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david.vanacker\Desktop\"/>
    </mc:Choice>
  </mc:AlternateContent>
  <workbookProtection workbookAlgorithmName="SHA-512" workbookHashValue="2WDRoh6UEeYnu0nzKjAsx0lNn5LaUL22LyhS2dRu6cJftxXm5D8pIvl3A/fb4PXEuKTwoTLOpLMICt9u55NPkg==" workbookSaltValue="+AEexvIktF4tyZng3G4NYQ==" workbookSpinCount="100000" lockStructure="1"/>
  <bookViews>
    <workbookView xWindow="0" yWindow="0" windowWidth="18135" windowHeight="8145"/>
  </bookViews>
  <sheets>
    <sheet name="Home" sheetId="11" r:id="rId1"/>
    <sheet name="Enter" sheetId="3" r:id="rId2"/>
    <sheet name="Countries - Formats" sheetId="2" r:id="rId3"/>
    <sheet name="Code - Euro" sheetId="1" state="hidden" r:id="rId4"/>
    <sheet name="National" sheetId="8" state="hidden" r:id="rId5"/>
    <sheet name="2nd Option" sheetId="4" state="hidden" r:id="rId6"/>
    <sheet name="3th Option" sheetId="5" state="hidden" r:id="rId7"/>
    <sheet name="Convert" sheetId="6" state="hidden" r:id="rId8"/>
    <sheet name="Permute" sheetId="10" state="hidden" r:id="rId9"/>
    <sheet name="Sources" sheetId="12" state="hidden" r:id="rId10"/>
    <sheet name="Dropdown" sheetId="9" state="hidden" r:id="rId11"/>
  </sheets>
  <definedNames>
    <definedName name="_xlnm._FilterDatabase" localSheetId="5" hidden="1">'2nd Option'!$A$3:$F$819</definedName>
    <definedName name="_xlnm._FilterDatabase" localSheetId="6" hidden="1">'3th Option'!$A$3:$G$178</definedName>
    <definedName name="_xlnm._FilterDatabase" localSheetId="3" hidden="1">'Code - Euro'!$A$16:$F$1242</definedName>
    <definedName name="_xlnm._FilterDatabase" localSheetId="7" hidden="1">Convert!$A$1:$EP$399</definedName>
    <definedName name="_xlnm._FilterDatabase" localSheetId="2" hidden="1">'Countries - Formats'!$A$3:$C$3</definedName>
    <definedName name="_xlnm._FilterDatabase" localSheetId="1" hidden="1">Enter!$O$1:$Q$105</definedName>
    <definedName name="_xlnm._FilterDatabase" localSheetId="4" hidden="1">National!$A$3:$F$865</definedName>
    <definedName name="_xlnm._FilterDatabase" localSheetId="9" hidden="1">Sources!$AU$1:$AV$70</definedName>
    <definedName name="Country">Dropdown!$A$1:$A$33</definedName>
    <definedName name="Z_34485C93_5336_47ED_BEB3_B689FA8625AD_.wvu.Cols" localSheetId="5" hidden="1">'2nd Option'!$M:$N</definedName>
    <definedName name="Z_34485C93_5336_47ED_BEB3_B689FA8625AD_.wvu.Cols" localSheetId="6" hidden="1">'3th Option'!$M:$N</definedName>
    <definedName name="Z_34485C93_5336_47ED_BEB3_B689FA8625AD_.wvu.Cols" localSheetId="3" hidden="1">'Code - Euro'!$D:$D</definedName>
    <definedName name="Z_34485C93_5336_47ED_BEB3_B689FA8625AD_.wvu.Cols" localSheetId="7" hidden="1">Convert!$D:$DH,Convert!$DW:$DX,Convert!$EA:$EB,Convert!$EE:$EI</definedName>
    <definedName name="Z_34485C93_5336_47ED_BEB3_B689FA8625AD_.wvu.Cols" localSheetId="1" hidden="1">Enter!$O:$R</definedName>
    <definedName name="Z_34485C93_5336_47ED_BEB3_B689FA8625AD_.wvu.Cols" localSheetId="0" hidden="1">Home!$R:$R</definedName>
    <definedName name="Z_34485C93_5336_47ED_BEB3_B689FA8625AD_.wvu.Cols" localSheetId="4" hidden="1">National!$D:$D,National!$J:$L</definedName>
    <definedName name="Z_34485C93_5336_47ED_BEB3_B689FA8625AD_.wvu.Cols" localSheetId="8" hidden="1">Permute!$I:$N,Permute!$T:$DU</definedName>
    <definedName name="Z_34485C93_5336_47ED_BEB3_B689FA8625AD_.wvu.FilterData" localSheetId="5" hidden="1">'2nd Option'!$A$3:$F$410</definedName>
    <definedName name="Z_34485C93_5336_47ED_BEB3_B689FA8625AD_.wvu.FilterData" localSheetId="6" hidden="1">'3th Option'!$A$3:$G$3</definedName>
    <definedName name="Z_34485C93_5336_47ED_BEB3_B689FA8625AD_.wvu.FilterData" localSheetId="3" hidden="1">'Code - Euro'!$A$16:$F$16</definedName>
    <definedName name="Z_34485C93_5336_47ED_BEB3_B689FA8625AD_.wvu.FilterData" localSheetId="7" hidden="1">Convert!$A$1:$EP$348</definedName>
    <definedName name="Z_34485C93_5336_47ED_BEB3_B689FA8625AD_.wvu.FilterData" localSheetId="2" hidden="1">'Countries - Formats'!$A$3:$C$3</definedName>
    <definedName name="Z_34485C93_5336_47ED_BEB3_B689FA8625AD_.wvu.FilterData" localSheetId="1" hidden="1">Enter!$O$1:$Q$105</definedName>
    <definedName name="Z_34485C93_5336_47ED_BEB3_B689FA8625AD_.wvu.FilterData" localSheetId="4" hidden="1">National!$A$3:$F$736</definedName>
    <definedName name="Z_34485C93_5336_47ED_BEB3_B689FA8625AD_.wvu.FilterData" localSheetId="9" hidden="1">Sources!$AU$1:$AV$70</definedName>
    <definedName name="Z_34485C93_5336_47ED_BEB3_B689FA8625AD_.wvu.Rows" localSheetId="3" hidden="1">'Code - Euro'!$4:$12,'Code - Euro'!$14:$15</definedName>
    <definedName name="Z_34485C93_5336_47ED_BEB3_B689FA8625AD_.wvu.Rows" localSheetId="1" hidden="1">Enter!$12:$13,Enter!$19:$20</definedName>
    <definedName name="Z_C8FFD331_AA5C_4849_BBFB_8947C40218CA_.wvu.Cols" localSheetId="5" hidden="1">'2nd Option'!$M:$N</definedName>
    <definedName name="Z_C8FFD331_AA5C_4849_BBFB_8947C40218CA_.wvu.Cols" localSheetId="6" hidden="1">'3th Option'!$M:$N</definedName>
    <definedName name="Z_C8FFD331_AA5C_4849_BBFB_8947C40218CA_.wvu.Cols" localSheetId="3" hidden="1">'Code - Euro'!$D:$D</definedName>
    <definedName name="Z_C8FFD331_AA5C_4849_BBFB_8947C40218CA_.wvu.Cols" localSheetId="7" hidden="1">Convert!$D:$DH,Convert!$DW:$DX,Convert!$EA:$EB,Convert!$EE:$EI</definedName>
    <definedName name="Z_C8FFD331_AA5C_4849_BBFB_8947C40218CA_.wvu.Cols" localSheetId="1" hidden="1">Enter!$O:$R</definedName>
    <definedName name="Z_C8FFD331_AA5C_4849_BBFB_8947C40218CA_.wvu.Cols" localSheetId="0" hidden="1">Home!$R:$R</definedName>
    <definedName name="Z_C8FFD331_AA5C_4849_BBFB_8947C40218CA_.wvu.Cols" localSheetId="4" hidden="1">National!$D:$D,National!$J:$L</definedName>
    <definedName name="Z_C8FFD331_AA5C_4849_BBFB_8947C40218CA_.wvu.Cols" localSheetId="8" hidden="1">Permute!$I:$N,Permute!$T:$DU</definedName>
    <definedName name="Z_C8FFD331_AA5C_4849_BBFB_8947C40218CA_.wvu.FilterData" localSheetId="5" hidden="1">'2nd Option'!$A$3:$F$410</definedName>
    <definedName name="Z_C8FFD331_AA5C_4849_BBFB_8947C40218CA_.wvu.FilterData" localSheetId="6" hidden="1">'3th Option'!$A$3:$G$3</definedName>
    <definedName name="Z_C8FFD331_AA5C_4849_BBFB_8947C40218CA_.wvu.FilterData" localSheetId="3" hidden="1">'Code - Euro'!$A$16:$F$16</definedName>
    <definedName name="Z_C8FFD331_AA5C_4849_BBFB_8947C40218CA_.wvu.FilterData" localSheetId="7" hidden="1">Convert!$A$1:$EP$348</definedName>
    <definedName name="Z_C8FFD331_AA5C_4849_BBFB_8947C40218CA_.wvu.FilterData" localSheetId="2" hidden="1">'Countries - Formats'!$A$3:$C$3</definedName>
    <definedName name="Z_C8FFD331_AA5C_4849_BBFB_8947C40218CA_.wvu.FilterData" localSheetId="1" hidden="1">Enter!$O$1:$Q$105</definedName>
    <definedName name="Z_C8FFD331_AA5C_4849_BBFB_8947C40218CA_.wvu.FilterData" localSheetId="4" hidden="1">National!$A$3:$F$736</definedName>
    <definedName name="Z_C8FFD331_AA5C_4849_BBFB_8947C40218CA_.wvu.FilterData" localSheetId="9" hidden="1">Sources!$AU$1:$AV$70</definedName>
    <definedName name="Z_C8FFD331_AA5C_4849_BBFB_8947C40218CA_.wvu.Rows" localSheetId="3" hidden="1">'Code - Euro'!$4:$12,'Code - Euro'!$14:$15</definedName>
    <definedName name="Z_C8FFD331_AA5C_4849_BBFB_8947C40218CA_.wvu.Rows" localSheetId="1" hidden="1">Enter!$12:$13,Enter!$19:$20</definedName>
  </definedNames>
  <calcPr calcId="152511"/>
  <customWorkbookViews>
    <customWorkbookView name="Default" guid="{D8F13EC1-0860-4BD6-9185-0AB7F712CF77}" includePrintSettings="0" includeHiddenRowCol="0" maximized="1" xWindow="-8" yWindow="-8" windowWidth="1936" windowHeight="1056" activeSheetId="11" showComments="commIndAndComment"/>
    <customWorkbookView name="Default view" guid="{34485C93-5336-47ED-BEB3-B689FA8625AD}" maximized="1" xWindow="-8" yWindow="-8" windowWidth="1936" windowHeight="1056" activeSheetId="11" showComments="commIndAndComment"/>
    <customWorkbookView name="All sheets" guid="{C8FFD331-AA5C-4849-BBFB-8947C40218CA}" maximized="1" xWindow="-8" yWindow="-8" windowWidth="1936" windowHeight="1056" activeSheetId="11" showComments="commIndAndComment"/>
    <customWorkbookView name="All" guid="{6F92E89F-BE8F-4C20-B349-CBC5FED38891}" includePrintSettings="0" includeHiddenRowCol="0" maximized="1" xWindow="-8" yWindow="-8" windowWidth="1936" windowHeight="1056" activeSheetId="1" showComments="commIndAndComment"/>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8" i="4" l="1"/>
  <c r="F418" i="4" l="1"/>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B481" i="8" l="1"/>
  <c r="B32" i="8"/>
  <c r="B94" i="8" s="1"/>
  <c r="B24" i="8"/>
  <c r="B26" i="8" s="1"/>
  <c r="B19" i="8"/>
  <c r="B21" i="8" s="1"/>
  <c r="B22" i="8" s="1"/>
  <c r="B51" i="8"/>
  <c r="B52" i="8" s="1"/>
  <c r="B53" i="8" s="1"/>
  <c r="B34" i="8"/>
  <c r="B29" i="8"/>
  <c r="B99" i="8"/>
  <c r="B100" i="8" s="1"/>
  <c r="B65" i="8"/>
  <c r="B66" i="8" s="1"/>
  <c r="B67" i="8" s="1"/>
  <c r="B90" i="8" s="1"/>
  <c r="B96" i="8" s="1"/>
  <c r="B56" i="8"/>
  <c r="B57" i="8" s="1"/>
  <c r="B58" i="8" s="1"/>
  <c r="B59" i="8" s="1"/>
  <c r="B60" i="8" s="1"/>
  <c r="B49" i="8"/>
  <c r="B83" i="8" s="1"/>
  <c r="B36" i="8"/>
  <c r="B109" i="8"/>
  <c r="B110" i="8" s="1"/>
  <c r="B102" i="8"/>
  <c r="B103" i="8" s="1"/>
  <c r="B105" i="8" s="1"/>
  <c r="B106" i="8" s="1"/>
  <c r="B84" i="8"/>
  <c r="B85" i="8" s="1"/>
  <c r="B62" i="8"/>
  <c r="B63" i="8" s="1"/>
  <c r="AL36" i="12"/>
  <c r="AL37" i="12" s="1"/>
  <c r="AL39" i="12"/>
  <c r="AL40" i="12" s="1"/>
  <c r="AL42" i="12"/>
  <c r="AL43" i="12" s="1"/>
  <c r="AL45" i="12"/>
  <c r="AL46" i="12" s="1"/>
  <c r="AL47" i="12" s="1"/>
  <c r="AL49" i="12"/>
  <c r="AL51" i="12"/>
  <c r="AL52" i="12" s="1"/>
  <c r="AL53" i="12" s="1"/>
  <c r="AL54" i="12" s="1"/>
  <c r="AL56" i="12"/>
  <c r="AL57" i="12" s="1"/>
  <c r="AL59" i="12"/>
  <c r="AL60" i="12" s="1"/>
  <c r="AL62" i="12"/>
  <c r="AL63" i="12" s="1"/>
  <c r="AL65" i="12"/>
  <c r="AL66" i="12" s="1"/>
  <c r="AL67" i="12" s="1"/>
  <c r="AL68" i="12" s="1"/>
  <c r="AL69" i="12" s="1"/>
  <c r="AL71" i="12"/>
  <c r="AL72" i="12" s="1"/>
  <c r="AL73" i="12" s="1"/>
  <c r="AL74" i="12" s="1"/>
  <c r="AL75" i="12" s="1"/>
  <c r="AL77" i="12"/>
  <c r="AL78" i="12" s="1"/>
  <c r="AL80" i="12"/>
  <c r="AL81" i="12" s="1"/>
  <c r="AL82" i="12" s="1"/>
  <c r="AL85" i="12"/>
  <c r="AL86" i="12" s="1"/>
  <c r="AL87" i="12" s="1"/>
  <c r="AL88" i="12" s="1"/>
  <c r="AL90" i="12"/>
  <c r="AL91" i="12" s="1"/>
  <c r="AL92" i="12" s="1"/>
  <c r="AL103" i="12"/>
  <c r="AL104" i="12" s="1"/>
  <c r="AL106" i="12"/>
  <c r="AL108" i="12"/>
  <c r="AL109" i="12" s="1"/>
  <c r="AL110" i="12" s="1"/>
  <c r="AL111" i="12" s="1"/>
  <c r="AL112" i="12" s="1"/>
  <c r="AL115" i="12"/>
  <c r="AL116" i="12" s="1"/>
  <c r="AL121" i="12"/>
  <c r="AL122" i="12" s="1"/>
  <c r="AL131" i="12"/>
  <c r="AL148" i="12"/>
  <c r="AL149" i="12" s="1"/>
  <c r="AL151" i="12"/>
  <c r="AL153" i="12"/>
  <c r="AL165" i="12"/>
  <c r="AL170" i="12"/>
  <c r="AL173" i="12"/>
  <c r="AL178" i="12"/>
  <c r="AL181" i="12"/>
  <c r="AL183" i="12"/>
  <c r="AL184" i="12" s="1"/>
  <c r="AL186" i="12"/>
  <c r="AL188" i="12"/>
  <c r="AL190" i="12"/>
  <c r="AL192" i="12"/>
  <c r="F4" i="4"/>
  <c r="F5" i="4"/>
  <c r="F6" i="4"/>
  <c r="F7" i="4"/>
  <c r="F8" i="4"/>
  <c r="F9" i="4"/>
  <c r="F10" i="4"/>
  <c r="F11" i="4"/>
  <c r="F12" i="4"/>
  <c r="F13" i="4"/>
  <c r="F14" i="4"/>
  <c r="F15" i="4"/>
  <c r="F16" i="4"/>
  <c r="F17" i="4"/>
  <c r="F18" i="4"/>
  <c r="F19" i="4"/>
  <c r="F20" i="4"/>
  <c r="F21" i="4"/>
  <c r="F22" i="4"/>
  <c r="F23" i="4"/>
  <c r="F24" i="4"/>
  <c r="F25" i="4"/>
  <c r="F26" i="4"/>
  <c r="F27"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T1358" i="10"/>
  <c r="U1358" i="10" s="1"/>
  <c r="V1358" i="10" s="1"/>
  <c r="W1358" i="10" s="1"/>
  <c r="X1358" i="10" s="1"/>
  <c r="Y1358" i="10" s="1"/>
  <c r="Z1358" i="10" s="1"/>
  <c r="AA1358" i="10" s="1"/>
  <c r="AB1358" i="10" s="1"/>
  <c r="AC1358" i="10" s="1"/>
  <c r="AD1358" i="10" s="1"/>
  <c r="AE1358" i="10" s="1"/>
  <c r="AF1358" i="10" s="1"/>
  <c r="AG1358" i="10" s="1"/>
  <c r="AH1358" i="10" s="1"/>
  <c r="AI1358" i="10" s="1"/>
  <c r="AJ1358" i="10" s="1"/>
  <c r="AK1358" i="10" s="1"/>
  <c r="AL1358" i="10" s="1"/>
  <c r="AM1358" i="10" s="1"/>
  <c r="AN1358" i="10" s="1"/>
  <c r="AO1358" i="10" s="1"/>
  <c r="AP1358" i="10" s="1"/>
  <c r="AQ1358" i="10" s="1"/>
  <c r="AR1358" i="10" s="1"/>
  <c r="AS1358" i="10" s="1"/>
  <c r="AT1358" i="10" s="1"/>
  <c r="AU1358" i="10" s="1"/>
  <c r="AV1358" i="10" s="1"/>
  <c r="AW1358" i="10" s="1"/>
  <c r="AX1358" i="10" s="1"/>
  <c r="AY1358" i="10" s="1"/>
  <c r="AZ1358" i="10" s="1"/>
  <c r="BA1358" i="10" s="1"/>
  <c r="BB1358" i="10" s="1"/>
  <c r="BC1358" i="10" s="1"/>
  <c r="BD1358" i="10" s="1"/>
  <c r="BE1358" i="10" s="1"/>
  <c r="BF1358" i="10" s="1"/>
  <c r="BG1358" i="10" s="1"/>
  <c r="BH1358" i="10" s="1"/>
  <c r="BI1358" i="10" s="1"/>
  <c r="BJ1358" i="10" s="1"/>
  <c r="BK1358" i="10" s="1"/>
  <c r="BL1358" i="10" s="1"/>
  <c r="BM1358" i="10" s="1"/>
  <c r="BN1358" i="10" s="1"/>
  <c r="BO1358" i="10" s="1"/>
  <c r="BP1358" i="10" s="1"/>
  <c r="BQ1358" i="10" s="1"/>
  <c r="BR1358" i="10" s="1"/>
  <c r="BS1358" i="10" s="1"/>
  <c r="BT1358" i="10" s="1"/>
  <c r="BU1358" i="10" s="1"/>
  <c r="BV1358" i="10" s="1"/>
  <c r="BW1358" i="10" s="1"/>
  <c r="BX1358" i="10" s="1"/>
  <c r="BY1358" i="10" s="1"/>
  <c r="BZ1358" i="10" s="1"/>
  <c r="CA1358" i="10" s="1"/>
  <c r="CB1358" i="10" s="1"/>
  <c r="CC1358" i="10" s="1"/>
  <c r="CD1358" i="10" s="1"/>
  <c r="CE1358" i="10" s="1"/>
  <c r="CF1358" i="10" s="1"/>
  <c r="CG1358" i="10" s="1"/>
  <c r="CH1358" i="10" s="1"/>
  <c r="CI1358" i="10" s="1"/>
  <c r="CJ1358" i="10" s="1"/>
  <c r="CK1358" i="10" s="1"/>
  <c r="CL1358" i="10" s="1"/>
  <c r="CM1358" i="10" s="1"/>
  <c r="CN1358" i="10" s="1"/>
  <c r="CO1358" i="10" s="1"/>
  <c r="CP1358" i="10" s="1"/>
  <c r="CQ1358" i="10" s="1"/>
  <c r="CR1358" i="10" s="1"/>
  <c r="CS1358" i="10" s="1"/>
  <c r="CT1358" i="10" s="1"/>
  <c r="CU1358" i="10" s="1"/>
  <c r="CV1358" i="10" s="1"/>
  <c r="CW1358" i="10" s="1"/>
  <c r="CX1358" i="10" s="1"/>
  <c r="CY1358" i="10" s="1"/>
  <c r="CZ1358" i="10" s="1"/>
  <c r="DA1358" i="10" s="1"/>
  <c r="DB1358" i="10" s="1"/>
  <c r="DC1358" i="10" s="1"/>
  <c r="DD1358" i="10" s="1"/>
  <c r="DE1358" i="10" s="1"/>
  <c r="DF1358" i="10" s="1"/>
  <c r="DG1358" i="10" s="1"/>
  <c r="T1357" i="10"/>
  <c r="U1357" i="10" s="1"/>
  <c r="V1357" i="10" s="1"/>
  <c r="W1357" i="10" s="1"/>
  <c r="X1357" i="10" s="1"/>
  <c r="Y1357" i="10" s="1"/>
  <c r="Z1357" i="10" s="1"/>
  <c r="AA1357" i="10" s="1"/>
  <c r="AB1357" i="10" s="1"/>
  <c r="AC1357" i="10" s="1"/>
  <c r="AD1357" i="10" s="1"/>
  <c r="AE1357" i="10" s="1"/>
  <c r="AF1357" i="10" s="1"/>
  <c r="AG1357" i="10" s="1"/>
  <c r="AH1357" i="10" s="1"/>
  <c r="AI1357" i="10" s="1"/>
  <c r="AJ1357" i="10" s="1"/>
  <c r="AK1357" i="10" s="1"/>
  <c r="AL1357" i="10" s="1"/>
  <c r="AM1357" i="10" s="1"/>
  <c r="AN1357" i="10" s="1"/>
  <c r="AO1357" i="10" s="1"/>
  <c r="AP1357" i="10" s="1"/>
  <c r="AQ1357" i="10" s="1"/>
  <c r="AR1357" i="10" s="1"/>
  <c r="AS1357" i="10" s="1"/>
  <c r="AT1357" i="10" s="1"/>
  <c r="AU1357" i="10" s="1"/>
  <c r="AV1357" i="10" s="1"/>
  <c r="AW1357" i="10" s="1"/>
  <c r="AX1357" i="10" s="1"/>
  <c r="AY1357" i="10" s="1"/>
  <c r="AZ1357" i="10" s="1"/>
  <c r="BA1357" i="10" s="1"/>
  <c r="BB1357" i="10" s="1"/>
  <c r="BC1357" i="10" s="1"/>
  <c r="BD1357" i="10" s="1"/>
  <c r="BE1357" i="10" s="1"/>
  <c r="BF1357" i="10" s="1"/>
  <c r="BG1357" i="10" s="1"/>
  <c r="BH1357" i="10" s="1"/>
  <c r="BI1357" i="10" s="1"/>
  <c r="BJ1357" i="10" s="1"/>
  <c r="BK1357" i="10" s="1"/>
  <c r="BL1357" i="10" s="1"/>
  <c r="BM1357" i="10" s="1"/>
  <c r="BN1357" i="10" s="1"/>
  <c r="BO1357" i="10" s="1"/>
  <c r="BP1357" i="10" s="1"/>
  <c r="BQ1357" i="10" s="1"/>
  <c r="BR1357" i="10" s="1"/>
  <c r="BS1357" i="10" s="1"/>
  <c r="BT1357" i="10" s="1"/>
  <c r="BU1357" i="10" s="1"/>
  <c r="BV1357" i="10" s="1"/>
  <c r="BW1357" i="10" s="1"/>
  <c r="BX1357" i="10" s="1"/>
  <c r="BY1357" i="10" s="1"/>
  <c r="BZ1357" i="10" s="1"/>
  <c r="CA1357" i="10" s="1"/>
  <c r="CB1357" i="10" s="1"/>
  <c r="CC1357" i="10" s="1"/>
  <c r="CD1357" i="10" s="1"/>
  <c r="CE1357" i="10" s="1"/>
  <c r="CF1357" i="10" s="1"/>
  <c r="CG1357" i="10" s="1"/>
  <c r="CH1357" i="10" s="1"/>
  <c r="CI1357" i="10" s="1"/>
  <c r="CJ1357" i="10" s="1"/>
  <c r="CK1357" i="10" s="1"/>
  <c r="CL1357" i="10" s="1"/>
  <c r="CM1357" i="10" s="1"/>
  <c r="CN1357" i="10" s="1"/>
  <c r="CO1357" i="10" s="1"/>
  <c r="CP1357" i="10" s="1"/>
  <c r="CQ1357" i="10" s="1"/>
  <c r="CR1357" i="10" s="1"/>
  <c r="CS1357" i="10" s="1"/>
  <c r="CT1357" i="10" s="1"/>
  <c r="CU1357" i="10" s="1"/>
  <c r="CV1357" i="10" s="1"/>
  <c r="CW1357" i="10" s="1"/>
  <c r="CX1357" i="10" s="1"/>
  <c r="CY1357" i="10" s="1"/>
  <c r="CZ1357" i="10" s="1"/>
  <c r="DA1357" i="10" s="1"/>
  <c r="DB1357" i="10" s="1"/>
  <c r="DC1357" i="10" s="1"/>
  <c r="DD1357" i="10" s="1"/>
  <c r="DE1357" i="10" s="1"/>
  <c r="DF1357" i="10" s="1"/>
  <c r="DG1357" i="10" s="1"/>
  <c r="T1356" i="10"/>
  <c r="U1356" i="10" s="1"/>
  <c r="V1356" i="10" s="1"/>
  <c r="W1356" i="10" s="1"/>
  <c r="X1356" i="10" s="1"/>
  <c r="Y1356" i="10" s="1"/>
  <c r="Z1356" i="10" s="1"/>
  <c r="AA1356" i="10" s="1"/>
  <c r="AB1356" i="10" s="1"/>
  <c r="AC1356" i="10" s="1"/>
  <c r="AD1356" i="10" s="1"/>
  <c r="AE1356" i="10" s="1"/>
  <c r="AF1356" i="10" s="1"/>
  <c r="AG1356" i="10" s="1"/>
  <c r="AH1356" i="10" s="1"/>
  <c r="AI1356" i="10" s="1"/>
  <c r="AJ1356" i="10" s="1"/>
  <c r="AK1356" i="10" s="1"/>
  <c r="AL1356" i="10" s="1"/>
  <c r="AM1356" i="10" s="1"/>
  <c r="AN1356" i="10" s="1"/>
  <c r="AO1356" i="10" s="1"/>
  <c r="AP1356" i="10" s="1"/>
  <c r="AQ1356" i="10" s="1"/>
  <c r="AR1356" i="10" s="1"/>
  <c r="AS1356" i="10" s="1"/>
  <c r="AT1356" i="10" s="1"/>
  <c r="AU1356" i="10" s="1"/>
  <c r="AV1356" i="10" s="1"/>
  <c r="AW1356" i="10" s="1"/>
  <c r="AX1356" i="10" s="1"/>
  <c r="AY1356" i="10" s="1"/>
  <c r="AZ1356" i="10" s="1"/>
  <c r="BA1356" i="10" s="1"/>
  <c r="BB1356" i="10" s="1"/>
  <c r="BC1356" i="10" s="1"/>
  <c r="BD1356" i="10" s="1"/>
  <c r="BE1356" i="10" s="1"/>
  <c r="BF1356" i="10" s="1"/>
  <c r="BG1356" i="10" s="1"/>
  <c r="BH1356" i="10" s="1"/>
  <c r="BI1356" i="10" s="1"/>
  <c r="BJ1356" i="10" s="1"/>
  <c r="BK1356" i="10" s="1"/>
  <c r="BL1356" i="10" s="1"/>
  <c r="BM1356" i="10" s="1"/>
  <c r="BN1356" i="10" s="1"/>
  <c r="BO1356" i="10" s="1"/>
  <c r="BP1356" i="10" s="1"/>
  <c r="BQ1356" i="10" s="1"/>
  <c r="BR1356" i="10" s="1"/>
  <c r="BS1356" i="10" s="1"/>
  <c r="BT1356" i="10" s="1"/>
  <c r="BU1356" i="10" s="1"/>
  <c r="BV1356" i="10" s="1"/>
  <c r="BW1356" i="10" s="1"/>
  <c r="BX1356" i="10" s="1"/>
  <c r="BY1356" i="10" s="1"/>
  <c r="BZ1356" i="10" s="1"/>
  <c r="CA1356" i="10" s="1"/>
  <c r="CB1356" i="10" s="1"/>
  <c r="CC1356" i="10" s="1"/>
  <c r="CD1356" i="10" s="1"/>
  <c r="CE1356" i="10" s="1"/>
  <c r="CF1356" i="10" s="1"/>
  <c r="CG1356" i="10" s="1"/>
  <c r="CH1356" i="10" s="1"/>
  <c r="CI1356" i="10" s="1"/>
  <c r="CJ1356" i="10" s="1"/>
  <c r="CK1356" i="10" s="1"/>
  <c r="CL1356" i="10" s="1"/>
  <c r="CM1356" i="10" s="1"/>
  <c r="CN1356" i="10" s="1"/>
  <c r="CO1356" i="10" s="1"/>
  <c r="CP1356" i="10" s="1"/>
  <c r="CQ1356" i="10" s="1"/>
  <c r="CR1356" i="10" s="1"/>
  <c r="CS1356" i="10" s="1"/>
  <c r="CT1356" i="10" s="1"/>
  <c r="CU1356" i="10" s="1"/>
  <c r="CV1356" i="10" s="1"/>
  <c r="CW1356" i="10" s="1"/>
  <c r="CX1356" i="10" s="1"/>
  <c r="CY1356" i="10" s="1"/>
  <c r="CZ1356" i="10" s="1"/>
  <c r="DA1356" i="10" s="1"/>
  <c r="DB1356" i="10" s="1"/>
  <c r="DC1356" i="10" s="1"/>
  <c r="DD1356" i="10" s="1"/>
  <c r="DE1356" i="10" s="1"/>
  <c r="DF1356" i="10" s="1"/>
  <c r="DG1356" i="10" s="1"/>
  <c r="DH1356" i="10" s="1"/>
  <c r="T1355" i="10"/>
  <c r="U1355" i="10" s="1"/>
  <c r="V1355" i="10" s="1"/>
  <c r="W1355" i="10" s="1"/>
  <c r="X1355" i="10" s="1"/>
  <c r="Y1355" i="10" s="1"/>
  <c r="Z1355" i="10" s="1"/>
  <c r="AA1355" i="10" s="1"/>
  <c r="AB1355" i="10" s="1"/>
  <c r="AC1355" i="10" s="1"/>
  <c r="AD1355" i="10" s="1"/>
  <c r="AE1355" i="10" s="1"/>
  <c r="AF1355" i="10" s="1"/>
  <c r="AG1355" i="10" s="1"/>
  <c r="AH1355" i="10" s="1"/>
  <c r="AI1355" i="10" s="1"/>
  <c r="AJ1355" i="10" s="1"/>
  <c r="AK1355" i="10" s="1"/>
  <c r="AL1355" i="10" s="1"/>
  <c r="AM1355" i="10" s="1"/>
  <c r="AN1355" i="10" s="1"/>
  <c r="AO1355" i="10" s="1"/>
  <c r="AP1355" i="10" s="1"/>
  <c r="AQ1355" i="10" s="1"/>
  <c r="AR1355" i="10" s="1"/>
  <c r="AS1355" i="10" s="1"/>
  <c r="AT1355" i="10" s="1"/>
  <c r="AU1355" i="10" s="1"/>
  <c r="AV1355" i="10" s="1"/>
  <c r="AW1355" i="10" s="1"/>
  <c r="AX1355" i="10" s="1"/>
  <c r="AY1355" i="10" s="1"/>
  <c r="AZ1355" i="10" s="1"/>
  <c r="BA1355" i="10" s="1"/>
  <c r="BB1355" i="10" s="1"/>
  <c r="BC1355" i="10" s="1"/>
  <c r="BD1355" i="10" s="1"/>
  <c r="BE1355" i="10" s="1"/>
  <c r="BF1355" i="10" s="1"/>
  <c r="BG1355" i="10" s="1"/>
  <c r="BH1355" i="10" s="1"/>
  <c r="BI1355" i="10" s="1"/>
  <c r="BJ1355" i="10" s="1"/>
  <c r="BK1355" i="10" s="1"/>
  <c r="BL1355" i="10" s="1"/>
  <c r="BM1355" i="10" s="1"/>
  <c r="BN1355" i="10" s="1"/>
  <c r="BO1355" i="10" s="1"/>
  <c r="BP1355" i="10" s="1"/>
  <c r="BQ1355" i="10" s="1"/>
  <c r="BR1355" i="10" s="1"/>
  <c r="BS1355" i="10" s="1"/>
  <c r="BT1355" i="10" s="1"/>
  <c r="BU1355" i="10" s="1"/>
  <c r="BV1355" i="10" s="1"/>
  <c r="BW1355" i="10" s="1"/>
  <c r="BX1355" i="10" s="1"/>
  <c r="BY1355" i="10" s="1"/>
  <c r="BZ1355" i="10" s="1"/>
  <c r="CA1355" i="10" s="1"/>
  <c r="CB1355" i="10" s="1"/>
  <c r="CC1355" i="10" s="1"/>
  <c r="CD1355" i="10" s="1"/>
  <c r="CE1355" i="10" s="1"/>
  <c r="CF1355" i="10" s="1"/>
  <c r="CG1355" i="10" s="1"/>
  <c r="CH1355" i="10" s="1"/>
  <c r="CI1355" i="10" s="1"/>
  <c r="CJ1355" i="10" s="1"/>
  <c r="CK1355" i="10" s="1"/>
  <c r="CL1355" i="10" s="1"/>
  <c r="CM1355" i="10" s="1"/>
  <c r="CN1355" i="10" s="1"/>
  <c r="CO1355" i="10" s="1"/>
  <c r="CP1355" i="10" s="1"/>
  <c r="CQ1355" i="10" s="1"/>
  <c r="CR1355" i="10" s="1"/>
  <c r="CS1355" i="10" s="1"/>
  <c r="CT1355" i="10" s="1"/>
  <c r="CU1355" i="10" s="1"/>
  <c r="CV1355" i="10" s="1"/>
  <c r="CW1355" i="10" s="1"/>
  <c r="CX1355" i="10" s="1"/>
  <c r="CY1355" i="10" s="1"/>
  <c r="CZ1355" i="10" s="1"/>
  <c r="DA1355" i="10" s="1"/>
  <c r="DB1355" i="10" s="1"/>
  <c r="DC1355" i="10" s="1"/>
  <c r="DD1355" i="10" s="1"/>
  <c r="DE1355" i="10" s="1"/>
  <c r="DF1355" i="10" s="1"/>
  <c r="DG1355" i="10" s="1"/>
  <c r="T1354" i="10"/>
  <c r="U1354" i="10" s="1"/>
  <c r="V1354" i="10" s="1"/>
  <c r="W1354" i="10" s="1"/>
  <c r="X1354" i="10" s="1"/>
  <c r="Y1354" i="10" s="1"/>
  <c r="Z1354" i="10" s="1"/>
  <c r="AA1354" i="10" s="1"/>
  <c r="AB1354" i="10" s="1"/>
  <c r="AC1354" i="10" s="1"/>
  <c r="AD1354" i="10" s="1"/>
  <c r="AE1354" i="10" s="1"/>
  <c r="AF1354" i="10" s="1"/>
  <c r="AG1354" i="10" s="1"/>
  <c r="AH1354" i="10" s="1"/>
  <c r="AI1354" i="10" s="1"/>
  <c r="AJ1354" i="10" s="1"/>
  <c r="AK1354" i="10" s="1"/>
  <c r="AL1354" i="10" s="1"/>
  <c r="AM1354" i="10" s="1"/>
  <c r="AN1354" i="10" s="1"/>
  <c r="AO1354" i="10" s="1"/>
  <c r="AP1354" i="10" s="1"/>
  <c r="AQ1354" i="10" s="1"/>
  <c r="AR1354" i="10" s="1"/>
  <c r="AS1354" i="10" s="1"/>
  <c r="AT1354" i="10" s="1"/>
  <c r="AU1354" i="10" s="1"/>
  <c r="AV1354" i="10" s="1"/>
  <c r="AW1354" i="10" s="1"/>
  <c r="AX1354" i="10" s="1"/>
  <c r="AY1354" i="10" s="1"/>
  <c r="AZ1354" i="10" s="1"/>
  <c r="BA1354" i="10" s="1"/>
  <c r="BB1354" i="10" s="1"/>
  <c r="BC1354" i="10" s="1"/>
  <c r="BD1354" i="10" s="1"/>
  <c r="BE1354" i="10" s="1"/>
  <c r="BF1354" i="10" s="1"/>
  <c r="BG1354" i="10" s="1"/>
  <c r="BH1354" i="10" s="1"/>
  <c r="BI1354" i="10" s="1"/>
  <c r="BJ1354" i="10" s="1"/>
  <c r="BK1354" i="10" s="1"/>
  <c r="BL1354" i="10" s="1"/>
  <c r="BM1354" i="10" s="1"/>
  <c r="BN1354" i="10" s="1"/>
  <c r="BO1354" i="10" s="1"/>
  <c r="BP1354" i="10" s="1"/>
  <c r="BQ1354" i="10" s="1"/>
  <c r="BR1354" i="10" s="1"/>
  <c r="BS1354" i="10" s="1"/>
  <c r="BT1354" i="10" s="1"/>
  <c r="BU1354" i="10" s="1"/>
  <c r="BV1354" i="10" s="1"/>
  <c r="BW1354" i="10" s="1"/>
  <c r="BX1354" i="10" s="1"/>
  <c r="BY1354" i="10" s="1"/>
  <c r="BZ1354" i="10" s="1"/>
  <c r="CA1354" i="10" s="1"/>
  <c r="CB1354" i="10" s="1"/>
  <c r="CC1354" i="10" s="1"/>
  <c r="CD1354" i="10" s="1"/>
  <c r="CE1354" i="10" s="1"/>
  <c r="CF1354" i="10" s="1"/>
  <c r="CG1354" i="10" s="1"/>
  <c r="CH1354" i="10" s="1"/>
  <c r="CI1354" i="10" s="1"/>
  <c r="CJ1354" i="10" s="1"/>
  <c r="CK1354" i="10" s="1"/>
  <c r="CL1354" i="10" s="1"/>
  <c r="CM1354" i="10" s="1"/>
  <c r="CN1354" i="10" s="1"/>
  <c r="CO1354" i="10" s="1"/>
  <c r="CP1354" i="10" s="1"/>
  <c r="CQ1354" i="10" s="1"/>
  <c r="CR1354" i="10" s="1"/>
  <c r="CS1354" i="10" s="1"/>
  <c r="CT1354" i="10" s="1"/>
  <c r="CU1354" i="10" s="1"/>
  <c r="CV1354" i="10" s="1"/>
  <c r="CW1354" i="10" s="1"/>
  <c r="CX1354" i="10" s="1"/>
  <c r="CY1354" i="10" s="1"/>
  <c r="CZ1354" i="10" s="1"/>
  <c r="DA1354" i="10" s="1"/>
  <c r="DB1354" i="10" s="1"/>
  <c r="DC1354" i="10" s="1"/>
  <c r="DD1354" i="10" s="1"/>
  <c r="DE1354" i="10" s="1"/>
  <c r="DF1354" i="10" s="1"/>
  <c r="DG1354" i="10" s="1"/>
  <c r="T1353" i="10"/>
  <c r="U1353" i="10" s="1"/>
  <c r="V1353" i="10" s="1"/>
  <c r="W1353" i="10" s="1"/>
  <c r="X1353" i="10" s="1"/>
  <c r="Y1353" i="10" s="1"/>
  <c r="Z1353" i="10" s="1"/>
  <c r="AA1353" i="10" s="1"/>
  <c r="AB1353" i="10" s="1"/>
  <c r="AC1353" i="10" s="1"/>
  <c r="AD1353" i="10" s="1"/>
  <c r="AE1353" i="10" s="1"/>
  <c r="AF1353" i="10" s="1"/>
  <c r="AG1353" i="10" s="1"/>
  <c r="AH1353" i="10" s="1"/>
  <c r="AI1353" i="10" s="1"/>
  <c r="AJ1353" i="10" s="1"/>
  <c r="AK1353" i="10" s="1"/>
  <c r="AL1353" i="10" s="1"/>
  <c r="AM1353" i="10" s="1"/>
  <c r="AN1353" i="10" s="1"/>
  <c r="AO1353" i="10" s="1"/>
  <c r="AP1353" i="10" s="1"/>
  <c r="AQ1353" i="10" s="1"/>
  <c r="AR1353" i="10" s="1"/>
  <c r="AS1353" i="10" s="1"/>
  <c r="AT1353" i="10" s="1"/>
  <c r="AU1353" i="10" s="1"/>
  <c r="AV1353" i="10" s="1"/>
  <c r="AW1353" i="10" s="1"/>
  <c r="AX1353" i="10" s="1"/>
  <c r="AY1353" i="10" s="1"/>
  <c r="AZ1353" i="10" s="1"/>
  <c r="BA1353" i="10" s="1"/>
  <c r="BB1353" i="10" s="1"/>
  <c r="BC1353" i="10" s="1"/>
  <c r="BD1353" i="10" s="1"/>
  <c r="BE1353" i="10" s="1"/>
  <c r="BF1353" i="10" s="1"/>
  <c r="BG1353" i="10" s="1"/>
  <c r="BH1353" i="10" s="1"/>
  <c r="BI1353" i="10" s="1"/>
  <c r="BJ1353" i="10" s="1"/>
  <c r="BK1353" i="10" s="1"/>
  <c r="BL1353" i="10" s="1"/>
  <c r="BM1353" i="10" s="1"/>
  <c r="BN1353" i="10" s="1"/>
  <c r="BO1353" i="10" s="1"/>
  <c r="BP1353" i="10" s="1"/>
  <c r="BQ1353" i="10" s="1"/>
  <c r="BR1353" i="10" s="1"/>
  <c r="BS1353" i="10" s="1"/>
  <c r="BT1353" i="10" s="1"/>
  <c r="BU1353" i="10" s="1"/>
  <c r="BV1353" i="10" s="1"/>
  <c r="BW1353" i="10" s="1"/>
  <c r="BX1353" i="10" s="1"/>
  <c r="BY1353" i="10" s="1"/>
  <c r="BZ1353" i="10" s="1"/>
  <c r="CA1353" i="10" s="1"/>
  <c r="CB1353" i="10" s="1"/>
  <c r="CC1353" i="10" s="1"/>
  <c r="CD1353" i="10" s="1"/>
  <c r="CE1353" i="10" s="1"/>
  <c r="CF1353" i="10" s="1"/>
  <c r="CG1353" i="10" s="1"/>
  <c r="CH1353" i="10" s="1"/>
  <c r="CI1353" i="10" s="1"/>
  <c r="CJ1353" i="10" s="1"/>
  <c r="CK1353" i="10" s="1"/>
  <c r="CL1353" i="10" s="1"/>
  <c r="CM1353" i="10" s="1"/>
  <c r="CN1353" i="10" s="1"/>
  <c r="CO1353" i="10" s="1"/>
  <c r="CP1353" i="10" s="1"/>
  <c r="CQ1353" i="10" s="1"/>
  <c r="CR1353" i="10" s="1"/>
  <c r="CS1353" i="10" s="1"/>
  <c r="CT1353" i="10" s="1"/>
  <c r="CU1353" i="10" s="1"/>
  <c r="CV1353" i="10" s="1"/>
  <c r="CW1353" i="10" s="1"/>
  <c r="CX1353" i="10" s="1"/>
  <c r="CY1353" i="10" s="1"/>
  <c r="CZ1353" i="10" s="1"/>
  <c r="DA1353" i="10" s="1"/>
  <c r="DB1353" i="10" s="1"/>
  <c r="DC1353" i="10" s="1"/>
  <c r="DD1353" i="10" s="1"/>
  <c r="DE1353" i="10" s="1"/>
  <c r="DF1353" i="10" s="1"/>
  <c r="DG1353" i="10" s="1"/>
  <c r="T1352" i="10"/>
  <c r="U1352" i="10" s="1"/>
  <c r="V1352" i="10" s="1"/>
  <c r="W1352" i="10" s="1"/>
  <c r="X1352" i="10" s="1"/>
  <c r="Y1352" i="10" s="1"/>
  <c r="Z1352" i="10" s="1"/>
  <c r="AA1352" i="10" s="1"/>
  <c r="AB1352" i="10" s="1"/>
  <c r="AC1352" i="10" s="1"/>
  <c r="AD1352" i="10" s="1"/>
  <c r="AE1352" i="10" s="1"/>
  <c r="AF1352" i="10" s="1"/>
  <c r="AG1352" i="10" s="1"/>
  <c r="AH1352" i="10" s="1"/>
  <c r="AI1352" i="10" s="1"/>
  <c r="AJ1352" i="10" s="1"/>
  <c r="AK1352" i="10" s="1"/>
  <c r="AL1352" i="10" s="1"/>
  <c r="AM1352" i="10" s="1"/>
  <c r="AN1352" i="10" s="1"/>
  <c r="AO1352" i="10" s="1"/>
  <c r="AP1352" i="10" s="1"/>
  <c r="AQ1352" i="10" s="1"/>
  <c r="AR1352" i="10" s="1"/>
  <c r="AS1352" i="10" s="1"/>
  <c r="AT1352" i="10" s="1"/>
  <c r="AU1352" i="10" s="1"/>
  <c r="AV1352" i="10" s="1"/>
  <c r="AW1352" i="10" s="1"/>
  <c r="AX1352" i="10" s="1"/>
  <c r="AY1352" i="10" s="1"/>
  <c r="AZ1352" i="10" s="1"/>
  <c r="BA1352" i="10" s="1"/>
  <c r="BB1352" i="10" s="1"/>
  <c r="BC1352" i="10" s="1"/>
  <c r="BD1352" i="10" s="1"/>
  <c r="BE1352" i="10" s="1"/>
  <c r="BF1352" i="10" s="1"/>
  <c r="BG1352" i="10" s="1"/>
  <c r="BH1352" i="10" s="1"/>
  <c r="BI1352" i="10" s="1"/>
  <c r="BJ1352" i="10" s="1"/>
  <c r="BK1352" i="10" s="1"/>
  <c r="BL1352" i="10" s="1"/>
  <c r="BM1352" i="10" s="1"/>
  <c r="BN1352" i="10" s="1"/>
  <c r="BO1352" i="10" s="1"/>
  <c r="BP1352" i="10" s="1"/>
  <c r="BQ1352" i="10" s="1"/>
  <c r="BR1352" i="10" s="1"/>
  <c r="BS1352" i="10" s="1"/>
  <c r="BT1352" i="10" s="1"/>
  <c r="BU1352" i="10" s="1"/>
  <c r="BV1352" i="10" s="1"/>
  <c r="BW1352" i="10" s="1"/>
  <c r="BX1352" i="10" s="1"/>
  <c r="BY1352" i="10" s="1"/>
  <c r="BZ1352" i="10" s="1"/>
  <c r="CA1352" i="10" s="1"/>
  <c r="CB1352" i="10" s="1"/>
  <c r="CC1352" i="10" s="1"/>
  <c r="CD1352" i="10" s="1"/>
  <c r="CE1352" i="10" s="1"/>
  <c r="CF1352" i="10" s="1"/>
  <c r="CG1352" i="10" s="1"/>
  <c r="CH1352" i="10" s="1"/>
  <c r="CI1352" i="10" s="1"/>
  <c r="CJ1352" i="10" s="1"/>
  <c r="CK1352" i="10" s="1"/>
  <c r="CL1352" i="10" s="1"/>
  <c r="CM1352" i="10" s="1"/>
  <c r="CN1352" i="10" s="1"/>
  <c r="CO1352" i="10" s="1"/>
  <c r="CP1352" i="10" s="1"/>
  <c r="CQ1352" i="10" s="1"/>
  <c r="CR1352" i="10" s="1"/>
  <c r="CS1352" i="10" s="1"/>
  <c r="CT1352" i="10" s="1"/>
  <c r="CU1352" i="10" s="1"/>
  <c r="CV1352" i="10" s="1"/>
  <c r="CW1352" i="10" s="1"/>
  <c r="CX1352" i="10" s="1"/>
  <c r="CY1352" i="10" s="1"/>
  <c r="CZ1352" i="10" s="1"/>
  <c r="DA1352" i="10" s="1"/>
  <c r="DB1352" i="10" s="1"/>
  <c r="DC1352" i="10" s="1"/>
  <c r="DD1352" i="10" s="1"/>
  <c r="DE1352" i="10" s="1"/>
  <c r="DF1352" i="10" s="1"/>
  <c r="DG1352" i="10" s="1"/>
  <c r="DH1352" i="10" s="1"/>
  <c r="T1351" i="10"/>
  <c r="U1351" i="10" s="1"/>
  <c r="V1351" i="10" s="1"/>
  <c r="W1351" i="10" s="1"/>
  <c r="X1351" i="10" s="1"/>
  <c r="Y1351" i="10" s="1"/>
  <c r="Z1351" i="10" s="1"/>
  <c r="AA1351" i="10" s="1"/>
  <c r="AB1351" i="10" s="1"/>
  <c r="AC1351" i="10" s="1"/>
  <c r="AD1351" i="10" s="1"/>
  <c r="AE1351" i="10" s="1"/>
  <c r="AF1351" i="10" s="1"/>
  <c r="AG1351" i="10" s="1"/>
  <c r="AH1351" i="10" s="1"/>
  <c r="AI1351" i="10" s="1"/>
  <c r="AJ1351" i="10" s="1"/>
  <c r="AK1351" i="10" s="1"/>
  <c r="AL1351" i="10" s="1"/>
  <c r="AM1351" i="10" s="1"/>
  <c r="AN1351" i="10" s="1"/>
  <c r="AO1351" i="10" s="1"/>
  <c r="AP1351" i="10" s="1"/>
  <c r="AQ1351" i="10" s="1"/>
  <c r="AR1351" i="10" s="1"/>
  <c r="AS1351" i="10" s="1"/>
  <c r="AT1351" i="10" s="1"/>
  <c r="AU1351" i="10" s="1"/>
  <c r="AV1351" i="10" s="1"/>
  <c r="AW1351" i="10" s="1"/>
  <c r="AX1351" i="10" s="1"/>
  <c r="AY1351" i="10" s="1"/>
  <c r="AZ1351" i="10" s="1"/>
  <c r="BA1351" i="10" s="1"/>
  <c r="BB1351" i="10" s="1"/>
  <c r="BC1351" i="10" s="1"/>
  <c r="BD1351" i="10" s="1"/>
  <c r="BE1351" i="10" s="1"/>
  <c r="BF1351" i="10" s="1"/>
  <c r="BG1351" i="10" s="1"/>
  <c r="BH1351" i="10" s="1"/>
  <c r="BI1351" i="10" s="1"/>
  <c r="BJ1351" i="10" s="1"/>
  <c r="BK1351" i="10" s="1"/>
  <c r="BL1351" i="10" s="1"/>
  <c r="BM1351" i="10" s="1"/>
  <c r="BN1351" i="10" s="1"/>
  <c r="BO1351" i="10" s="1"/>
  <c r="BP1351" i="10" s="1"/>
  <c r="BQ1351" i="10" s="1"/>
  <c r="BR1351" i="10" s="1"/>
  <c r="BS1351" i="10" s="1"/>
  <c r="BT1351" i="10" s="1"/>
  <c r="BU1351" i="10" s="1"/>
  <c r="BV1351" i="10" s="1"/>
  <c r="BW1351" i="10" s="1"/>
  <c r="BX1351" i="10" s="1"/>
  <c r="BY1351" i="10" s="1"/>
  <c r="BZ1351" i="10" s="1"/>
  <c r="CA1351" i="10" s="1"/>
  <c r="CB1351" i="10" s="1"/>
  <c r="CC1351" i="10" s="1"/>
  <c r="CD1351" i="10" s="1"/>
  <c r="CE1351" i="10" s="1"/>
  <c r="CF1351" i="10" s="1"/>
  <c r="CG1351" i="10" s="1"/>
  <c r="CH1351" i="10" s="1"/>
  <c r="CI1351" i="10" s="1"/>
  <c r="CJ1351" i="10" s="1"/>
  <c r="CK1351" i="10" s="1"/>
  <c r="CL1351" i="10" s="1"/>
  <c r="CM1351" i="10" s="1"/>
  <c r="CN1351" i="10" s="1"/>
  <c r="CO1351" i="10" s="1"/>
  <c r="CP1351" i="10" s="1"/>
  <c r="CQ1351" i="10" s="1"/>
  <c r="CR1351" i="10" s="1"/>
  <c r="CS1351" i="10" s="1"/>
  <c r="CT1351" i="10" s="1"/>
  <c r="CU1351" i="10" s="1"/>
  <c r="CV1351" i="10" s="1"/>
  <c r="CW1351" i="10" s="1"/>
  <c r="CX1351" i="10" s="1"/>
  <c r="CY1351" i="10" s="1"/>
  <c r="CZ1351" i="10" s="1"/>
  <c r="DA1351" i="10" s="1"/>
  <c r="DB1351" i="10" s="1"/>
  <c r="DC1351" i="10" s="1"/>
  <c r="DD1351" i="10" s="1"/>
  <c r="DE1351" i="10" s="1"/>
  <c r="DF1351" i="10" s="1"/>
  <c r="DG1351" i="10" s="1"/>
  <c r="T1350" i="10"/>
  <c r="U1350" i="10" s="1"/>
  <c r="V1350" i="10" s="1"/>
  <c r="W1350" i="10" s="1"/>
  <c r="X1350" i="10" s="1"/>
  <c r="Y1350" i="10" s="1"/>
  <c r="Z1350" i="10" s="1"/>
  <c r="AA1350" i="10" s="1"/>
  <c r="AB1350" i="10" s="1"/>
  <c r="AC1350" i="10" s="1"/>
  <c r="AD1350" i="10" s="1"/>
  <c r="AE1350" i="10" s="1"/>
  <c r="AF1350" i="10" s="1"/>
  <c r="AG1350" i="10" s="1"/>
  <c r="AH1350" i="10" s="1"/>
  <c r="AI1350" i="10" s="1"/>
  <c r="AJ1350" i="10" s="1"/>
  <c r="AK1350" i="10" s="1"/>
  <c r="AL1350" i="10" s="1"/>
  <c r="AM1350" i="10" s="1"/>
  <c r="AN1350" i="10" s="1"/>
  <c r="AO1350" i="10" s="1"/>
  <c r="AP1350" i="10" s="1"/>
  <c r="AQ1350" i="10" s="1"/>
  <c r="AR1350" i="10" s="1"/>
  <c r="AS1350" i="10" s="1"/>
  <c r="AT1350" i="10" s="1"/>
  <c r="AU1350" i="10" s="1"/>
  <c r="AV1350" i="10" s="1"/>
  <c r="AW1350" i="10" s="1"/>
  <c r="AX1350" i="10" s="1"/>
  <c r="AY1350" i="10" s="1"/>
  <c r="AZ1350" i="10" s="1"/>
  <c r="BA1350" i="10" s="1"/>
  <c r="BB1350" i="10" s="1"/>
  <c r="BC1350" i="10" s="1"/>
  <c r="BD1350" i="10" s="1"/>
  <c r="BE1350" i="10" s="1"/>
  <c r="BF1350" i="10" s="1"/>
  <c r="BG1350" i="10" s="1"/>
  <c r="BH1350" i="10" s="1"/>
  <c r="BI1350" i="10" s="1"/>
  <c r="BJ1350" i="10" s="1"/>
  <c r="BK1350" i="10" s="1"/>
  <c r="BL1350" i="10" s="1"/>
  <c r="BM1350" i="10" s="1"/>
  <c r="BN1350" i="10" s="1"/>
  <c r="BO1350" i="10" s="1"/>
  <c r="BP1350" i="10" s="1"/>
  <c r="BQ1350" i="10" s="1"/>
  <c r="BR1350" i="10" s="1"/>
  <c r="BS1350" i="10" s="1"/>
  <c r="BT1350" i="10" s="1"/>
  <c r="BU1350" i="10" s="1"/>
  <c r="BV1350" i="10" s="1"/>
  <c r="BW1350" i="10" s="1"/>
  <c r="BX1350" i="10" s="1"/>
  <c r="BY1350" i="10" s="1"/>
  <c r="BZ1350" i="10" s="1"/>
  <c r="CA1350" i="10" s="1"/>
  <c r="CB1350" i="10" s="1"/>
  <c r="CC1350" i="10" s="1"/>
  <c r="CD1350" i="10" s="1"/>
  <c r="CE1350" i="10" s="1"/>
  <c r="CF1350" i="10" s="1"/>
  <c r="CG1350" i="10" s="1"/>
  <c r="CH1350" i="10" s="1"/>
  <c r="CI1350" i="10" s="1"/>
  <c r="CJ1350" i="10" s="1"/>
  <c r="CK1350" i="10" s="1"/>
  <c r="CL1350" i="10" s="1"/>
  <c r="CM1350" i="10" s="1"/>
  <c r="CN1350" i="10" s="1"/>
  <c r="CO1350" i="10" s="1"/>
  <c r="CP1350" i="10" s="1"/>
  <c r="CQ1350" i="10" s="1"/>
  <c r="CR1350" i="10" s="1"/>
  <c r="CS1350" i="10" s="1"/>
  <c r="CT1350" i="10" s="1"/>
  <c r="CU1350" i="10" s="1"/>
  <c r="CV1350" i="10" s="1"/>
  <c r="CW1350" i="10" s="1"/>
  <c r="CX1350" i="10" s="1"/>
  <c r="CY1350" i="10" s="1"/>
  <c r="CZ1350" i="10" s="1"/>
  <c r="DA1350" i="10" s="1"/>
  <c r="DB1350" i="10" s="1"/>
  <c r="DC1350" i="10" s="1"/>
  <c r="DD1350" i="10" s="1"/>
  <c r="DE1350" i="10" s="1"/>
  <c r="DF1350" i="10" s="1"/>
  <c r="DG1350" i="10" s="1"/>
  <c r="T1349" i="10"/>
  <c r="U1349" i="10" s="1"/>
  <c r="V1349" i="10" s="1"/>
  <c r="W1349" i="10" s="1"/>
  <c r="X1349" i="10" s="1"/>
  <c r="Y1349" i="10" s="1"/>
  <c r="Z1349" i="10" s="1"/>
  <c r="AA1349" i="10" s="1"/>
  <c r="AB1349" i="10" s="1"/>
  <c r="AC1349" i="10" s="1"/>
  <c r="AD1349" i="10" s="1"/>
  <c r="AE1349" i="10" s="1"/>
  <c r="AF1349" i="10" s="1"/>
  <c r="AG1349" i="10" s="1"/>
  <c r="AH1349" i="10" s="1"/>
  <c r="AI1349" i="10" s="1"/>
  <c r="AJ1349" i="10" s="1"/>
  <c r="AK1349" i="10" s="1"/>
  <c r="AL1349" i="10" s="1"/>
  <c r="AM1349" i="10" s="1"/>
  <c r="AN1349" i="10" s="1"/>
  <c r="AO1349" i="10" s="1"/>
  <c r="AP1349" i="10" s="1"/>
  <c r="AQ1349" i="10" s="1"/>
  <c r="AR1349" i="10" s="1"/>
  <c r="AS1349" i="10" s="1"/>
  <c r="AT1349" i="10" s="1"/>
  <c r="AU1349" i="10" s="1"/>
  <c r="AV1349" i="10" s="1"/>
  <c r="AW1349" i="10" s="1"/>
  <c r="AX1349" i="10" s="1"/>
  <c r="AY1349" i="10" s="1"/>
  <c r="AZ1349" i="10" s="1"/>
  <c r="BA1349" i="10" s="1"/>
  <c r="BB1349" i="10" s="1"/>
  <c r="BC1349" i="10" s="1"/>
  <c r="BD1349" i="10" s="1"/>
  <c r="BE1349" i="10" s="1"/>
  <c r="BF1349" i="10" s="1"/>
  <c r="BG1349" i="10" s="1"/>
  <c r="BH1349" i="10" s="1"/>
  <c r="BI1349" i="10" s="1"/>
  <c r="BJ1349" i="10" s="1"/>
  <c r="BK1349" i="10" s="1"/>
  <c r="BL1349" i="10" s="1"/>
  <c r="BM1349" i="10" s="1"/>
  <c r="BN1349" i="10" s="1"/>
  <c r="BO1349" i="10" s="1"/>
  <c r="BP1349" i="10" s="1"/>
  <c r="BQ1349" i="10" s="1"/>
  <c r="BR1349" i="10" s="1"/>
  <c r="BS1349" i="10" s="1"/>
  <c r="BT1349" i="10" s="1"/>
  <c r="BU1349" i="10" s="1"/>
  <c r="BV1349" i="10" s="1"/>
  <c r="BW1349" i="10" s="1"/>
  <c r="BX1349" i="10" s="1"/>
  <c r="BY1349" i="10" s="1"/>
  <c r="BZ1349" i="10" s="1"/>
  <c r="CA1349" i="10" s="1"/>
  <c r="CB1349" i="10" s="1"/>
  <c r="CC1349" i="10" s="1"/>
  <c r="CD1349" i="10" s="1"/>
  <c r="CE1349" i="10" s="1"/>
  <c r="CF1349" i="10" s="1"/>
  <c r="CG1349" i="10" s="1"/>
  <c r="CH1349" i="10" s="1"/>
  <c r="CI1349" i="10" s="1"/>
  <c r="CJ1349" i="10" s="1"/>
  <c r="CK1349" i="10" s="1"/>
  <c r="CL1349" i="10" s="1"/>
  <c r="CM1349" i="10" s="1"/>
  <c r="CN1349" i="10" s="1"/>
  <c r="CO1349" i="10" s="1"/>
  <c r="CP1349" i="10" s="1"/>
  <c r="CQ1349" i="10" s="1"/>
  <c r="CR1349" i="10" s="1"/>
  <c r="CS1349" i="10" s="1"/>
  <c r="CT1349" i="10" s="1"/>
  <c r="CU1349" i="10" s="1"/>
  <c r="CV1349" i="10" s="1"/>
  <c r="CW1349" i="10" s="1"/>
  <c r="CX1349" i="10" s="1"/>
  <c r="CY1349" i="10" s="1"/>
  <c r="CZ1349" i="10" s="1"/>
  <c r="DA1349" i="10" s="1"/>
  <c r="DB1349" i="10" s="1"/>
  <c r="DC1349" i="10" s="1"/>
  <c r="DD1349" i="10" s="1"/>
  <c r="DE1349" i="10" s="1"/>
  <c r="DF1349" i="10" s="1"/>
  <c r="DG1349" i="10" s="1"/>
  <c r="T1348" i="10"/>
  <c r="U1348" i="10" s="1"/>
  <c r="V1348" i="10" s="1"/>
  <c r="W1348" i="10" s="1"/>
  <c r="X1348" i="10" s="1"/>
  <c r="Y1348" i="10" s="1"/>
  <c r="Z1348" i="10" s="1"/>
  <c r="AA1348" i="10" s="1"/>
  <c r="AB1348" i="10" s="1"/>
  <c r="AC1348" i="10" s="1"/>
  <c r="AD1348" i="10" s="1"/>
  <c r="AE1348" i="10" s="1"/>
  <c r="AF1348" i="10" s="1"/>
  <c r="AG1348" i="10" s="1"/>
  <c r="AH1348" i="10" s="1"/>
  <c r="AI1348" i="10" s="1"/>
  <c r="AJ1348" i="10" s="1"/>
  <c r="AK1348" i="10" s="1"/>
  <c r="AL1348" i="10" s="1"/>
  <c r="AM1348" i="10" s="1"/>
  <c r="AN1348" i="10" s="1"/>
  <c r="AO1348" i="10" s="1"/>
  <c r="AP1348" i="10" s="1"/>
  <c r="AQ1348" i="10" s="1"/>
  <c r="AR1348" i="10" s="1"/>
  <c r="AS1348" i="10" s="1"/>
  <c r="AT1348" i="10" s="1"/>
  <c r="AU1348" i="10" s="1"/>
  <c r="AV1348" i="10" s="1"/>
  <c r="AW1348" i="10" s="1"/>
  <c r="AX1348" i="10" s="1"/>
  <c r="AY1348" i="10" s="1"/>
  <c r="AZ1348" i="10" s="1"/>
  <c r="BA1348" i="10" s="1"/>
  <c r="BB1348" i="10" s="1"/>
  <c r="BC1348" i="10" s="1"/>
  <c r="BD1348" i="10" s="1"/>
  <c r="BE1348" i="10" s="1"/>
  <c r="BF1348" i="10" s="1"/>
  <c r="BG1348" i="10" s="1"/>
  <c r="BH1348" i="10" s="1"/>
  <c r="BI1348" i="10" s="1"/>
  <c r="BJ1348" i="10" s="1"/>
  <c r="BK1348" i="10" s="1"/>
  <c r="BL1348" i="10" s="1"/>
  <c r="BM1348" i="10" s="1"/>
  <c r="BN1348" i="10" s="1"/>
  <c r="BO1348" i="10" s="1"/>
  <c r="BP1348" i="10" s="1"/>
  <c r="BQ1348" i="10" s="1"/>
  <c r="BR1348" i="10" s="1"/>
  <c r="BS1348" i="10" s="1"/>
  <c r="BT1348" i="10" s="1"/>
  <c r="BU1348" i="10" s="1"/>
  <c r="BV1348" i="10" s="1"/>
  <c r="BW1348" i="10" s="1"/>
  <c r="BX1348" i="10" s="1"/>
  <c r="BY1348" i="10" s="1"/>
  <c r="BZ1348" i="10" s="1"/>
  <c r="CA1348" i="10" s="1"/>
  <c r="CB1348" i="10" s="1"/>
  <c r="CC1348" i="10" s="1"/>
  <c r="CD1348" i="10" s="1"/>
  <c r="CE1348" i="10" s="1"/>
  <c r="CF1348" i="10" s="1"/>
  <c r="CG1348" i="10" s="1"/>
  <c r="CH1348" i="10" s="1"/>
  <c r="CI1348" i="10" s="1"/>
  <c r="CJ1348" i="10" s="1"/>
  <c r="CK1348" i="10" s="1"/>
  <c r="CL1348" i="10" s="1"/>
  <c r="CM1348" i="10" s="1"/>
  <c r="CN1348" i="10" s="1"/>
  <c r="CO1348" i="10" s="1"/>
  <c r="CP1348" i="10" s="1"/>
  <c r="CQ1348" i="10" s="1"/>
  <c r="CR1348" i="10" s="1"/>
  <c r="CS1348" i="10" s="1"/>
  <c r="CT1348" i="10" s="1"/>
  <c r="CU1348" i="10" s="1"/>
  <c r="CV1348" i="10" s="1"/>
  <c r="CW1348" i="10" s="1"/>
  <c r="CX1348" i="10" s="1"/>
  <c r="CY1348" i="10" s="1"/>
  <c r="CZ1348" i="10" s="1"/>
  <c r="DA1348" i="10" s="1"/>
  <c r="DB1348" i="10" s="1"/>
  <c r="DC1348" i="10" s="1"/>
  <c r="DD1348" i="10" s="1"/>
  <c r="DE1348" i="10" s="1"/>
  <c r="DF1348" i="10" s="1"/>
  <c r="DG1348" i="10" s="1"/>
  <c r="DH1348" i="10" s="1"/>
  <c r="T1347" i="10"/>
  <c r="U1347" i="10" s="1"/>
  <c r="V1347" i="10" s="1"/>
  <c r="W1347" i="10" s="1"/>
  <c r="X1347" i="10" s="1"/>
  <c r="Y1347" i="10" s="1"/>
  <c r="Z1347" i="10" s="1"/>
  <c r="AA1347" i="10" s="1"/>
  <c r="AB1347" i="10" s="1"/>
  <c r="AC1347" i="10" s="1"/>
  <c r="AD1347" i="10" s="1"/>
  <c r="AE1347" i="10" s="1"/>
  <c r="AF1347" i="10" s="1"/>
  <c r="AG1347" i="10" s="1"/>
  <c r="AH1347" i="10" s="1"/>
  <c r="AI1347" i="10" s="1"/>
  <c r="AJ1347" i="10" s="1"/>
  <c r="AK1347" i="10" s="1"/>
  <c r="AL1347" i="10" s="1"/>
  <c r="AM1347" i="10" s="1"/>
  <c r="AN1347" i="10" s="1"/>
  <c r="AO1347" i="10" s="1"/>
  <c r="AP1347" i="10" s="1"/>
  <c r="AQ1347" i="10" s="1"/>
  <c r="AR1347" i="10" s="1"/>
  <c r="AS1347" i="10" s="1"/>
  <c r="AT1347" i="10" s="1"/>
  <c r="AU1347" i="10" s="1"/>
  <c r="AV1347" i="10" s="1"/>
  <c r="AW1347" i="10" s="1"/>
  <c r="AX1347" i="10" s="1"/>
  <c r="AY1347" i="10" s="1"/>
  <c r="AZ1347" i="10" s="1"/>
  <c r="BA1347" i="10" s="1"/>
  <c r="BB1347" i="10" s="1"/>
  <c r="BC1347" i="10" s="1"/>
  <c r="BD1347" i="10" s="1"/>
  <c r="BE1347" i="10" s="1"/>
  <c r="BF1347" i="10" s="1"/>
  <c r="BG1347" i="10" s="1"/>
  <c r="BH1347" i="10" s="1"/>
  <c r="BI1347" i="10" s="1"/>
  <c r="BJ1347" i="10" s="1"/>
  <c r="BK1347" i="10" s="1"/>
  <c r="BL1347" i="10" s="1"/>
  <c r="BM1347" i="10" s="1"/>
  <c r="BN1347" i="10" s="1"/>
  <c r="BO1347" i="10" s="1"/>
  <c r="BP1347" i="10" s="1"/>
  <c r="BQ1347" i="10" s="1"/>
  <c r="BR1347" i="10" s="1"/>
  <c r="BS1347" i="10" s="1"/>
  <c r="BT1347" i="10" s="1"/>
  <c r="BU1347" i="10" s="1"/>
  <c r="BV1347" i="10" s="1"/>
  <c r="BW1347" i="10" s="1"/>
  <c r="BX1347" i="10" s="1"/>
  <c r="BY1347" i="10" s="1"/>
  <c r="BZ1347" i="10" s="1"/>
  <c r="CA1347" i="10" s="1"/>
  <c r="CB1347" i="10" s="1"/>
  <c r="CC1347" i="10" s="1"/>
  <c r="CD1347" i="10" s="1"/>
  <c r="CE1347" i="10" s="1"/>
  <c r="CF1347" i="10" s="1"/>
  <c r="CG1347" i="10" s="1"/>
  <c r="CH1347" i="10" s="1"/>
  <c r="CI1347" i="10" s="1"/>
  <c r="CJ1347" i="10" s="1"/>
  <c r="CK1347" i="10" s="1"/>
  <c r="CL1347" i="10" s="1"/>
  <c r="CM1347" i="10" s="1"/>
  <c r="CN1347" i="10" s="1"/>
  <c r="CO1347" i="10" s="1"/>
  <c r="CP1347" i="10" s="1"/>
  <c r="CQ1347" i="10" s="1"/>
  <c r="CR1347" i="10" s="1"/>
  <c r="CS1347" i="10" s="1"/>
  <c r="CT1347" i="10" s="1"/>
  <c r="CU1347" i="10" s="1"/>
  <c r="CV1347" i="10" s="1"/>
  <c r="CW1347" i="10" s="1"/>
  <c r="CX1347" i="10" s="1"/>
  <c r="CY1347" i="10" s="1"/>
  <c r="CZ1347" i="10" s="1"/>
  <c r="DA1347" i="10" s="1"/>
  <c r="DB1347" i="10" s="1"/>
  <c r="DC1347" i="10" s="1"/>
  <c r="DD1347" i="10" s="1"/>
  <c r="DE1347" i="10" s="1"/>
  <c r="DF1347" i="10" s="1"/>
  <c r="DG1347" i="10" s="1"/>
  <c r="T1346" i="10"/>
  <c r="U1346" i="10" s="1"/>
  <c r="V1346" i="10" s="1"/>
  <c r="W1346" i="10" s="1"/>
  <c r="X1346" i="10" s="1"/>
  <c r="Y1346" i="10" s="1"/>
  <c r="Z1346" i="10" s="1"/>
  <c r="AA1346" i="10" s="1"/>
  <c r="AB1346" i="10" s="1"/>
  <c r="AC1346" i="10" s="1"/>
  <c r="AD1346" i="10" s="1"/>
  <c r="AE1346" i="10" s="1"/>
  <c r="AF1346" i="10" s="1"/>
  <c r="AG1346" i="10" s="1"/>
  <c r="AH1346" i="10" s="1"/>
  <c r="AI1346" i="10" s="1"/>
  <c r="AJ1346" i="10" s="1"/>
  <c r="AK1346" i="10" s="1"/>
  <c r="AL1346" i="10" s="1"/>
  <c r="AM1346" i="10" s="1"/>
  <c r="AN1346" i="10" s="1"/>
  <c r="AO1346" i="10" s="1"/>
  <c r="AP1346" i="10" s="1"/>
  <c r="AQ1346" i="10" s="1"/>
  <c r="AR1346" i="10" s="1"/>
  <c r="AS1346" i="10" s="1"/>
  <c r="AT1346" i="10" s="1"/>
  <c r="AU1346" i="10" s="1"/>
  <c r="AV1346" i="10" s="1"/>
  <c r="AW1346" i="10" s="1"/>
  <c r="AX1346" i="10" s="1"/>
  <c r="AY1346" i="10" s="1"/>
  <c r="AZ1346" i="10" s="1"/>
  <c r="BA1346" i="10" s="1"/>
  <c r="BB1346" i="10" s="1"/>
  <c r="BC1346" i="10" s="1"/>
  <c r="BD1346" i="10" s="1"/>
  <c r="BE1346" i="10" s="1"/>
  <c r="BF1346" i="10" s="1"/>
  <c r="BG1346" i="10" s="1"/>
  <c r="BH1346" i="10" s="1"/>
  <c r="BI1346" i="10" s="1"/>
  <c r="BJ1346" i="10" s="1"/>
  <c r="BK1346" i="10" s="1"/>
  <c r="BL1346" i="10" s="1"/>
  <c r="BM1346" i="10" s="1"/>
  <c r="BN1346" i="10" s="1"/>
  <c r="BO1346" i="10" s="1"/>
  <c r="BP1346" i="10" s="1"/>
  <c r="BQ1346" i="10" s="1"/>
  <c r="BR1346" i="10" s="1"/>
  <c r="BS1346" i="10" s="1"/>
  <c r="BT1346" i="10" s="1"/>
  <c r="BU1346" i="10" s="1"/>
  <c r="BV1346" i="10" s="1"/>
  <c r="BW1346" i="10" s="1"/>
  <c r="BX1346" i="10" s="1"/>
  <c r="BY1346" i="10" s="1"/>
  <c r="BZ1346" i="10" s="1"/>
  <c r="CA1346" i="10" s="1"/>
  <c r="CB1346" i="10" s="1"/>
  <c r="CC1346" i="10" s="1"/>
  <c r="CD1346" i="10" s="1"/>
  <c r="CE1346" i="10" s="1"/>
  <c r="CF1346" i="10" s="1"/>
  <c r="CG1346" i="10" s="1"/>
  <c r="CH1346" i="10" s="1"/>
  <c r="CI1346" i="10" s="1"/>
  <c r="CJ1346" i="10" s="1"/>
  <c r="CK1346" i="10" s="1"/>
  <c r="CL1346" i="10" s="1"/>
  <c r="CM1346" i="10" s="1"/>
  <c r="CN1346" i="10" s="1"/>
  <c r="CO1346" i="10" s="1"/>
  <c r="CP1346" i="10" s="1"/>
  <c r="CQ1346" i="10" s="1"/>
  <c r="CR1346" i="10" s="1"/>
  <c r="CS1346" i="10" s="1"/>
  <c r="CT1346" i="10" s="1"/>
  <c r="CU1346" i="10" s="1"/>
  <c r="CV1346" i="10" s="1"/>
  <c r="CW1346" i="10" s="1"/>
  <c r="CX1346" i="10" s="1"/>
  <c r="CY1346" i="10" s="1"/>
  <c r="CZ1346" i="10" s="1"/>
  <c r="DA1346" i="10" s="1"/>
  <c r="DB1346" i="10" s="1"/>
  <c r="DC1346" i="10" s="1"/>
  <c r="DD1346" i="10" s="1"/>
  <c r="DE1346" i="10" s="1"/>
  <c r="DF1346" i="10" s="1"/>
  <c r="DG1346" i="10" s="1"/>
  <c r="T1345" i="10"/>
  <c r="U1345" i="10" s="1"/>
  <c r="V1345" i="10" s="1"/>
  <c r="W1345" i="10" s="1"/>
  <c r="X1345" i="10" s="1"/>
  <c r="Y1345" i="10" s="1"/>
  <c r="Z1345" i="10" s="1"/>
  <c r="AA1345" i="10" s="1"/>
  <c r="AB1345" i="10" s="1"/>
  <c r="AC1345" i="10" s="1"/>
  <c r="AD1345" i="10" s="1"/>
  <c r="AE1345" i="10" s="1"/>
  <c r="AF1345" i="10" s="1"/>
  <c r="AG1345" i="10" s="1"/>
  <c r="AH1345" i="10" s="1"/>
  <c r="AI1345" i="10" s="1"/>
  <c r="AJ1345" i="10" s="1"/>
  <c r="AK1345" i="10" s="1"/>
  <c r="AL1345" i="10" s="1"/>
  <c r="AM1345" i="10" s="1"/>
  <c r="AN1345" i="10" s="1"/>
  <c r="AO1345" i="10" s="1"/>
  <c r="AP1345" i="10" s="1"/>
  <c r="AQ1345" i="10" s="1"/>
  <c r="AR1345" i="10" s="1"/>
  <c r="AS1345" i="10" s="1"/>
  <c r="AT1345" i="10" s="1"/>
  <c r="AU1345" i="10" s="1"/>
  <c r="AV1345" i="10" s="1"/>
  <c r="AW1345" i="10" s="1"/>
  <c r="AX1345" i="10" s="1"/>
  <c r="AY1345" i="10" s="1"/>
  <c r="AZ1345" i="10" s="1"/>
  <c r="BA1345" i="10" s="1"/>
  <c r="BB1345" i="10" s="1"/>
  <c r="BC1345" i="10" s="1"/>
  <c r="BD1345" i="10" s="1"/>
  <c r="BE1345" i="10" s="1"/>
  <c r="BF1345" i="10" s="1"/>
  <c r="BG1345" i="10" s="1"/>
  <c r="BH1345" i="10" s="1"/>
  <c r="BI1345" i="10" s="1"/>
  <c r="BJ1345" i="10" s="1"/>
  <c r="BK1345" i="10" s="1"/>
  <c r="BL1345" i="10" s="1"/>
  <c r="BM1345" i="10" s="1"/>
  <c r="BN1345" i="10" s="1"/>
  <c r="BO1345" i="10" s="1"/>
  <c r="BP1345" i="10" s="1"/>
  <c r="BQ1345" i="10" s="1"/>
  <c r="BR1345" i="10" s="1"/>
  <c r="BS1345" i="10" s="1"/>
  <c r="BT1345" i="10" s="1"/>
  <c r="BU1345" i="10" s="1"/>
  <c r="BV1345" i="10" s="1"/>
  <c r="BW1345" i="10" s="1"/>
  <c r="BX1345" i="10" s="1"/>
  <c r="BY1345" i="10" s="1"/>
  <c r="BZ1345" i="10" s="1"/>
  <c r="CA1345" i="10" s="1"/>
  <c r="CB1345" i="10" s="1"/>
  <c r="CC1345" i="10" s="1"/>
  <c r="CD1345" i="10" s="1"/>
  <c r="CE1345" i="10" s="1"/>
  <c r="CF1345" i="10" s="1"/>
  <c r="CG1345" i="10" s="1"/>
  <c r="CH1345" i="10" s="1"/>
  <c r="CI1345" i="10" s="1"/>
  <c r="CJ1345" i="10" s="1"/>
  <c r="CK1345" i="10" s="1"/>
  <c r="CL1345" i="10" s="1"/>
  <c r="CM1345" i="10" s="1"/>
  <c r="CN1345" i="10" s="1"/>
  <c r="CO1345" i="10" s="1"/>
  <c r="CP1345" i="10" s="1"/>
  <c r="CQ1345" i="10" s="1"/>
  <c r="CR1345" i="10" s="1"/>
  <c r="CS1345" i="10" s="1"/>
  <c r="CT1345" i="10" s="1"/>
  <c r="CU1345" i="10" s="1"/>
  <c r="CV1345" i="10" s="1"/>
  <c r="CW1345" i="10" s="1"/>
  <c r="CX1345" i="10" s="1"/>
  <c r="CY1345" i="10" s="1"/>
  <c r="CZ1345" i="10" s="1"/>
  <c r="DA1345" i="10" s="1"/>
  <c r="DB1345" i="10" s="1"/>
  <c r="DC1345" i="10" s="1"/>
  <c r="DD1345" i="10" s="1"/>
  <c r="DE1345" i="10" s="1"/>
  <c r="DF1345" i="10" s="1"/>
  <c r="DG1345" i="10" s="1"/>
  <c r="T1344" i="10"/>
  <c r="U1344" i="10" s="1"/>
  <c r="V1344" i="10" s="1"/>
  <c r="W1344" i="10" s="1"/>
  <c r="X1344" i="10" s="1"/>
  <c r="Y1344" i="10" s="1"/>
  <c r="Z1344" i="10" s="1"/>
  <c r="AA1344" i="10" s="1"/>
  <c r="AB1344" i="10" s="1"/>
  <c r="AC1344" i="10" s="1"/>
  <c r="AD1344" i="10" s="1"/>
  <c r="AE1344" i="10" s="1"/>
  <c r="AF1344" i="10" s="1"/>
  <c r="AG1344" i="10" s="1"/>
  <c r="AH1344" i="10" s="1"/>
  <c r="AI1344" i="10" s="1"/>
  <c r="AJ1344" i="10" s="1"/>
  <c r="AK1344" i="10" s="1"/>
  <c r="AL1344" i="10" s="1"/>
  <c r="AM1344" i="10" s="1"/>
  <c r="AN1344" i="10" s="1"/>
  <c r="AO1344" i="10" s="1"/>
  <c r="AP1344" i="10" s="1"/>
  <c r="AQ1344" i="10" s="1"/>
  <c r="AR1344" i="10" s="1"/>
  <c r="AS1344" i="10" s="1"/>
  <c r="AT1344" i="10" s="1"/>
  <c r="AU1344" i="10" s="1"/>
  <c r="AV1344" i="10" s="1"/>
  <c r="AW1344" i="10" s="1"/>
  <c r="AX1344" i="10" s="1"/>
  <c r="AY1344" i="10" s="1"/>
  <c r="AZ1344" i="10" s="1"/>
  <c r="BA1344" i="10" s="1"/>
  <c r="BB1344" i="10" s="1"/>
  <c r="BC1344" i="10" s="1"/>
  <c r="BD1344" i="10" s="1"/>
  <c r="BE1344" i="10" s="1"/>
  <c r="BF1344" i="10" s="1"/>
  <c r="BG1344" i="10" s="1"/>
  <c r="BH1344" i="10" s="1"/>
  <c r="BI1344" i="10" s="1"/>
  <c r="BJ1344" i="10" s="1"/>
  <c r="BK1344" i="10" s="1"/>
  <c r="BL1344" i="10" s="1"/>
  <c r="BM1344" i="10" s="1"/>
  <c r="BN1344" i="10" s="1"/>
  <c r="BO1344" i="10" s="1"/>
  <c r="BP1344" i="10" s="1"/>
  <c r="BQ1344" i="10" s="1"/>
  <c r="BR1344" i="10" s="1"/>
  <c r="BS1344" i="10" s="1"/>
  <c r="BT1344" i="10" s="1"/>
  <c r="BU1344" i="10" s="1"/>
  <c r="BV1344" i="10" s="1"/>
  <c r="BW1344" i="10" s="1"/>
  <c r="BX1344" i="10" s="1"/>
  <c r="BY1344" i="10" s="1"/>
  <c r="BZ1344" i="10" s="1"/>
  <c r="CA1344" i="10" s="1"/>
  <c r="CB1344" i="10" s="1"/>
  <c r="CC1344" i="10" s="1"/>
  <c r="CD1344" i="10" s="1"/>
  <c r="CE1344" i="10" s="1"/>
  <c r="CF1344" i="10" s="1"/>
  <c r="CG1344" i="10" s="1"/>
  <c r="CH1344" i="10" s="1"/>
  <c r="CI1344" i="10" s="1"/>
  <c r="CJ1344" i="10" s="1"/>
  <c r="CK1344" i="10" s="1"/>
  <c r="CL1344" i="10" s="1"/>
  <c r="CM1344" i="10" s="1"/>
  <c r="CN1344" i="10" s="1"/>
  <c r="CO1344" i="10" s="1"/>
  <c r="CP1344" i="10" s="1"/>
  <c r="CQ1344" i="10" s="1"/>
  <c r="CR1344" i="10" s="1"/>
  <c r="CS1344" i="10" s="1"/>
  <c r="CT1344" i="10" s="1"/>
  <c r="CU1344" i="10" s="1"/>
  <c r="CV1344" i="10" s="1"/>
  <c r="CW1344" i="10" s="1"/>
  <c r="CX1344" i="10" s="1"/>
  <c r="CY1344" i="10" s="1"/>
  <c r="CZ1344" i="10" s="1"/>
  <c r="DA1344" i="10" s="1"/>
  <c r="DB1344" i="10" s="1"/>
  <c r="DC1344" i="10" s="1"/>
  <c r="DD1344" i="10" s="1"/>
  <c r="DE1344" i="10" s="1"/>
  <c r="DF1344" i="10" s="1"/>
  <c r="DG1344" i="10" s="1"/>
  <c r="DH1344" i="10" s="1"/>
  <c r="T1343" i="10"/>
  <c r="U1343" i="10" s="1"/>
  <c r="V1343" i="10" s="1"/>
  <c r="W1343" i="10" s="1"/>
  <c r="X1343" i="10" s="1"/>
  <c r="Y1343" i="10" s="1"/>
  <c r="Z1343" i="10" s="1"/>
  <c r="AA1343" i="10" s="1"/>
  <c r="AB1343" i="10" s="1"/>
  <c r="AC1343" i="10" s="1"/>
  <c r="AD1343" i="10" s="1"/>
  <c r="AE1343" i="10" s="1"/>
  <c r="AF1343" i="10" s="1"/>
  <c r="AG1343" i="10" s="1"/>
  <c r="AH1343" i="10" s="1"/>
  <c r="AI1343" i="10" s="1"/>
  <c r="AJ1343" i="10" s="1"/>
  <c r="AK1343" i="10" s="1"/>
  <c r="AL1343" i="10" s="1"/>
  <c r="AM1343" i="10" s="1"/>
  <c r="AN1343" i="10" s="1"/>
  <c r="AO1343" i="10" s="1"/>
  <c r="AP1343" i="10" s="1"/>
  <c r="AQ1343" i="10" s="1"/>
  <c r="AR1343" i="10" s="1"/>
  <c r="AS1343" i="10" s="1"/>
  <c r="AT1343" i="10" s="1"/>
  <c r="AU1343" i="10" s="1"/>
  <c r="AV1343" i="10" s="1"/>
  <c r="AW1343" i="10" s="1"/>
  <c r="AX1343" i="10" s="1"/>
  <c r="AY1343" i="10" s="1"/>
  <c r="AZ1343" i="10" s="1"/>
  <c r="BA1343" i="10" s="1"/>
  <c r="BB1343" i="10" s="1"/>
  <c r="BC1343" i="10" s="1"/>
  <c r="BD1343" i="10" s="1"/>
  <c r="BE1343" i="10" s="1"/>
  <c r="BF1343" i="10" s="1"/>
  <c r="BG1343" i="10" s="1"/>
  <c r="BH1343" i="10" s="1"/>
  <c r="BI1343" i="10" s="1"/>
  <c r="BJ1343" i="10" s="1"/>
  <c r="BK1343" i="10" s="1"/>
  <c r="BL1343" i="10" s="1"/>
  <c r="BM1343" i="10" s="1"/>
  <c r="BN1343" i="10" s="1"/>
  <c r="BO1343" i="10" s="1"/>
  <c r="BP1343" i="10" s="1"/>
  <c r="BQ1343" i="10" s="1"/>
  <c r="BR1343" i="10" s="1"/>
  <c r="BS1343" i="10" s="1"/>
  <c r="BT1343" i="10" s="1"/>
  <c r="BU1343" i="10" s="1"/>
  <c r="BV1343" i="10" s="1"/>
  <c r="BW1343" i="10" s="1"/>
  <c r="BX1343" i="10" s="1"/>
  <c r="BY1343" i="10" s="1"/>
  <c r="BZ1343" i="10" s="1"/>
  <c r="CA1343" i="10" s="1"/>
  <c r="CB1343" i="10" s="1"/>
  <c r="CC1343" i="10" s="1"/>
  <c r="CD1343" i="10" s="1"/>
  <c r="CE1343" i="10" s="1"/>
  <c r="CF1343" i="10" s="1"/>
  <c r="CG1343" i="10" s="1"/>
  <c r="CH1343" i="10" s="1"/>
  <c r="CI1343" i="10" s="1"/>
  <c r="CJ1343" i="10" s="1"/>
  <c r="CK1343" i="10" s="1"/>
  <c r="CL1343" i="10" s="1"/>
  <c r="CM1343" i="10" s="1"/>
  <c r="CN1343" i="10" s="1"/>
  <c r="CO1343" i="10" s="1"/>
  <c r="CP1343" i="10" s="1"/>
  <c r="CQ1343" i="10" s="1"/>
  <c r="CR1343" i="10" s="1"/>
  <c r="CS1343" i="10" s="1"/>
  <c r="CT1343" i="10" s="1"/>
  <c r="CU1343" i="10" s="1"/>
  <c r="CV1343" i="10" s="1"/>
  <c r="CW1343" i="10" s="1"/>
  <c r="CX1343" i="10" s="1"/>
  <c r="CY1343" i="10" s="1"/>
  <c r="CZ1343" i="10" s="1"/>
  <c r="DA1343" i="10" s="1"/>
  <c r="DB1343" i="10" s="1"/>
  <c r="DC1343" i="10" s="1"/>
  <c r="DD1343" i="10" s="1"/>
  <c r="DE1343" i="10" s="1"/>
  <c r="DF1343" i="10" s="1"/>
  <c r="DG1343" i="10" s="1"/>
  <c r="T1342" i="10"/>
  <c r="U1342" i="10" s="1"/>
  <c r="V1342" i="10" s="1"/>
  <c r="W1342" i="10" s="1"/>
  <c r="X1342" i="10" s="1"/>
  <c r="Y1342" i="10" s="1"/>
  <c r="Z1342" i="10" s="1"/>
  <c r="AA1342" i="10" s="1"/>
  <c r="AB1342" i="10" s="1"/>
  <c r="AC1342" i="10" s="1"/>
  <c r="AD1342" i="10" s="1"/>
  <c r="AE1342" i="10" s="1"/>
  <c r="AF1342" i="10" s="1"/>
  <c r="AG1342" i="10" s="1"/>
  <c r="AH1342" i="10" s="1"/>
  <c r="AI1342" i="10" s="1"/>
  <c r="AJ1342" i="10" s="1"/>
  <c r="AK1342" i="10" s="1"/>
  <c r="AL1342" i="10" s="1"/>
  <c r="AM1342" i="10" s="1"/>
  <c r="AN1342" i="10" s="1"/>
  <c r="AO1342" i="10" s="1"/>
  <c r="AP1342" i="10" s="1"/>
  <c r="AQ1342" i="10" s="1"/>
  <c r="AR1342" i="10" s="1"/>
  <c r="AS1342" i="10" s="1"/>
  <c r="AT1342" i="10" s="1"/>
  <c r="AU1342" i="10" s="1"/>
  <c r="AV1342" i="10" s="1"/>
  <c r="AW1342" i="10" s="1"/>
  <c r="AX1342" i="10" s="1"/>
  <c r="AY1342" i="10" s="1"/>
  <c r="AZ1342" i="10" s="1"/>
  <c r="BA1342" i="10" s="1"/>
  <c r="BB1342" i="10" s="1"/>
  <c r="BC1342" i="10" s="1"/>
  <c r="BD1342" i="10" s="1"/>
  <c r="BE1342" i="10" s="1"/>
  <c r="BF1342" i="10" s="1"/>
  <c r="BG1342" i="10" s="1"/>
  <c r="BH1342" i="10" s="1"/>
  <c r="BI1342" i="10" s="1"/>
  <c r="BJ1342" i="10" s="1"/>
  <c r="BK1342" i="10" s="1"/>
  <c r="BL1342" i="10" s="1"/>
  <c r="BM1342" i="10" s="1"/>
  <c r="BN1342" i="10" s="1"/>
  <c r="BO1342" i="10" s="1"/>
  <c r="BP1342" i="10" s="1"/>
  <c r="BQ1342" i="10" s="1"/>
  <c r="BR1342" i="10" s="1"/>
  <c r="BS1342" i="10" s="1"/>
  <c r="BT1342" i="10" s="1"/>
  <c r="BU1342" i="10" s="1"/>
  <c r="BV1342" i="10" s="1"/>
  <c r="BW1342" i="10" s="1"/>
  <c r="BX1342" i="10" s="1"/>
  <c r="BY1342" i="10" s="1"/>
  <c r="BZ1342" i="10" s="1"/>
  <c r="CA1342" i="10" s="1"/>
  <c r="CB1342" i="10" s="1"/>
  <c r="CC1342" i="10" s="1"/>
  <c r="CD1342" i="10" s="1"/>
  <c r="CE1342" i="10" s="1"/>
  <c r="CF1342" i="10" s="1"/>
  <c r="CG1342" i="10" s="1"/>
  <c r="CH1342" i="10" s="1"/>
  <c r="CI1342" i="10" s="1"/>
  <c r="CJ1342" i="10" s="1"/>
  <c r="CK1342" i="10" s="1"/>
  <c r="CL1342" i="10" s="1"/>
  <c r="CM1342" i="10" s="1"/>
  <c r="CN1342" i="10" s="1"/>
  <c r="CO1342" i="10" s="1"/>
  <c r="CP1342" i="10" s="1"/>
  <c r="CQ1342" i="10" s="1"/>
  <c r="CR1342" i="10" s="1"/>
  <c r="CS1342" i="10" s="1"/>
  <c r="CT1342" i="10" s="1"/>
  <c r="CU1342" i="10" s="1"/>
  <c r="CV1342" i="10" s="1"/>
  <c r="CW1342" i="10" s="1"/>
  <c r="CX1342" i="10" s="1"/>
  <c r="CY1342" i="10" s="1"/>
  <c r="CZ1342" i="10" s="1"/>
  <c r="DA1342" i="10" s="1"/>
  <c r="DB1342" i="10" s="1"/>
  <c r="DC1342" i="10" s="1"/>
  <c r="DD1342" i="10" s="1"/>
  <c r="DE1342" i="10" s="1"/>
  <c r="DF1342" i="10" s="1"/>
  <c r="DG1342" i="10" s="1"/>
  <c r="DH1342" i="10" s="1"/>
  <c r="T1341" i="10"/>
  <c r="U1341" i="10" s="1"/>
  <c r="V1341" i="10" s="1"/>
  <c r="W1341" i="10" s="1"/>
  <c r="X1341" i="10" s="1"/>
  <c r="Y1341" i="10" s="1"/>
  <c r="Z1341" i="10" s="1"/>
  <c r="AA1341" i="10" s="1"/>
  <c r="AB1341" i="10" s="1"/>
  <c r="AC1341" i="10" s="1"/>
  <c r="AD1341" i="10" s="1"/>
  <c r="AE1341" i="10" s="1"/>
  <c r="AF1341" i="10" s="1"/>
  <c r="AG1341" i="10" s="1"/>
  <c r="AH1341" i="10" s="1"/>
  <c r="AI1341" i="10" s="1"/>
  <c r="AJ1341" i="10" s="1"/>
  <c r="AK1341" i="10" s="1"/>
  <c r="AL1341" i="10" s="1"/>
  <c r="AM1341" i="10" s="1"/>
  <c r="AN1341" i="10" s="1"/>
  <c r="AO1341" i="10" s="1"/>
  <c r="AP1341" i="10" s="1"/>
  <c r="AQ1341" i="10" s="1"/>
  <c r="AR1341" i="10" s="1"/>
  <c r="AS1341" i="10" s="1"/>
  <c r="AT1341" i="10" s="1"/>
  <c r="AU1341" i="10" s="1"/>
  <c r="AV1341" i="10" s="1"/>
  <c r="AW1341" i="10" s="1"/>
  <c r="AX1341" i="10" s="1"/>
  <c r="AY1341" i="10" s="1"/>
  <c r="AZ1341" i="10" s="1"/>
  <c r="BA1341" i="10" s="1"/>
  <c r="BB1341" i="10" s="1"/>
  <c r="BC1341" i="10" s="1"/>
  <c r="BD1341" i="10" s="1"/>
  <c r="BE1341" i="10" s="1"/>
  <c r="BF1341" i="10" s="1"/>
  <c r="BG1341" i="10" s="1"/>
  <c r="BH1341" i="10" s="1"/>
  <c r="BI1341" i="10" s="1"/>
  <c r="BJ1341" i="10" s="1"/>
  <c r="BK1341" i="10" s="1"/>
  <c r="BL1341" i="10" s="1"/>
  <c r="BM1341" i="10" s="1"/>
  <c r="BN1341" i="10" s="1"/>
  <c r="BO1341" i="10" s="1"/>
  <c r="BP1341" i="10" s="1"/>
  <c r="BQ1341" i="10" s="1"/>
  <c r="BR1341" i="10" s="1"/>
  <c r="BS1341" i="10" s="1"/>
  <c r="BT1341" i="10" s="1"/>
  <c r="BU1341" i="10" s="1"/>
  <c r="BV1341" i="10" s="1"/>
  <c r="BW1341" i="10" s="1"/>
  <c r="BX1341" i="10" s="1"/>
  <c r="BY1341" i="10" s="1"/>
  <c r="BZ1341" i="10" s="1"/>
  <c r="CA1341" i="10" s="1"/>
  <c r="CB1341" i="10" s="1"/>
  <c r="CC1341" i="10" s="1"/>
  <c r="CD1341" i="10" s="1"/>
  <c r="CE1341" i="10" s="1"/>
  <c r="CF1341" i="10" s="1"/>
  <c r="CG1341" i="10" s="1"/>
  <c r="CH1341" i="10" s="1"/>
  <c r="CI1341" i="10" s="1"/>
  <c r="CJ1341" i="10" s="1"/>
  <c r="CK1341" i="10" s="1"/>
  <c r="CL1341" i="10" s="1"/>
  <c r="CM1341" i="10" s="1"/>
  <c r="CN1341" i="10" s="1"/>
  <c r="CO1341" i="10" s="1"/>
  <c r="CP1341" i="10" s="1"/>
  <c r="CQ1341" i="10" s="1"/>
  <c r="CR1341" i="10" s="1"/>
  <c r="CS1341" i="10" s="1"/>
  <c r="CT1341" i="10" s="1"/>
  <c r="CU1341" i="10" s="1"/>
  <c r="CV1341" i="10" s="1"/>
  <c r="CW1341" i="10" s="1"/>
  <c r="CX1341" i="10" s="1"/>
  <c r="CY1341" i="10" s="1"/>
  <c r="CZ1341" i="10" s="1"/>
  <c r="DA1341" i="10" s="1"/>
  <c r="DB1341" i="10" s="1"/>
  <c r="DC1341" i="10" s="1"/>
  <c r="DD1341" i="10" s="1"/>
  <c r="DE1341" i="10" s="1"/>
  <c r="DF1341" i="10" s="1"/>
  <c r="DG1341" i="10" s="1"/>
  <c r="T1340" i="10"/>
  <c r="U1340" i="10" s="1"/>
  <c r="V1340" i="10" s="1"/>
  <c r="W1340" i="10" s="1"/>
  <c r="X1340" i="10" s="1"/>
  <c r="Y1340" i="10" s="1"/>
  <c r="Z1340" i="10" s="1"/>
  <c r="AA1340" i="10" s="1"/>
  <c r="AB1340" i="10" s="1"/>
  <c r="AC1340" i="10" s="1"/>
  <c r="AD1340" i="10" s="1"/>
  <c r="AE1340" i="10" s="1"/>
  <c r="AF1340" i="10" s="1"/>
  <c r="AG1340" i="10" s="1"/>
  <c r="AH1340" i="10" s="1"/>
  <c r="AI1340" i="10" s="1"/>
  <c r="AJ1340" i="10" s="1"/>
  <c r="AK1340" i="10" s="1"/>
  <c r="AL1340" i="10" s="1"/>
  <c r="AM1340" i="10" s="1"/>
  <c r="AN1340" i="10" s="1"/>
  <c r="AO1340" i="10" s="1"/>
  <c r="AP1340" i="10" s="1"/>
  <c r="AQ1340" i="10" s="1"/>
  <c r="AR1340" i="10" s="1"/>
  <c r="AS1340" i="10" s="1"/>
  <c r="AT1340" i="10" s="1"/>
  <c r="AU1340" i="10" s="1"/>
  <c r="AV1340" i="10" s="1"/>
  <c r="AW1340" i="10" s="1"/>
  <c r="AX1340" i="10" s="1"/>
  <c r="AY1340" i="10" s="1"/>
  <c r="AZ1340" i="10" s="1"/>
  <c r="BA1340" i="10" s="1"/>
  <c r="BB1340" i="10" s="1"/>
  <c r="BC1340" i="10" s="1"/>
  <c r="BD1340" i="10" s="1"/>
  <c r="BE1340" i="10" s="1"/>
  <c r="BF1340" i="10" s="1"/>
  <c r="BG1340" i="10" s="1"/>
  <c r="BH1340" i="10" s="1"/>
  <c r="BI1340" i="10" s="1"/>
  <c r="BJ1340" i="10" s="1"/>
  <c r="BK1340" i="10" s="1"/>
  <c r="BL1340" i="10" s="1"/>
  <c r="BM1340" i="10" s="1"/>
  <c r="BN1340" i="10" s="1"/>
  <c r="BO1340" i="10" s="1"/>
  <c r="BP1340" i="10" s="1"/>
  <c r="BQ1340" i="10" s="1"/>
  <c r="BR1340" i="10" s="1"/>
  <c r="BS1340" i="10" s="1"/>
  <c r="BT1340" i="10" s="1"/>
  <c r="BU1340" i="10" s="1"/>
  <c r="BV1340" i="10" s="1"/>
  <c r="BW1340" i="10" s="1"/>
  <c r="BX1340" i="10" s="1"/>
  <c r="BY1340" i="10" s="1"/>
  <c r="BZ1340" i="10" s="1"/>
  <c r="CA1340" i="10" s="1"/>
  <c r="CB1340" i="10" s="1"/>
  <c r="CC1340" i="10" s="1"/>
  <c r="CD1340" i="10" s="1"/>
  <c r="CE1340" i="10" s="1"/>
  <c r="CF1340" i="10" s="1"/>
  <c r="CG1340" i="10" s="1"/>
  <c r="CH1340" i="10" s="1"/>
  <c r="CI1340" i="10" s="1"/>
  <c r="CJ1340" i="10" s="1"/>
  <c r="CK1340" i="10" s="1"/>
  <c r="CL1340" i="10" s="1"/>
  <c r="CM1340" i="10" s="1"/>
  <c r="CN1340" i="10" s="1"/>
  <c r="CO1340" i="10" s="1"/>
  <c r="CP1340" i="10" s="1"/>
  <c r="CQ1340" i="10" s="1"/>
  <c r="CR1340" i="10" s="1"/>
  <c r="CS1340" i="10" s="1"/>
  <c r="CT1340" i="10" s="1"/>
  <c r="CU1340" i="10" s="1"/>
  <c r="CV1340" i="10" s="1"/>
  <c r="CW1340" i="10" s="1"/>
  <c r="CX1340" i="10" s="1"/>
  <c r="CY1340" i="10" s="1"/>
  <c r="CZ1340" i="10" s="1"/>
  <c r="DA1340" i="10" s="1"/>
  <c r="DB1340" i="10" s="1"/>
  <c r="DC1340" i="10" s="1"/>
  <c r="DD1340" i="10" s="1"/>
  <c r="DE1340" i="10" s="1"/>
  <c r="DF1340" i="10" s="1"/>
  <c r="DG1340" i="10" s="1"/>
  <c r="DH1340" i="10" s="1"/>
  <c r="U1339" i="10"/>
  <c r="V1339" i="10" s="1"/>
  <c r="W1339" i="10" s="1"/>
  <c r="X1339" i="10" s="1"/>
  <c r="Y1339" i="10" s="1"/>
  <c r="Z1339" i="10" s="1"/>
  <c r="AA1339" i="10" s="1"/>
  <c r="AB1339" i="10" s="1"/>
  <c r="AC1339" i="10" s="1"/>
  <c r="AD1339" i="10" s="1"/>
  <c r="AE1339" i="10" s="1"/>
  <c r="AF1339" i="10" s="1"/>
  <c r="AG1339" i="10" s="1"/>
  <c r="AH1339" i="10" s="1"/>
  <c r="AI1339" i="10" s="1"/>
  <c r="AJ1339" i="10" s="1"/>
  <c r="AK1339" i="10" s="1"/>
  <c r="AL1339" i="10" s="1"/>
  <c r="AM1339" i="10" s="1"/>
  <c r="AN1339" i="10" s="1"/>
  <c r="AO1339" i="10" s="1"/>
  <c r="AP1339" i="10" s="1"/>
  <c r="AQ1339" i="10" s="1"/>
  <c r="AR1339" i="10" s="1"/>
  <c r="AS1339" i="10" s="1"/>
  <c r="AT1339" i="10" s="1"/>
  <c r="AU1339" i="10" s="1"/>
  <c r="AV1339" i="10" s="1"/>
  <c r="AW1339" i="10" s="1"/>
  <c r="AX1339" i="10" s="1"/>
  <c r="AY1339" i="10" s="1"/>
  <c r="AZ1339" i="10" s="1"/>
  <c r="BA1339" i="10" s="1"/>
  <c r="BB1339" i="10" s="1"/>
  <c r="BC1339" i="10" s="1"/>
  <c r="BD1339" i="10" s="1"/>
  <c r="BE1339" i="10" s="1"/>
  <c r="BF1339" i="10" s="1"/>
  <c r="BG1339" i="10" s="1"/>
  <c r="BH1339" i="10" s="1"/>
  <c r="BI1339" i="10" s="1"/>
  <c r="BJ1339" i="10" s="1"/>
  <c r="BK1339" i="10" s="1"/>
  <c r="BL1339" i="10" s="1"/>
  <c r="BM1339" i="10" s="1"/>
  <c r="BN1339" i="10" s="1"/>
  <c r="BO1339" i="10" s="1"/>
  <c r="BP1339" i="10" s="1"/>
  <c r="BQ1339" i="10" s="1"/>
  <c r="BR1339" i="10" s="1"/>
  <c r="BS1339" i="10" s="1"/>
  <c r="BT1339" i="10" s="1"/>
  <c r="BU1339" i="10" s="1"/>
  <c r="BV1339" i="10" s="1"/>
  <c r="BW1339" i="10" s="1"/>
  <c r="BX1339" i="10" s="1"/>
  <c r="BY1339" i="10" s="1"/>
  <c r="BZ1339" i="10" s="1"/>
  <c r="CA1339" i="10" s="1"/>
  <c r="CB1339" i="10" s="1"/>
  <c r="CC1339" i="10" s="1"/>
  <c r="CD1339" i="10" s="1"/>
  <c r="CE1339" i="10" s="1"/>
  <c r="CF1339" i="10" s="1"/>
  <c r="CG1339" i="10" s="1"/>
  <c r="CH1339" i="10" s="1"/>
  <c r="CI1339" i="10" s="1"/>
  <c r="CJ1339" i="10" s="1"/>
  <c r="CK1339" i="10" s="1"/>
  <c r="CL1339" i="10" s="1"/>
  <c r="CM1339" i="10" s="1"/>
  <c r="CN1339" i="10" s="1"/>
  <c r="CO1339" i="10" s="1"/>
  <c r="CP1339" i="10" s="1"/>
  <c r="CQ1339" i="10" s="1"/>
  <c r="CR1339" i="10" s="1"/>
  <c r="CS1339" i="10" s="1"/>
  <c r="CT1339" i="10" s="1"/>
  <c r="CU1339" i="10" s="1"/>
  <c r="CV1339" i="10" s="1"/>
  <c r="CW1339" i="10" s="1"/>
  <c r="CX1339" i="10" s="1"/>
  <c r="CY1339" i="10" s="1"/>
  <c r="CZ1339" i="10" s="1"/>
  <c r="DA1339" i="10" s="1"/>
  <c r="DB1339" i="10" s="1"/>
  <c r="DC1339" i="10" s="1"/>
  <c r="DD1339" i="10" s="1"/>
  <c r="DE1339" i="10" s="1"/>
  <c r="DF1339" i="10" s="1"/>
  <c r="DG1339" i="10" s="1"/>
  <c r="T1339" i="10"/>
  <c r="T1338" i="10"/>
  <c r="U1338" i="10" s="1"/>
  <c r="V1338" i="10" s="1"/>
  <c r="W1338" i="10" s="1"/>
  <c r="X1338" i="10" s="1"/>
  <c r="Y1338" i="10" s="1"/>
  <c r="Z1338" i="10" s="1"/>
  <c r="AA1338" i="10" s="1"/>
  <c r="AB1338" i="10" s="1"/>
  <c r="AC1338" i="10" s="1"/>
  <c r="AD1338" i="10" s="1"/>
  <c r="AE1338" i="10" s="1"/>
  <c r="AF1338" i="10" s="1"/>
  <c r="AG1338" i="10" s="1"/>
  <c r="AH1338" i="10" s="1"/>
  <c r="AI1338" i="10" s="1"/>
  <c r="AJ1338" i="10" s="1"/>
  <c r="AK1338" i="10" s="1"/>
  <c r="AL1338" i="10" s="1"/>
  <c r="AM1338" i="10" s="1"/>
  <c r="AN1338" i="10" s="1"/>
  <c r="AO1338" i="10" s="1"/>
  <c r="AP1338" i="10" s="1"/>
  <c r="AQ1338" i="10" s="1"/>
  <c r="AR1338" i="10" s="1"/>
  <c r="AS1338" i="10" s="1"/>
  <c r="AT1338" i="10" s="1"/>
  <c r="AU1338" i="10" s="1"/>
  <c r="AV1338" i="10" s="1"/>
  <c r="AW1338" i="10" s="1"/>
  <c r="AX1338" i="10" s="1"/>
  <c r="AY1338" i="10" s="1"/>
  <c r="AZ1338" i="10" s="1"/>
  <c r="BA1338" i="10" s="1"/>
  <c r="BB1338" i="10" s="1"/>
  <c r="BC1338" i="10" s="1"/>
  <c r="BD1338" i="10" s="1"/>
  <c r="BE1338" i="10" s="1"/>
  <c r="BF1338" i="10" s="1"/>
  <c r="BG1338" i="10" s="1"/>
  <c r="BH1338" i="10" s="1"/>
  <c r="BI1338" i="10" s="1"/>
  <c r="BJ1338" i="10" s="1"/>
  <c r="BK1338" i="10" s="1"/>
  <c r="BL1338" i="10" s="1"/>
  <c r="BM1338" i="10" s="1"/>
  <c r="BN1338" i="10" s="1"/>
  <c r="BO1338" i="10" s="1"/>
  <c r="BP1338" i="10" s="1"/>
  <c r="BQ1338" i="10" s="1"/>
  <c r="BR1338" i="10" s="1"/>
  <c r="BS1338" i="10" s="1"/>
  <c r="BT1338" i="10" s="1"/>
  <c r="BU1338" i="10" s="1"/>
  <c r="BV1338" i="10" s="1"/>
  <c r="BW1338" i="10" s="1"/>
  <c r="BX1338" i="10" s="1"/>
  <c r="BY1338" i="10" s="1"/>
  <c r="BZ1338" i="10" s="1"/>
  <c r="CA1338" i="10" s="1"/>
  <c r="CB1338" i="10" s="1"/>
  <c r="CC1338" i="10" s="1"/>
  <c r="CD1338" i="10" s="1"/>
  <c r="CE1338" i="10" s="1"/>
  <c r="CF1338" i="10" s="1"/>
  <c r="CG1338" i="10" s="1"/>
  <c r="CH1338" i="10" s="1"/>
  <c r="CI1338" i="10" s="1"/>
  <c r="CJ1338" i="10" s="1"/>
  <c r="CK1338" i="10" s="1"/>
  <c r="CL1338" i="10" s="1"/>
  <c r="CM1338" i="10" s="1"/>
  <c r="CN1338" i="10" s="1"/>
  <c r="CO1338" i="10" s="1"/>
  <c r="CP1338" i="10" s="1"/>
  <c r="CQ1338" i="10" s="1"/>
  <c r="CR1338" i="10" s="1"/>
  <c r="CS1338" i="10" s="1"/>
  <c r="CT1338" i="10" s="1"/>
  <c r="CU1338" i="10" s="1"/>
  <c r="CV1338" i="10" s="1"/>
  <c r="CW1338" i="10" s="1"/>
  <c r="CX1338" i="10" s="1"/>
  <c r="CY1338" i="10" s="1"/>
  <c r="CZ1338" i="10" s="1"/>
  <c r="DA1338" i="10" s="1"/>
  <c r="DB1338" i="10" s="1"/>
  <c r="DC1338" i="10" s="1"/>
  <c r="DD1338" i="10" s="1"/>
  <c r="DE1338" i="10" s="1"/>
  <c r="DF1338" i="10" s="1"/>
  <c r="DG1338" i="10" s="1"/>
  <c r="T1337" i="10"/>
  <c r="U1337" i="10" s="1"/>
  <c r="V1337" i="10" s="1"/>
  <c r="W1337" i="10" s="1"/>
  <c r="X1337" i="10" s="1"/>
  <c r="Y1337" i="10" s="1"/>
  <c r="Z1337" i="10" s="1"/>
  <c r="AA1337" i="10" s="1"/>
  <c r="AB1337" i="10" s="1"/>
  <c r="AC1337" i="10" s="1"/>
  <c r="AD1337" i="10" s="1"/>
  <c r="AE1337" i="10" s="1"/>
  <c r="AF1337" i="10" s="1"/>
  <c r="AG1337" i="10" s="1"/>
  <c r="AH1337" i="10" s="1"/>
  <c r="AI1337" i="10" s="1"/>
  <c r="AJ1337" i="10" s="1"/>
  <c r="AK1337" i="10" s="1"/>
  <c r="AL1337" i="10" s="1"/>
  <c r="AM1337" i="10" s="1"/>
  <c r="AN1337" i="10" s="1"/>
  <c r="AO1337" i="10" s="1"/>
  <c r="AP1337" i="10" s="1"/>
  <c r="AQ1337" i="10" s="1"/>
  <c r="AR1337" i="10" s="1"/>
  <c r="AS1337" i="10" s="1"/>
  <c r="AT1337" i="10" s="1"/>
  <c r="AU1337" i="10" s="1"/>
  <c r="AV1337" i="10" s="1"/>
  <c r="AW1337" i="10" s="1"/>
  <c r="AX1337" i="10" s="1"/>
  <c r="AY1337" i="10" s="1"/>
  <c r="AZ1337" i="10" s="1"/>
  <c r="BA1337" i="10" s="1"/>
  <c r="BB1337" i="10" s="1"/>
  <c r="BC1337" i="10" s="1"/>
  <c r="BD1337" i="10" s="1"/>
  <c r="BE1337" i="10" s="1"/>
  <c r="BF1337" i="10" s="1"/>
  <c r="BG1337" i="10" s="1"/>
  <c r="BH1337" i="10" s="1"/>
  <c r="BI1337" i="10" s="1"/>
  <c r="BJ1337" i="10" s="1"/>
  <c r="BK1337" i="10" s="1"/>
  <c r="BL1337" i="10" s="1"/>
  <c r="BM1337" i="10" s="1"/>
  <c r="BN1337" i="10" s="1"/>
  <c r="BO1337" i="10" s="1"/>
  <c r="BP1337" i="10" s="1"/>
  <c r="BQ1337" i="10" s="1"/>
  <c r="BR1337" i="10" s="1"/>
  <c r="BS1337" i="10" s="1"/>
  <c r="BT1337" i="10" s="1"/>
  <c r="BU1337" i="10" s="1"/>
  <c r="BV1337" i="10" s="1"/>
  <c r="BW1337" i="10" s="1"/>
  <c r="BX1337" i="10" s="1"/>
  <c r="BY1337" i="10" s="1"/>
  <c r="BZ1337" i="10" s="1"/>
  <c r="CA1337" i="10" s="1"/>
  <c r="CB1337" i="10" s="1"/>
  <c r="CC1337" i="10" s="1"/>
  <c r="CD1337" i="10" s="1"/>
  <c r="CE1337" i="10" s="1"/>
  <c r="CF1337" i="10" s="1"/>
  <c r="CG1337" i="10" s="1"/>
  <c r="CH1337" i="10" s="1"/>
  <c r="CI1337" i="10" s="1"/>
  <c r="CJ1337" i="10" s="1"/>
  <c r="CK1337" i="10" s="1"/>
  <c r="CL1337" i="10" s="1"/>
  <c r="CM1337" i="10" s="1"/>
  <c r="CN1337" i="10" s="1"/>
  <c r="CO1337" i="10" s="1"/>
  <c r="CP1337" i="10" s="1"/>
  <c r="CQ1337" i="10" s="1"/>
  <c r="CR1337" i="10" s="1"/>
  <c r="CS1337" i="10" s="1"/>
  <c r="CT1337" i="10" s="1"/>
  <c r="CU1337" i="10" s="1"/>
  <c r="CV1337" i="10" s="1"/>
  <c r="CW1337" i="10" s="1"/>
  <c r="CX1337" i="10" s="1"/>
  <c r="CY1337" i="10" s="1"/>
  <c r="CZ1337" i="10" s="1"/>
  <c r="DA1337" i="10" s="1"/>
  <c r="DB1337" i="10" s="1"/>
  <c r="DC1337" i="10" s="1"/>
  <c r="DD1337" i="10" s="1"/>
  <c r="DE1337" i="10" s="1"/>
  <c r="DF1337" i="10" s="1"/>
  <c r="DG1337" i="10" s="1"/>
  <c r="T1336" i="10"/>
  <c r="U1336" i="10" s="1"/>
  <c r="V1336" i="10" s="1"/>
  <c r="W1336" i="10" s="1"/>
  <c r="X1336" i="10" s="1"/>
  <c r="Y1336" i="10" s="1"/>
  <c r="Z1336" i="10" s="1"/>
  <c r="AA1336" i="10" s="1"/>
  <c r="AB1336" i="10" s="1"/>
  <c r="AC1336" i="10" s="1"/>
  <c r="AD1336" i="10" s="1"/>
  <c r="AE1336" i="10" s="1"/>
  <c r="AF1336" i="10" s="1"/>
  <c r="AG1336" i="10" s="1"/>
  <c r="AH1336" i="10" s="1"/>
  <c r="AI1336" i="10" s="1"/>
  <c r="AJ1336" i="10" s="1"/>
  <c r="AK1336" i="10" s="1"/>
  <c r="AL1336" i="10" s="1"/>
  <c r="AM1336" i="10" s="1"/>
  <c r="AN1336" i="10" s="1"/>
  <c r="AO1336" i="10" s="1"/>
  <c r="AP1336" i="10" s="1"/>
  <c r="AQ1336" i="10" s="1"/>
  <c r="AR1336" i="10" s="1"/>
  <c r="AS1336" i="10" s="1"/>
  <c r="AT1336" i="10" s="1"/>
  <c r="AU1336" i="10" s="1"/>
  <c r="AV1336" i="10" s="1"/>
  <c r="AW1336" i="10" s="1"/>
  <c r="AX1336" i="10" s="1"/>
  <c r="AY1336" i="10" s="1"/>
  <c r="AZ1336" i="10" s="1"/>
  <c r="BA1336" i="10" s="1"/>
  <c r="BB1336" i="10" s="1"/>
  <c r="BC1336" i="10" s="1"/>
  <c r="BD1336" i="10" s="1"/>
  <c r="BE1336" i="10" s="1"/>
  <c r="BF1336" i="10" s="1"/>
  <c r="BG1336" i="10" s="1"/>
  <c r="BH1336" i="10" s="1"/>
  <c r="BI1336" i="10" s="1"/>
  <c r="BJ1336" i="10" s="1"/>
  <c r="BK1336" i="10" s="1"/>
  <c r="BL1336" i="10" s="1"/>
  <c r="BM1336" i="10" s="1"/>
  <c r="BN1336" i="10" s="1"/>
  <c r="BO1336" i="10" s="1"/>
  <c r="BP1336" i="10" s="1"/>
  <c r="BQ1336" i="10" s="1"/>
  <c r="BR1336" i="10" s="1"/>
  <c r="BS1336" i="10" s="1"/>
  <c r="BT1336" i="10" s="1"/>
  <c r="BU1336" i="10" s="1"/>
  <c r="BV1336" i="10" s="1"/>
  <c r="BW1336" i="10" s="1"/>
  <c r="BX1336" i="10" s="1"/>
  <c r="BY1336" i="10" s="1"/>
  <c r="BZ1336" i="10" s="1"/>
  <c r="CA1336" i="10" s="1"/>
  <c r="CB1336" i="10" s="1"/>
  <c r="CC1336" i="10" s="1"/>
  <c r="CD1336" i="10" s="1"/>
  <c r="CE1336" i="10" s="1"/>
  <c r="CF1336" i="10" s="1"/>
  <c r="CG1336" i="10" s="1"/>
  <c r="CH1336" i="10" s="1"/>
  <c r="CI1336" i="10" s="1"/>
  <c r="CJ1336" i="10" s="1"/>
  <c r="CK1336" i="10" s="1"/>
  <c r="CL1336" i="10" s="1"/>
  <c r="CM1336" i="10" s="1"/>
  <c r="CN1336" i="10" s="1"/>
  <c r="CO1336" i="10" s="1"/>
  <c r="CP1336" i="10" s="1"/>
  <c r="CQ1336" i="10" s="1"/>
  <c r="CR1336" i="10" s="1"/>
  <c r="CS1336" i="10" s="1"/>
  <c r="CT1336" i="10" s="1"/>
  <c r="CU1336" i="10" s="1"/>
  <c r="CV1336" i="10" s="1"/>
  <c r="CW1336" i="10" s="1"/>
  <c r="CX1336" i="10" s="1"/>
  <c r="CY1336" i="10" s="1"/>
  <c r="CZ1336" i="10" s="1"/>
  <c r="DA1336" i="10" s="1"/>
  <c r="DB1336" i="10" s="1"/>
  <c r="DC1336" i="10" s="1"/>
  <c r="DD1336" i="10" s="1"/>
  <c r="DE1336" i="10" s="1"/>
  <c r="DF1336" i="10" s="1"/>
  <c r="DG1336" i="10" s="1"/>
  <c r="T1335" i="10"/>
  <c r="U1335" i="10" s="1"/>
  <c r="V1335" i="10" s="1"/>
  <c r="W1335" i="10" s="1"/>
  <c r="X1335" i="10" s="1"/>
  <c r="Y1335" i="10" s="1"/>
  <c r="Z1335" i="10" s="1"/>
  <c r="AA1335" i="10" s="1"/>
  <c r="AB1335" i="10" s="1"/>
  <c r="AC1335" i="10" s="1"/>
  <c r="AD1335" i="10" s="1"/>
  <c r="AE1335" i="10" s="1"/>
  <c r="AF1335" i="10" s="1"/>
  <c r="AG1335" i="10" s="1"/>
  <c r="AH1335" i="10" s="1"/>
  <c r="AI1335" i="10" s="1"/>
  <c r="AJ1335" i="10" s="1"/>
  <c r="AK1335" i="10" s="1"/>
  <c r="AL1335" i="10" s="1"/>
  <c r="AM1335" i="10" s="1"/>
  <c r="AN1335" i="10" s="1"/>
  <c r="AO1335" i="10" s="1"/>
  <c r="AP1335" i="10" s="1"/>
  <c r="AQ1335" i="10" s="1"/>
  <c r="AR1335" i="10" s="1"/>
  <c r="AS1335" i="10" s="1"/>
  <c r="AT1335" i="10" s="1"/>
  <c r="AU1335" i="10" s="1"/>
  <c r="AV1335" i="10" s="1"/>
  <c r="AW1335" i="10" s="1"/>
  <c r="AX1335" i="10" s="1"/>
  <c r="AY1335" i="10" s="1"/>
  <c r="AZ1335" i="10" s="1"/>
  <c r="BA1335" i="10" s="1"/>
  <c r="BB1335" i="10" s="1"/>
  <c r="BC1335" i="10" s="1"/>
  <c r="BD1335" i="10" s="1"/>
  <c r="BE1335" i="10" s="1"/>
  <c r="BF1335" i="10" s="1"/>
  <c r="BG1335" i="10" s="1"/>
  <c r="BH1335" i="10" s="1"/>
  <c r="BI1335" i="10" s="1"/>
  <c r="BJ1335" i="10" s="1"/>
  <c r="BK1335" i="10" s="1"/>
  <c r="BL1335" i="10" s="1"/>
  <c r="BM1335" i="10" s="1"/>
  <c r="BN1335" i="10" s="1"/>
  <c r="BO1335" i="10" s="1"/>
  <c r="BP1335" i="10" s="1"/>
  <c r="BQ1335" i="10" s="1"/>
  <c r="BR1335" i="10" s="1"/>
  <c r="BS1335" i="10" s="1"/>
  <c r="BT1335" i="10" s="1"/>
  <c r="BU1335" i="10" s="1"/>
  <c r="BV1335" i="10" s="1"/>
  <c r="BW1335" i="10" s="1"/>
  <c r="BX1335" i="10" s="1"/>
  <c r="BY1335" i="10" s="1"/>
  <c r="BZ1335" i="10" s="1"/>
  <c r="CA1335" i="10" s="1"/>
  <c r="CB1335" i="10" s="1"/>
  <c r="CC1335" i="10" s="1"/>
  <c r="CD1335" i="10" s="1"/>
  <c r="CE1335" i="10" s="1"/>
  <c r="CF1335" i="10" s="1"/>
  <c r="CG1335" i="10" s="1"/>
  <c r="CH1335" i="10" s="1"/>
  <c r="CI1335" i="10" s="1"/>
  <c r="CJ1335" i="10" s="1"/>
  <c r="CK1335" i="10" s="1"/>
  <c r="CL1335" i="10" s="1"/>
  <c r="CM1335" i="10" s="1"/>
  <c r="CN1335" i="10" s="1"/>
  <c r="CO1335" i="10" s="1"/>
  <c r="CP1335" i="10" s="1"/>
  <c r="CQ1335" i="10" s="1"/>
  <c r="CR1335" i="10" s="1"/>
  <c r="CS1335" i="10" s="1"/>
  <c r="CT1335" i="10" s="1"/>
  <c r="CU1335" i="10" s="1"/>
  <c r="CV1335" i="10" s="1"/>
  <c r="CW1335" i="10" s="1"/>
  <c r="CX1335" i="10" s="1"/>
  <c r="CY1335" i="10" s="1"/>
  <c r="CZ1335" i="10" s="1"/>
  <c r="DA1335" i="10" s="1"/>
  <c r="DB1335" i="10" s="1"/>
  <c r="DC1335" i="10" s="1"/>
  <c r="DD1335" i="10" s="1"/>
  <c r="DE1335" i="10" s="1"/>
  <c r="DF1335" i="10" s="1"/>
  <c r="DG1335" i="10" s="1"/>
  <c r="DH1335" i="10" s="1"/>
  <c r="T1334" i="10"/>
  <c r="U1334" i="10" s="1"/>
  <c r="V1334" i="10" s="1"/>
  <c r="W1334" i="10" s="1"/>
  <c r="X1334" i="10" s="1"/>
  <c r="Y1334" i="10" s="1"/>
  <c r="Z1334" i="10" s="1"/>
  <c r="AA1334" i="10" s="1"/>
  <c r="AB1334" i="10" s="1"/>
  <c r="AC1334" i="10" s="1"/>
  <c r="AD1334" i="10" s="1"/>
  <c r="AE1334" i="10" s="1"/>
  <c r="AF1334" i="10" s="1"/>
  <c r="AG1334" i="10" s="1"/>
  <c r="AH1334" i="10" s="1"/>
  <c r="AI1334" i="10" s="1"/>
  <c r="AJ1334" i="10" s="1"/>
  <c r="AK1334" i="10" s="1"/>
  <c r="AL1334" i="10" s="1"/>
  <c r="AM1334" i="10" s="1"/>
  <c r="AN1334" i="10" s="1"/>
  <c r="AO1334" i="10" s="1"/>
  <c r="AP1334" i="10" s="1"/>
  <c r="AQ1334" i="10" s="1"/>
  <c r="AR1334" i="10" s="1"/>
  <c r="AS1334" i="10" s="1"/>
  <c r="AT1334" i="10" s="1"/>
  <c r="AU1334" i="10" s="1"/>
  <c r="AV1334" i="10" s="1"/>
  <c r="AW1334" i="10" s="1"/>
  <c r="AX1334" i="10" s="1"/>
  <c r="AY1334" i="10" s="1"/>
  <c r="AZ1334" i="10" s="1"/>
  <c r="BA1334" i="10" s="1"/>
  <c r="BB1334" i="10" s="1"/>
  <c r="BC1334" i="10" s="1"/>
  <c r="BD1334" i="10" s="1"/>
  <c r="BE1334" i="10" s="1"/>
  <c r="BF1334" i="10" s="1"/>
  <c r="BG1334" i="10" s="1"/>
  <c r="BH1334" i="10" s="1"/>
  <c r="BI1334" i="10" s="1"/>
  <c r="BJ1334" i="10" s="1"/>
  <c r="BK1334" i="10" s="1"/>
  <c r="BL1334" i="10" s="1"/>
  <c r="BM1334" i="10" s="1"/>
  <c r="BN1334" i="10" s="1"/>
  <c r="BO1334" i="10" s="1"/>
  <c r="BP1334" i="10" s="1"/>
  <c r="BQ1334" i="10" s="1"/>
  <c r="BR1334" i="10" s="1"/>
  <c r="BS1334" i="10" s="1"/>
  <c r="BT1334" i="10" s="1"/>
  <c r="BU1334" i="10" s="1"/>
  <c r="BV1334" i="10" s="1"/>
  <c r="BW1334" i="10" s="1"/>
  <c r="BX1334" i="10" s="1"/>
  <c r="BY1334" i="10" s="1"/>
  <c r="BZ1334" i="10" s="1"/>
  <c r="CA1334" i="10" s="1"/>
  <c r="CB1334" i="10" s="1"/>
  <c r="CC1334" i="10" s="1"/>
  <c r="CD1334" i="10" s="1"/>
  <c r="CE1334" i="10" s="1"/>
  <c r="CF1334" i="10" s="1"/>
  <c r="CG1334" i="10" s="1"/>
  <c r="CH1334" i="10" s="1"/>
  <c r="CI1334" i="10" s="1"/>
  <c r="CJ1334" i="10" s="1"/>
  <c r="CK1334" i="10" s="1"/>
  <c r="CL1334" i="10" s="1"/>
  <c r="CM1334" i="10" s="1"/>
  <c r="CN1334" i="10" s="1"/>
  <c r="CO1334" i="10" s="1"/>
  <c r="CP1334" i="10" s="1"/>
  <c r="CQ1334" i="10" s="1"/>
  <c r="CR1334" i="10" s="1"/>
  <c r="CS1334" i="10" s="1"/>
  <c r="CT1334" i="10" s="1"/>
  <c r="CU1334" i="10" s="1"/>
  <c r="CV1334" i="10" s="1"/>
  <c r="CW1334" i="10" s="1"/>
  <c r="CX1334" i="10" s="1"/>
  <c r="CY1334" i="10" s="1"/>
  <c r="CZ1334" i="10" s="1"/>
  <c r="DA1334" i="10" s="1"/>
  <c r="DB1334" i="10" s="1"/>
  <c r="DC1334" i="10" s="1"/>
  <c r="DD1334" i="10" s="1"/>
  <c r="DE1334" i="10" s="1"/>
  <c r="DF1334" i="10" s="1"/>
  <c r="DG1334" i="10" s="1"/>
  <c r="T1333" i="10"/>
  <c r="U1333" i="10" s="1"/>
  <c r="V1333" i="10" s="1"/>
  <c r="W1333" i="10" s="1"/>
  <c r="X1333" i="10" s="1"/>
  <c r="Y1333" i="10" s="1"/>
  <c r="Z1333" i="10" s="1"/>
  <c r="AA1333" i="10" s="1"/>
  <c r="AB1333" i="10" s="1"/>
  <c r="AC1333" i="10" s="1"/>
  <c r="AD1333" i="10" s="1"/>
  <c r="AE1333" i="10" s="1"/>
  <c r="AF1333" i="10" s="1"/>
  <c r="AG1333" i="10" s="1"/>
  <c r="AH1333" i="10" s="1"/>
  <c r="AI1333" i="10" s="1"/>
  <c r="AJ1333" i="10" s="1"/>
  <c r="AK1333" i="10" s="1"/>
  <c r="AL1333" i="10" s="1"/>
  <c r="AM1333" i="10" s="1"/>
  <c r="AN1333" i="10" s="1"/>
  <c r="AO1333" i="10" s="1"/>
  <c r="AP1333" i="10" s="1"/>
  <c r="AQ1333" i="10" s="1"/>
  <c r="AR1333" i="10" s="1"/>
  <c r="AS1333" i="10" s="1"/>
  <c r="AT1333" i="10" s="1"/>
  <c r="AU1333" i="10" s="1"/>
  <c r="AV1333" i="10" s="1"/>
  <c r="AW1333" i="10" s="1"/>
  <c r="AX1333" i="10" s="1"/>
  <c r="AY1333" i="10" s="1"/>
  <c r="AZ1333" i="10" s="1"/>
  <c r="BA1333" i="10" s="1"/>
  <c r="BB1333" i="10" s="1"/>
  <c r="BC1333" i="10" s="1"/>
  <c r="BD1333" i="10" s="1"/>
  <c r="BE1333" i="10" s="1"/>
  <c r="BF1333" i="10" s="1"/>
  <c r="BG1333" i="10" s="1"/>
  <c r="BH1333" i="10" s="1"/>
  <c r="BI1333" i="10" s="1"/>
  <c r="BJ1333" i="10" s="1"/>
  <c r="BK1333" i="10" s="1"/>
  <c r="BL1333" i="10" s="1"/>
  <c r="BM1333" i="10" s="1"/>
  <c r="BN1333" i="10" s="1"/>
  <c r="BO1333" i="10" s="1"/>
  <c r="BP1333" i="10" s="1"/>
  <c r="BQ1333" i="10" s="1"/>
  <c r="BR1333" i="10" s="1"/>
  <c r="BS1333" i="10" s="1"/>
  <c r="BT1333" i="10" s="1"/>
  <c r="BU1333" i="10" s="1"/>
  <c r="BV1333" i="10" s="1"/>
  <c r="BW1333" i="10" s="1"/>
  <c r="BX1333" i="10" s="1"/>
  <c r="BY1333" i="10" s="1"/>
  <c r="BZ1333" i="10" s="1"/>
  <c r="CA1333" i="10" s="1"/>
  <c r="CB1333" i="10" s="1"/>
  <c r="CC1333" i="10" s="1"/>
  <c r="CD1333" i="10" s="1"/>
  <c r="CE1333" i="10" s="1"/>
  <c r="CF1333" i="10" s="1"/>
  <c r="CG1333" i="10" s="1"/>
  <c r="CH1333" i="10" s="1"/>
  <c r="CI1333" i="10" s="1"/>
  <c r="CJ1333" i="10" s="1"/>
  <c r="CK1333" i="10" s="1"/>
  <c r="CL1333" i="10" s="1"/>
  <c r="CM1333" i="10" s="1"/>
  <c r="CN1333" i="10" s="1"/>
  <c r="CO1333" i="10" s="1"/>
  <c r="CP1333" i="10" s="1"/>
  <c r="CQ1333" i="10" s="1"/>
  <c r="CR1333" i="10" s="1"/>
  <c r="CS1333" i="10" s="1"/>
  <c r="CT1333" i="10" s="1"/>
  <c r="CU1333" i="10" s="1"/>
  <c r="CV1333" i="10" s="1"/>
  <c r="CW1333" i="10" s="1"/>
  <c r="CX1333" i="10" s="1"/>
  <c r="CY1333" i="10" s="1"/>
  <c r="CZ1333" i="10" s="1"/>
  <c r="DA1333" i="10" s="1"/>
  <c r="DB1333" i="10" s="1"/>
  <c r="DC1333" i="10" s="1"/>
  <c r="DD1333" i="10" s="1"/>
  <c r="DE1333" i="10" s="1"/>
  <c r="DF1333" i="10" s="1"/>
  <c r="DG1333" i="10" s="1"/>
  <c r="T1332" i="10"/>
  <c r="U1332" i="10" s="1"/>
  <c r="V1332" i="10" s="1"/>
  <c r="W1332" i="10" s="1"/>
  <c r="X1332" i="10" s="1"/>
  <c r="Y1332" i="10" s="1"/>
  <c r="Z1332" i="10" s="1"/>
  <c r="AA1332" i="10" s="1"/>
  <c r="AB1332" i="10" s="1"/>
  <c r="AC1332" i="10" s="1"/>
  <c r="AD1332" i="10" s="1"/>
  <c r="AE1332" i="10" s="1"/>
  <c r="AF1332" i="10" s="1"/>
  <c r="AG1332" i="10" s="1"/>
  <c r="AH1332" i="10" s="1"/>
  <c r="AI1332" i="10" s="1"/>
  <c r="AJ1332" i="10" s="1"/>
  <c r="AK1332" i="10" s="1"/>
  <c r="AL1332" i="10" s="1"/>
  <c r="AM1332" i="10" s="1"/>
  <c r="AN1332" i="10" s="1"/>
  <c r="AO1332" i="10" s="1"/>
  <c r="AP1332" i="10" s="1"/>
  <c r="AQ1332" i="10" s="1"/>
  <c r="AR1332" i="10" s="1"/>
  <c r="AS1332" i="10" s="1"/>
  <c r="AT1332" i="10" s="1"/>
  <c r="AU1332" i="10" s="1"/>
  <c r="AV1332" i="10" s="1"/>
  <c r="AW1332" i="10" s="1"/>
  <c r="AX1332" i="10" s="1"/>
  <c r="AY1332" i="10" s="1"/>
  <c r="AZ1332" i="10" s="1"/>
  <c r="BA1332" i="10" s="1"/>
  <c r="BB1332" i="10" s="1"/>
  <c r="BC1332" i="10" s="1"/>
  <c r="BD1332" i="10" s="1"/>
  <c r="BE1332" i="10" s="1"/>
  <c r="BF1332" i="10" s="1"/>
  <c r="BG1332" i="10" s="1"/>
  <c r="BH1332" i="10" s="1"/>
  <c r="BI1332" i="10" s="1"/>
  <c r="BJ1332" i="10" s="1"/>
  <c r="BK1332" i="10" s="1"/>
  <c r="BL1332" i="10" s="1"/>
  <c r="BM1332" i="10" s="1"/>
  <c r="BN1332" i="10" s="1"/>
  <c r="BO1332" i="10" s="1"/>
  <c r="BP1332" i="10" s="1"/>
  <c r="BQ1332" i="10" s="1"/>
  <c r="BR1332" i="10" s="1"/>
  <c r="BS1332" i="10" s="1"/>
  <c r="BT1332" i="10" s="1"/>
  <c r="BU1332" i="10" s="1"/>
  <c r="BV1332" i="10" s="1"/>
  <c r="BW1332" i="10" s="1"/>
  <c r="BX1332" i="10" s="1"/>
  <c r="BY1332" i="10" s="1"/>
  <c r="BZ1332" i="10" s="1"/>
  <c r="CA1332" i="10" s="1"/>
  <c r="CB1332" i="10" s="1"/>
  <c r="CC1332" i="10" s="1"/>
  <c r="CD1332" i="10" s="1"/>
  <c r="CE1332" i="10" s="1"/>
  <c r="CF1332" i="10" s="1"/>
  <c r="CG1332" i="10" s="1"/>
  <c r="CH1332" i="10" s="1"/>
  <c r="CI1332" i="10" s="1"/>
  <c r="CJ1332" i="10" s="1"/>
  <c r="CK1332" i="10" s="1"/>
  <c r="CL1332" i="10" s="1"/>
  <c r="CM1332" i="10" s="1"/>
  <c r="CN1332" i="10" s="1"/>
  <c r="CO1332" i="10" s="1"/>
  <c r="CP1332" i="10" s="1"/>
  <c r="CQ1332" i="10" s="1"/>
  <c r="CR1332" i="10" s="1"/>
  <c r="CS1332" i="10" s="1"/>
  <c r="CT1332" i="10" s="1"/>
  <c r="CU1332" i="10" s="1"/>
  <c r="CV1332" i="10" s="1"/>
  <c r="CW1332" i="10" s="1"/>
  <c r="CX1332" i="10" s="1"/>
  <c r="CY1332" i="10" s="1"/>
  <c r="CZ1332" i="10" s="1"/>
  <c r="DA1332" i="10" s="1"/>
  <c r="DB1332" i="10" s="1"/>
  <c r="DC1332" i="10" s="1"/>
  <c r="DD1332" i="10" s="1"/>
  <c r="DE1332" i="10" s="1"/>
  <c r="DF1332" i="10" s="1"/>
  <c r="DG1332" i="10" s="1"/>
  <c r="DH1332" i="10" s="1"/>
  <c r="T1331" i="10"/>
  <c r="U1331" i="10" s="1"/>
  <c r="V1331" i="10" s="1"/>
  <c r="W1331" i="10" s="1"/>
  <c r="X1331" i="10" s="1"/>
  <c r="Y1331" i="10" s="1"/>
  <c r="Z1331" i="10" s="1"/>
  <c r="AA1331" i="10" s="1"/>
  <c r="AB1331" i="10" s="1"/>
  <c r="AC1331" i="10" s="1"/>
  <c r="AD1331" i="10" s="1"/>
  <c r="AE1331" i="10" s="1"/>
  <c r="AF1331" i="10" s="1"/>
  <c r="AG1331" i="10" s="1"/>
  <c r="AH1331" i="10" s="1"/>
  <c r="AI1331" i="10" s="1"/>
  <c r="AJ1331" i="10" s="1"/>
  <c r="AK1331" i="10" s="1"/>
  <c r="AL1331" i="10" s="1"/>
  <c r="AM1331" i="10" s="1"/>
  <c r="AN1331" i="10" s="1"/>
  <c r="AO1331" i="10" s="1"/>
  <c r="AP1331" i="10" s="1"/>
  <c r="AQ1331" i="10" s="1"/>
  <c r="AR1331" i="10" s="1"/>
  <c r="AS1331" i="10" s="1"/>
  <c r="AT1331" i="10" s="1"/>
  <c r="AU1331" i="10" s="1"/>
  <c r="AV1331" i="10" s="1"/>
  <c r="AW1331" i="10" s="1"/>
  <c r="AX1331" i="10" s="1"/>
  <c r="AY1331" i="10" s="1"/>
  <c r="AZ1331" i="10" s="1"/>
  <c r="BA1331" i="10" s="1"/>
  <c r="BB1331" i="10" s="1"/>
  <c r="BC1331" i="10" s="1"/>
  <c r="BD1331" i="10" s="1"/>
  <c r="BE1331" i="10" s="1"/>
  <c r="BF1331" i="10" s="1"/>
  <c r="BG1331" i="10" s="1"/>
  <c r="BH1331" i="10" s="1"/>
  <c r="BI1331" i="10" s="1"/>
  <c r="BJ1331" i="10" s="1"/>
  <c r="BK1331" i="10" s="1"/>
  <c r="BL1331" i="10" s="1"/>
  <c r="BM1331" i="10" s="1"/>
  <c r="BN1331" i="10" s="1"/>
  <c r="BO1331" i="10" s="1"/>
  <c r="BP1331" i="10" s="1"/>
  <c r="BQ1331" i="10" s="1"/>
  <c r="BR1331" i="10" s="1"/>
  <c r="BS1331" i="10" s="1"/>
  <c r="BT1331" i="10" s="1"/>
  <c r="BU1331" i="10" s="1"/>
  <c r="BV1331" i="10" s="1"/>
  <c r="BW1331" i="10" s="1"/>
  <c r="BX1331" i="10" s="1"/>
  <c r="BY1331" i="10" s="1"/>
  <c r="BZ1331" i="10" s="1"/>
  <c r="CA1331" i="10" s="1"/>
  <c r="CB1331" i="10" s="1"/>
  <c r="CC1331" i="10" s="1"/>
  <c r="CD1331" i="10" s="1"/>
  <c r="CE1331" i="10" s="1"/>
  <c r="CF1331" i="10" s="1"/>
  <c r="CG1331" i="10" s="1"/>
  <c r="CH1331" i="10" s="1"/>
  <c r="CI1331" i="10" s="1"/>
  <c r="CJ1331" i="10" s="1"/>
  <c r="CK1331" i="10" s="1"/>
  <c r="CL1331" i="10" s="1"/>
  <c r="CM1331" i="10" s="1"/>
  <c r="CN1331" i="10" s="1"/>
  <c r="CO1331" i="10" s="1"/>
  <c r="CP1331" i="10" s="1"/>
  <c r="CQ1331" i="10" s="1"/>
  <c r="CR1331" i="10" s="1"/>
  <c r="CS1331" i="10" s="1"/>
  <c r="CT1331" i="10" s="1"/>
  <c r="CU1331" i="10" s="1"/>
  <c r="CV1331" i="10" s="1"/>
  <c r="CW1331" i="10" s="1"/>
  <c r="CX1331" i="10" s="1"/>
  <c r="CY1331" i="10" s="1"/>
  <c r="CZ1331" i="10" s="1"/>
  <c r="DA1331" i="10" s="1"/>
  <c r="DB1331" i="10" s="1"/>
  <c r="DC1331" i="10" s="1"/>
  <c r="DD1331" i="10" s="1"/>
  <c r="DE1331" i="10" s="1"/>
  <c r="DF1331" i="10" s="1"/>
  <c r="DG1331" i="10" s="1"/>
  <c r="DH1331" i="10" s="1"/>
  <c r="T1330" i="10"/>
  <c r="U1330" i="10" s="1"/>
  <c r="V1330" i="10" s="1"/>
  <c r="W1330" i="10" s="1"/>
  <c r="X1330" i="10" s="1"/>
  <c r="Y1330" i="10" s="1"/>
  <c r="Z1330" i="10" s="1"/>
  <c r="AA1330" i="10" s="1"/>
  <c r="AB1330" i="10" s="1"/>
  <c r="AC1330" i="10" s="1"/>
  <c r="AD1330" i="10" s="1"/>
  <c r="AE1330" i="10" s="1"/>
  <c r="AF1330" i="10" s="1"/>
  <c r="AG1330" i="10" s="1"/>
  <c r="AH1330" i="10" s="1"/>
  <c r="AI1330" i="10" s="1"/>
  <c r="AJ1330" i="10" s="1"/>
  <c r="AK1330" i="10" s="1"/>
  <c r="AL1330" i="10" s="1"/>
  <c r="AM1330" i="10" s="1"/>
  <c r="AN1330" i="10" s="1"/>
  <c r="AO1330" i="10" s="1"/>
  <c r="AP1330" i="10" s="1"/>
  <c r="AQ1330" i="10" s="1"/>
  <c r="AR1330" i="10" s="1"/>
  <c r="AS1330" i="10" s="1"/>
  <c r="AT1330" i="10" s="1"/>
  <c r="AU1330" i="10" s="1"/>
  <c r="AV1330" i="10" s="1"/>
  <c r="AW1330" i="10" s="1"/>
  <c r="AX1330" i="10" s="1"/>
  <c r="AY1330" i="10" s="1"/>
  <c r="AZ1330" i="10" s="1"/>
  <c r="BA1330" i="10" s="1"/>
  <c r="BB1330" i="10" s="1"/>
  <c r="BC1330" i="10" s="1"/>
  <c r="BD1330" i="10" s="1"/>
  <c r="BE1330" i="10" s="1"/>
  <c r="BF1330" i="10" s="1"/>
  <c r="BG1330" i="10" s="1"/>
  <c r="BH1330" i="10" s="1"/>
  <c r="BI1330" i="10" s="1"/>
  <c r="BJ1330" i="10" s="1"/>
  <c r="BK1330" i="10" s="1"/>
  <c r="BL1330" i="10" s="1"/>
  <c r="BM1330" i="10" s="1"/>
  <c r="BN1330" i="10" s="1"/>
  <c r="BO1330" i="10" s="1"/>
  <c r="BP1330" i="10" s="1"/>
  <c r="BQ1330" i="10" s="1"/>
  <c r="BR1330" i="10" s="1"/>
  <c r="BS1330" i="10" s="1"/>
  <c r="BT1330" i="10" s="1"/>
  <c r="BU1330" i="10" s="1"/>
  <c r="BV1330" i="10" s="1"/>
  <c r="BW1330" i="10" s="1"/>
  <c r="BX1330" i="10" s="1"/>
  <c r="BY1330" i="10" s="1"/>
  <c r="BZ1330" i="10" s="1"/>
  <c r="CA1330" i="10" s="1"/>
  <c r="CB1330" i="10" s="1"/>
  <c r="CC1330" i="10" s="1"/>
  <c r="CD1330" i="10" s="1"/>
  <c r="CE1330" i="10" s="1"/>
  <c r="CF1330" i="10" s="1"/>
  <c r="CG1330" i="10" s="1"/>
  <c r="CH1330" i="10" s="1"/>
  <c r="CI1330" i="10" s="1"/>
  <c r="CJ1330" i="10" s="1"/>
  <c r="CK1330" i="10" s="1"/>
  <c r="CL1330" i="10" s="1"/>
  <c r="CM1330" i="10" s="1"/>
  <c r="CN1330" i="10" s="1"/>
  <c r="CO1330" i="10" s="1"/>
  <c r="CP1330" i="10" s="1"/>
  <c r="CQ1330" i="10" s="1"/>
  <c r="CR1330" i="10" s="1"/>
  <c r="CS1330" i="10" s="1"/>
  <c r="CT1330" i="10" s="1"/>
  <c r="CU1330" i="10" s="1"/>
  <c r="CV1330" i="10" s="1"/>
  <c r="CW1330" i="10" s="1"/>
  <c r="CX1330" i="10" s="1"/>
  <c r="CY1330" i="10" s="1"/>
  <c r="CZ1330" i="10" s="1"/>
  <c r="DA1330" i="10" s="1"/>
  <c r="DB1330" i="10" s="1"/>
  <c r="DC1330" i="10" s="1"/>
  <c r="DD1330" i="10" s="1"/>
  <c r="DE1330" i="10" s="1"/>
  <c r="DF1330" i="10" s="1"/>
  <c r="DG1330" i="10" s="1"/>
  <c r="T1329" i="10"/>
  <c r="U1329" i="10" s="1"/>
  <c r="V1329" i="10" s="1"/>
  <c r="W1329" i="10" s="1"/>
  <c r="X1329" i="10" s="1"/>
  <c r="Y1329" i="10" s="1"/>
  <c r="Z1329" i="10" s="1"/>
  <c r="AA1329" i="10" s="1"/>
  <c r="AB1329" i="10" s="1"/>
  <c r="AC1329" i="10" s="1"/>
  <c r="AD1329" i="10" s="1"/>
  <c r="AE1329" i="10" s="1"/>
  <c r="AF1329" i="10" s="1"/>
  <c r="AG1329" i="10" s="1"/>
  <c r="AH1329" i="10" s="1"/>
  <c r="AI1329" i="10" s="1"/>
  <c r="AJ1329" i="10" s="1"/>
  <c r="AK1329" i="10" s="1"/>
  <c r="AL1329" i="10" s="1"/>
  <c r="AM1329" i="10" s="1"/>
  <c r="AN1329" i="10" s="1"/>
  <c r="AO1329" i="10" s="1"/>
  <c r="AP1329" i="10" s="1"/>
  <c r="AQ1329" i="10" s="1"/>
  <c r="AR1329" i="10" s="1"/>
  <c r="AS1329" i="10" s="1"/>
  <c r="AT1329" i="10" s="1"/>
  <c r="AU1329" i="10" s="1"/>
  <c r="AV1329" i="10" s="1"/>
  <c r="AW1329" i="10" s="1"/>
  <c r="AX1329" i="10" s="1"/>
  <c r="AY1329" i="10" s="1"/>
  <c r="AZ1329" i="10" s="1"/>
  <c r="BA1329" i="10" s="1"/>
  <c r="BB1329" i="10" s="1"/>
  <c r="BC1329" i="10" s="1"/>
  <c r="BD1329" i="10" s="1"/>
  <c r="BE1329" i="10" s="1"/>
  <c r="BF1329" i="10" s="1"/>
  <c r="BG1329" i="10" s="1"/>
  <c r="BH1329" i="10" s="1"/>
  <c r="BI1329" i="10" s="1"/>
  <c r="BJ1329" i="10" s="1"/>
  <c r="BK1329" i="10" s="1"/>
  <c r="BL1329" i="10" s="1"/>
  <c r="BM1329" i="10" s="1"/>
  <c r="BN1329" i="10" s="1"/>
  <c r="BO1329" i="10" s="1"/>
  <c r="BP1329" i="10" s="1"/>
  <c r="BQ1329" i="10" s="1"/>
  <c r="BR1329" i="10" s="1"/>
  <c r="BS1329" i="10" s="1"/>
  <c r="BT1329" i="10" s="1"/>
  <c r="BU1329" i="10" s="1"/>
  <c r="BV1329" i="10" s="1"/>
  <c r="BW1329" i="10" s="1"/>
  <c r="BX1329" i="10" s="1"/>
  <c r="BY1329" i="10" s="1"/>
  <c r="BZ1329" i="10" s="1"/>
  <c r="CA1329" i="10" s="1"/>
  <c r="CB1329" i="10" s="1"/>
  <c r="CC1329" i="10" s="1"/>
  <c r="CD1329" i="10" s="1"/>
  <c r="CE1329" i="10" s="1"/>
  <c r="CF1329" i="10" s="1"/>
  <c r="CG1329" i="10" s="1"/>
  <c r="CH1329" i="10" s="1"/>
  <c r="CI1329" i="10" s="1"/>
  <c r="CJ1329" i="10" s="1"/>
  <c r="CK1329" i="10" s="1"/>
  <c r="CL1329" i="10" s="1"/>
  <c r="CM1329" i="10" s="1"/>
  <c r="CN1329" i="10" s="1"/>
  <c r="CO1329" i="10" s="1"/>
  <c r="CP1329" i="10" s="1"/>
  <c r="CQ1329" i="10" s="1"/>
  <c r="CR1329" i="10" s="1"/>
  <c r="CS1329" i="10" s="1"/>
  <c r="CT1329" i="10" s="1"/>
  <c r="CU1329" i="10" s="1"/>
  <c r="CV1329" i="10" s="1"/>
  <c r="CW1329" i="10" s="1"/>
  <c r="CX1329" i="10" s="1"/>
  <c r="CY1329" i="10" s="1"/>
  <c r="CZ1329" i="10" s="1"/>
  <c r="DA1329" i="10" s="1"/>
  <c r="DB1329" i="10" s="1"/>
  <c r="DC1329" i="10" s="1"/>
  <c r="DD1329" i="10" s="1"/>
  <c r="DE1329" i="10" s="1"/>
  <c r="DF1329" i="10" s="1"/>
  <c r="DG1329" i="10" s="1"/>
  <c r="T1328" i="10"/>
  <c r="U1328" i="10" s="1"/>
  <c r="V1328" i="10" s="1"/>
  <c r="W1328" i="10" s="1"/>
  <c r="X1328" i="10" s="1"/>
  <c r="Y1328" i="10" s="1"/>
  <c r="Z1328" i="10" s="1"/>
  <c r="AA1328" i="10" s="1"/>
  <c r="AB1328" i="10" s="1"/>
  <c r="AC1328" i="10" s="1"/>
  <c r="AD1328" i="10" s="1"/>
  <c r="AE1328" i="10" s="1"/>
  <c r="AF1328" i="10" s="1"/>
  <c r="AG1328" i="10" s="1"/>
  <c r="AH1328" i="10" s="1"/>
  <c r="AI1328" i="10" s="1"/>
  <c r="AJ1328" i="10" s="1"/>
  <c r="AK1328" i="10" s="1"/>
  <c r="AL1328" i="10" s="1"/>
  <c r="AM1328" i="10" s="1"/>
  <c r="AN1328" i="10" s="1"/>
  <c r="AO1328" i="10" s="1"/>
  <c r="AP1328" i="10" s="1"/>
  <c r="AQ1328" i="10" s="1"/>
  <c r="AR1328" i="10" s="1"/>
  <c r="AS1328" i="10" s="1"/>
  <c r="AT1328" i="10" s="1"/>
  <c r="AU1328" i="10" s="1"/>
  <c r="AV1328" i="10" s="1"/>
  <c r="AW1328" i="10" s="1"/>
  <c r="AX1328" i="10" s="1"/>
  <c r="AY1328" i="10" s="1"/>
  <c r="AZ1328" i="10" s="1"/>
  <c r="BA1328" i="10" s="1"/>
  <c r="BB1328" i="10" s="1"/>
  <c r="BC1328" i="10" s="1"/>
  <c r="BD1328" i="10" s="1"/>
  <c r="BE1328" i="10" s="1"/>
  <c r="BF1328" i="10" s="1"/>
  <c r="BG1328" i="10" s="1"/>
  <c r="BH1328" i="10" s="1"/>
  <c r="BI1328" i="10" s="1"/>
  <c r="BJ1328" i="10" s="1"/>
  <c r="BK1328" i="10" s="1"/>
  <c r="BL1328" i="10" s="1"/>
  <c r="BM1328" i="10" s="1"/>
  <c r="BN1328" i="10" s="1"/>
  <c r="BO1328" i="10" s="1"/>
  <c r="BP1328" i="10" s="1"/>
  <c r="BQ1328" i="10" s="1"/>
  <c r="BR1328" i="10" s="1"/>
  <c r="BS1328" i="10" s="1"/>
  <c r="BT1328" i="10" s="1"/>
  <c r="BU1328" i="10" s="1"/>
  <c r="BV1328" i="10" s="1"/>
  <c r="BW1328" i="10" s="1"/>
  <c r="BX1328" i="10" s="1"/>
  <c r="BY1328" i="10" s="1"/>
  <c r="BZ1328" i="10" s="1"/>
  <c r="CA1328" i="10" s="1"/>
  <c r="CB1328" i="10" s="1"/>
  <c r="CC1328" i="10" s="1"/>
  <c r="CD1328" i="10" s="1"/>
  <c r="CE1328" i="10" s="1"/>
  <c r="CF1328" i="10" s="1"/>
  <c r="CG1328" i="10" s="1"/>
  <c r="CH1328" i="10" s="1"/>
  <c r="CI1328" i="10" s="1"/>
  <c r="CJ1328" i="10" s="1"/>
  <c r="CK1328" i="10" s="1"/>
  <c r="CL1328" i="10" s="1"/>
  <c r="CM1328" i="10" s="1"/>
  <c r="CN1328" i="10" s="1"/>
  <c r="CO1328" i="10" s="1"/>
  <c r="CP1328" i="10" s="1"/>
  <c r="CQ1328" i="10" s="1"/>
  <c r="CR1328" i="10" s="1"/>
  <c r="CS1328" i="10" s="1"/>
  <c r="CT1328" i="10" s="1"/>
  <c r="CU1328" i="10" s="1"/>
  <c r="CV1328" i="10" s="1"/>
  <c r="CW1328" i="10" s="1"/>
  <c r="CX1328" i="10" s="1"/>
  <c r="CY1328" i="10" s="1"/>
  <c r="CZ1328" i="10" s="1"/>
  <c r="DA1328" i="10" s="1"/>
  <c r="DB1328" i="10" s="1"/>
  <c r="DC1328" i="10" s="1"/>
  <c r="DD1328" i="10" s="1"/>
  <c r="DE1328" i="10" s="1"/>
  <c r="DF1328" i="10" s="1"/>
  <c r="DG1328" i="10" s="1"/>
  <c r="DH1328" i="10" s="1"/>
  <c r="T1327" i="10"/>
  <c r="U1327" i="10" s="1"/>
  <c r="V1327" i="10" s="1"/>
  <c r="W1327" i="10" s="1"/>
  <c r="X1327" i="10" s="1"/>
  <c r="Y1327" i="10" s="1"/>
  <c r="Z1327" i="10" s="1"/>
  <c r="AA1327" i="10" s="1"/>
  <c r="AB1327" i="10" s="1"/>
  <c r="AC1327" i="10" s="1"/>
  <c r="AD1327" i="10" s="1"/>
  <c r="AE1327" i="10" s="1"/>
  <c r="AF1327" i="10" s="1"/>
  <c r="AG1327" i="10" s="1"/>
  <c r="AH1327" i="10" s="1"/>
  <c r="AI1327" i="10" s="1"/>
  <c r="AJ1327" i="10" s="1"/>
  <c r="AK1327" i="10" s="1"/>
  <c r="AL1327" i="10" s="1"/>
  <c r="AM1327" i="10" s="1"/>
  <c r="AN1327" i="10" s="1"/>
  <c r="AO1327" i="10" s="1"/>
  <c r="AP1327" i="10" s="1"/>
  <c r="AQ1327" i="10" s="1"/>
  <c r="AR1327" i="10" s="1"/>
  <c r="AS1327" i="10" s="1"/>
  <c r="AT1327" i="10" s="1"/>
  <c r="AU1327" i="10" s="1"/>
  <c r="AV1327" i="10" s="1"/>
  <c r="AW1327" i="10" s="1"/>
  <c r="AX1327" i="10" s="1"/>
  <c r="AY1327" i="10" s="1"/>
  <c r="AZ1327" i="10" s="1"/>
  <c r="BA1327" i="10" s="1"/>
  <c r="BB1327" i="10" s="1"/>
  <c r="BC1327" i="10" s="1"/>
  <c r="BD1327" i="10" s="1"/>
  <c r="BE1327" i="10" s="1"/>
  <c r="BF1327" i="10" s="1"/>
  <c r="BG1327" i="10" s="1"/>
  <c r="BH1327" i="10" s="1"/>
  <c r="BI1327" i="10" s="1"/>
  <c r="BJ1327" i="10" s="1"/>
  <c r="BK1327" i="10" s="1"/>
  <c r="BL1327" i="10" s="1"/>
  <c r="BM1327" i="10" s="1"/>
  <c r="BN1327" i="10" s="1"/>
  <c r="BO1327" i="10" s="1"/>
  <c r="BP1327" i="10" s="1"/>
  <c r="BQ1327" i="10" s="1"/>
  <c r="BR1327" i="10" s="1"/>
  <c r="BS1327" i="10" s="1"/>
  <c r="BT1327" i="10" s="1"/>
  <c r="BU1327" i="10" s="1"/>
  <c r="BV1327" i="10" s="1"/>
  <c r="BW1327" i="10" s="1"/>
  <c r="BX1327" i="10" s="1"/>
  <c r="BY1327" i="10" s="1"/>
  <c r="BZ1327" i="10" s="1"/>
  <c r="CA1327" i="10" s="1"/>
  <c r="CB1327" i="10" s="1"/>
  <c r="CC1327" i="10" s="1"/>
  <c r="CD1327" i="10" s="1"/>
  <c r="CE1327" i="10" s="1"/>
  <c r="CF1327" i="10" s="1"/>
  <c r="CG1327" i="10" s="1"/>
  <c r="CH1327" i="10" s="1"/>
  <c r="CI1327" i="10" s="1"/>
  <c r="CJ1327" i="10" s="1"/>
  <c r="CK1327" i="10" s="1"/>
  <c r="CL1327" i="10" s="1"/>
  <c r="CM1327" i="10" s="1"/>
  <c r="CN1327" i="10" s="1"/>
  <c r="CO1327" i="10" s="1"/>
  <c r="CP1327" i="10" s="1"/>
  <c r="CQ1327" i="10" s="1"/>
  <c r="CR1327" i="10" s="1"/>
  <c r="CS1327" i="10" s="1"/>
  <c r="CT1327" i="10" s="1"/>
  <c r="CU1327" i="10" s="1"/>
  <c r="CV1327" i="10" s="1"/>
  <c r="CW1327" i="10" s="1"/>
  <c r="CX1327" i="10" s="1"/>
  <c r="CY1327" i="10" s="1"/>
  <c r="CZ1327" i="10" s="1"/>
  <c r="DA1327" i="10" s="1"/>
  <c r="DB1327" i="10" s="1"/>
  <c r="DC1327" i="10" s="1"/>
  <c r="DD1327" i="10" s="1"/>
  <c r="DE1327" i="10" s="1"/>
  <c r="DF1327" i="10" s="1"/>
  <c r="DG1327" i="10" s="1"/>
  <c r="DH1327" i="10" s="1"/>
  <c r="T1326" i="10"/>
  <c r="U1326" i="10" s="1"/>
  <c r="V1326" i="10" s="1"/>
  <c r="W1326" i="10" s="1"/>
  <c r="X1326" i="10" s="1"/>
  <c r="Y1326" i="10" s="1"/>
  <c r="Z1326" i="10" s="1"/>
  <c r="AA1326" i="10" s="1"/>
  <c r="AB1326" i="10" s="1"/>
  <c r="AC1326" i="10" s="1"/>
  <c r="AD1326" i="10" s="1"/>
  <c r="AE1326" i="10" s="1"/>
  <c r="AF1326" i="10" s="1"/>
  <c r="AG1326" i="10" s="1"/>
  <c r="AH1326" i="10" s="1"/>
  <c r="AI1326" i="10" s="1"/>
  <c r="AJ1326" i="10" s="1"/>
  <c r="AK1326" i="10" s="1"/>
  <c r="AL1326" i="10" s="1"/>
  <c r="AM1326" i="10" s="1"/>
  <c r="AN1326" i="10" s="1"/>
  <c r="AO1326" i="10" s="1"/>
  <c r="AP1326" i="10" s="1"/>
  <c r="AQ1326" i="10" s="1"/>
  <c r="AR1326" i="10" s="1"/>
  <c r="AS1326" i="10" s="1"/>
  <c r="AT1326" i="10" s="1"/>
  <c r="AU1326" i="10" s="1"/>
  <c r="AV1326" i="10" s="1"/>
  <c r="AW1326" i="10" s="1"/>
  <c r="AX1326" i="10" s="1"/>
  <c r="AY1326" i="10" s="1"/>
  <c r="AZ1326" i="10" s="1"/>
  <c r="BA1326" i="10" s="1"/>
  <c r="BB1326" i="10" s="1"/>
  <c r="BC1326" i="10" s="1"/>
  <c r="BD1326" i="10" s="1"/>
  <c r="BE1326" i="10" s="1"/>
  <c r="BF1326" i="10" s="1"/>
  <c r="BG1326" i="10" s="1"/>
  <c r="BH1326" i="10" s="1"/>
  <c r="BI1326" i="10" s="1"/>
  <c r="BJ1326" i="10" s="1"/>
  <c r="BK1326" i="10" s="1"/>
  <c r="BL1326" i="10" s="1"/>
  <c r="BM1326" i="10" s="1"/>
  <c r="BN1326" i="10" s="1"/>
  <c r="BO1326" i="10" s="1"/>
  <c r="BP1326" i="10" s="1"/>
  <c r="BQ1326" i="10" s="1"/>
  <c r="BR1326" i="10" s="1"/>
  <c r="BS1326" i="10" s="1"/>
  <c r="BT1326" i="10" s="1"/>
  <c r="BU1326" i="10" s="1"/>
  <c r="BV1326" i="10" s="1"/>
  <c r="BW1326" i="10" s="1"/>
  <c r="BX1326" i="10" s="1"/>
  <c r="BY1326" i="10" s="1"/>
  <c r="BZ1326" i="10" s="1"/>
  <c r="CA1326" i="10" s="1"/>
  <c r="CB1326" i="10" s="1"/>
  <c r="CC1326" i="10" s="1"/>
  <c r="CD1326" i="10" s="1"/>
  <c r="CE1326" i="10" s="1"/>
  <c r="CF1326" i="10" s="1"/>
  <c r="CG1326" i="10" s="1"/>
  <c r="CH1326" i="10" s="1"/>
  <c r="CI1326" i="10" s="1"/>
  <c r="CJ1326" i="10" s="1"/>
  <c r="CK1326" i="10" s="1"/>
  <c r="CL1326" i="10" s="1"/>
  <c r="CM1326" i="10" s="1"/>
  <c r="CN1326" i="10" s="1"/>
  <c r="CO1326" i="10" s="1"/>
  <c r="CP1326" i="10" s="1"/>
  <c r="CQ1326" i="10" s="1"/>
  <c r="CR1326" i="10" s="1"/>
  <c r="CS1326" i="10" s="1"/>
  <c r="CT1326" i="10" s="1"/>
  <c r="CU1326" i="10" s="1"/>
  <c r="CV1326" i="10" s="1"/>
  <c r="CW1326" i="10" s="1"/>
  <c r="CX1326" i="10" s="1"/>
  <c r="CY1326" i="10" s="1"/>
  <c r="CZ1326" i="10" s="1"/>
  <c r="DA1326" i="10" s="1"/>
  <c r="DB1326" i="10" s="1"/>
  <c r="DC1326" i="10" s="1"/>
  <c r="DD1326" i="10" s="1"/>
  <c r="DE1326" i="10" s="1"/>
  <c r="DF1326" i="10" s="1"/>
  <c r="DG1326" i="10" s="1"/>
  <c r="T1325" i="10"/>
  <c r="U1325" i="10" s="1"/>
  <c r="V1325" i="10" s="1"/>
  <c r="W1325" i="10" s="1"/>
  <c r="X1325" i="10" s="1"/>
  <c r="Y1325" i="10" s="1"/>
  <c r="Z1325" i="10" s="1"/>
  <c r="AA1325" i="10" s="1"/>
  <c r="AB1325" i="10" s="1"/>
  <c r="AC1325" i="10" s="1"/>
  <c r="AD1325" i="10" s="1"/>
  <c r="AE1325" i="10" s="1"/>
  <c r="AF1325" i="10" s="1"/>
  <c r="AG1325" i="10" s="1"/>
  <c r="AH1325" i="10" s="1"/>
  <c r="AI1325" i="10" s="1"/>
  <c r="AJ1325" i="10" s="1"/>
  <c r="AK1325" i="10" s="1"/>
  <c r="AL1325" i="10" s="1"/>
  <c r="AM1325" i="10" s="1"/>
  <c r="AN1325" i="10" s="1"/>
  <c r="AO1325" i="10" s="1"/>
  <c r="AP1325" i="10" s="1"/>
  <c r="AQ1325" i="10" s="1"/>
  <c r="AR1325" i="10" s="1"/>
  <c r="AS1325" i="10" s="1"/>
  <c r="AT1325" i="10" s="1"/>
  <c r="AU1325" i="10" s="1"/>
  <c r="AV1325" i="10" s="1"/>
  <c r="AW1325" i="10" s="1"/>
  <c r="AX1325" i="10" s="1"/>
  <c r="AY1325" i="10" s="1"/>
  <c r="AZ1325" i="10" s="1"/>
  <c r="BA1325" i="10" s="1"/>
  <c r="BB1325" i="10" s="1"/>
  <c r="BC1325" i="10" s="1"/>
  <c r="BD1325" i="10" s="1"/>
  <c r="BE1325" i="10" s="1"/>
  <c r="BF1325" i="10" s="1"/>
  <c r="BG1325" i="10" s="1"/>
  <c r="BH1325" i="10" s="1"/>
  <c r="BI1325" i="10" s="1"/>
  <c r="BJ1325" i="10" s="1"/>
  <c r="BK1325" i="10" s="1"/>
  <c r="BL1325" i="10" s="1"/>
  <c r="BM1325" i="10" s="1"/>
  <c r="BN1325" i="10" s="1"/>
  <c r="BO1325" i="10" s="1"/>
  <c r="BP1325" i="10" s="1"/>
  <c r="BQ1325" i="10" s="1"/>
  <c r="BR1325" i="10" s="1"/>
  <c r="BS1325" i="10" s="1"/>
  <c r="BT1325" i="10" s="1"/>
  <c r="BU1325" i="10" s="1"/>
  <c r="BV1325" i="10" s="1"/>
  <c r="BW1325" i="10" s="1"/>
  <c r="BX1325" i="10" s="1"/>
  <c r="BY1325" i="10" s="1"/>
  <c r="BZ1325" i="10" s="1"/>
  <c r="CA1325" i="10" s="1"/>
  <c r="CB1325" i="10" s="1"/>
  <c r="CC1325" i="10" s="1"/>
  <c r="CD1325" i="10" s="1"/>
  <c r="CE1325" i="10" s="1"/>
  <c r="CF1325" i="10" s="1"/>
  <c r="CG1325" i="10" s="1"/>
  <c r="CH1325" i="10" s="1"/>
  <c r="CI1325" i="10" s="1"/>
  <c r="CJ1325" i="10" s="1"/>
  <c r="CK1325" i="10" s="1"/>
  <c r="CL1325" i="10" s="1"/>
  <c r="CM1325" i="10" s="1"/>
  <c r="CN1325" i="10" s="1"/>
  <c r="CO1325" i="10" s="1"/>
  <c r="CP1325" i="10" s="1"/>
  <c r="CQ1325" i="10" s="1"/>
  <c r="CR1325" i="10" s="1"/>
  <c r="CS1325" i="10" s="1"/>
  <c r="CT1325" i="10" s="1"/>
  <c r="CU1325" i="10" s="1"/>
  <c r="CV1325" i="10" s="1"/>
  <c r="CW1325" i="10" s="1"/>
  <c r="CX1325" i="10" s="1"/>
  <c r="CY1325" i="10" s="1"/>
  <c r="CZ1325" i="10" s="1"/>
  <c r="DA1325" i="10" s="1"/>
  <c r="DB1325" i="10" s="1"/>
  <c r="DC1325" i="10" s="1"/>
  <c r="DD1325" i="10" s="1"/>
  <c r="DE1325" i="10" s="1"/>
  <c r="DF1325" i="10" s="1"/>
  <c r="DG1325" i="10" s="1"/>
  <c r="T1324" i="10"/>
  <c r="U1324" i="10" s="1"/>
  <c r="V1324" i="10" s="1"/>
  <c r="W1324" i="10" s="1"/>
  <c r="X1324" i="10" s="1"/>
  <c r="Y1324" i="10" s="1"/>
  <c r="Z1324" i="10" s="1"/>
  <c r="AA1324" i="10" s="1"/>
  <c r="AB1324" i="10" s="1"/>
  <c r="AC1324" i="10" s="1"/>
  <c r="AD1324" i="10" s="1"/>
  <c r="AE1324" i="10" s="1"/>
  <c r="AF1324" i="10" s="1"/>
  <c r="AG1324" i="10" s="1"/>
  <c r="AH1324" i="10" s="1"/>
  <c r="AI1324" i="10" s="1"/>
  <c r="AJ1324" i="10" s="1"/>
  <c r="AK1324" i="10" s="1"/>
  <c r="AL1324" i="10" s="1"/>
  <c r="AM1324" i="10" s="1"/>
  <c r="AN1324" i="10" s="1"/>
  <c r="AO1324" i="10" s="1"/>
  <c r="AP1324" i="10" s="1"/>
  <c r="AQ1324" i="10" s="1"/>
  <c r="AR1324" i="10" s="1"/>
  <c r="AS1324" i="10" s="1"/>
  <c r="AT1324" i="10" s="1"/>
  <c r="AU1324" i="10" s="1"/>
  <c r="AV1324" i="10" s="1"/>
  <c r="AW1324" i="10" s="1"/>
  <c r="AX1324" i="10" s="1"/>
  <c r="AY1324" i="10" s="1"/>
  <c r="AZ1324" i="10" s="1"/>
  <c r="BA1324" i="10" s="1"/>
  <c r="BB1324" i="10" s="1"/>
  <c r="BC1324" i="10" s="1"/>
  <c r="BD1324" i="10" s="1"/>
  <c r="BE1324" i="10" s="1"/>
  <c r="BF1324" i="10" s="1"/>
  <c r="BG1324" i="10" s="1"/>
  <c r="BH1324" i="10" s="1"/>
  <c r="BI1324" i="10" s="1"/>
  <c r="BJ1324" i="10" s="1"/>
  <c r="BK1324" i="10" s="1"/>
  <c r="BL1324" i="10" s="1"/>
  <c r="BM1324" i="10" s="1"/>
  <c r="BN1324" i="10" s="1"/>
  <c r="BO1324" i="10" s="1"/>
  <c r="BP1324" i="10" s="1"/>
  <c r="BQ1324" i="10" s="1"/>
  <c r="BR1324" i="10" s="1"/>
  <c r="BS1324" i="10" s="1"/>
  <c r="BT1324" i="10" s="1"/>
  <c r="BU1324" i="10" s="1"/>
  <c r="BV1324" i="10" s="1"/>
  <c r="BW1324" i="10" s="1"/>
  <c r="BX1324" i="10" s="1"/>
  <c r="BY1324" i="10" s="1"/>
  <c r="BZ1324" i="10" s="1"/>
  <c r="CA1324" i="10" s="1"/>
  <c r="CB1324" i="10" s="1"/>
  <c r="CC1324" i="10" s="1"/>
  <c r="CD1324" i="10" s="1"/>
  <c r="CE1324" i="10" s="1"/>
  <c r="CF1324" i="10" s="1"/>
  <c r="CG1324" i="10" s="1"/>
  <c r="CH1324" i="10" s="1"/>
  <c r="CI1324" i="10" s="1"/>
  <c r="CJ1324" i="10" s="1"/>
  <c r="CK1324" i="10" s="1"/>
  <c r="CL1324" i="10" s="1"/>
  <c r="CM1324" i="10" s="1"/>
  <c r="CN1324" i="10" s="1"/>
  <c r="CO1324" i="10" s="1"/>
  <c r="CP1324" i="10" s="1"/>
  <c r="CQ1324" i="10" s="1"/>
  <c r="CR1324" i="10" s="1"/>
  <c r="CS1324" i="10" s="1"/>
  <c r="CT1324" i="10" s="1"/>
  <c r="CU1324" i="10" s="1"/>
  <c r="CV1324" i="10" s="1"/>
  <c r="CW1324" i="10" s="1"/>
  <c r="CX1324" i="10" s="1"/>
  <c r="CY1324" i="10" s="1"/>
  <c r="CZ1324" i="10" s="1"/>
  <c r="DA1324" i="10" s="1"/>
  <c r="DB1324" i="10" s="1"/>
  <c r="DC1324" i="10" s="1"/>
  <c r="DD1324" i="10" s="1"/>
  <c r="DE1324" i="10" s="1"/>
  <c r="DF1324" i="10" s="1"/>
  <c r="DG1324" i="10" s="1"/>
  <c r="T1323" i="10"/>
  <c r="U1323" i="10" s="1"/>
  <c r="V1323" i="10" s="1"/>
  <c r="W1323" i="10" s="1"/>
  <c r="X1323" i="10" s="1"/>
  <c r="Y1323" i="10" s="1"/>
  <c r="Z1323" i="10" s="1"/>
  <c r="AA1323" i="10" s="1"/>
  <c r="AB1323" i="10" s="1"/>
  <c r="AC1323" i="10" s="1"/>
  <c r="AD1323" i="10" s="1"/>
  <c r="AE1323" i="10" s="1"/>
  <c r="AF1323" i="10" s="1"/>
  <c r="AG1323" i="10" s="1"/>
  <c r="AH1323" i="10" s="1"/>
  <c r="AI1323" i="10" s="1"/>
  <c r="AJ1323" i="10" s="1"/>
  <c r="AK1323" i="10" s="1"/>
  <c r="AL1323" i="10" s="1"/>
  <c r="AM1323" i="10" s="1"/>
  <c r="AN1323" i="10" s="1"/>
  <c r="AO1323" i="10" s="1"/>
  <c r="AP1323" i="10" s="1"/>
  <c r="AQ1323" i="10" s="1"/>
  <c r="AR1323" i="10" s="1"/>
  <c r="AS1323" i="10" s="1"/>
  <c r="AT1323" i="10" s="1"/>
  <c r="AU1323" i="10" s="1"/>
  <c r="AV1323" i="10" s="1"/>
  <c r="AW1323" i="10" s="1"/>
  <c r="AX1323" i="10" s="1"/>
  <c r="AY1323" i="10" s="1"/>
  <c r="AZ1323" i="10" s="1"/>
  <c r="BA1323" i="10" s="1"/>
  <c r="BB1323" i="10" s="1"/>
  <c r="BC1323" i="10" s="1"/>
  <c r="BD1323" i="10" s="1"/>
  <c r="BE1323" i="10" s="1"/>
  <c r="BF1323" i="10" s="1"/>
  <c r="BG1323" i="10" s="1"/>
  <c r="BH1323" i="10" s="1"/>
  <c r="BI1323" i="10" s="1"/>
  <c r="BJ1323" i="10" s="1"/>
  <c r="BK1323" i="10" s="1"/>
  <c r="BL1323" i="10" s="1"/>
  <c r="BM1323" i="10" s="1"/>
  <c r="BN1323" i="10" s="1"/>
  <c r="BO1323" i="10" s="1"/>
  <c r="BP1323" i="10" s="1"/>
  <c r="BQ1323" i="10" s="1"/>
  <c r="BR1323" i="10" s="1"/>
  <c r="BS1323" i="10" s="1"/>
  <c r="BT1323" i="10" s="1"/>
  <c r="BU1323" i="10" s="1"/>
  <c r="BV1323" i="10" s="1"/>
  <c r="BW1323" i="10" s="1"/>
  <c r="BX1323" i="10" s="1"/>
  <c r="BY1323" i="10" s="1"/>
  <c r="BZ1323" i="10" s="1"/>
  <c r="CA1323" i="10" s="1"/>
  <c r="CB1323" i="10" s="1"/>
  <c r="CC1323" i="10" s="1"/>
  <c r="CD1323" i="10" s="1"/>
  <c r="CE1323" i="10" s="1"/>
  <c r="CF1323" i="10" s="1"/>
  <c r="CG1323" i="10" s="1"/>
  <c r="CH1323" i="10" s="1"/>
  <c r="CI1323" i="10" s="1"/>
  <c r="CJ1323" i="10" s="1"/>
  <c r="CK1323" i="10" s="1"/>
  <c r="CL1323" i="10" s="1"/>
  <c r="CM1323" i="10" s="1"/>
  <c r="CN1323" i="10" s="1"/>
  <c r="CO1323" i="10" s="1"/>
  <c r="CP1323" i="10" s="1"/>
  <c r="CQ1323" i="10" s="1"/>
  <c r="CR1323" i="10" s="1"/>
  <c r="CS1323" i="10" s="1"/>
  <c r="CT1323" i="10" s="1"/>
  <c r="CU1323" i="10" s="1"/>
  <c r="CV1323" i="10" s="1"/>
  <c r="CW1323" i="10" s="1"/>
  <c r="CX1323" i="10" s="1"/>
  <c r="CY1323" i="10" s="1"/>
  <c r="CZ1323" i="10" s="1"/>
  <c r="DA1323" i="10" s="1"/>
  <c r="DB1323" i="10" s="1"/>
  <c r="DC1323" i="10" s="1"/>
  <c r="DD1323" i="10" s="1"/>
  <c r="DE1323" i="10" s="1"/>
  <c r="DF1323" i="10" s="1"/>
  <c r="DG1323" i="10" s="1"/>
  <c r="T1322" i="10"/>
  <c r="U1322" i="10" s="1"/>
  <c r="V1322" i="10" s="1"/>
  <c r="W1322" i="10" s="1"/>
  <c r="X1322" i="10" s="1"/>
  <c r="Y1322" i="10" s="1"/>
  <c r="Z1322" i="10" s="1"/>
  <c r="AA1322" i="10" s="1"/>
  <c r="AB1322" i="10" s="1"/>
  <c r="AC1322" i="10" s="1"/>
  <c r="AD1322" i="10" s="1"/>
  <c r="AE1322" i="10" s="1"/>
  <c r="AF1322" i="10" s="1"/>
  <c r="AG1322" i="10" s="1"/>
  <c r="AH1322" i="10" s="1"/>
  <c r="AI1322" i="10" s="1"/>
  <c r="AJ1322" i="10" s="1"/>
  <c r="AK1322" i="10" s="1"/>
  <c r="AL1322" i="10" s="1"/>
  <c r="AM1322" i="10" s="1"/>
  <c r="AN1322" i="10" s="1"/>
  <c r="AO1322" i="10" s="1"/>
  <c r="AP1322" i="10" s="1"/>
  <c r="AQ1322" i="10" s="1"/>
  <c r="AR1322" i="10" s="1"/>
  <c r="AS1322" i="10" s="1"/>
  <c r="AT1322" i="10" s="1"/>
  <c r="AU1322" i="10" s="1"/>
  <c r="AV1322" i="10" s="1"/>
  <c r="AW1322" i="10" s="1"/>
  <c r="AX1322" i="10" s="1"/>
  <c r="AY1322" i="10" s="1"/>
  <c r="AZ1322" i="10" s="1"/>
  <c r="BA1322" i="10" s="1"/>
  <c r="BB1322" i="10" s="1"/>
  <c r="BC1322" i="10" s="1"/>
  <c r="BD1322" i="10" s="1"/>
  <c r="BE1322" i="10" s="1"/>
  <c r="BF1322" i="10" s="1"/>
  <c r="BG1322" i="10" s="1"/>
  <c r="BH1322" i="10" s="1"/>
  <c r="BI1322" i="10" s="1"/>
  <c r="BJ1322" i="10" s="1"/>
  <c r="BK1322" i="10" s="1"/>
  <c r="BL1322" i="10" s="1"/>
  <c r="BM1322" i="10" s="1"/>
  <c r="BN1322" i="10" s="1"/>
  <c r="BO1322" i="10" s="1"/>
  <c r="BP1322" i="10" s="1"/>
  <c r="BQ1322" i="10" s="1"/>
  <c r="BR1322" i="10" s="1"/>
  <c r="BS1322" i="10" s="1"/>
  <c r="BT1322" i="10" s="1"/>
  <c r="BU1322" i="10" s="1"/>
  <c r="BV1322" i="10" s="1"/>
  <c r="BW1322" i="10" s="1"/>
  <c r="BX1322" i="10" s="1"/>
  <c r="BY1322" i="10" s="1"/>
  <c r="BZ1322" i="10" s="1"/>
  <c r="CA1322" i="10" s="1"/>
  <c r="CB1322" i="10" s="1"/>
  <c r="CC1322" i="10" s="1"/>
  <c r="CD1322" i="10" s="1"/>
  <c r="CE1322" i="10" s="1"/>
  <c r="CF1322" i="10" s="1"/>
  <c r="CG1322" i="10" s="1"/>
  <c r="CH1322" i="10" s="1"/>
  <c r="CI1322" i="10" s="1"/>
  <c r="CJ1322" i="10" s="1"/>
  <c r="CK1322" i="10" s="1"/>
  <c r="CL1322" i="10" s="1"/>
  <c r="CM1322" i="10" s="1"/>
  <c r="CN1322" i="10" s="1"/>
  <c r="CO1322" i="10" s="1"/>
  <c r="CP1322" i="10" s="1"/>
  <c r="CQ1322" i="10" s="1"/>
  <c r="CR1322" i="10" s="1"/>
  <c r="CS1322" i="10" s="1"/>
  <c r="CT1322" i="10" s="1"/>
  <c r="CU1322" i="10" s="1"/>
  <c r="CV1322" i="10" s="1"/>
  <c r="CW1322" i="10" s="1"/>
  <c r="CX1322" i="10" s="1"/>
  <c r="CY1322" i="10" s="1"/>
  <c r="CZ1322" i="10" s="1"/>
  <c r="DA1322" i="10" s="1"/>
  <c r="DB1322" i="10" s="1"/>
  <c r="DC1322" i="10" s="1"/>
  <c r="DD1322" i="10" s="1"/>
  <c r="DE1322" i="10" s="1"/>
  <c r="DF1322" i="10" s="1"/>
  <c r="DG1322" i="10" s="1"/>
  <c r="T1321" i="10"/>
  <c r="U1321" i="10" s="1"/>
  <c r="V1321" i="10" s="1"/>
  <c r="W1321" i="10" s="1"/>
  <c r="X1321" i="10" s="1"/>
  <c r="Y1321" i="10" s="1"/>
  <c r="Z1321" i="10" s="1"/>
  <c r="AA1321" i="10" s="1"/>
  <c r="AB1321" i="10" s="1"/>
  <c r="AC1321" i="10" s="1"/>
  <c r="AD1321" i="10" s="1"/>
  <c r="AE1321" i="10" s="1"/>
  <c r="AF1321" i="10" s="1"/>
  <c r="AG1321" i="10" s="1"/>
  <c r="AH1321" i="10" s="1"/>
  <c r="AI1321" i="10" s="1"/>
  <c r="AJ1321" i="10" s="1"/>
  <c r="AK1321" i="10" s="1"/>
  <c r="AL1321" i="10" s="1"/>
  <c r="AM1321" i="10" s="1"/>
  <c r="AN1321" i="10" s="1"/>
  <c r="AO1321" i="10" s="1"/>
  <c r="AP1321" i="10" s="1"/>
  <c r="AQ1321" i="10" s="1"/>
  <c r="AR1321" i="10" s="1"/>
  <c r="AS1321" i="10" s="1"/>
  <c r="AT1321" i="10" s="1"/>
  <c r="AU1321" i="10" s="1"/>
  <c r="AV1321" i="10" s="1"/>
  <c r="AW1321" i="10" s="1"/>
  <c r="AX1321" i="10" s="1"/>
  <c r="AY1321" i="10" s="1"/>
  <c r="AZ1321" i="10" s="1"/>
  <c r="BA1321" i="10" s="1"/>
  <c r="BB1321" i="10" s="1"/>
  <c r="BC1321" i="10" s="1"/>
  <c r="BD1321" i="10" s="1"/>
  <c r="BE1321" i="10" s="1"/>
  <c r="BF1321" i="10" s="1"/>
  <c r="BG1321" i="10" s="1"/>
  <c r="BH1321" i="10" s="1"/>
  <c r="BI1321" i="10" s="1"/>
  <c r="BJ1321" i="10" s="1"/>
  <c r="BK1321" i="10" s="1"/>
  <c r="BL1321" i="10" s="1"/>
  <c r="BM1321" i="10" s="1"/>
  <c r="BN1321" i="10" s="1"/>
  <c r="BO1321" i="10" s="1"/>
  <c r="BP1321" i="10" s="1"/>
  <c r="BQ1321" i="10" s="1"/>
  <c r="BR1321" i="10" s="1"/>
  <c r="BS1321" i="10" s="1"/>
  <c r="BT1321" i="10" s="1"/>
  <c r="BU1321" i="10" s="1"/>
  <c r="BV1321" i="10" s="1"/>
  <c r="BW1321" i="10" s="1"/>
  <c r="BX1321" i="10" s="1"/>
  <c r="BY1321" i="10" s="1"/>
  <c r="BZ1321" i="10" s="1"/>
  <c r="CA1321" i="10" s="1"/>
  <c r="CB1321" i="10" s="1"/>
  <c r="CC1321" i="10" s="1"/>
  <c r="CD1321" i="10" s="1"/>
  <c r="CE1321" i="10" s="1"/>
  <c r="CF1321" i="10" s="1"/>
  <c r="CG1321" i="10" s="1"/>
  <c r="CH1321" i="10" s="1"/>
  <c r="CI1321" i="10" s="1"/>
  <c r="CJ1321" i="10" s="1"/>
  <c r="CK1321" i="10" s="1"/>
  <c r="CL1321" i="10" s="1"/>
  <c r="CM1321" i="10" s="1"/>
  <c r="CN1321" i="10" s="1"/>
  <c r="CO1321" i="10" s="1"/>
  <c r="CP1321" i="10" s="1"/>
  <c r="CQ1321" i="10" s="1"/>
  <c r="CR1321" i="10" s="1"/>
  <c r="CS1321" i="10" s="1"/>
  <c r="CT1321" i="10" s="1"/>
  <c r="CU1321" i="10" s="1"/>
  <c r="CV1321" i="10" s="1"/>
  <c r="CW1321" i="10" s="1"/>
  <c r="CX1321" i="10" s="1"/>
  <c r="CY1321" i="10" s="1"/>
  <c r="CZ1321" i="10" s="1"/>
  <c r="DA1321" i="10" s="1"/>
  <c r="DB1321" i="10" s="1"/>
  <c r="DC1321" i="10" s="1"/>
  <c r="DD1321" i="10" s="1"/>
  <c r="DE1321" i="10" s="1"/>
  <c r="DF1321" i="10" s="1"/>
  <c r="DG1321" i="10" s="1"/>
  <c r="T1320" i="10"/>
  <c r="U1320" i="10" s="1"/>
  <c r="V1320" i="10" s="1"/>
  <c r="W1320" i="10" s="1"/>
  <c r="X1320" i="10" s="1"/>
  <c r="Y1320" i="10" s="1"/>
  <c r="Z1320" i="10" s="1"/>
  <c r="AA1320" i="10" s="1"/>
  <c r="AB1320" i="10" s="1"/>
  <c r="AC1320" i="10" s="1"/>
  <c r="AD1320" i="10" s="1"/>
  <c r="AE1320" i="10" s="1"/>
  <c r="AF1320" i="10" s="1"/>
  <c r="AG1320" i="10" s="1"/>
  <c r="AH1320" i="10" s="1"/>
  <c r="AI1320" i="10" s="1"/>
  <c r="AJ1320" i="10" s="1"/>
  <c r="AK1320" i="10" s="1"/>
  <c r="AL1320" i="10" s="1"/>
  <c r="AM1320" i="10" s="1"/>
  <c r="AN1320" i="10" s="1"/>
  <c r="AO1320" i="10" s="1"/>
  <c r="AP1320" i="10" s="1"/>
  <c r="AQ1320" i="10" s="1"/>
  <c r="AR1320" i="10" s="1"/>
  <c r="AS1320" i="10" s="1"/>
  <c r="AT1320" i="10" s="1"/>
  <c r="AU1320" i="10" s="1"/>
  <c r="AV1320" i="10" s="1"/>
  <c r="AW1320" i="10" s="1"/>
  <c r="AX1320" i="10" s="1"/>
  <c r="AY1320" i="10" s="1"/>
  <c r="AZ1320" i="10" s="1"/>
  <c r="BA1320" i="10" s="1"/>
  <c r="BB1320" i="10" s="1"/>
  <c r="BC1320" i="10" s="1"/>
  <c r="BD1320" i="10" s="1"/>
  <c r="BE1320" i="10" s="1"/>
  <c r="BF1320" i="10" s="1"/>
  <c r="BG1320" i="10" s="1"/>
  <c r="BH1320" i="10" s="1"/>
  <c r="BI1320" i="10" s="1"/>
  <c r="BJ1320" i="10" s="1"/>
  <c r="BK1320" i="10" s="1"/>
  <c r="BL1320" i="10" s="1"/>
  <c r="BM1320" i="10" s="1"/>
  <c r="BN1320" i="10" s="1"/>
  <c r="BO1320" i="10" s="1"/>
  <c r="BP1320" i="10" s="1"/>
  <c r="BQ1320" i="10" s="1"/>
  <c r="BR1320" i="10" s="1"/>
  <c r="BS1320" i="10" s="1"/>
  <c r="BT1320" i="10" s="1"/>
  <c r="BU1320" i="10" s="1"/>
  <c r="BV1320" i="10" s="1"/>
  <c r="BW1320" i="10" s="1"/>
  <c r="BX1320" i="10" s="1"/>
  <c r="BY1320" i="10" s="1"/>
  <c r="BZ1320" i="10" s="1"/>
  <c r="CA1320" i="10" s="1"/>
  <c r="CB1320" i="10" s="1"/>
  <c r="CC1320" i="10" s="1"/>
  <c r="CD1320" i="10" s="1"/>
  <c r="CE1320" i="10" s="1"/>
  <c r="CF1320" i="10" s="1"/>
  <c r="CG1320" i="10" s="1"/>
  <c r="CH1320" i="10" s="1"/>
  <c r="CI1320" i="10" s="1"/>
  <c r="CJ1320" i="10" s="1"/>
  <c r="CK1320" i="10" s="1"/>
  <c r="CL1320" i="10" s="1"/>
  <c r="CM1320" i="10" s="1"/>
  <c r="CN1320" i="10" s="1"/>
  <c r="CO1320" i="10" s="1"/>
  <c r="CP1320" i="10" s="1"/>
  <c r="CQ1320" i="10" s="1"/>
  <c r="CR1320" i="10" s="1"/>
  <c r="CS1320" i="10" s="1"/>
  <c r="CT1320" i="10" s="1"/>
  <c r="CU1320" i="10" s="1"/>
  <c r="CV1320" i="10" s="1"/>
  <c r="CW1320" i="10" s="1"/>
  <c r="CX1320" i="10" s="1"/>
  <c r="CY1320" i="10" s="1"/>
  <c r="CZ1320" i="10" s="1"/>
  <c r="DA1320" i="10" s="1"/>
  <c r="DB1320" i="10" s="1"/>
  <c r="DC1320" i="10" s="1"/>
  <c r="DD1320" i="10" s="1"/>
  <c r="DE1320" i="10" s="1"/>
  <c r="DF1320" i="10" s="1"/>
  <c r="DG1320" i="10" s="1"/>
  <c r="T1319" i="10"/>
  <c r="U1319" i="10" s="1"/>
  <c r="V1319" i="10" s="1"/>
  <c r="W1319" i="10" s="1"/>
  <c r="X1319" i="10" s="1"/>
  <c r="Y1319" i="10" s="1"/>
  <c r="Z1319" i="10" s="1"/>
  <c r="AA1319" i="10" s="1"/>
  <c r="AB1319" i="10" s="1"/>
  <c r="AC1319" i="10" s="1"/>
  <c r="AD1319" i="10" s="1"/>
  <c r="AE1319" i="10" s="1"/>
  <c r="AF1319" i="10" s="1"/>
  <c r="AG1319" i="10" s="1"/>
  <c r="AH1319" i="10" s="1"/>
  <c r="AI1319" i="10" s="1"/>
  <c r="AJ1319" i="10" s="1"/>
  <c r="AK1319" i="10" s="1"/>
  <c r="AL1319" i="10" s="1"/>
  <c r="AM1319" i="10" s="1"/>
  <c r="AN1319" i="10" s="1"/>
  <c r="AO1319" i="10" s="1"/>
  <c r="AP1319" i="10" s="1"/>
  <c r="AQ1319" i="10" s="1"/>
  <c r="AR1319" i="10" s="1"/>
  <c r="AS1319" i="10" s="1"/>
  <c r="AT1319" i="10" s="1"/>
  <c r="AU1319" i="10" s="1"/>
  <c r="AV1319" i="10" s="1"/>
  <c r="AW1319" i="10" s="1"/>
  <c r="AX1319" i="10" s="1"/>
  <c r="AY1319" i="10" s="1"/>
  <c r="AZ1319" i="10" s="1"/>
  <c r="BA1319" i="10" s="1"/>
  <c r="BB1319" i="10" s="1"/>
  <c r="BC1319" i="10" s="1"/>
  <c r="BD1319" i="10" s="1"/>
  <c r="BE1319" i="10" s="1"/>
  <c r="BF1319" i="10" s="1"/>
  <c r="BG1319" i="10" s="1"/>
  <c r="BH1319" i="10" s="1"/>
  <c r="BI1319" i="10" s="1"/>
  <c r="BJ1319" i="10" s="1"/>
  <c r="BK1319" i="10" s="1"/>
  <c r="BL1319" i="10" s="1"/>
  <c r="BM1319" i="10" s="1"/>
  <c r="BN1319" i="10" s="1"/>
  <c r="BO1319" i="10" s="1"/>
  <c r="BP1319" i="10" s="1"/>
  <c r="BQ1319" i="10" s="1"/>
  <c r="BR1319" i="10" s="1"/>
  <c r="BS1319" i="10" s="1"/>
  <c r="BT1319" i="10" s="1"/>
  <c r="BU1319" i="10" s="1"/>
  <c r="BV1319" i="10" s="1"/>
  <c r="BW1319" i="10" s="1"/>
  <c r="BX1319" i="10" s="1"/>
  <c r="BY1319" i="10" s="1"/>
  <c r="BZ1319" i="10" s="1"/>
  <c r="CA1319" i="10" s="1"/>
  <c r="CB1319" i="10" s="1"/>
  <c r="CC1319" i="10" s="1"/>
  <c r="CD1319" i="10" s="1"/>
  <c r="CE1319" i="10" s="1"/>
  <c r="CF1319" i="10" s="1"/>
  <c r="CG1319" i="10" s="1"/>
  <c r="CH1319" i="10" s="1"/>
  <c r="CI1319" i="10" s="1"/>
  <c r="CJ1319" i="10" s="1"/>
  <c r="CK1319" i="10" s="1"/>
  <c r="CL1319" i="10" s="1"/>
  <c r="CM1319" i="10" s="1"/>
  <c r="CN1319" i="10" s="1"/>
  <c r="CO1319" i="10" s="1"/>
  <c r="CP1319" i="10" s="1"/>
  <c r="CQ1319" i="10" s="1"/>
  <c r="CR1319" i="10" s="1"/>
  <c r="CS1319" i="10" s="1"/>
  <c r="CT1319" i="10" s="1"/>
  <c r="CU1319" i="10" s="1"/>
  <c r="CV1319" i="10" s="1"/>
  <c r="CW1319" i="10" s="1"/>
  <c r="CX1319" i="10" s="1"/>
  <c r="CY1319" i="10" s="1"/>
  <c r="CZ1319" i="10" s="1"/>
  <c r="DA1319" i="10" s="1"/>
  <c r="DB1319" i="10" s="1"/>
  <c r="DC1319" i="10" s="1"/>
  <c r="DD1319" i="10" s="1"/>
  <c r="DE1319" i="10" s="1"/>
  <c r="DF1319" i="10" s="1"/>
  <c r="DG1319" i="10" s="1"/>
  <c r="T1318" i="10"/>
  <c r="U1318" i="10" s="1"/>
  <c r="V1318" i="10" s="1"/>
  <c r="W1318" i="10" s="1"/>
  <c r="X1318" i="10" s="1"/>
  <c r="Y1318" i="10" s="1"/>
  <c r="Z1318" i="10" s="1"/>
  <c r="AA1318" i="10" s="1"/>
  <c r="AB1318" i="10" s="1"/>
  <c r="AC1318" i="10" s="1"/>
  <c r="AD1318" i="10" s="1"/>
  <c r="AE1318" i="10" s="1"/>
  <c r="AF1318" i="10" s="1"/>
  <c r="AG1318" i="10" s="1"/>
  <c r="AH1318" i="10" s="1"/>
  <c r="AI1318" i="10" s="1"/>
  <c r="AJ1318" i="10" s="1"/>
  <c r="AK1318" i="10" s="1"/>
  <c r="AL1318" i="10" s="1"/>
  <c r="AM1318" i="10" s="1"/>
  <c r="AN1318" i="10" s="1"/>
  <c r="AO1318" i="10" s="1"/>
  <c r="AP1318" i="10" s="1"/>
  <c r="AQ1318" i="10" s="1"/>
  <c r="AR1318" i="10" s="1"/>
  <c r="AS1318" i="10" s="1"/>
  <c r="AT1318" i="10" s="1"/>
  <c r="AU1318" i="10" s="1"/>
  <c r="AV1318" i="10" s="1"/>
  <c r="AW1318" i="10" s="1"/>
  <c r="AX1318" i="10" s="1"/>
  <c r="AY1318" i="10" s="1"/>
  <c r="AZ1318" i="10" s="1"/>
  <c r="BA1318" i="10" s="1"/>
  <c r="BB1318" i="10" s="1"/>
  <c r="BC1318" i="10" s="1"/>
  <c r="BD1318" i="10" s="1"/>
  <c r="BE1318" i="10" s="1"/>
  <c r="BF1318" i="10" s="1"/>
  <c r="BG1318" i="10" s="1"/>
  <c r="BH1318" i="10" s="1"/>
  <c r="BI1318" i="10" s="1"/>
  <c r="BJ1318" i="10" s="1"/>
  <c r="BK1318" i="10" s="1"/>
  <c r="BL1318" i="10" s="1"/>
  <c r="BM1318" i="10" s="1"/>
  <c r="BN1318" i="10" s="1"/>
  <c r="BO1318" i="10" s="1"/>
  <c r="BP1318" i="10" s="1"/>
  <c r="BQ1318" i="10" s="1"/>
  <c r="BR1318" i="10" s="1"/>
  <c r="BS1318" i="10" s="1"/>
  <c r="BT1318" i="10" s="1"/>
  <c r="BU1318" i="10" s="1"/>
  <c r="BV1318" i="10" s="1"/>
  <c r="BW1318" i="10" s="1"/>
  <c r="BX1318" i="10" s="1"/>
  <c r="BY1318" i="10" s="1"/>
  <c r="BZ1318" i="10" s="1"/>
  <c r="CA1318" i="10" s="1"/>
  <c r="CB1318" i="10" s="1"/>
  <c r="CC1318" i="10" s="1"/>
  <c r="CD1318" i="10" s="1"/>
  <c r="CE1318" i="10" s="1"/>
  <c r="CF1318" i="10" s="1"/>
  <c r="CG1318" i="10" s="1"/>
  <c r="CH1318" i="10" s="1"/>
  <c r="CI1318" i="10" s="1"/>
  <c r="CJ1318" i="10" s="1"/>
  <c r="CK1318" i="10" s="1"/>
  <c r="CL1318" i="10" s="1"/>
  <c r="CM1318" i="10" s="1"/>
  <c r="CN1318" i="10" s="1"/>
  <c r="CO1318" i="10" s="1"/>
  <c r="CP1318" i="10" s="1"/>
  <c r="CQ1318" i="10" s="1"/>
  <c r="CR1318" i="10" s="1"/>
  <c r="CS1318" i="10" s="1"/>
  <c r="CT1318" i="10" s="1"/>
  <c r="CU1318" i="10" s="1"/>
  <c r="CV1318" i="10" s="1"/>
  <c r="CW1318" i="10" s="1"/>
  <c r="CX1318" i="10" s="1"/>
  <c r="CY1318" i="10" s="1"/>
  <c r="CZ1318" i="10" s="1"/>
  <c r="DA1318" i="10" s="1"/>
  <c r="DB1318" i="10" s="1"/>
  <c r="DC1318" i="10" s="1"/>
  <c r="DD1318" i="10" s="1"/>
  <c r="DE1318" i="10" s="1"/>
  <c r="DF1318" i="10" s="1"/>
  <c r="DG1318" i="10" s="1"/>
  <c r="T1317" i="10"/>
  <c r="U1317" i="10" s="1"/>
  <c r="V1317" i="10" s="1"/>
  <c r="W1317" i="10" s="1"/>
  <c r="X1317" i="10" s="1"/>
  <c r="Y1317" i="10" s="1"/>
  <c r="Z1317" i="10" s="1"/>
  <c r="AA1317" i="10" s="1"/>
  <c r="AB1317" i="10" s="1"/>
  <c r="AC1317" i="10" s="1"/>
  <c r="AD1317" i="10" s="1"/>
  <c r="AE1317" i="10" s="1"/>
  <c r="AF1317" i="10" s="1"/>
  <c r="AG1317" i="10" s="1"/>
  <c r="AH1317" i="10" s="1"/>
  <c r="AI1317" i="10" s="1"/>
  <c r="AJ1317" i="10" s="1"/>
  <c r="AK1317" i="10" s="1"/>
  <c r="AL1317" i="10" s="1"/>
  <c r="AM1317" i="10" s="1"/>
  <c r="AN1317" i="10" s="1"/>
  <c r="AO1317" i="10" s="1"/>
  <c r="AP1317" i="10" s="1"/>
  <c r="AQ1317" i="10" s="1"/>
  <c r="AR1317" i="10" s="1"/>
  <c r="AS1317" i="10" s="1"/>
  <c r="AT1317" i="10" s="1"/>
  <c r="AU1317" i="10" s="1"/>
  <c r="AV1317" i="10" s="1"/>
  <c r="AW1317" i="10" s="1"/>
  <c r="AX1317" i="10" s="1"/>
  <c r="AY1317" i="10" s="1"/>
  <c r="AZ1317" i="10" s="1"/>
  <c r="BA1317" i="10" s="1"/>
  <c r="BB1317" i="10" s="1"/>
  <c r="BC1317" i="10" s="1"/>
  <c r="BD1317" i="10" s="1"/>
  <c r="BE1317" i="10" s="1"/>
  <c r="BF1317" i="10" s="1"/>
  <c r="BG1317" i="10" s="1"/>
  <c r="BH1317" i="10" s="1"/>
  <c r="BI1317" i="10" s="1"/>
  <c r="BJ1317" i="10" s="1"/>
  <c r="BK1317" i="10" s="1"/>
  <c r="BL1317" i="10" s="1"/>
  <c r="BM1317" i="10" s="1"/>
  <c r="BN1317" i="10" s="1"/>
  <c r="BO1317" i="10" s="1"/>
  <c r="BP1317" i="10" s="1"/>
  <c r="BQ1317" i="10" s="1"/>
  <c r="BR1317" i="10" s="1"/>
  <c r="BS1317" i="10" s="1"/>
  <c r="BT1317" i="10" s="1"/>
  <c r="BU1317" i="10" s="1"/>
  <c r="BV1317" i="10" s="1"/>
  <c r="BW1317" i="10" s="1"/>
  <c r="BX1317" i="10" s="1"/>
  <c r="BY1317" i="10" s="1"/>
  <c r="BZ1317" i="10" s="1"/>
  <c r="CA1317" i="10" s="1"/>
  <c r="CB1317" i="10" s="1"/>
  <c r="CC1317" i="10" s="1"/>
  <c r="CD1317" i="10" s="1"/>
  <c r="CE1317" i="10" s="1"/>
  <c r="CF1317" i="10" s="1"/>
  <c r="CG1317" i="10" s="1"/>
  <c r="CH1317" i="10" s="1"/>
  <c r="CI1317" i="10" s="1"/>
  <c r="CJ1317" i="10" s="1"/>
  <c r="CK1317" i="10" s="1"/>
  <c r="CL1317" i="10" s="1"/>
  <c r="CM1317" i="10" s="1"/>
  <c r="CN1317" i="10" s="1"/>
  <c r="CO1317" i="10" s="1"/>
  <c r="CP1317" i="10" s="1"/>
  <c r="CQ1317" i="10" s="1"/>
  <c r="CR1317" i="10" s="1"/>
  <c r="CS1317" i="10" s="1"/>
  <c r="CT1317" i="10" s="1"/>
  <c r="CU1317" i="10" s="1"/>
  <c r="CV1317" i="10" s="1"/>
  <c r="CW1317" i="10" s="1"/>
  <c r="CX1317" i="10" s="1"/>
  <c r="CY1317" i="10" s="1"/>
  <c r="CZ1317" i="10" s="1"/>
  <c r="DA1317" i="10" s="1"/>
  <c r="DB1317" i="10" s="1"/>
  <c r="DC1317" i="10" s="1"/>
  <c r="DD1317" i="10" s="1"/>
  <c r="DE1317" i="10" s="1"/>
  <c r="DF1317" i="10" s="1"/>
  <c r="DG1317" i="10" s="1"/>
  <c r="T1316" i="10"/>
  <c r="U1316" i="10" s="1"/>
  <c r="V1316" i="10" s="1"/>
  <c r="W1316" i="10" s="1"/>
  <c r="X1316" i="10" s="1"/>
  <c r="Y1316" i="10" s="1"/>
  <c r="Z1316" i="10" s="1"/>
  <c r="AA1316" i="10" s="1"/>
  <c r="AB1316" i="10" s="1"/>
  <c r="AC1316" i="10" s="1"/>
  <c r="AD1316" i="10" s="1"/>
  <c r="AE1316" i="10" s="1"/>
  <c r="AF1316" i="10" s="1"/>
  <c r="AG1316" i="10" s="1"/>
  <c r="AH1316" i="10" s="1"/>
  <c r="AI1316" i="10" s="1"/>
  <c r="AJ1316" i="10" s="1"/>
  <c r="AK1316" i="10" s="1"/>
  <c r="AL1316" i="10" s="1"/>
  <c r="AM1316" i="10" s="1"/>
  <c r="AN1316" i="10" s="1"/>
  <c r="AO1316" i="10" s="1"/>
  <c r="AP1316" i="10" s="1"/>
  <c r="AQ1316" i="10" s="1"/>
  <c r="AR1316" i="10" s="1"/>
  <c r="AS1316" i="10" s="1"/>
  <c r="AT1316" i="10" s="1"/>
  <c r="AU1316" i="10" s="1"/>
  <c r="AV1316" i="10" s="1"/>
  <c r="AW1316" i="10" s="1"/>
  <c r="AX1316" i="10" s="1"/>
  <c r="AY1316" i="10" s="1"/>
  <c r="AZ1316" i="10" s="1"/>
  <c r="BA1316" i="10" s="1"/>
  <c r="BB1316" i="10" s="1"/>
  <c r="BC1316" i="10" s="1"/>
  <c r="BD1316" i="10" s="1"/>
  <c r="BE1316" i="10" s="1"/>
  <c r="BF1316" i="10" s="1"/>
  <c r="BG1316" i="10" s="1"/>
  <c r="BH1316" i="10" s="1"/>
  <c r="BI1316" i="10" s="1"/>
  <c r="BJ1316" i="10" s="1"/>
  <c r="BK1316" i="10" s="1"/>
  <c r="BL1316" i="10" s="1"/>
  <c r="BM1316" i="10" s="1"/>
  <c r="BN1316" i="10" s="1"/>
  <c r="BO1316" i="10" s="1"/>
  <c r="BP1316" i="10" s="1"/>
  <c r="BQ1316" i="10" s="1"/>
  <c r="BR1316" i="10" s="1"/>
  <c r="BS1316" i="10" s="1"/>
  <c r="BT1316" i="10" s="1"/>
  <c r="BU1316" i="10" s="1"/>
  <c r="BV1316" i="10" s="1"/>
  <c r="BW1316" i="10" s="1"/>
  <c r="BX1316" i="10" s="1"/>
  <c r="BY1316" i="10" s="1"/>
  <c r="BZ1316" i="10" s="1"/>
  <c r="CA1316" i="10" s="1"/>
  <c r="CB1316" i="10" s="1"/>
  <c r="CC1316" i="10" s="1"/>
  <c r="CD1316" i="10" s="1"/>
  <c r="CE1316" i="10" s="1"/>
  <c r="CF1316" i="10" s="1"/>
  <c r="CG1316" i="10" s="1"/>
  <c r="CH1316" i="10" s="1"/>
  <c r="CI1316" i="10" s="1"/>
  <c r="CJ1316" i="10" s="1"/>
  <c r="CK1316" i="10" s="1"/>
  <c r="CL1316" i="10" s="1"/>
  <c r="CM1316" i="10" s="1"/>
  <c r="CN1316" i="10" s="1"/>
  <c r="CO1316" i="10" s="1"/>
  <c r="CP1316" i="10" s="1"/>
  <c r="CQ1316" i="10" s="1"/>
  <c r="CR1316" i="10" s="1"/>
  <c r="CS1316" i="10" s="1"/>
  <c r="CT1316" i="10" s="1"/>
  <c r="CU1316" i="10" s="1"/>
  <c r="CV1316" i="10" s="1"/>
  <c r="CW1316" i="10" s="1"/>
  <c r="CX1316" i="10" s="1"/>
  <c r="CY1316" i="10" s="1"/>
  <c r="CZ1316" i="10" s="1"/>
  <c r="DA1316" i="10" s="1"/>
  <c r="DB1316" i="10" s="1"/>
  <c r="DC1316" i="10" s="1"/>
  <c r="DD1316" i="10" s="1"/>
  <c r="DE1316" i="10" s="1"/>
  <c r="DF1316" i="10" s="1"/>
  <c r="DG1316" i="10" s="1"/>
  <c r="DH1316" i="10" s="1"/>
  <c r="T1315" i="10"/>
  <c r="U1315" i="10" s="1"/>
  <c r="V1315" i="10" s="1"/>
  <c r="W1315" i="10" s="1"/>
  <c r="X1315" i="10" s="1"/>
  <c r="Y1315" i="10" s="1"/>
  <c r="Z1315" i="10" s="1"/>
  <c r="AA1315" i="10" s="1"/>
  <c r="AB1315" i="10" s="1"/>
  <c r="AC1315" i="10" s="1"/>
  <c r="AD1315" i="10" s="1"/>
  <c r="AE1315" i="10" s="1"/>
  <c r="AF1315" i="10" s="1"/>
  <c r="AG1315" i="10" s="1"/>
  <c r="AH1315" i="10" s="1"/>
  <c r="AI1315" i="10" s="1"/>
  <c r="AJ1315" i="10" s="1"/>
  <c r="AK1315" i="10" s="1"/>
  <c r="AL1315" i="10" s="1"/>
  <c r="AM1315" i="10" s="1"/>
  <c r="AN1315" i="10" s="1"/>
  <c r="AO1315" i="10" s="1"/>
  <c r="AP1315" i="10" s="1"/>
  <c r="AQ1315" i="10" s="1"/>
  <c r="AR1315" i="10" s="1"/>
  <c r="AS1315" i="10" s="1"/>
  <c r="AT1315" i="10" s="1"/>
  <c r="AU1315" i="10" s="1"/>
  <c r="AV1315" i="10" s="1"/>
  <c r="AW1315" i="10" s="1"/>
  <c r="AX1315" i="10" s="1"/>
  <c r="AY1315" i="10" s="1"/>
  <c r="AZ1315" i="10" s="1"/>
  <c r="BA1315" i="10" s="1"/>
  <c r="BB1315" i="10" s="1"/>
  <c r="BC1315" i="10" s="1"/>
  <c r="BD1315" i="10" s="1"/>
  <c r="BE1315" i="10" s="1"/>
  <c r="BF1315" i="10" s="1"/>
  <c r="BG1315" i="10" s="1"/>
  <c r="BH1315" i="10" s="1"/>
  <c r="BI1315" i="10" s="1"/>
  <c r="BJ1315" i="10" s="1"/>
  <c r="BK1315" i="10" s="1"/>
  <c r="BL1315" i="10" s="1"/>
  <c r="BM1315" i="10" s="1"/>
  <c r="BN1315" i="10" s="1"/>
  <c r="BO1315" i="10" s="1"/>
  <c r="BP1315" i="10" s="1"/>
  <c r="BQ1315" i="10" s="1"/>
  <c r="BR1315" i="10" s="1"/>
  <c r="BS1315" i="10" s="1"/>
  <c r="BT1315" i="10" s="1"/>
  <c r="BU1315" i="10" s="1"/>
  <c r="BV1315" i="10" s="1"/>
  <c r="BW1315" i="10" s="1"/>
  <c r="BX1315" i="10" s="1"/>
  <c r="BY1315" i="10" s="1"/>
  <c r="BZ1315" i="10" s="1"/>
  <c r="CA1315" i="10" s="1"/>
  <c r="CB1315" i="10" s="1"/>
  <c r="CC1315" i="10" s="1"/>
  <c r="CD1315" i="10" s="1"/>
  <c r="CE1315" i="10" s="1"/>
  <c r="CF1315" i="10" s="1"/>
  <c r="CG1315" i="10" s="1"/>
  <c r="CH1315" i="10" s="1"/>
  <c r="CI1315" i="10" s="1"/>
  <c r="CJ1315" i="10" s="1"/>
  <c r="CK1315" i="10" s="1"/>
  <c r="CL1315" i="10" s="1"/>
  <c r="CM1315" i="10" s="1"/>
  <c r="CN1315" i="10" s="1"/>
  <c r="CO1315" i="10" s="1"/>
  <c r="CP1315" i="10" s="1"/>
  <c r="CQ1315" i="10" s="1"/>
  <c r="CR1315" i="10" s="1"/>
  <c r="CS1315" i="10" s="1"/>
  <c r="CT1315" i="10" s="1"/>
  <c r="CU1315" i="10" s="1"/>
  <c r="CV1315" i="10" s="1"/>
  <c r="CW1315" i="10" s="1"/>
  <c r="CX1315" i="10" s="1"/>
  <c r="CY1315" i="10" s="1"/>
  <c r="CZ1315" i="10" s="1"/>
  <c r="DA1315" i="10" s="1"/>
  <c r="DB1315" i="10" s="1"/>
  <c r="DC1315" i="10" s="1"/>
  <c r="DD1315" i="10" s="1"/>
  <c r="DE1315" i="10" s="1"/>
  <c r="DF1315" i="10" s="1"/>
  <c r="DG1315" i="10" s="1"/>
  <c r="T1314" i="10"/>
  <c r="U1314" i="10" s="1"/>
  <c r="V1314" i="10" s="1"/>
  <c r="W1314" i="10" s="1"/>
  <c r="X1314" i="10" s="1"/>
  <c r="Y1314" i="10" s="1"/>
  <c r="Z1314" i="10" s="1"/>
  <c r="AA1314" i="10" s="1"/>
  <c r="AB1314" i="10" s="1"/>
  <c r="AC1314" i="10" s="1"/>
  <c r="AD1314" i="10" s="1"/>
  <c r="AE1314" i="10" s="1"/>
  <c r="AF1314" i="10" s="1"/>
  <c r="AG1314" i="10" s="1"/>
  <c r="AH1314" i="10" s="1"/>
  <c r="AI1314" i="10" s="1"/>
  <c r="AJ1314" i="10" s="1"/>
  <c r="AK1314" i="10" s="1"/>
  <c r="AL1314" i="10" s="1"/>
  <c r="AM1314" i="10" s="1"/>
  <c r="AN1314" i="10" s="1"/>
  <c r="AO1314" i="10" s="1"/>
  <c r="AP1314" i="10" s="1"/>
  <c r="AQ1314" i="10" s="1"/>
  <c r="AR1314" i="10" s="1"/>
  <c r="AS1314" i="10" s="1"/>
  <c r="AT1314" i="10" s="1"/>
  <c r="AU1314" i="10" s="1"/>
  <c r="AV1314" i="10" s="1"/>
  <c r="AW1314" i="10" s="1"/>
  <c r="AX1314" i="10" s="1"/>
  <c r="AY1314" i="10" s="1"/>
  <c r="AZ1314" i="10" s="1"/>
  <c r="BA1314" i="10" s="1"/>
  <c r="BB1314" i="10" s="1"/>
  <c r="BC1314" i="10" s="1"/>
  <c r="BD1314" i="10" s="1"/>
  <c r="BE1314" i="10" s="1"/>
  <c r="BF1314" i="10" s="1"/>
  <c r="BG1314" i="10" s="1"/>
  <c r="BH1314" i="10" s="1"/>
  <c r="BI1314" i="10" s="1"/>
  <c r="BJ1314" i="10" s="1"/>
  <c r="BK1314" i="10" s="1"/>
  <c r="BL1314" i="10" s="1"/>
  <c r="BM1314" i="10" s="1"/>
  <c r="BN1314" i="10" s="1"/>
  <c r="BO1314" i="10" s="1"/>
  <c r="BP1314" i="10" s="1"/>
  <c r="BQ1314" i="10" s="1"/>
  <c r="BR1314" i="10" s="1"/>
  <c r="BS1314" i="10" s="1"/>
  <c r="BT1314" i="10" s="1"/>
  <c r="BU1314" i="10" s="1"/>
  <c r="BV1314" i="10" s="1"/>
  <c r="BW1314" i="10" s="1"/>
  <c r="BX1314" i="10" s="1"/>
  <c r="BY1314" i="10" s="1"/>
  <c r="BZ1314" i="10" s="1"/>
  <c r="CA1314" i="10" s="1"/>
  <c r="CB1314" i="10" s="1"/>
  <c r="CC1314" i="10" s="1"/>
  <c r="CD1314" i="10" s="1"/>
  <c r="CE1314" i="10" s="1"/>
  <c r="CF1314" i="10" s="1"/>
  <c r="CG1314" i="10" s="1"/>
  <c r="CH1314" i="10" s="1"/>
  <c r="CI1314" i="10" s="1"/>
  <c r="CJ1314" i="10" s="1"/>
  <c r="CK1314" i="10" s="1"/>
  <c r="CL1314" i="10" s="1"/>
  <c r="CM1314" i="10" s="1"/>
  <c r="CN1314" i="10" s="1"/>
  <c r="CO1314" i="10" s="1"/>
  <c r="CP1314" i="10" s="1"/>
  <c r="CQ1314" i="10" s="1"/>
  <c r="CR1314" i="10" s="1"/>
  <c r="CS1314" i="10" s="1"/>
  <c r="CT1314" i="10" s="1"/>
  <c r="CU1314" i="10" s="1"/>
  <c r="CV1314" i="10" s="1"/>
  <c r="CW1314" i="10" s="1"/>
  <c r="CX1314" i="10" s="1"/>
  <c r="CY1314" i="10" s="1"/>
  <c r="CZ1314" i="10" s="1"/>
  <c r="DA1314" i="10" s="1"/>
  <c r="DB1314" i="10" s="1"/>
  <c r="DC1314" i="10" s="1"/>
  <c r="DD1314" i="10" s="1"/>
  <c r="DE1314" i="10" s="1"/>
  <c r="DF1314" i="10" s="1"/>
  <c r="DG1314" i="10" s="1"/>
  <c r="T1313" i="10"/>
  <c r="U1313" i="10" s="1"/>
  <c r="V1313" i="10" s="1"/>
  <c r="W1313" i="10" s="1"/>
  <c r="X1313" i="10" s="1"/>
  <c r="Y1313" i="10" s="1"/>
  <c r="Z1313" i="10" s="1"/>
  <c r="AA1313" i="10" s="1"/>
  <c r="AB1313" i="10" s="1"/>
  <c r="AC1313" i="10" s="1"/>
  <c r="AD1313" i="10" s="1"/>
  <c r="AE1313" i="10" s="1"/>
  <c r="AF1313" i="10" s="1"/>
  <c r="AG1313" i="10" s="1"/>
  <c r="AH1313" i="10" s="1"/>
  <c r="AI1313" i="10" s="1"/>
  <c r="AJ1313" i="10" s="1"/>
  <c r="AK1313" i="10" s="1"/>
  <c r="AL1313" i="10" s="1"/>
  <c r="AM1313" i="10" s="1"/>
  <c r="AN1313" i="10" s="1"/>
  <c r="AO1313" i="10" s="1"/>
  <c r="AP1313" i="10" s="1"/>
  <c r="AQ1313" i="10" s="1"/>
  <c r="AR1313" i="10" s="1"/>
  <c r="AS1313" i="10" s="1"/>
  <c r="AT1313" i="10" s="1"/>
  <c r="AU1313" i="10" s="1"/>
  <c r="AV1313" i="10" s="1"/>
  <c r="AW1313" i="10" s="1"/>
  <c r="AX1313" i="10" s="1"/>
  <c r="AY1313" i="10" s="1"/>
  <c r="AZ1313" i="10" s="1"/>
  <c r="BA1313" i="10" s="1"/>
  <c r="BB1313" i="10" s="1"/>
  <c r="BC1313" i="10" s="1"/>
  <c r="BD1313" i="10" s="1"/>
  <c r="BE1313" i="10" s="1"/>
  <c r="BF1313" i="10" s="1"/>
  <c r="BG1313" i="10" s="1"/>
  <c r="BH1313" i="10" s="1"/>
  <c r="BI1313" i="10" s="1"/>
  <c r="BJ1313" i="10" s="1"/>
  <c r="BK1313" i="10" s="1"/>
  <c r="BL1313" i="10" s="1"/>
  <c r="BM1313" i="10" s="1"/>
  <c r="BN1313" i="10" s="1"/>
  <c r="BO1313" i="10" s="1"/>
  <c r="BP1313" i="10" s="1"/>
  <c r="BQ1313" i="10" s="1"/>
  <c r="BR1313" i="10" s="1"/>
  <c r="BS1313" i="10" s="1"/>
  <c r="BT1313" i="10" s="1"/>
  <c r="BU1313" i="10" s="1"/>
  <c r="BV1313" i="10" s="1"/>
  <c r="BW1313" i="10" s="1"/>
  <c r="BX1313" i="10" s="1"/>
  <c r="BY1313" i="10" s="1"/>
  <c r="BZ1313" i="10" s="1"/>
  <c r="CA1313" i="10" s="1"/>
  <c r="CB1313" i="10" s="1"/>
  <c r="CC1313" i="10" s="1"/>
  <c r="CD1313" i="10" s="1"/>
  <c r="CE1313" i="10" s="1"/>
  <c r="CF1313" i="10" s="1"/>
  <c r="CG1313" i="10" s="1"/>
  <c r="CH1313" i="10" s="1"/>
  <c r="CI1313" i="10" s="1"/>
  <c r="CJ1313" i="10" s="1"/>
  <c r="CK1313" i="10" s="1"/>
  <c r="CL1313" i="10" s="1"/>
  <c r="CM1313" i="10" s="1"/>
  <c r="CN1313" i="10" s="1"/>
  <c r="CO1313" i="10" s="1"/>
  <c r="CP1313" i="10" s="1"/>
  <c r="CQ1313" i="10" s="1"/>
  <c r="CR1313" i="10" s="1"/>
  <c r="CS1313" i="10" s="1"/>
  <c r="CT1313" i="10" s="1"/>
  <c r="CU1313" i="10" s="1"/>
  <c r="CV1313" i="10" s="1"/>
  <c r="CW1313" i="10" s="1"/>
  <c r="CX1313" i="10" s="1"/>
  <c r="CY1313" i="10" s="1"/>
  <c r="CZ1313" i="10" s="1"/>
  <c r="DA1313" i="10" s="1"/>
  <c r="DB1313" i="10" s="1"/>
  <c r="DC1313" i="10" s="1"/>
  <c r="DD1313" i="10" s="1"/>
  <c r="DE1313" i="10" s="1"/>
  <c r="DF1313" i="10" s="1"/>
  <c r="DG1313" i="10" s="1"/>
  <c r="T1312" i="10"/>
  <c r="U1312" i="10" s="1"/>
  <c r="V1312" i="10" s="1"/>
  <c r="W1312" i="10" s="1"/>
  <c r="X1312" i="10" s="1"/>
  <c r="Y1312" i="10" s="1"/>
  <c r="Z1312" i="10" s="1"/>
  <c r="AA1312" i="10" s="1"/>
  <c r="AB1312" i="10" s="1"/>
  <c r="AC1312" i="10" s="1"/>
  <c r="AD1312" i="10" s="1"/>
  <c r="AE1312" i="10" s="1"/>
  <c r="AF1312" i="10" s="1"/>
  <c r="AG1312" i="10" s="1"/>
  <c r="AH1312" i="10" s="1"/>
  <c r="AI1312" i="10" s="1"/>
  <c r="AJ1312" i="10" s="1"/>
  <c r="AK1312" i="10" s="1"/>
  <c r="AL1312" i="10" s="1"/>
  <c r="AM1312" i="10" s="1"/>
  <c r="AN1312" i="10" s="1"/>
  <c r="AO1312" i="10" s="1"/>
  <c r="AP1312" i="10" s="1"/>
  <c r="AQ1312" i="10" s="1"/>
  <c r="AR1312" i="10" s="1"/>
  <c r="AS1312" i="10" s="1"/>
  <c r="AT1312" i="10" s="1"/>
  <c r="AU1312" i="10" s="1"/>
  <c r="AV1312" i="10" s="1"/>
  <c r="AW1312" i="10" s="1"/>
  <c r="AX1312" i="10" s="1"/>
  <c r="AY1312" i="10" s="1"/>
  <c r="AZ1312" i="10" s="1"/>
  <c r="BA1312" i="10" s="1"/>
  <c r="BB1312" i="10" s="1"/>
  <c r="BC1312" i="10" s="1"/>
  <c r="BD1312" i="10" s="1"/>
  <c r="BE1312" i="10" s="1"/>
  <c r="BF1312" i="10" s="1"/>
  <c r="BG1312" i="10" s="1"/>
  <c r="BH1312" i="10" s="1"/>
  <c r="BI1312" i="10" s="1"/>
  <c r="BJ1312" i="10" s="1"/>
  <c r="BK1312" i="10" s="1"/>
  <c r="BL1312" i="10" s="1"/>
  <c r="BM1312" i="10" s="1"/>
  <c r="BN1312" i="10" s="1"/>
  <c r="BO1312" i="10" s="1"/>
  <c r="BP1312" i="10" s="1"/>
  <c r="BQ1312" i="10" s="1"/>
  <c r="BR1312" i="10" s="1"/>
  <c r="BS1312" i="10" s="1"/>
  <c r="BT1312" i="10" s="1"/>
  <c r="BU1312" i="10" s="1"/>
  <c r="BV1312" i="10" s="1"/>
  <c r="BW1312" i="10" s="1"/>
  <c r="BX1312" i="10" s="1"/>
  <c r="BY1312" i="10" s="1"/>
  <c r="BZ1312" i="10" s="1"/>
  <c r="CA1312" i="10" s="1"/>
  <c r="CB1312" i="10" s="1"/>
  <c r="CC1312" i="10" s="1"/>
  <c r="CD1312" i="10" s="1"/>
  <c r="CE1312" i="10" s="1"/>
  <c r="CF1312" i="10" s="1"/>
  <c r="CG1312" i="10" s="1"/>
  <c r="CH1312" i="10" s="1"/>
  <c r="CI1312" i="10" s="1"/>
  <c r="CJ1312" i="10" s="1"/>
  <c r="CK1312" i="10" s="1"/>
  <c r="CL1312" i="10" s="1"/>
  <c r="CM1312" i="10" s="1"/>
  <c r="CN1312" i="10" s="1"/>
  <c r="CO1312" i="10" s="1"/>
  <c r="CP1312" i="10" s="1"/>
  <c r="CQ1312" i="10" s="1"/>
  <c r="CR1312" i="10" s="1"/>
  <c r="CS1312" i="10" s="1"/>
  <c r="CT1312" i="10" s="1"/>
  <c r="CU1312" i="10" s="1"/>
  <c r="CV1312" i="10" s="1"/>
  <c r="CW1312" i="10" s="1"/>
  <c r="CX1312" i="10" s="1"/>
  <c r="CY1312" i="10" s="1"/>
  <c r="CZ1312" i="10" s="1"/>
  <c r="DA1312" i="10" s="1"/>
  <c r="DB1312" i="10" s="1"/>
  <c r="DC1312" i="10" s="1"/>
  <c r="DD1312" i="10" s="1"/>
  <c r="DE1312" i="10" s="1"/>
  <c r="DF1312" i="10" s="1"/>
  <c r="DG1312" i="10" s="1"/>
  <c r="T1311" i="10"/>
  <c r="U1311" i="10" s="1"/>
  <c r="V1311" i="10" s="1"/>
  <c r="W1311" i="10" s="1"/>
  <c r="X1311" i="10" s="1"/>
  <c r="Y1311" i="10" s="1"/>
  <c r="Z1311" i="10" s="1"/>
  <c r="AA1311" i="10" s="1"/>
  <c r="AB1311" i="10" s="1"/>
  <c r="AC1311" i="10" s="1"/>
  <c r="AD1311" i="10" s="1"/>
  <c r="AE1311" i="10" s="1"/>
  <c r="AF1311" i="10" s="1"/>
  <c r="AG1311" i="10" s="1"/>
  <c r="AH1311" i="10" s="1"/>
  <c r="AI1311" i="10" s="1"/>
  <c r="AJ1311" i="10" s="1"/>
  <c r="AK1311" i="10" s="1"/>
  <c r="AL1311" i="10" s="1"/>
  <c r="AM1311" i="10" s="1"/>
  <c r="AN1311" i="10" s="1"/>
  <c r="AO1311" i="10" s="1"/>
  <c r="AP1311" i="10" s="1"/>
  <c r="AQ1311" i="10" s="1"/>
  <c r="AR1311" i="10" s="1"/>
  <c r="AS1311" i="10" s="1"/>
  <c r="AT1311" i="10" s="1"/>
  <c r="AU1311" i="10" s="1"/>
  <c r="AV1311" i="10" s="1"/>
  <c r="AW1311" i="10" s="1"/>
  <c r="AX1311" i="10" s="1"/>
  <c r="AY1311" i="10" s="1"/>
  <c r="AZ1311" i="10" s="1"/>
  <c r="BA1311" i="10" s="1"/>
  <c r="BB1311" i="10" s="1"/>
  <c r="BC1311" i="10" s="1"/>
  <c r="BD1311" i="10" s="1"/>
  <c r="BE1311" i="10" s="1"/>
  <c r="BF1311" i="10" s="1"/>
  <c r="BG1311" i="10" s="1"/>
  <c r="BH1311" i="10" s="1"/>
  <c r="BI1311" i="10" s="1"/>
  <c r="BJ1311" i="10" s="1"/>
  <c r="BK1311" i="10" s="1"/>
  <c r="BL1311" i="10" s="1"/>
  <c r="BM1311" i="10" s="1"/>
  <c r="BN1311" i="10" s="1"/>
  <c r="BO1311" i="10" s="1"/>
  <c r="BP1311" i="10" s="1"/>
  <c r="BQ1311" i="10" s="1"/>
  <c r="BR1311" i="10" s="1"/>
  <c r="BS1311" i="10" s="1"/>
  <c r="BT1311" i="10" s="1"/>
  <c r="BU1311" i="10" s="1"/>
  <c r="BV1311" i="10" s="1"/>
  <c r="BW1311" i="10" s="1"/>
  <c r="BX1311" i="10" s="1"/>
  <c r="BY1311" i="10" s="1"/>
  <c r="BZ1311" i="10" s="1"/>
  <c r="CA1311" i="10" s="1"/>
  <c r="CB1311" i="10" s="1"/>
  <c r="CC1311" i="10" s="1"/>
  <c r="CD1311" i="10" s="1"/>
  <c r="CE1311" i="10" s="1"/>
  <c r="CF1311" i="10" s="1"/>
  <c r="CG1311" i="10" s="1"/>
  <c r="CH1311" i="10" s="1"/>
  <c r="CI1311" i="10" s="1"/>
  <c r="CJ1311" i="10" s="1"/>
  <c r="CK1311" i="10" s="1"/>
  <c r="CL1311" i="10" s="1"/>
  <c r="CM1311" i="10" s="1"/>
  <c r="CN1311" i="10" s="1"/>
  <c r="CO1311" i="10" s="1"/>
  <c r="CP1311" i="10" s="1"/>
  <c r="CQ1311" i="10" s="1"/>
  <c r="CR1311" i="10" s="1"/>
  <c r="CS1311" i="10" s="1"/>
  <c r="CT1311" i="10" s="1"/>
  <c r="CU1311" i="10" s="1"/>
  <c r="CV1311" i="10" s="1"/>
  <c r="CW1311" i="10" s="1"/>
  <c r="CX1311" i="10" s="1"/>
  <c r="CY1311" i="10" s="1"/>
  <c r="CZ1311" i="10" s="1"/>
  <c r="DA1311" i="10" s="1"/>
  <c r="DB1311" i="10" s="1"/>
  <c r="DC1311" i="10" s="1"/>
  <c r="DD1311" i="10" s="1"/>
  <c r="DE1311" i="10" s="1"/>
  <c r="DF1311" i="10" s="1"/>
  <c r="DG1311" i="10" s="1"/>
  <c r="T1310" i="10"/>
  <c r="U1310" i="10" s="1"/>
  <c r="V1310" i="10" s="1"/>
  <c r="W1310" i="10" s="1"/>
  <c r="X1310" i="10" s="1"/>
  <c r="Y1310" i="10" s="1"/>
  <c r="Z1310" i="10" s="1"/>
  <c r="AA1310" i="10" s="1"/>
  <c r="AB1310" i="10" s="1"/>
  <c r="AC1310" i="10" s="1"/>
  <c r="AD1310" i="10" s="1"/>
  <c r="AE1310" i="10" s="1"/>
  <c r="AF1310" i="10" s="1"/>
  <c r="AG1310" i="10" s="1"/>
  <c r="AH1310" i="10" s="1"/>
  <c r="AI1310" i="10" s="1"/>
  <c r="AJ1310" i="10" s="1"/>
  <c r="AK1310" i="10" s="1"/>
  <c r="AL1310" i="10" s="1"/>
  <c r="AM1310" i="10" s="1"/>
  <c r="AN1310" i="10" s="1"/>
  <c r="AO1310" i="10" s="1"/>
  <c r="AP1310" i="10" s="1"/>
  <c r="AQ1310" i="10" s="1"/>
  <c r="AR1310" i="10" s="1"/>
  <c r="AS1310" i="10" s="1"/>
  <c r="AT1310" i="10" s="1"/>
  <c r="AU1310" i="10" s="1"/>
  <c r="AV1310" i="10" s="1"/>
  <c r="AW1310" i="10" s="1"/>
  <c r="AX1310" i="10" s="1"/>
  <c r="AY1310" i="10" s="1"/>
  <c r="AZ1310" i="10" s="1"/>
  <c r="BA1310" i="10" s="1"/>
  <c r="BB1310" i="10" s="1"/>
  <c r="BC1310" i="10" s="1"/>
  <c r="BD1310" i="10" s="1"/>
  <c r="BE1310" i="10" s="1"/>
  <c r="BF1310" i="10" s="1"/>
  <c r="BG1310" i="10" s="1"/>
  <c r="BH1310" i="10" s="1"/>
  <c r="BI1310" i="10" s="1"/>
  <c r="BJ1310" i="10" s="1"/>
  <c r="BK1310" i="10" s="1"/>
  <c r="BL1310" i="10" s="1"/>
  <c r="BM1310" i="10" s="1"/>
  <c r="BN1310" i="10" s="1"/>
  <c r="BO1310" i="10" s="1"/>
  <c r="BP1310" i="10" s="1"/>
  <c r="BQ1310" i="10" s="1"/>
  <c r="BR1310" i="10" s="1"/>
  <c r="BS1310" i="10" s="1"/>
  <c r="BT1310" i="10" s="1"/>
  <c r="BU1310" i="10" s="1"/>
  <c r="BV1310" i="10" s="1"/>
  <c r="BW1310" i="10" s="1"/>
  <c r="BX1310" i="10" s="1"/>
  <c r="BY1310" i="10" s="1"/>
  <c r="BZ1310" i="10" s="1"/>
  <c r="CA1310" i="10" s="1"/>
  <c r="CB1310" i="10" s="1"/>
  <c r="CC1310" i="10" s="1"/>
  <c r="CD1310" i="10" s="1"/>
  <c r="CE1310" i="10" s="1"/>
  <c r="CF1310" i="10" s="1"/>
  <c r="CG1310" i="10" s="1"/>
  <c r="CH1310" i="10" s="1"/>
  <c r="CI1310" i="10" s="1"/>
  <c r="CJ1310" i="10" s="1"/>
  <c r="CK1310" i="10" s="1"/>
  <c r="CL1310" i="10" s="1"/>
  <c r="CM1310" i="10" s="1"/>
  <c r="CN1310" i="10" s="1"/>
  <c r="CO1310" i="10" s="1"/>
  <c r="CP1310" i="10" s="1"/>
  <c r="CQ1310" i="10" s="1"/>
  <c r="CR1310" i="10" s="1"/>
  <c r="CS1310" i="10" s="1"/>
  <c r="CT1310" i="10" s="1"/>
  <c r="CU1310" i="10" s="1"/>
  <c r="CV1310" i="10" s="1"/>
  <c r="CW1310" i="10" s="1"/>
  <c r="CX1310" i="10" s="1"/>
  <c r="CY1310" i="10" s="1"/>
  <c r="CZ1310" i="10" s="1"/>
  <c r="DA1310" i="10" s="1"/>
  <c r="DB1310" i="10" s="1"/>
  <c r="DC1310" i="10" s="1"/>
  <c r="DD1310" i="10" s="1"/>
  <c r="DE1310" i="10" s="1"/>
  <c r="DF1310" i="10" s="1"/>
  <c r="DG1310" i="10" s="1"/>
  <c r="T1309" i="10"/>
  <c r="U1309" i="10" s="1"/>
  <c r="V1309" i="10" s="1"/>
  <c r="W1309" i="10" s="1"/>
  <c r="X1309" i="10" s="1"/>
  <c r="Y1309" i="10" s="1"/>
  <c r="Z1309" i="10" s="1"/>
  <c r="AA1309" i="10" s="1"/>
  <c r="AB1309" i="10" s="1"/>
  <c r="AC1309" i="10" s="1"/>
  <c r="AD1309" i="10" s="1"/>
  <c r="AE1309" i="10" s="1"/>
  <c r="AF1309" i="10" s="1"/>
  <c r="AG1309" i="10" s="1"/>
  <c r="AH1309" i="10" s="1"/>
  <c r="AI1309" i="10" s="1"/>
  <c r="AJ1309" i="10" s="1"/>
  <c r="AK1309" i="10" s="1"/>
  <c r="AL1309" i="10" s="1"/>
  <c r="AM1309" i="10" s="1"/>
  <c r="AN1309" i="10" s="1"/>
  <c r="AO1309" i="10" s="1"/>
  <c r="AP1309" i="10" s="1"/>
  <c r="AQ1309" i="10" s="1"/>
  <c r="AR1309" i="10" s="1"/>
  <c r="AS1309" i="10" s="1"/>
  <c r="AT1309" i="10" s="1"/>
  <c r="AU1309" i="10" s="1"/>
  <c r="AV1309" i="10" s="1"/>
  <c r="AW1309" i="10" s="1"/>
  <c r="AX1309" i="10" s="1"/>
  <c r="AY1309" i="10" s="1"/>
  <c r="AZ1309" i="10" s="1"/>
  <c r="BA1309" i="10" s="1"/>
  <c r="BB1309" i="10" s="1"/>
  <c r="BC1309" i="10" s="1"/>
  <c r="BD1309" i="10" s="1"/>
  <c r="BE1309" i="10" s="1"/>
  <c r="BF1309" i="10" s="1"/>
  <c r="BG1309" i="10" s="1"/>
  <c r="BH1309" i="10" s="1"/>
  <c r="BI1309" i="10" s="1"/>
  <c r="BJ1309" i="10" s="1"/>
  <c r="BK1309" i="10" s="1"/>
  <c r="BL1309" i="10" s="1"/>
  <c r="BM1309" i="10" s="1"/>
  <c r="BN1309" i="10" s="1"/>
  <c r="BO1309" i="10" s="1"/>
  <c r="BP1309" i="10" s="1"/>
  <c r="BQ1309" i="10" s="1"/>
  <c r="BR1309" i="10" s="1"/>
  <c r="BS1309" i="10" s="1"/>
  <c r="BT1309" i="10" s="1"/>
  <c r="BU1309" i="10" s="1"/>
  <c r="BV1309" i="10" s="1"/>
  <c r="BW1309" i="10" s="1"/>
  <c r="BX1309" i="10" s="1"/>
  <c r="BY1309" i="10" s="1"/>
  <c r="BZ1309" i="10" s="1"/>
  <c r="CA1309" i="10" s="1"/>
  <c r="CB1309" i="10" s="1"/>
  <c r="CC1309" i="10" s="1"/>
  <c r="CD1309" i="10" s="1"/>
  <c r="CE1309" i="10" s="1"/>
  <c r="CF1309" i="10" s="1"/>
  <c r="CG1309" i="10" s="1"/>
  <c r="CH1309" i="10" s="1"/>
  <c r="CI1309" i="10" s="1"/>
  <c r="CJ1309" i="10" s="1"/>
  <c r="CK1309" i="10" s="1"/>
  <c r="CL1309" i="10" s="1"/>
  <c r="CM1309" i="10" s="1"/>
  <c r="CN1309" i="10" s="1"/>
  <c r="CO1309" i="10" s="1"/>
  <c r="CP1309" i="10" s="1"/>
  <c r="CQ1309" i="10" s="1"/>
  <c r="CR1309" i="10" s="1"/>
  <c r="CS1309" i="10" s="1"/>
  <c r="CT1309" i="10" s="1"/>
  <c r="CU1309" i="10" s="1"/>
  <c r="CV1309" i="10" s="1"/>
  <c r="CW1309" i="10" s="1"/>
  <c r="CX1309" i="10" s="1"/>
  <c r="CY1309" i="10" s="1"/>
  <c r="CZ1309" i="10" s="1"/>
  <c r="DA1309" i="10" s="1"/>
  <c r="DB1309" i="10" s="1"/>
  <c r="DC1309" i="10" s="1"/>
  <c r="DD1309" i="10" s="1"/>
  <c r="DE1309" i="10" s="1"/>
  <c r="DF1309" i="10" s="1"/>
  <c r="DG1309" i="10" s="1"/>
  <c r="T1308" i="10"/>
  <c r="U1308" i="10" s="1"/>
  <c r="V1308" i="10" s="1"/>
  <c r="W1308" i="10" s="1"/>
  <c r="X1308" i="10" s="1"/>
  <c r="Y1308" i="10" s="1"/>
  <c r="Z1308" i="10" s="1"/>
  <c r="AA1308" i="10" s="1"/>
  <c r="AB1308" i="10" s="1"/>
  <c r="AC1308" i="10" s="1"/>
  <c r="AD1308" i="10" s="1"/>
  <c r="AE1308" i="10" s="1"/>
  <c r="AF1308" i="10" s="1"/>
  <c r="AG1308" i="10" s="1"/>
  <c r="AH1308" i="10" s="1"/>
  <c r="AI1308" i="10" s="1"/>
  <c r="AJ1308" i="10" s="1"/>
  <c r="AK1308" i="10" s="1"/>
  <c r="AL1308" i="10" s="1"/>
  <c r="AM1308" i="10" s="1"/>
  <c r="AN1308" i="10" s="1"/>
  <c r="AO1308" i="10" s="1"/>
  <c r="AP1308" i="10" s="1"/>
  <c r="AQ1308" i="10" s="1"/>
  <c r="AR1308" i="10" s="1"/>
  <c r="AS1308" i="10" s="1"/>
  <c r="AT1308" i="10" s="1"/>
  <c r="AU1308" i="10" s="1"/>
  <c r="AV1308" i="10" s="1"/>
  <c r="AW1308" i="10" s="1"/>
  <c r="AX1308" i="10" s="1"/>
  <c r="AY1308" i="10" s="1"/>
  <c r="AZ1308" i="10" s="1"/>
  <c r="BA1308" i="10" s="1"/>
  <c r="BB1308" i="10" s="1"/>
  <c r="BC1308" i="10" s="1"/>
  <c r="BD1308" i="10" s="1"/>
  <c r="BE1308" i="10" s="1"/>
  <c r="BF1308" i="10" s="1"/>
  <c r="BG1308" i="10" s="1"/>
  <c r="BH1308" i="10" s="1"/>
  <c r="BI1308" i="10" s="1"/>
  <c r="BJ1308" i="10" s="1"/>
  <c r="BK1308" i="10" s="1"/>
  <c r="BL1308" i="10" s="1"/>
  <c r="BM1308" i="10" s="1"/>
  <c r="BN1308" i="10" s="1"/>
  <c r="BO1308" i="10" s="1"/>
  <c r="BP1308" i="10" s="1"/>
  <c r="BQ1308" i="10" s="1"/>
  <c r="BR1308" i="10" s="1"/>
  <c r="BS1308" i="10" s="1"/>
  <c r="BT1308" i="10" s="1"/>
  <c r="BU1308" i="10" s="1"/>
  <c r="BV1308" i="10" s="1"/>
  <c r="BW1308" i="10" s="1"/>
  <c r="BX1308" i="10" s="1"/>
  <c r="BY1308" i="10" s="1"/>
  <c r="BZ1308" i="10" s="1"/>
  <c r="CA1308" i="10" s="1"/>
  <c r="CB1308" i="10" s="1"/>
  <c r="CC1308" i="10" s="1"/>
  <c r="CD1308" i="10" s="1"/>
  <c r="CE1308" i="10" s="1"/>
  <c r="CF1308" i="10" s="1"/>
  <c r="CG1308" i="10" s="1"/>
  <c r="CH1308" i="10" s="1"/>
  <c r="CI1308" i="10" s="1"/>
  <c r="CJ1308" i="10" s="1"/>
  <c r="CK1308" i="10" s="1"/>
  <c r="CL1308" i="10" s="1"/>
  <c r="CM1308" i="10" s="1"/>
  <c r="CN1308" i="10" s="1"/>
  <c r="CO1308" i="10" s="1"/>
  <c r="CP1308" i="10" s="1"/>
  <c r="CQ1308" i="10" s="1"/>
  <c r="CR1308" i="10" s="1"/>
  <c r="CS1308" i="10" s="1"/>
  <c r="CT1308" i="10" s="1"/>
  <c r="CU1308" i="10" s="1"/>
  <c r="CV1308" i="10" s="1"/>
  <c r="CW1308" i="10" s="1"/>
  <c r="CX1308" i="10" s="1"/>
  <c r="CY1308" i="10" s="1"/>
  <c r="CZ1308" i="10" s="1"/>
  <c r="DA1308" i="10" s="1"/>
  <c r="DB1308" i="10" s="1"/>
  <c r="DC1308" i="10" s="1"/>
  <c r="DD1308" i="10" s="1"/>
  <c r="DE1308" i="10" s="1"/>
  <c r="DF1308" i="10" s="1"/>
  <c r="DG1308" i="10" s="1"/>
  <c r="T1307" i="10"/>
  <c r="U1307" i="10" s="1"/>
  <c r="V1307" i="10" s="1"/>
  <c r="W1307" i="10" s="1"/>
  <c r="X1307" i="10" s="1"/>
  <c r="Y1307" i="10" s="1"/>
  <c r="Z1307" i="10" s="1"/>
  <c r="AA1307" i="10" s="1"/>
  <c r="AB1307" i="10" s="1"/>
  <c r="AC1307" i="10" s="1"/>
  <c r="AD1307" i="10" s="1"/>
  <c r="AE1307" i="10" s="1"/>
  <c r="AF1307" i="10" s="1"/>
  <c r="AG1307" i="10" s="1"/>
  <c r="AH1307" i="10" s="1"/>
  <c r="AI1307" i="10" s="1"/>
  <c r="AJ1307" i="10" s="1"/>
  <c r="AK1307" i="10" s="1"/>
  <c r="AL1307" i="10" s="1"/>
  <c r="AM1307" i="10" s="1"/>
  <c r="AN1307" i="10" s="1"/>
  <c r="AO1307" i="10" s="1"/>
  <c r="AP1307" i="10" s="1"/>
  <c r="AQ1307" i="10" s="1"/>
  <c r="AR1307" i="10" s="1"/>
  <c r="AS1307" i="10" s="1"/>
  <c r="AT1307" i="10" s="1"/>
  <c r="AU1307" i="10" s="1"/>
  <c r="AV1307" i="10" s="1"/>
  <c r="AW1307" i="10" s="1"/>
  <c r="AX1307" i="10" s="1"/>
  <c r="AY1307" i="10" s="1"/>
  <c r="AZ1307" i="10" s="1"/>
  <c r="BA1307" i="10" s="1"/>
  <c r="BB1307" i="10" s="1"/>
  <c r="BC1307" i="10" s="1"/>
  <c r="BD1307" i="10" s="1"/>
  <c r="BE1307" i="10" s="1"/>
  <c r="BF1307" i="10" s="1"/>
  <c r="BG1307" i="10" s="1"/>
  <c r="BH1307" i="10" s="1"/>
  <c r="BI1307" i="10" s="1"/>
  <c r="BJ1307" i="10" s="1"/>
  <c r="BK1307" i="10" s="1"/>
  <c r="BL1307" i="10" s="1"/>
  <c r="BM1307" i="10" s="1"/>
  <c r="BN1307" i="10" s="1"/>
  <c r="BO1307" i="10" s="1"/>
  <c r="BP1307" i="10" s="1"/>
  <c r="BQ1307" i="10" s="1"/>
  <c r="BR1307" i="10" s="1"/>
  <c r="BS1307" i="10" s="1"/>
  <c r="BT1307" i="10" s="1"/>
  <c r="BU1307" i="10" s="1"/>
  <c r="BV1307" i="10" s="1"/>
  <c r="BW1307" i="10" s="1"/>
  <c r="BX1307" i="10" s="1"/>
  <c r="BY1307" i="10" s="1"/>
  <c r="BZ1307" i="10" s="1"/>
  <c r="CA1307" i="10" s="1"/>
  <c r="CB1307" i="10" s="1"/>
  <c r="CC1307" i="10" s="1"/>
  <c r="CD1307" i="10" s="1"/>
  <c r="CE1307" i="10" s="1"/>
  <c r="CF1307" i="10" s="1"/>
  <c r="CG1307" i="10" s="1"/>
  <c r="CH1307" i="10" s="1"/>
  <c r="CI1307" i="10" s="1"/>
  <c r="CJ1307" i="10" s="1"/>
  <c r="CK1307" i="10" s="1"/>
  <c r="CL1307" i="10" s="1"/>
  <c r="CM1307" i="10" s="1"/>
  <c r="CN1307" i="10" s="1"/>
  <c r="CO1307" i="10" s="1"/>
  <c r="CP1307" i="10" s="1"/>
  <c r="CQ1307" i="10" s="1"/>
  <c r="CR1307" i="10" s="1"/>
  <c r="CS1307" i="10" s="1"/>
  <c r="CT1307" i="10" s="1"/>
  <c r="CU1307" i="10" s="1"/>
  <c r="CV1307" i="10" s="1"/>
  <c r="CW1307" i="10" s="1"/>
  <c r="CX1307" i="10" s="1"/>
  <c r="CY1307" i="10" s="1"/>
  <c r="CZ1307" i="10" s="1"/>
  <c r="DA1307" i="10" s="1"/>
  <c r="DB1307" i="10" s="1"/>
  <c r="DC1307" i="10" s="1"/>
  <c r="DD1307" i="10" s="1"/>
  <c r="DE1307" i="10" s="1"/>
  <c r="DF1307" i="10" s="1"/>
  <c r="DG1307" i="10" s="1"/>
  <c r="T1306" i="10"/>
  <c r="U1306" i="10" s="1"/>
  <c r="V1306" i="10" s="1"/>
  <c r="W1306" i="10" s="1"/>
  <c r="X1306" i="10" s="1"/>
  <c r="Y1306" i="10" s="1"/>
  <c r="Z1306" i="10" s="1"/>
  <c r="AA1306" i="10" s="1"/>
  <c r="AB1306" i="10" s="1"/>
  <c r="AC1306" i="10" s="1"/>
  <c r="AD1306" i="10" s="1"/>
  <c r="AE1306" i="10" s="1"/>
  <c r="AF1306" i="10" s="1"/>
  <c r="AG1306" i="10" s="1"/>
  <c r="AH1306" i="10" s="1"/>
  <c r="AI1306" i="10" s="1"/>
  <c r="AJ1306" i="10" s="1"/>
  <c r="AK1306" i="10" s="1"/>
  <c r="AL1306" i="10" s="1"/>
  <c r="AM1306" i="10" s="1"/>
  <c r="AN1306" i="10" s="1"/>
  <c r="AO1306" i="10" s="1"/>
  <c r="AP1306" i="10" s="1"/>
  <c r="AQ1306" i="10" s="1"/>
  <c r="AR1306" i="10" s="1"/>
  <c r="AS1306" i="10" s="1"/>
  <c r="AT1306" i="10" s="1"/>
  <c r="AU1306" i="10" s="1"/>
  <c r="AV1306" i="10" s="1"/>
  <c r="AW1306" i="10" s="1"/>
  <c r="AX1306" i="10" s="1"/>
  <c r="AY1306" i="10" s="1"/>
  <c r="AZ1306" i="10" s="1"/>
  <c r="BA1306" i="10" s="1"/>
  <c r="BB1306" i="10" s="1"/>
  <c r="BC1306" i="10" s="1"/>
  <c r="BD1306" i="10" s="1"/>
  <c r="BE1306" i="10" s="1"/>
  <c r="BF1306" i="10" s="1"/>
  <c r="BG1306" i="10" s="1"/>
  <c r="BH1306" i="10" s="1"/>
  <c r="BI1306" i="10" s="1"/>
  <c r="BJ1306" i="10" s="1"/>
  <c r="BK1306" i="10" s="1"/>
  <c r="BL1306" i="10" s="1"/>
  <c r="BM1306" i="10" s="1"/>
  <c r="BN1306" i="10" s="1"/>
  <c r="BO1306" i="10" s="1"/>
  <c r="BP1306" i="10" s="1"/>
  <c r="BQ1306" i="10" s="1"/>
  <c r="BR1306" i="10" s="1"/>
  <c r="BS1306" i="10" s="1"/>
  <c r="BT1306" i="10" s="1"/>
  <c r="BU1306" i="10" s="1"/>
  <c r="BV1306" i="10" s="1"/>
  <c r="BW1306" i="10" s="1"/>
  <c r="BX1306" i="10" s="1"/>
  <c r="BY1306" i="10" s="1"/>
  <c r="BZ1306" i="10" s="1"/>
  <c r="CA1306" i="10" s="1"/>
  <c r="CB1306" i="10" s="1"/>
  <c r="CC1306" i="10" s="1"/>
  <c r="CD1306" i="10" s="1"/>
  <c r="CE1306" i="10" s="1"/>
  <c r="CF1306" i="10" s="1"/>
  <c r="CG1306" i="10" s="1"/>
  <c r="CH1306" i="10" s="1"/>
  <c r="CI1306" i="10" s="1"/>
  <c r="CJ1306" i="10" s="1"/>
  <c r="CK1306" i="10" s="1"/>
  <c r="CL1306" i="10" s="1"/>
  <c r="CM1306" i="10" s="1"/>
  <c r="CN1306" i="10" s="1"/>
  <c r="CO1306" i="10" s="1"/>
  <c r="CP1306" i="10" s="1"/>
  <c r="CQ1306" i="10" s="1"/>
  <c r="CR1306" i="10" s="1"/>
  <c r="CS1306" i="10" s="1"/>
  <c r="CT1306" i="10" s="1"/>
  <c r="CU1306" i="10" s="1"/>
  <c r="CV1306" i="10" s="1"/>
  <c r="CW1306" i="10" s="1"/>
  <c r="CX1306" i="10" s="1"/>
  <c r="CY1306" i="10" s="1"/>
  <c r="CZ1306" i="10" s="1"/>
  <c r="DA1306" i="10" s="1"/>
  <c r="DB1306" i="10" s="1"/>
  <c r="DC1306" i="10" s="1"/>
  <c r="DD1306" i="10" s="1"/>
  <c r="DE1306" i="10" s="1"/>
  <c r="DF1306" i="10" s="1"/>
  <c r="DG1306" i="10" s="1"/>
  <c r="T1305" i="10"/>
  <c r="U1305" i="10" s="1"/>
  <c r="V1305" i="10" s="1"/>
  <c r="W1305" i="10" s="1"/>
  <c r="X1305" i="10" s="1"/>
  <c r="Y1305" i="10" s="1"/>
  <c r="Z1305" i="10" s="1"/>
  <c r="AA1305" i="10" s="1"/>
  <c r="AB1305" i="10" s="1"/>
  <c r="AC1305" i="10" s="1"/>
  <c r="AD1305" i="10" s="1"/>
  <c r="AE1305" i="10" s="1"/>
  <c r="AF1305" i="10" s="1"/>
  <c r="AG1305" i="10" s="1"/>
  <c r="AH1305" i="10" s="1"/>
  <c r="AI1305" i="10" s="1"/>
  <c r="AJ1305" i="10" s="1"/>
  <c r="AK1305" i="10" s="1"/>
  <c r="AL1305" i="10" s="1"/>
  <c r="AM1305" i="10" s="1"/>
  <c r="AN1305" i="10" s="1"/>
  <c r="AO1305" i="10" s="1"/>
  <c r="AP1305" i="10" s="1"/>
  <c r="AQ1305" i="10" s="1"/>
  <c r="AR1305" i="10" s="1"/>
  <c r="AS1305" i="10" s="1"/>
  <c r="AT1305" i="10" s="1"/>
  <c r="AU1305" i="10" s="1"/>
  <c r="AV1305" i="10" s="1"/>
  <c r="AW1305" i="10" s="1"/>
  <c r="AX1305" i="10" s="1"/>
  <c r="AY1305" i="10" s="1"/>
  <c r="AZ1305" i="10" s="1"/>
  <c r="BA1305" i="10" s="1"/>
  <c r="BB1305" i="10" s="1"/>
  <c r="BC1305" i="10" s="1"/>
  <c r="BD1305" i="10" s="1"/>
  <c r="BE1305" i="10" s="1"/>
  <c r="BF1305" i="10" s="1"/>
  <c r="BG1305" i="10" s="1"/>
  <c r="BH1305" i="10" s="1"/>
  <c r="BI1305" i="10" s="1"/>
  <c r="BJ1305" i="10" s="1"/>
  <c r="BK1305" i="10" s="1"/>
  <c r="BL1305" i="10" s="1"/>
  <c r="BM1305" i="10" s="1"/>
  <c r="BN1305" i="10" s="1"/>
  <c r="BO1305" i="10" s="1"/>
  <c r="BP1305" i="10" s="1"/>
  <c r="BQ1305" i="10" s="1"/>
  <c r="BR1305" i="10" s="1"/>
  <c r="BS1305" i="10" s="1"/>
  <c r="BT1305" i="10" s="1"/>
  <c r="BU1305" i="10" s="1"/>
  <c r="BV1305" i="10" s="1"/>
  <c r="BW1305" i="10" s="1"/>
  <c r="BX1305" i="10" s="1"/>
  <c r="BY1305" i="10" s="1"/>
  <c r="BZ1305" i="10" s="1"/>
  <c r="CA1305" i="10" s="1"/>
  <c r="CB1305" i="10" s="1"/>
  <c r="CC1305" i="10" s="1"/>
  <c r="CD1305" i="10" s="1"/>
  <c r="CE1305" i="10" s="1"/>
  <c r="CF1305" i="10" s="1"/>
  <c r="CG1305" i="10" s="1"/>
  <c r="CH1305" i="10" s="1"/>
  <c r="CI1305" i="10" s="1"/>
  <c r="CJ1305" i="10" s="1"/>
  <c r="CK1305" i="10" s="1"/>
  <c r="CL1305" i="10" s="1"/>
  <c r="CM1305" i="10" s="1"/>
  <c r="CN1305" i="10" s="1"/>
  <c r="CO1305" i="10" s="1"/>
  <c r="CP1305" i="10" s="1"/>
  <c r="CQ1305" i="10" s="1"/>
  <c r="CR1305" i="10" s="1"/>
  <c r="CS1305" i="10" s="1"/>
  <c r="CT1305" i="10" s="1"/>
  <c r="CU1305" i="10" s="1"/>
  <c r="CV1305" i="10" s="1"/>
  <c r="CW1305" i="10" s="1"/>
  <c r="CX1305" i="10" s="1"/>
  <c r="CY1305" i="10" s="1"/>
  <c r="CZ1305" i="10" s="1"/>
  <c r="DA1305" i="10" s="1"/>
  <c r="DB1305" i="10" s="1"/>
  <c r="DC1305" i="10" s="1"/>
  <c r="DD1305" i="10" s="1"/>
  <c r="DE1305" i="10" s="1"/>
  <c r="DF1305" i="10" s="1"/>
  <c r="DG1305" i="10" s="1"/>
  <c r="T1304" i="10"/>
  <c r="U1304" i="10" s="1"/>
  <c r="V1304" i="10" s="1"/>
  <c r="W1304" i="10" s="1"/>
  <c r="X1304" i="10" s="1"/>
  <c r="Y1304" i="10" s="1"/>
  <c r="Z1304" i="10" s="1"/>
  <c r="AA1304" i="10" s="1"/>
  <c r="AB1304" i="10" s="1"/>
  <c r="AC1304" i="10" s="1"/>
  <c r="AD1304" i="10" s="1"/>
  <c r="AE1304" i="10" s="1"/>
  <c r="AF1304" i="10" s="1"/>
  <c r="AG1304" i="10" s="1"/>
  <c r="AH1304" i="10" s="1"/>
  <c r="AI1304" i="10" s="1"/>
  <c r="AJ1304" i="10" s="1"/>
  <c r="AK1304" i="10" s="1"/>
  <c r="AL1304" i="10" s="1"/>
  <c r="AM1304" i="10" s="1"/>
  <c r="AN1304" i="10" s="1"/>
  <c r="AO1304" i="10" s="1"/>
  <c r="AP1304" i="10" s="1"/>
  <c r="AQ1304" i="10" s="1"/>
  <c r="AR1304" i="10" s="1"/>
  <c r="AS1304" i="10" s="1"/>
  <c r="AT1304" i="10" s="1"/>
  <c r="AU1304" i="10" s="1"/>
  <c r="AV1304" i="10" s="1"/>
  <c r="AW1304" i="10" s="1"/>
  <c r="AX1304" i="10" s="1"/>
  <c r="AY1304" i="10" s="1"/>
  <c r="AZ1304" i="10" s="1"/>
  <c r="BA1304" i="10" s="1"/>
  <c r="BB1304" i="10" s="1"/>
  <c r="BC1304" i="10" s="1"/>
  <c r="BD1304" i="10" s="1"/>
  <c r="BE1304" i="10" s="1"/>
  <c r="BF1304" i="10" s="1"/>
  <c r="BG1304" i="10" s="1"/>
  <c r="BH1304" i="10" s="1"/>
  <c r="BI1304" i="10" s="1"/>
  <c r="BJ1304" i="10" s="1"/>
  <c r="BK1304" i="10" s="1"/>
  <c r="BL1304" i="10" s="1"/>
  <c r="BM1304" i="10" s="1"/>
  <c r="BN1304" i="10" s="1"/>
  <c r="BO1304" i="10" s="1"/>
  <c r="BP1304" i="10" s="1"/>
  <c r="BQ1304" i="10" s="1"/>
  <c r="BR1304" i="10" s="1"/>
  <c r="BS1304" i="10" s="1"/>
  <c r="BT1304" i="10" s="1"/>
  <c r="BU1304" i="10" s="1"/>
  <c r="BV1304" i="10" s="1"/>
  <c r="BW1304" i="10" s="1"/>
  <c r="BX1304" i="10" s="1"/>
  <c r="BY1304" i="10" s="1"/>
  <c r="BZ1304" i="10" s="1"/>
  <c r="CA1304" i="10" s="1"/>
  <c r="CB1304" i="10" s="1"/>
  <c r="CC1304" i="10" s="1"/>
  <c r="CD1304" i="10" s="1"/>
  <c r="CE1304" i="10" s="1"/>
  <c r="CF1304" i="10" s="1"/>
  <c r="CG1304" i="10" s="1"/>
  <c r="CH1304" i="10" s="1"/>
  <c r="CI1304" i="10" s="1"/>
  <c r="CJ1304" i="10" s="1"/>
  <c r="CK1304" i="10" s="1"/>
  <c r="CL1304" i="10" s="1"/>
  <c r="CM1304" i="10" s="1"/>
  <c r="CN1304" i="10" s="1"/>
  <c r="CO1304" i="10" s="1"/>
  <c r="CP1304" i="10" s="1"/>
  <c r="CQ1304" i="10" s="1"/>
  <c r="CR1304" i="10" s="1"/>
  <c r="CS1304" i="10" s="1"/>
  <c r="CT1304" i="10" s="1"/>
  <c r="CU1304" i="10" s="1"/>
  <c r="CV1304" i="10" s="1"/>
  <c r="CW1304" i="10" s="1"/>
  <c r="CX1304" i="10" s="1"/>
  <c r="CY1304" i="10" s="1"/>
  <c r="CZ1304" i="10" s="1"/>
  <c r="DA1304" i="10" s="1"/>
  <c r="DB1304" i="10" s="1"/>
  <c r="DC1304" i="10" s="1"/>
  <c r="DD1304" i="10" s="1"/>
  <c r="DE1304" i="10" s="1"/>
  <c r="DF1304" i="10" s="1"/>
  <c r="DG1304" i="10" s="1"/>
  <c r="T1303" i="10"/>
  <c r="U1303" i="10" s="1"/>
  <c r="V1303" i="10" s="1"/>
  <c r="W1303" i="10" s="1"/>
  <c r="X1303" i="10" s="1"/>
  <c r="Y1303" i="10" s="1"/>
  <c r="Z1303" i="10" s="1"/>
  <c r="AA1303" i="10" s="1"/>
  <c r="AB1303" i="10" s="1"/>
  <c r="AC1303" i="10" s="1"/>
  <c r="AD1303" i="10" s="1"/>
  <c r="AE1303" i="10" s="1"/>
  <c r="AF1303" i="10" s="1"/>
  <c r="AG1303" i="10" s="1"/>
  <c r="AH1303" i="10" s="1"/>
  <c r="AI1303" i="10" s="1"/>
  <c r="AJ1303" i="10" s="1"/>
  <c r="AK1303" i="10" s="1"/>
  <c r="AL1303" i="10" s="1"/>
  <c r="AM1303" i="10" s="1"/>
  <c r="AN1303" i="10" s="1"/>
  <c r="AO1303" i="10" s="1"/>
  <c r="AP1303" i="10" s="1"/>
  <c r="AQ1303" i="10" s="1"/>
  <c r="AR1303" i="10" s="1"/>
  <c r="AS1303" i="10" s="1"/>
  <c r="AT1303" i="10" s="1"/>
  <c r="AU1303" i="10" s="1"/>
  <c r="AV1303" i="10" s="1"/>
  <c r="AW1303" i="10" s="1"/>
  <c r="AX1303" i="10" s="1"/>
  <c r="AY1303" i="10" s="1"/>
  <c r="AZ1303" i="10" s="1"/>
  <c r="BA1303" i="10" s="1"/>
  <c r="BB1303" i="10" s="1"/>
  <c r="BC1303" i="10" s="1"/>
  <c r="BD1303" i="10" s="1"/>
  <c r="BE1303" i="10" s="1"/>
  <c r="BF1303" i="10" s="1"/>
  <c r="BG1303" i="10" s="1"/>
  <c r="BH1303" i="10" s="1"/>
  <c r="BI1303" i="10" s="1"/>
  <c r="BJ1303" i="10" s="1"/>
  <c r="BK1303" i="10" s="1"/>
  <c r="BL1303" i="10" s="1"/>
  <c r="BM1303" i="10" s="1"/>
  <c r="BN1303" i="10" s="1"/>
  <c r="BO1303" i="10" s="1"/>
  <c r="BP1303" i="10" s="1"/>
  <c r="BQ1303" i="10" s="1"/>
  <c r="BR1303" i="10" s="1"/>
  <c r="BS1303" i="10" s="1"/>
  <c r="BT1303" i="10" s="1"/>
  <c r="BU1303" i="10" s="1"/>
  <c r="BV1303" i="10" s="1"/>
  <c r="BW1303" i="10" s="1"/>
  <c r="BX1303" i="10" s="1"/>
  <c r="BY1303" i="10" s="1"/>
  <c r="BZ1303" i="10" s="1"/>
  <c r="CA1303" i="10" s="1"/>
  <c r="CB1303" i="10" s="1"/>
  <c r="CC1303" i="10" s="1"/>
  <c r="CD1303" i="10" s="1"/>
  <c r="CE1303" i="10" s="1"/>
  <c r="CF1303" i="10" s="1"/>
  <c r="CG1303" i="10" s="1"/>
  <c r="CH1303" i="10" s="1"/>
  <c r="CI1303" i="10" s="1"/>
  <c r="CJ1303" i="10" s="1"/>
  <c r="CK1303" i="10" s="1"/>
  <c r="CL1303" i="10" s="1"/>
  <c r="CM1303" i="10" s="1"/>
  <c r="CN1303" i="10" s="1"/>
  <c r="CO1303" i="10" s="1"/>
  <c r="CP1303" i="10" s="1"/>
  <c r="CQ1303" i="10" s="1"/>
  <c r="CR1303" i="10" s="1"/>
  <c r="CS1303" i="10" s="1"/>
  <c r="CT1303" i="10" s="1"/>
  <c r="CU1303" i="10" s="1"/>
  <c r="CV1303" i="10" s="1"/>
  <c r="CW1303" i="10" s="1"/>
  <c r="CX1303" i="10" s="1"/>
  <c r="CY1303" i="10" s="1"/>
  <c r="CZ1303" i="10" s="1"/>
  <c r="DA1303" i="10" s="1"/>
  <c r="DB1303" i="10" s="1"/>
  <c r="DC1303" i="10" s="1"/>
  <c r="DD1303" i="10" s="1"/>
  <c r="DE1303" i="10" s="1"/>
  <c r="DF1303" i="10" s="1"/>
  <c r="DG1303" i="10" s="1"/>
  <c r="T1302" i="10"/>
  <c r="U1302" i="10" s="1"/>
  <c r="V1302" i="10" s="1"/>
  <c r="W1302" i="10" s="1"/>
  <c r="X1302" i="10" s="1"/>
  <c r="Y1302" i="10" s="1"/>
  <c r="Z1302" i="10" s="1"/>
  <c r="AA1302" i="10" s="1"/>
  <c r="AB1302" i="10" s="1"/>
  <c r="AC1302" i="10" s="1"/>
  <c r="AD1302" i="10" s="1"/>
  <c r="AE1302" i="10" s="1"/>
  <c r="AF1302" i="10" s="1"/>
  <c r="AG1302" i="10" s="1"/>
  <c r="AH1302" i="10" s="1"/>
  <c r="AI1302" i="10" s="1"/>
  <c r="AJ1302" i="10" s="1"/>
  <c r="AK1302" i="10" s="1"/>
  <c r="AL1302" i="10" s="1"/>
  <c r="AM1302" i="10" s="1"/>
  <c r="AN1302" i="10" s="1"/>
  <c r="AO1302" i="10" s="1"/>
  <c r="AP1302" i="10" s="1"/>
  <c r="AQ1302" i="10" s="1"/>
  <c r="AR1302" i="10" s="1"/>
  <c r="AS1302" i="10" s="1"/>
  <c r="AT1302" i="10" s="1"/>
  <c r="AU1302" i="10" s="1"/>
  <c r="AV1302" i="10" s="1"/>
  <c r="AW1302" i="10" s="1"/>
  <c r="AX1302" i="10" s="1"/>
  <c r="AY1302" i="10" s="1"/>
  <c r="AZ1302" i="10" s="1"/>
  <c r="BA1302" i="10" s="1"/>
  <c r="BB1302" i="10" s="1"/>
  <c r="BC1302" i="10" s="1"/>
  <c r="BD1302" i="10" s="1"/>
  <c r="BE1302" i="10" s="1"/>
  <c r="BF1302" i="10" s="1"/>
  <c r="BG1302" i="10" s="1"/>
  <c r="BH1302" i="10" s="1"/>
  <c r="BI1302" i="10" s="1"/>
  <c r="BJ1302" i="10" s="1"/>
  <c r="BK1302" i="10" s="1"/>
  <c r="BL1302" i="10" s="1"/>
  <c r="BM1302" i="10" s="1"/>
  <c r="BN1302" i="10" s="1"/>
  <c r="BO1302" i="10" s="1"/>
  <c r="BP1302" i="10" s="1"/>
  <c r="BQ1302" i="10" s="1"/>
  <c r="BR1302" i="10" s="1"/>
  <c r="BS1302" i="10" s="1"/>
  <c r="BT1302" i="10" s="1"/>
  <c r="BU1302" i="10" s="1"/>
  <c r="BV1302" i="10" s="1"/>
  <c r="BW1302" i="10" s="1"/>
  <c r="BX1302" i="10" s="1"/>
  <c r="BY1302" i="10" s="1"/>
  <c r="BZ1302" i="10" s="1"/>
  <c r="CA1302" i="10" s="1"/>
  <c r="CB1302" i="10" s="1"/>
  <c r="CC1302" i="10" s="1"/>
  <c r="CD1302" i="10" s="1"/>
  <c r="CE1302" i="10" s="1"/>
  <c r="CF1302" i="10" s="1"/>
  <c r="CG1302" i="10" s="1"/>
  <c r="CH1302" i="10" s="1"/>
  <c r="CI1302" i="10" s="1"/>
  <c r="CJ1302" i="10" s="1"/>
  <c r="CK1302" i="10" s="1"/>
  <c r="CL1302" i="10" s="1"/>
  <c r="CM1302" i="10" s="1"/>
  <c r="CN1302" i="10" s="1"/>
  <c r="CO1302" i="10" s="1"/>
  <c r="CP1302" i="10" s="1"/>
  <c r="CQ1302" i="10" s="1"/>
  <c r="CR1302" i="10" s="1"/>
  <c r="CS1302" i="10" s="1"/>
  <c r="CT1302" i="10" s="1"/>
  <c r="CU1302" i="10" s="1"/>
  <c r="CV1302" i="10" s="1"/>
  <c r="CW1302" i="10" s="1"/>
  <c r="CX1302" i="10" s="1"/>
  <c r="CY1302" i="10" s="1"/>
  <c r="CZ1302" i="10" s="1"/>
  <c r="DA1302" i="10" s="1"/>
  <c r="DB1302" i="10" s="1"/>
  <c r="DC1302" i="10" s="1"/>
  <c r="DD1302" i="10" s="1"/>
  <c r="DE1302" i="10" s="1"/>
  <c r="DF1302" i="10" s="1"/>
  <c r="DG1302" i="10" s="1"/>
  <c r="T1301" i="10"/>
  <c r="U1301" i="10" s="1"/>
  <c r="V1301" i="10" s="1"/>
  <c r="W1301" i="10" s="1"/>
  <c r="X1301" i="10" s="1"/>
  <c r="Y1301" i="10" s="1"/>
  <c r="Z1301" i="10" s="1"/>
  <c r="AA1301" i="10" s="1"/>
  <c r="AB1301" i="10" s="1"/>
  <c r="AC1301" i="10" s="1"/>
  <c r="AD1301" i="10" s="1"/>
  <c r="AE1301" i="10" s="1"/>
  <c r="AF1301" i="10" s="1"/>
  <c r="AG1301" i="10" s="1"/>
  <c r="AH1301" i="10" s="1"/>
  <c r="AI1301" i="10" s="1"/>
  <c r="AJ1301" i="10" s="1"/>
  <c r="AK1301" i="10" s="1"/>
  <c r="AL1301" i="10" s="1"/>
  <c r="AM1301" i="10" s="1"/>
  <c r="AN1301" i="10" s="1"/>
  <c r="AO1301" i="10" s="1"/>
  <c r="AP1301" i="10" s="1"/>
  <c r="AQ1301" i="10" s="1"/>
  <c r="AR1301" i="10" s="1"/>
  <c r="AS1301" i="10" s="1"/>
  <c r="AT1301" i="10" s="1"/>
  <c r="AU1301" i="10" s="1"/>
  <c r="AV1301" i="10" s="1"/>
  <c r="AW1301" i="10" s="1"/>
  <c r="AX1301" i="10" s="1"/>
  <c r="AY1301" i="10" s="1"/>
  <c r="AZ1301" i="10" s="1"/>
  <c r="BA1301" i="10" s="1"/>
  <c r="BB1301" i="10" s="1"/>
  <c r="BC1301" i="10" s="1"/>
  <c r="BD1301" i="10" s="1"/>
  <c r="BE1301" i="10" s="1"/>
  <c r="BF1301" i="10" s="1"/>
  <c r="BG1301" i="10" s="1"/>
  <c r="BH1301" i="10" s="1"/>
  <c r="BI1301" i="10" s="1"/>
  <c r="BJ1301" i="10" s="1"/>
  <c r="BK1301" i="10" s="1"/>
  <c r="BL1301" i="10" s="1"/>
  <c r="BM1301" i="10" s="1"/>
  <c r="BN1301" i="10" s="1"/>
  <c r="BO1301" i="10" s="1"/>
  <c r="BP1301" i="10" s="1"/>
  <c r="BQ1301" i="10" s="1"/>
  <c r="BR1301" i="10" s="1"/>
  <c r="BS1301" i="10" s="1"/>
  <c r="BT1301" i="10" s="1"/>
  <c r="BU1301" i="10" s="1"/>
  <c r="BV1301" i="10" s="1"/>
  <c r="BW1301" i="10" s="1"/>
  <c r="BX1301" i="10" s="1"/>
  <c r="BY1301" i="10" s="1"/>
  <c r="BZ1301" i="10" s="1"/>
  <c r="CA1301" i="10" s="1"/>
  <c r="CB1301" i="10" s="1"/>
  <c r="CC1301" i="10" s="1"/>
  <c r="CD1301" i="10" s="1"/>
  <c r="CE1301" i="10" s="1"/>
  <c r="CF1301" i="10" s="1"/>
  <c r="CG1301" i="10" s="1"/>
  <c r="CH1301" i="10" s="1"/>
  <c r="CI1301" i="10" s="1"/>
  <c r="CJ1301" i="10" s="1"/>
  <c r="CK1301" i="10" s="1"/>
  <c r="CL1301" i="10" s="1"/>
  <c r="CM1301" i="10" s="1"/>
  <c r="CN1301" i="10" s="1"/>
  <c r="CO1301" i="10" s="1"/>
  <c r="CP1301" i="10" s="1"/>
  <c r="CQ1301" i="10" s="1"/>
  <c r="CR1301" i="10" s="1"/>
  <c r="CS1301" i="10" s="1"/>
  <c r="CT1301" i="10" s="1"/>
  <c r="CU1301" i="10" s="1"/>
  <c r="CV1301" i="10" s="1"/>
  <c r="CW1301" i="10" s="1"/>
  <c r="CX1301" i="10" s="1"/>
  <c r="CY1301" i="10" s="1"/>
  <c r="CZ1301" i="10" s="1"/>
  <c r="DA1301" i="10" s="1"/>
  <c r="DB1301" i="10" s="1"/>
  <c r="DC1301" i="10" s="1"/>
  <c r="DD1301" i="10" s="1"/>
  <c r="DE1301" i="10" s="1"/>
  <c r="DF1301" i="10" s="1"/>
  <c r="DG1301" i="10" s="1"/>
  <c r="T1300" i="10"/>
  <c r="U1300" i="10" s="1"/>
  <c r="V1300" i="10" s="1"/>
  <c r="W1300" i="10" s="1"/>
  <c r="X1300" i="10" s="1"/>
  <c r="Y1300" i="10" s="1"/>
  <c r="Z1300" i="10" s="1"/>
  <c r="AA1300" i="10" s="1"/>
  <c r="AB1300" i="10" s="1"/>
  <c r="AC1300" i="10" s="1"/>
  <c r="AD1300" i="10" s="1"/>
  <c r="AE1300" i="10" s="1"/>
  <c r="AF1300" i="10" s="1"/>
  <c r="AG1300" i="10" s="1"/>
  <c r="AH1300" i="10" s="1"/>
  <c r="AI1300" i="10" s="1"/>
  <c r="AJ1300" i="10" s="1"/>
  <c r="AK1300" i="10" s="1"/>
  <c r="AL1300" i="10" s="1"/>
  <c r="AM1300" i="10" s="1"/>
  <c r="AN1300" i="10" s="1"/>
  <c r="AO1300" i="10" s="1"/>
  <c r="AP1300" i="10" s="1"/>
  <c r="AQ1300" i="10" s="1"/>
  <c r="AR1300" i="10" s="1"/>
  <c r="AS1300" i="10" s="1"/>
  <c r="AT1300" i="10" s="1"/>
  <c r="AU1300" i="10" s="1"/>
  <c r="AV1300" i="10" s="1"/>
  <c r="AW1300" i="10" s="1"/>
  <c r="AX1300" i="10" s="1"/>
  <c r="AY1300" i="10" s="1"/>
  <c r="AZ1300" i="10" s="1"/>
  <c r="BA1300" i="10" s="1"/>
  <c r="BB1300" i="10" s="1"/>
  <c r="BC1300" i="10" s="1"/>
  <c r="BD1300" i="10" s="1"/>
  <c r="BE1300" i="10" s="1"/>
  <c r="BF1300" i="10" s="1"/>
  <c r="BG1300" i="10" s="1"/>
  <c r="BH1300" i="10" s="1"/>
  <c r="BI1300" i="10" s="1"/>
  <c r="BJ1300" i="10" s="1"/>
  <c r="BK1300" i="10" s="1"/>
  <c r="BL1300" i="10" s="1"/>
  <c r="BM1300" i="10" s="1"/>
  <c r="BN1300" i="10" s="1"/>
  <c r="BO1300" i="10" s="1"/>
  <c r="BP1300" i="10" s="1"/>
  <c r="BQ1300" i="10" s="1"/>
  <c r="BR1300" i="10" s="1"/>
  <c r="BS1300" i="10" s="1"/>
  <c r="BT1300" i="10" s="1"/>
  <c r="BU1300" i="10" s="1"/>
  <c r="BV1300" i="10" s="1"/>
  <c r="BW1300" i="10" s="1"/>
  <c r="BX1300" i="10" s="1"/>
  <c r="BY1300" i="10" s="1"/>
  <c r="BZ1300" i="10" s="1"/>
  <c r="CA1300" i="10" s="1"/>
  <c r="CB1300" i="10" s="1"/>
  <c r="CC1300" i="10" s="1"/>
  <c r="CD1300" i="10" s="1"/>
  <c r="CE1300" i="10" s="1"/>
  <c r="CF1300" i="10" s="1"/>
  <c r="CG1300" i="10" s="1"/>
  <c r="CH1300" i="10" s="1"/>
  <c r="CI1300" i="10" s="1"/>
  <c r="CJ1300" i="10" s="1"/>
  <c r="CK1300" i="10" s="1"/>
  <c r="CL1300" i="10" s="1"/>
  <c r="CM1300" i="10" s="1"/>
  <c r="CN1300" i="10" s="1"/>
  <c r="CO1300" i="10" s="1"/>
  <c r="CP1300" i="10" s="1"/>
  <c r="CQ1300" i="10" s="1"/>
  <c r="CR1300" i="10" s="1"/>
  <c r="CS1300" i="10" s="1"/>
  <c r="CT1300" i="10" s="1"/>
  <c r="CU1300" i="10" s="1"/>
  <c r="CV1300" i="10" s="1"/>
  <c r="CW1300" i="10" s="1"/>
  <c r="CX1300" i="10" s="1"/>
  <c r="CY1300" i="10" s="1"/>
  <c r="CZ1300" i="10" s="1"/>
  <c r="DA1300" i="10" s="1"/>
  <c r="DB1300" i="10" s="1"/>
  <c r="DC1300" i="10" s="1"/>
  <c r="DD1300" i="10" s="1"/>
  <c r="DE1300" i="10" s="1"/>
  <c r="DF1300" i="10" s="1"/>
  <c r="DG1300" i="10" s="1"/>
  <c r="T1299" i="10"/>
  <c r="U1299" i="10" s="1"/>
  <c r="V1299" i="10" s="1"/>
  <c r="W1299" i="10" s="1"/>
  <c r="X1299" i="10" s="1"/>
  <c r="Y1299" i="10" s="1"/>
  <c r="Z1299" i="10" s="1"/>
  <c r="AA1299" i="10" s="1"/>
  <c r="AB1299" i="10" s="1"/>
  <c r="AC1299" i="10" s="1"/>
  <c r="AD1299" i="10" s="1"/>
  <c r="AE1299" i="10" s="1"/>
  <c r="AF1299" i="10" s="1"/>
  <c r="AG1299" i="10" s="1"/>
  <c r="AH1299" i="10" s="1"/>
  <c r="AI1299" i="10" s="1"/>
  <c r="AJ1299" i="10" s="1"/>
  <c r="AK1299" i="10" s="1"/>
  <c r="AL1299" i="10" s="1"/>
  <c r="AM1299" i="10" s="1"/>
  <c r="AN1299" i="10" s="1"/>
  <c r="AO1299" i="10" s="1"/>
  <c r="AP1299" i="10" s="1"/>
  <c r="AQ1299" i="10" s="1"/>
  <c r="AR1299" i="10" s="1"/>
  <c r="AS1299" i="10" s="1"/>
  <c r="AT1299" i="10" s="1"/>
  <c r="AU1299" i="10" s="1"/>
  <c r="AV1299" i="10" s="1"/>
  <c r="AW1299" i="10" s="1"/>
  <c r="AX1299" i="10" s="1"/>
  <c r="AY1299" i="10" s="1"/>
  <c r="AZ1299" i="10" s="1"/>
  <c r="BA1299" i="10" s="1"/>
  <c r="BB1299" i="10" s="1"/>
  <c r="BC1299" i="10" s="1"/>
  <c r="BD1299" i="10" s="1"/>
  <c r="BE1299" i="10" s="1"/>
  <c r="BF1299" i="10" s="1"/>
  <c r="BG1299" i="10" s="1"/>
  <c r="BH1299" i="10" s="1"/>
  <c r="BI1299" i="10" s="1"/>
  <c r="BJ1299" i="10" s="1"/>
  <c r="BK1299" i="10" s="1"/>
  <c r="BL1299" i="10" s="1"/>
  <c r="BM1299" i="10" s="1"/>
  <c r="BN1299" i="10" s="1"/>
  <c r="BO1299" i="10" s="1"/>
  <c r="BP1299" i="10" s="1"/>
  <c r="BQ1299" i="10" s="1"/>
  <c r="BR1299" i="10" s="1"/>
  <c r="BS1299" i="10" s="1"/>
  <c r="BT1299" i="10" s="1"/>
  <c r="BU1299" i="10" s="1"/>
  <c r="BV1299" i="10" s="1"/>
  <c r="BW1299" i="10" s="1"/>
  <c r="BX1299" i="10" s="1"/>
  <c r="BY1299" i="10" s="1"/>
  <c r="BZ1299" i="10" s="1"/>
  <c r="CA1299" i="10" s="1"/>
  <c r="CB1299" i="10" s="1"/>
  <c r="CC1299" i="10" s="1"/>
  <c r="CD1299" i="10" s="1"/>
  <c r="CE1299" i="10" s="1"/>
  <c r="CF1299" i="10" s="1"/>
  <c r="CG1299" i="10" s="1"/>
  <c r="CH1299" i="10" s="1"/>
  <c r="CI1299" i="10" s="1"/>
  <c r="CJ1299" i="10" s="1"/>
  <c r="CK1299" i="10" s="1"/>
  <c r="CL1299" i="10" s="1"/>
  <c r="CM1299" i="10" s="1"/>
  <c r="CN1299" i="10" s="1"/>
  <c r="CO1299" i="10" s="1"/>
  <c r="CP1299" i="10" s="1"/>
  <c r="CQ1299" i="10" s="1"/>
  <c r="CR1299" i="10" s="1"/>
  <c r="CS1299" i="10" s="1"/>
  <c r="CT1299" i="10" s="1"/>
  <c r="CU1299" i="10" s="1"/>
  <c r="CV1299" i="10" s="1"/>
  <c r="CW1299" i="10" s="1"/>
  <c r="CX1299" i="10" s="1"/>
  <c r="CY1299" i="10" s="1"/>
  <c r="CZ1299" i="10" s="1"/>
  <c r="DA1299" i="10" s="1"/>
  <c r="DB1299" i="10" s="1"/>
  <c r="DC1299" i="10" s="1"/>
  <c r="DD1299" i="10" s="1"/>
  <c r="DE1299" i="10" s="1"/>
  <c r="DF1299" i="10" s="1"/>
  <c r="DG1299" i="10" s="1"/>
  <c r="V1298" i="10"/>
  <c r="W1298" i="10" s="1"/>
  <c r="X1298" i="10" s="1"/>
  <c r="Y1298" i="10" s="1"/>
  <c r="Z1298" i="10" s="1"/>
  <c r="AA1298" i="10" s="1"/>
  <c r="AB1298" i="10" s="1"/>
  <c r="AC1298" i="10" s="1"/>
  <c r="AD1298" i="10" s="1"/>
  <c r="AE1298" i="10" s="1"/>
  <c r="AF1298" i="10" s="1"/>
  <c r="AG1298" i="10" s="1"/>
  <c r="AH1298" i="10" s="1"/>
  <c r="AI1298" i="10" s="1"/>
  <c r="AJ1298" i="10" s="1"/>
  <c r="AK1298" i="10" s="1"/>
  <c r="AL1298" i="10" s="1"/>
  <c r="AM1298" i="10" s="1"/>
  <c r="AN1298" i="10" s="1"/>
  <c r="AO1298" i="10" s="1"/>
  <c r="AP1298" i="10" s="1"/>
  <c r="AQ1298" i="10" s="1"/>
  <c r="AR1298" i="10" s="1"/>
  <c r="AS1298" i="10" s="1"/>
  <c r="AT1298" i="10" s="1"/>
  <c r="AU1298" i="10" s="1"/>
  <c r="AV1298" i="10" s="1"/>
  <c r="AW1298" i="10" s="1"/>
  <c r="AX1298" i="10" s="1"/>
  <c r="AY1298" i="10" s="1"/>
  <c r="AZ1298" i="10" s="1"/>
  <c r="BA1298" i="10" s="1"/>
  <c r="BB1298" i="10" s="1"/>
  <c r="BC1298" i="10" s="1"/>
  <c r="BD1298" i="10" s="1"/>
  <c r="BE1298" i="10" s="1"/>
  <c r="BF1298" i="10" s="1"/>
  <c r="BG1298" i="10" s="1"/>
  <c r="BH1298" i="10" s="1"/>
  <c r="BI1298" i="10" s="1"/>
  <c r="BJ1298" i="10" s="1"/>
  <c r="BK1298" i="10" s="1"/>
  <c r="BL1298" i="10" s="1"/>
  <c r="BM1298" i="10" s="1"/>
  <c r="BN1298" i="10" s="1"/>
  <c r="BO1298" i="10" s="1"/>
  <c r="BP1298" i="10" s="1"/>
  <c r="BQ1298" i="10" s="1"/>
  <c r="BR1298" i="10" s="1"/>
  <c r="BS1298" i="10" s="1"/>
  <c r="BT1298" i="10" s="1"/>
  <c r="BU1298" i="10" s="1"/>
  <c r="BV1298" i="10" s="1"/>
  <c r="BW1298" i="10" s="1"/>
  <c r="BX1298" i="10" s="1"/>
  <c r="BY1298" i="10" s="1"/>
  <c r="BZ1298" i="10" s="1"/>
  <c r="CA1298" i="10" s="1"/>
  <c r="CB1298" i="10" s="1"/>
  <c r="CC1298" i="10" s="1"/>
  <c r="CD1298" i="10" s="1"/>
  <c r="CE1298" i="10" s="1"/>
  <c r="CF1298" i="10" s="1"/>
  <c r="CG1298" i="10" s="1"/>
  <c r="CH1298" i="10" s="1"/>
  <c r="CI1298" i="10" s="1"/>
  <c r="CJ1298" i="10" s="1"/>
  <c r="CK1298" i="10" s="1"/>
  <c r="CL1298" i="10" s="1"/>
  <c r="CM1298" i="10" s="1"/>
  <c r="CN1298" i="10" s="1"/>
  <c r="CO1298" i="10" s="1"/>
  <c r="CP1298" i="10" s="1"/>
  <c r="CQ1298" i="10" s="1"/>
  <c r="CR1298" i="10" s="1"/>
  <c r="CS1298" i="10" s="1"/>
  <c r="CT1298" i="10" s="1"/>
  <c r="CU1298" i="10" s="1"/>
  <c r="CV1298" i="10" s="1"/>
  <c r="CW1298" i="10" s="1"/>
  <c r="CX1298" i="10" s="1"/>
  <c r="CY1298" i="10" s="1"/>
  <c r="CZ1298" i="10" s="1"/>
  <c r="DA1298" i="10" s="1"/>
  <c r="DB1298" i="10" s="1"/>
  <c r="DC1298" i="10" s="1"/>
  <c r="DD1298" i="10" s="1"/>
  <c r="DE1298" i="10" s="1"/>
  <c r="DF1298" i="10" s="1"/>
  <c r="DG1298" i="10" s="1"/>
  <c r="T1298" i="10"/>
  <c r="U1298" i="10" s="1"/>
  <c r="T1297" i="10"/>
  <c r="U1297" i="10" s="1"/>
  <c r="V1297" i="10" s="1"/>
  <c r="W1297" i="10" s="1"/>
  <c r="X1297" i="10" s="1"/>
  <c r="Y1297" i="10" s="1"/>
  <c r="Z1297" i="10" s="1"/>
  <c r="AA1297" i="10" s="1"/>
  <c r="AB1297" i="10" s="1"/>
  <c r="AC1297" i="10" s="1"/>
  <c r="AD1297" i="10" s="1"/>
  <c r="AE1297" i="10" s="1"/>
  <c r="AF1297" i="10" s="1"/>
  <c r="AG1297" i="10" s="1"/>
  <c r="AH1297" i="10" s="1"/>
  <c r="AI1297" i="10" s="1"/>
  <c r="AJ1297" i="10" s="1"/>
  <c r="AK1297" i="10" s="1"/>
  <c r="AL1297" i="10" s="1"/>
  <c r="AM1297" i="10" s="1"/>
  <c r="AN1297" i="10" s="1"/>
  <c r="AO1297" i="10" s="1"/>
  <c r="AP1297" i="10" s="1"/>
  <c r="AQ1297" i="10" s="1"/>
  <c r="AR1297" i="10" s="1"/>
  <c r="AS1297" i="10" s="1"/>
  <c r="AT1297" i="10" s="1"/>
  <c r="AU1297" i="10" s="1"/>
  <c r="AV1297" i="10" s="1"/>
  <c r="AW1297" i="10" s="1"/>
  <c r="AX1297" i="10" s="1"/>
  <c r="AY1297" i="10" s="1"/>
  <c r="AZ1297" i="10" s="1"/>
  <c r="BA1297" i="10" s="1"/>
  <c r="BB1297" i="10" s="1"/>
  <c r="BC1297" i="10" s="1"/>
  <c r="BD1297" i="10" s="1"/>
  <c r="BE1297" i="10" s="1"/>
  <c r="BF1297" i="10" s="1"/>
  <c r="BG1297" i="10" s="1"/>
  <c r="BH1297" i="10" s="1"/>
  <c r="BI1297" i="10" s="1"/>
  <c r="BJ1297" i="10" s="1"/>
  <c r="BK1297" i="10" s="1"/>
  <c r="BL1297" i="10" s="1"/>
  <c r="BM1297" i="10" s="1"/>
  <c r="BN1297" i="10" s="1"/>
  <c r="BO1297" i="10" s="1"/>
  <c r="BP1297" i="10" s="1"/>
  <c r="BQ1297" i="10" s="1"/>
  <c r="BR1297" i="10" s="1"/>
  <c r="BS1297" i="10" s="1"/>
  <c r="BT1297" i="10" s="1"/>
  <c r="BU1297" i="10" s="1"/>
  <c r="BV1297" i="10" s="1"/>
  <c r="BW1297" i="10" s="1"/>
  <c r="BX1297" i="10" s="1"/>
  <c r="BY1297" i="10" s="1"/>
  <c r="BZ1297" i="10" s="1"/>
  <c r="CA1297" i="10" s="1"/>
  <c r="CB1297" i="10" s="1"/>
  <c r="CC1297" i="10" s="1"/>
  <c r="CD1297" i="10" s="1"/>
  <c r="CE1297" i="10" s="1"/>
  <c r="CF1297" i="10" s="1"/>
  <c r="CG1297" i="10" s="1"/>
  <c r="CH1297" i="10" s="1"/>
  <c r="CI1297" i="10" s="1"/>
  <c r="CJ1297" i="10" s="1"/>
  <c r="CK1297" i="10" s="1"/>
  <c r="CL1297" i="10" s="1"/>
  <c r="CM1297" i="10" s="1"/>
  <c r="CN1297" i="10" s="1"/>
  <c r="CO1297" i="10" s="1"/>
  <c r="CP1297" i="10" s="1"/>
  <c r="CQ1297" i="10" s="1"/>
  <c r="CR1297" i="10" s="1"/>
  <c r="CS1297" i="10" s="1"/>
  <c r="CT1297" i="10" s="1"/>
  <c r="CU1297" i="10" s="1"/>
  <c r="CV1297" i="10" s="1"/>
  <c r="CW1297" i="10" s="1"/>
  <c r="CX1297" i="10" s="1"/>
  <c r="CY1297" i="10" s="1"/>
  <c r="CZ1297" i="10" s="1"/>
  <c r="DA1297" i="10" s="1"/>
  <c r="DB1297" i="10" s="1"/>
  <c r="DC1297" i="10" s="1"/>
  <c r="DD1297" i="10" s="1"/>
  <c r="DE1297" i="10" s="1"/>
  <c r="DF1297" i="10" s="1"/>
  <c r="DG1297" i="10" s="1"/>
  <c r="T1296" i="10"/>
  <c r="U1296" i="10" s="1"/>
  <c r="V1296" i="10" s="1"/>
  <c r="W1296" i="10" s="1"/>
  <c r="X1296" i="10" s="1"/>
  <c r="Y1296" i="10" s="1"/>
  <c r="Z1296" i="10" s="1"/>
  <c r="AA1296" i="10" s="1"/>
  <c r="AB1296" i="10" s="1"/>
  <c r="AC1296" i="10" s="1"/>
  <c r="AD1296" i="10" s="1"/>
  <c r="AE1296" i="10" s="1"/>
  <c r="AF1296" i="10" s="1"/>
  <c r="AG1296" i="10" s="1"/>
  <c r="AH1296" i="10" s="1"/>
  <c r="AI1296" i="10" s="1"/>
  <c r="AJ1296" i="10" s="1"/>
  <c r="AK1296" i="10" s="1"/>
  <c r="AL1296" i="10" s="1"/>
  <c r="AM1296" i="10" s="1"/>
  <c r="AN1296" i="10" s="1"/>
  <c r="AO1296" i="10" s="1"/>
  <c r="AP1296" i="10" s="1"/>
  <c r="AQ1296" i="10" s="1"/>
  <c r="AR1296" i="10" s="1"/>
  <c r="AS1296" i="10" s="1"/>
  <c r="AT1296" i="10" s="1"/>
  <c r="AU1296" i="10" s="1"/>
  <c r="AV1296" i="10" s="1"/>
  <c r="AW1296" i="10" s="1"/>
  <c r="AX1296" i="10" s="1"/>
  <c r="AY1296" i="10" s="1"/>
  <c r="AZ1296" i="10" s="1"/>
  <c r="BA1296" i="10" s="1"/>
  <c r="BB1296" i="10" s="1"/>
  <c r="BC1296" i="10" s="1"/>
  <c r="BD1296" i="10" s="1"/>
  <c r="BE1296" i="10" s="1"/>
  <c r="BF1296" i="10" s="1"/>
  <c r="BG1296" i="10" s="1"/>
  <c r="BH1296" i="10" s="1"/>
  <c r="BI1296" i="10" s="1"/>
  <c r="BJ1296" i="10" s="1"/>
  <c r="BK1296" i="10" s="1"/>
  <c r="BL1296" i="10" s="1"/>
  <c r="BM1296" i="10" s="1"/>
  <c r="BN1296" i="10" s="1"/>
  <c r="BO1296" i="10" s="1"/>
  <c r="BP1296" i="10" s="1"/>
  <c r="BQ1296" i="10" s="1"/>
  <c r="BR1296" i="10" s="1"/>
  <c r="BS1296" i="10" s="1"/>
  <c r="BT1296" i="10" s="1"/>
  <c r="BU1296" i="10" s="1"/>
  <c r="BV1296" i="10" s="1"/>
  <c r="BW1296" i="10" s="1"/>
  <c r="BX1296" i="10" s="1"/>
  <c r="BY1296" i="10" s="1"/>
  <c r="BZ1296" i="10" s="1"/>
  <c r="CA1296" i="10" s="1"/>
  <c r="CB1296" i="10" s="1"/>
  <c r="CC1296" i="10" s="1"/>
  <c r="CD1296" i="10" s="1"/>
  <c r="CE1296" i="10" s="1"/>
  <c r="CF1296" i="10" s="1"/>
  <c r="CG1296" i="10" s="1"/>
  <c r="CH1296" i="10" s="1"/>
  <c r="CI1296" i="10" s="1"/>
  <c r="CJ1296" i="10" s="1"/>
  <c r="CK1296" i="10" s="1"/>
  <c r="CL1296" i="10" s="1"/>
  <c r="CM1296" i="10" s="1"/>
  <c r="CN1296" i="10" s="1"/>
  <c r="CO1296" i="10" s="1"/>
  <c r="CP1296" i="10" s="1"/>
  <c r="CQ1296" i="10" s="1"/>
  <c r="CR1296" i="10" s="1"/>
  <c r="CS1296" i="10" s="1"/>
  <c r="CT1296" i="10" s="1"/>
  <c r="CU1296" i="10" s="1"/>
  <c r="CV1296" i="10" s="1"/>
  <c r="CW1296" i="10" s="1"/>
  <c r="CX1296" i="10" s="1"/>
  <c r="CY1296" i="10" s="1"/>
  <c r="CZ1296" i="10" s="1"/>
  <c r="DA1296" i="10" s="1"/>
  <c r="DB1296" i="10" s="1"/>
  <c r="DC1296" i="10" s="1"/>
  <c r="DD1296" i="10" s="1"/>
  <c r="DE1296" i="10" s="1"/>
  <c r="DF1296" i="10" s="1"/>
  <c r="DG1296" i="10" s="1"/>
  <c r="DH1296" i="10" s="1"/>
  <c r="T1295" i="10"/>
  <c r="U1295" i="10" s="1"/>
  <c r="V1295" i="10" s="1"/>
  <c r="W1295" i="10" s="1"/>
  <c r="X1295" i="10" s="1"/>
  <c r="Y1295" i="10" s="1"/>
  <c r="Z1295" i="10" s="1"/>
  <c r="AA1295" i="10" s="1"/>
  <c r="AB1295" i="10" s="1"/>
  <c r="AC1295" i="10" s="1"/>
  <c r="AD1295" i="10" s="1"/>
  <c r="AE1295" i="10" s="1"/>
  <c r="AF1295" i="10" s="1"/>
  <c r="AG1295" i="10" s="1"/>
  <c r="AH1295" i="10" s="1"/>
  <c r="AI1295" i="10" s="1"/>
  <c r="AJ1295" i="10" s="1"/>
  <c r="AK1295" i="10" s="1"/>
  <c r="AL1295" i="10" s="1"/>
  <c r="AM1295" i="10" s="1"/>
  <c r="AN1295" i="10" s="1"/>
  <c r="AO1295" i="10" s="1"/>
  <c r="AP1295" i="10" s="1"/>
  <c r="AQ1295" i="10" s="1"/>
  <c r="AR1295" i="10" s="1"/>
  <c r="AS1295" i="10" s="1"/>
  <c r="AT1295" i="10" s="1"/>
  <c r="AU1295" i="10" s="1"/>
  <c r="AV1295" i="10" s="1"/>
  <c r="AW1295" i="10" s="1"/>
  <c r="AX1295" i="10" s="1"/>
  <c r="AY1295" i="10" s="1"/>
  <c r="AZ1295" i="10" s="1"/>
  <c r="BA1295" i="10" s="1"/>
  <c r="BB1295" i="10" s="1"/>
  <c r="BC1295" i="10" s="1"/>
  <c r="BD1295" i="10" s="1"/>
  <c r="BE1295" i="10" s="1"/>
  <c r="BF1295" i="10" s="1"/>
  <c r="BG1295" i="10" s="1"/>
  <c r="BH1295" i="10" s="1"/>
  <c r="BI1295" i="10" s="1"/>
  <c r="BJ1295" i="10" s="1"/>
  <c r="BK1295" i="10" s="1"/>
  <c r="BL1295" i="10" s="1"/>
  <c r="BM1295" i="10" s="1"/>
  <c r="BN1295" i="10" s="1"/>
  <c r="BO1295" i="10" s="1"/>
  <c r="BP1295" i="10" s="1"/>
  <c r="BQ1295" i="10" s="1"/>
  <c r="BR1295" i="10" s="1"/>
  <c r="BS1295" i="10" s="1"/>
  <c r="BT1295" i="10" s="1"/>
  <c r="BU1295" i="10" s="1"/>
  <c r="BV1295" i="10" s="1"/>
  <c r="BW1295" i="10" s="1"/>
  <c r="BX1295" i="10" s="1"/>
  <c r="BY1295" i="10" s="1"/>
  <c r="BZ1295" i="10" s="1"/>
  <c r="CA1295" i="10" s="1"/>
  <c r="CB1295" i="10" s="1"/>
  <c r="CC1295" i="10" s="1"/>
  <c r="CD1295" i="10" s="1"/>
  <c r="CE1295" i="10" s="1"/>
  <c r="CF1295" i="10" s="1"/>
  <c r="CG1295" i="10" s="1"/>
  <c r="CH1295" i="10" s="1"/>
  <c r="CI1295" i="10" s="1"/>
  <c r="CJ1295" i="10" s="1"/>
  <c r="CK1295" i="10" s="1"/>
  <c r="CL1295" i="10" s="1"/>
  <c r="CM1295" i="10" s="1"/>
  <c r="CN1295" i="10" s="1"/>
  <c r="CO1295" i="10" s="1"/>
  <c r="CP1295" i="10" s="1"/>
  <c r="CQ1295" i="10" s="1"/>
  <c r="CR1295" i="10" s="1"/>
  <c r="CS1295" i="10" s="1"/>
  <c r="CT1295" i="10" s="1"/>
  <c r="CU1295" i="10" s="1"/>
  <c r="CV1295" i="10" s="1"/>
  <c r="CW1295" i="10" s="1"/>
  <c r="CX1295" i="10" s="1"/>
  <c r="CY1295" i="10" s="1"/>
  <c r="CZ1295" i="10" s="1"/>
  <c r="DA1295" i="10" s="1"/>
  <c r="DB1295" i="10" s="1"/>
  <c r="DC1295" i="10" s="1"/>
  <c r="DD1295" i="10" s="1"/>
  <c r="DE1295" i="10" s="1"/>
  <c r="DF1295" i="10" s="1"/>
  <c r="DG1295" i="10" s="1"/>
  <c r="T1294" i="10"/>
  <c r="U1294" i="10" s="1"/>
  <c r="V1294" i="10" s="1"/>
  <c r="W1294" i="10" s="1"/>
  <c r="X1294" i="10" s="1"/>
  <c r="Y1294" i="10" s="1"/>
  <c r="Z1294" i="10" s="1"/>
  <c r="AA1294" i="10" s="1"/>
  <c r="AB1294" i="10" s="1"/>
  <c r="AC1294" i="10" s="1"/>
  <c r="AD1294" i="10" s="1"/>
  <c r="AE1294" i="10" s="1"/>
  <c r="AF1294" i="10" s="1"/>
  <c r="AG1294" i="10" s="1"/>
  <c r="AH1294" i="10" s="1"/>
  <c r="AI1294" i="10" s="1"/>
  <c r="AJ1294" i="10" s="1"/>
  <c r="AK1294" i="10" s="1"/>
  <c r="AL1294" i="10" s="1"/>
  <c r="AM1294" i="10" s="1"/>
  <c r="AN1294" i="10" s="1"/>
  <c r="AO1294" i="10" s="1"/>
  <c r="AP1294" i="10" s="1"/>
  <c r="AQ1294" i="10" s="1"/>
  <c r="AR1294" i="10" s="1"/>
  <c r="AS1294" i="10" s="1"/>
  <c r="AT1294" i="10" s="1"/>
  <c r="AU1294" i="10" s="1"/>
  <c r="AV1294" i="10" s="1"/>
  <c r="AW1294" i="10" s="1"/>
  <c r="AX1294" i="10" s="1"/>
  <c r="AY1294" i="10" s="1"/>
  <c r="AZ1294" i="10" s="1"/>
  <c r="BA1294" i="10" s="1"/>
  <c r="BB1294" i="10" s="1"/>
  <c r="BC1294" i="10" s="1"/>
  <c r="BD1294" i="10" s="1"/>
  <c r="BE1294" i="10" s="1"/>
  <c r="BF1294" i="10" s="1"/>
  <c r="BG1294" i="10" s="1"/>
  <c r="BH1294" i="10" s="1"/>
  <c r="BI1294" i="10" s="1"/>
  <c r="BJ1294" i="10" s="1"/>
  <c r="BK1294" i="10" s="1"/>
  <c r="BL1294" i="10" s="1"/>
  <c r="BM1294" i="10" s="1"/>
  <c r="BN1294" i="10" s="1"/>
  <c r="BO1294" i="10" s="1"/>
  <c r="BP1294" i="10" s="1"/>
  <c r="BQ1294" i="10" s="1"/>
  <c r="BR1294" i="10" s="1"/>
  <c r="BS1294" i="10" s="1"/>
  <c r="BT1294" i="10" s="1"/>
  <c r="BU1294" i="10" s="1"/>
  <c r="BV1294" i="10" s="1"/>
  <c r="BW1294" i="10" s="1"/>
  <c r="BX1294" i="10" s="1"/>
  <c r="BY1294" i="10" s="1"/>
  <c r="BZ1294" i="10" s="1"/>
  <c r="CA1294" i="10" s="1"/>
  <c r="CB1294" i="10" s="1"/>
  <c r="CC1294" i="10" s="1"/>
  <c r="CD1294" i="10" s="1"/>
  <c r="CE1294" i="10" s="1"/>
  <c r="CF1294" i="10" s="1"/>
  <c r="CG1294" i="10" s="1"/>
  <c r="CH1294" i="10" s="1"/>
  <c r="CI1294" i="10" s="1"/>
  <c r="CJ1294" i="10" s="1"/>
  <c r="CK1294" i="10" s="1"/>
  <c r="CL1294" i="10" s="1"/>
  <c r="CM1294" i="10" s="1"/>
  <c r="CN1294" i="10" s="1"/>
  <c r="CO1294" i="10" s="1"/>
  <c r="CP1294" i="10" s="1"/>
  <c r="CQ1294" i="10" s="1"/>
  <c r="CR1294" i="10" s="1"/>
  <c r="CS1294" i="10" s="1"/>
  <c r="CT1294" i="10" s="1"/>
  <c r="CU1294" i="10" s="1"/>
  <c r="CV1294" i="10" s="1"/>
  <c r="CW1294" i="10" s="1"/>
  <c r="CX1294" i="10" s="1"/>
  <c r="CY1294" i="10" s="1"/>
  <c r="CZ1294" i="10" s="1"/>
  <c r="DA1294" i="10" s="1"/>
  <c r="DB1294" i="10" s="1"/>
  <c r="DC1294" i="10" s="1"/>
  <c r="DD1294" i="10" s="1"/>
  <c r="DE1294" i="10" s="1"/>
  <c r="DF1294" i="10" s="1"/>
  <c r="DG1294" i="10" s="1"/>
  <c r="T1293" i="10"/>
  <c r="U1293" i="10" s="1"/>
  <c r="V1293" i="10" s="1"/>
  <c r="W1293" i="10" s="1"/>
  <c r="X1293" i="10" s="1"/>
  <c r="Y1293" i="10" s="1"/>
  <c r="Z1293" i="10" s="1"/>
  <c r="AA1293" i="10" s="1"/>
  <c r="AB1293" i="10" s="1"/>
  <c r="AC1293" i="10" s="1"/>
  <c r="AD1293" i="10" s="1"/>
  <c r="AE1293" i="10" s="1"/>
  <c r="AF1293" i="10" s="1"/>
  <c r="AG1293" i="10" s="1"/>
  <c r="AH1293" i="10" s="1"/>
  <c r="AI1293" i="10" s="1"/>
  <c r="AJ1293" i="10" s="1"/>
  <c r="AK1293" i="10" s="1"/>
  <c r="AL1293" i="10" s="1"/>
  <c r="AM1293" i="10" s="1"/>
  <c r="AN1293" i="10" s="1"/>
  <c r="AO1293" i="10" s="1"/>
  <c r="AP1293" i="10" s="1"/>
  <c r="AQ1293" i="10" s="1"/>
  <c r="AR1293" i="10" s="1"/>
  <c r="AS1293" i="10" s="1"/>
  <c r="AT1293" i="10" s="1"/>
  <c r="AU1293" i="10" s="1"/>
  <c r="AV1293" i="10" s="1"/>
  <c r="AW1293" i="10" s="1"/>
  <c r="AX1293" i="10" s="1"/>
  <c r="AY1293" i="10" s="1"/>
  <c r="AZ1293" i="10" s="1"/>
  <c r="BA1293" i="10" s="1"/>
  <c r="BB1293" i="10" s="1"/>
  <c r="BC1293" i="10" s="1"/>
  <c r="BD1293" i="10" s="1"/>
  <c r="BE1293" i="10" s="1"/>
  <c r="BF1293" i="10" s="1"/>
  <c r="BG1293" i="10" s="1"/>
  <c r="BH1293" i="10" s="1"/>
  <c r="BI1293" i="10" s="1"/>
  <c r="BJ1293" i="10" s="1"/>
  <c r="BK1293" i="10" s="1"/>
  <c r="BL1293" i="10" s="1"/>
  <c r="BM1293" i="10" s="1"/>
  <c r="BN1293" i="10" s="1"/>
  <c r="BO1293" i="10" s="1"/>
  <c r="BP1293" i="10" s="1"/>
  <c r="BQ1293" i="10" s="1"/>
  <c r="BR1293" i="10" s="1"/>
  <c r="BS1293" i="10" s="1"/>
  <c r="BT1293" i="10" s="1"/>
  <c r="BU1293" i="10" s="1"/>
  <c r="BV1293" i="10" s="1"/>
  <c r="BW1293" i="10" s="1"/>
  <c r="BX1293" i="10" s="1"/>
  <c r="BY1293" i="10" s="1"/>
  <c r="BZ1293" i="10" s="1"/>
  <c r="CA1293" i="10" s="1"/>
  <c r="CB1293" i="10" s="1"/>
  <c r="CC1293" i="10" s="1"/>
  <c r="CD1293" i="10" s="1"/>
  <c r="CE1293" i="10" s="1"/>
  <c r="CF1293" i="10" s="1"/>
  <c r="CG1293" i="10" s="1"/>
  <c r="CH1293" i="10" s="1"/>
  <c r="CI1293" i="10" s="1"/>
  <c r="CJ1293" i="10" s="1"/>
  <c r="CK1293" i="10" s="1"/>
  <c r="CL1293" i="10" s="1"/>
  <c r="CM1293" i="10" s="1"/>
  <c r="CN1293" i="10" s="1"/>
  <c r="CO1293" i="10" s="1"/>
  <c r="CP1293" i="10" s="1"/>
  <c r="CQ1293" i="10" s="1"/>
  <c r="CR1293" i="10" s="1"/>
  <c r="CS1293" i="10" s="1"/>
  <c r="CT1293" i="10" s="1"/>
  <c r="CU1293" i="10" s="1"/>
  <c r="CV1293" i="10" s="1"/>
  <c r="CW1293" i="10" s="1"/>
  <c r="CX1293" i="10" s="1"/>
  <c r="CY1293" i="10" s="1"/>
  <c r="CZ1293" i="10" s="1"/>
  <c r="DA1293" i="10" s="1"/>
  <c r="DB1293" i="10" s="1"/>
  <c r="DC1293" i="10" s="1"/>
  <c r="DD1293" i="10" s="1"/>
  <c r="DE1293" i="10" s="1"/>
  <c r="DF1293" i="10" s="1"/>
  <c r="DG1293" i="10" s="1"/>
  <c r="T1292" i="10"/>
  <c r="U1292" i="10" s="1"/>
  <c r="V1292" i="10" s="1"/>
  <c r="W1292" i="10" s="1"/>
  <c r="X1292" i="10" s="1"/>
  <c r="Y1292" i="10" s="1"/>
  <c r="Z1292" i="10" s="1"/>
  <c r="AA1292" i="10" s="1"/>
  <c r="AB1292" i="10" s="1"/>
  <c r="AC1292" i="10" s="1"/>
  <c r="AD1292" i="10" s="1"/>
  <c r="AE1292" i="10" s="1"/>
  <c r="AF1292" i="10" s="1"/>
  <c r="AG1292" i="10" s="1"/>
  <c r="AH1292" i="10" s="1"/>
  <c r="AI1292" i="10" s="1"/>
  <c r="AJ1292" i="10" s="1"/>
  <c r="AK1292" i="10" s="1"/>
  <c r="AL1292" i="10" s="1"/>
  <c r="AM1292" i="10" s="1"/>
  <c r="AN1292" i="10" s="1"/>
  <c r="AO1292" i="10" s="1"/>
  <c r="AP1292" i="10" s="1"/>
  <c r="AQ1292" i="10" s="1"/>
  <c r="AR1292" i="10" s="1"/>
  <c r="AS1292" i="10" s="1"/>
  <c r="AT1292" i="10" s="1"/>
  <c r="AU1292" i="10" s="1"/>
  <c r="AV1292" i="10" s="1"/>
  <c r="AW1292" i="10" s="1"/>
  <c r="AX1292" i="10" s="1"/>
  <c r="AY1292" i="10" s="1"/>
  <c r="AZ1292" i="10" s="1"/>
  <c r="BA1292" i="10" s="1"/>
  <c r="BB1292" i="10" s="1"/>
  <c r="BC1292" i="10" s="1"/>
  <c r="BD1292" i="10" s="1"/>
  <c r="BE1292" i="10" s="1"/>
  <c r="BF1292" i="10" s="1"/>
  <c r="BG1292" i="10" s="1"/>
  <c r="BH1292" i="10" s="1"/>
  <c r="BI1292" i="10" s="1"/>
  <c r="BJ1292" i="10" s="1"/>
  <c r="BK1292" i="10" s="1"/>
  <c r="BL1292" i="10" s="1"/>
  <c r="BM1292" i="10" s="1"/>
  <c r="BN1292" i="10" s="1"/>
  <c r="BO1292" i="10" s="1"/>
  <c r="BP1292" i="10" s="1"/>
  <c r="BQ1292" i="10" s="1"/>
  <c r="BR1292" i="10" s="1"/>
  <c r="BS1292" i="10" s="1"/>
  <c r="BT1292" i="10" s="1"/>
  <c r="BU1292" i="10" s="1"/>
  <c r="BV1292" i="10" s="1"/>
  <c r="BW1292" i="10" s="1"/>
  <c r="BX1292" i="10" s="1"/>
  <c r="BY1292" i="10" s="1"/>
  <c r="BZ1292" i="10" s="1"/>
  <c r="CA1292" i="10" s="1"/>
  <c r="CB1292" i="10" s="1"/>
  <c r="CC1292" i="10" s="1"/>
  <c r="CD1292" i="10" s="1"/>
  <c r="CE1292" i="10" s="1"/>
  <c r="CF1292" i="10" s="1"/>
  <c r="CG1292" i="10" s="1"/>
  <c r="CH1292" i="10" s="1"/>
  <c r="CI1292" i="10" s="1"/>
  <c r="CJ1292" i="10" s="1"/>
  <c r="CK1292" i="10" s="1"/>
  <c r="CL1292" i="10" s="1"/>
  <c r="CM1292" i="10" s="1"/>
  <c r="CN1292" i="10" s="1"/>
  <c r="CO1292" i="10" s="1"/>
  <c r="CP1292" i="10" s="1"/>
  <c r="CQ1292" i="10" s="1"/>
  <c r="CR1292" i="10" s="1"/>
  <c r="CS1292" i="10" s="1"/>
  <c r="CT1292" i="10" s="1"/>
  <c r="CU1292" i="10" s="1"/>
  <c r="CV1292" i="10" s="1"/>
  <c r="CW1292" i="10" s="1"/>
  <c r="CX1292" i="10" s="1"/>
  <c r="CY1292" i="10" s="1"/>
  <c r="CZ1292" i="10" s="1"/>
  <c r="DA1292" i="10" s="1"/>
  <c r="DB1292" i="10" s="1"/>
  <c r="DC1292" i="10" s="1"/>
  <c r="DD1292" i="10" s="1"/>
  <c r="DE1292" i="10" s="1"/>
  <c r="DF1292" i="10" s="1"/>
  <c r="DG1292" i="10" s="1"/>
  <c r="DH1292" i="10" s="1"/>
  <c r="T1291" i="10"/>
  <c r="U1291" i="10" s="1"/>
  <c r="V1291" i="10" s="1"/>
  <c r="W1291" i="10" s="1"/>
  <c r="X1291" i="10" s="1"/>
  <c r="Y1291" i="10" s="1"/>
  <c r="Z1291" i="10" s="1"/>
  <c r="AA1291" i="10" s="1"/>
  <c r="AB1291" i="10" s="1"/>
  <c r="AC1291" i="10" s="1"/>
  <c r="AD1291" i="10" s="1"/>
  <c r="AE1291" i="10" s="1"/>
  <c r="AF1291" i="10" s="1"/>
  <c r="AG1291" i="10" s="1"/>
  <c r="AH1291" i="10" s="1"/>
  <c r="AI1291" i="10" s="1"/>
  <c r="AJ1291" i="10" s="1"/>
  <c r="AK1291" i="10" s="1"/>
  <c r="AL1291" i="10" s="1"/>
  <c r="AM1291" i="10" s="1"/>
  <c r="AN1291" i="10" s="1"/>
  <c r="AO1291" i="10" s="1"/>
  <c r="AP1291" i="10" s="1"/>
  <c r="AQ1291" i="10" s="1"/>
  <c r="AR1291" i="10" s="1"/>
  <c r="AS1291" i="10" s="1"/>
  <c r="AT1291" i="10" s="1"/>
  <c r="AU1291" i="10" s="1"/>
  <c r="AV1291" i="10" s="1"/>
  <c r="AW1291" i="10" s="1"/>
  <c r="AX1291" i="10" s="1"/>
  <c r="AY1291" i="10" s="1"/>
  <c r="AZ1291" i="10" s="1"/>
  <c r="BA1291" i="10" s="1"/>
  <c r="BB1291" i="10" s="1"/>
  <c r="BC1291" i="10" s="1"/>
  <c r="BD1291" i="10" s="1"/>
  <c r="BE1291" i="10" s="1"/>
  <c r="BF1291" i="10" s="1"/>
  <c r="BG1291" i="10" s="1"/>
  <c r="BH1291" i="10" s="1"/>
  <c r="BI1291" i="10" s="1"/>
  <c r="BJ1291" i="10" s="1"/>
  <c r="BK1291" i="10" s="1"/>
  <c r="BL1291" i="10" s="1"/>
  <c r="BM1291" i="10" s="1"/>
  <c r="BN1291" i="10" s="1"/>
  <c r="BO1291" i="10" s="1"/>
  <c r="BP1291" i="10" s="1"/>
  <c r="BQ1291" i="10" s="1"/>
  <c r="BR1291" i="10" s="1"/>
  <c r="BS1291" i="10" s="1"/>
  <c r="BT1291" i="10" s="1"/>
  <c r="BU1291" i="10" s="1"/>
  <c r="BV1291" i="10" s="1"/>
  <c r="BW1291" i="10" s="1"/>
  <c r="BX1291" i="10" s="1"/>
  <c r="BY1291" i="10" s="1"/>
  <c r="BZ1291" i="10" s="1"/>
  <c r="CA1291" i="10" s="1"/>
  <c r="CB1291" i="10" s="1"/>
  <c r="CC1291" i="10" s="1"/>
  <c r="CD1291" i="10" s="1"/>
  <c r="CE1291" i="10" s="1"/>
  <c r="CF1291" i="10" s="1"/>
  <c r="CG1291" i="10" s="1"/>
  <c r="CH1291" i="10" s="1"/>
  <c r="CI1291" i="10" s="1"/>
  <c r="CJ1291" i="10" s="1"/>
  <c r="CK1291" i="10" s="1"/>
  <c r="CL1291" i="10" s="1"/>
  <c r="CM1291" i="10" s="1"/>
  <c r="CN1291" i="10" s="1"/>
  <c r="CO1291" i="10" s="1"/>
  <c r="CP1291" i="10" s="1"/>
  <c r="CQ1291" i="10" s="1"/>
  <c r="CR1291" i="10" s="1"/>
  <c r="CS1291" i="10" s="1"/>
  <c r="CT1291" i="10" s="1"/>
  <c r="CU1291" i="10" s="1"/>
  <c r="CV1291" i="10" s="1"/>
  <c r="CW1291" i="10" s="1"/>
  <c r="CX1291" i="10" s="1"/>
  <c r="CY1291" i="10" s="1"/>
  <c r="CZ1291" i="10" s="1"/>
  <c r="DA1291" i="10" s="1"/>
  <c r="DB1291" i="10" s="1"/>
  <c r="DC1291" i="10" s="1"/>
  <c r="DD1291" i="10" s="1"/>
  <c r="DE1291" i="10" s="1"/>
  <c r="DF1291" i="10" s="1"/>
  <c r="DG1291" i="10" s="1"/>
  <c r="T1290" i="10"/>
  <c r="U1290" i="10" s="1"/>
  <c r="V1290" i="10" s="1"/>
  <c r="W1290" i="10" s="1"/>
  <c r="X1290" i="10" s="1"/>
  <c r="Y1290" i="10" s="1"/>
  <c r="Z1290" i="10" s="1"/>
  <c r="AA1290" i="10" s="1"/>
  <c r="AB1290" i="10" s="1"/>
  <c r="AC1290" i="10" s="1"/>
  <c r="AD1290" i="10" s="1"/>
  <c r="AE1290" i="10" s="1"/>
  <c r="AF1290" i="10" s="1"/>
  <c r="AG1290" i="10" s="1"/>
  <c r="AH1290" i="10" s="1"/>
  <c r="AI1290" i="10" s="1"/>
  <c r="AJ1290" i="10" s="1"/>
  <c r="AK1290" i="10" s="1"/>
  <c r="AL1290" i="10" s="1"/>
  <c r="AM1290" i="10" s="1"/>
  <c r="AN1290" i="10" s="1"/>
  <c r="AO1290" i="10" s="1"/>
  <c r="AP1290" i="10" s="1"/>
  <c r="AQ1290" i="10" s="1"/>
  <c r="AR1290" i="10" s="1"/>
  <c r="AS1290" i="10" s="1"/>
  <c r="AT1290" i="10" s="1"/>
  <c r="AU1290" i="10" s="1"/>
  <c r="AV1290" i="10" s="1"/>
  <c r="AW1290" i="10" s="1"/>
  <c r="AX1290" i="10" s="1"/>
  <c r="AY1290" i="10" s="1"/>
  <c r="AZ1290" i="10" s="1"/>
  <c r="BA1290" i="10" s="1"/>
  <c r="BB1290" i="10" s="1"/>
  <c r="BC1290" i="10" s="1"/>
  <c r="BD1290" i="10" s="1"/>
  <c r="BE1290" i="10" s="1"/>
  <c r="BF1290" i="10" s="1"/>
  <c r="BG1290" i="10" s="1"/>
  <c r="BH1290" i="10" s="1"/>
  <c r="BI1290" i="10" s="1"/>
  <c r="BJ1290" i="10" s="1"/>
  <c r="BK1290" i="10" s="1"/>
  <c r="BL1290" i="10" s="1"/>
  <c r="BM1290" i="10" s="1"/>
  <c r="BN1290" i="10" s="1"/>
  <c r="BO1290" i="10" s="1"/>
  <c r="BP1290" i="10" s="1"/>
  <c r="BQ1290" i="10" s="1"/>
  <c r="BR1290" i="10" s="1"/>
  <c r="BS1290" i="10" s="1"/>
  <c r="BT1290" i="10" s="1"/>
  <c r="BU1290" i="10" s="1"/>
  <c r="BV1290" i="10" s="1"/>
  <c r="BW1290" i="10" s="1"/>
  <c r="BX1290" i="10" s="1"/>
  <c r="BY1290" i="10" s="1"/>
  <c r="BZ1290" i="10" s="1"/>
  <c r="CA1290" i="10" s="1"/>
  <c r="CB1290" i="10" s="1"/>
  <c r="CC1290" i="10" s="1"/>
  <c r="CD1290" i="10" s="1"/>
  <c r="CE1290" i="10" s="1"/>
  <c r="CF1290" i="10" s="1"/>
  <c r="CG1290" i="10" s="1"/>
  <c r="CH1290" i="10" s="1"/>
  <c r="CI1290" i="10" s="1"/>
  <c r="CJ1290" i="10" s="1"/>
  <c r="CK1290" i="10" s="1"/>
  <c r="CL1290" i="10" s="1"/>
  <c r="CM1290" i="10" s="1"/>
  <c r="CN1290" i="10" s="1"/>
  <c r="CO1290" i="10" s="1"/>
  <c r="CP1290" i="10" s="1"/>
  <c r="CQ1290" i="10" s="1"/>
  <c r="CR1290" i="10" s="1"/>
  <c r="CS1290" i="10" s="1"/>
  <c r="CT1290" i="10" s="1"/>
  <c r="CU1290" i="10" s="1"/>
  <c r="CV1290" i="10" s="1"/>
  <c r="CW1290" i="10" s="1"/>
  <c r="CX1290" i="10" s="1"/>
  <c r="CY1290" i="10" s="1"/>
  <c r="CZ1290" i="10" s="1"/>
  <c r="DA1290" i="10" s="1"/>
  <c r="DB1290" i="10" s="1"/>
  <c r="DC1290" i="10" s="1"/>
  <c r="DD1290" i="10" s="1"/>
  <c r="DE1290" i="10" s="1"/>
  <c r="DF1290" i="10" s="1"/>
  <c r="DG1290" i="10" s="1"/>
  <c r="T1289" i="10"/>
  <c r="U1289" i="10" s="1"/>
  <c r="V1289" i="10" s="1"/>
  <c r="W1289" i="10" s="1"/>
  <c r="X1289" i="10" s="1"/>
  <c r="Y1289" i="10" s="1"/>
  <c r="Z1289" i="10" s="1"/>
  <c r="AA1289" i="10" s="1"/>
  <c r="AB1289" i="10" s="1"/>
  <c r="AC1289" i="10" s="1"/>
  <c r="AD1289" i="10" s="1"/>
  <c r="AE1289" i="10" s="1"/>
  <c r="AF1289" i="10" s="1"/>
  <c r="AG1289" i="10" s="1"/>
  <c r="AH1289" i="10" s="1"/>
  <c r="AI1289" i="10" s="1"/>
  <c r="AJ1289" i="10" s="1"/>
  <c r="AK1289" i="10" s="1"/>
  <c r="AL1289" i="10" s="1"/>
  <c r="AM1289" i="10" s="1"/>
  <c r="AN1289" i="10" s="1"/>
  <c r="AO1289" i="10" s="1"/>
  <c r="AP1289" i="10" s="1"/>
  <c r="AQ1289" i="10" s="1"/>
  <c r="AR1289" i="10" s="1"/>
  <c r="AS1289" i="10" s="1"/>
  <c r="AT1289" i="10" s="1"/>
  <c r="AU1289" i="10" s="1"/>
  <c r="AV1289" i="10" s="1"/>
  <c r="AW1289" i="10" s="1"/>
  <c r="AX1289" i="10" s="1"/>
  <c r="AY1289" i="10" s="1"/>
  <c r="AZ1289" i="10" s="1"/>
  <c r="BA1289" i="10" s="1"/>
  <c r="BB1289" i="10" s="1"/>
  <c r="BC1289" i="10" s="1"/>
  <c r="BD1289" i="10" s="1"/>
  <c r="BE1289" i="10" s="1"/>
  <c r="BF1289" i="10" s="1"/>
  <c r="BG1289" i="10" s="1"/>
  <c r="BH1289" i="10" s="1"/>
  <c r="BI1289" i="10" s="1"/>
  <c r="BJ1289" i="10" s="1"/>
  <c r="BK1289" i="10" s="1"/>
  <c r="BL1289" i="10" s="1"/>
  <c r="BM1289" i="10" s="1"/>
  <c r="BN1289" i="10" s="1"/>
  <c r="BO1289" i="10" s="1"/>
  <c r="BP1289" i="10" s="1"/>
  <c r="BQ1289" i="10" s="1"/>
  <c r="BR1289" i="10" s="1"/>
  <c r="BS1289" i="10" s="1"/>
  <c r="BT1289" i="10" s="1"/>
  <c r="BU1289" i="10" s="1"/>
  <c r="BV1289" i="10" s="1"/>
  <c r="BW1289" i="10" s="1"/>
  <c r="BX1289" i="10" s="1"/>
  <c r="BY1289" i="10" s="1"/>
  <c r="BZ1289" i="10" s="1"/>
  <c r="CA1289" i="10" s="1"/>
  <c r="CB1289" i="10" s="1"/>
  <c r="CC1289" i="10" s="1"/>
  <c r="CD1289" i="10" s="1"/>
  <c r="CE1289" i="10" s="1"/>
  <c r="CF1289" i="10" s="1"/>
  <c r="CG1289" i="10" s="1"/>
  <c r="CH1289" i="10" s="1"/>
  <c r="CI1289" i="10" s="1"/>
  <c r="CJ1289" i="10" s="1"/>
  <c r="CK1289" i="10" s="1"/>
  <c r="CL1289" i="10" s="1"/>
  <c r="CM1289" i="10" s="1"/>
  <c r="CN1289" i="10" s="1"/>
  <c r="CO1289" i="10" s="1"/>
  <c r="CP1289" i="10" s="1"/>
  <c r="CQ1289" i="10" s="1"/>
  <c r="CR1289" i="10" s="1"/>
  <c r="CS1289" i="10" s="1"/>
  <c r="CT1289" i="10" s="1"/>
  <c r="CU1289" i="10" s="1"/>
  <c r="CV1289" i="10" s="1"/>
  <c r="CW1289" i="10" s="1"/>
  <c r="CX1289" i="10" s="1"/>
  <c r="CY1289" i="10" s="1"/>
  <c r="CZ1289" i="10" s="1"/>
  <c r="DA1289" i="10" s="1"/>
  <c r="DB1289" i="10" s="1"/>
  <c r="DC1289" i="10" s="1"/>
  <c r="DD1289" i="10" s="1"/>
  <c r="DE1289" i="10" s="1"/>
  <c r="DF1289" i="10" s="1"/>
  <c r="DG1289" i="10" s="1"/>
  <c r="T1288" i="10"/>
  <c r="U1288" i="10" s="1"/>
  <c r="V1288" i="10" s="1"/>
  <c r="W1288" i="10" s="1"/>
  <c r="X1288" i="10" s="1"/>
  <c r="Y1288" i="10" s="1"/>
  <c r="Z1288" i="10" s="1"/>
  <c r="AA1288" i="10" s="1"/>
  <c r="AB1288" i="10" s="1"/>
  <c r="AC1288" i="10" s="1"/>
  <c r="AD1288" i="10" s="1"/>
  <c r="AE1288" i="10" s="1"/>
  <c r="AF1288" i="10" s="1"/>
  <c r="AG1288" i="10" s="1"/>
  <c r="AH1288" i="10" s="1"/>
  <c r="AI1288" i="10" s="1"/>
  <c r="AJ1288" i="10" s="1"/>
  <c r="AK1288" i="10" s="1"/>
  <c r="AL1288" i="10" s="1"/>
  <c r="AM1288" i="10" s="1"/>
  <c r="AN1288" i="10" s="1"/>
  <c r="AO1288" i="10" s="1"/>
  <c r="AP1288" i="10" s="1"/>
  <c r="AQ1288" i="10" s="1"/>
  <c r="AR1288" i="10" s="1"/>
  <c r="AS1288" i="10" s="1"/>
  <c r="AT1288" i="10" s="1"/>
  <c r="AU1288" i="10" s="1"/>
  <c r="AV1288" i="10" s="1"/>
  <c r="AW1288" i="10" s="1"/>
  <c r="AX1288" i="10" s="1"/>
  <c r="AY1288" i="10" s="1"/>
  <c r="AZ1288" i="10" s="1"/>
  <c r="BA1288" i="10" s="1"/>
  <c r="BB1288" i="10" s="1"/>
  <c r="BC1288" i="10" s="1"/>
  <c r="BD1288" i="10" s="1"/>
  <c r="BE1288" i="10" s="1"/>
  <c r="BF1288" i="10" s="1"/>
  <c r="BG1288" i="10" s="1"/>
  <c r="BH1288" i="10" s="1"/>
  <c r="BI1288" i="10" s="1"/>
  <c r="BJ1288" i="10" s="1"/>
  <c r="BK1288" i="10" s="1"/>
  <c r="BL1288" i="10" s="1"/>
  <c r="BM1288" i="10" s="1"/>
  <c r="BN1288" i="10" s="1"/>
  <c r="BO1288" i="10" s="1"/>
  <c r="BP1288" i="10" s="1"/>
  <c r="BQ1288" i="10" s="1"/>
  <c r="BR1288" i="10" s="1"/>
  <c r="BS1288" i="10" s="1"/>
  <c r="BT1288" i="10" s="1"/>
  <c r="BU1288" i="10" s="1"/>
  <c r="BV1288" i="10" s="1"/>
  <c r="BW1288" i="10" s="1"/>
  <c r="BX1288" i="10" s="1"/>
  <c r="BY1288" i="10" s="1"/>
  <c r="BZ1288" i="10" s="1"/>
  <c r="CA1288" i="10" s="1"/>
  <c r="CB1288" i="10" s="1"/>
  <c r="CC1288" i="10" s="1"/>
  <c r="CD1288" i="10" s="1"/>
  <c r="CE1288" i="10" s="1"/>
  <c r="CF1288" i="10" s="1"/>
  <c r="CG1288" i="10" s="1"/>
  <c r="CH1288" i="10" s="1"/>
  <c r="CI1288" i="10" s="1"/>
  <c r="CJ1288" i="10" s="1"/>
  <c r="CK1288" i="10" s="1"/>
  <c r="CL1288" i="10" s="1"/>
  <c r="CM1288" i="10" s="1"/>
  <c r="CN1288" i="10" s="1"/>
  <c r="CO1288" i="10" s="1"/>
  <c r="CP1288" i="10" s="1"/>
  <c r="CQ1288" i="10" s="1"/>
  <c r="CR1288" i="10" s="1"/>
  <c r="CS1288" i="10" s="1"/>
  <c r="CT1288" i="10" s="1"/>
  <c r="CU1288" i="10" s="1"/>
  <c r="CV1288" i="10" s="1"/>
  <c r="CW1288" i="10" s="1"/>
  <c r="CX1288" i="10" s="1"/>
  <c r="CY1288" i="10" s="1"/>
  <c r="CZ1288" i="10" s="1"/>
  <c r="DA1288" i="10" s="1"/>
  <c r="DB1288" i="10" s="1"/>
  <c r="DC1288" i="10" s="1"/>
  <c r="DD1288" i="10" s="1"/>
  <c r="DE1288" i="10" s="1"/>
  <c r="DF1288" i="10" s="1"/>
  <c r="DG1288" i="10" s="1"/>
  <c r="AY1287" i="10"/>
  <c r="AZ1287" i="10" s="1"/>
  <c r="BA1287" i="10" s="1"/>
  <c r="BB1287" i="10" s="1"/>
  <c r="BC1287" i="10" s="1"/>
  <c r="BD1287" i="10" s="1"/>
  <c r="BE1287" i="10" s="1"/>
  <c r="BF1287" i="10" s="1"/>
  <c r="BG1287" i="10" s="1"/>
  <c r="BH1287" i="10" s="1"/>
  <c r="BI1287" i="10" s="1"/>
  <c r="BJ1287" i="10" s="1"/>
  <c r="BK1287" i="10" s="1"/>
  <c r="BL1287" i="10" s="1"/>
  <c r="BM1287" i="10" s="1"/>
  <c r="BN1287" i="10" s="1"/>
  <c r="BO1287" i="10" s="1"/>
  <c r="BP1287" i="10" s="1"/>
  <c r="BQ1287" i="10" s="1"/>
  <c r="BR1287" i="10" s="1"/>
  <c r="BS1287" i="10" s="1"/>
  <c r="BT1287" i="10" s="1"/>
  <c r="BU1287" i="10" s="1"/>
  <c r="BV1287" i="10" s="1"/>
  <c r="BW1287" i="10" s="1"/>
  <c r="BX1287" i="10" s="1"/>
  <c r="BY1287" i="10" s="1"/>
  <c r="BZ1287" i="10" s="1"/>
  <c r="CA1287" i="10" s="1"/>
  <c r="CB1287" i="10" s="1"/>
  <c r="CC1287" i="10" s="1"/>
  <c r="CD1287" i="10" s="1"/>
  <c r="CE1287" i="10" s="1"/>
  <c r="CF1287" i="10" s="1"/>
  <c r="CG1287" i="10" s="1"/>
  <c r="CH1287" i="10" s="1"/>
  <c r="CI1287" i="10" s="1"/>
  <c r="CJ1287" i="10" s="1"/>
  <c r="CK1287" i="10" s="1"/>
  <c r="CL1287" i="10" s="1"/>
  <c r="CM1287" i="10" s="1"/>
  <c r="CN1287" i="10" s="1"/>
  <c r="CO1287" i="10" s="1"/>
  <c r="CP1287" i="10" s="1"/>
  <c r="CQ1287" i="10" s="1"/>
  <c r="CR1287" i="10" s="1"/>
  <c r="CS1287" i="10" s="1"/>
  <c r="CT1287" i="10" s="1"/>
  <c r="CU1287" i="10" s="1"/>
  <c r="CV1287" i="10" s="1"/>
  <c r="CW1287" i="10" s="1"/>
  <c r="CX1287" i="10" s="1"/>
  <c r="CY1287" i="10" s="1"/>
  <c r="CZ1287" i="10" s="1"/>
  <c r="DA1287" i="10" s="1"/>
  <c r="DB1287" i="10" s="1"/>
  <c r="DC1287" i="10" s="1"/>
  <c r="DD1287" i="10" s="1"/>
  <c r="DE1287" i="10" s="1"/>
  <c r="DF1287" i="10" s="1"/>
  <c r="DG1287" i="10" s="1"/>
  <c r="T1287" i="10"/>
  <c r="U1287" i="10" s="1"/>
  <c r="V1287" i="10" s="1"/>
  <c r="W1287" i="10" s="1"/>
  <c r="X1287" i="10" s="1"/>
  <c r="Y1287" i="10" s="1"/>
  <c r="Z1287" i="10" s="1"/>
  <c r="AA1287" i="10" s="1"/>
  <c r="AB1287" i="10" s="1"/>
  <c r="AC1287" i="10" s="1"/>
  <c r="AD1287" i="10" s="1"/>
  <c r="AE1287" i="10" s="1"/>
  <c r="AF1287" i="10" s="1"/>
  <c r="AG1287" i="10" s="1"/>
  <c r="AH1287" i="10" s="1"/>
  <c r="AI1287" i="10" s="1"/>
  <c r="AJ1287" i="10" s="1"/>
  <c r="AK1287" i="10" s="1"/>
  <c r="AL1287" i="10" s="1"/>
  <c r="AM1287" i="10" s="1"/>
  <c r="AN1287" i="10" s="1"/>
  <c r="AO1287" i="10" s="1"/>
  <c r="AP1287" i="10" s="1"/>
  <c r="AQ1287" i="10" s="1"/>
  <c r="AR1287" i="10" s="1"/>
  <c r="AS1287" i="10" s="1"/>
  <c r="AT1287" i="10" s="1"/>
  <c r="AU1287" i="10" s="1"/>
  <c r="AV1287" i="10" s="1"/>
  <c r="AW1287" i="10" s="1"/>
  <c r="AX1287" i="10" s="1"/>
  <c r="T1286" i="10"/>
  <c r="U1286" i="10" s="1"/>
  <c r="V1286" i="10" s="1"/>
  <c r="W1286" i="10" s="1"/>
  <c r="X1286" i="10" s="1"/>
  <c r="Y1286" i="10" s="1"/>
  <c r="Z1286" i="10" s="1"/>
  <c r="AA1286" i="10" s="1"/>
  <c r="AB1286" i="10" s="1"/>
  <c r="AC1286" i="10" s="1"/>
  <c r="AD1286" i="10" s="1"/>
  <c r="AE1286" i="10" s="1"/>
  <c r="AF1286" i="10" s="1"/>
  <c r="AG1286" i="10" s="1"/>
  <c r="AH1286" i="10" s="1"/>
  <c r="AI1286" i="10" s="1"/>
  <c r="AJ1286" i="10" s="1"/>
  <c r="AK1286" i="10" s="1"/>
  <c r="AL1286" i="10" s="1"/>
  <c r="AM1286" i="10" s="1"/>
  <c r="AN1286" i="10" s="1"/>
  <c r="AO1286" i="10" s="1"/>
  <c r="AP1286" i="10" s="1"/>
  <c r="AQ1286" i="10" s="1"/>
  <c r="AR1286" i="10" s="1"/>
  <c r="AS1286" i="10" s="1"/>
  <c r="AT1286" i="10" s="1"/>
  <c r="AU1286" i="10" s="1"/>
  <c r="AV1286" i="10" s="1"/>
  <c r="AW1286" i="10" s="1"/>
  <c r="AX1286" i="10" s="1"/>
  <c r="AY1286" i="10" s="1"/>
  <c r="AZ1286" i="10" s="1"/>
  <c r="BA1286" i="10" s="1"/>
  <c r="BB1286" i="10" s="1"/>
  <c r="BC1286" i="10" s="1"/>
  <c r="BD1286" i="10" s="1"/>
  <c r="BE1286" i="10" s="1"/>
  <c r="BF1286" i="10" s="1"/>
  <c r="BG1286" i="10" s="1"/>
  <c r="BH1286" i="10" s="1"/>
  <c r="BI1286" i="10" s="1"/>
  <c r="BJ1286" i="10" s="1"/>
  <c r="BK1286" i="10" s="1"/>
  <c r="BL1286" i="10" s="1"/>
  <c r="BM1286" i="10" s="1"/>
  <c r="BN1286" i="10" s="1"/>
  <c r="BO1286" i="10" s="1"/>
  <c r="BP1286" i="10" s="1"/>
  <c r="BQ1286" i="10" s="1"/>
  <c r="BR1286" i="10" s="1"/>
  <c r="BS1286" i="10" s="1"/>
  <c r="BT1286" i="10" s="1"/>
  <c r="BU1286" i="10" s="1"/>
  <c r="BV1286" i="10" s="1"/>
  <c r="BW1286" i="10" s="1"/>
  <c r="BX1286" i="10" s="1"/>
  <c r="BY1286" i="10" s="1"/>
  <c r="BZ1286" i="10" s="1"/>
  <c r="CA1286" i="10" s="1"/>
  <c r="CB1286" i="10" s="1"/>
  <c r="CC1286" i="10" s="1"/>
  <c r="CD1286" i="10" s="1"/>
  <c r="CE1286" i="10" s="1"/>
  <c r="CF1286" i="10" s="1"/>
  <c r="CG1286" i="10" s="1"/>
  <c r="CH1286" i="10" s="1"/>
  <c r="CI1286" i="10" s="1"/>
  <c r="CJ1286" i="10" s="1"/>
  <c r="CK1286" i="10" s="1"/>
  <c r="CL1286" i="10" s="1"/>
  <c r="CM1286" i="10" s="1"/>
  <c r="CN1286" i="10" s="1"/>
  <c r="CO1286" i="10" s="1"/>
  <c r="CP1286" i="10" s="1"/>
  <c r="CQ1286" i="10" s="1"/>
  <c r="CR1286" i="10" s="1"/>
  <c r="CS1286" i="10" s="1"/>
  <c r="CT1286" i="10" s="1"/>
  <c r="CU1286" i="10" s="1"/>
  <c r="CV1286" i="10" s="1"/>
  <c r="CW1286" i="10" s="1"/>
  <c r="CX1286" i="10" s="1"/>
  <c r="CY1286" i="10" s="1"/>
  <c r="CZ1286" i="10" s="1"/>
  <c r="DA1286" i="10" s="1"/>
  <c r="DB1286" i="10" s="1"/>
  <c r="DC1286" i="10" s="1"/>
  <c r="DD1286" i="10" s="1"/>
  <c r="DE1286" i="10" s="1"/>
  <c r="DF1286" i="10" s="1"/>
  <c r="DG1286" i="10" s="1"/>
  <c r="CM1285" i="10"/>
  <c r="CN1285" i="10" s="1"/>
  <c r="CO1285" i="10" s="1"/>
  <c r="CP1285" i="10" s="1"/>
  <c r="CQ1285" i="10" s="1"/>
  <c r="CR1285" i="10" s="1"/>
  <c r="CS1285" i="10" s="1"/>
  <c r="CT1285" i="10" s="1"/>
  <c r="CU1285" i="10" s="1"/>
  <c r="CV1285" i="10" s="1"/>
  <c r="CW1285" i="10" s="1"/>
  <c r="CX1285" i="10" s="1"/>
  <c r="CY1285" i="10" s="1"/>
  <c r="CZ1285" i="10" s="1"/>
  <c r="DA1285" i="10" s="1"/>
  <c r="DB1285" i="10" s="1"/>
  <c r="DC1285" i="10" s="1"/>
  <c r="DD1285" i="10" s="1"/>
  <c r="DE1285" i="10" s="1"/>
  <c r="DF1285" i="10" s="1"/>
  <c r="DG1285" i="10" s="1"/>
  <c r="T1285" i="10"/>
  <c r="U1285" i="10" s="1"/>
  <c r="V1285" i="10" s="1"/>
  <c r="W1285" i="10" s="1"/>
  <c r="X1285" i="10" s="1"/>
  <c r="Y1285" i="10" s="1"/>
  <c r="Z1285" i="10" s="1"/>
  <c r="AA1285" i="10" s="1"/>
  <c r="AB1285" i="10" s="1"/>
  <c r="AC1285" i="10" s="1"/>
  <c r="AD1285" i="10" s="1"/>
  <c r="AE1285" i="10" s="1"/>
  <c r="AF1285" i="10" s="1"/>
  <c r="AG1285" i="10" s="1"/>
  <c r="AH1285" i="10" s="1"/>
  <c r="AI1285" i="10" s="1"/>
  <c r="AJ1285" i="10" s="1"/>
  <c r="AK1285" i="10" s="1"/>
  <c r="AL1285" i="10" s="1"/>
  <c r="AM1285" i="10" s="1"/>
  <c r="AN1285" i="10" s="1"/>
  <c r="AO1285" i="10" s="1"/>
  <c r="AP1285" i="10" s="1"/>
  <c r="AQ1285" i="10" s="1"/>
  <c r="AR1285" i="10" s="1"/>
  <c r="AS1285" i="10" s="1"/>
  <c r="AT1285" i="10" s="1"/>
  <c r="AU1285" i="10" s="1"/>
  <c r="AV1285" i="10" s="1"/>
  <c r="AW1285" i="10" s="1"/>
  <c r="AX1285" i="10" s="1"/>
  <c r="AY1285" i="10" s="1"/>
  <c r="AZ1285" i="10" s="1"/>
  <c r="BA1285" i="10" s="1"/>
  <c r="BB1285" i="10" s="1"/>
  <c r="BC1285" i="10" s="1"/>
  <c r="BD1285" i="10" s="1"/>
  <c r="BE1285" i="10" s="1"/>
  <c r="BF1285" i="10" s="1"/>
  <c r="BG1285" i="10" s="1"/>
  <c r="BH1285" i="10" s="1"/>
  <c r="BI1285" i="10" s="1"/>
  <c r="BJ1285" i="10" s="1"/>
  <c r="BK1285" i="10" s="1"/>
  <c r="BL1285" i="10" s="1"/>
  <c r="BM1285" i="10" s="1"/>
  <c r="BN1285" i="10" s="1"/>
  <c r="BO1285" i="10" s="1"/>
  <c r="BP1285" i="10" s="1"/>
  <c r="BQ1285" i="10" s="1"/>
  <c r="BR1285" i="10" s="1"/>
  <c r="BS1285" i="10" s="1"/>
  <c r="BT1285" i="10" s="1"/>
  <c r="BU1285" i="10" s="1"/>
  <c r="BV1285" i="10" s="1"/>
  <c r="BW1285" i="10" s="1"/>
  <c r="BX1285" i="10" s="1"/>
  <c r="BY1285" i="10" s="1"/>
  <c r="BZ1285" i="10" s="1"/>
  <c r="CA1285" i="10" s="1"/>
  <c r="CB1285" i="10" s="1"/>
  <c r="CC1285" i="10" s="1"/>
  <c r="CD1285" i="10" s="1"/>
  <c r="CE1285" i="10" s="1"/>
  <c r="CF1285" i="10" s="1"/>
  <c r="CG1285" i="10" s="1"/>
  <c r="CH1285" i="10" s="1"/>
  <c r="CI1285" i="10" s="1"/>
  <c r="CJ1285" i="10" s="1"/>
  <c r="CK1285" i="10" s="1"/>
  <c r="CL1285" i="10" s="1"/>
  <c r="T1284" i="10"/>
  <c r="U1284" i="10" s="1"/>
  <c r="V1284" i="10" s="1"/>
  <c r="W1284" i="10" s="1"/>
  <c r="X1284" i="10" s="1"/>
  <c r="Y1284" i="10" s="1"/>
  <c r="Z1284" i="10" s="1"/>
  <c r="AA1284" i="10" s="1"/>
  <c r="AB1284" i="10" s="1"/>
  <c r="AC1284" i="10" s="1"/>
  <c r="AD1284" i="10" s="1"/>
  <c r="AE1284" i="10" s="1"/>
  <c r="AF1284" i="10" s="1"/>
  <c r="AG1284" i="10" s="1"/>
  <c r="AH1284" i="10" s="1"/>
  <c r="AI1284" i="10" s="1"/>
  <c r="AJ1284" i="10" s="1"/>
  <c r="AK1284" i="10" s="1"/>
  <c r="AL1284" i="10" s="1"/>
  <c r="AM1284" i="10" s="1"/>
  <c r="AN1284" i="10" s="1"/>
  <c r="AO1284" i="10" s="1"/>
  <c r="AP1284" i="10" s="1"/>
  <c r="AQ1284" i="10" s="1"/>
  <c r="AR1284" i="10" s="1"/>
  <c r="AS1284" i="10" s="1"/>
  <c r="AT1284" i="10" s="1"/>
  <c r="AU1284" i="10" s="1"/>
  <c r="AV1284" i="10" s="1"/>
  <c r="AW1284" i="10" s="1"/>
  <c r="AX1284" i="10" s="1"/>
  <c r="AY1284" i="10" s="1"/>
  <c r="AZ1284" i="10" s="1"/>
  <c r="BA1284" i="10" s="1"/>
  <c r="BB1284" i="10" s="1"/>
  <c r="BC1284" i="10" s="1"/>
  <c r="BD1284" i="10" s="1"/>
  <c r="BE1284" i="10" s="1"/>
  <c r="BF1284" i="10" s="1"/>
  <c r="BG1284" i="10" s="1"/>
  <c r="BH1284" i="10" s="1"/>
  <c r="BI1284" i="10" s="1"/>
  <c r="BJ1284" i="10" s="1"/>
  <c r="BK1284" i="10" s="1"/>
  <c r="BL1284" i="10" s="1"/>
  <c r="BM1284" i="10" s="1"/>
  <c r="BN1284" i="10" s="1"/>
  <c r="BO1284" i="10" s="1"/>
  <c r="BP1284" i="10" s="1"/>
  <c r="BQ1284" i="10" s="1"/>
  <c r="BR1284" i="10" s="1"/>
  <c r="BS1284" i="10" s="1"/>
  <c r="BT1284" i="10" s="1"/>
  <c r="BU1284" i="10" s="1"/>
  <c r="BV1284" i="10" s="1"/>
  <c r="BW1284" i="10" s="1"/>
  <c r="BX1284" i="10" s="1"/>
  <c r="BY1284" i="10" s="1"/>
  <c r="BZ1284" i="10" s="1"/>
  <c r="CA1284" i="10" s="1"/>
  <c r="CB1284" i="10" s="1"/>
  <c r="CC1284" i="10" s="1"/>
  <c r="CD1284" i="10" s="1"/>
  <c r="CE1284" i="10" s="1"/>
  <c r="CF1284" i="10" s="1"/>
  <c r="CG1284" i="10" s="1"/>
  <c r="CH1284" i="10" s="1"/>
  <c r="CI1284" i="10" s="1"/>
  <c r="CJ1284" i="10" s="1"/>
  <c r="CK1284" i="10" s="1"/>
  <c r="CL1284" i="10" s="1"/>
  <c r="CM1284" i="10" s="1"/>
  <c r="CN1284" i="10" s="1"/>
  <c r="CO1284" i="10" s="1"/>
  <c r="CP1284" i="10" s="1"/>
  <c r="CQ1284" i="10" s="1"/>
  <c r="CR1284" i="10" s="1"/>
  <c r="CS1284" i="10" s="1"/>
  <c r="CT1284" i="10" s="1"/>
  <c r="CU1284" i="10" s="1"/>
  <c r="CV1284" i="10" s="1"/>
  <c r="CW1284" i="10" s="1"/>
  <c r="CX1284" i="10" s="1"/>
  <c r="CY1284" i="10" s="1"/>
  <c r="CZ1284" i="10" s="1"/>
  <c r="DA1284" i="10" s="1"/>
  <c r="DB1284" i="10" s="1"/>
  <c r="DC1284" i="10" s="1"/>
  <c r="DD1284" i="10" s="1"/>
  <c r="DE1284" i="10" s="1"/>
  <c r="DF1284" i="10" s="1"/>
  <c r="DG1284" i="10" s="1"/>
  <c r="T1283" i="10"/>
  <c r="U1283" i="10" s="1"/>
  <c r="V1283" i="10" s="1"/>
  <c r="W1283" i="10" s="1"/>
  <c r="X1283" i="10" s="1"/>
  <c r="Y1283" i="10" s="1"/>
  <c r="Z1283" i="10" s="1"/>
  <c r="AA1283" i="10" s="1"/>
  <c r="AB1283" i="10" s="1"/>
  <c r="AC1283" i="10" s="1"/>
  <c r="AD1283" i="10" s="1"/>
  <c r="AE1283" i="10" s="1"/>
  <c r="AF1283" i="10" s="1"/>
  <c r="AG1283" i="10" s="1"/>
  <c r="AH1283" i="10" s="1"/>
  <c r="AI1283" i="10" s="1"/>
  <c r="AJ1283" i="10" s="1"/>
  <c r="AK1283" i="10" s="1"/>
  <c r="AL1283" i="10" s="1"/>
  <c r="AM1283" i="10" s="1"/>
  <c r="AN1283" i="10" s="1"/>
  <c r="AO1283" i="10" s="1"/>
  <c r="AP1283" i="10" s="1"/>
  <c r="AQ1283" i="10" s="1"/>
  <c r="AR1283" i="10" s="1"/>
  <c r="AS1283" i="10" s="1"/>
  <c r="AT1283" i="10" s="1"/>
  <c r="AU1283" i="10" s="1"/>
  <c r="AV1283" i="10" s="1"/>
  <c r="AW1283" i="10" s="1"/>
  <c r="AX1283" i="10" s="1"/>
  <c r="AY1283" i="10" s="1"/>
  <c r="AZ1283" i="10" s="1"/>
  <c r="BA1283" i="10" s="1"/>
  <c r="BB1283" i="10" s="1"/>
  <c r="BC1283" i="10" s="1"/>
  <c r="BD1283" i="10" s="1"/>
  <c r="BE1283" i="10" s="1"/>
  <c r="BF1283" i="10" s="1"/>
  <c r="BG1283" i="10" s="1"/>
  <c r="BH1283" i="10" s="1"/>
  <c r="BI1283" i="10" s="1"/>
  <c r="BJ1283" i="10" s="1"/>
  <c r="BK1283" i="10" s="1"/>
  <c r="BL1283" i="10" s="1"/>
  <c r="BM1283" i="10" s="1"/>
  <c r="BN1283" i="10" s="1"/>
  <c r="BO1283" i="10" s="1"/>
  <c r="BP1283" i="10" s="1"/>
  <c r="BQ1283" i="10" s="1"/>
  <c r="BR1283" i="10" s="1"/>
  <c r="BS1283" i="10" s="1"/>
  <c r="BT1283" i="10" s="1"/>
  <c r="BU1283" i="10" s="1"/>
  <c r="BV1283" i="10" s="1"/>
  <c r="BW1283" i="10" s="1"/>
  <c r="BX1283" i="10" s="1"/>
  <c r="BY1283" i="10" s="1"/>
  <c r="BZ1283" i="10" s="1"/>
  <c r="CA1283" i="10" s="1"/>
  <c r="CB1283" i="10" s="1"/>
  <c r="CC1283" i="10" s="1"/>
  <c r="CD1283" i="10" s="1"/>
  <c r="CE1283" i="10" s="1"/>
  <c r="CF1283" i="10" s="1"/>
  <c r="CG1283" i="10" s="1"/>
  <c r="CH1283" i="10" s="1"/>
  <c r="CI1283" i="10" s="1"/>
  <c r="CJ1283" i="10" s="1"/>
  <c r="CK1283" i="10" s="1"/>
  <c r="CL1283" i="10" s="1"/>
  <c r="CM1283" i="10" s="1"/>
  <c r="CN1283" i="10" s="1"/>
  <c r="CO1283" i="10" s="1"/>
  <c r="CP1283" i="10" s="1"/>
  <c r="CQ1283" i="10" s="1"/>
  <c r="CR1283" i="10" s="1"/>
  <c r="CS1283" i="10" s="1"/>
  <c r="CT1283" i="10" s="1"/>
  <c r="CU1283" i="10" s="1"/>
  <c r="CV1283" i="10" s="1"/>
  <c r="CW1283" i="10" s="1"/>
  <c r="CX1283" i="10" s="1"/>
  <c r="CY1283" i="10" s="1"/>
  <c r="CZ1283" i="10" s="1"/>
  <c r="DA1283" i="10" s="1"/>
  <c r="DB1283" i="10" s="1"/>
  <c r="DC1283" i="10" s="1"/>
  <c r="DD1283" i="10" s="1"/>
  <c r="DE1283" i="10" s="1"/>
  <c r="DF1283" i="10" s="1"/>
  <c r="DG1283" i="10" s="1"/>
  <c r="T1282" i="10"/>
  <c r="U1282" i="10" s="1"/>
  <c r="V1282" i="10" s="1"/>
  <c r="W1282" i="10" s="1"/>
  <c r="X1282" i="10" s="1"/>
  <c r="Y1282" i="10" s="1"/>
  <c r="Z1282" i="10" s="1"/>
  <c r="AA1282" i="10" s="1"/>
  <c r="AB1282" i="10" s="1"/>
  <c r="AC1282" i="10" s="1"/>
  <c r="AD1282" i="10" s="1"/>
  <c r="AE1282" i="10" s="1"/>
  <c r="AF1282" i="10" s="1"/>
  <c r="AG1282" i="10" s="1"/>
  <c r="AH1282" i="10" s="1"/>
  <c r="AI1282" i="10" s="1"/>
  <c r="AJ1282" i="10" s="1"/>
  <c r="AK1282" i="10" s="1"/>
  <c r="AL1282" i="10" s="1"/>
  <c r="AM1282" i="10" s="1"/>
  <c r="AN1282" i="10" s="1"/>
  <c r="AO1282" i="10" s="1"/>
  <c r="AP1282" i="10" s="1"/>
  <c r="AQ1282" i="10" s="1"/>
  <c r="AR1282" i="10" s="1"/>
  <c r="AS1282" i="10" s="1"/>
  <c r="AT1282" i="10" s="1"/>
  <c r="AU1282" i="10" s="1"/>
  <c r="AV1282" i="10" s="1"/>
  <c r="AW1282" i="10" s="1"/>
  <c r="AX1282" i="10" s="1"/>
  <c r="AY1282" i="10" s="1"/>
  <c r="AZ1282" i="10" s="1"/>
  <c r="BA1282" i="10" s="1"/>
  <c r="BB1282" i="10" s="1"/>
  <c r="BC1282" i="10" s="1"/>
  <c r="BD1282" i="10" s="1"/>
  <c r="BE1282" i="10" s="1"/>
  <c r="BF1282" i="10" s="1"/>
  <c r="BG1282" i="10" s="1"/>
  <c r="BH1282" i="10" s="1"/>
  <c r="BI1282" i="10" s="1"/>
  <c r="BJ1282" i="10" s="1"/>
  <c r="BK1282" i="10" s="1"/>
  <c r="BL1282" i="10" s="1"/>
  <c r="BM1282" i="10" s="1"/>
  <c r="BN1282" i="10" s="1"/>
  <c r="BO1282" i="10" s="1"/>
  <c r="BP1282" i="10" s="1"/>
  <c r="BQ1282" i="10" s="1"/>
  <c r="BR1282" i="10" s="1"/>
  <c r="BS1282" i="10" s="1"/>
  <c r="BT1282" i="10" s="1"/>
  <c r="BU1282" i="10" s="1"/>
  <c r="BV1282" i="10" s="1"/>
  <c r="BW1282" i="10" s="1"/>
  <c r="BX1282" i="10" s="1"/>
  <c r="BY1282" i="10" s="1"/>
  <c r="BZ1282" i="10" s="1"/>
  <c r="CA1282" i="10" s="1"/>
  <c r="CB1282" i="10" s="1"/>
  <c r="CC1282" i="10" s="1"/>
  <c r="CD1282" i="10" s="1"/>
  <c r="CE1282" i="10" s="1"/>
  <c r="CF1282" i="10" s="1"/>
  <c r="CG1282" i="10" s="1"/>
  <c r="CH1282" i="10" s="1"/>
  <c r="CI1282" i="10" s="1"/>
  <c r="CJ1282" i="10" s="1"/>
  <c r="CK1282" i="10" s="1"/>
  <c r="CL1282" i="10" s="1"/>
  <c r="CM1282" i="10" s="1"/>
  <c r="CN1282" i="10" s="1"/>
  <c r="CO1282" i="10" s="1"/>
  <c r="CP1282" i="10" s="1"/>
  <c r="CQ1282" i="10" s="1"/>
  <c r="CR1282" i="10" s="1"/>
  <c r="CS1282" i="10" s="1"/>
  <c r="CT1282" i="10" s="1"/>
  <c r="CU1282" i="10" s="1"/>
  <c r="CV1282" i="10" s="1"/>
  <c r="CW1282" i="10" s="1"/>
  <c r="CX1282" i="10" s="1"/>
  <c r="CY1282" i="10" s="1"/>
  <c r="CZ1282" i="10" s="1"/>
  <c r="DA1282" i="10" s="1"/>
  <c r="DB1282" i="10" s="1"/>
  <c r="DC1282" i="10" s="1"/>
  <c r="DD1282" i="10" s="1"/>
  <c r="DE1282" i="10" s="1"/>
  <c r="DF1282" i="10" s="1"/>
  <c r="DG1282" i="10" s="1"/>
  <c r="T1281" i="10"/>
  <c r="U1281" i="10" s="1"/>
  <c r="V1281" i="10" s="1"/>
  <c r="W1281" i="10" s="1"/>
  <c r="X1281" i="10" s="1"/>
  <c r="Y1281" i="10" s="1"/>
  <c r="Z1281" i="10" s="1"/>
  <c r="AA1281" i="10" s="1"/>
  <c r="AB1281" i="10" s="1"/>
  <c r="AC1281" i="10" s="1"/>
  <c r="AD1281" i="10" s="1"/>
  <c r="AE1281" i="10" s="1"/>
  <c r="AF1281" i="10" s="1"/>
  <c r="AG1281" i="10" s="1"/>
  <c r="AH1281" i="10" s="1"/>
  <c r="AI1281" i="10" s="1"/>
  <c r="AJ1281" i="10" s="1"/>
  <c r="AK1281" i="10" s="1"/>
  <c r="AL1281" i="10" s="1"/>
  <c r="AM1281" i="10" s="1"/>
  <c r="AN1281" i="10" s="1"/>
  <c r="AO1281" i="10" s="1"/>
  <c r="AP1281" i="10" s="1"/>
  <c r="AQ1281" i="10" s="1"/>
  <c r="AR1281" i="10" s="1"/>
  <c r="AS1281" i="10" s="1"/>
  <c r="AT1281" i="10" s="1"/>
  <c r="AU1281" i="10" s="1"/>
  <c r="AV1281" i="10" s="1"/>
  <c r="AW1281" i="10" s="1"/>
  <c r="AX1281" i="10" s="1"/>
  <c r="AY1281" i="10" s="1"/>
  <c r="AZ1281" i="10" s="1"/>
  <c r="BA1281" i="10" s="1"/>
  <c r="BB1281" i="10" s="1"/>
  <c r="BC1281" i="10" s="1"/>
  <c r="BD1281" i="10" s="1"/>
  <c r="BE1281" i="10" s="1"/>
  <c r="BF1281" i="10" s="1"/>
  <c r="BG1281" i="10" s="1"/>
  <c r="BH1281" i="10" s="1"/>
  <c r="BI1281" i="10" s="1"/>
  <c r="BJ1281" i="10" s="1"/>
  <c r="BK1281" i="10" s="1"/>
  <c r="BL1281" i="10" s="1"/>
  <c r="BM1281" i="10" s="1"/>
  <c r="BN1281" i="10" s="1"/>
  <c r="BO1281" i="10" s="1"/>
  <c r="BP1281" i="10" s="1"/>
  <c r="BQ1281" i="10" s="1"/>
  <c r="BR1281" i="10" s="1"/>
  <c r="BS1281" i="10" s="1"/>
  <c r="BT1281" i="10" s="1"/>
  <c r="BU1281" i="10" s="1"/>
  <c r="BV1281" i="10" s="1"/>
  <c r="BW1281" i="10" s="1"/>
  <c r="BX1281" i="10" s="1"/>
  <c r="BY1281" i="10" s="1"/>
  <c r="BZ1281" i="10" s="1"/>
  <c r="CA1281" i="10" s="1"/>
  <c r="CB1281" i="10" s="1"/>
  <c r="CC1281" i="10" s="1"/>
  <c r="CD1281" i="10" s="1"/>
  <c r="CE1281" i="10" s="1"/>
  <c r="CF1281" i="10" s="1"/>
  <c r="CG1281" i="10" s="1"/>
  <c r="CH1281" i="10" s="1"/>
  <c r="CI1281" i="10" s="1"/>
  <c r="CJ1281" i="10" s="1"/>
  <c r="CK1281" i="10" s="1"/>
  <c r="CL1281" i="10" s="1"/>
  <c r="CM1281" i="10" s="1"/>
  <c r="CN1281" i="10" s="1"/>
  <c r="CO1281" i="10" s="1"/>
  <c r="CP1281" i="10" s="1"/>
  <c r="CQ1281" i="10" s="1"/>
  <c r="CR1281" i="10" s="1"/>
  <c r="CS1281" i="10" s="1"/>
  <c r="CT1281" i="10" s="1"/>
  <c r="CU1281" i="10" s="1"/>
  <c r="CV1281" i="10" s="1"/>
  <c r="CW1281" i="10" s="1"/>
  <c r="CX1281" i="10" s="1"/>
  <c r="CY1281" i="10" s="1"/>
  <c r="CZ1281" i="10" s="1"/>
  <c r="DA1281" i="10" s="1"/>
  <c r="DB1281" i="10" s="1"/>
  <c r="DC1281" i="10" s="1"/>
  <c r="DD1281" i="10" s="1"/>
  <c r="DE1281" i="10" s="1"/>
  <c r="DF1281" i="10" s="1"/>
  <c r="DG1281" i="10" s="1"/>
  <c r="T1280" i="10"/>
  <c r="U1280" i="10" s="1"/>
  <c r="V1280" i="10" s="1"/>
  <c r="W1280" i="10" s="1"/>
  <c r="X1280" i="10" s="1"/>
  <c r="Y1280" i="10" s="1"/>
  <c r="Z1280" i="10" s="1"/>
  <c r="AA1280" i="10" s="1"/>
  <c r="AB1280" i="10" s="1"/>
  <c r="AC1280" i="10" s="1"/>
  <c r="AD1280" i="10" s="1"/>
  <c r="AE1280" i="10" s="1"/>
  <c r="AF1280" i="10" s="1"/>
  <c r="AG1280" i="10" s="1"/>
  <c r="AH1280" i="10" s="1"/>
  <c r="AI1280" i="10" s="1"/>
  <c r="AJ1280" i="10" s="1"/>
  <c r="AK1280" i="10" s="1"/>
  <c r="AL1280" i="10" s="1"/>
  <c r="AM1280" i="10" s="1"/>
  <c r="AN1280" i="10" s="1"/>
  <c r="AO1280" i="10" s="1"/>
  <c r="AP1280" i="10" s="1"/>
  <c r="AQ1280" i="10" s="1"/>
  <c r="AR1280" i="10" s="1"/>
  <c r="AS1280" i="10" s="1"/>
  <c r="AT1280" i="10" s="1"/>
  <c r="AU1280" i="10" s="1"/>
  <c r="AV1280" i="10" s="1"/>
  <c r="AW1280" i="10" s="1"/>
  <c r="AX1280" i="10" s="1"/>
  <c r="AY1280" i="10" s="1"/>
  <c r="AZ1280" i="10" s="1"/>
  <c r="BA1280" i="10" s="1"/>
  <c r="BB1280" i="10" s="1"/>
  <c r="BC1280" i="10" s="1"/>
  <c r="BD1280" i="10" s="1"/>
  <c r="BE1280" i="10" s="1"/>
  <c r="BF1280" i="10" s="1"/>
  <c r="BG1280" i="10" s="1"/>
  <c r="BH1280" i="10" s="1"/>
  <c r="BI1280" i="10" s="1"/>
  <c r="BJ1280" i="10" s="1"/>
  <c r="BK1280" i="10" s="1"/>
  <c r="BL1280" i="10" s="1"/>
  <c r="BM1280" i="10" s="1"/>
  <c r="BN1280" i="10" s="1"/>
  <c r="BO1280" i="10" s="1"/>
  <c r="BP1280" i="10" s="1"/>
  <c r="BQ1280" i="10" s="1"/>
  <c r="BR1280" i="10" s="1"/>
  <c r="BS1280" i="10" s="1"/>
  <c r="BT1280" i="10" s="1"/>
  <c r="BU1280" i="10" s="1"/>
  <c r="BV1280" i="10" s="1"/>
  <c r="BW1280" i="10" s="1"/>
  <c r="BX1280" i="10" s="1"/>
  <c r="BY1280" i="10" s="1"/>
  <c r="BZ1280" i="10" s="1"/>
  <c r="CA1280" i="10" s="1"/>
  <c r="CB1280" i="10" s="1"/>
  <c r="CC1280" i="10" s="1"/>
  <c r="CD1280" i="10" s="1"/>
  <c r="CE1280" i="10" s="1"/>
  <c r="CF1280" i="10" s="1"/>
  <c r="CG1280" i="10" s="1"/>
  <c r="CH1280" i="10" s="1"/>
  <c r="CI1280" i="10" s="1"/>
  <c r="CJ1280" i="10" s="1"/>
  <c r="CK1280" i="10" s="1"/>
  <c r="CL1280" i="10" s="1"/>
  <c r="CM1280" i="10" s="1"/>
  <c r="CN1280" i="10" s="1"/>
  <c r="CO1280" i="10" s="1"/>
  <c r="CP1280" i="10" s="1"/>
  <c r="CQ1280" i="10" s="1"/>
  <c r="CR1280" i="10" s="1"/>
  <c r="CS1280" i="10" s="1"/>
  <c r="CT1280" i="10" s="1"/>
  <c r="CU1280" i="10" s="1"/>
  <c r="CV1280" i="10" s="1"/>
  <c r="CW1280" i="10" s="1"/>
  <c r="CX1280" i="10" s="1"/>
  <c r="CY1280" i="10" s="1"/>
  <c r="CZ1280" i="10" s="1"/>
  <c r="DA1280" i="10" s="1"/>
  <c r="DB1280" i="10" s="1"/>
  <c r="DC1280" i="10" s="1"/>
  <c r="DD1280" i="10" s="1"/>
  <c r="DE1280" i="10" s="1"/>
  <c r="DF1280" i="10" s="1"/>
  <c r="DG1280" i="10" s="1"/>
  <c r="DH1280" i="10" s="1"/>
  <c r="T1279" i="10"/>
  <c r="U1279" i="10" s="1"/>
  <c r="V1279" i="10" s="1"/>
  <c r="W1279" i="10" s="1"/>
  <c r="X1279" i="10" s="1"/>
  <c r="Y1279" i="10" s="1"/>
  <c r="Z1279" i="10" s="1"/>
  <c r="AA1279" i="10" s="1"/>
  <c r="AB1279" i="10" s="1"/>
  <c r="AC1279" i="10" s="1"/>
  <c r="AD1279" i="10" s="1"/>
  <c r="AE1279" i="10" s="1"/>
  <c r="AF1279" i="10" s="1"/>
  <c r="AG1279" i="10" s="1"/>
  <c r="AH1279" i="10" s="1"/>
  <c r="AI1279" i="10" s="1"/>
  <c r="AJ1279" i="10" s="1"/>
  <c r="AK1279" i="10" s="1"/>
  <c r="AL1279" i="10" s="1"/>
  <c r="AM1279" i="10" s="1"/>
  <c r="AN1279" i="10" s="1"/>
  <c r="AO1279" i="10" s="1"/>
  <c r="AP1279" i="10" s="1"/>
  <c r="AQ1279" i="10" s="1"/>
  <c r="AR1279" i="10" s="1"/>
  <c r="AS1279" i="10" s="1"/>
  <c r="AT1279" i="10" s="1"/>
  <c r="AU1279" i="10" s="1"/>
  <c r="AV1279" i="10" s="1"/>
  <c r="AW1279" i="10" s="1"/>
  <c r="AX1279" i="10" s="1"/>
  <c r="AY1279" i="10" s="1"/>
  <c r="AZ1279" i="10" s="1"/>
  <c r="BA1279" i="10" s="1"/>
  <c r="BB1279" i="10" s="1"/>
  <c r="BC1279" i="10" s="1"/>
  <c r="BD1279" i="10" s="1"/>
  <c r="BE1279" i="10" s="1"/>
  <c r="BF1279" i="10" s="1"/>
  <c r="BG1279" i="10" s="1"/>
  <c r="BH1279" i="10" s="1"/>
  <c r="BI1279" i="10" s="1"/>
  <c r="BJ1279" i="10" s="1"/>
  <c r="BK1279" i="10" s="1"/>
  <c r="BL1279" i="10" s="1"/>
  <c r="BM1279" i="10" s="1"/>
  <c r="BN1279" i="10" s="1"/>
  <c r="BO1279" i="10" s="1"/>
  <c r="BP1279" i="10" s="1"/>
  <c r="BQ1279" i="10" s="1"/>
  <c r="BR1279" i="10" s="1"/>
  <c r="BS1279" i="10" s="1"/>
  <c r="BT1279" i="10" s="1"/>
  <c r="BU1279" i="10" s="1"/>
  <c r="BV1279" i="10" s="1"/>
  <c r="BW1279" i="10" s="1"/>
  <c r="BX1279" i="10" s="1"/>
  <c r="BY1279" i="10" s="1"/>
  <c r="BZ1279" i="10" s="1"/>
  <c r="CA1279" i="10" s="1"/>
  <c r="CB1279" i="10" s="1"/>
  <c r="CC1279" i="10" s="1"/>
  <c r="CD1279" i="10" s="1"/>
  <c r="CE1279" i="10" s="1"/>
  <c r="CF1279" i="10" s="1"/>
  <c r="CG1279" i="10" s="1"/>
  <c r="CH1279" i="10" s="1"/>
  <c r="CI1279" i="10" s="1"/>
  <c r="CJ1279" i="10" s="1"/>
  <c r="CK1279" i="10" s="1"/>
  <c r="CL1279" i="10" s="1"/>
  <c r="CM1279" i="10" s="1"/>
  <c r="CN1279" i="10" s="1"/>
  <c r="CO1279" i="10" s="1"/>
  <c r="CP1279" i="10" s="1"/>
  <c r="CQ1279" i="10" s="1"/>
  <c r="CR1279" i="10" s="1"/>
  <c r="CS1279" i="10" s="1"/>
  <c r="CT1279" i="10" s="1"/>
  <c r="CU1279" i="10" s="1"/>
  <c r="CV1279" i="10" s="1"/>
  <c r="CW1279" i="10" s="1"/>
  <c r="CX1279" i="10" s="1"/>
  <c r="CY1279" i="10" s="1"/>
  <c r="CZ1279" i="10" s="1"/>
  <c r="DA1279" i="10" s="1"/>
  <c r="DB1279" i="10" s="1"/>
  <c r="DC1279" i="10" s="1"/>
  <c r="DD1279" i="10" s="1"/>
  <c r="DE1279" i="10" s="1"/>
  <c r="DF1279" i="10" s="1"/>
  <c r="DG1279" i="10" s="1"/>
  <c r="T1278" i="10"/>
  <c r="U1278" i="10" s="1"/>
  <c r="V1278" i="10" s="1"/>
  <c r="W1278" i="10" s="1"/>
  <c r="X1278" i="10" s="1"/>
  <c r="Y1278" i="10" s="1"/>
  <c r="Z1278" i="10" s="1"/>
  <c r="AA1278" i="10" s="1"/>
  <c r="AB1278" i="10" s="1"/>
  <c r="AC1278" i="10" s="1"/>
  <c r="AD1278" i="10" s="1"/>
  <c r="AE1278" i="10" s="1"/>
  <c r="AF1278" i="10" s="1"/>
  <c r="AG1278" i="10" s="1"/>
  <c r="AH1278" i="10" s="1"/>
  <c r="AI1278" i="10" s="1"/>
  <c r="AJ1278" i="10" s="1"/>
  <c r="AK1278" i="10" s="1"/>
  <c r="AL1278" i="10" s="1"/>
  <c r="AM1278" i="10" s="1"/>
  <c r="AN1278" i="10" s="1"/>
  <c r="AO1278" i="10" s="1"/>
  <c r="AP1278" i="10" s="1"/>
  <c r="AQ1278" i="10" s="1"/>
  <c r="AR1278" i="10" s="1"/>
  <c r="AS1278" i="10" s="1"/>
  <c r="AT1278" i="10" s="1"/>
  <c r="AU1278" i="10" s="1"/>
  <c r="AV1278" i="10" s="1"/>
  <c r="AW1278" i="10" s="1"/>
  <c r="AX1278" i="10" s="1"/>
  <c r="AY1278" i="10" s="1"/>
  <c r="AZ1278" i="10" s="1"/>
  <c r="BA1278" i="10" s="1"/>
  <c r="BB1278" i="10" s="1"/>
  <c r="BC1278" i="10" s="1"/>
  <c r="BD1278" i="10" s="1"/>
  <c r="BE1278" i="10" s="1"/>
  <c r="BF1278" i="10" s="1"/>
  <c r="BG1278" i="10" s="1"/>
  <c r="BH1278" i="10" s="1"/>
  <c r="BI1278" i="10" s="1"/>
  <c r="BJ1278" i="10" s="1"/>
  <c r="BK1278" i="10" s="1"/>
  <c r="BL1278" i="10" s="1"/>
  <c r="BM1278" i="10" s="1"/>
  <c r="BN1278" i="10" s="1"/>
  <c r="BO1278" i="10" s="1"/>
  <c r="BP1278" i="10" s="1"/>
  <c r="BQ1278" i="10" s="1"/>
  <c r="BR1278" i="10" s="1"/>
  <c r="BS1278" i="10" s="1"/>
  <c r="BT1278" i="10" s="1"/>
  <c r="BU1278" i="10" s="1"/>
  <c r="BV1278" i="10" s="1"/>
  <c r="BW1278" i="10" s="1"/>
  <c r="BX1278" i="10" s="1"/>
  <c r="BY1278" i="10" s="1"/>
  <c r="BZ1278" i="10" s="1"/>
  <c r="CA1278" i="10" s="1"/>
  <c r="CB1278" i="10" s="1"/>
  <c r="CC1278" i="10" s="1"/>
  <c r="CD1278" i="10" s="1"/>
  <c r="CE1278" i="10" s="1"/>
  <c r="CF1278" i="10" s="1"/>
  <c r="CG1278" i="10" s="1"/>
  <c r="CH1278" i="10" s="1"/>
  <c r="CI1278" i="10" s="1"/>
  <c r="CJ1278" i="10" s="1"/>
  <c r="CK1278" i="10" s="1"/>
  <c r="CL1278" i="10" s="1"/>
  <c r="CM1278" i="10" s="1"/>
  <c r="CN1278" i="10" s="1"/>
  <c r="CO1278" i="10" s="1"/>
  <c r="CP1278" i="10" s="1"/>
  <c r="CQ1278" i="10" s="1"/>
  <c r="CR1278" i="10" s="1"/>
  <c r="CS1278" i="10" s="1"/>
  <c r="CT1278" i="10" s="1"/>
  <c r="CU1278" i="10" s="1"/>
  <c r="CV1278" i="10" s="1"/>
  <c r="CW1278" i="10" s="1"/>
  <c r="CX1278" i="10" s="1"/>
  <c r="CY1278" i="10" s="1"/>
  <c r="CZ1278" i="10" s="1"/>
  <c r="DA1278" i="10" s="1"/>
  <c r="DB1278" i="10" s="1"/>
  <c r="DC1278" i="10" s="1"/>
  <c r="DD1278" i="10" s="1"/>
  <c r="DE1278" i="10" s="1"/>
  <c r="DF1278" i="10" s="1"/>
  <c r="DG1278" i="10" s="1"/>
  <c r="T1277" i="10"/>
  <c r="U1277" i="10" s="1"/>
  <c r="V1277" i="10" s="1"/>
  <c r="W1277" i="10" s="1"/>
  <c r="X1277" i="10" s="1"/>
  <c r="Y1277" i="10" s="1"/>
  <c r="Z1277" i="10" s="1"/>
  <c r="AA1277" i="10" s="1"/>
  <c r="AB1277" i="10" s="1"/>
  <c r="AC1277" i="10" s="1"/>
  <c r="AD1277" i="10" s="1"/>
  <c r="AE1277" i="10" s="1"/>
  <c r="AF1277" i="10" s="1"/>
  <c r="AG1277" i="10" s="1"/>
  <c r="AH1277" i="10" s="1"/>
  <c r="AI1277" i="10" s="1"/>
  <c r="AJ1277" i="10" s="1"/>
  <c r="AK1277" i="10" s="1"/>
  <c r="AL1277" i="10" s="1"/>
  <c r="AM1277" i="10" s="1"/>
  <c r="AN1277" i="10" s="1"/>
  <c r="AO1277" i="10" s="1"/>
  <c r="AP1277" i="10" s="1"/>
  <c r="AQ1277" i="10" s="1"/>
  <c r="AR1277" i="10" s="1"/>
  <c r="AS1277" i="10" s="1"/>
  <c r="AT1277" i="10" s="1"/>
  <c r="AU1277" i="10" s="1"/>
  <c r="AV1277" i="10" s="1"/>
  <c r="AW1277" i="10" s="1"/>
  <c r="AX1277" i="10" s="1"/>
  <c r="AY1277" i="10" s="1"/>
  <c r="AZ1277" i="10" s="1"/>
  <c r="BA1277" i="10" s="1"/>
  <c r="BB1277" i="10" s="1"/>
  <c r="BC1277" i="10" s="1"/>
  <c r="BD1277" i="10" s="1"/>
  <c r="BE1277" i="10" s="1"/>
  <c r="BF1277" i="10" s="1"/>
  <c r="BG1277" i="10" s="1"/>
  <c r="BH1277" i="10" s="1"/>
  <c r="BI1277" i="10" s="1"/>
  <c r="BJ1277" i="10" s="1"/>
  <c r="BK1277" i="10" s="1"/>
  <c r="BL1277" i="10" s="1"/>
  <c r="BM1277" i="10" s="1"/>
  <c r="BN1277" i="10" s="1"/>
  <c r="BO1277" i="10" s="1"/>
  <c r="BP1277" i="10" s="1"/>
  <c r="BQ1277" i="10" s="1"/>
  <c r="BR1277" i="10" s="1"/>
  <c r="BS1277" i="10" s="1"/>
  <c r="BT1277" i="10" s="1"/>
  <c r="BU1277" i="10" s="1"/>
  <c r="BV1277" i="10" s="1"/>
  <c r="BW1277" i="10" s="1"/>
  <c r="BX1277" i="10" s="1"/>
  <c r="BY1277" i="10" s="1"/>
  <c r="BZ1277" i="10" s="1"/>
  <c r="CA1277" i="10" s="1"/>
  <c r="CB1277" i="10" s="1"/>
  <c r="CC1277" i="10" s="1"/>
  <c r="CD1277" i="10" s="1"/>
  <c r="CE1277" i="10" s="1"/>
  <c r="CF1277" i="10" s="1"/>
  <c r="CG1277" i="10" s="1"/>
  <c r="CH1277" i="10" s="1"/>
  <c r="CI1277" i="10" s="1"/>
  <c r="CJ1277" i="10" s="1"/>
  <c r="CK1277" i="10" s="1"/>
  <c r="CL1277" i="10" s="1"/>
  <c r="CM1277" i="10" s="1"/>
  <c r="CN1277" i="10" s="1"/>
  <c r="CO1277" i="10" s="1"/>
  <c r="CP1277" i="10" s="1"/>
  <c r="CQ1277" i="10" s="1"/>
  <c r="CR1277" i="10" s="1"/>
  <c r="CS1277" i="10" s="1"/>
  <c r="CT1277" i="10" s="1"/>
  <c r="CU1277" i="10" s="1"/>
  <c r="CV1277" i="10" s="1"/>
  <c r="CW1277" i="10" s="1"/>
  <c r="CX1277" i="10" s="1"/>
  <c r="CY1277" i="10" s="1"/>
  <c r="CZ1277" i="10" s="1"/>
  <c r="DA1277" i="10" s="1"/>
  <c r="DB1277" i="10" s="1"/>
  <c r="DC1277" i="10" s="1"/>
  <c r="DD1277" i="10" s="1"/>
  <c r="DE1277" i="10" s="1"/>
  <c r="DF1277" i="10" s="1"/>
  <c r="DG1277" i="10" s="1"/>
  <c r="T1276" i="10"/>
  <c r="U1276" i="10" s="1"/>
  <c r="V1276" i="10" s="1"/>
  <c r="W1276" i="10" s="1"/>
  <c r="X1276" i="10" s="1"/>
  <c r="Y1276" i="10" s="1"/>
  <c r="Z1276" i="10" s="1"/>
  <c r="AA1276" i="10" s="1"/>
  <c r="AB1276" i="10" s="1"/>
  <c r="AC1276" i="10" s="1"/>
  <c r="AD1276" i="10" s="1"/>
  <c r="AE1276" i="10" s="1"/>
  <c r="AF1276" i="10" s="1"/>
  <c r="AG1276" i="10" s="1"/>
  <c r="AH1276" i="10" s="1"/>
  <c r="AI1276" i="10" s="1"/>
  <c r="AJ1276" i="10" s="1"/>
  <c r="AK1276" i="10" s="1"/>
  <c r="AL1276" i="10" s="1"/>
  <c r="AM1276" i="10" s="1"/>
  <c r="AN1276" i="10" s="1"/>
  <c r="AO1276" i="10" s="1"/>
  <c r="AP1276" i="10" s="1"/>
  <c r="AQ1276" i="10" s="1"/>
  <c r="AR1276" i="10" s="1"/>
  <c r="AS1276" i="10" s="1"/>
  <c r="AT1276" i="10" s="1"/>
  <c r="AU1276" i="10" s="1"/>
  <c r="AV1276" i="10" s="1"/>
  <c r="AW1276" i="10" s="1"/>
  <c r="AX1276" i="10" s="1"/>
  <c r="AY1276" i="10" s="1"/>
  <c r="AZ1276" i="10" s="1"/>
  <c r="BA1276" i="10" s="1"/>
  <c r="BB1276" i="10" s="1"/>
  <c r="BC1276" i="10" s="1"/>
  <c r="BD1276" i="10" s="1"/>
  <c r="BE1276" i="10" s="1"/>
  <c r="BF1276" i="10" s="1"/>
  <c r="BG1276" i="10" s="1"/>
  <c r="BH1276" i="10" s="1"/>
  <c r="BI1276" i="10" s="1"/>
  <c r="BJ1276" i="10" s="1"/>
  <c r="BK1276" i="10" s="1"/>
  <c r="BL1276" i="10" s="1"/>
  <c r="BM1276" i="10" s="1"/>
  <c r="BN1276" i="10" s="1"/>
  <c r="BO1276" i="10" s="1"/>
  <c r="BP1276" i="10" s="1"/>
  <c r="BQ1276" i="10" s="1"/>
  <c r="BR1276" i="10" s="1"/>
  <c r="BS1276" i="10" s="1"/>
  <c r="BT1276" i="10" s="1"/>
  <c r="BU1276" i="10" s="1"/>
  <c r="BV1276" i="10" s="1"/>
  <c r="BW1276" i="10" s="1"/>
  <c r="BX1276" i="10" s="1"/>
  <c r="BY1276" i="10" s="1"/>
  <c r="BZ1276" i="10" s="1"/>
  <c r="CA1276" i="10" s="1"/>
  <c r="CB1276" i="10" s="1"/>
  <c r="CC1276" i="10" s="1"/>
  <c r="CD1276" i="10" s="1"/>
  <c r="CE1276" i="10" s="1"/>
  <c r="CF1276" i="10" s="1"/>
  <c r="CG1276" i="10" s="1"/>
  <c r="CH1276" i="10" s="1"/>
  <c r="CI1276" i="10" s="1"/>
  <c r="CJ1276" i="10" s="1"/>
  <c r="CK1276" i="10" s="1"/>
  <c r="CL1276" i="10" s="1"/>
  <c r="CM1276" i="10" s="1"/>
  <c r="CN1276" i="10" s="1"/>
  <c r="CO1276" i="10" s="1"/>
  <c r="CP1276" i="10" s="1"/>
  <c r="CQ1276" i="10" s="1"/>
  <c r="CR1276" i="10" s="1"/>
  <c r="CS1276" i="10" s="1"/>
  <c r="CT1276" i="10" s="1"/>
  <c r="CU1276" i="10" s="1"/>
  <c r="CV1276" i="10" s="1"/>
  <c r="CW1276" i="10" s="1"/>
  <c r="CX1276" i="10" s="1"/>
  <c r="CY1276" i="10" s="1"/>
  <c r="CZ1276" i="10" s="1"/>
  <c r="DA1276" i="10" s="1"/>
  <c r="DB1276" i="10" s="1"/>
  <c r="DC1276" i="10" s="1"/>
  <c r="DD1276" i="10" s="1"/>
  <c r="DE1276" i="10" s="1"/>
  <c r="DF1276" i="10" s="1"/>
  <c r="DG1276" i="10" s="1"/>
  <c r="DH1276" i="10" s="1"/>
  <c r="T1275" i="10"/>
  <c r="U1275" i="10" s="1"/>
  <c r="V1275" i="10" s="1"/>
  <c r="W1275" i="10" s="1"/>
  <c r="X1275" i="10" s="1"/>
  <c r="Y1275" i="10" s="1"/>
  <c r="Z1275" i="10" s="1"/>
  <c r="AA1275" i="10" s="1"/>
  <c r="AB1275" i="10" s="1"/>
  <c r="AC1275" i="10" s="1"/>
  <c r="AD1275" i="10" s="1"/>
  <c r="AE1275" i="10" s="1"/>
  <c r="AF1275" i="10" s="1"/>
  <c r="AG1275" i="10" s="1"/>
  <c r="AH1275" i="10" s="1"/>
  <c r="AI1275" i="10" s="1"/>
  <c r="AJ1275" i="10" s="1"/>
  <c r="AK1275" i="10" s="1"/>
  <c r="AL1275" i="10" s="1"/>
  <c r="AM1275" i="10" s="1"/>
  <c r="AN1275" i="10" s="1"/>
  <c r="AO1275" i="10" s="1"/>
  <c r="AP1275" i="10" s="1"/>
  <c r="AQ1275" i="10" s="1"/>
  <c r="AR1275" i="10" s="1"/>
  <c r="AS1275" i="10" s="1"/>
  <c r="AT1275" i="10" s="1"/>
  <c r="AU1275" i="10" s="1"/>
  <c r="AV1275" i="10" s="1"/>
  <c r="AW1275" i="10" s="1"/>
  <c r="AX1275" i="10" s="1"/>
  <c r="AY1275" i="10" s="1"/>
  <c r="AZ1275" i="10" s="1"/>
  <c r="BA1275" i="10" s="1"/>
  <c r="BB1275" i="10" s="1"/>
  <c r="BC1275" i="10" s="1"/>
  <c r="BD1275" i="10" s="1"/>
  <c r="BE1275" i="10" s="1"/>
  <c r="BF1275" i="10" s="1"/>
  <c r="BG1275" i="10" s="1"/>
  <c r="BH1275" i="10" s="1"/>
  <c r="BI1275" i="10" s="1"/>
  <c r="BJ1275" i="10" s="1"/>
  <c r="BK1275" i="10" s="1"/>
  <c r="BL1275" i="10" s="1"/>
  <c r="BM1275" i="10" s="1"/>
  <c r="BN1275" i="10" s="1"/>
  <c r="BO1275" i="10" s="1"/>
  <c r="BP1275" i="10" s="1"/>
  <c r="BQ1275" i="10" s="1"/>
  <c r="BR1275" i="10" s="1"/>
  <c r="BS1275" i="10" s="1"/>
  <c r="BT1275" i="10" s="1"/>
  <c r="BU1275" i="10" s="1"/>
  <c r="BV1275" i="10" s="1"/>
  <c r="BW1275" i="10" s="1"/>
  <c r="BX1275" i="10" s="1"/>
  <c r="BY1275" i="10" s="1"/>
  <c r="BZ1275" i="10" s="1"/>
  <c r="CA1275" i="10" s="1"/>
  <c r="CB1275" i="10" s="1"/>
  <c r="CC1275" i="10" s="1"/>
  <c r="CD1275" i="10" s="1"/>
  <c r="CE1275" i="10" s="1"/>
  <c r="CF1275" i="10" s="1"/>
  <c r="CG1275" i="10" s="1"/>
  <c r="CH1275" i="10" s="1"/>
  <c r="CI1275" i="10" s="1"/>
  <c r="CJ1275" i="10" s="1"/>
  <c r="CK1275" i="10" s="1"/>
  <c r="CL1275" i="10" s="1"/>
  <c r="CM1275" i="10" s="1"/>
  <c r="CN1275" i="10" s="1"/>
  <c r="CO1275" i="10" s="1"/>
  <c r="CP1275" i="10" s="1"/>
  <c r="CQ1275" i="10" s="1"/>
  <c r="CR1275" i="10" s="1"/>
  <c r="CS1275" i="10" s="1"/>
  <c r="CT1275" i="10" s="1"/>
  <c r="CU1275" i="10" s="1"/>
  <c r="CV1275" i="10" s="1"/>
  <c r="CW1275" i="10" s="1"/>
  <c r="CX1275" i="10" s="1"/>
  <c r="CY1275" i="10" s="1"/>
  <c r="CZ1275" i="10" s="1"/>
  <c r="DA1275" i="10" s="1"/>
  <c r="DB1275" i="10" s="1"/>
  <c r="DC1275" i="10" s="1"/>
  <c r="DD1275" i="10" s="1"/>
  <c r="DE1275" i="10" s="1"/>
  <c r="DF1275" i="10" s="1"/>
  <c r="DG1275" i="10" s="1"/>
  <c r="T1274" i="10"/>
  <c r="U1274" i="10" s="1"/>
  <c r="V1274" i="10" s="1"/>
  <c r="W1274" i="10" s="1"/>
  <c r="X1274" i="10" s="1"/>
  <c r="Y1274" i="10" s="1"/>
  <c r="Z1274" i="10" s="1"/>
  <c r="AA1274" i="10" s="1"/>
  <c r="AB1274" i="10" s="1"/>
  <c r="AC1274" i="10" s="1"/>
  <c r="AD1274" i="10" s="1"/>
  <c r="AE1274" i="10" s="1"/>
  <c r="AF1274" i="10" s="1"/>
  <c r="AG1274" i="10" s="1"/>
  <c r="AH1274" i="10" s="1"/>
  <c r="AI1274" i="10" s="1"/>
  <c r="AJ1274" i="10" s="1"/>
  <c r="AK1274" i="10" s="1"/>
  <c r="AL1274" i="10" s="1"/>
  <c r="AM1274" i="10" s="1"/>
  <c r="AN1274" i="10" s="1"/>
  <c r="AO1274" i="10" s="1"/>
  <c r="AP1274" i="10" s="1"/>
  <c r="AQ1274" i="10" s="1"/>
  <c r="AR1274" i="10" s="1"/>
  <c r="AS1274" i="10" s="1"/>
  <c r="AT1274" i="10" s="1"/>
  <c r="AU1274" i="10" s="1"/>
  <c r="AV1274" i="10" s="1"/>
  <c r="AW1274" i="10" s="1"/>
  <c r="AX1274" i="10" s="1"/>
  <c r="AY1274" i="10" s="1"/>
  <c r="AZ1274" i="10" s="1"/>
  <c r="BA1274" i="10" s="1"/>
  <c r="BB1274" i="10" s="1"/>
  <c r="BC1274" i="10" s="1"/>
  <c r="BD1274" i="10" s="1"/>
  <c r="BE1274" i="10" s="1"/>
  <c r="BF1274" i="10" s="1"/>
  <c r="BG1274" i="10" s="1"/>
  <c r="BH1274" i="10" s="1"/>
  <c r="BI1274" i="10" s="1"/>
  <c r="BJ1274" i="10" s="1"/>
  <c r="BK1274" i="10" s="1"/>
  <c r="BL1274" i="10" s="1"/>
  <c r="BM1274" i="10" s="1"/>
  <c r="BN1274" i="10" s="1"/>
  <c r="BO1274" i="10" s="1"/>
  <c r="BP1274" i="10" s="1"/>
  <c r="BQ1274" i="10" s="1"/>
  <c r="BR1274" i="10" s="1"/>
  <c r="BS1274" i="10" s="1"/>
  <c r="BT1274" i="10" s="1"/>
  <c r="BU1274" i="10" s="1"/>
  <c r="BV1274" i="10" s="1"/>
  <c r="BW1274" i="10" s="1"/>
  <c r="BX1274" i="10" s="1"/>
  <c r="BY1274" i="10" s="1"/>
  <c r="BZ1274" i="10" s="1"/>
  <c r="CA1274" i="10" s="1"/>
  <c r="CB1274" i="10" s="1"/>
  <c r="CC1274" i="10" s="1"/>
  <c r="CD1274" i="10" s="1"/>
  <c r="CE1274" i="10" s="1"/>
  <c r="CF1274" i="10" s="1"/>
  <c r="CG1274" i="10" s="1"/>
  <c r="CH1274" i="10" s="1"/>
  <c r="CI1274" i="10" s="1"/>
  <c r="CJ1274" i="10" s="1"/>
  <c r="CK1274" i="10" s="1"/>
  <c r="CL1274" i="10" s="1"/>
  <c r="CM1274" i="10" s="1"/>
  <c r="CN1274" i="10" s="1"/>
  <c r="CO1274" i="10" s="1"/>
  <c r="CP1274" i="10" s="1"/>
  <c r="CQ1274" i="10" s="1"/>
  <c r="CR1274" i="10" s="1"/>
  <c r="CS1274" i="10" s="1"/>
  <c r="CT1274" i="10" s="1"/>
  <c r="CU1274" i="10" s="1"/>
  <c r="CV1274" i="10" s="1"/>
  <c r="CW1274" i="10" s="1"/>
  <c r="CX1274" i="10" s="1"/>
  <c r="CY1274" i="10" s="1"/>
  <c r="CZ1274" i="10" s="1"/>
  <c r="DA1274" i="10" s="1"/>
  <c r="DB1274" i="10" s="1"/>
  <c r="DC1274" i="10" s="1"/>
  <c r="DD1274" i="10" s="1"/>
  <c r="DE1274" i="10" s="1"/>
  <c r="DF1274" i="10" s="1"/>
  <c r="DG1274" i="10" s="1"/>
  <c r="T1273" i="10"/>
  <c r="U1273" i="10" s="1"/>
  <c r="V1273" i="10" s="1"/>
  <c r="W1273" i="10" s="1"/>
  <c r="X1273" i="10" s="1"/>
  <c r="Y1273" i="10" s="1"/>
  <c r="Z1273" i="10" s="1"/>
  <c r="AA1273" i="10" s="1"/>
  <c r="AB1273" i="10" s="1"/>
  <c r="AC1273" i="10" s="1"/>
  <c r="AD1273" i="10" s="1"/>
  <c r="AE1273" i="10" s="1"/>
  <c r="AF1273" i="10" s="1"/>
  <c r="AG1273" i="10" s="1"/>
  <c r="AH1273" i="10" s="1"/>
  <c r="AI1273" i="10" s="1"/>
  <c r="AJ1273" i="10" s="1"/>
  <c r="AK1273" i="10" s="1"/>
  <c r="AL1273" i="10" s="1"/>
  <c r="AM1273" i="10" s="1"/>
  <c r="AN1273" i="10" s="1"/>
  <c r="AO1273" i="10" s="1"/>
  <c r="AP1273" i="10" s="1"/>
  <c r="AQ1273" i="10" s="1"/>
  <c r="AR1273" i="10" s="1"/>
  <c r="AS1273" i="10" s="1"/>
  <c r="AT1273" i="10" s="1"/>
  <c r="AU1273" i="10" s="1"/>
  <c r="AV1273" i="10" s="1"/>
  <c r="AW1273" i="10" s="1"/>
  <c r="AX1273" i="10" s="1"/>
  <c r="AY1273" i="10" s="1"/>
  <c r="AZ1273" i="10" s="1"/>
  <c r="BA1273" i="10" s="1"/>
  <c r="BB1273" i="10" s="1"/>
  <c r="BC1273" i="10" s="1"/>
  <c r="BD1273" i="10" s="1"/>
  <c r="BE1273" i="10" s="1"/>
  <c r="BF1273" i="10" s="1"/>
  <c r="BG1273" i="10" s="1"/>
  <c r="BH1273" i="10" s="1"/>
  <c r="BI1273" i="10" s="1"/>
  <c r="BJ1273" i="10" s="1"/>
  <c r="BK1273" i="10" s="1"/>
  <c r="BL1273" i="10" s="1"/>
  <c r="BM1273" i="10" s="1"/>
  <c r="BN1273" i="10" s="1"/>
  <c r="BO1273" i="10" s="1"/>
  <c r="BP1273" i="10" s="1"/>
  <c r="BQ1273" i="10" s="1"/>
  <c r="BR1273" i="10" s="1"/>
  <c r="BS1273" i="10" s="1"/>
  <c r="BT1273" i="10" s="1"/>
  <c r="BU1273" i="10" s="1"/>
  <c r="BV1273" i="10" s="1"/>
  <c r="BW1273" i="10" s="1"/>
  <c r="BX1273" i="10" s="1"/>
  <c r="BY1273" i="10" s="1"/>
  <c r="BZ1273" i="10" s="1"/>
  <c r="CA1273" i="10" s="1"/>
  <c r="CB1273" i="10" s="1"/>
  <c r="CC1273" i="10" s="1"/>
  <c r="CD1273" i="10" s="1"/>
  <c r="CE1273" i="10" s="1"/>
  <c r="CF1273" i="10" s="1"/>
  <c r="CG1273" i="10" s="1"/>
  <c r="CH1273" i="10" s="1"/>
  <c r="CI1273" i="10" s="1"/>
  <c r="CJ1273" i="10" s="1"/>
  <c r="CK1273" i="10" s="1"/>
  <c r="CL1273" i="10" s="1"/>
  <c r="CM1273" i="10" s="1"/>
  <c r="CN1273" i="10" s="1"/>
  <c r="CO1273" i="10" s="1"/>
  <c r="CP1273" i="10" s="1"/>
  <c r="CQ1273" i="10" s="1"/>
  <c r="CR1273" i="10" s="1"/>
  <c r="CS1273" i="10" s="1"/>
  <c r="CT1273" i="10" s="1"/>
  <c r="CU1273" i="10" s="1"/>
  <c r="CV1273" i="10" s="1"/>
  <c r="CW1273" i="10" s="1"/>
  <c r="CX1273" i="10" s="1"/>
  <c r="CY1273" i="10" s="1"/>
  <c r="CZ1273" i="10" s="1"/>
  <c r="DA1273" i="10" s="1"/>
  <c r="DB1273" i="10" s="1"/>
  <c r="DC1273" i="10" s="1"/>
  <c r="DD1273" i="10" s="1"/>
  <c r="DE1273" i="10" s="1"/>
  <c r="DF1273" i="10" s="1"/>
  <c r="DG1273" i="10" s="1"/>
  <c r="T1272" i="10"/>
  <c r="U1272" i="10" s="1"/>
  <c r="V1272" i="10" s="1"/>
  <c r="W1272" i="10" s="1"/>
  <c r="X1272" i="10" s="1"/>
  <c r="Y1272" i="10" s="1"/>
  <c r="Z1272" i="10" s="1"/>
  <c r="AA1272" i="10" s="1"/>
  <c r="AB1272" i="10" s="1"/>
  <c r="AC1272" i="10" s="1"/>
  <c r="AD1272" i="10" s="1"/>
  <c r="AE1272" i="10" s="1"/>
  <c r="AF1272" i="10" s="1"/>
  <c r="AG1272" i="10" s="1"/>
  <c r="AH1272" i="10" s="1"/>
  <c r="AI1272" i="10" s="1"/>
  <c r="AJ1272" i="10" s="1"/>
  <c r="AK1272" i="10" s="1"/>
  <c r="AL1272" i="10" s="1"/>
  <c r="AM1272" i="10" s="1"/>
  <c r="AN1272" i="10" s="1"/>
  <c r="AO1272" i="10" s="1"/>
  <c r="AP1272" i="10" s="1"/>
  <c r="AQ1272" i="10" s="1"/>
  <c r="AR1272" i="10" s="1"/>
  <c r="AS1272" i="10" s="1"/>
  <c r="AT1272" i="10" s="1"/>
  <c r="AU1272" i="10" s="1"/>
  <c r="AV1272" i="10" s="1"/>
  <c r="AW1272" i="10" s="1"/>
  <c r="AX1272" i="10" s="1"/>
  <c r="AY1272" i="10" s="1"/>
  <c r="AZ1272" i="10" s="1"/>
  <c r="BA1272" i="10" s="1"/>
  <c r="BB1272" i="10" s="1"/>
  <c r="BC1272" i="10" s="1"/>
  <c r="BD1272" i="10" s="1"/>
  <c r="BE1272" i="10" s="1"/>
  <c r="BF1272" i="10" s="1"/>
  <c r="BG1272" i="10" s="1"/>
  <c r="BH1272" i="10" s="1"/>
  <c r="BI1272" i="10" s="1"/>
  <c r="BJ1272" i="10" s="1"/>
  <c r="BK1272" i="10" s="1"/>
  <c r="BL1272" i="10" s="1"/>
  <c r="BM1272" i="10" s="1"/>
  <c r="BN1272" i="10" s="1"/>
  <c r="BO1272" i="10" s="1"/>
  <c r="BP1272" i="10" s="1"/>
  <c r="BQ1272" i="10" s="1"/>
  <c r="BR1272" i="10" s="1"/>
  <c r="BS1272" i="10" s="1"/>
  <c r="BT1272" i="10" s="1"/>
  <c r="BU1272" i="10" s="1"/>
  <c r="BV1272" i="10" s="1"/>
  <c r="BW1272" i="10" s="1"/>
  <c r="BX1272" i="10" s="1"/>
  <c r="BY1272" i="10" s="1"/>
  <c r="BZ1272" i="10" s="1"/>
  <c r="CA1272" i="10" s="1"/>
  <c r="CB1272" i="10" s="1"/>
  <c r="CC1272" i="10" s="1"/>
  <c r="CD1272" i="10" s="1"/>
  <c r="CE1272" i="10" s="1"/>
  <c r="CF1272" i="10" s="1"/>
  <c r="CG1272" i="10" s="1"/>
  <c r="CH1272" i="10" s="1"/>
  <c r="CI1272" i="10" s="1"/>
  <c r="CJ1272" i="10" s="1"/>
  <c r="CK1272" i="10" s="1"/>
  <c r="CL1272" i="10" s="1"/>
  <c r="CM1272" i="10" s="1"/>
  <c r="CN1272" i="10" s="1"/>
  <c r="CO1272" i="10" s="1"/>
  <c r="CP1272" i="10" s="1"/>
  <c r="CQ1272" i="10" s="1"/>
  <c r="CR1272" i="10" s="1"/>
  <c r="CS1272" i="10" s="1"/>
  <c r="CT1272" i="10" s="1"/>
  <c r="CU1272" i="10" s="1"/>
  <c r="CV1272" i="10" s="1"/>
  <c r="CW1272" i="10" s="1"/>
  <c r="CX1272" i="10" s="1"/>
  <c r="CY1272" i="10" s="1"/>
  <c r="CZ1272" i="10" s="1"/>
  <c r="DA1272" i="10" s="1"/>
  <c r="DB1272" i="10" s="1"/>
  <c r="DC1272" i="10" s="1"/>
  <c r="DD1272" i="10" s="1"/>
  <c r="DE1272" i="10" s="1"/>
  <c r="DF1272" i="10" s="1"/>
  <c r="DG1272" i="10" s="1"/>
  <c r="W1271" i="10"/>
  <c r="X1271" i="10" s="1"/>
  <c r="Y1271" i="10" s="1"/>
  <c r="Z1271" i="10" s="1"/>
  <c r="AA1271" i="10" s="1"/>
  <c r="AB1271" i="10" s="1"/>
  <c r="AC1271" i="10" s="1"/>
  <c r="AD1271" i="10" s="1"/>
  <c r="AE1271" i="10" s="1"/>
  <c r="AF1271" i="10" s="1"/>
  <c r="AG1271" i="10" s="1"/>
  <c r="AH1271" i="10" s="1"/>
  <c r="AI1271" i="10" s="1"/>
  <c r="AJ1271" i="10" s="1"/>
  <c r="AK1271" i="10" s="1"/>
  <c r="AL1271" i="10" s="1"/>
  <c r="AM1271" i="10" s="1"/>
  <c r="AN1271" i="10" s="1"/>
  <c r="AO1271" i="10" s="1"/>
  <c r="AP1271" i="10" s="1"/>
  <c r="AQ1271" i="10" s="1"/>
  <c r="AR1271" i="10" s="1"/>
  <c r="AS1271" i="10" s="1"/>
  <c r="AT1271" i="10" s="1"/>
  <c r="AU1271" i="10" s="1"/>
  <c r="AV1271" i="10" s="1"/>
  <c r="AW1271" i="10" s="1"/>
  <c r="AX1271" i="10" s="1"/>
  <c r="AY1271" i="10" s="1"/>
  <c r="AZ1271" i="10" s="1"/>
  <c r="BA1271" i="10" s="1"/>
  <c r="BB1271" i="10" s="1"/>
  <c r="BC1271" i="10" s="1"/>
  <c r="BD1271" i="10" s="1"/>
  <c r="BE1271" i="10" s="1"/>
  <c r="BF1271" i="10" s="1"/>
  <c r="BG1271" i="10" s="1"/>
  <c r="BH1271" i="10" s="1"/>
  <c r="BI1271" i="10" s="1"/>
  <c r="BJ1271" i="10" s="1"/>
  <c r="BK1271" i="10" s="1"/>
  <c r="BL1271" i="10" s="1"/>
  <c r="BM1271" i="10" s="1"/>
  <c r="BN1271" i="10" s="1"/>
  <c r="BO1271" i="10" s="1"/>
  <c r="BP1271" i="10" s="1"/>
  <c r="BQ1271" i="10" s="1"/>
  <c r="BR1271" i="10" s="1"/>
  <c r="BS1271" i="10" s="1"/>
  <c r="BT1271" i="10" s="1"/>
  <c r="BU1271" i="10" s="1"/>
  <c r="BV1271" i="10" s="1"/>
  <c r="BW1271" i="10" s="1"/>
  <c r="BX1271" i="10" s="1"/>
  <c r="BY1271" i="10" s="1"/>
  <c r="BZ1271" i="10" s="1"/>
  <c r="CA1271" i="10" s="1"/>
  <c r="CB1271" i="10" s="1"/>
  <c r="CC1271" i="10" s="1"/>
  <c r="CD1271" i="10" s="1"/>
  <c r="CE1271" i="10" s="1"/>
  <c r="CF1271" i="10" s="1"/>
  <c r="CG1271" i="10" s="1"/>
  <c r="CH1271" i="10" s="1"/>
  <c r="CI1271" i="10" s="1"/>
  <c r="CJ1271" i="10" s="1"/>
  <c r="CK1271" i="10" s="1"/>
  <c r="CL1271" i="10" s="1"/>
  <c r="CM1271" i="10" s="1"/>
  <c r="CN1271" i="10" s="1"/>
  <c r="CO1271" i="10" s="1"/>
  <c r="CP1271" i="10" s="1"/>
  <c r="CQ1271" i="10" s="1"/>
  <c r="CR1271" i="10" s="1"/>
  <c r="CS1271" i="10" s="1"/>
  <c r="CT1271" i="10" s="1"/>
  <c r="CU1271" i="10" s="1"/>
  <c r="CV1271" i="10" s="1"/>
  <c r="CW1271" i="10" s="1"/>
  <c r="CX1271" i="10" s="1"/>
  <c r="CY1271" i="10" s="1"/>
  <c r="CZ1271" i="10" s="1"/>
  <c r="DA1271" i="10" s="1"/>
  <c r="DB1271" i="10" s="1"/>
  <c r="DC1271" i="10" s="1"/>
  <c r="DD1271" i="10" s="1"/>
  <c r="DE1271" i="10" s="1"/>
  <c r="DF1271" i="10" s="1"/>
  <c r="DG1271" i="10" s="1"/>
  <c r="T1271" i="10"/>
  <c r="U1271" i="10" s="1"/>
  <c r="V1271" i="10" s="1"/>
  <c r="T1270" i="10"/>
  <c r="U1270" i="10" s="1"/>
  <c r="V1270" i="10" s="1"/>
  <c r="W1270" i="10" s="1"/>
  <c r="X1270" i="10" s="1"/>
  <c r="Y1270" i="10" s="1"/>
  <c r="Z1270" i="10" s="1"/>
  <c r="AA1270" i="10" s="1"/>
  <c r="AB1270" i="10" s="1"/>
  <c r="AC1270" i="10" s="1"/>
  <c r="AD1270" i="10" s="1"/>
  <c r="AE1270" i="10" s="1"/>
  <c r="AF1270" i="10" s="1"/>
  <c r="AG1270" i="10" s="1"/>
  <c r="AH1270" i="10" s="1"/>
  <c r="AI1270" i="10" s="1"/>
  <c r="AJ1270" i="10" s="1"/>
  <c r="AK1270" i="10" s="1"/>
  <c r="AL1270" i="10" s="1"/>
  <c r="AM1270" i="10" s="1"/>
  <c r="AN1270" i="10" s="1"/>
  <c r="AO1270" i="10" s="1"/>
  <c r="AP1270" i="10" s="1"/>
  <c r="AQ1270" i="10" s="1"/>
  <c r="AR1270" i="10" s="1"/>
  <c r="AS1270" i="10" s="1"/>
  <c r="AT1270" i="10" s="1"/>
  <c r="AU1270" i="10" s="1"/>
  <c r="AV1270" i="10" s="1"/>
  <c r="AW1270" i="10" s="1"/>
  <c r="AX1270" i="10" s="1"/>
  <c r="AY1270" i="10" s="1"/>
  <c r="AZ1270" i="10" s="1"/>
  <c r="BA1270" i="10" s="1"/>
  <c r="BB1270" i="10" s="1"/>
  <c r="BC1270" i="10" s="1"/>
  <c r="BD1270" i="10" s="1"/>
  <c r="BE1270" i="10" s="1"/>
  <c r="BF1270" i="10" s="1"/>
  <c r="BG1270" i="10" s="1"/>
  <c r="BH1270" i="10" s="1"/>
  <c r="BI1270" i="10" s="1"/>
  <c r="BJ1270" i="10" s="1"/>
  <c r="BK1270" i="10" s="1"/>
  <c r="BL1270" i="10" s="1"/>
  <c r="BM1270" i="10" s="1"/>
  <c r="BN1270" i="10" s="1"/>
  <c r="BO1270" i="10" s="1"/>
  <c r="BP1270" i="10" s="1"/>
  <c r="BQ1270" i="10" s="1"/>
  <c r="BR1270" i="10" s="1"/>
  <c r="BS1270" i="10" s="1"/>
  <c r="BT1270" i="10" s="1"/>
  <c r="BU1270" i="10" s="1"/>
  <c r="BV1270" i="10" s="1"/>
  <c r="BW1270" i="10" s="1"/>
  <c r="BX1270" i="10" s="1"/>
  <c r="BY1270" i="10" s="1"/>
  <c r="BZ1270" i="10" s="1"/>
  <c r="CA1270" i="10" s="1"/>
  <c r="CB1270" i="10" s="1"/>
  <c r="CC1270" i="10" s="1"/>
  <c r="CD1270" i="10" s="1"/>
  <c r="CE1270" i="10" s="1"/>
  <c r="CF1270" i="10" s="1"/>
  <c r="CG1270" i="10" s="1"/>
  <c r="CH1270" i="10" s="1"/>
  <c r="CI1270" i="10" s="1"/>
  <c r="CJ1270" i="10" s="1"/>
  <c r="CK1270" i="10" s="1"/>
  <c r="CL1270" i="10" s="1"/>
  <c r="CM1270" i="10" s="1"/>
  <c r="CN1270" i="10" s="1"/>
  <c r="CO1270" i="10" s="1"/>
  <c r="CP1270" i="10" s="1"/>
  <c r="CQ1270" i="10" s="1"/>
  <c r="CR1270" i="10" s="1"/>
  <c r="CS1270" i="10" s="1"/>
  <c r="CT1270" i="10" s="1"/>
  <c r="CU1270" i="10" s="1"/>
  <c r="CV1270" i="10" s="1"/>
  <c r="CW1270" i="10" s="1"/>
  <c r="CX1270" i="10" s="1"/>
  <c r="CY1270" i="10" s="1"/>
  <c r="CZ1270" i="10" s="1"/>
  <c r="DA1270" i="10" s="1"/>
  <c r="DB1270" i="10" s="1"/>
  <c r="DC1270" i="10" s="1"/>
  <c r="DD1270" i="10" s="1"/>
  <c r="DE1270" i="10" s="1"/>
  <c r="DF1270" i="10" s="1"/>
  <c r="DG1270" i="10" s="1"/>
  <c r="T1269" i="10"/>
  <c r="U1269" i="10" s="1"/>
  <c r="V1269" i="10" s="1"/>
  <c r="W1269" i="10" s="1"/>
  <c r="X1269" i="10" s="1"/>
  <c r="Y1269" i="10" s="1"/>
  <c r="Z1269" i="10" s="1"/>
  <c r="AA1269" i="10" s="1"/>
  <c r="AB1269" i="10" s="1"/>
  <c r="AC1269" i="10" s="1"/>
  <c r="AD1269" i="10" s="1"/>
  <c r="AE1269" i="10" s="1"/>
  <c r="AF1269" i="10" s="1"/>
  <c r="AG1269" i="10" s="1"/>
  <c r="AH1269" i="10" s="1"/>
  <c r="AI1269" i="10" s="1"/>
  <c r="AJ1269" i="10" s="1"/>
  <c r="AK1269" i="10" s="1"/>
  <c r="AL1269" i="10" s="1"/>
  <c r="AM1269" i="10" s="1"/>
  <c r="AN1269" i="10" s="1"/>
  <c r="AO1269" i="10" s="1"/>
  <c r="AP1269" i="10" s="1"/>
  <c r="AQ1269" i="10" s="1"/>
  <c r="AR1269" i="10" s="1"/>
  <c r="AS1269" i="10" s="1"/>
  <c r="AT1269" i="10" s="1"/>
  <c r="AU1269" i="10" s="1"/>
  <c r="AV1269" i="10" s="1"/>
  <c r="AW1269" i="10" s="1"/>
  <c r="AX1269" i="10" s="1"/>
  <c r="AY1269" i="10" s="1"/>
  <c r="AZ1269" i="10" s="1"/>
  <c r="BA1269" i="10" s="1"/>
  <c r="BB1269" i="10" s="1"/>
  <c r="BC1269" i="10" s="1"/>
  <c r="BD1269" i="10" s="1"/>
  <c r="BE1269" i="10" s="1"/>
  <c r="BF1269" i="10" s="1"/>
  <c r="BG1269" i="10" s="1"/>
  <c r="BH1269" i="10" s="1"/>
  <c r="BI1269" i="10" s="1"/>
  <c r="BJ1269" i="10" s="1"/>
  <c r="BK1269" i="10" s="1"/>
  <c r="BL1269" i="10" s="1"/>
  <c r="BM1269" i="10" s="1"/>
  <c r="BN1269" i="10" s="1"/>
  <c r="BO1269" i="10" s="1"/>
  <c r="BP1269" i="10" s="1"/>
  <c r="BQ1269" i="10" s="1"/>
  <c r="BR1269" i="10" s="1"/>
  <c r="BS1269" i="10" s="1"/>
  <c r="BT1269" i="10" s="1"/>
  <c r="BU1269" i="10" s="1"/>
  <c r="BV1269" i="10" s="1"/>
  <c r="BW1269" i="10" s="1"/>
  <c r="BX1269" i="10" s="1"/>
  <c r="BY1269" i="10" s="1"/>
  <c r="BZ1269" i="10" s="1"/>
  <c r="CA1269" i="10" s="1"/>
  <c r="CB1269" i="10" s="1"/>
  <c r="CC1269" i="10" s="1"/>
  <c r="CD1269" i="10" s="1"/>
  <c r="CE1269" i="10" s="1"/>
  <c r="CF1269" i="10" s="1"/>
  <c r="CG1269" i="10" s="1"/>
  <c r="CH1269" i="10" s="1"/>
  <c r="CI1269" i="10" s="1"/>
  <c r="CJ1269" i="10" s="1"/>
  <c r="CK1269" i="10" s="1"/>
  <c r="CL1269" i="10" s="1"/>
  <c r="CM1269" i="10" s="1"/>
  <c r="CN1269" i="10" s="1"/>
  <c r="CO1269" i="10" s="1"/>
  <c r="CP1269" i="10" s="1"/>
  <c r="CQ1269" i="10" s="1"/>
  <c r="CR1269" i="10" s="1"/>
  <c r="CS1269" i="10" s="1"/>
  <c r="CT1269" i="10" s="1"/>
  <c r="CU1269" i="10" s="1"/>
  <c r="CV1269" i="10" s="1"/>
  <c r="CW1269" i="10" s="1"/>
  <c r="CX1269" i="10" s="1"/>
  <c r="CY1269" i="10" s="1"/>
  <c r="CZ1269" i="10" s="1"/>
  <c r="DA1269" i="10" s="1"/>
  <c r="DB1269" i="10" s="1"/>
  <c r="DC1269" i="10" s="1"/>
  <c r="DD1269" i="10" s="1"/>
  <c r="DE1269" i="10" s="1"/>
  <c r="DF1269" i="10" s="1"/>
  <c r="DG1269" i="10" s="1"/>
  <c r="T1268" i="10"/>
  <c r="U1268" i="10" s="1"/>
  <c r="V1268" i="10" s="1"/>
  <c r="W1268" i="10" s="1"/>
  <c r="X1268" i="10" s="1"/>
  <c r="Y1268" i="10" s="1"/>
  <c r="Z1268" i="10" s="1"/>
  <c r="AA1268" i="10" s="1"/>
  <c r="AB1268" i="10" s="1"/>
  <c r="AC1268" i="10" s="1"/>
  <c r="AD1268" i="10" s="1"/>
  <c r="AE1268" i="10" s="1"/>
  <c r="AF1268" i="10" s="1"/>
  <c r="AG1268" i="10" s="1"/>
  <c r="AH1268" i="10" s="1"/>
  <c r="AI1268" i="10" s="1"/>
  <c r="AJ1268" i="10" s="1"/>
  <c r="AK1268" i="10" s="1"/>
  <c r="AL1268" i="10" s="1"/>
  <c r="AM1268" i="10" s="1"/>
  <c r="AN1268" i="10" s="1"/>
  <c r="AO1268" i="10" s="1"/>
  <c r="AP1268" i="10" s="1"/>
  <c r="AQ1268" i="10" s="1"/>
  <c r="AR1268" i="10" s="1"/>
  <c r="AS1268" i="10" s="1"/>
  <c r="AT1268" i="10" s="1"/>
  <c r="AU1268" i="10" s="1"/>
  <c r="AV1268" i="10" s="1"/>
  <c r="AW1268" i="10" s="1"/>
  <c r="AX1268" i="10" s="1"/>
  <c r="AY1268" i="10" s="1"/>
  <c r="AZ1268" i="10" s="1"/>
  <c r="BA1268" i="10" s="1"/>
  <c r="BB1268" i="10" s="1"/>
  <c r="BC1268" i="10" s="1"/>
  <c r="BD1268" i="10" s="1"/>
  <c r="BE1268" i="10" s="1"/>
  <c r="BF1268" i="10" s="1"/>
  <c r="BG1268" i="10" s="1"/>
  <c r="BH1268" i="10" s="1"/>
  <c r="BI1268" i="10" s="1"/>
  <c r="BJ1268" i="10" s="1"/>
  <c r="BK1268" i="10" s="1"/>
  <c r="BL1268" i="10" s="1"/>
  <c r="BM1268" i="10" s="1"/>
  <c r="BN1268" i="10" s="1"/>
  <c r="BO1268" i="10" s="1"/>
  <c r="BP1268" i="10" s="1"/>
  <c r="BQ1268" i="10" s="1"/>
  <c r="BR1268" i="10" s="1"/>
  <c r="BS1268" i="10" s="1"/>
  <c r="BT1268" i="10" s="1"/>
  <c r="BU1268" i="10" s="1"/>
  <c r="BV1268" i="10" s="1"/>
  <c r="BW1268" i="10" s="1"/>
  <c r="BX1268" i="10" s="1"/>
  <c r="BY1268" i="10" s="1"/>
  <c r="BZ1268" i="10" s="1"/>
  <c r="CA1268" i="10" s="1"/>
  <c r="CB1268" i="10" s="1"/>
  <c r="CC1268" i="10" s="1"/>
  <c r="CD1268" i="10" s="1"/>
  <c r="CE1268" i="10" s="1"/>
  <c r="CF1268" i="10" s="1"/>
  <c r="CG1268" i="10" s="1"/>
  <c r="CH1268" i="10" s="1"/>
  <c r="CI1268" i="10" s="1"/>
  <c r="CJ1268" i="10" s="1"/>
  <c r="CK1268" i="10" s="1"/>
  <c r="CL1268" i="10" s="1"/>
  <c r="CM1268" i="10" s="1"/>
  <c r="CN1268" i="10" s="1"/>
  <c r="CO1268" i="10" s="1"/>
  <c r="CP1268" i="10" s="1"/>
  <c r="CQ1268" i="10" s="1"/>
  <c r="CR1268" i="10" s="1"/>
  <c r="CS1268" i="10" s="1"/>
  <c r="CT1268" i="10" s="1"/>
  <c r="CU1268" i="10" s="1"/>
  <c r="CV1268" i="10" s="1"/>
  <c r="CW1268" i="10" s="1"/>
  <c r="CX1268" i="10" s="1"/>
  <c r="CY1268" i="10" s="1"/>
  <c r="CZ1268" i="10" s="1"/>
  <c r="DA1268" i="10" s="1"/>
  <c r="DB1268" i="10" s="1"/>
  <c r="DC1268" i="10" s="1"/>
  <c r="DD1268" i="10" s="1"/>
  <c r="DE1268" i="10" s="1"/>
  <c r="DF1268" i="10" s="1"/>
  <c r="DG1268" i="10" s="1"/>
  <c r="DH1268" i="10" s="1"/>
  <c r="T1267" i="10"/>
  <c r="U1267" i="10" s="1"/>
  <c r="V1267" i="10" s="1"/>
  <c r="W1267" i="10" s="1"/>
  <c r="X1267" i="10" s="1"/>
  <c r="Y1267" i="10" s="1"/>
  <c r="Z1267" i="10" s="1"/>
  <c r="AA1267" i="10" s="1"/>
  <c r="AB1267" i="10" s="1"/>
  <c r="AC1267" i="10" s="1"/>
  <c r="AD1267" i="10" s="1"/>
  <c r="AE1267" i="10" s="1"/>
  <c r="AF1267" i="10" s="1"/>
  <c r="AG1267" i="10" s="1"/>
  <c r="AH1267" i="10" s="1"/>
  <c r="AI1267" i="10" s="1"/>
  <c r="AJ1267" i="10" s="1"/>
  <c r="AK1267" i="10" s="1"/>
  <c r="AL1267" i="10" s="1"/>
  <c r="AM1267" i="10" s="1"/>
  <c r="AN1267" i="10" s="1"/>
  <c r="AO1267" i="10" s="1"/>
  <c r="AP1267" i="10" s="1"/>
  <c r="AQ1267" i="10" s="1"/>
  <c r="AR1267" i="10" s="1"/>
  <c r="AS1267" i="10" s="1"/>
  <c r="AT1267" i="10" s="1"/>
  <c r="AU1267" i="10" s="1"/>
  <c r="AV1267" i="10" s="1"/>
  <c r="AW1267" i="10" s="1"/>
  <c r="AX1267" i="10" s="1"/>
  <c r="AY1267" i="10" s="1"/>
  <c r="AZ1267" i="10" s="1"/>
  <c r="BA1267" i="10" s="1"/>
  <c r="BB1267" i="10" s="1"/>
  <c r="BC1267" i="10" s="1"/>
  <c r="BD1267" i="10" s="1"/>
  <c r="BE1267" i="10" s="1"/>
  <c r="BF1267" i="10" s="1"/>
  <c r="BG1267" i="10" s="1"/>
  <c r="BH1267" i="10" s="1"/>
  <c r="BI1267" i="10" s="1"/>
  <c r="BJ1267" i="10" s="1"/>
  <c r="BK1267" i="10" s="1"/>
  <c r="BL1267" i="10" s="1"/>
  <c r="BM1267" i="10" s="1"/>
  <c r="BN1267" i="10" s="1"/>
  <c r="BO1267" i="10" s="1"/>
  <c r="BP1267" i="10" s="1"/>
  <c r="BQ1267" i="10" s="1"/>
  <c r="BR1267" i="10" s="1"/>
  <c r="BS1267" i="10" s="1"/>
  <c r="BT1267" i="10" s="1"/>
  <c r="BU1267" i="10" s="1"/>
  <c r="BV1267" i="10" s="1"/>
  <c r="BW1267" i="10" s="1"/>
  <c r="BX1267" i="10" s="1"/>
  <c r="BY1267" i="10" s="1"/>
  <c r="BZ1267" i="10" s="1"/>
  <c r="CA1267" i="10" s="1"/>
  <c r="CB1267" i="10" s="1"/>
  <c r="CC1267" i="10" s="1"/>
  <c r="CD1267" i="10" s="1"/>
  <c r="CE1267" i="10" s="1"/>
  <c r="CF1267" i="10" s="1"/>
  <c r="CG1267" i="10" s="1"/>
  <c r="CH1267" i="10" s="1"/>
  <c r="CI1267" i="10" s="1"/>
  <c r="CJ1267" i="10" s="1"/>
  <c r="CK1267" i="10" s="1"/>
  <c r="CL1267" i="10" s="1"/>
  <c r="CM1267" i="10" s="1"/>
  <c r="CN1267" i="10" s="1"/>
  <c r="CO1267" i="10" s="1"/>
  <c r="CP1267" i="10" s="1"/>
  <c r="CQ1267" i="10" s="1"/>
  <c r="CR1267" i="10" s="1"/>
  <c r="CS1267" i="10" s="1"/>
  <c r="CT1267" i="10" s="1"/>
  <c r="CU1267" i="10" s="1"/>
  <c r="CV1267" i="10" s="1"/>
  <c r="CW1267" i="10" s="1"/>
  <c r="CX1267" i="10" s="1"/>
  <c r="CY1267" i="10" s="1"/>
  <c r="CZ1267" i="10" s="1"/>
  <c r="DA1267" i="10" s="1"/>
  <c r="DB1267" i="10" s="1"/>
  <c r="DC1267" i="10" s="1"/>
  <c r="DD1267" i="10" s="1"/>
  <c r="DE1267" i="10" s="1"/>
  <c r="DF1267" i="10" s="1"/>
  <c r="DG1267" i="10" s="1"/>
  <c r="T1266" i="10"/>
  <c r="U1266" i="10" s="1"/>
  <c r="V1266" i="10" s="1"/>
  <c r="W1266" i="10" s="1"/>
  <c r="X1266" i="10" s="1"/>
  <c r="Y1266" i="10" s="1"/>
  <c r="Z1266" i="10" s="1"/>
  <c r="AA1266" i="10" s="1"/>
  <c r="AB1266" i="10" s="1"/>
  <c r="AC1266" i="10" s="1"/>
  <c r="AD1266" i="10" s="1"/>
  <c r="AE1266" i="10" s="1"/>
  <c r="AF1266" i="10" s="1"/>
  <c r="AG1266" i="10" s="1"/>
  <c r="AH1266" i="10" s="1"/>
  <c r="AI1266" i="10" s="1"/>
  <c r="AJ1266" i="10" s="1"/>
  <c r="AK1266" i="10" s="1"/>
  <c r="AL1266" i="10" s="1"/>
  <c r="AM1266" i="10" s="1"/>
  <c r="AN1266" i="10" s="1"/>
  <c r="AO1266" i="10" s="1"/>
  <c r="AP1266" i="10" s="1"/>
  <c r="AQ1266" i="10" s="1"/>
  <c r="AR1266" i="10" s="1"/>
  <c r="AS1266" i="10" s="1"/>
  <c r="AT1266" i="10" s="1"/>
  <c r="AU1266" i="10" s="1"/>
  <c r="AV1266" i="10" s="1"/>
  <c r="AW1266" i="10" s="1"/>
  <c r="AX1266" i="10" s="1"/>
  <c r="AY1266" i="10" s="1"/>
  <c r="AZ1266" i="10" s="1"/>
  <c r="BA1266" i="10" s="1"/>
  <c r="BB1266" i="10" s="1"/>
  <c r="BC1266" i="10" s="1"/>
  <c r="BD1266" i="10" s="1"/>
  <c r="BE1266" i="10" s="1"/>
  <c r="BF1266" i="10" s="1"/>
  <c r="BG1266" i="10" s="1"/>
  <c r="BH1266" i="10" s="1"/>
  <c r="BI1266" i="10" s="1"/>
  <c r="BJ1266" i="10" s="1"/>
  <c r="BK1266" i="10" s="1"/>
  <c r="BL1266" i="10" s="1"/>
  <c r="BM1266" i="10" s="1"/>
  <c r="BN1266" i="10" s="1"/>
  <c r="BO1266" i="10" s="1"/>
  <c r="BP1266" i="10" s="1"/>
  <c r="BQ1266" i="10" s="1"/>
  <c r="BR1266" i="10" s="1"/>
  <c r="BS1266" i="10" s="1"/>
  <c r="BT1266" i="10" s="1"/>
  <c r="BU1266" i="10" s="1"/>
  <c r="BV1266" i="10" s="1"/>
  <c r="BW1266" i="10" s="1"/>
  <c r="BX1266" i="10" s="1"/>
  <c r="BY1266" i="10" s="1"/>
  <c r="BZ1266" i="10" s="1"/>
  <c r="CA1266" i="10" s="1"/>
  <c r="CB1266" i="10" s="1"/>
  <c r="CC1266" i="10" s="1"/>
  <c r="CD1266" i="10" s="1"/>
  <c r="CE1266" i="10" s="1"/>
  <c r="CF1266" i="10" s="1"/>
  <c r="CG1266" i="10" s="1"/>
  <c r="CH1266" i="10" s="1"/>
  <c r="CI1266" i="10" s="1"/>
  <c r="CJ1266" i="10" s="1"/>
  <c r="CK1266" i="10" s="1"/>
  <c r="CL1266" i="10" s="1"/>
  <c r="CM1266" i="10" s="1"/>
  <c r="CN1266" i="10" s="1"/>
  <c r="CO1266" i="10" s="1"/>
  <c r="CP1266" i="10" s="1"/>
  <c r="CQ1266" i="10" s="1"/>
  <c r="CR1266" i="10" s="1"/>
  <c r="CS1266" i="10" s="1"/>
  <c r="CT1266" i="10" s="1"/>
  <c r="CU1266" i="10" s="1"/>
  <c r="CV1266" i="10" s="1"/>
  <c r="CW1266" i="10" s="1"/>
  <c r="CX1266" i="10" s="1"/>
  <c r="CY1266" i="10" s="1"/>
  <c r="CZ1266" i="10" s="1"/>
  <c r="DA1266" i="10" s="1"/>
  <c r="DB1266" i="10" s="1"/>
  <c r="DC1266" i="10" s="1"/>
  <c r="DD1266" i="10" s="1"/>
  <c r="DE1266" i="10" s="1"/>
  <c r="DF1266" i="10" s="1"/>
  <c r="DG1266" i="10" s="1"/>
  <c r="AA1265" i="10"/>
  <c r="AB1265" i="10" s="1"/>
  <c r="AC1265" i="10" s="1"/>
  <c r="AD1265" i="10" s="1"/>
  <c r="AE1265" i="10" s="1"/>
  <c r="AF1265" i="10" s="1"/>
  <c r="AG1265" i="10" s="1"/>
  <c r="AH1265" i="10" s="1"/>
  <c r="AI1265" i="10" s="1"/>
  <c r="AJ1265" i="10" s="1"/>
  <c r="AK1265" i="10" s="1"/>
  <c r="AL1265" i="10" s="1"/>
  <c r="AM1265" i="10" s="1"/>
  <c r="AN1265" i="10" s="1"/>
  <c r="AO1265" i="10" s="1"/>
  <c r="AP1265" i="10" s="1"/>
  <c r="AQ1265" i="10" s="1"/>
  <c r="AR1265" i="10" s="1"/>
  <c r="AS1265" i="10" s="1"/>
  <c r="AT1265" i="10" s="1"/>
  <c r="AU1265" i="10" s="1"/>
  <c r="AV1265" i="10" s="1"/>
  <c r="AW1265" i="10" s="1"/>
  <c r="AX1265" i="10" s="1"/>
  <c r="AY1265" i="10" s="1"/>
  <c r="AZ1265" i="10" s="1"/>
  <c r="BA1265" i="10" s="1"/>
  <c r="BB1265" i="10" s="1"/>
  <c r="BC1265" i="10" s="1"/>
  <c r="BD1265" i="10" s="1"/>
  <c r="BE1265" i="10" s="1"/>
  <c r="BF1265" i="10" s="1"/>
  <c r="BG1265" i="10" s="1"/>
  <c r="BH1265" i="10" s="1"/>
  <c r="BI1265" i="10" s="1"/>
  <c r="BJ1265" i="10" s="1"/>
  <c r="BK1265" i="10" s="1"/>
  <c r="BL1265" i="10" s="1"/>
  <c r="BM1265" i="10" s="1"/>
  <c r="BN1265" i="10" s="1"/>
  <c r="BO1265" i="10" s="1"/>
  <c r="BP1265" i="10" s="1"/>
  <c r="BQ1265" i="10" s="1"/>
  <c r="BR1265" i="10" s="1"/>
  <c r="BS1265" i="10" s="1"/>
  <c r="BT1265" i="10" s="1"/>
  <c r="BU1265" i="10" s="1"/>
  <c r="BV1265" i="10" s="1"/>
  <c r="BW1265" i="10" s="1"/>
  <c r="BX1265" i="10" s="1"/>
  <c r="BY1265" i="10" s="1"/>
  <c r="BZ1265" i="10" s="1"/>
  <c r="CA1265" i="10" s="1"/>
  <c r="CB1265" i="10" s="1"/>
  <c r="CC1265" i="10" s="1"/>
  <c r="CD1265" i="10" s="1"/>
  <c r="CE1265" i="10" s="1"/>
  <c r="CF1265" i="10" s="1"/>
  <c r="CG1265" i="10" s="1"/>
  <c r="CH1265" i="10" s="1"/>
  <c r="CI1265" i="10" s="1"/>
  <c r="CJ1265" i="10" s="1"/>
  <c r="CK1265" i="10" s="1"/>
  <c r="CL1265" i="10" s="1"/>
  <c r="CM1265" i="10" s="1"/>
  <c r="CN1265" i="10" s="1"/>
  <c r="CO1265" i="10" s="1"/>
  <c r="CP1265" i="10" s="1"/>
  <c r="CQ1265" i="10" s="1"/>
  <c r="CR1265" i="10" s="1"/>
  <c r="CS1265" i="10" s="1"/>
  <c r="CT1265" i="10" s="1"/>
  <c r="CU1265" i="10" s="1"/>
  <c r="CV1265" i="10" s="1"/>
  <c r="CW1265" i="10" s="1"/>
  <c r="CX1265" i="10" s="1"/>
  <c r="CY1265" i="10" s="1"/>
  <c r="CZ1265" i="10" s="1"/>
  <c r="DA1265" i="10" s="1"/>
  <c r="DB1265" i="10" s="1"/>
  <c r="DC1265" i="10" s="1"/>
  <c r="DD1265" i="10" s="1"/>
  <c r="DE1265" i="10" s="1"/>
  <c r="DF1265" i="10" s="1"/>
  <c r="DG1265" i="10" s="1"/>
  <c r="T1265" i="10"/>
  <c r="U1265" i="10" s="1"/>
  <c r="V1265" i="10" s="1"/>
  <c r="W1265" i="10" s="1"/>
  <c r="X1265" i="10" s="1"/>
  <c r="Y1265" i="10" s="1"/>
  <c r="Z1265" i="10" s="1"/>
  <c r="T1264" i="10"/>
  <c r="U1264" i="10" s="1"/>
  <c r="V1264" i="10" s="1"/>
  <c r="W1264" i="10" s="1"/>
  <c r="X1264" i="10" s="1"/>
  <c r="Y1264" i="10" s="1"/>
  <c r="Z1264" i="10" s="1"/>
  <c r="AA1264" i="10" s="1"/>
  <c r="AB1264" i="10" s="1"/>
  <c r="AC1264" i="10" s="1"/>
  <c r="AD1264" i="10" s="1"/>
  <c r="AE1264" i="10" s="1"/>
  <c r="AF1264" i="10" s="1"/>
  <c r="AG1264" i="10" s="1"/>
  <c r="AH1264" i="10" s="1"/>
  <c r="AI1264" i="10" s="1"/>
  <c r="AJ1264" i="10" s="1"/>
  <c r="AK1264" i="10" s="1"/>
  <c r="AL1264" i="10" s="1"/>
  <c r="AM1264" i="10" s="1"/>
  <c r="AN1264" i="10" s="1"/>
  <c r="AO1264" i="10" s="1"/>
  <c r="AP1264" i="10" s="1"/>
  <c r="AQ1264" i="10" s="1"/>
  <c r="AR1264" i="10" s="1"/>
  <c r="AS1264" i="10" s="1"/>
  <c r="AT1264" i="10" s="1"/>
  <c r="AU1264" i="10" s="1"/>
  <c r="AV1264" i="10" s="1"/>
  <c r="AW1264" i="10" s="1"/>
  <c r="AX1264" i="10" s="1"/>
  <c r="AY1264" i="10" s="1"/>
  <c r="AZ1264" i="10" s="1"/>
  <c r="BA1264" i="10" s="1"/>
  <c r="BB1264" i="10" s="1"/>
  <c r="BC1264" i="10" s="1"/>
  <c r="BD1264" i="10" s="1"/>
  <c r="BE1264" i="10" s="1"/>
  <c r="BF1264" i="10" s="1"/>
  <c r="BG1264" i="10" s="1"/>
  <c r="BH1264" i="10" s="1"/>
  <c r="BI1264" i="10" s="1"/>
  <c r="BJ1264" i="10" s="1"/>
  <c r="BK1264" i="10" s="1"/>
  <c r="BL1264" i="10" s="1"/>
  <c r="BM1264" i="10" s="1"/>
  <c r="BN1264" i="10" s="1"/>
  <c r="BO1264" i="10" s="1"/>
  <c r="BP1264" i="10" s="1"/>
  <c r="BQ1264" i="10" s="1"/>
  <c r="BR1264" i="10" s="1"/>
  <c r="BS1264" i="10" s="1"/>
  <c r="BT1264" i="10" s="1"/>
  <c r="BU1264" i="10" s="1"/>
  <c r="BV1264" i="10" s="1"/>
  <c r="BW1264" i="10" s="1"/>
  <c r="BX1264" i="10" s="1"/>
  <c r="BY1264" i="10" s="1"/>
  <c r="BZ1264" i="10" s="1"/>
  <c r="CA1264" i="10" s="1"/>
  <c r="CB1264" i="10" s="1"/>
  <c r="CC1264" i="10" s="1"/>
  <c r="CD1264" i="10" s="1"/>
  <c r="CE1264" i="10" s="1"/>
  <c r="CF1264" i="10" s="1"/>
  <c r="CG1264" i="10" s="1"/>
  <c r="CH1264" i="10" s="1"/>
  <c r="CI1264" i="10" s="1"/>
  <c r="CJ1264" i="10" s="1"/>
  <c r="CK1264" i="10" s="1"/>
  <c r="CL1264" i="10" s="1"/>
  <c r="CM1264" i="10" s="1"/>
  <c r="CN1264" i="10" s="1"/>
  <c r="CO1264" i="10" s="1"/>
  <c r="CP1264" i="10" s="1"/>
  <c r="CQ1264" i="10" s="1"/>
  <c r="CR1264" i="10" s="1"/>
  <c r="CS1264" i="10" s="1"/>
  <c r="CT1264" i="10" s="1"/>
  <c r="CU1264" i="10" s="1"/>
  <c r="CV1264" i="10" s="1"/>
  <c r="CW1264" i="10" s="1"/>
  <c r="CX1264" i="10" s="1"/>
  <c r="CY1264" i="10" s="1"/>
  <c r="CZ1264" i="10" s="1"/>
  <c r="DA1264" i="10" s="1"/>
  <c r="DB1264" i="10" s="1"/>
  <c r="DC1264" i="10" s="1"/>
  <c r="DD1264" i="10" s="1"/>
  <c r="DE1264" i="10" s="1"/>
  <c r="DF1264" i="10" s="1"/>
  <c r="DG1264" i="10" s="1"/>
  <c r="T1263" i="10"/>
  <c r="U1263" i="10" s="1"/>
  <c r="V1263" i="10" s="1"/>
  <c r="W1263" i="10" s="1"/>
  <c r="X1263" i="10" s="1"/>
  <c r="Y1263" i="10" s="1"/>
  <c r="Z1263" i="10" s="1"/>
  <c r="AA1263" i="10" s="1"/>
  <c r="AB1263" i="10" s="1"/>
  <c r="AC1263" i="10" s="1"/>
  <c r="AD1263" i="10" s="1"/>
  <c r="AE1263" i="10" s="1"/>
  <c r="AF1263" i="10" s="1"/>
  <c r="AG1263" i="10" s="1"/>
  <c r="AH1263" i="10" s="1"/>
  <c r="AI1263" i="10" s="1"/>
  <c r="AJ1263" i="10" s="1"/>
  <c r="AK1263" i="10" s="1"/>
  <c r="AL1263" i="10" s="1"/>
  <c r="AM1263" i="10" s="1"/>
  <c r="AN1263" i="10" s="1"/>
  <c r="AO1263" i="10" s="1"/>
  <c r="AP1263" i="10" s="1"/>
  <c r="AQ1263" i="10" s="1"/>
  <c r="AR1263" i="10" s="1"/>
  <c r="AS1263" i="10" s="1"/>
  <c r="AT1263" i="10" s="1"/>
  <c r="AU1263" i="10" s="1"/>
  <c r="AV1263" i="10" s="1"/>
  <c r="AW1263" i="10" s="1"/>
  <c r="AX1263" i="10" s="1"/>
  <c r="AY1263" i="10" s="1"/>
  <c r="AZ1263" i="10" s="1"/>
  <c r="BA1263" i="10" s="1"/>
  <c r="BB1263" i="10" s="1"/>
  <c r="BC1263" i="10" s="1"/>
  <c r="BD1263" i="10" s="1"/>
  <c r="BE1263" i="10" s="1"/>
  <c r="BF1263" i="10" s="1"/>
  <c r="BG1263" i="10" s="1"/>
  <c r="BH1263" i="10" s="1"/>
  <c r="BI1263" i="10" s="1"/>
  <c r="BJ1263" i="10" s="1"/>
  <c r="BK1263" i="10" s="1"/>
  <c r="BL1263" i="10" s="1"/>
  <c r="BM1263" i="10" s="1"/>
  <c r="BN1263" i="10" s="1"/>
  <c r="BO1263" i="10" s="1"/>
  <c r="BP1263" i="10" s="1"/>
  <c r="BQ1263" i="10" s="1"/>
  <c r="BR1263" i="10" s="1"/>
  <c r="BS1263" i="10" s="1"/>
  <c r="BT1263" i="10" s="1"/>
  <c r="BU1263" i="10" s="1"/>
  <c r="BV1263" i="10" s="1"/>
  <c r="BW1263" i="10" s="1"/>
  <c r="BX1263" i="10" s="1"/>
  <c r="BY1263" i="10" s="1"/>
  <c r="BZ1263" i="10" s="1"/>
  <c r="CA1263" i="10" s="1"/>
  <c r="CB1263" i="10" s="1"/>
  <c r="CC1263" i="10" s="1"/>
  <c r="CD1263" i="10" s="1"/>
  <c r="CE1263" i="10" s="1"/>
  <c r="CF1263" i="10" s="1"/>
  <c r="CG1263" i="10" s="1"/>
  <c r="CH1263" i="10" s="1"/>
  <c r="CI1263" i="10" s="1"/>
  <c r="CJ1263" i="10" s="1"/>
  <c r="CK1263" i="10" s="1"/>
  <c r="CL1263" i="10" s="1"/>
  <c r="CM1263" i="10" s="1"/>
  <c r="CN1263" i="10" s="1"/>
  <c r="CO1263" i="10" s="1"/>
  <c r="CP1263" i="10" s="1"/>
  <c r="CQ1263" i="10" s="1"/>
  <c r="CR1263" i="10" s="1"/>
  <c r="CS1263" i="10" s="1"/>
  <c r="CT1263" i="10" s="1"/>
  <c r="CU1263" i="10" s="1"/>
  <c r="CV1263" i="10" s="1"/>
  <c r="CW1263" i="10" s="1"/>
  <c r="CX1263" i="10" s="1"/>
  <c r="CY1263" i="10" s="1"/>
  <c r="CZ1263" i="10" s="1"/>
  <c r="DA1263" i="10" s="1"/>
  <c r="DB1263" i="10" s="1"/>
  <c r="DC1263" i="10" s="1"/>
  <c r="DD1263" i="10" s="1"/>
  <c r="DE1263" i="10" s="1"/>
  <c r="DF1263" i="10" s="1"/>
  <c r="DG1263" i="10" s="1"/>
  <c r="T1262" i="10"/>
  <c r="U1262" i="10" s="1"/>
  <c r="V1262" i="10" s="1"/>
  <c r="W1262" i="10" s="1"/>
  <c r="X1262" i="10" s="1"/>
  <c r="Y1262" i="10" s="1"/>
  <c r="Z1262" i="10" s="1"/>
  <c r="AA1262" i="10" s="1"/>
  <c r="AB1262" i="10" s="1"/>
  <c r="AC1262" i="10" s="1"/>
  <c r="AD1262" i="10" s="1"/>
  <c r="AE1262" i="10" s="1"/>
  <c r="AF1262" i="10" s="1"/>
  <c r="AG1262" i="10" s="1"/>
  <c r="AH1262" i="10" s="1"/>
  <c r="AI1262" i="10" s="1"/>
  <c r="AJ1262" i="10" s="1"/>
  <c r="AK1262" i="10" s="1"/>
  <c r="AL1262" i="10" s="1"/>
  <c r="AM1262" i="10" s="1"/>
  <c r="AN1262" i="10" s="1"/>
  <c r="AO1262" i="10" s="1"/>
  <c r="AP1262" i="10" s="1"/>
  <c r="AQ1262" i="10" s="1"/>
  <c r="AR1262" i="10" s="1"/>
  <c r="AS1262" i="10" s="1"/>
  <c r="AT1262" i="10" s="1"/>
  <c r="AU1262" i="10" s="1"/>
  <c r="AV1262" i="10" s="1"/>
  <c r="AW1262" i="10" s="1"/>
  <c r="AX1262" i="10" s="1"/>
  <c r="AY1262" i="10" s="1"/>
  <c r="AZ1262" i="10" s="1"/>
  <c r="BA1262" i="10" s="1"/>
  <c r="BB1262" i="10" s="1"/>
  <c r="BC1262" i="10" s="1"/>
  <c r="BD1262" i="10" s="1"/>
  <c r="BE1262" i="10" s="1"/>
  <c r="BF1262" i="10" s="1"/>
  <c r="BG1262" i="10" s="1"/>
  <c r="BH1262" i="10" s="1"/>
  <c r="BI1262" i="10" s="1"/>
  <c r="BJ1262" i="10" s="1"/>
  <c r="BK1262" i="10" s="1"/>
  <c r="BL1262" i="10" s="1"/>
  <c r="BM1262" i="10" s="1"/>
  <c r="BN1262" i="10" s="1"/>
  <c r="BO1262" i="10" s="1"/>
  <c r="BP1262" i="10" s="1"/>
  <c r="BQ1262" i="10" s="1"/>
  <c r="BR1262" i="10" s="1"/>
  <c r="BS1262" i="10" s="1"/>
  <c r="BT1262" i="10" s="1"/>
  <c r="BU1262" i="10" s="1"/>
  <c r="BV1262" i="10" s="1"/>
  <c r="BW1262" i="10" s="1"/>
  <c r="BX1262" i="10" s="1"/>
  <c r="BY1262" i="10" s="1"/>
  <c r="BZ1262" i="10" s="1"/>
  <c r="CA1262" i="10" s="1"/>
  <c r="CB1262" i="10" s="1"/>
  <c r="CC1262" i="10" s="1"/>
  <c r="CD1262" i="10" s="1"/>
  <c r="CE1262" i="10" s="1"/>
  <c r="CF1262" i="10" s="1"/>
  <c r="CG1262" i="10" s="1"/>
  <c r="CH1262" i="10" s="1"/>
  <c r="CI1262" i="10" s="1"/>
  <c r="CJ1262" i="10" s="1"/>
  <c r="CK1262" i="10" s="1"/>
  <c r="CL1262" i="10" s="1"/>
  <c r="CM1262" i="10" s="1"/>
  <c r="CN1262" i="10" s="1"/>
  <c r="CO1262" i="10" s="1"/>
  <c r="CP1262" i="10" s="1"/>
  <c r="CQ1262" i="10" s="1"/>
  <c r="CR1262" i="10" s="1"/>
  <c r="CS1262" i="10" s="1"/>
  <c r="CT1262" i="10" s="1"/>
  <c r="CU1262" i="10" s="1"/>
  <c r="CV1262" i="10" s="1"/>
  <c r="CW1262" i="10" s="1"/>
  <c r="CX1262" i="10" s="1"/>
  <c r="CY1262" i="10" s="1"/>
  <c r="CZ1262" i="10" s="1"/>
  <c r="DA1262" i="10" s="1"/>
  <c r="DB1262" i="10" s="1"/>
  <c r="DC1262" i="10" s="1"/>
  <c r="DD1262" i="10" s="1"/>
  <c r="DE1262" i="10" s="1"/>
  <c r="DF1262" i="10" s="1"/>
  <c r="DG1262" i="10" s="1"/>
  <c r="T1261" i="10"/>
  <c r="U1261" i="10" s="1"/>
  <c r="V1261" i="10" s="1"/>
  <c r="W1261" i="10" s="1"/>
  <c r="X1261" i="10" s="1"/>
  <c r="Y1261" i="10" s="1"/>
  <c r="Z1261" i="10" s="1"/>
  <c r="AA1261" i="10" s="1"/>
  <c r="AB1261" i="10" s="1"/>
  <c r="AC1261" i="10" s="1"/>
  <c r="AD1261" i="10" s="1"/>
  <c r="AE1261" i="10" s="1"/>
  <c r="AF1261" i="10" s="1"/>
  <c r="AG1261" i="10" s="1"/>
  <c r="AH1261" i="10" s="1"/>
  <c r="AI1261" i="10" s="1"/>
  <c r="AJ1261" i="10" s="1"/>
  <c r="AK1261" i="10" s="1"/>
  <c r="AL1261" i="10" s="1"/>
  <c r="AM1261" i="10" s="1"/>
  <c r="AN1261" i="10" s="1"/>
  <c r="AO1261" i="10" s="1"/>
  <c r="AP1261" i="10" s="1"/>
  <c r="AQ1261" i="10" s="1"/>
  <c r="AR1261" i="10" s="1"/>
  <c r="AS1261" i="10" s="1"/>
  <c r="AT1261" i="10" s="1"/>
  <c r="AU1261" i="10" s="1"/>
  <c r="AV1261" i="10" s="1"/>
  <c r="AW1261" i="10" s="1"/>
  <c r="AX1261" i="10" s="1"/>
  <c r="AY1261" i="10" s="1"/>
  <c r="AZ1261" i="10" s="1"/>
  <c r="BA1261" i="10" s="1"/>
  <c r="BB1261" i="10" s="1"/>
  <c r="BC1261" i="10" s="1"/>
  <c r="BD1261" i="10" s="1"/>
  <c r="BE1261" i="10" s="1"/>
  <c r="BF1261" i="10" s="1"/>
  <c r="BG1261" i="10" s="1"/>
  <c r="BH1261" i="10" s="1"/>
  <c r="BI1261" i="10" s="1"/>
  <c r="BJ1261" i="10" s="1"/>
  <c r="BK1261" i="10" s="1"/>
  <c r="BL1261" i="10" s="1"/>
  <c r="BM1261" i="10" s="1"/>
  <c r="BN1261" i="10" s="1"/>
  <c r="BO1261" i="10" s="1"/>
  <c r="BP1261" i="10" s="1"/>
  <c r="BQ1261" i="10" s="1"/>
  <c r="BR1261" i="10" s="1"/>
  <c r="BS1261" i="10" s="1"/>
  <c r="BT1261" i="10" s="1"/>
  <c r="BU1261" i="10" s="1"/>
  <c r="BV1261" i="10" s="1"/>
  <c r="BW1261" i="10" s="1"/>
  <c r="BX1261" i="10" s="1"/>
  <c r="BY1261" i="10" s="1"/>
  <c r="BZ1261" i="10" s="1"/>
  <c r="CA1261" i="10" s="1"/>
  <c r="CB1261" i="10" s="1"/>
  <c r="CC1261" i="10" s="1"/>
  <c r="CD1261" i="10" s="1"/>
  <c r="CE1261" i="10" s="1"/>
  <c r="CF1261" i="10" s="1"/>
  <c r="CG1261" i="10" s="1"/>
  <c r="CH1261" i="10" s="1"/>
  <c r="CI1261" i="10" s="1"/>
  <c r="CJ1261" i="10" s="1"/>
  <c r="CK1261" i="10" s="1"/>
  <c r="CL1261" i="10" s="1"/>
  <c r="CM1261" i="10" s="1"/>
  <c r="CN1261" i="10" s="1"/>
  <c r="CO1261" i="10" s="1"/>
  <c r="CP1261" i="10" s="1"/>
  <c r="CQ1261" i="10" s="1"/>
  <c r="CR1261" i="10" s="1"/>
  <c r="CS1261" i="10" s="1"/>
  <c r="CT1261" i="10" s="1"/>
  <c r="CU1261" i="10" s="1"/>
  <c r="CV1261" i="10" s="1"/>
  <c r="CW1261" i="10" s="1"/>
  <c r="CX1261" i="10" s="1"/>
  <c r="CY1261" i="10" s="1"/>
  <c r="CZ1261" i="10" s="1"/>
  <c r="DA1261" i="10" s="1"/>
  <c r="DB1261" i="10" s="1"/>
  <c r="DC1261" i="10" s="1"/>
  <c r="DD1261" i="10" s="1"/>
  <c r="DE1261" i="10" s="1"/>
  <c r="DF1261" i="10" s="1"/>
  <c r="DG1261" i="10" s="1"/>
  <c r="T1260" i="10"/>
  <c r="U1260" i="10" s="1"/>
  <c r="V1260" i="10" s="1"/>
  <c r="W1260" i="10" s="1"/>
  <c r="X1260" i="10" s="1"/>
  <c r="Y1260" i="10" s="1"/>
  <c r="Z1260" i="10" s="1"/>
  <c r="AA1260" i="10" s="1"/>
  <c r="AB1260" i="10" s="1"/>
  <c r="AC1260" i="10" s="1"/>
  <c r="AD1260" i="10" s="1"/>
  <c r="AE1260" i="10" s="1"/>
  <c r="AF1260" i="10" s="1"/>
  <c r="AG1260" i="10" s="1"/>
  <c r="AH1260" i="10" s="1"/>
  <c r="AI1260" i="10" s="1"/>
  <c r="AJ1260" i="10" s="1"/>
  <c r="AK1260" i="10" s="1"/>
  <c r="AL1260" i="10" s="1"/>
  <c r="AM1260" i="10" s="1"/>
  <c r="AN1260" i="10" s="1"/>
  <c r="AO1260" i="10" s="1"/>
  <c r="AP1260" i="10" s="1"/>
  <c r="AQ1260" i="10" s="1"/>
  <c r="AR1260" i="10" s="1"/>
  <c r="AS1260" i="10" s="1"/>
  <c r="AT1260" i="10" s="1"/>
  <c r="AU1260" i="10" s="1"/>
  <c r="AV1260" i="10" s="1"/>
  <c r="AW1260" i="10" s="1"/>
  <c r="AX1260" i="10" s="1"/>
  <c r="AY1260" i="10" s="1"/>
  <c r="AZ1260" i="10" s="1"/>
  <c r="BA1260" i="10" s="1"/>
  <c r="BB1260" i="10" s="1"/>
  <c r="BC1260" i="10" s="1"/>
  <c r="BD1260" i="10" s="1"/>
  <c r="BE1260" i="10" s="1"/>
  <c r="BF1260" i="10" s="1"/>
  <c r="BG1260" i="10" s="1"/>
  <c r="BH1260" i="10" s="1"/>
  <c r="BI1260" i="10" s="1"/>
  <c r="BJ1260" i="10" s="1"/>
  <c r="BK1260" i="10" s="1"/>
  <c r="BL1260" i="10" s="1"/>
  <c r="BM1260" i="10" s="1"/>
  <c r="BN1260" i="10" s="1"/>
  <c r="BO1260" i="10" s="1"/>
  <c r="BP1260" i="10" s="1"/>
  <c r="BQ1260" i="10" s="1"/>
  <c r="BR1260" i="10" s="1"/>
  <c r="BS1260" i="10" s="1"/>
  <c r="BT1260" i="10" s="1"/>
  <c r="BU1260" i="10" s="1"/>
  <c r="BV1260" i="10" s="1"/>
  <c r="BW1260" i="10" s="1"/>
  <c r="BX1260" i="10" s="1"/>
  <c r="BY1260" i="10" s="1"/>
  <c r="BZ1260" i="10" s="1"/>
  <c r="CA1260" i="10" s="1"/>
  <c r="CB1260" i="10" s="1"/>
  <c r="CC1260" i="10" s="1"/>
  <c r="CD1260" i="10" s="1"/>
  <c r="CE1260" i="10" s="1"/>
  <c r="CF1260" i="10" s="1"/>
  <c r="CG1260" i="10" s="1"/>
  <c r="CH1260" i="10" s="1"/>
  <c r="CI1260" i="10" s="1"/>
  <c r="CJ1260" i="10" s="1"/>
  <c r="CK1260" i="10" s="1"/>
  <c r="CL1260" i="10" s="1"/>
  <c r="CM1260" i="10" s="1"/>
  <c r="CN1260" i="10" s="1"/>
  <c r="CO1260" i="10" s="1"/>
  <c r="CP1260" i="10" s="1"/>
  <c r="CQ1260" i="10" s="1"/>
  <c r="CR1260" i="10" s="1"/>
  <c r="CS1260" i="10" s="1"/>
  <c r="CT1260" i="10" s="1"/>
  <c r="CU1260" i="10" s="1"/>
  <c r="CV1260" i="10" s="1"/>
  <c r="CW1260" i="10" s="1"/>
  <c r="CX1260" i="10" s="1"/>
  <c r="CY1260" i="10" s="1"/>
  <c r="CZ1260" i="10" s="1"/>
  <c r="DA1260" i="10" s="1"/>
  <c r="DB1260" i="10" s="1"/>
  <c r="DC1260" i="10" s="1"/>
  <c r="DD1260" i="10" s="1"/>
  <c r="DE1260" i="10" s="1"/>
  <c r="DF1260" i="10" s="1"/>
  <c r="DG1260" i="10" s="1"/>
  <c r="T1259" i="10"/>
  <c r="U1259" i="10" s="1"/>
  <c r="V1259" i="10" s="1"/>
  <c r="W1259" i="10" s="1"/>
  <c r="X1259" i="10" s="1"/>
  <c r="Y1259" i="10" s="1"/>
  <c r="Z1259" i="10" s="1"/>
  <c r="AA1259" i="10" s="1"/>
  <c r="AB1259" i="10" s="1"/>
  <c r="AC1259" i="10" s="1"/>
  <c r="AD1259" i="10" s="1"/>
  <c r="AE1259" i="10" s="1"/>
  <c r="AF1259" i="10" s="1"/>
  <c r="AG1259" i="10" s="1"/>
  <c r="AH1259" i="10" s="1"/>
  <c r="AI1259" i="10" s="1"/>
  <c r="AJ1259" i="10" s="1"/>
  <c r="AK1259" i="10" s="1"/>
  <c r="AL1259" i="10" s="1"/>
  <c r="AM1259" i="10" s="1"/>
  <c r="AN1259" i="10" s="1"/>
  <c r="AO1259" i="10" s="1"/>
  <c r="AP1259" i="10" s="1"/>
  <c r="AQ1259" i="10" s="1"/>
  <c r="AR1259" i="10" s="1"/>
  <c r="AS1259" i="10" s="1"/>
  <c r="AT1259" i="10" s="1"/>
  <c r="AU1259" i="10" s="1"/>
  <c r="AV1259" i="10" s="1"/>
  <c r="AW1259" i="10" s="1"/>
  <c r="AX1259" i="10" s="1"/>
  <c r="AY1259" i="10" s="1"/>
  <c r="AZ1259" i="10" s="1"/>
  <c r="BA1259" i="10" s="1"/>
  <c r="BB1259" i="10" s="1"/>
  <c r="BC1259" i="10" s="1"/>
  <c r="BD1259" i="10" s="1"/>
  <c r="BE1259" i="10" s="1"/>
  <c r="BF1259" i="10" s="1"/>
  <c r="BG1259" i="10" s="1"/>
  <c r="BH1259" i="10" s="1"/>
  <c r="BI1259" i="10" s="1"/>
  <c r="BJ1259" i="10" s="1"/>
  <c r="BK1259" i="10" s="1"/>
  <c r="BL1259" i="10" s="1"/>
  <c r="BM1259" i="10" s="1"/>
  <c r="BN1259" i="10" s="1"/>
  <c r="BO1259" i="10" s="1"/>
  <c r="BP1259" i="10" s="1"/>
  <c r="BQ1259" i="10" s="1"/>
  <c r="BR1259" i="10" s="1"/>
  <c r="BS1259" i="10" s="1"/>
  <c r="BT1259" i="10" s="1"/>
  <c r="BU1259" i="10" s="1"/>
  <c r="BV1259" i="10" s="1"/>
  <c r="BW1259" i="10" s="1"/>
  <c r="BX1259" i="10" s="1"/>
  <c r="BY1259" i="10" s="1"/>
  <c r="BZ1259" i="10" s="1"/>
  <c r="CA1259" i="10" s="1"/>
  <c r="CB1259" i="10" s="1"/>
  <c r="CC1259" i="10" s="1"/>
  <c r="CD1259" i="10" s="1"/>
  <c r="CE1259" i="10" s="1"/>
  <c r="CF1259" i="10" s="1"/>
  <c r="CG1259" i="10" s="1"/>
  <c r="CH1259" i="10" s="1"/>
  <c r="CI1259" i="10" s="1"/>
  <c r="CJ1259" i="10" s="1"/>
  <c r="CK1259" i="10" s="1"/>
  <c r="CL1259" i="10" s="1"/>
  <c r="CM1259" i="10" s="1"/>
  <c r="CN1259" i="10" s="1"/>
  <c r="CO1259" i="10" s="1"/>
  <c r="CP1259" i="10" s="1"/>
  <c r="CQ1259" i="10" s="1"/>
  <c r="CR1259" i="10" s="1"/>
  <c r="CS1259" i="10" s="1"/>
  <c r="CT1259" i="10" s="1"/>
  <c r="CU1259" i="10" s="1"/>
  <c r="CV1259" i="10" s="1"/>
  <c r="CW1259" i="10" s="1"/>
  <c r="CX1259" i="10" s="1"/>
  <c r="CY1259" i="10" s="1"/>
  <c r="CZ1259" i="10" s="1"/>
  <c r="DA1259" i="10" s="1"/>
  <c r="DB1259" i="10" s="1"/>
  <c r="DC1259" i="10" s="1"/>
  <c r="DD1259" i="10" s="1"/>
  <c r="DE1259" i="10" s="1"/>
  <c r="DF1259" i="10" s="1"/>
  <c r="DG1259" i="10" s="1"/>
  <c r="T1258" i="10"/>
  <c r="U1258" i="10" s="1"/>
  <c r="V1258" i="10" s="1"/>
  <c r="W1258" i="10" s="1"/>
  <c r="X1258" i="10" s="1"/>
  <c r="Y1258" i="10" s="1"/>
  <c r="Z1258" i="10" s="1"/>
  <c r="AA1258" i="10" s="1"/>
  <c r="AB1258" i="10" s="1"/>
  <c r="AC1258" i="10" s="1"/>
  <c r="AD1258" i="10" s="1"/>
  <c r="AE1258" i="10" s="1"/>
  <c r="AF1258" i="10" s="1"/>
  <c r="AG1258" i="10" s="1"/>
  <c r="AH1258" i="10" s="1"/>
  <c r="AI1258" i="10" s="1"/>
  <c r="AJ1258" i="10" s="1"/>
  <c r="AK1258" i="10" s="1"/>
  <c r="AL1258" i="10" s="1"/>
  <c r="AM1258" i="10" s="1"/>
  <c r="AN1258" i="10" s="1"/>
  <c r="AO1258" i="10" s="1"/>
  <c r="AP1258" i="10" s="1"/>
  <c r="AQ1258" i="10" s="1"/>
  <c r="AR1258" i="10" s="1"/>
  <c r="AS1258" i="10" s="1"/>
  <c r="AT1258" i="10" s="1"/>
  <c r="AU1258" i="10" s="1"/>
  <c r="AV1258" i="10" s="1"/>
  <c r="AW1258" i="10" s="1"/>
  <c r="AX1258" i="10" s="1"/>
  <c r="AY1258" i="10" s="1"/>
  <c r="AZ1258" i="10" s="1"/>
  <c r="BA1258" i="10" s="1"/>
  <c r="BB1258" i="10" s="1"/>
  <c r="BC1258" i="10" s="1"/>
  <c r="BD1258" i="10" s="1"/>
  <c r="BE1258" i="10" s="1"/>
  <c r="BF1258" i="10" s="1"/>
  <c r="BG1258" i="10" s="1"/>
  <c r="BH1258" i="10" s="1"/>
  <c r="BI1258" i="10" s="1"/>
  <c r="BJ1258" i="10" s="1"/>
  <c r="BK1258" i="10" s="1"/>
  <c r="BL1258" i="10" s="1"/>
  <c r="BM1258" i="10" s="1"/>
  <c r="BN1258" i="10" s="1"/>
  <c r="BO1258" i="10" s="1"/>
  <c r="BP1258" i="10" s="1"/>
  <c r="BQ1258" i="10" s="1"/>
  <c r="BR1258" i="10" s="1"/>
  <c r="BS1258" i="10" s="1"/>
  <c r="BT1258" i="10" s="1"/>
  <c r="BU1258" i="10" s="1"/>
  <c r="BV1258" i="10" s="1"/>
  <c r="BW1258" i="10" s="1"/>
  <c r="BX1258" i="10" s="1"/>
  <c r="BY1258" i="10" s="1"/>
  <c r="BZ1258" i="10" s="1"/>
  <c r="CA1258" i="10" s="1"/>
  <c r="CB1258" i="10" s="1"/>
  <c r="CC1258" i="10" s="1"/>
  <c r="CD1258" i="10" s="1"/>
  <c r="CE1258" i="10" s="1"/>
  <c r="CF1258" i="10" s="1"/>
  <c r="CG1258" i="10" s="1"/>
  <c r="CH1258" i="10" s="1"/>
  <c r="CI1258" i="10" s="1"/>
  <c r="CJ1258" i="10" s="1"/>
  <c r="CK1258" i="10" s="1"/>
  <c r="CL1258" i="10" s="1"/>
  <c r="CM1258" i="10" s="1"/>
  <c r="CN1258" i="10" s="1"/>
  <c r="CO1258" i="10" s="1"/>
  <c r="CP1258" i="10" s="1"/>
  <c r="CQ1258" i="10" s="1"/>
  <c r="CR1258" i="10" s="1"/>
  <c r="CS1258" i="10" s="1"/>
  <c r="CT1258" i="10" s="1"/>
  <c r="CU1258" i="10" s="1"/>
  <c r="CV1258" i="10" s="1"/>
  <c r="CW1258" i="10" s="1"/>
  <c r="CX1258" i="10" s="1"/>
  <c r="CY1258" i="10" s="1"/>
  <c r="CZ1258" i="10" s="1"/>
  <c r="DA1258" i="10" s="1"/>
  <c r="DB1258" i="10" s="1"/>
  <c r="DC1258" i="10" s="1"/>
  <c r="DD1258" i="10" s="1"/>
  <c r="DE1258" i="10" s="1"/>
  <c r="DF1258" i="10" s="1"/>
  <c r="DG1258" i="10" s="1"/>
  <c r="T1257" i="10"/>
  <c r="U1257" i="10" s="1"/>
  <c r="V1257" i="10" s="1"/>
  <c r="W1257" i="10" s="1"/>
  <c r="X1257" i="10" s="1"/>
  <c r="Y1257" i="10" s="1"/>
  <c r="Z1257" i="10" s="1"/>
  <c r="AA1257" i="10" s="1"/>
  <c r="AB1257" i="10" s="1"/>
  <c r="AC1257" i="10" s="1"/>
  <c r="AD1257" i="10" s="1"/>
  <c r="AE1257" i="10" s="1"/>
  <c r="AF1257" i="10" s="1"/>
  <c r="AG1257" i="10" s="1"/>
  <c r="AH1257" i="10" s="1"/>
  <c r="AI1257" i="10" s="1"/>
  <c r="AJ1257" i="10" s="1"/>
  <c r="AK1257" i="10" s="1"/>
  <c r="AL1257" i="10" s="1"/>
  <c r="AM1257" i="10" s="1"/>
  <c r="AN1257" i="10" s="1"/>
  <c r="AO1257" i="10" s="1"/>
  <c r="AP1257" i="10" s="1"/>
  <c r="AQ1257" i="10" s="1"/>
  <c r="AR1257" i="10" s="1"/>
  <c r="AS1257" i="10" s="1"/>
  <c r="AT1257" i="10" s="1"/>
  <c r="AU1257" i="10" s="1"/>
  <c r="AV1257" i="10" s="1"/>
  <c r="AW1257" i="10" s="1"/>
  <c r="AX1257" i="10" s="1"/>
  <c r="AY1257" i="10" s="1"/>
  <c r="AZ1257" i="10" s="1"/>
  <c r="BA1257" i="10" s="1"/>
  <c r="BB1257" i="10" s="1"/>
  <c r="BC1257" i="10" s="1"/>
  <c r="BD1257" i="10" s="1"/>
  <c r="BE1257" i="10" s="1"/>
  <c r="BF1257" i="10" s="1"/>
  <c r="BG1257" i="10" s="1"/>
  <c r="BH1257" i="10" s="1"/>
  <c r="BI1257" i="10" s="1"/>
  <c r="BJ1257" i="10" s="1"/>
  <c r="BK1257" i="10" s="1"/>
  <c r="BL1257" i="10" s="1"/>
  <c r="BM1257" i="10" s="1"/>
  <c r="BN1257" i="10" s="1"/>
  <c r="BO1257" i="10" s="1"/>
  <c r="BP1257" i="10" s="1"/>
  <c r="BQ1257" i="10" s="1"/>
  <c r="BR1257" i="10" s="1"/>
  <c r="BS1257" i="10" s="1"/>
  <c r="BT1257" i="10" s="1"/>
  <c r="BU1257" i="10" s="1"/>
  <c r="BV1257" i="10" s="1"/>
  <c r="BW1257" i="10" s="1"/>
  <c r="BX1257" i="10" s="1"/>
  <c r="BY1257" i="10" s="1"/>
  <c r="BZ1257" i="10" s="1"/>
  <c r="CA1257" i="10" s="1"/>
  <c r="CB1257" i="10" s="1"/>
  <c r="CC1257" i="10" s="1"/>
  <c r="CD1257" i="10" s="1"/>
  <c r="CE1257" i="10" s="1"/>
  <c r="CF1257" i="10" s="1"/>
  <c r="CG1257" i="10" s="1"/>
  <c r="CH1257" i="10" s="1"/>
  <c r="CI1257" i="10" s="1"/>
  <c r="CJ1257" i="10" s="1"/>
  <c r="CK1257" i="10" s="1"/>
  <c r="CL1257" i="10" s="1"/>
  <c r="CM1257" i="10" s="1"/>
  <c r="CN1257" i="10" s="1"/>
  <c r="CO1257" i="10" s="1"/>
  <c r="CP1257" i="10" s="1"/>
  <c r="CQ1257" i="10" s="1"/>
  <c r="CR1257" i="10" s="1"/>
  <c r="CS1257" i="10" s="1"/>
  <c r="CT1257" i="10" s="1"/>
  <c r="CU1257" i="10" s="1"/>
  <c r="CV1257" i="10" s="1"/>
  <c r="CW1257" i="10" s="1"/>
  <c r="CX1257" i="10" s="1"/>
  <c r="CY1257" i="10" s="1"/>
  <c r="CZ1257" i="10" s="1"/>
  <c r="DA1257" i="10" s="1"/>
  <c r="DB1257" i="10" s="1"/>
  <c r="DC1257" i="10" s="1"/>
  <c r="DD1257" i="10" s="1"/>
  <c r="DE1257" i="10" s="1"/>
  <c r="DF1257" i="10" s="1"/>
  <c r="DG1257" i="10" s="1"/>
  <c r="T1256" i="10"/>
  <c r="U1256" i="10" s="1"/>
  <c r="V1256" i="10" s="1"/>
  <c r="W1256" i="10" s="1"/>
  <c r="X1256" i="10" s="1"/>
  <c r="Y1256" i="10" s="1"/>
  <c r="Z1256" i="10" s="1"/>
  <c r="AA1256" i="10" s="1"/>
  <c r="AB1256" i="10" s="1"/>
  <c r="AC1256" i="10" s="1"/>
  <c r="AD1256" i="10" s="1"/>
  <c r="AE1256" i="10" s="1"/>
  <c r="AF1256" i="10" s="1"/>
  <c r="AG1256" i="10" s="1"/>
  <c r="AH1256" i="10" s="1"/>
  <c r="AI1256" i="10" s="1"/>
  <c r="AJ1256" i="10" s="1"/>
  <c r="AK1256" i="10" s="1"/>
  <c r="AL1256" i="10" s="1"/>
  <c r="AM1256" i="10" s="1"/>
  <c r="AN1256" i="10" s="1"/>
  <c r="AO1256" i="10" s="1"/>
  <c r="AP1256" i="10" s="1"/>
  <c r="AQ1256" i="10" s="1"/>
  <c r="AR1256" i="10" s="1"/>
  <c r="AS1256" i="10" s="1"/>
  <c r="AT1256" i="10" s="1"/>
  <c r="AU1256" i="10" s="1"/>
  <c r="AV1256" i="10" s="1"/>
  <c r="AW1256" i="10" s="1"/>
  <c r="AX1256" i="10" s="1"/>
  <c r="AY1256" i="10" s="1"/>
  <c r="AZ1256" i="10" s="1"/>
  <c r="BA1256" i="10" s="1"/>
  <c r="BB1256" i="10" s="1"/>
  <c r="BC1256" i="10" s="1"/>
  <c r="BD1256" i="10" s="1"/>
  <c r="BE1256" i="10" s="1"/>
  <c r="BF1256" i="10" s="1"/>
  <c r="BG1256" i="10" s="1"/>
  <c r="BH1256" i="10" s="1"/>
  <c r="BI1256" i="10" s="1"/>
  <c r="BJ1256" i="10" s="1"/>
  <c r="BK1256" i="10" s="1"/>
  <c r="BL1256" i="10" s="1"/>
  <c r="BM1256" i="10" s="1"/>
  <c r="BN1256" i="10" s="1"/>
  <c r="BO1256" i="10" s="1"/>
  <c r="BP1256" i="10" s="1"/>
  <c r="BQ1256" i="10" s="1"/>
  <c r="BR1256" i="10" s="1"/>
  <c r="BS1256" i="10" s="1"/>
  <c r="BT1256" i="10" s="1"/>
  <c r="BU1256" i="10" s="1"/>
  <c r="BV1256" i="10" s="1"/>
  <c r="BW1256" i="10" s="1"/>
  <c r="BX1256" i="10" s="1"/>
  <c r="BY1256" i="10" s="1"/>
  <c r="BZ1256" i="10" s="1"/>
  <c r="CA1256" i="10" s="1"/>
  <c r="CB1256" i="10" s="1"/>
  <c r="CC1256" i="10" s="1"/>
  <c r="CD1256" i="10" s="1"/>
  <c r="CE1256" i="10" s="1"/>
  <c r="CF1256" i="10" s="1"/>
  <c r="CG1256" i="10" s="1"/>
  <c r="CH1256" i="10" s="1"/>
  <c r="CI1256" i="10" s="1"/>
  <c r="CJ1256" i="10" s="1"/>
  <c r="CK1256" i="10" s="1"/>
  <c r="CL1256" i="10" s="1"/>
  <c r="CM1256" i="10" s="1"/>
  <c r="CN1256" i="10" s="1"/>
  <c r="CO1256" i="10" s="1"/>
  <c r="CP1256" i="10" s="1"/>
  <c r="CQ1256" i="10" s="1"/>
  <c r="CR1256" i="10" s="1"/>
  <c r="CS1256" i="10" s="1"/>
  <c r="CT1256" i="10" s="1"/>
  <c r="CU1256" i="10" s="1"/>
  <c r="CV1256" i="10" s="1"/>
  <c r="CW1256" i="10" s="1"/>
  <c r="CX1256" i="10" s="1"/>
  <c r="CY1256" i="10" s="1"/>
  <c r="CZ1256" i="10" s="1"/>
  <c r="DA1256" i="10" s="1"/>
  <c r="DB1256" i="10" s="1"/>
  <c r="DC1256" i="10" s="1"/>
  <c r="DD1256" i="10" s="1"/>
  <c r="DE1256" i="10" s="1"/>
  <c r="DF1256" i="10" s="1"/>
  <c r="DG1256" i="10" s="1"/>
  <c r="T1255" i="10"/>
  <c r="U1255" i="10" s="1"/>
  <c r="V1255" i="10" s="1"/>
  <c r="W1255" i="10" s="1"/>
  <c r="X1255" i="10" s="1"/>
  <c r="Y1255" i="10" s="1"/>
  <c r="Z1255" i="10" s="1"/>
  <c r="AA1255" i="10" s="1"/>
  <c r="AB1255" i="10" s="1"/>
  <c r="AC1255" i="10" s="1"/>
  <c r="AD1255" i="10" s="1"/>
  <c r="AE1255" i="10" s="1"/>
  <c r="AF1255" i="10" s="1"/>
  <c r="AG1255" i="10" s="1"/>
  <c r="AH1255" i="10" s="1"/>
  <c r="AI1255" i="10" s="1"/>
  <c r="AJ1255" i="10" s="1"/>
  <c r="AK1255" i="10" s="1"/>
  <c r="AL1255" i="10" s="1"/>
  <c r="AM1255" i="10" s="1"/>
  <c r="AN1255" i="10" s="1"/>
  <c r="AO1255" i="10" s="1"/>
  <c r="AP1255" i="10" s="1"/>
  <c r="AQ1255" i="10" s="1"/>
  <c r="AR1255" i="10" s="1"/>
  <c r="AS1255" i="10" s="1"/>
  <c r="AT1255" i="10" s="1"/>
  <c r="AU1255" i="10" s="1"/>
  <c r="AV1255" i="10" s="1"/>
  <c r="AW1255" i="10" s="1"/>
  <c r="AX1255" i="10" s="1"/>
  <c r="AY1255" i="10" s="1"/>
  <c r="AZ1255" i="10" s="1"/>
  <c r="BA1255" i="10" s="1"/>
  <c r="BB1255" i="10" s="1"/>
  <c r="BC1255" i="10" s="1"/>
  <c r="BD1255" i="10" s="1"/>
  <c r="BE1255" i="10" s="1"/>
  <c r="BF1255" i="10" s="1"/>
  <c r="BG1255" i="10" s="1"/>
  <c r="BH1255" i="10" s="1"/>
  <c r="BI1255" i="10" s="1"/>
  <c r="BJ1255" i="10" s="1"/>
  <c r="BK1255" i="10" s="1"/>
  <c r="BL1255" i="10" s="1"/>
  <c r="BM1255" i="10" s="1"/>
  <c r="BN1255" i="10" s="1"/>
  <c r="BO1255" i="10" s="1"/>
  <c r="BP1255" i="10" s="1"/>
  <c r="BQ1255" i="10" s="1"/>
  <c r="BR1255" i="10" s="1"/>
  <c r="BS1255" i="10" s="1"/>
  <c r="BT1255" i="10" s="1"/>
  <c r="BU1255" i="10" s="1"/>
  <c r="BV1255" i="10" s="1"/>
  <c r="BW1255" i="10" s="1"/>
  <c r="BX1255" i="10" s="1"/>
  <c r="BY1255" i="10" s="1"/>
  <c r="BZ1255" i="10" s="1"/>
  <c r="CA1255" i="10" s="1"/>
  <c r="CB1255" i="10" s="1"/>
  <c r="CC1255" i="10" s="1"/>
  <c r="CD1255" i="10" s="1"/>
  <c r="CE1255" i="10" s="1"/>
  <c r="CF1255" i="10" s="1"/>
  <c r="CG1255" i="10" s="1"/>
  <c r="CH1255" i="10" s="1"/>
  <c r="CI1255" i="10" s="1"/>
  <c r="CJ1255" i="10" s="1"/>
  <c r="CK1255" i="10" s="1"/>
  <c r="CL1255" i="10" s="1"/>
  <c r="CM1255" i="10" s="1"/>
  <c r="CN1255" i="10" s="1"/>
  <c r="CO1255" i="10" s="1"/>
  <c r="CP1255" i="10" s="1"/>
  <c r="CQ1255" i="10" s="1"/>
  <c r="CR1255" i="10" s="1"/>
  <c r="CS1255" i="10" s="1"/>
  <c r="CT1255" i="10" s="1"/>
  <c r="CU1255" i="10" s="1"/>
  <c r="CV1255" i="10" s="1"/>
  <c r="CW1255" i="10" s="1"/>
  <c r="CX1255" i="10" s="1"/>
  <c r="CY1255" i="10" s="1"/>
  <c r="CZ1255" i="10" s="1"/>
  <c r="DA1255" i="10" s="1"/>
  <c r="DB1255" i="10" s="1"/>
  <c r="DC1255" i="10" s="1"/>
  <c r="DD1255" i="10" s="1"/>
  <c r="DE1255" i="10" s="1"/>
  <c r="DF1255" i="10" s="1"/>
  <c r="DG1255" i="10" s="1"/>
  <c r="T1254" i="10"/>
  <c r="U1254" i="10" s="1"/>
  <c r="V1254" i="10" s="1"/>
  <c r="W1254" i="10" s="1"/>
  <c r="X1254" i="10" s="1"/>
  <c r="Y1254" i="10" s="1"/>
  <c r="Z1254" i="10" s="1"/>
  <c r="AA1254" i="10" s="1"/>
  <c r="AB1254" i="10" s="1"/>
  <c r="AC1254" i="10" s="1"/>
  <c r="AD1254" i="10" s="1"/>
  <c r="AE1254" i="10" s="1"/>
  <c r="AF1254" i="10" s="1"/>
  <c r="AG1254" i="10" s="1"/>
  <c r="AH1254" i="10" s="1"/>
  <c r="AI1254" i="10" s="1"/>
  <c r="AJ1254" i="10" s="1"/>
  <c r="AK1254" i="10" s="1"/>
  <c r="AL1254" i="10" s="1"/>
  <c r="AM1254" i="10" s="1"/>
  <c r="AN1254" i="10" s="1"/>
  <c r="AO1254" i="10" s="1"/>
  <c r="AP1254" i="10" s="1"/>
  <c r="AQ1254" i="10" s="1"/>
  <c r="AR1254" i="10" s="1"/>
  <c r="AS1254" i="10" s="1"/>
  <c r="AT1254" i="10" s="1"/>
  <c r="AU1254" i="10" s="1"/>
  <c r="AV1254" i="10" s="1"/>
  <c r="AW1254" i="10" s="1"/>
  <c r="AX1254" i="10" s="1"/>
  <c r="AY1254" i="10" s="1"/>
  <c r="AZ1254" i="10" s="1"/>
  <c r="BA1254" i="10" s="1"/>
  <c r="BB1254" i="10" s="1"/>
  <c r="BC1254" i="10" s="1"/>
  <c r="BD1254" i="10" s="1"/>
  <c r="BE1254" i="10" s="1"/>
  <c r="BF1254" i="10" s="1"/>
  <c r="BG1254" i="10" s="1"/>
  <c r="BH1254" i="10" s="1"/>
  <c r="BI1254" i="10" s="1"/>
  <c r="BJ1254" i="10" s="1"/>
  <c r="BK1254" i="10" s="1"/>
  <c r="BL1254" i="10" s="1"/>
  <c r="BM1254" i="10" s="1"/>
  <c r="BN1254" i="10" s="1"/>
  <c r="BO1254" i="10" s="1"/>
  <c r="BP1254" i="10" s="1"/>
  <c r="BQ1254" i="10" s="1"/>
  <c r="BR1254" i="10" s="1"/>
  <c r="BS1254" i="10" s="1"/>
  <c r="BT1254" i="10" s="1"/>
  <c r="BU1254" i="10" s="1"/>
  <c r="BV1254" i="10" s="1"/>
  <c r="BW1254" i="10" s="1"/>
  <c r="BX1254" i="10" s="1"/>
  <c r="BY1254" i="10" s="1"/>
  <c r="BZ1254" i="10" s="1"/>
  <c r="CA1254" i="10" s="1"/>
  <c r="CB1254" i="10" s="1"/>
  <c r="CC1254" i="10" s="1"/>
  <c r="CD1254" i="10" s="1"/>
  <c r="CE1254" i="10" s="1"/>
  <c r="CF1254" i="10" s="1"/>
  <c r="CG1254" i="10" s="1"/>
  <c r="CH1254" i="10" s="1"/>
  <c r="CI1254" i="10" s="1"/>
  <c r="CJ1254" i="10" s="1"/>
  <c r="CK1254" i="10" s="1"/>
  <c r="CL1254" i="10" s="1"/>
  <c r="CM1254" i="10" s="1"/>
  <c r="CN1254" i="10" s="1"/>
  <c r="CO1254" i="10" s="1"/>
  <c r="CP1254" i="10" s="1"/>
  <c r="CQ1254" i="10" s="1"/>
  <c r="CR1254" i="10" s="1"/>
  <c r="CS1254" i="10" s="1"/>
  <c r="CT1254" i="10" s="1"/>
  <c r="CU1254" i="10" s="1"/>
  <c r="CV1254" i="10" s="1"/>
  <c r="CW1254" i="10" s="1"/>
  <c r="CX1254" i="10" s="1"/>
  <c r="CY1254" i="10" s="1"/>
  <c r="CZ1254" i="10" s="1"/>
  <c r="DA1254" i="10" s="1"/>
  <c r="DB1254" i="10" s="1"/>
  <c r="DC1254" i="10" s="1"/>
  <c r="DD1254" i="10" s="1"/>
  <c r="DE1254" i="10" s="1"/>
  <c r="DF1254" i="10" s="1"/>
  <c r="DG1254" i="10" s="1"/>
  <c r="T1253" i="10"/>
  <c r="U1253" i="10" s="1"/>
  <c r="V1253" i="10" s="1"/>
  <c r="W1253" i="10" s="1"/>
  <c r="X1253" i="10" s="1"/>
  <c r="Y1253" i="10" s="1"/>
  <c r="Z1253" i="10" s="1"/>
  <c r="AA1253" i="10" s="1"/>
  <c r="AB1253" i="10" s="1"/>
  <c r="AC1253" i="10" s="1"/>
  <c r="AD1253" i="10" s="1"/>
  <c r="AE1253" i="10" s="1"/>
  <c r="AF1253" i="10" s="1"/>
  <c r="AG1253" i="10" s="1"/>
  <c r="AH1253" i="10" s="1"/>
  <c r="AI1253" i="10" s="1"/>
  <c r="AJ1253" i="10" s="1"/>
  <c r="AK1253" i="10" s="1"/>
  <c r="AL1253" i="10" s="1"/>
  <c r="AM1253" i="10" s="1"/>
  <c r="AN1253" i="10" s="1"/>
  <c r="AO1253" i="10" s="1"/>
  <c r="AP1253" i="10" s="1"/>
  <c r="AQ1253" i="10" s="1"/>
  <c r="AR1253" i="10" s="1"/>
  <c r="AS1253" i="10" s="1"/>
  <c r="AT1253" i="10" s="1"/>
  <c r="AU1253" i="10" s="1"/>
  <c r="AV1253" i="10" s="1"/>
  <c r="AW1253" i="10" s="1"/>
  <c r="AX1253" i="10" s="1"/>
  <c r="AY1253" i="10" s="1"/>
  <c r="AZ1253" i="10" s="1"/>
  <c r="BA1253" i="10" s="1"/>
  <c r="BB1253" i="10" s="1"/>
  <c r="BC1253" i="10" s="1"/>
  <c r="BD1253" i="10" s="1"/>
  <c r="BE1253" i="10" s="1"/>
  <c r="BF1253" i="10" s="1"/>
  <c r="BG1253" i="10" s="1"/>
  <c r="BH1253" i="10" s="1"/>
  <c r="BI1253" i="10" s="1"/>
  <c r="BJ1253" i="10" s="1"/>
  <c r="BK1253" i="10" s="1"/>
  <c r="BL1253" i="10" s="1"/>
  <c r="BM1253" i="10" s="1"/>
  <c r="BN1253" i="10" s="1"/>
  <c r="BO1253" i="10" s="1"/>
  <c r="BP1253" i="10" s="1"/>
  <c r="BQ1253" i="10" s="1"/>
  <c r="BR1253" i="10" s="1"/>
  <c r="BS1253" i="10" s="1"/>
  <c r="BT1253" i="10" s="1"/>
  <c r="BU1253" i="10" s="1"/>
  <c r="BV1253" i="10" s="1"/>
  <c r="BW1253" i="10" s="1"/>
  <c r="BX1253" i="10" s="1"/>
  <c r="BY1253" i="10" s="1"/>
  <c r="BZ1253" i="10" s="1"/>
  <c r="CA1253" i="10" s="1"/>
  <c r="CB1253" i="10" s="1"/>
  <c r="CC1253" i="10" s="1"/>
  <c r="CD1253" i="10" s="1"/>
  <c r="CE1253" i="10" s="1"/>
  <c r="CF1253" i="10" s="1"/>
  <c r="CG1253" i="10" s="1"/>
  <c r="CH1253" i="10" s="1"/>
  <c r="CI1253" i="10" s="1"/>
  <c r="CJ1253" i="10" s="1"/>
  <c r="CK1253" i="10" s="1"/>
  <c r="CL1253" i="10" s="1"/>
  <c r="CM1253" i="10" s="1"/>
  <c r="CN1253" i="10" s="1"/>
  <c r="CO1253" i="10" s="1"/>
  <c r="CP1253" i="10" s="1"/>
  <c r="CQ1253" i="10" s="1"/>
  <c r="CR1253" i="10" s="1"/>
  <c r="CS1253" i="10" s="1"/>
  <c r="CT1253" i="10" s="1"/>
  <c r="CU1253" i="10" s="1"/>
  <c r="CV1253" i="10" s="1"/>
  <c r="CW1253" i="10" s="1"/>
  <c r="CX1253" i="10" s="1"/>
  <c r="CY1253" i="10" s="1"/>
  <c r="CZ1253" i="10" s="1"/>
  <c r="DA1253" i="10" s="1"/>
  <c r="DB1253" i="10" s="1"/>
  <c r="DC1253" i="10" s="1"/>
  <c r="DD1253" i="10" s="1"/>
  <c r="DE1253" i="10" s="1"/>
  <c r="DF1253" i="10" s="1"/>
  <c r="DG1253" i="10" s="1"/>
  <c r="T1252" i="10"/>
  <c r="U1252" i="10" s="1"/>
  <c r="V1252" i="10" s="1"/>
  <c r="W1252" i="10" s="1"/>
  <c r="X1252" i="10" s="1"/>
  <c r="Y1252" i="10" s="1"/>
  <c r="Z1252" i="10" s="1"/>
  <c r="AA1252" i="10" s="1"/>
  <c r="AB1252" i="10" s="1"/>
  <c r="AC1252" i="10" s="1"/>
  <c r="AD1252" i="10" s="1"/>
  <c r="AE1252" i="10" s="1"/>
  <c r="AF1252" i="10" s="1"/>
  <c r="AG1252" i="10" s="1"/>
  <c r="AH1252" i="10" s="1"/>
  <c r="AI1252" i="10" s="1"/>
  <c r="AJ1252" i="10" s="1"/>
  <c r="AK1252" i="10" s="1"/>
  <c r="AL1252" i="10" s="1"/>
  <c r="AM1252" i="10" s="1"/>
  <c r="AN1252" i="10" s="1"/>
  <c r="AO1252" i="10" s="1"/>
  <c r="AP1252" i="10" s="1"/>
  <c r="AQ1252" i="10" s="1"/>
  <c r="AR1252" i="10" s="1"/>
  <c r="AS1252" i="10" s="1"/>
  <c r="AT1252" i="10" s="1"/>
  <c r="AU1252" i="10" s="1"/>
  <c r="AV1252" i="10" s="1"/>
  <c r="AW1252" i="10" s="1"/>
  <c r="AX1252" i="10" s="1"/>
  <c r="AY1252" i="10" s="1"/>
  <c r="AZ1252" i="10" s="1"/>
  <c r="BA1252" i="10" s="1"/>
  <c r="BB1252" i="10" s="1"/>
  <c r="BC1252" i="10" s="1"/>
  <c r="BD1252" i="10" s="1"/>
  <c r="BE1252" i="10" s="1"/>
  <c r="BF1252" i="10" s="1"/>
  <c r="BG1252" i="10" s="1"/>
  <c r="BH1252" i="10" s="1"/>
  <c r="BI1252" i="10" s="1"/>
  <c r="BJ1252" i="10" s="1"/>
  <c r="BK1252" i="10" s="1"/>
  <c r="BL1252" i="10" s="1"/>
  <c r="BM1252" i="10" s="1"/>
  <c r="BN1252" i="10" s="1"/>
  <c r="BO1252" i="10" s="1"/>
  <c r="BP1252" i="10" s="1"/>
  <c r="BQ1252" i="10" s="1"/>
  <c r="BR1252" i="10" s="1"/>
  <c r="BS1252" i="10" s="1"/>
  <c r="BT1252" i="10" s="1"/>
  <c r="BU1252" i="10" s="1"/>
  <c r="BV1252" i="10" s="1"/>
  <c r="BW1252" i="10" s="1"/>
  <c r="BX1252" i="10" s="1"/>
  <c r="BY1252" i="10" s="1"/>
  <c r="BZ1252" i="10" s="1"/>
  <c r="CA1252" i="10" s="1"/>
  <c r="CB1252" i="10" s="1"/>
  <c r="CC1252" i="10" s="1"/>
  <c r="CD1252" i="10" s="1"/>
  <c r="CE1252" i="10" s="1"/>
  <c r="CF1252" i="10" s="1"/>
  <c r="CG1252" i="10" s="1"/>
  <c r="CH1252" i="10" s="1"/>
  <c r="CI1252" i="10" s="1"/>
  <c r="CJ1252" i="10" s="1"/>
  <c r="CK1252" i="10" s="1"/>
  <c r="CL1252" i="10" s="1"/>
  <c r="CM1252" i="10" s="1"/>
  <c r="CN1252" i="10" s="1"/>
  <c r="CO1252" i="10" s="1"/>
  <c r="CP1252" i="10" s="1"/>
  <c r="CQ1252" i="10" s="1"/>
  <c r="CR1252" i="10" s="1"/>
  <c r="CS1252" i="10" s="1"/>
  <c r="CT1252" i="10" s="1"/>
  <c r="CU1252" i="10" s="1"/>
  <c r="CV1252" i="10" s="1"/>
  <c r="CW1252" i="10" s="1"/>
  <c r="CX1252" i="10" s="1"/>
  <c r="CY1252" i="10" s="1"/>
  <c r="CZ1252" i="10" s="1"/>
  <c r="DA1252" i="10" s="1"/>
  <c r="DB1252" i="10" s="1"/>
  <c r="DC1252" i="10" s="1"/>
  <c r="DD1252" i="10" s="1"/>
  <c r="DE1252" i="10" s="1"/>
  <c r="DF1252" i="10" s="1"/>
  <c r="DG1252" i="10" s="1"/>
  <c r="DH1252" i="10" s="1"/>
  <c r="T1251" i="10"/>
  <c r="U1251" i="10" s="1"/>
  <c r="V1251" i="10" s="1"/>
  <c r="W1251" i="10" s="1"/>
  <c r="X1251" i="10" s="1"/>
  <c r="Y1251" i="10" s="1"/>
  <c r="Z1251" i="10" s="1"/>
  <c r="AA1251" i="10" s="1"/>
  <c r="AB1251" i="10" s="1"/>
  <c r="AC1251" i="10" s="1"/>
  <c r="AD1251" i="10" s="1"/>
  <c r="AE1251" i="10" s="1"/>
  <c r="AF1251" i="10" s="1"/>
  <c r="AG1251" i="10" s="1"/>
  <c r="AH1251" i="10" s="1"/>
  <c r="AI1251" i="10" s="1"/>
  <c r="AJ1251" i="10" s="1"/>
  <c r="AK1251" i="10" s="1"/>
  <c r="AL1251" i="10" s="1"/>
  <c r="AM1251" i="10" s="1"/>
  <c r="AN1251" i="10" s="1"/>
  <c r="AO1251" i="10" s="1"/>
  <c r="AP1251" i="10" s="1"/>
  <c r="AQ1251" i="10" s="1"/>
  <c r="AR1251" i="10" s="1"/>
  <c r="AS1251" i="10" s="1"/>
  <c r="AT1251" i="10" s="1"/>
  <c r="AU1251" i="10" s="1"/>
  <c r="AV1251" i="10" s="1"/>
  <c r="AW1251" i="10" s="1"/>
  <c r="AX1251" i="10" s="1"/>
  <c r="AY1251" i="10" s="1"/>
  <c r="AZ1251" i="10" s="1"/>
  <c r="BA1251" i="10" s="1"/>
  <c r="BB1251" i="10" s="1"/>
  <c r="BC1251" i="10" s="1"/>
  <c r="BD1251" i="10" s="1"/>
  <c r="BE1251" i="10" s="1"/>
  <c r="BF1251" i="10" s="1"/>
  <c r="BG1251" i="10" s="1"/>
  <c r="BH1251" i="10" s="1"/>
  <c r="BI1251" i="10" s="1"/>
  <c r="BJ1251" i="10" s="1"/>
  <c r="BK1251" i="10" s="1"/>
  <c r="BL1251" i="10" s="1"/>
  <c r="BM1251" i="10" s="1"/>
  <c r="BN1251" i="10" s="1"/>
  <c r="BO1251" i="10" s="1"/>
  <c r="BP1251" i="10" s="1"/>
  <c r="BQ1251" i="10" s="1"/>
  <c r="BR1251" i="10" s="1"/>
  <c r="BS1251" i="10" s="1"/>
  <c r="BT1251" i="10" s="1"/>
  <c r="BU1251" i="10" s="1"/>
  <c r="BV1251" i="10" s="1"/>
  <c r="BW1251" i="10" s="1"/>
  <c r="BX1251" i="10" s="1"/>
  <c r="BY1251" i="10" s="1"/>
  <c r="BZ1251" i="10" s="1"/>
  <c r="CA1251" i="10" s="1"/>
  <c r="CB1251" i="10" s="1"/>
  <c r="CC1251" i="10" s="1"/>
  <c r="CD1251" i="10" s="1"/>
  <c r="CE1251" i="10" s="1"/>
  <c r="CF1251" i="10" s="1"/>
  <c r="CG1251" i="10" s="1"/>
  <c r="CH1251" i="10" s="1"/>
  <c r="CI1251" i="10" s="1"/>
  <c r="CJ1251" i="10" s="1"/>
  <c r="CK1251" i="10" s="1"/>
  <c r="CL1251" i="10" s="1"/>
  <c r="CM1251" i="10" s="1"/>
  <c r="CN1251" i="10" s="1"/>
  <c r="CO1251" i="10" s="1"/>
  <c r="CP1251" i="10" s="1"/>
  <c r="CQ1251" i="10" s="1"/>
  <c r="CR1251" i="10" s="1"/>
  <c r="CS1251" i="10" s="1"/>
  <c r="CT1251" i="10" s="1"/>
  <c r="CU1251" i="10" s="1"/>
  <c r="CV1251" i="10" s="1"/>
  <c r="CW1251" i="10" s="1"/>
  <c r="CX1251" i="10" s="1"/>
  <c r="CY1251" i="10" s="1"/>
  <c r="CZ1251" i="10" s="1"/>
  <c r="DA1251" i="10" s="1"/>
  <c r="DB1251" i="10" s="1"/>
  <c r="DC1251" i="10" s="1"/>
  <c r="DD1251" i="10" s="1"/>
  <c r="DE1251" i="10" s="1"/>
  <c r="DF1251" i="10" s="1"/>
  <c r="DG1251" i="10" s="1"/>
  <c r="T1250" i="10"/>
  <c r="U1250" i="10" s="1"/>
  <c r="V1250" i="10" s="1"/>
  <c r="W1250" i="10" s="1"/>
  <c r="X1250" i="10" s="1"/>
  <c r="Y1250" i="10" s="1"/>
  <c r="Z1250" i="10" s="1"/>
  <c r="AA1250" i="10" s="1"/>
  <c r="AB1250" i="10" s="1"/>
  <c r="AC1250" i="10" s="1"/>
  <c r="AD1250" i="10" s="1"/>
  <c r="AE1250" i="10" s="1"/>
  <c r="AF1250" i="10" s="1"/>
  <c r="AG1250" i="10" s="1"/>
  <c r="AH1250" i="10" s="1"/>
  <c r="AI1250" i="10" s="1"/>
  <c r="AJ1250" i="10" s="1"/>
  <c r="AK1250" i="10" s="1"/>
  <c r="AL1250" i="10" s="1"/>
  <c r="AM1250" i="10" s="1"/>
  <c r="AN1250" i="10" s="1"/>
  <c r="AO1250" i="10" s="1"/>
  <c r="AP1250" i="10" s="1"/>
  <c r="AQ1250" i="10" s="1"/>
  <c r="AR1250" i="10" s="1"/>
  <c r="AS1250" i="10" s="1"/>
  <c r="AT1250" i="10" s="1"/>
  <c r="AU1250" i="10" s="1"/>
  <c r="AV1250" i="10" s="1"/>
  <c r="AW1250" i="10" s="1"/>
  <c r="AX1250" i="10" s="1"/>
  <c r="AY1250" i="10" s="1"/>
  <c r="AZ1250" i="10" s="1"/>
  <c r="BA1250" i="10" s="1"/>
  <c r="BB1250" i="10" s="1"/>
  <c r="BC1250" i="10" s="1"/>
  <c r="BD1250" i="10" s="1"/>
  <c r="BE1250" i="10" s="1"/>
  <c r="BF1250" i="10" s="1"/>
  <c r="BG1250" i="10" s="1"/>
  <c r="BH1250" i="10" s="1"/>
  <c r="BI1250" i="10" s="1"/>
  <c r="BJ1250" i="10" s="1"/>
  <c r="BK1250" i="10" s="1"/>
  <c r="BL1250" i="10" s="1"/>
  <c r="BM1250" i="10" s="1"/>
  <c r="BN1250" i="10" s="1"/>
  <c r="BO1250" i="10" s="1"/>
  <c r="BP1250" i="10" s="1"/>
  <c r="BQ1250" i="10" s="1"/>
  <c r="BR1250" i="10" s="1"/>
  <c r="BS1250" i="10" s="1"/>
  <c r="BT1250" i="10" s="1"/>
  <c r="BU1250" i="10" s="1"/>
  <c r="BV1250" i="10" s="1"/>
  <c r="BW1250" i="10" s="1"/>
  <c r="BX1250" i="10" s="1"/>
  <c r="BY1250" i="10" s="1"/>
  <c r="BZ1250" i="10" s="1"/>
  <c r="CA1250" i="10" s="1"/>
  <c r="CB1250" i="10" s="1"/>
  <c r="CC1250" i="10" s="1"/>
  <c r="CD1250" i="10" s="1"/>
  <c r="CE1250" i="10" s="1"/>
  <c r="CF1250" i="10" s="1"/>
  <c r="CG1250" i="10" s="1"/>
  <c r="CH1250" i="10" s="1"/>
  <c r="CI1250" i="10" s="1"/>
  <c r="CJ1250" i="10" s="1"/>
  <c r="CK1250" i="10" s="1"/>
  <c r="CL1250" i="10" s="1"/>
  <c r="CM1250" i="10" s="1"/>
  <c r="CN1250" i="10" s="1"/>
  <c r="CO1250" i="10" s="1"/>
  <c r="CP1250" i="10" s="1"/>
  <c r="CQ1250" i="10" s="1"/>
  <c r="CR1250" i="10" s="1"/>
  <c r="CS1250" i="10" s="1"/>
  <c r="CT1250" i="10" s="1"/>
  <c r="CU1250" i="10" s="1"/>
  <c r="CV1250" i="10" s="1"/>
  <c r="CW1250" i="10" s="1"/>
  <c r="CX1250" i="10" s="1"/>
  <c r="CY1250" i="10" s="1"/>
  <c r="CZ1250" i="10" s="1"/>
  <c r="DA1250" i="10" s="1"/>
  <c r="DB1250" i="10" s="1"/>
  <c r="DC1250" i="10" s="1"/>
  <c r="DD1250" i="10" s="1"/>
  <c r="DE1250" i="10" s="1"/>
  <c r="DF1250" i="10" s="1"/>
  <c r="DG1250" i="10" s="1"/>
  <c r="T1249" i="10"/>
  <c r="U1249" i="10" s="1"/>
  <c r="V1249" i="10" s="1"/>
  <c r="W1249" i="10" s="1"/>
  <c r="X1249" i="10" s="1"/>
  <c r="Y1249" i="10" s="1"/>
  <c r="Z1249" i="10" s="1"/>
  <c r="AA1249" i="10" s="1"/>
  <c r="AB1249" i="10" s="1"/>
  <c r="AC1249" i="10" s="1"/>
  <c r="AD1249" i="10" s="1"/>
  <c r="AE1249" i="10" s="1"/>
  <c r="AF1249" i="10" s="1"/>
  <c r="AG1249" i="10" s="1"/>
  <c r="AH1249" i="10" s="1"/>
  <c r="AI1249" i="10" s="1"/>
  <c r="AJ1249" i="10" s="1"/>
  <c r="AK1249" i="10" s="1"/>
  <c r="AL1249" i="10" s="1"/>
  <c r="AM1249" i="10" s="1"/>
  <c r="AN1249" i="10" s="1"/>
  <c r="AO1249" i="10" s="1"/>
  <c r="AP1249" i="10" s="1"/>
  <c r="AQ1249" i="10" s="1"/>
  <c r="AR1249" i="10" s="1"/>
  <c r="AS1249" i="10" s="1"/>
  <c r="AT1249" i="10" s="1"/>
  <c r="AU1249" i="10" s="1"/>
  <c r="AV1249" i="10" s="1"/>
  <c r="AW1249" i="10" s="1"/>
  <c r="AX1249" i="10" s="1"/>
  <c r="AY1249" i="10" s="1"/>
  <c r="AZ1249" i="10" s="1"/>
  <c r="BA1249" i="10" s="1"/>
  <c r="BB1249" i="10" s="1"/>
  <c r="BC1249" i="10" s="1"/>
  <c r="BD1249" i="10" s="1"/>
  <c r="BE1249" i="10" s="1"/>
  <c r="BF1249" i="10" s="1"/>
  <c r="BG1249" i="10" s="1"/>
  <c r="BH1249" i="10" s="1"/>
  <c r="BI1249" i="10" s="1"/>
  <c r="BJ1249" i="10" s="1"/>
  <c r="BK1249" i="10" s="1"/>
  <c r="BL1249" i="10" s="1"/>
  <c r="BM1249" i="10" s="1"/>
  <c r="BN1249" i="10" s="1"/>
  <c r="BO1249" i="10" s="1"/>
  <c r="BP1249" i="10" s="1"/>
  <c r="BQ1249" i="10" s="1"/>
  <c r="BR1249" i="10" s="1"/>
  <c r="BS1249" i="10" s="1"/>
  <c r="BT1249" i="10" s="1"/>
  <c r="BU1249" i="10" s="1"/>
  <c r="BV1249" i="10" s="1"/>
  <c r="BW1249" i="10" s="1"/>
  <c r="BX1249" i="10" s="1"/>
  <c r="BY1249" i="10" s="1"/>
  <c r="BZ1249" i="10" s="1"/>
  <c r="CA1249" i="10" s="1"/>
  <c r="CB1249" i="10" s="1"/>
  <c r="CC1249" i="10" s="1"/>
  <c r="CD1249" i="10" s="1"/>
  <c r="CE1249" i="10" s="1"/>
  <c r="CF1249" i="10" s="1"/>
  <c r="CG1249" i="10" s="1"/>
  <c r="CH1249" i="10" s="1"/>
  <c r="CI1249" i="10" s="1"/>
  <c r="CJ1249" i="10" s="1"/>
  <c r="CK1249" i="10" s="1"/>
  <c r="CL1249" i="10" s="1"/>
  <c r="CM1249" i="10" s="1"/>
  <c r="CN1249" i="10" s="1"/>
  <c r="CO1249" i="10" s="1"/>
  <c r="CP1249" i="10" s="1"/>
  <c r="CQ1249" i="10" s="1"/>
  <c r="CR1249" i="10" s="1"/>
  <c r="CS1249" i="10" s="1"/>
  <c r="CT1249" i="10" s="1"/>
  <c r="CU1249" i="10" s="1"/>
  <c r="CV1249" i="10" s="1"/>
  <c r="CW1249" i="10" s="1"/>
  <c r="CX1249" i="10" s="1"/>
  <c r="CY1249" i="10" s="1"/>
  <c r="CZ1249" i="10" s="1"/>
  <c r="DA1249" i="10" s="1"/>
  <c r="DB1249" i="10" s="1"/>
  <c r="DC1249" i="10" s="1"/>
  <c r="DD1249" i="10" s="1"/>
  <c r="DE1249" i="10" s="1"/>
  <c r="DF1249" i="10" s="1"/>
  <c r="DG1249" i="10" s="1"/>
  <c r="T1248" i="10"/>
  <c r="U1248" i="10" s="1"/>
  <c r="V1248" i="10" s="1"/>
  <c r="W1248" i="10" s="1"/>
  <c r="X1248" i="10" s="1"/>
  <c r="Y1248" i="10" s="1"/>
  <c r="Z1248" i="10" s="1"/>
  <c r="AA1248" i="10" s="1"/>
  <c r="AB1248" i="10" s="1"/>
  <c r="AC1248" i="10" s="1"/>
  <c r="AD1248" i="10" s="1"/>
  <c r="AE1248" i="10" s="1"/>
  <c r="AF1248" i="10" s="1"/>
  <c r="AG1248" i="10" s="1"/>
  <c r="AH1248" i="10" s="1"/>
  <c r="AI1248" i="10" s="1"/>
  <c r="AJ1248" i="10" s="1"/>
  <c r="AK1248" i="10" s="1"/>
  <c r="AL1248" i="10" s="1"/>
  <c r="AM1248" i="10" s="1"/>
  <c r="AN1248" i="10" s="1"/>
  <c r="AO1248" i="10" s="1"/>
  <c r="AP1248" i="10" s="1"/>
  <c r="AQ1248" i="10" s="1"/>
  <c r="AR1248" i="10" s="1"/>
  <c r="AS1248" i="10" s="1"/>
  <c r="AT1248" i="10" s="1"/>
  <c r="AU1248" i="10" s="1"/>
  <c r="AV1248" i="10" s="1"/>
  <c r="AW1248" i="10" s="1"/>
  <c r="AX1248" i="10" s="1"/>
  <c r="AY1248" i="10" s="1"/>
  <c r="AZ1248" i="10" s="1"/>
  <c r="BA1248" i="10" s="1"/>
  <c r="BB1248" i="10" s="1"/>
  <c r="BC1248" i="10" s="1"/>
  <c r="BD1248" i="10" s="1"/>
  <c r="BE1248" i="10" s="1"/>
  <c r="BF1248" i="10" s="1"/>
  <c r="BG1248" i="10" s="1"/>
  <c r="BH1248" i="10" s="1"/>
  <c r="BI1248" i="10" s="1"/>
  <c r="BJ1248" i="10" s="1"/>
  <c r="BK1248" i="10" s="1"/>
  <c r="BL1248" i="10" s="1"/>
  <c r="BM1248" i="10" s="1"/>
  <c r="BN1248" i="10" s="1"/>
  <c r="BO1248" i="10" s="1"/>
  <c r="BP1248" i="10" s="1"/>
  <c r="BQ1248" i="10" s="1"/>
  <c r="BR1248" i="10" s="1"/>
  <c r="BS1248" i="10" s="1"/>
  <c r="BT1248" i="10" s="1"/>
  <c r="BU1248" i="10" s="1"/>
  <c r="BV1248" i="10" s="1"/>
  <c r="BW1248" i="10" s="1"/>
  <c r="BX1248" i="10" s="1"/>
  <c r="BY1248" i="10" s="1"/>
  <c r="BZ1248" i="10" s="1"/>
  <c r="CA1248" i="10" s="1"/>
  <c r="CB1248" i="10" s="1"/>
  <c r="CC1248" i="10" s="1"/>
  <c r="CD1248" i="10" s="1"/>
  <c r="CE1248" i="10" s="1"/>
  <c r="CF1248" i="10" s="1"/>
  <c r="CG1248" i="10" s="1"/>
  <c r="CH1248" i="10" s="1"/>
  <c r="CI1248" i="10" s="1"/>
  <c r="CJ1248" i="10" s="1"/>
  <c r="CK1248" i="10" s="1"/>
  <c r="CL1248" i="10" s="1"/>
  <c r="CM1248" i="10" s="1"/>
  <c r="CN1248" i="10" s="1"/>
  <c r="CO1248" i="10" s="1"/>
  <c r="CP1248" i="10" s="1"/>
  <c r="CQ1248" i="10" s="1"/>
  <c r="CR1248" i="10" s="1"/>
  <c r="CS1248" i="10" s="1"/>
  <c r="CT1248" i="10" s="1"/>
  <c r="CU1248" i="10" s="1"/>
  <c r="CV1248" i="10" s="1"/>
  <c r="CW1248" i="10" s="1"/>
  <c r="CX1248" i="10" s="1"/>
  <c r="CY1248" i="10" s="1"/>
  <c r="CZ1248" i="10" s="1"/>
  <c r="DA1248" i="10" s="1"/>
  <c r="DB1248" i="10" s="1"/>
  <c r="DC1248" i="10" s="1"/>
  <c r="DD1248" i="10" s="1"/>
  <c r="DE1248" i="10" s="1"/>
  <c r="DF1248" i="10" s="1"/>
  <c r="DG1248" i="10" s="1"/>
  <c r="T1247" i="10"/>
  <c r="U1247" i="10" s="1"/>
  <c r="V1247" i="10" s="1"/>
  <c r="W1247" i="10" s="1"/>
  <c r="X1247" i="10" s="1"/>
  <c r="Y1247" i="10" s="1"/>
  <c r="Z1247" i="10" s="1"/>
  <c r="AA1247" i="10" s="1"/>
  <c r="AB1247" i="10" s="1"/>
  <c r="AC1247" i="10" s="1"/>
  <c r="AD1247" i="10" s="1"/>
  <c r="AE1247" i="10" s="1"/>
  <c r="AF1247" i="10" s="1"/>
  <c r="AG1247" i="10" s="1"/>
  <c r="AH1247" i="10" s="1"/>
  <c r="AI1247" i="10" s="1"/>
  <c r="AJ1247" i="10" s="1"/>
  <c r="AK1247" i="10" s="1"/>
  <c r="AL1247" i="10" s="1"/>
  <c r="AM1247" i="10" s="1"/>
  <c r="AN1247" i="10" s="1"/>
  <c r="AO1247" i="10" s="1"/>
  <c r="AP1247" i="10" s="1"/>
  <c r="AQ1247" i="10" s="1"/>
  <c r="AR1247" i="10" s="1"/>
  <c r="AS1247" i="10" s="1"/>
  <c r="AT1247" i="10" s="1"/>
  <c r="AU1247" i="10" s="1"/>
  <c r="AV1247" i="10" s="1"/>
  <c r="AW1247" i="10" s="1"/>
  <c r="AX1247" i="10" s="1"/>
  <c r="AY1247" i="10" s="1"/>
  <c r="AZ1247" i="10" s="1"/>
  <c r="BA1247" i="10" s="1"/>
  <c r="BB1247" i="10" s="1"/>
  <c r="BC1247" i="10" s="1"/>
  <c r="BD1247" i="10" s="1"/>
  <c r="BE1247" i="10" s="1"/>
  <c r="BF1247" i="10" s="1"/>
  <c r="BG1247" i="10" s="1"/>
  <c r="BH1247" i="10" s="1"/>
  <c r="BI1247" i="10" s="1"/>
  <c r="BJ1247" i="10" s="1"/>
  <c r="BK1247" i="10" s="1"/>
  <c r="BL1247" i="10" s="1"/>
  <c r="BM1247" i="10" s="1"/>
  <c r="BN1247" i="10" s="1"/>
  <c r="BO1247" i="10" s="1"/>
  <c r="BP1247" i="10" s="1"/>
  <c r="BQ1247" i="10" s="1"/>
  <c r="BR1247" i="10" s="1"/>
  <c r="BS1247" i="10" s="1"/>
  <c r="BT1247" i="10" s="1"/>
  <c r="BU1247" i="10" s="1"/>
  <c r="BV1247" i="10" s="1"/>
  <c r="BW1247" i="10" s="1"/>
  <c r="BX1247" i="10" s="1"/>
  <c r="BY1247" i="10" s="1"/>
  <c r="BZ1247" i="10" s="1"/>
  <c r="CA1247" i="10" s="1"/>
  <c r="CB1247" i="10" s="1"/>
  <c r="CC1247" i="10" s="1"/>
  <c r="CD1247" i="10" s="1"/>
  <c r="CE1247" i="10" s="1"/>
  <c r="CF1247" i="10" s="1"/>
  <c r="CG1247" i="10" s="1"/>
  <c r="CH1247" i="10" s="1"/>
  <c r="CI1247" i="10" s="1"/>
  <c r="CJ1247" i="10" s="1"/>
  <c r="CK1247" i="10" s="1"/>
  <c r="CL1247" i="10" s="1"/>
  <c r="CM1247" i="10" s="1"/>
  <c r="CN1247" i="10" s="1"/>
  <c r="CO1247" i="10" s="1"/>
  <c r="CP1247" i="10" s="1"/>
  <c r="CQ1247" i="10" s="1"/>
  <c r="CR1247" i="10" s="1"/>
  <c r="CS1247" i="10" s="1"/>
  <c r="CT1247" i="10" s="1"/>
  <c r="CU1247" i="10" s="1"/>
  <c r="CV1247" i="10" s="1"/>
  <c r="CW1247" i="10" s="1"/>
  <c r="CX1247" i="10" s="1"/>
  <c r="CY1247" i="10" s="1"/>
  <c r="CZ1247" i="10" s="1"/>
  <c r="DA1247" i="10" s="1"/>
  <c r="DB1247" i="10" s="1"/>
  <c r="DC1247" i="10" s="1"/>
  <c r="DD1247" i="10" s="1"/>
  <c r="DE1247" i="10" s="1"/>
  <c r="DF1247" i="10" s="1"/>
  <c r="DG1247" i="10" s="1"/>
  <c r="T1246" i="10"/>
  <c r="U1246" i="10" s="1"/>
  <c r="V1246" i="10" s="1"/>
  <c r="W1246" i="10" s="1"/>
  <c r="X1246" i="10" s="1"/>
  <c r="Y1246" i="10" s="1"/>
  <c r="Z1246" i="10" s="1"/>
  <c r="AA1246" i="10" s="1"/>
  <c r="AB1246" i="10" s="1"/>
  <c r="AC1246" i="10" s="1"/>
  <c r="AD1246" i="10" s="1"/>
  <c r="AE1246" i="10" s="1"/>
  <c r="AF1246" i="10" s="1"/>
  <c r="AG1246" i="10" s="1"/>
  <c r="AH1246" i="10" s="1"/>
  <c r="AI1246" i="10" s="1"/>
  <c r="AJ1246" i="10" s="1"/>
  <c r="AK1246" i="10" s="1"/>
  <c r="AL1246" i="10" s="1"/>
  <c r="AM1246" i="10" s="1"/>
  <c r="AN1246" i="10" s="1"/>
  <c r="AO1246" i="10" s="1"/>
  <c r="AP1246" i="10" s="1"/>
  <c r="AQ1246" i="10" s="1"/>
  <c r="AR1246" i="10" s="1"/>
  <c r="AS1246" i="10" s="1"/>
  <c r="AT1246" i="10" s="1"/>
  <c r="AU1246" i="10" s="1"/>
  <c r="AV1246" i="10" s="1"/>
  <c r="AW1246" i="10" s="1"/>
  <c r="AX1246" i="10" s="1"/>
  <c r="AY1246" i="10" s="1"/>
  <c r="AZ1246" i="10" s="1"/>
  <c r="BA1246" i="10" s="1"/>
  <c r="BB1246" i="10" s="1"/>
  <c r="BC1246" i="10" s="1"/>
  <c r="BD1246" i="10" s="1"/>
  <c r="BE1246" i="10" s="1"/>
  <c r="BF1246" i="10" s="1"/>
  <c r="BG1246" i="10" s="1"/>
  <c r="BH1246" i="10" s="1"/>
  <c r="BI1246" i="10" s="1"/>
  <c r="BJ1246" i="10" s="1"/>
  <c r="BK1246" i="10" s="1"/>
  <c r="BL1246" i="10" s="1"/>
  <c r="BM1246" i="10" s="1"/>
  <c r="BN1246" i="10" s="1"/>
  <c r="BO1246" i="10" s="1"/>
  <c r="BP1246" i="10" s="1"/>
  <c r="BQ1246" i="10" s="1"/>
  <c r="BR1246" i="10" s="1"/>
  <c r="BS1246" i="10" s="1"/>
  <c r="BT1246" i="10" s="1"/>
  <c r="BU1246" i="10" s="1"/>
  <c r="BV1246" i="10" s="1"/>
  <c r="BW1246" i="10" s="1"/>
  <c r="BX1246" i="10" s="1"/>
  <c r="BY1246" i="10" s="1"/>
  <c r="BZ1246" i="10" s="1"/>
  <c r="CA1246" i="10" s="1"/>
  <c r="CB1246" i="10" s="1"/>
  <c r="CC1246" i="10" s="1"/>
  <c r="CD1246" i="10" s="1"/>
  <c r="CE1246" i="10" s="1"/>
  <c r="CF1246" i="10" s="1"/>
  <c r="CG1246" i="10" s="1"/>
  <c r="CH1246" i="10" s="1"/>
  <c r="CI1246" i="10" s="1"/>
  <c r="CJ1246" i="10" s="1"/>
  <c r="CK1246" i="10" s="1"/>
  <c r="CL1246" i="10" s="1"/>
  <c r="CM1246" i="10" s="1"/>
  <c r="CN1246" i="10" s="1"/>
  <c r="CO1246" i="10" s="1"/>
  <c r="CP1246" i="10" s="1"/>
  <c r="CQ1246" i="10" s="1"/>
  <c r="CR1246" i="10" s="1"/>
  <c r="CS1246" i="10" s="1"/>
  <c r="CT1246" i="10" s="1"/>
  <c r="CU1246" i="10" s="1"/>
  <c r="CV1246" i="10" s="1"/>
  <c r="CW1246" i="10" s="1"/>
  <c r="CX1246" i="10" s="1"/>
  <c r="CY1246" i="10" s="1"/>
  <c r="CZ1246" i="10" s="1"/>
  <c r="DA1246" i="10" s="1"/>
  <c r="DB1246" i="10" s="1"/>
  <c r="DC1246" i="10" s="1"/>
  <c r="DD1246" i="10" s="1"/>
  <c r="DE1246" i="10" s="1"/>
  <c r="DF1246" i="10" s="1"/>
  <c r="DG1246" i="10" s="1"/>
  <c r="T1245" i="10"/>
  <c r="U1245" i="10" s="1"/>
  <c r="V1245" i="10" s="1"/>
  <c r="W1245" i="10" s="1"/>
  <c r="X1245" i="10" s="1"/>
  <c r="Y1245" i="10" s="1"/>
  <c r="Z1245" i="10" s="1"/>
  <c r="AA1245" i="10" s="1"/>
  <c r="AB1245" i="10" s="1"/>
  <c r="AC1245" i="10" s="1"/>
  <c r="AD1245" i="10" s="1"/>
  <c r="AE1245" i="10" s="1"/>
  <c r="AF1245" i="10" s="1"/>
  <c r="AG1245" i="10" s="1"/>
  <c r="AH1245" i="10" s="1"/>
  <c r="AI1245" i="10" s="1"/>
  <c r="AJ1245" i="10" s="1"/>
  <c r="AK1245" i="10" s="1"/>
  <c r="AL1245" i="10" s="1"/>
  <c r="AM1245" i="10" s="1"/>
  <c r="AN1245" i="10" s="1"/>
  <c r="AO1245" i="10" s="1"/>
  <c r="AP1245" i="10" s="1"/>
  <c r="AQ1245" i="10" s="1"/>
  <c r="AR1245" i="10" s="1"/>
  <c r="AS1245" i="10" s="1"/>
  <c r="AT1245" i="10" s="1"/>
  <c r="AU1245" i="10" s="1"/>
  <c r="AV1245" i="10" s="1"/>
  <c r="AW1245" i="10" s="1"/>
  <c r="AX1245" i="10" s="1"/>
  <c r="AY1245" i="10" s="1"/>
  <c r="AZ1245" i="10" s="1"/>
  <c r="BA1245" i="10" s="1"/>
  <c r="BB1245" i="10" s="1"/>
  <c r="BC1245" i="10" s="1"/>
  <c r="BD1245" i="10" s="1"/>
  <c r="BE1245" i="10" s="1"/>
  <c r="BF1245" i="10" s="1"/>
  <c r="BG1245" i="10" s="1"/>
  <c r="BH1245" i="10" s="1"/>
  <c r="BI1245" i="10" s="1"/>
  <c r="BJ1245" i="10" s="1"/>
  <c r="BK1245" i="10" s="1"/>
  <c r="BL1245" i="10" s="1"/>
  <c r="BM1245" i="10" s="1"/>
  <c r="BN1245" i="10" s="1"/>
  <c r="BO1245" i="10" s="1"/>
  <c r="BP1245" i="10" s="1"/>
  <c r="BQ1245" i="10" s="1"/>
  <c r="BR1245" i="10" s="1"/>
  <c r="BS1245" i="10" s="1"/>
  <c r="BT1245" i="10" s="1"/>
  <c r="BU1245" i="10" s="1"/>
  <c r="BV1245" i="10" s="1"/>
  <c r="BW1245" i="10" s="1"/>
  <c r="BX1245" i="10" s="1"/>
  <c r="BY1245" i="10" s="1"/>
  <c r="BZ1245" i="10" s="1"/>
  <c r="CA1245" i="10" s="1"/>
  <c r="CB1245" i="10" s="1"/>
  <c r="CC1245" i="10" s="1"/>
  <c r="CD1245" i="10" s="1"/>
  <c r="CE1245" i="10" s="1"/>
  <c r="CF1245" i="10" s="1"/>
  <c r="CG1245" i="10" s="1"/>
  <c r="CH1245" i="10" s="1"/>
  <c r="CI1245" i="10" s="1"/>
  <c r="CJ1245" i="10" s="1"/>
  <c r="CK1245" i="10" s="1"/>
  <c r="CL1245" i="10" s="1"/>
  <c r="CM1245" i="10" s="1"/>
  <c r="CN1245" i="10" s="1"/>
  <c r="CO1245" i="10" s="1"/>
  <c r="CP1245" i="10" s="1"/>
  <c r="CQ1245" i="10" s="1"/>
  <c r="CR1245" i="10" s="1"/>
  <c r="CS1245" i="10" s="1"/>
  <c r="CT1245" i="10" s="1"/>
  <c r="CU1245" i="10" s="1"/>
  <c r="CV1245" i="10" s="1"/>
  <c r="CW1245" i="10" s="1"/>
  <c r="CX1245" i="10" s="1"/>
  <c r="CY1245" i="10" s="1"/>
  <c r="CZ1245" i="10" s="1"/>
  <c r="DA1245" i="10" s="1"/>
  <c r="DB1245" i="10" s="1"/>
  <c r="DC1245" i="10" s="1"/>
  <c r="DD1245" i="10" s="1"/>
  <c r="DE1245" i="10" s="1"/>
  <c r="DF1245" i="10" s="1"/>
  <c r="DG1245" i="10" s="1"/>
  <c r="T1244" i="10"/>
  <c r="U1244" i="10" s="1"/>
  <c r="V1244" i="10" s="1"/>
  <c r="W1244" i="10" s="1"/>
  <c r="X1244" i="10" s="1"/>
  <c r="Y1244" i="10" s="1"/>
  <c r="Z1244" i="10" s="1"/>
  <c r="AA1244" i="10" s="1"/>
  <c r="AB1244" i="10" s="1"/>
  <c r="AC1244" i="10" s="1"/>
  <c r="AD1244" i="10" s="1"/>
  <c r="AE1244" i="10" s="1"/>
  <c r="AF1244" i="10" s="1"/>
  <c r="AG1244" i="10" s="1"/>
  <c r="AH1244" i="10" s="1"/>
  <c r="AI1244" i="10" s="1"/>
  <c r="AJ1244" i="10" s="1"/>
  <c r="AK1244" i="10" s="1"/>
  <c r="AL1244" i="10" s="1"/>
  <c r="AM1244" i="10" s="1"/>
  <c r="AN1244" i="10" s="1"/>
  <c r="AO1244" i="10" s="1"/>
  <c r="AP1244" i="10" s="1"/>
  <c r="AQ1244" i="10" s="1"/>
  <c r="AR1244" i="10" s="1"/>
  <c r="AS1244" i="10" s="1"/>
  <c r="AT1244" i="10" s="1"/>
  <c r="AU1244" i="10" s="1"/>
  <c r="AV1244" i="10" s="1"/>
  <c r="AW1244" i="10" s="1"/>
  <c r="AX1244" i="10" s="1"/>
  <c r="AY1244" i="10" s="1"/>
  <c r="AZ1244" i="10" s="1"/>
  <c r="BA1244" i="10" s="1"/>
  <c r="BB1244" i="10" s="1"/>
  <c r="BC1244" i="10" s="1"/>
  <c r="BD1244" i="10" s="1"/>
  <c r="BE1244" i="10" s="1"/>
  <c r="BF1244" i="10" s="1"/>
  <c r="BG1244" i="10" s="1"/>
  <c r="BH1244" i="10" s="1"/>
  <c r="BI1244" i="10" s="1"/>
  <c r="BJ1244" i="10" s="1"/>
  <c r="BK1244" i="10" s="1"/>
  <c r="BL1244" i="10" s="1"/>
  <c r="BM1244" i="10" s="1"/>
  <c r="BN1244" i="10" s="1"/>
  <c r="BO1244" i="10" s="1"/>
  <c r="BP1244" i="10" s="1"/>
  <c r="BQ1244" i="10" s="1"/>
  <c r="BR1244" i="10" s="1"/>
  <c r="BS1244" i="10" s="1"/>
  <c r="BT1244" i="10" s="1"/>
  <c r="BU1244" i="10" s="1"/>
  <c r="BV1244" i="10" s="1"/>
  <c r="BW1244" i="10" s="1"/>
  <c r="BX1244" i="10" s="1"/>
  <c r="BY1244" i="10" s="1"/>
  <c r="BZ1244" i="10" s="1"/>
  <c r="CA1244" i="10" s="1"/>
  <c r="CB1244" i="10" s="1"/>
  <c r="CC1244" i="10" s="1"/>
  <c r="CD1244" i="10" s="1"/>
  <c r="CE1244" i="10" s="1"/>
  <c r="CF1244" i="10" s="1"/>
  <c r="CG1244" i="10" s="1"/>
  <c r="CH1244" i="10" s="1"/>
  <c r="CI1244" i="10" s="1"/>
  <c r="CJ1244" i="10" s="1"/>
  <c r="CK1244" i="10" s="1"/>
  <c r="CL1244" i="10" s="1"/>
  <c r="CM1244" i="10" s="1"/>
  <c r="CN1244" i="10" s="1"/>
  <c r="CO1244" i="10" s="1"/>
  <c r="CP1244" i="10" s="1"/>
  <c r="CQ1244" i="10" s="1"/>
  <c r="CR1244" i="10" s="1"/>
  <c r="CS1244" i="10" s="1"/>
  <c r="CT1244" i="10" s="1"/>
  <c r="CU1244" i="10" s="1"/>
  <c r="CV1244" i="10" s="1"/>
  <c r="CW1244" i="10" s="1"/>
  <c r="CX1244" i="10" s="1"/>
  <c r="CY1244" i="10" s="1"/>
  <c r="CZ1244" i="10" s="1"/>
  <c r="DA1244" i="10" s="1"/>
  <c r="DB1244" i="10" s="1"/>
  <c r="DC1244" i="10" s="1"/>
  <c r="DD1244" i="10" s="1"/>
  <c r="DE1244" i="10" s="1"/>
  <c r="DF1244" i="10" s="1"/>
  <c r="DG1244" i="10" s="1"/>
  <c r="T1243" i="10"/>
  <c r="U1243" i="10" s="1"/>
  <c r="V1243" i="10" s="1"/>
  <c r="W1243" i="10" s="1"/>
  <c r="X1243" i="10" s="1"/>
  <c r="Y1243" i="10" s="1"/>
  <c r="Z1243" i="10" s="1"/>
  <c r="AA1243" i="10" s="1"/>
  <c r="AB1243" i="10" s="1"/>
  <c r="AC1243" i="10" s="1"/>
  <c r="AD1243" i="10" s="1"/>
  <c r="AE1243" i="10" s="1"/>
  <c r="AF1243" i="10" s="1"/>
  <c r="AG1243" i="10" s="1"/>
  <c r="AH1243" i="10" s="1"/>
  <c r="AI1243" i="10" s="1"/>
  <c r="AJ1243" i="10" s="1"/>
  <c r="AK1243" i="10" s="1"/>
  <c r="AL1243" i="10" s="1"/>
  <c r="AM1243" i="10" s="1"/>
  <c r="AN1243" i="10" s="1"/>
  <c r="AO1243" i="10" s="1"/>
  <c r="AP1243" i="10" s="1"/>
  <c r="AQ1243" i="10" s="1"/>
  <c r="AR1243" i="10" s="1"/>
  <c r="AS1243" i="10" s="1"/>
  <c r="AT1243" i="10" s="1"/>
  <c r="AU1243" i="10" s="1"/>
  <c r="AV1243" i="10" s="1"/>
  <c r="AW1243" i="10" s="1"/>
  <c r="AX1243" i="10" s="1"/>
  <c r="AY1243" i="10" s="1"/>
  <c r="AZ1243" i="10" s="1"/>
  <c r="BA1243" i="10" s="1"/>
  <c r="BB1243" i="10" s="1"/>
  <c r="BC1243" i="10" s="1"/>
  <c r="BD1243" i="10" s="1"/>
  <c r="BE1243" i="10" s="1"/>
  <c r="BF1243" i="10" s="1"/>
  <c r="BG1243" i="10" s="1"/>
  <c r="BH1243" i="10" s="1"/>
  <c r="BI1243" i="10" s="1"/>
  <c r="BJ1243" i="10" s="1"/>
  <c r="BK1243" i="10" s="1"/>
  <c r="BL1243" i="10" s="1"/>
  <c r="BM1243" i="10" s="1"/>
  <c r="BN1243" i="10" s="1"/>
  <c r="BO1243" i="10" s="1"/>
  <c r="BP1243" i="10" s="1"/>
  <c r="BQ1243" i="10" s="1"/>
  <c r="BR1243" i="10" s="1"/>
  <c r="BS1243" i="10" s="1"/>
  <c r="BT1243" i="10" s="1"/>
  <c r="BU1243" i="10" s="1"/>
  <c r="BV1243" i="10" s="1"/>
  <c r="BW1243" i="10" s="1"/>
  <c r="BX1243" i="10" s="1"/>
  <c r="BY1243" i="10" s="1"/>
  <c r="BZ1243" i="10" s="1"/>
  <c r="CA1243" i="10" s="1"/>
  <c r="CB1243" i="10" s="1"/>
  <c r="CC1243" i="10" s="1"/>
  <c r="CD1243" i="10" s="1"/>
  <c r="CE1243" i="10" s="1"/>
  <c r="CF1243" i="10" s="1"/>
  <c r="CG1243" i="10" s="1"/>
  <c r="CH1243" i="10" s="1"/>
  <c r="CI1243" i="10" s="1"/>
  <c r="CJ1243" i="10" s="1"/>
  <c r="CK1243" i="10" s="1"/>
  <c r="CL1243" i="10" s="1"/>
  <c r="CM1243" i="10" s="1"/>
  <c r="CN1243" i="10" s="1"/>
  <c r="CO1243" i="10" s="1"/>
  <c r="CP1243" i="10" s="1"/>
  <c r="CQ1243" i="10" s="1"/>
  <c r="CR1243" i="10" s="1"/>
  <c r="CS1243" i="10" s="1"/>
  <c r="CT1243" i="10" s="1"/>
  <c r="CU1243" i="10" s="1"/>
  <c r="CV1243" i="10" s="1"/>
  <c r="CW1243" i="10" s="1"/>
  <c r="CX1243" i="10" s="1"/>
  <c r="CY1243" i="10" s="1"/>
  <c r="CZ1243" i="10" s="1"/>
  <c r="DA1243" i="10" s="1"/>
  <c r="DB1243" i="10" s="1"/>
  <c r="DC1243" i="10" s="1"/>
  <c r="DD1243" i="10" s="1"/>
  <c r="DE1243" i="10" s="1"/>
  <c r="DF1243" i="10" s="1"/>
  <c r="DG1243" i="10" s="1"/>
  <c r="T1242" i="10"/>
  <c r="U1242" i="10" s="1"/>
  <c r="V1242" i="10" s="1"/>
  <c r="W1242" i="10" s="1"/>
  <c r="X1242" i="10" s="1"/>
  <c r="Y1242" i="10" s="1"/>
  <c r="Z1242" i="10" s="1"/>
  <c r="AA1242" i="10" s="1"/>
  <c r="AB1242" i="10" s="1"/>
  <c r="AC1242" i="10" s="1"/>
  <c r="AD1242" i="10" s="1"/>
  <c r="AE1242" i="10" s="1"/>
  <c r="AF1242" i="10" s="1"/>
  <c r="AG1242" i="10" s="1"/>
  <c r="AH1242" i="10" s="1"/>
  <c r="AI1242" i="10" s="1"/>
  <c r="AJ1242" i="10" s="1"/>
  <c r="AK1242" i="10" s="1"/>
  <c r="AL1242" i="10" s="1"/>
  <c r="AM1242" i="10" s="1"/>
  <c r="AN1242" i="10" s="1"/>
  <c r="AO1242" i="10" s="1"/>
  <c r="AP1242" i="10" s="1"/>
  <c r="AQ1242" i="10" s="1"/>
  <c r="AR1242" i="10" s="1"/>
  <c r="AS1242" i="10" s="1"/>
  <c r="AT1242" i="10" s="1"/>
  <c r="AU1242" i="10" s="1"/>
  <c r="AV1242" i="10" s="1"/>
  <c r="AW1242" i="10" s="1"/>
  <c r="AX1242" i="10" s="1"/>
  <c r="AY1242" i="10" s="1"/>
  <c r="AZ1242" i="10" s="1"/>
  <c r="BA1242" i="10" s="1"/>
  <c r="BB1242" i="10" s="1"/>
  <c r="BC1242" i="10" s="1"/>
  <c r="BD1242" i="10" s="1"/>
  <c r="BE1242" i="10" s="1"/>
  <c r="BF1242" i="10" s="1"/>
  <c r="BG1242" i="10" s="1"/>
  <c r="BH1242" i="10" s="1"/>
  <c r="BI1242" i="10" s="1"/>
  <c r="BJ1242" i="10" s="1"/>
  <c r="BK1242" i="10" s="1"/>
  <c r="BL1242" i="10" s="1"/>
  <c r="BM1242" i="10" s="1"/>
  <c r="BN1242" i="10" s="1"/>
  <c r="BO1242" i="10" s="1"/>
  <c r="BP1242" i="10" s="1"/>
  <c r="BQ1242" i="10" s="1"/>
  <c r="BR1242" i="10" s="1"/>
  <c r="BS1242" i="10" s="1"/>
  <c r="BT1242" i="10" s="1"/>
  <c r="BU1242" i="10" s="1"/>
  <c r="BV1242" i="10" s="1"/>
  <c r="BW1242" i="10" s="1"/>
  <c r="BX1242" i="10" s="1"/>
  <c r="BY1242" i="10" s="1"/>
  <c r="BZ1242" i="10" s="1"/>
  <c r="CA1242" i="10" s="1"/>
  <c r="CB1242" i="10" s="1"/>
  <c r="CC1242" i="10" s="1"/>
  <c r="CD1242" i="10" s="1"/>
  <c r="CE1242" i="10" s="1"/>
  <c r="CF1242" i="10" s="1"/>
  <c r="CG1242" i="10" s="1"/>
  <c r="CH1242" i="10" s="1"/>
  <c r="CI1242" i="10" s="1"/>
  <c r="CJ1242" i="10" s="1"/>
  <c r="CK1242" i="10" s="1"/>
  <c r="CL1242" i="10" s="1"/>
  <c r="CM1242" i="10" s="1"/>
  <c r="CN1242" i="10" s="1"/>
  <c r="CO1242" i="10" s="1"/>
  <c r="CP1242" i="10" s="1"/>
  <c r="CQ1242" i="10" s="1"/>
  <c r="CR1242" i="10" s="1"/>
  <c r="CS1242" i="10" s="1"/>
  <c r="CT1242" i="10" s="1"/>
  <c r="CU1242" i="10" s="1"/>
  <c r="CV1242" i="10" s="1"/>
  <c r="CW1242" i="10" s="1"/>
  <c r="CX1242" i="10" s="1"/>
  <c r="CY1242" i="10" s="1"/>
  <c r="CZ1242" i="10" s="1"/>
  <c r="DA1242" i="10" s="1"/>
  <c r="DB1242" i="10" s="1"/>
  <c r="DC1242" i="10" s="1"/>
  <c r="DD1242" i="10" s="1"/>
  <c r="DE1242" i="10" s="1"/>
  <c r="DF1242" i="10" s="1"/>
  <c r="DG1242" i="10" s="1"/>
  <c r="T1241" i="10"/>
  <c r="U1241" i="10" s="1"/>
  <c r="V1241" i="10" s="1"/>
  <c r="W1241" i="10" s="1"/>
  <c r="X1241" i="10" s="1"/>
  <c r="Y1241" i="10" s="1"/>
  <c r="Z1241" i="10" s="1"/>
  <c r="AA1241" i="10" s="1"/>
  <c r="AB1241" i="10" s="1"/>
  <c r="AC1241" i="10" s="1"/>
  <c r="AD1241" i="10" s="1"/>
  <c r="AE1241" i="10" s="1"/>
  <c r="AF1241" i="10" s="1"/>
  <c r="AG1241" i="10" s="1"/>
  <c r="AH1241" i="10" s="1"/>
  <c r="AI1241" i="10" s="1"/>
  <c r="AJ1241" i="10" s="1"/>
  <c r="AK1241" i="10" s="1"/>
  <c r="AL1241" i="10" s="1"/>
  <c r="AM1241" i="10" s="1"/>
  <c r="AN1241" i="10" s="1"/>
  <c r="AO1241" i="10" s="1"/>
  <c r="AP1241" i="10" s="1"/>
  <c r="AQ1241" i="10" s="1"/>
  <c r="AR1241" i="10" s="1"/>
  <c r="AS1241" i="10" s="1"/>
  <c r="AT1241" i="10" s="1"/>
  <c r="AU1241" i="10" s="1"/>
  <c r="AV1241" i="10" s="1"/>
  <c r="AW1241" i="10" s="1"/>
  <c r="AX1241" i="10" s="1"/>
  <c r="AY1241" i="10" s="1"/>
  <c r="AZ1241" i="10" s="1"/>
  <c r="BA1241" i="10" s="1"/>
  <c r="BB1241" i="10" s="1"/>
  <c r="BC1241" i="10" s="1"/>
  <c r="BD1241" i="10" s="1"/>
  <c r="BE1241" i="10" s="1"/>
  <c r="BF1241" i="10" s="1"/>
  <c r="BG1241" i="10" s="1"/>
  <c r="BH1241" i="10" s="1"/>
  <c r="BI1241" i="10" s="1"/>
  <c r="BJ1241" i="10" s="1"/>
  <c r="BK1241" i="10" s="1"/>
  <c r="BL1241" i="10" s="1"/>
  <c r="BM1241" i="10" s="1"/>
  <c r="BN1241" i="10" s="1"/>
  <c r="BO1241" i="10" s="1"/>
  <c r="BP1241" i="10" s="1"/>
  <c r="BQ1241" i="10" s="1"/>
  <c r="BR1241" i="10" s="1"/>
  <c r="BS1241" i="10" s="1"/>
  <c r="BT1241" i="10" s="1"/>
  <c r="BU1241" i="10" s="1"/>
  <c r="BV1241" i="10" s="1"/>
  <c r="BW1241" i="10" s="1"/>
  <c r="BX1241" i="10" s="1"/>
  <c r="BY1241" i="10" s="1"/>
  <c r="BZ1241" i="10" s="1"/>
  <c r="CA1241" i="10" s="1"/>
  <c r="CB1241" i="10" s="1"/>
  <c r="CC1241" i="10" s="1"/>
  <c r="CD1241" i="10" s="1"/>
  <c r="CE1241" i="10" s="1"/>
  <c r="CF1241" i="10" s="1"/>
  <c r="CG1241" i="10" s="1"/>
  <c r="CH1241" i="10" s="1"/>
  <c r="CI1241" i="10" s="1"/>
  <c r="CJ1241" i="10" s="1"/>
  <c r="CK1241" i="10" s="1"/>
  <c r="CL1241" i="10" s="1"/>
  <c r="CM1241" i="10" s="1"/>
  <c r="CN1241" i="10" s="1"/>
  <c r="CO1241" i="10" s="1"/>
  <c r="CP1241" i="10" s="1"/>
  <c r="CQ1241" i="10" s="1"/>
  <c r="CR1241" i="10" s="1"/>
  <c r="CS1241" i="10" s="1"/>
  <c r="CT1241" i="10" s="1"/>
  <c r="CU1241" i="10" s="1"/>
  <c r="CV1241" i="10" s="1"/>
  <c r="CW1241" i="10" s="1"/>
  <c r="CX1241" i="10" s="1"/>
  <c r="CY1241" i="10" s="1"/>
  <c r="CZ1241" i="10" s="1"/>
  <c r="DA1241" i="10" s="1"/>
  <c r="DB1241" i="10" s="1"/>
  <c r="DC1241" i="10" s="1"/>
  <c r="DD1241" i="10" s="1"/>
  <c r="DE1241" i="10" s="1"/>
  <c r="DF1241" i="10" s="1"/>
  <c r="DG1241" i="10" s="1"/>
  <c r="T1240" i="10"/>
  <c r="U1240" i="10" s="1"/>
  <c r="V1240" i="10" s="1"/>
  <c r="W1240" i="10" s="1"/>
  <c r="X1240" i="10" s="1"/>
  <c r="Y1240" i="10" s="1"/>
  <c r="Z1240" i="10" s="1"/>
  <c r="AA1240" i="10" s="1"/>
  <c r="AB1240" i="10" s="1"/>
  <c r="AC1240" i="10" s="1"/>
  <c r="AD1240" i="10" s="1"/>
  <c r="AE1240" i="10" s="1"/>
  <c r="AF1240" i="10" s="1"/>
  <c r="AG1240" i="10" s="1"/>
  <c r="AH1240" i="10" s="1"/>
  <c r="AI1240" i="10" s="1"/>
  <c r="AJ1240" i="10" s="1"/>
  <c r="AK1240" i="10" s="1"/>
  <c r="AL1240" i="10" s="1"/>
  <c r="AM1240" i="10" s="1"/>
  <c r="AN1240" i="10" s="1"/>
  <c r="AO1240" i="10" s="1"/>
  <c r="AP1240" i="10" s="1"/>
  <c r="AQ1240" i="10" s="1"/>
  <c r="AR1240" i="10" s="1"/>
  <c r="AS1240" i="10" s="1"/>
  <c r="AT1240" i="10" s="1"/>
  <c r="AU1240" i="10" s="1"/>
  <c r="AV1240" i="10" s="1"/>
  <c r="AW1240" i="10" s="1"/>
  <c r="AX1240" i="10" s="1"/>
  <c r="AY1240" i="10" s="1"/>
  <c r="AZ1240" i="10" s="1"/>
  <c r="BA1240" i="10" s="1"/>
  <c r="BB1240" i="10" s="1"/>
  <c r="BC1240" i="10" s="1"/>
  <c r="BD1240" i="10" s="1"/>
  <c r="BE1240" i="10" s="1"/>
  <c r="BF1240" i="10" s="1"/>
  <c r="BG1240" i="10" s="1"/>
  <c r="BH1240" i="10" s="1"/>
  <c r="BI1240" i="10" s="1"/>
  <c r="BJ1240" i="10" s="1"/>
  <c r="BK1240" i="10" s="1"/>
  <c r="BL1240" i="10" s="1"/>
  <c r="BM1240" i="10" s="1"/>
  <c r="BN1240" i="10" s="1"/>
  <c r="BO1240" i="10" s="1"/>
  <c r="BP1240" i="10" s="1"/>
  <c r="BQ1240" i="10" s="1"/>
  <c r="BR1240" i="10" s="1"/>
  <c r="BS1240" i="10" s="1"/>
  <c r="BT1240" i="10" s="1"/>
  <c r="BU1240" i="10" s="1"/>
  <c r="BV1240" i="10" s="1"/>
  <c r="BW1240" i="10" s="1"/>
  <c r="BX1240" i="10" s="1"/>
  <c r="BY1240" i="10" s="1"/>
  <c r="BZ1240" i="10" s="1"/>
  <c r="CA1240" i="10" s="1"/>
  <c r="CB1240" i="10" s="1"/>
  <c r="CC1240" i="10" s="1"/>
  <c r="CD1240" i="10" s="1"/>
  <c r="CE1240" i="10" s="1"/>
  <c r="CF1240" i="10" s="1"/>
  <c r="CG1240" i="10" s="1"/>
  <c r="CH1240" i="10" s="1"/>
  <c r="CI1240" i="10" s="1"/>
  <c r="CJ1240" i="10" s="1"/>
  <c r="CK1240" i="10" s="1"/>
  <c r="CL1240" i="10" s="1"/>
  <c r="CM1240" i="10" s="1"/>
  <c r="CN1240" i="10" s="1"/>
  <c r="CO1240" i="10" s="1"/>
  <c r="CP1240" i="10" s="1"/>
  <c r="CQ1240" i="10" s="1"/>
  <c r="CR1240" i="10" s="1"/>
  <c r="CS1240" i="10" s="1"/>
  <c r="CT1240" i="10" s="1"/>
  <c r="CU1240" i="10" s="1"/>
  <c r="CV1240" i="10" s="1"/>
  <c r="CW1240" i="10" s="1"/>
  <c r="CX1240" i="10" s="1"/>
  <c r="CY1240" i="10" s="1"/>
  <c r="CZ1240" i="10" s="1"/>
  <c r="DA1240" i="10" s="1"/>
  <c r="DB1240" i="10" s="1"/>
  <c r="DC1240" i="10" s="1"/>
  <c r="DD1240" i="10" s="1"/>
  <c r="DE1240" i="10" s="1"/>
  <c r="DF1240" i="10" s="1"/>
  <c r="DG1240" i="10" s="1"/>
  <c r="T1239" i="10"/>
  <c r="U1239" i="10" s="1"/>
  <c r="V1239" i="10" s="1"/>
  <c r="W1239" i="10" s="1"/>
  <c r="X1239" i="10" s="1"/>
  <c r="Y1239" i="10" s="1"/>
  <c r="Z1239" i="10" s="1"/>
  <c r="AA1239" i="10" s="1"/>
  <c r="AB1239" i="10" s="1"/>
  <c r="AC1239" i="10" s="1"/>
  <c r="AD1239" i="10" s="1"/>
  <c r="AE1239" i="10" s="1"/>
  <c r="AF1239" i="10" s="1"/>
  <c r="AG1239" i="10" s="1"/>
  <c r="AH1239" i="10" s="1"/>
  <c r="AI1239" i="10" s="1"/>
  <c r="AJ1239" i="10" s="1"/>
  <c r="AK1239" i="10" s="1"/>
  <c r="AL1239" i="10" s="1"/>
  <c r="AM1239" i="10" s="1"/>
  <c r="AN1239" i="10" s="1"/>
  <c r="AO1239" i="10" s="1"/>
  <c r="AP1239" i="10" s="1"/>
  <c r="AQ1239" i="10" s="1"/>
  <c r="AR1239" i="10" s="1"/>
  <c r="AS1239" i="10" s="1"/>
  <c r="AT1239" i="10" s="1"/>
  <c r="AU1239" i="10" s="1"/>
  <c r="AV1239" i="10" s="1"/>
  <c r="AW1239" i="10" s="1"/>
  <c r="AX1239" i="10" s="1"/>
  <c r="AY1239" i="10" s="1"/>
  <c r="AZ1239" i="10" s="1"/>
  <c r="BA1239" i="10" s="1"/>
  <c r="BB1239" i="10" s="1"/>
  <c r="BC1239" i="10" s="1"/>
  <c r="BD1239" i="10" s="1"/>
  <c r="BE1239" i="10" s="1"/>
  <c r="BF1239" i="10" s="1"/>
  <c r="BG1239" i="10" s="1"/>
  <c r="BH1239" i="10" s="1"/>
  <c r="BI1239" i="10" s="1"/>
  <c r="BJ1239" i="10" s="1"/>
  <c r="BK1239" i="10" s="1"/>
  <c r="BL1239" i="10" s="1"/>
  <c r="BM1239" i="10" s="1"/>
  <c r="BN1239" i="10" s="1"/>
  <c r="BO1239" i="10" s="1"/>
  <c r="BP1239" i="10" s="1"/>
  <c r="BQ1239" i="10" s="1"/>
  <c r="BR1239" i="10" s="1"/>
  <c r="BS1239" i="10" s="1"/>
  <c r="BT1239" i="10" s="1"/>
  <c r="BU1239" i="10" s="1"/>
  <c r="BV1239" i="10" s="1"/>
  <c r="BW1239" i="10" s="1"/>
  <c r="BX1239" i="10" s="1"/>
  <c r="BY1239" i="10" s="1"/>
  <c r="BZ1239" i="10" s="1"/>
  <c r="CA1239" i="10" s="1"/>
  <c r="CB1239" i="10" s="1"/>
  <c r="CC1239" i="10" s="1"/>
  <c r="CD1239" i="10" s="1"/>
  <c r="CE1239" i="10" s="1"/>
  <c r="CF1239" i="10" s="1"/>
  <c r="CG1239" i="10" s="1"/>
  <c r="CH1239" i="10" s="1"/>
  <c r="CI1239" i="10" s="1"/>
  <c r="CJ1239" i="10" s="1"/>
  <c r="CK1239" i="10" s="1"/>
  <c r="CL1239" i="10" s="1"/>
  <c r="CM1239" i="10" s="1"/>
  <c r="CN1239" i="10" s="1"/>
  <c r="CO1239" i="10" s="1"/>
  <c r="CP1239" i="10" s="1"/>
  <c r="CQ1239" i="10" s="1"/>
  <c r="CR1239" i="10" s="1"/>
  <c r="CS1239" i="10" s="1"/>
  <c r="CT1239" i="10" s="1"/>
  <c r="CU1239" i="10" s="1"/>
  <c r="CV1239" i="10" s="1"/>
  <c r="CW1239" i="10" s="1"/>
  <c r="CX1239" i="10" s="1"/>
  <c r="CY1239" i="10" s="1"/>
  <c r="CZ1239" i="10" s="1"/>
  <c r="DA1239" i="10" s="1"/>
  <c r="DB1239" i="10" s="1"/>
  <c r="DC1239" i="10" s="1"/>
  <c r="DD1239" i="10" s="1"/>
  <c r="DE1239" i="10" s="1"/>
  <c r="DF1239" i="10" s="1"/>
  <c r="DG1239" i="10" s="1"/>
  <c r="T1238" i="10"/>
  <c r="U1238" i="10" s="1"/>
  <c r="V1238" i="10" s="1"/>
  <c r="W1238" i="10" s="1"/>
  <c r="X1238" i="10" s="1"/>
  <c r="Y1238" i="10" s="1"/>
  <c r="Z1238" i="10" s="1"/>
  <c r="AA1238" i="10" s="1"/>
  <c r="AB1238" i="10" s="1"/>
  <c r="AC1238" i="10" s="1"/>
  <c r="AD1238" i="10" s="1"/>
  <c r="AE1238" i="10" s="1"/>
  <c r="AF1238" i="10" s="1"/>
  <c r="AG1238" i="10" s="1"/>
  <c r="AH1238" i="10" s="1"/>
  <c r="AI1238" i="10" s="1"/>
  <c r="AJ1238" i="10" s="1"/>
  <c r="AK1238" i="10" s="1"/>
  <c r="AL1238" i="10" s="1"/>
  <c r="AM1238" i="10" s="1"/>
  <c r="AN1238" i="10" s="1"/>
  <c r="AO1238" i="10" s="1"/>
  <c r="AP1238" i="10" s="1"/>
  <c r="AQ1238" i="10" s="1"/>
  <c r="AR1238" i="10" s="1"/>
  <c r="AS1238" i="10" s="1"/>
  <c r="AT1238" i="10" s="1"/>
  <c r="AU1238" i="10" s="1"/>
  <c r="AV1238" i="10" s="1"/>
  <c r="AW1238" i="10" s="1"/>
  <c r="AX1238" i="10" s="1"/>
  <c r="AY1238" i="10" s="1"/>
  <c r="AZ1238" i="10" s="1"/>
  <c r="BA1238" i="10" s="1"/>
  <c r="BB1238" i="10" s="1"/>
  <c r="BC1238" i="10" s="1"/>
  <c r="BD1238" i="10" s="1"/>
  <c r="BE1238" i="10" s="1"/>
  <c r="BF1238" i="10" s="1"/>
  <c r="BG1238" i="10" s="1"/>
  <c r="BH1238" i="10" s="1"/>
  <c r="BI1238" i="10" s="1"/>
  <c r="BJ1238" i="10" s="1"/>
  <c r="BK1238" i="10" s="1"/>
  <c r="BL1238" i="10" s="1"/>
  <c r="BM1238" i="10" s="1"/>
  <c r="BN1238" i="10" s="1"/>
  <c r="BO1238" i="10" s="1"/>
  <c r="BP1238" i="10" s="1"/>
  <c r="BQ1238" i="10" s="1"/>
  <c r="BR1238" i="10" s="1"/>
  <c r="BS1238" i="10" s="1"/>
  <c r="BT1238" i="10" s="1"/>
  <c r="BU1238" i="10" s="1"/>
  <c r="BV1238" i="10" s="1"/>
  <c r="BW1238" i="10" s="1"/>
  <c r="BX1238" i="10" s="1"/>
  <c r="BY1238" i="10" s="1"/>
  <c r="BZ1238" i="10" s="1"/>
  <c r="CA1238" i="10" s="1"/>
  <c r="CB1238" i="10" s="1"/>
  <c r="CC1238" i="10" s="1"/>
  <c r="CD1238" i="10" s="1"/>
  <c r="CE1238" i="10" s="1"/>
  <c r="CF1238" i="10" s="1"/>
  <c r="CG1238" i="10" s="1"/>
  <c r="CH1238" i="10" s="1"/>
  <c r="CI1238" i="10" s="1"/>
  <c r="CJ1238" i="10" s="1"/>
  <c r="CK1238" i="10" s="1"/>
  <c r="CL1238" i="10" s="1"/>
  <c r="CM1238" i="10" s="1"/>
  <c r="CN1238" i="10" s="1"/>
  <c r="CO1238" i="10" s="1"/>
  <c r="CP1238" i="10" s="1"/>
  <c r="CQ1238" i="10" s="1"/>
  <c r="CR1238" i="10" s="1"/>
  <c r="CS1238" i="10" s="1"/>
  <c r="CT1238" i="10" s="1"/>
  <c r="CU1238" i="10" s="1"/>
  <c r="CV1238" i="10" s="1"/>
  <c r="CW1238" i="10" s="1"/>
  <c r="CX1238" i="10" s="1"/>
  <c r="CY1238" i="10" s="1"/>
  <c r="CZ1238" i="10" s="1"/>
  <c r="DA1238" i="10" s="1"/>
  <c r="DB1238" i="10" s="1"/>
  <c r="DC1238" i="10" s="1"/>
  <c r="DD1238" i="10" s="1"/>
  <c r="DE1238" i="10" s="1"/>
  <c r="DF1238" i="10" s="1"/>
  <c r="DG1238" i="10" s="1"/>
  <c r="T1237" i="10"/>
  <c r="U1237" i="10" s="1"/>
  <c r="V1237" i="10" s="1"/>
  <c r="W1237" i="10" s="1"/>
  <c r="X1237" i="10" s="1"/>
  <c r="Y1237" i="10" s="1"/>
  <c r="Z1237" i="10" s="1"/>
  <c r="AA1237" i="10" s="1"/>
  <c r="AB1237" i="10" s="1"/>
  <c r="AC1237" i="10" s="1"/>
  <c r="AD1237" i="10" s="1"/>
  <c r="AE1237" i="10" s="1"/>
  <c r="AF1237" i="10" s="1"/>
  <c r="AG1237" i="10" s="1"/>
  <c r="AH1237" i="10" s="1"/>
  <c r="AI1237" i="10" s="1"/>
  <c r="AJ1237" i="10" s="1"/>
  <c r="AK1237" i="10" s="1"/>
  <c r="AL1237" i="10" s="1"/>
  <c r="AM1237" i="10" s="1"/>
  <c r="AN1237" i="10" s="1"/>
  <c r="AO1237" i="10" s="1"/>
  <c r="AP1237" i="10" s="1"/>
  <c r="AQ1237" i="10" s="1"/>
  <c r="AR1237" i="10" s="1"/>
  <c r="AS1237" i="10" s="1"/>
  <c r="AT1237" i="10" s="1"/>
  <c r="AU1237" i="10" s="1"/>
  <c r="AV1237" i="10" s="1"/>
  <c r="AW1237" i="10" s="1"/>
  <c r="AX1237" i="10" s="1"/>
  <c r="AY1237" i="10" s="1"/>
  <c r="AZ1237" i="10" s="1"/>
  <c r="BA1237" i="10" s="1"/>
  <c r="BB1237" i="10" s="1"/>
  <c r="BC1237" i="10" s="1"/>
  <c r="BD1237" i="10" s="1"/>
  <c r="BE1237" i="10" s="1"/>
  <c r="BF1237" i="10" s="1"/>
  <c r="BG1237" i="10" s="1"/>
  <c r="BH1237" i="10" s="1"/>
  <c r="BI1237" i="10" s="1"/>
  <c r="BJ1237" i="10" s="1"/>
  <c r="BK1237" i="10" s="1"/>
  <c r="BL1237" i="10" s="1"/>
  <c r="BM1237" i="10" s="1"/>
  <c r="BN1237" i="10" s="1"/>
  <c r="BO1237" i="10" s="1"/>
  <c r="BP1237" i="10" s="1"/>
  <c r="BQ1237" i="10" s="1"/>
  <c r="BR1237" i="10" s="1"/>
  <c r="BS1237" i="10" s="1"/>
  <c r="BT1237" i="10" s="1"/>
  <c r="BU1237" i="10" s="1"/>
  <c r="BV1237" i="10" s="1"/>
  <c r="BW1237" i="10" s="1"/>
  <c r="BX1237" i="10" s="1"/>
  <c r="BY1237" i="10" s="1"/>
  <c r="BZ1237" i="10" s="1"/>
  <c r="CA1237" i="10" s="1"/>
  <c r="CB1237" i="10" s="1"/>
  <c r="CC1237" i="10" s="1"/>
  <c r="CD1237" i="10" s="1"/>
  <c r="CE1237" i="10" s="1"/>
  <c r="CF1237" i="10" s="1"/>
  <c r="CG1237" i="10" s="1"/>
  <c r="CH1237" i="10" s="1"/>
  <c r="CI1237" i="10" s="1"/>
  <c r="CJ1237" i="10" s="1"/>
  <c r="CK1237" i="10" s="1"/>
  <c r="CL1237" i="10" s="1"/>
  <c r="CM1237" i="10" s="1"/>
  <c r="CN1237" i="10" s="1"/>
  <c r="CO1237" i="10" s="1"/>
  <c r="CP1237" i="10" s="1"/>
  <c r="CQ1237" i="10" s="1"/>
  <c r="CR1237" i="10" s="1"/>
  <c r="CS1237" i="10" s="1"/>
  <c r="CT1237" i="10" s="1"/>
  <c r="CU1237" i="10" s="1"/>
  <c r="CV1237" i="10" s="1"/>
  <c r="CW1237" i="10" s="1"/>
  <c r="CX1237" i="10" s="1"/>
  <c r="CY1237" i="10" s="1"/>
  <c r="CZ1237" i="10" s="1"/>
  <c r="DA1237" i="10" s="1"/>
  <c r="DB1237" i="10" s="1"/>
  <c r="DC1237" i="10" s="1"/>
  <c r="DD1237" i="10" s="1"/>
  <c r="DE1237" i="10" s="1"/>
  <c r="DF1237" i="10" s="1"/>
  <c r="DG1237" i="10" s="1"/>
  <c r="T1236" i="10"/>
  <c r="U1236" i="10" s="1"/>
  <c r="V1236" i="10" s="1"/>
  <c r="W1236" i="10" s="1"/>
  <c r="X1236" i="10" s="1"/>
  <c r="Y1236" i="10" s="1"/>
  <c r="Z1236" i="10" s="1"/>
  <c r="AA1236" i="10" s="1"/>
  <c r="AB1236" i="10" s="1"/>
  <c r="AC1236" i="10" s="1"/>
  <c r="AD1236" i="10" s="1"/>
  <c r="AE1236" i="10" s="1"/>
  <c r="AF1236" i="10" s="1"/>
  <c r="AG1236" i="10" s="1"/>
  <c r="AH1236" i="10" s="1"/>
  <c r="AI1236" i="10" s="1"/>
  <c r="AJ1236" i="10" s="1"/>
  <c r="AK1236" i="10" s="1"/>
  <c r="AL1236" i="10" s="1"/>
  <c r="AM1236" i="10" s="1"/>
  <c r="AN1236" i="10" s="1"/>
  <c r="AO1236" i="10" s="1"/>
  <c r="AP1236" i="10" s="1"/>
  <c r="AQ1236" i="10" s="1"/>
  <c r="AR1236" i="10" s="1"/>
  <c r="AS1236" i="10" s="1"/>
  <c r="AT1236" i="10" s="1"/>
  <c r="AU1236" i="10" s="1"/>
  <c r="AV1236" i="10" s="1"/>
  <c r="AW1236" i="10" s="1"/>
  <c r="AX1236" i="10" s="1"/>
  <c r="AY1236" i="10" s="1"/>
  <c r="AZ1236" i="10" s="1"/>
  <c r="BA1236" i="10" s="1"/>
  <c r="BB1236" i="10" s="1"/>
  <c r="BC1236" i="10" s="1"/>
  <c r="BD1236" i="10" s="1"/>
  <c r="BE1236" i="10" s="1"/>
  <c r="BF1236" i="10" s="1"/>
  <c r="BG1236" i="10" s="1"/>
  <c r="BH1236" i="10" s="1"/>
  <c r="BI1236" i="10" s="1"/>
  <c r="BJ1236" i="10" s="1"/>
  <c r="BK1236" i="10" s="1"/>
  <c r="BL1236" i="10" s="1"/>
  <c r="BM1236" i="10" s="1"/>
  <c r="BN1236" i="10" s="1"/>
  <c r="BO1236" i="10" s="1"/>
  <c r="BP1236" i="10" s="1"/>
  <c r="BQ1236" i="10" s="1"/>
  <c r="BR1236" i="10" s="1"/>
  <c r="BS1236" i="10" s="1"/>
  <c r="BT1236" i="10" s="1"/>
  <c r="BU1236" i="10" s="1"/>
  <c r="BV1236" i="10" s="1"/>
  <c r="BW1236" i="10" s="1"/>
  <c r="BX1236" i="10" s="1"/>
  <c r="BY1236" i="10" s="1"/>
  <c r="BZ1236" i="10" s="1"/>
  <c r="CA1236" i="10" s="1"/>
  <c r="CB1236" i="10" s="1"/>
  <c r="CC1236" i="10" s="1"/>
  <c r="CD1236" i="10" s="1"/>
  <c r="CE1236" i="10" s="1"/>
  <c r="CF1236" i="10" s="1"/>
  <c r="CG1236" i="10" s="1"/>
  <c r="CH1236" i="10" s="1"/>
  <c r="CI1236" i="10" s="1"/>
  <c r="CJ1236" i="10" s="1"/>
  <c r="CK1236" i="10" s="1"/>
  <c r="CL1236" i="10" s="1"/>
  <c r="CM1236" i="10" s="1"/>
  <c r="CN1236" i="10" s="1"/>
  <c r="CO1236" i="10" s="1"/>
  <c r="CP1236" i="10" s="1"/>
  <c r="CQ1236" i="10" s="1"/>
  <c r="CR1236" i="10" s="1"/>
  <c r="CS1236" i="10" s="1"/>
  <c r="CT1236" i="10" s="1"/>
  <c r="CU1236" i="10" s="1"/>
  <c r="CV1236" i="10" s="1"/>
  <c r="CW1236" i="10" s="1"/>
  <c r="CX1236" i="10" s="1"/>
  <c r="CY1236" i="10" s="1"/>
  <c r="CZ1236" i="10" s="1"/>
  <c r="DA1236" i="10" s="1"/>
  <c r="DB1236" i="10" s="1"/>
  <c r="DC1236" i="10" s="1"/>
  <c r="DD1236" i="10" s="1"/>
  <c r="DE1236" i="10" s="1"/>
  <c r="DF1236" i="10" s="1"/>
  <c r="DG1236" i="10" s="1"/>
  <c r="DH1236" i="10" s="1"/>
  <c r="T1235" i="10"/>
  <c r="U1235" i="10" s="1"/>
  <c r="V1235" i="10" s="1"/>
  <c r="W1235" i="10" s="1"/>
  <c r="X1235" i="10" s="1"/>
  <c r="Y1235" i="10" s="1"/>
  <c r="Z1235" i="10" s="1"/>
  <c r="AA1235" i="10" s="1"/>
  <c r="AB1235" i="10" s="1"/>
  <c r="AC1235" i="10" s="1"/>
  <c r="AD1235" i="10" s="1"/>
  <c r="AE1235" i="10" s="1"/>
  <c r="AF1235" i="10" s="1"/>
  <c r="AG1235" i="10" s="1"/>
  <c r="AH1235" i="10" s="1"/>
  <c r="AI1235" i="10" s="1"/>
  <c r="AJ1235" i="10" s="1"/>
  <c r="AK1235" i="10" s="1"/>
  <c r="AL1235" i="10" s="1"/>
  <c r="AM1235" i="10" s="1"/>
  <c r="AN1235" i="10" s="1"/>
  <c r="AO1235" i="10" s="1"/>
  <c r="AP1235" i="10" s="1"/>
  <c r="AQ1235" i="10" s="1"/>
  <c r="AR1235" i="10" s="1"/>
  <c r="AS1235" i="10" s="1"/>
  <c r="AT1235" i="10" s="1"/>
  <c r="AU1235" i="10" s="1"/>
  <c r="AV1235" i="10" s="1"/>
  <c r="AW1235" i="10" s="1"/>
  <c r="AX1235" i="10" s="1"/>
  <c r="AY1235" i="10" s="1"/>
  <c r="AZ1235" i="10" s="1"/>
  <c r="BA1235" i="10" s="1"/>
  <c r="BB1235" i="10" s="1"/>
  <c r="BC1235" i="10" s="1"/>
  <c r="BD1235" i="10" s="1"/>
  <c r="BE1235" i="10" s="1"/>
  <c r="BF1235" i="10" s="1"/>
  <c r="BG1235" i="10" s="1"/>
  <c r="BH1235" i="10" s="1"/>
  <c r="BI1235" i="10" s="1"/>
  <c r="BJ1235" i="10" s="1"/>
  <c r="BK1235" i="10" s="1"/>
  <c r="BL1235" i="10" s="1"/>
  <c r="BM1235" i="10" s="1"/>
  <c r="BN1235" i="10" s="1"/>
  <c r="BO1235" i="10" s="1"/>
  <c r="BP1235" i="10" s="1"/>
  <c r="BQ1235" i="10" s="1"/>
  <c r="BR1235" i="10" s="1"/>
  <c r="BS1235" i="10" s="1"/>
  <c r="BT1235" i="10" s="1"/>
  <c r="BU1235" i="10" s="1"/>
  <c r="BV1235" i="10" s="1"/>
  <c r="BW1235" i="10" s="1"/>
  <c r="BX1235" i="10" s="1"/>
  <c r="BY1235" i="10" s="1"/>
  <c r="BZ1235" i="10" s="1"/>
  <c r="CA1235" i="10" s="1"/>
  <c r="CB1235" i="10" s="1"/>
  <c r="CC1235" i="10" s="1"/>
  <c r="CD1235" i="10" s="1"/>
  <c r="CE1235" i="10" s="1"/>
  <c r="CF1235" i="10" s="1"/>
  <c r="CG1235" i="10" s="1"/>
  <c r="CH1235" i="10" s="1"/>
  <c r="CI1235" i="10" s="1"/>
  <c r="CJ1235" i="10" s="1"/>
  <c r="CK1235" i="10" s="1"/>
  <c r="CL1235" i="10" s="1"/>
  <c r="CM1235" i="10" s="1"/>
  <c r="CN1235" i="10" s="1"/>
  <c r="CO1235" i="10" s="1"/>
  <c r="CP1235" i="10" s="1"/>
  <c r="CQ1235" i="10" s="1"/>
  <c r="CR1235" i="10" s="1"/>
  <c r="CS1235" i="10" s="1"/>
  <c r="CT1235" i="10" s="1"/>
  <c r="CU1235" i="10" s="1"/>
  <c r="CV1235" i="10" s="1"/>
  <c r="CW1235" i="10" s="1"/>
  <c r="CX1235" i="10" s="1"/>
  <c r="CY1235" i="10" s="1"/>
  <c r="CZ1235" i="10" s="1"/>
  <c r="DA1235" i="10" s="1"/>
  <c r="DB1235" i="10" s="1"/>
  <c r="DC1235" i="10" s="1"/>
  <c r="DD1235" i="10" s="1"/>
  <c r="DE1235" i="10" s="1"/>
  <c r="DF1235" i="10" s="1"/>
  <c r="DG1235" i="10" s="1"/>
  <c r="T1234" i="10"/>
  <c r="U1234" i="10" s="1"/>
  <c r="V1234" i="10" s="1"/>
  <c r="W1234" i="10" s="1"/>
  <c r="X1234" i="10" s="1"/>
  <c r="Y1234" i="10" s="1"/>
  <c r="Z1234" i="10" s="1"/>
  <c r="AA1234" i="10" s="1"/>
  <c r="AB1234" i="10" s="1"/>
  <c r="AC1234" i="10" s="1"/>
  <c r="AD1234" i="10" s="1"/>
  <c r="AE1234" i="10" s="1"/>
  <c r="AF1234" i="10" s="1"/>
  <c r="AG1234" i="10" s="1"/>
  <c r="AH1234" i="10" s="1"/>
  <c r="AI1234" i="10" s="1"/>
  <c r="AJ1234" i="10" s="1"/>
  <c r="AK1234" i="10" s="1"/>
  <c r="AL1234" i="10" s="1"/>
  <c r="AM1234" i="10" s="1"/>
  <c r="AN1234" i="10" s="1"/>
  <c r="AO1234" i="10" s="1"/>
  <c r="AP1234" i="10" s="1"/>
  <c r="AQ1234" i="10" s="1"/>
  <c r="AR1234" i="10" s="1"/>
  <c r="AS1234" i="10" s="1"/>
  <c r="AT1234" i="10" s="1"/>
  <c r="AU1234" i="10" s="1"/>
  <c r="AV1234" i="10" s="1"/>
  <c r="AW1234" i="10" s="1"/>
  <c r="AX1234" i="10" s="1"/>
  <c r="AY1234" i="10" s="1"/>
  <c r="AZ1234" i="10" s="1"/>
  <c r="BA1234" i="10" s="1"/>
  <c r="BB1234" i="10" s="1"/>
  <c r="BC1234" i="10" s="1"/>
  <c r="BD1234" i="10" s="1"/>
  <c r="BE1234" i="10" s="1"/>
  <c r="BF1234" i="10" s="1"/>
  <c r="BG1234" i="10" s="1"/>
  <c r="BH1234" i="10" s="1"/>
  <c r="BI1234" i="10" s="1"/>
  <c r="BJ1234" i="10" s="1"/>
  <c r="BK1234" i="10" s="1"/>
  <c r="BL1234" i="10" s="1"/>
  <c r="BM1234" i="10" s="1"/>
  <c r="BN1234" i="10" s="1"/>
  <c r="BO1234" i="10" s="1"/>
  <c r="BP1234" i="10" s="1"/>
  <c r="BQ1234" i="10" s="1"/>
  <c r="BR1234" i="10" s="1"/>
  <c r="BS1234" i="10" s="1"/>
  <c r="BT1234" i="10" s="1"/>
  <c r="BU1234" i="10" s="1"/>
  <c r="BV1234" i="10" s="1"/>
  <c r="BW1234" i="10" s="1"/>
  <c r="BX1234" i="10" s="1"/>
  <c r="BY1234" i="10" s="1"/>
  <c r="BZ1234" i="10" s="1"/>
  <c r="CA1234" i="10" s="1"/>
  <c r="CB1234" i="10" s="1"/>
  <c r="CC1234" i="10" s="1"/>
  <c r="CD1234" i="10" s="1"/>
  <c r="CE1234" i="10" s="1"/>
  <c r="CF1234" i="10" s="1"/>
  <c r="CG1234" i="10" s="1"/>
  <c r="CH1234" i="10" s="1"/>
  <c r="CI1234" i="10" s="1"/>
  <c r="CJ1234" i="10" s="1"/>
  <c r="CK1234" i="10" s="1"/>
  <c r="CL1234" i="10" s="1"/>
  <c r="CM1234" i="10" s="1"/>
  <c r="CN1234" i="10" s="1"/>
  <c r="CO1234" i="10" s="1"/>
  <c r="CP1234" i="10" s="1"/>
  <c r="CQ1234" i="10" s="1"/>
  <c r="CR1234" i="10" s="1"/>
  <c r="CS1234" i="10" s="1"/>
  <c r="CT1234" i="10" s="1"/>
  <c r="CU1234" i="10" s="1"/>
  <c r="CV1234" i="10" s="1"/>
  <c r="CW1234" i="10" s="1"/>
  <c r="CX1234" i="10" s="1"/>
  <c r="CY1234" i="10" s="1"/>
  <c r="CZ1234" i="10" s="1"/>
  <c r="DA1234" i="10" s="1"/>
  <c r="DB1234" i="10" s="1"/>
  <c r="DC1234" i="10" s="1"/>
  <c r="DD1234" i="10" s="1"/>
  <c r="DE1234" i="10" s="1"/>
  <c r="DF1234" i="10" s="1"/>
  <c r="DG1234" i="10" s="1"/>
  <c r="T1233" i="10"/>
  <c r="U1233" i="10" s="1"/>
  <c r="V1233" i="10" s="1"/>
  <c r="W1233" i="10" s="1"/>
  <c r="X1233" i="10" s="1"/>
  <c r="Y1233" i="10" s="1"/>
  <c r="Z1233" i="10" s="1"/>
  <c r="AA1233" i="10" s="1"/>
  <c r="AB1233" i="10" s="1"/>
  <c r="AC1233" i="10" s="1"/>
  <c r="AD1233" i="10" s="1"/>
  <c r="AE1233" i="10" s="1"/>
  <c r="AF1233" i="10" s="1"/>
  <c r="AG1233" i="10" s="1"/>
  <c r="AH1233" i="10" s="1"/>
  <c r="AI1233" i="10" s="1"/>
  <c r="AJ1233" i="10" s="1"/>
  <c r="AK1233" i="10" s="1"/>
  <c r="AL1233" i="10" s="1"/>
  <c r="AM1233" i="10" s="1"/>
  <c r="AN1233" i="10" s="1"/>
  <c r="AO1233" i="10" s="1"/>
  <c r="AP1233" i="10" s="1"/>
  <c r="AQ1233" i="10" s="1"/>
  <c r="AR1233" i="10" s="1"/>
  <c r="AS1233" i="10" s="1"/>
  <c r="AT1233" i="10" s="1"/>
  <c r="AU1233" i="10" s="1"/>
  <c r="AV1233" i="10" s="1"/>
  <c r="AW1233" i="10" s="1"/>
  <c r="AX1233" i="10" s="1"/>
  <c r="AY1233" i="10" s="1"/>
  <c r="AZ1233" i="10" s="1"/>
  <c r="BA1233" i="10" s="1"/>
  <c r="BB1233" i="10" s="1"/>
  <c r="BC1233" i="10" s="1"/>
  <c r="BD1233" i="10" s="1"/>
  <c r="BE1233" i="10" s="1"/>
  <c r="BF1233" i="10" s="1"/>
  <c r="BG1233" i="10" s="1"/>
  <c r="BH1233" i="10" s="1"/>
  <c r="BI1233" i="10" s="1"/>
  <c r="BJ1233" i="10" s="1"/>
  <c r="BK1233" i="10" s="1"/>
  <c r="BL1233" i="10" s="1"/>
  <c r="BM1233" i="10" s="1"/>
  <c r="BN1233" i="10" s="1"/>
  <c r="BO1233" i="10" s="1"/>
  <c r="BP1233" i="10" s="1"/>
  <c r="BQ1233" i="10" s="1"/>
  <c r="BR1233" i="10" s="1"/>
  <c r="BS1233" i="10" s="1"/>
  <c r="BT1233" i="10" s="1"/>
  <c r="BU1233" i="10" s="1"/>
  <c r="BV1233" i="10" s="1"/>
  <c r="BW1233" i="10" s="1"/>
  <c r="BX1233" i="10" s="1"/>
  <c r="BY1233" i="10" s="1"/>
  <c r="BZ1233" i="10" s="1"/>
  <c r="CA1233" i="10" s="1"/>
  <c r="CB1233" i="10" s="1"/>
  <c r="CC1233" i="10" s="1"/>
  <c r="CD1233" i="10" s="1"/>
  <c r="CE1233" i="10" s="1"/>
  <c r="CF1233" i="10" s="1"/>
  <c r="CG1233" i="10" s="1"/>
  <c r="CH1233" i="10" s="1"/>
  <c r="CI1233" i="10" s="1"/>
  <c r="CJ1233" i="10" s="1"/>
  <c r="CK1233" i="10" s="1"/>
  <c r="CL1233" i="10" s="1"/>
  <c r="CM1233" i="10" s="1"/>
  <c r="CN1233" i="10" s="1"/>
  <c r="CO1233" i="10" s="1"/>
  <c r="CP1233" i="10" s="1"/>
  <c r="CQ1233" i="10" s="1"/>
  <c r="CR1233" i="10" s="1"/>
  <c r="CS1233" i="10" s="1"/>
  <c r="CT1233" i="10" s="1"/>
  <c r="CU1233" i="10" s="1"/>
  <c r="CV1233" i="10" s="1"/>
  <c r="CW1233" i="10" s="1"/>
  <c r="CX1233" i="10" s="1"/>
  <c r="CY1233" i="10" s="1"/>
  <c r="CZ1233" i="10" s="1"/>
  <c r="DA1233" i="10" s="1"/>
  <c r="DB1233" i="10" s="1"/>
  <c r="DC1233" i="10" s="1"/>
  <c r="DD1233" i="10" s="1"/>
  <c r="DE1233" i="10" s="1"/>
  <c r="DF1233" i="10" s="1"/>
  <c r="DG1233" i="10" s="1"/>
  <c r="T1232" i="10"/>
  <c r="U1232" i="10" s="1"/>
  <c r="V1232" i="10" s="1"/>
  <c r="W1232" i="10" s="1"/>
  <c r="X1232" i="10" s="1"/>
  <c r="Y1232" i="10" s="1"/>
  <c r="Z1232" i="10" s="1"/>
  <c r="AA1232" i="10" s="1"/>
  <c r="AB1232" i="10" s="1"/>
  <c r="AC1232" i="10" s="1"/>
  <c r="AD1232" i="10" s="1"/>
  <c r="AE1232" i="10" s="1"/>
  <c r="AF1232" i="10" s="1"/>
  <c r="AG1232" i="10" s="1"/>
  <c r="AH1232" i="10" s="1"/>
  <c r="AI1232" i="10" s="1"/>
  <c r="AJ1232" i="10" s="1"/>
  <c r="AK1232" i="10" s="1"/>
  <c r="AL1232" i="10" s="1"/>
  <c r="AM1232" i="10" s="1"/>
  <c r="AN1232" i="10" s="1"/>
  <c r="AO1232" i="10" s="1"/>
  <c r="AP1232" i="10" s="1"/>
  <c r="AQ1232" i="10" s="1"/>
  <c r="AR1232" i="10" s="1"/>
  <c r="AS1232" i="10" s="1"/>
  <c r="AT1232" i="10" s="1"/>
  <c r="AU1232" i="10" s="1"/>
  <c r="AV1232" i="10" s="1"/>
  <c r="AW1232" i="10" s="1"/>
  <c r="AX1232" i="10" s="1"/>
  <c r="AY1232" i="10" s="1"/>
  <c r="AZ1232" i="10" s="1"/>
  <c r="BA1232" i="10" s="1"/>
  <c r="BB1232" i="10" s="1"/>
  <c r="BC1232" i="10" s="1"/>
  <c r="BD1232" i="10" s="1"/>
  <c r="BE1232" i="10" s="1"/>
  <c r="BF1232" i="10" s="1"/>
  <c r="BG1232" i="10" s="1"/>
  <c r="BH1232" i="10" s="1"/>
  <c r="BI1232" i="10" s="1"/>
  <c r="BJ1232" i="10" s="1"/>
  <c r="BK1232" i="10" s="1"/>
  <c r="BL1232" i="10" s="1"/>
  <c r="BM1232" i="10" s="1"/>
  <c r="BN1232" i="10" s="1"/>
  <c r="BO1232" i="10" s="1"/>
  <c r="BP1232" i="10" s="1"/>
  <c r="BQ1232" i="10" s="1"/>
  <c r="BR1232" i="10" s="1"/>
  <c r="BS1232" i="10" s="1"/>
  <c r="BT1232" i="10" s="1"/>
  <c r="BU1232" i="10" s="1"/>
  <c r="BV1232" i="10" s="1"/>
  <c r="BW1232" i="10" s="1"/>
  <c r="BX1232" i="10" s="1"/>
  <c r="BY1232" i="10" s="1"/>
  <c r="BZ1232" i="10" s="1"/>
  <c r="CA1232" i="10" s="1"/>
  <c r="CB1232" i="10" s="1"/>
  <c r="CC1232" i="10" s="1"/>
  <c r="CD1232" i="10" s="1"/>
  <c r="CE1232" i="10" s="1"/>
  <c r="CF1232" i="10" s="1"/>
  <c r="CG1232" i="10" s="1"/>
  <c r="CH1232" i="10" s="1"/>
  <c r="CI1232" i="10" s="1"/>
  <c r="CJ1232" i="10" s="1"/>
  <c r="CK1232" i="10" s="1"/>
  <c r="CL1232" i="10" s="1"/>
  <c r="CM1232" i="10" s="1"/>
  <c r="CN1232" i="10" s="1"/>
  <c r="CO1232" i="10" s="1"/>
  <c r="CP1232" i="10" s="1"/>
  <c r="CQ1232" i="10" s="1"/>
  <c r="CR1232" i="10" s="1"/>
  <c r="CS1232" i="10" s="1"/>
  <c r="CT1232" i="10" s="1"/>
  <c r="CU1232" i="10" s="1"/>
  <c r="CV1232" i="10" s="1"/>
  <c r="CW1232" i="10" s="1"/>
  <c r="CX1232" i="10" s="1"/>
  <c r="CY1232" i="10" s="1"/>
  <c r="CZ1232" i="10" s="1"/>
  <c r="DA1232" i="10" s="1"/>
  <c r="DB1232" i="10" s="1"/>
  <c r="DC1232" i="10" s="1"/>
  <c r="DD1232" i="10" s="1"/>
  <c r="DE1232" i="10" s="1"/>
  <c r="DF1232" i="10" s="1"/>
  <c r="DG1232" i="10" s="1"/>
  <c r="DH1232" i="10" s="1"/>
  <c r="T1231" i="10"/>
  <c r="U1231" i="10" s="1"/>
  <c r="V1231" i="10" s="1"/>
  <c r="W1231" i="10" s="1"/>
  <c r="X1231" i="10" s="1"/>
  <c r="Y1231" i="10" s="1"/>
  <c r="Z1231" i="10" s="1"/>
  <c r="AA1231" i="10" s="1"/>
  <c r="AB1231" i="10" s="1"/>
  <c r="AC1231" i="10" s="1"/>
  <c r="AD1231" i="10" s="1"/>
  <c r="AE1231" i="10" s="1"/>
  <c r="AF1231" i="10" s="1"/>
  <c r="AG1231" i="10" s="1"/>
  <c r="AH1231" i="10" s="1"/>
  <c r="AI1231" i="10" s="1"/>
  <c r="AJ1231" i="10" s="1"/>
  <c r="AK1231" i="10" s="1"/>
  <c r="AL1231" i="10" s="1"/>
  <c r="AM1231" i="10" s="1"/>
  <c r="AN1231" i="10" s="1"/>
  <c r="AO1231" i="10" s="1"/>
  <c r="AP1231" i="10" s="1"/>
  <c r="AQ1231" i="10" s="1"/>
  <c r="AR1231" i="10" s="1"/>
  <c r="AS1231" i="10" s="1"/>
  <c r="AT1231" i="10" s="1"/>
  <c r="AU1231" i="10" s="1"/>
  <c r="AV1231" i="10" s="1"/>
  <c r="AW1231" i="10" s="1"/>
  <c r="AX1231" i="10" s="1"/>
  <c r="AY1231" i="10" s="1"/>
  <c r="AZ1231" i="10" s="1"/>
  <c r="BA1231" i="10" s="1"/>
  <c r="BB1231" i="10" s="1"/>
  <c r="BC1231" i="10" s="1"/>
  <c r="BD1231" i="10" s="1"/>
  <c r="BE1231" i="10" s="1"/>
  <c r="BF1231" i="10" s="1"/>
  <c r="BG1231" i="10" s="1"/>
  <c r="BH1231" i="10" s="1"/>
  <c r="BI1231" i="10" s="1"/>
  <c r="BJ1231" i="10" s="1"/>
  <c r="BK1231" i="10" s="1"/>
  <c r="BL1231" i="10" s="1"/>
  <c r="BM1231" i="10" s="1"/>
  <c r="BN1231" i="10" s="1"/>
  <c r="BO1231" i="10" s="1"/>
  <c r="BP1231" i="10" s="1"/>
  <c r="BQ1231" i="10" s="1"/>
  <c r="BR1231" i="10" s="1"/>
  <c r="BS1231" i="10" s="1"/>
  <c r="BT1231" i="10" s="1"/>
  <c r="BU1231" i="10" s="1"/>
  <c r="BV1231" i="10" s="1"/>
  <c r="BW1231" i="10" s="1"/>
  <c r="BX1231" i="10" s="1"/>
  <c r="BY1231" i="10" s="1"/>
  <c r="BZ1231" i="10" s="1"/>
  <c r="CA1231" i="10" s="1"/>
  <c r="CB1231" i="10" s="1"/>
  <c r="CC1231" i="10" s="1"/>
  <c r="CD1231" i="10" s="1"/>
  <c r="CE1231" i="10" s="1"/>
  <c r="CF1231" i="10" s="1"/>
  <c r="CG1231" i="10" s="1"/>
  <c r="CH1231" i="10" s="1"/>
  <c r="CI1231" i="10" s="1"/>
  <c r="CJ1231" i="10" s="1"/>
  <c r="CK1231" i="10" s="1"/>
  <c r="CL1231" i="10" s="1"/>
  <c r="CM1231" i="10" s="1"/>
  <c r="CN1231" i="10" s="1"/>
  <c r="CO1231" i="10" s="1"/>
  <c r="CP1231" i="10" s="1"/>
  <c r="CQ1231" i="10" s="1"/>
  <c r="CR1231" i="10" s="1"/>
  <c r="CS1231" i="10" s="1"/>
  <c r="CT1231" i="10" s="1"/>
  <c r="CU1231" i="10" s="1"/>
  <c r="CV1231" i="10" s="1"/>
  <c r="CW1231" i="10" s="1"/>
  <c r="CX1231" i="10" s="1"/>
  <c r="CY1231" i="10" s="1"/>
  <c r="CZ1231" i="10" s="1"/>
  <c r="DA1231" i="10" s="1"/>
  <c r="DB1231" i="10" s="1"/>
  <c r="DC1231" i="10" s="1"/>
  <c r="DD1231" i="10" s="1"/>
  <c r="DE1231" i="10" s="1"/>
  <c r="DF1231" i="10" s="1"/>
  <c r="DG1231" i="10" s="1"/>
  <c r="T1230" i="10"/>
  <c r="U1230" i="10" s="1"/>
  <c r="V1230" i="10" s="1"/>
  <c r="W1230" i="10" s="1"/>
  <c r="X1230" i="10" s="1"/>
  <c r="Y1230" i="10" s="1"/>
  <c r="Z1230" i="10" s="1"/>
  <c r="AA1230" i="10" s="1"/>
  <c r="AB1230" i="10" s="1"/>
  <c r="AC1230" i="10" s="1"/>
  <c r="AD1230" i="10" s="1"/>
  <c r="AE1230" i="10" s="1"/>
  <c r="AF1230" i="10" s="1"/>
  <c r="AG1230" i="10" s="1"/>
  <c r="AH1230" i="10" s="1"/>
  <c r="AI1230" i="10" s="1"/>
  <c r="AJ1230" i="10" s="1"/>
  <c r="AK1230" i="10" s="1"/>
  <c r="AL1230" i="10" s="1"/>
  <c r="AM1230" i="10" s="1"/>
  <c r="AN1230" i="10" s="1"/>
  <c r="AO1230" i="10" s="1"/>
  <c r="AP1230" i="10" s="1"/>
  <c r="AQ1230" i="10" s="1"/>
  <c r="AR1230" i="10" s="1"/>
  <c r="AS1230" i="10" s="1"/>
  <c r="AT1230" i="10" s="1"/>
  <c r="AU1230" i="10" s="1"/>
  <c r="AV1230" i="10" s="1"/>
  <c r="AW1230" i="10" s="1"/>
  <c r="AX1230" i="10" s="1"/>
  <c r="AY1230" i="10" s="1"/>
  <c r="AZ1230" i="10" s="1"/>
  <c r="BA1230" i="10" s="1"/>
  <c r="BB1230" i="10" s="1"/>
  <c r="BC1230" i="10" s="1"/>
  <c r="BD1230" i="10" s="1"/>
  <c r="BE1230" i="10" s="1"/>
  <c r="BF1230" i="10" s="1"/>
  <c r="BG1230" i="10" s="1"/>
  <c r="BH1230" i="10" s="1"/>
  <c r="BI1230" i="10" s="1"/>
  <c r="BJ1230" i="10" s="1"/>
  <c r="BK1230" i="10" s="1"/>
  <c r="BL1230" i="10" s="1"/>
  <c r="BM1230" i="10" s="1"/>
  <c r="BN1230" i="10" s="1"/>
  <c r="BO1230" i="10" s="1"/>
  <c r="BP1230" i="10" s="1"/>
  <c r="BQ1230" i="10" s="1"/>
  <c r="BR1230" i="10" s="1"/>
  <c r="BS1230" i="10" s="1"/>
  <c r="BT1230" i="10" s="1"/>
  <c r="BU1230" i="10" s="1"/>
  <c r="BV1230" i="10" s="1"/>
  <c r="BW1230" i="10" s="1"/>
  <c r="BX1230" i="10" s="1"/>
  <c r="BY1230" i="10" s="1"/>
  <c r="BZ1230" i="10" s="1"/>
  <c r="CA1230" i="10" s="1"/>
  <c r="CB1230" i="10" s="1"/>
  <c r="CC1230" i="10" s="1"/>
  <c r="CD1230" i="10" s="1"/>
  <c r="CE1230" i="10" s="1"/>
  <c r="CF1230" i="10" s="1"/>
  <c r="CG1230" i="10" s="1"/>
  <c r="CH1230" i="10" s="1"/>
  <c r="CI1230" i="10" s="1"/>
  <c r="CJ1230" i="10" s="1"/>
  <c r="CK1230" i="10" s="1"/>
  <c r="CL1230" i="10" s="1"/>
  <c r="CM1230" i="10" s="1"/>
  <c r="CN1230" i="10" s="1"/>
  <c r="CO1230" i="10" s="1"/>
  <c r="CP1230" i="10" s="1"/>
  <c r="CQ1230" i="10" s="1"/>
  <c r="CR1230" i="10" s="1"/>
  <c r="CS1230" i="10" s="1"/>
  <c r="CT1230" i="10" s="1"/>
  <c r="CU1230" i="10" s="1"/>
  <c r="CV1230" i="10" s="1"/>
  <c r="CW1230" i="10" s="1"/>
  <c r="CX1230" i="10" s="1"/>
  <c r="CY1230" i="10" s="1"/>
  <c r="CZ1230" i="10" s="1"/>
  <c r="DA1230" i="10" s="1"/>
  <c r="DB1230" i="10" s="1"/>
  <c r="DC1230" i="10" s="1"/>
  <c r="DD1230" i="10" s="1"/>
  <c r="DE1230" i="10" s="1"/>
  <c r="DF1230" i="10" s="1"/>
  <c r="DG1230" i="10" s="1"/>
  <c r="T1229" i="10"/>
  <c r="U1229" i="10" s="1"/>
  <c r="V1229" i="10" s="1"/>
  <c r="W1229" i="10" s="1"/>
  <c r="X1229" i="10" s="1"/>
  <c r="Y1229" i="10" s="1"/>
  <c r="Z1229" i="10" s="1"/>
  <c r="AA1229" i="10" s="1"/>
  <c r="AB1229" i="10" s="1"/>
  <c r="AC1229" i="10" s="1"/>
  <c r="AD1229" i="10" s="1"/>
  <c r="AE1229" i="10" s="1"/>
  <c r="AF1229" i="10" s="1"/>
  <c r="AG1229" i="10" s="1"/>
  <c r="AH1229" i="10" s="1"/>
  <c r="AI1229" i="10" s="1"/>
  <c r="AJ1229" i="10" s="1"/>
  <c r="AK1229" i="10" s="1"/>
  <c r="AL1229" i="10" s="1"/>
  <c r="AM1229" i="10" s="1"/>
  <c r="AN1229" i="10" s="1"/>
  <c r="AO1229" i="10" s="1"/>
  <c r="AP1229" i="10" s="1"/>
  <c r="AQ1229" i="10" s="1"/>
  <c r="AR1229" i="10" s="1"/>
  <c r="AS1229" i="10" s="1"/>
  <c r="AT1229" i="10" s="1"/>
  <c r="AU1229" i="10" s="1"/>
  <c r="AV1229" i="10" s="1"/>
  <c r="AW1229" i="10" s="1"/>
  <c r="AX1229" i="10" s="1"/>
  <c r="AY1229" i="10" s="1"/>
  <c r="AZ1229" i="10" s="1"/>
  <c r="BA1229" i="10" s="1"/>
  <c r="BB1229" i="10" s="1"/>
  <c r="BC1229" i="10" s="1"/>
  <c r="BD1229" i="10" s="1"/>
  <c r="BE1229" i="10" s="1"/>
  <c r="BF1229" i="10" s="1"/>
  <c r="BG1229" i="10" s="1"/>
  <c r="BH1229" i="10" s="1"/>
  <c r="BI1229" i="10" s="1"/>
  <c r="BJ1229" i="10" s="1"/>
  <c r="BK1229" i="10" s="1"/>
  <c r="BL1229" i="10" s="1"/>
  <c r="BM1229" i="10" s="1"/>
  <c r="BN1229" i="10" s="1"/>
  <c r="BO1229" i="10" s="1"/>
  <c r="BP1229" i="10" s="1"/>
  <c r="BQ1229" i="10" s="1"/>
  <c r="BR1229" i="10" s="1"/>
  <c r="BS1229" i="10" s="1"/>
  <c r="BT1229" i="10" s="1"/>
  <c r="BU1229" i="10" s="1"/>
  <c r="BV1229" i="10" s="1"/>
  <c r="BW1229" i="10" s="1"/>
  <c r="BX1229" i="10" s="1"/>
  <c r="BY1229" i="10" s="1"/>
  <c r="BZ1229" i="10" s="1"/>
  <c r="CA1229" i="10" s="1"/>
  <c r="CB1229" i="10" s="1"/>
  <c r="CC1229" i="10" s="1"/>
  <c r="CD1229" i="10" s="1"/>
  <c r="CE1229" i="10" s="1"/>
  <c r="CF1229" i="10" s="1"/>
  <c r="CG1229" i="10" s="1"/>
  <c r="CH1229" i="10" s="1"/>
  <c r="CI1229" i="10" s="1"/>
  <c r="CJ1229" i="10" s="1"/>
  <c r="CK1229" i="10" s="1"/>
  <c r="CL1229" i="10" s="1"/>
  <c r="CM1229" i="10" s="1"/>
  <c r="CN1229" i="10" s="1"/>
  <c r="CO1229" i="10" s="1"/>
  <c r="CP1229" i="10" s="1"/>
  <c r="CQ1229" i="10" s="1"/>
  <c r="CR1229" i="10" s="1"/>
  <c r="CS1229" i="10" s="1"/>
  <c r="CT1229" i="10" s="1"/>
  <c r="CU1229" i="10" s="1"/>
  <c r="CV1229" i="10" s="1"/>
  <c r="CW1229" i="10" s="1"/>
  <c r="CX1229" i="10" s="1"/>
  <c r="CY1229" i="10" s="1"/>
  <c r="CZ1229" i="10" s="1"/>
  <c r="DA1229" i="10" s="1"/>
  <c r="DB1229" i="10" s="1"/>
  <c r="DC1229" i="10" s="1"/>
  <c r="DD1229" i="10" s="1"/>
  <c r="DE1229" i="10" s="1"/>
  <c r="DF1229" i="10" s="1"/>
  <c r="DG1229" i="10" s="1"/>
  <c r="T1228" i="10"/>
  <c r="U1228" i="10" s="1"/>
  <c r="V1228" i="10" s="1"/>
  <c r="W1228" i="10" s="1"/>
  <c r="X1228" i="10" s="1"/>
  <c r="Y1228" i="10" s="1"/>
  <c r="Z1228" i="10" s="1"/>
  <c r="AA1228" i="10" s="1"/>
  <c r="AB1228" i="10" s="1"/>
  <c r="AC1228" i="10" s="1"/>
  <c r="AD1228" i="10" s="1"/>
  <c r="AE1228" i="10" s="1"/>
  <c r="AF1228" i="10" s="1"/>
  <c r="AG1228" i="10" s="1"/>
  <c r="AH1228" i="10" s="1"/>
  <c r="AI1228" i="10" s="1"/>
  <c r="AJ1228" i="10" s="1"/>
  <c r="AK1228" i="10" s="1"/>
  <c r="AL1228" i="10" s="1"/>
  <c r="AM1228" i="10" s="1"/>
  <c r="AN1228" i="10" s="1"/>
  <c r="AO1228" i="10" s="1"/>
  <c r="AP1228" i="10" s="1"/>
  <c r="AQ1228" i="10" s="1"/>
  <c r="AR1228" i="10" s="1"/>
  <c r="AS1228" i="10" s="1"/>
  <c r="AT1228" i="10" s="1"/>
  <c r="AU1228" i="10" s="1"/>
  <c r="AV1228" i="10" s="1"/>
  <c r="AW1228" i="10" s="1"/>
  <c r="AX1228" i="10" s="1"/>
  <c r="AY1228" i="10" s="1"/>
  <c r="AZ1228" i="10" s="1"/>
  <c r="BA1228" i="10" s="1"/>
  <c r="BB1228" i="10" s="1"/>
  <c r="BC1228" i="10" s="1"/>
  <c r="BD1228" i="10" s="1"/>
  <c r="BE1228" i="10" s="1"/>
  <c r="BF1228" i="10" s="1"/>
  <c r="BG1228" i="10" s="1"/>
  <c r="BH1228" i="10" s="1"/>
  <c r="BI1228" i="10" s="1"/>
  <c r="BJ1228" i="10" s="1"/>
  <c r="BK1228" i="10" s="1"/>
  <c r="BL1228" i="10" s="1"/>
  <c r="BM1228" i="10" s="1"/>
  <c r="BN1228" i="10" s="1"/>
  <c r="BO1228" i="10" s="1"/>
  <c r="BP1228" i="10" s="1"/>
  <c r="BQ1228" i="10" s="1"/>
  <c r="BR1228" i="10" s="1"/>
  <c r="BS1228" i="10" s="1"/>
  <c r="BT1228" i="10" s="1"/>
  <c r="BU1228" i="10" s="1"/>
  <c r="BV1228" i="10" s="1"/>
  <c r="BW1228" i="10" s="1"/>
  <c r="BX1228" i="10" s="1"/>
  <c r="BY1228" i="10" s="1"/>
  <c r="BZ1228" i="10" s="1"/>
  <c r="CA1228" i="10" s="1"/>
  <c r="CB1228" i="10" s="1"/>
  <c r="CC1228" i="10" s="1"/>
  <c r="CD1228" i="10" s="1"/>
  <c r="CE1228" i="10" s="1"/>
  <c r="CF1228" i="10" s="1"/>
  <c r="CG1228" i="10" s="1"/>
  <c r="CH1228" i="10" s="1"/>
  <c r="CI1228" i="10" s="1"/>
  <c r="CJ1228" i="10" s="1"/>
  <c r="CK1228" i="10" s="1"/>
  <c r="CL1228" i="10" s="1"/>
  <c r="CM1228" i="10" s="1"/>
  <c r="CN1228" i="10" s="1"/>
  <c r="CO1228" i="10" s="1"/>
  <c r="CP1228" i="10" s="1"/>
  <c r="CQ1228" i="10" s="1"/>
  <c r="CR1228" i="10" s="1"/>
  <c r="CS1228" i="10" s="1"/>
  <c r="CT1228" i="10" s="1"/>
  <c r="CU1228" i="10" s="1"/>
  <c r="CV1228" i="10" s="1"/>
  <c r="CW1228" i="10" s="1"/>
  <c r="CX1228" i="10" s="1"/>
  <c r="CY1228" i="10" s="1"/>
  <c r="CZ1228" i="10" s="1"/>
  <c r="DA1228" i="10" s="1"/>
  <c r="DB1228" i="10" s="1"/>
  <c r="DC1228" i="10" s="1"/>
  <c r="DD1228" i="10" s="1"/>
  <c r="DE1228" i="10" s="1"/>
  <c r="DF1228" i="10" s="1"/>
  <c r="DG1228" i="10" s="1"/>
  <c r="T1227" i="10"/>
  <c r="U1227" i="10" s="1"/>
  <c r="V1227" i="10" s="1"/>
  <c r="W1227" i="10" s="1"/>
  <c r="X1227" i="10" s="1"/>
  <c r="Y1227" i="10" s="1"/>
  <c r="Z1227" i="10" s="1"/>
  <c r="AA1227" i="10" s="1"/>
  <c r="AB1227" i="10" s="1"/>
  <c r="AC1227" i="10" s="1"/>
  <c r="AD1227" i="10" s="1"/>
  <c r="AE1227" i="10" s="1"/>
  <c r="AF1227" i="10" s="1"/>
  <c r="AG1227" i="10" s="1"/>
  <c r="AH1227" i="10" s="1"/>
  <c r="AI1227" i="10" s="1"/>
  <c r="AJ1227" i="10" s="1"/>
  <c r="AK1227" i="10" s="1"/>
  <c r="AL1227" i="10" s="1"/>
  <c r="AM1227" i="10" s="1"/>
  <c r="AN1227" i="10" s="1"/>
  <c r="AO1227" i="10" s="1"/>
  <c r="AP1227" i="10" s="1"/>
  <c r="AQ1227" i="10" s="1"/>
  <c r="AR1227" i="10" s="1"/>
  <c r="AS1227" i="10" s="1"/>
  <c r="AT1227" i="10" s="1"/>
  <c r="AU1227" i="10" s="1"/>
  <c r="AV1227" i="10" s="1"/>
  <c r="AW1227" i="10" s="1"/>
  <c r="AX1227" i="10" s="1"/>
  <c r="AY1227" i="10" s="1"/>
  <c r="AZ1227" i="10" s="1"/>
  <c r="BA1227" i="10" s="1"/>
  <c r="BB1227" i="10" s="1"/>
  <c r="BC1227" i="10" s="1"/>
  <c r="BD1227" i="10" s="1"/>
  <c r="BE1227" i="10" s="1"/>
  <c r="BF1227" i="10" s="1"/>
  <c r="BG1227" i="10" s="1"/>
  <c r="BH1227" i="10" s="1"/>
  <c r="BI1227" i="10" s="1"/>
  <c r="BJ1227" i="10" s="1"/>
  <c r="BK1227" i="10" s="1"/>
  <c r="BL1227" i="10" s="1"/>
  <c r="BM1227" i="10" s="1"/>
  <c r="BN1227" i="10" s="1"/>
  <c r="BO1227" i="10" s="1"/>
  <c r="BP1227" i="10" s="1"/>
  <c r="BQ1227" i="10" s="1"/>
  <c r="BR1227" i="10" s="1"/>
  <c r="BS1227" i="10" s="1"/>
  <c r="BT1227" i="10" s="1"/>
  <c r="BU1227" i="10" s="1"/>
  <c r="BV1227" i="10" s="1"/>
  <c r="BW1227" i="10" s="1"/>
  <c r="BX1227" i="10" s="1"/>
  <c r="BY1227" i="10" s="1"/>
  <c r="BZ1227" i="10" s="1"/>
  <c r="CA1227" i="10" s="1"/>
  <c r="CB1227" i="10" s="1"/>
  <c r="CC1227" i="10" s="1"/>
  <c r="CD1227" i="10" s="1"/>
  <c r="CE1227" i="10" s="1"/>
  <c r="CF1227" i="10" s="1"/>
  <c r="CG1227" i="10" s="1"/>
  <c r="CH1227" i="10" s="1"/>
  <c r="CI1227" i="10" s="1"/>
  <c r="CJ1227" i="10" s="1"/>
  <c r="CK1227" i="10" s="1"/>
  <c r="CL1227" i="10" s="1"/>
  <c r="CM1227" i="10" s="1"/>
  <c r="CN1227" i="10" s="1"/>
  <c r="CO1227" i="10" s="1"/>
  <c r="CP1227" i="10" s="1"/>
  <c r="CQ1227" i="10" s="1"/>
  <c r="CR1227" i="10" s="1"/>
  <c r="CS1227" i="10" s="1"/>
  <c r="CT1227" i="10" s="1"/>
  <c r="CU1227" i="10" s="1"/>
  <c r="CV1227" i="10" s="1"/>
  <c r="CW1227" i="10" s="1"/>
  <c r="CX1227" i="10" s="1"/>
  <c r="CY1227" i="10" s="1"/>
  <c r="CZ1227" i="10" s="1"/>
  <c r="DA1227" i="10" s="1"/>
  <c r="DB1227" i="10" s="1"/>
  <c r="DC1227" i="10" s="1"/>
  <c r="DD1227" i="10" s="1"/>
  <c r="DE1227" i="10" s="1"/>
  <c r="DF1227" i="10" s="1"/>
  <c r="DG1227" i="10" s="1"/>
  <c r="T1226" i="10"/>
  <c r="U1226" i="10" s="1"/>
  <c r="V1226" i="10" s="1"/>
  <c r="W1226" i="10" s="1"/>
  <c r="X1226" i="10" s="1"/>
  <c r="Y1226" i="10" s="1"/>
  <c r="Z1226" i="10" s="1"/>
  <c r="AA1226" i="10" s="1"/>
  <c r="AB1226" i="10" s="1"/>
  <c r="AC1226" i="10" s="1"/>
  <c r="AD1226" i="10" s="1"/>
  <c r="AE1226" i="10" s="1"/>
  <c r="AF1226" i="10" s="1"/>
  <c r="AG1226" i="10" s="1"/>
  <c r="AH1226" i="10" s="1"/>
  <c r="AI1226" i="10" s="1"/>
  <c r="AJ1226" i="10" s="1"/>
  <c r="AK1226" i="10" s="1"/>
  <c r="AL1226" i="10" s="1"/>
  <c r="AM1226" i="10" s="1"/>
  <c r="AN1226" i="10" s="1"/>
  <c r="AO1226" i="10" s="1"/>
  <c r="AP1226" i="10" s="1"/>
  <c r="AQ1226" i="10" s="1"/>
  <c r="AR1226" i="10" s="1"/>
  <c r="AS1226" i="10" s="1"/>
  <c r="AT1226" i="10" s="1"/>
  <c r="AU1226" i="10" s="1"/>
  <c r="AV1226" i="10" s="1"/>
  <c r="AW1226" i="10" s="1"/>
  <c r="AX1226" i="10" s="1"/>
  <c r="AY1226" i="10" s="1"/>
  <c r="AZ1226" i="10" s="1"/>
  <c r="BA1226" i="10" s="1"/>
  <c r="BB1226" i="10" s="1"/>
  <c r="BC1226" i="10" s="1"/>
  <c r="BD1226" i="10" s="1"/>
  <c r="BE1226" i="10" s="1"/>
  <c r="BF1226" i="10" s="1"/>
  <c r="BG1226" i="10" s="1"/>
  <c r="BH1226" i="10" s="1"/>
  <c r="BI1226" i="10" s="1"/>
  <c r="BJ1226" i="10" s="1"/>
  <c r="BK1226" i="10" s="1"/>
  <c r="BL1226" i="10" s="1"/>
  <c r="BM1226" i="10" s="1"/>
  <c r="BN1226" i="10" s="1"/>
  <c r="BO1226" i="10" s="1"/>
  <c r="BP1226" i="10" s="1"/>
  <c r="BQ1226" i="10" s="1"/>
  <c r="BR1226" i="10" s="1"/>
  <c r="BS1226" i="10" s="1"/>
  <c r="BT1226" i="10" s="1"/>
  <c r="BU1226" i="10" s="1"/>
  <c r="BV1226" i="10" s="1"/>
  <c r="BW1226" i="10" s="1"/>
  <c r="BX1226" i="10" s="1"/>
  <c r="BY1226" i="10" s="1"/>
  <c r="BZ1226" i="10" s="1"/>
  <c r="CA1226" i="10" s="1"/>
  <c r="CB1226" i="10" s="1"/>
  <c r="CC1226" i="10" s="1"/>
  <c r="CD1226" i="10" s="1"/>
  <c r="CE1226" i="10" s="1"/>
  <c r="CF1226" i="10" s="1"/>
  <c r="CG1226" i="10" s="1"/>
  <c r="CH1226" i="10" s="1"/>
  <c r="CI1226" i="10" s="1"/>
  <c r="CJ1226" i="10" s="1"/>
  <c r="CK1226" i="10" s="1"/>
  <c r="CL1226" i="10" s="1"/>
  <c r="CM1226" i="10" s="1"/>
  <c r="CN1226" i="10" s="1"/>
  <c r="CO1226" i="10" s="1"/>
  <c r="CP1226" i="10" s="1"/>
  <c r="CQ1226" i="10" s="1"/>
  <c r="CR1226" i="10" s="1"/>
  <c r="CS1226" i="10" s="1"/>
  <c r="CT1226" i="10" s="1"/>
  <c r="CU1226" i="10" s="1"/>
  <c r="CV1226" i="10" s="1"/>
  <c r="CW1226" i="10" s="1"/>
  <c r="CX1226" i="10" s="1"/>
  <c r="CY1226" i="10" s="1"/>
  <c r="CZ1226" i="10" s="1"/>
  <c r="DA1226" i="10" s="1"/>
  <c r="DB1226" i="10" s="1"/>
  <c r="DC1226" i="10" s="1"/>
  <c r="DD1226" i="10" s="1"/>
  <c r="DE1226" i="10" s="1"/>
  <c r="DF1226" i="10" s="1"/>
  <c r="DG1226" i="10" s="1"/>
  <c r="T1225" i="10"/>
  <c r="U1225" i="10" s="1"/>
  <c r="V1225" i="10" s="1"/>
  <c r="W1225" i="10" s="1"/>
  <c r="X1225" i="10" s="1"/>
  <c r="Y1225" i="10" s="1"/>
  <c r="Z1225" i="10" s="1"/>
  <c r="AA1225" i="10" s="1"/>
  <c r="AB1225" i="10" s="1"/>
  <c r="AC1225" i="10" s="1"/>
  <c r="AD1225" i="10" s="1"/>
  <c r="AE1225" i="10" s="1"/>
  <c r="AF1225" i="10" s="1"/>
  <c r="AG1225" i="10" s="1"/>
  <c r="AH1225" i="10" s="1"/>
  <c r="AI1225" i="10" s="1"/>
  <c r="AJ1225" i="10" s="1"/>
  <c r="AK1225" i="10" s="1"/>
  <c r="AL1225" i="10" s="1"/>
  <c r="AM1225" i="10" s="1"/>
  <c r="AN1225" i="10" s="1"/>
  <c r="AO1225" i="10" s="1"/>
  <c r="AP1225" i="10" s="1"/>
  <c r="AQ1225" i="10" s="1"/>
  <c r="AR1225" i="10" s="1"/>
  <c r="AS1225" i="10" s="1"/>
  <c r="AT1225" i="10" s="1"/>
  <c r="AU1225" i="10" s="1"/>
  <c r="AV1225" i="10" s="1"/>
  <c r="AW1225" i="10" s="1"/>
  <c r="AX1225" i="10" s="1"/>
  <c r="AY1225" i="10" s="1"/>
  <c r="AZ1225" i="10" s="1"/>
  <c r="BA1225" i="10" s="1"/>
  <c r="BB1225" i="10" s="1"/>
  <c r="BC1225" i="10" s="1"/>
  <c r="BD1225" i="10" s="1"/>
  <c r="BE1225" i="10" s="1"/>
  <c r="BF1225" i="10" s="1"/>
  <c r="BG1225" i="10" s="1"/>
  <c r="BH1225" i="10" s="1"/>
  <c r="BI1225" i="10" s="1"/>
  <c r="BJ1225" i="10" s="1"/>
  <c r="BK1225" i="10" s="1"/>
  <c r="BL1225" i="10" s="1"/>
  <c r="BM1225" i="10" s="1"/>
  <c r="BN1225" i="10" s="1"/>
  <c r="BO1225" i="10" s="1"/>
  <c r="BP1225" i="10" s="1"/>
  <c r="BQ1225" i="10" s="1"/>
  <c r="BR1225" i="10" s="1"/>
  <c r="BS1225" i="10" s="1"/>
  <c r="BT1225" i="10" s="1"/>
  <c r="BU1225" i="10" s="1"/>
  <c r="BV1225" i="10" s="1"/>
  <c r="BW1225" i="10" s="1"/>
  <c r="BX1225" i="10" s="1"/>
  <c r="BY1225" i="10" s="1"/>
  <c r="BZ1225" i="10" s="1"/>
  <c r="CA1225" i="10" s="1"/>
  <c r="CB1225" i="10" s="1"/>
  <c r="CC1225" i="10" s="1"/>
  <c r="CD1225" i="10" s="1"/>
  <c r="CE1225" i="10" s="1"/>
  <c r="CF1225" i="10" s="1"/>
  <c r="CG1225" i="10" s="1"/>
  <c r="CH1225" i="10" s="1"/>
  <c r="CI1225" i="10" s="1"/>
  <c r="CJ1225" i="10" s="1"/>
  <c r="CK1225" i="10" s="1"/>
  <c r="CL1225" i="10" s="1"/>
  <c r="CM1225" i="10" s="1"/>
  <c r="CN1225" i="10" s="1"/>
  <c r="CO1225" i="10" s="1"/>
  <c r="CP1225" i="10" s="1"/>
  <c r="CQ1225" i="10" s="1"/>
  <c r="CR1225" i="10" s="1"/>
  <c r="CS1225" i="10" s="1"/>
  <c r="CT1225" i="10" s="1"/>
  <c r="CU1225" i="10" s="1"/>
  <c r="CV1225" i="10" s="1"/>
  <c r="CW1225" i="10" s="1"/>
  <c r="CX1225" i="10" s="1"/>
  <c r="CY1225" i="10" s="1"/>
  <c r="CZ1225" i="10" s="1"/>
  <c r="DA1225" i="10" s="1"/>
  <c r="DB1225" i="10" s="1"/>
  <c r="DC1225" i="10" s="1"/>
  <c r="DD1225" i="10" s="1"/>
  <c r="DE1225" i="10" s="1"/>
  <c r="DF1225" i="10" s="1"/>
  <c r="DG1225" i="10" s="1"/>
  <c r="T1224" i="10"/>
  <c r="U1224" i="10" s="1"/>
  <c r="V1224" i="10" s="1"/>
  <c r="W1224" i="10" s="1"/>
  <c r="X1224" i="10" s="1"/>
  <c r="Y1224" i="10" s="1"/>
  <c r="Z1224" i="10" s="1"/>
  <c r="AA1224" i="10" s="1"/>
  <c r="AB1224" i="10" s="1"/>
  <c r="AC1224" i="10" s="1"/>
  <c r="AD1224" i="10" s="1"/>
  <c r="AE1224" i="10" s="1"/>
  <c r="AF1224" i="10" s="1"/>
  <c r="AG1224" i="10" s="1"/>
  <c r="AH1224" i="10" s="1"/>
  <c r="AI1224" i="10" s="1"/>
  <c r="AJ1224" i="10" s="1"/>
  <c r="AK1224" i="10" s="1"/>
  <c r="AL1224" i="10" s="1"/>
  <c r="AM1224" i="10" s="1"/>
  <c r="AN1224" i="10" s="1"/>
  <c r="AO1224" i="10" s="1"/>
  <c r="AP1224" i="10" s="1"/>
  <c r="AQ1224" i="10" s="1"/>
  <c r="AR1224" i="10" s="1"/>
  <c r="AS1224" i="10" s="1"/>
  <c r="AT1224" i="10" s="1"/>
  <c r="AU1224" i="10" s="1"/>
  <c r="AV1224" i="10" s="1"/>
  <c r="AW1224" i="10" s="1"/>
  <c r="AX1224" i="10" s="1"/>
  <c r="AY1224" i="10" s="1"/>
  <c r="AZ1224" i="10" s="1"/>
  <c r="BA1224" i="10" s="1"/>
  <c r="BB1224" i="10" s="1"/>
  <c r="BC1224" i="10" s="1"/>
  <c r="BD1224" i="10" s="1"/>
  <c r="BE1224" i="10" s="1"/>
  <c r="BF1224" i="10" s="1"/>
  <c r="BG1224" i="10" s="1"/>
  <c r="BH1224" i="10" s="1"/>
  <c r="BI1224" i="10" s="1"/>
  <c r="BJ1224" i="10" s="1"/>
  <c r="BK1224" i="10" s="1"/>
  <c r="BL1224" i="10" s="1"/>
  <c r="BM1224" i="10" s="1"/>
  <c r="BN1224" i="10" s="1"/>
  <c r="BO1224" i="10" s="1"/>
  <c r="BP1224" i="10" s="1"/>
  <c r="BQ1224" i="10" s="1"/>
  <c r="BR1224" i="10" s="1"/>
  <c r="BS1224" i="10" s="1"/>
  <c r="BT1224" i="10" s="1"/>
  <c r="BU1224" i="10" s="1"/>
  <c r="BV1224" i="10" s="1"/>
  <c r="BW1224" i="10" s="1"/>
  <c r="BX1224" i="10" s="1"/>
  <c r="BY1224" i="10" s="1"/>
  <c r="BZ1224" i="10" s="1"/>
  <c r="CA1224" i="10" s="1"/>
  <c r="CB1224" i="10" s="1"/>
  <c r="CC1224" i="10" s="1"/>
  <c r="CD1224" i="10" s="1"/>
  <c r="CE1224" i="10" s="1"/>
  <c r="CF1224" i="10" s="1"/>
  <c r="CG1224" i="10" s="1"/>
  <c r="CH1224" i="10" s="1"/>
  <c r="CI1224" i="10" s="1"/>
  <c r="CJ1224" i="10" s="1"/>
  <c r="CK1224" i="10" s="1"/>
  <c r="CL1224" i="10" s="1"/>
  <c r="CM1224" i="10" s="1"/>
  <c r="CN1224" i="10" s="1"/>
  <c r="CO1224" i="10" s="1"/>
  <c r="CP1224" i="10" s="1"/>
  <c r="CQ1224" i="10" s="1"/>
  <c r="CR1224" i="10" s="1"/>
  <c r="CS1224" i="10" s="1"/>
  <c r="CT1224" i="10" s="1"/>
  <c r="CU1224" i="10" s="1"/>
  <c r="CV1224" i="10" s="1"/>
  <c r="CW1224" i="10" s="1"/>
  <c r="CX1224" i="10" s="1"/>
  <c r="CY1224" i="10" s="1"/>
  <c r="CZ1224" i="10" s="1"/>
  <c r="DA1224" i="10" s="1"/>
  <c r="DB1224" i="10" s="1"/>
  <c r="DC1224" i="10" s="1"/>
  <c r="DD1224" i="10" s="1"/>
  <c r="DE1224" i="10" s="1"/>
  <c r="DF1224" i="10" s="1"/>
  <c r="DG1224" i="10" s="1"/>
  <c r="T1223" i="10"/>
  <c r="U1223" i="10" s="1"/>
  <c r="V1223" i="10" s="1"/>
  <c r="W1223" i="10" s="1"/>
  <c r="X1223" i="10" s="1"/>
  <c r="Y1223" i="10" s="1"/>
  <c r="Z1223" i="10" s="1"/>
  <c r="AA1223" i="10" s="1"/>
  <c r="AB1223" i="10" s="1"/>
  <c r="AC1223" i="10" s="1"/>
  <c r="AD1223" i="10" s="1"/>
  <c r="AE1223" i="10" s="1"/>
  <c r="AF1223" i="10" s="1"/>
  <c r="AG1223" i="10" s="1"/>
  <c r="AH1223" i="10" s="1"/>
  <c r="AI1223" i="10" s="1"/>
  <c r="AJ1223" i="10" s="1"/>
  <c r="AK1223" i="10" s="1"/>
  <c r="AL1223" i="10" s="1"/>
  <c r="AM1223" i="10" s="1"/>
  <c r="AN1223" i="10" s="1"/>
  <c r="AO1223" i="10" s="1"/>
  <c r="AP1223" i="10" s="1"/>
  <c r="AQ1223" i="10" s="1"/>
  <c r="AR1223" i="10" s="1"/>
  <c r="AS1223" i="10" s="1"/>
  <c r="AT1223" i="10" s="1"/>
  <c r="AU1223" i="10" s="1"/>
  <c r="AV1223" i="10" s="1"/>
  <c r="AW1223" i="10" s="1"/>
  <c r="AX1223" i="10" s="1"/>
  <c r="AY1223" i="10" s="1"/>
  <c r="AZ1223" i="10" s="1"/>
  <c r="BA1223" i="10" s="1"/>
  <c r="BB1223" i="10" s="1"/>
  <c r="BC1223" i="10" s="1"/>
  <c r="BD1223" i="10" s="1"/>
  <c r="BE1223" i="10" s="1"/>
  <c r="BF1223" i="10" s="1"/>
  <c r="BG1223" i="10" s="1"/>
  <c r="BH1223" i="10" s="1"/>
  <c r="BI1223" i="10" s="1"/>
  <c r="BJ1223" i="10" s="1"/>
  <c r="BK1223" i="10" s="1"/>
  <c r="BL1223" i="10" s="1"/>
  <c r="BM1223" i="10" s="1"/>
  <c r="BN1223" i="10" s="1"/>
  <c r="BO1223" i="10" s="1"/>
  <c r="BP1223" i="10" s="1"/>
  <c r="BQ1223" i="10" s="1"/>
  <c r="BR1223" i="10" s="1"/>
  <c r="BS1223" i="10" s="1"/>
  <c r="BT1223" i="10" s="1"/>
  <c r="BU1223" i="10" s="1"/>
  <c r="BV1223" i="10" s="1"/>
  <c r="BW1223" i="10" s="1"/>
  <c r="BX1223" i="10" s="1"/>
  <c r="BY1223" i="10" s="1"/>
  <c r="BZ1223" i="10" s="1"/>
  <c r="CA1223" i="10" s="1"/>
  <c r="CB1223" i="10" s="1"/>
  <c r="CC1223" i="10" s="1"/>
  <c r="CD1223" i="10" s="1"/>
  <c r="CE1223" i="10" s="1"/>
  <c r="CF1223" i="10" s="1"/>
  <c r="CG1223" i="10" s="1"/>
  <c r="CH1223" i="10" s="1"/>
  <c r="CI1223" i="10" s="1"/>
  <c r="CJ1223" i="10" s="1"/>
  <c r="CK1223" i="10" s="1"/>
  <c r="CL1223" i="10" s="1"/>
  <c r="CM1223" i="10" s="1"/>
  <c r="CN1223" i="10" s="1"/>
  <c r="CO1223" i="10" s="1"/>
  <c r="CP1223" i="10" s="1"/>
  <c r="CQ1223" i="10" s="1"/>
  <c r="CR1223" i="10" s="1"/>
  <c r="CS1223" i="10" s="1"/>
  <c r="CT1223" i="10" s="1"/>
  <c r="CU1223" i="10" s="1"/>
  <c r="CV1223" i="10" s="1"/>
  <c r="CW1223" i="10" s="1"/>
  <c r="CX1223" i="10" s="1"/>
  <c r="CY1223" i="10" s="1"/>
  <c r="CZ1223" i="10" s="1"/>
  <c r="DA1223" i="10" s="1"/>
  <c r="DB1223" i="10" s="1"/>
  <c r="DC1223" i="10" s="1"/>
  <c r="DD1223" i="10" s="1"/>
  <c r="DE1223" i="10" s="1"/>
  <c r="DF1223" i="10" s="1"/>
  <c r="DG1223" i="10" s="1"/>
  <c r="T1222" i="10"/>
  <c r="U1222" i="10" s="1"/>
  <c r="V1222" i="10" s="1"/>
  <c r="W1222" i="10" s="1"/>
  <c r="X1222" i="10" s="1"/>
  <c r="Y1222" i="10" s="1"/>
  <c r="Z1222" i="10" s="1"/>
  <c r="AA1222" i="10" s="1"/>
  <c r="AB1222" i="10" s="1"/>
  <c r="AC1222" i="10" s="1"/>
  <c r="AD1222" i="10" s="1"/>
  <c r="AE1222" i="10" s="1"/>
  <c r="AF1222" i="10" s="1"/>
  <c r="AG1222" i="10" s="1"/>
  <c r="AH1222" i="10" s="1"/>
  <c r="AI1222" i="10" s="1"/>
  <c r="AJ1222" i="10" s="1"/>
  <c r="AK1222" i="10" s="1"/>
  <c r="AL1222" i="10" s="1"/>
  <c r="AM1222" i="10" s="1"/>
  <c r="AN1222" i="10" s="1"/>
  <c r="AO1222" i="10" s="1"/>
  <c r="AP1222" i="10" s="1"/>
  <c r="AQ1222" i="10" s="1"/>
  <c r="AR1222" i="10" s="1"/>
  <c r="AS1222" i="10" s="1"/>
  <c r="AT1222" i="10" s="1"/>
  <c r="AU1222" i="10" s="1"/>
  <c r="AV1222" i="10" s="1"/>
  <c r="AW1222" i="10" s="1"/>
  <c r="AX1222" i="10" s="1"/>
  <c r="AY1222" i="10" s="1"/>
  <c r="AZ1222" i="10" s="1"/>
  <c r="BA1222" i="10" s="1"/>
  <c r="BB1222" i="10" s="1"/>
  <c r="BC1222" i="10" s="1"/>
  <c r="BD1222" i="10" s="1"/>
  <c r="BE1222" i="10" s="1"/>
  <c r="BF1222" i="10" s="1"/>
  <c r="BG1222" i="10" s="1"/>
  <c r="BH1222" i="10" s="1"/>
  <c r="BI1222" i="10" s="1"/>
  <c r="BJ1222" i="10" s="1"/>
  <c r="BK1222" i="10" s="1"/>
  <c r="BL1222" i="10" s="1"/>
  <c r="BM1222" i="10" s="1"/>
  <c r="BN1222" i="10" s="1"/>
  <c r="BO1222" i="10" s="1"/>
  <c r="BP1222" i="10" s="1"/>
  <c r="BQ1222" i="10" s="1"/>
  <c r="BR1222" i="10" s="1"/>
  <c r="BS1222" i="10" s="1"/>
  <c r="BT1222" i="10" s="1"/>
  <c r="BU1222" i="10" s="1"/>
  <c r="BV1222" i="10" s="1"/>
  <c r="BW1222" i="10" s="1"/>
  <c r="BX1222" i="10" s="1"/>
  <c r="BY1222" i="10" s="1"/>
  <c r="BZ1222" i="10" s="1"/>
  <c r="CA1222" i="10" s="1"/>
  <c r="CB1222" i="10" s="1"/>
  <c r="CC1222" i="10" s="1"/>
  <c r="CD1222" i="10" s="1"/>
  <c r="CE1222" i="10" s="1"/>
  <c r="CF1222" i="10" s="1"/>
  <c r="CG1222" i="10" s="1"/>
  <c r="CH1222" i="10" s="1"/>
  <c r="CI1222" i="10" s="1"/>
  <c r="CJ1222" i="10" s="1"/>
  <c r="CK1222" i="10" s="1"/>
  <c r="CL1222" i="10" s="1"/>
  <c r="CM1222" i="10" s="1"/>
  <c r="CN1222" i="10" s="1"/>
  <c r="CO1222" i="10" s="1"/>
  <c r="CP1222" i="10" s="1"/>
  <c r="CQ1222" i="10" s="1"/>
  <c r="CR1222" i="10" s="1"/>
  <c r="CS1222" i="10" s="1"/>
  <c r="CT1222" i="10" s="1"/>
  <c r="CU1222" i="10" s="1"/>
  <c r="CV1222" i="10" s="1"/>
  <c r="CW1222" i="10" s="1"/>
  <c r="CX1222" i="10" s="1"/>
  <c r="CY1222" i="10" s="1"/>
  <c r="CZ1222" i="10" s="1"/>
  <c r="DA1222" i="10" s="1"/>
  <c r="DB1222" i="10" s="1"/>
  <c r="DC1222" i="10" s="1"/>
  <c r="DD1222" i="10" s="1"/>
  <c r="DE1222" i="10" s="1"/>
  <c r="DF1222" i="10" s="1"/>
  <c r="DG1222" i="10" s="1"/>
  <c r="T1221" i="10"/>
  <c r="U1221" i="10" s="1"/>
  <c r="V1221" i="10" s="1"/>
  <c r="W1221" i="10" s="1"/>
  <c r="X1221" i="10" s="1"/>
  <c r="Y1221" i="10" s="1"/>
  <c r="Z1221" i="10" s="1"/>
  <c r="AA1221" i="10" s="1"/>
  <c r="AB1221" i="10" s="1"/>
  <c r="AC1221" i="10" s="1"/>
  <c r="AD1221" i="10" s="1"/>
  <c r="AE1221" i="10" s="1"/>
  <c r="AF1221" i="10" s="1"/>
  <c r="AG1221" i="10" s="1"/>
  <c r="AH1221" i="10" s="1"/>
  <c r="AI1221" i="10" s="1"/>
  <c r="AJ1221" i="10" s="1"/>
  <c r="AK1221" i="10" s="1"/>
  <c r="AL1221" i="10" s="1"/>
  <c r="AM1221" i="10" s="1"/>
  <c r="AN1221" i="10" s="1"/>
  <c r="AO1221" i="10" s="1"/>
  <c r="AP1221" i="10" s="1"/>
  <c r="AQ1221" i="10" s="1"/>
  <c r="AR1221" i="10" s="1"/>
  <c r="AS1221" i="10" s="1"/>
  <c r="AT1221" i="10" s="1"/>
  <c r="AU1221" i="10" s="1"/>
  <c r="AV1221" i="10" s="1"/>
  <c r="AW1221" i="10" s="1"/>
  <c r="AX1221" i="10" s="1"/>
  <c r="AY1221" i="10" s="1"/>
  <c r="AZ1221" i="10" s="1"/>
  <c r="BA1221" i="10" s="1"/>
  <c r="BB1221" i="10" s="1"/>
  <c r="BC1221" i="10" s="1"/>
  <c r="BD1221" i="10" s="1"/>
  <c r="BE1221" i="10" s="1"/>
  <c r="BF1221" i="10" s="1"/>
  <c r="BG1221" i="10" s="1"/>
  <c r="BH1221" i="10" s="1"/>
  <c r="BI1221" i="10" s="1"/>
  <c r="BJ1221" i="10" s="1"/>
  <c r="BK1221" i="10" s="1"/>
  <c r="BL1221" i="10" s="1"/>
  <c r="BM1221" i="10" s="1"/>
  <c r="BN1221" i="10" s="1"/>
  <c r="BO1221" i="10" s="1"/>
  <c r="BP1221" i="10" s="1"/>
  <c r="BQ1221" i="10" s="1"/>
  <c r="BR1221" i="10" s="1"/>
  <c r="BS1221" i="10" s="1"/>
  <c r="BT1221" i="10" s="1"/>
  <c r="BU1221" i="10" s="1"/>
  <c r="BV1221" i="10" s="1"/>
  <c r="BW1221" i="10" s="1"/>
  <c r="BX1221" i="10" s="1"/>
  <c r="BY1221" i="10" s="1"/>
  <c r="BZ1221" i="10" s="1"/>
  <c r="CA1221" i="10" s="1"/>
  <c r="CB1221" i="10" s="1"/>
  <c r="CC1221" i="10" s="1"/>
  <c r="CD1221" i="10" s="1"/>
  <c r="CE1221" i="10" s="1"/>
  <c r="CF1221" i="10" s="1"/>
  <c r="CG1221" i="10" s="1"/>
  <c r="CH1221" i="10" s="1"/>
  <c r="CI1221" i="10" s="1"/>
  <c r="CJ1221" i="10" s="1"/>
  <c r="CK1221" i="10" s="1"/>
  <c r="CL1221" i="10" s="1"/>
  <c r="CM1221" i="10" s="1"/>
  <c r="CN1221" i="10" s="1"/>
  <c r="CO1221" i="10" s="1"/>
  <c r="CP1221" i="10" s="1"/>
  <c r="CQ1221" i="10" s="1"/>
  <c r="CR1221" i="10" s="1"/>
  <c r="CS1221" i="10" s="1"/>
  <c r="CT1221" i="10" s="1"/>
  <c r="CU1221" i="10" s="1"/>
  <c r="CV1221" i="10" s="1"/>
  <c r="CW1221" i="10" s="1"/>
  <c r="CX1221" i="10" s="1"/>
  <c r="CY1221" i="10" s="1"/>
  <c r="CZ1221" i="10" s="1"/>
  <c r="DA1221" i="10" s="1"/>
  <c r="DB1221" i="10" s="1"/>
  <c r="DC1221" i="10" s="1"/>
  <c r="DD1221" i="10" s="1"/>
  <c r="DE1221" i="10" s="1"/>
  <c r="DF1221" i="10" s="1"/>
  <c r="DG1221" i="10" s="1"/>
  <c r="T1220" i="10"/>
  <c r="U1220" i="10" s="1"/>
  <c r="V1220" i="10" s="1"/>
  <c r="W1220" i="10" s="1"/>
  <c r="X1220" i="10" s="1"/>
  <c r="Y1220" i="10" s="1"/>
  <c r="Z1220" i="10" s="1"/>
  <c r="AA1220" i="10" s="1"/>
  <c r="AB1220" i="10" s="1"/>
  <c r="AC1220" i="10" s="1"/>
  <c r="AD1220" i="10" s="1"/>
  <c r="AE1220" i="10" s="1"/>
  <c r="AF1220" i="10" s="1"/>
  <c r="AG1220" i="10" s="1"/>
  <c r="AH1220" i="10" s="1"/>
  <c r="AI1220" i="10" s="1"/>
  <c r="AJ1220" i="10" s="1"/>
  <c r="AK1220" i="10" s="1"/>
  <c r="AL1220" i="10" s="1"/>
  <c r="AM1220" i="10" s="1"/>
  <c r="AN1220" i="10" s="1"/>
  <c r="AO1220" i="10" s="1"/>
  <c r="AP1220" i="10" s="1"/>
  <c r="AQ1220" i="10" s="1"/>
  <c r="AR1220" i="10" s="1"/>
  <c r="AS1220" i="10" s="1"/>
  <c r="AT1220" i="10" s="1"/>
  <c r="AU1220" i="10" s="1"/>
  <c r="AV1220" i="10" s="1"/>
  <c r="AW1220" i="10" s="1"/>
  <c r="AX1220" i="10" s="1"/>
  <c r="AY1220" i="10" s="1"/>
  <c r="AZ1220" i="10" s="1"/>
  <c r="BA1220" i="10" s="1"/>
  <c r="BB1220" i="10" s="1"/>
  <c r="BC1220" i="10" s="1"/>
  <c r="BD1220" i="10" s="1"/>
  <c r="BE1220" i="10" s="1"/>
  <c r="BF1220" i="10" s="1"/>
  <c r="BG1220" i="10" s="1"/>
  <c r="BH1220" i="10" s="1"/>
  <c r="BI1220" i="10" s="1"/>
  <c r="BJ1220" i="10" s="1"/>
  <c r="BK1220" i="10" s="1"/>
  <c r="BL1220" i="10" s="1"/>
  <c r="BM1220" i="10" s="1"/>
  <c r="BN1220" i="10" s="1"/>
  <c r="BO1220" i="10" s="1"/>
  <c r="BP1220" i="10" s="1"/>
  <c r="BQ1220" i="10" s="1"/>
  <c r="BR1220" i="10" s="1"/>
  <c r="BS1220" i="10" s="1"/>
  <c r="BT1220" i="10" s="1"/>
  <c r="BU1220" i="10" s="1"/>
  <c r="BV1220" i="10" s="1"/>
  <c r="BW1220" i="10" s="1"/>
  <c r="BX1220" i="10" s="1"/>
  <c r="BY1220" i="10" s="1"/>
  <c r="BZ1220" i="10" s="1"/>
  <c r="CA1220" i="10" s="1"/>
  <c r="CB1220" i="10" s="1"/>
  <c r="CC1220" i="10" s="1"/>
  <c r="CD1220" i="10" s="1"/>
  <c r="CE1220" i="10" s="1"/>
  <c r="CF1220" i="10" s="1"/>
  <c r="CG1220" i="10" s="1"/>
  <c r="CH1220" i="10" s="1"/>
  <c r="CI1220" i="10" s="1"/>
  <c r="CJ1220" i="10" s="1"/>
  <c r="CK1220" i="10" s="1"/>
  <c r="CL1220" i="10" s="1"/>
  <c r="CM1220" i="10" s="1"/>
  <c r="CN1220" i="10" s="1"/>
  <c r="CO1220" i="10" s="1"/>
  <c r="CP1220" i="10" s="1"/>
  <c r="CQ1220" i="10" s="1"/>
  <c r="CR1220" i="10" s="1"/>
  <c r="CS1220" i="10" s="1"/>
  <c r="CT1220" i="10" s="1"/>
  <c r="CU1220" i="10" s="1"/>
  <c r="CV1220" i="10" s="1"/>
  <c r="CW1220" i="10" s="1"/>
  <c r="CX1220" i="10" s="1"/>
  <c r="CY1220" i="10" s="1"/>
  <c r="CZ1220" i="10" s="1"/>
  <c r="DA1220" i="10" s="1"/>
  <c r="DB1220" i="10" s="1"/>
  <c r="DC1220" i="10" s="1"/>
  <c r="DD1220" i="10" s="1"/>
  <c r="DE1220" i="10" s="1"/>
  <c r="DF1220" i="10" s="1"/>
  <c r="DG1220" i="10" s="1"/>
  <c r="DH1220" i="10" s="1"/>
  <c r="T1219" i="10"/>
  <c r="U1219" i="10" s="1"/>
  <c r="V1219" i="10" s="1"/>
  <c r="W1219" i="10" s="1"/>
  <c r="X1219" i="10" s="1"/>
  <c r="Y1219" i="10" s="1"/>
  <c r="Z1219" i="10" s="1"/>
  <c r="AA1219" i="10" s="1"/>
  <c r="AB1219" i="10" s="1"/>
  <c r="AC1219" i="10" s="1"/>
  <c r="AD1219" i="10" s="1"/>
  <c r="AE1219" i="10" s="1"/>
  <c r="AF1219" i="10" s="1"/>
  <c r="AG1219" i="10" s="1"/>
  <c r="AH1219" i="10" s="1"/>
  <c r="AI1219" i="10" s="1"/>
  <c r="AJ1219" i="10" s="1"/>
  <c r="AK1219" i="10" s="1"/>
  <c r="AL1219" i="10" s="1"/>
  <c r="AM1219" i="10" s="1"/>
  <c r="AN1219" i="10" s="1"/>
  <c r="AO1219" i="10" s="1"/>
  <c r="AP1219" i="10" s="1"/>
  <c r="AQ1219" i="10" s="1"/>
  <c r="AR1219" i="10" s="1"/>
  <c r="AS1219" i="10" s="1"/>
  <c r="AT1219" i="10" s="1"/>
  <c r="AU1219" i="10" s="1"/>
  <c r="AV1219" i="10" s="1"/>
  <c r="AW1219" i="10" s="1"/>
  <c r="AX1219" i="10" s="1"/>
  <c r="AY1219" i="10" s="1"/>
  <c r="AZ1219" i="10" s="1"/>
  <c r="BA1219" i="10" s="1"/>
  <c r="BB1219" i="10" s="1"/>
  <c r="BC1219" i="10" s="1"/>
  <c r="BD1219" i="10" s="1"/>
  <c r="BE1219" i="10" s="1"/>
  <c r="BF1219" i="10" s="1"/>
  <c r="BG1219" i="10" s="1"/>
  <c r="BH1219" i="10" s="1"/>
  <c r="BI1219" i="10" s="1"/>
  <c r="BJ1219" i="10" s="1"/>
  <c r="BK1219" i="10" s="1"/>
  <c r="BL1219" i="10" s="1"/>
  <c r="BM1219" i="10" s="1"/>
  <c r="BN1219" i="10" s="1"/>
  <c r="BO1219" i="10" s="1"/>
  <c r="BP1219" i="10" s="1"/>
  <c r="BQ1219" i="10" s="1"/>
  <c r="BR1219" i="10" s="1"/>
  <c r="BS1219" i="10" s="1"/>
  <c r="BT1219" i="10" s="1"/>
  <c r="BU1219" i="10" s="1"/>
  <c r="BV1219" i="10" s="1"/>
  <c r="BW1219" i="10" s="1"/>
  <c r="BX1219" i="10" s="1"/>
  <c r="BY1219" i="10" s="1"/>
  <c r="BZ1219" i="10" s="1"/>
  <c r="CA1219" i="10" s="1"/>
  <c r="CB1219" i="10" s="1"/>
  <c r="CC1219" i="10" s="1"/>
  <c r="CD1219" i="10" s="1"/>
  <c r="CE1219" i="10" s="1"/>
  <c r="CF1219" i="10" s="1"/>
  <c r="CG1219" i="10" s="1"/>
  <c r="CH1219" i="10" s="1"/>
  <c r="CI1219" i="10" s="1"/>
  <c r="CJ1219" i="10" s="1"/>
  <c r="CK1219" i="10" s="1"/>
  <c r="CL1219" i="10" s="1"/>
  <c r="CM1219" i="10" s="1"/>
  <c r="CN1219" i="10" s="1"/>
  <c r="CO1219" i="10" s="1"/>
  <c r="CP1219" i="10" s="1"/>
  <c r="CQ1219" i="10" s="1"/>
  <c r="CR1219" i="10" s="1"/>
  <c r="CS1219" i="10" s="1"/>
  <c r="CT1219" i="10" s="1"/>
  <c r="CU1219" i="10" s="1"/>
  <c r="CV1219" i="10" s="1"/>
  <c r="CW1219" i="10" s="1"/>
  <c r="CX1219" i="10" s="1"/>
  <c r="CY1219" i="10" s="1"/>
  <c r="CZ1219" i="10" s="1"/>
  <c r="DA1219" i="10" s="1"/>
  <c r="DB1219" i="10" s="1"/>
  <c r="DC1219" i="10" s="1"/>
  <c r="DD1219" i="10" s="1"/>
  <c r="DE1219" i="10" s="1"/>
  <c r="DF1219" i="10" s="1"/>
  <c r="DG1219" i="10" s="1"/>
  <c r="T1218" i="10"/>
  <c r="U1218" i="10" s="1"/>
  <c r="V1218" i="10" s="1"/>
  <c r="W1218" i="10" s="1"/>
  <c r="X1218" i="10" s="1"/>
  <c r="Y1218" i="10" s="1"/>
  <c r="Z1218" i="10" s="1"/>
  <c r="AA1218" i="10" s="1"/>
  <c r="AB1218" i="10" s="1"/>
  <c r="AC1218" i="10" s="1"/>
  <c r="AD1218" i="10" s="1"/>
  <c r="AE1218" i="10" s="1"/>
  <c r="AF1218" i="10" s="1"/>
  <c r="AG1218" i="10" s="1"/>
  <c r="AH1218" i="10" s="1"/>
  <c r="AI1218" i="10" s="1"/>
  <c r="AJ1218" i="10" s="1"/>
  <c r="AK1218" i="10" s="1"/>
  <c r="AL1218" i="10" s="1"/>
  <c r="AM1218" i="10" s="1"/>
  <c r="AN1218" i="10" s="1"/>
  <c r="AO1218" i="10" s="1"/>
  <c r="AP1218" i="10" s="1"/>
  <c r="AQ1218" i="10" s="1"/>
  <c r="AR1218" i="10" s="1"/>
  <c r="AS1218" i="10" s="1"/>
  <c r="AT1218" i="10" s="1"/>
  <c r="AU1218" i="10" s="1"/>
  <c r="AV1218" i="10" s="1"/>
  <c r="AW1218" i="10" s="1"/>
  <c r="AX1218" i="10" s="1"/>
  <c r="AY1218" i="10" s="1"/>
  <c r="AZ1218" i="10" s="1"/>
  <c r="BA1218" i="10" s="1"/>
  <c r="BB1218" i="10" s="1"/>
  <c r="BC1218" i="10" s="1"/>
  <c r="BD1218" i="10" s="1"/>
  <c r="BE1218" i="10" s="1"/>
  <c r="BF1218" i="10" s="1"/>
  <c r="BG1218" i="10" s="1"/>
  <c r="BH1218" i="10" s="1"/>
  <c r="BI1218" i="10" s="1"/>
  <c r="BJ1218" i="10" s="1"/>
  <c r="BK1218" i="10" s="1"/>
  <c r="BL1218" i="10" s="1"/>
  <c r="BM1218" i="10" s="1"/>
  <c r="BN1218" i="10" s="1"/>
  <c r="BO1218" i="10" s="1"/>
  <c r="BP1218" i="10" s="1"/>
  <c r="BQ1218" i="10" s="1"/>
  <c r="BR1218" i="10" s="1"/>
  <c r="BS1218" i="10" s="1"/>
  <c r="BT1218" i="10" s="1"/>
  <c r="BU1218" i="10" s="1"/>
  <c r="BV1218" i="10" s="1"/>
  <c r="BW1218" i="10" s="1"/>
  <c r="BX1218" i="10" s="1"/>
  <c r="BY1218" i="10" s="1"/>
  <c r="BZ1218" i="10" s="1"/>
  <c r="CA1218" i="10" s="1"/>
  <c r="CB1218" i="10" s="1"/>
  <c r="CC1218" i="10" s="1"/>
  <c r="CD1218" i="10" s="1"/>
  <c r="CE1218" i="10" s="1"/>
  <c r="CF1218" i="10" s="1"/>
  <c r="CG1218" i="10" s="1"/>
  <c r="CH1218" i="10" s="1"/>
  <c r="CI1218" i="10" s="1"/>
  <c r="CJ1218" i="10" s="1"/>
  <c r="CK1218" i="10" s="1"/>
  <c r="CL1218" i="10" s="1"/>
  <c r="CM1218" i="10" s="1"/>
  <c r="CN1218" i="10" s="1"/>
  <c r="CO1218" i="10" s="1"/>
  <c r="CP1218" i="10" s="1"/>
  <c r="CQ1218" i="10" s="1"/>
  <c r="CR1218" i="10" s="1"/>
  <c r="CS1218" i="10" s="1"/>
  <c r="CT1218" i="10" s="1"/>
  <c r="CU1218" i="10" s="1"/>
  <c r="CV1218" i="10" s="1"/>
  <c r="CW1218" i="10" s="1"/>
  <c r="CX1218" i="10" s="1"/>
  <c r="CY1218" i="10" s="1"/>
  <c r="CZ1218" i="10" s="1"/>
  <c r="DA1218" i="10" s="1"/>
  <c r="DB1218" i="10" s="1"/>
  <c r="DC1218" i="10" s="1"/>
  <c r="DD1218" i="10" s="1"/>
  <c r="DE1218" i="10" s="1"/>
  <c r="DF1218" i="10" s="1"/>
  <c r="DG1218" i="10" s="1"/>
  <c r="T1217" i="10"/>
  <c r="U1217" i="10" s="1"/>
  <c r="V1217" i="10" s="1"/>
  <c r="W1217" i="10" s="1"/>
  <c r="X1217" i="10" s="1"/>
  <c r="Y1217" i="10" s="1"/>
  <c r="Z1217" i="10" s="1"/>
  <c r="AA1217" i="10" s="1"/>
  <c r="AB1217" i="10" s="1"/>
  <c r="AC1217" i="10" s="1"/>
  <c r="AD1217" i="10" s="1"/>
  <c r="AE1217" i="10" s="1"/>
  <c r="AF1217" i="10" s="1"/>
  <c r="AG1217" i="10" s="1"/>
  <c r="AH1217" i="10" s="1"/>
  <c r="AI1217" i="10" s="1"/>
  <c r="AJ1217" i="10" s="1"/>
  <c r="AK1217" i="10" s="1"/>
  <c r="AL1217" i="10" s="1"/>
  <c r="AM1217" i="10" s="1"/>
  <c r="AN1217" i="10" s="1"/>
  <c r="AO1217" i="10" s="1"/>
  <c r="AP1217" i="10" s="1"/>
  <c r="AQ1217" i="10" s="1"/>
  <c r="AR1217" i="10" s="1"/>
  <c r="AS1217" i="10" s="1"/>
  <c r="AT1217" i="10" s="1"/>
  <c r="AU1217" i="10" s="1"/>
  <c r="AV1217" i="10" s="1"/>
  <c r="AW1217" i="10" s="1"/>
  <c r="AX1217" i="10" s="1"/>
  <c r="AY1217" i="10" s="1"/>
  <c r="AZ1217" i="10" s="1"/>
  <c r="BA1217" i="10" s="1"/>
  <c r="BB1217" i="10" s="1"/>
  <c r="BC1217" i="10" s="1"/>
  <c r="BD1217" i="10" s="1"/>
  <c r="BE1217" i="10" s="1"/>
  <c r="BF1217" i="10" s="1"/>
  <c r="BG1217" i="10" s="1"/>
  <c r="BH1217" i="10" s="1"/>
  <c r="BI1217" i="10" s="1"/>
  <c r="BJ1217" i="10" s="1"/>
  <c r="BK1217" i="10" s="1"/>
  <c r="BL1217" i="10" s="1"/>
  <c r="BM1217" i="10" s="1"/>
  <c r="BN1217" i="10" s="1"/>
  <c r="BO1217" i="10" s="1"/>
  <c r="BP1217" i="10" s="1"/>
  <c r="BQ1217" i="10" s="1"/>
  <c r="BR1217" i="10" s="1"/>
  <c r="BS1217" i="10" s="1"/>
  <c r="BT1217" i="10" s="1"/>
  <c r="BU1217" i="10" s="1"/>
  <c r="BV1217" i="10" s="1"/>
  <c r="BW1217" i="10" s="1"/>
  <c r="BX1217" i="10" s="1"/>
  <c r="BY1217" i="10" s="1"/>
  <c r="BZ1217" i="10" s="1"/>
  <c r="CA1217" i="10" s="1"/>
  <c r="CB1217" i="10" s="1"/>
  <c r="CC1217" i="10" s="1"/>
  <c r="CD1217" i="10" s="1"/>
  <c r="CE1217" i="10" s="1"/>
  <c r="CF1217" i="10" s="1"/>
  <c r="CG1217" i="10" s="1"/>
  <c r="CH1217" i="10" s="1"/>
  <c r="CI1217" i="10" s="1"/>
  <c r="CJ1217" i="10" s="1"/>
  <c r="CK1217" i="10" s="1"/>
  <c r="CL1217" i="10" s="1"/>
  <c r="CM1217" i="10" s="1"/>
  <c r="CN1217" i="10" s="1"/>
  <c r="CO1217" i="10" s="1"/>
  <c r="CP1217" i="10" s="1"/>
  <c r="CQ1217" i="10" s="1"/>
  <c r="CR1217" i="10" s="1"/>
  <c r="CS1217" i="10" s="1"/>
  <c r="CT1217" i="10" s="1"/>
  <c r="CU1217" i="10" s="1"/>
  <c r="CV1217" i="10" s="1"/>
  <c r="CW1217" i="10" s="1"/>
  <c r="CX1217" i="10" s="1"/>
  <c r="CY1217" i="10" s="1"/>
  <c r="CZ1217" i="10" s="1"/>
  <c r="DA1217" i="10" s="1"/>
  <c r="DB1217" i="10" s="1"/>
  <c r="DC1217" i="10" s="1"/>
  <c r="DD1217" i="10" s="1"/>
  <c r="DE1217" i="10" s="1"/>
  <c r="DF1217" i="10" s="1"/>
  <c r="DG1217" i="10" s="1"/>
  <c r="T1216" i="10"/>
  <c r="U1216" i="10" s="1"/>
  <c r="V1216" i="10" s="1"/>
  <c r="W1216" i="10" s="1"/>
  <c r="X1216" i="10" s="1"/>
  <c r="Y1216" i="10" s="1"/>
  <c r="Z1216" i="10" s="1"/>
  <c r="AA1216" i="10" s="1"/>
  <c r="AB1216" i="10" s="1"/>
  <c r="AC1216" i="10" s="1"/>
  <c r="AD1216" i="10" s="1"/>
  <c r="AE1216" i="10" s="1"/>
  <c r="AF1216" i="10" s="1"/>
  <c r="AG1216" i="10" s="1"/>
  <c r="AH1216" i="10" s="1"/>
  <c r="AI1216" i="10" s="1"/>
  <c r="AJ1216" i="10" s="1"/>
  <c r="AK1216" i="10" s="1"/>
  <c r="AL1216" i="10" s="1"/>
  <c r="AM1216" i="10" s="1"/>
  <c r="AN1216" i="10" s="1"/>
  <c r="AO1216" i="10" s="1"/>
  <c r="AP1216" i="10" s="1"/>
  <c r="AQ1216" i="10" s="1"/>
  <c r="AR1216" i="10" s="1"/>
  <c r="AS1216" i="10" s="1"/>
  <c r="AT1216" i="10" s="1"/>
  <c r="AU1216" i="10" s="1"/>
  <c r="AV1216" i="10" s="1"/>
  <c r="AW1216" i="10" s="1"/>
  <c r="AX1216" i="10" s="1"/>
  <c r="AY1216" i="10" s="1"/>
  <c r="AZ1216" i="10" s="1"/>
  <c r="BA1216" i="10" s="1"/>
  <c r="BB1216" i="10" s="1"/>
  <c r="BC1216" i="10" s="1"/>
  <c r="BD1216" i="10" s="1"/>
  <c r="BE1216" i="10" s="1"/>
  <c r="BF1216" i="10" s="1"/>
  <c r="BG1216" i="10" s="1"/>
  <c r="BH1216" i="10" s="1"/>
  <c r="BI1216" i="10" s="1"/>
  <c r="BJ1216" i="10" s="1"/>
  <c r="BK1216" i="10" s="1"/>
  <c r="BL1216" i="10" s="1"/>
  <c r="BM1216" i="10" s="1"/>
  <c r="BN1216" i="10" s="1"/>
  <c r="BO1216" i="10" s="1"/>
  <c r="BP1216" i="10" s="1"/>
  <c r="BQ1216" i="10" s="1"/>
  <c r="BR1216" i="10" s="1"/>
  <c r="BS1216" i="10" s="1"/>
  <c r="BT1216" i="10" s="1"/>
  <c r="BU1216" i="10" s="1"/>
  <c r="BV1216" i="10" s="1"/>
  <c r="BW1216" i="10" s="1"/>
  <c r="BX1216" i="10" s="1"/>
  <c r="BY1216" i="10" s="1"/>
  <c r="BZ1216" i="10" s="1"/>
  <c r="CA1216" i="10" s="1"/>
  <c r="CB1216" i="10" s="1"/>
  <c r="CC1216" i="10" s="1"/>
  <c r="CD1216" i="10" s="1"/>
  <c r="CE1216" i="10" s="1"/>
  <c r="CF1216" i="10" s="1"/>
  <c r="CG1216" i="10" s="1"/>
  <c r="CH1216" i="10" s="1"/>
  <c r="CI1216" i="10" s="1"/>
  <c r="CJ1216" i="10" s="1"/>
  <c r="CK1216" i="10" s="1"/>
  <c r="CL1216" i="10" s="1"/>
  <c r="CM1216" i="10" s="1"/>
  <c r="CN1216" i="10" s="1"/>
  <c r="CO1216" i="10" s="1"/>
  <c r="CP1216" i="10" s="1"/>
  <c r="CQ1216" i="10" s="1"/>
  <c r="CR1216" i="10" s="1"/>
  <c r="CS1216" i="10" s="1"/>
  <c r="CT1216" i="10" s="1"/>
  <c r="CU1216" i="10" s="1"/>
  <c r="CV1216" i="10" s="1"/>
  <c r="CW1216" i="10" s="1"/>
  <c r="CX1216" i="10" s="1"/>
  <c r="CY1216" i="10" s="1"/>
  <c r="CZ1216" i="10" s="1"/>
  <c r="DA1216" i="10" s="1"/>
  <c r="DB1216" i="10" s="1"/>
  <c r="DC1216" i="10" s="1"/>
  <c r="DD1216" i="10" s="1"/>
  <c r="DE1216" i="10" s="1"/>
  <c r="DF1216" i="10" s="1"/>
  <c r="DG1216" i="10" s="1"/>
  <c r="DH1216" i="10" s="1"/>
  <c r="T1215" i="10"/>
  <c r="U1215" i="10" s="1"/>
  <c r="V1215" i="10" s="1"/>
  <c r="W1215" i="10" s="1"/>
  <c r="X1215" i="10" s="1"/>
  <c r="Y1215" i="10" s="1"/>
  <c r="Z1215" i="10" s="1"/>
  <c r="AA1215" i="10" s="1"/>
  <c r="AB1215" i="10" s="1"/>
  <c r="AC1215" i="10" s="1"/>
  <c r="AD1215" i="10" s="1"/>
  <c r="AE1215" i="10" s="1"/>
  <c r="AF1215" i="10" s="1"/>
  <c r="AG1215" i="10" s="1"/>
  <c r="AH1215" i="10" s="1"/>
  <c r="AI1215" i="10" s="1"/>
  <c r="AJ1215" i="10" s="1"/>
  <c r="AK1215" i="10" s="1"/>
  <c r="AL1215" i="10" s="1"/>
  <c r="AM1215" i="10" s="1"/>
  <c r="AN1215" i="10" s="1"/>
  <c r="AO1215" i="10" s="1"/>
  <c r="AP1215" i="10" s="1"/>
  <c r="AQ1215" i="10" s="1"/>
  <c r="AR1215" i="10" s="1"/>
  <c r="AS1215" i="10" s="1"/>
  <c r="AT1215" i="10" s="1"/>
  <c r="AU1215" i="10" s="1"/>
  <c r="AV1215" i="10" s="1"/>
  <c r="AW1215" i="10" s="1"/>
  <c r="AX1215" i="10" s="1"/>
  <c r="AY1215" i="10" s="1"/>
  <c r="AZ1215" i="10" s="1"/>
  <c r="BA1215" i="10" s="1"/>
  <c r="BB1215" i="10" s="1"/>
  <c r="BC1215" i="10" s="1"/>
  <c r="BD1215" i="10" s="1"/>
  <c r="BE1215" i="10" s="1"/>
  <c r="BF1215" i="10" s="1"/>
  <c r="BG1215" i="10" s="1"/>
  <c r="BH1215" i="10" s="1"/>
  <c r="BI1215" i="10" s="1"/>
  <c r="BJ1215" i="10" s="1"/>
  <c r="BK1215" i="10" s="1"/>
  <c r="BL1215" i="10" s="1"/>
  <c r="BM1215" i="10" s="1"/>
  <c r="BN1215" i="10" s="1"/>
  <c r="BO1215" i="10" s="1"/>
  <c r="BP1215" i="10" s="1"/>
  <c r="BQ1215" i="10" s="1"/>
  <c r="BR1215" i="10" s="1"/>
  <c r="BS1215" i="10" s="1"/>
  <c r="BT1215" i="10" s="1"/>
  <c r="BU1215" i="10" s="1"/>
  <c r="BV1215" i="10" s="1"/>
  <c r="BW1215" i="10" s="1"/>
  <c r="BX1215" i="10" s="1"/>
  <c r="BY1215" i="10" s="1"/>
  <c r="BZ1215" i="10" s="1"/>
  <c r="CA1215" i="10" s="1"/>
  <c r="CB1215" i="10" s="1"/>
  <c r="CC1215" i="10" s="1"/>
  <c r="CD1215" i="10" s="1"/>
  <c r="CE1215" i="10" s="1"/>
  <c r="CF1215" i="10" s="1"/>
  <c r="CG1215" i="10" s="1"/>
  <c r="CH1215" i="10" s="1"/>
  <c r="CI1215" i="10" s="1"/>
  <c r="CJ1215" i="10" s="1"/>
  <c r="CK1215" i="10" s="1"/>
  <c r="CL1215" i="10" s="1"/>
  <c r="CM1215" i="10" s="1"/>
  <c r="CN1215" i="10" s="1"/>
  <c r="CO1215" i="10" s="1"/>
  <c r="CP1215" i="10" s="1"/>
  <c r="CQ1215" i="10" s="1"/>
  <c r="CR1215" i="10" s="1"/>
  <c r="CS1215" i="10" s="1"/>
  <c r="CT1215" i="10" s="1"/>
  <c r="CU1215" i="10" s="1"/>
  <c r="CV1215" i="10" s="1"/>
  <c r="CW1215" i="10" s="1"/>
  <c r="CX1215" i="10" s="1"/>
  <c r="CY1215" i="10" s="1"/>
  <c r="CZ1215" i="10" s="1"/>
  <c r="DA1215" i="10" s="1"/>
  <c r="DB1215" i="10" s="1"/>
  <c r="DC1215" i="10" s="1"/>
  <c r="DD1215" i="10" s="1"/>
  <c r="DE1215" i="10" s="1"/>
  <c r="DF1215" i="10" s="1"/>
  <c r="DG1215" i="10" s="1"/>
  <c r="T1214" i="10"/>
  <c r="U1214" i="10" s="1"/>
  <c r="V1214" i="10" s="1"/>
  <c r="W1214" i="10" s="1"/>
  <c r="X1214" i="10" s="1"/>
  <c r="Y1214" i="10" s="1"/>
  <c r="Z1214" i="10" s="1"/>
  <c r="AA1214" i="10" s="1"/>
  <c r="AB1214" i="10" s="1"/>
  <c r="AC1214" i="10" s="1"/>
  <c r="AD1214" i="10" s="1"/>
  <c r="AE1214" i="10" s="1"/>
  <c r="AF1214" i="10" s="1"/>
  <c r="AG1214" i="10" s="1"/>
  <c r="AH1214" i="10" s="1"/>
  <c r="AI1214" i="10" s="1"/>
  <c r="AJ1214" i="10" s="1"/>
  <c r="AK1214" i="10" s="1"/>
  <c r="AL1214" i="10" s="1"/>
  <c r="AM1214" i="10" s="1"/>
  <c r="AN1214" i="10" s="1"/>
  <c r="AO1214" i="10" s="1"/>
  <c r="AP1214" i="10" s="1"/>
  <c r="AQ1214" i="10" s="1"/>
  <c r="AR1214" i="10" s="1"/>
  <c r="AS1214" i="10" s="1"/>
  <c r="AT1214" i="10" s="1"/>
  <c r="AU1214" i="10" s="1"/>
  <c r="AV1214" i="10" s="1"/>
  <c r="AW1214" i="10" s="1"/>
  <c r="AX1214" i="10" s="1"/>
  <c r="AY1214" i="10" s="1"/>
  <c r="AZ1214" i="10" s="1"/>
  <c r="BA1214" i="10" s="1"/>
  <c r="BB1214" i="10" s="1"/>
  <c r="BC1214" i="10" s="1"/>
  <c r="BD1214" i="10" s="1"/>
  <c r="BE1214" i="10" s="1"/>
  <c r="BF1214" i="10" s="1"/>
  <c r="BG1214" i="10" s="1"/>
  <c r="BH1214" i="10" s="1"/>
  <c r="BI1214" i="10" s="1"/>
  <c r="BJ1214" i="10" s="1"/>
  <c r="BK1214" i="10" s="1"/>
  <c r="BL1214" i="10" s="1"/>
  <c r="BM1214" i="10" s="1"/>
  <c r="BN1214" i="10" s="1"/>
  <c r="BO1214" i="10" s="1"/>
  <c r="BP1214" i="10" s="1"/>
  <c r="BQ1214" i="10" s="1"/>
  <c r="BR1214" i="10" s="1"/>
  <c r="BS1214" i="10" s="1"/>
  <c r="BT1214" i="10" s="1"/>
  <c r="BU1214" i="10" s="1"/>
  <c r="BV1214" i="10" s="1"/>
  <c r="BW1214" i="10" s="1"/>
  <c r="BX1214" i="10" s="1"/>
  <c r="BY1214" i="10" s="1"/>
  <c r="BZ1214" i="10" s="1"/>
  <c r="CA1214" i="10" s="1"/>
  <c r="CB1214" i="10" s="1"/>
  <c r="CC1214" i="10" s="1"/>
  <c r="CD1214" i="10" s="1"/>
  <c r="CE1214" i="10" s="1"/>
  <c r="CF1214" i="10" s="1"/>
  <c r="CG1214" i="10" s="1"/>
  <c r="CH1214" i="10" s="1"/>
  <c r="CI1214" i="10" s="1"/>
  <c r="CJ1214" i="10" s="1"/>
  <c r="CK1214" i="10" s="1"/>
  <c r="CL1214" i="10" s="1"/>
  <c r="CM1214" i="10" s="1"/>
  <c r="CN1214" i="10" s="1"/>
  <c r="CO1214" i="10" s="1"/>
  <c r="CP1214" i="10" s="1"/>
  <c r="CQ1214" i="10" s="1"/>
  <c r="CR1214" i="10" s="1"/>
  <c r="CS1214" i="10" s="1"/>
  <c r="CT1214" i="10" s="1"/>
  <c r="CU1214" i="10" s="1"/>
  <c r="CV1214" i="10" s="1"/>
  <c r="CW1214" i="10" s="1"/>
  <c r="CX1214" i="10" s="1"/>
  <c r="CY1214" i="10" s="1"/>
  <c r="CZ1214" i="10" s="1"/>
  <c r="DA1214" i="10" s="1"/>
  <c r="DB1214" i="10" s="1"/>
  <c r="DC1214" i="10" s="1"/>
  <c r="DD1214" i="10" s="1"/>
  <c r="DE1214" i="10" s="1"/>
  <c r="DF1214" i="10" s="1"/>
  <c r="DG1214" i="10" s="1"/>
  <c r="T1213" i="10"/>
  <c r="U1213" i="10" s="1"/>
  <c r="V1213" i="10" s="1"/>
  <c r="W1213" i="10" s="1"/>
  <c r="X1213" i="10" s="1"/>
  <c r="Y1213" i="10" s="1"/>
  <c r="Z1213" i="10" s="1"/>
  <c r="AA1213" i="10" s="1"/>
  <c r="AB1213" i="10" s="1"/>
  <c r="AC1213" i="10" s="1"/>
  <c r="AD1213" i="10" s="1"/>
  <c r="AE1213" i="10" s="1"/>
  <c r="AF1213" i="10" s="1"/>
  <c r="AG1213" i="10" s="1"/>
  <c r="AH1213" i="10" s="1"/>
  <c r="AI1213" i="10" s="1"/>
  <c r="AJ1213" i="10" s="1"/>
  <c r="AK1213" i="10" s="1"/>
  <c r="AL1213" i="10" s="1"/>
  <c r="AM1213" i="10" s="1"/>
  <c r="AN1213" i="10" s="1"/>
  <c r="AO1213" i="10" s="1"/>
  <c r="AP1213" i="10" s="1"/>
  <c r="AQ1213" i="10" s="1"/>
  <c r="AR1213" i="10" s="1"/>
  <c r="AS1213" i="10" s="1"/>
  <c r="AT1213" i="10" s="1"/>
  <c r="AU1213" i="10" s="1"/>
  <c r="AV1213" i="10" s="1"/>
  <c r="AW1213" i="10" s="1"/>
  <c r="AX1213" i="10" s="1"/>
  <c r="AY1213" i="10" s="1"/>
  <c r="AZ1213" i="10" s="1"/>
  <c r="BA1213" i="10" s="1"/>
  <c r="BB1213" i="10" s="1"/>
  <c r="BC1213" i="10" s="1"/>
  <c r="BD1213" i="10" s="1"/>
  <c r="BE1213" i="10" s="1"/>
  <c r="BF1213" i="10" s="1"/>
  <c r="BG1213" i="10" s="1"/>
  <c r="BH1213" i="10" s="1"/>
  <c r="BI1213" i="10" s="1"/>
  <c r="BJ1213" i="10" s="1"/>
  <c r="BK1213" i="10" s="1"/>
  <c r="BL1213" i="10" s="1"/>
  <c r="BM1213" i="10" s="1"/>
  <c r="BN1213" i="10" s="1"/>
  <c r="BO1213" i="10" s="1"/>
  <c r="BP1213" i="10" s="1"/>
  <c r="BQ1213" i="10" s="1"/>
  <c r="BR1213" i="10" s="1"/>
  <c r="BS1213" i="10" s="1"/>
  <c r="BT1213" i="10" s="1"/>
  <c r="BU1213" i="10" s="1"/>
  <c r="BV1213" i="10" s="1"/>
  <c r="BW1213" i="10" s="1"/>
  <c r="BX1213" i="10" s="1"/>
  <c r="BY1213" i="10" s="1"/>
  <c r="BZ1213" i="10" s="1"/>
  <c r="CA1213" i="10" s="1"/>
  <c r="CB1213" i="10" s="1"/>
  <c r="CC1213" i="10" s="1"/>
  <c r="CD1213" i="10" s="1"/>
  <c r="CE1213" i="10" s="1"/>
  <c r="CF1213" i="10" s="1"/>
  <c r="CG1213" i="10" s="1"/>
  <c r="CH1213" i="10" s="1"/>
  <c r="CI1213" i="10" s="1"/>
  <c r="CJ1213" i="10" s="1"/>
  <c r="CK1213" i="10" s="1"/>
  <c r="CL1213" i="10" s="1"/>
  <c r="CM1213" i="10" s="1"/>
  <c r="CN1213" i="10" s="1"/>
  <c r="CO1213" i="10" s="1"/>
  <c r="CP1213" i="10" s="1"/>
  <c r="CQ1213" i="10" s="1"/>
  <c r="CR1213" i="10" s="1"/>
  <c r="CS1213" i="10" s="1"/>
  <c r="CT1213" i="10" s="1"/>
  <c r="CU1213" i="10" s="1"/>
  <c r="CV1213" i="10" s="1"/>
  <c r="CW1213" i="10" s="1"/>
  <c r="CX1213" i="10" s="1"/>
  <c r="CY1213" i="10" s="1"/>
  <c r="CZ1213" i="10" s="1"/>
  <c r="DA1213" i="10" s="1"/>
  <c r="DB1213" i="10" s="1"/>
  <c r="DC1213" i="10" s="1"/>
  <c r="DD1213" i="10" s="1"/>
  <c r="DE1213" i="10" s="1"/>
  <c r="DF1213" i="10" s="1"/>
  <c r="DG1213" i="10" s="1"/>
  <c r="T1212" i="10"/>
  <c r="U1212" i="10" s="1"/>
  <c r="V1212" i="10" s="1"/>
  <c r="W1212" i="10" s="1"/>
  <c r="X1212" i="10" s="1"/>
  <c r="Y1212" i="10" s="1"/>
  <c r="Z1212" i="10" s="1"/>
  <c r="AA1212" i="10" s="1"/>
  <c r="AB1212" i="10" s="1"/>
  <c r="AC1212" i="10" s="1"/>
  <c r="AD1212" i="10" s="1"/>
  <c r="AE1212" i="10" s="1"/>
  <c r="AF1212" i="10" s="1"/>
  <c r="AG1212" i="10" s="1"/>
  <c r="AH1212" i="10" s="1"/>
  <c r="AI1212" i="10" s="1"/>
  <c r="AJ1212" i="10" s="1"/>
  <c r="AK1212" i="10" s="1"/>
  <c r="AL1212" i="10" s="1"/>
  <c r="AM1212" i="10" s="1"/>
  <c r="AN1212" i="10" s="1"/>
  <c r="AO1212" i="10" s="1"/>
  <c r="AP1212" i="10" s="1"/>
  <c r="AQ1212" i="10" s="1"/>
  <c r="AR1212" i="10" s="1"/>
  <c r="AS1212" i="10" s="1"/>
  <c r="AT1212" i="10" s="1"/>
  <c r="AU1212" i="10" s="1"/>
  <c r="AV1212" i="10" s="1"/>
  <c r="AW1212" i="10" s="1"/>
  <c r="AX1212" i="10" s="1"/>
  <c r="AY1212" i="10" s="1"/>
  <c r="AZ1212" i="10" s="1"/>
  <c r="BA1212" i="10" s="1"/>
  <c r="BB1212" i="10" s="1"/>
  <c r="BC1212" i="10" s="1"/>
  <c r="BD1212" i="10" s="1"/>
  <c r="BE1212" i="10" s="1"/>
  <c r="BF1212" i="10" s="1"/>
  <c r="BG1212" i="10" s="1"/>
  <c r="BH1212" i="10" s="1"/>
  <c r="BI1212" i="10" s="1"/>
  <c r="BJ1212" i="10" s="1"/>
  <c r="BK1212" i="10" s="1"/>
  <c r="BL1212" i="10" s="1"/>
  <c r="BM1212" i="10" s="1"/>
  <c r="BN1212" i="10" s="1"/>
  <c r="BO1212" i="10" s="1"/>
  <c r="BP1212" i="10" s="1"/>
  <c r="BQ1212" i="10" s="1"/>
  <c r="BR1212" i="10" s="1"/>
  <c r="BS1212" i="10" s="1"/>
  <c r="BT1212" i="10" s="1"/>
  <c r="BU1212" i="10" s="1"/>
  <c r="BV1212" i="10" s="1"/>
  <c r="BW1212" i="10" s="1"/>
  <c r="BX1212" i="10" s="1"/>
  <c r="BY1212" i="10" s="1"/>
  <c r="BZ1212" i="10" s="1"/>
  <c r="CA1212" i="10" s="1"/>
  <c r="CB1212" i="10" s="1"/>
  <c r="CC1212" i="10" s="1"/>
  <c r="CD1212" i="10" s="1"/>
  <c r="CE1212" i="10" s="1"/>
  <c r="CF1212" i="10" s="1"/>
  <c r="CG1212" i="10" s="1"/>
  <c r="CH1212" i="10" s="1"/>
  <c r="CI1212" i="10" s="1"/>
  <c r="CJ1212" i="10" s="1"/>
  <c r="CK1212" i="10" s="1"/>
  <c r="CL1212" i="10" s="1"/>
  <c r="CM1212" i="10" s="1"/>
  <c r="CN1212" i="10" s="1"/>
  <c r="CO1212" i="10" s="1"/>
  <c r="CP1212" i="10" s="1"/>
  <c r="CQ1212" i="10" s="1"/>
  <c r="CR1212" i="10" s="1"/>
  <c r="CS1212" i="10" s="1"/>
  <c r="CT1212" i="10" s="1"/>
  <c r="CU1212" i="10" s="1"/>
  <c r="CV1212" i="10" s="1"/>
  <c r="CW1212" i="10" s="1"/>
  <c r="CX1212" i="10" s="1"/>
  <c r="CY1212" i="10" s="1"/>
  <c r="CZ1212" i="10" s="1"/>
  <c r="DA1212" i="10" s="1"/>
  <c r="DB1212" i="10" s="1"/>
  <c r="DC1212" i="10" s="1"/>
  <c r="DD1212" i="10" s="1"/>
  <c r="DE1212" i="10" s="1"/>
  <c r="DF1212" i="10" s="1"/>
  <c r="DG1212" i="10" s="1"/>
  <c r="T1211" i="10"/>
  <c r="U1211" i="10" s="1"/>
  <c r="V1211" i="10" s="1"/>
  <c r="W1211" i="10" s="1"/>
  <c r="X1211" i="10" s="1"/>
  <c r="Y1211" i="10" s="1"/>
  <c r="Z1211" i="10" s="1"/>
  <c r="AA1211" i="10" s="1"/>
  <c r="AB1211" i="10" s="1"/>
  <c r="AC1211" i="10" s="1"/>
  <c r="AD1211" i="10" s="1"/>
  <c r="AE1211" i="10" s="1"/>
  <c r="AF1211" i="10" s="1"/>
  <c r="AG1211" i="10" s="1"/>
  <c r="AH1211" i="10" s="1"/>
  <c r="AI1211" i="10" s="1"/>
  <c r="AJ1211" i="10" s="1"/>
  <c r="AK1211" i="10" s="1"/>
  <c r="AL1211" i="10" s="1"/>
  <c r="AM1211" i="10" s="1"/>
  <c r="AN1211" i="10" s="1"/>
  <c r="AO1211" i="10" s="1"/>
  <c r="AP1211" i="10" s="1"/>
  <c r="AQ1211" i="10" s="1"/>
  <c r="AR1211" i="10" s="1"/>
  <c r="AS1211" i="10" s="1"/>
  <c r="AT1211" i="10" s="1"/>
  <c r="AU1211" i="10" s="1"/>
  <c r="AV1211" i="10" s="1"/>
  <c r="AW1211" i="10" s="1"/>
  <c r="AX1211" i="10" s="1"/>
  <c r="AY1211" i="10" s="1"/>
  <c r="AZ1211" i="10" s="1"/>
  <c r="BA1211" i="10" s="1"/>
  <c r="BB1211" i="10" s="1"/>
  <c r="BC1211" i="10" s="1"/>
  <c r="BD1211" i="10" s="1"/>
  <c r="BE1211" i="10" s="1"/>
  <c r="BF1211" i="10" s="1"/>
  <c r="BG1211" i="10" s="1"/>
  <c r="BH1211" i="10" s="1"/>
  <c r="BI1211" i="10" s="1"/>
  <c r="BJ1211" i="10" s="1"/>
  <c r="BK1211" i="10" s="1"/>
  <c r="BL1211" i="10" s="1"/>
  <c r="BM1211" i="10" s="1"/>
  <c r="BN1211" i="10" s="1"/>
  <c r="BO1211" i="10" s="1"/>
  <c r="BP1211" i="10" s="1"/>
  <c r="BQ1211" i="10" s="1"/>
  <c r="BR1211" i="10" s="1"/>
  <c r="BS1211" i="10" s="1"/>
  <c r="BT1211" i="10" s="1"/>
  <c r="BU1211" i="10" s="1"/>
  <c r="BV1211" i="10" s="1"/>
  <c r="BW1211" i="10" s="1"/>
  <c r="BX1211" i="10" s="1"/>
  <c r="BY1211" i="10" s="1"/>
  <c r="BZ1211" i="10" s="1"/>
  <c r="CA1211" i="10" s="1"/>
  <c r="CB1211" i="10" s="1"/>
  <c r="CC1211" i="10" s="1"/>
  <c r="CD1211" i="10" s="1"/>
  <c r="CE1211" i="10" s="1"/>
  <c r="CF1211" i="10" s="1"/>
  <c r="CG1211" i="10" s="1"/>
  <c r="CH1211" i="10" s="1"/>
  <c r="CI1211" i="10" s="1"/>
  <c r="CJ1211" i="10" s="1"/>
  <c r="CK1211" i="10" s="1"/>
  <c r="CL1211" i="10" s="1"/>
  <c r="CM1211" i="10" s="1"/>
  <c r="CN1211" i="10" s="1"/>
  <c r="CO1211" i="10" s="1"/>
  <c r="CP1211" i="10" s="1"/>
  <c r="CQ1211" i="10" s="1"/>
  <c r="CR1211" i="10" s="1"/>
  <c r="CS1211" i="10" s="1"/>
  <c r="CT1211" i="10" s="1"/>
  <c r="CU1211" i="10" s="1"/>
  <c r="CV1211" i="10" s="1"/>
  <c r="CW1211" i="10" s="1"/>
  <c r="CX1211" i="10" s="1"/>
  <c r="CY1211" i="10" s="1"/>
  <c r="CZ1211" i="10" s="1"/>
  <c r="DA1211" i="10" s="1"/>
  <c r="DB1211" i="10" s="1"/>
  <c r="DC1211" i="10" s="1"/>
  <c r="DD1211" i="10" s="1"/>
  <c r="DE1211" i="10" s="1"/>
  <c r="DF1211" i="10" s="1"/>
  <c r="DG1211" i="10" s="1"/>
  <c r="T1210" i="10"/>
  <c r="U1210" i="10" s="1"/>
  <c r="V1210" i="10" s="1"/>
  <c r="W1210" i="10" s="1"/>
  <c r="X1210" i="10" s="1"/>
  <c r="Y1210" i="10" s="1"/>
  <c r="Z1210" i="10" s="1"/>
  <c r="AA1210" i="10" s="1"/>
  <c r="AB1210" i="10" s="1"/>
  <c r="AC1210" i="10" s="1"/>
  <c r="AD1210" i="10" s="1"/>
  <c r="AE1210" i="10" s="1"/>
  <c r="AF1210" i="10" s="1"/>
  <c r="AG1210" i="10" s="1"/>
  <c r="AH1210" i="10" s="1"/>
  <c r="AI1210" i="10" s="1"/>
  <c r="AJ1210" i="10" s="1"/>
  <c r="AK1210" i="10" s="1"/>
  <c r="AL1210" i="10" s="1"/>
  <c r="AM1210" i="10" s="1"/>
  <c r="AN1210" i="10" s="1"/>
  <c r="AO1210" i="10" s="1"/>
  <c r="AP1210" i="10" s="1"/>
  <c r="AQ1210" i="10" s="1"/>
  <c r="AR1210" i="10" s="1"/>
  <c r="AS1210" i="10" s="1"/>
  <c r="AT1210" i="10" s="1"/>
  <c r="AU1210" i="10" s="1"/>
  <c r="AV1210" i="10" s="1"/>
  <c r="AW1210" i="10" s="1"/>
  <c r="AX1210" i="10" s="1"/>
  <c r="AY1210" i="10" s="1"/>
  <c r="AZ1210" i="10" s="1"/>
  <c r="BA1210" i="10" s="1"/>
  <c r="BB1210" i="10" s="1"/>
  <c r="BC1210" i="10" s="1"/>
  <c r="BD1210" i="10" s="1"/>
  <c r="BE1210" i="10" s="1"/>
  <c r="BF1210" i="10" s="1"/>
  <c r="BG1210" i="10" s="1"/>
  <c r="BH1210" i="10" s="1"/>
  <c r="BI1210" i="10" s="1"/>
  <c r="BJ1210" i="10" s="1"/>
  <c r="BK1210" i="10" s="1"/>
  <c r="BL1210" i="10" s="1"/>
  <c r="BM1210" i="10" s="1"/>
  <c r="BN1210" i="10" s="1"/>
  <c r="BO1210" i="10" s="1"/>
  <c r="BP1210" i="10" s="1"/>
  <c r="BQ1210" i="10" s="1"/>
  <c r="BR1210" i="10" s="1"/>
  <c r="BS1210" i="10" s="1"/>
  <c r="BT1210" i="10" s="1"/>
  <c r="BU1210" i="10" s="1"/>
  <c r="BV1210" i="10" s="1"/>
  <c r="BW1210" i="10" s="1"/>
  <c r="BX1210" i="10" s="1"/>
  <c r="BY1210" i="10" s="1"/>
  <c r="BZ1210" i="10" s="1"/>
  <c r="CA1210" i="10" s="1"/>
  <c r="CB1210" i="10" s="1"/>
  <c r="CC1210" i="10" s="1"/>
  <c r="CD1210" i="10" s="1"/>
  <c r="CE1210" i="10" s="1"/>
  <c r="CF1210" i="10" s="1"/>
  <c r="CG1210" i="10" s="1"/>
  <c r="CH1210" i="10" s="1"/>
  <c r="CI1210" i="10" s="1"/>
  <c r="CJ1210" i="10" s="1"/>
  <c r="CK1210" i="10" s="1"/>
  <c r="CL1210" i="10" s="1"/>
  <c r="CM1210" i="10" s="1"/>
  <c r="CN1210" i="10" s="1"/>
  <c r="CO1210" i="10" s="1"/>
  <c r="CP1210" i="10" s="1"/>
  <c r="CQ1210" i="10" s="1"/>
  <c r="CR1210" i="10" s="1"/>
  <c r="CS1210" i="10" s="1"/>
  <c r="CT1210" i="10" s="1"/>
  <c r="CU1210" i="10" s="1"/>
  <c r="CV1210" i="10" s="1"/>
  <c r="CW1210" i="10" s="1"/>
  <c r="CX1210" i="10" s="1"/>
  <c r="CY1210" i="10" s="1"/>
  <c r="CZ1210" i="10" s="1"/>
  <c r="DA1210" i="10" s="1"/>
  <c r="DB1210" i="10" s="1"/>
  <c r="DC1210" i="10" s="1"/>
  <c r="DD1210" i="10" s="1"/>
  <c r="DE1210" i="10" s="1"/>
  <c r="DF1210" i="10" s="1"/>
  <c r="DG1210" i="10" s="1"/>
  <c r="T1209" i="10"/>
  <c r="U1209" i="10" s="1"/>
  <c r="V1209" i="10" s="1"/>
  <c r="W1209" i="10" s="1"/>
  <c r="X1209" i="10" s="1"/>
  <c r="Y1209" i="10" s="1"/>
  <c r="Z1209" i="10" s="1"/>
  <c r="AA1209" i="10" s="1"/>
  <c r="AB1209" i="10" s="1"/>
  <c r="AC1209" i="10" s="1"/>
  <c r="AD1209" i="10" s="1"/>
  <c r="AE1209" i="10" s="1"/>
  <c r="AF1209" i="10" s="1"/>
  <c r="AG1209" i="10" s="1"/>
  <c r="AH1209" i="10" s="1"/>
  <c r="AI1209" i="10" s="1"/>
  <c r="AJ1209" i="10" s="1"/>
  <c r="AK1209" i="10" s="1"/>
  <c r="AL1209" i="10" s="1"/>
  <c r="AM1209" i="10" s="1"/>
  <c r="AN1209" i="10" s="1"/>
  <c r="AO1209" i="10" s="1"/>
  <c r="AP1209" i="10" s="1"/>
  <c r="AQ1209" i="10" s="1"/>
  <c r="AR1209" i="10" s="1"/>
  <c r="AS1209" i="10" s="1"/>
  <c r="AT1209" i="10" s="1"/>
  <c r="AU1209" i="10" s="1"/>
  <c r="AV1209" i="10" s="1"/>
  <c r="AW1209" i="10" s="1"/>
  <c r="AX1209" i="10" s="1"/>
  <c r="AY1209" i="10" s="1"/>
  <c r="AZ1209" i="10" s="1"/>
  <c r="BA1209" i="10" s="1"/>
  <c r="BB1209" i="10" s="1"/>
  <c r="BC1209" i="10" s="1"/>
  <c r="BD1209" i="10" s="1"/>
  <c r="BE1209" i="10" s="1"/>
  <c r="BF1209" i="10" s="1"/>
  <c r="BG1209" i="10" s="1"/>
  <c r="BH1209" i="10" s="1"/>
  <c r="BI1209" i="10" s="1"/>
  <c r="BJ1209" i="10" s="1"/>
  <c r="BK1209" i="10" s="1"/>
  <c r="BL1209" i="10" s="1"/>
  <c r="BM1209" i="10" s="1"/>
  <c r="BN1209" i="10" s="1"/>
  <c r="BO1209" i="10" s="1"/>
  <c r="BP1209" i="10" s="1"/>
  <c r="BQ1209" i="10" s="1"/>
  <c r="BR1209" i="10" s="1"/>
  <c r="BS1209" i="10" s="1"/>
  <c r="BT1209" i="10" s="1"/>
  <c r="BU1209" i="10" s="1"/>
  <c r="BV1209" i="10" s="1"/>
  <c r="BW1209" i="10" s="1"/>
  <c r="BX1209" i="10" s="1"/>
  <c r="BY1209" i="10" s="1"/>
  <c r="BZ1209" i="10" s="1"/>
  <c r="CA1209" i="10" s="1"/>
  <c r="CB1209" i="10" s="1"/>
  <c r="CC1209" i="10" s="1"/>
  <c r="CD1209" i="10" s="1"/>
  <c r="CE1209" i="10" s="1"/>
  <c r="CF1209" i="10" s="1"/>
  <c r="CG1209" i="10" s="1"/>
  <c r="CH1209" i="10" s="1"/>
  <c r="CI1209" i="10" s="1"/>
  <c r="CJ1209" i="10" s="1"/>
  <c r="CK1209" i="10" s="1"/>
  <c r="CL1209" i="10" s="1"/>
  <c r="CM1209" i="10" s="1"/>
  <c r="CN1209" i="10" s="1"/>
  <c r="CO1209" i="10" s="1"/>
  <c r="CP1209" i="10" s="1"/>
  <c r="CQ1209" i="10" s="1"/>
  <c r="CR1209" i="10" s="1"/>
  <c r="CS1209" i="10" s="1"/>
  <c r="CT1209" i="10" s="1"/>
  <c r="CU1209" i="10" s="1"/>
  <c r="CV1209" i="10" s="1"/>
  <c r="CW1209" i="10" s="1"/>
  <c r="CX1209" i="10" s="1"/>
  <c r="CY1209" i="10" s="1"/>
  <c r="CZ1209" i="10" s="1"/>
  <c r="DA1209" i="10" s="1"/>
  <c r="DB1209" i="10" s="1"/>
  <c r="DC1209" i="10" s="1"/>
  <c r="DD1209" i="10" s="1"/>
  <c r="DE1209" i="10" s="1"/>
  <c r="DF1209" i="10" s="1"/>
  <c r="DG1209" i="10" s="1"/>
  <c r="T1208" i="10"/>
  <c r="U1208" i="10" s="1"/>
  <c r="V1208" i="10" s="1"/>
  <c r="W1208" i="10" s="1"/>
  <c r="X1208" i="10" s="1"/>
  <c r="Y1208" i="10" s="1"/>
  <c r="Z1208" i="10" s="1"/>
  <c r="AA1208" i="10" s="1"/>
  <c r="AB1208" i="10" s="1"/>
  <c r="AC1208" i="10" s="1"/>
  <c r="AD1208" i="10" s="1"/>
  <c r="AE1208" i="10" s="1"/>
  <c r="AF1208" i="10" s="1"/>
  <c r="AG1208" i="10" s="1"/>
  <c r="AH1208" i="10" s="1"/>
  <c r="AI1208" i="10" s="1"/>
  <c r="AJ1208" i="10" s="1"/>
  <c r="AK1208" i="10" s="1"/>
  <c r="AL1208" i="10" s="1"/>
  <c r="AM1208" i="10" s="1"/>
  <c r="AN1208" i="10" s="1"/>
  <c r="AO1208" i="10" s="1"/>
  <c r="AP1208" i="10" s="1"/>
  <c r="AQ1208" i="10" s="1"/>
  <c r="AR1208" i="10" s="1"/>
  <c r="AS1208" i="10" s="1"/>
  <c r="AT1208" i="10" s="1"/>
  <c r="AU1208" i="10" s="1"/>
  <c r="AV1208" i="10" s="1"/>
  <c r="AW1208" i="10" s="1"/>
  <c r="AX1208" i="10" s="1"/>
  <c r="AY1208" i="10" s="1"/>
  <c r="AZ1208" i="10" s="1"/>
  <c r="BA1208" i="10" s="1"/>
  <c r="BB1208" i="10" s="1"/>
  <c r="BC1208" i="10" s="1"/>
  <c r="BD1208" i="10" s="1"/>
  <c r="BE1208" i="10" s="1"/>
  <c r="BF1208" i="10" s="1"/>
  <c r="BG1208" i="10" s="1"/>
  <c r="BH1208" i="10" s="1"/>
  <c r="BI1208" i="10" s="1"/>
  <c r="BJ1208" i="10" s="1"/>
  <c r="BK1208" i="10" s="1"/>
  <c r="BL1208" i="10" s="1"/>
  <c r="BM1208" i="10" s="1"/>
  <c r="BN1208" i="10" s="1"/>
  <c r="BO1208" i="10" s="1"/>
  <c r="BP1208" i="10" s="1"/>
  <c r="BQ1208" i="10" s="1"/>
  <c r="BR1208" i="10" s="1"/>
  <c r="BS1208" i="10" s="1"/>
  <c r="BT1208" i="10" s="1"/>
  <c r="BU1208" i="10" s="1"/>
  <c r="BV1208" i="10" s="1"/>
  <c r="BW1208" i="10" s="1"/>
  <c r="BX1208" i="10" s="1"/>
  <c r="BY1208" i="10" s="1"/>
  <c r="BZ1208" i="10" s="1"/>
  <c r="CA1208" i="10" s="1"/>
  <c r="CB1208" i="10" s="1"/>
  <c r="CC1208" i="10" s="1"/>
  <c r="CD1208" i="10" s="1"/>
  <c r="CE1208" i="10" s="1"/>
  <c r="CF1208" i="10" s="1"/>
  <c r="CG1208" i="10" s="1"/>
  <c r="CH1208" i="10" s="1"/>
  <c r="CI1208" i="10" s="1"/>
  <c r="CJ1208" i="10" s="1"/>
  <c r="CK1208" i="10" s="1"/>
  <c r="CL1208" i="10" s="1"/>
  <c r="CM1208" i="10" s="1"/>
  <c r="CN1208" i="10" s="1"/>
  <c r="CO1208" i="10" s="1"/>
  <c r="CP1208" i="10" s="1"/>
  <c r="CQ1208" i="10" s="1"/>
  <c r="CR1208" i="10" s="1"/>
  <c r="CS1208" i="10" s="1"/>
  <c r="CT1208" i="10" s="1"/>
  <c r="CU1208" i="10" s="1"/>
  <c r="CV1208" i="10" s="1"/>
  <c r="CW1208" i="10" s="1"/>
  <c r="CX1208" i="10" s="1"/>
  <c r="CY1208" i="10" s="1"/>
  <c r="CZ1208" i="10" s="1"/>
  <c r="DA1208" i="10" s="1"/>
  <c r="DB1208" i="10" s="1"/>
  <c r="DC1208" i="10" s="1"/>
  <c r="DD1208" i="10" s="1"/>
  <c r="DE1208" i="10" s="1"/>
  <c r="DF1208" i="10" s="1"/>
  <c r="DG1208" i="10" s="1"/>
  <c r="T1207" i="10"/>
  <c r="U1207" i="10" s="1"/>
  <c r="V1207" i="10" s="1"/>
  <c r="W1207" i="10" s="1"/>
  <c r="X1207" i="10" s="1"/>
  <c r="Y1207" i="10" s="1"/>
  <c r="Z1207" i="10" s="1"/>
  <c r="AA1207" i="10" s="1"/>
  <c r="AB1207" i="10" s="1"/>
  <c r="AC1207" i="10" s="1"/>
  <c r="AD1207" i="10" s="1"/>
  <c r="AE1207" i="10" s="1"/>
  <c r="AF1207" i="10" s="1"/>
  <c r="AG1207" i="10" s="1"/>
  <c r="AH1207" i="10" s="1"/>
  <c r="AI1207" i="10" s="1"/>
  <c r="AJ1207" i="10" s="1"/>
  <c r="AK1207" i="10" s="1"/>
  <c r="AL1207" i="10" s="1"/>
  <c r="AM1207" i="10" s="1"/>
  <c r="AN1207" i="10" s="1"/>
  <c r="AO1207" i="10" s="1"/>
  <c r="AP1207" i="10" s="1"/>
  <c r="AQ1207" i="10" s="1"/>
  <c r="AR1207" i="10" s="1"/>
  <c r="AS1207" i="10" s="1"/>
  <c r="AT1207" i="10" s="1"/>
  <c r="AU1207" i="10" s="1"/>
  <c r="AV1207" i="10" s="1"/>
  <c r="AW1207" i="10" s="1"/>
  <c r="AX1207" i="10" s="1"/>
  <c r="AY1207" i="10" s="1"/>
  <c r="AZ1207" i="10" s="1"/>
  <c r="BA1207" i="10" s="1"/>
  <c r="BB1207" i="10" s="1"/>
  <c r="BC1207" i="10" s="1"/>
  <c r="BD1207" i="10" s="1"/>
  <c r="BE1207" i="10" s="1"/>
  <c r="BF1207" i="10" s="1"/>
  <c r="BG1207" i="10" s="1"/>
  <c r="BH1207" i="10" s="1"/>
  <c r="BI1207" i="10" s="1"/>
  <c r="BJ1207" i="10" s="1"/>
  <c r="BK1207" i="10" s="1"/>
  <c r="BL1207" i="10" s="1"/>
  <c r="BM1207" i="10" s="1"/>
  <c r="BN1207" i="10" s="1"/>
  <c r="BO1207" i="10" s="1"/>
  <c r="BP1207" i="10" s="1"/>
  <c r="BQ1207" i="10" s="1"/>
  <c r="BR1207" i="10" s="1"/>
  <c r="BS1207" i="10" s="1"/>
  <c r="BT1207" i="10" s="1"/>
  <c r="BU1207" i="10" s="1"/>
  <c r="BV1207" i="10" s="1"/>
  <c r="BW1207" i="10" s="1"/>
  <c r="BX1207" i="10" s="1"/>
  <c r="BY1207" i="10" s="1"/>
  <c r="BZ1207" i="10" s="1"/>
  <c r="CA1207" i="10" s="1"/>
  <c r="CB1207" i="10" s="1"/>
  <c r="CC1207" i="10" s="1"/>
  <c r="CD1207" i="10" s="1"/>
  <c r="CE1207" i="10" s="1"/>
  <c r="CF1207" i="10" s="1"/>
  <c r="CG1207" i="10" s="1"/>
  <c r="CH1207" i="10" s="1"/>
  <c r="CI1207" i="10" s="1"/>
  <c r="CJ1207" i="10" s="1"/>
  <c r="CK1207" i="10" s="1"/>
  <c r="CL1207" i="10" s="1"/>
  <c r="CM1207" i="10" s="1"/>
  <c r="CN1207" i="10" s="1"/>
  <c r="CO1207" i="10" s="1"/>
  <c r="CP1207" i="10" s="1"/>
  <c r="CQ1207" i="10" s="1"/>
  <c r="CR1207" i="10" s="1"/>
  <c r="CS1207" i="10" s="1"/>
  <c r="CT1207" i="10" s="1"/>
  <c r="CU1207" i="10" s="1"/>
  <c r="CV1207" i="10" s="1"/>
  <c r="CW1207" i="10" s="1"/>
  <c r="CX1207" i="10" s="1"/>
  <c r="CY1207" i="10" s="1"/>
  <c r="CZ1207" i="10" s="1"/>
  <c r="DA1207" i="10" s="1"/>
  <c r="DB1207" i="10" s="1"/>
  <c r="DC1207" i="10" s="1"/>
  <c r="DD1207" i="10" s="1"/>
  <c r="DE1207" i="10" s="1"/>
  <c r="DF1207" i="10" s="1"/>
  <c r="DG1207" i="10" s="1"/>
  <c r="T1206" i="10"/>
  <c r="U1206" i="10" s="1"/>
  <c r="V1206" i="10" s="1"/>
  <c r="W1206" i="10" s="1"/>
  <c r="X1206" i="10" s="1"/>
  <c r="Y1206" i="10" s="1"/>
  <c r="Z1206" i="10" s="1"/>
  <c r="AA1206" i="10" s="1"/>
  <c r="AB1206" i="10" s="1"/>
  <c r="AC1206" i="10" s="1"/>
  <c r="AD1206" i="10" s="1"/>
  <c r="AE1206" i="10" s="1"/>
  <c r="AF1206" i="10" s="1"/>
  <c r="AG1206" i="10" s="1"/>
  <c r="AH1206" i="10" s="1"/>
  <c r="AI1206" i="10" s="1"/>
  <c r="AJ1206" i="10" s="1"/>
  <c r="AK1206" i="10" s="1"/>
  <c r="AL1206" i="10" s="1"/>
  <c r="AM1206" i="10" s="1"/>
  <c r="AN1206" i="10" s="1"/>
  <c r="AO1206" i="10" s="1"/>
  <c r="AP1206" i="10" s="1"/>
  <c r="AQ1206" i="10" s="1"/>
  <c r="AR1206" i="10" s="1"/>
  <c r="AS1206" i="10" s="1"/>
  <c r="AT1206" i="10" s="1"/>
  <c r="AU1206" i="10" s="1"/>
  <c r="AV1206" i="10" s="1"/>
  <c r="AW1206" i="10" s="1"/>
  <c r="AX1206" i="10" s="1"/>
  <c r="AY1206" i="10" s="1"/>
  <c r="AZ1206" i="10" s="1"/>
  <c r="BA1206" i="10" s="1"/>
  <c r="BB1206" i="10" s="1"/>
  <c r="BC1206" i="10" s="1"/>
  <c r="BD1206" i="10" s="1"/>
  <c r="BE1206" i="10" s="1"/>
  <c r="BF1206" i="10" s="1"/>
  <c r="BG1206" i="10" s="1"/>
  <c r="BH1206" i="10" s="1"/>
  <c r="BI1206" i="10" s="1"/>
  <c r="BJ1206" i="10" s="1"/>
  <c r="BK1206" i="10" s="1"/>
  <c r="BL1206" i="10" s="1"/>
  <c r="BM1206" i="10" s="1"/>
  <c r="BN1206" i="10" s="1"/>
  <c r="BO1206" i="10" s="1"/>
  <c r="BP1206" i="10" s="1"/>
  <c r="BQ1206" i="10" s="1"/>
  <c r="BR1206" i="10" s="1"/>
  <c r="BS1206" i="10" s="1"/>
  <c r="BT1206" i="10" s="1"/>
  <c r="BU1206" i="10" s="1"/>
  <c r="BV1206" i="10" s="1"/>
  <c r="BW1206" i="10" s="1"/>
  <c r="BX1206" i="10" s="1"/>
  <c r="BY1206" i="10" s="1"/>
  <c r="BZ1206" i="10" s="1"/>
  <c r="CA1206" i="10" s="1"/>
  <c r="CB1206" i="10" s="1"/>
  <c r="CC1206" i="10" s="1"/>
  <c r="CD1206" i="10" s="1"/>
  <c r="CE1206" i="10" s="1"/>
  <c r="CF1206" i="10" s="1"/>
  <c r="CG1206" i="10" s="1"/>
  <c r="CH1206" i="10" s="1"/>
  <c r="CI1206" i="10" s="1"/>
  <c r="CJ1206" i="10" s="1"/>
  <c r="CK1206" i="10" s="1"/>
  <c r="CL1206" i="10" s="1"/>
  <c r="CM1206" i="10" s="1"/>
  <c r="CN1206" i="10" s="1"/>
  <c r="CO1206" i="10" s="1"/>
  <c r="CP1206" i="10" s="1"/>
  <c r="CQ1206" i="10" s="1"/>
  <c r="CR1206" i="10" s="1"/>
  <c r="CS1206" i="10" s="1"/>
  <c r="CT1206" i="10" s="1"/>
  <c r="CU1206" i="10" s="1"/>
  <c r="CV1206" i="10" s="1"/>
  <c r="CW1206" i="10" s="1"/>
  <c r="CX1206" i="10" s="1"/>
  <c r="CY1206" i="10" s="1"/>
  <c r="CZ1206" i="10" s="1"/>
  <c r="DA1206" i="10" s="1"/>
  <c r="DB1206" i="10" s="1"/>
  <c r="DC1206" i="10" s="1"/>
  <c r="DD1206" i="10" s="1"/>
  <c r="DE1206" i="10" s="1"/>
  <c r="DF1206" i="10" s="1"/>
  <c r="DG1206" i="10" s="1"/>
  <c r="T1205" i="10"/>
  <c r="U1205" i="10" s="1"/>
  <c r="V1205" i="10" s="1"/>
  <c r="W1205" i="10" s="1"/>
  <c r="X1205" i="10" s="1"/>
  <c r="Y1205" i="10" s="1"/>
  <c r="Z1205" i="10" s="1"/>
  <c r="AA1205" i="10" s="1"/>
  <c r="AB1205" i="10" s="1"/>
  <c r="AC1205" i="10" s="1"/>
  <c r="AD1205" i="10" s="1"/>
  <c r="AE1205" i="10" s="1"/>
  <c r="AF1205" i="10" s="1"/>
  <c r="AG1205" i="10" s="1"/>
  <c r="AH1205" i="10" s="1"/>
  <c r="AI1205" i="10" s="1"/>
  <c r="AJ1205" i="10" s="1"/>
  <c r="AK1205" i="10" s="1"/>
  <c r="AL1205" i="10" s="1"/>
  <c r="AM1205" i="10" s="1"/>
  <c r="AN1205" i="10" s="1"/>
  <c r="AO1205" i="10" s="1"/>
  <c r="AP1205" i="10" s="1"/>
  <c r="AQ1205" i="10" s="1"/>
  <c r="AR1205" i="10" s="1"/>
  <c r="AS1205" i="10" s="1"/>
  <c r="AT1205" i="10" s="1"/>
  <c r="AU1205" i="10" s="1"/>
  <c r="AV1205" i="10" s="1"/>
  <c r="AW1205" i="10" s="1"/>
  <c r="AX1205" i="10" s="1"/>
  <c r="AY1205" i="10" s="1"/>
  <c r="AZ1205" i="10" s="1"/>
  <c r="BA1205" i="10" s="1"/>
  <c r="BB1205" i="10" s="1"/>
  <c r="BC1205" i="10" s="1"/>
  <c r="BD1205" i="10" s="1"/>
  <c r="BE1205" i="10" s="1"/>
  <c r="BF1205" i="10" s="1"/>
  <c r="BG1205" i="10" s="1"/>
  <c r="BH1205" i="10" s="1"/>
  <c r="BI1205" i="10" s="1"/>
  <c r="BJ1205" i="10" s="1"/>
  <c r="BK1205" i="10" s="1"/>
  <c r="BL1205" i="10" s="1"/>
  <c r="BM1205" i="10" s="1"/>
  <c r="BN1205" i="10" s="1"/>
  <c r="BO1205" i="10" s="1"/>
  <c r="BP1205" i="10" s="1"/>
  <c r="BQ1205" i="10" s="1"/>
  <c r="BR1205" i="10" s="1"/>
  <c r="BS1205" i="10" s="1"/>
  <c r="BT1205" i="10" s="1"/>
  <c r="BU1205" i="10" s="1"/>
  <c r="BV1205" i="10" s="1"/>
  <c r="BW1205" i="10" s="1"/>
  <c r="BX1205" i="10" s="1"/>
  <c r="BY1205" i="10" s="1"/>
  <c r="BZ1205" i="10" s="1"/>
  <c r="CA1205" i="10" s="1"/>
  <c r="CB1205" i="10" s="1"/>
  <c r="CC1205" i="10" s="1"/>
  <c r="CD1205" i="10" s="1"/>
  <c r="CE1205" i="10" s="1"/>
  <c r="CF1205" i="10" s="1"/>
  <c r="CG1205" i="10" s="1"/>
  <c r="CH1205" i="10" s="1"/>
  <c r="CI1205" i="10" s="1"/>
  <c r="CJ1205" i="10" s="1"/>
  <c r="CK1205" i="10" s="1"/>
  <c r="CL1205" i="10" s="1"/>
  <c r="CM1205" i="10" s="1"/>
  <c r="CN1205" i="10" s="1"/>
  <c r="CO1205" i="10" s="1"/>
  <c r="CP1205" i="10" s="1"/>
  <c r="CQ1205" i="10" s="1"/>
  <c r="CR1205" i="10" s="1"/>
  <c r="CS1205" i="10" s="1"/>
  <c r="CT1205" i="10" s="1"/>
  <c r="CU1205" i="10" s="1"/>
  <c r="CV1205" i="10" s="1"/>
  <c r="CW1205" i="10" s="1"/>
  <c r="CX1205" i="10" s="1"/>
  <c r="CY1205" i="10" s="1"/>
  <c r="CZ1205" i="10" s="1"/>
  <c r="DA1205" i="10" s="1"/>
  <c r="DB1205" i="10" s="1"/>
  <c r="DC1205" i="10" s="1"/>
  <c r="DD1205" i="10" s="1"/>
  <c r="DE1205" i="10" s="1"/>
  <c r="DF1205" i="10" s="1"/>
  <c r="DG1205" i="10" s="1"/>
  <c r="T1204" i="10"/>
  <c r="U1204" i="10" s="1"/>
  <c r="V1204" i="10" s="1"/>
  <c r="W1204" i="10" s="1"/>
  <c r="X1204" i="10" s="1"/>
  <c r="Y1204" i="10" s="1"/>
  <c r="Z1204" i="10" s="1"/>
  <c r="AA1204" i="10" s="1"/>
  <c r="AB1204" i="10" s="1"/>
  <c r="AC1204" i="10" s="1"/>
  <c r="AD1204" i="10" s="1"/>
  <c r="AE1204" i="10" s="1"/>
  <c r="AF1204" i="10" s="1"/>
  <c r="AG1204" i="10" s="1"/>
  <c r="AH1204" i="10" s="1"/>
  <c r="AI1204" i="10" s="1"/>
  <c r="AJ1204" i="10" s="1"/>
  <c r="AK1204" i="10" s="1"/>
  <c r="AL1204" i="10" s="1"/>
  <c r="AM1204" i="10" s="1"/>
  <c r="AN1204" i="10" s="1"/>
  <c r="AO1204" i="10" s="1"/>
  <c r="AP1204" i="10" s="1"/>
  <c r="AQ1204" i="10" s="1"/>
  <c r="AR1204" i="10" s="1"/>
  <c r="AS1204" i="10" s="1"/>
  <c r="AT1204" i="10" s="1"/>
  <c r="AU1204" i="10" s="1"/>
  <c r="AV1204" i="10" s="1"/>
  <c r="AW1204" i="10" s="1"/>
  <c r="AX1204" i="10" s="1"/>
  <c r="AY1204" i="10" s="1"/>
  <c r="AZ1204" i="10" s="1"/>
  <c r="BA1204" i="10" s="1"/>
  <c r="BB1204" i="10" s="1"/>
  <c r="BC1204" i="10" s="1"/>
  <c r="BD1204" i="10" s="1"/>
  <c r="BE1204" i="10" s="1"/>
  <c r="BF1204" i="10" s="1"/>
  <c r="BG1204" i="10" s="1"/>
  <c r="BH1204" i="10" s="1"/>
  <c r="BI1204" i="10" s="1"/>
  <c r="BJ1204" i="10" s="1"/>
  <c r="BK1204" i="10" s="1"/>
  <c r="BL1204" i="10" s="1"/>
  <c r="BM1204" i="10" s="1"/>
  <c r="BN1204" i="10" s="1"/>
  <c r="BO1204" i="10" s="1"/>
  <c r="BP1204" i="10" s="1"/>
  <c r="BQ1204" i="10" s="1"/>
  <c r="BR1204" i="10" s="1"/>
  <c r="BS1204" i="10" s="1"/>
  <c r="BT1204" i="10" s="1"/>
  <c r="BU1204" i="10" s="1"/>
  <c r="BV1204" i="10" s="1"/>
  <c r="BW1204" i="10" s="1"/>
  <c r="BX1204" i="10" s="1"/>
  <c r="BY1204" i="10" s="1"/>
  <c r="BZ1204" i="10" s="1"/>
  <c r="CA1204" i="10" s="1"/>
  <c r="CB1204" i="10" s="1"/>
  <c r="CC1204" i="10" s="1"/>
  <c r="CD1204" i="10" s="1"/>
  <c r="CE1204" i="10" s="1"/>
  <c r="CF1204" i="10" s="1"/>
  <c r="CG1204" i="10" s="1"/>
  <c r="CH1204" i="10" s="1"/>
  <c r="CI1204" i="10" s="1"/>
  <c r="CJ1204" i="10" s="1"/>
  <c r="CK1204" i="10" s="1"/>
  <c r="CL1204" i="10" s="1"/>
  <c r="CM1204" i="10" s="1"/>
  <c r="CN1204" i="10" s="1"/>
  <c r="CO1204" i="10" s="1"/>
  <c r="CP1204" i="10" s="1"/>
  <c r="CQ1204" i="10" s="1"/>
  <c r="CR1204" i="10" s="1"/>
  <c r="CS1204" i="10" s="1"/>
  <c r="CT1204" i="10" s="1"/>
  <c r="CU1204" i="10" s="1"/>
  <c r="CV1204" i="10" s="1"/>
  <c r="CW1204" i="10" s="1"/>
  <c r="CX1204" i="10" s="1"/>
  <c r="CY1204" i="10" s="1"/>
  <c r="CZ1204" i="10" s="1"/>
  <c r="DA1204" i="10" s="1"/>
  <c r="DB1204" i="10" s="1"/>
  <c r="DC1204" i="10" s="1"/>
  <c r="DD1204" i="10" s="1"/>
  <c r="DE1204" i="10" s="1"/>
  <c r="DF1204" i="10" s="1"/>
  <c r="DG1204" i="10" s="1"/>
  <c r="DH1204" i="10" s="1"/>
  <c r="T1203" i="10"/>
  <c r="U1203" i="10" s="1"/>
  <c r="V1203" i="10" s="1"/>
  <c r="W1203" i="10" s="1"/>
  <c r="X1203" i="10" s="1"/>
  <c r="Y1203" i="10" s="1"/>
  <c r="Z1203" i="10" s="1"/>
  <c r="AA1203" i="10" s="1"/>
  <c r="AB1203" i="10" s="1"/>
  <c r="AC1203" i="10" s="1"/>
  <c r="AD1203" i="10" s="1"/>
  <c r="AE1203" i="10" s="1"/>
  <c r="AF1203" i="10" s="1"/>
  <c r="AG1203" i="10" s="1"/>
  <c r="AH1203" i="10" s="1"/>
  <c r="AI1203" i="10" s="1"/>
  <c r="AJ1203" i="10" s="1"/>
  <c r="AK1203" i="10" s="1"/>
  <c r="AL1203" i="10" s="1"/>
  <c r="AM1203" i="10" s="1"/>
  <c r="AN1203" i="10" s="1"/>
  <c r="AO1203" i="10" s="1"/>
  <c r="AP1203" i="10" s="1"/>
  <c r="AQ1203" i="10" s="1"/>
  <c r="AR1203" i="10" s="1"/>
  <c r="AS1203" i="10" s="1"/>
  <c r="AT1203" i="10" s="1"/>
  <c r="AU1203" i="10" s="1"/>
  <c r="AV1203" i="10" s="1"/>
  <c r="AW1203" i="10" s="1"/>
  <c r="AX1203" i="10" s="1"/>
  <c r="AY1203" i="10" s="1"/>
  <c r="AZ1203" i="10" s="1"/>
  <c r="BA1203" i="10" s="1"/>
  <c r="BB1203" i="10" s="1"/>
  <c r="BC1203" i="10" s="1"/>
  <c r="BD1203" i="10" s="1"/>
  <c r="BE1203" i="10" s="1"/>
  <c r="BF1203" i="10" s="1"/>
  <c r="BG1203" i="10" s="1"/>
  <c r="BH1203" i="10" s="1"/>
  <c r="BI1203" i="10" s="1"/>
  <c r="BJ1203" i="10" s="1"/>
  <c r="BK1203" i="10" s="1"/>
  <c r="BL1203" i="10" s="1"/>
  <c r="BM1203" i="10" s="1"/>
  <c r="BN1203" i="10" s="1"/>
  <c r="BO1203" i="10" s="1"/>
  <c r="BP1203" i="10" s="1"/>
  <c r="BQ1203" i="10" s="1"/>
  <c r="BR1203" i="10" s="1"/>
  <c r="BS1203" i="10" s="1"/>
  <c r="BT1203" i="10" s="1"/>
  <c r="BU1203" i="10" s="1"/>
  <c r="BV1203" i="10" s="1"/>
  <c r="BW1203" i="10" s="1"/>
  <c r="BX1203" i="10" s="1"/>
  <c r="BY1203" i="10" s="1"/>
  <c r="BZ1203" i="10" s="1"/>
  <c r="CA1203" i="10" s="1"/>
  <c r="CB1203" i="10" s="1"/>
  <c r="CC1203" i="10" s="1"/>
  <c r="CD1203" i="10" s="1"/>
  <c r="CE1203" i="10" s="1"/>
  <c r="CF1203" i="10" s="1"/>
  <c r="CG1203" i="10" s="1"/>
  <c r="CH1203" i="10" s="1"/>
  <c r="CI1203" i="10" s="1"/>
  <c r="CJ1203" i="10" s="1"/>
  <c r="CK1203" i="10" s="1"/>
  <c r="CL1203" i="10" s="1"/>
  <c r="CM1203" i="10" s="1"/>
  <c r="CN1203" i="10" s="1"/>
  <c r="CO1203" i="10" s="1"/>
  <c r="CP1203" i="10" s="1"/>
  <c r="CQ1203" i="10" s="1"/>
  <c r="CR1203" i="10" s="1"/>
  <c r="CS1203" i="10" s="1"/>
  <c r="CT1203" i="10" s="1"/>
  <c r="CU1203" i="10" s="1"/>
  <c r="CV1203" i="10" s="1"/>
  <c r="CW1203" i="10" s="1"/>
  <c r="CX1203" i="10" s="1"/>
  <c r="CY1203" i="10" s="1"/>
  <c r="CZ1203" i="10" s="1"/>
  <c r="DA1203" i="10" s="1"/>
  <c r="DB1203" i="10" s="1"/>
  <c r="DC1203" i="10" s="1"/>
  <c r="DD1203" i="10" s="1"/>
  <c r="DE1203" i="10" s="1"/>
  <c r="DF1203" i="10" s="1"/>
  <c r="DG1203" i="10" s="1"/>
  <c r="T1202" i="10"/>
  <c r="U1202" i="10" s="1"/>
  <c r="V1202" i="10" s="1"/>
  <c r="W1202" i="10" s="1"/>
  <c r="X1202" i="10" s="1"/>
  <c r="Y1202" i="10" s="1"/>
  <c r="Z1202" i="10" s="1"/>
  <c r="AA1202" i="10" s="1"/>
  <c r="AB1202" i="10" s="1"/>
  <c r="AC1202" i="10" s="1"/>
  <c r="AD1202" i="10" s="1"/>
  <c r="AE1202" i="10" s="1"/>
  <c r="AF1202" i="10" s="1"/>
  <c r="AG1202" i="10" s="1"/>
  <c r="AH1202" i="10" s="1"/>
  <c r="AI1202" i="10" s="1"/>
  <c r="AJ1202" i="10" s="1"/>
  <c r="AK1202" i="10" s="1"/>
  <c r="AL1202" i="10" s="1"/>
  <c r="AM1202" i="10" s="1"/>
  <c r="AN1202" i="10" s="1"/>
  <c r="AO1202" i="10" s="1"/>
  <c r="AP1202" i="10" s="1"/>
  <c r="AQ1202" i="10" s="1"/>
  <c r="AR1202" i="10" s="1"/>
  <c r="AS1202" i="10" s="1"/>
  <c r="AT1202" i="10" s="1"/>
  <c r="AU1202" i="10" s="1"/>
  <c r="AV1202" i="10" s="1"/>
  <c r="AW1202" i="10" s="1"/>
  <c r="AX1202" i="10" s="1"/>
  <c r="AY1202" i="10" s="1"/>
  <c r="AZ1202" i="10" s="1"/>
  <c r="BA1202" i="10" s="1"/>
  <c r="BB1202" i="10" s="1"/>
  <c r="BC1202" i="10" s="1"/>
  <c r="BD1202" i="10" s="1"/>
  <c r="BE1202" i="10" s="1"/>
  <c r="BF1202" i="10" s="1"/>
  <c r="BG1202" i="10" s="1"/>
  <c r="BH1202" i="10" s="1"/>
  <c r="BI1202" i="10" s="1"/>
  <c r="BJ1202" i="10" s="1"/>
  <c r="BK1202" i="10" s="1"/>
  <c r="BL1202" i="10" s="1"/>
  <c r="BM1202" i="10" s="1"/>
  <c r="BN1202" i="10" s="1"/>
  <c r="BO1202" i="10" s="1"/>
  <c r="BP1202" i="10" s="1"/>
  <c r="BQ1202" i="10" s="1"/>
  <c r="BR1202" i="10" s="1"/>
  <c r="BS1202" i="10" s="1"/>
  <c r="BT1202" i="10" s="1"/>
  <c r="BU1202" i="10" s="1"/>
  <c r="BV1202" i="10" s="1"/>
  <c r="BW1202" i="10" s="1"/>
  <c r="BX1202" i="10" s="1"/>
  <c r="BY1202" i="10" s="1"/>
  <c r="BZ1202" i="10" s="1"/>
  <c r="CA1202" i="10" s="1"/>
  <c r="CB1202" i="10" s="1"/>
  <c r="CC1202" i="10" s="1"/>
  <c r="CD1202" i="10" s="1"/>
  <c r="CE1202" i="10" s="1"/>
  <c r="CF1202" i="10" s="1"/>
  <c r="CG1202" i="10" s="1"/>
  <c r="CH1202" i="10" s="1"/>
  <c r="CI1202" i="10" s="1"/>
  <c r="CJ1202" i="10" s="1"/>
  <c r="CK1202" i="10" s="1"/>
  <c r="CL1202" i="10" s="1"/>
  <c r="CM1202" i="10" s="1"/>
  <c r="CN1202" i="10" s="1"/>
  <c r="CO1202" i="10" s="1"/>
  <c r="CP1202" i="10" s="1"/>
  <c r="CQ1202" i="10" s="1"/>
  <c r="CR1202" i="10" s="1"/>
  <c r="CS1202" i="10" s="1"/>
  <c r="CT1202" i="10" s="1"/>
  <c r="CU1202" i="10" s="1"/>
  <c r="CV1202" i="10" s="1"/>
  <c r="CW1202" i="10" s="1"/>
  <c r="CX1202" i="10" s="1"/>
  <c r="CY1202" i="10" s="1"/>
  <c r="CZ1202" i="10" s="1"/>
  <c r="DA1202" i="10" s="1"/>
  <c r="DB1202" i="10" s="1"/>
  <c r="DC1202" i="10" s="1"/>
  <c r="DD1202" i="10" s="1"/>
  <c r="DE1202" i="10" s="1"/>
  <c r="DF1202" i="10" s="1"/>
  <c r="DG1202" i="10" s="1"/>
  <c r="T1201" i="10"/>
  <c r="U1201" i="10" s="1"/>
  <c r="V1201" i="10" s="1"/>
  <c r="W1201" i="10" s="1"/>
  <c r="X1201" i="10" s="1"/>
  <c r="Y1201" i="10" s="1"/>
  <c r="Z1201" i="10" s="1"/>
  <c r="AA1201" i="10" s="1"/>
  <c r="AB1201" i="10" s="1"/>
  <c r="AC1201" i="10" s="1"/>
  <c r="AD1201" i="10" s="1"/>
  <c r="AE1201" i="10" s="1"/>
  <c r="AF1201" i="10" s="1"/>
  <c r="AG1201" i="10" s="1"/>
  <c r="AH1201" i="10" s="1"/>
  <c r="AI1201" i="10" s="1"/>
  <c r="AJ1201" i="10" s="1"/>
  <c r="AK1201" i="10" s="1"/>
  <c r="AL1201" i="10" s="1"/>
  <c r="AM1201" i="10" s="1"/>
  <c r="AN1201" i="10" s="1"/>
  <c r="AO1201" i="10" s="1"/>
  <c r="AP1201" i="10" s="1"/>
  <c r="AQ1201" i="10" s="1"/>
  <c r="AR1201" i="10" s="1"/>
  <c r="AS1201" i="10" s="1"/>
  <c r="AT1201" i="10" s="1"/>
  <c r="AU1201" i="10" s="1"/>
  <c r="AV1201" i="10" s="1"/>
  <c r="AW1201" i="10" s="1"/>
  <c r="AX1201" i="10" s="1"/>
  <c r="AY1201" i="10" s="1"/>
  <c r="AZ1201" i="10" s="1"/>
  <c r="BA1201" i="10" s="1"/>
  <c r="BB1201" i="10" s="1"/>
  <c r="BC1201" i="10" s="1"/>
  <c r="BD1201" i="10" s="1"/>
  <c r="BE1201" i="10" s="1"/>
  <c r="BF1201" i="10" s="1"/>
  <c r="BG1201" i="10" s="1"/>
  <c r="BH1201" i="10" s="1"/>
  <c r="BI1201" i="10" s="1"/>
  <c r="BJ1201" i="10" s="1"/>
  <c r="BK1201" i="10" s="1"/>
  <c r="BL1201" i="10" s="1"/>
  <c r="BM1201" i="10" s="1"/>
  <c r="BN1201" i="10" s="1"/>
  <c r="BO1201" i="10" s="1"/>
  <c r="BP1201" i="10" s="1"/>
  <c r="BQ1201" i="10" s="1"/>
  <c r="BR1201" i="10" s="1"/>
  <c r="BS1201" i="10" s="1"/>
  <c r="BT1201" i="10" s="1"/>
  <c r="BU1201" i="10" s="1"/>
  <c r="BV1201" i="10" s="1"/>
  <c r="BW1201" i="10" s="1"/>
  <c r="BX1201" i="10" s="1"/>
  <c r="BY1201" i="10" s="1"/>
  <c r="BZ1201" i="10" s="1"/>
  <c r="CA1201" i="10" s="1"/>
  <c r="CB1201" i="10" s="1"/>
  <c r="CC1201" i="10" s="1"/>
  <c r="CD1201" i="10" s="1"/>
  <c r="CE1201" i="10" s="1"/>
  <c r="CF1201" i="10" s="1"/>
  <c r="CG1201" i="10" s="1"/>
  <c r="CH1201" i="10" s="1"/>
  <c r="CI1201" i="10" s="1"/>
  <c r="CJ1201" i="10" s="1"/>
  <c r="CK1201" i="10" s="1"/>
  <c r="CL1201" i="10" s="1"/>
  <c r="CM1201" i="10" s="1"/>
  <c r="CN1201" i="10" s="1"/>
  <c r="CO1201" i="10" s="1"/>
  <c r="CP1201" i="10" s="1"/>
  <c r="CQ1201" i="10" s="1"/>
  <c r="CR1201" i="10" s="1"/>
  <c r="CS1201" i="10" s="1"/>
  <c r="CT1201" i="10" s="1"/>
  <c r="CU1201" i="10" s="1"/>
  <c r="CV1201" i="10" s="1"/>
  <c r="CW1201" i="10" s="1"/>
  <c r="CX1201" i="10" s="1"/>
  <c r="CY1201" i="10" s="1"/>
  <c r="CZ1201" i="10" s="1"/>
  <c r="DA1201" i="10" s="1"/>
  <c r="DB1201" i="10" s="1"/>
  <c r="DC1201" i="10" s="1"/>
  <c r="DD1201" i="10" s="1"/>
  <c r="DE1201" i="10" s="1"/>
  <c r="DF1201" i="10" s="1"/>
  <c r="DG1201" i="10" s="1"/>
  <c r="T1200" i="10"/>
  <c r="U1200" i="10" s="1"/>
  <c r="V1200" i="10" s="1"/>
  <c r="W1200" i="10" s="1"/>
  <c r="X1200" i="10" s="1"/>
  <c r="Y1200" i="10" s="1"/>
  <c r="Z1200" i="10" s="1"/>
  <c r="AA1200" i="10" s="1"/>
  <c r="AB1200" i="10" s="1"/>
  <c r="AC1200" i="10" s="1"/>
  <c r="AD1200" i="10" s="1"/>
  <c r="AE1200" i="10" s="1"/>
  <c r="AF1200" i="10" s="1"/>
  <c r="AG1200" i="10" s="1"/>
  <c r="AH1200" i="10" s="1"/>
  <c r="AI1200" i="10" s="1"/>
  <c r="AJ1200" i="10" s="1"/>
  <c r="AK1200" i="10" s="1"/>
  <c r="AL1200" i="10" s="1"/>
  <c r="AM1200" i="10" s="1"/>
  <c r="AN1200" i="10" s="1"/>
  <c r="AO1200" i="10" s="1"/>
  <c r="AP1200" i="10" s="1"/>
  <c r="AQ1200" i="10" s="1"/>
  <c r="AR1200" i="10" s="1"/>
  <c r="AS1200" i="10" s="1"/>
  <c r="AT1200" i="10" s="1"/>
  <c r="AU1200" i="10" s="1"/>
  <c r="AV1200" i="10" s="1"/>
  <c r="AW1200" i="10" s="1"/>
  <c r="AX1200" i="10" s="1"/>
  <c r="AY1200" i="10" s="1"/>
  <c r="AZ1200" i="10" s="1"/>
  <c r="BA1200" i="10" s="1"/>
  <c r="BB1200" i="10" s="1"/>
  <c r="BC1200" i="10" s="1"/>
  <c r="BD1200" i="10" s="1"/>
  <c r="BE1200" i="10" s="1"/>
  <c r="BF1200" i="10" s="1"/>
  <c r="BG1200" i="10" s="1"/>
  <c r="BH1200" i="10" s="1"/>
  <c r="BI1200" i="10" s="1"/>
  <c r="BJ1200" i="10" s="1"/>
  <c r="BK1200" i="10" s="1"/>
  <c r="BL1200" i="10" s="1"/>
  <c r="BM1200" i="10" s="1"/>
  <c r="BN1200" i="10" s="1"/>
  <c r="BO1200" i="10" s="1"/>
  <c r="BP1200" i="10" s="1"/>
  <c r="BQ1200" i="10" s="1"/>
  <c r="BR1200" i="10" s="1"/>
  <c r="BS1200" i="10" s="1"/>
  <c r="BT1200" i="10" s="1"/>
  <c r="BU1200" i="10" s="1"/>
  <c r="BV1200" i="10" s="1"/>
  <c r="BW1200" i="10" s="1"/>
  <c r="BX1200" i="10" s="1"/>
  <c r="BY1200" i="10" s="1"/>
  <c r="BZ1200" i="10" s="1"/>
  <c r="CA1200" i="10" s="1"/>
  <c r="CB1200" i="10" s="1"/>
  <c r="CC1200" i="10" s="1"/>
  <c r="CD1200" i="10" s="1"/>
  <c r="CE1200" i="10" s="1"/>
  <c r="CF1200" i="10" s="1"/>
  <c r="CG1200" i="10" s="1"/>
  <c r="CH1200" i="10" s="1"/>
  <c r="CI1200" i="10" s="1"/>
  <c r="CJ1200" i="10" s="1"/>
  <c r="CK1200" i="10" s="1"/>
  <c r="CL1200" i="10" s="1"/>
  <c r="CM1200" i="10" s="1"/>
  <c r="CN1200" i="10" s="1"/>
  <c r="CO1200" i="10" s="1"/>
  <c r="CP1200" i="10" s="1"/>
  <c r="CQ1200" i="10" s="1"/>
  <c r="CR1200" i="10" s="1"/>
  <c r="CS1200" i="10" s="1"/>
  <c r="CT1200" i="10" s="1"/>
  <c r="CU1200" i="10" s="1"/>
  <c r="CV1200" i="10" s="1"/>
  <c r="CW1200" i="10" s="1"/>
  <c r="CX1200" i="10" s="1"/>
  <c r="CY1200" i="10" s="1"/>
  <c r="CZ1200" i="10" s="1"/>
  <c r="DA1200" i="10" s="1"/>
  <c r="DB1200" i="10" s="1"/>
  <c r="DC1200" i="10" s="1"/>
  <c r="DD1200" i="10" s="1"/>
  <c r="DE1200" i="10" s="1"/>
  <c r="DF1200" i="10" s="1"/>
  <c r="DG1200" i="10" s="1"/>
  <c r="T1199" i="10"/>
  <c r="U1199" i="10" s="1"/>
  <c r="V1199" i="10" s="1"/>
  <c r="W1199" i="10" s="1"/>
  <c r="X1199" i="10" s="1"/>
  <c r="Y1199" i="10" s="1"/>
  <c r="Z1199" i="10" s="1"/>
  <c r="AA1199" i="10" s="1"/>
  <c r="AB1199" i="10" s="1"/>
  <c r="AC1199" i="10" s="1"/>
  <c r="AD1199" i="10" s="1"/>
  <c r="AE1199" i="10" s="1"/>
  <c r="AF1199" i="10" s="1"/>
  <c r="AG1199" i="10" s="1"/>
  <c r="AH1199" i="10" s="1"/>
  <c r="AI1199" i="10" s="1"/>
  <c r="AJ1199" i="10" s="1"/>
  <c r="AK1199" i="10" s="1"/>
  <c r="AL1199" i="10" s="1"/>
  <c r="AM1199" i="10" s="1"/>
  <c r="AN1199" i="10" s="1"/>
  <c r="AO1199" i="10" s="1"/>
  <c r="AP1199" i="10" s="1"/>
  <c r="AQ1199" i="10" s="1"/>
  <c r="AR1199" i="10" s="1"/>
  <c r="AS1199" i="10" s="1"/>
  <c r="AT1199" i="10" s="1"/>
  <c r="AU1199" i="10" s="1"/>
  <c r="AV1199" i="10" s="1"/>
  <c r="AW1199" i="10" s="1"/>
  <c r="AX1199" i="10" s="1"/>
  <c r="AY1199" i="10" s="1"/>
  <c r="AZ1199" i="10" s="1"/>
  <c r="BA1199" i="10" s="1"/>
  <c r="BB1199" i="10" s="1"/>
  <c r="BC1199" i="10" s="1"/>
  <c r="BD1199" i="10" s="1"/>
  <c r="BE1199" i="10" s="1"/>
  <c r="BF1199" i="10" s="1"/>
  <c r="BG1199" i="10" s="1"/>
  <c r="BH1199" i="10" s="1"/>
  <c r="BI1199" i="10" s="1"/>
  <c r="BJ1199" i="10" s="1"/>
  <c r="BK1199" i="10" s="1"/>
  <c r="BL1199" i="10" s="1"/>
  <c r="BM1199" i="10" s="1"/>
  <c r="BN1199" i="10" s="1"/>
  <c r="BO1199" i="10" s="1"/>
  <c r="BP1199" i="10" s="1"/>
  <c r="BQ1199" i="10" s="1"/>
  <c r="BR1199" i="10" s="1"/>
  <c r="BS1199" i="10" s="1"/>
  <c r="BT1199" i="10" s="1"/>
  <c r="BU1199" i="10" s="1"/>
  <c r="BV1199" i="10" s="1"/>
  <c r="BW1199" i="10" s="1"/>
  <c r="BX1199" i="10" s="1"/>
  <c r="BY1199" i="10" s="1"/>
  <c r="BZ1199" i="10" s="1"/>
  <c r="CA1199" i="10" s="1"/>
  <c r="CB1199" i="10" s="1"/>
  <c r="CC1199" i="10" s="1"/>
  <c r="CD1199" i="10" s="1"/>
  <c r="CE1199" i="10" s="1"/>
  <c r="CF1199" i="10" s="1"/>
  <c r="CG1199" i="10" s="1"/>
  <c r="CH1199" i="10" s="1"/>
  <c r="CI1199" i="10" s="1"/>
  <c r="CJ1199" i="10" s="1"/>
  <c r="CK1199" i="10" s="1"/>
  <c r="CL1199" i="10" s="1"/>
  <c r="CM1199" i="10" s="1"/>
  <c r="CN1199" i="10" s="1"/>
  <c r="CO1199" i="10" s="1"/>
  <c r="CP1199" i="10" s="1"/>
  <c r="CQ1199" i="10" s="1"/>
  <c r="CR1199" i="10" s="1"/>
  <c r="CS1199" i="10" s="1"/>
  <c r="CT1199" i="10" s="1"/>
  <c r="CU1199" i="10" s="1"/>
  <c r="CV1199" i="10" s="1"/>
  <c r="CW1199" i="10" s="1"/>
  <c r="CX1199" i="10" s="1"/>
  <c r="CY1199" i="10" s="1"/>
  <c r="CZ1199" i="10" s="1"/>
  <c r="DA1199" i="10" s="1"/>
  <c r="DB1199" i="10" s="1"/>
  <c r="DC1199" i="10" s="1"/>
  <c r="DD1199" i="10" s="1"/>
  <c r="DE1199" i="10" s="1"/>
  <c r="DF1199" i="10" s="1"/>
  <c r="DG1199" i="10" s="1"/>
  <c r="T1198" i="10"/>
  <c r="U1198" i="10" s="1"/>
  <c r="V1198" i="10" s="1"/>
  <c r="W1198" i="10" s="1"/>
  <c r="X1198" i="10" s="1"/>
  <c r="Y1198" i="10" s="1"/>
  <c r="Z1198" i="10" s="1"/>
  <c r="AA1198" i="10" s="1"/>
  <c r="AB1198" i="10" s="1"/>
  <c r="AC1198" i="10" s="1"/>
  <c r="AD1198" i="10" s="1"/>
  <c r="AE1198" i="10" s="1"/>
  <c r="AF1198" i="10" s="1"/>
  <c r="AG1198" i="10" s="1"/>
  <c r="AH1198" i="10" s="1"/>
  <c r="AI1198" i="10" s="1"/>
  <c r="AJ1198" i="10" s="1"/>
  <c r="AK1198" i="10" s="1"/>
  <c r="AL1198" i="10" s="1"/>
  <c r="AM1198" i="10" s="1"/>
  <c r="AN1198" i="10" s="1"/>
  <c r="AO1198" i="10" s="1"/>
  <c r="AP1198" i="10" s="1"/>
  <c r="AQ1198" i="10" s="1"/>
  <c r="AR1198" i="10" s="1"/>
  <c r="AS1198" i="10" s="1"/>
  <c r="AT1198" i="10" s="1"/>
  <c r="AU1198" i="10" s="1"/>
  <c r="AV1198" i="10" s="1"/>
  <c r="AW1198" i="10" s="1"/>
  <c r="AX1198" i="10" s="1"/>
  <c r="AY1198" i="10" s="1"/>
  <c r="AZ1198" i="10" s="1"/>
  <c r="BA1198" i="10" s="1"/>
  <c r="BB1198" i="10" s="1"/>
  <c r="BC1198" i="10" s="1"/>
  <c r="BD1198" i="10" s="1"/>
  <c r="BE1198" i="10" s="1"/>
  <c r="BF1198" i="10" s="1"/>
  <c r="BG1198" i="10" s="1"/>
  <c r="BH1198" i="10" s="1"/>
  <c r="BI1198" i="10" s="1"/>
  <c r="BJ1198" i="10" s="1"/>
  <c r="BK1198" i="10" s="1"/>
  <c r="BL1198" i="10" s="1"/>
  <c r="BM1198" i="10" s="1"/>
  <c r="BN1198" i="10" s="1"/>
  <c r="BO1198" i="10" s="1"/>
  <c r="BP1198" i="10" s="1"/>
  <c r="BQ1198" i="10" s="1"/>
  <c r="BR1198" i="10" s="1"/>
  <c r="BS1198" i="10" s="1"/>
  <c r="BT1198" i="10" s="1"/>
  <c r="BU1198" i="10" s="1"/>
  <c r="BV1198" i="10" s="1"/>
  <c r="BW1198" i="10" s="1"/>
  <c r="BX1198" i="10" s="1"/>
  <c r="BY1198" i="10" s="1"/>
  <c r="BZ1198" i="10" s="1"/>
  <c r="CA1198" i="10" s="1"/>
  <c r="CB1198" i="10" s="1"/>
  <c r="CC1198" i="10" s="1"/>
  <c r="CD1198" i="10" s="1"/>
  <c r="CE1198" i="10" s="1"/>
  <c r="CF1198" i="10" s="1"/>
  <c r="CG1198" i="10" s="1"/>
  <c r="CH1198" i="10" s="1"/>
  <c r="CI1198" i="10" s="1"/>
  <c r="CJ1198" i="10" s="1"/>
  <c r="CK1198" i="10" s="1"/>
  <c r="CL1198" i="10" s="1"/>
  <c r="CM1198" i="10" s="1"/>
  <c r="CN1198" i="10" s="1"/>
  <c r="CO1198" i="10" s="1"/>
  <c r="CP1198" i="10" s="1"/>
  <c r="CQ1198" i="10" s="1"/>
  <c r="CR1198" i="10" s="1"/>
  <c r="CS1198" i="10" s="1"/>
  <c r="CT1198" i="10" s="1"/>
  <c r="CU1198" i="10" s="1"/>
  <c r="CV1198" i="10" s="1"/>
  <c r="CW1198" i="10" s="1"/>
  <c r="CX1198" i="10" s="1"/>
  <c r="CY1198" i="10" s="1"/>
  <c r="CZ1198" i="10" s="1"/>
  <c r="DA1198" i="10" s="1"/>
  <c r="DB1198" i="10" s="1"/>
  <c r="DC1198" i="10" s="1"/>
  <c r="DD1198" i="10" s="1"/>
  <c r="DE1198" i="10" s="1"/>
  <c r="DF1198" i="10" s="1"/>
  <c r="DG1198" i="10" s="1"/>
  <c r="T1197" i="10"/>
  <c r="U1197" i="10" s="1"/>
  <c r="V1197" i="10" s="1"/>
  <c r="W1197" i="10" s="1"/>
  <c r="X1197" i="10" s="1"/>
  <c r="Y1197" i="10" s="1"/>
  <c r="Z1197" i="10" s="1"/>
  <c r="AA1197" i="10" s="1"/>
  <c r="AB1197" i="10" s="1"/>
  <c r="AC1197" i="10" s="1"/>
  <c r="AD1197" i="10" s="1"/>
  <c r="AE1197" i="10" s="1"/>
  <c r="AF1197" i="10" s="1"/>
  <c r="AG1197" i="10" s="1"/>
  <c r="AH1197" i="10" s="1"/>
  <c r="AI1197" i="10" s="1"/>
  <c r="AJ1197" i="10" s="1"/>
  <c r="AK1197" i="10" s="1"/>
  <c r="AL1197" i="10" s="1"/>
  <c r="AM1197" i="10" s="1"/>
  <c r="AN1197" i="10" s="1"/>
  <c r="AO1197" i="10" s="1"/>
  <c r="AP1197" i="10" s="1"/>
  <c r="AQ1197" i="10" s="1"/>
  <c r="AR1197" i="10" s="1"/>
  <c r="AS1197" i="10" s="1"/>
  <c r="AT1197" i="10" s="1"/>
  <c r="AU1197" i="10" s="1"/>
  <c r="AV1197" i="10" s="1"/>
  <c r="AW1197" i="10" s="1"/>
  <c r="AX1197" i="10" s="1"/>
  <c r="AY1197" i="10" s="1"/>
  <c r="AZ1197" i="10" s="1"/>
  <c r="BA1197" i="10" s="1"/>
  <c r="BB1197" i="10" s="1"/>
  <c r="BC1197" i="10" s="1"/>
  <c r="BD1197" i="10" s="1"/>
  <c r="BE1197" i="10" s="1"/>
  <c r="BF1197" i="10" s="1"/>
  <c r="BG1197" i="10" s="1"/>
  <c r="BH1197" i="10" s="1"/>
  <c r="BI1197" i="10" s="1"/>
  <c r="BJ1197" i="10" s="1"/>
  <c r="BK1197" i="10" s="1"/>
  <c r="BL1197" i="10" s="1"/>
  <c r="BM1197" i="10" s="1"/>
  <c r="BN1197" i="10" s="1"/>
  <c r="BO1197" i="10" s="1"/>
  <c r="BP1197" i="10" s="1"/>
  <c r="BQ1197" i="10" s="1"/>
  <c r="BR1197" i="10" s="1"/>
  <c r="BS1197" i="10" s="1"/>
  <c r="BT1197" i="10" s="1"/>
  <c r="BU1197" i="10" s="1"/>
  <c r="BV1197" i="10" s="1"/>
  <c r="BW1197" i="10" s="1"/>
  <c r="BX1197" i="10" s="1"/>
  <c r="BY1197" i="10" s="1"/>
  <c r="BZ1197" i="10" s="1"/>
  <c r="CA1197" i="10" s="1"/>
  <c r="CB1197" i="10" s="1"/>
  <c r="CC1197" i="10" s="1"/>
  <c r="CD1197" i="10" s="1"/>
  <c r="CE1197" i="10" s="1"/>
  <c r="CF1197" i="10" s="1"/>
  <c r="CG1197" i="10" s="1"/>
  <c r="CH1197" i="10" s="1"/>
  <c r="CI1197" i="10" s="1"/>
  <c r="CJ1197" i="10" s="1"/>
  <c r="CK1197" i="10" s="1"/>
  <c r="CL1197" i="10" s="1"/>
  <c r="CM1197" i="10" s="1"/>
  <c r="CN1197" i="10" s="1"/>
  <c r="CO1197" i="10" s="1"/>
  <c r="CP1197" i="10" s="1"/>
  <c r="CQ1197" i="10" s="1"/>
  <c r="CR1197" i="10" s="1"/>
  <c r="CS1197" i="10" s="1"/>
  <c r="CT1197" i="10" s="1"/>
  <c r="CU1197" i="10" s="1"/>
  <c r="CV1197" i="10" s="1"/>
  <c r="CW1197" i="10" s="1"/>
  <c r="CX1197" i="10" s="1"/>
  <c r="CY1197" i="10" s="1"/>
  <c r="CZ1197" i="10" s="1"/>
  <c r="DA1197" i="10" s="1"/>
  <c r="DB1197" i="10" s="1"/>
  <c r="DC1197" i="10" s="1"/>
  <c r="DD1197" i="10" s="1"/>
  <c r="DE1197" i="10" s="1"/>
  <c r="DF1197" i="10" s="1"/>
  <c r="DG1197" i="10" s="1"/>
  <c r="T1196" i="10"/>
  <c r="U1196" i="10" s="1"/>
  <c r="V1196" i="10" s="1"/>
  <c r="W1196" i="10" s="1"/>
  <c r="X1196" i="10" s="1"/>
  <c r="Y1196" i="10" s="1"/>
  <c r="Z1196" i="10" s="1"/>
  <c r="AA1196" i="10" s="1"/>
  <c r="AB1196" i="10" s="1"/>
  <c r="AC1196" i="10" s="1"/>
  <c r="AD1196" i="10" s="1"/>
  <c r="AE1196" i="10" s="1"/>
  <c r="AF1196" i="10" s="1"/>
  <c r="AG1196" i="10" s="1"/>
  <c r="AH1196" i="10" s="1"/>
  <c r="AI1196" i="10" s="1"/>
  <c r="AJ1196" i="10" s="1"/>
  <c r="AK1196" i="10" s="1"/>
  <c r="AL1196" i="10" s="1"/>
  <c r="AM1196" i="10" s="1"/>
  <c r="AN1196" i="10" s="1"/>
  <c r="AO1196" i="10" s="1"/>
  <c r="AP1196" i="10" s="1"/>
  <c r="AQ1196" i="10" s="1"/>
  <c r="AR1196" i="10" s="1"/>
  <c r="AS1196" i="10" s="1"/>
  <c r="AT1196" i="10" s="1"/>
  <c r="AU1196" i="10" s="1"/>
  <c r="AV1196" i="10" s="1"/>
  <c r="AW1196" i="10" s="1"/>
  <c r="AX1196" i="10" s="1"/>
  <c r="AY1196" i="10" s="1"/>
  <c r="AZ1196" i="10" s="1"/>
  <c r="BA1196" i="10" s="1"/>
  <c r="BB1196" i="10" s="1"/>
  <c r="BC1196" i="10" s="1"/>
  <c r="BD1196" i="10" s="1"/>
  <c r="BE1196" i="10" s="1"/>
  <c r="BF1196" i="10" s="1"/>
  <c r="BG1196" i="10" s="1"/>
  <c r="BH1196" i="10" s="1"/>
  <c r="BI1196" i="10" s="1"/>
  <c r="BJ1196" i="10" s="1"/>
  <c r="BK1196" i="10" s="1"/>
  <c r="BL1196" i="10" s="1"/>
  <c r="BM1196" i="10" s="1"/>
  <c r="BN1196" i="10" s="1"/>
  <c r="BO1196" i="10" s="1"/>
  <c r="BP1196" i="10" s="1"/>
  <c r="BQ1196" i="10" s="1"/>
  <c r="BR1196" i="10" s="1"/>
  <c r="BS1196" i="10" s="1"/>
  <c r="BT1196" i="10" s="1"/>
  <c r="BU1196" i="10" s="1"/>
  <c r="BV1196" i="10" s="1"/>
  <c r="BW1196" i="10" s="1"/>
  <c r="BX1196" i="10" s="1"/>
  <c r="BY1196" i="10" s="1"/>
  <c r="BZ1196" i="10" s="1"/>
  <c r="CA1196" i="10" s="1"/>
  <c r="CB1196" i="10" s="1"/>
  <c r="CC1196" i="10" s="1"/>
  <c r="CD1196" i="10" s="1"/>
  <c r="CE1196" i="10" s="1"/>
  <c r="CF1196" i="10" s="1"/>
  <c r="CG1196" i="10" s="1"/>
  <c r="CH1196" i="10" s="1"/>
  <c r="CI1196" i="10" s="1"/>
  <c r="CJ1196" i="10" s="1"/>
  <c r="CK1196" i="10" s="1"/>
  <c r="CL1196" i="10" s="1"/>
  <c r="CM1196" i="10" s="1"/>
  <c r="CN1196" i="10" s="1"/>
  <c r="CO1196" i="10" s="1"/>
  <c r="CP1196" i="10" s="1"/>
  <c r="CQ1196" i="10" s="1"/>
  <c r="CR1196" i="10" s="1"/>
  <c r="CS1196" i="10" s="1"/>
  <c r="CT1196" i="10" s="1"/>
  <c r="CU1196" i="10" s="1"/>
  <c r="CV1196" i="10" s="1"/>
  <c r="CW1196" i="10" s="1"/>
  <c r="CX1196" i="10" s="1"/>
  <c r="CY1196" i="10" s="1"/>
  <c r="CZ1196" i="10" s="1"/>
  <c r="DA1196" i="10" s="1"/>
  <c r="DB1196" i="10" s="1"/>
  <c r="DC1196" i="10" s="1"/>
  <c r="DD1196" i="10" s="1"/>
  <c r="DE1196" i="10" s="1"/>
  <c r="DF1196" i="10" s="1"/>
  <c r="DG1196" i="10" s="1"/>
  <c r="T1195" i="10"/>
  <c r="U1195" i="10" s="1"/>
  <c r="V1195" i="10" s="1"/>
  <c r="W1195" i="10" s="1"/>
  <c r="X1195" i="10" s="1"/>
  <c r="Y1195" i="10" s="1"/>
  <c r="Z1195" i="10" s="1"/>
  <c r="AA1195" i="10" s="1"/>
  <c r="AB1195" i="10" s="1"/>
  <c r="AC1195" i="10" s="1"/>
  <c r="AD1195" i="10" s="1"/>
  <c r="AE1195" i="10" s="1"/>
  <c r="AF1195" i="10" s="1"/>
  <c r="AG1195" i="10" s="1"/>
  <c r="AH1195" i="10" s="1"/>
  <c r="AI1195" i="10" s="1"/>
  <c r="AJ1195" i="10" s="1"/>
  <c r="AK1195" i="10" s="1"/>
  <c r="AL1195" i="10" s="1"/>
  <c r="AM1195" i="10" s="1"/>
  <c r="AN1195" i="10" s="1"/>
  <c r="AO1195" i="10" s="1"/>
  <c r="AP1195" i="10" s="1"/>
  <c r="AQ1195" i="10" s="1"/>
  <c r="AR1195" i="10" s="1"/>
  <c r="AS1195" i="10" s="1"/>
  <c r="AT1195" i="10" s="1"/>
  <c r="AU1195" i="10" s="1"/>
  <c r="AV1195" i="10" s="1"/>
  <c r="AW1195" i="10" s="1"/>
  <c r="AX1195" i="10" s="1"/>
  <c r="AY1195" i="10" s="1"/>
  <c r="AZ1195" i="10" s="1"/>
  <c r="BA1195" i="10" s="1"/>
  <c r="BB1195" i="10" s="1"/>
  <c r="BC1195" i="10" s="1"/>
  <c r="BD1195" i="10" s="1"/>
  <c r="BE1195" i="10" s="1"/>
  <c r="BF1195" i="10" s="1"/>
  <c r="BG1195" i="10" s="1"/>
  <c r="BH1195" i="10" s="1"/>
  <c r="BI1195" i="10" s="1"/>
  <c r="BJ1195" i="10" s="1"/>
  <c r="BK1195" i="10" s="1"/>
  <c r="BL1195" i="10" s="1"/>
  <c r="BM1195" i="10" s="1"/>
  <c r="BN1195" i="10" s="1"/>
  <c r="BO1195" i="10" s="1"/>
  <c r="BP1195" i="10" s="1"/>
  <c r="BQ1195" i="10" s="1"/>
  <c r="BR1195" i="10" s="1"/>
  <c r="BS1195" i="10" s="1"/>
  <c r="BT1195" i="10" s="1"/>
  <c r="BU1195" i="10" s="1"/>
  <c r="BV1195" i="10" s="1"/>
  <c r="BW1195" i="10" s="1"/>
  <c r="BX1195" i="10" s="1"/>
  <c r="BY1195" i="10" s="1"/>
  <c r="BZ1195" i="10" s="1"/>
  <c r="CA1195" i="10" s="1"/>
  <c r="CB1195" i="10" s="1"/>
  <c r="CC1195" i="10" s="1"/>
  <c r="CD1195" i="10" s="1"/>
  <c r="CE1195" i="10" s="1"/>
  <c r="CF1195" i="10" s="1"/>
  <c r="CG1195" i="10" s="1"/>
  <c r="CH1195" i="10" s="1"/>
  <c r="CI1195" i="10" s="1"/>
  <c r="CJ1195" i="10" s="1"/>
  <c r="CK1195" i="10" s="1"/>
  <c r="CL1195" i="10" s="1"/>
  <c r="CM1195" i="10" s="1"/>
  <c r="CN1195" i="10" s="1"/>
  <c r="CO1195" i="10" s="1"/>
  <c r="CP1195" i="10" s="1"/>
  <c r="CQ1195" i="10" s="1"/>
  <c r="CR1195" i="10" s="1"/>
  <c r="CS1195" i="10" s="1"/>
  <c r="CT1195" i="10" s="1"/>
  <c r="CU1195" i="10" s="1"/>
  <c r="CV1195" i="10" s="1"/>
  <c r="CW1195" i="10" s="1"/>
  <c r="CX1195" i="10" s="1"/>
  <c r="CY1195" i="10" s="1"/>
  <c r="CZ1195" i="10" s="1"/>
  <c r="DA1195" i="10" s="1"/>
  <c r="DB1195" i="10" s="1"/>
  <c r="DC1195" i="10" s="1"/>
  <c r="DD1195" i="10" s="1"/>
  <c r="DE1195" i="10" s="1"/>
  <c r="DF1195" i="10" s="1"/>
  <c r="DG1195" i="10" s="1"/>
  <c r="T1194" i="10"/>
  <c r="U1194" i="10" s="1"/>
  <c r="V1194" i="10" s="1"/>
  <c r="W1194" i="10" s="1"/>
  <c r="X1194" i="10" s="1"/>
  <c r="Y1194" i="10" s="1"/>
  <c r="Z1194" i="10" s="1"/>
  <c r="AA1194" i="10" s="1"/>
  <c r="AB1194" i="10" s="1"/>
  <c r="AC1194" i="10" s="1"/>
  <c r="AD1194" i="10" s="1"/>
  <c r="AE1194" i="10" s="1"/>
  <c r="AF1194" i="10" s="1"/>
  <c r="AG1194" i="10" s="1"/>
  <c r="AH1194" i="10" s="1"/>
  <c r="AI1194" i="10" s="1"/>
  <c r="AJ1194" i="10" s="1"/>
  <c r="AK1194" i="10" s="1"/>
  <c r="AL1194" i="10" s="1"/>
  <c r="AM1194" i="10" s="1"/>
  <c r="AN1194" i="10" s="1"/>
  <c r="AO1194" i="10" s="1"/>
  <c r="AP1194" i="10" s="1"/>
  <c r="AQ1194" i="10" s="1"/>
  <c r="AR1194" i="10" s="1"/>
  <c r="AS1194" i="10" s="1"/>
  <c r="AT1194" i="10" s="1"/>
  <c r="AU1194" i="10" s="1"/>
  <c r="AV1194" i="10" s="1"/>
  <c r="AW1194" i="10" s="1"/>
  <c r="AX1194" i="10" s="1"/>
  <c r="AY1194" i="10" s="1"/>
  <c r="AZ1194" i="10" s="1"/>
  <c r="BA1194" i="10" s="1"/>
  <c r="BB1194" i="10" s="1"/>
  <c r="BC1194" i="10" s="1"/>
  <c r="BD1194" i="10" s="1"/>
  <c r="BE1194" i="10" s="1"/>
  <c r="BF1194" i="10" s="1"/>
  <c r="BG1194" i="10" s="1"/>
  <c r="BH1194" i="10" s="1"/>
  <c r="BI1194" i="10" s="1"/>
  <c r="BJ1194" i="10" s="1"/>
  <c r="BK1194" i="10" s="1"/>
  <c r="BL1194" i="10" s="1"/>
  <c r="BM1194" i="10" s="1"/>
  <c r="BN1194" i="10" s="1"/>
  <c r="BO1194" i="10" s="1"/>
  <c r="BP1194" i="10" s="1"/>
  <c r="BQ1194" i="10" s="1"/>
  <c r="BR1194" i="10" s="1"/>
  <c r="BS1194" i="10" s="1"/>
  <c r="BT1194" i="10" s="1"/>
  <c r="BU1194" i="10" s="1"/>
  <c r="BV1194" i="10" s="1"/>
  <c r="BW1194" i="10" s="1"/>
  <c r="BX1194" i="10" s="1"/>
  <c r="BY1194" i="10" s="1"/>
  <c r="BZ1194" i="10" s="1"/>
  <c r="CA1194" i="10" s="1"/>
  <c r="CB1194" i="10" s="1"/>
  <c r="CC1194" i="10" s="1"/>
  <c r="CD1194" i="10" s="1"/>
  <c r="CE1194" i="10" s="1"/>
  <c r="CF1194" i="10" s="1"/>
  <c r="CG1194" i="10" s="1"/>
  <c r="CH1194" i="10" s="1"/>
  <c r="CI1194" i="10" s="1"/>
  <c r="CJ1194" i="10" s="1"/>
  <c r="CK1194" i="10" s="1"/>
  <c r="CL1194" i="10" s="1"/>
  <c r="CM1194" i="10" s="1"/>
  <c r="CN1194" i="10" s="1"/>
  <c r="CO1194" i="10" s="1"/>
  <c r="CP1194" i="10" s="1"/>
  <c r="CQ1194" i="10" s="1"/>
  <c r="CR1194" i="10" s="1"/>
  <c r="CS1194" i="10" s="1"/>
  <c r="CT1194" i="10" s="1"/>
  <c r="CU1194" i="10" s="1"/>
  <c r="CV1194" i="10" s="1"/>
  <c r="CW1194" i="10" s="1"/>
  <c r="CX1194" i="10" s="1"/>
  <c r="CY1194" i="10" s="1"/>
  <c r="CZ1194" i="10" s="1"/>
  <c r="DA1194" i="10" s="1"/>
  <c r="DB1194" i="10" s="1"/>
  <c r="DC1194" i="10" s="1"/>
  <c r="DD1194" i="10" s="1"/>
  <c r="DE1194" i="10" s="1"/>
  <c r="DF1194" i="10" s="1"/>
  <c r="DG1194" i="10" s="1"/>
  <c r="T1193" i="10"/>
  <c r="U1193" i="10" s="1"/>
  <c r="V1193" i="10" s="1"/>
  <c r="W1193" i="10" s="1"/>
  <c r="X1193" i="10" s="1"/>
  <c r="Y1193" i="10" s="1"/>
  <c r="Z1193" i="10" s="1"/>
  <c r="AA1193" i="10" s="1"/>
  <c r="AB1193" i="10" s="1"/>
  <c r="AC1193" i="10" s="1"/>
  <c r="AD1193" i="10" s="1"/>
  <c r="AE1193" i="10" s="1"/>
  <c r="AF1193" i="10" s="1"/>
  <c r="AG1193" i="10" s="1"/>
  <c r="AH1193" i="10" s="1"/>
  <c r="AI1193" i="10" s="1"/>
  <c r="AJ1193" i="10" s="1"/>
  <c r="AK1193" i="10" s="1"/>
  <c r="AL1193" i="10" s="1"/>
  <c r="AM1193" i="10" s="1"/>
  <c r="AN1193" i="10" s="1"/>
  <c r="AO1193" i="10" s="1"/>
  <c r="AP1193" i="10" s="1"/>
  <c r="AQ1193" i="10" s="1"/>
  <c r="AR1193" i="10" s="1"/>
  <c r="AS1193" i="10" s="1"/>
  <c r="AT1193" i="10" s="1"/>
  <c r="AU1193" i="10" s="1"/>
  <c r="AV1193" i="10" s="1"/>
  <c r="AW1193" i="10" s="1"/>
  <c r="AX1193" i="10" s="1"/>
  <c r="AY1193" i="10" s="1"/>
  <c r="AZ1193" i="10" s="1"/>
  <c r="BA1193" i="10" s="1"/>
  <c r="BB1193" i="10" s="1"/>
  <c r="BC1193" i="10" s="1"/>
  <c r="BD1193" i="10" s="1"/>
  <c r="BE1193" i="10" s="1"/>
  <c r="BF1193" i="10" s="1"/>
  <c r="BG1193" i="10" s="1"/>
  <c r="BH1193" i="10" s="1"/>
  <c r="BI1193" i="10" s="1"/>
  <c r="BJ1193" i="10" s="1"/>
  <c r="BK1193" i="10" s="1"/>
  <c r="BL1193" i="10" s="1"/>
  <c r="BM1193" i="10" s="1"/>
  <c r="BN1193" i="10" s="1"/>
  <c r="BO1193" i="10" s="1"/>
  <c r="BP1193" i="10" s="1"/>
  <c r="BQ1193" i="10" s="1"/>
  <c r="BR1193" i="10" s="1"/>
  <c r="BS1193" i="10" s="1"/>
  <c r="BT1193" i="10" s="1"/>
  <c r="BU1193" i="10" s="1"/>
  <c r="BV1193" i="10" s="1"/>
  <c r="BW1193" i="10" s="1"/>
  <c r="BX1193" i="10" s="1"/>
  <c r="BY1193" i="10" s="1"/>
  <c r="BZ1193" i="10" s="1"/>
  <c r="CA1193" i="10" s="1"/>
  <c r="CB1193" i="10" s="1"/>
  <c r="CC1193" i="10" s="1"/>
  <c r="CD1193" i="10" s="1"/>
  <c r="CE1193" i="10" s="1"/>
  <c r="CF1193" i="10" s="1"/>
  <c r="CG1193" i="10" s="1"/>
  <c r="CH1193" i="10" s="1"/>
  <c r="CI1193" i="10" s="1"/>
  <c r="CJ1193" i="10" s="1"/>
  <c r="CK1193" i="10" s="1"/>
  <c r="CL1193" i="10" s="1"/>
  <c r="CM1193" i="10" s="1"/>
  <c r="CN1193" i="10" s="1"/>
  <c r="CO1193" i="10" s="1"/>
  <c r="CP1193" i="10" s="1"/>
  <c r="CQ1193" i="10" s="1"/>
  <c r="CR1193" i="10" s="1"/>
  <c r="CS1193" i="10" s="1"/>
  <c r="CT1193" i="10" s="1"/>
  <c r="CU1193" i="10" s="1"/>
  <c r="CV1193" i="10" s="1"/>
  <c r="CW1193" i="10" s="1"/>
  <c r="CX1193" i="10" s="1"/>
  <c r="CY1193" i="10" s="1"/>
  <c r="CZ1193" i="10" s="1"/>
  <c r="DA1193" i="10" s="1"/>
  <c r="DB1193" i="10" s="1"/>
  <c r="DC1193" i="10" s="1"/>
  <c r="DD1193" i="10" s="1"/>
  <c r="DE1193" i="10" s="1"/>
  <c r="DF1193" i="10" s="1"/>
  <c r="DG1193" i="10" s="1"/>
  <c r="T1192" i="10"/>
  <c r="U1192" i="10" s="1"/>
  <c r="V1192" i="10" s="1"/>
  <c r="W1192" i="10" s="1"/>
  <c r="X1192" i="10" s="1"/>
  <c r="Y1192" i="10" s="1"/>
  <c r="Z1192" i="10" s="1"/>
  <c r="AA1192" i="10" s="1"/>
  <c r="AB1192" i="10" s="1"/>
  <c r="AC1192" i="10" s="1"/>
  <c r="AD1192" i="10" s="1"/>
  <c r="AE1192" i="10" s="1"/>
  <c r="AF1192" i="10" s="1"/>
  <c r="AG1192" i="10" s="1"/>
  <c r="AH1192" i="10" s="1"/>
  <c r="AI1192" i="10" s="1"/>
  <c r="AJ1192" i="10" s="1"/>
  <c r="AK1192" i="10" s="1"/>
  <c r="AL1192" i="10" s="1"/>
  <c r="AM1192" i="10" s="1"/>
  <c r="AN1192" i="10" s="1"/>
  <c r="AO1192" i="10" s="1"/>
  <c r="AP1192" i="10" s="1"/>
  <c r="AQ1192" i="10" s="1"/>
  <c r="AR1192" i="10" s="1"/>
  <c r="AS1192" i="10" s="1"/>
  <c r="AT1192" i="10" s="1"/>
  <c r="AU1192" i="10" s="1"/>
  <c r="AV1192" i="10" s="1"/>
  <c r="AW1192" i="10" s="1"/>
  <c r="AX1192" i="10" s="1"/>
  <c r="AY1192" i="10" s="1"/>
  <c r="AZ1192" i="10" s="1"/>
  <c r="BA1192" i="10" s="1"/>
  <c r="BB1192" i="10" s="1"/>
  <c r="BC1192" i="10" s="1"/>
  <c r="BD1192" i="10" s="1"/>
  <c r="BE1192" i="10" s="1"/>
  <c r="BF1192" i="10" s="1"/>
  <c r="BG1192" i="10" s="1"/>
  <c r="BH1192" i="10" s="1"/>
  <c r="BI1192" i="10" s="1"/>
  <c r="BJ1192" i="10" s="1"/>
  <c r="BK1192" i="10" s="1"/>
  <c r="BL1192" i="10" s="1"/>
  <c r="BM1192" i="10" s="1"/>
  <c r="BN1192" i="10" s="1"/>
  <c r="BO1192" i="10" s="1"/>
  <c r="BP1192" i="10" s="1"/>
  <c r="BQ1192" i="10" s="1"/>
  <c r="BR1192" i="10" s="1"/>
  <c r="BS1192" i="10" s="1"/>
  <c r="BT1192" i="10" s="1"/>
  <c r="BU1192" i="10" s="1"/>
  <c r="BV1192" i="10" s="1"/>
  <c r="BW1192" i="10" s="1"/>
  <c r="BX1192" i="10" s="1"/>
  <c r="BY1192" i="10" s="1"/>
  <c r="BZ1192" i="10" s="1"/>
  <c r="CA1192" i="10" s="1"/>
  <c r="CB1192" i="10" s="1"/>
  <c r="CC1192" i="10" s="1"/>
  <c r="CD1192" i="10" s="1"/>
  <c r="CE1192" i="10" s="1"/>
  <c r="CF1192" i="10" s="1"/>
  <c r="CG1192" i="10" s="1"/>
  <c r="CH1192" i="10" s="1"/>
  <c r="CI1192" i="10" s="1"/>
  <c r="CJ1192" i="10" s="1"/>
  <c r="CK1192" i="10" s="1"/>
  <c r="CL1192" i="10" s="1"/>
  <c r="CM1192" i="10" s="1"/>
  <c r="CN1192" i="10" s="1"/>
  <c r="CO1192" i="10" s="1"/>
  <c r="CP1192" i="10" s="1"/>
  <c r="CQ1192" i="10" s="1"/>
  <c r="CR1192" i="10" s="1"/>
  <c r="CS1192" i="10" s="1"/>
  <c r="CT1192" i="10" s="1"/>
  <c r="CU1192" i="10" s="1"/>
  <c r="CV1192" i="10" s="1"/>
  <c r="CW1192" i="10" s="1"/>
  <c r="CX1192" i="10" s="1"/>
  <c r="CY1192" i="10" s="1"/>
  <c r="CZ1192" i="10" s="1"/>
  <c r="DA1192" i="10" s="1"/>
  <c r="DB1192" i="10" s="1"/>
  <c r="DC1192" i="10" s="1"/>
  <c r="DD1192" i="10" s="1"/>
  <c r="DE1192" i="10" s="1"/>
  <c r="DF1192" i="10" s="1"/>
  <c r="DG1192" i="10" s="1"/>
  <c r="T1191" i="10"/>
  <c r="U1191" i="10" s="1"/>
  <c r="V1191" i="10" s="1"/>
  <c r="W1191" i="10" s="1"/>
  <c r="X1191" i="10" s="1"/>
  <c r="Y1191" i="10" s="1"/>
  <c r="Z1191" i="10" s="1"/>
  <c r="AA1191" i="10" s="1"/>
  <c r="AB1191" i="10" s="1"/>
  <c r="AC1191" i="10" s="1"/>
  <c r="AD1191" i="10" s="1"/>
  <c r="AE1191" i="10" s="1"/>
  <c r="AF1191" i="10" s="1"/>
  <c r="AG1191" i="10" s="1"/>
  <c r="AH1191" i="10" s="1"/>
  <c r="AI1191" i="10" s="1"/>
  <c r="AJ1191" i="10" s="1"/>
  <c r="AK1191" i="10" s="1"/>
  <c r="AL1191" i="10" s="1"/>
  <c r="AM1191" i="10" s="1"/>
  <c r="AN1191" i="10" s="1"/>
  <c r="AO1191" i="10" s="1"/>
  <c r="AP1191" i="10" s="1"/>
  <c r="AQ1191" i="10" s="1"/>
  <c r="AR1191" i="10" s="1"/>
  <c r="AS1191" i="10" s="1"/>
  <c r="AT1191" i="10" s="1"/>
  <c r="AU1191" i="10" s="1"/>
  <c r="AV1191" i="10" s="1"/>
  <c r="AW1191" i="10" s="1"/>
  <c r="AX1191" i="10" s="1"/>
  <c r="AY1191" i="10" s="1"/>
  <c r="AZ1191" i="10" s="1"/>
  <c r="BA1191" i="10" s="1"/>
  <c r="BB1191" i="10" s="1"/>
  <c r="BC1191" i="10" s="1"/>
  <c r="BD1191" i="10" s="1"/>
  <c r="BE1191" i="10" s="1"/>
  <c r="BF1191" i="10" s="1"/>
  <c r="BG1191" i="10" s="1"/>
  <c r="BH1191" i="10" s="1"/>
  <c r="BI1191" i="10" s="1"/>
  <c r="BJ1191" i="10" s="1"/>
  <c r="BK1191" i="10" s="1"/>
  <c r="BL1191" i="10" s="1"/>
  <c r="BM1191" i="10" s="1"/>
  <c r="BN1191" i="10" s="1"/>
  <c r="BO1191" i="10" s="1"/>
  <c r="BP1191" i="10" s="1"/>
  <c r="BQ1191" i="10" s="1"/>
  <c r="BR1191" i="10" s="1"/>
  <c r="BS1191" i="10" s="1"/>
  <c r="BT1191" i="10" s="1"/>
  <c r="BU1191" i="10" s="1"/>
  <c r="BV1191" i="10" s="1"/>
  <c r="BW1191" i="10" s="1"/>
  <c r="BX1191" i="10" s="1"/>
  <c r="BY1191" i="10" s="1"/>
  <c r="BZ1191" i="10" s="1"/>
  <c r="CA1191" i="10" s="1"/>
  <c r="CB1191" i="10" s="1"/>
  <c r="CC1191" i="10" s="1"/>
  <c r="CD1191" i="10" s="1"/>
  <c r="CE1191" i="10" s="1"/>
  <c r="CF1191" i="10" s="1"/>
  <c r="CG1191" i="10" s="1"/>
  <c r="CH1191" i="10" s="1"/>
  <c r="CI1191" i="10" s="1"/>
  <c r="CJ1191" i="10" s="1"/>
  <c r="CK1191" i="10" s="1"/>
  <c r="CL1191" i="10" s="1"/>
  <c r="CM1191" i="10" s="1"/>
  <c r="CN1191" i="10" s="1"/>
  <c r="CO1191" i="10" s="1"/>
  <c r="CP1191" i="10" s="1"/>
  <c r="CQ1191" i="10" s="1"/>
  <c r="CR1191" i="10" s="1"/>
  <c r="CS1191" i="10" s="1"/>
  <c r="CT1191" i="10" s="1"/>
  <c r="CU1191" i="10" s="1"/>
  <c r="CV1191" i="10" s="1"/>
  <c r="CW1191" i="10" s="1"/>
  <c r="CX1191" i="10" s="1"/>
  <c r="CY1191" i="10" s="1"/>
  <c r="CZ1191" i="10" s="1"/>
  <c r="DA1191" i="10" s="1"/>
  <c r="DB1191" i="10" s="1"/>
  <c r="DC1191" i="10" s="1"/>
  <c r="DD1191" i="10" s="1"/>
  <c r="DE1191" i="10" s="1"/>
  <c r="DF1191" i="10" s="1"/>
  <c r="DG1191" i="10" s="1"/>
  <c r="T1190" i="10"/>
  <c r="U1190" i="10" s="1"/>
  <c r="V1190" i="10" s="1"/>
  <c r="W1190" i="10" s="1"/>
  <c r="X1190" i="10" s="1"/>
  <c r="Y1190" i="10" s="1"/>
  <c r="Z1190" i="10" s="1"/>
  <c r="AA1190" i="10" s="1"/>
  <c r="AB1190" i="10" s="1"/>
  <c r="AC1190" i="10" s="1"/>
  <c r="AD1190" i="10" s="1"/>
  <c r="AE1190" i="10" s="1"/>
  <c r="AF1190" i="10" s="1"/>
  <c r="AG1190" i="10" s="1"/>
  <c r="AH1190" i="10" s="1"/>
  <c r="AI1190" i="10" s="1"/>
  <c r="AJ1190" i="10" s="1"/>
  <c r="AK1190" i="10" s="1"/>
  <c r="AL1190" i="10" s="1"/>
  <c r="AM1190" i="10" s="1"/>
  <c r="AN1190" i="10" s="1"/>
  <c r="AO1190" i="10" s="1"/>
  <c r="AP1190" i="10" s="1"/>
  <c r="AQ1190" i="10" s="1"/>
  <c r="AR1190" i="10" s="1"/>
  <c r="AS1190" i="10" s="1"/>
  <c r="AT1190" i="10" s="1"/>
  <c r="AU1190" i="10" s="1"/>
  <c r="AV1190" i="10" s="1"/>
  <c r="AW1190" i="10" s="1"/>
  <c r="AX1190" i="10" s="1"/>
  <c r="AY1190" i="10" s="1"/>
  <c r="AZ1190" i="10" s="1"/>
  <c r="BA1190" i="10" s="1"/>
  <c r="BB1190" i="10" s="1"/>
  <c r="BC1190" i="10" s="1"/>
  <c r="BD1190" i="10" s="1"/>
  <c r="BE1190" i="10" s="1"/>
  <c r="BF1190" i="10" s="1"/>
  <c r="BG1190" i="10" s="1"/>
  <c r="BH1190" i="10" s="1"/>
  <c r="BI1190" i="10" s="1"/>
  <c r="BJ1190" i="10" s="1"/>
  <c r="BK1190" i="10" s="1"/>
  <c r="BL1190" i="10" s="1"/>
  <c r="BM1190" i="10" s="1"/>
  <c r="BN1190" i="10" s="1"/>
  <c r="BO1190" i="10" s="1"/>
  <c r="BP1190" i="10" s="1"/>
  <c r="BQ1190" i="10" s="1"/>
  <c r="BR1190" i="10" s="1"/>
  <c r="BS1190" i="10" s="1"/>
  <c r="BT1190" i="10" s="1"/>
  <c r="BU1190" i="10" s="1"/>
  <c r="BV1190" i="10" s="1"/>
  <c r="BW1190" i="10" s="1"/>
  <c r="BX1190" i="10" s="1"/>
  <c r="BY1190" i="10" s="1"/>
  <c r="BZ1190" i="10" s="1"/>
  <c r="CA1190" i="10" s="1"/>
  <c r="CB1190" i="10" s="1"/>
  <c r="CC1190" i="10" s="1"/>
  <c r="CD1190" i="10" s="1"/>
  <c r="CE1190" i="10" s="1"/>
  <c r="CF1190" i="10" s="1"/>
  <c r="CG1190" i="10" s="1"/>
  <c r="CH1190" i="10" s="1"/>
  <c r="CI1190" i="10" s="1"/>
  <c r="CJ1190" i="10" s="1"/>
  <c r="CK1190" i="10" s="1"/>
  <c r="CL1190" i="10" s="1"/>
  <c r="CM1190" i="10" s="1"/>
  <c r="CN1190" i="10" s="1"/>
  <c r="CO1190" i="10" s="1"/>
  <c r="CP1190" i="10" s="1"/>
  <c r="CQ1190" i="10" s="1"/>
  <c r="CR1190" i="10" s="1"/>
  <c r="CS1190" i="10" s="1"/>
  <c r="CT1190" i="10" s="1"/>
  <c r="CU1190" i="10" s="1"/>
  <c r="CV1190" i="10" s="1"/>
  <c r="CW1190" i="10" s="1"/>
  <c r="CX1190" i="10" s="1"/>
  <c r="CY1190" i="10" s="1"/>
  <c r="CZ1190" i="10" s="1"/>
  <c r="DA1190" i="10" s="1"/>
  <c r="DB1190" i="10" s="1"/>
  <c r="DC1190" i="10" s="1"/>
  <c r="DD1190" i="10" s="1"/>
  <c r="DE1190" i="10" s="1"/>
  <c r="DF1190" i="10" s="1"/>
  <c r="DG1190" i="10" s="1"/>
  <c r="T1189" i="10"/>
  <c r="U1189" i="10" s="1"/>
  <c r="V1189" i="10" s="1"/>
  <c r="W1189" i="10" s="1"/>
  <c r="X1189" i="10" s="1"/>
  <c r="Y1189" i="10" s="1"/>
  <c r="Z1189" i="10" s="1"/>
  <c r="AA1189" i="10" s="1"/>
  <c r="AB1189" i="10" s="1"/>
  <c r="AC1189" i="10" s="1"/>
  <c r="AD1189" i="10" s="1"/>
  <c r="AE1189" i="10" s="1"/>
  <c r="AF1189" i="10" s="1"/>
  <c r="AG1189" i="10" s="1"/>
  <c r="AH1189" i="10" s="1"/>
  <c r="AI1189" i="10" s="1"/>
  <c r="AJ1189" i="10" s="1"/>
  <c r="AK1189" i="10" s="1"/>
  <c r="AL1189" i="10" s="1"/>
  <c r="AM1189" i="10" s="1"/>
  <c r="AN1189" i="10" s="1"/>
  <c r="AO1189" i="10" s="1"/>
  <c r="AP1189" i="10" s="1"/>
  <c r="AQ1189" i="10" s="1"/>
  <c r="AR1189" i="10" s="1"/>
  <c r="AS1189" i="10" s="1"/>
  <c r="AT1189" i="10" s="1"/>
  <c r="AU1189" i="10" s="1"/>
  <c r="AV1189" i="10" s="1"/>
  <c r="AW1189" i="10" s="1"/>
  <c r="AX1189" i="10" s="1"/>
  <c r="AY1189" i="10" s="1"/>
  <c r="AZ1189" i="10" s="1"/>
  <c r="BA1189" i="10" s="1"/>
  <c r="BB1189" i="10" s="1"/>
  <c r="BC1189" i="10" s="1"/>
  <c r="BD1189" i="10" s="1"/>
  <c r="BE1189" i="10" s="1"/>
  <c r="BF1189" i="10" s="1"/>
  <c r="BG1189" i="10" s="1"/>
  <c r="BH1189" i="10" s="1"/>
  <c r="BI1189" i="10" s="1"/>
  <c r="BJ1189" i="10" s="1"/>
  <c r="BK1189" i="10" s="1"/>
  <c r="BL1189" i="10" s="1"/>
  <c r="BM1189" i="10" s="1"/>
  <c r="BN1189" i="10" s="1"/>
  <c r="BO1189" i="10" s="1"/>
  <c r="BP1189" i="10" s="1"/>
  <c r="BQ1189" i="10" s="1"/>
  <c r="BR1189" i="10" s="1"/>
  <c r="BS1189" i="10" s="1"/>
  <c r="BT1189" i="10" s="1"/>
  <c r="BU1189" i="10" s="1"/>
  <c r="BV1189" i="10" s="1"/>
  <c r="BW1189" i="10" s="1"/>
  <c r="BX1189" i="10" s="1"/>
  <c r="BY1189" i="10" s="1"/>
  <c r="BZ1189" i="10" s="1"/>
  <c r="CA1189" i="10" s="1"/>
  <c r="CB1189" i="10" s="1"/>
  <c r="CC1189" i="10" s="1"/>
  <c r="CD1189" i="10" s="1"/>
  <c r="CE1189" i="10" s="1"/>
  <c r="CF1189" i="10" s="1"/>
  <c r="CG1189" i="10" s="1"/>
  <c r="CH1189" i="10" s="1"/>
  <c r="CI1189" i="10" s="1"/>
  <c r="CJ1189" i="10" s="1"/>
  <c r="CK1189" i="10" s="1"/>
  <c r="CL1189" i="10" s="1"/>
  <c r="CM1189" i="10" s="1"/>
  <c r="CN1189" i="10" s="1"/>
  <c r="CO1189" i="10" s="1"/>
  <c r="CP1189" i="10" s="1"/>
  <c r="CQ1189" i="10" s="1"/>
  <c r="CR1189" i="10" s="1"/>
  <c r="CS1189" i="10" s="1"/>
  <c r="CT1189" i="10" s="1"/>
  <c r="CU1189" i="10" s="1"/>
  <c r="CV1189" i="10" s="1"/>
  <c r="CW1189" i="10" s="1"/>
  <c r="CX1189" i="10" s="1"/>
  <c r="CY1189" i="10" s="1"/>
  <c r="CZ1189" i="10" s="1"/>
  <c r="DA1189" i="10" s="1"/>
  <c r="DB1189" i="10" s="1"/>
  <c r="DC1189" i="10" s="1"/>
  <c r="DD1189" i="10" s="1"/>
  <c r="DE1189" i="10" s="1"/>
  <c r="DF1189" i="10" s="1"/>
  <c r="DG1189" i="10" s="1"/>
  <c r="T1188" i="10"/>
  <c r="U1188" i="10" s="1"/>
  <c r="V1188" i="10" s="1"/>
  <c r="W1188" i="10" s="1"/>
  <c r="X1188" i="10" s="1"/>
  <c r="Y1188" i="10" s="1"/>
  <c r="Z1188" i="10" s="1"/>
  <c r="AA1188" i="10" s="1"/>
  <c r="AB1188" i="10" s="1"/>
  <c r="AC1188" i="10" s="1"/>
  <c r="AD1188" i="10" s="1"/>
  <c r="AE1188" i="10" s="1"/>
  <c r="AF1188" i="10" s="1"/>
  <c r="AG1188" i="10" s="1"/>
  <c r="AH1188" i="10" s="1"/>
  <c r="AI1188" i="10" s="1"/>
  <c r="AJ1188" i="10" s="1"/>
  <c r="AK1188" i="10" s="1"/>
  <c r="AL1188" i="10" s="1"/>
  <c r="AM1188" i="10" s="1"/>
  <c r="AN1188" i="10" s="1"/>
  <c r="AO1188" i="10" s="1"/>
  <c r="AP1188" i="10" s="1"/>
  <c r="AQ1188" i="10" s="1"/>
  <c r="AR1188" i="10" s="1"/>
  <c r="AS1188" i="10" s="1"/>
  <c r="AT1188" i="10" s="1"/>
  <c r="AU1188" i="10" s="1"/>
  <c r="AV1188" i="10" s="1"/>
  <c r="AW1188" i="10" s="1"/>
  <c r="AX1188" i="10" s="1"/>
  <c r="AY1188" i="10" s="1"/>
  <c r="AZ1188" i="10" s="1"/>
  <c r="BA1188" i="10" s="1"/>
  <c r="BB1188" i="10" s="1"/>
  <c r="BC1188" i="10" s="1"/>
  <c r="BD1188" i="10" s="1"/>
  <c r="BE1188" i="10" s="1"/>
  <c r="BF1188" i="10" s="1"/>
  <c r="BG1188" i="10" s="1"/>
  <c r="BH1188" i="10" s="1"/>
  <c r="BI1188" i="10" s="1"/>
  <c r="BJ1188" i="10" s="1"/>
  <c r="BK1188" i="10" s="1"/>
  <c r="BL1188" i="10" s="1"/>
  <c r="BM1188" i="10" s="1"/>
  <c r="BN1188" i="10" s="1"/>
  <c r="BO1188" i="10" s="1"/>
  <c r="BP1188" i="10" s="1"/>
  <c r="BQ1188" i="10" s="1"/>
  <c r="BR1188" i="10" s="1"/>
  <c r="BS1188" i="10" s="1"/>
  <c r="BT1188" i="10" s="1"/>
  <c r="BU1188" i="10" s="1"/>
  <c r="BV1188" i="10" s="1"/>
  <c r="BW1188" i="10" s="1"/>
  <c r="BX1188" i="10" s="1"/>
  <c r="BY1188" i="10" s="1"/>
  <c r="BZ1188" i="10" s="1"/>
  <c r="CA1188" i="10" s="1"/>
  <c r="CB1188" i="10" s="1"/>
  <c r="CC1188" i="10" s="1"/>
  <c r="CD1188" i="10" s="1"/>
  <c r="CE1188" i="10" s="1"/>
  <c r="CF1188" i="10" s="1"/>
  <c r="CG1188" i="10" s="1"/>
  <c r="CH1188" i="10" s="1"/>
  <c r="CI1188" i="10" s="1"/>
  <c r="CJ1188" i="10" s="1"/>
  <c r="CK1188" i="10" s="1"/>
  <c r="CL1188" i="10" s="1"/>
  <c r="CM1188" i="10" s="1"/>
  <c r="CN1188" i="10" s="1"/>
  <c r="CO1188" i="10" s="1"/>
  <c r="CP1188" i="10" s="1"/>
  <c r="CQ1188" i="10" s="1"/>
  <c r="CR1188" i="10" s="1"/>
  <c r="CS1188" i="10" s="1"/>
  <c r="CT1188" i="10" s="1"/>
  <c r="CU1188" i="10" s="1"/>
  <c r="CV1188" i="10" s="1"/>
  <c r="CW1188" i="10" s="1"/>
  <c r="CX1188" i="10" s="1"/>
  <c r="CY1188" i="10" s="1"/>
  <c r="CZ1188" i="10" s="1"/>
  <c r="DA1188" i="10" s="1"/>
  <c r="DB1188" i="10" s="1"/>
  <c r="DC1188" i="10" s="1"/>
  <c r="DD1188" i="10" s="1"/>
  <c r="DE1188" i="10" s="1"/>
  <c r="DF1188" i="10" s="1"/>
  <c r="DG1188" i="10" s="1"/>
  <c r="DH1188" i="10" s="1"/>
  <c r="T1187" i="10"/>
  <c r="U1187" i="10" s="1"/>
  <c r="V1187" i="10" s="1"/>
  <c r="W1187" i="10" s="1"/>
  <c r="X1187" i="10" s="1"/>
  <c r="Y1187" i="10" s="1"/>
  <c r="Z1187" i="10" s="1"/>
  <c r="AA1187" i="10" s="1"/>
  <c r="AB1187" i="10" s="1"/>
  <c r="AC1187" i="10" s="1"/>
  <c r="AD1187" i="10" s="1"/>
  <c r="AE1187" i="10" s="1"/>
  <c r="AF1187" i="10" s="1"/>
  <c r="AG1187" i="10" s="1"/>
  <c r="AH1187" i="10" s="1"/>
  <c r="AI1187" i="10" s="1"/>
  <c r="AJ1187" i="10" s="1"/>
  <c r="AK1187" i="10" s="1"/>
  <c r="AL1187" i="10" s="1"/>
  <c r="AM1187" i="10" s="1"/>
  <c r="AN1187" i="10" s="1"/>
  <c r="AO1187" i="10" s="1"/>
  <c r="AP1187" i="10" s="1"/>
  <c r="AQ1187" i="10" s="1"/>
  <c r="AR1187" i="10" s="1"/>
  <c r="AS1187" i="10" s="1"/>
  <c r="AT1187" i="10" s="1"/>
  <c r="AU1187" i="10" s="1"/>
  <c r="AV1187" i="10" s="1"/>
  <c r="AW1187" i="10" s="1"/>
  <c r="AX1187" i="10" s="1"/>
  <c r="AY1187" i="10" s="1"/>
  <c r="AZ1187" i="10" s="1"/>
  <c r="BA1187" i="10" s="1"/>
  <c r="BB1187" i="10" s="1"/>
  <c r="BC1187" i="10" s="1"/>
  <c r="BD1187" i="10" s="1"/>
  <c r="BE1187" i="10" s="1"/>
  <c r="BF1187" i="10" s="1"/>
  <c r="BG1187" i="10" s="1"/>
  <c r="BH1187" i="10" s="1"/>
  <c r="BI1187" i="10" s="1"/>
  <c r="BJ1187" i="10" s="1"/>
  <c r="BK1187" i="10" s="1"/>
  <c r="BL1187" i="10" s="1"/>
  <c r="BM1187" i="10" s="1"/>
  <c r="BN1187" i="10" s="1"/>
  <c r="BO1187" i="10" s="1"/>
  <c r="BP1187" i="10" s="1"/>
  <c r="BQ1187" i="10" s="1"/>
  <c r="BR1187" i="10" s="1"/>
  <c r="BS1187" i="10" s="1"/>
  <c r="BT1187" i="10" s="1"/>
  <c r="BU1187" i="10" s="1"/>
  <c r="BV1187" i="10" s="1"/>
  <c r="BW1187" i="10" s="1"/>
  <c r="BX1187" i="10" s="1"/>
  <c r="BY1187" i="10" s="1"/>
  <c r="BZ1187" i="10" s="1"/>
  <c r="CA1187" i="10" s="1"/>
  <c r="CB1187" i="10" s="1"/>
  <c r="CC1187" i="10" s="1"/>
  <c r="CD1187" i="10" s="1"/>
  <c r="CE1187" i="10" s="1"/>
  <c r="CF1187" i="10" s="1"/>
  <c r="CG1187" i="10" s="1"/>
  <c r="CH1187" i="10" s="1"/>
  <c r="CI1187" i="10" s="1"/>
  <c r="CJ1187" i="10" s="1"/>
  <c r="CK1187" i="10" s="1"/>
  <c r="CL1187" i="10" s="1"/>
  <c r="CM1187" i="10" s="1"/>
  <c r="CN1187" i="10" s="1"/>
  <c r="CO1187" i="10" s="1"/>
  <c r="CP1187" i="10" s="1"/>
  <c r="CQ1187" i="10" s="1"/>
  <c r="CR1187" i="10" s="1"/>
  <c r="CS1187" i="10" s="1"/>
  <c r="CT1187" i="10" s="1"/>
  <c r="CU1187" i="10" s="1"/>
  <c r="CV1187" i="10" s="1"/>
  <c r="CW1187" i="10" s="1"/>
  <c r="CX1187" i="10" s="1"/>
  <c r="CY1187" i="10" s="1"/>
  <c r="CZ1187" i="10" s="1"/>
  <c r="DA1187" i="10" s="1"/>
  <c r="DB1187" i="10" s="1"/>
  <c r="DC1187" i="10" s="1"/>
  <c r="DD1187" i="10" s="1"/>
  <c r="DE1187" i="10" s="1"/>
  <c r="DF1187" i="10" s="1"/>
  <c r="DG1187" i="10" s="1"/>
  <c r="T1186" i="10"/>
  <c r="U1186" i="10" s="1"/>
  <c r="V1186" i="10" s="1"/>
  <c r="W1186" i="10" s="1"/>
  <c r="X1186" i="10" s="1"/>
  <c r="Y1186" i="10" s="1"/>
  <c r="Z1186" i="10" s="1"/>
  <c r="AA1186" i="10" s="1"/>
  <c r="AB1186" i="10" s="1"/>
  <c r="AC1186" i="10" s="1"/>
  <c r="AD1186" i="10" s="1"/>
  <c r="AE1186" i="10" s="1"/>
  <c r="AF1186" i="10" s="1"/>
  <c r="AG1186" i="10" s="1"/>
  <c r="AH1186" i="10" s="1"/>
  <c r="AI1186" i="10" s="1"/>
  <c r="AJ1186" i="10" s="1"/>
  <c r="AK1186" i="10" s="1"/>
  <c r="AL1186" i="10" s="1"/>
  <c r="AM1186" i="10" s="1"/>
  <c r="AN1186" i="10" s="1"/>
  <c r="AO1186" i="10" s="1"/>
  <c r="AP1186" i="10" s="1"/>
  <c r="AQ1186" i="10" s="1"/>
  <c r="AR1186" i="10" s="1"/>
  <c r="AS1186" i="10" s="1"/>
  <c r="AT1186" i="10" s="1"/>
  <c r="AU1186" i="10" s="1"/>
  <c r="AV1186" i="10" s="1"/>
  <c r="AW1186" i="10" s="1"/>
  <c r="AX1186" i="10" s="1"/>
  <c r="AY1186" i="10" s="1"/>
  <c r="AZ1186" i="10" s="1"/>
  <c r="BA1186" i="10" s="1"/>
  <c r="BB1186" i="10" s="1"/>
  <c r="BC1186" i="10" s="1"/>
  <c r="BD1186" i="10" s="1"/>
  <c r="BE1186" i="10" s="1"/>
  <c r="BF1186" i="10" s="1"/>
  <c r="BG1186" i="10" s="1"/>
  <c r="BH1186" i="10" s="1"/>
  <c r="BI1186" i="10" s="1"/>
  <c r="BJ1186" i="10" s="1"/>
  <c r="BK1186" i="10" s="1"/>
  <c r="BL1186" i="10" s="1"/>
  <c r="BM1186" i="10" s="1"/>
  <c r="BN1186" i="10" s="1"/>
  <c r="BO1186" i="10" s="1"/>
  <c r="BP1186" i="10" s="1"/>
  <c r="BQ1186" i="10" s="1"/>
  <c r="BR1186" i="10" s="1"/>
  <c r="BS1186" i="10" s="1"/>
  <c r="BT1186" i="10" s="1"/>
  <c r="BU1186" i="10" s="1"/>
  <c r="BV1186" i="10" s="1"/>
  <c r="BW1186" i="10" s="1"/>
  <c r="BX1186" i="10" s="1"/>
  <c r="BY1186" i="10" s="1"/>
  <c r="BZ1186" i="10" s="1"/>
  <c r="CA1186" i="10" s="1"/>
  <c r="CB1186" i="10" s="1"/>
  <c r="CC1186" i="10" s="1"/>
  <c r="CD1186" i="10" s="1"/>
  <c r="CE1186" i="10" s="1"/>
  <c r="CF1186" i="10" s="1"/>
  <c r="CG1186" i="10" s="1"/>
  <c r="CH1186" i="10" s="1"/>
  <c r="CI1186" i="10" s="1"/>
  <c r="CJ1186" i="10" s="1"/>
  <c r="CK1186" i="10" s="1"/>
  <c r="CL1186" i="10" s="1"/>
  <c r="CM1186" i="10" s="1"/>
  <c r="CN1186" i="10" s="1"/>
  <c r="CO1186" i="10" s="1"/>
  <c r="CP1186" i="10" s="1"/>
  <c r="CQ1186" i="10" s="1"/>
  <c r="CR1186" i="10" s="1"/>
  <c r="CS1186" i="10" s="1"/>
  <c r="CT1186" i="10" s="1"/>
  <c r="CU1186" i="10" s="1"/>
  <c r="CV1186" i="10" s="1"/>
  <c r="CW1186" i="10" s="1"/>
  <c r="CX1186" i="10" s="1"/>
  <c r="CY1186" i="10" s="1"/>
  <c r="CZ1186" i="10" s="1"/>
  <c r="DA1186" i="10" s="1"/>
  <c r="DB1186" i="10" s="1"/>
  <c r="DC1186" i="10" s="1"/>
  <c r="DD1186" i="10" s="1"/>
  <c r="DE1186" i="10" s="1"/>
  <c r="DF1186" i="10" s="1"/>
  <c r="DG1186" i="10" s="1"/>
  <c r="T1185" i="10"/>
  <c r="U1185" i="10" s="1"/>
  <c r="V1185" i="10" s="1"/>
  <c r="W1185" i="10" s="1"/>
  <c r="X1185" i="10" s="1"/>
  <c r="Y1185" i="10" s="1"/>
  <c r="Z1185" i="10" s="1"/>
  <c r="AA1185" i="10" s="1"/>
  <c r="AB1185" i="10" s="1"/>
  <c r="AC1185" i="10" s="1"/>
  <c r="AD1185" i="10" s="1"/>
  <c r="AE1185" i="10" s="1"/>
  <c r="AF1185" i="10" s="1"/>
  <c r="AG1185" i="10" s="1"/>
  <c r="AH1185" i="10" s="1"/>
  <c r="AI1185" i="10" s="1"/>
  <c r="AJ1185" i="10" s="1"/>
  <c r="AK1185" i="10" s="1"/>
  <c r="AL1185" i="10" s="1"/>
  <c r="AM1185" i="10" s="1"/>
  <c r="AN1185" i="10" s="1"/>
  <c r="AO1185" i="10" s="1"/>
  <c r="AP1185" i="10" s="1"/>
  <c r="AQ1185" i="10" s="1"/>
  <c r="AR1185" i="10" s="1"/>
  <c r="AS1185" i="10" s="1"/>
  <c r="AT1185" i="10" s="1"/>
  <c r="AU1185" i="10" s="1"/>
  <c r="AV1185" i="10" s="1"/>
  <c r="AW1185" i="10" s="1"/>
  <c r="AX1185" i="10" s="1"/>
  <c r="AY1185" i="10" s="1"/>
  <c r="AZ1185" i="10" s="1"/>
  <c r="BA1185" i="10" s="1"/>
  <c r="BB1185" i="10" s="1"/>
  <c r="BC1185" i="10" s="1"/>
  <c r="BD1185" i="10" s="1"/>
  <c r="BE1185" i="10" s="1"/>
  <c r="BF1185" i="10" s="1"/>
  <c r="BG1185" i="10" s="1"/>
  <c r="BH1185" i="10" s="1"/>
  <c r="BI1185" i="10" s="1"/>
  <c r="BJ1185" i="10" s="1"/>
  <c r="BK1185" i="10" s="1"/>
  <c r="BL1185" i="10" s="1"/>
  <c r="BM1185" i="10" s="1"/>
  <c r="BN1185" i="10" s="1"/>
  <c r="BO1185" i="10" s="1"/>
  <c r="BP1185" i="10" s="1"/>
  <c r="BQ1185" i="10" s="1"/>
  <c r="BR1185" i="10" s="1"/>
  <c r="BS1185" i="10" s="1"/>
  <c r="BT1185" i="10" s="1"/>
  <c r="BU1185" i="10" s="1"/>
  <c r="BV1185" i="10" s="1"/>
  <c r="BW1185" i="10" s="1"/>
  <c r="BX1185" i="10" s="1"/>
  <c r="BY1185" i="10" s="1"/>
  <c r="BZ1185" i="10" s="1"/>
  <c r="CA1185" i="10" s="1"/>
  <c r="CB1185" i="10" s="1"/>
  <c r="CC1185" i="10" s="1"/>
  <c r="CD1185" i="10" s="1"/>
  <c r="CE1185" i="10" s="1"/>
  <c r="CF1185" i="10" s="1"/>
  <c r="CG1185" i="10" s="1"/>
  <c r="CH1185" i="10" s="1"/>
  <c r="CI1185" i="10" s="1"/>
  <c r="CJ1185" i="10" s="1"/>
  <c r="CK1185" i="10" s="1"/>
  <c r="CL1185" i="10" s="1"/>
  <c r="CM1185" i="10" s="1"/>
  <c r="CN1185" i="10" s="1"/>
  <c r="CO1185" i="10" s="1"/>
  <c r="CP1185" i="10" s="1"/>
  <c r="CQ1185" i="10" s="1"/>
  <c r="CR1185" i="10" s="1"/>
  <c r="CS1185" i="10" s="1"/>
  <c r="CT1185" i="10" s="1"/>
  <c r="CU1185" i="10" s="1"/>
  <c r="CV1185" i="10" s="1"/>
  <c r="CW1185" i="10" s="1"/>
  <c r="CX1185" i="10" s="1"/>
  <c r="CY1185" i="10" s="1"/>
  <c r="CZ1185" i="10" s="1"/>
  <c r="DA1185" i="10" s="1"/>
  <c r="DB1185" i="10" s="1"/>
  <c r="DC1185" i="10" s="1"/>
  <c r="DD1185" i="10" s="1"/>
  <c r="DE1185" i="10" s="1"/>
  <c r="DF1185" i="10" s="1"/>
  <c r="DG1185" i="10" s="1"/>
  <c r="T1184" i="10"/>
  <c r="U1184" i="10" s="1"/>
  <c r="V1184" i="10" s="1"/>
  <c r="W1184" i="10" s="1"/>
  <c r="X1184" i="10" s="1"/>
  <c r="Y1184" i="10" s="1"/>
  <c r="Z1184" i="10" s="1"/>
  <c r="AA1184" i="10" s="1"/>
  <c r="AB1184" i="10" s="1"/>
  <c r="AC1184" i="10" s="1"/>
  <c r="AD1184" i="10" s="1"/>
  <c r="AE1184" i="10" s="1"/>
  <c r="AF1184" i="10" s="1"/>
  <c r="AG1184" i="10" s="1"/>
  <c r="AH1184" i="10" s="1"/>
  <c r="AI1184" i="10" s="1"/>
  <c r="AJ1184" i="10" s="1"/>
  <c r="AK1184" i="10" s="1"/>
  <c r="AL1184" i="10" s="1"/>
  <c r="AM1184" i="10" s="1"/>
  <c r="AN1184" i="10" s="1"/>
  <c r="AO1184" i="10" s="1"/>
  <c r="AP1184" i="10" s="1"/>
  <c r="AQ1184" i="10" s="1"/>
  <c r="AR1184" i="10" s="1"/>
  <c r="AS1184" i="10" s="1"/>
  <c r="AT1184" i="10" s="1"/>
  <c r="AU1184" i="10" s="1"/>
  <c r="AV1184" i="10" s="1"/>
  <c r="AW1184" i="10" s="1"/>
  <c r="AX1184" i="10" s="1"/>
  <c r="AY1184" i="10" s="1"/>
  <c r="AZ1184" i="10" s="1"/>
  <c r="BA1184" i="10" s="1"/>
  <c r="BB1184" i="10" s="1"/>
  <c r="BC1184" i="10" s="1"/>
  <c r="BD1184" i="10" s="1"/>
  <c r="BE1184" i="10" s="1"/>
  <c r="BF1184" i="10" s="1"/>
  <c r="BG1184" i="10" s="1"/>
  <c r="BH1184" i="10" s="1"/>
  <c r="BI1184" i="10" s="1"/>
  <c r="BJ1184" i="10" s="1"/>
  <c r="BK1184" i="10" s="1"/>
  <c r="BL1184" i="10" s="1"/>
  <c r="BM1184" i="10" s="1"/>
  <c r="BN1184" i="10" s="1"/>
  <c r="BO1184" i="10" s="1"/>
  <c r="BP1184" i="10" s="1"/>
  <c r="BQ1184" i="10" s="1"/>
  <c r="BR1184" i="10" s="1"/>
  <c r="BS1184" i="10" s="1"/>
  <c r="BT1184" i="10" s="1"/>
  <c r="BU1184" i="10" s="1"/>
  <c r="BV1184" i="10" s="1"/>
  <c r="BW1184" i="10" s="1"/>
  <c r="BX1184" i="10" s="1"/>
  <c r="BY1184" i="10" s="1"/>
  <c r="BZ1184" i="10" s="1"/>
  <c r="CA1184" i="10" s="1"/>
  <c r="CB1184" i="10" s="1"/>
  <c r="CC1184" i="10" s="1"/>
  <c r="CD1184" i="10" s="1"/>
  <c r="CE1184" i="10" s="1"/>
  <c r="CF1184" i="10" s="1"/>
  <c r="CG1184" i="10" s="1"/>
  <c r="CH1184" i="10" s="1"/>
  <c r="CI1184" i="10" s="1"/>
  <c r="CJ1184" i="10" s="1"/>
  <c r="CK1184" i="10" s="1"/>
  <c r="CL1184" i="10" s="1"/>
  <c r="CM1184" i="10" s="1"/>
  <c r="CN1184" i="10" s="1"/>
  <c r="CO1184" i="10" s="1"/>
  <c r="CP1184" i="10" s="1"/>
  <c r="CQ1184" i="10" s="1"/>
  <c r="CR1184" i="10" s="1"/>
  <c r="CS1184" i="10" s="1"/>
  <c r="CT1184" i="10" s="1"/>
  <c r="CU1184" i="10" s="1"/>
  <c r="CV1184" i="10" s="1"/>
  <c r="CW1184" i="10" s="1"/>
  <c r="CX1184" i="10" s="1"/>
  <c r="CY1184" i="10" s="1"/>
  <c r="CZ1184" i="10" s="1"/>
  <c r="DA1184" i="10" s="1"/>
  <c r="DB1184" i="10" s="1"/>
  <c r="DC1184" i="10" s="1"/>
  <c r="DD1184" i="10" s="1"/>
  <c r="DE1184" i="10" s="1"/>
  <c r="DF1184" i="10" s="1"/>
  <c r="DG1184" i="10" s="1"/>
  <c r="T1183" i="10"/>
  <c r="U1183" i="10" s="1"/>
  <c r="V1183" i="10" s="1"/>
  <c r="W1183" i="10" s="1"/>
  <c r="X1183" i="10" s="1"/>
  <c r="Y1183" i="10" s="1"/>
  <c r="Z1183" i="10" s="1"/>
  <c r="AA1183" i="10" s="1"/>
  <c r="AB1183" i="10" s="1"/>
  <c r="AC1183" i="10" s="1"/>
  <c r="AD1183" i="10" s="1"/>
  <c r="AE1183" i="10" s="1"/>
  <c r="AF1183" i="10" s="1"/>
  <c r="AG1183" i="10" s="1"/>
  <c r="AH1183" i="10" s="1"/>
  <c r="AI1183" i="10" s="1"/>
  <c r="AJ1183" i="10" s="1"/>
  <c r="AK1183" i="10" s="1"/>
  <c r="AL1183" i="10" s="1"/>
  <c r="AM1183" i="10" s="1"/>
  <c r="AN1183" i="10" s="1"/>
  <c r="AO1183" i="10" s="1"/>
  <c r="AP1183" i="10" s="1"/>
  <c r="AQ1183" i="10" s="1"/>
  <c r="AR1183" i="10" s="1"/>
  <c r="AS1183" i="10" s="1"/>
  <c r="AT1183" i="10" s="1"/>
  <c r="AU1183" i="10" s="1"/>
  <c r="AV1183" i="10" s="1"/>
  <c r="AW1183" i="10" s="1"/>
  <c r="AX1183" i="10" s="1"/>
  <c r="AY1183" i="10" s="1"/>
  <c r="AZ1183" i="10" s="1"/>
  <c r="BA1183" i="10" s="1"/>
  <c r="BB1183" i="10" s="1"/>
  <c r="BC1183" i="10" s="1"/>
  <c r="BD1183" i="10" s="1"/>
  <c r="BE1183" i="10" s="1"/>
  <c r="BF1183" i="10" s="1"/>
  <c r="BG1183" i="10" s="1"/>
  <c r="BH1183" i="10" s="1"/>
  <c r="BI1183" i="10" s="1"/>
  <c r="BJ1183" i="10" s="1"/>
  <c r="BK1183" i="10" s="1"/>
  <c r="BL1183" i="10" s="1"/>
  <c r="BM1183" i="10" s="1"/>
  <c r="BN1183" i="10" s="1"/>
  <c r="BO1183" i="10" s="1"/>
  <c r="BP1183" i="10" s="1"/>
  <c r="BQ1183" i="10" s="1"/>
  <c r="BR1183" i="10" s="1"/>
  <c r="BS1183" i="10" s="1"/>
  <c r="BT1183" i="10" s="1"/>
  <c r="BU1183" i="10" s="1"/>
  <c r="BV1183" i="10" s="1"/>
  <c r="BW1183" i="10" s="1"/>
  <c r="BX1183" i="10" s="1"/>
  <c r="BY1183" i="10" s="1"/>
  <c r="BZ1183" i="10" s="1"/>
  <c r="CA1183" i="10" s="1"/>
  <c r="CB1183" i="10" s="1"/>
  <c r="CC1183" i="10" s="1"/>
  <c r="CD1183" i="10" s="1"/>
  <c r="CE1183" i="10" s="1"/>
  <c r="CF1183" i="10" s="1"/>
  <c r="CG1183" i="10" s="1"/>
  <c r="CH1183" i="10" s="1"/>
  <c r="CI1183" i="10" s="1"/>
  <c r="CJ1183" i="10" s="1"/>
  <c r="CK1183" i="10" s="1"/>
  <c r="CL1183" i="10" s="1"/>
  <c r="CM1183" i="10" s="1"/>
  <c r="CN1183" i="10" s="1"/>
  <c r="CO1183" i="10" s="1"/>
  <c r="CP1183" i="10" s="1"/>
  <c r="CQ1183" i="10" s="1"/>
  <c r="CR1183" i="10" s="1"/>
  <c r="CS1183" i="10" s="1"/>
  <c r="CT1183" i="10" s="1"/>
  <c r="CU1183" i="10" s="1"/>
  <c r="CV1183" i="10" s="1"/>
  <c r="CW1183" i="10" s="1"/>
  <c r="CX1183" i="10" s="1"/>
  <c r="CY1183" i="10" s="1"/>
  <c r="CZ1183" i="10" s="1"/>
  <c r="DA1183" i="10" s="1"/>
  <c r="DB1183" i="10" s="1"/>
  <c r="DC1183" i="10" s="1"/>
  <c r="DD1183" i="10" s="1"/>
  <c r="DE1183" i="10" s="1"/>
  <c r="DF1183" i="10" s="1"/>
  <c r="DG1183" i="10" s="1"/>
  <c r="T1182" i="10"/>
  <c r="U1182" i="10" s="1"/>
  <c r="V1182" i="10" s="1"/>
  <c r="W1182" i="10" s="1"/>
  <c r="X1182" i="10" s="1"/>
  <c r="Y1182" i="10" s="1"/>
  <c r="Z1182" i="10" s="1"/>
  <c r="AA1182" i="10" s="1"/>
  <c r="AB1182" i="10" s="1"/>
  <c r="AC1182" i="10" s="1"/>
  <c r="AD1182" i="10" s="1"/>
  <c r="AE1182" i="10" s="1"/>
  <c r="AF1182" i="10" s="1"/>
  <c r="AG1182" i="10" s="1"/>
  <c r="AH1182" i="10" s="1"/>
  <c r="AI1182" i="10" s="1"/>
  <c r="AJ1182" i="10" s="1"/>
  <c r="AK1182" i="10" s="1"/>
  <c r="AL1182" i="10" s="1"/>
  <c r="AM1182" i="10" s="1"/>
  <c r="AN1182" i="10" s="1"/>
  <c r="AO1182" i="10" s="1"/>
  <c r="AP1182" i="10" s="1"/>
  <c r="AQ1182" i="10" s="1"/>
  <c r="AR1182" i="10" s="1"/>
  <c r="AS1182" i="10" s="1"/>
  <c r="AT1182" i="10" s="1"/>
  <c r="AU1182" i="10" s="1"/>
  <c r="AV1182" i="10" s="1"/>
  <c r="AW1182" i="10" s="1"/>
  <c r="AX1182" i="10" s="1"/>
  <c r="AY1182" i="10" s="1"/>
  <c r="AZ1182" i="10" s="1"/>
  <c r="BA1182" i="10" s="1"/>
  <c r="BB1182" i="10" s="1"/>
  <c r="BC1182" i="10" s="1"/>
  <c r="BD1182" i="10" s="1"/>
  <c r="BE1182" i="10" s="1"/>
  <c r="BF1182" i="10" s="1"/>
  <c r="BG1182" i="10" s="1"/>
  <c r="BH1182" i="10" s="1"/>
  <c r="BI1182" i="10" s="1"/>
  <c r="BJ1182" i="10" s="1"/>
  <c r="BK1182" i="10" s="1"/>
  <c r="BL1182" i="10" s="1"/>
  <c r="BM1182" i="10" s="1"/>
  <c r="BN1182" i="10" s="1"/>
  <c r="BO1182" i="10" s="1"/>
  <c r="BP1182" i="10" s="1"/>
  <c r="BQ1182" i="10" s="1"/>
  <c r="BR1182" i="10" s="1"/>
  <c r="BS1182" i="10" s="1"/>
  <c r="BT1182" i="10" s="1"/>
  <c r="BU1182" i="10" s="1"/>
  <c r="BV1182" i="10" s="1"/>
  <c r="BW1182" i="10" s="1"/>
  <c r="BX1182" i="10" s="1"/>
  <c r="BY1182" i="10" s="1"/>
  <c r="BZ1182" i="10" s="1"/>
  <c r="CA1182" i="10" s="1"/>
  <c r="CB1182" i="10" s="1"/>
  <c r="CC1182" i="10" s="1"/>
  <c r="CD1182" i="10" s="1"/>
  <c r="CE1182" i="10" s="1"/>
  <c r="CF1182" i="10" s="1"/>
  <c r="CG1182" i="10" s="1"/>
  <c r="CH1182" i="10" s="1"/>
  <c r="CI1182" i="10" s="1"/>
  <c r="CJ1182" i="10" s="1"/>
  <c r="CK1182" i="10" s="1"/>
  <c r="CL1182" i="10" s="1"/>
  <c r="CM1182" i="10" s="1"/>
  <c r="CN1182" i="10" s="1"/>
  <c r="CO1182" i="10" s="1"/>
  <c r="CP1182" i="10" s="1"/>
  <c r="CQ1182" i="10" s="1"/>
  <c r="CR1182" i="10" s="1"/>
  <c r="CS1182" i="10" s="1"/>
  <c r="CT1182" i="10" s="1"/>
  <c r="CU1182" i="10" s="1"/>
  <c r="CV1182" i="10" s="1"/>
  <c r="CW1182" i="10" s="1"/>
  <c r="CX1182" i="10" s="1"/>
  <c r="CY1182" i="10" s="1"/>
  <c r="CZ1182" i="10" s="1"/>
  <c r="DA1182" i="10" s="1"/>
  <c r="DB1182" i="10" s="1"/>
  <c r="DC1182" i="10" s="1"/>
  <c r="DD1182" i="10" s="1"/>
  <c r="DE1182" i="10" s="1"/>
  <c r="DF1182" i="10" s="1"/>
  <c r="DG1182" i="10" s="1"/>
  <c r="T1181" i="10"/>
  <c r="U1181" i="10" s="1"/>
  <c r="V1181" i="10" s="1"/>
  <c r="W1181" i="10" s="1"/>
  <c r="X1181" i="10" s="1"/>
  <c r="Y1181" i="10" s="1"/>
  <c r="Z1181" i="10" s="1"/>
  <c r="AA1181" i="10" s="1"/>
  <c r="AB1181" i="10" s="1"/>
  <c r="AC1181" i="10" s="1"/>
  <c r="AD1181" i="10" s="1"/>
  <c r="AE1181" i="10" s="1"/>
  <c r="AF1181" i="10" s="1"/>
  <c r="AG1181" i="10" s="1"/>
  <c r="AH1181" i="10" s="1"/>
  <c r="AI1181" i="10" s="1"/>
  <c r="AJ1181" i="10" s="1"/>
  <c r="AK1181" i="10" s="1"/>
  <c r="AL1181" i="10" s="1"/>
  <c r="AM1181" i="10" s="1"/>
  <c r="AN1181" i="10" s="1"/>
  <c r="AO1181" i="10" s="1"/>
  <c r="AP1181" i="10" s="1"/>
  <c r="AQ1181" i="10" s="1"/>
  <c r="AR1181" i="10" s="1"/>
  <c r="AS1181" i="10" s="1"/>
  <c r="AT1181" i="10" s="1"/>
  <c r="AU1181" i="10" s="1"/>
  <c r="AV1181" i="10" s="1"/>
  <c r="AW1181" i="10" s="1"/>
  <c r="AX1181" i="10" s="1"/>
  <c r="AY1181" i="10" s="1"/>
  <c r="AZ1181" i="10" s="1"/>
  <c r="BA1181" i="10" s="1"/>
  <c r="BB1181" i="10" s="1"/>
  <c r="BC1181" i="10" s="1"/>
  <c r="BD1181" i="10" s="1"/>
  <c r="BE1181" i="10" s="1"/>
  <c r="BF1181" i="10" s="1"/>
  <c r="BG1181" i="10" s="1"/>
  <c r="BH1181" i="10" s="1"/>
  <c r="BI1181" i="10" s="1"/>
  <c r="BJ1181" i="10" s="1"/>
  <c r="BK1181" i="10" s="1"/>
  <c r="BL1181" i="10" s="1"/>
  <c r="BM1181" i="10" s="1"/>
  <c r="BN1181" i="10" s="1"/>
  <c r="BO1181" i="10" s="1"/>
  <c r="BP1181" i="10" s="1"/>
  <c r="BQ1181" i="10" s="1"/>
  <c r="BR1181" i="10" s="1"/>
  <c r="BS1181" i="10" s="1"/>
  <c r="BT1181" i="10" s="1"/>
  <c r="BU1181" i="10" s="1"/>
  <c r="BV1181" i="10" s="1"/>
  <c r="BW1181" i="10" s="1"/>
  <c r="BX1181" i="10" s="1"/>
  <c r="BY1181" i="10" s="1"/>
  <c r="BZ1181" i="10" s="1"/>
  <c r="CA1181" i="10" s="1"/>
  <c r="CB1181" i="10" s="1"/>
  <c r="CC1181" i="10" s="1"/>
  <c r="CD1181" i="10" s="1"/>
  <c r="CE1181" i="10" s="1"/>
  <c r="CF1181" i="10" s="1"/>
  <c r="CG1181" i="10" s="1"/>
  <c r="CH1181" i="10" s="1"/>
  <c r="CI1181" i="10" s="1"/>
  <c r="CJ1181" i="10" s="1"/>
  <c r="CK1181" i="10" s="1"/>
  <c r="CL1181" i="10" s="1"/>
  <c r="CM1181" i="10" s="1"/>
  <c r="CN1181" i="10" s="1"/>
  <c r="CO1181" i="10" s="1"/>
  <c r="CP1181" i="10" s="1"/>
  <c r="CQ1181" i="10" s="1"/>
  <c r="CR1181" i="10" s="1"/>
  <c r="CS1181" i="10" s="1"/>
  <c r="CT1181" i="10" s="1"/>
  <c r="CU1181" i="10" s="1"/>
  <c r="CV1181" i="10" s="1"/>
  <c r="CW1181" i="10" s="1"/>
  <c r="CX1181" i="10" s="1"/>
  <c r="CY1181" i="10" s="1"/>
  <c r="CZ1181" i="10" s="1"/>
  <c r="DA1181" i="10" s="1"/>
  <c r="DB1181" i="10" s="1"/>
  <c r="DC1181" i="10" s="1"/>
  <c r="DD1181" i="10" s="1"/>
  <c r="DE1181" i="10" s="1"/>
  <c r="DF1181" i="10" s="1"/>
  <c r="DG1181" i="10" s="1"/>
  <c r="T1180" i="10"/>
  <c r="U1180" i="10" s="1"/>
  <c r="V1180" i="10" s="1"/>
  <c r="W1180" i="10" s="1"/>
  <c r="X1180" i="10" s="1"/>
  <c r="Y1180" i="10" s="1"/>
  <c r="Z1180" i="10" s="1"/>
  <c r="AA1180" i="10" s="1"/>
  <c r="AB1180" i="10" s="1"/>
  <c r="AC1180" i="10" s="1"/>
  <c r="AD1180" i="10" s="1"/>
  <c r="AE1180" i="10" s="1"/>
  <c r="AF1180" i="10" s="1"/>
  <c r="AG1180" i="10" s="1"/>
  <c r="AH1180" i="10" s="1"/>
  <c r="AI1180" i="10" s="1"/>
  <c r="AJ1180" i="10" s="1"/>
  <c r="AK1180" i="10" s="1"/>
  <c r="AL1180" i="10" s="1"/>
  <c r="AM1180" i="10" s="1"/>
  <c r="AN1180" i="10" s="1"/>
  <c r="AO1180" i="10" s="1"/>
  <c r="AP1180" i="10" s="1"/>
  <c r="AQ1180" i="10" s="1"/>
  <c r="AR1180" i="10" s="1"/>
  <c r="AS1180" i="10" s="1"/>
  <c r="AT1180" i="10" s="1"/>
  <c r="AU1180" i="10" s="1"/>
  <c r="AV1180" i="10" s="1"/>
  <c r="AW1180" i="10" s="1"/>
  <c r="AX1180" i="10" s="1"/>
  <c r="AY1180" i="10" s="1"/>
  <c r="AZ1180" i="10" s="1"/>
  <c r="BA1180" i="10" s="1"/>
  <c r="BB1180" i="10" s="1"/>
  <c r="BC1180" i="10" s="1"/>
  <c r="BD1180" i="10" s="1"/>
  <c r="BE1180" i="10" s="1"/>
  <c r="BF1180" i="10" s="1"/>
  <c r="BG1180" i="10" s="1"/>
  <c r="BH1180" i="10" s="1"/>
  <c r="BI1180" i="10" s="1"/>
  <c r="BJ1180" i="10" s="1"/>
  <c r="BK1180" i="10" s="1"/>
  <c r="BL1180" i="10" s="1"/>
  <c r="BM1180" i="10" s="1"/>
  <c r="BN1180" i="10" s="1"/>
  <c r="BO1180" i="10" s="1"/>
  <c r="BP1180" i="10" s="1"/>
  <c r="BQ1180" i="10" s="1"/>
  <c r="BR1180" i="10" s="1"/>
  <c r="BS1180" i="10" s="1"/>
  <c r="BT1180" i="10" s="1"/>
  <c r="BU1180" i="10" s="1"/>
  <c r="BV1180" i="10" s="1"/>
  <c r="BW1180" i="10" s="1"/>
  <c r="BX1180" i="10" s="1"/>
  <c r="BY1180" i="10" s="1"/>
  <c r="BZ1180" i="10" s="1"/>
  <c r="CA1180" i="10" s="1"/>
  <c r="CB1180" i="10" s="1"/>
  <c r="CC1180" i="10" s="1"/>
  <c r="CD1180" i="10" s="1"/>
  <c r="CE1180" i="10" s="1"/>
  <c r="CF1180" i="10" s="1"/>
  <c r="CG1180" i="10" s="1"/>
  <c r="CH1180" i="10" s="1"/>
  <c r="CI1180" i="10" s="1"/>
  <c r="CJ1180" i="10" s="1"/>
  <c r="CK1180" i="10" s="1"/>
  <c r="CL1180" i="10" s="1"/>
  <c r="CM1180" i="10" s="1"/>
  <c r="CN1180" i="10" s="1"/>
  <c r="CO1180" i="10" s="1"/>
  <c r="CP1180" i="10" s="1"/>
  <c r="CQ1180" i="10" s="1"/>
  <c r="CR1180" i="10" s="1"/>
  <c r="CS1180" i="10" s="1"/>
  <c r="CT1180" i="10" s="1"/>
  <c r="CU1180" i="10" s="1"/>
  <c r="CV1180" i="10" s="1"/>
  <c r="CW1180" i="10" s="1"/>
  <c r="CX1180" i="10" s="1"/>
  <c r="CY1180" i="10" s="1"/>
  <c r="CZ1180" i="10" s="1"/>
  <c r="DA1180" i="10" s="1"/>
  <c r="DB1180" i="10" s="1"/>
  <c r="DC1180" i="10" s="1"/>
  <c r="DD1180" i="10" s="1"/>
  <c r="DE1180" i="10" s="1"/>
  <c r="DF1180" i="10" s="1"/>
  <c r="DG1180" i="10" s="1"/>
  <c r="T1179" i="10"/>
  <c r="U1179" i="10" s="1"/>
  <c r="V1179" i="10" s="1"/>
  <c r="W1179" i="10" s="1"/>
  <c r="X1179" i="10" s="1"/>
  <c r="Y1179" i="10" s="1"/>
  <c r="Z1179" i="10" s="1"/>
  <c r="AA1179" i="10" s="1"/>
  <c r="AB1179" i="10" s="1"/>
  <c r="AC1179" i="10" s="1"/>
  <c r="AD1179" i="10" s="1"/>
  <c r="AE1179" i="10" s="1"/>
  <c r="AF1179" i="10" s="1"/>
  <c r="AG1179" i="10" s="1"/>
  <c r="AH1179" i="10" s="1"/>
  <c r="AI1179" i="10" s="1"/>
  <c r="AJ1179" i="10" s="1"/>
  <c r="AK1179" i="10" s="1"/>
  <c r="AL1179" i="10" s="1"/>
  <c r="AM1179" i="10" s="1"/>
  <c r="AN1179" i="10" s="1"/>
  <c r="AO1179" i="10" s="1"/>
  <c r="AP1179" i="10" s="1"/>
  <c r="AQ1179" i="10" s="1"/>
  <c r="AR1179" i="10" s="1"/>
  <c r="AS1179" i="10" s="1"/>
  <c r="AT1179" i="10" s="1"/>
  <c r="AU1179" i="10" s="1"/>
  <c r="AV1179" i="10" s="1"/>
  <c r="AW1179" i="10" s="1"/>
  <c r="AX1179" i="10" s="1"/>
  <c r="AY1179" i="10" s="1"/>
  <c r="AZ1179" i="10" s="1"/>
  <c r="BA1179" i="10" s="1"/>
  <c r="BB1179" i="10" s="1"/>
  <c r="BC1179" i="10" s="1"/>
  <c r="BD1179" i="10" s="1"/>
  <c r="BE1179" i="10" s="1"/>
  <c r="BF1179" i="10" s="1"/>
  <c r="BG1179" i="10" s="1"/>
  <c r="BH1179" i="10" s="1"/>
  <c r="BI1179" i="10" s="1"/>
  <c r="BJ1179" i="10" s="1"/>
  <c r="BK1179" i="10" s="1"/>
  <c r="BL1179" i="10" s="1"/>
  <c r="BM1179" i="10" s="1"/>
  <c r="BN1179" i="10" s="1"/>
  <c r="BO1179" i="10" s="1"/>
  <c r="BP1179" i="10" s="1"/>
  <c r="BQ1179" i="10" s="1"/>
  <c r="BR1179" i="10" s="1"/>
  <c r="BS1179" i="10" s="1"/>
  <c r="BT1179" i="10" s="1"/>
  <c r="BU1179" i="10" s="1"/>
  <c r="BV1179" i="10" s="1"/>
  <c r="BW1179" i="10" s="1"/>
  <c r="BX1179" i="10" s="1"/>
  <c r="BY1179" i="10" s="1"/>
  <c r="BZ1179" i="10" s="1"/>
  <c r="CA1179" i="10" s="1"/>
  <c r="CB1179" i="10" s="1"/>
  <c r="CC1179" i="10" s="1"/>
  <c r="CD1179" i="10" s="1"/>
  <c r="CE1179" i="10" s="1"/>
  <c r="CF1179" i="10" s="1"/>
  <c r="CG1179" i="10" s="1"/>
  <c r="CH1179" i="10" s="1"/>
  <c r="CI1179" i="10" s="1"/>
  <c r="CJ1179" i="10" s="1"/>
  <c r="CK1179" i="10" s="1"/>
  <c r="CL1179" i="10" s="1"/>
  <c r="CM1179" i="10" s="1"/>
  <c r="CN1179" i="10" s="1"/>
  <c r="CO1179" i="10" s="1"/>
  <c r="CP1179" i="10" s="1"/>
  <c r="CQ1179" i="10" s="1"/>
  <c r="CR1179" i="10" s="1"/>
  <c r="CS1179" i="10" s="1"/>
  <c r="CT1179" i="10" s="1"/>
  <c r="CU1179" i="10" s="1"/>
  <c r="CV1179" i="10" s="1"/>
  <c r="CW1179" i="10" s="1"/>
  <c r="CX1179" i="10" s="1"/>
  <c r="CY1179" i="10" s="1"/>
  <c r="CZ1179" i="10" s="1"/>
  <c r="DA1179" i="10" s="1"/>
  <c r="DB1179" i="10" s="1"/>
  <c r="DC1179" i="10" s="1"/>
  <c r="DD1179" i="10" s="1"/>
  <c r="DE1179" i="10" s="1"/>
  <c r="DF1179" i="10" s="1"/>
  <c r="DG1179" i="10" s="1"/>
  <c r="T1178" i="10"/>
  <c r="U1178" i="10" s="1"/>
  <c r="V1178" i="10" s="1"/>
  <c r="W1178" i="10" s="1"/>
  <c r="X1178" i="10" s="1"/>
  <c r="Y1178" i="10" s="1"/>
  <c r="Z1178" i="10" s="1"/>
  <c r="AA1178" i="10" s="1"/>
  <c r="AB1178" i="10" s="1"/>
  <c r="AC1178" i="10" s="1"/>
  <c r="AD1178" i="10" s="1"/>
  <c r="AE1178" i="10" s="1"/>
  <c r="AF1178" i="10" s="1"/>
  <c r="AG1178" i="10" s="1"/>
  <c r="AH1178" i="10" s="1"/>
  <c r="AI1178" i="10" s="1"/>
  <c r="AJ1178" i="10" s="1"/>
  <c r="AK1178" i="10" s="1"/>
  <c r="AL1178" i="10" s="1"/>
  <c r="AM1178" i="10" s="1"/>
  <c r="AN1178" i="10" s="1"/>
  <c r="AO1178" i="10" s="1"/>
  <c r="AP1178" i="10" s="1"/>
  <c r="AQ1178" i="10" s="1"/>
  <c r="AR1178" i="10" s="1"/>
  <c r="AS1178" i="10" s="1"/>
  <c r="AT1178" i="10" s="1"/>
  <c r="AU1178" i="10" s="1"/>
  <c r="AV1178" i="10" s="1"/>
  <c r="AW1178" i="10" s="1"/>
  <c r="AX1178" i="10" s="1"/>
  <c r="AY1178" i="10" s="1"/>
  <c r="AZ1178" i="10" s="1"/>
  <c r="BA1178" i="10" s="1"/>
  <c r="BB1178" i="10" s="1"/>
  <c r="BC1178" i="10" s="1"/>
  <c r="BD1178" i="10" s="1"/>
  <c r="BE1178" i="10" s="1"/>
  <c r="BF1178" i="10" s="1"/>
  <c r="BG1178" i="10" s="1"/>
  <c r="BH1178" i="10" s="1"/>
  <c r="BI1178" i="10" s="1"/>
  <c r="BJ1178" i="10" s="1"/>
  <c r="BK1178" i="10" s="1"/>
  <c r="BL1178" i="10" s="1"/>
  <c r="BM1178" i="10" s="1"/>
  <c r="BN1178" i="10" s="1"/>
  <c r="BO1178" i="10" s="1"/>
  <c r="BP1178" i="10" s="1"/>
  <c r="BQ1178" i="10" s="1"/>
  <c r="BR1178" i="10" s="1"/>
  <c r="BS1178" i="10" s="1"/>
  <c r="BT1178" i="10" s="1"/>
  <c r="BU1178" i="10" s="1"/>
  <c r="BV1178" i="10" s="1"/>
  <c r="BW1178" i="10" s="1"/>
  <c r="BX1178" i="10" s="1"/>
  <c r="BY1178" i="10" s="1"/>
  <c r="BZ1178" i="10" s="1"/>
  <c r="CA1178" i="10" s="1"/>
  <c r="CB1178" i="10" s="1"/>
  <c r="CC1178" i="10" s="1"/>
  <c r="CD1178" i="10" s="1"/>
  <c r="CE1178" i="10" s="1"/>
  <c r="CF1178" i="10" s="1"/>
  <c r="CG1178" i="10" s="1"/>
  <c r="CH1178" i="10" s="1"/>
  <c r="CI1178" i="10" s="1"/>
  <c r="CJ1178" i="10" s="1"/>
  <c r="CK1178" i="10" s="1"/>
  <c r="CL1178" i="10" s="1"/>
  <c r="CM1178" i="10" s="1"/>
  <c r="CN1178" i="10" s="1"/>
  <c r="CO1178" i="10" s="1"/>
  <c r="CP1178" i="10" s="1"/>
  <c r="CQ1178" i="10" s="1"/>
  <c r="CR1178" i="10" s="1"/>
  <c r="CS1178" i="10" s="1"/>
  <c r="CT1178" i="10" s="1"/>
  <c r="CU1178" i="10" s="1"/>
  <c r="CV1178" i="10" s="1"/>
  <c r="CW1178" i="10" s="1"/>
  <c r="CX1178" i="10" s="1"/>
  <c r="CY1178" i="10" s="1"/>
  <c r="CZ1178" i="10" s="1"/>
  <c r="DA1178" i="10" s="1"/>
  <c r="DB1178" i="10" s="1"/>
  <c r="DC1178" i="10" s="1"/>
  <c r="DD1178" i="10" s="1"/>
  <c r="DE1178" i="10" s="1"/>
  <c r="DF1178" i="10" s="1"/>
  <c r="DG1178" i="10" s="1"/>
  <c r="T1177" i="10"/>
  <c r="U1177" i="10" s="1"/>
  <c r="V1177" i="10" s="1"/>
  <c r="W1177" i="10" s="1"/>
  <c r="X1177" i="10" s="1"/>
  <c r="Y1177" i="10" s="1"/>
  <c r="Z1177" i="10" s="1"/>
  <c r="AA1177" i="10" s="1"/>
  <c r="AB1177" i="10" s="1"/>
  <c r="AC1177" i="10" s="1"/>
  <c r="AD1177" i="10" s="1"/>
  <c r="AE1177" i="10" s="1"/>
  <c r="AF1177" i="10" s="1"/>
  <c r="AG1177" i="10" s="1"/>
  <c r="AH1177" i="10" s="1"/>
  <c r="AI1177" i="10" s="1"/>
  <c r="AJ1177" i="10" s="1"/>
  <c r="AK1177" i="10" s="1"/>
  <c r="AL1177" i="10" s="1"/>
  <c r="AM1177" i="10" s="1"/>
  <c r="AN1177" i="10" s="1"/>
  <c r="AO1177" i="10" s="1"/>
  <c r="AP1177" i="10" s="1"/>
  <c r="AQ1177" i="10" s="1"/>
  <c r="AR1177" i="10" s="1"/>
  <c r="AS1177" i="10" s="1"/>
  <c r="AT1177" i="10" s="1"/>
  <c r="AU1177" i="10" s="1"/>
  <c r="AV1177" i="10" s="1"/>
  <c r="AW1177" i="10" s="1"/>
  <c r="AX1177" i="10" s="1"/>
  <c r="AY1177" i="10" s="1"/>
  <c r="AZ1177" i="10" s="1"/>
  <c r="BA1177" i="10" s="1"/>
  <c r="BB1177" i="10" s="1"/>
  <c r="BC1177" i="10" s="1"/>
  <c r="BD1177" i="10" s="1"/>
  <c r="BE1177" i="10" s="1"/>
  <c r="BF1177" i="10" s="1"/>
  <c r="BG1177" i="10" s="1"/>
  <c r="BH1177" i="10" s="1"/>
  <c r="BI1177" i="10" s="1"/>
  <c r="BJ1177" i="10" s="1"/>
  <c r="BK1177" i="10" s="1"/>
  <c r="BL1177" i="10" s="1"/>
  <c r="BM1177" i="10" s="1"/>
  <c r="BN1177" i="10" s="1"/>
  <c r="BO1177" i="10" s="1"/>
  <c r="BP1177" i="10" s="1"/>
  <c r="BQ1177" i="10" s="1"/>
  <c r="BR1177" i="10" s="1"/>
  <c r="BS1177" i="10" s="1"/>
  <c r="BT1177" i="10" s="1"/>
  <c r="BU1177" i="10" s="1"/>
  <c r="BV1177" i="10" s="1"/>
  <c r="BW1177" i="10" s="1"/>
  <c r="BX1177" i="10" s="1"/>
  <c r="BY1177" i="10" s="1"/>
  <c r="BZ1177" i="10" s="1"/>
  <c r="CA1177" i="10" s="1"/>
  <c r="CB1177" i="10" s="1"/>
  <c r="CC1177" i="10" s="1"/>
  <c r="CD1177" i="10" s="1"/>
  <c r="CE1177" i="10" s="1"/>
  <c r="CF1177" i="10" s="1"/>
  <c r="CG1177" i="10" s="1"/>
  <c r="CH1177" i="10" s="1"/>
  <c r="CI1177" i="10" s="1"/>
  <c r="CJ1177" i="10" s="1"/>
  <c r="CK1177" i="10" s="1"/>
  <c r="CL1177" i="10" s="1"/>
  <c r="CM1177" i="10" s="1"/>
  <c r="CN1177" i="10" s="1"/>
  <c r="CO1177" i="10" s="1"/>
  <c r="CP1177" i="10" s="1"/>
  <c r="CQ1177" i="10" s="1"/>
  <c r="CR1177" i="10" s="1"/>
  <c r="CS1177" i="10" s="1"/>
  <c r="CT1177" i="10" s="1"/>
  <c r="CU1177" i="10" s="1"/>
  <c r="CV1177" i="10" s="1"/>
  <c r="CW1177" i="10" s="1"/>
  <c r="CX1177" i="10" s="1"/>
  <c r="CY1177" i="10" s="1"/>
  <c r="CZ1177" i="10" s="1"/>
  <c r="DA1177" i="10" s="1"/>
  <c r="DB1177" i="10" s="1"/>
  <c r="DC1177" i="10" s="1"/>
  <c r="DD1177" i="10" s="1"/>
  <c r="DE1177" i="10" s="1"/>
  <c r="DF1177" i="10" s="1"/>
  <c r="DG1177" i="10" s="1"/>
  <c r="T1176" i="10"/>
  <c r="U1176" i="10" s="1"/>
  <c r="V1176" i="10" s="1"/>
  <c r="W1176" i="10" s="1"/>
  <c r="X1176" i="10" s="1"/>
  <c r="Y1176" i="10" s="1"/>
  <c r="Z1176" i="10" s="1"/>
  <c r="AA1176" i="10" s="1"/>
  <c r="AB1176" i="10" s="1"/>
  <c r="AC1176" i="10" s="1"/>
  <c r="AD1176" i="10" s="1"/>
  <c r="AE1176" i="10" s="1"/>
  <c r="AF1176" i="10" s="1"/>
  <c r="AG1176" i="10" s="1"/>
  <c r="AH1176" i="10" s="1"/>
  <c r="AI1176" i="10" s="1"/>
  <c r="AJ1176" i="10" s="1"/>
  <c r="AK1176" i="10" s="1"/>
  <c r="AL1176" i="10" s="1"/>
  <c r="AM1176" i="10" s="1"/>
  <c r="AN1176" i="10" s="1"/>
  <c r="AO1176" i="10" s="1"/>
  <c r="AP1176" i="10" s="1"/>
  <c r="AQ1176" i="10" s="1"/>
  <c r="AR1176" i="10" s="1"/>
  <c r="AS1176" i="10" s="1"/>
  <c r="AT1176" i="10" s="1"/>
  <c r="AU1176" i="10" s="1"/>
  <c r="AV1176" i="10" s="1"/>
  <c r="AW1176" i="10" s="1"/>
  <c r="AX1176" i="10" s="1"/>
  <c r="AY1176" i="10" s="1"/>
  <c r="AZ1176" i="10" s="1"/>
  <c r="BA1176" i="10" s="1"/>
  <c r="BB1176" i="10" s="1"/>
  <c r="BC1176" i="10" s="1"/>
  <c r="BD1176" i="10" s="1"/>
  <c r="BE1176" i="10" s="1"/>
  <c r="BF1176" i="10" s="1"/>
  <c r="BG1176" i="10" s="1"/>
  <c r="BH1176" i="10" s="1"/>
  <c r="BI1176" i="10" s="1"/>
  <c r="BJ1176" i="10" s="1"/>
  <c r="BK1176" i="10" s="1"/>
  <c r="BL1176" i="10" s="1"/>
  <c r="BM1176" i="10" s="1"/>
  <c r="BN1176" i="10" s="1"/>
  <c r="BO1176" i="10" s="1"/>
  <c r="BP1176" i="10" s="1"/>
  <c r="BQ1176" i="10" s="1"/>
  <c r="BR1176" i="10" s="1"/>
  <c r="BS1176" i="10" s="1"/>
  <c r="BT1176" i="10" s="1"/>
  <c r="BU1176" i="10" s="1"/>
  <c r="BV1176" i="10" s="1"/>
  <c r="BW1176" i="10" s="1"/>
  <c r="BX1176" i="10" s="1"/>
  <c r="BY1176" i="10" s="1"/>
  <c r="BZ1176" i="10" s="1"/>
  <c r="CA1176" i="10" s="1"/>
  <c r="CB1176" i="10" s="1"/>
  <c r="CC1176" i="10" s="1"/>
  <c r="CD1176" i="10" s="1"/>
  <c r="CE1176" i="10" s="1"/>
  <c r="CF1176" i="10" s="1"/>
  <c r="CG1176" i="10" s="1"/>
  <c r="CH1176" i="10" s="1"/>
  <c r="CI1176" i="10" s="1"/>
  <c r="CJ1176" i="10" s="1"/>
  <c r="CK1176" i="10" s="1"/>
  <c r="CL1176" i="10" s="1"/>
  <c r="CM1176" i="10" s="1"/>
  <c r="CN1176" i="10" s="1"/>
  <c r="CO1176" i="10" s="1"/>
  <c r="CP1176" i="10" s="1"/>
  <c r="CQ1176" i="10" s="1"/>
  <c r="CR1176" i="10" s="1"/>
  <c r="CS1176" i="10" s="1"/>
  <c r="CT1176" i="10" s="1"/>
  <c r="CU1176" i="10" s="1"/>
  <c r="CV1176" i="10" s="1"/>
  <c r="CW1176" i="10" s="1"/>
  <c r="CX1176" i="10" s="1"/>
  <c r="CY1176" i="10" s="1"/>
  <c r="CZ1176" i="10" s="1"/>
  <c r="DA1176" i="10" s="1"/>
  <c r="DB1176" i="10" s="1"/>
  <c r="DC1176" i="10" s="1"/>
  <c r="DD1176" i="10" s="1"/>
  <c r="DE1176" i="10" s="1"/>
  <c r="DF1176" i="10" s="1"/>
  <c r="DG1176" i="10" s="1"/>
  <c r="T1175" i="10"/>
  <c r="U1175" i="10" s="1"/>
  <c r="V1175" i="10" s="1"/>
  <c r="W1175" i="10" s="1"/>
  <c r="X1175" i="10" s="1"/>
  <c r="Y1175" i="10" s="1"/>
  <c r="Z1175" i="10" s="1"/>
  <c r="AA1175" i="10" s="1"/>
  <c r="AB1175" i="10" s="1"/>
  <c r="AC1175" i="10" s="1"/>
  <c r="AD1175" i="10" s="1"/>
  <c r="AE1175" i="10" s="1"/>
  <c r="AF1175" i="10" s="1"/>
  <c r="AG1175" i="10" s="1"/>
  <c r="AH1175" i="10" s="1"/>
  <c r="AI1175" i="10" s="1"/>
  <c r="AJ1175" i="10" s="1"/>
  <c r="AK1175" i="10" s="1"/>
  <c r="AL1175" i="10" s="1"/>
  <c r="AM1175" i="10" s="1"/>
  <c r="AN1175" i="10" s="1"/>
  <c r="AO1175" i="10" s="1"/>
  <c r="AP1175" i="10" s="1"/>
  <c r="AQ1175" i="10" s="1"/>
  <c r="AR1175" i="10" s="1"/>
  <c r="AS1175" i="10" s="1"/>
  <c r="AT1175" i="10" s="1"/>
  <c r="AU1175" i="10" s="1"/>
  <c r="AV1175" i="10" s="1"/>
  <c r="AW1175" i="10" s="1"/>
  <c r="AX1175" i="10" s="1"/>
  <c r="AY1175" i="10" s="1"/>
  <c r="AZ1175" i="10" s="1"/>
  <c r="BA1175" i="10" s="1"/>
  <c r="BB1175" i="10" s="1"/>
  <c r="BC1175" i="10" s="1"/>
  <c r="BD1175" i="10" s="1"/>
  <c r="BE1175" i="10" s="1"/>
  <c r="BF1175" i="10" s="1"/>
  <c r="BG1175" i="10" s="1"/>
  <c r="BH1175" i="10" s="1"/>
  <c r="BI1175" i="10" s="1"/>
  <c r="BJ1175" i="10" s="1"/>
  <c r="BK1175" i="10" s="1"/>
  <c r="BL1175" i="10" s="1"/>
  <c r="BM1175" i="10" s="1"/>
  <c r="BN1175" i="10" s="1"/>
  <c r="BO1175" i="10" s="1"/>
  <c r="BP1175" i="10" s="1"/>
  <c r="BQ1175" i="10" s="1"/>
  <c r="BR1175" i="10" s="1"/>
  <c r="BS1175" i="10" s="1"/>
  <c r="BT1175" i="10" s="1"/>
  <c r="BU1175" i="10" s="1"/>
  <c r="BV1175" i="10" s="1"/>
  <c r="BW1175" i="10" s="1"/>
  <c r="BX1175" i="10" s="1"/>
  <c r="BY1175" i="10" s="1"/>
  <c r="BZ1175" i="10" s="1"/>
  <c r="CA1175" i="10" s="1"/>
  <c r="CB1175" i="10" s="1"/>
  <c r="CC1175" i="10" s="1"/>
  <c r="CD1175" i="10" s="1"/>
  <c r="CE1175" i="10" s="1"/>
  <c r="CF1175" i="10" s="1"/>
  <c r="CG1175" i="10" s="1"/>
  <c r="CH1175" i="10" s="1"/>
  <c r="CI1175" i="10" s="1"/>
  <c r="CJ1175" i="10" s="1"/>
  <c r="CK1175" i="10" s="1"/>
  <c r="CL1175" i="10" s="1"/>
  <c r="CM1175" i="10" s="1"/>
  <c r="CN1175" i="10" s="1"/>
  <c r="CO1175" i="10" s="1"/>
  <c r="CP1175" i="10" s="1"/>
  <c r="CQ1175" i="10" s="1"/>
  <c r="CR1175" i="10" s="1"/>
  <c r="CS1175" i="10" s="1"/>
  <c r="CT1175" i="10" s="1"/>
  <c r="CU1175" i="10" s="1"/>
  <c r="CV1175" i="10" s="1"/>
  <c r="CW1175" i="10" s="1"/>
  <c r="CX1175" i="10" s="1"/>
  <c r="CY1175" i="10" s="1"/>
  <c r="CZ1175" i="10" s="1"/>
  <c r="DA1175" i="10" s="1"/>
  <c r="DB1175" i="10" s="1"/>
  <c r="DC1175" i="10" s="1"/>
  <c r="DD1175" i="10" s="1"/>
  <c r="DE1175" i="10" s="1"/>
  <c r="DF1175" i="10" s="1"/>
  <c r="DG1175" i="10" s="1"/>
  <c r="T1174" i="10"/>
  <c r="U1174" i="10" s="1"/>
  <c r="V1174" i="10" s="1"/>
  <c r="W1174" i="10" s="1"/>
  <c r="X1174" i="10" s="1"/>
  <c r="Y1174" i="10" s="1"/>
  <c r="Z1174" i="10" s="1"/>
  <c r="AA1174" i="10" s="1"/>
  <c r="AB1174" i="10" s="1"/>
  <c r="AC1174" i="10" s="1"/>
  <c r="AD1174" i="10" s="1"/>
  <c r="AE1174" i="10" s="1"/>
  <c r="AF1174" i="10" s="1"/>
  <c r="AG1174" i="10" s="1"/>
  <c r="AH1174" i="10" s="1"/>
  <c r="AI1174" i="10" s="1"/>
  <c r="AJ1174" i="10" s="1"/>
  <c r="AK1174" i="10" s="1"/>
  <c r="AL1174" i="10" s="1"/>
  <c r="AM1174" i="10" s="1"/>
  <c r="AN1174" i="10" s="1"/>
  <c r="AO1174" i="10" s="1"/>
  <c r="AP1174" i="10" s="1"/>
  <c r="AQ1174" i="10" s="1"/>
  <c r="AR1174" i="10" s="1"/>
  <c r="AS1174" i="10" s="1"/>
  <c r="AT1174" i="10" s="1"/>
  <c r="AU1174" i="10" s="1"/>
  <c r="AV1174" i="10" s="1"/>
  <c r="AW1174" i="10" s="1"/>
  <c r="AX1174" i="10" s="1"/>
  <c r="AY1174" i="10" s="1"/>
  <c r="AZ1174" i="10" s="1"/>
  <c r="BA1174" i="10" s="1"/>
  <c r="BB1174" i="10" s="1"/>
  <c r="BC1174" i="10" s="1"/>
  <c r="BD1174" i="10" s="1"/>
  <c r="BE1174" i="10" s="1"/>
  <c r="BF1174" i="10" s="1"/>
  <c r="BG1174" i="10" s="1"/>
  <c r="BH1174" i="10" s="1"/>
  <c r="BI1174" i="10" s="1"/>
  <c r="BJ1174" i="10" s="1"/>
  <c r="BK1174" i="10" s="1"/>
  <c r="BL1174" i="10" s="1"/>
  <c r="BM1174" i="10" s="1"/>
  <c r="BN1174" i="10" s="1"/>
  <c r="BO1174" i="10" s="1"/>
  <c r="BP1174" i="10" s="1"/>
  <c r="BQ1174" i="10" s="1"/>
  <c r="BR1174" i="10" s="1"/>
  <c r="BS1174" i="10" s="1"/>
  <c r="BT1174" i="10" s="1"/>
  <c r="BU1174" i="10" s="1"/>
  <c r="BV1174" i="10" s="1"/>
  <c r="BW1174" i="10" s="1"/>
  <c r="BX1174" i="10" s="1"/>
  <c r="BY1174" i="10" s="1"/>
  <c r="BZ1174" i="10" s="1"/>
  <c r="CA1174" i="10" s="1"/>
  <c r="CB1174" i="10" s="1"/>
  <c r="CC1174" i="10" s="1"/>
  <c r="CD1174" i="10" s="1"/>
  <c r="CE1174" i="10" s="1"/>
  <c r="CF1174" i="10" s="1"/>
  <c r="CG1174" i="10" s="1"/>
  <c r="CH1174" i="10" s="1"/>
  <c r="CI1174" i="10" s="1"/>
  <c r="CJ1174" i="10" s="1"/>
  <c r="CK1174" i="10" s="1"/>
  <c r="CL1174" i="10" s="1"/>
  <c r="CM1174" i="10" s="1"/>
  <c r="CN1174" i="10" s="1"/>
  <c r="CO1174" i="10" s="1"/>
  <c r="CP1174" i="10" s="1"/>
  <c r="CQ1174" i="10" s="1"/>
  <c r="CR1174" i="10" s="1"/>
  <c r="CS1174" i="10" s="1"/>
  <c r="CT1174" i="10" s="1"/>
  <c r="CU1174" i="10" s="1"/>
  <c r="CV1174" i="10" s="1"/>
  <c r="CW1174" i="10" s="1"/>
  <c r="CX1174" i="10" s="1"/>
  <c r="CY1174" i="10" s="1"/>
  <c r="CZ1174" i="10" s="1"/>
  <c r="DA1174" i="10" s="1"/>
  <c r="DB1174" i="10" s="1"/>
  <c r="DC1174" i="10" s="1"/>
  <c r="DD1174" i="10" s="1"/>
  <c r="DE1174" i="10" s="1"/>
  <c r="DF1174" i="10" s="1"/>
  <c r="DG1174" i="10" s="1"/>
  <c r="T1173" i="10"/>
  <c r="U1173" i="10" s="1"/>
  <c r="V1173" i="10" s="1"/>
  <c r="W1173" i="10" s="1"/>
  <c r="X1173" i="10" s="1"/>
  <c r="Y1173" i="10" s="1"/>
  <c r="Z1173" i="10" s="1"/>
  <c r="AA1173" i="10" s="1"/>
  <c r="AB1173" i="10" s="1"/>
  <c r="AC1173" i="10" s="1"/>
  <c r="AD1173" i="10" s="1"/>
  <c r="AE1173" i="10" s="1"/>
  <c r="AF1173" i="10" s="1"/>
  <c r="AG1173" i="10" s="1"/>
  <c r="AH1173" i="10" s="1"/>
  <c r="AI1173" i="10" s="1"/>
  <c r="AJ1173" i="10" s="1"/>
  <c r="AK1173" i="10" s="1"/>
  <c r="AL1173" i="10" s="1"/>
  <c r="AM1173" i="10" s="1"/>
  <c r="AN1173" i="10" s="1"/>
  <c r="AO1173" i="10" s="1"/>
  <c r="AP1173" i="10" s="1"/>
  <c r="AQ1173" i="10" s="1"/>
  <c r="AR1173" i="10" s="1"/>
  <c r="AS1173" i="10" s="1"/>
  <c r="AT1173" i="10" s="1"/>
  <c r="AU1173" i="10" s="1"/>
  <c r="AV1173" i="10" s="1"/>
  <c r="AW1173" i="10" s="1"/>
  <c r="AX1173" i="10" s="1"/>
  <c r="AY1173" i="10" s="1"/>
  <c r="AZ1173" i="10" s="1"/>
  <c r="BA1173" i="10" s="1"/>
  <c r="BB1173" i="10" s="1"/>
  <c r="BC1173" i="10" s="1"/>
  <c r="BD1173" i="10" s="1"/>
  <c r="BE1173" i="10" s="1"/>
  <c r="BF1173" i="10" s="1"/>
  <c r="BG1173" i="10" s="1"/>
  <c r="BH1173" i="10" s="1"/>
  <c r="BI1173" i="10" s="1"/>
  <c r="BJ1173" i="10" s="1"/>
  <c r="BK1173" i="10" s="1"/>
  <c r="BL1173" i="10" s="1"/>
  <c r="BM1173" i="10" s="1"/>
  <c r="BN1173" i="10" s="1"/>
  <c r="BO1173" i="10" s="1"/>
  <c r="BP1173" i="10" s="1"/>
  <c r="BQ1173" i="10" s="1"/>
  <c r="BR1173" i="10" s="1"/>
  <c r="BS1173" i="10" s="1"/>
  <c r="BT1173" i="10" s="1"/>
  <c r="BU1173" i="10" s="1"/>
  <c r="BV1173" i="10" s="1"/>
  <c r="BW1173" i="10" s="1"/>
  <c r="BX1173" i="10" s="1"/>
  <c r="BY1173" i="10" s="1"/>
  <c r="BZ1173" i="10" s="1"/>
  <c r="CA1173" i="10" s="1"/>
  <c r="CB1173" i="10" s="1"/>
  <c r="CC1173" i="10" s="1"/>
  <c r="CD1173" i="10" s="1"/>
  <c r="CE1173" i="10" s="1"/>
  <c r="CF1173" i="10" s="1"/>
  <c r="CG1173" i="10" s="1"/>
  <c r="CH1173" i="10" s="1"/>
  <c r="CI1173" i="10" s="1"/>
  <c r="CJ1173" i="10" s="1"/>
  <c r="CK1173" i="10" s="1"/>
  <c r="CL1173" i="10" s="1"/>
  <c r="CM1173" i="10" s="1"/>
  <c r="CN1173" i="10" s="1"/>
  <c r="CO1173" i="10" s="1"/>
  <c r="CP1173" i="10" s="1"/>
  <c r="CQ1173" i="10" s="1"/>
  <c r="CR1173" i="10" s="1"/>
  <c r="CS1173" i="10" s="1"/>
  <c r="CT1173" i="10" s="1"/>
  <c r="CU1173" i="10" s="1"/>
  <c r="CV1173" i="10" s="1"/>
  <c r="CW1173" i="10" s="1"/>
  <c r="CX1173" i="10" s="1"/>
  <c r="CY1173" i="10" s="1"/>
  <c r="CZ1173" i="10" s="1"/>
  <c r="DA1173" i="10" s="1"/>
  <c r="DB1173" i="10" s="1"/>
  <c r="DC1173" i="10" s="1"/>
  <c r="DD1173" i="10" s="1"/>
  <c r="DE1173" i="10" s="1"/>
  <c r="DF1173" i="10" s="1"/>
  <c r="DG1173" i="10" s="1"/>
  <c r="T1172" i="10"/>
  <c r="U1172" i="10" s="1"/>
  <c r="V1172" i="10" s="1"/>
  <c r="W1172" i="10" s="1"/>
  <c r="X1172" i="10" s="1"/>
  <c r="Y1172" i="10" s="1"/>
  <c r="Z1172" i="10" s="1"/>
  <c r="AA1172" i="10" s="1"/>
  <c r="AB1172" i="10" s="1"/>
  <c r="AC1172" i="10" s="1"/>
  <c r="AD1172" i="10" s="1"/>
  <c r="AE1172" i="10" s="1"/>
  <c r="AF1172" i="10" s="1"/>
  <c r="AG1172" i="10" s="1"/>
  <c r="AH1172" i="10" s="1"/>
  <c r="AI1172" i="10" s="1"/>
  <c r="AJ1172" i="10" s="1"/>
  <c r="AK1172" i="10" s="1"/>
  <c r="AL1172" i="10" s="1"/>
  <c r="AM1172" i="10" s="1"/>
  <c r="AN1172" i="10" s="1"/>
  <c r="AO1172" i="10" s="1"/>
  <c r="AP1172" i="10" s="1"/>
  <c r="AQ1172" i="10" s="1"/>
  <c r="AR1172" i="10" s="1"/>
  <c r="AS1172" i="10" s="1"/>
  <c r="AT1172" i="10" s="1"/>
  <c r="AU1172" i="10" s="1"/>
  <c r="AV1172" i="10" s="1"/>
  <c r="AW1172" i="10" s="1"/>
  <c r="AX1172" i="10" s="1"/>
  <c r="AY1172" i="10" s="1"/>
  <c r="AZ1172" i="10" s="1"/>
  <c r="BA1172" i="10" s="1"/>
  <c r="BB1172" i="10" s="1"/>
  <c r="BC1172" i="10" s="1"/>
  <c r="BD1172" i="10" s="1"/>
  <c r="BE1172" i="10" s="1"/>
  <c r="BF1172" i="10" s="1"/>
  <c r="BG1172" i="10" s="1"/>
  <c r="BH1172" i="10" s="1"/>
  <c r="BI1172" i="10" s="1"/>
  <c r="BJ1172" i="10" s="1"/>
  <c r="BK1172" i="10" s="1"/>
  <c r="BL1172" i="10" s="1"/>
  <c r="BM1172" i="10" s="1"/>
  <c r="BN1172" i="10" s="1"/>
  <c r="BO1172" i="10" s="1"/>
  <c r="BP1172" i="10" s="1"/>
  <c r="BQ1172" i="10" s="1"/>
  <c r="BR1172" i="10" s="1"/>
  <c r="BS1172" i="10" s="1"/>
  <c r="BT1172" i="10" s="1"/>
  <c r="BU1172" i="10" s="1"/>
  <c r="BV1172" i="10" s="1"/>
  <c r="BW1172" i="10" s="1"/>
  <c r="BX1172" i="10" s="1"/>
  <c r="BY1172" i="10" s="1"/>
  <c r="BZ1172" i="10" s="1"/>
  <c r="CA1172" i="10" s="1"/>
  <c r="CB1172" i="10" s="1"/>
  <c r="CC1172" i="10" s="1"/>
  <c r="CD1172" i="10" s="1"/>
  <c r="CE1172" i="10" s="1"/>
  <c r="CF1172" i="10" s="1"/>
  <c r="CG1172" i="10" s="1"/>
  <c r="CH1172" i="10" s="1"/>
  <c r="CI1172" i="10" s="1"/>
  <c r="CJ1172" i="10" s="1"/>
  <c r="CK1172" i="10" s="1"/>
  <c r="CL1172" i="10" s="1"/>
  <c r="CM1172" i="10" s="1"/>
  <c r="CN1172" i="10" s="1"/>
  <c r="CO1172" i="10" s="1"/>
  <c r="CP1172" i="10" s="1"/>
  <c r="CQ1172" i="10" s="1"/>
  <c r="CR1172" i="10" s="1"/>
  <c r="CS1172" i="10" s="1"/>
  <c r="CT1172" i="10" s="1"/>
  <c r="CU1172" i="10" s="1"/>
  <c r="CV1172" i="10" s="1"/>
  <c r="CW1172" i="10" s="1"/>
  <c r="CX1172" i="10" s="1"/>
  <c r="CY1172" i="10" s="1"/>
  <c r="CZ1172" i="10" s="1"/>
  <c r="DA1172" i="10" s="1"/>
  <c r="DB1172" i="10" s="1"/>
  <c r="DC1172" i="10" s="1"/>
  <c r="DD1172" i="10" s="1"/>
  <c r="DE1172" i="10" s="1"/>
  <c r="DF1172" i="10" s="1"/>
  <c r="DG1172" i="10" s="1"/>
  <c r="T1171" i="10"/>
  <c r="U1171" i="10" s="1"/>
  <c r="V1171" i="10" s="1"/>
  <c r="W1171" i="10" s="1"/>
  <c r="X1171" i="10" s="1"/>
  <c r="Y1171" i="10" s="1"/>
  <c r="Z1171" i="10" s="1"/>
  <c r="AA1171" i="10" s="1"/>
  <c r="AB1171" i="10" s="1"/>
  <c r="AC1171" i="10" s="1"/>
  <c r="AD1171" i="10" s="1"/>
  <c r="AE1171" i="10" s="1"/>
  <c r="AF1171" i="10" s="1"/>
  <c r="AG1171" i="10" s="1"/>
  <c r="AH1171" i="10" s="1"/>
  <c r="AI1171" i="10" s="1"/>
  <c r="AJ1171" i="10" s="1"/>
  <c r="AK1171" i="10" s="1"/>
  <c r="AL1171" i="10" s="1"/>
  <c r="AM1171" i="10" s="1"/>
  <c r="AN1171" i="10" s="1"/>
  <c r="AO1171" i="10" s="1"/>
  <c r="AP1171" i="10" s="1"/>
  <c r="AQ1171" i="10" s="1"/>
  <c r="AR1171" i="10" s="1"/>
  <c r="AS1171" i="10" s="1"/>
  <c r="AT1171" i="10" s="1"/>
  <c r="AU1171" i="10" s="1"/>
  <c r="AV1171" i="10" s="1"/>
  <c r="AW1171" i="10" s="1"/>
  <c r="AX1171" i="10" s="1"/>
  <c r="AY1171" i="10" s="1"/>
  <c r="AZ1171" i="10" s="1"/>
  <c r="BA1171" i="10" s="1"/>
  <c r="BB1171" i="10" s="1"/>
  <c r="BC1171" i="10" s="1"/>
  <c r="BD1171" i="10" s="1"/>
  <c r="BE1171" i="10" s="1"/>
  <c r="BF1171" i="10" s="1"/>
  <c r="BG1171" i="10" s="1"/>
  <c r="BH1171" i="10" s="1"/>
  <c r="BI1171" i="10" s="1"/>
  <c r="BJ1171" i="10" s="1"/>
  <c r="BK1171" i="10" s="1"/>
  <c r="BL1171" i="10" s="1"/>
  <c r="BM1171" i="10" s="1"/>
  <c r="BN1171" i="10" s="1"/>
  <c r="BO1171" i="10" s="1"/>
  <c r="BP1171" i="10" s="1"/>
  <c r="BQ1171" i="10" s="1"/>
  <c r="BR1171" i="10" s="1"/>
  <c r="BS1171" i="10" s="1"/>
  <c r="BT1171" i="10" s="1"/>
  <c r="BU1171" i="10" s="1"/>
  <c r="BV1171" i="10" s="1"/>
  <c r="BW1171" i="10" s="1"/>
  <c r="BX1171" i="10" s="1"/>
  <c r="BY1171" i="10" s="1"/>
  <c r="BZ1171" i="10" s="1"/>
  <c r="CA1171" i="10" s="1"/>
  <c r="CB1171" i="10" s="1"/>
  <c r="CC1171" i="10" s="1"/>
  <c r="CD1171" i="10" s="1"/>
  <c r="CE1171" i="10" s="1"/>
  <c r="CF1171" i="10" s="1"/>
  <c r="CG1171" i="10" s="1"/>
  <c r="CH1171" i="10" s="1"/>
  <c r="CI1171" i="10" s="1"/>
  <c r="CJ1171" i="10" s="1"/>
  <c r="CK1171" i="10" s="1"/>
  <c r="CL1171" i="10" s="1"/>
  <c r="CM1171" i="10" s="1"/>
  <c r="CN1171" i="10" s="1"/>
  <c r="CO1171" i="10" s="1"/>
  <c r="CP1171" i="10" s="1"/>
  <c r="CQ1171" i="10" s="1"/>
  <c r="CR1171" i="10" s="1"/>
  <c r="CS1171" i="10" s="1"/>
  <c r="CT1171" i="10" s="1"/>
  <c r="CU1171" i="10" s="1"/>
  <c r="CV1171" i="10" s="1"/>
  <c r="CW1171" i="10" s="1"/>
  <c r="CX1171" i="10" s="1"/>
  <c r="CY1171" i="10" s="1"/>
  <c r="CZ1171" i="10" s="1"/>
  <c r="DA1171" i="10" s="1"/>
  <c r="DB1171" i="10" s="1"/>
  <c r="DC1171" i="10" s="1"/>
  <c r="DD1171" i="10" s="1"/>
  <c r="DE1171" i="10" s="1"/>
  <c r="DF1171" i="10" s="1"/>
  <c r="DG1171" i="10" s="1"/>
  <c r="T1170" i="10"/>
  <c r="U1170" i="10" s="1"/>
  <c r="V1170" i="10" s="1"/>
  <c r="W1170" i="10" s="1"/>
  <c r="X1170" i="10" s="1"/>
  <c r="Y1170" i="10" s="1"/>
  <c r="Z1170" i="10" s="1"/>
  <c r="AA1170" i="10" s="1"/>
  <c r="AB1170" i="10" s="1"/>
  <c r="AC1170" i="10" s="1"/>
  <c r="AD1170" i="10" s="1"/>
  <c r="AE1170" i="10" s="1"/>
  <c r="AF1170" i="10" s="1"/>
  <c r="AG1170" i="10" s="1"/>
  <c r="AH1170" i="10" s="1"/>
  <c r="AI1170" i="10" s="1"/>
  <c r="AJ1170" i="10" s="1"/>
  <c r="AK1170" i="10" s="1"/>
  <c r="AL1170" i="10" s="1"/>
  <c r="AM1170" i="10" s="1"/>
  <c r="AN1170" i="10" s="1"/>
  <c r="AO1170" i="10" s="1"/>
  <c r="AP1170" i="10" s="1"/>
  <c r="AQ1170" i="10" s="1"/>
  <c r="AR1170" i="10" s="1"/>
  <c r="AS1170" i="10" s="1"/>
  <c r="AT1170" i="10" s="1"/>
  <c r="AU1170" i="10" s="1"/>
  <c r="AV1170" i="10" s="1"/>
  <c r="AW1170" i="10" s="1"/>
  <c r="AX1170" i="10" s="1"/>
  <c r="AY1170" i="10" s="1"/>
  <c r="AZ1170" i="10" s="1"/>
  <c r="BA1170" i="10" s="1"/>
  <c r="BB1170" i="10" s="1"/>
  <c r="BC1170" i="10" s="1"/>
  <c r="BD1170" i="10" s="1"/>
  <c r="BE1170" i="10" s="1"/>
  <c r="BF1170" i="10" s="1"/>
  <c r="BG1170" i="10" s="1"/>
  <c r="BH1170" i="10" s="1"/>
  <c r="BI1170" i="10" s="1"/>
  <c r="BJ1170" i="10" s="1"/>
  <c r="BK1170" i="10" s="1"/>
  <c r="BL1170" i="10" s="1"/>
  <c r="BM1170" i="10" s="1"/>
  <c r="BN1170" i="10" s="1"/>
  <c r="BO1170" i="10" s="1"/>
  <c r="BP1170" i="10" s="1"/>
  <c r="BQ1170" i="10" s="1"/>
  <c r="BR1170" i="10" s="1"/>
  <c r="BS1170" i="10" s="1"/>
  <c r="BT1170" i="10" s="1"/>
  <c r="BU1170" i="10" s="1"/>
  <c r="BV1170" i="10" s="1"/>
  <c r="BW1170" i="10" s="1"/>
  <c r="BX1170" i="10" s="1"/>
  <c r="BY1170" i="10" s="1"/>
  <c r="BZ1170" i="10" s="1"/>
  <c r="CA1170" i="10" s="1"/>
  <c r="CB1170" i="10" s="1"/>
  <c r="CC1170" i="10" s="1"/>
  <c r="CD1170" i="10" s="1"/>
  <c r="CE1170" i="10" s="1"/>
  <c r="CF1170" i="10" s="1"/>
  <c r="CG1170" i="10" s="1"/>
  <c r="CH1170" i="10" s="1"/>
  <c r="CI1170" i="10" s="1"/>
  <c r="CJ1170" i="10" s="1"/>
  <c r="CK1170" i="10" s="1"/>
  <c r="CL1170" i="10" s="1"/>
  <c r="CM1170" i="10" s="1"/>
  <c r="CN1170" i="10" s="1"/>
  <c r="CO1170" i="10" s="1"/>
  <c r="CP1170" i="10" s="1"/>
  <c r="CQ1170" i="10" s="1"/>
  <c r="CR1170" i="10" s="1"/>
  <c r="CS1170" i="10" s="1"/>
  <c r="CT1170" i="10" s="1"/>
  <c r="CU1170" i="10" s="1"/>
  <c r="CV1170" i="10" s="1"/>
  <c r="CW1170" i="10" s="1"/>
  <c r="CX1170" i="10" s="1"/>
  <c r="CY1170" i="10" s="1"/>
  <c r="CZ1170" i="10" s="1"/>
  <c r="DA1170" i="10" s="1"/>
  <c r="DB1170" i="10" s="1"/>
  <c r="DC1170" i="10" s="1"/>
  <c r="DD1170" i="10" s="1"/>
  <c r="DE1170" i="10" s="1"/>
  <c r="DF1170" i="10" s="1"/>
  <c r="DG1170" i="10" s="1"/>
  <c r="T1169" i="10"/>
  <c r="U1169" i="10" s="1"/>
  <c r="V1169" i="10" s="1"/>
  <c r="W1169" i="10" s="1"/>
  <c r="X1169" i="10" s="1"/>
  <c r="Y1169" i="10" s="1"/>
  <c r="Z1169" i="10" s="1"/>
  <c r="AA1169" i="10" s="1"/>
  <c r="AB1169" i="10" s="1"/>
  <c r="AC1169" i="10" s="1"/>
  <c r="AD1169" i="10" s="1"/>
  <c r="AE1169" i="10" s="1"/>
  <c r="AF1169" i="10" s="1"/>
  <c r="AG1169" i="10" s="1"/>
  <c r="AH1169" i="10" s="1"/>
  <c r="AI1169" i="10" s="1"/>
  <c r="AJ1169" i="10" s="1"/>
  <c r="AK1169" i="10" s="1"/>
  <c r="AL1169" i="10" s="1"/>
  <c r="AM1169" i="10" s="1"/>
  <c r="AN1169" i="10" s="1"/>
  <c r="AO1169" i="10" s="1"/>
  <c r="AP1169" i="10" s="1"/>
  <c r="AQ1169" i="10" s="1"/>
  <c r="AR1169" i="10" s="1"/>
  <c r="AS1169" i="10" s="1"/>
  <c r="AT1169" i="10" s="1"/>
  <c r="AU1169" i="10" s="1"/>
  <c r="AV1169" i="10" s="1"/>
  <c r="AW1169" i="10" s="1"/>
  <c r="AX1169" i="10" s="1"/>
  <c r="AY1169" i="10" s="1"/>
  <c r="AZ1169" i="10" s="1"/>
  <c r="BA1169" i="10" s="1"/>
  <c r="BB1169" i="10" s="1"/>
  <c r="BC1169" i="10" s="1"/>
  <c r="BD1169" i="10" s="1"/>
  <c r="BE1169" i="10" s="1"/>
  <c r="BF1169" i="10" s="1"/>
  <c r="BG1169" i="10" s="1"/>
  <c r="BH1169" i="10" s="1"/>
  <c r="BI1169" i="10" s="1"/>
  <c r="BJ1169" i="10" s="1"/>
  <c r="BK1169" i="10" s="1"/>
  <c r="BL1169" i="10" s="1"/>
  <c r="BM1169" i="10" s="1"/>
  <c r="BN1169" i="10" s="1"/>
  <c r="BO1169" i="10" s="1"/>
  <c r="BP1169" i="10" s="1"/>
  <c r="BQ1169" i="10" s="1"/>
  <c r="BR1169" i="10" s="1"/>
  <c r="BS1169" i="10" s="1"/>
  <c r="BT1169" i="10" s="1"/>
  <c r="BU1169" i="10" s="1"/>
  <c r="BV1169" i="10" s="1"/>
  <c r="BW1169" i="10" s="1"/>
  <c r="BX1169" i="10" s="1"/>
  <c r="BY1169" i="10" s="1"/>
  <c r="BZ1169" i="10" s="1"/>
  <c r="CA1169" i="10" s="1"/>
  <c r="CB1169" i="10" s="1"/>
  <c r="CC1169" i="10" s="1"/>
  <c r="CD1169" i="10" s="1"/>
  <c r="CE1169" i="10" s="1"/>
  <c r="CF1169" i="10" s="1"/>
  <c r="CG1169" i="10" s="1"/>
  <c r="CH1169" i="10" s="1"/>
  <c r="CI1169" i="10" s="1"/>
  <c r="CJ1169" i="10" s="1"/>
  <c r="CK1169" i="10" s="1"/>
  <c r="CL1169" i="10" s="1"/>
  <c r="CM1169" i="10" s="1"/>
  <c r="CN1169" i="10" s="1"/>
  <c r="CO1169" i="10" s="1"/>
  <c r="CP1169" i="10" s="1"/>
  <c r="CQ1169" i="10" s="1"/>
  <c r="CR1169" i="10" s="1"/>
  <c r="CS1169" i="10" s="1"/>
  <c r="CT1169" i="10" s="1"/>
  <c r="CU1169" i="10" s="1"/>
  <c r="CV1169" i="10" s="1"/>
  <c r="CW1169" i="10" s="1"/>
  <c r="CX1169" i="10" s="1"/>
  <c r="CY1169" i="10" s="1"/>
  <c r="CZ1169" i="10" s="1"/>
  <c r="DA1169" i="10" s="1"/>
  <c r="DB1169" i="10" s="1"/>
  <c r="DC1169" i="10" s="1"/>
  <c r="DD1169" i="10" s="1"/>
  <c r="DE1169" i="10" s="1"/>
  <c r="DF1169" i="10" s="1"/>
  <c r="DG1169" i="10" s="1"/>
  <c r="Y1168" i="10"/>
  <c r="Z1168" i="10" s="1"/>
  <c r="AA1168" i="10" s="1"/>
  <c r="AB1168" i="10" s="1"/>
  <c r="AC1168" i="10" s="1"/>
  <c r="AD1168" i="10" s="1"/>
  <c r="AE1168" i="10" s="1"/>
  <c r="AF1168" i="10" s="1"/>
  <c r="AG1168" i="10" s="1"/>
  <c r="AH1168" i="10" s="1"/>
  <c r="AI1168" i="10" s="1"/>
  <c r="AJ1168" i="10" s="1"/>
  <c r="AK1168" i="10" s="1"/>
  <c r="AL1168" i="10" s="1"/>
  <c r="AM1168" i="10" s="1"/>
  <c r="AN1168" i="10" s="1"/>
  <c r="AO1168" i="10" s="1"/>
  <c r="AP1168" i="10" s="1"/>
  <c r="AQ1168" i="10" s="1"/>
  <c r="AR1168" i="10" s="1"/>
  <c r="AS1168" i="10" s="1"/>
  <c r="AT1168" i="10" s="1"/>
  <c r="AU1168" i="10" s="1"/>
  <c r="AV1168" i="10" s="1"/>
  <c r="AW1168" i="10" s="1"/>
  <c r="AX1168" i="10" s="1"/>
  <c r="AY1168" i="10" s="1"/>
  <c r="AZ1168" i="10" s="1"/>
  <c r="BA1168" i="10" s="1"/>
  <c r="BB1168" i="10" s="1"/>
  <c r="BC1168" i="10" s="1"/>
  <c r="BD1168" i="10" s="1"/>
  <c r="BE1168" i="10" s="1"/>
  <c r="BF1168" i="10" s="1"/>
  <c r="BG1168" i="10" s="1"/>
  <c r="BH1168" i="10" s="1"/>
  <c r="BI1168" i="10" s="1"/>
  <c r="BJ1168" i="10" s="1"/>
  <c r="BK1168" i="10" s="1"/>
  <c r="BL1168" i="10" s="1"/>
  <c r="BM1168" i="10" s="1"/>
  <c r="BN1168" i="10" s="1"/>
  <c r="BO1168" i="10" s="1"/>
  <c r="BP1168" i="10" s="1"/>
  <c r="BQ1168" i="10" s="1"/>
  <c r="BR1168" i="10" s="1"/>
  <c r="BS1168" i="10" s="1"/>
  <c r="BT1168" i="10" s="1"/>
  <c r="BU1168" i="10" s="1"/>
  <c r="BV1168" i="10" s="1"/>
  <c r="BW1168" i="10" s="1"/>
  <c r="BX1168" i="10" s="1"/>
  <c r="BY1168" i="10" s="1"/>
  <c r="BZ1168" i="10" s="1"/>
  <c r="CA1168" i="10" s="1"/>
  <c r="CB1168" i="10" s="1"/>
  <c r="CC1168" i="10" s="1"/>
  <c r="CD1168" i="10" s="1"/>
  <c r="CE1168" i="10" s="1"/>
  <c r="CF1168" i="10" s="1"/>
  <c r="CG1168" i="10" s="1"/>
  <c r="CH1168" i="10" s="1"/>
  <c r="CI1168" i="10" s="1"/>
  <c r="CJ1168" i="10" s="1"/>
  <c r="CK1168" i="10" s="1"/>
  <c r="CL1168" i="10" s="1"/>
  <c r="CM1168" i="10" s="1"/>
  <c r="CN1168" i="10" s="1"/>
  <c r="CO1168" i="10" s="1"/>
  <c r="CP1168" i="10" s="1"/>
  <c r="CQ1168" i="10" s="1"/>
  <c r="CR1168" i="10" s="1"/>
  <c r="CS1168" i="10" s="1"/>
  <c r="CT1168" i="10" s="1"/>
  <c r="CU1168" i="10" s="1"/>
  <c r="CV1168" i="10" s="1"/>
  <c r="CW1168" i="10" s="1"/>
  <c r="CX1168" i="10" s="1"/>
  <c r="CY1168" i="10" s="1"/>
  <c r="CZ1168" i="10" s="1"/>
  <c r="DA1168" i="10" s="1"/>
  <c r="DB1168" i="10" s="1"/>
  <c r="DC1168" i="10" s="1"/>
  <c r="DD1168" i="10" s="1"/>
  <c r="DE1168" i="10" s="1"/>
  <c r="DF1168" i="10" s="1"/>
  <c r="DG1168" i="10" s="1"/>
  <c r="T1168" i="10"/>
  <c r="U1168" i="10" s="1"/>
  <c r="V1168" i="10" s="1"/>
  <c r="W1168" i="10" s="1"/>
  <c r="X1168" i="10" s="1"/>
  <c r="T1167" i="10"/>
  <c r="U1167" i="10" s="1"/>
  <c r="V1167" i="10" s="1"/>
  <c r="W1167" i="10" s="1"/>
  <c r="X1167" i="10" s="1"/>
  <c r="Y1167" i="10" s="1"/>
  <c r="Z1167" i="10" s="1"/>
  <c r="AA1167" i="10" s="1"/>
  <c r="AB1167" i="10" s="1"/>
  <c r="AC1167" i="10" s="1"/>
  <c r="AD1167" i="10" s="1"/>
  <c r="AE1167" i="10" s="1"/>
  <c r="AF1167" i="10" s="1"/>
  <c r="AG1167" i="10" s="1"/>
  <c r="AH1167" i="10" s="1"/>
  <c r="AI1167" i="10" s="1"/>
  <c r="AJ1167" i="10" s="1"/>
  <c r="AK1167" i="10" s="1"/>
  <c r="AL1167" i="10" s="1"/>
  <c r="AM1167" i="10" s="1"/>
  <c r="AN1167" i="10" s="1"/>
  <c r="AO1167" i="10" s="1"/>
  <c r="AP1167" i="10" s="1"/>
  <c r="AQ1167" i="10" s="1"/>
  <c r="AR1167" i="10" s="1"/>
  <c r="AS1167" i="10" s="1"/>
  <c r="AT1167" i="10" s="1"/>
  <c r="AU1167" i="10" s="1"/>
  <c r="AV1167" i="10" s="1"/>
  <c r="AW1167" i="10" s="1"/>
  <c r="AX1167" i="10" s="1"/>
  <c r="AY1167" i="10" s="1"/>
  <c r="AZ1167" i="10" s="1"/>
  <c r="BA1167" i="10" s="1"/>
  <c r="BB1167" i="10" s="1"/>
  <c r="BC1167" i="10" s="1"/>
  <c r="BD1167" i="10" s="1"/>
  <c r="BE1167" i="10" s="1"/>
  <c r="BF1167" i="10" s="1"/>
  <c r="BG1167" i="10" s="1"/>
  <c r="BH1167" i="10" s="1"/>
  <c r="BI1167" i="10" s="1"/>
  <c r="BJ1167" i="10" s="1"/>
  <c r="BK1167" i="10" s="1"/>
  <c r="BL1167" i="10" s="1"/>
  <c r="BM1167" i="10" s="1"/>
  <c r="BN1167" i="10" s="1"/>
  <c r="BO1167" i="10" s="1"/>
  <c r="BP1167" i="10" s="1"/>
  <c r="BQ1167" i="10" s="1"/>
  <c r="BR1167" i="10" s="1"/>
  <c r="BS1167" i="10" s="1"/>
  <c r="BT1167" i="10" s="1"/>
  <c r="BU1167" i="10" s="1"/>
  <c r="BV1167" i="10" s="1"/>
  <c r="BW1167" i="10" s="1"/>
  <c r="BX1167" i="10" s="1"/>
  <c r="BY1167" i="10" s="1"/>
  <c r="BZ1167" i="10" s="1"/>
  <c r="CA1167" i="10" s="1"/>
  <c r="CB1167" i="10" s="1"/>
  <c r="CC1167" i="10" s="1"/>
  <c r="CD1167" i="10" s="1"/>
  <c r="CE1167" i="10" s="1"/>
  <c r="CF1167" i="10" s="1"/>
  <c r="CG1167" i="10" s="1"/>
  <c r="CH1167" i="10" s="1"/>
  <c r="CI1167" i="10" s="1"/>
  <c r="CJ1167" i="10" s="1"/>
  <c r="CK1167" i="10" s="1"/>
  <c r="CL1167" i="10" s="1"/>
  <c r="CM1167" i="10" s="1"/>
  <c r="CN1167" i="10" s="1"/>
  <c r="CO1167" i="10" s="1"/>
  <c r="CP1167" i="10" s="1"/>
  <c r="CQ1167" i="10" s="1"/>
  <c r="CR1167" i="10" s="1"/>
  <c r="CS1167" i="10" s="1"/>
  <c r="CT1167" i="10" s="1"/>
  <c r="CU1167" i="10" s="1"/>
  <c r="CV1167" i="10" s="1"/>
  <c r="CW1167" i="10" s="1"/>
  <c r="CX1167" i="10" s="1"/>
  <c r="CY1167" i="10" s="1"/>
  <c r="CZ1167" i="10" s="1"/>
  <c r="DA1167" i="10" s="1"/>
  <c r="DB1167" i="10" s="1"/>
  <c r="DC1167" i="10" s="1"/>
  <c r="DD1167" i="10" s="1"/>
  <c r="DE1167" i="10" s="1"/>
  <c r="DF1167" i="10" s="1"/>
  <c r="DG1167" i="10" s="1"/>
  <c r="T1166" i="10"/>
  <c r="U1166" i="10" s="1"/>
  <c r="V1166" i="10" s="1"/>
  <c r="W1166" i="10" s="1"/>
  <c r="X1166" i="10" s="1"/>
  <c r="Y1166" i="10" s="1"/>
  <c r="Z1166" i="10" s="1"/>
  <c r="AA1166" i="10" s="1"/>
  <c r="AB1166" i="10" s="1"/>
  <c r="AC1166" i="10" s="1"/>
  <c r="AD1166" i="10" s="1"/>
  <c r="AE1166" i="10" s="1"/>
  <c r="AF1166" i="10" s="1"/>
  <c r="AG1166" i="10" s="1"/>
  <c r="AH1166" i="10" s="1"/>
  <c r="AI1166" i="10" s="1"/>
  <c r="AJ1166" i="10" s="1"/>
  <c r="AK1166" i="10" s="1"/>
  <c r="AL1166" i="10" s="1"/>
  <c r="AM1166" i="10" s="1"/>
  <c r="AN1166" i="10" s="1"/>
  <c r="AO1166" i="10" s="1"/>
  <c r="AP1166" i="10" s="1"/>
  <c r="AQ1166" i="10" s="1"/>
  <c r="AR1166" i="10" s="1"/>
  <c r="AS1166" i="10" s="1"/>
  <c r="AT1166" i="10" s="1"/>
  <c r="AU1166" i="10" s="1"/>
  <c r="AV1166" i="10" s="1"/>
  <c r="AW1166" i="10" s="1"/>
  <c r="AX1166" i="10" s="1"/>
  <c r="AY1166" i="10" s="1"/>
  <c r="AZ1166" i="10" s="1"/>
  <c r="BA1166" i="10" s="1"/>
  <c r="BB1166" i="10" s="1"/>
  <c r="BC1166" i="10" s="1"/>
  <c r="BD1166" i="10" s="1"/>
  <c r="BE1166" i="10" s="1"/>
  <c r="BF1166" i="10" s="1"/>
  <c r="BG1166" i="10" s="1"/>
  <c r="BH1166" i="10" s="1"/>
  <c r="BI1166" i="10" s="1"/>
  <c r="BJ1166" i="10" s="1"/>
  <c r="BK1166" i="10" s="1"/>
  <c r="BL1166" i="10" s="1"/>
  <c r="BM1166" i="10" s="1"/>
  <c r="BN1166" i="10" s="1"/>
  <c r="BO1166" i="10" s="1"/>
  <c r="BP1166" i="10" s="1"/>
  <c r="BQ1166" i="10" s="1"/>
  <c r="BR1166" i="10" s="1"/>
  <c r="BS1166" i="10" s="1"/>
  <c r="BT1166" i="10" s="1"/>
  <c r="BU1166" i="10" s="1"/>
  <c r="BV1166" i="10" s="1"/>
  <c r="BW1166" i="10" s="1"/>
  <c r="BX1166" i="10" s="1"/>
  <c r="BY1166" i="10" s="1"/>
  <c r="BZ1166" i="10" s="1"/>
  <c r="CA1166" i="10" s="1"/>
  <c r="CB1166" i="10" s="1"/>
  <c r="CC1166" i="10" s="1"/>
  <c r="CD1166" i="10" s="1"/>
  <c r="CE1166" i="10" s="1"/>
  <c r="CF1166" i="10" s="1"/>
  <c r="CG1166" i="10" s="1"/>
  <c r="CH1166" i="10" s="1"/>
  <c r="CI1166" i="10" s="1"/>
  <c r="CJ1166" i="10" s="1"/>
  <c r="CK1166" i="10" s="1"/>
  <c r="CL1166" i="10" s="1"/>
  <c r="CM1166" i="10" s="1"/>
  <c r="CN1166" i="10" s="1"/>
  <c r="CO1166" i="10" s="1"/>
  <c r="CP1166" i="10" s="1"/>
  <c r="CQ1166" i="10" s="1"/>
  <c r="CR1166" i="10" s="1"/>
  <c r="CS1166" i="10" s="1"/>
  <c r="CT1166" i="10" s="1"/>
  <c r="CU1166" i="10" s="1"/>
  <c r="CV1166" i="10" s="1"/>
  <c r="CW1166" i="10" s="1"/>
  <c r="CX1166" i="10" s="1"/>
  <c r="CY1166" i="10" s="1"/>
  <c r="CZ1166" i="10" s="1"/>
  <c r="DA1166" i="10" s="1"/>
  <c r="DB1166" i="10" s="1"/>
  <c r="DC1166" i="10" s="1"/>
  <c r="DD1166" i="10" s="1"/>
  <c r="DE1166" i="10" s="1"/>
  <c r="DF1166" i="10" s="1"/>
  <c r="DG1166" i="10" s="1"/>
  <c r="T1165" i="10"/>
  <c r="U1165" i="10" s="1"/>
  <c r="V1165" i="10" s="1"/>
  <c r="W1165" i="10" s="1"/>
  <c r="X1165" i="10" s="1"/>
  <c r="Y1165" i="10" s="1"/>
  <c r="Z1165" i="10" s="1"/>
  <c r="AA1165" i="10" s="1"/>
  <c r="AB1165" i="10" s="1"/>
  <c r="AC1165" i="10" s="1"/>
  <c r="AD1165" i="10" s="1"/>
  <c r="AE1165" i="10" s="1"/>
  <c r="AF1165" i="10" s="1"/>
  <c r="AG1165" i="10" s="1"/>
  <c r="AH1165" i="10" s="1"/>
  <c r="AI1165" i="10" s="1"/>
  <c r="AJ1165" i="10" s="1"/>
  <c r="AK1165" i="10" s="1"/>
  <c r="AL1165" i="10" s="1"/>
  <c r="AM1165" i="10" s="1"/>
  <c r="AN1165" i="10" s="1"/>
  <c r="AO1165" i="10" s="1"/>
  <c r="AP1165" i="10" s="1"/>
  <c r="AQ1165" i="10" s="1"/>
  <c r="AR1165" i="10" s="1"/>
  <c r="AS1165" i="10" s="1"/>
  <c r="AT1165" i="10" s="1"/>
  <c r="AU1165" i="10" s="1"/>
  <c r="AV1165" i="10" s="1"/>
  <c r="AW1165" i="10" s="1"/>
  <c r="AX1165" i="10" s="1"/>
  <c r="AY1165" i="10" s="1"/>
  <c r="AZ1165" i="10" s="1"/>
  <c r="BA1165" i="10" s="1"/>
  <c r="BB1165" i="10" s="1"/>
  <c r="BC1165" i="10" s="1"/>
  <c r="BD1165" i="10" s="1"/>
  <c r="BE1165" i="10" s="1"/>
  <c r="BF1165" i="10" s="1"/>
  <c r="BG1165" i="10" s="1"/>
  <c r="BH1165" i="10" s="1"/>
  <c r="BI1165" i="10" s="1"/>
  <c r="BJ1165" i="10" s="1"/>
  <c r="BK1165" i="10" s="1"/>
  <c r="BL1165" i="10" s="1"/>
  <c r="BM1165" i="10" s="1"/>
  <c r="BN1165" i="10" s="1"/>
  <c r="BO1165" i="10" s="1"/>
  <c r="BP1165" i="10" s="1"/>
  <c r="BQ1165" i="10" s="1"/>
  <c r="BR1165" i="10" s="1"/>
  <c r="BS1165" i="10" s="1"/>
  <c r="BT1165" i="10" s="1"/>
  <c r="BU1165" i="10" s="1"/>
  <c r="BV1165" i="10" s="1"/>
  <c r="BW1165" i="10" s="1"/>
  <c r="BX1165" i="10" s="1"/>
  <c r="BY1165" i="10" s="1"/>
  <c r="BZ1165" i="10" s="1"/>
  <c r="CA1165" i="10" s="1"/>
  <c r="CB1165" i="10" s="1"/>
  <c r="CC1165" i="10" s="1"/>
  <c r="CD1165" i="10" s="1"/>
  <c r="CE1165" i="10" s="1"/>
  <c r="CF1165" i="10" s="1"/>
  <c r="CG1165" i="10" s="1"/>
  <c r="CH1165" i="10" s="1"/>
  <c r="CI1165" i="10" s="1"/>
  <c r="CJ1165" i="10" s="1"/>
  <c r="CK1165" i="10" s="1"/>
  <c r="CL1165" i="10" s="1"/>
  <c r="CM1165" i="10" s="1"/>
  <c r="CN1165" i="10" s="1"/>
  <c r="CO1165" i="10" s="1"/>
  <c r="CP1165" i="10" s="1"/>
  <c r="CQ1165" i="10" s="1"/>
  <c r="CR1165" i="10" s="1"/>
  <c r="CS1165" i="10" s="1"/>
  <c r="CT1165" i="10" s="1"/>
  <c r="CU1165" i="10" s="1"/>
  <c r="CV1165" i="10" s="1"/>
  <c r="CW1165" i="10" s="1"/>
  <c r="CX1165" i="10" s="1"/>
  <c r="CY1165" i="10" s="1"/>
  <c r="CZ1165" i="10" s="1"/>
  <c r="DA1165" i="10" s="1"/>
  <c r="DB1165" i="10" s="1"/>
  <c r="DC1165" i="10" s="1"/>
  <c r="DD1165" i="10" s="1"/>
  <c r="DE1165" i="10" s="1"/>
  <c r="DF1165" i="10" s="1"/>
  <c r="DG1165" i="10" s="1"/>
  <c r="T1164" i="10"/>
  <c r="U1164" i="10" s="1"/>
  <c r="V1164" i="10" s="1"/>
  <c r="W1164" i="10" s="1"/>
  <c r="X1164" i="10" s="1"/>
  <c r="Y1164" i="10" s="1"/>
  <c r="Z1164" i="10" s="1"/>
  <c r="AA1164" i="10" s="1"/>
  <c r="AB1164" i="10" s="1"/>
  <c r="AC1164" i="10" s="1"/>
  <c r="AD1164" i="10" s="1"/>
  <c r="AE1164" i="10" s="1"/>
  <c r="AF1164" i="10" s="1"/>
  <c r="AG1164" i="10" s="1"/>
  <c r="AH1164" i="10" s="1"/>
  <c r="AI1164" i="10" s="1"/>
  <c r="AJ1164" i="10" s="1"/>
  <c r="AK1164" i="10" s="1"/>
  <c r="AL1164" i="10" s="1"/>
  <c r="AM1164" i="10" s="1"/>
  <c r="AN1164" i="10" s="1"/>
  <c r="AO1164" i="10" s="1"/>
  <c r="AP1164" i="10" s="1"/>
  <c r="AQ1164" i="10" s="1"/>
  <c r="AR1164" i="10" s="1"/>
  <c r="AS1164" i="10" s="1"/>
  <c r="AT1164" i="10" s="1"/>
  <c r="AU1164" i="10" s="1"/>
  <c r="AV1164" i="10" s="1"/>
  <c r="AW1164" i="10" s="1"/>
  <c r="AX1164" i="10" s="1"/>
  <c r="AY1164" i="10" s="1"/>
  <c r="AZ1164" i="10" s="1"/>
  <c r="BA1164" i="10" s="1"/>
  <c r="BB1164" i="10" s="1"/>
  <c r="BC1164" i="10" s="1"/>
  <c r="BD1164" i="10" s="1"/>
  <c r="BE1164" i="10" s="1"/>
  <c r="BF1164" i="10" s="1"/>
  <c r="BG1164" i="10" s="1"/>
  <c r="BH1164" i="10" s="1"/>
  <c r="BI1164" i="10" s="1"/>
  <c r="BJ1164" i="10" s="1"/>
  <c r="BK1164" i="10" s="1"/>
  <c r="BL1164" i="10" s="1"/>
  <c r="BM1164" i="10" s="1"/>
  <c r="BN1164" i="10" s="1"/>
  <c r="BO1164" i="10" s="1"/>
  <c r="BP1164" i="10" s="1"/>
  <c r="BQ1164" i="10" s="1"/>
  <c r="BR1164" i="10" s="1"/>
  <c r="BS1164" i="10" s="1"/>
  <c r="BT1164" i="10" s="1"/>
  <c r="BU1164" i="10" s="1"/>
  <c r="BV1164" i="10" s="1"/>
  <c r="BW1164" i="10" s="1"/>
  <c r="BX1164" i="10" s="1"/>
  <c r="BY1164" i="10" s="1"/>
  <c r="BZ1164" i="10" s="1"/>
  <c r="CA1164" i="10" s="1"/>
  <c r="CB1164" i="10" s="1"/>
  <c r="CC1164" i="10" s="1"/>
  <c r="CD1164" i="10" s="1"/>
  <c r="CE1164" i="10" s="1"/>
  <c r="CF1164" i="10" s="1"/>
  <c r="CG1164" i="10" s="1"/>
  <c r="CH1164" i="10" s="1"/>
  <c r="CI1164" i="10" s="1"/>
  <c r="CJ1164" i="10" s="1"/>
  <c r="CK1164" i="10" s="1"/>
  <c r="CL1164" i="10" s="1"/>
  <c r="CM1164" i="10" s="1"/>
  <c r="CN1164" i="10" s="1"/>
  <c r="CO1164" i="10" s="1"/>
  <c r="CP1164" i="10" s="1"/>
  <c r="CQ1164" i="10" s="1"/>
  <c r="CR1164" i="10" s="1"/>
  <c r="CS1164" i="10" s="1"/>
  <c r="CT1164" i="10" s="1"/>
  <c r="CU1164" i="10" s="1"/>
  <c r="CV1164" i="10" s="1"/>
  <c r="CW1164" i="10" s="1"/>
  <c r="CX1164" i="10" s="1"/>
  <c r="CY1164" i="10" s="1"/>
  <c r="CZ1164" i="10" s="1"/>
  <c r="DA1164" i="10" s="1"/>
  <c r="DB1164" i="10" s="1"/>
  <c r="DC1164" i="10" s="1"/>
  <c r="DD1164" i="10" s="1"/>
  <c r="DE1164" i="10" s="1"/>
  <c r="DF1164" i="10" s="1"/>
  <c r="DG1164" i="10" s="1"/>
  <c r="T1163" i="10"/>
  <c r="U1163" i="10" s="1"/>
  <c r="V1163" i="10" s="1"/>
  <c r="W1163" i="10" s="1"/>
  <c r="X1163" i="10" s="1"/>
  <c r="Y1163" i="10" s="1"/>
  <c r="Z1163" i="10" s="1"/>
  <c r="AA1163" i="10" s="1"/>
  <c r="AB1163" i="10" s="1"/>
  <c r="AC1163" i="10" s="1"/>
  <c r="AD1163" i="10" s="1"/>
  <c r="AE1163" i="10" s="1"/>
  <c r="AF1163" i="10" s="1"/>
  <c r="AG1163" i="10" s="1"/>
  <c r="AH1163" i="10" s="1"/>
  <c r="AI1163" i="10" s="1"/>
  <c r="AJ1163" i="10" s="1"/>
  <c r="AK1163" i="10" s="1"/>
  <c r="AL1163" i="10" s="1"/>
  <c r="AM1163" i="10" s="1"/>
  <c r="AN1163" i="10" s="1"/>
  <c r="AO1163" i="10" s="1"/>
  <c r="AP1163" i="10" s="1"/>
  <c r="AQ1163" i="10" s="1"/>
  <c r="AR1163" i="10" s="1"/>
  <c r="AS1163" i="10" s="1"/>
  <c r="AT1163" i="10" s="1"/>
  <c r="AU1163" i="10" s="1"/>
  <c r="AV1163" i="10" s="1"/>
  <c r="AW1163" i="10" s="1"/>
  <c r="AX1163" i="10" s="1"/>
  <c r="AY1163" i="10" s="1"/>
  <c r="AZ1163" i="10" s="1"/>
  <c r="BA1163" i="10" s="1"/>
  <c r="BB1163" i="10" s="1"/>
  <c r="BC1163" i="10" s="1"/>
  <c r="BD1163" i="10" s="1"/>
  <c r="BE1163" i="10" s="1"/>
  <c r="BF1163" i="10" s="1"/>
  <c r="BG1163" i="10" s="1"/>
  <c r="BH1163" i="10" s="1"/>
  <c r="BI1163" i="10" s="1"/>
  <c r="BJ1163" i="10" s="1"/>
  <c r="BK1163" i="10" s="1"/>
  <c r="BL1163" i="10" s="1"/>
  <c r="BM1163" i="10" s="1"/>
  <c r="BN1163" i="10" s="1"/>
  <c r="BO1163" i="10" s="1"/>
  <c r="BP1163" i="10" s="1"/>
  <c r="BQ1163" i="10" s="1"/>
  <c r="BR1163" i="10" s="1"/>
  <c r="BS1163" i="10" s="1"/>
  <c r="BT1163" i="10" s="1"/>
  <c r="BU1163" i="10" s="1"/>
  <c r="BV1163" i="10" s="1"/>
  <c r="BW1163" i="10" s="1"/>
  <c r="BX1163" i="10" s="1"/>
  <c r="BY1163" i="10" s="1"/>
  <c r="BZ1163" i="10" s="1"/>
  <c r="CA1163" i="10" s="1"/>
  <c r="CB1163" i="10" s="1"/>
  <c r="CC1163" i="10" s="1"/>
  <c r="CD1163" i="10" s="1"/>
  <c r="CE1163" i="10" s="1"/>
  <c r="CF1163" i="10" s="1"/>
  <c r="CG1163" i="10" s="1"/>
  <c r="CH1163" i="10" s="1"/>
  <c r="CI1163" i="10" s="1"/>
  <c r="CJ1163" i="10" s="1"/>
  <c r="CK1163" i="10" s="1"/>
  <c r="CL1163" i="10" s="1"/>
  <c r="CM1163" i="10" s="1"/>
  <c r="CN1163" i="10" s="1"/>
  <c r="CO1163" i="10" s="1"/>
  <c r="CP1163" i="10" s="1"/>
  <c r="CQ1163" i="10" s="1"/>
  <c r="CR1163" i="10" s="1"/>
  <c r="CS1163" i="10" s="1"/>
  <c r="CT1163" i="10" s="1"/>
  <c r="CU1163" i="10" s="1"/>
  <c r="CV1163" i="10" s="1"/>
  <c r="CW1163" i="10" s="1"/>
  <c r="CX1163" i="10" s="1"/>
  <c r="CY1163" i="10" s="1"/>
  <c r="CZ1163" i="10" s="1"/>
  <c r="DA1163" i="10" s="1"/>
  <c r="DB1163" i="10" s="1"/>
  <c r="DC1163" i="10" s="1"/>
  <c r="DD1163" i="10" s="1"/>
  <c r="DE1163" i="10" s="1"/>
  <c r="DF1163" i="10" s="1"/>
  <c r="DG1163" i="10" s="1"/>
  <c r="T1162" i="10"/>
  <c r="U1162" i="10" s="1"/>
  <c r="V1162" i="10" s="1"/>
  <c r="W1162" i="10" s="1"/>
  <c r="X1162" i="10" s="1"/>
  <c r="Y1162" i="10" s="1"/>
  <c r="Z1162" i="10" s="1"/>
  <c r="AA1162" i="10" s="1"/>
  <c r="AB1162" i="10" s="1"/>
  <c r="AC1162" i="10" s="1"/>
  <c r="AD1162" i="10" s="1"/>
  <c r="AE1162" i="10" s="1"/>
  <c r="AF1162" i="10" s="1"/>
  <c r="AG1162" i="10" s="1"/>
  <c r="AH1162" i="10" s="1"/>
  <c r="AI1162" i="10" s="1"/>
  <c r="AJ1162" i="10" s="1"/>
  <c r="AK1162" i="10" s="1"/>
  <c r="AL1162" i="10" s="1"/>
  <c r="AM1162" i="10" s="1"/>
  <c r="AN1162" i="10" s="1"/>
  <c r="AO1162" i="10" s="1"/>
  <c r="AP1162" i="10" s="1"/>
  <c r="AQ1162" i="10" s="1"/>
  <c r="AR1162" i="10" s="1"/>
  <c r="AS1162" i="10" s="1"/>
  <c r="AT1162" i="10" s="1"/>
  <c r="AU1162" i="10" s="1"/>
  <c r="AV1162" i="10" s="1"/>
  <c r="AW1162" i="10" s="1"/>
  <c r="AX1162" i="10" s="1"/>
  <c r="AY1162" i="10" s="1"/>
  <c r="AZ1162" i="10" s="1"/>
  <c r="BA1162" i="10" s="1"/>
  <c r="BB1162" i="10" s="1"/>
  <c r="BC1162" i="10" s="1"/>
  <c r="BD1162" i="10" s="1"/>
  <c r="BE1162" i="10" s="1"/>
  <c r="BF1162" i="10" s="1"/>
  <c r="BG1162" i="10" s="1"/>
  <c r="BH1162" i="10" s="1"/>
  <c r="BI1162" i="10" s="1"/>
  <c r="BJ1162" i="10" s="1"/>
  <c r="BK1162" i="10" s="1"/>
  <c r="BL1162" i="10" s="1"/>
  <c r="BM1162" i="10" s="1"/>
  <c r="BN1162" i="10" s="1"/>
  <c r="BO1162" i="10" s="1"/>
  <c r="BP1162" i="10" s="1"/>
  <c r="BQ1162" i="10" s="1"/>
  <c r="BR1162" i="10" s="1"/>
  <c r="BS1162" i="10" s="1"/>
  <c r="BT1162" i="10" s="1"/>
  <c r="BU1162" i="10" s="1"/>
  <c r="BV1162" i="10" s="1"/>
  <c r="BW1162" i="10" s="1"/>
  <c r="BX1162" i="10" s="1"/>
  <c r="BY1162" i="10" s="1"/>
  <c r="BZ1162" i="10" s="1"/>
  <c r="CA1162" i="10" s="1"/>
  <c r="CB1162" i="10" s="1"/>
  <c r="CC1162" i="10" s="1"/>
  <c r="CD1162" i="10" s="1"/>
  <c r="CE1162" i="10" s="1"/>
  <c r="CF1162" i="10" s="1"/>
  <c r="CG1162" i="10" s="1"/>
  <c r="CH1162" i="10" s="1"/>
  <c r="CI1162" i="10" s="1"/>
  <c r="CJ1162" i="10" s="1"/>
  <c r="CK1162" i="10" s="1"/>
  <c r="CL1162" i="10" s="1"/>
  <c r="CM1162" i="10" s="1"/>
  <c r="CN1162" i="10" s="1"/>
  <c r="CO1162" i="10" s="1"/>
  <c r="CP1162" i="10" s="1"/>
  <c r="CQ1162" i="10" s="1"/>
  <c r="CR1162" i="10" s="1"/>
  <c r="CS1162" i="10" s="1"/>
  <c r="CT1162" i="10" s="1"/>
  <c r="CU1162" i="10" s="1"/>
  <c r="CV1162" i="10" s="1"/>
  <c r="CW1162" i="10" s="1"/>
  <c r="CX1162" i="10" s="1"/>
  <c r="CY1162" i="10" s="1"/>
  <c r="CZ1162" i="10" s="1"/>
  <c r="DA1162" i="10" s="1"/>
  <c r="DB1162" i="10" s="1"/>
  <c r="DC1162" i="10" s="1"/>
  <c r="DD1162" i="10" s="1"/>
  <c r="DE1162" i="10" s="1"/>
  <c r="DF1162" i="10" s="1"/>
  <c r="DG1162" i="10" s="1"/>
  <c r="T1161" i="10"/>
  <c r="U1161" i="10" s="1"/>
  <c r="V1161" i="10" s="1"/>
  <c r="W1161" i="10" s="1"/>
  <c r="X1161" i="10" s="1"/>
  <c r="Y1161" i="10" s="1"/>
  <c r="Z1161" i="10" s="1"/>
  <c r="AA1161" i="10" s="1"/>
  <c r="AB1161" i="10" s="1"/>
  <c r="AC1161" i="10" s="1"/>
  <c r="AD1161" i="10" s="1"/>
  <c r="AE1161" i="10" s="1"/>
  <c r="AF1161" i="10" s="1"/>
  <c r="AG1161" i="10" s="1"/>
  <c r="AH1161" i="10" s="1"/>
  <c r="AI1161" i="10" s="1"/>
  <c r="AJ1161" i="10" s="1"/>
  <c r="AK1161" i="10" s="1"/>
  <c r="AL1161" i="10" s="1"/>
  <c r="AM1161" i="10" s="1"/>
  <c r="AN1161" i="10" s="1"/>
  <c r="AO1161" i="10" s="1"/>
  <c r="AP1161" i="10" s="1"/>
  <c r="AQ1161" i="10" s="1"/>
  <c r="AR1161" i="10" s="1"/>
  <c r="AS1161" i="10" s="1"/>
  <c r="AT1161" i="10" s="1"/>
  <c r="AU1161" i="10" s="1"/>
  <c r="AV1161" i="10" s="1"/>
  <c r="AW1161" i="10" s="1"/>
  <c r="AX1161" i="10" s="1"/>
  <c r="AY1161" i="10" s="1"/>
  <c r="AZ1161" i="10" s="1"/>
  <c r="BA1161" i="10" s="1"/>
  <c r="BB1161" i="10" s="1"/>
  <c r="BC1161" i="10" s="1"/>
  <c r="BD1161" i="10" s="1"/>
  <c r="BE1161" i="10" s="1"/>
  <c r="BF1161" i="10" s="1"/>
  <c r="BG1161" i="10" s="1"/>
  <c r="BH1161" i="10" s="1"/>
  <c r="BI1161" i="10" s="1"/>
  <c r="BJ1161" i="10" s="1"/>
  <c r="BK1161" i="10" s="1"/>
  <c r="BL1161" i="10" s="1"/>
  <c r="BM1161" i="10" s="1"/>
  <c r="BN1161" i="10" s="1"/>
  <c r="BO1161" i="10" s="1"/>
  <c r="BP1161" i="10" s="1"/>
  <c r="BQ1161" i="10" s="1"/>
  <c r="BR1161" i="10" s="1"/>
  <c r="BS1161" i="10" s="1"/>
  <c r="BT1161" i="10" s="1"/>
  <c r="BU1161" i="10" s="1"/>
  <c r="BV1161" i="10" s="1"/>
  <c r="BW1161" i="10" s="1"/>
  <c r="BX1161" i="10" s="1"/>
  <c r="BY1161" i="10" s="1"/>
  <c r="BZ1161" i="10" s="1"/>
  <c r="CA1161" i="10" s="1"/>
  <c r="CB1161" i="10" s="1"/>
  <c r="CC1161" i="10" s="1"/>
  <c r="CD1161" i="10" s="1"/>
  <c r="CE1161" i="10" s="1"/>
  <c r="CF1161" i="10" s="1"/>
  <c r="CG1161" i="10" s="1"/>
  <c r="CH1161" i="10" s="1"/>
  <c r="CI1161" i="10" s="1"/>
  <c r="CJ1161" i="10" s="1"/>
  <c r="CK1161" i="10" s="1"/>
  <c r="CL1161" i="10" s="1"/>
  <c r="CM1161" i="10" s="1"/>
  <c r="CN1161" i="10" s="1"/>
  <c r="CO1161" i="10" s="1"/>
  <c r="CP1161" i="10" s="1"/>
  <c r="CQ1161" i="10" s="1"/>
  <c r="CR1161" i="10" s="1"/>
  <c r="CS1161" i="10" s="1"/>
  <c r="CT1161" i="10" s="1"/>
  <c r="CU1161" i="10" s="1"/>
  <c r="CV1161" i="10" s="1"/>
  <c r="CW1161" i="10" s="1"/>
  <c r="CX1161" i="10" s="1"/>
  <c r="CY1161" i="10" s="1"/>
  <c r="CZ1161" i="10" s="1"/>
  <c r="DA1161" i="10" s="1"/>
  <c r="DB1161" i="10" s="1"/>
  <c r="DC1161" i="10" s="1"/>
  <c r="DD1161" i="10" s="1"/>
  <c r="DE1161" i="10" s="1"/>
  <c r="DF1161" i="10" s="1"/>
  <c r="DG1161" i="10" s="1"/>
  <c r="T1160" i="10"/>
  <c r="U1160" i="10" s="1"/>
  <c r="V1160" i="10" s="1"/>
  <c r="W1160" i="10" s="1"/>
  <c r="X1160" i="10" s="1"/>
  <c r="Y1160" i="10" s="1"/>
  <c r="Z1160" i="10" s="1"/>
  <c r="AA1160" i="10" s="1"/>
  <c r="AB1160" i="10" s="1"/>
  <c r="AC1160" i="10" s="1"/>
  <c r="AD1160" i="10" s="1"/>
  <c r="AE1160" i="10" s="1"/>
  <c r="AF1160" i="10" s="1"/>
  <c r="AG1160" i="10" s="1"/>
  <c r="AH1160" i="10" s="1"/>
  <c r="AI1160" i="10" s="1"/>
  <c r="AJ1160" i="10" s="1"/>
  <c r="AK1160" i="10" s="1"/>
  <c r="AL1160" i="10" s="1"/>
  <c r="AM1160" i="10" s="1"/>
  <c r="AN1160" i="10" s="1"/>
  <c r="AO1160" i="10" s="1"/>
  <c r="AP1160" i="10" s="1"/>
  <c r="AQ1160" i="10" s="1"/>
  <c r="AR1160" i="10" s="1"/>
  <c r="AS1160" i="10" s="1"/>
  <c r="AT1160" i="10" s="1"/>
  <c r="AU1160" i="10" s="1"/>
  <c r="AV1160" i="10" s="1"/>
  <c r="AW1160" i="10" s="1"/>
  <c r="AX1160" i="10" s="1"/>
  <c r="AY1160" i="10" s="1"/>
  <c r="AZ1160" i="10" s="1"/>
  <c r="BA1160" i="10" s="1"/>
  <c r="BB1160" i="10" s="1"/>
  <c r="BC1160" i="10" s="1"/>
  <c r="BD1160" i="10" s="1"/>
  <c r="BE1160" i="10" s="1"/>
  <c r="BF1160" i="10" s="1"/>
  <c r="BG1160" i="10" s="1"/>
  <c r="BH1160" i="10" s="1"/>
  <c r="BI1160" i="10" s="1"/>
  <c r="BJ1160" i="10" s="1"/>
  <c r="BK1160" i="10" s="1"/>
  <c r="BL1160" i="10" s="1"/>
  <c r="BM1160" i="10" s="1"/>
  <c r="BN1160" i="10" s="1"/>
  <c r="BO1160" i="10" s="1"/>
  <c r="BP1160" i="10" s="1"/>
  <c r="BQ1160" i="10" s="1"/>
  <c r="BR1160" i="10" s="1"/>
  <c r="BS1160" i="10" s="1"/>
  <c r="BT1160" i="10" s="1"/>
  <c r="BU1160" i="10" s="1"/>
  <c r="BV1160" i="10" s="1"/>
  <c r="BW1160" i="10" s="1"/>
  <c r="BX1160" i="10" s="1"/>
  <c r="BY1160" i="10" s="1"/>
  <c r="BZ1160" i="10" s="1"/>
  <c r="CA1160" i="10" s="1"/>
  <c r="CB1160" i="10" s="1"/>
  <c r="CC1160" i="10" s="1"/>
  <c r="CD1160" i="10" s="1"/>
  <c r="CE1160" i="10" s="1"/>
  <c r="CF1160" i="10" s="1"/>
  <c r="CG1160" i="10" s="1"/>
  <c r="CH1160" i="10" s="1"/>
  <c r="CI1160" i="10" s="1"/>
  <c r="CJ1160" i="10" s="1"/>
  <c r="CK1160" i="10" s="1"/>
  <c r="CL1160" i="10" s="1"/>
  <c r="CM1160" i="10" s="1"/>
  <c r="CN1160" i="10" s="1"/>
  <c r="CO1160" i="10" s="1"/>
  <c r="CP1160" i="10" s="1"/>
  <c r="CQ1160" i="10" s="1"/>
  <c r="CR1160" i="10" s="1"/>
  <c r="CS1160" i="10" s="1"/>
  <c r="CT1160" i="10" s="1"/>
  <c r="CU1160" i="10" s="1"/>
  <c r="CV1160" i="10" s="1"/>
  <c r="CW1160" i="10" s="1"/>
  <c r="CX1160" i="10" s="1"/>
  <c r="CY1160" i="10" s="1"/>
  <c r="CZ1160" i="10" s="1"/>
  <c r="DA1160" i="10" s="1"/>
  <c r="DB1160" i="10" s="1"/>
  <c r="DC1160" i="10" s="1"/>
  <c r="DD1160" i="10" s="1"/>
  <c r="DE1160" i="10" s="1"/>
  <c r="DF1160" i="10" s="1"/>
  <c r="DG1160" i="10" s="1"/>
  <c r="T1159" i="10"/>
  <c r="U1159" i="10" s="1"/>
  <c r="V1159" i="10" s="1"/>
  <c r="W1159" i="10" s="1"/>
  <c r="X1159" i="10" s="1"/>
  <c r="Y1159" i="10" s="1"/>
  <c r="Z1159" i="10" s="1"/>
  <c r="AA1159" i="10" s="1"/>
  <c r="AB1159" i="10" s="1"/>
  <c r="AC1159" i="10" s="1"/>
  <c r="AD1159" i="10" s="1"/>
  <c r="AE1159" i="10" s="1"/>
  <c r="AF1159" i="10" s="1"/>
  <c r="AG1159" i="10" s="1"/>
  <c r="AH1159" i="10" s="1"/>
  <c r="AI1159" i="10" s="1"/>
  <c r="AJ1159" i="10" s="1"/>
  <c r="AK1159" i="10" s="1"/>
  <c r="AL1159" i="10" s="1"/>
  <c r="AM1159" i="10" s="1"/>
  <c r="AN1159" i="10" s="1"/>
  <c r="AO1159" i="10" s="1"/>
  <c r="AP1159" i="10" s="1"/>
  <c r="AQ1159" i="10" s="1"/>
  <c r="AR1159" i="10" s="1"/>
  <c r="AS1159" i="10" s="1"/>
  <c r="AT1159" i="10" s="1"/>
  <c r="AU1159" i="10" s="1"/>
  <c r="AV1159" i="10" s="1"/>
  <c r="AW1159" i="10" s="1"/>
  <c r="AX1159" i="10" s="1"/>
  <c r="AY1159" i="10" s="1"/>
  <c r="AZ1159" i="10" s="1"/>
  <c r="BA1159" i="10" s="1"/>
  <c r="BB1159" i="10" s="1"/>
  <c r="BC1159" i="10" s="1"/>
  <c r="BD1159" i="10" s="1"/>
  <c r="BE1159" i="10" s="1"/>
  <c r="BF1159" i="10" s="1"/>
  <c r="BG1159" i="10" s="1"/>
  <c r="BH1159" i="10" s="1"/>
  <c r="BI1159" i="10" s="1"/>
  <c r="BJ1159" i="10" s="1"/>
  <c r="BK1159" i="10" s="1"/>
  <c r="BL1159" i="10" s="1"/>
  <c r="BM1159" i="10" s="1"/>
  <c r="BN1159" i="10" s="1"/>
  <c r="BO1159" i="10" s="1"/>
  <c r="BP1159" i="10" s="1"/>
  <c r="BQ1159" i="10" s="1"/>
  <c r="BR1159" i="10" s="1"/>
  <c r="BS1159" i="10" s="1"/>
  <c r="BT1159" i="10" s="1"/>
  <c r="BU1159" i="10" s="1"/>
  <c r="BV1159" i="10" s="1"/>
  <c r="BW1159" i="10" s="1"/>
  <c r="BX1159" i="10" s="1"/>
  <c r="BY1159" i="10" s="1"/>
  <c r="BZ1159" i="10" s="1"/>
  <c r="CA1159" i="10" s="1"/>
  <c r="CB1159" i="10" s="1"/>
  <c r="CC1159" i="10" s="1"/>
  <c r="CD1159" i="10" s="1"/>
  <c r="CE1159" i="10" s="1"/>
  <c r="CF1159" i="10" s="1"/>
  <c r="CG1159" i="10" s="1"/>
  <c r="CH1159" i="10" s="1"/>
  <c r="CI1159" i="10" s="1"/>
  <c r="CJ1159" i="10" s="1"/>
  <c r="CK1159" i="10" s="1"/>
  <c r="CL1159" i="10" s="1"/>
  <c r="CM1159" i="10" s="1"/>
  <c r="CN1159" i="10" s="1"/>
  <c r="CO1159" i="10" s="1"/>
  <c r="CP1159" i="10" s="1"/>
  <c r="CQ1159" i="10" s="1"/>
  <c r="CR1159" i="10" s="1"/>
  <c r="CS1159" i="10" s="1"/>
  <c r="CT1159" i="10" s="1"/>
  <c r="CU1159" i="10" s="1"/>
  <c r="CV1159" i="10" s="1"/>
  <c r="CW1159" i="10" s="1"/>
  <c r="CX1159" i="10" s="1"/>
  <c r="CY1159" i="10" s="1"/>
  <c r="CZ1159" i="10" s="1"/>
  <c r="DA1159" i="10" s="1"/>
  <c r="DB1159" i="10" s="1"/>
  <c r="DC1159" i="10" s="1"/>
  <c r="DD1159" i="10" s="1"/>
  <c r="DE1159" i="10" s="1"/>
  <c r="DF1159" i="10" s="1"/>
  <c r="DG1159" i="10" s="1"/>
  <c r="T1158" i="10"/>
  <c r="U1158" i="10" s="1"/>
  <c r="V1158" i="10" s="1"/>
  <c r="W1158" i="10" s="1"/>
  <c r="X1158" i="10" s="1"/>
  <c r="Y1158" i="10" s="1"/>
  <c r="Z1158" i="10" s="1"/>
  <c r="AA1158" i="10" s="1"/>
  <c r="AB1158" i="10" s="1"/>
  <c r="AC1158" i="10" s="1"/>
  <c r="AD1158" i="10" s="1"/>
  <c r="AE1158" i="10" s="1"/>
  <c r="AF1158" i="10" s="1"/>
  <c r="AG1158" i="10" s="1"/>
  <c r="AH1158" i="10" s="1"/>
  <c r="AI1158" i="10" s="1"/>
  <c r="AJ1158" i="10" s="1"/>
  <c r="AK1158" i="10" s="1"/>
  <c r="AL1158" i="10" s="1"/>
  <c r="AM1158" i="10" s="1"/>
  <c r="AN1158" i="10" s="1"/>
  <c r="AO1158" i="10" s="1"/>
  <c r="AP1158" i="10" s="1"/>
  <c r="AQ1158" i="10" s="1"/>
  <c r="AR1158" i="10" s="1"/>
  <c r="AS1158" i="10" s="1"/>
  <c r="AT1158" i="10" s="1"/>
  <c r="AU1158" i="10" s="1"/>
  <c r="AV1158" i="10" s="1"/>
  <c r="AW1158" i="10" s="1"/>
  <c r="AX1158" i="10" s="1"/>
  <c r="AY1158" i="10" s="1"/>
  <c r="AZ1158" i="10" s="1"/>
  <c r="BA1158" i="10" s="1"/>
  <c r="BB1158" i="10" s="1"/>
  <c r="BC1158" i="10" s="1"/>
  <c r="BD1158" i="10" s="1"/>
  <c r="BE1158" i="10" s="1"/>
  <c r="BF1158" i="10" s="1"/>
  <c r="BG1158" i="10" s="1"/>
  <c r="BH1158" i="10" s="1"/>
  <c r="BI1158" i="10" s="1"/>
  <c r="BJ1158" i="10" s="1"/>
  <c r="BK1158" i="10" s="1"/>
  <c r="BL1158" i="10" s="1"/>
  <c r="BM1158" i="10" s="1"/>
  <c r="BN1158" i="10" s="1"/>
  <c r="BO1158" i="10" s="1"/>
  <c r="BP1158" i="10" s="1"/>
  <c r="BQ1158" i="10" s="1"/>
  <c r="BR1158" i="10" s="1"/>
  <c r="BS1158" i="10" s="1"/>
  <c r="BT1158" i="10" s="1"/>
  <c r="BU1158" i="10" s="1"/>
  <c r="BV1158" i="10" s="1"/>
  <c r="BW1158" i="10" s="1"/>
  <c r="BX1158" i="10" s="1"/>
  <c r="BY1158" i="10" s="1"/>
  <c r="BZ1158" i="10" s="1"/>
  <c r="CA1158" i="10" s="1"/>
  <c r="CB1158" i="10" s="1"/>
  <c r="CC1158" i="10" s="1"/>
  <c r="CD1158" i="10" s="1"/>
  <c r="CE1158" i="10" s="1"/>
  <c r="CF1158" i="10" s="1"/>
  <c r="CG1158" i="10" s="1"/>
  <c r="CH1158" i="10" s="1"/>
  <c r="CI1158" i="10" s="1"/>
  <c r="CJ1158" i="10" s="1"/>
  <c r="CK1158" i="10" s="1"/>
  <c r="CL1158" i="10" s="1"/>
  <c r="CM1158" i="10" s="1"/>
  <c r="CN1158" i="10" s="1"/>
  <c r="CO1158" i="10" s="1"/>
  <c r="CP1158" i="10" s="1"/>
  <c r="CQ1158" i="10" s="1"/>
  <c r="CR1158" i="10" s="1"/>
  <c r="CS1158" i="10" s="1"/>
  <c r="CT1158" i="10" s="1"/>
  <c r="CU1158" i="10" s="1"/>
  <c r="CV1158" i="10" s="1"/>
  <c r="CW1158" i="10" s="1"/>
  <c r="CX1158" i="10" s="1"/>
  <c r="CY1158" i="10" s="1"/>
  <c r="CZ1158" i="10" s="1"/>
  <c r="DA1158" i="10" s="1"/>
  <c r="DB1158" i="10" s="1"/>
  <c r="DC1158" i="10" s="1"/>
  <c r="DD1158" i="10" s="1"/>
  <c r="DE1158" i="10" s="1"/>
  <c r="DF1158" i="10" s="1"/>
  <c r="DG1158" i="10" s="1"/>
  <c r="T1157" i="10"/>
  <c r="U1157" i="10" s="1"/>
  <c r="V1157" i="10" s="1"/>
  <c r="W1157" i="10" s="1"/>
  <c r="X1157" i="10" s="1"/>
  <c r="Y1157" i="10" s="1"/>
  <c r="Z1157" i="10" s="1"/>
  <c r="AA1157" i="10" s="1"/>
  <c r="AB1157" i="10" s="1"/>
  <c r="AC1157" i="10" s="1"/>
  <c r="AD1157" i="10" s="1"/>
  <c r="AE1157" i="10" s="1"/>
  <c r="AF1157" i="10" s="1"/>
  <c r="AG1157" i="10" s="1"/>
  <c r="AH1157" i="10" s="1"/>
  <c r="AI1157" i="10" s="1"/>
  <c r="AJ1157" i="10" s="1"/>
  <c r="AK1157" i="10" s="1"/>
  <c r="AL1157" i="10" s="1"/>
  <c r="AM1157" i="10" s="1"/>
  <c r="AN1157" i="10" s="1"/>
  <c r="AO1157" i="10" s="1"/>
  <c r="AP1157" i="10" s="1"/>
  <c r="AQ1157" i="10" s="1"/>
  <c r="AR1157" i="10" s="1"/>
  <c r="AS1157" i="10" s="1"/>
  <c r="AT1157" i="10" s="1"/>
  <c r="AU1157" i="10" s="1"/>
  <c r="AV1157" i="10" s="1"/>
  <c r="AW1157" i="10" s="1"/>
  <c r="AX1157" i="10" s="1"/>
  <c r="AY1157" i="10" s="1"/>
  <c r="AZ1157" i="10" s="1"/>
  <c r="BA1157" i="10" s="1"/>
  <c r="BB1157" i="10" s="1"/>
  <c r="BC1157" i="10" s="1"/>
  <c r="BD1157" i="10" s="1"/>
  <c r="BE1157" i="10" s="1"/>
  <c r="BF1157" i="10" s="1"/>
  <c r="BG1157" i="10" s="1"/>
  <c r="BH1157" i="10" s="1"/>
  <c r="BI1157" i="10" s="1"/>
  <c r="BJ1157" i="10" s="1"/>
  <c r="BK1157" i="10" s="1"/>
  <c r="BL1157" i="10" s="1"/>
  <c r="BM1157" i="10" s="1"/>
  <c r="BN1157" i="10" s="1"/>
  <c r="BO1157" i="10" s="1"/>
  <c r="BP1157" i="10" s="1"/>
  <c r="BQ1157" i="10" s="1"/>
  <c r="BR1157" i="10" s="1"/>
  <c r="BS1157" i="10" s="1"/>
  <c r="BT1157" i="10" s="1"/>
  <c r="BU1157" i="10" s="1"/>
  <c r="BV1157" i="10" s="1"/>
  <c r="BW1157" i="10" s="1"/>
  <c r="BX1157" i="10" s="1"/>
  <c r="BY1157" i="10" s="1"/>
  <c r="BZ1157" i="10" s="1"/>
  <c r="CA1157" i="10" s="1"/>
  <c r="CB1157" i="10" s="1"/>
  <c r="CC1157" i="10" s="1"/>
  <c r="CD1157" i="10" s="1"/>
  <c r="CE1157" i="10" s="1"/>
  <c r="CF1157" i="10" s="1"/>
  <c r="CG1157" i="10" s="1"/>
  <c r="CH1157" i="10" s="1"/>
  <c r="CI1157" i="10" s="1"/>
  <c r="CJ1157" i="10" s="1"/>
  <c r="CK1157" i="10" s="1"/>
  <c r="CL1157" i="10" s="1"/>
  <c r="CM1157" i="10" s="1"/>
  <c r="CN1157" i="10" s="1"/>
  <c r="CO1157" i="10" s="1"/>
  <c r="CP1157" i="10" s="1"/>
  <c r="CQ1157" i="10" s="1"/>
  <c r="CR1157" i="10" s="1"/>
  <c r="CS1157" i="10" s="1"/>
  <c r="CT1157" i="10" s="1"/>
  <c r="CU1157" i="10" s="1"/>
  <c r="CV1157" i="10" s="1"/>
  <c r="CW1157" i="10" s="1"/>
  <c r="CX1157" i="10" s="1"/>
  <c r="CY1157" i="10" s="1"/>
  <c r="CZ1157" i="10" s="1"/>
  <c r="DA1157" i="10" s="1"/>
  <c r="DB1157" i="10" s="1"/>
  <c r="DC1157" i="10" s="1"/>
  <c r="DD1157" i="10" s="1"/>
  <c r="DE1157" i="10" s="1"/>
  <c r="DF1157" i="10" s="1"/>
  <c r="DG1157" i="10" s="1"/>
  <c r="T1156" i="10"/>
  <c r="U1156" i="10" s="1"/>
  <c r="V1156" i="10" s="1"/>
  <c r="W1156" i="10" s="1"/>
  <c r="X1156" i="10" s="1"/>
  <c r="Y1156" i="10" s="1"/>
  <c r="Z1156" i="10" s="1"/>
  <c r="AA1156" i="10" s="1"/>
  <c r="AB1156" i="10" s="1"/>
  <c r="AC1156" i="10" s="1"/>
  <c r="AD1156" i="10" s="1"/>
  <c r="AE1156" i="10" s="1"/>
  <c r="AF1156" i="10" s="1"/>
  <c r="AG1156" i="10" s="1"/>
  <c r="AH1156" i="10" s="1"/>
  <c r="AI1156" i="10" s="1"/>
  <c r="AJ1156" i="10" s="1"/>
  <c r="AK1156" i="10" s="1"/>
  <c r="AL1156" i="10" s="1"/>
  <c r="AM1156" i="10" s="1"/>
  <c r="AN1156" i="10" s="1"/>
  <c r="AO1156" i="10" s="1"/>
  <c r="AP1156" i="10" s="1"/>
  <c r="AQ1156" i="10" s="1"/>
  <c r="AR1156" i="10" s="1"/>
  <c r="AS1156" i="10" s="1"/>
  <c r="AT1156" i="10" s="1"/>
  <c r="AU1156" i="10" s="1"/>
  <c r="AV1156" i="10" s="1"/>
  <c r="AW1156" i="10" s="1"/>
  <c r="AX1156" i="10" s="1"/>
  <c r="AY1156" i="10" s="1"/>
  <c r="AZ1156" i="10" s="1"/>
  <c r="BA1156" i="10" s="1"/>
  <c r="BB1156" i="10" s="1"/>
  <c r="BC1156" i="10" s="1"/>
  <c r="BD1156" i="10" s="1"/>
  <c r="BE1156" i="10" s="1"/>
  <c r="BF1156" i="10" s="1"/>
  <c r="BG1156" i="10" s="1"/>
  <c r="BH1156" i="10" s="1"/>
  <c r="BI1156" i="10" s="1"/>
  <c r="BJ1156" i="10" s="1"/>
  <c r="BK1156" i="10" s="1"/>
  <c r="BL1156" i="10" s="1"/>
  <c r="BM1156" i="10" s="1"/>
  <c r="BN1156" i="10" s="1"/>
  <c r="BO1156" i="10" s="1"/>
  <c r="BP1156" i="10" s="1"/>
  <c r="BQ1156" i="10" s="1"/>
  <c r="BR1156" i="10" s="1"/>
  <c r="BS1156" i="10" s="1"/>
  <c r="BT1156" i="10" s="1"/>
  <c r="BU1156" i="10" s="1"/>
  <c r="BV1156" i="10" s="1"/>
  <c r="BW1156" i="10" s="1"/>
  <c r="BX1156" i="10" s="1"/>
  <c r="BY1156" i="10" s="1"/>
  <c r="BZ1156" i="10" s="1"/>
  <c r="CA1156" i="10" s="1"/>
  <c r="CB1156" i="10" s="1"/>
  <c r="CC1156" i="10" s="1"/>
  <c r="CD1156" i="10" s="1"/>
  <c r="CE1156" i="10" s="1"/>
  <c r="CF1156" i="10" s="1"/>
  <c r="CG1156" i="10" s="1"/>
  <c r="CH1156" i="10" s="1"/>
  <c r="CI1156" i="10" s="1"/>
  <c r="CJ1156" i="10" s="1"/>
  <c r="CK1156" i="10" s="1"/>
  <c r="CL1156" i="10" s="1"/>
  <c r="CM1156" i="10" s="1"/>
  <c r="CN1156" i="10" s="1"/>
  <c r="CO1156" i="10" s="1"/>
  <c r="CP1156" i="10" s="1"/>
  <c r="CQ1156" i="10" s="1"/>
  <c r="CR1156" i="10" s="1"/>
  <c r="CS1156" i="10" s="1"/>
  <c r="CT1156" i="10" s="1"/>
  <c r="CU1156" i="10" s="1"/>
  <c r="CV1156" i="10" s="1"/>
  <c r="CW1156" i="10" s="1"/>
  <c r="CX1156" i="10" s="1"/>
  <c r="CY1156" i="10" s="1"/>
  <c r="CZ1156" i="10" s="1"/>
  <c r="DA1156" i="10" s="1"/>
  <c r="DB1156" i="10" s="1"/>
  <c r="DC1156" i="10" s="1"/>
  <c r="DD1156" i="10" s="1"/>
  <c r="DE1156" i="10" s="1"/>
  <c r="DF1156" i="10" s="1"/>
  <c r="DG1156" i="10" s="1"/>
  <c r="DH1156" i="10" s="1"/>
  <c r="T1155" i="10"/>
  <c r="U1155" i="10" s="1"/>
  <c r="V1155" i="10" s="1"/>
  <c r="W1155" i="10" s="1"/>
  <c r="X1155" i="10" s="1"/>
  <c r="Y1155" i="10" s="1"/>
  <c r="Z1155" i="10" s="1"/>
  <c r="AA1155" i="10" s="1"/>
  <c r="AB1155" i="10" s="1"/>
  <c r="AC1155" i="10" s="1"/>
  <c r="AD1155" i="10" s="1"/>
  <c r="AE1155" i="10" s="1"/>
  <c r="AF1155" i="10" s="1"/>
  <c r="AG1155" i="10" s="1"/>
  <c r="AH1155" i="10" s="1"/>
  <c r="AI1155" i="10" s="1"/>
  <c r="AJ1155" i="10" s="1"/>
  <c r="AK1155" i="10" s="1"/>
  <c r="AL1155" i="10" s="1"/>
  <c r="AM1155" i="10" s="1"/>
  <c r="AN1155" i="10" s="1"/>
  <c r="AO1155" i="10" s="1"/>
  <c r="AP1155" i="10" s="1"/>
  <c r="AQ1155" i="10" s="1"/>
  <c r="AR1155" i="10" s="1"/>
  <c r="AS1155" i="10" s="1"/>
  <c r="AT1155" i="10" s="1"/>
  <c r="AU1155" i="10" s="1"/>
  <c r="AV1155" i="10" s="1"/>
  <c r="AW1155" i="10" s="1"/>
  <c r="AX1155" i="10" s="1"/>
  <c r="AY1155" i="10" s="1"/>
  <c r="AZ1155" i="10" s="1"/>
  <c r="BA1155" i="10" s="1"/>
  <c r="BB1155" i="10" s="1"/>
  <c r="BC1155" i="10" s="1"/>
  <c r="BD1155" i="10" s="1"/>
  <c r="BE1155" i="10" s="1"/>
  <c r="BF1155" i="10" s="1"/>
  <c r="BG1155" i="10" s="1"/>
  <c r="BH1155" i="10" s="1"/>
  <c r="BI1155" i="10" s="1"/>
  <c r="BJ1155" i="10" s="1"/>
  <c r="BK1155" i="10" s="1"/>
  <c r="BL1155" i="10" s="1"/>
  <c r="BM1155" i="10" s="1"/>
  <c r="BN1155" i="10" s="1"/>
  <c r="BO1155" i="10" s="1"/>
  <c r="BP1155" i="10" s="1"/>
  <c r="BQ1155" i="10" s="1"/>
  <c r="BR1155" i="10" s="1"/>
  <c r="BS1155" i="10" s="1"/>
  <c r="BT1155" i="10" s="1"/>
  <c r="BU1155" i="10" s="1"/>
  <c r="BV1155" i="10" s="1"/>
  <c r="BW1155" i="10" s="1"/>
  <c r="BX1155" i="10" s="1"/>
  <c r="BY1155" i="10" s="1"/>
  <c r="BZ1155" i="10" s="1"/>
  <c r="CA1155" i="10" s="1"/>
  <c r="CB1155" i="10" s="1"/>
  <c r="CC1155" i="10" s="1"/>
  <c r="CD1155" i="10" s="1"/>
  <c r="CE1155" i="10" s="1"/>
  <c r="CF1155" i="10" s="1"/>
  <c r="CG1155" i="10" s="1"/>
  <c r="CH1155" i="10" s="1"/>
  <c r="CI1155" i="10" s="1"/>
  <c r="CJ1155" i="10" s="1"/>
  <c r="CK1155" i="10" s="1"/>
  <c r="CL1155" i="10" s="1"/>
  <c r="CM1155" i="10" s="1"/>
  <c r="CN1155" i="10" s="1"/>
  <c r="CO1155" i="10" s="1"/>
  <c r="CP1155" i="10" s="1"/>
  <c r="CQ1155" i="10" s="1"/>
  <c r="CR1155" i="10" s="1"/>
  <c r="CS1155" i="10" s="1"/>
  <c r="CT1155" i="10" s="1"/>
  <c r="CU1155" i="10" s="1"/>
  <c r="CV1155" i="10" s="1"/>
  <c r="CW1155" i="10" s="1"/>
  <c r="CX1155" i="10" s="1"/>
  <c r="CY1155" i="10" s="1"/>
  <c r="CZ1155" i="10" s="1"/>
  <c r="DA1155" i="10" s="1"/>
  <c r="DB1155" i="10" s="1"/>
  <c r="DC1155" i="10" s="1"/>
  <c r="DD1155" i="10" s="1"/>
  <c r="DE1155" i="10" s="1"/>
  <c r="DF1155" i="10" s="1"/>
  <c r="DG1155" i="10" s="1"/>
  <c r="T1154" i="10"/>
  <c r="U1154" i="10" s="1"/>
  <c r="V1154" i="10" s="1"/>
  <c r="W1154" i="10" s="1"/>
  <c r="X1154" i="10" s="1"/>
  <c r="Y1154" i="10" s="1"/>
  <c r="Z1154" i="10" s="1"/>
  <c r="AA1154" i="10" s="1"/>
  <c r="AB1154" i="10" s="1"/>
  <c r="AC1154" i="10" s="1"/>
  <c r="AD1154" i="10" s="1"/>
  <c r="AE1154" i="10" s="1"/>
  <c r="AF1154" i="10" s="1"/>
  <c r="AG1154" i="10" s="1"/>
  <c r="AH1154" i="10" s="1"/>
  <c r="AI1154" i="10" s="1"/>
  <c r="AJ1154" i="10" s="1"/>
  <c r="AK1154" i="10" s="1"/>
  <c r="AL1154" i="10" s="1"/>
  <c r="AM1154" i="10" s="1"/>
  <c r="AN1154" i="10" s="1"/>
  <c r="AO1154" i="10" s="1"/>
  <c r="AP1154" i="10" s="1"/>
  <c r="AQ1154" i="10" s="1"/>
  <c r="AR1154" i="10" s="1"/>
  <c r="AS1154" i="10" s="1"/>
  <c r="AT1154" i="10" s="1"/>
  <c r="AU1154" i="10" s="1"/>
  <c r="AV1154" i="10" s="1"/>
  <c r="AW1154" i="10" s="1"/>
  <c r="AX1154" i="10" s="1"/>
  <c r="AY1154" i="10" s="1"/>
  <c r="AZ1154" i="10" s="1"/>
  <c r="BA1154" i="10" s="1"/>
  <c r="BB1154" i="10" s="1"/>
  <c r="BC1154" i="10" s="1"/>
  <c r="BD1154" i="10" s="1"/>
  <c r="BE1154" i="10" s="1"/>
  <c r="BF1154" i="10" s="1"/>
  <c r="BG1154" i="10" s="1"/>
  <c r="BH1154" i="10" s="1"/>
  <c r="BI1154" i="10" s="1"/>
  <c r="BJ1154" i="10" s="1"/>
  <c r="BK1154" i="10" s="1"/>
  <c r="BL1154" i="10" s="1"/>
  <c r="BM1154" i="10" s="1"/>
  <c r="BN1154" i="10" s="1"/>
  <c r="BO1154" i="10" s="1"/>
  <c r="BP1154" i="10" s="1"/>
  <c r="BQ1154" i="10" s="1"/>
  <c r="BR1154" i="10" s="1"/>
  <c r="BS1154" i="10" s="1"/>
  <c r="BT1154" i="10" s="1"/>
  <c r="BU1154" i="10" s="1"/>
  <c r="BV1154" i="10" s="1"/>
  <c r="BW1154" i="10" s="1"/>
  <c r="BX1154" i="10" s="1"/>
  <c r="BY1154" i="10" s="1"/>
  <c r="BZ1154" i="10" s="1"/>
  <c r="CA1154" i="10" s="1"/>
  <c r="CB1154" i="10" s="1"/>
  <c r="CC1154" i="10" s="1"/>
  <c r="CD1154" i="10" s="1"/>
  <c r="CE1154" i="10" s="1"/>
  <c r="CF1154" i="10" s="1"/>
  <c r="CG1154" i="10" s="1"/>
  <c r="CH1154" i="10" s="1"/>
  <c r="CI1154" i="10" s="1"/>
  <c r="CJ1154" i="10" s="1"/>
  <c r="CK1154" i="10" s="1"/>
  <c r="CL1154" i="10" s="1"/>
  <c r="CM1154" i="10" s="1"/>
  <c r="CN1154" i="10" s="1"/>
  <c r="CO1154" i="10" s="1"/>
  <c r="CP1154" i="10" s="1"/>
  <c r="CQ1154" i="10" s="1"/>
  <c r="CR1154" i="10" s="1"/>
  <c r="CS1154" i="10" s="1"/>
  <c r="CT1154" i="10" s="1"/>
  <c r="CU1154" i="10" s="1"/>
  <c r="CV1154" i="10" s="1"/>
  <c r="CW1154" i="10" s="1"/>
  <c r="CX1154" i="10" s="1"/>
  <c r="CY1154" i="10" s="1"/>
  <c r="CZ1154" i="10" s="1"/>
  <c r="DA1154" i="10" s="1"/>
  <c r="DB1154" i="10" s="1"/>
  <c r="DC1154" i="10" s="1"/>
  <c r="DD1154" i="10" s="1"/>
  <c r="DE1154" i="10" s="1"/>
  <c r="DF1154" i="10" s="1"/>
  <c r="DG1154" i="10" s="1"/>
  <c r="T1153" i="10"/>
  <c r="U1153" i="10" s="1"/>
  <c r="V1153" i="10" s="1"/>
  <c r="W1153" i="10" s="1"/>
  <c r="X1153" i="10" s="1"/>
  <c r="Y1153" i="10" s="1"/>
  <c r="Z1153" i="10" s="1"/>
  <c r="AA1153" i="10" s="1"/>
  <c r="AB1153" i="10" s="1"/>
  <c r="AC1153" i="10" s="1"/>
  <c r="AD1153" i="10" s="1"/>
  <c r="AE1153" i="10" s="1"/>
  <c r="AF1153" i="10" s="1"/>
  <c r="AG1153" i="10" s="1"/>
  <c r="AH1153" i="10" s="1"/>
  <c r="AI1153" i="10" s="1"/>
  <c r="AJ1153" i="10" s="1"/>
  <c r="AK1153" i="10" s="1"/>
  <c r="AL1153" i="10" s="1"/>
  <c r="AM1153" i="10" s="1"/>
  <c r="AN1153" i="10" s="1"/>
  <c r="AO1153" i="10" s="1"/>
  <c r="AP1153" i="10" s="1"/>
  <c r="AQ1153" i="10" s="1"/>
  <c r="AR1153" i="10" s="1"/>
  <c r="AS1153" i="10" s="1"/>
  <c r="AT1153" i="10" s="1"/>
  <c r="AU1153" i="10" s="1"/>
  <c r="AV1153" i="10" s="1"/>
  <c r="AW1153" i="10" s="1"/>
  <c r="AX1153" i="10" s="1"/>
  <c r="AY1153" i="10" s="1"/>
  <c r="AZ1153" i="10" s="1"/>
  <c r="BA1153" i="10" s="1"/>
  <c r="BB1153" i="10" s="1"/>
  <c r="BC1153" i="10" s="1"/>
  <c r="BD1153" i="10" s="1"/>
  <c r="BE1153" i="10" s="1"/>
  <c r="BF1153" i="10" s="1"/>
  <c r="BG1153" i="10" s="1"/>
  <c r="BH1153" i="10" s="1"/>
  <c r="BI1153" i="10" s="1"/>
  <c r="BJ1153" i="10" s="1"/>
  <c r="BK1153" i="10" s="1"/>
  <c r="BL1153" i="10" s="1"/>
  <c r="BM1153" i="10" s="1"/>
  <c r="BN1153" i="10" s="1"/>
  <c r="BO1153" i="10" s="1"/>
  <c r="BP1153" i="10" s="1"/>
  <c r="BQ1153" i="10" s="1"/>
  <c r="BR1153" i="10" s="1"/>
  <c r="BS1153" i="10" s="1"/>
  <c r="BT1153" i="10" s="1"/>
  <c r="BU1153" i="10" s="1"/>
  <c r="BV1153" i="10" s="1"/>
  <c r="BW1153" i="10" s="1"/>
  <c r="BX1153" i="10" s="1"/>
  <c r="BY1153" i="10" s="1"/>
  <c r="BZ1153" i="10" s="1"/>
  <c r="CA1153" i="10" s="1"/>
  <c r="CB1153" i="10" s="1"/>
  <c r="CC1153" i="10" s="1"/>
  <c r="CD1153" i="10" s="1"/>
  <c r="CE1153" i="10" s="1"/>
  <c r="CF1153" i="10" s="1"/>
  <c r="CG1153" i="10" s="1"/>
  <c r="CH1153" i="10" s="1"/>
  <c r="CI1153" i="10" s="1"/>
  <c r="CJ1153" i="10" s="1"/>
  <c r="CK1153" i="10" s="1"/>
  <c r="CL1153" i="10" s="1"/>
  <c r="CM1153" i="10" s="1"/>
  <c r="CN1153" i="10" s="1"/>
  <c r="CO1153" i="10" s="1"/>
  <c r="CP1153" i="10" s="1"/>
  <c r="CQ1153" i="10" s="1"/>
  <c r="CR1153" i="10" s="1"/>
  <c r="CS1153" i="10" s="1"/>
  <c r="CT1153" i="10" s="1"/>
  <c r="CU1153" i="10" s="1"/>
  <c r="CV1153" i="10" s="1"/>
  <c r="CW1153" i="10" s="1"/>
  <c r="CX1153" i="10" s="1"/>
  <c r="CY1153" i="10" s="1"/>
  <c r="CZ1153" i="10" s="1"/>
  <c r="DA1153" i="10" s="1"/>
  <c r="DB1153" i="10" s="1"/>
  <c r="DC1153" i="10" s="1"/>
  <c r="DD1153" i="10" s="1"/>
  <c r="DE1153" i="10" s="1"/>
  <c r="DF1153" i="10" s="1"/>
  <c r="DG1153" i="10" s="1"/>
  <c r="T1152" i="10"/>
  <c r="U1152" i="10" s="1"/>
  <c r="V1152" i="10" s="1"/>
  <c r="W1152" i="10" s="1"/>
  <c r="X1152" i="10" s="1"/>
  <c r="Y1152" i="10" s="1"/>
  <c r="Z1152" i="10" s="1"/>
  <c r="AA1152" i="10" s="1"/>
  <c r="AB1152" i="10" s="1"/>
  <c r="AC1152" i="10" s="1"/>
  <c r="AD1152" i="10" s="1"/>
  <c r="AE1152" i="10" s="1"/>
  <c r="AF1152" i="10" s="1"/>
  <c r="AG1152" i="10" s="1"/>
  <c r="AH1152" i="10" s="1"/>
  <c r="AI1152" i="10" s="1"/>
  <c r="AJ1152" i="10" s="1"/>
  <c r="AK1152" i="10" s="1"/>
  <c r="AL1152" i="10" s="1"/>
  <c r="AM1152" i="10" s="1"/>
  <c r="AN1152" i="10" s="1"/>
  <c r="AO1152" i="10" s="1"/>
  <c r="AP1152" i="10" s="1"/>
  <c r="AQ1152" i="10" s="1"/>
  <c r="AR1152" i="10" s="1"/>
  <c r="AS1152" i="10" s="1"/>
  <c r="AT1152" i="10" s="1"/>
  <c r="AU1152" i="10" s="1"/>
  <c r="AV1152" i="10" s="1"/>
  <c r="AW1152" i="10" s="1"/>
  <c r="AX1152" i="10" s="1"/>
  <c r="AY1152" i="10" s="1"/>
  <c r="AZ1152" i="10" s="1"/>
  <c r="BA1152" i="10" s="1"/>
  <c r="BB1152" i="10" s="1"/>
  <c r="BC1152" i="10" s="1"/>
  <c r="BD1152" i="10" s="1"/>
  <c r="BE1152" i="10" s="1"/>
  <c r="BF1152" i="10" s="1"/>
  <c r="BG1152" i="10" s="1"/>
  <c r="BH1152" i="10" s="1"/>
  <c r="BI1152" i="10" s="1"/>
  <c r="BJ1152" i="10" s="1"/>
  <c r="BK1152" i="10" s="1"/>
  <c r="BL1152" i="10" s="1"/>
  <c r="BM1152" i="10" s="1"/>
  <c r="BN1152" i="10" s="1"/>
  <c r="BO1152" i="10" s="1"/>
  <c r="BP1152" i="10" s="1"/>
  <c r="BQ1152" i="10" s="1"/>
  <c r="BR1152" i="10" s="1"/>
  <c r="BS1152" i="10" s="1"/>
  <c r="BT1152" i="10" s="1"/>
  <c r="BU1152" i="10" s="1"/>
  <c r="BV1152" i="10" s="1"/>
  <c r="BW1152" i="10" s="1"/>
  <c r="BX1152" i="10" s="1"/>
  <c r="BY1152" i="10" s="1"/>
  <c r="BZ1152" i="10" s="1"/>
  <c r="CA1152" i="10" s="1"/>
  <c r="CB1152" i="10" s="1"/>
  <c r="CC1152" i="10" s="1"/>
  <c r="CD1152" i="10" s="1"/>
  <c r="CE1152" i="10" s="1"/>
  <c r="CF1152" i="10" s="1"/>
  <c r="CG1152" i="10" s="1"/>
  <c r="CH1152" i="10" s="1"/>
  <c r="CI1152" i="10" s="1"/>
  <c r="CJ1152" i="10" s="1"/>
  <c r="CK1152" i="10" s="1"/>
  <c r="CL1152" i="10" s="1"/>
  <c r="CM1152" i="10" s="1"/>
  <c r="CN1152" i="10" s="1"/>
  <c r="CO1152" i="10" s="1"/>
  <c r="CP1152" i="10" s="1"/>
  <c r="CQ1152" i="10" s="1"/>
  <c r="CR1152" i="10" s="1"/>
  <c r="CS1152" i="10" s="1"/>
  <c r="CT1152" i="10" s="1"/>
  <c r="CU1152" i="10" s="1"/>
  <c r="CV1152" i="10" s="1"/>
  <c r="CW1152" i="10" s="1"/>
  <c r="CX1152" i="10" s="1"/>
  <c r="CY1152" i="10" s="1"/>
  <c r="CZ1152" i="10" s="1"/>
  <c r="DA1152" i="10" s="1"/>
  <c r="DB1152" i="10" s="1"/>
  <c r="DC1152" i="10" s="1"/>
  <c r="DD1152" i="10" s="1"/>
  <c r="DE1152" i="10" s="1"/>
  <c r="DF1152" i="10" s="1"/>
  <c r="DG1152" i="10" s="1"/>
  <c r="T1151" i="10"/>
  <c r="U1151" i="10" s="1"/>
  <c r="V1151" i="10" s="1"/>
  <c r="W1151" i="10" s="1"/>
  <c r="X1151" i="10" s="1"/>
  <c r="Y1151" i="10" s="1"/>
  <c r="Z1151" i="10" s="1"/>
  <c r="AA1151" i="10" s="1"/>
  <c r="AB1151" i="10" s="1"/>
  <c r="AC1151" i="10" s="1"/>
  <c r="AD1151" i="10" s="1"/>
  <c r="AE1151" i="10" s="1"/>
  <c r="AF1151" i="10" s="1"/>
  <c r="AG1151" i="10" s="1"/>
  <c r="AH1151" i="10" s="1"/>
  <c r="AI1151" i="10" s="1"/>
  <c r="AJ1151" i="10" s="1"/>
  <c r="AK1151" i="10" s="1"/>
  <c r="AL1151" i="10" s="1"/>
  <c r="AM1151" i="10" s="1"/>
  <c r="AN1151" i="10" s="1"/>
  <c r="AO1151" i="10" s="1"/>
  <c r="AP1151" i="10" s="1"/>
  <c r="AQ1151" i="10" s="1"/>
  <c r="AR1151" i="10" s="1"/>
  <c r="AS1151" i="10" s="1"/>
  <c r="AT1151" i="10" s="1"/>
  <c r="AU1151" i="10" s="1"/>
  <c r="AV1151" i="10" s="1"/>
  <c r="AW1151" i="10" s="1"/>
  <c r="AX1151" i="10" s="1"/>
  <c r="AY1151" i="10" s="1"/>
  <c r="AZ1151" i="10" s="1"/>
  <c r="BA1151" i="10" s="1"/>
  <c r="BB1151" i="10" s="1"/>
  <c r="BC1151" i="10" s="1"/>
  <c r="BD1151" i="10" s="1"/>
  <c r="BE1151" i="10" s="1"/>
  <c r="BF1151" i="10" s="1"/>
  <c r="BG1151" i="10" s="1"/>
  <c r="BH1151" i="10" s="1"/>
  <c r="BI1151" i="10" s="1"/>
  <c r="BJ1151" i="10" s="1"/>
  <c r="BK1151" i="10" s="1"/>
  <c r="BL1151" i="10" s="1"/>
  <c r="BM1151" i="10" s="1"/>
  <c r="BN1151" i="10" s="1"/>
  <c r="BO1151" i="10" s="1"/>
  <c r="BP1151" i="10" s="1"/>
  <c r="BQ1151" i="10" s="1"/>
  <c r="BR1151" i="10" s="1"/>
  <c r="BS1151" i="10" s="1"/>
  <c r="BT1151" i="10" s="1"/>
  <c r="BU1151" i="10" s="1"/>
  <c r="BV1151" i="10" s="1"/>
  <c r="BW1151" i="10" s="1"/>
  <c r="BX1151" i="10" s="1"/>
  <c r="BY1151" i="10" s="1"/>
  <c r="BZ1151" i="10" s="1"/>
  <c r="CA1151" i="10" s="1"/>
  <c r="CB1151" i="10" s="1"/>
  <c r="CC1151" i="10" s="1"/>
  <c r="CD1151" i="10" s="1"/>
  <c r="CE1151" i="10" s="1"/>
  <c r="CF1151" i="10" s="1"/>
  <c r="CG1151" i="10" s="1"/>
  <c r="CH1151" i="10" s="1"/>
  <c r="CI1151" i="10" s="1"/>
  <c r="CJ1151" i="10" s="1"/>
  <c r="CK1151" i="10" s="1"/>
  <c r="CL1151" i="10" s="1"/>
  <c r="CM1151" i="10" s="1"/>
  <c r="CN1151" i="10" s="1"/>
  <c r="CO1151" i="10" s="1"/>
  <c r="CP1151" i="10" s="1"/>
  <c r="CQ1151" i="10" s="1"/>
  <c r="CR1151" i="10" s="1"/>
  <c r="CS1151" i="10" s="1"/>
  <c r="CT1151" i="10" s="1"/>
  <c r="CU1151" i="10" s="1"/>
  <c r="CV1151" i="10" s="1"/>
  <c r="CW1151" i="10" s="1"/>
  <c r="CX1151" i="10" s="1"/>
  <c r="CY1151" i="10" s="1"/>
  <c r="CZ1151" i="10" s="1"/>
  <c r="DA1151" i="10" s="1"/>
  <c r="DB1151" i="10" s="1"/>
  <c r="DC1151" i="10" s="1"/>
  <c r="DD1151" i="10" s="1"/>
  <c r="DE1151" i="10" s="1"/>
  <c r="DF1151" i="10" s="1"/>
  <c r="DG1151" i="10" s="1"/>
  <c r="U1150" i="10"/>
  <c r="V1150" i="10" s="1"/>
  <c r="W1150" i="10" s="1"/>
  <c r="X1150" i="10" s="1"/>
  <c r="Y1150" i="10" s="1"/>
  <c r="Z1150" i="10" s="1"/>
  <c r="AA1150" i="10" s="1"/>
  <c r="AB1150" i="10" s="1"/>
  <c r="AC1150" i="10" s="1"/>
  <c r="AD1150" i="10" s="1"/>
  <c r="AE1150" i="10" s="1"/>
  <c r="AF1150" i="10" s="1"/>
  <c r="AG1150" i="10" s="1"/>
  <c r="AH1150" i="10" s="1"/>
  <c r="AI1150" i="10" s="1"/>
  <c r="AJ1150" i="10" s="1"/>
  <c r="AK1150" i="10" s="1"/>
  <c r="AL1150" i="10" s="1"/>
  <c r="AM1150" i="10" s="1"/>
  <c r="AN1150" i="10" s="1"/>
  <c r="AO1150" i="10" s="1"/>
  <c r="AP1150" i="10" s="1"/>
  <c r="AQ1150" i="10" s="1"/>
  <c r="AR1150" i="10" s="1"/>
  <c r="AS1150" i="10" s="1"/>
  <c r="AT1150" i="10" s="1"/>
  <c r="AU1150" i="10" s="1"/>
  <c r="AV1150" i="10" s="1"/>
  <c r="AW1150" i="10" s="1"/>
  <c r="AX1150" i="10" s="1"/>
  <c r="AY1150" i="10" s="1"/>
  <c r="AZ1150" i="10" s="1"/>
  <c r="BA1150" i="10" s="1"/>
  <c r="BB1150" i="10" s="1"/>
  <c r="BC1150" i="10" s="1"/>
  <c r="BD1150" i="10" s="1"/>
  <c r="BE1150" i="10" s="1"/>
  <c r="BF1150" i="10" s="1"/>
  <c r="BG1150" i="10" s="1"/>
  <c r="BH1150" i="10" s="1"/>
  <c r="BI1150" i="10" s="1"/>
  <c r="BJ1150" i="10" s="1"/>
  <c r="BK1150" i="10" s="1"/>
  <c r="BL1150" i="10" s="1"/>
  <c r="BM1150" i="10" s="1"/>
  <c r="BN1150" i="10" s="1"/>
  <c r="BO1150" i="10" s="1"/>
  <c r="BP1150" i="10" s="1"/>
  <c r="BQ1150" i="10" s="1"/>
  <c r="BR1150" i="10" s="1"/>
  <c r="BS1150" i="10" s="1"/>
  <c r="BT1150" i="10" s="1"/>
  <c r="BU1150" i="10" s="1"/>
  <c r="BV1150" i="10" s="1"/>
  <c r="BW1150" i="10" s="1"/>
  <c r="BX1150" i="10" s="1"/>
  <c r="BY1150" i="10" s="1"/>
  <c r="BZ1150" i="10" s="1"/>
  <c r="CA1150" i="10" s="1"/>
  <c r="CB1150" i="10" s="1"/>
  <c r="CC1150" i="10" s="1"/>
  <c r="CD1150" i="10" s="1"/>
  <c r="CE1150" i="10" s="1"/>
  <c r="CF1150" i="10" s="1"/>
  <c r="CG1150" i="10" s="1"/>
  <c r="CH1150" i="10" s="1"/>
  <c r="CI1150" i="10" s="1"/>
  <c r="CJ1150" i="10" s="1"/>
  <c r="CK1150" i="10" s="1"/>
  <c r="CL1150" i="10" s="1"/>
  <c r="CM1150" i="10" s="1"/>
  <c r="CN1150" i="10" s="1"/>
  <c r="CO1150" i="10" s="1"/>
  <c r="CP1150" i="10" s="1"/>
  <c r="CQ1150" i="10" s="1"/>
  <c r="CR1150" i="10" s="1"/>
  <c r="CS1150" i="10" s="1"/>
  <c r="CT1150" i="10" s="1"/>
  <c r="CU1150" i="10" s="1"/>
  <c r="CV1150" i="10" s="1"/>
  <c r="CW1150" i="10" s="1"/>
  <c r="CX1150" i="10" s="1"/>
  <c r="CY1150" i="10" s="1"/>
  <c r="CZ1150" i="10" s="1"/>
  <c r="DA1150" i="10" s="1"/>
  <c r="DB1150" i="10" s="1"/>
  <c r="DC1150" i="10" s="1"/>
  <c r="DD1150" i="10" s="1"/>
  <c r="DE1150" i="10" s="1"/>
  <c r="DF1150" i="10" s="1"/>
  <c r="DG1150" i="10" s="1"/>
  <c r="T1150" i="10"/>
  <c r="T1149" i="10"/>
  <c r="U1149" i="10" s="1"/>
  <c r="V1149" i="10" s="1"/>
  <c r="W1149" i="10" s="1"/>
  <c r="X1149" i="10" s="1"/>
  <c r="Y1149" i="10" s="1"/>
  <c r="Z1149" i="10" s="1"/>
  <c r="AA1149" i="10" s="1"/>
  <c r="AB1149" i="10" s="1"/>
  <c r="AC1149" i="10" s="1"/>
  <c r="AD1149" i="10" s="1"/>
  <c r="AE1149" i="10" s="1"/>
  <c r="AF1149" i="10" s="1"/>
  <c r="AG1149" i="10" s="1"/>
  <c r="AH1149" i="10" s="1"/>
  <c r="AI1149" i="10" s="1"/>
  <c r="AJ1149" i="10" s="1"/>
  <c r="AK1149" i="10" s="1"/>
  <c r="AL1149" i="10" s="1"/>
  <c r="AM1149" i="10" s="1"/>
  <c r="AN1149" i="10" s="1"/>
  <c r="AO1149" i="10" s="1"/>
  <c r="AP1149" i="10" s="1"/>
  <c r="AQ1149" i="10" s="1"/>
  <c r="AR1149" i="10" s="1"/>
  <c r="AS1149" i="10" s="1"/>
  <c r="AT1149" i="10" s="1"/>
  <c r="AU1149" i="10" s="1"/>
  <c r="AV1149" i="10" s="1"/>
  <c r="AW1149" i="10" s="1"/>
  <c r="AX1149" i="10" s="1"/>
  <c r="AY1149" i="10" s="1"/>
  <c r="AZ1149" i="10" s="1"/>
  <c r="BA1149" i="10" s="1"/>
  <c r="BB1149" i="10" s="1"/>
  <c r="BC1149" i="10" s="1"/>
  <c r="BD1149" i="10" s="1"/>
  <c r="BE1149" i="10" s="1"/>
  <c r="BF1149" i="10" s="1"/>
  <c r="BG1149" i="10" s="1"/>
  <c r="BH1149" i="10" s="1"/>
  <c r="BI1149" i="10" s="1"/>
  <c r="BJ1149" i="10" s="1"/>
  <c r="BK1149" i="10" s="1"/>
  <c r="BL1149" i="10" s="1"/>
  <c r="BM1149" i="10" s="1"/>
  <c r="BN1149" i="10" s="1"/>
  <c r="BO1149" i="10" s="1"/>
  <c r="BP1149" i="10" s="1"/>
  <c r="BQ1149" i="10" s="1"/>
  <c r="BR1149" i="10" s="1"/>
  <c r="BS1149" i="10" s="1"/>
  <c r="BT1149" i="10" s="1"/>
  <c r="BU1149" i="10" s="1"/>
  <c r="BV1149" i="10" s="1"/>
  <c r="BW1149" i="10" s="1"/>
  <c r="BX1149" i="10" s="1"/>
  <c r="BY1149" i="10" s="1"/>
  <c r="BZ1149" i="10" s="1"/>
  <c r="CA1149" i="10" s="1"/>
  <c r="CB1149" i="10" s="1"/>
  <c r="CC1149" i="10" s="1"/>
  <c r="CD1149" i="10" s="1"/>
  <c r="CE1149" i="10" s="1"/>
  <c r="CF1149" i="10" s="1"/>
  <c r="CG1149" i="10" s="1"/>
  <c r="CH1149" i="10" s="1"/>
  <c r="CI1149" i="10" s="1"/>
  <c r="CJ1149" i="10" s="1"/>
  <c r="CK1149" i="10" s="1"/>
  <c r="CL1149" i="10" s="1"/>
  <c r="CM1149" i="10" s="1"/>
  <c r="CN1149" i="10" s="1"/>
  <c r="CO1149" i="10" s="1"/>
  <c r="CP1149" i="10" s="1"/>
  <c r="CQ1149" i="10" s="1"/>
  <c r="CR1149" i="10" s="1"/>
  <c r="CS1149" i="10" s="1"/>
  <c r="CT1149" i="10" s="1"/>
  <c r="CU1149" i="10" s="1"/>
  <c r="CV1149" i="10" s="1"/>
  <c r="CW1149" i="10" s="1"/>
  <c r="CX1149" i="10" s="1"/>
  <c r="CY1149" i="10" s="1"/>
  <c r="CZ1149" i="10" s="1"/>
  <c r="DA1149" i="10" s="1"/>
  <c r="DB1149" i="10" s="1"/>
  <c r="DC1149" i="10" s="1"/>
  <c r="DD1149" i="10" s="1"/>
  <c r="DE1149" i="10" s="1"/>
  <c r="DF1149" i="10" s="1"/>
  <c r="DG1149" i="10" s="1"/>
  <c r="U1148" i="10"/>
  <c r="V1148" i="10" s="1"/>
  <c r="W1148" i="10" s="1"/>
  <c r="X1148" i="10" s="1"/>
  <c r="Y1148" i="10" s="1"/>
  <c r="Z1148" i="10" s="1"/>
  <c r="AA1148" i="10" s="1"/>
  <c r="AB1148" i="10" s="1"/>
  <c r="AC1148" i="10" s="1"/>
  <c r="AD1148" i="10" s="1"/>
  <c r="AE1148" i="10" s="1"/>
  <c r="AF1148" i="10" s="1"/>
  <c r="AG1148" i="10" s="1"/>
  <c r="AH1148" i="10" s="1"/>
  <c r="AI1148" i="10" s="1"/>
  <c r="AJ1148" i="10" s="1"/>
  <c r="AK1148" i="10" s="1"/>
  <c r="AL1148" i="10" s="1"/>
  <c r="AM1148" i="10" s="1"/>
  <c r="AN1148" i="10" s="1"/>
  <c r="AO1148" i="10" s="1"/>
  <c r="AP1148" i="10" s="1"/>
  <c r="AQ1148" i="10" s="1"/>
  <c r="AR1148" i="10" s="1"/>
  <c r="AS1148" i="10" s="1"/>
  <c r="AT1148" i="10" s="1"/>
  <c r="AU1148" i="10" s="1"/>
  <c r="AV1148" i="10" s="1"/>
  <c r="AW1148" i="10" s="1"/>
  <c r="AX1148" i="10" s="1"/>
  <c r="AY1148" i="10" s="1"/>
  <c r="AZ1148" i="10" s="1"/>
  <c r="BA1148" i="10" s="1"/>
  <c r="BB1148" i="10" s="1"/>
  <c r="BC1148" i="10" s="1"/>
  <c r="BD1148" i="10" s="1"/>
  <c r="BE1148" i="10" s="1"/>
  <c r="BF1148" i="10" s="1"/>
  <c r="BG1148" i="10" s="1"/>
  <c r="BH1148" i="10" s="1"/>
  <c r="BI1148" i="10" s="1"/>
  <c r="BJ1148" i="10" s="1"/>
  <c r="BK1148" i="10" s="1"/>
  <c r="BL1148" i="10" s="1"/>
  <c r="BM1148" i="10" s="1"/>
  <c r="BN1148" i="10" s="1"/>
  <c r="BO1148" i="10" s="1"/>
  <c r="BP1148" i="10" s="1"/>
  <c r="BQ1148" i="10" s="1"/>
  <c r="BR1148" i="10" s="1"/>
  <c r="BS1148" i="10" s="1"/>
  <c r="BT1148" i="10" s="1"/>
  <c r="BU1148" i="10" s="1"/>
  <c r="BV1148" i="10" s="1"/>
  <c r="BW1148" i="10" s="1"/>
  <c r="BX1148" i="10" s="1"/>
  <c r="BY1148" i="10" s="1"/>
  <c r="BZ1148" i="10" s="1"/>
  <c r="CA1148" i="10" s="1"/>
  <c r="CB1148" i="10" s="1"/>
  <c r="CC1148" i="10" s="1"/>
  <c r="CD1148" i="10" s="1"/>
  <c r="CE1148" i="10" s="1"/>
  <c r="CF1148" i="10" s="1"/>
  <c r="CG1148" i="10" s="1"/>
  <c r="CH1148" i="10" s="1"/>
  <c r="CI1148" i="10" s="1"/>
  <c r="CJ1148" i="10" s="1"/>
  <c r="CK1148" i="10" s="1"/>
  <c r="CL1148" i="10" s="1"/>
  <c r="CM1148" i="10" s="1"/>
  <c r="CN1148" i="10" s="1"/>
  <c r="CO1148" i="10" s="1"/>
  <c r="CP1148" i="10" s="1"/>
  <c r="CQ1148" i="10" s="1"/>
  <c r="CR1148" i="10" s="1"/>
  <c r="CS1148" i="10" s="1"/>
  <c r="CT1148" i="10" s="1"/>
  <c r="CU1148" i="10" s="1"/>
  <c r="CV1148" i="10" s="1"/>
  <c r="CW1148" i="10" s="1"/>
  <c r="CX1148" i="10" s="1"/>
  <c r="CY1148" i="10" s="1"/>
  <c r="CZ1148" i="10" s="1"/>
  <c r="DA1148" i="10" s="1"/>
  <c r="DB1148" i="10" s="1"/>
  <c r="DC1148" i="10" s="1"/>
  <c r="DD1148" i="10" s="1"/>
  <c r="DE1148" i="10" s="1"/>
  <c r="DF1148" i="10" s="1"/>
  <c r="DG1148" i="10" s="1"/>
  <c r="T1148" i="10"/>
  <c r="T1147" i="10"/>
  <c r="U1147" i="10" s="1"/>
  <c r="V1147" i="10" s="1"/>
  <c r="W1147" i="10" s="1"/>
  <c r="X1147" i="10" s="1"/>
  <c r="Y1147" i="10" s="1"/>
  <c r="Z1147" i="10" s="1"/>
  <c r="AA1147" i="10" s="1"/>
  <c r="AB1147" i="10" s="1"/>
  <c r="AC1147" i="10" s="1"/>
  <c r="AD1147" i="10" s="1"/>
  <c r="AE1147" i="10" s="1"/>
  <c r="AF1147" i="10" s="1"/>
  <c r="AG1147" i="10" s="1"/>
  <c r="AH1147" i="10" s="1"/>
  <c r="AI1147" i="10" s="1"/>
  <c r="AJ1147" i="10" s="1"/>
  <c r="AK1147" i="10" s="1"/>
  <c r="AL1147" i="10" s="1"/>
  <c r="AM1147" i="10" s="1"/>
  <c r="AN1147" i="10" s="1"/>
  <c r="AO1147" i="10" s="1"/>
  <c r="AP1147" i="10" s="1"/>
  <c r="AQ1147" i="10" s="1"/>
  <c r="AR1147" i="10" s="1"/>
  <c r="AS1147" i="10" s="1"/>
  <c r="AT1147" i="10" s="1"/>
  <c r="AU1147" i="10" s="1"/>
  <c r="AV1147" i="10" s="1"/>
  <c r="AW1147" i="10" s="1"/>
  <c r="AX1147" i="10" s="1"/>
  <c r="AY1147" i="10" s="1"/>
  <c r="AZ1147" i="10" s="1"/>
  <c r="BA1147" i="10" s="1"/>
  <c r="BB1147" i="10" s="1"/>
  <c r="BC1147" i="10" s="1"/>
  <c r="BD1147" i="10" s="1"/>
  <c r="BE1147" i="10" s="1"/>
  <c r="BF1147" i="10" s="1"/>
  <c r="BG1147" i="10" s="1"/>
  <c r="BH1147" i="10" s="1"/>
  <c r="BI1147" i="10" s="1"/>
  <c r="BJ1147" i="10" s="1"/>
  <c r="BK1147" i="10" s="1"/>
  <c r="BL1147" i="10" s="1"/>
  <c r="BM1147" i="10" s="1"/>
  <c r="BN1147" i="10" s="1"/>
  <c r="BO1147" i="10" s="1"/>
  <c r="BP1147" i="10" s="1"/>
  <c r="BQ1147" i="10" s="1"/>
  <c r="BR1147" i="10" s="1"/>
  <c r="BS1147" i="10" s="1"/>
  <c r="BT1147" i="10" s="1"/>
  <c r="BU1147" i="10" s="1"/>
  <c r="BV1147" i="10" s="1"/>
  <c r="BW1147" i="10" s="1"/>
  <c r="BX1147" i="10" s="1"/>
  <c r="BY1147" i="10" s="1"/>
  <c r="BZ1147" i="10" s="1"/>
  <c r="CA1147" i="10" s="1"/>
  <c r="CB1147" i="10" s="1"/>
  <c r="CC1147" i="10" s="1"/>
  <c r="CD1147" i="10" s="1"/>
  <c r="CE1147" i="10" s="1"/>
  <c r="CF1147" i="10" s="1"/>
  <c r="CG1147" i="10" s="1"/>
  <c r="CH1147" i="10" s="1"/>
  <c r="CI1147" i="10" s="1"/>
  <c r="CJ1147" i="10" s="1"/>
  <c r="CK1147" i="10" s="1"/>
  <c r="CL1147" i="10" s="1"/>
  <c r="CM1147" i="10" s="1"/>
  <c r="CN1147" i="10" s="1"/>
  <c r="CO1147" i="10" s="1"/>
  <c r="CP1147" i="10" s="1"/>
  <c r="CQ1147" i="10" s="1"/>
  <c r="CR1147" i="10" s="1"/>
  <c r="CS1147" i="10" s="1"/>
  <c r="CT1147" i="10" s="1"/>
  <c r="CU1147" i="10" s="1"/>
  <c r="CV1147" i="10" s="1"/>
  <c r="CW1147" i="10" s="1"/>
  <c r="CX1147" i="10" s="1"/>
  <c r="CY1147" i="10" s="1"/>
  <c r="CZ1147" i="10" s="1"/>
  <c r="DA1147" i="10" s="1"/>
  <c r="DB1147" i="10" s="1"/>
  <c r="DC1147" i="10" s="1"/>
  <c r="DD1147" i="10" s="1"/>
  <c r="DE1147" i="10" s="1"/>
  <c r="DF1147" i="10" s="1"/>
  <c r="DG1147" i="10" s="1"/>
  <c r="T1146" i="10"/>
  <c r="U1146" i="10" s="1"/>
  <c r="V1146" i="10" s="1"/>
  <c r="W1146" i="10" s="1"/>
  <c r="X1146" i="10" s="1"/>
  <c r="Y1146" i="10" s="1"/>
  <c r="Z1146" i="10" s="1"/>
  <c r="AA1146" i="10" s="1"/>
  <c r="AB1146" i="10" s="1"/>
  <c r="AC1146" i="10" s="1"/>
  <c r="AD1146" i="10" s="1"/>
  <c r="AE1146" i="10" s="1"/>
  <c r="AF1146" i="10" s="1"/>
  <c r="AG1146" i="10" s="1"/>
  <c r="AH1146" i="10" s="1"/>
  <c r="AI1146" i="10" s="1"/>
  <c r="AJ1146" i="10" s="1"/>
  <c r="AK1146" i="10" s="1"/>
  <c r="AL1146" i="10" s="1"/>
  <c r="AM1146" i="10" s="1"/>
  <c r="AN1146" i="10" s="1"/>
  <c r="AO1146" i="10" s="1"/>
  <c r="AP1146" i="10" s="1"/>
  <c r="AQ1146" i="10" s="1"/>
  <c r="AR1146" i="10" s="1"/>
  <c r="AS1146" i="10" s="1"/>
  <c r="AT1146" i="10" s="1"/>
  <c r="AU1146" i="10" s="1"/>
  <c r="AV1146" i="10" s="1"/>
  <c r="AW1146" i="10" s="1"/>
  <c r="AX1146" i="10" s="1"/>
  <c r="AY1146" i="10" s="1"/>
  <c r="AZ1146" i="10" s="1"/>
  <c r="BA1146" i="10" s="1"/>
  <c r="BB1146" i="10" s="1"/>
  <c r="BC1146" i="10" s="1"/>
  <c r="BD1146" i="10" s="1"/>
  <c r="BE1146" i="10" s="1"/>
  <c r="BF1146" i="10" s="1"/>
  <c r="BG1146" i="10" s="1"/>
  <c r="BH1146" i="10" s="1"/>
  <c r="BI1146" i="10" s="1"/>
  <c r="BJ1146" i="10" s="1"/>
  <c r="BK1146" i="10" s="1"/>
  <c r="BL1146" i="10" s="1"/>
  <c r="BM1146" i="10" s="1"/>
  <c r="BN1146" i="10" s="1"/>
  <c r="BO1146" i="10" s="1"/>
  <c r="BP1146" i="10" s="1"/>
  <c r="BQ1146" i="10" s="1"/>
  <c r="BR1146" i="10" s="1"/>
  <c r="BS1146" i="10" s="1"/>
  <c r="BT1146" i="10" s="1"/>
  <c r="BU1146" i="10" s="1"/>
  <c r="BV1146" i="10" s="1"/>
  <c r="BW1146" i="10" s="1"/>
  <c r="BX1146" i="10" s="1"/>
  <c r="BY1146" i="10" s="1"/>
  <c r="BZ1146" i="10" s="1"/>
  <c r="CA1146" i="10" s="1"/>
  <c r="CB1146" i="10" s="1"/>
  <c r="CC1146" i="10" s="1"/>
  <c r="CD1146" i="10" s="1"/>
  <c r="CE1146" i="10" s="1"/>
  <c r="CF1146" i="10" s="1"/>
  <c r="CG1146" i="10" s="1"/>
  <c r="CH1146" i="10" s="1"/>
  <c r="CI1146" i="10" s="1"/>
  <c r="CJ1146" i="10" s="1"/>
  <c r="CK1146" i="10" s="1"/>
  <c r="CL1146" i="10" s="1"/>
  <c r="CM1146" i="10" s="1"/>
  <c r="CN1146" i="10" s="1"/>
  <c r="CO1146" i="10" s="1"/>
  <c r="CP1146" i="10" s="1"/>
  <c r="CQ1146" i="10" s="1"/>
  <c r="CR1146" i="10" s="1"/>
  <c r="CS1146" i="10" s="1"/>
  <c r="CT1146" i="10" s="1"/>
  <c r="CU1146" i="10" s="1"/>
  <c r="CV1146" i="10" s="1"/>
  <c r="CW1146" i="10" s="1"/>
  <c r="CX1146" i="10" s="1"/>
  <c r="CY1146" i="10" s="1"/>
  <c r="CZ1146" i="10" s="1"/>
  <c r="DA1146" i="10" s="1"/>
  <c r="DB1146" i="10" s="1"/>
  <c r="DC1146" i="10" s="1"/>
  <c r="DD1146" i="10" s="1"/>
  <c r="DE1146" i="10" s="1"/>
  <c r="DF1146" i="10" s="1"/>
  <c r="DG1146" i="10" s="1"/>
  <c r="T1145" i="10"/>
  <c r="U1145" i="10" s="1"/>
  <c r="V1145" i="10" s="1"/>
  <c r="W1145" i="10" s="1"/>
  <c r="X1145" i="10" s="1"/>
  <c r="Y1145" i="10" s="1"/>
  <c r="Z1145" i="10" s="1"/>
  <c r="AA1145" i="10" s="1"/>
  <c r="AB1145" i="10" s="1"/>
  <c r="AC1145" i="10" s="1"/>
  <c r="AD1145" i="10" s="1"/>
  <c r="AE1145" i="10" s="1"/>
  <c r="AF1145" i="10" s="1"/>
  <c r="AG1145" i="10" s="1"/>
  <c r="AH1145" i="10" s="1"/>
  <c r="AI1145" i="10" s="1"/>
  <c r="AJ1145" i="10" s="1"/>
  <c r="AK1145" i="10" s="1"/>
  <c r="AL1145" i="10" s="1"/>
  <c r="AM1145" i="10" s="1"/>
  <c r="AN1145" i="10" s="1"/>
  <c r="AO1145" i="10" s="1"/>
  <c r="AP1145" i="10" s="1"/>
  <c r="AQ1145" i="10" s="1"/>
  <c r="AR1145" i="10" s="1"/>
  <c r="AS1145" i="10" s="1"/>
  <c r="AT1145" i="10" s="1"/>
  <c r="AU1145" i="10" s="1"/>
  <c r="AV1145" i="10" s="1"/>
  <c r="AW1145" i="10" s="1"/>
  <c r="AX1145" i="10" s="1"/>
  <c r="AY1145" i="10" s="1"/>
  <c r="AZ1145" i="10" s="1"/>
  <c r="BA1145" i="10" s="1"/>
  <c r="BB1145" i="10" s="1"/>
  <c r="BC1145" i="10" s="1"/>
  <c r="BD1145" i="10" s="1"/>
  <c r="BE1145" i="10" s="1"/>
  <c r="BF1145" i="10" s="1"/>
  <c r="BG1145" i="10" s="1"/>
  <c r="BH1145" i="10" s="1"/>
  <c r="BI1145" i="10" s="1"/>
  <c r="BJ1145" i="10" s="1"/>
  <c r="BK1145" i="10" s="1"/>
  <c r="BL1145" i="10" s="1"/>
  <c r="BM1145" i="10" s="1"/>
  <c r="BN1145" i="10" s="1"/>
  <c r="BO1145" i="10" s="1"/>
  <c r="BP1145" i="10" s="1"/>
  <c r="BQ1145" i="10" s="1"/>
  <c r="BR1145" i="10" s="1"/>
  <c r="BS1145" i="10" s="1"/>
  <c r="BT1145" i="10" s="1"/>
  <c r="BU1145" i="10" s="1"/>
  <c r="BV1145" i="10" s="1"/>
  <c r="BW1145" i="10" s="1"/>
  <c r="BX1145" i="10" s="1"/>
  <c r="BY1145" i="10" s="1"/>
  <c r="BZ1145" i="10" s="1"/>
  <c r="CA1145" i="10" s="1"/>
  <c r="CB1145" i="10" s="1"/>
  <c r="CC1145" i="10" s="1"/>
  <c r="CD1145" i="10" s="1"/>
  <c r="CE1145" i="10" s="1"/>
  <c r="CF1145" i="10" s="1"/>
  <c r="CG1145" i="10" s="1"/>
  <c r="CH1145" i="10" s="1"/>
  <c r="CI1145" i="10" s="1"/>
  <c r="CJ1145" i="10" s="1"/>
  <c r="CK1145" i="10" s="1"/>
  <c r="CL1145" i="10" s="1"/>
  <c r="CM1145" i="10" s="1"/>
  <c r="CN1145" i="10" s="1"/>
  <c r="CO1145" i="10" s="1"/>
  <c r="CP1145" i="10" s="1"/>
  <c r="CQ1145" i="10" s="1"/>
  <c r="CR1145" i="10" s="1"/>
  <c r="CS1145" i="10" s="1"/>
  <c r="CT1145" i="10" s="1"/>
  <c r="CU1145" i="10" s="1"/>
  <c r="CV1145" i="10" s="1"/>
  <c r="CW1145" i="10" s="1"/>
  <c r="CX1145" i="10" s="1"/>
  <c r="CY1145" i="10" s="1"/>
  <c r="CZ1145" i="10" s="1"/>
  <c r="DA1145" i="10" s="1"/>
  <c r="DB1145" i="10" s="1"/>
  <c r="DC1145" i="10" s="1"/>
  <c r="DD1145" i="10" s="1"/>
  <c r="DE1145" i="10" s="1"/>
  <c r="DF1145" i="10" s="1"/>
  <c r="DG1145" i="10" s="1"/>
  <c r="T1144" i="10"/>
  <c r="U1144" i="10" s="1"/>
  <c r="V1144" i="10" s="1"/>
  <c r="W1144" i="10" s="1"/>
  <c r="X1144" i="10" s="1"/>
  <c r="Y1144" i="10" s="1"/>
  <c r="Z1144" i="10" s="1"/>
  <c r="AA1144" i="10" s="1"/>
  <c r="AB1144" i="10" s="1"/>
  <c r="AC1144" i="10" s="1"/>
  <c r="AD1144" i="10" s="1"/>
  <c r="AE1144" i="10" s="1"/>
  <c r="AF1144" i="10" s="1"/>
  <c r="AG1144" i="10" s="1"/>
  <c r="AH1144" i="10" s="1"/>
  <c r="AI1144" i="10" s="1"/>
  <c r="AJ1144" i="10" s="1"/>
  <c r="AK1144" i="10" s="1"/>
  <c r="AL1144" i="10" s="1"/>
  <c r="AM1144" i="10" s="1"/>
  <c r="AN1144" i="10" s="1"/>
  <c r="AO1144" i="10" s="1"/>
  <c r="AP1144" i="10" s="1"/>
  <c r="AQ1144" i="10" s="1"/>
  <c r="AR1144" i="10" s="1"/>
  <c r="AS1144" i="10" s="1"/>
  <c r="AT1144" i="10" s="1"/>
  <c r="AU1144" i="10" s="1"/>
  <c r="AV1144" i="10" s="1"/>
  <c r="AW1144" i="10" s="1"/>
  <c r="AX1144" i="10" s="1"/>
  <c r="AY1144" i="10" s="1"/>
  <c r="AZ1144" i="10" s="1"/>
  <c r="BA1144" i="10" s="1"/>
  <c r="BB1144" i="10" s="1"/>
  <c r="BC1144" i="10" s="1"/>
  <c r="BD1144" i="10" s="1"/>
  <c r="BE1144" i="10" s="1"/>
  <c r="BF1144" i="10" s="1"/>
  <c r="BG1144" i="10" s="1"/>
  <c r="BH1144" i="10" s="1"/>
  <c r="BI1144" i="10" s="1"/>
  <c r="BJ1144" i="10" s="1"/>
  <c r="BK1144" i="10" s="1"/>
  <c r="BL1144" i="10" s="1"/>
  <c r="BM1144" i="10" s="1"/>
  <c r="BN1144" i="10" s="1"/>
  <c r="BO1144" i="10" s="1"/>
  <c r="BP1144" i="10" s="1"/>
  <c r="BQ1144" i="10" s="1"/>
  <c r="BR1144" i="10" s="1"/>
  <c r="BS1144" i="10" s="1"/>
  <c r="BT1144" i="10" s="1"/>
  <c r="BU1144" i="10" s="1"/>
  <c r="BV1144" i="10" s="1"/>
  <c r="BW1144" i="10" s="1"/>
  <c r="BX1144" i="10" s="1"/>
  <c r="BY1144" i="10" s="1"/>
  <c r="BZ1144" i="10" s="1"/>
  <c r="CA1144" i="10" s="1"/>
  <c r="CB1144" i="10" s="1"/>
  <c r="CC1144" i="10" s="1"/>
  <c r="CD1144" i="10" s="1"/>
  <c r="CE1144" i="10" s="1"/>
  <c r="CF1144" i="10" s="1"/>
  <c r="CG1144" i="10" s="1"/>
  <c r="CH1144" i="10" s="1"/>
  <c r="CI1144" i="10" s="1"/>
  <c r="CJ1144" i="10" s="1"/>
  <c r="CK1144" i="10" s="1"/>
  <c r="CL1144" i="10" s="1"/>
  <c r="CM1144" i="10" s="1"/>
  <c r="CN1144" i="10" s="1"/>
  <c r="CO1144" i="10" s="1"/>
  <c r="CP1144" i="10" s="1"/>
  <c r="CQ1144" i="10" s="1"/>
  <c r="CR1144" i="10" s="1"/>
  <c r="CS1144" i="10" s="1"/>
  <c r="CT1144" i="10" s="1"/>
  <c r="CU1144" i="10" s="1"/>
  <c r="CV1144" i="10" s="1"/>
  <c r="CW1144" i="10" s="1"/>
  <c r="CX1144" i="10" s="1"/>
  <c r="CY1144" i="10" s="1"/>
  <c r="CZ1144" i="10" s="1"/>
  <c r="DA1144" i="10" s="1"/>
  <c r="DB1144" i="10" s="1"/>
  <c r="DC1144" i="10" s="1"/>
  <c r="DD1144" i="10" s="1"/>
  <c r="DE1144" i="10" s="1"/>
  <c r="DF1144" i="10" s="1"/>
  <c r="DG1144" i="10" s="1"/>
  <c r="T1143" i="10"/>
  <c r="U1143" i="10" s="1"/>
  <c r="V1143" i="10" s="1"/>
  <c r="W1143" i="10" s="1"/>
  <c r="X1143" i="10" s="1"/>
  <c r="Y1143" i="10" s="1"/>
  <c r="Z1143" i="10" s="1"/>
  <c r="AA1143" i="10" s="1"/>
  <c r="AB1143" i="10" s="1"/>
  <c r="AC1143" i="10" s="1"/>
  <c r="AD1143" i="10" s="1"/>
  <c r="AE1143" i="10" s="1"/>
  <c r="AF1143" i="10" s="1"/>
  <c r="AG1143" i="10" s="1"/>
  <c r="AH1143" i="10" s="1"/>
  <c r="AI1143" i="10" s="1"/>
  <c r="AJ1143" i="10" s="1"/>
  <c r="AK1143" i="10" s="1"/>
  <c r="AL1143" i="10" s="1"/>
  <c r="AM1143" i="10" s="1"/>
  <c r="AN1143" i="10" s="1"/>
  <c r="AO1143" i="10" s="1"/>
  <c r="AP1143" i="10" s="1"/>
  <c r="AQ1143" i="10" s="1"/>
  <c r="AR1143" i="10" s="1"/>
  <c r="AS1143" i="10" s="1"/>
  <c r="AT1143" i="10" s="1"/>
  <c r="AU1143" i="10" s="1"/>
  <c r="AV1143" i="10" s="1"/>
  <c r="AW1143" i="10" s="1"/>
  <c r="AX1143" i="10" s="1"/>
  <c r="AY1143" i="10" s="1"/>
  <c r="AZ1143" i="10" s="1"/>
  <c r="BA1143" i="10" s="1"/>
  <c r="BB1143" i="10" s="1"/>
  <c r="BC1143" i="10" s="1"/>
  <c r="BD1143" i="10" s="1"/>
  <c r="BE1143" i="10" s="1"/>
  <c r="BF1143" i="10" s="1"/>
  <c r="BG1143" i="10" s="1"/>
  <c r="BH1143" i="10" s="1"/>
  <c r="BI1143" i="10" s="1"/>
  <c r="BJ1143" i="10" s="1"/>
  <c r="BK1143" i="10" s="1"/>
  <c r="BL1143" i="10" s="1"/>
  <c r="BM1143" i="10" s="1"/>
  <c r="BN1143" i="10" s="1"/>
  <c r="BO1143" i="10" s="1"/>
  <c r="BP1143" i="10" s="1"/>
  <c r="BQ1143" i="10" s="1"/>
  <c r="BR1143" i="10" s="1"/>
  <c r="BS1143" i="10" s="1"/>
  <c r="BT1143" i="10" s="1"/>
  <c r="BU1143" i="10" s="1"/>
  <c r="BV1143" i="10" s="1"/>
  <c r="BW1143" i="10" s="1"/>
  <c r="BX1143" i="10" s="1"/>
  <c r="BY1143" i="10" s="1"/>
  <c r="BZ1143" i="10" s="1"/>
  <c r="CA1143" i="10" s="1"/>
  <c r="CB1143" i="10" s="1"/>
  <c r="CC1143" i="10" s="1"/>
  <c r="CD1143" i="10" s="1"/>
  <c r="CE1143" i="10" s="1"/>
  <c r="CF1143" i="10" s="1"/>
  <c r="CG1143" i="10" s="1"/>
  <c r="CH1143" i="10" s="1"/>
  <c r="CI1143" i="10" s="1"/>
  <c r="CJ1143" i="10" s="1"/>
  <c r="CK1143" i="10" s="1"/>
  <c r="CL1143" i="10" s="1"/>
  <c r="CM1143" i="10" s="1"/>
  <c r="CN1143" i="10" s="1"/>
  <c r="CO1143" i="10" s="1"/>
  <c r="CP1143" i="10" s="1"/>
  <c r="CQ1143" i="10" s="1"/>
  <c r="CR1143" i="10" s="1"/>
  <c r="CS1143" i="10" s="1"/>
  <c r="CT1143" i="10" s="1"/>
  <c r="CU1143" i="10" s="1"/>
  <c r="CV1143" i="10" s="1"/>
  <c r="CW1143" i="10" s="1"/>
  <c r="CX1143" i="10" s="1"/>
  <c r="CY1143" i="10" s="1"/>
  <c r="CZ1143" i="10" s="1"/>
  <c r="DA1143" i="10" s="1"/>
  <c r="DB1143" i="10" s="1"/>
  <c r="DC1143" i="10" s="1"/>
  <c r="DD1143" i="10" s="1"/>
  <c r="DE1143" i="10" s="1"/>
  <c r="DF1143" i="10" s="1"/>
  <c r="DG1143" i="10" s="1"/>
  <c r="T1142" i="10"/>
  <c r="U1142" i="10" s="1"/>
  <c r="V1142" i="10" s="1"/>
  <c r="W1142" i="10" s="1"/>
  <c r="X1142" i="10" s="1"/>
  <c r="Y1142" i="10" s="1"/>
  <c r="Z1142" i="10" s="1"/>
  <c r="AA1142" i="10" s="1"/>
  <c r="AB1142" i="10" s="1"/>
  <c r="AC1142" i="10" s="1"/>
  <c r="AD1142" i="10" s="1"/>
  <c r="AE1142" i="10" s="1"/>
  <c r="AF1142" i="10" s="1"/>
  <c r="AG1142" i="10" s="1"/>
  <c r="AH1142" i="10" s="1"/>
  <c r="AI1142" i="10" s="1"/>
  <c r="AJ1142" i="10" s="1"/>
  <c r="AK1142" i="10" s="1"/>
  <c r="AL1142" i="10" s="1"/>
  <c r="AM1142" i="10" s="1"/>
  <c r="AN1142" i="10" s="1"/>
  <c r="AO1142" i="10" s="1"/>
  <c r="AP1142" i="10" s="1"/>
  <c r="AQ1142" i="10" s="1"/>
  <c r="AR1142" i="10" s="1"/>
  <c r="AS1142" i="10" s="1"/>
  <c r="AT1142" i="10" s="1"/>
  <c r="AU1142" i="10" s="1"/>
  <c r="AV1142" i="10" s="1"/>
  <c r="AW1142" i="10" s="1"/>
  <c r="AX1142" i="10" s="1"/>
  <c r="AY1142" i="10" s="1"/>
  <c r="AZ1142" i="10" s="1"/>
  <c r="BA1142" i="10" s="1"/>
  <c r="BB1142" i="10" s="1"/>
  <c r="BC1142" i="10" s="1"/>
  <c r="BD1142" i="10" s="1"/>
  <c r="BE1142" i="10" s="1"/>
  <c r="BF1142" i="10" s="1"/>
  <c r="BG1142" i="10" s="1"/>
  <c r="BH1142" i="10" s="1"/>
  <c r="BI1142" i="10" s="1"/>
  <c r="BJ1142" i="10" s="1"/>
  <c r="BK1142" i="10" s="1"/>
  <c r="BL1142" i="10" s="1"/>
  <c r="BM1142" i="10" s="1"/>
  <c r="BN1142" i="10" s="1"/>
  <c r="BO1142" i="10" s="1"/>
  <c r="BP1142" i="10" s="1"/>
  <c r="BQ1142" i="10" s="1"/>
  <c r="BR1142" i="10" s="1"/>
  <c r="BS1142" i="10" s="1"/>
  <c r="BT1142" i="10" s="1"/>
  <c r="BU1142" i="10" s="1"/>
  <c r="BV1142" i="10" s="1"/>
  <c r="BW1142" i="10" s="1"/>
  <c r="BX1142" i="10" s="1"/>
  <c r="BY1142" i="10" s="1"/>
  <c r="BZ1142" i="10" s="1"/>
  <c r="CA1142" i="10" s="1"/>
  <c r="CB1142" i="10" s="1"/>
  <c r="CC1142" i="10" s="1"/>
  <c r="CD1142" i="10" s="1"/>
  <c r="CE1142" i="10" s="1"/>
  <c r="CF1142" i="10" s="1"/>
  <c r="CG1142" i="10" s="1"/>
  <c r="CH1142" i="10" s="1"/>
  <c r="CI1142" i="10" s="1"/>
  <c r="CJ1142" i="10" s="1"/>
  <c r="CK1142" i="10" s="1"/>
  <c r="CL1142" i="10" s="1"/>
  <c r="CM1142" i="10" s="1"/>
  <c r="CN1142" i="10" s="1"/>
  <c r="CO1142" i="10" s="1"/>
  <c r="CP1142" i="10" s="1"/>
  <c r="CQ1142" i="10" s="1"/>
  <c r="CR1142" i="10" s="1"/>
  <c r="CS1142" i="10" s="1"/>
  <c r="CT1142" i="10" s="1"/>
  <c r="CU1142" i="10" s="1"/>
  <c r="CV1142" i="10" s="1"/>
  <c r="CW1142" i="10" s="1"/>
  <c r="CX1142" i="10" s="1"/>
  <c r="CY1142" i="10" s="1"/>
  <c r="CZ1142" i="10" s="1"/>
  <c r="DA1142" i="10" s="1"/>
  <c r="DB1142" i="10" s="1"/>
  <c r="DC1142" i="10" s="1"/>
  <c r="DD1142" i="10" s="1"/>
  <c r="DE1142" i="10" s="1"/>
  <c r="DF1142" i="10" s="1"/>
  <c r="DG1142" i="10" s="1"/>
  <c r="T1141" i="10"/>
  <c r="U1141" i="10" s="1"/>
  <c r="V1141" i="10" s="1"/>
  <c r="W1141" i="10" s="1"/>
  <c r="X1141" i="10" s="1"/>
  <c r="Y1141" i="10" s="1"/>
  <c r="Z1141" i="10" s="1"/>
  <c r="AA1141" i="10" s="1"/>
  <c r="AB1141" i="10" s="1"/>
  <c r="AC1141" i="10" s="1"/>
  <c r="AD1141" i="10" s="1"/>
  <c r="AE1141" i="10" s="1"/>
  <c r="AF1141" i="10" s="1"/>
  <c r="AG1141" i="10" s="1"/>
  <c r="AH1141" i="10" s="1"/>
  <c r="AI1141" i="10" s="1"/>
  <c r="AJ1141" i="10" s="1"/>
  <c r="AK1141" i="10" s="1"/>
  <c r="AL1141" i="10" s="1"/>
  <c r="AM1141" i="10" s="1"/>
  <c r="AN1141" i="10" s="1"/>
  <c r="AO1141" i="10" s="1"/>
  <c r="AP1141" i="10" s="1"/>
  <c r="AQ1141" i="10" s="1"/>
  <c r="AR1141" i="10" s="1"/>
  <c r="AS1141" i="10" s="1"/>
  <c r="AT1141" i="10" s="1"/>
  <c r="AU1141" i="10" s="1"/>
  <c r="AV1141" i="10" s="1"/>
  <c r="AW1141" i="10" s="1"/>
  <c r="AX1141" i="10" s="1"/>
  <c r="AY1141" i="10" s="1"/>
  <c r="AZ1141" i="10" s="1"/>
  <c r="BA1141" i="10" s="1"/>
  <c r="BB1141" i="10" s="1"/>
  <c r="BC1141" i="10" s="1"/>
  <c r="BD1141" i="10" s="1"/>
  <c r="BE1141" i="10" s="1"/>
  <c r="BF1141" i="10" s="1"/>
  <c r="BG1141" i="10" s="1"/>
  <c r="BH1141" i="10" s="1"/>
  <c r="BI1141" i="10" s="1"/>
  <c r="BJ1141" i="10" s="1"/>
  <c r="BK1141" i="10" s="1"/>
  <c r="BL1141" i="10" s="1"/>
  <c r="BM1141" i="10" s="1"/>
  <c r="BN1141" i="10" s="1"/>
  <c r="BO1141" i="10" s="1"/>
  <c r="BP1141" i="10" s="1"/>
  <c r="BQ1141" i="10" s="1"/>
  <c r="BR1141" i="10" s="1"/>
  <c r="BS1141" i="10" s="1"/>
  <c r="BT1141" i="10" s="1"/>
  <c r="BU1141" i="10" s="1"/>
  <c r="BV1141" i="10" s="1"/>
  <c r="BW1141" i="10" s="1"/>
  <c r="BX1141" i="10" s="1"/>
  <c r="BY1141" i="10" s="1"/>
  <c r="BZ1141" i="10" s="1"/>
  <c r="CA1141" i="10" s="1"/>
  <c r="CB1141" i="10" s="1"/>
  <c r="CC1141" i="10" s="1"/>
  <c r="CD1141" i="10" s="1"/>
  <c r="CE1141" i="10" s="1"/>
  <c r="CF1141" i="10" s="1"/>
  <c r="CG1141" i="10" s="1"/>
  <c r="CH1141" i="10" s="1"/>
  <c r="CI1141" i="10" s="1"/>
  <c r="CJ1141" i="10" s="1"/>
  <c r="CK1141" i="10" s="1"/>
  <c r="CL1141" i="10" s="1"/>
  <c r="CM1141" i="10" s="1"/>
  <c r="CN1141" i="10" s="1"/>
  <c r="CO1141" i="10" s="1"/>
  <c r="CP1141" i="10" s="1"/>
  <c r="CQ1141" i="10" s="1"/>
  <c r="CR1141" i="10" s="1"/>
  <c r="CS1141" i="10" s="1"/>
  <c r="CT1141" i="10" s="1"/>
  <c r="CU1141" i="10" s="1"/>
  <c r="CV1141" i="10" s="1"/>
  <c r="CW1141" i="10" s="1"/>
  <c r="CX1141" i="10" s="1"/>
  <c r="CY1141" i="10" s="1"/>
  <c r="CZ1141" i="10" s="1"/>
  <c r="DA1141" i="10" s="1"/>
  <c r="DB1141" i="10" s="1"/>
  <c r="DC1141" i="10" s="1"/>
  <c r="DD1141" i="10" s="1"/>
  <c r="DE1141" i="10" s="1"/>
  <c r="DF1141" i="10" s="1"/>
  <c r="DG1141" i="10" s="1"/>
  <c r="T1140" i="10"/>
  <c r="U1140" i="10" s="1"/>
  <c r="V1140" i="10" s="1"/>
  <c r="W1140" i="10" s="1"/>
  <c r="X1140" i="10" s="1"/>
  <c r="Y1140" i="10" s="1"/>
  <c r="Z1140" i="10" s="1"/>
  <c r="AA1140" i="10" s="1"/>
  <c r="AB1140" i="10" s="1"/>
  <c r="AC1140" i="10" s="1"/>
  <c r="AD1140" i="10" s="1"/>
  <c r="AE1140" i="10" s="1"/>
  <c r="AF1140" i="10" s="1"/>
  <c r="AG1140" i="10" s="1"/>
  <c r="AH1140" i="10" s="1"/>
  <c r="AI1140" i="10" s="1"/>
  <c r="AJ1140" i="10" s="1"/>
  <c r="AK1140" i="10" s="1"/>
  <c r="AL1140" i="10" s="1"/>
  <c r="AM1140" i="10" s="1"/>
  <c r="AN1140" i="10" s="1"/>
  <c r="AO1140" i="10" s="1"/>
  <c r="AP1140" i="10" s="1"/>
  <c r="AQ1140" i="10" s="1"/>
  <c r="AR1140" i="10" s="1"/>
  <c r="AS1140" i="10" s="1"/>
  <c r="AT1140" i="10" s="1"/>
  <c r="AU1140" i="10" s="1"/>
  <c r="AV1140" i="10" s="1"/>
  <c r="AW1140" i="10" s="1"/>
  <c r="AX1140" i="10" s="1"/>
  <c r="AY1140" i="10" s="1"/>
  <c r="AZ1140" i="10" s="1"/>
  <c r="BA1140" i="10" s="1"/>
  <c r="BB1140" i="10" s="1"/>
  <c r="BC1140" i="10" s="1"/>
  <c r="BD1140" i="10" s="1"/>
  <c r="BE1140" i="10" s="1"/>
  <c r="BF1140" i="10" s="1"/>
  <c r="BG1140" i="10" s="1"/>
  <c r="BH1140" i="10" s="1"/>
  <c r="BI1140" i="10" s="1"/>
  <c r="BJ1140" i="10" s="1"/>
  <c r="BK1140" i="10" s="1"/>
  <c r="BL1140" i="10" s="1"/>
  <c r="BM1140" i="10" s="1"/>
  <c r="BN1140" i="10" s="1"/>
  <c r="BO1140" i="10" s="1"/>
  <c r="BP1140" i="10" s="1"/>
  <c r="BQ1140" i="10" s="1"/>
  <c r="BR1140" i="10" s="1"/>
  <c r="BS1140" i="10" s="1"/>
  <c r="BT1140" i="10" s="1"/>
  <c r="BU1140" i="10" s="1"/>
  <c r="BV1140" i="10" s="1"/>
  <c r="BW1140" i="10" s="1"/>
  <c r="BX1140" i="10" s="1"/>
  <c r="BY1140" i="10" s="1"/>
  <c r="BZ1140" i="10" s="1"/>
  <c r="CA1140" i="10" s="1"/>
  <c r="CB1140" i="10" s="1"/>
  <c r="CC1140" i="10" s="1"/>
  <c r="CD1140" i="10" s="1"/>
  <c r="CE1140" i="10" s="1"/>
  <c r="CF1140" i="10" s="1"/>
  <c r="CG1140" i="10" s="1"/>
  <c r="CH1140" i="10" s="1"/>
  <c r="CI1140" i="10" s="1"/>
  <c r="CJ1140" i="10" s="1"/>
  <c r="CK1140" i="10" s="1"/>
  <c r="CL1140" i="10" s="1"/>
  <c r="CM1140" i="10" s="1"/>
  <c r="CN1140" i="10" s="1"/>
  <c r="CO1140" i="10" s="1"/>
  <c r="CP1140" i="10" s="1"/>
  <c r="CQ1140" i="10" s="1"/>
  <c r="CR1140" i="10" s="1"/>
  <c r="CS1140" i="10" s="1"/>
  <c r="CT1140" i="10" s="1"/>
  <c r="CU1140" i="10" s="1"/>
  <c r="CV1140" i="10" s="1"/>
  <c r="CW1140" i="10" s="1"/>
  <c r="CX1140" i="10" s="1"/>
  <c r="CY1140" i="10" s="1"/>
  <c r="CZ1140" i="10" s="1"/>
  <c r="DA1140" i="10" s="1"/>
  <c r="DB1140" i="10" s="1"/>
  <c r="DC1140" i="10" s="1"/>
  <c r="DD1140" i="10" s="1"/>
  <c r="DE1140" i="10" s="1"/>
  <c r="DF1140" i="10" s="1"/>
  <c r="DG1140" i="10" s="1"/>
  <c r="T1139" i="10"/>
  <c r="U1139" i="10" s="1"/>
  <c r="V1139" i="10" s="1"/>
  <c r="W1139" i="10" s="1"/>
  <c r="X1139" i="10" s="1"/>
  <c r="Y1139" i="10" s="1"/>
  <c r="Z1139" i="10" s="1"/>
  <c r="AA1139" i="10" s="1"/>
  <c r="AB1139" i="10" s="1"/>
  <c r="AC1139" i="10" s="1"/>
  <c r="AD1139" i="10" s="1"/>
  <c r="AE1139" i="10" s="1"/>
  <c r="AF1139" i="10" s="1"/>
  <c r="AG1139" i="10" s="1"/>
  <c r="AH1139" i="10" s="1"/>
  <c r="AI1139" i="10" s="1"/>
  <c r="AJ1139" i="10" s="1"/>
  <c r="AK1139" i="10" s="1"/>
  <c r="AL1139" i="10" s="1"/>
  <c r="AM1139" i="10" s="1"/>
  <c r="AN1139" i="10" s="1"/>
  <c r="AO1139" i="10" s="1"/>
  <c r="AP1139" i="10" s="1"/>
  <c r="AQ1139" i="10" s="1"/>
  <c r="AR1139" i="10" s="1"/>
  <c r="AS1139" i="10" s="1"/>
  <c r="AT1139" i="10" s="1"/>
  <c r="AU1139" i="10" s="1"/>
  <c r="AV1139" i="10" s="1"/>
  <c r="AW1139" i="10" s="1"/>
  <c r="AX1139" i="10" s="1"/>
  <c r="AY1139" i="10" s="1"/>
  <c r="AZ1139" i="10" s="1"/>
  <c r="BA1139" i="10" s="1"/>
  <c r="BB1139" i="10" s="1"/>
  <c r="BC1139" i="10" s="1"/>
  <c r="BD1139" i="10" s="1"/>
  <c r="BE1139" i="10" s="1"/>
  <c r="BF1139" i="10" s="1"/>
  <c r="BG1139" i="10" s="1"/>
  <c r="BH1139" i="10" s="1"/>
  <c r="BI1139" i="10" s="1"/>
  <c r="BJ1139" i="10" s="1"/>
  <c r="BK1139" i="10" s="1"/>
  <c r="BL1139" i="10" s="1"/>
  <c r="BM1139" i="10" s="1"/>
  <c r="BN1139" i="10" s="1"/>
  <c r="BO1139" i="10" s="1"/>
  <c r="BP1139" i="10" s="1"/>
  <c r="BQ1139" i="10" s="1"/>
  <c r="BR1139" i="10" s="1"/>
  <c r="BS1139" i="10" s="1"/>
  <c r="BT1139" i="10" s="1"/>
  <c r="BU1139" i="10" s="1"/>
  <c r="BV1139" i="10" s="1"/>
  <c r="BW1139" i="10" s="1"/>
  <c r="BX1139" i="10" s="1"/>
  <c r="BY1139" i="10" s="1"/>
  <c r="BZ1139" i="10" s="1"/>
  <c r="CA1139" i="10" s="1"/>
  <c r="CB1139" i="10" s="1"/>
  <c r="CC1139" i="10" s="1"/>
  <c r="CD1139" i="10" s="1"/>
  <c r="CE1139" i="10" s="1"/>
  <c r="CF1139" i="10" s="1"/>
  <c r="CG1139" i="10" s="1"/>
  <c r="CH1139" i="10" s="1"/>
  <c r="CI1139" i="10" s="1"/>
  <c r="CJ1139" i="10" s="1"/>
  <c r="CK1139" i="10" s="1"/>
  <c r="CL1139" i="10" s="1"/>
  <c r="CM1139" i="10" s="1"/>
  <c r="CN1139" i="10" s="1"/>
  <c r="CO1139" i="10" s="1"/>
  <c r="CP1139" i="10" s="1"/>
  <c r="CQ1139" i="10" s="1"/>
  <c r="CR1139" i="10" s="1"/>
  <c r="CS1139" i="10" s="1"/>
  <c r="CT1139" i="10" s="1"/>
  <c r="CU1139" i="10" s="1"/>
  <c r="CV1139" i="10" s="1"/>
  <c r="CW1139" i="10" s="1"/>
  <c r="CX1139" i="10" s="1"/>
  <c r="CY1139" i="10" s="1"/>
  <c r="CZ1139" i="10" s="1"/>
  <c r="DA1139" i="10" s="1"/>
  <c r="DB1139" i="10" s="1"/>
  <c r="DC1139" i="10" s="1"/>
  <c r="DD1139" i="10" s="1"/>
  <c r="DE1139" i="10" s="1"/>
  <c r="DF1139" i="10" s="1"/>
  <c r="DG1139" i="10" s="1"/>
  <c r="T1138" i="10"/>
  <c r="U1138" i="10" s="1"/>
  <c r="V1138" i="10" s="1"/>
  <c r="W1138" i="10" s="1"/>
  <c r="X1138" i="10" s="1"/>
  <c r="Y1138" i="10" s="1"/>
  <c r="Z1138" i="10" s="1"/>
  <c r="AA1138" i="10" s="1"/>
  <c r="AB1138" i="10" s="1"/>
  <c r="AC1138" i="10" s="1"/>
  <c r="AD1138" i="10" s="1"/>
  <c r="AE1138" i="10" s="1"/>
  <c r="AF1138" i="10" s="1"/>
  <c r="AG1138" i="10" s="1"/>
  <c r="AH1138" i="10" s="1"/>
  <c r="AI1138" i="10" s="1"/>
  <c r="AJ1138" i="10" s="1"/>
  <c r="AK1138" i="10" s="1"/>
  <c r="AL1138" i="10" s="1"/>
  <c r="AM1138" i="10" s="1"/>
  <c r="AN1138" i="10" s="1"/>
  <c r="AO1138" i="10" s="1"/>
  <c r="AP1138" i="10" s="1"/>
  <c r="AQ1138" i="10" s="1"/>
  <c r="AR1138" i="10" s="1"/>
  <c r="AS1138" i="10" s="1"/>
  <c r="AT1138" i="10" s="1"/>
  <c r="AU1138" i="10" s="1"/>
  <c r="AV1138" i="10" s="1"/>
  <c r="AW1138" i="10" s="1"/>
  <c r="AX1138" i="10" s="1"/>
  <c r="AY1138" i="10" s="1"/>
  <c r="AZ1138" i="10" s="1"/>
  <c r="BA1138" i="10" s="1"/>
  <c r="BB1138" i="10" s="1"/>
  <c r="BC1138" i="10" s="1"/>
  <c r="BD1138" i="10" s="1"/>
  <c r="BE1138" i="10" s="1"/>
  <c r="BF1138" i="10" s="1"/>
  <c r="BG1138" i="10" s="1"/>
  <c r="BH1138" i="10" s="1"/>
  <c r="BI1138" i="10" s="1"/>
  <c r="BJ1138" i="10" s="1"/>
  <c r="BK1138" i="10" s="1"/>
  <c r="BL1138" i="10" s="1"/>
  <c r="BM1138" i="10" s="1"/>
  <c r="BN1138" i="10" s="1"/>
  <c r="BO1138" i="10" s="1"/>
  <c r="BP1138" i="10" s="1"/>
  <c r="BQ1138" i="10" s="1"/>
  <c r="BR1138" i="10" s="1"/>
  <c r="BS1138" i="10" s="1"/>
  <c r="BT1138" i="10" s="1"/>
  <c r="BU1138" i="10" s="1"/>
  <c r="BV1138" i="10" s="1"/>
  <c r="BW1138" i="10" s="1"/>
  <c r="BX1138" i="10" s="1"/>
  <c r="BY1138" i="10" s="1"/>
  <c r="BZ1138" i="10" s="1"/>
  <c r="CA1138" i="10" s="1"/>
  <c r="CB1138" i="10" s="1"/>
  <c r="CC1138" i="10" s="1"/>
  <c r="CD1138" i="10" s="1"/>
  <c r="CE1138" i="10" s="1"/>
  <c r="CF1138" i="10" s="1"/>
  <c r="CG1138" i="10" s="1"/>
  <c r="CH1138" i="10" s="1"/>
  <c r="CI1138" i="10" s="1"/>
  <c r="CJ1138" i="10" s="1"/>
  <c r="CK1138" i="10" s="1"/>
  <c r="CL1138" i="10" s="1"/>
  <c r="CM1138" i="10" s="1"/>
  <c r="CN1138" i="10" s="1"/>
  <c r="CO1138" i="10" s="1"/>
  <c r="CP1138" i="10" s="1"/>
  <c r="CQ1138" i="10" s="1"/>
  <c r="CR1138" i="10" s="1"/>
  <c r="CS1138" i="10" s="1"/>
  <c r="CT1138" i="10" s="1"/>
  <c r="CU1138" i="10" s="1"/>
  <c r="CV1138" i="10" s="1"/>
  <c r="CW1138" i="10" s="1"/>
  <c r="CX1138" i="10" s="1"/>
  <c r="CY1138" i="10" s="1"/>
  <c r="CZ1138" i="10" s="1"/>
  <c r="DA1138" i="10" s="1"/>
  <c r="DB1138" i="10" s="1"/>
  <c r="DC1138" i="10" s="1"/>
  <c r="DD1138" i="10" s="1"/>
  <c r="DE1138" i="10" s="1"/>
  <c r="DF1138" i="10" s="1"/>
  <c r="DG1138" i="10" s="1"/>
  <c r="T1137" i="10"/>
  <c r="U1137" i="10" s="1"/>
  <c r="V1137" i="10" s="1"/>
  <c r="W1137" i="10" s="1"/>
  <c r="X1137" i="10" s="1"/>
  <c r="Y1137" i="10" s="1"/>
  <c r="Z1137" i="10" s="1"/>
  <c r="AA1137" i="10" s="1"/>
  <c r="AB1137" i="10" s="1"/>
  <c r="AC1137" i="10" s="1"/>
  <c r="AD1137" i="10" s="1"/>
  <c r="AE1137" i="10" s="1"/>
  <c r="AF1137" i="10" s="1"/>
  <c r="AG1137" i="10" s="1"/>
  <c r="AH1137" i="10" s="1"/>
  <c r="AI1137" i="10" s="1"/>
  <c r="AJ1137" i="10" s="1"/>
  <c r="AK1137" i="10" s="1"/>
  <c r="AL1137" i="10" s="1"/>
  <c r="AM1137" i="10" s="1"/>
  <c r="AN1137" i="10" s="1"/>
  <c r="AO1137" i="10" s="1"/>
  <c r="AP1137" i="10" s="1"/>
  <c r="AQ1137" i="10" s="1"/>
  <c r="AR1137" i="10" s="1"/>
  <c r="AS1137" i="10" s="1"/>
  <c r="AT1137" i="10" s="1"/>
  <c r="AU1137" i="10" s="1"/>
  <c r="AV1137" i="10" s="1"/>
  <c r="AW1137" i="10" s="1"/>
  <c r="AX1137" i="10" s="1"/>
  <c r="AY1137" i="10" s="1"/>
  <c r="AZ1137" i="10" s="1"/>
  <c r="BA1137" i="10" s="1"/>
  <c r="BB1137" i="10" s="1"/>
  <c r="BC1137" i="10" s="1"/>
  <c r="BD1137" i="10" s="1"/>
  <c r="BE1137" i="10" s="1"/>
  <c r="BF1137" i="10" s="1"/>
  <c r="BG1137" i="10" s="1"/>
  <c r="BH1137" i="10" s="1"/>
  <c r="BI1137" i="10" s="1"/>
  <c r="BJ1137" i="10" s="1"/>
  <c r="BK1137" i="10" s="1"/>
  <c r="BL1137" i="10" s="1"/>
  <c r="BM1137" i="10" s="1"/>
  <c r="BN1137" i="10" s="1"/>
  <c r="BO1137" i="10" s="1"/>
  <c r="BP1137" i="10" s="1"/>
  <c r="BQ1137" i="10" s="1"/>
  <c r="BR1137" i="10" s="1"/>
  <c r="BS1137" i="10" s="1"/>
  <c r="BT1137" i="10" s="1"/>
  <c r="BU1137" i="10" s="1"/>
  <c r="BV1137" i="10" s="1"/>
  <c r="BW1137" i="10" s="1"/>
  <c r="BX1137" i="10" s="1"/>
  <c r="BY1137" i="10" s="1"/>
  <c r="BZ1137" i="10" s="1"/>
  <c r="CA1137" i="10" s="1"/>
  <c r="CB1137" i="10" s="1"/>
  <c r="CC1137" i="10" s="1"/>
  <c r="CD1137" i="10" s="1"/>
  <c r="CE1137" i="10" s="1"/>
  <c r="CF1137" i="10" s="1"/>
  <c r="CG1137" i="10" s="1"/>
  <c r="CH1137" i="10" s="1"/>
  <c r="CI1137" i="10" s="1"/>
  <c r="CJ1137" i="10" s="1"/>
  <c r="CK1137" i="10" s="1"/>
  <c r="CL1137" i="10" s="1"/>
  <c r="CM1137" i="10" s="1"/>
  <c r="CN1137" i="10" s="1"/>
  <c r="CO1137" i="10" s="1"/>
  <c r="CP1137" i="10" s="1"/>
  <c r="CQ1137" i="10" s="1"/>
  <c r="CR1137" i="10" s="1"/>
  <c r="CS1137" i="10" s="1"/>
  <c r="CT1137" i="10" s="1"/>
  <c r="CU1137" i="10" s="1"/>
  <c r="CV1137" i="10" s="1"/>
  <c r="CW1137" i="10" s="1"/>
  <c r="CX1137" i="10" s="1"/>
  <c r="CY1137" i="10" s="1"/>
  <c r="CZ1137" i="10" s="1"/>
  <c r="DA1137" i="10" s="1"/>
  <c r="DB1137" i="10" s="1"/>
  <c r="DC1137" i="10" s="1"/>
  <c r="DD1137" i="10" s="1"/>
  <c r="DE1137" i="10" s="1"/>
  <c r="DF1137" i="10" s="1"/>
  <c r="DG1137" i="10" s="1"/>
  <c r="T1136" i="10"/>
  <c r="U1136" i="10" s="1"/>
  <c r="V1136" i="10" s="1"/>
  <c r="W1136" i="10" s="1"/>
  <c r="X1136" i="10" s="1"/>
  <c r="Y1136" i="10" s="1"/>
  <c r="Z1136" i="10" s="1"/>
  <c r="AA1136" i="10" s="1"/>
  <c r="AB1136" i="10" s="1"/>
  <c r="AC1136" i="10" s="1"/>
  <c r="AD1136" i="10" s="1"/>
  <c r="AE1136" i="10" s="1"/>
  <c r="AF1136" i="10" s="1"/>
  <c r="AG1136" i="10" s="1"/>
  <c r="AH1136" i="10" s="1"/>
  <c r="AI1136" i="10" s="1"/>
  <c r="AJ1136" i="10" s="1"/>
  <c r="AK1136" i="10" s="1"/>
  <c r="AL1136" i="10" s="1"/>
  <c r="AM1136" i="10" s="1"/>
  <c r="AN1136" i="10" s="1"/>
  <c r="AO1136" i="10" s="1"/>
  <c r="AP1136" i="10" s="1"/>
  <c r="AQ1136" i="10" s="1"/>
  <c r="AR1136" i="10" s="1"/>
  <c r="AS1136" i="10" s="1"/>
  <c r="AT1136" i="10" s="1"/>
  <c r="AU1136" i="10" s="1"/>
  <c r="AV1136" i="10" s="1"/>
  <c r="AW1136" i="10" s="1"/>
  <c r="AX1136" i="10" s="1"/>
  <c r="AY1136" i="10" s="1"/>
  <c r="AZ1136" i="10" s="1"/>
  <c r="BA1136" i="10" s="1"/>
  <c r="BB1136" i="10" s="1"/>
  <c r="BC1136" i="10" s="1"/>
  <c r="BD1136" i="10" s="1"/>
  <c r="BE1136" i="10" s="1"/>
  <c r="BF1136" i="10" s="1"/>
  <c r="BG1136" i="10" s="1"/>
  <c r="BH1136" i="10" s="1"/>
  <c r="BI1136" i="10" s="1"/>
  <c r="BJ1136" i="10" s="1"/>
  <c r="BK1136" i="10" s="1"/>
  <c r="BL1136" i="10" s="1"/>
  <c r="BM1136" i="10" s="1"/>
  <c r="BN1136" i="10" s="1"/>
  <c r="BO1136" i="10" s="1"/>
  <c r="BP1136" i="10" s="1"/>
  <c r="BQ1136" i="10" s="1"/>
  <c r="BR1136" i="10" s="1"/>
  <c r="BS1136" i="10" s="1"/>
  <c r="BT1136" i="10" s="1"/>
  <c r="BU1136" i="10" s="1"/>
  <c r="BV1136" i="10" s="1"/>
  <c r="BW1136" i="10" s="1"/>
  <c r="BX1136" i="10" s="1"/>
  <c r="BY1136" i="10" s="1"/>
  <c r="BZ1136" i="10" s="1"/>
  <c r="CA1136" i="10" s="1"/>
  <c r="CB1136" i="10" s="1"/>
  <c r="CC1136" i="10" s="1"/>
  <c r="CD1136" i="10" s="1"/>
  <c r="CE1136" i="10" s="1"/>
  <c r="CF1136" i="10" s="1"/>
  <c r="CG1136" i="10" s="1"/>
  <c r="CH1136" i="10" s="1"/>
  <c r="CI1136" i="10" s="1"/>
  <c r="CJ1136" i="10" s="1"/>
  <c r="CK1136" i="10" s="1"/>
  <c r="CL1136" i="10" s="1"/>
  <c r="CM1136" i="10" s="1"/>
  <c r="CN1136" i="10" s="1"/>
  <c r="CO1136" i="10" s="1"/>
  <c r="CP1136" i="10" s="1"/>
  <c r="CQ1136" i="10" s="1"/>
  <c r="CR1136" i="10" s="1"/>
  <c r="CS1136" i="10" s="1"/>
  <c r="CT1136" i="10" s="1"/>
  <c r="CU1136" i="10" s="1"/>
  <c r="CV1136" i="10" s="1"/>
  <c r="CW1136" i="10" s="1"/>
  <c r="CX1136" i="10" s="1"/>
  <c r="CY1136" i="10" s="1"/>
  <c r="CZ1136" i="10" s="1"/>
  <c r="DA1136" i="10" s="1"/>
  <c r="DB1136" i="10" s="1"/>
  <c r="DC1136" i="10" s="1"/>
  <c r="DD1136" i="10" s="1"/>
  <c r="DE1136" i="10" s="1"/>
  <c r="DF1136" i="10" s="1"/>
  <c r="DG1136" i="10" s="1"/>
  <c r="T1135" i="10"/>
  <c r="U1135" i="10" s="1"/>
  <c r="V1135" i="10" s="1"/>
  <c r="W1135" i="10" s="1"/>
  <c r="X1135" i="10" s="1"/>
  <c r="Y1135" i="10" s="1"/>
  <c r="Z1135" i="10" s="1"/>
  <c r="AA1135" i="10" s="1"/>
  <c r="AB1135" i="10" s="1"/>
  <c r="AC1135" i="10" s="1"/>
  <c r="AD1135" i="10" s="1"/>
  <c r="AE1135" i="10" s="1"/>
  <c r="AF1135" i="10" s="1"/>
  <c r="AG1135" i="10" s="1"/>
  <c r="AH1135" i="10" s="1"/>
  <c r="AI1135" i="10" s="1"/>
  <c r="AJ1135" i="10" s="1"/>
  <c r="AK1135" i="10" s="1"/>
  <c r="AL1135" i="10" s="1"/>
  <c r="AM1135" i="10" s="1"/>
  <c r="AN1135" i="10" s="1"/>
  <c r="AO1135" i="10" s="1"/>
  <c r="AP1135" i="10" s="1"/>
  <c r="AQ1135" i="10" s="1"/>
  <c r="AR1135" i="10" s="1"/>
  <c r="AS1135" i="10" s="1"/>
  <c r="AT1135" i="10" s="1"/>
  <c r="AU1135" i="10" s="1"/>
  <c r="AV1135" i="10" s="1"/>
  <c r="AW1135" i="10" s="1"/>
  <c r="AX1135" i="10" s="1"/>
  <c r="AY1135" i="10" s="1"/>
  <c r="AZ1135" i="10" s="1"/>
  <c r="BA1135" i="10" s="1"/>
  <c r="BB1135" i="10" s="1"/>
  <c r="BC1135" i="10" s="1"/>
  <c r="BD1135" i="10" s="1"/>
  <c r="BE1135" i="10" s="1"/>
  <c r="BF1135" i="10" s="1"/>
  <c r="BG1135" i="10" s="1"/>
  <c r="BH1135" i="10" s="1"/>
  <c r="BI1135" i="10" s="1"/>
  <c r="BJ1135" i="10" s="1"/>
  <c r="BK1135" i="10" s="1"/>
  <c r="BL1135" i="10" s="1"/>
  <c r="BM1135" i="10" s="1"/>
  <c r="BN1135" i="10" s="1"/>
  <c r="BO1135" i="10" s="1"/>
  <c r="BP1135" i="10" s="1"/>
  <c r="BQ1135" i="10" s="1"/>
  <c r="BR1135" i="10" s="1"/>
  <c r="BS1135" i="10" s="1"/>
  <c r="BT1135" i="10" s="1"/>
  <c r="BU1135" i="10" s="1"/>
  <c r="BV1135" i="10" s="1"/>
  <c r="BW1135" i="10" s="1"/>
  <c r="BX1135" i="10" s="1"/>
  <c r="BY1135" i="10" s="1"/>
  <c r="BZ1135" i="10" s="1"/>
  <c r="CA1135" i="10" s="1"/>
  <c r="CB1135" i="10" s="1"/>
  <c r="CC1135" i="10" s="1"/>
  <c r="CD1135" i="10" s="1"/>
  <c r="CE1135" i="10" s="1"/>
  <c r="CF1135" i="10" s="1"/>
  <c r="CG1135" i="10" s="1"/>
  <c r="CH1135" i="10" s="1"/>
  <c r="CI1135" i="10" s="1"/>
  <c r="CJ1135" i="10" s="1"/>
  <c r="CK1135" i="10" s="1"/>
  <c r="CL1135" i="10" s="1"/>
  <c r="CM1135" i="10" s="1"/>
  <c r="CN1135" i="10" s="1"/>
  <c r="CO1135" i="10" s="1"/>
  <c r="CP1135" i="10" s="1"/>
  <c r="CQ1135" i="10" s="1"/>
  <c r="CR1135" i="10" s="1"/>
  <c r="CS1135" i="10" s="1"/>
  <c r="CT1135" i="10" s="1"/>
  <c r="CU1135" i="10" s="1"/>
  <c r="CV1135" i="10" s="1"/>
  <c r="CW1135" i="10" s="1"/>
  <c r="CX1135" i="10" s="1"/>
  <c r="CY1135" i="10" s="1"/>
  <c r="CZ1135" i="10" s="1"/>
  <c r="DA1135" i="10" s="1"/>
  <c r="DB1135" i="10" s="1"/>
  <c r="DC1135" i="10" s="1"/>
  <c r="DD1135" i="10" s="1"/>
  <c r="DE1135" i="10" s="1"/>
  <c r="DF1135" i="10" s="1"/>
  <c r="DG1135" i="10" s="1"/>
  <c r="T1134" i="10"/>
  <c r="U1134" i="10" s="1"/>
  <c r="V1134" i="10" s="1"/>
  <c r="W1134" i="10" s="1"/>
  <c r="X1134" i="10" s="1"/>
  <c r="Y1134" i="10" s="1"/>
  <c r="Z1134" i="10" s="1"/>
  <c r="AA1134" i="10" s="1"/>
  <c r="AB1134" i="10" s="1"/>
  <c r="AC1134" i="10" s="1"/>
  <c r="AD1134" i="10" s="1"/>
  <c r="AE1134" i="10" s="1"/>
  <c r="AF1134" i="10" s="1"/>
  <c r="AG1134" i="10" s="1"/>
  <c r="AH1134" i="10" s="1"/>
  <c r="AI1134" i="10" s="1"/>
  <c r="AJ1134" i="10" s="1"/>
  <c r="AK1134" i="10" s="1"/>
  <c r="AL1134" i="10" s="1"/>
  <c r="AM1134" i="10" s="1"/>
  <c r="AN1134" i="10" s="1"/>
  <c r="AO1134" i="10" s="1"/>
  <c r="AP1134" i="10" s="1"/>
  <c r="AQ1134" i="10" s="1"/>
  <c r="AR1134" i="10" s="1"/>
  <c r="AS1134" i="10" s="1"/>
  <c r="AT1134" i="10" s="1"/>
  <c r="AU1134" i="10" s="1"/>
  <c r="AV1134" i="10" s="1"/>
  <c r="AW1134" i="10" s="1"/>
  <c r="AX1134" i="10" s="1"/>
  <c r="AY1134" i="10" s="1"/>
  <c r="AZ1134" i="10" s="1"/>
  <c r="BA1134" i="10" s="1"/>
  <c r="BB1134" i="10" s="1"/>
  <c r="BC1134" i="10" s="1"/>
  <c r="BD1134" i="10" s="1"/>
  <c r="BE1134" i="10" s="1"/>
  <c r="BF1134" i="10" s="1"/>
  <c r="BG1134" i="10" s="1"/>
  <c r="BH1134" i="10" s="1"/>
  <c r="BI1134" i="10" s="1"/>
  <c r="BJ1134" i="10" s="1"/>
  <c r="BK1134" i="10" s="1"/>
  <c r="BL1134" i="10" s="1"/>
  <c r="BM1134" i="10" s="1"/>
  <c r="BN1134" i="10" s="1"/>
  <c r="BO1134" i="10" s="1"/>
  <c r="BP1134" i="10" s="1"/>
  <c r="BQ1134" i="10" s="1"/>
  <c r="BR1134" i="10" s="1"/>
  <c r="BS1134" i="10" s="1"/>
  <c r="BT1134" i="10" s="1"/>
  <c r="BU1134" i="10" s="1"/>
  <c r="BV1134" i="10" s="1"/>
  <c r="BW1134" i="10" s="1"/>
  <c r="BX1134" i="10" s="1"/>
  <c r="BY1134" i="10" s="1"/>
  <c r="BZ1134" i="10" s="1"/>
  <c r="CA1134" i="10" s="1"/>
  <c r="CB1134" i="10" s="1"/>
  <c r="CC1134" i="10" s="1"/>
  <c r="CD1134" i="10" s="1"/>
  <c r="CE1134" i="10" s="1"/>
  <c r="CF1134" i="10" s="1"/>
  <c r="CG1134" i="10" s="1"/>
  <c r="CH1134" i="10" s="1"/>
  <c r="CI1134" i="10" s="1"/>
  <c r="CJ1134" i="10" s="1"/>
  <c r="CK1134" i="10" s="1"/>
  <c r="CL1134" i="10" s="1"/>
  <c r="CM1134" i="10" s="1"/>
  <c r="CN1134" i="10" s="1"/>
  <c r="CO1134" i="10" s="1"/>
  <c r="CP1134" i="10" s="1"/>
  <c r="CQ1134" i="10" s="1"/>
  <c r="CR1134" i="10" s="1"/>
  <c r="CS1134" i="10" s="1"/>
  <c r="CT1134" i="10" s="1"/>
  <c r="CU1134" i="10" s="1"/>
  <c r="CV1134" i="10" s="1"/>
  <c r="CW1134" i="10" s="1"/>
  <c r="CX1134" i="10" s="1"/>
  <c r="CY1134" i="10" s="1"/>
  <c r="CZ1134" i="10" s="1"/>
  <c r="DA1134" i="10" s="1"/>
  <c r="DB1134" i="10" s="1"/>
  <c r="DC1134" i="10" s="1"/>
  <c r="DD1134" i="10" s="1"/>
  <c r="DE1134" i="10" s="1"/>
  <c r="DF1134" i="10" s="1"/>
  <c r="DG1134" i="10" s="1"/>
  <c r="T1133" i="10"/>
  <c r="U1133" i="10" s="1"/>
  <c r="V1133" i="10" s="1"/>
  <c r="W1133" i="10" s="1"/>
  <c r="X1133" i="10" s="1"/>
  <c r="Y1133" i="10" s="1"/>
  <c r="Z1133" i="10" s="1"/>
  <c r="AA1133" i="10" s="1"/>
  <c r="AB1133" i="10" s="1"/>
  <c r="AC1133" i="10" s="1"/>
  <c r="AD1133" i="10" s="1"/>
  <c r="AE1133" i="10" s="1"/>
  <c r="AF1133" i="10" s="1"/>
  <c r="AG1133" i="10" s="1"/>
  <c r="AH1133" i="10" s="1"/>
  <c r="AI1133" i="10" s="1"/>
  <c r="AJ1133" i="10" s="1"/>
  <c r="AK1133" i="10" s="1"/>
  <c r="AL1133" i="10" s="1"/>
  <c r="AM1133" i="10" s="1"/>
  <c r="AN1133" i="10" s="1"/>
  <c r="AO1133" i="10" s="1"/>
  <c r="AP1133" i="10" s="1"/>
  <c r="AQ1133" i="10" s="1"/>
  <c r="AR1133" i="10" s="1"/>
  <c r="AS1133" i="10" s="1"/>
  <c r="AT1133" i="10" s="1"/>
  <c r="AU1133" i="10" s="1"/>
  <c r="AV1133" i="10" s="1"/>
  <c r="AW1133" i="10" s="1"/>
  <c r="AX1133" i="10" s="1"/>
  <c r="AY1133" i="10" s="1"/>
  <c r="AZ1133" i="10" s="1"/>
  <c r="BA1133" i="10" s="1"/>
  <c r="BB1133" i="10" s="1"/>
  <c r="BC1133" i="10" s="1"/>
  <c r="BD1133" i="10" s="1"/>
  <c r="BE1133" i="10" s="1"/>
  <c r="BF1133" i="10" s="1"/>
  <c r="BG1133" i="10" s="1"/>
  <c r="BH1133" i="10" s="1"/>
  <c r="BI1133" i="10" s="1"/>
  <c r="BJ1133" i="10" s="1"/>
  <c r="BK1133" i="10" s="1"/>
  <c r="BL1133" i="10" s="1"/>
  <c r="BM1133" i="10" s="1"/>
  <c r="BN1133" i="10" s="1"/>
  <c r="BO1133" i="10" s="1"/>
  <c r="BP1133" i="10" s="1"/>
  <c r="BQ1133" i="10" s="1"/>
  <c r="BR1133" i="10" s="1"/>
  <c r="BS1133" i="10" s="1"/>
  <c r="BT1133" i="10" s="1"/>
  <c r="BU1133" i="10" s="1"/>
  <c r="BV1133" i="10" s="1"/>
  <c r="BW1133" i="10" s="1"/>
  <c r="BX1133" i="10" s="1"/>
  <c r="BY1133" i="10" s="1"/>
  <c r="BZ1133" i="10" s="1"/>
  <c r="CA1133" i="10" s="1"/>
  <c r="CB1133" i="10" s="1"/>
  <c r="CC1133" i="10" s="1"/>
  <c r="CD1133" i="10" s="1"/>
  <c r="CE1133" i="10" s="1"/>
  <c r="CF1133" i="10" s="1"/>
  <c r="CG1133" i="10" s="1"/>
  <c r="CH1133" i="10" s="1"/>
  <c r="CI1133" i="10" s="1"/>
  <c r="CJ1133" i="10" s="1"/>
  <c r="CK1133" i="10" s="1"/>
  <c r="CL1133" i="10" s="1"/>
  <c r="CM1133" i="10" s="1"/>
  <c r="CN1133" i="10" s="1"/>
  <c r="CO1133" i="10" s="1"/>
  <c r="CP1133" i="10" s="1"/>
  <c r="CQ1133" i="10" s="1"/>
  <c r="CR1133" i="10" s="1"/>
  <c r="CS1133" i="10" s="1"/>
  <c r="CT1133" i="10" s="1"/>
  <c r="CU1133" i="10" s="1"/>
  <c r="CV1133" i="10" s="1"/>
  <c r="CW1133" i="10" s="1"/>
  <c r="CX1133" i="10" s="1"/>
  <c r="CY1133" i="10" s="1"/>
  <c r="CZ1133" i="10" s="1"/>
  <c r="DA1133" i="10" s="1"/>
  <c r="DB1133" i="10" s="1"/>
  <c r="DC1133" i="10" s="1"/>
  <c r="DD1133" i="10" s="1"/>
  <c r="DE1133" i="10" s="1"/>
  <c r="DF1133" i="10" s="1"/>
  <c r="DG1133" i="10" s="1"/>
  <c r="T1132" i="10"/>
  <c r="U1132" i="10" s="1"/>
  <c r="V1132" i="10" s="1"/>
  <c r="W1132" i="10" s="1"/>
  <c r="X1132" i="10" s="1"/>
  <c r="Y1132" i="10" s="1"/>
  <c r="Z1132" i="10" s="1"/>
  <c r="AA1132" i="10" s="1"/>
  <c r="AB1132" i="10" s="1"/>
  <c r="AC1132" i="10" s="1"/>
  <c r="AD1132" i="10" s="1"/>
  <c r="AE1132" i="10" s="1"/>
  <c r="AF1132" i="10" s="1"/>
  <c r="AG1132" i="10" s="1"/>
  <c r="AH1132" i="10" s="1"/>
  <c r="AI1132" i="10" s="1"/>
  <c r="AJ1132" i="10" s="1"/>
  <c r="AK1132" i="10" s="1"/>
  <c r="AL1132" i="10" s="1"/>
  <c r="AM1132" i="10" s="1"/>
  <c r="AN1132" i="10" s="1"/>
  <c r="AO1132" i="10" s="1"/>
  <c r="AP1132" i="10" s="1"/>
  <c r="AQ1132" i="10" s="1"/>
  <c r="AR1132" i="10" s="1"/>
  <c r="AS1132" i="10" s="1"/>
  <c r="AT1132" i="10" s="1"/>
  <c r="AU1132" i="10" s="1"/>
  <c r="AV1132" i="10" s="1"/>
  <c r="AW1132" i="10" s="1"/>
  <c r="AX1132" i="10" s="1"/>
  <c r="AY1132" i="10" s="1"/>
  <c r="AZ1132" i="10" s="1"/>
  <c r="BA1132" i="10" s="1"/>
  <c r="BB1132" i="10" s="1"/>
  <c r="BC1132" i="10" s="1"/>
  <c r="BD1132" i="10" s="1"/>
  <c r="BE1132" i="10" s="1"/>
  <c r="BF1132" i="10" s="1"/>
  <c r="BG1132" i="10" s="1"/>
  <c r="BH1132" i="10" s="1"/>
  <c r="BI1132" i="10" s="1"/>
  <c r="BJ1132" i="10" s="1"/>
  <c r="BK1132" i="10" s="1"/>
  <c r="BL1132" i="10" s="1"/>
  <c r="BM1132" i="10" s="1"/>
  <c r="BN1132" i="10" s="1"/>
  <c r="BO1132" i="10" s="1"/>
  <c r="BP1132" i="10" s="1"/>
  <c r="BQ1132" i="10" s="1"/>
  <c r="BR1132" i="10" s="1"/>
  <c r="BS1132" i="10" s="1"/>
  <c r="BT1132" i="10" s="1"/>
  <c r="BU1132" i="10" s="1"/>
  <c r="BV1132" i="10" s="1"/>
  <c r="BW1132" i="10" s="1"/>
  <c r="BX1132" i="10" s="1"/>
  <c r="BY1132" i="10" s="1"/>
  <c r="BZ1132" i="10" s="1"/>
  <c r="CA1132" i="10" s="1"/>
  <c r="CB1132" i="10" s="1"/>
  <c r="CC1132" i="10" s="1"/>
  <c r="CD1132" i="10" s="1"/>
  <c r="CE1132" i="10" s="1"/>
  <c r="CF1132" i="10" s="1"/>
  <c r="CG1132" i="10" s="1"/>
  <c r="CH1132" i="10" s="1"/>
  <c r="CI1132" i="10" s="1"/>
  <c r="CJ1132" i="10" s="1"/>
  <c r="CK1132" i="10" s="1"/>
  <c r="CL1132" i="10" s="1"/>
  <c r="CM1132" i="10" s="1"/>
  <c r="CN1132" i="10" s="1"/>
  <c r="CO1132" i="10" s="1"/>
  <c r="CP1132" i="10" s="1"/>
  <c r="CQ1132" i="10" s="1"/>
  <c r="CR1132" i="10" s="1"/>
  <c r="CS1132" i="10" s="1"/>
  <c r="CT1132" i="10" s="1"/>
  <c r="CU1132" i="10" s="1"/>
  <c r="CV1132" i="10" s="1"/>
  <c r="CW1132" i="10" s="1"/>
  <c r="CX1132" i="10" s="1"/>
  <c r="CY1132" i="10" s="1"/>
  <c r="CZ1132" i="10" s="1"/>
  <c r="DA1132" i="10" s="1"/>
  <c r="DB1132" i="10" s="1"/>
  <c r="DC1132" i="10" s="1"/>
  <c r="DD1132" i="10" s="1"/>
  <c r="DE1132" i="10" s="1"/>
  <c r="DF1132" i="10" s="1"/>
  <c r="DG1132" i="10" s="1"/>
  <c r="T1131" i="10"/>
  <c r="U1131" i="10" s="1"/>
  <c r="V1131" i="10" s="1"/>
  <c r="W1131" i="10" s="1"/>
  <c r="X1131" i="10" s="1"/>
  <c r="Y1131" i="10" s="1"/>
  <c r="Z1131" i="10" s="1"/>
  <c r="AA1131" i="10" s="1"/>
  <c r="AB1131" i="10" s="1"/>
  <c r="AC1131" i="10" s="1"/>
  <c r="AD1131" i="10" s="1"/>
  <c r="AE1131" i="10" s="1"/>
  <c r="AF1131" i="10" s="1"/>
  <c r="AG1131" i="10" s="1"/>
  <c r="AH1131" i="10" s="1"/>
  <c r="AI1131" i="10" s="1"/>
  <c r="AJ1131" i="10" s="1"/>
  <c r="AK1131" i="10" s="1"/>
  <c r="AL1131" i="10" s="1"/>
  <c r="AM1131" i="10" s="1"/>
  <c r="AN1131" i="10" s="1"/>
  <c r="AO1131" i="10" s="1"/>
  <c r="AP1131" i="10" s="1"/>
  <c r="AQ1131" i="10" s="1"/>
  <c r="AR1131" i="10" s="1"/>
  <c r="AS1131" i="10" s="1"/>
  <c r="AT1131" i="10" s="1"/>
  <c r="AU1131" i="10" s="1"/>
  <c r="AV1131" i="10" s="1"/>
  <c r="AW1131" i="10" s="1"/>
  <c r="AX1131" i="10" s="1"/>
  <c r="AY1131" i="10" s="1"/>
  <c r="AZ1131" i="10" s="1"/>
  <c r="BA1131" i="10" s="1"/>
  <c r="BB1131" i="10" s="1"/>
  <c r="BC1131" i="10" s="1"/>
  <c r="BD1131" i="10" s="1"/>
  <c r="BE1131" i="10" s="1"/>
  <c r="BF1131" i="10" s="1"/>
  <c r="BG1131" i="10" s="1"/>
  <c r="BH1131" i="10" s="1"/>
  <c r="BI1131" i="10" s="1"/>
  <c r="BJ1131" i="10" s="1"/>
  <c r="BK1131" i="10" s="1"/>
  <c r="BL1131" i="10" s="1"/>
  <c r="BM1131" i="10" s="1"/>
  <c r="BN1131" i="10" s="1"/>
  <c r="BO1131" i="10" s="1"/>
  <c r="BP1131" i="10" s="1"/>
  <c r="BQ1131" i="10" s="1"/>
  <c r="BR1131" i="10" s="1"/>
  <c r="BS1131" i="10" s="1"/>
  <c r="BT1131" i="10" s="1"/>
  <c r="BU1131" i="10" s="1"/>
  <c r="BV1131" i="10" s="1"/>
  <c r="BW1131" i="10" s="1"/>
  <c r="BX1131" i="10" s="1"/>
  <c r="BY1131" i="10" s="1"/>
  <c r="BZ1131" i="10" s="1"/>
  <c r="CA1131" i="10" s="1"/>
  <c r="CB1131" i="10" s="1"/>
  <c r="CC1131" i="10" s="1"/>
  <c r="CD1131" i="10" s="1"/>
  <c r="CE1131" i="10" s="1"/>
  <c r="CF1131" i="10" s="1"/>
  <c r="CG1131" i="10" s="1"/>
  <c r="CH1131" i="10" s="1"/>
  <c r="CI1131" i="10" s="1"/>
  <c r="CJ1131" i="10" s="1"/>
  <c r="CK1131" i="10" s="1"/>
  <c r="CL1131" i="10" s="1"/>
  <c r="CM1131" i="10" s="1"/>
  <c r="CN1131" i="10" s="1"/>
  <c r="CO1131" i="10" s="1"/>
  <c r="CP1131" i="10" s="1"/>
  <c r="CQ1131" i="10" s="1"/>
  <c r="CR1131" i="10" s="1"/>
  <c r="CS1131" i="10" s="1"/>
  <c r="CT1131" i="10" s="1"/>
  <c r="CU1131" i="10" s="1"/>
  <c r="CV1131" i="10" s="1"/>
  <c r="CW1131" i="10" s="1"/>
  <c r="CX1131" i="10" s="1"/>
  <c r="CY1131" i="10" s="1"/>
  <c r="CZ1131" i="10" s="1"/>
  <c r="DA1131" i="10" s="1"/>
  <c r="DB1131" i="10" s="1"/>
  <c r="DC1131" i="10" s="1"/>
  <c r="DD1131" i="10" s="1"/>
  <c r="DE1131" i="10" s="1"/>
  <c r="DF1131" i="10" s="1"/>
  <c r="DG1131" i="10" s="1"/>
  <c r="T1130" i="10"/>
  <c r="U1130" i="10" s="1"/>
  <c r="V1130" i="10" s="1"/>
  <c r="W1130" i="10" s="1"/>
  <c r="X1130" i="10" s="1"/>
  <c r="Y1130" i="10" s="1"/>
  <c r="Z1130" i="10" s="1"/>
  <c r="AA1130" i="10" s="1"/>
  <c r="AB1130" i="10" s="1"/>
  <c r="AC1130" i="10" s="1"/>
  <c r="AD1130" i="10" s="1"/>
  <c r="AE1130" i="10" s="1"/>
  <c r="AF1130" i="10" s="1"/>
  <c r="AG1130" i="10" s="1"/>
  <c r="AH1130" i="10" s="1"/>
  <c r="AI1130" i="10" s="1"/>
  <c r="AJ1130" i="10" s="1"/>
  <c r="AK1130" i="10" s="1"/>
  <c r="AL1130" i="10" s="1"/>
  <c r="AM1130" i="10" s="1"/>
  <c r="AN1130" i="10" s="1"/>
  <c r="AO1130" i="10" s="1"/>
  <c r="AP1130" i="10" s="1"/>
  <c r="AQ1130" i="10" s="1"/>
  <c r="AR1130" i="10" s="1"/>
  <c r="AS1130" i="10" s="1"/>
  <c r="AT1130" i="10" s="1"/>
  <c r="AU1130" i="10" s="1"/>
  <c r="AV1130" i="10" s="1"/>
  <c r="AW1130" i="10" s="1"/>
  <c r="AX1130" i="10" s="1"/>
  <c r="AY1130" i="10" s="1"/>
  <c r="AZ1130" i="10" s="1"/>
  <c r="BA1130" i="10" s="1"/>
  <c r="BB1130" i="10" s="1"/>
  <c r="BC1130" i="10" s="1"/>
  <c r="BD1130" i="10" s="1"/>
  <c r="BE1130" i="10" s="1"/>
  <c r="BF1130" i="10" s="1"/>
  <c r="BG1130" i="10" s="1"/>
  <c r="BH1130" i="10" s="1"/>
  <c r="BI1130" i="10" s="1"/>
  <c r="BJ1130" i="10" s="1"/>
  <c r="BK1130" i="10" s="1"/>
  <c r="BL1130" i="10" s="1"/>
  <c r="BM1130" i="10" s="1"/>
  <c r="BN1130" i="10" s="1"/>
  <c r="BO1130" i="10" s="1"/>
  <c r="BP1130" i="10" s="1"/>
  <c r="BQ1130" i="10" s="1"/>
  <c r="BR1130" i="10" s="1"/>
  <c r="BS1130" i="10" s="1"/>
  <c r="BT1130" i="10" s="1"/>
  <c r="BU1130" i="10" s="1"/>
  <c r="BV1130" i="10" s="1"/>
  <c r="BW1130" i="10" s="1"/>
  <c r="BX1130" i="10" s="1"/>
  <c r="BY1130" i="10" s="1"/>
  <c r="BZ1130" i="10" s="1"/>
  <c r="CA1130" i="10" s="1"/>
  <c r="CB1130" i="10" s="1"/>
  <c r="CC1130" i="10" s="1"/>
  <c r="CD1130" i="10" s="1"/>
  <c r="CE1130" i="10" s="1"/>
  <c r="CF1130" i="10" s="1"/>
  <c r="CG1130" i="10" s="1"/>
  <c r="CH1130" i="10" s="1"/>
  <c r="CI1130" i="10" s="1"/>
  <c r="CJ1130" i="10" s="1"/>
  <c r="CK1130" i="10" s="1"/>
  <c r="CL1130" i="10" s="1"/>
  <c r="CM1130" i="10" s="1"/>
  <c r="CN1130" i="10" s="1"/>
  <c r="CO1130" i="10" s="1"/>
  <c r="CP1130" i="10" s="1"/>
  <c r="CQ1130" i="10" s="1"/>
  <c r="CR1130" i="10" s="1"/>
  <c r="CS1130" i="10" s="1"/>
  <c r="CT1130" i="10" s="1"/>
  <c r="CU1130" i="10" s="1"/>
  <c r="CV1130" i="10" s="1"/>
  <c r="CW1130" i="10" s="1"/>
  <c r="CX1130" i="10" s="1"/>
  <c r="CY1130" i="10" s="1"/>
  <c r="CZ1130" i="10" s="1"/>
  <c r="DA1130" i="10" s="1"/>
  <c r="DB1130" i="10" s="1"/>
  <c r="DC1130" i="10" s="1"/>
  <c r="DD1130" i="10" s="1"/>
  <c r="DE1130" i="10" s="1"/>
  <c r="DF1130" i="10" s="1"/>
  <c r="DG1130" i="10" s="1"/>
  <c r="T1129" i="10"/>
  <c r="U1129" i="10" s="1"/>
  <c r="V1129" i="10" s="1"/>
  <c r="W1129" i="10" s="1"/>
  <c r="X1129" i="10" s="1"/>
  <c r="Y1129" i="10" s="1"/>
  <c r="Z1129" i="10" s="1"/>
  <c r="AA1129" i="10" s="1"/>
  <c r="AB1129" i="10" s="1"/>
  <c r="AC1129" i="10" s="1"/>
  <c r="AD1129" i="10" s="1"/>
  <c r="AE1129" i="10" s="1"/>
  <c r="AF1129" i="10" s="1"/>
  <c r="AG1129" i="10" s="1"/>
  <c r="AH1129" i="10" s="1"/>
  <c r="AI1129" i="10" s="1"/>
  <c r="AJ1129" i="10" s="1"/>
  <c r="AK1129" i="10" s="1"/>
  <c r="AL1129" i="10" s="1"/>
  <c r="AM1129" i="10" s="1"/>
  <c r="AN1129" i="10" s="1"/>
  <c r="AO1129" i="10" s="1"/>
  <c r="AP1129" i="10" s="1"/>
  <c r="AQ1129" i="10" s="1"/>
  <c r="AR1129" i="10" s="1"/>
  <c r="AS1129" i="10" s="1"/>
  <c r="AT1129" i="10" s="1"/>
  <c r="AU1129" i="10" s="1"/>
  <c r="AV1129" i="10" s="1"/>
  <c r="AW1129" i="10" s="1"/>
  <c r="AX1129" i="10" s="1"/>
  <c r="AY1129" i="10" s="1"/>
  <c r="AZ1129" i="10" s="1"/>
  <c r="BA1129" i="10" s="1"/>
  <c r="BB1129" i="10" s="1"/>
  <c r="BC1129" i="10" s="1"/>
  <c r="BD1129" i="10" s="1"/>
  <c r="BE1129" i="10" s="1"/>
  <c r="BF1129" i="10" s="1"/>
  <c r="BG1129" i="10" s="1"/>
  <c r="BH1129" i="10" s="1"/>
  <c r="BI1129" i="10" s="1"/>
  <c r="BJ1129" i="10" s="1"/>
  <c r="BK1129" i="10" s="1"/>
  <c r="BL1129" i="10" s="1"/>
  <c r="BM1129" i="10" s="1"/>
  <c r="BN1129" i="10" s="1"/>
  <c r="BO1129" i="10" s="1"/>
  <c r="BP1129" i="10" s="1"/>
  <c r="BQ1129" i="10" s="1"/>
  <c r="BR1129" i="10" s="1"/>
  <c r="BS1129" i="10" s="1"/>
  <c r="BT1129" i="10" s="1"/>
  <c r="BU1129" i="10" s="1"/>
  <c r="BV1129" i="10" s="1"/>
  <c r="BW1129" i="10" s="1"/>
  <c r="BX1129" i="10" s="1"/>
  <c r="BY1129" i="10" s="1"/>
  <c r="BZ1129" i="10" s="1"/>
  <c r="CA1129" i="10" s="1"/>
  <c r="CB1129" i="10" s="1"/>
  <c r="CC1129" i="10" s="1"/>
  <c r="CD1129" i="10" s="1"/>
  <c r="CE1129" i="10" s="1"/>
  <c r="CF1129" i="10" s="1"/>
  <c r="CG1129" i="10" s="1"/>
  <c r="CH1129" i="10" s="1"/>
  <c r="CI1129" i="10" s="1"/>
  <c r="CJ1129" i="10" s="1"/>
  <c r="CK1129" i="10" s="1"/>
  <c r="CL1129" i="10" s="1"/>
  <c r="CM1129" i="10" s="1"/>
  <c r="CN1129" i="10" s="1"/>
  <c r="CO1129" i="10" s="1"/>
  <c r="CP1129" i="10" s="1"/>
  <c r="CQ1129" i="10" s="1"/>
  <c r="CR1129" i="10" s="1"/>
  <c r="CS1129" i="10" s="1"/>
  <c r="CT1129" i="10" s="1"/>
  <c r="CU1129" i="10" s="1"/>
  <c r="CV1129" i="10" s="1"/>
  <c r="CW1129" i="10" s="1"/>
  <c r="CX1129" i="10" s="1"/>
  <c r="CY1129" i="10" s="1"/>
  <c r="CZ1129" i="10" s="1"/>
  <c r="DA1129" i="10" s="1"/>
  <c r="DB1129" i="10" s="1"/>
  <c r="DC1129" i="10" s="1"/>
  <c r="DD1129" i="10" s="1"/>
  <c r="DE1129" i="10" s="1"/>
  <c r="DF1129" i="10" s="1"/>
  <c r="DG1129" i="10" s="1"/>
  <c r="T1128" i="10"/>
  <c r="U1128" i="10" s="1"/>
  <c r="V1128" i="10" s="1"/>
  <c r="W1128" i="10" s="1"/>
  <c r="X1128" i="10" s="1"/>
  <c r="Y1128" i="10" s="1"/>
  <c r="Z1128" i="10" s="1"/>
  <c r="AA1128" i="10" s="1"/>
  <c r="AB1128" i="10" s="1"/>
  <c r="AC1128" i="10" s="1"/>
  <c r="AD1128" i="10" s="1"/>
  <c r="AE1128" i="10" s="1"/>
  <c r="AF1128" i="10" s="1"/>
  <c r="AG1128" i="10" s="1"/>
  <c r="AH1128" i="10" s="1"/>
  <c r="AI1128" i="10" s="1"/>
  <c r="AJ1128" i="10" s="1"/>
  <c r="AK1128" i="10" s="1"/>
  <c r="AL1128" i="10" s="1"/>
  <c r="AM1128" i="10" s="1"/>
  <c r="AN1128" i="10" s="1"/>
  <c r="AO1128" i="10" s="1"/>
  <c r="AP1128" i="10" s="1"/>
  <c r="AQ1128" i="10" s="1"/>
  <c r="AR1128" i="10" s="1"/>
  <c r="AS1128" i="10" s="1"/>
  <c r="AT1128" i="10" s="1"/>
  <c r="AU1128" i="10" s="1"/>
  <c r="AV1128" i="10" s="1"/>
  <c r="AW1128" i="10" s="1"/>
  <c r="AX1128" i="10" s="1"/>
  <c r="AY1128" i="10" s="1"/>
  <c r="AZ1128" i="10" s="1"/>
  <c r="BA1128" i="10" s="1"/>
  <c r="BB1128" i="10" s="1"/>
  <c r="BC1128" i="10" s="1"/>
  <c r="BD1128" i="10" s="1"/>
  <c r="BE1128" i="10" s="1"/>
  <c r="BF1128" i="10" s="1"/>
  <c r="BG1128" i="10" s="1"/>
  <c r="BH1128" i="10" s="1"/>
  <c r="BI1128" i="10" s="1"/>
  <c r="BJ1128" i="10" s="1"/>
  <c r="BK1128" i="10" s="1"/>
  <c r="BL1128" i="10" s="1"/>
  <c r="BM1128" i="10" s="1"/>
  <c r="BN1128" i="10" s="1"/>
  <c r="BO1128" i="10" s="1"/>
  <c r="BP1128" i="10" s="1"/>
  <c r="BQ1128" i="10" s="1"/>
  <c r="BR1128" i="10" s="1"/>
  <c r="BS1128" i="10" s="1"/>
  <c r="BT1128" i="10" s="1"/>
  <c r="BU1128" i="10" s="1"/>
  <c r="BV1128" i="10" s="1"/>
  <c r="BW1128" i="10" s="1"/>
  <c r="BX1128" i="10" s="1"/>
  <c r="BY1128" i="10" s="1"/>
  <c r="BZ1128" i="10" s="1"/>
  <c r="CA1128" i="10" s="1"/>
  <c r="CB1128" i="10" s="1"/>
  <c r="CC1128" i="10" s="1"/>
  <c r="CD1128" i="10" s="1"/>
  <c r="CE1128" i="10" s="1"/>
  <c r="CF1128" i="10" s="1"/>
  <c r="CG1128" i="10" s="1"/>
  <c r="CH1128" i="10" s="1"/>
  <c r="CI1128" i="10" s="1"/>
  <c r="CJ1128" i="10" s="1"/>
  <c r="CK1128" i="10" s="1"/>
  <c r="CL1128" i="10" s="1"/>
  <c r="CM1128" i="10" s="1"/>
  <c r="CN1128" i="10" s="1"/>
  <c r="CO1128" i="10" s="1"/>
  <c r="CP1128" i="10" s="1"/>
  <c r="CQ1128" i="10" s="1"/>
  <c r="CR1128" i="10" s="1"/>
  <c r="CS1128" i="10" s="1"/>
  <c r="CT1128" i="10" s="1"/>
  <c r="CU1128" i="10" s="1"/>
  <c r="CV1128" i="10" s="1"/>
  <c r="CW1128" i="10" s="1"/>
  <c r="CX1128" i="10" s="1"/>
  <c r="CY1128" i="10" s="1"/>
  <c r="CZ1128" i="10" s="1"/>
  <c r="DA1128" i="10" s="1"/>
  <c r="DB1128" i="10" s="1"/>
  <c r="DC1128" i="10" s="1"/>
  <c r="DD1128" i="10" s="1"/>
  <c r="DE1128" i="10" s="1"/>
  <c r="DF1128" i="10" s="1"/>
  <c r="DG1128" i="10" s="1"/>
  <c r="T1127" i="10"/>
  <c r="U1127" i="10" s="1"/>
  <c r="V1127" i="10" s="1"/>
  <c r="W1127" i="10" s="1"/>
  <c r="X1127" i="10" s="1"/>
  <c r="Y1127" i="10" s="1"/>
  <c r="Z1127" i="10" s="1"/>
  <c r="AA1127" i="10" s="1"/>
  <c r="AB1127" i="10" s="1"/>
  <c r="AC1127" i="10" s="1"/>
  <c r="AD1127" i="10" s="1"/>
  <c r="AE1127" i="10" s="1"/>
  <c r="AF1127" i="10" s="1"/>
  <c r="AG1127" i="10" s="1"/>
  <c r="AH1127" i="10" s="1"/>
  <c r="AI1127" i="10" s="1"/>
  <c r="AJ1127" i="10" s="1"/>
  <c r="AK1127" i="10" s="1"/>
  <c r="AL1127" i="10" s="1"/>
  <c r="AM1127" i="10" s="1"/>
  <c r="AN1127" i="10" s="1"/>
  <c r="AO1127" i="10" s="1"/>
  <c r="AP1127" i="10" s="1"/>
  <c r="AQ1127" i="10" s="1"/>
  <c r="AR1127" i="10" s="1"/>
  <c r="AS1127" i="10" s="1"/>
  <c r="AT1127" i="10" s="1"/>
  <c r="AU1127" i="10" s="1"/>
  <c r="AV1127" i="10" s="1"/>
  <c r="AW1127" i="10" s="1"/>
  <c r="AX1127" i="10" s="1"/>
  <c r="AY1127" i="10" s="1"/>
  <c r="AZ1127" i="10" s="1"/>
  <c r="BA1127" i="10" s="1"/>
  <c r="BB1127" i="10" s="1"/>
  <c r="BC1127" i="10" s="1"/>
  <c r="BD1127" i="10" s="1"/>
  <c r="BE1127" i="10" s="1"/>
  <c r="BF1127" i="10" s="1"/>
  <c r="BG1127" i="10" s="1"/>
  <c r="BH1127" i="10" s="1"/>
  <c r="BI1127" i="10" s="1"/>
  <c r="BJ1127" i="10" s="1"/>
  <c r="BK1127" i="10" s="1"/>
  <c r="BL1127" i="10" s="1"/>
  <c r="BM1127" i="10" s="1"/>
  <c r="BN1127" i="10" s="1"/>
  <c r="BO1127" i="10" s="1"/>
  <c r="BP1127" i="10" s="1"/>
  <c r="BQ1127" i="10" s="1"/>
  <c r="BR1127" i="10" s="1"/>
  <c r="BS1127" i="10" s="1"/>
  <c r="BT1127" i="10" s="1"/>
  <c r="BU1127" i="10" s="1"/>
  <c r="BV1127" i="10" s="1"/>
  <c r="BW1127" i="10" s="1"/>
  <c r="BX1127" i="10" s="1"/>
  <c r="BY1127" i="10" s="1"/>
  <c r="BZ1127" i="10" s="1"/>
  <c r="CA1127" i="10" s="1"/>
  <c r="CB1127" i="10" s="1"/>
  <c r="CC1127" i="10" s="1"/>
  <c r="CD1127" i="10" s="1"/>
  <c r="CE1127" i="10" s="1"/>
  <c r="CF1127" i="10" s="1"/>
  <c r="CG1127" i="10" s="1"/>
  <c r="CH1127" i="10" s="1"/>
  <c r="CI1127" i="10" s="1"/>
  <c r="CJ1127" i="10" s="1"/>
  <c r="CK1127" i="10" s="1"/>
  <c r="CL1127" i="10" s="1"/>
  <c r="CM1127" i="10" s="1"/>
  <c r="CN1127" i="10" s="1"/>
  <c r="CO1127" i="10" s="1"/>
  <c r="CP1127" i="10" s="1"/>
  <c r="CQ1127" i="10" s="1"/>
  <c r="CR1127" i="10" s="1"/>
  <c r="CS1127" i="10" s="1"/>
  <c r="CT1127" i="10" s="1"/>
  <c r="CU1127" i="10" s="1"/>
  <c r="CV1127" i="10" s="1"/>
  <c r="CW1127" i="10" s="1"/>
  <c r="CX1127" i="10" s="1"/>
  <c r="CY1127" i="10" s="1"/>
  <c r="CZ1127" i="10" s="1"/>
  <c r="DA1127" i="10" s="1"/>
  <c r="DB1127" i="10" s="1"/>
  <c r="DC1127" i="10" s="1"/>
  <c r="DD1127" i="10" s="1"/>
  <c r="DE1127" i="10" s="1"/>
  <c r="DF1127" i="10" s="1"/>
  <c r="DG1127" i="10" s="1"/>
  <c r="U1126" i="10"/>
  <c r="V1126" i="10" s="1"/>
  <c r="W1126" i="10" s="1"/>
  <c r="X1126" i="10" s="1"/>
  <c r="Y1126" i="10" s="1"/>
  <c r="Z1126" i="10" s="1"/>
  <c r="AA1126" i="10" s="1"/>
  <c r="AB1126" i="10" s="1"/>
  <c r="AC1126" i="10" s="1"/>
  <c r="AD1126" i="10" s="1"/>
  <c r="AE1126" i="10" s="1"/>
  <c r="AF1126" i="10" s="1"/>
  <c r="AG1126" i="10" s="1"/>
  <c r="AH1126" i="10" s="1"/>
  <c r="AI1126" i="10" s="1"/>
  <c r="AJ1126" i="10" s="1"/>
  <c r="AK1126" i="10" s="1"/>
  <c r="AL1126" i="10" s="1"/>
  <c r="AM1126" i="10" s="1"/>
  <c r="AN1126" i="10" s="1"/>
  <c r="AO1126" i="10" s="1"/>
  <c r="AP1126" i="10" s="1"/>
  <c r="AQ1126" i="10" s="1"/>
  <c r="AR1126" i="10" s="1"/>
  <c r="AS1126" i="10" s="1"/>
  <c r="AT1126" i="10" s="1"/>
  <c r="AU1126" i="10" s="1"/>
  <c r="AV1126" i="10" s="1"/>
  <c r="AW1126" i="10" s="1"/>
  <c r="AX1126" i="10" s="1"/>
  <c r="AY1126" i="10" s="1"/>
  <c r="AZ1126" i="10" s="1"/>
  <c r="BA1126" i="10" s="1"/>
  <c r="BB1126" i="10" s="1"/>
  <c r="BC1126" i="10" s="1"/>
  <c r="BD1126" i="10" s="1"/>
  <c r="BE1126" i="10" s="1"/>
  <c r="BF1126" i="10" s="1"/>
  <c r="BG1126" i="10" s="1"/>
  <c r="BH1126" i="10" s="1"/>
  <c r="BI1126" i="10" s="1"/>
  <c r="BJ1126" i="10" s="1"/>
  <c r="BK1126" i="10" s="1"/>
  <c r="BL1126" i="10" s="1"/>
  <c r="BM1126" i="10" s="1"/>
  <c r="BN1126" i="10" s="1"/>
  <c r="BO1126" i="10" s="1"/>
  <c r="BP1126" i="10" s="1"/>
  <c r="BQ1126" i="10" s="1"/>
  <c r="BR1126" i="10" s="1"/>
  <c r="BS1126" i="10" s="1"/>
  <c r="BT1126" i="10" s="1"/>
  <c r="BU1126" i="10" s="1"/>
  <c r="BV1126" i="10" s="1"/>
  <c r="BW1126" i="10" s="1"/>
  <c r="BX1126" i="10" s="1"/>
  <c r="BY1126" i="10" s="1"/>
  <c r="BZ1126" i="10" s="1"/>
  <c r="CA1126" i="10" s="1"/>
  <c r="CB1126" i="10" s="1"/>
  <c r="CC1126" i="10" s="1"/>
  <c r="CD1126" i="10" s="1"/>
  <c r="CE1126" i="10" s="1"/>
  <c r="CF1126" i="10" s="1"/>
  <c r="CG1126" i="10" s="1"/>
  <c r="CH1126" i="10" s="1"/>
  <c r="CI1126" i="10" s="1"/>
  <c r="CJ1126" i="10" s="1"/>
  <c r="CK1126" i="10" s="1"/>
  <c r="CL1126" i="10" s="1"/>
  <c r="CM1126" i="10" s="1"/>
  <c r="CN1126" i="10" s="1"/>
  <c r="CO1126" i="10" s="1"/>
  <c r="CP1126" i="10" s="1"/>
  <c r="CQ1126" i="10" s="1"/>
  <c r="CR1126" i="10" s="1"/>
  <c r="CS1126" i="10" s="1"/>
  <c r="CT1126" i="10" s="1"/>
  <c r="CU1126" i="10" s="1"/>
  <c r="CV1126" i="10" s="1"/>
  <c r="CW1126" i="10" s="1"/>
  <c r="CX1126" i="10" s="1"/>
  <c r="CY1126" i="10" s="1"/>
  <c r="CZ1126" i="10" s="1"/>
  <c r="DA1126" i="10" s="1"/>
  <c r="DB1126" i="10" s="1"/>
  <c r="DC1126" i="10" s="1"/>
  <c r="DD1126" i="10" s="1"/>
  <c r="DE1126" i="10" s="1"/>
  <c r="DF1126" i="10" s="1"/>
  <c r="DG1126" i="10" s="1"/>
  <c r="T1126" i="10"/>
  <c r="T1125" i="10"/>
  <c r="U1125" i="10" s="1"/>
  <c r="V1125" i="10" s="1"/>
  <c r="W1125" i="10" s="1"/>
  <c r="X1125" i="10" s="1"/>
  <c r="Y1125" i="10" s="1"/>
  <c r="Z1125" i="10" s="1"/>
  <c r="AA1125" i="10" s="1"/>
  <c r="AB1125" i="10" s="1"/>
  <c r="AC1125" i="10" s="1"/>
  <c r="AD1125" i="10" s="1"/>
  <c r="AE1125" i="10" s="1"/>
  <c r="AF1125" i="10" s="1"/>
  <c r="AG1125" i="10" s="1"/>
  <c r="AH1125" i="10" s="1"/>
  <c r="AI1125" i="10" s="1"/>
  <c r="AJ1125" i="10" s="1"/>
  <c r="AK1125" i="10" s="1"/>
  <c r="AL1125" i="10" s="1"/>
  <c r="AM1125" i="10" s="1"/>
  <c r="AN1125" i="10" s="1"/>
  <c r="AO1125" i="10" s="1"/>
  <c r="AP1125" i="10" s="1"/>
  <c r="AQ1125" i="10" s="1"/>
  <c r="AR1125" i="10" s="1"/>
  <c r="AS1125" i="10" s="1"/>
  <c r="AT1125" i="10" s="1"/>
  <c r="AU1125" i="10" s="1"/>
  <c r="AV1125" i="10" s="1"/>
  <c r="AW1125" i="10" s="1"/>
  <c r="AX1125" i="10" s="1"/>
  <c r="AY1125" i="10" s="1"/>
  <c r="AZ1125" i="10" s="1"/>
  <c r="BA1125" i="10" s="1"/>
  <c r="BB1125" i="10" s="1"/>
  <c r="BC1125" i="10" s="1"/>
  <c r="BD1125" i="10" s="1"/>
  <c r="BE1125" i="10" s="1"/>
  <c r="BF1125" i="10" s="1"/>
  <c r="BG1125" i="10" s="1"/>
  <c r="BH1125" i="10" s="1"/>
  <c r="BI1125" i="10" s="1"/>
  <c r="BJ1125" i="10" s="1"/>
  <c r="BK1125" i="10" s="1"/>
  <c r="BL1125" i="10" s="1"/>
  <c r="BM1125" i="10" s="1"/>
  <c r="BN1125" i="10" s="1"/>
  <c r="BO1125" i="10" s="1"/>
  <c r="BP1125" i="10" s="1"/>
  <c r="BQ1125" i="10" s="1"/>
  <c r="BR1125" i="10" s="1"/>
  <c r="BS1125" i="10" s="1"/>
  <c r="BT1125" i="10" s="1"/>
  <c r="BU1125" i="10" s="1"/>
  <c r="BV1125" i="10" s="1"/>
  <c r="BW1125" i="10" s="1"/>
  <c r="BX1125" i="10" s="1"/>
  <c r="BY1125" i="10" s="1"/>
  <c r="BZ1125" i="10" s="1"/>
  <c r="CA1125" i="10" s="1"/>
  <c r="CB1125" i="10" s="1"/>
  <c r="CC1125" i="10" s="1"/>
  <c r="CD1125" i="10" s="1"/>
  <c r="CE1125" i="10" s="1"/>
  <c r="CF1125" i="10" s="1"/>
  <c r="CG1125" i="10" s="1"/>
  <c r="CH1125" i="10" s="1"/>
  <c r="CI1125" i="10" s="1"/>
  <c r="CJ1125" i="10" s="1"/>
  <c r="CK1125" i="10" s="1"/>
  <c r="CL1125" i="10" s="1"/>
  <c r="CM1125" i="10" s="1"/>
  <c r="CN1125" i="10" s="1"/>
  <c r="CO1125" i="10" s="1"/>
  <c r="CP1125" i="10" s="1"/>
  <c r="CQ1125" i="10" s="1"/>
  <c r="CR1125" i="10" s="1"/>
  <c r="CS1125" i="10" s="1"/>
  <c r="CT1125" i="10" s="1"/>
  <c r="CU1125" i="10" s="1"/>
  <c r="CV1125" i="10" s="1"/>
  <c r="CW1125" i="10" s="1"/>
  <c r="CX1125" i="10" s="1"/>
  <c r="CY1125" i="10" s="1"/>
  <c r="CZ1125" i="10" s="1"/>
  <c r="DA1125" i="10" s="1"/>
  <c r="DB1125" i="10" s="1"/>
  <c r="DC1125" i="10" s="1"/>
  <c r="DD1125" i="10" s="1"/>
  <c r="DE1125" i="10" s="1"/>
  <c r="DF1125" i="10" s="1"/>
  <c r="DG1125" i="10" s="1"/>
  <c r="T1124" i="10"/>
  <c r="U1124" i="10" s="1"/>
  <c r="V1124" i="10" s="1"/>
  <c r="W1124" i="10" s="1"/>
  <c r="X1124" i="10" s="1"/>
  <c r="Y1124" i="10" s="1"/>
  <c r="Z1124" i="10" s="1"/>
  <c r="AA1124" i="10" s="1"/>
  <c r="AB1124" i="10" s="1"/>
  <c r="AC1124" i="10" s="1"/>
  <c r="AD1124" i="10" s="1"/>
  <c r="AE1124" i="10" s="1"/>
  <c r="AF1124" i="10" s="1"/>
  <c r="AG1124" i="10" s="1"/>
  <c r="AH1124" i="10" s="1"/>
  <c r="AI1124" i="10" s="1"/>
  <c r="AJ1124" i="10" s="1"/>
  <c r="AK1124" i="10" s="1"/>
  <c r="AL1124" i="10" s="1"/>
  <c r="AM1124" i="10" s="1"/>
  <c r="AN1124" i="10" s="1"/>
  <c r="AO1124" i="10" s="1"/>
  <c r="AP1124" i="10" s="1"/>
  <c r="AQ1124" i="10" s="1"/>
  <c r="AR1124" i="10" s="1"/>
  <c r="AS1124" i="10" s="1"/>
  <c r="AT1124" i="10" s="1"/>
  <c r="AU1124" i="10" s="1"/>
  <c r="AV1124" i="10" s="1"/>
  <c r="AW1124" i="10" s="1"/>
  <c r="AX1124" i="10" s="1"/>
  <c r="AY1124" i="10" s="1"/>
  <c r="AZ1124" i="10" s="1"/>
  <c r="BA1124" i="10" s="1"/>
  <c r="BB1124" i="10" s="1"/>
  <c r="BC1124" i="10" s="1"/>
  <c r="BD1124" i="10" s="1"/>
  <c r="BE1124" i="10" s="1"/>
  <c r="BF1124" i="10" s="1"/>
  <c r="BG1124" i="10" s="1"/>
  <c r="BH1124" i="10" s="1"/>
  <c r="BI1124" i="10" s="1"/>
  <c r="BJ1124" i="10" s="1"/>
  <c r="BK1124" i="10" s="1"/>
  <c r="BL1124" i="10" s="1"/>
  <c r="BM1124" i="10" s="1"/>
  <c r="BN1124" i="10" s="1"/>
  <c r="BO1124" i="10" s="1"/>
  <c r="BP1124" i="10" s="1"/>
  <c r="BQ1124" i="10" s="1"/>
  <c r="BR1124" i="10" s="1"/>
  <c r="BS1124" i="10" s="1"/>
  <c r="BT1124" i="10" s="1"/>
  <c r="BU1124" i="10" s="1"/>
  <c r="BV1124" i="10" s="1"/>
  <c r="BW1124" i="10" s="1"/>
  <c r="BX1124" i="10" s="1"/>
  <c r="BY1124" i="10" s="1"/>
  <c r="BZ1124" i="10" s="1"/>
  <c r="CA1124" i="10" s="1"/>
  <c r="CB1124" i="10" s="1"/>
  <c r="CC1124" i="10" s="1"/>
  <c r="CD1124" i="10" s="1"/>
  <c r="CE1124" i="10" s="1"/>
  <c r="CF1124" i="10" s="1"/>
  <c r="CG1124" i="10" s="1"/>
  <c r="CH1124" i="10" s="1"/>
  <c r="CI1124" i="10" s="1"/>
  <c r="CJ1124" i="10" s="1"/>
  <c r="CK1124" i="10" s="1"/>
  <c r="CL1124" i="10" s="1"/>
  <c r="CM1124" i="10" s="1"/>
  <c r="CN1124" i="10" s="1"/>
  <c r="CO1124" i="10" s="1"/>
  <c r="CP1124" i="10" s="1"/>
  <c r="CQ1124" i="10" s="1"/>
  <c r="CR1124" i="10" s="1"/>
  <c r="CS1124" i="10" s="1"/>
  <c r="CT1124" i="10" s="1"/>
  <c r="CU1124" i="10" s="1"/>
  <c r="CV1124" i="10" s="1"/>
  <c r="CW1124" i="10" s="1"/>
  <c r="CX1124" i="10" s="1"/>
  <c r="CY1124" i="10" s="1"/>
  <c r="CZ1124" i="10" s="1"/>
  <c r="DA1124" i="10" s="1"/>
  <c r="DB1124" i="10" s="1"/>
  <c r="DC1124" i="10" s="1"/>
  <c r="DD1124" i="10" s="1"/>
  <c r="DE1124" i="10" s="1"/>
  <c r="DF1124" i="10" s="1"/>
  <c r="DG1124" i="10" s="1"/>
  <c r="DH1124" i="10" s="1"/>
  <c r="W1123" i="10"/>
  <c r="X1123" i="10" s="1"/>
  <c r="Y1123" i="10" s="1"/>
  <c r="Z1123" i="10" s="1"/>
  <c r="AA1123" i="10" s="1"/>
  <c r="AB1123" i="10" s="1"/>
  <c r="AC1123" i="10" s="1"/>
  <c r="AD1123" i="10" s="1"/>
  <c r="AE1123" i="10" s="1"/>
  <c r="AF1123" i="10" s="1"/>
  <c r="AG1123" i="10" s="1"/>
  <c r="AH1123" i="10" s="1"/>
  <c r="AI1123" i="10" s="1"/>
  <c r="AJ1123" i="10" s="1"/>
  <c r="AK1123" i="10" s="1"/>
  <c r="AL1123" i="10" s="1"/>
  <c r="AM1123" i="10" s="1"/>
  <c r="AN1123" i="10" s="1"/>
  <c r="AO1123" i="10" s="1"/>
  <c r="AP1123" i="10" s="1"/>
  <c r="AQ1123" i="10" s="1"/>
  <c r="AR1123" i="10" s="1"/>
  <c r="AS1123" i="10" s="1"/>
  <c r="AT1123" i="10" s="1"/>
  <c r="AU1123" i="10" s="1"/>
  <c r="AV1123" i="10" s="1"/>
  <c r="AW1123" i="10" s="1"/>
  <c r="AX1123" i="10" s="1"/>
  <c r="AY1123" i="10" s="1"/>
  <c r="AZ1123" i="10" s="1"/>
  <c r="BA1123" i="10" s="1"/>
  <c r="BB1123" i="10" s="1"/>
  <c r="BC1123" i="10" s="1"/>
  <c r="BD1123" i="10" s="1"/>
  <c r="BE1123" i="10" s="1"/>
  <c r="BF1123" i="10" s="1"/>
  <c r="BG1123" i="10" s="1"/>
  <c r="BH1123" i="10" s="1"/>
  <c r="BI1123" i="10" s="1"/>
  <c r="BJ1123" i="10" s="1"/>
  <c r="BK1123" i="10" s="1"/>
  <c r="BL1123" i="10" s="1"/>
  <c r="BM1123" i="10" s="1"/>
  <c r="BN1123" i="10" s="1"/>
  <c r="BO1123" i="10" s="1"/>
  <c r="BP1123" i="10" s="1"/>
  <c r="BQ1123" i="10" s="1"/>
  <c r="BR1123" i="10" s="1"/>
  <c r="BS1123" i="10" s="1"/>
  <c r="BT1123" i="10" s="1"/>
  <c r="BU1123" i="10" s="1"/>
  <c r="BV1123" i="10" s="1"/>
  <c r="BW1123" i="10" s="1"/>
  <c r="BX1123" i="10" s="1"/>
  <c r="BY1123" i="10" s="1"/>
  <c r="BZ1123" i="10" s="1"/>
  <c r="CA1123" i="10" s="1"/>
  <c r="CB1123" i="10" s="1"/>
  <c r="CC1123" i="10" s="1"/>
  <c r="CD1123" i="10" s="1"/>
  <c r="CE1123" i="10" s="1"/>
  <c r="CF1123" i="10" s="1"/>
  <c r="CG1123" i="10" s="1"/>
  <c r="CH1123" i="10" s="1"/>
  <c r="CI1123" i="10" s="1"/>
  <c r="CJ1123" i="10" s="1"/>
  <c r="CK1123" i="10" s="1"/>
  <c r="CL1123" i="10" s="1"/>
  <c r="CM1123" i="10" s="1"/>
  <c r="CN1123" i="10" s="1"/>
  <c r="CO1123" i="10" s="1"/>
  <c r="CP1123" i="10" s="1"/>
  <c r="CQ1123" i="10" s="1"/>
  <c r="CR1123" i="10" s="1"/>
  <c r="CS1123" i="10" s="1"/>
  <c r="CT1123" i="10" s="1"/>
  <c r="CU1123" i="10" s="1"/>
  <c r="CV1123" i="10" s="1"/>
  <c r="CW1123" i="10" s="1"/>
  <c r="CX1123" i="10" s="1"/>
  <c r="CY1123" i="10" s="1"/>
  <c r="CZ1123" i="10" s="1"/>
  <c r="DA1123" i="10" s="1"/>
  <c r="DB1123" i="10" s="1"/>
  <c r="DC1123" i="10" s="1"/>
  <c r="DD1123" i="10" s="1"/>
  <c r="DE1123" i="10" s="1"/>
  <c r="DF1123" i="10" s="1"/>
  <c r="DG1123" i="10" s="1"/>
  <c r="T1123" i="10"/>
  <c r="U1123" i="10" s="1"/>
  <c r="V1123" i="10" s="1"/>
  <c r="T1122" i="10"/>
  <c r="U1122" i="10" s="1"/>
  <c r="V1122" i="10" s="1"/>
  <c r="W1122" i="10" s="1"/>
  <c r="X1122" i="10" s="1"/>
  <c r="Y1122" i="10" s="1"/>
  <c r="Z1122" i="10" s="1"/>
  <c r="AA1122" i="10" s="1"/>
  <c r="AB1122" i="10" s="1"/>
  <c r="AC1122" i="10" s="1"/>
  <c r="AD1122" i="10" s="1"/>
  <c r="AE1122" i="10" s="1"/>
  <c r="AF1122" i="10" s="1"/>
  <c r="AG1122" i="10" s="1"/>
  <c r="AH1122" i="10" s="1"/>
  <c r="AI1122" i="10" s="1"/>
  <c r="AJ1122" i="10" s="1"/>
  <c r="AK1122" i="10" s="1"/>
  <c r="AL1122" i="10" s="1"/>
  <c r="AM1122" i="10" s="1"/>
  <c r="AN1122" i="10" s="1"/>
  <c r="AO1122" i="10" s="1"/>
  <c r="AP1122" i="10" s="1"/>
  <c r="AQ1122" i="10" s="1"/>
  <c r="AR1122" i="10" s="1"/>
  <c r="AS1122" i="10" s="1"/>
  <c r="AT1122" i="10" s="1"/>
  <c r="AU1122" i="10" s="1"/>
  <c r="AV1122" i="10" s="1"/>
  <c r="AW1122" i="10" s="1"/>
  <c r="AX1122" i="10" s="1"/>
  <c r="AY1122" i="10" s="1"/>
  <c r="AZ1122" i="10" s="1"/>
  <c r="BA1122" i="10" s="1"/>
  <c r="BB1122" i="10" s="1"/>
  <c r="BC1122" i="10" s="1"/>
  <c r="BD1122" i="10" s="1"/>
  <c r="BE1122" i="10" s="1"/>
  <c r="BF1122" i="10" s="1"/>
  <c r="BG1122" i="10" s="1"/>
  <c r="BH1122" i="10" s="1"/>
  <c r="BI1122" i="10" s="1"/>
  <c r="BJ1122" i="10" s="1"/>
  <c r="BK1122" i="10" s="1"/>
  <c r="BL1122" i="10" s="1"/>
  <c r="BM1122" i="10" s="1"/>
  <c r="BN1122" i="10" s="1"/>
  <c r="BO1122" i="10" s="1"/>
  <c r="BP1122" i="10" s="1"/>
  <c r="BQ1122" i="10" s="1"/>
  <c r="BR1122" i="10" s="1"/>
  <c r="BS1122" i="10" s="1"/>
  <c r="BT1122" i="10" s="1"/>
  <c r="BU1122" i="10" s="1"/>
  <c r="BV1122" i="10" s="1"/>
  <c r="BW1122" i="10" s="1"/>
  <c r="BX1122" i="10" s="1"/>
  <c r="BY1122" i="10" s="1"/>
  <c r="BZ1122" i="10" s="1"/>
  <c r="CA1122" i="10" s="1"/>
  <c r="CB1122" i="10" s="1"/>
  <c r="CC1122" i="10" s="1"/>
  <c r="CD1122" i="10" s="1"/>
  <c r="CE1122" i="10" s="1"/>
  <c r="CF1122" i="10" s="1"/>
  <c r="CG1122" i="10" s="1"/>
  <c r="CH1122" i="10" s="1"/>
  <c r="CI1122" i="10" s="1"/>
  <c r="CJ1122" i="10" s="1"/>
  <c r="CK1122" i="10" s="1"/>
  <c r="CL1122" i="10" s="1"/>
  <c r="CM1122" i="10" s="1"/>
  <c r="CN1122" i="10" s="1"/>
  <c r="CO1122" i="10" s="1"/>
  <c r="CP1122" i="10" s="1"/>
  <c r="CQ1122" i="10" s="1"/>
  <c r="CR1122" i="10" s="1"/>
  <c r="CS1122" i="10" s="1"/>
  <c r="CT1122" i="10" s="1"/>
  <c r="CU1122" i="10" s="1"/>
  <c r="CV1122" i="10" s="1"/>
  <c r="CW1122" i="10" s="1"/>
  <c r="CX1122" i="10" s="1"/>
  <c r="CY1122" i="10" s="1"/>
  <c r="CZ1122" i="10" s="1"/>
  <c r="DA1122" i="10" s="1"/>
  <c r="DB1122" i="10" s="1"/>
  <c r="DC1122" i="10" s="1"/>
  <c r="DD1122" i="10" s="1"/>
  <c r="DE1122" i="10" s="1"/>
  <c r="DF1122" i="10" s="1"/>
  <c r="DG1122" i="10" s="1"/>
  <c r="Y1121" i="10"/>
  <c r="Z1121" i="10" s="1"/>
  <c r="AA1121" i="10" s="1"/>
  <c r="AB1121" i="10" s="1"/>
  <c r="AC1121" i="10" s="1"/>
  <c r="AD1121" i="10" s="1"/>
  <c r="AE1121" i="10" s="1"/>
  <c r="AF1121" i="10" s="1"/>
  <c r="AG1121" i="10" s="1"/>
  <c r="AH1121" i="10" s="1"/>
  <c r="AI1121" i="10" s="1"/>
  <c r="AJ1121" i="10" s="1"/>
  <c r="AK1121" i="10" s="1"/>
  <c r="AL1121" i="10" s="1"/>
  <c r="AM1121" i="10" s="1"/>
  <c r="AN1121" i="10" s="1"/>
  <c r="AO1121" i="10" s="1"/>
  <c r="AP1121" i="10" s="1"/>
  <c r="AQ1121" i="10" s="1"/>
  <c r="AR1121" i="10" s="1"/>
  <c r="AS1121" i="10" s="1"/>
  <c r="AT1121" i="10" s="1"/>
  <c r="AU1121" i="10" s="1"/>
  <c r="AV1121" i="10" s="1"/>
  <c r="AW1121" i="10" s="1"/>
  <c r="AX1121" i="10" s="1"/>
  <c r="AY1121" i="10" s="1"/>
  <c r="AZ1121" i="10" s="1"/>
  <c r="BA1121" i="10" s="1"/>
  <c r="BB1121" i="10" s="1"/>
  <c r="BC1121" i="10" s="1"/>
  <c r="BD1121" i="10" s="1"/>
  <c r="BE1121" i="10" s="1"/>
  <c r="BF1121" i="10" s="1"/>
  <c r="BG1121" i="10" s="1"/>
  <c r="BH1121" i="10" s="1"/>
  <c r="BI1121" i="10" s="1"/>
  <c r="BJ1121" i="10" s="1"/>
  <c r="BK1121" i="10" s="1"/>
  <c r="BL1121" i="10" s="1"/>
  <c r="BM1121" i="10" s="1"/>
  <c r="BN1121" i="10" s="1"/>
  <c r="BO1121" i="10" s="1"/>
  <c r="BP1121" i="10" s="1"/>
  <c r="BQ1121" i="10" s="1"/>
  <c r="BR1121" i="10" s="1"/>
  <c r="BS1121" i="10" s="1"/>
  <c r="BT1121" i="10" s="1"/>
  <c r="BU1121" i="10" s="1"/>
  <c r="BV1121" i="10" s="1"/>
  <c r="BW1121" i="10" s="1"/>
  <c r="BX1121" i="10" s="1"/>
  <c r="BY1121" i="10" s="1"/>
  <c r="BZ1121" i="10" s="1"/>
  <c r="CA1121" i="10" s="1"/>
  <c r="CB1121" i="10" s="1"/>
  <c r="CC1121" i="10" s="1"/>
  <c r="CD1121" i="10" s="1"/>
  <c r="CE1121" i="10" s="1"/>
  <c r="CF1121" i="10" s="1"/>
  <c r="CG1121" i="10" s="1"/>
  <c r="CH1121" i="10" s="1"/>
  <c r="CI1121" i="10" s="1"/>
  <c r="CJ1121" i="10" s="1"/>
  <c r="CK1121" i="10" s="1"/>
  <c r="CL1121" i="10" s="1"/>
  <c r="CM1121" i="10" s="1"/>
  <c r="CN1121" i="10" s="1"/>
  <c r="CO1121" i="10" s="1"/>
  <c r="CP1121" i="10" s="1"/>
  <c r="CQ1121" i="10" s="1"/>
  <c r="CR1121" i="10" s="1"/>
  <c r="CS1121" i="10" s="1"/>
  <c r="CT1121" i="10" s="1"/>
  <c r="CU1121" i="10" s="1"/>
  <c r="CV1121" i="10" s="1"/>
  <c r="CW1121" i="10" s="1"/>
  <c r="CX1121" i="10" s="1"/>
  <c r="CY1121" i="10" s="1"/>
  <c r="CZ1121" i="10" s="1"/>
  <c r="DA1121" i="10" s="1"/>
  <c r="DB1121" i="10" s="1"/>
  <c r="DC1121" i="10" s="1"/>
  <c r="DD1121" i="10" s="1"/>
  <c r="DE1121" i="10" s="1"/>
  <c r="DF1121" i="10" s="1"/>
  <c r="DG1121" i="10" s="1"/>
  <c r="T1121" i="10"/>
  <c r="U1121" i="10" s="1"/>
  <c r="V1121" i="10" s="1"/>
  <c r="W1121" i="10" s="1"/>
  <c r="X1121" i="10" s="1"/>
  <c r="T1120" i="10"/>
  <c r="U1120" i="10" s="1"/>
  <c r="V1120" i="10" s="1"/>
  <c r="W1120" i="10" s="1"/>
  <c r="X1120" i="10" s="1"/>
  <c r="Y1120" i="10" s="1"/>
  <c r="Z1120" i="10" s="1"/>
  <c r="AA1120" i="10" s="1"/>
  <c r="AB1120" i="10" s="1"/>
  <c r="AC1120" i="10" s="1"/>
  <c r="AD1120" i="10" s="1"/>
  <c r="AE1120" i="10" s="1"/>
  <c r="AF1120" i="10" s="1"/>
  <c r="AG1120" i="10" s="1"/>
  <c r="AH1120" i="10" s="1"/>
  <c r="AI1120" i="10" s="1"/>
  <c r="AJ1120" i="10" s="1"/>
  <c r="AK1120" i="10" s="1"/>
  <c r="AL1120" i="10" s="1"/>
  <c r="AM1120" i="10" s="1"/>
  <c r="AN1120" i="10" s="1"/>
  <c r="AO1120" i="10" s="1"/>
  <c r="AP1120" i="10" s="1"/>
  <c r="AQ1120" i="10" s="1"/>
  <c r="AR1120" i="10" s="1"/>
  <c r="AS1120" i="10" s="1"/>
  <c r="AT1120" i="10" s="1"/>
  <c r="AU1120" i="10" s="1"/>
  <c r="AV1120" i="10" s="1"/>
  <c r="AW1120" i="10" s="1"/>
  <c r="AX1120" i="10" s="1"/>
  <c r="AY1120" i="10" s="1"/>
  <c r="AZ1120" i="10" s="1"/>
  <c r="BA1120" i="10" s="1"/>
  <c r="BB1120" i="10" s="1"/>
  <c r="BC1120" i="10" s="1"/>
  <c r="BD1120" i="10" s="1"/>
  <c r="BE1120" i="10" s="1"/>
  <c r="BF1120" i="10" s="1"/>
  <c r="BG1120" i="10" s="1"/>
  <c r="BH1120" i="10" s="1"/>
  <c r="BI1120" i="10" s="1"/>
  <c r="BJ1120" i="10" s="1"/>
  <c r="BK1120" i="10" s="1"/>
  <c r="BL1120" i="10" s="1"/>
  <c r="BM1120" i="10" s="1"/>
  <c r="BN1120" i="10" s="1"/>
  <c r="BO1120" i="10" s="1"/>
  <c r="BP1120" i="10" s="1"/>
  <c r="BQ1120" i="10" s="1"/>
  <c r="BR1120" i="10" s="1"/>
  <c r="BS1120" i="10" s="1"/>
  <c r="BT1120" i="10" s="1"/>
  <c r="BU1120" i="10" s="1"/>
  <c r="BV1120" i="10" s="1"/>
  <c r="BW1120" i="10" s="1"/>
  <c r="BX1120" i="10" s="1"/>
  <c r="BY1120" i="10" s="1"/>
  <c r="BZ1120" i="10" s="1"/>
  <c r="CA1120" i="10" s="1"/>
  <c r="CB1120" i="10" s="1"/>
  <c r="CC1120" i="10" s="1"/>
  <c r="CD1120" i="10" s="1"/>
  <c r="CE1120" i="10" s="1"/>
  <c r="CF1120" i="10" s="1"/>
  <c r="CG1120" i="10" s="1"/>
  <c r="CH1120" i="10" s="1"/>
  <c r="CI1120" i="10" s="1"/>
  <c r="CJ1120" i="10" s="1"/>
  <c r="CK1120" i="10" s="1"/>
  <c r="CL1120" i="10" s="1"/>
  <c r="CM1120" i="10" s="1"/>
  <c r="CN1120" i="10" s="1"/>
  <c r="CO1120" i="10" s="1"/>
  <c r="CP1120" i="10" s="1"/>
  <c r="CQ1120" i="10" s="1"/>
  <c r="CR1120" i="10" s="1"/>
  <c r="CS1120" i="10" s="1"/>
  <c r="CT1120" i="10" s="1"/>
  <c r="CU1120" i="10" s="1"/>
  <c r="CV1120" i="10" s="1"/>
  <c r="CW1120" i="10" s="1"/>
  <c r="CX1120" i="10" s="1"/>
  <c r="CY1120" i="10" s="1"/>
  <c r="CZ1120" i="10" s="1"/>
  <c r="DA1120" i="10" s="1"/>
  <c r="DB1120" i="10" s="1"/>
  <c r="DC1120" i="10" s="1"/>
  <c r="DD1120" i="10" s="1"/>
  <c r="DE1120" i="10" s="1"/>
  <c r="DF1120" i="10" s="1"/>
  <c r="DG1120" i="10" s="1"/>
  <c r="T1119" i="10"/>
  <c r="U1119" i="10" s="1"/>
  <c r="V1119" i="10" s="1"/>
  <c r="W1119" i="10" s="1"/>
  <c r="X1119" i="10" s="1"/>
  <c r="Y1119" i="10" s="1"/>
  <c r="Z1119" i="10" s="1"/>
  <c r="AA1119" i="10" s="1"/>
  <c r="AB1119" i="10" s="1"/>
  <c r="AC1119" i="10" s="1"/>
  <c r="AD1119" i="10" s="1"/>
  <c r="AE1119" i="10" s="1"/>
  <c r="AF1119" i="10" s="1"/>
  <c r="AG1119" i="10" s="1"/>
  <c r="AH1119" i="10" s="1"/>
  <c r="AI1119" i="10" s="1"/>
  <c r="AJ1119" i="10" s="1"/>
  <c r="AK1119" i="10" s="1"/>
  <c r="AL1119" i="10" s="1"/>
  <c r="AM1119" i="10" s="1"/>
  <c r="AN1119" i="10" s="1"/>
  <c r="AO1119" i="10" s="1"/>
  <c r="AP1119" i="10" s="1"/>
  <c r="AQ1119" i="10" s="1"/>
  <c r="AR1119" i="10" s="1"/>
  <c r="AS1119" i="10" s="1"/>
  <c r="AT1119" i="10" s="1"/>
  <c r="AU1119" i="10" s="1"/>
  <c r="AV1119" i="10" s="1"/>
  <c r="AW1119" i="10" s="1"/>
  <c r="AX1119" i="10" s="1"/>
  <c r="AY1119" i="10" s="1"/>
  <c r="AZ1119" i="10" s="1"/>
  <c r="BA1119" i="10" s="1"/>
  <c r="BB1119" i="10" s="1"/>
  <c r="BC1119" i="10" s="1"/>
  <c r="BD1119" i="10" s="1"/>
  <c r="BE1119" i="10" s="1"/>
  <c r="BF1119" i="10" s="1"/>
  <c r="BG1119" i="10" s="1"/>
  <c r="BH1119" i="10" s="1"/>
  <c r="BI1119" i="10" s="1"/>
  <c r="BJ1119" i="10" s="1"/>
  <c r="BK1119" i="10" s="1"/>
  <c r="BL1119" i="10" s="1"/>
  <c r="BM1119" i="10" s="1"/>
  <c r="BN1119" i="10" s="1"/>
  <c r="BO1119" i="10" s="1"/>
  <c r="BP1119" i="10" s="1"/>
  <c r="BQ1119" i="10" s="1"/>
  <c r="BR1119" i="10" s="1"/>
  <c r="BS1119" i="10" s="1"/>
  <c r="BT1119" i="10" s="1"/>
  <c r="BU1119" i="10" s="1"/>
  <c r="BV1119" i="10" s="1"/>
  <c r="BW1119" i="10" s="1"/>
  <c r="BX1119" i="10" s="1"/>
  <c r="BY1119" i="10" s="1"/>
  <c r="BZ1119" i="10" s="1"/>
  <c r="CA1119" i="10" s="1"/>
  <c r="CB1119" i="10" s="1"/>
  <c r="CC1119" i="10" s="1"/>
  <c r="CD1119" i="10" s="1"/>
  <c r="CE1119" i="10" s="1"/>
  <c r="CF1119" i="10" s="1"/>
  <c r="CG1119" i="10" s="1"/>
  <c r="CH1119" i="10" s="1"/>
  <c r="CI1119" i="10" s="1"/>
  <c r="CJ1119" i="10" s="1"/>
  <c r="CK1119" i="10" s="1"/>
  <c r="CL1119" i="10" s="1"/>
  <c r="CM1119" i="10" s="1"/>
  <c r="CN1119" i="10" s="1"/>
  <c r="CO1119" i="10" s="1"/>
  <c r="CP1119" i="10" s="1"/>
  <c r="CQ1119" i="10" s="1"/>
  <c r="CR1119" i="10" s="1"/>
  <c r="CS1119" i="10" s="1"/>
  <c r="CT1119" i="10" s="1"/>
  <c r="CU1119" i="10" s="1"/>
  <c r="CV1119" i="10" s="1"/>
  <c r="CW1119" i="10" s="1"/>
  <c r="CX1119" i="10" s="1"/>
  <c r="CY1119" i="10" s="1"/>
  <c r="CZ1119" i="10" s="1"/>
  <c r="DA1119" i="10" s="1"/>
  <c r="DB1119" i="10" s="1"/>
  <c r="DC1119" i="10" s="1"/>
  <c r="DD1119" i="10" s="1"/>
  <c r="DE1119" i="10" s="1"/>
  <c r="DF1119" i="10" s="1"/>
  <c r="DG1119" i="10" s="1"/>
  <c r="T1118" i="10"/>
  <c r="U1118" i="10" s="1"/>
  <c r="V1118" i="10" s="1"/>
  <c r="W1118" i="10" s="1"/>
  <c r="X1118" i="10" s="1"/>
  <c r="Y1118" i="10" s="1"/>
  <c r="Z1118" i="10" s="1"/>
  <c r="AA1118" i="10" s="1"/>
  <c r="AB1118" i="10" s="1"/>
  <c r="AC1118" i="10" s="1"/>
  <c r="AD1118" i="10" s="1"/>
  <c r="AE1118" i="10" s="1"/>
  <c r="AF1118" i="10" s="1"/>
  <c r="AG1118" i="10" s="1"/>
  <c r="AH1118" i="10" s="1"/>
  <c r="AI1118" i="10" s="1"/>
  <c r="AJ1118" i="10" s="1"/>
  <c r="AK1118" i="10" s="1"/>
  <c r="AL1118" i="10" s="1"/>
  <c r="AM1118" i="10" s="1"/>
  <c r="AN1118" i="10" s="1"/>
  <c r="AO1118" i="10" s="1"/>
  <c r="AP1118" i="10" s="1"/>
  <c r="AQ1118" i="10" s="1"/>
  <c r="AR1118" i="10" s="1"/>
  <c r="AS1118" i="10" s="1"/>
  <c r="AT1118" i="10" s="1"/>
  <c r="AU1118" i="10" s="1"/>
  <c r="AV1118" i="10" s="1"/>
  <c r="AW1118" i="10" s="1"/>
  <c r="AX1118" i="10" s="1"/>
  <c r="AY1118" i="10" s="1"/>
  <c r="AZ1118" i="10" s="1"/>
  <c r="BA1118" i="10" s="1"/>
  <c r="BB1118" i="10" s="1"/>
  <c r="BC1118" i="10" s="1"/>
  <c r="BD1118" i="10" s="1"/>
  <c r="BE1118" i="10" s="1"/>
  <c r="BF1118" i="10" s="1"/>
  <c r="BG1118" i="10" s="1"/>
  <c r="BH1118" i="10" s="1"/>
  <c r="BI1118" i="10" s="1"/>
  <c r="BJ1118" i="10" s="1"/>
  <c r="BK1118" i="10" s="1"/>
  <c r="BL1118" i="10" s="1"/>
  <c r="BM1118" i="10" s="1"/>
  <c r="BN1118" i="10" s="1"/>
  <c r="BO1118" i="10" s="1"/>
  <c r="BP1118" i="10" s="1"/>
  <c r="BQ1118" i="10" s="1"/>
  <c r="BR1118" i="10" s="1"/>
  <c r="BS1118" i="10" s="1"/>
  <c r="BT1118" i="10" s="1"/>
  <c r="BU1118" i="10" s="1"/>
  <c r="BV1118" i="10" s="1"/>
  <c r="BW1118" i="10" s="1"/>
  <c r="BX1118" i="10" s="1"/>
  <c r="BY1118" i="10" s="1"/>
  <c r="BZ1118" i="10" s="1"/>
  <c r="CA1118" i="10" s="1"/>
  <c r="CB1118" i="10" s="1"/>
  <c r="CC1118" i="10" s="1"/>
  <c r="CD1118" i="10" s="1"/>
  <c r="CE1118" i="10" s="1"/>
  <c r="CF1118" i="10" s="1"/>
  <c r="CG1118" i="10" s="1"/>
  <c r="CH1118" i="10" s="1"/>
  <c r="CI1118" i="10" s="1"/>
  <c r="CJ1118" i="10" s="1"/>
  <c r="CK1118" i="10" s="1"/>
  <c r="CL1118" i="10" s="1"/>
  <c r="CM1118" i="10" s="1"/>
  <c r="CN1118" i="10" s="1"/>
  <c r="CO1118" i="10" s="1"/>
  <c r="CP1118" i="10" s="1"/>
  <c r="CQ1118" i="10" s="1"/>
  <c r="CR1118" i="10" s="1"/>
  <c r="CS1118" i="10" s="1"/>
  <c r="CT1118" i="10" s="1"/>
  <c r="CU1118" i="10" s="1"/>
  <c r="CV1118" i="10" s="1"/>
  <c r="CW1118" i="10" s="1"/>
  <c r="CX1118" i="10" s="1"/>
  <c r="CY1118" i="10" s="1"/>
  <c r="CZ1118" i="10" s="1"/>
  <c r="DA1118" i="10" s="1"/>
  <c r="DB1118" i="10" s="1"/>
  <c r="DC1118" i="10" s="1"/>
  <c r="DD1118" i="10" s="1"/>
  <c r="DE1118" i="10" s="1"/>
  <c r="DF1118" i="10" s="1"/>
  <c r="DG1118" i="10" s="1"/>
  <c r="T1117" i="10"/>
  <c r="U1117" i="10" s="1"/>
  <c r="V1117" i="10" s="1"/>
  <c r="W1117" i="10" s="1"/>
  <c r="X1117" i="10" s="1"/>
  <c r="Y1117" i="10" s="1"/>
  <c r="Z1117" i="10" s="1"/>
  <c r="AA1117" i="10" s="1"/>
  <c r="AB1117" i="10" s="1"/>
  <c r="AC1117" i="10" s="1"/>
  <c r="AD1117" i="10" s="1"/>
  <c r="AE1117" i="10" s="1"/>
  <c r="AF1117" i="10" s="1"/>
  <c r="AG1117" i="10" s="1"/>
  <c r="AH1117" i="10" s="1"/>
  <c r="AI1117" i="10" s="1"/>
  <c r="AJ1117" i="10" s="1"/>
  <c r="AK1117" i="10" s="1"/>
  <c r="AL1117" i="10" s="1"/>
  <c r="AM1117" i="10" s="1"/>
  <c r="AN1117" i="10" s="1"/>
  <c r="AO1117" i="10" s="1"/>
  <c r="AP1117" i="10" s="1"/>
  <c r="AQ1117" i="10" s="1"/>
  <c r="AR1117" i="10" s="1"/>
  <c r="AS1117" i="10" s="1"/>
  <c r="AT1117" i="10" s="1"/>
  <c r="AU1117" i="10" s="1"/>
  <c r="AV1117" i="10" s="1"/>
  <c r="AW1117" i="10" s="1"/>
  <c r="AX1117" i="10" s="1"/>
  <c r="AY1117" i="10" s="1"/>
  <c r="AZ1117" i="10" s="1"/>
  <c r="BA1117" i="10" s="1"/>
  <c r="BB1117" i="10" s="1"/>
  <c r="BC1117" i="10" s="1"/>
  <c r="BD1117" i="10" s="1"/>
  <c r="BE1117" i="10" s="1"/>
  <c r="BF1117" i="10" s="1"/>
  <c r="BG1117" i="10" s="1"/>
  <c r="BH1117" i="10" s="1"/>
  <c r="BI1117" i="10" s="1"/>
  <c r="BJ1117" i="10" s="1"/>
  <c r="BK1117" i="10" s="1"/>
  <c r="BL1117" i="10" s="1"/>
  <c r="BM1117" i="10" s="1"/>
  <c r="BN1117" i="10" s="1"/>
  <c r="BO1117" i="10" s="1"/>
  <c r="BP1117" i="10" s="1"/>
  <c r="BQ1117" i="10" s="1"/>
  <c r="BR1117" i="10" s="1"/>
  <c r="BS1117" i="10" s="1"/>
  <c r="BT1117" i="10" s="1"/>
  <c r="BU1117" i="10" s="1"/>
  <c r="BV1117" i="10" s="1"/>
  <c r="BW1117" i="10" s="1"/>
  <c r="BX1117" i="10" s="1"/>
  <c r="BY1117" i="10" s="1"/>
  <c r="BZ1117" i="10" s="1"/>
  <c r="CA1117" i="10" s="1"/>
  <c r="CB1117" i="10" s="1"/>
  <c r="CC1117" i="10" s="1"/>
  <c r="CD1117" i="10" s="1"/>
  <c r="CE1117" i="10" s="1"/>
  <c r="CF1117" i="10" s="1"/>
  <c r="CG1117" i="10" s="1"/>
  <c r="CH1117" i="10" s="1"/>
  <c r="CI1117" i="10" s="1"/>
  <c r="CJ1117" i="10" s="1"/>
  <c r="CK1117" i="10" s="1"/>
  <c r="CL1117" i="10" s="1"/>
  <c r="CM1117" i="10" s="1"/>
  <c r="CN1117" i="10" s="1"/>
  <c r="CO1117" i="10" s="1"/>
  <c r="CP1117" i="10" s="1"/>
  <c r="CQ1117" i="10" s="1"/>
  <c r="CR1117" i="10" s="1"/>
  <c r="CS1117" i="10" s="1"/>
  <c r="CT1117" i="10" s="1"/>
  <c r="CU1117" i="10" s="1"/>
  <c r="CV1117" i="10" s="1"/>
  <c r="CW1117" i="10" s="1"/>
  <c r="CX1117" i="10" s="1"/>
  <c r="CY1117" i="10" s="1"/>
  <c r="CZ1117" i="10" s="1"/>
  <c r="DA1117" i="10" s="1"/>
  <c r="DB1117" i="10" s="1"/>
  <c r="DC1117" i="10" s="1"/>
  <c r="DD1117" i="10" s="1"/>
  <c r="DE1117" i="10" s="1"/>
  <c r="DF1117" i="10" s="1"/>
  <c r="DG1117" i="10" s="1"/>
  <c r="T1116" i="10"/>
  <c r="U1116" i="10" s="1"/>
  <c r="V1116" i="10" s="1"/>
  <c r="W1116" i="10" s="1"/>
  <c r="X1116" i="10" s="1"/>
  <c r="Y1116" i="10" s="1"/>
  <c r="Z1116" i="10" s="1"/>
  <c r="AA1116" i="10" s="1"/>
  <c r="AB1116" i="10" s="1"/>
  <c r="AC1116" i="10" s="1"/>
  <c r="AD1116" i="10" s="1"/>
  <c r="AE1116" i="10" s="1"/>
  <c r="AF1116" i="10" s="1"/>
  <c r="AG1116" i="10" s="1"/>
  <c r="AH1116" i="10" s="1"/>
  <c r="AI1116" i="10" s="1"/>
  <c r="AJ1116" i="10" s="1"/>
  <c r="AK1116" i="10" s="1"/>
  <c r="AL1116" i="10" s="1"/>
  <c r="AM1116" i="10" s="1"/>
  <c r="AN1116" i="10" s="1"/>
  <c r="AO1116" i="10" s="1"/>
  <c r="AP1116" i="10" s="1"/>
  <c r="AQ1116" i="10" s="1"/>
  <c r="AR1116" i="10" s="1"/>
  <c r="AS1116" i="10" s="1"/>
  <c r="AT1116" i="10" s="1"/>
  <c r="AU1116" i="10" s="1"/>
  <c r="AV1116" i="10" s="1"/>
  <c r="AW1116" i="10" s="1"/>
  <c r="AX1116" i="10" s="1"/>
  <c r="AY1116" i="10" s="1"/>
  <c r="AZ1116" i="10" s="1"/>
  <c r="BA1116" i="10" s="1"/>
  <c r="BB1116" i="10" s="1"/>
  <c r="BC1116" i="10" s="1"/>
  <c r="BD1116" i="10" s="1"/>
  <c r="BE1116" i="10" s="1"/>
  <c r="BF1116" i="10" s="1"/>
  <c r="BG1116" i="10" s="1"/>
  <c r="BH1116" i="10" s="1"/>
  <c r="BI1116" i="10" s="1"/>
  <c r="BJ1116" i="10" s="1"/>
  <c r="BK1116" i="10" s="1"/>
  <c r="BL1116" i="10" s="1"/>
  <c r="BM1116" i="10" s="1"/>
  <c r="BN1116" i="10" s="1"/>
  <c r="BO1116" i="10" s="1"/>
  <c r="BP1116" i="10" s="1"/>
  <c r="BQ1116" i="10" s="1"/>
  <c r="BR1116" i="10" s="1"/>
  <c r="BS1116" i="10" s="1"/>
  <c r="BT1116" i="10" s="1"/>
  <c r="BU1116" i="10" s="1"/>
  <c r="BV1116" i="10" s="1"/>
  <c r="BW1116" i="10" s="1"/>
  <c r="BX1116" i="10" s="1"/>
  <c r="BY1116" i="10" s="1"/>
  <c r="BZ1116" i="10" s="1"/>
  <c r="CA1116" i="10" s="1"/>
  <c r="CB1116" i="10" s="1"/>
  <c r="CC1116" i="10" s="1"/>
  <c r="CD1116" i="10" s="1"/>
  <c r="CE1116" i="10" s="1"/>
  <c r="CF1116" i="10" s="1"/>
  <c r="CG1116" i="10" s="1"/>
  <c r="CH1116" i="10" s="1"/>
  <c r="CI1116" i="10" s="1"/>
  <c r="CJ1116" i="10" s="1"/>
  <c r="CK1116" i="10" s="1"/>
  <c r="CL1116" i="10" s="1"/>
  <c r="CM1116" i="10" s="1"/>
  <c r="CN1116" i="10" s="1"/>
  <c r="CO1116" i="10" s="1"/>
  <c r="CP1116" i="10" s="1"/>
  <c r="CQ1116" i="10" s="1"/>
  <c r="CR1116" i="10" s="1"/>
  <c r="CS1116" i="10" s="1"/>
  <c r="CT1116" i="10" s="1"/>
  <c r="CU1116" i="10" s="1"/>
  <c r="CV1116" i="10" s="1"/>
  <c r="CW1116" i="10" s="1"/>
  <c r="CX1116" i="10" s="1"/>
  <c r="CY1116" i="10" s="1"/>
  <c r="CZ1116" i="10" s="1"/>
  <c r="DA1116" i="10" s="1"/>
  <c r="DB1116" i="10" s="1"/>
  <c r="DC1116" i="10" s="1"/>
  <c r="DD1116" i="10" s="1"/>
  <c r="DE1116" i="10" s="1"/>
  <c r="DF1116" i="10" s="1"/>
  <c r="DG1116" i="10" s="1"/>
  <c r="T1115" i="10"/>
  <c r="U1115" i="10" s="1"/>
  <c r="V1115" i="10" s="1"/>
  <c r="W1115" i="10" s="1"/>
  <c r="X1115" i="10" s="1"/>
  <c r="Y1115" i="10" s="1"/>
  <c r="Z1115" i="10" s="1"/>
  <c r="AA1115" i="10" s="1"/>
  <c r="AB1115" i="10" s="1"/>
  <c r="AC1115" i="10" s="1"/>
  <c r="AD1115" i="10" s="1"/>
  <c r="AE1115" i="10" s="1"/>
  <c r="AF1115" i="10" s="1"/>
  <c r="AG1115" i="10" s="1"/>
  <c r="AH1115" i="10" s="1"/>
  <c r="AI1115" i="10" s="1"/>
  <c r="AJ1115" i="10" s="1"/>
  <c r="AK1115" i="10" s="1"/>
  <c r="AL1115" i="10" s="1"/>
  <c r="AM1115" i="10" s="1"/>
  <c r="AN1115" i="10" s="1"/>
  <c r="AO1115" i="10" s="1"/>
  <c r="AP1115" i="10" s="1"/>
  <c r="AQ1115" i="10" s="1"/>
  <c r="AR1115" i="10" s="1"/>
  <c r="AS1115" i="10" s="1"/>
  <c r="AT1115" i="10" s="1"/>
  <c r="AU1115" i="10" s="1"/>
  <c r="AV1115" i="10" s="1"/>
  <c r="AW1115" i="10" s="1"/>
  <c r="AX1115" i="10" s="1"/>
  <c r="AY1115" i="10" s="1"/>
  <c r="AZ1115" i="10" s="1"/>
  <c r="BA1115" i="10" s="1"/>
  <c r="BB1115" i="10" s="1"/>
  <c r="BC1115" i="10" s="1"/>
  <c r="BD1115" i="10" s="1"/>
  <c r="BE1115" i="10" s="1"/>
  <c r="BF1115" i="10" s="1"/>
  <c r="BG1115" i="10" s="1"/>
  <c r="BH1115" i="10" s="1"/>
  <c r="BI1115" i="10" s="1"/>
  <c r="BJ1115" i="10" s="1"/>
  <c r="BK1115" i="10" s="1"/>
  <c r="BL1115" i="10" s="1"/>
  <c r="BM1115" i="10" s="1"/>
  <c r="BN1115" i="10" s="1"/>
  <c r="BO1115" i="10" s="1"/>
  <c r="BP1115" i="10" s="1"/>
  <c r="BQ1115" i="10" s="1"/>
  <c r="BR1115" i="10" s="1"/>
  <c r="BS1115" i="10" s="1"/>
  <c r="BT1115" i="10" s="1"/>
  <c r="BU1115" i="10" s="1"/>
  <c r="BV1115" i="10" s="1"/>
  <c r="BW1115" i="10" s="1"/>
  <c r="BX1115" i="10" s="1"/>
  <c r="BY1115" i="10" s="1"/>
  <c r="BZ1115" i="10" s="1"/>
  <c r="CA1115" i="10" s="1"/>
  <c r="CB1115" i="10" s="1"/>
  <c r="CC1115" i="10" s="1"/>
  <c r="CD1115" i="10" s="1"/>
  <c r="CE1115" i="10" s="1"/>
  <c r="CF1115" i="10" s="1"/>
  <c r="CG1115" i="10" s="1"/>
  <c r="CH1115" i="10" s="1"/>
  <c r="CI1115" i="10" s="1"/>
  <c r="CJ1115" i="10" s="1"/>
  <c r="CK1115" i="10" s="1"/>
  <c r="CL1115" i="10" s="1"/>
  <c r="CM1115" i="10" s="1"/>
  <c r="CN1115" i="10" s="1"/>
  <c r="CO1115" i="10" s="1"/>
  <c r="CP1115" i="10" s="1"/>
  <c r="CQ1115" i="10" s="1"/>
  <c r="CR1115" i="10" s="1"/>
  <c r="CS1115" i="10" s="1"/>
  <c r="CT1115" i="10" s="1"/>
  <c r="CU1115" i="10" s="1"/>
  <c r="CV1115" i="10" s="1"/>
  <c r="CW1115" i="10" s="1"/>
  <c r="CX1115" i="10" s="1"/>
  <c r="CY1115" i="10" s="1"/>
  <c r="CZ1115" i="10" s="1"/>
  <c r="DA1115" i="10" s="1"/>
  <c r="DB1115" i="10" s="1"/>
  <c r="DC1115" i="10" s="1"/>
  <c r="DD1115" i="10" s="1"/>
  <c r="DE1115" i="10" s="1"/>
  <c r="DF1115" i="10" s="1"/>
  <c r="DG1115" i="10" s="1"/>
  <c r="T1114" i="10"/>
  <c r="U1114" i="10" s="1"/>
  <c r="V1114" i="10" s="1"/>
  <c r="W1114" i="10" s="1"/>
  <c r="X1114" i="10" s="1"/>
  <c r="Y1114" i="10" s="1"/>
  <c r="Z1114" i="10" s="1"/>
  <c r="AA1114" i="10" s="1"/>
  <c r="AB1114" i="10" s="1"/>
  <c r="AC1114" i="10" s="1"/>
  <c r="AD1114" i="10" s="1"/>
  <c r="AE1114" i="10" s="1"/>
  <c r="AF1114" i="10" s="1"/>
  <c r="AG1114" i="10" s="1"/>
  <c r="AH1114" i="10" s="1"/>
  <c r="AI1114" i="10" s="1"/>
  <c r="AJ1114" i="10" s="1"/>
  <c r="AK1114" i="10" s="1"/>
  <c r="AL1114" i="10" s="1"/>
  <c r="AM1114" i="10" s="1"/>
  <c r="AN1114" i="10" s="1"/>
  <c r="AO1114" i="10" s="1"/>
  <c r="AP1114" i="10" s="1"/>
  <c r="AQ1114" i="10" s="1"/>
  <c r="AR1114" i="10" s="1"/>
  <c r="AS1114" i="10" s="1"/>
  <c r="AT1114" i="10" s="1"/>
  <c r="AU1114" i="10" s="1"/>
  <c r="AV1114" i="10" s="1"/>
  <c r="AW1114" i="10" s="1"/>
  <c r="AX1114" i="10" s="1"/>
  <c r="AY1114" i="10" s="1"/>
  <c r="AZ1114" i="10" s="1"/>
  <c r="BA1114" i="10" s="1"/>
  <c r="BB1114" i="10" s="1"/>
  <c r="BC1114" i="10" s="1"/>
  <c r="BD1114" i="10" s="1"/>
  <c r="BE1114" i="10" s="1"/>
  <c r="BF1114" i="10" s="1"/>
  <c r="BG1114" i="10" s="1"/>
  <c r="BH1114" i="10" s="1"/>
  <c r="BI1114" i="10" s="1"/>
  <c r="BJ1114" i="10" s="1"/>
  <c r="BK1114" i="10" s="1"/>
  <c r="BL1114" i="10" s="1"/>
  <c r="BM1114" i="10" s="1"/>
  <c r="BN1114" i="10" s="1"/>
  <c r="BO1114" i="10" s="1"/>
  <c r="BP1114" i="10" s="1"/>
  <c r="BQ1114" i="10" s="1"/>
  <c r="BR1114" i="10" s="1"/>
  <c r="BS1114" i="10" s="1"/>
  <c r="BT1114" i="10" s="1"/>
  <c r="BU1114" i="10" s="1"/>
  <c r="BV1114" i="10" s="1"/>
  <c r="BW1114" i="10" s="1"/>
  <c r="BX1114" i="10" s="1"/>
  <c r="BY1114" i="10" s="1"/>
  <c r="BZ1114" i="10" s="1"/>
  <c r="CA1114" i="10" s="1"/>
  <c r="CB1114" i="10" s="1"/>
  <c r="CC1114" i="10" s="1"/>
  <c r="CD1114" i="10" s="1"/>
  <c r="CE1114" i="10" s="1"/>
  <c r="CF1114" i="10" s="1"/>
  <c r="CG1114" i="10" s="1"/>
  <c r="CH1114" i="10" s="1"/>
  <c r="CI1114" i="10" s="1"/>
  <c r="CJ1114" i="10" s="1"/>
  <c r="CK1114" i="10" s="1"/>
  <c r="CL1114" i="10" s="1"/>
  <c r="CM1114" i="10" s="1"/>
  <c r="CN1114" i="10" s="1"/>
  <c r="CO1114" i="10" s="1"/>
  <c r="CP1114" i="10" s="1"/>
  <c r="CQ1114" i="10" s="1"/>
  <c r="CR1114" i="10" s="1"/>
  <c r="CS1114" i="10" s="1"/>
  <c r="CT1114" i="10" s="1"/>
  <c r="CU1114" i="10" s="1"/>
  <c r="CV1114" i="10" s="1"/>
  <c r="CW1114" i="10" s="1"/>
  <c r="CX1114" i="10" s="1"/>
  <c r="CY1114" i="10" s="1"/>
  <c r="CZ1114" i="10" s="1"/>
  <c r="DA1114" i="10" s="1"/>
  <c r="DB1114" i="10" s="1"/>
  <c r="DC1114" i="10" s="1"/>
  <c r="DD1114" i="10" s="1"/>
  <c r="DE1114" i="10" s="1"/>
  <c r="DF1114" i="10" s="1"/>
  <c r="DG1114" i="10" s="1"/>
  <c r="T1113" i="10"/>
  <c r="U1113" i="10" s="1"/>
  <c r="V1113" i="10" s="1"/>
  <c r="W1113" i="10" s="1"/>
  <c r="X1113" i="10" s="1"/>
  <c r="Y1113" i="10" s="1"/>
  <c r="Z1113" i="10" s="1"/>
  <c r="AA1113" i="10" s="1"/>
  <c r="AB1113" i="10" s="1"/>
  <c r="AC1113" i="10" s="1"/>
  <c r="AD1113" i="10" s="1"/>
  <c r="AE1113" i="10" s="1"/>
  <c r="AF1113" i="10" s="1"/>
  <c r="AG1113" i="10" s="1"/>
  <c r="AH1113" i="10" s="1"/>
  <c r="AI1113" i="10" s="1"/>
  <c r="AJ1113" i="10" s="1"/>
  <c r="AK1113" i="10" s="1"/>
  <c r="AL1113" i="10" s="1"/>
  <c r="AM1113" i="10" s="1"/>
  <c r="AN1113" i="10" s="1"/>
  <c r="AO1113" i="10" s="1"/>
  <c r="AP1113" i="10" s="1"/>
  <c r="AQ1113" i="10" s="1"/>
  <c r="AR1113" i="10" s="1"/>
  <c r="AS1113" i="10" s="1"/>
  <c r="AT1113" i="10" s="1"/>
  <c r="AU1113" i="10" s="1"/>
  <c r="AV1113" i="10" s="1"/>
  <c r="AW1113" i="10" s="1"/>
  <c r="AX1113" i="10" s="1"/>
  <c r="AY1113" i="10" s="1"/>
  <c r="AZ1113" i="10" s="1"/>
  <c r="BA1113" i="10" s="1"/>
  <c r="BB1113" i="10" s="1"/>
  <c r="BC1113" i="10" s="1"/>
  <c r="BD1113" i="10" s="1"/>
  <c r="BE1113" i="10" s="1"/>
  <c r="BF1113" i="10" s="1"/>
  <c r="BG1113" i="10" s="1"/>
  <c r="BH1113" i="10" s="1"/>
  <c r="BI1113" i="10" s="1"/>
  <c r="BJ1113" i="10" s="1"/>
  <c r="BK1113" i="10" s="1"/>
  <c r="BL1113" i="10" s="1"/>
  <c r="BM1113" i="10" s="1"/>
  <c r="BN1113" i="10" s="1"/>
  <c r="BO1113" i="10" s="1"/>
  <c r="BP1113" i="10" s="1"/>
  <c r="BQ1113" i="10" s="1"/>
  <c r="BR1113" i="10" s="1"/>
  <c r="BS1113" i="10" s="1"/>
  <c r="BT1113" i="10" s="1"/>
  <c r="BU1113" i="10" s="1"/>
  <c r="BV1113" i="10" s="1"/>
  <c r="BW1113" i="10" s="1"/>
  <c r="BX1113" i="10" s="1"/>
  <c r="BY1113" i="10" s="1"/>
  <c r="BZ1113" i="10" s="1"/>
  <c r="CA1113" i="10" s="1"/>
  <c r="CB1113" i="10" s="1"/>
  <c r="CC1113" i="10" s="1"/>
  <c r="CD1113" i="10" s="1"/>
  <c r="CE1113" i="10" s="1"/>
  <c r="CF1113" i="10" s="1"/>
  <c r="CG1113" i="10" s="1"/>
  <c r="CH1113" i="10" s="1"/>
  <c r="CI1113" i="10" s="1"/>
  <c r="CJ1113" i="10" s="1"/>
  <c r="CK1113" i="10" s="1"/>
  <c r="CL1113" i="10" s="1"/>
  <c r="CM1113" i="10" s="1"/>
  <c r="CN1113" i="10" s="1"/>
  <c r="CO1113" i="10" s="1"/>
  <c r="CP1113" i="10" s="1"/>
  <c r="CQ1113" i="10" s="1"/>
  <c r="CR1113" i="10" s="1"/>
  <c r="CS1113" i="10" s="1"/>
  <c r="CT1113" i="10" s="1"/>
  <c r="CU1113" i="10" s="1"/>
  <c r="CV1113" i="10" s="1"/>
  <c r="CW1113" i="10" s="1"/>
  <c r="CX1113" i="10" s="1"/>
  <c r="CY1113" i="10" s="1"/>
  <c r="CZ1113" i="10" s="1"/>
  <c r="DA1113" i="10" s="1"/>
  <c r="DB1113" i="10" s="1"/>
  <c r="DC1113" i="10" s="1"/>
  <c r="DD1113" i="10" s="1"/>
  <c r="DE1113" i="10" s="1"/>
  <c r="DF1113" i="10" s="1"/>
  <c r="DG1113" i="10" s="1"/>
  <c r="T1112" i="10"/>
  <c r="U1112" i="10" s="1"/>
  <c r="V1112" i="10" s="1"/>
  <c r="W1112" i="10" s="1"/>
  <c r="X1112" i="10" s="1"/>
  <c r="Y1112" i="10" s="1"/>
  <c r="Z1112" i="10" s="1"/>
  <c r="AA1112" i="10" s="1"/>
  <c r="AB1112" i="10" s="1"/>
  <c r="AC1112" i="10" s="1"/>
  <c r="AD1112" i="10" s="1"/>
  <c r="AE1112" i="10" s="1"/>
  <c r="AF1112" i="10" s="1"/>
  <c r="AG1112" i="10" s="1"/>
  <c r="AH1112" i="10" s="1"/>
  <c r="AI1112" i="10" s="1"/>
  <c r="AJ1112" i="10" s="1"/>
  <c r="AK1112" i="10" s="1"/>
  <c r="AL1112" i="10" s="1"/>
  <c r="AM1112" i="10" s="1"/>
  <c r="AN1112" i="10" s="1"/>
  <c r="AO1112" i="10" s="1"/>
  <c r="AP1112" i="10" s="1"/>
  <c r="AQ1112" i="10" s="1"/>
  <c r="AR1112" i="10" s="1"/>
  <c r="AS1112" i="10" s="1"/>
  <c r="AT1112" i="10" s="1"/>
  <c r="AU1112" i="10" s="1"/>
  <c r="AV1112" i="10" s="1"/>
  <c r="AW1112" i="10" s="1"/>
  <c r="AX1112" i="10" s="1"/>
  <c r="AY1112" i="10" s="1"/>
  <c r="AZ1112" i="10" s="1"/>
  <c r="BA1112" i="10" s="1"/>
  <c r="BB1112" i="10" s="1"/>
  <c r="BC1112" i="10" s="1"/>
  <c r="BD1112" i="10" s="1"/>
  <c r="BE1112" i="10" s="1"/>
  <c r="BF1112" i="10" s="1"/>
  <c r="BG1112" i="10" s="1"/>
  <c r="BH1112" i="10" s="1"/>
  <c r="BI1112" i="10" s="1"/>
  <c r="BJ1112" i="10" s="1"/>
  <c r="BK1112" i="10" s="1"/>
  <c r="BL1112" i="10" s="1"/>
  <c r="BM1112" i="10" s="1"/>
  <c r="BN1112" i="10" s="1"/>
  <c r="BO1112" i="10" s="1"/>
  <c r="BP1112" i="10" s="1"/>
  <c r="BQ1112" i="10" s="1"/>
  <c r="BR1112" i="10" s="1"/>
  <c r="BS1112" i="10" s="1"/>
  <c r="BT1112" i="10" s="1"/>
  <c r="BU1112" i="10" s="1"/>
  <c r="BV1112" i="10" s="1"/>
  <c r="BW1112" i="10" s="1"/>
  <c r="BX1112" i="10" s="1"/>
  <c r="BY1112" i="10" s="1"/>
  <c r="BZ1112" i="10" s="1"/>
  <c r="CA1112" i="10" s="1"/>
  <c r="CB1112" i="10" s="1"/>
  <c r="CC1112" i="10" s="1"/>
  <c r="CD1112" i="10" s="1"/>
  <c r="CE1112" i="10" s="1"/>
  <c r="CF1112" i="10" s="1"/>
  <c r="CG1112" i="10" s="1"/>
  <c r="CH1112" i="10" s="1"/>
  <c r="CI1112" i="10" s="1"/>
  <c r="CJ1112" i="10" s="1"/>
  <c r="CK1112" i="10" s="1"/>
  <c r="CL1112" i="10" s="1"/>
  <c r="CM1112" i="10" s="1"/>
  <c r="CN1112" i="10" s="1"/>
  <c r="CO1112" i="10" s="1"/>
  <c r="CP1112" i="10" s="1"/>
  <c r="CQ1112" i="10" s="1"/>
  <c r="CR1112" i="10" s="1"/>
  <c r="CS1112" i="10" s="1"/>
  <c r="CT1112" i="10" s="1"/>
  <c r="CU1112" i="10" s="1"/>
  <c r="CV1112" i="10" s="1"/>
  <c r="CW1112" i="10" s="1"/>
  <c r="CX1112" i="10" s="1"/>
  <c r="CY1112" i="10" s="1"/>
  <c r="CZ1112" i="10" s="1"/>
  <c r="DA1112" i="10" s="1"/>
  <c r="DB1112" i="10" s="1"/>
  <c r="DC1112" i="10" s="1"/>
  <c r="DD1112" i="10" s="1"/>
  <c r="DE1112" i="10" s="1"/>
  <c r="DF1112" i="10" s="1"/>
  <c r="DG1112" i="10" s="1"/>
  <c r="T1111" i="10"/>
  <c r="U1111" i="10" s="1"/>
  <c r="V1111" i="10" s="1"/>
  <c r="W1111" i="10" s="1"/>
  <c r="X1111" i="10" s="1"/>
  <c r="Y1111" i="10" s="1"/>
  <c r="Z1111" i="10" s="1"/>
  <c r="AA1111" i="10" s="1"/>
  <c r="AB1111" i="10" s="1"/>
  <c r="AC1111" i="10" s="1"/>
  <c r="AD1111" i="10" s="1"/>
  <c r="AE1111" i="10" s="1"/>
  <c r="AF1111" i="10" s="1"/>
  <c r="AG1111" i="10" s="1"/>
  <c r="AH1111" i="10" s="1"/>
  <c r="AI1111" i="10" s="1"/>
  <c r="AJ1111" i="10" s="1"/>
  <c r="AK1111" i="10" s="1"/>
  <c r="AL1111" i="10" s="1"/>
  <c r="AM1111" i="10" s="1"/>
  <c r="AN1111" i="10" s="1"/>
  <c r="AO1111" i="10" s="1"/>
  <c r="AP1111" i="10" s="1"/>
  <c r="AQ1111" i="10" s="1"/>
  <c r="AR1111" i="10" s="1"/>
  <c r="AS1111" i="10" s="1"/>
  <c r="AT1111" i="10" s="1"/>
  <c r="AU1111" i="10" s="1"/>
  <c r="AV1111" i="10" s="1"/>
  <c r="AW1111" i="10" s="1"/>
  <c r="AX1111" i="10" s="1"/>
  <c r="AY1111" i="10" s="1"/>
  <c r="AZ1111" i="10" s="1"/>
  <c r="BA1111" i="10" s="1"/>
  <c r="BB1111" i="10" s="1"/>
  <c r="BC1111" i="10" s="1"/>
  <c r="BD1111" i="10" s="1"/>
  <c r="BE1111" i="10" s="1"/>
  <c r="BF1111" i="10" s="1"/>
  <c r="BG1111" i="10" s="1"/>
  <c r="BH1111" i="10" s="1"/>
  <c r="BI1111" i="10" s="1"/>
  <c r="BJ1111" i="10" s="1"/>
  <c r="BK1111" i="10" s="1"/>
  <c r="BL1111" i="10" s="1"/>
  <c r="BM1111" i="10" s="1"/>
  <c r="BN1111" i="10" s="1"/>
  <c r="BO1111" i="10" s="1"/>
  <c r="BP1111" i="10" s="1"/>
  <c r="BQ1111" i="10" s="1"/>
  <c r="BR1111" i="10" s="1"/>
  <c r="BS1111" i="10" s="1"/>
  <c r="BT1111" i="10" s="1"/>
  <c r="BU1111" i="10" s="1"/>
  <c r="BV1111" i="10" s="1"/>
  <c r="BW1111" i="10" s="1"/>
  <c r="BX1111" i="10" s="1"/>
  <c r="BY1111" i="10" s="1"/>
  <c r="BZ1111" i="10" s="1"/>
  <c r="CA1111" i="10" s="1"/>
  <c r="CB1111" i="10" s="1"/>
  <c r="CC1111" i="10" s="1"/>
  <c r="CD1111" i="10" s="1"/>
  <c r="CE1111" i="10" s="1"/>
  <c r="CF1111" i="10" s="1"/>
  <c r="CG1111" i="10" s="1"/>
  <c r="CH1111" i="10" s="1"/>
  <c r="CI1111" i="10" s="1"/>
  <c r="CJ1111" i="10" s="1"/>
  <c r="CK1111" i="10" s="1"/>
  <c r="CL1111" i="10" s="1"/>
  <c r="CM1111" i="10" s="1"/>
  <c r="CN1111" i="10" s="1"/>
  <c r="CO1111" i="10" s="1"/>
  <c r="CP1111" i="10" s="1"/>
  <c r="CQ1111" i="10" s="1"/>
  <c r="CR1111" i="10" s="1"/>
  <c r="CS1111" i="10" s="1"/>
  <c r="CT1111" i="10" s="1"/>
  <c r="CU1111" i="10" s="1"/>
  <c r="CV1111" i="10" s="1"/>
  <c r="CW1111" i="10" s="1"/>
  <c r="CX1111" i="10" s="1"/>
  <c r="CY1111" i="10" s="1"/>
  <c r="CZ1111" i="10" s="1"/>
  <c r="DA1111" i="10" s="1"/>
  <c r="DB1111" i="10" s="1"/>
  <c r="DC1111" i="10" s="1"/>
  <c r="DD1111" i="10" s="1"/>
  <c r="DE1111" i="10" s="1"/>
  <c r="DF1111" i="10" s="1"/>
  <c r="DG1111" i="10" s="1"/>
  <c r="T1110" i="10"/>
  <c r="U1110" i="10" s="1"/>
  <c r="V1110" i="10" s="1"/>
  <c r="W1110" i="10" s="1"/>
  <c r="X1110" i="10" s="1"/>
  <c r="Y1110" i="10" s="1"/>
  <c r="Z1110" i="10" s="1"/>
  <c r="AA1110" i="10" s="1"/>
  <c r="AB1110" i="10" s="1"/>
  <c r="AC1110" i="10" s="1"/>
  <c r="AD1110" i="10" s="1"/>
  <c r="AE1110" i="10" s="1"/>
  <c r="AF1110" i="10" s="1"/>
  <c r="AG1110" i="10" s="1"/>
  <c r="AH1110" i="10" s="1"/>
  <c r="AI1110" i="10" s="1"/>
  <c r="AJ1110" i="10" s="1"/>
  <c r="AK1110" i="10" s="1"/>
  <c r="AL1110" i="10" s="1"/>
  <c r="AM1110" i="10" s="1"/>
  <c r="AN1110" i="10" s="1"/>
  <c r="AO1110" i="10" s="1"/>
  <c r="AP1110" i="10" s="1"/>
  <c r="AQ1110" i="10" s="1"/>
  <c r="AR1110" i="10" s="1"/>
  <c r="AS1110" i="10" s="1"/>
  <c r="AT1110" i="10" s="1"/>
  <c r="AU1110" i="10" s="1"/>
  <c r="AV1110" i="10" s="1"/>
  <c r="AW1110" i="10" s="1"/>
  <c r="AX1110" i="10" s="1"/>
  <c r="AY1110" i="10" s="1"/>
  <c r="AZ1110" i="10" s="1"/>
  <c r="BA1110" i="10" s="1"/>
  <c r="BB1110" i="10" s="1"/>
  <c r="BC1110" i="10" s="1"/>
  <c r="BD1110" i="10" s="1"/>
  <c r="BE1110" i="10" s="1"/>
  <c r="BF1110" i="10" s="1"/>
  <c r="BG1110" i="10" s="1"/>
  <c r="BH1110" i="10" s="1"/>
  <c r="BI1110" i="10" s="1"/>
  <c r="BJ1110" i="10" s="1"/>
  <c r="BK1110" i="10" s="1"/>
  <c r="BL1110" i="10" s="1"/>
  <c r="BM1110" i="10" s="1"/>
  <c r="BN1110" i="10" s="1"/>
  <c r="BO1110" i="10" s="1"/>
  <c r="BP1110" i="10" s="1"/>
  <c r="BQ1110" i="10" s="1"/>
  <c r="BR1110" i="10" s="1"/>
  <c r="BS1110" i="10" s="1"/>
  <c r="BT1110" i="10" s="1"/>
  <c r="BU1110" i="10" s="1"/>
  <c r="BV1110" i="10" s="1"/>
  <c r="BW1110" i="10" s="1"/>
  <c r="BX1110" i="10" s="1"/>
  <c r="BY1110" i="10" s="1"/>
  <c r="BZ1110" i="10" s="1"/>
  <c r="CA1110" i="10" s="1"/>
  <c r="CB1110" i="10" s="1"/>
  <c r="CC1110" i="10" s="1"/>
  <c r="CD1110" i="10" s="1"/>
  <c r="CE1110" i="10" s="1"/>
  <c r="CF1110" i="10" s="1"/>
  <c r="CG1110" i="10" s="1"/>
  <c r="CH1110" i="10" s="1"/>
  <c r="CI1110" i="10" s="1"/>
  <c r="CJ1110" i="10" s="1"/>
  <c r="CK1110" i="10" s="1"/>
  <c r="CL1110" i="10" s="1"/>
  <c r="CM1110" i="10" s="1"/>
  <c r="CN1110" i="10" s="1"/>
  <c r="CO1110" i="10" s="1"/>
  <c r="CP1110" i="10" s="1"/>
  <c r="CQ1110" i="10" s="1"/>
  <c r="CR1110" i="10" s="1"/>
  <c r="CS1110" i="10" s="1"/>
  <c r="CT1110" i="10" s="1"/>
  <c r="CU1110" i="10" s="1"/>
  <c r="CV1110" i="10" s="1"/>
  <c r="CW1110" i="10" s="1"/>
  <c r="CX1110" i="10" s="1"/>
  <c r="CY1110" i="10" s="1"/>
  <c r="CZ1110" i="10" s="1"/>
  <c r="DA1110" i="10" s="1"/>
  <c r="DB1110" i="10" s="1"/>
  <c r="DC1110" i="10" s="1"/>
  <c r="DD1110" i="10" s="1"/>
  <c r="DE1110" i="10" s="1"/>
  <c r="DF1110" i="10" s="1"/>
  <c r="DG1110" i="10" s="1"/>
  <c r="T1109" i="10"/>
  <c r="U1109" i="10" s="1"/>
  <c r="V1109" i="10" s="1"/>
  <c r="W1109" i="10" s="1"/>
  <c r="X1109" i="10" s="1"/>
  <c r="Y1109" i="10" s="1"/>
  <c r="Z1109" i="10" s="1"/>
  <c r="AA1109" i="10" s="1"/>
  <c r="AB1109" i="10" s="1"/>
  <c r="AC1109" i="10" s="1"/>
  <c r="AD1109" i="10" s="1"/>
  <c r="AE1109" i="10" s="1"/>
  <c r="AF1109" i="10" s="1"/>
  <c r="AG1109" i="10" s="1"/>
  <c r="AH1109" i="10" s="1"/>
  <c r="AI1109" i="10" s="1"/>
  <c r="AJ1109" i="10" s="1"/>
  <c r="AK1109" i="10" s="1"/>
  <c r="AL1109" i="10" s="1"/>
  <c r="AM1109" i="10" s="1"/>
  <c r="AN1109" i="10" s="1"/>
  <c r="AO1109" i="10" s="1"/>
  <c r="AP1109" i="10" s="1"/>
  <c r="AQ1109" i="10" s="1"/>
  <c r="AR1109" i="10" s="1"/>
  <c r="AS1109" i="10" s="1"/>
  <c r="AT1109" i="10" s="1"/>
  <c r="AU1109" i="10" s="1"/>
  <c r="AV1109" i="10" s="1"/>
  <c r="AW1109" i="10" s="1"/>
  <c r="AX1109" i="10" s="1"/>
  <c r="AY1109" i="10" s="1"/>
  <c r="AZ1109" i="10" s="1"/>
  <c r="BA1109" i="10" s="1"/>
  <c r="BB1109" i="10" s="1"/>
  <c r="BC1109" i="10" s="1"/>
  <c r="BD1109" i="10" s="1"/>
  <c r="BE1109" i="10" s="1"/>
  <c r="BF1109" i="10" s="1"/>
  <c r="BG1109" i="10" s="1"/>
  <c r="BH1109" i="10" s="1"/>
  <c r="BI1109" i="10" s="1"/>
  <c r="BJ1109" i="10" s="1"/>
  <c r="BK1109" i="10" s="1"/>
  <c r="BL1109" i="10" s="1"/>
  <c r="BM1109" i="10" s="1"/>
  <c r="BN1109" i="10" s="1"/>
  <c r="BO1109" i="10" s="1"/>
  <c r="BP1109" i="10" s="1"/>
  <c r="BQ1109" i="10" s="1"/>
  <c r="BR1109" i="10" s="1"/>
  <c r="BS1109" i="10" s="1"/>
  <c r="BT1109" i="10" s="1"/>
  <c r="BU1109" i="10" s="1"/>
  <c r="BV1109" i="10" s="1"/>
  <c r="BW1109" i="10" s="1"/>
  <c r="BX1109" i="10" s="1"/>
  <c r="BY1109" i="10" s="1"/>
  <c r="BZ1109" i="10" s="1"/>
  <c r="CA1109" i="10" s="1"/>
  <c r="CB1109" i="10" s="1"/>
  <c r="CC1109" i="10" s="1"/>
  <c r="CD1109" i="10" s="1"/>
  <c r="CE1109" i="10" s="1"/>
  <c r="CF1109" i="10" s="1"/>
  <c r="CG1109" i="10" s="1"/>
  <c r="CH1109" i="10" s="1"/>
  <c r="CI1109" i="10" s="1"/>
  <c r="CJ1109" i="10" s="1"/>
  <c r="CK1109" i="10" s="1"/>
  <c r="CL1109" i="10" s="1"/>
  <c r="CM1109" i="10" s="1"/>
  <c r="CN1109" i="10" s="1"/>
  <c r="CO1109" i="10" s="1"/>
  <c r="CP1109" i="10" s="1"/>
  <c r="CQ1109" i="10" s="1"/>
  <c r="CR1109" i="10" s="1"/>
  <c r="CS1109" i="10" s="1"/>
  <c r="CT1109" i="10" s="1"/>
  <c r="CU1109" i="10" s="1"/>
  <c r="CV1109" i="10" s="1"/>
  <c r="CW1109" i="10" s="1"/>
  <c r="CX1109" i="10" s="1"/>
  <c r="CY1109" i="10" s="1"/>
  <c r="CZ1109" i="10" s="1"/>
  <c r="DA1109" i="10" s="1"/>
  <c r="DB1109" i="10" s="1"/>
  <c r="DC1109" i="10" s="1"/>
  <c r="DD1109" i="10" s="1"/>
  <c r="DE1109" i="10" s="1"/>
  <c r="DF1109" i="10" s="1"/>
  <c r="DG1109" i="10" s="1"/>
  <c r="T1108" i="10"/>
  <c r="U1108" i="10" s="1"/>
  <c r="V1108" i="10" s="1"/>
  <c r="W1108" i="10" s="1"/>
  <c r="X1108" i="10" s="1"/>
  <c r="Y1108" i="10" s="1"/>
  <c r="Z1108" i="10" s="1"/>
  <c r="AA1108" i="10" s="1"/>
  <c r="AB1108" i="10" s="1"/>
  <c r="AC1108" i="10" s="1"/>
  <c r="AD1108" i="10" s="1"/>
  <c r="AE1108" i="10" s="1"/>
  <c r="AF1108" i="10" s="1"/>
  <c r="AG1108" i="10" s="1"/>
  <c r="AH1108" i="10" s="1"/>
  <c r="AI1108" i="10" s="1"/>
  <c r="AJ1108" i="10" s="1"/>
  <c r="AK1108" i="10" s="1"/>
  <c r="AL1108" i="10" s="1"/>
  <c r="AM1108" i="10" s="1"/>
  <c r="AN1108" i="10" s="1"/>
  <c r="AO1108" i="10" s="1"/>
  <c r="AP1108" i="10" s="1"/>
  <c r="AQ1108" i="10" s="1"/>
  <c r="AR1108" i="10" s="1"/>
  <c r="AS1108" i="10" s="1"/>
  <c r="AT1108" i="10" s="1"/>
  <c r="AU1108" i="10" s="1"/>
  <c r="AV1108" i="10" s="1"/>
  <c r="AW1108" i="10" s="1"/>
  <c r="AX1108" i="10" s="1"/>
  <c r="AY1108" i="10" s="1"/>
  <c r="AZ1108" i="10" s="1"/>
  <c r="BA1108" i="10" s="1"/>
  <c r="BB1108" i="10" s="1"/>
  <c r="BC1108" i="10" s="1"/>
  <c r="BD1108" i="10" s="1"/>
  <c r="BE1108" i="10" s="1"/>
  <c r="BF1108" i="10" s="1"/>
  <c r="BG1108" i="10" s="1"/>
  <c r="BH1108" i="10" s="1"/>
  <c r="BI1108" i="10" s="1"/>
  <c r="BJ1108" i="10" s="1"/>
  <c r="BK1108" i="10" s="1"/>
  <c r="BL1108" i="10" s="1"/>
  <c r="BM1108" i="10" s="1"/>
  <c r="BN1108" i="10" s="1"/>
  <c r="BO1108" i="10" s="1"/>
  <c r="BP1108" i="10" s="1"/>
  <c r="BQ1108" i="10" s="1"/>
  <c r="BR1108" i="10" s="1"/>
  <c r="BS1108" i="10" s="1"/>
  <c r="BT1108" i="10" s="1"/>
  <c r="BU1108" i="10" s="1"/>
  <c r="BV1108" i="10" s="1"/>
  <c r="BW1108" i="10" s="1"/>
  <c r="BX1108" i="10" s="1"/>
  <c r="BY1108" i="10" s="1"/>
  <c r="BZ1108" i="10" s="1"/>
  <c r="CA1108" i="10" s="1"/>
  <c r="CB1108" i="10" s="1"/>
  <c r="CC1108" i="10" s="1"/>
  <c r="CD1108" i="10" s="1"/>
  <c r="CE1108" i="10" s="1"/>
  <c r="CF1108" i="10" s="1"/>
  <c r="CG1108" i="10" s="1"/>
  <c r="CH1108" i="10" s="1"/>
  <c r="CI1108" i="10" s="1"/>
  <c r="CJ1108" i="10" s="1"/>
  <c r="CK1108" i="10" s="1"/>
  <c r="CL1108" i="10" s="1"/>
  <c r="CM1108" i="10" s="1"/>
  <c r="CN1108" i="10" s="1"/>
  <c r="CO1108" i="10" s="1"/>
  <c r="CP1108" i="10" s="1"/>
  <c r="CQ1108" i="10" s="1"/>
  <c r="CR1108" i="10" s="1"/>
  <c r="CS1108" i="10" s="1"/>
  <c r="CT1108" i="10" s="1"/>
  <c r="CU1108" i="10" s="1"/>
  <c r="CV1108" i="10" s="1"/>
  <c r="CW1108" i="10" s="1"/>
  <c r="CX1108" i="10" s="1"/>
  <c r="CY1108" i="10" s="1"/>
  <c r="CZ1108" i="10" s="1"/>
  <c r="DA1108" i="10" s="1"/>
  <c r="DB1108" i="10" s="1"/>
  <c r="DC1108" i="10" s="1"/>
  <c r="DD1108" i="10" s="1"/>
  <c r="DE1108" i="10" s="1"/>
  <c r="DF1108" i="10" s="1"/>
  <c r="DG1108" i="10" s="1"/>
  <c r="T1107" i="10"/>
  <c r="U1107" i="10" s="1"/>
  <c r="V1107" i="10" s="1"/>
  <c r="W1107" i="10" s="1"/>
  <c r="X1107" i="10" s="1"/>
  <c r="Y1107" i="10" s="1"/>
  <c r="Z1107" i="10" s="1"/>
  <c r="AA1107" i="10" s="1"/>
  <c r="AB1107" i="10" s="1"/>
  <c r="AC1107" i="10" s="1"/>
  <c r="AD1107" i="10" s="1"/>
  <c r="AE1107" i="10" s="1"/>
  <c r="AF1107" i="10" s="1"/>
  <c r="AG1107" i="10" s="1"/>
  <c r="AH1107" i="10" s="1"/>
  <c r="AI1107" i="10" s="1"/>
  <c r="AJ1107" i="10" s="1"/>
  <c r="AK1107" i="10" s="1"/>
  <c r="AL1107" i="10" s="1"/>
  <c r="AM1107" i="10" s="1"/>
  <c r="AN1107" i="10" s="1"/>
  <c r="AO1107" i="10" s="1"/>
  <c r="AP1107" i="10" s="1"/>
  <c r="AQ1107" i="10" s="1"/>
  <c r="AR1107" i="10" s="1"/>
  <c r="AS1107" i="10" s="1"/>
  <c r="AT1107" i="10" s="1"/>
  <c r="AU1107" i="10" s="1"/>
  <c r="AV1107" i="10" s="1"/>
  <c r="AW1107" i="10" s="1"/>
  <c r="AX1107" i="10" s="1"/>
  <c r="AY1107" i="10" s="1"/>
  <c r="AZ1107" i="10" s="1"/>
  <c r="BA1107" i="10" s="1"/>
  <c r="BB1107" i="10" s="1"/>
  <c r="BC1107" i="10" s="1"/>
  <c r="BD1107" i="10" s="1"/>
  <c r="BE1107" i="10" s="1"/>
  <c r="BF1107" i="10" s="1"/>
  <c r="BG1107" i="10" s="1"/>
  <c r="BH1107" i="10" s="1"/>
  <c r="BI1107" i="10" s="1"/>
  <c r="BJ1107" i="10" s="1"/>
  <c r="BK1107" i="10" s="1"/>
  <c r="BL1107" i="10" s="1"/>
  <c r="BM1107" i="10" s="1"/>
  <c r="BN1107" i="10" s="1"/>
  <c r="BO1107" i="10" s="1"/>
  <c r="BP1107" i="10" s="1"/>
  <c r="BQ1107" i="10" s="1"/>
  <c r="BR1107" i="10" s="1"/>
  <c r="BS1107" i="10" s="1"/>
  <c r="BT1107" i="10" s="1"/>
  <c r="BU1107" i="10" s="1"/>
  <c r="BV1107" i="10" s="1"/>
  <c r="BW1107" i="10" s="1"/>
  <c r="BX1107" i="10" s="1"/>
  <c r="BY1107" i="10" s="1"/>
  <c r="BZ1107" i="10" s="1"/>
  <c r="CA1107" i="10" s="1"/>
  <c r="CB1107" i="10" s="1"/>
  <c r="CC1107" i="10" s="1"/>
  <c r="CD1107" i="10" s="1"/>
  <c r="CE1107" i="10" s="1"/>
  <c r="CF1107" i="10" s="1"/>
  <c r="CG1107" i="10" s="1"/>
  <c r="CH1107" i="10" s="1"/>
  <c r="CI1107" i="10" s="1"/>
  <c r="CJ1107" i="10" s="1"/>
  <c r="CK1107" i="10" s="1"/>
  <c r="CL1107" i="10" s="1"/>
  <c r="CM1107" i="10" s="1"/>
  <c r="CN1107" i="10" s="1"/>
  <c r="CO1107" i="10" s="1"/>
  <c r="CP1107" i="10" s="1"/>
  <c r="CQ1107" i="10" s="1"/>
  <c r="CR1107" i="10" s="1"/>
  <c r="CS1107" i="10" s="1"/>
  <c r="CT1107" i="10" s="1"/>
  <c r="CU1107" i="10" s="1"/>
  <c r="CV1107" i="10" s="1"/>
  <c r="CW1107" i="10" s="1"/>
  <c r="CX1107" i="10" s="1"/>
  <c r="CY1107" i="10" s="1"/>
  <c r="CZ1107" i="10" s="1"/>
  <c r="DA1107" i="10" s="1"/>
  <c r="DB1107" i="10" s="1"/>
  <c r="DC1107" i="10" s="1"/>
  <c r="DD1107" i="10" s="1"/>
  <c r="DE1107" i="10" s="1"/>
  <c r="DF1107" i="10" s="1"/>
  <c r="DG1107" i="10" s="1"/>
  <c r="T1106" i="10"/>
  <c r="U1106" i="10" s="1"/>
  <c r="V1106" i="10" s="1"/>
  <c r="W1106" i="10" s="1"/>
  <c r="X1106" i="10" s="1"/>
  <c r="Y1106" i="10" s="1"/>
  <c r="Z1106" i="10" s="1"/>
  <c r="AA1106" i="10" s="1"/>
  <c r="AB1106" i="10" s="1"/>
  <c r="AC1106" i="10" s="1"/>
  <c r="AD1106" i="10" s="1"/>
  <c r="AE1106" i="10" s="1"/>
  <c r="AF1106" i="10" s="1"/>
  <c r="AG1106" i="10" s="1"/>
  <c r="AH1106" i="10" s="1"/>
  <c r="AI1106" i="10" s="1"/>
  <c r="AJ1106" i="10" s="1"/>
  <c r="AK1106" i="10" s="1"/>
  <c r="AL1106" i="10" s="1"/>
  <c r="AM1106" i="10" s="1"/>
  <c r="AN1106" i="10" s="1"/>
  <c r="AO1106" i="10" s="1"/>
  <c r="AP1106" i="10" s="1"/>
  <c r="AQ1106" i="10" s="1"/>
  <c r="AR1106" i="10" s="1"/>
  <c r="AS1106" i="10" s="1"/>
  <c r="AT1106" i="10" s="1"/>
  <c r="AU1106" i="10" s="1"/>
  <c r="AV1106" i="10" s="1"/>
  <c r="AW1106" i="10" s="1"/>
  <c r="AX1106" i="10" s="1"/>
  <c r="AY1106" i="10" s="1"/>
  <c r="AZ1106" i="10" s="1"/>
  <c r="BA1106" i="10" s="1"/>
  <c r="BB1106" i="10" s="1"/>
  <c r="BC1106" i="10" s="1"/>
  <c r="BD1106" i="10" s="1"/>
  <c r="BE1106" i="10" s="1"/>
  <c r="BF1106" i="10" s="1"/>
  <c r="BG1106" i="10" s="1"/>
  <c r="BH1106" i="10" s="1"/>
  <c r="BI1106" i="10" s="1"/>
  <c r="BJ1106" i="10" s="1"/>
  <c r="BK1106" i="10" s="1"/>
  <c r="BL1106" i="10" s="1"/>
  <c r="BM1106" i="10" s="1"/>
  <c r="BN1106" i="10" s="1"/>
  <c r="BO1106" i="10" s="1"/>
  <c r="BP1106" i="10" s="1"/>
  <c r="BQ1106" i="10" s="1"/>
  <c r="BR1106" i="10" s="1"/>
  <c r="BS1106" i="10" s="1"/>
  <c r="BT1106" i="10" s="1"/>
  <c r="BU1106" i="10" s="1"/>
  <c r="BV1106" i="10" s="1"/>
  <c r="BW1106" i="10" s="1"/>
  <c r="BX1106" i="10" s="1"/>
  <c r="BY1106" i="10" s="1"/>
  <c r="BZ1106" i="10" s="1"/>
  <c r="CA1106" i="10" s="1"/>
  <c r="CB1106" i="10" s="1"/>
  <c r="CC1106" i="10" s="1"/>
  <c r="CD1106" i="10" s="1"/>
  <c r="CE1106" i="10" s="1"/>
  <c r="CF1106" i="10" s="1"/>
  <c r="CG1106" i="10" s="1"/>
  <c r="CH1106" i="10" s="1"/>
  <c r="CI1106" i="10" s="1"/>
  <c r="CJ1106" i="10" s="1"/>
  <c r="CK1106" i="10" s="1"/>
  <c r="CL1106" i="10" s="1"/>
  <c r="CM1106" i="10" s="1"/>
  <c r="CN1106" i="10" s="1"/>
  <c r="CO1106" i="10" s="1"/>
  <c r="CP1106" i="10" s="1"/>
  <c r="CQ1106" i="10" s="1"/>
  <c r="CR1106" i="10" s="1"/>
  <c r="CS1106" i="10" s="1"/>
  <c r="CT1106" i="10" s="1"/>
  <c r="CU1106" i="10" s="1"/>
  <c r="CV1106" i="10" s="1"/>
  <c r="CW1106" i="10" s="1"/>
  <c r="CX1106" i="10" s="1"/>
  <c r="CY1106" i="10" s="1"/>
  <c r="CZ1106" i="10" s="1"/>
  <c r="DA1106" i="10" s="1"/>
  <c r="DB1106" i="10" s="1"/>
  <c r="DC1106" i="10" s="1"/>
  <c r="DD1106" i="10" s="1"/>
  <c r="DE1106" i="10" s="1"/>
  <c r="DF1106" i="10" s="1"/>
  <c r="DG1106" i="10" s="1"/>
  <c r="T1105" i="10"/>
  <c r="U1105" i="10" s="1"/>
  <c r="V1105" i="10" s="1"/>
  <c r="W1105" i="10" s="1"/>
  <c r="X1105" i="10" s="1"/>
  <c r="Y1105" i="10" s="1"/>
  <c r="Z1105" i="10" s="1"/>
  <c r="AA1105" i="10" s="1"/>
  <c r="AB1105" i="10" s="1"/>
  <c r="AC1105" i="10" s="1"/>
  <c r="AD1105" i="10" s="1"/>
  <c r="AE1105" i="10" s="1"/>
  <c r="AF1105" i="10" s="1"/>
  <c r="AG1105" i="10" s="1"/>
  <c r="AH1105" i="10" s="1"/>
  <c r="AI1105" i="10" s="1"/>
  <c r="AJ1105" i="10" s="1"/>
  <c r="AK1105" i="10" s="1"/>
  <c r="AL1105" i="10" s="1"/>
  <c r="AM1105" i="10" s="1"/>
  <c r="AN1105" i="10" s="1"/>
  <c r="AO1105" i="10" s="1"/>
  <c r="AP1105" i="10" s="1"/>
  <c r="AQ1105" i="10" s="1"/>
  <c r="AR1105" i="10" s="1"/>
  <c r="AS1105" i="10" s="1"/>
  <c r="AT1105" i="10" s="1"/>
  <c r="AU1105" i="10" s="1"/>
  <c r="AV1105" i="10" s="1"/>
  <c r="AW1105" i="10" s="1"/>
  <c r="AX1105" i="10" s="1"/>
  <c r="AY1105" i="10" s="1"/>
  <c r="AZ1105" i="10" s="1"/>
  <c r="BA1105" i="10" s="1"/>
  <c r="BB1105" i="10" s="1"/>
  <c r="BC1105" i="10" s="1"/>
  <c r="BD1105" i="10" s="1"/>
  <c r="BE1105" i="10" s="1"/>
  <c r="BF1105" i="10" s="1"/>
  <c r="BG1105" i="10" s="1"/>
  <c r="BH1105" i="10" s="1"/>
  <c r="BI1105" i="10" s="1"/>
  <c r="BJ1105" i="10" s="1"/>
  <c r="BK1105" i="10" s="1"/>
  <c r="BL1105" i="10" s="1"/>
  <c r="BM1105" i="10" s="1"/>
  <c r="BN1105" i="10" s="1"/>
  <c r="BO1105" i="10" s="1"/>
  <c r="BP1105" i="10" s="1"/>
  <c r="BQ1105" i="10" s="1"/>
  <c r="BR1105" i="10" s="1"/>
  <c r="BS1105" i="10" s="1"/>
  <c r="BT1105" i="10" s="1"/>
  <c r="BU1105" i="10" s="1"/>
  <c r="BV1105" i="10" s="1"/>
  <c r="BW1105" i="10" s="1"/>
  <c r="BX1105" i="10" s="1"/>
  <c r="BY1105" i="10" s="1"/>
  <c r="BZ1105" i="10" s="1"/>
  <c r="CA1105" i="10" s="1"/>
  <c r="CB1105" i="10" s="1"/>
  <c r="CC1105" i="10" s="1"/>
  <c r="CD1105" i="10" s="1"/>
  <c r="CE1105" i="10" s="1"/>
  <c r="CF1105" i="10" s="1"/>
  <c r="CG1105" i="10" s="1"/>
  <c r="CH1105" i="10" s="1"/>
  <c r="CI1105" i="10" s="1"/>
  <c r="CJ1105" i="10" s="1"/>
  <c r="CK1105" i="10" s="1"/>
  <c r="CL1105" i="10" s="1"/>
  <c r="CM1105" i="10" s="1"/>
  <c r="CN1105" i="10" s="1"/>
  <c r="CO1105" i="10" s="1"/>
  <c r="CP1105" i="10" s="1"/>
  <c r="CQ1105" i="10" s="1"/>
  <c r="CR1105" i="10" s="1"/>
  <c r="CS1105" i="10" s="1"/>
  <c r="CT1105" i="10" s="1"/>
  <c r="CU1105" i="10" s="1"/>
  <c r="CV1105" i="10" s="1"/>
  <c r="CW1105" i="10" s="1"/>
  <c r="CX1105" i="10" s="1"/>
  <c r="CY1105" i="10" s="1"/>
  <c r="CZ1105" i="10" s="1"/>
  <c r="DA1105" i="10" s="1"/>
  <c r="DB1105" i="10" s="1"/>
  <c r="DC1105" i="10" s="1"/>
  <c r="DD1105" i="10" s="1"/>
  <c r="DE1105" i="10" s="1"/>
  <c r="DF1105" i="10" s="1"/>
  <c r="DG1105" i="10" s="1"/>
  <c r="T1104" i="10"/>
  <c r="U1104" i="10" s="1"/>
  <c r="V1104" i="10" s="1"/>
  <c r="W1104" i="10" s="1"/>
  <c r="X1104" i="10" s="1"/>
  <c r="Y1104" i="10" s="1"/>
  <c r="Z1104" i="10" s="1"/>
  <c r="AA1104" i="10" s="1"/>
  <c r="AB1104" i="10" s="1"/>
  <c r="AC1104" i="10" s="1"/>
  <c r="AD1104" i="10" s="1"/>
  <c r="AE1104" i="10" s="1"/>
  <c r="AF1104" i="10" s="1"/>
  <c r="AG1104" i="10" s="1"/>
  <c r="AH1104" i="10" s="1"/>
  <c r="AI1104" i="10" s="1"/>
  <c r="AJ1104" i="10" s="1"/>
  <c r="AK1104" i="10" s="1"/>
  <c r="AL1104" i="10" s="1"/>
  <c r="AM1104" i="10" s="1"/>
  <c r="AN1104" i="10" s="1"/>
  <c r="AO1104" i="10" s="1"/>
  <c r="AP1104" i="10" s="1"/>
  <c r="AQ1104" i="10" s="1"/>
  <c r="AR1104" i="10" s="1"/>
  <c r="AS1104" i="10" s="1"/>
  <c r="AT1104" i="10" s="1"/>
  <c r="AU1104" i="10" s="1"/>
  <c r="AV1104" i="10" s="1"/>
  <c r="AW1104" i="10" s="1"/>
  <c r="AX1104" i="10" s="1"/>
  <c r="AY1104" i="10" s="1"/>
  <c r="AZ1104" i="10" s="1"/>
  <c r="BA1104" i="10" s="1"/>
  <c r="BB1104" i="10" s="1"/>
  <c r="BC1104" i="10" s="1"/>
  <c r="BD1104" i="10" s="1"/>
  <c r="BE1104" i="10" s="1"/>
  <c r="BF1104" i="10" s="1"/>
  <c r="BG1104" i="10" s="1"/>
  <c r="BH1104" i="10" s="1"/>
  <c r="BI1104" i="10" s="1"/>
  <c r="BJ1104" i="10" s="1"/>
  <c r="BK1104" i="10" s="1"/>
  <c r="BL1104" i="10" s="1"/>
  <c r="BM1104" i="10" s="1"/>
  <c r="BN1104" i="10" s="1"/>
  <c r="BO1104" i="10" s="1"/>
  <c r="BP1104" i="10" s="1"/>
  <c r="BQ1104" i="10" s="1"/>
  <c r="BR1104" i="10" s="1"/>
  <c r="BS1104" i="10" s="1"/>
  <c r="BT1104" i="10" s="1"/>
  <c r="BU1104" i="10" s="1"/>
  <c r="BV1104" i="10" s="1"/>
  <c r="BW1104" i="10" s="1"/>
  <c r="BX1104" i="10" s="1"/>
  <c r="BY1104" i="10" s="1"/>
  <c r="BZ1104" i="10" s="1"/>
  <c r="CA1104" i="10" s="1"/>
  <c r="CB1104" i="10" s="1"/>
  <c r="CC1104" i="10" s="1"/>
  <c r="CD1104" i="10" s="1"/>
  <c r="CE1104" i="10" s="1"/>
  <c r="CF1104" i="10" s="1"/>
  <c r="CG1104" i="10" s="1"/>
  <c r="CH1104" i="10" s="1"/>
  <c r="CI1104" i="10" s="1"/>
  <c r="CJ1104" i="10" s="1"/>
  <c r="CK1104" i="10" s="1"/>
  <c r="CL1104" i="10" s="1"/>
  <c r="CM1104" i="10" s="1"/>
  <c r="CN1104" i="10" s="1"/>
  <c r="CO1104" i="10" s="1"/>
  <c r="CP1104" i="10" s="1"/>
  <c r="CQ1104" i="10" s="1"/>
  <c r="CR1104" i="10" s="1"/>
  <c r="CS1104" i="10" s="1"/>
  <c r="CT1104" i="10" s="1"/>
  <c r="CU1104" i="10" s="1"/>
  <c r="CV1104" i="10" s="1"/>
  <c r="CW1104" i="10" s="1"/>
  <c r="CX1104" i="10" s="1"/>
  <c r="CY1104" i="10" s="1"/>
  <c r="CZ1104" i="10" s="1"/>
  <c r="DA1104" i="10" s="1"/>
  <c r="DB1104" i="10" s="1"/>
  <c r="DC1104" i="10" s="1"/>
  <c r="DD1104" i="10" s="1"/>
  <c r="DE1104" i="10" s="1"/>
  <c r="DF1104" i="10" s="1"/>
  <c r="DG1104" i="10" s="1"/>
  <c r="T1103" i="10"/>
  <c r="U1103" i="10" s="1"/>
  <c r="V1103" i="10" s="1"/>
  <c r="W1103" i="10" s="1"/>
  <c r="X1103" i="10" s="1"/>
  <c r="Y1103" i="10" s="1"/>
  <c r="Z1103" i="10" s="1"/>
  <c r="AA1103" i="10" s="1"/>
  <c r="AB1103" i="10" s="1"/>
  <c r="AC1103" i="10" s="1"/>
  <c r="AD1103" i="10" s="1"/>
  <c r="AE1103" i="10" s="1"/>
  <c r="AF1103" i="10" s="1"/>
  <c r="AG1103" i="10" s="1"/>
  <c r="AH1103" i="10" s="1"/>
  <c r="AI1103" i="10" s="1"/>
  <c r="AJ1103" i="10" s="1"/>
  <c r="AK1103" i="10" s="1"/>
  <c r="AL1103" i="10" s="1"/>
  <c r="AM1103" i="10" s="1"/>
  <c r="AN1103" i="10" s="1"/>
  <c r="AO1103" i="10" s="1"/>
  <c r="AP1103" i="10" s="1"/>
  <c r="AQ1103" i="10" s="1"/>
  <c r="AR1103" i="10" s="1"/>
  <c r="AS1103" i="10" s="1"/>
  <c r="AT1103" i="10" s="1"/>
  <c r="AU1103" i="10" s="1"/>
  <c r="AV1103" i="10" s="1"/>
  <c r="AW1103" i="10" s="1"/>
  <c r="AX1103" i="10" s="1"/>
  <c r="AY1103" i="10" s="1"/>
  <c r="AZ1103" i="10" s="1"/>
  <c r="BA1103" i="10" s="1"/>
  <c r="BB1103" i="10" s="1"/>
  <c r="BC1103" i="10" s="1"/>
  <c r="BD1103" i="10" s="1"/>
  <c r="BE1103" i="10" s="1"/>
  <c r="BF1103" i="10" s="1"/>
  <c r="BG1103" i="10" s="1"/>
  <c r="BH1103" i="10" s="1"/>
  <c r="BI1103" i="10" s="1"/>
  <c r="BJ1103" i="10" s="1"/>
  <c r="BK1103" i="10" s="1"/>
  <c r="BL1103" i="10" s="1"/>
  <c r="BM1103" i="10" s="1"/>
  <c r="BN1103" i="10" s="1"/>
  <c r="BO1103" i="10" s="1"/>
  <c r="BP1103" i="10" s="1"/>
  <c r="BQ1103" i="10" s="1"/>
  <c r="BR1103" i="10" s="1"/>
  <c r="BS1103" i="10" s="1"/>
  <c r="BT1103" i="10" s="1"/>
  <c r="BU1103" i="10" s="1"/>
  <c r="BV1103" i="10" s="1"/>
  <c r="BW1103" i="10" s="1"/>
  <c r="BX1103" i="10" s="1"/>
  <c r="BY1103" i="10" s="1"/>
  <c r="BZ1103" i="10" s="1"/>
  <c r="CA1103" i="10" s="1"/>
  <c r="CB1103" i="10" s="1"/>
  <c r="CC1103" i="10" s="1"/>
  <c r="CD1103" i="10" s="1"/>
  <c r="CE1103" i="10" s="1"/>
  <c r="CF1103" i="10" s="1"/>
  <c r="CG1103" i="10" s="1"/>
  <c r="CH1103" i="10" s="1"/>
  <c r="CI1103" i="10" s="1"/>
  <c r="CJ1103" i="10" s="1"/>
  <c r="CK1103" i="10" s="1"/>
  <c r="CL1103" i="10" s="1"/>
  <c r="CM1103" i="10" s="1"/>
  <c r="CN1103" i="10" s="1"/>
  <c r="CO1103" i="10" s="1"/>
  <c r="CP1103" i="10" s="1"/>
  <c r="CQ1103" i="10" s="1"/>
  <c r="CR1103" i="10" s="1"/>
  <c r="CS1103" i="10" s="1"/>
  <c r="CT1103" i="10" s="1"/>
  <c r="CU1103" i="10" s="1"/>
  <c r="CV1103" i="10" s="1"/>
  <c r="CW1103" i="10" s="1"/>
  <c r="CX1103" i="10" s="1"/>
  <c r="CY1103" i="10" s="1"/>
  <c r="CZ1103" i="10" s="1"/>
  <c r="DA1103" i="10" s="1"/>
  <c r="DB1103" i="10" s="1"/>
  <c r="DC1103" i="10" s="1"/>
  <c r="DD1103" i="10" s="1"/>
  <c r="DE1103" i="10" s="1"/>
  <c r="DF1103" i="10" s="1"/>
  <c r="DG1103" i="10" s="1"/>
  <c r="T1102" i="10"/>
  <c r="U1102" i="10" s="1"/>
  <c r="V1102" i="10" s="1"/>
  <c r="W1102" i="10" s="1"/>
  <c r="X1102" i="10" s="1"/>
  <c r="Y1102" i="10" s="1"/>
  <c r="Z1102" i="10" s="1"/>
  <c r="AA1102" i="10" s="1"/>
  <c r="AB1102" i="10" s="1"/>
  <c r="AC1102" i="10" s="1"/>
  <c r="AD1102" i="10" s="1"/>
  <c r="AE1102" i="10" s="1"/>
  <c r="AF1102" i="10" s="1"/>
  <c r="AG1102" i="10" s="1"/>
  <c r="AH1102" i="10" s="1"/>
  <c r="AI1102" i="10" s="1"/>
  <c r="AJ1102" i="10" s="1"/>
  <c r="AK1102" i="10" s="1"/>
  <c r="AL1102" i="10" s="1"/>
  <c r="AM1102" i="10" s="1"/>
  <c r="AN1102" i="10" s="1"/>
  <c r="AO1102" i="10" s="1"/>
  <c r="AP1102" i="10" s="1"/>
  <c r="AQ1102" i="10" s="1"/>
  <c r="AR1102" i="10" s="1"/>
  <c r="AS1102" i="10" s="1"/>
  <c r="AT1102" i="10" s="1"/>
  <c r="AU1102" i="10" s="1"/>
  <c r="AV1102" i="10" s="1"/>
  <c r="AW1102" i="10" s="1"/>
  <c r="AX1102" i="10" s="1"/>
  <c r="AY1102" i="10" s="1"/>
  <c r="AZ1102" i="10" s="1"/>
  <c r="BA1102" i="10" s="1"/>
  <c r="BB1102" i="10" s="1"/>
  <c r="BC1102" i="10" s="1"/>
  <c r="BD1102" i="10" s="1"/>
  <c r="BE1102" i="10" s="1"/>
  <c r="BF1102" i="10" s="1"/>
  <c r="BG1102" i="10" s="1"/>
  <c r="BH1102" i="10" s="1"/>
  <c r="BI1102" i="10" s="1"/>
  <c r="BJ1102" i="10" s="1"/>
  <c r="BK1102" i="10" s="1"/>
  <c r="BL1102" i="10" s="1"/>
  <c r="BM1102" i="10" s="1"/>
  <c r="BN1102" i="10" s="1"/>
  <c r="BO1102" i="10" s="1"/>
  <c r="BP1102" i="10" s="1"/>
  <c r="BQ1102" i="10" s="1"/>
  <c r="BR1102" i="10" s="1"/>
  <c r="BS1102" i="10" s="1"/>
  <c r="BT1102" i="10" s="1"/>
  <c r="BU1102" i="10" s="1"/>
  <c r="BV1102" i="10" s="1"/>
  <c r="BW1102" i="10" s="1"/>
  <c r="BX1102" i="10" s="1"/>
  <c r="BY1102" i="10" s="1"/>
  <c r="BZ1102" i="10" s="1"/>
  <c r="CA1102" i="10" s="1"/>
  <c r="CB1102" i="10" s="1"/>
  <c r="CC1102" i="10" s="1"/>
  <c r="CD1102" i="10" s="1"/>
  <c r="CE1102" i="10" s="1"/>
  <c r="CF1102" i="10" s="1"/>
  <c r="CG1102" i="10" s="1"/>
  <c r="CH1102" i="10" s="1"/>
  <c r="CI1102" i="10" s="1"/>
  <c r="CJ1102" i="10" s="1"/>
  <c r="CK1102" i="10" s="1"/>
  <c r="CL1102" i="10" s="1"/>
  <c r="CM1102" i="10" s="1"/>
  <c r="CN1102" i="10" s="1"/>
  <c r="CO1102" i="10" s="1"/>
  <c r="CP1102" i="10" s="1"/>
  <c r="CQ1102" i="10" s="1"/>
  <c r="CR1102" i="10" s="1"/>
  <c r="CS1102" i="10" s="1"/>
  <c r="CT1102" i="10" s="1"/>
  <c r="CU1102" i="10" s="1"/>
  <c r="CV1102" i="10" s="1"/>
  <c r="CW1102" i="10" s="1"/>
  <c r="CX1102" i="10" s="1"/>
  <c r="CY1102" i="10" s="1"/>
  <c r="CZ1102" i="10" s="1"/>
  <c r="DA1102" i="10" s="1"/>
  <c r="DB1102" i="10" s="1"/>
  <c r="DC1102" i="10" s="1"/>
  <c r="DD1102" i="10" s="1"/>
  <c r="DE1102" i="10" s="1"/>
  <c r="DF1102" i="10" s="1"/>
  <c r="DG1102" i="10" s="1"/>
  <c r="T1101" i="10"/>
  <c r="U1101" i="10" s="1"/>
  <c r="V1101" i="10" s="1"/>
  <c r="W1101" i="10" s="1"/>
  <c r="X1101" i="10" s="1"/>
  <c r="Y1101" i="10" s="1"/>
  <c r="Z1101" i="10" s="1"/>
  <c r="AA1101" i="10" s="1"/>
  <c r="AB1101" i="10" s="1"/>
  <c r="AC1101" i="10" s="1"/>
  <c r="AD1101" i="10" s="1"/>
  <c r="AE1101" i="10" s="1"/>
  <c r="AF1101" i="10" s="1"/>
  <c r="AG1101" i="10" s="1"/>
  <c r="AH1101" i="10" s="1"/>
  <c r="AI1101" i="10" s="1"/>
  <c r="AJ1101" i="10" s="1"/>
  <c r="AK1101" i="10" s="1"/>
  <c r="AL1101" i="10" s="1"/>
  <c r="AM1101" i="10" s="1"/>
  <c r="AN1101" i="10" s="1"/>
  <c r="AO1101" i="10" s="1"/>
  <c r="AP1101" i="10" s="1"/>
  <c r="AQ1101" i="10" s="1"/>
  <c r="AR1101" i="10" s="1"/>
  <c r="AS1101" i="10" s="1"/>
  <c r="AT1101" i="10" s="1"/>
  <c r="AU1101" i="10" s="1"/>
  <c r="AV1101" i="10" s="1"/>
  <c r="AW1101" i="10" s="1"/>
  <c r="AX1101" i="10" s="1"/>
  <c r="AY1101" i="10" s="1"/>
  <c r="AZ1101" i="10" s="1"/>
  <c r="BA1101" i="10" s="1"/>
  <c r="BB1101" i="10" s="1"/>
  <c r="BC1101" i="10" s="1"/>
  <c r="BD1101" i="10" s="1"/>
  <c r="BE1101" i="10" s="1"/>
  <c r="BF1101" i="10" s="1"/>
  <c r="BG1101" i="10" s="1"/>
  <c r="BH1101" i="10" s="1"/>
  <c r="BI1101" i="10" s="1"/>
  <c r="BJ1101" i="10" s="1"/>
  <c r="BK1101" i="10" s="1"/>
  <c r="BL1101" i="10" s="1"/>
  <c r="BM1101" i="10" s="1"/>
  <c r="BN1101" i="10" s="1"/>
  <c r="BO1101" i="10" s="1"/>
  <c r="BP1101" i="10" s="1"/>
  <c r="BQ1101" i="10" s="1"/>
  <c r="BR1101" i="10" s="1"/>
  <c r="BS1101" i="10" s="1"/>
  <c r="BT1101" i="10" s="1"/>
  <c r="BU1101" i="10" s="1"/>
  <c r="BV1101" i="10" s="1"/>
  <c r="BW1101" i="10" s="1"/>
  <c r="BX1101" i="10" s="1"/>
  <c r="BY1101" i="10" s="1"/>
  <c r="BZ1101" i="10" s="1"/>
  <c r="CA1101" i="10" s="1"/>
  <c r="CB1101" i="10" s="1"/>
  <c r="CC1101" i="10" s="1"/>
  <c r="CD1101" i="10" s="1"/>
  <c r="CE1101" i="10" s="1"/>
  <c r="CF1101" i="10" s="1"/>
  <c r="CG1101" i="10" s="1"/>
  <c r="CH1101" i="10" s="1"/>
  <c r="CI1101" i="10" s="1"/>
  <c r="CJ1101" i="10" s="1"/>
  <c r="CK1101" i="10" s="1"/>
  <c r="CL1101" i="10" s="1"/>
  <c r="CM1101" i="10" s="1"/>
  <c r="CN1101" i="10" s="1"/>
  <c r="CO1101" i="10" s="1"/>
  <c r="CP1101" i="10" s="1"/>
  <c r="CQ1101" i="10" s="1"/>
  <c r="CR1101" i="10" s="1"/>
  <c r="CS1101" i="10" s="1"/>
  <c r="CT1101" i="10" s="1"/>
  <c r="CU1101" i="10" s="1"/>
  <c r="CV1101" i="10" s="1"/>
  <c r="CW1101" i="10" s="1"/>
  <c r="CX1101" i="10" s="1"/>
  <c r="CY1101" i="10" s="1"/>
  <c r="CZ1101" i="10" s="1"/>
  <c r="DA1101" i="10" s="1"/>
  <c r="DB1101" i="10" s="1"/>
  <c r="DC1101" i="10" s="1"/>
  <c r="DD1101" i="10" s="1"/>
  <c r="DE1101" i="10" s="1"/>
  <c r="DF1101" i="10" s="1"/>
  <c r="DG1101" i="10" s="1"/>
  <c r="T1100" i="10"/>
  <c r="U1100" i="10" s="1"/>
  <c r="V1100" i="10" s="1"/>
  <c r="W1100" i="10" s="1"/>
  <c r="X1100" i="10" s="1"/>
  <c r="Y1100" i="10" s="1"/>
  <c r="Z1100" i="10" s="1"/>
  <c r="AA1100" i="10" s="1"/>
  <c r="AB1100" i="10" s="1"/>
  <c r="AC1100" i="10" s="1"/>
  <c r="AD1100" i="10" s="1"/>
  <c r="AE1100" i="10" s="1"/>
  <c r="AF1100" i="10" s="1"/>
  <c r="AG1100" i="10" s="1"/>
  <c r="AH1100" i="10" s="1"/>
  <c r="AI1100" i="10" s="1"/>
  <c r="AJ1100" i="10" s="1"/>
  <c r="AK1100" i="10" s="1"/>
  <c r="AL1100" i="10" s="1"/>
  <c r="AM1100" i="10" s="1"/>
  <c r="AN1100" i="10" s="1"/>
  <c r="AO1100" i="10" s="1"/>
  <c r="AP1100" i="10" s="1"/>
  <c r="AQ1100" i="10" s="1"/>
  <c r="AR1100" i="10" s="1"/>
  <c r="AS1100" i="10" s="1"/>
  <c r="AT1100" i="10" s="1"/>
  <c r="AU1100" i="10" s="1"/>
  <c r="AV1100" i="10" s="1"/>
  <c r="AW1100" i="10" s="1"/>
  <c r="AX1100" i="10" s="1"/>
  <c r="AY1100" i="10" s="1"/>
  <c r="AZ1100" i="10" s="1"/>
  <c r="BA1100" i="10" s="1"/>
  <c r="BB1100" i="10" s="1"/>
  <c r="BC1100" i="10" s="1"/>
  <c r="BD1100" i="10" s="1"/>
  <c r="BE1100" i="10" s="1"/>
  <c r="BF1100" i="10" s="1"/>
  <c r="BG1100" i="10" s="1"/>
  <c r="BH1100" i="10" s="1"/>
  <c r="BI1100" i="10" s="1"/>
  <c r="BJ1100" i="10" s="1"/>
  <c r="BK1100" i="10" s="1"/>
  <c r="BL1100" i="10" s="1"/>
  <c r="BM1100" i="10" s="1"/>
  <c r="BN1100" i="10" s="1"/>
  <c r="BO1100" i="10" s="1"/>
  <c r="BP1100" i="10" s="1"/>
  <c r="BQ1100" i="10" s="1"/>
  <c r="BR1100" i="10" s="1"/>
  <c r="BS1100" i="10" s="1"/>
  <c r="BT1100" i="10" s="1"/>
  <c r="BU1100" i="10" s="1"/>
  <c r="BV1100" i="10" s="1"/>
  <c r="BW1100" i="10" s="1"/>
  <c r="BX1100" i="10" s="1"/>
  <c r="BY1100" i="10" s="1"/>
  <c r="BZ1100" i="10" s="1"/>
  <c r="CA1100" i="10" s="1"/>
  <c r="CB1100" i="10" s="1"/>
  <c r="CC1100" i="10" s="1"/>
  <c r="CD1100" i="10" s="1"/>
  <c r="CE1100" i="10" s="1"/>
  <c r="CF1100" i="10" s="1"/>
  <c r="CG1100" i="10" s="1"/>
  <c r="CH1100" i="10" s="1"/>
  <c r="CI1100" i="10" s="1"/>
  <c r="CJ1100" i="10" s="1"/>
  <c r="CK1100" i="10" s="1"/>
  <c r="CL1100" i="10" s="1"/>
  <c r="CM1100" i="10" s="1"/>
  <c r="CN1100" i="10" s="1"/>
  <c r="CO1100" i="10" s="1"/>
  <c r="CP1100" i="10" s="1"/>
  <c r="CQ1100" i="10" s="1"/>
  <c r="CR1100" i="10" s="1"/>
  <c r="CS1100" i="10" s="1"/>
  <c r="CT1100" i="10" s="1"/>
  <c r="CU1100" i="10" s="1"/>
  <c r="CV1100" i="10" s="1"/>
  <c r="CW1100" i="10" s="1"/>
  <c r="CX1100" i="10" s="1"/>
  <c r="CY1100" i="10" s="1"/>
  <c r="CZ1100" i="10" s="1"/>
  <c r="DA1100" i="10" s="1"/>
  <c r="DB1100" i="10" s="1"/>
  <c r="DC1100" i="10" s="1"/>
  <c r="DD1100" i="10" s="1"/>
  <c r="DE1100" i="10" s="1"/>
  <c r="DF1100" i="10" s="1"/>
  <c r="DG1100" i="10" s="1"/>
  <c r="T1099" i="10"/>
  <c r="U1099" i="10" s="1"/>
  <c r="V1099" i="10" s="1"/>
  <c r="W1099" i="10" s="1"/>
  <c r="X1099" i="10" s="1"/>
  <c r="Y1099" i="10" s="1"/>
  <c r="Z1099" i="10" s="1"/>
  <c r="AA1099" i="10" s="1"/>
  <c r="AB1099" i="10" s="1"/>
  <c r="AC1099" i="10" s="1"/>
  <c r="AD1099" i="10" s="1"/>
  <c r="AE1099" i="10" s="1"/>
  <c r="AF1099" i="10" s="1"/>
  <c r="AG1099" i="10" s="1"/>
  <c r="AH1099" i="10" s="1"/>
  <c r="AI1099" i="10" s="1"/>
  <c r="AJ1099" i="10" s="1"/>
  <c r="AK1099" i="10" s="1"/>
  <c r="AL1099" i="10" s="1"/>
  <c r="AM1099" i="10" s="1"/>
  <c r="AN1099" i="10" s="1"/>
  <c r="AO1099" i="10" s="1"/>
  <c r="AP1099" i="10" s="1"/>
  <c r="AQ1099" i="10" s="1"/>
  <c r="AR1099" i="10" s="1"/>
  <c r="AS1099" i="10" s="1"/>
  <c r="AT1099" i="10" s="1"/>
  <c r="AU1099" i="10" s="1"/>
  <c r="AV1099" i="10" s="1"/>
  <c r="AW1099" i="10" s="1"/>
  <c r="AX1099" i="10" s="1"/>
  <c r="AY1099" i="10" s="1"/>
  <c r="AZ1099" i="10" s="1"/>
  <c r="BA1099" i="10" s="1"/>
  <c r="BB1099" i="10" s="1"/>
  <c r="BC1099" i="10" s="1"/>
  <c r="BD1099" i="10" s="1"/>
  <c r="BE1099" i="10" s="1"/>
  <c r="BF1099" i="10" s="1"/>
  <c r="BG1099" i="10" s="1"/>
  <c r="BH1099" i="10" s="1"/>
  <c r="BI1099" i="10" s="1"/>
  <c r="BJ1099" i="10" s="1"/>
  <c r="BK1099" i="10" s="1"/>
  <c r="BL1099" i="10" s="1"/>
  <c r="BM1099" i="10" s="1"/>
  <c r="BN1099" i="10" s="1"/>
  <c r="BO1099" i="10" s="1"/>
  <c r="BP1099" i="10" s="1"/>
  <c r="BQ1099" i="10" s="1"/>
  <c r="BR1099" i="10" s="1"/>
  <c r="BS1099" i="10" s="1"/>
  <c r="BT1099" i="10" s="1"/>
  <c r="BU1099" i="10" s="1"/>
  <c r="BV1099" i="10" s="1"/>
  <c r="BW1099" i="10" s="1"/>
  <c r="BX1099" i="10" s="1"/>
  <c r="BY1099" i="10" s="1"/>
  <c r="BZ1099" i="10" s="1"/>
  <c r="CA1099" i="10" s="1"/>
  <c r="CB1099" i="10" s="1"/>
  <c r="CC1099" i="10" s="1"/>
  <c r="CD1099" i="10" s="1"/>
  <c r="CE1099" i="10" s="1"/>
  <c r="CF1099" i="10" s="1"/>
  <c r="CG1099" i="10" s="1"/>
  <c r="CH1099" i="10" s="1"/>
  <c r="CI1099" i="10" s="1"/>
  <c r="CJ1099" i="10" s="1"/>
  <c r="CK1099" i="10" s="1"/>
  <c r="CL1099" i="10" s="1"/>
  <c r="CM1099" i="10" s="1"/>
  <c r="CN1099" i="10" s="1"/>
  <c r="CO1099" i="10" s="1"/>
  <c r="CP1099" i="10" s="1"/>
  <c r="CQ1099" i="10" s="1"/>
  <c r="CR1099" i="10" s="1"/>
  <c r="CS1099" i="10" s="1"/>
  <c r="CT1099" i="10" s="1"/>
  <c r="CU1099" i="10" s="1"/>
  <c r="CV1099" i="10" s="1"/>
  <c r="CW1099" i="10" s="1"/>
  <c r="CX1099" i="10" s="1"/>
  <c r="CY1099" i="10" s="1"/>
  <c r="CZ1099" i="10" s="1"/>
  <c r="DA1099" i="10" s="1"/>
  <c r="DB1099" i="10" s="1"/>
  <c r="DC1099" i="10" s="1"/>
  <c r="DD1099" i="10" s="1"/>
  <c r="DE1099" i="10" s="1"/>
  <c r="DF1099" i="10" s="1"/>
  <c r="DG1099" i="10" s="1"/>
  <c r="T1098" i="10"/>
  <c r="U1098" i="10" s="1"/>
  <c r="V1098" i="10" s="1"/>
  <c r="W1098" i="10" s="1"/>
  <c r="X1098" i="10" s="1"/>
  <c r="Y1098" i="10" s="1"/>
  <c r="Z1098" i="10" s="1"/>
  <c r="AA1098" i="10" s="1"/>
  <c r="AB1098" i="10" s="1"/>
  <c r="AC1098" i="10" s="1"/>
  <c r="AD1098" i="10" s="1"/>
  <c r="AE1098" i="10" s="1"/>
  <c r="AF1098" i="10" s="1"/>
  <c r="AG1098" i="10" s="1"/>
  <c r="AH1098" i="10" s="1"/>
  <c r="AI1098" i="10" s="1"/>
  <c r="AJ1098" i="10" s="1"/>
  <c r="AK1098" i="10" s="1"/>
  <c r="AL1098" i="10" s="1"/>
  <c r="AM1098" i="10" s="1"/>
  <c r="AN1098" i="10" s="1"/>
  <c r="AO1098" i="10" s="1"/>
  <c r="AP1098" i="10" s="1"/>
  <c r="AQ1098" i="10" s="1"/>
  <c r="AR1098" i="10" s="1"/>
  <c r="AS1098" i="10" s="1"/>
  <c r="AT1098" i="10" s="1"/>
  <c r="AU1098" i="10" s="1"/>
  <c r="AV1098" i="10" s="1"/>
  <c r="AW1098" i="10" s="1"/>
  <c r="AX1098" i="10" s="1"/>
  <c r="AY1098" i="10" s="1"/>
  <c r="AZ1098" i="10" s="1"/>
  <c r="BA1098" i="10" s="1"/>
  <c r="BB1098" i="10" s="1"/>
  <c r="BC1098" i="10" s="1"/>
  <c r="BD1098" i="10" s="1"/>
  <c r="BE1098" i="10" s="1"/>
  <c r="BF1098" i="10" s="1"/>
  <c r="BG1098" i="10" s="1"/>
  <c r="BH1098" i="10" s="1"/>
  <c r="BI1098" i="10" s="1"/>
  <c r="BJ1098" i="10" s="1"/>
  <c r="BK1098" i="10" s="1"/>
  <c r="BL1098" i="10" s="1"/>
  <c r="BM1098" i="10" s="1"/>
  <c r="BN1098" i="10" s="1"/>
  <c r="BO1098" i="10" s="1"/>
  <c r="BP1098" i="10" s="1"/>
  <c r="BQ1098" i="10" s="1"/>
  <c r="BR1098" i="10" s="1"/>
  <c r="BS1098" i="10" s="1"/>
  <c r="BT1098" i="10" s="1"/>
  <c r="BU1098" i="10" s="1"/>
  <c r="BV1098" i="10" s="1"/>
  <c r="BW1098" i="10" s="1"/>
  <c r="BX1098" i="10" s="1"/>
  <c r="BY1098" i="10" s="1"/>
  <c r="BZ1098" i="10" s="1"/>
  <c r="CA1098" i="10" s="1"/>
  <c r="CB1098" i="10" s="1"/>
  <c r="CC1098" i="10" s="1"/>
  <c r="CD1098" i="10" s="1"/>
  <c r="CE1098" i="10" s="1"/>
  <c r="CF1098" i="10" s="1"/>
  <c r="CG1098" i="10" s="1"/>
  <c r="CH1098" i="10" s="1"/>
  <c r="CI1098" i="10" s="1"/>
  <c r="CJ1098" i="10" s="1"/>
  <c r="CK1098" i="10" s="1"/>
  <c r="CL1098" i="10" s="1"/>
  <c r="CM1098" i="10" s="1"/>
  <c r="CN1098" i="10" s="1"/>
  <c r="CO1098" i="10" s="1"/>
  <c r="CP1098" i="10" s="1"/>
  <c r="CQ1098" i="10" s="1"/>
  <c r="CR1098" i="10" s="1"/>
  <c r="CS1098" i="10" s="1"/>
  <c r="CT1098" i="10" s="1"/>
  <c r="CU1098" i="10" s="1"/>
  <c r="CV1098" i="10" s="1"/>
  <c r="CW1098" i="10" s="1"/>
  <c r="CX1098" i="10" s="1"/>
  <c r="CY1098" i="10" s="1"/>
  <c r="CZ1098" i="10" s="1"/>
  <c r="DA1098" i="10" s="1"/>
  <c r="DB1098" i="10" s="1"/>
  <c r="DC1098" i="10" s="1"/>
  <c r="DD1098" i="10" s="1"/>
  <c r="DE1098" i="10" s="1"/>
  <c r="DF1098" i="10" s="1"/>
  <c r="DG1098" i="10" s="1"/>
  <c r="T1097" i="10"/>
  <c r="U1097" i="10" s="1"/>
  <c r="V1097" i="10" s="1"/>
  <c r="W1097" i="10" s="1"/>
  <c r="X1097" i="10" s="1"/>
  <c r="Y1097" i="10" s="1"/>
  <c r="Z1097" i="10" s="1"/>
  <c r="AA1097" i="10" s="1"/>
  <c r="AB1097" i="10" s="1"/>
  <c r="AC1097" i="10" s="1"/>
  <c r="AD1097" i="10" s="1"/>
  <c r="AE1097" i="10" s="1"/>
  <c r="AF1097" i="10" s="1"/>
  <c r="AG1097" i="10" s="1"/>
  <c r="AH1097" i="10" s="1"/>
  <c r="AI1097" i="10" s="1"/>
  <c r="AJ1097" i="10" s="1"/>
  <c r="AK1097" i="10" s="1"/>
  <c r="AL1097" i="10" s="1"/>
  <c r="AM1097" i="10" s="1"/>
  <c r="AN1097" i="10" s="1"/>
  <c r="AO1097" i="10" s="1"/>
  <c r="AP1097" i="10" s="1"/>
  <c r="AQ1097" i="10" s="1"/>
  <c r="AR1097" i="10" s="1"/>
  <c r="AS1097" i="10" s="1"/>
  <c r="AT1097" i="10" s="1"/>
  <c r="AU1097" i="10" s="1"/>
  <c r="AV1097" i="10" s="1"/>
  <c r="AW1097" i="10" s="1"/>
  <c r="AX1097" i="10" s="1"/>
  <c r="AY1097" i="10" s="1"/>
  <c r="AZ1097" i="10" s="1"/>
  <c r="BA1097" i="10" s="1"/>
  <c r="BB1097" i="10" s="1"/>
  <c r="BC1097" i="10" s="1"/>
  <c r="BD1097" i="10" s="1"/>
  <c r="BE1097" i="10" s="1"/>
  <c r="BF1097" i="10" s="1"/>
  <c r="BG1097" i="10" s="1"/>
  <c r="BH1097" i="10" s="1"/>
  <c r="BI1097" i="10" s="1"/>
  <c r="BJ1097" i="10" s="1"/>
  <c r="BK1097" i="10" s="1"/>
  <c r="BL1097" i="10" s="1"/>
  <c r="BM1097" i="10" s="1"/>
  <c r="BN1097" i="10" s="1"/>
  <c r="BO1097" i="10" s="1"/>
  <c r="BP1097" i="10" s="1"/>
  <c r="BQ1097" i="10" s="1"/>
  <c r="BR1097" i="10" s="1"/>
  <c r="BS1097" i="10" s="1"/>
  <c r="BT1097" i="10" s="1"/>
  <c r="BU1097" i="10" s="1"/>
  <c r="BV1097" i="10" s="1"/>
  <c r="BW1097" i="10" s="1"/>
  <c r="BX1097" i="10" s="1"/>
  <c r="BY1097" i="10" s="1"/>
  <c r="BZ1097" i="10" s="1"/>
  <c r="CA1097" i="10" s="1"/>
  <c r="CB1097" i="10" s="1"/>
  <c r="CC1097" i="10" s="1"/>
  <c r="CD1097" i="10" s="1"/>
  <c r="CE1097" i="10" s="1"/>
  <c r="CF1097" i="10" s="1"/>
  <c r="CG1097" i="10" s="1"/>
  <c r="CH1097" i="10" s="1"/>
  <c r="CI1097" i="10" s="1"/>
  <c r="CJ1097" i="10" s="1"/>
  <c r="CK1097" i="10" s="1"/>
  <c r="CL1097" i="10" s="1"/>
  <c r="CM1097" i="10" s="1"/>
  <c r="CN1097" i="10" s="1"/>
  <c r="CO1097" i="10" s="1"/>
  <c r="CP1097" i="10" s="1"/>
  <c r="CQ1097" i="10" s="1"/>
  <c r="CR1097" i="10" s="1"/>
  <c r="CS1097" i="10" s="1"/>
  <c r="CT1097" i="10" s="1"/>
  <c r="CU1097" i="10" s="1"/>
  <c r="CV1097" i="10" s="1"/>
  <c r="CW1097" i="10" s="1"/>
  <c r="CX1097" i="10" s="1"/>
  <c r="CY1097" i="10" s="1"/>
  <c r="CZ1097" i="10" s="1"/>
  <c r="DA1097" i="10" s="1"/>
  <c r="DB1097" i="10" s="1"/>
  <c r="DC1097" i="10" s="1"/>
  <c r="DD1097" i="10" s="1"/>
  <c r="DE1097" i="10" s="1"/>
  <c r="DF1097" i="10" s="1"/>
  <c r="DG1097" i="10" s="1"/>
  <c r="T1096" i="10"/>
  <c r="U1096" i="10" s="1"/>
  <c r="V1096" i="10" s="1"/>
  <c r="W1096" i="10" s="1"/>
  <c r="X1096" i="10" s="1"/>
  <c r="Y1096" i="10" s="1"/>
  <c r="Z1096" i="10" s="1"/>
  <c r="AA1096" i="10" s="1"/>
  <c r="AB1096" i="10" s="1"/>
  <c r="AC1096" i="10" s="1"/>
  <c r="AD1096" i="10" s="1"/>
  <c r="AE1096" i="10" s="1"/>
  <c r="AF1096" i="10" s="1"/>
  <c r="AG1096" i="10" s="1"/>
  <c r="AH1096" i="10" s="1"/>
  <c r="AI1096" i="10" s="1"/>
  <c r="AJ1096" i="10" s="1"/>
  <c r="AK1096" i="10" s="1"/>
  <c r="AL1096" i="10" s="1"/>
  <c r="AM1096" i="10" s="1"/>
  <c r="AN1096" i="10" s="1"/>
  <c r="AO1096" i="10" s="1"/>
  <c r="AP1096" i="10" s="1"/>
  <c r="AQ1096" i="10" s="1"/>
  <c r="AR1096" i="10" s="1"/>
  <c r="AS1096" i="10" s="1"/>
  <c r="AT1096" i="10" s="1"/>
  <c r="AU1096" i="10" s="1"/>
  <c r="AV1096" i="10" s="1"/>
  <c r="AW1096" i="10" s="1"/>
  <c r="AX1096" i="10" s="1"/>
  <c r="AY1096" i="10" s="1"/>
  <c r="AZ1096" i="10" s="1"/>
  <c r="BA1096" i="10" s="1"/>
  <c r="BB1096" i="10" s="1"/>
  <c r="BC1096" i="10" s="1"/>
  <c r="BD1096" i="10" s="1"/>
  <c r="BE1096" i="10" s="1"/>
  <c r="BF1096" i="10" s="1"/>
  <c r="BG1096" i="10" s="1"/>
  <c r="BH1096" i="10" s="1"/>
  <c r="BI1096" i="10" s="1"/>
  <c r="BJ1096" i="10" s="1"/>
  <c r="BK1096" i="10" s="1"/>
  <c r="BL1096" i="10" s="1"/>
  <c r="BM1096" i="10" s="1"/>
  <c r="BN1096" i="10" s="1"/>
  <c r="BO1096" i="10" s="1"/>
  <c r="BP1096" i="10" s="1"/>
  <c r="BQ1096" i="10" s="1"/>
  <c r="BR1096" i="10" s="1"/>
  <c r="BS1096" i="10" s="1"/>
  <c r="BT1096" i="10" s="1"/>
  <c r="BU1096" i="10" s="1"/>
  <c r="BV1096" i="10" s="1"/>
  <c r="BW1096" i="10" s="1"/>
  <c r="BX1096" i="10" s="1"/>
  <c r="BY1096" i="10" s="1"/>
  <c r="BZ1096" i="10" s="1"/>
  <c r="CA1096" i="10" s="1"/>
  <c r="CB1096" i="10" s="1"/>
  <c r="CC1096" i="10" s="1"/>
  <c r="CD1096" i="10" s="1"/>
  <c r="CE1096" i="10" s="1"/>
  <c r="CF1096" i="10" s="1"/>
  <c r="CG1096" i="10" s="1"/>
  <c r="CH1096" i="10" s="1"/>
  <c r="CI1096" i="10" s="1"/>
  <c r="CJ1096" i="10" s="1"/>
  <c r="CK1096" i="10" s="1"/>
  <c r="CL1096" i="10" s="1"/>
  <c r="CM1096" i="10" s="1"/>
  <c r="CN1096" i="10" s="1"/>
  <c r="CO1096" i="10" s="1"/>
  <c r="CP1096" i="10" s="1"/>
  <c r="CQ1096" i="10" s="1"/>
  <c r="CR1096" i="10" s="1"/>
  <c r="CS1096" i="10" s="1"/>
  <c r="CT1096" i="10" s="1"/>
  <c r="CU1096" i="10" s="1"/>
  <c r="CV1096" i="10" s="1"/>
  <c r="CW1096" i="10" s="1"/>
  <c r="CX1096" i="10" s="1"/>
  <c r="CY1096" i="10" s="1"/>
  <c r="CZ1096" i="10" s="1"/>
  <c r="DA1096" i="10" s="1"/>
  <c r="DB1096" i="10" s="1"/>
  <c r="DC1096" i="10" s="1"/>
  <c r="DD1096" i="10" s="1"/>
  <c r="DE1096" i="10" s="1"/>
  <c r="DF1096" i="10" s="1"/>
  <c r="DG1096" i="10" s="1"/>
  <c r="T1095" i="10"/>
  <c r="U1095" i="10" s="1"/>
  <c r="V1095" i="10" s="1"/>
  <c r="W1095" i="10" s="1"/>
  <c r="X1095" i="10" s="1"/>
  <c r="Y1095" i="10" s="1"/>
  <c r="Z1095" i="10" s="1"/>
  <c r="AA1095" i="10" s="1"/>
  <c r="AB1095" i="10" s="1"/>
  <c r="AC1095" i="10" s="1"/>
  <c r="AD1095" i="10" s="1"/>
  <c r="AE1095" i="10" s="1"/>
  <c r="AF1095" i="10" s="1"/>
  <c r="AG1095" i="10" s="1"/>
  <c r="AH1095" i="10" s="1"/>
  <c r="AI1095" i="10" s="1"/>
  <c r="AJ1095" i="10" s="1"/>
  <c r="AK1095" i="10" s="1"/>
  <c r="AL1095" i="10" s="1"/>
  <c r="AM1095" i="10" s="1"/>
  <c r="AN1095" i="10" s="1"/>
  <c r="AO1095" i="10" s="1"/>
  <c r="AP1095" i="10" s="1"/>
  <c r="AQ1095" i="10" s="1"/>
  <c r="AR1095" i="10" s="1"/>
  <c r="AS1095" i="10" s="1"/>
  <c r="AT1095" i="10" s="1"/>
  <c r="AU1095" i="10" s="1"/>
  <c r="AV1095" i="10" s="1"/>
  <c r="AW1095" i="10" s="1"/>
  <c r="AX1095" i="10" s="1"/>
  <c r="AY1095" i="10" s="1"/>
  <c r="AZ1095" i="10" s="1"/>
  <c r="BA1095" i="10" s="1"/>
  <c r="BB1095" i="10" s="1"/>
  <c r="BC1095" i="10" s="1"/>
  <c r="BD1095" i="10" s="1"/>
  <c r="BE1095" i="10" s="1"/>
  <c r="BF1095" i="10" s="1"/>
  <c r="BG1095" i="10" s="1"/>
  <c r="BH1095" i="10" s="1"/>
  <c r="BI1095" i="10" s="1"/>
  <c r="BJ1095" i="10" s="1"/>
  <c r="BK1095" i="10" s="1"/>
  <c r="BL1095" i="10" s="1"/>
  <c r="BM1095" i="10" s="1"/>
  <c r="BN1095" i="10" s="1"/>
  <c r="BO1095" i="10" s="1"/>
  <c r="BP1095" i="10" s="1"/>
  <c r="BQ1095" i="10" s="1"/>
  <c r="BR1095" i="10" s="1"/>
  <c r="BS1095" i="10" s="1"/>
  <c r="BT1095" i="10" s="1"/>
  <c r="BU1095" i="10" s="1"/>
  <c r="BV1095" i="10" s="1"/>
  <c r="BW1095" i="10" s="1"/>
  <c r="BX1095" i="10" s="1"/>
  <c r="BY1095" i="10" s="1"/>
  <c r="BZ1095" i="10" s="1"/>
  <c r="CA1095" i="10" s="1"/>
  <c r="CB1095" i="10" s="1"/>
  <c r="CC1095" i="10" s="1"/>
  <c r="CD1095" i="10" s="1"/>
  <c r="CE1095" i="10" s="1"/>
  <c r="CF1095" i="10" s="1"/>
  <c r="CG1095" i="10" s="1"/>
  <c r="CH1095" i="10" s="1"/>
  <c r="CI1095" i="10" s="1"/>
  <c r="CJ1095" i="10" s="1"/>
  <c r="CK1095" i="10" s="1"/>
  <c r="CL1095" i="10" s="1"/>
  <c r="CM1095" i="10" s="1"/>
  <c r="CN1095" i="10" s="1"/>
  <c r="CO1095" i="10" s="1"/>
  <c r="CP1095" i="10" s="1"/>
  <c r="CQ1095" i="10" s="1"/>
  <c r="CR1095" i="10" s="1"/>
  <c r="CS1095" i="10" s="1"/>
  <c r="CT1095" i="10" s="1"/>
  <c r="CU1095" i="10" s="1"/>
  <c r="CV1095" i="10" s="1"/>
  <c r="CW1095" i="10" s="1"/>
  <c r="CX1095" i="10" s="1"/>
  <c r="CY1095" i="10" s="1"/>
  <c r="CZ1095" i="10" s="1"/>
  <c r="DA1095" i="10" s="1"/>
  <c r="DB1095" i="10" s="1"/>
  <c r="DC1095" i="10" s="1"/>
  <c r="DD1095" i="10" s="1"/>
  <c r="DE1095" i="10" s="1"/>
  <c r="DF1095" i="10" s="1"/>
  <c r="DG1095" i="10" s="1"/>
  <c r="T1094" i="10"/>
  <c r="U1094" i="10" s="1"/>
  <c r="V1094" i="10" s="1"/>
  <c r="W1094" i="10" s="1"/>
  <c r="X1094" i="10" s="1"/>
  <c r="Y1094" i="10" s="1"/>
  <c r="Z1094" i="10" s="1"/>
  <c r="AA1094" i="10" s="1"/>
  <c r="AB1094" i="10" s="1"/>
  <c r="AC1094" i="10" s="1"/>
  <c r="AD1094" i="10" s="1"/>
  <c r="AE1094" i="10" s="1"/>
  <c r="AF1094" i="10" s="1"/>
  <c r="AG1094" i="10" s="1"/>
  <c r="AH1094" i="10" s="1"/>
  <c r="AI1094" i="10" s="1"/>
  <c r="AJ1094" i="10" s="1"/>
  <c r="AK1094" i="10" s="1"/>
  <c r="AL1094" i="10" s="1"/>
  <c r="AM1094" i="10" s="1"/>
  <c r="AN1094" i="10" s="1"/>
  <c r="AO1094" i="10" s="1"/>
  <c r="AP1094" i="10" s="1"/>
  <c r="AQ1094" i="10" s="1"/>
  <c r="AR1094" i="10" s="1"/>
  <c r="AS1094" i="10" s="1"/>
  <c r="AT1094" i="10" s="1"/>
  <c r="AU1094" i="10" s="1"/>
  <c r="AV1094" i="10" s="1"/>
  <c r="AW1094" i="10" s="1"/>
  <c r="AX1094" i="10" s="1"/>
  <c r="AY1094" i="10" s="1"/>
  <c r="AZ1094" i="10" s="1"/>
  <c r="BA1094" i="10" s="1"/>
  <c r="BB1094" i="10" s="1"/>
  <c r="BC1094" i="10" s="1"/>
  <c r="BD1094" i="10" s="1"/>
  <c r="BE1094" i="10" s="1"/>
  <c r="BF1094" i="10" s="1"/>
  <c r="BG1094" i="10" s="1"/>
  <c r="BH1094" i="10" s="1"/>
  <c r="BI1094" i="10" s="1"/>
  <c r="BJ1094" i="10" s="1"/>
  <c r="BK1094" i="10" s="1"/>
  <c r="BL1094" i="10" s="1"/>
  <c r="BM1094" i="10" s="1"/>
  <c r="BN1094" i="10" s="1"/>
  <c r="BO1094" i="10" s="1"/>
  <c r="BP1094" i="10" s="1"/>
  <c r="BQ1094" i="10" s="1"/>
  <c r="BR1094" i="10" s="1"/>
  <c r="BS1094" i="10" s="1"/>
  <c r="BT1094" i="10" s="1"/>
  <c r="BU1094" i="10" s="1"/>
  <c r="BV1094" i="10" s="1"/>
  <c r="BW1094" i="10" s="1"/>
  <c r="BX1094" i="10" s="1"/>
  <c r="BY1094" i="10" s="1"/>
  <c r="BZ1094" i="10" s="1"/>
  <c r="CA1094" i="10" s="1"/>
  <c r="CB1094" i="10" s="1"/>
  <c r="CC1094" i="10" s="1"/>
  <c r="CD1094" i="10" s="1"/>
  <c r="CE1094" i="10" s="1"/>
  <c r="CF1094" i="10" s="1"/>
  <c r="CG1094" i="10" s="1"/>
  <c r="CH1094" i="10" s="1"/>
  <c r="CI1094" i="10" s="1"/>
  <c r="CJ1094" i="10" s="1"/>
  <c r="CK1094" i="10" s="1"/>
  <c r="CL1094" i="10" s="1"/>
  <c r="CM1094" i="10" s="1"/>
  <c r="CN1094" i="10" s="1"/>
  <c r="CO1094" i="10" s="1"/>
  <c r="CP1094" i="10" s="1"/>
  <c r="CQ1094" i="10" s="1"/>
  <c r="CR1094" i="10" s="1"/>
  <c r="CS1094" i="10" s="1"/>
  <c r="CT1094" i="10" s="1"/>
  <c r="CU1094" i="10" s="1"/>
  <c r="CV1094" i="10" s="1"/>
  <c r="CW1094" i="10" s="1"/>
  <c r="CX1094" i="10" s="1"/>
  <c r="CY1094" i="10" s="1"/>
  <c r="CZ1094" i="10" s="1"/>
  <c r="DA1094" i="10" s="1"/>
  <c r="DB1094" i="10" s="1"/>
  <c r="DC1094" i="10" s="1"/>
  <c r="DD1094" i="10" s="1"/>
  <c r="DE1094" i="10" s="1"/>
  <c r="DF1094" i="10" s="1"/>
  <c r="DG1094" i="10" s="1"/>
  <c r="T1093" i="10"/>
  <c r="U1093" i="10" s="1"/>
  <c r="V1093" i="10" s="1"/>
  <c r="W1093" i="10" s="1"/>
  <c r="X1093" i="10" s="1"/>
  <c r="Y1093" i="10" s="1"/>
  <c r="Z1093" i="10" s="1"/>
  <c r="AA1093" i="10" s="1"/>
  <c r="AB1093" i="10" s="1"/>
  <c r="AC1093" i="10" s="1"/>
  <c r="AD1093" i="10" s="1"/>
  <c r="AE1093" i="10" s="1"/>
  <c r="AF1093" i="10" s="1"/>
  <c r="AG1093" i="10" s="1"/>
  <c r="AH1093" i="10" s="1"/>
  <c r="AI1093" i="10" s="1"/>
  <c r="AJ1093" i="10" s="1"/>
  <c r="AK1093" i="10" s="1"/>
  <c r="AL1093" i="10" s="1"/>
  <c r="AM1093" i="10" s="1"/>
  <c r="AN1093" i="10" s="1"/>
  <c r="AO1093" i="10" s="1"/>
  <c r="AP1093" i="10" s="1"/>
  <c r="AQ1093" i="10" s="1"/>
  <c r="AR1093" i="10" s="1"/>
  <c r="AS1093" i="10" s="1"/>
  <c r="AT1093" i="10" s="1"/>
  <c r="AU1093" i="10" s="1"/>
  <c r="AV1093" i="10" s="1"/>
  <c r="AW1093" i="10" s="1"/>
  <c r="AX1093" i="10" s="1"/>
  <c r="AY1093" i="10" s="1"/>
  <c r="AZ1093" i="10" s="1"/>
  <c r="BA1093" i="10" s="1"/>
  <c r="BB1093" i="10" s="1"/>
  <c r="BC1093" i="10" s="1"/>
  <c r="BD1093" i="10" s="1"/>
  <c r="BE1093" i="10" s="1"/>
  <c r="BF1093" i="10" s="1"/>
  <c r="BG1093" i="10" s="1"/>
  <c r="BH1093" i="10" s="1"/>
  <c r="BI1093" i="10" s="1"/>
  <c r="BJ1093" i="10" s="1"/>
  <c r="BK1093" i="10" s="1"/>
  <c r="BL1093" i="10" s="1"/>
  <c r="BM1093" i="10" s="1"/>
  <c r="BN1093" i="10" s="1"/>
  <c r="BO1093" i="10" s="1"/>
  <c r="BP1093" i="10" s="1"/>
  <c r="BQ1093" i="10" s="1"/>
  <c r="BR1093" i="10" s="1"/>
  <c r="BS1093" i="10" s="1"/>
  <c r="BT1093" i="10" s="1"/>
  <c r="BU1093" i="10" s="1"/>
  <c r="BV1093" i="10" s="1"/>
  <c r="BW1093" i="10" s="1"/>
  <c r="BX1093" i="10" s="1"/>
  <c r="BY1093" i="10" s="1"/>
  <c r="BZ1093" i="10" s="1"/>
  <c r="CA1093" i="10" s="1"/>
  <c r="CB1093" i="10" s="1"/>
  <c r="CC1093" i="10" s="1"/>
  <c r="CD1093" i="10" s="1"/>
  <c r="CE1093" i="10" s="1"/>
  <c r="CF1093" i="10" s="1"/>
  <c r="CG1093" i="10" s="1"/>
  <c r="CH1093" i="10" s="1"/>
  <c r="CI1093" i="10" s="1"/>
  <c r="CJ1093" i="10" s="1"/>
  <c r="CK1093" i="10" s="1"/>
  <c r="CL1093" i="10" s="1"/>
  <c r="CM1093" i="10" s="1"/>
  <c r="CN1093" i="10" s="1"/>
  <c r="CO1093" i="10" s="1"/>
  <c r="CP1093" i="10" s="1"/>
  <c r="CQ1093" i="10" s="1"/>
  <c r="CR1093" i="10" s="1"/>
  <c r="CS1093" i="10" s="1"/>
  <c r="CT1093" i="10" s="1"/>
  <c r="CU1093" i="10" s="1"/>
  <c r="CV1093" i="10" s="1"/>
  <c r="CW1093" i="10" s="1"/>
  <c r="CX1093" i="10" s="1"/>
  <c r="CY1093" i="10" s="1"/>
  <c r="CZ1093" i="10" s="1"/>
  <c r="DA1093" i="10" s="1"/>
  <c r="DB1093" i="10" s="1"/>
  <c r="DC1093" i="10" s="1"/>
  <c r="DD1093" i="10" s="1"/>
  <c r="DE1093" i="10" s="1"/>
  <c r="DF1093" i="10" s="1"/>
  <c r="DG1093" i="10" s="1"/>
  <c r="T1092" i="10"/>
  <c r="U1092" i="10" s="1"/>
  <c r="V1092" i="10" s="1"/>
  <c r="W1092" i="10" s="1"/>
  <c r="X1092" i="10" s="1"/>
  <c r="Y1092" i="10" s="1"/>
  <c r="Z1092" i="10" s="1"/>
  <c r="AA1092" i="10" s="1"/>
  <c r="AB1092" i="10" s="1"/>
  <c r="AC1092" i="10" s="1"/>
  <c r="AD1092" i="10" s="1"/>
  <c r="AE1092" i="10" s="1"/>
  <c r="AF1092" i="10" s="1"/>
  <c r="AG1092" i="10" s="1"/>
  <c r="AH1092" i="10" s="1"/>
  <c r="AI1092" i="10" s="1"/>
  <c r="AJ1092" i="10" s="1"/>
  <c r="AK1092" i="10" s="1"/>
  <c r="AL1092" i="10" s="1"/>
  <c r="AM1092" i="10" s="1"/>
  <c r="AN1092" i="10" s="1"/>
  <c r="AO1092" i="10" s="1"/>
  <c r="AP1092" i="10" s="1"/>
  <c r="AQ1092" i="10" s="1"/>
  <c r="AR1092" i="10" s="1"/>
  <c r="AS1092" i="10" s="1"/>
  <c r="AT1092" i="10" s="1"/>
  <c r="AU1092" i="10" s="1"/>
  <c r="AV1092" i="10" s="1"/>
  <c r="AW1092" i="10" s="1"/>
  <c r="AX1092" i="10" s="1"/>
  <c r="AY1092" i="10" s="1"/>
  <c r="AZ1092" i="10" s="1"/>
  <c r="BA1092" i="10" s="1"/>
  <c r="BB1092" i="10" s="1"/>
  <c r="BC1092" i="10" s="1"/>
  <c r="BD1092" i="10" s="1"/>
  <c r="BE1092" i="10" s="1"/>
  <c r="BF1092" i="10" s="1"/>
  <c r="BG1092" i="10" s="1"/>
  <c r="BH1092" i="10" s="1"/>
  <c r="BI1092" i="10" s="1"/>
  <c r="BJ1092" i="10" s="1"/>
  <c r="BK1092" i="10" s="1"/>
  <c r="BL1092" i="10" s="1"/>
  <c r="BM1092" i="10" s="1"/>
  <c r="BN1092" i="10" s="1"/>
  <c r="BO1092" i="10" s="1"/>
  <c r="BP1092" i="10" s="1"/>
  <c r="BQ1092" i="10" s="1"/>
  <c r="BR1092" i="10" s="1"/>
  <c r="BS1092" i="10" s="1"/>
  <c r="BT1092" i="10" s="1"/>
  <c r="BU1092" i="10" s="1"/>
  <c r="BV1092" i="10" s="1"/>
  <c r="BW1092" i="10" s="1"/>
  <c r="BX1092" i="10" s="1"/>
  <c r="BY1092" i="10" s="1"/>
  <c r="BZ1092" i="10" s="1"/>
  <c r="CA1092" i="10" s="1"/>
  <c r="CB1092" i="10" s="1"/>
  <c r="CC1092" i="10" s="1"/>
  <c r="CD1092" i="10" s="1"/>
  <c r="CE1092" i="10" s="1"/>
  <c r="CF1092" i="10" s="1"/>
  <c r="CG1092" i="10" s="1"/>
  <c r="CH1092" i="10" s="1"/>
  <c r="CI1092" i="10" s="1"/>
  <c r="CJ1092" i="10" s="1"/>
  <c r="CK1092" i="10" s="1"/>
  <c r="CL1092" i="10" s="1"/>
  <c r="CM1092" i="10" s="1"/>
  <c r="CN1092" i="10" s="1"/>
  <c r="CO1092" i="10" s="1"/>
  <c r="CP1092" i="10" s="1"/>
  <c r="CQ1092" i="10" s="1"/>
  <c r="CR1092" i="10" s="1"/>
  <c r="CS1092" i="10" s="1"/>
  <c r="CT1092" i="10" s="1"/>
  <c r="CU1092" i="10" s="1"/>
  <c r="CV1092" i="10" s="1"/>
  <c r="CW1092" i="10" s="1"/>
  <c r="CX1092" i="10" s="1"/>
  <c r="CY1092" i="10" s="1"/>
  <c r="CZ1092" i="10" s="1"/>
  <c r="DA1092" i="10" s="1"/>
  <c r="DB1092" i="10" s="1"/>
  <c r="DC1092" i="10" s="1"/>
  <c r="DD1092" i="10" s="1"/>
  <c r="DE1092" i="10" s="1"/>
  <c r="DF1092" i="10" s="1"/>
  <c r="DG1092" i="10" s="1"/>
  <c r="T1091" i="10"/>
  <c r="U1091" i="10" s="1"/>
  <c r="V1091" i="10" s="1"/>
  <c r="W1091" i="10" s="1"/>
  <c r="X1091" i="10" s="1"/>
  <c r="Y1091" i="10" s="1"/>
  <c r="Z1091" i="10" s="1"/>
  <c r="AA1091" i="10" s="1"/>
  <c r="AB1091" i="10" s="1"/>
  <c r="AC1091" i="10" s="1"/>
  <c r="AD1091" i="10" s="1"/>
  <c r="AE1091" i="10" s="1"/>
  <c r="AF1091" i="10" s="1"/>
  <c r="AG1091" i="10" s="1"/>
  <c r="AH1091" i="10" s="1"/>
  <c r="AI1091" i="10" s="1"/>
  <c r="AJ1091" i="10" s="1"/>
  <c r="AK1091" i="10" s="1"/>
  <c r="AL1091" i="10" s="1"/>
  <c r="AM1091" i="10" s="1"/>
  <c r="AN1091" i="10" s="1"/>
  <c r="AO1091" i="10" s="1"/>
  <c r="AP1091" i="10" s="1"/>
  <c r="AQ1091" i="10" s="1"/>
  <c r="AR1091" i="10" s="1"/>
  <c r="AS1091" i="10" s="1"/>
  <c r="AT1091" i="10" s="1"/>
  <c r="AU1091" i="10" s="1"/>
  <c r="AV1091" i="10" s="1"/>
  <c r="AW1091" i="10" s="1"/>
  <c r="AX1091" i="10" s="1"/>
  <c r="AY1091" i="10" s="1"/>
  <c r="AZ1091" i="10" s="1"/>
  <c r="BA1091" i="10" s="1"/>
  <c r="BB1091" i="10" s="1"/>
  <c r="BC1091" i="10" s="1"/>
  <c r="BD1091" i="10" s="1"/>
  <c r="BE1091" i="10" s="1"/>
  <c r="BF1091" i="10" s="1"/>
  <c r="BG1091" i="10" s="1"/>
  <c r="BH1091" i="10" s="1"/>
  <c r="BI1091" i="10" s="1"/>
  <c r="BJ1091" i="10" s="1"/>
  <c r="BK1091" i="10" s="1"/>
  <c r="BL1091" i="10" s="1"/>
  <c r="BM1091" i="10" s="1"/>
  <c r="BN1091" i="10" s="1"/>
  <c r="BO1091" i="10" s="1"/>
  <c r="BP1091" i="10" s="1"/>
  <c r="BQ1091" i="10" s="1"/>
  <c r="BR1091" i="10" s="1"/>
  <c r="BS1091" i="10" s="1"/>
  <c r="BT1091" i="10" s="1"/>
  <c r="BU1091" i="10" s="1"/>
  <c r="BV1091" i="10" s="1"/>
  <c r="BW1091" i="10" s="1"/>
  <c r="BX1091" i="10" s="1"/>
  <c r="BY1091" i="10" s="1"/>
  <c r="BZ1091" i="10" s="1"/>
  <c r="CA1091" i="10" s="1"/>
  <c r="CB1091" i="10" s="1"/>
  <c r="CC1091" i="10" s="1"/>
  <c r="CD1091" i="10" s="1"/>
  <c r="CE1091" i="10" s="1"/>
  <c r="CF1091" i="10" s="1"/>
  <c r="CG1091" i="10" s="1"/>
  <c r="CH1091" i="10" s="1"/>
  <c r="CI1091" i="10" s="1"/>
  <c r="CJ1091" i="10" s="1"/>
  <c r="CK1091" i="10" s="1"/>
  <c r="CL1091" i="10" s="1"/>
  <c r="CM1091" i="10" s="1"/>
  <c r="CN1091" i="10" s="1"/>
  <c r="CO1091" i="10" s="1"/>
  <c r="CP1091" i="10" s="1"/>
  <c r="CQ1091" i="10" s="1"/>
  <c r="CR1091" i="10" s="1"/>
  <c r="CS1091" i="10" s="1"/>
  <c r="CT1091" i="10" s="1"/>
  <c r="CU1091" i="10" s="1"/>
  <c r="CV1091" i="10" s="1"/>
  <c r="CW1091" i="10" s="1"/>
  <c r="CX1091" i="10" s="1"/>
  <c r="CY1091" i="10" s="1"/>
  <c r="CZ1091" i="10" s="1"/>
  <c r="DA1091" i="10" s="1"/>
  <c r="DB1091" i="10" s="1"/>
  <c r="DC1091" i="10" s="1"/>
  <c r="DD1091" i="10" s="1"/>
  <c r="DE1091" i="10" s="1"/>
  <c r="DF1091" i="10" s="1"/>
  <c r="DG1091" i="10" s="1"/>
  <c r="T1090" i="10"/>
  <c r="U1090" i="10" s="1"/>
  <c r="V1090" i="10" s="1"/>
  <c r="W1090" i="10" s="1"/>
  <c r="X1090" i="10" s="1"/>
  <c r="Y1090" i="10" s="1"/>
  <c r="Z1090" i="10" s="1"/>
  <c r="AA1090" i="10" s="1"/>
  <c r="AB1090" i="10" s="1"/>
  <c r="AC1090" i="10" s="1"/>
  <c r="AD1090" i="10" s="1"/>
  <c r="AE1090" i="10" s="1"/>
  <c r="AF1090" i="10" s="1"/>
  <c r="AG1090" i="10" s="1"/>
  <c r="AH1090" i="10" s="1"/>
  <c r="AI1090" i="10" s="1"/>
  <c r="AJ1090" i="10" s="1"/>
  <c r="AK1090" i="10" s="1"/>
  <c r="AL1090" i="10" s="1"/>
  <c r="AM1090" i="10" s="1"/>
  <c r="AN1090" i="10" s="1"/>
  <c r="AO1090" i="10" s="1"/>
  <c r="AP1090" i="10" s="1"/>
  <c r="AQ1090" i="10" s="1"/>
  <c r="AR1090" i="10" s="1"/>
  <c r="AS1090" i="10" s="1"/>
  <c r="AT1090" i="10" s="1"/>
  <c r="AU1090" i="10" s="1"/>
  <c r="AV1090" i="10" s="1"/>
  <c r="AW1090" i="10" s="1"/>
  <c r="AX1090" i="10" s="1"/>
  <c r="AY1090" i="10" s="1"/>
  <c r="AZ1090" i="10" s="1"/>
  <c r="BA1090" i="10" s="1"/>
  <c r="BB1090" i="10" s="1"/>
  <c r="BC1090" i="10" s="1"/>
  <c r="BD1090" i="10" s="1"/>
  <c r="BE1090" i="10" s="1"/>
  <c r="BF1090" i="10" s="1"/>
  <c r="BG1090" i="10" s="1"/>
  <c r="BH1090" i="10" s="1"/>
  <c r="BI1090" i="10" s="1"/>
  <c r="BJ1090" i="10" s="1"/>
  <c r="BK1090" i="10" s="1"/>
  <c r="BL1090" i="10" s="1"/>
  <c r="BM1090" i="10" s="1"/>
  <c r="BN1090" i="10" s="1"/>
  <c r="BO1090" i="10" s="1"/>
  <c r="BP1090" i="10" s="1"/>
  <c r="BQ1090" i="10" s="1"/>
  <c r="BR1090" i="10" s="1"/>
  <c r="BS1090" i="10" s="1"/>
  <c r="BT1090" i="10" s="1"/>
  <c r="BU1090" i="10" s="1"/>
  <c r="BV1090" i="10" s="1"/>
  <c r="BW1090" i="10" s="1"/>
  <c r="BX1090" i="10" s="1"/>
  <c r="BY1090" i="10" s="1"/>
  <c r="BZ1090" i="10" s="1"/>
  <c r="CA1090" i="10" s="1"/>
  <c r="CB1090" i="10" s="1"/>
  <c r="CC1090" i="10" s="1"/>
  <c r="CD1090" i="10" s="1"/>
  <c r="CE1090" i="10" s="1"/>
  <c r="CF1090" i="10" s="1"/>
  <c r="CG1090" i="10" s="1"/>
  <c r="CH1090" i="10" s="1"/>
  <c r="CI1090" i="10" s="1"/>
  <c r="CJ1090" i="10" s="1"/>
  <c r="CK1090" i="10" s="1"/>
  <c r="CL1090" i="10" s="1"/>
  <c r="CM1090" i="10" s="1"/>
  <c r="CN1090" i="10" s="1"/>
  <c r="CO1090" i="10" s="1"/>
  <c r="CP1090" i="10" s="1"/>
  <c r="CQ1090" i="10" s="1"/>
  <c r="CR1090" i="10" s="1"/>
  <c r="CS1090" i="10" s="1"/>
  <c r="CT1090" i="10" s="1"/>
  <c r="CU1090" i="10" s="1"/>
  <c r="CV1090" i="10" s="1"/>
  <c r="CW1090" i="10" s="1"/>
  <c r="CX1090" i="10" s="1"/>
  <c r="CY1090" i="10" s="1"/>
  <c r="CZ1090" i="10" s="1"/>
  <c r="DA1090" i="10" s="1"/>
  <c r="DB1090" i="10" s="1"/>
  <c r="DC1090" i="10" s="1"/>
  <c r="DD1090" i="10" s="1"/>
  <c r="DE1090" i="10" s="1"/>
  <c r="DF1090" i="10" s="1"/>
  <c r="DG1090" i="10" s="1"/>
  <c r="U1089" i="10"/>
  <c r="V1089" i="10" s="1"/>
  <c r="W1089" i="10" s="1"/>
  <c r="X1089" i="10" s="1"/>
  <c r="Y1089" i="10" s="1"/>
  <c r="Z1089" i="10" s="1"/>
  <c r="AA1089" i="10" s="1"/>
  <c r="AB1089" i="10" s="1"/>
  <c r="AC1089" i="10" s="1"/>
  <c r="AD1089" i="10" s="1"/>
  <c r="AE1089" i="10" s="1"/>
  <c r="AF1089" i="10" s="1"/>
  <c r="AG1089" i="10" s="1"/>
  <c r="AH1089" i="10" s="1"/>
  <c r="AI1089" i="10" s="1"/>
  <c r="AJ1089" i="10" s="1"/>
  <c r="AK1089" i="10" s="1"/>
  <c r="AL1089" i="10" s="1"/>
  <c r="AM1089" i="10" s="1"/>
  <c r="AN1089" i="10" s="1"/>
  <c r="AO1089" i="10" s="1"/>
  <c r="AP1089" i="10" s="1"/>
  <c r="AQ1089" i="10" s="1"/>
  <c r="AR1089" i="10" s="1"/>
  <c r="AS1089" i="10" s="1"/>
  <c r="AT1089" i="10" s="1"/>
  <c r="AU1089" i="10" s="1"/>
  <c r="AV1089" i="10" s="1"/>
  <c r="AW1089" i="10" s="1"/>
  <c r="AX1089" i="10" s="1"/>
  <c r="AY1089" i="10" s="1"/>
  <c r="AZ1089" i="10" s="1"/>
  <c r="BA1089" i="10" s="1"/>
  <c r="BB1089" i="10" s="1"/>
  <c r="BC1089" i="10" s="1"/>
  <c r="BD1089" i="10" s="1"/>
  <c r="BE1089" i="10" s="1"/>
  <c r="BF1089" i="10" s="1"/>
  <c r="BG1089" i="10" s="1"/>
  <c r="BH1089" i="10" s="1"/>
  <c r="BI1089" i="10" s="1"/>
  <c r="BJ1089" i="10" s="1"/>
  <c r="BK1089" i="10" s="1"/>
  <c r="BL1089" i="10" s="1"/>
  <c r="BM1089" i="10" s="1"/>
  <c r="BN1089" i="10" s="1"/>
  <c r="BO1089" i="10" s="1"/>
  <c r="BP1089" i="10" s="1"/>
  <c r="BQ1089" i="10" s="1"/>
  <c r="BR1089" i="10" s="1"/>
  <c r="BS1089" i="10" s="1"/>
  <c r="BT1089" i="10" s="1"/>
  <c r="BU1089" i="10" s="1"/>
  <c r="BV1089" i="10" s="1"/>
  <c r="BW1089" i="10" s="1"/>
  <c r="BX1089" i="10" s="1"/>
  <c r="BY1089" i="10" s="1"/>
  <c r="BZ1089" i="10" s="1"/>
  <c r="CA1089" i="10" s="1"/>
  <c r="CB1089" i="10" s="1"/>
  <c r="CC1089" i="10" s="1"/>
  <c r="CD1089" i="10" s="1"/>
  <c r="CE1089" i="10" s="1"/>
  <c r="CF1089" i="10" s="1"/>
  <c r="CG1089" i="10" s="1"/>
  <c r="CH1089" i="10" s="1"/>
  <c r="CI1089" i="10" s="1"/>
  <c r="CJ1089" i="10" s="1"/>
  <c r="CK1089" i="10" s="1"/>
  <c r="CL1089" i="10" s="1"/>
  <c r="CM1089" i="10" s="1"/>
  <c r="CN1089" i="10" s="1"/>
  <c r="CO1089" i="10" s="1"/>
  <c r="CP1089" i="10" s="1"/>
  <c r="CQ1089" i="10" s="1"/>
  <c r="CR1089" i="10" s="1"/>
  <c r="CS1089" i="10" s="1"/>
  <c r="CT1089" i="10" s="1"/>
  <c r="CU1089" i="10" s="1"/>
  <c r="CV1089" i="10" s="1"/>
  <c r="CW1089" i="10" s="1"/>
  <c r="CX1089" i="10" s="1"/>
  <c r="CY1089" i="10" s="1"/>
  <c r="CZ1089" i="10" s="1"/>
  <c r="DA1089" i="10" s="1"/>
  <c r="DB1089" i="10" s="1"/>
  <c r="DC1089" i="10" s="1"/>
  <c r="DD1089" i="10" s="1"/>
  <c r="DE1089" i="10" s="1"/>
  <c r="DF1089" i="10" s="1"/>
  <c r="DG1089" i="10" s="1"/>
  <c r="T1089" i="10"/>
  <c r="T1088" i="10"/>
  <c r="U1088" i="10" s="1"/>
  <c r="V1088" i="10" s="1"/>
  <c r="W1088" i="10" s="1"/>
  <c r="X1088" i="10" s="1"/>
  <c r="Y1088" i="10" s="1"/>
  <c r="Z1088" i="10" s="1"/>
  <c r="AA1088" i="10" s="1"/>
  <c r="AB1088" i="10" s="1"/>
  <c r="AC1088" i="10" s="1"/>
  <c r="AD1088" i="10" s="1"/>
  <c r="AE1088" i="10" s="1"/>
  <c r="AF1088" i="10" s="1"/>
  <c r="AG1088" i="10" s="1"/>
  <c r="AH1088" i="10" s="1"/>
  <c r="AI1088" i="10" s="1"/>
  <c r="AJ1088" i="10" s="1"/>
  <c r="AK1088" i="10" s="1"/>
  <c r="AL1088" i="10" s="1"/>
  <c r="AM1088" i="10" s="1"/>
  <c r="AN1088" i="10" s="1"/>
  <c r="AO1088" i="10" s="1"/>
  <c r="AP1088" i="10" s="1"/>
  <c r="AQ1088" i="10" s="1"/>
  <c r="AR1088" i="10" s="1"/>
  <c r="AS1088" i="10" s="1"/>
  <c r="AT1088" i="10" s="1"/>
  <c r="AU1088" i="10" s="1"/>
  <c r="AV1088" i="10" s="1"/>
  <c r="AW1088" i="10" s="1"/>
  <c r="AX1088" i="10" s="1"/>
  <c r="AY1088" i="10" s="1"/>
  <c r="AZ1088" i="10" s="1"/>
  <c r="BA1088" i="10" s="1"/>
  <c r="BB1088" i="10" s="1"/>
  <c r="BC1088" i="10" s="1"/>
  <c r="BD1088" i="10" s="1"/>
  <c r="BE1088" i="10" s="1"/>
  <c r="BF1088" i="10" s="1"/>
  <c r="BG1088" i="10" s="1"/>
  <c r="BH1088" i="10" s="1"/>
  <c r="BI1088" i="10" s="1"/>
  <c r="BJ1088" i="10" s="1"/>
  <c r="BK1088" i="10" s="1"/>
  <c r="BL1088" i="10" s="1"/>
  <c r="BM1088" i="10" s="1"/>
  <c r="BN1088" i="10" s="1"/>
  <c r="BO1088" i="10" s="1"/>
  <c r="BP1088" i="10" s="1"/>
  <c r="BQ1088" i="10" s="1"/>
  <c r="BR1088" i="10" s="1"/>
  <c r="BS1088" i="10" s="1"/>
  <c r="BT1088" i="10" s="1"/>
  <c r="BU1088" i="10" s="1"/>
  <c r="BV1088" i="10" s="1"/>
  <c r="BW1088" i="10" s="1"/>
  <c r="BX1088" i="10" s="1"/>
  <c r="BY1088" i="10" s="1"/>
  <c r="BZ1088" i="10" s="1"/>
  <c r="CA1088" i="10" s="1"/>
  <c r="CB1088" i="10" s="1"/>
  <c r="CC1088" i="10" s="1"/>
  <c r="CD1088" i="10" s="1"/>
  <c r="CE1088" i="10" s="1"/>
  <c r="CF1088" i="10" s="1"/>
  <c r="CG1088" i="10" s="1"/>
  <c r="CH1088" i="10" s="1"/>
  <c r="CI1088" i="10" s="1"/>
  <c r="CJ1088" i="10" s="1"/>
  <c r="CK1088" i="10" s="1"/>
  <c r="CL1088" i="10" s="1"/>
  <c r="CM1088" i="10" s="1"/>
  <c r="CN1088" i="10" s="1"/>
  <c r="CO1088" i="10" s="1"/>
  <c r="CP1088" i="10" s="1"/>
  <c r="CQ1088" i="10" s="1"/>
  <c r="CR1088" i="10" s="1"/>
  <c r="CS1088" i="10" s="1"/>
  <c r="CT1088" i="10" s="1"/>
  <c r="CU1088" i="10" s="1"/>
  <c r="CV1088" i="10" s="1"/>
  <c r="CW1088" i="10" s="1"/>
  <c r="CX1088" i="10" s="1"/>
  <c r="CY1088" i="10" s="1"/>
  <c r="CZ1088" i="10" s="1"/>
  <c r="DA1088" i="10" s="1"/>
  <c r="DB1088" i="10" s="1"/>
  <c r="DC1088" i="10" s="1"/>
  <c r="DD1088" i="10" s="1"/>
  <c r="DE1088" i="10" s="1"/>
  <c r="DF1088" i="10" s="1"/>
  <c r="DG1088" i="10" s="1"/>
  <c r="T1087" i="10"/>
  <c r="U1087" i="10" s="1"/>
  <c r="V1087" i="10" s="1"/>
  <c r="W1087" i="10" s="1"/>
  <c r="X1087" i="10" s="1"/>
  <c r="Y1087" i="10" s="1"/>
  <c r="Z1087" i="10" s="1"/>
  <c r="AA1087" i="10" s="1"/>
  <c r="AB1087" i="10" s="1"/>
  <c r="AC1087" i="10" s="1"/>
  <c r="AD1087" i="10" s="1"/>
  <c r="AE1087" i="10" s="1"/>
  <c r="AF1087" i="10" s="1"/>
  <c r="AG1087" i="10" s="1"/>
  <c r="AH1087" i="10" s="1"/>
  <c r="AI1087" i="10" s="1"/>
  <c r="AJ1087" i="10" s="1"/>
  <c r="AK1087" i="10" s="1"/>
  <c r="AL1087" i="10" s="1"/>
  <c r="AM1087" i="10" s="1"/>
  <c r="AN1087" i="10" s="1"/>
  <c r="AO1087" i="10" s="1"/>
  <c r="AP1087" i="10" s="1"/>
  <c r="AQ1087" i="10" s="1"/>
  <c r="AR1087" i="10" s="1"/>
  <c r="AS1087" i="10" s="1"/>
  <c r="AT1087" i="10" s="1"/>
  <c r="AU1087" i="10" s="1"/>
  <c r="AV1087" i="10" s="1"/>
  <c r="AW1087" i="10" s="1"/>
  <c r="AX1087" i="10" s="1"/>
  <c r="AY1087" i="10" s="1"/>
  <c r="AZ1087" i="10" s="1"/>
  <c r="BA1087" i="10" s="1"/>
  <c r="BB1087" i="10" s="1"/>
  <c r="BC1087" i="10" s="1"/>
  <c r="BD1087" i="10" s="1"/>
  <c r="BE1087" i="10" s="1"/>
  <c r="BF1087" i="10" s="1"/>
  <c r="BG1087" i="10" s="1"/>
  <c r="BH1087" i="10" s="1"/>
  <c r="BI1087" i="10" s="1"/>
  <c r="BJ1087" i="10" s="1"/>
  <c r="BK1087" i="10" s="1"/>
  <c r="BL1087" i="10" s="1"/>
  <c r="BM1087" i="10" s="1"/>
  <c r="BN1087" i="10" s="1"/>
  <c r="BO1087" i="10" s="1"/>
  <c r="BP1087" i="10" s="1"/>
  <c r="BQ1087" i="10" s="1"/>
  <c r="BR1087" i="10" s="1"/>
  <c r="BS1087" i="10" s="1"/>
  <c r="BT1087" i="10" s="1"/>
  <c r="BU1087" i="10" s="1"/>
  <c r="BV1087" i="10" s="1"/>
  <c r="BW1087" i="10" s="1"/>
  <c r="BX1087" i="10" s="1"/>
  <c r="BY1087" i="10" s="1"/>
  <c r="BZ1087" i="10" s="1"/>
  <c r="CA1087" i="10" s="1"/>
  <c r="CB1087" i="10" s="1"/>
  <c r="CC1087" i="10" s="1"/>
  <c r="CD1087" i="10" s="1"/>
  <c r="CE1087" i="10" s="1"/>
  <c r="CF1087" i="10" s="1"/>
  <c r="CG1087" i="10" s="1"/>
  <c r="CH1087" i="10" s="1"/>
  <c r="CI1087" i="10" s="1"/>
  <c r="CJ1087" i="10" s="1"/>
  <c r="CK1087" i="10" s="1"/>
  <c r="CL1087" i="10" s="1"/>
  <c r="CM1087" i="10" s="1"/>
  <c r="CN1087" i="10" s="1"/>
  <c r="CO1087" i="10" s="1"/>
  <c r="CP1087" i="10" s="1"/>
  <c r="CQ1087" i="10" s="1"/>
  <c r="CR1087" i="10" s="1"/>
  <c r="CS1087" i="10" s="1"/>
  <c r="CT1087" i="10" s="1"/>
  <c r="CU1087" i="10" s="1"/>
  <c r="CV1087" i="10" s="1"/>
  <c r="CW1087" i="10" s="1"/>
  <c r="CX1087" i="10" s="1"/>
  <c r="CY1087" i="10" s="1"/>
  <c r="CZ1087" i="10" s="1"/>
  <c r="DA1087" i="10" s="1"/>
  <c r="DB1087" i="10" s="1"/>
  <c r="DC1087" i="10" s="1"/>
  <c r="DD1087" i="10" s="1"/>
  <c r="DE1087" i="10" s="1"/>
  <c r="DF1087" i="10" s="1"/>
  <c r="DG1087" i="10" s="1"/>
  <c r="T1086" i="10"/>
  <c r="U1086" i="10" s="1"/>
  <c r="V1086" i="10" s="1"/>
  <c r="W1086" i="10" s="1"/>
  <c r="X1086" i="10" s="1"/>
  <c r="Y1086" i="10" s="1"/>
  <c r="Z1086" i="10" s="1"/>
  <c r="AA1086" i="10" s="1"/>
  <c r="AB1086" i="10" s="1"/>
  <c r="AC1086" i="10" s="1"/>
  <c r="AD1086" i="10" s="1"/>
  <c r="AE1086" i="10" s="1"/>
  <c r="AF1086" i="10" s="1"/>
  <c r="AG1086" i="10" s="1"/>
  <c r="AH1086" i="10" s="1"/>
  <c r="AI1086" i="10" s="1"/>
  <c r="AJ1086" i="10" s="1"/>
  <c r="AK1086" i="10" s="1"/>
  <c r="AL1086" i="10" s="1"/>
  <c r="AM1086" i="10" s="1"/>
  <c r="AN1086" i="10" s="1"/>
  <c r="AO1086" i="10" s="1"/>
  <c r="AP1086" i="10" s="1"/>
  <c r="AQ1086" i="10" s="1"/>
  <c r="AR1086" i="10" s="1"/>
  <c r="AS1086" i="10" s="1"/>
  <c r="AT1086" i="10" s="1"/>
  <c r="AU1086" i="10" s="1"/>
  <c r="AV1086" i="10" s="1"/>
  <c r="AW1086" i="10" s="1"/>
  <c r="AX1086" i="10" s="1"/>
  <c r="AY1086" i="10" s="1"/>
  <c r="AZ1086" i="10" s="1"/>
  <c r="BA1086" i="10" s="1"/>
  <c r="BB1086" i="10" s="1"/>
  <c r="BC1086" i="10" s="1"/>
  <c r="BD1086" i="10" s="1"/>
  <c r="BE1086" i="10" s="1"/>
  <c r="BF1086" i="10" s="1"/>
  <c r="BG1086" i="10" s="1"/>
  <c r="BH1086" i="10" s="1"/>
  <c r="BI1086" i="10" s="1"/>
  <c r="BJ1086" i="10" s="1"/>
  <c r="BK1086" i="10" s="1"/>
  <c r="BL1086" i="10" s="1"/>
  <c r="BM1086" i="10" s="1"/>
  <c r="BN1086" i="10" s="1"/>
  <c r="BO1086" i="10" s="1"/>
  <c r="BP1086" i="10" s="1"/>
  <c r="BQ1086" i="10" s="1"/>
  <c r="BR1086" i="10" s="1"/>
  <c r="BS1086" i="10" s="1"/>
  <c r="BT1086" i="10" s="1"/>
  <c r="BU1086" i="10" s="1"/>
  <c r="BV1086" i="10" s="1"/>
  <c r="BW1086" i="10" s="1"/>
  <c r="BX1086" i="10" s="1"/>
  <c r="BY1086" i="10" s="1"/>
  <c r="BZ1086" i="10" s="1"/>
  <c r="CA1086" i="10" s="1"/>
  <c r="CB1086" i="10" s="1"/>
  <c r="CC1086" i="10" s="1"/>
  <c r="CD1086" i="10" s="1"/>
  <c r="CE1086" i="10" s="1"/>
  <c r="CF1086" i="10" s="1"/>
  <c r="CG1086" i="10" s="1"/>
  <c r="CH1086" i="10" s="1"/>
  <c r="CI1086" i="10" s="1"/>
  <c r="CJ1086" i="10" s="1"/>
  <c r="CK1086" i="10" s="1"/>
  <c r="CL1086" i="10" s="1"/>
  <c r="CM1086" i="10" s="1"/>
  <c r="CN1086" i="10" s="1"/>
  <c r="CO1086" i="10" s="1"/>
  <c r="CP1086" i="10" s="1"/>
  <c r="CQ1086" i="10" s="1"/>
  <c r="CR1086" i="10" s="1"/>
  <c r="CS1086" i="10" s="1"/>
  <c r="CT1086" i="10" s="1"/>
  <c r="CU1086" i="10" s="1"/>
  <c r="CV1086" i="10" s="1"/>
  <c r="CW1086" i="10" s="1"/>
  <c r="CX1086" i="10" s="1"/>
  <c r="CY1086" i="10" s="1"/>
  <c r="CZ1086" i="10" s="1"/>
  <c r="DA1086" i="10" s="1"/>
  <c r="DB1086" i="10" s="1"/>
  <c r="DC1086" i="10" s="1"/>
  <c r="DD1086" i="10" s="1"/>
  <c r="DE1086" i="10" s="1"/>
  <c r="DF1086" i="10" s="1"/>
  <c r="DG1086" i="10" s="1"/>
  <c r="T1085" i="10"/>
  <c r="U1085" i="10" s="1"/>
  <c r="V1085" i="10" s="1"/>
  <c r="W1085" i="10" s="1"/>
  <c r="X1085" i="10" s="1"/>
  <c r="Y1085" i="10" s="1"/>
  <c r="Z1085" i="10" s="1"/>
  <c r="AA1085" i="10" s="1"/>
  <c r="AB1085" i="10" s="1"/>
  <c r="AC1085" i="10" s="1"/>
  <c r="AD1085" i="10" s="1"/>
  <c r="AE1085" i="10" s="1"/>
  <c r="AF1085" i="10" s="1"/>
  <c r="AG1085" i="10" s="1"/>
  <c r="AH1085" i="10" s="1"/>
  <c r="AI1085" i="10" s="1"/>
  <c r="AJ1085" i="10" s="1"/>
  <c r="AK1085" i="10" s="1"/>
  <c r="AL1085" i="10" s="1"/>
  <c r="AM1085" i="10" s="1"/>
  <c r="AN1085" i="10" s="1"/>
  <c r="AO1085" i="10" s="1"/>
  <c r="AP1085" i="10" s="1"/>
  <c r="AQ1085" i="10" s="1"/>
  <c r="AR1085" i="10" s="1"/>
  <c r="AS1085" i="10" s="1"/>
  <c r="AT1085" i="10" s="1"/>
  <c r="AU1085" i="10" s="1"/>
  <c r="AV1085" i="10" s="1"/>
  <c r="AW1085" i="10" s="1"/>
  <c r="AX1085" i="10" s="1"/>
  <c r="AY1085" i="10" s="1"/>
  <c r="AZ1085" i="10" s="1"/>
  <c r="BA1085" i="10" s="1"/>
  <c r="BB1085" i="10" s="1"/>
  <c r="BC1085" i="10" s="1"/>
  <c r="BD1085" i="10" s="1"/>
  <c r="BE1085" i="10" s="1"/>
  <c r="BF1085" i="10" s="1"/>
  <c r="BG1085" i="10" s="1"/>
  <c r="BH1085" i="10" s="1"/>
  <c r="BI1085" i="10" s="1"/>
  <c r="BJ1085" i="10" s="1"/>
  <c r="BK1085" i="10" s="1"/>
  <c r="BL1085" i="10" s="1"/>
  <c r="BM1085" i="10" s="1"/>
  <c r="BN1085" i="10" s="1"/>
  <c r="BO1085" i="10" s="1"/>
  <c r="BP1085" i="10" s="1"/>
  <c r="BQ1085" i="10" s="1"/>
  <c r="BR1085" i="10" s="1"/>
  <c r="BS1085" i="10" s="1"/>
  <c r="BT1085" i="10" s="1"/>
  <c r="BU1085" i="10" s="1"/>
  <c r="BV1085" i="10" s="1"/>
  <c r="BW1085" i="10" s="1"/>
  <c r="BX1085" i="10" s="1"/>
  <c r="BY1085" i="10" s="1"/>
  <c r="BZ1085" i="10" s="1"/>
  <c r="CA1085" i="10" s="1"/>
  <c r="CB1085" i="10" s="1"/>
  <c r="CC1085" i="10" s="1"/>
  <c r="CD1085" i="10" s="1"/>
  <c r="CE1085" i="10" s="1"/>
  <c r="CF1085" i="10" s="1"/>
  <c r="CG1085" i="10" s="1"/>
  <c r="CH1085" i="10" s="1"/>
  <c r="CI1085" i="10" s="1"/>
  <c r="CJ1085" i="10" s="1"/>
  <c r="CK1085" i="10" s="1"/>
  <c r="CL1085" i="10" s="1"/>
  <c r="CM1085" i="10" s="1"/>
  <c r="CN1085" i="10" s="1"/>
  <c r="CO1085" i="10" s="1"/>
  <c r="CP1085" i="10" s="1"/>
  <c r="CQ1085" i="10" s="1"/>
  <c r="CR1085" i="10" s="1"/>
  <c r="CS1085" i="10" s="1"/>
  <c r="CT1085" i="10" s="1"/>
  <c r="CU1085" i="10" s="1"/>
  <c r="CV1085" i="10" s="1"/>
  <c r="CW1085" i="10" s="1"/>
  <c r="CX1085" i="10" s="1"/>
  <c r="CY1085" i="10" s="1"/>
  <c r="CZ1085" i="10" s="1"/>
  <c r="DA1085" i="10" s="1"/>
  <c r="DB1085" i="10" s="1"/>
  <c r="DC1085" i="10" s="1"/>
  <c r="DD1085" i="10" s="1"/>
  <c r="DE1085" i="10" s="1"/>
  <c r="DF1085" i="10" s="1"/>
  <c r="DG1085" i="10" s="1"/>
  <c r="T1084" i="10"/>
  <c r="U1084" i="10" s="1"/>
  <c r="V1084" i="10" s="1"/>
  <c r="W1084" i="10" s="1"/>
  <c r="X1084" i="10" s="1"/>
  <c r="Y1084" i="10" s="1"/>
  <c r="Z1084" i="10" s="1"/>
  <c r="AA1084" i="10" s="1"/>
  <c r="AB1084" i="10" s="1"/>
  <c r="AC1084" i="10" s="1"/>
  <c r="AD1084" i="10" s="1"/>
  <c r="AE1084" i="10" s="1"/>
  <c r="AF1084" i="10" s="1"/>
  <c r="AG1084" i="10" s="1"/>
  <c r="AH1084" i="10" s="1"/>
  <c r="AI1084" i="10" s="1"/>
  <c r="AJ1084" i="10" s="1"/>
  <c r="AK1084" i="10" s="1"/>
  <c r="AL1084" i="10" s="1"/>
  <c r="AM1084" i="10" s="1"/>
  <c r="AN1084" i="10" s="1"/>
  <c r="AO1084" i="10" s="1"/>
  <c r="AP1084" i="10" s="1"/>
  <c r="AQ1084" i="10" s="1"/>
  <c r="AR1084" i="10" s="1"/>
  <c r="AS1084" i="10" s="1"/>
  <c r="AT1084" i="10" s="1"/>
  <c r="AU1084" i="10" s="1"/>
  <c r="AV1084" i="10" s="1"/>
  <c r="AW1084" i="10" s="1"/>
  <c r="AX1084" i="10" s="1"/>
  <c r="AY1084" i="10" s="1"/>
  <c r="AZ1084" i="10" s="1"/>
  <c r="BA1084" i="10" s="1"/>
  <c r="BB1084" i="10" s="1"/>
  <c r="BC1084" i="10" s="1"/>
  <c r="BD1084" i="10" s="1"/>
  <c r="BE1084" i="10" s="1"/>
  <c r="BF1084" i="10" s="1"/>
  <c r="BG1084" i="10" s="1"/>
  <c r="BH1084" i="10" s="1"/>
  <c r="BI1084" i="10" s="1"/>
  <c r="BJ1084" i="10" s="1"/>
  <c r="BK1084" i="10" s="1"/>
  <c r="BL1084" i="10" s="1"/>
  <c r="BM1084" i="10" s="1"/>
  <c r="BN1084" i="10" s="1"/>
  <c r="BO1084" i="10" s="1"/>
  <c r="BP1084" i="10" s="1"/>
  <c r="BQ1084" i="10" s="1"/>
  <c r="BR1084" i="10" s="1"/>
  <c r="BS1084" i="10" s="1"/>
  <c r="BT1084" i="10" s="1"/>
  <c r="BU1084" i="10" s="1"/>
  <c r="BV1084" i="10" s="1"/>
  <c r="BW1084" i="10" s="1"/>
  <c r="BX1084" i="10" s="1"/>
  <c r="BY1084" i="10" s="1"/>
  <c r="BZ1084" i="10" s="1"/>
  <c r="CA1084" i="10" s="1"/>
  <c r="CB1084" i="10" s="1"/>
  <c r="CC1084" i="10" s="1"/>
  <c r="CD1084" i="10" s="1"/>
  <c r="CE1084" i="10" s="1"/>
  <c r="CF1084" i="10" s="1"/>
  <c r="CG1084" i="10" s="1"/>
  <c r="CH1084" i="10" s="1"/>
  <c r="CI1084" i="10" s="1"/>
  <c r="CJ1084" i="10" s="1"/>
  <c r="CK1084" i="10" s="1"/>
  <c r="CL1084" i="10" s="1"/>
  <c r="CM1084" i="10" s="1"/>
  <c r="CN1084" i="10" s="1"/>
  <c r="CO1084" i="10" s="1"/>
  <c r="CP1084" i="10" s="1"/>
  <c r="CQ1084" i="10" s="1"/>
  <c r="CR1084" i="10" s="1"/>
  <c r="CS1084" i="10" s="1"/>
  <c r="CT1084" i="10" s="1"/>
  <c r="CU1084" i="10" s="1"/>
  <c r="CV1084" i="10" s="1"/>
  <c r="CW1084" i="10" s="1"/>
  <c r="CX1084" i="10" s="1"/>
  <c r="CY1084" i="10" s="1"/>
  <c r="CZ1084" i="10" s="1"/>
  <c r="DA1084" i="10" s="1"/>
  <c r="DB1084" i="10" s="1"/>
  <c r="DC1084" i="10" s="1"/>
  <c r="DD1084" i="10" s="1"/>
  <c r="DE1084" i="10" s="1"/>
  <c r="DF1084" i="10" s="1"/>
  <c r="DG1084" i="10" s="1"/>
  <c r="T1083" i="10"/>
  <c r="U1083" i="10" s="1"/>
  <c r="V1083" i="10" s="1"/>
  <c r="W1083" i="10" s="1"/>
  <c r="X1083" i="10" s="1"/>
  <c r="Y1083" i="10" s="1"/>
  <c r="Z1083" i="10" s="1"/>
  <c r="AA1083" i="10" s="1"/>
  <c r="AB1083" i="10" s="1"/>
  <c r="AC1083" i="10" s="1"/>
  <c r="AD1083" i="10" s="1"/>
  <c r="AE1083" i="10" s="1"/>
  <c r="AF1083" i="10" s="1"/>
  <c r="AG1083" i="10" s="1"/>
  <c r="AH1083" i="10" s="1"/>
  <c r="AI1083" i="10" s="1"/>
  <c r="AJ1083" i="10" s="1"/>
  <c r="AK1083" i="10" s="1"/>
  <c r="AL1083" i="10" s="1"/>
  <c r="AM1083" i="10" s="1"/>
  <c r="AN1083" i="10" s="1"/>
  <c r="AO1083" i="10" s="1"/>
  <c r="AP1083" i="10" s="1"/>
  <c r="AQ1083" i="10" s="1"/>
  <c r="AR1083" i="10" s="1"/>
  <c r="AS1083" i="10" s="1"/>
  <c r="AT1083" i="10" s="1"/>
  <c r="AU1083" i="10" s="1"/>
  <c r="AV1083" i="10" s="1"/>
  <c r="AW1083" i="10" s="1"/>
  <c r="AX1083" i="10" s="1"/>
  <c r="AY1083" i="10" s="1"/>
  <c r="AZ1083" i="10" s="1"/>
  <c r="BA1083" i="10" s="1"/>
  <c r="BB1083" i="10" s="1"/>
  <c r="BC1083" i="10" s="1"/>
  <c r="BD1083" i="10" s="1"/>
  <c r="BE1083" i="10" s="1"/>
  <c r="BF1083" i="10" s="1"/>
  <c r="BG1083" i="10" s="1"/>
  <c r="BH1083" i="10" s="1"/>
  <c r="BI1083" i="10" s="1"/>
  <c r="BJ1083" i="10" s="1"/>
  <c r="BK1083" i="10" s="1"/>
  <c r="BL1083" i="10" s="1"/>
  <c r="BM1083" i="10" s="1"/>
  <c r="BN1083" i="10" s="1"/>
  <c r="BO1083" i="10" s="1"/>
  <c r="BP1083" i="10" s="1"/>
  <c r="BQ1083" i="10" s="1"/>
  <c r="BR1083" i="10" s="1"/>
  <c r="BS1083" i="10" s="1"/>
  <c r="BT1083" i="10" s="1"/>
  <c r="BU1083" i="10" s="1"/>
  <c r="BV1083" i="10" s="1"/>
  <c r="BW1083" i="10" s="1"/>
  <c r="BX1083" i="10" s="1"/>
  <c r="BY1083" i="10" s="1"/>
  <c r="BZ1083" i="10" s="1"/>
  <c r="CA1083" i="10" s="1"/>
  <c r="CB1083" i="10" s="1"/>
  <c r="CC1083" i="10" s="1"/>
  <c r="CD1083" i="10" s="1"/>
  <c r="CE1083" i="10" s="1"/>
  <c r="CF1083" i="10" s="1"/>
  <c r="CG1083" i="10" s="1"/>
  <c r="CH1083" i="10" s="1"/>
  <c r="CI1083" i="10" s="1"/>
  <c r="CJ1083" i="10" s="1"/>
  <c r="CK1083" i="10" s="1"/>
  <c r="CL1083" i="10" s="1"/>
  <c r="CM1083" i="10" s="1"/>
  <c r="CN1083" i="10" s="1"/>
  <c r="CO1083" i="10" s="1"/>
  <c r="CP1083" i="10" s="1"/>
  <c r="CQ1083" i="10" s="1"/>
  <c r="CR1083" i="10" s="1"/>
  <c r="CS1083" i="10" s="1"/>
  <c r="CT1083" i="10" s="1"/>
  <c r="CU1083" i="10" s="1"/>
  <c r="CV1083" i="10" s="1"/>
  <c r="CW1083" i="10" s="1"/>
  <c r="CX1083" i="10" s="1"/>
  <c r="CY1083" i="10" s="1"/>
  <c r="CZ1083" i="10" s="1"/>
  <c r="DA1083" i="10" s="1"/>
  <c r="DB1083" i="10" s="1"/>
  <c r="DC1083" i="10" s="1"/>
  <c r="DD1083" i="10" s="1"/>
  <c r="DE1083" i="10" s="1"/>
  <c r="DF1083" i="10" s="1"/>
  <c r="DG1083" i="10" s="1"/>
  <c r="U1082" i="10"/>
  <c r="V1082" i="10" s="1"/>
  <c r="W1082" i="10" s="1"/>
  <c r="X1082" i="10" s="1"/>
  <c r="Y1082" i="10" s="1"/>
  <c r="Z1082" i="10" s="1"/>
  <c r="AA1082" i="10" s="1"/>
  <c r="AB1082" i="10" s="1"/>
  <c r="AC1082" i="10" s="1"/>
  <c r="AD1082" i="10" s="1"/>
  <c r="AE1082" i="10" s="1"/>
  <c r="AF1082" i="10" s="1"/>
  <c r="AG1082" i="10" s="1"/>
  <c r="AH1082" i="10" s="1"/>
  <c r="AI1082" i="10" s="1"/>
  <c r="AJ1082" i="10" s="1"/>
  <c r="AK1082" i="10" s="1"/>
  <c r="AL1082" i="10" s="1"/>
  <c r="AM1082" i="10" s="1"/>
  <c r="AN1082" i="10" s="1"/>
  <c r="AO1082" i="10" s="1"/>
  <c r="AP1082" i="10" s="1"/>
  <c r="AQ1082" i="10" s="1"/>
  <c r="AR1082" i="10" s="1"/>
  <c r="AS1082" i="10" s="1"/>
  <c r="AT1082" i="10" s="1"/>
  <c r="AU1082" i="10" s="1"/>
  <c r="AV1082" i="10" s="1"/>
  <c r="AW1082" i="10" s="1"/>
  <c r="AX1082" i="10" s="1"/>
  <c r="AY1082" i="10" s="1"/>
  <c r="AZ1082" i="10" s="1"/>
  <c r="BA1082" i="10" s="1"/>
  <c r="BB1082" i="10" s="1"/>
  <c r="BC1082" i="10" s="1"/>
  <c r="BD1082" i="10" s="1"/>
  <c r="BE1082" i="10" s="1"/>
  <c r="BF1082" i="10" s="1"/>
  <c r="BG1082" i="10" s="1"/>
  <c r="BH1082" i="10" s="1"/>
  <c r="BI1082" i="10" s="1"/>
  <c r="BJ1082" i="10" s="1"/>
  <c r="BK1082" i="10" s="1"/>
  <c r="BL1082" i="10" s="1"/>
  <c r="BM1082" i="10" s="1"/>
  <c r="BN1082" i="10" s="1"/>
  <c r="BO1082" i="10" s="1"/>
  <c r="BP1082" i="10" s="1"/>
  <c r="BQ1082" i="10" s="1"/>
  <c r="BR1082" i="10" s="1"/>
  <c r="BS1082" i="10" s="1"/>
  <c r="BT1082" i="10" s="1"/>
  <c r="BU1082" i="10" s="1"/>
  <c r="BV1082" i="10" s="1"/>
  <c r="BW1082" i="10" s="1"/>
  <c r="BX1082" i="10" s="1"/>
  <c r="BY1082" i="10" s="1"/>
  <c r="BZ1082" i="10" s="1"/>
  <c r="CA1082" i="10" s="1"/>
  <c r="CB1082" i="10" s="1"/>
  <c r="CC1082" i="10" s="1"/>
  <c r="CD1082" i="10" s="1"/>
  <c r="CE1082" i="10" s="1"/>
  <c r="CF1082" i="10" s="1"/>
  <c r="CG1082" i="10" s="1"/>
  <c r="CH1082" i="10" s="1"/>
  <c r="CI1082" i="10" s="1"/>
  <c r="CJ1082" i="10" s="1"/>
  <c r="CK1082" i="10" s="1"/>
  <c r="CL1082" i="10" s="1"/>
  <c r="CM1082" i="10" s="1"/>
  <c r="CN1082" i="10" s="1"/>
  <c r="CO1082" i="10" s="1"/>
  <c r="CP1082" i="10" s="1"/>
  <c r="CQ1082" i="10" s="1"/>
  <c r="CR1082" i="10" s="1"/>
  <c r="CS1082" i="10" s="1"/>
  <c r="CT1082" i="10" s="1"/>
  <c r="CU1082" i="10" s="1"/>
  <c r="CV1082" i="10" s="1"/>
  <c r="CW1082" i="10" s="1"/>
  <c r="CX1082" i="10" s="1"/>
  <c r="CY1082" i="10" s="1"/>
  <c r="CZ1082" i="10" s="1"/>
  <c r="DA1082" i="10" s="1"/>
  <c r="DB1082" i="10" s="1"/>
  <c r="DC1082" i="10" s="1"/>
  <c r="DD1082" i="10" s="1"/>
  <c r="DE1082" i="10" s="1"/>
  <c r="DF1082" i="10" s="1"/>
  <c r="DG1082" i="10" s="1"/>
  <c r="T1082" i="10"/>
  <c r="T1081" i="10"/>
  <c r="U1081" i="10" s="1"/>
  <c r="V1081" i="10" s="1"/>
  <c r="W1081" i="10" s="1"/>
  <c r="X1081" i="10" s="1"/>
  <c r="Y1081" i="10" s="1"/>
  <c r="Z1081" i="10" s="1"/>
  <c r="AA1081" i="10" s="1"/>
  <c r="AB1081" i="10" s="1"/>
  <c r="AC1081" i="10" s="1"/>
  <c r="AD1081" i="10" s="1"/>
  <c r="AE1081" i="10" s="1"/>
  <c r="AF1081" i="10" s="1"/>
  <c r="AG1081" i="10" s="1"/>
  <c r="AH1081" i="10" s="1"/>
  <c r="AI1081" i="10" s="1"/>
  <c r="AJ1081" i="10" s="1"/>
  <c r="AK1081" i="10" s="1"/>
  <c r="AL1081" i="10" s="1"/>
  <c r="AM1081" i="10" s="1"/>
  <c r="AN1081" i="10" s="1"/>
  <c r="AO1081" i="10" s="1"/>
  <c r="AP1081" i="10" s="1"/>
  <c r="AQ1081" i="10" s="1"/>
  <c r="AR1081" i="10" s="1"/>
  <c r="AS1081" i="10" s="1"/>
  <c r="AT1081" i="10" s="1"/>
  <c r="AU1081" i="10" s="1"/>
  <c r="AV1081" i="10" s="1"/>
  <c r="AW1081" i="10" s="1"/>
  <c r="AX1081" i="10" s="1"/>
  <c r="AY1081" i="10" s="1"/>
  <c r="AZ1081" i="10" s="1"/>
  <c r="BA1081" i="10" s="1"/>
  <c r="BB1081" i="10" s="1"/>
  <c r="BC1081" i="10" s="1"/>
  <c r="BD1081" i="10" s="1"/>
  <c r="BE1081" i="10" s="1"/>
  <c r="BF1081" i="10" s="1"/>
  <c r="BG1081" i="10" s="1"/>
  <c r="BH1081" i="10" s="1"/>
  <c r="BI1081" i="10" s="1"/>
  <c r="BJ1081" i="10" s="1"/>
  <c r="BK1081" i="10" s="1"/>
  <c r="BL1081" i="10" s="1"/>
  <c r="BM1081" i="10" s="1"/>
  <c r="BN1081" i="10" s="1"/>
  <c r="BO1081" i="10" s="1"/>
  <c r="BP1081" i="10" s="1"/>
  <c r="BQ1081" i="10" s="1"/>
  <c r="BR1081" i="10" s="1"/>
  <c r="BS1081" i="10" s="1"/>
  <c r="BT1081" i="10" s="1"/>
  <c r="BU1081" i="10" s="1"/>
  <c r="BV1081" i="10" s="1"/>
  <c r="BW1081" i="10" s="1"/>
  <c r="BX1081" i="10" s="1"/>
  <c r="BY1081" i="10" s="1"/>
  <c r="BZ1081" i="10" s="1"/>
  <c r="CA1081" i="10" s="1"/>
  <c r="CB1081" i="10" s="1"/>
  <c r="CC1081" i="10" s="1"/>
  <c r="CD1081" i="10" s="1"/>
  <c r="CE1081" i="10" s="1"/>
  <c r="CF1081" i="10" s="1"/>
  <c r="CG1081" i="10" s="1"/>
  <c r="CH1081" i="10" s="1"/>
  <c r="CI1081" i="10" s="1"/>
  <c r="CJ1081" i="10" s="1"/>
  <c r="CK1081" i="10" s="1"/>
  <c r="CL1081" i="10" s="1"/>
  <c r="CM1081" i="10" s="1"/>
  <c r="CN1081" i="10" s="1"/>
  <c r="CO1081" i="10" s="1"/>
  <c r="CP1081" i="10" s="1"/>
  <c r="CQ1081" i="10" s="1"/>
  <c r="CR1081" i="10" s="1"/>
  <c r="CS1081" i="10" s="1"/>
  <c r="CT1081" i="10" s="1"/>
  <c r="CU1081" i="10" s="1"/>
  <c r="CV1081" i="10" s="1"/>
  <c r="CW1081" i="10" s="1"/>
  <c r="CX1081" i="10" s="1"/>
  <c r="CY1081" i="10" s="1"/>
  <c r="CZ1081" i="10" s="1"/>
  <c r="DA1081" i="10" s="1"/>
  <c r="DB1081" i="10" s="1"/>
  <c r="DC1081" i="10" s="1"/>
  <c r="DD1081" i="10" s="1"/>
  <c r="DE1081" i="10" s="1"/>
  <c r="DF1081" i="10" s="1"/>
  <c r="DG1081" i="10" s="1"/>
  <c r="AV1080" i="10"/>
  <c r="AW1080" i="10" s="1"/>
  <c r="AX1080" i="10" s="1"/>
  <c r="AY1080" i="10" s="1"/>
  <c r="AZ1080" i="10" s="1"/>
  <c r="BA1080" i="10" s="1"/>
  <c r="BB1080" i="10" s="1"/>
  <c r="BC1080" i="10" s="1"/>
  <c r="BD1080" i="10" s="1"/>
  <c r="BE1080" i="10" s="1"/>
  <c r="BF1080" i="10" s="1"/>
  <c r="BG1080" i="10" s="1"/>
  <c r="BH1080" i="10" s="1"/>
  <c r="BI1080" i="10" s="1"/>
  <c r="BJ1080" i="10" s="1"/>
  <c r="BK1080" i="10" s="1"/>
  <c r="BL1080" i="10" s="1"/>
  <c r="BM1080" i="10" s="1"/>
  <c r="BN1080" i="10" s="1"/>
  <c r="BO1080" i="10" s="1"/>
  <c r="BP1080" i="10" s="1"/>
  <c r="BQ1080" i="10" s="1"/>
  <c r="BR1080" i="10" s="1"/>
  <c r="BS1080" i="10" s="1"/>
  <c r="BT1080" i="10" s="1"/>
  <c r="BU1080" i="10" s="1"/>
  <c r="BV1080" i="10" s="1"/>
  <c r="BW1080" i="10" s="1"/>
  <c r="BX1080" i="10" s="1"/>
  <c r="BY1080" i="10" s="1"/>
  <c r="BZ1080" i="10" s="1"/>
  <c r="CA1080" i="10" s="1"/>
  <c r="CB1080" i="10" s="1"/>
  <c r="CC1080" i="10" s="1"/>
  <c r="CD1080" i="10" s="1"/>
  <c r="CE1080" i="10" s="1"/>
  <c r="CF1080" i="10" s="1"/>
  <c r="CG1080" i="10" s="1"/>
  <c r="CH1080" i="10" s="1"/>
  <c r="CI1080" i="10" s="1"/>
  <c r="CJ1080" i="10" s="1"/>
  <c r="CK1080" i="10" s="1"/>
  <c r="CL1080" i="10" s="1"/>
  <c r="CM1080" i="10" s="1"/>
  <c r="CN1080" i="10" s="1"/>
  <c r="CO1080" i="10" s="1"/>
  <c r="CP1080" i="10" s="1"/>
  <c r="CQ1080" i="10" s="1"/>
  <c r="CR1080" i="10" s="1"/>
  <c r="CS1080" i="10" s="1"/>
  <c r="CT1080" i="10" s="1"/>
  <c r="CU1080" i="10" s="1"/>
  <c r="CV1080" i="10" s="1"/>
  <c r="CW1080" i="10" s="1"/>
  <c r="CX1080" i="10" s="1"/>
  <c r="CY1080" i="10" s="1"/>
  <c r="CZ1080" i="10" s="1"/>
  <c r="DA1080" i="10" s="1"/>
  <c r="DB1080" i="10" s="1"/>
  <c r="DC1080" i="10" s="1"/>
  <c r="DD1080" i="10" s="1"/>
  <c r="DE1080" i="10" s="1"/>
  <c r="DF1080" i="10" s="1"/>
  <c r="DG1080" i="10" s="1"/>
  <c r="T1080" i="10"/>
  <c r="U1080" i="10" s="1"/>
  <c r="V1080" i="10" s="1"/>
  <c r="W1080" i="10" s="1"/>
  <c r="X1080" i="10" s="1"/>
  <c r="Y1080" i="10" s="1"/>
  <c r="Z1080" i="10" s="1"/>
  <c r="AA1080" i="10" s="1"/>
  <c r="AB1080" i="10" s="1"/>
  <c r="AC1080" i="10" s="1"/>
  <c r="AD1080" i="10" s="1"/>
  <c r="AE1080" i="10" s="1"/>
  <c r="AF1080" i="10" s="1"/>
  <c r="AG1080" i="10" s="1"/>
  <c r="AH1080" i="10" s="1"/>
  <c r="AI1080" i="10" s="1"/>
  <c r="AJ1080" i="10" s="1"/>
  <c r="AK1080" i="10" s="1"/>
  <c r="AL1080" i="10" s="1"/>
  <c r="AM1080" i="10" s="1"/>
  <c r="AN1080" i="10" s="1"/>
  <c r="AO1080" i="10" s="1"/>
  <c r="AP1080" i="10" s="1"/>
  <c r="AQ1080" i="10" s="1"/>
  <c r="AR1080" i="10" s="1"/>
  <c r="AS1080" i="10" s="1"/>
  <c r="AT1080" i="10" s="1"/>
  <c r="AU1080" i="10" s="1"/>
  <c r="T1079" i="10"/>
  <c r="U1079" i="10" s="1"/>
  <c r="V1079" i="10" s="1"/>
  <c r="W1079" i="10" s="1"/>
  <c r="X1079" i="10" s="1"/>
  <c r="Y1079" i="10" s="1"/>
  <c r="Z1079" i="10" s="1"/>
  <c r="AA1079" i="10" s="1"/>
  <c r="AB1079" i="10" s="1"/>
  <c r="AC1079" i="10" s="1"/>
  <c r="AD1079" i="10" s="1"/>
  <c r="AE1079" i="10" s="1"/>
  <c r="AF1079" i="10" s="1"/>
  <c r="AG1079" i="10" s="1"/>
  <c r="AH1079" i="10" s="1"/>
  <c r="AI1079" i="10" s="1"/>
  <c r="AJ1079" i="10" s="1"/>
  <c r="AK1079" i="10" s="1"/>
  <c r="AL1079" i="10" s="1"/>
  <c r="AM1079" i="10" s="1"/>
  <c r="AN1079" i="10" s="1"/>
  <c r="AO1079" i="10" s="1"/>
  <c r="AP1079" i="10" s="1"/>
  <c r="AQ1079" i="10" s="1"/>
  <c r="AR1079" i="10" s="1"/>
  <c r="AS1079" i="10" s="1"/>
  <c r="AT1079" i="10" s="1"/>
  <c r="AU1079" i="10" s="1"/>
  <c r="AV1079" i="10" s="1"/>
  <c r="AW1079" i="10" s="1"/>
  <c r="AX1079" i="10" s="1"/>
  <c r="AY1079" i="10" s="1"/>
  <c r="AZ1079" i="10" s="1"/>
  <c r="BA1079" i="10" s="1"/>
  <c r="BB1079" i="10" s="1"/>
  <c r="BC1079" i="10" s="1"/>
  <c r="BD1079" i="10" s="1"/>
  <c r="BE1079" i="10" s="1"/>
  <c r="BF1079" i="10" s="1"/>
  <c r="BG1079" i="10" s="1"/>
  <c r="BH1079" i="10" s="1"/>
  <c r="BI1079" i="10" s="1"/>
  <c r="BJ1079" i="10" s="1"/>
  <c r="BK1079" i="10" s="1"/>
  <c r="BL1079" i="10" s="1"/>
  <c r="BM1079" i="10" s="1"/>
  <c r="BN1079" i="10" s="1"/>
  <c r="BO1079" i="10" s="1"/>
  <c r="BP1079" i="10" s="1"/>
  <c r="BQ1079" i="10" s="1"/>
  <c r="BR1079" i="10" s="1"/>
  <c r="BS1079" i="10" s="1"/>
  <c r="BT1079" i="10" s="1"/>
  <c r="BU1079" i="10" s="1"/>
  <c r="BV1079" i="10" s="1"/>
  <c r="BW1079" i="10" s="1"/>
  <c r="BX1079" i="10" s="1"/>
  <c r="BY1079" i="10" s="1"/>
  <c r="BZ1079" i="10" s="1"/>
  <c r="CA1079" i="10" s="1"/>
  <c r="CB1079" i="10" s="1"/>
  <c r="CC1079" i="10" s="1"/>
  <c r="CD1079" i="10" s="1"/>
  <c r="CE1079" i="10" s="1"/>
  <c r="CF1079" i="10" s="1"/>
  <c r="CG1079" i="10" s="1"/>
  <c r="CH1079" i="10" s="1"/>
  <c r="CI1079" i="10" s="1"/>
  <c r="CJ1079" i="10" s="1"/>
  <c r="CK1079" i="10" s="1"/>
  <c r="CL1079" i="10" s="1"/>
  <c r="CM1079" i="10" s="1"/>
  <c r="CN1079" i="10" s="1"/>
  <c r="CO1079" i="10" s="1"/>
  <c r="CP1079" i="10" s="1"/>
  <c r="CQ1079" i="10" s="1"/>
  <c r="CR1079" i="10" s="1"/>
  <c r="CS1079" i="10" s="1"/>
  <c r="CT1079" i="10" s="1"/>
  <c r="CU1079" i="10" s="1"/>
  <c r="CV1079" i="10" s="1"/>
  <c r="CW1079" i="10" s="1"/>
  <c r="CX1079" i="10" s="1"/>
  <c r="CY1079" i="10" s="1"/>
  <c r="CZ1079" i="10" s="1"/>
  <c r="DA1079" i="10" s="1"/>
  <c r="DB1079" i="10" s="1"/>
  <c r="DC1079" i="10" s="1"/>
  <c r="DD1079" i="10" s="1"/>
  <c r="DE1079" i="10" s="1"/>
  <c r="DF1079" i="10" s="1"/>
  <c r="DG1079" i="10" s="1"/>
  <c r="AD1078" i="10"/>
  <c r="AE1078" i="10" s="1"/>
  <c r="AF1078" i="10" s="1"/>
  <c r="AG1078" i="10" s="1"/>
  <c r="AH1078" i="10" s="1"/>
  <c r="AI1078" i="10" s="1"/>
  <c r="AJ1078" i="10" s="1"/>
  <c r="AK1078" i="10" s="1"/>
  <c r="AL1078" i="10" s="1"/>
  <c r="AM1078" i="10" s="1"/>
  <c r="AN1078" i="10" s="1"/>
  <c r="AO1078" i="10" s="1"/>
  <c r="AP1078" i="10" s="1"/>
  <c r="AQ1078" i="10" s="1"/>
  <c r="AR1078" i="10" s="1"/>
  <c r="AS1078" i="10" s="1"/>
  <c r="AT1078" i="10" s="1"/>
  <c r="AU1078" i="10" s="1"/>
  <c r="AV1078" i="10" s="1"/>
  <c r="AW1078" i="10" s="1"/>
  <c r="AX1078" i="10" s="1"/>
  <c r="AY1078" i="10" s="1"/>
  <c r="AZ1078" i="10" s="1"/>
  <c r="BA1078" i="10" s="1"/>
  <c r="BB1078" i="10" s="1"/>
  <c r="BC1078" i="10" s="1"/>
  <c r="BD1078" i="10" s="1"/>
  <c r="BE1078" i="10" s="1"/>
  <c r="BF1078" i="10" s="1"/>
  <c r="BG1078" i="10" s="1"/>
  <c r="BH1078" i="10" s="1"/>
  <c r="BI1078" i="10" s="1"/>
  <c r="BJ1078" i="10" s="1"/>
  <c r="BK1078" i="10" s="1"/>
  <c r="BL1078" i="10" s="1"/>
  <c r="BM1078" i="10" s="1"/>
  <c r="BN1078" i="10" s="1"/>
  <c r="BO1078" i="10" s="1"/>
  <c r="BP1078" i="10" s="1"/>
  <c r="BQ1078" i="10" s="1"/>
  <c r="BR1078" i="10" s="1"/>
  <c r="BS1078" i="10" s="1"/>
  <c r="BT1078" i="10" s="1"/>
  <c r="BU1078" i="10" s="1"/>
  <c r="BV1078" i="10" s="1"/>
  <c r="BW1078" i="10" s="1"/>
  <c r="BX1078" i="10" s="1"/>
  <c r="BY1078" i="10" s="1"/>
  <c r="BZ1078" i="10" s="1"/>
  <c r="CA1078" i="10" s="1"/>
  <c r="CB1078" i="10" s="1"/>
  <c r="CC1078" i="10" s="1"/>
  <c r="CD1078" i="10" s="1"/>
  <c r="CE1078" i="10" s="1"/>
  <c r="CF1078" i="10" s="1"/>
  <c r="CG1078" i="10" s="1"/>
  <c r="CH1078" i="10" s="1"/>
  <c r="CI1078" i="10" s="1"/>
  <c r="CJ1078" i="10" s="1"/>
  <c r="CK1078" i="10" s="1"/>
  <c r="CL1078" i="10" s="1"/>
  <c r="CM1078" i="10" s="1"/>
  <c r="CN1078" i="10" s="1"/>
  <c r="CO1078" i="10" s="1"/>
  <c r="CP1078" i="10" s="1"/>
  <c r="CQ1078" i="10" s="1"/>
  <c r="CR1078" i="10" s="1"/>
  <c r="CS1078" i="10" s="1"/>
  <c r="CT1078" i="10" s="1"/>
  <c r="CU1078" i="10" s="1"/>
  <c r="CV1078" i="10" s="1"/>
  <c r="CW1078" i="10" s="1"/>
  <c r="CX1078" i="10" s="1"/>
  <c r="CY1078" i="10" s="1"/>
  <c r="CZ1078" i="10" s="1"/>
  <c r="DA1078" i="10" s="1"/>
  <c r="DB1078" i="10" s="1"/>
  <c r="DC1078" i="10" s="1"/>
  <c r="DD1078" i="10" s="1"/>
  <c r="DE1078" i="10" s="1"/>
  <c r="DF1078" i="10" s="1"/>
  <c r="DG1078" i="10" s="1"/>
  <c r="T1078" i="10"/>
  <c r="U1078" i="10" s="1"/>
  <c r="V1078" i="10" s="1"/>
  <c r="W1078" i="10" s="1"/>
  <c r="X1078" i="10" s="1"/>
  <c r="Y1078" i="10" s="1"/>
  <c r="Z1078" i="10" s="1"/>
  <c r="AA1078" i="10" s="1"/>
  <c r="AB1078" i="10" s="1"/>
  <c r="AC1078" i="10" s="1"/>
  <c r="T1077" i="10"/>
  <c r="U1077" i="10" s="1"/>
  <c r="V1077" i="10" s="1"/>
  <c r="W1077" i="10" s="1"/>
  <c r="X1077" i="10" s="1"/>
  <c r="Y1077" i="10" s="1"/>
  <c r="Z1077" i="10" s="1"/>
  <c r="AA1077" i="10" s="1"/>
  <c r="AB1077" i="10" s="1"/>
  <c r="AC1077" i="10" s="1"/>
  <c r="AD1077" i="10" s="1"/>
  <c r="AE1077" i="10" s="1"/>
  <c r="AF1077" i="10" s="1"/>
  <c r="AG1077" i="10" s="1"/>
  <c r="AH1077" i="10" s="1"/>
  <c r="AI1077" i="10" s="1"/>
  <c r="AJ1077" i="10" s="1"/>
  <c r="AK1077" i="10" s="1"/>
  <c r="AL1077" i="10" s="1"/>
  <c r="AM1077" i="10" s="1"/>
  <c r="AN1077" i="10" s="1"/>
  <c r="AO1077" i="10" s="1"/>
  <c r="AP1077" i="10" s="1"/>
  <c r="AQ1077" i="10" s="1"/>
  <c r="AR1077" i="10" s="1"/>
  <c r="AS1077" i="10" s="1"/>
  <c r="AT1077" i="10" s="1"/>
  <c r="AU1077" i="10" s="1"/>
  <c r="AV1077" i="10" s="1"/>
  <c r="AW1077" i="10" s="1"/>
  <c r="AX1077" i="10" s="1"/>
  <c r="AY1077" i="10" s="1"/>
  <c r="AZ1077" i="10" s="1"/>
  <c r="BA1077" i="10" s="1"/>
  <c r="BB1077" i="10" s="1"/>
  <c r="BC1077" i="10" s="1"/>
  <c r="BD1077" i="10" s="1"/>
  <c r="BE1077" i="10" s="1"/>
  <c r="BF1077" i="10" s="1"/>
  <c r="BG1077" i="10" s="1"/>
  <c r="BH1077" i="10" s="1"/>
  <c r="BI1077" i="10" s="1"/>
  <c r="BJ1077" i="10" s="1"/>
  <c r="BK1077" i="10" s="1"/>
  <c r="BL1077" i="10" s="1"/>
  <c r="BM1077" i="10" s="1"/>
  <c r="BN1077" i="10" s="1"/>
  <c r="BO1077" i="10" s="1"/>
  <c r="BP1077" i="10" s="1"/>
  <c r="BQ1077" i="10" s="1"/>
  <c r="BR1077" i="10" s="1"/>
  <c r="BS1077" i="10" s="1"/>
  <c r="BT1077" i="10" s="1"/>
  <c r="BU1077" i="10" s="1"/>
  <c r="BV1077" i="10" s="1"/>
  <c r="BW1077" i="10" s="1"/>
  <c r="BX1077" i="10" s="1"/>
  <c r="BY1077" i="10" s="1"/>
  <c r="BZ1077" i="10" s="1"/>
  <c r="CA1077" i="10" s="1"/>
  <c r="CB1077" i="10" s="1"/>
  <c r="CC1077" i="10" s="1"/>
  <c r="CD1077" i="10" s="1"/>
  <c r="CE1077" i="10" s="1"/>
  <c r="CF1077" i="10" s="1"/>
  <c r="CG1077" i="10" s="1"/>
  <c r="CH1077" i="10" s="1"/>
  <c r="CI1077" i="10" s="1"/>
  <c r="CJ1077" i="10" s="1"/>
  <c r="CK1077" i="10" s="1"/>
  <c r="CL1077" i="10" s="1"/>
  <c r="CM1077" i="10" s="1"/>
  <c r="CN1077" i="10" s="1"/>
  <c r="CO1077" i="10" s="1"/>
  <c r="CP1077" i="10" s="1"/>
  <c r="CQ1077" i="10" s="1"/>
  <c r="CR1077" i="10" s="1"/>
  <c r="CS1077" i="10" s="1"/>
  <c r="CT1077" i="10" s="1"/>
  <c r="CU1077" i="10" s="1"/>
  <c r="CV1077" i="10" s="1"/>
  <c r="CW1077" i="10" s="1"/>
  <c r="CX1077" i="10" s="1"/>
  <c r="CY1077" i="10" s="1"/>
  <c r="CZ1077" i="10" s="1"/>
  <c r="DA1077" i="10" s="1"/>
  <c r="DB1077" i="10" s="1"/>
  <c r="DC1077" i="10" s="1"/>
  <c r="DD1077" i="10" s="1"/>
  <c r="DE1077" i="10" s="1"/>
  <c r="DF1077" i="10" s="1"/>
  <c r="DG1077" i="10" s="1"/>
  <c r="T1076" i="10"/>
  <c r="U1076" i="10" s="1"/>
  <c r="V1076" i="10" s="1"/>
  <c r="W1076" i="10" s="1"/>
  <c r="X1076" i="10" s="1"/>
  <c r="Y1076" i="10" s="1"/>
  <c r="Z1076" i="10" s="1"/>
  <c r="AA1076" i="10" s="1"/>
  <c r="AB1076" i="10" s="1"/>
  <c r="AC1076" i="10" s="1"/>
  <c r="AD1076" i="10" s="1"/>
  <c r="AE1076" i="10" s="1"/>
  <c r="AF1076" i="10" s="1"/>
  <c r="AG1076" i="10" s="1"/>
  <c r="AH1076" i="10" s="1"/>
  <c r="AI1076" i="10" s="1"/>
  <c r="AJ1076" i="10" s="1"/>
  <c r="AK1076" i="10" s="1"/>
  <c r="AL1076" i="10" s="1"/>
  <c r="AM1076" i="10" s="1"/>
  <c r="AN1076" i="10" s="1"/>
  <c r="AO1076" i="10" s="1"/>
  <c r="AP1076" i="10" s="1"/>
  <c r="AQ1076" i="10" s="1"/>
  <c r="AR1076" i="10" s="1"/>
  <c r="AS1076" i="10" s="1"/>
  <c r="AT1076" i="10" s="1"/>
  <c r="AU1076" i="10" s="1"/>
  <c r="AV1076" i="10" s="1"/>
  <c r="AW1076" i="10" s="1"/>
  <c r="AX1076" i="10" s="1"/>
  <c r="AY1076" i="10" s="1"/>
  <c r="AZ1076" i="10" s="1"/>
  <c r="BA1076" i="10" s="1"/>
  <c r="BB1076" i="10" s="1"/>
  <c r="BC1076" i="10" s="1"/>
  <c r="BD1076" i="10" s="1"/>
  <c r="BE1076" i="10" s="1"/>
  <c r="BF1076" i="10" s="1"/>
  <c r="BG1076" i="10" s="1"/>
  <c r="BH1076" i="10" s="1"/>
  <c r="BI1076" i="10" s="1"/>
  <c r="BJ1076" i="10" s="1"/>
  <c r="BK1076" i="10" s="1"/>
  <c r="BL1076" i="10" s="1"/>
  <c r="BM1076" i="10" s="1"/>
  <c r="BN1076" i="10" s="1"/>
  <c r="BO1076" i="10" s="1"/>
  <c r="BP1076" i="10" s="1"/>
  <c r="BQ1076" i="10" s="1"/>
  <c r="BR1076" i="10" s="1"/>
  <c r="BS1076" i="10" s="1"/>
  <c r="BT1076" i="10" s="1"/>
  <c r="BU1076" i="10" s="1"/>
  <c r="BV1076" i="10" s="1"/>
  <c r="BW1076" i="10" s="1"/>
  <c r="BX1076" i="10" s="1"/>
  <c r="BY1076" i="10" s="1"/>
  <c r="BZ1076" i="10" s="1"/>
  <c r="CA1076" i="10" s="1"/>
  <c r="CB1076" i="10" s="1"/>
  <c r="CC1076" i="10" s="1"/>
  <c r="CD1076" i="10" s="1"/>
  <c r="CE1076" i="10" s="1"/>
  <c r="CF1076" i="10" s="1"/>
  <c r="CG1076" i="10" s="1"/>
  <c r="CH1076" i="10" s="1"/>
  <c r="CI1076" i="10" s="1"/>
  <c r="CJ1076" i="10" s="1"/>
  <c r="CK1076" i="10" s="1"/>
  <c r="CL1076" i="10" s="1"/>
  <c r="CM1076" i="10" s="1"/>
  <c r="CN1076" i="10" s="1"/>
  <c r="CO1076" i="10" s="1"/>
  <c r="CP1076" i="10" s="1"/>
  <c r="CQ1076" i="10" s="1"/>
  <c r="CR1076" i="10" s="1"/>
  <c r="CS1076" i="10" s="1"/>
  <c r="CT1076" i="10" s="1"/>
  <c r="CU1076" i="10" s="1"/>
  <c r="CV1076" i="10" s="1"/>
  <c r="CW1076" i="10" s="1"/>
  <c r="CX1076" i="10" s="1"/>
  <c r="CY1076" i="10" s="1"/>
  <c r="CZ1076" i="10" s="1"/>
  <c r="DA1076" i="10" s="1"/>
  <c r="DB1076" i="10" s="1"/>
  <c r="DC1076" i="10" s="1"/>
  <c r="DD1076" i="10" s="1"/>
  <c r="DE1076" i="10" s="1"/>
  <c r="DF1076" i="10" s="1"/>
  <c r="DG1076" i="10" s="1"/>
  <c r="T1075" i="10"/>
  <c r="U1075" i="10" s="1"/>
  <c r="V1075" i="10" s="1"/>
  <c r="W1075" i="10" s="1"/>
  <c r="X1075" i="10" s="1"/>
  <c r="Y1075" i="10" s="1"/>
  <c r="Z1075" i="10" s="1"/>
  <c r="AA1075" i="10" s="1"/>
  <c r="AB1075" i="10" s="1"/>
  <c r="AC1075" i="10" s="1"/>
  <c r="AD1075" i="10" s="1"/>
  <c r="AE1075" i="10" s="1"/>
  <c r="AF1075" i="10" s="1"/>
  <c r="AG1075" i="10" s="1"/>
  <c r="AH1075" i="10" s="1"/>
  <c r="AI1075" i="10" s="1"/>
  <c r="AJ1075" i="10" s="1"/>
  <c r="AK1075" i="10" s="1"/>
  <c r="AL1075" i="10" s="1"/>
  <c r="AM1075" i="10" s="1"/>
  <c r="AN1075" i="10" s="1"/>
  <c r="AO1075" i="10" s="1"/>
  <c r="AP1075" i="10" s="1"/>
  <c r="AQ1075" i="10" s="1"/>
  <c r="AR1075" i="10" s="1"/>
  <c r="AS1075" i="10" s="1"/>
  <c r="AT1075" i="10" s="1"/>
  <c r="AU1075" i="10" s="1"/>
  <c r="AV1075" i="10" s="1"/>
  <c r="AW1075" i="10" s="1"/>
  <c r="AX1075" i="10" s="1"/>
  <c r="AY1075" i="10" s="1"/>
  <c r="AZ1075" i="10" s="1"/>
  <c r="BA1075" i="10" s="1"/>
  <c r="BB1075" i="10" s="1"/>
  <c r="BC1075" i="10" s="1"/>
  <c r="BD1075" i="10" s="1"/>
  <c r="BE1075" i="10" s="1"/>
  <c r="BF1075" i="10" s="1"/>
  <c r="BG1075" i="10" s="1"/>
  <c r="BH1075" i="10" s="1"/>
  <c r="BI1075" i="10" s="1"/>
  <c r="BJ1075" i="10" s="1"/>
  <c r="BK1075" i="10" s="1"/>
  <c r="BL1075" i="10" s="1"/>
  <c r="BM1075" i="10" s="1"/>
  <c r="BN1075" i="10" s="1"/>
  <c r="BO1075" i="10" s="1"/>
  <c r="BP1075" i="10" s="1"/>
  <c r="BQ1075" i="10" s="1"/>
  <c r="BR1075" i="10" s="1"/>
  <c r="BS1075" i="10" s="1"/>
  <c r="BT1075" i="10" s="1"/>
  <c r="BU1075" i="10" s="1"/>
  <c r="BV1075" i="10" s="1"/>
  <c r="BW1075" i="10" s="1"/>
  <c r="BX1075" i="10" s="1"/>
  <c r="BY1075" i="10" s="1"/>
  <c r="BZ1075" i="10" s="1"/>
  <c r="CA1075" i="10" s="1"/>
  <c r="CB1075" i="10" s="1"/>
  <c r="CC1075" i="10" s="1"/>
  <c r="CD1075" i="10" s="1"/>
  <c r="CE1075" i="10" s="1"/>
  <c r="CF1075" i="10" s="1"/>
  <c r="CG1075" i="10" s="1"/>
  <c r="CH1075" i="10" s="1"/>
  <c r="CI1075" i="10" s="1"/>
  <c r="CJ1075" i="10" s="1"/>
  <c r="CK1075" i="10" s="1"/>
  <c r="CL1075" i="10" s="1"/>
  <c r="CM1075" i="10" s="1"/>
  <c r="CN1075" i="10" s="1"/>
  <c r="CO1075" i="10" s="1"/>
  <c r="CP1075" i="10" s="1"/>
  <c r="CQ1075" i="10" s="1"/>
  <c r="CR1075" i="10" s="1"/>
  <c r="CS1075" i="10" s="1"/>
  <c r="CT1075" i="10" s="1"/>
  <c r="CU1075" i="10" s="1"/>
  <c r="CV1075" i="10" s="1"/>
  <c r="CW1075" i="10" s="1"/>
  <c r="CX1075" i="10" s="1"/>
  <c r="CY1075" i="10" s="1"/>
  <c r="CZ1075" i="10" s="1"/>
  <c r="DA1075" i="10" s="1"/>
  <c r="DB1075" i="10" s="1"/>
  <c r="DC1075" i="10" s="1"/>
  <c r="DD1075" i="10" s="1"/>
  <c r="DE1075" i="10" s="1"/>
  <c r="DF1075" i="10" s="1"/>
  <c r="DG1075" i="10" s="1"/>
  <c r="T1074" i="10"/>
  <c r="U1074" i="10" s="1"/>
  <c r="V1074" i="10" s="1"/>
  <c r="W1074" i="10" s="1"/>
  <c r="X1074" i="10" s="1"/>
  <c r="Y1074" i="10" s="1"/>
  <c r="Z1074" i="10" s="1"/>
  <c r="AA1074" i="10" s="1"/>
  <c r="AB1074" i="10" s="1"/>
  <c r="AC1074" i="10" s="1"/>
  <c r="AD1074" i="10" s="1"/>
  <c r="AE1074" i="10" s="1"/>
  <c r="AF1074" i="10" s="1"/>
  <c r="AG1074" i="10" s="1"/>
  <c r="AH1074" i="10" s="1"/>
  <c r="AI1074" i="10" s="1"/>
  <c r="AJ1074" i="10" s="1"/>
  <c r="AK1074" i="10" s="1"/>
  <c r="AL1074" i="10" s="1"/>
  <c r="AM1074" i="10" s="1"/>
  <c r="AN1074" i="10" s="1"/>
  <c r="AO1074" i="10" s="1"/>
  <c r="AP1074" i="10" s="1"/>
  <c r="AQ1074" i="10" s="1"/>
  <c r="AR1074" i="10" s="1"/>
  <c r="AS1074" i="10" s="1"/>
  <c r="AT1074" i="10" s="1"/>
  <c r="AU1074" i="10" s="1"/>
  <c r="AV1074" i="10" s="1"/>
  <c r="AW1074" i="10" s="1"/>
  <c r="AX1074" i="10" s="1"/>
  <c r="AY1074" i="10" s="1"/>
  <c r="AZ1074" i="10" s="1"/>
  <c r="BA1074" i="10" s="1"/>
  <c r="BB1074" i="10" s="1"/>
  <c r="BC1074" i="10" s="1"/>
  <c r="BD1074" i="10" s="1"/>
  <c r="BE1074" i="10" s="1"/>
  <c r="BF1074" i="10" s="1"/>
  <c r="BG1074" i="10" s="1"/>
  <c r="BH1074" i="10" s="1"/>
  <c r="BI1074" i="10" s="1"/>
  <c r="BJ1074" i="10" s="1"/>
  <c r="BK1074" i="10" s="1"/>
  <c r="BL1074" i="10" s="1"/>
  <c r="BM1074" i="10" s="1"/>
  <c r="BN1074" i="10" s="1"/>
  <c r="BO1074" i="10" s="1"/>
  <c r="BP1074" i="10" s="1"/>
  <c r="BQ1074" i="10" s="1"/>
  <c r="BR1074" i="10" s="1"/>
  <c r="BS1074" i="10" s="1"/>
  <c r="BT1074" i="10" s="1"/>
  <c r="BU1074" i="10" s="1"/>
  <c r="BV1074" i="10" s="1"/>
  <c r="BW1074" i="10" s="1"/>
  <c r="BX1074" i="10" s="1"/>
  <c r="BY1074" i="10" s="1"/>
  <c r="BZ1074" i="10" s="1"/>
  <c r="CA1074" i="10" s="1"/>
  <c r="CB1074" i="10" s="1"/>
  <c r="CC1074" i="10" s="1"/>
  <c r="CD1074" i="10" s="1"/>
  <c r="CE1074" i="10" s="1"/>
  <c r="CF1074" i="10" s="1"/>
  <c r="CG1074" i="10" s="1"/>
  <c r="CH1074" i="10" s="1"/>
  <c r="CI1074" i="10" s="1"/>
  <c r="CJ1074" i="10" s="1"/>
  <c r="CK1074" i="10" s="1"/>
  <c r="CL1074" i="10" s="1"/>
  <c r="CM1074" i="10" s="1"/>
  <c r="CN1074" i="10" s="1"/>
  <c r="CO1074" i="10" s="1"/>
  <c r="CP1074" i="10" s="1"/>
  <c r="CQ1074" i="10" s="1"/>
  <c r="CR1074" i="10" s="1"/>
  <c r="CS1074" i="10" s="1"/>
  <c r="CT1074" i="10" s="1"/>
  <c r="CU1074" i="10" s="1"/>
  <c r="CV1074" i="10" s="1"/>
  <c r="CW1074" i="10" s="1"/>
  <c r="CX1074" i="10" s="1"/>
  <c r="CY1074" i="10" s="1"/>
  <c r="CZ1074" i="10" s="1"/>
  <c r="DA1074" i="10" s="1"/>
  <c r="DB1074" i="10" s="1"/>
  <c r="DC1074" i="10" s="1"/>
  <c r="DD1074" i="10" s="1"/>
  <c r="DE1074" i="10" s="1"/>
  <c r="DF1074" i="10" s="1"/>
  <c r="DG1074" i="10" s="1"/>
  <c r="T1073" i="10"/>
  <c r="U1073" i="10" s="1"/>
  <c r="V1073" i="10" s="1"/>
  <c r="W1073" i="10" s="1"/>
  <c r="X1073" i="10" s="1"/>
  <c r="Y1073" i="10" s="1"/>
  <c r="Z1073" i="10" s="1"/>
  <c r="AA1073" i="10" s="1"/>
  <c r="AB1073" i="10" s="1"/>
  <c r="AC1073" i="10" s="1"/>
  <c r="AD1073" i="10" s="1"/>
  <c r="AE1073" i="10" s="1"/>
  <c r="AF1073" i="10" s="1"/>
  <c r="AG1073" i="10" s="1"/>
  <c r="AH1073" i="10" s="1"/>
  <c r="AI1073" i="10" s="1"/>
  <c r="AJ1073" i="10" s="1"/>
  <c r="AK1073" i="10" s="1"/>
  <c r="AL1073" i="10" s="1"/>
  <c r="AM1073" i="10" s="1"/>
  <c r="AN1073" i="10" s="1"/>
  <c r="AO1073" i="10" s="1"/>
  <c r="AP1073" i="10" s="1"/>
  <c r="AQ1073" i="10" s="1"/>
  <c r="AR1073" i="10" s="1"/>
  <c r="AS1073" i="10" s="1"/>
  <c r="AT1073" i="10" s="1"/>
  <c r="AU1073" i="10" s="1"/>
  <c r="AV1073" i="10" s="1"/>
  <c r="AW1073" i="10" s="1"/>
  <c r="AX1073" i="10" s="1"/>
  <c r="AY1073" i="10" s="1"/>
  <c r="AZ1073" i="10" s="1"/>
  <c r="BA1073" i="10" s="1"/>
  <c r="BB1073" i="10" s="1"/>
  <c r="BC1073" i="10" s="1"/>
  <c r="BD1073" i="10" s="1"/>
  <c r="BE1073" i="10" s="1"/>
  <c r="BF1073" i="10" s="1"/>
  <c r="BG1073" i="10" s="1"/>
  <c r="BH1073" i="10" s="1"/>
  <c r="BI1073" i="10" s="1"/>
  <c r="BJ1073" i="10" s="1"/>
  <c r="BK1073" i="10" s="1"/>
  <c r="BL1073" i="10" s="1"/>
  <c r="BM1073" i="10" s="1"/>
  <c r="BN1073" i="10" s="1"/>
  <c r="BO1073" i="10" s="1"/>
  <c r="BP1073" i="10" s="1"/>
  <c r="BQ1073" i="10" s="1"/>
  <c r="BR1073" i="10" s="1"/>
  <c r="BS1073" i="10" s="1"/>
  <c r="BT1073" i="10" s="1"/>
  <c r="BU1073" i="10" s="1"/>
  <c r="BV1073" i="10" s="1"/>
  <c r="BW1073" i="10" s="1"/>
  <c r="BX1073" i="10" s="1"/>
  <c r="BY1073" i="10" s="1"/>
  <c r="BZ1073" i="10" s="1"/>
  <c r="CA1073" i="10" s="1"/>
  <c r="CB1073" i="10" s="1"/>
  <c r="CC1073" i="10" s="1"/>
  <c r="CD1073" i="10" s="1"/>
  <c r="CE1073" i="10" s="1"/>
  <c r="CF1073" i="10" s="1"/>
  <c r="CG1073" i="10" s="1"/>
  <c r="CH1073" i="10" s="1"/>
  <c r="CI1073" i="10" s="1"/>
  <c r="CJ1073" i="10" s="1"/>
  <c r="CK1073" i="10" s="1"/>
  <c r="CL1073" i="10" s="1"/>
  <c r="CM1073" i="10" s="1"/>
  <c r="CN1073" i="10" s="1"/>
  <c r="CO1073" i="10" s="1"/>
  <c r="CP1073" i="10" s="1"/>
  <c r="CQ1073" i="10" s="1"/>
  <c r="CR1073" i="10" s="1"/>
  <c r="CS1073" i="10" s="1"/>
  <c r="CT1073" i="10" s="1"/>
  <c r="CU1073" i="10" s="1"/>
  <c r="CV1073" i="10" s="1"/>
  <c r="CW1073" i="10" s="1"/>
  <c r="CX1073" i="10" s="1"/>
  <c r="CY1073" i="10" s="1"/>
  <c r="CZ1073" i="10" s="1"/>
  <c r="DA1073" i="10" s="1"/>
  <c r="DB1073" i="10" s="1"/>
  <c r="DC1073" i="10" s="1"/>
  <c r="DD1073" i="10" s="1"/>
  <c r="DE1073" i="10" s="1"/>
  <c r="DF1073" i="10" s="1"/>
  <c r="DG1073" i="10" s="1"/>
  <c r="T1072" i="10"/>
  <c r="U1072" i="10" s="1"/>
  <c r="V1072" i="10" s="1"/>
  <c r="W1072" i="10" s="1"/>
  <c r="X1072" i="10" s="1"/>
  <c r="Y1072" i="10" s="1"/>
  <c r="Z1072" i="10" s="1"/>
  <c r="AA1072" i="10" s="1"/>
  <c r="AB1072" i="10" s="1"/>
  <c r="AC1072" i="10" s="1"/>
  <c r="AD1072" i="10" s="1"/>
  <c r="AE1072" i="10" s="1"/>
  <c r="AF1072" i="10" s="1"/>
  <c r="AG1072" i="10" s="1"/>
  <c r="AH1072" i="10" s="1"/>
  <c r="AI1072" i="10" s="1"/>
  <c r="AJ1072" i="10" s="1"/>
  <c r="AK1072" i="10" s="1"/>
  <c r="AL1072" i="10" s="1"/>
  <c r="AM1072" i="10" s="1"/>
  <c r="AN1072" i="10" s="1"/>
  <c r="AO1072" i="10" s="1"/>
  <c r="AP1072" i="10" s="1"/>
  <c r="AQ1072" i="10" s="1"/>
  <c r="AR1072" i="10" s="1"/>
  <c r="AS1072" i="10" s="1"/>
  <c r="AT1072" i="10" s="1"/>
  <c r="AU1072" i="10" s="1"/>
  <c r="AV1072" i="10" s="1"/>
  <c r="AW1072" i="10" s="1"/>
  <c r="AX1072" i="10" s="1"/>
  <c r="AY1072" i="10" s="1"/>
  <c r="AZ1072" i="10" s="1"/>
  <c r="BA1072" i="10" s="1"/>
  <c r="BB1072" i="10" s="1"/>
  <c r="BC1072" i="10" s="1"/>
  <c r="BD1072" i="10" s="1"/>
  <c r="BE1072" i="10" s="1"/>
  <c r="BF1072" i="10" s="1"/>
  <c r="BG1072" i="10" s="1"/>
  <c r="BH1072" i="10" s="1"/>
  <c r="BI1072" i="10" s="1"/>
  <c r="BJ1072" i="10" s="1"/>
  <c r="BK1072" i="10" s="1"/>
  <c r="BL1072" i="10" s="1"/>
  <c r="BM1072" i="10" s="1"/>
  <c r="BN1072" i="10" s="1"/>
  <c r="BO1072" i="10" s="1"/>
  <c r="BP1072" i="10" s="1"/>
  <c r="BQ1072" i="10" s="1"/>
  <c r="BR1072" i="10" s="1"/>
  <c r="BS1072" i="10" s="1"/>
  <c r="BT1072" i="10" s="1"/>
  <c r="BU1072" i="10" s="1"/>
  <c r="BV1072" i="10" s="1"/>
  <c r="BW1072" i="10" s="1"/>
  <c r="BX1072" i="10" s="1"/>
  <c r="BY1072" i="10" s="1"/>
  <c r="BZ1072" i="10" s="1"/>
  <c r="CA1072" i="10" s="1"/>
  <c r="CB1072" i="10" s="1"/>
  <c r="CC1072" i="10" s="1"/>
  <c r="CD1072" i="10" s="1"/>
  <c r="CE1072" i="10" s="1"/>
  <c r="CF1072" i="10" s="1"/>
  <c r="CG1072" i="10" s="1"/>
  <c r="CH1072" i="10" s="1"/>
  <c r="CI1072" i="10" s="1"/>
  <c r="CJ1072" i="10" s="1"/>
  <c r="CK1072" i="10" s="1"/>
  <c r="CL1072" i="10" s="1"/>
  <c r="CM1072" i="10" s="1"/>
  <c r="CN1072" i="10" s="1"/>
  <c r="CO1072" i="10" s="1"/>
  <c r="CP1072" i="10" s="1"/>
  <c r="CQ1072" i="10" s="1"/>
  <c r="CR1072" i="10" s="1"/>
  <c r="CS1072" i="10" s="1"/>
  <c r="CT1072" i="10" s="1"/>
  <c r="CU1072" i="10" s="1"/>
  <c r="CV1072" i="10" s="1"/>
  <c r="CW1072" i="10" s="1"/>
  <c r="CX1072" i="10" s="1"/>
  <c r="CY1072" i="10" s="1"/>
  <c r="CZ1072" i="10" s="1"/>
  <c r="DA1072" i="10" s="1"/>
  <c r="DB1072" i="10" s="1"/>
  <c r="DC1072" i="10" s="1"/>
  <c r="DD1072" i="10" s="1"/>
  <c r="DE1072" i="10" s="1"/>
  <c r="DF1072" i="10" s="1"/>
  <c r="DG1072" i="10" s="1"/>
  <c r="T1071" i="10"/>
  <c r="U1071" i="10" s="1"/>
  <c r="V1071" i="10" s="1"/>
  <c r="W1071" i="10" s="1"/>
  <c r="X1071" i="10" s="1"/>
  <c r="Y1071" i="10" s="1"/>
  <c r="Z1071" i="10" s="1"/>
  <c r="AA1071" i="10" s="1"/>
  <c r="AB1071" i="10" s="1"/>
  <c r="AC1071" i="10" s="1"/>
  <c r="AD1071" i="10" s="1"/>
  <c r="AE1071" i="10" s="1"/>
  <c r="AF1071" i="10" s="1"/>
  <c r="AG1071" i="10" s="1"/>
  <c r="AH1071" i="10" s="1"/>
  <c r="AI1071" i="10" s="1"/>
  <c r="AJ1071" i="10" s="1"/>
  <c r="AK1071" i="10" s="1"/>
  <c r="AL1071" i="10" s="1"/>
  <c r="AM1071" i="10" s="1"/>
  <c r="AN1071" i="10" s="1"/>
  <c r="AO1071" i="10" s="1"/>
  <c r="AP1071" i="10" s="1"/>
  <c r="AQ1071" i="10" s="1"/>
  <c r="AR1071" i="10" s="1"/>
  <c r="AS1071" i="10" s="1"/>
  <c r="AT1071" i="10" s="1"/>
  <c r="AU1071" i="10" s="1"/>
  <c r="AV1071" i="10" s="1"/>
  <c r="AW1071" i="10" s="1"/>
  <c r="AX1071" i="10" s="1"/>
  <c r="AY1071" i="10" s="1"/>
  <c r="AZ1071" i="10" s="1"/>
  <c r="BA1071" i="10" s="1"/>
  <c r="BB1071" i="10" s="1"/>
  <c r="BC1071" i="10" s="1"/>
  <c r="BD1071" i="10" s="1"/>
  <c r="BE1071" i="10" s="1"/>
  <c r="BF1071" i="10" s="1"/>
  <c r="BG1071" i="10" s="1"/>
  <c r="BH1071" i="10" s="1"/>
  <c r="BI1071" i="10" s="1"/>
  <c r="BJ1071" i="10" s="1"/>
  <c r="BK1071" i="10" s="1"/>
  <c r="BL1071" i="10" s="1"/>
  <c r="BM1071" i="10" s="1"/>
  <c r="BN1071" i="10" s="1"/>
  <c r="BO1071" i="10" s="1"/>
  <c r="BP1071" i="10" s="1"/>
  <c r="BQ1071" i="10" s="1"/>
  <c r="BR1071" i="10" s="1"/>
  <c r="BS1071" i="10" s="1"/>
  <c r="BT1071" i="10" s="1"/>
  <c r="BU1071" i="10" s="1"/>
  <c r="BV1071" i="10" s="1"/>
  <c r="BW1071" i="10" s="1"/>
  <c r="BX1071" i="10" s="1"/>
  <c r="BY1071" i="10" s="1"/>
  <c r="BZ1071" i="10" s="1"/>
  <c r="CA1071" i="10" s="1"/>
  <c r="CB1071" i="10" s="1"/>
  <c r="CC1071" i="10" s="1"/>
  <c r="CD1071" i="10" s="1"/>
  <c r="CE1071" i="10" s="1"/>
  <c r="CF1071" i="10" s="1"/>
  <c r="CG1071" i="10" s="1"/>
  <c r="CH1071" i="10" s="1"/>
  <c r="CI1071" i="10" s="1"/>
  <c r="CJ1071" i="10" s="1"/>
  <c r="CK1071" i="10" s="1"/>
  <c r="CL1071" i="10" s="1"/>
  <c r="CM1071" i="10" s="1"/>
  <c r="CN1071" i="10" s="1"/>
  <c r="CO1071" i="10" s="1"/>
  <c r="CP1071" i="10" s="1"/>
  <c r="CQ1071" i="10" s="1"/>
  <c r="CR1071" i="10" s="1"/>
  <c r="CS1071" i="10" s="1"/>
  <c r="CT1071" i="10" s="1"/>
  <c r="CU1071" i="10" s="1"/>
  <c r="CV1071" i="10" s="1"/>
  <c r="CW1071" i="10" s="1"/>
  <c r="CX1071" i="10" s="1"/>
  <c r="CY1071" i="10" s="1"/>
  <c r="CZ1071" i="10" s="1"/>
  <c r="DA1071" i="10" s="1"/>
  <c r="DB1071" i="10" s="1"/>
  <c r="DC1071" i="10" s="1"/>
  <c r="DD1071" i="10" s="1"/>
  <c r="DE1071" i="10" s="1"/>
  <c r="DF1071" i="10" s="1"/>
  <c r="DG1071" i="10" s="1"/>
  <c r="T1070" i="10"/>
  <c r="U1070" i="10" s="1"/>
  <c r="V1070" i="10" s="1"/>
  <c r="W1070" i="10" s="1"/>
  <c r="X1070" i="10" s="1"/>
  <c r="Y1070" i="10" s="1"/>
  <c r="Z1070" i="10" s="1"/>
  <c r="AA1070" i="10" s="1"/>
  <c r="AB1070" i="10" s="1"/>
  <c r="AC1070" i="10" s="1"/>
  <c r="AD1070" i="10" s="1"/>
  <c r="AE1070" i="10" s="1"/>
  <c r="AF1070" i="10" s="1"/>
  <c r="AG1070" i="10" s="1"/>
  <c r="AH1070" i="10" s="1"/>
  <c r="AI1070" i="10" s="1"/>
  <c r="AJ1070" i="10" s="1"/>
  <c r="AK1070" i="10" s="1"/>
  <c r="AL1070" i="10" s="1"/>
  <c r="AM1070" i="10" s="1"/>
  <c r="AN1070" i="10" s="1"/>
  <c r="AO1070" i="10" s="1"/>
  <c r="AP1070" i="10" s="1"/>
  <c r="AQ1070" i="10" s="1"/>
  <c r="AR1070" i="10" s="1"/>
  <c r="AS1070" i="10" s="1"/>
  <c r="AT1070" i="10" s="1"/>
  <c r="AU1070" i="10" s="1"/>
  <c r="AV1070" i="10" s="1"/>
  <c r="AW1070" i="10" s="1"/>
  <c r="AX1070" i="10" s="1"/>
  <c r="AY1070" i="10" s="1"/>
  <c r="AZ1070" i="10" s="1"/>
  <c r="BA1070" i="10" s="1"/>
  <c r="BB1070" i="10" s="1"/>
  <c r="BC1070" i="10" s="1"/>
  <c r="BD1070" i="10" s="1"/>
  <c r="BE1070" i="10" s="1"/>
  <c r="BF1070" i="10" s="1"/>
  <c r="BG1070" i="10" s="1"/>
  <c r="BH1070" i="10" s="1"/>
  <c r="BI1070" i="10" s="1"/>
  <c r="BJ1070" i="10" s="1"/>
  <c r="BK1070" i="10" s="1"/>
  <c r="BL1070" i="10" s="1"/>
  <c r="BM1070" i="10" s="1"/>
  <c r="BN1070" i="10" s="1"/>
  <c r="BO1070" i="10" s="1"/>
  <c r="BP1070" i="10" s="1"/>
  <c r="BQ1070" i="10" s="1"/>
  <c r="BR1070" i="10" s="1"/>
  <c r="BS1070" i="10" s="1"/>
  <c r="BT1070" i="10" s="1"/>
  <c r="BU1070" i="10" s="1"/>
  <c r="BV1070" i="10" s="1"/>
  <c r="BW1070" i="10" s="1"/>
  <c r="BX1070" i="10" s="1"/>
  <c r="BY1070" i="10" s="1"/>
  <c r="BZ1070" i="10" s="1"/>
  <c r="CA1070" i="10" s="1"/>
  <c r="CB1070" i="10" s="1"/>
  <c r="CC1070" i="10" s="1"/>
  <c r="CD1070" i="10" s="1"/>
  <c r="CE1070" i="10" s="1"/>
  <c r="CF1070" i="10" s="1"/>
  <c r="CG1070" i="10" s="1"/>
  <c r="CH1070" i="10" s="1"/>
  <c r="CI1070" i="10" s="1"/>
  <c r="CJ1070" i="10" s="1"/>
  <c r="CK1070" i="10" s="1"/>
  <c r="CL1070" i="10" s="1"/>
  <c r="CM1070" i="10" s="1"/>
  <c r="CN1070" i="10" s="1"/>
  <c r="CO1070" i="10" s="1"/>
  <c r="CP1070" i="10" s="1"/>
  <c r="CQ1070" i="10" s="1"/>
  <c r="CR1070" i="10" s="1"/>
  <c r="CS1070" i="10" s="1"/>
  <c r="CT1070" i="10" s="1"/>
  <c r="CU1070" i="10" s="1"/>
  <c r="CV1070" i="10" s="1"/>
  <c r="CW1070" i="10" s="1"/>
  <c r="CX1070" i="10" s="1"/>
  <c r="CY1070" i="10" s="1"/>
  <c r="CZ1070" i="10" s="1"/>
  <c r="DA1070" i="10" s="1"/>
  <c r="DB1070" i="10" s="1"/>
  <c r="DC1070" i="10" s="1"/>
  <c r="DD1070" i="10" s="1"/>
  <c r="DE1070" i="10" s="1"/>
  <c r="DF1070" i="10" s="1"/>
  <c r="DG1070" i="10" s="1"/>
  <c r="T1069" i="10"/>
  <c r="U1069" i="10" s="1"/>
  <c r="V1069" i="10" s="1"/>
  <c r="W1069" i="10" s="1"/>
  <c r="X1069" i="10" s="1"/>
  <c r="Y1069" i="10" s="1"/>
  <c r="Z1069" i="10" s="1"/>
  <c r="AA1069" i="10" s="1"/>
  <c r="AB1069" i="10" s="1"/>
  <c r="AC1069" i="10" s="1"/>
  <c r="AD1069" i="10" s="1"/>
  <c r="AE1069" i="10" s="1"/>
  <c r="AF1069" i="10" s="1"/>
  <c r="AG1069" i="10" s="1"/>
  <c r="AH1069" i="10" s="1"/>
  <c r="AI1069" i="10" s="1"/>
  <c r="AJ1069" i="10" s="1"/>
  <c r="AK1069" i="10" s="1"/>
  <c r="AL1069" i="10" s="1"/>
  <c r="AM1069" i="10" s="1"/>
  <c r="AN1069" i="10" s="1"/>
  <c r="AO1069" i="10" s="1"/>
  <c r="AP1069" i="10" s="1"/>
  <c r="AQ1069" i="10" s="1"/>
  <c r="AR1069" i="10" s="1"/>
  <c r="AS1069" i="10" s="1"/>
  <c r="AT1069" i="10" s="1"/>
  <c r="AU1069" i="10" s="1"/>
  <c r="AV1069" i="10" s="1"/>
  <c r="AW1069" i="10" s="1"/>
  <c r="AX1069" i="10" s="1"/>
  <c r="AY1069" i="10" s="1"/>
  <c r="AZ1069" i="10" s="1"/>
  <c r="BA1069" i="10" s="1"/>
  <c r="BB1069" i="10" s="1"/>
  <c r="BC1069" i="10" s="1"/>
  <c r="BD1069" i="10" s="1"/>
  <c r="BE1069" i="10" s="1"/>
  <c r="BF1069" i="10" s="1"/>
  <c r="BG1069" i="10" s="1"/>
  <c r="BH1069" i="10" s="1"/>
  <c r="BI1069" i="10" s="1"/>
  <c r="BJ1069" i="10" s="1"/>
  <c r="BK1069" i="10" s="1"/>
  <c r="BL1069" i="10" s="1"/>
  <c r="BM1069" i="10" s="1"/>
  <c r="BN1069" i="10" s="1"/>
  <c r="BO1069" i="10" s="1"/>
  <c r="BP1069" i="10" s="1"/>
  <c r="BQ1069" i="10" s="1"/>
  <c r="BR1069" i="10" s="1"/>
  <c r="BS1069" i="10" s="1"/>
  <c r="BT1069" i="10" s="1"/>
  <c r="BU1069" i="10" s="1"/>
  <c r="BV1069" i="10" s="1"/>
  <c r="BW1069" i="10" s="1"/>
  <c r="BX1069" i="10" s="1"/>
  <c r="BY1069" i="10" s="1"/>
  <c r="BZ1069" i="10" s="1"/>
  <c r="CA1069" i="10" s="1"/>
  <c r="CB1069" i="10" s="1"/>
  <c r="CC1069" i="10" s="1"/>
  <c r="CD1069" i="10" s="1"/>
  <c r="CE1069" i="10" s="1"/>
  <c r="CF1069" i="10" s="1"/>
  <c r="CG1069" i="10" s="1"/>
  <c r="CH1069" i="10" s="1"/>
  <c r="CI1069" i="10" s="1"/>
  <c r="CJ1069" i="10" s="1"/>
  <c r="CK1069" i="10" s="1"/>
  <c r="CL1069" i="10" s="1"/>
  <c r="CM1069" i="10" s="1"/>
  <c r="CN1069" i="10" s="1"/>
  <c r="CO1069" i="10" s="1"/>
  <c r="CP1069" i="10" s="1"/>
  <c r="CQ1069" i="10" s="1"/>
  <c r="CR1069" i="10" s="1"/>
  <c r="CS1069" i="10" s="1"/>
  <c r="CT1069" i="10" s="1"/>
  <c r="CU1069" i="10" s="1"/>
  <c r="CV1069" i="10" s="1"/>
  <c r="CW1069" i="10" s="1"/>
  <c r="CX1069" i="10" s="1"/>
  <c r="CY1069" i="10" s="1"/>
  <c r="CZ1069" i="10" s="1"/>
  <c r="DA1069" i="10" s="1"/>
  <c r="DB1069" i="10" s="1"/>
  <c r="DC1069" i="10" s="1"/>
  <c r="DD1069" i="10" s="1"/>
  <c r="DE1069" i="10" s="1"/>
  <c r="DF1069" i="10" s="1"/>
  <c r="DG1069" i="10" s="1"/>
  <c r="T1068" i="10"/>
  <c r="U1068" i="10" s="1"/>
  <c r="V1068" i="10" s="1"/>
  <c r="W1068" i="10" s="1"/>
  <c r="X1068" i="10" s="1"/>
  <c r="Y1068" i="10" s="1"/>
  <c r="Z1068" i="10" s="1"/>
  <c r="AA1068" i="10" s="1"/>
  <c r="AB1068" i="10" s="1"/>
  <c r="AC1068" i="10" s="1"/>
  <c r="AD1068" i="10" s="1"/>
  <c r="AE1068" i="10" s="1"/>
  <c r="AF1068" i="10" s="1"/>
  <c r="AG1068" i="10" s="1"/>
  <c r="AH1068" i="10" s="1"/>
  <c r="AI1068" i="10" s="1"/>
  <c r="AJ1068" i="10" s="1"/>
  <c r="AK1068" i="10" s="1"/>
  <c r="AL1068" i="10" s="1"/>
  <c r="AM1068" i="10" s="1"/>
  <c r="AN1068" i="10" s="1"/>
  <c r="AO1068" i="10" s="1"/>
  <c r="AP1068" i="10" s="1"/>
  <c r="AQ1068" i="10" s="1"/>
  <c r="AR1068" i="10" s="1"/>
  <c r="AS1068" i="10" s="1"/>
  <c r="AT1068" i="10" s="1"/>
  <c r="AU1068" i="10" s="1"/>
  <c r="AV1068" i="10" s="1"/>
  <c r="AW1068" i="10" s="1"/>
  <c r="AX1068" i="10" s="1"/>
  <c r="AY1068" i="10" s="1"/>
  <c r="AZ1068" i="10" s="1"/>
  <c r="BA1068" i="10" s="1"/>
  <c r="BB1068" i="10" s="1"/>
  <c r="BC1068" i="10" s="1"/>
  <c r="BD1068" i="10" s="1"/>
  <c r="BE1068" i="10" s="1"/>
  <c r="BF1068" i="10" s="1"/>
  <c r="BG1068" i="10" s="1"/>
  <c r="BH1068" i="10" s="1"/>
  <c r="BI1068" i="10" s="1"/>
  <c r="BJ1068" i="10" s="1"/>
  <c r="BK1068" i="10" s="1"/>
  <c r="BL1068" i="10" s="1"/>
  <c r="BM1068" i="10" s="1"/>
  <c r="BN1068" i="10" s="1"/>
  <c r="BO1068" i="10" s="1"/>
  <c r="BP1068" i="10" s="1"/>
  <c r="BQ1068" i="10" s="1"/>
  <c r="BR1068" i="10" s="1"/>
  <c r="BS1068" i="10" s="1"/>
  <c r="BT1068" i="10" s="1"/>
  <c r="BU1068" i="10" s="1"/>
  <c r="BV1068" i="10" s="1"/>
  <c r="BW1068" i="10" s="1"/>
  <c r="BX1068" i="10" s="1"/>
  <c r="BY1068" i="10" s="1"/>
  <c r="BZ1068" i="10" s="1"/>
  <c r="CA1068" i="10" s="1"/>
  <c r="CB1068" i="10" s="1"/>
  <c r="CC1068" i="10" s="1"/>
  <c r="CD1068" i="10" s="1"/>
  <c r="CE1068" i="10" s="1"/>
  <c r="CF1068" i="10" s="1"/>
  <c r="CG1068" i="10" s="1"/>
  <c r="CH1068" i="10" s="1"/>
  <c r="CI1068" i="10" s="1"/>
  <c r="CJ1068" i="10" s="1"/>
  <c r="CK1068" i="10" s="1"/>
  <c r="CL1068" i="10" s="1"/>
  <c r="CM1068" i="10" s="1"/>
  <c r="CN1068" i="10" s="1"/>
  <c r="CO1068" i="10" s="1"/>
  <c r="CP1068" i="10" s="1"/>
  <c r="CQ1068" i="10" s="1"/>
  <c r="CR1068" i="10" s="1"/>
  <c r="CS1068" i="10" s="1"/>
  <c r="CT1068" i="10" s="1"/>
  <c r="CU1068" i="10" s="1"/>
  <c r="CV1068" i="10" s="1"/>
  <c r="CW1068" i="10" s="1"/>
  <c r="CX1068" i="10" s="1"/>
  <c r="CY1068" i="10" s="1"/>
  <c r="CZ1068" i="10" s="1"/>
  <c r="DA1068" i="10" s="1"/>
  <c r="DB1068" i="10" s="1"/>
  <c r="DC1068" i="10" s="1"/>
  <c r="DD1068" i="10" s="1"/>
  <c r="DE1068" i="10" s="1"/>
  <c r="DF1068" i="10" s="1"/>
  <c r="DG1068" i="10" s="1"/>
  <c r="T1067" i="10"/>
  <c r="U1067" i="10" s="1"/>
  <c r="V1067" i="10" s="1"/>
  <c r="W1067" i="10" s="1"/>
  <c r="X1067" i="10" s="1"/>
  <c r="Y1067" i="10" s="1"/>
  <c r="Z1067" i="10" s="1"/>
  <c r="AA1067" i="10" s="1"/>
  <c r="AB1067" i="10" s="1"/>
  <c r="AC1067" i="10" s="1"/>
  <c r="AD1067" i="10" s="1"/>
  <c r="AE1067" i="10" s="1"/>
  <c r="AF1067" i="10" s="1"/>
  <c r="AG1067" i="10" s="1"/>
  <c r="AH1067" i="10" s="1"/>
  <c r="AI1067" i="10" s="1"/>
  <c r="AJ1067" i="10" s="1"/>
  <c r="AK1067" i="10" s="1"/>
  <c r="AL1067" i="10" s="1"/>
  <c r="AM1067" i="10" s="1"/>
  <c r="AN1067" i="10" s="1"/>
  <c r="AO1067" i="10" s="1"/>
  <c r="AP1067" i="10" s="1"/>
  <c r="AQ1067" i="10" s="1"/>
  <c r="AR1067" i="10" s="1"/>
  <c r="AS1067" i="10" s="1"/>
  <c r="AT1067" i="10" s="1"/>
  <c r="AU1067" i="10" s="1"/>
  <c r="AV1067" i="10" s="1"/>
  <c r="AW1067" i="10" s="1"/>
  <c r="AX1067" i="10" s="1"/>
  <c r="AY1067" i="10" s="1"/>
  <c r="AZ1067" i="10" s="1"/>
  <c r="BA1067" i="10" s="1"/>
  <c r="BB1067" i="10" s="1"/>
  <c r="BC1067" i="10" s="1"/>
  <c r="BD1067" i="10" s="1"/>
  <c r="BE1067" i="10" s="1"/>
  <c r="BF1067" i="10" s="1"/>
  <c r="BG1067" i="10" s="1"/>
  <c r="BH1067" i="10" s="1"/>
  <c r="BI1067" i="10" s="1"/>
  <c r="BJ1067" i="10" s="1"/>
  <c r="BK1067" i="10" s="1"/>
  <c r="BL1067" i="10" s="1"/>
  <c r="BM1067" i="10" s="1"/>
  <c r="BN1067" i="10" s="1"/>
  <c r="BO1067" i="10" s="1"/>
  <c r="BP1067" i="10" s="1"/>
  <c r="BQ1067" i="10" s="1"/>
  <c r="BR1067" i="10" s="1"/>
  <c r="BS1067" i="10" s="1"/>
  <c r="BT1067" i="10" s="1"/>
  <c r="BU1067" i="10" s="1"/>
  <c r="BV1067" i="10" s="1"/>
  <c r="BW1067" i="10" s="1"/>
  <c r="BX1067" i="10" s="1"/>
  <c r="BY1067" i="10" s="1"/>
  <c r="BZ1067" i="10" s="1"/>
  <c r="CA1067" i="10" s="1"/>
  <c r="CB1067" i="10" s="1"/>
  <c r="CC1067" i="10" s="1"/>
  <c r="CD1067" i="10" s="1"/>
  <c r="CE1067" i="10" s="1"/>
  <c r="CF1067" i="10" s="1"/>
  <c r="CG1067" i="10" s="1"/>
  <c r="CH1067" i="10" s="1"/>
  <c r="CI1067" i="10" s="1"/>
  <c r="CJ1067" i="10" s="1"/>
  <c r="CK1067" i="10" s="1"/>
  <c r="CL1067" i="10" s="1"/>
  <c r="CM1067" i="10" s="1"/>
  <c r="CN1067" i="10" s="1"/>
  <c r="CO1067" i="10" s="1"/>
  <c r="CP1067" i="10" s="1"/>
  <c r="CQ1067" i="10" s="1"/>
  <c r="CR1067" i="10" s="1"/>
  <c r="CS1067" i="10" s="1"/>
  <c r="CT1067" i="10" s="1"/>
  <c r="CU1067" i="10" s="1"/>
  <c r="CV1067" i="10" s="1"/>
  <c r="CW1067" i="10" s="1"/>
  <c r="CX1067" i="10" s="1"/>
  <c r="CY1067" i="10" s="1"/>
  <c r="CZ1067" i="10" s="1"/>
  <c r="DA1067" i="10" s="1"/>
  <c r="DB1067" i="10" s="1"/>
  <c r="DC1067" i="10" s="1"/>
  <c r="DD1067" i="10" s="1"/>
  <c r="DE1067" i="10" s="1"/>
  <c r="DF1067" i="10" s="1"/>
  <c r="DG1067" i="10" s="1"/>
  <c r="T1066" i="10"/>
  <c r="U1066" i="10" s="1"/>
  <c r="V1066" i="10" s="1"/>
  <c r="W1066" i="10" s="1"/>
  <c r="X1066" i="10" s="1"/>
  <c r="Y1066" i="10" s="1"/>
  <c r="Z1066" i="10" s="1"/>
  <c r="AA1066" i="10" s="1"/>
  <c r="AB1066" i="10" s="1"/>
  <c r="AC1066" i="10" s="1"/>
  <c r="AD1066" i="10" s="1"/>
  <c r="AE1066" i="10" s="1"/>
  <c r="AF1066" i="10" s="1"/>
  <c r="AG1066" i="10" s="1"/>
  <c r="AH1066" i="10" s="1"/>
  <c r="AI1066" i="10" s="1"/>
  <c r="AJ1066" i="10" s="1"/>
  <c r="AK1066" i="10" s="1"/>
  <c r="AL1066" i="10" s="1"/>
  <c r="AM1066" i="10" s="1"/>
  <c r="AN1066" i="10" s="1"/>
  <c r="AO1066" i="10" s="1"/>
  <c r="AP1066" i="10" s="1"/>
  <c r="AQ1066" i="10" s="1"/>
  <c r="AR1066" i="10" s="1"/>
  <c r="AS1066" i="10" s="1"/>
  <c r="AT1066" i="10" s="1"/>
  <c r="AU1066" i="10" s="1"/>
  <c r="AV1066" i="10" s="1"/>
  <c r="AW1066" i="10" s="1"/>
  <c r="AX1066" i="10" s="1"/>
  <c r="AY1066" i="10" s="1"/>
  <c r="AZ1066" i="10" s="1"/>
  <c r="BA1066" i="10" s="1"/>
  <c r="BB1066" i="10" s="1"/>
  <c r="BC1066" i="10" s="1"/>
  <c r="BD1066" i="10" s="1"/>
  <c r="BE1066" i="10" s="1"/>
  <c r="BF1066" i="10" s="1"/>
  <c r="BG1066" i="10" s="1"/>
  <c r="BH1066" i="10" s="1"/>
  <c r="BI1066" i="10" s="1"/>
  <c r="BJ1066" i="10" s="1"/>
  <c r="BK1066" i="10" s="1"/>
  <c r="BL1066" i="10" s="1"/>
  <c r="BM1066" i="10" s="1"/>
  <c r="BN1066" i="10" s="1"/>
  <c r="BO1066" i="10" s="1"/>
  <c r="BP1066" i="10" s="1"/>
  <c r="BQ1066" i="10" s="1"/>
  <c r="BR1066" i="10" s="1"/>
  <c r="BS1066" i="10" s="1"/>
  <c r="BT1066" i="10" s="1"/>
  <c r="BU1066" i="10" s="1"/>
  <c r="BV1066" i="10" s="1"/>
  <c r="BW1066" i="10" s="1"/>
  <c r="BX1066" i="10" s="1"/>
  <c r="BY1066" i="10" s="1"/>
  <c r="BZ1066" i="10" s="1"/>
  <c r="CA1066" i="10" s="1"/>
  <c r="CB1066" i="10" s="1"/>
  <c r="CC1066" i="10" s="1"/>
  <c r="CD1066" i="10" s="1"/>
  <c r="CE1066" i="10" s="1"/>
  <c r="CF1066" i="10" s="1"/>
  <c r="CG1066" i="10" s="1"/>
  <c r="CH1066" i="10" s="1"/>
  <c r="CI1066" i="10" s="1"/>
  <c r="CJ1066" i="10" s="1"/>
  <c r="CK1066" i="10" s="1"/>
  <c r="CL1066" i="10" s="1"/>
  <c r="CM1066" i="10" s="1"/>
  <c r="CN1066" i="10" s="1"/>
  <c r="CO1066" i="10" s="1"/>
  <c r="CP1066" i="10" s="1"/>
  <c r="CQ1066" i="10" s="1"/>
  <c r="CR1066" i="10" s="1"/>
  <c r="CS1066" i="10" s="1"/>
  <c r="CT1066" i="10" s="1"/>
  <c r="CU1066" i="10" s="1"/>
  <c r="CV1066" i="10" s="1"/>
  <c r="CW1066" i="10" s="1"/>
  <c r="CX1066" i="10" s="1"/>
  <c r="CY1066" i="10" s="1"/>
  <c r="CZ1066" i="10" s="1"/>
  <c r="DA1066" i="10" s="1"/>
  <c r="DB1066" i="10" s="1"/>
  <c r="DC1066" i="10" s="1"/>
  <c r="DD1066" i="10" s="1"/>
  <c r="DE1066" i="10" s="1"/>
  <c r="DF1066" i="10" s="1"/>
  <c r="DG1066" i="10" s="1"/>
  <c r="T1065" i="10"/>
  <c r="U1065" i="10" s="1"/>
  <c r="V1065" i="10" s="1"/>
  <c r="W1065" i="10" s="1"/>
  <c r="X1065" i="10" s="1"/>
  <c r="Y1065" i="10" s="1"/>
  <c r="Z1065" i="10" s="1"/>
  <c r="AA1065" i="10" s="1"/>
  <c r="AB1065" i="10" s="1"/>
  <c r="AC1065" i="10" s="1"/>
  <c r="AD1065" i="10" s="1"/>
  <c r="AE1065" i="10" s="1"/>
  <c r="AF1065" i="10" s="1"/>
  <c r="AG1065" i="10" s="1"/>
  <c r="AH1065" i="10" s="1"/>
  <c r="AI1065" i="10" s="1"/>
  <c r="AJ1065" i="10" s="1"/>
  <c r="AK1065" i="10" s="1"/>
  <c r="AL1065" i="10" s="1"/>
  <c r="AM1065" i="10" s="1"/>
  <c r="AN1065" i="10" s="1"/>
  <c r="AO1065" i="10" s="1"/>
  <c r="AP1065" i="10" s="1"/>
  <c r="AQ1065" i="10" s="1"/>
  <c r="AR1065" i="10" s="1"/>
  <c r="AS1065" i="10" s="1"/>
  <c r="AT1065" i="10" s="1"/>
  <c r="AU1065" i="10" s="1"/>
  <c r="AV1065" i="10" s="1"/>
  <c r="AW1065" i="10" s="1"/>
  <c r="AX1065" i="10" s="1"/>
  <c r="AY1065" i="10" s="1"/>
  <c r="AZ1065" i="10" s="1"/>
  <c r="BA1065" i="10" s="1"/>
  <c r="BB1065" i="10" s="1"/>
  <c r="BC1065" i="10" s="1"/>
  <c r="BD1065" i="10" s="1"/>
  <c r="BE1065" i="10" s="1"/>
  <c r="BF1065" i="10" s="1"/>
  <c r="BG1065" i="10" s="1"/>
  <c r="BH1065" i="10" s="1"/>
  <c r="BI1065" i="10" s="1"/>
  <c r="BJ1065" i="10" s="1"/>
  <c r="BK1065" i="10" s="1"/>
  <c r="BL1065" i="10" s="1"/>
  <c r="BM1065" i="10" s="1"/>
  <c r="BN1065" i="10" s="1"/>
  <c r="BO1065" i="10" s="1"/>
  <c r="BP1065" i="10" s="1"/>
  <c r="BQ1065" i="10" s="1"/>
  <c r="BR1065" i="10" s="1"/>
  <c r="BS1065" i="10" s="1"/>
  <c r="BT1065" i="10" s="1"/>
  <c r="BU1065" i="10" s="1"/>
  <c r="BV1065" i="10" s="1"/>
  <c r="BW1065" i="10" s="1"/>
  <c r="BX1065" i="10" s="1"/>
  <c r="BY1065" i="10" s="1"/>
  <c r="BZ1065" i="10" s="1"/>
  <c r="CA1065" i="10" s="1"/>
  <c r="CB1065" i="10" s="1"/>
  <c r="CC1065" i="10" s="1"/>
  <c r="CD1065" i="10" s="1"/>
  <c r="CE1065" i="10" s="1"/>
  <c r="CF1065" i="10" s="1"/>
  <c r="CG1065" i="10" s="1"/>
  <c r="CH1065" i="10" s="1"/>
  <c r="CI1065" i="10" s="1"/>
  <c r="CJ1065" i="10" s="1"/>
  <c r="CK1065" i="10" s="1"/>
  <c r="CL1065" i="10" s="1"/>
  <c r="CM1065" i="10" s="1"/>
  <c r="CN1065" i="10" s="1"/>
  <c r="CO1065" i="10" s="1"/>
  <c r="CP1065" i="10" s="1"/>
  <c r="CQ1065" i="10" s="1"/>
  <c r="CR1065" i="10" s="1"/>
  <c r="CS1065" i="10" s="1"/>
  <c r="CT1065" i="10" s="1"/>
  <c r="CU1065" i="10" s="1"/>
  <c r="CV1065" i="10" s="1"/>
  <c r="CW1065" i="10" s="1"/>
  <c r="CX1065" i="10" s="1"/>
  <c r="CY1065" i="10" s="1"/>
  <c r="CZ1065" i="10" s="1"/>
  <c r="DA1065" i="10" s="1"/>
  <c r="DB1065" i="10" s="1"/>
  <c r="DC1065" i="10" s="1"/>
  <c r="DD1065" i="10" s="1"/>
  <c r="DE1065" i="10" s="1"/>
  <c r="DF1065" i="10" s="1"/>
  <c r="DG1065" i="10" s="1"/>
  <c r="T1064" i="10"/>
  <c r="U1064" i="10" s="1"/>
  <c r="V1064" i="10" s="1"/>
  <c r="W1064" i="10" s="1"/>
  <c r="X1064" i="10" s="1"/>
  <c r="Y1064" i="10" s="1"/>
  <c r="Z1064" i="10" s="1"/>
  <c r="AA1064" i="10" s="1"/>
  <c r="AB1064" i="10" s="1"/>
  <c r="AC1064" i="10" s="1"/>
  <c r="AD1064" i="10" s="1"/>
  <c r="AE1064" i="10" s="1"/>
  <c r="AF1064" i="10" s="1"/>
  <c r="AG1064" i="10" s="1"/>
  <c r="AH1064" i="10" s="1"/>
  <c r="AI1064" i="10" s="1"/>
  <c r="AJ1064" i="10" s="1"/>
  <c r="AK1064" i="10" s="1"/>
  <c r="AL1064" i="10" s="1"/>
  <c r="AM1064" i="10" s="1"/>
  <c r="AN1064" i="10" s="1"/>
  <c r="AO1064" i="10" s="1"/>
  <c r="AP1064" i="10" s="1"/>
  <c r="AQ1064" i="10" s="1"/>
  <c r="AR1064" i="10" s="1"/>
  <c r="AS1064" i="10" s="1"/>
  <c r="AT1064" i="10" s="1"/>
  <c r="AU1064" i="10" s="1"/>
  <c r="AV1064" i="10" s="1"/>
  <c r="AW1064" i="10" s="1"/>
  <c r="AX1064" i="10" s="1"/>
  <c r="AY1064" i="10" s="1"/>
  <c r="AZ1064" i="10" s="1"/>
  <c r="BA1064" i="10" s="1"/>
  <c r="BB1064" i="10" s="1"/>
  <c r="BC1064" i="10" s="1"/>
  <c r="BD1064" i="10" s="1"/>
  <c r="BE1064" i="10" s="1"/>
  <c r="BF1064" i="10" s="1"/>
  <c r="BG1064" i="10" s="1"/>
  <c r="BH1064" i="10" s="1"/>
  <c r="BI1064" i="10" s="1"/>
  <c r="BJ1064" i="10" s="1"/>
  <c r="BK1064" i="10" s="1"/>
  <c r="BL1064" i="10" s="1"/>
  <c r="BM1064" i="10" s="1"/>
  <c r="BN1064" i="10" s="1"/>
  <c r="BO1064" i="10" s="1"/>
  <c r="BP1064" i="10" s="1"/>
  <c r="BQ1064" i="10" s="1"/>
  <c r="BR1064" i="10" s="1"/>
  <c r="BS1064" i="10" s="1"/>
  <c r="BT1064" i="10" s="1"/>
  <c r="BU1064" i="10" s="1"/>
  <c r="BV1064" i="10" s="1"/>
  <c r="BW1064" i="10" s="1"/>
  <c r="BX1064" i="10" s="1"/>
  <c r="BY1064" i="10" s="1"/>
  <c r="BZ1064" i="10" s="1"/>
  <c r="CA1064" i="10" s="1"/>
  <c r="CB1064" i="10" s="1"/>
  <c r="CC1064" i="10" s="1"/>
  <c r="CD1064" i="10" s="1"/>
  <c r="CE1064" i="10" s="1"/>
  <c r="CF1064" i="10" s="1"/>
  <c r="CG1064" i="10" s="1"/>
  <c r="CH1064" i="10" s="1"/>
  <c r="CI1064" i="10" s="1"/>
  <c r="CJ1064" i="10" s="1"/>
  <c r="CK1064" i="10" s="1"/>
  <c r="CL1064" i="10" s="1"/>
  <c r="CM1064" i="10" s="1"/>
  <c r="CN1064" i="10" s="1"/>
  <c r="CO1064" i="10" s="1"/>
  <c r="CP1064" i="10" s="1"/>
  <c r="CQ1064" i="10" s="1"/>
  <c r="CR1064" i="10" s="1"/>
  <c r="CS1064" i="10" s="1"/>
  <c r="CT1064" i="10" s="1"/>
  <c r="CU1064" i="10" s="1"/>
  <c r="CV1064" i="10" s="1"/>
  <c r="CW1064" i="10" s="1"/>
  <c r="CX1064" i="10" s="1"/>
  <c r="CY1064" i="10" s="1"/>
  <c r="CZ1064" i="10" s="1"/>
  <c r="DA1064" i="10" s="1"/>
  <c r="DB1064" i="10" s="1"/>
  <c r="DC1064" i="10" s="1"/>
  <c r="DD1064" i="10" s="1"/>
  <c r="DE1064" i="10" s="1"/>
  <c r="DF1064" i="10" s="1"/>
  <c r="DG1064" i="10" s="1"/>
  <c r="T1063" i="10"/>
  <c r="U1063" i="10" s="1"/>
  <c r="V1063" i="10" s="1"/>
  <c r="W1063" i="10" s="1"/>
  <c r="X1063" i="10" s="1"/>
  <c r="Y1063" i="10" s="1"/>
  <c r="Z1063" i="10" s="1"/>
  <c r="AA1063" i="10" s="1"/>
  <c r="AB1063" i="10" s="1"/>
  <c r="AC1063" i="10" s="1"/>
  <c r="AD1063" i="10" s="1"/>
  <c r="AE1063" i="10" s="1"/>
  <c r="AF1063" i="10" s="1"/>
  <c r="AG1063" i="10" s="1"/>
  <c r="AH1063" i="10" s="1"/>
  <c r="AI1063" i="10" s="1"/>
  <c r="AJ1063" i="10" s="1"/>
  <c r="AK1063" i="10" s="1"/>
  <c r="AL1063" i="10" s="1"/>
  <c r="AM1063" i="10" s="1"/>
  <c r="AN1063" i="10" s="1"/>
  <c r="AO1063" i="10" s="1"/>
  <c r="AP1063" i="10" s="1"/>
  <c r="AQ1063" i="10" s="1"/>
  <c r="AR1063" i="10" s="1"/>
  <c r="AS1063" i="10" s="1"/>
  <c r="AT1063" i="10" s="1"/>
  <c r="AU1063" i="10" s="1"/>
  <c r="AV1063" i="10" s="1"/>
  <c r="AW1063" i="10" s="1"/>
  <c r="AX1063" i="10" s="1"/>
  <c r="AY1063" i="10" s="1"/>
  <c r="AZ1063" i="10" s="1"/>
  <c r="BA1063" i="10" s="1"/>
  <c r="BB1063" i="10" s="1"/>
  <c r="BC1063" i="10" s="1"/>
  <c r="BD1063" i="10" s="1"/>
  <c r="BE1063" i="10" s="1"/>
  <c r="BF1063" i="10" s="1"/>
  <c r="BG1063" i="10" s="1"/>
  <c r="BH1063" i="10" s="1"/>
  <c r="BI1063" i="10" s="1"/>
  <c r="BJ1063" i="10" s="1"/>
  <c r="BK1063" i="10" s="1"/>
  <c r="BL1063" i="10" s="1"/>
  <c r="BM1063" i="10" s="1"/>
  <c r="BN1063" i="10" s="1"/>
  <c r="BO1063" i="10" s="1"/>
  <c r="BP1063" i="10" s="1"/>
  <c r="BQ1063" i="10" s="1"/>
  <c r="BR1063" i="10" s="1"/>
  <c r="BS1063" i="10" s="1"/>
  <c r="BT1063" i="10" s="1"/>
  <c r="BU1063" i="10" s="1"/>
  <c r="BV1063" i="10" s="1"/>
  <c r="BW1063" i="10" s="1"/>
  <c r="BX1063" i="10" s="1"/>
  <c r="BY1063" i="10" s="1"/>
  <c r="BZ1063" i="10" s="1"/>
  <c r="CA1063" i="10" s="1"/>
  <c r="CB1063" i="10" s="1"/>
  <c r="CC1063" i="10" s="1"/>
  <c r="CD1063" i="10" s="1"/>
  <c r="CE1063" i="10" s="1"/>
  <c r="CF1063" i="10" s="1"/>
  <c r="CG1063" i="10" s="1"/>
  <c r="CH1063" i="10" s="1"/>
  <c r="CI1063" i="10" s="1"/>
  <c r="CJ1063" i="10" s="1"/>
  <c r="CK1063" i="10" s="1"/>
  <c r="CL1063" i="10" s="1"/>
  <c r="CM1063" i="10" s="1"/>
  <c r="CN1063" i="10" s="1"/>
  <c r="CO1063" i="10" s="1"/>
  <c r="CP1063" i="10" s="1"/>
  <c r="CQ1063" i="10" s="1"/>
  <c r="CR1063" i="10" s="1"/>
  <c r="CS1063" i="10" s="1"/>
  <c r="CT1063" i="10" s="1"/>
  <c r="CU1063" i="10" s="1"/>
  <c r="CV1063" i="10" s="1"/>
  <c r="CW1063" i="10" s="1"/>
  <c r="CX1063" i="10" s="1"/>
  <c r="CY1063" i="10" s="1"/>
  <c r="CZ1063" i="10" s="1"/>
  <c r="DA1063" i="10" s="1"/>
  <c r="DB1063" i="10" s="1"/>
  <c r="DC1063" i="10" s="1"/>
  <c r="DD1063" i="10" s="1"/>
  <c r="DE1063" i="10" s="1"/>
  <c r="DF1063" i="10" s="1"/>
  <c r="DG1063" i="10" s="1"/>
  <c r="T1062" i="10"/>
  <c r="U1062" i="10" s="1"/>
  <c r="V1062" i="10" s="1"/>
  <c r="W1062" i="10" s="1"/>
  <c r="X1062" i="10" s="1"/>
  <c r="Y1062" i="10" s="1"/>
  <c r="Z1062" i="10" s="1"/>
  <c r="AA1062" i="10" s="1"/>
  <c r="AB1062" i="10" s="1"/>
  <c r="AC1062" i="10" s="1"/>
  <c r="AD1062" i="10" s="1"/>
  <c r="AE1062" i="10" s="1"/>
  <c r="AF1062" i="10" s="1"/>
  <c r="AG1062" i="10" s="1"/>
  <c r="AH1062" i="10" s="1"/>
  <c r="AI1062" i="10" s="1"/>
  <c r="AJ1062" i="10" s="1"/>
  <c r="AK1062" i="10" s="1"/>
  <c r="AL1062" i="10" s="1"/>
  <c r="AM1062" i="10" s="1"/>
  <c r="AN1062" i="10" s="1"/>
  <c r="AO1062" i="10" s="1"/>
  <c r="AP1062" i="10" s="1"/>
  <c r="AQ1062" i="10" s="1"/>
  <c r="AR1062" i="10" s="1"/>
  <c r="AS1062" i="10" s="1"/>
  <c r="AT1062" i="10" s="1"/>
  <c r="AU1062" i="10" s="1"/>
  <c r="AV1062" i="10" s="1"/>
  <c r="AW1062" i="10" s="1"/>
  <c r="AX1062" i="10" s="1"/>
  <c r="AY1062" i="10" s="1"/>
  <c r="AZ1062" i="10" s="1"/>
  <c r="BA1062" i="10" s="1"/>
  <c r="BB1062" i="10" s="1"/>
  <c r="BC1062" i="10" s="1"/>
  <c r="BD1062" i="10" s="1"/>
  <c r="BE1062" i="10" s="1"/>
  <c r="BF1062" i="10" s="1"/>
  <c r="BG1062" i="10" s="1"/>
  <c r="BH1062" i="10" s="1"/>
  <c r="BI1062" i="10" s="1"/>
  <c r="BJ1062" i="10" s="1"/>
  <c r="BK1062" i="10" s="1"/>
  <c r="BL1062" i="10" s="1"/>
  <c r="BM1062" i="10" s="1"/>
  <c r="BN1062" i="10" s="1"/>
  <c r="BO1062" i="10" s="1"/>
  <c r="BP1062" i="10" s="1"/>
  <c r="BQ1062" i="10" s="1"/>
  <c r="BR1062" i="10" s="1"/>
  <c r="BS1062" i="10" s="1"/>
  <c r="BT1062" i="10" s="1"/>
  <c r="BU1062" i="10" s="1"/>
  <c r="BV1062" i="10" s="1"/>
  <c r="BW1062" i="10" s="1"/>
  <c r="BX1062" i="10" s="1"/>
  <c r="BY1062" i="10" s="1"/>
  <c r="BZ1062" i="10" s="1"/>
  <c r="CA1062" i="10" s="1"/>
  <c r="CB1062" i="10" s="1"/>
  <c r="CC1062" i="10" s="1"/>
  <c r="CD1062" i="10" s="1"/>
  <c r="CE1062" i="10" s="1"/>
  <c r="CF1062" i="10" s="1"/>
  <c r="CG1062" i="10" s="1"/>
  <c r="CH1062" i="10" s="1"/>
  <c r="CI1062" i="10" s="1"/>
  <c r="CJ1062" i="10" s="1"/>
  <c r="CK1062" i="10" s="1"/>
  <c r="CL1062" i="10" s="1"/>
  <c r="CM1062" i="10" s="1"/>
  <c r="CN1062" i="10" s="1"/>
  <c r="CO1062" i="10" s="1"/>
  <c r="CP1062" i="10" s="1"/>
  <c r="CQ1062" i="10" s="1"/>
  <c r="CR1062" i="10" s="1"/>
  <c r="CS1062" i="10" s="1"/>
  <c r="CT1062" i="10" s="1"/>
  <c r="CU1062" i="10" s="1"/>
  <c r="CV1062" i="10" s="1"/>
  <c r="CW1062" i="10" s="1"/>
  <c r="CX1062" i="10" s="1"/>
  <c r="CY1062" i="10" s="1"/>
  <c r="CZ1062" i="10" s="1"/>
  <c r="DA1062" i="10" s="1"/>
  <c r="DB1062" i="10" s="1"/>
  <c r="DC1062" i="10" s="1"/>
  <c r="DD1062" i="10" s="1"/>
  <c r="DE1062" i="10" s="1"/>
  <c r="DF1062" i="10" s="1"/>
  <c r="DG1062" i="10" s="1"/>
  <c r="T1061" i="10"/>
  <c r="U1061" i="10" s="1"/>
  <c r="V1061" i="10" s="1"/>
  <c r="W1061" i="10" s="1"/>
  <c r="X1061" i="10" s="1"/>
  <c r="Y1061" i="10" s="1"/>
  <c r="Z1061" i="10" s="1"/>
  <c r="AA1061" i="10" s="1"/>
  <c r="AB1061" i="10" s="1"/>
  <c r="AC1061" i="10" s="1"/>
  <c r="AD1061" i="10" s="1"/>
  <c r="AE1061" i="10" s="1"/>
  <c r="AF1061" i="10" s="1"/>
  <c r="AG1061" i="10" s="1"/>
  <c r="AH1061" i="10" s="1"/>
  <c r="AI1061" i="10" s="1"/>
  <c r="AJ1061" i="10" s="1"/>
  <c r="AK1061" i="10" s="1"/>
  <c r="AL1061" i="10" s="1"/>
  <c r="AM1061" i="10" s="1"/>
  <c r="AN1061" i="10" s="1"/>
  <c r="AO1061" i="10" s="1"/>
  <c r="AP1061" i="10" s="1"/>
  <c r="AQ1061" i="10" s="1"/>
  <c r="AR1061" i="10" s="1"/>
  <c r="AS1061" i="10" s="1"/>
  <c r="AT1061" i="10" s="1"/>
  <c r="AU1061" i="10" s="1"/>
  <c r="AV1061" i="10" s="1"/>
  <c r="AW1061" i="10" s="1"/>
  <c r="AX1061" i="10" s="1"/>
  <c r="AY1061" i="10" s="1"/>
  <c r="AZ1061" i="10" s="1"/>
  <c r="BA1061" i="10" s="1"/>
  <c r="BB1061" i="10" s="1"/>
  <c r="BC1061" i="10" s="1"/>
  <c r="BD1061" i="10" s="1"/>
  <c r="BE1061" i="10" s="1"/>
  <c r="BF1061" i="10" s="1"/>
  <c r="BG1061" i="10" s="1"/>
  <c r="BH1061" i="10" s="1"/>
  <c r="BI1061" i="10" s="1"/>
  <c r="BJ1061" i="10" s="1"/>
  <c r="BK1061" i="10" s="1"/>
  <c r="BL1061" i="10" s="1"/>
  <c r="BM1061" i="10" s="1"/>
  <c r="BN1061" i="10" s="1"/>
  <c r="BO1061" i="10" s="1"/>
  <c r="BP1061" i="10" s="1"/>
  <c r="BQ1061" i="10" s="1"/>
  <c r="BR1061" i="10" s="1"/>
  <c r="BS1061" i="10" s="1"/>
  <c r="BT1061" i="10" s="1"/>
  <c r="BU1061" i="10" s="1"/>
  <c r="BV1061" i="10" s="1"/>
  <c r="BW1061" i="10" s="1"/>
  <c r="BX1061" i="10" s="1"/>
  <c r="BY1061" i="10" s="1"/>
  <c r="BZ1061" i="10" s="1"/>
  <c r="CA1061" i="10" s="1"/>
  <c r="CB1061" i="10" s="1"/>
  <c r="CC1061" i="10" s="1"/>
  <c r="CD1061" i="10" s="1"/>
  <c r="CE1061" i="10" s="1"/>
  <c r="CF1061" i="10" s="1"/>
  <c r="CG1061" i="10" s="1"/>
  <c r="CH1061" i="10" s="1"/>
  <c r="CI1061" i="10" s="1"/>
  <c r="CJ1061" i="10" s="1"/>
  <c r="CK1061" i="10" s="1"/>
  <c r="CL1061" i="10" s="1"/>
  <c r="CM1061" i="10" s="1"/>
  <c r="CN1061" i="10" s="1"/>
  <c r="CO1061" i="10" s="1"/>
  <c r="CP1061" i="10" s="1"/>
  <c r="CQ1061" i="10" s="1"/>
  <c r="CR1061" i="10" s="1"/>
  <c r="CS1061" i="10" s="1"/>
  <c r="CT1061" i="10" s="1"/>
  <c r="CU1061" i="10" s="1"/>
  <c r="CV1061" i="10" s="1"/>
  <c r="CW1061" i="10" s="1"/>
  <c r="CX1061" i="10" s="1"/>
  <c r="CY1061" i="10" s="1"/>
  <c r="CZ1061" i="10" s="1"/>
  <c r="DA1061" i="10" s="1"/>
  <c r="DB1061" i="10" s="1"/>
  <c r="DC1061" i="10" s="1"/>
  <c r="DD1061" i="10" s="1"/>
  <c r="DE1061" i="10" s="1"/>
  <c r="DF1061" i="10" s="1"/>
  <c r="DG1061" i="10" s="1"/>
  <c r="T1060" i="10"/>
  <c r="U1060" i="10" s="1"/>
  <c r="V1060" i="10" s="1"/>
  <c r="W1060" i="10" s="1"/>
  <c r="X1060" i="10" s="1"/>
  <c r="Y1060" i="10" s="1"/>
  <c r="Z1060" i="10" s="1"/>
  <c r="AA1060" i="10" s="1"/>
  <c r="AB1060" i="10" s="1"/>
  <c r="AC1060" i="10" s="1"/>
  <c r="AD1060" i="10" s="1"/>
  <c r="AE1060" i="10" s="1"/>
  <c r="AF1060" i="10" s="1"/>
  <c r="AG1060" i="10" s="1"/>
  <c r="AH1060" i="10" s="1"/>
  <c r="AI1060" i="10" s="1"/>
  <c r="AJ1060" i="10" s="1"/>
  <c r="AK1060" i="10" s="1"/>
  <c r="AL1060" i="10" s="1"/>
  <c r="AM1060" i="10" s="1"/>
  <c r="AN1060" i="10" s="1"/>
  <c r="AO1060" i="10" s="1"/>
  <c r="AP1060" i="10" s="1"/>
  <c r="AQ1060" i="10" s="1"/>
  <c r="AR1060" i="10" s="1"/>
  <c r="AS1060" i="10" s="1"/>
  <c r="AT1060" i="10" s="1"/>
  <c r="AU1060" i="10" s="1"/>
  <c r="AV1060" i="10" s="1"/>
  <c r="AW1060" i="10" s="1"/>
  <c r="AX1060" i="10" s="1"/>
  <c r="AY1060" i="10" s="1"/>
  <c r="AZ1060" i="10" s="1"/>
  <c r="BA1060" i="10" s="1"/>
  <c r="BB1060" i="10" s="1"/>
  <c r="BC1060" i="10" s="1"/>
  <c r="BD1060" i="10" s="1"/>
  <c r="BE1060" i="10" s="1"/>
  <c r="BF1060" i="10" s="1"/>
  <c r="BG1060" i="10" s="1"/>
  <c r="BH1060" i="10" s="1"/>
  <c r="BI1060" i="10" s="1"/>
  <c r="BJ1060" i="10" s="1"/>
  <c r="BK1060" i="10" s="1"/>
  <c r="BL1060" i="10" s="1"/>
  <c r="BM1060" i="10" s="1"/>
  <c r="BN1060" i="10" s="1"/>
  <c r="BO1060" i="10" s="1"/>
  <c r="BP1060" i="10" s="1"/>
  <c r="BQ1060" i="10" s="1"/>
  <c r="BR1060" i="10" s="1"/>
  <c r="BS1060" i="10" s="1"/>
  <c r="BT1060" i="10" s="1"/>
  <c r="BU1060" i="10" s="1"/>
  <c r="BV1060" i="10" s="1"/>
  <c r="BW1060" i="10" s="1"/>
  <c r="BX1060" i="10" s="1"/>
  <c r="BY1060" i="10" s="1"/>
  <c r="BZ1060" i="10" s="1"/>
  <c r="CA1060" i="10" s="1"/>
  <c r="CB1060" i="10" s="1"/>
  <c r="CC1060" i="10" s="1"/>
  <c r="CD1060" i="10" s="1"/>
  <c r="CE1060" i="10" s="1"/>
  <c r="CF1060" i="10" s="1"/>
  <c r="CG1060" i="10" s="1"/>
  <c r="CH1060" i="10" s="1"/>
  <c r="CI1060" i="10" s="1"/>
  <c r="CJ1060" i="10" s="1"/>
  <c r="CK1060" i="10" s="1"/>
  <c r="CL1060" i="10" s="1"/>
  <c r="CM1060" i="10" s="1"/>
  <c r="CN1060" i="10" s="1"/>
  <c r="CO1060" i="10" s="1"/>
  <c r="CP1060" i="10" s="1"/>
  <c r="CQ1060" i="10" s="1"/>
  <c r="CR1060" i="10" s="1"/>
  <c r="CS1060" i="10" s="1"/>
  <c r="CT1060" i="10" s="1"/>
  <c r="CU1060" i="10" s="1"/>
  <c r="CV1060" i="10" s="1"/>
  <c r="CW1060" i="10" s="1"/>
  <c r="CX1060" i="10" s="1"/>
  <c r="CY1060" i="10" s="1"/>
  <c r="CZ1060" i="10" s="1"/>
  <c r="DA1060" i="10" s="1"/>
  <c r="DB1060" i="10" s="1"/>
  <c r="DC1060" i="10" s="1"/>
  <c r="DD1060" i="10" s="1"/>
  <c r="DE1060" i="10" s="1"/>
  <c r="DF1060" i="10" s="1"/>
  <c r="DG1060" i="10" s="1"/>
  <c r="T1059" i="10"/>
  <c r="U1059" i="10" s="1"/>
  <c r="V1059" i="10" s="1"/>
  <c r="W1059" i="10" s="1"/>
  <c r="X1059" i="10" s="1"/>
  <c r="Y1059" i="10" s="1"/>
  <c r="Z1059" i="10" s="1"/>
  <c r="AA1059" i="10" s="1"/>
  <c r="AB1059" i="10" s="1"/>
  <c r="AC1059" i="10" s="1"/>
  <c r="AD1059" i="10" s="1"/>
  <c r="AE1059" i="10" s="1"/>
  <c r="AF1059" i="10" s="1"/>
  <c r="AG1059" i="10" s="1"/>
  <c r="AH1059" i="10" s="1"/>
  <c r="AI1059" i="10" s="1"/>
  <c r="AJ1059" i="10" s="1"/>
  <c r="AK1059" i="10" s="1"/>
  <c r="AL1059" i="10" s="1"/>
  <c r="AM1059" i="10" s="1"/>
  <c r="AN1059" i="10" s="1"/>
  <c r="AO1059" i="10" s="1"/>
  <c r="AP1059" i="10" s="1"/>
  <c r="AQ1059" i="10" s="1"/>
  <c r="AR1059" i="10" s="1"/>
  <c r="AS1059" i="10" s="1"/>
  <c r="AT1059" i="10" s="1"/>
  <c r="AU1059" i="10" s="1"/>
  <c r="AV1059" i="10" s="1"/>
  <c r="AW1059" i="10" s="1"/>
  <c r="AX1059" i="10" s="1"/>
  <c r="AY1059" i="10" s="1"/>
  <c r="AZ1059" i="10" s="1"/>
  <c r="BA1059" i="10" s="1"/>
  <c r="BB1059" i="10" s="1"/>
  <c r="BC1059" i="10" s="1"/>
  <c r="BD1059" i="10" s="1"/>
  <c r="BE1059" i="10" s="1"/>
  <c r="BF1059" i="10" s="1"/>
  <c r="BG1059" i="10" s="1"/>
  <c r="BH1059" i="10" s="1"/>
  <c r="BI1059" i="10" s="1"/>
  <c r="BJ1059" i="10" s="1"/>
  <c r="BK1059" i="10" s="1"/>
  <c r="BL1059" i="10" s="1"/>
  <c r="BM1059" i="10" s="1"/>
  <c r="BN1059" i="10" s="1"/>
  <c r="BO1059" i="10" s="1"/>
  <c r="BP1059" i="10" s="1"/>
  <c r="BQ1059" i="10" s="1"/>
  <c r="BR1059" i="10" s="1"/>
  <c r="BS1059" i="10" s="1"/>
  <c r="BT1059" i="10" s="1"/>
  <c r="BU1059" i="10" s="1"/>
  <c r="BV1059" i="10" s="1"/>
  <c r="BW1059" i="10" s="1"/>
  <c r="BX1059" i="10" s="1"/>
  <c r="BY1059" i="10" s="1"/>
  <c r="BZ1059" i="10" s="1"/>
  <c r="CA1059" i="10" s="1"/>
  <c r="CB1059" i="10" s="1"/>
  <c r="CC1059" i="10" s="1"/>
  <c r="CD1059" i="10" s="1"/>
  <c r="CE1059" i="10" s="1"/>
  <c r="CF1059" i="10" s="1"/>
  <c r="CG1059" i="10" s="1"/>
  <c r="CH1059" i="10" s="1"/>
  <c r="CI1059" i="10" s="1"/>
  <c r="CJ1059" i="10" s="1"/>
  <c r="CK1059" i="10" s="1"/>
  <c r="CL1059" i="10" s="1"/>
  <c r="CM1059" i="10" s="1"/>
  <c r="CN1059" i="10" s="1"/>
  <c r="CO1059" i="10" s="1"/>
  <c r="CP1059" i="10" s="1"/>
  <c r="CQ1059" i="10" s="1"/>
  <c r="CR1059" i="10" s="1"/>
  <c r="CS1059" i="10" s="1"/>
  <c r="CT1059" i="10" s="1"/>
  <c r="CU1059" i="10" s="1"/>
  <c r="CV1059" i="10" s="1"/>
  <c r="CW1059" i="10" s="1"/>
  <c r="CX1059" i="10" s="1"/>
  <c r="CY1059" i="10" s="1"/>
  <c r="CZ1059" i="10" s="1"/>
  <c r="DA1059" i="10" s="1"/>
  <c r="DB1059" i="10" s="1"/>
  <c r="DC1059" i="10" s="1"/>
  <c r="DD1059" i="10" s="1"/>
  <c r="DE1059" i="10" s="1"/>
  <c r="DF1059" i="10" s="1"/>
  <c r="DG1059" i="10" s="1"/>
  <c r="T1058" i="10"/>
  <c r="U1058" i="10" s="1"/>
  <c r="V1058" i="10" s="1"/>
  <c r="W1058" i="10" s="1"/>
  <c r="X1058" i="10" s="1"/>
  <c r="Y1058" i="10" s="1"/>
  <c r="Z1058" i="10" s="1"/>
  <c r="AA1058" i="10" s="1"/>
  <c r="AB1058" i="10" s="1"/>
  <c r="AC1058" i="10" s="1"/>
  <c r="AD1058" i="10" s="1"/>
  <c r="AE1058" i="10" s="1"/>
  <c r="AF1058" i="10" s="1"/>
  <c r="AG1058" i="10" s="1"/>
  <c r="AH1058" i="10" s="1"/>
  <c r="AI1058" i="10" s="1"/>
  <c r="AJ1058" i="10" s="1"/>
  <c r="AK1058" i="10" s="1"/>
  <c r="AL1058" i="10" s="1"/>
  <c r="AM1058" i="10" s="1"/>
  <c r="AN1058" i="10" s="1"/>
  <c r="AO1058" i="10" s="1"/>
  <c r="AP1058" i="10" s="1"/>
  <c r="AQ1058" i="10" s="1"/>
  <c r="AR1058" i="10" s="1"/>
  <c r="AS1058" i="10" s="1"/>
  <c r="AT1058" i="10" s="1"/>
  <c r="AU1058" i="10" s="1"/>
  <c r="AV1058" i="10" s="1"/>
  <c r="AW1058" i="10" s="1"/>
  <c r="AX1058" i="10" s="1"/>
  <c r="AY1058" i="10" s="1"/>
  <c r="AZ1058" i="10" s="1"/>
  <c r="BA1058" i="10" s="1"/>
  <c r="BB1058" i="10" s="1"/>
  <c r="BC1058" i="10" s="1"/>
  <c r="BD1058" i="10" s="1"/>
  <c r="BE1058" i="10" s="1"/>
  <c r="BF1058" i="10" s="1"/>
  <c r="BG1058" i="10" s="1"/>
  <c r="BH1058" i="10" s="1"/>
  <c r="BI1058" i="10" s="1"/>
  <c r="BJ1058" i="10" s="1"/>
  <c r="BK1058" i="10" s="1"/>
  <c r="BL1058" i="10" s="1"/>
  <c r="BM1058" i="10" s="1"/>
  <c r="BN1058" i="10" s="1"/>
  <c r="BO1058" i="10" s="1"/>
  <c r="BP1058" i="10" s="1"/>
  <c r="BQ1058" i="10" s="1"/>
  <c r="BR1058" i="10" s="1"/>
  <c r="BS1058" i="10" s="1"/>
  <c r="BT1058" i="10" s="1"/>
  <c r="BU1058" i="10" s="1"/>
  <c r="BV1058" i="10" s="1"/>
  <c r="BW1058" i="10" s="1"/>
  <c r="BX1058" i="10" s="1"/>
  <c r="BY1058" i="10" s="1"/>
  <c r="BZ1058" i="10" s="1"/>
  <c r="CA1058" i="10" s="1"/>
  <c r="CB1058" i="10" s="1"/>
  <c r="CC1058" i="10" s="1"/>
  <c r="CD1058" i="10" s="1"/>
  <c r="CE1058" i="10" s="1"/>
  <c r="CF1058" i="10" s="1"/>
  <c r="CG1058" i="10" s="1"/>
  <c r="CH1058" i="10" s="1"/>
  <c r="CI1058" i="10" s="1"/>
  <c r="CJ1058" i="10" s="1"/>
  <c r="CK1058" i="10" s="1"/>
  <c r="CL1058" i="10" s="1"/>
  <c r="CM1058" i="10" s="1"/>
  <c r="CN1058" i="10" s="1"/>
  <c r="CO1058" i="10" s="1"/>
  <c r="CP1058" i="10" s="1"/>
  <c r="CQ1058" i="10" s="1"/>
  <c r="CR1058" i="10" s="1"/>
  <c r="CS1058" i="10" s="1"/>
  <c r="CT1058" i="10" s="1"/>
  <c r="CU1058" i="10" s="1"/>
  <c r="CV1058" i="10" s="1"/>
  <c r="CW1058" i="10" s="1"/>
  <c r="CX1058" i="10" s="1"/>
  <c r="CY1058" i="10" s="1"/>
  <c r="CZ1058" i="10" s="1"/>
  <c r="DA1058" i="10" s="1"/>
  <c r="DB1058" i="10" s="1"/>
  <c r="DC1058" i="10" s="1"/>
  <c r="DD1058" i="10" s="1"/>
  <c r="DE1058" i="10" s="1"/>
  <c r="DF1058" i="10" s="1"/>
  <c r="DG1058" i="10" s="1"/>
  <c r="T1057" i="10"/>
  <c r="U1057" i="10" s="1"/>
  <c r="V1057" i="10" s="1"/>
  <c r="W1057" i="10" s="1"/>
  <c r="X1057" i="10" s="1"/>
  <c r="Y1057" i="10" s="1"/>
  <c r="Z1057" i="10" s="1"/>
  <c r="AA1057" i="10" s="1"/>
  <c r="AB1057" i="10" s="1"/>
  <c r="AC1057" i="10" s="1"/>
  <c r="AD1057" i="10" s="1"/>
  <c r="AE1057" i="10" s="1"/>
  <c r="AF1057" i="10" s="1"/>
  <c r="AG1057" i="10" s="1"/>
  <c r="AH1057" i="10" s="1"/>
  <c r="AI1057" i="10" s="1"/>
  <c r="AJ1057" i="10" s="1"/>
  <c r="AK1057" i="10" s="1"/>
  <c r="AL1057" i="10" s="1"/>
  <c r="AM1057" i="10" s="1"/>
  <c r="AN1057" i="10" s="1"/>
  <c r="AO1057" i="10" s="1"/>
  <c r="AP1057" i="10" s="1"/>
  <c r="AQ1057" i="10" s="1"/>
  <c r="AR1057" i="10" s="1"/>
  <c r="AS1057" i="10" s="1"/>
  <c r="AT1057" i="10" s="1"/>
  <c r="AU1057" i="10" s="1"/>
  <c r="AV1057" i="10" s="1"/>
  <c r="AW1057" i="10" s="1"/>
  <c r="AX1057" i="10" s="1"/>
  <c r="AY1057" i="10" s="1"/>
  <c r="AZ1057" i="10" s="1"/>
  <c r="BA1057" i="10" s="1"/>
  <c r="BB1057" i="10" s="1"/>
  <c r="BC1057" i="10" s="1"/>
  <c r="BD1057" i="10" s="1"/>
  <c r="BE1057" i="10" s="1"/>
  <c r="BF1057" i="10" s="1"/>
  <c r="BG1057" i="10" s="1"/>
  <c r="BH1057" i="10" s="1"/>
  <c r="BI1057" i="10" s="1"/>
  <c r="BJ1057" i="10" s="1"/>
  <c r="BK1057" i="10" s="1"/>
  <c r="BL1057" i="10" s="1"/>
  <c r="BM1057" i="10" s="1"/>
  <c r="BN1057" i="10" s="1"/>
  <c r="BO1057" i="10" s="1"/>
  <c r="BP1057" i="10" s="1"/>
  <c r="BQ1057" i="10" s="1"/>
  <c r="BR1057" i="10" s="1"/>
  <c r="BS1057" i="10" s="1"/>
  <c r="BT1057" i="10" s="1"/>
  <c r="BU1057" i="10" s="1"/>
  <c r="BV1057" i="10" s="1"/>
  <c r="BW1057" i="10" s="1"/>
  <c r="BX1057" i="10" s="1"/>
  <c r="BY1057" i="10" s="1"/>
  <c r="BZ1057" i="10" s="1"/>
  <c r="CA1057" i="10" s="1"/>
  <c r="CB1057" i="10" s="1"/>
  <c r="CC1057" i="10" s="1"/>
  <c r="CD1057" i="10" s="1"/>
  <c r="CE1057" i="10" s="1"/>
  <c r="CF1057" i="10" s="1"/>
  <c r="CG1057" i="10" s="1"/>
  <c r="CH1057" i="10" s="1"/>
  <c r="CI1057" i="10" s="1"/>
  <c r="CJ1057" i="10" s="1"/>
  <c r="CK1057" i="10" s="1"/>
  <c r="CL1057" i="10" s="1"/>
  <c r="CM1057" i="10" s="1"/>
  <c r="CN1057" i="10" s="1"/>
  <c r="CO1057" i="10" s="1"/>
  <c r="CP1057" i="10" s="1"/>
  <c r="CQ1057" i="10" s="1"/>
  <c r="CR1057" i="10" s="1"/>
  <c r="CS1057" i="10" s="1"/>
  <c r="CT1057" i="10" s="1"/>
  <c r="CU1057" i="10" s="1"/>
  <c r="CV1057" i="10" s="1"/>
  <c r="CW1057" i="10" s="1"/>
  <c r="CX1057" i="10" s="1"/>
  <c r="CY1057" i="10" s="1"/>
  <c r="CZ1057" i="10" s="1"/>
  <c r="DA1057" i="10" s="1"/>
  <c r="DB1057" i="10" s="1"/>
  <c r="DC1057" i="10" s="1"/>
  <c r="DD1057" i="10" s="1"/>
  <c r="DE1057" i="10" s="1"/>
  <c r="DF1057" i="10" s="1"/>
  <c r="DG1057" i="10" s="1"/>
  <c r="T1056" i="10"/>
  <c r="U1056" i="10" s="1"/>
  <c r="V1056" i="10" s="1"/>
  <c r="W1056" i="10" s="1"/>
  <c r="X1056" i="10" s="1"/>
  <c r="Y1056" i="10" s="1"/>
  <c r="Z1056" i="10" s="1"/>
  <c r="AA1056" i="10" s="1"/>
  <c r="AB1056" i="10" s="1"/>
  <c r="AC1056" i="10" s="1"/>
  <c r="AD1056" i="10" s="1"/>
  <c r="AE1056" i="10" s="1"/>
  <c r="AF1056" i="10" s="1"/>
  <c r="AG1056" i="10" s="1"/>
  <c r="AH1056" i="10" s="1"/>
  <c r="AI1056" i="10" s="1"/>
  <c r="AJ1056" i="10" s="1"/>
  <c r="AK1056" i="10" s="1"/>
  <c r="AL1056" i="10" s="1"/>
  <c r="AM1056" i="10" s="1"/>
  <c r="AN1056" i="10" s="1"/>
  <c r="AO1056" i="10" s="1"/>
  <c r="AP1056" i="10" s="1"/>
  <c r="AQ1056" i="10" s="1"/>
  <c r="AR1056" i="10" s="1"/>
  <c r="AS1056" i="10" s="1"/>
  <c r="AT1056" i="10" s="1"/>
  <c r="AU1056" i="10" s="1"/>
  <c r="AV1056" i="10" s="1"/>
  <c r="AW1056" i="10" s="1"/>
  <c r="AX1056" i="10" s="1"/>
  <c r="AY1056" i="10" s="1"/>
  <c r="AZ1056" i="10" s="1"/>
  <c r="BA1056" i="10" s="1"/>
  <c r="BB1056" i="10" s="1"/>
  <c r="BC1056" i="10" s="1"/>
  <c r="BD1056" i="10" s="1"/>
  <c r="BE1056" i="10" s="1"/>
  <c r="BF1056" i="10" s="1"/>
  <c r="BG1056" i="10" s="1"/>
  <c r="BH1056" i="10" s="1"/>
  <c r="BI1056" i="10" s="1"/>
  <c r="BJ1056" i="10" s="1"/>
  <c r="BK1056" i="10" s="1"/>
  <c r="BL1056" i="10" s="1"/>
  <c r="BM1056" i="10" s="1"/>
  <c r="BN1056" i="10" s="1"/>
  <c r="BO1056" i="10" s="1"/>
  <c r="BP1056" i="10" s="1"/>
  <c r="BQ1056" i="10" s="1"/>
  <c r="BR1056" i="10" s="1"/>
  <c r="BS1056" i="10" s="1"/>
  <c r="BT1056" i="10" s="1"/>
  <c r="BU1056" i="10" s="1"/>
  <c r="BV1056" i="10" s="1"/>
  <c r="BW1056" i="10" s="1"/>
  <c r="BX1056" i="10" s="1"/>
  <c r="BY1056" i="10" s="1"/>
  <c r="BZ1056" i="10" s="1"/>
  <c r="CA1056" i="10" s="1"/>
  <c r="CB1056" i="10" s="1"/>
  <c r="CC1056" i="10" s="1"/>
  <c r="CD1056" i="10" s="1"/>
  <c r="CE1056" i="10" s="1"/>
  <c r="CF1056" i="10" s="1"/>
  <c r="CG1056" i="10" s="1"/>
  <c r="CH1056" i="10" s="1"/>
  <c r="CI1056" i="10" s="1"/>
  <c r="CJ1056" i="10" s="1"/>
  <c r="CK1056" i="10" s="1"/>
  <c r="CL1056" i="10" s="1"/>
  <c r="CM1056" i="10" s="1"/>
  <c r="CN1056" i="10" s="1"/>
  <c r="CO1056" i="10" s="1"/>
  <c r="CP1056" i="10" s="1"/>
  <c r="CQ1056" i="10" s="1"/>
  <c r="CR1056" i="10" s="1"/>
  <c r="CS1056" i="10" s="1"/>
  <c r="CT1056" i="10" s="1"/>
  <c r="CU1056" i="10" s="1"/>
  <c r="CV1056" i="10" s="1"/>
  <c r="CW1056" i="10" s="1"/>
  <c r="CX1056" i="10" s="1"/>
  <c r="CY1056" i="10" s="1"/>
  <c r="CZ1056" i="10" s="1"/>
  <c r="DA1056" i="10" s="1"/>
  <c r="DB1056" i="10" s="1"/>
  <c r="DC1056" i="10" s="1"/>
  <c r="DD1056" i="10" s="1"/>
  <c r="DE1056" i="10" s="1"/>
  <c r="DF1056" i="10" s="1"/>
  <c r="DG1056" i="10" s="1"/>
  <c r="T1055" i="10"/>
  <c r="U1055" i="10" s="1"/>
  <c r="V1055" i="10" s="1"/>
  <c r="W1055" i="10" s="1"/>
  <c r="X1055" i="10" s="1"/>
  <c r="Y1055" i="10" s="1"/>
  <c r="Z1055" i="10" s="1"/>
  <c r="AA1055" i="10" s="1"/>
  <c r="AB1055" i="10" s="1"/>
  <c r="AC1055" i="10" s="1"/>
  <c r="AD1055" i="10" s="1"/>
  <c r="AE1055" i="10" s="1"/>
  <c r="AF1055" i="10" s="1"/>
  <c r="AG1055" i="10" s="1"/>
  <c r="AH1055" i="10" s="1"/>
  <c r="AI1055" i="10" s="1"/>
  <c r="AJ1055" i="10" s="1"/>
  <c r="AK1055" i="10" s="1"/>
  <c r="AL1055" i="10" s="1"/>
  <c r="AM1055" i="10" s="1"/>
  <c r="AN1055" i="10" s="1"/>
  <c r="AO1055" i="10" s="1"/>
  <c r="AP1055" i="10" s="1"/>
  <c r="AQ1055" i="10" s="1"/>
  <c r="AR1055" i="10" s="1"/>
  <c r="AS1055" i="10" s="1"/>
  <c r="AT1055" i="10" s="1"/>
  <c r="AU1055" i="10" s="1"/>
  <c r="AV1055" i="10" s="1"/>
  <c r="AW1055" i="10" s="1"/>
  <c r="AX1055" i="10" s="1"/>
  <c r="AY1055" i="10" s="1"/>
  <c r="AZ1055" i="10" s="1"/>
  <c r="BA1055" i="10" s="1"/>
  <c r="BB1055" i="10" s="1"/>
  <c r="BC1055" i="10" s="1"/>
  <c r="BD1055" i="10" s="1"/>
  <c r="BE1055" i="10" s="1"/>
  <c r="BF1055" i="10" s="1"/>
  <c r="BG1055" i="10" s="1"/>
  <c r="BH1055" i="10" s="1"/>
  <c r="BI1055" i="10" s="1"/>
  <c r="BJ1055" i="10" s="1"/>
  <c r="BK1055" i="10" s="1"/>
  <c r="BL1055" i="10" s="1"/>
  <c r="BM1055" i="10" s="1"/>
  <c r="BN1055" i="10" s="1"/>
  <c r="BO1055" i="10" s="1"/>
  <c r="BP1055" i="10" s="1"/>
  <c r="BQ1055" i="10" s="1"/>
  <c r="BR1055" i="10" s="1"/>
  <c r="BS1055" i="10" s="1"/>
  <c r="BT1055" i="10" s="1"/>
  <c r="BU1055" i="10" s="1"/>
  <c r="BV1055" i="10" s="1"/>
  <c r="BW1055" i="10" s="1"/>
  <c r="BX1055" i="10" s="1"/>
  <c r="BY1055" i="10" s="1"/>
  <c r="BZ1055" i="10" s="1"/>
  <c r="CA1055" i="10" s="1"/>
  <c r="CB1055" i="10" s="1"/>
  <c r="CC1055" i="10" s="1"/>
  <c r="CD1055" i="10" s="1"/>
  <c r="CE1055" i="10" s="1"/>
  <c r="CF1055" i="10" s="1"/>
  <c r="CG1055" i="10" s="1"/>
  <c r="CH1055" i="10" s="1"/>
  <c r="CI1055" i="10" s="1"/>
  <c r="CJ1055" i="10" s="1"/>
  <c r="CK1055" i="10" s="1"/>
  <c r="CL1055" i="10" s="1"/>
  <c r="CM1055" i="10" s="1"/>
  <c r="CN1055" i="10" s="1"/>
  <c r="CO1055" i="10" s="1"/>
  <c r="CP1055" i="10" s="1"/>
  <c r="CQ1055" i="10" s="1"/>
  <c r="CR1055" i="10" s="1"/>
  <c r="CS1055" i="10" s="1"/>
  <c r="CT1055" i="10" s="1"/>
  <c r="CU1055" i="10" s="1"/>
  <c r="CV1055" i="10" s="1"/>
  <c r="CW1055" i="10" s="1"/>
  <c r="CX1055" i="10" s="1"/>
  <c r="CY1055" i="10" s="1"/>
  <c r="CZ1055" i="10" s="1"/>
  <c r="DA1055" i="10" s="1"/>
  <c r="DB1055" i="10" s="1"/>
  <c r="DC1055" i="10" s="1"/>
  <c r="DD1055" i="10" s="1"/>
  <c r="DE1055" i="10" s="1"/>
  <c r="DF1055" i="10" s="1"/>
  <c r="DG1055" i="10" s="1"/>
  <c r="T1054" i="10"/>
  <c r="U1054" i="10" s="1"/>
  <c r="V1054" i="10" s="1"/>
  <c r="W1054" i="10" s="1"/>
  <c r="X1054" i="10" s="1"/>
  <c r="Y1054" i="10" s="1"/>
  <c r="Z1054" i="10" s="1"/>
  <c r="AA1054" i="10" s="1"/>
  <c r="AB1054" i="10" s="1"/>
  <c r="AC1054" i="10" s="1"/>
  <c r="AD1054" i="10" s="1"/>
  <c r="AE1054" i="10" s="1"/>
  <c r="AF1054" i="10" s="1"/>
  <c r="AG1054" i="10" s="1"/>
  <c r="AH1054" i="10" s="1"/>
  <c r="AI1054" i="10" s="1"/>
  <c r="AJ1054" i="10" s="1"/>
  <c r="AK1054" i="10" s="1"/>
  <c r="AL1054" i="10" s="1"/>
  <c r="AM1054" i="10" s="1"/>
  <c r="AN1054" i="10" s="1"/>
  <c r="AO1054" i="10" s="1"/>
  <c r="AP1054" i="10" s="1"/>
  <c r="AQ1054" i="10" s="1"/>
  <c r="AR1054" i="10" s="1"/>
  <c r="AS1054" i="10" s="1"/>
  <c r="AT1054" i="10" s="1"/>
  <c r="AU1054" i="10" s="1"/>
  <c r="AV1054" i="10" s="1"/>
  <c r="AW1054" i="10" s="1"/>
  <c r="AX1054" i="10" s="1"/>
  <c r="AY1054" i="10" s="1"/>
  <c r="AZ1054" i="10" s="1"/>
  <c r="BA1054" i="10" s="1"/>
  <c r="BB1054" i="10" s="1"/>
  <c r="BC1054" i="10" s="1"/>
  <c r="BD1054" i="10" s="1"/>
  <c r="BE1054" i="10" s="1"/>
  <c r="BF1054" i="10" s="1"/>
  <c r="BG1054" i="10" s="1"/>
  <c r="BH1054" i="10" s="1"/>
  <c r="BI1054" i="10" s="1"/>
  <c r="BJ1054" i="10" s="1"/>
  <c r="BK1054" i="10" s="1"/>
  <c r="BL1054" i="10" s="1"/>
  <c r="BM1054" i="10" s="1"/>
  <c r="BN1054" i="10" s="1"/>
  <c r="BO1054" i="10" s="1"/>
  <c r="BP1054" i="10" s="1"/>
  <c r="BQ1054" i="10" s="1"/>
  <c r="BR1054" i="10" s="1"/>
  <c r="BS1054" i="10" s="1"/>
  <c r="BT1054" i="10" s="1"/>
  <c r="BU1054" i="10" s="1"/>
  <c r="BV1054" i="10" s="1"/>
  <c r="BW1054" i="10" s="1"/>
  <c r="BX1054" i="10" s="1"/>
  <c r="BY1054" i="10" s="1"/>
  <c r="BZ1054" i="10" s="1"/>
  <c r="CA1054" i="10" s="1"/>
  <c r="CB1054" i="10" s="1"/>
  <c r="CC1054" i="10" s="1"/>
  <c r="CD1054" i="10" s="1"/>
  <c r="CE1054" i="10" s="1"/>
  <c r="CF1054" i="10" s="1"/>
  <c r="CG1054" i="10" s="1"/>
  <c r="CH1054" i="10" s="1"/>
  <c r="CI1054" i="10" s="1"/>
  <c r="CJ1054" i="10" s="1"/>
  <c r="CK1054" i="10" s="1"/>
  <c r="CL1054" i="10" s="1"/>
  <c r="CM1054" i="10" s="1"/>
  <c r="CN1054" i="10" s="1"/>
  <c r="CO1054" i="10" s="1"/>
  <c r="CP1054" i="10" s="1"/>
  <c r="CQ1054" i="10" s="1"/>
  <c r="CR1054" i="10" s="1"/>
  <c r="CS1054" i="10" s="1"/>
  <c r="CT1054" i="10" s="1"/>
  <c r="CU1054" i="10" s="1"/>
  <c r="CV1054" i="10" s="1"/>
  <c r="CW1054" i="10" s="1"/>
  <c r="CX1054" i="10" s="1"/>
  <c r="CY1054" i="10" s="1"/>
  <c r="CZ1054" i="10" s="1"/>
  <c r="DA1054" i="10" s="1"/>
  <c r="DB1054" i="10" s="1"/>
  <c r="DC1054" i="10" s="1"/>
  <c r="DD1054" i="10" s="1"/>
  <c r="DE1054" i="10" s="1"/>
  <c r="DF1054" i="10" s="1"/>
  <c r="DG1054" i="10" s="1"/>
  <c r="T1053" i="10"/>
  <c r="U1053" i="10" s="1"/>
  <c r="V1053" i="10" s="1"/>
  <c r="W1053" i="10" s="1"/>
  <c r="X1053" i="10" s="1"/>
  <c r="Y1053" i="10" s="1"/>
  <c r="Z1053" i="10" s="1"/>
  <c r="AA1053" i="10" s="1"/>
  <c r="AB1053" i="10" s="1"/>
  <c r="AC1053" i="10" s="1"/>
  <c r="AD1053" i="10" s="1"/>
  <c r="AE1053" i="10" s="1"/>
  <c r="AF1053" i="10" s="1"/>
  <c r="AG1053" i="10" s="1"/>
  <c r="AH1053" i="10" s="1"/>
  <c r="AI1053" i="10" s="1"/>
  <c r="AJ1053" i="10" s="1"/>
  <c r="AK1053" i="10" s="1"/>
  <c r="AL1053" i="10" s="1"/>
  <c r="AM1053" i="10" s="1"/>
  <c r="AN1053" i="10" s="1"/>
  <c r="AO1053" i="10" s="1"/>
  <c r="AP1053" i="10" s="1"/>
  <c r="AQ1053" i="10" s="1"/>
  <c r="AR1053" i="10" s="1"/>
  <c r="AS1053" i="10" s="1"/>
  <c r="AT1053" i="10" s="1"/>
  <c r="AU1053" i="10" s="1"/>
  <c r="AV1053" i="10" s="1"/>
  <c r="AW1053" i="10" s="1"/>
  <c r="AX1053" i="10" s="1"/>
  <c r="AY1053" i="10" s="1"/>
  <c r="AZ1053" i="10" s="1"/>
  <c r="BA1053" i="10" s="1"/>
  <c r="BB1053" i="10" s="1"/>
  <c r="BC1053" i="10" s="1"/>
  <c r="BD1053" i="10" s="1"/>
  <c r="BE1053" i="10" s="1"/>
  <c r="BF1053" i="10" s="1"/>
  <c r="BG1053" i="10" s="1"/>
  <c r="BH1053" i="10" s="1"/>
  <c r="BI1053" i="10" s="1"/>
  <c r="BJ1053" i="10" s="1"/>
  <c r="BK1053" i="10" s="1"/>
  <c r="BL1053" i="10" s="1"/>
  <c r="BM1053" i="10" s="1"/>
  <c r="BN1053" i="10" s="1"/>
  <c r="BO1053" i="10" s="1"/>
  <c r="BP1053" i="10" s="1"/>
  <c r="BQ1053" i="10" s="1"/>
  <c r="BR1053" i="10" s="1"/>
  <c r="BS1053" i="10" s="1"/>
  <c r="BT1053" i="10" s="1"/>
  <c r="BU1053" i="10" s="1"/>
  <c r="BV1053" i="10" s="1"/>
  <c r="BW1053" i="10" s="1"/>
  <c r="BX1053" i="10" s="1"/>
  <c r="BY1053" i="10" s="1"/>
  <c r="BZ1053" i="10" s="1"/>
  <c r="CA1053" i="10" s="1"/>
  <c r="CB1053" i="10" s="1"/>
  <c r="CC1053" i="10" s="1"/>
  <c r="CD1053" i="10" s="1"/>
  <c r="CE1053" i="10" s="1"/>
  <c r="CF1053" i="10" s="1"/>
  <c r="CG1053" i="10" s="1"/>
  <c r="CH1053" i="10" s="1"/>
  <c r="CI1053" i="10" s="1"/>
  <c r="CJ1053" i="10" s="1"/>
  <c r="CK1053" i="10" s="1"/>
  <c r="CL1053" i="10" s="1"/>
  <c r="CM1053" i="10" s="1"/>
  <c r="CN1053" i="10" s="1"/>
  <c r="CO1053" i="10" s="1"/>
  <c r="CP1053" i="10" s="1"/>
  <c r="CQ1053" i="10" s="1"/>
  <c r="CR1053" i="10" s="1"/>
  <c r="CS1053" i="10" s="1"/>
  <c r="CT1053" i="10" s="1"/>
  <c r="CU1053" i="10" s="1"/>
  <c r="CV1053" i="10" s="1"/>
  <c r="CW1053" i="10" s="1"/>
  <c r="CX1053" i="10" s="1"/>
  <c r="CY1053" i="10" s="1"/>
  <c r="CZ1053" i="10" s="1"/>
  <c r="DA1053" i="10" s="1"/>
  <c r="DB1053" i="10" s="1"/>
  <c r="DC1053" i="10" s="1"/>
  <c r="DD1053" i="10" s="1"/>
  <c r="DE1053" i="10" s="1"/>
  <c r="DF1053" i="10" s="1"/>
  <c r="DG1053" i="10" s="1"/>
  <c r="T1052" i="10"/>
  <c r="U1052" i="10" s="1"/>
  <c r="V1052" i="10" s="1"/>
  <c r="W1052" i="10" s="1"/>
  <c r="X1052" i="10" s="1"/>
  <c r="Y1052" i="10" s="1"/>
  <c r="Z1052" i="10" s="1"/>
  <c r="AA1052" i="10" s="1"/>
  <c r="AB1052" i="10" s="1"/>
  <c r="AC1052" i="10" s="1"/>
  <c r="AD1052" i="10" s="1"/>
  <c r="AE1052" i="10" s="1"/>
  <c r="AF1052" i="10" s="1"/>
  <c r="AG1052" i="10" s="1"/>
  <c r="AH1052" i="10" s="1"/>
  <c r="AI1052" i="10" s="1"/>
  <c r="AJ1052" i="10" s="1"/>
  <c r="AK1052" i="10" s="1"/>
  <c r="AL1052" i="10" s="1"/>
  <c r="AM1052" i="10" s="1"/>
  <c r="AN1052" i="10" s="1"/>
  <c r="AO1052" i="10" s="1"/>
  <c r="AP1052" i="10" s="1"/>
  <c r="AQ1052" i="10" s="1"/>
  <c r="AR1052" i="10" s="1"/>
  <c r="AS1052" i="10" s="1"/>
  <c r="AT1052" i="10" s="1"/>
  <c r="AU1052" i="10" s="1"/>
  <c r="AV1052" i="10" s="1"/>
  <c r="AW1052" i="10" s="1"/>
  <c r="AX1052" i="10" s="1"/>
  <c r="AY1052" i="10" s="1"/>
  <c r="AZ1052" i="10" s="1"/>
  <c r="BA1052" i="10" s="1"/>
  <c r="BB1052" i="10" s="1"/>
  <c r="BC1052" i="10" s="1"/>
  <c r="BD1052" i="10" s="1"/>
  <c r="BE1052" i="10" s="1"/>
  <c r="BF1052" i="10" s="1"/>
  <c r="BG1052" i="10" s="1"/>
  <c r="BH1052" i="10" s="1"/>
  <c r="BI1052" i="10" s="1"/>
  <c r="BJ1052" i="10" s="1"/>
  <c r="BK1052" i="10" s="1"/>
  <c r="BL1052" i="10" s="1"/>
  <c r="BM1052" i="10" s="1"/>
  <c r="BN1052" i="10" s="1"/>
  <c r="BO1052" i="10" s="1"/>
  <c r="BP1052" i="10" s="1"/>
  <c r="BQ1052" i="10" s="1"/>
  <c r="BR1052" i="10" s="1"/>
  <c r="BS1052" i="10" s="1"/>
  <c r="BT1052" i="10" s="1"/>
  <c r="BU1052" i="10" s="1"/>
  <c r="BV1052" i="10" s="1"/>
  <c r="BW1052" i="10" s="1"/>
  <c r="BX1052" i="10" s="1"/>
  <c r="BY1052" i="10" s="1"/>
  <c r="BZ1052" i="10" s="1"/>
  <c r="CA1052" i="10" s="1"/>
  <c r="CB1052" i="10" s="1"/>
  <c r="CC1052" i="10" s="1"/>
  <c r="CD1052" i="10" s="1"/>
  <c r="CE1052" i="10" s="1"/>
  <c r="CF1052" i="10" s="1"/>
  <c r="CG1052" i="10" s="1"/>
  <c r="CH1052" i="10" s="1"/>
  <c r="CI1052" i="10" s="1"/>
  <c r="CJ1052" i="10" s="1"/>
  <c r="CK1052" i="10" s="1"/>
  <c r="CL1052" i="10" s="1"/>
  <c r="CM1052" i="10" s="1"/>
  <c r="CN1052" i="10" s="1"/>
  <c r="CO1052" i="10" s="1"/>
  <c r="CP1052" i="10" s="1"/>
  <c r="CQ1052" i="10" s="1"/>
  <c r="CR1052" i="10" s="1"/>
  <c r="CS1052" i="10" s="1"/>
  <c r="CT1052" i="10" s="1"/>
  <c r="CU1052" i="10" s="1"/>
  <c r="CV1052" i="10" s="1"/>
  <c r="CW1052" i="10" s="1"/>
  <c r="CX1052" i="10" s="1"/>
  <c r="CY1052" i="10" s="1"/>
  <c r="CZ1052" i="10" s="1"/>
  <c r="DA1052" i="10" s="1"/>
  <c r="DB1052" i="10" s="1"/>
  <c r="DC1052" i="10" s="1"/>
  <c r="DD1052" i="10" s="1"/>
  <c r="DE1052" i="10" s="1"/>
  <c r="DF1052" i="10" s="1"/>
  <c r="DG1052" i="10" s="1"/>
  <c r="T1051" i="10"/>
  <c r="U1051" i="10" s="1"/>
  <c r="V1051" i="10" s="1"/>
  <c r="W1051" i="10" s="1"/>
  <c r="X1051" i="10" s="1"/>
  <c r="Y1051" i="10" s="1"/>
  <c r="Z1051" i="10" s="1"/>
  <c r="AA1051" i="10" s="1"/>
  <c r="AB1051" i="10" s="1"/>
  <c r="AC1051" i="10" s="1"/>
  <c r="AD1051" i="10" s="1"/>
  <c r="AE1051" i="10" s="1"/>
  <c r="AF1051" i="10" s="1"/>
  <c r="AG1051" i="10" s="1"/>
  <c r="AH1051" i="10" s="1"/>
  <c r="AI1051" i="10" s="1"/>
  <c r="AJ1051" i="10" s="1"/>
  <c r="AK1051" i="10" s="1"/>
  <c r="AL1051" i="10" s="1"/>
  <c r="AM1051" i="10" s="1"/>
  <c r="AN1051" i="10" s="1"/>
  <c r="AO1051" i="10" s="1"/>
  <c r="AP1051" i="10" s="1"/>
  <c r="AQ1051" i="10" s="1"/>
  <c r="AR1051" i="10" s="1"/>
  <c r="AS1051" i="10" s="1"/>
  <c r="AT1051" i="10" s="1"/>
  <c r="AU1051" i="10" s="1"/>
  <c r="AV1051" i="10" s="1"/>
  <c r="AW1051" i="10" s="1"/>
  <c r="AX1051" i="10" s="1"/>
  <c r="AY1051" i="10" s="1"/>
  <c r="AZ1051" i="10" s="1"/>
  <c r="BA1051" i="10" s="1"/>
  <c r="BB1051" i="10" s="1"/>
  <c r="BC1051" i="10" s="1"/>
  <c r="BD1051" i="10" s="1"/>
  <c r="BE1051" i="10" s="1"/>
  <c r="BF1051" i="10" s="1"/>
  <c r="BG1051" i="10" s="1"/>
  <c r="BH1051" i="10" s="1"/>
  <c r="BI1051" i="10" s="1"/>
  <c r="BJ1051" i="10" s="1"/>
  <c r="BK1051" i="10" s="1"/>
  <c r="BL1051" i="10" s="1"/>
  <c r="BM1051" i="10" s="1"/>
  <c r="BN1051" i="10" s="1"/>
  <c r="BO1051" i="10" s="1"/>
  <c r="BP1051" i="10" s="1"/>
  <c r="BQ1051" i="10" s="1"/>
  <c r="BR1051" i="10" s="1"/>
  <c r="BS1051" i="10" s="1"/>
  <c r="BT1051" i="10" s="1"/>
  <c r="BU1051" i="10" s="1"/>
  <c r="BV1051" i="10" s="1"/>
  <c r="BW1051" i="10" s="1"/>
  <c r="BX1051" i="10" s="1"/>
  <c r="BY1051" i="10" s="1"/>
  <c r="BZ1051" i="10" s="1"/>
  <c r="CA1051" i="10" s="1"/>
  <c r="CB1051" i="10" s="1"/>
  <c r="CC1051" i="10" s="1"/>
  <c r="CD1051" i="10" s="1"/>
  <c r="CE1051" i="10" s="1"/>
  <c r="CF1051" i="10" s="1"/>
  <c r="CG1051" i="10" s="1"/>
  <c r="CH1051" i="10" s="1"/>
  <c r="CI1051" i="10" s="1"/>
  <c r="CJ1051" i="10" s="1"/>
  <c r="CK1051" i="10" s="1"/>
  <c r="CL1051" i="10" s="1"/>
  <c r="CM1051" i="10" s="1"/>
  <c r="CN1051" i="10" s="1"/>
  <c r="CO1051" i="10" s="1"/>
  <c r="CP1051" i="10" s="1"/>
  <c r="CQ1051" i="10" s="1"/>
  <c r="CR1051" i="10" s="1"/>
  <c r="CS1051" i="10" s="1"/>
  <c r="CT1051" i="10" s="1"/>
  <c r="CU1051" i="10" s="1"/>
  <c r="CV1051" i="10" s="1"/>
  <c r="CW1051" i="10" s="1"/>
  <c r="CX1051" i="10" s="1"/>
  <c r="CY1051" i="10" s="1"/>
  <c r="CZ1051" i="10" s="1"/>
  <c r="DA1051" i="10" s="1"/>
  <c r="DB1051" i="10" s="1"/>
  <c r="DC1051" i="10" s="1"/>
  <c r="DD1051" i="10" s="1"/>
  <c r="DE1051" i="10" s="1"/>
  <c r="DF1051" i="10" s="1"/>
  <c r="DG1051" i="10" s="1"/>
  <c r="T1050" i="10"/>
  <c r="U1050" i="10" s="1"/>
  <c r="V1050" i="10" s="1"/>
  <c r="W1050" i="10" s="1"/>
  <c r="X1050" i="10" s="1"/>
  <c r="Y1050" i="10" s="1"/>
  <c r="Z1050" i="10" s="1"/>
  <c r="AA1050" i="10" s="1"/>
  <c r="AB1050" i="10" s="1"/>
  <c r="AC1050" i="10" s="1"/>
  <c r="AD1050" i="10" s="1"/>
  <c r="AE1050" i="10" s="1"/>
  <c r="AF1050" i="10" s="1"/>
  <c r="AG1050" i="10" s="1"/>
  <c r="AH1050" i="10" s="1"/>
  <c r="AI1050" i="10" s="1"/>
  <c r="AJ1050" i="10" s="1"/>
  <c r="AK1050" i="10" s="1"/>
  <c r="AL1050" i="10" s="1"/>
  <c r="AM1050" i="10" s="1"/>
  <c r="AN1050" i="10" s="1"/>
  <c r="AO1050" i="10" s="1"/>
  <c r="AP1050" i="10" s="1"/>
  <c r="AQ1050" i="10" s="1"/>
  <c r="AR1050" i="10" s="1"/>
  <c r="AS1050" i="10" s="1"/>
  <c r="AT1050" i="10" s="1"/>
  <c r="AU1050" i="10" s="1"/>
  <c r="AV1050" i="10" s="1"/>
  <c r="AW1050" i="10" s="1"/>
  <c r="AX1050" i="10" s="1"/>
  <c r="AY1050" i="10" s="1"/>
  <c r="AZ1050" i="10" s="1"/>
  <c r="BA1050" i="10" s="1"/>
  <c r="BB1050" i="10" s="1"/>
  <c r="BC1050" i="10" s="1"/>
  <c r="BD1050" i="10" s="1"/>
  <c r="BE1050" i="10" s="1"/>
  <c r="BF1050" i="10" s="1"/>
  <c r="BG1050" i="10" s="1"/>
  <c r="BH1050" i="10" s="1"/>
  <c r="BI1050" i="10" s="1"/>
  <c r="BJ1050" i="10" s="1"/>
  <c r="BK1050" i="10" s="1"/>
  <c r="BL1050" i="10" s="1"/>
  <c r="BM1050" i="10" s="1"/>
  <c r="BN1050" i="10" s="1"/>
  <c r="BO1050" i="10" s="1"/>
  <c r="BP1050" i="10" s="1"/>
  <c r="BQ1050" i="10" s="1"/>
  <c r="BR1050" i="10" s="1"/>
  <c r="BS1050" i="10" s="1"/>
  <c r="BT1050" i="10" s="1"/>
  <c r="BU1050" i="10" s="1"/>
  <c r="BV1050" i="10" s="1"/>
  <c r="BW1050" i="10" s="1"/>
  <c r="BX1050" i="10" s="1"/>
  <c r="BY1050" i="10" s="1"/>
  <c r="BZ1050" i="10" s="1"/>
  <c r="CA1050" i="10" s="1"/>
  <c r="CB1050" i="10" s="1"/>
  <c r="CC1050" i="10" s="1"/>
  <c r="CD1050" i="10" s="1"/>
  <c r="CE1050" i="10" s="1"/>
  <c r="CF1050" i="10" s="1"/>
  <c r="CG1050" i="10" s="1"/>
  <c r="CH1050" i="10" s="1"/>
  <c r="CI1050" i="10" s="1"/>
  <c r="CJ1050" i="10" s="1"/>
  <c r="CK1050" i="10" s="1"/>
  <c r="CL1050" i="10" s="1"/>
  <c r="CM1050" i="10" s="1"/>
  <c r="CN1050" i="10" s="1"/>
  <c r="CO1050" i="10" s="1"/>
  <c r="CP1050" i="10" s="1"/>
  <c r="CQ1050" i="10" s="1"/>
  <c r="CR1050" i="10" s="1"/>
  <c r="CS1050" i="10" s="1"/>
  <c r="CT1050" i="10" s="1"/>
  <c r="CU1050" i="10" s="1"/>
  <c r="CV1050" i="10" s="1"/>
  <c r="CW1050" i="10" s="1"/>
  <c r="CX1050" i="10" s="1"/>
  <c r="CY1050" i="10" s="1"/>
  <c r="CZ1050" i="10" s="1"/>
  <c r="DA1050" i="10" s="1"/>
  <c r="DB1050" i="10" s="1"/>
  <c r="DC1050" i="10" s="1"/>
  <c r="DD1050" i="10" s="1"/>
  <c r="DE1050" i="10" s="1"/>
  <c r="DF1050" i="10" s="1"/>
  <c r="DG1050" i="10" s="1"/>
  <c r="T1049" i="10"/>
  <c r="U1049" i="10" s="1"/>
  <c r="V1049" i="10" s="1"/>
  <c r="W1049" i="10" s="1"/>
  <c r="X1049" i="10" s="1"/>
  <c r="Y1049" i="10" s="1"/>
  <c r="Z1049" i="10" s="1"/>
  <c r="AA1049" i="10" s="1"/>
  <c r="AB1049" i="10" s="1"/>
  <c r="AC1049" i="10" s="1"/>
  <c r="AD1049" i="10" s="1"/>
  <c r="AE1049" i="10" s="1"/>
  <c r="AF1049" i="10" s="1"/>
  <c r="AG1049" i="10" s="1"/>
  <c r="AH1049" i="10" s="1"/>
  <c r="AI1049" i="10" s="1"/>
  <c r="AJ1049" i="10" s="1"/>
  <c r="AK1049" i="10" s="1"/>
  <c r="AL1049" i="10" s="1"/>
  <c r="AM1049" i="10" s="1"/>
  <c r="AN1049" i="10" s="1"/>
  <c r="AO1049" i="10" s="1"/>
  <c r="AP1049" i="10" s="1"/>
  <c r="AQ1049" i="10" s="1"/>
  <c r="AR1049" i="10" s="1"/>
  <c r="AS1049" i="10" s="1"/>
  <c r="AT1049" i="10" s="1"/>
  <c r="AU1049" i="10" s="1"/>
  <c r="AV1049" i="10" s="1"/>
  <c r="AW1049" i="10" s="1"/>
  <c r="AX1049" i="10" s="1"/>
  <c r="AY1049" i="10" s="1"/>
  <c r="AZ1049" i="10" s="1"/>
  <c r="BA1049" i="10" s="1"/>
  <c r="BB1049" i="10" s="1"/>
  <c r="BC1049" i="10" s="1"/>
  <c r="BD1049" i="10" s="1"/>
  <c r="BE1049" i="10" s="1"/>
  <c r="BF1049" i="10" s="1"/>
  <c r="BG1049" i="10" s="1"/>
  <c r="BH1049" i="10" s="1"/>
  <c r="BI1049" i="10" s="1"/>
  <c r="BJ1049" i="10" s="1"/>
  <c r="BK1049" i="10" s="1"/>
  <c r="BL1049" i="10" s="1"/>
  <c r="BM1049" i="10" s="1"/>
  <c r="BN1049" i="10" s="1"/>
  <c r="BO1049" i="10" s="1"/>
  <c r="BP1049" i="10" s="1"/>
  <c r="BQ1049" i="10" s="1"/>
  <c r="BR1049" i="10" s="1"/>
  <c r="BS1049" i="10" s="1"/>
  <c r="BT1049" i="10" s="1"/>
  <c r="BU1049" i="10" s="1"/>
  <c r="BV1049" i="10" s="1"/>
  <c r="BW1049" i="10" s="1"/>
  <c r="BX1049" i="10" s="1"/>
  <c r="BY1049" i="10" s="1"/>
  <c r="BZ1049" i="10" s="1"/>
  <c r="CA1049" i="10" s="1"/>
  <c r="CB1049" i="10" s="1"/>
  <c r="CC1049" i="10" s="1"/>
  <c r="CD1049" i="10" s="1"/>
  <c r="CE1049" i="10" s="1"/>
  <c r="CF1049" i="10" s="1"/>
  <c r="CG1049" i="10" s="1"/>
  <c r="CH1049" i="10" s="1"/>
  <c r="CI1049" i="10" s="1"/>
  <c r="CJ1049" i="10" s="1"/>
  <c r="CK1049" i="10" s="1"/>
  <c r="CL1049" i="10" s="1"/>
  <c r="CM1049" i="10" s="1"/>
  <c r="CN1049" i="10" s="1"/>
  <c r="CO1049" i="10" s="1"/>
  <c r="CP1049" i="10" s="1"/>
  <c r="CQ1049" i="10" s="1"/>
  <c r="CR1049" i="10" s="1"/>
  <c r="CS1049" i="10" s="1"/>
  <c r="CT1049" i="10" s="1"/>
  <c r="CU1049" i="10" s="1"/>
  <c r="CV1049" i="10" s="1"/>
  <c r="CW1049" i="10" s="1"/>
  <c r="CX1049" i="10" s="1"/>
  <c r="CY1049" i="10" s="1"/>
  <c r="CZ1049" i="10" s="1"/>
  <c r="DA1049" i="10" s="1"/>
  <c r="DB1049" i="10" s="1"/>
  <c r="DC1049" i="10" s="1"/>
  <c r="DD1049" i="10" s="1"/>
  <c r="DE1049" i="10" s="1"/>
  <c r="DF1049" i="10" s="1"/>
  <c r="DG1049" i="10" s="1"/>
  <c r="T1048" i="10"/>
  <c r="U1048" i="10" s="1"/>
  <c r="V1048" i="10" s="1"/>
  <c r="W1048" i="10" s="1"/>
  <c r="X1048" i="10" s="1"/>
  <c r="Y1048" i="10" s="1"/>
  <c r="Z1048" i="10" s="1"/>
  <c r="AA1048" i="10" s="1"/>
  <c r="AB1048" i="10" s="1"/>
  <c r="AC1048" i="10" s="1"/>
  <c r="AD1048" i="10" s="1"/>
  <c r="AE1048" i="10" s="1"/>
  <c r="AF1048" i="10" s="1"/>
  <c r="AG1048" i="10" s="1"/>
  <c r="AH1048" i="10" s="1"/>
  <c r="AI1048" i="10" s="1"/>
  <c r="AJ1048" i="10" s="1"/>
  <c r="AK1048" i="10" s="1"/>
  <c r="AL1048" i="10" s="1"/>
  <c r="AM1048" i="10" s="1"/>
  <c r="AN1048" i="10" s="1"/>
  <c r="AO1048" i="10" s="1"/>
  <c r="AP1048" i="10" s="1"/>
  <c r="AQ1048" i="10" s="1"/>
  <c r="AR1048" i="10" s="1"/>
  <c r="AS1048" i="10" s="1"/>
  <c r="AT1048" i="10" s="1"/>
  <c r="AU1048" i="10" s="1"/>
  <c r="AV1048" i="10" s="1"/>
  <c r="AW1048" i="10" s="1"/>
  <c r="AX1048" i="10" s="1"/>
  <c r="AY1048" i="10" s="1"/>
  <c r="AZ1048" i="10" s="1"/>
  <c r="BA1048" i="10" s="1"/>
  <c r="BB1048" i="10" s="1"/>
  <c r="BC1048" i="10" s="1"/>
  <c r="BD1048" i="10" s="1"/>
  <c r="BE1048" i="10" s="1"/>
  <c r="BF1048" i="10" s="1"/>
  <c r="BG1048" i="10" s="1"/>
  <c r="BH1048" i="10" s="1"/>
  <c r="BI1048" i="10" s="1"/>
  <c r="BJ1048" i="10" s="1"/>
  <c r="BK1048" i="10" s="1"/>
  <c r="BL1048" i="10" s="1"/>
  <c r="BM1048" i="10" s="1"/>
  <c r="BN1048" i="10" s="1"/>
  <c r="BO1048" i="10" s="1"/>
  <c r="BP1048" i="10" s="1"/>
  <c r="BQ1048" i="10" s="1"/>
  <c r="BR1048" i="10" s="1"/>
  <c r="BS1048" i="10" s="1"/>
  <c r="BT1048" i="10" s="1"/>
  <c r="BU1048" i="10" s="1"/>
  <c r="BV1048" i="10" s="1"/>
  <c r="BW1048" i="10" s="1"/>
  <c r="BX1048" i="10" s="1"/>
  <c r="BY1048" i="10" s="1"/>
  <c r="BZ1048" i="10" s="1"/>
  <c r="CA1048" i="10" s="1"/>
  <c r="CB1048" i="10" s="1"/>
  <c r="CC1048" i="10" s="1"/>
  <c r="CD1048" i="10" s="1"/>
  <c r="CE1048" i="10" s="1"/>
  <c r="CF1048" i="10" s="1"/>
  <c r="CG1048" i="10" s="1"/>
  <c r="CH1048" i="10" s="1"/>
  <c r="CI1048" i="10" s="1"/>
  <c r="CJ1048" i="10" s="1"/>
  <c r="CK1048" i="10" s="1"/>
  <c r="CL1048" i="10" s="1"/>
  <c r="CM1048" i="10" s="1"/>
  <c r="CN1048" i="10" s="1"/>
  <c r="CO1048" i="10" s="1"/>
  <c r="CP1048" i="10" s="1"/>
  <c r="CQ1048" i="10" s="1"/>
  <c r="CR1048" i="10" s="1"/>
  <c r="CS1048" i="10" s="1"/>
  <c r="CT1048" i="10" s="1"/>
  <c r="CU1048" i="10" s="1"/>
  <c r="CV1048" i="10" s="1"/>
  <c r="CW1048" i="10" s="1"/>
  <c r="CX1048" i="10" s="1"/>
  <c r="CY1048" i="10" s="1"/>
  <c r="CZ1048" i="10" s="1"/>
  <c r="DA1048" i="10" s="1"/>
  <c r="DB1048" i="10" s="1"/>
  <c r="DC1048" i="10" s="1"/>
  <c r="DD1048" i="10" s="1"/>
  <c r="DE1048" i="10" s="1"/>
  <c r="DF1048" i="10" s="1"/>
  <c r="DG1048" i="10" s="1"/>
  <c r="T1047" i="10"/>
  <c r="U1047" i="10" s="1"/>
  <c r="V1047" i="10" s="1"/>
  <c r="W1047" i="10" s="1"/>
  <c r="X1047" i="10" s="1"/>
  <c r="Y1047" i="10" s="1"/>
  <c r="Z1047" i="10" s="1"/>
  <c r="AA1047" i="10" s="1"/>
  <c r="AB1047" i="10" s="1"/>
  <c r="AC1047" i="10" s="1"/>
  <c r="AD1047" i="10" s="1"/>
  <c r="AE1047" i="10" s="1"/>
  <c r="AF1047" i="10" s="1"/>
  <c r="AG1047" i="10" s="1"/>
  <c r="AH1047" i="10" s="1"/>
  <c r="AI1047" i="10" s="1"/>
  <c r="AJ1047" i="10" s="1"/>
  <c r="AK1047" i="10" s="1"/>
  <c r="AL1047" i="10" s="1"/>
  <c r="AM1047" i="10" s="1"/>
  <c r="AN1047" i="10" s="1"/>
  <c r="AO1047" i="10" s="1"/>
  <c r="AP1047" i="10" s="1"/>
  <c r="AQ1047" i="10" s="1"/>
  <c r="AR1047" i="10" s="1"/>
  <c r="AS1047" i="10" s="1"/>
  <c r="AT1047" i="10" s="1"/>
  <c r="AU1047" i="10" s="1"/>
  <c r="AV1047" i="10" s="1"/>
  <c r="AW1047" i="10" s="1"/>
  <c r="AX1047" i="10" s="1"/>
  <c r="AY1047" i="10" s="1"/>
  <c r="AZ1047" i="10" s="1"/>
  <c r="BA1047" i="10" s="1"/>
  <c r="BB1047" i="10" s="1"/>
  <c r="BC1047" i="10" s="1"/>
  <c r="BD1047" i="10" s="1"/>
  <c r="BE1047" i="10" s="1"/>
  <c r="BF1047" i="10" s="1"/>
  <c r="BG1047" i="10" s="1"/>
  <c r="BH1047" i="10" s="1"/>
  <c r="BI1047" i="10" s="1"/>
  <c r="BJ1047" i="10" s="1"/>
  <c r="BK1047" i="10" s="1"/>
  <c r="BL1047" i="10" s="1"/>
  <c r="BM1047" i="10" s="1"/>
  <c r="BN1047" i="10" s="1"/>
  <c r="BO1047" i="10" s="1"/>
  <c r="BP1047" i="10" s="1"/>
  <c r="BQ1047" i="10" s="1"/>
  <c r="BR1047" i="10" s="1"/>
  <c r="BS1047" i="10" s="1"/>
  <c r="BT1047" i="10" s="1"/>
  <c r="BU1047" i="10" s="1"/>
  <c r="BV1047" i="10" s="1"/>
  <c r="BW1047" i="10" s="1"/>
  <c r="BX1047" i="10" s="1"/>
  <c r="BY1047" i="10" s="1"/>
  <c r="BZ1047" i="10" s="1"/>
  <c r="CA1047" i="10" s="1"/>
  <c r="CB1047" i="10" s="1"/>
  <c r="CC1047" i="10" s="1"/>
  <c r="CD1047" i="10" s="1"/>
  <c r="CE1047" i="10" s="1"/>
  <c r="CF1047" i="10" s="1"/>
  <c r="CG1047" i="10" s="1"/>
  <c r="CH1047" i="10" s="1"/>
  <c r="CI1047" i="10" s="1"/>
  <c r="CJ1047" i="10" s="1"/>
  <c r="CK1047" i="10" s="1"/>
  <c r="CL1047" i="10" s="1"/>
  <c r="CM1047" i="10" s="1"/>
  <c r="CN1047" i="10" s="1"/>
  <c r="CO1047" i="10" s="1"/>
  <c r="CP1047" i="10" s="1"/>
  <c r="CQ1047" i="10" s="1"/>
  <c r="CR1047" i="10" s="1"/>
  <c r="CS1047" i="10" s="1"/>
  <c r="CT1047" i="10" s="1"/>
  <c r="CU1047" i="10" s="1"/>
  <c r="CV1047" i="10" s="1"/>
  <c r="CW1047" i="10" s="1"/>
  <c r="CX1047" i="10" s="1"/>
  <c r="CY1047" i="10" s="1"/>
  <c r="CZ1047" i="10" s="1"/>
  <c r="DA1047" i="10" s="1"/>
  <c r="DB1047" i="10" s="1"/>
  <c r="DC1047" i="10" s="1"/>
  <c r="DD1047" i="10" s="1"/>
  <c r="DE1047" i="10" s="1"/>
  <c r="DF1047" i="10" s="1"/>
  <c r="DG1047" i="10" s="1"/>
  <c r="T1046" i="10"/>
  <c r="U1046" i="10" s="1"/>
  <c r="V1046" i="10" s="1"/>
  <c r="W1046" i="10" s="1"/>
  <c r="X1046" i="10" s="1"/>
  <c r="Y1046" i="10" s="1"/>
  <c r="Z1046" i="10" s="1"/>
  <c r="AA1046" i="10" s="1"/>
  <c r="AB1046" i="10" s="1"/>
  <c r="AC1046" i="10" s="1"/>
  <c r="AD1046" i="10" s="1"/>
  <c r="AE1046" i="10" s="1"/>
  <c r="AF1046" i="10" s="1"/>
  <c r="AG1046" i="10" s="1"/>
  <c r="AH1046" i="10" s="1"/>
  <c r="AI1046" i="10" s="1"/>
  <c r="AJ1046" i="10" s="1"/>
  <c r="AK1046" i="10" s="1"/>
  <c r="AL1046" i="10" s="1"/>
  <c r="AM1046" i="10" s="1"/>
  <c r="AN1046" i="10" s="1"/>
  <c r="AO1046" i="10" s="1"/>
  <c r="AP1046" i="10" s="1"/>
  <c r="AQ1046" i="10" s="1"/>
  <c r="AR1046" i="10" s="1"/>
  <c r="AS1046" i="10" s="1"/>
  <c r="AT1046" i="10" s="1"/>
  <c r="AU1046" i="10" s="1"/>
  <c r="AV1046" i="10" s="1"/>
  <c r="AW1046" i="10" s="1"/>
  <c r="AX1046" i="10" s="1"/>
  <c r="AY1046" i="10" s="1"/>
  <c r="AZ1046" i="10" s="1"/>
  <c r="BA1046" i="10" s="1"/>
  <c r="BB1046" i="10" s="1"/>
  <c r="BC1046" i="10" s="1"/>
  <c r="BD1046" i="10" s="1"/>
  <c r="BE1046" i="10" s="1"/>
  <c r="BF1046" i="10" s="1"/>
  <c r="BG1046" i="10" s="1"/>
  <c r="BH1046" i="10" s="1"/>
  <c r="BI1046" i="10" s="1"/>
  <c r="BJ1046" i="10" s="1"/>
  <c r="BK1046" i="10" s="1"/>
  <c r="BL1046" i="10" s="1"/>
  <c r="BM1046" i="10" s="1"/>
  <c r="BN1046" i="10" s="1"/>
  <c r="BO1046" i="10" s="1"/>
  <c r="BP1046" i="10" s="1"/>
  <c r="BQ1046" i="10" s="1"/>
  <c r="BR1046" i="10" s="1"/>
  <c r="BS1046" i="10" s="1"/>
  <c r="BT1046" i="10" s="1"/>
  <c r="BU1046" i="10" s="1"/>
  <c r="BV1046" i="10" s="1"/>
  <c r="BW1046" i="10" s="1"/>
  <c r="BX1046" i="10" s="1"/>
  <c r="BY1046" i="10" s="1"/>
  <c r="BZ1046" i="10" s="1"/>
  <c r="CA1046" i="10" s="1"/>
  <c r="CB1046" i="10" s="1"/>
  <c r="CC1046" i="10" s="1"/>
  <c r="CD1046" i="10" s="1"/>
  <c r="CE1046" i="10" s="1"/>
  <c r="CF1046" i="10" s="1"/>
  <c r="CG1046" i="10" s="1"/>
  <c r="CH1046" i="10" s="1"/>
  <c r="CI1046" i="10" s="1"/>
  <c r="CJ1046" i="10" s="1"/>
  <c r="CK1046" i="10" s="1"/>
  <c r="CL1046" i="10" s="1"/>
  <c r="CM1046" i="10" s="1"/>
  <c r="CN1046" i="10" s="1"/>
  <c r="CO1046" i="10" s="1"/>
  <c r="CP1046" i="10" s="1"/>
  <c r="CQ1046" i="10" s="1"/>
  <c r="CR1046" i="10" s="1"/>
  <c r="CS1046" i="10" s="1"/>
  <c r="CT1046" i="10" s="1"/>
  <c r="CU1046" i="10" s="1"/>
  <c r="CV1046" i="10" s="1"/>
  <c r="CW1046" i="10" s="1"/>
  <c r="CX1046" i="10" s="1"/>
  <c r="CY1046" i="10" s="1"/>
  <c r="CZ1046" i="10" s="1"/>
  <c r="DA1046" i="10" s="1"/>
  <c r="DB1046" i="10" s="1"/>
  <c r="DC1046" i="10" s="1"/>
  <c r="DD1046" i="10" s="1"/>
  <c r="DE1046" i="10" s="1"/>
  <c r="DF1046" i="10" s="1"/>
  <c r="DG1046" i="10" s="1"/>
  <c r="T1045" i="10"/>
  <c r="U1045" i="10" s="1"/>
  <c r="V1045" i="10" s="1"/>
  <c r="W1045" i="10" s="1"/>
  <c r="X1045" i="10" s="1"/>
  <c r="Y1045" i="10" s="1"/>
  <c r="Z1045" i="10" s="1"/>
  <c r="AA1045" i="10" s="1"/>
  <c r="AB1045" i="10" s="1"/>
  <c r="AC1045" i="10" s="1"/>
  <c r="AD1045" i="10" s="1"/>
  <c r="AE1045" i="10" s="1"/>
  <c r="AF1045" i="10" s="1"/>
  <c r="AG1045" i="10" s="1"/>
  <c r="AH1045" i="10" s="1"/>
  <c r="AI1045" i="10" s="1"/>
  <c r="AJ1045" i="10" s="1"/>
  <c r="AK1045" i="10" s="1"/>
  <c r="AL1045" i="10" s="1"/>
  <c r="AM1045" i="10" s="1"/>
  <c r="AN1045" i="10" s="1"/>
  <c r="AO1045" i="10" s="1"/>
  <c r="AP1045" i="10" s="1"/>
  <c r="AQ1045" i="10" s="1"/>
  <c r="AR1045" i="10" s="1"/>
  <c r="AS1045" i="10" s="1"/>
  <c r="AT1045" i="10" s="1"/>
  <c r="AU1045" i="10" s="1"/>
  <c r="AV1045" i="10" s="1"/>
  <c r="AW1045" i="10" s="1"/>
  <c r="AX1045" i="10" s="1"/>
  <c r="AY1045" i="10" s="1"/>
  <c r="AZ1045" i="10" s="1"/>
  <c r="BA1045" i="10" s="1"/>
  <c r="BB1045" i="10" s="1"/>
  <c r="BC1045" i="10" s="1"/>
  <c r="BD1045" i="10" s="1"/>
  <c r="BE1045" i="10" s="1"/>
  <c r="BF1045" i="10" s="1"/>
  <c r="BG1045" i="10" s="1"/>
  <c r="BH1045" i="10" s="1"/>
  <c r="BI1045" i="10" s="1"/>
  <c r="BJ1045" i="10" s="1"/>
  <c r="BK1045" i="10" s="1"/>
  <c r="BL1045" i="10" s="1"/>
  <c r="BM1045" i="10" s="1"/>
  <c r="BN1045" i="10" s="1"/>
  <c r="BO1045" i="10" s="1"/>
  <c r="BP1045" i="10" s="1"/>
  <c r="BQ1045" i="10" s="1"/>
  <c r="BR1045" i="10" s="1"/>
  <c r="BS1045" i="10" s="1"/>
  <c r="BT1045" i="10" s="1"/>
  <c r="BU1045" i="10" s="1"/>
  <c r="BV1045" i="10" s="1"/>
  <c r="BW1045" i="10" s="1"/>
  <c r="BX1045" i="10" s="1"/>
  <c r="BY1045" i="10" s="1"/>
  <c r="BZ1045" i="10" s="1"/>
  <c r="CA1045" i="10" s="1"/>
  <c r="CB1045" i="10" s="1"/>
  <c r="CC1045" i="10" s="1"/>
  <c r="CD1045" i="10" s="1"/>
  <c r="CE1045" i="10" s="1"/>
  <c r="CF1045" i="10" s="1"/>
  <c r="CG1045" i="10" s="1"/>
  <c r="CH1045" i="10" s="1"/>
  <c r="CI1045" i="10" s="1"/>
  <c r="CJ1045" i="10" s="1"/>
  <c r="CK1045" i="10" s="1"/>
  <c r="CL1045" i="10" s="1"/>
  <c r="CM1045" i="10" s="1"/>
  <c r="CN1045" i="10" s="1"/>
  <c r="CO1045" i="10" s="1"/>
  <c r="CP1045" i="10" s="1"/>
  <c r="CQ1045" i="10" s="1"/>
  <c r="CR1045" i="10" s="1"/>
  <c r="CS1045" i="10" s="1"/>
  <c r="CT1045" i="10" s="1"/>
  <c r="CU1045" i="10" s="1"/>
  <c r="CV1045" i="10" s="1"/>
  <c r="CW1045" i="10" s="1"/>
  <c r="CX1045" i="10" s="1"/>
  <c r="CY1045" i="10" s="1"/>
  <c r="CZ1045" i="10" s="1"/>
  <c r="DA1045" i="10" s="1"/>
  <c r="DB1045" i="10" s="1"/>
  <c r="DC1045" i="10" s="1"/>
  <c r="DD1045" i="10" s="1"/>
  <c r="DE1045" i="10" s="1"/>
  <c r="DF1045" i="10" s="1"/>
  <c r="DG1045" i="10" s="1"/>
  <c r="T1044" i="10"/>
  <c r="U1044" i="10" s="1"/>
  <c r="V1044" i="10" s="1"/>
  <c r="W1044" i="10" s="1"/>
  <c r="X1044" i="10" s="1"/>
  <c r="Y1044" i="10" s="1"/>
  <c r="Z1044" i="10" s="1"/>
  <c r="AA1044" i="10" s="1"/>
  <c r="AB1044" i="10" s="1"/>
  <c r="AC1044" i="10" s="1"/>
  <c r="AD1044" i="10" s="1"/>
  <c r="AE1044" i="10" s="1"/>
  <c r="AF1044" i="10" s="1"/>
  <c r="AG1044" i="10" s="1"/>
  <c r="AH1044" i="10" s="1"/>
  <c r="AI1044" i="10" s="1"/>
  <c r="AJ1044" i="10" s="1"/>
  <c r="AK1044" i="10" s="1"/>
  <c r="AL1044" i="10" s="1"/>
  <c r="AM1044" i="10" s="1"/>
  <c r="AN1044" i="10" s="1"/>
  <c r="AO1044" i="10" s="1"/>
  <c r="AP1044" i="10" s="1"/>
  <c r="AQ1044" i="10" s="1"/>
  <c r="AR1044" i="10" s="1"/>
  <c r="AS1044" i="10" s="1"/>
  <c r="AT1044" i="10" s="1"/>
  <c r="AU1044" i="10" s="1"/>
  <c r="AV1044" i="10" s="1"/>
  <c r="AW1044" i="10" s="1"/>
  <c r="AX1044" i="10" s="1"/>
  <c r="AY1044" i="10" s="1"/>
  <c r="AZ1044" i="10" s="1"/>
  <c r="BA1044" i="10" s="1"/>
  <c r="BB1044" i="10" s="1"/>
  <c r="BC1044" i="10" s="1"/>
  <c r="BD1044" i="10" s="1"/>
  <c r="BE1044" i="10" s="1"/>
  <c r="BF1044" i="10" s="1"/>
  <c r="BG1044" i="10" s="1"/>
  <c r="BH1044" i="10" s="1"/>
  <c r="BI1044" i="10" s="1"/>
  <c r="BJ1044" i="10" s="1"/>
  <c r="BK1044" i="10" s="1"/>
  <c r="BL1044" i="10" s="1"/>
  <c r="BM1044" i="10" s="1"/>
  <c r="BN1044" i="10" s="1"/>
  <c r="BO1044" i="10" s="1"/>
  <c r="BP1044" i="10" s="1"/>
  <c r="BQ1044" i="10" s="1"/>
  <c r="BR1044" i="10" s="1"/>
  <c r="BS1044" i="10" s="1"/>
  <c r="BT1044" i="10" s="1"/>
  <c r="BU1044" i="10" s="1"/>
  <c r="BV1044" i="10" s="1"/>
  <c r="BW1044" i="10" s="1"/>
  <c r="BX1044" i="10" s="1"/>
  <c r="BY1044" i="10" s="1"/>
  <c r="BZ1044" i="10" s="1"/>
  <c r="CA1044" i="10" s="1"/>
  <c r="CB1044" i="10" s="1"/>
  <c r="CC1044" i="10" s="1"/>
  <c r="CD1044" i="10" s="1"/>
  <c r="CE1044" i="10" s="1"/>
  <c r="CF1044" i="10" s="1"/>
  <c r="CG1044" i="10" s="1"/>
  <c r="CH1044" i="10" s="1"/>
  <c r="CI1044" i="10" s="1"/>
  <c r="CJ1044" i="10" s="1"/>
  <c r="CK1044" i="10" s="1"/>
  <c r="CL1044" i="10" s="1"/>
  <c r="CM1044" i="10" s="1"/>
  <c r="CN1044" i="10" s="1"/>
  <c r="CO1044" i="10" s="1"/>
  <c r="CP1044" i="10" s="1"/>
  <c r="CQ1044" i="10" s="1"/>
  <c r="CR1044" i="10" s="1"/>
  <c r="CS1044" i="10" s="1"/>
  <c r="CT1044" i="10" s="1"/>
  <c r="CU1044" i="10" s="1"/>
  <c r="CV1044" i="10" s="1"/>
  <c r="CW1044" i="10" s="1"/>
  <c r="CX1044" i="10" s="1"/>
  <c r="CY1044" i="10" s="1"/>
  <c r="CZ1044" i="10" s="1"/>
  <c r="DA1044" i="10" s="1"/>
  <c r="DB1044" i="10" s="1"/>
  <c r="DC1044" i="10" s="1"/>
  <c r="DD1044" i="10" s="1"/>
  <c r="DE1044" i="10" s="1"/>
  <c r="DF1044" i="10" s="1"/>
  <c r="DG1044" i="10" s="1"/>
  <c r="T1043" i="10"/>
  <c r="U1043" i="10" s="1"/>
  <c r="V1043" i="10" s="1"/>
  <c r="W1043" i="10" s="1"/>
  <c r="X1043" i="10" s="1"/>
  <c r="Y1043" i="10" s="1"/>
  <c r="Z1043" i="10" s="1"/>
  <c r="AA1043" i="10" s="1"/>
  <c r="AB1043" i="10" s="1"/>
  <c r="AC1043" i="10" s="1"/>
  <c r="AD1043" i="10" s="1"/>
  <c r="AE1043" i="10" s="1"/>
  <c r="AF1043" i="10" s="1"/>
  <c r="AG1043" i="10" s="1"/>
  <c r="AH1043" i="10" s="1"/>
  <c r="AI1043" i="10" s="1"/>
  <c r="AJ1043" i="10" s="1"/>
  <c r="AK1043" i="10" s="1"/>
  <c r="AL1043" i="10" s="1"/>
  <c r="AM1043" i="10" s="1"/>
  <c r="AN1043" i="10" s="1"/>
  <c r="AO1043" i="10" s="1"/>
  <c r="AP1043" i="10" s="1"/>
  <c r="AQ1043" i="10" s="1"/>
  <c r="AR1043" i="10" s="1"/>
  <c r="AS1043" i="10" s="1"/>
  <c r="AT1043" i="10" s="1"/>
  <c r="AU1043" i="10" s="1"/>
  <c r="AV1043" i="10" s="1"/>
  <c r="AW1043" i="10" s="1"/>
  <c r="AX1043" i="10" s="1"/>
  <c r="AY1043" i="10" s="1"/>
  <c r="AZ1043" i="10" s="1"/>
  <c r="BA1043" i="10" s="1"/>
  <c r="BB1043" i="10" s="1"/>
  <c r="BC1043" i="10" s="1"/>
  <c r="BD1043" i="10" s="1"/>
  <c r="BE1043" i="10" s="1"/>
  <c r="BF1043" i="10" s="1"/>
  <c r="BG1043" i="10" s="1"/>
  <c r="BH1043" i="10" s="1"/>
  <c r="BI1043" i="10" s="1"/>
  <c r="BJ1043" i="10" s="1"/>
  <c r="BK1043" i="10" s="1"/>
  <c r="BL1043" i="10" s="1"/>
  <c r="BM1043" i="10" s="1"/>
  <c r="BN1043" i="10" s="1"/>
  <c r="BO1043" i="10" s="1"/>
  <c r="BP1043" i="10" s="1"/>
  <c r="BQ1043" i="10" s="1"/>
  <c r="BR1043" i="10" s="1"/>
  <c r="BS1043" i="10" s="1"/>
  <c r="BT1043" i="10" s="1"/>
  <c r="BU1043" i="10" s="1"/>
  <c r="BV1043" i="10" s="1"/>
  <c r="BW1043" i="10" s="1"/>
  <c r="BX1043" i="10" s="1"/>
  <c r="BY1043" i="10" s="1"/>
  <c r="BZ1043" i="10" s="1"/>
  <c r="CA1043" i="10" s="1"/>
  <c r="CB1043" i="10" s="1"/>
  <c r="CC1043" i="10" s="1"/>
  <c r="CD1043" i="10" s="1"/>
  <c r="CE1043" i="10" s="1"/>
  <c r="CF1043" i="10" s="1"/>
  <c r="CG1043" i="10" s="1"/>
  <c r="CH1043" i="10" s="1"/>
  <c r="CI1043" i="10" s="1"/>
  <c r="CJ1043" i="10" s="1"/>
  <c r="CK1043" i="10" s="1"/>
  <c r="CL1043" i="10" s="1"/>
  <c r="CM1043" i="10" s="1"/>
  <c r="CN1043" i="10" s="1"/>
  <c r="CO1043" i="10" s="1"/>
  <c r="CP1043" i="10" s="1"/>
  <c r="CQ1043" i="10" s="1"/>
  <c r="CR1043" i="10" s="1"/>
  <c r="CS1043" i="10" s="1"/>
  <c r="CT1043" i="10" s="1"/>
  <c r="CU1043" i="10" s="1"/>
  <c r="CV1043" i="10" s="1"/>
  <c r="CW1043" i="10" s="1"/>
  <c r="CX1043" i="10" s="1"/>
  <c r="CY1043" i="10" s="1"/>
  <c r="CZ1043" i="10" s="1"/>
  <c r="DA1043" i="10" s="1"/>
  <c r="DB1043" i="10" s="1"/>
  <c r="DC1043" i="10" s="1"/>
  <c r="DD1043" i="10" s="1"/>
  <c r="DE1043" i="10" s="1"/>
  <c r="DF1043" i="10" s="1"/>
  <c r="DG1043" i="10" s="1"/>
  <c r="T1042" i="10"/>
  <c r="U1042" i="10" s="1"/>
  <c r="V1042" i="10" s="1"/>
  <c r="W1042" i="10" s="1"/>
  <c r="X1042" i="10" s="1"/>
  <c r="Y1042" i="10" s="1"/>
  <c r="Z1042" i="10" s="1"/>
  <c r="AA1042" i="10" s="1"/>
  <c r="AB1042" i="10" s="1"/>
  <c r="AC1042" i="10" s="1"/>
  <c r="AD1042" i="10" s="1"/>
  <c r="AE1042" i="10" s="1"/>
  <c r="AF1042" i="10" s="1"/>
  <c r="AG1042" i="10" s="1"/>
  <c r="AH1042" i="10" s="1"/>
  <c r="AI1042" i="10" s="1"/>
  <c r="AJ1042" i="10" s="1"/>
  <c r="AK1042" i="10" s="1"/>
  <c r="AL1042" i="10" s="1"/>
  <c r="AM1042" i="10" s="1"/>
  <c r="AN1042" i="10" s="1"/>
  <c r="AO1042" i="10" s="1"/>
  <c r="AP1042" i="10" s="1"/>
  <c r="AQ1042" i="10" s="1"/>
  <c r="AR1042" i="10" s="1"/>
  <c r="AS1042" i="10" s="1"/>
  <c r="AT1042" i="10" s="1"/>
  <c r="AU1042" i="10" s="1"/>
  <c r="AV1042" i="10" s="1"/>
  <c r="AW1042" i="10" s="1"/>
  <c r="AX1042" i="10" s="1"/>
  <c r="AY1042" i="10" s="1"/>
  <c r="AZ1042" i="10" s="1"/>
  <c r="BA1042" i="10" s="1"/>
  <c r="BB1042" i="10" s="1"/>
  <c r="BC1042" i="10" s="1"/>
  <c r="BD1042" i="10" s="1"/>
  <c r="BE1042" i="10" s="1"/>
  <c r="BF1042" i="10" s="1"/>
  <c r="BG1042" i="10" s="1"/>
  <c r="BH1042" i="10" s="1"/>
  <c r="BI1042" i="10" s="1"/>
  <c r="BJ1042" i="10" s="1"/>
  <c r="BK1042" i="10" s="1"/>
  <c r="BL1042" i="10" s="1"/>
  <c r="BM1042" i="10" s="1"/>
  <c r="BN1042" i="10" s="1"/>
  <c r="BO1042" i="10" s="1"/>
  <c r="BP1042" i="10" s="1"/>
  <c r="BQ1042" i="10" s="1"/>
  <c r="BR1042" i="10" s="1"/>
  <c r="BS1042" i="10" s="1"/>
  <c r="BT1042" i="10" s="1"/>
  <c r="BU1042" i="10" s="1"/>
  <c r="BV1042" i="10" s="1"/>
  <c r="BW1042" i="10" s="1"/>
  <c r="BX1042" i="10" s="1"/>
  <c r="BY1042" i="10" s="1"/>
  <c r="BZ1042" i="10" s="1"/>
  <c r="CA1042" i="10" s="1"/>
  <c r="CB1042" i="10" s="1"/>
  <c r="CC1042" i="10" s="1"/>
  <c r="CD1042" i="10" s="1"/>
  <c r="CE1042" i="10" s="1"/>
  <c r="CF1042" i="10" s="1"/>
  <c r="CG1042" i="10" s="1"/>
  <c r="CH1042" i="10" s="1"/>
  <c r="CI1042" i="10" s="1"/>
  <c r="CJ1042" i="10" s="1"/>
  <c r="CK1042" i="10" s="1"/>
  <c r="CL1042" i="10" s="1"/>
  <c r="CM1042" i="10" s="1"/>
  <c r="CN1042" i="10" s="1"/>
  <c r="CO1042" i="10" s="1"/>
  <c r="CP1042" i="10" s="1"/>
  <c r="CQ1042" i="10" s="1"/>
  <c r="CR1042" i="10" s="1"/>
  <c r="CS1042" i="10" s="1"/>
  <c r="CT1042" i="10" s="1"/>
  <c r="CU1042" i="10" s="1"/>
  <c r="CV1042" i="10" s="1"/>
  <c r="CW1042" i="10" s="1"/>
  <c r="CX1042" i="10" s="1"/>
  <c r="CY1042" i="10" s="1"/>
  <c r="CZ1042" i="10" s="1"/>
  <c r="DA1042" i="10" s="1"/>
  <c r="DB1042" i="10" s="1"/>
  <c r="DC1042" i="10" s="1"/>
  <c r="DD1042" i="10" s="1"/>
  <c r="DE1042" i="10" s="1"/>
  <c r="DF1042" i="10" s="1"/>
  <c r="DG1042" i="10" s="1"/>
  <c r="T1041" i="10"/>
  <c r="U1041" i="10" s="1"/>
  <c r="V1041" i="10" s="1"/>
  <c r="W1041" i="10" s="1"/>
  <c r="X1041" i="10" s="1"/>
  <c r="Y1041" i="10" s="1"/>
  <c r="Z1041" i="10" s="1"/>
  <c r="AA1041" i="10" s="1"/>
  <c r="AB1041" i="10" s="1"/>
  <c r="AC1041" i="10" s="1"/>
  <c r="AD1041" i="10" s="1"/>
  <c r="AE1041" i="10" s="1"/>
  <c r="AF1041" i="10" s="1"/>
  <c r="AG1041" i="10" s="1"/>
  <c r="AH1041" i="10" s="1"/>
  <c r="AI1041" i="10" s="1"/>
  <c r="AJ1041" i="10" s="1"/>
  <c r="AK1041" i="10" s="1"/>
  <c r="AL1041" i="10" s="1"/>
  <c r="AM1041" i="10" s="1"/>
  <c r="AN1041" i="10" s="1"/>
  <c r="AO1041" i="10" s="1"/>
  <c r="AP1041" i="10" s="1"/>
  <c r="AQ1041" i="10" s="1"/>
  <c r="AR1041" i="10" s="1"/>
  <c r="AS1041" i="10" s="1"/>
  <c r="AT1041" i="10" s="1"/>
  <c r="AU1041" i="10" s="1"/>
  <c r="AV1041" i="10" s="1"/>
  <c r="AW1041" i="10" s="1"/>
  <c r="AX1041" i="10" s="1"/>
  <c r="AY1041" i="10" s="1"/>
  <c r="AZ1041" i="10" s="1"/>
  <c r="BA1041" i="10" s="1"/>
  <c r="BB1041" i="10" s="1"/>
  <c r="BC1041" i="10" s="1"/>
  <c r="BD1041" i="10" s="1"/>
  <c r="BE1041" i="10" s="1"/>
  <c r="BF1041" i="10" s="1"/>
  <c r="BG1041" i="10" s="1"/>
  <c r="BH1041" i="10" s="1"/>
  <c r="BI1041" i="10" s="1"/>
  <c r="BJ1041" i="10" s="1"/>
  <c r="BK1041" i="10" s="1"/>
  <c r="BL1041" i="10" s="1"/>
  <c r="BM1041" i="10" s="1"/>
  <c r="BN1041" i="10" s="1"/>
  <c r="BO1041" i="10" s="1"/>
  <c r="BP1041" i="10" s="1"/>
  <c r="BQ1041" i="10" s="1"/>
  <c r="BR1041" i="10" s="1"/>
  <c r="BS1041" i="10" s="1"/>
  <c r="BT1041" i="10" s="1"/>
  <c r="BU1041" i="10" s="1"/>
  <c r="BV1041" i="10" s="1"/>
  <c r="BW1041" i="10" s="1"/>
  <c r="BX1041" i="10" s="1"/>
  <c r="BY1041" i="10" s="1"/>
  <c r="BZ1041" i="10" s="1"/>
  <c r="CA1041" i="10" s="1"/>
  <c r="CB1041" i="10" s="1"/>
  <c r="CC1041" i="10" s="1"/>
  <c r="CD1041" i="10" s="1"/>
  <c r="CE1041" i="10" s="1"/>
  <c r="CF1041" i="10" s="1"/>
  <c r="CG1041" i="10" s="1"/>
  <c r="CH1041" i="10" s="1"/>
  <c r="CI1041" i="10" s="1"/>
  <c r="CJ1041" i="10" s="1"/>
  <c r="CK1041" i="10" s="1"/>
  <c r="CL1041" i="10" s="1"/>
  <c r="CM1041" i="10" s="1"/>
  <c r="CN1041" i="10" s="1"/>
  <c r="CO1041" i="10" s="1"/>
  <c r="CP1041" i="10" s="1"/>
  <c r="CQ1041" i="10" s="1"/>
  <c r="CR1041" i="10" s="1"/>
  <c r="CS1041" i="10" s="1"/>
  <c r="CT1041" i="10" s="1"/>
  <c r="CU1041" i="10" s="1"/>
  <c r="CV1041" i="10" s="1"/>
  <c r="CW1041" i="10" s="1"/>
  <c r="CX1041" i="10" s="1"/>
  <c r="CY1041" i="10" s="1"/>
  <c r="CZ1041" i="10" s="1"/>
  <c r="DA1041" i="10" s="1"/>
  <c r="DB1041" i="10" s="1"/>
  <c r="DC1041" i="10" s="1"/>
  <c r="DD1041" i="10" s="1"/>
  <c r="DE1041" i="10" s="1"/>
  <c r="DF1041" i="10" s="1"/>
  <c r="DG1041" i="10" s="1"/>
  <c r="T1040" i="10"/>
  <c r="U1040" i="10" s="1"/>
  <c r="V1040" i="10" s="1"/>
  <c r="W1040" i="10" s="1"/>
  <c r="X1040" i="10" s="1"/>
  <c r="Y1040" i="10" s="1"/>
  <c r="Z1040" i="10" s="1"/>
  <c r="AA1040" i="10" s="1"/>
  <c r="AB1040" i="10" s="1"/>
  <c r="AC1040" i="10" s="1"/>
  <c r="AD1040" i="10" s="1"/>
  <c r="AE1040" i="10" s="1"/>
  <c r="AF1040" i="10" s="1"/>
  <c r="AG1040" i="10" s="1"/>
  <c r="AH1040" i="10" s="1"/>
  <c r="AI1040" i="10" s="1"/>
  <c r="AJ1040" i="10" s="1"/>
  <c r="AK1040" i="10" s="1"/>
  <c r="AL1040" i="10" s="1"/>
  <c r="AM1040" i="10" s="1"/>
  <c r="AN1040" i="10" s="1"/>
  <c r="AO1040" i="10" s="1"/>
  <c r="AP1040" i="10" s="1"/>
  <c r="AQ1040" i="10" s="1"/>
  <c r="AR1040" i="10" s="1"/>
  <c r="AS1040" i="10" s="1"/>
  <c r="AT1040" i="10" s="1"/>
  <c r="AU1040" i="10" s="1"/>
  <c r="AV1040" i="10" s="1"/>
  <c r="AW1040" i="10" s="1"/>
  <c r="AX1040" i="10" s="1"/>
  <c r="AY1040" i="10" s="1"/>
  <c r="AZ1040" i="10" s="1"/>
  <c r="BA1040" i="10" s="1"/>
  <c r="BB1040" i="10" s="1"/>
  <c r="BC1040" i="10" s="1"/>
  <c r="BD1040" i="10" s="1"/>
  <c r="BE1040" i="10" s="1"/>
  <c r="BF1040" i="10" s="1"/>
  <c r="BG1040" i="10" s="1"/>
  <c r="BH1040" i="10" s="1"/>
  <c r="BI1040" i="10" s="1"/>
  <c r="BJ1040" i="10" s="1"/>
  <c r="BK1040" i="10" s="1"/>
  <c r="BL1040" i="10" s="1"/>
  <c r="BM1040" i="10" s="1"/>
  <c r="BN1040" i="10" s="1"/>
  <c r="BO1040" i="10" s="1"/>
  <c r="BP1040" i="10" s="1"/>
  <c r="BQ1040" i="10" s="1"/>
  <c r="BR1040" i="10" s="1"/>
  <c r="BS1040" i="10" s="1"/>
  <c r="BT1040" i="10" s="1"/>
  <c r="BU1040" i="10" s="1"/>
  <c r="BV1040" i="10" s="1"/>
  <c r="BW1040" i="10" s="1"/>
  <c r="BX1040" i="10" s="1"/>
  <c r="BY1040" i="10" s="1"/>
  <c r="BZ1040" i="10" s="1"/>
  <c r="CA1040" i="10" s="1"/>
  <c r="CB1040" i="10" s="1"/>
  <c r="CC1040" i="10" s="1"/>
  <c r="CD1040" i="10" s="1"/>
  <c r="CE1040" i="10" s="1"/>
  <c r="CF1040" i="10" s="1"/>
  <c r="CG1040" i="10" s="1"/>
  <c r="CH1040" i="10" s="1"/>
  <c r="CI1040" i="10" s="1"/>
  <c r="CJ1040" i="10" s="1"/>
  <c r="CK1040" i="10" s="1"/>
  <c r="CL1040" i="10" s="1"/>
  <c r="CM1040" i="10" s="1"/>
  <c r="CN1040" i="10" s="1"/>
  <c r="CO1040" i="10" s="1"/>
  <c r="CP1040" i="10" s="1"/>
  <c r="CQ1040" i="10" s="1"/>
  <c r="CR1040" i="10" s="1"/>
  <c r="CS1040" i="10" s="1"/>
  <c r="CT1040" i="10" s="1"/>
  <c r="CU1040" i="10" s="1"/>
  <c r="CV1040" i="10" s="1"/>
  <c r="CW1040" i="10" s="1"/>
  <c r="CX1040" i="10" s="1"/>
  <c r="CY1040" i="10" s="1"/>
  <c r="CZ1040" i="10" s="1"/>
  <c r="DA1040" i="10" s="1"/>
  <c r="DB1040" i="10" s="1"/>
  <c r="DC1040" i="10" s="1"/>
  <c r="DD1040" i="10" s="1"/>
  <c r="DE1040" i="10" s="1"/>
  <c r="DF1040" i="10" s="1"/>
  <c r="DG1040" i="10" s="1"/>
  <c r="T1039" i="10"/>
  <c r="U1039" i="10" s="1"/>
  <c r="V1039" i="10" s="1"/>
  <c r="W1039" i="10" s="1"/>
  <c r="X1039" i="10" s="1"/>
  <c r="Y1039" i="10" s="1"/>
  <c r="Z1039" i="10" s="1"/>
  <c r="AA1039" i="10" s="1"/>
  <c r="AB1039" i="10" s="1"/>
  <c r="AC1039" i="10" s="1"/>
  <c r="AD1039" i="10" s="1"/>
  <c r="AE1039" i="10" s="1"/>
  <c r="AF1039" i="10" s="1"/>
  <c r="AG1039" i="10" s="1"/>
  <c r="AH1039" i="10" s="1"/>
  <c r="AI1039" i="10" s="1"/>
  <c r="AJ1039" i="10" s="1"/>
  <c r="AK1039" i="10" s="1"/>
  <c r="AL1039" i="10" s="1"/>
  <c r="AM1039" i="10" s="1"/>
  <c r="AN1039" i="10" s="1"/>
  <c r="AO1039" i="10" s="1"/>
  <c r="AP1039" i="10" s="1"/>
  <c r="AQ1039" i="10" s="1"/>
  <c r="AR1039" i="10" s="1"/>
  <c r="AS1039" i="10" s="1"/>
  <c r="AT1039" i="10" s="1"/>
  <c r="AU1039" i="10" s="1"/>
  <c r="AV1039" i="10" s="1"/>
  <c r="AW1039" i="10" s="1"/>
  <c r="AX1039" i="10" s="1"/>
  <c r="AY1039" i="10" s="1"/>
  <c r="AZ1039" i="10" s="1"/>
  <c r="BA1039" i="10" s="1"/>
  <c r="BB1039" i="10" s="1"/>
  <c r="BC1039" i="10" s="1"/>
  <c r="BD1039" i="10" s="1"/>
  <c r="BE1039" i="10" s="1"/>
  <c r="BF1039" i="10" s="1"/>
  <c r="BG1039" i="10" s="1"/>
  <c r="BH1039" i="10" s="1"/>
  <c r="BI1039" i="10" s="1"/>
  <c r="BJ1039" i="10" s="1"/>
  <c r="BK1039" i="10" s="1"/>
  <c r="BL1039" i="10" s="1"/>
  <c r="BM1039" i="10" s="1"/>
  <c r="BN1039" i="10" s="1"/>
  <c r="BO1039" i="10" s="1"/>
  <c r="BP1039" i="10" s="1"/>
  <c r="BQ1039" i="10" s="1"/>
  <c r="BR1039" i="10" s="1"/>
  <c r="BS1039" i="10" s="1"/>
  <c r="BT1039" i="10" s="1"/>
  <c r="BU1039" i="10" s="1"/>
  <c r="BV1039" i="10" s="1"/>
  <c r="BW1039" i="10" s="1"/>
  <c r="BX1039" i="10" s="1"/>
  <c r="BY1039" i="10" s="1"/>
  <c r="BZ1039" i="10" s="1"/>
  <c r="CA1039" i="10" s="1"/>
  <c r="CB1039" i="10" s="1"/>
  <c r="CC1039" i="10" s="1"/>
  <c r="CD1039" i="10" s="1"/>
  <c r="CE1039" i="10" s="1"/>
  <c r="CF1039" i="10" s="1"/>
  <c r="CG1039" i="10" s="1"/>
  <c r="CH1039" i="10" s="1"/>
  <c r="CI1039" i="10" s="1"/>
  <c r="CJ1039" i="10" s="1"/>
  <c r="CK1039" i="10" s="1"/>
  <c r="CL1039" i="10" s="1"/>
  <c r="CM1039" i="10" s="1"/>
  <c r="CN1039" i="10" s="1"/>
  <c r="CO1039" i="10" s="1"/>
  <c r="CP1039" i="10" s="1"/>
  <c r="CQ1039" i="10" s="1"/>
  <c r="CR1039" i="10" s="1"/>
  <c r="CS1039" i="10" s="1"/>
  <c r="CT1039" i="10" s="1"/>
  <c r="CU1039" i="10" s="1"/>
  <c r="CV1039" i="10" s="1"/>
  <c r="CW1039" i="10" s="1"/>
  <c r="CX1039" i="10" s="1"/>
  <c r="CY1039" i="10" s="1"/>
  <c r="CZ1039" i="10" s="1"/>
  <c r="DA1039" i="10" s="1"/>
  <c r="DB1039" i="10" s="1"/>
  <c r="DC1039" i="10" s="1"/>
  <c r="DD1039" i="10" s="1"/>
  <c r="DE1039" i="10" s="1"/>
  <c r="DF1039" i="10" s="1"/>
  <c r="DG1039" i="10" s="1"/>
  <c r="T1038" i="10"/>
  <c r="U1038" i="10" s="1"/>
  <c r="V1038" i="10" s="1"/>
  <c r="W1038" i="10" s="1"/>
  <c r="X1038" i="10" s="1"/>
  <c r="Y1038" i="10" s="1"/>
  <c r="Z1038" i="10" s="1"/>
  <c r="AA1038" i="10" s="1"/>
  <c r="AB1038" i="10" s="1"/>
  <c r="AC1038" i="10" s="1"/>
  <c r="AD1038" i="10" s="1"/>
  <c r="AE1038" i="10" s="1"/>
  <c r="AF1038" i="10" s="1"/>
  <c r="AG1038" i="10" s="1"/>
  <c r="AH1038" i="10" s="1"/>
  <c r="AI1038" i="10" s="1"/>
  <c r="AJ1038" i="10" s="1"/>
  <c r="AK1038" i="10" s="1"/>
  <c r="AL1038" i="10" s="1"/>
  <c r="AM1038" i="10" s="1"/>
  <c r="AN1038" i="10" s="1"/>
  <c r="AO1038" i="10" s="1"/>
  <c r="AP1038" i="10" s="1"/>
  <c r="AQ1038" i="10" s="1"/>
  <c r="AR1038" i="10" s="1"/>
  <c r="AS1038" i="10" s="1"/>
  <c r="AT1038" i="10" s="1"/>
  <c r="AU1038" i="10" s="1"/>
  <c r="AV1038" i="10" s="1"/>
  <c r="AW1038" i="10" s="1"/>
  <c r="AX1038" i="10" s="1"/>
  <c r="AY1038" i="10" s="1"/>
  <c r="AZ1038" i="10" s="1"/>
  <c r="BA1038" i="10" s="1"/>
  <c r="BB1038" i="10" s="1"/>
  <c r="BC1038" i="10" s="1"/>
  <c r="BD1038" i="10" s="1"/>
  <c r="BE1038" i="10" s="1"/>
  <c r="BF1038" i="10" s="1"/>
  <c r="BG1038" i="10" s="1"/>
  <c r="BH1038" i="10" s="1"/>
  <c r="BI1038" i="10" s="1"/>
  <c r="BJ1038" i="10" s="1"/>
  <c r="BK1038" i="10" s="1"/>
  <c r="BL1038" i="10" s="1"/>
  <c r="BM1038" i="10" s="1"/>
  <c r="BN1038" i="10" s="1"/>
  <c r="BO1038" i="10" s="1"/>
  <c r="BP1038" i="10" s="1"/>
  <c r="BQ1038" i="10" s="1"/>
  <c r="BR1038" i="10" s="1"/>
  <c r="BS1038" i="10" s="1"/>
  <c r="BT1038" i="10" s="1"/>
  <c r="BU1038" i="10" s="1"/>
  <c r="BV1038" i="10" s="1"/>
  <c r="BW1038" i="10" s="1"/>
  <c r="BX1038" i="10" s="1"/>
  <c r="BY1038" i="10" s="1"/>
  <c r="BZ1038" i="10" s="1"/>
  <c r="CA1038" i="10" s="1"/>
  <c r="CB1038" i="10" s="1"/>
  <c r="CC1038" i="10" s="1"/>
  <c r="CD1038" i="10" s="1"/>
  <c r="CE1038" i="10" s="1"/>
  <c r="CF1038" i="10" s="1"/>
  <c r="CG1038" i="10" s="1"/>
  <c r="CH1038" i="10" s="1"/>
  <c r="CI1038" i="10" s="1"/>
  <c r="CJ1038" i="10" s="1"/>
  <c r="CK1038" i="10" s="1"/>
  <c r="CL1038" i="10" s="1"/>
  <c r="CM1038" i="10" s="1"/>
  <c r="CN1038" i="10" s="1"/>
  <c r="CO1038" i="10" s="1"/>
  <c r="CP1038" i="10" s="1"/>
  <c r="CQ1038" i="10" s="1"/>
  <c r="CR1038" i="10" s="1"/>
  <c r="CS1038" i="10" s="1"/>
  <c r="CT1038" i="10" s="1"/>
  <c r="CU1038" i="10" s="1"/>
  <c r="CV1038" i="10" s="1"/>
  <c r="CW1038" i="10" s="1"/>
  <c r="CX1038" i="10" s="1"/>
  <c r="CY1038" i="10" s="1"/>
  <c r="CZ1038" i="10" s="1"/>
  <c r="DA1038" i="10" s="1"/>
  <c r="DB1038" i="10" s="1"/>
  <c r="DC1038" i="10" s="1"/>
  <c r="DD1038" i="10" s="1"/>
  <c r="DE1038" i="10" s="1"/>
  <c r="DF1038" i="10" s="1"/>
  <c r="DG1038" i="10" s="1"/>
  <c r="T1037" i="10"/>
  <c r="U1037" i="10" s="1"/>
  <c r="V1037" i="10" s="1"/>
  <c r="W1037" i="10" s="1"/>
  <c r="X1037" i="10" s="1"/>
  <c r="Y1037" i="10" s="1"/>
  <c r="Z1037" i="10" s="1"/>
  <c r="AA1037" i="10" s="1"/>
  <c r="AB1037" i="10" s="1"/>
  <c r="AC1037" i="10" s="1"/>
  <c r="AD1037" i="10" s="1"/>
  <c r="AE1037" i="10" s="1"/>
  <c r="AF1037" i="10" s="1"/>
  <c r="AG1037" i="10" s="1"/>
  <c r="AH1037" i="10" s="1"/>
  <c r="AI1037" i="10" s="1"/>
  <c r="AJ1037" i="10" s="1"/>
  <c r="AK1037" i="10" s="1"/>
  <c r="AL1037" i="10" s="1"/>
  <c r="AM1037" i="10" s="1"/>
  <c r="AN1037" i="10" s="1"/>
  <c r="AO1037" i="10" s="1"/>
  <c r="AP1037" i="10" s="1"/>
  <c r="AQ1037" i="10" s="1"/>
  <c r="AR1037" i="10" s="1"/>
  <c r="AS1037" i="10" s="1"/>
  <c r="AT1037" i="10" s="1"/>
  <c r="AU1037" i="10" s="1"/>
  <c r="AV1037" i="10" s="1"/>
  <c r="AW1037" i="10" s="1"/>
  <c r="AX1037" i="10" s="1"/>
  <c r="AY1037" i="10" s="1"/>
  <c r="AZ1037" i="10" s="1"/>
  <c r="BA1037" i="10" s="1"/>
  <c r="BB1037" i="10" s="1"/>
  <c r="BC1037" i="10" s="1"/>
  <c r="BD1037" i="10" s="1"/>
  <c r="BE1037" i="10" s="1"/>
  <c r="BF1037" i="10" s="1"/>
  <c r="BG1037" i="10" s="1"/>
  <c r="BH1037" i="10" s="1"/>
  <c r="BI1037" i="10" s="1"/>
  <c r="BJ1037" i="10" s="1"/>
  <c r="BK1037" i="10" s="1"/>
  <c r="BL1037" i="10" s="1"/>
  <c r="BM1037" i="10" s="1"/>
  <c r="BN1037" i="10" s="1"/>
  <c r="BO1037" i="10" s="1"/>
  <c r="BP1037" i="10" s="1"/>
  <c r="BQ1037" i="10" s="1"/>
  <c r="BR1037" i="10" s="1"/>
  <c r="BS1037" i="10" s="1"/>
  <c r="BT1037" i="10" s="1"/>
  <c r="BU1037" i="10" s="1"/>
  <c r="BV1037" i="10" s="1"/>
  <c r="BW1037" i="10" s="1"/>
  <c r="BX1037" i="10" s="1"/>
  <c r="BY1037" i="10" s="1"/>
  <c r="BZ1037" i="10" s="1"/>
  <c r="CA1037" i="10" s="1"/>
  <c r="CB1037" i="10" s="1"/>
  <c r="CC1037" i="10" s="1"/>
  <c r="CD1037" i="10" s="1"/>
  <c r="CE1037" i="10" s="1"/>
  <c r="CF1037" i="10" s="1"/>
  <c r="CG1037" i="10" s="1"/>
  <c r="CH1037" i="10" s="1"/>
  <c r="CI1037" i="10" s="1"/>
  <c r="CJ1037" i="10" s="1"/>
  <c r="CK1037" i="10" s="1"/>
  <c r="CL1037" i="10" s="1"/>
  <c r="CM1037" i="10" s="1"/>
  <c r="CN1037" i="10" s="1"/>
  <c r="CO1037" i="10" s="1"/>
  <c r="CP1037" i="10" s="1"/>
  <c r="CQ1037" i="10" s="1"/>
  <c r="CR1037" i="10" s="1"/>
  <c r="CS1037" i="10" s="1"/>
  <c r="CT1037" i="10" s="1"/>
  <c r="CU1037" i="10" s="1"/>
  <c r="CV1037" i="10" s="1"/>
  <c r="CW1037" i="10" s="1"/>
  <c r="CX1037" i="10" s="1"/>
  <c r="CY1037" i="10" s="1"/>
  <c r="CZ1037" i="10" s="1"/>
  <c r="DA1037" i="10" s="1"/>
  <c r="DB1037" i="10" s="1"/>
  <c r="DC1037" i="10" s="1"/>
  <c r="DD1037" i="10" s="1"/>
  <c r="DE1037" i="10" s="1"/>
  <c r="DF1037" i="10" s="1"/>
  <c r="DG1037" i="10" s="1"/>
  <c r="T1036" i="10"/>
  <c r="U1036" i="10" s="1"/>
  <c r="V1036" i="10" s="1"/>
  <c r="W1036" i="10" s="1"/>
  <c r="X1036" i="10" s="1"/>
  <c r="Y1036" i="10" s="1"/>
  <c r="Z1036" i="10" s="1"/>
  <c r="AA1036" i="10" s="1"/>
  <c r="AB1036" i="10" s="1"/>
  <c r="AC1036" i="10" s="1"/>
  <c r="AD1036" i="10" s="1"/>
  <c r="AE1036" i="10" s="1"/>
  <c r="AF1036" i="10" s="1"/>
  <c r="AG1036" i="10" s="1"/>
  <c r="AH1036" i="10" s="1"/>
  <c r="AI1036" i="10" s="1"/>
  <c r="AJ1036" i="10" s="1"/>
  <c r="AK1036" i="10" s="1"/>
  <c r="AL1036" i="10" s="1"/>
  <c r="AM1036" i="10" s="1"/>
  <c r="AN1036" i="10" s="1"/>
  <c r="AO1036" i="10" s="1"/>
  <c r="AP1036" i="10" s="1"/>
  <c r="AQ1036" i="10" s="1"/>
  <c r="AR1036" i="10" s="1"/>
  <c r="AS1036" i="10" s="1"/>
  <c r="AT1036" i="10" s="1"/>
  <c r="AU1036" i="10" s="1"/>
  <c r="AV1036" i="10" s="1"/>
  <c r="AW1036" i="10" s="1"/>
  <c r="AX1036" i="10" s="1"/>
  <c r="AY1036" i="10" s="1"/>
  <c r="AZ1036" i="10" s="1"/>
  <c r="BA1036" i="10" s="1"/>
  <c r="BB1036" i="10" s="1"/>
  <c r="BC1036" i="10" s="1"/>
  <c r="BD1036" i="10" s="1"/>
  <c r="BE1036" i="10" s="1"/>
  <c r="BF1036" i="10" s="1"/>
  <c r="BG1036" i="10" s="1"/>
  <c r="BH1036" i="10" s="1"/>
  <c r="BI1036" i="10" s="1"/>
  <c r="BJ1036" i="10" s="1"/>
  <c r="BK1036" i="10" s="1"/>
  <c r="BL1036" i="10" s="1"/>
  <c r="BM1036" i="10" s="1"/>
  <c r="BN1036" i="10" s="1"/>
  <c r="BO1036" i="10" s="1"/>
  <c r="BP1036" i="10" s="1"/>
  <c r="BQ1036" i="10" s="1"/>
  <c r="BR1036" i="10" s="1"/>
  <c r="BS1036" i="10" s="1"/>
  <c r="BT1036" i="10" s="1"/>
  <c r="BU1036" i="10" s="1"/>
  <c r="BV1036" i="10" s="1"/>
  <c r="BW1036" i="10" s="1"/>
  <c r="BX1036" i="10" s="1"/>
  <c r="BY1036" i="10" s="1"/>
  <c r="BZ1036" i="10" s="1"/>
  <c r="CA1036" i="10" s="1"/>
  <c r="CB1036" i="10" s="1"/>
  <c r="CC1036" i="10" s="1"/>
  <c r="CD1036" i="10" s="1"/>
  <c r="CE1036" i="10" s="1"/>
  <c r="CF1036" i="10" s="1"/>
  <c r="CG1036" i="10" s="1"/>
  <c r="CH1036" i="10" s="1"/>
  <c r="CI1036" i="10" s="1"/>
  <c r="CJ1036" i="10" s="1"/>
  <c r="CK1036" i="10" s="1"/>
  <c r="CL1036" i="10" s="1"/>
  <c r="CM1036" i="10" s="1"/>
  <c r="CN1036" i="10" s="1"/>
  <c r="CO1036" i="10" s="1"/>
  <c r="CP1036" i="10" s="1"/>
  <c r="CQ1036" i="10" s="1"/>
  <c r="CR1036" i="10" s="1"/>
  <c r="CS1036" i="10" s="1"/>
  <c r="CT1036" i="10" s="1"/>
  <c r="CU1036" i="10" s="1"/>
  <c r="CV1036" i="10" s="1"/>
  <c r="CW1036" i="10" s="1"/>
  <c r="CX1036" i="10" s="1"/>
  <c r="CY1036" i="10" s="1"/>
  <c r="CZ1036" i="10" s="1"/>
  <c r="DA1036" i="10" s="1"/>
  <c r="DB1036" i="10" s="1"/>
  <c r="DC1036" i="10" s="1"/>
  <c r="DD1036" i="10" s="1"/>
  <c r="DE1036" i="10" s="1"/>
  <c r="DF1036" i="10" s="1"/>
  <c r="DG1036" i="10" s="1"/>
  <c r="T1035" i="10"/>
  <c r="U1035" i="10" s="1"/>
  <c r="V1035" i="10" s="1"/>
  <c r="W1035" i="10" s="1"/>
  <c r="X1035" i="10" s="1"/>
  <c r="Y1035" i="10" s="1"/>
  <c r="Z1035" i="10" s="1"/>
  <c r="AA1035" i="10" s="1"/>
  <c r="AB1035" i="10" s="1"/>
  <c r="AC1035" i="10" s="1"/>
  <c r="AD1035" i="10" s="1"/>
  <c r="AE1035" i="10" s="1"/>
  <c r="AF1035" i="10" s="1"/>
  <c r="AG1035" i="10" s="1"/>
  <c r="AH1035" i="10" s="1"/>
  <c r="AI1035" i="10" s="1"/>
  <c r="AJ1035" i="10" s="1"/>
  <c r="AK1035" i="10" s="1"/>
  <c r="AL1035" i="10" s="1"/>
  <c r="AM1035" i="10" s="1"/>
  <c r="AN1035" i="10" s="1"/>
  <c r="AO1035" i="10" s="1"/>
  <c r="AP1035" i="10" s="1"/>
  <c r="AQ1035" i="10" s="1"/>
  <c r="AR1035" i="10" s="1"/>
  <c r="AS1035" i="10" s="1"/>
  <c r="AT1035" i="10" s="1"/>
  <c r="AU1035" i="10" s="1"/>
  <c r="AV1035" i="10" s="1"/>
  <c r="AW1035" i="10" s="1"/>
  <c r="AX1035" i="10" s="1"/>
  <c r="AY1035" i="10" s="1"/>
  <c r="AZ1035" i="10" s="1"/>
  <c r="BA1035" i="10" s="1"/>
  <c r="BB1035" i="10" s="1"/>
  <c r="BC1035" i="10" s="1"/>
  <c r="BD1035" i="10" s="1"/>
  <c r="BE1035" i="10" s="1"/>
  <c r="BF1035" i="10" s="1"/>
  <c r="BG1035" i="10" s="1"/>
  <c r="BH1035" i="10" s="1"/>
  <c r="BI1035" i="10" s="1"/>
  <c r="BJ1035" i="10" s="1"/>
  <c r="BK1035" i="10" s="1"/>
  <c r="BL1035" i="10" s="1"/>
  <c r="BM1035" i="10" s="1"/>
  <c r="BN1035" i="10" s="1"/>
  <c r="BO1035" i="10" s="1"/>
  <c r="BP1035" i="10" s="1"/>
  <c r="BQ1035" i="10" s="1"/>
  <c r="BR1035" i="10" s="1"/>
  <c r="BS1035" i="10" s="1"/>
  <c r="BT1035" i="10" s="1"/>
  <c r="BU1035" i="10" s="1"/>
  <c r="BV1035" i="10" s="1"/>
  <c r="BW1035" i="10" s="1"/>
  <c r="BX1035" i="10" s="1"/>
  <c r="BY1035" i="10" s="1"/>
  <c r="BZ1035" i="10" s="1"/>
  <c r="CA1035" i="10" s="1"/>
  <c r="CB1035" i="10" s="1"/>
  <c r="CC1035" i="10" s="1"/>
  <c r="CD1035" i="10" s="1"/>
  <c r="CE1035" i="10" s="1"/>
  <c r="CF1035" i="10" s="1"/>
  <c r="CG1035" i="10" s="1"/>
  <c r="CH1035" i="10" s="1"/>
  <c r="CI1035" i="10" s="1"/>
  <c r="CJ1035" i="10" s="1"/>
  <c r="CK1035" i="10" s="1"/>
  <c r="CL1035" i="10" s="1"/>
  <c r="CM1035" i="10" s="1"/>
  <c r="CN1035" i="10" s="1"/>
  <c r="CO1035" i="10" s="1"/>
  <c r="CP1035" i="10" s="1"/>
  <c r="CQ1035" i="10" s="1"/>
  <c r="CR1035" i="10" s="1"/>
  <c r="CS1035" i="10" s="1"/>
  <c r="CT1035" i="10" s="1"/>
  <c r="CU1035" i="10" s="1"/>
  <c r="CV1035" i="10" s="1"/>
  <c r="CW1035" i="10" s="1"/>
  <c r="CX1035" i="10" s="1"/>
  <c r="CY1035" i="10" s="1"/>
  <c r="CZ1035" i="10" s="1"/>
  <c r="DA1035" i="10" s="1"/>
  <c r="DB1035" i="10" s="1"/>
  <c r="DC1035" i="10" s="1"/>
  <c r="DD1035" i="10" s="1"/>
  <c r="DE1035" i="10" s="1"/>
  <c r="DF1035" i="10" s="1"/>
  <c r="DG1035" i="10" s="1"/>
  <c r="T1034" i="10"/>
  <c r="U1034" i="10" s="1"/>
  <c r="V1034" i="10" s="1"/>
  <c r="W1034" i="10" s="1"/>
  <c r="X1034" i="10" s="1"/>
  <c r="Y1034" i="10" s="1"/>
  <c r="Z1034" i="10" s="1"/>
  <c r="AA1034" i="10" s="1"/>
  <c r="AB1034" i="10" s="1"/>
  <c r="AC1034" i="10" s="1"/>
  <c r="AD1034" i="10" s="1"/>
  <c r="AE1034" i="10" s="1"/>
  <c r="AF1034" i="10" s="1"/>
  <c r="AG1034" i="10" s="1"/>
  <c r="AH1034" i="10" s="1"/>
  <c r="AI1034" i="10" s="1"/>
  <c r="AJ1034" i="10" s="1"/>
  <c r="AK1034" i="10" s="1"/>
  <c r="AL1034" i="10" s="1"/>
  <c r="AM1034" i="10" s="1"/>
  <c r="AN1034" i="10" s="1"/>
  <c r="AO1034" i="10" s="1"/>
  <c r="AP1034" i="10" s="1"/>
  <c r="AQ1034" i="10" s="1"/>
  <c r="AR1034" i="10" s="1"/>
  <c r="AS1034" i="10" s="1"/>
  <c r="AT1034" i="10" s="1"/>
  <c r="AU1034" i="10" s="1"/>
  <c r="AV1034" i="10" s="1"/>
  <c r="AW1034" i="10" s="1"/>
  <c r="AX1034" i="10" s="1"/>
  <c r="AY1034" i="10" s="1"/>
  <c r="AZ1034" i="10" s="1"/>
  <c r="BA1034" i="10" s="1"/>
  <c r="BB1034" i="10" s="1"/>
  <c r="BC1034" i="10" s="1"/>
  <c r="BD1034" i="10" s="1"/>
  <c r="BE1034" i="10" s="1"/>
  <c r="BF1034" i="10" s="1"/>
  <c r="BG1034" i="10" s="1"/>
  <c r="BH1034" i="10" s="1"/>
  <c r="BI1034" i="10" s="1"/>
  <c r="BJ1034" i="10" s="1"/>
  <c r="BK1034" i="10" s="1"/>
  <c r="BL1034" i="10" s="1"/>
  <c r="BM1034" i="10" s="1"/>
  <c r="BN1034" i="10" s="1"/>
  <c r="BO1034" i="10" s="1"/>
  <c r="BP1034" i="10" s="1"/>
  <c r="BQ1034" i="10" s="1"/>
  <c r="BR1034" i="10" s="1"/>
  <c r="BS1034" i="10" s="1"/>
  <c r="BT1034" i="10" s="1"/>
  <c r="BU1034" i="10" s="1"/>
  <c r="BV1034" i="10" s="1"/>
  <c r="BW1034" i="10" s="1"/>
  <c r="BX1034" i="10" s="1"/>
  <c r="BY1034" i="10" s="1"/>
  <c r="BZ1034" i="10" s="1"/>
  <c r="CA1034" i="10" s="1"/>
  <c r="CB1034" i="10" s="1"/>
  <c r="CC1034" i="10" s="1"/>
  <c r="CD1034" i="10" s="1"/>
  <c r="CE1034" i="10" s="1"/>
  <c r="CF1034" i="10" s="1"/>
  <c r="CG1034" i="10" s="1"/>
  <c r="CH1034" i="10" s="1"/>
  <c r="CI1034" i="10" s="1"/>
  <c r="CJ1034" i="10" s="1"/>
  <c r="CK1034" i="10" s="1"/>
  <c r="CL1034" i="10" s="1"/>
  <c r="CM1034" i="10" s="1"/>
  <c r="CN1034" i="10" s="1"/>
  <c r="CO1034" i="10" s="1"/>
  <c r="CP1034" i="10" s="1"/>
  <c r="CQ1034" i="10" s="1"/>
  <c r="CR1034" i="10" s="1"/>
  <c r="CS1034" i="10" s="1"/>
  <c r="CT1034" i="10" s="1"/>
  <c r="CU1034" i="10" s="1"/>
  <c r="CV1034" i="10" s="1"/>
  <c r="CW1034" i="10" s="1"/>
  <c r="CX1034" i="10" s="1"/>
  <c r="CY1034" i="10" s="1"/>
  <c r="CZ1034" i="10" s="1"/>
  <c r="DA1034" i="10" s="1"/>
  <c r="DB1034" i="10" s="1"/>
  <c r="DC1034" i="10" s="1"/>
  <c r="DD1034" i="10" s="1"/>
  <c r="DE1034" i="10" s="1"/>
  <c r="DF1034" i="10" s="1"/>
  <c r="DG1034" i="10" s="1"/>
  <c r="T1033" i="10"/>
  <c r="U1033" i="10" s="1"/>
  <c r="V1033" i="10" s="1"/>
  <c r="W1033" i="10" s="1"/>
  <c r="X1033" i="10" s="1"/>
  <c r="Y1033" i="10" s="1"/>
  <c r="Z1033" i="10" s="1"/>
  <c r="AA1033" i="10" s="1"/>
  <c r="AB1033" i="10" s="1"/>
  <c r="AC1033" i="10" s="1"/>
  <c r="AD1033" i="10" s="1"/>
  <c r="AE1033" i="10" s="1"/>
  <c r="AF1033" i="10" s="1"/>
  <c r="AG1033" i="10" s="1"/>
  <c r="AH1033" i="10" s="1"/>
  <c r="AI1033" i="10" s="1"/>
  <c r="AJ1033" i="10" s="1"/>
  <c r="AK1033" i="10" s="1"/>
  <c r="AL1033" i="10" s="1"/>
  <c r="AM1033" i="10" s="1"/>
  <c r="AN1033" i="10" s="1"/>
  <c r="AO1033" i="10" s="1"/>
  <c r="AP1033" i="10" s="1"/>
  <c r="AQ1033" i="10" s="1"/>
  <c r="AR1033" i="10" s="1"/>
  <c r="AS1033" i="10" s="1"/>
  <c r="AT1033" i="10" s="1"/>
  <c r="AU1033" i="10" s="1"/>
  <c r="AV1033" i="10" s="1"/>
  <c r="AW1033" i="10" s="1"/>
  <c r="AX1033" i="10" s="1"/>
  <c r="AY1033" i="10" s="1"/>
  <c r="AZ1033" i="10" s="1"/>
  <c r="BA1033" i="10" s="1"/>
  <c r="BB1033" i="10" s="1"/>
  <c r="BC1033" i="10" s="1"/>
  <c r="BD1033" i="10" s="1"/>
  <c r="BE1033" i="10" s="1"/>
  <c r="BF1033" i="10" s="1"/>
  <c r="BG1033" i="10" s="1"/>
  <c r="BH1033" i="10" s="1"/>
  <c r="BI1033" i="10" s="1"/>
  <c r="BJ1033" i="10" s="1"/>
  <c r="BK1033" i="10" s="1"/>
  <c r="BL1033" i="10" s="1"/>
  <c r="BM1033" i="10" s="1"/>
  <c r="BN1033" i="10" s="1"/>
  <c r="BO1033" i="10" s="1"/>
  <c r="BP1033" i="10" s="1"/>
  <c r="BQ1033" i="10" s="1"/>
  <c r="BR1033" i="10" s="1"/>
  <c r="BS1033" i="10" s="1"/>
  <c r="BT1033" i="10" s="1"/>
  <c r="BU1033" i="10" s="1"/>
  <c r="BV1033" i="10" s="1"/>
  <c r="BW1033" i="10" s="1"/>
  <c r="BX1033" i="10" s="1"/>
  <c r="BY1033" i="10" s="1"/>
  <c r="BZ1033" i="10" s="1"/>
  <c r="CA1033" i="10" s="1"/>
  <c r="CB1033" i="10" s="1"/>
  <c r="CC1033" i="10" s="1"/>
  <c r="CD1033" i="10" s="1"/>
  <c r="CE1033" i="10" s="1"/>
  <c r="CF1033" i="10" s="1"/>
  <c r="CG1033" i="10" s="1"/>
  <c r="CH1033" i="10" s="1"/>
  <c r="CI1033" i="10" s="1"/>
  <c r="CJ1033" i="10" s="1"/>
  <c r="CK1033" i="10" s="1"/>
  <c r="CL1033" i="10" s="1"/>
  <c r="CM1033" i="10" s="1"/>
  <c r="CN1033" i="10" s="1"/>
  <c r="CO1033" i="10" s="1"/>
  <c r="CP1033" i="10" s="1"/>
  <c r="CQ1033" i="10" s="1"/>
  <c r="CR1033" i="10" s="1"/>
  <c r="CS1033" i="10" s="1"/>
  <c r="CT1033" i="10" s="1"/>
  <c r="CU1033" i="10" s="1"/>
  <c r="CV1033" i="10" s="1"/>
  <c r="CW1033" i="10" s="1"/>
  <c r="CX1033" i="10" s="1"/>
  <c r="CY1033" i="10" s="1"/>
  <c r="CZ1033" i="10" s="1"/>
  <c r="DA1033" i="10" s="1"/>
  <c r="DB1033" i="10" s="1"/>
  <c r="DC1033" i="10" s="1"/>
  <c r="DD1033" i="10" s="1"/>
  <c r="DE1033" i="10" s="1"/>
  <c r="DF1033" i="10" s="1"/>
  <c r="DG1033" i="10" s="1"/>
  <c r="T1032" i="10"/>
  <c r="U1032" i="10" s="1"/>
  <c r="V1032" i="10" s="1"/>
  <c r="W1032" i="10" s="1"/>
  <c r="X1032" i="10" s="1"/>
  <c r="Y1032" i="10" s="1"/>
  <c r="Z1032" i="10" s="1"/>
  <c r="AA1032" i="10" s="1"/>
  <c r="AB1032" i="10" s="1"/>
  <c r="AC1032" i="10" s="1"/>
  <c r="AD1032" i="10" s="1"/>
  <c r="AE1032" i="10" s="1"/>
  <c r="AF1032" i="10" s="1"/>
  <c r="AG1032" i="10" s="1"/>
  <c r="AH1032" i="10" s="1"/>
  <c r="AI1032" i="10" s="1"/>
  <c r="AJ1032" i="10" s="1"/>
  <c r="AK1032" i="10" s="1"/>
  <c r="AL1032" i="10" s="1"/>
  <c r="AM1032" i="10" s="1"/>
  <c r="AN1032" i="10" s="1"/>
  <c r="AO1032" i="10" s="1"/>
  <c r="AP1032" i="10" s="1"/>
  <c r="AQ1032" i="10" s="1"/>
  <c r="AR1032" i="10" s="1"/>
  <c r="AS1032" i="10" s="1"/>
  <c r="AT1032" i="10" s="1"/>
  <c r="AU1032" i="10" s="1"/>
  <c r="AV1032" i="10" s="1"/>
  <c r="AW1032" i="10" s="1"/>
  <c r="AX1032" i="10" s="1"/>
  <c r="AY1032" i="10" s="1"/>
  <c r="AZ1032" i="10" s="1"/>
  <c r="BA1032" i="10" s="1"/>
  <c r="BB1032" i="10" s="1"/>
  <c r="BC1032" i="10" s="1"/>
  <c r="BD1032" i="10" s="1"/>
  <c r="BE1032" i="10" s="1"/>
  <c r="BF1032" i="10" s="1"/>
  <c r="BG1032" i="10" s="1"/>
  <c r="BH1032" i="10" s="1"/>
  <c r="BI1032" i="10" s="1"/>
  <c r="BJ1032" i="10" s="1"/>
  <c r="BK1032" i="10" s="1"/>
  <c r="BL1032" i="10" s="1"/>
  <c r="BM1032" i="10" s="1"/>
  <c r="BN1032" i="10" s="1"/>
  <c r="BO1032" i="10" s="1"/>
  <c r="BP1032" i="10" s="1"/>
  <c r="BQ1032" i="10" s="1"/>
  <c r="BR1032" i="10" s="1"/>
  <c r="BS1032" i="10" s="1"/>
  <c r="BT1032" i="10" s="1"/>
  <c r="BU1032" i="10" s="1"/>
  <c r="BV1032" i="10" s="1"/>
  <c r="BW1032" i="10" s="1"/>
  <c r="BX1032" i="10" s="1"/>
  <c r="BY1032" i="10" s="1"/>
  <c r="BZ1032" i="10" s="1"/>
  <c r="CA1032" i="10" s="1"/>
  <c r="CB1032" i="10" s="1"/>
  <c r="CC1032" i="10" s="1"/>
  <c r="CD1032" i="10" s="1"/>
  <c r="CE1032" i="10" s="1"/>
  <c r="CF1032" i="10" s="1"/>
  <c r="CG1032" i="10" s="1"/>
  <c r="CH1032" i="10" s="1"/>
  <c r="CI1032" i="10" s="1"/>
  <c r="CJ1032" i="10" s="1"/>
  <c r="CK1032" i="10" s="1"/>
  <c r="CL1032" i="10" s="1"/>
  <c r="CM1032" i="10" s="1"/>
  <c r="CN1032" i="10" s="1"/>
  <c r="CO1032" i="10" s="1"/>
  <c r="CP1032" i="10" s="1"/>
  <c r="CQ1032" i="10" s="1"/>
  <c r="CR1032" i="10" s="1"/>
  <c r="CS1032" i="10" s="1"/>
  <c r="CT1032" i="10" s="1"/>
  <c r="CU1032" i="10" s="1"/>
  <c r="CV1032" i="10" s="1"/>
  <c r="CW1032" i="10" s="1"/>
  <c r="CX1032" i="10" s="1"/>
  <c r="CY1032" i="10" s="1"/>
  <c r="CZ1032" i="10" s="1"/>
  <c r="DA1032" i="10" s="1"/>
  <c r="DB1032" i="10" s="1"/>
  <c r="DC1032" i="10" s="1"/>
  <c r="DD1032" i="10" s="1"/>
  <c r="DE1032" i="10" s="1"/>
  <c r="DF1032" i="10" s="1"/>
  <c r="DG1032" i="10" s="1"/>
  <c r="T1031" i="10"/>
  <c r="U1031" i="10" s="1"/>
  <c r="V1031" i="10" s="1"/>
  <c r="W1031" i="10" s="1"/>
  <c r="X1031" i="10" s="1"/>
  <c r="Y1031" i="10" s="1"/>
  <c r="Z1031" i="10" s="1"/>
  <c r="AA1031" i="10" s="1"/>
  <c r="AB1031" i="10" s="1"/>
  <c r="AC1031" i="10" s="1"/>
  <c r="AD1031" i="10" s="1"/>
  <c r="AE1031" i="10" s="1"/>
  <c r="AF1031" i="10" s="1"/>
  <c r="AG1031" i="10" s="1"/>
  <c r="AH1031" i="10" s="1"/>
  <c r="AI1031" i="10" s="1"/>
  <c r="AJ1031" i="10" s="1"/>
  <c r="AK1031" i="10" s="1"/>
  <c r="AL1031" i="10" s="1"/>
  <c r="AM1031" i="10" s="1"/>
  <c r="AN1031" i="10" s="1"/>
  <c r="AO1031" i="10" s="1"/>
  <c r="AP1031" i="10" s="1"/>
  <c r="AQ1031" i="10" s="1"/>
  <c r="AR1031" i="10" s="1"/>
  <c r="AS1031" i="10" s="1"/>
  <c r="AT1031" i="10" s="1"/>
  <c r="AU1031" i="10" s="1"/>
  <c r="AV1031" i="10" s="1"/>
  <c r="AW1031" i="10" s="1"/>
  <c r="AX1031" i="10" s="1"/>
  <c r="AY1031" i="10" s="1"/>
  <c r="AZ1031" i="10" s="1"/>
  <c r="BA1031" i="10" s="1"/>
  <c r="BB1031" i="10" s="1"/>
  <c r="BC1031" i="10" s="1"/>
  <c r="BD1031" i="10" s="1"/>
  <c r="BE1031" i="10" s="1"/>
  <c r="BF1031" i="10" s="1"/>
  <c r="BG1031" i="10" s="1"/>
  <c r="BH1031" i="10" s="1"/>
  <c r="BI1031" i="10" s="1"/>
  <c r="BJ1031" i="10" s="1"/>
  <c r="BK1031" i="10" s="1"/>
  <c r="BL1031" i="10" s="1"/>
  <c r="BM1031" i="10" s="1"/>
  <c r="BN1031" i="10" s="1"/>
  <c r="BO1031" i="10" s="1"/>
  <c r="BP1031" i="10" s="1"/>
  <c r="BQ1031" i="10" s="1"/>
  <c r="BR1031" i="10" s="1"/>
  <c r="BS1031" i="10" s="1"/>
  <c r="BT1031" i="10" s="1"/>
  <c r="BU1031" i="10" s="1"/>
  <c r="BV1031" i="10" s="1"/>
  <c r="BW1031" i="10" s="1"/>
  <c r="BX1031" i="10" s="1"/>
  <c r="BY1031" i="10" s="1"/>
  <c r="BZ1031" i="10" s="1"/>
  <c r="CA1031" i="10" s="1"/>
  <c r="CB1031" i="10" s="1"/>
  <c r="CC1031" i="10" s="1"/>
  <c r="CD1031" i="10" s="1"/>
  <c r="CE1031" i="10" s="1"/>
  <c r="CF1031" i="10" s="1"/>
  <c r="CG1031" i="10" s="1"/>
  <c r="CH1031" i="10" s="1"/>
  <c r="CI1031" i="10" s="1"/>
  <c r="CJ1031" i="10" s="1"/>
  <c r="CK1031" i="10" s="1"/>
  <c r="CL1031" i="10" s="1"/>
  <c r="CM1031" i="10" s="1"/>
  <c r="CN1031" i="10" s="1"/>
  <c r="CO1031" i="10" s="1"/>
  <c r="CP1031" i="10" s="1"/>
  <c r="CQ1031" i="10" s="1"/>
  <c r="CR1031" i="10" s="1"/>
  <c r="CS1031" i="10" s="1"/>
  <c r="CT1031" i="10" s="1"/>
  <c r="CU1031" i="10" s="1"/>
  <c r="CV1031" i="10" s="1"/>
  <c r="CW1031" i="10" s="1"/>
  <c r="CX1031" i="10" s="1"/>
  <c r="CY1031" i="10" s="1"/>
  <c r="CZ1031" i="10" s="1"/>
  <c r="DA1031" i="10" s="1"/>
  <c r="DB1031" i="10" s="1"/>
  <c r="DC1031" i="10" s="1"/>
  <c r="DD1031" i="10" s="1"/>
  <c r="DE1031" i="10" s="1"/>
  <c r="DF1031" i="10" s="1"/>
  <c r="DG1031" i="10" s="1"/>
  <c r="T1030" i="10"/>
  <c r="U1030" i="10" s="1"/>
  <c r="V1030" i="10" s="1"/>
  <c r="W1030" i="10" s="1"/>
  <c r="X1030" i="10" s="1"/>
  <c r="Y1030" i="10" s="1"/>
  <c r="Z1030" i="10" s="1"/>
  <c r="AA1030" i="10" s="1"/>
  <c r="AB1030" i="10" s="1"/>
  <c r="AC1030" i="10" s="1"/>
  <c r="AD1030" i="10" s="1"/>
  <c r="AE1030" i="10" s="1"/>
  <c r="AF1030" i="10" s="1"/>
  <c r="AG1030" i="10" s="1"/>
  <c r="AH1030" i="10" s="1"/>
  <c r="AI1030" i="10" s="1"/>
  <c r="AJ1030" i="10" s="1"/>
  <c r="AK1030" i="10" s="1"/>
  <c r="AL1030" i="10" s="1"/>
  <c r="AM1030" i="10" s="1"/>
  <c r="AN1030" i="10" s="1"/>
  <c r="AO1030" i="10" s="1"/>
  <c r="AP1030" i="10" s="1"/>
  <c r="AQ1030" i="10" s="1"/>
  <c r="AR1030" i="10" s="1"/>
  <c r="AS1030" i="10" s="1"/>
  <c r="AT1030" i="10" s="1"/>
  <c r="AU1030" i="10" s="1"/>
  <c r="AV1030" i="10" s="1"/>
  <c r="AW1030" i="10" s="1"/>
  <c r="AX1030" i="10" s="1"/>
  <c r="AY1030" i="10" s="1"/>
  <c r="AZ1030" i="10" s="1"/>
  <c r="BA1030" i="10" s="1"/>
  <c r="BB1030" i="10" s="1"/>
  <c r="BC1030" i="10" s="1"/>
  <c r="BD1030" i="10" s="1"/>
  <c r="BE1030" i="10" s="1"/>
  <c r="BF1030" i="10" s="1"/>
  <c r="BG1030" i="10" s="1"/>
  <c r="BH1030" i="10" s="1"/>
  <c r="BI1030" i="10" s="1"/>
  <c r="BJ1030" i="10" s="1"/>
  <c r="BK1030" i="10" s="1"/>
  <c r="BL1030" i="10" s="1"/>
  <c r="BM1030" i="10" s="1"/>
  <c r="BN1030" i="10" s="1"/>
  <c r="BO1030" i="10" s="1"/>
  <c r="BP1030" i="10" s="1"/>
  <c r="BQ1030" i="10" s="1"/>
  <c r="BR1030" i="10" s="1"/>
  <c r="BS1030" i="10" s="1"/>
  <c r="BT1030" i="10" s="1"/>
  <c r="BU1030" i="10" s="1"/>
  <c r="BV1030" i="10" s="1"/>
  <c r="BW1030" i="10" s="1"/>
  <c r="BX1030" i="10" s="1"/>
  <c r="BY1030" i="10" s="1"/>
  <c r="BZ1030" i="10" s="1"/>
  <c r="CA1030" i="10" s="1"/>
  <c r="CB1030" i="10" s="1"/>
  <c r="CC1030" i="10" s="1"/>
  <c r="CD1030" i="10" s="1"/>
  <c r="CE1030" i="10" s="1"/>
  <c r="CF1030" i="10" s="1"/>
  <c r="CG1030" i="10" s="1"/>
  <c r="CH1030" i="10" s="1"/>
  <c r="CI1030" i="10" s="1"/>
  <c r="CJ1030" i="10" s="1"/>
  <c r="CK1030" i="10" s="1"/>
  <c r="CL1030" i="10" s="1"/>
  <c r="CM1030" i="10" s="1"/>
  <c r="CN1030" i="10" s="1"/>
  <c r="CO1030" i="10" s="1"/>
  <c r="CP1030" i="10" s="1"/>
  <c r="CQ1030" i="10" s="1"/>
  <c r="CR1030" i="10" s="1"/>
  <c r="CS1030" i="10" s="1"/>
  <c r="CT1030" i="10" s="1"/>
  <c r="CU1030" i="10" s="1"/>
  <c r="CV1030" i="10" s="1"/>
  <c r="CW1030" i="10" s="1"/>
  <c r="CX1030" i="10" s="1"/>
  <c r="CY1030" i="10" s="1"/>
  <c r="CZ1030" i="10" s="1"/>
  <c r="DA1030" i="10" s="1"/>
  <c r="DB1030" i="10" s="1"/>
  <c r="DC1030" i="10" s="1"/>
  <c r="DD1030" i="10" s="1"/>
  <c r="DE1030" i="10" s="1"/>
  <c r="DF1030" i="10" s="1"/>
  <c r="DG1030" i="10" s="1"/>
  <c r="T1029" i="10"/>
  <c r="U1029" i="10" s="1"/>
  <c r="V1029" i="10" s="1"/>
  <c r="W1029" i="10" s="1"/>
  <c r="X1029" i="10" s="1"/>
  <c r="Y1029" i="10" s="1"/>
  <c r="Z1029" i="10" s="1"/>
  <c r="AA1029" i="10" s="1"/>
  <c r="AB1029" i="10" s="1"/>
  <c r="AC1029" i="10" s="1"/>
  <c r="AD1029" i="10" s="1"/>
  <c r="AE1029" i="10" s="1"/>
  <c r="AF1029" i="10" s="1"/>
  <c r="AG1029" i="10" s="1"/>
  <c r="AH1029" i="10" s="1"/>
  <c r="AI1029" i="10" s="1"/>
  <c r="AJ1029" i="10" s="1"/>
  <c r="AK1029" i="10" s="1"/>
  <c r="AL1029" i="10" s="1"/>
  <c r="AM1029" i="10" s="1"/>
  <c r="AN1029" i="10" s="1"/>
  <c r="AO1029" i="10" s="1"/>
  <c r="AP1029" i="10" s="1"/>
  <c r="AQ1029" i="10" s="1"/>
  <c r="AR1029" i="10" s="1"/>
  <c r="AS1029" i="10" s="1"/>
  <c r="AT1029" i="10" s="1"/>
  <c r="AU1029" i="10" s="1"/>
  <c r="AV1029" i="10" s="1"/>
  <c r="AW1029" i="10" s="1"/>
  <c r="AX1029" i="10" s="1"/>
  <c r="AY1029" i="10" s="1"/>
  <c r="AZ1029" i="10" s="1"/>
  <c r="BA1029" i="10" s="1"/>
  <c r="BB1029" i="10" s="1"/>
  <c r="BC1029" i="10" s="1"/>
  <c r="BD1029" i="10" s="1"/>
  <c r="BE1029" i="10" s="1"/>
  <c r="BF1029" i="10" s="1"/>
  <c r="BG1029" i="10" s="1"/>
  <c r="BH1029" i="10" s="1"/>
  <c r="BI1029" i="10" s="1"/>
  <c r="BJ1029" i="10" s="1"/>
  <c r="BK1029" i="10" s="1"/>
  <c r="BL1029" i="10" s="1"/>
  <c r="BM1029" i="10" s="1"/>
  <c r="BN1029" i="10" s="1"/>
  <c r="BO1029" i="10" s="1"/>
  <c r="BP1029" i="10" s="1"/>
  <c r="BQ1029" i="10" s="1"/>
  <c r="BR1029" i="10" s="1"/>
  <c r="BS1029" i="10" s="1"/>
  <c r="BT1029" i="10" s="1"/>
  <c r="BU1029" i="10" s="1"/>
  <c r="BV1029" i="10" s="1"/>
  <c r="BW1029" i="10" s="1"/>
  <c r="BX1029" i="10" s="1"/>
  <c r="BY1029" i="10" s="1"/>
  <c r="BZ1029" i="10" s="1"/>
  <c r="CA1029" i="10" s="1"/>
  <c r="CB1029" i="10" s="1"/>
  <c r="CC1029" i="10" s="1"/>
  <c r="CD1029" i="10" s="1"/>
  <c r="CE1029" i="10" s="1"/>
  <c r="CF1029" i="10" s="1"/>
  <c r="CG1029" i="10" s="1"/>
  <c r="CH1029" i="10" s="1"/>
  <c r="CI1029" i="10" s="1"/>
  <c r="CJ1029" i="10" s="1"/>
  <c r="CK1029" i="10" s="1"/>
  <c r="CL1029" i="10" s="1"/>
  <c r="CM1029" i="10" s="1"/>
  <c r="CN1029" i="10" s="1"/>
  <c r="CO1029" i="10" s="1"/>
  <c r="CP1029" i="10" s="1"/>
  <c r="CQ1029" i="10" s="1"/>
  <c r="CR1029" i="10" s="1"/>
  <c r="CS1029" i="10" s="1"/>
  <c r="CT1029" i="10" s="1"/>
  <c r="CU1029" i="10" s="1"/>
  <c r="CV1029" i="10" s="1"/>
  <c r="CW1029" i="10" s="1"/>
  <c r="CX1029" i="10" s="1"/>
  <c r="CY1029" i="10" s="1"/>
  <c r="CZ1029" i="10" s="1"/>
  <c r="DA1029" i="10" s="1"/>
  <c r="DB1029" i="10" s="1"/>
  <c r="DC1029" i="10" s="1"/>
  <c r="DD1029" i="10" s="1"/>
  <c r="DE1029" i="10" s="1"/>
  <c r="DF1029" i="10" s="1"/>
  <c r="DG1029" i="10" s="1"/>
  <c r="T1028" i="10"/>
  <c r="U1028" i="10" s="1"/>
  <c r="V1028" i="10" s="1"/>
  <c r="W1028" i="10" s="1"/>
  <c r="X1028" i="10" s="1"/>
  <c r="Y1028" i="10" s="1"/>
  <c r="Z1028" i="10" s="1"/>
  <c r="AA1028" i="10" s="1"/>
  <c r="AB1028" i="10" s="1"/>
  <c r="AC1028" i="10" s="1"/>
  <c r="AD1028" i="10" s="1"/>
  <c r="AE1028" i="10" s="1"/>
  <c r="AF1028" i="10" s="1"/>
  <c r="AG1028" i="10" s="1"/>
  <c r="AH1028" i="10" s="1"/>
  <c r="AI1028" i="10" s="1"/>
  <c r="AJ1028" i="10" s="1"/>
  <c r="AK1028" i="10" s="1"/>
  <c r="AL1028" i="10" s="1"/>
  <c r="AM1028" i="10" s="1"/>
  <c r="AN1028" i="10" s="1"/>
  <c r="AO1028" i="10" s="1"/>
  <c r="AP1028" i="10" s="1"/>
  <c r="AQ1028" i="10" s="1"/>
  <c r="AR1028" i="10" s="1"/>
  <c r="AS1028" i="10" s="1"/>
  <c r="AT1028" i="10" s="1"/>
  <c r="AU1028" i="10" s="1"/>
  <c r="AV1028" i="10" s="1"/>
  <c r="AW1028" i="10" s="1"/>
  <c r="AX1028" i="10" s="1"/>
  <c r="AY1028" i="10" s="1"/>
  <c r="AZ1028" i="10" s="1"/>
  <c r="BA1028" i="10" s="1"/>
  <c r="BB1028" i="10" s="1"/>
  <c r="BC1028" i="10" s="1"/>
  <c r="BD1028" i="10" s="1"/>
  <c r="BE1028" i="10" s="1"/>
  <c r="BF1028" i="10" s="1"/>
  <c r="BG1028" i="10" s="1"/>
  <c r="BH1028" i="10" s="1"/>
  <c r="BI1028" i="10" s="1"/>
  <c r="BJ1028" i="10" s="1"/>
  <c r="BK1028" i="10" s="1"/>
  <c r="BL1028" i="10" s="1"/>
  <c r="BM1028" i="10" s="1"/>
  <c r="BN1028" i="10" s="1"/>
  <c r="BO1028" i="10" s="1"/>
  <c r="BP1028" i="10" s="1"/>
  <c r="BQ1028" i="10" s="1"/>
  <c r="BR1028" i="10" s="1"/>
  <c r="BS1028" i="10" s="1"/>
  <c r="BT1028" i="10" s="1"/>
  <c r="BU1028" i="10" s="1"/>
  <c r="BV1028" i="10" s="1"/>
  <c r="BW1028" i="10" s="1"/>
  <c r="BX1028" i="10" s="1"/>
  <c r="BY1028" i="10" s="1"/>
  <c r="BZ1028" i="10" s="1"/>
  <c r="CA1028" i="10" s="1"/>
  <c r="CB1028" i="10" s="1"/>
  <c r="CC1028" i="10" s="1"/>
  <c r="CD1028" i="10" s="1"/>
  <c r="CE1028" i="10" s="1"/>
  <c r="CF1028" i="10" s="1"/>
  <c r="CG1028" i="10" s="1"/>
  <c r="CH1028" i="10" s="1"/>
  <c r="CI1028" i="10" s="1"/>
  <c r="CJ1028" i="10" s="1"/>
  <c r="CK1028" i="10" s="1"/>
  <c r="CL1028" i="10" s="1"/>
  <c r="CM1028" i="10" s="1"/>
  <c r="CN1028" i="10" s="1"/>
  <c r="CO1028" i="10" s="1"/>
  <c r="CP1028" i="10" s="1"/>
  <c r="CQ1028" i="10" s="1"/>
  <c r="CR1028" i="10" s="1"/>
  <c r="CS1028" i="10" s="1"/>
  <c r="CT1028" i="10" s="1"/>
  <c r="CU1028" i="10" s="1"/>
  <c r="CV1028" i="10" s="1"/>
  <c r="CW1028" i="10" s="1"/>
  <c r="CX1028" i="10" s="1"/>
  <c r="CY1028" i="10" s="1"/>
  <c r="CZ1028" i="10" s="1"/>
  <c r="DA1028" i="10" s="1"/>
  <c r="DB1028" i="10" s="1"/>
  <c r="DC1028" i="10" s="1"/>
  <c r="DD1028" i="10" s="1"/>
  <c r="DE1028" i="10" s="1"/>
  <c r="DF1028" i="10" s="1"/>
  <c r="DG1028" i="10" s="1"/>
  <c r="T1027" i="10"/>
  <c r="U1027" i="10" s="1"/>
  <c r="V1027" i="10" s="1"/>
  <c r="W1027" i="10" s="1"/>
  <c r="X1027" i="10" s="1"/>
  <c r="Y1027" i="10" s="1"/>
  <c r="Z1027" i="10" s="1"/>
  <c r="AA1027" i="10" s="1"/>
  <c r="AB1027" i="10" s="1"/>
  <c r="AC1027" i="10" s="1"/>
  <c r="AD1027" i="10" s="1"/>
  <c r="AE1027" i="10" s="1"/>
  <c r="AF1027" i="10" s="1"/>
  <c r="AG1027" i="10" s="1"/>
  <c r="AH1027" i="10" s="1"/>
  <c r="AI1027" i="10" s="1"/>
  <c r="AJ1027" i="10" s="1"/>
  <c r="AK1027" i="10" s="1"/>
  <c r="AL1027" i="10" s="1"/>
  <c r="AM1027" i="10" s="1"/>
  <c r="AN1027" i="10" s="1"/>
  <c r="AO1027" i="10" s="1"/>
  <c r="AP1027" i="10" s="1"/>
  <c r="AQ1027" i="10" s="1"/>
  <c r="AR1027" i="10" s="1"/>
  <c r="AS1027" i="10" s="1"/>
  <c r="AT1027" i="10" s="1"/>
  <c r="AU1027" i="10" s="1"/>
  <c r="AV1027" i="10" s="1"/>
  <c r="AW1027" i="10" s="1"/>
  <c r="AX1027" i="10" s="1"/>
  <c r="AY1027" i="10" s="1"/>
  <c r="AZ1027" i="10" s="1"/>
  <c r="BA1027" i="10" s="1"/>
  <c r="BB1027" i="10" s="1"/>
  <c r="BC1027" i="10" s="1"/>
  <c r="BD1027" i="10" s="1"/>
  <c r="BE1027" i="10" s="1"/>
  <c r="BF1027" i="10" s="1"/>
  <c r="BG1027" i="10" s="1"/>
  <c r="BH1027" i="10" s="1"/>
  <c r="BI1027" i="10" s="1"/>
  <c r="BJ1027" i="10" s="1"/>
  <c r="BK1027" i="10" s="1"/>
  <c r="BL1027" i="10" s="1"/>
  <c r="BM1027" i="10" s="1"/>
  <c r="BN1027" i="10" s="1"/>
  <c r="BO1027" i="10" s="1"/>
  <c r="BP1027" i="10" s="1"/>
  <c r="BQ1027" i="10" s="1"/>
  <c r="BR1027" i="10" s="1"/>
  <c r="BS1027" i="10" s="1"/>
  <c r="BT1027" i="10" s="1"/>
  <c r="BU1027" i="10" s="1"/>
  <c r="BV1027" i="10" s="1"/>
  <c r="BW1027" i="10" s="1"/>
  <c r="BX1027" i="10" s="1"/>
  <c r="BY1027" i="10" s="1"/>
  <c r="BZ1027" i="10" s="1"/>
  <c r="CA1027" i="10" s="1"/>
  <c r="CB1027" i="10" s="1"/>
  <c r="CC1027" i="10" s="1"/>
  <c r="CD1027" i="10" s="1"/>
  <c r="CE1027" i="10" s="1"/>
  <c r="CF1027" i="10" s="1"/>
  <c r="CG1027" i="10" s="1"/>
  <c r="CH1027" i="10" s="1"/>
  <c r="CI1027" i="10" s="1"/>
  <c r="CJ1027" i="10" s="1"/>
  <c r="CK1027" i="10" s="1"/>
  <c r="CL1027" i="10" s="1"/>
  <c r="CM1027" i="10" s="1"/>
  <c r="CN1027" i="10" s="1"/>
  <c r="CO1027" i="10" s="1"/>
  <c r="CP1027" i="10" s="1"/>
  <c r="CQ1027" i="10" s="1"/>
  <c r="CR1027" i="10" s="1"/>
  <c r="CS1027" i="10" s="1"/>
  <c r="CT1027" i="10" s="1"/>
  <c r="CU1027" i="10" s="1"/>
  <c r="CV1027" i="10" s="1"/>
  <c r="CW1027" i="10" s="1"/>
  <c r="CX1027" i="10" s="1"/>
  <c r="CY1027" i="10" s="1"/>
  <c r="CZ1027" i="10" s="1"/>
  <c r="DA1027" i="10" s="1"/>
  <c r="DB1027" i="10" s="1"/>
  <c r="DC1027" i="10" s="1"/>
  <c r="DD1027" i="10" s="1"/>
  <c r="DE1027" i="10" s="1"/>
  <c r="DF1027" i="10" s="1"/>
  <c r="DG1027" i="10" s="1"/>
  <c r="T1026" i="10"/>
  <c r="U1026" i="10" s="1"/>
  <c r="V1026" i="10" s="1"/>
  <c r="W1026" i="10" s="1"/>
  <c r="X1026" i="10" s="1"/>
  <c r="Y1026" i="10" s="1"/>
  <c r="Z1026" i="10" s="1"/>
  <c r="AA1026" i="10" s="1"/>
  <c r="AB1026" i="10" s="1"/>
  <c r="AC1026" i="10" s="1"/>
  <c r="AD1026" i="10" s="1"/>
  <c r="AE1026" i="10" s="1"/>
  <c r="AF1026" i="10" s="1"/>
  <c r="AG1026" i="10" s="1"/>
  <c r="AH1026" i="10" s="1"/>
  <c r="AI1026" i="10" s="1"/>
  <c r="AJ1026" i="10" s="1"/>
  <c r="AK1026" i="10" s="1"/>
  <c r="AL1026" i="10" s="1"/>
  <c r="AM1026" i="10" s="1"/>
  <c r="AN1026" i="10" s="1"/>
  <c r="AO1026" i="10" s="1"/>
  <c r="AP1026" i="10" s="1"/>
  <c r="AQ1026" i="10" s="1"/>
  <c r="AR1026" i="10" s="1"/>
  <c r="AS1026" i="10" s="1"/>
  <c r="AT1026" i="10" s="1"/>
  <c r="AU1026" i="10" s="1"/>
  <c r="AV1026" i="10" s="1"/>
  <c r="AW1026" i="10" s="1"/>
  <c r="AX1026" i="10" s="1"/>
  <c r="AY1026" i="10" s="1"/>
  <c r="AZ1026" i="10" s="1"/>
  <c r="BA1026" i="10" s="1"/>
  <c r="BB1026" i="10" s="1"/>
  <c r="BC1026" i="10" s="1"/>
  <c r="BD1026" i="10" s="1"/>
  <c r="BE1026" i="10" s="1"/>
  <c r="BF1026" i="10" s="1"/>
  <c r="BG1026" i="10" s="1"/>
  <c r="BH1026" i="10" s="1"/>
  <c r="BI1026" i="10" s="1"/>
  <c r="BJ1026" i="10" s="1"/>
  <c r="BK1026" i="10" s="1"/>
  <c r="BL1026" i="10" s="1"/>
  <c r="BM1026" i="10" s="1"/>
  <c r="BN1026" i="10" s="1"/>
  <c r="BO1026" i="10" s="1"/>
  <c r="BP1026" i="10" s="1"/>
  <c r="BQ1026" i="10" s="1"/>
  <c r="BR1026" i="10" s="1"/>
  <c r="BS1026" i="10" s="1"/>
  <c r="BT1026" i="10" s="1"/>
  <c r="BU1026" i="10" s="1"/>
  <c r="BV1026" i="10" s="1"/>
  <c r="BW1026" i="10" s="1"/>
  <c r="BX1026" i="10" s="1"/>
  <c r="BY1026" i="10" s="1"/>
  <c r="BZ1026" i="10" s="1"/>
  <c r="CA1026" i="10" s="1"/>
  <c r="CB1026" i="10" s="1"/>
  <c r="CC1026" i="10" s="1"/>
  <c r="CD1026" i="10" s="1"/>
  <c r="CE1026" i="10" s="1"/>
  <c r="CF1026" i="10" s="1"/>
  <c r="CG1026" i="10" s="1"/>
  <c r="CH1026" i="10" s="1"/>
  <c r="CI1026" i="10" s="1"/>
  <c r="CJ1026" i="10" s="1"/>
  <c r="CK1026" i="10" s="1"/>
  <c r="CL1026" i="10" s="1"/>
  <c r="CM1026" i="10" s="1"/>
  <c r="CN1026" i="10" s="1"/>
  <c r="CO1026" i="10" s="1"/>
  <c r="CP1026" i="10" s="1"/>
  <c r="CQ1026" i="10" s="1"/>
  <c r="CR1026" i="10" s="1"/>
  <c r="CS1026" i="10" s="1"/>
  <c r="CT1026" i="10" s="1"/>
  <c r="CU1026" i="10" s="1"/>
  <c r="CV1026" i="10" s="1"/>
  <c r="CW1026" i="10" s="1"/>
  <c r="CX1026" i="10" s="1"/>
  <c r="CY1026" i="10" s="1"/>
  <c r="CZ1026" i="10" s="1"/>
  <c r="DA1026" i="10" s="1"/>
  <c r="DB1026" i="10" s="1"/>
  <c r="DC1026" i="10" s="1"/>
  <c r="DD1026" i="10" s="1"/>
  <c r="DE1026" i="10" s="1"/>
  <c r="DF1026" i="10" s="1"/>
  <c r="DG1026" i="10" s="1"/>
  <c r="T1025" i="10"/>
  <c r="U1025" i="10" s="1"/>
  <c r="V1025" i="10" s="1"/>
  <c r="W1025" i="10" s="1"/>
  <c r="X1025" i="10" s="1"/>
  <c r="Y1025" i="10" s="1"/>
  <c r="Z1025" i="10" s="1"/>
  <c r="AA1025" i="10" s="1"/>
  <c r="AB1025" i="10" s="1"/>
  <c r="AC1025" i="10" s="1"/>
  <c r="AD1025" i="10" s="1"/>
  <c r="AE1025" i="10" s="1"/>
  <c r="AF1025" i="10" s="1"/>
  <c r="AG1025" i="10" s="1"/>
  <c r="AH1025" i="10" s="1"/>
  <c r="AI1025" i="10" s="1"/>
  <c r="AJ1025" i="10" s="1"/>
  <c r="AK1025" i="10" s="1"/>
  <c r="AL1025" i="10" s="1"/>
  <c r="AM1025" i="10" s="1"/>
  <c r="AN1025" i="10" s="1"/>
  <c r="AO1025" i="10" s="1"/>
  <c r="AP1025" i="10" s="1"/>
  <c r="AQ1025" i="10" s="1"/>
  <c r="AR1025" i="10" s="1"/>
  <c r="AS1025" i="10" s="1"/>
  <c r="AT1025" i="10" s="1"/>
  <c r="AU1025" i="10" s="1"/>
  <c r="AV1025" i="10" s="1"/>
  <c r="AW1025" i="10" s="1"/>
  <c r="AX1025" i="10" s="1"/>
  <c r="AY1025" i="10" s="1"/>
  <c r="AZ1025" i="10" s="1"/>
  <c r="BA1025" i="10" s="1"/>
  <c r="BB1025" i="10" s="1"/>
  <c r="BC1025" i="10" s="1"/>
  <c r="BD1025" i="10" s="1"/>
  <c r="BE1025" i="10" s="1"/>
  <c r="BF1025" i="10" s="1"/>
  <c r="BG1025" i="10" s="1"/>
  <c r="BH1025" i="10" s="1"/>
  <c r="BI1025" i="10" s="1"/>
  <c r="BJ1025" i="10" s="1"/>
  <c r="BK1025" i="10" s="1"/>
  <c r="BL1025" i="10" s="1"/>
  <c r="BM1025" i="10" s="1"/>
  <c r="BN1025" i="10" s="1"/>
  <c r="BO1025" i="10" s="1"/>
  <c r="BP1025" i="10" s="1"/>
  <c r="BQ1025" i="10" s="1"/>
  <c r="BR1025" i="10" s="1"/>
  <c r="BS1025" i="10" s="1"/>
  <c r="BT1025" i="10" s="1"/>
  <c r="BU1025" i="10" s="1"/>
  <c r="BV1025" i="10" s="1"/>
  <c r="BW1025" i="10" s="1"/>
  <c r="BX1025" i="10" s="1"/>
  <c r="BY1025" i="10" s="1"/>
  <c r="BZ1025" i="10" s="1"/>
  <c r="CA1025" i="10" s="1"/>
  <c r="CB1025" i="10" s="1"/>
  <c r="CC1025" i="10" s="1"/>
  <c r="CD1025" i="10" s="1"/>
  <c r="CE1025" i="10" s="1"/>
  <c r="CF1025" i="10" s="1"/>
  <c r="CG1025" i="10" s="1"/>
  <c r="CH1025" i="10" s="1"/>
  <c r="CI1025" i="10" s="1"/>
  <c r="CJ1025" i="10" s="1"/>
  <c r="CK1025" i="10" s="1"/>
  <c r="CL1025" i="10" s="1"/>
  <c r="CM1025" i="10" s="1"/>
  <c r="CN1025" i="10" s="1"/>
  <c r="CO1025" i="10" s="1"/>
  <c r="CP1025" i="10" s="1"/>
  <c r="CQ1025" i="10" s="1"/>
  <c r="CR1025" i="10" s="1"/>
  <c r="CS1025" i="10" s="1"/>
  <c r="CT1025" i="10" s="1"/>
  <c r="CU1025" i="10" s="1"/>
  <c r="CV1025" i="10" s="1"/>
  <c r="CW1025" i="10" s="1"/>
  <c r="CX1025" i="10" s="1"/>
  <c r="CY1025" i="10" s="1"/>
  <c r="CZ1025" i="10" s="1"/>
  <c r="DA1025" i="10" s="1"/>
  <c r="DB1025" i="10" s="1"/>
  <c r="DC1025" i="10" s="1"/>
  <c r="DD1025" i="10" s="1"/>
  <c r="DE1025" i="10" s="1"/>
  <c r="DF1025" i="10" s="1"/>
  <c r="DG1025" i="10" s="1"/>
  <c r="T1024" i="10"/>
  <c r="U1024" i="10" s="1"/>
  <c r="V1024" i="10" s="1"/>
  <c r="W1024" i="10" s="1"/>
  <c r="X1024" i="10" s="1"/>
  <c r="Y1024" i="10" s="1"/>
  <c r="Z1024" i="10" s="1"/>
  <c r="AA1024" i="10" s="1"/>
  <c r="AB1024" i="10" s="1"/>
  <c r="AC1024" i="10" s="1"/>
  <c r="AD1024" i="10" s="1"/>
  <c r="AE1024" i="10" s="1"/>
  <c r="AF1024" i="10" s="1"/>
  <c r="AG1024" i="10" s="1"/>
  <c r="AH1024" i="10" s="1"/>
  <c r="AI1024" i="10" s="1"/>
  <c r="AJ1024" i="10" s="1"/>
  <c r="AK1024" i="10" s="1"/>
  <c r="AL1024" i="10" s="1"/>
  <c r="AM1024" i="10" s="1"/>
  <c r="AN1024" i="10" s="1"/>
  <c r="AO1024" i="10" s="1"/>
  <c r="AP1024" i="10" s="1"/>
  <c r="AQ1024" i="10" s="1"/>
  <c r="AR1024" i="10" s="1"/>
  <c r="AS1024" i="10" s="1"/>
  <c r="AT1024" i="10" s="1"/>
  <c r="AU1024" i="10" s="1"/>
  <c r="AV1024" i="10" s="1"/>
  <c r="AW1024" i="10" s="1"/>
  <c r="AX1024" i="10" s="1"/>
  <c r="AY1024" i="10" s="1"/>
  <c r="AZ1024" i="10" s="1"/>
  <c r="BA1024" i="10" s="1"/>
  <c r="BB1024" i="10" s="1"/>
  <c r="BC1024" i="10" s="1"/>
  <c r="BD1024" i="10" s="1"/>
  <c r="BE1024" i="10" s="1"/>
  <c r="BF1024" i="10" s="1"/>
  <c r="BG1024" i="10" s="1"/>
  <c r="BH1024" i="10" s="1"/>
  <c r="BI1024" i="10" s="1"/>
  <c r="BJ1024" i="10" s="1"/>
  <c r="BK1024" i="10" s="1"/>
  <c r="BL1024" i="10" s="1"/>
  <c r="BM1024" i="10" s="1"/>
  <c r="BN1024" i="10" s="1"/>
  <c r="BO1024" i="10" s="1"/>
  <c r="BP1024" i="10" s="1"/>
  <c r="BQ1024" i="10" s="1"/>
  <c r="BR1024" i="10" s="1"/>
  <c r="BS1024" i="10" s="1"/>
  <c r="BT1024" i="10" s="1"/>
  <c r="BU1024" i="10" s="1"/>
  <c r="BV1024" i="10" s="1"/>
  <c r="BW1024" i="10" s="1"/>
  <c r="BX1024" i="10" s="1"/>
  <c r="BY1024" i="10" s="1"/>
  <c r="BZ1024" i="10" s="1"/>
  <c r="CA1024" i="10" s="1"/>
  <c r="CB1024" i="10" s="1"/>
  <c r="CC1024" i="10" s="1"/>
  <c r="CD1024" i="10" s="1"/>
  <c r="CE1024" i="10" s="1"/>
  <c r="CF1024" i="10" s="1"/>
  <c r="CG1024" i="10" s="1"/>
  <c r="CH1024" i="10" s="1"/>
  <c r="CI1024" i="10" s="1"/>
  <c r="CJ1024" i="10" s="1"/>
  <c r="CK1024" i="10" s="1"/>
  <c r="CL1024" i="10" s="1"/>
  <c r="CM1024" i="10" s="1"/>
  <c r="CN1024" i="10" s="1"/>
  <c r="CO1024" i="10" s="1"/>
  <c r="CP1024" i="10" s="1"/>
  <c r="CQ1024" i="10" s="1"/>
  <c r="CR1024" i="10" s="1"/>
  <c r="CS1024" i="10" s="1"/>
  <c r="CT1024" i="10" s="1"/>
  <c r="CU1024" i="10" s="1"/>
  <c r="CV1024" i="10" s="1"/>
  <c r="CW1024" i="10" s="1"/>
  <c r="CX1024" i="10" s="1"/>
  <c r="CY1024" i="10" s="1"/>
  <c r="CZ1024" i="10" s="1"/>
  <c r="DA1024" i="10" s="1"/>
  <c r="DB1024" i="10" s="1"/>
  <c r="DC1024" i="10" s="1"/>
  <c r="DD1024" i="10" s="1"/>
  <c r="DE1024" i="10" s="1"/>
  <c r="DF1024" i="10" s="1"/>
  <c r="DG1024" i="10" s="1"/>
  <c r="AM1023" i="10"/>
  <c r="AN1023" i="10" s="1"/>
  <c r="AO1023" i="10" s="1"/>
  <c r="AP1023" i="10" s="1"/>
  <c r="AQ1023" i="10" s="1"/>
  <c r="AR1023" i="10" s="1"/>
  <c r="AS1023" i="10" s="1"/>
  <c r="AT1023" i="10" s="1"/>
  <c r="AU1023" i="10" s="1"/>
  <c r="AV1023" i="10" s="1"/>
  <c r="AW1023" i="10" s="1"/>
  <c r="AX1023" i="10" s="1"/>
  <c r="AY1023" i="10" s="1"/>
  <c r="AZ1023" i="10" s="1"/>
  <c r="BA1023" i="10" s="1"/>
  <c r="BB1023" i="10" s="1"/>
  <c r="BC1023" i="10" s="1"/>
  <c r="BD1023" i="10" s="1"/>
  <c r="BE1023" i="10" s="1"/>
  <c r="BF1023" i="10" s="1"/>
  <c r="BG1023" i="10" s="1"/>
  <c r="BH1023" i="10" s="1"/>
  <c r="BI1023" i="10" s="1"/>
  <c r="BJ1023" i="10" s="1"/>
  <c r="BK1023" i="10" s="1"/>
  <c r="BL1023" i="10" s="1"/>
  <c r="BM1023" i="10" s="1"/>
  <c r="BN1023" i="10" s="1"/>
  <c r="BO1023" i="10" s="1"/>
  <c r="BP1023" i="10" s="1"/>
  <c r="BQ1023" i="10" s="1"/>
  <c r="BR1023" i="10" s="1"/>
  <c r="BS1023" i="10" s="1"/>
  <c r="BT1023" i="10" s="1"/>
  <c r="BU1023" i="10" s="1"/>
  <c r="BV1023" i="10" s="1"/>
  <c r="BW1023" i="10" s="1"/>
  <c r="BX1023" i="10" s="1"/>
  <c r="BY1023" i="10" s="1"/>
  <c r="BZ1023" i="10" s="1"/>
  <c r="CA1023" i="10" s="1"/>
  <c r="CB1023" i="10" s="1"/>
  <c r="CC1023" i="10" s="1"/>
  <c r="CD1023" i="10" s="1"/>
  <c r="CE1023" i="10" s="1"/>
  <c r="CF1023" i="10" s="1"/>
  <c r="CG1023" i="10" s="1"/>
  <c r="CH1023" i="10" s="1"/>
  <c r="CI1023" i="10" s="1"/>
  <c r="CJ1023" i="10" s="1"/>
  <c r="CK1023" i="10" s="1"/>
  <c r="CL1023" i="10" s="1"/>
  <c r="CM1023" i="10" s="1"/>
  <c r="CN1023" i="10" s="1"/>
  <c r="CO1023" i="10" s="1"/>
  <c r="CP1023" i="10" s="1"/>
  <c r="CQ1023" i="10" s="1"/>
  <c r="CR1023" i="10" s="1"/>
  <c r="CS1023" i="10" s="1"/>
  <c r="CT1023" i="10" s="1"/>
  <c r="CU1023" i="10" s="1"/>
  <c r="CV1023" i="10" s="1"/>
  <c r="CW1023" i="10" s="1"/>
  <c r="CX1023" i="10" s="1"/>
  <c r="CY1023" i="10" s="1"/>
  <c r="CZ1023" i="10" s="1"/>
  <c r="DA1023" i="10" s="1"/>
  <c r="DB1023" i="10" s="1"/>
  <c r="DC1023" i="10" s="1"/>
  <c r="DD1023" i="10" s="1"/>
  <c r="DE1023" i="10" s="1"/>
  <c r="DF1023" i="10" s="1"/>
  <c r="DG1023" i="10" s="1"/>
  <c r="T1023" i="10"/>
  <c r="U1023" i="10" s="1"/>
  <c r="V1023" i="10" s="1"/>
  <c r="W1023" i="10" s="1"/>
  <c r="X1023" i="10" s="1"/>
  <c r="Y1023" i="10" s="1"/>
  <c r="Z1023" i="10" s="1"/>
  <c r="AA1023" i="10" s="1"/>
  <c r="AB1023" i="10" s="1"/>
  <c r="AC1023" i="10" s="1"/>
  <c r="AD1023" i="10" s="1"/>
  <c r="AE1023" i="10" s="1"/>
  <c r="AF1023" i="10" s="1"/>
  <c r="AG1023" i="10" s="1"/>
  <c r="AH1023" i="10" s="1"/>
  <c r="AI1023" i="10" s="1"/>
  <c r="AJ1023" i="10" s="1"/>
  <c r="AK1023" i="10" s="1"/>
  <c r="AL1023" i="10" s="1"/>
  <c r="T1022" i="10"/>
  <c r="U1022" i="10" s="1"/>
  <c r="V1022" i="10" s="1"/>
  <c r="W1022" i="10" s="1"/>
  <c r="X1022" i="10" s="1"/>
  <c r="Y1022" i="10" s="1"/>
  <c r="Z1022" i="10" s="1"/>
  <c r="AA1022" i="10" s="1"/>
  <c r="AB1022" i="10" s="1"/>
  <c r="AC1022" i="10" s="1"/>
  <c r="AD1022" i="10" s="1"/>
  <c r="AE1022" i="10" s="1"/>
  <c r="AF1022" i="10" s="1"/>
  <c r="AG1022" i="10" s="1"/>
  <c r="AH1022" i="10" s="1"/>
  <c r="AI1022" i="10" s="1"/>
  <c r="AJ1022" i="10" s="1"/>
  <c r="AK1022" i="10" s="1"/>
  <c r="AL1022" i="10" s="1"/>
  <c r="AM1022" i="10" s="1"/>
  <c r="AN1022" i="10" s="1"/>
  <c r="AO1022" i="10" s="1"/>
  <c r="AP1022" i="10" s="1"/>
  <c r="AQ1022" i="10" s="1"/>
  <c r="AR1022" i="10" s="1"/>
  <c r="AS1022" i="10" s="1"/>
  <c r="AT1022" i="10" s="1"/>
  <c r="AU1022" i="10" s="1"/>
  <c r="AV1022" i="10" s="1"/>
  <c r="AW1022" i="10" s="1"/>
  <c r="AX1022" i="10" s="1"/>
  <c r="AY1022" i="10" s="1"/>
  <c r="AZ1022" i="10" s="1"/>
  <c r="BA1022" i="10" s="1"/>
  <c r="BB1022" i="10" s="1"/>
  <c r="BC1022" i="10" s="1"/>
  <c r="BD1022" i="10" s="1"/>
  <c r="BE1022" i="10" s="1"/>
  <c r="BF1022" i="10" s="1"/>
  <c r="BG1022" i="10" s="1"/>
  <c r="BH1022" i="10" s="1"/>
  <c r="BI1022" i="10" s="1"/>
  <c r="BJ1022" i="10" s="1"/>
  <c r="BK1022" i="10" s="1"/>
  <c r="BL1022" i="10" s="1"/>
  <c r="BM1022" i="10" s="1"/>
  <c r="BN1022" i="10" s="1"/>
  <c r="BO1022" i="10" s="1"/>
  <c r="BP1022" i="10" s="1"/>
  <c r="BQ1022" i="10" s="1"/>
  <c r="BR1022" i="10" s="1"/>
  <c r="BS1022" i="10" s="1"/>
  <c r="BT1022" i="10" s="1"/>
  <c r="BU1022" i="10" s="1"/>
  <c r="BV1022" i="10" s="1"/>
  <c r="BW1022" i="10" s="1"/>
  <c r="BX1022" i="10" s="1"/>
  <c r="BY1022" i="10" s="1"/>
  <c r="BZ1022" i="10" s="1"/>
  <c r="CA1022" i="10" s="1"/>
  <c r="CB1022" i="10" s="1"/>
  <c r="CC1022" i="10" s="1"/>
  <c r="CD1022" i="10" s="1"/>
  <c r="CE1022" i="10" s="1"/>
  <c r="CF1022" i="10" s="1"/>
  <c r="CG1022" i="10" s="1"/>
  <c r="CH1022" i="10" s="1"/>
  <c r="CI1022" i="10" s="1"/>
  <c r="CJ1022" i="10" s="1"/>
  <c r="CK1022" i="10" s="1"/>
  <c r="CL1022" i="10" s="1"/>
  <c r="CM1022" i="10" s="1"/>
  <c r="CN1022" i="10" s="1"/>
  <c r="CO1022" i="10" s="1"/>
  <c r="CP1022" i="10" s="1"/>
  <c r="CQ1022" i="10" s="1"/>
  <c r="CR1022" i="10" s="1"/>
  <c r="CS1022" i="10" s="1"/>
  <c r="CT1022" i="10" s="1"/>
  <c r="CU1022" i="10" s="1"/>
  <c r="CV1022" i="10" s="1"/>
  <c r="CW1022" i="10" s="1"/>
  <c r="CX1022" i="10" s="1"/>
  <c r="CY1022" i="10" s="1"/>
  <c r="CZ1022" i="10" s="1"/>
  <c r="DA1022" i="10" s="1"/>
  <c r="DB1022" i="10" s="1"/>
  <c r="DC1022" i="10" s="1"/>
  <c r="DD1022" i="10" s="1"/>
  <c r="DE1022" i="10" s="1"/>
  <c r="DF1022" i="10" s="1"/>
  <c r="DG1022" i="10" s="1"/>
  <c r="CV1021" i="10"/>
  <c r="CW1021" i="10" s="1"/>
  <c r="CX1021" i="10" s="1"/>
  <c r="CY1021" i="10" s="1"/>
  <c r="CZ1021" i="10" s="1"/>
  <c r="DA1021" i="10" s="1"/>
  <c r="DB1021" i="10" s="1"/>
  <c r="DC1021" i="10" s="1"/>
  <c r="DD1021" i="10" s="1"/>
  <c r="DE1021" i="10" s="1"/>
  <c r="DF1021" i="10" s="1"/>
  <c r="DG1021" i="10" s="1"/>
  <c r="T1021" i="10"/>
  <c r="U1021" i="10" s="1"/>
  <c r="V1021" i="10" s="1"/>
  <c r="W1021" i="10" s="1"/>
  <c r="X1021" i="10" s="1"/>
  <c r="Y1021" i="10" s="1"/>
  <c r="Z1021" i="10" s="1"/>
  <c r="AA1021" i="10" s="1"/>
  <c r="AB1021" i="10" s="1"/>
  <c r="AC1021" i="10" s="1"/>
  <c r="AD1021" i="10" s="1"/>
  <c r="AE1021" i="10" s="1"/>
  <c r="AF1021" i="10" s="1"/>
  <c r="AG1021" i="10" s="1"/>
  <c r="AH1021" i="10" s="1"/>
  <c r="AI1021" i="10" s="1"/>
  <c r="AJ1021" i="10" s="1"/>
  <c r="AK1021" i="10" s="1"/>
  <c r="AL1021" i="10" s="1"/>
  <c r="AM1021" i="10" s="1"/>
  <c r="AN1021" i="10" s="1"/>
  <c r="AO1021" i="10" s="1"/>
  <c r="AP1021" i="10" s="1"/>
  <c r="AQ1021" i="10" s="1"/>
  <c r="AR1021" i="10" s="1"/>
  <c r="AS1021" i="10" s="1"/>
  <c r="AT1021" i="10" s="1"/>
  <c r="AU1021" i="10" s="1"/>
  <c r="AV1021" i="10" s="1"/>
  <c r="AW1021" i="10" s="1"/>
  <c r="AX1021" i="10" s="1"/>
  <c r="AY1021" i="10" s="1"/>
  <c r="AZ1021" i="10" s="1"/>
  <c r="BA1021" i="10" s="1"/>
  <c r="BB1021" i="10" s="1"/>
  <c r="BC1021" i="10" s="1"/>
  <c r="BD1021" i="10" s="1"/>
  <c r="BE1021" i="10" s="1"/>
  <c r="BF1021" i="10" s="1"/>
  <c r="BG1021" i="10" s="1"/>
  <c r="BH1021" i="10" s="1"/>
  <c r="BI1021" i="10" s="1"/>
  <c r="BJ1021" i="10" s="1"/>
  <c r="BK1021" i="10" s="1"/>
  <c r="BL1021" i="10" s="1"/>
  <c r="BM1021" i="10" s="1"/>
  <c r="BN1021" i="10" s="1"/>
  <c r="BO1021" i="10" s="1"/>
  <c r="BP1021" i="10" s="1"/>
  <c r="BQ1021" i="10" s="1"/>
  <c r="BR1021" i="10" s="1"/>
  <c r="BS1021" i="10" s="1"/>
  <c r="BT1021" i="10" s="1"/>
  <c r="BU1021" i="10" s="1"/>
  <c r="BV1021" i="10" s="1"/>
  <c r="BW1021" i="10" s="1"/>
  <c r="BX1021" i="10" s="1"/>
  <c r="BY1021" i="10" s="1"/>
  <c r="BZ1021" i="10" s="1"/>
  <c r="CA1021" i="10" s="1"/>
  <c r="CB1021" i="10" s="1"/>
  <c r="CC1021" i="10" s="1"/>
  <c r="CD1021" i="10" s="1"/>
  <c r="CE1021" i="10" s="1"/>
  <c r="CF1021" i="10" s="1"/>
  <c r="CG1021" i="10" s="1"/>
  <c r="CH1021" i="10" s="1"/>
  <c r="CI1021" i="10" s="1"/>
  <c r="CJ1021" i="10" s="1"/>
  <c r="CK1021" i="10" s="1"/>
  <c r="CL1021" i="10" s="1"/>
  <c r="CM1021" i="10" s="1"/>
  <c r="CN1021" i="10" s="1"/>
  <c r="CO1021" i="10" s="1"/>
  <c r="CP1021" i="10" s="1"/>
  <c r="CQ1021" i="10" s="1"/>
  <c r="CR1021" i="10" s="1"/>
  <c r="CS1021" i="10" s="1"/>
  <c r="CT1021" i="10" s="1"/>
  <c r="CU1021" i="10" s="1"/>
  <c r="T1020" i="10"/>
  <c r="U1020" i="10" s="1"/>
  <c r="V1020" i="10" s="1"/>
  <c r="W1020" i="10" s="1"/>
  <c r="X1020" i="10" s="1"/>
  <c r="Y1020" i="10" s="1"/>
  <c r="Z1020" i="10" s="1"/>
  <c r="AA1020" i="10" s="1"/>
  <c r="AB1020" i="10" s="1"/>
  <c r="AC1020" i="10" s="1"/>
  <c r="AD1020" i="10" s="1"/>
  <c r="AE1020" i="10" s="1"/>
  <c r="AF1020" i="10" s="1"/>
  <c r="AG1020" i="10" s="1"/>
  <c r="AH1020" i="10" s="1"/>
  <c r="AI1020" i="10" s="1"/>
  <c r="AJ1020" i="10" s="1"/>
  <c r="AK1020" i="10" s="1"/>
  <c r="AL1020" i="10" s="1"/>
  <c r="AM1020" i="10" s="1"/>
  <c r="AN1020" i="10" s="1"/>
  <c r="AO1020" i="10" s="1"/>
  <c r="AP1020" i="10" s="1"/>
  <c r="AQ1020" i="10" s="1"/>
  <c r="AR1020" i="10" s="1"/>
  <c r="AS1020" i="10" s="1"/>
  <c r="AT1020" i="10" s="1"/>
  <c r="AU1020" i="10" s="1"/>
  <c r="AV1020" i="10" s="1"/>
  <c r="AW1020" i="10" s="1"/>
  <c r="AX1020" i="10" s="1"/>
  <c r="AY1020" i="10" s="1"/>
  <c r="AZ1020" i="10" s="1"/>
  <c r="BA1020" i="10" s="1"/>
  <c r="BB1020" i="10" s="1"/>
  <c r="BC1020" i="10" s="1"/>
  <c r="BD1020" i="10" s="1"/>
  <c r="BE1020" i="10" s="1"/>
  <c r="BF1020" i="10" s="1"/>
  <c r="BG1020" i="10" s="1"/>
  <c r="BH1020" i="10" s="1"/>
  <c r="BI1020" i="10" s="1"/>
  <c r="BJ1020" i="10" s="1"/>
  <c r="BK1020" i="10" s="1"/>
  <c r="BL1020" i="10" s="1"/>
  <c r="BM1020" i="10" s="1"/>
  <c r="BN1020" i="10" s="1"/>
  <c r="BO1020" i="10" s="1"/>
  <c r="BP1020" i="10" s="1"/>
  <c r="BQ1020" i="10" s="1"/>
  <c r="BR1020" i="10" s="1"/>
  <c r="BS1020" i="10" s="1"/>
  <c r="BT1020" i="10" s="1"/>
  <c r="BU1020" i="10" s="1"/>
  <c r="BV1020" i="10" s="1"/>
  <c r="BW1020" i="10" s="1"/>
  <c r="BX1020" i="10" s="1"/>
  <c r="BY1020" i="10" s="1"/>
  <c r="BZ1020" i="10" s="1"/>
  <c r="CA1020" i="10" s="1"/>
  <c r="CB1020" i="10" s="1"/>
  <c r="CC1020" i="10" s="1"/>
  <c r="CD1020" i="10" s="1"/>
  <c r="CE1020" i="10" s="1"/>
  <c r="CF1020" i="10" s="1"/>
  <c r="CG1020" i="10" s="1"/>
  <c r="CH1020" i="10" s="1"/>
  <c r="CI1020" i="10" s="1"/>
  <c r="CJ1020" i="10" s="1"/>
  <c r="CK1020" i="10" s="1"/>
  <c r="CL1020" i="10" s="1"/>
  <c r="CM1020" i="10" s="1"/>
  <c r="CN1020" i="10" s="1"/>
  <c r="CO1020" i="10" s="1"/>
  <c r="CP1020" i="10" s="1"/>
  <c r="CQ1020" i="10" s="1"/>
  <c r="CR1020" i="10" s="1"/>
  <c r="CS1020" i="10" s="1"/>
  <c r="CT1020" i="10" s="1"/>
  <c r="CU1020" i="10" s="1"/>
  <c r="CV1020" i="10" s="1"/>
  <c r="CW1020" i="10" s="1"/>
  <c r="CX1020" i="10" s="1"/>
  <c r="CY1020" i="10" s="1"/>
  <c r="CZ1020" i="10" s="1"/>
  <c r="DA1020" i="10" s="1"/>
  <c r="DB1020" i="10" s="1"/>
  <c r="DC1020" i="10" s="1"/>
  <c r="DD1020" i="10" s="1"/>
  <c r="DE1020" i="10" s="1"/>
  <c r="DF1020" i="10" s="1"/>
  <c r="DG1020" i="10" s="1"/>
  <c r="T1019" i="10"/>
  <c r="U1019" i="10" s="1"/>
  <c r="V1019" i="10" s="1"/>
  <c r="W1019" i="10" s="1"/>
  <c r="X1019" i="10" s="1"/>
  <c r="Y1019" i="10" s="1"/>
  <c r="Z1019" i="10" s="1"/>
  <c r="AA1019" i="10" s="1"/>
  <c r="AB1019" i="10" s="1"/>
  <c r="AC1019" i="10" s="1"/>
  <c r="AD1019" i="10" s="1"/>
  <c r="AE1019" i="10" s="1"/>
  <c r="AF1019" i="10" s="1"/>
  <c r="AG1019" i="10" s="1"/>
  <c r="AH1019" i="10" s="1"/>
  <c r="AI1019" i="10" s="1"/>
  <c r="AJ1019" i="10" s="1"/>
  <c r="AK1019" i="10" s="1"/>
  <c r="AL1019" i="10" s="1"/>
  <c r="AM1019" i="10" s="1"/>
  <c r="AN1019" i="10" s="1"/>
  <c r="AO1019" i="10" s="1"/>
  <c r="AP1019" i="10" s="1"/>
  <c r="AQ1019" i="10" s="1"/>
  <c r="AR1019" i="10" s="1"/>
  <c r="AS1019" i="10" s="1"/>
  <c r="AT1019" i="10" s="1"/>
  <c r="AU1019" i="10" s="1"/>
  <c r="AV1019" i="10" s="1"/>
  <c r="AW1019" i="10" s="1"/>
  <c r="AX1019" i="10" s="1"/>
  <c r="AY1019" i="10" s="1"/>
  <c r="AZ1019" i="10" s="1"/>
  <c r="BA1019" i="10" s="1"/>
  <c r="BB1019" i="10" s="1"/>
  <c r="BC1019" i="10" s="1"/>
  <c r="BD1019" i="10" s="1"/>
  <c r="BE1019" i="10" s="1"/>
  <c r="BF1019" i="10" s="1"/>
  <c r="BG1019" i="10" s="1"/>
  <c r="BH1019" i="10" s="1"/>
  <c r="BI1019" i="10" s="1"/>
  <c r="BJ1019" i="10" s="1"/>
  <c r="BK1019" i="10" s="1"/>
  <c r="BL1019" i="10" s="1"/>
  <c r="BM1019" i="10" s="1"/>
  <c r="BN1019" i="10" s="1"/>
  <c r="BO1019" i="10" s="1"/>
  <c r="BP1019" i="10" s="1"/>
  <c r="BQ1019" i="10" s="1"/>
  <c r="BR1019" i="10" s="1"/>
  <c r="BS1019" i="10" s="1"/>
  <c r="BT1019" i="10" s="1"/>
  <c r="BU1019" i="10" s="1"/>
  <c r="BV1019" i="10" s="1"/>
  <c r="BW1019" i="10" s="1"/>
  <c r="BX1019" i="10" s="1"/>
  <c r="BY1019" i="10" s="1"/>
  <c r="BZ1019" i="10" s="1"/>
  <c r="CA1019" i="10" s="1"/>
  <c r="CB1019" i="10" s="1"/>
  <c r="CC1019" i="10" s="1"/>
  <c r="CD1019" i="10" s="1"/>
  <c r="CE1019" i="10" s="1"/>
  <c r="CF1019" i="10" s="1"/>
  <c r="CG1019" i="10" s="1"/>
  <c r="CH1019" i="10" s="1"/>
  <c r="CI1019" i="10" s="1"/>
  <c r="CJ1019" i="10" s="1"/>
  <c r="CK1019" i="10" s="1"/>
  <c r="CL1019" i="10" s="1"/>
  <c r="CM1019" i="10" s="1"/>
  <c r="CN1019" i="10" s="1"/>
  <c r="CO1019" i="10" s="1"/>
  <c r="CP1019" i="10" s="1"/>
  <c r="CQ1019" i="10" s="1"/>
  <c r="CR1019" i="10" s="1"/>
  <c r="CS1019" i="10" s="1"/>
  <c r="CT1019" i="10" s="1"/>
  <c r="CU1019" i="10" s="1"/>
  <c r="CV1019" i="10" s="1"/>
  <c r="CW1019" i="10" s="1"/>
  <c r="CX1019" i="10" s="1"/>
  <c r="CY1019" i="10" s="1"/>
  <c r="CZ1019" i="10" s="1"/>
  <c r="DA1019" i="10" s="1"/>
  <c r="DB1019" i="10" s="1"/>
  <c r="DC1019" i="10" s="1"/>
  <c r="DD1019" i="10" s="1"/>
  <c r="DE1019" i="10" s="1"/>
  <c r="DF1019" i="10" s="1"/>
  <c r="DG1019" i="10" s="1"/>
  <c r="T1018" i="10"/>
  <c r="U1018" i="10" s="1"/>
  <c r="V1018" i="10" s="1"/>
  <c r="W1018" i="10" s="1"/>
  <c r="X1018" i="10" s="1"/>
  <c r="Y1018" i="10" s="1"/>
  <c r="Z1018" i="10" s="1"/>
  <c r="AA1018" i="10" s="1"/>
  <c r="AB1018" i="10" s="1"/>
  <c r="AC1018" i="10" s="1"/>
  <c r="AD1018" i="10" s="1"/>
  <c r="AE1018" i="10" s="1"/>
  <c r="AF1018" i="10" s="1"/>
  <c r="AG1018" i="10" s="1"/>
  <c r="AH1018" i="10" s="1"/>
  <c r="AI1018" i="10" s="1"/>
  <c r="AJ1018" i="10" s="1"/>
  <c r="AK1018" i="10" s="1"/>
  <c r="AL1018" i="10" s="1"/>
  <c r="AM1018" i="10" s="1"/>
  <c r="AN1018" i="10" s="1"/>
  <c r="AO1018" i="10" s="1"/>
  <c r="AP1018" i="10" s="1"/>
  <c r="AQ1018" i="10" s="1"/>
  <c r="AR1018" i="10" s="1"/>
  <c r="AS1018" i="10" s="1"/>
  <c r="AT1018" i="10" s="1"/>
  <c r="AU1018" i="10" s="1"/>
  <c r="AV1018" i="10" s="1"/>
  <c r="AW1018" i="10" s="1"/>
  <c r="AX1018" i="10" s="1"/>
  <c r="AY1018" i="10" s="1"/>
  <c r="AZ1018" i="10" s="1"/>
  <c r="BA1018" i="10" s="1"/>
  <c r="BB1018" i="10" s="1"/>
  <c r="BC1018" i="10" s="1"/>
  <c r="BD1018" i="10" s="1"/>
  <c r="BE1018" i="10" s="1"/>
  <c r="BF1018" i="10" s="1"/>
  <c r="BG1018" i="10" s="1"/>
  <c r="BH1018" i="10" s="1"/>
  <c r="BI1018" i="10" s="1"/>
  <c r="BJ1018" i="10" s="1"/>
  <c r="BK1018" i="10" s="1"/>
  <c r="BL1018" i="10" s="1"/>
  <c r="BM1018" i="10" s="1"/>
  <c r="BN1018" i="10" s="1"/>
  <c r="BO1018" i="10" s="1"/>
  <c r="BP1018" i="10" s="1"/>
  <c r="BQ1018" i="10" s="1"/>
  <c r="BR1018" i="10" s="1"/>
  <c r="BS1018" i="10" s="1"/>
  <c r="BT1018" i="10" s="1"/>
  <c r="BU1018" i="10" s="1"/>
  <c r="BV1018" i="10" s="1"/>
  <c r="BW1018" i="10" s="1"/>
  <c r="BX1018" i="10" s="1"/>
  <c r="BY1018" i="10" s="1"/>
  <c r="BZ1018" i="10" s="1"/>
  <c r="CA1018" i="10" s="1"/>
  <c r="CB1018" i="10" s="1"/>
  <c r="CC1018" i="10" s="1"/>
  <c r="CD1018" i="10" s="1"/>
  <c r="CE1018" i="10" s="1"/>
  <c r="CF1018" i="10" s="1"/>
  <c r="CG1018" i="10" s="1"/>
  <c r="CH1018" i="10" s="1"/>
  <c r="CI1018" i="10" s="1"/>
  <c r="CJ1018" i="10" s="1"/>
  <c r="CK1018" i="10" s="1"/>
  <c r="CL1018" i="10" s="1"/>
  <c r="CM1018" i="10" s="1"/>
  <c r="CN1018" i="10" s="1"/>
  <c r="CO1018" i="10" s="1"/>
  <c r="CP1018" i="10" s="1"/>
  <c r="CQ1018" i="10" s="1"/>
  <c r="CR1018" i="10" s="1"/>
  <c r="CS1018" i="10" s="1"/>
  <c r="CT1018" i="10" s="1"/>
  <c r="CU1018" i="10" s="1"/>
  <c r="CV1018" i="10" s="1"/>
  <c r="CW1018" i="10" s="1"/>
  <c r="CX1018" i="10" s="1"/>
  <c r="CY1018" i="10" s="1"/>
  <c r="CZ1018" i="10" s="1"/>
  <c r="DA1018" i="10" s="1"/>
  <c r="DB1018" i="10" s="1"/>
  <c r="DC1018" i="10" s="1"/>
  <c r="DD1018" i="10" s="1"/>
  <c r="DE1018" i="10" s="1"/>
  <c r="DF1018" i="10" s="1"/>
  <c r="DG1018" i="10" s="1"/>
  <c r="T1017" i="10"/>
  <c r="U1017" i="10" s="1"/>
  <c r="V1017" i="10" s="1"/>
  <c r="W1017" i="10" s="1"/>
  <c r="X1017" i="10" s="1"/>
  <c r="Y1017" i="10" s="1"/>
  <c r="Z1017" i="10" s="1"/>
  <c r="AA1017" i="10" s="1"/>
  <c r="AB1017" i="10" s="1"/>
  <c r="AC1017" i="10" s="1"/>
  <c r="AD1017" i="10" s="1"/>
  <c r="AE1017" i="10" s="1"/>
  <c r="AF1017" i="10" s="1"/>
  <c r="AG1017" i="10" s="1"/>
  <c r="AH1017" i="10" s="1"/>
  <c r="AI1017" i="10" s="1"/>
  <c r="AJ1017" i="10" s="1"/>
  <c r="AK1017" i="10" s="1"/>
  <c r="AL1017" i="10" s="1"/>
  <c r="AM1017" i="10" s="1"/>
  <c r="AN1017" i="10" s="1"/>
  <c r="AO1017" i="10" s="1"/>
  <c r="AP1017" i="10" s="1"/>
  <c r="AQ1017" i="10" s="1"/>
  <c r="AR1017" i="10" s="1"/>
  <c r="AS1017" i="10" s="1"/>
  <c r="AT1017" i="10" s="1"/>
  <c r="AU1017" i="10" s="1"/>
  <c r="AV1017" i="10" s="1"/>
  <c r="AW1017" i="10" s="1"/>
  <c r="AX1017" i="10" s="1"/>
  <c r="AY1017" i="10" s="1"/>
  <c r="AZ1017" i="10" s="1"/>
  <c r="BA1017" i="10" s="1"/>
  <c r="BB1017" i="10" s="1"/>
  <c r="BC1017" i="10" s="1"/>
  <c r="BD1017" i="10" s="1"/>
  <c r="BE1017" i="10" s="1"/>
  <c r="BF1017" i="10" s="1"/>
  <c r="BG1017" i="10" s="1"/>
  <c r="BH1017" i="10" s="1"/>
  <c r="BI1017" i="10" s="1"/>
  <c r="BJ1017" i="10" s="1"/>
  <c r="BK1017" i="10" s="1"/>
  <c r="BL1017" i="10" s="1"/>
  <c r="BM1017" i="10" s="1"/>
  <c r="BN1017" i="10" s="1"/>
  <c r="BO1017" i="10" s="1"/>
  <c r="BP1017" i="10" s="1"/>
  <c r="BQ1017" i="10" s="1"/>
  <c r="BR1017" i="10" s="1"/>
  <c r="BS1017" i="10" s="1"/>
  <c r="BT1017" i="10" s="1"/>
  <c r="BU1017" i="10" s="1"/>
  <c r="BV1017" i="10" s="1"/>
  <c r="BW1017" i="10" s="1"/>
  <c r="BX1017" i="10" s="1"/>
  <c r="BY1017" i="10" s="1"/>
  <c r="BZ1017" i="10" s="1"/>
  <c r="CA1017" i="10" s="1"/>
  <c r="CB1017" i="10" s="1"/>
  <c r="CC1017" i="10" s="1"/>
  <c r="CD1017" i="10" s="1"/>
  <c r="CE1017" i="10" s="1"/>
  <c r="CF1017" i="10" s="1"/>
  <c r="CG1017" i="10" s="1"/>
  <c r="CH1017" i="10" s="1"/>
  <c r="CI1017" i="10" s="1"/>
  <c r="CJ1017" i="10" s="1"/>
  <c r="CK1017" i="10" s="1"/>
  <c r="CL1017" i="10" s="1"/>
  <c r="CM1017" i="10" s="1"/>
  <c r="CN1017" i="10" s="1"/>
  <c r="CO1017" i="10" s="1"/>
  <c r="CP1017" i="10" s="1"/>
  <c r="CQ1017" i="10" s="1"/>
  <c r="CR1017" i="10" s="1"/>
  <c r="CS1017" i="10" s="1"/>
  <c r="CT1017" i="10" s="1"/>
  <c r="CU1017" i="10" s="1"/>
  <c r="CV1017" i="10" s="1"/>
  <c r="CW1017" i="10" s="1"/>
  <c r="CX1017" i="10" s="1"/>
  <c r="CY1017" i="10" s="1"/>
  <c r="CZ1017" i="10" s="1"/>
  <c r="DA1017" i="10" s="1"/>
  <c r="DB1017" i="10" s="1"/>
  <c r="DC1017" i="10" s="1"/>
  <c r="DD1017" i="10" s="1"/>
  <c r="DE1017" i="10" s="1"/>
  <c r="DF1017" i="10" s="1"/>
  <c r="DG1017" i="10" s="1"/>
  <c r="T1016" i="10"/>
  <c r="U1016" i="10" s="1"/>
  <c r="V1016" i="10" s="1"/>
  <c r="W1016" i="10" s="1"/>
  <c r="X1016" i="10" s="1"/>
  <c r="Y1016" i="10" s="1"/>
  <c r="Z1016" i="10" s="1"/>
  <c r="AA1016" i="10" s="1"/>
  <c r="AB1016" i="10" s="1"/>
  <c r="AC1016" i="10" s="1"/>
  <c r="AD1016" i="10" s="1"/>
  <c r="AE1016" i="10" s="1"/>
  <c r="AF1016" i="10" s="1"/>
  <c r="AG1016" i="10" s="1"/>
  <c r="AH1016" i="10" s="1"/>
  <c r="AI1016" i="10" s="1"/>
  <c r="AJ1016" i="10" s="1"/>
  <c r="AK1016" i="10" s="1"/>
  <c r="AL1016" i="10" s="1"/>
  <c r="AM1016" i="10" s="1"/>
  <c r="AN1016" i="10" s="1"/>
  <c r="AO1016" i="10" s="1"/>
  <c r="AP1016" i="10" s="1"/>
  <c r="AQ1016" i="10" s="1"/>
  <c r="AR1016" i="10" s="1"/>
  <c r="AS1016" i="10" s="1"/>
  <c r="AT1016" i="10" s="1"/>
  <c r="AU1016" i="10" s="1"/>
  <c r="AV1016" i="10" s="1"/>
  <c r="AW1016" i="10" s="1"/>
  <c r="AX1016" i="10" s="1"/>
  <c r="AY1016" i="10" s="1"/>
  <c r="AZ1016" i="10" s="1"/>
  <c r="BA1016" i="10" s="1"/>
  <c r="BB1016" i="10" s="1"/>
  <c r="BC1016" i="10" s="1"/>
  <c r="BD1016" i="10" s="1"/>
  <c r="BE1016" i="10" s="1"/>
  <c r="BF1016" i="10" s="1"/>
  <c r="BG1016" i="10" s="1"/>
  <c r="BH1016" i="10" s="1"/>
  <c r="BI1016" i="10" s="1"/>
  <c r="BJ1016" i="10" s="1"/>
  <c r="BK1016" i="10" s="1"/>
  <c r="BL1016" i="10" s="1"/>
  <c r="BM1016" i="10" s="1"/>
  <c r="BN1016" i="10" s="1"/>
  <c r="BO1016" i="10" s="1"/>
  <c r="BP1016" i="10" s="1"/>
  <c r="BQ1016" i="10" s="1"/>
  <c r="BR1016" i="10" s="1"/>
  <c r="BS1016" i="10" s="1"/>
  <c r="BT1016" i="10" s="1"/>
  <c r="BU1016" i="10" s="1"/>
  <c r="BV1016" i="10" s="1"/>
  <c r="BW1016" i="10" s="1"/>
  <c r="BX1016" i="10" s="1"/>
  <c r="BY1016" i="10" s="1"/>
  <c r="BZ1016" i="10" s="1"/>
  <c r="CA1016" i="10" s="1"/>
  <c r="CB1016" i="10" s="1"/>
  <c r="CC1016" i="10" s="1"/>
  <c r="CD1016" i="10" s="1"/>
  <c r="CE1016" i="10" s="1"/>
  <c r="CF1016" i="10" s="1"/>
  <c r="CG1016" i="10" s="1"/>
  <c r="CH1016" i="10" s="1"/>
  <c r="CI1016" i="10" s="1"/>
  <c r="CJ1016" i="10" s="1"/>
  <c r="CK1016" i="10" s="1"/>
  <c r="CL1016" i="10" s="1"/>
  <c r="CM1016" i="10" s="1"/>
  <c r="CN1016" i="10" s="1"/>
  <c r="CO1016" i="10" s="1"/>
  <c r="CP1016" i="10" s="1"/>
  <c r="CQ1016" i="10" s="1"/>
  <c r="CR1016" i="10" s="1"/>
  <c r="CS1016" i="10" s="1"/>
  <c r="CT1016" i="10" s="1"/>
  <c r="CU1016" i="10" s="1"/>
  <c r="CV1016" i="10" s="1"/>
  <c r="CW1016" i="10" s="1"/>
  <c r="CX1016" i="10" s="1"/>
  <c r="CY1016" i="10" s="1"/>
  <c r="CZ1016" i="10" s="1"/>
  <c r="DA1016" i="10" s="1"/>
  <c r="DB1016" i="10" s="1"/>
  <c r="DC1016" i="10" s="1"/>
  <c r="DD1016" i="10" s="1"/>
  <c r="DE1016" i="10" s="1"/>
  <c r="DF1016" i="10" s="1"/>
  <c r="DG1016" i="10" s="1"/>
  <c r="T1015" i="10"/>
  <c r="U1015" i="10" s="1"/>
  <c r="V1015" i="10" s="1"/>
  <c r="W1015" i="10" s="1"/>
  <c r="X1015" i="10" s="1"/>
  <c r="Y1015" i="10" s="1"/>
  <c r="Z1015" i="10" s="1"/>
  <c r="AA1015" i="10" s="1"/>
  <c r="AB1015" i="10" s="1"/>
  <c r="AC1015" i="10" s="1"/>
  <c r="AD1015" i="10" s="1"/>
  <c r="AE1015" i="10" s="1"/>
  <c r="AF1015" i="10" s="1"/>
  <c r="AG1015" i="10" s="1"/>
  <c r="AH1015" i="10" s="1"/>
  <c r="AI1015" i="10" s="1"/>
  <c r="AJ1015" i="10" s="1"/>
  <c r="AK1015" i="10" s="1"/>
  <c r="AL1015" i="10" s="1"/>
  <c r="AM1015" i="10" s="1"/>
  <c r="AN1015" i="10" s="1"/>
  <c r="AO1015" i="10" s="1"/>
  <c r="AP1015" i="10" s="1"/>
  <c r="AQ1015" i="10" s="1"/>
  <c r="AR1015" i="10" s="1"/>
  <c r="AS1015" i="10" s="1"/>
  <c r="AT1015" i="10" s="1"/>
  <c r="AU1015" i="10" s="1"/>
  <c r="AV1015" i="10" s="1"/>
  <c r="AW1015" i="10" s="1"/>
  <c r="AX1015" i="10" s="1"/>
  <c r="AY1015" i="10" s="1"/>
  <c r="AZ1015" i="10" s="1"/>
  <c r="BA1015" i="10" s="1"/>
  <c r="BB1015" i="10" s="1"/>
  <c r="BC1015" i="10" s="1"/>
  <c r="BD1015" i="10" s="1"/>
  <c r="BE1015" i="10" s="1"/>
  <c r="BF1015" i="10" s="1"/>
  <c r="BG1015" i="10" s="1"/>
  <c r="BH1015" i="10" s="1"/>
  <c r="BI1015" i="10" s="1"/>
  <c r="BJ1015" i="10" s="1"/>
  <c r="BK1015" i="10" s="1"/>
  <c r="BL1015" i="10" s="1"/>
  <c r="BM1015" i="10" s="1"/>
  <c r="BN1015" i="10" s="1"/>
  <c r="BO1015" i="10" s="1"/>
  <c r="BP1015" i="10" s="1"/>
  <c r="BQ1015" i="10" s="1"/>
  <c r="BR1015" i="10" s="1"/>
  <c r="BS1015" i="10" s="1"/>
  <c r="BT1015" i="10" s="1"/>
  <c r="BU1015" i="10" s="1"/>
  <c r="BV1015" i="10" s="1"/>
  <c r="BW1015" i="10" s="1"/>
  <c r="BX1015" i="10" s="1"/>
  <c r="BY1015" i="10" s="1"/>
  <c r="BZ1015" i="10" s="1"/>
  <c r="CA1015" i="10" s="1"/>
  <c r="CB1015" i="10" s="1"/>
  <c r="CC1015" i="10" s="1"/>
  <c r="CD1015" i="10" s="1"/>
  <c r="CE1015" i="10" s="1"/>
  <c r="CF1015" i="10" s="1"/>
  <c r="CG1015" i="10" s="1"/>
  <c r="CH1015" i="10" s="1"/>
  <c r="CI1015" i="10" s="1"/>
  <c r="CJ1015" i="10" s="1"/>
  <c r="CK1015" i="10" s="1"/>
  <c r="CL1015" i="10" s="1"/>
  <c r="CM1015" i="10" s="1"/>
  <c r="CN1015" i="10" s="1"/>
  <c r="CO1015" i="10" s="1"/>
  <c r="CP1015" i="10" s="1"/>
  <c r="CQ1015" i="10" s="1"/>
  <c r="CR1015" i="10" s="1"/>
  <c r="CS1015" i="10" s="1"/>
  <c r="CT1015" i="10" s="1"/>
  <c r="CU1015" i="10" s="1"/>
  <c r="CV1015" i="10" s="1"/>
  <c r="CW1015" i="10" s="1"/>
  <c r="CX1015" i="10" s="1"/>
  <c r="CY1015" i="10" s="1"/>
  <c r="CZ1015" i="10" s="1"/>
  <c r="DA1015" i="10" s="1"/>
  <c r="DB1015" i="10" s="1"/>
  <c r="DC1015" i="10" s="1"/>
  <c r="DD1015" i="10" s="1"/>
  <c r="DE1015" i="10" s="1"/>
  <c r="DF1015" i="10" s="1"/>
  <c r="DG1015" i="10" s="1"/>
  <c r="T1014" i="10"/>
  <c r="U1014" i="10" s="1"/>
  <c r="V1014" i="10" s="1"/>
  <c r="W1014" i="10" s="1"/>
  <c r="X1014" i="10" s="1"/>
  <c r="Y1014" i="10" s="1"/>
  <c r="Z1014" i="10" s="1"/>
  <c r="AA1014" i="10" s="1"/>
  <c r="AB1014" i="10" s="1"/>
  <c r="AC1014" i="10" s="1"/>
  <c r="AD1014" i="10" s="1"/>
  <c r="AE1014" i="10" s="1"/>
  <c r="AF1014" i="10" s="1"/>
  <c r="AG1014" i="10" s="1"/>
  <c r="AH1014" i="10" s="1"/>
  <c r="AI1014" i="10" s="1"/>
  <c r="AJ1014" i="10" s="1"/>
  <c r="AK1014" i="10" s="1"/>
  <c r="AL1014" i="10" s="1"/>
  <c r="AM1014" i="10" s="1"/>
  <c r="AN1014" i="10" s="1"/>
  <c r="AO1014" i="10" s="1"/>
  <c r="AP1014" i="10" s="1"/>
  <c r="AQ1014" i="10" s="1"/>
  <c r="AR1014" i="10" s="1"/>
  <c r="AS1014" i="10" s="1"/>
  <c r="AT1014" i="10" s="1"/>
  <c r="AU1014" i="10" s="1"/>
  <c r="AV1014" i="10" s="1"/>
  <c r="AW1014" i="10" s="1"/>
  <c r="AX1014" i="10" s="1"/>
  <c r="AY1014" i="10" s="1"/>
  <c r="AZ1014" i="10" s="1"/>
  <c r="BA1014" i="10" s="1"/>
  <c r="BB1014" i="10" s="1"/>
  <c r="BC1014" i="10" s="1"/>
  <c r="BD1014" i="10" s="1"/>
  <c r="BE1014" i="10" s="1"/>
  <c r="BF1014" i="10" s="1"/>
  <c r="BG1014" i="10" s="1"/>
  <c r="BH1014" i="10" s="1"/>
  <c r="BI1014" i="10" s="1"/>
  <c r="BJ1014" i="10" s="1"/>
  <c r="BK1014" i="10" s="1"/>
  <c r="BL1014" i="10" s="1"/>
  <c r="BM1014" i="10" s="1"/>
  <c r="BN1014" i="10" s="1"/>
  <c r="BO1014" i="10" s="1"/>
  <c r="BP1014" i="10" s="1"/>
  <c r="BQ1014" i="10" s="1"/>
  <c r="BR1014" i="10" s="1"/>
  <c r="BS1014" i="10" s="1"/>
  <c r="BT1014" i="10" s="1"/>
  <c r="BU1014" i="10" s="1"/>
  <c r="BV1014" i="10" s="1"/>
  <c r="BW1014" i="10" s="1"/>
  <c r="BX1014" i="10" s="1"/>
  <c r="BY1014" i="10" s="1"/>
  <c r="BZ1014" i="10" s="1"/>
  <c r="CA1014" i="10" s="1"/>
  <c r="CB1014" i="10" s="1"/>
  <c r="CC1014" i="10" s="1"/>
  <c r="CD1014" i="10" s="1"/>
  <c r="CE1014" i="10" s="1"/>
  <c r="CF1014" i="10" s="1"/>
  <c r="CG1014" i="10" s="1"/>
  <c r="CH1014" i="10" s="1"/>
  <c r="CI1014" i="10" s="1"/>
  <c r="CJ1014" i="10" s="1"/>
  <c r="CK1014" i="10" s="1"/>
  <c r="CL1014" i="10" s="1"/>
  <c r="CM1014" i="10" s="1"/>
  <c r="CN1014" i="10" s="1"/>
  <c r="CO1014" i="10" s="1"/>
  <c r="CP1014" i="10" s="1"/>
  <c r="CQ1014" i="10" s="1"/>
  <c r="CR1014" i="10" s="1"/>
  <c r="CS1014" i="10" s="1"/>
  <c r="CT1014" i="10" s="1"/>
  <c r="CU1014" i="10" s="1"/>
  <c r="CV1014" i="10" s="1"/>
  <c r="CW1014" i="10" s="1"/>
  <c r="CX1014" i="10" s="1"/>
  <c r="CY1014" i="10" s="1"/>
  <c r="CZ1014" i="10" s="1"/>
  <c r="DA1014" i="10" s="1"/>
  <c r="DB1014" i="10" s="1"/>
  <c r="DC1014" i="10" s="1"/>
  <c r="DD1014" i="10" s="1"/>
  <c r="DE1014" i="10" s="1"/>
  <c r="DF1014" i="10" s="1"/>
  <c r="DG1014" i="10" s="1"/>
  <c r="T1013" i="10"/>
  <c r="U1013" i="10" s="1"/>
  <c r="V1013" i="10" s="1"/>
  <c r="W1013" i="10" s="1"/>
  <c r="X1013" i="10" s="1"/>
  <c r="Y1013" i="10" s="1"/>
  <c r="Z1013" i="10" s="1"/>
  <c r="AA1013" i="10" s="1"/>
  <c r="AB1013" i="10" s="1"/>
  <c r="AC1013" i="10" s="1"/>
  <c r="AD1013" i="10" s="1"/>
  <c r="AE1013" i="10" s="1"/>
  <c r="AF1013" i="10" s="1"/>
  <c r="AG1013" i="10" s="1"/>
  <c r="AH1013" i="10" s="1"/>
  <c r="AI1013" i="10" s="1"/>
  <c r="AJ1013" i="10" s="1"/>
  <c r="AK1013" i="10" s="1"/>
  <c r="AL1013" i="10" s="1"/>
  <c r="AM1013" i="10" s="1"/>
  <c r="AN1013" i="10" s="1"/>
  <c r="AO1013" i="10" s="1"/>
  <c r="AP1013" i="10" s="1"/>
  <c r="AQ1013" i="10" s="1"/>
  <c r="AR1013" i="10" s="1"/>
  <c r="AS1013" i="10" s="1"/>
  <c r="AT1013" i="10" s="1"/>
  <c r="AU1013" i="10" s="1"/>
  <c r="AV1013" i="10" s="1"/>
  <c r="AW1013" i="10" s="1"/>
  <c r="AX1013" i="10" s="1"/>
  <c r="AY1013" i="10" s="1"/>
  <c r="AZ1013" i="10" s="1"/>
  <c r="BA1013" i="10" s="1"/>
  <c r="BB1013" i="10" s="1"/>
  <c r="BC1013" i="10" s="1"/>
  <c r="BD1013" i="10" s="1"/>
  <c r="BE1013" i="10" s="1"/>
  <c r="BF1013" i="10" s="1"/>
  <c r="BG1013" i="10" s="1"/>
  <c r="BH1013" i="10" s="1"/>
  <c r="BI1013" i="10" s="1"/>
  <c r="BJ1013" i="10" s="1"/>
  <c r="BK1013" i="10" s="1"/>
  <c r="BL1013" i="10" s="1"/>
  <c r="BM1013" i="10" s="1"/>
  <c r="BN1013" i="10" s="1"/>
  <c r="BO1013" i="10" s="1"/>
  <c r="BP1013" i="10" s="1"/>
  <c r="BQ1013" i="10" s="1"/>
  <c r="BR1013" i="10" s="1"/>
  <c r="BS1013" i="10" s="1"/>
  <c r="BT1013" i="10" s="1"/>
  <c r="BU1013" i="10" s="1"/>
  <c r="BV1013" i="10" s="1"/>
  <c r="BW1013" i="10" s="1"/>
  <c r="BX1013" i="10" s="1"/>
  <c r="BY1013" i="10" s="1"/>
  <c r="BZ1013" i="10" s="1"/>
  <c r="CA1013" i="10" s="1"/>
  <c r="CB1013" i="10" s="1"/>
  <c r="CC1013" i="10" s="1"/>
  <c r="CD1013" i="10" s="1"/>
  <c r="CE1013" i="10" s="1"/>
  <c r="CF1013" i="10" s="1"/>
  <c r="CG1013" i="10" s="1"/>
  <c r="CH1013" i="10" s="1"/>
  <c r="CI1013" i="10" s="1"/>
  <c r="CJ1013" i="10" s="1"/>
  <c r="CK1013" i="10" s="1"/>
  <c r="CL1013" i="10" s="1"/>
  <c r="CM1013" i="10" s="1"/>
  <c r="CN1013" i="10" s="1"/>
  <c r="CO1013" i="10" s="1"/>
  <c r="CP1013" i="10" s="1"/>
  <c r="CQ1013" i="10" s="1"/>
  <c r="CR1013" i="10" s="1"/>
  <c r="CS1013" i="10" s="1"/>
  <c r="CT1013" i="10" s="1"/>
  <c r="CU1013" i="10" s="1"/>
  <c r="CV1013" i="10" s="1"/>
  <c r="CW1013" i="10" s="1"/>
  <c r="CX1013" i="10" s="1"/>
  <c r="CY1013" i="10" s="1"/>
  <c r="CZ1013" i="10" s="1"/>
  <c r="DA1013" i="10" s="1"/>
  <c r="DB1013" i="10" s="1"/>
  <c r="DC1013" i="10" s="1"/>
  <c r="DD1013" i="10" s="1"/>
  <c r="DE1013" i="10" s="1"/>
  <c r="DF1013" i="10" s="1"/>
  <c r="DG1013" i="10" s="1"/>
  <c r="T1012" i="10"/>
  <c r="U1012" i="10" s="1"/>
  <c r="V1012" i="10" s="1"/>
  <c r="W1012" i="10" s="1"/>
  <c r="X1012" i="10" s="1"/>
  <c r="Y1012" i="10" s="1"/>
  <c r="Z1012" i="10" s="1"/>
  <c r="AA1012" i="10" s="1"/>
  <c r="AB1012" i="10" s="1"/>
  <c r="AC1012" i="10" s="1"/>
  <c r="AD1012" i="10" s="1"/>
  <c r="AE1012" i="10" s="1"/>
  <c r="AF1012" i="10" s="1"/>
  <c r="AG1012" i="10" s="1"/>
  <c r="AH1012" i="10" s="1"/>
  <c r="AI1012" i="10" s="1"/>
  <c r="AJ1012" i="10" s="1"/>
  <c r="AK1012" i="10" s="1"/>
  <c r="AL1012" i="10" s="1"/>
  <c r="AM1012" i="10" s="1"/>
  <c r="AN1012" i="10" s="1"/>
  <c r="AO1012" i="10" s="1"/>
  <c r="AP1012" i="10" s="1"/>
  <c r="AQ1012" i="10" s="1"/>
  <c r="AR1012" i="10" s="1"/>
  <c r="AS1012" i="10" s="1"/>
  <c r="AT1012" i="10" s="1"/>
  <c r="AU1012" i="10" s="1"/>
  <c r="AV1012" i="10" s="1"/>
  <c r="AW1012" i="10" s="1"/>
  <c r="AX1012" i="10" s="1"/>
  <c r="AY1012" i="10" s="1"/>
  <c r="AZ1012" i="10" s="1"/>
  <c r="BA1012" i="10" s="1"/>
  <c r="BB1012" i="10" s="1"/>
  <c r="BC1012" i="10" s="1"/>
  <c r="BD1012" i="10" s="1"/>
  <c r="BE1012" i="10" s="1"/>
  <c r="BF1012" i="10" s="1"/>
  <c r="BG1012" i="10" s="1"/>
  <c r="BH1012" i="10" s="1"/>
  <c r="BI1012" i="10" s="1"/>
  <c r="BJ1012" i="10" s="1"/>
  <c r="BK1012" i="10" s="1"/>
  <c r="BL1012" i="10" s="1"/>
  <c r="BM1012" i="10" s="1"/>
  <c r="BN1012" i="10" s="1"/>
  <c r="BO1012" i="10" s="1"/>
  <c r="BP1012" i="10" s="1"/>
  <c r="BQ1012" i="10" s="1"/>
  <c r="BR1012" i="10" s="1"/>
  <c r="BS1012" i="10" s="1"/>
  <c r="BT1012" i="10" s="1"/>
  <c r="BU1012" i="10" s="1"/>
  <c r="BV1012" i="10" s="1"/>
  <c r="BW1012" i="10" s="1"/>
  <c r="BX1012" i="10" s="1"/>
  <c r="BY1012" i="10" s="1"/>
  <c r="BZ1012" i="10" s="1"/>
  <c r="CA1012" i="10" s="1"/>
  <c r="CB1012" i="10" s="1"/>
  <c r="CC1012" i="10" s="1"/>
  <c r="CD1012" i="10" s="1"/>
  <c r="CE1012" i="10" s="1"/>
  <c r="CF1012" i="10" s="1"/>
  <c r="CG1012" i="10" s="1"/>
  <c r="CH1012" i="10" s="1"/>
  <c r="CI1012" i="10" s="1"/>
  <c r="CJ1012" i="10" s="1"/>
  <c r="CK1012" i="10" s="1"/>
  <c r="CL1012" i="10" s="1"/>
  <c r="CM1012" i="10" s="1"/>
  <c r="CN1012" i="10" s="1"/>
  <c r="CO1012" i="10" s="1"/>
  <c r="CP1012" i="10" s="1"/>
  <c r="CQ1012" i="10" s="1"/>
  <c r="CR1012" i="10" s="1"/>
  <c r="CS1012" i="10" s="1"/>
  <c r="CT1012" i="10" s="1"/>
  <c r="CU1012" i="10" s="1"/>
  <c r="CV1012" i="10" s="1"/>
  <c r="CW1012" i="10" s="1"/>
  <c r="CX1012" i="10" s="1"/>
  <c r="CY1012" i="10" s="1"/>
  <c r="CZ1012" i="10" s="1"/>
  <c r="DA1012" i="10" s="1"/>
  <c r="DB1012" i="10" s="1"/>
  <c r="DC1012" i="10" s="1"/>
  <c r="DD1012" i="10" s="1"/>
  <c r="DE1012" i="10" s="1"/>
  <c r="DF1012" i="10" s="1"/>
  <c r="DG1012" i="10" s="1"/>
  <c r="V1011" i="10"/>
  <c r="W1011" i="10" s="1"/>
  <c r="X1011" i="10" s="1"/>
  <c r="Y1011" i="10" s="1"/>
  <c r="Z1011" i="10" s="1"/>
  <c r="AA1011" i="10" s="1"/>
  <c r="AB1011" i="10" s="1"/>
  <c r="AC1011" i="10" s="1"/>
  <c r="AD1011" i="10" s="1"/>
  <c r="AE1011" i="10" s="1"/>
  <c r="AF1011" i="10" s="1"/>
  <c r="AG1011" i="10" s="1"/>
  <c r="AH1011" i="10" s="1"/>
  <c r="AI1011" i="10" s="1"/>
  <c r="AJ1011" i="10" s="1"/>
  <c r="AK1011" i="10" s="1"/>
  <c r="AL1011" i="10" s="1"/>
  <c r="AM1011" i="10" s="1"/>
  <c r="AN1011" i="10" s="1"/>
  <c r="AO1011" i="10" s="1"/>
  <c r="AP1011" i="10" s="1"/>
  <c r="AQ1011" i="10" s="1"/>
  <c r="AR1011" i="10" s="1"/>
  <c r="AS1011" i="10" s="1"/>
  <c r="AT1011" i="10" s="1"/>
  <c r="AU1011" i="10" s="1"/>
  <c r="AV1011" i="10" s="1"/>
  <c r="AW1011" i="10" s="1"/>
  <c r="AX1011" i="10" s="1"/>
  <c r="AY1011" i="10" s="1"/>
  <c r="AZ1011" i="10" s="1"/>
  <c r="BA1011" i="10" s="1"/>
  <c r="BB1011" i="10" s="1"/>
  <c r="BC1011" i="10" s="1"/>
  <c r="BD1011" i="10" s="1"/>
  <c r="BE1011" i="10" s="1"/>
  <c r="BF1011" i="10" s="1"/>
  <c r="BG1011" i="10" s="1"/>
  <c r="BH1011" i="10" s="1"/>
  <c r="BI1011" i="10" s="1"/>
  <c r="BJ1011" i="10" s="1"/>
  <c r="BK1011" i="10" s="1"/>
  <c r="BL1011" i="10" s="1"/>
  <c r="BM1011" i="10" s="1"/>
  <c r="BN1011" i="10" s="1"/>
  <c r="BO1011" i="10" s="1"/>
  <c r="BP1011" i="10" s="1"/>
  <c r="BQ1011" i="10" s="1"/>
  <c r="BR1011" i="10" s="1"/>
  <c r="BS1011" i="10" s="1"/>
  <c r="BT1011" i="10" s="1"/>
  <c r="BU1011" i="10" s="1"/>
  <c r="BV1011" i="10" s="1"/>
  <c r="BW1011" i="10" s="1"/>
  <c r="BX1011" i="10" s="1"/>
  <c r="BY1011" i="10" s="1"/>
  <c r="BZ1011" i="10" s="1"/>
  <c r="CA1011" i="10" s="1"/>
  <c r="CB1011" i="10" s="1"/>
  <c r="CC1011" i="10" s="1"/>
  <c r="CD1011" i="10" s="1"/>
  <c r="CE1011" i="10" s="1"/>
  <c r="CF1011" i="10" s="1"/>
  <c r="CG1011" i="10" s="1"/>
  <c r="CH1011" i="10" s="1"/>
  <c r="CI1011" i="10" s="1"/>
  <c r="CJ1011" i="10" s="1"/>
  <c r="CK1011" i="10" s="1"/>
  <c r="CL1011" i="10" s="1"/>
  <c r="CM1011" i="10" s="1"/>
  <c r="CN1011" i="10" s="1"/>
  <c r="CO1011" i="10" s="1"/>
  <c r="CP1011" i="10" s="1"/>
  <c r="CQ1011" i="10" s="1"/>
  <c r="CR1011" i="10" s="1"/>
  <c r="CS1011" i="10" s="1"/>
  <c r="CT1011" i="10" s="1"/>
  <c r="CU1011" i="10" s="1"/>
  <c r="CV1011" i="10" s="1"/>
  <c r="CW1011" i="10" s="1"/>
  <c r="CX1011" i="10" s="1"/>
  <c r="CY1011" i="10" s="1"/>
  <c r="CZ1011" i="10" s="1"/>
  <c r="DA1011" i="10" s="1"/>
  <c r="DB1011" i="10" s="1"/>
  <c r="DC1011" i="10" s="1"/>
  <c r="DD1011" i="10" s="1"/>
  <c r="DE1011" i="10" s="1"/>
  <c r="DF1011" i="10" s="1"/>
  <c r="DG1011" i="10" s="1"/>
  <c r="T1011" i="10"/>
  <c r="U1011" i="10" s="1"/>
  <c r="T1010" i="10"/>
  <c r="U1010" i="10" s="1"/>
  <c r="V1010" i="10" s="1"/>
  <c r="W1010" i="10" s="1"/>
  <c r="X1010" i="10" s="1"/>
  <c r="Y1010" i="10" s="1"/>
  <c r="Z1010" i="10" s="1"/>
  <c r="AA1010" i="10" s="1"/>
  <c r="AB1010" i="10" s="1"/>
  <c r="AC1010" i="10" s="1"/>
  <c r="AD1010" i="10" s="1"/>
  <c r="AE1010" i="10" s="1"/>
  <c r="AF1010" i="10" s="1"/>
  <c r="AG1010" i="10" s="1"/>
  <c r="AH1010" i="10" s="1"/>
  <c r="AI1010" i="10" s="1"/>
  <c r="AJ1010" i="10" s="1"/>
  <c r="AK1010" i="10" s="1"/>
  <c r="AL1010" i="10" s="1"/>
  <c r="AM1010" i="10" s="1"/>
  <c r="AN1010" i="10" s="1"/>
  <c r="AO1010" i="10" s="1"/>
  <c r="AP1010" i="10" s="1"/>
  <c r="AQ1010" i="10" s="1"/>
  <c r="AR1010" i="10" s="1"/>
  <c r="AS1010" i="10" s="1"/>
  <c r="AT1010" i="10" s="1"/>
  <c r="AU1010" i="10" s="1"/>
  <c r="AV1010" i="10" s="1"/>
  <c r="AW1010" i="10" s="1"/>
  <c r="AX1010" i="10" s="1"/>
  <c r="AY1010" i="10" s="1"/>
  <c r="AZ1010" i="10" s="1"/>
  <c r="BA1010" i="10" s="1"/>
  <c r="BB1010" i="10" s="1"/>
  <c r="BC1010" i="10" s="1"/>
  <c r="BD1010" i="10" s="1"/>
  <c r="BE1010" i="10" s="1"/>
  <c r="BF1010" i="10" s="1"/>
  <c r="BG1010" i="10" s="1"/>
  <c r="BH1010" i="10" s="1"/>
  <c r="BI1010" i="10" s="1"/>
  <c r="BJ1010" i="10" s="1"/>
  <c r="BK1010" i="10" s="1"/>
  <c r="BL1010" i="10" s="1"/>
  <c r="BM1010" i="10" s="1"/>
  <c r="BN1010" i="10" s="1"/>
  <c r="BO1010" i="10" s="1"/>
  <c r="BP1010" i="10" s="1"/>
  <c r="BQ1010" i="10" s="1"/>
  <c r="BR1010" i="10" s="1"/>
  <c r="BS1010" i="10" s="1"/>
  <c r="BT1010" i="10" s="1"/>
  <c r="BU1010" i="10" s="1"/>
  <c r="BV1010" i="10" s="1"/>
  <c r="BW1010" i="10" s="1"/>
  <c r="BX1010" i="10" s="1"/>
  <c r="BY1010" i="10" s="1"/>
  <c r="BZ1010" i="10" s="1"/>
  <c r="CA1010" i="10" s="1"/>
  <c r="CB1010" i="10" s="1"/>
  <c r="CC1010" i="10" s="1"/>
  <c r="CD1010" i="10" s="1"/>
  <c r="CE1010" i="10" s="1"/>
  <c r="CF1010" i="10" s="1"/>
  <c r="CG1010" i="10" s="1"/>
  <c r="CH1010" i="10" s="1"/>
  <c r="CI1010" i="10" s="1"/>
  <c r="CJ1010" i="10" s="1"/>
  <c r="CK1010" i="10" s="1"/>
  <c r="CL1010" i="10" s="1"/>
  <c r="CM1010" i="10" s="1"/>
  <c r="CN1010" i="10" s="1"/>
  <c r="CO1010" i="10" s="1"/>
  <c r="CP1010" i="10" s="1"/>
  <c r="CQ1010" i="10" s="1"/>
  <c r="CR1010" i="10" s="1"/>
  <c r="CS1010" i="10" s="1"/>
  <c r="CT1010" i="10" s="1"/>
  <c r="CU1010" i="10" s="1"/>
  <c r="CV1010" i="10" s="1"/>
  <c r="CW1010" i="10" s="1"/>
  <c r="CX1010" i="10" s="1"/>
  <c r="CY1010" i="10" s="1"/>
  <c r="CZ1010" i="10" s="1"/>
  <c r="DA1010" i="10" s="1"/>
  <c r="DB1010" i="10" s="1"/>
  <c r="DC1010" i="10" s="1"/>
  <c r="DD1010" i="10" s="1"/>
  <c r="DE1010" i="10" s="1"/>
  <c r="DF1010" i="10" s="1"/>
  <c r="DG1010" i="10" s="1"/>
  <c r="T1009" i="10"/>
  <c r="U1009" i="10" s="1"/>
  <c r="V1009" i="10" s="1"/>
  <c r="W1009" i="10" s="1"/>
  <c r="X1009" i="10" s="1"/>
  <c r="Y1009" i="10" s="1"/>
  <c r="Z1009" i="10" s="1"/>
  <c r="AA1009" i="10" s="1"/>
  <c r="AB1009" i="10" s="1"/>
  <c r="AC1009" i="10" s="1"/>
  <c r="AD1009" i="10" s="1"/>
  <c r="AE1009" i="10" s="1"/>
  <c r="AF1009" i="10" s="1"/>
  <c r="AG1009" i="10" s="1"/>
  <c r="AH1009" i="10" s="1"/>
  <c r="AI1009" i="10" s="1"/>
  <c r="AJ1009" i="10" s="1"/>
  <c r="AK1009" i="10" s="1"/>
  <c r="AL1009" i="10" s="1"/>
  <c r="AM1009" i="10" s="1"/>
  <c r="AN1009" i="10" s="1"/>
  <c r="AO1009" i="10" s="1"/>
  <c r="AP1009" i="10" s="1"/>
  <c r="AQ1009" i="10" s="1"/>
  <c r="AR1009" i="10" s="1"/>
  <c r="AS1009" i="10" s="1"/>
  <c r="AT1009" i="10" s="1"/>
  <c r="AU1009" i="10" s="1"/>
  <c r="AV1009" i="10" s="1"/>
  <c r="AW1009" i="10" s="1"/>
  <c r="AX1009" i="10" s="1"/>
  <c r="AY1009" i="10" s="1"/>
  <c r="AZ1009" i="10" s="1"/>
  <c r="BA1009" i="10" s="1"/>
  <c r="BB1009" i="10" s="1"/>
  <c r="BC1009" i="10" s="1"/>
  <c r="BD1009" i="10" s="1"/>
  <c r="BE1009" i="10" s="1"/>
  <c r="BF1009" i="10" s="1"/>
  <c r="BG1009" i="10" s="1"/>
  <c r="BH1009" i="10" s="1"/>
  <c r="BI1009" i="10" s="1"/>
  <c r="BJ1009" i="10" s="1"/>
  <c r="BK1009" i="10" s="1"/>
  <c r="BL1009" i="10" s="1"/>
  <c r="BM1009" i="10" s="1"/>
  <c r="BN1009" i="10" s="1"/>
  <c r="BO1009" i="10" s="1"/>
  <c r="BP1009" i="10" s="1"/>
  <c r="BQ1009" i="10" s="1"/>
  <c r="BR1009" i="10" s="1"/>
  <c r="BS1009" i="10" s="1"/>
  <c r="BT1009" i="10" s="1"/>
  <c r="BU1009" i="10" s="1"/>
  <c r="BV1009" i="10" s="1"/>
  <c r="BW1009" i="10" s="1"/>
  <c r="BX1009" i="10" s="1"/>
  <c r="BY1009" i="10" s="1"/>
  <c r="BZ1009" i="10" s="1"/>
  <c r="CA1009" i="10" s="1"/>
  <c r="CB1009" i="10" s="1"/>
  <c r="CC1009" i="10" s="1"/>
  <c r="CD1009" i="10" s="1"/>
  <c r="CE1009" i="10" s="1"/>
  <c r="CF1009" i="10" s="1"/>
  <c r="CG1009" i="10" s="1"/>
  <c r="CH1009" i="10" s="1"/>
  <c r="CI1009" i="10" s="1"/>
  <c r="CJ1009" i="10" s="1"/>
  <c r="CK1009" i="10" s="1"/>
  <c r="CL1009" i="10" s="1"/>
  <c r="CM1009" i="10" s="1"/>
  <c r="CN1009" i="10" s="1"/>
  <c r="CO1009" i="10" s="1"/>
  <c r="CP1009" i="10" s="1"/>
  <c r="CQ1009" i="10" s="1"/>
  <c r="CR1009" i="10" s="1"/>
  <c r="CS1009" i="10" s="1"/>
  <c r="CT1009" i="10" s="1"/>
  <c r="CU1009" i="10" s="1"/>
  <c r="CV1009" i="10" s="1"/>
  <c r="CW1009" i="10" s="1"/>
  <c r="CX1009" i="10" s="1"/>
  <c r="CY1009" i="10" s="1"/>
  <c r="CZ1009" i="10" s="1"/>
  <c r="DA1009" i="10" s="1"/>
  <c r="DB1009" i="10" s="1"/>
  <c r="DC1009" i="10" s="1"/>
  <c r="DD1009" i="10" s="1"/>
  <c r="DE1009" i="10" s="1"/>
  <c r="DF1009" i="10" s="1"/>
  <c r="DG1009" i="10" s="1"/>
  <c r="T1008" i="10"/>
  <c r="U1008" i="10" s="1"/>
  <c r="V1008" i="10" s="1"/>
  <c r="W1008" i="10" s="1"/>
  <c r="X1008" i="10" s="1"/>
  <c r="Y1008" i="10" s="1"/>
  <c r="Z1008" i="10" s="1"/>
  <c r="AA1008" i="10" s="1"/>
  <c r="AB1008" i="10" s="1"/>
  <c r="AC1008" i="10" s="1"/>
  <c r="AD1008" i="10" s="1"/>
  <c r="AE1008" i="10" s="1"/>
  <c r="AF1008" i="10" s="1"/>
  <c r="AG1008" i="10" s="1"/>
  <c r="AH1008" i="10" s="1"/>
  <c r="AI1008" i="10" s="1"/>
  <c r="AJ1008" i="10" s="1"/>
  <c r="AK1008" i="10" s="1"/>
  <c r="AL1008" i="10" s="1"/>
  <c r="AM1008" i="10" s="1"/>
  <c r="AN1008" i="10" s="1"/>
  <c r="AO1008" i="10" s="1"/>
  <c r="AP1008" i="10" s="1"/>
  <c r="AQ1008" i="10" s="1"/>
  <c r="AR1008" i="10" s="1"/>
  <c r="AS1008" i="10" s="1"/>
  <c r="AT1008" i="10" s="1"/>
  <c r="AU1008" i="10" s="1"/>
  <c r="AV1008" i="10" s="1"/>
  <c r="AW1008" i="10" s="1"/>
  <c r="AX1008" i="10" s="1"/>
  <c r="AY1008" i="10" s="1"/>
  <c r="AZ1008" i="10" s="1"/>
  <c r="BA1008" i="10" s="1"/>
  <c r="BB1008" i="10" s="1"/>
  <c r="BC1008" i="10" s="1"/>
  <c r="BD1008" i="10" s="1"/>
  <c r="BE1008" i="10" s="1"/>
  <c r="BF1008" i="10" s="1"/>
  <c r="BG1008" i="10" s="1"/>
  <c r="BH1008" i="10" s="1"/>
  <c r="BI1008" i="10" s="1"/>
  <c r="BJ1008" i="10" s="1"/>
  <c r="BK1008" i="10" s="1"/>
  <c r="BL1008" i="10" s="1"/>
  <c r="BM1008" i="10" s="1"/>
  <c r="BN1008" i="10" s="1"/>
  <c r="BO1008" i="10" s="1"/>
  <c r="BP1008" i="10" s="1"/>
  <c r="BQ1008" i="10" s="1"/>
  <c r="BR1008" i="10" s="1"/>
  <c r="BS1008" i="10" s="1"/>
  <c r="BT1008" i="10" s="1"/>
  <c r="BU1008" i="10" s="1"/>
  <c r="BV1008" i="10" s="1"/>
  <c r="BW1008" i="10" s="1"/>
  <c r="BX1008" i="10" s="1"/>
  <c r="BY1008" i="10" s="1"/>
  <c r="BZ1008" i="10" s="1"/>
  <c r="CA1008" i="10" s="1"/>
  <c r="CB1008" i="10" s="1"/>
  <c r="CC1008" i="10" s="1"/>
  <c r="CD1008" i="10" s="1"/>
  <c r="CE1008" i="10" s="1"/>
  <c r="CF1008" i="10" s="1"/>
  <c r="CG1008" i="10" s="1"/>
  <c r="CH1008" i="10" s="1"/>
  <c r="CI1008" i="10" s="1"/>
  <c r="CJ1008" i="10" s="1"/>
  <c r="CK1008" i="10" s="1"/>
  <c r="CL1008" i="10" s="1"/>
  <c r="CM1008" i="10" s="1"/>
  <c r="CN1008" i="10" s="1"/>
  <c r="CO1008" i="10" s="1"/>
  <c r="CP1008" i="10" s="1"/>
  <c r="CQ1008" i="10" s="1"/>
  <c r="CR1008" i="10" s="1"/>
  <c r="CS1008" i="10" s="1"/>
  <c r="CT1008" i="10" s="1"/>
  <c r="CU1008" i="10" s="1"/>
  <c r="CV1008" i="10" s="1"/>
  <c r="CW1008" i="10" s="1"/>
  <c r="CX1008" i="10" s="1"/>
  <c r="CY1008" i="10" s="1"/>
  <c r="CZ1008" i="10" s="1"/>
  <c r="DA1008" i="10" s="1"/>
  <c r="DB1008" i="10" s="1"/>
  <c r="DC1008" i="10" s="1"/>
  <c r="DD1008" i="10" s="1"/>
  <c r="DE1008" i="10" s="1"/>
  <c r="DF1008" i="10" s="1"/>
  <c r="DG1008" i="10" s="1"/>
  <c r="T1007" i="10"/>
  <c r="U1007" i="10" s="1"/>
  <c r="V1007" i="10" s="1"/>
  <c r="W1007" i="10" s="1"/>
  <c r="X1007" i="10" s="1"/>
  <c r="Y1007" i="10" s="1"/>
  <c r="Z1007" i="10" s="1"/>
  <c r="AA1007" i="10" s="1"/>
  <c r="AB1007" i="10" s="1"/>
  <c r="AC1007" i="10" s="1"/>
  <c r="AD1007" i="10" s="1"/>
  <c r="AE1007" i="10" s="1"/>
  <c r="AF1007" i="10" s="1"/>
  <c r="AG1007" i="10" s="1"/>
  <c r="AH1007" i="10" s="1"/>
  <c r="AI1007" i="10" s="1"/>
  <c r="AJ1007" i="10" s="1"/>
  <c r="AK1007" i="10" s="1"/>
  <c r="AL1007" i="10" s="1"/>
  <c r="AM1007" i="10" s="1"/>
  <c r="AN1007" i="10" s="1"/>
  <c r="AO1007" i="10" s="1"/>
  <c r="AP1007" i="10" s="1"/>
  <c r="AQ1007" i="10" s="1"/>
  <c r="AR1007" i="10" s="1"/>
  <c r="AS1007" i="10" s="1"/>
  <c r="AT1007" i="10" s="1"/>
  <c r="AU1007" i="10" s="1"/>
  <c r="AV1007" i="10" s="1"/>
  <c r="AW1007" i="10" s="1"/>
  <c r="AX1007" i="10" s="1"/>
  <c r="AY1007" i="10" s="1"/>
  <c r="AZ1007" i="10" s="1"/>
  <c r="BA1007" i="10" s="1"/>
  <c r="BB1007" i="10" s="1"/>
  <c r="BC1007" i="10" s="1"/>
  <c r="BD1007" i="10" s="1"/>
  <c r="BE1007" i="10" s="1"/>
  <c r="BF1007" i="10" s="1"/>
  <c r="BG1007" i="10" s="1"/>
  <c r="BH1007" i="10" s="1"/>
  <c r="BI1007" i="10" s="1"/>
  <c r="BJ1007" i="10" s="1"/>
  <c r="BK1007" i="10" s="1"/>
  <c r="BL1007" i="10" s="1"/>
  <c r="BM1007" i="10" s="1"/>
  <c r="BN1007" i="10" s="1"/>
  <c r="BO1007" i="10" s="1"/>
  <c r="BP1007" i="10" s="1"/>
  <c r="BQ1007" i="10" s="1"/>
  <c r="BR1007" i="10" s="1"/>
  <c r="BS1007" i="10" s="1"/>
  <c r="BT1007" i="10" s="1"/>
  <c r="BU1007" i="10" s="1"/>
  <c r="BV1007" i="10" s="1"/>
  <c r="BW1007" i="10" s="1"/>
  <c r="BX1007" i="10" s="1"/>
  <c r="BY1007" i="10" s="1"/>
  <c r="BZ1007" i="10" s="1"/>
  <c r="CA1007" i="10" s="1"/>
  <c r="CB1007" i="10" s="1"/>
  <c r="CC1007" i="10" s="1"/>
  <c r="CD1007" i="10" s="1"/>
  <c r="CE1007" i="10" s="1"/>
  <c r="CF1007" i="10" s="1"/>
  <c r="CG1007" i="10" s="1"/>
  <c r="CH1007" i="10" s="1"/>
  <c r="CI1007" i="10" s="1"/>
  <c r="CJ1007" i="10" s="1"/>
  <c r="CK1007" i="10" s="1"/>
  <c r="CL1007" i="10" s="1"/>
  <c r="CM1007" i="10" s="1"/>
  <c r="CN1007" i="10" s="1"/>
  <c r="CO1007" i="10" s="1"/>
  <c r="CP1007" i="10" s="1"/>
  <c r="CQ1007" i="10" s="1"/>
  <c r="CR1007" i="10" s="1"/>
  <c r="CS1007" i="10" s="1"/>
  <c r="CT1007" i="10" s="1"/>
  <c r="CU1007" i="10" s="1"/>
  <c r="CV1007" i="10" s="1"/>
  <c r="CW1007" i="10" s="1"/>
  <c r="CX1007" i="10" s="1"/>
  <c r="CY1007" i="10" s="1"/>
  <c r="CZ1007" i="10" s="1"/>
  <c r="DA1007" i="10" s="1"/>
  <c r="DB1007" i="10" s="1"/>
  <c r="DC1007" i="10" s="1"/>
  <c r="DD1007" i="10" s="1"/>
  <c r="DE1007" i="10" s="1"/>
  <c r="DF1007" i="10" s="1"/>
  <c r="DG1007" i="10" s="1"/>
  <c r="T1006" i="10"/>
  <c r="U1006" i="10" s="1"/>
  <c r="V1006" i="10" s="1"/>
  <c r="W1006" i="10" s="1"/>
  <c r="X1006" i="10" s="1"/>
  <c r="Y1006" i="10" s="1"/>
  <c r="Z1006" i="10" s="1"/>
  <c r="AA1006" i="10" s="1"/>
  <c r="AB1006" i="10" s="1"/>
  <c r="AC1006" i="10" s="1"/>
  <c r="AD1006" i="10" s="1"/>
  <c r="AE1006" i="10" s="1"/>
  <c r="AF1006" i="10" s="1"/>
  <c r="AG1006" i="10" s="1"/>
  <c r="AH1006" i="10" s="1"/>
  <c r="AI1006" i="10" s="1"/>
  <c r="AJ1006" i="10" s="1"/>
  <c r="AK1006" i="10" s="1"/>
  <c r="AL1006" i="10" s="1"/>
  <c r="AM1006" i="10" s="1"/>
  <c r="AN1006" i="10" s="1"/>
  <c r="AO1006" i="10" s="1"/>
  <c r="AP1006" i="10" s="1"/>
  <c r="AQ1006" i="10" s="1"/>
  <c r="AR1006" i="10" s="1"/>
  <c r="AS1006" i="10" s="1"/>
  <c r="AT1006" i="10" s="1"/>
  <c r="AU1006" i="10" s="1"/>
  <c r="AV1006" i="10" s="1"/>
  <c r="AW1006" i="10" s="1"/>
  <c r="AX1006" i="10" s="1"/>
  <c r="AY1006" i="10" s="1"/>
  <c r="AZ1006" i="10" s="1"/>
  <c r="BA1006" i="10" s="1"/>
  <c r="BB1006" i="10" s="1"/>
  <c r="BC1006" i="10" s="1"/>
  <c r="BD1006" i="10" s="1"/>
  <c r="BE1006" i="10" s="1"/>
  <c r="BF1006" i="10" s="1"/>
  <c r="BG1006" i="10" s="1"/>
  <c r="BH1006" i="10" s="1"/>
  <c r="BI1006" i="10" s="1"/>
  <c r="BJ1006" i="10" s="1"/>
  <c r="BK1006" i="10" s="1"/>
  <c r="BL1006" i="10" s="1"/>
  <c r="BM1006" i="10" s="1"/>
  <c r="BN1006" i="10" s="1"/>
  <c r="BO1006" i="10" s="1"/>
  <c r="BP1006" i="10" s="1"/>
  <c r="BQ1006" i="10" s="1"/>
  <c r="BR1006" i="10" s="1"/>
  <c r="BS1006" i="10" s="1"/>
  <c r="BT1006" i="10" s="1"/>
  <c r="BU1006" i="10" s="1"/>
  <c r="BV1006" i="10" s="1"/>
  <c r="BW1006" i="10" s="1"/>
  <c r="BX1006" i="10" s="1"/>
  <c r="BY1006" i="10" s="1"/>
  <c r="BZ1006" i="10" s="1"/>
  <c r="CA1006" i="10" s="1"/>
  <c r="CB1006" i="10" s="1"/>
  <c r="CC1006" i="10" s="1"/>
  <c r="CD1006" i="10" s="1"/>
  <c r="CE1006" i="10" s="1"/>
  <c r="CF1006" i="10" s="1"/>
  <c r="CG1006" i="10" s="1"/>
  <c r="CH1006" i="10" s="1"/>
  <c r="CI1006" i="10" s="1"/>
  <c r="CJ1006" i="10" s="1"/>
  <c r="CK1006" i="10" s="1"/>
  <c r="CL1006" i="10" s="1"/>
  <c r="CM1006" i="10" s="1"/>
  <c r="CN1006" i="10" s="1"/>
  <c r="CO1006" i="10" s="1"/>
  <c r="CP1006" i="10" s="1"/>
  <c r="CQ1006" i="10" s="1"/>
  <c r="CR1006" i="10" s="1"/>
  <c r="CS1006" i="10" s="1"/>
  <c r="CT1006" i="10" s="1"/>
  <c r="CU1006" i="10" s="1"/>
  <c r="CV1006" i="10" s="1"/>
  <c r="CW1006" i="10" s="1"/>
  <c r="CX1006" i="10" s="1"/>
  <c r="CY1006" i="10" s="1"/>
  <c r="CZ1006" i="10" s="1"/>
  <c r="DA1006" i="10" s="1"/>
  <c r="DB1006" i="10" s="1"/>
  <c r="DC1006" i="10" s="1"/>
  <c r="DD1006" i="10" s="1"/>
  <c r="DE1006" i="10" s="1"/>
  <c r="DF1006" i="10" s="1"/>
  <c r="DG1006" i="10" s="1"/>
  <c r="T1005" i="10"/>
  <c r="U1005" i="10" s="1"/>
  <c r="V1005" i="10" s="1"/>
  <c r="W1005" i="10" s="1"/>
  <c r="X1005" i="10" s="1"/>
  <c r="Y1005" i="10" s="1"/>
  <c r="Z1005" i="10" s="1"/>
  <c r="AA1005" i="10" s="1"/>
  <c r="AB1005" i="10" s="1"/>
  <c r="AC1005" i="10" s="1"/>
  <c r="AD1005" i="10" s="1"/>
  <c r="AE1005" i="10" s="1"/>
  <c r="AF1005" i="10" s="1"/>
  <c r="AG1005" i="10" s="1"/>
  <c r="AH1005" i="10" s="1"/>
  <c r="AI1005" i="10" s="1"/>
  <c r="AJ1005" i="10" s="1"/>
  <c r="AK1005" i="10" s="1"/>
  <c r="AL1005" i="10" s="1"/>
  <c r="AM1005" i="10" s="1"/>
  <c r="AN1005" i="10" s="1"/>
  <c r="AO1005" i="10" s="1"/>
  <c r="AP1005" i="10" s="1"/>
  <c r="AQ1005" i="10" s="1"/>
  <c r="AR1005" i="10" s="1"/>
  <c r="AS1005" i="10" s="1"/>
  <c r="AT1005" i="10" s="1"/>
  <c r="AU1005" i="10" s="1"/>
  <c r="AV1005" i="10" s="1"/>
  <c r="AW1005" i="10" s="1"/>
  <c r="AX1005" i="10" s="1"/>
  <c r="AY1005" i="10" s="1"/>
  <c r="AZ1005" i="10" s="1"/>
  <c r="BA1005" i="10" s="1"/>
  <c r="BB1005" i="10" s="1"/>
  <c r="BC1005" i="10" s="1"/>
  <c r="BD1005" i="10" s="1"/>
  <c r="BE1005" i="10" s="1"/>
  <c r="BF1005" i="10" s="1"/>
  <c r="BG1005" i="10" s="1"/>
  <c r="BH1005" i="10" s="1"/>
  <c r="BI1005" i="10" s="1"/>
  <c r="BJ1005" i="10" s="1"/>
  <c r="BK1005" i="10" s="1"/>
  <c r="BL1005" i="10" s="1"/>
  <c r="BM1005" i="10" s="1"/>
  <c r="BN1005" i="10" s="1"/>
  <c r="BO1005" i="10" s="1"/>
  <c r="BP1005" i="10" s="1"/>
  <c r="BQ1005" i="10" s="1"/>
  <c r="BR1005" i="10" s="1"/>
  <c r="BS1005" i="10" s="1"/>
  <c r="BT1005" i="10" s="1"/>
  <c r="BU1005" i="10" s="1"/>
  <c r="BV1005" i="10" s="1"/>
  <c r="BW1005" i="10" s="1"/>
  <c r="BX1005" i="10" s="1"/>
  <c r="BY1005" i="10" s="1"/>
  <c r="BZ1005" i="10" s="1"/>
  <c r="CA1005" i="10" s="1"/>
  <c r="CB1005" i="10" s="1"/>
  <c r="CC1005" i="10" s="1"/>
  <c r="CD1005" i="10" s="1"/>
  <c r="CE1005" i="10" s="1"/>
  <c r="CF1005" i="10" s="1"/>
  <c r="CG1005" i="10" s="1"/>
  <c r="CH1005" i="10" s="1"/>
  <c r="CI1005" i="10" s="1"/>
  <c r="CJ1005" i="10" s="1"/>
  <c r="CK1005" i="10" s="1"/>
  <c r="CL1005" i="10" s="1"/>
  <c r="CM1005" i="10" s="1"/>
  <c r="CN1005" i="10" s="1"/>
  <c r="CO1005" i="10" s="1"/>
  <c r="CP1005" i="10" s="1"/>
  <c r="CQ1005" i="10" s="1"/>
  <c r="CR1005" i="10" s="1"/>
  <c r="CS1005" i="10" s="1"/>
  <c r="CT1005" i="10" s="1"/>
  <c r="CU1005" i="10" s="1"/>
  <c r="CV1005" i="10" s="1"/>
  <c r="CW1005" i="10" s="1"/>
  <c r="CX1005" i="10" s="1"/>
  <c r="CY1005" i="10" s="1"/>
  <c r="CZ1005" i="10" s="1"/>
  <c r="DA1005" i="10" s="1"/>
  <c r="DB1005" i="10" s="1"/>
  <c r="DC1005" i="10" s="1"/>
  <c r="DD1005" i="10" s="1"/>
  <c r="DE1005" i="10" s="1"/>
  <c r="DF1005" i="10" s="1"/>
  <c r="DG1005" i="10" s="1"/>
  <c r="T1004" i="10"/>
  <c r="U1004" i="10" s="1"/>
  <c r="V1004" i="10" s="1"/>
  <c r="W1004" i="10" s="1"/>
  <c r="X1004" i="10" s="1"/>
  <c r="Y1004" i="10" s="1"/>
  <c r="Z1004" i="10" s="1"/>
  <c r="AA1004" i="10" s="1"/>
  <c r="AB1004" i="10" s="1"/>
  <c r="AC1004" i="10" s="1"/>
  <c r="AD1004" i="10" s="1"/>
  <c r="AE1004" i="10" s="1"/>
  <c r="AF1004" i="10" s="1"/>
  <c r="AG1004" i="10" s="1"/>
  <c r="AH1004" i="10" s="1"/>
  <c r="AI1004" i="10" s="1"/>
  <c r="AJ1004" i="10" s="1"/>
  <c r="AK1004" i="10" s="1"/>
  <c r="AL1004" i="10" s="1"/>
  <c r="AM1004" i="10" s="1"/>
  <c r="AN1004" i="10" s="1"/>
  <c r="AO1004" i="10" s="1"/>
  <c r="AP1004" i="10" s="1"/>
  <c r="AQ1004" i="10" s="1"/>
  <c r="AR1004" i="10" s="1"/>
  <c r="AS1004" i="10" s="1"/>
  <c r="AT1004" i="10" s="1"/>
  <c r="AU1004" i="10" s="1"/>
  <c r="AV1004" i="10" s="1"/>
  <c r="AW1004" i="10" s="1"/>
  <c r="AX1004" i="10" s="1"/>
  <c r="AY1004" i="10" s="1"/>
  <c r="AZ1004" i="10" s="1"/>
  <c r="BA1004" i="10" s="1"/>
  <c r="BB1004" i="10" s="1"/>
  <c r="BC1004" i="10" s="1"/>
  <c r="BD1004" i="10" s="1"/>
  <c r="BE1004" i="10" s="1"/>
  <c r="BF1004" i="10" s="1"/>
  <c r="BG1004" i="10" s="1"/>
  <c r="BH1004" i="10" s="1"/>
  <c r="BI1004" i="10" s="1"/>
  <c r="BJ1004" i="10" s="1"/>
  <c r="BK1004" i="10" s="1"/>
  <c r="BL1004" i="10" s="1"/>
  <c r="BM1004" i="10" s="1"/>
  <c r="BN1004" i="10" s="1"/>
  <c r="BO1004" i="10" s="1"/>
  <c r="BP1004" i="10" s="1"/>
  <c r="BQ1004" i="10" s="1"/>
  <c r="BR1004" i="10" s="1"/>
  <c r="BS1004" i="10" s="1"/>
  <c r="BT1004" i="10" s="1"/>
  <c r="BU1004" i="10" s="1"/>
  <c r="BV1004" i="10" s="1"/>
  <c r="BW1004" i="10" s="1"/>
  <c r="BX1004" i="10" s="1"/>
  <c r="BY1004" i="10" s="1"/>
  <c r="BZ1004" i="10" s="1"/>
  <c r="CA1004" i="10" s="1"/>
  <c r="CB1004" i="10" s="1"/>
  <c r="CC1004" i="10" s="1"/>
  <c r="CD1004" i="10" s="1"/>
  <c r="CE1004" i="10" s="1"/>
  <c r="CF1004" i="10" s="1"/>
  <c r="CG1004" i="10" s="1"/>
  <c r="CH1004" i="10" s="1"/>
  <c r="CI1004" i="10" s="1"/>
  <c r="CJ1004" i="10" s="1"/>
  <c r="CK1004" i="10" s="1"/>
  <c r="CL1004" i="10" s="1"/>
  <c r="CM1004" i="10" s="1"/>
  <c r="CN1004" i="10" s="1"/>
  <c r="CO1004" i="10" s="1"/>
  <c r="CP1004" i="10" s="1"/>
  <c r="CQ1004" i="10" s="1"/>
  <c r="CR1004" i="10" s="1"/>
  <c r="CS1004" i="10" s="1"/>
  <c r="CT1004" i="10" s="1"/>
  <c r="CU1004" i="10" s="1"/>
  <c r="CV1004" i="10" s="1"/>
  <c r="CW1004" i="10" s="1"/>
  <c r="CX1004" i="10" s="1"/>
  <c r="CY1004" i="10" s="1"/>
  <c r="CZ1004" i="10" s="1"/>
  <c r="DA1004" i="10" s="1"/>
  <c r="DB1004" i="10" s="1"/>
  <c r="DC1004" i="10" s="1"/>
  <c r="DD1004" i="10" s="1"/>
  <c r="DE1004" i="10" s="1"/>
  <c r="DF1004" i="10" s="1"/>
  <c r="DG1004" i="10" s="1"/>
  <c r="T1003" i="10"/>
  <c r="U1003" i="10" s="1"/>
  <c r="V1003" i="10" s="1"/>
  <c r="W1003" i="10" s="1"/>
  <c r="X1003" i="10" s="1"/>
  <c r="Y1003" i="10" s="1"/>
  <c r="Z1003" i="10" s="1"/>
  <c r="AA1003" i="10" s="1"/>
  <c r="AB1003" i="10" s="1"/>
  <c r="AC1003" i="10" s="1"/>
  <c r="AD1003" i="10" s="1"/>
  <c r="AE1003" i="10" s="1"/>
  <c r="AF1003" i="10" s="1"/>
  <c r="AG1003" i="10" s="1"/>
  <c r="AH1003" i="10" s="1"/>
  <c r="AI1003" i="10" s="1"/>
  <c r="AJ1003" i="10" s="1"/>
  <c r="AK1003" i="10" s="1"/>
  <c r="AL1003" i="10" s="1"/>
  <c r="AM1003" i="10" s="1"/>
  <c r="AN1003" i="10" s="1"/>
  <c r="AO1003" i="10" s="1"/>
  <c r="AP1003" i="10" s="1"/>
  <c r="AQ1003" i="10" s="1"/>
  <c r="AR1003" i="10" s="1"/>
  <c r="AS1003" i="10" s="1"/>
  <c r="AT1003" i="10" s="1"/>
  <c r="AU1003" i="10" s="1"/>
  <c r="AV1003" i="10" s="1"/>
  <c r="AW1003" i="10" s="1"/>
  <c r="AX1003" i="10" s="1"/>
  <c r="AY1003" i="10" s="1"/>
  <c r="AZ1003" i="10" s="1"/>
  <c r="BA1003" i="10" s="1"/>
  <c r="BB1003" i="10" s="1"/>
  <c r="BC1003" i="10" s="1"/>
  <c r="BD1003" i="10" s="1"/>
  <c r="BE1003" i="10" s="1"/>
  <c r="BF1003" i="10" s="1"/>
  <c r="BG1003" i="10" s="1"/>
  <c r="BH1003" i="10" s="1"/>
  <c r="BI1003" i="10" s="1"/>
  <c r="BJ1003" i="10" s="1"/>
  <c r="BK1003" i="10" s="1"/>
  <c r="BL1003" i="10" s="1"/>
  <c r="BM1003" i="10" s="1"/>
  <c r="BN1003" i="10" s="1"/>
  <c r="BO1003" i="10" s="1"/>
  <c r="BP1003" i="10" s="1"/>
  <c r="BQ1003" i="10" s="1"/>
  <c r="BR1003" i="10" s="1"/>
  <c r="BS1003" i="10" s="1"/>
  <c r="BT1003" i="10" s="1"/>
  <c r="BU1003" i="10" s="1"/>
  <c r="BV1003" i="10" s="1"/>
  <c r="BW1003" i="10" s="1"/>
  <c r="BX1003" i="10" s="1"/>
  <c r="BY1003" i="10" s="1"/>
  <c r="BZ1003" i="10" s="1"/>
  <c r="CA1003" i="10" s="1"/>
  <c r="CB1003" i="10" s="1"/>
  <c r="CC1003" i="10" s="1"/>
  <c r="CD1003" i="10" s="1"/>
  <c r="CE1003" i="10" s="1"/>
  <c r="CF1003" i="10" s="1"/>
  <c r="CG1003" i="10" s="1"/>
  <c r="CH1003" i="10" s="1"/>
  <c r="CI1003" i="10" s="1"/>
  <c r="CJ1003" i="10" s="1"/>
  <c r="CK1003" i="10" s="1"/>
  <c r="CL1003" i="10" s="1"/>
  <c r="CM1003" i="10" s="1"/>
  <c r="CN1003" i="10" s="1"/>
  <c r="CO1003" i="10" s="1"/>
  <c r="CP1003" i="10" s="1"/>
  <c r="CQ1003" i="10" s="1"/>
  <c r="CR1003" i="10" s="1"/>
  <c r="CS1003" i="10" s="1"/>
  <c r="CT1003" i="10" s="1"/>
  <c r="CU1003" i="10" s="1"/>
  <c r="CV1003" i="10" s="1"/>
  <c r="CW1003" i="10" s="1"/>
  <c r="CX1003" i="10" s="1"/>
  <c r="CY1003" i="10" s="1"/>
  <c r="CZ1003" i="10" s="1"/>
  <c r="DA1003" i="10" s="1"/>
  <c r="DB1003" i="10" s="1"/>
  <c r="DC1003" i="10" s="1"/>
  <c r="DD1003" i="10" s="1"/>
  <c r="DE1003" i="10" s="1"/>
  <c r="DF1003" i="10" s="1"/>
  <c r="DG1003" i="10" s="1"/>
  <c r="T1002" i="10"/>
  <c r="U1002" i="10" s="1"/>
  <c r="V1002" i="10" s="1"/>
  <c r="W1002" i="10" s="1"/>
  <c r="X1002" i="10" s="1"/>
  <c r="Y1002" i="10" s="1"/>
  <c r="Z1002" i="10" s="1"/>
  <c r="AA1002" i="10" s="1"/>
  <c r="AB1002" i="10" s="1"/>
  <c r="AC1002" i="10" s="1"/>
  <c r="AD1002" i="10" s="1"/>
  <c r="AE1002" i="10" s="1"/>
  <c r="AF1002" i="10" s="1"/>
  <c r="AG1002" i="10" s="1"/>
  <c r="AH1002" i="10" s="1"/>
  <c r="AI1002" i="10" s="1"/>
  <c r="AJ1002" i="10" s="1"/>
  <c r="AK1002" i="10" s="1"/>
  <c r="AL1002" i="10" s="1"/>
  <c r="AM1002" i="10" s="1"/>
  <c r="AN1002" i="10" s="1"/>
  <c r="AO1002" i="10" s="1"/>
  <c r="AP1002" i="10" s="1"/>
  <c r="AQ1002" i="10" s="1"/>
  <c r="AR1002" i="10" s="1"/>
  <c r="AS1002" i="10" s="1"/>
  <c r="AT1002" i="10" s="1"/>
  <c r="AU1002" i="10" s="1"/>
  <c r="AV1002" i="10" s="1"/>
  <c r="AW1002" i="10" s="1"/>
  <c r="AX1002" i="10" s="1"/>
  <c r="AY1002" i="10" s="1"/>
  <c r="AZ1002" i="10" s="1"/>
  <c r="BA1002" i="10" s="1"/>
  <c r="BB1002" i="10" s="1"/>
  <c r="BC1002" i="10" s="1"/>
  <c r="BD1002" i="10" s="1"/>
  <c r="BE1002" i="10" s="1"/>
  <c r="BF1002" i="10" s="1"/>
  <c r="BG1002" i="10" s="1"/>
  <c r="BH1002" i="10" s="1"/>
  <c r="BI1002" i="10" s="1"/>
  <c r="BJ1002" i="10" s="1"/>
  <c r="BK1002" i="10" s="1"/>
  <c r="BL1002" i="10" s="1"/>
  <c r="BM1002" i="10" s="1"/>
  <c r="BN1002" i="10" s="1"/>
  <c r="BO1002" i="10" s="1"/>
  <c r="BP1002" i="10" s="1"/>
  <c r="BQ1002" i="10" s="1"/>
  <c r="BR1002" i="10" s="1"/>
  <c r="BS1002" i="10" s="1"/>
  <c r="BT1002" i="10" s="1"/>
  <c r="BU1002" i="10" s="1"/>
  <c r="BV1002" i="10" s="1"/>
  <c r="BW1002" i="10" s="1"/>
  <c r="BX1002" i="10" s="1"/>
  <c r="BY1002" i="10" s="1"/>
  <c r="BZ1002" i="10" s="1"/>
  <c r="CA1002" i="10" s="1"/>
  <c r="CB1002" i="10" s="1"/>
  <c r="CC1002" i="10" s="1"/>
  <c r="CD1002" i="10" s="1"/>
  <c r="CE1002" i="10" s="1"/>
  <c r="CF1002" i="10" s="1"/>
  <c r="CG1002" i="10" s="1"/>
  <c r="CH1002" i="10" s="1"/>
  <c r="CI1002" i="10" s="1"/>
  <c r="CJ1002" i="10" s="1"/>
  <c r="CK1002" i="10" s="1"/>
  <c r="CL1002" i="10" s="1"/>
  <c r="CM1002" i="10" s="1"/>
  <c r="CN1002" i="10" s="1"/>
  <c r="CO1002" i="10" s="1"/>
  <c r="CP1002" i="10" s="1"/>
  <c r="CQ1002" i="10" s="1"/>
  <c r="CR1002" i="10" s="1"/>
  <c r="CS1002" i="10" s="1"/>
  <c r="CT1002" i="10" s="1"/>
  <c r="CU1002" i="10" s="1"/>
  <c r="CV1002" i="10" s="1"/>
  <c r="CW1002" i="10" s="1"/>
  <c r="CX1002" i="10" s="1"/>
  <c r="CY1002" i="10" s="1"/>
  <c r="CZ1002" i="10" s="1"/>
  <c r="DA1002" i="10" s="1"/>
  <c r="DB1002" i="10" s="1"/>
  <c r="DC1002" i="10" s="1"/>
  <c r="DD1002" i="10" s="1"/>
  <c r="DE1002" i="10" s="1"/>
  <c r="DF1002" i="10" s="1"/>
  <c r="DG1002" i="10" s="1"/>
  <c r="T1001" i="10"/>
  <c r="U1001" i="10" s="1"/>
  <c r="V1001" i="10" s="1"/>
  <c r="W1001" i="10" s="1"/>
  <c r="X1001" i="10" s="1"/>
  <c r="Y1001" i="10" s="1"/>
  <c r="Z1001" i="10" s="1"/>
  <c r="AA1001" i="10" s="1"/>
  <c r="AB1001" i="10" s="1"/>
  <c r="AC1001" i="10" s="1"/>
  <c r="AD1001" i="10" s="1"/>
  <c r="AE1001" i="10" s="1"/>
  <c r="AF1001" i="10" s="1"/>
  <c r="AG1001" i="10" s="1"/>
  <c r="AH1001" i="10" s="1"/>
  <c r="AI1001" i="10" s="1"/>
  <c r="AJ1001" i="10" s="1"/>
  <c r="AK1001" i="10" s="1"/>
  <c r="AL1001" i="10" s="1"/>
  <c r="AM1001" i="10" s="1"/>
  <c r="AN1001" i="10" s="1"/>
  <c r="AO1001" i="10" s="1"/>
  <c r="AP1001" i="10" s="1"/>
  <c r="AQ1001" i="10" s="1"/>
  <c r="AR1001" i="10" s="1"/>
  <c r="AS1001" i="10" s="1"/>
  <c r="AT1001" i="10" s="1"/>
  <c r="AU1001" i="10" s="1"/>
  <c r="AV1001" i="10" s="1"/>
  <c r="AW1001" i="10" s="1"/>
  <c r="AX1001" i="10" s="1"/>
  <c r="AY1001" i="10" s="1"/>
  <c r="AZ1001" i="10" s="1"/>
  <c r="BA1001" i="10" s="1"/>
  <c r="BB1001" i="10" s="1"/>
  <c r="BC1001" i="10" s="1"/>
  <c r="BD1001" i="10" s="1"/>
  <c r="BE1001" i="10" s="1"/>
  <c r="BF1001" i="10" s="1"/>
  <c r="BG1001" i="10" s="1"/>
  <c r="BH1001" i="10" s="1"/>
  <c r="BI1001" i="10" s="1"/>
  <c r="BJ1001" i="10" s="1"/>
  <c r="BK1001" i="10" s="1"/>
  <c r="BL1001" i="10" s="1"/>
  <c r="BM1001" i="10" s="1"/>
  <c r="BN1001" i="10" s="1"/>
  <c r="BO1001" i="10" s="1"/>
  <c r="BP1001" i="10" s="1"/>
  <c r="BQ1001" i="10" s="1"/>
  <c r="BR1001" i="10" s="1"/>
  <c r="BS1001" i="10" s="1"/>
  <c r="BT1001" i="10" s="1"/>
  <c r="BU1001" i="10" s="1"/>
  <c r="BV1001" i="10" s="1"/>
  <c r="BW1001" i="10" s="1"/>
  <c r="BX1001" i="10" s="1"/>
  <c r="BY1001" i="10" s="1"/>
  <c r="BZ1001" i="10" s="1"/>
  <c r="CA1001" i="10" s="1"/>
  <c r="CB1001" i="10" s="1"/>
  <c r="CC1001" i="10" s="1"/>
  <c r="CD1001" i="10" s="1"/>
  <c r="CE1001" i="10" s="1"/>
  <c r="CF1001" i="10" s="1"/>
  <c r="CG1001" i="10" s="1"/>
  <c r="CH1001" i="10" s="1"/>
  <c r="CI1001" i="10" s="1"/>
  <c r="CJ1001" i="10" s="1"/>
  <c r="CK1001" i="10" s="1"/>
  <c r="CL1001" i="10" s="1"/>
  <c r="CM1001" i="10" s="1"/>
  <c r="CN1001" i="10" s="1"/>
  <c r="CO1001" i="10" s="1"/>
  <c r="CP1001" i="10" s="1"/>
  <c r="CQ1001" i="10" s="1"/>
  <c r="CR1001" i="10" s="1"/>
  <c r="CS1001" i="10" s="1"/>
  <c r="CT1001" i="10" s="1"/>
  <c r="CU1001" i="10" s="1"/>
  <c r="CV1001" i="10" s="1"/>
  <c r="CW1001" i="10" s="1"/>
  <c r="CX1001" i="10" s="1"/>
  <c r="CY1001" i="10" s="1"/>
  <c r="CZ1001" i="10" s="1"/>
  <c r="DA1001" i="10" s="1"/>
  <c r="DB1001" i="10" s="1"/>
  <c r="DC1001" i="10" s="1"/>
  <c r="DD1001" i="10" s="1"/>
  <c r="DE1001" i="10" s="1"/>
  <c r="DF1001" i="10" s="1"/>
  <c r="DG1001" i="10" s="1"/>
  <c r="T1000" i="10"/>
  <c r="U1000" i="10" s="1"/>
  <c r="V1000" i="10" s="1"/>
  <c r="W1000" i="10" s="1"/>
  <c r="X1000" i="10" s="1"/>
  <c r="Y1000" i="10" s="1"/>
  <c r="Z1000" i="10" s="1"/>
  <c r="AA1000" i="10" s="1"/>
  <c r="AB1000" i="10" s="1"/>
  <c r="AC1000" i="10" s="1"/>
  <c r="AD1000" i="10" s="1"/>
  <c r="AE1000" i="10" s="1"/>
  <c r="AF1000" i="10" s="1"/>
  <c r="AG1000" i="10" s="1"/>
  <c r="AH1000" i="10" s="1"/>
  <c r="AI1000" i="10" s="1"/>
  <c r="AJ1000" i="10" s="1"/>
  <c r="AK1000" i="10" s="1"/>
  <c r="AL1000" i="10" s="1"/>
  <c r="AM1000" i="10" s="1"/>
  <c r="AN1000" i="10" s="1"/>
  <c r="AO1000" i="10" s="1"/>
  <c r="AP1000" i="10" s="1"/>
  <c r="AQ1000" i="10" s="1"/>
  <c r="AR1000" i="10" s="1"/>
  <c r="AS1000" i="10" s="1"/>
  <c r="AT1000" i="10" s="1"/>
  <c r="AU1000" i="10" s="1"/>
  <c r="AV1000" i="10" s="1"/>
  <c r="AW1000" i="10" s="1"/>
  <c r="AX1000" i="10" s="1"/>
  <c r="AY1000" i="10" s="1"/>
  <c r="AZ1000" i="10" s="1"/>
  <c r="BA1000" i="10" s="1"/>
  <c r="BB1000" i="10" s="1"/>
  <c r="BC1000" i="10" s="1"/>
  <c r="BD1000" i="10" s="1"/>
  <c r="BE1000" i="10" s="1"/>
  <c r="BF1000" i="10" s="1"/>
  <c r="BG1000" i="10" s="1"/>
  <c r="BH1000" i="10" s="1"/>
  <c r="BI1000" i="10" s="1"/>
  <c r="BJ1000" i="10" s="1"/>
  <c r="BK1000" i="10" s="1"/>
  <c r="BL1000" i="10" s="1"/>
  <c r="BM1000" i="10" s="1"/>
  <c r="BN1000" i="10" s="1"/>
  <c r="BO1000" i="10" s="1"/>
  <c r="BP1000" i="10" s="1"/>
  <c r="BQ1000" i="10" s="1"/>
  <c r="BR1000" i="10" s="1"/>
  <c r="BS1000" i="10" s="1"/>
  <c r="BT1000" i="10" s="1"/>
  <c r="BU1000" i="10" s="1"/>
  <c r="BV1000" i="10" s="1"/>
  <c r="BW1000" i="10" s="1"/>
  <c r="BX1000" i="10" s="1"/>
  <c r="BY1000" i="10" s="1"/>
  <c r="BZ1000" i="10" s="1"/>
  <c r="CA1000" i="10" s="1"/>
  <c r="CB1000" i="10" s="1"/>
  <c r="CC1000" i="10" s="1"/>
  <c r="CD1000" i="10" s="1"/>
  <c r="CE1000" i="10" s="1"/>
  <c r="CF1000" i="10" s="1"/>
  <c r="CG1000" i="10" s="1"/>
  <c r="CH1000" i="10" s="1"/>
  <c r="CI1000" i="10" s="1"/>
  <c r="CJ1000" i="10" s="1"/>
  <c r="CK1000" i="10" s="1"/>
  <c r="CL1000" i="10" s="1"/>
  <c r="CM1000" i="10" s="1"/>
  <c r="CN1000" i="10" s="1"/>
  <c r="CO1000" i="10" s="1"/>
  <c r="CP1000" i="10" s="1"/>
  <c r="CQ1000" i="10" s="1"/>
  <c r="CR1000" i="10" s="1"/>
  <c r="CS1000" i="10" s="1"/>
  <c r="CT1000" i="10" s="1"/>
  <c r="CU1000" i="10" s="1"/>
  <c r="CV1000" i="10" s="1"/>
  <c r="CW1000" i="10" s="1"/>
  <c r="CX1000" i="10" s="1"/>
  <c r="CY1000" i="10" s="1"/>
  <c r="CZ1000" i="10" s="1"/>
  <c r="DA1000" i="10" s="1"/>
  <c r="DB1000" i="10" s="1"/>
  <c r="DC1000" i="10" s="1"/>
  <c r="DD1000" i="10" s="1"/>
  <c r="DE1000" i="10" s="1"/>
  <c r="DF1000" i="10" s="1"/>
  <c r="DG1000" i="10" s="1"/>
  <c r="T999" i="10"/>
  <c r="U999" i="10" s="1"/>
  <c r="V999" i="10" s="1"/>
  <c r="W999" i="10" s="1"/>
  <c r="X999" i="10" s="1"/>
  <c r="Y999" i="10" s="1"/>
  <c r="Z999" i="10" s="1"/>
  <c r="AA999" i="10" s="1"/>
  <c r="AB999" i="10" s="1"/>
  <c r="AC999" i="10" s="1"/>
  <c r="AD999" i="10" s="1"/>
  <c r="AE999" i="10" s="1"/>
  <c r="AF999" i="10" s="1"/>
  <c r="AG999" i="10" s="1"/>
  <c r="AH999" i="10" s="1"/>
  <c r="AI999" i="10" s="1"/>
  <c r="AJ999" i="10" s="1"/>
  <c r="AK999" i="10" s="1"/>
  <c r="AL999" i="10" s="1"/>
  <c r="AM999" i="10" s="1"/>
  <c r="AN999" i="10" s="1"/>
  <c r="AO999" i="10" s="1"/>
  <c r="AP999" i="10" s="1"/>
  <c r="AQ999" i="10" s="1"/>
  <c r="AR999" i="10" s="1"/>
  <c r="AS999" i="10" s="1"/>
  <c r="AT999" i="10" s="1"/>
  <c r="AU999" i="10" s="1"/>
  <c r="AV999" i="10" s="1"/>
  <c r="AW999" i="10" s="1"/>
  <c r="AX999" i="10" s="1"/>
  <c r="AY999" i="10" s="1"/>
  <c r="AZ999" i="10" s="1"/>
  <c r="BA999" i="10" s="1"/>
  <c r="BB999" i="10" s="1"/>
  <c r="BC999" i="10" s="1"/>
  <c r="BD999" i="10" s="1"/>
  <c r="BE999" i="10" s="1"/>
  <c r="BF999" i="10" s="1"/>
  <c r="BG999" i="10" s="1"/>
  <c r="BH999" i="10" s="1"/>
  <c r="BI999" i="10" s="1"/>
  <c r="BJ999" i="10" s="1"/>
  <c r="BK999" i="10" s="1"/>
  <c r="BL999" i="10" s="1"/>
  <c r="BM999" i="10" s="1"/>
  <c r="BN999" i="10" s="1"/>
  <c r="BO999" i="10" s="1"/>
  <c r="BP999" i="10" s="1"/>
  <c r="BQ999" i="10" s="1"/>
  <c r="BR999" i="10" s="1"/>
  <c r="BS999" i="10" s="1"/>
  <c r="BT999" i="10" s="1"/>
  <c r="BU999" i="10" s="1"/>
  <c r="BV999" i="10" s="1"/>
  <c r="BW999" i="10" s="1"/>
  <c r="BX999" i="10" s="1"/>
  <c r="BY999" i="10" s="1"/>
  <c r="BZ999" i="10" s="1"/>
  <c r="CA999" i="10" s="1"/>
  <c r="CB999" i="10" s="1"/>
  <c r="CC999" i="10" s="1"/>
  <c r="CD999" i="10" s="1"/>
  <c r="CE999" i="10" s="1"/>
  <c r="CF999" i="10" s="1"/>
  <c r="CG999" i="10" s="1"/>
  <c r="CH999" i="10" s="1"/>
  <c r="CI999" i="10" s="1"/>
  <c r="CJ999" i="10" s="1"/>
  <c r="CK999" i="10" s="1"/>
  <c r="CL999" i="10" s="1"/>
  <c r="CM999" i="10" s="1"/>
  <c r="CN999" i="10" s="1"/>
  <c r="CO999" i="10" s="1"/>
  <c r="CP999" i="10" s="1"/>
  <c r="CQ999" i="10" s="1"/>
  <c r="CR999" i="10" s="1"/>
  <c r="CS999" i="10" s="1"/>
  <c r="CT999" i="10" s="1"/>
  <c r="CU999" i="10" s="1"/>
  <c r="CV999" i="10" s="1"/>
  <c r="CW999" i="10" s="1"/>
  <c r="CX999" i="10" s="1"/>
  <c r="CY999" i="10" s="1"/>
  <c r="CZ999" i="10" s="1"/>
  <c r="DA999" i="10" s="1"/>
  <c r="DB999" i="10" s="1"/>
  <c r="DC999" i="10" s="1"/>
  <c r="DD999" i="10" s="1"/>
  <c r="DE999" i="10" s="1"/>
  <c r="DF999" i="10" s="1"/>
  <c r="DG999" i="10" s="1"/>
  <c r="T998" i="10"/>
  <c r="U998" i="10" s="1"/>
  <c r="V998" i="10" s="1"/>
  <c r="W998" i="10" s="1"/>
  <c r="X998" i="10" s="1"/>
  <c r="Y998" i="10" s="1"/>
  <c r="Z998" i="10" s="1"/>
  <c r="AA998" i="10" s="1"/>
  <c r="AB998" i="10" s="1"/>
  <c r="AC998" i="10" s="1"/>
  <c r="AD998" i="10" s="1"/>
  <c r="AE998" i="10" s="1"/>
  <c r="AF998" i="10" s="1"/>
  <c r="AG998" i="10" s="1"/>
  <c r="AH998" i="10" s="1"/>
  <c r="AI998" i="10" s="1"/>
  <c r="AJ998" i="10" s="1"/>
  <c r="AK998" i="10" s="1"/>
  <c r="AL998" i="10" s="1"/>
  <c r="AM998" i="10" s="1"/>
  <c r="AN998" i="10" s="1"/>
  <c r="AO998" i="10" s="1"/>
  <c r="AP998" i="10" s="1"/>
  <c r="AQ998" i="10" s="1"/>
  <c r="AR998" i="10" s="1"/>
  <c r="AS998" i="10" s="1"/>
  <c r="AT998" i="10" s="1"/>
  <c r="AU998" i="10" s="1"/>
  <c r="AV998" i="10" s="1"/>
  <c r="AW998" i="10" s="1"/>
  <c r="AX998" i="10" s="1"/>
  <c r="AY998" i="10" s="1"/>
  <c r="AZ998" i="10" s="1"/>
  <c r="BA998" i="10" s="1"/>
  <c r="BB998" i="10" s="1"/>
  <c r="BC998" i="10" s="1"/>
  <c r="BD998" i="10" s="1"/>
  <c r="BE998" i="10" s="1"/>
  <c r="BF998" i="10" s="1"/>
  <c r="BG998" i="10" s="1"/>
  <c r="BH998" i="10" s="1"/>
  <c r="BI998" i="10" s="1"/>
  <c r="BJ998" i="10" s="1"/>
  <c r="BK998" i="10" s="1"/>
  <c r="BL998" i="10" s="1"/>
  <c r="BM998" i="10" s="1"/>
  <c r="BN998" i="10" s="1"/>
  <c r="BO998" i="10" s="1"/>
  <c r="BP998" i="10" s="1"/>
  <c r="BQ998" i="10" s="1"/>
  <c r="BR998" i="10" s="1"/>
  <c r="BS998" i="10" s="1"/>
  <c r="BT998" i="10" s="1"/>
  <c r="BU998" i="10" s="1"/>
  <c r="BV998" i="10" s="1"/>
  <c r="BW998" i="10" s="1"/>
  <c r="BX998" i="10" s="1"/>
  <c r="BY998" i="10" s="1"/>
  <c r="BZ998" i="10" s="1"/>
  <c r="CA998" i="10" s="1"/>
  <c r="CB998" i="10" s="1"/>
  <c r="CC998" i="10" s="1"/>
  <c r="CD998" i="10" s="1"/>
  <c r="CE998" i="10" s="1"/>
  <c r="CF998" i="10" s="1"/>
  <c r="CG998" i="10" s="1"/>
  <c r="CH998" i="10" s="1"/>
  <c r="CI998" i="10" s="1"/>
  <c r="CJ998" i="10" s="1"/>
  <c r="CK998" i="10" s="1"/>
  <c r="CL998" i="10" s="1"/>
  <c r="CM998" i="10" s="1"/>
  <c r="CN998" i="10" s="1"/>
  <c r="CO998" i="10" s="1"/>
  <c r="CP998" i="10" s="1"/>
  <c r="CQ998" i="10" s="1"/>
  <c r="CR998" i="10" s="1"/>
  <c r="CS998" i="10" s="1"/>
  <c r="CT998" i="10" s="1"/>
  <c r="CU998" i="10" s="1"/>
  <c r="CV998" i="10" s="1"/>
  <c r="CW998" i="10" s="1"/>
  <c r="CX998" i="10" s="1"/>
  <c r="CY998" i="10" s="1"/>
  <c r="CZ998" i="10" s="1"/>
  <c r="DA998" i="10" s="1"/>
  <c r="DB998" i="10" s="1"/>
  <c r="DC998" i="10" s="1"/>
  <c r="DD998" i="10" s="1"/>
  <c r="DE998" i="10" s="1"/>
  <c r="DF998" i="10" s="1"/>
  <c r="DG998" i="10" s="1"/>
  <c r="T997" i="10"/>
  <c r="U997" i="10" s="1"/>
  <c r="V997" i="10" s="1"/>
  <c r="W997" i="10" s="1"/>
  <c r="X997" i="10" s="1"/>
  <c r="Y997" i="10" s="1"/>
  <c r="Z997" i="10" s="1"/>
  <c r="AA997" i="10" s="1"/>
  <c r="AB997" i="10" s="1"/>
  <c r="AC997" i="10" s="1"/>
  <c r="AD997" i="10" s="1"/>
  <c r="AE997" i="10" s="1"/>
  <c r="AF997" i="10" s="1"/>
  <c r="AG997" i="10" s="1"/>
  <c r="AH997" i="10" s="1"/>
  <c r="AI997" i="10" s="1"/>
  <c r="AJ997" i="10" s="1"/>
  <c r="AK997" i="10" s="1"/>
  <c r="AL997" i="10" s="1"/>
  <c r="AM997" i="10" s="1"/>
  <c r="AN997" i="10" s="1"/>
  <c r="AO997" i="10" s="1"/>
  <c r="AP997" i="10" s="1"/>
  <c r="AQ997" i="10" s="1"/>
  <c r="AR997" i="10" s="1"/>
  <c r="AS997" i="10" s="1"/>
  <c r="AT997" i="10" s="1"/>
  <c r="AU997" i="10" s="1"/>
  <c r="AV997" i="10" s="1"/>
  <c r="AW997" i="10" s="1"/>
  <c r="AX997" i="10" s="1"/>
  <c r="AY997" i="10" s="1"/>
  <c r="AZ997" i="10" s="1"/>
  <c r="BA997" i="10" s="1"/>
  <c r="BB997" i="10" s="1"/>
  <c r="BC997" i="10" s="1"/>
  <c r="BD997" i="10" s="1"/>
  <c r="BE997" i="10" s="1"/>
  <c r="BF997" i="10" s="1"/>
  <c r="BG997" i="10" s="1"/>
  <c r="BH997" i="10" s="1"/>
  <c r="BI997" i="10" s="1"/>
  <c r="BJ997" i="10" s="1"/>
  <c r="BK997" i="10" s="1"/>
  <c r="BL997" i="10" s="1"/>
  <c r="BM997" i="10" s="1"/>
  <c r="BN997" i="10" s="1"/>
  <c r="BO997" i="10" s="1"/>
  <c r="BP997" i="10" s="1"/>
  <c r="BQ997" i="10" s="1"/>
  <c r="BR997" i="10" s="1"/>
  <c r="BS997" i="10" s="1"/>
  <c r="BT997" i="10" s="1"/>
  <c r="BU997" i="10" s="1"/>
  <c r="BV997" i="10" s="1"/>
  <c r="BW997" i="10" s="1"/>
  <c r="BX997" i="10" s="1"/>
  <c r="BY997" i="10" s="1"/>
  <c r="BZ997" i="10" s="1"/>
  <c r="CA997" i="10" s="1"/>
  <c r="CB997" i="10" s="1"/>
  <c r="CC997" i="10" s="1"/>
  <c r="CD997" i="10" s="1"/>
  <c r="CE997" i="10" s="1"/>
  <c r="CF997" i="10" s="1"/>
  <c r="CG997" i="10" s="1"/>
  <c r="CH997" i="10" s="1"/>
  <c r="CI997" i="10" s="1"/>
  <c r="CJ997" i="10" s="1"/>
  <c r="CK997" i="10" s="1"/>
  <c r="CL997" i="10" s="1"/>
  <c r="CM997" i="10" s="1"/>
  <c r="CN997" i="10" s="1"/>
  <c r="CO997" i="10" s="1"/>
  <c r="CP997" i="10" s="1"/>
  <c r="CQ997" i="10" s="1"/>
  <c r="CR997" i="10" s="1"/>
  <c r="CS997" i="10" s="1"/>
  <c r="CT997" i="10" s="1"/>
  <c r="CU997" i="10" s="1"/>
  <c r="CV997" i="10" s="1"/>
  <c r="CW997" i="10" s="1"/>
  <c r="CX997" i="10" s="1"/>
  <c r="CY997" i="10" s="1"/>
  <c r="CZ997" i="10" s="1"/>
  <c r="DA997" i="10" s="1"/>
  <c r="DB997" i="10" s="1"/>
  <c r="DC997" i="10" s="1"/>
  <c r="DD997" i="10" s="1"/>
  <c r="DE997" i="10" s="1"/>
  <c r="DF997" i="10" s="1"/>
  <c r="DG997" i="10" s="1"/>
  <c r="U996" i="10"/>
  <c r="V996" i="10" s="1"/>
  <c r="W996" i="10" s="1"/>
  <c r="X996" i="10" s="1"/>
  <c r="Y996" i="10" s="1"/>
  <c r="Z996" i="10" s="1"/>
  <c r="AA996" i="10" s="1"/>
  <c r="AB996" i="10" s="1"/>
  <c r="AC996" i="10" s="1"/>
  <c r="AD996" i="10" s="1"/>
  <c r="AE996" i="10" s="1"/>
  <c r="AF996" i="10" s="1"/>
  <c r="AG996" i="10" s="1"/>
  <c r="AH996" i="10" s="1"/>
  <c r="AI996" i="10" s="1"/>
  <c r="AJ996" i="10" s="1"/>
  <c r="AK996" i="10" s="1"/>
  <c r="AL996" i="10" s="1"/>
  <c r="AM996" i="10" s="1"/>
  <c r="AN996" i="10" s="1"/>
  <c r="AO996" i="10" s="1"/>
  <c r="AP996" i="10" s="1"/>
  <c r="AQ996" i="10" s="1"/>
  <c r="AR996" i="10" s="1"/>
  <c r="AS996" i="10" s="1"/>
  <c r="AT996" i="10" s="1"/>
  <c r="AU996" i="10" s="1"/>
  <c r="AV996" i="10" s="1"/>
  <c r="AW996" i="10" s="1"/>
  <c r="AX996" i="10" s="1"/>
  <c r="AY996" i="10" s="1"/>
  <c r="AZ996" i="10" s="1"/>
  <c r="BA996" i="10" s="1"/>
  <c r="BB996" i="10" s="1"/>
  <c r="BC996" i="10" s="1"/>
  <c r="BD996" i="10" s="1"/>
  <c r="BE996" i="10" s="1"/>
  <c r="BF996" i="10" s="1"/>
  <c r="BG996" i="10" s="1"/>
  <c r="BH996" i="10" s="1"/>
  <c r="BI996" i="10" s="1"/>
  <c r="BJ996" i="10" s="1"/>
  <c r="BK996" i="10" s="1"/>
  <c r="BL996" i="10" s="1"/>
  <c r="BM996" i="10" s="1"/>
  <c r="BN996" i="10" s="1"/>
  <c r="BO996" i="10" s="1"/>
  <c r="BP996" i="10" s="1"/>
  <c r="BQ996" i="10" s="1"/>
  <c r="BR996" i="10" s="1"/>
  <c r="BS996" i="10" s="1"/>
  <c r="BT996" i="10" s="1"/>
  <c r="BU996" i="10" s="1"/>
  <c r="BV996" i="10" s="1"/>
  <c r="BW996" i="10" s="1"/>
  <c r="BX996" i="10" s="1"/>
  <c r="BY996" i="10" s="1"/>
  <c r="BZ996" i="10" s="1"/>
  <c r="CA996" i="10" s="1"/>
  <c r="CB996" i="10" s="1"/>
  <c r="CC996" i="10" s="1"/>
  <c r="CD996" i="10" s="1"/>
  <c r="CE996" i="10" s="1"/>
  <c r="CF996" i="10" s="1"/>
  <c r="CG996" i="10" s="1"/>
  <c r="CH996" i="10" s="1"/>
  <c r="CI996" i="10" s="1"/>
  <c r="CJ996" i="10" s="1"/>
  <c r="CK996" i="10" s="1"/>
  <c r="CL996" i="10" s="1"/>
  <c r="CM996" i="10" s="1"/>
  <c r="CN996" i="10" s="1"/>
  <c r="CO996" i="10" s="1"/>
  <c r="CP996" i="10" s="1"/>
  <c r="CQ996" i="10" s="1"/>
  <c r="CR996" i="10" s="1"/>
  <c r="CS996" i="10" s="1"/>
  <c r="CT996" i="10" s="1"/>
  <c r="CU996" i="10" s="1"/>
  <c r="CV996" i="10" s="1"/>
  <c r="CW996" i="10" s="1"/>
  <c r="CX996" i="10" s="1"/>
  <c r="CY996" i="10" s="1"/>
  <c r="CZ996" i="10" s="1"/>
  <c r="DA996" i="10" s="1"/>
  <c r="DB996" i="10" s="1"/>
  <c r="DC996" i="10" s="1"/>
  <c r="DD996" i="10" s="1"/>
  <c r="DE996" i="10" s="1"/>
  <c r="DF996" i="10" s="1"/>
  <c r="DG996" i="10" s="1"/>
  <c r="T996" i="10"/>
  <c r="T995" i="10"/>
  <c r="U995" i="10" s="1"/>
  <c r="V995" i="10" s="1"/>
  <c r="W995" i="10" s="1"/>
  <c r="X995" i="10" s="1"/>
  <c r="Y995" i="10" s="1"/>
  <c r="Z995" i="10" s="1"/>
  <c r="AA995" i="10" s="1"/>
  <c r="AB995" i="10" s="1"/>
  <c r="AC995" i="10" s="1"/>
  <c r="AD995" i="10" s="1"/>
  <c r="AE995" i="10" s="1"/>
  <c r="AF995" i="10" s="1"/>
  <c r="AG995" i="10" s="1"/>
  <c r="AH995" i="10" s="1"/>
  <c r="AI995" i="10" s="1"/>
  <c r="AJ995" i="10" s="1"/>
  <c r="AK995" i="10" s="1"/>
  <c r="AL995" i="10" s="1"/>
  <c r="AM995" i="10" s="1"/>
  <c r="AN995" i="10" s="1"/>
  <c r="AO995" i="10" s="1"/>
  <c r="AP995" i="10" s="1"/>
  <c r="AQ995" i="10" s="1"/>
  <c r="AR995" i="10" s="1"/>
  <c r="AS995" i="10" s="1"/>
  <c r="AT995" i="10" s="1"/>
  <c r="AU995" i="10" s="1"/>
  <c r="AV995" i="10" s="1"/>
  <c r="AW995" i="10" s="1"/>
  <c r="AX995" i="10" s="1"/>
  <c r="AY995" i="10" s="1"/>
  <c r="AZ995" i="10" s="1"/>
  <c r="BA995" i="10" s="1"/>
  <c r="BB995" i="10" s="1"/>
  <c r="BC995" i="10" s="1"/>
  <c r="BD995" i="10" s="1"/>
  <c r="BE995" i="10" s="1"/>
  <c r="BF995" i="10" s="1"/>
  <c r="BG995" i="10" s="1"/>
  <c r="BH995" i="10" s="1"/>
  <c r="BI995" i="10" s="1"/>
  <c r="BJ995" i="10" s="1"/>
  <c r="BK995" i="10" s="1"/>
  <c r="BL995" i="10" s="1"/>
  <c r="BM995" i="10" s="1"/>
  <c r="BN995" i="10" s="1"/>
  <c r="BO995" i="10" s="1"/>
  <c r="BP995" i="10" s="1"/>
  <c r="BQ995" i="10" s="1"/>
  <c r="BR995" i="10" s="1"/>
  <c r="BS995" i="10" s="1"/>
  <c r="BT995" i="10" s="1"/>
  <c r="BU995" i="10" s="1"/>
  <c r="BV995" i="10" s="1"/>
  <c r="BW995" i="10" s="1"/>
  <c r="BX995" i="10" s="1"/>
  <c r="BY995" i="10" s="1"/>
  <c r="BZ995" i="10" s="1"/>
  <c r="CA995" i="10" s="1"/>
  <c r="CB995" i="10" s="1"/>
  <c r="CC995" i="10" s="1"/>
  <c r="CD995" i="10" s="1"/>
  <c r="CE995" i="10" s="1"/>
  <c r="CF995" i="10" s="1"/>
  <c r="CG995" i="10" s="1"/>
  <c r="CH995" i="10" s="1"/>
  <c r="CI995" i="10" s="1"/>
  <c r="CJ995" i="10" s="1"/>
  <c r="CK995" i="10" s="1"/>
  <c r="CL995" i="10" s="1"/>
  <c r="CM995" i="10" s="1"/>
  <c r="CN995" i="10" s="1"/>
  <c r="CO995" i="10" s="1"/>
  <c r="CP995" i="10" s="1"/>
  <c r="CQ995" i="10" s="1"/>
  <c r="CR995" i="10" s="1"/>
  <c r="CS995" i="10" s="1"/>
  <c r="CT995" i="10" s="1"/>
  <c r="CU995" i="10" s="1"/>
  <c r="CV995" i="10" s="1"/>
  <c r="CW995" i="10" s="1"/>
  <c r="CX995" i="10" s="1"/>
  <c r="CY995" i="10" s="1"/>
  <c r="CZ995" i="10" s="1"/>
  <c r="DA995" i="10" s="1"/>
  <c r="DB995" i="10" s="1"/>
  <c r="DC995" i="10" s="1"/>
  <c r="DD995" i="10" s="1"/>
  <c r="DE995" i="10" s="1"/>
  <c r="DF995" i="10" s="1"/>
  <c r="DG995" i="10" s="1"/>
  <c r="T994" i="10"/>
  <c r="U994" i="10" s="1"/>
  <c r="V994" i="10" s="1"/>
  <c r="W994" i="10" s="1"/>
  <c r="X994" i="10" s="1"/>
  <c r="Y994" i="10" s="1"/>
  <c r="Z994" i="10" s="1"/>
  <c r="AA994" i="10" s="1"/>
  <c r="AB994" i="10" s="1"/>
  <c r="AC994" i="10" s="1"/>
  <c r="AD994" i="10" s="1"/>
  <c r="AE994" i="10" s="1"/>
  <c r="AF994" i="10" s="1"/>
  <c r="AG994" i="10" s="1"/>
  <c r="AH994" i="10" s="1"/>
  <c r="AI994" i="10" s="1"/>
  <c r="AJ994" i="10" s="1"/>
  <c r="AK994" i="10" s="1"/>
  <c r="AL994" i="10" s="1"/>
  <c r="AM994" i="10" s="1"/>
  <c r="AN994" i="10" s="1"/>
  <c r="AO994" i="10" s="1"/>
  <c r="AP994" i="10" s="1"/>
  <c r="AQ994" i="10" s="1"/>
  <c r="AR994" i="10" s="1"/>
  <c r="AS994" i="10" s="1"/>
  <c r="AT994" i="10" s="1"/>
  <c r="AU994" i="10" s="1"/>
  <c r="AV994" i="10" s="1"/>
  <c r="AW994" i="10" s="1"/>
  <c r="AX994" i="10" s="1"/>
  <c r="AY994" i="10" s="1"/>
  <c r="AZ994" i="10" s="1"/>
  <c r="BA994" i="10" s="1"/>
  <c r="BB994" i="10" s="1"/>
  <c r="BC994" i="10" s="1"/>
  <c r="BD994" i="10" s="1"/>
  <c r="BE994" i="10" s="1"/>
  <c r="BF994" i="10" s="1"/>
  <c r="BG994" i="10" s="1"/>
  <c r="BH994" i="10" s="1"/>
  <c r="BI994" i="10" s="1"/>
  <c r="BJ994" i="10" s="1"/>
  <c r="BK994" i="10" s="1"/>
  <c r="BL994" i="10" s="1"/>
  <c r="BM994" i="10" s="1"/>
  <c r="BN994" i="10" s="1"/>
  <c r="BO994" i="10" s="1"/>
  <c r="BP994" i="10" s="1"/>
  <c r="BQ994" i="10" s="1"/>
  <c r="BR994" i="10" s="1"/>
  <c r="BS994" i="10" s="1"/>
  <c r="BT994" i="10" s="1"/>
  <c r="BU994" i="10" s="1"/>
  <c r="BV994" i="10" s="1"/>
  <c r="BW994" i="10" s="1"/>
  <c r="BX994" i="10" s="1"/>
  <c r="BY994" i="10" s="1"/>
  <c r="BZ994" i="10" s="1"/>
  <c r="CA994" i="10" s="1"/>
  <c r="CB994" i="10" s="1"/>
  <c r="CC994" i="10" s="1"/>
  <c r="CD994" i="10" s="1"/>
  <c r="CE994" i="10" s="1"/>
  <c r="CF994" i="10" s="1"/>
  <c r="CG994" i="10" s="1"/>
  <c r="CH994" i="10" s="1"/>
  <c r="CI994" i="10" s="1"/>
  <c r="CJ994" i="10" s="1"/>
  <c r="CK994" i="10" s="1"/>
  <c r="CL994" i="10" s="1"/>
  <c r="CM994" i="10" s="1"/>
  <c r="CN994" i="10" s="1"/>
  <c r="CO994" i="10" s="1"/>
  <c r="CP994" i="10" s="1"/>
  <c r="CQ994" i="10" s="1"/>
  <c r="CR994" i="10" s="1"/>
  <c r="CS994" i="10" s="1"/>
  <c r="CT994" i="10" s="1"/>
  <c r="CU994" i="10" s="1"/>
  <c r="CV994" i="10" s="1"/>
  <c r="CW994" i="10" s="1"/>
  <c r="CX994" i="10" s="1"/>
  <c r="CY994" i="10" s="1"/>
  <c r="CZ994" i="10" s="1"/>
  <c r="DA994" i="10" s="1"/>
  <c r="DB994" i="10" s="1"/>
  <c r="DC994" i="10" s="1"/>
  <c r="DD994" i="10" s="1"/>
  <c r="DE994" i="10" s="1"/>
  <c r="DF994" i="10" s="1"/>
  <c r="DG994" i="10" s="1"/>
  <c r="T993" i="10"/>
  <c r="U993" i="10" s="1"/>
  <c r="V993" i="10" s="1"/>
  <c r="W993" i="10" s="1"/>
  <c r="X993" i="10" s="1"/>
  <c r="Y993" i="10" s="1"/>
  <c r="Z993" i="10" s="1"/>
  <c r="AA993" i="10" s="1"/>
  <c r="AB993" i="10" s="1"/>
  <c r="AC993" i="10" s="1"/>
  <c r="AD993" i="10" s="1"/>
  <c r="AE993" i="10" s="1"/>
  <c r="AF993" i="10" s="1"/>
  <c r="AG993" i="10" s="1"/>
  <c r="AH993" i="10" s="1"/>
  <c r="AI993" i="10" s="1"/>
  <c r="AJ993" i="10" s="1"/>
  <c r="AK993" i="10" s="1"/>
  <c r="AL993" i="10" s="1"/>
  <c r="AM993" i="10" s="1"/>
  <c r="AN993" i="10" s="1"/>
  <c r="AO993" i="10" s="1"/>
  <c r="AP993" i="10" s="1"/>
  <c r="AQ993" i="10" s="1"/>
  <c r="AR993" i="10" s="1"/>
  <c r="AS993" i="10" s="1"/>
  <c r="AT993" i="10" s="1"/>
  <c r="AU993" i="10" s="1"/>
  <c r="AV993" i="10" s="1"/>
  <c r="AW993" i="10" s="1"/>
  <c r="AX993" i="10" s="1"/>
  <c r="AY993" i="10" s="1"/>
  <c r="AZ993" i="10" s="1"/>
  <c r="BA993" i="10" s="1"/>
  <c r="BB993" i="10" s="1"/>
  <c r="BC993" i="10" s="1"/>
  <c r="BD993" i="10" s="1"/>
  <c r="BE993" i="10" s="1"/>
  <c r="BF993" i="10" s="1"/>
  <c r="BG993" i="10" s="1"/>
  <c r="BH993" i="10" s="1"/>
  <c r="BI993" i="10" s="1"/>
  <c r="BJ993" i="10" s="1"/>
  <c r="BK993" i="10" s="1"/>
  <c r="BL993" i="10" s="1"/>
  <c r="BM993" i="10" s="1"/>
  <c r="BN993" i="10" s="1"/>
  <c r="BO993" i="10" s="1"/>
  <c r="BP993" i="10" s="1"/>
  <c r="BQ993" i="10" s="1"/>
  <c r="BR993" i="10" s="1"/>
  <c r="BS993" i="10" s="1"/>
  <c r="BT993" i="10" s="1"/>
  <c r="BU993" i="10" s="1"/>
  <c r="BV993" i="10" s="1"/>
  <c r="BW993" i="10" s="1"/>
  <c r="BX993" i="10" s="1"/>
  <c r="BY993" i="10" s="1"/>
  <c r="BZ993" i="10" s="1"/>
  <c r="CA993" i="10" s="1"/>
  <c r="CB993" i="10" s="1"/>
  <c r="CC993" i="10" s="1"/>
  <c r="CD993" i="10" s="1"/>
  <c r="CE993" i="10" s="1"/>
  <c r="CF993" i="10" s="1"/>
  <c r="CG993" i="10" s="1"/>
  <c r="CH993" i="10" s="1"/>
  <c r="CI993" i="10" s="1"/>
  <c r="CJ993" i="10" s="1"/>
  <c r="CK993" i="10" s="1"/>
  <c r="CL993" i="10" s="1"/>
  <c r="CM993" i="10" s="1"/>
  <c r="CN993" i="10" s="1"/>
  <c r="CO993" i="10" s="1"/>
  <c r="CP993" i="10" s="1"/>
  <c r="CQ993" i="10" s="1"/>
  <c r="CR993" i="10" s="1"/>
  <c r="CS993" i="10" s="1"/>
  <c r="CT993" i="10" s="1"/>
  <c r="CU993" i="10" s="1"/>
  <c r="CV993" i="10" s="1"/>
  <c r="CW993" i="10" s="1"/>
  <c r="CX993" i="10" s="1"/>
  <c r="CY993" i="10" s="1"/>
  <c r="CZ993" i="10" s="1"/>
  <c r="DA993" i="10" s="1"/>
  <c r="DB993" i="10" s="1"/>
  <c r="DC993" i="10" s="1"/>
  <c r="DD993" i="10" s="1"/>
  <c r="DE993" i="10" s="1"/>
  <c r="DF993" i="10" s="1"/>
  <c r="DG993" i="10" s="1"/>
  <c r="T992" i="10"/>
  <c r="U992" i="10" s="1"/>
  <c r="V992" i="10" s="1"/>
  <c r="W992" i="10" s="1"/>
  <c r="X992" i="10" s="1"/>
  <c r="Y992" i="10" s="1"/>
  <c r="Z992" i="10" s="1"/>
  <c r="AA992" i="10" s="1"/>
  <c r="AB992" i="10" s="1"/>
  <c r="AC992" i="10" s="1"/>
  <c r="AD992" i="10" s="1"/>
  <c r="AE992" i="10" s="1"/>
  <c r="AF992" i="10" s="1"/>
  <c r="AG992" i="10" s="1"/>
  <c r="AH992" i="10" s="1"/>
  <c r="AI992" i="10" s="1"/>
  <c r="AJ992" i="10" s="1"/>
  <c r="AK992" i="10" s="1"/>
  <c r="AL992" i="10" s="1"/>
  <c r="AM992" i="10" s="1"/>
  <c r="AN992" i="10" s="1"/>
  <c r="AO992" i="10" s="1"/>
  <c r="AP992" i="10" s="1"/>
  <c r="AQ992" i="10" s="1"/>
  <c r="AR992" i="10" s="1"/>
  <c r="AS992" i="10" s="1"/>
  <c r="AT992" i="10" s="1"/>
  <c r="AU992" i="10" s="1"/>
  <c r="AV992" i="10" s="1"/>
  <c r="AW992" i="10" s="1"/>
  <c r="AX992" i="10" s="1"/>
  <c r="AY992" i="10" s="1"/>
  <c r="AZ992" i="10" s="1"/>
  <c r="BA992" i="10" s="1"/>
  <c r="BB992" i="10" s="1"/>
  <c r="BC992" i="10" s="1"/>
  <c r="BD992" i="10" s="1"/>
  <c r="BE992" i="10" s="1"/>
  <c r="BF992" i="10" s="1"/>
  <c r="BG992" i="10" s="1"/>
  <c r="BH992" i="10" s="1"/>
  <c r="BI992" i="10" s="1"/>
  <c r="BJ992" i="10" s="1"/>
  <c r="BK992" i="10" s="1"/>
  <c r="BL992" i="10" s="1"/>
  <c r="BM992" i="10" s="1"/>
  <c r="BN992" i="10" s="1"/>
  <c r="BO992" i="10" s="1"/>
  <c r="BP992" i="10" s="1"/>
  <c r="BQ992" i="10" s="1"/>
  <c r="BR992" i="10" s="1"/>
  <c r="BS992" i="10" s="1"/>
  <c r="BT992" i="10" s="1"/>
  <c r="BU992" i="10" s="1"/>
  <c r="BV992" i="10" s="1"/>
  <c r="BW992" i="10" s="1"/>
  <c r="BX992" i="10" s="1"/>
  <c r="BY992" i="10" s="1"/>
  <c r="BZ992" i="10" s="1"/>
  <c r="CA992" i="10" s="1"/>
  <c r="CB992" i="10" s="1"/>
  <c r="CC992" i="10" s="1"/>
  <c r="CD992" i="10" s="1"/>
  <c r="CE992" i="10" s="1"/>
  <c r="CF992" i="10" s="1"/>
  <c r="CG992" i="10" s="1"/>
  <c r="CH992" i="10" s="1"/>
  <c r="CI992" i="10" s="1"/>
  <c r="CJ992" i="10" s="1"/>
  <c r="CK992" i="10" s="1"/>
  <c r="CL992" i="10" s="1"/>
  <c r="CM992" i="10" s="1"/>
  <c r="CN992" i="10" s="1"/>
  <c r="CO992" i="10" s="1"/>
  <c r="CP992" i="10" s="1"/>
  <c r="CQ992" i="10" s="1"/>
  <c r="CR992" i="10" s="1"/>
  <c r="CS992" i="10" s="1"/>
  <c r="CT992" i="10" s="1"/>
  <c r="CU992" i="10" s="1"/>
  <c r="CV992" i="10" s="1"/>
  <c r="CW992" i="10" s="1"/>
  <c r="CX992" i="10" s="1"/>
  <c r="CY992" i="10" s="1"/>
  <c r="CZ992" i="10" s="1"/>
  <c r="DA992" i="10" s="1"/>
  <c r="DB992" i="10" s="1"/>
  <c r="DC992" i="10" s="1"/>
  <c r="DD992" i="10" s="1"/>
  <c r="DE992" i="10" s="1"/>
  <c r="DF992" i="10" s="1"/>
  <c r="DG992" i="10" s="1"/>
  <c r="T991" i="10"/>
  <c r="U991" i="10" s="1"/>
  <c r="V991" i="10" s="1"/>
  <c r="W991" i="10" s="1"/>
  <c r="X991" i="10" s="1"/>
  <c r="Y991" i="10" s="1"/>
  <c r="Z991" i="10" s="1"/>
  <c r="AA991" i="10" s="1"/>
  <c r="AB991" i="10" s="1"/>
  <c r="AC991" i="10" s="1"/>
  <c r="AD991" i="10" s="1"/>
  <c r="AE991" i="10" s="1"/>
  <c r="AF991" i="10" s="1"/>
  <c r="AG991" i="10" s="1"/>
  <c r="AH991" i="10" s="1"/>
  <c r="AI991" i="10" s="1"/>
  <c r="AJ991" i="10" s="1"/>
  <c r="AK991" i="10" s="1"/>
  <c r="AL991" i="10" s="1"/>
  <c r="AM991" i="10" s="1"/>
  <c r="AN991" i="10" s="1"/>
  <c r="AO991" i="10" s="1"/>
  <c r="AP991" i="10" s="1"/>
  <c r="AQ991" i="10" s="1"/>
  <c r="AR991" i="10" s="1"/>
  <c r="AS991" i="10" s="1"/>
  <c r="AT991" i="10" s="1"/>
  <c r="AU991" i="10" s="1"/>
  <c r="AV991" i="10" s="1"/>
  <c r="AW991" i="10" s="1"/>
  <c r="AX991" i="10" s="1"/>
  <c r="AY991" i="10" s="1"/>
  <c r="AZ991" i="10" s="1"/>
  <c r="BA991" i="10" s="1"/>
  <c r="BB991" i="10" s="1"/>
  <c r="BC991" i="10" s="1"/>
  <c r="BD991" i="10" s="1"/>
  <c r="BE991" i="10" s="1"/>
  <c r="BF991" i="10" s="1"/>
  <c r="BG991" i="10" s="1"/>
  <c r="BH991" i="10" s="1"/>
  <c r="BI991" i="10" s="1"/>
  <c r="BJ991" i="10" s="1"/>
  <c r="BK991" i="10" s="1"/>
  <c r="BL991" i="10" s="1"/>
  <c r="BM991" i="10" s="1"/>
  <c r="BN991" i="10" s="1"/>
  <c r="BO991" i="10" s="1"/>
  <c r="BP991" i="10" s="1"/>
  <c r="BQ991" i="10" s="1"/>
  <c r="BR991" i="10" s="1"/>
  <c r="BS991" i="10" s="1"/>
  <c r="BT991" i="10" s="1"/>
  <c r="BU991" i="10" s="1"/>
  <c r="BV991" i="10" s="1"/>
  <c r="BW991" i="10" s="1"/>
  <c r="BX991" i="10" s="1"/>
  <c r="BY991" i="10" s="1"/>
  <c r="BZ991" i="10" s="1"/>
  <c r="CA991" i="10" s="1"/>
  <c r="CB991" i="10" s="1"/>
  <c r="CC991" i="10" s="1"/>
  <c r="CD991" i="10" s="1"/>
  <c r="CE991" i="10" s="1"/>
  <c r="CF991" i="10" s="1"/>
  <c r="CG991" i="10" s="1"/>
  <c r="CH991" i="10" s="1"/>
  <c r="CI991" i="10" s="1"/>
  <c r="CJ991" i="10" s="1"/>
  <c r="CK991" i="10" s="1"/>
  <c r="CL991" i="10" s="1"/>
  <c r="CM991" i="10" s="1"/>
  <c r="CN991" i="10" s="1"/>
  <c r="CO991" i="10" s="1"/>
  <c r="CP991" i="10" s="1"/>
  <c r="CQ991" i="10" s="1"/>
  <c r="CR991" i="10" s="1"/>
  <c r="CS991" i="10" s="1"/>
  <c r="CT991" i="10" s="1"/>
  <c r="CU991" i="10" s="1"/>
  <c r="CV991" i="10" s="1"/>
  <c r="CW991" i="10" s="1"/>
  <c r="CX991" i="10" s="1"/>
  <c r="CY991" i="10" s="1"/>
  <c r="CZ991" i="10" s="1"/>
  <c r="DA991" i="10" s="1"/>
  <c r="DB991" i="10" s="1"/>
  <c r="DC991" i="10" s="1"/>
  <c r="DD991" i="10" s="1"/>
  <c r="DE991" i="10" s="1"/>
  <c r="DF991" i="10" s="1"/>
  <c r="DG991" i="10" s="1"/>
  <c r="T990" i="10"/>
  <c r="U990" i="10" s="1"/>
  <c r="V990" i="10" s="1"/>
  <c r="W990" i="10" s="1"/>
  <c r="X990" i="10" s="1"/>
  <c r="Y990" i="10" s="1"/>
  <c r="Z990" i="10" s="1"/>
  <c r="AA990" i="10" s="1"/>
  <c r="AB990" i="10" s="1"/>
  <c r="AC990" i="10" s="1"/>
  <c r="AD990" i="10" s="1"/>
  <c r="AE990" i="10" s="1"/>
  <c r="AF990" i="10" s="1"/>
  <c r="AG990" i="10" s="1"/>
  <c r="AH990" i="10" s="1"/>
  <c r="AI990" i="10" s="1"/>
  <c r="AJ990" i="10" s="1"/>
  <c r="AK990" i="10" s="1"/>
  <c r="AL990" i="10" s="1"/>
  <c r="AM990" i="10" s="1"/>
  <c r="AN990" i="10" s="1"/>
  <c r="AO990" i="10" s="1"/>
  <c r="AP990" i="10" s="1"/>
  <c r="AQ990" i="10" s="1"/>
  <c r="AR990" i="10" s="1"/>
  <c r="AS990" i="10" s="1"/>
  <c r="AT990" i="10" s="1"/>
  <c r="AU990" i="10" s="1"/>
  <c r="AV990" i="10" s="1"/>
  <c r="AW990" i="10" s="1"/>
  <c r="AX990" i="10" s="1"/>
  <c r="AY990" i="10" s="1"/>
  <c r="AZ990" i="10" s="1"/>
  <c r="BA990" i="10" s="1"/>
  <c r="BB990" i="10" s="1"/>
  <c r="BC990" i="10" s="1"/>
  <c r="BD990" i="10" s="1"/>
  <c r="BE990" i="10" s="1"/>
  <c r="BF990" i="10" s="1"/>
  <c r="BG990" i="10" s="1"/>
  <c r="BH990" i="10" s="1"/>
  <c r="BI990" i="10" s="1"/>
  <c r="BJ990" i="10" s="1"/>
  <c r="BK990" i="10" s="1"/>
  <c r="BL990" i="10" s="1"/>
  <c r="BM990" i="10" s="1"/>
  <c r="BN990" i="10" s="1"/>
  <c r="BO990" i="10" s="1"/>
  <c r="BP990" i="10" s="1"/>
  <c r="BQ990" i="10" s="1"/>
  <c r="BR990" i="10" s="1"/>
  <c r="BS990" i="10" s="1"/>
  <c r="BT990" i="10" s="1"/>
  <c r="BU990" i="10" s="1"/>
  <c r="BV990" i="10" s="1"/>
  <c r="BW990" i="10" s="1"/>
  <c r="BX990" i="10" s="1"/>
  <c r="BY990" i="10" s="1"/>
  <c r="BZ990" i="10" s="1"/>
  <c r="CA990" i="10" s="1"/>
  <c r="CB990" i="10" s="1"/>
  <c r="CC990" i="10" s="1"/>
  <c r="CD990" i="10" s="1"/>
  <c r="CE990" i="10" s="1"/>
  <c r="CF990" i="10" s="1"/>
  <c r="CG990" i="10" s="1"/>
  <c r="CH990" i="10" s="1"/>
  <c r="CI990" i="10" s="1"/>
  <c r="CJ990" i="10" s="1"/>
  <c r="CK990" i="10" s="1"/>
  <c r="CL990" i="10" s="1"/>
  <c r="CM990" i="10" s="1"/>
  <c r="CN990" i="10" s="1"/>
  <c r="CO990" i="10" s="1"/>
  <c r="CP990" i="10" s="1"/>
  <c r="CQ990" i="10" s="1"/>
  <c r="CR990" i="10" s="1"/>
  <c r="CS990" i="10" s="1"/>
  <c r="CT990" i="10" s="1"/>
  <c r="CU990" i="10" s="1"/>
  <c r="CV990" i="10" s="1"/>
  <c r="CW990" i="10" s="1"/>
  <c r="CX990" i="10" s="1"/>
  <c r="CY990" i="10" s="1"/>
  <c r="CZ990" i="10" s="1"/>
  <c r="DA990" i="10" s="1"/>
  <c r="DB990" i="10" s="1"/>
  <c r="DC990" i="10" s="1"/>
  <c r="DD990" i="10" s="1"/>
  <c r="DE990" i="10" s="1"/>
  <c r="DF990" i="10" s="1"/>
  <c r="DG990" i="10" s="1"/>
  <c r="T989" i="10"/>
  <c r="U989" i="10" s="1"/>
  <c r="V989" i="10" s="1"/>
  <c r="W989" i="10" s="1"/>
  <c r="X989" i="10" s="1"/>
  <c r="Y989" i="10" s="1"/>
  <c r="Z989" i="10" s="1"/>
  <c r="AA989" i="10" s="1"/>
  <c r="AB989" i="10" s="1"/>
  <c r="AC989" i="10" s="1"/>
  <c r="AD989" i="10" s="1"/>
  <c r="AE989" i="10" s="1"/>
  <c r="AF989" i="10" s="1"/>
  <c r="AG989" i="10" s="1"/>
  <c r="AH989" i="10" s="1"/>
  <c r="AI989" i="10" s="1"/>
  <c r="AJ989" i="10" s="1"/>
  <c r="AK989" i="10" s="1"/>
  <c r="AL989" i="10" s="1"/>
  <c r="AM989" i="10" s="1"/>
  <c r="AN989" i="10" s="1"/>
  <c r="AO989" i="10" s="1"/>
  <c r="AP989" i="10" s="1"/>
  <c r="AQ989" i="10" s="1"/>
  <c r="AR989" i="10" s="1"/>
  <c r="AS989" i="10" s="1"/>
  <c r="AT989" i="10" s="1"/>
  <c r="AU989" i="10" s="1"/>
  <c r="AV989" i="10" s="1"/>
  <c r="AW989" i="10" s="1"/>
  <c r="AX989" i="10" s="1"/>
  <c r="AY989" i="10" s="1"/>
  <c r="AZ989" i="10" s="1"/>
  <c r="BA989" i="10" s="1"/>
  <c r="BB989" i="10" s="1"/>
  <c r="BC989" i="10" s="1"/>
  <c r="BD989" i="10" s="1"/>
  <c r="BE989" i="10" s="1"/>
  <c r="BF989" i="10" s="1"/>
  <c r="BG989" i="10" s="1"/>
  <c r="BH989" i="10" s="1"/>
  <c r="BI989" i="10" s="1"/>
  <c r="BJ989" i="10" s="1"/>
  <c r="BK989" i="10" s="1"/>
  <c r="BL989" i="10" s="1"/>
  <c r="BM989" i="10" s="1"/>
  <c r="BN989" i="10" s="1"/>
  <c r="BO989" i="10" s="1"/>
  <c r="BP989" i="10" s="1"/>
  <c r="BQ989" i="10" s="1"/>
  <c r="BR989" i="10" s="1"/>
  <c r="BS989" i="10" s="1"/>
  <c r="BT989" i="10" s="1"/>
  <c r="BU989" i="10" s="1"/>
  <c r="BV989" i="10" s="1"/>
  <c r="BW989" i="10" s="1"/>
  <c r="BX989" i="10" s="1"/>
  <c r="BY989" i="10" s="1"/>
  <c r="BZ989" i="10" s="1"/>
  <c r="CA989" i="10" s="1"/>
  <c r="CB989" i="10" s="1"/>
  <c r="CC989" i="10" s="1"/>
  <c r="CD989" i="10" s="1"/>
  <c r="CE989" i="10" s="1"/>
  <c r="CF989" i="10" s="1"/>
  <c r="CG989" i="10" s="1"/>
  <c r="CH989" i="10" s="1"/>
  <c r="CI989" i="10" s="1"/>
  <c r="CJ989" i="10" s="1"/>
  <c r="CK989" i="10" s="1"/>
  <c r="CL989" i="10" s="1"/>
  <c r="CM989" i="10" s="1"/>
  <c r="CN989" i="10" s="1"/>
  <c r="CO989" i="10" s="1"/>
  <c r="CP989" i="10" s="1"/>
  <c r="CQ989" i="10" s="1"/>
  <c r="CR989" i="10" s="1"/>
  <c r="CS989" i="10" s="1"/>
  <c r="CT989" i="10" s="1"/>
  <c r="CU989" i="10" s="1"/>
  <c r="CV989" i="10" s="1"/>
  <c r="CW989" i="10" s="1"/>
  <c r="CX989" i="10" s="1"/>
  <c r="CY989" i="10" s="1"/>
  <c r="CZ989" i="10" s="1"/>
  <c r="DA989" i="10" s="1"/>
  <c r="DB989" i="10" s="1"/>
  <c r="DC989" i="10" s="1"/>
  <c r="DD989" i="10" s="1"/>
  <c r="DE989" i="10" s="1"/>
  <c r="DF989" i="10" s="1"/>
  <c r="DG989" i="10" s="1"/>
  <c r="T988" i="10"/>
  <c r="U988" i="10" s="1"/>
  <c r="V988" i="10" s="1"/>
  <c r="W988" i="10" s="1"/>
  <c r="X988" i="10" s="1"/>
  <c r="Y988" i="10" s="1"/>
  <c r="Z988" i="10" s="1"/>
  <c r="AA988" i="10" s="1"/>
  <c r="AB988" i="10" s="1"/>
  <c r="AC988" i="10" s="1"/>
  <c r="AD988" i="10" s="1"/>
  <c r="AE988" i="10" s="1"/>
  <c r="AF988" i="10" s="1"/>
  <c r="AG988" i="10" s="1"/>
  <c r="AH988" i="10" s="1"/>
  <c r="AI988" i="10" s="1"/>
  <c r="AJ988" i="10" s="1"/>
  <c r="AK988" i="10" s="1"/>
  <c r="AL988" i="10" s="1"/>
  <c r="AM988" i="10" s="1"/>
  <c r="AN988" i="10" s="1"/>
  <c r="AO988" i="10" s="1"/>
  <c r="AP988" i="10" s="1"/>
  <c r="AQ988" i="10" s="1"/>
  <c r="AR988" i="10" s="1"/>
  <c r="AS988" i="10" s="1"/>
  <c r="AT988" i="10" s="1"/>
  <c r="AU988" i="10" s="1"/>
  <c r="AV988" i="10" s="1"/>
  <c r="AW988" i="10" s="1"/>
  <c r="AX988" i="10" s="1"/>
  <c r="AY988" i="10" s="1"/>
  <c r="AZ988" i="10" s="1"/>
  <c r="BA988" i="10" s="1"/>
  <c r="BB988" i="10" s="1"/>
  <c r="BC988" i="10" s="1"/>
  <c r="BD988" i="10" s="1"/>
  <c r="BE988" i="10" s="1"/>
  <c r="BF988" i="10" s="1"/>
  <c r="BG988" i="10" s="1"/>
  <c r="BH988" i="10" s="1"/>
  <c r="BI988" i="10" s="1"/>
  <c r="BJ988" i="10" s="1"/>
  <c r="BK988" i="10" s="1"/>
  <c r="BL988" i="10" s="1"/>
  <c r="BM988" i="10" s="1"/>
  <c r="BN988" i="10" s="1"/>
  <c r="BO988" i="10" s="1"/>
  <c r="BP988" i="10" s="1"/>
  <c r="BQ988" i="10" s="1"/>
  <c r="BR988" i="10" s="1"/>
  <c r="BS988" i="10" s="1"/>
  <c r="BT988" i="10" s="1"/>
  <c r="BU988" i="10" s="1"/>
  <c r="BV988" i="10" s="1"/>
  <c r="BW988" i="10" s="1"/>
  <c r="BX988" i="10" s="1"/>
  <c r="BY988" i="10" s="1"/>
  <c r="BZ988" i="10" s="1"/>
  <c r="CA988" i="10" s="1"/>
  <c r="CB988" i="10" s="1"/>
  <c r="CC988" i="10" s="1"/>
  <c r="CD988" i="10" s="1"/>
  <c r="CE988" i="10" s="1"/>
  <c r="CF988" i="10" s="1"/>
  <c r="CG988" i="10" s="1"/>
  <c r="CH988" i="10" s="1"/>
  <c r="CI988" i="10" s="1"/>
  <c r="CJ988" i="10" s="1"/>
  <c r="CK988" i="10" s="1"/>
  <c r="CL988" i="10" s="1"/>
  <c r="CM988" i="10" s="1"/>
  <c r="CN988" i="10" s="1"/>
  <c r="CO988" i="10" s="1"/>
  <c r="CP988" i="10" s="1"/>
  <c r="CQ988" i="10" s="1"/>
  <c r="CR988" i="10" s="1"/>
  <c r="CS988" i="10" s="1"/>
  <c r="CT988" i="10" s="1"/>
  <c r="CU988" i="10" s="1"/>
  <c r="CV988" i="10" s="1"/>
  <c r="CW988" i="10" s="1"/>
  <c r="CX988" i="10" s="1"/>
  <c r="CY988" i="10" s="1"/>
  <c r="CZ988" i="10" s="1"/>
  <c r="DA988" i="10" s="1"/>
  <c r="DB988" i="10" s="1"/>
  <c r="DC988" i="10" s="1"/>
  <c r="DD988" i="10" s="1"/>
  <c r="DE988" i="10" s="1"/>
  <c r="DF988" i="10" s="1"/>
  <c r="DG988" i="10" s="1"/>
  <c r="T987" i="10"/>
  <c r="U987" i="10" s="1"/>
  <c r="V987" i="10" s="1"/>
  <c r="W987" i="10" s="1"/>
  <c r="X987" i="10" s="1"/>
  <c r="Y987" i="10" s="1"/>
  <c r="Z987" i="10" s="1"/>
  <c r="AA987" i="10" s="1"/>
  <c r="AB987" i="10" s="1"/>
  <c r="AC987" i="10" s="1"/>
  <c r="AD987" i="10" s="1"/>
  <c r="AE987" i="10" s="1"/>
  <c r="AF987" i="10" s="1"/>
  <c r="AG987" i="10" s="1"/>
  <c r="AH987" i="10" s="1"/>
  <c r="AI987" i="10" s="1"/>
  <c r="AJ987" i="10" s="1"/>
  <c r="AK987" i="10" s="1"/>
  <c r="AL987" i="10" s="1"/>
  <c r="AM987" i="10" s="1"/>
  <c r="AN987" i="10" s="1"/>
  <c r="AO987" i="10" s="1"/>
  <c r="AP987" i="10" s="1"/>
  <c r="AQ987" i="10" s="1"/>
  <c r="AR987" i="10" s="1"/>
  <c r="AS987" i="10" s="1"/>
  <c r="AT987" i="10" s="1"/>
  <c r="AU987" i="10" s="1"/>
  <c r="AV987" i="10" s="1"/>
  <c r="AW987" i="10" s="1"/>
  <c r="AX987" i="10" s="1"/>
  <c r="AY987" i="10" s="1"/>
  <c r="AZ987" i="10" s="1"/>
  <c r="BA987" i="10" s="1"/>
  <c r="BB987" i="10" s="1"/>
  <c r="BC987" i="10" s="1"/>
  <c r="BD987" i="10" s="1"/>
  <c r="BE987" i="10" s="1"/>
  <c r="BF987" i="10" s="1"/>
  <c r="BG987" i="10" s="1"/>
  <c r="BH987" i="10" s="1"/>
  <c r="BI987" i="10" s="1"/>
  <c r="BJ987" i="10" s="1"/>
  <c r="BK987" i="10" s="1"/>
  <c r="BL987" i="10" s="1"/>
  <c r="BM987" i="10" s="1"/>
  <c r="BN987" i="10" s="1"/>
  <c r="BO987" i="10" s="1"/>
  <c r="BP987" i="10" s="1"/>
  <c r="BQ987" i="10" s="1"/>
  <c r="BR987" i="10" s="1"/>
  <c r="BS987" i="10" s="1"/>
  <c r="BT987" i="10" s="1"/>
  <c r="BU987" i="10" s="1"/>
  <c r="BV987" i="10" s="1"/>
  <c r="BW987" i="10" s="1"/>
  <c r="BX987" i="10" s="1"/>
  <c r="BY987" i="10" s="1"/>
  <c r="BZ987" i="10" s="1"/>
  <c r="CA987" i="10" s="1"/>
  <c r="CB987" i="10" s="1"/>
  <c r="CC987" i="10" s="1"/>
  <c r="CD987" i="10" s="1"/>
  <c r="CE987" i="10" s="1"/>
  <c r="CF987" i="10" s="1"/>
  <c r="CG987" i="10" s="1"/>
  <c r="CH987" i="10" s="1"/>
  <c r="CI987" i="10" s="1"/>
  <c r="CJ987" i="10" s="1"/>
  <c r="CK987" i="10" s="1"/>
  <c r="CL987" i="10" s="1"/>
  <c r="CM987" i="10" s="1"/>
  <c r="CN987" i="10" s="1"/>
  <c r="CO987" i="10" s="1"/>
  <c r="CP987" i="10" s="1"/>
  <c r="CQ987" i="10" s="1"/>
  <c r="CR987" i="10" s="1"/>
  <c r="CS987" i="10" s="1"/>
  <c r="CT987" i="10" s="1"/>
  <c r="CU987" i="10" s="1"/>
  <c r="CV987" i="10" s="1"/>
  <c r="CW987" i="10" s="1"/>
  <c r="CX987" i="10" s="1"/>
  <c r="CY987" i="10" s="1"/>
  <c r="CZ987" i="10" s="1"/>
  <c r="DA987" i="10" s="1"/>
  <c r="DB987" i="10" s="1"/>
  <c r="DC987" i="10" s="1"/>
  <c r="DD987" i="10" s="1"/>
  <c r="DE987" i="10" s="1"/>
  <c r="DF987" i="10" s="1"/>
  <c r="DG987" i="10" s="1"/>
  <c r="T986" i="10"/>
  <c r="U986" i="10" s="1"/>
  <c r="V986" i="10" s="1"/>
  <c r="W986" i="10" s="1"/>
  <c r="X986" i="10" s="1"/>
  <c r="Y986" i="10" s="1"/>
  <c r="Z986" i="10" s="1"/>
  <c r="AA986" i="10" s="1"/>
  <c r="AB986" i="10" s="1"/>
  <c r="AC986" i="10" s="1"/>
  <c r="AD986" i="10" s="1"/>
  <c r="AE986" i="10" s="1"/>
  <c r="AF986" i="10" s="1"/>
  <c r="AG986" i="10" s="1"/>
  <c r="AH986" i="10" s="1"/>
  <c r="AI986" i="10" s="1"/>
  <c r="AJ986" i="10" s="1"/>
  <c r="AK986" i="10" s="1"/>
  <c r="AL986" i="10" s="1"/>
  <c r="AM986" i="10" s="1"/>
  <c r="AN986" i="10" s="1"/>
  <c r="AO986" i="10" s="1"/>
  <c r="AP986" i="10" s="1"/>
  <c r="AQ986" i="10" s="1"/>
  <c r="AR986" i="10" s="1"/>
  <c r="AS986" i="10" s="1"/>
  <c r="AT986" i="10" s="1"/>
  <c r="AU986" i="10" s="1"/>
  <c r="AV986" i="10" s="1"/>
  <c r="AW986" i="10" s="1"/>
  <c r="AX986" i="10" s="1"/>
  <c r="AY986" i="10" s="1"/>
  <c r="AZ986" i="10" s="1"/>
  <c r="BA986" i="10" s="1"/>
  <c r="BB986" i="10" s="1"/>
  <c r="BC986" i="10" s="1"/>
  <c r="BD986" i="10" s="1"/>
  <c r="BE986" i="10" s="1"/>
  <c r="BF986" i="10" s="1"/>
  <c r="BG986" i="10" s="1"/>
  <c r="BH986" i="10" s="1"/>
  <c r="BI986" i="10" s="1"/>
  <c r="BJ986" i="10" s="1"/>
  <c r="BK986" i="10" s="1"/>
  <c r="BL986" i="10" s="1"/>
  <c r="BM986" i="10" s="1"/>
  <c r="BN986" i="10" s="1"/>
  <c r="BO986" i="10" s="1"/>
  <c r="BP986" i="10" s="1"/>
  <c r="BQ986" i="10" s="1"/>
  <c r="BR986" i="10" s="1"/>
  <c r="BS986" i="10" s="1"/>
  <c r="BT986" i="10" s="1"/>
  <c r="BU986" i="10" s="1"/>
  <c r="BV986" i="10" s="1"/>
  <c r="BW986" i="10" s="1"/>
  <c r="BX986" i="10" s="1"/>
  <c r="BY986" i="10" s="1"/>
  <c r="BZ986" i="10" s="1"/>
  <c r="CA986" i="10" s="1"/>
  <c r="CB986" i="10" s="1"/>
  <c r="CC986" i="10" s="1"/>
  <c r="CD986" i="10" s="1"/>
  <c r="CE986" i="10" s="1"/>
  <c r="CF986" i="10" s="1"/>
  <c r="CG986" i="10" s="1"/>
  <c r="CH986" i="10" s="1"/>
  <c r="CI986" i="10" s="1"/>
  <c r="CJ986" i="10" s="1"/>
  <c r="CK986" i="10" s="1"/>
  <c r="CL986" i="10" s="1"/>
  <c r="CM986" i="10" s="1"/>
  <c r="CN986" i="10" s="1"/>
  <c r="CO986" i="10" s="1"/>
  <c r="CP986" i="10" s="1"/>
  <c r="CQ986" i="10" s="1"/>
  <c r="CR986" i="10" s="1"/>
  <c r="CS986" i="10" s="1"/>
  <c r="CT986" i="10" s="1"/>
  <c r="CU986" i="10" s="1"/>
  <c r="CV986" i="10" s="1"/>
  <c r="CW986" i="10" s="1"/>
  <c r="CX986" i="10" s="1"/>
  <c r="CY986" i="10" s="1"/>
  <c r="CZ986" i="10" s="1"/>
  <c r="DA986" i="10" s="1"/>
  <c r="DB986" i="10" s="1"/>
  <c r="DC986" i="10" s="1"/>
  <c r="DD986" i="10" s="1"/>
  <c r="DE986" i="10" s="1"/>
  <c r="DF986" i="10" s="1"/>
  <c r="DG986" i="10" s="1"/>
  <c r="T985" i="10"/>
  <c r="U985" i="10" s="1"/>
  <c r="V985" i="10" s="1"/>
  <c r="W985" i="10" s="1"/>
  <c r="X985" i="10" s="1"/>
  <c r="Y985" i="10" s="1"/>
  <c r="Z985" i="10" s="1"/>
  <c r="AA985" i="10" s="1"/>
  <c r="AB985" i="10" s="1"/>
  <c r="AC985" i="10" s="1"/>
  <c r="AD985" i="10" s="1"/>
  <c r="AE985" i="10" s="1"/>
  <c r="AF985" i="10" s="1"/>
  <c r="AG985" i="10" s="1"/>
  <c r="AH985" i="10" s="1"/>
  <c r="AI985" i="10" s="1"/>
  <c r="AJ985" i="10" s="1"/>
  <c r="AK985" i="10" s="1"/>
  <c r="AL985" i="10" s="1"/>
  <c r="AM985" i="10" s="1"/>
  <c r="AN985" i="10" s="1"/>
  <c r="AO985" i="10" s="1"/>
  <c r="AP985" i="10" s="1"/>
  <c r="AQ985" i="10" s="1"/>
  <c r="AR985" i="10" s="1"/>
  <c r="AS985" i="10" s="1"/>
  <c r="AT985" i="10" s="1"/>
  <c r="AU985" i="10" s="1"/>
  <c r="AV985" i="10" s="1"/>
  <c r="AW985" i="10" s="1"/>
  <c r="AX985" i="10" s="1"/>
  <c r="AY985" i="10" s="1"/>
  <c r="AZ985" i="10" s="1"/>
  <c r="BA985" i="10" s="1"/>
  <c r="BB985" i="10" s="1"/>
  <c r="BC985" i="10" s="1"/>
  <c r="BD985" i="10" s="1"/>
  <c r="BE985" i="10" s="1"/>
  <c r="BF985" i="10" s="1"/>
  <c r="BG985" i="10" s="1"/>
  <c r="BH985" i="10" s="1"/>
  <c r="BI985" i="10" s="1"/>
  <c r="BJ985" i="10" s="1"/>
  <c r="BK985" i="10" s="1"/>
  <c r="BL985" i="10" s="1"/>
  <c r="BM985" i="10" s="1"/>
  <c r="BN985" i="10" s="1"/>
  <c r="BO985" i="10" s="1"/>
  <c r="BP985" i="10" s="1"/>
  <c r="BQ985" i="10" s="1"/>
  <c r="BR985" i="10" s="1"/>
  <c r="BS985" i="10" s="1"/>
  <c r="BT985" i="10" s="1"/>
  <c r="BU985" i="10" s="1"/>
  <c r="BV985" i="10" s="1"/>
  <c r="BW985" i="10" s="1"/>
  <c r="BX985" i="10" s="1"/>
  <c r="BY985" i="10" s="1"/>
  <c r="BZ985" i="10" s="1"/>
  <c r="CA985" i="10" s="1"/>
  <c r="CB985" i="10" s="1"/>
  <c r="CC985" i="10" s="1"/>
  <c r="CD985" i="10" s="1"/>
  <c r="CE985" i="10" s="1"/>
  <c r="CF985" i="10" s="1"/>
  <c r="CG985" i="10" s="1"/>
  <c r="CH985" i="10" s="1"/>
  <c r="CI985" i="10" s="1"/>
  <c r="CJ985" i="10" s="1"/>
  <c r="CK985" i="10" s="1"/>
  <c r="CL985" i="10" s="1"/>
  <c r="CM985" i="10" s="1"/>
  <c r="CN985" i="10" s="1"/>
  <c r="CO985" i="10" s="1"/>
  <c r="CP985" i="10" s="1"/>
  <c r="CQ985" i="10" s="1"/>
  <c r="CR985" i="10" s="1"/>
  <c r="CS985" i="10" s="1"/>
  <c r="CT985" i="10" s="1"/>
  <c r="CU985" i="10" s="1"/>
  <c r="CV985" i="10" s="1"/>
  <c r="CW985" i="10" s="1"/>
  <c r="CX985" i="10" s="1"/>
  <c r="CY985" i="10" s="1"/>
  <c r="CZ985" i="10" s="1"/>
  <c r="DA985" i="10" s="1"/>
  <c r="DB985" i="10" s="1"/>
  <c r="DC985" i="10" s="1"/>
  <c r="DD985" i="10" s="1"/>
  <c r="DE985" i="10" s="1"/>
  <c r="DF985" i="10" s="1"/>
  <c r="DG985" i="10" s="1"/>
  <c r="T984" i="10"/>
  <c r="U984" i="10" s="1"/>
  <c r="V984" i="10" s="1"/>
  <c r="W984" i="10" s="1"/>
  <c r="X984" i="10" s="1"/>
  <c r="Y984" i="10" s="1"/>
  <c r="Z984" i="10" s="1"/>
  <c r="AA984" i="10" s="1"/>
  <c r="AB984" i="10" s="1"/>
  <c r="AC984" i="10" s="1"/>
  <c r="AD984" i="10" s="1"/>
  <c r="AE984" i="10" s="1"/>
  <c r="AF984" i="10" s="1"/>
  <c r="AG984" i="10" s="1"/>
  <c r="AH984" i="10" s="1"/>
  <c r="AI984" i="10" s="1"/>
  <c r="AJ984" i="10" s="1"/>
  <c r="AK984" i="10" s="1"/>
  <c r="AL984" i="10" s="1"/>
  <c r="AM984" i="10" s="1"/>
  <c r="AN984" i="10" s="1"/>
  <c r="AO984" i="10" s="1"/>
  <c r="AP984" i="10" s="1"/>
  <c r="AQ984" i="10" s="1"/>
  <c r="AR984" i="10" s="1"/>
  <c r="AS984" i="10" s="1"/>
  <c r="AT984" i="10" s="1"/>
  <c r="AU984" i="10" s="1"/>
  <c r="AV984" i="10" s="1"/>
  <c r="AW984" i="10" s="1"/>
  <c r="AX984" i="10" s="1"/>
  <c r="AY984" i="10" s="1"/>
  <c r="AZ984" i="10" s="1"/>
  <c r="BA984" i="10" s="1"/>
  <c r="BB984" i="10" s="1"/>
  <c r="BC984" i="10" s="1"/>
  <c r="BD984" i="10" s="1"/>
  <c r="BE984" i="10" s="1"/>
  <c r="BF984" i="10" s="1"/>
  <c r="BG984" i="10" s="1"/>
  <c r="BH984" i="10" s="1"/>
  <c r="BI984" i="10" s="1"/>
  <c r="BJ984" i="10" s="1"/>
  <c r="BK984" i="10" s="1"/>
  <c r="BL984" i="10" s="1"/>
  <c r="BM984" i="10" s="1"/>
  <c r="BN984" i="10" s="1"/>
  <c r="BO984" i="10" s="1"/>
  <c r="BP984" i="10" s="1"/>
  <c r="BQ984" i="10" s="1"/>
  <c r="BR984" i="10" s="1"/>
  <c r="BS984" i="10" s="1"/>
  <c r="BT984" i="10" s="1"/>
  <c r="BU984" i="10" s="1"/>
  <c r="BV984" i="10" s="1"/>
  <c r="BW984" i="10" s="1"/>
  <c r="BX984" i="10" s="1"/>
  <c r="BY984" i="10" s="1"/>
  <c r="BZ984" i="10" s="1"/>
  <c r="CA984" i="10" s="1"/>
  <c r="CB984" i="10" s="1"/>
  <c r="CC984" i="10" s="1"/>
  <c r="CD984" i="10" s="1"/>
  <c r="CE984" i="10" s="1"/>
  <c r="CF984" i="10" s="1"/>
  <c r="CG984" i="10" s="1"/>
  <c r="CH984" i="10" s="1"/>
  <c r="CI984" i="10" s="1"/>
  <c r="CJ984" i="10" s="1"/>
  <c r="CK984" i="10" s="1"/>
  <c r="CL984" i="10" s="1"/>
  <c r="CM984" i="10" s="1"/>
  <c r="CN984" i="10" s="1"/>
  <c r="CO984" i="10" s="1"/>
  <c r="CP984" i="10" s="1"/>
  <c r="CQ984" i="10" s="1"/>
  <c r="CR984" i="10" s="1"/>
  <c r="CS984" i="10" s="1"/>
  <c r="CT984" i="10" s="1"/>
  <c r="CU984" i="10" s="1"/>
  <c r="CV984" i="10" s="1"/>
  <c r="CW984" i="10" s="1"/>
  <c r="CX984" i="10" s="1"/>
  <c r="CY984" i="10" s="1"/>
  <c r="CZ984" i="10" s="1"/>
  <c r="DA984" i="10" s="1"/>
  <c r="DB984" i="10" s="1"/>
  <c r="DC984" i="10" s="1"/>
  <c r="DD984" i="10" s="1"/>
  <c r="DE984" i="10" s="1"/>
  <c r="DF984" i="10" s="1"/>
  <c r="DG984" i="10" s="1"/>
  <c r="T983" i="10"/>
  <c r="U983" i="10" s="1"/>
  <c r="V983" i="10" s="1"/>
  <c r="W983" i="10" s="1"/>
  <c r="X983" i="10" s="1"/>
  <c r="Y983" i="10" s="1"/>
  <c r="Z983" i="10" s="1"/>
  <c r="AA983" i="10" s="1"/>
  <c r="AB983" i="10" s="1"/>
  <c r="AC983" i="10" s="1"/>
  <c r="AD983" i="10" s="1"/>
  <c r="AE983" i="10" s="1"/>
  <c r="AF983" i="10" s="1"/>
  <c r="AG983" i="10" s="1"/>
  <c r="AH983" i="10" s="1"/>
  <c r="AI983" i="10" s="1"/>
  <c r="AJ983" i="10" s="1"/>
  <c r="AK983" i="10" s="1"/>
  <c r="AL983" i="10" s="1"/>
  <c r="AM983" i="10" s="1"/>
  <c r="AN983" i="10" s="1"/>
  <c r="AO983" i="10" s="1"/>
  <c r="AP983" i="10" s="1"/>
  <c r="AQ983" i="10" s="1"/>
  <c r="AR983" i="10" s="1"/>
  <c r="AS983" i="10" s="1"/>
  <c r="AT983" i="10" s="1"/>
  <c r="AU983" i="10" s="1"/>
  <c r="AV983" i="10" s="1"/>
  <c r="AW983" i="10" s="1"/>
  <c r="AX983" i="10" s="1"/>
  <c r="AY983" i="10" s="1"/>
  <c r="AZ983" i="10" s="1"/>
  <c r="BA983" i="10" s="1"/>
  <c r="BB983" i="10" s="1"/>
  <c r="BC983" i="10" s="1"/>
  <c r="BD983" i="10" s="1"/>
  <c r="BE983" i="10" s="1"/>
  <c r="BF983" i="10" s="1"/>
  <c r="BG983" i="10" s="1"/>
  <c r="BH983" i="10" s="1"/>
  <c r="BI983" i="10" s="1"/>
  <c r="BJ983" i="10" s="1"/>
  <c r="BK983" i="10" s="1"/>
  <c r="BL983" i="10" s="1"/>
  <c r="BM983" i="10" s="1"/>
  <c r="BN983" i="10" s="1"/>
  <c r="BO983" i="10" s="1"/>
  <c r="BP983" i="10" s="1"/>
  <c r="BQ983" i="10" s="1"/>
  <c r="BR983" i="10" s="1"/>
  <c r="BS983" i="10" s="1"/>
  <c r="BT983" i="10" s="1"/>
  <c r="BU983" i="10" s="1"/>
  <c r="BV983" i="10" s="1"/>
  <c r="BW983" i="10" s="1"/>
  <c r="BX983" i="10" s="1"/>
  <c r="BY983" i="10" s="1"/>
  <c r="BZ983" i="10" s="1"/>
  <c r="CA983" i="10" s="1"/>
  <c r="CB983" i="10" s="1"/>
  <c r="CC983" i="10" s="1"/>
  <c r="CD983" i="10" s="1"/>
  <c r="CE983" i="10" s="1"/>
  <c r="CF983" i="10" s="1"/>
  <c r="CG983" i="10" s="1"/>
  <c r="CH983" i="10" s="1"/>
  <c r="CI983" i="10" s="1"/>
  <c r="CJ983" i="10" s="1"/>
  <c r="CK983" i="10" s="1"/>
  <c r="CL983" i="10" s="1"/>
  <c r="CM983" i="10" s="1"/>
  <c r="CN983" i="10" s="1"/>
  <c r="CO983" i="10" s="1"/>
  <c r="CP983" i="10" s="1"/>
  <c r="CQ983" i="10" s="1"/>
  <c r="CR983" i="10" s="1"/>
  <c r="CS983" i="10" s="1"/>
  <c r="CT983" i="10" s="1"/>
  <c r="CU983" i="10" s="1"/>
  <c r="CV983" i="10" s="1"/>
  <c r="CW983" i="10" s="1"/>
  <c r="CX983" i="10" s="1"/>
  <c r="CY983" i="10" s="1"/>
  <c r="CZ983" i="10" s="1"/>
  <c r="DA983" i="10" s="1"/>
  <c r="DB983" i="10" s="1"/>
  <c r="DC983" i="10" s="1"/>
  <c r="DD983" i="10" s="1"/>
  <c r="DE983" i="10" s="1"/>
  <c r="DF983" i="10" s="1"/>
  <c r="DG983" i="10" s="1"/>
  <c r="T982" i="10"/>
  <c r="U982" i="10" s="1"/>
  <c r="V982" i="10" s="1"/>
  <c r="W982" i="10" s="1"/>
  <c r="X982" i="10" s="1"/>
  <c r="Y982" i="10" s="1"/>
  <c r="Z982" i="10" s="1"/>
  <c r="AA982" i="10" s="1"/>
  <c r="AB982" i="10" s="1"/>
  <c r="AC982" i="10" s="1"/>
  <c r="AD982" i="10" s="1"/>
  <c r="AE982" i="10" s="1"/>
  <c r="AF982" i="10" s="1"/>
  <c r="AG982" i="10" s="1"/>
  <c r="AH982" i="10" s="1"/>
  <c r="AI982" i="10" s="1"/>
  <c r="AJ982" i="10" s="1"/>
  <c r="AK982" i="10" s="1"/>
  <c r="AL982" i="10" s="1"/>
  <c r="AM982" i="10" s="1"/>
  <c r="AN982" i="10" s="1"/>
  <c r="AO982" i="10" s="1"/>
  <c r="AP982" i="10" s="1"/>
  <c r="AQ982" i="10" s="1"/>
  <c r="AR982" i="10" s="1"/>
  <c r="AS982" i="10" s="1"/>
  <c r="AT982" i="10" s="1"/>
  <c r="AU982" i="10" s="1"/>
  <c r="AV982" i="10" s="1"/>
  <c r="AW982" i="10" s="1"/>
  <c r="AX982" i="10" s="1"/>
  <c r="AY982" i="10" s="1"/>
  <c r="AZ982" i="10" s="1"/>
  <c r="BA982" i="10" s="1"/>
  <c r="BB982" i="10" s="1"/>
  <c r="BC982" i="10" s="1"/>
  <c r="BD982" i="10" s="1"/>
  <c r="BE982" i="10" s="1"/>
  <c r="BF982" i="10" s="1"/>
  <c r="BG982" i="10" s="1"/>
  <c r="BH982" i="10" s="1"/>
  <c r="BI982" i="10" s="1"/>
  <c r="BJ982" i="10" s="1"/>
  <c r="BK982" i="10" s="1"/>
  <c r="BL982" i="10" s="1"/>
  <c r="BM982" i="10" s="1"/>
  <c r="BN982" i="10" s="1"/>
  <c r="BO982" i="10" s="1"/>
  <c r="BP982" i="10" s="1"/>
  <c r="BQ982" i="10" s="1"/>
  <c r="BR982" i="10" s="1"/>
  <c r="BS982" i="10" s="1"/>
  <c r="BT982" i="10" s="1"/>
  <c r="BU982" i="10" s="1"/>
  <c r="BV982" i="10" s="1"/>
  <c r="BW982" i="10" s="1"/>
  <c r="BX982" i="10" s="1"/>
  <c r="BY982" i="10" s="1"/>
  <c r="BZ982" i="10" s="1"/>
  <c r="CA982" i="10" s="1"/>
  <c r="CB982" i="10" s="1"/>
  <c r="CC982" i="10" s="1"/>
  <c r="CD982" i="10" s="1"/>
  <c r="CE982" i="10" s="1"/>
  <c r="CF982" i="10" s="1"/>
  <c r="CG982" i="10" s="1"/>
  <c r="CH982" i="10" s="1"/>
  <c r="CI982" i="10" s="1"/>
  <c r="CJ982" i="10" s="1"/>
  <c r="CK982" i="10" s="1"/>
  <c r="CL982" i="10" s="1"/>
  <c r="CM982" i="10" s="1"/>
  <c r="CN982" i="10" s="1"/>
  <c r="CO982" i="10" s="1"/>
  <c r="CP982" i="10" s="1"/>
  <c r="CQ982" i="10" s="1"/>
  <c r="CR982" i="10" s="1"/>
  <c r="CS982" i="10" s="1"/>
  <c r="CT982" i="10" s="1"/>
  <c r="CU982" i="10" s="1"/>
  <c r="CV982" i="10" s="1"/>
  <c r="CW982" i="10" s="1"/>
  <c r="CX982" i="10" s="1"/>
  <c r="CY982" i="10" s="1"/>
  <c r="CZ982" i="10" s="1"/>
  <c r="DA982" i="10" s="1"/>
  <c r="DB982" i="10" s="1"/>
  <c r="DC982" i="10" s="1"/>
  <c r="DD982" i="10" s="1"/>
  <c r="DE982" i="10" s="1"/>
  <c r="DF982" i="10" s="1"/>
  <c r="DG982" i="10" s="1"/>
  <c r="T981" i="10"/>
  <c r="U981" i="10" s="1"/>
  <c r="V981" i="10" s="1"/>
  <c r="W981" i="10" s="1"/>
  <c r="X981" i="10" s="1"/>
  <c r="Y981" i="10" s="1"/>
  <c r="Z981" i="10" s="1"/>
  <c r="AA981" i="10" s="1"/>
  <c r="AB981" i="10" s="1"/>
  <c r="AC981" i="10" s="1"/>
  <c r="AD981" i="10" s="1"/>
  <c r="AE981" i="10" s="1"/>
  <c r="AF981" i="10" s="1"/>
  <c r="AG981" i="10" s="1"/>
  <c r="AH981" i="10" s="1"/>
  <c r="AI981" i="10" s="1"/>
  <c r="AJ981" i="10" s="1"/>
  <c r="AK981" i="10" s="1"/>
  <c r="AL981" i="10" s="1"/>
  <c r="AM981" i="10" s="1"/>
  <c r="AN981" i="10" s="1"/>
  <c r="AO981" i="10" s="1"/>
  <c r="AP981" i="10" s="1"/>
  <c r="AQ981" i="10" s="1"/>
  <c r="AR981" i="10" s="1"/>
  <c r="AS981" i="10" s="1"/>
  <c r="AT981" i="10" s="1"/>
  <c r="AU981" i="10" s="1"/>
  <c r="AV981" i="10" s="1"/>
  <c r="AW981" i="10" s="1"/>
  <c r="AX981" i="10" s="1"/>
  <c r="AY981" i="10" s="1"/>
  <c r="AZ981" i="10" s="1"/>
  <c r="BA981" i="10" s="1"/>
  <c r="BB981" i="10" s="1"/>
  <c r="BC981" i="10" s="1"/>
  <c r="BD981" i="10" s="1"/>
  <c r="BE981" i="10" s="1"/>
  <c r="BF981" i="10" s="1"/>
  <c r="BG981" i="10" s="1"/>
  <c r="BH981" i="10" s="1"/>
  <c r="BI981" i="10" s="1"/>
  <c r="BJ981" i="10" s="1"/>
  <c r="BK981" i="10" s="1"/>
  <c r="BL981" i="10" s="1"/>
  <c r="BM981" i="10" s="1"/>
  <c r="BN981" i="10" s="1"/>
  <c r="BO981" i="10" s="1"/>
  <c r="BP981" i="10" s="1"/>
  <c r="BQ981" i="10" s="1"/>
  <c r="BR981" i="10" s="1"/>
  <c r="BS981" i="10" s="1"/>
  <c r="BT981" i="10" s="1"/>
  <c r="BU981" i="10" s="1"/>
  <c r="BV981" i="10" s="1"/>
  <c r="BW981" i="10" s="1"/>
  <c r="BX981" i="10" s="1"/>
  <c r="BY981" i="10" s="1"/>
  <c r="BZ981" i="10" s="1"/>
  <c r="CA981" i="10" s="1"/>
  <c r="CB981" i="10" s="1"/>
  <c r="CC981" i="10" s="1"/>
  <c r="CD981" i="10" s="1"/>
  <c r="CE981" i="10" s="1"/>
  <c r="CF981" i="10" s="1"/>
  <c r="CG981" i="10" s="1"/>
  <c r="CH981" i="10" s="1"/>
  <c r="CI981" i="10" s="1"/>
  <c r="CJ981" i="10" s="1"/>
  <c r="CK981" i="10" s="1"/>
  <c r="CL981" i="10" s="1"/>
  <c r="CM981" i="10" s="1"/>
  <c r="CN981" i="10" s="1"/>
  <c r="CO981" i="10" s="1"/>
  <c r="CP981" i="10" s="1"/>
  <c r="CQ981" i="10" s="1"/>
  <c r="CR981" i="10" s="1"/>
  <c r="CS981" i="10" s="1"/>
  <c r="CT981" i="10" s="1"/>
  <c r="CU981" i="10" s="1"/>
  <c r="CV981" i="10" s="1"/>
  <c r="CW981" i="10" s="1"/>
  <c r="CX981" i="10" s="1"/>
  <c r="CY981" i="10" s="1"/>
  <c r="CZ981" i="10" s="1"/>
  <c r="DA981" i="10" s="1"/>
  <c r="DB981" i="10" s="1"/>
  <c r="DC981" i="10" s="1"/>
  <c r="DD981" i="10" s="1"/>
  <c r="DE981" i="10" s="1"/>
  <c r="DF981" i="10" s="1"/>
  <c r="DG981" i="10" s="1"/>
  <c r="T980" i="10"/>
  <c r="U980" i="10" s="1"/>
  <c r="V980" i="10" s="1"/>
  <c r="W980" i="10" s="1"/>
  <c r="X980" i="10" s="1"/>
  <c r="Y980" i="10" s="1"/>
  <c r="Z980" i="10" s="1"/>
  <c r="AA980" i="10" s="1"/>
  <c r="AB980" i="10" s="1"/>
  <c r="AC980" i="10" s="1"/>
  <c r="AD980" i="10" s="1"/>
  <c r="AE980" i="10" s="1"/>
  <c r="AF980" i="10" s="1"/>
  <c r="AG980" i="10" s="1"/>
  <c r="AH980" i="10" s="1"/>
  <c r="AI980" i="10" s="1"/>
  <c r="AJ980" i="10" s="1"/>
  <c r="AK980" i="10" s="1"/>
  <c r="AL980" i="10" s="1"/>
  <c r="AM980" i="10" s="1"/>
  <c r="AN980" i="10" s="1"/>
  <c r="AO980" i="10" s="1"/>
  <c r="AP980" i="10" s="1"/>
  <c r="AQ980" i="10" s="1"/>
  <c r="AR980" i="10" s="1"/>
  <c r="AS980" i="10" s="1"/>
  <c r="AT980" i="10" s="1"/>
  <c r="AU980" i="10" s="1"/>
  <c r="AV980" i="10" s="1"/>
  <c r="AW980" i="10" s="1"/>
  <c r="AX980" i="10" s="1"/>
  <c r="AY980" i="10" s="1"/>
  <c r="AZ980" i="10" s="1"/>
  <c r="BA980" i="10" s="1"/>
  <c r="BB980" i="10" s="1"/>
  <c r="BC980" i="10" s="1"/>
  <c r="BD980" i="10" s="1"/>
  <c r="BE980" i="10" s="1"/>
  <c r="BF980" i="10" s="1"/>
  <c r="BG980" i="10" s="1"/>
  <c r="BH980" i="10" s="1"/>
  <c r="BI980" i="10" s="1"/>
  <c r="BJ980" i="10" s="1"/>
  <c r="BK980" i="10" s="1"/>
  <c r="BL980" i="10" s="1"/>
  <c r="BM980" i="10" s="1"/>
  <c r="BN980" i="10" s="1"/>
  <c r="BO980" i="10" s="1"/>
  <c r="BP980" i="10" s="1"/>
  <c r="BQ980" i="10" s="1"/>
  <c r="BR980" i="10" s="1"/>
  <c r="BS980" i="10" s="1"/>
  <c r="BT980" i="10" s="1"/>
  <c r="BU980" i="10" s="1"/>
  <c r="BV980" i="10" s="1"/>
  <c r="BW980" i="10" s="1"/>
  <c r="BX980" i="10" s="1"/>
  <c r="BY980" i="10" s="1"/>
  <c r="BZ980" i="10" s="1"/>
  <c r="CA980" i="10" s="1"/>
  <c r="CB980" i="10" s="1"/>
  <c r="CC980" i="10" s="1"/>
  <c r="CD980" i="10" s="1"/>
  <c r="CE980" i="10" s="1"/>
  <c r="CF980" i="10" s="1"/>
  <c r="CG980" i="10" s="1"/>
  <c r="CH980" i="10" s="1"/>
  <c r="CI980" i="10" s="1"/>
  <c r="CJ980" i="10" s="1"/>
  <c r="CK980" i="10" s="1"/>
  <c r="CL980" i="10" s="1"/>
  <c r="CM980" i="10" s="1"/>
  <c r="CN980" i="10" s="1"/>
  <c r="CO980" i="10" s="1"/>
  <c r="CP980" i="10" s="1"/>
  <c r="CQ980" i="10" s="1"/>
  <c r="CR980" i="10" s="1"/>
  <c r="CS980" i="10" s="1"/>
  <c r="CT980" i="10" s="1"/>
  <c r="CU980" i="10" s="1"/>
  <c r="CV980" i="10" s="1"/>
  <c r="CW980" i="10" s="1"/>
  <c r="CX980" i="10" s="1"/>
  <c r="CY980" i="10" s="1"/>
  <c r="CZ980" i="10" s="1"/>
  <c r="DA980" i="10" s="1"/>
  <c r="DB980" i="10" s="1"/>
  <c r="DC980" i="10" s="1"/>
  <c r="DD980" i="10" s="1"/>
  <c r="DE980" i="10" s="1"/>
  <c r="DF980" i="10" s="1"/>
  <c r="DG980" i="10" s="1"/>
  <c r="T979" i="10"/>
  <c r="U979" i="10" s="1"/>
  <c r="V979" i="10" s="1"/>
  <c r="W979" i="10" s="1"/>
  <c r="X979" i="10" s="1"/>
  <c r="Y979" i="10" s="1"/>
  <c r="Z979" i="10" s="1"/>
  <c r="AA979" i="10" s="1"/>
  <c r="AB979" i="10" s="1"/>
  <c r="AC979" i="10" s="1"/>
  <c r="AD979" i="10" s="1"/>
  <c r="AE979" i="10" s="1"/>
  <c r="AF979" i="10" s="1"/>
  <c r="AG979" i="10" s="1"/>
  <c r="AH979" i="10" s="1"/>
  <c r="AI979" i="10" s="1"/>
  <c r="AJ979" i="10" s="1"/>
  <c r="AK979" i="10" s="1"/>
  <c r="AL979" i="10" s="1"/>
  <c r="AM979" i="10" s="1"/>
  <c r="AN979" i="10" s="1"/>
  <c r="AO979" i="10" s="1"/>
  <c r="AP979" i="10" s="1"/>
  <c r="AQ979" i="10" s="1"/>
  <c r="AR979" i="10" s="1"/>
  <c r="AS979" i="10" s="1"/>
  <c r="AT979" i="10" s="1"/>
  <c r="AU979" i="10" s="1"/>
  <c r="AV979" i="10" s="1"/>
  <c r="AW979" i="10" s="1"/>
  <c r="AX979" i="10" s="1"/>
  <c r="AY979" i="10" s="1"/>
  <c r="AZ979" i="10" s="1"/>
  <c r="BA979" i="10" s="1"/>
  <c r="BB979" i="10" s="1"/>
  <c r="BC979" i="10" s="1"/>
  <c r="BD979" i="10" s="1"/>
  <c r="BE979" i="10" s="1"/>
  <c r="BF979" i="10" s="1"/>
  <c r="BG979" i="10" s="1"/>
  <c r="BH979" i="10" s="1"/>
  <c r="BI979" i="10" s="1"/>
  <c r="BJ979" i="10" s="1"/>
  <c r="BK979" i="10" s="1"/>
  <c r="BL979" i="10" s="1"/>
  <c r="BM979" i="10" s="1"/>
  <c r="BN979" i="10" s="1"/>
  <c r="BO979" i="10" s="1"/>
  <c r="BP979" i="10" s="1"/>
  <c r="BQ979" i="10" s="1"/>
  <c r="BR979" i="10" s="1"/>
  <c r="BS979" i="10" s="1"/>
  <c r="BT979" i="10" s="1"/>
  <c r="BU979" i="10" s="1"/>
  <c r="BV979" i="10" s="1"/>
  <c r="BW979" i="10" s="1"/>
  <c r="BX979" i="10" s="1"/>
  <c r="BY979" i="10" s="1"/>
  <c r="BZ979" i="10" s="1"/>
  <c r="CA979" i="10" s="1"/>
  <c r="CB979" i="10" s="1"/>
  <c r="CC979" i="10" s="1"/>
  <c r="CD979" i="10" s="1"/>
  <c r="CE979" i="10" s="1"/>
  <c r="CF979" i="10" s="1"/>
  <c r="CG979" i="10" s="1"/>
  <c r="CH979" i="10" s="1"/>
  <c r="CI979" i="10" s="1"/>
  <c r="CJ979" i="10" s="1"/>
  <c r="CK979" i="10" s="1"/>
  <c r="CL979" i="10" s="1"/>
  <c r="CM979" i="10" s="1"/>
  <c r="CN979" i="10" s="1"/>
  <c r="CO979" i="10" s="1"/>
  <c r="CP979" i="10" s="1"/>
  <c r="CQ979" i="10" s="1"/>
  <c r="CR979" i="10" s="1"/>
  <c r="CS979" i="10" s="1"/>
  <c r="CT979" i="10" s="1"/>
  <c r="CU979" i="10" s="1"/>
  <c r="CV979" i="10" s="1"/>
  <c r="CW979" i="10" s="1"/>
  <c r="CX979" i="10" s="1"/>
  <c r="CY979" i="10" s="1"/>
  <c r="CZ979" i="10" s="1"/>
  <c r="DA979" i="10" s="1"/>
  <c r="DB979" i="10" s="1"/>
  <c r="DC979" i="10" s="1"/>
  <c r="DD979" i="10" s="1"/>
  <c r="DE979" i="10" s="1"/>
  <c r="DF979" i="10" s="1"/>
  <c r="DG979" i="10" s="1"/>
  <c r="T978" i="10"/>
  <c r="U978" i="10" s="1"/>
  <c r="V978" i="10" s="1"/>
  <c r="W978" i="10" s="1"/>
  <c r="X978" i="10" s="1"/>
  <c r="Y978" i="10" s="1"/>
  <c r="Z978" i="10" s="1"/>
  <c r="AA978" i="10" s="1"/>
  <c r="AB978" i="10" s="1"/>
  <c r="AC978" i="10" s="1"/>
  <c r="AD978" i="10" s="1"/>
  <c r="AE978" i="10" s="1"/>
  <c r="AF978" i="10" s="1"/>
  <c r="AG978" i="10" s="1"/>
  <c r="AH978" i="10" s="1"/>
  <c r="AI978" i="10" s="1"/>
  <c r="AJ978" i="10" s="1"/>
  <c r="AK978" i="10" s="1"/>
  <c r="AL978" i="10" s="1"/>
  <c r="AM978" i="10" s="1"/>
  <c r="AN978" i="10" s="1"/>
  <c r="AO978" i="10" s="1"/>
  <c r="AP978" i="10" s="1"/>
  <c r="AQ978" i="10" s="1"/>
  <c r="AR978" i="10" s="1"/>
  <c r="AS978" i="10" s="1"/>
  <c r="AT978" i="10" s="1"/>
  <c r="AU978" i="10" s="1"/>
  <c r="AV978" i="10" s="1"/>
  <c r="AW978" i="10" s="1"/>
  <c r="AX978" i="10" s="1"/>
  <c r="AY978" i="10" s="1"/>
  <c r="AZ978" i="10" s="1"/>
  <c r="BA978" i="10" s="1"/>
  <c r="BB978" i="10" s="1"/>
  <c r="BC978" i="10" s="1"/>
  <c r="BD978" i="10" s="1"/>
  <c r="BE978" i="10" s="1"/>
  <c r="BF978" i="10" s="1"/>
  <c r="BG978" i="10" s="1"/>
  <c r="BH978" i="10" s="1"/>
  <c r="BI978" i="10" s="1"/>
  <c r="BJ978" i="10" s="1"/>
  <c r="BK978" i="10" s="1"/>
  <c r="BL978" i="10" s="1"/>
  <c r="BM978" i="10" s="1"/>
  <c r="BN978" i="10" s="1"/>
  <c r="BO978" i="10" s="1"/>
  <c r="BP978" i="10" s="1"/>
  <c r="BQ978" i="10" s="1"/>
  <c r="BR978" i="10" s="1"/>
  <c r="BS978" i="10" s="1"/>
  <c r="BT978" i="10" s="1"/>
  <c r="BU978" i="10" s="1"/>
  <c r="BV978" i="10" s="1"/>
  <c r="BW978" i="10" s="1"/>
  <c r="BX978" i="10" s="1"/>
  <c r="BY978" i="10" s="1"/>
  <c r="BZ978" i="10" s="1"/>
  <c r="CA978" i="10" s="1"/>
  <c r="CB978" i="10" s="1"/>
  <c r="CC978" i="10" s="1"/>
  <c r="CD978" i="10" s="1"/>
  <c r="CE978" i="10" s="1"/>
  <c r="CF978" i="10" s="1"/>
  <c r="CG978" i="10" s="1"/>
  <c r="CH978" i="10" s="1"/>
  <c r="CI978" i="10" s="1"/>
  <c r="CJ978" i="10" s="1"/>
  <c r="CK978" i="10" s="1"/>
  <c r="CL978" i="10" s="1"/>
  <c r="CM978" i="10" s="1"/>
  <c r="CN978" i="10" s="1"/>
  <c r="CO978" i="10" s="1"/>
  <c r="CP978" i="10" s="1"/>
  <c r="CQ978" i="10" s="1"/>
  <c r="CR978" i="10" s="1"/>
  <c r="CS978" i="10" s="1"/>
  <c r="CT978" i="10" s="1"/>
  <c r="CU978" i="10" s="1"/>
  <c r="CV978" i="10" s="1"/>
  <c r="CW978" i="10" s="1"/>
  <c r="CX978" i="10" s="1"/>
  <c r="CY978" i="10" s="1"/>
  <c r="CZ978" i="10" s="1"/>
  <c r="DA978" i="10" s="1"/>
  <c r="DB978" i="10" s="1"/>
  <c r="DC978" i="10" s="1"/>
  <c r="DD978" i="10" s="1"/>
  <c r="DE978" i="10" s="1"/>
  <c r="DF978" i="10" s="1"/>
  <c r="DG978" i="10" s="1"/>
  <c r="T977" i="10"/>
  <c r="U977" i="10" s="1"/>
  <c r="V977" i="10" s="1"/>
  <c r="W977" i="10" s="1"/>
  <c r="X977" i="10" s="1"/>
  <c r="Y977" i="10" s="1"/>
  <c r="Z977" i="10" s="1"/>
  <c r="AA977" i="10" s="1"/>
  <c r="AB977" i="10" s="1"/>
  <c r="AC977" i="10" s="1"/>
  <c r="AD977" i="10" s="1"/>
  <c r="AE977" i="10" s="1"/>
  <c r="AF977" i="10" s="1"/>
  <c r="AG977" i="10" s="1"/>
  <c r="AH977" i="10" s="1"/>
  <c r="AI977" i="10" s="1"/>
  <c r="AJ977" i="10" s="1"/>
  <c r="AK977" i="10" s="1"/>
  <c r="AL977" i="10" s="1"/>
  <c r="AM977" i="10" s="1"/>
  <c r="AN977" i="10" s="1"/>
  <c r="AO977" i="10" s="1"/>
  <c r="AP977" i="10" s="1"/>
  <c r="AQ977" i="10" s="1"/>
  <c r="AR977" i="10" s="1"/>
  <c r="AS977" i="10" s="1"/>
  <c r="AT977" i="10" s="1"/>
  <c r="AU977" i="10" s="1"/>
  <c r="AV977" i="10" s="1"/>
  <c r="AW977" i="10" s="1"/>
  <c r="AX977" i="10" s="1"/>
  <c r="AY977" i="10" s="1"/>
  <c r="AZ977" i="10" s="1"/>
  <c r="BA977" i="10" s="1"/>
  <c r="BB977" i="10" s="1"/>
  <c r="BC977" i="10" s="1"/>
  <c r="BD977" i="10" s="1"/>
  <c r="BE977" i="10" s="1"/>
  <c r="BF977" i="10" s="1"/>
  <c r="BG977" i="10" s="1"/>
  <c r="BH977" i="10" s="1"/>
  <c r="BI977" i="10" s="1"/>
  <c r="BJ977" i="10" s="1"/>
  <c r="BK977" i="10" s="1"/>
  <c r="BL977" i="10" s="1"/>
  <c r="BM977" i="10" s="1"/>
  <c r="BN977" i="10" s="1"/>
  <c r="BO977" i="10" s="1"/>
  <c r="BP977" i="10" s="1"/>
  <c r="BQ977" i="10" s="1"/>
  <c r="BR977" i="10" s="1"/>
  <c r="BS977" i="10" s="1"/>
  <c r="BT977" i="10" s="1"/>
  <c r="BU977" i="10" s="1"/>
  <c r="BV977" i="10" s="1"/>
  <c r="BW977" i="10" s="1"/>
  <c r="BX977" i="10" s="1"/>
  <c r="BY977" i="10" s="1"/>
  <c r="BZ977" i="10" s="1"/>
  <c r="CA977" i="10" s="1"/>
  <c r="CB977" i="10" s="1"/>
  <c r="CC977" i="10" s="1"/>
  <c r="CD977" i="10" s="1"/>
  <c r="CE977" i="10" s="1"/>
  <c r="CF977" i="10" s="1"/>
  <c r="CG977" i="10" s="1"/>
  <c r="CH977" i="10" s="1"/>
  <c r="CI977" i="10" s="1"/>
  <c r="CJ977" i="10" s="1"/>
  <c r="CK977" i="10" s="1"/>
  <c r="CL977" i="10" s="1"/>
  <c r="CM977" i="10" s="1"/>
  <c r="CN977" i="10" s="1"/>
  <c r="CO977" i="10" s="1"/>
  <c r="CP977" i="10" s="1"/>
  <c r="CQ977" i="10" s="1"/>
  <c r="CR977" i="10" s="1"/>
  <c r="CS977" i="10" s="1"/>
  <c r="CT977" i="10" s="1"/>
  <c r="CU977" i="10" s="1"/>
  <c r="CV977" i="10" s="1"/>
  <c r="CW977" i="10" s="1"/>
  <c r="CX977" i="10" s="1"/>
  <c r="CY977" i="10" s="1"/>
  <c r="CZ977" i="10" s="1"/>
  <c r="DA977" i="10" s="1"/>
  <c r="DB977" i="10" s="1"/>
  <c r="DC977" i="10" s="1"/>
  <c r="DD977" i="10" s="1"/>
  <c r="DE977" i="10" s="1"/>
  <c r="DF977" i="10" s="1"/>
  <c r="DG977" i="10" s="1"/>
  <c r="T976" i="10"/>
  <c r="U976" i="10" s="1"/>
  <c r="V976" i="10" s="1"/>
  <c r="W976" i="10" s="1"/>
  <c r="X976" i="10" s="1"/>
  <c r="Y976" i="10" s="1"/>
  <c r="Z976" i="10" s="1"/>
  <c r="AA976" i="10" s="1"/>
  <c r="AB976" i="10" s="1"/>
  <c r="AC976" i="10" s="1"/>
  <c r="AD976" i="10" s="1"/>
  <c r="AE976" i="10" s="1"/>
  <c r="AF976" i="10" s="1"/>
  <c r="AG976" i="10" s="1"/>
  <c r="AH976" i="10" s="1"/>
  <c r="AI976" i="10" s="1"/>
  <c r="AJ976" i="10" s="1"/>
  <c r="AK976" i="10" s="1"/>
  <c r="AL976" i="10" s="1"/>
  <c r="AM976" i="10" s="1"/>
  <c r="AN976" i="10" s="1"/>
  <c r="AO976" i="10" s="1"/>
  <c r="AP976" i="10" s="1"/>
  <c r="AQ976" i="10" s="1"/>
  <c r="AR976" i="10" s="1"/>
  <c r="AS976" i="10" s="1"/>
  <c r="AT976" i="10" s="1"/>
  <c r="AU976" i="10" s="1"/>
  <c r="AV976" i="10" s="1"/>
  <c r="AW976" i="10" s="1"/>
  <c r="AX976" i="10" s="1"/>
  <c r="AY976" i="10" s="1"/>
  <c r="AZ976" i="10" s="1"/>
  <c r="BA976" i="10" s="1"/>
  <c r="BB976" i="10" s="1"/>
  <c r="BC976" i="10" s="1"/>
  <c r="BD976" i="10" s="1"/>
  <c r="BE976" i="10" s="1"/>
  <c r="BF976" i="10" s="1"/>
  <c r="BG976" i="10" s="1"/>
  <c r="BH976" i="10" s="1"/>
  <c r="BI976" i="10" s="1"/>
  <c r="BJ976" i="10" s="1"/>
  <c r="BK976" i="10" s="1"/>
  <c r="BL976" i="10" s="1"/>
  <c r="BM976" i="10" s="1"/>
  <c r="BN976" i="10" s="1"/>
  <c r="BO976" i="10" s="1"/>
  <c r="BP976" i="10" s="1"/>
  <c r="BQ976" i="10" s="1"/>
  <c r="BR976" i="10" s="1"/>
  <c r="BS976" i="10" s="1"/>
  <c r="BT976" i="10" s="1"/>
  <c r="BU976" i="10" s="1"/>
  <c r="BV976" i="10" s="1"/>
  <c r="BW976" i="10" s="1"/>
  <c r="BX976" i="10" s="1"/>
  <c r="BY976" i="10" s="1"/>
  <c r="BZ976" i="10" s="1"/>
  <c r="CA976" i="10" s="1"/>
  <c r="CB976" i="10" s="1"/>
  <c r="CC976" i="10" s="1"/>
  <c r="CD976" i="10" s="1"/>
  <c r="CE976" i="10" s="1"/>
  <c r="CF976" i="10" s="1"/>
  <c r="CG976" i="10" s="1"/>
  <c r="CH976" i="10" s="1"/>
  <c r="CI976" i="10" s="1"/>
  <c r="CJ976" i="10" s="1"/>
  <c r="CK976" i="10" s="1"/>
  <c r="CL976" i="10" s="1"/>
  <c r="CM976" i="10" s="1"/>
  <c r="CN976" i="10" s="1"/>
  <c r="CO976" i="10" s="1"/>
  <c r="CP976" i="10" s="1"/>
  <c r="CQ976" i="10" s="1"/>
  <c r="CR976" i="10" s="1"/>
  <c r="CS976" i="10" s="1"/>
  <c r="CT976" i="10" s="1"/>
  <c r="CU976" i="10" s="1"/>
  <c r="CV976" i="10" s="1"/>
  <c r="CW976" i="10" s="1"/>
  <c r="CX976" i="10" s="1"/>
  <c r="CY976" i="10" s="1"/>
  <c r="CZ976" i="10" s="1"/>
  <c r="DA976" i="10" s="1"/>
  <c r="DB976" i="10" s="1"/>
  <c r="DC976" i="10" s="1"/>
  <c r="DD976" i="10" s="1"/>
  <c r="DE976" i="10" s="1"/>
  <c r="DF976" i="10" s="1"/>
  <c r="DG976" i="10" s="1"/>
  <c r="T975" i="10"/>
  <c r="U975" i="10" s="1"/>
  <c r="V975" i="10" s="1"/>
  <c r="W975" i="10" s="1"/>
  <c r="X975" i="10" s="1"/>
  <c r="Y975" i="10" s="1"/>
  <c r="Z975" i="10" s="1"/>
  <c r="AA975" i="10" s="1"/>
  <c r="AB975" i="10" s="1"/>
  <c r="AC975" i="10" s="1"/>
  <c r="AD975" i="10" s="1"/>
  <c r="AE975" i="10" s="1"/>
  <c r="AF975" i="10" s="1"/>
  <c r="AG975" i="10" s="1"/>
  <c r="AH975" i="10" s="1"/>
  <c r="AI975" i="10" s="1"/>
  <c r="AJ975" i="10" s="1"/>
  <c r="AK975" i="10" s="1"/>
  <c r="AL975" i="10" s="1"/>
  <c r="AM975" i="10" s="1"/>
  <c r="AN975" i="10" s="1"/>
  <c r="AO975" i="10" s="1"/>
  <c r="AP975" i="10" s="1"/>
  <c r="AQ975" i="10" s="1"/>
  <c r="AR975" i="10" s="1"/>
  <c r="AS975" i="10" s="1"/>
  <c r="AT975" i="10" s="1"/>
  <c r="AU975" i="10" s="1"/>
  <c r="AV975" i="10" s="1"/>
  <c r="AW975" i="10" s="1"/>
  <c r="AX975" i="10" s="1"/>
  <c r="AY975" i="10" s="1"/>
  <c r="AZ975" i="10" s="1"/>
  <c r="BA975" i="10" s="1"/>
  <c r="BB975" i="10" s="1"/>
  <c r="BC975" i="10" s="1"/>
  <c r="BD975" i="10" s="1"/>
  <c r="BE975" i="10" s="1"/>
  <c r="BF975" i="10" s="1"/>
  <c r="BG975" i="10" s="1"/>
  <c r="BH975" i="10" s="1"/>
  <c r="BI975" i="10" s="1"/>
  <c r="BJ975" i="10" s="1"/>
  <c r="BK975" i="10" s="1"/>
  <c r="BL975" i="10" s="1"/>
  <c r="BM975" i="10" s="1"/>
  <c r="BN975" i="10" s="1"/>
  <c r="BO975" i="10" s="1"/>
  <c r="BP975" i="10" s="1"/>
  <c r="BQ975" i="10" s="1"/>
  <c r="BR975" i="10" s="1"/>
  <c r="BS975" i="10" s="1"/>
  <c r="BT975" i="10" s="1"/>
  <c r="BU975" i="10" s="1"/>
  <c r="BV975" i="10" s="1"/>
  <c r="BW975" i="10" s="1"/>
  <c r="BX975" i="10" s="1"/>
  <c r="BY975" i="10" s="1"/>
  <c r="BZ975" i="10" s="1"/>
  <c r="CA975" i="10" s="1"/>
  <c r="CB975" i="10" s="1"/>
  <c r="CC975" i="10" s="1"/>
  <c r="CD975" i="10" s="1"/>
  <c r="CE975" i="10" s="1"/>
  <c r="CF975" i="10" s="1"/>
  <c r="CG975" i="10" s="1"/>
  <c r="CH975" i="10" s="1"/>
  <c r="CI975" i="10" s="1"/>
  <c r="CJ975" i="10" s="1"/>
  <c r="CK975" i="10" s="1"/>
  <c r="CL975" i="10" s="1"/>
  <c r="CM975" i="10" s="1"/>
  <c r="CN975" i="10" s="1"/>
  <c r="CO975" i="10" s="1"/>
  <c r="CP975" i="10" s="1"/>
  <c r="CQ975" i="10" s="1"/>
  <c r="CR975" i="10" s="1"/>
  <c r="CS975" i="10" s="1"/>
  <c r="CT975" i="10" s="1"/>
  <c r="CU975" i="10" s="1"/>
  <c r="CV975" i="10" s="1"/>
  <c r="CW975" i="10" s="1"/>
  <c r="CX975" i="10" s="1"/>
  <c r="CY975" i="10" s="1"/>
  <c r="CZ975" i="10" s="1"/>
  <c r="DA975" i="10" s="1"/>
  <c r="DB975" i="10" s="1"/>
  <c r="DC975" i="10" s="1"/>
  <c r="DD975" i="10" s="1"/>
  <c r="DE975" i="10" s="1"/>
  <c r="DF975" i="10" s="1"/>
  <c r="DG975" i="10" s="1"/>
  <c r="T974" i="10"/>
  <c r="U974" i="10" s="1"/>
  <c r="V974" i="10" s="1"/>
  <c r="W974" i="10" s="1"/>
  <c r="X974" i="10" s="1"/>
  <c r="Y974" i="10" s="1"/>
  <c r="Z974" i="10" s="1"/>
  <c r="AA974" i="10" s="1"/>
  <c r="AB974" i="10" s="1"/>
  <c r="AC974" i="10" s="1"/>
  <c r="AD974" i="10" s="1"/>
  <c r="AE974" i="10" s="1"/>
  <c r="AF974" i="10" s="1"/>
  <c r="AG974" i="10" s="1"/>
  <c r="AH974" i="10" s="1"/>
  <c r="AI974" i="10" s="1"/>
  <c r="AJ974" i="10" s="1"/>
  <c r="AK974" i="10" s="1"/>
  <c r="AL974" i="10" s="1"/>
  <c r="AM974" i="10" s="1"/>
  <c r="AN974" i="10" s="1"/>
  <c r="AO974" i="10" s="1"/>
  <c r="AP974" i="10" s="1"/>
  <c r="AQ974" i="10" s="1"/>
  <c r="AR974" i="10" s="1"/>
  <c r="AS974" i="10" s="1"/>
  <c r="AT974" i="10" s="1"/>
  <c r="AU974" i="10" s="1"/>
  <c r="AV974" i="10" s="1"/>
  <c r="AW974" i="10" s="1"/>
  <c r="AX974" i="10" s="1"/>
  <c r="AY974" i="10" s="1"/>
  <c r="AZ974" i="10" s="1"/>
  <c r="BA974" i="10" s="1"/>
  <c r="BB974" i="10" s="1"/>
  <c r="BC974" i="10" s="1"/>
  <c r="BD974" i="10" s="1"/>
  <c r="BE974" i="10" s="1"/>
  <c r="BF974" i="10" s="1"/>
  <c r="BG974" i="10" s="1"/>
  <c r="BH974" i="10" s="1"/>
  <c r="BI974" i="10" s="1"/>
  <c r="BJ974" i="10" s="1"/>
  <c r="BK974" i="10" s="1"/>
  <c r="BL974" i="10" s="1"/>
  <c r="BM974" i="10" s="1"/>
  <c r="BN974" i="10" s="1"/>
  <c r="BO974" i="10" s="1"/>
  <c r="BP974" i="10" s="1"/>
  <c r="BQ974" i="10" s="1"/>
  <c r="BR974" i="10" s="1"/>
  <c r="BS974" i="10" s="1"/>
  <c r="BT974" i="10" s="1"/>
  <c r="BU974" i="10" s="1"/>
  <c r="BV974" i="10" s="1"/>
  <c r="BW974" i="10" s="1"/>
  <c r="BX974" i="10" s="1"/>
  <c r="BY974" i="10" s="1"/>
  <c r="BZ974" i="10" s="1"/>
  <c r="CA974" i="10" s="1"/>
  <c r="CB974" i="10" s="1"/>
  <c r="CC974" i="10" s="1"/>
  <c r="CD974" i="10" s="1"/>
  <c r="CE974" i="10" s="1"/>
  <c r="CF974" i="10" s="1"/>
  <c r="CG974" i="10" s="1"/>
  <c r="CH974" i="10" s="1"/>
  <c r="CI974" i="10" s="1"/>
  <c r="CJ974" i="10" s="1"/>
  <c r="CK974" i="10" s="1"/>
  <c r="CL974" i="10" s="1"/>
  <c r="CM974" i="10" s="1"/>
  <c r="CN974" i="10" s="1"/>
  <c r="CO974" i="10" s="1"/>
  <c r="CP974" i="10" s="1"/>
  <c r="CQ974" i="10" s="1"/>
  <c r="CR974" i="10" s="1"/>
  <c r="CS974" i="10" s="1"/>
  <c r="CT974" i="10" s="1"/>
  <c r="CU974" i="10" s="1"/>
  <c r="CV974" i="10" s="1"/>
  <c r="CW974" i="10" s="1"/>
  <c r="CX974" i="10" s="1"/>
  <c r="CY974" i="10" s="1"/>
  <c r="CZ974" i="10" s="1"/>
  <c r="DA974" i="10" s="1"/>
  <c r="DB974" i="10" s="1"/>
  <c r="DC974" i="10" s="1"/>
  <c r="DD974" i="10" s="1"/>
  <c r="DE974" i="10" s="1"/>
  <c r="DF974" i="10" s="1"/>
  <c r="DG974" i="10" s="1"/>
  <c r="T973" i="10"/>
  <c r="U973" i="10" s="1"/>
  <c r="V973" i="10" s="1"/>
  <c r="W973" i="10" s="1"/>
  <c r="X973" i="10" s="1"/>
  <c r="Y973" i="10" s="1"/>
  <c r="Z973" i="10" s="1"/>
  <c r="AA973" i="10" s="1"/>
  <c r="AB973" i="10" s="1"/>
  <c r="AC973" i="10" s="1"/>
  <c r="AD973" i="10" s="1"/>
  <c r="AE973" i="10" s="1"/>
  <c r="AF973" i="10" s="1"/>
  <c r="AG973" i="10" s="1"/>
  <c r="AH973" i="10" s="1"/>
  <c r="AI973" i="10" s="1"/>
  <c r="AJ973" i="10" s="1"/>
  <c r="AK973" i="10" s="1"/>
  <c r="AL973" i="10" s="1"/>
  <c r="AM973" i="10" s="1"/>
  <c r="AN973" i="10" s="1"/>
  <c r="AO973" i="10" s="1"/>
  <c r="AP973" i="10" s="1"/>
  <c r="AQ973" i="10" s="1"/>
  <c r="AR973" i="10" s="1"/>
  <c r="AS973" i="10" s="1"/>
  <c r="AT973" i="10" s="1"/>
  <c r="AU973" i="10" s="1"/>
  <c r="AV973" i="10" s="1"/>
  <c r="AW973" i="10" s="1"/>
  <c r="AX973" i="10" s="1"/>
  <c r="AY973" i="10" s="1"/>
  <c r="AZ973" i="10" s="1"/>
  <c r="BA973" i="10" s="1"/>
  <c r="BB973" i="10" s="1"/>
  <c r="BC973" i="10" s="1"/>
  <c r="BD973" i="10" s="1"/>
  <c r="BE973" i="10" s="1"/>
  <c r="BF973" i="10" s="1"/>
  <c r="BG973" i="10" s="1"/>
  <c r="BH973" i="10" s="1"/>
  <c r="BI973" i="10" s="1"/>
  <c r="BJ973" i="10" s="1"/>
  <c r="BK973" i="10" s="1"/>
  <c r="BL973" i="10" s="1"/>
  <c r="BM973" i="10" s="1"/>
  <c r="BN973" i="10" s="1"/>
  <c r="BO973" i="10" s="1"/>
  <c r="BP973" i="10" s="1"/>
  <c r="BQ973" i="10" s="1"/>
  <c r="BR973" i="10" s="1"/>
  <c r="BS973" i="10" s="1"/>
  <c r="BT973" i="10" s="1"/>
  <c r="BU973" i="10" s="1"/>
  <c r="BV973" i="10" s="1"/>
  <c r="BW973" i="10" s="1"/>
  <c r="BX973" i="10" s="1"/>
  <c r="BY973" i="10" s="1"/>
  <c r="BZ973" i="10" s="1"/>
  <c r="CA973" i="10" s="1"/>
  <c r="CB973" i="10" s="1"/>
  <c r="CC973" i="10" s="1"/>
  <c r="CD973" i="10" s="1"/>
  <c r="CE973" i="10" s="1"/>
  <c r="CF973" i="10" s="1"/>
  <c r="CG973" i="10" s="1"/>
  <c r="CH973" i="10" s="1"/>
  <c r="CI973" i="10" s="1"/>
  <c r="CJ973" i="10" s="1"/>
  <c r="CK973" i="10" s="1"/>
  <c r="CL973" i="10" s="1"/>
  <c r="CM973" i="10" s="1"/>
  <c r="CN973" i="10" s="1"/>
  <c r="CO973" i="10" s="1"/>
  <c r="CP973" i="10" s="1"/>
  <c r="CQ973" i="10" s="1"/>
  <c r="CR973" i="10" s="1"/>
  <c r="CS973" i="10" s="1"/>
  <c r="CT973" i="10" s="1"/>
  <c r="CU973" i="10" s="1"/>
  <c r="CV973" i="10" s="1"/>
  <c r="CW973" i="10" s="1"/>
  <c r="CX973" i="10" s="1"/>
  <c r="CY973" i="10" s="1"/>
  <c r="CZ973" i="10" s="1"/>
  <c r="DA973" i="10" s="1"/>
  <c r="DB973" i="10" s="1"/>
  <c r="DC973" i="10" s="1"/>
  <c r="DD973" i="10" s="1"/>
  <c r="DE973" i="10" s="1"/>
  <c r="DF973" i="10" s="1"/>
  <c r="DG973" i="10" s="1"/>
  <c r="T972" i="10"/>
  <c r="U972" i="10" s="1"/>
  <c r="V972" i="10" s="1"/>
  <c r="W972" i="10" s="1"/>
  <c r="X972" i="10" s="1"/>
  <c r="Y972" i="10" s="1"/>
  <c r="Z972" i="10" s="1"/>
  <c r="AA972" i="10" s="1"/>
  <c r="AB972" i="10" s="1"/>
  <c r="AC972" i="10" s="1"/>
  <c r="AD972" i="10" s="1"/>
  <c r="AE972" i="10" s="1"/>
  <c r="AF972" i="10" s="1"/>
  <c r="AG972" i="10" s="1"/>
  <c r="AH972" i="10" s="1"/>
  <c r="AI972" i="10" s="1"/>
  <c r="AJ972" i="10" s="1"/>
  <c r="AK972" i="10" s="1"/>
  <c r="AL972" i="10" s="1"/>
  <c r="AM972" i="10" s="1"/>
  <c r="AN972" i="10" s="1"/>
  <c r="AO972" i="10" s="1"/>
  <c r="AP972" i="10" s="1"/>
  <c r="AQ972" i="10" s="1"/>
  <c r="AR972" i="10" s="1"/>
  <c r="AS972" i="10" s="1"/>
  <c r="AT972" i="10" s="1"/>
  <c r="AU972" i="10" s="1"/>
  <c r="AV972" i="10" s="1"/>
  <c r="AW972" i="10" s="1"/>
  <c r="AX972" i="10" s="1"/>
  <c r="AY972" i="10" s="1"/>
  <c r="AZ972" i="10" s="1"/>
  <c r="BA972" i="10" s="1"/>
  <c r="BB972" i="10" s="1"/>
  <c r="BC972" i="10" s="1"/>
  <c r="BD972" i="10" s="1"/>
  <c r="BE972" i="10" s="1"/>
  <c r="BF972" i="10" s="1"/>
  <c r="BG972" i="10" s="1"/>
  <c r="BH972" i="10" s="1"/>
  <c r="BI972" i="10" s="1"/>
  <c r="BJ972" i="10" s="1"/>
  <c r="BK972" i="10" s="1"/>
  <c r="BL972" i="10" s="1"/>
  <c r="BM972" i="10" s="1"/>
  <c r="BN972" i="10" s="1"/>
  <c r="BO972" i="10" s="1"/>
  <c r="BP972" i="10" s="1"/>
  <c r="BQ972" i="10" s="1"/>
  <c r="BR972" i="10" s="1"/>
  <c r="BS972" i="10" s="1"/>
  <c r="BT972" i="10" s="1"/>
  <c r="BU972" i="10" s="1"/>
  <c r="BV972" i="10" s="1"/>
  <c r="BW972" i="10" s="1"/>
  <c r="BX972" i="10" s="1"/>
  <c r="BY972" i="10" s="1"/>
  <c r="BZ972" i="10" s="1"/>
  <c r="CA972" i="10" s="1"/>
  <c r="CB972" i="10" s="1"/>
  <c r="CC972" i="10" s="1"/>
  <c r="CD972" i="10" s="1"/>
  <c r="CE972" i="10" s="1"/>
  <c r="CF972" i="10" s="1"/>
  <c r="CG972" i="10" s="1"/>
  <c r="CH972" i="10" s="1"/>
  <c r="CI972" i="10" s="1"/>
  <c r="CJ972" i="10" s="1"/>
  <c r="CK972" i="10" s="1"/>
  <c r="CL972" i="10" s="1"/>
  <c r="CM972" i="10" s="1"/>
  <c r="CN972" i="10" s="1"/>
  <c r="CO972" i="10" s="1"/>
  <c r="CP972" i="10" s="1"/>
  <c r="CQ972" i="10" s="1"/>
  <c r="CR972" i="10" s="1"/>
  <c r="CS972" i="10" s="1"/>
  <c r="CT972" i="10" s="1"/>
  <c r="CU972" i="10" s="1"/>
  <c r="CV972" i="10" s="1"/>
  <c r="CW972" i="10" s="1"/>
  <c r="CX972" i="10" s="1"/>
  <c r="CY972" i="10" s="1"/>
  <c r="CZ972" i="10" s="1"/>
  <c r="DA972" i="10" s="1"/>
  <c r="DB972" i="10" s="1"/>
  <c r="DC972" i="10" s="1"/>
  <c r="DD972" i="10" s="1"/>
  <c r="DE972" i="10" s="1"/>
  <c r="DF972" i="10" s="1"/>
  <c r="DG972" i="10" s="1"/>
  <c r="T971" i="10"/>
  <c r="U971" i="10" s="1"/>
  <c r="V971" i="10" s="1"/>
  <c r="W971" i="10" s="1"/>
  <c r="X971" i="10" s="1"/>
  <c r="Y971" i="10" s="1"/>
  <c r="Z971" i="10" s="1"/>
  <c r="AA971" i="10" s="1"/>
  <c r="AB971" i="10" s="1"/>
  <c r="AC971" i="10" s="1"/>
  <c r="AD971" i="10" s="1"/>
  <c r="AE971" i="10" s="1"/>
  <c r="AF971" i="10" s="1"/>
  <c r="AG971" i="10" s="1"/>
  <c r="AH971" i="10" s="1"/>
  <c r="AI971" i="10" s="1"/>
  <c r="AJ971" i="10" s="1"/>
  <c r="AK971" i="10" s="1"/>
  <c r="AL971" i="10" s="1"/>
  <c r="AM971" i="10" s="1"/>
  <c r="AN971" i="10" s="1"/>
  <c r="AO971" i="10" s="1"/>
  <c r="AP971" i="10" s="1"/>
  <c r="AQ971" i="10" s="1"/>
  <c r="AR971" i="10" s="1"/>
  <c r="AS971" i="10" s="1"/>
  <c r="AT971" i="10" s="1"/>
  <c r="AU971" i="10" s="1"/>
  <c r="AV971" i="10" s="1"/>
  <c r="AW971" i="10" s="1"/>
  <c r="AX971" i="10" s="1"/>
  <c r="AY971" i="10" s="1"/>
  <c r="AZ971" i="10" s="1"/>
  <c r="BA971" i="10" s="1"/>
  <c r="BB971" i="10" s="1"/>
  <c r="BC971" i="10" s="1"/>
  <c r="BD971" i="10" s="1"/>
  <c r="BE971" i="10" s="1"/>
  <c r="BF971" i="10" s="1"/>
  <c r="BG971" i="10" s="1"/>
  <c r="BH971" i="10" s="1"/>
  <c r="BI971" i="10" s="1"/>
  <c r="BJ971" i="10" s="1"/>
  <c r="BK971" i="10" s="1"/>
  <c r="BL971" i="10" s="1"/>
  <c r="BM971" i="10" s="1"/>
  <c r="BN971" i="10" s="1"/>
  <c r="BO971" i="10" s="1"/>
  <c r="BP971" i="10" s="1"/>
  <c r="BQ971" i="10" s="1"/>
  <c r="BR971" i="10" s="1"/>
  <c r="BS971" i="10" s="1"/>
  <c r="BT971" i="10" s="1"/>
  <c r="BU971" i="10" s="1"/>
  <c r="BV971" i="10" s="1"/>
  <c r="BW971" i="10" s="1"/>
  <c r="BX971" i="10" s="1"/>
  <c r="BY971" i="10" s="1"/>
  <c r="BZ971" i="10" s="1"/>
  <c r="CA971" i="10" s="1"/>
  <c r="CB971" i="10" s="1"/>
  <c r="CC971" i="10" s="1"/>
  <c r="CD971" i="10" s="1"/>
  <c r="CE971" i="10" s="1"/>
  <c r="CF971" i="10" s="1"/>
  <c r="CG971" i="10" s="1"/>
  <c r="CH971" i="10" s="1"/>
  <c r="CI971" i="10" s="1"/>
  <c r="CJ971" i="10" s="1"/>
  <c r="CK971" i="10" s="1"/>
  <c r="CL971" i="10" s="1"/>
  <c r="CM971" i="10" s="1"/>
  <c r="CN971" i="10" s="1"/>
  <c r="CO971" i="10" s="1"/>
  <c r="CP971" i="10" s="1"/>
  <c r="CQ971" i="10" s="1"/>
  <c r="CR971" i="10" s="1"/>
  <c r="CS971" i="10" s="1"/>
  <c r="CT971" i="10" s="1"/>
  <c r="CU971" i="10" s="1"/>
  <c r="CV971" i="10" s="1"/>
  <c r="CW971" i="10" s="1"/>
  <c r="CX971" i="10" s="1"/>
  <c r="CY971" i="10" s="1"/>
  <c r="CZ971" i="10" s="1"/>
  <c r="DA971" i="10" s="1"/>
  <c r="DB971" i="10" s="1"/>
  <c r="DC971" i="10" s="1"/>
  <c r="DD971" i="10" s="1"/>
  <c r="DE971" i="10" s="1"/>
  <c r="DF971" i="10" s="1"/>
  <c r="DG971" i="10" s="1"/>
  <c r="T970" i="10"/>
  <c r="U970" i="10" s="1"/>
  <c r="V970" i="10" s="1"/>
  <c r="W970" i="10" s="1"/>
  <c r="X970" i="10" s="1"/>
  <c r="Y970" i="10" s="1"/>
  <c r="Z970" i="10" s="1"/>
  <c r="AA970" i="10" s="1"/>
  <c r="AB970" i="10" s="1"/>
  <c r="AC970" i="10" s="1"/>
  <c r="AD970" i="10" s="1"/>
  <c r="AE970" i="10" s="1"/>
  <c r="AF970" i="10" s="1"/>
  <c r="AG970" i="10" s="1"/>
  <c r="AH970" i="10" s="1"/>
  <c r="AI970" i="10" s="1"/>
  <c r="AJ970" i="10" s="1"/>
  <c r="AK970" i="10" s="1"/>
  <c r="AL970" i="10" s="1"/>
  <c r="AM970" i="10" s="1"/>
  <c r="AN970" i="10" s="1"/>
  <c r="AO970" i="10" s="1"/>
  <c r="AP970" i="10" s="1"/>
  <c r="AQ970" i="10" s="1"/>
  <c r="AR970" i="10" s="1"/>
  <c r="AS970" i="10" s="1"/>
  <c r="AT970" i="10" s="1"/>
  <c r="AU970" i="10" s="1"/>
  <c r="AV970" i="10" s="1"/>
  <c r="AW970" i="10" s="1"/>
  <c r="AX970" i="10" s="1"/>
  <c r="AY970" i="10" s="1"/>
  <c r="AZ970" i="10" s="1"/>
  <c r="BA970" i="10" s="1"/>
  <c r="BB970" i="10" s="1"/>
  <c r="BC970" i="10" s="1"/>
  <c r="BD970" i="10" s="1"/>
  <c r="BE970" i="10" s="1"/>
  <c r="BF970" i="10" s="1"/>
  <c r="BG970" i="10" s="1"/>
  <c r="BH970" i="10" s="1"/>
  <c r="BI970" i="10" s="1"/>
  <c r="BJ970" i="10" s="1"/>
  <c r="BK970" i="10" s="1"/>
  <c r="BL970" i="10" s="1"/>
  <c r="BM970" i="10" s="1"/>
  <c r="BN970" i="10" s="1"/>
  <c r="BO970" i="10" s="1"/>
  <c r="BP970" i="10" s="1"/>
  <c r="BQ970" i="10" s="1"/>
  <c r="BR970" i="10" s="1"/>
  <c r="BS970" i="10" s="1"/>
  <c r="BT970" i="10" s="1"/>
  <c r="BU970" i="10" s="1"/>
  <c r="BV970" i="10" s="1"/>
  <c r="BW970" i="10" s="1"/>
  <c r="BX970" i="10" s="1"/>
  <c r="BY970" i="10" s="1"/>
  <c r="BZ970" i="10" s="1"/>
  <c r="CA970" i="10" s="1"/>
  <c r="CB970" i="10" s="1"/>
  <c r="CC970" i="10" s="1"/>
  <c r="CD970" i="10" s="1"/>
  <c r="CE970" i="10" s="1"/>
  <c r="CF970" i="10" s="1"/>
  <c r="CG970" i="10" s="1"/>
  <c r="CH970" i="10" s="1"/>
  <c r="CI970" i="10" s="1"/>
  <c r="CJ970" i="10" s="1"/>
  <c r="CK970" i="10" s="1"/>
  <c r="CL970" i="10" s="1"/>
  <c r="CM970" i="10" s="1"/>
  <c r="CN970" i="10" s="1"/>
  <c r="CO970" i="10" s="1"/>
  <c r="CP970" i="10" s="1"/>
  <c r="CQ970" i="10" s="1"/>
  <c r="CR970" i="10" s="1"/>
  <c r="CS970" i="10" s="1"/>
  <c r="CT970" i="10" s="1"/>
  <c r="CU970" i="10" s="1"/>
  <c r="CV970" i="10" s="1"/>
  <c r="CW970" i="10" s="1"/>
  <c r="CX970" i="10" s="1"/>
  <c r="CY970" i="10" s="1"/>
  <c r="CZ970" i="10" s="1"/>
  <c r="DA970" i="10" s="1"/>
  <c r="DB970" i="10" s="1"/>
  <c r="DC970" i="10" s="1"/>
  <c r="DD970" i="10" s="1"/>
  <c r="DE970" i="10" s="1"/>
  <c r="DF970" i="10" s="1"/>
  <c r="DG970" i="10" s="1"/>
  <c r="T969" i="10"/>
  <c r="U969" i="10" s="1"/>
  <c r="V969" i="10" s="1"/>
  <c r="W969" i="10" s="1"/>
  <c r="X969" i="10" s="1"/>
  <c r="Y969" i="10" s="1"/>
  <c r="Z969" i="10" s="1"/>
  <c r="AA969" i="10" s="1"/>
  <c r="AB969" i="10" s="1"/>
  <c r="AC969" i="10" s="1"/>
  <c r="AD969" i="10" s="1"/>
  <c r="AE969" i="10" s="1"/>
  <c r="AF969" i="10" s="1"/>
  <c r="AG969" i="10" s="1"/>
  <c r="AH969" i="10" s="1"/>
  <c r="AI969" i="10" s="1"/>
  <c r="AJ969" i="10" s="1"/>
  <c r="AK969" i="10" s="1"/>
  <c r="AL969" i="10" s="1"/>
  <c r="AM969" i="10" s="1"/>
  <c r="AN969" i="10" s="1"/>
  <c r="AO969" i="10" s="1"/>
  <c r="AP969" i="10" s="1"/>
  <c r="AQ969" i="10" s="1"/>
  <c r="AR969" i="10" s="1"/>
  <c r="AS969" i="10" s="1"/>
  <c r="AT969" i="10" s="1"/>
  <c r="AU969" i="10" s="1"/>
  <c r="AV969" i="10" s="1"/>
  <c r="AW969" i="10" s="1"/>
  <c r="AX969" i="10" s="1"/>
  <c r="AY969" i="10" s="1"/>
  <c r="AZ969" i="10" s="1"/>
  <c r="BA969" i="10" s="1"/>
  <c r="BB969" i="10" s="1"/>
  <c r="BC969" i="10" s="1"/>
  <c r="BD969" i="10" s="1"/>
  <c r="BE969" i="10" s="1"/>
  <c r="BF969" i="10" s="1"/>
  <c r="BG969" i="10" s="1"/>
  <c r="BH969" i="10" s="1"/>
  <c r="BI969" i="10" s="1"/>
  <c r="BJ969" i="10" s="1"/>
  <c r="BK969" i="10" s="1"/>
  <c r="BL969" i="10" s="1"/>
  <c r="BM969" i="10" s="1"/>
  <c r="BN969" i="10" s="1"/>
  <c r="BO969" i="10" s="1"/>
  <c r="BP969" i="10" s="1"/>
  <c r="BQ969" i="10" s="1"/>
  <c r="BR969" i="10" s="1"/>
  <c r="BS969" i="10" s="1"/>
  <c r="BT969" i="10" s="1"/>
  <c r="BU969" i="10" s="1"/>
  <c r="BV969" i="10" s="1"/>
  <c r="BW969" i="10" s="1"/>
  <c r="BX969" i="10" s="1"/>
  <c r="BY969" i="10" s="1"/>
  <c r="BZ969" i="10" s="1"/>
  <c r="CA969" i="10" s="1"/>
  <c r="CB969" i="10" s="1"/>
  <c r="CC969" i="10" s="1"/>
  <c r="CD969" i="10" s="1"/>
  <c r="CE969" i="10" s="1"/>
  <c r="CF969" i="10" s="1"/>
  <c r="CG969" i="10" s="1"/>
  <c r="CH969" i="10" s="1"/>
  <c r="CI969" i="10" s="1"/>
  <c r="CJ969" i="10" s="1"/>
  <c r="CK969" i="10" s="1"/>
  <c r="CL969" i="10" s="1"/>
  <c r="CM969" i="10" s="1"/>
  <c r="CN969" i="10" s="1"/>
  <c r="CO969" i="10" s="1"/>
  <c r="CP969" i="10" s="1"/>
  <c r="CQ969" i="10" s="1"/>
  <c r="CR969" i="10" s="1"/>
  <c r="CS969" i="10" s="1"/>
  <c r="CT969" i="10" s="1"/>
  <c r="CU969" i="10" s="1"/>
  <c r="CV969" i="10" s="1"/>
  <c r="CW969" i="10" s="1"/>
  <c r="CX969" i="10" s="1"/>
  <c r="CY969" i="10" s="1"/>
  <c r="CZ969" i="10" s="1"/>
  <c r="DA969" i="10" s="1"/>
  <c r="DB969" i="10" s="1"/>
  <c r="DC969" i="10" s="1"/>
  <c r="DD969" i="10" s="1"/>
  <c r="DE969" i="10" s="1"/>
  <c r="DF969" i="10" s="1"/>
  <c r="DG969" i="10" s="1"/>
  <c r="T968" i="10"/>
  <c r="U968" i="10" s="1"/>
  <c r="V968" i="10" s="1"/>
  <c r="W968" i="10" s="1"/>
  <c r="X968" i="10" s="1"/>
  <c r="Y968" i="10" s="1"/>
  <c r="Z968" i="10" s="1"/>
  <c r="AA968" i="10" s="1"/>
  <c r="AB968" i="10" s="1"/>
  <c r="AC968" i="10" s="1"/>
  <c r="AD968" i="10" s="1"/>
  <c r="AE968" i="10" s="1"/>
  <c r="AF968" i="10" s="1"/>
  <c r="AG968" i="10" s="1"/>
  <c r="AH968" i="10" s="1"/>
  <c r="AI968" i="10" s="1"/>
  <c r="AJ968" i="10" s="1"/>
  <c r="AK968" i="10" s="1"/>
  <c r="AL968" i="10" s="1"/>
  <c r="AM968" i="10" s="1"/>
  <c r="AN968" i="10" s="1"/>
  <c r="AO968" i="10" s="1"/>
  <c r="AP968" i="10" s="1"/>
  <c r="AQ968" i="10" s="1"/>
  <c r="AR968" i="10" s="1"/>
  <c r="AS968" i="10" s="1"/>
  <c r="AT968" i="10" s="1"/>
  <c r="AU968" i="10" s="1"/>
  <c r="AV968" i="10" s="1"/>
  <c r="AW968" i="10" s="1"/>
  <c r="AX968" i="10" s="1"/>
  <c r="AY968" i="10" s="1"/>
  <c r="AZ968" i="10" s="1"/>
  <c r="BA968" i="10" s="1"/>
  <c r="BB968" i="10" s="1"/>
  <c r="BC968" i="10" s="1"/>
  <c r="BD968" i="10" s="1"/>
  <c r="BE968" i="10" s="1"/>
  <c r="BF968" i="10" s="1"/>
  <c r="BG968" i="10" s="1"/>
  <c r="BH968" i="10" s="1"/>
  <c r="BI968" i="10" s="1"/>
  <c r="BJ968" i="10" s="1"/>
  <c r="BK968" i="10" s="1"/>
  <c r="BL968" i="10" s="1"/>
  <c r="BM968" i="10" s="1"/>
  <c r="BN968" i="10" s="1"/>
  <c r="BO968" i="10" s="1"/>
  <c r="BP968" i="10" s="1"/>
  <c r="BQ968" i="10" s="1"/>
  <c r="BR968" i="10" s="1"/>
  <c r="BS968" i="10" s="1"/>
  <c r="BT968" i="10" s="1"/>
  <c r="BU968" i="10" s="1"/>
  <c r="BV968" i="10" s="1"/>
  <c r="BW968" i="10" s="1"/>
  <c r="BX968" i="10" s="1"/>
  <c r="BY968" i="10" s="1"/>
  <c r="BZ968" i="10" s="1"/>
  <c r="CA968" i="10" s="1"/>
  <c r="CB968" i="10" s="1"/>
  <c r="CC968" i="10" s="1"/>
  <c r="CD968" i="10" s="1"/>
  <c r="CE968" i="10" s="1"/>
  <c r="CF968" i="10" s="1"/>
  <c r="CG968" i="10" s="1"/>
  <c r="CH968" i="10" s="1"/>
  <c r="CI968" i="10" s="1"/>
  <c r="CJ968" i="10" s="1"/>
  <c r="CK968" i="10" s="1"/>
  <c r="CL968" i="10" s="1"/>
  <c r="CM968" i="10" s="1"/>
  <c r="CN968" i="10" s="1"/>
  <c r="CO968" i="10" s="1"/>
  <c r="CP968" i="10" s="1"/>
  <c r="CQ968" i="10" s="1"/>
  <c r="CR968" i="10" s="1"/>
  <c r="CS968" i="10" s="1"/>
  <c r="CT968" i="10" s="1"/>
  <c r="CU968" i="10" s="1"/>
  <c r="CV968" i="10" s="1"/>
  <c r="CW968" i="10" s="1"/>
  <c r="CX968" i="10" s="1"/>
  <c r="CY968" i="10" s="1"/>
  <c r="CZ968" i="10" s="1"/>
  <c r="DA968" i="10" s="1"/>
  <c r="DB968" i="10" s="1"/>
  <c r="DC968" i="10" s="1"/>
  <c r="DD968" i="10" s="1"/>
  <c r="DE968" i="10" s="1"/>
  <c r="DF968" i="10" s="1"/>
  <c r="DG968" i="10" s="1"/>
  <c r="T967" i="10"/>
  <c r="U967" i="10" s="1"/>
  <c r="V967" i="10" s="1"/>
  <c r="W967" i="10" s="1"/>
  <c r="X967" i="10" s="1"/>
  <c r="Y967" i="10" s="1"/>
  <c r="Z967" i="10" s="1"/>
  <c r="AA967" i="10" s="1"/>
  <c r="AB967" i="10" s="1"/>
  <c r="AC967" i="10" s="1"/>
  <c r="AD967" i="10" s="1"/>
  <c r="AE967" i="10" s="1"/>
  <c r="AF967" i="10" s="1"/>
  <c r="AG967" i="10" s="1"/>
  <c r="AH967" i="10" s="1"/>
  <c r="AI967" i="10" s="1"/>
  <c r="AJ967" i="10" s="1"/>
  <c r="AK967" i="10" s="1"/>
  <c r="AL967" i="10" s="1"/>
  <c r="AM967" i="10" s="1"/>
  <c r="AN967" i="10" s="1"/>
  <c r="AO967" i="10" s="1"/>
  <c r="AP967" i="10" s="1"/>
  <c r="AQ967" i="10" s="1"/>
  <c r="AR967" i="10" s="1"/>
  <c r="AS967" i="10" s="1"/>
  <c r="AT967" i="10" s="1"/>
  <c r="AU967" i="10" s="1"/>
  <c r="AV967" i="10" s="1"/>
  <c r="AW967" i="10" s="1"/>
  <c r="AX967" i="10" s="1"/>
  <c r="AY967" i="10" s="1"/>
  <c r="AZ967" i="10" s="1"/>
  <c r="BA967" i="10" s="1"/>
  <c r="BB967" i="10" s="1"/>
  <c r="BC967" i="10" s="1"/>
  <c r="BD967" i="10" s="1"/>
  <c r="BE967" i="10" s="1"/>
  <c r="BF967" i="10" s="1"/>
  <c r="BG967" i="10" s="1"/>
  <c r="BH967" i="10" s="1"/>
  <c r="BI967" i="10" s="1"/>
  <c r="BJ967" i="10" s="1"/>
  <c r="BK967" i="10" s="1"/>
  <c r="BL967" i="10" s="1"/>
  <c r="BM967" i="10" s="1"/>
  <c r="BN967" i="10" s="1"/>
  <c r="BO967" i="10" s="1"/>
  <c r="BP967" i="10" s="1"/>
  <c r="BQ967" i="10" s="1"/>
  <c r="BR967" i="10" s="1"/>
  <c r="BS967" i="10" s="1"/>
  <c r="BT967" i="10" s="1"/>
  <c r="BU967" i="10" s="1"/>
  <c r="BV967" i="10" s="1"/>
  <c r="BW967" i="10" s="1"/>
  <c r="BX967" i="10" s="1"/>
  <c r="BY967" i="10" s="1"/>
  <c r="BZ967" i="10" s="1"/>
  <c r="CA967" i="10" s="1"/>
  <c r="CB967" i="10" s="1"/>
  <c r="CC967" i="10" s="1"/>
  <c r="CD967" i="10" s="1"/>
  <c r="CE967" i="10" s="1"/>
  <c r="CF967" i="10" s="1"/>
  <c r="CG967" i="10" s="1"/>
  <c r="CH967" i="10" s="1"/>
  <c r="CI967" i="10" s="1"/>
  <c r="CJ967" i="10" s="1"/>
  <c r="CK967" i="10" s="1"/>
  <c r="CL967" i="10" s="1"/>
  <c r="CM967" i="10" s="1"/>
  <c r="CN967" i="10" s="1"/>
  <c r="CO967" i="10" s="1"/>
  <c r="CP967" i="10" s="1"/>
  <c r="CQ967" i="10" s="1"/>
  <c r="CR967" i="10" s="1"/>
  <c r="CS967" i="10" s="1"/>
  <c r="CT967" i="10" s="1"/>
  <c r="CU967" i="10" s="1"/>
  <c r="CV967" i="10" s="1"/>
  <c r="CW967" i="10" s="1"/>
  <c r="CX967" i="10" s="1"/>
  <c r="CY967" i="10" s="1"/>
  <c r="CZ967" i="10" s="1"/>
  <c r="DA967" i="10" s="1"/>
  <c r="DB967" i="10" s="1"/>
  <c r="DC967" i="10" s="1"/>
  <c r="DD967" i="10" s="1"/>
  <c r="DE967" i="10" s="1"/>
  <c r="DF967" i="10" s="1"/>
  <c r="DG967" i="10" s="1"/>
  <c r="T966" i="10"/>
  <c r="U966" i="10" s="1"/>
  <c r="V966" i="10" s="1"/>
  <c r="W966" i="10" s="1"/>
  <c r="X966" i="10" s="1"/>
  <c r="Y966" i="10" s="1"/>
  <c r="Z966" i="10" s="1"/>
  <c r="AA966" i="10" s="1"/>
  <c r="AB966" i="10" s="1"/>
  <c r="AC966" i="10" s="1"/>
  <c r="AD966" i="10" s="1"/>
  <c r="AE966" i="10" s="1"/>
  <c r="AF966" i="10" s="1"/>
  <c r="AG966" i="10" s="1"/>
  <c r="AH966" i="10" s="1"/>
  <c r="AI966" i="10" s="1"/>
  <c r="AJ966" i="10" s="1"/>
  <c r="AK966" i="10" s="1"/>
  <c r="AL966" i="10" s="1"/>
  <c r="AM966" i="10" s="1"/>
  <c r="AN966" i="10" s="1"/>
  <c r="AO966" i="10" s="1"/>
  <c r="AP966" i="10" s="1"/>
  <c r="AQ966" i="10" s="1"/>
  <c r="AR966" i="10" s="1"/>
  <c r="AS966" i="10" s="1"/>
  <c r="AT966" i="10" s="1"/>
  <c r="AU966" i="10" s="1"/>
  <c r="AV966" i="10" s="1"/>
  <c r="AW966" i="10" s="1"/>
  <c r="AX966" i="10" s="1"/>
  <c r="AY966" i="10" s="1"/>
  <c r="AZ966" i="10" s="1"/>
  <c r="BA966" i="10" s="1"/>
  <c r="BB966" i="10" s="1"/>
  <c r="BC966" i="10" s="1"/>
  <c r="BD966" i="10" s="1"/>
  <c r="BE966" i="10" s="1"/>
  <c r="BF966" i="10" s="1"/>
  <c r="BG966" i="10" s="1"/>
  <c r="BH966" i="10" s="1"/>
  <c r="BI966" i="10" s="1"/>
  <c r="BJ966" i="10" s="1"/>
  <c r="BK966" i="10" s="1"/>
  <c r="BL966" i="10" s="1"/>
  <c r="BM966" i="10" s="1"/>
  <c r="BN966" i="10" s="1"/>
  <c r="BO966" i="10" s="1"/>
  <c r="BP966" i="10" s="1"/>
  <c r="BQ966" i="10" s="1"/>
  <c r="BR966" i="10" s="1"/>
  <c r="BS966" i="10" s="1"/>
  <c r="BT966" i="10" s="1"/>
  <c r="BU966" i="10" s="1"/>
  <c r="BV966" i="10" s="1"/>
  <c r="BW966" i="10" s="1"/>
  <c r="BX966" i="10" s="1"/>
  <c r="BY966" i="10" s="1"/>
  <c r="BZ966" i="10" s="1"/>
  <c r="CA966" i="10" s="1"/>
  <c r="CB966" i="10" s="1"/>
  <c r="CC966" i="10" s="1"/>
  <c r="CD966" i="10" s="1"/>
  <c r="CE966" i="10" s="1"/>
  <c r="CF966" i="10" s="1"/>
  <c r="CG966" i="10" s="1"/>
  <c r="CH966" i="10" s="1"/>
  <c r="CI966" i="10" s="1"/>
  <c r="CJ966" i="10" s="1"/>
  <c r="CK966" i="10" s="1"/>
  <c r="CL966" i="10" s="1"/>
  <c r="CM966" i="10" s="1"/>
  <c r="CN966" i="10" s="1"/>
  <c r="CO966" i="10" s="1"/>
  <c r="CP966" i="10" s="1"/>
  <c r="CQ966" i="10" s="1"/>
  <c r="CR966" i="10" s="1"/>
  <c r="CS966" i="10" s="1"/>
  <c r="CT966" i="10" s="1"/>
  <c r="CU966" i="10" s="1"/>
  <c r="CV966" i="10" s="1"/>
  <c r="CW966" i="10" s="1"/>
  <c r="CX966" i="10" s="1"/>
  <c r="CY966" i="10" s="1"/>
  <c r="CZ966" i="10" s="1"/>
  <c r="DA966" i="10" s="1"/>
  <c r="DB966" i="10" s="1"/>
  <c r="DC966" i="10" s="1"/>
  <c r="DD966" i="10" s="1"/>
  <c r="DE966" i="10" s="1"/>
  <c r="DF966" i="10" s="1"/>
  <c r="DG966" i="10" s="1"/>
  <c r="T965" i="10"/>
  <c r="U965" i="10" s="1"/>
  <c r="V965" i="10" s="1"/>
  <c r="W965" i="10" s="1"/>
  <c r="X965" i="10" s="1"/>
  <c r="Y965" i="10" s="1"/>
  <c r="Z965" i="10" s="1"/>
  <c r="AA965" i="10" s="1"/>
  <c r="AB965" i="10" s="1"/>
  <c r="AC965" i="10" s="1"/>
  <c r="AD965" i="10" s="1"/>
  <c r="AE965" i="10" s="1"/>
  <c r="AF965" i="10" s="1"/>
  <c r="AG965" i="10" s="1"/>
  <c r="AH965" i="10" s="1"/>
  <c r="AI965" i="10" s="1"/>
  <c r="AJ965" i="10" s="1"/>
  <c r="AK965" i="10" s="1"/>
  <c r="AL965" i="10" s="1"/>
  <c r="AM965" i="10" s="1"/>
  <c r="AN965" i="10" s="1"/>
  <c r="AO965" i="10" s="1"/>
  <c r="AP965" i="10" s="1"/>
  <c r="AQ965" i="10" s="1"/>
  <c r="AR965" i="10" s="1"/>
  <c r="AS965" i="10" s="1"/>
  <c r="AT965" i="10" s="1"/>
  <c r="AU965" i="10" s="1"/>
  <c r="AV965" i="10" s="1"/>
  <c r="AW965" i="10" s="1"/>
  <c r="AX965" i="10" s="1"/>
  <c r="AY965" i="10" s="1"/>
  <c r="AZ965" i="10" s="1"/>
  <c r="BA965" i="10" s="1"/>
  <c r="BB965" i="10" s="1"/>
  <c r="BC965" i="10" s="1"/>
  <c r="BD965" i="10" s="1"/>
  <c r="BE965" i="10" s="1"/>
  <c r="BF965" i="10" s="1"/>
  <c r="BG965" i="10" s="1"/>
  <c r="BH965" i="10" s="1"/>
  <c r="BI965" i="10" s="1"/>
  <c r="BJ965" i="10" s="1"/>
  <c r="BK965" i="10" s="1"/>
  <c r="BL965" i="10" s="1"/>
  <c r="BM965" i="10" s="1"/>
  <c r="BN965" i="10" s="1"/>
  <c r="BO965" i="10" s="1"/>
  <c r="BP965" i="10" s="1"/>
  <c r="BQ965" i="10" s="1"/>
  <c r="BR965" i="10" s="1"/>
  <c r="BS965" i="10" s="1"/>
  <c r="BT965" i="10" s="1"/>
  <c r="BU965" i="10" s="1"/>
  <c r="BV965" i="10" s="1"/>
  <c r="BW965" i="10" s="1"/>
  <c r="BX965" i="10" s="1"/>
  <c r="BY965" i="10" s="1"/>
  <c r="BZ965" i="10" s="1"/>
  <c r="CA965" i="10" s="1"/>
  <c r="CB965" i="10" s="1"/>
  <c r="CC965" i="10" s="1"/>
  <c r="CD965" i="10" s="1"/>
  <c r="CE965" i="10" s="1"/>
  <c r="CF965" i="10" s="1"/>
  <c r="CG965" i="10" s="1"/>
  <c r="CH965" i="10" s="1"/>
  <c r="CI965" i="10" s="1"/>
  <c r="CJ965" i="10" s="1"/>
  <c r="CK965" i="10" s="1"/>
  <c r="CL965" i="10" s="1"/>
  <c r="CM965" i="10" s="1"/>
  <c r="CN965" i="10" s="1"/>
  <c r="CO965" i="10" s="1"/>
  <c r="CP965" i="10" s="1"/>
  <c r="CQ965" i="10" s="1"/>
  <c r="CR965" i="10" s="1"/>
  <c r="CS965" i="10" s="1"/>
  <c r="CT965" i="10" s="1"/>
  <c r="CU965" i="10" s="1"/>
  <c r="CV965" i="10" s="1"/>
  <c r="CW965" i="10" s="1"/>
  <c r="CX965" i="10" s="1"/>
  <c r="CY965" i="10" s="1"/>
  <c r="CZ965" i="10" s="1"/>
  <c r="DA965" i="10" s="1"/>
  <c r="DB965" i="10" s="1"/>
  <c r="DC965" i="10" s="1"/>
  <c r="DD965" i="10" s="1"/>
  <c r="DE965" i="10" s="1"/>
  <c r="DF965" i="10" s="1"/>
  <c r="DG965" i="10" s="1"/>
  <c r="T964" i="10"/>
  <c r="U964" i="10" s="1"/>
  <c r="V964" i="10" s="1"/>
  <c r="W964" i="10" s="1"/>
  <c r="X964" i="10" s="1"/>
  <c r="Y964" i="10" s="1"/>
  <c r="Z964" i="10" s="1"/>
  <c r="AA964" i="10" s="1"/>
  <c r="AB964" i="10" s="1"/>
  <c r="AC964" i="10" s="1"/>
  <c r="AD964" i="10" s="1"/>
  <c r="AE964" i="10" s="1"/>
  <c r="AF964" i="10" s="1"/>
  <c r="AG964" i="10" s="1"/>
  <c r="AH964" i="10" s="1"/>
  <c r="AI964" i="10" s="1"/>
  <c r="AJ964" i="10" s="1"/>
  <c r="AK964" i="10" s="1"/>
  <c r="AL964" i="10" s="1"/>
  <c r="AM964" i="10" s="1"/>
  <c r="AN964" i="10" s="1"/>
  <c r="AO964" i="10" s="1"/>
  <c r="AP964" i="10" s="1"/>
  <c r="AQ964" i="10" s="1"/>
  <c r="AR964" i="10" s="1"/>
  <c r="AS964" i="10" s="1"/>
  <c r="AT964" i="10" s="1"/>
  <c r="AU964" i="10" s="1"/>
  <c r="AV964" i="10" s="1"/>
  <c r="AW964" i="10" s="1"/>
  <c r="AX964" i="10" s="1"/>
  <c r="AY964" i="10" s="1"/>
  <c r="AZ964" i="10" s="1"/>
  <c r="BA964" i="10" s="1"/>
  <c r="BB964" i="10" s="1"/>
  <c r="BC964" i="10" s="1"/>
  <c r="BD964" i="10" s="1"/>
  <c r="BE964" i="10" s="1"/>
  <c r="BF964" i="10" s="1"/>
  <c r="BG964" i="10" s="1"/>
  <c r="BH964" i="10" s="1"/>
  <c r="BI964" i="10" s="1"/>
  <c r="BJ964" i="10" s="1"/>
  <c r="BK964" i="10" s="1"/>
  <c r="BL964" i="10" s="1"/>
  <c r="BM964" i="10" s="1"/>
  <c r="BN964" i="10" s="1"/>
  <c r="BO964" i="10" s="1"/>
  <c r="BP964" i="10" s="1"/>
  <c r="BQ964" i="10" s="1"/>
  <c r="BR964" i="10" s="1"/>
  <c r="BS964" i="10" s="1"/>
  <c r="BT964" i="10" s="1"/>
  <c r="BU964" i="10" s="1"/>
  <c r="BV964" i="10" s="1"/>
  <c r="BW964" i="10" s="1"/>
  <c r="BX964" i="10" s="1"/>
  <c r="BY964" i="10" s="1"/>
  <c r="BZ964" i="10" s="1"/>
  <c r="CA964" i="10" s="1"/>
  <c r="CB964" i="10" s="1"/>
  <c r="CC964" i="10" s="1"/>
  <c r="CD964" i="10" s="1"/>
  <c r="CE964" i="10" s="1"/>
  <c r="CF964" i="10" s="1"/>
  <c r="CG964" i="10" s="1"/>
  <c r="CH964" i="10" s="1"/>
  <c r="CI964" i="10" s="1"/>
  <c r="CJ964" i="10" s="1"/>
  <c r="CK964" i="10" s="1"/>
  <c r="CL964" i="10" s="1"/>
  <c r="CM964" i="10" s="1"/>
  <c r="CN964" i="10" s="1"/>
  <c r="CO964" i="10" s="1"/>
  <c r="CP964" i="10" s="1"/>
  <c r="CQ964" i="10" s="1"/>
  <c r="CR964" i="10" s="1"/>
  <c r="CS964" i="10" s="1"/>
  <c r="CT964" i="10" s="1"/>
  <c r="CU964" i="10" s="1"/>
  <c r="CV964" i="10" s="1"/>
  <c r="CW964" i="10" s="1"/>
  <c r="CX964" i="10" s="1"/>
  <c r="CY964" i="10" s="1"/>
  <c r="CZ964" i="10" s="1"/>
  <c r="DA964" i="10" s="1"/>
  <c r="DB964" i="10" s="1"/>
  <c r="DC964" i="10" s="1"/>
  <c r="DD964" i="10" s="1"/>
  <c r="DE964" i="10" s="1"/>
  <c r="DF964" i="10" s="1"/>
  <c r="DG964" i="10" s="1"/>
  <c r="T963" i="10"/>
  <c r="U963" i="10" s="1"/>
  <c r="V963" i="10" s="1"/>
  <c r="W963" i="10" s="1"/>
  <c r="X963" i="10" s="1"/>
  <c r="Y963" i="10" s="1"/>
  <c r="Z963" i="10" s="1"/>
  <c r="AA963" i="10" s="1"/>
  <c r="AB963" i="10" s="1"/>
  <c r="AC963" i="10" s="1"/>
  <c r="AD963" i="10" s="1"/>
  <c r="AE963" i="10" s="1"/>
  <c r="AF963" i="10" s="1"/>
  <c r="AG963" i="10" s="1"/>
  <c r="AH963" i="10" s="1"/>
  <c r="AI963" i="10" s="1"/>
  <c r="AJ963" i="10" s="1"/>
  <c r="AK963" i="10" s="1"/>
  <c r="AL963" i="10" s="1"/>
  <c r="AM963" i="10" s="1"/>
  <c r="AN963" i="10" s="1"/>
  <c r="AO963" i="10" s="1"/>
  <c r="AP963" i="10" s="1"/>
  <c r="AQ963" i="10" s="1"/>
  <c r="AR963" i="10" s="1"/>
  <c r="AS963" i="10" s="1"/>
  <c r="AT963" i="10" s="1"/>
  <c r="AU963" i="10" s="1"/>
  <c r="AV963" i="10" s="1"/>
  <c r="AW963" i="10" s="1"/>
  <c r="AX963" i="10" s="1"/>
  <c r="AY963" i="10" s="1"/>
  <c r="AZ963" i="10" s="1"/>
  <c r="BA963" i="10" s="1"/>
  <c r="BB963" i="10" s="1"/>
  <c r="BC963" i="10" s="1"/>
  <c r="BD963" i="10" s="1"/>
  <c r="BE963" i="10" s="1"/>
  <c r="BF963" i="10" s="1"/>
  <c r="BG963" i="10" s="1"/>
  <c r="BH963" i="10" s="1"/>
  <c r="BI963" i="10" s="1"/>
  <c r="BJ963" i="10" s="1"/>
  <c r="BK963" i="10" s="1"/>
  <c r="BL963" i="10" s="1"/>
  <c r="BM963" i="10" s="1"/>
  <c r="BN963" i="10" s="1"/>
  <c r="BO963" i="10" s="1"/>
  <c r="BP963" i="10" s="1"/>
  <c r="BQ963" i="10" s="1"/>
  <c r="BR963" i="10" s="1"/>
  <c r="BS963" i="10" s="1"/>
  <c r="BT963" i="10" s="1"/>
  <c r="BU963" i="10" s="1"/>
  <c r="BV963" i="10" s="1"/>
  <c r="BW963" i="10" s="1"/>
  <c r="BX963" i="10" s="1"/>
  <c r="BY963" i="10" s="1"/>
  <c r="BZ963" i="10" s="1"/>
  <c r="CA963" i="10" s="1"/>
  <c r="CB963" i="10" s="1"/>
  <c r="CC963" i="10" s="1"/>
  <c r="CD963" i="10" s="1"/>
  <c r="CE963" i="10" s="1"/>
  <c r="CF963" i="10" s="1"/>
  <c r="CG963" i="10" s="1"/>
  <c r="CH963" i="10" s="1"/>
  <c r="CI963" i="10" s="1"/>
  <c r="CJ963" i="10" s="1"/>
  <c r="CK963" i="10" s="1"/>
  <c r="CL963" i="10" s="1"/>
  <c r="CM963" i="10" s="1"/>
  <c r="CN963" i="10" s="1"/>
  <c r="CO963" i="10" s="1"/>
  <c r="CP963" i="10" s="1"/>
  <c r="CQ963" i="10" s="1"/>
  <c r="CR963" i="10" s="1"/>
  <c r="CS963" i="10" s="1"/>
  <c r="CT963" i="10" s="1"/>
  <c r="CU963" i="10" s="1"/>
  <c r="CV963" i="10" s="1"/>
  <c r="CW963" i="10" s="1"/>
  <c r="CX963" i="10" s="1"/>
  <c r="CY963" i="10" s="1"/>
  <c r="CZ963" i="10" s="1"/>
  <c r="DA963" i="10" s="1"/>
  <c r="DB963" i="10" s="1"/>
  <c r="DC963" i="10" s="1"/>
  <c r="DD963" i="10" s="1"/>
  <c r="DE963" i="10" s="1"/>
  <c r="DF963" i="10" s="1"/>
  <c r="DG963" i="10" s="1"/>
  <c r="T962" i="10"/>
  <c r="U962" i="10" s="1"/>
  <c r="V962" i="10" s="1"/>
  <c r="W962" i="10" s="1"/>
  <c r="X962" i="10" s="1"/>
  <c r="Y962" i="10" s="1"/>
  <c r="Z962" i="10" s="1"/>
  <c r="AA962" i="10" s="1"/>
  <c r="AB962" i="10" s="1"/>
  <c r="AC962" i="10" s="1"/>
  <c r="AD962" i="10" s="1"/>
  <c r="AE962" i="10" s="1"/>
  <c r="AF962" i="10" s="1"/>
  <c r="AG962" i="10" s="1"/>
  <c r="AH962" i="10" s="1"/>
  <c r="AI962" i="10" s="1"/>
  <c r="AJ962" i="10" s="1"/>
  <c r="AK962" i="10" s="1"/>
  <c r="AL962" i="10" s="1"/>
  <c r="AM962" i="10" s="1"/>
  <c r="AN962" i="10" s="1"/>
  <c r="AO962" i="10" s="1"/>
  <c r="AP962" i="10" s="1"/>
  <c r="AQ962" i="10" s="1"/>
  <c r="AR962" i="10" s="1"/>
  <c r="AS962" i="10" s="1"/>
  <c r="AT962" i="10" s="1"/>
  <c r="AU962" i="10" s="1"/>
  <c r="AV962" i="10" s="1"/>
  <c r="AW962" i="10" s="1"/>
  <c r="AX962" i="10" s="1"/>
  <c r="AY962" i="10" s="1"/>
  <c r="AZ962" i="10" s="1"/>
  <c r="BA962" i="10" s="1"/>
  <c r="BB962" i="10" s="1"/>
  <c r="BC962" i="10" s="1"/>
  <c r="BD962" i="10" s="1"/>
  <c r="BE962" i="10" s="1"/>
  <c r="BF962" i="10" s="1"/>
  <c r="BG962" i="10" s="1"/>
  <c r="BH962" i="10" s="1"/>
  <c r="BI962" i="10" s="1"/>
  <c r="BJ962" i="10" s="1"/>
  <c r="BK962" i="10" s="1"/>
  <c r="BL962" i="10" s="1"/>
  <c r="BM962" i="10" s="1"/>
  <c r="BN962" i="10" s="1"/>
  <c r="BO962" i="10" s="1"/>
  <c r="BP962" i="10" s="1"/>
  <c r="BQ962" i="10" s="1"/>
  <c r="BR962" i="10" s="1"/>
  <c r="BS962" i="10" s="1"/>
  <c r="BT962" i="10" s="1"/>
  <c r="BU962" i="10" s="1"/>
  <c r="BV962" i="10" s="1"/>
  <c r="BW962" i="10" s="1"/>
  <c r="BX962" i="10" s="1"/>
  <c r="BY962" i="10" s="1"/>
  <c r="BZ962" i="10" s="1"/>
  <c r="CA962" i="10" s="1"/>
  <c r="CB962" i="10" s="1"/>
  <c r="CC962" i="10" s="1"/>
  <c r="CD962" i="10" s="1"/>
  <c r="CE962" i="10" s="1"/>
  <c r="CF962" i="10" s="1"/>
  <c r="CG962" i="10" s="1"/>
  <c r="CH962" i="10" s="1"/>
  <c r="CI962" i="10" s="1"/>
  <c r="CJ962" i="10" s="1"/>
  <c r="CK962" i="10" s="1"/>
  <c r="CL962" i="10" s="1"/>
  <c r="CM962" i="10" s="1"/>
  <c r="CN962" i="10" s="1"/>
  <c r="CO962" i="10" s="1"/>
  <c r="CP962" i="10" s="1"/>
  <c r="CQ962" i="10" s="1"/>
  <c r="CR962" i="10" s="1"/>
  <c r="CS962" i="10" s="1"/>
  <c r="CT962" i="10" s="1"/>
  <c r="CU962" i="10" s="1"/>
  <c r="CV962" i="10" s="1"/>
  <c r="CW962" i="10" s="1"/>
  <c r="CX962" i="10" s="1"/>
  <c r="CY962" i="10" s="1"/>
  <c r="CZ962" i="10" s="1"/>
  <c r="DA962" i="10" s="1"/>
  <c r="DB962" i="10" s="1"/>
  <c r="DC962" i="10" s="1"/>
  <c r="DD962" i="10" s="1"/>
  <c r="DE962" i="10" s="1"/>
  <c r="DF962" i="10" s="1"/>
  <c r="DG962" i="10" s="1"/>
  <c r="T961" i="10"/>
  <c r="U961" i="10" s="1"/>
  <c r="V961" i="10" s="1"/>
  <c r="W961" i="10" s="1"/>
  <c r="X961" i="10" s="1"/>
  <c r="Y961" i="10" s="1"/>
  <c r="Z961" i="10" s="1"/>
  <c r="AA961" i="10" s="1"/>
  <c r="AB961" i="10" s="1"/>
  <c r="AC961" i="10" s="1"/>
  <c r="AD961" i="10" s="1"/>
  <c r="AE961" i="10" s="1"/>
  <c r="AF961" i="10" s="1"/>
  <c r="AG961" i="10" s="1"/>
  <c r="AH961" i="10" s="1"/>
  <c r="AI961" i="10" s="1"/>
  <c r="AJ961" i="10" s="1"/>
  <c r="AK961" i="10" s="1"/>
  <c r="AL961" i="10" s="1"/>
  <c r="AM961" i="10" s="1"/>
  <c r="AN961" i="10" s="1"/>
  <c r="AO961" i="10" s="1"/>
  <c r="AP961" i="10" s="1"/>
  <c r="AQ961" i="10" s="1"/>
  <c r="AR961" i="10" s="1"/>
  <c r="AS961" i="10" s="1"/>
  <c r="AT961" i="10" s="1"/>
  <c r="AU961" i="10" s="1"/>
  <c r="AV961" i="10" s="1"/>
  <c r="AW961" i="10" s="1"/>
  <c r="AX961" i="10" s="1"/>
  <c r="AY961" i="10" s="1"/>
  <c r="AZ961" i="10" s="1"/>
  <c r="BA961" i="10" s="1"/>
  <c r="BB961" i="10" s="1"/>
  <c r="BC961" i="10" s="1"/>
  <c r="BD961" i="10" s="1"/>
  <c r="BE961" i="10" s="1"/>
  <c r="BF961" i="10" s="1"/>
  <c r="BG961" i="10" s="1"/>
  <c r="BH961" i="10" s="1"/>
  <c r="BI961" i="10" s="1"/>
  <c r="BJ961" i="10" s="1"/>
  <c r="BK961" i="10" s="1"/>
  <c r="BL961" i="10" s="1"/>
  <c r="BM961" i="10" s="1"/>
  <c r="BN961" i="10" s="1"/>
  <c r="BO961" i="10" s="1"/>
  <c r="BP961" i="10" s="1"/>
  <c r="BQ961" i="10" s="1"/>
  <c r="BR961" i="10" s="1"/>
  <c r="BS961" i="10" s="1"/>
  <c r="BT961" i="10" s="1"/>
  <c r="BU961" i="10" s="1"/>
  <c r="BV961" i="10" s="1"/>
  <c r="BW961" i="10" s="1"/>
  <c r="BX961" i="10" s="1"/>
  <c r="BY961" i="10" s="1"/>
  <c r="BZ961" i="10" s="1"/>
  <c r="CA961" i="10" s="1"/>
  <c r="CB961" i="10" s="1"/>
  <c r="CC961" i="10" s="1"/>
  <c r="CD961" i="10" s="1"/>
  <c r="CE961" i="10" s="1"/>
  <c r="CF961" i="10" s="1"/>
  <c r="CG961" i="10" s="1"/>
  <c r="CH961" i="10" s="1"/>
  <c r="CI961" i="10" s="1"/>
  <c r="CJ961" i="10" s="1"/>
  <c r="CK961" i="10" s="1"/>
  <c r="CL961" i="10" s="1"/>
  <c r="CM961" i="10" s="1"/>
  <c r="CN961" i="10" s="1"/>
  <c r="CO961" i="10" s="1"/>
  <c r="CP961" i="10" s="1"/>
  <c r="CQ961" i="10" s="1"/>
  <c r="CR961" i="10" s="1"/>
  <c r="CS961" i="10" s="1"/>
  <c r="CT961" i="10" s="1"/>
  <c r="CU961" i="10" s="1"/>
  <c r="CV961" i="10" s="1"/>
  <c r="CW961" i="10" s="1"/>
  <c r="CX961" i="10" s="1"/>
  <c r="CY961" i="10" s="1"/>
  <c r="CZ961" i="10" s="1"/>
  <c r="DA961" i="10" s="1"/>
  <c r="DB961" i="10" s="1"/>
  <c r="DC961" i="10" s="1"/>
  <c r="DD961" i="10" s="1"/>
  <c r="DE961" i="10" s="1"/>
  <c r="DF961" i="10" s="1"/>
  <c r="DG961" i="10" s="1"/>
  <c r="T960" i="10"/>
  <c r="U960" i="10" s="1"/>
  <c r="V960" i="10" s="1"/>
  <c r="W960" i="10" s="1"/>
  <c r="X960" i="10" s="1"/>
  <c r="Y960" i="10" s="1"/>
  <c r="Z960" i="10" s="1"/>
  <c r="AA960" i="10" s="1"/>
  <c r="AB960" i="10" s="1"/>
  <c r="AC960" i="10" s="1"/>
  <c r="AD960" i="10" s="1"/>
  <c r="AE960" i="10" s="1"/>
  <c r="AF960" i="10" s="1"/>
  <c r="AG960" i="10" s="1"/>
  <c r="AH960" i="10" s="1"/>
  <c r="AI960" i="10" s="1"/>
  <c r="AJ960" i="10" s="1"/>
  <c r="AK960" i="10" s="1"/>
  <c r="AL960" i="10" s="1"/>
  <c r="AM960" i="10" s="1"/>
  <c r="AN960" i="10" s="1"/>
  <c r="AO960" i="10" s="1"/>
  <c r="AP960" i="10" s="1"/>
  <c r="AQ960" i="10" s="1"/>
  <c r="AR960" i="10" s="1"/>
  <c r="AS960" i="10" s="1"/>
  <c r="AT960" i="10" s="1"/>
  <c r="AU960" i="10" s="1"/>
  <c r="AV960" i="10" s="1"/>
  <c r="AW960" i="10" s="1"/>
  <c r="AX960" i="10" s="1"/>
  <c r="AY960" i="10" s="1"/>
  <c r="AZ960" i="10" s="1"/>
  <c r="BA960" i="10" s="1"/>
  <c r="BB960" i="10" s="1"/>
  <c r="BC960" i="10" s="1"/>
  <c r="BD960" i="10" s="1"/>
  <c r="BE960" i="10" s="1"/>
  <c r="BF960" i="10" s="1"/>
  <c r="BG960" i="10" s="1"/>
  <c r="BH960" i="10" s="1"/>
  <c r="BI960" i="10" s="1"/>
  <c r="BJ960" i="10" s="1"/>
  <c r="BK960" i="10" s="1"/>
  <c r="BL960" i="10" s="1"/>
  <c r="BM960" i="10" s="1"/>
  <c r="BN960" i="10" s="1"/>
  <c r="BO960" i="10" s="1"/>
  <c r="BP960" i="10" s="1"/>
  <c r="BQ960" i="10" s="1"/>
  <c r="BR960" i="10" s="1"/>
  <c r="BS960" i="10" s="1"/>
  <c r="BT960" i="10" s="1"/>
  <c r="BU960" i="10" s="1"/>
  <c r="BV960" i="10" s="1"/>
  <c r="BW960" i="10" s="1"/>
  <c r="BX960" i="10" s="1"/>
  <c r="BY960" i="10" s="1"/>
  <c r="BZ960" i="10" s="1"/>
  <c r="CA960" i="10" s="1"/>
  <c r="CB960" i="10" s="1"/>
  <c r="CC960" i="10" s="1"/>
  <c r="CD960" i="10" s="1"/>
  <c r="CE960" i="10" s="1"/>
  <c r="CF960" i="10" s="1"/>
  <c r="CG960" i="10" s="1"/>
  <c r="CH960" i="10" s="1"/>
  <c r="CI960" i="10" s="1"/>
  <c r="CJ960" i="10" s="1"/>
  <c r="CK960" i="10" s="1"/>
  <c r="CL960" i="10" s="1"/>
  <c r="CM960" i="10" s="1"/>
  <c r="CN960" i="10" s="1"/>
  <c r="CO960" i="10" s="1"/>
  <c r="CP960" i="10" s="1"/>
  <c r="CQ960" i="10" s="1"/>
  <c r="CR960" i="10" s="1"/>
  <c r="CS960" i="10" s="1"/>
  <c r="CT960" i="10" s="1"/>
  <c r="CU960" i="10" s="1"/>
  <c r="CV960" i="10" s="1"/>
  <c r="CW960" i="10" s="1"/>
  <c r="CX960" i="10" s="1"/>
  <c r="CY960" i="10" s="1"/>
  <c r="CZ960" i="10" s="1"/>
  <c r="DA960" i="10" s="1"/>
  <c r="DB960" i="10" s="1"/>
  <c r="DC960" i="10" s="1"/>
  <c r="DD960" i="10" s="1"/>
  <c r="DE960" i="10" s="1"/>
  <c r="DF960" i="10" s="1"/>
  <c r="DG960" i="10" s="1"/>
  <c r="T959" i="10"/>
  <c r="U959" i="10" s="1"/>
  <c r="V959" i="10" s="1"/>
  <c r="W959" i="10" s="1"/>
  <c r="X959" i="10" s="1"/>
  <c r="Y959" i="10" s="1"/>
  <c r="Z959" i="10" s="1"/>
  <c r="AA959" i="10" s="1"/>
  <c r="AB959" i="10" s="1"/>
  <c r="AC959" i="10" s="1"/>
  <c r="AD959" i="10" s="1"/>
  <c r="AE959" i="10" s="1"/>
  <c r="AF959" i="10" s="1"/>
  <c r="AG959" i="10" s="1"/>
  <c r="AH959" i="10" s="1"/>
  <c r="AI959" i="10" s="1"/>
  <c r="AJ959" i="10" s="1"/>
  <c r="AK959" i="10" s="1"/>
  <c r="AL959" i="10" s="1"/>
  <c r="AM959" i="10" s="1"/>
  <c r="AN959" i="10" s="1"/>
  <c r="AO959" i="10" s="1"/>
  <c r="AP959" i="10" s="1"/>
  <c r="AQ959" i="10" s="1"/>
  <c r="AR959" i="10" s="1"/>
  <c r="AS959" i="10" s="1"/>
  <c r="AT959" i="10" s="1"/>
  <c r="AU959" i="10" s="1"/>
  <c r="AV959" i="10" s="1"/>
  <c r="AW959" i="10" s="1"/>
  <c r="AX959" i="10" s="1"/>
  <c r="AY959" i="10" s="1"/>
  <c r="AZ959" i="10" s="1"/>
  <c r="BA959" i="10" s="1"/>
  <c r="BB959" i="10" s="1"/>
  <c r="BC959" i="10" s="1"/>
  <c r="BD959" i="10" s="1"/>
  <c r="BE959" i="10" s="1"/>
  <c r="BF959" i="10" s="1"/>
  <c r="BG959" i="10" s="1"/>
  <c r="BH959" i="10" s="1"/>
  <c r="BI959" i="10" s="1"/>
  <c r="BJ959" i="10" s="1"/>
  <c r="BK959" i="10" s="1"/>
  <c r="BL959" i="10" s="1"/>
  <c r="BM959" i="10" s="1"/>
  <c r="BN959" i="10" s="1"/>
  <c r="BO959" i="10" s="1"/>
  <c r="BP959" i="10" s="1"/>
  <c r="BQ959" i="10" s="1"/>
  <c r="BR959" i="10" s="1"/>
  <c r="BS959" i="10" s="1"/>
  <c r="BT959" i="10" s="1"/>
  <c r="BU959" i="10" s="1"/>
  <c r="BV959" i="10" s="1"/>
  <c r="BW959" i="10" s="1"/>
  <c r="BX959" i="10" s="1"/>
  <c r="BY959" i="10" s="1"/>
  <c r="BZ959" i="10" s="1"/>
  <c r="CA959" i="10" s="1"/>
  <c r="CB959" i="10" s="1"/>
  <c r="CC959" i="10" s="1"/>
  <c r="CD959" i="10" s="1"/>
  <c r="CE959" i="10" s="1"/>
  <c r="CF959" i="10" s="1"/>
  <c r="CG959" i="10" s="1"/>
  <c r="CH959" i="10" s="1"/>
  <c r="CI959" i="10" s="1"/>
  <c r="CJ959" i="10" s="1"/>
  <c r="CK959" i="10" s="1"/>
  <c r="CL959" i="10" s="1"/>
  <c r="CM959" i="10" s="1"/>
  <c r="CN959" i="10" s="1"/>
  <c r="CO959" i="10" s="1"/>
  <c r="CP959" i="10" s="1"/>
  <c r="CQ959" i="10" s="1"/>
  <c r="CR959" i="10" s="1"/>
  <c r="CS959" i="10" s="1"/>
  <c r="CT959" i="10" s="1"/>
  <c r="CU959" i="10" s="1"/>
  <c r="CV959" i="10" s="1"/>
  <c r="CW959" i="10" s="1"/>
  <c r="CX959" i="10" s="1"/>
  <c r="CY959" i="10" s="1"/>
  <c r="CZ959" i="10" s="1"/>
  <c r="DA959" i="10" s="1"/>
  <c r="DB959" i="10" s="1"/>
  <c r="DC959" i="10" s="1"/>
  <c r="DD959" i="10" s="1"/>
  <c r="DE959" i="10" s="1"/>
  <c r="DF959" i="10" s="1"/>
  <c r="DG959" i="10" s="1"/>
  <c r="T958" i="10"/>
  <c r="U958" i="10" s="1"/>
  <c r="V958" i="10" s="1"/>
  <c r="W958" i="10" s="1"/>
  <c r="X958" i="10" s="1"/>
  <c r="Y958" i="10" s="1"/>
  <c r="Z958" i="10" s="1"/>
  <c r="AA958" i="10" s="1"/>
  <c r="AB958" i="10" s="1"/>
  <c r="AC958" i="10" s="1"/>
  <c r="AD958" i="10" s="1"/>
  <c r="AE958" i="10" s="1"/>
  <c r="AF958" i="10" s="1"/>
  <c r="AG958" i="10" s="1"/>
  <c r="AH958" i="10" s="1"/>
  <c r="AI958" i="10" s="1"/>
  <c r="AJ958" i="10" s="1"/>
  <c r="AK958" i="10" s="1"/>
  <c r="AL958" i="10" s="1"/>
  <c r="AM958" i="10" s="1"/>
  <c r="AN958" i="10" s="1"/>
  <c r="AO958" i="10" s="1"/>
  <c r="AP958" i="10" s="1"/>
  <c r="AQ958" i="10" s="1"/>
  <c r="AR958" i="10" s="1"/>
  <c r="AS958" i="10" s="1"/>
  <c r="AT958" i="10" s="1"/>
  <c r="AU958" i="10" s="1"/>
  <c r="AV958" i="10" s="1"/>
  <c r="AW958" i="10" s="1"/>
  <c r="AX958" i="10" s="1"/>
  <c r="AY958" i="10" s="1"/>
  <c r="AZ958" i="10" s="1"/>
  <c r="BA958" i="10" s="1"/>
  <c r="BB958" i="10" s="1"/>
  <c r="BC958" i="10" s="1"/>
  <c r="BD958" i="10" s="1"/>
  <c r="BE958" i="10" s="1"/>
  <c r="BF958" i="10" s="1"/>
  <c r="BG958" i="10" s="1"/>
  <c r="BH958" i="10" s="1"/>
  <c r="BI958" i="10" s="1"/>
  <c r="BJ958" i="10" s="1"/>
  <c r="BK958" i="10" s="1"/>
  <c r="BL958" i="10" s="1"/>
  <c r="BM958" i="10" s="1"/>
  <c r="BN958" i="10" s="1"/>
  <c r="BO958" i="10" s="1"/>
  <c r="BP958" i="10" s="1"/>
  <c r="BQ958" i="10" s="1"/>
  <c r="BR958" i="10" s="1"/>
  <c r="BS958" i="10" s="1"/>
  <c r="BT958" i="10" s="1"/>
  <c r="BU958" i="10" s="1"/>
  <c r="BV958" i="10" s="1"/>
  <c r="BW958" i="10" s="1"/>
  <c r="BX958" i="10" s="1"/>
  <c r="BY958" i="10" s="1"/>
  <c r="BZ958" i="10" s="1"/>
  <c r="CA958" i="10" s="1"/>
  <c r="CB958" i="10" s="1"/>
  <c r="CC958" i="10" s="1"/>
  <c r="CD958" i="10" s="1"/>
  <c r="CE958" i="10" s="1"/>
  <c r="CF958" i="10" s="1"/>
  <c r="CG958" i="10" s="1"/>
  <c r="CH958" i="10" s="1"/>
  <c r="CI958" i="10" s="1"/>
  <c r="CJ958" i="10" s="1"/>
  <c r="CK958" i="10" s="1"/>
  <c r="CL958" i="10" s="1"/>
  <c r="CM958" i="10" s="1"/>
  <c r="CN958" i="10" s="1"/>
  <c r="CO958" i="10" s="1"/>
  <c r="CP958" i="10" s="1"/>
  <c r="CQ958" i="10" s="1"/>
  <c r="CR958" i="10" s="1"/>
  <c r="CS958" i="10" s="1"/>
  <c r="CT958" i="10" s="1"/>
  <c r="CU958" i="10" s="1"/>
  <c r="CV958" i="10" s="1"/>
  <c r="CW958" i="10" s="1"/>
  <c r="CX958" i="10" s="1"/>
  <c r="CY958" i="10" s="1"/>
  <c r="CZ958" i="10" s="1"/>
  <c r="DA958" i="10" s="1"/>
  <c r="DB958" i="10" s="1"/>
  <c r="DC958" i="10" s="1"/>
  <c r="DD958" i="10" s="1"/>
  <c r="DE958" i="10" s="1"/>
  <c r="DF958" i="10" s="1"/>
  <c r="DG958" i="10" s="1"/>
  <c r="T957" i="10"/>
  <c r="U957" i="10" s="1"/>
  <c r="V957" i="10" s="1"/>
  <c r="W957" i="10" s="1"/>
  <c r="X957" i="10" s="1"/>
  <c r="Y957" i="10" s="1"/>
  <c r="Z957" i="10" s="1"/>
  <c r="AA957" i="10" s="1"/>
  <c r="AB957" i="10" s="1"/>
  <c r="AC957" i="10" s="1"/>
  <c r="AD957" i="10" s="1"/>
  <c r="AE957" i="10" s="1"/>
  <c r="AF957" i="10" s="1"/>
  <c r="AG957" i="10" s="1"/>
  <c r="AH957" i="10" s="1"/>
  <c r="AI957" i="10" s="1"/>
  <c r="AJ957" i="10" s="1"/>
  <c r="AK957" i="10" s="1"/>
  <c r="AL957" i="10" s="1"/>
  <c r="AM957" i="10" s="1"/>
  <c r="AN957" i="10" s="1"/>
  <c r="AO957" i="10" s="1"/>
  <c r="AP957" i="10" s="1"/>
  <c r="AQ957" i="10" s="1"/>
  <c r="AR957" i="10" s="1"/>
  <c r="AS957" i="10" s="1"/>
  <c r="AT957" i="10" s="1"/>
  <c r="AU957" i="10" s="1"/>
  <c r="AV957" i="10" s="1"/>
  <c r="AW957" i="10" s="1"/>
  <c r="AX957" i="10" s="1"/>
  <c r="AY957" i="10" s="1"/>
  <c r="AZ957" i="10" s="1"/>
  <c r="BA957" i="10" s="1"/>
  <c r="BB957" i="10" s="1"/>
  <c r="BC957" i="10" s="1"/>
  <c r="BD957" i="10" s="1"/>
  <c r="BE957" i="10" s="1"/>
  <c r="BF957" i="10" s="1"/>
  <c r="BG957" i="10" s="1"/>
  <c r="BH957" i="10" s="1"/>
  <c r="BI957" i="10" s="1"/>
  <c r="BJ957" i="10" s="1"/>
  <c r="BK957" i="10" s="1"/>
  <c r="BL957" i="10" s="1"/>
  <c r="BM957" i="10" s="1"/>
  <c r="BN957" i="10" s="1"/>
  <c r="BO957" i="10" s="1"/>
  <c r="BP957" i="10" s="1"/>
  <c r="BQ957" i="10" s="1"/>
  <c r="BR957" i="10" s="1"/>
  <c r="BS957" i="10" s="1"/>
  <c r="BT957" i="10" s="1"/>
  <c r="BU957" i="10" s="1"/>
  <c r="BV957" i="10" s="1"/>
  <c r="BW957" i="10" s="1"/>
  <c r="BX957" i="10" s="1"/>
  <c r="BY957" i="10" s="1"/>
  <c r="BZ957" i="10" s="1"/>
  <c r="CA957" i="10" s="1"/>
  <c r="CB957" i="10" s="1"/>
  <c r="CC957" i="10" s="1"/>
  <c r="CD957" i="10" s="1"/>
  <c r="CE957" i="10" s="1"/>
  <c r="CF957" i="10" s="1"/>
  <c r="CG957" i="10" s="1"/>
  <c r="CH957" i="10" s="1"/>
  <c r="CI957" i="10" s="1"/>
  <c r="CJ957" i="10" s="1"/>
  <c r="CK957" i="10" s="1"/>
  <c r="CL957" i="10" s="1"/>
  <c r="CM957" i="10" s="1"/>
  <c r="CN957" i="10" s="1"/>
  <c r="CO957" i="10" s="1"/>
  <c r="CP957" i="10" s="1"/>
  <c r="CQ957" i="10" s="1"/>
  <c r="CR957" i="10" s="1"/>
  <c r="CS957" i="10" s="1"/>
  <c r="CT957" i="10" s="1"/>
  <c r="CU957" i="10" s="1"/>
  <c r="CV957" i="10" s="1"/>
  <c r="CW957" i="10" s="1"/>
  <c r="CX957" i="10" s="1"/>
  <c r="CY957" i="10" s="1"/>
  <c r="CZ957" i="10" s="1"/>
  <c r="DA957" i="10" s="1"/>
  <c r="DB957" i="10" s="1"/>
  <c r="DC957" i="10" s="1"/>
  <c r="DD957" i="10" s="1"/>
  <c r="DE957" i="10" s="1"/>
  <c r="DF957" i="10" s="1"/>
  <c r="DG957" i="10" s="1"/>
  <c r="T956" i="10"/>
  <c r="U956" i="10" s="1"/>
  <c r="V956" i="10" s="1"/>
  <c r="W956" i="10" s="1"/>
  <c r="X956" i="10" s="1"/>
  <c r="Y956" i="10" s="1"/>
  <c r="Z956" i="10" s="1"/>
  <c r="AA956" i="10" s="1"/>
  <c r="AB956" i="10" s="1"/>
  <c r="AC956" i="10" s="1"/>
  <c r="AD956" i="10" s="1"/>
  <c r="AE956" i="10" s="1"/>
  <c r="AF956" i="10" s="1"/>
  <c r="AG956" i="10" s="1"/>
  <c r="AH956" i="10" s="1"/>
  <c r="AI956" i="10" s="1"/>
  <c r="AJ956" i="10" s="1"/>
  <c r="AK956" i="10" s="1"/>
  <c r="AL956" i="10" s="1"/>
  <c r="AM956" i="10" s="1"/>
  <c r="AN956" i="10" s="1"/>
  <c r="AO956" i="10" s="1"/>
  <c r="AP956" i="10" s="1"/>
  <c r="AQ956" i="10" s="1"/>
  <c r="AR956" i="10" s="1"/>
  <c r="AS956" i="10" s="1"/>
  <c r="AT956" i="10" s="1"/>
  <c r="AU956" i="10" s="1"/>
  <c r="AV956" i="10" s="1"/>
  <c r="AW956" i="10" s="1"/>
  <c r="AX956" i="10" s="1"/>
  <c r="AY956" i="10" s="1"/>
  <c r="AZ956" i="10" s="1"/>
  <c r="BA956" i="10" s="1"/>
  <c r="BB956" i="10" s="1"/>
  <c r="BC956" i="10" s="1"/>
  <c r="BD956" i="10" s="1"/>
  <c r="BE956" i="10" s="1"/>
  <c r="BF956" i="10" s="1"/>
  <c r="BG956" i="10" s="1"/>
  <c r="BH956" i="10" s="1"/>
  <c r="BI956" i="10" s="1"/>
  <c r="BJ956" i="10" s="1"/>
  <c r="BK956" i="10" s="1"/>
  <c r="BL956" i="10" s="1"/>
  <c r="BM956" i="10" s="1"/>
  <c r="BN956" i="10" s="1"/>
  <c r="BO956" i="10" s="1"/>
  <c r="BP956" i="10" s="1"/>
  <c r="BQ956" i="10" s="1"/>
  <c r="BR956" i="10" s="1"/>
  <c r="BS956" i="10" s="1"/>
  <c r="BT956" i="10" s="1"/>
  <c r="BU956" i="10" s="1"/>
  <c r="BV956" i="10" s="1"/>
  <c r="BW956" i="10" s="1"/>
  <c r="BX956" i="10" s="1"/>
  <c r="BY956" i="10" s="1"/>
  <c r="BZ956" i="10" s="1"/>
  <c r="CA956" i="10" s="1"/>
  <c r="CB956" i="10" s="1"/>
  <c r="CC956" i="10" s="1"/>
  <c r="CD956" i="10" s="1"/>
  <c r="CE956" i="10" s="1"/>
  <c r="CF956" i="10" s="1"/>
  <c r="CG956" i="10" s="1"/>
  <c r="CH956" i="10" s="1"/>
  <c r="CI956" i="10" s="1"/>
  <c r="CJ956" i="10" s="1"/>
  <c r="CK956" i="10" s="1"/>
  <c r="CL956" i="10" s="1"/>
  <c r="CM956" i="10" s="1"/>
  <c r="CN956" i="10" s="1"/>
  <c r="CO956" i="10" s="1"/>
  <c r="CP956" i="10" s="1"/>
  <c r="CQ956" i="10" s="1"/>
  <c r="CR956" i="10" s="1"/>
  <c r="CS956" i="10" s="1"/>
  <c r="CT956" i="10" s="1"/>
  <c r="CU956" i="10" s="1"/>
  <c r="CV956" i="10" s="1"/>
  <c r="CW956" i="10" s="1"/>
  <c r="CX956" i="10" s="1"/>
  <c r="CY956" i="10" s="1"/>
  <c r="CZ956" i="10" s="1"/>
  <c r="DA956" i="10" s="1"/>
  <c r="DB956" i="10" s="1"/>
  <c r="DC956" i="10" s="1"/>
  <c r="DD956" i="10" s="1"/>
  <c r="DE956" i="10" s="1"/>
  <c r="DF956" i="10" s="1"/>
  <c r="DG956" i="10" s="1"/>
  <c r="T955" i="10"/>
  <c r="U955" i="10" s="1"/>
  <c r="V955" i="10" s="1"/>
  <c r="W955" i="10" s="1"/>
  <c r="X955" i="10" s="1"/>
  <c r="Y955" i="10" s="1"/>
  <c r="Z955" i="10" s="1"/>
  <c r="AA955" i="10" s="1"/>
  <c r="AB955" i="10" s="1"/>
  <c r="AC955" i="10" s="1"/>
  <c r="AD955" i="10" s="1"/>
  <c r="AE955" i="10" s="1"/>
  <c r="AF955" i="10" s="1"/>
  <c r="AG955" i="10" s="1"/>
  <c r="AH955" i="10" s="1"/>
  <c r="AI955" i="10" s="1"/>
  <c r="AJ955" i="10" s="1"/>
  <c r="AK955" i="10" s="1"/>
  <c r="AL955" i="10" s="1"/>
  <c r="AM955" i="10" s="1"/>
  <c r="AN955" i="10" s="1"/>
  <c r="AO955" i="10" s="1"/>
  <c r="AP955" i="10" s="1"/>
  <c r="AQ955" i="10" s="1"/>
  <c r="AR955" i="10" s="1"/>
  <c r="AS955" i="10" s="1"/>
  <c r="AT955" i="10" s="1"/>
  <c r="AU955" i="10" s="1"/>
  <c r="AV955" i="10" s="1"/>
  <c r="AW955" i="10" s="1"/>
  <c r="AX955" i="10" s="1"/>
  <c r="AY955" i="10" s="1"/>
  <c r="AZ955" i="10" s="1"/>
  <c r="BA955" i="10" s="1"/>
  <c r="BB955" i="10" s="1"/>
  <c r="BC955" i="10" s="1"/>
  <c r="BD955" i="10" s="1"/>
  <c r="BE955" i="10" s="1"/>
  <c r="BF955" i="10" s="1"/>
  <c r="BG955" i="10" s="1"/>
  <c r="BH955" i="10" s="1"/>
  <c r="BI955" i="10" s="1"/>
  <c r="BJ955" i="10" s="1"/>
  <c r="BK955" i="10" s="1"/>
  <c r="BL955" i="10" s="1"/>
  <c r="BM955" i="10" s="1"/>
  <c r="BN955" i="10" s="1"/>
  <c r="BO955" i="10" s="1"/>
  <c r="BP955" i="10" s="1"/>
  <c r="BQ955" i="10" s="1"/>
  <c r="BR955" i="10" s="1"/>
  <c r="BS955" i="10" s="1"/>
  <c r="BT955" i="10" s="1"/>
  <c r="BU955" i="10" s="1"/>
  <c r="BV955" i="10" s="1"/>
  <c r="BW955" i="10" s="1"/>
  <c r="BX955" i="10" s="1"/>
  <c r="BY955" i="10" s="1"/>
  <c r="BZ955" i="10" s="1"/>
  <c r="CA955" i="10" s="1"/>
  <c r="CB955" i="10" s="1"/>
  <c r="CC955" i="10" s="1"/>
  <c r="CD955" i="10" s="1"/>
  <c r="CE955" i="10" s="1"/>
  <c r="CF955" i="10" s="1"/>
  <c r="CG955" i="10" s="1"/>
  <c r="CH955" i="10" s="1"/>
  <c r="CI955" i="10" s="1"/>
  <c r="CJ955" i="10" s="1"/>
  <c r="CK955" i="10" s="1"/>
  <c r="CL955" i="10" s="1"/>
  <c r="CM955" i="10" s="1"/>
  <c r="CN955" i="10" s="1"/>
  <c r="CO955" i="10" s="1"/>
  <c r="CP955" i="10" s="1"/>
  <c r="CQ955" i="10" s="1"/>
  <c r="CR955" i="10" s="1"/>
  <c r="CS955" i="10" s="1"/>
  <c r="CT955" i="10" s="1"/>
  <c r="CU955" i="10" s="1"/>
  <c r="CV955" i="10" s="1"/>
  <c r="CW955" i="10" s="1"/>
  <c r="CX955" i="10" s="1"/>
  <c r="CY955" i="10" s="1"/>
  <c r="CZ955" i="10" s="1"/>
  <c r="DA955" i="10" s="1"/>
  <c r="DB955" i="10" s="1"/>
  <c r="DC955" i="10" s="1"/>
  <c r="DD955" i="10" s="1"/>
  <c r="DE955" i="10" s="1"/>
  <c r="DF955" i="10" s="1"/>
  <c r="DG955" i="10" s="1"/>
  <c r="T954" i="10"/>
  <c r="U954" i="10" s="1"/>
  <c r="V954" i="10" s="1"/>
  <c r="W954" i="10" s="1"/>
  <c r="X954" i="10" s="1"/>
  <c r="Y954" i="10" s="1"/>
  <c r="Z954" i="10" s="1"/>
  <c r="AA954" i="10" s="1"/>
  <c r="AB954" i="10" s="1"/>
  <c r="AC954" i="10" s="1"/>
  <c r="AD954" i="10" s="1"/>
  <c r="AE954" i="10" s="1"/>
  <c r="AF954" i="10" s="1"/>
  <c r="AG954" i="10" s="1"/>
  <c r="AH954" i="10" s="1"/>
  <c r="AI954" i="10" s="1"/>
  <c r="AJ954" i="10" s="1"/>
  <c r="AK954" i="10" s="1"/>
  <c r="AL954" i="10" s="1"/>
  <c r="AM954" i="10" s="1"/>
  <c r="AN954" i="10" s="1"/>
  <c r="AO954" i="10" s="1"/>
  <c r="AP954" i="10" s="1"/>
  <c r="AQ954" i="10" s="1"/>
  <c r="AR954" i="10" s="1"/>
  <c r="AS954" i="10" s="1"/>
  <c r="AT954" i="10" s="1"/>
  <c r="AU954" i="10" s="1"/>
  <c r="AV954" i="10" s="1"/>
  <c r="AW954" i="10" s="1"/>
  <c r="AX954" i="10" s="1"/>
  <c r="AY954" i="10" s="1"/>
  <c r="AZ954" i="10" s="1"/>
  <c r="BA954" i="10" s="1"/>
  <c r="BB954" i="10" s="1"/>
  <c r="BC954" i="10" s="1"/>
  <c r="BD954" i="10" s="1"/>
  <c r="BE954" i="10" s="1"/>
  <c r="BF954" i="10" s="1"/>
  <c r="BG954" i="10" s="1"/>
  <c r="BH954" i="10" s="1"/>
  <c r="BI954" i="10" s="1"/>
  <c r="BJ954" i="10" s="1"/>
  <c r="BK954" i="10" s="1"/>
  <c r="BL954" i="10" s="1"/>
  <c r="BM954" i="10" s="1"/>
  <c r="BN954" i="10" s="1"/>
  <c r="BO954" i="10" s="1"/>
  <c r="BP954" i="10" s="1"/>
  <c r="BQ954" i="10" s="1"/>
  <c r="BR954" i="10" s="1"/>
  <c r="BS954" i="10" s="1"/>
  <c r="BT954" i="10" s="1"/>
  <c r="BU954" i="10" s="1"/>
  <c r="BV954" i="10" s="1"/>
  <c r="BW954" i="10" s="1"/>
  <c r="BX954" i="10" s="1"/>
  <c r="BY954" i="10" s="1"/>
  <c r="BZ954" i="10" s="1"/>
  <c r="CA954" i="10" s="1"/>
  <c r="CB954" i="10" s="1"/>
  <c r="CC954" i="10" s="1"/>
  <c r="CD954" i="10" s="1"/>
  <c r="CE954" i="10" s="1"/>
  <c r="CF954" i="10" s="1"/>
  <c r="CG954" i="10" s="1"/>
  <c r="CH954" i="10" s="1"/>
  <c r="CI954" i="10" s="1"/>
  <c r="CJ954" i="10" s="1"/>
  <c r="CK954" i="10" s="1"/>
  <c r="CL954" i="10" s="1"/>
  <c r="CM954" i="10" s="1"/>
  <c r="CN954" i="10" s="1"/>
  <c r="CO954" i="10" s="1"/>
  <c r="CP954" i="10" s="1"/>
  <c r="CQ954" i="10" s="1"/>
  <c r="CR954" i="10" s="1"/>
  <c r="CS954" i="10" s="1"/>
  <c r="CT954" i="10" s="1"/>
  <c r="CU954" i="10" s="1"/>
  <c r="CV954" i="10" s="1"/>
  <c r="CW954" i="10" s="1"/>
  <c r="CX954" i="10" s="1"/>
  <c r="CY954" i="10" s="1"/>
  <c r="CZ954" i="10" s="1"/>
  <c r="DA954" i="10" s="1"/>
  <c r="DB954" i="10" s="1"/>
  <c r="DC954" i="10" s="1"/>
  <c r="DD954" i="10" s="1"/>
  <c r="DE954" i="10" s="1"/>
  <c r="DF954" i="10" s="1"/>
  <c r="DG954" i="10" s="1"/>
  <c r="T953" i="10"/>
  <c r="U953" i="10" s="1"/>
  <c r="V953" i="10" s="1"/>
  <c r="W953" i="10" s="1"/>
  <c r="X953" i="10" s="1"/>
  <c r="Y953" i="10" s="1"/>
  <c r="Z953" i="10" s="1"/>
  <c r="AA953" i="10" s="1"/>
  <c r="AB953" i="10" s="1"/>
  <c r="AC953" i="10" s="1"/>
  <c r="AD953" i="10" s="1"/>
  <c r="AE953" i="10" s="1"/>
  <c r="AF953" i="10" s="1"/>
  <c r="AG953" i="10" s="1"/>
  <c r="AH953" i="10" s="1"/>
  <c r="AI953" i="10" s="1"/>
  <c r="AJ953" i="10" s="1"/>
  <c r="AK953" i="10" s="1"/>
  <c r="AL953" i="10" s="1"/>
  <c r="AM953" i="10" s="1"/>
  <c r="AN953" i="10" s="1"/>
  <c r="AO953" i="10" s="1"/>
  <c r="AP953" i="10" s="1"/>
  <c r="AQ953" i="10" s="1"/>
  <c r="AR953" i="10" s="1"/>
  <c r="AS953" i="10" s="1"/>
  <c r="AT953" i="10" s="1"/>
  <c r="AU953" i="10" s="1"/>
  <c r="AV953" i="10" s="1"/>
  <c r="AW953" i="10" s="1"/>
  <c r="AX953" i="10" s="1"/>
  <c r="AY953" i="10" s="1"/>
  <c r="AZ953" i="10" s="1"/>
  <c r="BA953" i="10" s="1"/>
  <c r="BB953" i="10" s="1"/>
  <c r="BC953" i="10" s="1"/>
  <c r="BD953" i="10" s="1"/>
  <c r="BE953" i="10" s="1"/>
  <c r="BF953" i="10" s="1"/>
  <c r="BG953" i="10" s="1"/>
  <c r="BH953" i="10" s="1"/>
  <c r="BI953" i="10" s="1"/>
  <c r="BJ953" i="10" s="1"/>
  <c r="BK953" i="10" s="1"/>
  <c r="BL953" i="10" s="1"/>
  <c r="BM953" i="10" s="1"/>
  <c r="BN953" i="10" s="1"/>
  <c r="BO953" i="10" s="1"/>
  <c r="BP953" i="10" s="1"/>
  <c r="BQ953" i="10" s="1"/>
  <c r="BR953" i="10" s="1"/>
  <c r="BS953" i="10" s="1"/>
  <c r="BT953" i="10" s="1"/>
  <c r="BU953" i="10" s="1"/>
  <c r="BV953" i="10" s="1"/>
  <c r="BW953" i="10" s="1"/>
  <c r="BX953" i="10" s="1"/>
  <c r="BY953" i="10" s="1"/>
  <c r="BZ953" i="10" s="1"/>
  <c r="CA953" i="10" s="1"/>
  <c r="CB953" i="10" s="1"/>
  <c r="CC953" i="10" s="1"/>
  <c r="CD953" i="10" s="1"/>
  <c r="CE953" i="10" s="1"/>
  <c r="CF953" i="10" s="1"/>
  <c r="CG953" i="10" s="1"/>
  <c r="CH953" i="10" s="1"/>
  <c r="CI953" i="10" s="1"/>
  <c r="CJ953" i="10" s="1"/>
  <c r="CK953" i="10" s="1"/>
  <c r="CL953" i="10" s="1"/>
  <c r="CM953" i="10" s="1"/>
  <c r="CN953" i="10" s="1"/>
  <c r="CO953" i="10" s="1"/>
  <c r="CP953" i="10" s="1"/>
  <c r="CQ953" i="10" s="1"/>
  <c r="CR953" i="10" s="1"/>
  <c r="CS953" i="10" s="1"/>
  <c r="CT953" i="10" s="1"/>
  <c r="CU953" i="10" s="1"/>
  <c r="CV953" i="10" s="1"/>
  <c r="CW953" i="10" s="1"/>
  <c r="CX953" i="10" s="1"/>
  <c r="CY953" i="10" s="1"/>
  <c r="CZ953" i="10" s="1"/>
  <c r="DA953" i="10" s="1"/>
  <c r="DB953" i="10" s="1"/>
  <c r="DC953" i="10" s="1"/>
  <c r="DD953" i="10" s="1"/>
  <c r="DE953" i="10" s="1"/>
  <c r="DF953" i="10" s="1"/>
  <c r="DG953" i="10" s="1"/>
  <c r="T952" i="10"/>
  <c r="U952" i="10" s="1"/>
  <c r="V952" i="10" s="1"/>
  <c r="W952" i="10" s="1"/>
  <c r="X952" i="10" s="1"/>
  <c r="Y952" i="10" s="1"/>
  <c r="Z952" i="10" s="1"/>
  <c r="AA952" i="10" s="1"/>
  <c r="AB952" i="10" s="1"/>
  <c r="AC952" i="10" s="1"/>
  <c r="AD952" i="10" s="1"/>
  <c r="AE952" i="10" s="1"/>
  <c r="AF952" i="10" s="1"/>
  <c r="AG952" i="10" s="1"/>
  <c r="AH952" i="10" s="1"/>
  <c r="AI952" i="10" s="1"/>
  <c r="AJ952" i="10" s="1"/>
  <c r="AK952" i="10" s="1"/>
  <c r="AL952" i="10" s="1"/>
  <c r="AM952" i="10" s="1"/>
  <c r="AN952" i="10" s="1"/>
  <c r="AO952" i="10" s="1"/>
  <c r="AP952" i="10" s="1"/>
  <c r="AQ952" i="10" s="1"/>
  <c r="AR952" i="10" s="1"/>
  <c r="AS952" i="10" s="1"/>
  <c r="AT952" i="10" s="1"/>
  <c r="AU952" i="10" s="1"/>
  <c r="AV952" i="10" s="1"/>
  <c r="AW952" i="10" s="1"/>
  <c r="AX952" i="10" s="1"/>
  <c r="AY952" i="10" s="1"/>
  <c r="AZ952" i="10" s="1"/>
  <c r="BA952" i="10" s="1"/>
  <c r="BB952" i="10" s="1"/>
  <c r="BC952" i="10" s="1"/>
  <c r="BD952" i="10" s="1"/>
  <c r="BE952" i="10" s="1"/>
  <c r="BF952" i="10" s="1"/>
  <c r="BG952" i="10" s="1"/>
  <c r="BH952" i="10" s="1"/>
  <c r="BI952" i="10" s="1"/>
  <c r="BJ952" i="10" s="1"/>
  <c r="BK952" i="10" s="1"/>
  <c r="BL952" i="10" s="1"/>
  <c r="BM952" i="10" s="1"/>
  <c r="BN952" i="10" s="1"/>
  <c r="BO952" i="10" s="1"/>
  <c r="BP952" i="10" s="1"/>
  <c r="BQ952" i="10" s="1"/>
  <c r="BR952" i="10" s="1"/>
  <c r="BS952" i="10" s="1"/>
  <c r="BT952" i="10" s="1"/>
  <c r="BU952" i="10" s="1"/>
  <c r="BV952" i="10" s="1"/>
  <c r="BW952" i="10" s="1"/>
  <c r="BX952" i="10" s="1"/>
  <c r="BY952" i="10" s="1"/>
  <c r="BZ952" i="10" s="1"/>
  <c r="CA952" i="10" s="1"/>
  <c r="CB952" i="10" s="1"/>
  <c r="CC952" i="10" s="1"/>
  <c r="CD952" i="10" s="1"/>
  <c r="CE952" i="10" s="1"/>
  <c r="CF952" i="10" s="1"/>
  <c r="CG952" i="10" s="1"/>
  <c r="CH952" i="10" s="1"/>
  <c r="CI952" i="10" s="1"/>
  <c r="CJ952" i="10" s="1"/>
  <c r="CK952" i="10" s="1"/>
  <c r="CL952" i="10" s="1"/>
  <c r="CM952" i="10" s="1"/>
  <c r="CN952" i="10" s="1"/>
  <c r="CO952" i="10" s="1"/>
  <c r="CP952" i="10" s="1"/>
  <c r="CQ952" i="10" s="1"/>
  <c r="CR952" i="10" s="1"/>
  <c r="CS952" i="10" s="1"/>
  <c r="CT952" i="10" s="1"/>
  <c r="CU952" i="10" s="1"/>
  <c r="CV952" i="10" s="1"/>
  <c r="CW952" i="10" s="1"/>
  <c r="CX952" i="10" s="1"/>
  <c r="CY952" i="10" s="1"/>
  <c r="CZ952" i="10" s="1"/>
  <c r="DA952" i="10" s="1"/>
  <c r="DB952" i="10" s="1"/>
  <c r="DC952" i="10" s="1"/>
  <c r="DD952" i="10" s="1"/>
  <c r="DE952" i="10" s="1"/>
  <c r="DF952" i="10" s="1"/>
  <c r="DG952" i="10" s="1"/>
  <c r="T951" i="10"/>
  <c r="U951" i="10" s="1"/>
  <c r="V951" i="10" s="1"/>
  <c r="W951" i="10" s="1"/>
  <c r="X951" i="10" s="1"/>
  <c r="Y951" i="10" s="1"/>
  <c r="Z951" i="10" s="1"/>
  <c r="AA951" i="10" s="1"/>
  <c r="AB951" i="10" s="1"/>
  <c r="AC951" i="10" s="1"/>
  <c r="AD951" i="10" s="1"/>
  <c r="AE951" i="10" s="1"/>
  <c r="AF951" i="10" s="1"/>
  <c r="AG951" i="10" s="1"/>
  <c r="AH951" i="10" s="1"/>
  <c r="AI951" i="10" s="1"/>
  <c r="AJ951" i="10" s="1"/>
  <c r="AK951" i="10" s="1"/>
  <c r="AL951" i="10" s="1"/>
  <c r="AM951" i="10" s="1"/>
  <c r="AN951" i="10" s="1"/>
  <c r="AO951" i="10" s="1"/>
  <c r="AP951" i="10" s="1"/>
  <c r="AQ951" i="10" s="1"/>
  <c r="AR951" i="10" s="1"/>
  <c r="AS951" i="10" s="1"/>
  <c r="AT951" i="10" s="1"/>
  <c r="AU951" i="10" s="1"/>
  <c r="AV951" i="10" s="1"/>
  <c r="AW951" i="10" s="1"/>
  <c r="AX951" i="10" s="1"/>
  <c r="AY951" i="10" s="1"/>
  <c r="AZ951" i="10" s="1"/>
  <c r="BA951" i="10" s="1"/>
  <c r="BB951" i="10" s="1"/>
  <c r="BC951" i="10" s="1"/>
  <c r="BD951" i="10" s="1"/>
  <c r="BE951" i="10" s="1"/>
  <c r="BF951" i="10" s="1"/>
  <c r="BG951" i="10" s="1"/>
  <c r="BH951" i="10" s="1"/>
  <c r="BI951" i="10" s="1"/>
  <c r="BJ951" i="10" s="1"/>
  <c r="BK951" i="10" s="1"/>
  <c r="BL951" i="10" s="1"/>
  <c r="BM951" i="10" s="1"/>
  <c r="BN951" i="10" s="1"/>
  <c r="BO951" i="10" s="1"/>
  <c r="BP951" i="10" s="1"/>
  <c r="BQ951" i="10" s="1"/>
  <c r="BR951" i="10" s="1"/>
  <c r="BS951" i="10" s="1"/>
  <c r="BT951" i="10" s="1"/>
  <c r="BU951" i="10" s="1"/>
  <c r="BV951" i="10" s="1"/>
  <c r="BW951" i="10" s="1"/>
  <c r="BX951" i="10" s="1"/>
  <c r="BY951" i="10" s="1"/>
  <c r="BZ951" i="10" s="1"/>
  <c r="CA951" i="10" s="1"/>
  <c r="CB951" i="10" s="1"/>
  <c r="CC951" i="10" s="1"/>
  <c r="CD951" i="10" s="1"/>
  <c r="CE951" i="10" s="1"/>
  <c r="CF951" i="10" s="1"/>
  <c r="CG951" i="10" s="1"/>
  <c r="CH951" i="10" s="1"/>
  <c r="CI951" i="10" s="1"/>
  <c r="CJ951" i="10" s="1"/>
  <c r="CK951" i="10" s="1"/>
  <c r="CL951" i="10" s="1"/>
  <c r="CM951" i="10" s="1"/>
  <c r="CN951" i="10" s="1"/>
  <c r="CO951" i="10" s="1"/>
  <c r="CP951" i="10" s="1"/>
  <c r="CQ951" i="10" s="1"/>
  <c r="CR951" i="10" s="1"/>
  <c r="CS951" i="10" s="1"/>
  <c r="CT951" i="10" s="1"/>
  <c r="CU951" i="10" s="1"/>
  <c r="CV951" i="10" s="1"/>
  <c r="CW951" i="10" s="1"/>
  <c r="CX951" i="10" s="1"/>
  <c r="CY951" i="10" s="1"/>
  <c r="CZ951" i="10" s="1"/>
  <c r="DA951" i="10" s="1"/>
  <c r="DB951" i="10" s="1"/>
  <c r="DC951" i="10" s="1"/>
  <c r="DD951" i="10" s="1"/>
  <c r="DE951" i="10" s="1"/>
  <c r="DF951" i="10" s="1"/>
  <c r="DG951" i="10" s="1"/>
  <c r="T950" i="10"/>
  <c r="U950" i="10" s="1"/>
  <c r="V950" i="10" s="1"/>
  <c r="W950" i="10" s="1"/>
  <c r="X950" i="10" s="1"/>
  <c r="Y950" i="10" s="1"/>
  <c r="Z950" i="10" s="1"/>
  <c r="AA950" i="10" s="1"/>
  <c r="AB950" i="10" s="1"/>
  <c r="AC950" i="10" s="1"/>
  <c r="AD950" i="10" s="1"/>
  <c r="AE950" i="10" s="1"/>
  <c r="AF950" i="10" s="1"/>
  <c r="AG950" i="10" s="1"/>
  <c r="AH950" i="10" s="1"/>
  <c r="AI950" i="10" s="1"/>
  <c r="AJ950" i="10" s="1"/>
  <c r="AK950" i="10" s="1"/>
  <c r="AL950" i="10" s="1"/>
  <c r="AM950" i="10" s="1"/>
  <c r="AN950" i="10" s="1"/>
  <c r="AO950" i="10" s="1"/>
  <c r="AP950" i="10" s="1"/>
  <c r="AQ950" i="10" s="1"/>
  <c r="AR950" i="10" s="1"/>
  <c r="AS950" i="10" s="1"/>
  <c r="AT950" i="10" s="1"/>
  <c r="AU950" i="10" s="1"/>
  <c r="AV950" i="10" s="1"/>
  <c r="AW950" i="10" s="1"/>
  <c r="AX950" i="10" s="1"/>
  <c r="AY950" i="10" s="1"/>
  <c r="AZ950" i="10" s="1"/>
  <c r="BA950" i="10" s="1"/>
  <c r="BB950" i="10" s="1"/>
  <c r="BC950" i="10" s="1"/>
  <c r="BD950" i="10" s="1"/>
  <c r="BE950" i="10" s="1"/>
  <c r="BF950" i="10" s="1"/>
  <c r="BG950" i="10" s="1"/>
  <c r="BH950" i="10" s="1"/>
  <c r="BI950" i="10" s="1"/>
  <c r="BJ950" i="10" s="1"/>
  <c r="BK950" i="10" s="1"/>
  <c r="BL950" i="10" s="1"/>
  <c r="BM950" i="10" s="1"/>
  <c r="BN950" i="10" s="1"/>
  <c r="BO950" i="10" s="1"/>
  <c r="BP950" i="10" s="1"/>
  <c r="BQ950" i="10" s="1"/>
  <c r="BR950" i="10" s="1"/>
  <c r="BS950" i="10" s="1"/>
  <c r="BT950" i="10" s="1"/>
  <c r="BU950" i="10" s="1"/>
  <c r="BV950" i="10" s="1"/>
  <c r="BW950" i="10" s="1"/>
  <c r="BX950" i="10" s="1"/>
  <c r="BY950" i="10" s="1"/>
  <c r="BZ950" i="10" s="1"/>
  <c r="CA950" i="10" s="1"/>
  <c r="CB950" i="10" s="1"/>
  <c r="CC950" i="10" s="1"/>
  <c r="CD950" i="10" s="1"/>
  <c r="CE950" i="10" s="1"/>
  <c r="CF950" i="10" s="1"/>
  <c r="CG950" i="10" s="1"/>
  <c r="CH950" i="10" s="1"/>
  <c r="CI950" i="10" s="1"/>
  <c r="CJ950" i="10" s="1"/>
  <c r="CK950" i="10" s="1"/>
  <c r="CL950" i="10" s="1"/>
  <c r="CM950" i="10" s="1"/>
  <c r="CN950" i="10" s="1"/>
  <c r="CO950" i="10" s="1"/>
  <c r="CP950" i="10" s="1"/>
  <c r="CQ950" i="10" s="1"/>
  <c r="CR950" i="10" s="1"/>
  <c r="CS950" i="10" s="1"/>
  <c r="CT950" i="10" s="1"/>
  <c r="CU950" i="10" s="1"/>
  <c r="CV950" i="10" s="1"/>
  <c r="CW950" i="10" s="1"/>
  <c r="CX950" i="10" s="1"/>
  <c r="CY950" i="10" s="1"/>
  <c r="CZ950" i="10" s="1"/>
  <c r="DA950" i="10" s="1"/>
  <c r="DB950" i="10" s="1"/>
  <c r="DC950" i="10" s="1"/>
  <c r="DD950" i="10" s="1"/>
  <c r="DE950" i="10" s="1"/>
  <c r="DF950" i="10" s="1"/>
  <c r="DG950" i="10" s="1"/>
  <c r="T949" i="10"/>
  <c r="U949" i="10" s="1"/>
  <c r="V949" i="10" s="1"/>
  <c r="W949" i="10" s="1"/>
  <c r="X949" i="10" s="1"/>
  <c r="Y949" i="10" s="1"/>
  <c r="Z949" i="10" s="1"/>
  <c r="AA949" i="10" s="1"/>
  <c r="AB949" i="10" s="1"/>
  <c r="AC949" i="10" s="1"/>
  <c r="AD949" i="10" s="1"/>
  <c r="AE949" i="10" s="1"/>
  <c r="AF949" i="10" s="1"/>
  <c r="AG949" i="10" s="1"/>
  <c r="AH949" i="10" s="1"/>
  <c r="AI949" i="10" s="1"/>
  <c r="AJ949" i="10" s="1"/>
  <c r="AK949" i="10" s="1"/>
  <c r="AL949" i="10" s="1"/>
  <c r="AM949" i="10" s="1"/>
  <c r="AN949" i="10" s="1"/>
  <c r="AO949" i="10" s="1"/>
  <c r="AP949" i="10" s="1"/>
  <c r="AQ949" i="10" s="1"/>
  <c r="AR949" i="10" s="1"/>
  <c r="AS949" i="10" s="1"/>
  <c r="AT949" i="10" s="1"/>
  <c r="AU949" i="10" s="1"/>
  <c r="AV949" i="10" s="1"/>
  <c r="AW949" i="10" s="1"/>
  <c r="AX949" i="10" s="1"/>
  <c r="AY949" i="10" s="1"/>
  <c r="AZ949" i="10" s="1"/>
  <c r="BA949" i="10" s="1"/>
  <c r="BB949" i="10" s="1"/>
  <c r="BC949" i="10" s="1"/>
  <c r="BD949" i="10" s="1"/>
  <c r="BE949" i="10" s="1"/>
  <c r="BF949" i="10" s="1"/>
  <c r="BG949" i="10" s="1"/>
  <c r="BH949" i="10" s="1"/>
  <c r="BI949" i="10" s="1"/>
  <c r="BJ949" i="10" s="1"/>
  <c r="BK949" i="10" s="1"/>
  <c r="BL949" i="10" s="1"/>
  <c r="BM949" i="10" s="1"/>
  <c r="BN949" i="10" s="1"/>
  <c r="BO949" i="10" s="1"/>
  <c r="BP949" i="10" s="1"/>
  <c r="BQ949" i="10" s="1"/>
  <c r="BR949" i="10" s="1"/>
  <c r="BS949" i="10" s="1"/>
  <c r="BT949" i="10" s="1"/>
  <c r="BU949" i="10" s="1"/>
  <c r="BV949" i="10" s="1"/>
  <c r="BW949" i="10" s="1"/>
  <c r="BX949" i="10" s="1"/>
  <c r="BY949" i="10" s="1"/>
  <c r="BZ949" i="10" s="1"/>
  <c r="CA949" i="10" s="1"/>
  <c r="CB949" i="10" s="1"/>
  <c r="CC949" i="10" s="1"/>
  <c r="CD949" i="10" s="1"/>
  <c r="CE949" i="10" s="1"/>
  <c r="CF949" i="10" s="1"/>
  <c r="CG949" i="10" s="1"/>
  <c r="CH949" i="10" s="1"/>
  <c r="CI949" i="10" s="1"/>
  <c r="CJ949" i="10" s="1"/>
  <c r="CK949" i="10" s="1"/>
  <c r="CL949" i="10" s="1"/>
  <c r="CM949" i="10" s="1"/>
  <c r="CN949" i="10" s="1"/>
  <c r="CO949" i="10" s="1"/>
  <c r="CP949" i="10" s="1"/>
  <c r="CQ949" i="10" s="1"/>
  <c r="CR949" i="10" s="1"/>
  <c r="CS949" i="10" s="1"/>
  <c r="CT949" i="10" s="1"/>
  <c r="CU949" i="10" s="1"/>
  <c r="CV949" i="10" s="1"/>
  <c r="CW949" i="10" s="1"/>
  <c r="CX949" i="10" s="1"/>
  <c r="CY949" i="10" s="1"/>
  <c r="CZ949" i="10" s="1"/>
  <c r="DA949" i="10" s="1"/>
  <c r="DB949" i="10" s="1"/>
  <c r="DC949" i="10" s="1"/>
  <c r="DD949" i="10" s="1"/>
  <c r="DE949" i="10" s="1"/>
  <c r="DF949" i="10" s="1"/>
  <c r="DG949" i="10" s="1"/>
  <c r="T948" i="10"/>
  <c r="U948" i="10" s="1"/>
  <c r="V948" i="10" s="1"/>
  <c r="W948" i="10" s="1"/>
  <c r="X948" i="10" s="1"/>
  <c r="Y948" i="10" s="1"/>
  <c r="Z948" i="10" s="1"/>
  <c r="AA948" i="10" s="1"/>
  <c r="AB948" i="10" s="1"/>
  <c r="AC948" i="10" s="1"/>
  <c r="AD948" i="10" s="1"/>
  <c r="AE948" i="10" s="1"/>
  <c r="AF948" i="10" s="1"/>
  <c r="AG948" i="10" s="1"/>
  <c r="AH948" i="10" s="1"/>
  <c r="AI948" i="10" s="1"/>
  <c r="AJ948" i="10" s="1"/>
  <c r="AK948" i="10" s="1"/>
  <c r="AL948" i="10" s="1"/>
  <c r="AM948" i="10" s="1"/>
  <c r="AN948" i="10" s="1"/>
  <c r="AO948" i="10" s="1"/>
  <c r="AP948" i="10" s="1"/>
  <c r="AQ948" i="10" s="1"/>
  <c r="AR948" i="10" s="1"/>
  <c r="AS948" i="10" s="1"/>
  <c r="AT948" i="10" s="1"/>
  <c r="AU948" i="10" s="1"/>
  <c r="AV948" i="10" s="1"/>
  <c r="AW948" i="10" s="1"/>
  <c r="AX948" i="10" s="1"/>
  <c r="AY948" i="10" s="1"/>
  <c r="AZ948" i="10" s="1"/>
  <c r="BA948" i="10" s="1"/>
  <c r="BB948" i="10" s="1"/>
  <c r="BC948" i="10" s="1"/>
  <c r="BD948" i="10" s="1"/>
  <c r="BE948" i="10" s="1"/>
  <c r="BF948" i="10" s="1"/>
  <c r="BG948" i="10" s="1"/>
  <c r="BH948" i="10" s="1"/>
  <c r="BI948" i="10" s="1"/>
  <c r="BJ948" i="10" s="1"/>
  <c r="BK948" i="10" s="1"/>
  <c r="BL948" i="10" s="1"/>
  <c r="BM948" i="10" s="1"/>
  <c r="BN948" i="10" s="1"/>
  <c r="BO948" i="10" s="1"/>
  <c r="BP948" i="10" s="1"/>
  <c r="BQ948" i="10" s="1"/>
  <c r="BR948" i="10" s="1"/>
  <c r="BS948" i="10" s="1"/>
  <c r="BT948" i="10" s="1"/>
  <c r="BU948" i="10" s="1"/>
  <c r="BV948" i="10" s="1"/>
  <c r="BW948" i="10" s="1"/>
  <c r="BX948" i="10" s="1"/>
  <c r="BY948" i="10" s="1"/>
  <c r="BZ948" i="10" s="1"/>
  <c r="CA948" i="10" s="1"/>
  <c r="CB948" i="10" s="1"/>
  <c r="CC948" i="10" s="1"/>
  <c r="CD948" i="10" s="1"/>
  <c r="CE948" i="10" s="1"/>
  <c r="CF948" i="10" s="1"/>
  <c r="CG948" i="10" s="1"/>
  <c r="CH948" i="10" s="1"/>
  <c r="CI948" i="10" s="1"/>
  <c r="CJ948" i="10" s="1"/>
  <c r="CK948" i="10" s="1"/>
  <c r="CL948" i="10" s="1"/>
  <c r="CM948" i="10" s="1"/>
  <c r="CN948" i="10" s="1"/>
  <c r="CO948" i="10" s="1"/>
  <c r="CP948" i="10" s="1"/>
  <c r="CQ948" i="10" s="1"/>
  <c r="CR948" i="10" s="1"/>
  <c r="CS948" i="10" s="1"/>
  <c r="CT948" i="10" s="1"/>
  <c r="CU948" i="10" s="1"/>
  <c r="CV948" i="10" s="1"/>
  <c r="CW948" i="10" s="1"/>
  <c r="CX948" i="10" s="1"/>
  <c r="CY948" i="10" s="1"/>
  <c r="CZ948" i="10" s="1"/>
  <c r="DA948" i="10" s="1"/>
  <c r="DB948" i="10" s="1"/>
  <c r="DC948" i="10" s="1"/>
  <c r="DD948" i="10" s="1"/>
  <c r="DE948" i="10" s="1"/>
  <c r="DF948" i="10" s="1"/>
  <c r="DG948" i="10" s="1"/>
  <c r="T947" i="10"/>
  <c r="U947" i="10" s="1"/>
  <c r="V947" i="10" s="1"/>
  <c r="W947" i="10" s="1"/>
  <c r="X947" i="10" s="1"/>
  <c r="Y947" i="10" s="1"/>
  <c r="Z947" i="10" s="1"/>
  <c r="AA947" i="10" s="1"/>
  <c r="AB947" i="10" s="1"/>
  <c r="AC947" i="10" s="1"/>
  <c r="AD947" i="10" s="1"/>
  <c r="AE947" i="10" s="1"/>
  <c r="AF947" i="10" s="1"/>
  <c r="AG947" i="10" s="1"/>
  <c r="AH947" i="10" s="1"/>
  <c r="AI947" i="10" s="1"/>
  <c r="AJ947" i="10" s="1"/>
  <c r="AK947" i="10" s="1"/>
  <c r="AL947" i="10" s="1"/>
  <c r="AM947" i="10" s="1"/>
  <c r="AN947" i="10" s="1"/>
  <c r="AO947" i="10" s="1"/>
  <c r="AP947" i="10" s="1"/>
  <c r="AQ947" i="10" s="1"/>
  <c r="AR947" i="10" s="1"/>
  <c r="AS947" i="10" s="1"/>
  <c r="AT947" i="10" s="1"/>
  <c r="AU947" i="10" s="1"/>
  <c r="AV947" i="10" s="1"/>
  <c r="AW947" i="10" s="1"/>
  <c r="AX947" i="10" s="1"/>
  <c r="AY947" i="10" s="1"/>
  <c r="AZ947" i="10" s="1"/>
  <c r="BA947" i="10" s="1"/>
  <c r="BB947" i="10" s="1"/>
  <c r="BC947" i="10" s="1"/>
  <c r="BD947" i="10" s="1"/>
  <c r="BE947" i="10" s="1"/>
  <c r="BF947" i="10" s="1"/>
  <c r="BG947" i="10" s="1"/>
  <c r="BH947" i="10" s="1"/>
  <c r="BI947" i="10" s="1"/>
  <c r="BJ947" i="10" s="1"/>
  <c r="BK947" i="10" s="1"/>
  <c r="BL947" i="10" s="1"/>
  <c r="BM947" i="10" s="1"/>
  <c r="BN947" i="10" s="1"/>
  <c r="BO947" i="10" s="1"/>
  <c r="BP947" i="10" s="1"/>
  <c r="BQ947" i="10" s="1"/>
  <c r="BR947" i="10" s="1"/>
  <c r="BS947" i="10" s="1"/>
  <c r="BT947" i="10" s="1"/>
  <c r="BU947" i="10" s="1"/>
  <c r="BV947" i="10" s="1"/>
  <c r="BW947" i="10" s="1"/>
  <c r="BX947" i="10" s="1"/>
  <c r="BY947" i="10" s="1"/>
  <c r="BZ947" i="10" s="1"/>
  <c r="CA947" i="10" s="1"/>
  <c r="CB947" i="10" s="1"/>
  <c r="CC947" i="10" s="1"/>
  <c r="CD947" i="10" s="1"/>
  <c r="CE947" i="10" s="1"/>
  <c r="CF947" i="10" s="1"/>
  <c r="CG947" i="10" s="1"/>
  <c r="CH947" i="10" s="1"/>
  <c r="CI947" i="10" s="1"/>
  <c r="CJ947" i="10" s="1"/>
  <c r="CK947" i="10" s="1"/>
  <c r="CL947" i="10" s="1"/>
  <c r="CM947" i="10" s="1"/>
  <c r="CN947" i="10" s="1"/>
  <c r="CO947" i="10" s="1"/>
  <c r="CP947" i="10" s="1"/>
  <c r="CQ947" i="10" s="1"/>
  <c r="CR947" i="10" s="1"/>
  <c r="CS947" i="10" s="1"/>
  <c r="CT947" i="10" s="1"/>
  <c r="CU947" i="10" s="1"/>
  <c r="CV947" i="10" s="1"/>
  <c r="CW947" i="10" s="1"/>
  <c r="CX947" i="10" s="1"/>
  <c r="CY947" i="10" s="1"/>
  <c r="CZ947" i="10" s="1"/>
  <c r="DA947" i="10" s="1"/>
  <c r="DB947" i="10" s="1"/>
  <c r="DC947" i="10" s="1"/>
  <c r="DD947" i="10" s="1"/>
  <c r="DE947" i="10" s="1"/>
  <c r="DF947" i="10" s="1"/>
  <c r="DG947" i="10" s="1"/>
  <c r="T946" i="10"/>
  <c r="U946" i="10" s="1"/>
  <c r="V946" i="10" s="1"/>
  <c r="W946" i="10" s="1"/>
  <c r="X946" i="10" s="1"/>
  <c r="Y946" i="10" s="1"/>
  <c r="Z946" i="10" s="1"/>
  <c r="AA946" i="10" s="1"/>
  <c r="AB946" i="10" s="1"/>
  <c r="AC946" i="10" s="1"/>
  <c r="AD946" i="10" s="1"/>
  <c r="AE946" i="10" s="1"/>
  <c r="AF946" i="10" s="1"/>
  <c r="AG946" i="10" s="1"/>
  <c r="AH946" i="10" s="1"/>
  <c r="AI946" i="10" s="1"/>
  <c r="AJ946" i="10" s="1"/>
  <c r="AK946" i="10" s="1"/>
  <c r="AL946" i="10" s="1"/>
  <c r="AM946" i="10" s="1"/>
  <c r="AN946" i="10" s="1"/>
  <c r="AO946" i="10" s="1"/>
  <c r="AP946" i="10" s="1"/>
  <c r="AQ946" i="10" s="1"/>
  <c r="AR946" i="10" s="1"/>
  <c r="AS946" i="10" s="1"/>
  <c r="AT946" i="10" s="1"/>
  <c r="AU946" i="10" s="1"/>
  <c r="AV946" i="10" s="1"/>
  <c r="AW946" i="10" s="1"/>
  <c r="AX946" i="10" s="1"/>
  <c r="AY946" i="10" s="1"/>
  <c r="AZ946" i="10" s="1"/>
  <c r="BA946" i="10" s="1"/>
  <c r="BB946" i="10" s="1"/>
  <c r="BC946" i="10" s="1"/>
  <c r="BD946" i="10" s="1"/>
  <c r="BE946" i="10" s="1"/>
  <c r="BF946" i="10" s="1"/>
  <c r="BG946" i="10" s="1"/>
  <c r="BH946" i="10" s="1"/>
  <c r="BI946" i="10" s="1"/>
  <c r="BJ946" i="10" s="1"/>
  <c r="BK946" i="10" s="1"/>
  <c r="BL946" i="10" s="1"/>
  <c r="BM946" i="10" s="1"/>
  <c r="BN946" i="10" s="1"/>
  <c r="BO946" i="10" s="1"/>
  <c r="BP946" i="10" s="1"/>
  <c r="BQ946" i="10" s="1"/>
  <c r="BR946" i="10" s="1"/>
  <c r="BS946" i="10" s="1"/>
  <c r="BT946" i="10" s="1"/>
  <c r="BU946" i="10" s="1"/>
  <c r="BV946" i="10" s="1"/>
  <c r="BW946" i="10" s="1"/>
  <c r="BX946" i="10" s="1"/>
  <c r="BY946" i="10" s="1"/>
  <c r="BZ946" i="10" s="1"/>
  <c r="CA946" i="10" s="1"/>
  <c r="CB946" i="10" s="1"/>
  <c r="CC946" i="10" s="1"/>
  <c r="CD946" i="10" s="1"/>
  <c r="CE946" i="10" s="1"/>
  <c r="CF946" i="10" s="1"/>
  <c r="CG946" i="10" s="1"/>
  <c r="CH946" i="10" s="1"/>
  <c r="CI946" i="10" s="1"/>
  <c r="CJ946" i="10" s="1"/>
  <c r="CK946" i="10" s="1"/>
  <c r="CL946" i="10" s="1"/>
  <c r="CM946" i="10" s="1"/>
  <c r="CN946" i="10" s="1"/>
  <c r="CO946" i="10" s="1"/>
  <c r="CP946" i="10" s="1"/>
  <c r="CQ946" i="10" s="1"/>
  <c r="CR946" i="10" s="1"/>
  <c r="CS946" i="10" s="1"/>
  <c r="CT946" i="10" s="1"/>
  <c r="CU946" i="10" s="1"/>
  <c r="CV946" i="10" s="1"/>
  <c r="CW946" i="10" s="1"/>
  <c r="CX946" i="10" s="1"/>
  <c r="CY946" i="10" s="1"/>
  <c r="CZ946" i="10" s="1"/>
  <c r="DA946" i="10" s="1"/>
  <c r="DB946" i="10" s="1"/>
  <c r="DC946" i="10" s="1"/>
  <c r="DD946" i="10" s="1"/>
  <c r="DE946" i="10" s="1"/>
  <c r="DF946" i="10" s="1"/>
  <c r="DG946" i="10" s="1"/>
  <c r="T945" i="10"/>
  <c r="U945" i="10" s="1"/>
  <c r="V945" i="10" s="1"/>
  <c r="W945" i="10" s="1"/>
  <c r="X945" i="10" s="1"/>
  <c r="Y945" i="10" s="1"/>
  <c r="Z945" i="10" s="1"/>
  <c r="AA945" i="10" s="1"/>
  <c r="AB945" i="10" s="1"/>
  <c r="AC945" i="10" s="1"/>
  <c r="AD945" i="10" s="1"/>
  <c r="AE945" i="10" s="1"/>
  <c r="AF945" i="10" s="1"/>
  <c r="AG945" i="10" s="1"/>
  <c r="AH945" i="10" s="1"/>
  <c r="AI945" i="10" s="1"/>
  <c r="AJ945" i="10" s="1"/>
  <c r="AK945" i="10" s="1"/>
  <c r="AL945" i="10" s="1"/>
  <c r="AM945" i="10" s="1"/>
  <c r="AN945" i="10" s="1"/>
  <c r="AO945" i="10" s="1"/>
  <c r="AP945" i="10" s="1"/>
  <c r="AQ945" i="10" s="1"/>
  <c r="AR945" i="10" s="1"/>
  <c r="AS945" i="10" s="1"/>
  <c r="AT945" i="10" s="1"/>
  <c r="AU945" i="10" s="1"/>
  <c r="AV945" i="10" s="1"/>
  <c r="AW945" i="10" s="1"/>
  <c r="AX945" i="10" s="1"/>
  <c r="AY945" i="10" s="1"/>
  <c r="AZ945" i="10" s="1"/>
  <c r="BA945" i="10" s="1"/>
  <c r="BB945" i="10" s="1"/>
  <c r="BC945" i="10" s="1"/>
  <c r="BD945" i="10" s="1"/>
  <c r="BE945" i="10" s="1"/>
  <c r="BF945" i="10" s="1"/>
  <c r="BG945" i="10" s="1"/>
  <c r="BH945" i="10" s="1"/>
  <c r="BI945" i="10" s="1"/>
  <c r="BJ945" i="10" s="1"/>
  <c r="BK945" i="10" s="1"/>
  <c r="BL945" i="10" s="1"/>
  <c r="BM945" i="10" s="1"/>
  <c r="BN945" i="10" s="1"/>
  <c r="BO945" i="10" s="1"/>
  <c r="BP945" i="10" s="1"/>
  <c r="BQ945" i="10" s="1"/>
  <c r="BR945" i="10" s="1"/>
  <c r="BS945" i="10" s="1"/>
  <c r="BT945" i="10" s="1"/>
  <c r="BU945" i="10" s="1"/>
  <c r="BV945" i="10" s="1"/>
  <c r="BW945" i="10" s="1"/>
  <c r="BX945" i="10" s="1"/>
  <c r="BY945" i="10" s="1"/>
  <c r="BZ945" i="10" s="1"/>
  <c r="CA945" i="10" s="1"/>
  <c r="CB945" i="10" s="1"/>
  <c r="CC945" i="10" s="1"/>
  <c r="CD945" i="10" s="1"/>
  <c r="CE945" i="10" s="1"/>
  <c r="CF945" i="10" s="1"/>
  <c r="CG945" i="10" s="1"/>
  <c r="CH945" i="10" s="1"/>
  <c r="CI945" i="10" s="1"/>
  <c r="CJ945" i="10" s="1"/>
  <c r="CK945" i="10" s="1"/>
  <c r="CL945" i="10" s="1"/>
  <c r="CM945" i="10" s="1"/>
  <c r="CN945" i="10" s="1"/>
  <c r="CO945" i="10" s="1"/>
  <c r="CP945" i="10" s="1"/>
  <c r="CQ945" i="10" s="1"/>
  <c r="CR945" i="10" s="1"/>
  <c r="CS945" i="10" s="1"/>
  <c r="CT945" i="10" s="1"/>
  <c r="CU945" i="10" s="1"/>
  <c r="CV945" i="10" s="1"/>
  <c r="CW945" i="10" s="1"/>
  <c r="CX945" i="10" s="1"/>
  <c r="CY945" i="10" s="1"/>
  <c r="CZ945" i="10" s="1"/>
  <c r="DA945" i="10" s="1"/>
  <c r="DB945" i="10" s="1"/>
  <c r="DC945" i="10" s="1"/>
  <c r="DD945" i="10" s="1"/>
  <c r="DE945" i="10" s="1"/>
  <c r="DF945" i="10" s="1"/>
  <c r="DG945" i="10" s="1"/>
  <c r="T944" i="10"/>
  <c r="U944" i="10" s="1"/>
  <c r="V944" i="10" s="1"/>
  <c r="W944" i="10" s="1"/>
  <c r="X944" i="10" s="1"/>
  <c r="Y944" i="10" s="1"/>
  <c r="Z944" i="10" s="1"/>
  <c r="AA944" i="10" s="1"/>
  <c r="AB944" i="10" s="1"/>
  <c r="AC944" i="10" s="1"/>
  <c r="AD944" i="10" s="1"/>
  <c r="AE944" i="10" s="1"/>
  <c r="AF944" i="10" s="1"/>
  <c r="AG944" i="10" s="1"/>
  <c r="AH944" i="10" s="1"/>
  <c r="AI944" i="10" s="1"/>
  <c r="AJ944" i="10" s="1"/>
  <c r="AK944" i="10" s="1"/>
  <c r="AL944" i="10" s="1"/>
  <c r="AM944" i="10" s="1"/>
  <c r="AN944" i="10" s="1"/>
  <c r="AO944" i="10" s="1"/>
  <c r="AP944" i="10" s="1"/>
  <c r="AQ944" i="10" s="1"/>
  <c r="AR944" i="10" s="1"/>
  <c r="AS944" i="10" s="1"/>
  <c r="AT944" i="10" s="1"/>
  <c r="AU944" i="10" s="1"/>
  <c r="AV944" i="10" s="1"/>
  <c r="AW944" i="10" s="1"/>
  <c r="AX944" i="10" s="1"/>
  <c r="AY944" i="10" s="1"/>
  <c r="AZ944" i="10" s="1"/>
  <c r="BA944" i="10" s="1"/>
  <c r="BB944" i="10" s="1"/>
  <c r="BC944" i="10" s="1"/>
  <c r="BD944" i="10" s="1"/>
  <c r="BE944" i="10" s="1"/>
  <c r="BF944" i="10" s="1"/>
  <c r="BG944" i="10" s="1"/>
  <c r="BH944" i="10" s="1"/>
  <c r="BI944" i="10" s="1"/>
  <c r="BJ944" i="10" s="1"/>
  <c r="BK944" i="10" s="1"/>
  <c r="BL944" i="10" s="1"/>
  <c r="BM944" i="10" s="1"/>
  <c r="BN944" i="10" s="1"/>
  <c r="BO944" i="10" s="1"/>
  <c r="BP944" i="10" s="1"/>
  <c r="BQ944" i="10" s="1"/>
  <c r="BR944" i="10" s="1"/>
  <c r="BS944" i="10" s="1"/>
  <c r="BT944" i="10" s="1"/>
  <c r="BU944" i="10" s="1"/>
  <c r="BV944" i="10" s="1"/>
  <c r="BW944" i="10" s="1"/>
  <c r="BX944" i="10" s="1"/>
  <c r="BY944" i="10" s="1"/>
  <c r="BZ944" i="10" s="1"/>
  <c r="CA944" i="10" s="1"/>
  <c r="CB944" i="10" s="1"/>
  <c r="CC944" i="10" s="1"/>
  <c r="CD944" i="10" s="1"/>
  <c r="CE944" i="10" s="1"/>
  <c r="CF944" i="10" s="1"/>
  <c r="CG944" i="10" s="1"/>
  <c r="CH944" i="10" s="1"/>
  <c r="CI944" i="10" s="1"/>
  <c r="CJ944" i="10" s="1"/>
  <c r="CK944" i="10" s="1"/>
  <c r="CL944" i="10" s="1"/>
  <c r="CM944" i="10" s="1"/>
  <c r="CN944" i="10" s="1"/>
  <c r="CO944" i="10" s="1"/>
  <c r="CP944" i="10" s="1"/>
  <c r="CQ944" i="10" s="1"/>
  <c r="CR944" i="10" s="1"/>
  <c r="CS944" i="10" s="1"/>
  <c r="CT944" i="10" s="1"/>
  <c r="CU944" i="10" s="1"/>
  <c r="CV944" i="10" s="1"/>
  <c r="CW944" i="10" s="1"/>
  <c r="CX944" i="10" s="1"/>
  <c r="CY944" i="10" s="1"/>
  <c r="CZ944" i="10" s="1"/>
  <c r="DA944" i="10" s="1"/>
  <c r="DB944" i="10" s="1"/>
  <c r="DC944" i="10" s="1"/>
  <c r="DD944" i="10" s="1"/>
  <c r="DE944" i="10" s="1"/>
  <c r="DF944" i="10" s="1"/>
  <c r="DG944" i="10" s="1"/>
  <c r="T943" i="10"/>
  <c r="U943" i="10" s="1"/>
  <c r="V943" i="10" s="1"/>
  <c r="W943" i="10" s="1"/>
  <c r="X943" i="10" s="1"/>
  <c r="Y943" i="10" s="1"/>
  <c r="Z943" i="10" s="1"/>
  <c r="AA943" i="10" s="1"/>
  <c r="AB943" i="10" s="1"/>
  <c r="AC943" i="10" s="1"/>
  <c r="AD943" i="10" s="1"/>
  <c r="AE943" i="10" s="1"/>
  <c r="AF943" i="10" s="1"/>
  <c r="AG943" i="10" s="1"/>
  <c r="AH943" i="10" s="1"/>
  <c r="AI943" i="10" s="1"/>
  <c r="AJ943" i="10" s="1"/>
  <c r="AK943" i="10" s="1"/>
  <c r="AL943" i="10" s="1"/>
  <c r="AM943" i="10" s="1"/>
  <c r="AN943" i="10" s="1"/>
  <c r="AO943" i="10" s="1"/>
  <c r="AP943" i="10" s="1"/>
  <c r="AQ943" i="10" s="1"/>
  <c r="AR943" i="10" s="1"/>
  <c r="AS943" i="10" s="1"/>
  <c r="AT943" i="10" s="1"/>
  <c r="AU943" i="10" s="1"/>
  <c r="AV943" i="10" s="1"/>
  <c r="AW943" i="10" s="1"/>
  <c r="AX943" i="10" s="1"/>
  <c r="AY943" i="10" s="1"/>
  <c r="AZ943" i="10" s="1"/>
  <c r="BA943" i="10" s="1"/>
  <c r="BB943" i="10" s="1"/>
  <c r="BC943" i="10" s="1"/>
  <c r="BD943" i="10" s="1"/>
  <c r="BE943" i="10" s="1"/>
  <c r="BF943" i="10" s="1"/>
  <c r="BG943" i="10" s="1"/>
  <c r="BH943" i="10" s="1"/>
  <c r="BI943" i="10" s="1"/>
  <c r="BJ943" i="10" s="1"/>
  <c r="BK943" i="10" s="1"/>
  <c r="BL943" i="10" s="1"/>
  <c r="BM943" i="10" s="1"/>
  <c r="BN943" i="10" s="1"/>
  <c r="BO943" i="10" s="1"/>
  <c r="BP943" i="10" s="1"/>
  <c r="BQ943" i="10" s="1"/>
  <c r="BR943" i="10" s="1"/>
  <c r="BS943" i="10" s="1"/>
  <c r="BT943" i="10" s="1"/>
  <c r="BU943" i="10" s="1"/>
  <c r="BV943" i="10" s="1"/>
  <c r="BW943" i="10" s="1"/>
  <c r="BX943" i="10" s="1"/>
  <c r="BY943" i="10" s="1"/>
  <c r="BZ943" i="10" s="1"/>
  <c r="CA943" i="10" s="1"/>
  <c r="CB943" i="10" s="1"/>
  <c r="CC943" i="10" s="1"/>
  <c r="CD943" i="10" s="1"/>
  <c r="CE943" i="10" s="1"/>
  <c r="CF943" i="10" s="1"/>
  <c r="CG943" i="10" s="1"/>
  <c r="CH943" i="10" s="1"/>
  <c r="CI943" i="10" s="1"/>
  <c r="CJ943" i="10" s="1"/>
  <c r="CK943" i="10" s="1"/>
  <c r="CL943" i="10" s="1"/>
  <c r="CM943" i="10" s="1"/>
  <c r="CN943" i="10" s="1"/>
  <c r="CO943" i="10" s="1"/>
  <c r="CP943" i="10" s="1"/>
  <c r="CQ943" i="10" s="1"/>
  <c r="CR943" i="10" s="1"/>
  <c r="CS943" i="10" s="1"/>
  <c r="CT943" i="10" s="1"/>
  <c r="CU943" i="10" s="1"/>
  <c r="CV943" i="10" s="1"/>
  <c r="CW943" i="10" s="1"/>
  <c r="CX943" i="10" s="1"/>
  <c r="CY943" i="10" s="1"/>
  <c r="CZ943" i="10" s="1"/>
  <c r="DA943" i="10" s="1"/>
  <c r="DB943" i="10" s="1"/>
  <c r="DC943" i="10" s="1"/>
  <c r="DD943" i="10" s="1"/>
  <c r="DE943" i="10" s="1"/>
  <c r="DF943" i="10" s="1"/>
  <c r="DG943" i="10" s="1"/>
  <c r="T942" i="10"/>
  <c r="U942" i="10" s="1"/>
  <c r="V942" i="10" s="1"/>
  <c r="W942" i="10" s="1"/>
  <c r="X942" i="10" s="1"/>
  <c r="Y942" i="10" s="1"/>
  <c r="Z942" i="10" s="1"/>
  <c r="AA942" i="10" s="1"/>
  <c r="AB942" i="10" s="1"/>
  <c r="AC942" i="10" s="1"/>
  <c r="AD942" i="10" s="1"/>
  <c r="AE942" i="10" s="1"/>
  <c r="AF942" i="10" s="1"/>
  <c r="AG942" i="10" s="1"/>
  <c r="AH942" i="10" s="1"/>
  <c r="AI942" i="10" s="1"/>
  <c r="AJ942" i="10" s="1"/>
  <c r="AK942" i="10" s="1"/>
  <c r="AL942" i="10" s="1"/>
  <c r="AM942" i="10" s="1"/>
  <c r="AN942" i="10" s="1"/>
  <c r="AO942" i="10" s="1"/>
  <c r="AP942" i="10" s="1"/>
  <c r="AQ942" i="10" s="1"/>
  <c r="AR942" i="10" s="1"/>
  <c r="AS942" i="10" s="1"/>
  <c r="AT942" i="10" s="1"/>
  <c r="AU942" i="10" s="1"/>
  <c r="AV942" i="10" s="1"/>
  <c r="AW942" i="10" s="1"/>
  <c r="AX942" i="10" s="1"/>
  <c r="AY942" i="10" s="1"/>
  <c r="AZ942" i="10" s="1"/>
  <c r="BA942" i="10" s="1"/>
  <c r="BB942" i="10" s="1"/>
  <c r="BC942" i="10" s="1"/>
  <c r="BD942" i="10" s="1"/>
  <c r="BE942" i="10" s="1"/>
  <c r="BF942" i="10" s="1"/>
  <c r="BG942" i="10" s="1"/>
  <c r="BH942" i="10" s="1"/>
  <c r="BI942" i="10" s="1"/>
  <c r="BJ942" i="10" s="1"/>
  <c r="BK942" i="10" s="1"/>
  <c r="BL942" i="10" s="1"/>
  <c r="BM942" i="10" s="1"/>
  <c r="BN942" i="10" s="1"/>
  <c r="BO942" i="10" s="1"/>
  <c r="BP942" i="10" s="1"/>
  <c r="BQ942" i="10" s="1"/>
  <c r="BR942" i="10" s="1"/>
  <c r="BS942" i="10" s="1"/>
  <c r="BT942" i="10" s="1"/>
  <c r="BU942" i="10" s="1"/>
  <c r="BV942" i="10" s="1"/>
  <c r="BW942" i="10" s="1"/>
  <c r="BX942" i="10" s="1"/>
  <c r="BY942" i="10" s="1"/>
  <c r="BZ942" i="10" s="1"/>
  <c r="CA942" i="10" s="1"/>
  <c r="CB942" i="10" s="1"/>
  <c r="CC942" i="10" s="1"/>
  <c r="CD942" i="10" s="1"/>
  <c r="CE942" i="10" s="1"/>
  <c r="CF942" i="10" s="1"/>
  <c r="CG942" i="10" s="1"/>
  <c r="CH942" i="10" s="1"/>
  <c r="CI942" i="10" s="1"/>
  <c r="CJ942" i="10" s="1"/>
  <c r="CK942" i="10" s="1"/>
  <c r="CL942" i="10" s="1"/>
  <c r="CM942" i="10" s="1"/>
  <c r="CN942" i="10" s="1"/>
  <c r="CO942" i="10" s="1"/>
  <c r="CP942" i="10" s="1"/>
  <c r="CQ942" i="10" s="1"/>
  <c r="CR942" i="10" s="1"/>
  <c r="CS942" i="10" s="1"/>
  <c r="CT942" i="10" s="1"/>
  <c r="CU942" i="10" s="1"/>
  <c r="CV942" i="10" s="1"/>
  <c r="CW942" i="10" s="1"/>
  <c r="CX942" i="10" s="1"/>
  <c r="CY942" i="10" s="1"/>
  <c r="CZ942" i="10" s="1"/>
  <c r="DA942" i="10" s="1"/>
  <c r="DB942" i="10" s="1"/>
  <c r="DC942" i="10" s="1"/>
  <c r="DD942" i="10" s="1"/>
  <c r="DE942" i="10" s="1"/>
  <c r="DF942" i="10" s="1"/>
  <c r="DG942" i="10" s="1"/>
  <c r="T941" i="10"/>
  <c r="U941" i="10" s="1"/>
  <c r="V941" i="10" s="1"/>
  <c r="W941" i="10" s="1"/>
  <c r="X941" i="10" s="1"/>
  <c r="Y941" i="10" s="1"/>
  <c r="Z941" i="10" s="1"/>
  <c r="AA941" i="10" s="1"/>
  <c r="AB941" i="10" s="1"/>
  <c r="AC941" i="10" s="1"/>
  <c r="AD941" i="10" s="1"/>
  <c r="AE941" i="10" s="1"/>
  <c r="AF941" i="10" s="1"/>
  <c r="AG941" i="10" s="1"/>
  <c r="AH941" i="10" s="1"/>
  <c r="AI941" i="10" s="1"/>
  <c r="AJ941" i="10" s="1"/>
  <c r="AK941" i="10" s="1"/>
  <c r="AL941" i="10" s="1"/>
  <c r="AM941" i="10" s="1"/>
  <c r="AN941" i="10" s="1"/>
  <c r="AO941" i="10" s="1"/>
  <c r="AP941" i="10" s="1"/>
  <c r="AQ941" i="10" s="1"/>
  <c r="AR941" i="10" s="1"/>
  <c r="AS941" i="10" s="1"/>
  <c r="AT941" i="10" s="1"/>
  <c r="AU941" i="10" s="1"/>
  <c r="AV941" i="10" s="1"/>
  <c r="AW941" i="10" s="1"/>
  <c r="AX941" i="10" s="1"/>
  <c r="AY941" i="10" s="1"/>
  <c r="AZ941" i="10" s="1"/>
  <c r="BA941" i="10" s="1"/>
  <c r="BB941" i="10" s="1"/>
  <c r="BC941" i="10" s="1"/>
  <c r="BD941" i="10" s="1"/>
  <c r="BE941" i="10" s="1"/>
  <c r="BF941" i="10" s="1"/>
  <c r="BG941" i="10" s="1"/>
  <c r="BH941" i="10" s="1"/>
  <c r="BI941" i="10" s="1"/>
  <c r="BJ941" i="10" s="1"/>
  <c r="BK941" i="10" s="1"/>
  <c r="BL941" i="10" s="1"/>
  <c r="BM941" i="10" s="1"/>
  <c r="BN941" i="10" s="1"/>
  <c r="BO941" i="10" s="1"/>
  <c r="BP941" i="10" s="1"/>
  <c r="BQ941" i="10" s="1"/>
  <c r="BR941" i="10" s="1"/>
  <c r="BS941" i="10" s="1"/>
  <c r="BT941" i="10" s="1"/>
  <c r="BU941" i="10" s="1"/>
  <c r="BV941" i="10" s="1"/>
  <c r="BW941" i="10" s="1"/>
  <c r="BX941" i="10" s="1"/>
  <c r="BY941" i="10" s="1"/>
  <c r="BZ941" i="10" s="1"/>
  <c r="CA941" i="10" s="1"/>
  <c r="CB941" i="10" s="1"/>
  <c r="CC941" i="10" s="1"/>
  <c r="CD941" i="10" s="1"/>
  <c r="CE941" i="10" s="1"/>
  <c r="CF941" i="10" s="1"/>
  <c r="CG941" i="10" s="1"/>
  <c r="CH941" i="10" s="1"/>
  <c r="CI941" i="10" s="1"/>
  <c r="CJ941" i="10" s="1"/>
  <c r="CK941" i="10" s="1"/>
  <c r="CL941" i="10" s="1"/>
  <c r="CM941" i="10" s="1"/>
  <c r="CN941" i="10" s="1"/>
  <c r="CO941" i="10" s="1"/>
  <c r="CP941" i="10" s="1"/>
  <c r="CQ941" i="10" s="1"/>
  <c r="CR941" i="10" s="1"/>
  <c r="CS941" i="10" s="1"/>
  <c r="CT941" i="10" s="1"/>
  <c r="CU941" i="10" s="1"/>
  <c r="CV941" i="10" s="1"/>
  <c r="CW941" i="10" s="1"/>
  <c r="CX941" i="10" s="1"/>
  <c r="CY941" i="10" s="1"/>
  <c r="CZ941" i="10" s="1"/>
  <c r="DA941" i="10" s="1"/>
  <c r="DB941" i="10" s="1"/>
  <c r="DC941" i="10" s="1"/>
  <c r="DD941" i="10" s="1"/>
  <c r="DE941" i="10" s="1"/>
  <c r="DF941" i="10" s="1"/>
  <c r="DG941" i="10" s="1"/>
  <c r="T940" i="10"/>
  <c r="U940" i="10" s="1"/>
  <c r="V940" i="10" s="1"/>
  <c r="W940" i="10" s="1"/>
  <c r="X940" i="10" s="1"/>
  <c r="Y940" i="10" s="1"/>
  <c r="Z940" i="10" s="1"/>
  <c r="AA940" i="10" s="1"/>
  <c r="AB940" i="10" s="1"/>
  <c r="AC940" i="10" s="1"/>
  <c r="AD940" i="10" s="1"/>
  <c r="AE940" i="10" s="1"/>
  <c r="AF940" i="10" s="1"/>
  <c r="AG940" i="10" s="1"/>
  <c r="AH940" i="10" s="1"/>
  <c r="AI940" i="10" s="1"/>
  <c r="AJ940" i="10" s="1"/>
  <c r="AK940" i="10" s="1"/>
  <c r="AL940" i="10" s="1"/>
  <c r="AM940" i="10" s="1"/>
  <c r="AN940" i="10" s="1"/>
  <c r="AO940" i="10" s="1"/>
  <c r="AP940" i="10" s="1"/>
  <c r="AQ940" i="10" s="1"/>
  <c r="AR940" i="10" s="1"/>
  <c r="AS940" i="10" s="1"/>
  <c r="AT940" i="10" s="1"/>
  <c r="AU940" i="10" s="1"/>
  <c r="AV940" i="10" s="1"/>
  <c r="AW940" i="10" s="1"/>
  <c r="AX940" i="10" s="1"/>
  <c r="AY940" i="10" s="1"/>
  <c r="AZ940" i="10" s="1"/>
  <c r="BA940" i="10" s="1"/>
  <c r="BB940" i="10" s="1"/>
  <c r="BC940" i="10" s="1"/>
  <c r="BD940" i="10" s="1"/>
  <c r="BE940" i="10" s="1"/>
  <c r="BF940" i="10" s="1"/>
  <c r="BG940" i="10" s="1"/>
  <c r="BH940" i="10" s="1"/>
  <c r="BI940" i="10" s="1"/>
  <c r="BJ940" i="10" s="1"/>
  <c r="BK940" i="10" s="1"/>
  <c r="BL940" i="10" s="1"/>
  <c r="BM940" i="10" s="1"/>
  <c r="BN940" i="10" s="1"/>
  <c r="BO940" i="10" s="1"/>
  <c r="BP940" i="10" s="1"/>
  <c r="BQ940" i="10" s="1"/>
  <c r="BR940" i="10" s="1"/>
  <c r="BS940" i="10" s="1"/>
  <c r="BT940" i="10" s="1"/>
  <c r="BU940" i="10" s="1"/>
  <c r="BV940" i="10" s="1"/>
  <c r="BW940" i="10" s="1"/>
  <c r="BX940" i="10" s="1"/>
  <c r="BY940" i="10" s="1"/>
  <c r="BZ940" i="10" s="1"/>
  <c r="CA940" i="10" s="1"/>
  <c r="CB940" i="10" s="1"/>
  <c r="CC940" i="10" s="1"/>
  <c r="CD940" i="10" s="1"/>
  <c r="CE940" i="10" s="1"/>
  <c r="CF940" i="10" s="1"/>
  <c r="CG940" i="10" s="1"/>
  <c r="CH940" i="10" s="1"/>
  <c r="CI940" i="10" s="1"/>
  <c r="CJ940" i="10" s="1"/>
  <c r="CK940" i="10" s="1"/>
  <c r="CL940" i="10" s="1"/>
  <c r="CM940" i="10" s="1"/>
  <c r="CN940" i="10" s="1"/>
  <c r="CO940" i="10" s="1"/>
  <c r="CP940" i="10" s="1"/>
  <c r="CQ940" i="10" s="1"/>
  <c r="CR940" i="10" s="1"/>
  <c r="CS940" i="10" s="1"/>
  <c r="CT940" i="10" s="1"/>
  <c r="CU940" i="10" s="1"/>
  <c r="CV940" i="10" s="1"/>
  <c r="CW940" i="10" s="1"/>
  <c r="CX940" i="10" s="1"/>
  <c r="CY940" i="10" s="1"/>
  <c r="CZ940" i="10" s="1"/>
  <c r="DA940" i="10" s="1"/>
  <c r="DB940" i="10" s="1"/>
  <c r="DC940" i="10" s="1"/>
  <c r="DD940" i="10" s="1"/>
  <c r="DE940" i="10" s="1"/>
  <c r="DF940" i="10" s="1"/>
  <c r="DG940" i="10" s="1"/>
  <c r="T939" i="10"/>
  <c r="U939" i="10" s="1"/>
  <c r="V939" i="10" s="1"/>
  <c r="W939" i="10" s="1"/>
  <c r="X939" i="10" s="1"/>
  <c r="Y939" i="10" s="1"/>
  <c r="Z939" i="10" s="1"/>
  <c r="AA939" i="10" s="1"/>
  <c r="AB939" i="10" s="1"/>
  <c r="AC939" i="10" s="1"/>
  <c r="AD939" i="10" s="1"/>
  <c r="AE939" i="10" s="1"/>
  <c r="AF939" i="10" s="1"/>
  <c r="AG939" i="10" s="1"/>
  <c r="AH939" i="10" s="1"/>
  <c r="AI939" i="10" s="1"/>
  <c r="AJ939" i="10" s="1"/>
  <c r="AK939" i="10" s="1"/>
  <c r="AL939" i="10" s="1"/>
  <c r="AM939" i="10" s="1"/>
  <c r="AN939" i="10" s="1"/>
  <c r="AO939" i="10" s="1"/>
  <c r="AP939" i="10" s="1"/>
  <c r="AQ939" i="10" s="1"/>
  <c r="AR939" i="10" s="1"/>
  <c r="AS939" i="10" s="1"/>
  <c r="AT939" i="10" s="1"/>
  <c r="AU939" i="10" s="1"/>
  <c r="AV939" i="10" s="1"/>
  <c r="AW939" i="10" s="1"/>
  <c r="AX939" i="10" s="1"/>
  <c r="AY939" i="10" s="1"/>
  <c r="AZ939" i="10" s="1"/>
  <c r="BA939" i="10" s="1"/>
  <c r="BB939" i="10" s="1"/>
  <c r="BC939" i="10" s="1"/>
  <c r="BD939" i="10" s="1"/>
  <c r="BE939" i="10" s="1"/>
  <c r="BF939" i="10" s="1"/>
  <c r="BG939" i="10" s="1"/>
  <c r="BH939" i="10" s="1"/>
  <c r="BI939" i="10" s="1"/>
  <c r="BJ939" i="10" s="1"/>
  <c r="BK939" i="10" s="1"/>
  <c r="BL939" i="10" s="1"/>
  <c r="BM939" i="10" s="1"/>
  <c r="BN939" i="10" s="1"/>
  <c r="BO939" i="10" s="1"/>
  <c r="BP939" i="10" s="1"/>
  <c r="BQ939" i="10" s="1"/>
  <c r="BR939" i="10" s="1"/>
  <c r="BS939" i="10" s="1"/>
  <c r="BT939" i="10" s="1"/>
  <c r="BU939" i="10" s="1"/>
  <c r="BV939" i="10" s="1"/>
  <c r="BW939" i="10" s="1"/>
  <c r="BX939" i="10" s="1"/>
  <c r="BY939" i="10" s="1"/>
  <c r="BZ939" i="10" s="1"/>
  <c r="CA939" i="10" s="1"/>
  <c r="CB939" i="10" s="1"/>
  <c r="CC939" i="10" s="1"/>
  <c r="CD939" i="10" s="1"/>
  <c r="CE939" i="10" s="1"/>
  <c r="CF939" i="10" s="1"/>
  <c r="CG939" i="10" s="1"/>
  <c r="CH939" i="10" s="1"/>
  <c r="CI939" i="10" s="1"/>
  <c r="CJ939" i="10" s="1"/>
  <c r="CK939" i="10" s="1"/>
  <c r="CL939" i="10" s="1"/>
  <c r="CM939" i="10" s="1"/>
  <c r="CN939" i="10" s="1"/>
  <c r="CO939" i="10" s="1"/>
  <c r="CP939" i="10" s="1"/>
  <c r="CQ939" i="10" s="1"/>
  <c r="CR939" i="10" s="1"/>
  <c r="CS939" i="10" s="1"/>
  <c r="CT939" i="10" s="1"/>
  <c r="CU939" i="10" s="1"/>
  <c r="CV939" i="10" s="1"/>
  <c r="CW939" i="10" s="1"/>
  <c r="CX939" i="10" s="1"/>
  <c r="CY939" i="10" s="1"/>
  <c r="CZ939" i="10" s="1"/>
  <c r="DA939" i="10" s="1"/>
  <c r="DB939" i="10" s="1"/>
  <c r="DC939" i="10" s="1"/>
  <c r="DD939" i="10" s="1"/>
  <c r="DE939" i="10" s="1"/>
  <c r="DF939" i="10" s="1"/>
  <c r="DG939" i="10" s="1"/>
  <c r="T938" i="10"/>
  <c r="U938" i="10" s="1"/>
  <c r="V938" i="10" s="1"/>
  <c r="W938" i="10" s="1"/>
  <c r="X938" i="10" s="1"/>
  <c r="Y938" i="10" s="1"/>
  <c r="Z938" i="10" s="1"/>
  <c r="AA938" i="10" s="1"/>
  <c r="AB938" i="10" s="1"/>
  <c r="AC938" i="10" s="1"/>
  <c r="AD938" i="10" s="1"/>
  <c r="AE938" i="10" s="1"/>
  <c r="AF938" i="10" s="1"/>
  <c r="AG938" i="10" s="1"/>
  <c r="AH938" i="10" s="1"/>
  <c r="AI938" i="10" s="1"/>
  <c r="AJ938" i="10" s="1"/>
  <c r="AK938" i="10" s="1"/>
  <c r="AL938" i="10" s="1"/>
  <c r="AM938" i="10" s="1"/>
  <c r="AN938" i="10" s="1"/>
  <c r="AO938" i="10" s="1"/>
  <c r="AP938" i="10" s="1"/>
  <c r="AQ938" i="10" s="1"/>
  <c r="AR938" i="10" s="1"/>
  <c r="AS938" i="10" s="1"/>
  <c r="AT938" i="10" s="1"/>
  <c r="AU938" i="10" s="1"/>
  <c r="AV938" i="10" s="1"/>
  <c r="AW938" i="10" s="1"/>
  <c r="AX938" i="10" s="1"/>
  <c r="AY938" i="10" s="1"/>
  <c r="AZ938" i="10" s="1"/>
  <c r="BA938" i="10" s="1"/>
  <c r="BB938" i="10" s="1"/>
  <c r="BC938" i="10" s="1"/>
  <c r="BD938" i="10" s="1"/>
  <c r="BE938" i="10" s="1"/>
  <c r="BF938" i="10" s="1"/>
  <c r="BG938" i="10" s="1"/>
  <c r="BH938" i="10" s="1"/>
  <c r="BI938" i="10" s="1"/>
  <c r="BJ938" i="10" s="1"/>
  <c r="BK938" i="10" s="1"/>
  <c r="BL938" i="10" s="1"/>
  <c r="BM938" i="10" s="1"/>
  <c r="BN938" i="10" s="1"/>
  <c r="BO938" i="10" s="1"/>
  <c r="BP938" i="10" s="1"/>
  <c r="BQ938" i="10" s="1"/>
  <c r="BR938" i="10" s="1"/>
  <c r="BS938" i="10" s="1"/>
  <c r="BT938" i="10" s="1"/>
  <c r="BU938" i="10" s="1"/>
  <c r="BV938" i="10" s="1"/>
  <c r="BW938" i="10" s="1"/>
  <c r="BX938" i="10" s="1"/>
  <c r="BY938" i="10" s="1"/>
  <c r="BZ938" i="10" s="1"/>
  <c r="CA938" i="10" s="1"/>
  <c r="CB938" i="10" s="1"/>
  <c r="CC938" i="10" s="1"/>
  <c r="CD938" i="10" s="1"/>
  <c r="CE938" i="10" s="1"/>
  <c r="CF938" i="10" s="1"/>
  <c r="CG938" i="10" s="1"/>
  <c r="CH938" i="10" s="1"/>
  <c r="CI938" i="10" s="1"/>
  <c r="CJ938" i="10" s="1"/>
  <c r="CK938" i="10" s="1"/>
  <c r="CL938" i="10" s="1"/>
  <c r="CM938" i="10" s="1"/>
  <c r="CN938" i="10" s="1"/>
  <c r="CO938" i="10" s="1"/>
  <c r="CP938" i="10" s="1"/>
  <c r="CQ938" i="10" s="1"/>
  <c r="CR938" i="10" s="1"/>
  <c r="CS938" i="10" s="1"/>
  <c r="CT938" i="10" s="1"/>
  <c r="CU938" i="10" s="1"/>
  <c r="CV938" i="10" s="1"/>
  <c r="CW938" i="10" s="1"/>
  <c r="CX938" i="10" s="1"/>
  <c r="CY938" i="10" s="1"/>
  <c r="CZ938" i="10" s="1"/>
  <c r="DA938" i="10" s="1"/>
  <c r="DB938" i="10" s="1"/>
  <c r="DC938" i="10" s="1"/>
  <c r="DD938" i="10" s="1"/>
  <c r="DE938" i="10" s="1"/>
  <c r="DF938" i="10" s="1"/>
  <c r="DG938" i="10" s="1"/>
  <c r="T937" i="10"/>
  <c r="U937" i="10" s="1"/>
  <c r="V937" i="10" s="1"/>
  <c r="W937" i="10" s="1"/>
  <c r="X937" i="10" s="1"/>
  <c r="Y937" i="10" s="1"/>
  <c r="Z937" i="10" s="1"/>
  <c r="AA937" i="10" s="1"/>
  <c r="AB937" i="10" s="1"/>
  <c r="AC937" i="10" s="1"/>
  <c r="AD937" i="10" s="1"/>
  <c r="AE937" i="10" s="1"/>
  <c r="AF937" i="10" s="1"/>
  <c r="AG937" i="10" s="1"/>
  <c r="AH937" i="10" s="1"/>
  <c r="AI937" i="10" s="1"/>
  <c r="AJ937" i="10" s="1"/>
  <c r="AK937" i="10" s="1"/>
  <c r="AL937" i="10" s="1"/>
  <c r="AM937" i="10" s="1"/>
  <c r="AN937" i="10" s="1"/>
  <c r="AO937" i="10" s="1"/>
  <c r="AP937" i="10" s="1"/>
  <c r="AQ937" i="10" s="1"/>
  <c r="AR937" i="10" s="1"/>
  <c r="AS937" i="10" s="1"/>
  <c r="AT937" i="10" s="1"/>
  <c r="AU937" i="10" s="1"/>
  <c r="AV937" i="10" s="1"/>
  <c r="AW937" i="10" s="1"/>
  <c r="AX937" i="10" s="1"/>
  <c r="AY937" i="10" s="1"/>
  <c r="AZ937" i="10" s="1"/>
  <c r="BA937" i="10" s="1"/>
  <c r="BB937" i="10" s="1"/>
  <c r="BC937" i="10" s="1"/>
  <c r="BD937" i="10" s="1"/>
  <c r="BE937" i="10" s="1"/>
  <c r="BF937" i="10" s="1"/>
  <c r="BG937" i="10" s="1"/>
  <c r="BH937" i="10" s="1"/>
  <c r="BI937" i="10" s="1"/>
  <c r="BJ937" i="10" s="1"/>
  <c r="BK937" i="10" s="1"/>
  <c r="BL937" i="10" s="1"/>
  <c r="BM937" i="10" s="1"/>
  <c r="BN937" i="10" s="1"/>
  <c r="BO937" i="10" s="1"/>
  <c r="BP937" i="10" s="1"/>
  <c r="BQ937" i="10" s="1"/>
  <c r="BR937" i="10" s="1"/>
  <c r="BS937" i="10" s="1"/>
  <c r="BT937" i="10" s="1"/>
  <c r="BU937" i="10" s="1"/>
  <c r="BV937" i="10" s="1"/>
  <c r="BW937" i="10" s="1"/>
  <c r="BX937" i="10" s="1"/>
  <c r="BY937" i="10" s="1"/>
  <c r="BZ937" i="10" s="1"/>
  <c r="CA937" i="10" s="1"/>
  <c r="CB937" i="10" s="1"/>
  <c r="CC937" i="10" s="1"/>
  <c r="CD937" i="10" s="1"/>
  <c r="CE937" i="10" s="1"/>
  <c r="CF937" i="10" s="1"/>
  <c r="CG937" i="10" s="1"/>
  <c r="CH937" i="10" s="1"/>
  <c r="CI937" i="10" s="1"/>
  <c r="CJ937" i="10" s="1"/>
  <c r="CK937" i="10" s="1"/>
  <c r="CL937" i="10" s="1"/>
  <c r="CM937" i="10" s="1"/>
  <c r="CN937" i="10" s="1"/>
  <c r="CO937" i="10" s="1"/>
  <c r="CP937" i="10" s="1"/>
  <c r="CQ937" i="10" s="1"/>
  <c r="CR937" i="10" s="1"/>
  <c r="CS937" i="10" s="1"/>
  <c r="CT937" i="10" s="1"/>
  <c r="CU937" i="10" s="1"/>
  <c r="CV937" i="10" s="1"/>
  <c r="CW937" i="10" s="1"/>
  <c r="CX937" i="10" s="1"/>
  <c r="CY937" i="10" s="1"/>
  <c r="CZ937" i="10" s="1"/>
  <c r="DA937" i="10" s="1"/>
  <c r="DB937" i="10" s="1"/>
  <c r="DC937" i="10" s="1"/>
  <c r="DD937" i="10" s="1"/>
  <c r="DE937" i="10" s="1"/>
  <c r="DF937" i="10" s="1"/>
  <c r="DG937" i="10" s="1"/>
  <c r="T936" i="10"/>
  <c r="U936" i="10" s="1"/>
  <c r="V936" i="10" s="1"/>
  <c r="W936" i="10" s="1"/>
  <c r="X936" i="10" s="1"/>
  <c r="Y936" i="10" s="1"/>
  <c r="Z936" i="10" s="1"/>
  <c r="AA936" i="10" s="1"/>
  <c r="AB936" i="10" s="1"/>
  <c r="AC936" i="10" s="1"/>
  <c r="AD936" i="10" s="1"/>
  <c r="AE936" i="10" s="1"/>
  <c r="AF936" i="10" s="1"/>
  <c r="AG936" i="10" s="1"/>
  <c r="AH936" i="10" s="1"/>
  <c r="AI936" i="10" s="1"/>
  <c r="AJ936" i="10" s="1"/>
  <c r="AK936" i="10" s="1"/>
  <c r="AL936" i="10" s="1"/>
  <c r="AM936" i="10" s="1"/>
  <c r="AN936" i="10" s="1"/>
  <c r="AO936" i="10" s="1"/>
  <c r="AP936" i="10" s="1"/>
  <c r="AQ936" i="10" s="1"/>
  <c r="AR936" i="10" s="1"/>
  <c r="AS936" i="10" s="1"/>
  <c r="AT936" i="10" s="1"/>
  <c r="AU936" i="10" s="1"/>
  <c r="AV936" i="10" s="1"/>
  <c r="AW936" i="10" s="1"/>
  <c r="AX936" i="10" s="1"/>
  <c r="AY936" i="10" s="1"/>
  <c r="AZ936" i="10" s="1"/>
  <c r="BA936" i="10" s="1"/>
  <c r="BB936" i="10" s="1"/>
  <c r="BC936" i="10" s="1"/>
  <c r="BD936" i="10" s="1"/>
  <c r="BE936" i="10" s="1"/>
  <c r="BF936" i="10" s="1"/>
  <c r="BG936" i="10" s="1"/>
  <c r="BH936" i="10" s="1"/>
  <c r="BI936" i="10" s="1"/>
  <c r="BJ936" i="10" s="1"/>
  <c r="BK936" i="10" s="1"/>
  <c r="BL936" i="10" s="1"/>
  <c r="BM936" i="10" s="1"/>
  <c r="BN936" i="10" s="1"/>
  <c r="BO936" i="10" s="1"/>
  <c r="BP936" i="10" s="1"/>
  <c r="BQ936" i="10" s="1"/>
  <c r="BR936" i="10" s="1"/>
  <c r="BS936" i="10" s="1"/>
  <c r="BT936" i="10" s="1"/>
  <c r="BU936" i="10" s="1"/>
  <c r="BV936" i="10" s="1"/>
  <c r="BW936" i="10" s="1"/>
  <c r="BX936" i="10" s="1"/>
  <c r="BY936" i="10" s="1"/>
  <c r="BZ936" i="10" s="1"/>
  <c r="CA936" i="10" s="1"/>
  <c r="CB936" i="10" s="1"/>
  <c r="CC936" i="10" s="1"/>
  <c r="CD936" i="10" s="1"/>
  <c r="CE936" i="10" s="1"/>
  <c r="CF936" i="10" s="1"/>
  <c r="CG936" i="10" s="1"/>
  <c r="CH936" i="10" s="1"/>
  <c r="CI936" i="10" s="1"/>
  <c r="CJ936" i="10" s="1"/>
  <c r="CK936" i="10" s="1"/>
  <c r="CL936" i="10" s="1"/>
  <c r="CM936" i="10" s="1"/>
  <c r="CN936" i="10" s="1"/>
  <c r="CO936" i="10" s="1"/>
  <c r="CP936" i="10" s="1"/>
  <c r="CQ936" i="10" s="1"/>
  <c r="CR936" i="10" s="1"/>
  <c r="CS936" i="10" s="1"/>
  <c r="CT936" i="10" s="1"/>
  <c r="CU936" i="10" s="1"/>
  <c r="CV936" i="10" s="1"/>
  <c r="CW936" i="10" s="1"/>
  <c r="CX936" i="10" s="1"/>
  <c r="CY936" i="10" s="1"/>
  <c r="CZ936" i="10" s="1"/>
  <c r="DA936" i="10" s="1"/>
  <c r="DB936" i="10" s="1"/>
  <c r="DC936" i="10" s="1"/>
  <c r="DD936" i="10" s="1"/>
  <c r="DE936" i="10" s="1"/>
  <c r="DF936" i="10" s="1"/>
  <c r="DG936" i="10" s="1"/>
  <c r="T935" i="10"/>
  <c r="U935" i="10" s="1"/>
  <c r="V935" i="10" s="1"/>
  <c r="W935" i="10" s="1"/>
  <c r="X935" i="10" s="1"/>
  <c r="Y935" i="10" s="1"/>
  <c r="Z935" i="10" s="1"/>
  <c r="AA935" i="10" s="1"/>
  <c r="AB935" i="10" s="1"/>
  <c r="AC935" i="10" s="1"/>
  <c r="AD935" i="10" s="1"/>
  <c r="AE935" i="10" s="1"/>
  <c r="AF935" i="10" s="1"/>
  <c r="AG935" i="10" s="1"/>
  <c r="AH935" i="10" s="1"/>
  <c r="AI935" i="10" s="1"/>
  <c r="AJ935" i="10" s="1"/>
  <c r="AK935" i="10" s="1"/>
  <c r="AL935" i="10" s="1"/>
  <c r="AM935" i="10" s="1"/>
  <c r="AN935" i="10" s="1"/>
  <c r="AO935" i="10" s="1"/>
  <c r="AP935" i="10" s="1"/>
  <c r="AQ935" i="10" s="1"/>
  <c r="AR935" i="10" s="1"/>
  <c r="AS935" i="10" s="1"/>
  <c r="AT935" i="10" s="1"/>
  <c r="AU935" i="10" s="1"/>
  <c r="AV935" i="10" s="1"/>
  <c r="AW935" i="10" s="1"/>
  <c r="AX935" i="10" s="1"/>
  <c r="AY935" i="10" s="1"/>
  <c r="AZ935" i="10" s="1"/>
  <c r="BA935" i="10" s="1"/>
  <c r="BB935" i="10" s="1"/>
  <c r="BC935" i="10" s="1"/>
  <c r="BD935" i="10" s="1"/>
  <c r="BE935" i="10" s="1"/>
  <c r="BF935" i="10" s="1"/>
  <c r="BG935" i="10" s="1"/>
  <c r="BH935" i="10" s="1"/>
  <c r="BI935" i="10" s="1"/>
  <c r="BJ935" i="10" s="1"/>
  <c r="BK935" i="10" s="1"/>
  <c r="BL935" i="10" s="1"/>
  <c r="BM935" i="10" s="1"/>
  <c r="BN935" i="10" s="1"/>
  <c r="BO935" i="10" s="1"/>
  <c r="BP935" i="10" s="1"/>
  <c r="BQ935" i="10" s="1"/>
  <c r="BR935" i="10" s="1"/>
  <c r="BS935" i="10" s="1"/>
  <c r="BT935" i="10" s="1"/>
  <c r="BU935" i="10" s="1"/>
  <c r="BV935" i="10" s="1"/>
  <c r="BW935" i="10" s="1"/>
  <c r="BX935" i="10" s="1"/>
  <c r="BY935" i="10" s="1"/>
  <c r="BZ935" i="10" s="1"/>
  <c r="CA935" i="10" s="1"/>
  <c r="CB935" i="10" s="1"/>
  <c r="CC935" i="10" s="1"/>
  <c r="CD935" i="10" s="1"/>
  <c r="CE935" i="10" s="1"/>
  <c r="CF935" i="10" s="1"/>
  <c r="CG935" i="10" s="1"/>
  <c r="CH935" i="10" s="1"/>
  <c r="CI935" i="10" s="1"/>
  <c r="CJ935" i="10" s="1"/>
  <c r="CK935" i="10" s="1"/>
  <c r="CL935" i="10" s="1"/>
  <c r="CM935" i="10" s="1"/>
  <c r="CN935" i="10" s="1"/>
  <c r="CO935" i="10" s="1"/>
  <c r="CP935" i="10" s="1"/>
  <c r="CQ935" i="10" s="1"/>
  <c r="CR935" i="10" s="1"/>
  <c r="CS935" i="10" s="1"/>
  <c r="CT935" i="10" s="1"/>
  <c r="CU935" i="10" s="1"/>
  <c r="CV935" i="10" s="1"/>
  <c r="CW935" i="10" s="1"/>
  <c r="CX935" i="10" s="1"/>
  <c r="CY935" i="10" s="1"/>
  <c r="CZ935" i="10" s="1"/>
  <c r="DA935" i="10" s="1"/>
  <c r="DB935" i="10" s="1"/>
  <c r="DC935" i="10" s="1"/>
  <c r="DD935" i="10" s="1"/>
  <c r="DE935" i="10" s="1"/>
  <c r="DF935" i="10" s="1"/>
  <c r="DG935" i="10" s="1"/>
  <c r="T934" i="10"/>
  <c r="U934" i="10" s="1"/>
  <c r="V934" i="10" s="1"/>
  <c r="W934" i="10" s="1"/>
  <c r="X934" i="10" s="1"/>
  <c r="Y934" i="10" s="1"/>
  <c r="Z934" i="10" s="1"/>
  <c r="AA934" i="10" s="1"/>
  <c r="AB934" i="10" s="1"/>
  <c r="AC934" i="10" s="1"/>
  <c r="AD934" i="10" s="1"/>
  <c r="AE934" i="10" s="1"/>
  <c r="AF934" i="10" s="1"/>
  <c r="AG934" i="10" s="1"/>
  <c r="AH934" i="10" s="1"/>
  <c r="AI934" i="10" s="1"/>
  <c r="AJ934" i="10" s="1"/>
  <c r="AK934" i="10" s="1"/>
  <c r="AL934" i="10" s="1"/>
  <c r="AM934" i="10" s="1"/>
  <c r="AN934" i="10" s="1"/>
  <c r="AO934" i="10" s="1"/>
  <c r="AP934" i="10" s="1"/>
  <c r="AQ934" i="10" s="1"/>
  <c r="AR934" i="10" s="1"/>
  <c r="AS934" i="10" s="1"/>
  <c r="AT934" i="10" s="1"/>
  <c r="AU934" i="10" s="1"/>
  <c r="AV934" i="10" s="1"/>
  <c r="AW934" i="10" s="1"/>
  <c r="AX934" i="10" s="1"/>
  <c r="AY934" i="10" s="1"/>
  <c r="AZ934" i="10" s="1"/>
  <c r="BA934" i="10" s="1"/>
  <c r="BB934" i="10" s="1"/>
  <c r="BC934" i="10" s="1"/>
  <c r="BD934" i="10" s="1"/>
  <c r="BE934" i="10" s="1"/>
  <c r="BF934" i="10" s="1"/>
  <c r="BG934" i="10" s="1"/>
  <c r="BH934" i="10" s="1"/>
  <c r="BI934" i="10" s="1"/>
  <c r="BJ934" i="10" s="1"/>
  <c r="BK934" i="10" s="1"/>
  <c r="BL934" i="10" s="1"/>
  <c r="BM934" i="10" s="1"/>
  <c r="BN934" i="10" s="1"/>
  <c r="BO934" i="10" s="1"/>
  <c r="BP934" i="10" s="1"/>
  <c r="BQ934" i="10" s="1"/>
  <c r="BR934" i="10" s="1"/>
  <c r="BS934" i="10" s="1"/>
  <c r="BT934" i="10" s="1"/>
  <c r="BU934" i="10" s="1"/>
  <c r="BV934" i="10" s="1"/>
  <c r="BW934" i="10" s="1"/>
  <c r="BX934" i="10" s="1"/>
  <c r="BY934" i="10" s="1"/>
  <c r="BZ934" i="10" s="1"/>
  <c r="CA934" i="10" s="1"/>
  <c r="CB934" i="10" s="1"/>
  <c r="CC934" i="10" s="1"/>
  <c r="CD934" i="10" s="1"/>
  <c r="CE934" i="10" s="1"/>
  <c r="CF934" i="10" s="1"/>
  <c r="CG934" i="10" s="1"/>
  <c r="CH934" i="10" s="1"/>
  <c r="CI934" i="10" s="1"/>
  <c r="CJ934" i="10" s="1"/>
  <c r="CK934" i="10" s="1"/>
  <c r="CL934" i="10" s="1"/>
  <c r="CM934" i="10" s="1"/>
  <c r="CN934" i="10" s="1"/>
  <c r="CO934" i="10" s="1"/>
  <c r="CP934" i="10" s="1"/>
  <c r="CQ934" i="10" s="1"/>
  <c r="CR934" i="10" s="1"/>
  <c r="CS934" i="10" s="1"/>
  <c r="CT934" i="10" s="1"/>
  <c r="CU934" i="10" s="1"/>
  <c r="CV934" i="10" s="1"/>
  <c r="CW934" i="10" s="1"/>
  <c r="CX934" i="10" s="1"/>
  <c r="CY934" i="10" s="1"/>
  <c r="CZ934" i="10" s="1"/>
  <c r="DA934" i="10" s="1"/>
  <c r="DB934" i="10" s="1"/>
  <c r="DC934" i="10" s="1"/>
  <c r="DD934" i="10" s="1"/>
  <c r="DE934" i="10" s="1"/>
  <c r="DF934" i="10" s="1"/>
  <c r="DG934" i="10" s="1"/>
  <c r="T933" i="10"/>
  <c r="U933" i="10" s="1"/>
  <c r="V933" i="10" s="1"/>
  <c r="W933" i="10" s="1"/>
  <c r="X933" i="10" s="1"/>
  <c r="Y933" i="10" s="1"/>
  <c r="Z933" i="10" s="1"/>
  <c r="AA933" i="10" s="1"/>
  <c r="AB933" i="10" s="1"/>
  <c r="AC933" i="10" s="1"/>
  <c r="AD933" i="10" s="1"/>
  <c r="AE933" i="10" s="1"/>
  <c r="AF933" i="10" s="1"/>
  <c r="AG933" i="10" s="1"/>
  <c r="AH933" i="10" s="1"/>
  <c r="AI933" i="10" s="1"/>
  <c r="AJ933" i="10" s="1"/>
  <c r="AK933" i="10" s="1"/>
  <c r="AL933" i="10" s="1"/>
  <c r="AM933" i="10" s="1"/>
  <c r="AN933" i="10" s="1"/>
  <c r="AO933" i="10" s="1"/>
  <c r="AP933" i="10" s="1"/>
  <c r="AQ933" i="10" s="1"/>
  <c r="AR933" i="10" s="1"/>
  <c r="AS933" i="10" s="1"/>
  <c r="AT933" i="10" s="1"/>
  <c r="AU933" i="10" s="1"/>
  <c r="AV933" i="10" s="1"/>
  <c r="AW933" i="10" s="1"/>
  <c r="AX933" i="10" s="1"/>
  <c r="AY933" i="10" s="1"/>
  <c r="AZ933" i="10" s="1"/>
  <c r="BA933" i="10" s="1"/>
  <c r="BB933" i="10" s="1"/>
  <c r="BC933" i="10" s="1"/>
  <c r="BD933" i="10" s="1"/>
  <c r="BE933" i="10" s="1"/>
  <c r="BF933" i="10" s="1"/>
  <c r="BG933" i="10" s="1"/>
  <c r="BH933" i="10" s="1"/>
  <c r="BI933" i="10" s="1"/>
  <c r="BJ933" i="10" s="1"/>
  <c r="BK933" i="10" s="1"/>
  <c r="BL933" i="10" s="1"/>
  <c r="BM933" i="10" s="1"/>
  <c r="BN933" i="10" s="1"/>
  <c r="BO933" i="10" s="1"/>
  <c r="BP933" i="10" s="1"/>
  <c r="BQ933" i="10" s="1"/>
  <c r="BR933" i="10" s="1"/>
  <c r="BS933" i="10" s="1"/>
  <c r="BT933" i="10" s="1"/>
  <c r="BU933" i="10" s="1"/>
  <c r="BV933" i="10" s="1"/>
  <c r="BW933" i="10" s="1"/>
  <c r="BX933" i="10" s="1"/>
  <c r="BY933" i="10" s="1"/>
  <c r="BZ933" i="10" s="1"/>
  <c r="CA933" i="10" s="1"/>
  <c r="CB933" i="10" s="1"/>
  <c r="CC933" i="10" s="1"/>
  <c r="CD933" i="10" s="1"/>
  <c r="CE933" i="10" s="1"/>
  <c r="CF933" i="10" s="1"/>
  <c r="CG933" i="10" s="1"/>
  <c r="CH933" i="10" s="1"/>
  <c r="CI933" i="10" s="1"/>
  <c r="CJ933" i="10" s="1"/>
  <c r="CK933" i="10" s="1"/>
  <c r="CL933" i="10" s="1"/>
  <c r="CM933" i="10" s="1"/>
  <c r="CN933" i="10" s="1"/>
  <c r="CO933" i="10" s="1"/>
  <c r="CP933" i="10" s="1"/>
  <c r="CQ933" i="10" s="1"/>
  <c r="CR933" i="10" s="1"/>
  <c r="CS933" i="10" s="1"/>
  <c r="CT933" i="10" s="1"/>
  <c r="CU933" i="10" s="1"/>
  <c r="CV933" i="10" s="1"/>
  <c r="CW933" i="10" s="1"/>
  <c r="CX933" i="10" s="1"/>
  <c r="CY933" i="10" s="1"/>
  <c r="CZ933" i="10" s="1"/>
  <c r="DA933" i="10" s="1"/>
  <c r="DB933" i="10" s="1"/>
  <c r="DC933" i="10" s="1"/>
  <c r="DD933" i="10" s="1"/>
  <c r="DE933" i="10" s="1"/>
  <c r="DF933" i="10" s="1"/>
  <c r="DG933" i="10" s="1"/>
  <c r="T932" i="10"/>
  <c r="U932" i="10" s="1"/>
  <c r="V932" i="10" s="1"/>
  <c r="W932" i="10" s="1"/>
  <c r="X932" i="10" s="1"/>
  <c r="Y932" i="10" s="1"/>
  <c r="Z932" i="10" s="1"/>
  <c r="AA932" i="10" s="1"/>
  <c r="AB932" i="10" s="1"/>
  <c r="AC932" i="10" s="1"/>
  <c r="AD932" i="10" s="1"/>
  <c r="AE932" i="10" s="1"/>
  <c r="AF932" i="10" s="1"/>
  <c r="AG932" i="10" s="1"/>
  <c r="AH932" i="10" s="1"/>
  <c r="AI932" i="10" s="1"/>
  <c r="AJ932" i="10" s="1"/>
  <c r="AK932" i="10" s="1"/>
  <c r="AL932" i="10" s="1"/>
  <c r="AM932" i="10" s="1"/>
  <c r="AN932" i="10" s="1"/>
  <c r="AO932" i="10" s="1"/>
  <c r="AP932" i="10" s="1"/>
  <c r="AQ932" i="10" s="1"/>
  <c r="AR932" i="10" s="1"/>
  <c r="AS932" i="10" s="1"/>
  <c r="AT932" i="10" s="1"/>
  <c r="AU932" i="10" s="1"/>
  <c r="AV932" i="10" s="1"/>
  <c r="AW932" i="10" s="1"/>
  <c r="AX932" i="10" s="1"/>
  <c r="AY932" i="10" s="1"/>
  <c r="AZ932" i="10" s="1"/>
  <c r="BA932" i="10" s="1"/>
  <c r="BB932" i="10" s="1"/>
  <c r="BC932" i="10" s="1"/>
  <c r="BD932" i="10" s="1"/>
  <c r="BE932" i="10" s="1"/>
  <c r="BF932" i="10" s="1"/>
  <c r="BG932" i="10" s="1"/>
  <c r="BH932" i="10" s="1"/>
  <c r="BI932" i="10" s="1"/>
  <c r="BJ932" i="10" s="1"/>
  <c r="BK932" i="10" s="1"/>
  <c r="BL932" i="10" s="1"/>
  <c r="BM932" i="10" s="1"/>
  <c r="BN932" i="10" s="1"/>
  <c r="BO932" i="10" s="1"/>
  <c r="BP932" i="10" s="1"/>
  <c r="BQ932" i="10" s="1"/>
  <c r="BR932" i="10" s="1"/>
  <c r="BS932" i="10" s="1"/>
  <c r="BT932" i="10" s="1"/>
  <c r="BU932" i="10" s="1"/>
  <c r="BV932" i="10" s="1"/>
  <c r="BW932" i="10" s="1"/>
  <c r="BX932" i="10" s="1"/>
  <c r="BY932" i="10" s="1"/>
  <c r="BZ932" i="10" s="1"/>
  <c r="CA932" i="10" s="1"/>
  <c r="CB932" i="10" s="1"/>
  <c r="CC932" i="10" s="1"/>
  <c r="CD932" i="10" s="1"/>
  <c r="CE932" i="10" s="1"/>
  <c r="CF932" i="10" s="1"/>
  <c r="CG932" i="10" s="1"/>
  <c r="CH932" i="10" s="1"/>
  <c r="CI932" i="10" s="1"/>
  <c r="CJ932" i="10" s="1"/>
  <c r="CK932" i="10" s="1"/>
  <c r="CL932" i="10" s="1"/>
  <c r="CM932" i="10" s="1"/>
  <c r="CN932" i="10" s="1"/>
  <c r="CO932" i="10" s="1"/>
  <c r="CP932" i="10" s="1"/>
  <c r="CQ932" i="10" s="1"/>
  <c r="CR932" i="10" s="1"/>
  <c r="CS932" i="10" s="1"/>
  <c r="CT932" i="10" s="1"/>
  <c r="CU932" i="10" s="1"/>
  <c r="CV932" i="10" s="1"/>
  <c r="CW932" i="10" s="1"/>
  <c r="CX932" i="10" s="1"/>
  <c r="CY932" i="10" s="1"/>
  <c r="CZ932" i="10" s="1"/>
  <c r="DA932" i="10" s="1"/>
  <c r="DB932" i="10" s="1"/>
  <c r="DC932" i="10" s="1"/>
  <c r="DD932" i="10" s="1"/>
  <c r="DE932" i="10" s="1"/>
  <c r="DF932" i="10" s="1"/>
  <c r="DG932" i="10" s="1"/>
  <c r="T931" i="10"/>
  <c r="U931" i="10" s="1"/>
  <c r="V931" i="10" s="1"/>
  <c r="W931" i="10" s="1"/>
  <c r="X931" i="10" s="1"/>
  <c r="Y931" i="10" s="1"/>
  <c r="Z931" i="10" s="1"/>
  <c r="AA931" i="10" s="1"/>
  <c r="AB931" i="10" s="1"/>
  <c r="AC931" i="10" s="1"/>
  <c r="AD931" i="10" s="1"/>
  <c r="AE931" i="10" s="1"/>
  <c r="AF931" i="10" s="1"/>
  <c r="AG931" i="10" s="1"/>
  <c r="AH931" i="10" s="1"/>
  <c r="AI931" i="10" s="1"/>
  <c r="AJ931" i="10" s="1"/>
  <c r="AK931" i="10" s="1"/>
  <c r="AL931" i="10" s="1"/>
  <c r="AM931" i="10" s="1"/>
  <c r="AN931" i="10" s="1"/>
  <c r="AO931" i="10" s="1"/>
  <c r="AP931" i="10" s="1"/>
  <c r="AQ931" i="10" s="1"/>
  <c r="AR931" i="10" s="1"/>
  <c r="AS931" i="10" s="1"/>
  <c r="AT931" i="10" s="1"/>
  <c r="AU931" i="10" s="1"/>
  <c r="AV931" i="10" s="1"/>
  <c r="AW931" i="10" s="1"/>
  <c r="AX931" i="10" s="1"/>
  <c r="AY931" i="10" s="1"/>
  <c r="AZ931" i="10" s="1"/>
  <c r="BA931" i="10" s="1"/>
  <c r="BB931" i="10" s="1"/>
  <c r="BC931" i="10" s="1"/>
  <c r="BD931" i="10" s="1"/>
  <c r="BE931" i="10" s="1"/>
  <c r="BF931" i="10" s="1"/>
  <c r="BG931" i="10" s="1"/>
  <c r="BH931" i="10" s="1"/>
  <c r="BI931" i="10" s="1"/>
  <c r="BJ931" i="10" s="1"/>
  <c r="BK931" i="10" s="1"/>
  <c r="BL931" i="10" s="1"/>
  <c r="BM931" i="10" s="1"/>
  <c r="BN931" i="10" s="1"/>
  <c r="BO931" i="10" s="1"/>
  <c r="BP931" i="10" s="1"/>
  <c r="BQ931" i="10" s="1"/>
  <c r="BR931" i="10" s="1"/>
  <c r="BS931" i="10" s="1"/>
  <c r="BT931" i="10" s="1"/>
  <c r="BU931" i="10" s="1"/>
  <c r="BV931" i="10" s="1"/>
  <c r="BW931" i="10" s="1"/>
  <c r="BX931" i="10" s="1"/>
  <c r="BY931" i="10" s="1"/>
  <c r="BZ931" i="10" s="1"/>
  <c r="CA931" i="10" s="1"/>
  <c r="CB931" i="10" s="1"/>
  <c r="CC931" i="10" s="1"/>
  <c r="CD931" i="10" s="1"/>
  <c r="CE931" i="10" s="1"/>
  <c r="CF931" i="10" s="1"/>
  <c r="CG931" i="10" s="1"/>
  <c r="CH931" i="10" s="1"/>
  <c r="CI931" i="10" s="1"/>
  <c r="CJ931" i="10" s="1"/>
  <c r="CK931" i="10" s="1"/>
  <c r="CL931" i="10" s="1"/>
  <c r="CM931" i="10" s="1"/>
  <c r="CN931" i="10" s="1"/>
  <c r="CO931" i="10" s="1"/>
  <c r="CP931" i="10" s="1"/>
  <c r="CQ931" i="10" s="1"/>
  <c r="CR931" i="10" s="1"/>
  <c r="CS931" i="10" s="1"/>
  <c r="CT931" i="10" s="1"/>
  <c r="CU931" i="10" s="1"/>
  <c r="CV931" i="10" s="1"/>
  <c r="CW931" i="10" s="1"/>
  <c r="CX931" i="10" s="1"/>
  <c r="CY931" i="10" s="1"/>
  <c r="CZ931" i="10" s="1"/>
  <c r="DA931" i="10" s="1"/>
  <c r="DB931" i="10" s="1"/>
  <c r="DC931" i="10" s="1"/>
  <c r="DD931" i="10" s="1"/>
  <c r="DE931" i="10" s="1"/>
  <c r="DF931" i="10" s="1"/>
  <c r="DG931" i="10" s="1"/>
  <c r="T930" i="10"/>
  <c r="U930" i="10" s="1"/>
  <c r="V930" i="10" s="1"/>
  <c r="W930" i="10" s="1"/>
  <c r="X930" i="10" s="1"/>
  <c r="Y930" i="10" s="1"/>
  <c r="Z930" i="10" s="1"/>
  <c r="AA930" i="10" s="1"/>
  <c r="AB930" i="10" s="1"/>
  <c r="AC930" i="10" s="1"/>
  <c r="AD930" i="10" s="1"/>
  <c r="AE930" i="10" s="1"/>
  <c r="AF930" i="10" s="1"/>
  <c r="AG930" i="10" s="1"/>
  <c r="AH930" i="10" s="1"/>
  <c r="AI930" i="10" s="1"/>
  <c r="AJ930" i="10" s="1"/>
  <c r="AK930" i="10" s="1"/>
  <c r="AL930" i="10" s="1"/>
  <c r="AM930" i="10" s="1"/>
  <c r="AN930" i="10" s="1"/>
  <c r="AO930" i="10" s="1"/>
  <c r="AP930" i="10" s="1"/>
  <c r="AQ930" i="10" s="1"/>
  <c r="AR930" i="10" s="1"/>
  <c r="AS930" i="10" s="1"/>
  <c r="AT930" i="10" s="1"/>
  <c r="AU930" i="10" s="1"/>
  <c r="AV930" i="10" s="1"/>
  <c r="AW930" i="10" s="1"/>
  <c r="AX930" i="10" s="1"/>
  <c r="AY930" i="10" s="1"/>
  <c r="AZ930" i="10" s="1"/>
  <c r="BA930" i="10" s="1"/>
  <c r="BB930" i="10" s="1"/>
  <c r="BC930" i="10" s="1"/>
  <c r="BD930" i="10" s="1"/>
  <c r="BE930" i="10" s="1"/>
  <c r="BF930" i="10" s="1"/>
  <c r="BG930" i="10" s="1"/>
  <c r="BH930" i="10" s="1"/>
  <c r="BI930" i="10" s="1"/>
  <c r="BJ930" i="10" s="1"/>
  <c r="BK930" i="10" s="1"/>
  <c r="BL930" i="10" s="1"/>
  <c r="BM930" i="10" s="1"/>
  <c r="BN930" i="10" s="1"/>
  <c r="BO930" i="10" s="1"/>
  <c r="BP930" i="10" s="1"/>
  <c r="BQ930" i="10" s="1"/>
  <c r="BR930" i="10" s="1"/>
  <c r="BS930" i="10" s="1"/>
  <c r="BT930" i="10" s="1"/>
  <c r="BU930" i="10" s="1"/>
  <c r="BV930" i="10" s="1"/>
  <c r="BW930" i="10" s="1"/>
  <c r="BX930" i="10" s="1"/>
  <c r="BY930" i="10" s="1"/>
  <c r="BZ930" i="10" s="1"/>
  <c r="CA930" i="10" s="1"/>
  <c r="CB930" i="10" s="1"/>
  <c r="CC930" i="10" s="1"/>
  <c r="CD930" i="10" s="1"/>
  <c r="CE930" i="10" s="1"/>
  <c r="CF930" i="10" s="1"/>
  <c r="CG930" i="10" s="1"/>
  <c r="CH930" i="10" s="1"/>
  <c r="CI930" i="10" s="1"/>
  <c r="CJ930" i="10" s="1"/>
  <c r="CK930" i="10" s="1"/>
  <c r="CL930" i="10" s="1"/>
  <c r="CM930" i="10" s="1"/>
  <c r="CN930" i="10" s="1"/>
  <c r="CO930" i="10" s="1"/>
  <c r="CP930" i="10" s="1"/>
  <c r="CQ930" i="10" s="1"/>
  <c r="CR930" i="10" s="1"/>
  <c r="CS930" i="10" s="1"/>
  <c r="CT930" i="10" s="1"/>
  <c r="CU930" i="10" s="1"/>
  <c r="CV930" i="10" s="1"/>
  <c r="CW930" i="10" s="1"/>
  <c r="CX930" i="10" s="1"/>
  <c r="CY930" i="10" s="1"/>
  <c r="CZ930" i="10" s="1"/>
  <c r="DA930" i="10" s="1"/>
  <c r="DB930" i="10" s="1"/>
  <c r="DC930" i="10" s="1"/>
  <c r="DD930" i="10" s="1"/>
  <c r="DE930" i="10" s="1"/>
  <c r="DF930" i="10" s="1"/>
  <c r="DG930" i="10" s="1"/>
  <c r="T929" i="10"/>
  <c r="U929" i="10" s="1"/>
  <c r="V929" i="10" s="1"/>
  <c r="W929" i="10" s="1"/>
  <c r="X929" i="10" s="1"/>
  <c r="Y929" i="10" s="1"/>
  <c r="Z929" i="10" s="1"/>
  <c r="AA929" i="10" s="1"/>
  <c r="AB929" i="10" s="1"/>
  <c r="AC929" i="10" s="1"/>
  <c r="AD929" i="10" s="1"/>
  <c r="AE929" i="10" s="1"/>
  <c r="AF929" i="10" s="1"/>
  <c r="AG929" i="10" s="1"/>
  <c r="AH929" i="10" s="1"/>
  <c r="AI929" i="10" s="1"/>
  <c r="AJ929" i="10" s="1"/>
  <c r="AK929" i="10" s="1"/>
  <c r="AL929" i="10" s="1"/>
  <c r="AM929" i="10" s="1"/>
  <c r="AN929" i="10" s="1"/>
  <c r="AO929" i="10" s="1"/>
  <c r="AP929" i="10" s="1"/>
  <c r="AQ929" i="10" s="1"/>
  <c r="AR929" i="10" s="1"/>
  <c r="AS929" i="10" s="1"/>
  <c r="AT929" i="10" s="1"/>
  <c r="AU929" i="10" s="1"/>
  <c r="AV929" i="10" s="1"/>
  <c r="AW929" i="10" s="1"/>
  <c r="AX929" i="10" s="1"/>
  <c r="AY929" i="10" s="1"/>
  <c r="AZ929" i="10" s="1"/>
  <c r="BA929" i="10" s="1"/>
  <c r="BB929" i="10" s="1"/>
  <c r="BC929" i="10" s="1"/>
  <c r="BD929" i="10" s="1"/>
  <c r="BE929" i="10" s="1"/>
  <c r="BF929" i="10" s="1"/>
  <c r="BG929" i="10" s="1"/>
  <c r="BH929" i="10" s="1"/>
  <c r="BI929" i="10" s="1"/>
  <c r="BJ929" i="10" s="1"/>
  <c r="BK929" i="10" s="1"/>
  <c r="BL929" i="10" s="1"/>
  <c r="BM929" i="10" s="1"/>
  <c r="BN929" i="10" s="1"/>
  <c r="BO929" i="10" s="1"/>
  <c r="BP929" i="10" s="1"/>
  <c r="BQ929" i="10" s="1"/>
  <c r="BR929" i="10" s="1"/>
  <c r="BS929" i="10" s="1"/>
  <c r="BT929" i="10" s="1"/>
  <c r="BU929" i="10" s="1"/>
  <c r="BV929" i="10" s="1"/>
  <c r="BW929" i="10" s="1"/>
  <c r="BX929" i="10" s="1"/>
  <c r="BY929" i="10" s="1"/>
  <c r="BZ929" i="10" s="1"/>
  <c r="CA929" i="10" s="1"/>
  <c r="CB929" i="10" s="1"/>
  <c r="CC929" i="10" s="1"/>
  <c r="CD929" i="10" s="1"/>
  <c r="CE929" i="10" s="1"/>
  <c r="CF929" i="10" s="1"/>
  <c r="CG929" i="10" s="1"/>
  <c r="CH929" i="10" s="1"/>
  <c r="CI929" i="10" s="1"/>
  <c r="CJ929" i="10" s="1"/>
  <c r="CK929" i="10" s="1"/>
  <c r="CL929" i="10" s="1"/>
  <c r="CM929" i="10" s="1"/>
  <c r="CN929" i="10" s="1"/>
  <c r="CO929" i="10" s="1"/>
  <c r="CP929" i="10" s="1"/>
  <c r="CQ929" i="10" s="1"/>
  <c r="CR929" i="10" s="1"/>
  <c r="CS929" i="10" s="1"/>
  <c r="CT929" i="10" s="1"/>
  <c r="CU929" i="10" s="1"/>
  <c r="CV929" i="10" s="1"/>
  <c r="CW929" i="10" s="1"/>
  <c r="CX929" i="10" s="1"/>
  <c r="CY929" i="10" s="1"/>
  <c r="CZ929" i="10" s="1"/>
  <c r="DA929" i="10" s="1"/>
  <c r="DB929" i="10" s="1"/>
  <c r="DC929" i="10" s="1"/>
  <c r="DD929" i="10" s="1"/>
  <c r="DE929" i="10" s="1"/>
  <c r="DF929" i="10" s="1"/>
  <c r="DG929" i="10" s="1"/>
  <c r="T928" i="10"/>
  <c r="U928" i="10" s="1"/>
  <c r="V928" i="10" s="1"/>
  <c r="W928" i="10" s="1"/>
  <c r="X928" i="10" s="1"/>
  <c r="Y928" i="10" s="1"/>
  <c r="Z928" i="10" s="1"/>
  <c r="AA928" i="10" s="1"/>
  <c r="AB928" i="10" s="1"/>
  <c r="AC928" i="10" s="1"/>
  <c r="AD928" i="10" s="1"/>
  <c r="AE928" i="10" s="1"/>
  <c r="AF928" i="10" s="1"/>
  <c r="AG928" i="10" s="1"/>
  <c r="AH928" i="10" s="1"/>
  <c r="AI928" i="10" s="1"/>
  <c r="AJ928" i="10" s="1"/>
  <c r="AK928" i="10" s="1"/>
  <c r="AL928" i="10" s="1"/>
  <c r="AM928" i="10" s="1"/>
  <c r="AN928" i="10" s="1"/>
  <c r="AO928" i="10" s="1"/>
  <c r="AP928" i="10" s="1"/>
  <c r="AQ928" i="10" s="1"/>
  <c r="AR928" i="10" s="1"/>
  <c r="AS928" i="10" s="1"/>
  <c r="AT928" i="10" s="1"/>
  <c r="AU928" i="10" s="1"/>
  <c r="AV928" i="10" s="1"/>
  <c r="AW928" i="10" s="1"/>
  <c r="AX928" i="10" s="1"/>
  <c r="AY928" i="10" s="1"/>
  <c r="AZ928" i="10" s="1"/>
  <c r="BA928" i="10" s="1"/>
  <c r="BB928" i="10" s="1"/>
  <c r="BC928" i="10" s="1"/>
  <c r="BD928" i="10" s="1"/>
  <c r="BE928" i="10" s="1"/>
  <c r="BF928" i="10" s="1"/>
  <c r="BG928" i="10" s="1"/>
  <c r="BH928" i="10" s="1"/>
  <c r="BI928" i="10" s="1"/>
  <c r="BJ928" i="10" s="1"/>
  <c r="BK928" i="10" s="1"/>
  <c r="BL928" i="10" s="1"/>
  <c r="BM928" i="10" s="1"/>
  <c r="BN928" i="10" s="1"/>
  <c r="BO928" i="10" s="1"/>
  <c r="BP928" i="10" s="1"/>
  <c r="BQ928" i="10" s="1"/>
  <c r="BR928" i="10" s="1"/>
  <c r="BS928" i="10" s="1"/>
  <c r="BT928" i="10" s="1"/>
  <c r="BU928" i="10" s="1"/>
  <c r="BV928" i="10" s="1"/>
  <c r="BW928" i="10" s="1"/>
  <c r="BX928" i="10" s="1"/>
  <c r="BY928" i="10" s="1"/>
  <c r="BZ928" i="10" s="1"/>
  <c r="CA928" i="10" s="1"/>
  <c r="CB928" i="10" s="1"/>
  <c r="CC928" i="10" s="1"/>
  <c r="CD928" i="10" s="1"/>
  <c r="CE928" i="10" s="1"/>
  <c r="CF928" i="10" s="1"/>
  <c r="CG928" i="10" s="1"/>
  <c r="CH928" i="10" s="1"/>
  <c r="CI928" i="10" s="1"/>
  <c r="CJ928" i="10" s="1"/>
  <c r="CK928" i="10" s="1"/>
  <c r="CL928" i="10" s="1"/>
  <c r="CM928" i="10" s="1"/>
  <c r="CN928" i="10" s="1"/>
  <c r="CO928" i="10" s="1"/>
  <c r="CP928" i="10" s="1"/>
  <c r="CQ928" i="10" s="1"/>
  <c r="CR928" i="10" s="1"/>
  <c r="CS928" i="10" s="1"/>
  <c r="CT928" i="10" s="1"/>
  <c r="CU928" i="10" s="1"/>
  <c r="CV928" i="10" s="1"/>
  <c r="CW928" i="10" s="1"/>
  <c r="CX928" i="10" s="1"/>
  <c r="CY928" i="10" s="1"/>
  <c r="CZ928" i="10" s="1"/>
  <c r="DA928" i="10" s="1"/>
  <c r="DB928" i="10" s="1"/>
  <c r="DC928" i="10" s="1"/>
  <c r="DD928" i="10" s="1"/>
  <c r="DE928" i="10" s="1"/>
  <c r="DF928" i="10" s="1"/>
  <c r="DG928" i="10" s="1"/>
  <c r="T927" i="10"/>
  <c r="U927" i="10" s="1"/>
  <c r="V927" i="10" s="1"/>
  <c r="W927" i="10" s="1"/>
  <c r="X927" i="10" s="1"/>
  <c r="Y927" i="10" s="1"/>
  <c r="Z927" i="10" s="1"/>
  <c r="AA927" i="10" s="1"/>
  <c r="AB927" i="10" s="1"/>
  <c r="AC927" i="10" s="1"/>
  <c r="AD927" i="10" s="1"/>
  <c r="AE927" i="10" s="1"/>
  <c r="AF927" i="10" s="1"/>
  <c r="AG927" i="10" s="1"/>
  <c r="AH927" i="10" s="1"/>
  <c r="AI927" i="10" s="1"/>
  <c r="AJ927" i="10" s="1"/>
  <c r="AK927" i="10" s="1"/>
  <c r="AL927" i="10" s="1"/>
  <c r="AM927" i="10" s="1"/>
  <c r="AN927" i="10" s="1"/>
  <c r="AO927" i="10" s="1"/>
  <c r="AP927" i="10" s="1"/>
  <c r="AQ927" i="10" s="1"/>
  <c r="AR927" i="10" s="1"/>
  <c r="AS927" i="10" s="1"/>
  <c r="AT927" i="10" s="1"/>
  <c r="AU927" i="10" s="1"/>
  <c r="AV927" i="10" s="1"/>
  <c r="AW927" i="10" s="1"/>
  <c r="AX927" i="10" s="1"/>
  <c r="AY927" i="10" s="1"/>
  <c r="AZ927" i="10" s="1"/>
  <c r="BA927" i="10" s="1"/>
  <c r="BB927" i="10" s="1"/>
  <c r="BC927" i="10" s="1"/>
  <c r="BD927" i="10" s="1"/>
  <c r="BE927" i="10" s="1"/>
  <c r="BF927" i="10" s="1"/>
  <c r="BG927" i="10" s="1"/>
  <c r="BH927" i="10" s="1"/>
  <c r="BI927" i="10" s="1"/>
  <c r="BJ927" i="10" s="1"/>
  <c r="BK927" i="10" s="1"/>
  <c r="BL927" i="10" s="1"/>
  <c r="BM927" i="10" s="1"/>
  <c r="BN927" i="10" s="1"/>
  <c r="BO927" i="10" s="1"/>
  <c r="BP927" i="10" s="1"/>
  <c r="BQ927" i="10" s="1"/>
  <c r="BR927" i="10" s="1"/>
  <c r="BS927" i="10" s="1"/>
  <c r="BT927" i="10" s="1"/>
  <c r="BU927" i="10" s="1"/>
  <c r="BV927" i="10" s="1"/>
  <c r="BW927" i="10" s="1"/>
  <c r="BX927" i="10" s="1"/>
  <c r="BY927" i="10" s="1"/>
  <c r="BZ927" i="10" s="1"/>
  <c r="CA927" i="10" s="1"/>
  <c r="CB927" i="10" s="1"/>
  <c r="CC927" i="10" s="1"/>
  <c r="CD927" i="10" s="1"/>
  <c r="CE927" i="10" s="1"/>
  <c r="CF927" i="10" s="1"/>
  <c r="CG927" i="10" s="1"/>
  <c r="CH927" i="10" s="1"/>
  <c r="CI927" i="10" s="1"/>
  <c r="CJ927" i="10" s="1"/>
  <c r="CK927" i="10" s="1"/>
  <c r="CL927" i="10" s="1"/>
  <c r="CM927" i="10" s="1"/>
  <c r="CN927" i="10" s="1"/>
  <c r="CO927" i="10" s="1"/>
  <c r="CP927" i="10" s="1"/>
  <c r="CQ927" i="10" s="1"/>
  <c r="CR927" i="10" s="1"/>
  <c r="CS927" i="10" s="1"/>
  <c r="CT927" i="10" s="1"/>
  <c r="CU927" i="10" s="1"/>
  <c r="CV927" i="10" s="1"/>
  <c r="CW927" i="10" s="1"/>
  <c r="CX927" i="10" s="1"/>
  <c r="CY927" i="10" s="1"/>
  <c r="CZ927" i="10" s="1"/>
  <c r="DA927" i="10" s="1"/>
  <c r="DB927" i="10" s="1"/>
  <c r="DC927" i="10" s="1"/>
  <c r="DD927" i="10" s="1"/>
  <c r="DE927" i="10" s="1"/>
  <c r="DF927" i="10" s="1"/>
  <c r="DG927" i="10" s="1"/>
  <c r="T926" i="10"/>
  <c r="U926" i="10" s="1"/>
  <c r="V926" i="10" s="1"/>
  <c r="W926" i="10" s="1"/>
  <c r="X926" i="10" s="1"/>
  <c r="Y926" i="10" s="1"/>
  <c r="Z926" i="10" s="1"/>
  <c r="AA926" i="10" s="1"/>
  <c r="AB926" i="10" s="1"/>
  <c r="AC926" i="10" s="1"/>
  <c r="AD926" i="10" s="1"/>
  <c r="AE926" i="10" s="1"/>
  <c r="AF926" i="10" s="1"/>
  <c r="AG926" i="10" s="1"/>
  <c r="AH926" i="10" s="1"/>
  <c r="AI926" i="10" s="1"/>
  <c r="AJ926" i="10" s="1"/>
  <c r="AK926" i="10" s="1"/>
  <c r="AL926" i="10" s="1"/>
  <c r="AM926" i="10" s="1"/>
  <c r="AN926" i="10" s="1"/>
  <c r="AO926" i="10" s="1"/>
  <c r="AP926" i="10" s="1"/>
  <c r="AQ926" i="10" s="1"/>
  <c r="AR926" i="10" s="1"/>
  <c r="AS926" i="10" s="1"/>
  <c r="AT926" i="10" s="1"/>
  <c r="AU926" i="10" s="1"/>
  <c r="AV926" i="10" s="1"/>
  <c r="AW926" i="10" s="1"/>
  <c r="AX926" i="10" s="1"/>
  <c r="AY926" i="10" s="1"/>
  <c r="AZ926" i="10" s="1"/>
  <c r="BA926" i="10" s="1"/>
  <c r="BB926" i="10" s="1"/>
  <c r="BC926" i="10" s="1"/>
  <c r="BD926" i="10" s="1"/>
  <c r="BE926" i="10" s="1"/>
  <c r="BF926" i="10" s="1"/>
  <c r="BG926" i="10" s="1"/>
  <c r="BH926" i="10" s="1"/>
  <c r="BI926" i="10" s="1"/>
  <c r="BJ926" i="10" s="1"/>
  <c r="BK926" i="10" s="1"/>
  <c r="BL926" i="10" s="1"/>
  <c r="BM926" i="10" s="1"/>
  <c r="BN926" i="10" s="1"/>
  <c r="BO926" i="10" s="1"/>
  <c r="BP926" i="10" s="1"/>
  <c r="BQ926" i="10" s="1"/>
  <c r="BR926" i="10" s="1"/>
  <c r="BS926" i="10" s="1"/>
  <c r="BT926" i="10" s="1"/>
  <c r="BU926" i="10" s="1"/>
  <c r="BV926" i="10" s="1"/>
  <c r="BW926" i="10" s="1"/>
  <c r="BX926" i="10" s="1"/>
  <c r="BY926" i="10" s="1"/>
  <c r="BZ926" i="10" s="1"/>
  <c r="CA926" i="10" s="1"/>
  <c r="CB926" i="10" s="1"/>
  <c r="CC926" i="10" s="1"/>
  <c r="CD926" i="10" s="1"/>
  <c r="CE926" i="10" s="1"/>
  <c r="CF926" i="10" s="1"/>
  <c r="CG926" i="10" s="1"/>
  <c r="CH926" i="10" s="1"/>
  <c r="CI926" i="10" s="1"/>
  <c r="CJ926" i="10" s="1"/>
  <c r="CK926" i="10" s="1"/>
  <c r="CL926" i="10" s="1"/>
  <c r="CM926" i="10" s="1"/>
  <c r="CN926" i="10" s="1"/>
  <c r="CO926" i="10" s="1"/>
  <c r="CP926" i="10" s="1"/>
  <c r="CQ926" i="10" s="1"/>
  <c r="CR926" i="10" s="1"/>
  <c r="CS926" i="10" s="1"/>
  <c r="CT926" i="10" s="1"/>
  <c r="CU926" i="10" s="1"/>
  <c r="CV926" i="10" s="1"/>
  <c r="CW926" i="10" s="1"/>
  <c r="CX926" i="10" s="1"/>
  <c r="CY926" i="10" s="1"/>
  <c r="CZ926" i="10" s="1"/>
  <c r="DA926" i="10" s="1"/>
  <c r="DB926" i="10" s="1"/>
  <c r="DC926" i="10" s="1"/>
  <c r="DD926" i="10" s="1"/>
  <c r="DE926" i="10" s="1"/>
  <c r="DF926" i="10" s="1"/>
  <c r="DG926" i="10" s="1"/>
  <c r="T925" i="10"/>
  <c r="U925" i="10" s="1"/>
  <c r="V925" i="10" s="1"/>
  <c r="W925" i="10" s="1"/>
  <c r="X925" i="10" s="1"/>
  <c r="Y925" i="10" s="1"/>
  <c r="Z925" i="10" s="1"/>
  <c r="AA925" i="10" s="1"/>
  <c r="AB925" i="10" s="1"/>
  <c r="AC925" i="10" s="1"/>
  <c r="AD925" i="10" s="1"/>
  <c r="AE925" i="10" s="1"/>
  <c r="AF925" i="10" s="1"/>
  <c r="AG925" i="10" s="1"/>
  <c r="AH925" i="10" s="1"/>
  <c r="AI925" i="10" s="1"/>
  <c r="AJ925" i="10" s="1"/>
  <c r="AK925" i="10" s="1"/>
  <c r="AL925" i="10" s="1"/>
  <c r="AM925" i="10" s="1"/>
  <c r="AN925" i="10" s="1"/>
  <c r="AO925" i="10" s="1"/>
  <c r="AP925" i="10" s="1"/>
  <c r="AQ925" i="10" s="1"/>
  <c r="AR925" i="10" s="1"/>
  <c r="AS925" i="10" s="1"/>
  <c r="AT925" i="10" s="1"/>
  <c r="AU925" i="10" s="1"/>
  <c r="AV925" i="10" s="1"/>
  <c r="AW925" i="10" s="1"/>
  <c r="AX925" i="10" s="1"/>
  <c r="AY925" i="10" s="1"/>
  <c r="AZ925" i="10" s="1"/>
  <c r="BA925" i="10" s="1"/>
  <c r="BB925" i="10" s="1"/>
  <c r="BC925" i="10" s="1"/>
  <c r="BD925" i="10" s="1"/>
  <c r="BE925" i="10" s="1"/>
  <c r="BF925" i="10" s="1"/>
  <c r="BG925" i="10" s="1"/>
  <c r="BH925" i="10" s="1"/>
  <c r="BI925" i="10" s="1"/>
  <c r="BJ925" i="10" s="1"/>
  <c r="BK925" i="10" s="1"/>
  <c r="BL925" i="10" s="1"/>
  <c r="BM925" i="10" s="1"/>
  <c r="BN925" i="10" s="1"/>
  <c r="BO925" i="10" s="1"/>
  <c r="BP925" i="10" s="1"/>
  <c r="BQ925" i="10" s="1"/>
  <c r="BR925" i="10" s="1"/>
  <c r="BS925" i="10" s="1"/>
  <c r="BT925" i="10" s="1"/>
  <c r="BU925" i="10" s="1"/>
  <c r="BV925" i="10" s="1"/>
  <c r="BW925" i="10" s="1"/>
  <c r="BX925" i="10" s="1"/>
  <c r="BY925" i="10" s="1"/>
  <c r="BZ925" i="10" s="1"/>
  <c r="CA925" i="10" s="1"/>
  <c r="CB925" i="10" s="1"/>
  <c r="CC925" i="10" s="1"/>
  <c r="CD925" i="10" s="1"/>
  <c r="CE925" i="10" s="1"/>
  <c r="CF925" i="10" s="1"/>
  <c r="CG925" i="10" s="1"/>
  <c r="CH925" i="10" s="1"/>
  <c r="CI925" i="10" s="1"/>
  <c r="CJ925" i="10" s="1"/>
  <c r="CK925" i="10" s="1"/>
  <c r="CL925" i="10" s="1"/>
  <c r="CM925" i="10" s="1"/>
  <c r="CN925" i="10" s="1"/>
  <c r="CO925" i="10" s="1"/>
  <c r="CP925" i="10" s="1"/>
  <c r="CQ925" i="10" s="1"/>
  <c r="CR925" i="10" s="1"/>
  <c r="CS925" i="10" s="1"/>
  <c r="CT925" i="10" s="1"/>
  <c r="CU925" i="10" s="1"/>
  <c r="CV925" i="10" s="1"/>
  <c r="CW925" i="10" s="1"/>
  <c r="CX925" i="10" s="1"/>
  <c r="CY925" i="10" s="1"/>
  <c r="CZ925" i="10" s="1"/>
  <c r="DA925" i="10" s="1"/>
  <c r="DB925" i="10" s="1"/>
  <c r="DC925" i="10" s="1"/>
  <c r="DD925" i="10" s="1"/>
  <c r="DE925" i="10" s="1"/>
  <c r="DF925" i="10" s="1"/>
  <c r="DG925" i="10" s="1"/>
  <c r="T924" i="10"/>
  <c r="U924" i="10" s="1"/>
  <c r="V924" i="10" s="1"/>
  <c r="W924" i="10" s="1"/>
  <c r="X924" i="10" s="1"/>
  <c r="Y924" i="10" s="1"/>
  <c r="Z924" i="10" s="1"/>
  <c r="AA924" i="10" s="1"/>
  <c r="AB924" i="10" s="1"/>
  <c r="AC924" i="10" s="1"/>
  <c r="AD924" i="10" s="1"/>
  <c r="AE924" i="10" s="1"/>
  <c r="AF924" i="10" s="1"/>
  <c r="AG924" i="10" s="1"/>
  <c r="AH924" i="10" s="1"/>
  <c r="AI924" i="10" s="1"/>
  <c r="AJ924" i="10" s="1"/>
  <c r="AK924" i="10" s="1"/>
  <c r="AL924" i="10" s="1"/>
  <c r="AM924" i="10" s="1"/>
  <c r="AN924" i="10" s="1"/>
  <c r="AO924" i="10" s="1"/>
  <c r="AP924" i="10" s="1"/>
  <c r="AQ924" i="10" s="1"/>
  <c r="AR924" i="10" s="1"/>
  <c r="AS924" i="10" s="1"/>
  <c r="AT924" i="10" s="1"/>
  <c r="AU924" i="10" s="1"/>
  <c r="AV924" i="10" s="1"/>
  <c r="AW924" i="10" s="1"/>
  <c r="AX924" i="10" s="1"/>
  <c r="AY924" i="10" s="1"/>
  <c r="AZ924" i="10" s="1"/>
  <c r="BA924" i="10" s="1"/>
  <c r="BB924" i="10" s="1"/>
  <c r="BC924" i="10" s="1"/>
  <c r="BD924" i="10" s="1"/>
  <c r="BE924" i="10" s="1"/>
  <c r="BF924" i="10" s="1"/>
  <c r="BG924" i="10" s="1"/>
  <c r="BH924" i="10" s="1"/>
  <c r="BI924" i="10" s="1"/>
  <c r="BJ924" i="10" s="1"/>
  <c r="BK924" i="10" s="1"/>
  <c r="BL924" i="10" s="1"/>
  <c r="BM924" i="10" s="1"/>
  <c r="BN924" i="10" s="1"/>
  <c r="BO924" i="10" s="1"/>
  <c r="BP924" i="10" s="1"/>
  <c r="BQ924" i="10" s="1"/>
  <c r="BR924" i="10" s="1"/>
  <c r="BS924" i="10" s="1"/>
  <c r="BT924" i="10" s="1"/>
  <c r="BU924" i="10" s="1"/>
  <c r="BV924" i="10" s="1"/>
  <c r="BW924" i="10" s="1"/>
  <c r="BX924" i="10" s="1"/>
  <c r="BY924" i="10" s="1"/>
  <c r="BZ924" i="10" s="1"/>
  <c r="CA924" i="10" s="1"/>
  <c r="CB924" i="10" s="1"/>
  <c r="CC924" i="10" s="1"/>
  <c r="CD924" i="10" s="1"/>
  <c r="CE924" i="10" s="1"/>
  <c r="CF924" i="10" s="1"/>
  <c r="CG924" i="10" s="1"/>
  <c r="CH924" i="10" s="1"/>
  <c r="CI924" i="10" s="1"/>
  <c r="CJ924" i="10" s="1"/>
  <c r="CK924" i="10" s="1"/>
  <c r="CL924" i="10" s="1"/>
  <c r="CM924" i="10" s="1"/>
  <c r="CN924" i="10" s="1"/>
  <c r="CO924" i="10" s="1"/>
  <c r="CP924" i="10" s="1"/>
  <c r="CQ924" i="10" s="1"/>
  <c r="CR924" i="10" s="1"/>
  <c r="CS924" i="10" s="1"/>
  <c r="CT924" i="10" s="1"/>
  <c r="CU924" i="10" s="1"/>
  <c r="CV924" i="10" s="1"/>
  <c r="CW924" i="10" s="1"/>
  <c r="CX924" i="10" s="1"/>
  <c r="CY924" i="10" s="1"/>
  <c r="CZ924" i="10" s="1"/>
  <c r="DA924" i="10" s="1"/>
  <c r="DB924" i="10" s="1"/>
  <c r="DC924" i="10" s="1"/>
  <c r="DD924" i="10" s="1"/>
  <c r="DE924" i="10" s="1"/>
  <c r="DF924" i="10" s="1"/>
  <c r="DG924" i="10" s="1"/>
  <c r="T923" i="10"/>
  <c r="U923" i="10" s="1"/>
  <c r="V923" i="10" s="1"/>
  <c r="W923" i="10" s="1"/>
  <c r="X923" i="10" s="1"/>
  <c r="Y923" i="10" s="1"/>
  <c r="Z923" i="10" s="1"/>
  <c r="AA923" i="10" s="1"/>
  <c r="AB923" i="10" s="1"/>
  <c r="AC923" i="10" s="1"/>
  <c r="AD923" i="10" s="1"/>
  <c r="AE923" i="10" s="1"/>
  <c r="AF923" i="10" s="1"/>
  <c r="AG923" i="10" s="1"/>
  <c r="AH923" i="10" s="1"/>
  <c r="AI923" i="10" s="1"/>
  <c r="AJ923" i="10" s="1"/>
  <c r="AK923" i="10" s="1"/>
  <c r="AL923" i="10" s="1"/>
  <c r="AM923" i="10" s="1"/>
  <c r="AN923" i="10" s="1"/>
  <c r="AO923" i="10" s="1"/>
  <c r="AP923" i="10" s="1"/>
  <c r="AQ923" i="10" s="1"/>
  <c r="AR923" i="10" s="1"/>
  <c r="AS923" i="10" s="1"/>
  <c r="AT923" i="10" s="1"/>
  <c r="AU923" i="10" s="1"/>
  <c r="AV923" i="10" s="1"/>
  <c r="AW923" i="10" s="1"/>
  <c r="AX923" i="10" s="1"/>
  <c r="AY923" i="10" s="1"/>
  <c r="AZ923" i="10" s="1"/>
  <c r="BA923" i="10" s="1"/>
  <c r="BB923" i="10" s="1"/>
  <c r="BC923" i="10" s="1"/>
  <c r="BD923" i="10" s="1"/>
  <c r="BE923" i="10" s="1"/>
  <c r="BF923" i="10" s="1"/>
  <c r="BG923" i="10" s="1"/>
  <c r="BH923" i="10" s="1"/>
  <c r="BI923" i="10" s="1"/>
  <c r="BJ923" i="10" s="1"/>
  <c r="BK923" i="10" s="1"/>
  <c r="BL923" i="10" s="1"/>
  <c r="BM923" i="10" s="1"/>
  <c r="BN923" i="10" s="1"/>
  <c r="BO923" i="10" s="1"/>
  <c r="BP923" i="10" s="1"/>
  <c r="BQ923" i="10" s="1"/>
  <c r="BR923" i="10" s="1"/>
  <c r="BS923" i="10" s="1"/>
  <c r="BT923" i="10" s="1"/>
  <c r="BU923" i="10" s="1"/>
  <c r="BV923" i="10" s="1"/>
  <c r="BW923" i="10" s="1"/>
  <c r="BX923" i="10" s="1"/>
  <c r="BY923" i="10" s="1"/>
  <c r="BZ923" i="10" s="1"/>
  <c r="CA923" i="10" s="1"/>
  <c r="CB923" i="10" s="1"/>
  <c r="CC923" i="10" s="1"/>
  <c r="CD923" i="10" s="1"/>
  <c r="CE923" i="10" s="1"/>
  <c r="CF923" i="10" s="1"/>
  <c r="CG923" i="10" s="1"/>
  <c r="CH923" i="10" s="1"/>
  <c r="CI923" i="10" s="1"/>
  <c r="CJ923" i="10" s="1"/>
  <c r="CK923" i="10" s="1"/>
  <c r="CL923" i="10" s="1"/>
  <c r="CM923" i="10" s="1"/>
  <c r="CN923" i="10" s="1"/>
  <c r="CO923" i="10" s="1"/>
  <c r="CP923" i="10" s="1"/>
  <c r="CQ923" i="10" s="1"/>
  <c r="CR923" i="10" s="1"/>
  <c r="CS923" i="10" s="1"/>
  <c r="CT923" i="10" s="1"/>
  <c r="CU923" i="10" s="1"/>
  <c r="CV923" i="10" s="1"/>
  <c r="CW923" i="10" s="1"/>
  <c r="CX923" i="10" s="1"/>
  <c r="CY923" i="10" s="1"/>
  <c r="CZ923" i="10" s="1"/>
  <c r="DA923" i="10" s="1"/>
  <c r="DB923" i="10" s="1"/>
  <c r="DC923" i="10" s="1"/>
  <c r="DD923" i="10" s="1"/>
  <c r="DE923" i="10" s="1"/>
  <c r="DF923" i="10" s="1"/>
  <c r="DG923" i="10" s="1"/>
  <c r="T922" i="10"/>
  <c r="U922" i="10" s="1"/>
  <c r="V922" i="10" s="1"/>
  <c r="W922" i="10" s="1"/>
  <c r="X922" i="10" s="1"/>
  <c r="Y922" i="10" s="1"/>
  <c r="Z922" i="10" s="1"/>
  <c r="AA922" i="10" s="1"/>
  <c r="AB922" i="10" s="1"/>
  <c r="AC922" i="10" s="1"/>
  <c r="AD922" i="10" s="1"/>
  <c r="AE922" i="10" s="1"/>
  <c r="AF922" i="10" s="1"/>
  <c r="AG922" i="10" s="1"/>
  <c r="AH922" i="10" s="1"/>
  <c r="AI922" i="10" s="1"/>
  <c r="AJ922" i="10" s="1"/>
  <c r="AK922" i="10" s="1"/>
  <c r="AL922" i="10" s="1"/>
  <c r="AM922" i="10" s="1"/>
  <c r="AN922" i="10" s="1"/>
  <c r="AO922" i="10" s="1"/>
  <c r="AP922" i="10" s="1"/>
  <c r="AQ922" i="10" s="1"/>
  <c r="AR922" i="10" s="1"/>
  <c r="AS922" i="10" s="1"/>
  <c r="AT922" i="10" s="1"/>
  <c r="AU922" i="10" s="1"/>
  <c r="AV922" i="10" s="1"/>
  <c r="AW922" i="10" s="1"/>
  <c r="AX922" i="10" s="1"/>
  <c r="AY922" i="10" s="1"/>
  <c r="AZ922" i="10" s="1"/>
  <c r="BA922" i="10" s="1"/>
  <c r="BB922" i="10" s="1"/>
  <c r="BC922" i="10" s="1"/>
  <c r="BD922" i="10" s="1"/>
  <c r="BE922" i="10" s="1"/>
  <c r="BF922" i="10" s="1"/>
  <c r="BG922" i="10" s="1"/>
  <c r="BH922" i="10" s="1"/>
  <c r="BI922" i="10" s="1"/>
  <c r="BJ922" i="10" s="1"/>
  <c r="BK922" i="10" s="1"/>
  <c r="BL922" i="10" s="1"/>
  <c r="BM922" i="10" s="1"/>
  <c r="BN922" i="10" s="1"/>
  <c r="BO922" i="10" s="1"/>
  <c r="BP922" i="10" s="1"/>
  <c r="BQ922" i="10" s="1"/>
  <c r="BR922" i="10" s="1"/>
  <c r="BS922" i="10" s="1"/>
  <c r="BT922" i="10" s="1"/>
  <c r="BU922" i="10" s="1"/>
  <c r="BV922" i="10" s="1"/>
  <c r="BW922" i="10" s="1"/>
  <c r="BX922" i="10" s="1"/>
  <c r="BY922" i="10" s="1"/>
  <c r="BZ922" i="10" s="1"/>
  <c r="CA922" i="10" s="1"/>
  <c r="CB922" i="10" s="1"/>
  <c r="CC922" i="10" s="1"/>
  <c r="CD922" i="10" s="1"/>
  <c r="CE922" i="10" s="1"/>
  <c r="CF922" i="10" s="1"/>
  <c r="CG922" i="10" s="1"/>
  <c r="CH922" i="10" s="1"/>
  <c r="CI922" i="10" s="1"/>
  <c r="CJ922" i="10" s="1"/>
  <c r="CK922" i="10" s="1"/>
  <c r="CL922" i="10" s="1"/>
  <c r="CM922" i="10" s="1"/>
  <c r="CN922" i="10" s="1"/>
  <c r="CO922" i="10" s="1"/>
  <c r="CP922" i="10" s="1"/>
  <c r="CQ922" i="10" s="1"/>
  <c r="CR922" i="10" s="1"/>
  <c r="CS922" i="10" s="1"/>
  <c r="CT922" i="10" s="1"/>
  <c r="CU922" i="10" s="1"/>
  <c r="CV922" i="10" s="1"/>
  <c r="CW922" i="10" s="1"/>
  <c r="CX922" i="10" s="1"/>
  <c r="CY922" i="10" s="1"/>
  <c r="CZ922" i="10" s="1"/>
  <c r="DA922" i="10" s="1"/>
  <c r="DB922" i="10" s="1"/>
  <c r="DC922" i="10" s="1"/>
  <c r="DD922" i="10" s="1"/>
  <c r="DE922" i="10" s="1"/>
  <c r="DF922" i="10" s="1"/>
  <c r="DG922" i="10" s="1"/>
  <c r="T921" i="10"/>
  <c r="U921" i="10" s="1"/>
  <c r="V921" i="10" s="1"/>
  <c r="W921" i="10" s="1"/>
  <c r="X921" i="10" s="1"/>
  <c r="Y921" i="10" s="1"/>
  <c r="Z921" i="10" s="1"/>
  <c r="AA921" i="10" s="1"/>
  <c r="AB921" i="10" s="1"/>
  <c r="AC921" i="10" s="1"/>
  <c r="AD921" i="10" s="1"/>
  <c r="AE921" i="10" s="1"/>
  <c r="AF921" i="10" s="1"/>
  <c r="AG921" i="10" s="1"/>
  <c r="AH921" i="10" s="1"/>
  <c r="AI921" i="10" s="1"/>
  <c r="AJ921" i="10" s="1"/>
  <c r="AK921" i="10" s="1"/>
  <c r="AL921" i="10" s="1"/>
  <c r="AM921" i="10" s="1"/>
  <c r="AN921" i="10" s="1"/>
  <c r="AO921" i="10" s="1"/>
  <c r="AP921" i="10" s="1"/>
  <c r="AQ921" i="10" s="1"/>
  <c r="AR921" i="10" s="1"/>
  <c r="AS921" i="10" s="1"/>
  <c r="AT921" i="10" s="1"/>
  <c r="AU921" i="10" s="1"/>
  <c r="AV921" i="10" s="1"/>
  <c r="AW921" i="10" s="1"/>
  <c r="AX921" i="10" s="1"/>
  <c r="AY921" i="10" s="1"/>
  <c r="AZ921" i="10" s="1"/>
  <c r="BA921" i="10" s="1"/>
  <c r="BB921" i="10" s="1"/>
  <c r="BC921" i="10" s="1"/>
  <c r="BD921" i="10" s="1"/>
  <c r="BE921" i="10" s="1"/>
  <c r="BF921" i="10" s="1"/>
  <c r="BG921" i="10" s="1"/>
  <c r="BH921" i="10" s="1"/>
  <c r="BI921" i="10" s="1"/>
  <c r="BJ921" i="10" s="1"/>
  <c r="BK921" i="10" s="1"/>
  <c r="BL921" i="10" s="1"/>
  <c r="BM921" i="10" s="1"/>
  <c r="BN921" i="10" s="1"/>
  <c r="BO921" i="10" s="1"/>
  <c r="BP921" i="10" s="1"/>
  <c r="BQ921" i="10" s="1"/>
  <c r="BR921" i="10" s="1"/>
  <c r="BS921" i="10" s="1"/>
  <c r="BT921" i="10" s="1"/>
  <c r="BU921" i="10" s="1"/>
  <c r="BV921" i="10" s="1"/>
  <c r="BW921" i="10" s="1"/>
  <c r="BX921" i="10" s="1"/>
  <c r="BY921" i="10" s="1"/>
  <c r="BZ921" i="10" s="1"/>
  <c r="CA921" i="10" s="1"/>
  <c r="CB921" i="10" s="1"/>
  <c r="CC921" i="10" s="1"/>
  <c r="CD921" i="10" s="1"/>
  <c r="CE921" i="10" s="1"/>
  <c r="CF921" i="10" s="1"/>
  <c r="CG921" i="10" s="1"/>
  <c r="CH921" i="10" s="1"/>
  <c r="CI921" i="10" s="1"/>
  <c r="CJ921" i="10" s="1"/>
  <c r="CK921" i="10" s="1"/>
  <c r="CL921" i="10" s="1"/>
  <c r="CM921" i="10" s="1"/>
  <c r="CN921" i="10" s="1"/>
  <c r="CO921" i="10" s="1"/>
  <c r="CP921" i="10" s="1"/>
  <c r="CQ921" i="10" s="1"/>
  <c r="CR921" i="10" s="1"/>
  <c r="CS921" i="10" s="1"/>
  <c r="CT921" i="10" s="1"/>
  <c r="CU921" i="10" s="1"/>
  <c r="CV921" i="10" s="1"/>
  <c r="CW921" i="10" s="1"/>
  <c r="CX921" i="10" s="1"/>
  <c r="CY921" i="10" s="1"/>
  <c r="CZ921" i="10" s="1"/>
  <c r="DA921" i="10" s="1"/>
  <c r="DB921" i="10" s="1"/>
  <c r="DC921" i="10" s="1"/>
  <c r="DD921" i="10" s="1"/>
  <c r="DE921" i="10" s="1"/>
  <c r="DF921" i="10" s="1"/>
  <c r="DG921" i="10" s="1"/>
  <c r="T920" i="10"/>
  <c r="U920" i="10" s="1"/>
  <c r="V920" i="10" s="1"/>
  <c r="W920" i="10" s="1"/>
  <c r="X920" i="10" s="1"/>
  <c r="Y920" i="10" s="1"/>
  <c r="Z920" i="10" s="1"/>
  <c r="AA920" i="10" s="1"/>
  <c r="AB920" i="10" s="1"/>
  <c r="AC920" i="10" s="1"/>
  <c r="AD920" i="10" s="1"/>
  <c r="AE920" i="10" s="1"/>
  <c r="AF920" i="10" s="1"/>
  <c r="AG920" i="10" s="1"/>
  <c r="AH920" i="10" s="1"/>
  <c r="AI920" i="10" s="1"/>
  <c r="AJ920" i="10" s="1"/>
  <c r="AK920" i="10" s="1"/>
  <c r="AL920" i="10" s="1"/>
  <c r="AM920" i="10" s="1"/>
  <c r="AN920" i="10" s="1"/>
  <c r="AO920" i="10" s="1"/>
  <c r="AP920" i="10" s="1"/>
  <c r="AQ920" i="10" s="1"/>
  <c r="AR920" i="10" s="1"/>
  <c r="AS920" i="10" s="1"/>
  <c r="AT920" i="10" s="1"/>
  <c r="AU920" i="10" s="1"/>
  <c r="AV920" i="10" s="1"/>
  <c r="AW920" i="10" s="1"/>
  <c r="AX920" i="10" s="1"/>
  <c r="AY920" i="10" s="1"/>
  <c r="AZ920" i="10" s="1"/>
  <c r="BA920" i="10" s="1"/>
  <c r="BB920" i="10" s="1"/>
  <c r="BC920" i="10" s="1"/>
  <c r="BD920" i="10" s="1"/>
  <c r="BE920" i="10" s="1"/>
  <c r="BF920" i="10" s="1"/>
  <c r="BG920" i="10" s="1"/>
  <c r="BH920" i="10" s="1"/>
  <c r="BI920" i="10" s="1"/>
  <c r="BJ920" i="10" s="1"/>
  <c r="BK920" i="10" s="1"/>
  <c r="BL920" i="10" s="1"/>
  <c r="BM920" i="10" s="1"/>
  <c r="BN920" i="10" s="1"/>
  <c r="BO920" i="10" s="1"/>
  <c r="BP920" i="10" s="1"/>
  <c r="BQ920" i="10" s="1"/>
  <c r="BR920" i="10" s="1"/>
  <c r="BS920" i="10" s="1"/>
  <c r="BT920" i="10" s="1"/>
  <c r="BU920" i="10" s="1"/>
  <c r="BV920" i="10" s="1"/>
  <c r="BW920" i="10" s="1"/>
  <c r="BX920" i="10" s="1"/>
  <c r="BY920" i="10" s="1"/>
  <c r="BZ920" i="10" s="1"/>
  <c r="CA920" i="10" s="1"/>
  <c r="CB920" i="10" s="1"/>
  <c r="CC920" i="10" s="1"/>
  <c r="CD920" i="10" s="1"/>
  <c r="CE920" i="10" s="1"/>
  <c r="CF920" i="10" s="1"/>
  <c r="CG920" i="10" s="1"/>
  <c r="CH920" i="10" s="1"/>
  <c r="CI920" i="10" s="1"/>
  <c r="CJ920" i="10" s="1"/>
  <c r="CK920" i="10" s="1"/>
  <c r="CL920" i="10" s="1"/>
  <c r="CM920" i="10" s="1"/>
  <c r="CN920" i="10" s="1"/>
  <c r="CO920" i="10" s="1"/>
  <c r="CP920" i="10" s="1"/>
  <c r="CQ920" i="10" s="1"/>
  <c r="CR920" i="10" s="1"/>
  <c r="CS920" i="10" s="1"/>
  <c r="CT920" i="10" s="1"/>
  <c r="CU920" i="10" s="1"/>
  <c r="CV920" i="10" s="1"/>
  <c r="CW920" i="10" s="1"/>
  <c r="CX920" i="10" s="1"/>
  <c r="CY920" i="10" s="1"/>
  <c r="CZ920" i="10" s="1"/>
  <c r="DA920" i="10" s="1"/>
  <c r="DB920" i="10" s="1"/>
  <c r="DC920" i="10" s="1"/>
  <c r="DD920" i="10" s="1"/>
  <c r="DE920" i="10" s="1"/>
  <c r="DF920" i="10" s="1"/>
  <c r="DG920" i="10" s="1"/>
  <c r="T919" i="10"/>
  <c r="U919" i="10" s="1"/>
  <c r="V919" i="10" s="1"/>
  <c r="W919" i="10" s="1"/>
  <c r="X919" i="10" s="1"/>
  <c r="Y919" i="10" s="1"/>
  <c r="Z919" i="10" s="1"/>
  <c r="AA919" i="10" s="1"/>
  <c r="AB919" i="10" s="1"/>
  <c r="AC919" i="10" s="1"/>
  <c r="AD919" i="10" s="1"/>
  <c r="AE919" i="10" s="1"/>
  <c r="AF919" i="10" s="1"/>
  <c r="AG919" i="10" s="1"/>
  <c r="AH919" i="10" s="1"/>
  <c r="AI919" i="10" s="1"/>
  <c r="AJ919" i="10" s="1"/>
  <c r="AK919" i="10" s="1"/>
  <c r="AL919" i="10" s="1"/>
  <c r="AM919" i="10" s="1"/>
  <c r="AN919" i="10" s="1"/>
  <c r="AO919" i="10" s="1"/>
  <c r="AP919" i="10" s="1"/>
  <c r="AQ919" i="10" s="1"/>
  <c r="AR919" i="10" s="1"/>
  <c r="AS919" i="10" s="1"/>
  <c r="AT919" i="10" s="1"/>
  <c r="AU919" i="10" s="1"/>
  <c r="AV919" i="10" s="1"/>
  <c r="AW919" i="10" s="1"/>
  <c r="AX919" i="10" s="1"/>
  <c r="AY919" i="10" s="1"/>
  <c r="AZ919" i="10" s="1"/>
  <c r="BA919" i="10" s="1"/>
  <c r="BB919" i="10" s="1"/>
  <c r="BC919" i="10" s="1"/>
  <c r="BD919" i="10" s="1"/>
  <c r="BE919" i="10" s="1"/>
  <c r="BF919" i="10" s="1"/>
  <c r="BG919" i="10" s="1"/>
  <c r="BH919" i="10" s="1"/>
  <c r="BI919" i="10" s="1"/>
  <c r="BJ919" i="10" s="1"/>
  <c r="BK919" i="10" s="1"/>
  <c r="BL919" i="10" s="1"/>
  <c r="BM919" i="10" s="1"/>
  <c r="BN919" i="10" s="1"/>
  <c r="BO919" i="10" s="1"/>
  <c r="BP919" i="10" s="1"/>
  <c r="BQ919" i="10" s="1"/>
  <c r="BR919" i="10" s="1"/>
  <c r="BS919" i="10" s="1"/>
  <c r="BT919" i="10" s="1"/>
  <c r="BU919" i="10" s="1"/>
  <c r="BV919" i="10" s="1"/>
  <c r="BW919" i="10" s="1"/>
  <c r="BX919" i="10" s="1"/>
  <c r="BY919" i="10" s="1"/>
  <c r="BZ919" i="10" s="1"/>
  <c r="CA919" i="10" s="1"/>
  <c r="CB919" i="10" s="1"/>
  <c r="CC919" i="10" s="1"/>
  <c r="CD919" i="10" s="1"/>
  <c r="CE919" i="10" s="1"/>
  <c r="CF919" i="10" s="1"/>
  <c r="CG919" i="10" s="1"/>
  <c r="CH919" i="10" s="1"/>
  <c r="CI919" i="10" s="1"/>
  <c r="CJ919" i="10" s="1"/>
  <c r="CK919" i="10" s="1"/>
  <c r="CL919" i="10" s="1"/>
  <c r="CM919" i="10" s="1"/>
  <c r="CN919" i="10" s="1"/>
  <c r="CO919" i="10" s="1"/>
  <c r="CP919" i="10" s="1"/>
  <c r="CQ919" i="10" s="1"/>
  <c r="CR919" i="10" s="1"/>
  <c r="CS919" i="10" s="1"/>
  <c r="CT919" i="10" s="1"/>
  <c r="CU919" i="10" s="1"/>
  <c r="CV919" i="10" s="1"/>
  <c r="CW919" i="10" s="1"/>
  <c r="CX919" i="10" s="1"/>
  <c r="CY919" i="10" s="1"/>
  <c r="CZ919" i="10" s="1"/>
  <c r="DA919" i="10" s="1"/>
  <c r="DB919" i="10" s="1"/>
  <c r="DC919" i="10" s="1"/>
  <c r="DD919" i="10" s="1"/>
  <c r="DE919" i="10" s="1"/>
  <c r="DF919" i="10" s="1"/>
  <c r="DG919" i="10" s="1"/>
  <c r="T918" i="10"/>
  <c r="U918" i="10" s="1"/>
  <c r="V918" i="10" s="1"/>
  <c r="W918" i="10" s="1"/>
  <c r="X918" i="10" s="1"/>
  <c r="Y918" i="10" s="1"/>
  <c r="Z918" i="10" s="1"/>
  <c r="AA918" i="10" s="1"/>
  <c r="AB918" i="10" s="1"/>
  <c r="AC918" i="10" s="1"/>
  <c r="AD918" i="10" s="1"/>
  <c r="AE918" i="10" s="1"/>
  <c r="AF918" i="10" s="1"/>
  <c r="AG918" i="10" s="1"/>
  <c r="AH918" i="10" s="1"/>
  <c r="AI918" i="10" s="1"/>
  <c r="AJ918" i="10" s="1"/>
  <c r="AK918" i="10" s="1"/>
  <c r="AL918" i="10" s="1"/>
  <c r="AM918" i="10" s="1"/>
  <c r="AN918" i="10" s="1"/>
  <c r="AO918" i="10" s="1"/>
  <c r="AP918" i="10" s="1"/>
  <c r="AQ918" i="10" s="1"/>
  <c r="AR918" i="10" s="1"/>
  <c r="AS918" i="10" s="1"/>
  <c r="AT918" i="10" s="1"/>
  <c r="AU918" i="10" s="1"/>
  <c r="AV918" i="10" s="1"/>
  <c r="AW918" i="10" s="1"/>
  <c r="AX918" i="10" s="1"/>
  <c r="AY918" i="10" s="1"/>
  <c r="AZ918" i="10" s="1"/>
  <c r="BA918" i="10" s="1"/>
  <c r="BB918" i="10" s="1"/>
  <c r="BC918" i="10" s="1"/>
  <c r="BD918" i="10" s="1"/>
  <c r="BE918" i="10" s="1"/>
  <c r="BF918" i="10" s="1"/>
  <c r="BG918" i="10" s="1"/>
  <c r="BH918" i="10" s="1"/>
  <c r="BI918" i="10" s="1"/>
  <c r="BJ918" i="10" s="1"/>
  <c r="BK918" i="10" s="1"/>
  <c r="BL918" i="10" s="1"/>
  <c r="BM918" i="10" s="1"/>
  <c r="BN918" i="10" s="1"/>
  <c r="BO918" i="10" s="1"/>
  <c r="BP918" i="10" s="1"/>
  <c r="BQ918" i="10" s="1"/>
  <c r="BR918" i="10" s="1"/>
  <c r="BS918" i="10" s="1"/>
  <c r="BT918" i="10" s="1"/>
  <c r="BU918" i="10" s="1"/>
  <c r="BV918" i="10" s="1"/>
  <c r="BW918" i="10" s="1"/>
  <c r="BX918" i="10" s="1"/>
  <c r="BY918" i="10" s="1"/>
  <c r="BZ918" i="10" s="1"/>
  <c r="CA918" i="10" s="1"/>
  <c r="CB918" i="10" s="1"/>
  <c r="CC918" i="10" s="1"/>
  <c r="CD918" i="10" s="1"/>
  <c r="CE918" i="10" s="1"/>
  <c r="CF918" i="10" s="1"/>
  <c r="CG918" i="10" s="1"/>
  <c r="CH918" i="10" s="1"/>
  <c r="CI918" i="10" s="1"/>
  <c r="CJ918" i="10" s="1"/>
  <c r="CK918" i="10" s="1"/>
  <c r="CL918" i="10" s="1"/>
  <c r="CM918" i="10" s="1"/>
  <c r="CN918" i="10" s="1"/>
  <c r="CO918" i="10" s="1"/>
  <c r="CP918" i="10" s="1"/>
  <c r="CQ918" i="10" s="1"/>
  <c r="CR918" i="10" s="1"/>
  <c r="CS918" i="10" s="1"/>
  <c r="CT918" i="10" s="1"/>
  <c r="CU918" i="10" s="1"/>
  <c r="CV918" i="10" s="1"/>
  <c r="CW918" i="10" s="1"/>
  <c r="CX918" i="10" s="1"/>
  <c r="CY918" i="10" s="1"/>
  <c r="CZ918" i="10" s="1"/>
  <c r="DA918" i="10" s="1"/>
  <c r="DB918" i="10" s="1"/>
  <c r="DC918" i="10" s="1"/>
  <c r="DD918" i="10" s="1"/>
  <c r="DE918" i="10" s="1"/>
  <c r="DF918" i="10" s="1"/>
  <c r="DG918" i="10" s="1"/>
  <c r="T917" i="10"/>
  <c r="U917" i="10" s="1"/>
  <c r="V917" i="10" s="1"/>
  <c r="W917" i="10" s="1"/>
  <c r="X917" i="10" s="1"/>
  <c r="Y917" i="10" s="1"/>
  <c r="Z917" i="10" s="1"/>
  <c r="AA917" i="10" s="1"/>
  <c r="AB917" i="10" s="1"/>
  <c r="AC917" i="10" s="1"/>
  <c r="AD917" i="10" s="1"/>
  <c r="AE917" i="10" s="1"/>
  <c r="AF917" i="10" s="1"/>
  <c r="AG917" i="10" s="1"/>
  <c r="AH917" i="10" s="1"/>
  <c r="AI917" i="10" s="1"/>
  <c r="AJ917" i="10" s="1"/>
  <c r="AK917" i="10" s="1"/>
  <c r="AL917" i="10" s="1"/>
  <c r="AM917" i="10" s="1"/>
  <c r="AN917" i="10" s="1"/>
  <c r="AO917" i="10" s="1"/>
  <c r="AP917" i="10" s="1"/>
  <c r="AQ917" i="10" s="1"/>
  <c r="AR917" i="10" s="1"/>
  <c r="AS917" i="10" s="1"/>
  <c r="AT917" i="10" s="1"/>
  <c r="AU917" i="10" s="1"/>
  <c r="AV917" i="10" s="1"/>
  <c r="AW917" i="10" s="1"/>
  <c r="AX917" i="10" s="1"/>
  <c r="AY917" i="10" s="1"/>
  <c r="AZ917" i="10" s="1"/>
  <c r="BA917" i="10" s="1"/>
  <c r="BB917" i="10" s="1"/>
  <c r="BC917" i="10" s="1"/>
  <c r="BD917" i="10" s="1"/>
  <c r="BE917" i="10" s="1"/>
  <c r="BF917" i="10" s="1"/>
  <c r="BG917" i="10" s="1"/>
  <c r="BH917" i="10" s="1"/>
  <c r="BI917" i="10" s="1"/>
  <c r="BJ917" i="10" s="1"/>
  <c r="BK917" i="10" s="1"/>
  <c r="BL917" i="10" s="1"/>
  <c r="BM917" i="10" s="1"/>
  <c r="BN917" i="10" s="1"/>
  <c r="BO917" i="10" s="1"/>
  <c r="BP917" i="10" s="1"/>
  <c r="BQ917" i="10" s="1"/>
  <c r="BR917" i="10" s="1"/>
  <c r="BS917" i="10" s="1"/>
  <c r="BT917" i="10" s="1"/>
  <c r="BU917" i="10" s="1"/>
  <c r="BV917" i="10" s="1"/>
  <c r="BW917" i="10" s="1"/>
  <c r="BX917" i="10" s="1"/>
  <c r="BY917" i="10" s="1"/>
  <c r="BZ917" i="10" s="1"/>
  <c r="CA917" i="10" s="1"/>
  <c r="CB917" i="10" s="1"/>
  <c r="CC917" i="10" s="1"/>
  <c r="CD917" i="10" s="1"/>
  <c r="CE917" i="10" s="1"/>
  <c r="CF917" i="10" s="1"/>
  <c r="CG917" i="10" s="1"/>
  <c r="CH917" i="10" s="1"/>
  <c r="CI917" i="10" s="1"/>
  <c r="CJ917" i="10" s="1"/>
  <c r="CK917" i="10" s="1"/>
  <c r="CL917" i="10" s="1"/>
  <c r="CM917" i="10" s="1"/>
  <c r="CN917" i="10" s="1"/>
  <c r="CO917" i="10" s="1"/>
  <c r="CP917" i="10" s="1"/>
  <c r="CQ917" i="10" s="1"/>
  <c r="CR917" i="10" s="1"/>
  <c r="CS917" i="10" s="1"/>
  <c r="CT917" i="10" s="1"/>
  <c r="CU917" i="10" s="1"/>
  <c r="CV917" i="10" s="1"/>
  <c r="CW917" i="10" s="1"/>
  <c r="CX917" i="10" s="1"/>
  <c r="CY917" i="10" s="1"/>
  <c r="CZ917" i="10" s="1"/>
  <c r="DA917" i="10" s="1"/>
  <c r="DB917" i="10" s="1"/>
  <c r="DC917" i="10" s="1"/>
  <c r="DD917" i="10" s="1"/>
  <c r="DE917" i="10" s="1"/>
  <c r="DF917" i="10" s="1"/>
  <c r="DG917" i="10" s="1"/>
  <c r="T916" i="10"/>
  <c r="U916" i="10" s="1"/>
  <c r="V916" i="10" s="1"/>
  <c r="W916" i="10" s="1"/>
  <c r="X916" i="10" s="1"/>
  <c r="Y916" i="10" s="1"/>
  <c r="Z916" i="10" s="1"/>
  <c r="AA916" i="10" s="1"/>
  <c r="AB916" i="10" s="1"/>
  <c r="AC916" i="10" s="1"/>
  <c r="AD916" i="10" s="1"/>
  <c r="AE916" i="10" s="1"/>
  <c r="AF916" i="10" s="1"/>
  <c r="AG916" i="10" s="1"/>
  <c r="AH916" i="10" s="1"/>
  <c r="AI916" i="10" s="1"/>
  <c r="AJ916" i="10" s="1"/>
  <c r="AK916" i="10" s="1"/>
  <c r="AL916" i="10" s="1"/>
  <c r="AM916" i="10" s="1"/>
  <c r="AN916" i="10" s="1"/>
  <c r="AO916" i="10" s="1"/>
  <c r="AP916" i="10" s="1"/>
  <c r="AQ916" i="10" s="1"/>
  <c r="AR916" i="10" s="1"/>
  <c r="AS916" i="10" s="1"/>
  <c r="AT916" i="10" s="1"/>
  <c r="AU916" i="10" s="1"/>
  <c r="AV916" i="10" s="1"/>
  <c r="AW916" i="10" s="1"/>
  <c r="AX916" i="10" s="1"/>
  <c r="AY916" i="10" s="1"/>
  <c r="AZ916" i="10" s="1"/>
  <c r="BA916" i="10" s="1"/>
  <c r="BB916" i="10" s="1"/>
  <c r="BC916" i="10" s="1"/>
  <c r="BD916" i="10" s="1"/>
  <c r="BE916" i="10" s="1"/>
  <c r="BF916" i="10" s="1"/>
  <c r="BG916" i="10" s="1"/>
  <c r="BH916" i="10" s="1"/>
  <c r="BI916" i="10" s="1"/>
  <c r="BJ916" i="10" s="1"/>
  <c r="BK916" i="10" s="1"/>
  <c r="BL916" i="10" s="1"/>
  <c r="BM916" i="10" s="1"/>
  <c r="BN916" i="10" s="1"/>
  <c r="BO916" i="10" s="1"/>
  <c r="BP916" i="10" s="1"/>
  <c r="BQ916" i="10" s="1"/>
  <c r="BR916" i="10" s="1"/>
  <c r="BS916" i="10" s="1"/>
  <c r="BT916" i="10" s="1"/>
  <c r="BU916" i="10" s="1"/>
  <c r="BV916" i="10" s="1"/>
  <c r="BW916" i="10" s="1"/>
  <c r="BX916" i="10" s="1"/>
  <c r="BY916" i="10" s="1"/>
  <c r="BZ916" i="10" s="1"/>
  <c r="CA916" i="10" s="1"/>
  <c r="CB916" i="10" s="1"/>
  <c r="CC916" i="10" s="1"/>
  <c r="CD916" i="10" s="1"/>
  <c r="CE916" i="10" s="1"/>
  <c r="CF916" i="10" s="1"/>
  <c r="CG916" i="10" s="1"/>
  <c r="CH916" i="10" s="1"/>
  <c r="CI916" i="10" s="1"/>
  <c r="CJ916" i="10" s="1"/>
  <c r="CK916" i="10" s="1"/>
  <c r="CL916" i="10" s="1"/>
  <c r="CM916" i="10" s="1"/>
  <c r="CN916" i="10" s="1"/>
  <c r="CO916" i="10" s="1"/>
  <c r="CP916" i="10" s="1"/>
  <c r="CQ916" i="10" s="1"/>
  <c r="CR916" i="10" s="1"/>
  <c r="CS916" i="10" s="1"/>
  <c r="CT916" i="10" s="1"/>
  <c r="CU916" i="10" s="1"/>
  <c r="CV916" i="10" s="1"/>
  <c r="CW916" i="10" s="1"/>
  <c r="CX916" i="10" s="1"/>
  <c r="CY916" i="10" s="1"/>
  <c r="CZ916" i="10" s="1"/>
  <c r="DA916" i="10" s="1"/>
  <c r="DB916" i="10" s="1"/>
  <c r="DC916" i="10" s="1"/>
  <c r="DD916" i="10" s="1"/>
  <c r="DE916" i="10" s="1"/>
  <c r="DF916" i="10" s="1"/>
  <c r="DG916" i="10" s="1"/>
  <c r="T915" i="10"/>
  <c r="U915" i="10" s="1"/>
  <c r="V915" i="10" s="1"/>
  <c r="W915" i="10" s="1"/>
  <c r="X915" i="10" s="1"/>
  <c r="Y915" i="10" s="1"/>
  <c r="Z915" i="10" s="1"/>
  <c r="AA915" i="10" s="1"/>
  <c r="AB915" i="10" s="1"/>
  <c r="AC915" i="10" s="1"/>
  <c r="AD915" i="10" s="1"/>
  <c r="AE915" i="10" s="1"/>
  <c r="AF915" i="10" s="1"/>
  <c r="AG915" i="10" s="1"/>
  <c r="AH915" i="10" s="1"/>
  <c r="AI915" i="10" s="1"/>
  <c r="AJ915" i="10" s="1"/>
  <c r="AK915" i="10" s="1"/>
  <c r="AL915" i="10" s="1"/>
  <c r="AM915" i="10" s="1"/>
  <c r="AN915" i="10" s="1"/>
  <c r="AO915" i="10" s="1"/>
  <c r="AP915" i="10" s="1"/>
  <c r="AQ915" i="10" s="1"/>
  <c r="AR915" i="10" s="1"/>
  <c r="AS915" i="10" s="1"/>
  <c r="AT915" i="10" s="1"/>
  <c r="AU915" i="10" s="1"/>
  <c r="AV915" i="10" s="1"/>
  <c r="AW915" i="10" s="1"/>
  <c r="AX915" i="10" s="1"/>
  <c r="AY915" i="10" s="1"/>
  <c r="AZ915" i="10" s="1"/>
  <c r="BA915" i="10" s="1"/>
  <c r="BB915" i="10" s="1"/>
  <c r="BC915" i="10" s="1"/>
  <c r="BD915" i="10" s="1"/>
  <c r="BE915" i="10" s="1"/>
  <c r="BF915" i="10" s="1"/>
  <c r="BG915" i="10" s="1"/>
  <c r="BH915" i="10" s="1"/>
  <c r="BI915" i="10" s="1"/>
  <c r="BJ915" i="10" s="1"/>
  <c r="BK915" i="10" s="1"/>
  <c r="BL915" i="10" s="1"/>
  <c r="BM915" i="10" s="1"/>
  <c r="BN915" i="10" s="1"/>
  <c r="BO915" i="10" s="1"/>
  <c r="BP915" i="10" s="1"/>
  <c r="BQ915" i="10" s="1"/>
  <c r="BR915" i="10" s="1"/>
  <c r="BS915" i="10" s="1"/>
  <c r="BT915" i="10" s="1"/>
  <c r="BU915" i="10" s="1"/>
  <c r="BV915" i="10" s="1"/>
  <c r="BW915" i="10" s="1"/>
  <c r="BX915" i="10" s="1"/>
  <c r="BY915" i="10" s="1"/>
  <c r="BZ915" i="10" s="1"/>
  <c r="CA915" i="10" s="1"/>
  <c r="CB915" i="10" s="1"/>
  <c r="CC915" i="10" s="1"/>
  <c r="CD915" i="10" s="1"/>
  <c r="CE915" i="10" s="1"/>
  <c r="CF915" i="10" s="1"/>
  <c r="CG915" i="10" s="1"/>
  <c r="CH915" i="10" s="1"/>
  <c r="CI915" i="10" s="1"/>
  <c r="CJ915" i="10" s="1"/>
  <c r="CK915" i="10" s="1"/>
  <c r="CL915" i="10" s="1"/>
  <c r="CM915" i="10" s="1"/>
  <c r="CN915" i="10" s="1"/>
  <c r="CO915" i="10" s="1"/>
  <c r="CP915" i="10" s="1"/>
  <c r="CQ915" i="10" s="1"/>
  <c r="CR915" i="10" s="1"/>
  <c r="CS915" i="10" s="1"/>
  <c r="CT915" i="10" s="1"/>
  <c r="CU915" i="10" s="1"/>
  <c r="CV915" i="10" s="1"/>
  <c r="CW915" i="10" s="1"/>
  <c r="CX915" i="10" s="1"/>
  <c r="CY915" i="10" s="1"/>
  <c r="CZ915" i="10" s="1"/>
  <c r="DA915" i="10" s="1"/>
  <c r="DB915" i="10" s="1"/>
  <c r="DC915" i="10" s="1"/>
  <c r="DD915" i="10" s="1"/>
  <c r="DE915" i="10" s="1"/>
  <c r="DF915" i="10" s="1"/>
  <c r="DG915" i="10" s="1"/>
  <c r="T914" i="10"/>
  <c r="U914" i="10" s="1"/>
  <c r="V914" i="10" s="1"/>
  <c r="W914" i="10" s="1"/>
  <c r="X914" i="10" s="1"/>
  <c r="Y914" i="10" s="1"/>
  <c r="Z914" i="10" s="1"/>
  <c r="AA914" i="10" s="1"/>
  <c r="AB914" i="10" s="1"/>
  <c r="AC914" i="10" s="1"/>
  <c r="AD914" i="10" s="1"/>
  <c r="AE914" i="10" s="1"/>
  <c r="AF914" i="10" s="1"/>
  <c r="AG914" i="10" s="1"/>
  <c r="AH914" i="10" s="1"/>
  <c r="AI914" i="10" s="1"/>
  <c r="AJ914" i="10" s="1"/>
  <c r="AK914" i="10" s="1"/>
  <c r="AL914" i="10" s="1"/>
  <c r="AM914" i="10" s="1"/>
  <c r="AN914" i="10" s="1"/>
  <c r="AO914" i="10" s="1"/>
  <c r="AP914" i="10" s="1"/>
  <c r="AQ914" i="10" s="1"/>
  <c r="AR914" i="10" s="1"/>
  <c r="AS914" i="10" s="1"/>
  <c r="AT914" i="10" s="1"/>
  <c r="AU914" i="10" s="1"/>
  <c r="AV914" i="10" s="1"/>
  <c r="AW914" i="10" s="1"/>
  <c r="AX914" i="10" s="1"/>
  <c r="AY914" i="10" s="1"/>
  <c r="AZ914" i="10" s="1"/>
  <c r="BA914" i="10" s="1"/>
  <c r="BB914" i="10" s="1"/>
  <c r="BC914" i="10" s="1"/>
  <c r="BD914" i="10" s="1"/>
  <c r="BE914" i="10" s="1"/>
  <c r="BF914" i="10" s="1"/>
  <c r="BG914" i="10" s="1"/>
  <c r="BH914" i="10" s="1"/>
  <c r="BI914" i="10" s="1"/>
  <c r="BJ914" i="10" s="1"/>
  <c r="BK914" i="10" s="1"/>
  <c r="BL914" i="10" s="1"/>
  <c r="BM914" i="10" s="1"/>
  <c r="BN914" i="10" s="1"/>
  <c r="BO914" i="10" s="1"/>
  <c r="BP914" i="10" s="1"/>
  <c r="BQ914" i="10" s="1"/>
  <c r="BR914" i="10" s="1"/>
  <c r="BS914" i="10" s="1"/>
  <c r="BT914" i="10" s="1"/>
  <c r="BU914" i="10" s="1"/>
  <c r="BV914" i="10" s="1"/>
  <c r="BW914" i="10" s="1"/>
  <c r="BX914" i="10" s="1"/>
  <c r="BY914" i="10" s="1"/>
  <c r="BZ914" i="10" s="1"/>
  <c r="CA914" i="10" s="1"/>
  <c r="CB914" i="10" s="1"/>
  <c r="CC914" i="10" s="1"/>
  <c r="CD914" i="10" s="1"/>
  <c r="CE914" i="10" s="1"/>
  <c r="CF914" i="10" s="1"/>
  <c r="CG914" i="10" s="1"/>
  <c r="CH914" i="10" s="1"/>
  <c r="CI914" i="10" s="1"/>
  <c r="CJ914" i="10" s="1"/>
  <c r="CK914" i="10" s="1"/>
  <c r="CL914" i="10" s="1"/>
  <c r="CM914" i="10" s="1"/>
  <c r="CN914" i="10" s="1"/>
  <c r="CO914" i="10" s="1"/>
  <c r="CP914" i="10" s="1"/>
  <c r="CQ914" i="10" s="1"/>
  <c r="CR914" i="10" s="1"/>
  <c r="CS914" i="10" s="1"/>
  <c r="CT914" i="10" s="1"/>
  <c r="CU914" i="10" s="1"/>
  <c r="CV914" i="10" s="1"/>
  <c r="CW914" i="10" s="1"/>
  <c r="CX914" i="10" s="1"/>
  <c r="CY914" i="10" s="1"/>
  <c r="CZ914" i="10" s="1"/>
  <c r="DA914" i="10" s="1"/>
  <c r="DB914" i="10" s="1"/>
  <c r="DC914" i="10" s="1"/>
  <c r="DD914" i="10" s="1"/>
  <c r="DE914" i="10" s="1"/>
  <c r="DF914" i="10" s="1"/>
  <c r="DG914" i="10" s="1"/>
  <c r="T913" i="10"/>
  <c r="U913" i="10" s="1"/>
  <c r="V913" i="10" s="1"/>
  <c r="W913" i="10" s="1"/>
  <c r="X913" i="10" s="1"/>
  <c r="Y913" i="10" s="1"/>
  <c r="Z913" i="10" s="1"/>
  <c r="AA913" i="10" s="1"/>
  <c r="AB913" i="10" s="1"/>
  <c r="AC913" i="10" s="1"/>
  <c r="AD913" i="10" s="1"/>
  <c r="AE913" i="10" s="1"/>
  <c r="AF913" i="10" s="1"/>
  <c r="AG913" i="10" s="1"/>
  <c r="AH913" i="10" s="1"/>
  <c r="AI913" i="10" s="1"/>
  <c r="AJ913" i="10" s="1"/>
  <c r="AK913" i="10" s="1"/>
  <c r="AL913" i="10" s="1"/>
  <c r="AM913" i="10" s="1"/>
  <c r="AN913" i="10" s="1"/>
  <c r="AO913" i="10" s="1"/>
  <c r="AP913" i="10" s="1"/>
  <c r="AQ913" i="10" s="1"/>
  <c r="AR913" i="10" s="1"/>
  <c r="AS913" i="10" s="1"/>
  <c r="AT913" i="10" s="1"/>
  <c r="AU913" i="10" s="1"/>
  <c r="AV913" i="10" s="1"/>
  <c r="AW913" i="10" s="1"/>
  <c r="AX913" i="10" s="1"/>
  <c r="AY913" i="10" s="1"/>
  <c r="AZ913" i="10" s="1"/>
  <c r="BA913" i="10" s="1"/>
  <c r="BB913" i="10" s="1"/>
  <c r="BC913" i="10" s="1"/>
  <c r="BD913" i="10" s="1"/>
  <c r="BE913" i="10" s="1"/>
  <c r="BF913" i="10" s="1"/>
  <c r="BG913" i="10" s="1"/>
  <c r="BH913" i="10" s="1"/>
  <c r="BI913" i="10" s="1"/>
  <c r="BJ913" i="10" s="1"/>
  <c r="BK913" i="10" s="1"/>
  <c r="BL913" i="10" s="1"/>
  <c r="BM913" i="10" s="1"/>
  <c r="BN913" i="10" s="1"/>
  <c r="BO913" i="10" s="1"/>
  <c r="BP913" i="10" s="1"/>
  <c r="BQ913" i="10" s="1"/>
  <c r="BR913" i="10" s="1"/>
  <c r="BS913" i="10" s="1"/>
  <c r="BT913" i="10" s="1"/>
  <c r="BU913" i="10" s="1"/>
  <c r="BV913" i="10" s="1"/>
  <c r="BW913" i="10" s="1"/>
  <c r="BX913" i="10" s="1"/>
  <c r="BY913" i="10" s="1"/>
  <c r="BZ913" i="10" s="1"/>
  <c r="CA913" i="10" s="1"/>
  <c r="CB913" i="10" s="1"/>
  <c r="CC913" i="10" s="1"/>
  <c r="CD913" i="10" s="1"/>
  <c r="CE913" i="10" s="1"/>
  <c r="CF913" i="10" s="1"/>
  <c r="CG913" i="10" s="1"/>
  <c r="CH913" i="10" s="1"/>
  <c r="CI913" i="10" s="1"/>
  <c r="CJ913" i="10" s="1"/>
  <c r="CK913" i="10" s="1"/>
  <c r="CL913" i="10" s="1"/>
  <c r="CM913" i="10" s="1"/>
  <c r="CN913" i="10" s="1"/>
  <c r="CO913" i="10" s="1"/>
  <c r="CP913" i="10" s="1"/>
  <c r="CQ913" i="10" s="1"/>
  <c r="CR913" i="10" s="1"/>
  <c r="CS913" i="10" s="1"/>
  <c r="CT913" i="10" s="1"/>
  <c r="CU913" i="10" s="1"/>
  <c r="CV913" i="10" s="1"/>
  <c r="CW913" i="10" s="1"/>
  <c r="CX913" i="10" s="1"/>
  <c r="CY913" i="10" s="1"/>
  <c r="CZ913" i="10" s="1"/>
  <c r="DA913" i="10" s="1"/>
  <c r="DB913" i="10" s="1"/>
  <c r="DC913" i="10" s="1"/>
  <c r="DD913" i="10" s="1"/>
  <c r="DE913" i="10" s="1"/>
  <c r="DF913" i="10" s="1"/>
  <c r="DG913" i="10" s="1"/>
  <c r="T912" i="10"/>
  <c r="U912" i="10" s="1"/>
  <c r="V912" i="10" s="1"/>
  <c r="W912" i="10" s="1"/>
  <c r="X912" i="10" s="1"/>
  <c r="Y912" i="10" s="1"/>
  <c r="Z912" i="10" s="1"/>
  <c r="AA912" i="10" s="1"/>
  <c r="AB912" i="10" s="1"/>
  <c r="AC912" i="10" s="1"/>
  <c r="AD912" i="10" s="1"/>
  <c r="AE912" i="10" s="1"/>
  <c r="AF912" i="10" s="1"/>
  <c r="AG912" i="10" s="1"/>
  <c r="AH912" i="10" s="1"/>
  <c r="AI912" i="10" s="1"/>
  <c r="AJ912" i="10" s="1"/>
  <c r="AK912" i="10" s="1"/>
  <c r="AL912" i="10" s="1"/>
  <c r="AM912" i="10" s="1"/>
  <c r="AN912" i="10" s="1"/>
  <c r="AO912" i="10" s="1"/>
  <c r="AP912" i="10" s="1"/>
  <c r="AQ912" i="10" s="1"/>
  <c r="AR912" i="10" s="1"/>
  <c r="AS912" i="10" s="1"/>
  <c r="AT912" i="10" s="1"/>
  <c r="AU912" i="10" s="1"/>
  <c r="AV912" i="10" s="1"/>
  <c r="AW912" i="10" s="1"/>
  <c r="AX912" i="10" s="1"/>
  <c r="AY912" i="10" s="1"/>
  <c r="AZ912" i="10" s="1"/>
  <c r="BA912" i="10" s="1"/>
  <c r="BB912" i="10" s="1"/>
  <c r="BC912" i="10" s="1"/>
  <c r="BD912" i="10" s="1"/>
  <c r="BE912" i="10" s="1"/>
  <c r="BF912" i="10" s="1"/>
  <c r="BG912" i="10" s="1"/>
  <c r="BH912" i="10" s="1"/>
  <c r="BI912" i="10" s="1"/>
  <c r="BJ912" i="10" s="1"/>
  <c r="BK912" i="10" s="1"/>
  <c r="BL912" i="10" s="1"/>
  <c r="BM912" i="10" s="1"/>
  <c r="BN912" i="10" s="1"/>
  <c r="BO912" i="10" s="1"/>
  <c r="BP912" i="10" s="1"/>
  <c r="BQ912" i="10" s="1"/>
  <c r="BR912" i="10" s="1"/>
  <c r="BS912" i="10" s="1"/>
  <c r="BT912" i="10" s="1"/>
  <c r="BU912" i="10" s="1"/>
  <c r="BV912" i="10" s="1"/>
  <c r="BW912" i="10" s="1"/>
  <c r="BX912" i="10" s="1"/>
  <c r="BY912" i="10" s="1"/>
  <c r="BZ912" i="10" s="1"/>
  <c r="CA912" i="10" s="1"/>
  <c r="CB912" i="10" s="1"/>
  <c r="CC912" i="10" s="1"/>
  <c r="CD912" i="10" s="1"/>
  <c r="CE912" i="10" s="1"/>
  <c r="CF912" i="10" s="1"/>
  <c r="CG912" i="10" s="1"/>
  <c r="CH912" i="10" s="1"/>
  <c r="CI912" i="10" s="1"/>
  <c r="CJ912" i="10" s="1"/>
  <c r="CK912" i="10" s="1"/>
  <c r="CL912" i="10" s="1"/>
  <c r="CM912" i="10" s="1"/>
  <c r="CN912" i="10" s="1"/>
  <c r="CO912" i="10" s="1"/>
  <c r="CP912" i="10" s="1"/>
  <c r="CQ912" i="10" s="1"/>
  <c r="CR912" i="10" s="1"/>
  <c r="CS912" i="10" s="1"/>
  <c r="CT912" i="10" s="1"/>
  <c r="CU912" i="10" s="1"/>
  <c r="CV912" i="10" s="1"/>
  <c r="CW912" i="10" s="1"/>
  <c r="CX912" i="10" s="1"/>
  <c r="CY912" i="10" s="1"/>
  <c r="CZ912" i="10" s="1"/>
  <c r="DA912" i="10" s="1"/>
  <c r="DB912" i="10" s="1"/>
  <c r="DC912" i="10" s="1"/>
  <c r="DD912" i="10" s="1"/>
  <c r="DE912" i="10" s="1"/>
  <c r="DF912" i="10" s="1"/>
  <c r="DG912" i="10" s="1"/>
  <c r="T911" i="10"/>
  <c r="U911" i="10" s="1"/>
  <c r="V911" i="10" s="1"/>
  <c r="W911" i="10" s="1"/>
  <c r="X911" i="10" s="1"/>
  <c r="Y911" i="10" s="1"/>
  <c r="Z911" i="10" s="1"/>
  <c r="AA911" i="10" s="1"/>
  <c r="AB911" i="10" s="1"/>
  <c r="AC911" i="10" s="1"/>
  <c r="AD911" i="10" s="1"/>
  <c r="AE911" i="10" s="1"/>
  <c r="AF911" i="10" s="1"/>
  <c r="AG911" i="10" s="1"/>
  <c r="AH911" i="10" s="1"/>
  <c r="AI911" i="10" s="1"/>
  <c r="AJ911" i="10" s="1"/>
  <c r="AK911" i="10" s="1"/>
  <c r="AL911" i="10" s="1"/>
  <c r="AM911" i="10" s="1"/>
  <c r="AN911" i="10" s="1"/>
  <c r="AO911" i="10" s="1"/>
  <c r="AP911" i="10" s="1"/>
  <c r="AQ911" i="10" s="1"/>
  <c r="AR911" i="10" s="1"/>
  <c r="AS911" i="10" s="1"/>
  <c r="AT911" i="10" s="1"/>
  <c r="AU911" i="10" s="1"/>
  <c r="AV911" i="10" s="1"/>
  <c r="AW911" i="10" s="1"/>
  <c r="AX911" i="10" s="1"/>
  <c r="AY911" i="10" s="1"/>
  <c r="AZ911" i="10" s="1"/>
  <c r="BA911" i="10" s="1"/>
  <c r="BB911" i="10" s="1"/>
  <c r="BC911" i="10" s="1"/>
  <c r="BD911" i="10" s="1"/>
  <c r="BE911" i="10" s="1"/>
  <c r="BF911" i="10" s="1"/>
  <c r="BG911" i="10" s="1"/>
  <c r="BH911" i="10" s="1"/>
  <c r="BI911" i="10" s="1"/>
  <c r="BJ911" i="10" s="1"/>
  <c r="BK911" i="10" s="1"/>
  <c r="BL911" i="10" s="1"/>
  <c r="BM911" i="10" s="1"/>
  <c r="BN911" i="10" s="1"/>
  <c r="BO911" i="10" s="1"/>
  <c r="BP911" i="10" s="1"/>
  <c r="BQ911" i="10" s="1"/>
  <c r="BR911" i="10" s="1"/>
  <c r="BS911" i="10" s="1"/>
  <c r="BT911" i="10" s="1"/>
  <c r="BU911" i="10" s="1"/>
  <c r="BV911" i="10" s="1"/>
  <c r="BW911" i="10" s="1"/>
  <c r="BX911" i="10" s="1"/>
  <c r="BY911" i="10" s="1"/>
  <c r="BZ911" i="10" s="1"/>
  <c r="CA911" i="10" s="1"/>
  <c r="CB911" i="10" s="1"/>
  <c r="CC911" i="10" s="1"/>
  <c r="CD911" i="10" s="1"/>
  <c r="CE911" i="10" s="1"/>
  <c r="CF911" i="10" s="1"/>
  <c r="CG911" i="10" s="1"/>
  <c r="CH911" i="10" s="1"/>
  <c r="CI911" i="10" s="1"/>
  <c r="CJ911" i="10" s="1"/>
  <c r="CK911" i="10" s="1"/>
  <c r="CL911" i="10" s="1"/>
  <c r="CM911" i="10" s="1"/>
  <c r="CN911" i="10" s="1"/>
  <c r="CO911" i="10" s="1"/>
  <c r="CP911" i="10" s="1"/>
  <c r="CQ911" i="10" s="1"/>
  <c r="CR911" i="10" s="1"/>
  <c r="CS911" i="10" s="1"/>
  <c r="CT911" i="10" s="1"/>
  <c r="CU911" i="10" s="1"/>
  <c r="CV911" i="10" s="1"/>
  <c r="CW911" i="10" s="1"/>
  <c r="CX911" i="10" s="1"/>
  <c r="CY911" i="10" s="1"/>
  <c r="CZ911" i="10" s="1"/>
  <c r="DA911" i="10" s="1"/>
  <c r="DB911" i="10" s="1"/>
  <c r="DC911" i="10" s="1"/>
  <c r="DD911" i="10" s="1"/>
  <c r="DE911" i="10" s="1"/>
  <c r="DF911" i="10" s="1"/>
  <c r="DG911" i="10" s="1"/>
  <c r="T910" i="10"/>
  <c r="U910" i="10" s="1"/>
  <c r="V910" i="10" s="1"/>
  <c r="W910" i="10" s="1"/>
  <c r="X910" i="10" s="1"/>
  <c r="Y910" i="10" s="1"/>
  <c r="Z910" i="10" s="1"/>
  <c r="AA910" i="10" s="1"/>
  <c r="AB910" i="10" s="1"/>
  <c r="AC910" i="10" s="1"/>
  <c r="AD910" i="10" s="1"/>
  <c r="AE910" i="10" s="1"/>
  <c r="AF910" i="10" s="1"/>
  <c r="AG910" i="10" s="1"/>
  <c r="AH910" i="10" s="1"/>
  <c r="AI910" i="10" s="1"/>
  <c r="AJ910" i="10" s="1"/>
  <c r="AK910" i="10" s="1"/>
  <c r="AL910" i="10" s="1"/>
  <c r="AM910" i="10" s="1"/>
  <c r="AN910" i="10" s="1"/>
  <c r="AO910" i="10" s="1"/>
  <c r="AP910" i="10" s="1"/>
  <c r="AQ910" i="10" s="1"/>
  <c r="AR910" i="10" s="1"/>
  <c r="AS910" i="10" s="1"/>
  <c r="AT910" i="10" s="1"/>
  <c r="AU910" i="10" s="1"/>
  <c r="AV910" i="10" s="1"/>
  <c r="AW910" i="10" s="1"/>
  <c r="AX910" i="10" s="1"/>
  <c r="AY910" i="10" s="1"/>
  <c r="AZ910" i="10" s="1"/>
  <c r="BA910" i="10" s="1"/>
  <c r="BB910" i="10" s="1"/>
  <c r="BC910" i="10" s="1"/>
  <c r="BD910" i="10" s="1"/>
  <c r="BE910" i="10" s="1"/>
  <c r="BF910" i="10" s="1"/>
  <c r="BG910" i="10" s="1"/>
  <c r="BH910" i="10" s="1"/>
  <c r="BI910" i="10" s="1"/>
  <c r="BJ910" i="10" s="1"/>
  <c r="BK910" i="10" s="1"/>
  <c r="BL910" i="10" s="1"/>
  <c r="BM910" i="10" s="1"/>
  <c r="BN910" i="10" s="1"/>
  <c r="BO910" i="10" s="1"/>
  <c r="BP910" i="10" s="1"/>
  <c r="BQ910" i="10" s="1"/>
  <c r="BR910" i="10" s="1"/>
  <c r="BS910" i="10" s="1"/>
  <c r="BT910" i="10" s="1"/>
  <c r="BU910" i="10" s="1"/>
  <c r="BV910" i="10" s="1"/>
  <c r="BW910" i="10" s="1"/>
  <c r="BX910" i="10" s="1"/>
  <c r="BY910" i="10" s="1"/>
  <c r="BZ910" i="10" s="1"/>
  <c r="CA910" i="10" s="1"/>
  <c r="CB910" i="10" s="1"/>
  <c r="CC910" i="10" s="1"/>
  <c r="CD910" i="10" s="1"/>
  <c r="CE910" i="10" s="1"/>
  <c r="CF910" i="10" s="1"/>
  <c r="CG910" i="10" s="1"/>
  <c r="CH910" i="10" s="1"/>
  <c r="CI910" i="10" s="1"/>
  <c r="CJ910" i="10" s="1"/>
  <c r="CK910" i="10" s="1"/>
  <c r="CL910" i="10" s="1"/>
  <c r="CM910" i="10" s="1"/>
  <c r="CN910" i="10" s="1"/>
  <c r="CO910" i="10" s="1"/>
  <c r="CP910" i="10" s="1"/>
  <c r="CQ910" i="10" s="1"/>
  <c r="CR910" i="10" s="1"/>
  <c r="CS910" i="10" s="1"/>
  <c r="CT910" i="10" s="1"/>
  <c r="CU910" i="10" s="1"/>
  <c r="CV910" i="10" s="1"/>
  <c r="CW910" i="10" s="1"/>
  <c r="CX910" i="10" s="1"/>
  <c r="CY910" i="10" s="1"/>
  <c r="CZ910" i="10" s="1"/>
  <c r="DA910" i="10" s="1"/>
  <c r="DB910" i="10" s="1"/>
  <c r="DC910" i="10" s="1"/>
  <c r="DD910" i="10" s="1"/>
  <c r="DE910" i="10" s="1"/>
  <c r="DF910" i="10" s="1"/>
  <c r="DG910" i="10" s="1"/>
  <c r="T909" i="10"/>
  <c r="U909" i="10" s="1"/>
  <c r="V909" i="10" s="1"/>
  <c r="W909" i="10" s="1"/>
  <c r="X909" i="10" s="1"/>
  <c r="Y909" i="10" s="1"/>
  <c r="Z909" i="10" s="1"/>
  <c r="AA909" i="10" s="1"/>
  <c r="AB909" i="10" s="1"/>
  <c r="AC909" i="10" s="1"/>
  <c r="AD909" i="10" s="1"/>
  <c r="AE909" i="10" s="1"/>
  <c r="AF909" i="10" s="1"/>
  <c r="AG909" i="10" s="1"/>
  <c r="AH909" i="10" s="1"/>
  <c r="AI909" i="10" s="1"/>
  <c r="AJ909" i="10" s="1"/>
  <c r="AK909" i="10" s="1"/>
  <c r="AL909" i="10" s="1"/>
  <c r="AM909" i="10" s="1"/>
  <c r="AN909" i="10" s="1"/>
  <c r="AO909" i="10" s="1"/>
  <c r="AP909" i="10" s="1"/>
  <c r="AQ909" i="10" s="1"/>
  <c r="AR909" i="10" s="1"/>
  <c r="AS909" i="10" s="1"/>
  <c r="AT909" i="10" s="1"/>
  <c r="AU909" i="10" s="1"/>
  <c r="AV909" i="10" s="1"/>
  <c r="AW909" i="10" s="1"/>
  <c r="AX909" i="10" s="1"/>
  <c r="AY909" i="10" s="1"/>
  <c r="AZ909" i="10" s="1"/>
  <c r="BA909" i="10" s="1"/>
  <c r="BB909" i="10" s="1"/>
  <c r="BC909" i="10" s="1"/>
  <c r="BD909" i="10" s="1"/>
  <c r="BE909" i="10" s="1"/>
  <c r="BF909" i="10" s="1"/>
  <c r="BG909" i="10" s="1"/>
  <c r="BH909" i="10" s="1"/>
  <c r="BI909" i="10" s="1"/>
  <c r="BJ909" i="10" s="1"/>
  <c r="BK909" i="10" s="1"/>
  <c r="BL909" i="10" s="1"/>
  <c r="BM909" i="10" s="1"/>
  <c r="BN909" i="10" s="1"/>
  <c r="BO909" i="10" s="1"/>
  <c r="BP909" i="10" s="1"/>
  <c r="BQ909" i="10" s="1"/>
  <c r="BR909" i="10" s="1"/>
  <c r="BS909" i="10" s="1"/>
  <c r="BT909" i="10" s="1"/>
  <c r="BU909" i="10" s="1"/>
  <c r="BV909" i="10" s="1"/>
  <c r="BW909" i="10" s="1"/>
  <c r="BX909" i="10" s="1"/>
  <c r="BY909" i="10" s="1"/>
  <c r="BZ909" i="10" s="1"/>
  <c r="CA909" i="10" s="1"/>
  <c r="CB909" i="10" s="1"/>
  <c r="CC909" i="10" s="1"/>
  <c r="CD909" i="10" s="1"/>
  <c r="CE909" i="10" s="1"/>
  <c r="CF909" i="10" s="1"/>
  <c r="CG909" i="10" s="1"/>
  <c r="CH909" i="10" s="1"/>
  <c r="CI909" i="10" s="1"/>
  <c r="CJ909" i="10" s="1"/>
  <c r="CK909" i="10" s="1"/>
  <c r="CL909" i="10" s="1"/>
  <c r="CM909" i="10" s="1"/>
  <c r="CN909" i="10" s="1"/>
  <c r="CO909" i="10" s="1"/>
  <c r="CP909" i="10" s="1"/>
  <c r="CQ909" i="10" s="1"/>
  <c r="CR909" i="10" s="1"/>
  <c r="CS909" i="10" s="1"/>
  <c r="CT909" i="10" s="1"/>
  <c r="CU909" i="10" s="1"/>
  <c r="CV909" i="10" s="1"/>
  <c r="CW909" i="10" s="1"/>
  <c r="CX909" i="10" s="1"/>
  <c r="CY909" i="10" s="1"/>
  <c r="CZ909" i="10" s="1"/>
  <c r="DA909" i="10" s="1"/>
  <c r="DB909" i="10" s="1"/>
  <c r="DC909" i="10" s="1"/>
  <c r="DD909" i="10" s="1"/>
  <c r="DE909" i="10" s="1"/>
  <c r="DF909" i="10" s="1"/>
  <c r="DG909" i="10" s="1"/>
  <c r="T908" i="10"/>
  <c r="U908" i="10" s="1"/>
  <c r="V908" i="10" s="1"/>
  <c r="W908" i="10" s="1"/>
  <c r="X908" i="10" s="1"/>
  <c r="Y908" i="10" s="1"/>
  <c r="Z908" i="10" s="1"/>
  <c r="AA908" i="10" s="1"/>
  <c r="AB908" i="10" s="1"/>
  <c r="AC908" i="10" s="1"/>
  <c r="AD908" i="10" s="1"/>
  <c r="AE908" i="10" s="1"/>
  <c r="AF908" i="10" s="1"/>
  <c r="AG908" i="10" s="1"/>
  <c r="AH908" i="10" s="1"/>
  <c r="AI908" i="10" s="1"/>
  <c r="AJ908" i="10" s="1"/>
  <c r="AK908" i="10" s="1"/>
  <c r="AL908" i="10" s="1"/>
  <c r="AM908" i="10" s="1"/>
  <c r="AN908" i="10" s="1"/>
  <c r="AO908" i="10" s="1"/>
  <c r="AP908" i="10" s="1"/>
  <c r="AQ908" i="10" s="1"/>
  <c r="AR908" i="10" s="1"/>
  <c r="AS908" i="10" s="1"/>
  <c r="AT908" i="10" s="1"/>
  <c r="AU908" i="10" s="1"/>
  <c r="AV908" i="10" s="1"/>
  <c r="AW908" i="10" s="1"/>
  <c r="AX908" i="10" s="1"/>
  <c r="AY908" i="10" s="1"/>
  <c r="AZ908" i="10" s="1"/>
  <c r="BA908" i="10" s="1"/>
  <c r="BB908" i="10" s="1"/>
  <c r="BC908" i="10" s="1"/>
  <c r="BD908" i="10" s="1"/>
  <c r="BE908" i="10" s="1"/>
  <c r="BF908" i="10" s="1"/>
  <c r="BG908" i="10" s="1"/>
  <c r="BH908" i="10" s="1"/>
  <c r="BI908" i="10" s="1"/>
  <c r="BJ908" i="10" s="1"/>
  <c r="BK908" i="10" s="1"/>
  <c r="BL908" i="10" s="1"/>
  <c r="BM908" i="10" s="1"/>
  <c r="BN908" i="10" s="1"/>
  <c r="BO908" i="10" s="1"/>
  <c r="BP908" i="10" s="1"/>
  <c r="BQ908" i="10" s="1"/>
  <c r="BR908" i="10" s="1"/>
  <c r="BS908" i="10" s="1"/>
  <c r="BT908" i="10" s="1"/>
  <c r="BU908" i="10" s="1"/>
  <c r="BV908" i="10" s="1"/>
  <c r="BW908" i="10" s="1"/>
  <c r="BX908" i="10" s="1"/>
  <c r="BY908" i="10" s="1"/>
  <c r="BZ908" i="10" s="1"/>
  <c r="CA908" i="10" s="1"/>
  <c r="CB908" i="10" s="1"/>
  <c r="CC908" i="10" s="1"/>
  <c r="CD908" i="10" s="1"/>
  <c r="CE908" i="10" s="1"/>
  <c r="CF908" i="10" s="1"/>
  <c r="CG908" i="10" s="1"/>
  <c r="CH908" i="10" s="1"/>
  <c r="CI908" i="10" s="1"/>
  <c r="CJ908" i="10" s="1"/>
  <c r="CK908" i="10" s="1"/>
  <c r="CL908" i="10" s="1"/>
  <c r="CM908" i="10" s="1"/>
  <c r="CN908" i="10" s="1"/>
  <c r="CO908" i="10" s="1"/>
  <c r="CP908" i="10" s="1"/>
  <c r="CQ908" i="10" s="1"/>
  <c r="CR908" i="10" s="1"/>
  <c r="CS908" i="10" s="1"/>
  <c r="CT908" i="10" s="1"/>
  <c r="CU908" i="10" s="1"/>
  <c r="CV908" i="10" s="1"/>
  <c r="CW908" i="10" s="1"/>
  <c r="CX908" i="10" s="1"/>
  <c r="CY908" i="10" s="1"/>
  <c r="CZ908" i="10" s="1"/>
  <c r="DA908" i="10" s="1"/>
  <c r="DB908" i="10" s="1"/>
  <c r="DC908" i="10" s="1"/>
  <c r="DD908" i="10" s="1"/>
  <c r="DE908" i="10" s="1"/>
  <c r="DF908" i="10" s="1"/>
  <c r="DG908" i="10" s="1"/>
  <c r="T907" i="10"/>
  <c r="U907" i="10" s="1"/>
  <c r="V907" i="10" s="1"/>
  <c r="W907" i="10" s="1"/>
  <c r="X907" i="10" s="1"/>
  <c r="Y907" i="10" s="1"/>
  <c r="Z907" i="10" s="1"/>
  <c r="AA907" i="10" s="1"/>
  <c r="AB907" i="10" s="1"/>
  <c r="AC907" i="10" s="1"/>
  <c r="AD907" i="10" s="1"/>
  <c r="AE907" i="10" s="1"/>
  <c r="AF907" i="10" s="1"/>
  <c r="AG907" i="10" s="1"/>
  <c r="AH907" i="10" s="1"/>
  <c r="AI907" i="10" s="1"/>
  <c r="AJ907" i="10" s="1"/>
  <c r="AK907" i="10" s="1"/>
  <c r="AL907" i="10" s="1"/>
  <c r="AM907" i="10" s="1"/>
  <c r="AN907" i="10" s="1"/>
  <c r="AO907" i="10" s="1"/>
  <c r="AP907" i="10" s="1"/>
  <c r="AQ907" i="10" s="1"/>
  <c r="AR907" i="10" s="1"/>
  <c r="AS907" i="10" s="1"/>
  <c r="AT907" i="10" s="1"/>
  <c r="AU907" i="10" s="1"/>
  <c r="AV907" i="10" s="1"/>
  <c r="AW907" i="10" s="1"/>
  <c r="AX907" i="10" s="1"/>
  <c r="AY907" i="10" s="1"/>
  <c r="AZ907" i="10" s="1"/>
  <c r="BA907" i="10" s="1"/>
  <c r="BB907" i="10" s="1"/>
  <c r="BC907" i="10" s="1"/>
  <c r="BD907" i="10" s="1"/>
  <c r="BE907" i="10" s="1"/>
  <c r="BF907" i="10" s="1"/>
  <c r="BG907" i="10" s="1"/>
  <c r="BH907" i="10" s="1"/>
  <c r="BI907" i="10" s="1"/>
  <c r="BJ907" i="10" s="1"/>
  <c r="BK907" i="10" s="1"/>
  <c r="BL907" i="10" s="1"/>
  <c r="BM907" i="10" s="1"/>
  <c r="BN907" i="10" s="1"/>
  <c r="BO907" i="10" s="1"/>
  <c r="BP907" i="10" s="1"/>
  <c r="BQ907" i="10" s="1"/>
  <c r="BR907" i="10" s="1"/>
  <c r="BS907" i="10" s="1"/>
  <c r="BT907" i="10" s="1"/>
  <c r="BU907" i="10" s="1"/>
  <c r="BV907" i="10" s="1"/>
  <c r="BW907" i="10" s="1"/>
  <c r="BX907" i="10" s="1"/>
  <c r="BY907" i="10" s="1"/>
  <c r="BZ907" i="10" s="1"/>
  <c r="CA907" i="10" s="1"/>
  <c r="CB907" i="10" s="1"/>
  <c r="CC907" i="10" s="1"/>
  <c r="CD907" i="10" s="1"/>
  <c r="CE907" i="10" s="1"/>
  <c r="CF907" i="10" s="1"/>
  <c r="CG907" i="10" s="1"/>
  <c r="CH907" i="10" s="1"/>
  <c r="CI907" i="10" s="1"/>
  <c r="CJ907" i="10" s="1"/>
  <c r="CK907" i="10" s="1"/>
  <c r="CL907" i="10" s="1"/>
  <c r="CM907" i="10" s="1"/>
  <c r="CN907" i="10" s="1"/>
  <c r="CO907" i="10" s="1"/>
  <c r="CP907" i="10" s="1"/>
  <c r="CQ907" i="10" s="1"/>
  <c r="CR907" i="10" s="1"/>
  <c r="CS907" i="10" s="1"/>
  <c r="CT907" i="10" s="1"/>
  <c r="CU907" i="10" s="1"/>
  <c r="CV907" i="10" s="1"/>
  <c r="CW907" i="10" s="1"/>
  <c r="CX907" i="10" s="1"/>
  <c r="CY907" i="10" s="1"/>
  <c r="CZ907" i="10" s="1"/>
  <c r="DA907" i="10" s="1"/>
  <c r="DB907" i="10" s="1"/>
  <c r="DC907" i="10" s="1"/>
  <c r="DD907" i="10" s="1"/>
  <c r="DE907" i="10" s="1"/>
  <c r="DF907" i="10" s="1"/>
  <c r="DG907" i="10" s="1"/>
  <c r="T906" i="10"/>
  <c r="U906" i="10" s="1"/>
  <c r="V906" i="10" s="1"/>
  <c r="W906" i="10" s="1"/>
  <c r="X906" i="10" s="1"/>
  <c r="Y906" i="10" s="1"/>
  <c r="Z906" i="10" s="1"/>
  <c r="AA906" i="10" s="1"/>
  <c r="AB906" i="10" s="1"/>
  <c r="AC906" i="10" s="1"/>
  <c r="AD906" i="10" s="1"/>
  <c r="AE906" i="10" s="1"/>
  <c r="AF906" i="10" s="1"/>
  <c r="AG906" i="10" s="1"/>
  <c r="AH906" i="10" s="1"/>
  <c r="AI906" i="10" s="1"/>
  <c r="AJ906" i="10" s="1"/>
  <c r="AK906" i="10" s="1"/>
  <c r="AL906" i="10" s="1"/>
  <c r="AM906" i="10" s="1"/>
  <c r="AN906" i="10" s="1"/>
  <c r="AO906" i="10" s="1"/>
  <c r="AP906" i="10" s="1"/>
  <c r="AQ906" i="10" s="1"/>
  <c r="AR906" i="10" s="1"/>
  <c r="AS906" i="10" s="1"/>
  <c r="AT906" i="10" s="1"/>
  <c r="AU906" i="10" s="1"/>
  <c r="AV906" i="10" s="1"/>
  <c r="AW906" i="10" s="1"/>
  <c r="AX906" i="10" s="1"/>
  <c r="AY906" i="10" s="1"/>
  <c r="AZ906" i="10" s="1"/>
  <c r="BA906" i="10" s="1"/>
  <c r="BB906" i="10" s="1"/>
  <c r="BC906" i="10" s="1"/>
  <c r="BD906" i="10" s="1"/>
  <c r="BE906" i="10" s="1"/>
  <c r="BF906" i="10" s="1"/>
  <c r="BG906" i="10" s="1"/>
  <c r="BH906" i="10" s="1"/>
  <c r="BI906" i="10" s="1"/>
  <c r="BJ906" i="10" s="1"/>
  <c r="BK906" i="10" s="1"/>
  <c r="BL906" i="10" s="1"/>
  <c r="BM906" i="10" s="1"/>
  <c r="BN906" i="10" s="1"/>
  <c r="BO906" i="10" s="1"/>
  <c r="BP906" i="10" s="1"/>
  <c r="BQ906" i="10" s="1"/>
  <c r="BR906" i="10" s="1"/>
  <c r="BS906" i="10" s="1"/>
  <c r="BT906" i="10" s="1"/>
  <c r="BU906" i="10" s="1"/>
  <c r="BV906" i="10" s="1"/>
  <c r="BW906" i="10" s="1"/>
  <c r="BX906" i="10" s="1"/>
  <c r="BY906" i="10" s="1"/>
  <c r="BZ906" i="10" s="1"/>
  <c r="CA906" i="10" s="1"/>
  <c r="CB906" i="10" s="1"/>
  <c r="CC906" i="10" s="1"/>
  <c r="CD906" i="10" s="1"/>
  <c r="CE906" i="10" s="1"/>
  <c r="CF906" i="10" s="1"/>
  <c r="CG906" i="10" s="1"/>
  <c r="CH906" i="10" s="1"/>
  <c r="CI906" i="10" s="1"/>
  <c r="CJ906" i="10" s="1"/>
  <c r="CK906" i="10" s="1"/>
  <c r="CL906" i="10" s="1"/>
  <c r="CM906" i="10" s="1"/>
  <c r="CN906" i="10" s="1"/>
  <c r="CO906" i="10" s="1"/>
  <c r="CP906" i="10" s="1"/>
  <c r="CQ906" i="10" s="1"/>
  <c r="CR906" i="10" s="1"/>
  <c r="CS906" i="10" s="1"/>
  <c r="CT906" i="10" s="1"/>
  <c r="CU906" i="10" s="1"/>
  <c r="CV906" i="10" s="1"/>
  <c r="CW906" i="10" s="1"/>
  <c r="CX906" i="10" s="1"/>
  <c r="CY906" i="10" s="1"/>
  <c r="CZ906" i="10" s="1"/>
  <c r="DA906" i="10" s="1"/>
  <c r="DB906" i="10" s="1"/>
  <c r="DC906" i="10" s="1"/>
  <c r="DD906" i="10" s="1"/>
  <c r="DE906" i="10" s="1"/>
  <c r="DF906" i="10" s="1"/>
  <c r="DG906" i="10" s="1"/>
  <c r="T905" i="10"/>
  <c r="U905" i="10" s="1"/>
  <c r="V905" i="10" s="1"/>
  <c r="W905" i="10" s="1"/>
  <c r="X905" i="10" s="1"/>
  <c r="Y905" i="10" s="1"/>
  <c r="Z905" i="10" s="1"/>
  <c r="AA905" i="10" s="1"/>
  <c r="AB905" i="10" s="1"/>
  <c r="AC905" i="10" s="1"/>
  <c r="AD905" i="10" s="1"/>
  <c r="AE905" i="10" s="1"/>
  <c r="AF905" i="10" s="1"/>
  <c r="AG905" i="10" s="1"/>
  <c r="AH905" i="10" s="1"/>
  <c r="AI905" i="10" s="1"/>
  <c r="AJ905" i="10" s="1"/>
  <c r="AK905" i="10" s="1"/>
  <c r="AL905" i="10" s="1"/>
  <c r="AM905" i="10" s="1"/>
  <c r="AN905" i="10" s="1"/>
  <c r="AO905" i="10" s="1"/>
  <c r="AP905" i="10" s="1"/>
  <c r="AQ905" i="10" s="1"/>
  <c r="AR905" i="10" s="1"/>
  <c r="AS905" i="10" s="1"/>
  <c r="AT905" i="10" s="1"/>
  <c r="AU905" i="10" s="1"/>
  <c r="AV905" i="10" s="1"/>
  <c r="AW905" i="10" s="1"/>
  <c r="AX905" i="10" s="1"/>
  <c r="AY905" i="10" s="1"/>
  <c r="AZ905" i="10" s="1"/>
  <c r="BA905" i="10" s="1"/>
  <c r="BB905" i="10" s="1"/>
  <c r="BC905" i="10" s="1"/>
  <c r="BD905" i="10" s="1"/>
  <c r="BE905" i="10" s="1"/>
  <c r="BF905" i="10" s="1"/>
  <c r="BG905" i="10" s="1"/>
  <c r="BH905" i="10" s="1"/>
  <c r="BI905" i="10" s="1"/>
  <c r="BJ905" i="10" s="1"/>
  <c r="BK905" i="10" s="1"/>
  <c r="BL905" i="10" s="1"/>
  <c r="BM905" i="10" s="1"/>
  <c r="BN905" i="10" s="1"/>
  <c r="BO905" i="10" s="1"/>
  <c r="BP905" i="10" s="1"/>
  <c r="BQ905" i="10" s="1"/>
  <c r="BR905" i="10" s="1"/>
  <c r="BS905" i="10" s="1"/>
  <c r="BT905" i="10" s="1"/>
  <c r="BU905" i="10" s="1"/>
  <c r="BV905" i="10" s="1"/>
  <c r="BW905" i="10" s="1"/>
  <c r="BX905" i="10" s="1"/>
  <c r="BY905" i="10" s="1"/>
  <c r="BZ905" i="10" s="1"/>
  <c r="CA905" i="10" s="1"/>
  <c r="CB905" i="10" s="1"/>
  <c r="CC905" i="10" s="1"/>
  <c r="CD905" i="10" s="1"/>
  <c r="CE905" i="10" s="1"/>
  <c r="CF905" i="10" s="1"/>
  <c r="CG905" i="10" s="1"/>
  <c r="CH905" i="10" s="1"/>
  <c r="CI905" i="10" s="1"/>
  <c r="CJ905" i="10" s="1"/>
  <c r="CK905" i="10" s="1"/>
  <c r="CL905" i="10" s="1"/>
  <c r="CM905" i="10" s="1"/>
  <c r="CN905" i="10" s="1"/>
  <c r="CO905" i="10" s="1"/>
  <c r="CP905" i="10" s="1"/>
  <c r="CQ905" i="10" s="1"/>
  <c r="CR905" i="10" s="1"/>
  <c r="CS905" i="10" s="1"/>
  <c r="CT905" i="10" s="1"/>
  <c r="CU905" i="10" s="1"/>
  <c r="CV905" i="10" s="1"/>
  <c r="CW905" i="10" s="1"/>
  <c r="CX905" i="10" s="1"/>
  <c r="CY905" i="10" s="1"/>
  <c r="CZ905" i="10" s="1"/>
  <c r="DA905" i="10" s="1"/>
  <c r="DB905" i="10" s="1"/>
  <c r="DC905" i="10" s="1"/>
  <c r="DD905" i="10" s="1"/>
  <c r="DE905" i="10" s="1"/>
  <c r="DF905" i="10" s="1"/>
  <c r="DG905" i="10" s="1"/>
  <c r="T904" i="10"/>
  <c r="U904" i="10" s="1"/>
  <c r="V904" i="10" s="1"/>
  <c r="W904" i="10" s="1"/>
  <c r="X904" i="10" s="1"/>
  <c r="Y904" i="10" s="1"/>
  <c r="Z904" i="10" s="1"/>
  <c r="AA904" i="10" s="1"/>
  <c r="AB904" i="10" s="1"/>
  <c r="AC904" i="10" s="1"/>
  <c r="AD904" i="10" s="1"/>
  <c r="AE904" i="10" s="1"/>
  <c r="AF904" i="10" s="1"/>
  <c r="AG904" i="10" s="1"/>
  <c r="AH904" i="10" s="1"/>
  <c r="AI904" i="10" s="1"/>
  <c r="AJ904" i="10" s="1"/>
  <c r="AK904" i="10" s="1"/>
  <c r="AL904" i="10" s="1"/>
  <c r="AM904" i="10" s="1"/>
  <c r="AN904" i="10" s="1"/>
  <c r="AO904" i="10" s="1"/>
  <c r="AP904" i="10" s="1"/>
  <c r="AQ904" i="10" s="1"/>
  <c r="AR904" i="10" s="1"/>
  <c r="AS904" i="10" s="1"/>
  <c r="AT904" i="10" s="1"/>
  <c r="AU904" i="10" s="1"/>
  <c r="AV904" i="10" s="1"/>
  <c r="AW904" i="10" s="1"/>
  <c r="AX904" i="10" s="1"/>
  <c r="AY904" i="10" s="1"/>
  <c r="AZ904" i="10" s="1"/>
  <c r="BA904" i="10" s="1"/>
  <c r="BB904" i="10" s="1"/>
  <c r="BC904" i="10" s="1"/>
  <c r="BD904" i="10" s="1"/>
  <c r="BE904" i="10" s="1"/>
  <c r="BF904" i="10" s="1"/>
  <c r="BG904" i="10" s="1"/>
  <c r="BH904" i="10" s="1"/>
  <c r="BI904" i="10" s="1"/>
  <c r="BJ904" i="10" s="1"/>
  <c r="BK904" i="10" s="1"/>
  <c r="BL904" i="10" s="1"/>
  <c r="BM904" i="10" s="1"/>
  <c r="BN904" i="10" s="1"/>
  <c r="BO904" i="10" s="1"/>
  <c r="BP904" i="10" s="1"/>
  <c r="BQ904" i="10" s="1"/>
  <c r="BR904" i="10" s="1"/>
  <c r="BS904" i="10" s="1"/>
  <c r="BT904" i="10" s="1"/>
  <c r="BU904" i="10" s="1"/>
  <c r="BV904" i="10" s="1"/>
  <c r="BW904" i="10" s="1"/>
  <c r="BX904" i="10" s="1"/>
  <c r="BY904" i="10" s="1"/>
  <c r="BZ904" i="10" s="1"/>
  <c r="CA904" i="10" s="1"/>
  <c r="CB904" i="10" s="1"/>
  <c r="CC904" i="10" s="1"/>
  <c r="CD904" i="10" s="1"/>
  <c r="CE904" i="10" s="1"/>
  <c r="CF904" i="10" s="1"/>
  <c r="CG904" i="10" s="1"/>
  <c r="CH904" i="10" s="1"/>
  <c r="CI904" i="10" s="1"/>
  <c r="CJ904" i="10" s="1"/>
  <c r="CK904" i="10" s="1"/>
  <c r="CL904" i="10" s="1"/>
  <c r="CM904" i="10" s="1"/>
  <c r="CN904" i="10" s="1"/>
  <c r="CO904" i="10" s="1"/>
  <c r="CP904" i="10" s="1"/>
  <c r="CQ904" i="10" s="1"/>
  <c r="CR904" i="10" s="1"/>
  <c r="CS904" i="10" s="1"/>
  <c r="CT904" i="10" s="1"/>
  <c r="CU904" i="10" s="1"/>
  <c r="CV904" i="10" s="1"/>
  <c r="CW904" i="10" s="1"/>
  <c r="CX904" i="10" s="1"/>
  <c r="CY904" i="10" s="1"/>
  <c r="CZ904" i="10" s="1"/>
  <c r="DA904" i="10" s="1"/>
  <c r="DB904" i="10" s="1"/>
  <c r="DC904" i="10" s="1"/>
  <c r="DD904" i="10" s="1"/>
  <c r="DE904" i="10" s="1"/>
  <c r="DF904" i="10" s="1"/>
  <c r="DG904" i="10" s="1"/>
  <c r="T903" i="10"/>
  <c r="U903" i="10" s="1"/>
  <c r="V903" i="10" s="1"/>
  <c r="W903" i="10" s="1"/>
  <c r="X903" i="10" s="1"/>
  <c r="Y903" i="10" s="1"/>
  <c r="Z903" i="10" s="1"/>
  <c r="AA903" i="10" s="1"/>
  <c r="AB903" i="10" s="1"/>
  <c r="AC903" i="10" s="1"/>
  <c r="AD903" i="10" s="1"/>
  <c r="AE903" i="10" s="1"/>
  <c r="AF903" i="10" s="1"/>
  <c r="AG903" i="10" s="1"/>
  <c r="AH903" i="10" s="1"/>
  <c r="AI903" i="10" s="1"/>
  <c r="AJ903" i="10" s="1"/>
  <c r="AK903" i="10" s="1"/>
  <c r="AL903" i="10" s="1"/>
  <c r="AM903" i="10" s="1"/>
  <c r="AN903" i="10" s="1"/>
  <c r="AO903" i="10" s="1"/>
  <c r="AP903" i="10" s="1"/>
  <c r="AQ903" i="10" s="1"/>
  <c r="AR903" i="10" s="1"/>
  <c r="AS903" i="10" s="1"/>
  <c r="AT903" i="10" s="1"/>
  <c r="AU903" i="10" s="1"/>
  <c r="AV903" i="10" s="1"/>
  <c r="AW903" i="10" s="1"/>
  <c r="AX903" i="10" s="1"/>
  <c r="AY903" i="10" s="1"/>
  <c r="AZ903" i="10" s="1"/>
  <c r="BA903" i="10" s="1"/>
  <c r="BB903" i="10" s="1"/>
  <c r="BC903" i="10" s="1"/>
  <c r="BD903" i="10" s="1"/>
  <c r="BE903" i="10" s="1"/>
  <c r="BF903" i="10" s="1"/>
  <c r="BG903" i="10" s="1"/>
  <c r="BH903" i="10" s="1"/>
  <c r="BI903" i="10" s="1"/>
  <c r="BJ903" i="10" s="1"/>
  <c r="BK903" i="10" s="1"/>
  <c r="BL903" i="10" s="1"/>
  <c r="BM903" i="10" s="1"/>
  <c r="BN903" i="10" s="1"/>
  <c r="BO903" i="10" s="1"/>
  <c r="BP903" i="10" s="1"/>
  <c r="BQ903" i="10" s="1"/>
  <c r="BR903" i="10" s="1"/>
  <c r="BS903" i="10" s="1"/>
  <c r="BT903" i="10" s="1"/>
  <c r="BU903" i="10" s="1"/>
  <c r="BV903" i="10" s="1"/>
  <c r="BW903" i="10" s="1"/>
  <c r="BX903" i="10" s="1"/>
  <c r="BY903" i="10" s="1"/>
  <c r="BZ903" i="10" s="1"/>
  <c r="CA903" i="10" s="1"/>
  <c r="CB903" i="10" s="1"/>
  <c r="CC903" i="10" s="1"/>
  <c r="CD903" i="10" s="1"/>
  <c r="CE903" i="10" s="1"/>
  <c r="CF903" i="10" s="1"/>
  <c r="CG903" i="10" s="1"/>
  <c r="CH903" i="10" s="1"/>
  <c r="CI903" i="10" s="1"/>
  <c r="CJ903" i="10" s="1"/>
  <c r="CK903" i="10" s="1"/>
  <c r="CL903" i="10" s="1"/>
  <c r="CM903" i="10" s="1"/>
  <c r="CN903" i="10" s="1"/>
  <c r="CO903" i="10" s="1"/>
  <c r="CP903" i="10" s="1"/>
  <c r="CQ903" i="10" s="1"/>
  <c r="CR903" i="10" s="1"/>
  <c r="CS903" i="10" s="1"/>
  <c r="CT903" i="10" s="1"/>
  <c r="CU903" i="10" s="1"/>
  <c r="CV903" i="10" s="1"/>
  <c r="CW903" i="10" s="1"/>
  <c r="CX903" i="10" s="1"/>
  <c r="CY903" i="10" s="1"/>
  <c r="CZ903" i="10" s="1"/>
  <c r="DA903" i="10" s="1"/>
  <c r="DB903" i="10" s="1"/>
  <c r="DC903" i="10" s="1"/>
  <c r="DD903" i="10" s="1"/>
  <c r="DE903" i="10" s="1"/>
  <c r="DF903" i="10" s="1"/>
  <c r="DG903" i="10" s="1"/>
  <c r="T902" i="10"/>
  <c r="U902" i="10" s="1"/>
  <c r="V902" i="10" s="1"/>
  <c r="W902" i="10" s="1"/>
  <c r="X902" i="10" s="1"/>
  <c r="Y902" i="10" s="1"/>
  <c r="Z902" i="10" s="1"/>
  <c r="AA902" i="10" s="1"/>
  <c r="AB902" i="10" s="1"/>
  <c r="AC902" i="10" s="1"/>
  <c r="AD902" i="10" s="1"/>
  <c r="AE902" i="10" s="1"/>
  <c r="AF902" i="10" s="1"/>
  <c r="AG902" i="10" s="1"/>
  <c r="AH902" i="10" s="1"/>
  <c r="AI902" i="10" s="1"/>
  <c r="AJ902" i="10" s="1"/>
  <c r="AK902" i="10" s="1"/>
  <c r="AL902" i="10" s="1"/>
  <c r="AM902" i="10" s="1"/>
  <c r="AN902" i="10" s="1"/>
  <c r="AO902" i="10" s="1"/>
  <c r="AP902" i="10" s="1"/>
  <c r="AQ902" i="10" s="1"/>
  <c r="AR902" i="10" s="1"/>
  <c r="AS902" i="10" s="1"/>
  <c r="AT902" i="10" s="1"/>
  <c r="AU902" i="10" s="1"/>
  <c r="AV902" i="10" s="1"/>
  <c r="AW902" i="10" s="1"/>
  <c r="AX902" i="10" s="1"/>
  <c r="AY902" i="10" s="1"/>
  <c r="AZ902" i="10" s="1"/>
  <c r="BA902" i="10" s="1"/>
  <c r="BB902" i="10" s="1"/>
  <c r="BC902" i="10" s="1"/>
  <c r="BD902" i="10" s="1"/>
  <c r="BE902" i="10" s="1"/>
  <c r="BF902" i="10" s="1"/>
  <c r="BG902" i="10" s="1"/>
  <c r="BH902" i="10" s="1"/>
  <c r="BI902" i="10" s="1"/>
  <c r="BJ902" i="10" s="1"/>
  <c r="BK902" i="10" s="1"/>
  <c r="BL902" i="10" s="1"/>
  <c r="BM902" i="10" s="1"/>
  <c r="BN902" i="10" s="1"/>
  <c r="BO902" i="10" s="1"/>
  <c r="BP902" i="10" s="1"/>
  <c r="BQ902" i="10" s="1"/>
  <c r="BR902" i="10" s="1"/>
  <c r="BS902" i="10" s="1"/>
  <c r="BT902" i="10" s="1"/>
  <c r="BU902" i="10" s="1"/>
  <c r="BV902" i="10" s="1"/>
  <c r="BW902" i="10" s="1"/>
  <c r="BX902" i="10" s="1"/>
  <c r="BY902" i="10" s="1"/>
  <c r="BZ902" i="10" s="1"/>
  <c r="CA902" i="10" s="1"/>
  <c r="CB902" i="10" s="1"/>
  <c r="CC902" i="10" s="1"/>
  <c r="CD902" i="10" s="1"/>
  <c r="CE902" i="10" s="1"/>
  <c r="CF902" i="10" s="1"/>
  <c r="CG902" i="10" s="1"/>
  <c r="CH902" i="10" s="1"/>
  <c r="CI902" i="10" s="1"/>
  <c r="CJ902" i="10" s="1"/>
  <c r="CK902" i="10" s="1"/>
  <c r="CL902" i="10" s="1"/>
  <c r="CM902" i="10" s="1"/>
  <c r="CN902" i="10" s="1"/>
  <c r="CO902" i="10" s="1"/>
  <c r="CP902" i="10" s="1"/>
  <c r="CQ902" i="10" s="1"/>
  <c r="CR902" i="10" s="1"/>
  <c r="CS902" i="10" s="1"/>
  <c r="CT902" i="10" s="1"/>
  <c r="CU902" i="10" s="1"/>
  <c r="CV902" i="10" s="1"/>
  <c r="CW902" i="10" s="1"/>
  <c r="CX902" i="10" s="1"/>
  <c r="CY902" i="10" s="1"/>
  <c r="CZ902" i="10" s="1"/>
  <c r="DA902" i="10" s="1"/>
  <c r="DB902" i="10" s="1"/>
  <c r="DC902" i="10" s="1"/>
  <c r="DD902" i="10" s="1"/>
  <c r="DE902" i="10" s="1"/>
  <c r="DF902" i="10" s="1"/>
  <c r="DG902" i="10" s="1"/>
  <c r="T901" i="10"/>
  <c r="U901" i="10" s="1"/>
  <c r="V901" i="10" s="1"/>
  <c r="W901" i="10" s="1"/>
  <c r="X901" i="10" s="1"/>
  <c r="Y901" i="10" s="1"/>
  <c r="Z901" i="10" s="1"/>
  <c r="AA901" i="10" s="1"/>
  <c r="AB901" i="10" s="1"/>
  <c r="AC901" i="10" s="1"/>
  <c r="AD901" i="10" s="1"/>
  <c r="AE901" i="10" s="1"/>
  <c r="AF901" i="10" s="1"/>
  <c r="AG901" i="10" s="1"/>
  <c r="AH901" i="10" s="1"/>
  <c r="AI901" i="10" s="1"/>
  <c r="AJ901" i="10" s="1"/>
  <c r="AK901" i="10" s="1"/>
  <c r="AL901" i="10" s="1"/>
  <c r="AM901" i="10" s="1"/>
  <c r="AN901" i="10" s="1"/>
  <c r="AO901" i="10" s="1"/>
  <c r="AP901" i="10" s="1"/>
  <c r="AQ901" i="10" s="1"/>
  <c r="AR901" i="10" s="1"/>
  <c r="AS901" i="10" s="1"/>
  <c r="AT901" i="10" s="1"/>
  <c r="AU901" i="10" s="1"/>
  <c r="AV901" i="10" s="1"/>
  <c r="AW901" i="10" s="1"/>
  <c r="AX901" i="10" s="1"/>
  <c r="AY901" i="10" s="1"/>
  <c r="AZ901" i="10" s="1"/>
  <c r="BA901" i="10" s="1"/>
  <c r="BB901" i="10" s="1"/>
  <c r="BC901" i="10" s="1"/>
  <c r="BD901" i="10" s="1"/>
  <c r="BE901" i="10" s="1"/>
  <c r="BF901" i="10" s="1"/>
  <c r="BG901" i="10" s="1"/>
  <c r="BH901" i="10" s="1"/>
  <c r="BI901" i="10" s="1"/>
  <c r="BJ901" i="10" s="1"/>
  <c r="BK901" i="10" s="1"/>
  <c r="BL901" i="10" s="1"/>
  <c r="BM901" i="10" s="1"/>
  <c r="BN901" i="10" s="1"/>
  <c r="BO901" i="10" s="1"/>
  <c r="BP901" i="10" s="1"/>
  <c r="BQ901" i="10" s="1"/>
  <c r="BR901" i="10" s="1"/>
  <c r="BS901" i="10" s="1"/>
  <c r="BT901" i="10" s="1"/>
  <c r="BU901" i="10" s="1"/>
  <c r="BV901" i="10" s="1"/>
  <c r="BW901" i="10" s="1"/>
  <c r="BX901" i="10" s="1"/>
  <c r="BY901" i="10" s="1"/>
  <c r="BZ901" i="10" s="1"/>
  <c r="CA901" i="10" s="1"/>
  <c r="CB901" i="10" s="1"/>
  <c r="CC901" i="10" s="1"/>
  <c r="CD901" i="10" s="1"/>
  <c r="CE901" i="10" s="1"/>
  <c r="CF901" i="10" s="1"/>
  <c r="CG901" i="10" s="1"/>
  <c r="CH901" i="10" s="1"/>
  <c r="CI901" i="10" s="1"/>
  <c r="CJ901" i="10" s="1"/>
  <c r="CK901" i="10" s="1"/>
  <c r="CL901" i="10" s="1"/>
  <c r="CM901" i="10" s="1"/>
  <c r="CN901" i="10" s="1"/>
  <c r="CO901" i="10" s="1"/>
  <c r="CP901" i="10" s="1"/>
  <c r="CQ901" i="10" s="1"/>
  <c r="CR901" i="10" s="1"/>
  <c r="CS901" i="10" s="1"/>
  <c r="CT901" i="10" s="1"/>
  <c r="CU901" i="10" s="1"/>
  <c r="CV901" i="10" s="1"/>
  <c r="CW901" i="10" s="1"/>
  <c r="CX901" i="10" s="1"/>
  <c r="CY901" i="10" s="1"/>
  <c r="CZ901" i="10" s="1"/>
  <c r="DA901" i="10" s="1"/>
  <c r="DB901" i="10" s="1"/>
  <c r="DC901" i="10" s="1"/>
  <c r="DD901" i="10" s="1"/>
  <c r="DE901" i="10" s="1"/>
  <c r="DF901" i="10" s="1"/>
  <c r="DG901" i="10" s="1"/>
  <c r="T900" i="10"/>
  <c r="U900" i="10" s="1"/>
  <c r="V900" i="10" s="1"/>
  <c r="W900" i="10" s="1"/>
  <c r="X900" i="10" s="1"/>
  <c r="Y900" i="10" s="1"/>
  <c r="Z900" i="10" s="1"/>
  <c r="AA900" i="10" s="1"/>
  <c r="AB900" i="10" s="1"/>
  <c r="AC900" i="10" s="1"/>
  <c r="AD900" i="10" s="1"/>
  <c r="AE900" i="10" s="1"/>
  <c r="AF900" i="10" s="1"/>
  <c r="AG900" i="10" s="1"/>
  <c r="AH900" i="10" s="1"/>
  <c r="AI900" i="10" s="1"/>
  <c r="AJ900" i="10" s="1"/>
  <c r="AK900" i="10" s="1"/>
  <c r="AL900" i="10" s="1"/>
  <c r="AM900" i="10" s="1"/>
  <c r="AN900" i="10" s="1"/>
  <c r="AO900" i="10" s="1"/>
  <c r="AP900" i="10" s="1"/>
  <c r="AQ900" i="10" s="1"/>
  <c r="AR900" i="10" s="1"/>
  <c r="AS900" i="10" s="1"/>
  <c r="AT900" i="10" s="1"/>
  <c r="AU900" i="10" s="1"/>
  <c r="AV900" i="10" s="1"/>
  <c r="AW900" i="10" s="1"/>
  <c r="AX900" i="10" s="1"/>
  <c r="AY900" i="10" s="1"/>
  <c r="AZ900" i="10" s="1"/>
  <c r="BA900" i="10" s="1"/>
  <c r="BB900" i="10" s="1"/>
  <c r="BC900" i="10" s="1"/>
  <c r="BD900" i="10" s="1"/>
  <c r="BE900" i="10" s="1"/>
  <c r="BF900" i="10" s="1"/>
  <c r="BG900" i="10" s="1"/>
  <c r="BH900" i="10" s="1"/>
  <c r="BI900" i="10" s="1"/>
  <c r="BJ900" i="10" s="1"/>
  <c r="BK900" i="10" s="1"/>
  <c r="BL900" i="10" s="1"/>
  <c r="BM900" i="10" s="1"/>
  <c r="BN900" i="10" s="1"/>
  <c r="BO900" i="10" s="1"/>
  <c r="BP900" i="10" s="1"/>
  <c r="BQ900" i="10" s="1"/>
  <c r="BR900" i="10" s="1"/>
  <c r="BS900" i="10" s="1"/>
  <c r="BT900" i="10" s="1"/>
  <c r="BU900" i="10" s="1"/>
  <c r="BV900" i="10" s="1"/>
  <c r="BW900" i="10" s="1"/>
  <c r="BX900" i="10" s="1"/>
  <c r="BY900" i="10" s="1"/>
  <c r="BZ900" i="10" s="1"/>
  <c r="CA900" i="10" s="1"/>
  <c r="CB900" i="10" s="1"/>
  <c r="CC900" i="10" s="1"/>
  <c r="CD900" i="10" s="1"/>
  <c r="CE900" i="10" s="1"/>
  <c r="CF900" i="10" s="1"/>
  <c r="CG900" i="10" s="1"/>
  <c r="CH900" i="10" s="1"/>
  <c r="CI900" i="10" s="1"/>
  <c r="CJ900" i="10" s="1"/>
  <c r="CK900" i="10" s="1"/>
  <c r="CL900" i="10" s="1"/>
  <c r="CM900" i="10" s="1"/>
  <c r="CN900" i="10" s="1"/>
  <c r="CO900" i="10" s="1"/>
  <c r="CP900" i="10" s="1"/>
  <c r="CQ900" i="10" s="1"/>
  <c r="CR900" i="10" s="1"/>
  <c r="CS900" i="10" s="1"/>
  <c r="CT900" i="10" s="1"/>
  <c r="CU900" i="10" s="1"/>
  <c r="CV900" i="10" s="1"/>
  <c r="CW900" i="10" s="1"/>
  <c r="CX900" i="10" s="1"/>
  <c r="CY900" i="10" s="1"/>
  <c r="CZ900" i="10" s="1"/>
  <c r="DA900" i="10" s="1"/>
  <c r="DB900" i="10" s="1"/>
  <c r="DC900" i="10" s="1"/>
  <c r="DD900" i="10" s="1"/>
  <c r="DE900" i="10" s="1"/>
  <c r="DF900" i="10" s="1"/>
  <c r="DG900" i="10" s="1"/>
  <c r="T899" i="10"/>
  <c r="U899" i="10" s="1"/>
  <c r="V899" i="10" s="1"/>
  <c r="W899" i="10" s="1"/>
  <c r="X899" i="10" s="1"/>
  <c r="Y899" i="10" s="1"/>
  <c r="Z899" i="10" s="1"/>
  <c r="AA899" i="10" s="1"/>
  <c r="AB899" i="10" s="1"/>
  <c r="AC899" i="10" s="1"/>
  <c r="AD899" i="10" s="1"/>
  <c r="AE899" i="10" s="1"/>
  <c r="AF899" i="10" s="1"/>
  <c r="AG899" i="10" s="1"/>
  <c r="AH899" i="10" s="1"/>
  <c r="AI899" i="10" s="1"/>
  <c r="AJ899" i="10" s="1"/>
  <c r="AK899" i="10" s="1"/>
  <c r="AL899" i="10" s="1"/>
  <c r="AM899" i="10" s="1"/>
  <c r="AN899" i="10" s="1"/>
  <c r="AO899" i="10" s="1"/>
  <c r="AP899" i="10" s="1"/>
  <c r="AQ899" i="10" s="1"/>
  <c r="AR899" i="10" s="1"/>
  <c r="AS899" i="10" s="1"/>
  <c r="AT899" i="10" s="1"/>
  <c r="AU899" i="10" s="1"/>
  <c r="AV899" i="10" s="1"/>
  <c r="AW899" i="10" s="1"/>
  <c r="AX899" i="10" s="1"/>
  <c r="AY899" i="10" s="1"/>
  <c r="AZ899" i="10" s="1"/>
  <c r="BA899" i="10" s="1"/>
  <c r="BB899" i="10" s="1"/>
  <c r="BC899" i="10" s="1"/>
  <c r="BD899" i="10" s="1"/>
  <c r="BE899" i="10" s="1"/>
  <c r="BF899" i="10" s="1"/>
  <c r="BG899" i="10" s="1"/>
  <c r="BH899" i="10" s="1"/>
  <c r="BI899" i="10" s="1"/>
  <c r="BJ899" i="10" s="1"/>
  <c r="BK899" i="10" s="1"/>
  <c r="BL899" i="10" s="1"/>
  <c r="BM899" i="10" s="1"/>
  <c r="BN899" i="10" s="1"/>
  <c r="BO899" i="10" s="1"/>
  <c r="BP899" i="10" s="1"/>
  <c r="BQ899" i="10" s="1"/>
  <c r="BR899" i="10" s="1"/>
  <c r="BS899" i="10" s="1"/>
  <c r="BT899" i="10" s="1"/>
  <c r="BU899" i="10" s="1"/>
  <c r="BV899" i="10" s="1"/>
  <c r="BW899" i="10" s="1"/>
  <c r="BX899" i="10" s="1"/>
  <c r="BY899" i="10" s="1"/>
  <c r="BZ899" i="10" s="1"/>
  <c r="CA899" i="10" s="1"/>
  <c r="CB899" i="10" s="1"/>
  <c r="CC899" i="10" s="1"/>
  <c r="CD899" i="10" s="1"/>
  <c r="CE899" i="10" s="1"/>
  <c r="CF899" i="10" s="1"/>
  <c r="CG899" i="10" s="1"/>
  <c r="CH899" i="10" s="1"/>
  <c r="CI899" i="10" s="1"/>
  <c r="CJ899" i="10" s="1"/>
  <c r="CK899" i="10" s="1"/>
  <c r="CL899" i="10" s="1"/>
  <c r="CM899" i="10" s="1"/>
  <c r="CN899" i="10" s="1"/>
  <c r="CO899" i="10" s="1"/>
  <c r="CP899" i="10" s="1"/>
  <c r="CQ899" i="10" s="1"/>
  <c r="CR899" i="10" s="1"/>
  <c r="CS899" i="10" s="1"/>
  <c r="CT899" i="10" s="1"/>
  <c r="CU899" i="10" s="1"/>
  <c r="CV899" i="10" s="1"/>
  <c r="CW899" i="10" s="1"/>
  <c r="CX899" i="10" s="1"/>
  <c r="CY899" i="10" s="1"/>
  <c r="CZ899" i="10" s="1"/>
  <c r="DA899" i="10" s="1"/>
  <c r="DB899" i="10" s="1"/>
  <c r="DC899" i="10" s="1"/>
  <c r="DD899" i="10" s="1"/>
  <c r="DE899" i="10" s="1"/>
  <c r="DF899" i="10" s="1"/>
  <c r="DG899" i="10" s="1"/>
  <c r="T898" i="10"/>
  <c r="U898" i="10" s="1"/>
  <c r="V898" i="10" s="1"/>
  <c r="W898" i="10" s="1"/>
  <c r="X898" i="10" s="1"/>
  <c r="Y898" i="10" s="1"/>
  <c r="Z898" i="10" s="1"/>
  <c r="AA898" i="10" s="1"/>
  <c r="AB898" i="10" s="1"/>
  <c r="AC898" i="10" s="1"/>
  <c r="AD898" i="10" s="1"/>
  <c r="AE898" i="10" s="1"/>
  <c r="AF898" i="10" s="1"/>
  <c r="AG898" i="10" s="1"/>
  <c r="AH898" i="10" s="1"/>
  <c r="AI898" i="10" s="1"/>
  <c r="AJ898" i="10" s="1"/>
  <c r="AK898" i="10" s="1"/>
  <c r="AL898" i="10" s="1"/>
  <c r="AM898" i="10" s="1"/>
  <c r="AN898" i="10" s="1"/>
  <c r="AO898" i="10" s="1"/>
  <c r="AP898" i="10" s="1"/>
  <c r="AQ898" i="10" s="1"/>
  <c r="AR898" i="10" s="1"/>
  <c r="AS898" i="10" s="1"/>
  <c r="AT898" i="10" s="1"/>
  <c r="AU898" i="10" s="1"/>
  <c r="AV898" i="10" s="1"/>
  <c r="AW898" i="10" s="1"/>
  <c r="AX898" i="10" s="1"/>
  <c r="AY898" i="10" s="1"/>
  <c r="AZ898" i="10" s="1"/>
  <c r="BA898" i="10" s="1"/>
  <c r="BB898" i="10" s="1"/>
  <c r="BC898" i="10" s="1"/>
  <c r="BD898" i="10" s="1"/>
  <c r="BE898" i="10" s="1"/>
  <c r="BF898" i="10" s="1"/>
  <c r="BG898" i="10" s="1"/>
  <c r="BH898" i="10" s="1"/>
  <c r="BI898" i="10" s="1"/>
  <c r="BJ898" i="10" s="1"/>
  <c r="BK898" i="10" s="1"/>
  <c r="BL898" i="10" s="1"/>
  <c r="BM898" i="10" s="1"/>
  <c r="BN898" i="10" s="1"/>
  <c r="BO898" i="10" s="1"/>
  <c r="BP898" i="10" s="1"/>
  <c r="BQ898" i="10" s="1"/>
  <c r="BR898" i="10" s="1"/>
  <c r="BS898" i="10" s="1"/>
  <c r="BT898" i="10" s="1"/>
  <c r="BU898" i="10" s="1"/>
  <c r="BV898" i="10" s="1"/>
  <c r="BW898" i="10" s="1"/>
  <c r="BX898" i="10" s="1"/>
  <c r="BY898" i="10" s="1"/>
  <c r="BZ898" i="10" s="1"/>
  <c r="CA898" i="10" s="1"/>
  <c r="CB898" i="10" s="1"/>
  <c r="CC898" i="10" s="1"/>
  <c r="CD898" i="10" s="1"/>
  <c r="CE898" i="10" s="1"/>
  <c r="CF898" i="10" s="1"/>
  <c r="CG898" i="10" s="1"/>
  <c r="CH898" i="10" s="1"/>
  <c r="CI898" i="10" s="1"/>
  <c r="CJ898" i="10" s="1"/>
  <c r="CK898" i="10" s="1"/>
  <c r="CL898" i="10" s="1"/>
  <c r="CM898" i="10" s="1"/>
  <c r="CN898" i="10" s="1"/>
  <c r="CO898" i="10" s="1"/>
  <c r="CP898" i="10" s="1"/>
  <c r="CQ898" i="10" s="1"/>
  <c r="CR898" i="10" s="1"/>
  <c r="CS898" i="10" s="1"/>
  <c r="CT898" i="10" s="1"/>
  <c r="CU898" i="10" s="1"/>
  <c r="CV898" i="10" s="1"/>
  <c r="CW898" i="10" s="1"/>
  <c r="CX898" i="10" s="1"/>
  <c r="CY898" i="10" s="1"/>
  <c r="CZ898" i="10" s="1"/>
  <c r="DA898" i="10" s="1"/>
  <c r="DB898" i="10" s="1"/>
  <c r="DC898" i="10" s="1"/>
  <c r="DD898" i="10" s="1"/>
  <c r="DE898" i="10" s="1"/>
  <c r="DF898" i="10" s="1"/>
  <c r="DG898" i="10" s="1"/>
  <c r="T897" i="10"/>
  <c r="U897" i="10" s="1"/>
  <c r="V897" i="10" s="1"/>
  <c r="W897" i="10" s="1"/>
  <c r="X897" i="10" s="1"/>
  <c r="Y897" i="10" s="1"/>
  <c r="Z897" i="10" s="1"/>
  <c r="AA897" i="10" s="1"/>
  <c r="AB897" i="10" s="1"/>
  <c r="AC897" i="10" s="1"/>
  <c r="AD897" i="10" s="1"/>
  <c r="AE897" i="10" s="1"/>
  <c r="AF897" i="10" s="1"/>
  <c r="AG897" i="10" s="1"/>
  <c r="AH897" i="10" s="1"/>
  <c r="AI897" i="10" s="1"/>
  <c r="AJ897" i="10" s="1"/>
  <c r="AK897" i="10" s="1"/>
  <c r="AL897" i="10" s="1"/>
  <c r="AM897" i="10" s="1"/>
  <c r="AN897" i="10" s="1"/>
  <c r="AO897" i="10" s="1"/>
  <c r="AP897" i="10" s="1"/>
  <c r="AQ897" i="10" s="1"/>
  <c r="AR897" i="10" s="1"/>
  <c r="AS897" i="10" s="1"/>
  <c r="AT897" i="10" s="1"/>
  <c r="AU897" i="10" s="1"/>
  <c r="AV897" i="10" s="1"/>
  <c r="AW897" i="10" s="1"/>
  <c r="AX897" i="10" s="1"/>
  <c r="AY897" i="10" s="1"/>
  <c r="AZ897" i="10" s="1"/>
  <c r="BA897" i="10" s="1"/>
  <c r="BB897" i="10" s="1"/>
  <c r="BC897" i="10" s="1"/>
  <c r="BD897" i="10" s="1"/>
  <c r="BE897" i="10" s="1"/>
  <c r="BF897" i="10" s="1"/>
  <c r="BG897" i="10" s="1"/>
  <c r="BH897" i="10" s="1"/>
  <c r="BI897" i="10" s="1"/>
  <c r="BJ897" i="10" s="1"/>
  <c r="BK897" i="10" s="1"/>
  <c r="BL897" i="10" s="1"/>
  <c r="BM897" i="10" s="1"/>
  <c r="BN897" i="10" s="1"/>
  <c r="BO897" i="10" s="1"/>
  <c r="BP897" i="10" s="1"/>
  <c r="BQ897" i="10" s="1"/>
  <c r="BR897" i="10" s="1"/>
  <c r="BS897" i="10" s="1"/>
  <c r="BT897" i="10" s="1"/>
  <c r="BU897" i="10" s="1"/>
  <c r="BV897" i="10" s="1"/>
  <c r="BW897" i="10" s="1"/>
  <c r="BX897" i="10" s="1"/>
  <c r="BY897" i="10" s="1"/>
  <c r="BZ897" i="10" s="1"/>
  <c r="CA897" i="10" s="1"/>
  <c r="CB897" i="10" s="1"/>
  <c r="CC897" i="10" s="1"/>
  <c r="CD897" i="10" s="1"/>
  <c r="CE897" i="10" s="1"/>
  <c r="CF897" i="10" s="1"/>
  <c r="CG897" i="10" s="1"/>
  <c r="CH897" i="10" s="1"/>
  <c r="CI897" i="10" s="1"/>
  <c r="CJ897" i="10" s="1"/>
  <c r="CK897" i="10" s="1"/>
  <c r="CL897" i="10" s="1"/>
  <c r="CM897" i="10" s="1"/>
  <c r="CN897" i="10" s="1"/>
  <c r="CO897" i="10" s="1"/>
  <c r="CP897" i="10" s="1"/>
  <c r="CQ897" i="10" s="1"/>
  <c r="CR897" i="10" s="1"/>
  <c r="CS897" i="10" s="1"/>
  <c r="CT897" i="10" s="1"/>
  <c r="CU897" i="10" s="1"/>
  <c r="CV897" i="10" s="1"/>
  <c r="CW897" i="10" s="1"/>
  <c r="CX897" i="10" s="1"/>
  <c r="CY897" i="10" s="1"/>
  <c r="CZ897" i="10" s="1"/>
  <c r="DA897" i="10" s="1"/>
  <c r="DB897" i="10" s="1"/>
  <c r="DC897" i="10" s="1"/>
  <c r="DD897" i="10" s="1"/>
  <c r="DE897" i="10" s="1"/>
  <c r="DF897" i="10" s="1"/>
  <c r="DG897" i="10" s="1"/>
  <c r="T896" i="10"/>
  <c r="U896" i="10" s="1"/>
  <c r="V896" i="10" s="1"/>
  <c r="W896" i="10" s="1"/>
  <c r="X896" i="10" s="1"/>
  <c r="Y896" i="10" s="1"/>
  <c r="Z896" i="10" s="1"/>
  <c r="AA896" i="10" s="1"/>
  <c r="AB896" i="10" s="1"/>
  <c r="AC896" i="10" s="1"/>
  <c r="AD896" i="10" s="1"/>
  <c r="AE896" i="10" s="1"/>
  <c r="AF896" i="10" s="1"/>
  <c r="AG896" i="10" s="1"/>
  <c r="AH896" i="10" s="1"/>
  <c r="AI896" i="10" s="1"/>
  <c r="AJ896" i="10" s="1"/>
  <c r="AK896" i="10" s="1"/>
  <c r="AL896" i="10" s="1"/>
  <c r="AM896" i="10" s="1"/>
  <c r="AN896" i="10" s="1"/>
  <c r="AO896" i="10" s="1"/>
  <c r="AP896" i="10" s="1"/>
  <c r="AQ896" i="10" s="1"/>
  <c r="AR896" i="10" s="1"/>
  <c r="AS896" i="10" s="1"/>
  <c r="AT896" i="10" s="1"/>
  <c r="AU896" i="10" s="1"/>
  <c r="AV896" i="10" s="1"/>
  <c r="AW896" i="10" s="1"/>
  <c r="AX896" i="10" s="1"/>
  <c r="AY896" i="10" s="1"/>
  <c r="AZ896" i="10" s="1"/>
  <c r="BA896" i="10" s="1"/>
  <c r="BB896" i="10" s="1"/>
  <c r="BC896" i="10" s="1"/>
  <c r="BD896" i="10" s="1"/>
  <c r="BE896" i="10" s="1"/>
  <c r="BF896" i="10" s="1"/>
  <c r="BG896" i="10" s="1"/>
  <c r="BH896" i="10" s="1"/>
  <c r="BI896" i="10" s="1"/>
  <c r="BJ896" i="10" s="1"/>
  <c r="BK896" i="10" s="1"/>
  <c r="BL896" i="10" s="1"/>
  <c r="BM896" i="10" s="1"/>
  <c r="BN896" i="10" s="1"/>
  <c r="BO896" i="10" s="1"/>
  <c r="BP896" i="10" s="1"/>
  <c r="BQ896" i="10" s="1"/>
  <c r="BR896" i="10" s="1"/>
  <c r="BS896" i="10" s="1"/>
  <c r="BT896" i="10" s="1"/>
  <c r="BU896" i="10" s="1"/>
  <c r="BV896" i="10" s="1"/>
  <c r="BW896" i="10" s="1"/>
  <c r="BX896" i="10" s="1"/>
  <c r="BY896" i="10" s="1"/>
  <c r="BZ896" i="10" s="1"/>
  <c r="CA896" i="10" s="1"/>
  <c r="CB896" i="10" s="1"/>
  <c r="CC896" i="10" s="1"/>
  <c r="CD896" i="10" s="1"/>
  <c r="CE896" i="10" s="1"/>
  <c r="CF896" i="10" s="1"/>
  <c r="CG896" i="10" s="1"/>
  <c r="CH896" i="10" s="1"/>
  <c r="CI896" i="10" s="1"/>
  <c r="CJ896" i="10" s="1"/>
  <c r="CK896" i="10" s="1"/>
  <c r="CL896" i="10" s="1"/>
  <c r="CM896" i="10" s="1"/>
  <c r="CN896" i="10" s="1"/>
  <c r="CO896" i="10" s="1"/>
  <c r="CP896" i="10" s="1"/>
  <c r="CQ896" i="10" s="1"/>
  <c r="CR896" i="10" s="1"/>
  <c r="CS896" i="10" s="1"/>
  <c r="CT896" i="10" s="1"/>
  <c r="CU896" i="10" s="1"/>
  <c r="CV896" i="10" s="1"/>
  <c r="CW896" i="10" s="1"/>
  <c r="CX896" i="10" s="1"/>
  <c r="CY896" i="10" s="1"/>
  <c r="CZ896" i="10" s="1"/>
  <c r="DA896" i="10" s="1"/>
  <c r="DB896" i="10" s="1"/>
  <c r="DC896" i="10" s="1"/>
  <c r="DD896" i="10" s="1"/>
  <c r="DE896" i="10" s="1"/>
  <c r="DF896" i="10" s="1"/>
  <c r="DG896" i="10" s="1"/>
  <c r="T895" i="10"/>
  <c r="U895" i="10" s="1"/>
  <c r="V895" i="10" s="1"/>
  <c r="W895" i="10" s="1"/>
  <c r="X895" i="10" s="1"/>
  <c r="Y895" i="10" s="1"/>
  <c r="Z895" i="10" s="1"/>
  <c r="AA895" i="10" s="1"/>
  <c r="AB895" i="10" s="1"/>
  <c r="AC895" i="10" s="1"/>
  <c r="AD895" i="10" s="1"/>
  <c r="AE895" i="10" s="1"/>
  <c r="AF895" i="10" s="1"/>
  <c r="AG895" i="10" s="1"/>
  <c r="AH895" i="10" s="1"/>
  <c r="AI895" i="10" s="1"/>
  <c r="AJ895" i="10" s="1"/>
  <c r="AK895" i="10" s="1"/>
  <c r="AL895" i="10" s="1"/>
  <c r="AM895" i="10" s="1"/>
  <c r="AN895" i="10" s="1"/>
  <c r="AO895" i="10" s="1"/>
  <c r="AP895" i="10" s="1"/>
  <c r="AQ895" i="10" s="1"/>
  <c r="AR895" i="10" s="1"/>
  <c r="AS895" i="10" s="1"/>
  <c r="AT895" i="10" s="1"/>
  <c r="AU895" i="10" s="1"/>
  <c r="AV895" i="10" s="1"/>
  <c r="AW895" i="10" s="1"/>
  <c r="AX895" i="10" s="1"/>
  <c r="AY895" i="10" s="1"/>
  <c r="AZ895" i="10" s="1"/>
  <c r="BA895" i="10" s="1"/>
  <c r="BB895" i="10" s="1"/>
  <c r="BC895" i="10" s="1"/>
  <c r="BD895" i="10" s="1"/>
  <c r="BE895" i="10" s="1"/>
  <c r="BF895" i="10" s="1"/>
  <c r="BG895" i="10" s="1"/>
  <c r="BH895" i="10" s="1"/>
  <c r="BI895" i="10" s="1"/>
  <c r="BJ895" i="10" s="1"/>
  <c r="BK895" i="10" s="1"/>
  <c r="BL895" i="10" s="1"/>
  <c r="BM895" i="10" s="1"/>
  <c r="BN895" i="10" s="1"/>
  <c r="BO895" i="10" s="1"/>
  <c r="BP895" i="10" s="1"/>
  <c r="BQ895" i="10" s="1"/>
  <c r="BR895" i="10" s="1"/>
  <c r="BS895" i="10" s="1"/>
  <c r="BT895" i="10" s="1"/>
  <c r="BU895" i="10" s="1"/>
  <c r="BV895" i="10" s="1"/>
  <c r="BW895" i="10" s="1"/>
  <c r="BX895" i="10" s="1"/>
  <c r="BY895" i="10" s="1"/>
  <c r="BZ895" i="10" s="1"/>
  <c r="CA895" i="10" s="1"/>
  <c r="CB895" i="10" s="1"/>
  <c r="CC895" i="10" s="1"/>
  <c r="CD895" i="10" s="1"/>
  <c r="CE895" i="10" s="1"/>
  <c r="CF895" i="10" s="1"/>
  <c r="CG895" i="10" s="1"/>
  <c r="CH895" i="10" s="1"/>
  <c r="CI895" i="10" s="1"/>
  <c r="CJ895" i="10" s="1"/>
  <c r="CK895" i="10" s="1"/>
  <c r="CL895" i="10" s="1"/>
  <c r="CM895" i="10" s="1"/>
  <c r="CN895" i="10" s="1"/>
  <c r="CO895" i="10" s="1"/>
  <c r="CP895" i="10" s="1"/>
  <c r="CQ895" i="10" s="1"/>
  <c r="CR895" i="10" s="1"/>
  <c r="CS895" i="10" s="1"/>
  <c r="CT895" i="10" s="1"/>
  <c r="CU895" i="10" s="1"/>
  <c r="CV895" i="10" s="1"/>
  <c r="CW895" i="10" s="1"/>
  <c r="CX895" i="10" s="1"/>
  <c r="CY895" i="10" s="1"/>
  <c r="CZ895" i="10" s="1"/>
  <c r="DA895" i="10" s="1"/>
  <c r="DB895" i="10" s="1"/>
  <c r="DC895" i="10" s="1"/>
  <c r="DD895" i="10" s="1"/>
  <c r="DE895" i="10" s="1"/>
  <c r="DF895" i="10" s="1"/>
  <c r="DG895" i="10" s="1"/>
  <c r="T894" i="10"/>
  <c r="U894" i="10" s="1"/>
  <c r="V894" i="10" s="1"/>
  <c r="W894" i="10" s="1"/>
  <c r="X894" i="10" s="1"/>
  <c r="Y894" i="10" s="1"/>
  <c r="Z894" i="10" s="1"/>
  <c r="AA894" i="10" s="1"/>
  <c r="AB894" i="10" s="1"/>
  <c r="AC894" i="10" s="1"/>
  <c r="AD894" i="10" s="1"/>
  <c r="AE894" i="10" s="1"/>
  <c r="AF894" i="10" s="1"/>
  <c r="AG894" i="10" s="1"/>
  <c r="AH894" i="10" s="1"/>
  <c r="AI894" i="10" s="1"/>
  <c r="AJ894" i="10" s="1"/>
  <c r="AK894" i="10" s="1"/>
  <c r="AL894" i="10" s="1"/>
  <c r="AM894" i="10" s="1"/>
  <c r="AN894" i="10" s="1"/>
  <c r="AO894" i="10" s="1"/>
  <c r="AP894" i="10" s="1"/>
  <c r="AQ894" i="10" s="1"/>
  <c r="AR894" i="10" s="1"/>
  <c r="AS894" i="10" s="1"/>
  <c r="AT894" i="10" s="1"/>
  <c r="AU894" i="10" s="1"/>
  <c r="AV894" i="10" s="1"/>
  <c r="AW894" i="10" s="1"/>
  <c r="AX894" i="10" s="1"/>
  <c r="AY894" i="10" s="1"/>
  <c r="AZ894" i="10" s="1"/>
  <c r="BA894" i="10" s="1"/>
  <c r="BB894" i="10" s="1"/>
  <c r="BC894" i="10" s="1"/>
  <c r="BD894" i="10" s="1"/>
  <c r="BE894" i="10" s="1"/>
  <c r="BF894" i="10" s="1"/>
  <c r="BG894" i="10" s="1"/>
  <c r="BH894" i="10" s="1"/>
  <c r="BI894" i="10" s="1"/>
  <c r="BJ894" i="10" s="1"/>
  <c r="BK894" i="10" s="1"/>
  <c r="BL894" i="10" s="1"/>
  <c r="BM894" i="10" s="1"/>
  <c r="BN894" i="10" s="1"/>
  <c r="BO894" i="10" s="1"/>
  <c r="BP894" i="10" s="1"/>
  <c r="BQ894" i="10" s="1"/>
  <c r="BR894" i="10" s="1"/>
  <c r="BS894" i="10" s="1"/>
  <c r="BT894" i="10" s="1"/>
  <c r="BU894" i="10" s="1"/>
  <c r="BV894" i="10" s="1"/>
  <c r="BW894" i="10" s="1"/>
  <c r="BX894" i="10" s="1"/>
  <c r="BY894" i="10" s="1"/>
  <c r="BZ894" i="10" s="1"/>
  <c r="CA894" i="10" s="1"/>
  <c r="CB894" i="10" s="1"/>
  <c r="CC894" i="10" s="1"/>
  <c r="CD894" i="10" s="1"/>
  <c r="CE894" i="10" s="1"/>
  <c r="CF894" i="10" s="1"/>
  <c r="CG894" i="10" s="1"/>
  <c r="CH894" i="10" s="1"/>
  <c r="CI894" i="10" s="1"/>
  <c r="CJ894" i="10" s="1"/>
  <c r="CK894" i="10" s="1"/>
  <c r="CL894" i="10" s="1"/>
  <c r="CM894" i="10" s="1"/>
  <c r="CN894" i="10" s="1"/>
  <c r="CO894" i="10" s="1"/>
  <c r="CP894" i="10" s="1"/>
  <c r="CQ894" i="10" s="1"/>
  <c r="CR894" i="10" s="1"/>
  <c r="CS894" i="10" s="1"/>
  <c r="CT894" i="10" s="1"/>
  <c r="CU894" i="10" s="1"/>
  <c r="CV894" i="10" s="1"/>
  <c r="CW894" i="10" s="1"/>
  <c r="CX894" i="10" s="1"/>
  <c r="CY894" i="10" s="1"/>
  <c r="CZ894" i="10" s="1"/>
  <c r="DA894" i="10" s="1"/>
  <c r="DB894" i="10" s="1"/>
  <c r="DC894" i="10" s="1"/>
  <c r="DD894" i="10" s="1"/>
  <c r="DE894" i="10" s="1"/>
  <c r="DF894" i="10" s="1"/>
  <c r="DG894" i="10" s="1"/>
  <c r="T893" i="10"/>
  <c r="U893" i="10" s="1"/>
  <c r="V893" i="10" s="1"/>
  <c r="W893" i="10" s="1"/>
  <c r="X893" i="10" s="1"/>
  <c r="Y893" i="10" s="1"/>
  <c r="Z893" i="10" s="1"/>
  <c r="AA893" i="10" s="1"/>
  <c r="AB893" i="10" s="1"/>
  <c r="AC893" i="10" s="1"/>
  <c r="AD893" i="10" s="1"/>
  <c r="AE893" i="10" s="1"/>
  <c r="AF893" i="10" s="1"/>
  <c r="AG893" i="10" s="1"/>
  <c r="AH893" i="10" s="1"/>
  <c r="AI893" i="10" s="1"/>
  <c r="AJ893" i="10" s="1"/>
  <c r="AK893" i="10" s="1"/>
  <c r="AL893" i="10" s="1"/>
  <c r="AM893" i="10" s="1"/>
  <c r="AN893" i="10" s="1"/>
  <c r="AO893" i="10" s="1"/>
  <c r="AP893" i="10" s="1"/>
  <c r="AQ893" i="10" s="1"/>
  <c r="AR893" i="10" s="1"/>
  <c r="AS893" i="10" s="1"/>
  <c r="AT893" i="10" s="1"/>
  <c r="AU893" i="10" s="1"/>
  <c r="AV893" i="10" s="1"/>
  <c r="AW893" i="10" s="1"/>
  <c r="AX893" i="10" s="1"/>
  <c r="AY893" i="10" s="1"/>
  <c r="AZ893" i="10" s="1"/>
  <c r="BA893" i="10" s="1"/>
  <c r="BB893" i="10" s="1"/>
  <c r="BC893" i="10" s="1"/>
  <c r="BD893" i="10" s="1"/>
  <c r="BE893" i="10" s="1"/>
  <c r="BF893" i="10" s="1"/>
  <c r="BG893" i="10" s="1"/>
  <c r="BH893" i="10" s="1"/>
  <c r="BI893" i="10" s="1"/>
  <c r="BJ893" i="10" s="1"/>
  <c r="BK893" i="10" s="1"/>
  <c r="BL893" i="10" s="1"/>
  <c r="BM893" i="10" s="1"/>
  <c r="BN893" i="10" s="1"/>
  <c r="BO893" i="10" s="1"/>
  <c r="BP893" i="10" s="1"/>
  <c r="BQ893" i="10" s="1"/>
  <c r="BR893" i="10" s="1"/>
  <c r="BS893" i="10" s="1"/>
  <c r="BT893" i="10" s="1"/>
  <c r="BU893" i="10" s="1"/>
  <c r="BV893" i="10" s="1"/>
  <c r="BW893" i="10" s="1"/>
  <c r="BX893" i="10" s="1"/>
  <c r="BY893" i="10" s="1"/>
  <c r="BZ893" i="10" s="1"/>
  <c r="CA893" i="10" s="1"/>
  <c r="CB893" i="10" s="1"/>
  <c r="CC893" i="10" s="1"/>
  <c r="CD893" i="10" s="1"/>
  <c r="CE893" i="10" s="1"/>
  <c r="CF893" i="10" s="1"/>
  <c r="CG893" i="10" s="1"/>
  <c r="CH893" i="10" s="1"/>
  <c r="CI893" i="10" s="1"/>
  <c r="CJ893" i="10" s="1"/>
  <c r="CK893" i="10" s="1"/>
  <c r="CL893" i="10" s="1"/>
  <c r="CM893" i="10" s="1"/>
  <c r="CN893" i="10" s="1"/>
  <c r="CO893" i="10" s="1"/>
  <c r="CP893" i="10" s="1"/>
  <c r="CQ893" i="10" s="1"/>
  <c r="CR893" i="10" s="1"/>
  <c r="CS893" i="10" s="1"/>
  <c r="CT893" i="10" s="1"/>
  <c r="CU893" i="10" s="1"/>
  <c r="CV893" i="10" s="1"/>
  <c r="CW893" i="10" s="1"/>
  <c r="CX893" i="10" s="1"/>
  <c r="CY893" i="10" s="1"/>
  <c r="CZ893" i="10" s="1"/>
  <c r="DA893" i="10" s="1"/>
  <c r="DB893" i="10" s="1"/>
  <c r="DC893" i="10" s="1"/>
  <c r="DD893" i="10" s="1"/>
  <c r="DE893" i="10" s="1"/>
  <c r="DF893" i="10" s="1"/>
  <c r="DG893" i="10" s="1"/>
  <c r="T892" i="10"/>
  <c r="U892" i="10" s="1"/>
  <c r="V892" i="10" s="1"/>
  <c r="W892" i="10" s="1"/>
  <c r="X892" i="10" s="1"/>
  <c r="Y892" i="10" s="1"/>
  <c r="Z892" i="10" s="1"/>
  <c r="AA892" i="10" s="1"/>
  <c r="AB892" i="10" s="1"/>
  <c r="AC892" i="10" s="1"/>
  <c r="AD892" i="10" s="1"/>
  <c r="AE892" i="10" s="1"/>
  <c r="AF892" i="10" s="1"/>
  <c r="AG892" i="10" s="1"/>
  <c r="AH892" i="10" s="1"/>
  <c r="AI892" i="10" s="1"/>
  <c r="AJ892" i="10" s="1"/>
  <c r="AK892" i="10" s="1"/>
  <c r="AL892" i="10" s="1"/>
  <c r="AM892" i="10" s="1"/>
  <c r="AN892" i="10" s="1"/>
  <c r="AO892" i="10" s="1"/>
  <c r="AP892" i="10" s="1"/>
  <c r="AQ892" i="10" s="1"/>
  <c r="AR892" i="10" s="1"/>
  <c r="AS892" i="10" s="1"/>
  <c r="AT892" i="10" s="1"/>
  <c r="AU892" i="10" s="1"/>
  <c r="AV892" i="10" s="1"/>
  <c r="AW892" i="10" s="1"/>
  <c r="AX892" i="10" s="1"/>
  <c r="AY892" i="10" s="1"/>
  <c r="AZ892" i="10" s="1"/>
  <c r="BA892" i="10" s="1"/>
  <c r="BB892" i="10" s="1"/>
  <c r="BC892" i="10" s="1"/>
  <c r="BD892" i="10" s="1"/>
  <c r="BE892" i="10" s="1"/>
  <c r="BF892" i="10" s="1"/>
  <c r="BG892" i="10" s="1"/>
  <c r="BH892" i="10" s="1"/>
  <c r="BI892" i="10" s="1"/>
  <c r="BJ892" i="10" s="1"/>
  <c r="BK892" i="10" s="1"/>
  <c r="BL892" i="10" s="1"/>
  <c r="BM892" i="10" s="1"/>
  <c r="BN892" i="10" s="1"/>
  <c r="BO892" i="10" s="1"/>
  <c r="BP892" i="10" s="1"/>
  <c r="BQ892" i="10" s="1"/>
  <c r="BR892" i="10" s="1"/>
  <c r="BS892" i="10" s="1"/>
  <c r="BT892" i="10" s="1"/>
  <c r="BU892" i="10" s="1"/>
  <c r="BV892" i="10" s="1"/>
  <c r="BW892" i="10" s="1"/>
  <c r="BX892" i="10" s="1"/>
  <c r="BY892" i="10" s="1"/>
  <c r="BZ892" i="10" s="1"/>
  <c r="CA892" i="10" s="1"/>
  <c r="CB892" i="10" s="1"/>
  <c r="CC892" i="10" s="1"/>
  <c r="CD892" i="10" s="1"/>
  <c r="CE892" i="10" s="1"/>
  <c r="CF892" i="10" s="1"/>
  <c r="CG892" i="10" s="1"/>
  <c r="CH892" i="10" s="1"/>
  <c r="CI892" i="10" s="1"/>
  <c r="CJ892" i="10" s="1"/>
  <c r="CK892" i="10" s="1"/>
  <c r="CL892" i="10" s="1"/>
  <c r="CM892" i="10" s="1"/>
  <c r="CN892" i="10" s="1"/>
  <c r="CO892" i="10" s="1"/>
  <c r="CP892" i="10" s="1"/>
  <c r="CQ892" i="10" s="1"/>
  <c r="CR892" i="10" s="1"/>
  <c r="CS892" i="10" s="1"/>
  <c r="CT892" i="10" s="1"/>
  <c r="CU892" i="10" s="1"/>
  <c r="CV892" i="10" s="1"/>
  <c r="CW892" i="10" s="1"/>
  <c r="CX892" i="10" s="1"/>
  <c r="CY892" i="10" s="1"/>
  <c r="CZ892" i="10" s="1"/>
  <c r="DA892" i="10" s="1"/>
  <c r="DB892" i="10" s="1"/>
  <c r="DC892" i="10" s="1"/>
  <c r="DD892" i="10" s="1"/>
  <c r="DE892" i="10" s="1"/>
  <c r="DF892" i="10" s="1"/>
  <c r="DG892" i="10" s="1"/>
  <c r="T891" i="10"/>
  <c r="U891" i="10" s="1"/>
  <c r="V891" i="10" s="1"/>
  <c r="W891" i="10" s="1"/>
  <c r="X891" i="10" s="1"/>
  <c r="Y891" i="10" s="1"/>
  <c r="Z891" i="10" s="1"/>
  <c r="AA891" i="10" s="1"/>
  <c r="AB891" i="10" s="1"/>
  <c r="AC891" i="10" s="1"/>
  <c r="AD891" i="10" s="1"/>
  <c r="AE891" i="10" s="1"/>
  <c r="AF891" i="10" s="1"/>
  <c r="AG891" i="10" s="1"/>
  <c r="AH891" i="10" s="1"/>
  <c r="AI891" i="10" s="1"/>
  <c r="AJ891" i="10" s="1"/>
  <c r="AK891" i="10" s="1"/>
  <c r="AL891" i="10" s="1"/>
  <c r="AM891" i="10" s="1"/>
  <c r="AN891" i="10" s="1"/>
  <c r="AO891" i="10" s="1"/>
  <c r="AP891" i="10" s="1"/>
  <c r="AQ891" i="10" s="1"/>
  <c r="AR891" i="10" s="1"/>
  <c r="AS891" i="10" s="1"/>
  <c r="AT891" i="10" s="1"/>
  <c r="AU891" i="10" s="1"/>
  <c r="AV891" i="10" s="1"/>
  <c r="AW891" i="10" s="1"/>
  <c r="AX891" i="10" s="1"/>
  <c r="AY891" i="10" s="1"/>
  <c r="AZ891" i="10" s="1"/>
  <c r="BA891" i="10" s="1"/>
  <c r="BB891" i="10" s="1"/>
  <c r="BC891" i="10" s="1"/>
  <c r="BD891" i="10" s="1"/>
  <c r="BE891" i="10" s="1"/>
  <c r="BF891" i="10" s="1"/>
  <c r="BG891" i="10" s="1"/>
  <c r="BH891" i="10" s="1"/>
  <c r="BI891" i="10" s="1"/>
  <c r="BJ891" i="10" s="1"/>
  <c r="BK891" i="10" s="1"/>
  <c r="BL891" i="10" s="1"/>
  <c r="BM891" i="10" s="1"/>
  <c r="BN891" i="10" s="1"/>
  <c r="BO891" i="10" s="1"/>
  <c r="BP891" i="10" s="1"/>
  <c r="BQ891" i="10" s="1"/>
  <c r="BR891" i="10" s="1"/>
  <c r="BS891" i="10" s="1"/>
  <c r="BT891" i="10" s="1"/>
  <c r="BU891" i="10" s="1"/>
  <c r="BV891" i="10" s="1"/>
  <c r="BW891" i="10" s="1"/>
  <c r="BX891" i="10" s="1"/>
  <c r="BY891" i="10" s="1"/>
  <c r="BZ891" i="10" s="1"/>
  <c r="CA891" i="10" s="1"/>
  <c r="CB891" i="10" s="1"/>
  <c r="CC891" i="10" s="1"/>
  <c r="CD891" i="10" s="1"/>
  <c r="CE891" i="10" s="1"/>
  <c r="CF891" i="10" s="1"/>
  <c r="CG891" i="10" s="1"/>
  <c r="CH891" i="10" s="1"/>
  <c r="CI891" i="10" s="1"/>
  <c r="CJ891" i="10" s="1"/>
  <c r="CK891" i="10" s="1"/>
  <c r="CL891" i="10" s="1"/>
  <c r="CM891" i="10" s="1"/>
  <c r="CN891" i="10" s="1"/>
  <c r="CO891" i="10" s="1"/>
  <c r="CP891" i="10" s="1"/>
  <c r="CQ891" i="10" s="1"/>
  <c r="CR891" i="10" s="1"/>
  <c r="CS891" i="10" s="1"/>
  <c r="CT891" i="10" s="1"/>
  <c r="CU891" i="10" s="1"/>
  <c r="CV891" i="10" s="1"/>
  <c r="CW891" i="10" s="1"/>
  <c r="CX891" i="10" s="1"/>
  <c r="CY891" i="10" s="1"/>
  <c r="CZ891" i="10" s="1"/>
  <c r="DA891" i="10" s="1"/>
  <c r="DB891" i="10" s="1"/>
  <c r="DC891" i="10" s="1"/>
  <c r="DD891" i="10" s="1"/>
  <c r="DE891" i="10" s="1"/>
  <c r="DF891" i="10" s="1"/>
  <c r="DG891" i="10" s="1"/>
  <c r="T890" i="10"/>
  <c r="U890" i="10" s="1"/>
  <c r="V890" i="10" s="1"/>
  <c r="W890" i="10" s="1"/>
  <c r="X890" i="10" s="1"/>
  <c r="Y890" i="10" s="1"/>
  <c r="Z890" i="10" s="1"/>
  <c r="AA890" i="10" s="1"/>
  <c r="AB890" i="10" s="1"/>
  <c r="AC890" i="10" s="1"/>
  <c r="AD890" i="10" s="1"/>
  <c r="AE890" i="10" s="1"/>
  <c r="AF890" i="10" s="1"/>
  <c r="AG890" i="10" s="1"/>
  <c r="AH890" i="10" s="1"/>
  <c r="AI890" i="10" s="1"/>
  <c r="AJ890" i="10" s="1"/>
  <c r="AK890" i="10" s="1"/>
  <c r="AL890" i="10" s="1"/>
  <c r="AM890" i="10" s="1"/>
  <c r="AN890" i="10" s="1"/>
  <c r="AO890" i="10" s="1"/>
  <c r="AP890" i="10" s="1"/>
  <c r="AQ890" i="10" s="1"/>
  <c r="AR890" i="10" s="1"/>
  <c r="AS890" i="10" s="1"/>
  <c r="AT890" i="10" s="1"/>
  <c r="AU890" i="10" s="1"/>
  <c r="AV890" i="10" s="1"/>
  <c r="AW890" i="10" s="1"/>
  <c r="AX890" i="10" s="1"/>
  <c r="AY890" i="10" s="1"/>
  <c r="AZ890" i="10" s="1"/>
  <c r="BA890" i="10" s="1"/>
  <c r="BB890" i="10" s="1"/>
  <c r="BC890" i="10" s="1"/>
  <c r="BD890" i="10" s="1"/>
  <c r="BE890" i="10" s="1"/>
  <c r="BF890" i="10" s="1"/>
  <c r="BG890" i="10" s="1"/>
  <c r="BH890" i="10" s="1"/>
  <c r="BI890" i="10" s="1"/>
  <c r="BJ890" i="10" s="1"/>
  <c r="BK890" i="10" s="1"/>
  <c r="BL890" i="10" s="1"/>
  <c r="BM890" i="10" s="1"/>
  <c r="BN890" i="10" s="1"/>
  <c r="BO890" i="10" s="1"/>
  <c r="BP890" i="10" s="1"/>
  <c r="BQ890" i="10" s="1"/>
  <c r="BR890" i="10" s="1"/>
  <c r="BS890" i="10" s="1"/>
  <c r="BT890" i="10" s="1"/>
  <c r="BU890" i="10" s="1"/>
  <c r="BV890" i="10" s="1"/>
  <c r="BW890" i="10" s="1"/>
  <c r="BX890" i="10" s="1"/>
  <c r="BY890" i="10" s="1"/>
  <c r="BZ890" i="10" s="1"/>
  <c r="CA890" i="10" s="1"/>
  <c r="CB890" i="10" s="1"/>
  <c r="CC890" i="10" s="1"/>
  <c r="CD890" i="10" s="1"/>
  <c r="CE890" i="10" s="1"/>
  <c r="CF890" i="10" s="1"/>
  <c r="CG890" i="10" s="1"/>
  <c r="CH890" i="10" s="1"/>
  <c r="CI890" i="10" s="1"/>
  <c r="CJ890" i="10" s="1"/>
  <c r="CK890" i="10" s="1"/>
  <c r="CL890" i="10" s="1"/>
  <c r="CM890" i="10" s="1"/>
  <c r="CN890" i="10" s="1"/>
  <c r="CO890" i="10" s="1"/>
  <c r="CP890" i="10" s="1"/>
  <c r="CQ890" i="10" s="1"/>
  <c r="CR890" i="10" s="1"/>
  <c r="CS890" i="10" s="1"/>
  <c r="CT890" i="10" s="1"/>
  <c r="CU890" i="10" s="1"/>
  <c r="CV890" i="10" s="1"/>
  <c r="CW890" i="10" s="1"/>
  <c r="CX890" i="10" s="1"/>
  <c r="CY890" i="10" s="1"/>
  <c r="CZ890" i="10" s="1"/>
  <c r="DA890" i="10" s="1"/>
  <c r="DB890" i="10" s="1"/>
  <c r="DC890" i="10" s="1"/>
  <c r="DD890" i="10" s="1"/>
  <c r="DE890" i="10" s="1"/>
  <c r="DF890" i="10" s="1"/>
  <c r="DG890" i="10" s="1"/>
  <c r="T889" i="10"/>
  <c r="U889" i="10" s="1"/>
  <c r="V889" i="10" s="1"/>
  <c r="W889" i="10" s="1"/>
  <c r="X889" i="10" s="1"/>
  <c r="Y889" i="10" s="1"/>
  <c r="Z889" i="10" s="1"/>
  <c r="AA889" i="10" s="1"/>
  <c r="AB889" i="10" s="1"/>
  <c r="AC889" i="10" s="1"/>
  <c r="AD889" i="10" s="1"/>
  <c r="AE889" i="10" s="1"/>
  <c r="AF889" i="10" s="1"/>
  <c r="AG889" i="10" s="1"/>
  <c r="AH889" i="10" s="1"/>
  <c r="AI889" i="10" s="1"/>
  <c r="AJ889" i="10" s="1"/>
  <c r="AK889" i="10" s="1"/>
  <c r="AL889" i="10" s="1"/>
  <c r="AM889" i="10" s="1"/>
  <c r="AN889" i="10" s="1"/>
  <c r="AO889" i="10" s="1"/>
  <c r="AP889" i="10" s="1"/>
  <c r="AQ889" i="10" s="1"/>
  <c r="AR889" i="10" s="1"/>
  <c r="AS889" i="10" s="1"/>
  <c r="AT889" i="10" s="1"/>
  <c r="AU889" i="10" s="1"/>
  <c r="AV889" i="10" s="1"/>
  <c r="AW889" i="10" s="1"/>
  <c r="AX889" i="10" s="1"/>
  <c r="AY889" i="10" s="1"/>
  <c r="AZ889" i="10" s="1"/>
  <c r="BA889" i="10" s="1"/>
  <c r="BB889" i="10" s="1"/>
  <c r="BC889" i="10" s="1"/>
  <c r="BD889" i="10" s="1"/>
  <c r="BE889" i="10" s="1"/>
  <c r="BF889" i="10" s="1"/>
  <c r="BG889" i="10" s="1"/>
  <c r="BH889" i="10" s="1"/>
  <c r="BI889" i="10" s="1"/>
  <c r="BJ889" i="10" s="1"/>
  <c r="BK889" i="10" s="1"/>
  <c r="BL889" i="10" s="1"/>
  <c r="BM889" i="10" s="1"/>
  <c r="BN889" i="10" s="1"/>
  <c r="BO889" i="10" s="1"/>
  <c r="BP889" i="10" s="1"/>
  <c r="BQ889" i="10" s="1"/>
  <c r="BR889" i="10" s="1"/>
  <c r="BS889" i="10" s="1"/>
  <c r="BT889" i="10" s="1"/>
  <c r="BU889" i="10" s="1"/>
  <c r="BV889" i="10" s="1"/>
  <c r="BW889" i="10" s="1"/>
  <c r="BX889" i="10" s="1"/>
  <c r="BY889" i="10" s="1"/>
  <c r="BZ889" i="10" s="1"/>
  <c r="CA889" i="10" s="1"/>
  <c r="CB889" i="10" s="1"/>
  <c r="CC889" i="10" s="1"/>
  <c r="CD889" i="10" s="1"/>
  <c r="CE889" i="10" s="1"/>
  <c r="CF889" i="10" s="1"/>
  <c r="CG889" i="10" s="1"/>
  <c r="CH889" i="10" s="1"/>
  <c r="CI889" i="10" s="1"/>
  <c r="CJ889" i="10" s="1"/>
  <c r="CK889" i="10" s="1"/>
  <c r="CL889" i="10" s="1"/>
  <c r="CM889" i="10" s="1"/>
  <c r="CN889" i="10" s="1"/>
  <c r="CO889" i="10" s="1"/>
  <c r="CP889" i="10" s="1"/>
  <c r="CQ889" i="10" s="1"/>
  <c r="CR889" i="10" s="1"/>
  <c r="CS889" i="10" s="1"/>
  <c r="CT889" i="10" s="1"/>
  <c r="CU889" i="10" s="1"/>
  <c r="CV889" i="10" s="1"/>
  <c r="CW889" i="10" s="1"/>
  <c r="CX889" i="10" s="1"/>
  <c r="CY889" i="10" s="1"/>
  <c r="CZ889" i="10" s="1"/>
  <c r="DA889" i="10" s="1"/>
  <c r="DB889" i="10" s="1"/>
  <c r="DC889" i="10" s="1"/>
  <c r="DD889" i="10" s="1"/>
  <c r="DE889" i="10" s="1"/>
  <c r="DF889" i="10" s="1"/>
  <c r="DG889" i="10" s="1"/>
  <c r="T888" i="10"/>
  <c r="U888" i="10" s="1"/>
  <c r="V888" i="10" s="1"/>
  <c r="W888" i="10" s="1"/>
  <c r="X888" i="10" s="1"/>
  <c r="Y888" i="10" s="1"/>
  <c r="Z888" i="10" s="1"/>
  <c r="AA888" i="10" s="1"/>
  <c r="AB888" i="10" s="1"/>
  <c r="AC888" i="10" s="1"/>
  <c r="AD888" i="10" s="1"/>
  <c r="AE888" i="10" s="1"/>
  <c r="AF888" i="10" s="1"/>
  <c r="AG888" i="10" s="1"/>
  <c r="AH888" i="10" s="1"/>
  <c r="AI888" i="10" s="1"/>
  <c r="AJ888" i="10" s="1"/>
  <c r="AK888" i="10" s="1"/>
  <c r="AL888" i="10" s="1"/>
  <c r="AM888" i="10" s="1"/>
  <c r="AN888" i="10" s="1"/>
  <c r="AO888" i="10" s="1"/>
  <c r="AP888" i="10" s="1"/>
  <c r="AQ888" i="10" s="1"/>
  <c r="AR888" i="10" s="1"/>
  <c r="AS888" i="10" s="1"/>
  <c r="AT888" i="10" s="1"/>
  <c r="AU888" i="10" s="1"/>
  <c r="AV888" i="10" s="1"/>
  <c r="AW888" i="10" s="1"/>
  <c r="AX888" i="10" s="1"/>
  <c r="AY888" i="10" s="1"/>
  <c r="AZ888" i="10" s="1"/>
  <c r="BA888" i="10" s="1"/>
  <c r="BB888" i="10" s="1"/>
  <c r="BC888" i="10" s="1"/>
  <c r="BD888" i="10" s="1"/>
  <c r="BE888" i="10" s="1"/>
  <c r="BF888" i="10" s="1"/>
  <c r="BG888" i="10" s="1"/>
  <c r="BH888" i="10" s="1"/>
  <c r="BI888" i="10" s="1"/>
  <c r="BJ888" i="10" s="1"/>
  <c r="BK888" i="10" s="1"/>
  <c r="BL888" i="10" s="1"/>
  <c r="BM888" i="10" s="1"/>
  <c r="BN888" i="10" s="1"/>
  <c r="BO888" i="10" s="1"/>
  <c r="BP888" i="10" s="1"/>
  <c r="BQ888" i="10" s="1"/>
  <c r="BR888" i="10" s="1"/>
  <c r="BS888" i="10" s="1"/>
  <c r="BT888" i="10" s="1"/>
  <c r="BU888" i="10" s="1"/>
  <c r="BV888" i="10" s="1"/>
  <c r="BW888" i="10" s="1"/>
  <c r="BX888" i="10" s="1"/>
  <c r="BY888" i="10" s="1"/>
  <c r="BZ888" i="10" s="1"/>
  <c r="CA888" i="10" s="1"/>
  <c r="CB888" i="10" s="1"/>
  <c r="CC888" i="10" s="1"/>
  <c r="CD888" i="10" s="1"/>
  <c r="CE888" i="10" s="1"/>
  <c r="CF888" i="10" s="1"/>
  <c r="CG888" i="10" s="1"/>
  <c r="CH888" i="10" s="1"/>
  <c r="CI888" i="10" s="1"/>
  <c r="CJ888" i="10" s="1"/>
  <c r="CK888" i="10" s="1"/>
  <c r="CL888" i="10" s="1"/>
  <c r="CM888" i="10" s="1"/>
  <c r="CN888" i="10" s="1"/>
  <c r="CO888" i="10" s="1"/>
  <c r="CP888" i="10" s="1"/>
  <c r="CQ888" i="10" s="1"/>
  <c r="CR888" i="10" s="1"/>
  <c r="CS888" i="10" s="1"/>
  <c r="CT888" i="10" s="1"/>
  <c r="CU888" i="10" s="1"/>
  <c r="CV888" i="10" s="1"/>
  <c r="CW888" i="10" s="1"/>
  <c r="CX888" i="10" s="1"/>
  <c r="CY888" i="10" s="1"/>
  <c r="CZ888" i="10" s="1"/>
  <c r="DA888" i="10" s="1"/>
  <c r="DB888" i="10" s="1"/>
  <c r="DC888" i="10" s="1"/>
  <c r="DD888" i="10" s="1"/>
  <c r="DE888" i="10" s="1"/>
  <c r="DF888" i="10" s="1"/>
  <c r="DG888" i="10" s="1"/>
  <c r="T887" i="10"/>
  <c r="U887" i="10" s="1"/>
  <c r="V887" i="10" s="1"/>
  <c r="W887" i="10" s="1"/>
  <c r="X887" i="10" s="1"/>
  <c r="Y887" i="10" s="1"/>
  <c r="Z887" i="10" s="1"/>
  <c r="AA887" i="10" s="1"/>
  <c r="AB887" i="10" s="1"/>
  <c r="AC887" i="10" s="1"/>
  <c r="AD887" i="10" s="1"/>
  <c r="AE887" i="10" s="1"/>
  <c r="AF887" i="10" s="1"/>
  <c r="AG887" i="10" s="1"/>
  <c r="AH887" i="10" s="1"/>
  <c r="AI887" i="10" s="1"/>
  <c r="AJ887" i="10" s="1"/>
  <c r="AK887" i="10" s="1"/>
  <c r="AL887" i="10" s="1"/>
  <c r="AM887" i="10" s="1"/>
  <c r="AN887" i="10" s="1"/>
  <c r="AO887" i="10" s="1"/>
  <c r="AP887" i="10" s="1"/>
  <c r="AQ887" i="10" s="1"/>
  <c r="AR887" i="10" s="1"/>
  <c r="AS887" i="10" s="1"/>
  <c r="AT887" i="10" s="1"/>
  <c r="AU887" i="10" s="1"/>
  <c r="AV887" i="10" s="1"/>
  <c r="AW887" i="10" s="1"/>
  <c r="AX887" i="10" s="1"/>
  <c r="AY887" i="10" s="1"/>
  <c r="AZ887" i="10" s="1"/>
  <c r="BA887" i="10" s="1"/>
  <c r="BB887" i="10" s="1"/>
  <c r="BC887" i="10" s="1"/>
  <c r="BD887" i="10" s="1"/>
  <c r="BE887" i="10" s="1"/>
  <c r="BF887" i="10" s="1"/>
  <c r="BG887" i="10" s="1"/>
  <c r="BH887" i="10" s="1"/>
  <c r="BI887" i="10" s="1"/>
  <c r="BJ887" i="10" s="1"/>
  <c r="BK887" i="10" s="1"/>
  <c r="BL887" i="10" s="1"/>
  <c r="BM887" i="10" s="1"/>
  <c r="BN887" i="10" s="1"/>
  <c r="BO887" i="10" s="1"/>
  <c r="BP887" i="10" s="1"/>
  <c r="BQ887" i="10" s="1"/>
  <c r="BR887" i="10" s="1"/>
  <c r="BS887" i="10" s="1"/>
  <c r="BT887" i="10" s="1"/>
  <c r="BU887" i="10" s="1"/>
  <c r="BV887" i="10" s="1"/>
  <c r="BW887" i="10" s="1"/>
  <c r="BX887" i="10" s="1"/>
  <c r="BY887" i="10" s="1"/>
  <c r="BZ887" i="10" s="1"/>
  <c r="CA887" i="10" s="1"/>
  <c r="CB887" i="10" s="1"/>
  <c r="CC887" i="10" s="1"/>
  <c r="CD887" i="10" s="1"/>
  <c r="CE887" i="10" s="1"/>
  <c r="CF887" i="10" s="1"/>
  <c r="CG887" i="10" s="1"/>
  <c r="CH887" i="10" s="1"/>
  <c r="CI887" i="10" s="1"/>
  <c r="CJ887" i="10" s="1"/>
  <c r="CK887" i="10" s="1"/>
  <c r="CL887" i="10" s="1"/>
  <c r="CM887" i="10" s="1"/>
  <c r="CN887" i="10" s="1"/>
  <c r="CO887" i="10" s="1"/>
  <c r="CP887" i="10" s="1"/>
  <c r="CQ887" i="10" s="1"/>
  <c r="CR887" i="10" s="1"/>
  <c r="CS887" i="10" s="1"/>
  <c r="CT887" i="10" s="1"/>
  <c r="CU887" i="10" s="1"/>
  <c r="CV887" i="10" s="1"/>
  <c r="CW887" i="10" s="1"/>
  <c r="CX887" i="10" s="1"/>
  <c r="CY887" i="10" s="1"/>
  <c r="CZ887" i="10" s="1"/>
  <c r="DA887" i="10" s="1"/>
  <c r="DB887" i="10" s="1"/>
  <c r="DC887" i="10" s="1"/>
  <c r="DD887" i="10" s="1"/>
  <c r="DE887" i="10" s="1"/>
  <c r="DF887" i="10" s="1"/>
  <c r="DG887" i="10" s="1"/>
  <c r="T886" i="10"/>
  <c r="U886" i="10" s="1"/>
  <c r="V886" i="10" s="1"/>
  <c r="W886" i="10" s="1"/>
  <c r="X886" i="10" s="1"/>
  <c r="Y886" i="10" s="1"/>
  <c r="Z886" i="10" s="1"/>
  <c r="AA886" i="10" s="1"/>
  <c r="AB886" i="10" s="1"/>
  <c r="AC886" i="10" s="1"/>
  <c r="AD886" i="10" s="1"/>
  <c r="AE886" i="10" s="1"/>
  <c r="AF886" i="10" s="1"/>
  <c r="AG886" i="10" s="1"/>
  <c r="AH886" i="10" s="1"/>
  <c r="AI886" i="10" s="1"/>
  <c r="AJ886" i="10" s="1"/>
  <c r="AK886" i="10" s="1"/>
  <c r="AL886" i="10" s="1"/>
  <c r="AM886" i="10" s="1"/>
  <c r="AN886" i="10" s="1"/>
  <c r="AO886" i="10" s="1"/>
  <c r="AP886" i="10" s="1"/>
  <c r="AQ886" i="10" s="1"/>
  <c r="AR886" i="10" s="1"/>
  <c r="AS886" i="10" s="1"/>
  <c r="AT886" i="10" s="1"/>
  <c r="AU886" i="10" s="1"/>
  <c r="AV886" i="10" s="1"/>
  <c r="AW886" i="10" s="1"/>
  <c r="AX886" i="10" s="1"/>
  <c r="AY886" i="10" s="1"/>
  <c r="AZ886" i="10" s="1"/>
  <c r="BA886" i="10" s="1"/>
  <c r="BB886" i="10" s="1"/>
  <c r="BC886" i="10" s="1"/>
  <c r="BD886" i="10" s="1"/>
  <c r="BE886" i="10" s="1"/>
  <c r="BF886" i="10" s="1"/>
  <c r="BG886" i="10" s="1"/>
  <c r="BH886" i="10" s="1"/>
  <c r="BI886" i="10" s="1"/>
  <c r="BJ886" i="10" s="1"/>
  <c r="BK886" i="10" s="1"/>
  <c r="BL886" i="10" s="1"/>
  <c r="BM886" i="10" s="1"/>
  <c r="BN886" i="10" s="1"/>
  <c r="BO886" i="10" s="1"/>
  <c r="BP886" i="10" s="1"/>
  <c r="BQ886" i="10" s="1"/>
  <c r="BR886" i="10" s="1"/>
  <c r="BS886" i="10" s="1"/>
  <c r="BT886" i="10" s="1"/>
  <c r="BU886" i="10" s="1"/>
  <c r="BV886" i="10" s="1"/>
  <c r="BW886" i="10" s="1"/>
  <c r="BX886" i="10" s="1"/>
  <c r="BY886" i="10" s="1"/>
  <c r="BZ886" i="10" s="1"/>
  <c r="CA886" i="10" s="1"/>
  <c r="CB886" i="10" s="1"/>
  <c r="CC886" i="10" s="1"/>
  <c r="CD886" i="10" s="1"/>
  <c r="CE886" i="10" s="1"/>
  <c r="CF886" i="10" s="1"/>
  <c r="CG886" i="10" s="1"/>
  <c r="CH886" i="10" s="1"/>
  <c r="CI886" i="10" s="1"/>
  <c r="CJ886" i="10" s="1"/>
  <c r="CK886" i="10" s="1"/>
  <c r="CL886" i="10" s="1"/>
  <c r="CM886" i="10" s="1"/>
  <c r="CN886" i="10" s="1"/>
  <c r="CO886" i="10" s="1"/>
  <c r="CP886" i="10" s="1"/>
  <c r="CQ886" i="10" s="1"/>
  <c r="CR886" i="10" s="1"/>
  <c r="CS886" i="10" s="1"/>
  <c r="CT886" i="10" s="1"/>
  <c r="CU886" i="10" s="1"/>
  <c r="CV886" i="10" s="1"/>
  <c r="CW886" i="10" s="1"/>
  <c r="CX886" i="10" s="1"/>
  <c r="CY886" i="10" s="1"/>
  <c r="CZ886" i="10" s="1"/>
  <c r="DA886" i="10" s="1"/>
  <c r="DB886" i="10" s="1"/>
  <c r="DC886" i="10" s="1"/>
  <c r="DD886" i="10" s="1"/>
  <c r="DE886" i="10" s="1"/>
  <c r="DF886" i="10" s="1"/>
  <c r="DG886" i="10" s="1"/>
  <c r="T885" i="10"/>
  <c r="U885" i="10" s="1"/>
  <c r="V885" i="10" s="1"/>
  <c r="W885" i="10" s="1"/>
  <c r="X885" i="10" s="1"/>
  <c r="Y885" i="10" s="1"/>
  <c r="Z885" i="10" s="1"/>
  <c r="AA885" i="10" s="1"/>
  <c r="AB885" i="10" s="1"/>
  <c r="AC885" i="10" s="1"/>
  <c r="AD885" i="10" s="1"/>
  <c r="AE885" i="10" s="1"/>
  <c r="AF885" i="10" s="1"/>
  <c r="AG885" i="10" s="1"/>
  <c r="AH885" i="10" s="1"/>
  <c r="AI885" i="10" s="1"/>
  <c r="AJ885" i="10" s="1"/>
  <c r="AK885" i="10" s="1"/>
  <c r="AL885" i="10" s="1"/>
  <c r="AM885" i="10" s="1"/>
  <c r="AN885" i="10" s="1"/>
  <c r="AO885" i="10" s="1"/>
  <c r="AP885" i="10" s="1"/>
  <c r="AQ885" i="10" s="1"/>
  <c r="AR885" i="10" s="1"/>
  <c r="AS885" i="10" s="1"/>
  <c r="AT885" i="10" s="1"/>
  <c r="AU885" i="10" s="1"/>
  <c r="AV885" i="10" s="1"/>
  <c r="AW885" i="10" s="1"/>
  <c r="AX885" i="10" s="1"/>
  <c r="AY885" i="10" s="1"/>
  <c r="AZ885" i="10" s="1"/>
  <c r="BA885" i="10" s="1"/>
  <c r="BB885" i="10" s="1"/>
  <c r="BC885" i="10" s="1"/>
  <c r="BD885" i="10" s="1"/>
  <c r="BE885" i="10" s="1"/>
  <c r="BF885" i="10" s="1"/>
  <c r="BG885" i="10" s="1"/>
  <c r="BH885" i="10" s="1"/>
  <c r="BI885" i="10" s="1"/>
  <c r="BJ885" i="10" s="1"/>
  <c r="BK885" i="10" s="1"/>
  <c r="BL885" i="10" s="1"/>
  <c r="BM885" i="10" s="1"/>
  <c r="BN885" i="10" s="1"/>
  <c r="BO885" i="10" s="1"/>
  <c r="BP885" i="10" s="1"/>
  <c r="BQ885" i="10" s="1"/>
  <c r="BR885" i="10" s="1"/>
  <c r="BS885" i="10" s="1"/>
  <c r="BT885" i="10" s="1"/>
  <c r="BU885" i="10" s="1"/>
  <c r="BV885" i="10" s="1"/>
  <c r="BW885" i="10" s="1"/>
  <c r="BX885" i="10" s="1"/>
  <c r="BY885" i="10" s="1"/>
  <c r="BZ885" i="10" s="1"/>
  <c r="CA885" i="10" s="1"/>
  <c r="CB885" i="10" s="1"/>
  <c r="CC885" i="10" s="1"/>
  <c r="CD885" i="10" s="1"/>
  <c r="CE885" i="10" s="1"/>
  <c r="CF885" i="10" s="1"/>
  <c r="CG885" i="10" s="1"/>
  <c r="CH885" i="10" s="1"/>
  <c r="CI885" i="10" s="1"/>
  <c r="CJ885" i="10" s="1"/>
  <c r="CK885" i="10" s="1"/>
  <c r="CL885" i="10" s="1"/>
  <c r="CM885" i="10" s="1"/>
  <c r="CN885" i="10" s="1"/>
  <c r="CO885" i="10" s="1"/>
  <c r="CP885" i="10" s="1"/>
  <c r="CQ885" i="10" s="1"/>
  <c r="CR885" i="10" s="1"/>
  <c r="CS885" i="10" s="1"/>
  <c r="CT885" i="10" s="1"/>
  <c r="CU885" i="10" s="1"/>
  <c r="CV885" i="10" s="1"/>
  <c r="CW885" i="10" s="1"/>
  <c r="CX885" i="10" s="1"/>
  <c r="CY885" i="10" s="1"/>
  <c r="CZ885" i="10" s="1"/>
  <c r="DA885" i="10" s="1"/>
  <c r="DB885" i="10" s="1"/>
  <c r="DC885" i="10" s="1"/>
  <c r="DD885" i="10" s="1"/>
  <c r="DE885" i="10" s="1"/>
  <c r="DF885" i="10" s="1"/>
  <c r="DG885" i="10" s="1"/>
  <c r="T884" i="10"/>
  <c r="U884" i="10" s="1"/>
  <c r="V884" i="10" s="1"/>
  <c r="W884" i="10" s="1"/>
  <c r="X884" i="10" s="1"/>
  <c r="Y884" i="10" s="1"/>
  <c r="Z884" i="10" s="1"/>
  <c r="AA884" i="10" s="1"/>
  <c r="AB884" i="10" s="1"/>
  <c r="AC884" i="10" s="1"/>
  <c r="AD884" i="10" s="1"/>
  <c r="AE884" i="10" s="1"/>
  <c r="AF884" i="10" s="1"/>
  <c r="AG884" i="10" s="1"/>
  <c r="AH884" i="10" s="1"/>
  <c r="AI884" i="10" s="1"/>
  <c r="AJ884" i="10" s="1"/>
  <c r="AK884" i="10" s="1"/>
  <c r="AL884" i="10" s="1"/>
  <c r="AM884" i="10" s="1"/>
  <c r="AN884" i="10" s="1"/>
  <c r="AO884" i="10" s="1"/>
  <c r="AP884" i="10" s="1"/>
  <c r="AQ884" i="10" s="1"/>
  <c r="AR884" i="10" s="1"/>
  <c r="AS884" i="10" s="1"/>
  <c r="AT884" i="10" s="1"/>
  <c r="AU884" i="10" s="1"/>
  <c r="AV884" i="10" s="1"/>
  <c r="AW884" i="10" s="1"/>
  <c r="AX884" i="10" s="1"/>
  <c r="AY884" i="10" s="1"/>
  <c r="AZ884" i="10" s="1"/>
  <c r="BA884" i="10" s="1"/>
  <c r="BB884" i="10" s="1"/>
  <c r="BC884" i="10" s="1"/>
  <c r="BD884" i="10" s="1"/>
  <c r="BE884" i="10" s="1"/>
  <c r="BF884" i="10" s="1"/>
  <c r="BG884" i="10" s="1"/>
  <c r="BH884" i="10" s="1"/>
  <c r="BI884" i="10" s="1"/>
  <c r="BJ884" i="10" s="1"/>
  <c r="BK884" i="10" s="1"/>
  <c r="BL884" i="10" s="1"/>
  <c r="BM884" i="10" s="1"/>
  <c r="BN884" i="10" s="1"/>
  <c r="BO884" i="10" s="1"/>
  <c r="BP884" i="10" s="1"/>
  <c r="BQ884" i="10" s="1"/>
  <c r="BR884" i="10" s="1"/>
  <c r="BS884" i="10" s="1"/>
  <c r="BT884" i="10" s="1"/>
  <c r="BU884" i="10" s="1"/>
  <c r="BV884" i="10" s="1"/>
  <c r="BW884" i="10" s="1"/>
  <c r="BX884" i="10" s="1"/>
  <c r="BY884" i="10" s="1"/>
  <c r="BZ884" i="10" s="1"/>
  <c r="CA884" i="10" s="1"/>
  <c r="CB884" i="10" s="1"/>
  <c r="CC884" i="10" s="1"/>
  <c r="CD884" i="10" s="1"/>
  <c r="CE884" i="10" s="1"/>
  <c r="CF884" i="10" s="1"/>
  <c r="CG884" i="10" s="1"/>
  <c r="CH884" i="10" s="1"/>
  <c r="CI884" i="10" s="1"/>
  <c r="CJ884" i="10" s="1"/>
  <c r="CK884" i="10" s="1"/>
  <c r="CL884" i="10" s="1"/>
  <c r="CM884" i="10" s="1"/>
  <c r="CN884" i="10" s="1"/>
  <c r="CO884" i="10" s="1"/>
  <c r="CP884" i="10" s="1"/>
  <c r="CQ884" i="10" s="1"/>
  <c r="CR884" i="10" s="1"/>
  <c r="CS884" i="10" s="1"/>
  <c r="CT884" i="10" s="1"/>
  <c r="CU884" i="10" s="1"/>
  <c r="CV884" i="10" s="1"/>
  <c r="CW884" i="10" s="1"/>
  <c r="CX884" i="10" s="1"/>
  <c r="CY884" i="10" s="1"/>
  <c r="CZ884" i="10" s="1"/>
  <c r="DA884" i="10" s="1"/>
  <c r="DB884" i="10" s="1"/>
  <c r="DC884" i="10" s="1"/>
  <c r="DD884" i="10" s="1"/>
  <c r="DE884" i="10" s="1"/>
  <c r="DF884" i="10" s="1"/>
  <c r="DG884" i="10" s="1"/>
  <c r="T883" i="10"/>
  <c r="U883" i="10" s="1"/>
  <c r="V883" i="10" s="1"/>
  <c r="W883" i="10" s="1"/>
  <c r="X883" i="10" s="1"/>
  <c r="Y883" i="10" s="1"/>
  <c r="Z883" i="10" s="1"/>
  <c r="AA883" i="10" s="1"/>
  <c r="AB883" i="10" s="1"/>
  <c r="AC883" i="10" s="1"/>
  <c r="AD883" i="10" s="1"/>
  <c r="AE883" i="10" s="1"/>
  <c r="AF883" i="10" s="1"/>
  <c r="AG883" i="10" s="1"/>
  <c r="AH883" i="10" s="1"/>
  <c r="AI883" i="10" s="1"/>
  <c r="AJ883" i="10" s="1"/>
  <c r="AK883" i="10" s="1"/>
  <c r="AL883" i="10" s="1"/>
  <c r="AM883" i="10" s="1"/>
  <c r="AN883" i="10" s="1"/>
  <c r="AO883" i="10" s="1"/>
  <c r="AP883" i="10" s="1"/>
  <c r="AQ883" i="10" s="1"/>
  <c r="AR883" i="10" s="1"/>
  <c r="AS883" i="10" s="1"/>
  <c r="AT883" i="10" s="1"/>
  <c r="AU883" i="10" s="1"/>
  <c r="AV883" i="10" s="1"/>
  <c r="AW883" i="10" s="1"/>
  <c r="AX883" i="10" s="1"/>
  <c r="AY883" i="10" s="1"/>
  <c r="AZ883" i="10" s="1"/>
  <c r="BA883" i="10" s="1"/>
  <c r="BB883" i="10" s="1"/>
  <c r="BC883" i="10" s="1"/>
  <c r="BD883" i="10" s="1"/>
  <c r="BE883" i="10" s="1"/>
  <c r="BF883" i="10" s="1"/>
  <c r="BG883" i="10" s="1"/>
  <c r="BH883" i="10" s="1"/>
  <c r="BI883" i="10" s="1"/>
  <c r="BJ883" i="10" s="1"/>
  <c r="BK883" i="10" s="1"/>
  <c r="BL883" i="10" s="1"/>
  <c r="BM883" i="10" s="1"/>
  <c r="BN883" i="10" s="1"/>
  <c r="BO883" i="10" s="1"/>
  <c r="BP883" i="10" s="1"/>
  <c r="BQ883" i="10" s="1"/>
  <c r="BR883" i="10" s="1"/>
  <c r="BS883" i="10" s="1"/>
  <c r="BT883" i="10" s="1"/>
  <c r="BU883" i="10" s="1"/>
  <c r="BV883" i="10" s="1"/>
  <c r="BW883" i="10" s="1"/>
  <c r="BX883" i="10" s="1"/>
  <c r="BY883" i="10" s="1"/>
  <c r="BZ883" i="10" s="1"/>
  <c r="CA883" i="10" s="1"/>
  <c r="CB883" i="10" s="1"/>
  <c r="CC883" i="10" s="1"/>
  <c r="CD883" i="10" s="1"/>
  <c r="CE883" i="10" s="1"/>
  <c r="CF883" i="10" s="1"/>
  <c r="CG883" i="10" s="1"/>
  <c r="CH883" i="10" s="1"/>
  <c r="CI883" i="10" s="1"/>
  <c r="CJ883" i="10" s="1"/>
  <c r="CK883" i="10" s="1"/>
  <c r="CL883" i="10" s="1"/>
  <c r="CM883" i="10" s="1"/>
  <c r="CN883" i="10" s="1"/>
  <c r="CO883" i="10" s="1"/>
  <c r="CP883" i="10" s="1"/>
  <c r="CQ883" i="10" s="1"/>
  <c r="CR883" i="10" s="1"/>
  <c r="CS883" i="10" s="1"/>
  <c r="CT883" i="10" s="1"/>
  <c r="CU883" i="10" s="1"/>
  <c r="CV883" i="10" s="1"/>
  <c r="CW883" i="10" s="1"/>
  <c r="CX883" i="10" s="1"/>
  <c r="CY883" i="10" s="1"/>
  <c r="CZ883" i="10" s="1"/>
  <c r="DA883" i="10" s="1"/>
  <c r="DB883" i="10" s="1"/>
  <c r="DC883" i="10" s="1"/>
  <c r="DD883" i="10" s="1"/>
  <c r="DE883" i="10" s="1"/>
  <c r="DF883" i="10" s="1"/>
  <c r="DG883" i="10" s="1"/>
  <c r="T882" i="10"/>
  <c r="U882" i="10" s="1"/>
  <c r="V882" i="10" s="1"/>
  <c r="W882" i="10" s="1"/>
  <c r="X882" i="10" s="1"/>
  <c r="Y882" i="10" s="1"/>
  <c r="Z882" i="10" s="1"/>
  <c r="AA882" i="10" s="1"/>
  <c r="AB882" i="10" s="1"/>
  <c r="AC882" i="10" s="1"/>
  <c r="AD882" i="10" s="1"/>
  <c r="AE882" i="10" s="1"/>
  <c r="AF882" i="10" s="1"/>
  <c r="AG882" i="10" s="1"/>
  <c r="AH882" i="10" s="1"/>
  <c r="AI882" i="10" s="1"/>
  <c r="AJ882" i="10" s="1"/>
  <c r="AK882" i="10" s="1"/>
  <c r="AL882" i="10" s="1"/>
  <c r="AM882" i="10" s="1"/>
  <c r="AN882" i="10" s="1"/>
  <c r="AO882" i="10" s="1"/>
  <c r="AP882" i="10" s="1"/>
  <c r="AQ882" i="10" s="1"/>
  <c r="AR882" i="10" s="1"/>
  <c r="AS882" i="10" s="1"/>
  <c r="AT882" i="10" s="1"/>
  <c r="AU882" i="10" s="1"/>
  <c r="AV882" i="10" s="1"/>
  <c r="AW882" i="10" s="1"/>
  <c r="AX882" i="10" s="1"/>
  <c r="AY882" i="10" s="1"/>
  <c r="AZ882" i="10" s="1"/>
  <c r="BA882" i="10" s="1"/>
  <c r="BB882" i="10" s="1"/>
  <c r="BC882" i="10" s="1"/>
  <c r="BD882" i="10" s="1"/>
  <c r="BE882" i="10" s="1"/>
  <c r="BF882" i="10" s="1"/>
  <c r="BG882" i="10" s="1"/>
  <c r="BH882" i="10" s="1"/>
  <c r="BI882" i="10" s="1"/>
  <c r="BJ882" i="10" s="1"/>
  <c r="BK882" i="10" s="1"/>
  <c r="BL882" i="10" s="1"/>
  <c r="BM882" i="10" s="1"/>
  <c r="BN882" i="10" s="1"/>
  <c r="BO882" i="10" s="1"/>
  <c r="BP882" i="10" s="1"/>
  <c r="BQ882" i="10" s="1"/>
  <c r="BR882" i="10" s="1"/>
  <c r="BS882" i="10" s="1"/>
  <c r="BT882" i="10" s="1"/>
  <c r="BU882" i="10" s="1"/>
  <c r="BV882" i="10" s="1"/>
  <c r="BW882" i="10" s="1"/>
  <c r="BX882" i="10" s="1"/>
  <c r="BY882" i="10" s="1"/>
  <c r="BZ882" i="10" s="1"/>
  <c r="CA882" i="10" s="1"/>
  <c r="CB882" i="10" s="1"/>
  <c r="CC882" i="10" s="1"/>
  <c r="CD882" i="10" s="1"/>
  <c r="CE882" i="10" s="1"/>
  <c r="CF882" i="10" s="1"/>
  <c r="CG882" i="10" s="1"/>
  <c r="CH882" i="10" s="1"/>
  <c r="CI882" i="10" s="1"/>
  <c r="CJ882" i="10" s="1"/>
  <c r="CK882" i="10" s="1"/>
  <c r="CL882" i="10" s="1"/>
  <c r="CM882" i="10" s="1"/>
  <c r="CN882" i="10" s="1"/>
  <c r="CO882" i="10" s="1"/>
  <c r="CP882" i="10" s="1"/>
  <c r="CQ882" i="10" s="1"/>
  <c r="CR882" i="10" s="1"/>
  <c r="CS882" i="10" s="1"/>
  <c r="CT882" i="10" s="1"/>
  <c r="CU882" i="10" s="1"/>
  <c r="CV882" i="10" s="1"/>
  <c r="CW882" i="10" s="1"/>
  <c r="CX882" i="10" s="1"/>
  <c r="CY882" i="10" s="1"/>
  <c r="CZ882" i="10" s="1"/>
  <c r="DA882" i="10" s="1"/>
  <c r="DB882" i="10" s="1"/>
  <c r="DC882" i="10" s="1"/>
  <c r="DD882" i="10" s="1"/>
  <c r="DE882" i="10" s="1"/>
  <c r="DF882" i="10" s="1"/>
  <c r="DG882" i="10" s="1"/>
  <c r="T881" i="10"/>
  <c r="U881" i="10" s="1"/>
  <c r="V881" i="10" s="1"/>
  <c r="W881" i="10" s="1"/>
  <c r="X881" i="10" s="1"/>
  <c r="Y881" i="10" s="1"/>
  <c r="Z881" i="10" s="1"/>
  <c r="AA881" i="10" s="1"/>
  <c r="AB881" i="10" s="1"/>
  <c r="AC881" i="10" s="1"/>
  <c r="AD881" i="10" s="1"/>
  <c r="AE881" i="10" s="1"/>
  <c r="AF881" i="10" s="1"/>
  <c r="AG881" i="10" s="1"/>
  <c r="AH881" i="10" s="1"/>
  <c r="AI881" i="10" s="1"/>
  <c r="AJ881" i="10" s="1"/>
  <c r="AK881" i="10" s="1"/>
  <c r="AL881" i="10" s="1"/>
  <c r="AM881" i="10" s="1"/>
  <c r="AN881" i="10" s="1"/>
  <c r="AO881" i="10" s="1"/>
  <c r="AP881" i="10" s="1"/>
  <c r="AQ881" i="10" s="1"/>
  <c r="AR881" i="10" s="1"/>
  <c r="AS881" i="10" s="1"/>
  <c r="AT881" i="10" s="1"/>
  <c r="AU881" i="10" s="1"/>
  <c r="AV881" i="10" s="1"/>
  <c r="AW881" i="10" s="1"/>
  <c r="AX881" i="10" s="1"/>
  <c r="AY881" i="10" s="1"/>
  <c r="AZ881" i="10" s="1"/>
  <c r="BA881" i="10" s="1"/>
  <c r="BB881" i="10" s="1"/>
  <c r="BC881" i="10" s="1"/>
  <c r="BD881" i="10" s="1"/>
  <c r="BE881" i="10" s="1"/>
  <c r="BF881" i="10" s="1"/>
  <c r="BG881" i="10" s="1"/>
  <c r="BH881" i="10" s="1"/>
  <c r="BI881" i="10" s="1"/>
  <c r="BJ881" i="10" s="1"/>
  <c r="BK881" i="10" s="1"/>
  <c r="BL881" i="10" s="1"/>
  <c r="BM881" i="10" s="1"/>
  <c r="BN881" i="10" s="1"/>
  <c r="BO881" i="10" s="1"/>
  <c r="BP881" i="10" s="1"/>
  <c r="BQ881" i="10" s="1"/>
  <c r="BR881" i="10" s="1"/>
  <c r="BS881" i="10" s="1"/>
  <c r="BT881" i="10" s="1"/>
  <c r="BU881" i="10" s="1"/>
  <c r="BV881" i="10" s="1"/>
  <c r="BW881" i="10" s="1"/>
  <c r="BX881" i="10" s="1"/>
  <c r="BY881" i="10" s="1"/>
  <c r="BZ881" i="10" s="1"/>
  <c r="CA881" i="10" s="1"/>
  <c r="CB881" i="10" s="1"/>
  <c r="CC881" i="10" s="1"/>
  <c r="CD881" i="10" s="1"/>
  <c r="CE881" i="10" s="1"/>
  <c r="CF881" i="10" s="1"/>
  <c r="CG881" i="10" s="1"/>
  <c r="CH881" i="10" s="1"/>
  <c r="CI881" i="10" s="1"/>
  <c r="CJ881" i="10" s="1"/>
  <c r="CK881" i="10" s="1"/>
  <c r="CL881" i="10" s="1"/>
  <c r="CM881" i="10" s="1"/>
  <c r="CN881" i="10" s="1"/>
  <c r="CO881" i="10" s="1"/>
  <c r="CP881" i="10" s="1"/>
  <c r="CQ881" i="10" s="1"/>
  <c r="CR881" i="10" s="1"/>
  <c r="CS881" i="10" s="1"/>
  <c r="CT881" i="10" s="1"/>
  <c r="CU881" i="10" s="1"/>
  <c r="CV881" i="10" s="1"/>
  <c r="CW881" i="10" s="1"/>
  <c r="CX881" i="10" s="1"/>
  <c r="CY881" i="10" s="1"/>
  <c r="CZ881" i="10" s="1"/>
  <c r="DA881" i="10" s="1"/>
  <c r="DB881" i="10" s="1"/>
  <c r="DC881" i="10" s="1"/>
  <c r="DD881" i="10" s="1"/>
  <c r="DE881" i="10" s="1"/>
  <c r="DF881" i="10" s="1"/>
  <c r="DG881" i="10" s="1"/>
  <c r="T880" i="10"/>
  <c r="U880" i="10" s="1"/>
  <c r="V880" i="10" s="1"/>
  <c r="W880" i="10" s="1"/>
  <c r="X880" i="10" s="1"/>
  <c r="Y880" i="10" s="1"/>
  <c r="Z880" i="10" s="1"/>
  <c r="AA880" i="10" s="1"/>
  <c r="AB880" i="10" s="1"/>
  <c r="AC880" i="10" s="1"/>
  <c r="AD880" i="10" s="1"/>
  <c r="AE880" i="10" s="1"/>
  <c r="AF880" i="10" s="1"/>
  <c r="AG880" i="10" s="1"/>
  <c r="AH880" i="10" s="1"/>
  <c r="AI880" i="10" s="1"/>
  <c r="AJ880" i="10" s="1"/>
  <c r="AK880" i="10" s="1"/>
  <c r="AL880" i="10" s="1"/>
  <c r="AM880" i="10" s="1"/>
  <c r="AN880" i="10" s="1"/>
  <c r="AO880" i="10" s="1"/>
  <c r="AP880" i="10" s="1"/>
  <c r="AQ880" i="10" s="1"/>
  <c r="AR880" i="10" s="1"/>
  <c r="AS880" i="10" s="1"/>
  <c r="AT880" i="10" s="1"/>
  <c r="AU880" i="10" s="1"/>
  <c r="AV880" i="10" s="1"/>
  <c r="AW880" i="10" s="1"/>
  <c r="AX880" i="10" s="1"/>
  <c r="AY880" i="10" s="1"/>
  <c r="AZ880" i="10" s="1"/>
  <c r="BA880" i="10" s="1"/>
  <c r="BB880" i="10" s="1"/>
  <c r="BC880" i="10" s="1"/>
  <c r="BD880" i="10" s="1"/>
  <c r="BE880" i="10" s="1"/>
  <c r="BF880" i="10" s="1"/>
  <c r="BG880" i="10" s="1"/>
  <c r="BH880" i="10" s="1"/>
  <c r="BI880" i="10" s="1"/>
  <c r="BJ880" i="10" s="1"/>
  <c r="BK880" i="10" s="1"/>
  <c r="BL880" i="10" s="1"/>
  <c r="BM880" i="10" s="1"/>
  <c r="BN880" i="10" s="1"/>
  <c r="BO880" i="10" s="1"/>
  <c r="BP880" i="10" s="1"/>
  <c r="BQ880" i="10" s="1"/>
  <c r="BR880" i="10" s="1"/>
  <c r="BS880" i="10" s="1"/>
  <c r="BT880" i="10" s="1"/>
  <c r="BU880" i="10" s="1"/>
  <c r="BV880" i="10" s="1"/>
  <c r="BW880" i="10" s="1"/>
  <c r="BX880" i="10" s="1"/>
  <c r="BY880" i="10" s="1"/>
  <c r="BZ880" i="10" s="1"/>
  <c r="CA880" i="10" s="1"/>
  <c r="CB880" i="10" s="1"/>
  <c r="CC880" i="10" s="1"/>
  <c r="CD880" i="10" s="1"/>
  <c r="CE880" i="10" s="1"/>
  <c r="CF880" i="10" s="1"/>
  <c r="CG880" i="10" s="1"/>
  <c r="CH880" i="10" s="1"/>
  <c r="CI880" i="10" s="1"/>
  <c r="CJ880" i="10" s="1"/>
  <c r="CK880" i="10" s="1"/>
  <c r="CL880" i="10" s="1"/>
  <c r="CM880" i="10" s="1"/>
  <c r="CN880" i="10" s="1"/>
  <c r="CO880" i="10" s="1"/>
  <c r="CP880" i="10" s="1"/>
  <c r="CQ880" i="10" s="1"/>
  <c r="CR880" i="10" s="1"/>
  <c r="CS880" i="10" s="1"/>
  <c r="CT880" i="10" s="1"/>
  <c r="CU880" i="10" s="1"/>
  <c r="CV880" i="10" s="1"/>
  <c r="CW880" i="10" s="1"/>
  <c r="CX880" i="10" s="1"/>
  <c r="CY880" i="10" s="1"/>
  <c r="CZ880" i="10" s="1"/>
  <c r="DA880" i="10" s="1"/>
  <c r="DB880" i="10" s="1"/>
  <c r="DC880" i="10" s="1"/>
  <c r="DD880" i="10" s="1"/>
  <c r="DE880" i="10" s="1"/>
  <c r="DF880" i="10" s="1"/>
  <c r="DG880" i="10" s="1"/>
  <c r="T879" i="10"/>
  <c r="U879" i="10" s="1"/>
  <c r="V879" i="10" s="1"/>
  <c r="W879" i="10" s="1"/>
  <c r="X879" i="10" s="1"/>
  <c r="Y879" i="10" s="1"/>
  <c r="Z879" i="10" s="1"/>
  <c r="AA879" i="10" s="1"/>
  <c r="AB879" i="10" s="1"/>
  <c r="AC879" i="10" s="1"/>
  <c r="AD879" i="10" s="1"/>
  <c r="AE879" i="10" s="1"/>
  <c r="AF879" i="10" s="1"/>
  <c r="AG879" i="10" s="1"/>
  <c r="AH879" i="10" s="1"/>
  <c r="AI879" i="10" s="1"/>
  <c r="AJ879" i="10" s="1"/>
  <c r="AK879" i="10" s="1"/>
  <c r="AL879" i="10" s="1"/>
  <c r="AM879" i="10" s="1"/>
  <c r="AN879" i="10" s="1"/>
  <c r="AO879" i="10" s="1"/>
  <c r="AP879" i="10" s="1"/>
  <c r="AQ879" i="10" s="1"/>
  <c r="AR879" i="10" s="1"/>
  <c r="AS879" i="10" s="1"/>
  <c r="AT879" i="10" s="1"/>
  <c r="AU879" i="10" s="1"/>
  <c r="AV879" i="10" s="1"/>
  <c r="AW879" i="10" s="1"/>
  <c r="AX879" i="10" s="1"/>
  <c r="AY879" i="10" s="1"/>
  <c r="AZ879" i="10" s="1"/>
  <c r="BA879" i="10" s="1"/>
  <c r="BB879" i="10" s="1"/>
  <c r="BC879" i="10" s="1"/>
  <c r="BD879" i="10" s="1"/>
  <c r="BE879" i="10" s="1"/>
  <c r="BF879" i="10" s="1"/>
  <c r="BG879" i="10" s="1"/>
  <c r="BH879" i="10" s="1"/>
  <c r="BI879" i="10" s="1"/>
  <c r="BJ879" i="10" s="1"/>
  <c r="BK879" i="10" s="1"/>
  <c r="BL879" i="10" s="1"/>
  <c r="BM879" i="10" s="1"/>
  <c r="BN879" i="10" s="1"/>
  <c r="BO879" i="10" s="1"/>
  <c r="BP879" i="10" s="1"/>
  <c r="BQ879" i="10" s="1"/>
  <c r="BR879" i="10" s="1"/>
  <c r="BS879" i="10" s="1"/>
  <c r="BT879" i="10" s="1"/>
  <c r="BU879" i="10" s="1"/>
  <c r="BV879" i="10" s="1"/>
  <c r="BW879" i="10" s="1"/>
  <c r="BX879" i="10" s="1"/>
  <c r="BY879" i="10" s="1"/>
  <c r="BZ879" i="10" s="1"/>
  <c r="CA879" i="10" s="1"/>
  <c r="CB879" i="10" s="1"/>
  <c r="CC879" i="10" s="1"/>
  <c r="CD879" i="10" s="1"/>
  <c r="CE879" i="10" s="1"/>
  <c r="CF879" i="10" s="1"/>
  <c r="CG879" i="10" s="1"/>
  <c r="CH879" i="10" s="1"/>
  <c r="CI879" i="10" s="1"/>
  <c r="CJ879" i="10" s="1"/>
  <c r="CK879" i="10" s="1"/>
  <c r="CL879" i="10" s="1"/>
  <c r="CM879" i="10" s="1"/>
  <c r="CN879" i="10" s="1"/>
  <c r="CO879" i="10" s="1"/>
  <c r="CP879" i="10" s="1"/>
  <c r="CQ879" i="10" s="1"/>
  <c r="CR879" i="10" s="1"/>
  <c r="CS879" i="10" s="1"/>
  <c r="CT879" i="10" s="1"/>
  <c r="CU879" i="10" s="1"/>
  <c r="CV879" i="10" s="1"/>
  <c r="CW879" i="10" s="1"/>
  <c r="CX879" i="10" s="1"/>
  <c r="CY879" i="10" s="1"/>
  <c r="CZ879" i="10" s="1"/>
  <c r="DA879" i="10" s="1"/>
  <c r="DB879" i="10" s="1"/>
  <c r="DC879" i="10" s="1"/>
  <c r="DD879" i="10" s="1"/>
  <c r="DE879" i="10" s="1"/>
  <c r="DF879" i="10" s="1"/>
  <c r="DG879" i="10" s="1"/>
  <c r="T878" i="10"/>
  <c r="U878" i="10" s="1"/>
  <c r="V878" i="10" s="1"/>
  <c r="W878" i="10" s="1"/>
  <c r="X878" i="10" s="1"/>
  <c r="Y878" i="10" s="1"/>
  <c r="Z878" i="10" s="1"/>
  <c r="AA878" i="10" s="1"/>
  <c r="AB878" i="10" s="1"/>
  <c r="AC878" i="10" s="1"/>
  <c r="AD878" i="10" s="1"/>
  <c r="AE878" i="10" s="1"/>
  <c r="AF878" i="10" s="1"/>
  <c r="AG878" i="10" s="1"/>
  <c r="AH878" i="10" s="1"/>
  <c r="AI878" i="10" s="1"/>
  <c r="AJ878" i="10" s="1"/>
  <c r="AK878" i="10" s="1"/>
  <c r="AL878" i="10" s="1"/>
  <c r="AM878" i="10" s="1"/>
  <c r="AN878" i="10" s="1"/>
  <c r="AO878" i="10" s="1"/>
  <c r="AP878" i="10" s="1"/>
  <c r="AQ878" i="10" s="1"/>
  <c r="AR878" i="10" s="1"/>
  <c r="AS878" i="10" s="1"/>
  <c r="AT878" i="10" s="1"/>
  <c r="AU878" i="10" s="1"/>
  <c r="AV878" i="10" s="1"/>
  <c r="AW878" i="10" s="1"/>
  <c r="AX878" i="10" s="1"/>
  <c r="AY878" i="10" s="1"/>
  <c r="AZ878" i="10" s="1"/>
  <c r="BA878" i="10" s="1"/>
  <c r="BB878" i="10" s="1"/>
  <c r="BC878" i="10" s="1"/>
  <c r="BD878" i="10" s="1"/>
  <c r="BE878" i="10" s="1"/>
  <c r="BF878" i="10" s="1"/>
  <c r="BG878" i="10" s="1"/>
  <c r="BH878" i="10" s="1"/>
  <c r="BI878" i="10" s="1"/>
  <c r="BJ878" i="10" s="1"/>
  <c r="BK878" i="10" s="1"/>
  <c r="BL878" i="10" s="1"/>
  <c r="BM878" i="10" s="1"/>
  <c r="BN878" i="10" s="1"/>
  <c r="BO878" i="10" s="1"/>
  <c r="BP878" i="10" s="1"/>
  <c r="BQ878" i="10" s="1"/>
  <c r="BR878" i="10" s="1"/>
  <c r="BS878" i="10" s="1"/>
  <c r="BT878" i="10" s="1"/>
  <c r="BU878" i="10" s="1"/>
  <c r="BV878" i="10" s="1"/>
  <c r="BW878" i="10" s="1"/>
  <c r="BX878" i="10" s="1"/>
  <c r="BY878" i="10" s="1"/>
  <c r="BZ878" i="10" s="1"/>
  <c r="CA878" i="10" s="1"/>
  <c r="CB878" i="10" s="1"/>
  <c r="CC878" i="10" s="1"/>
  <c r="CD878" i="10" s="1"/>
  <c r="CE878" i="10" s="1"/>
  <c r="CF878" i="10" s="1"/>
  <c r="CG878" i="10" s="1"/>
  <c r="CH878" i="10" s="1"/>
  <c r="CI878" i="10" s="1"/>
  <c r="CJ878" i="10" s="1"/>
  <c r="CK878" i="10" s="1"/>
  <c r="CL878" i="10" s="1"/>
  <c r="CM878" i="10" s="1"/>
  <c r="CN878" i="10" s="1"/>
  <c r="CO878" i="10" s="1"/>
  <c r="CP878" i="10" s="1"/>
  <c r="CQ878" i="10" s="1"/>
  <c r="CR878" i="10" s="1"/>
  <c r="CS878" i="10" s="1"/>
  <c r="CT878" i="10" s="1"/>
  <c r="CU878" i="10" s="1"/>
  <c r="CV878" i="10" s="1"/>
  <c r="CW878" i="10" s="1"/>
  <c r="CX878" i="10" s="1"/>
  <c r="CY878" i="10" s="1"/>
  <c r="CZ878" i="10" s="1"/>
  <c r="DA878" i="10" s="1"/>
  <c r="DB878" i="10" s="1"/>
  <c r="DC878" i="10" s="1"/>
  <c r="DD878" i="10" s="1"/>
  <c r="DE878" i="10" s="1"/>
  <c r="DF878" i="10" s="1"/>
  <c r="DG878" i="10" s="1"/>
  <c r="T877" i="10"/>
  <c r="U877" i="10" s="1"/>
  <c r="V877" i="10" s="1"/>
  <c r="W877" i="10" s="1"/>
  <c r="X877" i="10" s="1"/>
  <c r="Y877" i="10" s="1"/>
  <c r="Z877" i="10" s="1"/>
  <c r="AA877" i="10" s="1"/>
  <c r="AB877" i="10" s="1"/>
  <c r="AC877" i="10" s="1"/>
  <c r="AD877" i="10" s="1"/>
  <c r="AE877" i="10" s="1"/>
  <c r="AF877" i="10" s="1"/>
  <c r="AG877" i="10" s="1"/>
  <c r="AH877" i="10" s="1"/>
  <c r="AI877" i="10" s="1"/>
  <c r="AJ877" i="10" s="1"/>
  <c r="AK877" i="10" s="1"/>
  <c r="AL877" i="10" s="1"/>
  <c r="AM877" i="10" s="1"/>
  <c r="AN877" i="10" s="1"/>
  <c r="AO877" i="10" s="1"/>
  <c r="AP877" i="10" s="1"/>
  <c r="AQ877" i="10" s="1"/>
  <c r="AR877" i="10" s="1"/>
  <c r="AS877" i="10" s="1"/>
  <c r="AT877" i="10" s="1"/>
  <c r="AU877" i="10" s="1"/>
  <c r="AV877" i="10" s="1"/>
  <c r="AW877" i="10" s="1"/>
  <c r="AX877" i="10" s="1"/>
  <c r="AY877" i="10" s="1"/>
  <c r="AZ877" i="10" s="1"/>
  <c r="BA877" i="10" s="1"/>
  <c r="BB877" i="10" s="1"/>
  <c r="BC877" i="10" s="1"/>
  <c r="BD877" i="10" s="1"/>
  <c r="BE877" i="10" s="1"/>
  <c r="BF877" i="10" s="1"/>
  <c r="BG877" i="10" s="1"/>
  <c r="BH877" i="10" s="1"/>
  <c r="BI877" i="10" s="1"/>
  <c r="BJ877" i="10" s="1"/>
  <c r="BK877" i="10" s="1"/>
  <c r="BL877" i="10" s="1"/>
  <c r="BM877" i="10" s="1"/>
  <c r="BN877" i="10" s="1"/>
  <c r="BO877" i="10" s="1"/>
  <c r="BP877" i="10" s="1"/>
  <c r="BQ877" i="10" s="1"/>
  <c r="BR877" i="10" s="1"/>
  <c r="BS877" i="10" s="1"/>
  <c r="BT877" i="10" s="1"/>
  <c r="BU877" i="10" s="1"/>
  <c r="BV877" i="10" s="1"/>
  <c r="BW877" i="10" s="1"/>
  <c r="BX877" i="10" s="1"/>
  <c r="BY877" i="10" s="1"/>
  <c r="BZ877" i="10" s="1"/>
  <c r="CA877" i="10" s="1"/>
  <c r="CB877" i="10" s="1"/>
  <c r="CC877" i="10" s="1"/>
  <c r="CD877" i="10" s="1"/>
  <c r="CE877" i="10" s="1"/>
  <c r="CF877" i="10" s="1"/>
  <c r="CG877" i="10" s="1"/>
  <c r="CH877" i="10" s="1"/>
  <c r="CI877" i="10" s="1"/>
  <c r="CJ877" i="10" s="1"/>
  <c r="CK877" i="10" s="1"/>
  <c r="CL877" i="10" s="1"/>
  <c r="CM877" i="10" s="1"/>
  <c r="CN877" i="10" s="1"/>
  <c r="CO877" i="10" s="1"/>
  <c r="CP877" i="10" s="1"/>
  <c r="CQ877" i="10" s="1"/>
  <c r="CR877" i="10" s="1"/>
  <c r="CS877" i="10" s="1"/>
  <c r="CT877" i="10" s="1"/>
  <c r="CU877" i="10" s="1"/>
  <c r="CV877" i="10" s="1"/>
  <c r="CW877" i="10" s="1"/>
  <c r="CX877" i="10" s="1"/>
  <c r="CY877" i="10" s="1"/>
  <c r="CZ877" i="10" s="1"/>
  <c r="DA877" i="10" s="1"/>
  <c r="DB877" i="10" s="1"/>
  <c r="DC877" i="10" s="1"/>
  <c r="DD877" i="10" s="1"/>
  <c r="DE877" i="10" s="1"/>
  <c r="DF877" i="10" s="1"/>
  <c r="DG877" i="10" s="1"/>
  <c r="T876" i="10"/>
  <c r="U876" i="10" s="1"/>
  <c r="V876" i="10" s="1"/>
  <c r="W876" i="10" s="1"/>
  <c r="X876" i="10" s="1"/>
  <c r="Y876" i="10" s="1"/>
  <c r="Z876" i="10" s="1"/>
  <c r="AA876" i="10" s="1"/>
  <c r="AB876" i="10" s="1"/>
  <c r="AC876" i="10" s="1"/>
  <c r="AD876" i="10" s="1"/>
  <c r="AE876" i="10" s="1"/>
  <c r="AF876" i="10" s="1"/>
  <c r="AG876" i="10" s="1"/>
  <c r="AH876" i="10" s="1"/>
  <c r="AI876" i="10" s="1"/>
  <c r="AJ876" i="10" s="1"/>
  <c r="AK876" i="10" s="1"/>
  <c r="AL876" i="10" s="1"/>
  <c r="AM876" i="10" s="1"/>
  <c r="AN876" i="10" s="1"/>
  <c r="AO876" i="10" s="1"/>
  <c r="AP876" i="10" s="1"/>
  <c r="AQ876" i="10" s="1"/>
  <c r="AR876" i="10" s="1"/>
  <c r="AS876" i="10" s="1"/>
  <c r="AT876" i="10" s="1"/>
  <c r="AU876" i="10" s="1"/>
  <c r="AV876" i="10" s="1"/>
  <c r="AW876" i="10" s="1"/>
  <c r="AX876" i="10" s="1"/>
  <c r="AY876" i="10" s="1"/>
  <c r="AZ876" i="10" s="1"/>
  <c r="BA876" i="10" s="1"/>
  <c r="BB876" i="10" s="1"/>
  <c r="BC876" i="10" s="1"/>
  <c r="BD876" i="10" s="1"/>
  <c r="BE876" i="10" s="1"/>
  <c r="BF876" i="10" s="1"/>
  <c r="BG876" i="10" s="1"/>
  <c r="BH876" i="10" s="1"/>
  <c r="BI876" i="10" s="1"/>
  <c r="BJ876" i="10" s="1"/>
  <c r="BK876" i="10" s="1"/>
  <c r="BL876" i="10" s="1"/>
  <c r="BM876" i="10" s="1"/>
  <c r="BN876" i="10" s="1"/>
  <c r="BO876" i="10" s="1"/>
  <c r="BP876" i="10" s="1"/>
  <c r="BQ876" i="10" s="1"/>
  <c r="BR876" i="10" s="1"/>
  <c r="BS876" i="10" s="1"/>
  <c r="BT876" i="10" s="1"/>
  <c r="BU876" i="10" s="1"/>
  <c r="BV876" i="10" s="1"/>
  <c r="BW876" i="10" s="1"/>
  <c r="BX876" i="10" s="1"/>
  <c r="BY876" i="10" s="1"/>
  <c r="BZ876" i="10" s="1"/>
  <c r="CA876" i="10" s="1"/>
  <c r="CB876" i="10" s="1"/>
  <c r="CC876" i="10" s="1"/>
  <c r="CD876" i="10" s="1"/>
  <c r="CE876" i="10" s="1"/>
  <c r="CF876" i="10" s="1"/>
  <c r="CG876" i="10" s="1"/>
  <c r="CH876" i="10" s="1"/>
  <c r="CI876" i="10" s="1"/>
  <c r="CJ876" i="10" s="1"/>
  <c r="CK876" i="10" s="1"/>
  <c r="CL876" i="10" s="1"/>
  <c r="CM876" i="10" s="1"/>
  <c r="CN876" i="10" s="1"/>
  <c r="CO876" i="10" s="1"/>
  <c r="CP876" i="10" s="1"/>
  <c r="CQ876" i="10" s="1"/>
  <c r="CR876" i="10" s="1"/>
  <c r="CS876" i="10" s="1"/>
  <c r="CT876" i="10" s="1"/>
  <c r="CU876" i="10" s="1"/>
  <c r="CV876" i="10" s="1"/>
  <c r="CW876" i="10" s="1"/>
  <c r="CX876" i="10" s="1"/>
  <c r="CY876" i="10" s="1"/>
  <c r="CZ876" i="10" s="1"/>
  <c r="DA876" i="10" s="1"/>
  <c r="DB876" i="10" s="1"/>
  <c r="DC876" i="10" s="1"/>
  <c r="DD876" i="10" s="1"/>
  <c r="DE876" i="10" s="1"/>
  <c r="DF876" i="10" s="1"/>
  <c r="DG876" i="10" s="1"/>
  <c r="T875" i="10"/>
  <c r="U875" i="10" s="1"/>
  <c r="V875" i="10" s="1"/>
  <c r="W875" i="10" s="1"/>
  <c r="X875" i="10" s="1"/>
  <c r="Y875" i="10" s="1"/>
  <c r="Z875" i="10" s="1"/>
  <c r="AA875" i="10" s="1"/>
  <c r="AB875" i="10" s="1"/>
  <c r="AC875" i="10" s="1"/>
  <c r="AD875" i="10" s="1"/>
  <c r="AE875" i="10" s="1"/>
  <c r="AF875" i="10" s="1"/>
  <c r="AG875" i="10" s="1"/>
  <c r="AH875" i="10" s="1"/>
  <c r="AI875" i="10" s="1"/>
  <c r="AJ875" i="10" s="1"/>
  <c r="AK875" i="10" s="1"/>
  <c r="AL875" i="10" s="1"/>
  <c r="AM875" i="10" s="1"/>
  <c r="AN875" i="10" s="1"/>
  <c r="AO875" i="10" s="1"/>
  <c r="AP875" i="10" s="1"/>
  <c r="AQ875" i="10" s="1"/>
  <c r="AR875" i="10" s="1"/>
  <c r="AS875" i="10" s="1"/>
  <c r="AT875" i="10" s="1"/>
  <c r="AU875" i="10" s="1"/>
  <c r="AV875" i="10" s="1"/>
  <c r="AW875" i="10" s="1"/>
  <c r="AX875" i="10" s="1"/>
  <c r="AY875" i="10" s="1"/>
  <c r="AZ875" i="10" s="1"/>
  <c r="BA875" i="10" s="1"/>
  <c r="BB875" i="10" s="1"/>
  <c r="BC875" i="10" s="1"/>
  <c r="BD875" i="10" s="1"/>
  <c r="BE875" i="10" s="1"/>
  <c r="BF875" i="10" s="1"/>
  <c r="BG875" i="10" s="1"/>
  <c r="BH875" i="10" s="1"/>
  <c r="BI875" i="10" s="1"/>
  <c r="BJ875" i="10" s="1"/>
  <c r="BK875" i="10" s="1"/>
  <c r="BL875" i="10" s="1"/>
  <c r="BM875" i="10" s="1"/>
  <c r="BN875" i="10" s="1"/>
  <c r="BO875" i="10" s="1"/>
  <c r="BP875" i="10" s="1"/>
  <c r="BQ875" i="10" s="1"/>
  <c r="BR875" i="10" s="1"/>
  <c r="BS875" i="10" s="1"/>
  <c r="BT875" i="10" s="1"/>
  <c r="BU875" i="10" s="1"/>
  <c r="BV875" i="10" s="1"/>
  <c r="BW875" i="10" s="1"/>
  <c r="BX875" i="10" s="1"/>
  <c r="BY875" i="10" s="1"/>
  <c r="BZ875" i="10" s="1"/>
  <c r="CA875" i="10" s="1"/>
  <c r="CB875" i="10" s="1"/>
  <c r="CC875" i="10" s="1"/>
  <c r="CD875" i="10" s="1"/>
  <c r="CE875" i="10" s="1"/>
  <c r="CF875" i="10" s="1"/>
  <c r="CG875" i="10" s="1"/>
  <c r="CH875" i="10" s="1"/>
  <c r="CI875" i="10" s="1"/>
  <c r="CJ875" i="10" s="1"/>
  <c r="CK875" i="10" s="1"/>
  <c r="CL875" i="10" s="1"/>
  <c r="CM875" i="10" s="1"/>
  <c r="CN875" i="10" s="1"/>
  <c r="CO875" i="10" s="1"/>
  <c r="CP875" i="10" s="1"/>
  <c r="CQ875" i="10" s="1"/>
  <c r="CR875" i="10" s="1"/>
  <c r="CS875" i="10" s="1"/>
  <c r="CT875" i="10" s="1"/>
  <c r="CU875" i="10" s="1"/>
  <c r="CV875" i="10" s="1"/>
  <c r="CW875" i="10" s="1"/>
  <c r="CX875" i="10" s="1"/>
  <c r="CY875" i="10" s="1"/>
  <c r="CZ875" i="10" s="1"/>
  <c r="DA875" i="10" s="1"/>
  <c r="DB875" i="10" s="1"/>
  <c r="DC875" i="10" s="1"/>
  <c r="DD875" i="10" s="1"/>
  <c r="DE875" i="10" s="1"/>
  <c r="DF875" i="10" s="1"/>
  <c r="DG875" i="10" s="1"/>
  <c r="T874" i="10"/>
  <c r="U874" i="10" s="1"/>
  <c r="V874" i="10" s="1"/>
  <c r="W874" i="10" s="1"/>
  <c r="X874" i="10" s="1"/>
  <c r="Y874" i="10" s="1"/>
  <c r="Z874" i="10" s="1"/>
  <c r="AA874" i="10" s="1"/>
  <c r="AB874" i="10" s="1"/>
  <c r="AC874" i="10" s="1"/>
  <c r="AD874" i="10" s="1"/>
  <c r="AE874" i="10" s="1"/>
  <c r="AF874" i="10" s="1"/>
  <c r="AG874" i="10" s="1"/>
  <c r="AH874" i="10" s="1"/>
  <c r="AI874" i="10" s="1"/>
  <c r="AJ874" i="10" s="1"/>
  <c r="AK874" i="10" s="1"/>
  <c r="AL874" i="10" s="1"/>
  <c r="AM874" i="10" s="1"/>
  <c r="AN874" i="10" s="1"/>
  <c r="AO874" i="10" s="1"/>
  <c r="AP874" i="10" s="1"/>
  <c r="AQ874" i="10" s="1"/>
  <c r="AR874" i="10" s="1"/>
  <c r="AS874" i="10" s="1"/>
  <c r="AT874" i="10" s="1"/>
  <c r="AU874" i="10" s="1"/>
  <c r="AV874" i="10" s="1"/>
  <c r="AW874" i="10" s="1"/>
  <c r="AX874" i="10" s="1"/>
  <c r="AY874" i="10" s="1"/>
  <c r="AZ874" i="10" s="1"/>
  <c r="BA874" i="10" s="1"/>
  <c r="BB874" i="10" s="1"/>
  <c r="BC874" i="10" s="1"/>
  <c r="BD874" i="10" s="1"/>
  <c r="BE874" i="10" s="1"/>
  <c r="BF874" i="10" s="1"/>
  <c r="BG874" i="10" s="1"/>
  <c r="BH874" i="10" s="1"/>
  <c r="BI874" i="10" s="1"/>
  <c r="BJ874" i="10" s="1"/>
  <c r="BK874" i="10" s="1"/>
  <c r="BL874" i="10" s="1"/>
  <c r="BM874" i="10" s="1"/>
  <c r="BN874" i="10" s="1"/>
  <c r="BO874" i="10" s="1"/>
  <c r="BP874" i="10" s="1"/>
  <c r="BQ874" i="10" s="1"/>
  <c r="BR874" i="10" s="1"/>
  <c r="BS874" i="10" s="1"/>
  <c r="BT874" i="10" s="1"/>
  <c r="BU874" i="10" s="1"/>
  <c r="BV874" i="10" s="1"/>
  <c r="BW874" i="10" s="1"/>
  <c r="BX874" i="10" s="1"/>
  <c r="BY874" i="10" s="1"/>
  <c r="BZ874" i="10" s="1"/>
  <c r="CA874" i="10" s="1"/>
  <c r="CB874" i="10" s="1"/>
  <c r="CC874" i="10" s="1"/>
  <c r="CD874" i="10" s="1"/>
  <c r="CE874" i="10" s="1"/>
  <c r="CF874" i="10" s="1"/>
  <c r="CG874" i="10" s="1"/>
  <c r="CH874" i="10" s="1"/>
  <c r="CI874" i="10" s="1"/>
  <c r="CJ874" i="10" s="1"/>
  <c r="CK874" i="10" s="1"/>
  <c r="CL874" i="10" s="1"/>
  <c r="CM874" i="10" s="1"/>
  <c r="CN874" i="10" s="1"/>
  <c r="CO874" i="10" s="1"/>
  <c r="CP874" i="10" s="1"/>
  <c r="CQ874" i="10" s="1"/>
  <c r="CR874" i="10" s="1"/>
  <c r="CS874" i="10" s="1"/>
  <c r="CT874" i="10" s="1"/>
  <c r="CU874" i="10" s="1"/>
  <c r="CV874" i="10" s="1"/>
  <c r="CW874" i="10" s="1"/>
  <c r="CX874" i="10" s="1"/>
  <c r="CY874" i="10" s="1"/>
  <c r="CZ874" i="10" s="1"/>
  <c r="DA874" i="10" s="1"/>
  <c r="DB874" i="10" s="1"/>
  <c r="DC874" i="10" s="1"/>
  <c r="DD874" i="10" s="1"/>
  <c r="DE874" i="10" s="1"/>
  <c r="DF874" i="10" s="1"/>
  <c r="DG874" i="10" s="1"/>
  <c r="T873" i="10"/>
  <c r="U873" i="10" s="1"/>
  <c r="V873" i="10" s="1"/>
  <c r="W873" i="10" s="1"/>
  <c r="X873" i="10" s="1"/>
  <c r="Y873" i="10" s="1"/>
  <c r="Z873" i="10" s="1"/>
  <c r="AA873" i="10" s="1"/>
  <c r="AB873" i="10" s="1"/>
  <c r="AC873" i="10" s="1"/>
  <c r="AD873" i="10" s="1"/>
  <c r="AE873" i="10" s="1"/>
  <c r="AF873" i="10" s="1"/>
  <c r="AG873" i="10" s="1"/>
  <c r="AH873" i="10" s="1"/>
  <c r="AI873" i="10" s="1"/>
  <c r="AJ873" i="10" s="1"/>
  <c r="AK873" i="10" s="1"/>
  <c r="AL873" i="10" s="1"/>
  <c r="AM873" i="10" s="1"/>
  <c r="AN873" i="10" s="1"/>
  <c r="AO873" i="10" s="1"/>
  <c r="AP873" i="10" s="1"/>
  <c r="AQ873" i="10" s="1"/>
  <c r="AR873" i="10" s="1"/>
  <c r="AS873" i="10" s="1"/>
  <c r="AT873" i="10" s="1"/>
  <c r="AU873" i="10" s="1"/>
  <c r="AV873" i="10" s="1"/>
  <c r="AW873" i="10" s="1"/>
  <c r="AX873" i="10" s="1"/>
  <c r="AY873" i="10" s="1"/>
  <c r="AZ873" i="10" s="1"/>
  <c r="BA873" i="10" s="1"/>
  <c r="BB873" i="10" s="1"/>
  <c r="BC873" i="10" s="1"/>
  <c r="BD873" i="10" s="1"/>
  <c r="BE873" i="10" s="1"/>
  <c r="BF873" i="10" s="1"/>
  <c r="BG873" i="10" s="1"/>
  <c r="BH873" i="10" s="1"/>
  <c r="BI873" i="10" s="1"/>
  <c r="BJ873" i="10" s="1"/>
  <c r="BK873" i="10" s="1"/>
  <c r="BL873" i="10" s="1"/>
  <c r="BM873" i="10" s="1"/>
  <c r="BN873" i="10" s="1"/>
  <c r="BO873" i="10" s="1"/>
  <c r="BP873" i="10" s="1"/>
  <c r="BQ873" i="10" s="1"/>
  <c r="BR873" i="10" s="1"/>
  <c r="BS873" i="10" s="1"/>
  <c r="BT873" i="10" s="1"/>
  <c r="BU873" i="10" s="1"/>
  <c r="BV873" i="10" s="1"/>
  <c r="BW873" i="10" s="1"/>
  <c r="BX873" i="10" s="1"/>
  <c r="BY873" i="10" s="1"/>
  <c r="BZ873" i="10" s="1"/>
  <c r="CA873" i="10" s="1"/>
  <c r="CB873" i="10" s="1"/>
  <c r="CC873" i="10" s="1"/>
  <c r="CD873" i="10" s="1"/>
  <c r="CE873" i="10" s="1"/>
  <c r="CF873" i="10" s="1"/>
  <c r="CG873" i="10" s="1"/>
  <c r="CH873" i="10" s="1"/>
  <c r="CI873" i="10" s="1"/>
  <c r="CJ873" i="10" s="1"/>
  <c r="CK873" i="10" s="1"/>
  <c r="CL873" i="10" s="1"/>
  <c r="CM873" i="10" s="1"/>
  <c r="CN873" i="10" s="1"/>
  <c r="CO873" i="10" s="1"/>
  <c r="CP873" i="10" s="1"/>
  <c r="CQ873" i="10" s="1"/>
  <c r="CR873" i="10" s="1"/>
  <c r="CS873" i="10" s="1"/>
  <c r="CT873" i="10" s="1"/>
  <c r="CU873" i="10" s="1"/>
  <c r="CV873" i="10" s="1"/>
  <c r="CW873" i="10" s="1"/>
  <c r="CX873" i="10" s="1"/>
  <c r="CY873" i="10" s="1"/>
  <c r="CZ873" i="10" s="1"/>
  <c r="DA873" i="10" s="1"/>
  <c r="DB873" i="10" s="1"/>
  <c r="DC873" i="10" s="1"/>
  <c r="DD873" i="10" s="1"/>
  <c r="DE873" i="10" s="1"/>
  <c r="DF873" i="10" s="1"/>
  <c r="DG873" i="10" s="1"/>
  <c r="T872" i="10"/>
  <c r="U872" i="10" s="1"/>
  <c r="V872" i="10" s="1"/>
  <c r="W872" i="10" s="1"/>
  <c r="X872" i="10" s="1"/>
  <c r="Y872" i="10" s="1"/>
  <c r="Z872" i="10" s="1"/>
  <c r="AA872" i="10" s="1"/>
  <c r="AB872" i="10" s="1"/>
  <c r="AC872" i="10" s="1"/>
  <c r="AD872" i="10" s="1"/>
  <c r="AE872" i="10" s="1"/>
  <c r="AF872" i="10" s="1"/>
  <c r="AG872" i="10" s="1"/>
  <c r="AH872" i="10" s="1"/>
  <c r="AI872" i="10" s="1"/>
  <c r="AJ872" i="10" s="1"/>
  <c r="AK872" i="10" s="1"/>
  <c r="AL872" i="10" s="1"/>
  <c r="AM872" i="10" s="1"/>
  <c r="AN872" i="10" s="1"/>
  <c r="AO872" i="10" s="1"/>
  <c r="AP872" i="10" s="1"/>
  <c r="AQ872" i="10" s="1"/>
  <c r="AR872" i="10" s="1"/>
  <c r="AS872" i="10" s="1"/>
  <c r="AT872" i="10" s="1"/>
  <c r="AU872" i="10" s="1"/>
  <c r="AV872" i="10" s="1"/>
  <c r="AW872" i="10" s="1"/>
  <c r="AX872" i="10" s="1"/>
  <c r="AY872" i="10" s="1"/>
  <c r="AZ872" i="10" s="1"/>
  <c r="BA872" i="10" s="1"/>
  <c r="BB872" i="10" s="1"/>
  <c r="BC872" i="10" s="1"/>
  <c r="BD872" i="10" s="1"/>
  <c r="BE872" i="10" s="1"/>
  <c r="BF872" i="10" s="1"/>
  <c r="BG872" i="10" s="1"/>
  <c r="BH872" i="10" s="1"/>
  <c r="BI872" i="10" s="1"/>
  <c r="BJ872" i="10" s="1"/>
  <c r="BK872" i="10" s="1"/>
  <c r="BL872" i="10" s="1"/>
  <c r="BM872" i="10" s="1"/>
  <c r="BN872" i="10" s="1"/>
  <c r="BO872" i="10" s="1"/>
  <c r="BP872" i="10" s="1"/>
  <c r="BQ872" i="10" s="1"/>
  <c r="BR872" i="10" s="1"/>
  <c r="BS872" i="10" s="1"/>
  <c r="BT872" i="10" s="1"/>
  <c r="BU872" i="10" s="1"/>
  <c r="BV872" i="10" s="1"/>
  <c r="BW872" i="10" s="1"/>
  <c r="BX872" i="10" s="1"/>
  <c r="BY872" i="10" s="1"/>
  <c r="BZ872" i="10" s="1"/>
  <c r="CA872" i="10" s="1"/>
  <c r="CB872" i="10" s="1"/>
  <c r="CC872" i="10" s="1"/>
  <c r="CD872" i="10" s="1"/>
  <c r="CE872" i="10" s="1"/>
  <c r="CF872" i="10" s="1"/>
  <c r="CG872" i="10" s="1"/>
  <c r="CH872" i="10" s="1"/>
  <c r="CI872" i="10" s="1"/>
  <c r="CJ872" i="10" s="1"/>
  <c r="CK872" i="10" s="1"/>
  <c r="CL872" i="10" s="1"/>
  <c r="CM872" i="10" s="1"/>
  <c r="CN872" i="10" s="1"/>
  <c r="CO872" i="10" s="1"/>
  <c r="CP872" i="10" s="1"/>
  <c r="CQ872" i="10" s="1"/>
  <c r="CR872" i="10" s="1"/>
  <c r="CS872" i="10" s="1"/>
  <c r="CT872" i="10" s="1"/>
  <c r="CU872" i="10" s="1"/>
  <c r="CV872" i="10" s="1"/>
  <c r="CW872" i="10" s="1"/>
  <c r="CX872" i="10" s="1"/>
  <c r="CY872" i="10" s="1"/>
  <c r="CZ872" i="10" s="1"/>
  <c r="DA872" i="10" s="1"/>
  <c r="DB872" i="10" s="1"/>
  <c r="DC872" i="10" s="1"/>
  <c r="DD872" i="10" s="1"/>
  <c r="DE872" i="10" s="1"/>
  <c r="DF872" i="10" s="1"/>
  <c r="DG872" i="10" s="1"/>
  <c r="T871" i="10"/>
  <c r="U871" i="10" s="1"/>
  <c r="V871" i="10" s="1"/>
  <c r="W871" i="10" s="1"/>
  <c r="X871" i="10" s="1"/>
  <c r="Y871" i="10" s="1"/>
  <c r="Z871" i="10" s="1"/>
  <c r="AA871" i="10" s="1"/>
  <c r="AB871" i="10" s="1"/>
  <c r="AC871" i="10" s="1"/>
  <c r="AD871" i="10" s="1"/>
  <c r="AE871" i="10" s="1"/>
  <c r="AF871" i="10" s="1"/>
  <c r="AG871" i="10" s="1"/>
  <c r="AH871" i="10" s="1"/>
  <c r="AI871" i="10" s="1"/>
  <c r="AJ871" i="10" s="1"/>
  <c r="AK871" i="10" s="1"/>
  <c r="AL871" i="10" s="1"/>
  <c r="AM871" i="10" s="1"/>
  <c r="AN871" i="10" s="1"/>
  <c r="AO871" i="10" s="1"/>
  <c r="AP871" i="10" s="1"/>
  <c r="AQ871" i="10" s="1"/>
  <c r="AR871" i="10" s="1"/>
  <c r="AS871" i="10" s="1"/>
  <c r="AT871" i="10" s="1"/>
  <c r="AU871" i="10" s="1"/>
  <c r="AV871" i="10" s="1"/>
  <c r="AW871" i="10" s="1"/>
  <c r="AX871" i="10" s="1"/>
  <c r="AY871" i="10" s="1"/>
  <c r="AZ871" i="10" s="1"/>
  <c r="BA871" i="10" s="1"/>
  <c r="BB871" i="10" s="1"/>
  <c r="BC871" i="10" s="1"/>
  <c r="BD871" i="10" s="1"/>
  <c r="BE871" i="10" s="1"/>
  <c r="BF871" i="10" s="1"/>
  <c r="BG871" i="10" s="1"/>
  <c r="BH871" i="10" s="1"/>
  <c r="BI871" i="10" s="1"/>
  <c r="BJ871" i="10" s="1"/>
  <c r="BK871" i="10" s="1"/>
  <c r="BL871" i="10" s="1"/>
  <c r="BM871" i="10" s="1"/>
  <c r="BN871" i="10" s="1"/>
  <c r="BO871" i="10" s="1"/>
  <c r="BP871" i="10" s="1"/>
  <c r="BQ871" i="10" s="1"/>
  <c r="BR871" i="10" s="1"/>
  <c r="BS871" i="10" s="1"/>
  <c r="BT871" i="10" s="1"/>
  <c r="BU871" i="10" s="1"/>
  <c r="BV871" i="10" s="1"/>
  <c r="BW871" i="10" s="1"/>
  <c r="BX871" i="10" s="1"/>
  <c r="BY871" i="10" s="1"/>
  <c r="BZ871" i="10" s="1"/>
  <c r="CA871" i="10" s="1"/>
  <c r="CB871" i="10" s="1"/>
  <c r="CC871" i="10" s="1"/>
  <c r="CD871" i="10" s="1"/>
  <c r="CE871" i="10" s="1"/>
  <c r="CF871" i="10" s="1"/>
  <c r="CG871" i="10" s="1"/>
  <c r="CH871" i="10" s="1"/>
  <c r="CI871" i="10" s="1"/>
  <c r="CJ871" i="10" s="1"/>
  <c r="CK871" i="10" s="1"/>
  <c r="CL871" i="10" s="1"/>
  <c r="CM871" i="10" s="1"/>
  <c r="CN871" i="10" s="1"/>
  <c r="CO871" i="10" s="1"/>
  <c r="CP871" i="10" s="1"/>
  <c r="CQ871" i="10" s="1"/>
  <c r="CR871" i="10" s="1"/>
  <c r="CS871" i="10" s="1"/>
  <c r="CT871" i="10" s="1"/>
  <c r="CU871" i="10" s="1"/>
  <c r="CV871" i="10" s="1"/>
  <c r="CW871" i="10" s="1"/>
  <c r="CX871" i="10" s="1"/>
  <c r="CY871" i="10" s="1"/>
  <c r="CZ871" i="10" s="1"/>
  <c r="DA871" i="10" s="1"/>
  <c r="DB871" i="10" s="1"/>
  <c r="DC871" i="10" s="1"/>
  <c r="DD871" i="10" s="1"/>
  <c r="DE871" i="10" s="1"/>
  <c r="DF871" i="10" s="1"/>
  <c r="DG871" i="10" s="1"/>
  <c r="T870" i="10"/>
  <c r="U870" i="10" s="1"/>
  <c r="V870" i="10" s="1"/>
  <c r="W870" i="10" s="1"/>
  <c r="X870" i="10" s="1"/>
  <c r="Y870" i="10" s="1"/>
  <c r="Z870" i="10" s="1"/>
  <c r="AA870" i="10" s="1"/>
  <c r="AB870" i="10" s="1"/>
  <c r="AC870" i="10" s="1"/>
  <c r="AD870" i="10" s="1"/>
  <c r="AE870" i="10" s="1"/>
  <c r="AF870" i="10" s="1"/>
  <c r="AG870" i="10" s="1"/>
  <c r="AH870" i="10" s="1"/>
  <c r="AI870" i="10" s="1"/>
  <c r="AJ870" i="10" s="1"/>
  <c r="AK870" i="10" s="1"/>
  <c r="AL870" i="10" s="1"/>
  <c r="AM870" i="10" s="1"/>
  <c r="AN870" i="10" s="1"/>
  <c r="AO870" i="10" s="1"/>
  <c r="AP870" i="10" s="1"/>
  <c r="AQ870" i="10" s="1"/>
  <c r="AR870" i="10" s="1"/>
  <c r="AS870" i="10" s="1"/>
  <c r="AT870" i="10" s="1"/>
  <c r="AU870" i="10" s="1"/>
  <c r="AV870" i="10" s="1"/>
  <c r="AW870" i="10" s="1"/>
  <c r="AX870" i="10" s="1"/>
  <c r="AY870" i="10" s="1"/>
  <c r="AZ870" i="10" s="1"/>
  <c r="BA870" i="10" s="1"/>
  <c r="BB870" i="10" s="1"/>
  <c r="BC870" i="10" s="1"/>
  <c r="BD870" i="10" s="1"/>
  <c r="BE870" i="10" s="1"/>
  <c r="BF870" i="10" s="1"/>
  <c r="BG870" i="10" s="1"/>
  <c r="BH870" i="10" s="1"/>
  <c r="BI870" i="10" s="1"/>
  <c r="BJ870" i="10" s="1"/>
  <c r="BK870" i="10" s="1"/>
  <c r="BL870" i="10" s="1"/>
  <c r="BM870" i="10" s="1"/>
  <c r="BN870" i="10" s="1"/>
  <c r="BO870" i="10" s="1"/>
  <c r="BP870" i="10" s="1"/>
  <c r="BQ870" i="10" s="1"/>
  <c r="BR870" i="10" s="1"/>
  <c r="BS870" i="10" s="1"/>
  <c r="BT870" i="10" s="1"/>
  <c r="BU870" i="10" s="1"/>
  <c r="BV870" i="10" s="1"/>
  <c r="BW870" i="10" s="1"/>
  <c r="BX870" i="10" s="1"/>
  <c r="BY870" i="10" s="1"/>
  <c r="BZ870" i="10" s="1"/>
  <c r="CA870" i="10" s="1"/>
  <c r="CB870" i="10" s="1"/>
  <c r="CC870" i="10" s="1"/>
  <c r="CD870" i="10" s="1"/>
  <c r="CE870" i="10" s="1"/>
  <c r="CF870" i="10" s="1"/>
  <c r="CG870" i="10" s="1"/>
  <c r="CH870" i="10" s="1"/>
  <c r="CI870" i="10" s="1"/>
  <c r="CJ870" i="10" s="1"/>
  <c r="CK870" i="10" s="1"/>
  <c r="CL870" i="10" s="1"/>
  <c r="CM870" i="10" s="1"/>
  <c r="CN870" i="10" s="1"/>
  <c r="CO870" i="10" s="1"/>
  <c r="CP870" i="10" s="1"/>
  <c r="CQ870" i="10" s="1"/>
  <c r="CR870" i="10" s="1"/>
  <c r="CS870" i="10" s="1"/>
  <c r="CT870" i="10" s="1"/>
  <c r="CU870" i="10" s="1"/>
  <c r="CV870" i="10" s="1"/>
  <c r="CW870" i="10" s="1"/>
  <c r="CX870" i="10" s="1"/>
  <c r="CY870" i="10" s="1"/>
  <c r="CZ870" i="10" s="1"/>
  <c r="DA870" i="10" s="1"/>
  <c r="DB870" i="10" s="1"/>
  <c r="DC870" i="10" s="1"/>
  <c r="DD870" i="10" s="1"/>
  <c r="DE870" i="10" s="1"/>
  <c r="DF870" i="10" s="1"/>
  <c r="DG870" i="10" s="1"/>
  <c r="T869" i="10"/>
  <c r="U869" i="10" s="1"/>
  <c r="V869" i="10" s="1"/>
  <c r="W869" i="10" s="1"/>
  <c r="X869" i="10" s="1"/>
  <c r="Y869" i="10" s="1"/>
  <c r="Z869" i="10" s="1"/>
  <c r="AA869" i="10" s="1"/>
  <c r="AB869" i="10" s="1"/>
  <c r="AC869" i="10" s="1"/>
  <c r="AD869" i="10" s="1"/>
  <c r="AE869" i="10" s="1"/>
  <c r="AF869" i="10" s="1"/>
  <c r="AG869" i="10" s="1"/>
  <c r="AH869" i="10" s="1"/>
  <c r="AI869" i="10" s="1"/>
  <c r="AJ869" i="10" s="1"/>
  <c r="AK869" i="10" s="1"/>
  <c r="AL869" i="10" s="1"/>
  <c r="AM869" i="10" s="1"/>
  <c r="AN869" i="10" s="1"/>
  <c r="AO869" i="10" s="1"/>
  <c r="AP869" i="10" s="1"/>
  <c r="AQ869" i="10" s="1"/>
  <c r="AR869" i="10" s="1"/>
  <c r="AS869" i="10" s="1"/>
  <c r="AT869" i="10" s="1"/>
  <c r="AU869" i="10" s="1"/>
  <c r="AV869" i="10" s="1"/>
  <c r="AW869" i="10" s="1"/>
  <c r="AX869" i="10" s="1"/>
  <c r="AY869" i="10" s="1"/>
  <c r="AZ869" i="10" s="1"/>
  <c r="BA869" i="10" s="1"/>
  <c r="BB869" i="10" s="1"/>
  <c r="BC869" i="10" s="1"/>
  <c r="BD869" i="10" s="1"/>
  <c r="BE869" i="10" s="1"/>
  <c r="BF869" i="10" s="1"/>
  <c r="BG869" i="10" s="1"/>
  <c r="BH869" i="10" s="1"/>
  <c r="BI869" i="10" s="1"/>
  <c r="BJ869" i="10" s="1"/>
  <c r="BK869" i="10" s="1"/>
  <c r="BL869" i="10" s="1"/>
  <c r="BM869" i="10" s="1"/>
  <c r="BN869" i="10" s="1"/>
  <c r="BO869" i="10" s="1"/>
  <c r="BP869" i="10" s="1"/>
  <c r="BQ869" i="10" s="1"/>
  <c r="BR869" i="10" s="1"/>
  <c r="BS869" i="10" s="1"/>
  <c r="BT869" i="10" s="1"/>
  <c r="BU869" i="10" s="1"/>
  <c r="BV869" i="10" s="1"/>
  <c r="BW869" i="10" s="1"/>
  <c r="BX869" i="10" s="1"/>
  <c r="BY869" i="10" s="1"/>
  <c r="BZ869" i="10" s="1"/>
  <c r="CA869" i="10" s="1"/>
  <c r="CB869" i="10" s="1"/>
  <c r="CC869" i="10" s="1"/>
  <c r="CD869" i="10" s="1"/>
  <c r="CE869" i="10" s="1"/>
  <c r="CF869" i="10" s="1"/>
  <c r="CG869" i="10" s="1"/>
  <c r="CH869" i="10" s="1"/>
  <c r="CI869" i="10" s="1"/>
  <c r="CJ869" i="10" s="1"/>
  <c r="CK869" i="10" s="1"/>
  <c r="CL869" i="10" s="1"/>
  <c r="CM869" i="10" s="1"/>
  <c r="CN869" i="10" s="1"/>
  <c r="CO869" i="10" s="1"/>
  <c r="CP869" i="10" s="1"/>
  <c r="CQ869" i="10" s="1"/>
  <c r="CR869" i="10" s="1"/>
  <c r="CS869" i="10" s="1"/>
  <c r="CT869" i="10" s="1"/>
  <c r="CU869" i="10" s="1"/>
  <c r="CV869" i="10" s="1"/>
  <c r="CW869" i="10" s="1"/>
  <c r="CX869" i="10" s="1"/>
  <c r="CY869" i="10" s="1"/>
  <c r="CZ869" i="10" s="1"/>
  <c r="DA869" i="10" s="1"/>
  <c r="DB869" i="10" s="1"/>
  <c r="DC869" i="10" s="1"/>
  <c r="DD869" i="10" s="1"/>
  <c r="DE869" i="10" s="1"/>
  <c r="DF869" i="10" s="1"/>
  <c r="DG869" i="10" s="1"/>
  <c r="T868" i="10"/>
  <c r="U868" i="10" s="1"/>
  <c r="V868" i="10" s="1"/>
  <c r="W868" i="10" s="1"/>
  <c r="X868" i="10" s="1"/>
  <c r="Y868" i="10" s="1"/>
  <c r="Z868" i="10" s="1"/>
  <c r="AA868" i="10" s="1"/>
  <c r="AB868" i="10" s="1"/>
  <c r="AC868" i="10" s="1"/>
  <c r="AD868" i="10" s="1"/>
  <c r="AE868" i="10" s="1"/>
  <c r="AF868" i="10" s="1"/>
  <c r="AG868" i="10" s="1"/>
  <c r="AH868" i="10" s="1"/>
  <c r="AI868" i="10" s="1"/>
  <c r="AJ868" i="10" s="1"/>
  <c r="AK868" i="10" s="1"/>
  <c r="AL868" i="10" s="1"/>
  <c r="AM868" i="10" s="1"/>
  <c r="AN868" i="10" s="1"/>
  <c r="AO868" i="10" s="1"/>
  <c r="AP868" i="10" s="1"/>
  <c r="AQ868" i="10" s="1"/>
  <c r="AR868" i="10" s="1"/>
  <c r="AS868" i="10" s="1"/>
  <c r="AT868" i="10" s="1"/>
  <c r="AU868" i="10" s="1"/>
  <c r="AV868" i="10" s="1"/>
  <c r="AW868" i="10" s="1"/>
  <c r="AX868" i="10" s="1"/>
  <c r="AY868" i="10" s="1"/>
  <c r="AZ868" i="10" s="1"/>
  <c r="BA868" i="10" s="1"/>
  <c r="BB868" i="10" s="1"/>
  <c r="BC868" i="10" s="1"/>
  <c r="BD868" i="10" s="1"/>
  <c r="BE868" i="10" s="1"/>
  <c r="BF868" i="10" s="1"/>
  <c r="BG868" i="10" s="1"/>
  <c r="BH868" i="10" s="1"/>
  <c r="BI868" i="10" s="1"/>
  <c r="BJ868" i="10" s="1"/>
  <c r="BK868" i="10" s="1"/>
  <c r="BL868" i="10" s="1"/>
  <c r="BM868" i="10" s="1"/>
  <c r="BN868" i="10" s="1"/>
  <c r="BO868" i="10" s="1"/>
  <c r="BP868" i="10" s="1"/>
  <c r="BQ868" i="10" s="1"/>
  <c r="BR868" i="10" s="1"/>
  <c r="BS868" i="10" s="1"/>
  <c r="BT868" i="10" s="1"/>
  <c r="BU868" i="10" s="1"/>
  <c r="BV868" i="10" s="1"/>
  <c r="BW868" i="10" s="1"/>
  <c r="BX868" i="10" s="1"/>
  <c r="BY868" i="10" s="1"/>
  <c r="BZ868" i="10" s="1"/>
  <c r="CA868" i="10" s="1"/>
  <c r="CB868" i="10" s="1"/>
  <c r="CC868" i="10" s="1"/>
  <c r="CD868" i="10" s="1"/>
  <c r="CE868" i="10" s="1"/>
  <c r="CF868" i="10" s="1"/>
  <c r="CG868" i="10" s="1"/>
  <c r="CH868" i="10" s="1"/>
  <c r="CI868" i="10" s="1"/>
  <c r="CJ868" i="10" s="1"/>
  <c r="CK868" i="10" s="1"/>
  <c r="CL868" i="10" s="1"/>
  <c r="CM868" i="10" s="1"/>
  <c r="CN868" i="10" s="1"/>
  <c r="CO868" i="10" s="1"/>
  <c r="CP868" i="10" s="1"/>
  <c r="CQ868" i="10" s="1"/>
  <c r="CR868" i="10" s="1"/>
  <c r="CS868" i="10" s="1"/>
  <c r="CT868" i="10" s="1"/>
  <c r="CU868" i="10" s="1"/>
  <c r="CV868" i="10" s="1"/>
  <c r="CW868" i="10" s="1"/>
  <c r="CX868" i="10" s="1"/>
  <c r="CY868" i="10" s="1"/>
  <c r="CZ868" i="10" s="1"/>
  <c r="DA868" i="10" s="1"/>
  <c r="DB868" i="10" s="1"/>
  <c r="DC868" i="10" s="1"/>
  <c r="DD868" i="10" s="1"/>
  <c r="DE868" i="10" s="1"/>
  <c r="DF868" i="10" s="1"/>
  <c r="DG868" i="10" s="1"/>
  <c r="T867" i="10"/>
  <c r="U867" i="10" s="1"/>
  <c r="V867" i="10" s="1"/>
  <c r="W867" i="10" s="1"/>
  <c r="X867" i="10" s="1"/>
  <c r="Y867" i="10" s="1"/>
  <c r="Z867" i="10" s="1"/>
  <c r="AA867" i="10" s="1"/>
  <c r="AB867" i="10" s="1"/>
  <c r="AC867" i="10" s="1"/>
  <c r="AD867" i="10" s="1"/>
  <c r="AE867" i="10" s="1"/>
  <c r="AF867" i="10" s="1"/>
  <c r="AG867" i="10" s="1"/>
  <c r="AH867" i="10" s="1"/>
  <c r="AI867" i="10" s="1"/>
  <c r="AJ867" i="10" s="1"/>
  <c r="AK867" i="10" s="1"/>
  <c r="AL867" i="10" s="1"/>
  <c r="AM867" i="10" s="1"/>
  <c r="AN867" i="10" s="1"/>
  <c r="AO867" i="10" s="1"/>
  <c r="AP867" i="10" s="1"/>
  <c r="AQ867" i="10" s="1"/>
  <c r="AR867" i="10" s="1"/>
  <c r="AS867" i="10" s="1"/>
  <c r="AT867" i="10" s="1"/>
  <c r="AU867" i="10" s="1"/>
  <c r="AV867" i="10" s="1"/>
  <c r="AW867" i="10" s="1"/>
  <c r="AX867" i="10" s="1"/>
  <c r="AY867" i="10" s="1"/>
  <c r="AZ867" i="10" s="1"/>
  <c r="BA867" i="10" s="1"/>
  <c r="BB867" i="10" s="1"/>
  <c r="BC867" i="10" s="1"/>
  <c r="BD867" i="10" s="1"/>
  <c r="BE867" i="10" s="1"/>
  <c r="BF867" i="10" s="1"/>
  <c r="BG867" i="10" s="1"/>
  <c r="BH867" i="10" s="1"/>
  <c r="BI867" i="10" s="1"/>
  <c r="BJ867" i="10" s="1"/>
  <c r="BK867" i="10" s="1"/>
  <c r="BL867" i="10" s="1"/>
  <c r="BM867" i="10" s="1"/>
  <c r="BN867" i="10" s="1"/>
  <c r="BO867" i="10" s="1"/>
  <c r="BP867" i="10" s="1"/>
  <c r="BQ867" i="10" s="1"/>
  <c r="BR867" i="10" s="1"/>
  <c r="BS867" i="10" s="1"/>
  <c r="BT867" i="10" s="1"/>
  <c r="BU867" i="10" s="1"/>
  <c r="BV867" i="10" s="1"/>
  <c r="BW867" i="10" s="1"/>
  <c r="BX867" i="10" s="1"/>
  <c r="BY867" i="10" s="1"/>
  <c r="BZ867" i="10" s="1"/>
  <c r="CA867" i="10" s="1"/>
  <c r="CB867" i="10" s="1"/>
  <c r="CC867" i="10" s="1"/>
  <c r="CD867" i="10" s="1"/>
  <c r="CE867" i="10" s="1"/>
  <c r="CF867" i="10" s="1"/>
  <c r="CG867" i="10" s="1"/>
  <c r="CH867" i="10" s="1"/>
  <c r="CI867" i="10" s="1"/>
  <c r="CJ867" i="10" s="1"/>
  <c r="CK867" i="10" s="1"/>
  <c r="CL867" i="10" s="1"/>
  <c r="CM867" i="10" s="1"/>
  <c r="CN867" i="10" s="1"/>
  <c r="CO867" i="10" s="1"/>
  <c r="CP867" i="10" s="1"/>
  <c r="CQ867" i="10" s="1"/>
  <c r="CR867" i="10" s="1"/>
  <c r="CS867" i="10" s="1"/>
  <c r="CT867" i="10" s="1"/>
  <c r="CU867" i="10" s="1"/>
  <c r="CV867" i="10" s="1"/>
  <c r="CW867" i="10" s="1"/>
  <c r="CX867" i="10" s="1"/>
  <c r="CY867" i="10" s="1"/>
  <c r="CZ867" i="10" s="1"/>
  <c r="DA867" i="10" s="1"/>
  <c r="DB867" i="10" s="1"/>
  <c r="DC867" i="10" s="1"/>
  <c r="DD867" i="10" s="1"/>
  <c r="DE867" i="10" s="1"/>
  <c r="DF867" i="10" s="1"/>
  <c r="DG867" i="10" s="1"/>
  <c r="T866" i="10"/>
  <c r="U866" i="10" s="1"/>
  <c r="V866" i="10" s="1"/>
  <c r="W866" i="10" s="1"/>
  <c r="X866" i="10" s="1"/>
  <c r="Y866" i="10" s="1"/>
  <c r="Z866" i="10" s="1"/>
  <c r="AA866" i="10" s="1"/>
  <c r="AB866" i="10" s="1"/>
  <c r="AC866" i="10" s="1"/>
  <c r="AD866" i="10" s="1"/>
  <c r="AE866" i="10" s="1"/>
  <c r="AF866" i="10" s="1"/>
  <c r="AG866" i="10" s="1"/>
  <c r="AH866" i="10" s="1"/>
  <c r="AI866" i="10" s="1"/>
  <c r="AJ866" i="10" s="1"/>
  <c r="AK866" i="10" s="1"/>
  <c r="AL866" i="10" s="1"/>
  <c r="AM866" i="10" s="1"/>
  <c r="AN866" i="10" s="1"/>
  <c r="AO866" i="10" s="1"/>
  <c r="AP866" i="10" s="1"/>
  <c r="AQ866" i="10" s="1"/>
  <c r="AR866" i="10" s="1"/>
  <c r="AS866" i="10" s="1"/>
  <c r="AT866" i="10" s="1"/>
  <c r="AU866" i="10" s="1"/>
  <c r="AV866" i="10" s="1"/>
  <c r="AW866" i="10" s="1"/>
  <c r="AX866" i="10" s="1"/>
  <c r="AY866" i="10" s="1"/>
  <c r="AZ866" i="10" s="1"/>
  <c r="BA866" i="10" s="1"/>
  <c r="BB866" i="10" s="1"/>
  <c r="BC866" i="10" s="1"/>
  <c r="BD866" i="10" s="1"/>
  <c r="BE866" i="10" s="1"/>
  <c r="BF866" i="10" s="1"/>
  <c r="BG866" i="10" s="1"/>
  <c r="BH866" i="10" s="1"/>
  <c r="BI866" i="10" s="1"/>
  <c r="BJ866" i="10" s="1"/>
  <c r="BK866" i="10" s="1"/>
  <c r="BL866" i="10" s="1"/>
  <c r="BM866" i="10" s="1"/>
  <c r="BN866" i="10" s="1"/>
  <c r="BO866" i="10" s="1"/>
  <c r="BP866" i="10" s="1"/>
  <c r="BQ866" i="10" s="1"/>
  <c r="BR866" i="10" s="1"/>
  <c r="BS866" i="10" s="1"/>
  <c r="BT866" i="10" s="1"/>
  <c r="BU866" i="10" s="1"/>
  <c r="BV866" i="10" s="1"/>
  <c r="BW866" i="10" s="1"/>
  <c r="BX866" i="10" s="1"/>
  <c r="BY866" i="10" s="1"/>
  <c r="BZ866" i="10" s="1"/>
  <c r="CA866" i="10" s="1"/>
  <c r="CB866" i="10" s="1"/>
  <c r="CC866" i="10" s="1"/>
  <c r="CD866" i="10" s="1"/>
  <c r="CE866" i="10" s="1"/>
  <c r="CF866" i="10" s="1"/>
  <c r="CG866" i="10" s="1"/>
  <c r="CH866" i="10" s="1"/>
  <c r="CI866" i="10" s="1"/>
  <c r="CJ866" i="10" s="1"/>
  <c r="CK866" i="10" s="1"/>
  <c r="CL866" i="10" s="1"/>
  <c r="CM866" i="10" s="1"/>
  <c r="CN866" i="10" s="1"/>
  <c r="CO866" i="10" s="1"/>
  <c r="CP866" i="10" s="1"/>
  <c r="CQ866" i="10" s="1"/>
  <c r="CR866" i="10" s="1"/>
  <c r="CS866" i="10" s="1"/>
  <c r="CT866" i="10" s="1"/>
  <c r="CU866" i="10" s="1"/>
  <c r="CV866" i="10" s="1"/>
  <c r="CW866" i="10" s="1"/>
  <c r="CX866" i="10" s="1"/>
  <c r="CY866" i="10" s="1"/>
  <c r="CZ866" i="10" s="1"/>
  <c r="DA866" i="10" s="1"/>
  <c r="DB866" i="10" s="1"/>
  <c r="DC866" i="10" s="1"/>
  <c r="DD866" i="10" s="1"/>
  <c r="DE866" i="10" s="1"/>
  <c r="DF866" i="10" s="1"/>
  <c r="DG866" i="10" s="1"/>
  <c r="T865" i="10"/>
  <c r="U865" i="10" s="1"/>
  <c r="V865" i="10" s="1"/>
  <c r="W865" i="10" s="1"/>
  <c r="X865" i="10" s="1"/>
  <c r="Y865" i="10" s="1"/>
  <c r="Z865" i="10" s="1"/>
  <c r="AA865" i="10" s="1"/>
  <c r="AB865" i="10" s="1"/>
  <c r="AC865" i="10" s="1"/>
  <c r="AD865" i="10" s="1"/>
  <c r="AE865" i="10" s="1"/>
  <c r="AF865" i="10" s="1"/>
  <c r="AG865" i="10" s="1"/>
  <c r="AH865" i="10" s="1"/>
  <c r="AI865" i="10" s="1"/>
  <c r="AJ865" i="10" s="1"/>
  <c r="AK865" i="10" s="1"/>
  <c r="AL865" i="10" s="1"/>
  <c r="AM865" i="10" s="1"/>
  <c r="AN865" i="10" s="1"/>
  <c r="AO865" i="10" s="1"/>
  <c r="AP865" i="10" s="1"/>
  <c r="AQ865" i="10" s="1"/>
  <c r="AR865" i="10" s="1"/>
  <c r="AS865" i="10" s="1"/>
  <c r="AT865" i="10" s="1"/>
  <c r="AU865" i="10" s="1"/>
  <c r="AV865" i="10" s="1"/>
  <c r="AW865" i="10" s="1"/>
  <c r="AX865" i="10" s="1"/>
  <c r="AY865" i="10" s="1"/>
  <c r="AZ865" i="10" s="1"/>
  <c r="BA865" i="10" s="1"/>
  <c r="BB865" i="10" s="1"/>
  <c r="BC865" i="10" s="1"/>
  <c r="BD865" i="10" s="1"/>
  <c r="BE865" i="10" s="1"/>
  <c r="BF865" i="10" s="1"/>
  <c r="BG865" i="10" s="1"/>
  <c r="BH865" i="10" s="1"/>
  <c r="BI865" i="10" s="1"/>
  <c r="BJ865" i="10" s="1"/>
  <c r="BK865" i="10" s="1"/>
  <c r="BL865" i="10" s="1"/>
  <c r="BM865" i="10" s="1"/>
  <c r="BN865" i="10" s="1"/>
  <c r="BO865" i="10" s="1"/>
  <c r="BP865" i="10" s="1"/>
  <c r="BQ865" i="10" s="1"/>
  <c r="BR865" i="10" s="1"/>
  <c r="BS865" i="10" s="1"/>
  <c r="BT865" i="10" s="1"/>
  <c r="BU865" i="10" s="1"/>
  <c r="BV865" i="10" s="1"/>
  <c r="BW865" i="10" s="1"/>
  <c r="BX865" i="10" s="1"/>
  <c r="BY865" i="10" s="1"/>
  <c r="BZ865" i="10" s="1"/>
  <c r="CA865" i="10" s="1"/>
  <c r="CB865" i="10" s="1"/>
  <c r="CC865" i="10" s="1"/>
  <c r="CD865" i="10" s="1"/>
  <c r="CE865" i="10" s="1"/>
  <c r="CF865" i="10" s="1"/>
  <c r="CG865" i="10" s="1"/>
  <c r="CH865" i="10" s="1"/>
  <c r="CI865" i="10" s="1"/>
  <c r="CJ865" i="10" s="1"/>
  <c r="CK865" i="10" s="1"/>
  <c r="CL865" i="10" s="1"/>
  <c r="CM865" i="10" s="1"/>
  <c r="CN865" i="10" s="1"/>
  <c r="CO865" i="10" s="1"/>
  <c r="CP865" i="10" s="1"/>
  <c r="CQ865" i="10" s="1"/>
  <c r="CR865" i="10" s="1"/>
  <c r="CS865" i="10" s="1"/>
  <c r="CT865" i="10" s="1"/>
  <c r="CU865" i="10" s="1"/>
  <c r="CV865" i="10" s="1"/>
  <c r="CW865" i="10" s="1"/>
  <c r="CX865" i="10" s="1"/>
  <c r="CY865" i="10" s="1"/>
  <c r="CZ865" i="10" s="1"/>
  <c r="DA865" i="10" s="1"/>
  <c r="DB865" i="10" s="1"/>
  <c r="DC865" i="10" s="1"/>
  <c r="DD865" i="10" s="1"/>
  <c r="DE865" i="10" s="1"/>
  <c r="DF865" i="10" s="1"/>
  <c r="DG865" i="10" s="1"/>
  <c r="T864" i="10"/>
  <c r="U864" i="10" s="1"/>
  <c r="V864" i="10" s="1"/>
  <c r="W864" i="10" s="1"/>
  <c r="X864" i="10" s="1"/>
  <c r="Y864" i="10" s="1"/>
  <c r="Z864" i="10" s="1"/>
  <c r="AA864" i="10" s="1"/>
  <c r="AB864" i="10" s="1"/>
  <c r="AC864" i="10" s="1"/>
  <c r="AD864" i="10" s="1"/>
  <c r="AE864" i="10" s="1"/>
  <c r="AF864" i="10" s="1"/>
  <c r="AG864" i="10" s="1"/>
  <c r="AH864" i="10" s="1"/>
  <c r="AI864" i="10" s="1"/>
  <c r="AJ864" i="10" s="1"/>
  <c r="AK864" i="10" s="1"/>
  <c r="AL864" i="10" s="1"/>
  <c r="AM864" i="10" s="1"/>
  <c r="AN864" i="10" s="1"/>
  <c r="AO864" i="10" s="1"/>
  <c r="AP864" i="10" s="1"/>
  <c r="AQ864" i="10" s="1"/>
  <c r="AR864" i="10" s="1"/>
  <c r="AS864" i="10" s="1"/>
  <c r="AT864" i="10" s="1"/>
  <c r="AU864" i="10" s="1"/>
  <c r="AV864" i="10" s="1"/>
  <c r="AW864" i="10" s="1"/>
  <c r="AX864" i="10" s="1"/>
  <c r="AY864" i="10" s="1"/>
  <c r="AZ864" i="10" s="1"/>
  <c r="BA864" i="10" s="1"/>
  <c r="BB864" i="10" s="1"/>
  <c r="BC864" i="10" s="1"/>
  <c r="BD864" i="10" s="1"/>
  <c r="BE864" i="10" s="1"/>
  <c r="BF864" i="10" s="1"/>
  <c r="BG864" i="10" s="1"/>
  <c r="BH864" i="10" s="1"/>
  <c r="BI864" i="10" s="1"/>
  <c r="BJ864" i="10" s="1"/>
  <c r="BK864" i="10" s="1"/>
  <c r="BL864" i="10" s="1"/>
  <c r="BM864" i="10" s="1"/>
  <c r="BN864" i="10" s="1"/>
  <c r="BO864" i="10" s="1"/>
  <c r="BP864" i="10" s="1"/>
  <c r="BQ864" i="10" s="1"/>
  <c r="BR864" i="10" s="1"/>
  <c r="BS864" i="10" s="1"/>
  <c r="BT864" i="10" s="1"/>
  <c r="BU864" i="10" s="1"/>
  <c r="BV864" i="10" s="1"/>
  <c r="BW864" i="10" s="1"/>
  <c r="BX864" i="10" s="1"/>
  <c r="BY864" i="10" s="1"/>
  <c r="BZ864" i="10" s="1"/>
  <c r="CA864" i="10" s="1"/>
  <c r="CB864" i="10" s="1"/>
  <c r="CC864" i="10" s="1"/>
  <c r="CD864" i="10" s="1"/>
  <c r="CE864" i="10" s="1"/>
  <c r="CF864" i="10" s="1"/>
  <c r="CG864" i="10" s="1"/>
  <c r="CH864" i="10" s="1"/>
  <c r="CI864" i="10" s="1"/>
  <c r="CJ864" i="10" s="1"/>
  <c r="CK864" i="10" s="1"/>
  <c r="CL864" i="10" s="1"/>
  <c r="CM864" i="10" s="1"/>
  <c r="CN864" i="10" s="1"/>
  <c r="CO864" i="10" s="1"/>
  <c r="CP864" i="10" s="1"/>
  <c r="CQ864" i="10" s="1"/>
  <c r="CR864" i="10" s="1"/>
  <c r="CS864" i="10" s="1"/>
  <c r="CT864" i="10" s="1"/>
  <c r="CU864" i="10" s="1"/>
  <c r="CV864" i="10" s="1"/>
  <c r="CW864" i="10" s="1"/>
  <c r="CX864" i="10" s="1"/>
  <c r="CY864" i="10" s="1"/>
  <c r="CZ864" i="10" s="1"/>
  <c r="DA864" i="10" s="1"/>
  <c r="DB864" i="10" s="1"/>
  <c r="DC864" i="10" s="1"/>
  <c r="DD864" i="10" s="1"/>
  <c r="DE864" i="10" s="1"/>
  <c r="DF864" i="10" s="1"/>
  <c r="DG864" i="10" s="1"/>
  <c r="T863" i="10"/>
  <c r="U863" i="10" s="1"/>
  <c r="V863" i="10" s="1"/>
  <c r="W863" i="10" s="1"/>
  <c r="X863" i="10" s="1"/>
  <c r="Y863" i="10" s="1"/>
  <c r="Z863" i="10" s="1"/>
  <c r="AA863" i="10" s="1"/>
  <c r="AB863" i="10" s="1"/>
  <c r="AC863" i="10" s="1"/>
  <c r="AD863" i="10" s="1"/>
  <c r="AE863" i="10" s="1"/>
  <c r="AF863" i="10" s="1"/>
  <c r="AG863" i="10" s="1"/>
  <c r="AH863" i="10" s="1"/>
  <c r="AI863" i="10" s="1"/>
  <c r="AJ863" i="10" s="1"/>
  <c r="AK863" i="10" s="1"/>
  <c r="AL863" i="10" s="1"/>
  <c r="AM863" i="10" s="1"/>
  <c r="AN863" i="10" s="1"/>
  <c r="AO863" i="10" s="1"/>
  <c r="AP863" i="10" s="1"/>
  <c r="AQ863" i="10" s="1"/>
  <c r="AR863" i="10" s="1"/>
  <c r="AS863" i="10" s="1"/>
  <c r="AT863" i="10" s="1"/>
  <c r="AU863" i="10" s="1"/>
  <c r="AV863" i="10" s="1"/>
  <c r="AW863" i="10" s="1"/>
  <c r="AX863" i="10" s="1"/>
  <c r="AY863" i="10" s="1"/>
  <c r="AZ863" i="10" s="1"/>
  <c r="BA863" i="10" s="1"/>
  <c r="BB863" i="10" s="1"/>
  <c r="BC863" i="10" s="1"/>
  <c r="BD863" i="10" s="1"/>
  <c r="BE863" i="10" s="1"/>
  <c r="BF863" i="10" s="1"/>
  <c r="BG863" i="10" s="1"/>
  <c r="BH863" i="10" s="1"/>
  <c r="BI863" i="10" s="1"/>
  <c r="BJ863" i="10" s="1"/>
  <c r="BK863" i="10" s="1"/>
  <c r="BL863" i="10" s="1"/>
  <c r="BM863" i="10" s="1"/>
  <c r="BN863" i="10" s="1"/>
  <c r="BO863" i="10" s="1"/>
  <c r="BP863" i="10" s="1"/>
  <c r="BQ863" i="10" s="1"/>
  <c r="BR863" i="10" s="1"/>
  <c r="BS863" i="10" s="1"/>
  <c r="BT863" i="10" s="1"/>
  <c r="BU863" i="10" s="1"/>
  <c r="BV863" i="10" s="1"/>
  <c r="BW863" i="10" s="1"/>
  <c r="BX863" i="10" s="1"/>
  <c r="BY863" i="10" s="1"/>
  <c r="BZ863" i="10" s="1"/>
  <c r="CA863" i="10" s="1"/>
  <c r="CB863" i="10" s="1"/>
  <c r="CC863" i="10" s="1"/>
  <c r="CD863" i="10" s="1"/>
  <c r="CE863" i="10" s="1"/>
  <c r="CF863" i="10" s="1"/>
  <c r="CG863" i="10" s="1"/>
  <c r="CH863" i="10" s="1"/>
  <c r="CI863" i="10" s="1"/>
  <c r="CJ863" i="10" s="1"/>
  <c r="CK863" i="10" s="1"/>
  <c r="CL863" i="10" s="1"/>
  <c r="CM863" i="10" s="1"/>
  <c r="CN863" i="10" s="1"/>
  <c r="CO863" i="10" s="1"/>
  <c r="CP863" i="10" s="1"/>
  <c r="CQ863" i="10" s="1"/>
  <c r="CR863" i="10" s="1"/>
  <c r="CS863" i="10" s="1"/>
  <c r="CT863" i="10" s="1"/>
  <c r="CU863" i="10" s="1"/>
  <c r="CV863" i="10" s="1"/>
  <c r="CW863" i="10" s="1"/>
  <c r="CX863" i="10" s="1"/>
  <c r="CY863" i="10" s="1"/>
  <c r="CZ863" i="10" s="1"/>
  <c r="DA863" i="10" s="1"/>
  <c r="DB863" i="10" s="1"/>
  <c r="DC863" i="10" s="1"/>
  <c r="DD863" i="10" s="1"/>
  <c r="DE863" i="10" s="1"/>
  <c r="DF863" i="10" s="1"/>
  <c r="DG863" i="10" s="1"/>
  <c r="T862" i="10"/>
  <c r="U862" i="10" s="1"/>
  <c r="V862" i="10" s="1"/>
  <c r="W862" i="10" s="1"/>
  <c r="X862" i="10" s="1"/>
  <c r="Y862" i="10" s="1"/>
  <c r="Z862" i="10" s="1"/>
  <c r="AA862" i="10" s="1"/>
  <c r="AB862" i="10" s="1"/>
  <c r="AC862" i="10" s="1"/>
  <c r="AD862" i="10" s="1"/>
  <c r="AE862" i="10" s="1"/>
  <c r="AF862" i="10" s="1"/>
  <c r="AG862" i="10" s="1"/>
  <c r="AH862" i="10" s="1"/>
  <c r="AI862" i="10" s="1"/>
  <c r="AJ862" i="10" s="1"/>
  <c r="AK862" i="10" s="1"/>
  <c r="AL862" i="10" s="1"/>
  <c r="AM862" i="10" s="1"/>
  <c r="AN862" i="10" s="1"/>
  <c r="AO862" i="10" s="1"/>
  <c r="AP862" i="10" s="1"/>
  <c r="AQ862" i="10" s="1"/>
  <c r="AR862" i="10" s="1"/>
  <c r="AS862" i="10" s="1"/>
  <c r="AT862" i="10" s="1"/>
  <c r="AU862" i="10" s="1"/>
  <c r="AV862" i="10" s="1"/>
  <c r="AW862" i="10" s="1"/>
  <c r="AX862" i="10" s="1"/>
  <c r="AY862" i="10" s="1"/>
  <c r="AZ862" i="10" s="1"/>
  <c r="BA862" i="10" s="1"/>
  <c r="BB862" i="10" s="1"/>
  <c r="BC862" i="10" s="1"/>
  <c r="BD862" i="10" s="1"/>
  <c r="BE862" i="10" s="1"/>
  <c r="BF862" i="10" s="1"/>
  <c r="BG862" i="10" s="1"/>
  <c r="BH862" i="10" s="1"/>
  <c r="BI862" i="10" s="1"/>
  <c r="BJ862" i="10" s="1"/>
  <c r="BK862" i="10" s="1"/>
  <c r="BL862" i="10" s="1"/>
  <c r="BM862" i="10" s="1"/>
  <c r="BN862" i="10" s="1"/>
  <c r="BO862" i="10" s="1"/>
  <c r="BP862" i="10" s="1"/>
  <c r="BQ862" i="10" s="1"/>
  <c r="BR862" i="10" s="1"/>
  <c r="BS862" i="10" s="1"/>
  <c r="BT862" i="10" s="1"/>
  <c r="BU862" i="10" s="1"/>
  <c r="BV862" i="10" s="1"/>
  <c r="BW862" i="10" s="1"/>
  <c r="BX862" i="10" s="1"/>
  <c r="BY862" i="10" s="1"/>
  <c r="BZ862" i="10" s="1"/>
  <c r="CA862" i="10" s="1"/>
  <c r="CB862" i="10" s="1"/>
  <c r="CC862" i="10" s="1"/>
  <c r="CD862" i="10" s="1"/>
  <c r="CE862" i="10" s="1"/>
  <c r="CF862" i="10" s="1"/>
  <c r="CG862" i="10" s="1"/>
  <c r="CH862" i="10" s="1"/>
  <c r="CI862" i="10" s="1"/>
  <c r="CJ862" i="10" s="1"/>
  <c r="CK862" i="10" s="1"/>
  <c r="CL862" i="10" s="1"/>
  <c r="CM862" i="10" s="1"/>
  <c r="CN862" i="10" s="1"/>
  <c r="CO862" i="10" s="1"/>
  <c r="CP862" i="10" s="1"/>
  <c r="CQ862" i="10" s="1"/>
  <c r="CR862" i="10" s="1"/>
  <c r="CS862" i="10" s="1"/>
  <c r="CT862" i="10" s="1"/>
  <c r="CU862" i="10" s="1"/>
  <c r="CV862" i="10" s="1"/>
  <c r="CW862" i="10" s="1"/>
  <c r="CX862" i="10" s="1"/>
  <c r="CY862" i="10" s="1"/>
  <c r="CZ862" i="10" s="1"/>
  <c r="DA862" i="10" s="1"/>
  <c r="DB862" i="10" s="1"/>
  <c r="DC862" i="10" s="1"/>
  <c r="DD862" i="10" s="1"/>
  <c r="DE862" i="10" s="1"/>
  <c r="DF862" i="10" s="1"/>
  <c r="DG862" i="10" s="1"/>
  <c r="T861" i="10"/>
  <c r="U861" i="10" s="1"/>
  <c r="V861" i="10" s="1"/>
  <c r="W861" i="10" s="1"/>
  <c r="X861" i="10" s="1"/>
  <c r="Y861" i="10" s="1"/>
  <c r="Z861" i="10" s="1"/>
  <c r="AA861" i="10" s="1"/>
  <c r="AB861" i="10" s="1"/>
  <c r="AC861" i="10" s="1"/>
  <c r="AD861" i="10" s="1"/>
  <c r="AE861" i="10" s="1"/>
  <c r="AF861" i="10" s="1"/>
  <c r="AG861" i="10" s="1"/>
  <c r="AH861" i="10" s="1"/>
  <c r="AI861" i="10" s="1"/>
  <c r="AJ861" i="10" s="1"/>
  <c r="AK861" i="10" s="1"/>
  <c r="AL861" i="10" s="1"/>
  <c r="AM861" i="10" s="1"/>
  <c r="AN861" i="10" s="1"/>
  <c r="AO861" i="10" s="1"/>
  <c r="AP861" i="10" s="1"/>
  <c r="AQ861" i="10" s="1"/>
  <c r="AR861" i="10" s="1"/>
  <c r="AS861" i="10" s="1"/>
  <c r="AT861" i="10" s="1"/>
  <c r="AU861" i="10" s="1"/>
  <c r="AV861" i="10" s="1"/>
  <c r="AW861" i="10" s="1"/>
  <c r="AX861" i="10" s="1"/>
  <c r="AY861" i="10" s="1"/>
  <c r="AZ861" i="10" s="1"/>
  <c r="BA861" i="10" s="1"/>
  <c r="BB861" i="10" s="1"/>
  <c r="BC861" i="10" s="1"/>
  <c r="BD861" i="10" s="1"/>
  <c r="BE861" i="10" s="1"/>
  <c r="BF861" i="10" s="1"/>
  <c r="BG861" i="10" s="1"/>
  <c r="BH861" i="10" s="1"/>
  <c r="BI861" i="10" s="1"/>
  <c r="BJ861" i="10" s="1"/>
  <c r="BK861" i="10" s="1"/>
  <c r="BL861" i="10" s="1"/>
  <c r="BM861" i="10" s="1"/>
  <c r="BN861" i="10" s="1"/>
  <c r="BO861" i="10" s="1"/>
  <c r="BP861" i="10" s="1"/>
  <c r="BQ861" i="10" s="1"/>
  <c r="BR861" i="10" s="1"/>
  <c r="BS861" i="10" s="1"/>
  <c r="BT861" i="10" s="1"/>
  <c r="BU861" i="10" s="1"/>
  <c r="BV861" i="10" s="1"/>
  <c r="BW861" i="10" s="1"/>
  <c r="BX861" i="10" s="1"/>
  <c r="BY861" i="10" s="1"/>
  <c r="BZ861" i="10" s="1"/>
  <c r="CA861" i="10" s="1"/>
  <c r="CB861" i="10" s="1"/>
  <c r="CC861" i="10" s="1"/>
  <c r="CD861" i="10" s="1"/>
  <c r="CE861" i="10" s="1"/>
  <c r="CF861" i="10" s="1"/>
  <c r="CG861" i="10" s="1"/>
  <c r="CH861" i="10" s="1"/>
  <c r="CI861" i="10" s="1"/>
  <c r="CJ861" i="10" s="1"/>
  <c r="CK861" i="10" s="1"/>
  <c r="CL861" i="10" s="1"/>
  <c r="CM861" i="10" s="1"/>
  <c r="CN861" i="10" s="1"/>
  <c r="CO861" i="10" s="1"/>
  <c r="CP861" i="10" s="1"/>
  <c r="CQ861" i="10" s="1"/>
  <c r="CR861" i="10" s="1"/>
  <c r="CS861" i="10" s="1"/>
  <c r="CT861" i="10" s="1"/>
  <c r="CU861" i="10" s="1"/>
  <c r="CV861" i="10" s="1"/>
  <c r="CW861" i="10" s="1"/>
  <c r="CX861" i="10" s="1"/>
  <c r="CY861" i="10" s="1"/>
  <c r="CZ861" i="10" s="1"/>
  <c r="DA861" i="10" s="1"/>
  <c r="DB861" i="10" s="1"/>
  <c r="DC861" i="10" s="1"/>
  <c r="DD861" i="10" s="1"/>
  <c r="DE861" i="10" s="1"/>
  <c r="DF861" i="10" s="1"/>
  <c r="DG861" i="10" s="1"/>
  <c r="T860" i="10"/>
  <c r="U860" i="10" s="1"/>
  <c r="V860" i="10" s="1"/>
  <c r="W860" i="10" s="1"/>
  <c r="X860" i="10" s="1"/>
  <c r="Y860" i="10" s="1"/>
  <c r="Z860" i="10" s="1"/>
  <c r="AA860" i="10" s="1"/>
  <c r="AB860" i="10" s="1"/>
  <c r="AC860" i="10" s="1"/>
  <c r="AD860" i="10" s="1"/>
  <c r="AE860" i="10" s="1"/>
  <c r="AF860" i="10" s="1"/>
  <c r="AG860" i="10" s="1"/>
  <c r="AH860" i="10" s="1"/>
  <c r="AI860" i="10" s="1"/>
  <c r="AJ860" i="10" s="1"/>
  <c r="AK860" i="10" s="1"/>
  <c r="AL860" i="10" s="1"/>
  <c r="AM860" i="10" s="1"/>
  <c r="AN860" i="10" s="1"/>
  <c r="AO860" i="10" s="1"/>
  <c r="AP860" i="10" s="1"/>
  <c r="AQ860" i="10" s="1"/>
  <c r="AR860" i="10" s="1"/>
  <c r="AS860" i="10" s="1"/>
  <c r="AT860" i="10" s="1"/>
  <c r="AU860" i="10" s="1"/>
  <c r="AV860" i="10" s="1"/>
  <c r="AW860" i="10" s="1"/>
  <c r="AX860" i="10" s="1"/>
  <c r="AY860" i="10" s="1"/>
  <c r="AZ860" i="10" s="1"/>
  <c r="BA860" i="10" s="1"/>
  <c r="BB860" i="10" s="1"/>
  <c r="BC860" i="10" s="1"/>
  <c r="BD860" i="10" s="1"/>
  <c r="BE860" i="10" s="1"/>
  <c r="BF860" i="10" s="1"/>
  <c r="BG860" i="10" s="1"/>
  <c r="BH860" i="10" s="1"/>
  <c r="BI860" i="10" s="1"/>
  <c r="BJ860" i="10" s="1"/>
  <c r="BK860" i="10" s="1"/>
  <c r="BL860" i="10" s="1"/>
  <c r="BM860" i="10" s="1"/>
  <c r="BN860" i="10" s="1"/>
  <c r="BO860" i="10" s="1"/>
  <c r="BP860" i="10" s="1"/>
  <c r="BQ860" i="10" s="1"/>
  <c r="BR860" i="10" s="1"/>
  <c r="BS860" i="10" s="1"/>
  <c r="BT860" i="10" s="1"/>
  <c r="BU860" i="10" s="1"/>
  <c r="BV860" i="10" s="1"/>
  <c r="BW860" i="10" s="1"/>
  <c r="BX860" i="10" s="1"/>
  <c r="BY860" i="10" s="1"/>
  <c r="BZ860" i="10" s="1"/>
  <c r="CA860" i="10" s="1"/>
  <c r="CB860" i="10" s="1"/>
  <c r="CC860" i="10" s="1"/>
  <c r="CD860" i="10" s="1"/>
  <c r="CE860" i="10" s="1"/>
  <c r="CF860" i="10" s="1"/>
  <c r="CG860" i="10" s="1"/>
  <c r="CH860" i="10" s="1"/>
  <c r="CI860" i="10" s="1"/>
  <c r="CJ860" i="10" s="1"/>
  <c r="CK860" i="10" s="1"/>
  <c r="CL860" i="10" s="1"/>
  <c r="CM860" i="10" s="1"/>
  <c r="CN860" i="10" s="1"/>
  <c r="CO860" i="10" s="1"/>
  <c r="CP860" i="10" s="1"/>
  <c r="CQ860" i="10" s="1"/>
  <c r="CR860" i="10" s="1"/>
  <c r="CS860" i="10" s="1"/>
  <c r="CT860" i="10" s="1"/>
  <c r="CU860" i="10" s="1"/>
  <c r="CV860" i="10" s="1"/>
  <c r="CW860" i="10" s="1"/>
  <c r="CX860" i="10" s="1"/>
  <c r="CY860" i="10" s="1"/>
  <c r="CZ860" i="10" s="1"/>
  <c r="DA860" i="10" s="1"/>
  <c r="DB860" i="10" s="1"/>
  <c r="DC860" i="10" s="1"/>
  <c r="DD860" i="10" s="1"/>
  <c r="DE860" i="10" s="1"/>
  <c r="DF860" i="10" s="1"/>
  <c r="DG860" i="10" s="1"/>
  <c r="T859" i="10"/>
  <c r="U859" i="10" s="1"/>
  <c r="V859" i="10" s="1"/>
  <c r="W859" i="10" s="1"/>
  <c r="X859" i="10" s="1"/>
  <c r="Y859" i="10" s="1"/>
  <c r="Z859" i="10" s="1"/>
  <c r="AA859" i="10" s="1"/>
  <c r="AB859" i="10" s="1"/>
  <c r="AC859" i="10" s="1"/>
  <c r="AD859" i="10" s="1"/>
  <c r="AE859" i="10" s="1"/>
  <c r="AF859" i="10" s="1"/>
  <c r="AG859" i="10" s="1"/>
  <c r="AH859" i="10" s="1"/>
  <c r="AI859" i="10" s="1"/>
  <c r="AJ859" i="10" s="1"/>
  <c r="AK859" i="10" s="1"/>
  <c r="AL859" i="10" s="1"/>
  <c r="AM859" i="10" s="1"/>
  <c r="AN859" i="10" s="1"/>
  <c r="AO859" i="10" s="1"/>
  <c r="AP859" i="10" s="1"/>
  <c r="AQ859" i="10" s="1"/>
  <c r="AR859" i="10" s="1"/>
  <c r="AS859" i="10" s="1"/>
  <c r="AT859" i="10" s="1"/>
  <c r="AU859" i="10" s="1"/>
  <c r="AV859" i="10" s="1"/>
  <c r="AW859" i="10" s="1"/>
  <c r="AX859" i="10" s="1"/>
  <c r="AY859" i="10" s="1"/>
  <c r="AZ859" i="10" s="1"/>
  <c r="BA859" i="10" s="1"/>
  <c r="BB859" i="10" s="1"/>
  <c r="BC859" i="10" s="1"/>
  <c r="BD859" i="10" s="1"/>
  <c r="BE859" i="10" s="1"/>
  <c r="BF859" i="10" s="1"/>
  <c r="BG859" i="10" s="1"/>
  <c r="BH859" i="10" s="1"/>
  <c r="BI859" i="10" s="1"/>
  <c r="BJ859" i="10" s="1"/>
  <c r="BK859" i="10" s="1"/>
  <c r="BL859" i="10" s="1"/>
  <c r="BM859" i="10" s="1"/>
  <c r="BN859" i="10" s="1"/>
  <c r="BO859" i="10" s="1"/>
  <c r="BP859" i="10" s="1"/>
  <c r="BQ859" i="10" s="1"/>
  <c r="BR859" i="10" s="1"/>
  <c r="BS859" i="10" s="1"/>
  <c r="BT859" i="10" s="1"/>
  <c r="BU859" i="10" s="1"/>
  <c r="BV859" i="10" s="1"/>
  <c r="BW859" i="10" s="1"/>
  <c r="BX859" i="10" s="1"/>
  <c r="BY859" i="10" s="1"/>
  <c r="BZ859" i="10" s="1"/>
  <c r="CA859" i="10" s="1"/>
  <c r="CB859" i="10" s="1"/>
  <c r="CC859" i="10" s="1"/>
  <c r="CD859" i="10" s="1"/>
  <c r="CE859" i="10" s="1"/>
  <c r="CF859" i="10" s="1"/>
  <c r="CG859" i="10" s="1"/>
  <c r="CH859" i="10" s="1"/>
  <c r="CI859" i="10" s="1"/>
  <c r="CJ859" i="10" s="1"/>
  <c r="CK859" i="10" s="1"/>
  <c r="CL859" i="10" s="1"/>
  <c r="CM859" i="10" s="1"/>
  <c r="CN859" i="10" s="1"/>
  <c r="CO859" i="10" s="1"/>
  <c r="CP859" i="10" s="1"/>
  <c r="CQ859" i="10" s="1"/>
  <c r="CR859" i="10" s="1"/>
  <c r="CS859" i="10" s="1"/>
  <c r="CT859" i="10" s="1"/>
  <c r="CU859" i="10" s="1"/>
  <c r="CV859" i="10" s="1"/>
  <c r="CW859" i="10" s="1"/>
  <c r="CX859" i="10" s="1"/>
  <c r="CY859" i="10" s="1"/>
  <c r="CZ859" i="10" s="1"/>
  <c r="DA859" i="10" s="1"/>
  <c r="DB859" i="10" s="1"/>
  <c r="DC859" i="10" s="1"/>
  <c r="DD859" i="10" s="1"/>
  <c r="DE859" i="10" s="1"/>
  <c r="DF859" i="10" s="1"/>
  <c r="DG859" i="10" s="1"/>
  <c r="T858" i="10"/>
  <c r="U858" i="10" s="1"/>
  <c r="V858" i="10" s="1"/>
  <c r="W858" i="10" s="1"/>
  <c r="X858" i="10" s="1"/>
  <c r="Y858" i="10" s="1"/>
  <c r="Z858" i="10" s="1"/>
  <c r="AA858" i="10" s="1"/>
  <c r="AB858" i="10" s="1"/>
  <c r="AC858" i="10" s="1"/>
  <c r="AD858" i="10" s="1"/>
  <c r="AE858" i="10" s="1"/>
  <c r="AF858" i="10" s="1"/>
  <c r="AG858" i="10" s="1"/>
  <c r="AH858" i="10" s="1"/>
  <c r="AI858" i="10" s="1"/>
  <c r="AJ858" i="10" s="1"/>
  <c r="AK858" i="10" s="1"/>
  <c r="AL858" i="10" s="1"/>
  <c r="AM858" i="10" s="1"/>
  <c r="AN858" i="10" s="1"/>
  <c r="AO858" i="10" s="1"/>
  <c r="AP858" i="10" s="1"/>
  <c r="AQ858" i="10" s="1"/>
  <c r="AR858" i="10" s="1"/>
  <c r="AS858" i="10" s="1"/>
  <c r="AT858" i="10" s="1"/>
  <c r="AU858" i="10" s="1"/>
  <c r="AV858" i="10" s="1"/>
  <c r="AW858" i="10" s="1"/>
  <c r="AX858" i="10" s="1"/>
  <c r="AY858" i="10" s="1"/>
  <c r="AZ858" i="10" s="1"/>
  <c r="BA858" i="10" s="1"/>
  <c r="BB858" i="10" s="1"/>
  <c r="BC858" i="10" s="1"/>
  <c r="BD858" i="10" s="1"/>
  <c r="BE858" i="10" s="1"/>
  <c r="BF858" i="10" s="1"/>
  <c r="BG858" i="10" s="1"/>
  <c r="BH858" i="10" s="1"/>
  <c r="BI858" i="10" s="1"/>
  <c r="BJ858" i="10" s="1"/>
  <c r="BK858" i="10" s="1"/>
  <c r="BL858" i="10" s="1"/>
  <c r="BM858" i="10" s="1"/>
  <c r="BN858" i="10" s="1"/>
  <c r="BO858" i="10" s="1"/>
  <c r="BP858" i="10" s="1"/>
  <c r="BQ858" i="10" s="1"/>
  <c r="BR858" i="10" s="1"/>
  <c r="BS858" i="10" s="1"/>
  <c r="BT858" i="10" s="1"/>
  <c r="BU858" i="10" s="1"/>
  <c r="BV858" i="10" s="1"/>
  <c r="BW858" i="10" s="1"/>
  <c r="BX858" i="10" s="1"/>
  <c r="BY858" i="10" s="1"/>
  <c r="BZ858" i="10" s="1"/>
  <c r="CA858" i="10" s="1"/>
  <c r="CB858" i="10" s="1"/>
  <c r="CC858" i="10" s="1"/>
  <c r="CD858" i="10" s="1"/>
  <c r="CE858" i="10" s="1"/>
  <c r="CF858" i="10" s="1"/>
  <c r="CG858" i="10" s="1"/>
  <c r="CH858" i="10" s="1"/>
  <c r="CI858" i="10" s="1"/>
  <c r="CJ858" i="10" s="1"/>
  <c r="CK858" i="10" s="1"/>
  <c r="CL858" i="10" s="1"/>
  <c r="CM858" i="10" s="1"/>
  <c r="CN858" i="10" s="1"/>
  <c r="CO858" i="10" s="1"/>
  <c r="CP858" i="10" s="1"/>
  <c r="CQ858" i="10" s="1"/>
  <c r="CR858" i="10" s="1"/>
  <c r="CS858" i="10" s="1"/>
  <c r="CT858" i="10" s="1"/>
  <c r="CU858" i="10" s="1"/>
  <c r="CV858" i="10" s="1"/>
  <c r="CW858" i="10" s="1"/>
  <c r="CX858" i="10" s="1"/>
  <c r="CY858" i="10" s="1"/>
  <c r="CZ858" i="10" s="1"/>
  <c r="DA858" i="10" s="1"/>
  <c r="DB858" i="10" s="1"/>
  <c r="DC858" i="10" s="1"/>
  <c r="DD858" i="10" s="1"/>
  <c r="DE858" i="10" s="1"/>
  <c r="DF858" i="10" s="1"/>
  <c r="DG858" i="10" s="1"/>
  <c r="T857" i="10"/>
  <c r="U857" i="10" s="1"/>
  <c r="V857" i="10" s="1"/>
  <c r="W857" i="10" s="1"/>
  <c r="X857" i="10" s="1"/>
  <c r="Y857" i="10" s="1"/>
  <c r="Z857" i="10" s="1"/>
  <c r="AA857" i="10" s="1"/>
  <c r="AB857" i="10" s="1"/>
  <c r="AC857" i="10" s="1"/>
  <c r="AD857" i="10" s="1"/>
  <c r="AE857" i="10" s="1"/>
  <c r="AF857" i="10" s="1"/>
  <c r="AG857" i="10" s="1"/>
  <c r="AH857" i="10" s="1"/>
  <c r="AI857" i="10" s="1"/>
  <c r="AJ857" i="10" s="1"/>
  <c r="AK857" i="10" s="1"/>
  <c r="AL857" i="10" s="1"/>
  <c r="AM857" i="10" s="1"/>
  <c r="AN857" i="10" s="1"/>
  <c r="AO857" i="10" s="1"/>
  <c r="AP857" i="10" s="1"/>
  <c r="AQ857" i="10" s="1"/>
  <c r="AR857" i="10" s="1"/>
  <c r="AS857" i="10" s="1"/>
  <c r="AT857" i="10" s="1"/>
  <c r="AU857" i="10" s="1"/>
  <c r="AV857" i="10" s="1"/>
  <c r="AW857" i="10" s="1"/>
  <c r="AX857" i="10" s="1"/>
  <c r="AY857" i="10" s="1"/>
  <c r="AZ857" i="10" s="1"/>
  <c r="BA857" i="10" s="1"/>
  <c r="BB857" i="10" s="1"/>
  <c r="BC857" i="10" s="1"/>
  <c r="BD857" i="10" s="1"/>
  <c r="BE857" i="10" s="1"/>
  <c r="BF857" i="10" s="1"/>
  <c r="BG857" i="10" s="1"/>
  <c r="BH857" i="10" s="1"/>
  <c r="BI857" i="10" s="1"/>
  <c r="BJ857" i="10" s="1"/>
  <c r="BK857" i="10" s="1"/>
  <c r="BL857" i="10" s="1"/>
  <c r="BM857" i="10" s="1"/>
  <c r="BN857" i="10" s="1"/>
  <c r="BO857" i="10" s="1"/>
  <c r="BP857" i="10" s="1"/>
  <c r="BQ857" i="10" s="1"/>
  <c r="BR857" i="10" s="1"/>
  <c r="BS857" i="10" s="1"/>
  <c r="BT857" i="10" s="1"/>
  <c r="BU857" i="10" s="1"/>
  <c r="BV857" i="10" s="1"/>
  <c r="BW857" i="10" s="1"/>
  <c r="BX857" i="10" s="1"/>
  <c r="BY857" i="10" s="1"/>
  <c r="BZ857" i="10" s="1"/>
  <c r="CA857" i="10" s="1"/>
  <c r="CB857" i="10" s="1"/>
  <c r="CC857" i="10" s="1"/>
  <c r="CD857" i="10" s="1"/>
  <c r="CE857" i="10" s="1"/>
  <c r="CF857" i="10" s="1"/>
  <c r="CG857" i="10" s="1"/>
  <c r="CH857" i="10" s="1"/>
  <c r="CI857" i="10" s="1"/>
  <c r="CJ857" i="10" s="1"/>
  <c r="CK857" i="10" s="1"/>
  <c r="CL857" i="10" s="1"/>
  <c r="CM857" i="10" s="1"/>
  <c r="CN857" i="10" s="1"/>
  <c r="CO857" i="10" s="1"/>
  <c r="CP857" i="10" s="1"/>
  <c r="CQ857" i="10" s="1"/>
  <c r="CR857" i="10" s="1"/>
  <c r="CS857" i="10" s="1"/>
  <c r="CT857" i="10" s="1"/>
  <c r="CU857" i="10" s="1"/>
  <c r="CV857" i="10" s="1"/>
  <c r="CW857" i="10" s="1"/>
  <c r="CX857" i="10" s="1"/>
  <c r="CY857" i="10" s="1"/>
  <c r="CZ857" i="10" s="1"/>
  <c r="DA857" i="10" s="1"/>
  <c r="DB857" i="10" s="1"/>
  <c r="DC857" i="10" s="1"/>
  <c r="DD857" i="10" s="1"/>
  <c r="DE857" i="10" s="1"/>
  <c r="DF857" i="10" s="1"/>
  <c r="DG857" i="10" s="1"/>
  <c r="T856" i="10"/>
  <c r="U856" i="10" s="1"/>
  <c r="V856" i="10" s="1"/>
  <c r="W856" i="10" s="1"/>
  <c r="X856" i="10" s="1"/>
  <c r="Y856" i="10" s="1"/>
  <c r="Z856" i="10" s="1"/>
  <c r="AA856" i="10" s="1"/>
  <c r="AB856" i="10" s="1"/>
  <c r="AC856" i="10" s="1"/>
  <c r="AD856" i="10" s="1"/>
  <c r="AE856" i="10" s="1"/>
  <c r="AF856" i="10" s="1"/>
  <c r="AG856" i="10" s="1"/>
  <c r="AH856" i="10" s="1"/>
  <c r="AI856" i="10" s="1"/>
  <c r="AJ856" i="10" s="1"/>
  <c r="AK856" i="10" s="1"/>
  <c r="AL856" i="10" s="1"/>
  <c r="AM856" i="10" s="1"/>
  <c r="AN856" i="10" s="1"/>
  <c r="AO856" i="10" s="1"/>
  <c r="AP856" i="10" s="1"/>
  <c r="AQ856" i="10" s="1"/>
  <c r="AR856" i="10" s="1"/>
  <c r="AS856" i="10" s="1"/>
  <c r="AT856" i="10" s="1"/>
  <c r="AU856" i="10" s="1"/>
  <c r="AV856" i="10" s="1"/>
  <c r="AW856" i="10" s="1"/>
  <c r="AX856" i="10" s="1"/>
  <c r="AY856" i="10" s="1"/>
  <c r="AZ856" i="10" s="1"/>
  <c r="BA856" i="10" s="1"/>
  <c r="BB856" i="10" s="1"/>
  <c r="BC856" i="10" s="1"/>
  <c r="BD856" i="10" s="1"/>
  <c r="BE856" i="10" s="1"/>
  <c r="BF856" i="10" s="1"/>
  <c r="BG856" i="10" s="1"/>
  <c r="BH856" i="10" s="1"/>
  <c r="BI856" i="10" s="1"/>
  <c r="BJ856" i="10" s="1"/>
  <c r="BK856" i="10" s="1"/>
  <c r="BL856" i="10" s="1"/>
  <c r="BM856" i="10" s="1"/>
  <c r="BN856" i="10" s="1"/>
  <c r="BO856" i="10" s="1"/>
  <c r="BP856" i="10" s="1"/>
  <c r="BQ856" i="10" s="1"/>
  <c r="BR856" i="10" s="1"/>
  <c r="BS856" i="10" s="1"/>
  <c r="BT856" i="10" s="1"/>
  <c r="BU856" i="10" s="1"/>
  <c r="BV856" i="10" s="1"/>
  <c r="BW856" i="10" s="1"/>
  <c r="BX856" i="10" s="1"/>
  <c r="BY856" i="10" s="1"/>
  <c r="BZ856" i="10" s="1"/>
  <c r="CA856" i="10" s="1"/>
  <c r="CB856" i="10" s="1"/>
  <c r="CC856" i="10" s="1"/>
  <c r="CD856" i="10" s="1"/>
  <c r="CE856" i="10" s="1"/>
  <c r="CF856" i="10" s="1"/>
  <c r="CG856" i="10" s="1"/>
  <c r="CH856" i="10" s="1"/>
  <c r="CI856" i="10" s="1"/>
  <c r="CJ856" i="10" s="1"/>
  <c r="CK856" i="10" s="1"/>
  <c r="CL856" i="10" s="1"/>
  <c r="CM856" i="10" s="1"/>
  <c r="CN856" i="10" s="1"/>
  <c r="CO856" i="10" s="1"/>
  <c r="CP856" i="10" s="1"/>
  <c r="CQ856" i="10" s="1"/>
  <c r="CR856" i="10" s="1"/>
  <c r="CS856" i="10" s="1"/>
  <c r="CT856" i="10" s="1"/>
  <c r="CU856" i="10" s="1"/>
  <c r="CV856" i="10" s="1"/>
  <c r="CW856" i="10" s="1"/>
  <c r="CX856" i="10" s="1"/>
  <c r="CY856" i="10" s="1"/>
  <c r="CZ856" i="10" s="1"/>
  <c r="DA856" i="10" s="1"/>
  <c r="DB856" i="10" s="1"/>
  <c r="DC856" i="10" s="1"/>
  <c r="DD856" i="10" s="1"/>
  <c r="DE856" i="10" s="1"/>
  <c r="DF856" i="10" s="1"/>
  <c r="DG856" i="10" s="1"/>
  <c r="T855" i="10"/>
  <c r="U855" i="10" s="1"/>
  <c r="V855" i="10" s="1"/>
  <c r="W855" i="10" s="1"/>
  <c r="X855" i="10" s="1"/>
  <c r="Y855" i="10" s="1"/>
  <c r="Z855" i="10" s="1"/>
  <c r="AA855" i="10" s="1"/>
  <c r="AB855" i="10" s="1"/>
  <c r="AC855" i="10" s="1"/>
  <c r="AD855" i="10" s="1"/>
  <c r="AE855" i="10" s="1"/>
  <c r="AF855" i="10" s="1"/>
  <c r="AG855" i="10" s="1"/>
  <c r="AH855" i="10" s="1"/>
  <c r="AI855" i="10" s="1"/>
  <c r="AJ855" i="10" s="1"/>
  <c r="AK855" i="10" s="1"/>
  <c r="AL855" i="10" s="1"/>
  <c r="AM855" i="10" s="1"/>
  <c r="AN855" i="10" s="1"/>
  <c r="AO855" i="10" s="1"/>
  <c r="AP855" i="10" s="1"/>
  <c r="AQ855" i="10" s="1"/>
  <c r="AR855" i="10" s="1"/>
  <c r="AS855" i="10" s="1"/>
  <c r="AT855" i="10" s="1"/>
  <c r="AU855" i="10" s="1"/>
  <c r="AV855" i="10" s="1"/>
  <c r="AW855" i="10" s="1"/>
  <c r="AX855" i="10" s="1"/>
  <c r="AY855" i="10" s="1"/>
  <c r="AZ855" i="10" s="1"/>
  <c r="BA855" i="10" s="1"/>
  <c r="BB855" i="10" s="1"/>
  <c r="BC855" i="10" s="1"/>
  <c r="BD855" i="10" s="1"/>
  <c r="BE855" i="10" s="1"/>
  <c r="BF855" i="10" s="1"/>
  <c r="BG855" i="10" s="1"/>
  <c r="BH855" i="10" s="1"/>
  <c r="BI855" i="10" s="1"/>
  <c r="BJ855" i="10" s="1"/>
  <c r="BK855" i="10" s="1"/>
  <c r="BL855" i="10" s="1"/>
  <c r="BM855" i="10" s="1"/>
  <c r="BN855" i="10" s="1"/>
  <c r="BO855" i="10" s="1"/>
  <c r="BP855" i="10" s="1"/>
  <c r="BQ855" i="10" s="1"/>
  <c r="BR855" i="10" s="1"/>
  <c r="BS855" i="10" s="1"/>
  <c r="BT855" i="10" s="1"/>
  <c r="BU855" i="10" s="1"/>
  <c r="BV855" i="10" s="1"/>
  <c r="BW855" i="10" s="1"/>
  <c r="BX855" i="10" s="1"/>
  <c r="BY855" i="10" s="1"/>
  <c r="BZ855" i="10" s="1"/>
  <c r="CA855" i="10" s="1"/>
  <c r="CB855" i="10" s="1"/>
  <c r="CC855" i="10" s="1"/>
  <c r="CD855" i="10" s="1"/>
  <c r="CE855" i="10" s="1"/>
  <c r="CF855" i="10" s="1"/>
  <c r="CG855" i="10" s="1"/>
  <c r="CH855" i="10" s="1"/>
  <c r="CI855" i="10" s="1"/>
  <c r="CJ855" i="10" s="1"/>
  <c r="CK855" i="10" s="1"/>
  <c r="CL855" i="10" s="1"/>
  <c r="CM855" i="10" s="1"/>
  <c r="CN855" i="10" s="1"/>
  <c r="CO855" i="10" s="1"/>
  <c r="CP855" i="10" s="1"/>
  <c r="CQ855" i="10" s="1"/>
  <c r="CR855" i="10" s="1"/>
  <c r="CS855" i="10" s="1"/>
  <c r="CT855" i="10" s="1"/>
  <c r="CU855" i="10" s="1"/>
  <c r="CV855" i="10" s="1"/>
  <c r="CW855" i="10" s="1"/>
  <c r="CX855" i="10" s="1"/>
  <c r="CY855" i="10" s="1"/>
  <c r="CZ855" i="10" s="1"/>
  <c r="DA855" i="10" s="1"/>
  <c r="DB855" i="10" s="1"/>
  <c r="DC855" i="10" s="1"/>
  <c r="DD855" i="10" s="1"/>
  <c r="DE855" i="10" s="1"/>
  <c r="DF855" i="10" s="1"/>
  <c r="DG855" i="10" s="1"/>
  <c r="T854" i="10"/>
  <c r="U854" i="10" s="1"/>
  <c r="V854" i="10" s="1"/>
  <c r="W854" i="10" s="1"/>
  <c r="X854" i="10" s="1"/>
  <c r="Y854" i="10" s="1"/>
  <c r="Z854" i="10" s="1"/>
  <c r="AA854" i="10" s="1"/>
  <c r="AB854" i="10" s="1"/>
  <c r="AC854" i="10" s="1"/>
  <c r="AD854" i="10" s="1"/>
  <c r="AE854" i="10" s="1"/>
  <c r="AF854" i="10" s="1"/>
  <c r="AG854" i="10" s="1"/>
  <c r="AH854" i="10" s="1"/>
  <c r="AI854" i="10" s="1"/>
  <c r="AJ854" i="10" s="1"/>
  <c r="AK854" i="10" s="1"/>
  <c r="AL854" i="10" s="1"/>
  <c r="AM854" i="10" s="1"/>
  <c r="AN854" i="10" s="1"/>
  <c r="AO854" i="10" s="1"/>
  <c r="AP854" i="10" s="1"/>
  <c r="AQ854" i="10" s="1"/>
  <c r="AR854" i="10" s="1"/>
  <c r="AS854" i="10" s="1"/>
  <c r="AT854" i="10" s="1"/>
  <c r="AU854" i="10" s="1"/>
  <c r="AV854" i="10" s="1"/>
  <c r="AW854" i="10" s="1"/>
  <c r="AX854" i="10" s="1"/>
  <c r="AY854" i="10" s="1"/>
  <c r="AZ854" i="10" s="1"/>
  <c r="BA854" i="10" s="1"/>
  <c r="BB854" i="10" s="1"/>
  <c r="BC854" i="10" s="1"/>
  <c r="BD854" i="10" s="1"/>
  <c r="BE854" i="10" s="1"/>
  <c r="BF854" i="10" s="1"/>
  <c r="BG854" i="10" s="1"/>
  <c r="BH854" i="10" s="1"/>
  <c r="BI854" i="10" s="1"/>
  <c r="BJ854" i="10" s="1"/>
  <c r="BK854" i="10" s="1"/>
  <c r="BL854" i="10" s="1"/>
  <c r="BM854" i="10" s="1"/>
  <c r="BN854" i="10" s="1"/>
  <c r="BO854" i="10" s="1"/>
  <c r="BP854" i="10" s="1"/>
  <c r="BQ854" i="10" s="1"/>
  <c r="BR854" i="10" s="1"/>
  <c r="BS854" i="10" s="1"/>
  <c r="BT854" i="10" s="1"/>
  <c r="BU854" i="10" s="1"/>
  <c r="BV854" i="10" s="1"/>
  <c r="BW854" i="10" s="1"/>
  <c r="BX854" i="10" s="1"/>
  <c r="BY854" i="10" s="1"/>
  <c r="BZ854" i="10" s="1"/>
  <c r="CA854" i="10" s="1"/>
  <c r="CB854" i="10" s="1"/>
  <c r="CC854" i="10" s="1"/>
  <c r="CD854" i="10" s="1"/>
  <c r="CE854" i="10" s="1"/>
  <c r="CF854" i="10" s="1"/>
  <c r="CG854" i="10" s="1"/>
  <c r="CH854" i="10" s="1"/>
  <c r="CI854" i="10" s="1"/>
  <c r="CJ854" i="10" s="1"/>
  <c r="CK854" i="10" s="1"/>
  <c r="CL854" i="10" s="1"/>
  <c r="CM854" i="10" s="1"/>
  <c r="CN854" i="10" s="1"/>
  <c r="CO854" i="10" s="1"/>
  <c r="CP854" i="10" s="1"/>
  <c r="CQ854" i="10" s="1"/>
  <c r="CR854" i="10" s="1"/>
  <c r="CS854" i="10" s="1"/>
  <c r="CT854" i="10" s="1"/>
  <c r="CU854" i="10" s="1"/>
  <c r="CV854" i="10" s="1"/>
  <c r="CW854" i="10" s="1"/>
  <c r="CX854" i="10" s="1"/>
  <c r="CY854" i="10" s="1"/>
  <c r="CZ854" i="10" s="1"/>
  <c r="DA854" i="10" s="1"/>
  <c r="DB854" i="10" s="1"/>
  <c r="DC854" i="10" s="1"/>
  <c r="DD854" i="10" s="1"/>
  <c r="DE854" i="10" s="1"/>
  <c r="DF854" i="10" s="1"/>
  <c r="DG854" i="10" s="1"/>
  <c r="T853" i="10"/>
  <c r="U853" i="10" s="1"/>
  <c r="V853" i="10" s="1"/>
  <c r="W853" i="10" s="1"/>
  <c r="X853" i="10" s="1"/>
  <c r="Y853" i="10" s="1"/>
  <c r="Z853" i="10" s="1"/>
  <c r="AA853" i="10" s="1"/>
  <c r="AB853" i="10" s="1"/>
  <c r="AC853" i="10" s="1"/>
  <c r="AD853" i="10" s="1"/>
  <c r="AE853" i="10" s="1"/>
  <c r="AF853" i="10" s="1"/>
  <c r="AG853" i="10" s="1"/>
  <c r="AH853" i="10" s="1"/>
  <c r="AI853" i="10" s="1"/>
  <c r="AJ853" i="10" s="1"/>
  <c r="AK853" i="10" s="1"/>
  <c r="AL853" i="10" s="1"/>
  <c r="AM853" i="10" s="1"/>
  <c r="AN853" i="10" s="1"/>
  <c r="AO853" i="10" s="1"/>
  <c r="AP853" i="10" s="1"/>
  <c r="AQ853" i="10" s="1"/>
  <c r="AR853" i="10" s="1"/>
  <c r="AS853" i="10" s="1"/>
  <c r="AT853" i="10" s="1"/>
  <c r="AU853" i="10" s="1"/>
  <c r="AV853" i="10" s="1"/>
  <c r="AW853" i="10" s="1"/>
  <c r="AX853" i="10" s="1"/>
  <c r="AY853" i="10" s="1"/>
  <c r="AZ853" i="10" s="1"/>
  <c r="BA853" i="10" s="1"/>
  <c r="BB853" i="10" s="1"/>
  <c r="BC853" i="10" s="1"/>
  <c r="BD853" i="10" s="1"/>
  <c r="BE853" i="10" s="1"/>
  <c r="BF853" i="10" s="1"/>
  <c r="BG853" i="10" s="1"/>
  <c r="BH853" i="10" s="1"/>
  <c r="BI853" i="10" s="1"/>
  <c r="BJ853" i="10" s="1"/>
  <c r="BK853" i="10" s="1"/>
  <c r="BL853" i="10" s="1"/>
  <c r="BM853" i="10" s="1"/>
  <c r="BN853" i="10" s="1"/>
  <c r="BO853" i="10" s="1"/>
  <c r="BP853" i="10" s="1"/>
  <c r="BQ853" i="10" s="1"/>
  <c r="BR853" i="10" s="1"/>
  <c r="BS853" i="10" s="1"/>
  <c r="BT853" i="10" s="1"/>
  <c r="BU853" i="10" s="1"/>
  <c r="BV853" i="10" s="1"/>
  <c r="BW853" i="10" s="1"/>
  <c r="BX853" i="10" s="1"/>
  <c r="BY853" i="10" s="1"/>
  <c r="BZ853" i="10" s="1"/>
  <c r="CA853" i="10" s="1"/>
  <c r="CB853" i="10" s="1"/>
  <c r="CC853" i="10" s="1"/>
  <c r="CD853" i="10" s="1"/>
  <c r="CE853" i="10" s="1"/>
  <c r="CF853" i="10" s="1"/>
  <c r="CG853" i="10" s="1"/>
  <c r="CH853" i="10" s="1"/>
  <c r="CI853" i="10" s="1"/>
  <c r="CJ853" i="10" s="1"/>
  <c r="CK853" i="10" s="1"/>
  <c r="CL853" i="10" s="1"/>
  <c r="CM853" i="10" s="1"/>
  <c r="CN853" i="10" s="1"/>
  <c r="CO853" i="10" s="1"/>
  <c r="CP853" i="10" s="1"/>
  <c r="CQ853" i="10" s="1"/>
  <c r="CR853" i="10" s="1"/>
  <c r="CS853" i="10" s="1"/>
  <c r="CT853" i="10" s="1"/>
  <c r="CU853" i="10" s="1"/>
  <c r="CV853" i="10" s="1"/>
  <c r="CW853" i="10" s="1"/>
  <c r="CX853" i="10" s="1"/>
  <c r="CY853" i="10" s="1"/>
  <c r="CZ853" i="10" s="1"/>
  <c r="DA853" i="10" s="1"/>
  <c r="DB853" i="10" s="1"/>
  <c r="DC853" i="10" s="1"/>
  <c r="DD853" i="10" s="1"/>
  <c r="DE853" i="10" s="1"/>
  <c r="DF853" i="10" s="1"/>
  <c r="DG853" i="10" s="1"/>
  <c r="T852" i="10"/>
  <c r="U852" i="10" s="1"/>
  <c r="V852" i="10" s="1"/>
  <c r="W852" i="10" s="1"/>
  <c r="X852" i="10" s="1"/>
  <c r="Y852" i="10" s="1"/>
  <c r="Z852" i="10" s="1"/>
  <c r="AA852" i="10" s="1"/>
  <c r="AB852" i="10" s="1"/>
  <c r="AC852" i="10" s="1"/>
  <c r="AD852" i="10" s="1"/>
  <c r="AE852" i="10" s="1"/>
  <c r="AF852" i="10" s="1"/>
  <c r="AG852" i="10" s="1"/>
  <c r="AH852" i="10" s="1"/>
  <c r="AI852" i="10" s="1"/>
  <c r="AJ852" i="10" s="1"/>
  <c r="AK852" i="10" s="1"/>
  <c r="AL852" i="10" s="1"/>
  <c r="AM852" i="10" s="1"/>
  <c r="AN852" i="10" s="1"/>
  <c r="AO852" i="10" s="1"/>
  <c r="AP852" i="10" s="1"/>
  <c r="AQ852" i="10" s="1"/>
  <c r="AR852" i="10" s="1"/>
  <c r="AS852" i="10" s="1"/>
  <c r="AT852" i="10" s="1"/>
  <c r="AU852" i="10" s="1"/>
  <c r="AV852" i="10" s="1"/>
  <c r="AW852" i="10" s="1"/>
  <c r="AX852" i="10" s="1"/>
  <c r="AY852" i="10" s="1"/>
  <c r="AZ852" i="10" s="1"/>
  <c r="BA852" i="10" s="1"/>
  <c r="BB852" i="10" s="1"/>
  <c r="BC852" i="10" s="1"/>
  <c r="BD852" i="10" s="1"/>
  <c r="BE852" i="10" s="1"/>
  <c r="BF852" i="10" s="1"/>
  <c r="BG852" i="10" s="1"/>
  <c r="BH852" i="10" s="1"/>
  <c r="BI852" i="10" s="1"/>
  <c r="BJ852" i="10" s="1"/>
  <c r="BK852" i="10" s="1"/>
  <c r="BL852" i="10" s="1"/>
  <c r="BM852" i="10" s="1"/>
  <c r="BN852" i="10" s="1"/>
  <c r="BO852" i="10" s="1"/>
  <c r="BP852" i="10" s="1"/>
  <c r="BQ852" i="10" s="1"/>
  <c r="BR852" i="10" s="1"/>
  <c r="BS852" i="10" s="1"/>
  <c r="BT852" i="10" s="1"/>
  <c r="BU852" i="10" s="1"/>
  <c r="BV852" i="10" s="1"/>
  <c r="BW852" i="10" s="1"/>
  <c r="BX852" i="10" s="1"/>
  <c r="BY852" i="10" s="1"/>
  <c r="BZ852" i="10" s="1"/>
  <c r="CA852" i="10" s="1"/>
  <c r="CB852" i="10" s="1"/>
  <c r="CC852" i="10" s="1"/>
  <c r="CD852" i="10" s="1"/>
  <c r="CE852" i="10" s="1"/>
  <c r="CF852" i="10" s="1"/>
  <c r="CG852" i="10" s="1"/>
  <c r="CH852" i="10" s="1"/>
  <c r="CI852" i="10" s="1"/>
  <c r="CJ852" i="10" s="1"/>
  <c r="CK852" i="10" s="1"/>
  <c r="CL852" i="10" s="1"/>
  <c r="CM852" i="10" s="1"/>
  <c r="CN852" i="10" s="1"/>
  <c r="CO852" i="10" s="1"/>
  <c r="CP852" i="10" s="1"/>
  <c r="CQ852" i="10" s="1"/>
  <c r="CR852" i="10" s="1"/>
  <c r="CS852" i="10" s="1"/>
  <c r="CT852" i="10" s="1"/>
  <c r="CU852" i="10" s="1"/>
  <c r="CV852" i="10" s="1"/>
  <c r="CW852" i="10" s="1"/>
  <c r="CX852" i="10" s="1"/>
  <c r="CY852" i="10" s="1"/>
  <c r="CZ852" i="10" s="1"/>
  <c r="DA852" i="10" s="1"/>
  <c r="DB852" i="10" s="1"/>
  <c r="DC852" i="10" s="1"/>
  <c r="DD852" i="10" s="1"/>
  <c r="DE852" i="10" s="1"/>
  <c r="DF852" i="10" s="1"/>
  <c r="DG852" i="10" s="1"/>
  <c r="T851" i="10"/>
  <c r="U851" i="10" s="1"/>
  <c r="V851" i="10" s="1"/>
  <c r="W851" i="10" s="1"/>
  <c r="X851" i="10" s="1"/>
  <c r="Y851" i="10" s="1"/>
  <c r="Z851" i="10" s="1"/>
  <c r="AA851" i="10" s="1"/>
  <c r="AB851" i="10" s="1"/>
  <c r="AC851" i="10" s="1"/>
  <c r="AD851" i="10" s="1"/>
  <c r="AE851" i="10" s="1"/>
  <c r="AF851" i="10" s="1"/>
  <c r="AG851" i="10" s="1"/>
  <c r="AH851" i="10" s="1"/>
  <c r="AI851" i="10" s="1"/>
  <c r="AJ851" i="10" s="1"/>
  <c r="AK851" i="10" s="1"/>
  <c r="AL851" i="10" s="1"/>
  <c r="AM851" i="10" s="1"/>
  <c r="AN851" i="10" s="1"/>
  <c r="AO851" i="10" s="1"/>
  <c r="AP851" i="10" s="1"/>
  <c r="AQ851" i="10" s="1"/>
  <c r="AR851" i="10" s="1"/>
  <c r="AS851" i="10" s="1"/>
  <c r="AT851" i="10" s="1"/>
  <c r="AU851" i="10" s="1"/>
  <c r="AV851" i="10" s="1"/>
  <c r="AW851" i="10" s="1"/>
  <c r="AX851" i="10" s="1"/>
  <c r="AY851" i="10" s="1"/>
  <c r="AZ851" i="10" s="1"/>
  <c r="BA851" i="10" s="1"/>
  <c r="BB851" i="10" s="1"/>
  <c r="BC851" i="10" s="1"/>
  <c r="BD851" i="10" s="1"/>
  <c r="BE851" i="10" s="1"/>
  <c r="BF851" i="10" s="1"/>
  <c r="BG851" i="10" s="1"/>
  <c r="BH851" i="10" s="1"/>
  <c r="BI851" i="10" s="1"/>
  <c r="BJ851" i="10" s="1"/>
  <c r="BK851" i="10" s="1"/>
  <c r="BL851" i="10" s="1"/>
  <c r="BM851" i="10" s="1"/>
  <c r="BN851" i="10" s="1"/>
  <c r="BO851" i="10" s="1"/>
  <c r="BP851" i="10" s="1"/>
  <c r="BQ851" i="10" s="1"/>
  <c r="BR851" i="10" s="1"/>
  <c r="BS851" i="10" s="1"/>
  <c r="BT851" i="10" s="1"/>
  <c r="BU851" i="10" s="1"/>
  <c r="BV851" i="10" s="1"/>
  <c r="BW851" i="10" s="1"/>
  <c r="BX851" i="10" s="1"/>
  <c r="BY851" i="10" s="1"/>
  <c r="BZ851" i="10" s="1"/>
  <c r="CA851" i="10" s="1"/>
  <c r="CB851" i="10" s="1"/>
  <c r="CC851" i="10" s="1"/>
  <c r="CD851" i="10" s="1"/>
  <c r="CE851" i="10" s="1"/>
  <c r="CF851" i="10" s="1"/>
  <c r="CG851" i="10" s="1"/>
  <c r="CH851" i="10" s="1"/>
  <c r="CI851" i="10" s="1"/>
  <c r="CJ851" i="10" s="1"/>
  <c r="CK851" i="10" s="1"/>
  <c r="CL851" i="10" s="1"/>
  <c r="CM851" i="10" s="1"/>
  <c r="CN851" i="10" s="1"/>
  <c r="CO851" i="10" s="1"/>
  <c r="CP851" i="10" s="1"/>
  <c r="CQ851" i="10" s="1"/>
  <c r="CR851" i="10" s="1"/>
  <c r="CS851" i="10" s="1"/>
  <c r="CT851" i="10" s="1"/>
  <c r="CU851" i="10" s="1"/>
  <c r="CV851" i="10" s="1"/>
  <c r="CW851" i="10" s="1"/>
  <c r="CX851" i="10" s="1"/>
  <c r="CY851" i="10" s="1"/>
  <c r="CZ851" i="10" s="1"/>
  <c r="DA851" i="10" s="1"/>
  <c r="DB851" i="10" s="1"/>
  <c r="DC851" i="10" s="1"/>
  <c r="DD851" i="10" s="1"/>
  <c r="DE851" i="10" s="1"/>
  <c r="DF851" i="10" s="1"/>
  <c r="DG851" i="10" s="1"/>
  <c r="T850" i="10"/>
  <c r="U850" i="10" s="1"/>
  <c r="V850" i="10" s="1"/>
  <c r="W850" i="10" s="1"/>
  <c r="X850" i="10" s="1"/>
  <c r="Y850" i="10" s="1"/>
  <c r="Z850" i="10" s="1"/>
  <c r="AA850" i="10" s="1"/>
  <c r="AB850" i="10" s="1"/>
  <c r="AC850" i="10" s="1"/>
  <c r="AD850" i="10" s="1"/>
  <c r="AE850" i="10" s="1"/>
  <c r="AF850" i="10" s="1"/>
  <c r="AG850" i="10" s="1"/>
  <c r="AH850" i="10" s="1"/>
  <c r="AI850" i="10" s="1"/>
  <c r="AJ850" i="10" s="1"/>
  <c r="AK850" i="10" s="1"/>
  <c r="AL850" i="10" s="1"/>
  <c r="AM850" i="10" s="1"/>
  <c r="AN850" i="10" s="1"/>
  <c r="AO850" i="10" s="1"/>
  <c r="AP850" i="10" s="1"/>
  <c r="AQ850" i="10" s="1"/>
  <c r="AR850" i="10" s="1"/>
  <c r="AS850" i="10" s="1"/>
  <c r="AT850" i="10" s="1"/>
  <c r="AU850" i="10" s="1"/>
  <c r="AV850" i="10" s="1"/>
  <c r="AW850" i="10" s="1"/>
  <c r="AX850" i="10" s="1"/>
  <c r="AY850" i="10" s="1"/>
  <c r="AZ850" i="10" s="1"/>
  <c r="BA850" i="10" s="1"/>
  <c r="BB850" i="10" s="1"/>
  <c r="BC850" i="10" s="1"/>
  <c r="BD850" i="10" s="1"/>
  <c r="BE850" i="10" s="1"/>
  <c r="BF850" i="10" s="1"/>
  <c r="BG850" i="10" s="1"/>
  <c r="BH850" i="10" s="1"/>
  <c r="BI850" i="10" s="1"/>
  <c r="BJ850" i="10" s="1"/>
  <c r="BK850" i="10" s="1"/>
  <c r="BL850" i="10" s="1"/>
  <c r="BM850" i="10" s="1"/>
  <c r="BN850" i="10" s="1"/>
  <c r="BO850" i="10" s="1"/>
  <c r="BP850" i="10" s="1"/>
  <c r="BQ850" i="10" s="1"/>
  <c r="BR850" i="10" s="1"/>
  <c r="BS850" i="10" s="1"/>
  <c r="BT850" i="10" s="1"/>
  <c r="BU850" i="10" s="1"/>
  <c r="BV850" i="10" s="1"/>
  <c r="BW850" i="10" s="1"/>
  <c r="BX850" i="10" s="1"/>
  <c r="BY850" i="10" s="1"/>
  <c r="BZ850" i="10" s="1"/>
  <c r="CA850" i="10" s="1"/>
  <c r="CB850" i="10" s="1"/>
  <c r="CC850" i="10" s="1"/>
  <c r="CD850" i="10" s="1"/>
  <c r="CE850" i="10" s="1"/>
  <c r="CF850" i="10" s="1"/>
  <c r="CG850" i="10" s="1"/>
  <c r="CH850" i="10" s="1"/>
  <c r="CI850" i="10" s="1"/>
  <c r="CJ850" i="10" s="1"/>
  <c r="CK850" i="10" s="1"/>
  <c r="CL850" i="10" s="1"/>
  <c r="CM850" i="10" s="1"/>
  <c r="CN850" i="10" s="1"/>
  <c r="CO850" i="10" s="1"/>
  <c r="CP850" i="10" s="1"/>
  <c r="CQ850" i="10" s="1"/>
  <c r="CR850" i="10" s="1"/>
  <c r="CS850" i="10" s="1"/>
  <c r="CT850" i="10" s="1"/>
  <c r="CU850" i="10" s="1"/>
  <c r="CV850" i="10" s="1"/>
  <c r="CW850" i="10" s="1"/>
  <c r="CX850" i="10" s="1"/>
  <c r="CY850" i="10" s="1"/>
  <c r="CZ850" i="10" s="1"/>
  <c r="DA850" i="10" s="1"/>
  <c r="DB850" i="10" s="1"/>
  <c r="DC850" i="10" s="1"/>
  <c r="DD850" i="10" s="1"/>
  <c r="DE850" i="10" s="1"/>
  <c r="DF850" i="10" s="1"/>
  <c r="DG850" i="10" s="1"/>
  <c r="T849" i="10"/>
  <c r="U849" i="10" s="1"/>
  <c r="V849" i="10" s="1"/>
  <c r="W849" i="10" s="1"/>
  <c r="X849" i="10" s="1"/>
  <c r="Y849" i="10" s="1"/>
  <c r="Z849" i="10" s="1"/>
  <c r="AA849" i="10" s="1"/>
  <c r="AB849" i="10" s="1"/>
  <c r="AC849" i="10" s="1"/>
  <c r="AD849" i="10" s="1"/>
  <c r="AE849" i="10" s="1"/>
  <c r="AF849" i="10" s="1"/>
  <c r="AG849" i="10" s="1"/>
  <c r="AH849" i="10" s="1"/>
  <c r="AI849" i="10" s="1"/>
  <c r="AJ849" i="10" s="1"/>
  <c r="AK849" i="10" s="1"/>
  <c r="AL849" i="10" s="1"/>
  <c r="AM849" i="10" s="1"/>
  <c r="AN849" i="10" s="1"/>
  <c r="AO849" i="10" s="1"/>
  <c r="AP849" i="10" s="1"/>
  <c r="AQ849" i="10" s="1"/>
  <c r="AR849" i="10" s="1"/>
  <c r="AS849" i="10" s="1"/>
  <c r="AT849" i="10" s="1"/>
  <c r="AU849" i="10" s="1"/>
  <c r="AV849" i="10" s="1"/>
  <c r="AW849" i="10" s="1"/>
  <c r="AX849" i="10" s="1"/>
  <c r="AY849" i="10" s="1"/>
  <c r="AZ849" i="10" s="1"/>
  <c r="BA849" i="10" s="1"/>
  <c r="BB849" i="10" s="1"/>
  <c r="BC849" i="10" s="1"/>
  <c r="BD849" i="10" s="1"/>
  <c r="BE849" i="10" s="1"/>
  <c r="BF849" i="10" s="1"/>
  <c r="BG849" i="10" s="1"/>
  <c r="BH849" i="10" s="1"/>
  <c r="BI849" i="10" s="1"/>
  <c r="BJ849" i="10" s="1"/>
  <c r="BK849" i="10" s="1"/>
  <c r="BL849" i="10" s="1"/>
  <c r="BM849" i="10" s="1"/>
  <c r="BN849" i="10" s="1"/>
  <c r="BO849" i="10" s="1"/>
  <c r="BP849" i="10" s="1"/>
  <c r="BQ849" i="10" s="1"/>
  <c r="BR849" i="10" s="1"/>
  <c r="BS849" i="10" s="1"/>
  <c r="BT849" i="10" s="1"/>
  <c r="BU849" i="10" s="1"/>
  <c r="BV849" i="10" s="1"/>
  <c r="BW849" i="10" s="1"/>
  <c r="BX849" i="10" s="1"/>
  <c r="BY849" i="10" s="1"/>
  <c r="BZ849" i="10" s="1"/>
  <c r="CA849" i="10" s="1"/>
  <c r="CB849" i="10" s="1"/>
  <c r="CC849" i="10" s="1"/>
  <c r="CD849" i="10" s="1"/>
  <c r="CE849" i="10" s="1"/>
  <c r="CF849" i="10" s="1"/>
  <c r="CG849" i="10" s="1"/>
  <c r="CH849" i="10" s="1"/>
  <c r="CI849" i="10" s="1"/>
  <c r="CJ849" i="10" s="1"/>
  <c r="CK849" i="10" s="1"/>
  <c r="CL849" i="10" s="1"/>
  <c r="CM849" i="10" s="1"/>
  <c r="CN849" i="10" s="1"/>
  <c r="CO849" i="10" s="1"/>
  <c r="CP849" i="10" s="1"/>
  <c r="CQ849" i="10" s="1"/>
  <c r="CR849" i="10" s="1"/>
  <c r="CS849" i="10" s="1"/>
  <c r="CT849" i="10" s="1"/>
  <c r="CU849" i="10" s="1"/>
  <c r="CV849" i="10" s="1"/>
  <c r="CW849" i="10" s="1"/>
  <c r="CX849" i="10" s="1"/>
  <c r="CY849" i="10" s="1"/>
  <c r="CZ849" i="10" s="1"/>
  <c r="DA849" i="10" s="1"/>
  <c r="DB849" i="10" s="1"/>
  <c r="DC849" i="10" s="1"/>
  <c r="DD849" i="10" s="1"/>
  <c r="DE849" i="10" s="1"/>
  <c r="DF849" i="10" s="1"/>
  <c r="DG849" i="10" s="1"/>
  <c r="T848" i="10"/>
  <c r="U848" i="10" s="1"/>
  <c r="V848" i="10" s="1"/>
  <c r="W848" i="10" s="1"/>
  <c r="X848" i="10" s="1"/>
  <c r="Y848" i="10" s="1"/>
  <c r="Z848" i="10" s="1"/>
  <c r="AA848" i="10" s="1"/>
  <c r="AB848" i="10" s="1"/>
  <c r="AC848" i="10" s="1"/>
  <c r="AD848" i="10" s="1"/>
  <c r="AE848" i="10" s="1"/>
  <c r="AF848" i="10" s="1"/>
  <c r="AG848" i="10" s="1"/>
  <c r="AH848" i="10" s="1"/>
  <c r="AI848" i="10" s="1"/>
  <c r="AJ848" i="10" s="1"/>
  <c r="AK848" i="10" s="1"/>
  <c r="AL848" i="10" s="1"/>
  <c r="AM848" i="10" s="1"/>
  <c r="AN848" i="10" s="1"/>
  <c r="AO848" i="10" s="1"/>
  <c r="AP848" i="10" s="1"/>
  <c r="AQ848" i="10" s="1"/>
  <c r="AR848" i="10" s="1"/>
  <c r="AS848" i="10" s="1"/>
  <c r="AT848" i="10" s="1"/>
  <c r="AU848" i="10" s="1"/>
  <c r="AV848" i="10" s="1"/>
  <c r="AW848" i="10" s="1"/>
  <c r="AX848" i="10" s="1"/>
  <c r="AY848" i="10" s="1"/>
  <c r="AZ848" i="10" s="1"/>
  <c r="BA848" i="10" s="1"/>
  <c r="BB848" i="10" s="1"/>
  <c r="BC848" i="10" s="1"/>
  <c r="BD848" i="10" s="1"/>
  <c r="BE848" i="10" s="1"/>
  <c r="BF848" i="10" s="1"/>
  <c r="BG848" i="10" s="1"/>
  <c r="BH848" i="10" s="1"/>
  <c r="BI848" i="10" s="1"/>
  <c r="BJ848" i="10" s="1"/>
  <c r="BK848" i="10" s="1"/>
  <c r="BL848" i="10" s="1"/>
  <c r="BM848" i="10" s="1"/>
  <c r="BN848" i="10" s="1"/>
  <c r="BO848" i="10" s="1"/>
  <c r="BP848" i="10" s="1"/>
  <c r="BQ848" i="10" s="1"/>
  <c r="BR848" i="10" s="1"/>
  <c r="BS848" i="10" s="1"/>
  <c r="BT848" i="10" s="1"/>
  <c r="BU848" i="10" s="1"/>
  <c r="BV848" i="10" s="1"/>
  <c r="BW848" i="10" s="1"/>
  <c r="BX848" i="10" s="1"/>
  <c r="BY848" i="10" s="1"/>
  <c r="BZ848" i="10" s="1"/>
  <c r="CA848" i="10" s="1"/>
  <c r="CB848" i="10" s="1"/>
  <c r="CC848" i="10" s="1"/>
  <c r="CD848" i="10" s="1"/>
  <c r="CE848" i="10" s="1"/>
  <c r="CF848" i="10" s="1"/>
  <c r="CG848" i="10" s="1"/>
  <c r="CH848" i="10" s="1"/>
  <c r="CI848" i="10" s="1"/>
  <c r="CJ848" i="10" s="1"/>
  <c r="CK848" i="10" s="1"/>
  <c r="CL848" i="10" s="1"/>
  <c r="CM848" i="10" s="1"/>
  <c r="CN848" i="10" s="1"/>
  <c r="CO848" i="10" s="1"/>
  <c r="CP848" i="10" s="1"/>
  <c r="CQ848" i="10" s="1"/>
  <c r="CR848" i="10" s="1"/>
  <c r="CS848" i="10" s="1"/>
  <c r="CT848" i="10" s="1"/>
  <c r="CU848" i="10" s="1"/>
  <c r="CV848" i="10" s="1"/>
  <c r="CW848" i="10" s="1"/>
  <c r="CX848" i="10" s="1"/>
  <c r="CY848" i="10" s="1"/>
  <c r="CZ848" i="10" s="1"/>
  <c r="DA848" i="10" s="1"/>
  <c r="DB848" i="10" s="1"/>
  <c r="DC848" i="10" s="1"/>
  <c r="DD848" i="10" s="1"/>
  <c r="DE848" i="10" s="1"/>
  <c r="DF848" i="10" s="1"/>
  <c r="DG848" i="10" s="1"/>
  <c r="T847" i="10"/>
  <c r="U847" i="10" s="1"/>
  <c r="V847" i="10" s="1"/>
  <c r="W847" i="10" s="1"/>
  <c r="X847" i="10" s="1"/>
  <c r="Y847" i="10" s="1"/>
  <c r="Z847" i="10" s="1"/>
  <c r="AA847" i="10" s="1"/>
  <c r="AB847" i="10" s="1"/>
  <c r="AC847" i="10" s="1"/>
  <c r="AD847" i="10" s="1"/>
  <c r="AE847" i="10" s="1"/>
  <c r="AF847" i="10" s="1"/>
  <c r="AG847" i="10" s="1"/>
  <c r="AH847" i="10" s="1"/>
  <c r="AI847" i="10" s="1"/>
  <c r="AJ847" i="10" s="1"/>
  <c r="AK847" i="10" s="1"/>
  <c r="AL847" i="10" s="1"/>
  <c r="AM847" i="10" s="1"/>
  <c r="AN847" i="10" s="1"/>
  <c r="AO847" i="10" s="1"/>
  <c r="AP847" i="10" s="1"/>
  <c r="AQ847" i="10" s="1"/>
  <c r="AR847" i="10" s="1"/>
  <c r="AS847" i="10" s="1"/>
  <c r="AT847" i="10" s="1"/>
  <c r="AU847" i="10" s="1"/>
  <c r="AV847" i="10" s="1"/>
  <c r="AW847" i="10" s="1"/>
  <c r="AX847" i="10" s="1"/>
  <c r="AY847" i="10" s="1"/>
  <c r="AZ847" i="10" s="1"/>
  <c r="BA847" i="10" s="1"/>
  <c r="BB847" i="10" s="1"/>
  <c r="BC847" i="10" s="1"/>
  <c r="BD847" i="10" s="1"/>
  <c r="BE847" i="10" s="1"/>
  <c r="BF847" i="10" s="1"/>
  <c r="BG847" i="10" s="1"/>
  <c r="BH847" i="10" s="1"/>
  <c r="BI847" i="10" s="1"/>
  <c r="BJ847" i="10" s="1"/>
  <c r="BK847" i="10" s="1"/>
  <c r="BL847" i="10" s="1"/>
  <c r="BM847" i="10" s="1"/>
  <c r="BN847" i="10" s="1"/>
  <c r="BO847" i="10" s="1"/>
  <c r="BP847" i="10" s="1"/>
  <c r="BQ847" i="10" s="1"/>
  <c r="BR847" i="10" s="1"/>
  <c r="BS847" i="10" s="1"/>
  <c r="BT847" i="10" s="1"/>
  <c r="BU847" i="10" s="1"/>
  <c r="BV847" i="10" s="1"/>
  <c r="BW847" i="10" s="1"/>
  <c r="BX847" i="10" s="1"/>
  <c r="BY847" i="10" s="1"/>
  <c r="BZ847" i="10" s="1"/>
  <c r="CA847" i="10" s="1"/>
  <c r="CB847" i="10" s="1"/>
  <c r="CC847" i="10" s="1"/>
  <c r="CD847" i="10" s="1"/>
  <c r="CE847" i="10" s="1"/>
  <c r="CF847" i="10" s="1"/>
  <c r="CG847" i="10" s="1"/>
  <c r="CH847" i="10" s="1"/>
  <c r="CI847" i="10" s="1"/>
  <c r="CJ847" i="10" s="1"/>
  <c r="CK847" i="10" s="1"/>
  <c r="CL847" i="10" s="1"/>
  <c r="CM847" i="10" s="1"/>
  <c r="CN847" i="10" s="1"/>
  <c r="CO847" i="10" s="1"/>
  <c r="CP847" i="10" s="1"/>
  <c r="CQ847" i="10" s="1"/>
  <c r="CR847" i="10" s="1"/>
  <c r="CS847" i="10" s="1"/>
  <c r="CT847" i="10" s="1"/>
  <c r="CU847" i="10" s="1"/>
  <c r="CV847" i="10" s="1"/>
  <c r="CW847" i="10" s="1"/>
  <c r="CX847" i="10" s="1"/>
  <c r="CY847" i="10" s="1"/>
  <c r="CZ847" i="10" s="1"/>
  <c r="DA847" i="10" s="1"/>
  <c r="DB847" i="10" s="1"/>
  <c r="DC847" i="10" s="1"/>
  <c r="DD847" i="10" s="1"/>
  <c r="DE847" i="10" s="1"/>
  <c r="DF847" i="10" s="1"/>
  <c r="DG847" i="10" s="1"/>
  <c r="T846" i="10"/>
  <c r="U846" i="10" s="1"/>
  <c r="V846" i="10" s="1"/>
  <c r="W846" i="10" s="1"/>
  <c r="X846" i="10" s="1"/>
  <c r="Y846" i="10" s="1"/>
  <c r="Z846" i="10" s="1"/>
  <c r="AA846" i="10" s="1"/>
  <c r="AB846" i="10" s="1"/>
  <c r="AC846" i="10" s="1"/>
  <c r="AD846" i="10" s="1"/>
  <c r="AE846" i="10" s="1"/>
  <c r="AF846" i="10" s="1"/>
  <c r="AG846" i="10" s="1"/>
  <c r="AH846" i="10" s="1"/>
  <c r="AI846" i="10" s="1"/>
  <c r="AJ846" i="10" s="1"/>
  <c r="AK846" i="10" s="1"/>
  <c r="AL846" i="10" s="1"/>
  <c r="AM846" i="10" s="1"/>
  <c r="AN846" i="10" s="1"/>
  <c r="AO846" i="10" s="1"/>
  <c r="AP846" i="10" s="1"/>
  <c r="AQ846" i="10" s="1"/>
  <c r="AR846" i="10" s="1"/>
  <c r="AS846" i="10" s="1"/>
  <c r="AT846" i="10" s="1"/>
  <c r="AU846" i="10" s="1"/>
  <c r="AV846" i="10" s="1"/>
  <c r="AW846" i="10" s="1"/>
  <c r="AX846" i="10" s="1"/>
  <c r="AY846" i="10" s="1"/>
  <c r="AZ846" i="10" s="1"/>
  <c r="BA846" i="10" s="1"/>
  <c r="BB846" i="10" s="1"/>
  <c r="BC846" i="10" s="1"/>
  <c r="BD846" i="10" s="1"/>
  <c r="BE846" i="10" s="1"/>
  <c r="BF846" i="10" s="1"/>
  <c r="BG846" i="10" s="1"/>
  <c r="BH846" i="10" s="1"/>
  <c r="BI846" i="10" s="1"/>
  <c r="BJ846" i="10" s="1"/>
  <c r="BK846" i="10" s="1"/>
  <c r="BL846" i="10" s="1"/>
  <c r="BM846" i="10" s="1"/>
  <c r="BN846" i="10" s="1"/>
  <c r="BO846" i="10" s="1"/>
  <c r="BP846" i="10" s="1"/>
  <c r="BQ846" i="10" s="1"/>
  <c r="BR846" i="10" s="1"/>
  <c r="BS846" i="10" s="1"/>
  <c r="BT846" i="10" s="1"/>
  <c r="BU846" i="10" s="1"/>
  <c r="BV846" i="10" s="1"/>
  <c r="BW846" i="10" s="1"/>
  <c r="BX846" i="10" s="1"/>
  <c r="BY846" i="10" s="1"/>
  <c r="BZ846" i="10" s="1"/>
  <c r="CA846" i="10" s="1"/>
  <c r="CB846" i="10" s="1"/>
  <c r="CC846" i="10" s="1"/>
  <c r="CD846" i="10" s="1"/>
  <c r="CE846" i="10" s="1"/>
  <c r="CF846" i="10" s="1"/>
  <c r="CG846" i="10" s="1"/>
  <c r="CH846" i="10" s="1"/>
  <c r="CI846" i="10" s="1"/>
  <c r="CJ846" i="10" s="1"/>
  <c r="CK846" i="10" s="1"/>
  <c r="CL846" i="10" s="1"/>
  <c r="CM846" i="10" s="1"/>
  <c r="CN846" i="10" s="1"/>
  <c r="CO846" i="10" s="1"/>
  <c r="CP846" i="10" s="1"/>
  <c r="CQ846" i="10" s="1"/>
  <c r="CR846" i="10" s="1"/>
  <c r="CS846" i="10" s="1"/>
  <c r="CT846" i="10" s="1"/>
  <c r="CU846" i="10" s="1"/>
  <c r="CV846" i="10" s="1"/>
  <c r="CW846" i="10" s="1"/>
  <c r="CX846" i="10" s="1"/>
  <c r="CY846" i="10" s="1"/>
  <c r="CZ846" i="10" s="1"/>
  <c r="DA846" i="10" s="1"/>
  <c r="DB846" i="10" s="1"/>
  <c r="DC846" i="10" s="1"/>
  <c r="DD846" i="10" s="1"/>
  <c r="DE846" i="10" s="1"/>
  <c r="DF846" i="10" s="1"/>
  <c r="DG846" i="10" s="1"/>
  <c r="T845" i="10"/>
  <c r="U845" i="10" s="1"/>
  <c r="V845" i="10" s="1"/>
  <c r="W845" i="10" s="1"/>
  <c r="X845" i="10" s="1"/>
  <c r="Y845" i="10" s="1"/>
  <c r="Z845" i="10" s="1"/>
  <c r="AA845" i="10" s="1"/>
  <c r="AB845" i="10" s="1"/>
  <c r="AC845" i="10" s="1"/>
  <c r="AD845" i="10" s="1"/>
  <c r="AE845" i="10" s="1"/>
  <c r="AF845" i="10" s="1"/>
  <c r="AG845" i="10" s="1"/>
  <c r="AH845" i="10" s="1"/>
  <c r="AI845" i="10" s="1"/>
  <c r="AJ845" i="10" s="1"/>
  <c r="AK845" i="10" s="1"/>
  <c r="AL845" i="10" s="1"/>
  <c r="AM845" i="10" s="1"/>
  <c r="AN845" i="10" s="1"/>
  <c r="AO845" i="10" s="1"/>
  <c r="AP845" i="10" s="1"/>
  <c r="AQ845" i="10" s="1"/>
  <c r="AR845" i="10" s="1"/>
  <c r="AS845" i="10" s="1"/>
  <c r="AT845" i="10" s="1"/>
  <c r="AU845" i="10" s="1"/>
  <c r="AV845" i="10" s="1"/>
  <c r="AW845" i="10" s="1"/>
  <c r="AX845" i="10" s="1"/>
  <c r="AY845" i="10" s="1"/>
  <c r="AZ845" i="10" s="1"/>
  <c r="BA845" i="10" s="1"/>
  <c r="BB845" i="10" s="1"/>
  <c r="BC845" i="10" s="1"/>
  <c r="BD845" i="10" s="1"/>
  <c r="BE845" i="10" s="1"/>
  <c r="BF845" i="10" s="1"/>
  <c r="BG845" i="10" s="1"/>
  <c r="BH845" i="10" s="1"/>
  <c r="BI845" i="10" s="1"/>
  <c r="BJ845" i="10" s="1"/>
  <c r="BK845" i="10" s="1"/>
  <c r="BL845" i="10" s="1"/>
  <c r="BM845" i="10" s="1"/>
  <c r="BN845" i="10" s="1"/>
  <c r="BO845" i="10" s="1"/>
  <c r="BP845" i="10" s="1"/>
  <c r="BQ845" i="10" s="1"/>
  <c r="BR845" i="10" s="1"/>
  <c r="BS845" i="10" s="1"/>
  <c r="BT845" i="10" s="1"/>
  <c r="BU845" i="10" s="1"/>
  <c r="BV845" i="10" s="1"/>
  <c r="BW845" i="10" s="1"/>
  <c r="BX845" i="10" s="1"/>
  <c r="BY845" i="10" s="1"/>
  <c r="BZ845" i="10" s="1"/>
  <c r="CA845" i="10" s="1"/>
  <c r="CB845" i="10" s="1"/>
  <c r="CC845" i="10" s="1"/>
  <c r="CD845" i="10" s="1"/>
  <c r="CE845" i="10" s="1"/>
  <c r="CF845" i="10" s="1"/>
  <c r="CG845" i="10" s="1"/>
  <c r="CH845" i="10" s="1"/>
  <c r="CI845" i="10" s="1"/>
  <c r="CJ845" i="10" s="1"/>
  <c r="CK845" i="10" s="1"/>
  <c r="CL845" i="10" s="1"/>
  <c r="CM845" i="10" s="1"/>
  <c r="CN845" i="10" s="1"/>
  <c r="CO845" i="10" s="1"/>
  <c r="CP845" i="10" s="1"/>
  <c r="CQ845" i="10" s="1"/>
  <c r="CR845" i="10" s="1"/>
  <c r="CS845" i="10" s="1"/>
  <c r="CT845" i="10" s="1"/>
  <c r="CU845" i="10" s="1"/>
  <c r="CV845" i="10" s="1"/>
  <c r="CW845" i="10" s="1"/>
  <c r="CX845" i="10" s="1"/>
  <c r="CY845" i="10" s="1"/>
  <c r="CZ845" i="10" s="1"/>
  <c r="DA845" i="10" s="1"/>
  <c r="DB845" i="10" s="1"/>
  <c r="DC845" i="10" s="1"/>
  <c r="DD845" i="10" s="1"/>
  <c r="DE845" i="10" s="1"/>
  <c r="DF845" i="10" s="1"/>
  <c r="DG845" i="10" s="1"/>
  <c r="T844" i="10"/>
  <c r="U844" i="10" s="1"/>
  <c r="V844" i="10" s="1"/>
  <c r="W844" i="10" s="1"/>
  <c r="X844" i="10" s="1"/>
  <c r="Y844" i="10" s="1"/>
  <c r="Z844" i="10" s="1"/>
  <c r="AA844" i="10" s="1"/>
  <c r="AB844" i="10" s="1"/>
  <c r="AC844" i="10" s="1"/>
  <c r="AD844" i="10" s="1"/>
  <c r="AE844" i="10" s="1"/>
  <c r="AF844" i="10" s="1"/>
  <c r="AG844" i="10" s="1"/>
  <c r="AH844" i="10" s="1"/>
  <c r="AI844" i="10" s="1"/>
  <c r="AJ844" i="10" s="1"/>
  <c r="AK844" i="10" s="1"/>
  <c r="AL844" i="10" s="1"/>
  <c r="AM844" i="10" s="1"/>
  <c r="AN844" i="10" s="1"/>
  <c r="AO844" i="10" s="1"/>
  <c r="AP844" i="10" s="1"/>
  <c r="AQ844" i="10" s="1"/>
  <c r="AR844" i="10" s="1"/>
  <c r="AS844" i="10" s="1"/>
  <c r="AT844" i="10" s="1"/>
  <c r="AU844" i="10" s="1"/>
  <c r="AV844" i="10" s="1"/>
  <c r="AW844" i="10" s="1"/>
  <c r="AX844" i="10" s="1"/>
  <c r="AY844" i="10" s="1"/>
  <c r="AZ844" i="10" s="1"/>
  <c r="BA844" i="10" s="1"/>
  <c r="BB844" i="10" s="1"/>
  <c r="BC844" i="10" s="1"/>
  <c r="BD844" i="10" s="1"/>
  <c r="BE844" i="10" s="1"/>
  <c r="BF844" i="10" s="1"/>
  <c r="BG844" i="10" s="1"/>
  <c r="BH844" i="10" s="1"/>
  <c r="BI844" i="10" s="1"/>
  <c r="BJ844" i="10" s="1"/>
  <c r="BK844" i="10" s="1"/>
  <c r="BL844" i="10" s="1"/>
  <c r="BM844" i="10" s="1"/>
  <c r="BN844" i="10" s="1"/>
  <c r="BO844" i="10" s="1"/>
  <c r="BP844" i="10" s="1"/>
  <c r="BQ844" i="10" s="1"/>
  <c r="BR844" i="10" s="1"/>
  <c r="BS844" i="10" s="1"/>
  <c r="BT844" i="10" s="1"/>
  <c r="BU844" i="10" s="1"/>
  <c r="BV844" i="10" s="1"/>
  <c r="BW844" i="10" s="1"/>
  <c r="BX844" i="10" s="1"/>
  <c r="BY844" i="10" s="1"/>
  <c r="BZ844" i="10" s="1"/>
  <c r="CA844" i="10" s="1"/>
  <c r="CB844" i="10" s="1"/>
  <c r="CC844" i="10" s="1"/>
  <c r="CD844" i="10" s="1"/>
  <c r="CE844" i="10" s="1"/>
  <c r="CF844" i="10" s="1"/>
  <c r="CG844" i="10" s="1"/>
  <c r="CH844" i="10" s="1"/>
  <c r="CI844" i="10" s="1"/>
  <c r="CJ844" i="10" s="1"/>
  <c r="CK844" i="10" s="1"/>
  <c r="CL844" i="10" s="1"/>
  <c r="CM844" i="10" s="1"/>
  <c r="CN844" i="10" s="1"/>
  <c r="CO844" i="10" s="1"/>
  <c r="CP844" i="10" s="1"/>
  <c r="CQ844" i="10" s="1"/>
  <c r="CR844" i="10" s="1"/>
  <c r="CS844" i="10" s="1"/>
  <c r="CT844" i="10" s="1"/>
  <c r="CU844" i="10" s="1"/>
  <c r="CV844" i="10" s="1"/>
  <c r="CW844" i="10" s="1"/>
  <c r="CX844" i="10" s="1"/>
  <c r="CY844" i="10" s="1"/>
  <c r="CZ844" i="10" s="1"/>
  <c r="DA844" i="10" s="1"/>
  <c r="DB844" i="10" s="1"/>
  <c r="DC844" i="10" s="1"/>
  <c r="DD844" i="10" s="1"/>
  <c r="DE844" i="10" s="1"/>
  <c r="DF844" i="10" s="1"/>
  <c r="DG844" i="10" s="1"/>
  <c r="T843" i="10"/>
  <c r="U843" i="10" s="1"/>
  <c r="V843" i="10" s="1"/>
  <c r="W843" i="10" s="1"/>
  <c r="X843" i="10" s="1"/>
  <c r="Y843" i="10" s="1"/>
  <c r="Z843" i="10" s="1"/>
  <c r="AA843" i="10" s="1"/>
  <c r="AB843" i="10" s="1"/>
  <c r="AC843" i="10" s="1"/>
  <c r="AD843" i="10" s="1"/>
  <c r="AE843" i="10" s="1"/>
  <c r="AF843" i="10" s="1"/>
  <c r="AG843" i="10" s="1"/>
  <c r="AH843" i="10" s="1"/>
  <c r="AI843" i="10" s="1"/>
  <c r="AJ843" i="10" s="1"/>
  <c r="AK843" i="10" s="1"/>
  <c r="AL843" i="10" s="1"/>
  <c r="AM843" i="10" s="1"/>
  <c r="AN843" i="10" s="1"/>
  <c r="AO843" i="10" s="1"/>
  <c r="AP843" i="10" s="1"/>
  <c r="AQ843" i="10" s="1"/>
  <c r="AR843" i="10" s="1"/>
  <c r="AS843" i="10" s="1"/>
  <c r="AT843" i="10" s="1"/>
  <c r="AU843" i="10" s="1"/>
  <c r="AV843" i="10" s="1"/>
  <c r="AW843" i="10" s="1"/>
  <c r="AX843" i="10" s="1"/>
  <c r="AY843" i="10" s="1"/>
  <c r="AZ843" i="10" s="1"/>
  <c r="BA843" i="10" s="1"/>
  <c r="BB843" i="10" s="1"/>
  <c r="BC843" i="10" s="1"/>
  <c r="BD843" i="10" s="1"/>
  <c r="BE843" i="10" s="1"/>
  <c r="BF843" i="10" s="1"/>
  <c r="BG843" i="10" s="1"/>
  <c r="BH843" i="10" s="1"/>
  <c r="BI843" i="10" s="1"/>
  <c r="BJ843" i="10" s="1"/>
  <c r="BK843" i="10" s="1"/>
  <c r="BL843" i="10" s="1"/>
  <c r="BM843" i="10" s="1"/>
  <c r="BN843" i="10" s="1"/>
  <c r="BO843" i="10" s="1"/>
  <c r="BP843" i="10" s="1"/>
  <c r="BQ843" i="10" s="1"/>
  <c r="BR843" i="10" s="1"/>
  <c r="BS843" i="10" s="1"/>
  <c r="BT843" i="10" s="1"/>
  <c r="BU843" i="10" s="1"/>
  <c r="BV843" i="10" s="1"/>
  <c r="BW843" i="10" s="1"/>
  <c r="BX843" i="10" s="1"/>
  <c r="BY843" i="10" s="1"/>
  <c r="BZ843" i="10" s="1"/>
  <c r="CA843" i="10" s="1"/>
  <c r="CB843" i="10" s="1"/>
  <c r="CC843" i="10" s="1"/>
  <c r="CD843" i="10" s="1"/>
  <c r="CE843" i="10" s="1"/>
  <c r="CF843" i="10" s="1"/>
  <c r="CG843" i="10" s="1"/>
  <c r="CH843" i="10" s="1"/>
  <c r="CI843" i="10" s="1"/>
  <c r="CJ843" i="10" s="1"/>
  <c r="CK843" i="10" s="1"/>
  <c r="CL843" i="10" s="1"/>
  <c r="CM843" i="10" s="1"/>
  <c r="CN843" i="10" s="1"/>
  <c r="CO843" i="10" s="1"/>
  <c r="CP843" i="10" s="1"/>
  <c r="CQ843" i="10" s="1"/>
  <c r="CR843" i="10" s="1"/>
  <c r="CS843" i="10" s="1"/>
  <c r="CT843" i="10" s="1"/>
  <c r="CU843" i="10" s="1"/>
  <c r="CV843" i="10" s="1"/>
  <c r="CW843" i="10" s="1"/>
  <c r="CX843" i="10" s="1"/>
  <c r="CY843" i="10" s="1"/>
  <c r="CZ843" i="10" s="1"/>
  <c r="DA843" i="10" s="1"/>
  <c r="DB843" i="10" s="1"/>
  <c r="DC843" i="10" s="1"/>
  <c r="DD843" i="10" s="1"/>
  <c r="DE843" i="10" s="1"/>
  <c r="DF843" i="10" s="1"/>
  <c r="DG843" i="10" s="1"/>
  <c r="T842" i="10"/>
  <c r="U842" i="10" s="1"/>
  <c r="V842" i="10" s="1"/>
  <c r="W842" i="10" s="1"/>
  <c r="X842" i="10" s="1"/>
  <c r="Y842" i="10" s="1"/>
  <c r="Z842" i="10" s="1"/>
  <c r="AA842" i="10" s="1"/>
  <c r="AB842" i="10" s="1"/>
  <c r="AC842" i="10" s="1"/>
  <c r="AD842" i="10" s="1"/>
  <c r="AE842" i="10" s="1"/>
  <c r="AF842" i="10" s="1"/>
  <c r="AG842" i="10" s="1"/>
  <c r="AH842" i="10" s="1"/>
  <c r="AI842" i="10" s="1"/>
  <c r="AJ842" i="10" s="1"/>
  <c r="AK842" i="10" s="1"/>
  <c r="AL842" i="10" s="1"/>
  <c r="AM842" i="10" s="1"/>
  <c r="AN842" i="10" s="1"/>
  <c r="AO842" i="10" s="1"/>
  <c r="AP842" i="10" s="1"/>
  <c r="AQ842" i="10" s="1"/>
  <c r="AR842" i="10" s="1"/>
  <c r="AS842" i="10" s="1"/>
  <c r="AT842" i="10" s="1"/>
  <c r="AU842" i="10" s="1"/>
  <c r="AV842" i="10" s="1"/>
  <c r="AW842" i="10" s="1"/>
  <c r="AX842" i="10" s="1"/>
  <c r="AY842" i="10" s="1"/>
  <c r="AZ842" i="10" s="1"/>
  <c r="BA842" i="10" s="1"/>
  <c r="BB842" i="10" s="1"/>
  <c r="BC842" i="10" s="1"/>
  <c r="BD842" i="10" s="1"/>
  <c r="BE842" i="10" s="1"/>
  <c r="BF842" i="10" s="1"/>
  <c r="BG842" i="10" s="1"/>
  <c r="BH842" i="10" s="1"/>
  <c r="BI842" i="10" s="1"/>
  <c r="BJ842" i="10" s="1"/>
  <c r="BK842" i="10" s="1"/>
  <c r="BL842" i="10" s="1"/>
  <c r="BM842" i="10" s="1"/>
  <c r="BN842" i="10" s="1"/>
  <c r="BO842" i="10" s="1"/>
  <c r="BP842" i="10" s="1"/>
  <c r="BQ842" i="10" s="1"/>
  <c r="BR842" i="10" s="1"/>
  <c r="BS842" i="10" s="1"/>
  <c r="BT842" i="10" s="1"/>
  <c r="BU842" i="10" s="1"/>
  <c r="BV842" i="10" s="1"/>
  <c r="BW842" i="10" s="1"/>
  <c r="BX842" i="10" s="1"/>
  <c r="BY842" i="10" s="1"/>
  <c r="BZ842" i="10" s="1"/>
  <c r="CA842" i="10" s="1"/>
  <c r="CB842" i="10" s="1"/>
  <c r="CC842" i="10" s="1"/>
  <c r="CD842" i="10" s="1"/>
  <c r="CE842" i="10" s="1"/>
  <c r="CF842" i="10" s="1"/>
  <c r="CG842" i="10" s="1"/>
  <c r="CH842" i="10" s="1"/>
  <c r="CI842" i="10" s="1"/>
  <c r="CJ842" i="10" s="1"/>
  <c r="CK842" i="10" s="1"/>
  <c r="CL842" i="10" s="1"/>
  <c r="CM842" i="10" s="1"/>
  <c r="CN842" i="10" s="1"/>
  <c r="CO842" i="10" s="1"/>
  <c r="CP842" i="10" s="1"/>
  <c r="CQ842" i="10" s="1"/>
  <c r="CR842" i="10" s="1"/>
  <c r="CS842" i="10" s="1"/>
  <c r="CT842" i="10" s="1"/>
  <c r="CU842" i="10" s="1"/>
  <c r="CV842" i="10" s="1"/>
  <c r="CW842" i="10" s="1"/>
  <c r="CX842" i="10" s="1"/>
  <c r="CY842" i="10" s="1"/>
  <c r="CZ842" i="10" s="1"/>
  <c r="DA842" i="10" s="1"/>
  <c r="DB842" i="10" s="1"/>
  <c r="DC842" i="10" s="1"/>
  <c r="DD842" i="10" s="1"/>
  <c r="DE842" i="10" s="1"/>
  <c r="DF842" i="10" s="1"/>
  <c r="DG842" i="10" s="1"/>
  <c r="T841" i="10"/>
  <c r="U841" i="10" s="1"/>
  <c r="V841" i="10" s="1"/>
  <c r="W841" i="10" s="1"/>
  <c r="X841" i="10" s="1"/>
  <c r="Y841" i="10" s="1"/>
  <c r="Z841" i="10" s="1"/>
  <c r="AA841" i="10" s="1"/>
  <c r="AB841" i="10" s="1"/>
  <c r="AC841" i="10" s="1"/>
  <c r="AD841" i="10" s="1"/>
  <c r="AE841" i="10" s="1"/>
  <c r="AF841" i="10" s="1"/>
  <c r="AG841" i="10" s="1"/>
  <c r="AH841" i="10" s="1"/>
  <c r="AI841" i="10" s="1"/>
  <c r="AJ841" i="10" s="1"/>
  <c r="AK841" i="10" s="1"/>
  <c r="AL841" i="10" s="1"/>
  <c r="AM841" i="10" s="1"/>
  <c r="AN841" i="10" s="1"/>
  <c r="AO841" i="10" s="1"/>
  <c r="AP841" i="10" s="1"/>
  <c r="AQ841" i="10" s="1"/>
  <c r="AR841" i="10" s="1"/>
  <c r="AS841" i="10" s="1"/>
  <c r="AT841" i="10" s="1"/>
  <c r="AU841" i="10" s="1"/>
  <c r="AV841" i="10" s="1"/>
  <c r="AW841" i="10" s="1"/>
  <c r="AX841" i="10" s="1"/>
  <c r="AY841" i="10" s="1"/>
  <c r="AZ841" i="10" s="1"/>
  <c r="BA841" i="10" s="1"/>
  <c r="BB841" i="10" s="1"/>
  <c r="BC841" i="10" s="1"/>
  <c r="BD841" i="10" s="1"/>
  <c r="BE841" i="10" s="1"/>
  <c r="BF841" i="10" s="1"/>
  <c r="BG841" i="10" s="1"/>
  <c r="BH841" i="10" s="1"/>
  <c r="BI841" i="10" s="1"/>
  <c r="BJ841" i="10" s="1"/>
  <c r="BK841" i="10" s="1"/>
  <c r="BL841" i="10" s="1"/>
  <c r="BM841" i="10" s="1"/>
  <c r="BN841" i="10" s="1"/>
  <c r="BO841" i="10" s="1"/>
  <c r="BP841" i="10" s="1"/>
  <c r="BQ841" i="10" s="1"/>
  <c r="BR841" i="10" s="1"/>
  <c r="BS841" i="10" s="1"/>
  <c r="BT841" i="10" s="1"/>
  <c r="BU841" i="10" s="1"/>
  <c r="BV841" i="10" s="1"/>
  <c r="BW841" i="10" s="1"/>
  <c r="BX841" i="10" s="1"/>
  <c r="BY841" i="10" s="1"/>
  <c r="BZ841" i="10" s="1"/>
  <c r="CA841" i="10" s="1"/>
  <c r="CB841" i="10" s="1"/>
  <c r="CC841" i="10" s="1"/>
  <c r="CD841" i="10" s="1"/>
  <c r="CE841" i="10" s="1"/>
  <c r="CF841" i="10" s="1"/>
  <c r="CG841" i="10" s="1"/>
  <c r="CH841" i="10" s="1"/>
  <c r="CI841" i="10" s="1"/>
  <c r="CJ841" i="10" s="1"/>
  <c r="CK841" i="10" s="1"/>
  <c r="CL841" i="10" s="1"/>
  <c r="CM841" i="10" s="1"/>
  <c r="CN841" i="10" s="1"/>
  <c r="CO841" i="10" s="1"/>
  <c r="CP841" i="10" s="1"/>
  <c r="CQ841" i="10" s="1"/>
  <c r="CR841" i="10" s="1"/>
  <c r="CS841" i="10" s="1"/>
  <c r="CT841" i="10" s="1"/>
  <c r="CU841" i="10" s="1"/>
  <c r="CV841" i="10" s="1"/>
  <c r="CW841" i="10" s="1"/>
  <c r="CX841" i="10" s="1"/>
  <c r="CY841" i="10" s="1"/>
  <c r="CZ841" i="10" s="1"/>
  <c r="DA841" i="10" s="1"/>
  <c r="DB841" i="10" s="1"/>
  <c r="DC841" i="10" s="1"/>
  <c r="DD841" i="10" s="1"/>
  <c r="DE841" i="10" s="1"/>
  <c r="DF841" i="10" s="1"/>
  <c r="DG841" i="10" s="1"/>
  <c r="T840" i="10"/>
  <c r="U840" i="10" s="1"/>
  <c r="V840" i="10" s="1"/>
  <c r="W840" i="10" s="1"/>
  <c r="X840" i="10" s="1"/>
  <c r="Y840" i="10" s="1"/>
  <c r="Z840" i="10" s="1"/>
  <c r="AA840" i="10" s="1"/>
  <c r="AB840" i="10" s="1"/>
  <c r="AC840" i="10" s="1"/>
  <c r="AD840" i="10" s="1"/>
  <c r="AE840" i="10" s="1"/>
  <c r="AF840" i="10" s="1"/>
  <c r="AG840" i="10" s="1"/>
  <c r="AH840" i="10" s="1"/>
  <c r="AI840" i="10" s="1"/>
  <c r="AJ840" i="10" s="1"/>
  <c r="AK840" i="10" s="1"/>
  <c r="AL840" i="10" s="1"/>
  <c r="AM840" i="10" s="1"/>
  <c r="AN840" i="10" s="1"/>
  <c r="AO840" i="10" s="1"/>
  <c r="AP840" i="10" s="1"/>
  <c r="AQ840" i="10" s="1"/>
  <c r="AR840" i="10" s="1"/>
  <c r="AS840" i="10" s="1"/>
  <c r="AT840" i="10" s="1"/>
  <c r="AU840" i="10" s="1"/>
  <c r="AV840" i="10" s="1"/>
  <c r="AW840" i="10" s="1"/>
  <c r="AX840" i="10" s="1"/>
  <c r="AY840" i="10" s="1"/>
  <c r="AZ840" i="10" s="1"/>
  <c r="BA840" i="10" s="1"/>
  <c r="BB840" i="10" s="1"/>
  <c r="BC840" i="10" s="1"/>
  <c r="BD840" i="10" s="1"/>
  <c r="BE840" i="10" s="1"/>
  <c r="BF840" i="10" s="1"/>
  <c r="BG840" i="10" s="1"/>
  <c r="BH840" i="10" s="1"/>
  <c r="BI840" i="10" s="1"/>
  <c r="BJ840" i="10" s="1"/>
  <c r="BK840" i="10" s="1"/>
  <c r="BL840" i="10" s="1"/>
  <c r="BM840" i="10" s="1"/>
  <c r="BN840" i="10" s="1"/>
  <c r="BO840" i="10" s="1"/>
  <c r="BP840" i="10" s="1"/>
  <c r="BQ840" i="10" s="1"/>
  <c r="BR840" i="10" s="1"/>
  <c r="BS840" i="10" s="1"/>
  <c r="BT840" i="10" s="1"/>
  <c r="BU840" i="10" s="1"/>
  <c r="BV840" i="10" s="1"/>
  <c r="BW840" i="10" s="1"/>
  <c r="BX840" i="10" s="1"/>
  <c r="BY840" i="10" s="1"/>
  <c r="BZ840" i="10" s="1"/>
  <c r="CA840" i="10" s="1"/>
  <c r="CB840" i="10" s="1"/>
  <c r="CC840" i="10" s="1"/>
  <c r="CD840" i="10" s="1"/>
  <c r="CE840" i="10" s="1"/>
  <c r="CF840" i="10" s="1"/>
  <c r="CG840" i="10" s="1"/>
  <c r="CH840" i="10" s="1"/>
  <c r="CI840" i="10" s="1"/>
  <c r="CJ840" i="10" s="1"/>
  <c r="CK840" i="10" s="1"/>
  <c r="CL840" i="10" s="1"/>
  <c r="CM840" i="10" s="1"/>
  <c r="CN840" i="10" s="1"/>
  <c r="CO840" i="10" s="1"/>
  <c r="CP840" i="10" s="1"/>
  <c r="CQ840" i="10" s="1"/>
  <c r="CR840" i="10" s="1"/>
  <c r="CS840" i="10" s="1"/>
  <c r="CT840" i="10" s="1"/>
  <c r="CU840" i="10" s="1"/>
  <c r="CV840" i="10" s="1"/>
  <c r="CW840" i="10" s="1"/>
  <c r="CX840" i="10" s="1"/>
  <c r="CY840" i="10" s="1"/>
  <c r="CZ840" i="10" s="1"/>
  <c r="DA840" i="10" s="1"/>
  <c r="DB840" i="10" s="1"/>
  <c r="DC840" i="10" s="1"/>
  <c r="DD840" i="10" s="1"/>
  <c r="DE840" i="10" s="1"/>
  <c r="DF840" i="10" s="1"/>
  <c r="DG840" i="10" s="1"/>
  <c r="T839" i="10"/>
  <c r="U839" i="10" s="1"/>
  <c r="V839" i="10" s="1"/>
  <c r="W839" i="10" s="1"/>
  <c r="X839" i="10" s="1"/>
  <c r="Y839" i="10" s="1"/>
  <c r="Z839" i="10" s="1"/>
  <c r="AA839" i="10" s="1"/>
  <c r="AB839" i="10" s="1"/>
  <c r="AC839" i="10" s="1"/>
  <c r="AD839" i="10" s="1"/>
  <c r="AE839" i="10" s="1"/>
  <c r="AF839" i="10" s="1"/>
  <c r="AG839" i="10" s="1"/>
  <c r="AH839" i="10" s="1"/>
  <c r="AI839" i="10" s="1"/>
  <c r="AJ839" i="10" s="1"/>
  <c r="AK839" i="10" s="1"/>
  <c r="AL839" i="10" s="1"/>
  <c r="AM839" i="10" s="1"/>
  <c r="AN839" i="10" s="1"/>
  <c r="AO839" i="10" s="1"/>
  <c r="AP839" i="10" s="1"/>
  <c r="AQ839" i="10" s="1"/>
  <c r="AR839" i="10" s="1"/>
  <c r="AS839" i="10" s="1"/>
  <c r="AT839" i="10" s="1"/>
  <c r="AU839" i="10" s="1"/>
  <c r="AV839" i="10" s="1"/>
  <c r="AW839" i="10" s="1"/>
  <c r="AX839" i="10" s="1"/>
  <c r="AY839" i="10" s="1"/>
  <c r="AZ839" i="10" s="1"/>
  <c r="BA839" i="10" s="1"/>
  <c r="BB839" i="10" s="1"/>
  <c r="BC839" i="10" s="1"/>
  <c r="BD839" i="10" s="1"/>
  <c r="BE839" i="10" s="1"/>
  <c r="BF839" i="10" s="1"/>
  <c r="BG839" i="10" s="1"/>
  <c r="BH839" i="10" s="1"/>
  <c r="BI839" i="10" s="1"/>
  <c r="BJ839" i="10" s="1"/>
  <c r="BK839" i="10" s="1"/>
  <c r="BL839" i="10" s="1"/>
  <c r="BM839" i="10" s="1"/>
  <c r="BN839" i="10" s="1"/>
  <c r="BO839" i="10" s="1"/>
  <c r="BP839" i="10" s="1"/>
  <c r="BQ839" i="10" s="1"/>
  <c r="BR839" i="10" s="1"/>
  <c r="BS839" i="10" s="1"/>
  <c r="BT839" i="10" s="1"/>
  <c r="BU839" i="10" s="1"/>
  <c r="BV839" i="10" s="1"/>
  <c r="BW839" i="10" s="1"/>
  <c r="BX839" i="10" s="1"/>
  <c r="BY839" i="10" s="1"/>
  <c r="BZ839" i="10" s="1"/>
  <c r="CA839" i="10" s="1"/>
  <c r="CB839" i="10" s="1"/>
  <c r="CC839" i="10" s="1"/>
  <c r="CD839" i="10" s="1"/>
  <c r="CE839" i="10" s="1"/>
  <c r="CF839" i="10" s="1"/>
  <c r="CG839" i="10" s="1"/>
  <c r="CH839" i="10" s="1"/>
  <c r="CI839" i="10" s="1"/>
  <c r="CJ839" i="10" s="1"/>
  <c r="CK839" i="10" s="1"/>
  <c r="CL839" i="10" s="1"/>
  <c r="CM839" i="10" s="1"/>
  <c r="CN839" i="10" s="1"/>
  <c r="CO839" i="10" s="1"/>
  <c r="CP839" i="10" s="1"/>
  <c r="CQ839" i="10" s="1"/>
  <c r="CR839" i="10" s="1"/>
  <c r="CS839" i="10" s="1"/>
  <c r="CT839" i="10" s="1"/>
  <c r="CU839" i="10" s="1"/>
  <c r="CV839" i="10" s="1"/>
  <c r="CW839" i="10" s="1"/>
  <c r="CX839" i="10" s="1"/>
  <c r="CY839" i="10" s="1"/>
  <c r="CZ839" i="10" s="1"/>
  <c r="DA839" i="10" s="1"/>
  <c r="DB839" i="10" s="1"/>
  <c r="DC839" i="10" s="1"/>
  <c r="DD839" i="10" s="1"/>
  <c r="DE839" i="10" s="1"/>
  <c r="DF839" i="10" s="1"/>
  <c r="DG839" i="10" s="1"/>
  <c r="T838" i="10"/>
  <c r="U838" i="10" s="1"/>
  <c r="V838" i="10" s="1"/>
  <c r="W838" i="10" s="1"/>
  <c r="X838" i="10" s="1"/>
  <c r="Y838" i="10" s="1"/>
  <c r="Z838" i="10" s="1"/>
  <c r="AA838" i="10" s="1"/>
  <c r="AB838" i="10" s="1"/>
  <c r="AC838" i="10" s="1"/>
  <c r="AD838" i="10" s="1"/>
  <c r="AE838" i="10" s="1"/>
  <c r="AF838" i="10" s="1"/>
  <c r="AG838" i="10" s="1"/>
  <c r="AH838" i="10" s="1"/>
  <c r="AI838" i="10" s="1"/>
  <c r="AJ838" i="10" s="1"/>
  <c r="AK838" i="10" s="1"/>
  <c r="AL838" i="10" s="1"/>
  <c r="AM838" i="10" s="1"/>
  <c r="AN838" i="10" s="1"/>
  <c r="AO838" i="10" s="1"/>
  <c r="AP838" i="10" s="1"/>
  <c r="AQ838" i="10" s="1"/>
  <c r="AR838" i="10" s="1"/>
  <c r="AS838" i="10" s="1"/>
  <c r="AT838" i="10" s="1"/>
  <c r="AU838" i="10" s="1"/>
  <c r="AV838" i="10" s="1"/>
  <c r="AW838" i="10" s="1"/>
  <c r="AX838" i="10" s="1"/>
  <c r="AY838" i="10" s="1"/>
  <c r="AZ838" i="10" s="1"/>
  <c r="BA838" i="10" s="1"/>
  <c r="BB838" i="10" s="1"/>
  <c r="BC838" i="10" s="1"/>
  <c r="BD838" i="10" s="1"/>
  <c r="BE838" i="10" s="1"/>
  <c r="BF838" i="10" s="1"/>
  <c r="BG838" i="10" s="1"/>
  <c r="BH838" i="10" s="1"/>
  <c r="BI838" i="10" s="1"/>
  <c r="BJ838" i="10" s="1"/>
  <c r="BK838" i="10" s="1"/>
  <c r="BL838" i="10" s="1"/>
  <c r="BM838" i="10" s="1"/>
  <c r="BN838" i="10" s="1"/>
  <c r="BO838" i="10" s="1"/>
  <c r="BP838" i="10" s="1"/>
  <c r="BQ838" i="10" s="1"/>
  <c r="BR838" i="10" s="1"/>
  <c r="BS838" i="10" s="1"/>
  <c r="BT838" i="10" s="1"/>
  <c r="BU838" i="10" s="1"/>
  <c r="BV838" i="10" s="1"/>
  <c r="BW838" i="10" s="1"/>
  <c r="BX838" i="10" s="1"/>
  <c r="BY838" i="10" s="1"/>
  <c r="BZ838" i="10" s="1"/>
  <c r="CA838" i="10" s="1"/>
  <c r="CB838" i="10" s="1"/>
  <c r="CC838" i="10" s="1"/>
  <c r="CD838" i="10" s="1"/>
  <c r="CE838" i="10" s="1"/>
  <c r="CF838" i="10" s="1"/>
  <c r="CG838" i="10" s="1"/>
  <c r="CH838" i="10" s="1"/>
  <c r="CI838" i="10" s="1"/>
  <c r="CJ838" i="10" s="1"/>
  <c r="CK838" i="10" s="1"/>
  <c r="CL838" i="10" s="1"/>
  <c r="CM838" i="10" s="1"/>
  <c r="CN838" i="10" s="1"/>
  <c r="CO838" i="10" s="1"/>
  <c r="CP838" i="10" s="1"/>
  <c r="CQ838" i="10" s="1"/>
  <c r="CR838" i="10" s="1"/>
  <c r="CS838" i="10" s="1"/>
  <c r="CT838" i="10" s="1"/>
  <c r="CU838" i="10" s="1"/>
  <c r="CV838" i="10" s="1"/>
  <c r="CW838" i="10" s="1"/>
  <c r="CX838" i="10" s="1"/>
  <c r="CY838" i="10" s="1"/>
  <c r="CZ838" i="10" s="1"/>
  <c r="DA838" i="10" s="1"/>
  <c r="DB838" i="10" s="1"/>
  <c r="DC838" i="10" s="1"/>
  <c r="DD838" i="10" s="1"/>
  <c r="DE838" i="10" s="1"/>
  <c r="DF838" i="10" s="1"/>
  <c r="DG838" i="10" s="1"/>
  <c r="T837" i="10"/>
  <c r="U837" i="10" s="1"/>
  <c r="V837" i="10" s="1"/>
  <c r="W837" i="10" s="1"/>
  <c r="X837" i="10" s="1"/>
  <c r="Y837" i="10" s="1"/>
  <c r="Z837" i="10" s="1"/>
  <c r="AA837" i="10" s="1"/>
  <c r="AB837" i="10" s="1"/>
  <c r="AC837" i="10" s="1"/>
  <c r="AD837" i="10" s="1"/>
  <c r="AE837" i="10" s="1"/>
  <c r="AF837" i="10" s="1"/>
  <c r="AG837" i="10" s="1"/>
  <c r="AH837" i="10" s="1"/>
  <c r="AI837" i="10" s="1"/>
  <c r="AJ837" i="10" s="1"/>
  <c r="AK837" i="10" s="1"/>
  <c r="AL837" i="10" s="1"/>
  <c r="AM837" i="10" s="1"/>
  <c r="AN837" i="10" s="1"/>
  <c r="AO837" i="10" s="1"/>
  <c r="AP837" i="10" s="1"/>
  <c r="AQ837" i="10" s="1"/>
  <c r="AR837" i="10" s="1"/>
  <c r="AS837" i="10" s="1"/>
  <c r="AT837" i="10" s="1"/>
  <c r="AU837" i="10" s="1"/>
  <c r="AV837" i="10" s="1"/>
  <c r="AW837" i="10" s="1"/>
  <c r="AX837" i="10" s="1"/>
  <c r="AY837" i="10" s="1"/>
  <c r="AZ837" i="10" s="1"/>
  <c r="BA837" i="10" s="1"/>
  <c r="BB837" i="10" s="1"/>
  <c r="BC837" i="10" s="1"/>
  <c r="BD837" i="10" s="1"/>
  <c r="BE837" i="10" s="1"/>
  <c r="BF837" i="10" s="1"/>
  <c r="BG837" i="10" s="1"/>
  <c r="BH837" i="10" s="1"/>
  <c r="BI837" i="10" s="1"/>
  <c r="BJ837" i="10" s="1"/>
  <c r="BK837" i="10" s="1"/>
  <c r="BL837" i="10" s="1"/>
  <c r="BM837" i="10" s="1"/>
  <c r="BN837" i="10" s="1"/>
  <c r="BO837" i="10" s="1"/>
  <c r="BP837" i="10" s="1"/>
  <c r="BQ837" i="10" s="1"/>
  <c r="BR837" i="10" s="1"/>
  <c r="BS837" i="10" s="1"/>
  <c r="BT837" i="10" s="1"/>
  <c r="BU837" i="10" s="1"/>
  <c r="BV837" i="10" s="1"/>
  <c r="BW837" i="10" s="1"/>
  <c r="BX837" i="10" s="1"/>
  <c r="BY837" i="10" s="1"/>
  <c r="BZ837" i="10" s="1"/>
  <c r="CA837" i="10" s="1"/>
  <c r="CB837" i="10" s="1"/>
  <c r="CC837" i="10" s="1"/>
  <c r="CD837" i="10" s="1"/>
  <c r="CE837" i="10" s="1"/>
  <c r="CF837" i="10" s="1"/>
  <c r="CG837" i="10" s="1"/>
  <c r="CH837" i="10" s="1"/>
  <c r="CI837" i="10" s="1"/>
  <c r="CJ837" i="10" s="1"/>
  <c r="CK837" i="10" s="1"/>
  <c r="CL837" i="10" s="1"/>
  <c r="CM837" i="10" s="1"/>
  <c r="CN837" i="10" s="1"/>
  <c r="CO837" i="10" s="1"/>
  <c r="CP837" i="10" s="1"/>
  <c r="CQ837" i="10" s="1"/>
  <c r="CR837" i="10" s="1"/>
  <c r="CS837" i="10" s="1"/>
  <c r="CT837" i="10" s="1"/>
  <c r="CU837" i="10" s="1"/>
  <c r="CV837" i="10" s="1"/>
  <c r="CW837" i="10" s="1"/>
  <c r="CX837" i="10" s="1"/>
  <c r="CY837" i="10" s="1"/>
  <c r="CZ837" i="10" s="1"/>
  <c r="DA837" i="10" s="1"/>
  <c r="DB837" i="10" s="1"/>
  <c r="DC837" i="10" s="1"/>
  <c r="DD837" i="10" s="1"/>
  <c r="DE837" i="10" s="1"/>
  <c r="DF837" i="10" s="1"/>
  <c r="DG837" i="10" s="1"/>
  <c r="T836" i="10"/>
  <c r="U836" i="10" s="1"/>
  <c r="V836" i="10" s="1"/>
  <c r="W836" i="10" s="1"/>
  <c r="X836" i="10" s="1"/>
  <c r="Y836" i="10" s="1"/>
  <c r="Z836" i="10" s="1"/>
  <c r="AA836" i="10" s="1"/>
  <c r="AB836" i="10" s="1"/>
  <c r="AC836" i="10" s="1"/>
  <c r="AD836" i="10" s="1"/>
  <c r="AE836" i="10" s="1"/>
  <c r="AF836" i="10" s="1"/>
  <c r="AG836" i="10" s="1"/>
  <c r="AH836" i="10" s="1"/>
  <c r="AI836" i="10" s="1"/>
  <c r="AJ836" i="10" s="1"/>
  <c r="AK836" i="10" s="1"/>
  <c r="AL836" i="10" s="1"/>
  <c r="AM836" i="10" s="1"/>
  <c r="AN836" i="10" s="1"/>
  <c r="AO836" i="10" s="1"/>
  <c r="AP836" i="10" s="1"/>
  <c r="AQ836" i="10" s="1"/>
  <c r="AR836" i="10" s="1"/>
  <c r="AS836" i="10" s="1"/>
  <c r="AT836" i="10" s="1"/>
  <c r="AU836" i="10" s="1"/>
  <c r="AV836" i="10" s="1"/>
  <c r="AW836" i="10" s="1"/>
  <c r="AX836" i="10" s="1"/>
  <c r="AY836" i="10" s="1"/>
  <c r="AZ836" i="10" s="1"/>
  <c r="BA836" i="10" s="1"/>
  <c r="BB836" i="10" s="1"/>
  <c r="BC836" i="10" s="1"/>
  <c r="BD836" i="10" s="1"/>
  <c r="BE836" i="10" s="1"/>
  <c r="BF836" i="10" s="1"/>
  <c r="BG836" i="10" s="1"/>
  <c r="BH836" i="10" s="1"/>
  <c r="BI836" i="10" s="1"/>
  <c r="BJ836" i="10" s="1"/>
  <c r="BK836" i="10" s="1"/>
  <c r="BL836" i="10" s="1"/>
  <c r="BM836" i="10" s="1"/>
  <c r="BN836" i="10" s="1"/>
  <c r="BO836" i="10" s="1"/>
  <c r="BP836" i="10" s="1"/>
  <c r="BQ836" i="10" s="1"/>
  <c r="BR836" i="10" s="1"/>
  <c r="BS836" i="10" s="1"/>
  <c r="BT836" i="10" s="1"/>
  <c r="BU836" i="10" s="1"/>
  <c r="BV836" i="10" s="1"/>
  <c r="BW836" i="10" s="1"/>
  <c r="BX836" i="10" s="1"/>
  <c r="BY836" i="10" s="1"/>
  <c r="BZ836" i="10" s="1"/>
  <c r="CA836" i="10" s="1"/>
  <c r="CB836" i="10" s="1"/>
  <c r="CC836" i="10" s="1"/>
  <c r="CD836" i="10" s="1"/>
  <c r="CE836" i="10" s="1"/>
  <c r="CF836" i="10" s="1"/>
  <c r="CG836" i="10" s="1"/>
  <c r="CH836" i="10" s="1"/>
  <c r="CI836" i="10" s="1"/>
  <c r="CJ836" i="10" s="1"/>
  <c r="CK836" i="10" s="1"/>
  <c r="CL836" i="10" s="1"/>
  <c r="CM836" i="10" s="1"/>
  <c r="CN836" i="10" s="1"/>
  <c r="CO836" i="10" s="1"/>
  <c r="CP836" i="10" s="1"/>
  <c r="CQ836" i="10" s="1"/>
  <c r="CR836" i="10" s="1"/>
  <c r="CS836" i="10" s="1"/>
  <c r="CT836" i="10" s="1"/>
  <c r="CU836" i="10" s="1"/>
  <c r="CV836" i="10" s="1"/>
  <c r="CW836" i="10" s="1"/>
  <c r="CX836" i="10" s="1"/>
  <c r="CY836" i="10" s="1"/>
  <c r="CZ836" i="10" s="1"/>
  <c r="DA836" i="10" s="1"/>
  <c r="DB836" i="10" s="1"/>
  <c r="DC836" i="10" s="1"/>
  <c r="DD836" i="10" s="1"/>
  <c r="DE836" i="10" s="1"/>
  <c r="DF836" i="10" s="1"/>
  <c r="DG836" i="10" s="1"/>
  <c r="T835" i="10"/>
  <c r="U835" i="10" s="1"/>
  <c r="V835" i="10" s="1"/>
  <c r="W835" i="10" s="1"/>
  <c r="X835" i="10" s="1"/>
  <c r="Y835" i="10" s="1"/>
  <c r="Z835" i="10" s="1"/>
  <c r="AA835" i="10" s="1"/>
  <c r="AB835" i="10" s="1"/>
  <c r="AC835" i="10" s="1"/>
  <c r="AD835" i="10" s="1"/>
  <c r="AE835" i="10" s="1"/>
  <c r="AF835" i="10" s="1"/>
  <c r="AG835" i="10" s="1"/>
  <c r="AH835" i="10" s="1"/>
  <c r="AI835" i="10" s="1"/>
  <c r="AJ835" i="10" s="1"/>
  <c r="AK835" i="10" s="1"/>
  <c r="AL835" i="10" s="1"/>
  <c r="AM835" i="10" s="1"/>
  <c r="AN835" i="10" s="1"/>
  <c r="AO835" i="10" s="1"/>
  <c r="AP835" i="10" s="1"/>
  <c r="AQ835" i="10" s="1"/>
  <c r="AR835" i="10" s="1"/>
  <c r="AS835" i="10" s="1"/>
  <c r="AT835" i="10" s="1"/>
  <c r="AU835" i="10" s="1"/>
  <c r="AV835" i="10" s="1"/>
  <c r="AW835" i="10" s="1"/>
  <c r="AX835" i="10" s="1"/>
  <c r="AY835" i="10" s="1"/>
  <c r="AZ835" i="10" s="1"/>
  <c r="BA835" i="10" s="1"/>
  <c r="BB835" i="10" s="1"/>
  <c r="BC835" i="10" s="1"/>
  <c r="BD835" i="10" s="1"/>
  <c r="BE835" i="10" s="1"/>
  <c r="BF835" i="10" s="1"/>
  <c r="BG835" i="10" s="1"/>
  <c r="BH835" i="10" s="1"/>
  <c r="BI835" i="10" s="1"/>
  <c r="BJ835" i="10" s="1"/>
  <c r="BK835" i="10" s="1"/>
  <c r="BL835" i="10" s="1"/>
  <c r="BM835" i="10" s="1"/>
  <c r="BN835" i="10" s="1"/>
  <c r="BO835" i="10" s="1"/>
  <c r="BP835" i="10" s="1"/>
  <c r="BQ835" i="10" s="1"/>
  <c r="BR835" i="10" s="1"/>
  <c r="BS835" i="10" s="1"/>
  <c r="BT835" i="10" s="1"/>
  <c r="BU835" i="10" s="1"/>
  <c r="BV835" i="10" s="1"/>
  <c r="BW835" i="10" s="1"/>
  <c r="BX835" i="10" s="1"/>
  <c r="BY835" i="10" s="1"/>
  <c r="BZ835" i="10" s="1"/>
  <c r="CA835" i="10" s="1"/>
  <c r="CB835" i="10" s="1"/>
  <c r="CC835" i="10" s="1"/>
  <c r="CD835" i="10" s="1"/>
  <c r="CE835" i="10" s="1"/>
  <c r="CF835" i="10" s="1"/>
  <c r="CG835" i="10" s="1"/>
  <c r="CH835" i="10" s="1"/>
  <c r="CI835" i="10" s="1"/>
  <c r="CJ835" i="10" s="1"/>
  <c r="CK835" i="10" s="1"/>
  <c r="CL835" i="10" s="1"/>
  <c r="CM835" i="10" s="1"/>
  <c r="CN835" i="10" s="1"/>
  <c r="CO835" i="10" s="1"/>
  <c r="CP835" i="10" s="1"/>
  <c r="CQ835" i="10" s="1"/>
  <c r="CR835" i="10" s="1"/>
  <c r="CS835" i="10" s="1"/>
  <c r="CT835" i="10" s="1"/>
  <c r="CU835" i="10" s="1"/>
  <c r="CV835" i="10" s="1"/>
  <c r="CW835" i="10" s="1"/>
  <c r="CX835" i="10" s="1"/>
  <c r="CY835" i="10" s="1"/>
  <c r="CZ835" i="10" s="1"/>
  <c r="DA835" i="10" s="1"/>
  <c r="DB835" i="10" s="1"/>
  <c r="DC835" i="10" s="1"/>
  <c r="DD835" i="10" s="1"/>
  <c r="DE835" i="10" s="1"/>
  <c r="DF835" i="10" s="1"/>
  <c r="DG835" i="10" s="1"/>
  <c r="T834" i="10"/>
  <c r="U834" i="10" s="1"/>
  <c r="V834" i="10" s="1"/>
  <c r="W834" i="10" s="1"/>
  <c r="X834" i="10" s="1"/>
  <c r="Y834" i="10" s="1"/>
  <c r="Z834" i="10" s="1"/>
  <c r="AA834" i="10" s="1"/>
  <c r="AB834" i="10" s="1"/>
  <c r="AC834" i="10" s="1"/>
  <c r="AD834" i="10" s="1"/>
  <c r="AE834" i="10" s="1"/>
  <c r="AF834" i="10" s="1"/>
  <c r="AG834" i="10" s="1"/>
  <c r="AH834" i="10" s="1"/>
  <c r="AI834" i="10" s="1"/>
  <c r="AJ834" i="10" s="1"/>
  <c r="AK834" i="10" s="1"/>
  <c r="AL834" i="10" s="1"/>
  <c r="AM834" i="10" s="1"/>
  <c r="AN834" i="10" s="1"/>
  <c r="AO834" i="10" s="1"/>
  <c r="AP834" i="10" s="1"/>
  <c r="AQ834" i="10" s="1"/>
  <c r="AR834" i="10" s="1"/>
  <c r="AS834" i="10" s="1"/>
  <c r="AT834" i="10" s="1"/>
  <c r="AU834" i="10" s="1"/>
  <c r="AV834" i="10" s="1"/>
  <c r="AW834" i="10" s="1"/>
  <c r="AX834" i="10" s="1"/>
  <c r="AY834" i="10" s="1"/>
  <c r="AZ834" i="10" s="1"/>
  <c r="BA834" i="10" s="1"/>
  <c r="BB834" i="10" s="1"/>
  <c r="BC834" i="10" s="1"/>
  <c r="BD834" i="10" s="1"/>
  <c r="BE834" i="10" s="1"/>
  <c r="BF834" i="10" s="1"/>
  <c r="BG834" i="10" s="1"/>
  <c r="BH834" i="10" s="1"/>
  <c r="BI834" i="10" s="1"/>
  <c r="BJ834" i="10" s="1"/>
  <c r="BK834" i="10" s="1"/>
  <c r="BL834" i="10" s="1"/>
  <c r="BM834" i="10" s="1"/>
  <c r="BN834" i="10" s="1"/>
  <c r="BO834" i="10" s="1"/>
  <c r="BP834" i="10" s="1"/>
  <c r="BQ834" i="10" s="1"/>
  <c r="BR834" i="10" s="1"/>
  <c r="BS834" i="10" s="1"/>
  <c r="BT834" i="10" s="1"/>
  <c r="BU834" i="10" s="1"/>
  <c r="BV834" i="10" s="1"/>
  <c r="BW834" i="10" s="1"/>
  <c r="BX834" i="10" s="1"/>
  <c r="BY834" i="10" s="1"/>
  <c r="BZ834" i="10" s="1"/>
  <c r="CA834" i="10" s="1"/>
  <c r="CB834" i="10" s="1"/>
  <c r="CC834" i="10" s="1"/>
  <c r="CD834" i="10" s="1"/>
  <c r="CE834" i="10" s="1"/>
  <c r="CF834" i="10" s="1"/>
  <c r="CG834" i="10" s="1"/>
  <c r="CH834" i="10" s="1"/>
  <c r="CI834" i="10" s="1"/>
  <c r="CJ834" i="10" s="1"/>
  <c r="CK834" i="10" s="1"/>
  <c r="CL834" i="10" s="1"/>
  <c r="CM834" i="10" s="1"/>
  <c r="CN834" i="10" s="1"/>
  <c r="CO834" i="10" s="1"/>
  <c r="CP834" i="10" s="1"/>
  <c r="CQ834" i="10" s="1"/>
  <c r="CR834" i="10" s="1"/>
  <c r="CS834" i="10" s="1"/>
  <c r="CT834" i="10" s="1"/>
  <c r="CU834" i="10" s="1"/>
  <c r="CV834" i="10" s="1"/>
  <c r="CW834" i="10" s="1"/>
  <c r="CX834" i="10" s="1"/>
  <c r="CY834" i="10" s="1"/>
  <c r="CZ834" i="10" s="1"/>
  <c r="DA834" i="10" s="1"/>
  <c r="DB834" i="10" s="1"/>
  <c r="DC834" i="10" s="1"/>
  <c r="DD834" i="10" s="1"/>
  <c r="DE834" i="10" s="1"/>
  <c r="DF834" i="10" s="1"/>
  <c r="DG834" i="10" s="1"/>
  <c r="T833" i="10"/>
  <c r="U833" i="10" s="1"/>
  <c r="V833" i="10" s="1"/>
  <c r="W833" i="10" s="1"/>
  <c r="X833" i="10" s="1"/>
  <c r="Y833" i="10" s="1"/>
  <c r="Z833" i="10" s="1"/>
  <c r="AA833" i="10" s="1"/>
  <c r="AB833" i="10" s="1"/>
  <c r="AC833" i="10" s="1"/>
  <c r="AD833" i="10" s="1"/>
  <c r="AE833" i="10" s="1"/>
  <c r="AF833" i="10" s="1"/>
  <c r="AG833" i="10" s="1"/>
  <c r="AH833" i="10" s="1"/>
  <c r="AI833" i="10" s="1"/>
  <c r="AJ833" i="10" s="1"/>
  <c r="AK833" i="10" s="1"/>
  <c r="AL833" i="10" s="1"/>
  <c r="AM833" i="10" s="1"/>
  <c r="AN833" i="10" s="1"/>
  <c r="AO833" i="10" s="1"/>
  <c r="AP833" i="10" s="1"/>
  <c r="AQ833" i="10" s="1"/>
  <c r="AR833" i="10" s="1"/>
  <c r="AS833" i="10" s="1"/>
  <c r="AT833" i="10" s="1"/>
  <c r="AU833" i="10" s="1"/>
  <c r="AV833" i="10" s="1"/>
  <c r="AW833" i="10" s="1"/>
  <c r="AX833" i="10" s="1"/>
  <c r="AY833" i="10" s="1"/>
  <c r="AZ833" i="10" s="1"/>
  <c r="BA833" i="10" s="1"/>
  <c r="BB833" i="10" s="1"/>
  <c r="BC833" i="10" s="1"/>
  <c r="BD833" i="10" s="1"/>
  <c r="BE833" i="10" s="1"/>
  <c r="BF833" i="10" s="1"/>
  <c r="BG833" i="10" s="1"/>
  <c r="BH833" i="10" s="1"/>
  <c r="BI833" i="10" s="1"/>
  <c r="BJ833" i="10" s="1"/>
  <c r="BK833" i="10" s="1"/>
  <c r="BL833" i="10" s="1"/>
  <c r="BM833" i="10" s="1"/>
  <c r="BN833" i="10" s="1"/>
  <c r="BO833" i="10" s="1"/>
  <c r="BP833" i="10" s="1"/>
  <c r="BQ833" i="10" s="1"/>
  <c r="BR833" i="10" s="1"/>
  <c r="BS833" i="10" s="1"/>
  <c r="BT833" i="10" s="1"/>
  <c r="BU833" i="10" s="1"/>
  <c r="BV833" i="10" s="1"/>
  <c r="BW833" i="10" s="1"/>
  <c r="BX833" i="10" s="1"/>
  <c r="BY833" i="10" s="1"/>
  <c r="BZ833" i="10" s="1"/>
  <c r="CA833" i="10" s="1"/>
  <c r="CB833" i="10" s="1"/>
  <c r="CC833" i="10" s="1"/>
  <c r="CD833" i="10" s="1"/>
  <c r="CE833" i="10" s="1"/>
  <c r="CF833" i="10" s="1"/>
  <c r="CG833" i="10" s="1"/>
  <c r="CH833" i="10" s="1"/>
  <c r="CI833" i="10" s="1"/>
  <c r="CJ833" i="10" s="1"/>
  <c r="CK833" i="10" s="1"/>
  <c r="CL833" i="10" s="1"/>
  <c r="CM833" i="10" s="1"/>
  <c r="CN833" i="10" s="1"/>
  <c r="CO833" i="10" s="1"/>
  <c r="CP833" i="10" s="1"/>
  <c r="CQ833" i="10" s="1"/>
  <c r="CR833" i="10" s="1"/>
  <c r="CS833" i="10" s="1"/>
  <c r="CT833" i="10" s="1"/>
  <c r="CU833" i="10" s="1"/>
  <c r="CV833" i="10" s="1"/>
  <c r="CW833" i="10" s="1"/>
  <c r="CX833" i="10" s="1"/>
  <c r="CY833" i="10" s="1"/>
  <c r="CZ833" i="10" s="1"/>
  <c r="DA833" i="10" s="1"/>
  <c r="DB833" i="10" s="1"/>
  <c r="DC833" i="10" s="1"/>
  <c r="DD833" i="10" s="1"/>
  <c r="DE833" i="10" s="1"/>
  <c r="DF833" i="10" s="1"/>
  <c r="DG833" i="10" s="1"/>
  <c r="T832" i="10"/>
  <c r="U832" i="10" s="1"/>
  <c r="V832" i="10" s="1"/>
  <c r="W832" i="10" s="1"/>
  <c r="X832" i="10" s="1"/>
  <c r="Y832" i="10" s="1"/>
  <c r="Z832" i="10" s="1"/>
  <c r="AA832" i="10" s="1"/>
  <c r="AB832" i="10" s="1"/>
  <c r="AC832" i="10" s="1"/>
  <c r="AD832" i="10" s="1"/>
  <c r="AE832" i="10" s="1"/>
  <c r="AF832" i="10" s="1"/>
  <c r="AG832" i="10" s="1"/>
  <c r="AH832" i="10" s="1"/>
  <c r="AI832" i="10" s="1"/>
  <c r="AJ832" i="10" s="1"/>
  <c r="AK832" i="10" s="1"/>
  <c r="AL832" i="10" s="1"/>
  <c r="AM832" i="10" s="1"/>
  <c r="AN832" i="10" s="1"/>
  <c r="AO832" i="10" s="1"/>
  <c r="AP832" i="10" s="1"/>
  <c r="AQ832" i="10" s="1"/>
  <c r="AR832" i="10" s="1"/>
  <c r="AS832" i="10" s="1"/>
  <c r="AT832" i="10" s="1"/>
  <c r="AU832" i="10" s="1"/>
  <c r="AV832" i="10" s="1"/>
  <c r="AW832" i="10" s="1"/>
  <c r="AX832" i="10" s="1"/>
  <c r="AY832" i="10" s="1"/>
  <c r="AZ832" i="10" s="1"/>
  <c r="BA832" i="10" s="1"/>
  <c r="BB832" i="10" s="1"/>
  <c r="BC832" i="10" s="1"/>
  <c r="BD832" i="10" s="1"/>
  <c r="BE832" i="10" s="1"/>
  <c r="BF832" i="10" s="1"/>
  <c r="BG832" i="10" s="1"/>
  <c r="BH832" i="10" s="1"/>
  <c r="BI832" i="10" s="1"/>
  <c r="BJ832" i="10" s="1"/>
  <c r="BK832" i="10" s="1"/>
  <c r="BL832" i="10" s="1"/>
  <c r="BM832" i="10" s="1"/>
  <c r="BN832" i="10" s="1"/>
  <c r="BO832" i="10" s="1"/>
  <c r="BP832" i="10" s="1"/>
  <c r="BQ832" i="10" s="1"/>
  <c r="BR832" i="10" s="1"/>
  <c r="BS832" i="10" s="1"/>
  <c r="BT832" i="10" s="1"/>
  <c r="BU832" i="10" s="1"/>
  <c r="BV832" i="10" s="1"/>
  <c r="BW832" i="10" s="1"/>
  <c r="BX832" i="10" s="1"/>
  <c r="BY832" i="10" s="1"/>
  <c r="BZ832" i="10" s="1"/>
  <c r="CA832" i="10" s="1"/>
  <c r="CB832" i="10" s="1"/>
  <c r="CC832" i="10" s="1"/>
  <c r="CD832" i="10" s="1"/>
  <c r="CE832" i="10" s="1"/>
  <c r="CF832" i="10" s="1"/>
  <c r="CG832" i="10" s="1"/>
  <c r="CH832" i="10" s="1"/>
  <c r="CI832" i="10" s="1"/>
  <c r="CJ832" i="10" s="1"/>
  <c r="CK832" i="10" s="1"/>
  <c r="CL832" i="10" s="1"/>
  <c r="CM832" i="10" s="1"/>
  <c r="CN832" i="10" s="1"/>
  <c r="CO832" i="10" s="1"/>
  <c r="CP832" i="10" s="1"/>
  <c r="CQ832" i="10" s="1"/>
  <c r="CR832" i="10" s="1"/>
  <c r="CS832" i="10" s="1"/>
  <c r="CT832" i="10" s="1"/>
  <c r="CU832" i="10" s="1"/>
  <c r="CV832" i="10" s="1"/>
  <c r="CW832" i="10" s="1"/>
  <c r="CX832" i="10" s="1"/>
  <c r="CY832" i="10" s="1"/>
  <c r="CZ832" i="10" s="1"/>
  <c r="DA832" i="10" s="1"/>
  <c r="DB832" i="10" s="1"/>
  <c r="DC832" i="10" s="1"/>
  <c r="DD832" i="10" s="1"/>
  <c r="DE832" i="10" s="1"/>
  <c r="DF832" i="10" s="1"/>
  <c r="DG832" i="10" s="1"/>
  <c r="T831" i="10"/>
  <c r="U831" i="10" s="1"/>
  <c r="V831" i="10" s="1"/>
  <c r="W831" i="10" s="1"/>
  <c r="X831" i="10" s="1"/>
  <c r="Y831" i="10" s="1"/>
  <c r="Z831" i="10" s="1"/>
  <c r="AA831" i="10" s="1"/>
  <c r="AB831" i="10" s="1"/>
  <c r="AC831" i="10" s="1"/>
  <c r="AD831" i="10" s="1"/>
  <c r="AE831" i="10" s="1"/>
  <c r="AF831" i="10" s="1"/>
  <c r="AG831" i="10" s="1"/>
  <c r="AH831" i="10" s="1"/>
  <c r="AI831" i="10" s="1"/>
  <c r="AJ831" i="10" s="1"/>
  <c r="AK831" i="10" s="1"/>
  <c r="AL831" i="10" s="1"/>
  <c r="AM831" i="10" s="1"/>
  <c r="AN831" i="10" s="1"/>
  <c r="AO831" i="10" s="1"/>
  <c r="AP831" i="10" s="1"/>
  <c r="AQ831" i="10" s="1"/>
  <c r="AR831" i="10" s="1"/>
  <c r="AS831" i="10" s="1"/>
  <c r="AT831" i="10" s="1"/>
  <c r="AU831" i="10" s="1"/>
  <c r="AV831" i="10" s="1"/>
  <c r="AW831" i="10" s="1"/>
  <c r="AX831" i="10" s="1"/>
  <c r="AY831" i="10" s="1"/>
  <c r="AZ831" i="10" s="1"/>
  <c r="BA831" i="10" s="1"/>
  <c r="BB831" i="10" s="1"/>
  <c r="BC831" i="10" s="1"/>
  <c r="BD831" i="10" s="1"/>
  <c r="BE831" i="10" s="1"/>
  <c r="BF831" i="10" s="1"/>
  <c r="BG831" i="10" s="1"/>
  <c r="BH831" i="10" s="1"/>
  <c r="BI831" i="10" s="1"/>
  <c r="BJ831" i="10" s="1"/>
  <c r="BK831" i="10" s="1"/>
  <c r="BL831" i="10" s="1"/>
  <c r="BM831" i="10" s="1"/>
  <c r="BN831" i="10" s="1"/>
  <c r="BO831" i="10" s="1"/>
  <c r="BP831" i="10" s="1"/>
  <c r="BQ831" i="10" s="1"/>
  <c r="BR831" i="10" s="1"/>
  <c r="BS831" i="10" s="1"/>
  <c r="BT831" i="10" s="1"/>
  <c r="BU831" i="10" s="1"/>
  <c r="BV831" i="10" s="1"/>
  <c r="BW831" i="10" s="1"/>
  <c r="BX831" i="10" s="1"/>
  <c r="BY831" i="10" s="1"/>
  <c r="BZ831" i="10" s="1"/>
  <c r="CA831" i="10" s="1"/>
  <c r="CB831" i="10" s="1"/>
  <c r="CC831" i="10" s="1"/>
  <c r="CD831" i="10" s="1"/>
  <c r="CE831" i="10" s="1"/>
  <c r="CF831" i="10" s="1"/>
  <c r="CG831" i="10" s="1"/>
  <c r="CH831" i="10" s="1"/>
  <c r="CI831" i="10" s="1"/>
  <c r="CJ831" i="10" s="1"/>
  <c r="CK831" i="10" s="1"/>
  <c r="CL831" i="10" s="1"/>
  <c r="CM831" i="10" s="1"/>
  <c r="CN831" i="10" s="1"/>
  <c r="CO831" i="10" s="1"/>
  <c r="CP831" i="10" s="1"/>
  <c r="CQ831" i="10" s="1"/>
  <c r="CR831" i="10" s="1"/>
  <c r="CS831" i="10" s="1"/>
  <c r="CT831" i="10" s="1"/>
  <c r="CU831" i="10" s="1"/>
  <c r="CV831" i="10" s="1"/>
  <c r="CW831" i="10" s="1"/>
  <c r="CX831" i="10" s="1"/>
  <c r="CY831" i="10" s="1"/>
  <c r="CZ831" i="10" s="1"/>
  <c r="DA831" i="10" s="1"/>
  <c r="DB831" i="10" s="1"/>
  <c r="DC831" i="10" s="1"/>
  <c r="DD831" i="10" s="1"/>
  <c r="DE831" i="10" s="1"/>
  <c r="DF831" i="10" s="1"/>
  <c r="DG831" i="10" s="1"/>
  <c r="T830" i="10"/>
  <c r="U830" i="10" s="1"/>
  <c r="V830" i="10" s="1"/>
  <c r="W830" i="10" s="1"/>
  <c r="X830" i="10" s="1"/>
  <c r="Y830" i="10" s="1"/>
  <c r="Z830" i="10" s="1"/>
  <c r="AA830" i="10" s="1"/>
  <c r="AB830" i="10" s="1"/>
  <c r="AC830" i="10" s="1"/>
  <c r="AD830" i="10" s="1"/>
  <c r="AE830" i="10" s="1"/>
  <c r="AF830" i="10" s="1"/>
  <c r="AG830" i="10" s="1"/>
  <c r="AH830" i="10" s="1"/>
  <c r="AI830" i="10" s="1"/>
  <c r="AJ830" i="10" s="1"/>
  <c r="AK830" i="10" s="1"/>
  <c r="AL830" i="10" s="1"/>
  <c r="AM830" i="10" s="1"/>
  <c r="AN830" i="10" s="1"/>
  <c r="AO830" i="10" s="1"/>
  <c r="AP830" i="10" s="1"/>
  <c r="AQ830" i="10" s="1"/>
  <c r="AR830" i="10" s="1"/>
  <c r="AS830" i="10" s="1"/>
  <c r="AT830" i="10" s="1"/>
  <c r="AU830" i="10" s="1"/>
  <c r="AV830" i="10" s="1"/>
  <c r="AW830" i="10" s="1"/>
  <c r="AX830" i="10" s="1"/>
  <c r="AY830" i="10" s="1"/>
  <c r="AZ830" i="10" s="1"/>
  <c r="BA830" i="10" s="1"/>
  <c r="BB830" i="10" s="1"/>
  <c r="BC830" i="10" s="1"/>
  <c r="BD830" i="10" s="1"/>
  <c r="BE830" i="10" s="1"/>
  <c r="BF830" i="10" s="1"/>
  <c r="BG830" i="10" s="1"/>
  <c r="BH830" i="10" s="1"/>
  <c r="BI830" i="10" s="1"/>
  <c r="BJ830" i="10" s="1"/>
  <c r="BK830" i="10" s="1"/>
  <c r="BL830" i="10" s="1"/>
  <c r="BM830" i="10" s="1"/>
  <c r="BN830" i="10" s="1"/>
  <c r="BO830" i="10" s="1"/>
  <c r="BP830" i="10" s="1"/>
  <c r="BQ830" i="10" s="1"/>
  <c r="BR830" i="10" s="1"/>
  <c r="BS830" i="10" s="1"/>
  <c r="BT830" i="10" s="1"/>
  <c r="BU830" i="10" s="1"/>
  <c r="BV830" i="10" s="1"/>
  <c r="BW830" i="10" s="1"/>
  <c r="BX830" i="10" s="1"/>
  <c r="BY830" i="10" s="1"/>
  <c r="BZ830" i="10" s="1"/>
  <c r="CA830" i="10" s="1"/>
  <c r="CB830" i="10" s="1"/>
  <c r="CC830" i="10" s="1"/>
  <c r="CD830" i="10" s="1"/>
  <c r="CE830" i="10" s="1"/>
  <c r="CF830" i="10" s="1"/>
  <c r="CG830" i="10" s="1"/>
  <c r="CH830" i="10" s="1"/>
  <c r="CI830" i="10" s="1"/>
  <c r="CJ830" i="10" s="1"/>
  <c r="CK830" i="10" s="1"/>
  <c r="CL830" i="10" s="1"/>
  <c r="CM830" i="10" s="1"/>
  <c r="CN830" i="10" s="1"/>
  <c r="CO830" i="10" s="1"/>
  <c r="CP830" i="10" s="1"/>
  <c r="CQ830" i="10" s="1"/>
  <c r="CR830" i="10" s="1"/>
  <c r="CS830" i="10" s="1"/>
  <c r="CT830" i="10" s="1"/>
  <c r="CU830" i="10" s="1"/>
  <c r="CV830" i="10" s="1"/>
  <c r="CW830" i="10" s="1"/>
  <c r="CX830" i="10" s="1"/>
  <c r="CY830" i="10" s="1"/>
  <c r="CZ830" i="10" s="1"/>
  <c r="DA830" i="10" s="1"/>
  <c r="DB830" i="10" s="1"/>
  <c r="DC830" i="10" s="1"/>
  <c r="DD830" i="10" s="1"/>
  <c r="DE830" i="10" s="1"/>
  <c r="DF830" i="10" s="1"/>
  <c r="DG830" i="10" s="1"/>
  <c r="T829" i="10"/>
  <c r="U829" i="10" s="1"/>
  <c r="V829" i="10" s="1"/>
  <c r="W829" i="10" s="1"/>
  <c r="X829" i="10" s="1"/>
  <c r="Y829" i="10" s="1"/>
  <c r="Z829" i="10" s="1"/>
  <c r="AA829" i="10" s="1"/>
  <c r="AB829" i="10" s="1"/>
  <c r="AC829" i="10" s="1"/>
  <c r="AD829" i="10" s="1"/>
  <c r="AE829" i="10" s="1"/>
  <c r="AF829" i="10" s="1"/>
  <c r="AG829" i="10" s="1"/>
  <c r="AH829" i="10" s="1"/>
  <c r="AI829" i="10" s="1"/>
  <c r="AJ829" i="10" s="1"/>
  <c r="AK829" i="10" s="1"/>
  <c r="AL829" i="10" s="1"/>
  <c r="AM829" i="10" s="1"/>
  <c r="AN829" i="10" s="1"/>
  <c r="AO829" i="10" s="1"/>
  <c r="AP829" i="10" s="1"/>
  <c r="AQ829" i="10" s="1"/>
  <c r="AR829" i="10" s="1"/>
  <c r="AS829" i="10" s="1"/>
  <c r="AT829" i="10" s="1"/>
  <c r="AU829" i="10" s="1"/>
  <c r="AV829" i="10" s="1"/>
  <c r="AW829" i="10" s="1"/>
  <c r="AX829" i="10" s="1"/>
  <c r="AY829" i="10" s="1"/>
  <c r="AZ829" i="10" s="1"/>
  <c r="BA829" i="10" s="1"/>
  <c r="BB829" i="10" s="1"/>
  <c r="BC829" i="10" s="1"/>
  <c r="BD829" i="10" s="1"/>
  <c r="BE829" i="10" s="1"/>
  <c r="BF829" i="10" s="1"/>
  <c r="BG829" i="10" s="1"/>
  <c r="BH829" i="10" s="1"/>
  <c r="BI829" i="10" s="1"/>
  <c r="BJ829" i="10" s="1"/>
  <c r="BK829" i="10" s="1"/>
  <c r="BL829" i="10" s="1"/>
  <c r="BM829" i="10" s="1"/>
  <c r="BN829" i="10" s="1"/>
  <c r="BO829" i="10" s="1"/>
  <c r="BP829" i="10" s="1"/>
  <c r="BQ829" i="10" s="1"/>
  <c r="BR829" i="10" s="1"/>
  <c r="BS829" i="10" s="1"/>
  <c r="BT829" i="10" s="1"/>
  <c r="BU829" i="10" s="1"/>
  <c r="BV829" i="10" s="1"/>
  <c r="BW829" i="10" s="1"/>
  <c r="BX829" i="10" s="1"/>
  <c r="BY829" i="10" s="1"/>
  <c r="BZ829" i="10" s="1"/>
  <c r="CA829" i="10" s="1"/>
  <c r="CB829" i="10" s="1"/>
  <c r="CC829" i="10" s="1"/>
  <c r="CD829" i="10" s="1"/>
  <c r="CE829" i="10" s="1"/>
  <c r="CF829" i="10" s="1"/>
  <c r="CG829" i="10" s="1"/>
  <c r="CH829" i="10" s="1"/>
  <c r="CI829" i="10" s="1"/>
  <c r="CJ829" i="10" s="1"/>
  <c r="CK829" i="10" s="1"/>
  <c r="CL829" i="10" s="1"/>
  <c r="CM829" i="10" s="1"/>
  <c r="CN829" i="10" s="1"/>
  <c r="CO829" i="10" s="1"/>
  <c r="CP829" i="10" s="1"/>
  <c r="CQ829" i="10" s="1"/>
  <c r="CR829" i="10" s="1"/>
  <c r="CS829" i="10" s="1"/>
  <c r="CT829" i="10" s="1"/>
  <c r="CU829" i="10" s="1"/>
  <c r="CV829" i="10" s="1"/>
  <c r="CW829" i="10" s="1"/>
  <c r="CX829" i="10" s="1"/>
  <c r="CY829" i="10" s="1"/>
  <c r="CZ829" i="10" s="1"/>
  <c r="DA829" i="10" s="1"/>
  <c r="DB829" i="10" s="1"/>
  <c r="DC829" i="10" s="1"/>
  <c r="DD829" i="10" s="1"/>
  <c r="DE829" i="10" s="1"/>
  <c r="DF829" i="10" s="1"/>
  <c r="DG829" i="10" s="1"/>
  <c r="T828" i="10"/>
  <c r="U828" i="10" s="1"/>
  <c r="V828" i="10" s="1"/>
  <c r="W828" i="10" s="1"/>
  <c r="X828" i="10" s="1"/>
  <c r="Y828" i="10" s="1"/>
  <c r="Z828" i="10" s="1"/>
  <c r="AA828" i="10" s="1"/>
  <c r="AB828" i="10" s="1"/>
  <c r="AC828" i="10" s="1"/>
  <c r="AD828" i="10" s="1"/>
  <c r="AE828" i="10" s="1"/>
  <c r="AF828" i="10" s="1"/>
  <c r="AG828" i="10" s="1"/>
  <c r="AH828" i="10" s="1"/>
  <c r="AI828" i="10" s="1"/>
  <c r="AJ828" i="10" s="1"/>
  <c r="AK828" i="10" s="1"/>
  <c r="AL828" i="10" s="1"/>
  <c r="AM828" i="10" s="1"/>
  <c r="AN828" i="10" s="1"/>
  <c r="AO828" i="10" s="1"/>
  <c r="AP828" i="10" s="1"/>
  <c r="AQ828" i="10" s="1"/>
  <c r="AR828" i="10" s="1"/>
  <c r="AS828" i="10" s="1"/>
  <c r="AT828" i="10" s="1"/>
  <c r="AU828" i="10" s="1"/>
  <c r="AV828" i="10" s="1"/>
  <c r="AW828" i="10" s="1"/>
  <c r="AX828" i="10" s="1"/>
  <c r="AY828" i="10" s="1"/>
  <c r="AZ828" i="10" s="1"/>
  <c r="BA828" i="10" s="1"/>
  <c r="BB828" i="10" s="1"/>
  <c r="BC828" i="10" s="1"/>
  <c r="BD828" i="10" s="1"/>
  <c r="BE828" i="10" s="1"/>
  <c r="BF828" i="10" s="1"/>
  <c r="BG828" i="10" s="1"/>
  <c r="BH828" i="10" s="1"/>
  <c r="BI828" i="10" s="1"/>
  <c r="BJ828" i="10" s="1"/>
  <c r="BK828" i="10" s="1"/>
  <c r="BL828" i="10" s="1"/>
  <c r="BM828" i="10" s="1"/>
  <c r="BN828" i="10" s="1"/>
  <c r="BO828" i="10" s="1"/>
  <c r="BP828" i="10" s="1"/>
  <c r="BQ828" i="10" s="1"/>
  <c r="BR828" i="10" s="1"/>
  <c r="BS828" i="10" s="1"/>
  <c r="BT828" i="10" s="1"/>
  <c r="BU828" i="10" s="1"/>
  <c r="BV828" i="10" s="1"/>
  <c r="BW828" i="10" s="1"/>
  <c r="BX828" i="10" s="1"/>
  <c r="BY828" i="10" s="1"/>
  <c r="BZ828" i="10" s="1"/>
  <c r="CA828" i="10" s="1"/>
  <c r="CB828" i="10" s="1"/>
  <c r="CC828" i="10" s="1"/>
  <c r="CD828" i="10" s="1"/>
  <c r="CE828" i="10" s="1"/>
  <c r="CF828" i="10" s="1"/>
  <c r="CG828" i="10" s="1"/>
  <c r="CH828" i="10" s="1"/>
  <c r="CI828" i="10" s="1"/>
  <c r="CJ828" i="10" s="1"/>
  <c r="CK828" i="10" s="1"/>
  <c r="CL828" i="10" s="1"/>
  <c r="CM828" i="10" s="1"/>
  <c r="CN828" i="10" s="1"/>
  <c r="CO828" i="10" s="1"/>
  <c r="CP828" i="10" s="1"/>
  <c r="CQ828" i="10" s="1"/>
  <c r="CR828" i="10" s="1"/>
  <c r="CS828" i="10" s="1"/>
  <c r="CT828" i="10" s="1"/>
  <c r="CU828" i="10" s="1"/>
  <c r="CV828" i="10" s="1"/>
  <c r="CW828" i="10" s="1"/>
  <c r="CX828" i="10" s="1"/>
  <c r="CY828" i="10" s="1"/>
  <c r="CZ828" i="10" s="1"/>
  <c r="DA828" i="10" s="1"/>
  <c r="DB828" i="10" s="1"/>
  <c r="DC828" i="10" s="1"/>
  <c r="DD828" i="10" s="1"/>
  <c r="DE828" i="10" s="1"/>
  <c r="DF828" i="10" s="1"/>
  <c r="DG828" i="10" s="1"/>
  <c r="T827" i="10"/>
  <c r="U827" i="10" s="1"/>
  <c r="V827" i="10" s="1"/>
  <c r="W827" i="10" s="1"/>
  <c r="X827" i="10" s="1"/>
  <c r="Y827" i="10" s="1"/>
  <c r="Z827" i="10" s="1"/>
  <c r="AA827" i="10" s="1"/>
  <c r="AB827" i="10" s="1"/>
  <c r="AC827" i="10" s="1"/>
  <c r="AD827" i="10" s="1"/>
  <c r="AE827" i="10" s="1"/>
  <c r="AF827" i="10" s="1"/>
  <c r="AG827" i="10" s="1"/>
  <c r="AH827" i="10" s="1"/>
  <c r="AI827" i="10" s="1"/>
  <c r="AJ827" i="10" s="1"/>
  <c r="AK827" i="10" s="1"/>
  <c r="AL827" i="10" s="1"/>
  <c r="AM827" i="10" s="1"/>
  <c r="AN827" i="10" s="1"/>
  <c r="AO827" i="10" s="1"/>
  <c r="AP827" i="10" s="1"/>
  <c r="AQ827" i="10" s="1"/>
  <c r="AR827" i="10" s="1"/>
  <c r="AS827" i="10" s="1"/>
  <c r="AT827" i="10" s="1"/>
  <c r="AU827" i="10" s="1"/>
  <c r="AV827" i="10" s="1"/>
  <c r="AW827" i="10" s="1"/>
  <c r="AX827" i="10" s="1"/>
  <c r="AY827" i="10" s="1"/>
  <c r="AZ827" i="10" s="1"/>
  <c r="BA827" i="10" s="1"/>
  <c r="BB827" i="10" s="1"/>
  <c r="BC827" i="10" s="1"/>
  <c r="BD827" i="10" s="1"/>
  <c r="BE827" i="10" s="1"/>
  <c r="BF827" i="10" s="1"/>
  <c r="BG827" i="10" s="1"/>
  <c r="BH827" i="10" s="1"/>
  <c r="BI827" i="10" s="1"/>
  <c r="BJ827" i="10" s="1"/>
  <c r="BK827" i="10" s="1"/>
  <c r="BL827" i="10" s="1"/>
  <c r="BM827" i="10" s="1"/>
  <c r="BN827" i="10" s="1"/>
  <c r="BO827" i="10" s="1"/>
  <c r="BP827" i="10" s="1"/>
  <c r="BQ827" i="10" s="1"/>
  <c r="BR827" i="10" s="1"/>
  <c r="BS827" i="10" s="1"/>
  <c r="BT827" i="10" s="1"/>
  <c r="BU827" i="10" s="1"/>
  <c r="BV827" i="10" s="1"/>
  <c r="BW827" i="10" s="1"/>
  <c r="BX827" i="10" s="1"/>
  <c r="BY827" i="10" s="1"/>
  <c r="BZ827" i="10" s="1"/>
  <c r="CA827" i="10" s="1"/>
  <c r="CB827" i="10" s="1"/>
  <c r="CC827" i="10" s="1"/>
  <c r="CD827" i="10" s="1"/>
  <c r="CE827" i="10" s="1"/>
  <c r="CF827" i="10" s="1"/>
  <c r="CG827" i="10" s="1"/>
  <c r="CH827" i="10" s="1"/>
  <c r="CI827" i="10" s="1"/>
  <c r="CJ827" i="10" s="1"/>
  <c r="CK827" i="10" s="1"/>
  <c r="CL827" i="10" s="1"/>
  <c r="CM827" i="10" s="1"/>
  <c r="CN827" i="10" s="1"/>
  <c r="CO827" i="10" s="1"/>
  <c r="CP827" i="10" s="1"/>
  <c r="CQ827" i="10" s="1"/>
  <c r="CR827" i="10" s="1"/>
  <c r="CS827" i="10" s="1"/>
  <c r="CT827" i="10" s="1"/>
  <c r="CU827" i="10" s="1"/>
  <c r="CV827" i="10" s="1"/>
  <c r="CW827" i="10" s="1"/>
  <c r="CX827" i="10" s="1"/>
  <c r="CY827" i="10" s="1"/>
  <c r="CZ827" i="10" s="1"/>
  <c r="DA827" i="10" s="1"/>
  <c r="DB827" i="10" s="1"/>
  <c r="DC827" i="10" s="1"/>
  <c r="DD827" i="10" s="1"/>
  <c r="DE827" i="10" s="1"/>
  <c r="DF827" i="10" s="1"/>
  <c r="DG827" i="10" s="1"/>
  <c r="T826" i="10"/>
  <c r="U826" i="10" s="1"/>
  <c r="V826" i="10" s="1"/>
  <c r="W826" i="10" s="1"/>
  <c r="X826" i="10" s="1"/>
  <c r="Y826" i="10" s="1"/>
  <c r="Z826" i="10" s="1"/>
  <c r="AA826" i="10" s="1"/>
  <c r="AB826" i="10" s="1"/>
  <c r="AC826" i="10" s="1"/>
  <c r="AD826" i="10" s="1"/>
  <c r="AE826" i="10" s="1"/>
  <c r="AF826" i="10" s="1"/>
  <c r="AG826" i="10" s="1"/>
  <c r="AH826" i="10" s="1"/>
  <c r="AI826" i="10" s="1"/>
  <c r="AJ826" i="10" s="1"/>
  <c r="AK826" i="10" s="1"/>
  <c r="AL826" i="10" s="1"/>
  <c r="AM826" i="10" s="1"/>
  <c r="AN826" i="10" s="1"/>
  <c r="AO826" i="10" s="1"/>
  <c r="AP826" i="10" s="1"/>
  <c r="AQ826" i="10" s="1"/>
  <c r="AR826" i="10" s="1"/>
  <c r="AS826" i="10" s="1"/>
  <c r="AT826" i="10" s="1"/>
  <c r="AU826" i="10" s="1"/>
  <c r="AV826" i="10" s="1"/>
  <c r="AW826" i="10" s="1"/>
  <c r="AX826" i="10" s="1"/>
  <c r="AY826" i="10" s="1"/>
  <c r="AZ826" i="10" s="1"/>
  <c r="BA826" i="10" s="1"/>
  <c r="BB826" i="10" s="1"/>
  <c r="BC826" i="10" s="1"/>
  <c r="BD826" i="10" s="1"/>
  <c r="BE826" i="10" s="1"/>
  <c r="BF826" i="10" s="1"/>
  <c r="BG826" i="10" s="1"/>
  <c r="BH826" i="10" s="1"/>
  <c r="BI826" i="10" s="1"/>
  <c r="BJ826" i="10" s="1"/>
  <c r="BK826" i="10" s="1"/>
  <c r="BL826" i="10" s="1"/>
  <c r="BM826" i="10" s="1"/>
  <c r="BN826" i="10" s="1"/>
  <c r="BO826" i="10" s="1"/>
  <c r="BP826" i="10" s="1"/>
  <c r="BQ826" i="10" s="1"/>
  <c r="BR826" i="10" s="1"/>
  <c r="BS826" i="10" s="1"/>
  <c r="BT826" i="10" s="1"/>
  <c r="BU826" i="10" s="1"/>
  <c r="BV826" i="10" s="1"/>
  <c r="BW826" i="10" s="1"/>
  <c r="BX826" i="10" s="1"/>
  <c r="BY826" i="10" s="1"/>
  <c r="BZ826" i="10" s="1"/>
  <c r="CA826" i="10" s="1"/>
  <c r="CB826" i="10" s="1"/>
  <c r="CC826" i="10" s="1"/>
  <c r="CD826" i="10" s="1"/>
  <c r="CE826" i="10" s="1"/>
  <c r="CF826" i="10" s="1"/>
  <c r="CG826" i="10" s="1"/>
  <c r="CH826" i="10" s="1"/>
  <c r="CI826" i="10" s="1"/>
  <c r="CJ826" i="10" s="1"/>
  <c r="CK826" i="10" s="1"/>
  <c r="CL826" i="10" s="1"/>
  <c r="CM826" i="10" s="1"/>
  <c r="CN826" i="10" s="1"/>
  <c r="CO826" i="10" s="1"/>
  <c r="CP826" i="10" s="1"/>
  <c r="CQ826" i="10" s="1"/>
  <c r="CR826" i="10" s="1"/>
  <c r="CS826" i="10" s="1"/>
  <c r="CT826" i="10" s="1"/>
  <c r="CU826" i="10" s="1"/>
  <c r="CV826" i="10" s="1"/>
  <c r="CW826" i="10" s="1"/>
  <c r="CX826" i="10" s="1"/>
  <c r="CY826" i="10" s="1"/>
  <c r="CZ826" i="10" s="1"/>
  <c r="DA826" i="10" s="1"/>
  <c r="DB826" i="10" s="1"/>
  <c r="DC826" i="10" s="1"/>
  <c r="DD826" i="10" s="1"/>
  <c r="DE826" i="10" s="1"/>
  <c r="DF826" i="10" s="1"/>
  <c r="DG826" i="10" s="1"/>
  <c r="T825" i="10"/>
  <c r="U825" i="10" s="1"/>
  <c r="V825" i="10" s="1"/>
  <c r="W825" i="10" s="1"/>
  <c r="X825" i="10" s="1"/>
  <c r="Y825" i="10" s="1"/>
  <c r="Z825" i="10" s="1"/>
  <c r="AA825" i="10" s="1"/>
  <c r="AB825" i="10" s="1"/>
  <c r="AC825" i="10" s="1"/>
  <c r="AD825" i="10" s="1"/>
  <c r="AE825" i="10" s="1"/>
  <c r="AF825" i="10" s="1"/>
  <c r="AG825" i="10" s="1"/>
  <c r="AH825" i="10" s="1"/>
  <c r="AI825" i="10" s="1"/>
  <c r="AJ825" i="10" s="1"/>
  <c r="AK825" i="10" s="1"/>
  <c r="AL825" i="10" s="1"/>
  <c r="AM825" i="10" s="1"/>
  <c r="AN825" i="10" s="1"/>
  <c r="AO825" i="10" s="1"/>
  <c r="AP825" i="10" s="1"/>
  <c r="AQ825" i="10" s="1"/>
  <c r="AR825" i="10" s="1"/>
  <c r="AS825" i="10" s="1"/>
  <c r="AT825" i="10" s="1"/>
  <c r="AU825" i="10" s="1"/>
  <c r="AV825" i="10" s="1"/>
  <c r="AW825" i="10" s="1"/>
  <c r="AX825" i="10" s="1"/>
  <c r="AY825" i="10" s="1"/>
  <c r="AZ825" i="10" s="1"/>
  <c r="BA825" i="10" s="1"/>
  <c r="BB825" i="10" s="1"/>
  <c r="BC825" i="10" s="1"/>
  <c r="BD825" i="10" s="1"/>
  <c r="BE825" i="10" s="1"/>
  <c r="BF825" i="10" s="1"/>
  <c r="BG825" i="10" s="1"/>
  <c r="BH825" i="10" s="1"/>
  <c r="BI825" i="10" s="1"/>
  <c r="BJ825" i="10" s="1"/>
  <c r="BK825" i="10" s="1"/>
  <c r="BL825" i="10" s="1"/>
  <c r="BM825" i="10" s="1"/>
  <c r="BN825" i="10" s="1"/>
  <c r="BO825" i="10" s="1"/>
  <c r="BP825" i="10" s="1"/>
  <c r="BQ825" i="10" s="1"/>
  <c r="BR825" i="10" s="1"/>
  <c r="BS825" i="10" s="1"/>
  <c r="BT825" i="10" s="1"/>
  <c r="BU825" i="10" s="1"/>
  <c r="BV825" i="10" s="1"/>
  <c r="BW825" i="10" s="1"/>
  <c r="BX825" i="10" s="1"/>
  <c r="BY825" i="10" s="1"/>
  <c r="BZ825" i="10" s="1"/>
  <c r="CA825" i="10" s="1"/>
  <c r="CB825" i="10" s="1"/>
  <c r="CC825" i="10" s="1"/>
  <c r="CD825" i="10" s="1"/>
  <c r="CE825" i="10" s="1"/>
  <c r="CF825" i="10" s="1"/>
  <c r="CG825" i="10" s="1"/>
  <c r="CH825" i="10" s="1"/>
  <c r="CI825" i="10" s="1"/>
  <c r="CJ825" i="10" s="1"/>
  <c r="CK825" i="10" s="1"/>
  <c r="CL825" i="10" s="1"/>
  <c r="CM825" i="10" s="1"/>
  <c r="CN825" i="10" s="1"/>
  <c r="CO825" i="10" s="1"/>
  <c r="CP825" i="10" s="1"/>
  <c r="CQ825" i="10" s="1"/>
  <c r="CR825" i="10" s="1"/>
  <c r="CS825" i="10" s="1"/>
  <c r="CT825" i="10" s="1"/>
  <c r="CU825" i="10" s="1"/>
  <c r="CV825" i="10" s="1"/>
  <c r="CW825" i="10" s="1"/>
  <c r="CX825" i="10" s="1"/>
  <c r="CY825" i="10" s="1"/>
  <c r="CZ825" i="10" s="1"/>
  <c r="DA825" i="10" s="1"/>
  <c r="DB825" i="10" s="1"/>
  <c r="DC825" i="10" s="1"/>
  <c r="DD825" i="10" s="1"/>
  <c r="DE825" i="10" s="1"/>
  <c r="DF825" i="10" s="1"/>
  <c r="DG825" i="10" s="1"/>
  <c r="T824" i="10"/>
  <c r="U824" i="10" s="1"/>
  <c r="V824" i="10" s="1"/>
  <c r="W824" i="10" s="1"/>
  <c r="X824" i="10" s="1"/>
  <c r="Y824" i="10" s="1"/>
  <c r="Z824" i="10" s="1"/>
  <c r="AA824" i="10" s="1"/>
  <c r="AB824" i="10" s="1"/>
  <c r="AC824" i="10" s="1"/>
  <c r="AD824" i="10" s="1"/>
  <c r="AE824" i="10" s="1"/>
  <c r="AF824" i="10" s="1"/>
  <c r="AG824" i="10" s="1"/>
  <c r="AH824" i="10" s="1"/>
  <c r="AI824" i="10" s="1"/>
  <c r="AJ824" i="10" s="1"/>
  <c r="AK824" i="10" s="1"/>
  <c r="AL824" i="10" s="1"/>
  <c r="AM824" i="10" s="1"/>
  <c r="AN824" i="10" s="1"/>
  <c r="AO824" i="10" s="1"/>
  <c r="AP824" i="10" s="1"/>
  <c r="AQ824" i="10" s="1"/>
  <c r="AR824" i="10" s="1"/>
  <c r="AS824" i="10" s="1"/>
  <c r="AT824" i="10" s="1"/>
  <c r="AU824" i="10" s="1"/>
  <c r="AV824" i="10" s="1"/>
  <c r="AW824" i="10" s="1"/>
  <c r="AX824" i="10" s="1"/>
  <c r="AY824" i="10" s="1"/>
  <c r="AZ824" i="10" s="1"/>
  <c r="BA824" i="10" s="1"/>
  <c r="BB824" i="10" s="1"/>
  <c r="BC824" i="10" s="1"/>
  <c r="BD824" i="10" s="1"/>
  <c r="BE824" i="10" s="1"/>
  <c r="BF824" i="10" s="1"/>
  <c r="BG824" i="10" s="1"/>
  <c r="BH824" i="10" s="1"/>
  <c r="BI824" i="10" s="1"/>
  <c r="BJ824" i="10" s="1"/>
  <c r="BK824" i="10" s="1"/>
  <c r="BL824" i="10" s="1"/>
  <c r="BM824" i="10" s="1"/>
  <c r="BN824" i="10" s="1"/>
  <c r="BO824" i="10" s="1"/>
  <c r="BP824" i="10" s="1"/>
  <c r="BQ824" i="10" s="1"/>
  <c r="BR824" i="10" s="1"/>
  <c r="BS824" i="10" s="1"/>
  <c r="BT824" i="10" s="1"/>
  <c r="BU824" i="10" s="1"/>
  <c r="BV824" i="10" s="1"/>
  <c r="BW824" i="10" s="1"/>
  <c r="BX824" i="10" s="1"/>
  <c r="BY824" i="10" s="1"/>
  <c r="BZ824" i="10" s="1"/>
  <c r="CA824" i="10" s="1"/>
  <c r="CB824" i="10" s="1"/>
  <c r="CC824" i="10" s="1"/>
  <c r="CD824" i="10" s="1"/>
  <c r="CE824" i="10" s="1"/>
  <c r="CF824" i="10" s="1"/>
  <c r="CG824" i="10" s="1"/>
  <c r="CH824" i="10" s="1"/>
  <c r="CI824" i="10" s="1"/>
  <c r="CJ824" i="10" s="1"/>
  <c r="CK824" i="10" s="1"/>
  <c r="CL824" i="10" s="1"/>
  <c r="CM824" i="10" s="1"/>
  <c r="CN824" i="10" s="1"/>
  <c r="CO824" i="10" s="1"/>
  <c r="CP824" i="10" s="1"/>
  <c r="CQ824" i="10" s="1"/>
  <c r="CR824" i="10" s="1"/>
  <c r="CS824" i="10" s="1"/>
  <c r="CT824" i="10" s="1"/>
  <c r="CU824" i="10" s="1"/>
  <c r="CV824" i="10" s="1"/>
  <c r="CW824" i="10" s="1"/>
  <c r="CX824" i="10" s="1"/>
  <c r="CY824" i="10" s="1"/>
  <c r="CZ824" i="10" s="1"/>
  <c r="DA824" i="10" s="1"/>
  <c r="DB824" i="10" s="1"/>
  <c r="DC824" i="10" s="1"/>
  <c r="DD824" i="10" s="1"/>
  <c r="DE824" i="10" s="1"/>
  <c r="DF824" i="10" s="1"/>
  <c r="DG824" i="10" s="1"/>
  <c r="T823" i="10"/>
  <c r="U823" i="10" s="1"/>
  <c r="V823" i="10" s="1"/>
  <c r="W823" i="10" s="1"/>
  <c r="X823" i="10" s="1"/>
  <c r="Y823" i="10" s="1"/>
  <c r="Z823" i="10" s="1"/>
  <c r="AA823" i="10" s="1"/>
  <c r="AB823" i="10" s="1"/>
  <c r="AC823" i="10" s="1"/>
  <c r="AD823" i="10" s="1"/>
  <c r="AE823" i="10" s="1"/>
  <c r="AF823" i="10" s="1"/>
  <c r="AG823" i="10" s="1"/>
  <c r="AH823" i="10" s="1"/>
  <c r="AI823" i="10" s="1"/>
  <c r="AJ823" i="10" s="1"/>
  <c r="AK823" i="10" s="1"/>
  <c r="AL823" i="10" s="1"/>
  <c r="AM823" i="10" s="1"/>
  <c r="AN823" i="10" s="1"/>
  <c r="AO823" i="10" s="1"/>
  <c r="AP823" i="10" s="1"/>
  <c r="AQ823" i="10" s="1"/>
  <c r="AR823" i="10" s="1"/>
  <c r="AS823" i="10" s="1"/>
  <c r="AT823" i="10" s="1"/>
  <c r="AU823" i="10" s="1"/>
  <c r="AV823" i="10" s="1"/>
  <c r="AW823" i="10" s="1"/>
  <c r="AX823" i="10" s="1"/>
  <c r="AY823" i="10" s="1"/>
  <c r="AZ823" i="10" s="1"/>
  <c r="BA823" i="10" s="1"/>
  <c r="BB823" i="10" s="1"/>
  <c r="BC823" i="10" s="1"/>
  <c r="BD823" i="10" s="1"/>
  <c r="BE823" i="10" s="1"/>
  <c r="BF823" i="10" s="1"/>
  <c r="BG823" i="10" s="1"/>
  <c r="BH823" i="10" s="1"/>
  <c r="BI823" i="10" s="1"/>
  <c r="BJ823" i="10" s="1"/>
  <c r="BK823" i="10" s="1"/>
  <c r="BL823" i="10" s="1"/>
  <c r="BM823" i="10" s="1"/>
  <c r="BN823" i="10" s="1"/>
  <c r="BO823" i="10" s="1"/>
  <c r="BP823" i="10" s="1"/>
  <c r="BQ823" i="10" s="1"/>
  <c r="BR823" i="10" s="1"/>
  <c r="BS823" i="10" s="1"/>
  <c r="BT823" i="10" s="1"/>
  <c r="BU823" i="10" s="1"/>
  <c r="BV823" i="10" s="1"/>
  <c r="BW823" i="10" s="1"/>
  <c r="BX823" i="10" s="1"/>
  <c r="BY823" i="10" s="1"/>
  <c r="BZ823" i="10" s="1"/>
  <c r="CA823" i="10" s="1"/>
  <c r="CB823" i="10" s="1"/>
  <c r="CC823" i="10" s="1"/>
  <c r="CD823" i="10" s="1"/>
  <c r="CE823" i="10" s="1"/>
  <c r="CF823" i="10" s="1"/>
  <c r="CG823" i="10" s="1"/>
  <c r="CH823" i="10" s="1"/>
  <c r="CI823" i="10" s="1"/>
  <c r="CJ823" i="10" s="1"/>
  <c r="CK823" i="10" s="1"/>
  <c r="CL823" i="10" s="1"/>
  <c r="CM823" i="10" s="1"/>
  <c r="CN823" i="10" s="1"/>
  <c r="CO823" i="10" s="1"/>
  <c r="CP823" i="10" s="1"/>
  <c r="CQ823" i="10" s="1"/>
  <c r="CR823" i="10" s="1"/>
  <c r="CS823" i="10" s="1"/>
  <c r="CT823" i="10" s="1"/>
  <c r="CU823" i="10" s="1"/>
  <c r="CV823" i="10" s="1"/>
  <c r="CW823" i="10" s="1"/>
  <c r="CX823" i="10" s="1"/>
  <c r="CY823" i="10" s="1"/>
  <c r="CZ823" i="10" s="1"/>
  <c r="DA823" i="10" s="1"/>
  <c r="DB823" i="10" s="1"/>
  <c r="DC823" i="10" s="1"/>
  <c r="DD823" i="10" s="1"/>
  <c r="DE823" i="10" s="1"/>
  <c r="DF823" i="10" s="1"/>
  <c r="DG823" i="10" s="1"/>
  <c r="T822" i="10"/>
  <c r="U822" i="10" s="1"/>
  <c r="V822" i="10" s="1"/>
  <c r="W822" i="10" s="1"/>
  <c r="X822" i="10" s="1"/>
  <c r="Y822" i="10" s="1"/>
  <c r="Z822" i="10" s="1"/>
  <c r="AA822" i="10" s="1"/>
  <c r="AB822" i="10" s="1"/>
  <c r="AC822" i="10" s="1"/>
  <c r="AD822" i="10" s="1"/>
  <c r="AE822" i="10" s="1"/>
  <c r="AF822" i="10" s="1"/>
  <c r="AG822" i="10" s="1"/>
  <c r="AH822" i="10" s="1"/>
  <c r="AI822" i="10" s="1"/>
  <c r="AJ822" i="10" s="1"/>
  <c r="AK822" i="10" s="1"/>
  <c r="AL822" i="10" s="1"/>
  <c r="AM822" i="10" s="1"/>
  <c r="AN822" i="10" s="1"/>
  <c r="AO822" i="10" s="1"/>
  <c r="AP822" i="10" s="1"/>
  <c r="AQ822" i="10" s="1"/>
  <c r="AR822" i="10" s="1"/>
  <c r="AS822" i="10" s="1"/>
  <c r="AT822" i="10" s="1"/>
  <c r="AU822" i="10" s="1"/>
  <c r="AV822" i="10" s="1"/>
  <c r="AW822" i="10" s="1"/>
  <c r="AX822" i="10" s="1"/>
  <c r="AY822" i="10" s="1"/>
  <c r="AZ822" i="10" s="1"/>
  <c r="BA822" i="10" s="1"/>
  <c r="BB822" i="10" s="1"/>
  <c r="BC822" i="10" s="1"/>
  <c r="BD822" i="10" s="1"/>
  <c r="BE822" i="10" s="1"/>
  <c r="BF822" i="10" s="1"/>
  <c r="BG822" i="10" s="1"/>
  <c r="BH822" i="10" s="1"/>
  <c r="BI822" i="10" s="1"/>
  <c r="BJ822" i="10" s="1"/>
  <c r="BK822" i="10" s="1"/>
  <c r="BL822" i="10" s="1"/>
  <c r="BM822" i="10" s="1"/>
  <c r="BN822" i="10" s="1"/>
  <c r="BO822" i="10" s="1"/>
  <c r="BP822" i="10" s="1"/>
  <c r="BQ822" i="10" s="1"/>
  <c r="BR822" i="10" s="1"/>
  <c r="BS822" i="10" s="1"/>
  <c r="BT822" i="10" s="1"/>
  <c r="BU822" i="10" s="1"/>
  <c r="BV822" i="10" s="1"/>
  <c r="BW822" i="10" s="1"/>
  <c r="BX822" i="10" s="1"/>
  <c r="BY822" i="10" s="1"/>
  <c r="BZ822" i="10" s="1"/>
  <c r="CA822" i="10" s="1"/>
  <c r="CB822" i="10" s="1"/>
  <c r="CC822" i="10" s="1"/>
  <c r="CD822" i="10" s="1"/>
  <c r="CE822" i="10" s="1"/>
  <c r="CF822" i="10" s="1"/>
  <c r="CG822" i="10" s="1"/>
  <c r="CH822" i="10" s="1"/>
  <c r="CI822" i="10" s="1"/>
  <c r="CJ822" i="10" s="1"/>
  <c r="CK822" i="10" s="1"/>
  <c r="CL822" i="10" s="1"/>
  <c r="CM822" i="10" s="1"/>
  <c r="CN822" i="10" s="1"/>
  <c r="CO822" i="10" s="1"/>
  <c r="CP822" i="10" s="1"/>
  <c r="CQ822" i="10" s="1"/>
  <c r="CR822" i="10" s="1"/>
  <c r="CS822" i="10" s="1"/>
  <c r="CT822" i="10" s="1"/>
  <c r="CU822" i="10" s="1"/>
  <c r="CV822" i="10" s="1"/>
  <c r="CW822" i="10" s="1"/>
  <c r="CX822" i="10" s="1"/>
  <c r="CY822" i="10" s="1"/>
  <c r="CZ822" i="10" s="1"/>
  <c r="DA822" i="10" s="1"/>
  <c r="DB822" i="10" s="1"/>
  <c r="DC822" i="10" s="1"/>
  <c r="DD822" i="10" s="1"/>
  <c r="DE822" i="10" s="1"/>
  <c r="DF822" i="10" s="1"/>
  <c r="DG822" i="10" s="1"/>
  <c r="T821" i="10"/>
  <c r="U821" i="10" s="1"/>
  <c r="V821" i="10" s="1"/>
  <c r="W821" i="10" s="1"/>
  <c r="X821" i="10" s="1"/>
  <c r="Y821" i="10" s="1"/>
  <c r="Z821" i="10" s="1"/>
  <c r="AA821" i="10" s="1"/>
  <c r="AB821" i="10" s="1"/>
  <c r="AC821" i="10" s="1"/>
  <c r="AD821" i="10" s="1"/>
  <c r="AE821" i="10" s="1"/>
  <c r="AF821" i="10" s="1"/>
  <c r="AG821" i="10" s="1"/>
  <c r="AH821" i="10" s="1"/>
  <c r="AI821" i="10" s="1"/>
  <c r="AJ821" i="10" s="1"/>
  <c r="AK821" i="10" s="1"/>
  <c r="AL821" i="10" s="1"/>
  <c r="AM821" i="10" s="1"/>
  <c r="AN821" i="10" s="1"/>
  <c r="AO821" i="10" s="1"/>
  <c r="AP821" i="10" s="1"/>
  <c r="AQ821" i="10" s="1"/>
  <c r="AR821" i="10" s="1"/>
  <c r="AS821" i="10" s="1"/>
  <c r="AT821" i="10" s="1"/>
  <c r="AU821" i="10" s="1"/>
  <c r="AV821" i="10" s="1"/>
  <c r="AW821" i="10" s="1"/>
  <c r="AX821" i="10" s="1"/>
  <c r="AY821" i="10" s="1"/>
  <c r="AZ821" i="10" s="1"/>
  <c r="BA821" i="10" s="1"/>
  <c r="BB821" i="10" s="1"/>
  <c r="BC821" i="10" s="1"/>
  <c r="BD821" i="10" s="1"/>
  <c r="BE821" i="10" s="1"/>
  <c r="BF821" i="10" s="1"/>
  <c r="BG821" i="10" s="1"/>
  <c r="BH821" i="10" s="1"/>
  <c r="BI821" i="10" s="1"/>
  <c r="BJ821" i="10" s="1"/>
  <c r="BK821" i="10" s="1"/>
  <c r="BL821" i="10" s="1"/>
  <c r="BM821" i="10" s="1"/>
  <c r="BN821" i="10" s="1"/>
  <c r="BO821" i="10" s="1"/>
  <c r="BP821" i="10" s="1"/>
  <c r="BQ821" i="10" s="1"/>
  <c r="BR821" i="10" s="1"/>
  <c r="BS821" i="10" s="1"/>
  <c r="BT821" i="10" s="1"/>
  <c r="BU821" i="10" s="1"/>
  <c r="BV821" i="10" s="1"/>
  <c r="BW821" i="10" s="1"/>
  <c r="BX821" i="10" s="1"/>
  <c r="BY821" i="10" s="1"/>
  <c r="BZ821" i="10" s="1"/>
  <c r="CA821" i="10" s="1"/>
  <c r="CB821" i="10" s="1"/>
  <c r="CC821" i="10" s="1"/>
  <c r="CD821" i="10" s="1"/>
  <c r="CE821" i="10" s="1"/>
  <c r="CF821" i="10" s="1"/>
  <c r="CG821" i="10" s="1"/>
  <c r="CH821" i="10" s="1"/>
  <c r="CI821" i="10" s="1"/>
  <c r="CJ821" i="10" s="1"/>
  <c r="CK821" i="10" s="1"/>
  <c r="CL821" i="10" s="1"/>
  <c r="CM821" i="10" s="1"/>
  <c r="CN821" i="10" s="1"/>
  <c r="CO821" i="10" s="1"/>
  <c r="CP821" i="10" s="1"/>
  <c r="CQ821" i="10" s="1"/>
  <c r="CR821" i="10" s="1"/>
  <c r="CS821" i="10" s="1"/>
  <c r="CT821" i="10" s="1"/>
  <c r="CU821" i="10" s="1"/>
  <c r="CV821" i="10" s="1"/>
  <c r="CW821" i="10" s="1"/>
  <c r="CX821" i="10" s="1"/>
  <c r="CY821" i="10" s="1"/>
  <c r="CZ821" i="10" s="1"/>
  <c r="DA821" i="10" s="1"/>
  <c r="DB821" i="10" s="1"/>
  <c r="DC821" i="10" s="1"/>
  <c r="DD821" i="10" s="1"/>
  <c r="DE821" i="10" s="1"/>
  <c r="DF821" i="10" s="1"/>
  <c r="DG821" i="10" s="1"/>
  <c r="T820" i="10"/>
  <c r="U820" i="10" s="1"/>
  <c r="V820" i="10" s="1"/>
  <c r="W820" i="10" s="1"/>
  <c r="X820" i="10" s="1"/>
  <c r="Y820" i="10" s="1"/>
  <c r="Z820" i="10" s="1"/>
  <c r="AA820" i="10" s="1"/>
  <c r="AB820" i="10" s="1"/>
  <c r="AC820" i="10" s="1"/>
  <c r="AD820" i="10" s="1"/>
  <c r="AE820" i="10" s="1"/>
  <c r="AF820" i="10" s="1"/>
  <c r="AG820" i="10" s="1"/>
  <c r="AH820" i="10" s="1"/>
  <c r="AI820" i="10" s="1"/>
  <c r="AJ820" i="10" s="1"/>
  <c r="AK820" i="10" s="1"/>
  <c r="AL820" i="10" s="1"/>
  <c r="AM820" i="10" s="1"/>
  <c r="AN820" i="10" s="1"/>
  <c r="AO820" i="10" s="1"/>
  <c r="AP820" i="10" s="1"/>
  <c r="AQ820" i="10" s="1"/>
  <c r="AR820" i="10" s="1"/>
  <c r="AS820" i="10" s="1"/>
  <c r="AT820" i="10" s="1"/>
  <c r="AU820" i="10" s="1"/>
  <c r="AV820" i="10" s="1"/>
  <c r="AW820" i="10" s="1"/>
  <c r="AX820" i="10" s="1"/>
  <c r="AY820" i="10" s="1"/>
  <c r="AZ820" i="10" s="1"/>
  <c r="BA820" i="10" s="1"/>
  <c r="BB820" i="10" s="1"/>
  <c r="BC820" i="10" s="1"/>
  <c r="BD820" i="10" s="1"/>
  <c r="BE820" i="10" s="1"/>
  <c r="BF820" i="10" s="1"/>
  <c r="BG820" i="10" s="1"/>
  <c r="BH820" i="10" s="1"/>
  <c r="BI820" i="10" s="1"/>
  <c r="BJ820" i="10" s="1"/>
  <c r="BK820" i="10" s="1"/>
  <c r="BL820" i="10" s="1"/>
  <c r="BM820" i="10" s="1"/>
  <c r="BN820" i="10" s="1"/>
  <c r="BO820" i="10" s="1"/>
  <c r="BP820" i="10" s="1"/>
  <c r="BQ820" i="10" s="1"/>
  <c r="BR820" i="10" s="1"/>
  <c r="BS820" i="10" s="1"/>
  <c r="BT820" i="10" s="1"/>
  <c r="BU820" i="10" s="1"/>
  <c r="BV820" i="10" s="1"/>
  <c r="BW820" i="10" s="1"/>
  <c r="BX820" i="10" s="1"/>
  <c r="BY820" i="10" s="1"/>
  <c r="BZ820" i="10" s="1"/>
  <c r="CA820" i="10" s="1"/>
  <c r="CB820" i="10" s="1"/>
  <c r="CC820" i="10" s="1"/>
  <c r="CD820" i="10" s="1"/>
  <c r="CE820" i="10" s="1"/>
  <c r="CF820" i="10" s="1"/>
  <c r="CG820" i="10" s="1"/>
  <c r="CH820" i="10" s="1"/>
  <c r="CI820" i="10" s="1"/>
  <c r="CJ820" i="10" s="1"/>
  <c r="CK820" i="10" s="1"/>
  <c r="CL820" i="10" s="1"/>
  <c r="CM820" i="10" s="1"/>
  <c r="CN820" i="10" s="1"/>
  <c r="CO820" i="10" s="1"/>
  <c r="CP820" i="10" s="1"/>
  <c r="CQ820" i="10" s="1"/>
  <c r="CR820" i="10" s="1"/>
  <c r="CS820" i="10" s="1"/>
  <c r="CT820" i="10" s="1"/>
  <c r="CU820" i="10" s="1"/>
  <c r="CV820" i="10" s="1"/>
  <c r="CW820" i="10" s="1"/>
  <c r="CX820" i="10" s="1"/>
  <c r="CY820" i="10" s="1"/>
  <c r="CZ820" i="10" s="1"/>
  <c r="DA820" i="10" s="1"/>
  <c r="DB820" i="10" s="1"/>
  <c r="DC820" i="10" s="1"/>
  <c r="DD820" i="10" s="1"/>
  <c r="DE820" i="10" s="1"/>
  <c r="DF820" i="10" s="1"/>
  <c r="DG820" i="10" s="1"/>
  <c r="T819" i="10"/>
  <c r="U819" i="10" s="1"/>
  <c r="V819" i="10" s="1"/>
  <c r="W819" i="10" s="1"/>
  <c r="X819" i="10" s="1"/>
  <c r="Y819" i="10" s="1"/>
  <c r="Z819" i="10" s="1"/>
  <c r="AA819" i="10" s="1"/>
  <c r="AB819" i="10" s="1"/>
  <c r="AC819" i="10" s="1"/>
  <c r="AD819" i="10" s="1"/>
  <c r="AE819" i="10" s="1"/>
  <c r="AF819" i="10" s="1"/>
  <c r="AG819" i="10" s="1"/>
  <c r="AH819" i="10" s="1"/>
  <c r="AI819" i="10" s="1"/>
  <c r="AJ819" i="10" s="1"/>
  <c r="AK819" i="10" s="1"/>
  <c r="AL819" i="10" s="1"/>
  <c r="AM819" i="10" s="1"/>
  <c r="AN819" i="10" s="1"/>
  <c r="AO819" i="10" s="1"/>
  <c r="AP819" i="10" s="1"/>
  <c r="AQ819" i="10" s="1"/>
  <c r="AR819" i="10" s="1"/>
  <c r="AS819" i="10" s="1"/>
  <c r="AT819" i="10" s="1"/>
  <c r="AU819" i="10" s="1"/>
  <c r="AV819" i="10" s="1"/>
  <c r="AW819" i="10" s="1"/>
  <c r="AX819" i="10" s="1"/>
  <c r="AY819" i="10" s="1"/>
  <c r="AZ819" i="10" s="1"/>
  <c r="BA819" i="10" s="1"/>
  <c r="BB819" i="10" s="1"/>
  <c r="BC819" i="10" s="1"/>
  <c r="BD819" i="10" s="1"/>
  <c r="BE819" i="10" s="1"/>
  <c r="BF819" i="10" s="1"/>
  <c r="BG819" i="10" s="1"/>
  <c r="BH819" i="10" s="1"/>
  <c r="BI819" i="10" s="1"/>
  <c r="BJ819" i="10" s="1"/>
  <c r="BK819" i="10" s="1"/>
  <c r="BL819" i="10" s="1"/>
  <c r="BM819" i="10" s="1"/>
  <c r="BN819" i="10" s="1"/>
  <c r="BO819" i="10" s="1"/>
  <c r="BP819" i="10" s="1"/>
  <c r="BQ819" i="10" s="1"/>
  <c r="BR819" i="10" s="1"/>
  <c r="BS819" i="10" s="1"/>
  <c r="BT819" i="10" s="1"/>
  <c r="BU819" i="10" s="1"/>
  <c r="BV819" i="10" s="1"/>
  <c r="BW819" i="10" s="1"/>
  <c r="BX819" i="10" s="1"/>
  <c r="BY819" i="10" s="1"/>
  <c r="BZ819" i="10" s="1"/>
  <c r="CA819" i="10" s="1"/>
  <c r="CB819" i="10" s="1"/>
  <c r="CC819" i="10" s="1"/>
  <c r="CD819" i="10" s="1"/>
  <c r="CE819" i="10" s="1"/>
  <c r="CF819" i="10" s="1"/>
  <c r="CG819" i="10" s="1"/>
  <c r="CH819" i="10" s="1"/>
  <c r="CI819" i="10" s="1"/>
  <c r="CJ819" i="10" s="1"/>
  <c r="CK819" i="10" s="1"/>
  <c r="CL819" i="10" s="1"/>
  <c r="CM819" i="10" s="1"/>
  <c r="CN819" i="10" s="1"/>
  <c r="CO819" i="10" s="1"/>
  <c r="CP819" i="10" s="1"/>
  <c r="CQ819" i="10" s="1"/>
  <c r="CR819" i="10" s="1"/>
  <c r="CS819" i="10" s="1"/>
  <c r="CT819" i="10" s="1"/>
  <c r="CU819" i="10" s="1"/>
  <c r="CV819" i="10" s="1"/>
  <c r="CW819" i="10" s="1"/>
  <c r="CX819" i="10" s="1"/>
  <c r="CY819" i="10" s="1"/>
  <c r="CZ819" i="10" s="1"/>
  <c r="DA819" i="10" s="1"/>
  <c r="DB819" i="10" s="1"/>
  <c r="DC819" i="10" s="1"/>
  <c r="DD819" i="10" s="1"/>
  <c r="DE819" i="10" s="1"/>
  <c r="DF819" i="10" s="1"/>
  <c r="DG819" i="10" s="1"/>
  <c r="T818" i="10"/>
  <c r="U818" i="10" s="1"/>
  <c r="V818" i="10" s="1"/>
  <c r="W818" i="10" s="1"/>
  <c r="X818" i="10" s="1"/>
  <c r="Y818" i="10" s="1"/>
  <c r="Z818" i="10" s="1"/>
  <c r="AA818" i="10" s="1"/>
  <c r="AB818" i="10" s="1"/>
  <c r="AC818" i="10" s="1"/>
  <c r="AD818" i="10" s="1"/>
  <c r="AE818" i="10" s="1"/>
  <c r="AF818" i="10" s="1"/>
  <c r="AG818" i="10" s="1"/>
  <c r="AH818" i="10" s="1"/>
  <c r="AI818" i="10" s="1"/>
  <c r="AJ818" i="10" s="1"/>
  <c r="AK818" i="10" s="1"/>
  <c r="AL818" i="10" s="1"/>
  <c r="AM818" i="10" s="1"/>
  <c r="AN818" i="10" s="1"/>
  <c r="AO818" i="10" s="1"/>
  <c r="AP818" i="10" s="1"/>
  <c r="AQ818" i="10" s="1"/>
  <c r="AR818" i="10" s="1"/>
  <c r="AS818" i="10" s="1"/>
  <c r="AT818" i="10" s="1"/>
  <c r="AU818" i="10" s="1"/>
  <c r="AV818" i="10" s="1"/>
  <c r="AW818" i="10" s="1"/>
  <c r="AX818" i="10" s="1"/>
  <c r="AY818" i="10" s="1"/>
  <c r="AZ818" i="10" s="1"/>
  <c r="BA818" i="10" s="1"/>
  <c r="BB818" i="10" s="1"/>
  <c r="BC818" i="10" s="1"/>
  <c r="BD818" i="10" s="1"/>
  <c r="BE818" i="10" s="1"/>
  <c r="BF818" i="10" s="1"/>
  <c r="BG818" i="10" s="1"/>
  <c r="BH818" i="10" s="1"/>
  <c r="BI818" i="10" s="1"/>
  <c r="BJ818" i="10" s="1"/>
  <c r="BK818" i="10" s="1"/>
  <c r="BL818" i="10" s="1"/>
  <c r="BM818" i="10" s="1"/>
  <c r="BN818" i="10" s="1"/>
  <c r="BO818" i="10" s="1"/>
  <c r="BP818" i="10" s="1"/>
  <c r="BQ818" i="10" s="1"/>
  <c r="BR818" i="10" s="1"/>
  <c r="BS818" i="10" s="1"/>
  <c r="BT818" i="10" s="1"/>
  <c r="BU818" i="10" s="1"/>
  <c r="BV818" i="10" s="1"/>
  <c r="BW818" i="10" s="1"/>
  <c r="BX818" i="10" s="1"/>
  <c r="BY818" i="10" s="1"/>
  <c r="BZ818" i="10" s="1"/>
  <c r="CA818" i="10" s="1"/>
  <c r="CB818" i="10" s="1"/>
  <c r="CC818" i="10" s="1"/>
  <c r="CD818" i="10" s="1"/>
  <c r="CE818" i="10" s="1"/>
  <c r="CF818" i="10" s="1"/>
  <c r="CG818" i="10" s="1"/>
  <c r="CH818" i="10" s="1"/>
  <c r="CI818" i="10" s="1"/>
  <c r="CJ818" i="10" s="1"/>
  <c r="CK818" i="10" s="1"/>
  <c r="CL818" i="10" s="1"/>
  <c r="CM818" i="10" s="1"/>
  <c r="CN818" i="10" s="1"/>
  <c r="CO818" i="10" s="1"/>
  <c r="CP818" i="10" s="1"/>
  <c r="CQ818" i="10" s="1"/>
  <c r="CR818" i="10" s="1"/>
  <c r="CS818" i="10" s="1"/>
  <c r="CT818" i="10" s="1"/>
  <c r="CU818" i="10" s="1"/>
  <c r="CV818" i="10" s="1"/>
  <c r="CW818" i="10" s="1"/>
  <c r="CX818" i="10" s="1"/>
  <c r="CY818" i="10" s="1"/>
  <c r="CZ818" i="10" s="1"/>
  <c r="DA818" i="10" s="1"/>
  <c r="DB818" i="10" s="1"/>
  <c r="DC818" i="10" s="1"/>
  <c r="DD818" i="10" s="1"/>
  <c r="DE818" i="10" s="1"/>
  <c r="DF818" i="10" s="1"/>
  <c r="DG818" i="10" s="1"/>
  <c r="T817" i="10"/>
  <c r="U817" i="10" s="1"/>
  <c r="V817" i="10" s="1"/>
  <c r="W817" i="10" s="1"/>
  <c r="X817" i="10" s="1"/>
  <c r="Y817" i="10" s="1"/>
  <c r="Z817" i="10" s="1"/>
  <c r="AA817" i="10" s="1"/>
  <c r="AB817" i="10" s="1"/>
  <c r="AC817" i="10" s="1"/>
  <c r="AD817" i="10" s="1"/>
  <c r="AE817" i="10" s="1"/>
  <c r="AF817" i="10" s="1"/>
  <c r="AG817" i="10" s="1"/>
  <c r="AH817" i="10" s="1"/>
  <c r="AI817" i="10" s="1"/>
  <c r="AJ817" i="10" s="1"/>
  <c r="AK817" i="10" s="1"/>
  <c r="AL817" i="10" s="1"/>
  <c r="AM817" i="10" s="1"/>
  <c r="AN817" i="10" s="1"/>
  <c r="AO817" i="10" s="1"/>
  <c r="AP817" i="10" s="1"/>
  <c r="AQ817" i="10" s="1"/>
  <c r="AR817" i="10" s="1"/>
  <c r="AS817" i="10" s="1"/>
  <c r="AT817" i="10" s="1"/>
  <c r="AU817" i="10" s="1"/>
  <c r="AV817" i="10" s="1"/>
  <c r="AW817" i="10" s="1"/>
  <c r="AX817" i="10" s="1"/>
  <c r="AY817" i="10" s="1"/>
  <c r="AZ817" i="10" s="1"/>
  <c r="BA817" i="10" s="1"/>
  <c r="BB817" i="10" s="1"/>
  <c r="BC817" i="10" s="1"/>
  <c r="BD817" i="10" s="1"/>
  <c r="BE817" i="10" s="1"/>
  <c r="BF817" i="10" s="1"/>
  <c r="BG817" i="10" s="1"/>
  <c r="BH817" i="10" s="1"/>
  <c r="BI817" i="10" s="1"/>
  <c r="BJ817" i="10" s="1"/>
  <c r="BK817" i="10" s="1"/>
  <c r="BL817" i="10" s="1"/>
  <c r="BM817" i="10" s="1"/>
  <c r="BN817" i="10" s="1"/>
  <c r="BO817" i="10" s="1"/>
  <c r="BP817" i="10" s="1"/>
  <c r="BQ817" i="10" s="1"/>
  <c r="BR817" i="10" s="1"/>
  <c r="BS817" i="10" s="1"/>
  <c r="BT817" i="10" s="1"/>
  <c r="BU817" i="10" s="1"/>
  <c r="BV817" i="10" s="1"/>
  <c r="BW817" i="10" s="1"/>
  <c r="BX817" i="10" s="1"/>
  <c r="BY817" i="10" s="1"/>
  <c r="BZ817" i="10" s="1"/>
  <c r="CA817" i="10" s="1"/>
  <c r="CB817" i="10" s="1"/>
  <c r="CC817" i="10" s="1"/>
  <c r="CD817" i="10" s="1"/>
  <c r="CE817" i="10" s="1"/>
  <c r="CF817" i="10" s="1"/>
  <c r="CG817" i="10" s="1"/>
  <c r="CH817" i="10" s="1"/>
  <c r="CI817" i="10" s="1"/>
  <c r="CJ817" i="10" s="1"/>
  <c r="CK817" i="10" s="1"/>
  <c r="CL817" i="10" s="1"/>
  <c r="CM817" i="10" s="1"/>
  <c r="CN817" i="10" s="1"/>
  <c r="CO817" i="10" s="1"/>
  <c r="CP817" i="10" s="1"/>
  <c r="CQ817" i="10" s="1"/>
  <c r="CR817" i="10" s="1"/>
  <c r="CS817" i="10" s="1"/>
  <c r="CT817" i="10" s="1"/>
  <c r="CU817" i="10" s="1"/>
  <c r="CV817" i="10" s="1"/>
  <c r="CW817" i="10" s="1"/>
  <c r="CX817" i="10" s="1"/>
  <c r="CY817" i="10" s="1"/>
  <c r="CZ817" i="10" s="1"/>
  <c r="DA817" i="10" s="1"/>
  <c r="DB817" i="10" s="1"/>
  <c r="DC817" i="10" s="1"/>
  <c r="DD817" i="10" s="1"/>
  <c r="DE817" i="10" s="1"/>
  <c r="DF817" i="10" s="1"/>
  <c r="DG817" i="10" s="1"/>
  <c r="T816" i="10"/>
  <c r="U816" i="10" s="1"/>
  <c r="V816" i="10" s="1"/>
  <c r="W816" i="10" s="1"/>
  <c r="X816" i="10" s="1"/>
  <c r="Y816" i="10" s="1"/>
  <c r="Z816" i="10" s="1"/>
  <c r="AA816" i="10" s="1"/>
  <c r="AB816" i="10" s="1"/>
  <c r="AC816" i="10" s="1"/>
  <c r="AD816" i="10" s="1"/>
  <c r="AE816" i="10" s="1"/>
  <c r="AF816" i="10" s="1"/>
  <c r="AG816" i="10" s="1"/>
  <c r="AH816" i="10" s="1"/>
  <c r="AI816" i="10" s="1"/>
  <c r="AJ816" i="10" s="1"/>
  <c r="AK816" i="10" s="1"/>
  <c r="AL816" i="10" s="1"/>
  <c r="AM816" i="10" s="1"/>
  <c r="AN816" i="10" s="1"/>
  <c r="AO816" i="10" s="1"/>
  <c r="AP816" i="10" s="1"/>
  <c r="AQ816" i="10" s="1"/>
  <c r="AR816" i="10" s="1"/>
  <c r="AS816" i="10" s="1"/>
  <c r="AT816" i="10" s="1"/>
  <c r="AU816" i="10" s="1"/>
  <c r="AV816" i="10" s="1"/>
  <c r="AW816" i="10" s="1"/>
  <c r="AX816" i="10" s="1"/>
  <c r="AY816" i="10" s="1"/>
  <c r="AZ816" i="10" s="1"/>
  <c r="BA816" i="10" s="1"/>
  <c r="BB816" i="10" s="1"/>
  <c r="BC816" i="10" s="1"/>
  <c r="BD816" i="10" s="1"/>
  <c r="BE816" i="10" s="1"/>
  <c r="BF816" i="10" s="1"/>
  <c r="BG816" i="10" s="1"/>
  <c r="BH816" i="10" s="1"/>
  <c r="BI816" i="10" s="1"/>
  <c r="BJ816" i="10" s="1"/>
  <c r="BK816" i="10" s="1"/>
  <c r="BL816" i="10" s="1"/>
  <c r="BM816" i="10" s="1"/>
  <c r="BN816" i="10" s="1"/>
  <c r="BO816" i="10" s="1"/>
  <c r="BP816" i="10" s="1"/>
  <c r="BQ816" i="10" s="1"/>
  <c r="BR816" i="10" s="1"/>
  <c r="BS816" i="10" s="1"/>
  <c r="BT816" i="10" s="1"/>
  <c r="BU816" i="10" s="1"/>
  <c r="BV816" i="10" s="1"/>
  <c r="BW816" i="10" s="1"/>
  <c r="BX816" i="10" s="1"/>
  <c r="BY816" i="10" s="1"/>
  <c r="BZ816" i="10" s="1"/>
  <c r="CA816" i="10" s="1"/>
  <c r="CB816" i="10" s="1"/>
  <c r="CC816" i="10" s="1"/>
  <c r="CD816" i="10" s="1"/>
  <c r="CE816" i="10" s="1"/>
  <c r="CF816" i="10" s="1"/>
  <c r="CG816" i="10" s="1"/>
  <c r="CH816" i="10" s="1"/>
  <c r="CI816" i="10" s="1"/>
  <c r="CJ816" i="10" s="1"/>
  <c r="CK816" i="10" s="1"/>
  <c r="CL816" i="10" s="1"/>
  <c r="CM816" i="10" s="1"/>
  <c r="CN816" i="10" s="1"/>
  <c r="CO816" i="10" s="1"/>
  <c r="CP816" i="10" s="1"/>
  <c r="CQ816" i="10" s="1"/>
  <c r="CR816" i="10" s="1"/>
  <c r="CS816" i="10" s="1"/>
  <c r="CT816" i="10" s="1"/>
  <c r="CU816" i="10" s="1"/>
  <c r="CV816" i="10" s="1"/>
  <c r="CW816" i="10" s="1"/>
  <c r="CX816" i="10" s="1"/>
  <c r="CY816" i="10" s="1"/>
  <c r="CZ816" i="10" s="1"/>
  <c r="DA816" i="10" s="1"/>
  <c r="DB816" i="10" s="1"/>
  <c r="DC816" i="10" s="1"/>
  <c r="DD816" i="10" s="1"/>
  <c r="DE816" i="10" s="1"/>
  <c r="DF816" i="10" s="1"/>
  <c r="DG816" i="10" s="1"/>
  <c r="T815" i="10"/>
  <c r="U815" i="10" s="1"/>
  <c r="V815" i="10" s="1"/>
  <c r="W815" i="10" s="1"/>
  <c r="X815" i="10" s="1"/>
  <c r="Y815" i="10" s="1"/>
  <c r="Z815" i="10" s="1"/>
  <c r="AA815" i="10" s="1"/>
  <c r="AB815" i="10" s="1"/>
  <c r="AC815" i="10" s="1"/>
  <c r="AD815" i="10" s="1"/>
  <c r="AE815" i="10" s="1"/>
  <c r="AF815" i="10" s="1"/>
  <c r="AG815" i="10" s="1"/>
  <c r="AH815" i="10" s="1"/>
  <c r="AI815" i="10" s="1"/>
  <c r="AJ815" i="10" s="1"/>
  <c r="AK815" i="10" s="1"/>
  <c r="AL815" i="10" s="1"/>
  <c r="AM815" i="10" s="1"/>
  <c r="AN815" i="10" s="1"/>
  <c r="AO815" i="10" s="1"/>
  <c r="AP815" i="10" s="1"/>
  <c r="AQ815" i="10" s="1"/>
  <c r="AR815" i="10" s="1"/>
  <c r="AS815" i="10" s="1"/>
  <c r="AT815" i="10" s="1"/>
  <c r="AU815" i="10" s="1"/>
  <c r="AV815" i="10" s="1"/>
  <c r="AW815" i="10" s="1"/>
  <c r="AX815" i="10" s="1"/>
  <c r="AY815" i="10" s="1"/>
  <c r="AZ815" i="10" s="1"/>
  <c r="BA815" i="10" s="1"/>
  <c r="BB815" i="10" s="1"/>
  <c r="BC815" i="10" s="1"/>
  <c r="BD815" i="10" s="1"/>
  <c r="BE815" i="10" s="1"/>
  <c r="BF815" i="10" s="1"/>
  <c r="BG815" i="10" s="1"/>
  <c r="BH815" i="10" s="1"/>
  <c r="BI815" i="10" s="1"/>
  <c r="BJ815" i="10" s="1"/>
  <c r="BK815" i="10" s="1"/>
  <c r="BL815" i="10" s="1"/>
  <c r="BM815" i="10" s="1"/>
  <c r="BN815" i="10" s="1"/>
  <c r="BO815" i="10" s="1"/>
  <c r="BP815" i="10" s="1"/>
  <c r="BQ815" i="10" s="1"/>
  <c r="BR815" i="10" s="1"/>
  <c r="BS815" i="10" s="1"/>
  <c r="BT815" i="10" s="1"/>
  <c r="BU815" i="10" s="1"/>
  <c r="BV815" i="10" s="1"/>
  <c r="BW815" i="10" s="1"/>
  <c r="BX815" i="10" s="1"/>
  <c r="BY815" i="10" s="1"/>
  <c r="BZ815" i="10" s="1"/>
  <c r="CA815" i="10" s="1"/>
  <c r="CB815" i="10" s="1"/>
  <c r="CC815" i="10" s="1"/>
  <c r="CD815" i="10" s="1"/>
  <c r="CE815" i="10" s="1"/>
  <c r="CF815" i="10" s="1"/>
  <c r="CG815" i="10" s="1"/>
  <c r="CH815" i="10" s="1"/>
  <c r="CI815" i="10" s="1"/>
  <c r="CJ815" i="10" s="1"/>
  <c r="CK815" i="10" s="1"/>
  <c r="CL815" i="10" s="1"/>
  <c r="CM815" i="10" s="1"/>
  <c r="CN815" i="10" s="1"/>
  <c r="CO815" i="10" s="1"/>
  <c r="CP815" i="10" s="1"/>
  <c r="CQ815" i="10" s="1"/>
  <c r="CR815" i="10" s="1"/>
  <c r="CS815" i="10" s="1"/>
  <c r="CT815" i="10" s="1"/>
  <c r="CU815" i="10" s="1"/>
  <c r="CV815" i="10" s="1"/>
  <c r="CW815" i="10" s="1"/>
  <c r="CX815" i="10" s="1"/>
  <c r="CY815" i="10" s="1"/>
  <c r="CZ815" i="10" s="1"/>
  <c r="DA815" i="10" s="1"/>
  <c r="DB815" i="10" s="1"/>
  <c r="DC815" i="10" s="1"/>
  <c r="DD815" i="10" s="1"/>
  <c r="DE815" i="10" s="1"/>
  <c r="DF815" i="10" s="1"/>
  <c r="DG815" i="10" s="1"/>
  <c r="T814" i="10"/>
  <c r="U814" i="10" s="1"/>
  <c r="V814" i="10" s="1"/>
  <c r="W814" i="10" s="1"/>
  <c r="X814" i="10" s="1"/>
  <c r="Y814" i="10" s="1"/>
  <c r="Z814" i="10" s="1"/>
  <c r="AA814" i="10" s="1"/>
  <c r="AB814" i="10" s="1"/>
  <c r="AC814" i="10" s="1"/>
  <c r="AD814" i="10" s="1"/>
  <c r="AE814" i="10" s="1"/>
  <c r="AF814" i="10" s="1"/>
  <c r="AG814" i="10" s="1"/>
  <c r="AH814" i="10" s="1"/>
  <c r="AI814" i="10" s="1"/>
  <c r="AJ814" i="10" s="1"/>
  <c r="AK814" i="10" s="1"/>
  <c r="AL814" i="10" s="1"/>
  <c r="AM814" i="10" s="1"/>
  <c r="AN814" i="10" s="1"/>
  <c r="AO814" i="10" s="1"/>
  <c r="AP814" i="10" s="1"/>
  <c r="AQ814" i="10" s="1"/>
  <c r="AR814" i="10" s="1"/>
  <c r="AS814" i="10" s="1"/>
  <c r="AT814" i="10" s="1"/>
  <c r="AU814" i="10" s="1"/>
  <c r="AV814" i="10" s="1"/>
  <c r="AW814" i="10" s="1"/>
  <c r="AX814" i="10" s="1"/>
  <c r="AY814" i="10" s="1"/>
  <c r="AZ814" i="10" s="1"/>
  <c r="BA814" i="10" s="1"/>
  <c r="BB814" i="10" s="1"/>
  <c r="BC814" i="10" s="1"/>
  <c r="BD814" i="10" s="1"/>
  <c r="BE814" i="10" s="1"/>
  <c r="BF814" i="10" s="1"/>
  <c r="BG814" i="10" s="1"/>
  <c r="BH814" i="10" s="1"/>
  <c r="BI814" i="10" s="1"/>
  <c r="BJ814" i="10" s="1"/>
  <c r="BK814" i="10" s="1"/>
  <c r="BL814" i="10" s="1"/>
  <c r="BM814" i="10" s="1"/>
  <c r="BN814" i="10" s="1"/>
  <c r="BO814" i="10" s="1"/>
  <c r="BP814" i="10" s="1"/>
  <c r="BQ814" i="10" s="1"/>
  <c r="BR814" i="10" s="1"/>
  <c r="BS814" i="10" s="1"/>
  <c r="BT814" i="10" s="1"/>
  <c r="BU814" i="10" s="1"/>
  <c r="BV814" i="10" s="1"/>
  <c r="BW814" i="10" s="1"/>
  <c r="BX814" i="10" s="1"/>
  <c r="BY814" i="10" s="1"/>
  <c r="BZ814" i="10" s="1"/>
  <c r="CA814" i="10" s="1"/>
  <c r="CB814" i="10" s="1"/>
  <c r="CC814" i="10" s="1"/>
  <c r="CD814" i="10" s="1"/>
  <c r="CE814" i="10" s="1"/>
  <c r="CF814" i="10" s="1"/>
  <c r="CG814" i="10" s="1"/>
  <c r="CH814" i="10" s="1"/>
  <c r="CI814" i="10" s="1"/>
  <c r="CJ814" i="10" s="1"/>
  <c r="CK814" i="10" s="1"/>
  <c r="CL814" i="10" s="1"/>
  <c r="CM814" i="10" s="1"/>
  <c r="CN814" i="10" s="1"/>
  <c r="CO814" i="10" s="1"/>
  <c r="CP814" i="10" s="1"/>
  <c r="CQ814" i="10" s="1"/>
  <c r="CR814" i="10" s="1"/>
  <c r="CS814" i="10" s="1"/>
  <c r="CT814" i="10" s="1"/>
  <c r="CU814" i="10" s="1"/>
  <c r="CV814" i="10" s="1"/>
  <c r="CW814" i="10" s="1"/>
  <c r="CX814" i="10" s="1"/>
  <c r="CY814" i="10" s="1"/>
  <c r="CZ814" i="10" s="1"/>
  <c r="DA814" i="10" s="1"/>
  <c r="DB814" i="10" s="1"/>
  <c r="DC814" i="10" s="1"/>
  <c r="DD814" i="10" s="1"/>
  <c r="DE814" i="10" s="1"/>
  <c r="DF814" i="10" s="1"/>
  <c r="DG814" i="10" s="1"/>
  <c r="T813" i="10"/>
  <c r="U813" i="10" s="1"/>
  <c r="V813" i="10" s="1"/>
  <c r="W813" i="10" s="1"/>
  <c r="X813" i="10" s="1"/>
  <c r="Y813" i="10" s="1"/>
  <c r="Z813" i="10" s="1"/>
  <c r="AA813" i="10" s="1"/>
  <c r="AB813" i="10" s="1"/>
  <c r="AC813" i="10" s="1"/>
  <c r="AD813" i="10" s="1"/>
  <c r="AE813" i="10" s="1"/>
  <c r="AF813" i="10" s="1"/>
  <c r="AG813" i="10" s="1"/>
  <c r="AH813" i="10" s="1"/>
  <c r="AI813" i="10" s="1"/>
  <c r="AJ813" i="10" s="1"/>
  <c r="AK813" i="10" s="1"/>
  <c r="AL813" i="10" s="1"/>
  <c r="AM813" i="10" s="1"/>
  <c r="AN813" i="10" s="1"/>
  <c r="AO813" i="10" s="1"/>
  <c r="AP813" i="10" s="1"/>
  <c r="AQ813" i="10" s="1"/>
  <c r="AR813" i="10" s="1"/>
  <c r="AS813" i="10" s="1"/>
  <c r="AT813" i="10" s="1"/>
  <c r="AU813" i="10" s="1"/>
  <c r="AV813" i="10" s="1"/>
  <c r="AW813" i="10" s="1"/>
  <c r="AX813" i="10" s="1"/>
  <c r="AY813" i="10" s="1"/>
  <c r="AZ813" i="10" s="1"/>
  <c r="BA813" i="10" s="1"/>
  <c r="BB813" i="10" s="1"/>
  <c r="BC813" i="10" s="1"/>
  <c r="BD813" i="10" s="1"/>
  <c r="BE813" i="10" s="1"/>
  <c r="BF813" i="10" s="1"/>
  <c r="BG813" i="10" s="1"/>
  <c r="BH813" i="10" s="1"/>
  <c r="BI813" i="10" s="1"/>
  <c r="BJ813" i="10" s="1"/>
  <c r="BK813" i="10" s="1"/>
  <c r="BL813" i="10" s="1"/>
  <c r="BM813" i="10" s="1"/>
  <c r="BN813" i="10" s="1"/>
  <c r="BO813" i="10" s="1"/>
  <c r="BP813" i="10" s="1"/>
  <c r="BQ813" i="10" s="1"/>
  <c r="BR813" i="10" s="1"/>
  <c r="BS813" i="10" s="1"/>
  <c r="BT813" i="10" s="1"/>
  <c r="BU813" i="10" s="1"/>
  <c r="BV813" i="10" s="1"/>
  <c r="BW813" i="10" s="1"/>
  <c r="BX813" i="10" s="1"/>
  <c r="BY813" i="10" s="1"/>
  <c r="BZ813" i="10" s="1"/>
  <c r="CA813" i="10" s="1"/>
  <c r="CB813" i="10" s="1"/>
  <c r="CC813" i="10" s="1"/>
  <c r="CD813" i="10" s="1"/>
  <c r="CE813" i="10" s="1"/>
  <c r="CF813" i="10" s="1"/>
  <c r="CG813" i="10" s="1"/>
  <c r="CH813" i="10" s="1"/>
  <c r="CI813" i="10" s="1"/>
  <c r="CJ813" i="10" s="1"/>
  <c r="CK813" i="10" s="1"/>
  <c r="CL813" i="10" s="1"/>
  <c r="CM813" i="10" s="1"/>
  <c r="CN813" i="10" s="1"/>
  <c r="CO813" i="10" s="1"/>
  <c r="CP813" i="10" s="1"/>
  <c r="CQ813" i="10" s="1"/>
  <c r="CR813" i="10" s="1"/>
  <c r="CS813" i="10" s="1"/>
  <c r="CT813" i="10" s="1"/>
  <c r="CU813" i="10" s="1"/>
  <c r="CV813" i="10" s="1"/>
  <c r="CW813" i="10" s="1"/>
  <c r="CX813" i="10" s="1"/>
  <c r="CY813" i="10" s="1"/>
  <c r="CZ813" i="10" s="1"/>
  <c r="DA813" i="10" s="1"/>
  <c r="DB813" i="10" s="1"/>
  <c r="DC813" i="10" s="1"/>
  <c r="DD813" i="10" s="1"/>
  <c r="DE813" i="10" s="1"/>
  <c r="DF813" i="10" s="1"/>
  <c r="DG813" i="10" s="1"/>
  <c r="T812" i="10"/>
  <c r="U812" i="10" s="1"/>
  <c r="V812" i="10" s="1"/>
  <c r="W812" i="10" s="1"/>
  <c r="X812" i="10" s="1"/>
  <c r="Y812" i="10" s="1"/>
  <c r="Z812" i="10" s="1"/>
  <c r="AA812" i="10" s="1"/>
  <c r="AB812" i="10" s="1"/>
  <c r="AC812" i="10" s="1"/>
  <c r="AD812" i="10" s="1"/>
  <c r="AE812" i="10" s="1"/>
  <c r="AF812" i="10" s="1"/>
  <c r="AG812" i="10" s="1"/>
  <c r="AH812" i="10" s="1"/>
  <c r="AI812" i="10" s="1"/>
  <c r="AJ812" i="10" s="1"/>
  <c r="AK812" i="10" s="1"/>
  <c r="AL812" i="10" s="1"/>
  <c r="AM812" i="10" s="1"/>
  <c r="AN812" i="10" s="1"/>
  <c r="AO812" i="10" s="1"/>
  <c r="AP812" i="10" s="1"/>
  <c r="AQ812" i="10" s="1"/>
  <c r="AR812" i="10" s="1"/>
  <c r="AS812" i="10" s="1"/>
  <c r="AT812" i="10" s="1"/>
  <c r="AU812" i="10" s="1"/>
  <c r="AV812" i="10" s="1"/>
  <c r="AW812" i="10" s="1"/>
  <c r="AX812" i="10" s="1"/>
  <c r="AY812" i="10" s="1"/>
  <c r="AZ812" i="10" s="1"/>
  <c r="BA812" i="10" s="1"/>
  <c r="BB812" i="10" s="1"/>
  <c r="BC812" i="10" s="1"/>
  <c r="BD812" i="10" s="1"/>
  <c r="BE812" i="10" s="1"/>
  <c r="BF812" i="10" s="1"/>
  <c r="BG812" i="10" s="1"/>
  <c r="BH812" i="10" s="1"/>
  <c r="BI812" i="10" s="1"/>
  <c r="BJ812" i="10" s="1"/>
  <c r="BK812" i="10" s="1"/>
  <c r="BL812" i="10" s="1"/>
  <c r="BM812" i="10" s="1"/>
  <c r="BN812" i="10" s="1"/>
  <c r="BO812" i="10" s="1"/>
  <c r="BP812" i="10" s="1"/>
  <c r="BQ812" i="10" s="1"/>
  <c r="BR812" i="10" s="1"/>
  <c r="BS812" i="10" s="1"/>
  <c r="BT812" i="10" s="1"/>
  <c r="BU812" i="10" s="1"/>
  <c r="BV812" i="10" s="1"/>
  <c r="BW812" i="10" s="1"/>
  <c r="BX812" i="10" s="1"/>
  <c r="BY812" i="10" s="1"/>
  <c r="BZ812" i="10" s="1"/>
  <c r="CA812" i="10" s="1"/>
  <c r="CB812" i="10" s="1"/>
  <c r="CC812" i="10" s="1"/>
  <c r="CD812" i="10" s="1"/>
  <c r="CE812" i="10" s="1"/>
  <c r="CF812" i="10" s="1"/>
  <c r="CG812" i="10" s="1"/>
  <c r="CH812" i="10" s="1"/>
  <c r="CI812" i="10" s="1"/>
  <c r="CJ812" i="10" s="1"/>
  <c r="CK812" i="10" s="1"/>
  <c r="CL812" i="10" s="1"/>
  <c r="CM812" i="10" s="1"/>
  <c r="CN812" i="10" s="1"/>
  <c r="CO812" i="10" s="1"/>
  <c r="CP812" i="10" s="1"/>
  <c r="CQ812" i="10" s="1"/>
  <c r="CR812" i="10" s="1"/>
  <c r="CS812" i="10" s="1"/>
  <c r="CT812" i="10" s="1"/>
  <c r="CU812" i="10" s="1"/>
  <c r="CV812" i="10" s="1"/>
  <c r="CW812" i="10" s="1"/>
  <c r="CX812" i="10" s="1"/>
  <c r="CY812" i="10" s="1"/>
  <c r="CZ812" i="10" s="1"/>
  <c r="DA812" i="10" s="1"/>
  <c r="DB812" i="10" s="1"/>
  <c r="DC812" i="10" s="1"/>
  <c r="DD812" i="10" s="1"/>
  <c r="DE812" i="10" s="1"/>
  <c r="DF812" i="10" s="1"/>
  <c r="DG812" i="10" s="1"/>
  <c r="T811" i="10"/>
  <c r="U811" i="10" s="1"/>
  <c r="V811" i="10" s="1"/>
  <c r="W811" i="10" s="1"/>
  <c r="X811" i="10" s="1"/>
  <c r="Y811" i="10" s="1"/>
  <c r="Z811" i="10" s="1"/>
  <c r="AA811" i="10" s="1"/>
  <c r="AB811" i="10" s="1"/>
  <c r="AC811" i="10" s="1"/>
  <c r="AD811" i="10" s="1"/>
  <c r="AE811" i="10" s="1"/>
  <c r="AF811" i="10" s="1"/>
  <c r="AG811" i="10" s="1"/>
  <c r="AH811" i="10" s="1"/>
  <c r="AI811" i="10" s="1"/>
  <c r="AJ811" i="10" s="1"/>
  <c r="AK811" i="10" s="1"/>
  <c r="AL811" i="10" s="1"/>
  <c r="AM811" i="10" s="1"/>
  <c r="AN811" i="10" s="1"/>
  <c r="AO811" i="10" s="1"/>
  <c r="AP811" i="10" s="1"/>
  <c r="AQ811" i="10" s="1"/>
  <c r="AR811" i="10" s="1"/>
  <c r="AS811" i="10" s="1"/>
  <c r="AT811" i="10" s="1"/>
  <c r="AU811" i="10" s="1"/>
  <c r="AV811" i="10" s="1"/>
  <c r="AW811" i="10" s="1"/>
  <c r="AX811" i="10" s="1"/>
  <c r="AY811" i="10" s="1"/>
  <c r="AZ811" i="10" s="1"/>
  <c r="BA811" i="10" s="1"/>
  <c r="BB811" i="10" s="1"/>
  <c r="BC811" i="10" s="1"/>
  <c r="BD811" i="10" s="1"/>
  <c r="BE811" i="10" s="1"/>
  <c r="BF811" i="10" s="1"/>
  <c r="BG811" i="10" s="1"/>
  <c r="BH811" i="10" s="1"/>
  <c r="BI811" i="10" s="1"/>
  <c r="BJ811" i="10" s="1"/>
  <c r="BK811" i="10" s="1"/>
  <c r="BL811" i="10" s="1"/>
  <c r="BM811" i="10" s="1"/>
  <c r="BN811" i="10" s="1"/>
  <c r="BO811" i="10" s="1"/>
  <c r="BP811" i="10" s="1"/>
  <c r="BQ811" i="10" s="1"/>
  <c r="BR811" i="10" s="1"/>
  <c r="BS811" i="10" s="1"/>
  <c r="BT811" i="10" s="1"/>
  <c r="BU811" i="10" s="1"/>
  <c r="BV811" i="10" s="1"/>
  <c r="BW811" i="10" s="1"/>
  <c r="BX811" i="10" s="1"/>
  <c r="BY811" i="10" s="1"/>
  <c r="BZ811" i="10" s="1"/>
  <c r="CA811" i="10" s="1"/>
  <c r="CB811" i="10" s="1"/>
  <c r="CC811" i="10" s="1"/>
  <c r="CD811" i="10" s="1"/>
  <c r="CE811" i="10" s="1"/>
  <c r="CF811" i="10" s="1"/>
  <c r="CG811" i="10" s="1"/>
  <c r="CH811" i="10" s="1"/>
  <c r="CI811" i="10" s="1"/>
  <c r="CJ811" i="10" s="1"/>
  <c r="CK811" i="10" s="1"/>
  <c r="CL811" i="10" s="1"/>
  <c r="CM811" i="10" s="1"/>
  <c r="CN811" i="10" s="1"/>
  <c r="CO811" i="10" s="1"/>
  <c r="CP811" i="10" s="1"/>
  <c r="CQ811" i="10" s="1"/>
  <c r="CR811" i="10" s="1"/>
  <c r="CS811" i="10" s="1"/>
  <c r="CT811" i="10" s="1"/>
  <c r="CU811" i="10" s="1"/>
  <c r="CV811" i="10" s="1"/>
  <c r="CW811" i="10" s="1"/>
  <c r="CX811" i="10" s="1"/>
  <c r="CY811" i="10" s="1"/>
  <c r="CZ811" i="10" s="1"/>
  <c r="DA811" i="10" s="1"/>
  <c r="DB811" i="10" s="1"/>
  <c r="DC811" i="10" s="1"/>
  <c r="DD811" i="10" s="1"/>
  <c r="DE811" i="10" s="1"/>
  <c r="DF811" i="10" s="1"/>
  <c r="DG811" i="10" s="1"/>
  <c r="T810" i="10"/>
  <c r="U810" i="10" s="1"/>
  <c r="V810" i="10" s="1"/>
  <c r="W810" i="10" s="1"/>
  <c r="X810" i="10" s="1"/>
  <c r="Y810" i="10" s="1"/>
  <c r="Z810" i="10" s="1"/>
  <c r="AA810" i="10" s="1"/>
  <c r="AB810" i="10" s="1"/>
  <c r="AC810" i="10" s="1"/>
  <c r="AD810" i="10" s="1"/>
  <c r="AE810" i="10" s="1"/>
  <c r="AF810" i="10" s="1"/>
  <c r="AG810" i="10" s="1"/>
  <c r="AH810" i="10" s="1"/>
  <c r="AI810" i="10" s="1"/>
  <c r="AJ810" i="10" s="1"/>
  <c r="AK810" i="10" s="1"/>
  <c r="AL810" i="10" s="1"/>
  <c r="AM810" i="10" s="1"/>
  <c r="AN810" i="10" s="1"/>
  <c r="AO810" i="10" s="1"/>
  <c r="AP810" i="10" s="1"/>
  <c r="AQ810" i="10" s="1"/>
  <c r="AR810" i="10" s="1"/>
  <c r="AS810" i="10" s="1"/>
  <c r="AT810" i="10" s="1"/>
  <c r="AU810" i="10" s="1"/>
  <c r="AV810" i="10" s="1"/>
  <c r="AW810" i="10" s="1"/>
  <c r="AX810" i="10" s="1"/>
  <c r="AY810" i="10" s="1"/>
  <c r="AZ810" i="10" s="1"/>
  <c r="BA810" i="10" s="1"/>
  <c r="BB810" i="10" s="1"/>
  <c r="BC810" i="10" s="1"/>
  <c r="BD810" i="10" s="1"/>
  <c r="BE810" i="10" s="1"/>
  <c r="BF810" i="10" s="1"/>
  <c r="BG810" i="10" s="1"/>
  <c r="BH810" i="10" s="1"/>
  <c r="BI810" i="10" s="1"/>
  <c r="BJ810" i="10" s="1"/>
  <c r="BK810" i="10" s="1"/>
  <c r="BL810" i="10" s="1"/>
  <c r="BM810" i="10" s="1"/>
  <c r="BN810" i="10" s="1"/>
  <c r="BO810" i="10" s="1"/>
  <c r="BP810" i="10" s="1"/>
  <c r="BQ810" i="10" s="1"/>
  <c r="BR810" i="10" s="1"/>
  <c r="BS810" i="10" s="1"/>
  <c r="BT810" i="10" s="1"/>
  <c r="BU810" i="10" s="1"/>
  <c r="BV810" i="10" s="1"/>
  <c r="BW810" i="10" s="1"/>
  <c r="BX810" i="10" s="1"/>
  <c r="BY810" i="10" s="1"/>
  <c r="BZ810" i="10" s="1"/>
  <c r="CA810" i="10" s="1"/>
  <c r="CB810" i="10" s="1"/>
  <c r="CC810" i="10" s="1"/>
  <c r="CD810" i="10" s="1"/>
  <c r="CE810" i="10" s="1"/>
  <c r="CF810" i="10" s="1"/>
  <c r="CG810" i="10" s="1"/>
  <c r="CH810" i="10" s="1"/>
  <c r="CI810" i="10" s="1"/>
  <c r="CJ810" i="10" s="1"/>
  <c r="CK810" i="10" s="1"/>
  <c r="CL810" i="10" s="1"/>
  <c r="CM810" i="10" s="1"/>
  <c r="CN810" i="10" s="1"/>
  <c r="CO810" i="10" s="1"/>
  <c r="CP810" i="10" s="1"/>
  <c r="CQ810" i="10" s="1"/>
  <c r="CR810" i="10" s="1"/>
  <c r="CS810" i="10" s="1"/>
  <c r="CT810" i="10" s="1"/>
  <c r="CU810" i="10" s="1"/>
  <c r="CV810" i="10" s="1"/>
  <c r="CW810" i="10" s="1"/>
  <c r="CX810" i="10" s="1"/>
  <c r="CY810" i="10" s="1"/>
  <c r="CZ810" i="10" s="1"/>
  <c r="DA810" i="10" s="1"/>
  <c r="DB810" i="10" s="1"/>
  <c r="DC810" i="10" s="1"/>
  <c r="DD810" i="10" s="1"/>
  <c r="DE810" i="10" s="1"/>
  <c r="DF810" i="10" s="1"/>
  <c r="DG810" i="10" s="1"/>
  <c r="T809" i="10"/>
  <c r="U809" i="10" s="1"/>
  <c r="V809" i="10" s="1"/>
  <c r="W809" i="10" s="1"/>
  <c r="X809" i="10" s="1"/>
  <c r="Y809" i="10" s="1"/>
  <c r="Z809" i="10" s="1"/>
  <c r="AA809" i="10" s="1"/>
  <c r="AB809" i="10" s="1"/>
  <c r="AC809" i="10" s="1"/>
  <c r="AD809" i="10" s="1"/>
  <c r="AE809" i="10" s="1"/>
  <c r="AF809" i="10" s="1"/>
  <c r="AG809" i="10" s="1"/>
  <c r="AH809" i="10" s="1"/>
  <c r="AI809" i="10" s="1"/>
  <c r="AJ809" i="10" s="1"/>
  <c r="AK809" i="10" s="1"/>
  <c r="AL809" i="10" s="1"/>
  <c r="AM809" i="10" s="1"/>
  <c r="AN809" i="10" s="1"/>
  <c r="AO809" i="10" s="1"/>
  <c r="AP809" i="10" s="1"/>
  <c r="AQ809" i="10" s="1"/>
  <c r="AR809" i="10" s="1"/>
  <c r="AS809" i="10" s="1"/>
  <c r="AT809" i="10" s="1"/>
  <c r="AU809" i="10" s="1"/>
  <c r="AV809" i="10" s="1"/>
  <c r="AW809" i="10" s="1"/>
  <c r="AX809" i="10" s="1"/>
  <c r="AY809" i="10" s="1"/>
  <c r="AZ809" i="10" s="1"/>
  <c r="BA809" i="10" s="1"/>
  <c r="BB809" i="10" s="1"/>
  <c r="BC809" i="10" s="1"/>
  <c r="BD809" i="10" s="1"/>
  <c r="BE809" i="10" s="1"/>
  <c r="BF809" i="10" s="1"/>
  <c r="BG809" i="10" s="1"/>
  <c r="BH809" i="10" s="1"/>
  <c r="BI809" i="10" s="1"/>
  <c r="BJ809" i="10" s="1"/>
  <c r="BK809" i="10" s="1"/>
  <c r="BL809" i="10" s="1"/>
  <c r="BM809" i="10" s="1"/>
  <c r="BN809" i="10" s="1"/>
  <c r="BO809" i="10" s="1"/>
  <c r="BP809" i="10" s="1"/>
  <c r="BQ809" i="10" s="1"/>
  <c r="BR809" i="10" s="1"/>
  <c r="BS809" i="10" s="1"/>
  <c r="BT809" i="10" s="1"/>
  <c r="BU809" i="10" s="1"/>
  <c r="BV809" i="10" s="1"/>
  <c r="BW809" i="10" s="1"/>
  <c r="BX809" i="10" s="1"/>
  <c r="BY809" i="10" s="1"/>
  <c r="BZ809" i="10" s="1"/>
  <c r="CA809" i="10" s="1"/>
  <c r="CB809" i="10" s="1"/>
  <c r="CC809" i="10" s="1"/>
  <c r="CD809" i="10" s="1"/>
  <c r="CE809" i="10" s="1"/>
  <c r="CF809" i="10" s="1"/>
  <c r="CG809" i="10" s="1"/>
  <c r="CH809" i="10" s="1"/>
  <c r="CI809" i="10" s="1"/>
  <c r="CJ809" i="10" s="1"/>
  <c r="CK809" i="10" s="1"/>
  <c r="CL809" i="10" s="1"/>
  <c r="CM809" i="10" s="1"/>
  <c r="CN809" i="10" s="1"/>
  <c r="CO809" i="10" s="1"/>
  <c r="CP809" i="10" s="1"/>
  <c r="CQ809" i="10" s="1"/>
  <c r="CR809" i="10" s="1"/>
  <c r="CS809" i="10" s="1"/>
  <c r="CT809" i="10" s="1"/>
  <c r="CU809" i="10" s="1"/>
  <c r="CV809" i="10" s="1"/>
  <c r="CW809" i="10" s="1"/>
  <c r="CX809" i="10" s="1"/>
  <c r="CY809" i="10" s="1"/>
  <c r="CZ809" i="10" s="1"/>
  <c r="DA809" i="10" s="1"/>
  <c r="DB809" i="10" s="1"/>
  <c r="DC809" i="10" s="1"/>
  <c r="DD809" i="10" s="1"/>
  <c r="DE809" i="10" s="1"/>
  <c r="DF809" i="10" s="1"/>
  <c r="DG809" i="10" s="1"/>
  <c r="T808" i="10"/>
  <c r="U808" i="10" s="1"/>
  <c r="V808" i="10" s="1"/>
  <c r="W808" i="10" s="1"/>
  <c r="X808" i="10" s="1"/>
  <c r="Y808" i="10" s="1"/>
  <c r="Z808" i="10" s="1"/>
  <c r="AA808" i="10" s="1"/>
  <c r="AB808" i="10" s="1"/>
  <c r="AC808" i="10" s="1"/>
  <c r="AD808" i="10" s="1"/>
  <c r="AE808" i="10" s="1"/>
  <c r="AF808" i="10" s="1"/>
  <c r="AG808" i="10" s="1"/>
  <c r="AH808" i="10" s="1"/>
  <c r="AI808" i="10" s="1"/>
  <c r="AJ808" i="10" s="1"/>
  <c r="AK808" i="10" s="1"/>
  <c r="AL808" i="10" s="1"/>
  <c r="AM808" i="10" s="1"/>
  <c r="AN808" i="10" s="1"/>
  <c r="AO808" i="10" s="1"/>
  <c r="AP808" i="10" s="1"/>
  <c r="AQ808" i="10" s="1"/>
  <c r="AR808" i="10" s="1"/>
  <c r="AS808" i="10" s="1"/>
  <c r="AT808" i="10" s="1"/>
  <c r="AU808" i="10" s="1"/>
  <c r="AV808" i="10" s="1"/>
  <c r="AW808" i="10" s="1"/>
  <c r="AX808" i="10" s="1"/>
  <c r="AY808" i="10" s="1"/>
  <c r="AZ808" i="10" s="1"/>
  <c r="BA808" i="10" s="1"/>
  <c r="BB808" i="10" s="1"/>
  <c r="BC808" i="10" s="1"/>
  <c r="BD808" i="10" s="1"/>
  <c r="BE808" i="10" s="1"/>
  <c r="BF808" i="10" s="1"/>
  <c r="BG808" i="10" s="1"/>
  <c r="BH808" i="10" s="1"/>
  <c r="BI808" i="10" s="1"/>
  <c r="BJ808" i="10" s="1"/>
  <c r="BK808" i="10" s="1"/>
  <c r="BL808" i="10" s="1"/>
  <c r="BM808" i="10" s="1"/>
  <c r="BN808" i="10" s="1"/>
  <c r="BO808" i="10" s="1"/>
  <c r="BP808" i="10" s="1"/>
  <c r="BQ808" i="10" s="1"/>
  <c r="BR808" i="10" s="1"/>
  <c r="BS808" i="10" s="1"/>
  <c r="BT808" i="10" s="1"/>
  <c r="BU808" i="10" s="1"/>
  <c r="BV808" i="10" s="1"/>
  <c r="BW808" i="10" s="1"/>
  <c r="BX808" i="10" s="1"/>
  <c r="BY808" i="10" s="1"/>
  <c r="BZ808" i="10" s="1"/>
  <c r="CA808" i="10" s="1"/>
  <c r="CB808" i="10" s="1"/>
  <c r="CC808" i="10" s="1"/>
  <c r="CD808" i="10" s="1"/>
  <c r="CE808" i="10" s="1"/>
  <c r="CF808" i="10" s="1"/>
  <c r="CG808" i="10" s="1"/>
  <c r="CH808" i="10" s="1"/>
  <c r="CI808" i="10" s="1"/>
  <c r="CJ808" i="10" s="1"/>
  <c r="CK808" i="10" s="1"/>
  <c r="CL808" i="10" s="1"/>
  <c r="CM808" i="10" s="1"/>
  <c r="CN808" i="10" s="1"/>
  <c r="CO808" i="10" s="1"/>
  <c r="CP808" i="10" s="1"/>
  <c r="CQ808" i="10" s="1"/>
  <c r="CR808" i="10" s="1"/>
  <c r="CS808" i="10" s="1"/>
  <c r="CT808" i="10" s="1"/>
  <c r="CU808" i="10" s="1"/>
  <c r="CV808" i="10" s="1"/>
  <c r="CW808" i="10" s="1"/>
  <c r="CX808" i="10" s="1"/>
  <c r="CY808" i="10" s="1"/>
  <c r="CZ808" i="10" s="1"/>
  <c r="DA808" i="10" s="1"/>
  <c r="DB808" i="10" s="1"/>
  <c r="DC808" i="10" s="1"/>
  <c r="DD808" i="10" s="1"/>
  <c r="DE808" i="10" s="1"/>
  <c r="DF808" i="10" s="1"/>
  <c r="DG808" i="10" s="1"/>
  <c r="T807" i="10"/>
  <c r="U807" i="10" s="1"/>
  <c r="V807" i="10" s="1"/>
  <c r="W807" i="10" s="1"/>
  <c r="X807" i="10" s="1"/>
  <c r="Y807" i="10" s="1"/>
  <c r="Z807" i="10" s="1"/>
  <c r="AA807" i="10" s="1"/>
  <c r="AB807" i="10" s="1"/>
  <c r="AC807" i="10" s="1"/>
  <c r="AD807" i="10" s="1"/>
  <c r="AE807" i="10" s="1"/>
  <c r="AF807" i="10" s="1"/>
  <c r="AG807" i="10" s="1"/>
  <c r="AH807" i="10" s="1"/>
  <c r="AI807" i="10" s="1"/>
  <c r="AJ807" i="10" s="1"/>
  <c r="AK807" i="10" s="1"/>
  <c r="AL807" i="10" s="1"/>
  <c r="AM807" i="10" s="1"/>
  <c r="AN807" i="10" s="1"/>
  <c r="AO807" i="10" s="1"/>
  <c r="AP807" i="10" s="1"/>
  <c r="AQ807" i="10" s="1"/>
  <c r="AR807" i="10" s="1"/>
  <c r="AS807" i="10" s="1"/>
  <c r="AT807" i="10" s="1"/>
  <c r="AU807" i="10" s="1"/>
  <c r="AV807" i="10" s="1"/>
  <c r="AW807" i="10" s="1"/>
  <c r="AX807" i="10" s="1"/>
  <c r="AY807" i="10" s="1"/>
  <c r="AZ807" i="10" s="1"/>
  <c r="BA807" i="10" s="1"/>
  <c r="BB807" i="10" s="1"/>
  <c r="BC807" i="10" s="1"/>
  <c r="BD807" i="10" s="1"/>
  <c r="BE807" i="10" s="1"/>
  <c r="BF807" i="10" s="1"/>
  <c r="BG807" i="10" s="1"/>
  <c r="BH807" i="10" s="1"/>
  <c r="BI807" i="10" s="1"/>
  <c r="BJ807" i="10" s="1"/>
  <c r="BK807" i="10" s="1"/>
  <c r="BL807" i="10" s="1"/>
  <c r="BM807" i="10" s="1"/>
  <c r="BN807" i="10" s="1"/>
  <c r="BO807" i="10" s="1"/>
  <c r="BP807" i="10" s="1"/>
  <c r="BQ807" i="10" s="1"/>
  <c r="BR807" i="10" s="1"/>
  <c r="BS807" i="10" s="1"/>
  <c r="BT807" i="10" s="1"/>
  <c r="BU807" i="10" s="1"/>
  <c r="BV807" i="10" s="1"/>
  <c r="BW807" i="10" s="1"/>
  <c r="BX807" i="10" s="1"/>
  <c r="BY807" i="10" s="1"/>
  <c r="BZ807" i="10" s="1"/>
  <c r="CA807" i="10" s="1"/>
  <c r="CB807" i="10" s="1"/>
  <c r="CC807" i="10" s="1"/>
  <c r="CD807" i="10" s="1"/>
  <c r="CE807" i="10" s="1"/>
  <c r="CF807" i="10" s="1"/>
  <c r="CG807" i="10" s="1"/>
  <c r="CH807" i="10" s="1"/>
  <c r="CI807" i="10" s="1"/>
  <c r="CJ807" i="10" s="1"/>
  <c r="CK807" i="10" s="1"/>
  <c r="CL807" i="10" s="1"/>
  <c r="CM807" i="10" s="1"/>
  <c r="CN807" i="10" s="1"/>
  <c r="CO807" i="10" s="1"/>
  <c r="CP807" i="10" s="1"/>
  <c r="CQ807" i="10" s="1"/>
  <c r="CR807" i="10" s="1"/>
  <c r="CS807" i="10" s="1"/>
  <c r="CT807" i="10" s="1"/>
  <c r="CU807" i="10" s="1"/>
  <c r="CV807" i="10" s="1"/>
  <c r="CW807" i="10" s="1"/>
  <c r="CX807" i="10" s="1"/>
  <c r="CY807" i="10" s="1"/>
  <c r="CZ807" i="10" s="1"/>
  <c r="DA807" i="10" s="1"/>
  <c r="DB807" i="10" s="1"/>
  <c r="DC807" i="10" s="1"/>
  <c r="DD807" i="10" s="1"/>
  <c r="DE807" i="10" s="1"/>
  <c r="DF807" i="10" s="1"/>
  <c r="DG807" i="10" s="1"/>
  <c r="T806" i="10"/>
  <c r="U806" i="10" s="1"/>
  <c r="V806" i="10" s="1"/>
  <c r="W806" i="10" s="1"/>
  <c r="X806" i="10" s="1"/>
  <c r="Y806" i="10" s="1"/>
  <c r="Z806" i="10" s="1"/>
  <c r="AA806" i="10" s="1"/>
  <c r="AB806" i="10" s="1"/>
  <c r="AC806" i="10" s="1"/>
  <c r="AD806" i="10" s="1"/>
  <c r="AE806" i="10" s="1"/>
  <c r="AF806" i="10" s="1"/>
  <c r="AG806" i="10" s="1"/>
  <c r="AH806" i="10" s="1"/>
  <c r="AI806" i="10" s="1"/>
  <c r="AJ806" i="10" s="1"/>
  <c r="AK806" i="10" s="1"/>
  <c r="AL806" i="10" s="1"/>
  <c r="AM806" i="10" s="1"/>
  <c r="AN806" i="10" s="1"/>
  <c r="AO806" i="10" s="1"/>
  <c r="AP806" i="10" s="1"/>
  <c r="AQ806" i="10" s="1"/>
  <c r="AR806" i="10" s="1"/>
  <c r="AS806" i="10" s="1"/>
  <c r="AT806" i="10" s="1"/>
  <c r="AU806" i="10" s="1"/>
  <c r="AV806" i="10" s="1"/>
  <c r="AW806" i="10" s="1"/>
  <c r="AX806" i="10" s="1"/>
  <c r="AY806" i="10" s="1"/>
  <c r="AZ806" i="10" s="1"/>
  <c r="BA806" i="10" s="1"/>
  <c r="BB806" i="10" s="1"/>
  <c r="BC806" i="10" s="1"/>
  <c r="BD806" i="10" s="1"/>
  <c r="BE806" i="10" s="1"/>
  <c r="BF806" i="10" s="1"/>
  <c r="BG806" i="10" s="1"/>
  <c r="BH806" i="10" s="1"/>
  <c r="BI806" i="10" s="1"/>
  <c r="BJ806" i="10" s="1"/>
  <c r="BK806" i="10" s="1"/>
  <c r="BL806" i="10" s="1"/>
  <c r="BM806" i="10" s="1"/>
  <c r="BN806" i="10" s="1"/>
  <c r="BO806" i="10" s="1"/>
  <c r="BP806" i="10" s="1"/>
  <c r="BQ806" i="10" s="1"/>
  <c r="BR806" i="10" s="1"/>
  <c r="BS806" i="10" s="1"/>
  <c r="BT806" i="10" s="1"/>
  <c r="BU806" i="10" s="1"/>
  <c r="BV806" i="10" s="1"/>
  <c r="BW806" i="10" s="1"/>
  <c r="BX806" i="10" s="1"/>
  <c r="BY806" i="10" s="1"/>
  <c r="BZ806" i="10" s="1"/>
  <c r="CA806" i="10" s="1"/>
  <c r="CB806" i="10" s="1"/>
  <c r="CC806" i="10" s="1"/>
  <c r="CD806" i="10" s="1"/>
  <c r="CE806" i="10" s="1"/>
  <c r="CF806" i="10" s="1"/>
  <c r="CG806" i="10" s="1"/>
  <c r="CH806" i="10" s="1"/>
  <c r="CI806" i="10" s="1"/>
  <c r="CJ806" i="10" s="1"/>
  <c r="CK806" i="10" s="1"/>
  <c r="CL806" i="10" s="1"/>
  <c r="CM806" i="10" s="1"/>
  <c r="CN806" i="10" s="1"/>
  <c r="CO806" i="10" s="1"/>
  <c r="CP806" i="10" s="1"/>
  <c r="CQ806" i="10" s="1"/>
  <c r="CR806" i="10" s="1"/>
  <c r="CS806" i="10" s="1"/>
  <c r="CT806" i="10" s="1"/>
  <c r="CU806" i="10" s="1"/>
  <c r="CV806" i="10" s="1"/>
  <c r="CW806" i="10" s="1"/>
  <c r="CX806" i="10" s="1"/>
  <c r="CY806" i="10" s="1"/>
  <c r="CZ806" i="10" s="1"/>
  <c r="DA806" i="10" s="1"/>
  <c r="DB806" i="10" s="1"/>
  <c r="DC806" i="10" s="1"/>
  <c r="DD806" i="10" s="1"/>
  <c r="DE806" i="10" s="1"/>
  <c r="DF806" i="10" s="1"/>
  <c r="DG806" i="10" s="1"/>
  <c r="T805" i="10"/>
  <c r="U805" i="10" s="1"/>
  <c r="V805" i="10" s="1"/>
  <c r="W805" i="10" s="1"/>
  <c r="X805" i="10" s="1"/>
  <c r="Y805" i="10" s="1"/>
  <c r="Z805" i="10" s="1"/>
  <c r="AA805" i="10" s="1"/>
  <c r="AB805" i="10" s="1"/>
  <c r="AC805" i="10" s="1"/>
  <c r="AD805" i="10" s="1"/>
  <c r="AE805" i="10" s="1"/>
  <c r="AF805" i="10" s="1"/>
  <c r="AG805" i="10" s="1"/>
  <c r="AH805" i="10" s="1"/>
  <c r="AI805" i="10" s="1"/>
  <c r="AJ805" i="10" s="1"/>
  <c r="AK805" i="10" s="1"/>
  <c r="AL805" i="10" s="1"/>
  <c r="AM805" i="10" s="1"/>
  <c r="AN805" i="10" s="1"/>
  <c r="AO805" i="10" s="1"/>
  <c r="AP805" i="10" s="1"/>
  <c r="AQ805" i="10" s="1"/>
  <c r="AR805" i="10" s="1"/>
  <c r="AS805" i="10" s="1"/>
  <c r="AT805" i="10" s="1"/>
  <c r="AU805" i="10" s="1"/>
  <c r="AV805" i="10" s="1"/>
  <c r="AW805" i="10" s="1"/>
  <c r="AX805" i="10" s="1"/>
  <c r="AY805" i="10" s="1"/>
  <c r="AZ805" i="10" s="1"/>
  <c r="BA805" i="10" s="1"/>
  <c r="BB805" i="10" s="1"/>
  <c r="BC805" i="10" s="1"/>
  <c r="BD805" i="10" s="1"/>
  <c r="BE805" i="10" s="1"/>
  <c r="BF805" i="10" s="1"/>
  <c r="BG805" i="10" s="1"/>
  <c r="BH805" i="10" s="1"/>
  <c r="BI805" i="10" s="1"/>
  <c r="BJ805" i="10" s="1"/>
  <c r="BK805" i="10" s="1"/>
  <c r="BL805" i="10" s="1"/>
  <c r="BM805" i="10" s="1"/>
  <c r="BN805" i="10" s="1"/>
  <c r="BO805" i="10" s="1"/>
  <c r="BP805" i="10" s="1"/>
  <c r="BQ805" i="10" s="1"/>
  <c r="BR805" i="10" s="1"/>
  <c r="BS805" i="10" s="1"/>
  <c r="BT805" i="10" s="1"/>
  <c r="BU805" i="10" s="1"/>
  <c r="BV805" i="10" s="1"/>
  <c r="BW805" i="10" s="1"/>
  <c r="BX805" i="10" s="1"/>
  <c r="BY805" i="10" s="1"/>
  <c r="BZ805" i="10" s="1"/>
  <c r="CA805" i="10" s="1"/>
  <c r="CB805" i="10" s="1"/>
  <c r="CC805" i="10" s="1"/>
  <c r="CD805" i="10" s="1"/>
  <c r="CE805" i="10" s="1"/>
  <c r="CF805" i="10" s="1"/>
  <c r="CG805" i="10" s="1"/>
  <c r="CH805" i="10" s="1"/>
  <c r="CI805" i="10" s="1"/>
  <c r="CJ805" i="10" s="1"/>
  <c r="CK805" i="10" s="1"/>
  <c r="CL805" i="10" s="1"/>
  <c r="CM805" i="10" s="1"/>
  <c r="CN805" i="10" s="1"/>
  <c r="CO805" i="10" s="1"/>
  <c r="CP805" i="10" s="1"/>
  <c r="CQ805" i="10" s="1"/>
  <c r="CR805" i="10" s="1"/>
  <c r="CS805" i="10" s="1"/>
  <c r="CT805" i="10" s="1"/>
  <c r="CU805" i="10" s="1"/>
  <c r="CV805" i="10" s="1"/>
  <c r="CW805" i="10" s="1"/>
  <c r="CX805" i="10" s="1"/>
  <c r="CY805" i="10" s="1"/>
  <c r="CZ805" i="10" s="1"/>
  <c r="DA805" i="10" s="1"/>
  <c r="DB805" i="10" s="1"/>
  <c r="DC805" i="10" s="1"/>
  <c r="DD805" i="10" s="1"/>
  <c r="DE805" i="10" s="1"/>
  <c r="DF805" i="10" s="1"/>
  <c r="DG805" i="10" s="1"/>
  <c r="T804" i="10"/>
  <c r="U804" i="10" s="1"/>
  <c r="V804" i="10" s="1"/>
  <c r="W804" i="10" s="1"/>
  <c r="X804" i="10" s="1"/>
  <c r="Y804" i="10" s="1"/>
  <c r="Z804" i="10" s="1"/>
  <c r="AA804" i="10" s="1"/>
  <c r="AB804" i="10" s="1"/>
  <c r="AC804" i="10" s="1"/>
  <c r="AD804" i="10" s="1"/>
  <c r="AE804" i="10" s="1"/>
  <c r="AF804" i="10" s="1"/>
  <c r="AG804" i="10" s="1"/>
  <c r="AH804" i="10" s="1"/>
  <c r="AI804" i="10" s="1"/>
  <c r="AJ804" i="10" s="1"/>
  <c r="AK804" i="10" s="1"/>
  <c r="AL804" i="10" s="1"/>
  <c r="AM804" i="10" s="1"/>
  <c r="AN804" i="10" s="1"/>
  <c r="AO804" i="10" s="1"/>
  <c r="AP804" i="10" s="1"/>
  <c r="AQ804" i="10" s="1"/>
  <c r="AR804" i="10" s="1"/>
  <c r="AS804" i="10" s="1"/>
  <c r="AT804" i="10" s="1"/>
  <c r="AU804" i="10" s="1"/>
  <c r="AV804" i="10" s="1"/>
  <c r="AW804" i="10" s="1"/>
  <c r="AX804" i="10" s="1"/>
  <c r="AY804" i="10" s="1"/>
  <c r="AZ804" i="10" s="1"/>
  <c r="BA804" i="10" s="1"/>
  <c r="BB804" i="10" s="1"/>
  <c r="BC804" i="10" s="1"/>
  <c r="BD804" i="10" s="1"/>
  <c r="BE804" i="10" s="1"/>
  <c r="BF804" i="10" s="1"/>
  <c r="BG804" i="10" s="1"/>
  <c r="BH804" i="10" s="1"/>
  <c r="BI804" i="10" s="1"/>
  <c r="BJ804" i="10" s="1"/>
  <c r="BK804" i="10" s="1"/>
  <c r="BL804" i="10" s="1"/>
  <c r="BM804" i="10" s="1"/>
  <c r="BN804" i="10" s="1"/>
  <c r="BO804" i="10" s="1"/>
  <c r="BP804" i="10" s="1"/>
  <c r="BQ804" i="10" s="1"/>
  <c r="BR804" i="10" s="1"/>
  <c r="BS804" i="10" s="1"/>
  <c r="BT804" i="10" s="1"/>
  <c r="BU804" i="10" s="1"/>
  <c r="BV804" i="10" s="1"/>
  <c r="BW804" i="10" s="1"/>
  <c r="BX804" i="10" s="1"/>
  <c r="BY804" i="10" s="1"/>
  <c r="BZ804" i="10" s="1"/>
  <c r="CA804" i="10" s="1"/>
  <c r="CB804" i="10" s="1"/>
  <c r="CC804" i="10" s="1"/>
  <c r="CD804" i="10" s="1"/>
  <c r="CE804" i="10" s="1"/>
  <c r="CF804" i="10" s="1"/>
  <c r="CG804" i="10" s="1"/>
  <c r="CH804" i="10" s="1"/>
  <c r="CI804" i="10" s="1"/>
  <c r="CJ804" i="10" s="1"/>
  <c r="CK804" i="10" s="1"/>
  <c r="CL804" i="10" s="1"/>
  <c r="CM804" i="10" s="1"/>
  <c r="CN804" i="10" s="1"/>
  <c r="CO804" i="10" s="1"/>
  <c r="CP804" i="10" s="1"/>
  <c r="CQ804" i="10" s="1"/>
  <c r="CR804" i="10" s="1"/>
  <c r="CS804" i="10" s="1"/>
  <c r="CT804" i="10" s="1"/>
  <c r="CU804" i="10" s="1"/>
  <c r="CV804" i="10" s="1"/>
  <c r="CW804" i="10" s="1"/>
  <c r="CX804" i="10" s="1"/>
  <c r="CY804" i="10" s="1"/>
  <c r="CZ804" i="10" s="1"/>
  <c r="DA804" i="10" s="1"/>
  <c r="DB804" i="10" s="1"/>
  <c r="DC804" i="10" s="1"/>
  <c r="DD804" i="10" s="1"/>
  <c r="DE804" i="10" s="1"/>
  <c r="DF804" i="10" s="1"/>
  <c r="DG804" i="10" s="1"/>
  <c r="T803" i="10"/>
  <c r="U803" i="10" s="1"/>
  <c r="V803" i="10" s="1"/>
  <c r="W803" i="10" s="1"/>
  <c r="X803" i="10" s="1"/>
  <c r="Y803" i="10" s="1"/>
  <c r="Z803" i="10" s="1"/>
  <c r="AA803" i="10" s="1"/>
  <c r="AB803" i="10" s="1"/>
  <c r="AC803" i="10" s="1"/>
  <c r="AD803" i="10" s="1"/>
  <c r="AE803" i="10" s="1"/>
  <c r="AF803" i="10" s="1"/>
  <c r="AG803" i="10" s="1"/>
  <c r="AH803" i="10" s="1"/>
  <c r="AI803" i="10" s="1"/>
  <c r="AJ803" i="10" s="1"/>
  <c r="AK803" i="10" s="1"/>
  <c r="AL803" i="10" s="1"/>
  <c r="AM803" i="10" s="1"/>
  <c r="AN803" i="10" s="1"/>
  <c r="AO803" i="10" s="1"/>
  <c r="AP803" i="10" s="1"/>
  <c r="AQ803" i="10" s="1"/>
  <c r="AR803" i="10" s="1"/>
  <c r="AS803" i="10" s="1"/>
  <c r="AT803" i="10" s="1"/>
  <c r="AU803" i="10" s="1"/>
  <c r="AV803" i="10" s="1"/>
  <c r="AW803" i="10" s="1"/>
  <c r="AX803" i="10" s="1"/>
  <c r="AY803" i="10" s="1"/>
  <c r="AZ803" i="10" s="1"/>
  <c r="BA803" i="10" s="1"/>
  <c r="BB803" i="10" s="1"/>
  <c r="BC803" i="10" s="1"/>
  <c r="BD803" i="10" s="1"/>
  <c r="BE803" i="10" s="1"/>
  <c r="BF803" i="10" s="1"/>
  <c r="BG803" i="10" s="1"/>
  <c r="BH803" i="10" s="1"/>
  <c r="BI803" i="10" s="1"/>
  <c r="BJ803" i="10" s="1"/>
  <c r="BK803" i="10" s="1"/>
  <c r="BL803" i="10" s="1"/>
  <c r="BM803" i="10" s="1"/>
  <c r="BN803" i="10" s="1"/>
  <c r="BO803" i="10" s="1"/>
  <c r="BP803" i="10" s="1"/>
  <c r="BQ803" i="10" s="1"/>
  <c r="BR803" i="10" s="1"/>
  <c r="BS803" i="10" s="1"/>
  <c r="BT803" i="10" s="1"/>
  <c r="BU803" i="10" s="1"/>
  <c r="BV803" i="10" s="1"/>
  <c r="BW803" i="10" s="1"/>
  <c r="BX803" i="10" s="1"/>
  <c r="BY803" i="10" s="1"/>
  <c r="BZ803" i="10" s="1"/>
  <c r="CA803" i="10" s="1"/>
  <c r="CB803" i="10" s="1"/>
  <c r="CC803" i="10" s="1"/>
  <c r="CD803" i="10" s="1"/>
  <c r="CE803" i="10" s="1"/>
  <c r="CF803" i="10" s="1"/>
  <c r="CG803" i="10" s="1"/>
  <c r="CH803" i="10" s="1"/>
  <c r="CI803" i="10" s="1"/>
  <c r="CJ803" i="10" s="1"/>
  <c r="CK803" i="10" s="1"/>
  <c r="CL803" i="10" s="1"/>
  <c r="CM803" i="10" s="1"/>
  <c r="CN803" i="10" s="1"/>
  <c r="CO803" i="10" s="1"/>
  <c r="CP803" i="10" s="1"/>
  <c r="CQ803" i="10" s="1"/>
  <c r="CR803" i="10" s="1"/>
  <c r="CS803" i="10" s="1"/>
  <c r="CT803" i="10" s="1"/>
  <c r="CU803" i="10" s="1"/>
  <c r="CV803" i="10" s="1"/>
  <c r="CW803" i="10" s="1"/>
  <c r="CX803" i="10" s="1"/>
  <c r="CY803" i="10" s="1"/>
  <c r="CZ803" i="10" s="1"/>
  <c r="DA803" i="10" s="1"/>
  <c r="DB803" i="10" s="1"/>
  <c r="DC803" i="10" s="1"/>
  <c r="DD803" i="10" s="1"/>
  <c r="DE803" i="10" s="1"/>
  <c r="DF803" i="10" s="1"/>
  <c r="DG803" i="10" s="1"/>
  <c r="T802" i="10"/>
  <c r="U802" i="10" s="1"/>
  <c r="V802" i="10" s="1"/>
  <c r="W802" i="10" s="1"/>
  <c r="X802" i="10" s="1"/>
  <c r="Y802" i="10" s="1"/>
  <c r="Z802" i="10" s="1"/>
  <c r="AA802" i="10" s="1"/>
  <c r="AB802" i="10" s="1"/>
  <c r="AC802" i="10" s="1"/>
  <c r="AD802" i="10" s="1"/>
  <c r="AE802" i="10" s="1"/>
  <c r="AF802" i="10" s="1"/>
  <c r="AG802" i="10" s="1"/>
  <c r="AH802" i="10" s="1"/>
  <c r="AI802" i="10" s="1"/>
  <c r="AJ802" i="10" s="1"/>
  <c r="AK802" i="10" s="1"/>
  <c r="AL802" i="10" s="1"/>
  <c r="AM802" i="10" s="1"/>
  <c r="AN802" i="10" s="1"/>
  <c r="AO802" i="10" s="1"/>
  <c r="AP802" i="10" s="1"/>
  <c r="AQ802" i="10" s="1"/>
  <c r="AR802" i="10" s="1"/>
  <c r="AS802" i="10" s="1"/>
  <c r="AT802" i="10" s="1"/>
  <c r="AU802" i="10" s="1"/>
  <c r="AV802" i="10" s="1"/>
  <c r="AW802" i="10" s="1"/>
  <c r="AX802" i="10" s="1"/>
  <c r="AY802" i="10" s="1"/>
  <c r="AZ802" i="10" s="1"/>
  <c r="BA802" i="10" s="1"/>
  <c r="BB802" i="10" s="1"/>
  <c r="BC802" i="10" s="1"/>
  <c r="BD802" i="10" s="1"/>
  <c r="BE802" i="10" s="1"/>
  <c r="BF802" i="10" s="1"/>
  <c r="BG802" i="10" s="1"/>
  <c r="BH802" i="10" s="1"/>
  <c r="BI802" i="10" s="1"/>
  <c r="BJ802" i="10" s="1"/>
  <c r="BK802" i="10" s="1"/>
  <c r="BL802" i="10" s="1"/>
  <c r="BM802" i="10" s="1"/>
  <c r="BN802" i="10" s="1"/>
  <c r="BO802" i="10" s="1"/>
  <c r="BP802" i="10" s="1"/>
  <c r="BQ802" i="10" s="1"/>
  <c r="BR802" i="10" s="1"/>
  <c r="BS802" i="10" s="1"/>
  <c r="BT802" i="10" s="1"/>
  <c r="BU802" i="10" s="1"/>
  <c r="BV802" i="10" s="1"/>
  <c r="BW802" i="10" s="1"/>
  <c r="BX802" i="10" s="1"/>
  <c r="BY802" i="10" s="1"/>
  <c r="BZ802" i="10" s="1"/>
  <c r="CA802" i="10" s="1"/>
  <c r="CB802" i="10" s="1"/>
  <c r="CC802" i="10" s="1"/>
  <c r="CD802" i="10" s="1"/>
  <c r="CE802" i="10" s="1"/>
  <c r="CF802" i="10" s="1"/>
  <c r="CG802" i="10" s="1"/>
  <c r="CH802" i="10" s="1"/>
  <c r="CI802" i="10" s="1"/>
  <c r="CJ802" i="10" s="1"/>
  <c r="CK802" i="10" s="1"/>
  <c r="CL802" i="10" s="1"/>
  <c r="CM802" i="10" s="1"/>
  <c r="CN802" i="10" s="1"/>
  <c r="CO802" i="10" s="1"/>
  <c r="CP802" i="10" s="1"/>
  <c r="CQ802" i="10" s="1"/>
  <c r="CR802" i="10" s="1"/>
  <c r="CS802" i="10" s="1"/>
  <c r="CT802" i="10" s="1"/>
  <c r="CU802" i="10" s="1"/>
  <c r="CV802" i="10" s="1"/>
  <c r="CW802" i="10" s="1"/>
  <c r="CX802" i="10" s="1"/>
  <c r="CY802" i="10" s="1"/>
  <c r="CZ802" i="10" s="1"/>
  <c r="DA802" i="10" s="1"/>
  <c r="DB802" i="10" s="1"/>
  <c r="DC802" i="10" s="1"/>
  <c r="DD802" i="10" s="1"/>
  <c r="DE802" i="10" s="1"/>
  <c r="DF802" i="10" s="1"/>
  <c r="DG802" i="10" s="1"/>
  <c r="T801" i="10"/>
  <c r="U801" i="10" s="1"/>
  <c r="V801" i="10" s="1"/>
  <c r="W801" i="10" s="1"/>
  <c r="X801" i="10" s="1"/>
  <c r="Y801" i="10" s="1"/>
  <c r="Z801" i="10" s="1"/>
  <c r="AA801" i="10" s="1"/>
  <c r="AB801" i="10" s="1"/>
  <c r="AC801" i="10" s="1"/>
  <c r="AD801" i="10" s="1"/>
  <c r="AE801" i="10" s="1"/>
  <c r="AF801" i="10" s="1"/>
  <c r="AG801" i="10" s="1"/>
  <c r="AH801" i="10" s="1"/>
  <c r="AI801" i="10" s="1"/>
  <c r="AJ801" i="10" s="1"/>
  <c r="AK801" i="10" s="1"/>
  <c r="AL801" i="10" s="1"/>
  <c r="AM801" i="10" s="1"/>
  <c r="AN801" i="10" s="1"/>
  <c r="AO801" i="10" s="1"/>
  <c r="AP801" i="10" s="1"/>
  <c r="AQ801" i="10" s="1"/>
  <c r="AR801" i="10" s="1"/>
  <c r="AS801" i="10" s="1"/>
  <c r="AT801" i="10" s="1"/>
  <c r="AU801" i="10" s="1"/>
  <c r="AV801" i="10" s="1"/>
  <c r="AW801" i="10" s="1"/>
  <c r="AX801" i="10" s="1"/>
  <c r="AY801" i="10" s="1"/>
  <c r="AZ801" i="10" s="1"/>
  <c r="BA801" i="10" s="1"/>
  <c r="BB801" i="10" s="1"/>
  <c r="BC801" i="10" s="1"/>
  <c r="BD801" i="10" s="1"/>
  <c r="BE801" i="10" s="1"/>
  <c r="BF801" i="10" s="1"/>
  <c r="BG801" i="10" s="1"/>
  <c r="BH801" i="10" s="1"/>
  <c r="BI801" i="10" s="1"/>
  <c r="BJ801" i="10" s="1"/>
  <c r="BK801" i="10" s="1"/>
  <c r="BL801" i="10" s="1"/>
  <c r="BM801" i="10" s="1"/>
  <c r="BN801" i="10" s="1"/>
  <c r="BO801" i="10" s="1"/>
  <c r="BP801" i="10" s="1"/>
  <c r="BQ801" i="10" s="1"/>
  <c r="BR801" i="10" s="1"/>
  <c r="BS801" i="10" s="1"/>
  <c r="BT801" i="10" s="1"/>
  <c r="BU801" i="10" s="1"/>
  <c r="BV801" i="10" s="1"/>
  <c r="BW801" i="10" s="1"/>
  <c r="BX801" i="10" s="1"/>
  <c r="BY801" i="10" s="1"/>
  <c r="BZ801" i="10" s="1"/>
  <c r="CA801" i="10" s="1"/>
  <c r="CB801" i="10" s="1"/>
  <c r="CC801" i="10" s="1"/>
  <c r="CD801" i="10" s="1"/>
  <c r="CE801" i="10" s="1"/>
  <c r="CF801" i="10" s="1"/>
  <c r="CG801" i="10" s="1"/>
  <c r="CH801" i="10" s="1"/>
  <c r="CI801" i="10" s="1"/>
  <c r="CJ801" i="10" s="1"/>
  <c r="CK801" i="10" s="1"/>
  <c r="CL801" i="10" s="1"/>
  <c r="CM801" i="10" s="1"/>
  <c r="CN801" i="10" s="1"/>
  <c r="CO801" i="10" s="1"/>
  <c r="CP801" i="10" s="1"/>
  <c r="CQ801" i="10" s="1"/>
  <c r="CR801" i="10" s="1"/>
  <c r="CS801" i="10" s="1"/>
  <c r="CT801" i="10" s="1"/>
  <c r="CU801" i="10" s="1"/>
  <c r="CV801" i="10" s="1"/>
  <c r="CW801" i="10" s="1"/>
  <c r="CX801" i="10" s="1"/>
  <c r="CY801" i="10" s="1"/>
  <c r="CZ801" i="10" s="1"/>
  <c r="DA801" i="10" s="1"/>
  <c r="DB801" i="10" s="1"/>
  <c r="DC801" i="10" s="1"/>
  <c r="DD801" i="10" s="1"/>
  <c r="DE801" i="10" s="1"/>
  <c r="DF801" i="10" s="1"/>
  <c r="DG801" i="10" s="1"/>
  <c r="T800" i="10"/>
  <c r="U800" i="10" s="1"/>
  <c r="V800" i="10" s="1"/>
  <c r="W800" i="10" s="1"/>
  <c r="X800" i="10" s="1"/>
  <c r="Y800" i="10" s="1"/>
  <c r="Z800" i="10" s="1"/>
  <c r="AA800" i="10" s="1"/>
  <c r="AB800" i="10" s="1"/>
  <c r="AC800" i="10" s="1"/>
  <c r="AD800" i="10" s="1"/>
  <c r="AE800" i="10" s="1"/>
  <c r="AF800" i="10" s="1"/>
  <c r="AG800" i="10" s="1"/>
  <c r="AH800" i="10" s="1"/>
  <c r="AI800" i="10" s="1"/>
  <c r="AJ800" i="10" s="1"/>
  <c r="AK800" i="10" s="1"/>
  <c r="AL800" i="10" s="1"/>
  <c r="AM800" i="10" s="1"/>
  <c r="AN800" i="10" s="1"/>
  <c r="AO800" i="10" s="1"/>
  <c r="AP800" i="10" s="1"/>
  <c r="AQ800" i="10" s="1"/>
  <c r="AR800" i="10" s="1"/>
  <c r="AS800" i="10" s="1"/>
  <c r="AT800" i="10" s="1"/>
  <c r="AU800" i="10" s="1"/>
  <c r="AV800" i="10" s="1"/>
  <c r="AW800" i="10" s="1"/>
  <c r="AX800" i="10" s="1"/>
  <c r="AY800" i="10" s="1"/>
  <c r="AZ800" i="10" s="1"/>
  <c r="BA800" i="10" s="1"/>
  <c r="BB800" i="10" s="1"/>
  <c r="BC800" i="10" s="1"/>
  <c r="BD800" i="10" s="1"/>
  <c r="BE800" i="10" s="1"/>
  <c r="BF800" i="10" s="1"/>
  <c r="BG800" i="10" s="1"/>
  <c r="BH800" i="10" s="1"/>
  <c r="BI800" i="10" s="1"/>
  <c r="BJ800" i="10" s="1"/>
  <c r="BK800" i="10" s="1"/>
  <c r="BL800" i="10" s="1"/>
  <c r="BM800" i="10" s="1"/>
  <c r="BN800" i="10" s="1"/>
  <c r="BO800" i="10" s="1"/>
  <c r="BP800" i="10" s="1"/>
  <c r="BQ800" i="10" s="1"/>
  <c r="BR800" i="10" s="1"/>
  <c r="BS800" i="10" s="1"/>
  <c r="BT800" i="10" s="1"/>
  <c r="BU800" i="10" s="1"/>
  <c r="BV800" i="10" s="1"/>
  <c r="BW800" i="10" s="1"/>
  <c r="BX800" i="10" s="1"/>
  <c r="BY800" i="10" s="1"/>
  <c r="BZ800" i="10" s="1"/>
  <c r="CA800" i="10" s="1"/>
  <c r="CB800" i="10" s="1"/>
  <c r="CC800" i="10" s="1"/>
  <c r="CD800" i="10" s="1"/>
  <c r="CE800" i="10" s="1"/>
  <c r="CF800" i="10" s="1"/>
  <c r="CG800" i="10" s="1"/>
  <c r="CH800" i="10" s="1"/>
  <c r="CI800" i="10" s="1"/>
  <c r="CJ800" i="10" s="1"/>
  <c r="CK800" i="10" s="1"/>
  <c r="CL800" i="10" s="1"/>
  <c r="CM800" i="10" s="1"/>
  <c r="CN800" i="10" s="1"/>
  <c r="CO800" i="10" s="1"/>
  <c r="CP800" i="10" s="1"/>
  <c r="CQ800" i="10" s="1"/>
  <c r="CR800" i="10" s="1"/>
  <c r="CS800" i="10" s="1"/>
  <c r="CT800" i="10" s="1"/>
  <c r="CU800" i="10" s="1"/>
  <c r="CV800" i="10" s="1"/>
  <c r="CW800" i="10" s="1"/>
  <c r="CX800" i="10" s="1"/>
  <c r="CY800" i="10" s="1"/>
  <c r="CZ800" i="10" s="1"/>
  <c r="DA800" i="10" s="1"/>
  <c r="DB800" i="10" s="1"/>
  <c r="DC800" i="10" s="1"/>
  <c r="DD800" i="10" s="1"/>
  <c r="DE800" i="10" s="1"/>
  <c r="DF800" i="10" s="1"/>
  <c r="DG800" i="10" s="1"/>
  <c r="T799" i="10"/>
  <c r="U799" i="10" s="1"/>
  <c r="V799" i="10" s="1"/>
  <c r="W799" i="10" s="1"/>
  <c r="X799" i="10" s="1"/>
  <c r="Y799" i="10" s="1"/>
  <c r="Z799" i="10" s="1"/>
  <c r="AA799" i="10" s="1"/>
  <c r="AB799" i="10" s="1"/>
  <c r="AC799" i="10" s="1"/>
  <c r="AD799" i="10" s="1"/>
  <c r="AE799" i="10" s="1"/>
  <c r="AF799" i="10" s="1"/>
  <c r="AG799" i="10" s="1"/>
  <c r="AH799" i="10" s="1"/>
  <c r="AI799" i="10" s="1"/>
  <c r="AJ799" i="10" s="1"/>
  <c r="AK799" i="10" s="1"/>
  <c r="AL799" i="10" s="1"/>
  <c r="AM799" i="10" s="1"/>
  <c r="AN799" i="10" s="1"/>
  <c r="AO799" i="10" s="1"/>
  <c r="AP799" i="10" s="1"/>
  <c r="AQ799" i="10" s="1"/>
  <c r="AR799" i="10" s="1"/>
  <c r="AS799" i="10" s="1"/>
  <c r="AT799" i="10" s="1"/>
  <c r="AU799" i="10" s="1"/>
  <c r="AV799" i="10" s="1"/>
  <c r="AW799" i="10" s="1"/>
  <c r="AX799" i="10" s="1"/>
  <c r="AY799" i="10" s="1"/>
  <c r="AZ799" i="10" s="1"/>
  <c r="BA799" i="10" s="1"/>
  <c r="BB799" i="10" s="1"/>
  <c r="BC799" i="10" s="1"/>
  <c r="BD799" i="10" s="1"/>
  <c r="BE799" i="10" s="1"/>
  <c r="BF799" i="10" s="1"/>
  <c r="BG799" i="10" s="1"/>
  <c r="BH799" i="10" s="1"/>
  <c r="BI799" i="10" s="1"/>
  <c r="BJ799" i="10" s="1"/>
  <c r="BK799" i="10" s="1"/>
  <c r="BL799" i="10" s="1"/>
  <c r="BM799" i="10" s="1"/>
  <c r="BN799" i="10" s="1"/>
  <c r="BO799" i="10" s="1"/>
  <c r="BP799" i="10" s="1"/>
  <c r="BQ799" i="10" s="1"/>
  <c r="BR799" i="10" s="1"/>
  <c r="BS799" i="10" s="1"/>
  <c r="BT799" i="10" s="1"/>
  <c r="BU799" i="10" s="1"/>
  <c r="BV799" i="10" s="1"/>
  <c r="BW799" i="10" s="1"/>
  <c r="BX799" i="10" s="1"/>
  <c r="BY799" i="10" s="1"/>
  <c r="BZ799" i="10" s="1"/>
  <c r="CA799" i="10" s="1"/>
  <c r="CB799" i="10" s="1"/>
  <c r="CC799" i="10" s="1"/>
  <c r="CD799" i="10" s="1"/>
  <c r="CE799" i="10" s="1"/>
  <c r="CF799" i="10" s="1"/>
  <c r="CG799" i="10" s="1"/>
  <c r="CH799" i="10" s="1"/>
  <c r="CI799" i="10" s="1"/>
  <c r="CJ799" i="10" s="1"/>
  <c r="CK799" i="10" s="1"/>
  <c r="CL799" i="10" s="1"/>
  <c r="CM799" i="10" s="1"/>
  <c r="CN799" i="10" s="1"/>
  <c r="CO799" i="10" s="1"/>
  <c r="CP799" i="10" s="1"/>
  <c r="CQ799" i="10" s="1"/>
  <c r="CR799" i="10" s="1"/>
  <c r="CS799" i="10" s="1"/>
  <c r="CT799" i="10" s="1"/>
  <c r="CU799" i="10" s="1"/>
  <c r="CV799" i="10" s="1"/>
  <c r="CW799" i="10" s="1"/>
  <c r="CX799" i="10" s="1"/>
  <c r="CY799" i="10" s="1"/>
  <c r="CZ799" i="10" s="1"/>
  <c r="DA799" i="10" s="1"/>
  <c r="DB799" i="10" s="1"/>
  <c r="DC799" i="10" s="1"/>
  <c r="DD799" i="10" s="1"/>
  <c r="DE799" i="10" s="1"/>
  <c r="DF799" i="10" s="1"/>
  <c r="DG799" i="10" s="1"/>
  <c r="T798" i="10"/>
  <c r="U798" i="10" s="1"/>
  <c r="V798" i="10" s="1"/>
  <c r="W798" i="10" s="1"/>
  <c r="X798" i="10" s="1"/>
  <c r="Y798" i="10" s="1"/>
  <c r="Z798" i="10" s="1"/>
  <c r="AA798" i="10" s="1"/>
  <c r="AB798" i="10" s="1"/>
  <c r="AC798" i="10" s="1"/>
  <c r="AD798" i="10" s="1"/>
  <c r="AE798" i="10" s="1"/>
  <c r="AF798" i="10" s="1"/>
  <c r="AG798" i="10" s="1"/>
  <c r="AH798" i="10" s="1"/>
  <c r="AI798" i="10" s="1"/>
  <c r="AJ798" i="10" s="1"/>
  <c r="AK798" i="10" s="1"/>
  <c r="AL798" i="10" s="1"/>
  <c r="AM798" i="10" s="1"/>
  <c r="AN798" i="10" s="1"/>
  <c r="AO798" i="10" s="1"/>
  <c r="AP798" i="10" s="1"/>
  <c r="AQ798" i="10" s="1"/>
  <c r="AR798" i="10" s="1"/>
  <c r="AS798" i="10" s="1"/>
  <c r="AT798" i="10" s="1"/>
  <c r="AU798" i="10" s="1"/>
  <c r="AV798" i="10" s="1"/>
  <c r="AW798" i="10" s="1"/>
  <c r="AX798" i="10" s="1"/>
  <c r="AY798" i="10" s="1"/>
  <c r="AZ798" i="10" s="1"/>
  <c r="BA798" i="10" s="1"/>
  <c r="BB798" i="10" s="1"/>
  <c r="BC798" i="10" s="1"/>
  <c r="BD798" i="10" s="1"/>
  <c r="BE798" i="10" s="1"/>
  <c r="BF798" i="10" s="1"/>
  <c r="BG798" i="10" s="1"/>
  <c r="BH798" i="10" s="1"/>
  <c r="BI798" i="10" s="1"/>
  <c r="BJ798" i="10" s="1"/>
  <c r="BK798" i="10" s="1"/>
  <c r="BL798" i="10" s="1"/>
  <c r="BM798" i="10" s="1"/>
  <c r="BN798" i="10" s="1"/>
  <c r="BO798" i="10" s="1"/>
  <c r="BP798" i="10" s="1"/>
  <c r="BQ798" i="10" s="1"/>
  <c r="BR798" i="10" s="1"/>
  <c r="BS798" i="10" s="1"/>
  <c r="BT798" i="10" s="1"/>
  <c r="BU798" i="10" s="1"/>
  <c r="BV798" i="10" s="1"/>
  <c r="BW798" i="10" s="1"/>
  <c r="BX798" i="10" s="1"/>
  <c r="BY798" i="10" s="1"/>
  <c r="BZ798" i="10" s="1"/>
  <c r="CA798" i="10" s="1"/>
  <c r="CB798" i="10" s="1"/>
  <c r="CC798" i="10" s="1"/>
  <c r="CD798" i="10" s="1"/>
  <c r="CE798" i="10" s="1"/>
  <c r="CF798" i="10" s="1"/>
  <c r="CG798" i="10" s="1"/>
  <c r="CH798" i="10" s="1"/>
  <c r="CI798" i="10" s="1"/>
  <c r="CJ798" i="10" s="1"/>
  <c r="CK798" i="10" s="1"/>
  <c r="CL798" i="10" s="1"/>
  <c r="CM798" i="10" s="1"/>
  <c r="CN798" i="10" s="1"/>
  <c r="CO798" i="10" s="1"/>
  <c r="CP798" i="10" s="1"/>
  <c r="CQ798" i="10" s="1"/>
  <c r="CR798" i="10" s="1"/>
  <c r="CS798" i="10" s="1"/>
  <c r="CT798" i="10" s="1"/>
  <c r="CU798" i="10" s="1"/>
  <c r="CV798" i="10" s="1"/>
  <c r="CW798" i="10" s="1"/>
  <c r="CX798" i="10" s="1"/>
  <c r="CY798" i="10" s="1"/>
  <c r="CZ798" i="10" s="1"/>
  <c r="DA798" i="10" s="1"/>
  <c r="DB798" i="10" s="1"/>
  <c r="DC798" i="10" s="1"/>
  <c r="DD798" i="10" s="1"/>
  <c r="DE798" i="10" s="1"/>
  <c r="DF798" i="10" s="1"/>
  <c r="DG798" i="10" s="1"/>
  <c r="T797" i="10"/>
  <c r="U797" i="10" s="1"/>
  <c r="V797" i="10" s="1"/>
  <c r="W797" i="10" s="1"/>
  <c r="X797" i="10" s="1"/>
  <c r="Y797" i="10" s="1"/>
  <c r="Z797" i="10" s="1"/>
  <c r="AA797" i="10" s="1"/>
  <c r="AB797" i="10" s="1"/>
  <c r="AC797" i="10" s="1"/>
  <c r="AD797" i="10" s="1"/>
  <c r="AE797" i="10" s="1"/>
  <c r="AF797" i="10" s="1"/>
  <c r="AG797" i="10" s="1"/>
  <c r="AH797" i="10" s="1"/>
  <c r="AI797" i="10" s="1"/>
  <c r="AJ797" i="10" s="1"/>
  <c r="AK797" i="10" s="1"/>
  <c r="AL797" i="10" s="1"/>
  <c r="AM797" i="10" s="1"/>
  <c r="AN797" i="10" s="1"/>
  <c r="AO797" i="10" s="1"/>
  <c r="AP797" i="10" s="1"/>
  <c r="AQ797" i="10" s="1"/>
  <c r="AR797" i="10" s="1"/>
  <c r="AS797" i="10" s="1"/>
  <c r="AT797" i="10" s="1"/>
  <c r="AU797" i="10" s="1"/>
  <c r="AV797" i="10" s="1"/>
  <c r="AW797" i="10" s="1"/>
  <c r="AX797" i="10" s="1"/>
  <c r="AY797" i="10" s="1"/>
  <c r="AZ797" i="10" s="1"/>
  <c r="BA797" i="10" s="1"/>
  <c r="BB797" i="10" s="1"/>
  <c r="BC797" i="10" s="1"/>
  <c r="BD797" i="10" s="1"/>
  <c r="BE797" i="10" s="1"/>
  <c r="BF797" i="10" s="1"/>
  <c r="BG797" i="10" s="1"/>
  <c r="BH797" i="10" s="1"/>
  <c r="BI797" i="10" s="1"/>
  <c r="BJ797" i="10" s="1"/>
  <c r="BK797" i="10" s="1"/>
  <c r="BL797" i="10" s="1"/>
  <c r="BM797" i="10" s="1"/>
  <c r="BN797" i="10" s="1"/>
  <c r="BO797" i="10" s="1"/>
  <c r="BP797" i="10" s="1"/>
  <c r="BQ797" i="10" s="1"/>
  <c r="BR797" i="10" s="1"/>
  <c r="BS797" i="10" s="1"/>
  <c r="BT797" i="10" s="1"/>
  <c r="BU797" i="10" s="1"/>
  <c r="BV797" i="10" s="1"/>
  <c r="BW797" i="10" s="1"/>
  <c r="BX797" i="10" s="1"/>
  <c r="BY797" i="10" s="1"/>
  <c r="BZ797" i="10" s="1"/>
  <c r="CA797" i="10" s="1"/>
  <c r="CB797" i="10" s="1"/>
  <c r="CC797" i="10" s="1"/>
  <c r="CD797" i="10" s="1"/>
  <c r="CE797" i="10" s="1"/>
  <c r="CF797" i="10" s="1"/>
  <c r="CG797" i="10" s="1"/>
  <c r="CH797" i="10" s="1"/>
  <c r="CI797" i="10" s="1"/>
  <c r="CJ797" i="10" s="1"/>
  <c r="CK797" i="10" s="1"/>
  <c r="CL797" i="10" s="1"/>
  <c r="CM797" i="10" s="1"/>
  <c r="CN797" i="10" s="1"/>
  <c r="CO797" i="10" s="1"/>
  <c r="CP797" i="10" s="1"/>
  <c r="CQ797" i="10" s="1"/>
  <c r="CR797" i="10" s="1"/>
  <c r="CS797" i="10" s="1"/>
  <c r="CT797" i="10" s="1"/>
  <c r="CU797" i="10" s="1"/>
  <c r="CV797" i="10" s="1"/>
  <c r="CW797" i="10" s="1"/>
  <c r="CX797" i="10" s="1"/>
  <c r="CY797" i="10" s="1"/>
  <c r="CZ797" i="10" s="1"/>
  <c r="DA797" i="10" s="1"/>
  <c r="DB797" i="10" s="1"/>
  <c r="DC797" i="10" s="1"/>
  <c r="DD797" i="10" s="1"/>
  <c r="DE797" i="10" s="1"/>
  <c r="DF797" i="10" s="1"/>
  <c r="DG797" i="10" s="1"/>
  <c r="T796" i="10"/>
  <c r="U796" i="10" s="1"/>
  <c r="V796" i="10" s="1"/>
  <c r="W796" i="10" s="1"/>
  <c r="X796" i="10" s="1"/>
  <c r="Y796" i="10" s="1"/>
  <c r="Z796" i="10" s="1"/>
  <c r="AA796" i="10" s="1"/>
  <c r="AB796" i="10" s="1"/>
  <c r="AC796" i="10" s="1"/>
  <c r="AD796" i="10" s="1"/>
  <c r="AE796" i="10" s="1"/>
  <c r="AF796" i="10" s="1"/>
  <c r="AG796" i="10" s="1"/>
  <c r="AH796" i="10" s="1"/>
  <c r="AI796" i="10" s="1"/>
  <c r="AJ796" i="10" s="1"/>
  <c r="AK796" i="10" s="1"/>
  <c r="AL796" i="10" s="1"/>
  <c r="AM796" i="10" s="1"/>
  <c r="AN796" i="10" s="1"/>
  <c r="AO796" i="10" s="1"/>
  <c r="AP796" i="10" s="1"/>
  <c r="AQ796" i="10" s="1"/>
  <c r="AR796" i="10" s="1"/>
  <c r="AS796" i="10" s="1"/>
  <c r="AT796" i="10" s="1"/>
  <c r="AU796" i="10" s="1"/>
  <c r="AV796" i="10" s="1"/>
  <c r="AW796" i="10" s="1"/>
  <c r="AX796" i="10" s="1"/>
  <c r="AY796" i="10" s="1"/>
  <c r="AZ796" i="10" s="1"/>
  <c r="BA796" i="10" s="1"/>
  <c r="BB796" i="10" s="1"/>
  <c r="BC796" i="10" s="1"/>
  <c r="BD796" i="10" s="1"/>
  <c r="BE796" i="10" s="1"/>
  <c r="BF796" i="10" s="1"/>
  <c r="BG796" i="10" s="1"/>
  <c r="BH796" i="10" s="1"/>
  <c r="BI796" i="10" s="1"/>
  <c r="BJ796" i="10" s="1"/>
  <c r="BK796" i="10" s="1"/>
  <c r="BL796" i="10" s="1"/>
  <c r="BM796" i="10" s="1"/>
  <c r="BN796" i="10" s="1"/>
  <c r="BO796" i="10" s="1"/>
  <c r="BP796" i="10" s="1"/>
  <c r="BQ796" i="10" s="1"/>
  <c r="BR796" i="10" s="1"/>
  <c r="BS796" i="10" s="1"/>
  <c r="BT796" i="10" s="1"/>
  <c r="BU796" i="10" s="1"/>
  <c r="BV796" i="10" s="1"/>
  <c r="BW796" i="10" s="1"/>
  <c r="BX796" i="10" s="1"/>
  <c r="BY796" i="10" s="1"/>
  <c r="BZ796" i="10" s="1"/>
  <c r="CA796" i="10" s="1"/>
  <c r="CB796" i="10" s="1"/>
  <c r="CC796" i="10" s="1"/>
  <c r="CD796" i="10" s="1"/>
  <c r="CE796" i="10" s="1"/>
  <c r="CF796" i="10" s="1"/>
  <c r="CG796" i="10" s="1"/>
  <c r="CH796" i="10" s="1"/>
  <c r="CI796" i="10" s="1"/>
  <c r="CJ796" i="10" s="1"/>
  <c r="CK796" i="10" s="1"/>
  <c r="CL796" i="10" s="1"/>
  <c r="CM796" i="10" s="1"/>
  <c r="CN796" i="10" s="1"/>
  <c r="CO796" i="10" s="1"/>
  <c r="CP796" i="10" s="1"/>
  <c r="CQ796" i="10" s="1"/>
  <c r="CR796" i="10" s="1"/>
  <c r="CS796" i="10" s="1"/>
  <c r="CT796" i="10" s="1"/>
  <c r="CU796" i="10" s="1"/>
  <c r="CV796" i="10" s="1"/>
  <c r="CW796" i="10" s="1"/>
  <c r="CX796" i="10" s="1"/>
  <c r="CY796" i="10" s="1"/>
  <c r="CZ796" i="10" s="1"/>
  <c r="DA796" i="10" s="1"/>
  <c r="DB796" i="10" s="1"/>
  <c r="DC796" i="10" s="1"/>
  <c r="DD796" i="10" s="1"/>
  <c r="DE796" i="10" s="1"/>
  <c r="DF796" i="10" s="1"/>
  <c r="DG796" i="10" s="1"/>
  <c r="T795" i="10"/>
  <c r="U795" i="10" s="1"/>
  <c r="V795" i="10" s="1"/>
  <c r="W795" i="10" s="1"/>
  <c r="X795" i="10" s="1"/>
  <c r="Y795" i="10" s="1"/>
  <c r="Z795" i="10" s="1"/>
  <c r="AA795" i="10" s="1"/>
  <c r="AB795" i="10" s="1"/>
  <c r="AC795" i="10" s="1"/>
  <c r="AD795" i="10" s="1"/>
  <c r="AE795" i="10" s="1"/>
  <c r="AF795" i="10" s="1"/>
  <c r="AG795" i="10" s="1"/>
  <c r="AH795" i="10" s="1"/>
  <c r="AI795" i="10" s="1"/>
  <c r="AJ795" i="10" s="1"/>
  <c r="AK795" i="10" s="1"/>
  <c r="AL795" i="10" s="1"/>
  <c r="AM795" i="10" s="1"/>
  <c r="AN795" i="10" s="1"/>
  <c r="AO795" i="10" s="1"/>
  <c r="AP795" i="10" s="1"/>
  <c r="AQ795" i="10" s="1"/>
  <c r="AR795" i="10" s="1"/>
  <c r="AS795" i="10" s="1"/>
  <c r="AT795" i="10" s="1"/>
  <c r="AU795" i="10" s="1"/>
  <c r="AV795" i="10" s="1"/>
  <c r="AW795" i="10" s="1"/>
  <c r="AX795" i="10" s="1"/>
  <c r="AY795" i="10" s="1"/>
  <c r="AZ795" i="10" s="1"/>
  <c r="BA795" i="10" s="1"/>
  <c r="BB795" i="10" s="1"/>
  <c r="BC795" i="10" s="1"/>
  <c r="BD795" i="10" s="1"/>
  <c r="BE795" i="10" s="1"/>
  <c r="BF795" i="10" s="1"/>
  <c r="BG795" i="10" s="1"/>
  <c r="BH795" i="10" s="1"/>
  <c r="BI795" i="10" s="1"/>
  <c r="BJ795" i="10" s="1"/>
  <c r="BK795" i="10" s="1"/>
  <c r="BL795" i="10" s="1"/>
  <c r="BM795" i="10" s="1"/>
  <c r="BN795" i="10" s="1"/>
  <c r="BO795" i="10" s="1"/>
  <c r="BP795" i="10" s="1"/>
  <c r="BQ795" i="10" s="1"/>
  <c r="BR795" i="10" s="1"/>
  <c r="BS795" i="10" s="1"/>
  <c r="BT795" i="10" s="1"/>
  <c r="BU795" i="10" s="1"/>
  <c r="BV795" i="10" s="1"/>
  <c r="BW795" i="10" s="1"/>
  <c r="BX795" i="10" s="1"/>
  <c r="BY795" i="10" s="1"/>
  <c r="BZ795" i="10" s="1"/>
  <c r="CA795" i="10" s="1"/>
  <c r="CB795" i="10" s="1"/>
  <c r="CC795" i="10" s="1"/>
  <c r="CD795" i="10" s="1"/>
  <c r="CE795" i="10" s="1"/>
  <c r="CF795" i="10" s="1"/>
  <c r="CG795" i="10" s="1"/>
  <c r="CH795" i="10" s="1"/>
  <c r="CI795" i="10" s="1"/>
  <c r="CJ795" i="10" s="1"/>
  <c r="CK795" i="10" s="1"/>
  <c r="CL795" i="10" s="1"/>
  <c r="CM795" i="10" s="1"/>
  <c r="CN795" i="10" s="1"/>
  <c r="CO795" i="10" s="1"/>
  <c r="CP795" i="10" s="1"/>
  <c r="CQ795" i="10" s="1"/>
  <c r="CR795" i="10" s="1"/>
  <c r="CS795" i="10" s="1"/>
  <c r="CT795" i="10" s="1"/>
  <c r="CU795" i="10" s="1"/>
  <c r="CV795" i="10" s="1"/>
  <c r="CW795" i="10" s="1"/>
  <c r="CX795" i="10" s="1"/>
  <c r="CY795" i="10" s="1"/>
  <c r="CZ795" i="10" s="1"/>
  <c r="DA795" i="10" s="1"/>
  <c r="DB795" i="10" s="1"/>
  <c r="DC795" i="10" s="1"/>
  <c r="DD795" i="10" s="1"/>
  <c r="DE795" i="10" s="1"/>
  <c r="DF795" i="10" s="1"/>
  <c r="DG795" i="10" s="1"/>
  <c r="T794" i="10"/>
  <c r="U794" i="10" s="1"/>
  <c r="V794" i="10" s="1"/>
  <c r="W794" i="10" s="1"/>
  <c r="X794" i="10" s="1"/>
  <c r="Y794" i="10" s="1"/>
  <c r="Z794" i="10" s="1"/>
  <c r="AA794" i="10" s="1"/>
  <c r="AB794" i="10" s="1"/>
  <c r="AC794" i="10" s="1"/>
  <c r="AD794" i="10" s="1"/>
  <c r="AE794" i="10" s="1"/>
  <c r="AF794" i="10" s="1"/>
  <c r="AG794" i="10" s="1"/>
  <c r="AH794" i="10" s="1"/>
  <c r="AI794" i="10" s="1"/>
  <c r="AJ794" i="10" s="1"/>
  <c r="AK794" i="10" s="1"/>
  <c r="AL794" i="10" s="1"/>
  <c r="AM794" i="10" s="1"/>
  <c r="AN794" i="10" s="1"/>
  <c r="AO794" i="10" s="1"/>
  <c r="AP794" i="10" s="1"/>
  <c r="AQ794" i="10" s="1"/>
  <c r="AR794" i="10" s="1"/>
  <c r="AS794" i="10" s="1"/>
  <c r="AT794" i="10" s="1"/>
  <c r="AU794" i="10" s="1"/>
  <c r="AV794" i="10" s="1"/>
  <c r="AW794" i="10" s="1"/>
  <c r="AX794" i="10" s="1"/>
  <c r="AY794" i="10" s="1"/>
  <c r="AZ794" i="10" s="1"/>
  <c r="BA794" i="10" s="1"/>
  <c r="BB794" i="10" s="1"/>
  <c r="BC794" i="10" s="1"/>
  <c r="BD794" i="10" s="1"/>
  <c r="BE794" i="10" s="1"/>
  <c r="BF794" i="10" s="1"/>
  <c r="BG794" i="10" s="1"/>
  <c r="BH794" i="10" s="1"/>
  <c r="BI794" i="10" s="1"/>
  <c r="BJ794" i="10" s="1"/>
  <c r="BK794" i="10" s="1"/>
  <c r="BL794" i="10" s="1"/>
  <c r="BM794" i="10" s="1"/>
  <c r="BN794" i="10" s="1"/>
  <c r="BO794" i="10" s="1"/>
  <c r="BP794" i="10" s="1"/>
  <c r="BQ794" i="10" s="1"/>
  <c r="BR794" i="10" s="1"/>
  <c r="BS794" i="10" s="1"/>
  <c r="BT794" i="10" s="1"/>
  <c r="BU794" i="10" s="1"/>
  <c r="BV794" i="10" s="1"/>
  <c r="BW794" i="10" s="1"/>
  <c r="BX794" i="10" s="1"/>
  <c r="BY794" i="10" s="1"/>
  <c r="BZ794" i="10" s="1"/>
  <c r="CA794" i="10" s="1"/>
  <c r="CB794" i="10" s="1"/>
  <c r="CC794" i="10" s="1"/>
  <c r="CD794" i="10" s="1"/>
  <c r="CE794" i="10" s="1"/>
  <c r="CF794" i="10" s="1"/>
  <c r="CG794" i="10" s="1"/>
  <c r="CH794" i="10" s="1"/>
  <c r="CI794" i="10" s="1"/>
  <c r="CJ794" i="10" s="1"/>
  <c r="CK794" i="10" s="1"/>
  <c r="CL794" i="10" s="1"/>
  <c r="CM794" i="10" s="1"/>
  <c r="CN794" i="10" s="1"/>
  <c r="CO794" i="10" s="1"/>
  <c r="CP794" i="10" s="1"/>
  <c r="CQ794" i="10" s="1"/>
  <c r="CR794" i="10" s="1"/>
  <c r="CS794" i="10" s="1"/>
  <c r="CT794" i="10" s="1"/>
  <c r="CU794" i="10" s="1"/>
  <c r="CV794" i="10" s="1"/>
  <c r="CW794" i="10" s="1"/>
  <c r="CX794" i="10" s="1"/>
  <c r="CY794" i="10" s="1"/>
  <c r="CZ794" i="10" s="1"/>
  <c r="DA794" i="10" s="1"/>
  <c r="DB794" i="10" s="1"/>
  <c r="DC794" i="10" s="1"/>
  <c r="DD794" i="10" s="1"/>
  <c r="DE794" i="10" s="1"/>
  <c r="DF794" i="10" s="1"/>
  <c r="DG794" i="10" s="1"/>
  <c r="T793" i="10"/>
  <c r="U793" i="10" s="1"/>
  <c r="V793" i="10" s="1"/>
  <c r="W793" i="10" s="1"/>
  <c r="X793" i="10" s="1"/>
  <c r="Y793" i="10" s="1"/>
  <c r="Z793" i="10" s="1"/>
  <c r="AA793" i="10" s="1"/>
  <c r="AB793" i="10" s="1"/>
  <c r="AC793" i="10" s="1"/>
  <c r="AD793" i="10" s="1"/>
  <c r="AE793" i="10" s="1"/>
  <c r="AF793" i="10" s="1"/>
  <c r="AG793" i="10" s="1"/>
  <c r="AH793" i="10" s="1"/>
  <c r="AI793" i="10" s="1"/>
  <c r="AJ793" i="10" s="1"/>
  <c r="AK793" i="10" s="1"/>
  <c r="AL793" i="10" s="1"/>
  <c r="AM793" i="10" s="1"/>
  <c r="AN793" i="10" s="1"/>
  <c r="AO793" i="10" s="1"/>
  <c r="AP793" i="10" s="1"/>
  <c r="AQ793" i="10" s="1"/>
  <c r="AR793" i="10" s="1"/>
  <c r="AS793" i="10" s="1"/>
  <c r="AT793" i="10" s="1"/>
  <c r="AU793" i="10" s="1"/>
  <c r="AV793" i="10" s="1"/>
  <c r="AW793" i="10" s="1"/>
  <c r="AX793" i="10" s="1"/>
  <c r="AY793" i="10" s="1"/>
  <c r="AZ793" i="10" s="1"/>
  <c r="BA793" i="10" s="1"/>
  <c r="BB793" i="10" s="1"/>
  <c r="BC793" i="10" s="1"/>
  <c r="BD793" i="10" s="1"/>
  <c r="BE793" i="10" s="1"/>
  <c r="BF793" i="10" s="1"/>
  <c r="BG793" i="10" s="1"/>
  <c r="BH793" i="10" s="1"/>
  <c r="BI793" i="10" s="1"/>
  <c r="BJ793" i="10" s="1"/>
  <c r="BK793" i="10" s="1"/>
  <c r="BL793" i="10" s="1"/>
  <c r="BM793" i="10" s="1"/>
  <c r="BN793" i="10" s="1"/>
  <c r="BO793" i="10" s="1"/>
  <c r="BP793" i="10" s="1"/>
  <c r="BQ793" i="10" s="1"/>
  <c r="BR793" i="10" s="1"/>
  <c r="BS793" i="10" s="1"/>
  <c r="BT793" i="10" s="1"/>
  <c r="BU793" i="10" s="1"/>
  <c r="BV793" i="10" s="1"/>
  <c r="BW793" i="10" s="1"/>
  <c r="BX793" i="10" s="1"/>
  <c r="BY793" i="10" s="1"/>
  <c r="BZ793" i="10" s="1"/>
  <c r="CA793" i="10" s="1"/>
  <c r="CB793" i="10" s="1"/>
  <c r="CC793" i="10" s="1"/>
  <c r="CD793" i="10" s="1"/>
  <c r="CE793" i="10" s="1"/>
  <c r="CF793" i="10" s="1"/>
  <c r="CG793" i="10" s="1"/>
  <c r="CH793" i="10" s="1"/>
  <c r="CI793" i="10" s="1"/>
  <c r="CJ793" i="10" s="1"/>
  <c r="CK793" i="10" s="1"/>
  <c r="CL793" i="10" s="1"/>
  <c r="CM793" i="10" s="1"/>
  <c r="CN793" i="10" s="1"/>
  <c r="CO793" i="10" s="1"/>
  <c r="CP793" i="10" s="1"/>
  <c r="CQ793" i="10" s="1"/>
  <c r="CR793" i="10" s="1"/>
  <c r="CS793" i="10" s="1"/>
  <c r="CT793" i="10" s="1"/>
  <c r="CU793" i="10" s="1"/>
  <c r="CV793" i="10" s="1"/>
  <c r="CW793" i="10" s="1"/>
  <c r="CX793" i="10" s="1"/>
  <c r="CY793" i="10" s="1"/>
  <c r="CZ793" i="10" s="1"/>
  <c r="DA793" i="10" s="1"/>
  <c r="DB793" i="10" s="1"/>
  <c r="DC793" i="10" s="1"/>
  <c r="DD793" i="10" s="1"/>
  <c r="DE793" i="10" s="1"/>
  <c r="DF793" i="10" s="1"/>
  <c r="DG793" i="10" s="1"/>
  <c r="T792" i="10"/>
  <c r="U792" i="10" s="1"/>
  <c r="V792" i="10" s="1"/>
  <c r="W792" i="10" s="1"/>
  <c r="X792" i="10" s="1"/>
  <c r="Y792" i="10" s="1"/>
  <c r="Z792" i="10" s="1"/>
  <c r="AA792" i="10" s="1"/>
  <c r="AB792" i="10" s="1"/>
  <c r="AC792" i="10" s="1"/>
  <c r="AD792" i="10" s="1"/>
  <c r="AE792" i="10" s="1"/>
  <c r="AF792" i="10" s="1"/>
  <c r="AG792" i="10" s="1"/>
  <c r="AH792" i="10" s="1"/>
  <c r="AI792" i="10" s="1"/>
  <c r="AJ792" i="10" s="1"/>
  <c r="AK792" i="10" s="1"/>
  <c r="AL792" i="10" s="1"/>
  <c r="AM792" i="10" s="1"/>
  <c r="AN792" i="10" s="1"/>
  <c r="AO792" i="10" s="1"/>
  <c r="AP792" i="10" s="1"/>
  <c r="AQ792" i="10" s="1"/>
  <c r="AR792" i="10" s="1"/>
  <c r="AS792" i="10" s="1"/>
  <c r="AT792" i="10" s="1"/>
  <c r="AU792" i="10" s="1"/>
  <c r="AV792" i="10" s="1"/>
  <c r="AW792" i="10" s="1"/>
  <c r="AX792" i="10" s="1"/>
  <c r="AY792" i="10" s="1"/>
  <c r="AZ792" i="10" s="1"/>
  <c r="BA792" i="10" s="1"/>
  <c r="BB792" i="10" s="1"/>
  <c r="BC792" i="10" s="1"/>
  <c r="BD792" i="10" s="1"/>
  <c r="BE792" i="10" s="1"/>
  <c r="BF792" i="10" s="1"/>
  <c r="BG792" i="10" s="1"/>
  <c r="BH792" i="10" s="1"/>
  <c r="BI792" i="10" s="1"/>
  <c r="BJ792" i="10" s="1"/>
  <c r="BK792" i="10" s="1"/>
  <c r="BL792" i="10" s="1"/>
  <c r="BM792" i="10" s="1"/>
  <c r="BN792" i="10" s="1"/>
  <c r="BO792" i="10" s="1"/>
  <c r="BP792" i="10" s="1"/>
  <c r="BQ792" i="10" s="1"/>
  <c r="BR792" i="10" s="1"/>
  <c r="BS792" i="10" s="1"/>
  <c r="BT792" i="10" s="1"/>
  <c r="BU792" i="10" s="1"/>
  <c r="BV792" i="10" s="1"/>
  <c r="BW792" i="10" s="1"/>
  <c r="BX792" i="10" s="1"/>
  <c r="BY792" i="10" s="1"/>
  <c r="BZ792" i="10" s="1"/>
  <c r="CA792" i="10" s="1"/>
  <c r="CB792" i="10" s="1"/>
  <c r="CC792" i="10" s="1"/>
  <c r="CD792" i="10" s="1"/>
  <c r="CE792" i="10" s="1"/>
  <c r="CF792" i="10" s="1"/>
  <c r="CG792" i="10" s="1"/>
  <c r="CH792" i="10" s="1"/>
  <c r="CI792" i="10" s="1"/>
  <c r="CJ792" i="10" s="1"/>
  <c r="CK792" i="10" s="1"/>
  <c r="CL792" i="10" s="1"/>
  <c r="CM792" i="10" s="1"/>
  <c r="CN792" i="10" s="1"/>
  <c r="CO792" i="10" s="1"/>
  <c r="CP792" i="10" s="1"/>
  <c r="CQ792" i="10" s="1"/>
  <c r="CR792" i="10" s="1"/>
  <c r="CS792" i="10" s="1"/>
  <c r="CT792" i="10" s="1"/>
  <c r="CU792" i="10" s="1"/>
  <c r="CV792" i="10" s="1"/>
  <c r="CW792" i="10" s="1"/>
  <c r="CX792" i="10" s="1"/>
  <c r="CY792" i="10" s="1"/>
  <c r="CZ792" i="10" s="1"/>
  <c r="DA792" i="10" s="1"/>
  <c r="DB792" i="10" s="1"/>
  <c r="DC792" i="10" s="1"/>
  <c r="DD792" i="10" s="1"/>
  <c r="DE792" i="10" s="1"/>
  <c r="DF792" i="10" s="1"/>
  <c r="DG792" i="10" s="1"/>
  <c r="T791" i="10"/>
  <c r="U791" i="10" s="1"/>
  <c r="V791" i="10" s="1"/>
  <c r="W791" i="10" s="1"/>
  <c r="X791" i="10" s="1"/>
  <c r="Y791" i="10" s="1"/>
  <c r="Z791" i="10" s="1"/>
  <c r="AA791" i="10" s="1"/>
  <c r="AB791" i="10" s="1"/>
  <c r="AC791" i="10" s="1"/>
  <c r="AD791" i="10" s="1"/>
  <c r="AE791" i="10" s="1"/>
  <c r="AF791" i="10" s="1"/>
  <c r="AG791" i="10" s="1"/>
  <c r="AH791" i="10" s="1"/>
  <c r="AI791" i="10" s="1"/>
  <c r="AJ791" i="10" s="1"/>
  <c r="AK791" i="10" s="1"/>
  <c r="AL791" i="10" s="1"/>
  <c r="AM791" i="10" s="1"/>
  <c r="AN791" i="10" s="1"/>
  <c r="AO791" i="10" s="1"/>
  <c r="AP791" i="10" s="1"/>
  <c r="AQ791" i="10" s="1"/>
  <c r="AR791" i="10" s="1"/>
  <c r="AS791" i="10" s="1"/>
  <c r="AT791" i="10" s="1"/>
  <c r="AU791" i="10" s="1"/>
  <c r="AV791" i="10" s="1"/>
  <c r="AW791" i="10" s="1"/>
  <c r="AX791" i="10" s="1"/>
  <c r="AY791" i="10" s="1"/>
  <c r="AZ791" i="10" s="1"/>
  <c r="BA791" i="10" s="1"/>
  <c r="BB791" i="10" s="1"/>
  <c r="BC791" i="10" s="1"/>
  <c r="BD791" i="10" s="1"/>
  <c r="BE791" i="10" s="1"/>
  <c r="BF791" i="10" s="1"/>
  <c r="BG791" i="10" s="1"/>
  <c r="BH791" i="10" s="1"/>
  <c r="BI791" i="10" s="1"/>
  <c r="BJ791" i="10" s="1"/>
  <c r="BK791" i="10" s="1"/>
  <c r="BL791" i="10" s="1"/>
  <c r="BM791" i="10" s="1"/>
  <c r="BN791" i="10" s="1"/>
  <c r="BO791" i="10" s="1"/>
  <c r="BP791" i="10" s="1"/>
  <c r="BQ791" i="10" s="1"/>
  <c r="BR791" i="10" s="1"/>
  <c r="BS791" i="10" s="1"/>
  <c r="BT791" i="10" s="1"/>
  <c r="BU791" i="10" s="1"/>
  <c r="BV791" i="10" s="1"/>
  <c r="BW791" i="10" s="1"/>
  <c r="BX791" i="10" s="1"/>
  <c r="BY791" i="10" s="1"/>
  <c r="BZ791" i="10" s="1"/>
  <c r="CA791" i="10" s="1"/>
  <c r="CB791" i="10" s="1"/>
  <c r="CC791" i="10" s="1"/>
  <c r="CD791" i="10" s="1"/>
  <c r="CE791" i="10" s="1"/>
  <c r="CF791" i="10" s="1"/>
  <c r="CG791" i="10" s="1"/>
  <c r="CH791" i="10" s="1"/>
  <c r="CI791" i="10" s="1"/>
  <c r="CJ791" i="10" s="1"/>
  <c r="CK791" i="10" s="1"/>
  <c r="CL791" i="10" s="1"/>
  <c r="CM791" i="10" s="1"/>
  <c r="CN791" i="10" s="1"/>
  <c r="CO791" i="10" s="1"/>
  <c r="CP791" i="10" s="1"/>
  <c r="CQ791" i="10" s="1"/>
  <c r="CR791" i="10" s="1"/>
  <c r="CS791" i="10" s="1"/>
  <c r="CT791" i="10" s="1"/>
  <c r="CU791" i="10" s="1"/>
  <c r="CV791" i="10" s="1"/>
  <c r="CW791" i="10" s="1"/>
  <c r="CX791" i="10" s="1"/>
  <c r="CY791" i="10" s="1"/>
  <c r="CZ791" i="10" s="1"/>
  <c r="DA791" i="10" s="1"/>
  <c r="DB791" i="10" s="1"/>
  <c r="DC791" i="10" s="1"/>
  <c r="DD791" i="10" s="1"/>
  <c r="DE791" i="10" s="1"/>
  <c r="DF791" i="10" s="1"/>
  <c r="DG791" i="10" s="1"/>
  <c r="T790" i="10"/>
  <c r="U790" i="10" s="1"/>
  <c r="V790" i="10" s="1"/>
  <c r="W790" i="10" s="1"/>
  <c r="X790" i="10" s="1"/>
  <c r="Y790" i="10" s="1"/>
  <c r="Z790" i="10" s="1"/>
  <c r="AA790" i="10" s="1"/>
  <c r="AB790" i="10" s="1"/>
  <c r="AC790" i="10" s="1"/>
  <c r="AD790" i="10" s="1"/>
  <c r="AE790" i="10" s="1"/>
  <c r="AF790" i="10" s="1"/>
  <c r="AG790" i="10" s="1"/>
  <c r="AH790" i="10" s="1"/>
  <c r="AI790" i="10" s="1"/>
  <c r="AJ790" i="10" s="1"/>
  <c r="AK790" i="10" s="1"/>
  <c r="AL790" i="10" s="1"/>
  <c r="AM790" i="10" s="1"/>
  <c r="AN790" i="10" s="1"/>
  <c r="AO790" i="10" s="1"/>
  <c r="AP790" i="10" s="1"/>
  <c r="AQ790" i="10" s="1"/>
  <c r="AR790" i="10" s="1"/>
  <c r="AS790" i="10" s="1"/>
  <c r="AT790" i="10" s="1"/>
  <c r="AU790" i="10" s="1"/>
  <c r="AV790" i="10" s="1"/>
  <c r="AW790" i="10" s="1"/>
  <c r="AX790" i="10" s="1"/>
  <c r="AY790" i="10" s="1"/>
  <c r="AZ790" i="10" s="1"/>
  <c r="BA790" i="10" s="1"/>
  <c r="BB790" i="10" s="1"/>
  <c r="BC790" i="10" s="1"/>
  <c r="BD790" i="10" s="1"/>
  <c r="BE790" i="10" s="1"/>
  <c r="BF790" i="10" s="1"/>
  <c r="BG790" i="10" s="1"/>
  <c r="BH790" i="10" s="1"/>
  <c r="BI790" i="10" s="1"/>
  <c r="BJ790" i="10" s="1"/>
  <c r="BK790" i="10" s="1"/>
  <c r="BL790" i="10" s="1"/>
  <c r="BM790" i="10" s="1"/>
  <c r="BN790" i="10" s="1"/>
  <c r="BO790" i="10" s="1"/>
  <c r="BP790" i="10" s="1"/>
  <c r="BQ790" i="10" s="1"/>
  <c r="BR790" i="10" s="1"/>
  <c r="BS790" i="10" s="1"/>
  <c r="BT790" i="10" s="1"/>
  <c r="BU790" i="10" s="1"/>
  <c r="BV790" i="10" s="1"/>
  <c r="BW790" i="10" s="1"/>
  <c r="BX790" i="10" s="1"/>
  <c r="BY790" i="10" s="1"/>
  <c r="BZ790" i="10" s="1"/>
  <c r="CA790" i="10" s="1"/>
  <c r="CB790" i="10" s="1"/>
  <c r="CC790" i="10" s="1"/>
  <c r="CD790" i="10" s="1"/>
  <c r="CE790" i="10" s="1"/>
  <c r="CF790" i="10" s="1"/>
  <c r="CG790" i="10" s="1"/>
  <c r="CH790" i="10" s="1"/>
  <c r="CI790" i="10" s="1"/>
  <c r="CJ790" i="10" s="1"/>
  <c r="CK790" i="10" s="1"/>
  <c r="CL790" i="10" s="1"/>
  <c r="CM790" i="10" s="1"/>
  <c r="CN790" i="10" s="1"/>
  <c r="CO790" i="10" s="1"/>
  <c r="CP790" i="10" s="1"/>
  <c r="CQ790" i="10" s="1"/>
  <c r="CR790" i="10" s="1"/>
  <c r="CS790" i="10" s="1"/>
  <c r="CT790" i="10" s="1"/>
  <c r="CU790" i="10" s="1"/>
  <c r="CV790" i="10" s="1"/>
  <c r="CW790" i="10" s="1"/>
  <c r="CX790" i="10" s="1"/>
  <c r="CY790" i="10" s="1"/>
  <c r="CZ790" i="10" s="1"/>
  <c r="DA790" i="10" s="1"/>
  <c r="DB790" i="10" s="1"/>
  <c r="DC790" i="10" s="1"/>
  <c r="DD790" i="10" s="1"/>
  <c r="DE790" i="10" s="1"/>
  <c r="DF790" i="10" s="1"/>
  <c r="DG790" i="10" s="1"/>
  <c r="T789" i="10"/>
  <c r="U789" i="10" s="1"/>
  <c r="V789" i="10" s="1"/>
  <c r="W789" i="10" s="1"/>
  <c r="X789" i="10" s="1"/>
  <c r="Y789" i="10" s="1"/>
  <c r="Z789" i="10" s="1"/>
  <c r="AA789" i="10" s="1"/>
  <c r="AB789" i="10" s="1"/>
  <c r="AC789" i="10" s="1"/>
  <c r="AD789" i="10" s="1"/>
  <c r="AE789" i="10" s="1"/>
  <c r="AF789" i="10" s="1"/>
  <c r="AG789" i="10" s="1"/>
  <c r="AH789" i="10" s="1"/>
  <c r="AI789" i="10" s="1"/>
  <c r="AJ789" i="10" s="1"/>
  <c r="AK789" i="10" s="1"/>
  <c r="AL789" i="10" s="1"/>
  <c r="AM789" i="10" s="1"/>
  <c r="AN789" i="10" s="1"/>
  <c r="AO789" i="10" s="1"/>
  <c r="AP789" i="10" s="1"/>
  <c r="AQ789" i="10" s="1"/>
  <c r="AR789" i="10" s="1"/>
  <c r="AS789" i="10" s="1"/>
  <c r="AT789" i="10" s="1"/>
  <c r="AU789" i="10" s="1"/>
  <c r="AV789" i="10" s="1"/>
  <c r="AW789" i="10" s="1"/>
  <c r="AX789" i="10" s="1"/>
  <c r="AY789" i="10" s="1"/>
  <c r="AZ789" i="10" s="1"/>
  <c r="BA789" i="10" s="1"/>
  <c r="BB789" i="10" s="1"/>
  <c r="BC789" i="10" s="1"/>
  <c r="BD789" i="10" s="1"/>
  <c r="BE789" i="10" s="1"/>
  <c r="BF789" i="10" s="1"/>
  <c r="BG789" i="10" s="1"/>
  <c r="BH789" i="10" s="1"/>
  <c r="BI789" i="10" s="1"/>
  <c r="BJ789" i="10" s="1"/>
  <c r="BK789" i="10" s="1"/>
  <c r="BL789" i="10" s="1"/>
  <c r="BM789" i="10" s="1"/>
  <c r="BN789" i="10" s="1"/>
  <c r="BO789" i="10" s="1"/>
  <c r="BP789" i="10" s="1"/>
  <c r="BQ789" i="10" s="1"/>
  <c r="BR789" i="10" s="1"/>
  <c r="BS789" i="10" s="1"/>
  <c r="BT789" i="10" s="1"/>
  <c r="BU789" i="10" s="1"/>
  <c r="BV789" i="10" s="1"/>
  <c r="BW789" i="10" s="1"/>
  <c r="BX789" i="10" s="1"/>
  <c r="BY789" i="10" s="1"/>
  <c r="BZ789" i="10" s="1"/>
  <c r="CA789" i="10" s="1"/>
  <c r="CB789" i="10" s="1"/>
  <c r="CC789" i="10" s="1"/>
  <c r="CD789" i="10" s="1"/>
  <c r="CE789" i="10" s="1"/>
  <c r="CF789" i="10" s="1"/>
  <c r="CG789" i="10" s="1"/>
  <c r="CH789" i="10" s="1"/>
  <c r="CI789" i="10" s="1"/>
  <c r="CJ789" i="10" s="1"/>
  <c r="CK789" i="10" s="1"/>
  <c r="CL789" i="10" s="1"/>
  <c r="CM789" i="10" s="1"/>
  <c r="CN789" i="10" s="1"/>
  <c r="CO789" i="10" s="1"/>
  <c r="CP789" i="10" s="1"/>
  <c r="CQ789" i="10" s="1"/>
  <c r="CR789" i="10" s="1"/>
  <c r="CS789" i="10" s="1"/>
  <c r="CT789" i="10" s="1"/>
  <c r="CU789" i="10" s="1"/>
  <c r="CV789" i="10" s="1"/>
  <c r="CW789" i="10" s="1"/>
  <c r="CX789" i="10" s="1"/>
  <c r="CY789" i="10" s="1"/>
  <c r="CZ789" i="10" s="1"/>
  <c r="DA789" i="10" s="1"/>
  <c r="DB789" i="10" s="1"/>
  <c r="DC789" i="10" s="1"/>
  <c r="DD789" i="10" s="1"/>
  <c r="DE789" i="10" s="1"/>
  <c r="DF789" i="10" s="1"/>
  <c r="DG789" i="10" s="1"/>
  <c r="T788" i="10"/>
  <c r="U788" i="10" s="1"/>
  <c r="V788" i="10" s="1"/>
  <c r="W788" i="10" s="1"/>
  <c r="X788" i="10" s="1"/>
  <c r="Y788" i="10" s="1"/>
  <c r="Z788" i="10" s="1"/>
  <c r="AA788" i="10" s="1"/>
  <c r="AB788" i="10" s="1"/>
  <c r="AC788" i="10" s="1"/>
  <c r="AD788" i="10" s="1"/>
  <c r="AE788" i="10" s="1"/>
  <c r="AF788" i="10" s="1"/>
  <c r="AG788" i="10" s="1"/>
  <c r="AH788" i="10" s="1"/>
  <c r="AI788" i="10" s="1"/>
  <c r="AJ788" i="10" s="1"/>
  <c r="AK788" i="10" s="1"/>
  <c r="AL788" i="10" s="1"/>
  <c r="AM788" i="10" s="1"/>
  <c r="AN788" i="10" s="1"/>
  <c r="AO788" i="10" s="1"/>
  <c r="AP788" i="10" s="1"/>
  <c r="AQ788" i="10" s="1"/>
  <c r="AR788" i="10" s="1"/>
  <c r="AS788" i="10" s="1"/>
  <c r="AT788" i="10" s="1"/>
  <c r="AU788" i="10" s="1"/>
  <c r="AV788" i="10" s="1"/>
  <c r="AW788" i="10" s="1"/>
  <c r="AX788" i="10" s="1"/>
  <c r="AY788" i="10" s="1"/>
  <c r="AZ788" i="10" s="1"/>
  <c r="BA788" i="10" s="1"/>
  <c r="BB788" i="10" s="1"/>
  <c r="BC788" i="10" s="1"/>
  <c r="BD788" i="10" s="1"/>
  <c r="BE788" i="10" s="1"/>
  <c r="BF788" i="10" s="1"/>
  <c r="BG788" i="10" s="1"/>
  <c r="BH788" i="10" s="1"/>
  <c r="BI788" i="10" s="1"/>
  <c r="BJ788" i="10" s="1"/>
  <c r="BK788" i="10" s="1"/>
  <c r="BL788" i="10" s="1"/>
  <c r="BM788" i="10" s="1"/>
  <c r="BN788" i="10" s="1"/>
  <c r="BO788" i="10" s="1"/>
  <c r="BP788" i="10" s="1"/>
  <c r="BQ788" i="10" s="1"/>
  <c r="BR788" i="10" s="1"/>
  <c r="BS788" i="10" s="1"/>
  <c r="BT788" i="10" s="1"/>
  <c r="BU788" i="10" s="1"/>
  <c r="BV788" i="10" s="1"/>
  <c r="BW788" i="10" s="1"/>
  <c r="BX788" i="10" s="1"/>
  <c r="BY788" i="10" s="1"/>
  <c r="BZ788" i="10" s="1"/>
  <c r="CA788" i="10" s="1"/>
  <c r="CB788" i="10" s="1"/>
  <c r="CC788" i="10" s="1"/>
  <c r="CD788" i="10" s="1"/>
  <c r="CE788" i="10" s="1"/>
  <c r="CF788" i="10" s="1"/>
  <c r="CG788" i="10" s="1"/>
  <c r="CH788" i="10" s="1"/>
  <c r="CI788" i="10" s="1"/>
  <c r="CJ788" i="10" s="1"/>
  <c r="CK788" i="10" s="1"/>
  <c r="CL788" i="10" s="1"/>
  <c r="CM788" i="10" s="1"/>
  <c r="CN788" i="10" s="1"/>
  <c r="CO788" i="10" s="1"/>
  <c r="CP788" i="10" s="1"/>
  <c r="CQ788" i="10" s="1"/>
  <c r="CR788" i="10" s="1"/>
  <c r="CS788" i="10" s="1"/>
  <c r="CT788" i="10" s="1"/>
  <c r="CU788" i="10" s="1"/>
  <c r="CV788" i="10" s="1"/>
  <c r="CW788" i="10" s="1"/>
  <c r="CX788" i="10" s="1"/>
  <c r="CY788" i="10" s="1"/>
  <c r="CZ788" i="10" s="1"/>
  <c r="DA788" i="10" s="1"/>
  <c r="DB788" i="10" s="1"/>
  <c r="DC788" i="10" s="1"/>
  <c r="DD788" i="10" s="1"/>
  <c r="DE788" i="10" s="1"/>
  <c r="DF788" i="10" s="1"/>
  <c r="DG788" i="10" s="1"/>
  <c r="T787" i="10"/>
  <c r="U787" i="10" s="1"/>
  <c r="V787" i="10" s="1"/>
  <c r="W787" i="10" s="1"/>
  <c r="X787" i="10" s="1"/>
  <c r="Y787" i="10" s="1"/>
  <c r="Z787" i="10" s="1"/>
  <c r="AA787" i="10" s="1"/>
  <c r="AB787" i="10" s="1"/>
  <c r="AC787" i="10" s="1"/>
  <c r="AD787" i="10" s="1"/>
  <c r="AE787" i="10" s="1"/>
  <c r="AF787" i="10" s="1"/>
  <c r="AG787" i="10" s="1"/>
  <c r="AH787" i="10" s="1"/>
  <c r="AI787" i="10" s="1"/>
  <c r="AJ787" i="10" s="1"/>
  <c r="AK787" i="10" s="1"/>
  <c r="AL787" i="10" s="1"/>
  <c r="AM787" i="10" s="1"/>
  <c r="AN787" i="10" s="1"/>
  <c r="AO787" i="10" s="1"/>
  <c r="AP787" i="10" s="1"/>
  <c r="AQ787" i="10" s="1"/>
  <c r="AR787" i="10" s="1"/>
  <c r="AS787" i="10" s="1"/>
  <c r="AT787" i="10" s="1"/>
  <c r="AU787" i="10" s="1"/>
  <c r="AV787" i="10" s="1"/>
  <c r="AW787" i="10" s="1"/>
  <c r="AX787" i="10" s="1"/>
  <c r="AY787" i="10" s="1"/>
  <c r="AZ787" i="10" s="1"/>
  <c r="BA787" i="10" s="1"/>
  <c r="BB787" i="10" s="1"/>
  <c r="BC787" i="10" s="1"/>
  <c r="BD787" i="10" s="1"/>
  <c r="BE787" i="10" s="1"/>
  <c r="BF787" i="10" s="1"/>
  <c r="BG787" i="10" s="1"/>
  <c r="BH787" i="10" s="1"/>
  <c r="BI787" i="10" s="1"/>
  <c r="BJ787" i="10" s="1"/>
  <c r="BK787" i="10" s="1"/>
  <c r="BL787" i="10" s="1"/>
  <c r="BM787" i="10" s="1"/>
  <c r="BN787" i="10" s="1"/>
  <c r="BO787" i="10" s="1"/>
  <c r="BP787" i="10" s="1"/>
  <c r="BQ787" i="10" s="1"/>
  <c r="BR787" i="10" s="1"/>
  <c r="BS787" i="10" s="1"/>
  <c r="BT787" i="10" s="1"/>
  <c r="BU787" i="10" s="1"/>
  <c r="BV787" i="10" s="1"/>
  <c r="BW787" i="10" s="1"/>
  <c r="BX787" i="10" s="1"/>
  <c r="BY787" i="10" s="1"/>
  <c r="BZ787" i="10" s="1"/>
  <c r="CA787" i="10" s="1"/>
  <c r="CB787" i="10" s="1"/>
  <c r="CC787" i="10" s="1"/>
  <c r="CD787" i="10" s="1"/>
  <c r="CE787" i="10" s="1"/>
  <c r="CF787" i="10" s="1"/>
  <c r="CG787" i="10" s="1"/>
  <c r="CH787" i="10" s="1"/>
  <c r="CI787" i="10" s="1"/>
  <c r="CJ787" i="10" s="1"/>
  <c r="CK787" i="10" s="1"/>
  <c r="CL787" i="10" s="1"/>
  <c r="CM787" i="10" s="1"/>
  <c r="CN787" i="10" s="1"/>
  <c r="CO787" i="10" s="1"/>
  <c r="CP787" i="10" s="1"/>
  <c r="CQ787" i="10" s="1"/>
  <c r="CR787" i="10" s="1"/>
  <c r="CS787" i="10" s="1"/>
  <c r="CT787" i="10" s="1"/>
  <c r="CU787" i="10" s="1"/>
  <c r="CV787" i="10" s="1"/>
  <c r="CW787" i="10" s="1"/>
  <c r="CX787" i="10" s="1"/>
  <c r="CY787" i="10" s="1"/>
  <c r="CZ787" i="10" s="1"/>
  <c r="DA787" i="10" s="1"/>
  <c r="DB787" i="10" s="1"/>
  <c r="DC787" i="10" s="1"/>
  <c r="DD787" i="10" s="1"/>
  <c r="DE787" i="10" s="1"/>
  <c r="DF787" i="10" s="1"/>
  <c r="DG787" i="10" s="1"/>
  <c r="T786" i="10"/>
  <c r="U786" i="10" s="1"/>
  <c r="V786" i="10" s="1"/>
  <c r="W786" i="10" s="1"/>
  <c r="X786" i="10" s="1"/>
  <c r="Y786" i="10" s="1"/>
  <c r="Z786" i="10" s="1"/>
  <c r="AA786" i="10" s="1"/>
  <c r="AB786" i="10" s="1"/>
  <c r="AC786" i="10" s="1"/>
  <c r="AD786" i="10" s="1"/>
  <c r="AE786" i="10" s="1"/>
  <c r="AF786" i="10" s="1"/>
  <c r="AG786" i="10" s="1"/>
  <c r="AH786" i="10" s="1"/>
  <c r="AI786" i="10" s="1"/>
  <c r="AJ786" i="10" s="1"/>
  <c r="AK786" i="10" s="1"/>
  <c r="AL786" i="10" s="1"/>
  <c r="AM786" i="10" s="1"/>
  <c r="AN786" i="10" s="1"/>
  <c r="AO786" i="10" s="1"/>
  <c r="AP786" i="10" s="1"/>
  <c r="AQ786" i="10" s="1"/>
  <c r="AR786" i="10" s="1"/>
  <c r="AS786" i="10" s="1"/>
  <c r="AT786" i="10" s="1"/>
  <c r="AU786" i="10" s="1"/>
  <c r="AV786" i="10" s="1"/>
  <c r="AW786" i="10" s="1"/>
  <c r="AX786" i="10" s="1"/>
  <c r="AY786" i="10" s="1"/>
  <c r="AZ786" i="10" s="1"/>
  <c r="BA786" i="10" s="1"/>
  <c r="BB786" i="10" s="1"/>
  <c r="BC786" i="10" s="1"/>
  <c r="BD786" i="10" s="1"/>
  <c r="BE786" i="10" s="1"/>
  <c r="BF786" i="10" s="1"/>
  <c r="BG786" i="10" s="1"/>
  <c r="BH786" i="10" s="1"/>
  <c r="BI786" i="10" s="1"/>
  <c r="BJ786" i="10" s="1"/>
  <c r="BK786" i="10" s="1"/>
  <c r="BL786" i="10" s="1"/>
  <c r="BM786" i="10" s="1"/>
  <c r="BN786" i="10" s="1"/>
  <c r="BO786" i="10" s="1"/>
  <c r="BP786" i="10" s="1"/>
  <c r="BQ786" i="10" s="1"/>
  <c r="BR786" i="10" s="1"/>
  <c r="BS786" i="10" s="1"/>
  <c r="BT786" i="10" s="1"/>
  <c r="BU786" i="10" s="1"/>
  <c r="BV786" i="10" s="1"/>
  <c r="BW786" i="10" s="1"/>
  <c r="BX786" i="10" s="1"/>
  <c r="BY786" i="10" s="1"/>
  <c r="BZ786" i="10" s="1"/>
  <c r="CA786" i="10" s="1"/>
  <c r="CB786" i="10" s="1"/>
  <c r="CC786" i="10" s="1"/>
  <c r="CD786" i="10" s="1"/>
  <c r="CE786" i="10" s="1"/>
  <c r="CF786" i="10" s="1"/>
  <c r="CG786" i="10" s="1"/>
  <c r="CH786" i="10" s="1"/>
  <c r="CI786" i="10" s="1"/>
  <c r="CJ786" i="10" s="1"/>
  <c r="CK786" i="10" s="1"/>
  <c r="CL786" i="10" s="1"/>
  <c r="CM786" i="10" s="1"/>
  <c r="CN786" i="10" s="1"/>
  <c r="CO786" i="10" s="1"/>
  <c r="CP786" i="10" s="1"/>
  <c r="CQ786" i="10" s="1"/>
  <c r="CR786" i="10" s="1"/>
  <c r="CS786" i="10" s="1"/>
  <c r="CT786" i="10" s="1"/>
  <c r="CU786" i="10" s="1"/>
  <c r="CV786" i="10" s="1"/>
  <c r="CW786" i="10" s="1"/>
  <c r="CX786" i="10" s="1"/>
  <c r="CY786" i="10" s="1"/>
  <c r="CZ786" i="10" s="1"/>
  <c r="DA786" i="10" s="1"/>
  <c r="DB786" i="10" s="1"/>
  <c r="DC786" i="10" s="1"/>
  <c r="DD786" i="10" s="1"/>
  <c r="DE786" i="10" s="1"/>
  <c r="DF786" i="10" s="1"/>
  <c r="DG786" i="10" s="1"/>
  <c r="T785" i="10"/>
  <c r="U785" i="10" s="1"/>
  <c r="V785" i="10" s="1"/>
  <c r="W785" i="10" s="1"/>
  <c r="X785" i="10" s="1"/>
  <c r="Y785" i="10" s="1"/>
  <c r="Z785" i="10" s="1"/>
  <c r="AA785" i="10" s="1"/>
  <c r="AB785" i="10" s="1"/>
  <c r="AC785" i="10" s="1"/>
  <c r="AD785" i="10" s="1"/>
  <c r="AE785" i="10" s="1"/>
  <c r="AF785" i="10" s="1"/>
  <c r="AG785" i="10" s="1"/>
  <c r="AH785" i="10" s="1"/>
  <c r="AI785" i="10" s="1"/>
  <c r="AJ785" i="10" s="1"/>
  <c r="AK785" i="10" s="1"/>
  <c r="AL785" i="10" s="1"/>
  <c r="AM785" i="10" s="1"/>
  <c r="AN785" i="10" s="1"/>
  <c r="AO785" i="10" s="1"/>
  <c r="AP785" i="10" s="1"/>
  <c r="AQ785" i="10" s="1"/>
  <c r="AR785" i="10" s="1"/>
  <c r="AS785" i="10" s="1"/>
  <c r="AT785" i="10" s="1"/>
  <c r="AU785" i="10" s="1"/>
  <c r="AV785" i="10" s="1"/>
  <c r="AW785" i="10" s="1"/>
  <c r="AX785" i="10" s="1"/>
  <c r="AY785" i="10" s="1"/>
  <c r="AZ785" i="10" s="1"/>
  <c r="BA785" i="10" s="1"/>
  <c r="BB785" i="10" s="1"/>
  <c r="BC785" i="10" s="1"/>
  <c r="BD785" i="10" s="1"/>
  <c r="BE785" i="10" s="1"/>
  <c r="BF785" i="10" s="1"/>
  <c r="BG785" i="10" s="1"/>
  <c r="BH785" i="10" s="1"/>
  <c r="BI785" i="10" s="1"/>
  <c r="BJ785" i="10" s="1"/>
  <c r="BK785" i="10" s="1"/>
  <c r="BL785" i="10" s="1"/>
  <c r="BM785" i="10" s="1"/>
  <c r="BN785" i="10" s="1"/>
  <c r="BO785" i="10" s="1"/>
  <c r="BP785" i="10" s="1"/>
  <c r="BQ785" i="10" s="1"/>
  <c r="BR785" i="10" s="1"/>
  <c r="BS785" i="10" s="1"/>
  <c r="BT785" i="10" s="1"/>
  <c r="BU785" i="10" s="1"/>
  <c r="BV785" i="10" s="1"/>
  <c r="BW785" i="10" s="1"/>
  <c r="BX785" i="10" s="1"/>
  <c r="BY785" i="10" s="1"/>
  <c r="BZ785" i="10" s="1"/>
  <c r="CA785" i="10" s="1"/>
  <c r="CB785" i="10" s="1"/>
  <c r="CC785" i="10" s="1"/>
  <c r="CD785" i="10" s="1"/>
  <c r="CE785" i="10" s="1"/>
  <c r="CF785" i="10" s="1"/>
  <c r="CG785" i="10" s="1"/>
  <c r="CH785" i="10" s="1"/>
  <c r="CI785" i="10" s="1"/>
  <c r="CJ785" i="10" s="1"/>
  <c r="CK785" i="10" s="1"/>
  <c r="CL785" i="10" s="1"/>
  <c r="CM785" i="10" s="1"/>
  <c r="CN785" i="10" s="1"/>
  <c r="CO785" i="10" s="1"/>
  <c r="CP785" i="10" s="1"/>
  <c r="CQ785" i="10" s="1"/>
  <c r="CR785" i="10" s="1"/>
  <c r="CS785" i="10" s="1"/>
  <c r="CT785" i="10" s="1"/>
  <c r="CU785" i="10" s="1"/>
  <c r="CV785" i="10" s="1"/>
  <c r="CW785" i="10" s="1"/>
  <c r="CX785" i="10" s="1"/>
  <c r="CY785" i="10" s="1"/>
  <c r="CZ785" i="10" s="1"/>
  <c r="DA785" i="10" s="1"/>
  <c r="DB785" i="10" s="1"/>
  <c r="DC785" i="10" s="1"/>
  <c r="DD785" i="10" s="1"/>
  <c r="DE785" i="10" s="1"/>
  <c r="DF785" i="10" s="1"/>
  <c r="DG785" i="10" s="1"/>
  <c r="T784" i="10"/>
  <c r="U784" i="10" s="1"/>
  <c r="V784" i="10" s="1"/>
  <c r="W784" i="10" s="1"/>
  <c r="X784" i="10" s="1"/>
  <c r="Y784" i="10" s="1"/>
  <c r="Z784" i="10" s="1"/>
  <c r="AA784" i="10" s="1"/>
  <c r="AB784" i="10" s="1"/>
  <c r="AC784" i="10" s="1"/>
  <c r="AD784" i="10" s="1"/>
  <c r="AE784" i="10" s="1"/>
  <c r="AF784" i="10" s="1"/>
  <c r="AG784" i="10" s="1"/>
  <c r="AH784" i="10" s="1"/>
  <c r="AI784" i="10" s="1"/>
  <c r="AJ784" i="10" s="1"/>
  <c r="AK784" i="10" s="1"/>
  <c r="AL784" i="10" s="1"/>
  <c r="AM784" i="10" s="1"/>
  <c r="AN784" i="10" s="1"/>
  <c r="AO784" i="10" s="1"/>
  <c r="AP784" i="10" s="1"/>
  <c r="AQ784" i="10" s="1"/>
  <c r="AR784" i="10" s="1"/>
  <c r="AS784" i="10" s="1"/>
  <c r="AT784" i="10" s="1"/>
  <c r="AU784" i="10" s="1"/>
  <c r="AV784" i="10" s="1"/>
  <c r="AW784" i="10" s="1"/>
  <c r="AX784" i="10" s="1"/>
  <c r="AY784" i="10" s="1"/>
  <c r="AZ784" i="10" s="1"/>
  <c r="BA784" i="10" s="1"/>
  <c r="BB784" i="10" s="1"/>
  <c r="BC784" i="10" s="1"/>
  <c r="BD784" i="10" s="1"/>
  <c r="BE784" i="10" s="1"/>
  <c r="BF784" i="10" s="1"/>
  <c r="BG784" i="10" s="1"/>
  <c r="BH784" i="10" s="1"/>
  <c r="BI784" i="10" s="1"/>
  <c r="BJ784" i="10" s="1"/>
  <c r="BK784" i="10" s="1"/>
  <c r="BL784" i="10" s="1"/>
  <c r="BM784" i="10" s="1"/>
  <c r="BN784" i="10" s="1"/>
  <c r="BO784" i="10" s="1"/>
  <c r="BP784" i="10" s="1"/>
  <c r="BQ784" i="10" s="1"/>
  <c r="BR784" i="10" s="1"/>
  <c r="BS784" i="10" s="1"/>
  <c r="BT784" i="10" s="1"/>
  <c r="BU784" i="10" s="1"/>
  <c r="BV784" i="10" s="1"/>
  <c r="BW784" i="10" s="1"/>
  <c r="BX784" i="10" s="1"/>
  <c r="BY784" i="10" s="1"/>
  <c r="BZ784" i="10" s="1"/>
  <c r="CA784" i="10" s="1"/>
  <c r="CB784" i="10" s="1"/>
  <c r="CC784" i="10" s="1"/>
  <c r="CD784" i="10" s="1"/>
  <c r="CE784" i="10" s="1"/>
  <c r="CF784" i="10" s="1"/>
  <c r="CG784" i="10" s="1"/>
  <c r="CH784" i="10" s="1"/>
  <c r="CI784" i="10" s="1"/>
  <c r="CJ784" i="10" s="1"/>
  <c r="CK784" i="10" s="1"/>
  <c r="CL784" i="10" s="1"/>
  <c r="CM784" i="10" s="1"/>
  <c r="CN784" i="10" s="1"/>
  <c r="CO784" i="10" s="1"/>
  <c r="CP784" i="10" s="1"/>
  <c r="CQ784" i="10" s="1"/>
  <c r="CR784" i="10" s="1"/>
  <c r="CS784" i="10" s="1"/>
  <c r="CT784" i="10" s="1"/>
  <c r="CU784" i="10" s="1"/>
  <c r="CV784" i="10" s="1"/>
  <c r="CW784" i="10" s="1"/>
  <c r="CX784" i="10" s="1"/>
  <c r="CY784" i="10" s="1"/>
  <c r="CZ784" i="10" s="1"/>
  <c r="DA784" i="10" s="1"/>
  <c r="DB784" i="10" s="1"/>
  <c r="DC784" i="10" s="1"/>
  <c r="DD784" i="10" s="1"/>
  <c r="DE784" i="10" s="1"/>
  <c r="DF784" i="10" s="1"/>
  <c r="DG784" i="10" s="1"/>
  <c r="U783" i="10"/>
  <c r="V783" i="10" s="1"/>
  <c r="W783" i="10" s="1"/>
  <c r="X783" i="10" s="1"/>
  <c r="Y783" i="10" s="1"/>
  <c r="Z783" i="10" s="1"/>
  <c r="AA783" i="10" s="1"/>
  <c r="AB783" i="10" s="1"/>
  <c r="AC783" i="10" s="1"/>
  <c r="AD783" i="10" s="1"/>
  <c r="AE783" i="10" s="1"/>
  <c r="AF783" i="10" s="1"/>
  <c r="AG783" i="10" s="1"/>
  <c r="AH783" i="10" s="1"/>
  <c r="AI783" i="10" s="1"/>
  <c r="AJ783" i="10" s="1"/>
  <c r="AK783" i="10" s="1"/>
  <c r="AL783" i="10" s="1"/>
  <c r="AM783" i="10" s="1"/>
  <c r="AN783" i="10" s="1"/>
  <c r="AO783" i="10" s="1"/>
  <c r="AP783" i="10" s="1"/>
  <c r="AQ783" i="10" s="1"/>
  <c r="AR783" i="10" s="1"/>
  <c r="AS783" i="10" s="1"/>
  <c r="AT783" i="10" s="1"/>
  <c r="AU783" i="10" s="1"/>
  <c r="AV783" i="10" s="1"/>
  <c r="AW783" i="10" s="1"/>
  <c r="AX783" i="10" s="1"/>
  <c r="AY783" i="10" s="1"/>
  <c r="AZ783" i="10" s="1"/>
  <c r="BA783" i="10" s="1"/>
  <c r="BB783" i="10" s="1"/>
  <c r="BC783" i="10" s="1"/>
  <c r="BD783" i="10" s="1"/>
  <c r="BE783" i="10" s="1"/>
  <c r="BF783" i="10" s="1"/>
  <c r="BG783" i="10" s="1"/>
  <c r="BH783" i="10" s="1"/>
  <c r="BI783" i="10" s="1"/>
  <c r="BJ783" i="10" s="1"/>
  <c r="BK783" i="10" s="1"/>
  <c r="BL783" i="10" s="1"/>
  <c r="BM783" i="10" s="1"/>
  <c r="BN783" i="10" s="1"/>
  <c r="BO783" i="10" s="1"/>
  <c r="BP783" i="10" s="1"/>
  <c r="BQ783" i="10" s="1"/>
  <c r="BR783" i="10" s="1"/>
  <c r="BS783" i="10" s="1"/>
  <c r="BT783" i="10" s="1"/>
  <c r="BU783" i="10" s="1"/>
  <c r="BV783" i="10" s="1"/>
  <c r="BW783" i="10" s="1"/>
  <c r="BX783" i="10" s="1"/>
  <c r="BY783" i="10" s="1"/>
  <c r="BZ783" i="10" s="1"/>
  <c r="CA783" i="10" s="1"/>
  <c r="CB783" i="10" s="1"/>
  <c r="CC783" i="10" s="1"/>
  <c r="CD783" i="10" s="1"/>
  <c r="CE783" i="10" s="1"/>
  <c r="CF783" i="10" s="1"/>
  <c r="CG783" i="10" s="1"/>
  <c r="CH783" i="10" s="1"/>
  <c r="CI783" i="10" s="1"/>
  <c r="CJ783" i="10" s="1"/>
  <c r="CK783" i="10" s="1"/>
  <c r="CL783" i="10" s="1"/>
  <c r="CM783" i="10" s="1"/>
  <c r="CN783" i="10" s="1"/>
  <c r="CO783" i="10" s="1"/>
  <c r="CP783" i="10" s="1"/>
  <c r="CQ783" i="10" s="1"/>
  <c r="CR783" i="10" s="1"/>
  <c r="CS783" i="10" s="1"/>
  <c r="CT783" i="10" s="1"/>
  <c r="CU783" i="10" s="1"/>
  <c r="CV783" i="10" s="1"/>
  <c r="CW783" i="10" s="1"/>
  <c r="CX783" i="10" s="1"/>
  <c r="CY783" i="10" s="1"/>
  <c r="CZ783" i="10" s="1"/>
  <c r="DA783" i="10" s="1"/>
  <c r="DB783" i="10" s="1"/>
  <c r="DC783" i="10" s="1"/>
  <c r="DD783" i="10" s="1"/>
  <c r="DE783" i="10" s="1"/>
  <c r="DF783" i="10" s="1"/>
  <c r="DG783" i="10" s="1"/>
  <c r="T783" i="10"/>
  <c r="T782" i="10"/>
  <c r="U782" i="10" s="1"/>
  <c r="V782" i="10" s="1"/>
  <c r="W782" i="10" s="1"/>
  <c r="X782" i="10" s="1"/>
  <c r="Y782" i="10" s="1"/>
  <c r="Z782" i="10" s="1"/>
  <c r="AA782" i="10" s="1"/>
  <c r="AB782" i="10" s="1"/>
  <c r="AC782" i="10" s="1"/>
  <c r="AD782" i="10" s="1"/>
  <c r="AE782" i="10" s="1"/>
  <c r="AF782" i="10" s="1"/>
  <c r="AG782" i="10" s="1"/>
  <c r="AH782" i="10" s="1"/>
  <c r="AI782" i="10" s="1"/>
  <c r="AJ782" i="10" s="1"/>
  <c r="AK782" i="10" s="1"/>
  <c r="AL782" i="10" s="1"/>
  <c r="AM782" i="10" s="1"/>
  <c r="AN782" i="10" s="1"/>
  <c r="AO782" i="10" s="1"/>
  <c r="AP782" i="10" s="1"/>
  <c r="AQ782" i="10" s="1"/>
  <c r="AR782" i="10" s="1"/>
  <c r="AS782" i="10" s="1"/>
  <c r="AT782" i="10" s="1"/>
  <c r="AU782" i="10" s="1"/>
  <c r="AV782" i="10" s="1"/>
  <c r="AW782" i="10" s="1"/>
  <c r="AX782" i="10" s="1"/>
  <c r="AY782" i="10" s="1"/>
  <c r="AZ782" i="10" s="1"/>
  <c r="BA782" i="10" s="1"/>
  <c r="BB782" i="10" s="1"/>
  <c r="BC782" i="10" s="1"/>
  <c r="BD782" i="10" s="1"/>
  <c r="BE782" i="10" s="1"/>
  <c r="BF782" i="10" s="1"/>
  <c r="BG782" i="10" s="1"/>
  <c r="BH782" i="10" s="1"/>
  <c r="BI782" i="10" s="1"/>
  <c r="BJ782" i="10" s="1"/>
  <c r="BK782" i="10" s="1"/>
  <c r="BL782" i="10" s="1"/>
  <c r="BM782" i="10" s="1"/>
  <c r="BN782" i="10" s="1"/>
  <c r="BO782" i="10" s="1"/>
  <c r="BP782" i="10" s="1"/>
  <c r="BQ782" i="10" s="1"/>
  <c r="BR782" i="10" s="1"/>
  <c r="BS782" i="10" s="1"/>
  <c r="BT782" i="10" s="1"/>
  <c r="BU782" i="10" s="1"/>
  <c r="BV782" i="10" s="1"/>
  <c r="BW782" i="10" s="1"/>
  <c r="BX782" i="10" s="1"/>
  <c r="BY782" i="10" s="1"/>
  <c r="BZ782" i="10" s="1"/>
  <c r="CA782" i="10" s="1"/>
  <c r="CB782" i="10" s="1"/>
  <c r="CC782" i="10" s="1"/>
  <c r="CD782" i="10" s="1"/>
  <c r="CE782" i="10" s="1"/>
  <c r="CF782" i="10" s="1"/>
  <c r="CG782" i="10" s="1"/>
  <c r="CH782" i="10" s="1"/>
  <c r="CI782" i="10" s="1"/>
  <c r="CJ782" i="10" s="1"/>
  <c r="CK782" i="10" s="1"/>
  <c r="CL782" i="10" s="1"/>
  <c r="CM782" i="10" s="1"/>
  <c r="CN782" i="10" s="1"/>
  <c r="CO782" i="10" s="1"/>
  <c r="CP782" i="10" s="1"/>
  <c r="CQ782" i="10" s="1"/>
  <c r="CR782" i="10" s="1"/>
  <c r="CS782" i="10" s="1"/>
  <c r="CT782" i="10" s="1"/>
  <c r="CU782" i="10" s="1"/>
  <c r="CV782" i="10" s="1"/>
  <c r="CW782" i="10" s="1"/>
  <c r="CX782" i="10" s="1"/>
  <c r="CY782" i="10" s="1"/>
  <c r="CZ782" i="10" s="1"/>
  <c r="DA782" i="10" s="1"/>
  <c r="DB782" i="10" s="1"/>
  <c r="DC782" i="10" s="1"/>
  <c r="DD782" i="10" s="1"/>
  <c r="DE782" i="10" s="1"/>
  <c r="DF782" i="10" s="1"/>
  <c r="DG782" i="10" s="1"/>
  <c r="T781" i="10"/>
  <c r="U781" i="10" s="1"/>
  <c r="V781" i="10" s="1"/>
  <c r="W781" i="10" s="1"/>
  <c r="X781" i="10" s="1"/>
  <c r="Y781" i="10" s="1"/>
  <c r="Z781" i="10" s="1"/>
  <c r="AA781" i="10" s="1"/>
  <c r="AB781" i="10" s="1"/>
  <c r="AC781" i="10" s="1"/>
  <c r="AD781" i="10" s="1"/>
  <c r="AE781" i="10" s="1"/>
  <c r="AF781" i="10" s="1"/>
  <c r="AG781" i="10" s="1"/>
  <c r="AH781" i="10" s="1"/>
  <c r="AI781" i="10" s="1"/>
  <c r="AJ781" i="10" s="1"/>
  <c r="AK781" i="10" s="1"/>
  <c r="AL781" i="10" s="1"/>
  <c r="AM781" i="10" s="1"/>
  <c r="AN781" i="10" s="1"/>
  <c r="AO781" i="10" s="1"/>
  <c r="AP781" i="10" s="1"/>
  <c r="AQ781" i="10" s="1"/>
  <c r="AR781" i="10" s="1"/>
  <c r="AS781" i="10" s="1"/>
  <c r="AT781" i="10" s="1"/>
  <c r="AU781" i="10" s="1"/>
  <c r="AV781" i="10" s="1"/>
  <c r="AW781" i="10" s="1"/>
  <c r="AX781" i="10" s="1"/>
  <c r="AY781" i="10" s="1"/>
  <c r="AZ781" i="10" s="1"/>
  <c r="BA781" i="10" s="1"/>
  <c r="BB781" i="10" s="1"/>
  <c r="BC781" i="10" s="1"/>
  <c r="BD781" i="10" s="1"/>
  <c r="BE781" i="10" s="1"/>
  <c r="BF781" i="10" s="1"/>
  <c r="BG781" i="10" s="1"/>
  <c r="BH781" i="10" s="1"/>
  <c r="BI781" i="10" s="1"/>
  <c r="BJ781" i="10" s="1"/>
  <c r="BK781" i="10" s="1"/>
  <c r="BL781" i="10" s="1"/>
  <c r="BM781" i="10" s="1"/>
  <c r="BN781" i="10" s="1"/>
  <c r="BO781" i="10" s="1"/>
  <c r="BP781" i="10" s="1"/>
  <c r="BQ781" i="10" s="1"/>
  <c r="BR781" i="10" s="1"/>
  <c r="BS781" i="10" s="1"/>
  <c r="BT781" i="10" s="1"/>
  <c r="BU781" i="10" s="1"/>
  <c r="BV781" i="10" s="1"/>
  <c r="BW781" i="10" s="1"/>
  <c r="BX781" i="10" s="1"/>
  <c r="BY781" i="10" s="1"/>
  <c r="BZ781" i="10" s="1"/>
  <c r="CA781" i="10" s="1"/>
  <c r="CB781" i="10" s="1"/>
  <c r="CC781" i="10" s="1"/>
  <c r="CD781" i="10" s="1"/>
  <c r="CE781" i="10" s="1"/>
  <c r="CF781" i="10" s="1"/>
  <c r="CG781" i="10" s="1"/>
  <c r="CH781" i="10" s="1"/>
  <c r="CI781" i="10" s="1"/>
  <c r="CJ781" i="10" s="1"/>
  <c r="CK781" i="10" s="1"/>
  <c r="CL781" i="10" s="1"/>
  <c r="CM781" i="10" s="1"/>
  <c r="CN781" i="10" s="1"/>
  <c r="CO781" i="10" s="1"/>
  <c r="CP781" i="10" s="1"/>
  <c r="CQ781" i="10" s="1"/>
  <c r="CR781" i="10" s="1"/>
  <c r="CS781" i="10" s="1"/>
  <c r="CT781" i="10" s="1"/>
  <c r="CU781" i="10" s="1"/>
  <c r="CV781" i="10" s="1"/>
  <c r="CW781" i="10" s="1"/>
  <c r="CX781" i="10" s="1"/>
  <c r="CY781" i="10" s="1"/>
  <c r="CZ781" i="10" s="1"/>
  <c r="DA781" i="10" s="1"/>
  <c r="DB781" i="10" s="1"/>
  <c r="DC781" i="10" s="1"/>
  <c r="DD781" i="10" s="1"/>
  <c r="DE781" i="10" s="1"/>
  <c r="DF781" i="10" s="1"/>
  <c r="DG781" i="10" s="1"/>
  <c r="T780" i="10"/>
  <c r="U780" i="10" s="1"/>
  <c r="V780" i="10" s="1"/>
  <c r="W780" i="10" s="1"/>
  <c r="X780" i="10" s="1"/>
  <c r="Y780" i="10" s="1"/>
  <c r="Z780" i="10" s="1"/>
  <c r="AA780" i="10" s="1"/>
  <c r="AB780" i="10" s="1"/>
  <c r="AC780" i="10" s="1"/>
  <c r="AD780" i="10" s="1"/>
  <c r="AE780" i="10" s="1"/>
  <c r="AF780" i="10" s="1"/>
  <c r="AG780" i="10" s="1"/>
  <c r="AH780" i="10" s="1"/>
  <c r="AI780" i="10" s="1"/>
  <c r="AJ780" i="10" s="1"/>
  <c r="AK780" i="10" s="1"/>
  <c r="AL780" i="10" s="1"/>
  <c r="AM780" i="10" s="1"/>
  <c r="AN780" i="10" s="1"/>
  <c r="AO780" i="10" s="1"/>
  <c r="AP780" i="10" s="1"/>
  <c r="AQ780" i="10" s="1"/>
  <c r="AR780" i="10" s="1"/>
  <c r="AS780" i="10" s="1"/>
  <c r="AT780" i="10" s="1"/>
  <c r="AU780" i="10" s="1"/>
  <c r="AV780" i="10" s="1"/>
  <c r="AW780" i="10" s="1"/>
  <c r="AX780" i="10" s="1"/>
  <c r="AY780" i="10" s="1"/>
  <c r="AZ780" i="10" s="1"/>
  <c r="BA780" i="10" s="1"/>
  <c r="BB780" i="10" s="1"/>
  <c r="BC780" i="10" s="1"/>
  <c r="BD780" i="10" s="1"/>
  <c r="BE780" i="10" s="1"/>
  <c r="BF780" i="10" s="1"/>
  <c r="BG780" i="10" s="1"/>
  <c r="BH780" i="10" s="1"/>
  <c r="BI780" i="10" s="1"/>
  <c r="BJ780" i="10" s="1"/>
  <c r="BK780" i="10" s="1"/>
  <c r="BL780" i="10" s="1"/>
  <c r="BM780" i="10" s="1"/>
  <c r="BN780" i="10" s="1"/>
  <c r="BO780" i="10" s="1"/>
  <c r="BP780" i="10" s="1"/>
  <c r="BQ780" i="10" s="1"/>
  <c r="BR780" i="10" s="1"/>
  <c r="BS780" i="10" s="1"/>
  <c r="BT780" i="10" s="1"/>
  <c r="BU780" i="10" s="1"/>
  <c r="BV780" i="10" s="1"/>
  <c r="BW780" i="10" s="1"/>
  <c r="BX780" i="10" s="1"/>
  <c r="BY780" i="10" s="1"/>
  <c r="BZ780" i="10" s="1"/>
  <c r="CA780" i="10" s="1"/>
  <c r="CB780" i="10" s="1"/>
  <c r="CC780" i="10" s="1"/>
  <c r="CD780" i="10" s="1"/>
  <c r="CE780" i="10" s="1"/>
  <c r="CF780" i="10" s="1"/>
  <c r="CG780" i="10" s="1"/>
  <c r="CH780" i="10" s="1"/>
  <c r="CI780" i="10" s="1"/>
  <c r="CJ780" i="10" s="1"/>
  <c r="CK780" i="10" s="1"/>
  <c r="CL780" i="10" s="1"/>
  <c r="CM780" i="10" s="1"/>
  <c r="CN780" i="10" s="1"/>
  <c r="CO780" i="10" s="1"/>
  <c r="CP780" i="10" s="1"/>
  <c r="CQ780" i="10" s="1"/>
  <c r="CR780" i="10" s="1"/>
  <c r="CS780" i="10" s="1"/>
  <c r="CT780" i="10" s="1"/>
  <c r="CU780" i="10" s="1"/>
  <c r="CV780" i="10" s="1"/>
  <c r="CW780" i="10" s="1"/>
  <c r="CX780" i="10" s="1"/>
  <c r="CY780" i="10" s="1"/>
  <c r="CZ780" i="10" s="1"/>
  <c r="DA780" i="10" s="1"/>
  <c r="DB780" i="10" s="1"/>
  <c r="DC780" i="10" s="1"/>
  <c r="DD780" i="10" s="1"/>
  <c r="DE780" i="10" s="1"/>
  <c r="DF780" i="10" s="1"/>
  <c r="DG780" i="10" s="1"/>
  <c r="T779" i="10"/>
  <c r="U779" i="10" s="1"/>
  <c r="V779" i="10" s="1"/>
  <c r="W779" i="10" s="1"/>
  <c r="X779" i="10" s="1"/>
  <c r="Y779" i="10" s="1"/>
  <c r="Z779" i="10" s="1"/>
  <c r="AA779" i="10" s="1"/>
  <c r="AB779" i="10" s="1"/>
  <c r="AC779" i="10" s="1"/>
  <c r="AD779" i="10" s="1"/>
  <c r="AE779" i="10" s="1"/>
  <c r="AF779" i="10" s="1"/>
  <c r="AG779" i="10" s="1"/>
  <c r="AH779" i="10" s="1"/>
  <c r="AI779" i="10" s="1"/>
  <c r="AJ779" i="10" s="1"/>
  <c r="AK779" i="10" s="1"/>
  <c r="AL779" i="10" s="1"/>
  <c r="AM779" i="10" s="1"/>
  <c r="AN779" i="10" s="1"/>
  <c r="AO779" i="10" s="1"/>
  <c r="AP779" i="10" s="1"/>
  <c r="AQ779" i="10" s="1"/>
  <c r="AR779" i="10" s="1"/>
  <c r="AS779" i="10" s="1"/>
  <c r="AT779" i="10" s="1"/>
  <c r="AU779" i="10" s="1"/>
  <c r="AV779" i="10" s="1"/>
  <c r="AW779" i="10" s="1"/>
  <c r="AX779" i="10" s="1"/>
  <c r="AY779" i="10" s="1"/>
  <c r="AZ779" i="10" s="1"/>
  <c r="BA779" i="10" s="1"/>
  <c r="BB779" i="10" s="1"/>
  <c r="BC779" i="10" s="1"/>
  <c r="BD779" i="10" s="1"/>
  <c r="BE779" i="10" s="1"/>
  <c r="BF779" i="10" s="1"/>
  <c r="BG779" i="10" s="1"/>
  <c r="BH779" i="10" s="1"/>
  <c r="BI779" i="10" s="1"/>
  <c r="BJ779" i="10" s="1"/>
  <c r="BK779" i="10" s="1"/>
  <c r="BL779" i="10" s="1"/>
  <c r="BM779" i="10" s="1"/>
  <c r="BN779" i="10" s="1"/>
  <c r="BO779" i="10" s="1"/>
  <c r="BP779" i="10" s="1"/>
  <c r="BQ779" i="10" s="1"/>
  <c r="BR779" i="10" s="1"/>
  <c r="BS779" i="10" s="1"/>
  <c r="BT779" i="10" s="1"/>
  <c r="BU779" i="10" s="1"/>
  <c r="BV779" i="10" s="1"/>
  <c r="BW779" i="10" s="1"/>
  <c r="BX779" i="10" s="1"/>
  <c r="BY779" i="10" s="1"/>
  <c r="BZ779" i="10" s="1"/>
  <c r="CA779" i="10" s="1"/>
  <c r="CB779" i="10" s="1"/>
  <c r="CC779" i="10" s="1"/>
  <c r="CD779" i="10" s="1"/>
  <c r="CE779" i="10" s="1"/>
  <c r="CF779" i="10" s="1"/>
  <c r="CG779" i="10" s="1"/>
  <c r="CH779" i="10" s="1"/>
  <c r="CI779" i="10" s="1"/>
  <c r="CJ779" i="10" s="1"/>
  <c r="CK779" i="10" s="1"/>
  <c r="CL779" i="10" s="1"/>
  <c r="CM779" i="10" s="1"/>
  <c r="CN779" i="10" s="1"/>
  <c r="CO779" i="10" s="1"/>
  <c r="CP779" i="10" s="1"/>
  <c r="CQ779" i="10" s="1"/>
  <c r="CR779" i="10" s="1"/>
  <c r="CS779" i="10" s="1"/>
  <c r="CT779" i="10" s="1"/>
  <c r="CU779" i="10" s="1"/>
  <c r="CV779" i="10" s="1"/>
  <c r="CW779" i="10" s="1"/>
  <c r="CX779" i="10" s="1"/>
  <c r="CY779" i="10" s="1"/>
  <c r="CZ779" i="10" s="1"/>
  <c r="DA779" i="10" s="1"/>
  <c r="DB779" i="10" s="1"/>
  <c r="DC779" i="10" s="1"/>
  <c r="DD779" i="10" s="1"/>
  <c r="DE779" i="10" s="1"/>
  <c r="DF779" i="10" s="1"/>
  <c r="DG779" i="10" s="1"/>
  <c r="T778" i="10"/>
  <c r="U778" i="10" s="1"/>
  <c r="V778" i="10" s="1"/>
  <c r="W778" i="10" s="1"/>
  <c r="X778" i="10" s="1"/>
  <c r="Y778" i="10" s="1"/>
  <c r="Z778" i="10" s="1"/>
  <c r="AA778" i="10" s="1"/>
  <c r="AB778" i="10" s="1"/>
  <c r="AC778" i="10" s="1"/>
  <c r="AD778" i="10" s="1"/>
  <c r="AE778" i="10" s="1"/>
  <c r="AF778" i="10" s="1"/>
  <c r="AG778" i="10" s="1"/>
  <c r="AH778" i="10" s="1"/>
  <c r="AI778" i="10" s="1"/>
  <c r="AJ778" i="10" s="1"/>
  <c r="AK778" i="10" s="1"/>
  <c r="AL778" i="10" s="1"/>
  <c r="AM778" i="10" s="1"/>
  <c r="AN778" i="10" s="1"/>
  <c r="AO778" i="10" s="1"/>
  <c r="AP778" i="10" s="1"/>
  <c r="AQ778" i="10" s="1"/>
  <c r="AR778" i="10" s="1"/>
  <c r="AS778" i="10" s="1"/>
  <c r="AT778" i="10" s="1"/>
  <c r="AU778" i="10" s="1"/>
  <c r="AV778" i="10" s="1"/>
  <c r="AW778" i="10" s="1"/>
  <c r="AX778" i="10" s="1"/>
  <c r="AY778" i="10" s="1"/>
  <c r="AZ778" i="10" s="1"/>
  <c r="BA778" i="10" s="1"/>
  <c r="BB778" i="10" s="1"/>
  <c r="BC778" i="10" s="1"/>
  <c r="BD778" i="10" s="1"/>
  <c r="BE778" i="10" s="1"/>
  <c r="BF778" i="10" s="1"/>
  <c r="BG778" i="10" s="1"/>
  <c r="BH778" i="10" s="1"/>
  <c r="BI778" i="10" s="1"/>
  <c r="BJ778" i="10" s="1"/>
  <c r="BK778" i="10" s="1"/>
  <c r="BL778" i="10" s="1"/>
  <c r="BM778" i="10" s="1"/>
  <c r="BN778" i="10" s="1"/>
  <c r="BO778" i="10" s="1"/>
  <c r="BP778" i="10" s="1"/>
  <c r="BQ778" i="10" s="1"/>
  <c r="BR778" i="10" s="1"/>
  <c r="BS778" i="10" s="1"/>
  <c r="BT778" i="10" s="1"/>
  <c r="BU778" i="10" s="1"/>
  <c r="BV778" i="10" s="1"/>
  <c r="BW778" i="10" s="1"/>
  <c r="BX778" i="10" s="1"/>
  <c r="BY778" i="10" s="1"/>
  <c r="BZ778" i="10" s="1"/>
  <c r="CA778" i="10" s="1"/>
  <c r="CB778" i="10" s="1"/>
  <c r="CC778" i="10" s="1"/>
  <c r="CD778" i="10" s="1"/>
  <c r="CE778" i="10" s="1"/>
  <c r="CF778" i="10" s="1"/>
  <c r="CG778" i="10" s="1"/>
  <c r="CH778" i="10" s="1"/>
  <c r="CI778" i="10" s="1"/>
  <c r="CJ778" i="10" s="1"/>
  <c r="CK778" i="10" s="1"/>
  <c r="CL778" i="10" s="1"/>
  <c r="CM778" i="10" s="1"/>
  <c r="CN778" i="10" s="1"/>
  <c r="CO778" i="10" s="1"/>
  <c r="CP778" i="10" s="1"/>
  <c r="CQ778" i="10" s="1"/>
  <c r="CR778" i="10" s="1"/>
  <c r="CS778" i="10" s="1"/>
  <c r="CT778" i="10" s="1"/>
  <c r="CU778" i="10" s="1"/>
  <c r="CV778" i="10" s="1"/>
  <c r="CW778" i="10" s="1"/>
  <c r="CX778" i="10" s="1"/>
  <c r="CY778" i="10" s="1"/>
  <c r="CZ778" i="10" s="1"/>
  <c r="DA778" i="10" s="1"/>
  <c r="DB778" i="10" s="1"/>
  <c r="DC778" i="10" s="1"/>
  <c r="DD778" i="10" s="1"/>
  <c r="DE778" i="10" s="1"/>
  <c r="DF778" i="10" s="1"/>
  <c r="DG778" i="10" s="1"/>
  <c r="T777" i="10"/>
  <c r="U777" i="10" s="1"/>
  <c r="V777" i="10" s="1"/>
  <c r="W777" i="10" s="1"/>
  <c r="X777" i="10" s="1"/>
  <c r="Y777" i="10" s="1"/>
  <c r="Z777" i="10" s="1"/>
  <c r="AA777" i="10" s="1"/>
  <c r="AB777" i="10" s="1"/>
  <c r="AC777" i="10" s="1"/>
  <c r="AD777" i="10" s="1"/>
  <c r="AE777" i="10" s="1"/>
  <c r="AF777" i="10" s="1"/>
  <c r="AG777" i="10" s="1"/>
  <c r="AH777" i="10" s="1"/>
  <c r="AI777" i="10" s="1"/>
  <c r="AJ777" i="10" s="1"/>
  <c r="AK777" i="10" s="1"/>
  <c r="AL777" i="10" s="1"/>
  <c r="AM777" i="10" s="1"/>
  <c r="AN777" i="10" s="1"/>
  <c r="AO777" i="10" s="1"/>
  <c r="AP777" i="10" s="1"/>
  <c r="AQ777" i="10" s="1"/>
  <c r="AR777" i="10" s="1"/>
  <c r="AS777" i="10" s="1"/>
  <c r="AT777" i="10" s="1"/>
  <c r="AU777" i="10" s="1"/>
  <c r="AV777" i="10" s="1"/>
  <c r="AW777" i="10" s="1"/>
  <c r="AX777" i="10" s="1"/>
  <c r="AY777" i="10" s="1"/>
  <c r="AZ777" i="10" s="1"/>
  <c r="BA777" i="10" s="1"/>
  <c r="BB777" i="10" s="1"/>
  <c r="BC777" i="10" s="1"/>
  <c r="BD777" i="10" s="1"/>
  <c r="BE777" i="10" s="1"/>
  <c r="BF777" i="10" s="1"/>
  <c r="BG777" i="10" s="1"/>
  <c r="BH777" i="10" s="1"/>
  <c r="BI777" i="10" s="1"/>
  <c r="BJ777" i="10" s="1"/>
  <c r="BK777" i="10" s="1"/>
  <c r="BL777" i="10" s="1"/>
  <c r="BM777" i="10" s="1"/>
  <c r="BN777" i="10" s="1"/>
  <c r="BO777" i="10" s="1"/>
  <c r="BP777" i="10" s="1"/>
  <c r="BQ777" i="10" s="1"/>
  <c r="BR777" i="10" s="1"/>
  <c r="BS777" i="10" s="1"/>
  <c r="BT777" i="10" s="1"/>
  <c r="BU777" i="10" s="1"/>
  <c r="BV777" i="10" s="1"/>
  <c r="BW777" i="10" s="1"/>
  <c r="BX777" i="10" s="1"/>
  <c r="BY777" i="10" s="1"/>
  <c r="BZ777" i="10" s="1"/>
  <c r="CA777" i="10" s="1"/>
  <c r="CB777" i="10" s="1"/>
  <c r="CC777" i="10" s="1"/>
  <c r="CD777" i="10" s="1"/>
  <c r="CE777" i="10" s="1"/>
  <c r="CF777" i="10" s="1"/>
  <c r="CG777" i="10" s="1"/>
  <c r="CH777" i="10" s="1"/>
  <c r="CI777" i="10" s="1"/>
  <c r="CJ777" i="10" s="1"/>
  <c r="CK777" i="10" s="1"/>
  <c r="CL777" i="10" s="1"/>
  <c r="CM777" i="10" s="1"/>
  <c r="CN777" i="10" s="1"/>
  <c r="CO777" i="10" s="1"/>
  <c r="CP777" i="10" s="1"/>
  <c r="CQ777" i="10" s="1"/>
  <c r="CR777" i="10" s="1"/>
  <c r="CS777" i="10" s="1"/>
  <c r="CT777" i="10" s="1"/>
  <c r="CU777" i="10" s="1"/>
  <c r="CV777" i="10" s="1"/>
  <c r="CW777" i="10" s="1"/>
  <c r="CX777" i="10" s="1"/>
  <c r="CY777" i="10" s="1"/>
  <c r="CZ777" i="10" s="1"/>
  <c r="DA777" i="10" s="1"/>
  <c r="DB777" i="10" s="1"/>
  <c r="DC777" i="10" s="1"/>
  <c r="DD777" i="10" s="1"/>
  <c r="DE777" i="10" s="1"/>
  <c r="DF777" i="10" s="1"/>
  <c r="DG777" i="10" s="1"/>
  <c r="T776" i="10"/>
  <c r="U776" i="10" s="1"/>
  <c r="V776" i="10" s="1"/>
  <c r="W776" i="10" s="1"/>
  <c r="X776" i="10" s="1"/>
  <c r="Y776" i="10" s="1"/>
  <c r="Z776" i="10" s="1"/>
  <c r="AA776" i="10" s="1"/>
  <c r="AB776" i="10" s="1"/>
  <c r="AC776" i="10" s="1"/>
  <c r="AD776" i="10" s="1"/>
  <c r="AE776" i="10" s="1"/>
  <c r="AF776" i="10" s="1"/>
  <c r="AG776" i="10" s="1"/>
  <c r="AH776" i="10" s="1"/>
  <c r="AI776" i="10" s="1"/>
  <c r="AJ776" i="10" s="1"/>
  <c r="AK776" i="10" s="1"/>
  <c r="AL776" i="10" s="1"/>
  <c r="AM776" i="10" s="1"/>
  <c r="AN776" i="10" s="1"/>
  <c r="AO776" i="10" s="1"/>
  <c r="AP776" i="10" s="1"/>
  <c r="AQ776" i="10" s="1"/>
  <c r="AR776" i="10" s="1"/>
  <c r="AS776" i="10" s="1"/>
  <c r="AT776" i="10" s="1"/>
  <c r="AU776" i="10" s="1"/>
  <c r="AV776" i="10" s="1"/>
  <c r="AW776" i="10" s="1"/>
  <c r="AX776" i="10" s="1"/>
  <c r="AY776" i="10" s="1"/>
  <c r="AZ776" i="10" s="1"/>
  <c r="BA776" i="10" s="1"/>
  <c r="BB776" i="10" s="1"/>
  <c r="BC776" i="10" s="1"/>
  <c r="BD776" i="10" s="1"/>
  <c r="BE776" i="10" s="1"/>
  <c r="BF776" i="10" s="1"/>
  <c r="BG776" i="10" s="1"/>
  <c r="BH776" i="10" s="1"/>
  <c r="BI776" i="10" s="1"/>
  <c r="BJ776" i="10" s="1"/>
  <c r="BK776" i="10" s="1"/>
  <c r="BL776" i="10" s="1"/>
  <c r="BM776" i="10" s="1"/>
  <c r="BN776" i="10" s="1"/>
  <c r="BO776" i="10" s="1"/>
  <c r="BP776" i="10" s="1"/>
  <c r="BQ776" i="10" s="1"/>
  <c r="BR776" i="10" s="1"/>
  <c r="BS776" i="10" s="1"/>
  <c r="BT776" i="10" s="1"/>
  <c r="BU776" i="10" s="1"/>
  <c r="BV776" i="10" s="1"/>
  <c r="BW776" i="10" s="1"/>
  <c r="BX776" i="10" s="1"/>
  <c r="BY776" i="10" s="1"/>
  <c r="BZ776" i="10" s="1"/>
  <c r="CA776" i="10" s="1"/>
  <c r="CB776" i="10" s="1"/>
  <c r="CC776" i="10" s="1"/>
  <c r="CD776" i="10" s="1"/>
  <c r="CE776" i="10" s="1"/>
  <c r="CF776" i="10" s="1"/>
  <c r="CG776" i="10" s="1"/>
  <c r="CH776" i="10" s="1"/>
  <c r="CI776" i="10" s="1"/>
  <c r="CJ776" i="10" s="1"/>
  <c r="CK776" i="10" s="1"/>
  <c r="CL776" i="10" s="1"/>
  <c r="CM776" i="10" s="1"/>
  <c r="CN776" i="10" s="1"/>
  <c r="CO776" i="10" s="1"/>
  <c r="CP776" i="10" s="1"/>
  <c r="CQ776" i="10" s="1"/>
  <c r="CR776" i="10" s="1"/>
  <c r="CS776" i="10" s="1"/>
  <c r="CT776" i="10" s="1"/>
  <c r="CU776" i="10" s="1"/>
  <c r="CV776" i="10" s="1"/>
  <c r="CW776" i="10" s="1"/>
  <c r="CX776" i="10" s="1"/>
  <c r="CY776" i="10" s="1"/>
  <c r="CZ776" i="10" s="1"/>
  <c r="DA776" i="10" s="1"/>
  <c r="DB776" i="10" s="1"/>
  <c r="DC776" i="10" s="1"/>
  <c r="DD776" i="10" s="1"/>
  <c r="DE776" i="10" s="1"/>
  <c r="DF776" i="10" s="1"/>
  <c r="DG776" i="10" s="1"/>
  <c r="T775" i="10"/>
  <c r="U775" i="10" s="1"/>
  <c r="V775" i="10" s="1"/>
  <c r="W775" i="10" s="1"/>
  <c r="X775" i="10" s="1"/>
  <c r="Y775" i="10" s="1"/>
  <c r="Z775" i="10" s="1"/>
  <c r="AA775" i="10" s="1"/>
  <c r="AB775" i="10" s="1"/>
  <c r="AC775" i="10" s="1"/>
  <c r="AD775" i="10" s="1"/>
  <c r="AE775" i="10" s="1"/>
  <c r="AF775" i="10" s="1"/>
  <c r="AG775" i="10" s="1"/>
  <c r="AH775" i="10" s="1"/>
  <c r="AI775" i="10" s="1"/>
  <c r="AJ775" i="10" s="1"/>
  <c r="AK775" i="10" s="1"/>
  <c r="AL775" i="10" s="1"/>
  <c r="AM775" i="10" s="1"/>
  <c r="AN775" i="10" s="1"/>
  <c r="AO775" i="10" s="1"/>
  <c r="AP775" i="10" s="1"/>
  <c r="AQ775" i="10" s="1"/>
  <c r="AR775" i="10" s="1"/>
  <c r="AS775" i="10" s="1"/>
  <c r="AT775" i="10" s="1"/>
  <c r="AU775" i="10" s="1"/>
  <c r="AV775" i="10" s="1"/>
  <c r="AW775" i="10" s="1"/>
  <c r="AX775" i="10" s="1"/>
  <c r="AY775" i="10" s="1"/>
  <c r="AZ775" i="10" s="1"/>
  <c r="BA775" i="10" s="1"/>
  <c r="BB775" i="10" s="1"/>
  <c r="BC775" i="10" s="1"/>
  <c r="BD775" i="10" s="1"/>
  <c r="BE775" i="10" s="1"/>
  <c r="BF775" i="10" s="1"/>
  <c r="BG775" i="10" s="1"/>
  <c r="BH775" i="10" s="1"/>
  <c r="BI775" i="10" s="1"/>
  <c r="BJ775" i="10" s="1"/>
  <c r="BK775" i="10" s="1"/>
  <c r="BL775" i="10" s="1"/>
  <c r="BM775" i="10" s="1"/>
  <c r="BN775" i="10" s="1"/>
  <c r="BO775" i="10" s="1"/>
  <c r="BP775" i="10" s="1"/>
  <c r="BQ775" i="10" s="1"/>
  <c r="BR775" i="10" s="1"/>
  <c r="BS775" i="10" s="1"/>
  <c r="BT775" i="10" s="1"/>
  <c r="BU775" i="10" s="1"/>
  <c r="BV775" i="10" s="1"/>
  <c r="BW775" i="10" s="1"/>
  <c r="BX775" i="10" s="1"/>
  <c r="BY775" i="10" s="1"/>
  <c r="BZ775" i="10" s="1"/>
  <c r="CA775" i="10" s="1"/>
  <c r="CB775" i="10" s="1"/>
  <c r="CC775" i="10" s="1"/>
  <c r="CD775" i="10" s="1"/>
  <c r="CE775" i="10" s="1"/>
  <c r="CF775" i="10" s="1"/>
  <c r="CG775" i="10" s="1"/>
  <c r="CH775" i="10" s="1"/>
  <c r="CI775" i="10" s="1"/>
  <c r="CJ775" i="10" s="1"/>
  <c r="CK775" i="10" s="1"/>
  <c r="CL775" i="10" s="1"/>
  <c r="CM775" i="10" s="1"/>
  <c r="CN775" i="10" s="1"/>
  <c r="CO775" i="10" s="1"/>
  <c r="CP775" i="10" s="1"/>
  <c r="CQ775" i="10" s="1"/>
  <c r="CR775" i="10" s="1"/>
  <c r="CS775" i="10" s="1"/>
  <c r="CT775" i="10" s="1"/>
  <c r="CU775" i="10" s="1"/>
  <c r="CV775" i="10" s="1"/>
  <c r="CW775" i="10" s="1"/>
  <c r="CX775" i="10" s="1"/>
  <c r="CY775" i="10" s="1"/>
  <c r="CZ775" i="10" s="1"/>
  <c r="DA775" i="10" s="1"/>
  <c r="DB775" i="10" s="1"/>
  <c r="DC775" i="10" s="1"/>
  <c r="DD775" i="10" s="1"/>
  <c r="DE775" i="10" s="1"/>
  <c r="DF775" i="10" s="1"/>
  <c r="DG775" i="10" s="1"/>
  <c r="T774" i="10"/>
  <c r="U774" i="10" s="1"/>
  <c r="V774" i="10" s="1"/>
  <c r="W774" i="10" s="1"/>
  <c r="X774" i="10" s="1"/>
  <c r="Y774" i="10" s="1"/>
  <c r="Z774" i="10" s="1"/>
  <c r="AA774" i="10" s="1"/>
  <c r="AB774" i="10" s="1"/>
  <c r="AC774" i="10" s="1"/>
  <c r="AD774" i="10" s="1"/>
  <c r="AE774" i="10" s="1"/>
  <c r="AF774" i="10" s="1"/>
  <c r="AG774" i="10" s="1"/>
  <c r="AH774" i="10" s="1"/>
  <c r="AI774" i="10" s="1"/>
  <c r="AJ774" i="10" s="1"/>
  <c r="AK774" i="10" s="1"/>
  <c r="AL774" i="10" s="1"/>
  <c r="AM774" i="10" s="1"/>
  <c r="AN774" i="10" s="1"/>
  <c r="AO774" i="10" s="1"/>
  <c r="AP774" i="10" s="1"/>
  <c r="AQ774" i="10" s="1"/>
  <c r="AR774" i="10" s="1"/>
  <c r="AS774" i="10" s="1"/>
  <c r="AT774" i="10" s="1"/>
  <c r="AU774" i="10" s="1"/>
  <c r="AV774" i="10" s="1"/>
  <c r="AW774" i="10" s="1"/>
  <c r="AX774" i="10" s="1"/>
  <c r="AY774" i="10" s="1"/>
  <c r="AZ774" i="10" s="1"/>
  <c r="BA774" i="10" s="1"/>
  <c r="BB774" i="10" s="1"/>
  <c r="BC774" i="10" s="1"/>
  <c r="BD774" i="10" s="1"/>
  <c r="BE774" i="10" s="1"/>
  <c r="BF774" i="10" s="1"/>
  <c r="BG774" i="10" s="1"/>
  <c r="BH774" i="10" s="1"/>
  <c r="BI774" i="10" s="1"/>
  <c r="BJ774" i="10" s="1"/>
  <c r="BK774" i="10" s="1"/>
  <c r="BL774" i="10" s="1"/>
  <c r="BM774" i="10" s="1"/>
  <c r="BN774" i="10" s="1"/>
  <c r="BO774" i="10" s="1"/>
  <c r="BP774" i="10" s="1"/>
  <c r="BQ774" i="10" s="1"/>
  <c r="BR774" i="10" s="1"/>
  <c r="BS774" i="10" s="1"/>
  <c r="BT774" i="10" s="1"/>
  <c r="BU774" i="10" s="1"/>
  <c r="BV774" i="10" s="1"/>
  <c r="BW774" i="10" s="1"/>
  <c r="BX774" i="10" s="1"/>
  <c r="BY774" i="10" s="1"/>
  <c r="BZ774" i="10" s="1"/>
  <c r="CA774" i="10" s="1"/>
  <c r="CB774" i="10" s="1"/>
  <c r="CC774" i="10" s="1"/>
  <c r="CD774" i="10" s="1"/>
  <c r="CE774" i="10" s="1"/>
  <c r="CF774" i="10" s="1"/>
  <c r="CG774" i="10" s="1"/>
  <c r="CH774" i="10" s="1"/>
  <c r="CI774" i="10" s="1"/>
  <c r="CJ774" i="10" s="1"/>
  <c r="CK774" i="10" s="1"/>
  <c r="CL774" i="10" s="1"/>
  <c r="CM774" i="10" s="1"/>
  <c r="CN774" i="10" s="1"/>
  <c r="CO774" i="10" s="1"/>
  <c r="CP774" i="10" s="1"/>
  <c r="CQ774" i="10" s="1"/>
  <c r="CR774" i="10" s="1"/>
  <c r="CS774" i="10" s="1"/>
  <c r="CT774" i="10" s="1"/>
  <c r="CU774" i="10" s="1"/>
  <c r="CV774" i="10" s="1"/>
  <c r="CW774" i="10" s="1"/>
  <c r="CX774" i="10" s="1"/>
  <c r="CY774" i="10" s="1"/>
  <c r="CZ774" i="10" s="1"/>
  <c r="DA774" i="10" s="1"/>
  <c r="DB774" i="10" s="1"/>
  <c r="DC774" i="10" s="1"/>
  <c r="DD774" i="10" s="1"/>
  <c r="DE774" i="10" s="1"/>
  <c r="DF774" i="10" s="1"/>
  <c r="DG774" i="10" s="1"/>
  <c r="T773" i="10"/>
  <c r="U773" i="10" s="1"/>
  <c r="V773" i="10" s="1"/>
  <c r="W773" i="10" s="1"/>
  <c r="X773" i="10" s="1"/>
  <c r="Y773" i="10" s="1"/>
  <c r="Z773" i="10" s="1"/>
  <c r="AA773" i="10" s="1"/>
  <c r="AB773" i="10" s="1"/>
  <c r="AC773" i="10" s="1"/>
  <c r="AD773" i="10" s="1"/>
  <c r="AE773" i="10" s="1"/>
  <c r="AF773" i="10" s="1"/>
  <c r="AG773" i="10" s="1"/>
  <c r="AH773" i="10" s="1"/>
  <c r="AI773" i="10" s="1"/>
  <c r="AJ773" i="10" s="1"/>
  <c r="AK773" i="10" s="1"/>
  <c r="AL773" i="10" s="1"/>
  <c r="AM773" i="10" s="1"/>
  <c r="AN773" i="10" s="1"/>
  <c r="AO773" i="10" s="1"/>
  <c r="AP773" i="10" s="1"/>
  <c r="AQ773" i="10" s="1"/>
  <c r="AR773" i="10" s="1"/>
  <c r="AS773" i="10" s="1"/>
  <c r="AT773" i="10" s="1"/>
  <c r="AU773" i="10" s="1"/>
  <c r="AV773" i="10" s="1"/>
  <c r="AW773" i="10" s="1"/>
  <c r="AX773" i="10" s="1"/>
  <c r="AY773" i="10" s="1"/>
  <c r="AZ773" i="10" s="1"/>
  <c r="BA773" i="10" s="1"/>
  <c r="BB773" i="10" s="1"/>
  <c r="BC773" i="10" s="1"/>
  <c r="BD773" i="10" s="1"/>
  <c r="BE773" i="10" s="1"/>
  <c r="BF773" i="10" s="1"/>
  <c r="BG773" i="10" s="1"/>
  <c r="BH773" i="10" s="1"/>
  <c r="BI773" i="10" s="1"/>
  <c r="BJ773" i="10" s="1"/>
  <c r="BK773" i="10" s="1"/>
  <c r="BL773" i="10" s="1"/>
  <c r="BM773" i="10" s="1"/>
  <c r="BN773" i="10" s="1"/>
  <c r="BO773" i="10" s="1"/>
  <c r="BP773" i="10" s="1"/>
  <c r="BQ773" i="10" s="1"/>
  <c r="BR773" i="10" s="1"/>
  <c r="BS773" i="10" s="1"/>
  <c r="BT773" i="10" s="1"/>
  <c r="BU773" i="10" s="1"/>
  <c r="BV773" i="10" s="1"/>
  <c r="BW773" i="10" s="1"/>
  <c r="BX773" i="10" s="1"/>
  <c r="BY773" i="10" s="1"/>
  <c r="BZ773" i="10" s="1"/>
  <c r="CA773" i="10" s="1"/>
  <c r="CB773" i="10" s="1"/>
  <c r="CC773" i="10" s="1"/>
  <c r="CD773" i="10" s="1"/>
  <c r="CE773" i="10" s="1"/>
  <c r="CF773" i="10" s="1"/>
  <c r="CG773" i="10" s="1"/>
  <c r="CH773" i="10" s="1"/>
  <c r="CI773" i="10" s="1"/>
  <c r="CJ773" i="10" s="1"/>
  <c r="CK773" i="10" s="1"/>
  <c r="CL773" i="10" s="1"/>
  <c r="CM773" i="10" s="1"/>
  <c r="CN773" i="10" s="1"/>
  <c r="CO773" i="10" s="1"/>
  <c r="CP773" i="10" s="1"/>
  <c r="CQ773" i="10" s="1"/>
  <c r="CR773" i="10" s="1"/>
  <c r="CS773" i="10" s="1"/>
  <c r="CT773" i="10" s="1"/>
  <c r="CU773" i="10" s="1"/>
  <c r="CV773" i="10" s="1"/>
  <c r="CW773" i="10" s="1"/>
  <c r="CX773" i="10" s="1"/>
  <c r="CY773" i="10" s="1"/>
  <c r="CZ773" i="10" s="1"/>
  <c r="DA773" i="10" s="1"/>
  <c r="DB773" i="10" s="1"/>
  <c r="DC773" i="10" s="1"/>
  <c r="DD773" i="10" s="1"/>
  <c r="DE773" i="10" s="1"/>
  <c r="DF773" i="10" s="1"/>
  <c r="DG773" i="10" s="1"/>
  <c r="T772" i="10"/>
  <c r="U772" i="10" s="1"/>
  <c r="V772" i="10" s="1"/>
  <c r="W772" i="10" s="1"/>
  <c r="X772" i="10" s="1"/>
  <c r="Y772" i="10" s="1"/>
  <c r="Z772" i="10" s="1"/>
  <c r="AA772" i="10" s="1"/>
  <c r="AB772" i="10" s="1"/>
  <c r="AC772" i="10" s="1"/>
  <c r="AD772" i="10" s="1"/>
  <c r="AE772" i="10" s="1"/>
  <c r="AF772" i="10" s="1"/>
  <c r="AG772" i="10" s="1"/>
  <c r="AH772" i="10" s="1"/>
  <c r="AI772" i="10" s="1"/>
  <c r="AJ772" i="10" s="1"/>
  <c r="AK772" i="10" s="1"/>
  <c r="AL772" i="10" s="1"/>
  <c r="AM772" i="10" s="1"/>
  <c r="AN772" i="10" s="1"/>
  <c r="AO772" i="10" s="1"/>
  <c r="AP772" i="10" s="1"/>
  <c r="AQ772" i="10" s="1"/>
  <c r="AR772" i="10" s="1"/>
  <c r="AS772" i="10" s="1"/>
  <c r="AT772" i="10" s="1"/>
  <c r="AU772" i="10" s="1"/>
  <c r="AV772" i="10" s="1"/>
  <c r="AW772" i="10" s="1"/>
  <c r="AX772" i="10" s="1"/>
  <c r="AY772" i="10" s="1"/>
  <c r="AZ772" i="10" s="1"/>
  <c r="BA772" i="10" s="1"/>
  <c r="BB772" i="10" s="1"/>
  <c r="BC772" i="10" s="1"/>
  <c r="BD772" i="10" s="1"/>
  <c r="BE772" i="10" s="1"/>
  <c r="BF772" i="10" s="1"/>
  <c r="BG772" i="10" s="1"/>
  <c r="BH772" i="10" s="1"/>
  <c r="BI772" i="10" s="1"/>
  <c r="BJ772" i="10" s="1"/>
  <c r="BK772" i="10" s="1"/>
  <c r="BL772" i="10" s="1"/>
  <c r="BM772" i="10" s="1"/>
  <c r="BN772" i="10" s="1"/>
  <c r="BO772" i="10" s="1"/>
  <c r="BP772" i="10" s="1"/>
  <c r="BQ772" i="10" s="1"/>
  <c r="BR772" i="10" s="1"/>
  <c r="BS772" i="10" s="1"/>
  <c r="BT772" i="10" s="1"/>
  <c r="BU772" i="10" s="1"/>
  <c r="BV772" i="10" s="1"/>
  <c r="BW772" i="10" s="1"/>
  <c r="BX772" i="10" s="1"/>
  <c r="BY772" i="10" s="1"/>
  <c r="BZ772" i="10" s="1"/>
  <c r="CA772" i="10" s="1"/>
  <c r="CB772" i="10" s="1"/>
  <c r="CC772" i="10" s="1"/>
  <c r="CD772" i="10" s="1"/>
  <c r="CE772" i="10" s="1"/>
  <c r="CF772" i="10" s="1"/>
  <c r="CG772" i="10" s="1"/>
  <c r="CH772" i="10" s="1"/>
  <c r="CI772" i="10" s="1"/>
  <c r="CJ772" i="10" s="1"/>
  <c r="CK772" i="10" s="1"/>
  <c r="CL772" i="10" s="1"/>
  <c r="CM772" i="10" s="1"/>
  <c r="CN772" i="10" s="1"/>
  <c r="CO772" i="10" s="1"/>
  <c r="CP772" i="10" s="1"/>
  <c r="CQ772" i="10" s="1"/>
  <c r="CR772" i="10" s="1"/>
  <c r="CS772" i="10" s="1"/>
  <c r="CT772" i="10" s="1"/>
  <c r="CU772" i="10" s="1"/>
  <c r="CV772" i="10" s="1"/>
  <c r="CW772" i="10" s="1"/>
  <c r="CX772" i="10" s="1"/>
  <c r="CY772" i="10" s="1"/>
  <c r="CZ772" i="10" s="1"/>
  <c r="DA772" i="10" s="1"/>
  <c r="DB772" i="10" s="1"/>
  <c r="DC772" i="10" s="1"/>
  <c r="DD772" i="10" s="1"/>
  <c r="DE772" i="10" s="1"/>
  <c r="DF772" i="10" s="1"/>
  <c r="DG772" i="10" s="1"/>
  <c r="T771" i="10"/>
  <c r="U771" i="10" s="1"/>
  <c r="V771" i="10" s="1"/>
  <c r="W771" i="10" s="1"/>
  <c r="X771" i="10" s="1"/>
  <c r="Y771" i="10" s="1"/>
  <c r="Z771" i="10" s="1"/>
  <c r="AA771" i="10" s="1"/>
  <c r="AB771" i="10" s="1"/>
  <c r="AC771" i="10" s="1"/>
  <c r="AD771" i="10" s="1"/>
  <c r="AE771" i="10" s="1"/>
  <c r="AF771" i="10" s="1"/>
  <c r="AG771" i="10" s="1"/>
  <c r="AH771" i="10" s="1"/>
  <c r="AI771" i="10" s="1"/>
  <c r="AJ771" i="10" s="1"/>
  <c r="AK771" i="10" s="1"/>
  <c r="AL771" i="10" s="1"/>
  <c r="AM771" i="10" s="1"/>
  <c r="AN771" i="10" s="1"/>
  <c r="AO771" i="10" s="1"/>
  <c r="AP771" i="10" s="1"/>
  <c r="AQ771" i="10" s="1"/>
  <c r="AR771" i="10" s="1"/>
  <c r="AS771" i="10" s="1"/>
  <c r="AT771" i="10" s="1"/>
  <c r="AU771" i="10" s="1"/>
  <c r="AV771" i="10" s="1"/>
  <c r="AW771" i="10" s="1"/>
  <c r="AX771" i="10" s="1"/>
  <c r="AY771" i="10" s="1"/>
  <c r="AZ771" i="10" s="1"/>
  <c r="BA771" i="10" s="1"/>
  <c r="BB771" i="10" s="1"/>
  <c r="BC771" i="10" s="1"/>
  <c r="BD771" i="10" s="1"/>
  <c r="BE771" i="10" s="1"/>
  <c r="BF771" i="10" s="1"/>
  <c r="BG771" i="10" s="1"/>
  <c r="BH771" i="10" s="1"/>
  <c r="BI771" i="10" s="1"/>
  <c r="BJ771" i="10" s="1"/>
  <c r="BK771" i="10" s="1"/>
  <c r="BL771" i="10" s="1"/>
  <c r="BM771" i="10" s="1"/>
  <c r="BN771" i="10" s="1"/>
  <c r="BO771" i="10" s="1"/>
  <c r="BP771" i="10" s="1"/>
  <c r="BQ771" i="10" s="1"/>
  <c r="BR771" i="10" s="1"/>
  <c r="BS771" i="10" s="1"/>
  <c r="BT771" i="10" s="1"/>
  <c r="BU771" i="10" s="1"/>
  <c r="BV771" i="10" s="1"/>
  <c r="BW771" i="10" s="1"/>
  <c r="BX771" i="10" s="1"/>
  <c r="BY771" i="10" s="1"/>
  <c r="BZ771" i="10" s="1"/>
  <c r="CA771" i="10" s="1"/>
  <c r="CB771" i="10" s="1"/>
  <c r="CC771" i="10" s="1"/>
  <c r="CD771" i="10" s="1"/>
  <c r="CE771" i="10" s="1"/>
  <c r="CF771" i="10" s="1"/>
  <c r="CG771" i="10" s="1"/>
  <c r="CH771" i="10" s="1"/>
  <c r="CI771" i="10" s="1"/>
  <c r="CJ771" i="10" s="1"/>
  <c r="CK771" i="10" s="1"/>
  <c r="CL771" i="10" s="1"/>
  <c r="CM771" i="10" s="1"/>
  <c r="CN771" i="10" s="1"/>
  <c r="CO771" i="10" s="1"/>
  <c r="CP771" i="10" s="1"/>
  <c r="CQ771" i="10" s="1"/>
  <c r="CR771" i="10" s="1"/>
  <c r="CS771" i="10" s="1"/>
  <c r="CT771" i="10" s="1"/>
  <c r="CU771" i="10" s="1"/>
  <c r="CV771" i="10" s="1"/>
  <c r="CW771" i="10" s="1"/>
  <c r="CX771" i="10" s="1"/>
  <c r="CY771" i="10" s="1"/>
  <c r="CZ771" i="10" s="1"/>
  <c r="DA771" i="10" s="1"/>
  <c r="DB771" i="10" s="1"/>
  <c r="DC771" i="10" s="1"/>
  <c r="DD771" i="10" s="1"/>
  <c r="DE771" i="10" s="1"/>
  <c r="DF771" i="10" s="1"/>
  <c r="DG771" i="10" s="1"/>
  <c r="T770" i="10"/>
  <c r="U770" i="10" s="1"/>
  <c r="V770" i="10" s="1"/>
  <c r="W770" i="10" s="1"/>
  <c r="X770" i="10" s="1"/>
  <c r="Y770" i="10" s="1"/>
  <c r="Z770" i="10" s="1"/>
  <c r="AA770" i="10" s="1"/>
  <c r="AB770" i="10" s="1"/>
  <c r="AC770" i="10" s="1"/>
  <c r="AD770" i="10" s="1"/>
  <c r="AE770" i="10" s="1"/>
  <c r="AF770" i="10" s="1"/>
  <c r="AG770" i="10" s="1"/>
  <c r="AH770" i="10" s="1"/>
  <c r="AI770" i="10" s="1"/>
  <c r="AJ770" i="10" s="1"/>
  <c r="AK770" i="10" s="1"/>
  <c r="AL770" i="10" s="1"/>
  <c r="AM770" i="10" s="1"/>
  <c r="AN770" i="10" s="1"/>
  <c r="AO770" i="10" s="1"/>
  <c r="AP770" i="10" s="1"/>
  <c r="AQ770" i="10" s="1"/>
  <c r="AR770" i="10" s="1"/>
  <c r="AS770" i="10" s="1"/>
  <c r="AT770" i="10" s="1"/>
  <c r="AU770" i="10" s="1"/>
  <c r="AV770" i="10" s="1"/>
  <c r="AW770" i="10" s="1"/>
  <c r="AX770" i="10" s="1"/>
  <c r="AY770" i="10" s="1"/>
  <c r="AZ770" i="10" s="1"/>
  <c r="BA770" i="10" s="1"/>
  <c r="BB770" i="10" s="1"/>
  <c r="BC770" i="10" s="1"/>
  <c r="BD770" i="10" s="1"/>
  <c r="BE770" i="10" s="1"/>
  <c r="BF770" i="10" s="1"/>
  <c r="BG770" i="10" s="1"/>
  <c r="BH770" i="10" s="1"/>
  <c r="BI770" i="10" s="1"/>
  <c r="BJ770" i="10" s="1"/>
  <c r="BK770" i="10" s="1"/>
  <c r="BL770" i="10" s="1"/>
  <c r="BM770" i="10" s="1"/>
  <c r="BN770" i="10" s="1"/>
  <c r="BO770" i="10" s="1"/>
  <c r="BP770" i="10" s="1"/>
  <c r="BQ770" i="10" s="1"/>
  <c r="BR770" i="10" s="1"/>
  <c r="BS770" i="10" s="1"/>
  <c r="BT770" i="10" s="1"/>
  <c r="BU770" i="10" s="1"/>
  <c r="BV770" i="10" s="1"/>
  <c r="BW770" i="10" s="1"/>
  <c r="BX770" i="10" s="1"/>
  <c r="BY770" i="10" s="1"/>
  <c r="BZ770" i="10" s="1"/>
  <c r="CA770" i="10" s="1"/>
  <c r="CB770" i="10" s="1"/>
  <c r="CC770" i="10" s="1"/>
  <c r="CD770" i="10" s="1"/>
  <c r="CE770" i="10" s="1"/>
  <c r="CF770" i="10" s="1"/>
  <c r="CG770" i="10" s="1"/>
  <c r="CH770" i="10" s="1"/>
  <c r="CI770" i="10" s="1"/>
  <c r="CJ770" i="10" s="1"/>
  <c r="CK770" i="10" s="1"/>
  <c r="CL770" i="10" s="1"/>
  <c r="CM770" i="10" s="1"/>
  <c r="CN770" i="10" s="1"/>
  <c r="CO770" i="10" s="1"/>
  <c r="CP770" i="10" s="1"/>
  <c r="CQ770" i="10" s="1"/>
  <c r="CR770" i="10" s="1"/>
  <c r="CS770" i="10" s="1"/>
  <c r="CT770" i="10" s="1"/>
  <c r="CU770" i="10" s="1"/>
  <c r="CV770" i="10" s="1"/>
  <c r="CW770" i="10" s="1"/>
  <c r="CX770" i="10" s="1"/>
  <c r="CY770" i="10" s="1"/>
  <c r="CZ770" i="10" s="1"/>
  <c r="DA770" i="10" s="1"/>
  <c r="DB770" i="10" s="1"/>
  <c r="DC770" i="10" s="1"/>
  <c r="DD770" i="10" s="1"/>
  <c r="DE770" i="10" s="1"/>
  <c r="DF770" i="10" s="1"/>
  <c r="DG770" i="10" s="1"/>
  <c r="T769" i="10"/>
  <c r="U769" i="10" s="1"/>
  <c r="V769" i="10" s="1"/>
  <c r="W769" i="10" s="1"/>
  <c r="X769" i="10" s="1"/>
  <c r="Y769" i="10" s="1"/>
  <c r="Z769" i="10" s="1"/>
  <c r="AA769" i="10" s="1"/>
  <c r="AB769" i="10" s="1"/>
  <c r="AC769" i="10" s="1"/>
  <c r="AD769" i="10" s="1"/>
  <c r="AE769" i="10" s="1"/>
  <c r="AF769" i="10" s="1"/>
  <c r="AG769" i="10" s="1"/>
  <c r="AH769" i="10" s="1"/>
  <c r="AI769" i="10" s="1"/>
  <c r="AJ769" i="10" s="1"/>
  <c r="AK769" i="10" s="1"/>
  <c r="AL769" i="10" s="1"/>
  <c r="AM769" i="10" s="1"/>
  <c r="AN769" i="10" s="1"/>
  <c r="AO769" i="10" s="1"/>
  <c r="AP769" i="10" s="1"/>
  <c r="AQ769" i="10" s="1"/>
  <c r="AR769" i="10" s="1"/>
  <c r="AS769" i="10" s="1"/>
  <c r="AT769" i="10" s="1"/>
  <c r="AU769" i="10" s="1"/>
  <c r="AV769" i="10" s="1"/>
  <c r="AW769" i="10" s="1"/>
  <c r="AX769" i="10" s="1"/>
  <c r="AY769" i="10" s="1"/>
  <c r="AZ769" i="10" s="1"/>
  <c r="BA769" i="10" s="1"/>
  <c r="BB769" i="10" s="1"/>
  <c r="BC769" i="10" s="1"/>
  <c r="BD769" i="10" s="1"/>
  <c r="BE769" i="10" s="1"/>
  <c r="BF769" i="10" s="1"/>
  <c r="BG769" i="10" s="1"/>
  <c r="BH769" i="10" s="1"/>
  <c r="BI769" i="10" s="1"/>
  <c r="BJ769" i="10" s="1"/>
  <c r="BK769" i="10" s="1"/>
  <c r="BL769" i="10" s="1"/>
  <c r="BM769" i="10" s="1"/>
  <c r="BN769" i="10" s="1"/>
  <c r="BO769" i="10" s="1"/>
  <c r="BP769" i="10" s="1"/>
  <c r="BQ769" i="10" s="1"/>
  <c r="BR769" i="10" s="1"/>
  <c r="BS769" i="10" s="1"/>
  <c r="BT769" i="10" s="1"/>
  <c r="BU769" i="10" s="1"/>
  <c r="BV769" i="10" s="1"/>
  <c r="BW769" i="10" s="1"/>
  <c r="BX769" i="10" s="1"/>
  <c r="BY769" i="10" s="1"/>
  <c r="BZ769" i="10" s="1"/>
  <c r="CA769" i="10" s="1"/>
  <c r="CB769" i="10" s="1"/>
  <c r="CC769" i="10" s="1"/>
  <c r="CD769" i="10" s="1"/>
  <c r="CE769" i="10" s="1"/>
  <c r="CF769" i="10" s="1"/>
  <c r="CG769" i="10" s="1"/>
  <c r="CH769" i="10" s="1"/>
  <c r="CI769" i="10" s="1"/>
  <c r="CJ769" i="10" s="1"/>
  <c r="CK769" i="10" s="1"/>
  <c r="CL769" i="10" s="1"/>
  <c r="CM769" i="10" s="1"/>
  <c r="CN769" i="10" s="1"/>
  <c r="CO769" i="10" s="1"/>
  <c r="CP769" i="10" s="1"/>
  <c r="CQ769" i="10" s="1"/>
  <c r="CR769" i="10" s="1"/>
  <c r="CS769" i="10" s="1"/>
  <c r="CT769" i="10" s="1"/>
  <c r="CU769" i="10" s="1"/>
  <c r="CV769" i="10" s="1"/>
  <c r="CW769" i="10" s="1"/>
  <c r="CX769" i="10" s="1"/>
  <c r="CY769" i="10" s="1"/>
  <c r="CZ769" i="10" s="1"/>
  <c r="DA769" i="10" s="1"/>
  <c r="DB769" i="10" s="1"/>
  <c r="DC769" i="10" s="1"/>
  <c r="DD769" i="10" s="1"/>
  <c r="DE769" i="10" s="1"/>
  <c r="DF769" i="10" s="1"/>
  <c r="DG769" i="10" s="1"/>
  <c r="T768" i="10"/>
  <c r="U768" i="10" s="1"/>
  <c r="V768" i="10" s="1"/>
  <c r="W768" i="10" s="1"/>
  <c r="X768" i="10" s="1"/>
  <c r="Y768" i="10" s="1"/>
  <c r="Z768" i="10" s="1"/>
  <c r="AA768" i="10" s="1"/>
  <c r="AB768" i="10" s="1"/>
  <c r="AC768" i="10" s="1"/>
  <c r="AD768" i="10" s="1"/>
  <c r="AE768" i="10" s="1"/>
  <c r="AF768" i="10" s="1"/>
  <c r="AG768" i="10" s="1"/>
  <c r="AH768" i="10" s="1"/>
  <c r="AI768" i="10" s="1"/>
  <c r="AJ768" i="10" s="1"/>
  <c r="AK768" i="10" s="1"/>
  <c r="AL768" i="10" s="1"/>
  <c r="AM768" i="10" s="1"/>
  <c r="AN768" i="10" s="1"/>
  <c r="AO768" i="10" s="1"/>
  <c r="AP768" i="10" s="1"/>
  <c r="AQ768" i="10" s="1"/>
  <c r="AR768" i="10" s="1"/>
  <c r="AS768" i="10" s="1"/>
  <c r="AT768" i="10" s="1"/>
  <c r="AU768" i="10" s="1"/>
  <c r="AV768" i="10" s="1"/>
  <c r="AW768" i="10" s="1"/>
  <c r="AX768" i="10" s="1"/>
  <c r="AY768" i="10" s="1"/>
  <c r="AZ768" i="10" s="1"/>
  <c r="BA768" i="10" s="1"/>
  <c r="BB768" i="10" s="1"/>
  <c r="BC768" i="10" s="1"/>
  <c r="BD768" i="10" s="1"/>
  <c r="BE768" i="10" s="1"/>
  <c r="BF768" i="10" s="1"/>
  <c r="BG768" i="10" s="1"/>
  <c r="BH768" i="10" s="1"/>
  <c r="BI768" i="10" s="1"/>
  <c r="BJ768" i="10" s="1"/>
  <c r="BK768" i="10" s="1"/>
  <c r="BL768" i="10" s="1"/>
  <c r="BM768" i="10" s="1"/>
  <c r="BN768" i="10" s="1"/>
  <c r="BO768" i="10" s="1"/>
  <c r="BP768" i="10" s="1"/>
  <c r="BQ768" i="10" s="1"/>
  <c r="BR768" i="10" s="1"/>
  <c r="BS768" i="10" s="1"/>
  <c r="BT768" i="10" s="1"/>
  <c r="BU768" i="10" s="1"/>
  <c r="BV768" i="10" s="1"/>
  <c r="BW768" i="10" s="1"/>
  <c r="BX768" i="10" s="1"/>
  <c r="BY768" i="10" s="1"/>
  <c r="BZ768" i="10" s="1"/>
  <c r="CA768" i="10" s="1"/>
  <c r="CB768" i="10" s="1"/>
  <c r="CC768" i="10" s="1"/>
  <c r="CD768" i="10" s="1"/>
  <c r="CE768" i="10" s="1"/>
  <c r="CF768" i="10" s="1"/>
  <c r="CG768" i="10" s="1"/>
  <c r="CH768" i="10" s="1"/>
  <c r="CI768" i="10" s="1"/>
  <c r="CJ768" i="10" s="1"/>
  <c r="CK768" i="10" s="1"/>
  <c r="CL768" i="10" s="1"/>
  <c r="CM768" i="10" s="1"/>
  <c r="CN768" i="10" s="1"/>
  <c r="CO768" i="10" s="1"/>
  <c r="CP768" i="10" s="1"/>
  <c r="CQ768" i="10" s="1"/>
  <c r="CR768" i="10" s="1"/>
  <c r="CS768" i="10" s="1"/>
  <c r="CT768" i="10" s="1"/>
  <c r="CU768" i="10" s="1"/>
  <c r="CV768" i="10" s="1"/>
  <c r="CW768" i="10" s="1"/>
  <c r="CX768" i="10" s="1"/>
  <c r="CY768" i="10" s="1"/>
  <c r="CZ768" i="10" s="1"/>
  <c r="DA768" i="10" s="1"/>
  <c r="DB768" i="10" s="1"/>
  <c r="DC768" i="10" s="1"/>
  <c r="DD768" i="10" s="1"/>
  <c r="DE768" i="10" s="1"/>
  <c r="DF768" i="10" s="1"/>
  <c r="DG768" i="10" s="1"/>
  <c r="T767" i="10"/>
  <c r="U767" i="10" s="1"/>
  <c r="V767" i="10" s="1"/>
  <c r="W767" i="10" s="1"/>
  <c r="X767" i="10" s="1"/>
  <c r="Y767" i="10" s="1"/>
  <c r="Z767" i="10" s="1"/>
  <c r="AA767" i="10" s="1"/>
  <c r="AB767" i="10" s="1"/>
  <c r="AC767" i="10" s="1"/>
  <c r="AD767" i="10" s="1"/>
  <c r="AE767" i="10" s="1"/>
  <c r="AF767" i="10" s="1"/>
  <c r="AG767" i="10" s="1"/>
  <c r="AH767" i="10" s="1"/>
  <c r="AI767" i="10" s="1"/>
  <c r="AJ767" i="10" s="1"/>
  <c r="AK767" i="10" s="1"/>
  <c r="AL767" i="10" s="1"/>
  <c r="AM767" i="10" s="1"/>
  <c r="AN767" i="10" s="1"/>
  <c r="AO767" i="10" s="1"/>
  <c r="AP767" i="10" s="1"/>
  <c r="AQ767" i="10" s="1"/>
  <c r="AR767" i="10" s="1"/>
  <c r="AS767" i="10" s="1"/>
  <c r="AT767" i="10" s="1"/>
  <c r="AU767" i="10" s="1"/>
  <c r="AV767" i="10" s="1"/>
  <c r="AW767" i="10" s="1"/>
  <c r="AX767" i="10" s="1"/>
  <c r="AY767" i="10" s="1"/>
  <c r="AZ767" i="10" s="1"/>
  <c r="BA767" i="10" s="1"/>
  <c r="BB767" i="10" s="1"/>
  <c r="BC767" i="10" s="1"/>
  <c r="BD767" i="10" s="1"/>
  <c r="BE767" i="10" s="1"/>
  <c r="BF767" i="10" s="1"/>
  <c r="BG767" i="10" s="1"/>
  <c r="BH767" i="10" s="1"/>
  <c r="BI767" i="10" s="1"/>
  <c r="BJ767" i="10" s="1"/>
  <c r="BK767" i="10" s="1"/>
  <c r="BL767" i="10" s="1"/>
  <c r="BM767" i="10" s="1"/>
  <c r="BN767" i="10" s="1"/>
  <c r="BO767" i="10" s="1"/>
  <c r="BP767" i="10" s="1"/>
  <c r="BQ767" i="10" s="1"/>
  <c r="BR767" i="10" s="1"/>
  <c r="BS767" i="10" s="1"/>
  <c r="BT767" i="10" s="1"/>
  <c r="BU767" i="10" s="1"/>
  <c r="BV767" i="10" s="1"/>
  <c r="BW767" i="10" s="1"/>
  <c r="BX767" i="10" s="1"/>
  <c r="BY767" i="10" s="1"/>
  <c r="BZ767" i="10" s="1"/>
  <c r="CA767" i="10" s="1"/>
  <c r="CB767" i="10" s="1"/>
  <c r="CC767" i="10" s="1"/>
  <c r="CD767" i="10" s="1"/>
  <c r="CE767" i="10" s="1"/>
  <c r="CF767" i="10" s="1"/>
  <c r="CG767" i="10" s="1"/>
  <c r="CH767" i="10" s="1"/>
  <c r="CI767" i="10" s="1"/>
  <c r="CJ767" i="10" s="1"/>
  <c r="CK767" i="10" s="1"/>
  <c r="CL767" i="10" s="1"/>
  <c r="CM767" i="10" s="1"/>
  <c r="CN767" i="10" s="1"/>
  <c r="CO767" i="10" s="1"/>
  <c r="CP767" i="10" s="1"/>
  <c r="CQ767" i="10" s="1"/>
  <c r="CR767" i="10" s="1"/>
  <c r="CS767" i="10" s="1"/>
  <c r="CT767" i="10" s="1"/>
  <c r="CU767" i="10" s="1"/>
  <c r="CV767" i="10" s="1"/>
  <c r="CW767" i="10" s="1"/>
  <c r="CX767" i="10" s="1"/>
  <c r="CY767" i="10" s="1"/>
  <c r="CZ767" i="10" s="1"/>
  <c r="DA767" i="10" s="1"/>
  <c r="DB767" i="10" s="1"/>
  <c r="DC767" i="10" s="1"/>
  <c r="DD767" i="10" s="1"/>
  <c r="DE767" i="10" s="1"/>
  <c r="DF767" i="10" s="1"/>
  <c r="DG767" i="10" s="1"/>
  <c r="T766" i="10"/>
  <c r="U766" i="10" s="1"/>
  <c r="V766" i="10" s="1"/>
  <c r="W766" i="10" s="1"/>
  <c r="X766" i="10" s="1"/>
  <c r="Y766" i="10" s="1"/>
  <c r="Z766" i="10" s="1"/>
  <c r="AA766" i="10" s="1"/>
  <c r="AB766" i="10" s="1"/>
  <c r="AC766" i="10" s="1"/>
  <c r="AD766" i="10" s="1"/>
  <c r="AE766" i="10" s="1"/>
  <c r="AF766" i="10" s="1"/>
  <c r="AG766" i="10" s="1"/>
  <c r="AH766" i="10" s="1"/>
  <c r="AI766" i="10" s="1"/>
  <c r="AJ766" i="10" s="1"/>
  <c r="AK766" i="10" s="1"/>
  <c r="AL766" i="10" s="1"/>
  <c r="AM766" i="10" s="1"/>
  <c r="AN766" i="10" s="1"/>
  <c r="AO766" i="10" s="1"/>
  <c r="AP766" i="10" s="1"/>
  <c r="AQ766" i="10" s="1"/>
  <c r="AR766" i="10" s="1"/>
  <c r="AS766" i="10" s="1"/>
  <c r="AT766" i="10" s="1"/>
  <c r="AU766" i="10" s="1"/>
  <c r="AV766" i="10" s="1"/>
  <c r="AW766" i="10" s="1"/>
  <c r="AX766" i="10" s="1"/>
  <c r="AY766" i="10" s="1"/>
  <c r="AZ766" i="10" s="1"/>
  <c r="BA766" i="10" s="1"/>
  <c r="BB766" i="10" s="1"/>
  <c r="BC766" i="10" s="1"/>
  <c r="BD766" i="10" s="1"/>
  <c r="BE766" i="10" s="1"/>
  <c r="BF766" i="10" s="1"/>
  <c r="BG766" i="10" s="1"/>
  <c r="BH766" i="10" s="1"/>
  <c r="BI766" i="10" s="1"/>
  <c r="BJ766" i="10" s="1"/>
  <c r="BK766" i="10" s="1"/>
  <c r="BL766" i="10" s="1"/>
  <c r="BM766" i="10" s="1"/>
  <c r="BN766" i="10" s="1"/>
  <c r="BO766" i="10" s="1"/>
  <c r="BP766" i="10" s="1"/>
  <c r="BQ766" i="10" s="1"/>
  <c r="BR766" i="10" s="1"/>
  <c r="BS766" i="10" s="1"/>
  <c r="BT766" i="10" s="1"/>
  <c r="BU766" i="10" s="1"/>
  <c r="BV766" i="10" s="1"/>
  <c r="BW766" i="10" s="1"/>
  <c r="BX766" i="10" s="1"/>
  <c r="BY766" i="10" s="1"/>
  <c r="BZ766" i="10" s="1"/>
  <c r="CA766" i="10" s="1"/>
  <c r="CB766" i="10" s="1"/>
  <c r="CC766" i="10" s="1"/>
  <c r="CD766" i="10" s="1"/>
  <c r="CE766" i="10" s="1"/>
  <c r="CF766" i="10" s="1"/>
  <c r="CG766" i="10" s="1"/>
  <c r="CH766" i="10" s="1"/>
  <c r="CI766" i="10" s="1"/>
  <c r="CJ766" i="10" s="1"/>
  <c r="CK766" i="10" s="1"/>
  <c r="CL766" i="10" s="1"/>
  <c r="CM766" i="10" s="1"/>
  <c r="CN766" i="10" s="1"/>
  <c r="CO766" i="10" s="1"/>
  <c r="CP766" i="10" s="1"/>
  <c r="CQ766" i="10" s="1"/>
  <c r="CR766" i="10" s="1"/>
  <c r="CS766" i="10" s="1"/>
  <c r="CT766" i="10" s="1"/>
  <c r="CU766" i="10" s="1"/>
  <c r="CV766" i="10" s="1"/>
  <c r="CW766" i="10" s="1"/>
  <c r="CX766" i="10" s="1"/>
  <c r="CY766" i="10" s="1"/>
  <c r="CZ766" i="10" s="1"/>
  <c r="DA766" i="10" s="1"/>
  <c r="DB766" i="10" s="1"/>
  <c r="DC766" i="10" s="1"/>
  <c r="DD766" i="10" s="1"/>
  <c r="DE766" i="10" s="1"/>
  <c r="DF766" i="10" s="1"/>
  <c r="DG766" i="10" s="1"/>
  <c r="T765" i="10"/>
  <c r="U765" i="10" s="1"/>
  <c r="V765" i="10" s="1"/>
  <c r="W765" i="10" s="1"/>
  <c r="X765" i="10" s="1"/>
  <c r="Y765" i="10" s="1"/>
  <c r="Z765" i="10" s="1"/>
  <c r="AA765" i="10" s="1"/>
  <c r="AB765" i="10" s="1"/>
  <c r="AC765" i="10" s="1"/>
  <c r="AD765" i="10" s="1"/>
  <c r="AE765" i="10" s="1"/>
  <c r="AF765" i="10" s="1"/>
  <c r="AG765" i="10" s="1"/>
  <c r="AH765" i="10" s="1"/>
  <c r="AI765" i="10" s="1"/>
  <c r="AJ765" i="10" s="1"/>
  <c r="AK765" i="10" s="1"/>
  <c r="AL765" i="10" s="1"/>
  <c r="AM765" i="10" s="1"/>
  <c r="AN765" i="10" s="1"/>
  <c r="AO765" i="10" s="1"/>
  <c r="AP765" i="10" s="1"/>
  <c r="AQ765" i="10" s="1"/>
  <c r="AR765" i="10" s="1"/>
  <c r="AS765" i="10" s="1"/>
  <c r="AT765" i="10" s="1"/>
  <c r="AU765" i="10" s="1"/>
  <c r="AV765" i="10" s="1"/>
  <c r="AW765" i="10" s="1"/>
  <c r="AX765" i="10" s="1"/>
  <c r="AY765" i="10" s="1"/>
  <c r="AZ765" i="10" s="1"/>
  <c r="BA765" i="10" s="1"/>
  <c r="BB765" i="10" s="1"/>
  <c r="BC765" i="10" s="1"/>
  <c r="BD765" i="10" s="1"/>
  <c r="BE765" i="10" s="1"/>
  <c r="BF765" i="10" s="1"/>
  <c r="BG765" i="10" s="1"/>
  <c r="BH765" i="10" s="1"/>
  <c r="BI765" i="10" s="1"/>
  <c r="BJ765" i="10" s="1"/>
  <c r="BK765" i="10" s="1"/>
  <c r="BL765" i="10" s="1"/>
  <c r="BM765" i="10" s="1"/>
  <c r="BN765" i="10" s="1"/>
  <c r="BO765" i="10" s="1"/>
  <c r="BP765" i="10" s="1"/>
  <c r="BQ765" i="10" s="1"/>
  <c r="BR765" i="10" s="1"/>
  <c r="BS765" i="10" s="1"/>
  <c r="BT765" i="10" s="1"/>
  <c r="BU765" i="10" s="1"/>
  <c r="BV765" i="10" s="1"/>
  <c r="BW765" i="10" s="1"/>
  <c r="BX765" i="10" s="1"/>
  <c r="BY765" i="10" s="1"/>
  <c r="BZ765" i="10" s="1"/>
  <c r="CA765" i="10" s="1"/>
  <c r="CB765" i="10" s="1"/>
  <c r="CC765" i="10" s="1"/>
  <c r="CD765" i="10" s="1"/>
  <c r="CE765" i="10" s="1"/>
  <c r="CF765" i="10" s="1"/>
  <c r="CG765" i="10" s="1"/>
  <c r="CH765" i="10" s="1"/>
  <c r="CI765" i="10" s="1"/>
  <c r="CJ765" i="10" s="1"/>
  <c r="CK765" i="10" s="1"/>
  <c r="CL765" i="10" s="1"/>
  <c r="CM765" i="10" s="1"/>
  <c r="CN765" i="10" s="1"/>
  <c r="CO765" i="10" s="1"/>
  <c r="CP765" i="10" s="1"/>
  <c r="CQ765" i="10" s="1"/>
  <c r="CR765" i="10" s="1"/>
  <c r="CS765" i="10" s="1"/>
  <c r="CT765" i="10" s="1"/>
  <c r="CU765" i="10" s="1"/>
  <c r="CV765" i="10" s="1"/>
  <c r="CW765" i="10" s="1"/>
  <c r="CX765" i="10" s="1"/>
  <c r="CY765" i="10" s="1"/>
  <c r="CZ765" i="10" s="1"/>
  <c r="DA765" i="10" s="1"/>
  <c r="DB765" i="10" s="1"/>
  <c r="DC765" i="10" s="1"/>
  <c r="DD765" i="10" s="1"/>
  <c r="DE765" i="10" s="1"/>
  <c r="DF765" i="10" s="1"/>
  <c r="DG765" i="10" s="1"/>
  <c r="T764" i="10"/>
  <c r="U764" i="10" s="1"/>
  <c r="V764" i="10" s="1"/>
  <c r="W764" i="10" s="1"/>
  <c r="X764" i="10" s="1"/>
  <c r="Y764" i="10" s="1"/>
  <c r="Z764" i="10" s="1"/>
  <c r="AA764" i="10" s="1"/>
  <c r="AB764" i="10" s="1"/>
  <c r="AC764" i="10" s="1"/>
  <c r="AD764" i="10" s="1"/>
  <c r="AE764" i="10" s="1"/>
  <c r="AF764" i="10" s="1"/>
  <c r="AG764" i="10" s="1"/>
  <c r="AH764" i="10" s="1"/>
  <c r="AI764" i="10" s="1"/>
  <c r="AJ764" i="10" s="1"/>
  <c r="AK764" i="10" s="1"/>
  <c r="AL764" i="10" s="1"/>
  <c r="AM764" i="10" s="1"/>
  <c r="AN764" i="10" s="1"/>
  <c r="AO764" i="10" s="1"/>
  <c r="AP764" i="10" s="1"/>
  <c r="AQ764" i="10" s="1"/>
  <c r="AR764" i="10" s="1"/>
  <c r="AS764" i="10" s="1"/>
  <c r="AT764" i="10" s="1"/>
  <c r="AU764" i="10" s="1"/>
  <c r="AV764" i="10" s="1"/>
  <c r="AW764" i="10" s="1"/>
  <c r="AX764" i="10" s="1"/>
  <c r="AY764" i="10" s="1"/>
  <c r="AZ764" i="10" s="1"/>
  <c r="BA764" i="10" s="1"/>
  <c r="BB764" i="10" s="1"/>
  <c r="BC764" i="10" s="1"/>
  <c r="BD764" i="10" s="1"/>
  <c r="BE764" i="10" s="1"/>
  <c r="BF764" i="10" s="1"/>
  <c r="BG764" i="10" s="1"/>
  <c r="BH764" i="10" s="1"/>
  <c r="BI764" i="10" s="1"/>
  <c r="BJ764" i="10" s="1"/>
  <c r="BK764" i="10" s="1"/>
  <c r="BL764" i="10" s="1"/>
  <c r="BM764" i="10" s="1"/>
  <c r="BN764" i="10" s="1"/>
  <c r="BO764" i="10" s="1"/>
  <c r="BP764" i="10" s="1"/>
  <c r="BQ764" i="10" s="1"/>
  <c r="BR764" i="10" s="1"/>
  <c r="BS764" i="10" s="1"/>
  <c r="BT764" i="10" s="1"/>
  <c r="BU764" i="10" s="1"/>
  <c r="BV764" i="10" s="1"/>
  <c r="BW764" i="10" s="1"/>
  <c r="BX764" i="10" s="1"/>
  <c r="BY764" i="10" s="1"/>
  <c r="BZ764" i="10" s="1"/>
  <c r="CA764" i="10" s="1"/>
  <c r="CB764" i="10" s="1"/>
  <c r="CC764" i="10" s="1"/>
  <c r="CD764" i="10" s="1"/>
  <c r="CE764" i="10" s="1"/>
  <c r="CF764" i="10" s="1"/>
  <c r="CG764" i="10" s="1"/>
  <c r="CH764" i="10" s="1"/>
  <c r="CI764" i="10" s="1"/>
  <c r="CJ764" i="10" s="1"/>
  <c r="CK764" i="10" s="1"/>
  <c r="CL764" i="10" s="1"/>
  <c r="CM764" i="10" s="1"/>
  <c r="CN764" i="10" s="1"/>
  <c r="CO764" i="10" s="1"/>
  <c r="CP764" i="10" s="1"/>
  <c r="CQ764" i="10" s="1"/>
  <c r="CR764" i="10" s="1"/>
  <c r="CS764" i="10" s="1"/>
  <c r="CT764" i="10" s="1"/>
  <c r="CU764" i="10" s="1"/>
  <c r="CV764" i="10" s="1"/>
  <c r="CW764" i="10" s="1"/>
  <c r="CX764" i="10" s="1"/>
  <c r="CY764" i="10" s="1"/>
  <c r="CZ764" i="10" s="1"/>
  <c r="DA764" i="10" s="1"/>
  <c r="DB764" i="10" s="1"/>
  <c r="DC764" i="10" s="1"/>
  <c r="DD764" i="10" s="1"/>
  <c r="DE764" i="10" s="1"/>
  <c r="DF764" i="10" s="1"/>
  <c r="DG764" i="10" s="1"/>
  <c r="T763" i="10"/>
  <c r="U763" i="10" s="1"/>
  <c r="V763" i="10" s="1"/>
  <c r="W763" i="10" s="1"/>
  <c r="X763" i="10" s="1"/>
  <c r="Y763" i="10" s="1"/>
  <c r="Z763" i="10" s="1"/>
  <c r="AA763" i="10" s="1"/>
  <c r="AB763" i="10" s="1"/>
  <c r="AC763" i="10" s="1"/>
  <c r="AD763" i="10" s="1"/>
  <c r="AE763" i="10" s="1"/>
  <c r="AF763" i="10" s="1"/>
  <c r="AG763" i="10" s="1"/>
  <c r="AH763" i="10" s="1"/>
  <c r="AI763" i="10" s="1"/>
  <c r="AJ763" i="10" s="1"/>
  <c r="AK763" i="10" s="1"/>
  <c r="AL763" i="10" s="1"/>
  <c r="AM763" i="10" s="1"/>
  <c r="AN763" i="10" s="1"/>
  <c r="AO763" i="10" s="1"/>
  <c r="AP763" i="10" s="1"/>
  <c r="AQ763" i="10" s="1"/>
  <c r="AR763" i="10" s="1"/>
  <c r="AS763" i="10" s="1"/>
  <c r="AT763" i="10" s="1"/>
  <c r="AU763" i="10" s="1"/>
  <c r="AV763" i="10" s="1"/>
  <c r="AW763" i="10" s="1"/>
  <c r="AX763" i="10" s="1"/>
  <c r="AY763" i="10" s="1"/>
  <c r="AZ763" i="10" s="1"/>
  <c r="BA763" i="10" s="1"/>
  <c r="BB763" i="10" s="1"/>
  <c r="BC763" i="10" s="1"/>
  <c r="BD763" i="10" s="1"/>
  <c r="BE763" i="10" s="1"/>
  <c r="BF763" i="10" s="1"/>
  <c r="BG763" i="10" s="1"/>
  <c r="BH763" i="10" s="1"/>
  <c r="BI763" i="10" s="1"/>
  <c r="BJ763" i="10" s="1"/>
  <c r="BK763" i="10" s="1"/>
  <c r="BL763" i="10" s="1"/>
  <c r="BM763" i="10" s="1"/>
  <c r="BN763" i="10" s="1"/>
  <c r="BO763" i="10" s="1"/>
  <c r="BP763" i="10" s="1"/>
  <c r="BQ763" i="10" s="1"/>
  <c r="BR763" i="10" s="1"/>
  <c r="BS763" i="10" s="1"/>
  <c r="BT763" i="10" s="1"/>
  <c r="BU763" i="10" s="1"/>
  <c r="BV763" i="10" s="1"/>
  <c r="BW763" i="10" s="1"/>
  <c r="BX763" i="10" s="1"/>
  <c r="BY763" i="10" s="1"/>
  <c r="BZ763" i="10" s="1"/>
  <c r="CA763" i="10" s="1"/>
  <c r="CB763" i="10" s="1"/>
  <c r="CC763" i="10" s="1"/>
  <c r="CD763" i="10" s="1"/>
  <c r="CE763" i="10" s="1"/>
  <c r="CF763" i="10" s="1"/>
  <c r="CG763" i="10" s="1"/>
  <c r="CH763" i="10" s="1"/>
  <c r="CI763" i="10" s="1"/>
  <c r="CJ763" i="10" s="1"/>
  <c r="CK763" i="10" s="1"/>
  <c r="CL763" i="10" s="1"/>
  <c r="CM763" i="10" s="1"/>
  <c r="CN763" i="10" s="1"/>
  <c r="CO763" i="10" s="1"/>
  <c r="CP763" i="10" s="1"/>
  <c r="CQ763" i="10" s="1"/>
  <c r="CR763" i="10" s="1"/>
  <c r="CS763" i="10" s="1"/>
  <c r="CT763" i="10" s="1"/>
  <c r="CU763" i="10" s="1"/>
  <c r="CV763" i="10" s="1"/>
  <c r="CW763" i="10" s="1"/>
  <c r="CX763" i="10" s="1"/>
  <c r="CY763" i="10" s="1"/>
  <c r="CZ763" i="10" s="1"/>
  <c r="DA763" i="10" s="1"/>
  <c r="DB763" i="10" s="1"/>
  <c r="DC763" i="10" s="1"/>
  <c r="DD763" i="10" s="1"/>
  <c r="DE763" i="10" s="1"/>
  <c r="DF763" i="10" s="1"/>
  <c r="DG763" i="10" s="1"/>
  <c r="T762" i="10"/>
  <c r="U762" i="10" s="1"/>
  <c r="V762" i="10" s="1"/>
  <c r="W762" i="10" s="1"/>
  <c r="X762" i="10" s="1"/>
  <c r="Y762" i="10" s="1"/>
  <c r="Z762" i="10" s="1"/>
  <c r="AA762" i="10" s="1"/>
  <c r="AB762" i="10" s="1"/>
  <c r="AC762" i="10" s="1"/>
  <c r="AD762" i="10" s="1"/>
  <c r="AE762" i="10" s="1"/>
  <c r="AF762" i="10" s="1"/>
  <c r="AG762" i="10" s="1"/>
  <c r="AH762" i="10" s="1"/>
  <c r="AI762" i="10" s="1"/>
  <c r="AJ762" i="10" s="1"/>
  <c r="AK762" i="10" s="1"/>
  <c r="AL762" i="10" s="1"/>
  <c r="AM762" i="10" s="1"/>
  <c r="AN762" i="10" s="1"/>
  <c r="AO762" i="10" s="1"/>
  <c r="AP762" i="10" s="1"/>
  <c r="AQ762" i="10" s="1"/>
  <c r="AR762" i="10" s="1"/>
  <c r="AS762" i="10" s="1"/>
  <c r="AT762" i="10" s="1"/>
  <c r="AU762" i="10" s="1"/>
  <c r="AV762" i="10" s="1"/>
  <c r="AW762" i="10" s="1"/>
  <c r="AX762" i="10" s="1"/>
  <c r="AY762" i="10" s="1"/>
  <c r="AZ762" i="10" s="1"/>
  <c r="BA762" i="10" s="1"/>
  <c r="BB762" i="10" s="1"/>
  <c r="BC762" i="10" s="1"/>
  <c r="BD762" i="10" s="1"/>
  <c r="BE762" i="10" s="1"/>
  <c r="BF762" i="10" s="1"/>
  <c r="BG762" i="10" s="1"/>
  <c r="BH762" i="10" s="1"/>
  <c r="BI762" i="10" s="1"/>
  <c r="BJ762" i="10" s="1"/>
  <c r="BK762" i="10" s="1"/>
  <c r="BL762" i="10" s="1"/>
  <c r="BM762" i="10" s="1"/>
  <c r="BN762" i="10" s="1"/>
  <c r="BO762" i="10" s="1"/>
  <c r="BP762" i="10" s="1"/>
  <c r="BQ762" i="10" s="1"/>
  <c r="BR762" i="10" s="1"/>
  <c r="BS762" i="10" s="1"/>
  <c r="BT762" i="10" s="1"/>
  <c r="BU762" i="10" s="1"/>
  <c r="BV762" i="10" s="1"/>
  <c r="BW762" i="10" s="1"/>
  <c r="BX762" i="10" s="1"/>
  <c r="BY762" i="10" s="1"/>
  <c r="BZ762" i="10" s="1"/>
  <c r="CA762" i="10" s="1"/>
  <c r="CB762" i="10" s="1"/>
  <c r="CC762" i="10" s="1"/>
  <c r="CD762" i="10" s="1"/>
  <c r="CE762" i="10" s="1"/>
  <c r="CF762" i="10" s="1"/>
  <c r="CG762" i="10" s="1"/>
  <c r="CH762" i="10" s="1"/>
  <c r="CI762" i="10" s="1"/>
  <c r="CJ762" i="10" s="1"/>
  <c r="CK762" i="10" s="1"/>
  <c r="CL762" i="10" s="1"/>
  <c r="CM762" i="10" s="1"/>
  <c r="CN762" i="10" s="1"/>
  <c r="CO762" i="10" s="1"/>
  <c r="CP762" i="10" s="1"/>
  <c r="CQ762" i="10" s="1"/>
  <c r="CR762" i="10" s="1"/>
  <c r="CS762" i="10" s="1"/>
  <c r="CT762" i="10" s="1"/>
  <c r="CU762" i="10" s="1"/>
  <c r="CV762" i="10" s="1"/>
  <c r="CW762" i="10" s="1"/>
  <c r="CX762" i="10" s="1"/>
  <c r="CY762" i="10" s="1"/>
  <c r="CZ762" i="10" s="1"/>
  <c r="DA762" i="10" s="1"/>
  <c r="DB762" i="10" s="1"/>
  <c r="DC762" i="10" s="1"/>
  <c r="DD762" i="10" s="1"/>
  <c r="DE762" i="10" s="1"/>
  <c r="DF762" i="10" s="1"/>
  <c r="DG762" i="10" s="1"/>
  <c r="T761" i="10"/>
  <c r="U761" i="10" s="1"/>
  <c r="V761" i="10" s="1"/>
  <c r="W761" i="10" s="1"/>
  <c r="X761" i="10" s="1"/>
  <c r="Y761" i="10" s="1"/>
  <c r="Z761" i="10" s="1"/>
  <c r="AA761" i="10" s="1"/>
  <c r="AB761" i="10" s="1"/>
  <c r="AC761" i="10" s="1"/>
  <c r="AD761" i="10" s="1"/>
  <c r="AE761" i="10" s="1"/>
  <c r="AF761" i="10" s="1"/>
  <c r="AG761" i="10" s="1"/>
  <c r="AH761" i="10" s="1"/>
  <c r="AI761" i="10" s="1"/>
  <c r="AJ761" i="10" s="1"/>
  <c r="AK761" i="10" s="1"/>
  <c r="AL761" i="10" s="1"/>
  <c r="AM761" i="10" s="1"/>
  <c r="AN761" i="10" s="1"/>
  <c r="AO761" i="10" s="1"/>
  <c r="AP761" i="10" s="1"/>
  <c r="AQ761" i="10" s="1"/>
  <c r="AR761" i="10" s="1"/>
  <c r="AS761" i="10" s="1"/>
  <c r="AT761" i="10" s="1"/>
  <c r="AU761" i="10" s="1"/>
  <c r="AV761" i="10" s="1"/>
  <c r="AW761" i="10" s="1"/>
  <c r="AX761" i="10" s="1"/>
  <c r="AY761" i="10" s="1"/>
  <c r="AZ761" i="10" s="1"/>
  <c r="BA761" i="10" s="1"/>
  <c r="BB761" i="10" s="1"/>
  <c r="BC761" i="10" s="1"/>
  <c r="BD761" i="10" s="1"/>
  <c r="BE761" i="10" s="1"/>
  <c r="BF761" i="10" s="1"/>
  <c r="BG761" i="10" s="1"/>
  <c r="BH761" i="10" s="1"/>
  <c r="BI761" i="10" s="1"/>
  <c r="BJ761" i="10" s="1"/>
  <c r="BK761" i="10" s="1"/>
  <c r="BL761" i="10" s="1"/>
  <c r="BM761" i="10" s="1"/>
  <c r="BN761" i="10" s="1"/>
  <c r="BO761" i="10" s="1"/>
  <c r="BP761" i="10" s="1"/>
  <c r="BQ761" i="10" s="1"/>
  <c r="BR761" i="10" s="1"/>
  <c r="BS761" i="10" s="1"/>
  <c r="BT761" i="10" s="1"/>
  <c r="BU761" i="10" s="1"/>
  <c r="BV761" i="10" s="1"/>
  <c r="BW761" i="10" s="1"/>
  <c r="BX761" i="10" s="1"/>
  <c r="BY761" i="10" s="1"/>
  <c r="BZ761" i="10" s="1"/>
  <c r="CA761" i="10" s="1"/>
  <c r="CB761" i="10" s="1"/>
  <c r="CC761" i="10" s="1"/>
  <c r="CD761" i="10" s="1"/>
  <c r="CE761" i="10" s="1"/>
  <c r="CF761" i="10" s="1"/>
  <c r="CG761" i="10" s="1"/>
  <c r="CH761" i="10" s="1"/>
  <c r="CI761" i="10" s="1"/>
  <c r="CJ761" i="10" s="1"/>
  <c r="CK761" i="10" s="1"/>
  <c r="CL761" i="10" s="1"/>
  <c r="CM761" i="10" s="1"/>
  <c r="CN761" i="10" s="1"/>
  <c r="CO761" i="10" s="1"/>
  <c r="CP761" i="10" s="1"/>
  <c r="CQ761" i="10" s="1"/>
  <c r="CR761" i="10" s="1"/>
  <c r="CS761" i="10" s="1"/>
  <c r="CT761" i="10" s="1"/>
  <c r="CU761" i="10" s="1"/>
  <c r="CV761" i="10" s="1"/>
  <c r="CW761" i="10" s="1"/>
  <c r="CX761" i="10" s="1"/>
  <c r="CY761" i="10" s="1"/>
  <c r="CZ761" i="10" s="1"/>
  <c r="DA761" i="10" s="1"/>
  <c r="DB761" i="10" s="1"/>
  <c r="DC761" i="10" s="1"/>
  <c r="DD761" i="10" s="1"/>
  <c r="DE761" i="10" s="1"/>
  <c r="DF761" i="10" s="1"/>
  <c r="DG761" i="10" s="1"/>
  <c r="T760" i="10"/>
  <c r="U760" i="10" s="1"/>
  <c r="V760" i="10" s="1"/>
  <c r="W760" i="10" s="1"/>
  <c r="X760" i="10" s="1"/>
  <c r="Y760" i="10" s="1"/>
  <c r="Z760" i="10" s="1"/>
  <c r="AA760" i="10" s="1"/>
  <c r="AB760" i="10" s="1"/>
  <c r="AC760" i="10" s="1"/>
  <c r="AD760" i="10" s="1"/>
  <c r="AE760" i="10" s="1"/>
  <c r="AF760" i="10" s="1"/>
  <c r="AG760" i="10" s="1"/>
  <c r="AH760" i="10" s="1"/>
  <c r="AI760" i="10" s="1"/>
  <c r="AJ760" i="10" s="1"/>
  <c r="AK760" i="10" s="1"/>
  <c r="AL760" i="10" s="1"/>
  <c r="AM760" i="10" s="1"/>
  <c r="AN760" i="10" s="1"/>
  <c r="AO760" i="10" s="1"/>
  <c r="AP760" i="10" s="1"/>
  <c r="AQ760" i="10" s="1"/>
  <c r="AR760" i="10" s="1"/>
  <c r="AS760" i="10" s="1"/>
  <c r="AT760" i="10" s="1"/>
  <c r="AU760" i="10" s="1"/>
  <c r="AV760" i="10" s="1"/>
  <c r="AW760" i="10" s="1"/>
  <c r="AX760" i="10" s="1"/>
  <c r="AY760" i="10" s="1"/>
  <c r="AZ760" i="10" s="1"/>
  <c r="BA760" i="10" s="1"/>
  <c r="BB760" i="10" s="1"/>
  <c r="BC760" i="10" s="1"/>
  <c r="BD760" i="10" s="1"/>
  <c r="BE760" i="10" s="1"/>
  <c r="BF760" i="10" s="1"/>
  <c r="BG760" i="10" s="1"/>
  <c r="BH760" i="10" s="1"/>
  <c r="BI760" i="10" s="1"/>
  <c r="BJ760" i="10" s="1"/>
  <c r="BK760" i="10" s="1"/>
  <c r="BL760" i="10" s="1"/>
  <c r="BM760" i="10" s="1"/>
  <c r="BN760" i="10" s="1"/>
  <c r="BO760" i="10" s="1"/>
  <c r="BP760" i="10" s="1"/>
  <c r="BQ760" i="10" s="1"/>
  <c r="BR760" i="10" s="1"/>
  <c r="BS760" i="10" s="1"/>
  <c r="BT760" i="10" s="1"/>
  <c r="BU760" i="10" s="1"/>
  <c r="BV760" i="10" s="1"/>
  <c r="BW760" i="10" s="1"/>
  <c r="BX760" i="10" s="1"/>
  <c r="BY760" i="10" s="1"/>
  <c r="BZ760" i="10" s="1"/>
  <c r="CA760" i="10" s="1"/>
  <c r="CB760" i="10" s="1"/>
  <c r="CC760" i="10" s="1"/>
  <c r="CD760" i="10" s="1"/>
  <c r="CE760" i="10" s="1"/>
  <c r="CF760" i="10" s="1"/>
  <c r="CG760" i="10" s="1"/>
  <c r="CH760" i="10" s="1"/>
  <c r="CI760" i="10" s="1"/>
  <c r="CJ760" i="10" s="1"/>
  <c r="CK760" i="10" s="1"/>
  <c r="CL760" i="10" s="1"/>
  <c r="CM760" i="10" s="1"/>
  <c r="CN760" i="10" s="1"/>
  <c r="CO760" i="10" s="1"/>
  <c r="CP760" i="10" s="1"/>
  <c r="CQ760" i="10" s="1"/>
  <c r="CR760" i="10" s="1"/>
  <c r="CS760" i="10" s="1"/>
  <c r="CT760" i="10" s="1"/>
  <c r="CU760" i="10" s="1"/>
  <c r="CV760" i="10" s="1"/>
  <c r="CW760" i="10" s="1"/>
  <c r="CX760" i="10" s="1"/>
  <c r="CY760" i="10" s="1"/>
  <c r="CZ760" i="10" s="1"/>
  <c r="DA760" i="10" s="1"/>
  <c r="DB760" i="10" s="1"/>
  <c r="DC760" i="10" s="1"/>
  <c r="DD760" i="10" s="1"/>
  <c r="DE760" i="10" s="1"/>
  <c r="DF760" i="10" s="1"/>
  <c r="DG760" i="10" s="1"/>
  <c r="T759" i="10"/>
  <c r="U759" i="10" s="1"/>
  <c r="V759" i="10" s="1"/>
  <c r="W759" i="10" s="1"/>
  <c r="X759" i="10" s="1"/>
  <c r="Y759" i="10" s="1"/>
  <c r="Z759" i="10" s="1"/>
  <c r="AA759" i="10" s="1"/>
  <c r="AB759" i="10" s="1"/>
  <c r="AC759" i="10" s="1"/>
  <c r="AD759" i="10" s="1"/>
  <c r="AE759" i="10" s="1"/>
  <c r="AF759" i="10" s="1"/>
  <c r="AG759" i="10" s="1"/>
  <c r="AH759" i="10" s="1"/>
  <c r="AI759" i="10" s="1"/>
  <c r="AJ759" i="10" s="1"/>
  <c r="AK759" i="10" s="1"/>
  <c r="AL759" i="10" s="1"/>
  <c r="AM759" i="10" s="1"/>
  <c r="AN759" i="10" s="1"/>
  <c r="AO759" i="10" s="1"/>
  <c r="AP759" i="10" s="1"/>
  <c r="AQ759" i="10" s="1"/>
  <c r="AR759" i="10" s="1"/>
  <c r="AS759" i="10" s="1"/>
  <c r="AT759" i="10" s="1"/>
  <c r="AU759" i="10" s="1"/>
  <c r="AV759" i="10" s="1"/>
  <c r="AW759" i="10" s="1"/>
  <c r="AX759" i="10" s="1"/>
  <c r="AY759" i="10" s="1"/>
  <c r="AZ759" i="10" s="1"/>
  <c r="BA759" i="10" s="1"/>
  <c r="BB759" i="10" s="1"/>
  <c r="BC759" i="10" s="1"/>
  <c r="BD759" i="10" s="1"/>
  <c r="BE759" i="10" s="1"/>
  <c r="BF759" i="10" s="1"/>
  <c r="BG759" i="10" s="1"/>
  <c r="BH759" i="10" s="1"/>
  <c r="BI759" i="10" s="1"/>
  <c r="BJ759" i="10" s="1"/>
  <c r="BK759" i="10" s="1"/>
  <c r="BL759" i="10" s="1"/>
  <c r="BM759" i="10" s="1"/>
  <c r="BN759" i="10" s="1"/>
  <c r="BO759" i="10" s="1"/>
  <c r="BP759" i="10" s="1"/>
  <c r="BQ759" i="10" s="1"/>
  <c r="BR759" i="10" s="1"/>
  <c r="BS759" i="10" s="1"/>
  <c r="BT759" i="10" s="1"/>
  <c r="BU759" i="10" s="1"/>
  <c r="BV759" i="10" s="1"/>
  <c r="BW759" i="10" s="1"/>
  <c r="BX759" i="10" s="1"/>
  <c r="BY759" i="10" s="1"/>
  <c r="BZ759" i="10" s="1"/>
  <c r="CA759" i="10" s="1"/>
  <c r="CB759" i="10" s="1"/>
  <c r="CC759" i="10" s="1"/>
  <c r="CD759" i="10" s="1"/>
  <c r="CE759" i="10" s="1"/>
  <c r="CF759" i="10" s="1"/>
  <c r="CG759" i="10" s="1"/>
  <c r="CH759" i="10" s="1"/>
  <c r="CI759" i="10" s="1"/>
  <c r="CJ759" i="10" s="1"/>
  <c r="CK759" i="10" s="1"/>
  <c r="CL759" i="10" s="1"/>
  <c r="CM759" i="10" s="1"/>
  <c r="CN759" i="10" s="1"/>
  <c r="CO759" i="10" s="1"/>
  <c r="CP759" i="10" s="1"/>
  <c r="CQ759" i="10" s="1"/>
  <c r="CR759" i="10" s="1"/>
  <c r="CS759" i="10" s="1"/>
  <c r="CT759" i="10" s="1"/>
  <c r="CU759" i="10" s="1"/>
  <c r="CV759" i="10" s="1"/>
  <c r="CW759" i="10" s="1"/>
  <c r="CX759" i="10" s="1"/>
  <c r="CY759" i="10" s="1"/>
  <c r="CZ759" i="10" s="1"/>
  <c r="DA759" i="10" s="1"/>
  <c r="DB759" i="10" s="1"/>
  <c r="DC759" i="10" s="1"/>
  <c r="DD759" i="10" s="1"/>
  <c r="DE759" i="10" s="1"/>
  <c r="DF759" i="10" s="1"/>
  <c r="DG759" i="10" s="1"/>
  <c r="T758" i="10"/>
  <c r="U758" i="10" s="1"/>
  <c r="V758" i="10" s="1"/>
  <c r="W758" i="10" s="1"/>
  <c r="X758" i="10" s="1"/>
  <c r="Y758" i="10" s="1"/>
  <c r="Z758" i="10" s="1"/>
  <c r="AA758" i="10" s="1"/>
  <c r="AB758" i="10" s="1"/>
  <c r="AC758" i="10" s="1"/>
  <c r="AD758" i="10" s="1"/>
  <c r="AE758" i="10" s="1"/>
  <c r="AF758" i="10" s="1"/>
  <c r="AG758" i="10" s="1"/>
  <c r="AH758" i="10" s="1"/>
  <c r="AI758" i="10" s="1"/>
  <c r="AJ758" i="10" s="1"/>
  <c r="AK758" i="10" s="1"/>
  <c r="AL758" i="10" s="1"/>
  <c r="AM758" i="10" s="1"/>
  <c r="AN758" i="10" s="1"/>
  <c r="AO758" i="10" s="1"/>
  <c r="AP758" i="10" s="1"/>
  <c r="AQ758" i="10" s="1"/>
  <c r="AR758" i="10" s="1"/>
  <c r="AS758" i="10" s="1"/>
  <c r="AT758" i="10" s="1"/>
  <c r="AU758" i="10" s="1"/>
  <c r="AV758" i="10" s="1"/>
  <c r="AW758" i="10" s="1"/>
  <c r="AX758" i="10" s="1"/>
  <c r="AY758" i="10" s="1"/>
  <c r="AZ758" i="10" s="1"/>
  <c r="BA758" i="10" s="1"/>
  <c r="BB758" i="10" s="1"/>
  <c r="BC758" i="10" s="1"/>
  <c r="BD758" i="10" s="1"/>
  <c r="BE758" i="10" s="1"/>
  <c r="BF758" i="10" s="1"/>
  <c r="BG758" i="10" s="1"/>
  <c r="BH758" i="10" s="1"/>
  <c r="BI758" i="10" s="1"/>
  <c r="BJ758" i="10" s="1"/>
  <c r="BK758" i="10" s="1"/>
  <c r="BL758" i="10" s="1"/>
  <c r="BM758" i="10" s="1"/>
  <c r="BN758" i="10" s="1"/>
  <c r="BO758" i="10" s="1"/>
  <c r="BP758" i="10" s="1"/>
  <c r="BQ758" i="10" s="1"/>
  <c r="BR758" i="10" s="1"/>
  <c r="BS758" i="10" s="1"/>
  <c r="BT758" i="10" s="1"/>
  <c r="BU758" i="10" s="1"/>
  <c r="BV758" i="10" s="1"/>
  <c r="BW758" i="10" s="1"/>
  <c r="BX758" i="10" s="1"/>
  <c r="BY758" i="10" s="1"/>
  <c r="BZ758" i="10" s="1"/>
  <c r="CA758" i="10" s="1"/>
  <c r="CB758" i="10" s="1"/>
  <c r="CC758" i="10" s="1"/>
  <c r="CD758" i="10" s="1"/>
  <c r="CE758" i="10" s="1"/>
  <c r="CF758" i="10" s="1"/>
  <c r="CG758" i="10" s="1"/>
  <c r="CH758" i="10" s="1"/>
  <c r="CI758" i="10" s="1"/>
  <c r="CJ758" i="10" s="1"/>
  <c r="CK758" i="10" s="1"/>
  <c r="CL758" i="10" s="1"/>
  <c r="CM758" i="10" s="1"/>
  <c r="CN758" i="10" s="1"/>
  <c r="CO758" i="10" s="1"/>
  <c r="CP758" i="10" s="1"/>
  <c r="CQ758" i="10" s="1"/>
  <c r="CR758" i="10" s="1"/>
  <c r="CS758" i="10" s="1"/>
  <c r="CT758" i="10" s="1"/>
  <c r="CU758" i="10" s="1"/>
  <c r="CV758" i="10" s="1"/>
  <c r="CW758" i="10" s="1"/>
  <c r="CX758" i="10" s="1"/>
  <c r="CY758" i="10" s="1"/>
  <c r="CZ758" i="10" s="1"/>
  <c r="DA758" i="10" s="1"/>
  <c r="DB758" i="10" s="1"/>
  <c r="DC758" i="10" s="1"/>
  <c r="DD758" i="10" s="1"/>
  <c r="DE758" i="10" s="1"/>
  <c r="DF758" i="10" s="1"/>
  <c r="DG758" i="10" s="1"/>
  <c r="T757" i="10"/>
  <c r="U757" i="10" s="1"/>
  <c r="V757" i="10" s="1"/>
  <c r="W757" i="10" s="1"/>
  <c r="X757" i="10" s="1"/>
  <c r="Y757" i="10" s="1"/>
  <c r="Z757" i="10" s="1"/>
  <c r="AA757" i="10" s="1"/>
  <c r="AB757" i="10" s="1"/>
  <c r="AC757" i="10" s="1"/>
  <c r="AD757" i="10" s="1"/>
  <c r="AE757" i="10" s="1"/>
  <c r="AF757" i="10" s="1"/>
  <c r="AG757" i="10" s="1"/>
  <c r="AH757" i="10" s="1"/>
  <c r="AI757" i="10" s="1"/>
  <c r="AJ757" i="10" s="1"/>
  <c r="AK757" i="10" s="1"/>
  <c r="AL757" i="10" s="1"/>
  <c r="AM757" i="10" s="1"/>
  <c r="AN757" i="10" s="1"/>
  <c r="AO757" i="10" s="1"/>
  <c r="AP757" i="10" s="1"/>
  <c r="AQ757" i="10" s="1"/>
  <c r="AR757" i="10" s="1"/>
  <c r="AS757" i="10" s="1"/>
  <c r="AT757" i="10" s="1"/>
  <c r="AU757" i="10" s="1"/>
  <c r="AV757" i="10" s="1"/>
  <c r="AW757" i="10" s="1"/>
  <c r="AX757" i="10" s="1"/>
  <c r="AY757" i="10" s="1"/>
  <c r="AZ757" i="10" s="1"/>
  <c r="BA757" i="10" s="1"/>
  <c r="BB757" i="10" s="1"/>
  <c r="BC757" i="10" s="1"/>
  <c r="BD757" i="10" s="1"/>
  <c r="BE757" i="10" s="1"/>
  <c r="BF757" i="10" s="1"/>
  <c r="BG757" i="10" s="1"/>
  <c r="BH757" i="10" s="1"/>
  <c r="BI757" i="10" s="1"/>
  <c r="BJ757" i="10" s="1"/>
  <c r="BK757" i="10" s="1"/>
  <c r="BL757" i="10" s="1"/>
  <c r="BM757" i="10" s="1"/>
  <c r="BN757" i="10" s="1"/>
  <c r="BO757" i="10" s="1"/>
  <c r="BP757" i="10" s="1"/>
  <c r="BQ757" i="10" s="1"/>
  <c r="BR757" i="10" s="1"/>
  <c r="BS757" i="10" s="1"/>
  <c r="BT757" i="10" s="1"/>
  <c r="BU757" i="10" s="1"/>
  <c r="BV757" i="10" s="1"/>
  <c r="BW757" i="10" s="1"/>
  <c r="BX757" i="10" s="1"/>
  <c r="BY757" i="10" s="1"/>
  <c r="BZ757" i="10" s="1"/>
  <c r="CA757" i="10" s="1"/>
  <c r="CB757" i="10" s="1"/>
  <c r="CC757" i="10" s="1"/>
  <c r="CD757" i="10" s="1"/>
  <c r="CE757" i="10" s="1"/>
  <c r="CF757" i="10" s="1"/>
  <c r="CG757" i="10" s="1"/>
  <c r="CH757" i="10" s="1"/>
  <c r="CI757" i="10" s="1"/>
  <c r="CJ757" i="10" s="1"/>
  <c r="CK757" i="10" s="1"/>
  <c r="CL757" i="10" s="1"/>
  <c r="CM757" i="10" s="1"/>
  <c r="CN757" i="10" s="1"/>
  <c r="CO757" i="10" s="1"/>
  <c r="CP757" i="10" s="1"/>
  <c r="CQ757" i="10" s="1"/>
  <c r="CR757" i="10" s="1"/>
  <c r="CS757" i="10" s="1"/>
  <c r="CT757" i="10" s="1"/>
  <c r="CU757" i="10" s="1"/>
  <c r="CV757" i="10" s="1"/>
  <c r="CW757" i="10" s="1"/>
  <c r="CX757" i="10" s="1"/>
  <c r="CY757" i="10" s="1"/>
  <c r="CZ757" i="10" s="1"/>
  <c r="DA757" i="10" s="1"/>
  <c r="DB757" i="10" s="1"/>
  <c r="DC757" i="10" s="1"/>
  <c r="DD757" i="10" s="1"/>
  <c r="DE757" i="10" s="1"/>
  <c r="DF757" i="10" s="1"/>
  <c r="DG757" i="10" s="1"/>
  <c r="T756" i="10"/>
  <c r="U756" i="10" s="1"/>
  <c r="V756" i="10" s="1"/>
  <c r="W756" i="10" s="1"/>
  <c r="X756" i="10" s="1"/>
  <c r="Y756" i="10" s="1"/>
  <c r="Z756" i="10" s="1"/>
  <c r="AA756" i="10" s="1"/>
  <c r="AB756" i="10" s="1"/>
  <c r="AC756" i="10" s="1"/>
  <c r="AD756" i="10" s="1"/>
  <c r="AE756" i="10" s="1"/>
  <c r="AF756" i="10" s="1"/>
  <c r="AG756" i="10" s="1"/>
  <c r="AH756" i="10" s="1"/>
  <c r="AI756" i="10" s="1"/>
  <c r="AJ756" i="10" s="1"/>
  <c r="AK756" i="10" s="1"/>
  <c r="AL756" i="10" s="1"/>
  <c r="AM756" i="10" s="1"/>
  <c r="AN756" i="10" s="1"/>
  <c r="AO756" i="10" s="1"/>
  <c r="AP756" i="10" s="1"/>
  <c r="AQ756" i="10" s="1"/>
  <c r="AR756" i="10" s="1"/>
  <c r="AS756" i="10" s="1"/>
  <c r="AT756" i="10" s="1"/>
  <c r="AU756" i="10" s="1"/>
  <c r="AV756" i="10" s="1"/>
  <c r="AW756" i="10" s="1"/>
  <c r="AX756" i="10" s="1"/>
  <c r="AY756" i="10" s="1"/>
  <c r="AZ756" i="10" s="1"/>
  <c r="BA756" i="10" s="1"/>
  <c r="BB756" i="10" s="1"/>
  <c r="BC756" i="10" s="1"/>
  <c r="BD756" i="10" s="1"/>
  <c r="BE756" i="10" s="1"/>
  <c r="BF756" i="10" s="1"/>
  <c r="BG756" i="10" s="1"/>
  <c r="BH756" i="10" s="1"/>
  <c r="BI756" i="10" s="1"/>
  <c r="BJ756" i="10" s="1"/>
  <c r="BK756" i="10" s="1"/>
  <c r="BL756" i="10" s="1"/>
  <c r="BM756" i="10" s="1"/>
  <c r="BN756" i="10" s="1"/>
  <c r="BO756" i="10" s="1"/>
  <c r="BP756" i="10" s="1"/>
  <c r="BQ756" i="10" s="1"/>
  <c r="BR756" i="10" s="1"/>
  <c r="BS756" i="10" s="1"/>
  <c r="BT756" i="10" s="1"/>
  <c r="BU756" i="10" s="1"/>
  <c r="BV756" i="10" s="1"/>
  <c r="BW756" i="10" s="1"/>
  <c r="BX756" i="10" s="1"/>
  <c r="BY756" i="10" s="1"/>
  <c r="BZ756" i="10" s="1"/>
  <c r="CA756" i="10" s="1"/>
  <c r="CB756" i="10" s="1"/>
  <c r="CC756" i="10" s="1"/>
  <c r="CD756" i="10" s="1"/>
  <c r="CE756" i="10" s="1"/>
  <c r="CF756" i="10" s="1"/>
  <c r="CG756" i="10" s="1"/>
  <c r="CH756" i="10" s="1"/>
  <c r="CI756" i="10" s="1"/>
  <c r="CJ756" i="10" s="1"/>
  <c r="CK756" i="10" s="1"/>
  <c r="CL756" i="10" s="1"/>
  <c r="CM756" i="10" s="1"/>
  <c r="CN756" i="10" s="1"/>
  <c r="CO756" i="10" s="1"/>
  <c r="CP756" i="10" s="1"/>
  <c r="CQ756" i="10" s="1"/>
  <c r="CR756" i="10" s="1"/>
  <c r="CS756" i="10" s="1"/>
  <c r="CT756" i="10" s="1"/>
  <c r="CU756" i="10" s="1"/>
  <c r="CV756" i="10" s="1"/>
  <c r="CW756" i="10" s="1"/>
  <c r="CX756" i="10" s="1"/>
  <c r="CY756" i="10" s="1"/>
  <c r="CZ756" i="10" s="1"/>
  <c r="DA756" i="10" s="1"/>
  <c r="DB756" i="10" s="1"/>
  <c r="DC756" i="10" s="1"/>
  <c r="DD756" i="10" s="1"/>
  <c r="DE756" i="10" s="1"/>
  <c r="DF756" i="10" s="1"/>
  <c r="DG756" i="10" s="1"/>
  <c r="T755" i="10"/>
  <c r="U755" i="10" s="1"/>
  <c r="V755" i="10" s="1"/>
  <c r="W755" i="10" s="1"/>
  <c r="X755" i="10" s="1"/>
  <c r="Y755" i="10" s="1"/>
  <c r="Z755" i="10" s="1"/>
  <c r="AA755" i="10" s="1"/>
  <c r="AB755" i="10" s="1"/>
  <c r="AC755" i="10" s="1"/>
  <c r="AD755" i="10" s="1"/>
  <c r="AE755" i="10" s="1"/>
  <c r="AF755" i="10" s="1"/>
  <c r="AG755" i="10" s="1"/>
  <c r="AH755" i="10" s="1"/>
  <c r="AI755" i="10" s="1"/>
  <c r="AJ755" i="10" s="1"/>
  <c r="AK755" i="10" s="1"/>
  <c r="AL755" i="10" s="1"/>
  <c r="AM755" i="10" s="1"/>
  <c r="AN755" i="10" s="1"/>
  <c r="AO755" i="10" s="1"/>
  <c r="AP755" i="10" s="1"/>
  <c r="AQ755" i="10" s="1"/>
  <c r="AR755" i="10" s="1"/>
  <c r="AS755" i="10" s="1"/>
  <c r="AT755" i="10" s="1"/>
  <c r="AU755" i="10" s="1"/>
  <c r="AV755" i="10" s="1"/>
  <c r="AW755" i="10" s="1"/>
  <c r="AX755" i="10" s="1"/>
  <c r="AY755" i="10" s="1"/>
  <c r="AZ755" i="10" s="1"/>
  <c r="BA755" i="10" s="1"/>
  <c r="BB755" i="10" s="1"/>
  <c r="BC755" i="10" s="1"/>
  <c r="BD755" i="10" s="1"/>
  <c r="BE755" i="10" s="1"/>
  <c r="BF755" i="10" s="1"/>
  <c r="BG755" i="10" s="1"/>
  <c r="BH755" i="10" s="1"/>
  <c r="BI755" i="10" s="1"/>
  <c r="BJ755" i="10" s="1"/>
  <c r="BK755" i="10" s="1"/>
  <c r="BL755" i="10" s="1"/>
  <c r="BM755" i="10" s="1"/>
  <c r="BN755" i="10" s="1"/>
  <c r="BO755" i="10" s="1"/>
  <c r="BP755" i="10" s="1"/>
  <c r="BQ755" i="10" s="1"/>
  <c r="BR755" i="10" s="1"/>
  <c r="BS755" i="10" s="1"/>
  <c r="BT755" i="10" s="1"/>
  <c r="BU755" i="10" s="1"/>
  <c r="BV755" i="10" s="1"/>
  <c r="BW755" i="10" s="1"/>
  <c r="BX755" i="10" s="1"/>
  <c r="BY755" i="10" s="1"/>
  <c r="BZ755" i="10" s="1"/>
  <c r="CA755" i="10" s="1"/>
  <c r="CB755" i="10" s="1"/>
  <c r="CC755" i="10" s="1"/>
  <c r="CD755" i="10" s="1"/>
  <c r="CE755" i="10" s="1"/>
  <c r="CF755" i="10" s="1"/>
  <c r="CG755" i="10" s="1"/>
  <c r="CH755" i="10" s="1"/>
  <c r="CI755" i="10" s="1"/>
  <c r="CJ755" i="10" s="1"/>
  <c r="CK755" i="10" s="1"/>
  <c r="CL755" i="10" s="1"/>
  <c r="CM755" i="10" s="1"/>
  <c r="CN755" i="10" s="1"/>
  <c r="CO755" i="10" s="1"/>
  <c r="CP755" i="10" s="1"/>
  <c r="CQ755" i="10" s="1"/>
  <c r="CR755" i="10" s="1"/>
  <c r="CS755" i="10" s="1"/>
  <c r="CT755" i="10" s="1"/>
  <c r="CU755" i="10" s="1"/>
  <c r="CV755" i="10" s="1"/>
  <c r="CW755" i="10" s="1"/>
  <c r="CX755" i="10" s="1"/>
  <c r="CY755" i="10" s="1"/>
  <c r="CZ755" i="10" s="1"/>
  <c r="DA755" i="10" s="1"/>
  <c r="DB755" i="10" s="1"/>
  <c r="DC755" i="10" s="1"/>
  <c r="DD755" i="10" s="1"/>
  <c r="DE755" i="10" s="1"/>
  <c r="DF755" i="10" s="1"/>
  <c r="DG755" i="10" s="1"/>
  <c r="T754" i="10"/>
  <c r="U754" i="10" s="1"/>
  <c r="V754" i="10" s="1"/>
  <c r="W754" i="10" s="1"/>
  <c r="X754" i="10" s="1"/>
  <c r="Y754" i="10" s="1"/>
  <c r="Z754" i="10" s="1"/>
  <c r="AA754" i="10" s="1"/>
  <c r="AB754" i="10" s="1"/>
  <c r="AC754" i="10" s="1"/>
  <c r="AD754" i="10" s="1"/>
  <c r="AE754" i="10" s="1"/>
  <c r="AF754" i="10" s="1"/>
  <c r="AG754" i="10" s="1"/>
  <c r="AH754" i="10" s="1"/>
  <c r="AI754" i="10" s="1"/>
  <c r="AJ754" i="10" s="1"/>
  <c r="AK754" i="10" s="1"/>
  <c r="AL754" i="10" s="1"/>
  <c r="AM754" i="10" s="1"/>
  <c r="AN754" i="10" s="1"/>
  <c r="AO754" i="10" s="1"/>
  <c r="AP754" i="10" s="1"/>
  <c r="AQ754" i="10" s="1"/>
  <c r="AR754" i="10" s="1"/>
  <c r="AS754" i="10" s="1"/>
  <c r="AT754" i="10" s="1"/>
  <c r="AU754" i="10" s="1"/>
  <c r="AV754" i="10" s="1"/>
  <c r="AW754" i="10" s="1"/>
  <c r="AX754" i="10" s="1"/>
  <c r="AY754" i="10" s="1"/>
  <c r="AZ754" i="10" s="1"/>
  <c r="BA754" i="10" s="1"/>
  <c r="BB754" i="10" s="1"/>
  <c r="BC754" i="10" s="1"/>
  <c r="BD754" i="10" s="1"/>
  <c r="BE754" i="10" s="1"/>
  <c r="BF754" i="10" s="1"/>
  <c r="BG754" i="10" s="1"/>
  <c r="BH754" i="10" s="1"/>
  <c r="BI754" i="10" s="1"/>
  <c r="BJ754" i="10" s="1"/>
  <c r="BK754" i="10" s="1"/>
  <c r="BL754" i="10" s="1"/>
  <c r="BM754" i="10" s="1"/>
  <c r="BN754" i="10" s="1"/>
  <c r="BO754" i="10" s="1"/>
  <c r="BP754" i="10" s="1"/>
  <c r="BQ754" i="10" s="1"/>
  <c r="BR754" i="10" s="1"/>
  <c r="BS754" i="10" s="1"/>
  <c r="BT754" i="10" s="1"/>
  <c r="BU754" i="10" s="1"/>
  <c r="BV754" i="10" s="1"/>
  <c r="BW754" i="10" s="1"/>
  <c r="BX754" i="10" s="1"/>
  <c r="BY754" i="10" s="1"/>
  <c r="BZ754" i="10" s="1"/>
  <c r="CA754" i="10" s="1"/>
  <c r="CB754" i="10" s="1"/>
  <c r="CC754" i="10" s="1"/>
  <c r="CD754" i="10" s="1"/>
  <c r="CE754" i="10" s="1"/>
  <c r="CF754" i="10" s="1"/>
  <c r="CG754" i="10" s="1"/>
  <c r="CH754" i="10" s="1"/>
  <c r="CI754" i="10" s="1"/>
  <c r="CJ754" i="10" s="1"/>
  <c r="CK754" i="10" s="1"/>
  <c r="CL754" i="10" s="1"/>
  <c r="CM754" i="10" s="1"/>
  <c r="CN754" i="10" s="1"/>
  <c r="CO754" i="10" s="1"/>
  <c r="CP754" i="10" s="1"/>
  <c r="CQ754" i="10" s="1"/>
  <c r="CR754" i="10" s="1"/>
  <c r="CS754" i="10" s="1"/>
  <c r="CT754" i="10" s="1"/>
  <c r="CU754" i="10" s="1"/>
  <c r="CV754" i="10" s="1"/>
  <c r="CW754" i="10" s="1"/>
  <c r="CX754" i="10" s="1"/>
  <c r="CY754" i="10" s="1"/>
  <c r="CZ754" i="10" s="1"/>
  <c r="DA754" i="10" s="1"/>
  <c r="DB754" i="10" s="1"/>
  <c r="DC754" i="10" s="1"/>
  <c r="DD754" i="10" s="1"/>
  <c r="DE754" i="10" s="1"/>
  <c r="DF754" i="10" s="1"/>
  <c r="DG754" i="10" s="1"/>
  <c r="T753" i="10"/>
  <c r="U753" i="10" s="1"/>
  <c r="V753" i="10" s="1"/>
  <c r="W753" i="10" s="1"/>
  <c r="X753" i="10" s="1"/>
  <c r="Y753" i="10" s="1"/>
  <c r="Z753" i="10" s="1"/>
  <c r="AA753" i="10" s="1"/>
  <c r="AB753" i="10" s="1"/>
  <c r="AC753" i="10" s="1"/>
  <c r="AD753" i="10" s="1"/>
  <c r="AE753" i="10" s="1"/>
  <c r="AF753" i="10" s="1"/>
  <c r="AG753" i="10" s="1"/>
  <c r="AH753" i="10" s="1"/>
  <c r="AI753" i="10" s="1"/>
  <c r="AJ753" i="10" s="1"/>
  <c r="AK753" i="10" s="1"/>
  <c r="AL753" i="10" s="1"/>
  <c r="AM753" i="10" s="1"/>
  <c r="AN753" i="10" s="1"/>
  <c r="AO753" i="10" s="1"/>
  <c r="AP753" i="10" s="1"/>
  <c r="AQ753" i="10" s="1"/>
  <c r="AR753" i="10" s="1"/>
  <c r="AS753" i="10" s="1"/>
  <c r="AT753" i="10" s="1"/>
  <c r="AU753" i="10" s="1"/>
  <c r="AV753" i="10" s="1"/>
  <c r="AW753" i="10" s="1"/>
  <c r="AX753" i="10" s="1"/>
  <c r="AY753" i="10" s="1"/>
  <c r="AZ753" i="10" s="1"/>
  <c r="BA753" i="10" s="1"/>
  <c r="BB753" i="10" s="1"/>
  <c r="BC753" i="10" s="1"/>
  <c r="BD753" i="10" s="1"/>
  <c r="BE753" i="10" s="1"/>
  <c r="BF753" i="10" s="1"/>
  <c r="BG753" i="10" s="1"/>
  <c r="BH753" i="10" s="1"/>
  <c r="BI753" i="10" s="1"/>
  <c r="BJ753" i="10" s="1"/>
  <c r="BK753" i="10" s="1"/>
  <c r="BL753" i="10" s="1"/>
  <c r="BM753" i="10" s="1"/>
  <c r="BN753" i="10" s="1"/>
  <c r="BO753" i="10" s="1"/>
  <c r="BP753" i="10" s="1"/>
  <c r="BQ753" i="10" s="1"/>
  <c r="BR753" i="10" s="1"/>
  <c r="BS753" i="10" s="1"/>
  <c r="BT753" i="10" s="1"/>
  <c r="BU753" i="10" s="1"/>
  <c r="BV753" i="10" s="1"/>
  <c r="BW753" i="10" s="1"/>
  <c r="BX753" i="10" s="1"/>
  <c r="BY753" i="10" s="1"/>
  <c r="BZ753" i="10" s="1"/>
  <c r="CA753" i="10" s="1"/>
  <c r="CB753" i="10" s="1"/>
  <c r="CC753" i="10" s="1"/>
  <c r="CD753" i="10" s="1"/>
  <c r="CE753" i="10" s="1"/>
  <c r="CF753" i="10" s="1"/>
  <c r="CG753" i="10" s="1"/>
  <c r="CH753" i="10" s="1"/>
  <c r="CI753" i="10" s="1"/>
  <c r="CJ753" i="10" s="1"/>
  <c r="CK753" i="10" s="1"/>
  <c r="CL753" i="10" s="1"/>
  <c r="CM753" i="10" s="1"/>
  <c r="CN753" i="10" s="1"/>
  <c r="CO753" i="10" s="1"/>
  <c r="CP753" i="10" s="1"/>
  <c r="CQ753" i="10" s="1"/>
  <c r="CR753" i="10" s="1"/>
  <c r="CS753" i="10" s="1"/>
  <c r="CT753" i="10" s="1"/>
  <c r="CU753" i="10" s="1"/>
  <c r="CV753" i="10" s="1"/>
  <c r="CW753" i="10" s="1"/>
  <c r="CX753" i="10" s="1"/>
  <c r="CY753" i="10" s="1"/>
  <c r="CZ753" i="10" s="1"/>
  <c r="DA753" i="10" s="1"/>
  <c r="DB753" i="10" s="1"/>
  <c r="DC753" i="10" s="1"/>
  <c r="DD753" i="10" s="1"/>
  <c r="DE753" i="10" s="1"/>
  <c r="DF753" i="10" s="1"/>
  <c r="DG753" i="10" s="1"/>
  <c r="T752" i="10"/>
  <c r="U752" i="10" s="1"/>
  <c r="V752" i="10" s="1"/>
  <c r="W752" i="10" s="1"/>
  <c r="X752" i="10" s="1"/>
  <c r="Y752" i="10" s="1"/>
  <c r="Z752" i="10" s="1"/>
  <c r="AA752" i="10" s="1"/>
  <c r="AB752" i="10" s="1"/>
  <c r="AC752" i="10" s="1"/>
  <c r="AD752" i="10" s="1"/>
  <c r="AE752" i="10" s="1"/>
  <c r="AF752" i="10" s="1"/>
  <c r="AG752" i="10" s="1"/>
  <c r="AH752" i="10" s="1"/>
  <c r="AI752" i="10" s="1"/>
  <c r="AJ752" i="10" s="1"/>
  <c r="AK752" i="10" s="1"/>
  <c r="AL752" i="10" s="1"/>
  <c r="AM752" i="10" s="1"/>
  <c r="AN752" i="10" s="1"/>
  <c r="AO752" i="10" s="1"/>
  <c r="AP752" i="10" s="1"/>
  <c r="AQ752" i="10" s="1"/>
  <c r="AR752" i="10" s="1"/>
  <c r="AS752" i="10" s="1"/>
  <c r="AT752" i="10" s="1"/>
  <c r="AU752" i="10" s="1"/>
  <c r="AV752" i="10" s="1"/>
  <c r="AW752" i="10" s="1"/>
  <c r="AX752" i="10" s="1"/>
  <c r="AY752" i="10" s="1"/>
  <c r="AZ752" i="10" s="1"/>
  <c r="BA752" i="10" s="1"/>
  <c r="BB752" i="10" s="1"/>
  <c r="BC752" i="10" s="1"/>
  <c r="BD752" i="10" s="1"/>
  <c r="BE752" i="10" s="1"/>
  <c r="BF752" i="10" s="1"/>
  <c r="BG752" i="10" s="1"/>
  <c r="BH752" i="10" s="1"/>
  <c r="BI752" i="10" s="1"/>
  <c r="BJ752" i="10" s="1"/>
  <c r="BK752" i="10" s="1"/>
  <c r="BL752" i="10" s="1"/>
  <c r="BM752" i="10" s="1"/>
  <c r="BN752" i="10" s="1"/>
  <c r="BO752" i="10" s="1"/>
  <c r="BP752" i="10" s="1"/>
  <c r="BQ752" i="10" s="1"/>
  <c r="BR752" i="10" s="1"/>
  <c r="BS752" i="10" s="1"/>
  <c r="BT752" i="10" s="1"/>
  <c r="BU752" i="10" s="1"/>
  <c r="BV752" i="10" s="1"/>
  <c r="BW752" i="10" s="1"/>
  <c r="BX752" i="10" s="1"/>
  <c r="BY752" i="10" s="1"/>
  <c r="BZ752" i="10" s="1"/>
  <c r="CA752" i="10" s="1"/>
  <c r="CB752" i="10" s="1"/>
  <c r="CC752" i="10" s="1"/>
  <c r="CD752" i="10" s="1"/>
  <c r="CE752" i="10" s="1"/>
  <c r="CF752" i="10" s="1"/>
  <c r="CG752" i="10" s="1"/>
  <c r="CH752" i="10" s="1"/>
  <c r="CI752" i="10" s="1"/>
  <c r="CJ752" i="10" s="1"/>
  <c r="CK752" i="10" s="1"/>
  <c r="CL752" i="10" s="1"/>
  <c r="CM752" i="10" s="1"/>
  <c r="CN752" i="10" s="1"/>
  <c r="CO752" i="10" s="1"/>
  <c r="CP752" i="10" s="1"/>
  <c r="CQ752" i="10" s="1"/>
  <c r="CR752" i="10" s="1"/>
  <c r="CS752" i="10" s="1"/>
  <c r="CT752" i="10" s="1"/>
  <c r="CU752" i="10" s="1"/>
  <c r="CV752" i="10" s="1"/>
  <c r="CW752" i="10" s="1"/>
  <c r="CX752" i="10" s="1"/>
  <c r="CY752" i="10" s="1"/>
  <c r="CZ752" i="10" s="1"/>
  <c r="DA752" i="10" s="1"/>
  <c r="DB752" i="10" s="1"/>
  <c r="DC752" i="10" s="1"/>
  <c r="DD752" i="10" s="1"/>
  <c r="DE752" i="10" s="1"/>
  <c r="DF752" i="10" s="1"/>
  <c r="DG752" i="10" s="1"/>
  <c r="U751" i="10"/>
  <c r="V751" i="10" s="1"/>
  <c r="W751" i="10" s="1"/>
  <c r="X751" i="10" s="1"/>
  <c r="Y751" i="10" s="1"/>
  <c r="Z751" i="10" s="1"/>
  <c r="AA751" i="10" s="1"/>
  <c r="AB751" i="10" s="1"/>
  <c r="AC751" i="10" s="1"/>
  <c r="AD751" i="10" s="1"/>
  <c r="AE751" i="10" s="1"/>
  <c r="AF751" i="10" s="1"/>
  <c r="AG751" i="10" s="1"/>
  <c r="AH751" i="10" s="1"/>
  <c r="AI751" i="10" s="1"/>
  <c r="AJ751" i="10" s="1"/>
  <c r="AK751" i="10" s="1"/>
  <c r="AL751" i="10" s="1"/>
  <c r="AM751" i="10" s="1"/>
  <c r="AN751" i="10" s="1"/>
  <c r="AO751" i="10" s="1"/>
  <c r="AP751" i="10" s="1"/>
  <c r="AQ751" i="10" s="1"/>
  <c r="AR751" i="10" s="1"/>
  <c r="AS751" i="10" s="1"/>
  <c r="AT751" i="10" s="1"/>
  <c r="AU751" i="10" s="1"/>
  <c r="AV751" i="10" s="1"/>
  <c r="AW751" i="10" s="1"/>
  <c r="AX751" i="10" s="1"/>
  <c r="AY751" i="10" s="1"/>
  <c r="AZ751" i="10" s="1"/>
  <c r="BA751" i="10" s="1"/>
  <c r="BB751" i="10" s="1"/>
  <c r="BC751" i="10" s="1"/>
  <c r="BD751" i="10" s="1"/>
  <c r="BE751" i="10" s="1"/>
  <c r="BF751" i="10" s="1"/>
  <c r="BG751" i="10" s="1"/>
  <c r="BH751" i="10" s="1"/>
  <c r="BI751" i="10" s="1"/>
  <c r="BJ751" i="10" s="1"/>
  <c r="BK751" i="10" s="1"/>
  <c r="BL751" i="10" s="1"/>
  <c r="BM751" i="10" s="1"/>
  <c r="BN751" i="10" s="1"/>
  <c r="BO751" i="10" s="1"/>
  <c r="BP751" i="10" s="1"/>
  <c r="BQ751" i="10" s="1"/>
  <c r="BR751" i="10" s="1"/>
  <c r="BS751" i="10" s="1"/>
  <c r="BT751" i="10" s="1"/>
  <c r="BU751" i="10" s="1"/>
  <c r="BV751" i="10" s="1"/>
  <c r="BW751" i="10" s="1"/>
  <c r="BX751" i="10" s="1"/>
  <c r="BY751" i="10" s="1"/>
  <c r="BZ751" i="10" s="1"/>
  <c r="CA751" i="10" s="1"/>
  <c r="CB751" i="10" s="1"/>
  <c r="CC751" i="10" s="1"/>
  <c r="CD751" i="10" s="1"/>
  <c r="CE751" i="10" s="1"/>
  <c r="CF751" i="10" s="1"/>
  <c r="CG751" i="10" s="1"/>
  <c r="CH751" i="10" s="1"/>
  <c r="CI751" i="10" s="1"/>
  <c r="CJ751" i="10" s="1"/>
  <c r="CK751" i="10" s="1"/>
  <c r="CL751" i="10" s="1"/>
  <c r="CM751" i="10" s="1"/>
  <c r="CN751" i="10" s="1"/>
  <c r="CO751" i="10" s="1"/>
  <c r="CP751" i="10" s="1"/>
  <c r="CQ751" i="10" s="1"/>
  <c r="CR751" i="10" s="1"/>
  <c r="CS751" i="10" s="1"/>
  <c r="CT751" i="10" s="1"/>
  <c r="CU751" i="10" s="1"/>
  <c r="CV751" i="10" s="1"/>
  <c r="CW751" i="10" s="1"/>
  <c r="CX751" i="10" s="1"/>
  <c r="CY751" i="10" s="1"/>
  <c r="CZ751" i="10" s="1"/>
  <c r="DA751" i="10" s="1"/>
  <c r="DB751" i="10" s="1"/>
  <c r="DC751" i="10" s="1"/>
  <c r="DD751" i="10" s="1"/>
  <c r="DE751" i="10" s="1"/>
  <c r="DF751" i="10" s="1"/>
  <c r="DG751" i="10" s="1"/>
  <c r="T751" i="10"/>
  <c r="T750" i="10"/>
  <c r="U750" i="10" s="1"/>
  <c r="V750" i="10" s="1"/>
  <c r="W750" i="10" s="1"/>
  <c r="X750" i="10" s="1"/>
  <c r="Y750" i="10" s="1"/>
  <c r="Z750" i="10" s="1"/>
  <c r="AA750" i="10" s="1"/>
  <c r="AB750" i="10" s="1"/>
  <c r="AC750" i="10" s="1"/>
  <c r="AD750" i="10" s="1"/>
  <c r="AE750" i="10" s="1"/>
  <c r="AF750" i="10" s="1"/>
  <c r="AG750" i="10" s="1"/>
  <c r="AH750" i="10" s="1"/>
  <c r="AI750" i="10" s="1"/>
  <c r="AJ750" i="10" s="1"/>
  <c r="AK750" i="10" s="1"/>
  <c r="AL750" i="10" s="1"/>
  <c r="AM750" i="10" s="1"/>
  <c r="AN750" i="10" s="1"/>
  <c r="AO750" i="10" s="1"/>
  <c r="AP750" i="10" s="1"/>
  <c r="AQ750" i="10" s="1"/>
  <c r="AR750" i="10" s="1"/>
  <c r="AS750" i="10" s="1"/>
  <c r="AT750" i="10" s="1"/>
  <c r="AU750" i="10" s="1"/>
  <c r="AV750" i="10" s="1"/>
  <c r="AW750" i="10" s="1"/>
  <c r="AX750" i="10" s="1"/>
  <c r="AY750" i="10" s="1"/>
  <c r="AZ750" i="10" s="1"/>
  <c r="BA750" i="10" s="1"/>
  <c r="BB750" i="10" s="1"/>
  <c r="BC750" i="10" s="1"/>
  <c r="BD750" i="10" s="1"/>
  <c r="BE750" i="10" s="1"/>
  <c r="BF750" i="10" s="1"/>
  <c r="BG750" i="10" s="1"/>
  <c r="BH750" i="10" s="1"/>
  <c r="BI750" i="10" s="1"/>
  <c r="BJ750" i="10" s="1"/>
  <c r="BK750" i="10" s="1"/>
  <c r="BL750" i="10" s="1"/>
  <c r="BM750" i="10" s="1"/>
  <c r="BN750" i="10" s="1"/>
  <c r="BO750" i="10" s="1"/>
  <c r="BP750" i="10" s="1"/>
  <c r="BQ750" i="10" s="1"/>
  <c r="BR750" i="10" s="1"/>
  <c r="BS750" i="10" s="1"/>
  <c r="BT750" i="10" s="1"/>
  <c r="BU750" i="10" s="1"/>
  <c r="BV750" i="10" s="1"/>
  <c r="BW750" i="10" s="1"/>
  <c r="BX750" i="10" s="1"/>
  <c r="BY750" i="10" s="1"/>
  <c r="BZ750" i="10" s="1"/>
  <c r="CA750" i="10" s="1"/>
  <c r="CB750" i="10" s="1"/>
  <c r="CC750" i="10" s="1"/>
  <c r="CD750" i="10" s="1"/>
  <c r="CE750" i="10" s="1"/>
  <c r="CF750" i="10" s="1"/>
  <c r="CG750" i="10" s="1"/>
  <c r="CH750" i="10" s="1"/>
  <c r="CI750" i="10" s="1"/>
  <c r="CJ750" i="10" s="1"/>
  <c r="CK750" i="10" s="1"/>
  <c r="CL750" i="10" s="1"/>
  <c r="CM750" i="10" s="1"/>
  <c r="CN750" i="10" s="1"/>
  <c r="CO750" i="10" s="1"/>
  <c r="CP750" i="10" s="1"/>
  <c r="CQ750" i="10" s="1"/>
  <c r="CR750" i="10" s="1"/>
  <c r="CS750" i="10" s="1"/>
  <c r="CT750" i="10" s="1"/>
  <c r="CU750" i="10" s="1"/>
  <c r="CV750" i="10" s="1"/>
  <c r="CW750" i="10" s="1"/>
  <c r="CX750" i="10" s="1"/>
  <c r="CY750" i="10" s="1"/>
  <c r="CZ750" i="10" s="1"/>
  <c r="DA750" i="10" s="1"/>
  <c r="DB750" i="10" s="1"/>
  <c r="DC750" i="10" s="1"/>
  <c r="DD750" i="10" s="1"/>
  <c r="DE750" i="10" s="1"/>
  <c r="DF750" i="10" s="1"/>
  <c r="DG750" i="10" s="1"/>
  <c r="T749" i="10"/>
  <c r="U749" i="10" s="1"/>
  <c r="V749" i="10" s="1"/>
  <c r="W749" i="10" s="1"/>
  <c r="X749" i="10" s="1"/>
  <c r="Y749" i="10" s="1"/>
  <c r="Z749" i="10" s="1"/>
  <c r="AA749" i="10" s="1"/>
  <c r="AB749" i="10" s="1"/>
  <c r="AC749" i="10" s="1"/>
  <c r="AD749" i="10" s="1"/>
  <c r="AE749" i="10" s="1"/>
  <c r="AF749" i="10" s="1"/>
  <c r="AG749" i="10" s="1"/>
  <c r="AH749" i="10" s="1"/>
  <c r="AI749" i="10" s="1"/>
  <c r="AJ749" i="10" s="1"/>
  <c r="AK749" i="10" s="1"/>
  <c r="AL749" i="10" s="1"/>
  <c r="AM749" i="10" s="1"/>
  <c r="AN749" i="10" s="1"/>
  <c r="AO749" i="10" s="1"/>
  <c r="AP749" i="10" s="1"/>
  <c r="AQ749" i="10" s="1"/>
  <c r="AR749" i="10" s="1"/>
  <c r="AS749" i="10" s="1"/>
  <c r="AT749" i="10" s="1"/>
  <c r="AU749" i="10" s="1"/>
  <c r="AV749" i="10" s="1"/>
  <c r="AW749" i="10" s="1"/>
  <c r="AX749" i="10" s="1"/>
  <c r="AY749" i="10" s="1"/>
  <c r="AZ749" i="10" s="1"/>
  <c r="BA749" i="10" s="1"/>
  <c r="BB749" i="10" s="1"/>
  <c r="BC749" i="10" s="1"/>
  <c r="BD749" i="10" s="1"/>
  <c r="BE749" i="10" s="1"/>
  <c r="BF749" i="10" s="1"/>
  <c r="BG749" i="10" s="1"/>
  <c r="BH749" i="10" s="1"/>
  <c r="BI749" i="10" s="1"/>
  <c r="BJ749" i="10" s="1"/>
  <c r="BK749" i="10" s="1"/>
  <c r="BL749" i="10" s="1"/>
  <c r="BM749" i="10" s="1"/>
  <c r="BN749" i="10" s="1"/>
  <c r="BO749" i="10" s="1"/>
  <c r="BP749" i="10" s="1"/>
  <c r="BQ749" i="10" s="1"/>
  <c r="BR749" i="10" s="1"/>
  <c r="BS749" i="10" s="1"/>
  <c r="BT749" i="10" s="1"/>
  <c r="BU749" i="10" s="1"/>
  <c r="BV749" i="10" s="1"/>
  <c r="BW749" i="10" s="1"/>
  <c r="BX749" i="10" s="1"/>
  <c r="BY749" i="10" s="1"/>
  <c r="BZ749" i="10" s="1"/>
  <c r="CA749" i="10" s="1"/>
  <c r="CB749" i="10" s="1"/>
  <c r="CC749" i="10" s="1"/>
  <c r="CD749" i="10" s="1"/>
  <c r="CE749" i="10" s="1"/>
  <c r="CF749" i="10" s="1"/>
  <c r="CG749" i="10" s="1"/>
  <c r="CH749" i="10" s="1"/>
  <c r="CI749" i="10" s="1"/>
  <c r="CJ749" i="10" s="1"/>
  <c r="CK749" i="10" s="1"/>
  <c r="CL749" i="10" s="1"/>
  <c r="CM749" i="10" s="1"/>
  <c r="CN749" i="10" s="1"/>
  <c r="CO749" i="10" s="1"/>
  <c r="CP749" i="10" s="1"/>
  <c r="CQ749" i="10" s="1"/>
  <c r="CR749" i="10" s="1"/>
  <c r="CS749" i="10" s="1"/>
  <c r="CT749" i="10" s="1"/>
  <c r="CU749" i="10" s="1"/>
  <c r="CV749" i="10" s="1"/>
  <c r="CW749" i="10" s="1"/>
  <c r="CX749" i="10" s="1"/>
  <c r="CY749" i="10" s="1"/>
  <c r="CZ749" i="10" s="1"/>
  <c r="DA749" i="10" s="1"/>
  <c r="DB749" i="10" s="1"/>
  <c r="DC749" i="10" s="1"/>
  <c r="DD749" i="10" s="1"/>
  <c r="DE749" i="10" s="1"/>
  <c r="DF749" i="10" s="1"/>
  <c r="DG749" i="10" s="1"/>
  <c r="T748" i="10"/>
  <c r="U748" i="10" s="1"/>
  <c r="V748" i="10" s="1"/>
  <c r="W748" i="10" s="1"/>
  <c r="X748" i="10" s="1"/>
  <c r="Y748" i="10" s="1"/>
  <c r="Z748" i="10" s="1"/>
  <c r="AA748" i="10" s="1"/>
  <c r="AB748" i="10" s="1"/>
  <c r="AC748" i="10" s="1"/>
  <c r="AD748" i="10" s="1"/>
  <c r="AE748" i="10" s="1"/>
  <c r="AF748" i="10" s="1"/>
  <c r="AG748" i="10" s="1"/>
  <c r="AH748" i="10" s="1"/>
  <c r="AI748" i="10" s="1"/>
  <c r="AJ748" i="10" s="1"/>
  <c r="AK748" i="10" s="1"/>
  <c r="AL748" i="10" s="1"/>
  <c r="AM748" i="10" s="1"/>
  <c r="AN748" i="10" s="1"/>
  <c r="AO748" i="10" s="1"/>
  <c r="AP748" i="10" s="1"/>
  <c r="AQ748" i="10" s="1"/>
  <c r="AR748" i="10" s="1"/>
  <c r="AS748" i="10" s="1"/>
  <c r="AT748" i="10" s="1"/>
  <c r="AU748" i="10" s="1"/>
  <c r="AV748" i="10" s="1"/>
  <c r="AW748" i="10" s="1"/>
  <c r="AX748" i="10" s="1"/>
  <c r="AY748" i="10" s="1"/>
  <c r="AZ748" i="10" s="1"/>
  <c r="BA748" i="10" s="1"/>
  <c r="BB748" i="10" s="1"/>
  <c r="BC748" i="10" s="1"/>
  <c r="BD748" i="10" s="1"/>
  <c r="BE748" i="10" s="1"/>
  <c r="BF748" i="10" s="1"/>
  <c r="BG748" i="10" s="1"/>
  <c r="BH748" i="10" s="1"/>
  <c r="BI748" i="10" s="1"/>
  <c r="BJ748" i="10" s="1"/>
  <c r="BK748" i="10" s="1"/>
  <c r="BL748" i="10" s="1"/>
  <c r="BM748" i="10" s="1"/>
  <c r="BN748" i="10" s="1"/>
  <c r="BO748" i="10" s="1"/>
  <c r="BP748" i="10" s="1"/>
  <c r="BQ748" i="10" s="1"/>
  <c r="BR748" i="10" s="1"/>
  <c r="BS748" i="10" s="1"/>
  <c r="BT748" i="10" s="1"/>
  <c r="BU748" i="10" s="1"/>
  <c r="BV748" i="10" s="1"/>
  <c r="BW748" i="10" s="1"/>
  <c r="BX748" i="10" s="1"/>
  <c r="BY748" i="10" s="1"/>
  <c r="BZ748" i="10" s="1"/>
  <c r="CA748" i="10" s="1"/>
  <c r="CB748" i="10" s="1"/>
  <c r="CC748" i="10" s="1"/>
  <c r="CD748" i="10" s="1"/>
  <c r="CE748" i="10" s="1"/>
  <c r="CF748" i="10" s="1"/>
  <c r="CG748" i="10" s="1"/>
  <c r="CH748" i="10" s="1"/>
  <c r="CI748" i="10" s="1"/>
  <c r="CJ748" i="10" s="1"/>
  <c r="CK748" i="10" s="1"/>
  <c r="CL748" i="10" s="1"/>
  <c r="CM748" i="10" s="1"/>
  <c r="CN748" i="10" s="1"/>
  <c r="CO748" i="10" s="1"/>
  <c r="CP748" i="10" s="1"/>
  <c r="CQ748" i="10" s="1"/>
  <c r="CR748" i="10" s="1"/>
  <c r="CS748" i="10" s="1"/>
  <c r="CT748" i="10" s="1"/>
  <c r="CU748" i="10" s="1"/>
  <c r="CV748" i="10" s="1"/>
  <c r="CW748" i="10" s="1"/>
  <c r="CX748" i="10" s="1"/>
  <c r="CY748" i="10" s="1"/>
  <c r="CZ748" i="10" s="1"/>
  <c r="DA748" i="10" s="1"/>
  <c r="DB748" i="10" s="1"/>
  <c r="DC748" i="10" s="1"/>
  <c r="DD748" i="10" s="1"/>
  <c r="DE748" i="10" s="1"/>
  <c r="DF748" i="10" s="1"/>
  <c r="DG748" i="10" s="1"/>
  <c r="T747" i="10"/>
  <c r="U747" i="10" s="1"/>
  <c r="V747" i="10" s="1"/>
  <c r="W747" i="10" s="1"/>
  <c r="X747" i="10" s="1"/>
  <c r="Y747" i="10" s="1"/>
  <c r="Z747" i="10" s="1"/>
  <c r="AA747" i="10" s="1"/>
  <c r="AB747" i="10" s="1"/>
  <c r="AC747" i="10" s="1"/>
  <c r="AD747" i="10" s="1"/>
  <c r="AE747" i="10" s="1"/>
  <c r="AF747" i="10" s="1"/>
  <c r="AG747" i="10" s="1"/>
  <c r="AH747" i="10" s="1"/>
  <c r="AI747" i="10" s="1"/>
  <c r="AJ747" i="10" s="1"/>
  <c r="AK747" i="10" s="1"/>
  <c r="AL747" i="10" s="1"/>
  <c r="AM747" i="10" s="1"/>
  <c r="AN747" i="10" s="1"/>
  <c r="AO747" i="10" s="1"/>
  <c r="AP747" i="10" s="1"/>
  <c r="AQ747" i="10" s="1"/>
  <c r="AR747" i="10" s="1"/>
  <c r="AS747" i="10" s="1"/>
  <c r="AT747" i="10" s="1"/>
  <c r="AU747" i="10" s="1"/>
  <c r="AV747" i="10" s="1"/>
  <c r="AW747" i="10" s="1"/>
  <c r="AX747" i="10" s="1"/>
  <c r="AY747" i="10" s="1"/>
  <c r="AZ747" i="10" s="1"/>
  <c r="BA747" i="10" s="1"/>
  <c r="BB747" i="10" s="1"/>
  <c r="BC747" i="10" s="1"/>
  <c r="BD747" i="10" s="1"/>
  <c r="BE747" i="10" s="1"/>
  <c r="BF747" i="10" s="1"/>
  <c r="BG747" i="10" s="1"/>
  <c r="BH747" i="10" s="1"/>
  <c r="BI747" i="10" s="1"/>
  <c r="BJ747" i="10" s="1"/>
  <c r="BK747" i="10" s="1"/>
  <c r="BL747" i="10" s="1"/>
  <c r="BM747" i="10" s="1"/>
  <c r="BN747" i="10" s="1"/>
  <c r="BO747" i="10" s="1"/>
  <c r="BP747" i="10" s="1"/>
  <c r="BQ747" i="10" s="1"/>
  <c r="BR747" i="10" s="1"/>
  <c r="BS747" i="10" s="1"/>
  <c r="BT747" i="10" s="1"/>
  <c r="BU747" i="10" s="1"/>
  <c r="BV747" i="10" s="1"/>
  <c r="BW747" i="10" s="1"/>
  <c r="BX747" i="10" s="1"/>
  <c r="BY747" i="10" s="1"/>
  <c r="BZ747" i="10" s="1"/>
  <c r="CA747" i="10" s="1"/>
  <c r="CB747" i="10" s="1"/>
  <c r="CC747" i="10" s="1"/>
  <c r="CD747" i="10" s="1"/>
  <c r="CE747" i="10" s="1"/>
  <c r="CF747" i="10" s="1"/>
  <c r="CG747" i="10" s="1"/>
  <c r="CH747" i="10" s="1"/>
  <c r="CI747" i="10" s="1"/>
  <c r="CJ747" i="10" s="1"/>
  <c r="CK747" i="10" s="1"/>
  <c r="CL747" i="10" s="1"/>
  <c r="CM747" i="10" s="1"/>
  <c r="CN747" i="10" s="1"/>
  <c r="CO747" i="10" s="1"/>
  <c r="CP747" i="10" s="1"/>
  <c r="CQ747" i="10" s="1"/>
  <c r="CR747" i="10" s="1"/>
  <c r="CS747" i="10" s="1"/>
  <c r="CT747" i="10" s="1"/>
  <c r="CU747" i="10" s="1"/>
  <c r="CV747" i="10" s="1"/>
  <c r="CW747" i="10" s="1"/>
  <c r="CX747" i="10" s="1"/>
  <c r="CY747" i="10" s="1"/>
  <c r="CZ747" i="10" s="1"/>
  <c r="DA747" i="10" s="1"/>
  <c r="DB747" i="10" s="1"/>
  <c r="DC747" i="10" s="1"/>
  <c r="DD747" i="10" s="1"/>
  <c r="DE747" i="10" s="1"/>
  <c r="DF747" i="10" s="1"/>
  <c r="DG747" i="10" s="1"/>
  <c r="T746" i="10"/>
  <c r="U746" i="10" s="1"/>
  <c r="V746" i="10" s="1"/>
  <c r="W746" i="10" s="1"/>
  <c r="X746" i="10" s="1"/>
  <c r="Y746" i="10" s="1"/>
  <c r="Z746" i="10" s="1"/>
  <c r="AA746" i="10" s="1"/>
  <c r="AB746" i="10" s="1"/>
  <c r="AC746" i="10" s="1"/>
  <c r="AD746" i="10" s="1"/>
  <c r="AE746" i="10" s="1"/>
  <c r="AF746" i="10" s="1"/>
  <c r="AG746" i="10" s="1"/>
  <c r="AH746" i="10" s="1"/>
  <c r="AI746" i="10" s="1"/>
  <c r="AJ746" i="10" s="1"/>
  <c r="AK746" i="10" s="1"/>
  <c r="AL746" i="10" s="1"/>
  <c r="AM746" i="10" s="1"/>
  <c r="AN746" i="10" s="1"/>
  <c r="AO746" i="10" s="1"/>
  <c r="AP746" i="10" s="1"/>
  <c r="AQ746" i="10" s="1"/>
  <c r="AR746" i="10" s="1"/>
  <c r="AS746" i="10" s="1"/>
  <c r="AT746" i="10" s="1"/>
  <c r="AU746" i="10" s="1"/>
  <c r="AV746" i="10" s="1"/>
  <c r="AW746" i="10" s="1"/>
  <c r="AX746" i="10" s="1"/>
  <c r="AY746" i="10" s="1"/>
  <c r="AZ746" i="10" s="1"/>
  <c r="BA746" i="10" s="1"/>
  <c r="BB746" i="10" s="1"/>
  <c r="BC746" i="10" s="1"/>
  <c r="BD746" i="10" s="1"/>
  <c r="BE746" i="10" s="1"/>
  <c r="BF746" i="10" s="1"/>
  <c r="BG746" i="10" s="1"/>
  <c r="BH746" i="10" s="1"/>
  <c r="BI746" i="10" s="1"/>
  <c r="BJ746" i="10" s="1"/>
  <c r="BK746" i="10" s="1"/>
  <c r="BL746" i="10" s="1"/>
  <c r="BM746" i="10" s="1"/>
  <c r="BN746" i="10" s="1"/>
  <c r="BO746" i="10" s="1"/>
  <c r="BP746" i="10" s="1"/>
  <c r="BQ746" i="10" s="1"/>
  <c r="BR746" i="10" s="1"/>
  <c r="BS746" i="10" s="1"/>
  <c r="BT746" i="10" s="1"/>
  <c r="BU746" i="10" s="1"/>
  <c r="BV746" i="10" s="1"/>
  <c r="BW746" i="10" s="1"/>
  <c r="BX746" i="10" s="1"/>
  <c r="BY746" i="10" s="1"/>
  <c r="BZ746" i="10" s="1"/>
  <c r="CA746" i="10" s="1"/>
  <c r="CB746" i="10" s="1"/>
  <c r="CC746" i="10" s="1"/>
  <c r="CD746" i="10" s="1"/>
  <c r="CE746" i="10" s="1"/>
  <c r="CF746" i="10" s="1"/>
  <c r="CG746" i="10" s="1"/>
  <c r="CH746" i="10" s="1"/>
  <c r="CI746" i="10" s="1"/>
  <c r="CJ746" i="10" s="1"/>
  <c r="CK746" i="10" s="1"/>
  <c r="CL746" i="10" s="1"/>
  <c r="CM746" i="10" s="1"/>
  <c r="CN746" i="10" s="1"/>
  <c r="CO746" i="10" s="1"/>
  <c r="CP746" i="10" s="1"/>
  <c r="CQ746" i="10" s="1"/>
  <c r="CR746" i="10" s="1"/>
  <c r="CS746" i="10" s="1"/>
  <c r="CT746" i="10" s="1"/>
  <c r="CU746" i="10" s="1"/>
  <c r="CV746" i="10" s="1"/>
  <c r="CW746" i="10" s="1"/>
  <c r="CX746" i="10" s="1"/>
  <c r="CY746" i="10" s="1"/>
  <c r="CZ746" i="10" s="1"/>
  <c r="DA746" i="10" s="1"/>
  <c r="DB746" i="10" s="1"/>
  <c r="DC746" i="10" s="1"/>
  <c r="DD746" i="10" s="1"/>
  <c r="DE746" i="10" s="1"/>
  <c r="DF746" i="10" s="1"/>
  <c r="DG746" i="10" s="1"/>
  <c r="T745" i="10"/>
  <c r="U745" i="10" s="1"/>
  <c r="V745" i="10" s="1"/>
  <c r="W745" i="10" s="1"/>
  <c r="X745" i="10" s="1"/>
  <c r="Y745" i="10" s="1"/>
  <c r="Z745" i="10" s="1"/>
  <c r="AA745" i="10" s="1"/>
  <c r="AB745" i="10" s="1"/>
  <c r="AC745" i="10" s="1"/>
  <c r="AD745" i="10" s="1"/>
  <c r="AE745" i="10" s="1"/>
  <c r="AF745" i="10" s="1"/>
  <c r="AG745" i="10" s="1"/>
  <c r="AH745" i="10" s="1"/>
  <c r="AI745" i="10" s="1"/>
  <c r="AJ745" i="10" s="1"/>
  <c r="AK745" i="10" s="1"/>
  <c r="AL745" i="10" s="1"/>
  <c r="AM745" i="10" s="1"/>
  <c r="AN745" i="10" s="1"/>
  <c r="AO745" i="10" s="1"/>
  <c r="AP745" i="10" s="1"/>
  <c r="AQ745" i="10" s="1"/>
  <c r="AR745" i="10" s="1"/>
  <c r="AS745" i="10" s="1"/>
  <c r="AT745" i="10" s="1"/>
  <c r="AU745" i="10" s="1"/>
  <c r="AV745" i="10" s="1"/>
  <c r="AW745" i="10" s="1"/>
  <c r="AX745" i="10" s="1"/>
  <c r="AY745" i="10" s="1"/>
  <c r="AZ745" i="10" s="1"/>
  <c r="BA745" i="10" s="1"/>
  <c r="BB745" i="10" s="1"/>
  <c r="BC745" i="10" s="1"/>
  <c r="BD745" i="10" s="1"/>
  <c r="BE745" i="10" s="1"/>
  <c r="BF745" i="10" s="1"/>
  <c r="BG745" i="10" s="1"/>
  <c r="BH745" i="10" s="1"/>
  <c r="BI745" i="10" s="1"/>
  <c r="BJ745" i="10" s="1"/>
  <c r="BK745" i="10" s="1"/>
  <c r="BL745" i="10" s="1"/>
  <c r="BM745" i="10" s="1"/>
  <c r="BN745" i="10" s="1"/>
  <c r="BO745" i="10" s="1"/>
  <c r="BP745" i="10" s="1"/>
  <c r="BQ745" i="10" s="1"/>
  <c r="BR745" i="10" s="1"/>
  <c r="BS745" i="10" s="1"/>
  <c r="BT745" i="10" s="1"/>
  <c r="BU745" i="10" s="1"/>
  <c r="BV745" i="10" s="1"/>
  <c r="BW745" i="10" s="1"/>
  <c r="BX745" i="10" s="1"/>
  <c r="BY745" i="10" s="1"/>
  <c r="BZ745" i="10" s="1"/>
  <c r="CA745" i="10" s="1"/>
  <c r="CB745" i="10" s="1"/>
  <c r="CC745" i="10" s="1"/>
  <c r="CD745" i="10" s="1"/>
  <c r="CE745" i="10" s="1"/>
  <c r="CF745" i="10" s="1"/>
  <c r="CG745" i="10" s="1"/>
  <c r="CH745" i="10" s="1"/>
  <c r="CI745" i="10" s="1"/>
  <c r="CJ745" i="10" s="1"/>
  <c r="CK745" i="10" s="1"/>
  <c r="CL745" i="10" s="1"/>
  <c r="CM745" i="10" s="1"/>
  <c r="CN745" i="10" s="1"/>
  <c r="CO745" i="10" s="1"/>
  <c r="CP745" i="10" s="1"/>
  <c r="CQ745" i="10" s="1"/>
  <c r="CR745" i="10" s="1"/>
  <c r="CS745" i="10" s="1"/>
  <c r="CT745" i="10" s="1"/>
  <c r="CU745" i="10" s="1"/>
  <c r="CV745" i="10" s="1"/>
  <c r="CW745" i="10" s="1"/>
  <c r="CX745" i="10" s="1"/>
  <c r="CY745" i="10" s="1"/>
  <c r="CZ745" i="10" s="1"/>
  <c r="DA745" i="10" s="1"/>
  <c r="DB745" i="10" s="1"/>
  <c r="DC745" i="10" s="1"/>
  <c r="DD745" i="10" s="1"/>
  <c r="DE745" i="10" s="1"/>
  <c r="DF745" i="10" s="1"/>
  <c r="DG745" i="10" s="1"/>
  <c r="T744" i="10"/>
  <c r="U744" i="10" s="1"/>
  <c r="V744" i="10" s="1"/>
  <c r="W744" i="10" s="1"/>
  <c r="X744" i="10" s="1"/>
  <c r="Y744" i="10" s="1"/>
  <c r="Z744" i="10" s="1"/>
  <c r="AA744" i="10" s="1"/>
  <c r="AB744" i="10" s="1"/>
  <c r="AC744" i="10" s="1"/>
  <c r="AD744" i="10" s="1"/>
  <c r="AE744" i="10" s="1"/>
  <c r="AF744" i="10" s="1"/>
  <c r="AG744" i="10" s="1"/>
  <c r="AH744" i="10" s="1"/>
  <c r="AI744" i="10" s="1"/>
  <c r="AJ744" i="10" s="1"/>
  <c r="AK744" i="10" s="1"/>
  <c r="AL744" i="10" s="1"/>
  <c r="AM744" i="10" s="1"/>
  <c r="AN744" i="10" s="1"/>
  <c r="AO744" i="10" s="1"/>
  <c r="AP744" i="10" s="1"/>
  <c r="AQ744" i="10" s="1"/>
  <c r="AR744" i="10" s="1"/>
  <c r="AS744" i="10" s="1"/>
  <c r="AT744" i="10" s="1"/>
  <c r="AU744" i="10" s="1"/>
  <c r="AV744" i="10" s="1"/>
  <c r="AW744" i="10" s="1"/>
  <c r="AX744" i="10" s="1"/>
  <c r="AY744" i="10" s="1"/>
  <c r="AZ744" i="10" s="1"/>
  <c r="BA744" i="10" s="1"/>
  <c r="BB744" i="10" s="1"/>
  <c r="BC744" i="10" s="1"/>
  <c r="BD744" i="10" s="1"/>
  <c r="BE744" i="10" s="1"/>
  <c r="BF744" i="10" s="1"/>
  <c r="BG744" i="10" s="1"/>
  <c r="BH744" i="10" s="1"/>
  <c r="BI744" i="10" s="1"/>
  <c r="BJ744" i="10" s="1"/>
  <c r="BK744" i="10" s="1"/>
  <c r="BL744" i="10" s="1"/>
  <c r="BM744" i="10" s="1"/>
  <c r="BN744" i="10" s="1"/>
  <c r="BO744" i="10" s="1"/>
  <c r="BP744" i="10" s="1"/>
  <c r="BQ744" i="10" s="1"/>
  <c r="BR744" i="10" s="1"/>
  <c r="BS744" i="10" s="1"/>
  <c r="BT744" i="10" s="1"/>
  <c r="BU744" i="10" s="1"/>
  <c r="BV744" i="10" s="1"/>
  <c r="BW744" i="10" s="1"/>
  <c r="BX744" i="10" s="1"/>
  <c r="BY744" i="10" s="1"/>
  <c r="BZ744" i="10" s="1"/>
  <c r="CA744" i="10" s="1"/>
  <c r="CB744" i="10" s="1"/>
  <c r="CC744" i="10" s="1"/>
  <c r="CD744" i="10" s="1"/>
  <c r="CE744" i="10" s="1"/>
  <c r="CF744" i="10" s="1"/>
  <c r="CG744" i="10" s="1"/>
  <c r="CH744" i="10" s="1"/>
  <c r="CI744" i="10" s="1"/>
  <c r="CJ744" i="10" s="1"/>
  <c r="CK744" i="10" s="1"/>
  <c r="CL744" i="10" s="1"/>
  <c r="CM744" i="10" s="1"/>
  <c r="CN744" i="10" s="1"/>
  <c r="CO744" i="10" s="1"/>
  <c r="CP744" i="10" s="1"/>
  <c r="CQ744" i="10" s="1"/>
  <c r="CR744" i="10" s="1"/>
  <c r="CS744" i="10" s="1"/>
  <c r="CT744" i="10" s="1"/>
  <c r="CU744" i="10" s="1"/>
  <c r="CV744" i="10" s="1"/>
  <c r="CW744" i="10" s="1"/>
  <c r="CX744" i="10" s="1"/>
  <c r="CY744" i="10" s="1"/>
  <c r="CZ744" i="10" s="1"/>
  <c r="DA744" i="10" s="1"/>
  <c r="DB744" i="10" s="1"/>
  <c r="DC744" i="10" s="1"/>
  <c r="DD744" i="10" s="1"/>
  <c r="DE744" i="10" s="1"/>
  <c r="DF744" i="10" s="1"/>
  <c r="DG744" i="10" s="1"/>
  <c r="T743" i="10"/>
  <c r="U743" i="10" s="1"/>
  <c r="V743" i="10" s="1"/>
  <c r="W743" i="10" s="1"/>
  <c r="X743" i="10" s="1"/>
  <c r="Y743" i="10" s="1"/>
  <c r="Z743" i="10" s="1"/>
  <c r="AA743" i="10" s="1"/>
  <c r="AB743" i="10" s="1"/>
  <c r="AC743" i="10" s="1"/>
  <c r="AD743" i="10" s="1"/>
  <c r="AE743" i="10" s="1"/>
  <c r="AF743" i="10" s="1"/>
  <c r="AG743" i="10" s="1"/>
  <c r="AH743" i="10" s="1"/>
  <c r="AI743" i="10" s="1"/>
  <c r="AJ743" i="10" s="1"/>
  <c r="AK743" i="10" s="1"/>
  <c r="AL743" i="10" s="1"/>
  <c r="AM743" i="10" s="1"/>
  <c r="AN743" i="10" s="1"/>
  <c r="AO743" i="10" s="1"/>
  <c r="AP743" i="10" s="1"/>
  <c r="AQ743" i="10" s="1"/>
  <c r="AR743" i="10" s="1"/>
  <c r="AS743" i="10" s="1"/>
  <c r="AT743" i="10" s="1"/>
  <c r="AU743" i="10" s="1"/>
  <c r="AV743" i="10" s="1"/>
  <c r="AW743" i="10" s="1"/>
  <c r="AX743" i="10" s="1"/>
  <c r="AY743" i="10" s="1"/>
  <c r="AZ743" i="10" s="1"/>
  <c r="BA743" i="10" s="1"/>
  <c r="BB743" i="10" s="1"/>
  <c r="BC743" i="10" s="1"/>
  <c r="BD743" i="10" s="1"/>
  <c r="BE743" i="10" s="1"/>
  <c r="BF743" i="10" s="1"/>
  <c r="BG743" i="10" s="1"/>
  <c r="BH743" i="10" s="1"/>
  <c r="BI743" i="10" s="1"/>
  <c r="BJ743" i="10" s="1"/>
  <c r="BK743" i="10" s="1"/>
  <c r="BL743" i="10" s="1"/>
  <c r="BM743" i="10" s="1"/>
  <c r="BN743" i="10" s="1"/>
  <c r="BO743" i="10" s="1"/>
  <c r="BP743" i="10" s="1"/>
  <c r="BQ743" i="10" s="1"/>
  <c r="BR743" i="10" s="1"/>
  <c r="BS743" i="10" s="1"/>
  <c r="BT743" i="10" s="1"/>
  <c r="BU743" i="10" s="1"/>
  <c r="BV743" i="10" s="1"/>
  <c r="BW743" i="10" s="1"/>
  <c r="BX743" i="10" s="1"/>
  <c r="BY743" i="10" s="1"/>
  <c r="BZ743" i="10" s="1"/>
  <c r="CA743" i="10" s="1"/>
  <c r="CB743" i="10" s="1"/>
  <c r="CC743" i="10" s="1"/>
  <c r="CD743" i="10" s="1"/>
  <c r="CE743" i="10" s="1"/>
  <c r="CF743" i="10" s="1"/>
  <c r="CG743" i="10" s="1"/>
  <c r="CH743" i="10" s="1"/>
  <c r="CI743" i="10" s="1"/>
  <c r="CJ743" i="10" s="1"/>
  <c r="CK743" i="10" s="1"/>
  <c r="CL743" i="10" s="1"/>
  <c r="CM743" i="10" s="1"/>
  <c r="CN743" i="10" s="1"/>
  <c r="CO743" i="10" s="1"/>
  <c r="CP743" i="10" s="1"/>
  <c r="CQ743" i="10" s="1"/>
  <c r="CR743" i="10" s="1"/>
  <c r="CS743" i="10" s="1"/>
  <c r="CT743" i="10" s="1"/>
  <c r="CU743" i="10" s="1"/>
  <c r="CV743" i="10" s="1"/>
  <c r="CW743" i="10" s="1"/>
  <c r="CX743" i="10" s="1"/>
  <c r="CY743" i="10" s="1"/>
  <c r="CZ743" i="10" s="1"/>
  <c r="DA743" i="10" s="1"/>
  <c r="DB743" i="10" s="1"/>
  <c r="DC743" i="10" s="1"/>
  <c r="DD743" i="10" s="1"/>
  <c r="DE743" i="10" s="1"/>
  <c r="DF743" i="10" s="1"/>
  <c r="DG743" i="10" s="1"/>
  <c r="T742" i="10"/>
  <c r="U742" i="10" s="1"/>
  <c r="V742" i="10" s="1"/>
  <c r="W742" i="10" s="1"/>
  <c r="X742" i="10" s="1"/>
  <c r="Y742" i="10" s="1"/>
  <c r="Z742" i="10" s="1"/>
  <c r="AA742" i="10" s="1"/>
  <c r="AB742" i="10" s="1"/>
  <c r="AC742" i="10" s="1"/>
  <c r="AD742" i="10" s="1"/>
  <c r="AE742" i="10" s="1"/>
  <c r="AF742" i="10" s="1"/>
  <c r="AG742" i="10" s="1"/>
  <c r="AH742" i="10" s="1"/>
  <c r="AI742" i="10" s="1"/>
  <c r="AJ742" i="10" s="1"/>
  <c r="AK742" i="10" s="1"/>
  <c r="AL742" i="10" s="1"/>
  <c r="AM742" i="10" s="1"/>
  <c r="AN742" i="10" s="1"/>
  <c r="AO742" i="10" s="1"/>
  <c r="AP742" i="10" s="1"/>
  <c r="AQ742" i="10" s="1"/>
  <c r="AR742" i="10" s="1"/>
  <c r="AS742" i="10" s="1"/>
  <c r="AT742" i="10" s="1"/>
  <c r="AU742" i="10" s="1"/>
  <c r="AV742" i="10" s="1"/>
  <c r="AW742" i="10" s="1"/>
  <c r="AX742" i="10" s="1"/>
  <c r="AY742" i="10" s="1"/>
  <c r="AZ742" i="10" s="1"/>
  <c r="BA742" i="10" s="1"/>
  <c r="BB742" i="10" s="1"/>
  <c r="BC742" i="10" s="1"/>
  <c r="BD742" i="10" s="1"/>
  <c r="BE742" i="10" s="1"/>
  <c r="BF742" i="10" s="1"/>
  <c r="BG742" i="10" s="1"/>
  <c r="BH742" i="10" s="1"/>
  <c r="BI742" i="10" s="1"/>
  <c r="BJ742" i="10" s="1"/>
  <c r="BK742" i="10" s="1"/>
  <c r="BL742" i="10" s="1"/>
  <c r="BM742" i="10" s="1"/>
  <c r="BN742" i="10" s="1"/>
  <c r="BO742" i="10" s="1"/>
  <c r="BP742" i="10" s="1"/>
  <c r="BQ742" i="10" s="1"/>
  <c r="BR742" i="10" s="1"/>
  <c r="BS742" i="10" s="1"/>
  <c r="BT742" i="10" s="1"/>
  <c r="BU742" i="10" s="1"/>
  <c r="BV742" i="10" s="1"/>
  <c r="BW742" i="10" s="1"/>
  <c r="BX742" i="10" s="1"/>
  <c r="BY742" i="10" s="1"/>
  <c r="BZ742" i="10" s="1"/>
  <c r="CA742" i="10" s="1"/>
  <c r="CB742" i="10" s="1"/>
  <c r="CC742" i="10" s="1"/>
  <c r="CD742" i="10" s="1"/>
  <c r="CE742" i="10" s="1"/>
  <c r="CF742" i="10" s="1"/>
  <c r="CG742" i="10" s="1"/>
  <c r="CH742" i="10" s="1"/>
  <c r="CI742" i="10" s="1"/>
  <c r="CJ742" i="10" s="1"/>
  <c r="CK742" i="10" s="1"/>
  <c r="CL742" i="10" s="1"/>
  <c r="CM742" i="10" s="1"/>
  <c r="CN742" i="10" s="1"/>
  <c r="CO742" i="10" s="1"/>
  <c r="CP742" i="10" s="1"/>
  <c r="CQ742" i="10" s="1"/>
  <c r="CR742" i="10" s="1"/>
  <c r="CS742" i="10" s="1"/>
  <c r="CT742" i="10" s="1"/>
  <c r="CU742" i="10" s="1"/>
  <c r="CV742" i="10" s="1"/>
  <c r="CW742" i="10" s="1"/>
  <c r="CX742" i="10" s="1"/>
  <c r="CY742" i="10" s="1"/>
  <c r="CZ742" i="10" s="1"/>
  <c r="DA742" i="10" s="1"/>
  <c r="DB742" i="10" s="1"/>
  <c r="DC742" i="10" s="1"/>
  <c r="DD742" i="10" s="1"/>
  <c r="DE742" i="10" s="1"/>
  <c r="DF742" i="10" s="1"/>
  <c r="DG742" i="10" s="1"/>
  <c r="T741" i="10"/>
  <c r="U741" i="10" s="1"/>
  <c r="V741" i="10" s="1"/>
  <c r="W741" i="10" s="1"/>
  <c r="X741" i="10" s="1"/>
  <c r="Y741" i="10" s="1"/>
  <c r="Z741" i="10" s="1"/>
  <c r="AA741" i="10" s="1"/>
  <c r="AB741" i="10" s="1"/>
  <c r="AC741" i="10" s="1"/>
  <c r="AD741" i="10" s="1"/>
  <c r="AE741" i="10" s="1"/>
  <c r="AF741" i="10" s="1"/>
  <c r="AG741" i="10" s="1"/>
  <c r="AH741" i="10" s="1"/>
  <c r="AI741" i="10" s="1"/>
  <c r="AJ741" i="10" s="1"/>
  <c r="AK741" i="10" s="1"/>
  <c r="AL741" i="10" s="1"/>
  <c r="AM741" i="10" s="1"/>
  <c r="AN741" i="10" s="1"/>
  <c r="AO741" i="10" s="1"/>
  <c r="AP741" i="10" s="1"/>
  <c r="AQ741" i="10" s="1"/>
  <c r="AR741" i="10" s="1"/>
  <c r="AS741" i="10" s="1"/>
  <c r="AT741" i="10" s="1"/>
  <c r="AU741" i="10" s="1"/>
  <c r="AV741" i="10" s="1"/>
  <c r="AW741" i="10" s="1"/>
  <c r="AX741" i="10" s="1"/>
  <c r="AY741" i="10" s="1"/>
  <c r="AZ741" i="10" s="1"/>
  <c r="BA741" i="10" s="1"/>
  <c r="BB741" i="10" s="1"/>
  <c r="BC741" i="10" s="1"/>
  <c r="BD741" i="10" s="1"/>
  <c r="BE741" i="10" s="1"/>
  <c r="BF741" i="10" s="1"/>
  <c r="BG741" i="10" s="1"/>
  <c r="BH741" i="10" s="1"/>
  <c r="BI741" i="10" s="1"/>
  <c r="BJ741" i="10" s="1"/>
  <c r="BK741" i="10" s="1"/>
  <c r="BL741" i="10" s="1"/>
  <c r="BM741" i="10" s="1"/>
  <c r="BN741" i="10" s="1"/>
  <c r="BO741" i="10" s="1"/>
  <c r="BP741" i="10" s="1"/>
  <c r="BQ741" i="10" s="1"/>
  <c r="BR741" i="10" s="1"/>
  <c r="BS741" i="10" s="1"/>
  <c r="BT741" i="10" s="1"/>
  <c r="BU741" i="10" s="1"/>
  <c r="BV741" i="10" s="1"/>
  <c r="BW741" i="10" s="1"/>
  <c r="BX741" i="10" s="1"/>
  <c r="BY741" i="10" s="1"/>
  <c r="BZ741" i="10" s="1"/>
  <c r="CA741" i="10" s="1"/>
  <c r="CB741" i="10" s="1"/>
  <c r="CC741" i="10" s="1"/>
  <c r="CD741" i="10" s="1"/>
  <c r="CE741" i="10" s="1"/>
  <c r="CF741" i="10" s="1"/>
  <c r="CG741" i="10" s="1"/>
  <c r="CH741" i="10" s="1"/>
  <c r="CI741" i="10" s="1"/>
  <c r="CJ741" i="10" s="1"/>
  <c r="CK741" i="10" s="1"/>
  <c r="CL741" i="10" s="1"/>
  <c r="CM741" i="10" s="1"/>
  <c r="CN741" i="10" s="1"/>
  <c r="CO741" i="10" s="1"/>
  <c r="CP741" i="10" s="1"/>
  <c r="CQ741" i="10" s="1"/>
  <c r="CR741" i="10" s="1"/>
  <c r="CS741" i="10" s="1"/>
  <c r="CT741" i="10" s="1"/>
  <c r="CU741" i="10" s="1"/>
  <c r="CV741" i="10" s="1"/>
  <c r="CW741" i="10" s="1"/>
  <c r="CX741" i="10" s="1"/>
  <c r="CY741" i="10" s="1"/>
  <c r="CZ741" i="10" s="1"/>
  <c r="DA741" i="10" s="1"/>
  <c r="DB741" i="10" s="1"/>
  <c r="DC741" i="10" s="1"/>
  <c r="DD741" i="10" s="1"/>
  <c r="DE741" i="10" s="1"/>
  <c r="DF741" i="10" s="1"/>
  <c r="DG741" i="10" s="1"/>
  <c r="T740" i="10"/>
  <c r="U740" i="10" s="1"/>
  <c r="V740" i="10" s="1"/>
  <c r="W740" i="10" s="1"/>
  <c r="X740" i="10" s="1"/>
  <c r="Y740" i="10" s="1"/>
  <c r="Z740" i="10" s="1"/>
  <c r="AA740" i="10" s="1"/>
  <c r="AB740" i="10" s="1"/>
  <c r="AC740" i="10" s="1"/>
  <c r="AD740" i="10" s="1"/>
  <c r="AE740" i="10" s="1"/>
  <c r="AF740" i="10" s="1"/>
  <c r="AG740" i="10" s="1"/>
  <c r="AH740" i="10" s="1"/>
  <c r="AI740" i="10" s="1"/>
  <c r="AJ740" i="10" s="1"/>
  <c r="AK740" i="10" s="1"/>
  <c r="AL740" i="10" s="1"/>
  <c r="AM740" i="10" s="1"/>
  <c r="AN740" i="10" s="1"/>
  <c r="AO740" i="10" s="1"/>
  <c r="AP740" i="10" s="1"/>
  <c r="AQ740" i="10" s="1"/>
  <c r="AR740" i="10" s="1"/>
  <c r="AS740" i="10" s="1"/>
  <c r="AT740" i="10" s="1"/>
  <c r="AU740" i="10" s="1"/>
  <c r="AV740" i="10" s="1"/>
  <c r="AW740" i="10" s="1"/>
  <c r="AX740" i="10" s="1"/>
  <c r="AY740" i="10" s="1"/>
  <c r="AZ740" i="10" s="1"/>
  <c r="BA740" i="10" s="1"/>
  <c r="BB740" i="10" s="1"/>
  <c r="BC740" i="10" s="1"/>
  <c r="BD740" i="10" s="1"/>
  <c r="BE740" i="10" s="1"/>
  <c r="BF740" i="10" s="1"/>
  <c r="BG740" i="10" s="1"/>
  <c r="BH740" i="10" s="1"/>
  <c r="BI740" i="10" s="1"/>
  <c r="BJ740" i="10" s="1"/>
  <c r="BK740" i="10" s="1"/>
  <c r="BL740" i="10" s="1"/>
  <c r="BM740" i="10" s="1"/>
  <c r="BN740" i="10" s="1"/>
  <c r="BO740" i="10" s="1"/>
  <c r="BP740" i="10" s="1"/>
  <c r="BQ740" i="10" s="1"/>
  <c r="BR740" i="10" s="1"/>
  <c r="BS740" i="10" s="1"/>
  <c r="BT740" i="10" s="1"/>
  <c r="BU740" i="10" s="1"/>
  <c r="BV740" i="10" s="1"/>
  <c r="BW740" i="10" s="1"/>
  <c r="BX740" i="10" s="1"/>
  <c r="BY740" i="10" s="1"/>
  <c r="BZ740" i="10" s="1"/>
  <c r="CA740" i="10" s="1"/>
  <c r="CB740" i="10" s="1"/>
  <c r="CC740" i="10" s="1"/>
  <c r="CD740" i="10" s="1"/>
  <c r="CE740" i="10" s="1"/>
  <c r="CF740" i="10" s="1"/>
  <c r="CG740" i="10" s="1"/>
  <c r="CH740" i="10" s="1"/>
  <c r="CI740" i="10" s="1"/>
  <c r="CJ740" i="10" s="1"/>
  <c r="CK740" i="10" s="1"/>
  <c r="CL740" i="10" s="1"/>
  <c r="CM740" i="10" s="1"/>
  <c r="CN740" i="10" s="1"/>
  <c r="CO740" i="10" s="1"/>
  <c r="CP740" i="10" s="1"/>
  <c r="CQ740" i="10" s="1"/>
  <c r="CR740" i="10" s="1"/>
  <c r="CS740" i="10" s="1"/>
  <c r="CT740" i="10" s="1"/>
  <c r="CU740" i="10" s="1"/>
  <c r="CV740" i="10" s="1"/>
  <c r="CW740" i="10" s="1"/>
  <c r="CX740" i="10" s="1"/>
  <c r="CY740" i="10" s="1"/>
  <c r="CZ740" i="10" s="1"/>
  <c r="DA740" i="10" s="1"/>
  <c r="DB740" i="10" s="1"/>
  <c r="DC740" i="10" s="1"/>
  <c r="DD740" i="10" s="1"/>
  <c r="DE740" i="10" s="1"/>
  <c r="DF740" i="10" s="1"/>
  <c r="DG740" i="10" s="1"/>
  <c r="T739" i="10"/>
  <c r="U739" i="10" s="1"/>
  <c r="V739" i="10" s="1"/>
  <c r="W739" i="10" s="1"/>
  <c r="X739" i="10" s="1"/>
  <c r="Y739" i="10" s="1"/>
  <c r="Z739" i="10" s="1"/>
  <c r="AA739" i="10" s="1"/>
  <c r="AB739" i="10" s="1"/>
  <c r="AC739" i="10" s="1"/>
  <c r="AD739" i="10" s="1"/>
  <c r="AE739" i="10" s="1"/>
  <c r="AF739" i="10" s="1"/>
  <c r="AG739" i="10" s="1"/>
  <c r="AH739" i="10" s="1"/>
  <c r="AI739" i="10" s="1"/>
  <c r="AJ739" i="10" s="1"/>
  <c r="AK739" i="10" s="1"/>
  <c r="AL739" i="10" s="1"/>
  <c r="AM739" i="10" s="1"/>
  <c r="AN739" i="10" s="1"/>
  <c r="AO739" i="10" s="1"/>
  <c r="AP739" i="10" s="1"/>
  <c r="AQ739" i="10" s="1"/>
  <c r="AR739" i="10" s="1"/>
  <c r="AS739" i="10" s="1"/>
  <c r="AT739" i="10" s="1"/>
  <c r="AU739" i="10" s="1"/>
  <c r="AV739" i="10" s="1"/>
  <c r="AW739" i="10" s="1"/>
  <c r="AX739" i="10" s="1"/>
  <c r="AY739" i="10" s="1"/>
  <c r="AZ739" i="10" s="1"/>
  <c r="BA739" i="10" s="1"/>
  <c r="BB739" i="10" s="1"/>
  <c r="BC739" i="10" s="1"/>
  <c r="BD739" i="10" s="1"/>
  <c r="BE739" i="10" s="1"/>
  <c r="BF739" i="10" s="1"/>
  <c r="BG739" i="10" s="1"/>
  <c r="BH739" i="10" s="1"/>
  <c r="BI739" i="10" s="1"/>
  <c r="BJ739" i="10" s="1"/>
  <c r="BK739" i="10" s="1"/>
  <c r="BL739" i="10" s="1"/>
  <c r="BM739" i="10" s="1"/>
  <c r="BN739" i="10" s="1"/>
  <c r="BO739" i="10" s="1"/>
  <c r="BP739" i="10" s="1"/>
  <c r="BQ739" i="10" s="1"/>
  <c r="BR739" i="10" s="1"/>
  <c r="BS739" i="10" s="1"/>
  <c r="BT739" i="10" s="1"/>
  <c r="BU739" i="10" s="1"/>
  <c r="BV739" i="10" s="1"/>
  <c r="BW739" i="10" s="1"/>
  <c r="BX739" i="10" s="1"/>
  <c r="BY739" i="10" s="1"/>
  <c r="BZ739" i="10" s="1"/>
  <c r="CA739" i="10" s="1"/>
  <c r="CB739" i="10" s="1"/>
  <c r="CC739" i="10" s="1"/>
  <c r="CD739" i="10" s="1"/>
  <c r="CE739" i="10" s="1"/>
  <c r="CF739" i="10" s="1"/>
  <c r="CG739" i="10" s="1"/>
  <c r="CH739" i="10" s="1"/>
  <c r="CI739" i="10" s="1"/>
  <c r="CJ739" i="10" s="1"/>
  <c r="CK739" i="10" s="1"/>
  <c r="CL739" i="10" s="1"/>
  <c r="CM739" i="10" s="1"/>
  <c r="CN739" i="10" s="1"/>
  <c r="CO739" i="10" s="1"/>
  <c r="CP739" i="10" s="1"/>
  <c r="CQ739" i="10" s="1"/>
  <c r="CR739" i="10" s="1"/>
  <c r="CS739" i="10" s="1"/>
  <c r="CT739" i="10" s="1"/>
  <c r="CU739" i="10" s="1"/>
  <c r="CV739" i="10" s="1"/>
  <c r="CW739" i="10" s="1"/>
  <c r="CX739" i="10" s="1"/>
  <c r="CY739" i="10" s="1"/>
  <c r="CZ739" i="10" s="1"/>
  <c r="DA739" i="10" s="1"/>
  <c r="DB739" i="10" s="1"/>
  <c r="DC739" i="10" s="1"/>
  <c r="DD739" i="10" s="1"/>
  <c r="DE739" i="10" s="1"/>
  <c r="DF739" i="10" s="1"/>
  <c r="DG739" i="10" s="1"/>
  <c r="T738" i="10"/>
  <c r="U738" i="10" s="1"/>
  <c r="V738" i="10" s="1"/>
  <c r="W738" i="10" s="1"/>
  <c r="X738" i="10" s="1"/>
  <c r="Y738" i="10" s="1"/>
  <c r="Z738" i="10" s="1"/>
  <c r="AA738" i="10" s="1"/>
  <c r="AB738" i="10" s="1"/>
  <c r="AC738" i="10" s="1"/>
  <c r="AD738" i="10" s="1"/>
  <c r="AE738" i="10" s="1"/>
  <c r="AF738" i="10" s="1"/>
  <c r="AG738" i="10" s="1"/>
  <c r="AH738" i="10" s="1"/>
  <c r="AI738" i="10" s="1"/>
  <c r="AJ738" i="10" s="1"/>
  <c r="AK738" i="10" s="1"/>
  <c r="AL738" i="10" s="1"/>
  <c r="AM738" i="10" s="1"/>
  <c r="AN738" i="10" s="1"/>
  <c r="AO738" i="10" s="1"/>
  <c r="AP738" i="10" s="1"/>
  <c r="AQ738" i="10" s="1"/>
  <c r="AR738" i="10" s="1"/>
  <c r="AS738" i="10" s="1"/>
  <c r="AT738" i="10" s="1"/>
  <c r="AU738" i="10" s="1"/>
  <c r="AV738" i="10" s="1"/>
  <c r="AW738" i="10" s="1"/>
  <c r="AX738" i="10" s="1"/>
  <c r="AY738" i="10" s="1"/>
  <c r="AZ738" i="10" s="1"/>
  <c r="BA738" i="10" s="1"/>
  <c r="BB738" i="10" s="1"/>
  <c r="BC738" i="10" s="1"/>
  <c r="BD738" i="10" s="1"/>
  <c r="BE738" i="10" s="1"/>
  <c r="BF738" i="10" s="1"/>
  <c r="BG738" i="10" s="1"/>
  <c r="BH738" i="10" s="1"/>
  <c r="BI738" i="10" s="1"/>
  <c r="BJ738" i="10" s="1"/>
  <c r="BK738" i="10" s="1"/>
  <c r="BL738" i="10" s="1"/>
  <c r="BM738" i="10" s="1"/>
  <c r="BN738" i="10" s="1"/>
  <c r="BO738" i="10" s="1"/>
  <c r="BP738" i="10" s="1"/>
  <c r="BQ738" i="10" s="1"/>
  <c r="BR738" i="10" s="1"/>
  <c r="BS738" i="10" s="1"/>
  <c r="BT738" i="10" s="1"/>
  <c r="BU738" i="10" s="1"/>
  <c r="BV738" i="10" s="1"/>
  <c r="BW738" i="10" s="1"/>
  <c r="BX738" i="10" s="1"/>
  <c r="BY738" i="10" s="1"/>
  <c r="BZ738" i="10" s="1"/>
  <c r="CA738" i="10" s="1"/>
  <c r="CB738" i="10" s="1"/>
  <c r="CC738" i="10" s="1"/>
  <c r="CD738" i="10" s="1"/>
  <c r="CE738" i="10" s="1"/>
  <c r="CF738" i="10" s="1"/>
  <c r="CG738" i="10" s="1"/>
  <c r="CH738" i="10" s="1"/>
  <c r="CI738" i="10" s="1"/>
  <c r="CJ738" i="10" s="1"/>
  <c r="CK738" i="10" s="1"/>
  <c r="CL738" i="10" s="1"/>
  <c r="CM738" i="10" s="1"/>
  <c r="CN738" i="10" s="1"/>
  <c r="CO738" i="10" s="1"/>
  <c r="CP738" i="10" s="1"/>
  <c r="CQ738" i="10" s="1"/>
  <c r="CR738" i="10" s="1"/>
  <c r="CS738" i="10" s="1"/>
  <c r="CT738" i="10" s="1"/>
  <c r="CU738" i="10" s="1"/>
  <c r="CV738" i="10" s="1"/>
  <c r="CW738" i="10" s="1"/>
  <c r="CX738" i="10" s="1"/>
  <c r="CY738" i="10" s="1"/>
  <c r="CZ738" i="10" s="1"/>
  <c r="DA738" i="10" s="1"/>
  <c r="DB738" i="10" s="1"/>
  <c r="DC738" i="10" s="1"/>
  <c r="DD738" i="10" s="1"/>
  <c r="DE738" i="10" s="1"/>
  <c r="DF738" i="10" s="1"/>
  <c r="DG738" i="10" s="1"/>
  <c r="T737" i="10"/>
  <c r="U737" i="10" s="1"/>
  <c r="V737" i="10" s="1"/>
  <c r="W737" i="10" s="1"/>
  <c r="X737" i="10" s="1"/>
  <c r="Y737" i="10" s="1"/>
  <c r="Z737" i="10" s="1"/>
  <c r="AA737" i="10" s="1"/>
  <c r="AB737" i="10" s="1"/>
  <c r="AC737" i="10" s="1"/>
  <c r="AD737" i="10" s="1"/>
  <c r="AE737" i="10" s="1"/>
  <c r="AF737" i="10" s="1"/>
  <c r="AG737" i="10" s="1"/>
  <c r="AH737" i="10" s="1"/>
  <c r="AI737" i="10" s="1"/>
  <c r="AJ737" i="10" s="1"/>
  <c r="AK737" i="10" s="1"/>
  <c r="AL737" i="10" s="1"/>
  <c r="AM737" i="10" s="1"/>
  <c r="AN737" i="10" s="1"/>
  <c r="AO737" i="10" s="1"/>
  <c r="AP737" i="10" s="1"/>
  <c r="AQ737" i="10" s="1"/>
  <c r="AR737" i="10" s="1"/>
  <c r="AS737" i="10" s="1"/>
  <c r="AT737" i="10" s="1"/>
  <c r="AU737" i="10" s="1"/>
  <c r="AV737" i="10" s="1"/>
  <c r="AW737" i="10" s="1"/>
  <c r="AX737" i="10" s="1"/>
  <c r="AY737" i="10" s="1"/>
  <c r="AZ737" i="10" s="1"/>
  <c r="BA737" i="10" s="1"/>
  <c r="BB737" i="10" s="1"/>
  <c r="BC737" i="10" s="1"/>
  <c r="BD737" i="10" s="1"/>
  <c r="BE737" i="10" s="1"/>
  <c r="BF737" i="10" s="1"/>
  <c r="BG737" i="10" s="1"/>
  <c r="BH737" i="10" s="1"/>
  <c r="BI737" i="10" s="1"/>
  <c r="BJ737" i="10" s="1"/>
  <c r="BK737" i="10" s="1"/>
  <c r="BL737" i="10" s="1"/>
  <c r="BM737" i="10" s="1"/>
  <c r="BN737" i="10" s="1"/>
  <c r="BO737" i="10" s="1"/>
  <c r="BP737" i="10" s="1"/>
  <c r="BQ737" i="10" s="1"/>
  <c r="BR737" i="10" s="1"/>
  <c r="BS737" i="10" s="1"/>
  <c r="BT737" i="10" s="1"/>
  <c r="BU737" i="10" s="1"/>
  <c r="BV737" i="10" s="1"/>
  <c r="BW737" i="10" s="1"/>
  <c r="BX737" i="10" s="1"/>
  <c r="BY737" i="10" s="1"/>
  <c r="BZ737" i="10" s="1"/>
  <c r="CA737" i="10" s="1"/>
  <c r="CB737" i="10" s="1"/>
  <c r="CC737" i="10" s="1"/>
  <c r="CD737" i="10" s="1"/>
  <c r="CE737" i="10" s="1"/>
  <c r="CF737" i="10" s="1"/>
  <c r="CG737" i="10" s="1"/>
  <c r="CH737" i="10" s="1"/>
  <c r="CI737" i="10" s="1"/>
  <c r="CJ737" i="10" s="1"/>
  <c r="CK737" i="10" s="1"/>
  <c r="CL737" i="10" s="1"/>
  <c r="CM737" i="10" s="1"/>
  <c r="CN737" i="10" s="1"/>
  <c r="CO737" i="10" s="1"/>
  <c r="CP737" i="10" s="1"/>
  <c r="CQ737" i="10" s="1"/>
  <c r="CR737" i="10" s="1"/>
  <c r="CS737" i="10" s="1"/>
  <c r="CT737" i="10" s="1"/>
  <c r="CU737" i="10" s="1"/>
  <c r="CV737" i="10" s="1"/>
  <c r="CW737" i="10" s="1"/>
  <c r="CX737" i="10" s="1"/>
  <c r="CY737" i="10" s="1"/>
  <c r="CZ737" i="10" s="1"/>
  <c r="DA737" i="10" s="1"/>
  <c r="DB737" i="10" s="1"/>
  <c r="DC737" i="10" s="1"/>
  <c r="DD737" i="10" s="1"/>
  <c r="DE737" i="10" s="1"/>
  <c r="DF737" i="10" s="1"/>
  <c r="DG737" i="10" s="1"/>
  <c r="T736" i="10"/>
  <c r="U736" i="10" s="1"/>
  <c r="V736" i="10" s="1"/>
  <c r="W736" i="10" s="1"/>
  <c r="X736" i="10" s="1"/>
  <c r="Y736" i="10" s="1"/>
  <c r="Z736" i="10" s="1"/>
  <c r="AA736" i="10" s="1"/>
  <c r="AB736" i="10" s="1"/>
  <c r="AC736" i="10" s="1"/>
  <c r="AD736" i="10" s="1"/>
  <c r="AE736" i="10" s="1"/>
  <c r="AF736" i="10" s="1"/>
  <c r="AG736" i="10" s="1"/>
  <c r="AH736" i="10" s="1"/>
  <c r="AI736" i="10" s="1"/>
  <c r="AJ736" i="10" s="1"/>
  <c r="AK736" i="10" s="1"/>
  <c r="AL736" i="10" s="1"/>
  <c r="AM736" i="10" s="1"/>
  <c r="AN736" i="10" s="1"/>
  <c r="AO736" i="10" s="1"/>
  <c r="AP736" i="10" s="1"/>
  <c r="AQ736" i="10" s="1"/>
  <c r="AR736" i="10" s="1"/>
  <c r="AS736" i="10" s="1"/>
  <c r="AT736" i="10" s="1"/>
  <c r="AU736" i="10" s="1"/>
  <c r="AV736" i="10" s="1"/>
  <c r="AW736" i="10" s="1"/>
  <c r="AX736" i="10" s="1"/>
  <c r="AY736" i="10" s="1"/>
  <c r="AZ736" i="10" s="1"/>
  <c r="BA736" i="10" s="1"/>
  <c r="BB736" i="10" s="1"/>
  <c r="BC736" i="10" s="1"/>
  <c r="BD736" i="10" s="1"/>
  <c r="BE736" i="10" s="1"/>
  <c r="BF736" i="10" s="1"/>
  <c r="BG736" i="10" s="1"/>
  <c r="BH736" i="10" s="1"/>
  <c r="BI736" i="10" s="1"/>
  <c r="BJ736" i="10" s="1"/>
  <c r="BK736" i="10" s="1"/>
  <c r="BL736" i="10" s="1"/>
  <c r="BM736" i="10" s="1"/>
  <c r="BN736" i="10" s="1"/>
  <c r="BO736" i="10" s="1"/>
  <c r="BP736" i="10" s="1"/>
  <c r="BQ736" i="10" s="1"/>
  <c r="BR736" i="10" s="1"/>
  <c r="BS736" i="10" s="1"/>
  <c r="BT736" i="10" s="1"/>
  <c r="BU736" i="10" s="1"/>
  <c r="BV736" i="10" s="1"/>
  <c r="BW736" i="10" s="1"/>
  <c r="BX736" i="10" s="1"/>
  <c r="BY736" i="10" s="1"/>
  <c r="BZ736" i="10" s="1"/>
  <c r="CA736" i="10" s="1"/>
  <c r="CB736" i="10" s="1"/>
  <c r="CC736" i="10" s="1"/>
  <c r="CD736" i="10" s="1"/>
  <c r="CE736" i="10" s="1"/>
  <c r="CF736" i="10" s="1"/>
  <c r="CG736" i="10" s="1"/>
  <c r="CH736" i="10" s="1"/>
  <c r="CI736" i="10" s="1"/>
  <c r="CJ736" i="10" s="1"/>
  <c r="CK736" i="10" s="1"/>
  <c r="CL736" i="10" s="1"/>
  <c r="CM736" i="10" s="1"/>
  <c r="CN736" i="10" s="1"/>
  <c r="CO736" i="10" s="1"/>
  <c r="CP736" i="10" s="1"/>
  <c r="CQ736" i="10" s="1"/>
  <c r="CR736" i="10" s="1"/>
  <c r="CS736" i="10" s="1"/>
  <c r="CT736" i="10" s="1"/>
  <c r="CU736" i="10" s="1"/>
  <c r="CV736" i="10" s="1"/>
  <c r="CW736" i="10" s="1"/>
  <c r="CX736" i="10" s="1"/>
  <c r="CY736" i="10" s="1"/>
  <c r="CZ736" i="10" s="1"/>
  <c r="DA736" i="10" s="1"/>
  <c r="DB736" i="10" s="1"/>
  <c r="DC736" i="10" s="1"/>
  <c r="DD736" i="10" s="1"/>
  <c r="DE736" i="10" s="1"/>
  <c r="DF736" i="10" s="1"/>
  <c r="DG736" i="10" s="1"/>
  <c r="T735" i="10"/>
  <c r="U735" i="10" s="1"/>
  <c r="V735" i="10" s="1"/>
  <c r="W735" i="10" s="1"/>
  <c r="X735" i="10" s="1"/>
  <c r="Y735" i="10" s="1"/>
  <c r="Z735" i="10" s="1"/>
  <c r="AA735" i="10" s="1"/>
  <c r="AB735" i="10" s="1"/>
  <c r="AC735" i="10" s="1"/>
  <c r="AD735" i="10" s="1"/>
  <c r="AE735" i="10" s="1"/>
  <c r="AF735" i="10" s="1"/>
  <c r="AG735" i="10" s="1"/>
  <c r="AH735" i="10" s="1"/>
  <c r="AI735" i="10" s="1"/>
  <c r="AJ735" i="10" s="1"/>
  <c r="AK735" i="10" s="1"/>
  <c r="AL735" i="10" s="1"/>
  <c r="AM735" i="10" s="1"/>
  <c r="AN735" i="10" s="1"/>
  <c r="AO735" i="10" s="1"/>
  <c r="AP735" i="10" s="1"/>
  <c r="AQ735" i="10" s="1"/>
  <c r="AR735" i="10" s="1"/>
  <c r="AS735" i="10" s="1"/>
  <c r="AT735" i="10" s="1"/>
  <c r="AU735" i="10" s="1"/>
  <c r="AV735" i="10" s="1"/>
  <c r="AW735" i="10" s="1"/>
  <c r="AX735" i="10" s="1"/>
  <c r="AY735" i="10" s="1"/>
  <c r="AZ735" i="10" s="1"/>
  <c r="BA735" i="10" s="1"/>
  <c r="BB735" i="10" s="1"/>
  <c r="BC735" i="10" s="1"/>
  <c r="BD735" i="10" s="1"/>
  <c r="BE735" i="10" s="1"/>
  <c r="BF735" i="10" s="1"/>
  <c r="BG735" i="10" s="1"/>
  <c r="BH735" i="10" s="1"/>
  <c r="BI735" i="10" s="1"/>
  <c r="BJ735" i="10" s="1"/>
  <c r="BK735" i="10" s="1"/>
  <c r="BL735" i="10" s="1"/>
  <c r="BM735" i="10" s="1"/>
  <c r="BN735" i="10" s="1"/>
  <c r="BO735" i="10" s="1"/>
  <c r="BP735" i="10" s="1"/>
  <c r="BQ735" i="10" s="1"/>
  <c r="BR735" i="10" s="1"/>
  <c r="BS735" i="10" s="1"/>
  <c r="BT735" i="10" s="1"/>
  <c r="BU735" i="10" s="1"/>
  <c r="BV735" i="10" s="1"/>
  <c r="BW735" i="10" s="1"/>
  <c r="BX735" i="10" s="1"/>
  <c r="BY735" i="10" s="1"/>
  <c r="BZ735" i="10" s="1"/>
  <c r="CA735" i="10" s="1"/>
  <c r="CB735" i="10" s="1"/>
  <c r="CC735" i="10" s="1"/>
  <c r="CD735" i="10" s="1"/>
  <c r="CE735" i="10" s="1"/>
  <c r="CF735" i="10" s="1"/>
  <c r="CG735" i="10" s="1"/>
  <c r="CH735" i="10" s="1"/>
  <c r="CI735" i="10" s="1"/>
  <c r="CJ735" i="10" s="1"/>
  <c r="CK735" i="10" s="1"/>
  <c r="CL735" i="10" s="1"/>
  <c r="CM735" i="10" s="1"/>
  <c r="CN735" i="10" s="1"/>
  <c r="CO735" i="10" s="1"/>
  <c r="CP735" i="10" s="1"/>
  <c r="CQ735" i="10" s="1"/>
  <c r="CR735" i="10" s="1"/>
  <c r="CS735" i="10" s="1"/>
  <c r="CT735" i="10" s="1"/>
  <c r="CU735" i="10" s="1"/>
  <c r="CV735" i="10" s="1"/>
  <c r="CW735" i="10" s="1"/>
  <c r="CX735" i="10" s="1"/>
  <c r="CY735" i="10" s="1"/>
  <c r="CZ735" i="10" s="1"/>
  <c r="DA735" i="10" s="1"/>
  <c r="DB735" i="10" s="1"/>
  <c r="DC735" i="10" s="1"/>
  <c r="DD735" i="10" s="1"/>
  <c r="DE735" i="10" s="1"/>
  <c r="DF735" i="10" s="1"/>
  <c r="DG735" i="10" s="1"/>
  <c r="T734" i="10"/>
  <c r="U734" i="10" s="1"/>
  <c r="V734" i="10" s="1"/>
  <c r="W734" i="10" s="1"/>
  <c r="X734" i="10" s="1"/>
  <c r="Y734" i="10" s="1"/>
  <c r="Z734" i="10" s="1"/>
  <c r="AA734" i="10" s="1"/>
  <c r="AB734" i="10" s="1"/>
  <c r="AC734" i="10" s="1"/>
  <c r="AD734" i="10" s="1"/>
  <c r="AE734" i="10" s="1"/>
  <c r="AF734" i="10" s="1"/>
  <c r="AG734" i="10" s="1"/>
  <c r="AH734" i="10" s="1"/>
  <c r="AI734" i="10" s="1"/>
  <c r="AJ734" i="10" s="1"/>
  <c r="AK734" i="10" s="1"/>
  <c r="AL734" i="10" s="1"/>
  <c r="AM734" i="10" s="1"/>
  <c r="AN734" i="10" s="1"/>
  <c r="AO734" i="10" s="1"/>
  <c r="AP734" i="10" s="1"/>
  <c r="AQ734" i="10" s="1"/>
  <c r="AR734" i="10" s="1"/>
  <c r="AS734" i="10" s="1"/>
  <c r="AT734" i="10" s="1"/>
  <c r="AU734" i="10" s="1"/>
  <c r="AV734" i="10" s="1"/>
  <c r="AW734" i="10" s="1"/>
  <c r="AX734" i="10" s="1"/>
  <c r="AY734" i="10" s="1"/>
  <c r="AZ734" i="10" s="1"/>
  <c r="BA734" i="10" s="1"/>
  <c r="BB734" i="10" s="1"/>
  <c r="BC734" i="10" s="1"/>
  <c r="BD734" i="10" s="1"/>
  <c r="BE734" i="10" s="1"/>
  <c r="BF734" i="10" s="1"/>
  <c r="BG734" i="10" s="1"/>
  <c r="BH734" i="10" s="1"/>
  <c r="BI734" i="10" s="1"/>
  <c r="BJ734" i="10" s="1"/>
  <c r="BK734" i="10" s="1"/>
  <c r="BL734" i="10" s="1"/>
  <c r="BM734" i="10" s="1"/>
  <c r="BN734" i="10" s="1"/>
  <c r="BO734" i="10" s="1"/>
  <c r="BP734" i="10" s="1"/>
  <c r="BQ734" i="10" s="1"/>
  <c r="BR734" i="10" s="1"/>
  <c r="BS734" i="10" s="1"/>
  <c r="BT734" i="10" s="1"/>
  <c r="BU734" i="10" s="1"/>
  <c r="BV734" i="10" s="1"/>
  <c r="BW734" i="10" s="1"/>
  <c r="BX734" i="10" s="1"/>
  <c r="BY734" i="10" s="1"/>
  <c r="BZ734" i="10" s="1"/>
  <c r="CA734" i="10" s="1"/>
  <c r="CB734" i="10" s="1"/>
  <c r="CC734" i="10" s="1"/>
  <c r="CD734" i="10" s="1"/>
  <c r="CE734" i="10" s="1"/>
  <c r="CF734" i="10" s="1"/>
  <c r="CG734" i="10" s="1"/>
  <c r="CH734" i="10" s="1"/>
  <c r="CI734" i="10" s="1"/>
  <c r="CJ734" i="10" s="1"/>
  <c r="CK734" i="10" s="1"/>
  <c r="CL734" i="10" s="1"/>
  <c r="CM734" i="10" s="1"/>
  <c r="CN734" i="10" s="1"/>
  <c r="CO734" i="10" s="1"/>
  <c r="CP734" i="10" s="1"/>
  <c r="CQ734" i="10" s="1"/>
  <c r="CR734" i="10" s="1"/>
  <c r="CS734" i="10" s="1"/>
  <c r="CT734" i="10" s="1"/>
  <c r="CU734" i="10" s="1"/>
  <c r="CV734" i="10" s="1"/>
  <c r="CW734" i="10" s="1"/>
  <c r="CX734" i="10" s="1"/>
  <c r="CY734" i="10" s="1"/>
  <c r="CZ734" i="10" s="1"/>
  <c r="DA734" i="10" s="1"/>
  <c r="DB734" i="10" s="1"/>
  <c r="DC734" i="10" s="1"/>
  <c r="DD734" i="10" s="1"/>
  <c r="DE734" i="10" s="1"/>
  <c r="DF734" i="10" s="1"/>
  <c r="DG734" i="10" s="1"/>
  <c r="T733" i="10"/>
  <c r="U733" i="10" s="1"/>
  <c r="V733" i="10" s="1"/>
  <c r="W733" i="10" s="1"/>
  <c r="X733" i="10" s="1"/>
  <c r="Y733" i="10" s="1"/>
  <c r="Z733" i="10" s="1"/>
  <c r="AA733" i="10" s="1"/>
  <c r="AB733" i="10" s="1"/>
  <c r="AC733" i="10" s="1"/>
  <c r="AD733" i="10" s="1"/>
  <c r="AE733" i="10" s="1"/>
  <c r="AF733" i="10" s="1"/>
  <c r="AG733" i="10" s="1"/>
  <c r="AH733" i="10" s="1"/>
  <c r="AI733" i="10" s="1"/>
  <c r="AJ733" i="10" s="1"/>
  <c r="AK733" i="10" s="1"/>
  <c r="AL733" i="10" s="1"/>
  <c r="AM733" i="10" s="1"/>
  <c r="AN733" i="10" s="1"/>
  <c r="AO733" i="10" s="1"/>
  <c r="AP733" i="10" s="1"/>
  <c r="AQ733" i="10" s="1"/>
  <c r="AR733" i="10" s="1"/>
  <c r="AS733" i="10" s="1"/>
  <c r="AT733" i="10" s="1"/>
  <c r="AU733" i="10" s="1"/>
  <c r="AV733" i="10" s="1"/>
  <c r="AW733" i="10" s="1"/>
  <c r="AX733" i="10" s="1"/>
  <c r="AY733" i="10" s="1"/>
  <c r="AZ733" i="10" s="1"/>
  <c r="BA733" i="10" s="1"/>
  <c r="BB733" i="10" s="1"/>
  <c r="BC733" i="10" s="1"/>
  <c r="BD733" i="10" s="1"/>
  <c r="BE733" i="10" s="1"/>
  <c r="BF733" i="10" s="1"/>
  <c r="BG733" i="10" s="1"/>
  <c r="BH733" i="10" s="1"/>
  <c r="BI733" i="10" s="1"/>
  <c r="BJ733" i="10" s="1"/>
  <c r="BK733" i="10" s="1"/>
  <c r="BL733" i="10" s="1"/>
  <c r="BM733" i="10" s="1"/>
  <c r="BN733" i="10" s="1"/>
  <c r="BO733" i="10" s="1"/>
  <c r="BP733" i="10" s="1"/>
  <c r="BQ733" i="10" s="1"/>
  <c r="BR733" i="10" s="1"/>
  <c r="BS733" i="10" s="1"/>
  <c r="BT733" i="10" s="1"/>
  <c r="BU733" i="10" s="1"/>
  <c r="BV733" i="10" s="1"/>
  <c r="BW733" i="10" s="1"/>
  <c r="BX733" i="10" s="1"/>
  <c r="BY733" i="10" s="1"/>
  <c r="BZ733" i="10" s="1"/>
  <c r="CA733" i="10" s="1"/>
  <c r="CB733" i="10" s="1"/>
  <c r="CC733" i="10" s="1"/>
  <c r="CD733" i="10" s="1"/>
  <c r="CE733" i="10" s="1"/>
  <c r="CF733" i="10" s="1"/>
  <c r="CG733" i="10" s="1"/>
  <c r="CH733" i="10" s="1"/>
  <c r="CI733" i="10" s="1"/>
  <c r="CJ733" i="10" s="1"/>
  <c r="CK733" i="10" s="1"/>
  <c r="CL733" i="10" s="1"/>
  <c r="CM733" i="10" s="1"/>
  <c r="CN733" i="10" s="1"/>
  <c r="CO733" i="10" s="1"/>
  <c r="CP733" i="10" s="1"/>
  <c r="CQ733" i="10" s="1"/>
  <c r="CR733" i="10" s="1"/>
  <c r="CS733" i="10" s="1"/>
  <c r="CT733" i="10" s="1"/>
  <c r="CU733" i="10" s="1"/>
  <c r="CV733" i="10" s="1"/>
  <c r="CW733" i="10" s="1"/>
  <c r="CX733" i="10" s="1"/>
  <c r="CY733" i="10" s="1"/>
  <c r="CZ733" i="10" s="1"/>
  <c r="DA733" i="10" s="1"/>
  <c r="DB733" i="10" s="1"/>
  <c r="DC733" i="10" s="1"/>
  <c r="DD733" i="10" s="1"/>
  <c r="DE733" i="10" s="1"/>
  <c r="DF733" i="10" s="1"/>
  <c r="DG733" i="10" s="1"/>
  <c r="T732" i="10"/>
  <c r="U732" i="10" s="1"/>
  <c r="V732" i="10" s="1"/>
  <c r="W732" i="10" s="1"/>
  <c r="X732" i="10" s="1"/>
  <c r="Y732" i="10" s="1"/>
  <c r="Z732" i="10" s="1"/>
  <c r="AA732" i="10" s="1"/>
  <c r="AB732" i="10" s="1"/>
  <c r="AC732" i="10" s="1"/>
  <c r="AD732" i="10" s="1"/>
  <c r="AE732" i="10" s="1"/>
  <c r="AF732" i="10" s="1"/>
  <c r="AG732" i="10" s="1"/>
  <c r="AH732" i="10" s="1"/>
  <c r="AI732" i="10" s="1"/>
  <c r="AJ732" i="10" s="1"/>
  <c r="AK732" i="10" s="1"/>
  <c r="AL732" i="10" s="1"/>
  <c r="AM732" i="10" s="1"/>
  <c r="AN732" i="10" s="1"/>
  <c r="AO732" i="10" s="1"/>
  <c r="AP732" i="10" s="1"/>
  <c r="AQ732" i="10" s="1"/>
  <c r="AR732" i="10" s="1"/>
  <c r="AS732" i="10" s="1"/>
  <c r="AT732" i="10" s="1"/>
  <c r="AU732" i="10" s="1"/>
  <c r="AV732" i="10" s="1"/>
  <c r="AW732" i="10" s="1"/>
  <c r="AX732" i="10" s="1"/>
  <c r="AY732" i="10" s="1"/>
  <c r="AZ732" i="10" s="1"/>
  <c r="BA732" i="10" s="1"/>
  <c r="BB732" i="10" s="1"/>
  <c r="BC732" i="10" s="1"/>
  <c r="BD732" i="10" s="1"/>
  <c r="BE732" i="10" s="1"/>
  <c r="BF732" i="10" s="1"/>
  <c r="BG732" i="10" s="1"/>
  <c r="BH732" i="10" s="1"/>
  <c r="BI732" i="10" s="1"/>
  <c r="BJ732" i="10" s="1"/>
  <c r="BK732" i="10" s="1"/>
  <c r="BL732" i="10" s="1"/>
  <c r="BM732" i="10" s="1"/>
  <c r="BN732" i="10" s="1"/>
  <c r="BO732" i="10" s="1"/>
  <c r="BP732" i="10" s="1"/>
  <c r="BQ732" i="10" s="1"/>
  <c r="BR732" i="10" s="1"/>
  <c r="BS732" i="10" s="1"/>
  <c r="BT732" i="10" s="1"/>
  <c r="BU732" i="10" s="1"/>
  <c r="BV732" i="10" s="1"/>
  <c r="BW732" i="10" s="1"/>
  <c r="BX732" i="10" s="1"/>
  <c r="BY732" i="10" s="1"/>
  <c r="BZ732" i="10" s="1"/>
  <c r="CA732" i="10" s="1"/>
  <c r="CB732" i="10" s="1"/>
  <c r="CC732" i="10" s="1"/>
  <c r="CD732" i="10" s="1"/>
  <c r="CE732" i="10" s="1"/>
  <c r="CF732" i="10" s="1"/>
  <c r="CG732" i="10" s="1"/>
  <c r="CH732" i="10" s="1"/>
  <c r="CI732" i="10" s="1"/>
  <c r="CJ732" i="10" s="1"/>
  <c r="CK732" i="10" s="1"/>
  <c r="CL732" i="10" s="1"/>
  <c r="CM732" i="10" s="1"/>
  <c r="CN732" i="10" s="1"/>
  <c r="CO732" i="10" s="1"/>
  <c r="CP732" i="10" s="1"/>
  <c r="CQ732" i="10" s="1"/>
  <c r="CR732" i="10" s="1"/>
  <c r="CS732" i="10" s="1"/>
  <c r="CT732" i="10" s="1"/>
  <c r="CU732" i="10" s="1"/>
  <c r="CV732" i="10" s="1"/>
  <c r="CW732" i="10" s="1"/>
  <c r="CX732" i="10" s="1"/>
  <c r="CY732" i="10" s="1"/>
  <c r="CZ732" i="10" s="1"/>
  <c r="DA732" i="10" s="1"/>
  <c r="DB732" i="10" s="1"/>
  <c r="DC732" i="10" s="1"/>
  <c r="DD732" i="10" s="1"/>
  <c r="DE732" i="10" s="1"/>
  <c r="DF732" i="10" s="1"/>
  <c r="DG732" i="10" s="1"/>
  <c r="T731" i="10"/>
  <c r="U731" i="10" s="1"/>
  <c r="V731" i="10" s="1"/>
  <c r="W731" i="10" s="1"/>
  <c r="X731" i="10" s="1"/>
  <c r="Y731" i="10" s="1"/>
  <c r="Z731" i="10" s="1"/>
  <c r="AA731" i="10" s="1"/>
  <c r="AB731" i="10" s="1"/>
  <c r="AC731" i="10" s="1"/>
  <c r="AD731" i="10" s="1"/>
  <c r="AE731" i="10" s="1"/>
  <c r="AF731" i="10" s="1"/>
  <c r="AG731" i="10" s="1"/>
  <c r="AH731" i="10" s="1"/>
  <c r="AI731" i="10" s="1"/>
  <c r="AJ731" i="10" s="1"/>
  <c r="AK731" i="10" s="1"/>
  <c r="AL731" i="10" s="1"/>
  <c r="AM731" i="10" s="1"/>
  <c r="AN731" i="10" s="1"/>
  <c r="AO731" i="10" s="1"/>
  <c r="AP731" i="10" s="1"/>
  <c r="AQ731" i="10" s="1"/>
  <c r="AR731" i="10" s="1"/>
  <c r="AS731" i="10" s="1"/>
  <c r="AT731" i="10" s="1"/>
  <c r="AU731" i="10" s="1"/>
  <c r="AV731" i="10" s="1"/>
  <c r="AW731" i="10" s="1"/>
  <c r="AX731" i="10" s="1"/>
  <c r="AY731" i="10" s="1"/>
  <c r="AZ731" i="10" s="1"/>
  <c r="BA731" i="10" s="1"/>
  <c r="BB731" i="10" s="1"/>
  <c r="BC731" i="10" s="1"/>
  <c r="BD731" i="10" s="1"/>
  <c r="BE731" i="10" s="1"/>
  <c r="BF731" i="10" s="1"/>
  <c r="BG731" i="10" s="1"/>
  <c r="BH731" i="10" s="1"/>
  <c r="BI731" i="10" s="1"/>
  <c r="BJ731" i="10" s="1"/>
  <c r="BK731" i="10" s="1"/>
  <c r="BL731" i="10" s="1"/>
  <c r="BM731" i="10" s="1"/>
  <c r="BN731" i="10" s="1"/>
  <c r="BO731" i="10" s="1"/>
  <c r="BP731" i="10" s="1"/>
  <c r="BQ731" i="10" s="1"/>
  <c r="BR731" i="10" s="1"/>
  <c r="BS731" i="10" s="1"/>
  <c r="BT731" i="10" s="1"/>
  <c r="BU731" i="10" s="1"/>
  <c r="BV731" i="10" s="1"/>
  <c r="BW731" i="10" s="1"/>
  <c r="BX731" i="10" s="1"/>
  <c r="BY731" i="10" s="1"/>
  <c r="BZ731" i="10" s="1"/>
  <c r="CA731" i="10" s="1"/>
  <c r="CB731" i="10" s="1"/>
  <c r="CC731" i="10" s="1"/>
  <c r="CD731" i="10" s="1"/>
  <c r="CE731" i="10" s="1"/>
  <c r="CF731" i="10" s="1"/>
  <c r="CG731" i="10" s="1"/>
  <c r="CH731" i="10" s="1"/>
  <c r="CI731" i="10" s="1"/>
  <c r="CJ731" i="10" s="1"/>
  <c r="CK731" i="10" s="1"/>
  <c r="CL731" i="10" s="1"/>
  <c r="CM731" i="10" s="1"/>
  <c r="CN731" i="10" s="1"/>
  <c r="CO731" i="10" s="1"/>
  <c r="CP731" i="10" s="1"/>
  <c r="CQ731" i="10" s="1"/>
  <c r="CR731" i="10" s="1"/>
  <c r="CS731" i="10" s="1"/>
  <c r="CT731" i="10" s="1"/>
  <c r="CU731" i="10" s="1"/>
  <c r="CV731" i="10" s="1"/>
  <c r="CW731" i="10" s="1"/>
  <c r="CX731" i="10" s="1"/>
  <c r="CY731" i="10" s="1"/>
  <c r="CZ731" i="10" s="1"/>
  <c r="DA731" i="10" s="1"/>
  <c r="DB731" i="10" s="1"/>
  <c r="DC731" i="10" s="1"/>
  <c r="DD731" i="10" s="1"/>
  <c r="DE731" i="10" s="1"/>
  <c r="DF731" i="10" s="1"/>
  <c r="DG731" i="10" s="1"/>
  <c r="T730" i="10"/>
  <c r="U730" i="10" s="1"/>
  <c r="V730" i="10" s="1"/>
  <c r="W730" i="10" s="1"/>
  <c r="X730" i="10" s="1"/>
  <c r="Y730" i="10" s="1"/>
  <c r="Z730" i="10" s="1"/>
  <c r="AA730" i="10" s="1"/>
  <c r="AB730" i="10" s="1"/>
  <c r="AC730" i="10" s="1"/>
  <c r="AD730" i="10" s="1"/>
  <c r="AE730" i="10" s="1"/>
  <c r="AF730" i="10" s="1"/>
  <c r="AG730" i="10" s="1"/>
  <c r="AH730" i="10" s="1"/>
  <c r="AI730" i="10" s="1"/>
  <c r="AJ730" i="10" s="1"/>
  <c r="AK730" i="10" s="1"/>
  <c r="AL730" i="10" s="1"/>
  <c r="AM730" i="10" s="1"/>
  <c r="AN730" i="10" s="1"/>
  <c r="AO730" i="10" s="1"/>
  <c r="AP730" i="10" s="1"/>
  <c r="AQ730" i="10" s="1"/>
  <c r="AR730" i="10" s="1"/>
  <c r="AS730" i="10" s="1"/>
  <c r="AT730" i="10" s="1"/>
  <c r="AU730" i="10" s="1"/>
  <c r="AV730" i="10" s="1"/>
  <c r="AW730" i="10" s="1"/>
  <c r="AX730" i="10" s="1"/>
  <c r="AY730" i="10" s="1"/>
  <c r="AZ730" i="10" s="1"/>
  <c r="BA730" i="10" s="1"/>
  <c r="BB730" i="10" s="1"/>
  <c r="BC730" i="10" s="1"/>
  <c r="BD730" i="10" s="1"/>
  <c r="BE730" i="10" s="1"/>
  <c r="BF730" i="10" s="1"/>
  <c r="BG730" i="10" s="1"/>
  <c r="BH730" i="10" s="1"/>
  <c r="BI730" i="10" s="1"/>
  <c r="BJ730" i="10" s="1"/>
  <c r="BK730" i="10" s="1"/>
  <c r="BL730" i="10" s="1"/>
  <c r="BM730" i="10" s="1"/>
  <c r="BN730" i="10" s="1"/>
  <c r="BO730" i="10" s="1"/>
  <c r="BP730" i="10" s="1"/>
  <c r="BQ730" i="10" s="1"/>
  <c r="BR730" i="10" s="1"/>
  <c r="BS730" i="10" s="1"/>
  <c r="BT730" i="10" s="1"/>
  <c r="BU730" i="10" s="1"/>
  <c r="BV730" i="10" s="1"/>
  <c r="BW730" i="10" s="1"/>
  <c r="BX730" i="10" s="1"/>
  <c r="BY730" i="10" s="1"/>
  <c r="BZ730" i="10" s="1"/>
  <c r="CA730" i="10" s="1"/>
  <c r="CB730" i="10" s="1"/>
  <c r="CC730" i="10" s="1"/>
  <c r="CD730" i="10" s="1"/>
  <c r="CE730" i="10" s="1"/>
  <c r="CF730" i="10" s="1"/>
  <c r="CG730" i="10" s="1"/>
  <c r="CH730" i="10" s="1"/>
  <c r="CI730" i="10" s="1"/>
  <c r="CJ730" i="10" s="1"/>
  <c r="CK730" i="10" s="1"/>
  <c r="CL730" i="10" s="1"/>
  <c r="CM730" i="10" s="1"/>
  <c r="CN730" i="10" s="1"/>
  <c r="CO730" i="10" s="1"/>
  <c r="CP730" i="10" s="1"/>
  <c r="CQ730" i="10" s="1"/>
  <c r="CR730" i="10" s="1"/>
  <c r="CS730" i="10" s="1"/>
  <c r="CT730" i="10" s="1"/>
  <c r="CU730" i="10" s="1"/>
  <c r="CV730" i="10" s="1"/>
  <c r="CW730" i="10" s="1"/>
  <c r="CX730" i="10" s="1"/>
  <c r="CY730" i="10" s="1"/>
  <c r="CZ730" i="10" s="1"/>
  <c r="DA730" i="10" s="1"/>
  <c r="DB730" i="10" s="1"/>
  <c r="DC730" i="10" s="1"/>
  <c r="DD730" i="10" s="1"/>
  <c r="DE730" i="10" s="1"/>
  <c r="DF730" i="10" s="1"/>
  <c r="DG730" i="10" s="1"/>
  <c r="T729" i="10"/>
  <c r="U729" i="10" s="1"/>
  <c r="V729" i="10" s="1"/>
  <c r="W729" i="10" s="1"/>
  <c r="X729" i="10" s="1"/>
  <c r="Y729" i="10" s="1"/>
  <c r="Z729" i="10" s="1"/>
  <c r="AA729" i="10" s="1"/>
  <c r="AB729" i="10" s="1"/>
  <c r="AC729" i="10" s="1"/>
  <c r="AD729" i="10" s="1"/>
  <c r="AE729" i="10" s="1"/>
  <c r="AF729" i="10" s="1"/>
  <c r="AG729" i="10" s="1"/>
  <c r="AH729" i="10" s="1"/>
  <c r="AI729" i="10" s="1"/>
  <c r="AJ729" i="10" s="1"/>
  <c r="AK729" i="10" s="1"/>
  <c r="AL729" i="10" s="1"/>
  <c r="AM729" i="10" s="1"/>
  <c r="AN729" i="10" s="1"/>
  <c r="AO729" i="10" s="1"/>
  <c r="AP729" i="10" s="1"/>
  <c r="AQ729" i="10" s="1"/>
  <c r="AR729" i="10" s="1"/>
  <c r="AS729" i="10" s="1"/>
  <c r="AT729" i="10" s="1"/>
  <c r="AU729" i="10" s="1"/>
  <c r="AV729" i="10" s="1"/>
  <c r="AW729" i="10" s="1"/>
  <c r="AX729" i="10" s="1"/>
  <c r="AY729" i="10" s="1"/>
  <c r="AZ729" i="10" s="1"/>
  <c r="BA729" i="10" s="1"/>
  <c r="BB729" i="10" s="1"/>
  <c r="BC729" i="10" s="1"/>
  <c r="BD729" i="10" s="1"/>
  <c r="BE729" i="10" s="1"/>
  <c r="BF729" i="10" s="1"/>
  <c r="BG729" i="10" s="1"/>
  <c r="BH729" i="10" s="1"/>
  <c r="BI729" i="10" s="1"/>
  <c r="BJ729" i="10" s="1"/>
  <c r="BK729" i="10" s="1"/>
  <c r="BL729" i="10" s="1"/>
  <c r="BM729" i="10" s="1"/>
  <c r="BN729" i="10" s="1"/>
  <c r="BO729" i="10" s="1"/>
  <c r="BP729" i="10" s="1"/>
  <c r="BQ729" i="10" s="1"/>
  <c r="BR729" i="10" s="1"/>
  <c r="BS729" i="10" s="1"/>
  <c r="BT729" i="10" s="1"/>
  <c r="BU729" i="10" s="1"/>
  <c r="BV729" i="10" s="1"/>
  <c r="BW729" i="10" s="1"/>
  <c r="BX729" i="10" s="1"/>
  <c r="BY729" i="10" s="1"/>
  <c r="BZ729" i="10" s="1"/>
  <c r="CA729" i="10" s="1"/>
  <c r="CB729" i="10" s="1"/>
  <c r="CC729" i="10" s="1"/>
  <c r="CD729" i="10" s="1"/>
  <c r="CE729" i="10" s="1"/>
  <c r="CF729" i="10" s="1"/>
  <c r="CG729" i="10" s="1"/>
  <c r="CH729" i="10" s="1"/>
  <c r="CI729" i="10" s="1"/>
  <c r="CJ729" i="10" s="1"/>
  <c r="CK729" i="10" s="1"/>
  <c r="CL729" i="10" s="1"/>
  <c r="CM729" i="10" s="1"/>
  <c r="CN729" i="10" s="1"/>
  <c r="CO729" i="10" s="1"/>
  <c r="CP729" i="10" s="1"/>
  <c r="CQ729" i="10" s="1"/>
  <c r="CR729" i="10" s="1"/>
  <c r="CS729" i="10" s="1"/>
  <c r="CT729" i="10" s="1"/>
  <c r="CU729" i="10" s="1"/>
  <c r="CV729" i="10" s="1"/>
  <c r="CW729" i="10" s="1"/>
  <c r="CX729" i="10" s="1"/>
  <c r="CY729" i="10" s="1"/>
  <c r="CZ729" i="10" s="1"/>
  <c r="DA729" i="10" s="1"/>
  <c r="DB729" i="10" s="1"/>
  <c r="DC729" i="10" s="1"/>
  <c r="DD729" i="10" s="1"/>
  <c r="DE729" i="10" s="1"/>
  <c r="DF729" i="10" s="1"/>
  <c r="DG729" i="10" s="1"/>
  <c r="T728" i="10"/>
  <c r="U728" i="10" s="1"/>
  <c r="V728" i="10" s="1"/>
  <c r="W728" i="10" s="1"/>
  <c r="X728" i="10" s="1"/>
  <c r="Y728" i="10" s="1"/>
  <c r="Z728" i="10" s="1"/>
  <c r="AA728" i="10" s="1"/>
  <c r="AB728" i="10" s="1"/>
  <c r="AC728" i="10" s="1"/>
  <c r="AD728" i="10" s="1"/>
  <c r="AE728" i="10" s="1"/>
  <c r="AF728" i="10" s="1"/>
  <c r="AG728" i="10" s="1"/>
  <c r="AH728" i="10" s="1"/>
  <c r="AI728" i="10" s="1"/>
  <c r="AJ728" i="10" s="1"/>
  <c r="AK728" i="10" s="1"/>
  <c r="AL728" i="10" s="1"/>
  <c r="AM728" i="10" s="1"/>
  <c r="AN728" i="10" s="1"/>
  <c r="AO728" i="10" s="1"/>
  <c r="AP728" i="10" s="1"/>
  <c r="AQ728" i="10" s="1"/>
  <c r="AR728" i="10" s="1"/>
  <c r="AS728" i="10" s="1"/>
  <c r="AT728" i="10" s="1"/>
  <c r="AU728" i="10" s="1"/>
  <c r="AV728" i="10" s="1"/>
  <c r="AW728" i="10" s="1"/>
  <c r="AX728" i="10" s="1"/>
  <c r="AY728" i="10" s="1"/>
  <c r="AZ728" i="10" s="1"/>
  <c r="BA728" i="10" s="1"/>
  <c r="BB728" i="10" s="1"/>
  <c r="BC728" i="10" s="1"/>
  <c r="BD728" i="10" s="1"/>
  <c r="BE728" i="10" s="1"/>
  <c r="BF728" i="10" s="1"/>
  <c r="BG728" i="10" s="1"/>
  <c r="BH728" i="10" s="1"/>
  <c r="BI728" i="10" s="1"/>
  <c r="BJ728" i="10" s="1"/>
  <c r="BK728" i="10" s="1"/>
  <c r="BL728" i="10" s="1"/>
  <c r="BM728" i="10" s="1"/>
  <c r="BN728" i="10" s="1"/>
  <c r="BO728" i="10" s="1"/>
  <c r="BP728" i="10" s="1"/>
  <c r="BQ728" i="10" s="1"/>
  <c r="BR728" i="10" s="1"/>
  <c r="BS728" i="10" s="1"/>
  <c r="BT728" i="10" s="1"/>
  <c r="BU728" i="10" s="1"/>
  <c r="BV728" i="10" s="1"/>
  <c r="BW728" i="10" s="1"/>
  <c r="BX728" i="10" s="1"/>
  <c r="BY728" i="10" s="1"/>
  <c r="BZ728" i="10" s="1"/>
  <c r="CA728" i="10" s="1"/>
  <c r="CB728" i="10" s="1"/>
  <c r="CC728" i="10" s="1"/>
  <c r="CD728" i="10" s="1"/>
  <c r="CE728" i="10" s="1"/>
  <c r="CF728" i="10" s="1"/>
  <c r="CG728" i="10" s="1"/>
  <c r="CH728" i="10" s="1"/>
  <c r="CI728" i="10" s="1"/>
  <c r="CJ728" i="10" s="1"/>
  <c r="CK728" i="10" s="1"/>
  <c r="CL728" i="10" s="1"/>
  <c r="CM728" i="10" s="1"/>
  <c r="CN728" i="10" s="1"/>
  <c r="CO728" i="10" s="1"/>
  <c r="CP728" i="10" s="1"/>
  <c r="CQ728" i="10" s="1"/>
  <c r="CR728" i="10" s="1"/>
  <c r="CS728" i="10" s="1"/>
  <c r="CT728" i="10" s="1"/>
  <c r="CU728" i="10" s="1"/>
  <c r="CV728" i="10" s="1"/>
  <c r="CW728" i="10" s="1"/>
  <c r="CX728" i="10" s="1"/>
  <c r="CY728" i="10" s="1"/>
  <c r="CZ728" i="10" s="1"/>
  <c r="DA728" i="10" s="1"/>
  <c r="DB728" i="10" s="1"/>
  <c r="DC728" i="10" s="1"/>
  <c r="DD728" i="10" s="1"/>
  <c r="DE728" i="10" s="1"/>
  <c r="DF728" i="10" s="1"/>
  <c r="DG728" i="10" s="1"/>
  <c r="T727" i="10"/>
  <c r="U727" i="10" s="1"/>
  <c r="V727" i="10" s="1"/>
  <c r="W727" i="10" s="1"/>
  <c r="X727" i="10" s="1"/>
  <c r="Y727" i="10" s="1"/>
  <c r="Z727" i="10" s="1"/>
  <c r="AA727" i="10" s="1"/>
  <c r="AB727" i="10" s="1"/>
  <c r="AC727" i="10" s="1"/>
  <c r="AD727" i="10" s="1"/>
  <c r="AE727" i="10" s="1"/>
  <c r="AF727" i="10" s="1"/>
  <c r="AG727" i="10" s="1"/>
  <c r="AH727" i="10" s="1"/>
  <c r="AI727" i="10" s="1"/>
  <c r="AJ727" i="10" s="1"/>
  <c r="AK727" i="10" s="1"/>
  <c r="AL727" i="10" s="1"/>
  <c r="AM727" i="10" s="1"/>
  <c r="AN727" i="10" s="1"/>
  <c r="AO727" i="10" s="1"/>
  <c r="AP727" i="10" s="1"/>
  <c r="AQ727" i="10" s="1"/>
  <c r="AR727" i="10" s="1"/>
  <c r="AS727" i="10" s="1"/>
  <c r="AT727" i="10" s="1"/>
  <c r="AU727" i="10" s="1"/>
  <c r="AV727" i="10" s="1"/>
  <c r="AW727" i="10" s="1"/>
  <c r="AX727" i="10" s="1"/>
  <c r="AY727" i="10" s="1"/>
  <c r="AZ727" i="10" s="1"/>
  <c r="BA727" i="10" s="1"/>
  <c r="BB727" i="10" s="1"/>
  <c r="BC727" i="10" s="1"/>
  <c r="BD727" i="10" s="1"/>
  <c r="BE727" i="10" s="1"/>
  <c r="BF727" i="10" s="1"/>
  <c r="BG727" i="10" s="1"/>
  <c r="BH727" i="10" s="1"/>
  <c r="BI727" i="10" s="1"/>
  <c r="BJ727" i="10" s="1"/>
  <c r="BK727" i="10" s="1"/>
  <c r="BL727" i="10" s="1"/>
  <c r="BM727" i="10" s="1"/>
  <c r="BN727" i="10" s="1"/>
  <c r="BO727" i="10" s="1"/>
  <c r="BP727" i="10" s="1"/>
  <c r="BQ727" i="10" s="1"/>
  <c r="BR727" i="10" s="1"/>
  <c r="BS727" i="10" s="1"/>
  <c r="BT727" i="10" s="1"/>
  <c r="BU727" i="10" s="1"/>
  <c r="BV727" i="10" s="1"/>
  <c r="BW727" i="10" s="1"/>
  <c r="BX727" i="10" s="1"/>
  <c r="BY727" i="10" s="1"/>
  <c r="BZ727" i="10" s="1"/>
  <c r="CA727" i="10" s="1"/>
  <c r="CB727" i="10" s="1"/>
  <c r="CC727" i="10" s="1"/>
  <c r="CD727" i="10" s="1"/>
  <c r="CE727" i="10" s="1"/>
  <c r="CF727" i="10" s="1"/>
  <c r="CG727" i="10" s="1"/>
  <c r="CH727" i="10" s="1"/>
  <c r="CI727" i="10" s="1"/>
  <c r="CJ727" i="10" s="1"/>
  <c r="CK727" i="10" s="1"/>
  <c r="CL727" i="10" s="1"/>
  <c r="CM727" i="10" s="1"/>
  <c r="CN727" i="10" s="1"/>
  <c r="CO727" i="10" s="1"/>
  <c r="CP727" i="10" s="1"/>
  <c r="CQ727" i="10" s="1"/>
  <c r="CR727" i="10" s="1"/>
  <c r="CS727" i="10" s="1"/>
  <c r="CT727" i="10" s="1"/>
  <c r="CU727" i="10" s="1"/>
  <c r="CV727" i="10" s="1"/>
  <c r="CW727" i="10" s="1"/>
  <c r="CX727" i="10" s="1"/>
  <c r="CY727" i="10" s="1"/>
  <c r="CZ727" i="10" s="1"/>
  <c r="DA727" i="10" s="1"/>
  <c r="DB727" i="10" s="1"/>
  <c r="DC727" i="10" s="1"/>
  <c r="DD727" i="10" s="1"/>
  <c r="DE727" i="10" s="1"/>
  <c r="DF727" i="10" s="1"/>
  <c r="DG727" i="10" s="1"/>
  <c r="T726" i="10"/>
  <c r="U726" i="10" s="1"/>
  <c r="V726" i="10" s="1"/>
  <c r="W726" i="10" s="1"/>
  <c r="X726" i="10" s="1"/>
  <c r="Y726" i="10" s="1"/>
  <c r="Z726" i="10" s="1"/>
  <c r="AA726" i="10" s="1"/>
  <c r="AB726" i="10" s="1"/>
  <c r="AC726" i="10" s="1"/>
  <c r="AD726" i="10" s="1"/>
  <c r="AE726" i="10" s="1"/>
  <c r="AF726" i="10" s="1"/>
  <c r="AG726" i="10" s="1"/>
  <c r="AH726" i="10" s="1"/>
  <c r="AI726" i="10" s="1"/>
  <c r="AJ726" i="10" s="1"/>
  <c r="AK726" i="10" s="1"/>
  <c r="AL726" i="10" s="1"/>
  <c r="AM726" i="10" s="1"/>
  <c r="AN726" i="10" s="1"/>
  <c r="AO726" i="10" s="1"/>
  <c r="AP726" i="10" s="1"/>
  <c r="AQ726" i="10" s="1"/>
  <c r="AR726" i="10" s="1"/>
  <c r="AS726" i="10" s="1"/>
  <c r="AT726" i="10" s="1"/>
  <c r="AU726" i="10" s="1"/>
  <c r="AV726" i="10" s="1"/>
  <c r="AW726" i="10" s="1"/>
  <c r="AX726" i="10" s="1"/>
  <c r="AY726" i="10" s="1"/>
  <c r="AZ726" i="10" s="1"/>
  <c r="BA726" i="10" s="1"/>
  <c r="BB726" i="10" s="1"/>
  <c r="BC726" i="10" s="1"/>
  <c r="BD726" i="10" s="1"/>
  <c r="BE726" i="10" s="1"/>
  <c r="BF726" i="10" s="1"/>
  <c r="BG726" i="10" s="1"/>
  <c r="BH726" i="10" s="1"/>
  <c r="BI726" i="10" s="1"/>
  <c r="BJ726" i="10" s="1"/>
  <c r="BK726" i="10" s="1"/>
  <c r="BL726" i="10" s="1"/>
  <c r="BM726" i="10" s="1"/>
  <c r="BN726" i="10" s="1"/>
  <c r="BO726" i="10" s="1"/>
  <c r="BP726" i="10" s="1"/>
  <c r="BQ726" i="10" s="1"/>
  <c r="BR726" i="10" s="1"/>
  <c r="BS726" i="10" s="1"/>
  <c r="BT726" i="10" s="1"/>
  <c r="BU726" i="10" s="1"/>
  <c r="BV726" i="10" s="1"/>
  <c r="BW726" i="10" s="1"/>
  <c r="BX726" i="10" s="1"/>
  <c r="BY726" i="10" s="1"/>
  <c r="BZ726" i="10" s="1"/>
  <c r="CA726" i="10" s="1"/>
  <c r="CB726" i="10" s="1"/>
  <c r="CC726" i="10" s="1"/>
  <c r="CD726" i="10" s="1"/>
  <c r="CE726" i="10" s="1"/>
  <c r="CF726" i="10" s="1"/>
  <c r="CG726" i="10" s="1"/>
  <c r="CH726" i="10" s="1"/>
  <c r="CI726" i="10" s="1"/>
  <c r="CJ726" i="10" s="1"/>
  <c r="CK726" i="10" s="1"/>
  <c r="CL726" i="10" s="1"/>
  <c r="CM726" i="10" s="1"/>
  <c r="CN726" i="10" s="1"/>
  <c r="CO726" i="10" s="1"/>
  <c r="CP726" i="10" s="1"/>
  <c r="CQ726" i="10" s="1"/>
  <c r="CR726" i="10" s="1"/>
  <c r="CS726" i="10" s="1"/>
  <c r="CT726" i="10" s="1"/>
  <c r="CU726" i="10" s="1"/>
  <c r="CV726" i="10" s="1"/>
  <c r="CW726" i="10" s="1"/>
  <c r="CX726" i="10" s="1"/>
  <c r="CY726" i="10" s="1"/>
  <c r="CZ726" i="10" s="1"/>
  <c r="DA726" i="10" s="1"/>
  <c r="DB726" i="10" s="1"/>
  <c r="DC726" i="10" s="1"/>
  <c r="DD726" i="10" s="1"/>
  <c r="DE726" i="10" s="1"/>
  <c r="DF726" i="10" s="1"/>
  <c r="DG726" i="10" s="1"/>
  <c r="T725" i="10"/>
  <c r="U725" i="10" s="1"/>
  <c r="V725" i="10" s="1"/>
  <c r="W725" i="10" s="1"/>
  <c r="X725" i="10" s="1"/>
  <c r="Y725" i="10" s="1"/>
  <c r="Z725" i="10" s="1"/>
  <c r="AA725" i="10" s="1"/>
  <c r="AB725" i="10" s="1"/>
  <c r="AC725" i="10" s="1"/>
  <c r="AD725" i="10" s="1"/>
  <c r="AE725" i="10" s="1"/>
  <c r="AF725" i="10" s="1"/>
  <c r="AG725" i="10" s="1"/>
  <c r="AH725" i="10" s="1"/>
  <c r="AI725" i="10" s="1"/>
  <c r="AJ725" i="10" s="1"/>
  <c r="AK725" i="10" s="1"/>
  <c r="AL725" i="10" s="1"/>
  <c r="AM725" i="10" s="1"/>
  <c r="AN725" i="10" s="1"/>
  <c r="AO725" i="10" s="1"/>
  <c r="AP725" i="10" s="1"/>
  <c r="AQ725" i="10" s="1"/>
  <c r="AR725" i="10" s="1"/>
  <c r="AS725" i="10" s="1"/>
  <c r="AT725" i="10" s="1"/>
  <c r="AU725" i="10" s="1"/>
  <c r="AV725" i="10" s="1"/>
  <c r="AW725" i="10" s="1"/>
  <c r="AX725" i="10" s="1"/>
  <c r="AY725" i="10" s="1"/>
  <c r="AZ725" i="10" s="1"/>
  <c r="BA725" i="10" s="1"/>
  <c r="BB725" i="10" s="1"/>
  <c r="BC725" i="10" s="1"/>
  <c r="BD725" i="10" s="1"/>
  <c r="BE725" i="10" s="1"/>
  <c r="BF725" i="10" s="1"/>
  <c r="BG725" i="10" s="1"/>
  <c r="BH725" i="10" s="1"/>
  <c r="BI725" i="10" s="1"/>
  <c r="BJ725" i="10" s="1"/>
  <c r="BK725" i="10" s="1"/>
  <c r="BL725" i="10" s="1"/>
  <c r="BM725" i="10" s="1"/>
  <c r="BN725" i="10" s="1"/>
  <c r="BO725" i="10" s="1"/>
  <c r="BP725" i="10" s="1"/>
  <c r="BQ725" i="10" s="1"/>
  <c r="BR725" i="10" s="1"/>
  <c r="BS725" i="10" s="1"/>
  <c r="BT725" i="10" s="1"/>
  <c r="BU725" i="10" s="1"/>
  <c r="BV725" i="10" s="1"/>
  <c r="BW725" i="10" s="1"/>
  <c r="BX725" i="10" s="1"/>
  <c r="BY725" i="10" s="1"/>
  <c r="BZ725" i="10" s="1"/>
  <c r="CA725" i="10" s="1"/>
  <c r="CB725" i="10" s="1"/>
  <c r="CC725" i="10" s="1"/>
  <c r="CD725" i="10" s="1"/>
  <c r="CE725" i="10" s="1"/>
  <c r="CF725" i="10" s="1"/>
  <c r="CG725" i="10" s="1"/>
  <c r="CH725" i="10" s="1"/>
  <c r="CI725" i="10" s="1"/>
  <c r="CJ725" i="10" s="1"/>
  <c r="CK725" i="10" s="1"/>
  <c r="CL725" i="10" s="1"/>
  <c r="CM725" i="10" s="1"/>
  <c r="CN725" i="10" s="1"/>
  <c r="CO725" i="10" s="1"/>
  <c r="CP725" i="10" s="1"/>
  <c r="CQ725" i="10" s="1"/>
  <c r="CR725" i="10" s="1"/>
  <c r="CS725" i="10" s="1"/>
  <c r="CT725" i="10" s="1"/>
  <c r="CU725" i="10" s="1"/>
  <c r="CV725" i="10" s="1"/>
  <c r="CW725" i="10" s="1"/>
  <c r="CX725" i="10" s="1"/>
  <c r="CY725" i="10" s="1"/>
  <c r="CZ725" i="10" s="1"/>
  <c r="DA725" i="10" s="1"/>
  <c r="DB725" i="10" s="1"/>
  <c r="DC725" i="10" s="1"/>
  <c r="DD725" i="10" s="1"/>
  <c r="DE725" i="10" s="1"/>
  <c r="DF725" i="10" s="1"/>
  <c r="DG725" i="10" s="1"/>
  <c r="T724" i="10"/>
  <c r="U724" i="10" s="1"/>
  <c r="V724" i="10" s="1"/>
  <c r="W724" i="10" s="1"/>
  <c r="X724" i="10" s="1"/>
  <c r="Y724" i="10" s="1"/>
  <c r="Z724" i="10" s="1"/>
  <c r="AA724" i="10" s="1"/>
  <c r="AB724" i="10" s="1"/>
  <c r="AC724" i="10" s="1"/>
  <c r="AD724" i="10" s="1"/>
  <c r="AE724" i="10" s="1"/>
  <c r="AF724" i="10" s="1"/>
  <c r="AG724" i="10" s="1"/>
  <c r="AH724" i="10" s="1"/>
  <c r="AI724" i="10" s="1"/>
  <c r="AJ724" i="10" s="1"/>
  <c r="AK724" i="10" s="1"/>
  <c r="AL724" i="10" s="1"/>
  <c r="AM724" i="10" s="1"/>
  <c r="AN724" i="10" s="1"/>
  <c r="AO724" i="10" s="1"/>
  <c r="AP724" i="10" s="1"/>
  <c r="AQ724" i="10" s="1"/>
  <c r="AR724" i="10" s="1"/>
  <c r="AS724" i="10" s="1"/>
  <c r="AT724" i="10" s="1"/>
  <c r="AU724" i="10" s="1"/>
  <c r="AV724" i="10" s="1"/>
  <c r="AW724" i="10" s="1"/>
  <c r="AX724" i="10" s="1"/>
  <c r="AY724" i="10" s="1"/>
  <c r="AZ724" i="10" s="1"/>
  <c r="BA724" i="10" s="1"/>
  <c r="BB724" i="10" s="1"/>
  <c r="BC724" i="10" s="1"/>
  <c r="BD724" i="10" s="1"/>
  <c r="BE724" i="10" s="1"/>
  <c r="BF724" i="10" s="1"/>
  <c r="BG724" i="10" s="1"/>
  <c r="BH724" i="10" s="1"/>
  <c r="BI724" i="10" s="1"/>
  <c r="BJ724" i="10" s="1"/>
  <c r="BK724" i="10" s="1"/>
  <c r="BL724" i="10" s="1"/>
  <c r="BM724" i="10" s="1"/>
  <c r="BN724" i="10" s="1"/>
  <c r="BO724" i="10" s="1"/>
  <c r="BP724" i="10" s="1"/>
  <c r="BQ724" i="10" s="1"/>
  <c r="BR724" i="10" s="1"/>
  <c r="BS724" i="10" s="1"/>
  <c r="BT724" i="10" s="1"/>
  <c r="BU724" i="10" s="1"/>
  <c r="BV724" i="10" s="1"/>
  <c r="BW724" i="10" s="1"/>
  <c r="BX724" i="10" s="1"/>
  <c r="BY724" i="10" s="1"/>
  <c r="BZ724" i="10" s="1"/>
  <c r="CA724" i="10" s="1"/>
  <c r="CB724" i="10" s="1"/>
  <c r="CC724" i="10" s="1"/>
  <c r="CD724" i="10" s="1"/>
  <c r="CE724" i="10" s="1"/>
  <c r="CF724" i="10" s="1"/>
  <c r="CG724" i="10" s="1"/>
  <c r="CH724" i="10" s="1"/>
  <c r="CI724" i="10" s="1"/>
  <c r="CJ724" i="10" s="1"/>
  <c r="CK724" i="10" s="1"/>
  <c r="CL724" i="10" s="1"/>
  <c r="CM724" i="10" s="1"/>
  <c r="CN724" i="10" s="1"/>
  <c r="CO724" i="10" s="1"/>
  <c r="CP724" i="10" s="1"/>
  <c r="CQ724" i="10" s="1"/>
  <c r="CR724" i="10" s="1"/>
  <c r="CS724" i="10" s="1"/>
  <c r="CT724" i="10" s="1"/>
  <c r="CU724" i="10" s="1"/>
  <c r="CV724" i="10" s="1"/>
  <c r="CW724" i="10" s="1"/>
  <c r="CX724" i="10" s="1"/>
  <c r="CY724" i="10" s="1"/>
  <c r="CZ724" i="10" s="1"/>
  <c r="DA724" i="10" s="1"/>
  <c r="DB724" i="10" s="1"/>
  <c r="DC724" i="10" s="1"/>
  <c r="DD724" i="10" s="1"/>
  <c r="DE724" i="10" s="1"/>
  <c r="DF724" i="10" s="1"/>
  <c r="DG724" i="10" s="1"/>
  <c r="T723" i="10"/>
  <c r="U723" i="10" s="1"/>
  <c r="V723" i="10" s="1"/>
  <c r="W723" i="10" s="1"/>
  <c r="X723" i="10" s="1"/>
  <c r="Y723" i="10" s="1"/>
  <c r="Z723" i="10" s="1"/>
  <c r="AA723" i="10" s="1"/>
  <c r="AB723" i="10" s="1"/>
  <c r="AC723" i="10" s="1"/>
  <c r="AD723" i="10" s="1"/>
  <c r="AE723" i="10" s="1"/>
  <c r="AF723" i="10" s="1"/>
  <c r="AG723" i="10" s="1"/>
  <c r="AH723" i="10" s="1"/>
  <c r="AI723" i="10" s="1"/>
  <c r="AJ723" i="10" s="1"/>
  <c r="AK723" i="10" s="1"/>
  <c r="AL723" i="10" s="1"/>
  <c r="AM723" i="10" s="1"/>
  <c r="AN723" i="10" s="1"/>
  <c r="AO723" i="10" s="1"/>
  <c r="AP723" i="10" s="1"/>
  <c r="AQ723" i="10" s="1"/>
  <c r="AR723" i="10" s="1"/>
  <c r="AS723" i="10" s="1"/>
  <c r="AT723" i="10" s="1"/>
  <c r="AU723" i="10" s="1"/>
  <c r="AV723" i="10" s="1"/>
  <c r="AW723" i="10" s="1"/>
  <c r="AX723" i="10" s="1"/>
  <c r="AY723" i="10" s="1"/>
  <c r="AZ723" i="10" s="1"/>
  <c r="BA723" i="10" s="1"/>
  <c r="BB723" i="10" s="1"/>
  <c r="BC723" i="10" s="1"/>
  <c r="BD723" i="10" s="1"/>
  <c r="BE723" i="10" s="1"/>
  <c r="BF723" i="10" s="1"/>
  <c r="BG723" i="10" s="1"/>
  <c r="BH723" i="10" s="1"/>
  <c r="BI723" i="10" s="1"/>
  <c r="BJ723" i="10" s="1"/>
  <c r="BK723" i="10" s="1"/>
  <c r="BL723" i="10" s="1"/>
  <c r="BM723" i="10" s="1"/>
  <c r="BN723" i="10" s="1"/>
  <c r="BO723" i="10" s="1"/>
  <c r="BP723" i="10" s="1"/>
  <c r="BQ723" i="10" s="1"/>
  <c r="BR723" i="10" s="1"/>
  <c r="BS723" i="10" s="1"/>
  <c r="BT723" i="10" s="1"/>
  <c r="BU723" i="10" s="1"/>
  <c r="BV723" i="10" s="1"/>
  <c r="BW723" i="10" s="1"/>
  <c r="BX723" i="10" s="1"/>
  <c r="BY723" i="10" s="1"/>
  <c r="BZ723" i="10" s="1"/>
  <c r="CA723" i="10" s="1"/>
  <c r="CB723" i="10" s="1"/>
  <c r="CC723" i="10" s="1"/>
  <c r="CD723" i="10" s="1"/>
  <c r="CE723" i="10" s="1"/>
  <c r="CF723" i="10" s="1"/>
  <c r="CG723" i="10" s="1"/>
  <c r="CH723" i="10" s="1"/>
  <c r="CI723" i="10" s="1"/>
  <c r="CJ723" i="10" s="1"/>
  <c r="CK723" i="10" s="1"/>
  <c r="CL723" i="10" s="1"/>
  <c r="CM723" i="10" s="1"/>
  <c r="CN723" i="10" s="1"/>
  <c r="CO723" i="10" s="1"/>
  <c r="CP723" i="10" s="1"/>
  <c r="CQ723" i="10" s="1"/>
  <c r="CR723" i="10" s="1"/>
  <c r="CS723" i="10" s="1"/>
  <c r="CT723" i="10" s="1"/>
  <c r="CU723" i="10" s="1"/>
  <c r="CV723" i="10" s="1"/>
  <c r="CW723" i="10" s="1"/>
  <c r="CX723" i="10" s="1"/>
  <c r="CY723" i="10" s="1"/>
  <c r="CZ723" i="10" s="1"/>
  <c r="DA723" i="10" s="1"/>
  <c r="DB723" i="10" s="1"/>
  <c r="DC723" i="10" s="1"/>
  <c r="DD723" i="10" s="1"/>
  <c r="DE723" i="10" s="1"/>
  <c r="DF723" i="10" s="1"/>
  <c r="DG723" i="10" s="1"/>
  <c r="T722" i="10"/>
  <c r="U722" i="10" s="1"/>
  <c r="V722" i="10" s="1"/>
  <c r="W722" i="10" s="1"/>
  <c r="X722" i="10" s="1"/>
  <c r="Y722" i="10" s="1"/>
  <c r="Z722" i="10" s="1"/>
  <c r="AA722" i="10" s="1"/>
  <c r="AB722" i="10" s="1"/>
  <c r="AC722" i="10" s="1"/>
  <c r="AD722" i="10" s="1"/>
  <c r="AE722" i="10" s="1"/>
  <c r="AF722" i="10" s="1"/>
  <c r="AG722" i="10" s="1"/>
  <c r="AH722" i="10" s="1"/>
  <c r="AI722" i="10" s="1"/>
  <c r="AJ722" i="10" s="1"/>
  <c r="AK722" i="10" s="1"/>
  <c r="AL722" i="10" s="1"/>
  <c r="AM722" i="10" s="1"/>
  <c r="AN722" i="10" s="1"/>
  <c r="AO722" i="10" s="1"/>
  <c r="AP722" i="10" s="1"/>
  <c r="AQ722" i="10" s="1"/>
  <c r="AR722" i="10" s="1"/>
  <c r="AS722" i="10" s="1"/>
  <c r="AT722" i="10" s="1"/>
  <c r="AU722" i="10" s="1"/>
  <c r="AV722" i="10" s="1"/>
  <c r="AW722" i="10" s="1"/>
  <c r="AX722" i="10" s="1"/>
  <c r="AY722" i="10" s="1"/>
  <c r="AZ722" i="10" s="1"/>
  <c r="BA722" i="10" s="1"/>
  <c r="BB722" i="10" s="1"/>
  <c r="BC722" i="10" s="1"/>
  <c r="BD722" i="10" s="1"/>
  <c r="BE722" i="10" s="1"/>
  <c r="BF722" i="10" s="1"/>
  <c r="BG722" i="10" s="1"/>
  <c r="BH722" i="10" s="1"/>
  <c r="BI722" i="10" s="1"/>
  <c r="BJ722" i="10" s="1"/>
  <c r="BK722" i="10" s="1"/>
  <c r="BL722" i="10" s="1"/>
  <c r="BM722" i="10" s="1"/>
  <c r="BN722" i="10" s="1"/>
  <c r="BO722" i="10" s="1"/>
  <c r="BP722" i="10" s="1"/>
  <c r="BQ722" i="10" s="1"/>
  <c r="BR722" i="10" s="1"/>
  <c r="BS722" i="10" s="1"/>
  <c r="BT722" i="10" s="1"/>
  <c r="BU722" i="10" s="1"/>
  <c r="BV722" i="10" s="1"/>
  <c r="BW722" i="10" s="1"/>
  <c r="BX722" i="10" s="1"/>
  <c r="BY722" i="10" s="1"/>
  <c r="BZ722" i="10" s="1"/>
  <c r="CA722" i="10" s="1"/>
  <c r="CB722" i="10" s="1"/>
  <c r="CC722" i="10" s="1"/>
  <c r="CD722" i="10" s="1"/>
  <c r="CE722" i="10" s="1"/>
  <c r="CF722" i="10" s="1"/>
  <c r="CG722" i="10" s="1"/>
  <c r="CH722" i="10" s="1"/>
  <c r="CI722" i="10" s="1"/>
  <c r="CJ722" i="10" s="1"/>
  <c r="CK722" i="10" s="1"/>
  <c r="CL722" i="10" s="1"/>
  <c r="CM722" i="10" s="1"/>
  <c r="CN722" i="10" s="1"/>
  <c r="CO722" i="10" s="1"/>
  <c r="CP722" i="10" s="1"/>
  <c r="CQ722" i="10" s="1"/>
  <c r="CR722" i="10" s="1"/>
  <c r="CS722" i="10" s="1"/>
  <c r="CT722" i="10" s="1"/>
  <c r="CU722" i="10" s="1"/>
  <c r="CV722" i="10" s="1"/>
  <c r="CW722" i="10" s="1"/>
  <c r="CX722" i="10" s="1"/>
  <c r="CY722" i="10" s="1"/>
  <c r="CZ722" i="10" s="1"/>
  <c r="DA722" i="10" s="1"/>
  <c r="DB722" i="10" s="1"/>
  <c r="DC722" i="10" s="1"/>
  <c r="DD722" i="10" s="1"/>
  <c r="DE722" i="10" s="1"/>
  <c r="DF722" i="10" s="1"/>
  <c r="DG722" i="10" s="1"/>
  <c r="T721" i="10"/>
  <c r="U721" i="10" s="1"/>
  <c r="V721" i="10" s="1"/>
  <c r="W721" i="10" s="1"/>
  <c r="X721" i="10" s="1"/>
  <c r="Y721" i="10" s="1"/>
  <c r="Z721" i="10" s="1"/>
  <c r="AA721" i="10" s="1"/>
  <c r="AB721" i="10" s="1"/>
  <c r="AC721" i="10" s="1"/>
  <c r="AD721" i="10" s="1"/>
  <c r="AE721" i="10" s="1"/>
  <c r="AF721" i="10" s="1"/>
  <c r="AG721" i="10" s="1"/>
  <c r="AH721" i="10" s="1"/>
  <c r="AI721" i="10" s="1"/>
  <c r="AJ721" i="10" s="1"/>
  <c r="AK721" i="10" s="1"/>
  <c r="AL721" i="10" s="1"/>
  <c r="AM721" i="10" s="1"/>
  <c r="AN721" i="10" s="1"/>
  <c r="AO721" i="10" s="1"/>
  <c r="AP721" i="10" s="1"/>
  <c r="AQ721" i="10" s="1"/>
  <c r="AR721" i="10" s="1"/>
  <c r="AS721" i="10" s="1"/>
  <c r="AT721" i="10" s="1"/>
  <c r="AU721" i="10" s="1"/>
  <c r="AV721" i="10" s="1"/>
  <c r="AW721" i="10" s="1"/>
  <c r="AX721" i="10" s="1"/>
  <c r="AY721" i="10" s="1"/>
  <c r="AZ721" i="10" s="1"/>
  <c r="BA721" i="10" s="1"/>
  <c r="BB721" i="10" s="1"/>
  <c r="BC721" i="10" s="1"/>
  <c r="BD721" i="10" s="1"/>
  <c r="BE721" i="10" s="1"/>
  <c r="BF721" i="10" s="1"/>
  <c r="BG721" i="10" s="1"/>
  <c r="BH721" i="10" s="1"/>
  <c r="BI721" i="10" s="1"/>
  <c r="BJ721" i="10" s="1"/>
  <c r="BK721" i="10" s="1"/>
  <c r="BL721" i="10" s="1"/>
  <c r="BM721" i="10" s="1"/>
  <c r="BN721" i="10" s="1"/>
  <c r="BO721" i="10" s="1"/>
  <c r="BP721" i="10" s="1"/>
  <c r="BQ721" i="10" s="1"/>
  <c r="BR721" i="10" s="1"/>
  <c r="BS721" i="10" s="1"/>
  <c r="BT721" i="10" s="1"/>
  <c r="BU721" i="10" s="1"/>
  <c r="BV721" i="10" s="1"/>
  <c r="BW721" i="10" s="1"/>
  <c r="BX721" i="10" s="1"/>
  <c r="BY721" i="10" s="1"/>
  <c r="BZ721" i="10" s="1"/>
  <c r="CA721" i="10" s="1"/>
  <c r="CB721" i="10" s="1"/>
  <c r="CC721" i="10" s="1"/>
  <c r="CD721" i="10" s="1"/>
  <c r="CE721" i="10" s="1"/>
  <c r="CF721" i="10" s="1"/>
  <c r="CG721" i="10" s="1"/>
  <c r="CH721" i="10" s="1"/>
  <c r="CI721" i="10" s="1"/>
  <c r="CJ721" i="10" s="1"/>
  <c r="CK721" i="10" s="1"/>
  <c r="CL721" i="10" s="1"/>
  <c r="CM721" i="10" s="1"/>
  <c r="CN721" i="10" s="1"/>
  <c r="CO721" i="10" s="1"/>
  <c r="CP721" i="10" s="1"/>
  <c r="CQ721" i="10" s="1"/>
  <c r="CR721" i="10" s="1"/>
  <c r="CS721" i="10" s="1"/>
  <c r="CT721" i="10" s="1"/>
  <c r="CU721" i="10" s="1"/>
  <c r="CV721" i="10" s="1"/>
  <c r="CW721" i="10" s="1"/>
  <c r="CX721" i="10" s="1"/>
  <c r="CY721" i="10" s="1"/>
  <c r="CZ721" i="10" s="1"/>
  <c r="DA721" i="10" s="1"/>
  <c r="DB721" i="10" s="1"/>
  <c r="DC721" i="10" s="1"/>
  <c r="DD721" i="10" s="1"/>
  <c r="DE721" i="10" s="1"/>
  <c r="DF721" i="10" s="1"/>
  <c r="DG721" i="10" s="1"/>
  <c r="T720" i="10"/>
  <c r="U720" i="10" s="1"/>
  <c r="V720" i="10" s="1"/>
  <c r="W720" i="10" s="1"/>
  <c r="X720" i="10" s="1"/>
  <c r="Y720" i="10" s="1"/>
  <c r="Z720" i="10" s="1"/>
  <c r="AA720" i="10" s="1"/>
  <c r="AB720" i="10" s="1"/>
  <c r="AC720" i="10" s="1"/>
  <c r="AD720" i="10" s="1"/>
  <c r="AE720" i="10" s="1"/>
  <c r="AF720" i="10" s="1"/>
  <c r="AG720" i="10" s="1"/>
  <c r="AH720" i="10" s="1"/>
  <c r="AI720" i="10" s="1"/>
  <c r="AJ720" i="10" s="1"/>
  <c r="AK720" i="10" s="1"/>
  <c r="AL720" i="10" s="1"/>
  <c r="AM720" i="10" s="1"/>
  <c r="AN720" i="10" s="1"/>
  <c r="AO720" i="10" s="1"/>
  <c r="AP720" i="10" s="1"/>
  <c r="AQ720" i="10" s="1"/>
  <c r="AR720" i="10" s="1"/>
  <c r="AS720" i="10" s="1"/>
  <c r="AT720" i="10" s="1"/>
  <c r="AU720" i="10" s="1"/>
  <c r="AV720" i="10" s="1"/>
  <c r="AW720" i="10" s="1"/>
  <c r="AX720" i="10" s="1"/>
  <c r="AY720" i="10" s="1"/>
  <c r="AZ720" i="10" s="1"/>
  <c r="BA720" i="10" s="1"/>
  <c r="BB720" i="10" s="1"/>
  <c r="BC720" i="10" s="1"/>
  <c r="BD720" i="10" s="1"/>
  <c r="BE720" i="10" s="1"/>
  <c r="BF720" i="10" s="1"/>
  <c r="BG720" i="10" s="1"/>
  <c r="BH720" i="10" s="1"/>
  <c r="BI720" i="10" s="1"/>
  <c r="BJ720" i="10" s="1"/>
  <c r="BK720" i="10" s="1"/>
  <c r="BL720" i="10" s="1"/>
  <c r="BM720" i="10" s="1"/>
  <c r="BN720" i="10" s="1"/>
  <c r="BO720" i="10" s="1"/>
  <c r="BP720" i="10" s="1"/>
  <c r="BQ720" i="10" s="1"/>
  <c r="BR720" i="10" s="1"/>
  <c r="BS720" i="10" s="1"/>
  <c r="BT720" i="10" s="1"/>
  <c r="BU720" i="10" s="1"/>
  <c r="BV720" i="10" s="1"/>
  <c r="BW720" i="10" s="1"/>
  <c r="BX720" i="10" s="1"/>
  <c r="BY720" i="10" s="1"/>
  <c r="BZ720" i="10" s="1"/>
  <c r="CA720" i="10" s="1"/>
  <c r="CB720" i="10" s="1"/>
  <c r="CC720" i="10" s="1"/>
  <c r="CD720" i="10" s="1"/>
  <c r="CE720" i="10" s="1"/>
  <c r="CF720" i="10" s="1"/>
  <c r="CG720" i="10" s="1"/>
  <c r="CH720" i="10" s="1"/>
  <c r="CI720" i="10" s="1"/>
  <c r="CJ720" i="10" s="1"/>
  <c r="CK720" i="10" s="1"/>
  <c r="CL720" i="10" s="1"/>
  <c r="CM720" i="10" s="1"/>
  <c r="CN720" i="10" s="1"/>
  <c r="CO720" i="10" s="1"/>
  <c r="CP720" i="10" s="1"/>
  <c r="CQ720" i="10" s="1"/>
  <c r="CR720" i="10" s="1"/>
  <c r="CS720" i="10" s="1"/>
  <c r="CT720" i="10" s="1"/>
  <c r="CU720" i="10" s="1"/>
  <c r="CV720" i="10" s="1"/>
  <c r="CW720" i="10" s="1"/>
  <c r="CX720" i="10" s="1"/>
  <c r="CY720" i="10" s="1"/>
  <c r="CZ720" i="10" s="1"/>
  <c r="DA720" i="10" s="1"/>
  <c r="DB720" i="10" s="1"/>
  <c r="DC720" i="10" s="1"/>
  <c r="DD720" i="10" s="1"/>
  <c r="DE720" i="10" s="1"/>
  <c r="DF720" i="10" s="1"/>
  <c r="DG720" i="10" s="1"/>
  <c r="U719" i="10"/>
  <c r="V719" i="10" s="1"/>
  <c r="W719" i="10" s="1"/>
  <c r="X719" i="10" s="1"/>
  <c r="Y719" i="10" s="1"/>
  <c r="Z719" i="10" s="1"/>
  <c r="AA719" i="10" s="1"/>
  <c r="AB719" i="10" s="1"/>
  <c r="AC719" i="10" s="1"/>
  <c r="AD719" i="10" s="1"/>
  <c r="AE719" i="10" s="1"/>
  <c r="AF719" i="10" s="1"/>
  <c r="AG719" i="10" s="1"/>
  <c r="AH719" i="10" s="1"/>
  <c r="AI719" i="10" s="1"/>
  <c r="AJ719" i="10" s="1"/>
  <c r="AK719" i="10" s="1"/>
  <c r="AL719" i="10" s="1"/>
  <c r="AM719" i="10" s="1"/>
  <c r="AN719" i="10" s="1"/>
  <c r="AO719" i="10" s="1"/>
  <c r="AP719" i="10" s="1"/>
  <c r="AQ719" i="10" s="1"/>
  <c r="AR719" i="10" s="1"/>
  <c r="AS719" i="10" s="1"/>
  <c r="AT719" i="10" s="1"/>
  <c r="AU719" i="10" s="1"/>
  <c r="AV719" i="10" s="1"/>
  <c r="AW719" i="10" s="1"/>
  <c r="AX719" i="10" s="1"/>
  <c r="AY719" i="10" s="1"/>
  <c r="AZ719" i="10" s="1"/>
  <c r="BA719" i="10" s="1"/>
  <c r="BB719" i="10" s="1"/>
  <c r="BC719" i="10" s="1"/>
  <c r="BD719" i="10" s="1"/>
  <c r="BE719" i="10" s="1"/>
  <c r="BF719" i="10" s="1"/>
  <c r="BG719" i="10" s="1"/>
  <c r="BH719" i="10" s="1"/>
  <c r="BI719" i="10" s="1"/>
  <c r="BJ719" i="10" s="1"/>
  <c r="BK719" i="10" s="1"/>
  <c r="BL719" i="10" s="1"/>
  <c r="BM719" i="10" s="1"/>
  <c r="BN719" i="10" s="1"/>
  <c r="BO719" i="10" s="1"/>
  <c r="BP719" i="10" s="1"/>
  <c r="BQ719" i="10" s="1"/>
  <c r="BR719" i="10" s="1"/>
  <c r="BS719" i="10" s="1"/>
  <c r="BT719" i="10" s="1"/>
  <c r="BU719" i="10" s="1"/>
  <c r="BV719" i="10" s="1"/>
  <c r="BW719" i="10" s="1"/>
  <c r="BX719" i="10" s="1"/>
  <c r="BY719" i="10" s="1"/>
  <c r="BZ719" i="10" s="1"/>
  <c r="CA719" i="10" s="1"/>
  <c r="CB719" i="10" s="1"/>
  <c r="CC719" i="10" s="1"/>
  <c r="CD719" i="10" s="1"/>
  <c r="CE719" i="10" s="1"/>
  <c r="CF719" i="10" s="1"/>
  <c r="CG719" i="10" s="1"/>
  <c r="CH719" i="10" s="1"/>
  <c r="CI719" i="10" s="1"/>
  <c r="CJ719" i="10" s="1"/>
  <c r="CK719" i="10" s="1"/>
  <c r="CL719" i="10" s="1"/>
  <c r="CM719" i="10" s="1"/>
  <c r="CN719" i="10" s="1"/>
  <c r="CO719" i="10" s="1"/>
  <c r="CP719" i="10" s="1"/>
  <c r="CQ719" i="10" s="1"/>
  <c r="CR719" i="10" s="1"/>
  <c r="CS719" i="10" s="1"/>
  <c r="CT719" i="10" s="1"/>
  <c r="CU719" i="10" s="1"/>
  <c r="CV719" i="10" s="1"/>
  <c r="CW719" i="10" s="1"/>
  <c r="CX719" i="10" s="1"/>
  <c r="CY719" i="10" s="1"/>
  <c r="CZ719" i="10" s="1"/>
  <c r="DA719" i="10" s="1"/>
  <c r="DB719" i="10" s="1"/>
  <c r="DC719" i="10" s="1"/>
  <c r="DD719" i="10" s="1"/>
  <c r="DE719" i="10" s="1"/>
  <c r="DF719" i="10" s="1"/>
  <c r="DG719" i="10" s="1"/>
  <c r="T719" i="10"/>
  <c r="T718" i="10"/>
  <c r="U718" i="10" s="1"/>
  <c r="V718" i="10" s="1"/>
  <c r="W718" i="10" s="1"/>
  <c r="X718" i="10" s="1"/>
  <c r="Y718" i="10" s="1"/>
  <c r="Z718" i="10" s="1"/>
  <c r="AA718" i="10" s="1"/>
  <c r="AB718" i="10" s="1"/>
  <c r="AC718" i="10" s="1"/>
  <c r="AD718" i="10" s="1"/>
  <c r="AE718" i="10" s="1"/>
  <c r="AF718" i="10" s="1"/>
  <c r="AG718" i="10" s="1"/>
  <c r="AH718" i="10" s="1"/>
  <c r="AI718" i="10" s="1"/>
  <c r="AJ718" i="10" s="1"/>
  <c r="AK718" i="10" s="1"/>
  <c r="AL718" i="10" s="1"/>
  <c r="AM718" i="10" s="1"/>
  <c r="AN718" i="10" s="1"/>
  <c r="AO718" i="10" s="1"/>
  <c r="AP718" i="10" s="1"/>
  <c r="AQ718" i="10" s="1"/>
  <c r="AR718" i="10" s="1"/>
  <c r="AS718" i="10" s="1"/>
  <c r="AT718" i="10" s="1"/>
  <c r="AU718" i="10" s="1"/>
  <c r="AV718" i="10" s="1"/>
  <c r="AW718" i="10" s="1"/>
  <c r="AX718" i="10" s="1"/>
  <c r="AY718" i="10" s="1"/>
  <c r="AZ718" i="10" s="1"/>
  <c r="BA718" i="10" s="1"/>
  <c r="BB718" i="10" s="1"/>
  <c r="BC718" i="10" s="1"/>
  <c r="BD718" i="10" s="1"/>
  <c r="BE718" i="10" s="1"/>
  <c r="BF718" i="10" s="1"/>
  <c r="BG718" i="10" s="1"/>
  <c r="BH718" i="10" s="1"/>
  <c r="BI718" i="10" s="1"/>
  <c r="BJ718" i="10" s="1"/>
  <c r="BK718" i="10" s="1"/>
  <c r="BL718" i="10" s="1"/>
  <c r="BM718" i="10" s="1"/>
  <c r="BN718" i="10" s="1"/>
  <c r="BO718" i="10" s="1"/>
  <c r="BP718" i="10" s="1"/>
  <c r="BQ718" i="10" s="1"/>
  <c r="BR718" i="10" s="1"/>
  <c r="BS718" i="10" s="1"/>
  <c r="BT718" i="10" s="1"/>
  <c r="BU718" i="10" s="1"/>
  <c r="BV718" i="10" s="1"/>
  <c r="BW718" i="10" s="1"/>
  <c r="BX718" i="10" s="1"/>
  <c r="BY718" i="10" s="1"/>
  <c r="BZ718" i="10" s="1"/>
  <c r="CA718" i="10" s="1"/>
  <c r="CB718" i="10" s="1"/>
  <c r="CC718" i="10" s="1"/>
  <c r="CD718" i="10" s="1"/>
  <c r="CE718" i="10" s="1"/>
  <c r="CF718" i="10" s="1"/>
  <c r="CG718" i="10" s="1"/>
  <c r="CH718" i="10" s="1"/>
  <c r="CI718" i="10" s="1"/>
  <c r="CJ718" i="10" s="1"/>
  <c r="CK718" i="10" s="1"/>
  <c r="CL718" i="10" s="1"/>
  <c r="CM718" i="10" s="1"/>
  <c r="CN718" i="10" s="1"/>
  <c r="CO718" i="10" s="1"/>
  <c r="CP718" i="10" s="1"/>
  <c r="CQ718" i="10" s="1"/>
  <c r="CR718" i="10" s="1"/>
  <c r="CS718" i="10" s="1"/>
  <c r="CT718" i="10" s="1"/>
  <c r="CU718" i="10" s="1"/>
  <c r="CV718" i="10" s="1"/>
  <c r="CW718" i="10" s="1"/>
  <c r="CX718" i="10" s="1"/>
  <c r="CY718" i="10" s="1"/>
  <c r="CZ718" i="10" s="1"/>
  <c r="DA718" i="10" s="1"/>
  <c r="DB718" i="10" s="1"/>
  <c r="DC718" i="10" s="1"/>
  <c r="DD718" i="10" s="1"/>
  <c r="DE718" i="10" s="1"/>
  <c r="DF718" i="10" s="1"/>
  <c r="DG718" i="10" s="1"/>
  <c r="T717" i="10"/>
  <c r="U717" i="10" s="1"/>
  <c r="V717" i="10" s="1"/>
  <c r="W717" i="10" s="1"/>
  <c r="X717" i="10" s="1"/>
  <c r="Y717" i="10" s="1"/>
  <c r="Z717" i="10" s="1"/>
  <c r="AA717" i="10" s="1"/>
  <c r="AB717" i="10" s="1"/>
  <c r="AC717" i="10" s="1"/>
  <c r="AD717" i="10" s="1"/>
  <c r="AE717" i="10" s="1"/>
  <c r="AF717" i="10" s="1"/>
  <c r="AG717" i="10" s="1"/>
  <c r="AH717" i="10" s="1"/>
  <c r="AI717" i="10" s="1"/>
  <c r="AJ717" i="10" s="1"/>
  <c r="AK717" i="10" s="1"/>
  <c r="AL717" i="10" s="1"/>
  <c r="AM717" i="10" s="1"/>
  <c r="AN717" i="10" s="1"/>
  <c r="AO717" i="10" s="1"/>
  <c r="AP717" i="10" s="1"/>
  <c r="AQ717" i="10" s="1"/>
  <c r="AR717" i="10" s="1"/>
  <c r="AS717" i="10" s="1"/>
  <c r="AT717" i="10" s="1"/>
  <c r="AU717" i="10" s="1"/>
  <c r="AV717" i="10" s="1"/>
  <c r="AW717" i="10" s="1"/>
  <c r="AX717" i="10" s="1"/>
  <c r="AY717" i="10" s="1"/>
  <c r="AZ717" i="10" s="1"/>
  <c r="BA717" i="10" s="1"/>
  <c r="BB717" i="10" s="1"/>
  <c r="BC717" i="10" s="1"/>
  <c r="BD717" i="10" s="1"/>
  <c r="BE717" i="10" s="1"/>
  <c r="BF717" i="10" s="1"/>
  <c r="BG717" i="10" s="1"/>
  <c r="BH717" i="10" s="1"/>
  <c r="BI717" i="10" s="1"/>
  <c r="BJ717" i="10" s="1"/>
  <c r="BK717" i="10" s="1"/>
  <c r="BL717" i="10" s="1"/>
  <c r="BM717" i="10" s="1"/>
  <c r="BN717" i="10" s="1"/>
  <c r="BO717" i="10" s="1"/>
  <c r="BP717" i="10" s="1"/>
  <c r="BQ717" i="10" s="1"/>
  <c r="BR717" i="10" s="1"/>
  <c r="BS717" i="10" s="1"/>
  <c r="BT717" i="10" s="1"/>
  <c r="BU717" i="10" s="1"/>
  <c r="BV717" i="10" s="1"/>
  <c r="BW717" i="10" s="1"/>
  <c r="BX717" i="10" s="1"/>
  <c r="BY717" i="10" s="1"/>
  <c r="BZ717" i="10" s="1"/>
  <c r="CA717" i="10" s="1"/>
  <c r="CB717" i="10" s="1"/>
  <c r="CC717" i="10" s="1"/>
  <c r="CD717" i="10" s="1"/>
  <c r="CE717" i="10" s="1"/>
  <c r="CF717" i="10" s="1"/>
  <c r="CG717" i="10" s="1"/>
  <c r="CH717" i="10" s="1"/>
  <c r="CI717" i="10" s="1"/>
  <c r="CJ717" i="10" s="1"/>
  <c r="CK717" i="10" s="1"/>
  <c r="CL717" i="10" s="1"/>
  <c r="CM717" i="10" s="1"/>
  <c r="CN717" i="10" s="1"/>
  <c r="CO717" i="10" s="1"/>
  <c r="CP717" i="10" s="1"/>
  <c r="CQ717" i="10" s="1"/>
  <c r="CR717" i="10" s="1"/>
  <c r="CS717" i="10" s="1"/>
  <c r="CT717" i="10" s="1"/>
  <c r="CU717" i="10" s="1"/>
  <c r="CV717" i="10" s="1"/>
  <c r="CW717" i="10" s="1"/>
  <c r="CX717" i="10" s="1"/>
  <c r="CY717" i="10" s="1"/>
  <c r="CZ717" i="10" s="1"/>
  <c r="DA717" i="10" s="1"/>
  <c r="DB717" i="10" s="1"/>
  <c r="DC717" i="10" s="1"/>
  <c r="DD717" i="10" s="1"/>
  <c r="DE717" i="10" s="1"/>
  <c r="DF717" i="10" s="1"/>
  <c r="DG717" i="10" s="1"/>
  <c r="T716" i="10"/>
  <c r="U716" i="10" s="1"/>
  <c r="V716" i="10" s="1"/>
  <c r="W716" i="10" s="1"/>
  <c r="X716" i="10" s="1"/>
  <c r="Y716" i="10" s="1"/>
  <c r="Z716" i="10" s="1"/>
  <c r="AA716" i="10" s="1"/>
  <c r="AB716" i="10" s="1"/>
  <c r="AC716" i="10" s="1"/>
  <c r="AD716" i="10" s="1"/>
  <c r="AE716" i="10" s="1"/>
  <c r="AF716" i="10" s="1"/>
  <c r="AG716" i="10" s="1"/>
  <c r="AH716" i="10" s="1"/>
  <c r="AI716" i="10" s="1"/>
  <c r="AJ716" i="10" s="1"/>
  <c r="AK716" i="10" s="1"/>
  <c r="AL716" i="10" s="1"/>
  <c r="AM716" i="10" s="1"/>
  <c r="AN716" i="10" s="1"/>
  <c r="AO716" i="10" s="1"/>
  <c r="AP716" i="10" s="1"/>
  <c r="AQ716" i="10" s="1"/>
  <c r="AR716" i="10" s="1"/>
  <c r="AS716" i="10" s="1"/>
  <c r="AT716" i="10" s="1"/>
  <c r="AU716" i="10" s="1"/>
  <c r="AV716" i="10" s="1"/>
  <c r="AW716" i="10" s="1"/>
  <c r="AX716" i="10" s="1"/>
  <c r="AY716" i="10" s="1"/>
  <c r="AZ716" i="10" s="1"/>
  <c r="BA716" i="10" s="1"/>
  <c r="BB716" i="10" s="1"/>
  <c r="BC716" i="10" s="1"/>
  <c r="BD716" i="10" s="1"/>
  <c r="BE716" i="10" s="1"/>
  <c r="BF716" i="10" s="1"/>
  <c r="BG716" i="10" s="1"/>
  <c r="BH716" i="10" s="1"/>
  <c r="BI716" i="10" s="1"/>
  <c r="BJ716" i="10" s="1"/>
  <c r="BK716" i="10" s="1"/>
  <c r="BL716" i="10" s="1"/>
  <c r="BM716" i="10" s="1"/>
  <c r="BN716" i="10" s="1"/>
  <c r="BO716" i="10" s="1"/>
  <c r="BP716" i="10" s="1"/>
  <c r="BQ716" i="10" s="1"/>
  <c r="BR716" i="10" s="1"/>
  <c r="BS716" i="10" s="1"/>
  <c r="BT716" i="10" s="1"/>
  <c r="BU716" i="10" s="1"/>
  <c r="BV716" i="10" s="1"/>
  <c r="BW716" i="10" s="1"/>
  <c r="BX716" i="10" s="1"/>
  <c r="BY716" i="10" s="1"/>
  <c r="BZ716" i="10" s="1"/>
  <c r="CA716" i="10" s="1"/>
  <c r="CB716" i="10" s="1"/>
  <c r="CC716" i="10" s="1"/>
  <c r="CD716" i="10" s="1"/>
  <c r="CE716" i="10" s="1"/>
  <c r="CF716" i="10" s="1"/>
  <c r="CG716" i="10" s="1"/>
  <c r="CH716" i="10" s="1"/>
  <c r="CI716" i="10" s="1"/>
  <c r="CJ716" i="10" s="1"/>
  <c r="CK716" i="10" s="1"/>
  <c r="CL716" i="10" s="1"/>
  <c r="CM716" i="10" s="1"/>
  <c r="CN716" i="10" s="1"/>
  <c r="CO716" i="10" s="1"/>
  <c r="CP716" i="10" s="1"/>
  <c r="CQ716" i="10" s="1"/>
  <c r="CR716" i="10" s="1"/>
  <c r="CS716" i="10" s="1"/>
  <c r="CT716" i="10" s="1"/>
  <c r="CU716" i="10" s="1"/>
  <c r="CV716" i="10" s="1"/>
  <c r="CW716" i="10" s="1"/>
  <c r="CX716" i="10" s="1"/>
  <c r="CY716" i="10" s="1"/>
  <c r="CZ716" i="10" s="1"/>
  <c r="DA716" i="10" s="1"/>
  <c r="DB716" i="10" s="1"/>
  <c r="DC716" i="10" s="1"/>
  <c r="DD716" i="10" s="1"/>
  <c r="DE716" i="10" s="1"/>
  <c r="DF716" i="10" s="1"/>
  <c r="DG716" i="10" s="1"/>
  <c r="T715" i="10"/>
  <c r="U715" i="10" s="1"/>
  <c r="V715" i="10" s="1"/>
  <c r="W715" i="10" s="1"/>
  <c r="X715" i="10" s="1"/>
  <c r="Y715" i="10" s="1"/>
  <c r="Z715" i="10" s="1"/>
  <c r="AA715" i="10" s="1"/>
  <c r="AB715" i="10" s="1"/>
  <c r="AC715" i="10" s="1"/>
  <c r="AD715" i="10" s="1"/>
  <c r="AE715" i="10" s="1"/>
  <c r="AF715" i="10" s="1"/>
  <c r="AG715" i="10" s="1"/>
  <c r="AH715" i="10" s="1"/>
  <c r="AI715" i="10" s="1"/>
  <c r="AJ715" i="10" s="1"/>
  <c r="AK715" i="10" s="1"/>
  <c r="AL715" i="10" s="1"/>
  <c r="AM715" i="10" s="1"/>
  <c r="AN715" i="10" s="1"/>
  <c r="AO715" i="10" s="1"/>
  <c r="AP715" i="10" s="1"/>
  <c r="AQ715" i="10" s="1"/>
  <c r="AR715" i="10" s="1"/>
  <c r="AS715" i="10" s="1"/>
  <c r="AT715" i="10" s="1"/>
  <c r="AU715" i="10" s="1"/>
  <c r="AV715" i="10" s="1"/>
  <c r="AW715" i="10" s="1"/>
  <c r="AX715" i="10" s="1"/>
  <c r="AY715" i="10" s="1"/>
  <c r="AZ715" i="10" s="1"/>
  <c r="BA715" i="10" s="1"/>
  <c r="BB715" i="10" s="1"/>
  <c r="BC715" i="10" s="1"/>
  <c r="BD715" i="10" s="1"/>
  <c r="BE715" i="10" s="1"/>
  <c r="BF715" i="10" s="1"/>
  <c r="BG715" i="10" s="1"/>
  <c r="BH715" i="10" s="1"/>
  <c r="BI715" i="10" s="1"/>
  <c r="BJ715" i="10" s="1"/>
  <c r="BK715" i="10" s="1"/>
  <c r="BL715" i="10" s="1"/>
  <c r="BM715" i="10" s="1"/>
  <c r="BN715" i="10" s="1"/>
  <c r="BO715" i="10" s="1"/>
  <c r="BP715" i="10" s="1"/>
  <c r="BQ715" i="10" s="1"/>
  <c r="BR715" i="10" s="1"/>
  <c r="BS715" i="10" s="1"/>
  <c r="BT715" i="10" s="1"/>
  <c r="BU715" i="10" s="1"/>
  <c r="BV715" i="10" s="1"/>
  <c r="BW715" i="10" s="1"/>
  <c r="BX715" i="10" s="1"/>
  <c r="BY715" i="10" s="1"/>
  <c r="BZ715" i="10" s="1"/>
  <c r="CA715" i="10" s="1"/>
  <c r="CB715" i="10" s="1"/>
  <c r="CC715" i="10" s="1"/>
  <c r="CD715" i="10" s="1"/>
  <c r="CE715" i="10" s="1"/>
  <c r="CF715" i="10" s="1"/>
  <c r="CG715" i="10" s="1"/>
  <c r="CH715" i="10" s="1"/>
  <c r="CI715" i="10" s="1"/>
  <c r="CJ715" i="10" s="1"/>
  <c r="CK715" i="10" s="1"/>
  <c r="CL715" i="10" s="1"/>
  <c r="CM715" i="10" s="1"/>
  <c r="CN715" i="10" s="1"/>
  <c r="CO715" i="10" s="1"/>
  <c r="CP715" i="10" s="1"/>
  <c r="CQ715" i="10" s="1"/>
  <c r="CR715" i="10" s="1"/>
  <c r="CS715" i="10" s="1"/>
  <c r="CT715" i="10" s="1"/>
  <c r="CU715" i="10" s="1"/>
  <c r="CV715" i="10" s="1"/>
  <c r="CW715" i="10" s="1"/>
  <c r="CX715" i="10" s="1"/>
  <c r="CY715" i="10" s="1"/>
  <c r="CZ715" i="10" s="1"/>
  <c r="DA715" i="10" s="1"/>
  <c r="DB715" i="10" s="1"/>
  <c r="DC715" i="10" s="1"/>
  <c r="DD715" i="10" s="1"/>
  <c r="DE715" i="10" s="1"/>
  <c r="DF715" i="10" s="1"/>
  <c r="DG715" i="10" s="1"/>
  <c r="T714" i="10"/>
  <c r="U714" i="10" s="1"/>
  <c r="V714" i="10" s="1"/>
  <c r="W714" i="10" s="1"/>
  <c r="X714" i="10" s="1"/>
  <c r="Y714" i="10" s="1"/>
  <c r="Z714" i="10" s="1"/>
  <c r="AA714" i="10" s="1"/>
  <c r="AB714" i="10" s="1"/>
  <c r="AC714" i="10" s="1"/>
  <c r="AD714" i="10" s="1"/>
  <c r="AE714" i="10" s="1"/>
  <c r="AF714" i="10" s="1"/>
  <c r="AG714" i="10" s="1"/>
  <c r="AH714" i="10" s="1"/>
  <c r="AI714" i="10" s="1"/>
  <c r="AJ714" i="10" s="1"/>
  <c r="AK714" i="10" s="1"/>
  <c r="AL714" i="10" s="1"/>
  <c r="AM714" i="10" s="1"/>
  <c r="AN714" i="10" s="1"/>
  <c r="AO714" i="10" s="1"/>
  <c r="AP714" i="10" s="1"/>
  <c r="AQ714" i="10" s="1"/>
  <c r="AR714" i="10" s="1"/>
  <c r="AS714" i="10" s="1"/>
  <c r="AT714" i="10" s="1"/>
  <c r="AU714" i="10" s="1"/>
  <c r="AV714" i="10" s="1"/>
  <c r="AW714" i="10" s="1"/>
  <c r="AX714" i="10" s="1"/>
  <c r="AY714" i="10" s="1"/>
  <c r="AZ714" i="10" s="1"/>
  <c r="BA714" i="10" s="1"/>
  <c r="BB714" i="10" s="1"/>
  <c r="BC714" i="10" s="1"/>
  <c r="BD714" i="10" s="1"/>
  <c r="BE714" i="10" s="1"/>
  <c r="BF714" i="10" s="1"/>
  <c r="BG714" i="10" s="1"/>
  <c r="BH714" i="10" s="1"/>
  <c r="BI714" i="10" s="1"/>
  <c r="BJ714" i="10" s="1"/>
  <c r="BK714" i="10" s="1"/>
  <c r="BL714" i="10" s="1"/>
  <c r="BM714" i="10" s="1"/>
  <c r="BN714" i="10" s="1"/>
  <c r="BO714" i="10" s="1"/>
  <c r="BP714" i="10" s="1"/>
  <c r="BQ714" i="10" s="1"/>
  <c r="BR714" i="10" s="1"/>
  <c r="BS714" i="10" s="1"/>
  <c r="BT714" i="10" s="1"/>
  <c r="BU714" i="10" s="1"/>
  <c r="BV714" i="10" s="1"/>
  <c r="BW714" i="10" s="1"/>
  <c r="BX714" i="10" s="1"/>
  <c r="BY714" i="10" s="1"/>
  <c r="BZ714" i="10" s="1"/>
  <c r="CA714" i="10" s="1"/>
  <c r="CB714" i="10" s="1"/>
  <c r="CC714" i="10" s="1"/>
  <c r="CD714" i="10" s="1"/>
  <c r="CE714" i="10" s="1"/>
  <c r="CF714" i="10" s="1"/>
  <c r="CG714" i="10" s="1"/>
  <c r="CH714" i="10" s="1"/>
  <c r="CI714" i="10" s="1"/>
  <c r="CJ714" i="10" s="1"/>
  <c r="CK714" i="10" s="1"/>
  <c r="CL714" i="10" s="1"/>
  <c r="CM714" i="10" s="1"/>
  <c r="CN714" i="10" s="1"/>
  <c r="CO714" i="10" s="1"/>
  <c r="CP714" i="10" s="1"/>
  <c r="CQ714" i="10" s="1"/>
  <c r="CR714" i="10" s="1"/>
  <c r="CS714" i="10" s="1"/>
  <c r="CT714" i="10" s="1"/>
  <c r="CU714" i="10" s="1"/>
  <c r="CV714" i="10" s="1"/>
  <c r="CW714" i="10" s="1"/>
  <c r="CX714" i="10" s="1"/>
  <c r="CY714" i="10" s="1"/>
  <c r="CZ714" i="10" s="1"/>
  <c r="DA714" i="10" s="1"/>
  <c r="DB714" i="10" s="1"/>
  <c r="DC714" i="10" s="1"/>
  <c r="DD714" i="10" s="1"/>
  <c r="DE714" i="10" s="1"/>
  <c r="DF714" i="10" s="1"/>
  <c r="DG714" i="10" s="1"/>
  <c r="T713" i="10"/>
  <c r="U713" i="10" s="1"/>
  <c r="V713" i="10" s="1"/>
  <c r="W713" i="10" s="1"/>
  <c r="X713" i="10" s="1"/>
  <c r="Y713" i="10" s="1"/>
  <c r="Z713" i="10" s="1"/>
  <c r="AA713" i="10" s="1"/>
  <c r="AB713" i="10" s="1"/>
  <c r="AC713" i="10" s="1"/>
  <c r="AD713" i="10" s="1"/>
  <c r="AE713" i="10" s="1"/>
  <c r="AF713" i="10" s="1"/>
  <c r="AG713" i="10" s="1"/>
  <c r="AH713" i="10" s="1"/>
  <c r="AI713" i="10" s="1"/>
  <c r="AJ713" i="10" s="1"/>
  <c r="AK713" i="10" s="1"/>
  <c r="AL713" i="10" s="1"/>
  <c r="AM713" i="10" s="1"/>
  <c r="AN713" i="10" s="1"/>
  <c r="AO713" i="10" s="1"/>
  <c r="AP713" i="10" s="1"/>
  <c r="AQ713" i="10" s="1"/>
  <c r="AR713" i="10" s="1"/>
  <c r="AS713" i="10" s="1"/>
  <c r="AT713" i="10" s="1"/>
  <c r="AU713" i="10" s="1"/>
  <c r="AV713" i="10" s="1"/>
  <c r="AW713" i="10" s="1"/>
  <c r="AX713" i="10" s="1"/>
  <c r="AY713" i="10" s="1"/>
  <c r="AZ713" i="10" s="1"/>
  <c r="BA713" i="10" s="1"/>
  <c r="BB713" i="10" s="1"/>
  <c r="BC713" i="10" s="1"/>
  <c r="BD713" i="10" s="1"/>
  <c r="BE713" i="10" s="1"/>
  <c r="BF713" i="10" s="1"/>
  <c r="BG713" i="10" s="1"/>
  <c r="BH713" i="10" s="1"/>
  <c r="BI713" i="10" s="1"/>
  <c r="BJ713" i="10" s="1"/>
  <c r="BK713" i="10" s="1"/>
  <c r="BL713" i="10" s="1"/>
  <c r="BM713" i="10" s="1"/>
  <c r="BN713" i="10" s="1"/>
  <c r="BO713" i="10" s="1"/>
  <c r="BP713" i="10" s="1"/>
  <c r="BQ713" i="10" s="1"/>
  <c r="BR713" i="10" s="1"/>
  <c r="BS713" i="10" s="1"/>
  <c r="BT713" i="10" s="1"/>
  <c r="BU713" i="10" s="1"/>
  <c r="BV713" i="10" s="1"/>
  <c r="BW713" i="10" s="1"/>
  <c r="BX713" i="10" s="1"/>
  <c r="BY713" i="10" s="1"/>
  <c r="BZ713" i="10" s="1"/>
  <c r="CA713" i="10" s="1"/>
  <c r="CB713" i="10" s="1"/>
  <c r="CC713" i="10" s="1"/>
  <c r="CD713" i="10" s="1"/>
  <c r="CE713" i="10" s="1"/>
  <c r="CF713" i="10" s="1"/>
  <c r="CG713" i="10" s="1"/>
  <c r="CH713" i="10" s="1"/>
  <c r="CI713" i="10" s="1"/>
  <c r="CJ713" i="10" s="1"/>
  <c r="CK713" i="10" s="1"/>
  <c r="CL713" i="10" s="1"/>
  <c r="CM713" i="10" s="1"/>
  <c r="CN713" i="10" s="1"/>
  <c r="CO713" i="10" s="1"/>
  <c r="CP713" i="10" s="1"/>
  <c r="CQ713" i="10" s="1"/>
  <c r="CR713" i="10" s="1"/>
  <c r="CS713" i="10" s="1"/>
  <c r="CT713" i="10" s="1"/>
  <c r="CU713" i="10" s="1"/>
  <c r="CV713" i="10" s="1"/>
  <c r="CW713" i="10" s="1"/>
  <c r="CX713" i="10" s="1"/>
  <c r="CY713" i="10" s="1"/>
  <c r="CZ713" i="10" s="1"/>
  <c r="DA713" i="10" s="1"/>
  <c r="DB713" i="10" s="1"/>
  <c r="DC713" i="10" s="1"/>
  <c r="DD713" i="10" s="1"/>
  <c r="DE713" i="10" s="1"/>
  <c r="DF713" i="10" s="1"/>
  <c r="DG713" i="10" s="1"/>
  <c r="T712" i="10"/>
  <c r="U712" i="10" s="1"/>
  <c r="V712" i="10" s="1"/>
  <c r="W712" i="10" s="1"/>
  <c r="X712" i="10" s="1"/>
  <c r="Y712" i="10" s="1"/>
  <c r="Z712" i="10" s="1"/>
  <c r="AA712" i="10" s="1"/>
  <c r="AB712" i="10" s="1"/>
  <c r="AC712" i="10" s="1"/>
  <c r="AD712" i="10" s="1"/>
  <c r="AE712" i="10" s="1"/>
  <c r="AF712" i="10" s="1"/>
  <c r="AG712" i="10" s="1"/>
  <c r="AH712" i="10" s="1"/>
  <c r="AI712" i="10" s="1"/>
  <c r="AJ712" i="10" s="1"/>
  <c r="AK712" i="10" s="1"/>
  <c r="AL712" i="10" s="1"/>
  <c r="AM712" i="10" s="1"/>
  <c r="AN712" i="10" s="1"/>
  <c r="AO712" i="10" s="1"/>
  <c r="AP712" i="10" s="1"/>
  <c r="AQ712" i="10" s="1"/>
  <c r="AR712" i="10" s="1"/>
  <c r="AS712" i="10" s="1"/>
  <c r="AT712" i="10" s="1"/>
  <c r="AU712" i="10" s="1"/>
  <c r="AV712" i="10" s="1"/>
  <c r="AW712" i="10" s="1"/>
  <c r="AX712" i="10" s="1"/>
  <c r="AY712" i="10" s="1"/>
  <c r="AZ712" i="10" s="1"/>
  <c r="BA712" i="10" s="1"/>
  <c r="BB712" i="10" s="1"/>
  <c r="BC712" i="10" s="1"/>
  <c r="BD712" i="10" s="1"/>
  <c r="BE712" i="10" s="1"/>
  <c r="BF712" i="10" s="1"/>
  <c r="BG712" i="10" s="1"/>
  <c r="BH712" i="10" s="1"/>
  <c r="BI712" i="10" s="1"/>
  <c r="BJ712" i="10" s="1"/>
  <c r="BK712" i="10" s="1"/>
  <c r="BL712" i="10" s="1"/>
  <c r="BM712" i="10" s="1"/>
  <c r="BN712" i="10" s="1"/>
  <c r="BO712" i="10" s="1"/>
  <c r="BP712" i="10" s="1"/>
  <c r="BQ712" i="10" s="1"/>
  <c r="BR712" i="10" s="1"/>
  <c r="BS712" i="10" s="1"/>
  <c r="BT712" i="10" s="1"/>
  <c r="BU712" i="10" s="1"/>
  <c r="BV712" i="10" s="1"/>
  <c r="BW712" i="10" s="1"/>
  <c r="BX712" i="10" s="1"/>
  <c r="BY712" i="10" s="1"/>
  <c r="BZ712" i="10" s="1"/>
  <c r="CA712" i="10" s="1"/>
  <c r="CB712" i="10" s="1"/>
  <c r="CC712" i="10" s="1"/>
  <c r="CD712" i="10" s="1"/>
  <c r="CE712" i="10" s="1"/>
  <c r="CF712" i="10" s="1"/>
  <c r="CG712" i="10" s="1"/>
  <c r="CH712" i="10" s="1"/>
  <c r="CI712" i="10" s="1"/>
  <c r="CJ712" i="10" s="1"/>
  <c r="CK712" i="10" s="1"/>
  <c r="CL712" i="10" s="1"/>
  <c r="CM712" i="10" s="1"/>
  <c r="CN712" i="10" s="1"/>
  <c r="CO712" i="10" s="1"/>
  <c r="CP712" i="10" s="1"/>
  <c r="CQ712" i="10" s="1"/>
  <c r="CR712" i="10" s="1"/>
  <c r="CS712" i="10" s="1"/>
  <c r="CT712" i="10" s="1"/>
  <c r="CU712" i="10" s="1"/>
  <c r="CV712" i="10" s="1"/>
  <c r="CW712" i="10" s="1"/>
  <c r="CX712" i="10" s="1"/>
  <c r="CY712" i="10" s="1"/>
  <c r="CZ712" i="10" s="1"/>
  <c r="DA712" i="10" s="1"/>
  <c r="DB712" i="10" s="1"/>
  <c r="DC712" i="10" s="1"/>
  <c r="DD712" i="10" s="1"/>
  <c r="DE712" i="10" s="1"/>
  <c r="DF712" i="10" s="1"/>
  <c r="DG712" i="10" s="1"/>
  <c r="T711" i="10"/>
  <c r="U711" i="10" s="1"/>
  <c r="V711" i="10" s="1"/>
  <c r="W711" i="10" s="1"/>
  <c r="X711" i="10" s="1"/>
  <c r="Y711" i="10" s="1"/>
  <c r="Z711" i="10" s="1"/>
  <c r="AA711" i="10" s="1"/>
  <c r="AB711" i="10" s="1"/>
  <c r="AC711" i="10" s="1"/>
  <c r="AD711" i="10" s="1"/>
  <c r="AE711" i="10" s="1"/>
  <c r="AF711" i="10" s="1"/>
  <c r="AG711" i="10" s="1"/>
  <c r="AH711" i="10" s="1"/>
  <c r="AI711" i="10" s="1"/>
  <c r="AJ711" i="10" s="1"/>
  <c r="AK711" i="10" s="1"/>
  <c r="AL711" i="10" s="1"/>
  <c r="AM711" i="10" s="1"/>
  <c r="AN711" i="10" s="1"/>
  <c r="AO711" i="10" s="1"/>
  <c r="AP711" i="10" s="1"/>
  <c r="AQ711" i="10" s="1"/>
  <c r="AR711" i="10" s="1"/>
  <c r="AS711" i="10" s="1"/>
  <c r="AT711" i="10" s="1"/>
  <c r="AU711" i="10" s="1"/>
  <c r="AV711" i="10" s="1"/>
  <c r="AW711" i="10" s="1"/>
  <c r="AX711" i="10" s="1"/>
  <c r="AY711" i="10" s="1"/>
  <c r="AZ711" i="10" s="1"/>
  <c r="BA711" i="10" s="1"/>
  <c r="BB711" i="10" s="1"/>
  <c r="BC711" i="10" s="1"/>
  <c r="BD711" i="10" s="1"/>
  <c r="BE711" i="10" s="1"/>
  <c r="BF711" i="10" s="1"/>
  <c r="BG711" i="10" s="1"/>
  <c r="BH711" i="10" s="1"/>
  <c r="BI711" i="10" s="1"/>
  <c r="BJ711" i="10" s="1"/>
  <c r="BK711" i="10" s="1"/>
  <c r="BL711" i="10" s="1"/>
  <c r="BM711" i="10" s="1"/>
  <c r="BN711" i="10" s="1"/>
  <c r="BO711" i="10" s="1"/>
  <c r="BP711" i="10" s="1"/>
  <c r="BQ711" i="10" s="1"/>
  <c r="BR711" i="10" s="1"/>
  <c r="BS711" i="10" s="1"/>
  <c r="BT711" i="10" s="1"/>
  <c r="BU711" i="10" s="1"/>
  <c r="BV711" i="10" s="1"/>
  <c r="BW711" i="10" s="1"/>
  <c r="BX711" i="10" s="1"/>
  <c r="BY711" i="10" s="1"/>
  <c r="BZ711" i="10" s="1"/>
  <c r="CA711" i="10" s="1"/>
  <c r="CB711" i="10" s="1"/>
  <c r="CC711" i="10" s="1"/>
  <c r="CD711" i="10" s="1"/>
  <c r="CE711" i="10" s="1"/>
  <c r="CF711" i="10" s="1"/>
  <c r="CG711" i="10" s="1"/>
  <c r="CH711" i="10" s="1"/>
  <c r="CI711" i="10" s="1"/>
  <c r="CJ711" i="10" s="1"/>
  <c r="CK711" i="10" s="1"/>
  <c r="CL711" i="10" s="1"/>
  <c r="CM711" i="10" s="1"/>
  <c r="CN711" i="10" s="1"/>
  <c r="CO711" i="10" s="1"/>
  <c r="CP711" i="10" s="1"/>
  <c r="CQ711" i="10" s="1"/>
  <c r="CR711" i="10" s="1"/>
  <c r="CS711" i="10" s="1"/>
  <c r="CT711" i="10" s="1"/>
  <c r="CU711" i="10" s="1"/>
  <c r="CV711" i="10" s="1"/>
  <c r="CW711" i="10" s="1"/>
  <c r="CX711" i="10" s="1"/>
  <c r="CY711" i="10" s="1"/>
  <c r="CZ711" i="10" s="1"/>
  <c r="DA711" i="10" s="1"/>
  <c r="DB711" i="10" s="1"/>
  <c r="DC711" i="10" s="1"/>
  <c r="DD711" i="10" s="1"/>
  <c r="DE711" i="10" s="1"/>
  <c r="DF711" i="10" s="1"/>
  <c r="DG711" i="10" s="1"/>
  <c r="T710" i="10"/>
  <c r="U710" i="10" s="1"/>
  <c r="V710" i="10" s="1"/>
  <c r="W710" i="10" s="1"/>
  <c r="X710" i="10" s="1"/>
  <c r="Y710" i="10" s="1"/>
  <c r="Z710" i="10" s="1"/>
  <c r="AA710" i="10" s="1"/>
  <c r="AB710" i="10" s="1"/>
  <c r="AC710" i="10" s="1"/>
  <c r="AD710" i="10" s="1"/>
  <c r="AE710" i="10" s="1"/>
  <c r="AF710" i="10" s="1"/>
  <c r="AG710" i="10" s="1"/>
  <c r="AH710" i="10" s="1"/>
  <c r="AI710" i="10" s="1"/>
  <c r="AJ710" i="10" s="1"/>
  <c r="AK710" i="10" s="1"/>
  <c r="AL710" i="10" s="1"/>
  <c r="AM710" i="10" s="1"/>
  <c r="AN710" i="10" s="1"/>
  <c r="AO710" i="10" s="1"/>
  <c r="AP710" i="10" s="1"/>
  <c r="AQ710" i="10" s="1"/>
  <c r="AR710" i="10" s="1"/>
  <c r="AS710" i="10" s="1"/>
  <c r="AT710" i="10" s="1"/>
  <c r="AU710" i="10" s="1"/>
  <c r="AV710" i="10" s="1"/>
  <c r="AW710" i="10" s="1"/>
  <c r="AX710" i="10" s="1"/>
  <c r="AY710" i="10" s="1"/>
  <c r="AZ710" i="10" s="1"/>
  <c r="BA710" i="10" s="1"/>
  <c r="BB710" i="10" s="1"/>
  <c r="BC710" i="10" s="1"/>
  <c r="BD710" i="10" s="1"/>
  <c r="BE710" i="10" s="1"/>
  <c r="BF710" i="10" s="1"/>
  <c r="BG710" i="10" s="1"/>
  <c r="BH710" i="10" s="1"/>
  <c r="BI710" i="10" s="1"/>
  <c r="BJ710" i="10" s="1"/>
  <c r="BK710" i="10" s="1"/>
  <c r="BL710" i="10" s="1"/>
  <c r="BM710" i="10" s="1"/>
  <c r="BN710" i="10" s="1"/>
  <c r="BO710" i="10" s="1"/>
  <c r="BP710" i="10" s="1"/>
  <c r="BQ710" i="10" s="1"/>
  <c r="BR710" i="10" s="1"/>
  <c r="BS710" i="10" s="1"/>
  <c r="BT710" i="10" s="1"/>
  <c r="BU710" i="10" s="1"/>
  <c r="BV710" i="10" s="1"/>
  <c r="BW710" i="10" s="1"/>
  <c r="BX710" i="10" s="1"/>
  <c r="BY710" i="10" s="1"/>
  <c r="BZ710" i="10" s="1"/>
  <c r="CA710" i="10" s="1"/>
  <c r="CB710" i="10" s="1"/>
  <c r="CC710" i="10" s="1"/>
  <c r="CD710" i="10" s="1"/>
  <c r="CE710" i="10" s="1"/>
  <c r="CF710" i="10" s="1"/>
  <c r="CG710" i="10" s="1"/>
  <c r="CH710" i="10" s="1"/>
  <c r="CI710" i="10" s="1"/>
  <c r="CJ710" i="10" s="1"/>
  <c r="CK710" i="10" s="1"/>
  <c r="CL710" i="10" s="1"/>
  <c r="CM710" i="10" s="1"/>
  <c r="CN710" i="10" s="1"/>
  <c r="CO710" i="10" s="1"/>
  <c r="CP710" i="10" s="1"/>
  <c r="CQ710" i="10" s="1"/>
  <c r="CR710" i="10" s="1"/>
  <c r="CS710" i="10" s="1"/>
  <c r="CT710" i="10" s="1"/>
  <c r="CU710" i="10" s="1"/>
  <c r="CV710" i="10" s="1"/>
  <c r="CW710" i="10" s="1"/>
  <c r="CX710" i="10" s="1"/>
  <c r="CY710" i="10" s="1"/>
  <c r="CZ710" i="10" s="1"/>
  <c r="DA710" i="10" s="1"/>
  <c r="DB710" i="10" s="1"/>
  <c r="DC710" i="10" s="1"/>
  <c r="DD710" i="10" s="1"/>
  <c r="DE710" i="10" s="1"/>
  <c r="DF710" i="10" s="1"/>
  <c r="DG710" i="10" s="1"/>
  <c r="T709" i="10"/>
  <c r="U709" i="10" s="1"/>
  <c r="V709" i="10" s="1"/>
  <c r="W709" i="10" s="1"/>
  <c r="X709" i="10" s="1"/>
  <c r="Y709" i="10" s="1"/>
  <c r="Z709" i="10" s="1"/>
  <c r="AA709" i="10" s="1"/>
  <c r="AB709" i="10" s="1"/>
  <c r="AC709" i="10" s="1"/>
  <c r="AD709" i="10" s="1"/>
  <c r="AE709" i="10" s="1"/>
  <c r="AF709" i="10" s="1"/>
  <c r="AG709" i="10" s="1"/>
  <c r="AH709" i="10" s="1"/>
  <c r="AI709" i="10" s="1"/>
  <c r="AJ709" i="10" s="1"/>
  <c r="AK709" i="10" s="1"/>
  <c r="AL709" i="10" s="1"/>
  <c r="AM709" i="10" s="1"/>
  <c r="AN709" i="10" s="1"/>
  <c r="AO709" i="10" s="1"/>
  <c r="AP709" i="10" s="1"/>
  <c r="AQ709" i="10" s="1"/>
  <c r="AR709" i="10" s="1"/>
  <c r="AS709" i="10" s="1"/>
  <c r="AT709" i="10" s="1"/>
  <c r="AU709" i="10" s="1"/>
  <c r="AV709" i="10" s="1"/>
  <c r="AW709" i="10" s="1"/>
  <c r="AX709" i="10" s="1"/>
  <c r="AY709" i="10" s="1"/>
  <c r="AZ709" i="10" s="1"/>
  <c r="BA709" i="10" s="1"/>
  <c r="BB709" i="10" s="1"/>
  <c r="BC709" i="10" s="1"/>
  <c r="BD709" i="10" s="1"/>
  <c r="BE709" i="10" s="1"/>
  <c r="BF709" i="10" s="1"/>
  <c r="BG709" i="10" s="1"/>
  <c r="BH709" i="10" s="1"/>
  <c r="BI709" i="10" s="1"/>
  <c r="BJ709" i="10" s="1"/>
  <c r="BK709" i="10" s="1"/>
  <c r="BL709" i="10" s="1"/>
  <c r="BM709" i="10" s="1"/>
  <c r="BN709" i="10" s="1"/>
  <c r="BO709" i="10" s="1"/>
  <c r="BP709" i="10" s="1"/>
  <c r="BQ709" i="10" s="1"/>
  <c r="BR709" i="10" s="1"/>
  <c r="BS709" i="10" s="1"/>
  <c r="BT709" i="10" s="1"/>
  <c r="BU709" i="10" s="1"/>
  <c r="BV709" i="10" s="1"/>
  <c r="BW709" i="10" s="1"/>
  <c r="BX709" i="10" s="1"/>
  <c r="BY709" i="10" s="1"/>
  <c r="BZ709" i="10" s="1"/>
  <c r="CA709" i="10" s="1"/>
  <c r="CB709" i="10" s="1"/>
  <c r="CC709" i="10" s="1"/>
  <c r="CD709" i="10" s="1"/>
  <c r="CE709" i="10" s="1"/>
  <c r="CF709" i="10" s="1"/>
  <c r="CG709" i="10" s="1"/>
  <c r="CH709" i="10" s="1"/>
  <c r="CI709" i="10" s="1"/>
  <c r="CJ709" i="10" s="1"/>
  <c r="CK709" i="10" s="1"/>
  <c r="CL709" i="10" s="1"/>
  <c r="CM709" i="10" s="1"/>
  <c r="CN709" i="10" s="1"/>
  <c r="CO709" i="10" s="1"/>
  <c r="CP709" i="10" s="1"/>
  <c r="CQ709" i="10" s="1"/>
  <c r="CR709" i="10" s="1"/>
  <c r="CS709" i="10" s="1"/>
  <c r="CT709" i="10" s="1"/>
  <c r="CU709" i="10" s="1"/>
  <c r="CV709" i="10" s="1"/>
  <c r="CW709" i="10" s="1"/>
  <c r="CX709" i="10" s="1"/>
  <c r="CY709" i="10" s="1"/>
  <c r="CZ709" i="10" s="1"/>
  <c r="DA709" i="10" s="1"/>
  <c r="DB709" i="10" s="1"/>
  <c r="DC709" i="10" s="1"/>
  <c r="DD709" i="10" s="1"/>
  <c r="DE709" i="10" s="1"/>
  <c r="DF709" i="10" s="1"/>
  <c r="DG709" i="10" s="1"/>
  <c r="T708" i="10"/>
  <c r="U708" i="10" s="1"/>
  <c r="V708" i="10" s="1"/>
  <c r="W708" i="10" s="1"/>
  <c r="X708" i="10" s="1"/>
  <c r="Y708" i="10" s="1"/>
  <c r="Z708" i="10" s="1"/>
  <c r="AA708" i="10" s="1"/>
  <c r="AB708" i="10" s="1"/>
  <c r="AC708" i="10" s="1"/>
  <c r="AD708" i="10" s="1"/>
  <c r="AE708" i="10" s="1"/>
  <c r="AF708" i="10" s="1"/>
  <c r="AG708" i="10" s="1"/>
  <c r="AH708" i="10" s="1"/>
  <c r="AI708" i="10" s="1"/>
  <c r="AJ708" i="10" s="1"/>
  <c r="AK708" i="10" s="1"/>
  <c r="AL708" i="10" s="1"/>
  <c r="AM708" i="10" s="1"/>
  <c r="AN708" i="10" s="1"/>
  <c r="AO708" i="10" s="1"/>
  <c r="AP708" i="10" s="1"/>
  <c r="AQ708" i="10" s="1"/>
  <c r="AR708" i="10" s="1"/>
  <c r="AS708" i="10" s="1"/>
  <c r="AT708" i="10" s="1"/>
  <c r="AU708" i="10" s="1"/>
  <c r="AV708" i="10" s="1"/>
  <c r="AW708" i="10" s="1"/>
  <c r="AX708" i="10" s="1"/>
  <c r="AY708" i="10" s="1"/>
  <c r="AZ708" i="10" s="1"/>
  <c r="BA708" i="10" s="1"/>
  <c r="BB708" i="10" s="1"/>
  <c r="BC708" i="10" s="1"/>
  <c r="BD708" i="10" s="1"/>
  <c r="BE708" i="10" s="1"/>
  <c r="BF708" i="10" s="1"/>
  <c r="BG708" i="10" s="1"/>
  <c r="BH708" i="10" s="1"/>
  <c r="BI708" i="10" s="1"/>
  <c r="BJ708" i="10" s="1"/>
  <c r="BK708" i="10" s="1"/>
  <c r="BL708" i="10" s="1"/>
  <c r="BM708" i="10" s="1"/>
  <c r="BN708" i="10" s="1"/>
  <c r="BO708" i="10" s="1"/>
  <c r="BP708" i="10" s="1"/>
  <c r="BQ708" i="10" s="1"/>
  <c r="BR708" i="10" s="1"/>
  <c r="BS708" i="10" s="1"/>
  <c r="BT708" i="10" s="1"/>
  <c r="BU708" i="10" s="1"/>
  <c r="BV708" i="10" s="1"/>
  <c r="BW708" i="10" s="1"/>
  <c r="BX708" i="10" s="1"/>
  <c r="BY708" i="10" s="1"/>
  <c r="BZ708" i="10" s="1"/>
  <c r="CA708" i="10" s="1"/>
  <c r="CB708" i="10" s="1"/>
  <c r="CC708" i="10" s="1"/>
  <c r="CD708" i="10" s="1"/>
  <c r="CE708" i="10" s="1"/>
  <c r="CF708" i="10" s="1"/>
  <c r="CG708" i="10" s="1"/>
  <c r="CH708" i="10" s="1"/>
  <c r="CI708" i="10" s="1"/>
  <c r="CJ708" i="10" s="1"/>
  <c r="CK708" i="10" s="1"/>
  <c r="CL708" i="10" s="1"/>
  <c r="CM708" i="10" s="1"/>
  <c r="CN708" i="10" s="1"/>
  <c r="CO708" i="10" s="1"/>
  <c r="CP708" i="10" s="1"/>
  <c r="CQ708" i="10" s="1"/>
  <c r="CR708" i="10" s="1"/>
  <c r="CS708" i="10" s="1"/>
  <c r="CT708" i="10" s="1"/>
  <c r="CU708" i="10" s="1"/>
  <c r="CV708" i="10" s="1"/>
  <c r="CW708" i="10" s="1"/>
  <c r="CX708" i="10" s="1"/>
  <c r="CY708" i="10" s="1"/>
  <c r="CZ708" i="10" s="1"/>
  <c r="DA708" i="10" s="1"/>
  <c r="DB708" i="10" s="1"/>
  <c r="DC708" i="10" s="1"/>
  <c r="DD708" i="10" s="1"/>
  <c r="DE708" i="10" s="1"/>
  <c r="DF708" i="10" s="1"/>
  <c r="DG708" i="10" s="1"/>
  <c r="T707" i="10"/>
  <c r="U707" i="10" s="1"/>
  <c r="V707" i="10" s="1"/>
  <c r="W707" i="10" s="1"/>
  <c r="X707" i="10" s="1"/>
  <c r="Y707" i="10" s="1"/>
  <c r="Z707" i="10" s="1"/>
  <c r="AA707" i="10" s="1"/>
  <c r="AB707" i="10" s="1"/>
  <c r="AC707" i="10" s="1"/>
  <c r="AD707" i="10" s="1"/>
  <c r="AE707" i="10" s="1"/>
  <c r="AF707" i="10" s="1"/>
  <c r="AG707" i="10" s="1"/>
  <c r="AH707" i="10" s="1"/>
  <c r="AI707" i="10" s="1"/>
  <c r="AJ707" i="10" s="1"/>
  <c r="AK707" i="10" s="1"/>
  <c r="AL707" i="10" s="1"/>
  <c r="AM707" i="10" s="1"/>
  <c r="AN707" i="10" s="1"/>
  <c r="AO707" i="10" s="1"/>
  <c r="AP707" i="10" s="1"/>
  <c r="AQ707" i="10" s="1"/>
  <c r="AR707" i="10" s="1"/>
  <c r="AS707" i="10" s="1"/>
  <c r="AT707" i="10" s="1"/>
  <c r="AU707" i="10" s="1"/>
  <c r="AV707" i="10" s="1"/>
  <c r="AW707" i="10" s="1"/>
  <c r="AX707" i="10" s="1"/>
  <c r="AY707" i="10" s="1"/>
  <c r="AZ707" i="10" s="1"/>
  <c r="BA707" i="10" s="1"/>
  <c r="BB707" i="10" s="1"/>
  <c r="BC707" i="10" s="1"/>
  <c r="BD707" i="10" s="1"/>
  <c r="BE707" i="10" s="1"/>
  <c r="BF707" i="10" s="1"/>
  <c r="BG707" i="10" s="1"/>
  <c r="BH707" i="10" s="1"/>
  <c r="BI707" i="10" s="1"/>
  <c r="BJ707" i="10" s="1"/>
  <c r="BK707" i="10" s="1"/>
  <c r="BL707" i="10" s="1"/>
  <c r="BM707" i="10" s="1"/>
  <c r="BN707" i="10" s="1"/>
  <c r="BO707" i="10" s="1"/>
  <c r="BP707" i="10" s="1"/>
  <c r="BQ707" i="10" s="1"/>
  <c r="BR707" i="10" s="1"/>
  <c r="BS707" i="10" s="1"/>
  <c r="BT707" i="10" s="1"/>
  <c r="BU707" i="10" s="1"/>
  <c r="BV707" i="10" s="1"/>
  <c r="BW707" i="10" s="1"/>
  <c r="BX707" i="10" s="1"/>
  <c r="BY707" i="10" s="1"/>
  <c r="BZ707" i="10" s="1"/>
  <c r="CA707" i="10" s="1"/>
  <c r="CB707" i="10" s="1"/>
  <c r="CC707" i="10" s="1"/>
  <c r="CD707" i="10" s="1"/>
  <c r="CE707" i="10" s="1"/>
  <c r="CF707" i="10" s="1"/>
  <c r="CG707" i="10" s="1"/>
  <c r="CH707" i="10" s="1"/>
  <c r="CI707" i="10" s="1"/>
  <c r="CJ707" i="10" s="1"/>
  <c r="CK707" i="10" s="1"/>
  <c r="CL707" i="10" s="1"/>
  <c r="CM707" i="10" s="1"/>
  <c r="CN707" i="10" s="1"/>
  <c r="CO707" i="10" s="1"/>
  <c r="CP707" i="10" s="1"/>
  <c r="CQ707" i="10" s="1"/>
  <c r="CR707" i="10" s="1"/>
  <c r="CS707" i="10" s="1"/>
  <c r="CT707" i="10" s="1"/>
  <c r="CU707" i="10" s="1"/>
  <c r="CV707" i="10" s="1"/>
  <c r="CW707" i="10" s="1"/>
  <c r="CX707" i="10" s="1"/>
  <c r="CY707" i="10" s="1"/>
  <c r="CZ707" i="10" s="1"/>
  <c r="DA707" i="10" s="1"/>
  <c r="DB707" i="10" s="1"/>
  <c r="DC707" i="10" s="1"/>
  <c r="DD707" i="10" s="1"/>
  <c r="DE707" i="10" s="1"/>
  <c r="DF707" i="10" s="1"/>
  <c r="DG707" i="10" s="1"/>
  <c r="T706" i="10"/>
  <c r="U706" i="10" s="1"/>
  <c r="V706" i="10" s="1"/>
  <c r="W706" i="10" s="1"/>
  <c r="X706" i="10" s="1"/>
  <c r="Y706" i="10" s="1"/>
  <c r="Z706" i="10" s="1"/>
  <c r="AA706" i="10" s="1"/>
  <c r="AB706" i="10" s="1"/>
  <c r="AC706" i="10" s="1"/>
  <c r="AD706" i="10" s="1"/>
  <c r="AE706" i="10" s="1"/>
  <c r="AF706" i="10" s="1"/>
  <c r="AG706" i="10" s="1"/>
  <c r="AH706" i="10" s="1"/>
  <c r="AI706" i="10" s="1"/>
  <c r="AJ706" i="10" s="1"/>
  <c r="AK706" i="10" s="1"/>
  <c r="AL706" i="10" s="1"/>
  <c r="AM706" i="10" s="1"/>
  <c r="AN706" i="10" s="1"/>
  <c r="AO706" i="10" s="1"/>
  <c r="AP706" i="10" s="1"/>
  <c r="AQ706" i="10" s="1"/>
  <c r="AR706" i="10" s="1"/>
  <c r="AS706" i="10" s="1"/>
  <c r="AT706" i="10" s="1"/>
  <c r="AU706" i="10" s="1"/>
  <c r="AV706" i="10" s="1"/>
  <c r="AW706" i="10" s="1"/>
  <c r="AX706" i="10" s="1"/>
  <c r="AY706" i="10" s="1"/>
  <c r="AZ706" i="10" s="1"/>
  <c r="BA706" i="10" s="1"/>
  <c r="BB706" i="10" s="1"/>
  <c r="BC706" i="10" s="1"/>
  <c r="BD706" i="10" s="1"/>
  <c r="BE706" i="10" s="1"/>
  <c r="BF706" i="10" s="1"/>
  <c r="BG706" i="10" s="1"/>
  <c r="BH706" i="10" s="1"/>
  <c r="BI706" i="10" s="1"/>
  <c r="BJ706" i="10" s="1"/>
  <c r="BK706" i="10" s="1"/>
  <c r="BL706" i="10" s="1"/>
  <c r="BM706" i="10" s="1"/>
  <c r="BN706" i="10" s="1"/>
  <c r="BO706" i="10" s="1"/>
  <c r="BP706" i="10" s="1"/>
  <c r="BQ706" i="10" s="1"/>
  <c r="BR706" i="10" s="1"/>
  <c r="BS706" i="10" s="1"/>
  <c r="BT706" i="10" s="1"/>
  <c r="BU706" i="10" s="1"/>
  <c r="BV706" i="10" s="1"/>
  <c r="BW706" i="10" s="1"/>
  <c r="BX706" i="10" s="1"/>
  <c r="BY706" i="10" s="1"/>
  <c r="BZ706" i="10" s="1"/>
  <c r="CA706" i="10" s="1"/>
  <c r="CB706" i="10" s="1"/>
  <c r="CC706" i="10" s="1"/>
  <c r="CD706" i="10" s="1"/>
  <c r="CE706" i="10" s="1"/>
  <c r="CF706" i="10" s="1"/>
  <c r="CG706" i="10" s="1"/>
  <c r="CH706" i="10" s="1"/>
  <c r="CI706" i="10" s="1"/>
  <c r="CJ706" i="10" s="1"/>
  <c r="CK706" i="10" s="1"/>
  <c r="CL706" i="10" s="1"/>
  <c r="CM706" i="10" s="1"/>
  <c r="CN706" i="10" s="1"/>
  <c r="CO706" i="10" s="1"/>
  <c r="CP706" i="10" s="1"/>
  <c r="CQ706" i="10" s="1"/>
  <c r="CR706" i="10" s="1"/>
  <c r="CS706" i="10" s="1"/>
  <c r="CT706" i="10" s="1"/>
  <c r="CU706" i="10" s="1"/>
  <c r="CV706" i="10" s="1"/>
  <c r="CW706" i="10" s="1"/>
  <c r="CX706" i="10" s="1"/>
  <c r="CY706" i="10" s="1"/>
  <c r="CZ706" i="10" s="1"/>
  <c r="DA706" i="10" s="1"/>
  <c r="DB706" i="10" s="1"/>
  <c r="DC706" i="10" s="1"/>
  <c r="DD706" i="10" s="1"/>
  <c r="DE706" i="10" s="1"/>
  <c r="DF706" i="10" s="1"/>
  <c r="DG706" i="10" s="1"/>
  <c r="T705" i="10"/>
  <c r="U705" i="10" s="1"/>
  <c r="V705" i="10" s="1"/>
  <c r="W705" i="10" s="1"/>
  <c r="X705" i="10" s="1"/>
  <c r="Y705" i="10" s="1"/>
  <c r="Z705" i="10" s="1"/>
  <c r="AA705" i="10" s="1"/>
  <c r="AB705" i="10" s="1"/>
  <c r="AC705" i="10" s="1"/>
  <c r="AD705" i="10" s="1"/>
  <c r="AE705" i="10" s="1"/>
  <c r="AF705" i="10" s="1"/>
  <c r="AG705" i="10" s="1"/>
  <c r="AH705" i="10" s="1"/>
  <c r="AI705" i="10" s="1"/>
  <c r="AJ705" i="10" s="1"/>
  <c r="AK705" i="10" s="1"/>
  <c r="AL705" i="10" s="1"/>
  <c r="AM705" i="10" s="1"/>
  <c r="AN705" i="10" s="1"/>
  <c r="AO705" i="10" s="1"/>
  <c r="AP705" i="10" s="1"/>
  <c r="AQ705" i="10" s="1"/>
  <c r="AR705" i="10" s="1"/>
  <c r="AS705" i="10" s="1"/>
  <c r="AT705" i="10" s="1"/>
  <c r="AU705" i="10" s="1"/>
  <c r="AV705" i="10" s="1"/>
  <c r="AW705" i="10" s="1"/>
  <c r="AX705" i="10" s="1"/>
  <c r="AY705" i="10" s="1"/>
  <c r="AZ705" i="10" s="1"/>
  <c r="BA705" i="10" s="1"/>
  <c r="BB705" i="10" s="1"/>
  <c r="BC705" i="10" s="1"/>
  <c r="BD705" i="10" s="1"/>
  <c r="BE705" i="10" s="1"/>
  <c r="BF705" i="10" s="1"/>
  <c r="BG705" i="10" s="1"/>
  <c r="BH705" i="10" s="1"/>
  <c r="BI705" i="10" s="1"/>
  <c r="BJ705" i="10" s="1"/>
  <c r="BK705" i="10" s="1"/>
  <c r="BL705" i="10" s="1"/>
  <c r="BM705" i="10" s="1"/>
  <c r="BN705" i="10" s="1"/>
  <c r="BO705" i="10" s="1"/>
  <c r="BP705" i="10" s="1"/>
  <c r="BQ705" i="10" s="1"/>
  <c r="BR705" i="10" s="1"/>
  <c r="BS705" i="10" s="1"/>
  <c r="BT705" i="10" s="1"/>
  <c r="BU705" i="10" s="1"/>
  <c r="BV705" i="10" s="1"/>
  <c r="BW705" i="10" s="1"/>
  <c r="BX705" i="10" s="1"/>
  <c r="BY705" i="10" s="1"/>
  <c r="BZ705" i="10" s="1"/>
  <c r="CA705" i="10" s="1"/>
  <c r="CB705" i="10" s="1"/>
  <c r="CC705" i="10" s="1"/>
  <c r="CD705" i="10" s="1"/>
  <c r="CE705" i="10" s="1"/>
  <c r="CF705" i="10" s="1"/>
  <c r="CG705" i="10" s="1"/>
  <c r="CH705" i="10" s="1"/>
  <c r="CI705" i="10" s="1"/>
  <c r="CJ705" i="10" s="1"/>
  <c r="CK705" i="10" s="1"/>
  <c r="CL705" i="10" s="1"/>
  <c r="CM705" i="10" s="1"/>
  <c r="CN705" i="10" s="1"/>
  <c r="CO705" i="10" s="1"/>
  <c r="CP705" i="10" s="1"/>
  <c r="CQ705" i="10" s="1"/>
  <c r="CR705" i="10" s="1"/>
  <c r="CS705" i="10" s="1"/>
  <c r="CT705" i="10" s="1"/>
  <c r="CU705" i="10" s="1"/>
  <c r="CV705" i="10" s="1"/>
  <c r="CW705" i="10" s="1"/>
  <c r="CX705" i="10" s="1"/>
  <c r="CY705" i="10" s="1"/>
  <c r="CZ705" i="10" s="1"/>
  <c r="DA705" i="10" s="1"/>
  <c r="DB705" i="10" s="1"/>
  <c r="DC705" i="10" s="1"/>
  <c r="DD705" i="10" s="1"/>
  <c r="DE705" i="10" s="1"/>
  <c r="DF705" i="10" s="1"/>
  <c r="DG705" i="10" s="1"/>
  <c r="T704" i="10"/>
  <c r="U704" i="10" s="1"/>
  <c r="V704" i="10" s="1"/>
  <c r="W704" i="10" s="1"/>
  <c r="X704" i="10" s="1"/>
  <c r="Y704" i="10" s="1"/>
  <c r="Z704" i="10" s="1"/>
  <c r="AA704" i="10" s="1"/>
  <c r="AB704" i="10" s="1"/>
  <c r="AC704" i="10" s="1"/>
  <c r="AD704" i="10" s="1"/>
  <c r="AE704" i="10" s="1"/>
  <c r="AF704" i="10" s="1"/>
  <c r="AG704" i="10" s="1"/>
  <c r="AH704" i="10" s="1"/>
  <c r="AI704" i="10" s="1"/>
  <c r="AJ704" i="10" s="1"/>
  <c r="AK704" i="10" s="1"/>
  <c r="AL704" i="10" s="1"/>
  <c r="AM704" i="10" s="1"/>
  <c r="AN704" i="10" s="1"/>
  <c r="AO704" i="10" s="1"/>
  <c r="AP704" i="10" s="1"/>
  <c r="AQ704" i="10" s="1"/>
  <c r="AR704" i="10" s="1"/>
  <c r="AS704" i="10" s="1"/>
  <c r="AT704" i="10" s="1"/>
  <c r="AU704" i="10" s="1"/>
  <c r="AV704" i="10" s="1"/>
  <c r="AW704" i="10" s="1"/>
  <c r="AX704" i="10" s="1"/>
  <c r="AY704" i="10" s="1"/>
  <c r="AZ704" i="10" s="1"/>
  <c r="BA704" i="10" s="1"/>
  <c r="BB704" i="10" s="1"/>
  <c r="BC704" i="10" s="1"/>
  <c r="BD704" i="10" s="1"/>
  <c r="BE704" i="10" s="1"/>
  <c r="BF704" i="10" s="1"/>
  <c r="BG704" i="10" s="1"/>
  <c r="BH704" i="10" s="1"/>
  <c r="BI704" i="10" s="1"/>
  <c r="BJ704" i="10" s="1"/>
  <c r="BK704" i="10" s="1"/>
  <c r="BL704" i="10" s="1"/>
  <c r="BM704" i="10" s="1"/>
  <c r="BN704" i="10" s="1"/>
  <c r="BO704" i="10" s="1"/>
  <c r="BP704" i="10" s="1"/>
  <c r="BQ704" i="10" s="1"/>
  <c r="BR704" i="10" s="1"/>
  <c r="BS704" i="10" s="1"/>
  <c r="BT704" i="10" s="1"/>
  <c r="BU704" i="10" s="1"/>
  <c r="BV704" i="10" s="1"/>
  <c r="BW704" i="10" s="1"/>
  <c r="BX704" i="10" s="1"/>
  <c r="BY704" i="10" s="1"/>
  <c r="BZ704" i="10" s="1"/>
  <c r="CA704" i="10" s="1"/>
  <c r="CB704" i="10" s="1"/>
  <c r="CC704" i="10" s="1"/>
  <c r="CD704" i="10" s="1"/>
  <c r="CE704" i="10" s="1"/>
  <c r="CF704" i="10" s="1"/>
  <c r="CG704" i="10" s="1"/>
  <c r="CH704" i="10" s="1"/>
  <c r="CI704" i="10" s="1"/>
  <c r="CJ704" i="10" s="1"/>
  <c r="CK704" i="10" s="1"/>
  <c r="CL704" i="10" s="1"/>
  <c r="CM704" i="10" s="1"/>
  <c r="CN704" i="10" s="1"/>
  <c r="CO704" i="10" s="1"/>
  <c r="CP704" i="10" s="1"/>
  <c r="CQ704" i="10" s="1"/>
  <c r="CR704" i="10" s="1"/>
  <c r="CS704" i="10" s="1"/>
  <c r="CT704" i="10" s="1"/>
  <c r="CU704" i="10" s="1"/>
  <c r="CV704" i="10" s="1"/>
  <c r="CW704" i="10" s="1"/>
  <c r="CX704" i="10" s="1"/>
  <c r="CY704" i="10" s="1"/>
  <c r="CZ704" i="10" s="1"/>
  <c r="DA704" i="10" s="1"/>
  <c r="DB704" i="10" s="1"/>
  <c r="DC704" i="10" s="1"/>
  <c r="DD704" i="10" s="1"/>
  <c r="DE704" i="10" s="1"/>
  <c r="DF704" i="10" s="1"/>
  <c r="DG704" i="10" s="1"/>
  <c r="T703" i="10"/>
  <c r="U703" i="10" s="1"/>
  <c r="V703" i="10" s="1"/>
  <c r="W703" i="10" s="1"/>
  <c r="X703" i="10" s="1"/>
  <c r="Y703" i="10" s="1"/>
  <c r="Z703" i="10" s="1"/>
  <c r="AA703" i="10" s="1"/>
  <c r="AB703" i="10" s="1"/>
  <c r="AC703" i="10" s="1"/>
  <c r="AD703" i="10" s="1"/>
  <c r="AE703" i="10" s="1"/>
  <c r="AF703" i="10" s="1"/>
  <c r="AG703" i="10" s="1"/>
  <c r="AH703" i="10" s="1"/>
  <c r="AI703" i="10" s="1"/>
  <c r="AJ703" i="10" s="1"/>
  <c r="AK703" i="10" s="1"/>
  <c r="AL703" i="10" s="1"/>
  <c r="AM703" i="10" s="1"/>
  <c r="AN703" i="10" s="1"/>
  <c r="AO703" i="10" s="1"/>
  <c r="AP703" i="10" s="1"/>
  <c r="AQ703" i="10" s="1"/>
  <c r="AR703" i="10" s="1"/>
  <c r="AS703" i="10" s="1"/>
  <c r="AT703" i="10" s="1"/>
  <c r="AU703" i="10" s="1"/>
  <c r="AV703" i="10" s="1"/>
  <c r="AW703" i="10" s="1"/>
  <c r="AX703" i="10" s="1"/>
  <c r="AY703" i="10" s="1"/>
  <c r="AZ703" i="10" s="1"/>
  <c r="BA703" i="10" s="1"/>
  <c r="BB703" i="10" s="1"/>
  <c r="BC703" i="10" s="1"/>
  <c r="BD703" i="10" s="1"/>
  <c r="BE703" i="10" s="1"/>
  <c r="BF703" i="10" s="1"/>
  <c r="BG703" i="10" s="1"/>
  <c r="BH703" i="10" s="1"/>
  <c r="BI703" i="10" s="1"/>
  <c r="BJ703" i="10" s="1"/>
  <c r="BK703" i="10" s="1"/>
  <c r="BL703" i="10" s="1"/>
  <c r="BM703" i="10" s="1"/>
  <c r="BN703" i="10" s="1"/>
  <c r="BO703" i="10" s="1"/>
  <c r="BP703" i="10" s="1"/>
  <c r="BQ703" i="10" s="1"/>
  <c r="BR703" i="10" s="1"/>
  <c r="BS703" i="10" s="1"/>
  <c r="BT703" i="10" s="1"/>
  <c r="BU703" i="10" s="1"/>
  <c r="BV703" i="10" s="1"/>
  <c r="BW703" i="10" s="1"/>
  <c r="BX703" i="10" s="1"/>
  <c r="BY703" i="10" s="1"/>
  <c r="BZ703" i="10" s="1"/>
  <c r="CA703" i="10" s="1"/>
  <c r="CB703" i="10" s="1"/>
  <c r="CC703" i="10" s="1"/>
  <c r="CD703" i="10" s="1"/>
  <c r="CE703" i="10" s="1"/>
  <c r="CF703" i="10" s="1"/>
  <c r="CG703" i="10" s="1"/>
  <c r="CH703" i="10" s="1"/>
  <c r="CI703" i="10" s="1"/>
  <c r="CJ703" i="10" s="1"/>
  <c r="CK703" i="10" s="1"/>
  <c r="CL703" i="10" s="1"/>
  <c r="CM703" i="10" s="1"/>
  <c r="CN703" i="10" s="1"/>
  <c r="CO703" i="10" s="1"/>
  <c r="CP703" i="10" s="1"/>
  <c r="CQ703" i="10" s="1"/>
  <c r="CR703" i="10" s="1"/>
  <c r="CS703" i="10" s="1"/>
  <c r="CT703" i="10" s="1"/>
  <c r="CU703" i="10" s="1"/>
  <c r="CV703" i="10" s="1"/>
  <c r="CW703" i="10" s="1"/>
  <c r="CX703" i="10" s="1"/>
  <c r="CY703" i="10" s="1"/>
  <c r="CZ703" i="10" s="1"/>
  <c r="DA703" i="10" s="1"/>
  <c r="DB703" i="10" s="1"/>
  <c r="DC703" i="10" s="1"/>
  <c r="DD703" i="10" s="1"/>
  <c r="DE703" i="10" s="1"/>
  <c r="DF703" i="10" s="1"/>
  <c r="DG703" i="10" s="1"/>
  <c r="T702" i="10"/>
  <c r="U702" i="10" s="1"/>
  <c r="V702" i="10" s="1"/>
  <c r="W702" i="10" s="1"/>
  <c r="X702" i="10" s="1"/>
  <c r="Y702" i="10" s="1"/>
  <c r="Z702" i="10" s="1"/>
  <c r="AA702" i="10" s="1"/>
  <c r="AB702" i="10" s="1"/>
  <c r="AC702" i="10" s="1"/>
  <c r="AD702" i="10" s="1"/>
  <c r="AE702" i="10" s="1"/>
  <c r="AF702" i="10" s="1"/>
  <c r="AG702" i="10" s="1"/>
  <c r="AH702" i="10" s="1"/>
  <c r="AI702" i="10" s="1"/>
  <c r="AJ702" i="10" s="1"/>
  <c r="AK702" i="10" s="1"/>
  <c r="AL702" i="10" s="1"/>
  <c r="AM702" i="10" s="1"/>
  <c r="AN702" i="10" s="1"/>
  <c r="AO702" i="10" s="1"/>
  <c r="AP702" i="10" s="1"/>
  <c r="AQ702" i="10" s="1"/>
  <c r="AR702" i="10" s="1"/>
  <c r="AS702" i="10" s="1"/>
  <c r="AT702" i="10" s="1"/>
  <c r="AU702" i="10" s="1"/>
  <c r="AV702" i="10" s="1"/>
  <c r="AW702" i="10" s="1"/>
  <c r="AX702" i="10" s="1"/>
  <c r="AY702" i="10" s="1"/>
  <c r="AZ702" i="10" s="1"/>
  <c r="BA702" i="10" s="1"/>
  <c r="BB702" i="10" s="1"/>
  <c r="BC702" i="10" s="1"/>
  <c r="BD702" i="10" s="1"/>
  <c r="BE702" i="10" s="1"/>
  <c r="BF702" i="10" s="1"/>
  <c r="BG702" i="10" s="1"/>
  <c r="BH702" i="10" s="1"/>
  <c r="BI702" i="10" s="1"/>
  <c r="BJ702" i="10" s="1"/>
  <c r="BK702" i="10" s="1"/>
  <c r="BL702" i="10" s="1"/>
  <c r="BM702" i="10" s="1"/>
  <c r="BN702" i="10" s="1"/>
  <c r="BO702" i="10" s="1"/>
  <c r="BP702" i="10" s="1"/>
  <c r="BQ702" i="10" s="1"/>
  <c r="BR702" i="10" s="1"/>
  <c r="BS702" i="10" s="1"/>
  <c r="BT702" i="10" s="1"/>
  <c r="BU702" i="10" s="1"/>
  <c r="BV702" i="10" s="1"/>
  <c r="BW702" i="10" s="1"/>
  <c r="BX702" i="10" s="1"/>
  <c r="BY702" i="10" s="1"/>
  <c r="BZ702" i="10" s="1"/>
  <c r="CA702" i="10" s="1"/>
  <c r="CB702" i="10" s="1"/>
  <c r="CC702" i="10" s="1"/>
  <c r="CD702" i="10" s="1"/>
  <c r="CE702" i="10" s="1"/>
  <c r="CF702" i="10" s="1"/>
  <c r="CG702" i="10" s="1"/>
  <c r="CH702" i="10" s="1"/>
  <c r="CI702" i="10" s="1"/>
  <c r="CJ702" i="10" s="1"/>
  <c r="CK702" i="10" s="1"/>
  <c r="CL702" i="10" s="1"/>
  <c r="CM702" i="10" s="1"/>
  <c r="CN702" i="10" s="1"/>
  <c r="CO702" i="10" s="1"/>
  <c r="CP702" i="10" s="1"/>
  <c r="CQ702" i="10" s="1"/>
  <c r="CR702" i="10" s="1"/>
  <c r="CS702" i="10" s="1"/>
  <c r="CT702" i="10" s="1"/>
  <c r="CU702" i="10" s="1"/>
  <c r="CV702" i="10" s="1"/>
  <c r="CW702" i="10" s="1"/>
  <c r="CX702" i="10" s="1"/>
  <c r="CY702" i="10" s="1"/>
  <c r="CZ702" i="10" s="1"/>
  <c r="DA702" i="10" s="1"/>
  <c r="DB702" i="10" s="1"/>
  <c r="DC702" i="10" s="1"/>
  <c r="DD702" i="10" s="1"/>
  <c r="DE702" i="10" s="1"/>
  <c r="DF702" i="10" s="1"/>
  <c r="DG702" i="10" s="1"/>
  <c r="T701" i="10"/>
  <c r="U701" i="10" s="1"/>
  <c r="V701" i="10" s="1"/>
  <c r="W701" i="10" s="1"/>
  <c r="X701" i="10" s="1"/>
  <c r="Y701" i="10" s="1"/>
  <c r="Z701" i="10" s="1"/>
  <c r="AA701" i="10" s="1"/>
  <c r="AB701" i="10" s="1"/>
  <c r="AC701" i="10" s="1"/>
  <c r="AD701" i="10" s="1"/>
  <c r="AE701" i="10" s="1"/>
  <c r="AF701" i="10" s="1"/>
  <c r="AG701" i="10" s="1"/>
  <c r="AH701" i="10" s="1"/>
  <c r="AI701" i="10" s="1"/>
  <c r="AJ701" i="10" s="1"/>
  <c r="AK701" i="10" s="1"/>
  <c r="AL701" i="10" s="1"/>
  <c r="AM701" i="10" s="1"/>
  <c r="AN701" i="10" s="1"/>
  <c r="AO701" i="10" s="1"/>
  <c r="AP701" i="10" s="1"/>
  <c r="AQ701" i="10" s="1"/>
  <c r="AR701" i="10" s="1"/>
  <c r="AS701" i="10" s="1"/>
  <c r="AT701" i="10" s="1"/>
  <c r="AU701" i="10" s="1"/>
  <c r="AV701" i="10" s="1"/>
  <c r="AW701" i="10" s="1"/>
  <c r="AX701" i="10" s="1"/>
  <c r="AY701" i="10" s="1"/>
  <c r="AZ701" i="10" s="1"/>
  <c r="BA701" i="10" s="1"/>
  <c r="BB701" i="10" s="1"/>
  <c r="BC701" i="10" s="1"/>
  <c r="BD701" i="10" s="1"/>
  <c r="BE701" i="10" s="1"/>
  <c r="BF701" i="10" s="1"/>
  <c r="BG701" i="10" s="1"/>
  <c r="BH701" i="10" s="1"/>
  <c r="BI701" i="10" s="1"/>
  <c r="BJ701" i="10" s="1"/>
  <c r="BK701" i="10" s="1"/>
  <c r="BL701" i="10" s="1"/>
  <c r="BM701" i="10" s="1"/>
  <c r="BN701" i="10" s="1"/>
  <c r="BO701" i="10" s="1"/>
  <c r="BP701" i="10" s="1"/>
  <c r="BQ701" i="10" s="1"/>
  <c r="BR701" i="10" s="1"/>
  <c r="BS701" i="10" s="1"/>
  <c r="BT701" i="10" s="1"/>
  <c r="BU701" i="10" s="1"/>
  <c r="BV701" i="10" s="1"/>
  <c r="BW701" i="10" s="1"/>
  <c r="BX701" i="10" s="1"/>
  <c r="BY701" i="10" s="1"/>
  <c r="BZ701" i="10" s="1"/>
  <c r="CA701" i="10" s="1"/>
  <c r="CB701" i="10" s="1"/>
  <c r="CC701" i="10" s="1"/>
  <c r="CD701" i="10" s="1"/>
  <c r="CE701" i="10" s="1"/>
  <c r="CF701" i="10" s="1"/>
  <c r="CG701" i="10" s="1"/>
  <c r="CH701" i="10" s="1"/>
  <c r="CI701" i="10" s="1"/>
  <c r="CJ701" i="10" s="1"/>
  <c r="CK701" i="10" s="1"/>
  <c r="CL701" i="10" s="1"/>
  <c r="CM701" i="10" s="1"/>
  <c r="CN701" i="10" s="1"/>
  <c r="CO701" i="10" s="1"/>
  <c r="CP701" i="10" s="1"/>
  <c r="CQ701" i="10" s="1"/>
  <c r="CR701" i="10" s="1"/>
  <c r="CS701" i="10" s="1"/>
  <c r="CT701" i="10" s="1"/>
  <c r="CU701" i="10" s="1"/>
  <c r="CV701" i="10" s="1"/>
  <c r="CW701" i="10" s="1"/>
  <c r="CX701" i="10" s="1"/>
  <c r="CY701" i="10" s="1"/>
  <c r="CZ701" i="10" s="1"/>
  <c r="DA701" i="10" s="1"/>
  <c r="DB701" i="10" s="1"/>
  <c r="DC701" i="10" s="1"/>
  <c r="DD701" i="10" s="1"/>
  <c r="DE701" i="10" s="1"/>
  <c r="DF701" i="10" s="1"/>
  <c r="DG701" i="10" s="1"/>
  <c r="T700" i="10"/>
  <c r="U700" i="10" s="1"/>
  <c r="V700" i="10" s="1"/>
  <c r="W700" i="10" s="1"/>
  <c r="X700" i="10" s="1"/>
  <c r="Y700" i="10" s="1"/>
  <c r="Z700" i="10" s="1"/>
  <c r="AA700" i="10" s="1"/>
  <c r="AB700" i="10" s="1"/>
  <c r="AC700" i="10" s="1"/>
  <c r="AD700" i="10" s="1"/>
  <c r="AE700" i="10" s="1"/>
  <c r="AF700" i="10" s="1"/>
  <c r="AG700" i="10" s="1"/>
  <c r="AH700" i="10" s="1"/>
  <c r="AI700" i="10" s="1"/>
  <c r="AJ700" i="10" s="1"/>
  <c r="AK700" i="10" s="1"/>
  <c r="AL700" i="10" s="1"/>
  <c r="AM700" i="10" s="1"/>
  <c r="AN700" i="10" s="1"/>
  <c r="AO700" i="10" s="1"/>
  <c r="AP700" i="10" s="1"/>
  <c r="AQ700" i="10" s="1"/>
  <c r="AR700" i="10" s="1"/>
  <c r="AS700" i="10" s="1"/>
  <c r="AT700" i="10" s="1"/>
  <c r="AU700" i="10" s="1"/>
  <c r="AV700" i="10" s="1"/>
  <c r="AW700" i="10" s="1"/>
  <c r="AX700" i="10" s="1"/>
  <c r="AY700" i="10" s="1"/>
  <c r="AZ700" i="10" s="1"/>
  <c r="BA700" i="10" s="1"/>
  <c r="BB700" i="10" s="1"/>
  <c r="BC700" i="10" s="1"/>
  <c r="BD700" i="10" s="1"/>
  <c r="BE700" i="10" s="1"/>
  <c r="BF700" i="10" s="1"/>
  <c r="BG700" i="10" s="1"/>
  <c r="BH700" i="10" s="1"/>
  <c r="BI700" i="10" s="1"/>
  <c r="BJ700" i="10" s="1"/>
  <c r="BK700" i="10" s="1"/>
  <c r="BL700" i="10" s="1"/>
  <c r="BM700" i="10" s="1"/>
  <c r="BN700" i="10" s="1"/>
  <c r="BO700" i="10" s="1"/>
  <c r="BP700" i="10" s="1"/>
  <c r="BQ700" i="10" s="1"/>
  <c r="BR700" i="10" s="1"/>
  <c r="BS700" i="10" s="1"/>
  <c r="BT700" i="10" s="1"/>
  <c r="BU700" i="10" s="1"/>
  <c r="BV700" i="10" s="1"/>
  <c r="BW700" i="10" s="1"/>
  <c r="BX700" i="10" s="1"/>
  <c r="BY700" i="10" s="1"/>
  <c r="BZ700" i="10" s="1"/>
  <c r="CA700" i="10" s="1"/>
  <c r="CB700" i="10" s="1"/>
  <c r="CC700" i="10" s="1"/>
  <c r="CD700" i="10" s="1"/>
  <c r="CE700" i="10" s="1"/>
  <c r="CF700" i="10" s="1"/>
  <c r="CG700" i="10" s="1"/>
  <c r="CH700" i="10" s="1"/>
  <c r="CI700" i="10" s="1"/>
  <c r="CJ700" i="10" s="1"/>
  <c r="CK700" i="10" s="1"/>
  <c r="CL700" i="10" s="1"/>
  <c r="CM700" i="10" s="1"/>
  <c r="CN700" i="10" s="1"/>
  <c r="CO700" i="10" s="1"/>
  <c r="CP700" i="10" s="1"/>
  <c r="CQ700" i="10" s="1"/>
  <c r="CR700" i="10" s="1"/>
  <c r="CS700" i="10" s="1"/>
  <c r="CT700" i="10" s="1"/>
  <c r="CU700" i="10" s="1"/>
  <c r="CV700" i="10" s="1"/>
  <c r="CW700" i="10" s="1"/>
  <c r="CX700" i="10" s="1"/>
  <c r="CY700" i="10" s="1"/>
  <c r="CZ700" i="10" s="1"/>
  <c r="DA700" i="10" s="1"/>
  <c r="DB700" i="10" s="1"/>
  <c r="DC700" i="10" s="1"/>
  <c r="DD700" i="10" s="1"/>
  <c r="DE700" i="10" s="1"/>
  <c r="DF700" i="10" s="1"/>
  <c r="DG700" i="10" s="1"/>
  <c r="T699" i="10"/>
  <c r="U699" i="10" s="1"/>
  <c r="V699" i="10" s="1"/>
  <c r="W699" i="10" s="1"/>
  <c r="X699" i="10" s="1"/>
  <c r="Y699" i="10" s="1"/>
  <c r="Z699" i="10" s="1"/>
  <c r="AA699" i="10" s="1"/>
  <c r="AB699" i="10" s="1"/>
  <c r="AC699" i="10" s="1"/>
  <c r="AD699" i="10" s="1"/>
  <c r="AE699" i="10" s="1"/>
  <c r="AF699" i="10" s="1"/>
  <c r="AG699" i="10" s="1"/>
  <c r="AH699" i="10" s="1"/>
  <c r="AI699" i="10" s="1"/>
  <c r="AJ699" i="10" s="1"/>
  <c r="AK699" i="10" s="1"/>
  <c r="AL699" i="10" s="1"/>
  <c r="AM699" i="10" s="1"/>
  <c r="AN699" i="10" s="1"/>
  <c r="AO699" i="10" s="1"/>
  <c r="AP699" i="10" s="1"/>
  <c r="AQ699" i="10" s="1"/>
  <c r="AR699" i="10" s="1"/>
  <c r="AS699" i="10" s="1"/>
  <c r="AT699" i="10" s="1"/>
  <c r="AU699" i="10" s="1"/>
  <c r="AV699" i="10" s="1"/>
  <c r="AW699" i="10" s="1"/>
  <c r="AX699" i="10" s="1"/>
  <c r="AY699" i="10" s="1"/>
  <c r="AZ699" i="10" s="1"/>
  <c r="BA699" i="10" s="1"/>
  <c r="BB699" i="10" s="1"/>
  <c r="BC699" i="10" s="1"/>
  <c r="BD699" i="10" s="1"/>
  <c r="BE699" i="10" s="1"/>
  <c r="BF699" i="10" s="1"/>
  <c r="BG699" i="10" s="1"/>
  <c r="BH699" i="10" s="1"/>
  <c r="BI699" i="10" s="1"/>
  <c r="BJ699" i="10" s="1"/>
  <c r="BK699" i="10" s="1"/>
  <c r="BL699" i="10" s="1"/>
  <c r="BM699" i="10" s="1"/>
  <c r="BN699" i="10" s="1"/>
  <c r="BO699" i="10" s="1"/>
  <c r="BP699" i="10" s="1"/>
  <c r="BQ699" i="10" s="1"/>
  <c r="BR699" i="10" s="1"/>
  <c r="BS699" i="10" s="1"/>
  <c r="BT699" i="10" s="1"/>
  <c r="BU699" i="10" s="1"/>
  <c r="BV699" i="10" s="1"/>
  <c r="BW699" i="10" s="1"/>
  <c r="BX699" i="10" s="1"/>
  <c r="BY699" i="10" s="1"/>
  <c r="BZ699" i="10" s="1"/>
  <c r="CA699" i="10" s="1"/>
  <c r="CB699" i="10" s="1"/>
  <c r="CC699" i="10" s="1"/>
  <c r="CD699" i="10" s="1"/>
  <c r="CE699" i="10" s="1"/>
  <c r="CF699" i="10" s="1"/>
  <c r="CG699" i="10" s="1"/>
  <c r="CH699" i="10" s="1"/>
  <c r="CI699" i="10" s="1"/>
  <c r="CJ699" i="10" s="1"/>
  <c r="CK699" i="10" s="1"/>
  <c r="CL699" i="10" s="1"/>
  <c r="CM699" i="10" s="1"/>
  <c r="CN699" i="10" s="1"/>
  <c r="CO699" i="10" s="1"/>
  <c r="CP699" i="10" s="1"/>
  <c r="CQ699" i="10" s="1"/>
  <c r="CR699" i="10" s="1"/>
  <c r="CS699" i="10" s="1"/>
  <c r="CT699" i="10" s="1"/>
  <c r="CU699" i="10" s="1"/>
  <c r="CV699" i="10" s="1"/>
  <c r="CW699" i="10" s="1"/>
  <c r="CX699" i="10" s="1"/>
  <c r="CY699" i="10" s="1"/>
  <c r="CZ699" i="10" s="1"/>
  <c r="DA699" i="10" s="1"/>
  <c r="DB699" i="10" s="1"/>
  <c r="DC699" i="10" s="1"/>
  <c r="DD699" i="10" s="1"/>
  <c r="DE699" i="10" s="1"/>
  <c r="DF699" i="10" s="1"/>
  <c r="DG699" i="10" s="1"/>
  <c r="T698" i="10"/>
  <c r="U698" i="10" s="1"/>
  <c r="V698" i="10" s="1"/>
  <c r="W698" i="10" s="1"/>
  <c r="X698" i="10" s="1"/>
  <c r="Y698" i="10" s="1"/>
  <c r="Z698" i="10" s="1"/>
  <c r="AA698" i="10" s="1"/>
  <c r="AB698" i="10" s="1"/>
  <c r="AC698" i="10" s="1"/>
  <c r="AD698" i="10" s="1"/>
  <c r="AE698" i="10" s="1"/>
  <c r="AF698" i="10" s="1"/>
  <c r="AG698" i="10" s="1"/>
  <c r="AH698" i="10" s="1"/>
  <c r="AI698" i="10" s="1"/>
  <c r="AJ698" i="10" s="1"/>
  <c r="AK698" i="10" s="1"/>
  <c r="AL698" i="10" s="1"/>
  <c r="AM698" i="10" s="1"/>
  <c r="AN698" i="10" s="1"/>
  <c r="AO698" i="10" s="1"/>
  <c r="AP698" i="10" s="1"/>
  <c r="AQ698" i="10" s="1"/>
  <c r="AR698" i="10" s="1"/>
  <c r="AS698" i="10" s="1"/>
  <c r="AT698" i="10" s="1"/>
  <c r="AU698" i="10" s="1"/>
  <c r="AV698" i="10" s="1"/>
  <c r="AW698" i="10" s="1"/>
  <c r="AX698" i="10" s="1"/>
  <c r="AY698" i="10" s="1"/>
  <c r="AZ698" i="10" s="1"/>
  <c r="BA698" i="10" s="1"/>
  <c r="BB698" i="10" s="1"/>
  <c r="BC698" i="10" s="1"/>
  <c r="BD698" i="10" s="1"/>
  <c r="BE698" i="10" s="1"/>
  <c r="BF698" i="10" s="1"/>
  <c r="BG698" i="10" s="1"/>
  <c r="BH698" i="10" s="1"/>
  <c r="BI698" i="10" s="1"/>
  <c r="BJ698" i="10" s="1"/>
  <c r="BK698" i="10" s="1"/>
  <c r="BL698" i="10" s="1"/>
  <c r="BM698" i="10" s="1"/>
  <c r="BN698" i="10" s="1"/>
  <c r="BO698" i="10" s="1"/>
  <c r="BP698" i="10" s="1"/>
  <c r="BQ698" i="10" s="1"/>
  <c r="BR698" i="10" s="1"/>
  <c r="BS698" i="10" s="1"/>
  <c r="BT698" i="10" s="1"/>
  <c r="BU698" i="10" s="1"/>
  <c r="BV698" i="10" s="1"/>
  <c r="BW698" i="10" s="1"/>
  <c r="BX698" i="10" s="1"/>
  <c r="BY698" i="10" s="1"/>
  <c r="BZ698" i="10" s="1"/>
  <c r="CA698" i="10" s="1"/>
  <c r="CB698" i="10" s="1"/>
  <c r="CC698" i="10" s="1"/>
  <c r="CD698" i="10" s="1"/>
  <c r="CE698" i="10" s="1"/>
  <c r="CF698" i="10" s="1"/>
  <c r="CG698" i="10" s="1"/>
  <c r="CH698" i="10" s="1"/>
  <c r="CI698" i="10" s="1"/>
  <c r="CJ698" i="10" s="1"/>
  <c r="CK698" i="10" s="1"/>
  <c r="CL698" i="10" s="1"/>
  <c r="CM698" i="10" s="1"/>
  <c r="CN698" i="10" s="1"/>
  <c r="CO698" i="10" s="1"/>
  <c r="CP698" i="10" s="1"/>
  <c r="CQ698" i="10" s="1"/>
  <c r="CR698" i="10" s="1"/>
  <c r="CS698" i="10" s="1"/>
  <c r="CT698" i="10" s="1"/>
  <c r="CU698" i="10" s="1"/>
  <c r="CV698" i="10" s="1"/>
  <c r="CW698" i="10" s="1"/>
  <c r="CX698" i="10" s="1"/>
  <c r="CY698" i="10" s="1"/>
  <c r="CZ698" i="10" s="1"/>
  <c r="DA698" i="10" s="1"/>
  <c r="DB698" i="10" s="1"/>
  <c r="DC698" i="10" s="1"/>
  <c r="DD698" i="10" s="1"/>
  <c r="DE698" i="10" s="1"/>
  <c r="DF698" i="10" s="1"/>
  <c r="DG698" i="10" s="1"/>
  <c r="T697" i="10"/>
  <c r="U697" i="10" s="1"/>
  <c r="V697" i="10" s="1"/>
  <c r="W697" i="10" s="1"/>
  <c r="X697" i="10" s="1"/>
  <c r="Y697" i="10" s="1"/>
  <c r="Z697" i="10" s="1"/>
  <c r="AA697" i="10" s="1"/>
  <c r="AB697" i="10" s="1"/>
  <c r="AC697" i="10" s="1"/>
  <c r="AD697" i="10" s="1"/>
  <c r="AE697" i="10" s="1"/>
  <c r="AF697" i="10" s="1"/>
  <c r="AG697" i="10" s="1"/>
  <c r="AH697" i="10" s="1"/>
  <c r="AI697" i="10" s="1"/>
  <c r="AJ697" i="10" s="1"/>
  <c r="AK697" i="10" s="1"/>
  <c r="AL697" i="10" s="1"/>
  <c r="AM697" i="10" s="1"/>
  <c r="AN697" i="10" s="1"/>
  <c r="AO697" i="10" s="1"/>
  <c r="AP697" i="10" s="1"/>
  <c r="AQ697" i="10" s="1"/>
  <c r="AR697" i="10" s="1"/>
  <c r="AS697" i="10" s="1"/>
  <c r="AT697" i="10" s="1"/>
  <c r="AU697" i="10" s="1"/>
  <c r="AV697" i="10" s="1"/>
  <c r="AW697" i="10" s="1"/>
  <c r="AX697" i="10" s="1"/>
  <c r="AY697" i="10" s="1"/>
  <c r="AZ697" i="10" s="1"/>
  <c r="BA697" i="10" s="1"/>
  <c r="BB697" i="10" s="1"/>
  <c r="BC697" i="10" s="1"/>
  <c r="BD697" i="10" s="1"/>
  <c r="BE697" i="10" s="1"/>
  <c r="BF697" i="10" s="1"/>
  <c r="BG697" i="10" s="1"/>
  <c r="BH697" i="10" s="1"/>
  <c r="BI697" i="10" s="1"/>
  <c r="BJ697" i="10" s="1"/>
  <c r="BK697" i="10" s="1"/>
  <c r="BL697" i="10" s="1"/>
  <c r="BM697" i="10" s="1"/>
  <c r="BN697" i="10" s="1"/>
  <c r="BO697" i="10" s="1"/>
  <c r="BP697" i="10" s="1"/>
  <c r="BQ697" i="10" s="1"/>
  <c r="BR697" i="10" s="1"/>
  <c r="BS697" i="10" s="1"/>
  <c r="BT697" i="10" s="1"/>
  <c r="BU697" i="10" s="1"/>
  <c r="BV697" i="10" s="1"/>
  <c r="BW697" i="10" s="1"/>
  <c r="BX697" i="10" s="1"/>
  <c r="BY697" i="10" s="1"/>
  <c r="BZ697" i="10" s="1"/>
  <c r="CA697" i="10" s="1"/>
  <c r="CB697" i="10" s="1"/>
  <c r="CC697" i="10" s="1"/>
  <c r="CD697" i="10" s="1"/>
  <c r="CE697" i="10" s="1"/>
  <c r="CF697" i="10" s="1"/>
  <c r="CG697" i="10" s="1"/>
  <c r="CH697" i="10" s="1"/>
  <c r="CI697" i="10" s="1"/>
  <c r="CJ697" i="10" s="1"/>
  <c r="CK697" i="10" s="1"/>
  <c r="CL697" i="10" s="1"/>
  <c r="CM697" i="10" s="1"/>
  <c r="CN697" i="10" s="1"/>
  <c r="CO697" i="10" s="1"/>
  <c r="CP697" i="10" s="1"/>
  <c r="CQ697" i="10" s="1"/>
  <c r="CR697" i="10" s="1"/>
  <c r="CS697" i="10" s="1"/>
  <c r="CT697" i="10" s="1"/>
  <c r="CU697" i="10" s="1"/>
  <c r="CV697" i="10" s="1"/>
  <c r="CW697" i="10" s="1"/>
  <c r="CX697" i="10" s="1"/>
  <c r="CY697" i="10" s="1"/>
  <c r="CZ697" i="10" s="1"/>
  <c r="DA697" i="10" s="1"/>
  <c r="DB697" i="10" s="1"/>
  <c r="DC697" i="10" s="1"/>
  <c r="DD697" i="10" s="1"/>
  <c r="DE697" i="10" s="1"/>
  <c r="DF697" i="10" s="1"/>
  <c r="DG697" i="10" s="1"/>
  <c r="T696" i="10"/>
  <c r="U696" i="10" s="1"/>
  <c r="V696" i="10" s="1"/>
  <c r="W696" i="10" s="1"/>
  <c r="X696" i="10" s="1"/>
  <c r="Y696" i="10" s="1"/>
  <c r="Z696" i="10" s="1"/>
  <c r="AA696" i="10" s="1"/>
  <c r="AB696" i="10" s="1"/>
  <c r="AC696" i="10" s="1"/>
  <c r="AD696" i="10" s="1"/>
  <c r="AE696" i="10" s="1"/>
  <c r="AF696" i="10" s="1"/>
  <c r="AG696" i="10" s="1"/>
  <c r="AH696" i="10" s="1"/>
  <c r="AI696" i="10" s="1"/>
  <c r="AJ696" i="10" s="1"/>
  <c r="AK696" i="10" s="1"/>
  <c r="AL696" i="10" s="1"/>
  <c r="AM696" i="10" s="1"/>
  <c r="AN696" i="10" s="1"/>
  <c r="AO696" i="10" s="1"/>
  <c r="AP696" i="10" s="1"/>
  <c r="AQ696" i="10" s="1"/>
  <c r="AR696" i="10" s="1"/>
  <c r="AS696" i="10" s="1"/>
  <c r="AT696" i="10" s="1"/>
  <c r="AU696" i="10" s="1"/>
  <c r="AV696" i="10" s="1"/>
  <c r="AW696" i="10" s="1"/>
  <c r="AX696" i="10" s="1"/>
  <c r="AY696" i="10" s="1"/>
  <c r="AZ696" i="10" s="1"/>
  <c r="BA696" i="10" s="1"/>
  <c r="BB696" i="10" s="1"/>
  <c r="BC696" i="10" s="1"/>
  <c r="BD696" i="10" s="1"/>
  <c r="BE696" i="10" s="1"/>
  <c r="BF696" i="10" s="1"/>
  <c r="BG696" i="10" s="1"/>
  <c r="BH696" i="10" s="1"/>
  <c r="BI696" i="10" s="1"/>
  <c r="BJ696" i="10" s="1"/>
  <c r="BK696" i="10" s="1"/>
  <c r="BL696" i="10" s="1"/>
  <c r="BM696" i="10" s="1"/>
  <c r="BN696" i="10" s="1"/>
  <c r="BO696" i="10" s="1"/>
  <c r="BP696" i="10" s="1"/>
  <c r="BQ696" i="10" s="1"/>
  <c r="BR696" i="10" s="1"/>
  <c r="BS696" i="10" s="1"/>
  <c r="BT696" i="10" s="1"/>
  <c r="BU696" i="10" s="1"/>
  <c r="BV696" i="10" s="1"/>
  <c r="BW696" i="10" s="1"/>
  <c r="BX696" i="10" s="1"/>
  <c r="BY696" i="10" s="1"/>
  <c r="BZ696" i="10" s="1"/>
  <c r="CA696" i="10" s="1"/>
  <c r="CB696" i="10" s="1"/>
  <c r="CC696" i="10" s="1"/>
  <c r="CD696" i="10" s="1"/>
  <c r="CE696" i="10" s="1"/>
  <c r="CF696" i="10" s="1"/>
  <c r="CG696" i="10" s="1"/>
  <c r="CH696" i="10" s="1"/>
  <c r="CI696" i="10" s="1"/>
  <c r="CJ696" i="10" s="1"/>
  <c r="CK696" i="10" s="1"/>
  <c r="CL696" i="10" s="1"/>
  <c r="CM696" i="10" s="1"/>
  <c r="CN696" i="10" s="1"/>
  <c r="CO696" i="10" s="1"/>
  <c r="CP696" i="10" s="1"/>
  <c r="CQ696" i="10" s="1"/>
  <c r="CR696" i="10" s="1"/>
  <c r="CS696" i="10" s="1"/>
  <c r="CT696" i="10" s="1"/>
  <c r="CU696" i="10" s="1"/>
  <c r="CV696" i="10" s="1"/>
  <c r="CW696" i="10" s="1"/>
  <c r="CX696" i="10" s="1"/>
  <c r="CY696" i="10" s="1"/>
  <c r="CZ696" i="10" s="1"/>
  <c r="DA696" i="10" s="1"/>
  <c r="DB696" i="10" s="1"/>
  <c r="DC696" i="10" s="1"/>
  <c r="DD696" i="10" s="1"/>
  <c r="DE696" i="10" s="1"/>
  <c r="DF696" i="10" s="1"/>
  <c r="DG696" i="10" s="1"/>
  <c r="T695" i="10"/>
  <c r="U695" i="10" s="1"/>
  <c r="V695" i="10" s="1"/>
  <c r="W695" i="10" s="1"/>
  <c r="X695" i="10" s="1"/>
  <c r="Y695" i="10" s="1"/>
  <c r="Z695" i="10" s="1"/>
  <c r="AA695" i="10" s="1"/>
  <c r="AB695" i="10" s="1"/>
  <c r="AC695" i="10" s="1"/>
  <c r="AD695" i="10" s="1"/>
  <c r="AE695" i="10" s="1"/>
  <c r="AF695" i="10" s="1"/>
  <c r="AG695" i="10" s="1"/>
  <c r="AH695" i="10" s="1"/>
  <c r="AI695" i="10" s="1"/>
  <c r="AJ695" i="10" s="1"/>
  <c r="AK695" i="10" s="1"/>
  <c r="AL695" i="10" s="1"/>
  <c r="AM695" i="10" s="1"/>
  <c r="AN695" i="10" s="1"/>
  <c r="AO695" i="10" s="1"/>
  <c r="AP695" i="10" s="1"/>
  <c r="AQ695" i="10" s="1"/>
  <c r="AR695" i="10" s="1"/>
  <c r="AS695" i="10" s="1"/>
  <c r="AT695" i="10" s="1"/>
  <c r="AU695" i="10" s="1"/>
  <c r="AV695" i="10" s="1"/>
  <c r="AW695" i="10" s="1"/>
  <c r="AX695" i="10" s="1"/>
  <c r="AY695" i="10" s="1"/>
  <c r="AZ695" i="10" s="1"/>
  <c r="BA695" i="10" s="1"/>
  <c r="BB695" i="10" s="1"/>
  <c r="BC695" i="10" s="1"/>
  <c r="BD695" i="10" s="1"/>
  <c r="BE695" i="10" s="1"/>
  <c r="BF695" i="10" s="1"/>
  <c r="BG695" i="10" s="1"/>
  <c r="BH695" i="10" s="1"/>
  <c r="BI695" i="10" s="1"/>
  <c r="BJ695" i="10" s="1"/>
  <c r="BK695" i="10" s="1"/>
  <c r="BL695" i="10" s="1"/>
  <c r="BM695" i="10" s="1"/>
  <c r="BN695" i="10" s="1"/>
  <c r="BO695" i="10" s="1"/>
  <c r="BP695" i="10" s="1"/>
  <c r="BQ695" i="10" s="1"/>
  <c r="BR695" i="10" s="1"/>
  <c r="BS695" i="10" s="1"/>
  <c r="BT695" i="10" s="1"/>
  <c r="BU695" i="10" s="1"/>
  <c r="BV695" i="10" s="1"/>
  <c r="BW695" i="10" s="1"/>
  <c r="BX695" i="10" s="1"/>
  <c r="BY695" i="10" s="1"/>
  <c r="BZ695" i="10" s="1"/>
  <c r="CA695" i="10" s="1"/>
  <c r="CB695" i="10" s="1"/>
  <c r="CC695" i="10" s="1"/>
  <c r="CD695" i="10" s="1"/>
  <c r="CE695" i="10" s="1"/>
  <c r="CF695" i="10" s="1"/>
  <c r="CG695" i="10" s="1"/>
  <c r="CH695" i="10" s="1"/>
  <c r="CI695" i="10" s="1"/>
  <c r="CJ695" i="10" s="1"/>
  <c r="CK695" i="10" s="1"/>
  <c r="CL695" i="10" s="1"/>
  <c r="CM695" i="10" s="1"/>
  <c r="CN695" i="10" s="1"/>
  <c r="CO695" i="10" s="1"/>
  <c r="CP695" i="10" s="1"/>
  <c r="CQ695" i="10" s="1"/>
  <c r="CR695" i="10" s="1"/>
  <c r="CS695" i="10" s="1"/>
  <c r="CT695" i="10" s="1"/>
  <c r="CU695" i="10" s="1"/>
  <c r="CV695" i="10" s="1"/>
  <c r="CW695" i="10" s="1"/>
  <c r="CX695" i="10" s="1"/>
  <c r="CY695" i="10" s="1"/>
  <c r="CZ695" i="10" s="1"/>
  <c r="DA695" i="10" s="1"/>
  <c r="DB695" i="10" s="1"/>
  <c r="DC695" i="10" s="1"/>
  <c r="DD695" i="10" s="1"/>
  <c r="DE695" i="10" s="1"/>
  <c r="DF695" i="10" s="1"/>
  <c r="DG695" i="10" s="1"/>
  <c r="T694" i="10"/>
  <c r="U694" i="10" s="1"/>
  <c r="V694" i="10" s="1"/>
  <c r="W694" i="10" s="1"/>
  <c r="X694" i="10" s="1"/>
  <c r="Y694" i="10" s="1"/>
  <c r="Z694" i="10" s="1"/>
  <c r="AA694" i="10" s="1"/>
  <c r="AB694" i="10" s="1"/>
  <c r="AC694" i="10" s="1"/>
  <c r="AD694" i="10" s="1"/>
  <c r="AE694" i="10" s="1"/>
  <c r="AF694" i="10" s="1"/>
  <c r="AG694" i="10" s="1"/>
  <c r="AH694" i="10" s="1"/>
  <c r="AI694" i="10" s="1"/>
  <c r="AJ694" i="10" s="1"/>
  <c r="AK694" i="10" s="1"/>
  <c r="AL694" i="10" s="1"/>
  <c r="AM694" i="10" s="1"/>
  <c r="AN694" i="10" s="1"/>
  <c r="AO694" i="10" s="1"/>
  <c r="AP694" i="10" s="1"/>
  <c r="AQ694" i="10" s="1"/>
  <c r="AR694" i="10" s="1"/>
  <c r="AS694" i="10" s="1"/>
  <c r="AT694" i="10" s="1"/>
  <c r="AU694" i="10" s="1"/>
  <c r="AV694" i="10" s="1"/>
  <c r="AW694" i="10" s="1"/>
  <c r="AX694" i="10" s="1"/>
  <c r="AY694" i="10" s="1"/>
  <c r="AZ694" i="10" s="1"/>
  <c r="BA694" i="10" s="1"/>
  <c r="BB694" i="10" s="1"/>
  <c r="BC694" i="10" s="1"/>
  <c r="BD694" i="10" s="1"/>
  <c r="BE694" i="10" s="1"/>
  <c r="BF694" i="10" s="1"/>
  <c r="BG694" i="10" s="1"/>
  <c r="BH694" i="10" s="1"/>
  <c r="BI694" i="10" s="1"/>
  <c r="BJ694" i="10" s="1"/>
  <c r="BK694" i="10" s="1"/>
  <c r="BL694" i="10" s="1"/>
  <c r="BM694" i="10" s="1"/>
  <c r="BN694" i="10" s="1"/>
  <c r="BO694" i="10" s="1"/>
  <c r="BP694" i="10" s="1"/>
  <c r="BQ694" i="10" s="1"/>
  <c r="BR694" i="10" s="1"/>
  <c r="BS694" i="10" s="1"/>
  <c r="BT694" i="10" s="1"/>
  <c r="BU694" i="10" s="1"/>
  <c r="BV694" i="10" s="1"/>
  <c r="BW694" i="10" s="1"/>
  <c r="BX694" i="10" s="1"/>
  <c r="BY694" i="10" s="1"/>
  <c r="BZ694" i="10" s="1"/>
  <c r="CA694" i="10" s="1"/>
  <c r="CB694" i="10" s="1"/>
  <c r="CC694" i="10" s="1"/>
  <c r="CD694" i="10" s="1"/>
  <c r="CE694" i="10" s="1"/>
  <c r="CF694" i="10" s="1"/>
  <c r="CG694" i="10" s="1"/>
  <c r="CH694" i="10" s="1"/>
  <c r="CI694" i="10" s="1"/>
  <c r="CJ694" i="10" s="1"/>
  <c r="CK694" i="10" s="1"/>
  <c r="CL694" i="10" s="1"/>
  <c r="CM694" i="10" s="1"/>
  <c r="CN694" i="10" s="1"/>
  <c r="CO694" i="10" s="1"/>
  <c r="CP694" i="10" s="1"/>
  <c r="CQ694" i="10" s="1"/>
  <c r="CR694" i="10" s="1"/>
  <c r="CS694" i="10" s="1"/>
  <c r="CT694" i="10" s="1"/>
  <c r="CU694" i="10" s="1"/>
  <c r="CV694" i="10" s="1"/>
  <c r="CW694" i="10" s="1"/>
  <c r="CX694" i="10" s="1"/>
  <c r="CY694" i="10" s="1"/>
  <c r="CZ694" i="10" s="1"/>
  <c r="DA694" i="10" s="1"/>
  <c r="DB694" i="10" s="1"/>
  <c r="DC694" i="10" s="1"/>
  <c r="DD694" i="10" s="1"/>
  <c r="DE694" i="10" s="1"/>
  <c r="DF694" i="10" s="1"/>
  <c r="DG694" i="10" s="1"/>
  <c r="T693" i="10"/>
  <c r="U693" i="10" s="1"/>
  <c r="V693" i="10" s="1"/>
  <c r="W693" i="10" s="1"/>
  <c r="X693" i="10" s="1"/>
  <c r="Y693" i="10" s="1"/>
  <c r="Z693" i="10" s="1"/>
  <c r="AA693" i="10" s="1"/>
  <c r="AB693" i="10" s="1"/>
  <c r="AC693" i="10" s="1"/>
  <c r="AD693" i="10" s="1"/>
  <c r="AE693" i="10" s="1"/>
  <c r="AF693" i="10" s="1"/>
  <c r="AG693" i="10" s="1"/>
  <c r="AH693" i="10" s="1"/>
  <c r="AI693" i="10" s="1"/>
  <c r="AJ693" i="10" s="1"/>
  <c r="AK693" i="10" s="1"/>
  <c r="AL693" i="10" s="1"/>
  <c r="AM693" i="10" s="1"/>
  <c r="AN693" i="10" s="1"/>
  <c r="AO693" i="10" s="1"/>
  <c r="AP693" i="10" s="1"/>
  <c r="AQ693" i="10" s="1"/>
  <c r="AR693" i="10" s="1"/>
  <c r="AS693" i="10" s="1"/>
  <c r="AT693" i="10" s="1"/>
  <c r="AU693" i="10" s="1"/>
  <c r="AV693" i="10" s="1"/>
  <c r="AW693" i="10" s="1"/>
  <c r="AX693" i="10" s="1"/>
  <c r="AY693" i="10" s="1"/>
  <c r="AZ693" i="10" s="1"/>
  <c r="BA693" i="10" s="1"/>
  <c r="BB693" i="10" s="1"/>
  <c r="BC693" i="10" s="1"/>
  <c r="BD693" i="10" s="1"/>
  <c r="BE693" i="10" s="1"/>
  <c r="BF693" i="10" s="1"/>
  <c r="BG693" i="10" s="1"/>
  <c r="BH693" i="10" s="1"/>
  <c r="BI693" i="10" s="1"/>
  <c r="BJ693" i="10" s="1"/>
  <c r="BK693" i="10" s="1"/>
  <c r="BL693" i="10" s="1"/>
  <c r="BM693" i="10" s="1"/>
  <c r="BN693" i="10" s="1"/>
  <c r="BO693" i="10" s="1"/>
  <c r="BP693" i="10" s="1"/>
  <c r="BQ693" i="10" s="1"/>
  <c r="BR693" i="10" s="1"/>
  <c r="BS693" i="10" s="1"/>
  <c r="BT693" i="10" s="1"/>
  <c r="BU693" i="10" s="1"/>
  <c r="BV693" i="10" s="1"/>
  <c r="BW693" i="10" s="1"/>
  <c r="BX693" i="10" s="1"/>
  <c r="BY693" i="10" s="1"/>
  <c r="BZ693" i="10" s="1"/>
  <c r="CA693" i="10" s="1"/>
  <c r="CB693" i="10" s="1"/>
  <c r="CC693" i="10" s="1"/>
  <c r="CD693" i="10" s="1"/>
  <c r="CE693" i="10" s="1"/>
  <c r="CF693" i="10" s="1"/>
  <c r="CG693" i="10" s="1"/>
  <c r="CH693" i="10" s="1"/>
  <c r="CI693" i="10" s="1"/>
  <c r="CJ693" i="10" s="1"/>
  <c r="CK693" i="10" s="1"/>
  <c r="CL693" i="10" s="1"/>
  <c r="CM693" i="10" s="1"/>
  <c r="CN693" i="10" s="1"/>
  <c r="CO693" i="10" s="1"/>
  <c r="CP693" i="10" s="1"/>
  <c r="CQ693" i="10" s="1"/>
  <c r="CR693" i="10" s="1"/>
  <c r="CS693" i="10" s="1"/>
  <c r="CT693" i="10" s="1"/>
  <c r="CU693" i="10" s="1"/>
  <c r="CV693" i="10" s="1"/>
  <c r="CW693" i="10" s="1"/>
  <c r="CX693" i="10" s="1"/>
  <c r="CY693" i="10" s="1"/>
  <c r="CZ693" i="10" s="1"/>
  <c r="DA693" i="10" s="1"/>
  <c r="DB693" i="10" s="1"/>
  <c r="DC693" i="10" s="1"/>
  <c r="DD693" i="10" s="1"/>
  <c r="DE693" i="10" s="1"/>
  <c r="DF693" i="10" s="1"/>
  <c r="DG693" i="10" s="1"/>
  <c r="T692" i="10"/>
  <c r="U692" i="10" s="1"/>
  <c r="V692" i="10" s="1"/>
  <c r="W692" i="10" s="1"/>
  <c r="X692" i="10" s="1"/>
  <c r="Y692" i="10" s="1"/>
  <c r="Z692" i="10" s="1"/>
  <c r="AA692" i="10" s="1"/>
  <c r="AB692" i="10" s="1"/>
  <c r="AC692" i="10" s="1"/>
  <c r="AD692" i="10" s="1"/>
  <c r="AE692" i="10" s="1"/>
  <c r="AF692" i="10" s="1"/>
  <c r="AG692" i="10" s="1"/>
  <c r="AH692" i="10" s="1"/>
  <c r="AI692" i="10" s="1"/>
  <c r="AJ692" i="10" s="1"/>
  <c r="AK692" i="10" s="1"/>
  <c r="AL692" i="10" s="1"/>
  <c r="AM692" i="10" s="1"/>
  <c r="AN692" i="10" s="1"/>
  <c r="AO692" i="10" s="1"/>
  <c r="AP692" i="10" s="1"/>
  <c r="AQ692" i="10" s="1"/>
  <c r="AR692" i="10" s="1"/>
  <c r="AS692" i="10" s="1"/>
  <c r="AT692" i="10" s="1"/>
  <c r="AU692" i="10" s="1"/>
  <c r="AV692" i="10" s="1"/>
  <c r="AW692" i="10" s="1"/>
  <c r="AX692" i="10" s="1"/>
  <c r="AY692" i="10" s="1"/>
  <c r="AZ692" i="10" s="1"/>
  <c r="BA692" i="10" s="1"/>
  <c r="BB692" i="10" s="1"/>
  <c r="BC692" i="10" s="1"/>
  <c r="BD692" i="10" s="1"/>
  <c r="BE692" i="10" s="1"/>
  <c r="BF692" i="10" s="1"/>
  <c r="BG692" i="10" s="1"/>
  <c r="BH692" i="10" s="1"/>
  <c r="BI692" i="10" s="1"/>
  <c r="BJ692" i="10" s="1"/>
  <c r="BK692" i="10" s="1"/>
  <c r="BL692" i="10" s="1"/>
  <c r="BM692" i="10" s="1"/>
  <c r="BN692" i="10" s="1"/>
  <c r="BO692" i="10" s="1"/>
  <c r="BP692" i="10" s="1"/>
  <c r="BQ692" i="10" s="1"/>
  <c r="BR692" i="10" s="1"/>
  <c r="BS692" i="10" s="1"/>
  <c r="BT692" i="10" s="1"/>
  <c r="BU692" i="10" s="1"/>
  <c r="BV692" i="10" s="1"/>
  <c r="BW692" i="10" s="1"/>
  <c r="BX692" i="10" s="1"/>
  <c r="BY692" i="10" s="1"/>
  <c r="BZ692" i="10" s="1"/>
  <c r="CA692" i="10" s="1"/>
  <c r="CB692" i="10" s="1"/>
  <c r="CC692" i="10" s="1"/>
  <c r="CD692" i="10" s="1"/>
  <c r="CE692" i="10" s="1"/>
  <c r="CF692" i="10" s="1"/>
  <c r="CG692" i="10" s="1"/>
  <c r="CH692" i="10" s="1"/>
  <c r="CI692" i="10" s="1"/>
  <c r="CJ692" i="10" s="1"/>
  <c r="CK692" i="10" s="1"/>
  <c r="CL692" i="10" s="1"/>
  <c r="CM692" i="10" s="1"/>
  <c r="CN692" i="10" s="1"/>
  <c r="CO692" i="10" s="1"/>
  <c r="CP692" i="10" s="1"/>
  <c r="CQ692" i="10" s="1"/>
  <c r="CR692" i="10" s="1"/>
  <c r="CS692" i="10" s="1"/>
  <c r="CT692" i="10" s="1"/>
  <c r="CU692" i="10" s="1"/>
  <c r="CV692" i="10" s="1"/>
  <c r="CW692" i="10" s="1"/>
  <c r="CX692" i="10" s="1"/>
  <c r="CY692" i="10" s="1"/>
  <c r="CZ692" i="10" s="1"/>
  <c r="DA692" i="10" s="1"/>
  <c r="DB692" i="10" s="1"/>
  <c r="DC692" i="10" s="1"/>
  <c r="DD692" i="10" s="1"/>
  <c r="DE692" i="10" s="1"/>
  <c r="DF692" i="10" s="1"/>
  <c r="DG692" i="10" s="1"/>
  <c r="T691" i="10"/>
  <c r="U691" i="10" s="1"/>
  <c r="V691" i="10" s="1"/>
  <c r="W691" i="10" s="1"/>
  <c r="X691" i="10" s="1"/>
  <c r="Y691" i="10" s="1"/>
  <c r="Z691" i="10" s="1"/>
  <c r="AA691" i="10" s="1"/>
  <c r="AB691" i="10" s="1"/>
  <c r="AC691" i="10" s="1"/>
  <c r="AD691" i="10" s="1"/>
  <c r="AE691" i="10" s="1"/>
  <c r="AF691" i="10" s="1"/>
  <c r="AG691" i="10" s="1"/>
  <c r="AH691" i="10" s="1"/>
  <c r="AI691" i="10" s="1"/>
  <c r="AJ691" i="10" s="1"/>
  <c r="AK691" i="10" s="1"/>
  <c r="AL691" i="10" s="1"/>
  <c r="AM691" i="10" s="1"/>
  <c r="AN691" i="10" s="1"/>
  <c r="AO691" i="10" s="1"/>
  <c r="AP691" i="10" s="1"/>
  <c r="AQ691" i="10" s="1"/>
  <c r="AR691" i="10" s="1"/>
  <c r="AS691" i="10" s="1"/>
  <c r="AT691" i="10" s="1"/>
  <c r="AU691" i="10" s="1"/>
  <c r="AV691" i="10" s="1"/>
  <c r="AW691" i="10" s="1"/>
  <c r="AX691" i="10" s="1"/>
  <c r="AY691" i="10" s="1"/>
  <c r="AZ691" i="10" s="1"/>
  <c r="BA691" i="10" s="1"/>
  <c r="BB691" i="10" s="1"/>
  <c r="BC691" i="10" s="1"/>
  <c r="BD691" i="10" s="1"/>
  <c r="BE691" i="10" s="1"/>
  <c r="BF691" i="10" s="1"/>
  <c r="BG691" i="10" s="1"/>
  <c r="BH691" i="10" s="1"/>
  <c r="BI691" i="10" s="1"/>
  <c r="BJ691" i="10" s="1"/>
  <c r="BK691" i="10" s="1"/>
  <c r="BL691" i="10" s="1"/>
  <c r="BM691" i="10" s="1"/>
  <c r="BN691" i="10" s="1"/>
  <c r="BO691" i="10" s="1"/>
  <c r="BP691" i="10" s="1"/>
  <c r="BQ691" i="10" s="1"/>
  <c r="BR691" i="10" s="1"/>
  <c r="BS691" i="10" s="1"/>
  <c r="BT691" i="10" s="1"/>
  <c r="BU691" i="10" s="1"/>
  <c r="BV691" i="10" s="1"/>
  <c r="BW691" i="10" s="1"/>
  <c r="BX691" i="10" s="1"/>
  <c r="BY691" i="10" s="1"/>
  <c r="BZ691" i="10" s="1"/>
  <c r="CA691" i="10" s="1"/>
  <c r="CB691" i="10" s="1"/>
  <c r="CC691" i="10" s="1"/>
  <c r="CD691" i="10" s="1"/>
  <c r="CE691" i="10" s="1"/>
  <c r="CF691" i="10" s="1"/>
  <c r="CG691" i="10" s="1"/>
  <c r="CH691" i="10" s="1"/>
  <c r="CI691" i="10" s="1"/>
  <c r="CJ691" i="10" s="1"/>
  <c r="CK691" i="10" s="1"/>
  <c r="CL691" i="10" s="1"/>
  <c r="CM691" i="10" s="1"/>
  <c r="CN691" i="10" s="1"/>
  <c r="CO691" i="10" s="1"/>
  <c r="CP691" i="10" s="1"/>
  <c r="CQ691" i="10" s="1"/>
  <c r="CR691" i="10" s="1"/>
  <c r="CS691" i="10" s="1"/>
  <c r="CT691" i="10" s="1"/>
  <c r="CU691" i="10" s="1"/>
  <c r="CV691" i="10" s="1"/>
  <c r="CW691" i="10" s="1"/>
  <c r="CX691" i="10" s="1"/>
  <c r="CY691" i="10" s="1"/>
  <c r="CZ691" i="10" s="1"/>
  <c r="DA691" i="10" s="1"/>
  <c r="DB691" i="10" s="1"/>
  <c r="DC691" i="10" s="1"/>
  <c r="DD691" i="10" s="1"/>
  <c r="DE691" i="10" s="1"/>
  <c r="DF691" i="10" s="1"/>
  <c r="DG691" i="10" s="1"/>
  <c r="T690" i="10"/>
  <c r="U690" i="10" s="1"/>
  <c r="V690" i="10" s="1"/>
  <c r="W690" i="10" s="1"/>
  <c r="X690" i="10" s="1"/>
  <c r="Y690" i="10" s="1"/>
  <c r="Z690" i="10" s="1"/>
  <c r="AA690" i="10" s="1"/>
  <c r="AB690" i="10" s="1"/>
  <c r="AC690" i="10" s="1"/>
  <c r="AD690" i="10" s="1"/>
  <c r="AE690" i="10" s="1"/>
  <c r="AF690" i="10" s="1"/>
  <c r="AG690" i="10" s="1"/>
  <c r="AH690" i="10" s="1"/>
  <c r="AI690" i="10" s="1"/>
  <c r="AJ690" i="10" s="1"/>
  <c r="AK690" i="10" s="1"/>
  <c r="AL690" i="10" s="1"/>
  <c r="AM690" i="10" s="1"/>
  <c r="AN690" i="10" s="1"/>
  <c r="AO690" i="10" s="1"/>
  <c r="AP690" i="10" s="1"/>
  <c r="AQ690" i="10" s="1"/>
  <c r="AR690" i="10" s="1"/>
  <c r="AS690" i="10" s="1"/>
  <c r="AT690" i="10" s="1"/>
  <c r="AU690" i="10" s="1"/>
  <c r="AV690" i="10" s="1"/>
  <c r="AW690" i="10" s="1"/>
  <c r="AX690" i="10" s="1"/>
  <c r="AY690" i="10" s="1"/>
  <c r="AZ690" i="10" s="1"/>
  <c r="BA690" i="10" s="1"/>
  <c r="BB690" i="10" s="1"/>
  <c r="BC690" i="10" s="1"/>
  <c r="BD690" i="10" s="1"/>
  <c r="BE690" i="10" s="1"/>
  <c r="BF690" i="10" s="1"/>
  <c r="BG690" i="10" s="1"/>
  <c r="BH690" i="10" s="1"/>
  <c r="BI690" i="10" s="1"/>
  <c r="BJ690" i="10" s="1"/>
  <c r="BK690" i="10" s="1"/>
  <c r="BL690" i="10" s="1"/>
  <c r="BM690" i="10" s="1"/>
  <c r="BN690" i="10" s="1"/>
  <c r="BO690" i="10" s="1"/>
  <c r="BP690" i="10" s="1"/>
  <c r="BQ690" i="10" s="1"/>
  <c r="BR690" i="10" s="1"/>
  <c r="BS690" i="10" s="1"/>
  <c r="BT690" i="10" s="1"/>
  <c r="BU690" i="10" s="1"/>
  <c r="BV690" i="10" s="1"/>
  <c r="BW690" i="10" s="1"/>
  <c r="BX690" i="10" s="1"/>
  <c r="BY690" i="10" s="1"/>
  <c r="BZ690" i="10" s="1"/>
  <c r="CA690" i="10" s="1"/>
  <c r="CB690" i="10" s="1"/>
  <c r="CC690" i="10" s="1"/>
  <c r="CD690" i="10" s="1"/>
  <c r="CE690" i="10" s="1"/>
  <c r="CF690" i="10" s="1"/>
  <c r="CG690" i="10" s="1"/>
  <c r="CH690" i="10" s="1"/>
  <c r="CI690" i="10" s="1"/>
  <c r="CJ690" i="10" s="1"/>
  <c r="CK690" i="10" s="1"/>
  <c r="CL690" i="10" s="1"/>
  <c r="CM690" i="10" s="1"/>
  <c r="CN690" i="10" s="1"/>
  <c r="CO690" i="10" s="1"/>
  <c r="CP690" i="10" s="1"/>
  <c r="CQ690" i="10" s="1"/>
  <c r="CR690" i="10" s="1"/>
  <c r="CS690" i="10" s="1"/>
  <c r="CT690" i="10" s="1"/>
  <c r="CU690" i="10" s="1"/>
  <c r="CV690" i="10" s="1"/>
  <c r="CW690" i="10" s="1"/>
  <c r="CX690" i="10" s="1"/>
  <c r="CY690" i="10" s="1"/>
  <c r="CZ690" i="10" s="1"/>
  <c r="DA690" i="10" s="1"/>
  <c r="DB690" i="10" s="1"/>
  <c r="DC690" i="10" s="1"/>
  <c r="DD690" i="10" s="1"/>
  <c r="DE690" i="10" s="1"/>
  <c r="DF690" i="10" s="1"/>
  <c r="DG690" i="10" s="1"/>
  <c r="T689" i="10"/>
  <c r="U689" i="10" s="1"/>
  <c r="V689" i="10" s="1"/>
  <c r="W689" i="10" s="1"/>
  <c r="X689" i="10" s="1"/>
  <c r="Y689" i="10" s="1"/>
  <c r="Z689" i="10" s="1"/>
  <c r="AA689" i="10" s="1"/>
  <c r="AB689" i="10" s="1"/>
  <c r="AC689" i="10" s="1"/>
  <c r="AD689" i="10" s="1"/>
  <c r="AE689" i="10" s="1"/>
  <c r="AF689" i="10" s="1"/>
  <c r="AG689" i="10" s="1"/>
  <c r="AH689" i="10" s="1"/>
  <c r="AI689" i="10" s="1"/>
  <c r="AJ689" i="10" s="1"/>
  <c r="AK689" i="10" s="1"/>
  <c r="AL689" i="10" s="1"/>
  <c r="AM689" i="10" s="1"/>
  <c r="AN689" i="10" s="1"/>
  <c r="AO689" i="10" s="1"/>
  <c r="AP689" i="10" s="1"/>
  <c r="AQ689" i="10" s="1"/>
  <c r="AR689" i="10" s="1"/>
  <c r="AS689" i="10" s="1"/>
  <c r="AT689" i="10" s="1"/>
  <c r="AU689" i="10" s="1"/>
  <c r="AV689" i="10" s="1"/>
  <c r="AW689" i="10" s="1"/>
  <c r="AX689" i="10" s="1"/>
  <c r="AY689" i="10" s="1"/>
  <c r="AZ689" i="10" s="1"/>
  <c r="BA689" i="10" s="1"/>
  <c r="BB689" i="10" s="1"/>
  <c r="BC689" i="10" s="1"/>
  <c r="BD689" i="10" s="1"/>
  <c r="BE689" i="10" s="1"/>
  <c r="BF689" i="10" s="1"/>
  <c r="BG689" i="10" s="1"/>
  <c r="BH689" i="10" s="1"/>
  <c r="BI689" i="10" s="1"/>
  <c r="BJ689" i="10" s="1"/>
  <c r="BK689" i="10" s="1"/>
  <c r="BL689" i="10" s="1"/>
  <c r="BM689" i="10" s="1"/>
  <c r="BN689" i="10" s="1"/>
  <c r="BO689" i="10" s="1"/>
  <c r="BP689" i="10" s="1"/>
  <c r="BQ689" i="10" s="1"/>
  <c r="BR689" i="10" s="1"/>
  <c r="BS689" i="10" s="1"/>
  <c r="BT689" i="10" s="1"/>
  <c r="BU689" i="10" s="1"/>
  <c r="BV689" i="10" s="1"/>
  <c r="BW689" i="10" s="1"/>
  <c r="BX689" i="10" s="1"/>
  <c r="BY689" i="10" s="1"/>
  <c r="BZ689" i="10" s="1"/>
  <c r="CA689" i="10" s="1"/>
  <c r="CB689" i="10" s="1"/>
  <c r="CC689" i="10" s="1"/>
  <c r="CD689" i="10" s="1"/>
  <c r="CE689" i="10" s="1"/>
  <c r="CF689" i="10" s="1"/>
  <c r="CG689" i="10" s="1"/>
  <c r="CH689" i="10" s="1"/>
  <c r="CI689" i="10" s="1"/>
  <c r="CJ689" i="10" s="1"/>
  <c r="CK689" i="10" s="1"/>
  <c r="CL689" i="10" s="1"/>
  <c r="CM689" i="10" s="1"/>
  <c r="CN689" i="10" s="1"/>
  <c r="CO689" i="10" s="1"/>
  <c r="CP689" i="10" s="1"/>
  <c r="CQ689" i="10" s="1"/>
  <c r="CR689" i="10" s="1"/>
  <c r="CS689" i="10" s="1"/>
  <c r="CT689" i="10" s="1"/>
  <c r="CU689" i="10" s="1"/>
  <c r="CV689" i="10" s="1"/>
  <c r="CW689" i="10" s="1"/>
  <c r="CX689" i="10" s="1"/>
  <c r="CY689" i="10" s="1"/>
  <c r="CZ689" i="10" s="1"/>
  <c r="DA689" i="10" s="1"/>
  <c r="DB689" i="10" s="1"/>
  <c r="DC689" i="10" s="1"/>
  <c r="DD689" i="10" s="1"/>
  <c r="DE689" i="10" s="1"/>
  <c r="DF689" i="10" s="1"/>
  <c r="DG689" i="10" s="1"/>
  <c r="T688" i="10"/>
  <c r="U688" i="10" s="1"/>
  <c r="V688" i="10" s="1"/>
  <c r="W688" i="10" s="1"/>
  <c r="X688" i="10" s="1"/>
  <c r="Y688" i="10" s="1"/>
  <c r="Z688" i="10" s="1"/>
  <c r="AA688" i="10" s="1"/>
  <c r="AB688" i="10" s="1"/>
  <c r="AC688" i="10" s="1"/>
  <c r="AD688" i="10" s="1"/>
  <c r="AE688" i="10" s="1"/>
  <c r="AF688" i="10" s="1"/>
  <c r="AG688" i="10" s="1"/>
  <c r="AH688" i="10" s="1"/>
  <c r="AI688" i="10" s="1"/>
  <c r="AJ688" i="10" s="1"/>
  <c r="AK688" i="10" s="1"/>
  <c r="AL688" i="10" s="1"/>
  <c r="AM688" i="10" s="1"/>
  <c r="AN688" i="10" s="1"/>
  <c r="AO688" i="10" s="1"/>
  <c r="AP688" i="10" s="1"/>
  <c r="AQ688" i="10" s="1"/>
  <c r="AR688" i="10" s="1"/>
  <c r="AS688" i="10" s="1"/>
  <c r="AT688" i="10" s="1"/>
  <c r="AU688" i="10" s="1"/>
  <c r="AV688" i="10" s="1"/>
  <c r="AW688" i="10" s="1"/>
  <c r="AX688" i="10" s="1"/>
  <c r="AY688" i="10" s="1"/>
  <c r="AZ688" i="10" s="1"/>
  <c r="BA688" i="10" s="1"/>
  <c r="BB688" i="10" s="1"/>
  <c r="BC688" i="10" s="1"/>
  <c r="BD688" i="10" s="1"/>
  <c r="BE688" i="10" s="1"/>
  <c r="BF688" i="10" s="1"/>
  <c r="BG688" i="10" s="1"/>
  <c r="BH688" i="10" s="1"/>
  <c r="BI688" i="10" s="1"/>
  <c r="BJ688" i="10" s="1"/>
  <c r="BK688" i="10" s="1"/>
  <c r="BL688" i="10" s="1"/>
  <c r="BM688" i="10" s="1"/>
  <c r="BN688" i="10" s="1"/>
  <c r="BO688" i="10" s="1"/>
  <c r="BP688" i="10" s="1"/>
  <c r="BQ688" i="10" s="1"/>
  <c r="BR688" i="10" s="1"/>
  <c r="BS688" i="10" s="1"/>
  <c r="BT688" i="10" s="1"/>
  <c r="BU688" i="10" s="1"/>
  <c r="BV688" i="10" s="1"/>
  <c r="BW688" i="10" s="1"/>
  <c r="BX688" i="10" s="1"/>
  <c r="BY688" i="10" s="1"/>
  <c r="BZ688" i="10" s="1"/>
  <c r="CA688" i="10" s="1"/>
  <c r="CB688" i="10" s="1"/>
  <c r="CC688" i="10" s="1"/>
  <c r="CD688" i="10" s="1"/>
  <c r="CE688" i="10" s="1"/>
  <c r="CF688" i="10" s="1"/>
  <c r="CG688" i="10" s="1"/>
  <c r="CH688" i="10" s="1"/>
  <c r="CI688" i="10" s="1"/>
  <c r="CJ688" i="10" s="1"/>
  <c r="CK688" i="10" s="1"/>
  <c r="CL688" i="10" s="1"/>
  <c r="CM688" i="10" s="1"/>
  <c r="CN688" i="10" s="1"/>
  <c r="CO688" i="10" s="1"/>
  <c r="CP688" i="10" s="1"/>
  <c r="CQ688" i="10" s="1"/>
  <c r="CR688" i="10" s="1"/>
  <c r="CS688" i="10" s="1"/>
  <c r="CT688" i="10" s="1"/>
  <c r="CU688" i="10" s="1"/>
  <c r="CV688" i="10" s="1"/>
  <c r="CW688" i="10" s="1"/>
  <c r="CX688" i="10" s="1"/>
  <c r="CY688" i="10" s="1"/>
  <c r="CZ688" i="10" s="1"/>
  <c r="DA688" i="10" s="1"/>
  <c r="DB688" i="10" s="1"/>
  <c r="DC688" i="10" s="1"/>
  <c r="DD688" i="10" s="1"/>
  <c r="DE688" i="10" s="1"/>
  <c r="DF688" i="10" s="1"/>
  <c r="DG688" i="10" s="1"/>
  <c r="U687" i="10"/>
  <c r="V687" i="10" s="1"/>
  <c r="W687" i="10" s="1"/>
  <c r="X687" i="10" s="1"/>
  <c r="Y687" i="10" s="1"/>
  <c r="Z687" i="10" s="1"/>
  <c r="AA687" i="10" s="1"/>
  <c r="AB687" i="10" s="1"/>
  <c r="AC687" i="10" s="1"/>
  <c r="AD687" i="10" s="1"/>
  <c r="AE687" i="10" s="1"/>
  <c r="AF687" i="10" s="1"/>
  <c r="AG687" i="10" s="1"/>
  <c r="AH687" i="10" s="1"/>
  <c r="AI687" i="10" s="1"/>
  <c r="AJ687" i="10" s="1"/>
  <c r="AK687" i="10" s="1"/>
  <c r="AL687" i="10" s="1"/>
  <c r="AM687" i="10" s="1"/>
  <c r="AN687" i="10" s="1"/>
  <c r="AO687" i="10" s="1"/>
  <c r="AP687" i="10" s="1"/>
  <c r="AQ687" i="10" s="1"/>
  <c r="AR687" i="10" s="1"/>
  <c r="AS687" i="10" s="1"/>
  <c r="AT687" i="10" s="1"/>
  <c r="AU687" i="10" s="1"/>
  <c r="AV687" i="10" s="1"/>
  <c r="AW687" i="10" s="1"/>
  <c r="AX687" i="10" s="1"/>
  <c r="AY687" i="10" s="1"/>
  <c r="AZ687" i="10" s="1"/>
  <c r="BA687" i="10" s="1"/>
  <c r="BB687" i="10" s="1"/>
  <c r="BC687" i="10" s="1"/>
  <c r="BD687" i="10" s="1"/>
  <c r="BE687" i="10" s="1"/>
  <c r="BF687" i="10" s="1"/>
  <c r="BG687" i="10" s="1"/>
  <c r="BH687" i="10" s="1"/>
  <c r="BI687" i="10" s="1"/>
  <c r="BJ687" i="10" s="1"/>
  <c r="BK687" i="10" s="1"/>
  <c r="BL687" i="10" s="1"/>
  <c r="BM687" i="10" s="1"/>
  <c r="BN687" i="10" s="1"/>
  <c r="BO687" i="10" s="1"/>
  <c r="BP687" i="10" s="1"/>
  <c r="BQ687" i="10" s="1"/>
  <c r="BR687" i="10" s="1"/>
  <c r="BS687" i="10" s="1"/>
  <c r="BT687" i="10" s="1"/>
  <c r="BU687" i="10" s="1"/>
  <c r="BV687" i="10" s="1"/>
  <c r="BW687" i="10" s="1"/>
  <c r="BX687" i="10" s="1"/>
  <c r="BY687" i="10" s="1"/>
  <c r="BZ687" i="10" s="1"/>
  <c r="CA687" i="10" s="1"/>
  <c r="CB687" i="10" s="1"/>
  <c r="CC687" i="10" s="1"/>
  <c r="CD687" i="10" s="1"/>
  <c r="CE687" i="10" s="1"/>
  <c r="CF687" i="10" s="1"/>
  <c r="CG687" i="10" s="1"/>
  <c r="CH687" i="10" s="1"/>
  <c r="CI687" i="10" s="1"/>
  <c r="CJ687" i="10" s="1"/>
  <c r="CK687" i="10" s="1"/>
  <c r="CL687" i="10" s="1"/>
  <c r="CM687" i="10" s="1"/>
  <c r="CN687" i="10" s="1"/>
  <c r="CO687" i="10" s="1"/>
  <c r="CP687" i="10" s="1"/>
  <c r="CQ687" i="10" s="1"/>
  <c r="CR687" i="10" s="1"/>
  <c r="CS687" i="10" s="1"/>
  <c r="CT687" i="10" s="1"/>
  <c r="CU687" i="10" s="1"/>
  <c r="CV687" i="10" s="1"/>
  <c r="CW687" i="10" s="1"/>
  <c r="CX687" i="10" s="1"/>
  <c r="CY687" i="10" s="1"/>
  <c r="CZ687" i="10" s="1"/>
  <c r="DA687" i="10" s="1"/>
  <c r="DB687" i="10" s="1"/>
  <c r="DC687" i="10" s="1"/>
  <c r="DD687" i="10" s="1"/>
  <c r="DE687" i="10" s="1"/>
  <c r="DF687" i="10" s="1"/>
  <c r="DG687" i="10" s="1"/>
  <c r="T687" i="10"/>
  <c r="T686" i="10"/>
  <c r="U686" i="10" s="1"/>
  <c r="V686" i="10" s="1"/>
  <c r="W686" i="10" s="1"/>
  <c r="X686" i="10" s="1"/>
  <c r="Y686" i="10" s="1"/>
  <c r="Z686" i="10" s="1"/>
  <c r="AA686" i="10" s="1"/>
  <c r="AB686" i="10" s="1"/>
  <c r="AC686" i="10" s="1"/>
  <c r="AD686" i="10" s="1"/>
  <c r="AE686" i="10" s="1"/>
  <c r="AF686" i="10" s="1"/>
  <c r="AG686" i="10" s="1"/>
  <c r="AH686" i="10" s="1"/>
  <c r="AI686" i="10" s="1"/>
  <c r="AJ686" i="10" s="1"/>
  <c r="AK686" i="10" s="1"/>
  <c r="AL686" i="10" s="1"/>
  <c r="AM686" i="10" s="1"/>
  <c r="AN686" i="10" s="1"/>
  <c r="AO686" i="10" s="1"/>
  <c r="AP686" i="10" s="1"/>
  <c r="AQ686" i="10" s="1"/>
  <c r="AR686" i="10" s="1"/>
  <c r="AS686" i="10" s="1"/>
  <c r="AT686" i="10" s="1"/>
  <c r="AU686" i="10" s="1"/>
  <c r="AV686" i="10" s="1"/>
  <c r="AW686" i="10" s="1"/>
  <c r="AX686" i="10" s="1"/>
  <c r="AY686" i="10" s="1"/>
  <c r="AZ686" i="10" s="1"/>
  <c r="BA686" i="10" s="1"/>
  <c r="BB686" i="10" s="1"/>
  <c r="BC686" i="10" s="1"/>
  <c r="BD686" i="10" s="1"/>
  <c r="BE686" i="10" s="1"/>
  <c r="BF686" i="10" s="1"/>
  <c r="BG686" i="10" s="1"/>
  <c r="BH686" i="10" s="1"/>
  <c r="BI686" i="10" s="1"/>
  <c r="BJ686" i="10" s="1"/>
  <c r="BK686" i="10" s="1"/>
  <c r="BL686" i="10" s="1"/>
  <c r="BM686" i="10" s="1"/>
  <c r="BN686" i="10" s="1"/>
  <c r="BO686" i="10" s="1"/>
  <c r="BP686" i="10" s="1"/>
  <c r="BQ686" i="10" s="1"/>
  <c r="BR686" i="10" s="1"/>
  <c r="BS686" i="10" s="1"/>
  <c r="BT686" i="10" s="1"/>
  <c r="BU686" i="10" s="1"/>
  <c r="BV686" i="10" s="1"/>
  <c r="BW686" i="10" s="1"/>
  <c r="BX686" i="10" s="1"/>
  <c r="BY686" i="10" s="1"/>
  <c r="BZ686" i="10" s="1"/>
  <c r="CA686" i="10" s="1"/>
  <c r="CB686" i="10" s="1"/>
  <c r="CC686" i="10" s="1"/>
  <c r="CD686" i="10" s="1"/>
  <c r="CE686" i="10" s="1"/>
  <c r="CF686" i="10" s="1"/>
  <c r="CG686" i="10" s="1"/>
  <c r="CH686" i="10" s="1"/>
  <c r="CI686" i="10" s="1"/>
  <c r="CJ686" i="10" s="1"/>
  <c r="CK686" i="10" s="1"/>
  <c r="CL686" i="10" s="1"/>
  <c r="CM686" i="10" s="1"/>
  <c r="CN686" i="10" s="1"/>
  <c r="CO686" i="10" s="1"/>
  <c r="CP686" i="10" s="1"/>
  <c r="CQ686" i="10" s="1"/>
  <c r="CR686" i="10" s="1"/>
  <c r="CS686" i="10" s="1"/>
  <c r="CT686" i="10" s="1"/>
  <c r="CU686" i="10" s="1"/>
  <c r="CV686" i="10" s="1"/>
  <c r="CW686" i="10" s="1"/>
  <c r="CX686" i="10" s="1"/>
  <c r="CY686" i="10" s="1"/>
  <c r="CZ686" i="10" s="1"/>
  <c r="DA686" i="10" s="1"/>
  <c r="DB686" i="10" s="1"/>
  <c r="DC686" i="10" s="1"/>
  <c r="DD686" i="10" s="1"/>
  <c r="DE686" i="10" s="1"/>
  <c r="DF686" i="10" s="1"/>
  <c r="DG686" i="10" s="1"/>
  <c r="T685" i="10"/>
  <c r="U685" i="10" s="1"/>
  <c r="V685" i="10" s="1"/>
  <c r="W685" i="10" s="1"/>
  <c r="X685" i="10" s="1"/>
  <c r="Y685" i="10" s="1"/>
  <c r="Z685" i="10" s="1"/>
  <c r="AA685" i="10" s="1"/>
  <c r="AB685" i="10" s="1"/>
  <c r="AC685" i="10" s="1"/>
  <c r="AD685" i="10" s="1"/>
  <c r="AE685" i="10" s="1"/>
  <c r="AF685" i="10" s="1"/>
  <c r="AG685" i="10" s="1"/>
  <c r="AH685" i="10" s="1"/>
  <c r="AI685" i="10" s="1"/>
  <c r="AJ685" i="10" s="1"/>
  <c r="AK685" i="10" s="1"/>
  <c r="AL685" i="10" s="1"/>
  <c r="AM685" i="10" s="1"/>
  <c r="AN685" i="10" s="1"/>
  <c r="AO685" i="10" s="1"/>
  <c r="AP685" i="10" s="1"/>
  <c r="AQ685" i="10" s="1"/>
  <c r="AR685" i="10" s="1"/>
  <c r="AS685" i="10" s="1"/>
  <c r="AT685" i="10" s="1"/>
  <c r="AU685" i="10" s="1"/>
  <c r="AV685" i="10" s="1"/>
  <c r="AW685" i="10" s="1"/>
  <c r="AX685" i="10" s="1"/>
  <c r="AY685" i="10" s="1"/>
  <c r="AZ685" i="10" s="1"/>
  <c r="BA685" i="10" s="1"/>
  <c r="BB685" i="10" s="1"/>
  <c r="BC685" i="10" s="1"/>
  <c r="BD685" i="10" s="1"/>
  <c r="BE685" i="10" s="1"/>
  <c r="BF685" i="10" s="1"/>
  <c r="BG685" i="10" s="1"/>
  <c r="BH685" i="10" s="1"/>
  <c r="BI685" i="10" s="1"/>
  <c r="BJ685" i="10" s="1"/>
  <c r="BK685" i="10" s="1"/>
  <c r="BL685" i="10" s="1"/>
  <c r="BM685" i="10" s="1"/>
  <c r="BN685" i="10" s="1"/>
  <c r="BO685" i="10" s="1"/>
  <c r="BP685" i="10" s="1"/>
  <c r="BQ685" i="10" s="1"/>
  <c r="BR685" i="10" s="1"/>
  <c r="BS685" i="10" s="1"/>
  <c r="BT685" i="10" s="1"/>
  <c r="BU685" i="10" s="1"/>
  <c r="BV685" i="10" s="1"/>
  <c r="BW685" i="10" s="1"/>
  <c r="BX685" i="10" s="1"/>
  <c r="BY685" i="10" s="1"/>
  <c r="BZ685" i="10" s="1"/>
  <c r="CA685" i="10" s="1"/>
  <c r="CB685" i="10" s="1"/>
  <c r="CC685" i="10" s="1"/>
  <c r="CD685" i="10" s="1"/>
  <c r="CE685" i="10" s="1"/>
  <c r="CF685" i="10" s="1"/>
  <c r="CG685" i="10" s="1"/>
  <c r="CH685" i="10" s="1"/>
  <c r="CI685" i="10" s="1"/>
  <c r="CJ685" i="10" s="1"/>
  <c r="CK685" i="10" s="1"/>
  <c r="CL685" i="10" s="1"/>
  <c r="CM685" i="10" s="1"/>
  <c r="CN685" i="10" s="1"/>
  <c r="CO685" i="10" s="1"/>
  <c r="CP685" i="10" s="1"/>
  <c r="CQ685" i="10" s="1"/>
  <c r="CR685" i="10" s="1"/>
  <c r="CS685" i="10" s="1"/>
  <c r="CT685" i="10" s="1"/>
  <c r="CU685" i="10" s="1"/>
  <c r="CV685" i="10" s="1"/>
  <c r="CW685" i="10" s="1"/>
  <c r="CX685" i="10" s="1"/>
  <c r="CY685" i="10" s="1"/>
  <c r="CZ685" i="10" s="1"/>
  <c r="DA685" i="10" s="1"/>
  <c r="DB685" i="10" s="1"/>
  <c r="DC685" i="10" s="1"/>
  <c r="DD685" i="10" s="1"/>
  <c r="DE685" i="10" s="1"/>
  <c r="DF685" i="10" s="1"/>
  <c r="DG685" i="10" s="1"/>
  <c r="T684" i="10"/>
  <c r="U684" i="10" s="1"/>
  <c r="V684" i="10" s="1"/>
  <c r="W684" i="10" s="1"/>
  <c r="X684" i="10" s="1"/>
  <c r="Y684" i="10" s="1"/>
  <c r="Z684" i="10" s="1"/>
  <c r="AA684" i="10" s="1"/>
  <c r="AB684" i="10" s="1"/>
  <c r="AC684" i="10" s="1"/>
  <c r="AD684" i="10" s="1"/>
  <c r="AE684" i="10" s="1"/>
  <c r="AF684" i="10" s="1"/>
  <c r="AG684" i="10" s="1"/>
  <c r="AH684" i="10" s="1"/>
  <c r="AI684" i="10" s="1"/>
  <c r="AJ684" i="10" s="1"/>
  <c r="AK684" i="10" s="1"/>
  <c r="AL684" i="10" s="1"/>
  <c r="AM684" i="10" s="1"/>
  <c r="AN684" i="10" s="1"/>
  <c r="AO684" i="10" s="1"/>
  <c r="AP684" i="10" s="1"/>
  <c r="AQ684" i="10" s="1"/>
  <c r="AR684" i="10" s="1"/>
  <c r="AS684" i="10" s="1"/>
  <c r="AT684" i="10" s="1"/>
  <c r="AU684" i="10" s="1"/>
  <c r="AV684" i="10" s="1"/>
  <c r="AW684" i="10" s="1"/>
  <c r="AX684" i="10" s="1"/>
  <c r="AY684" i="10" s="1"/>
  <c r="AZ684" i="10" s="1"/>
  <c r="BA684" i="10" s="1"/>
  <c r="BB684" i="10" s="1"/>
  <c r="BC684" i="10" s="1"/>
  <c r="BD684" i="10" s="1"/>
  <c r="BE684" i="10" s="1"/>
  <c r="BF684" i="10" s="1"/>
  <c r="BG684" i="10" s="1"/>
  <c r="BH684" i="10" s="1"/>
  <c r="BI684" i="10" s="1"/>
  <c r="BJ684" i="10" s="1"/>
  <c r="BK684" i="10" s="1"/>
  <c r="BL684" i="10" s="1"/>
  <c r="BM684" i="10" s="1"/>
  <c r="BN684" i="10" s="1"/>
  <c r="BO684" i="10" s="1"/>
  <c r="BP684" i="10" s="1"/>
  <c r="BQ684" i="10" s="1"/>
  <c r="BR684" i="10" s="1"/>
  <c r="BS684" i="10" s="1"/>
  <c r="BT684" i="10" s="1"/>
  <c r="BU684" i="10" s="1"/>
  <c r="BV684" i="10" s="1"/>
  <c r="BW684" i="10" s="1"/>
  <c r="BX684" i="10" s="1"/>
  <c r="BY684" i="10" s="1"/>
  <c r="BZ684" i="10" s="1"/>
  <c r="CA684" i="10" s="1"/>
  <c r="CB684" i="10" s="1"/>
  <c r="CC684" i="10" s="1"/>
  <c r="CD684" i="10" s="1"/>
  <c r="CE684" i="10" s="1"/>
  <c r="CF684" i="10" s="1"/>
  <c r="CG684" i="10" s="1"/>
  <c r="CH684" i="10" s="1"/>
  <c r="CI684" i="10" s="1"/>
  <c r="CJ684" i="10" s="1"/>
  <c r="CK684" i="10" s="1"/>
  <c r="CL684" i="10" s="1"/>
  <c r="CM684" i="10" s="1"/>
  <c r="CN684" i="10" s="1"/>
  <c r="CO684" i="10" s="1"/>
  <c r="CP684" i="10" s="1"/>
  <c r="CQ684" i="10" s="1"/>
  <c r="CR684" i="10" s="1"/>
  <c r="CS684" i="10" s="1"/>
  <c r="CT684" i="10" s="1"/>
  <c r="CU684" i="10" s="1"/>
  <c r="CV684" i="10" s="1"/>
  <c r="CW684" i="10" s="1"/>
  <c r="CX684" i="10" s="1"/>
  <c r="CY684" i="10" s="1"/>
  <c r="CZ684" i="10" s="1"/>
  <c r="DA684" i="10" s="1"/>
  <c r="DB684" i="10" s="1"/>
  <c r="DC684" i="10" s="1"/>
  <c r="DD684" i="10" s="1"/>
  <c r="DE684" i="10" s="1"/>
  <c r="DF684" i="10" s="1"/>
  <c r="DG684" i="10" s="1"/>
  <c r="T683" i="10"/>
  <c r="U683" i="10" s="1"/>
  <c r="V683" i="10" s="1"/>
  <c r="W683" i="10" s="1"/>
  <c r="X683" i="10" s="1"/>
  <c r="Y683" i="10" s="1"/>
  <c r="Z683" i="10" s="1"/>
  <c r="AA683" i="10" s="1"/>
  <c r="AB683" i="10" s="1"/>
  <c r="AC683" i="10" s="1"/>
  <c r="AD683" i="10" s="1"/>
  <c r="AE683" i="10" s="1"/>
  <c r="AF683" i="10" s="1"/>
  <c r="AG683" i="10" s="1"/>
  <c r="AH683" i="10" s="1"/>
  <c r="AI683" i="10" s="1"/>
  <c r="AJ683" i="10" s="1"/>
  <c r="AK683" i="10" s="1"/>
  <c r="AL683" i="10" s="1"/>
  <c r="AM683" i="10" s="1"/>
  <c r="AN683" i="10" s="1"/>
  <c r="AO683" i="10" s="1"/>
  <c r="AP683" i="10" s="1"/>
  <c r="AQ683" i="10" s="1"/>
  <c r="AR683" i="10" s="1"/>
  <c r="AS683" i="10" s="1"/>
  <c r="AT683" i="10" s="1"/>
  <c r="AU683" i="10" s="1"/>
  <c r="AV683" i="10" s="1"/>
  <c r="AW683" i="10" s="1"/>
  <c r="AX683" i="10" s="1"/>
  <c r="AY683" i="10" s="1"/>
  <c r="AZ683" i="10" s="1"/>
  <c r="BA683" i="10" s="1"/>
  <c r="BB683" i="10" s="1"/>
  <c r="BC683" i="10" s="1"/>
  <c r="BD683" i="10" s="1"/>
  <c r="BE683" i="10" s="1"/>
  <c r="BF683" i="10" s="1"/>
  <c r="BG683" i="10" s="1"/>
  <c r="BH683" i="10" s="1"/>
  <c r="BI683" i="10" s="1"/>
  <c r="BJ683" i="10" s="1"/>
  <c r="BK683" i="10" s="1"/>
  <c r="BL683" i="10" s="1"/>
  <c r="BM683" i="10" s="1"/>
  <c r="BN683" i="10" s="1"/>
  <c r="BO683" i="10" s="1"/>
  <c r="BP683" i="10" s="1"/>
  <c r="BQ683" i="10" s="1"/>
  <c r="BR683" i="10" s="1"/>
  <c r="BS683" i="10" s="1"/>
  <c r="BT683" i="10" s="1"/>
  <c r="BU683" i="10" s="1"/>
  <c r="BV683" i="10" s="1"/>
  <c r="BW683" i="10" s="1"/>
  <c r="BX683" i="10" s="1"/>
  <c r="BY683" i="10" s="1"/>
  <c r="BZ683" i="10" s="1"/>
  <c r="CA683" i="10" s="1"/>
  <c r="CB683" i="10" s="1"/>
  <c r="CC683" i="10" s="1"/>
  <c r="CD683" i="10" s="1"/>
  <c r="CE683" i="10" s="1"/>
  <c r="CF683" i="10" s="1"/>
  <c r="CG683" i="10" s="1"/>
  <c r="CH683" i="10" s="1"/>
  <c r="CI683" i="10" s="1"/>
  <c r="CJ683" i="10" s="1"/>
  <c r="CK683" i="10" s="1"/>
  <c r="CL683" i="10" s="1"/>
  <c r="CM683" i="10" s="1"/>
  <c r="CN683" i="10" s="1"/>
  <c r="CO683" i="10" s="1"/>
  <c r="CP683" i="10" s="1"/>
  <c r="CQ683" i="10" s="1"/>
  <c r="CR683" i="10" s="1"/>
  <c r="CS683" i="10" s="1"/>
  <c r="CT683" i="10" s="1"/>
  <c r="CU683" i="10" s="1"/>
  <c r="CV683" i="10" s="1"/>
  <c r="CW683" i="10" s="1"/>
  <c r="CX683" i="10" s="1"/>
  <c r="CY683" i="10" s="1"/>
  <c r="CZ683" i="10" s="1"/>
  <c r="DA683" i="10" s="1"/>
  <c r="DB683" i="10" s="1"/>
  <c r="DC683" i="10" s="1"/>
  <c r="DD683" i="10" s="1"/>
  <c r="DE683" i="10" s="1"/>
  <c r="DF683" i="10" s="1"/>
  <c r="DG683" i="10" s="1"/>
  <c r="T682" i="10"/>
  <c r="U682" i="10" s="1"/>
  <c r="V682" i="10" s="1"/>
  <c r="W682" i="10" s="1"/>
  <c r="X682" i="10" s="1"/>
  <c r="Y682" i="10" s="1"/>
  <c r="Z682" i="10" s="1"/>
  <c r="AA682" i="10" s="1"/>
  <c r="AB682" i="10" s="1"/>
  <c r="AC682" i="10" s="1"/>
  <c r="AD682" i="10" s="1"/>
  <c r="AE682" i="10" s="1"/>
  <c r="AF682" i="10" s="1"/>
  <c r="AG682" i="10" s="1"/>
  <c r="AH682" i="10" s="1"/>
  <c r="AI682" i="10" s="1"/>
  <c r="AJ682" i="10" s="1"/>
  <c r="AK682" i="10" s="1"/>
  <c r="AL682" i="10" s="1"/>
  <c r="AM682" i="10" s="1"/>
  <c r="AN682" i="10" s="1"/>
  <c r="AO682" i="10" s="1"/>
  <c r="AP682" i="10" s="1"/>
  <c r="AQ682" i="10" s="1"/>
  <c r="AR682" i="10" s="1"/>
  <c r="AS682" i="10" s="1"/>
  <c r="AT682" i="10" s="1"/>
  <c r="AU682" i="10" s="1"/>
  <c r="AV682" i="10" s="1"/>
  <c r="AW682" i="10" s="1"/>
  <c r="AX682" i="10" s="1"/>
  <c r="AY682" i="10" s="1"/>
  <c r="AZ682" i="10" s="1"/>
  <c r="BA682" i="10" s="1"/>
  <c r="BB682" i="10" s="1"/>
  <c r="BC682" i="10" s="1"/>
  <c r="BD682" i="10" s="1"/>
  <c r="BE682" i="10" s="1"/>
  <c r="BF682" i="10" s="1"/>
  <c r="BG682" i="10" s="1"/>
  <c r="BH682" i="10" s="1"/>
  <c r="BI682" i="10" s="1"/>
  <c r="BJ682" i="10" s="1"/>
  <c r="BK682" i="10" s="1"/>
  <c r="BL682" i="10" s="1"/>
  <c r="BM682" i="10" s="1"/>
  <c r="BN682" i="10" s="1"/>
  <c r="BO682" i="10" s="1"/>
  <c r="BP682" i="10" s="1"/>
  <c r="BQ682" i="10" s="1"/>
  <c r="BR682" i="10" s="1"/>
  <c r="BS682" i="10" s="1"/>
  <c r="BT682" i="10" s="1"/>
  <c r="BU682" i="10" s="1"/>
  <c r="BV682" i="10" s="1"/>
  <c r="BW682" i="10" s="1"/>
  <c r="BX682" i="10" s="1"/>
  <c r="BY682" i="10" s="1"/>
  <c r="BZ682" i="10" s="1"/>
  <c r="CA682" i="10" s="1"/>
  <c r="CB682" i="10" s="1"/>
  <c r="CC682" i="10" s="1"/>
  <c r="CD682" i="10" s="1"/>
  <c r="CE682" i="10" s="1"/>
  <c r="CF682" i="10" s="1"/>
  <c r="CG682" i="10" s="1"/>
  <c r="CH682" i="10" s="1"/>
  <c r="CI682" i="10" s="1"/>
  <c r="CJ682" i="10" s="1"/>
  <c r="CK682" i="10" s="1"/>
  <c r="CL682" i="10" s="1"/>
  <c r="CM682" i="10" s="1"/>
  <c r="CN682" i="10" s="1"/>
  <c r="CO682" i="10" s="1"/>
  <c r="CP682" i="10" s="1"/>
  <c r="CQ682" i="10" s="1"/>
  <c r="CR682" i="10" s="1"/>
  <c r="CS682" i="10" s="1"/>
  <c r="CT682" i="10" s="1"/>
  <c r="CU682" i="10" s="1"/>
  <c r="CV682" i="10" s="1"/>
  <c r="CW682" i="10" s="1"/>
  <c r="CX682" i="10" s="1"/>
  <c r="CY682" i="10" s="1"/>
  <c r="CZ682" i="10" s="1"/>
  <c r="DA682" i="10" s="1"/>
  <c r="DB682" i="10" s="1"/>
  <c r="DC682" i="10" s="1"/>
  <c r="DD682" i="10" s="1"/>
  <c r="DE682" i="10" s="1"/>
  <c r="DF682" i="10" s="1"/>
  <c r="DG682" i="10" s="1"/>
  <c r="T681" i="10"/>
  <c r="U681" i="10" s="1"/>
  <c r="V681" i="10" s="1"/>
  <c r="W681" i="10" s="1"/>
  <c r="X681" i="10" s="1"/>
  <c r="Y681" i="10" s="1"/>
  <c r="Z681" i="10" s="1"/>
  <c r="AA681" i="10" s="1"/>
  <c r="AB681" i="10" s="1"/>
  <c r="AC681" i="10" s="1"/>
  <c r="AD681" i="10" s="1"/>
  <c r="AE681" i="10" s="1"/>
  <c r="AF681" i="10" s="1"/>
  <c r="AG681" i="10" s="1"/>
  <c r="AH681" i="10" s="1"/>
  <c r="AI681" i="10" s="1"/>
  <c r="AJ681" i="10" s="1"/>
  <c r="AK681" i="10" s="1"/>
  <c r="AL681" i="10" s="1"/>
  <c r="AM681" i="10" s="1"/>
  <c r="AN681" i="10" s="1"/>
  <c r="AO681" i="10" s="1"/>
  <c r="AP681" i="10" s="1"/>
  <c r="AQ681" i="10" s="1"/>
  <c r="AR681" i="10" s="1"/>
  <c r="AS681" i="10" s="1"/>
  <c r="AT681" i="10" s="1"/>
  <c r="AU681" i="10" s="1"/>
  <c r="AV681" i="10" s="1"/>
  <c r="AW681" i="10" s="1"/>
  <c r="AX681" i="10" s="1"/>
  <c r="AY681" i="10" s="1"/>
  <c r="AZ681" i="10" s="1"/>
  <c r="BA681" i="10" s="1"/>
  <c r="BB681" i="10" s="1"/>
  <c r="BC681" i="10" s="1"/>
  <c r="BD681" i="10" s="1"/>
  <c r="BE681" i="10" s="1"/>
  <c r="BF681" i="10" s="1"/>
  <c r="BG681" i="10" s="1"/>
  <c r="BH681" i="10" s="1"/>
  <c r="BI681" i="10" s="1"/>
  <c r="BJ681" i="10" s="1"/>
  <c r="BK681" i="10" s="1"/>
  <c r="BL681" i="10" s="1"/>
  <c r="BM681" i="10" s="1"/>
  <c r="BN681" i="10" s="1"/>
  <c r="BO681" i="10" s="1"/>
  <c r="BP681" i="10" s="1"/>
  <c r="BQ681" i="10" s="1"/>
  <c r="BR681" i="10" s="1"/>
  <c r="BS681" i="10" s="1"/>
  <c r="BT681" i="10" s="1"/>
  <c r="BU681" i="10" s="1"/>
  <c r="BV681" i="10" s="1"/>
  <c r="BW681" i="10" s="1"/>
  <c r="BX681" i="10" s="1"/>
  <c r="BY681" i="10" s="1"/>
  <c r="BZ681" i="10" s="1"/>
  <c r="CA681" i="10" s="1"/>
  <c r="CB681" i="10" s="1"/>
  <c r="CC681" i="10" s="1"/>
  <c r="CD681" i="10" s="1"/>
  <c r="CE681" i="10" s="1"/>
  <c r="CF681" i="10" s="1"/>
  <c r="CG681" i="10" s="1"/>
  <c r="CH681" i="10" s="1"/>
  <c r="CI681" i="10" s="1"/>
  <c r="CJ681" i="10" s="1"/>
  <c r="CK681" i="10" s="1"/>
  <c r="CL681" i="10" s="1"/>
  <c r="CM681" i="10" s="1"/>
  <c r="CN681" i="10" s="1"/>
  <c r="CO681" i="10" s="1"/>
  <c r="CP681" i="10" s="1"/>
  <c r="CQ681" i="10" s="1"/>
  <c r="CR681" i="10" s="1"/>
  <c r="CS681" i="10" s="1"/>
  <c r="CT681" i="10" s="1"/>
  <c r="CU681" i="10" s="1"/>
  <c r="CV681" i="10" s="1"/>
  <c r="CW681" i="10" s="1"/>
  <c r="CX681" i="10" s="1"/>
  <c r="CY681" i="10" s="1"/>
  <c r="CZ681" i="10" s="1"/>
  <c r="DA681" i="10" s="1"/>
  <c r="DB681" i="10" s="1"/>
  <c r="DC681" i="10" s="1"/>
  <c r="DD681" i="10" s="1"/>
  <c r="DE681" i="10" s="1"/>
  <c r="DF681" i="10" s="1"/>
  <c r="DG681" i="10" s="1"/>
  <c r="T680" i="10"/>
  <c r="U680" i="10" s="1"/>
  <c r="V680" i="10" s="1"/>
  <c r="W680" i="10" s="1"/>
  <c r="X680" i="10" s="1"/>
  <c r="Y680" i="10" s="1"/>
  <c r="Z680" i="10" s="1"/>
  <c r="AA680" i="10" s="1"/>
  <c r="AB680" i="10" s="1"/>
  <c r="AC680" i="10" s="1"/>
  <c r="AD680" i="10" s="1"/>
  <c r="AE680" i="10" s="1"/>
  <c r="AF680" i="10" s="1"/>
  <c r="AG680" i="10" s="1"/>
  <c r="AH680" i="10" s="1"/>
  <c r="AI680" i="10" s="1"/>
  <c r="AJ680" i="10" s="1"/>
  <c r="AK680" i="10" s="1"/>
  <c r="AL680" i="10" s="1"/>
  <c r="AM680" i="10" s="1"/>
  <c r="AN680" i="10" s="1"/>
  <c r="AO680" i="10" s="1"/>
  <c r="AP680" i="10" s="1"/>
  <c r="AQ680" i="10" s="1"/>
  <c r="AR680" i="10" s="1"/>
  <c r="AS680" i="10" s="1"/>
  <c r="AT680" i="10" s="1"/>
  <c r="AU680" i="10" s="1"/>
  <c r="AV680" i="10" s="1"/>
  <c r="AW680" i="10" s="1"/>
  <c r="AX680" i="10" s="1"/>
  <c r="AY680" i="10" s="1"/>
  <c r="AZ680" i="10" s="1"/>
  <c r="BA680" i="10" s="1"/>
  <c r="BB680" i="10" s="1"/>
  <c r="BC680" i="10" s="1"/>
  <c r="BD680" i="10" s="1"/>
  <c r="BE680" i="10" s="1"/>
  <c r="BF680" i="10" s="1"/>
  <c r="BG680" i="10" s="1"/>
  <c r="BH680" i="10" s="1"/>
  <c r="BI680" i="10" s="1"/>
  <c r="BJ680" i="10" s="1"/>
  <c r="BK680" i="10" s="1"/>
  <c r="BL680" i="10" s="1"/>
  <c r="BM680" i="10" s="1"/>
  <c r="BN680" i="10" s="1"/>
  <c r="BO680" i="10" s="1"/>
  <c r="BP680" i="10" s="1"/>
  <c r="BQ680" i="10" s="1"/>
  <c r="BR680" i="10" s="1"/>
  <c r="BS680" i="10" s="1"/>
  <c r="BT680" i="10" s="1"/>
  <c r="BU680" i="10" s="1"/>
  <c r="BV680" i="10" s="1"/>
  <c r="BW680" i="10" s="1"/>
  <c r="BX680" i="10" s="1"/>
  <c r="BY680" i="10" s="1"/>
  <c r="BZ680" i="10" s="1"/>
  <c r="CA680" i="10" s="1"/>
  <c r="CB680" i="10" s="1"/>
  <c r="CC680" i="10" s="1"/>
  <c r="CD680" i="10" s="1"/>
  <c r="CE680" i="10" s="1"/>
  <c r="CF680" i="10" s="1"/>
  <c r="CG680" i="10" s="1"/>
  <c r="CH680" i="10" s="1"/>
  <c r="CI680" i="10" s="1"/>
  <c r="CJ680" i="10" s="1"/>
  <c r="CK680" i="10" s="1"/>
  <c r="CL680" i="10" s="1"/>
  <c r="CM680" i="10" s="1"/>
  <c r="CN680" i="10" s="1"/>
  <c r="CO680" i="10" s="1"/>
  <c r="CP680" i="10" s="1"/>
  <c r="CQ680" i="10" s="1"/>
  <c r="CR680" i="10" s="1"/>
  <c r="CS680" i="10" s="1"/>
  <c r="CT680" i="10" s="1"/>
  <c r="CU680" i="10" s="1"/>
  <c r="CV680" i="10" s="1"/>
  <c r="CW680" i="10" s="1"/>
  <c r="CX680" i="10" s="1"/>
  <c r="CY680" i="10" s="1"/>
  <c r="CZ680" i="10" s="1"/>
  <c r="DA680" i="10" s="1"/>
  <c r="DB680" i="10" s="1"/>
  <c r="DC680" i="10" s="1"/>
  <c r="DD680" i="10" s="1"/>
  <c r="DE680" i="10" s="1"/>
  <c r="DF680" i="10" s="1"/>
  <c r="DG680" i="10" s="1"/>
  <c r="T679" i="10"/>
  <c r="U679" i="10" s="1"/>
  <c r="V679" i="10" s="1"/>
  <c r="W679" i="10" s="1"/>
  <c r="X679" i="10" s="1"/>
  <c r="Y679" i="10" s="1"/>
  <c r="Z679" i="10" s="1"/>
  <c r="AA679" i="10" s="1"/>
  <c r="AB679" i="10" s="1"/>
  <c r="AC679" i="10" s="1"/>
  <c r="AD679" i="10" s="1"/>
  <c r="AE679" i="10" s="1"/>
  <c r="AF679" i="10" s="1"/>
  <c r="AG679" i="10" s="1"/>
  <c r="AH679" i="10" s="1"/>
  <c r="AI679" i="10" s="1"/>
  <c r="AJ679" i="10" s="1"/>
  <c r="AK679" i="10" s="1"/>
  <c r="AL679" i="10" s="1"/>
  <c r="AM679" i="10" s="1"/>
  <c r="AN679" i="10" s="1"/>
  <c r="AO679" i="10" s="1"/>
  <c r="AP679" i="10" s="1"/>
  <c r="AQ679" i="10" s="1"/>
  <c r="AR679" i="10" s="1"/>
  <c r="AS679" i="10" s="1"/>
  <c r="AT679" i="10" s="1"/>
  <c r="AU679" i="10" s="1"/>
  <c r="AV679" i="10" s="1"/>
  <c r="AW679" i="10" s="1"/>
  <c r="AX679" i="10" s="1"/>
  <c r="AY679" i="10" s="1"/>
  <c r="AZ679" i="10" s="1"/>
  <c r="BA679" i="10" s="1"/>
  <c r="BB679" i="10" s="1"/>
  <c r="BC679" i="10" s="1"/>
  <c r="BD679" i="10" s="1"/>
  <c r="BE679" i="10" s="1"/>
  <c r="BF679" i="10" s="1"/>
  <c r="BG679" i="10" s="1"/>
  <c r="BH679" i="10" s="1"/>
  <c r="BI679" i="10" s="1"/>
  <c r="BJ679" i="10" s="1"/>
  <c r="BK679" i="10" s="1"/>
  <c r="BL679" i="10" s="1"/>
  <c r="BM679" i="10" s="1"/>
  <c r="BN679" i="10" s="1"/>
  <c r="BO679" i="10" s="1"/>
  <c r="BP679" i="10" s="1"/>
  <c r="BQ679" i="10" s="1"/>
  <c r="BR679" i="10" s="1"/>
  <c r="BS679" i="10" s="1"/>
  <c r="BT679" i="10" s="1"/>
  <c r="BU679" i="10" s="1"/>
  <c r="BV679" i="10" s="1"/>
  <c r="BW679" i="10" s="1"/>
  <c r="BX679" i="10" s="1"/>
  <c r="BY679" i="10" s="1"/>
  <c r="BZ679" i="10" s="1"/>
  <c r="CA679" i="10" s="1"/>
  <c r="CB679" i="10" s="1"/>
  <c r="CC679" i="10" s="1"/>
  <c r="CD679" i="10" s="1"/>
  <c r="CE679" i="10" s="1"/>
  <c r="CF679" i="10" s="1"/>
  <c r="CG679" i="10" s="1"/>
  <c r="CH679" i="10" s="1"/>
  <c r="CI679" i="10" s="1"/>
  <c r="CJ679" i="10" s="1"/>
  <c r="CK679" i="10" s="1"/>
  <c r="CL679" i="10" s="1"/>
  <c r="CM679" i="10" s="1"/>
  <c r="CN679" i="10" s="1"/>
  <c r="CO679" i="10" s="1"/>
  <c r="CP679" i="10" s="1"/>
  <c r="CQ679" i="10" s="1"/>
  <c r="CR679" i="10" s="1"/>
  <c r="CS679" i="10" s="1"/>
  <c r="CT679" i="10" s="1"/>
  <c r="CU679" i="10" s="1"/>
  <c r="CV679" i="10" s="1"/>
  <c r="CW679" i="10" s="1"/>
  <c r="CX679" i="10" s="1"/>
  <c r="CY679" i="10" s="1"/>
  <c r="CZ679" i="10" s="1"/>
  <c r="DA679" i="10" s="1"/>
  <c r="DB679" i="10" s="1"/>
  <c r="DC679" i="10" s="1"/>
  <c r="DD679" i="10" s="1"/>
  <c r="DE679" i="10" s="1"/>
  <c r="DF679" i="10" s="1"/>
  <c r="DG679" i="10" s="1"/>
  <c r="T678" i="10"/>
  <c r="U678" i="10" s="1"/>
  <c r="V678" i="10" s="1"/>
  <c r="W678" i="10" s="1"/>
  <c r="X678" i="10" s="1"/>
  <c r="Y678" i="10" s="1"/>
  <c r="Z678" i="10" s="1"/>
  <c r="AA678" i="10" s="1"/>
  <c r="AB678" i="10" s="1"/>
  <c r="AC678" i="10" s="1"/>
  <c r="AD678" i="10" s="1"/>
  <c r="AE678" i="10" s="1"/>
  <c r="AF678" i="10" s="1"/>
  <c r="AG678" i="10" s="1"/>
  <c r="AH678" i="10" s="1"/>
  <c r="AI678" i="10" s="1"/>
  <c r="AJ678" i="10" s="1"/>
  <c r="AK678" i="10" s="1"/>
  <c r="AL678" i="10" s="1"/>
  <c r="AM678" i="10" s="1"/>
  <c r="AN678" i="10" s="1"/>
  <c r="AO678" i="10" s="1"/>
  <c r="AP678" i="10" s="1"/>
  <c r="AQ678" i="10" s="1"/>
  <c r="AR678" i="10" s="1"/>
  <c r="AS678" i="10" s="1"/>
  <c r="AT678" i="10" s="1"/>
  <c r="AU678" i="10" s="1"/>
  <c r="AV678" i="10" s="1"/>
  <c r="AW678" i="10" s="1"/>
  <c r="AX678" i="10" s="1"/>
  <c r="AY678" i="10" s="1"/>
  <c r="AZ678" i="10" s="1"/>
  <c r="BA678" i="10" s="1"/>
  <c r="BB678" i="10" s="1"/>
  <c r="BC678" i="10" s="1"/>
  <c r="BD678" i="10" s="1"/>
  <c r="BE678" i="10" s="1"/>
  <c r="BF678" i="10" s="1"/>
  <c r="BG678" i="10" s="1"/>
  <c r="BH678" i="10" s="1"/>
  <c r="BI678" i="10" s="1"/>
  <c r="BJ678" i="10" s="1"/>
  <c r="BK678" i="10" s="1"/>
  <c r="BL678" i="10" s="1"/>
  <c r="BM678" i="10" s="1"/>
  <c r="BN678" i="10" s="1"/>
  <c r="BO678" i="10" s="1"/>
  <c r="BP678" i="10" s="1"/>
  <c r="BQ678" i="10" s="1"/>
  <c r="BR678" i="10" s="1"/>
  <c r="BS678" i="10" s="1"/>
  <c r="BT678" i="10" s="1"/>
  <c r="BU678" i="10" s="1"/>
  <c r="BV678" i="10" s="1"/>
  <c r="BW678" i="10" s="1"/>
  <c r="BX678" i="10" s="1"/>
  <c r="BY678" i="10" s="1"/>
  <c r="BZ678" i="10" s="1"/>
  <c r="CA678" i="10" s="1"/>
  <c r="CB678" i="10" s="1"/>
  <c r="CC678" i="10" s="1"/>
  <c r="CD678" i="10" s="1"/>
  <c r="CE678" i="10" s="1"/>
  <c r="CF678" i="10" s="1"/>
  <c r="CG678" i="10" s="1"/>
  <c r="CH678" i="10" s="1"/>
  <c r="CI678" i="10" s="1"/>
  <c r="CJ678" i="10" s="1"/>
  <c r="CK678" i="10" s="1"/>
  <c r="CL678" i="10" s="1"/>
  <c r="CM678" i="10" s="1"/>
  <c r="CN678" i="10" s="1"/>
  <c r="CO678" i="10" s="1"/>
  <c r="CP678" i="10" s="1"/>
  <c r="CQ678" i="10" s="1"/>
  <c r="CR678" i="10" s="1"/>
  <c r="CS678" i="10" s="1"/>
  <c r="CT678" i="10" s="1"/>
  <c r="CU678" i="10" s="1"/>
  <c r="CV678" i="10" s="1"/>
  <c r="CW678" i="10" s="1"/>
  <c r="CX678" i="10" s="1"/>
  <c r="CY678" i="10" s="1"/>
  <c r="CZ678" i="10" s="1"/>
  <c r="DA678" i="10" s="1"/>
  <c r="DB678" i="10" s="1"/>
  <c r="DC678" i="10" s="1"/>
  <c r="DD678" i="10" s="1"/>
  <c r="DE678" i="10" s="1"/>
  <c r="DF678" i="10" s="1"/>
  <c r="DG678" i="10" s="1"/>
  <c r="T677" i="10"/>
  <c r="U677" i="10" s="1"/>
  <c r="V677" i="10" s="1"/>
  <c r="W677" i="10" s="1"/>
  <c r="X677" i="10" s="1"/>
  <c r="Y677" i="10" s="1"/>
  <c r="Z677" i="10" s="1"/>
  <c r="AA677" i="10" s="1"/>
  <c r="AB677" i="10" s="1"/>
  <c r="AC677" i="10" s="1"/>
  <c r="AD677" i="10" s="1"/>
  <c r="AE677" i="10" s="1"/>
  <c r="AF677" i="10" s="1"/>
  <c r="AG677" i="10" s="1"/>
  <c r="AH677" i="10" s="1"/>
  <c r="AI677" i="10" s="1"/>
  <c r="AJ677" i="10" s="1"/>
  <c r="AK677" i="10" s="1"/>
  <c r="AL677" i="10" s="1"/>
  <c r="AM677" i="10" s="1"/>
  <c r="AN677" i="10" s="1"/>
  <c r="AO677" i="10" s="1"/>
  <c r="AP677" i="10" s="1"/>
  <c r="AQ677" i="10" s="1"/>
  <c r="AR677" i="10" s="1"/>
  <c r="AS677" i="10" s="1"/>
  <c r="AT677" i="10" s="1"/>
  <c r="AU677" i="10" s="1"/>
  <c r="AV677" i="10" s="1"/>
  <c r="AW677" i="10" s="1"/>
  <c r="AX677" i="10" s="1"/>
  <c r="AY677" i="10" s="1"/>
  <c r="AZ677" i="10" s="1"/>
  <c r="BA677" i="10" s="1"/>
  <c r="BB677" i="10" s="1"/>
  <c r="BC677" i="10" s="1"/>
  <c r="BD677" i="10" s="1"/>
  <c r="BE677" i="10" s="1"/>
  <c r="BF677" i="10" s="1"/>
  <c r="BG677" i="10" s="1"/>
  <c r="BH677" i="10" s="1"/>
  <c r="BI677" i="10" s="1"/>
  <c r="BJ677" i="10" s="1"/>
  <c r="BK677" i="10" s="1"/>
  <c r="BL677" i="10" s="1"/>
  <c r="BM677" i="10" s="1"/>
  <c r="BN677" i="10" s="1"/>
  <c r="BO677" i="10" s="1"/>
  <c r="BP677" i="10" s="1"/>
  <c r="BQ677" i="10" s="1"/>
  <c r="BR677" i="10" s="1"/>
  <c r="BS677" i="10" s="1"/>
  <c r="BT677" i="10" s="1"/>
  <c r="BU677" i="10" s="1"/>
  <c r="BV677" i="10" s="1"/>
  <c r="BW677" i="10" s="1"/>
  <c r="BX677" i="10" s="1"/>
  <c r="BY677" i="10" s="1"/>
  <c r="BZ677" i="10" s="1"/>
  <c r="CA677" i="10" s="1"/>
  <c r="CB677" i="10" s="1"/>
  <c r="CC677" i="10" s="1"/>
  <c r="CD677" i="10" s="1"/>
  <c r="CE677" i="10" s="1"/>
  <c r="CF677" i="10" s="1"/>
  <c r="CG677" i="10" s="1"/>
  <c r="CH677" i="10" s="1"/>
  <c r="CI677" i="10" s="1"/>
  <c r="CJ677" i="10" s="1"/>
  <c r="CK677" i="10" s="1"/>
  <c r="CL677" i="10" s="1"/>
  <c r="CM677" i="10" s="1"/>
  <c r="CN677" i="10" s="1"/>
  <c r="CO677" i="10" s="1"/>
  <c r="CP677" i="10" s="1"/>
  <c r="CQ677" i="10" s="1"/>
  <c r="CR677" i="10" s="1"/>
  <c r="CS677" i="10" s="1"/>
  <c r="CT677" i="10" s="1"/>
  <c r="CU677" i="10" s="1"/>
  <c r="CV677" i="10" s="1"/>
  <c r="CW677" i="10" s="1"/>
  <c r="CX677" i="10" s="1"/>
  <c r="CY677" i="10" s="1"/>
  <c r="CZ677" i="10" s="1"/>
  <c r="DA677" i="10" s="1"/>
  <c r="DB677" i="10" s="1"/>
  <c r="DC677" i="10" s="1"/>
  <c r="DD677" i="10" s="1"/>
  <c r="DE677" i="10" s="1"/>
  <c r="DF677" i="10" s="1"/>
  <c r="DG677" i="10" s="1"/>
  <c r="T676" i="10"/>
  <c r="U676" i="10" s="1"/>
  <c r="V676" i="10" s="1"/>
  <c r="W676" i="10" s="1"/>
  <c r="X676" i="10" s="1"/>
  <c r="Y676" i="10" s="1"/>
  <c r="Z676" i="10" s="1"/>
  <c r="AA676" i="10" s="1"/>
  <c r="AB676" i="10" s="1"/>
  <c r="AC676" i="10" s="1"/>
  <c r="AD676" i="10" s="1"/>
  <c r="AE676" i="10" s="1"/>
  <c r="AF676" i="10" s="1"/>
  <c r="AG676" i="10" s="1"/>
  <c r="AH676" i="10" s="1"/>
  <c r="AI676" i="10" s="1"/>
  <c r="AJ676" i="10" s="1"/>
  <c r="AK676" i="10" s="1"/>
  <c r="AL676" i="10" s="1"/>
  <c r="AM676" i="10" s="1"/>
  <c r="AN676" i="10" s="1"/>
  <c r="AO676" i="10" s="1"/>
  <c r="AP676" i="10" s="1"/>
  <c r="AQ676" i="10" s="1"/>
  <c r="AR676" i="10" s="1"/>
  <c r="AS676" i="10" s="1"/>
  <c r="AT676" i="10" s="1"/>
  <c r="AU676" i="10" s="1"/>
  <c r="AV676" i="10" s="1"/>
  <c r="AW676" i="10" s="1"/>
  <c r="AX676" i="10" s="1"/>
  <c r="AY676" i="10" s="1"/>
  <c r="AZ676" i="10" s="1"/>
  <c r="BA676" i="10" s="1"/>
  <c r="BB676" i="10" s="1"/>
  <c r="BC676" i="10" s="1"/>
  <c r="BD676" i="10" s="1"/>
  <c r="BE676" i="10" s="1"/>
  <c r="BF676" i="10" s="1"/>
  <c r="BG676" i="10" s="1"/>
  <c r="BH676" i="10" s="1"/>
  <c r="BI676" i="10" s="1"/>
  <c r="BJ676" i="10" s="1"/>
  <c r="BK676" i="10" s="1"/>
  <c r="BL676" i="10" s="1"/>
  <c r="BM676" i="10" s="1"/>
  <c r="BN676" i="10" s="1"/>
  <c r="BO676" i="10" s="1"/>
  <c r="BP676" i="10" s="1"/>
  <c r="BQ676" i="10" s="1"/>
  <c r="BR676" i="10" s="1"/>
  <c r="BS676" i="10" s="1"/>
  <c r="BT676" i="10" s="1"/>
  <c r="BU676" i="10" s="1"/>
  <c r="BV676" i="10" s="1"/>
  <c r="BW676" i="10" s="1"/>
  <c r="BX676" i="10" s="1"/>
  <c r="BY676" i="10" s="1"/>
  <c r="BZ676" i="10" s="1"/>
  <c r="CA676" i="10" s="1"/>
  <c r="CB676" i="10" s="1"/>
  <c r="CC676" i="10" s="1"/>
  <c r="CD676" i="10" s="1"/>
  <c r="CE676" i="10" s="1"/>
  <c r="CF676" i="10" s="1"/>
  <c r="CG676" i="10" s="1"/>
  <c r="CH676" i="10" s="1"/>
  <c r="CI676" i="10" s="1"/>
  <c r="CJ676" i="10" s="1"/>
  <c r="CK676" i="10" s="1"/>
  <c r="CL676" i="10" s="1"/>
  <c r="CM676" i="10" s="1"/>
  <c r="CN676" i="10" s="1"/>
  <c r="CO676" i="10" s="1"/>
  <c r="CP676" i="10" s="1"/>
  <c r="CQ676" i="10" s="1"/>
  <c r="CR676" i="10" s="1"/>
  <c r="CS676" i="10" s="1"/>
  <c r="CT676" i="10" s="1"/>
  <c r="CU676" i="10" s="1"/>
  <c r="CV676" i="10" s="1"/>
  <c r="CW676" i="10" s="1"/>
  <c r="CX676" i="10" s="1"/>
  <c r="CY676" i="10" s="1"/>
  <c r="CZ676" i="10" s="1"/>
  <c r="DA676" i="10" s="1"/>
  <c r="DB676" i="10" s="1"/>
  <c r="DC676" i="10" s="1"/>
  <c r="DD676" i="10" s="1"/>
  <c r="DE676" i="10" s="1"/>
  <c r="DF676" i="10" s="1"/>
  <c r="DG676" i="10" s="1"/>
  <c r="T675" i="10"/>
  <c r="U675" i="10" s="1"/>
  <c r="V675" i="10" s="1"/>
  <c r="W675" i="10" s="1"/>
  <c r="X675" i="10" s="1"/>
  <c r="Y675" i="10" s="1"/>
  <c r="Z675" i="10" s="1"/>
  <c r="AA675" i="10" s="1"/>
  <c r="AB675" i="10" s="1"/>
  <c r="AC675" i="10" s="1"/>
  <c r="AD675" i="10" s="1"/>
  <c r="AE675" i="10" s="1"/>
  <c r="AF675" i="10" s="1"/>
  <c r="AG675" i="10" s="1"/>
  <c r="AH675" i="10" s="1"/>
  <c r="AI675" i="10" s="1"/>
  <c r="AJ675" i="10" s="1"/>
  <c r="AK675" i="10" s="1"/>
  <c r="AL675" i="10" s="1"/>
  <c r="AM675" i="10" s="1"/>
  <c r="AN675" i="10" s="1"/>
  <c r="AO675" i="10" s="1"/>
  <c r="AP675" i="10" s="1"/>
  <c r="AQ675" i="10" s="1"/>
  <c r="AR675" i="10" s="1"/>
  <c r="AS675" i="10" s="1"/>
  <c r="AT675" i="10" s="1"/>
  <c r="AU675" i="10" s="1"/>
  <c r="AV675" i="10" s="1"/>
  <c r="AW675" i="10" s="1"/>
  <c r="AX675" i="10" s="1"/>
  <c r="AY675" i="10" s="1"/>
  <c r="AZ675" i="10" s="1"/>
  <c r="BA675" i="10" s="1"/>
  <c r="BB675" i="10" s="1"/>
  <c r="BC675" i="10" s="1"/>
  <c r="BD675" i="10" s="1"/>
  <c r="BE675" i="10" s="1"/>
  <c r="BF675" i="10" s="1"/>
  <c r="BG675" i="10" s="1"/>
  <c r="BH675" i="10" s="1"/>
  <c r="BI675" i="10" s="1"/>
  <c r="BJ675" i="10" s="1"/>
  <c r="BK675" i="10" s="1"/>
  <c r="BL675" i="10" s="1"/>
  <c r="BM675" i="10" s="1"/>
  <c r="BN675" i="10" s="1"/>
  <c r="BO675" i="10" s="1"/>
  <c r="BP675" i="10" s="1"/>
  <c r="BQ675" i="10" s="1"/>
  <c r="BR675" i="10" s="1"/>
  <c r="BS675" i="10" s="1"/>
  <c r="BT675" i="10" s="1"/>
  <c r="BU675" i="10" s="1"/>
  <c r="BV675" i="10" s="1"/>
  <c r="BW675" i="10" s="1"/>
  <c r="BX675" i="10" s="1"/>
  <c r="BY675" i="10" s="1"/>
  <c r="BZ675" i="10" s="1"/>
  <c r="CA675" i="10" s="1"/>
  <c r="CB675" i="10" s="1"/>
  <c r="CC675" i="10" s="1"/>
  <c r="CD675" i="10" s="1"/>
  <c r="CE675" i="10" s="1"/>
  <c r="CF675" i="10" s="1"/>
  <c r="CG675" i="10" s="1"/>
  <c r="CH675" i="10" s="1"/>
  <c r="CI675" i="10" s="1"/>
  <c r="CJ675" i="10" s="1"/>
  <c r="CK675" i="10" s="1"/>
  <c r="CL675" i="10" s="1"/>
  <c r="CM675" i="10" s="1"/>
  <c r="CN675" i="10" s="1"/>
  <c r="CO675" i="10" s="1"/>
  <c r="CP675" i="10" s="1"/>
  <c r="CQ675" i="10" s="1"/>
  <c r="CR675" i="10" s="1"/>
  <c r="CS675" i="10" s="1"/>
  <c r="CT675" i="10" s="1"/>
  <c r="CU675" i="10" s="1"/>
  <c r="CV675" i="10" s="1"/>
  <c r="CW675" i="10" s="1"/>
  <c r="CX675" i="10" s="1"/>
  <c r="CY675" i="10" s="1"/>
  <c r="CZ675" i="10" s="1"/>
  <c r="DA675" i="10" s="1"/>
  <c r="DB675" i="10" s="1"/>
  <c r="DC675" i="10" s="1"/>
  <c r="DD675" i="10" s="1"/>
  <c r="DE675" i="10" s="1"/>
  <c r="DF675" i="10" s="1"/>
  <c r="DG675" i="10" s="1"/>
  <c r="T674" i="10"/>
  <c r="U674" i="10" s="1"/>
  <c r="V674" i="10" s="1"/>
  <c r="W674" i="10" s="1"/>
  <c r="X674" i="10" s="1"/>
  <c r="Y674" i="10" s="1"/>
  <c r="Z674" i="10" s="1"/>
  <c r="AA674" i="10" s="1"/>
  <c r="AB674" i="10" s="1"/>
  <c r="AC674" i="10" s="1"/>
  <c r="AD674" i="10" s="1"/>
  <c r="AE674" i="10" s="1"/>
  <c r="AF674" i="10" s="1"/>
  <c r="AG674" i="10" s="1"/>
  <c r="AH674" i="10" s="1"/>
  <c r="AI674" i="10" s="1"/>
  <c r="AJ674" i="10" s="1"/>
  <c r="AK674" i="10" s="1"/>
  <c r="AL674" i="10" s="1"/>
  <c r="AM674" i="10" s="1"/>
  <c r="AN674" i="10" s="1"/>
  <c r="AO674" i="10" s="1"/>
  <c r="AP674" i="10" s="1"/>
  <c r="AQ674" i="10" s="1"/>
  <c r="AR674" i="10" s="1"/>
  <c r="AS674" i="10" s="1"/>
  <c r="AT674" i="10" s="1"/>
  <c r="AU674" i="10" s="1"/>
  <c r="AV674" i="10" s="1"/>
  <c r="AW674" i="10" s="1"/>
  <c r="AX674" i="10" s="1"/>
  <c r="AY674" i="10" s="1"/>
  <c r="AZ674" i="10" s="1"/>
  <c r="BA674" i="10" s="1"/>
  <c r="BB674" i="10" s="1"/>
  <c r="BC674" i="10" s="1"/>
  <c r="BD674" i="10" s="1"/>
  <c r="BE674" i="10" s="1"/>
  <c r="BF674" i="10" s="1"/>
  <c r="BG674" i="10" s="1"/>
  <c r="BH674" i="10" s="1"/>
  <c r="BI674" i="10" s="1"/>
  <c r="BJ674" i="10" s="1"/>
  <c r="BK674" i="10" s="1"/>
  <c r="BL674" i="10" s="1"/>
  <c r="BM674" i="10" s="1"/>
  <c r="BN674" i="10" s="1"/>
  <c r="BO674" i="10" s="1"/>
  <c r="BP674" i="10" s="1"/>
  <c r="BQ674" i="10" s="1"/>
  <c r="BR674" i="10" s="1"/>
  <c r="BS674" i="10" s="1"/>
  <c r="BT674" i="10" s="1"/>
  <c r="BU674" i="10" s="1"/>
  <c r="BV674" i="10" s="1"/>
  <c r="BW674" i="10" s="1"/>
  <c r="BX674" i="10" s="1"/>
  <c r="BY674" i="10" s="1"/>
  <c r="BZ674" i="10" s="1"/>
  <c r="CA674" i="10" s="1"/>
  <c r="CB674" i="10" s="1"/>
  <c r="CC674" i="10" s="1"/>
  <c r="CD674" i="10" s="1"/>
  <c r="CE674" i="10" s="1"/>
  <c r="CF674" i="10" s="1"/>
  <c r="CG674" i="10" s="1"/>
  <c r="CH674" i="10" s="1"/>
  <c r="CI674" i="10" s="1"/>
  <c r="CJ674" i="10" s="1"/>
  <c r="CK674" i="10" s="1"/>
  <c r="CL674" i="10" s="1"/>
  <c r="CM674" i="10" s="1"/>
  <c r="CN674" i="10" s="1"/>
  <c r="CO674" i="10" s="1"/>
  <c r="CP674" i="10" s="1"/>
  <c r="CQ674" i="10" s="1"/>
  <c r="CR674" i="10" s="1"/>
  <c r="CS674" i="10" s="1"/>
  <c r="CT674" i="10" s="1"/>
  <c r="CU674" i="10" s="1"/>
  <c r="CV674" i="10" s="1"/>
  <c r="CW674" i="10" s="1"/>
  <c r="CX674" i="10" s="1"/>
  <c r="CY674" i="10" s="1"/>
  <c r="CZ674" i="10" s="1"/>
  <c r="DA674" i="10" s="1"/>
  <c r="DB674" i="10" s="1"/>
  <c r="DC674" i="10" s="1"/>
  <c r="DD674" i="10" s="1"/>
  <c r="DE674" i="10" s="1"/>
  <c r="DF674" i="10" s="1"/>
  <c r="DG674" i="10" s="1"/>
  <c r="T673" i="10"/>
  <c r="U673" i="10" s="1"/>
  <c r="V673" i="10" s="1"/>
  <c r="W673" i="10" s="1"/>
  <c r="X673" i="10" s="1"/>
  <c r="Y673" i="10" s="1"/>
  <c r="Z673" i="10" s="1"/>
  <c r="AA673" i="10" s="1"/>
  <c r="AB673" i="10" s="1"/>
  <c r="AC673" i="10" s="1"/>
  <c r="AD673" i="10" s="1"/>
  <c r="AE673" i="10" s="1"/>
  <c r="AF673" i="10" s="1"/>
  <c r="AG673" i="10" s="1"/>
  <c r="AH673" i="10" s="1"/>
  <c r="AI673" i="10" s="1"/>
  <c r="AJ673" i="10" s="1"/>
  <c r="AK673" i="10" s="1"/>
  <c r="AL673" i="10" s="1"/>
  <c r="AM673" i="10" s="1"/>
  <c r="AN673" i="10" s="1"/>
  <c r="AO673" i="10" s="1"/>
  <c r="AP673" i="10" s="1"/>
  <c r="AQ673" i="10" s="1"/>
  <c r="AR673" i="10" s="1"/>
  <c r="AS673" i="10" s="1"/>
  <c r="AT673" i="10" s="1"/>
  <c r="AU673" i="10" s="1"/>
  <c r="AV673" i="10" s="1"/>
  <c r="AW673" i="10" s="1"/>
  <c r="AX673" i="10" s="1"/>
  <c r="AY673" i="10" s="1"/>
  <c r="AZ673" i="10" s="1"/>
  <c r="BA673" i="10" s="1"/>
  <c r="BB673" i="10" s="1"/>
  <c r="BC673" i="10" s="1"/>
  <c r="BD673" i="10" s="1"/>
  <c r="BE673" i="10" s="1"/>
  <c r="BF673" i="10" s="1"/>
  <c r="BG673" i="10" s="1"/>
  <c r="BH673" i="10" s="1"/>
  <c r="BI673" i="10" s="1"/>
  <c r="BJ673" i="10" s="1"/>
  <c r="BK673" i="10" s="1"/>
  <c r="BL673" i="10" s="1"/>
  <c r="BM673" i="10" s="1"/>
  <c r="BN673" i="10" s="1"/>
  <c r="BO673" i="10" s="1"/>
  <c r="BP673" i="10" s="1"/>
  <c r="BQ673" i="10" s="1"/>
  <c r="BR673" i="10" s="1"/>
  <c r="BS673" i="10" s="1"/>
  <c r="BT673" i="10" s="1"/>
  <c r="BU673" i="10" s="1"/>
  <c r="BV673" i="10" s="1"/>
  <c r="BW673" i="10" s="1"/>
  <c r="BX673" i="10" s="1"/>
  <c r="BY673" i="10" s="1"/>
  <c r="BZ673" i="10" s="1"/>
  <c r="CA673" i="10" s="1"/>
  <c r="CB673" i="10" s="1"/>
  <c r="CC673" i="10" s="1"/>
  <c r="CD673" i="10" s="1"/>
  <c r="CE673" i="10" s="1"/>
  <c r="CF673" i="10" s="1"/>
  <c r="CG673" i="10" s="1"/>
  <c r="CH673" i="10" s="1"/>
  <c r="CI673" i="10" s="1"/>
  <c r="CJ673" i="10" s="1"/>
  <c r="CK673" i="10" s="1"/>
  <c r="CL673" i="10" s="1"/>
  <c r="CM673" i="10" s="1"/>
  <c r="CN673" i="10" s="1"/>
  <c r="CO673" i="10" s="1"/>
  <c r="CP673" i="10" s="1"/>
  <c r="CQ673" i="10" s="1"/>
  <c r="CR673" i="10" s="1"/>
  <c r="CS673" i="10" s="1"/>
  <c r="CT673" i="10" s="1"/>
  <c r="CU673" i="10" s="1"/>
  <c r="CV673" i="10" s="1"/>
  <c r="CW673" i="10" s="1"/>
  <c r="CX673" i="10" s="1"/>
  <c r="CY673" i="10" s="1"/>
  <c r="CZ673" i="10" s="1"/>
  <c r="DA673" i="10" s="1"/>
  <c r="DB673" i="10" s="1"/>
  <c r="DC673" i="10" s="1"/>
  <c r="DD673" i="10" s="1"/>
  <c r="DE673" i="10" s="1"/>
  <c r="DF673" i="10" s="1"/>
  <c r="DG673" i="10" s="1"/>
  <c r="T672" i="10"/>
  <c r="U672" i="10" s="1"/>
  <c r="V672" i="10" s="1"/>
  <c r="W672" i="10" s="1"/>
  <c r="X672" i="10" s="1"/>
  <c r="Y672" i="10" s="1"/>
  <c r="Z672" i="10" s="1"/>
  <c r="AA672" i="10" s="1"/>
  <c r="AB672" i="10" s="1"/>
  <c r="AC672" i="10" s="1"/>
  <c r="AD672" i="10" s="1"/>
  <c r="AE672" i="10" s="1"/>
  <c r="AF672" i="10" s="1"/>
  <c r="AG672" i="10" s="1"/>
  <c r="AH672" i="10" s="1"/>
  <c r="AI672" i="10" s="1"/>
  <c r="AJ672" i="10" s="1"/>
  <c r="AK672" i="10" s="1"/>
  <c r="AL672" i="10" s="1"/>
  <c r="AM672" i="10" s="1"/>
  <c r="AN672" i="10" s="1"/>
  <c r="AO672" i="10" s="1"/>
  <c r="AP672" i="10" s="1"/>
  <c r="AQ672" i="10" s="1"/>
  <c r="AR672" i="10" s="1"/>
  <c r="AS672" i="10" s="1"/>
  <c r="AT672" i="10" s="1"/>
  <c r="AU672" i="10" s="1"/>
  <c r="AV672" i="10" s="1"/>
  <c r="AW672" i="10" s="1"/>
  <c r="AX672" i="10" s="1"/>
  <c r="AY672" i="10" s="1"/>
  <c r="AZ672" i="10" s="1"/>
  <c r="BA672" i="10" s="1"/>
  <c r="BB672" i="10" s="1"/>
  <c r="BC672" i="10" s="1"/>
  <c r="BD672" i="10" s="1"/>
  <c r="BE672" i="10" s="1"/>
  <c r="BF672" i="10" s="1"/>
  <c r="BG672" i="10" s="1"/>
  <c r="BH672" i="10" s="1"/>
  <c r="BI672" i="10" s="1"/>
  <c r="BJ672" i="10" s="1"/>
  <c r="BK672" i="10" s="1"/>
  <c r="BL672" i="10" s="1"/>
  <c r="BM672" i="10" s="1"/>
  <c r="BN672" i="10" s="1"/>
  <c r="BO672" i="10" s="1"/>
  <c r="BP672" i="10" s="1"/>
  <c r="BQ672" i="10" s="1"/>
  <c r="BR672" i="10" s="1"/>
  <c r="BS672" i="10" s="1"/>
  <c r="BT672" i="10" s="1"/>
  <c r="BU672" i="10" s="1"/>
  <c r="BV672" i="10" s="1"/>
  <c r="BW672" i="10" s="1"/>
  <c r="BX672" i="10" s="1"/>
  <c r="BY672" i="10" s="1"/>
  <c r="BZ672" i="10" s="1"/>
  <c r="CA672" i="10" s="1"/>
  <c r="CB672" i="10" s="1"/>
  <c r="CC672" i="10" s="1"/>
  <c r="CD672" i="10" s="1"/>
  <c r="CE672" i="10" s="1"/>
  <c r="CF672" i="10" s="1"/>
  <c r="CG672" i="10" s="1"/>
  <c r="CH672" i="10" s="1"/>
  <c r="CI672" i="10" s="1"/>
  <c r="CJ672" i="10" s="1"/>
  <c r="CK672" i="10" s="1"/>
  <c r="CL672" i="10" s="1"/>
  <c r="CM672" i="10" s="1"/>
  <c r="CN672" i="10" s="1"/>
  <c r="CO672" i="10" s="1"/>
  <c r="CP672" i="10" s="1"/>
  <c r="CQ672" i="10" s="1"/>
  <c r="CR672" i="10" s="1"/>
  <c r="CS672" i="10" s="1"/>
  <c r="CT672" i="10" s="1"/>
  <c r="CU672" i="10" s="1"/>
  <c r="CV672" i="10" s="1"/>
  <c r="CW672" i="10" s="1"/>
  <c r="CX672" i="10" s="1"/>
  <c r="CY672" i="10" s="1"/>
  <c r="CZ672" i="10" s="1"/>
  <c r="DA672" i="10" s="1"/>
  <c r="DB672" i="10" s="1"/>
  <c r="DC672" i="10" s="1"/>
  <c r="DD672" i="10" s="1"/>
  <c r="DE672" i="10" s="1"/>
  <c r="DF672" i="10" s="1"/>
  <c r="DG672" i="10" s="1"/>
  <c r="T671" i="10"/>
  <c r="U671" i="10" s="1"/>
  <c r="V671" i="10" s="1"/>
  <c r="W671" i="10" s="1"/>
  <c r="X671" i="10" s="1"/>
  <c r="Y671" i="10" s="1"/>
  <c r="Z671" i="10" s="1"/>
  <c r="AA671" i="10" s="1"/>
  <c r="AB671" i="10" s="1"/>
  <c r="AC671" i="10" s="1"/>
  <c r="AD671" i="10" s="1"/>
  <c r="AE671" i="10" s="1"/>
  <c r="AF671" i="10" s="1"/>
  <c r="AG671" i="10" s="1"/>
  <c r="AH671" i="10" s="1"/>
  <c r="AI671" i="10" s="1"/>
  <c r="AJ671" i="10" s="1"/>
  <c r="AK671" i="10" s="1"/>
  <c r="AL671" i="10" s="1"/>
  <c r="AM671" i="10" s="1"/>
  <c r="AN671" i="10" s="1"/>
  <c r="AO671" i="10" s="1"/>
  <c r="AP671" i="10" s="1"/>
  <c r="AQ671" i="10" s="1"/>
  <c r="AR671" i="10" s="1"/>
  <c r="AS671" i="10" s="1"/>
  <c r="AT671" i="10" s="1"/>
  <c r="AU671" i="10" s="1"/>
  <c r="AV671" i="10" s="1"/>
  <c r="AW671" i="10" s="1"/>
  <c r="AX671" i="10" s="1"/>
  <c r="AY671" i="10" s="1"/>
  <c r="AZ671" i="10" s="1"/>
  <c r="BA671" i="10" s="1"/>
  <c r="BB671" i="10" s="1"/>
  <c r="BC671" i="10" s="1"/>
  <c r="BD671" i="10" s="1"/>
  <c r="BE671" i="10" s="1"/>
  <c r="BF671" i="10" s="1"/>
  <c r="BG671" i="10" s="1"/>
  <c r="BH671" i="10" s="1"/>
  <c r="BI671" i="10" s="1"/>
  <c r="BJ671" i="10" s="1"/>
  <c r="BK671" i="10" s="1"/>
  <c r="BL671" i="10" s="1"/>
  <c r="BM671" i="10" s="1"/>
  <c r="BN671" i="10" s="1"/>
  <c r="BO671" i="10" s="1"/>
  <c r="BP671" i="10" s="1"/>
  <c r="BQ671" i="10" s="1"/>
  <c r="BR671" i="10" s="1"/>
  <c r="BS671" i="10" s="1"/>
  <c r="BT671" i="10" s="1"/>
  <c r="BU671" i="10" s="1"/>
  <c r="BV671" i="10" s="1"/>
  <c r="BW671" i="10" s="1"/>
  <c r="BX671" i="10" s="1"/>
  <c r="BY671" i="10" s="1"/>
  <c r="BZ671" i="10" s="1"/>
  <c r="CA671" i="10" s="1"/>
  <c r="CB671" i="10" s="1"/>
  <c r="CC671" i="10" s="1"/>
  <c r="CD671" i="10" s="1"/>
  <c r="CE671" i="10" s="1"/>
  <c r="CF671" i="10" s="1"/>
  <c r="CG671" i="10" s="1"/>
  <c r="CH671" i="10" s="1"/>
  <c r="CI671" i="10" s="1"/>
  <c r="CJ671" i="10" s="1"/>
  <c r="CK671" i="10" s="1"/>
  <c r="CL671" i="10" s="1"/>
  <c r="CM671" i="10" s="1"/>
  <c r="CN671" i="10" s="1"/>
  <c r="CO671" i="10" s="1"/>
  <c r="CP671" i="10" s="1"/>
  <c r="CQ671" i="10" s="1"/>
  <c r="CR671" i="10" s="1"/>
  <c r="CS671" i="10" s="1"/>
  <c r="CT671" i="10" s="1"/>
  <c r="CU671" i="10" s="1"/>
  <c r="CV671" i="10" s="1"/>
  <c r="CW671" i="10" s="1"/>
  <c r="CX671" i="10" s="1"/>
  <c r="CY671" i="10" s="1"/>
  <c r="CZ671" i="10" s="1"/>
  <c r="DA671" i="10" s="1"/>
  <c r="DB671" i="10" s="1"/>
  <c r="DC671" i="10" s="1"/>
  <c r="DD671" i="10" s="1"/>
  <c r="DE671" i="10" s="1"/>
  <c r="DF671" i="10" s="1"/>
  <c r="DG671" i="10" s="1"/>
  <c r="T670" i="10"/>
  <c r="U670" i="10" s="1"/>
  <c r="V670" i="10" s="1"/>
  <c r="W670" i="10" s="1"/>
  <c r="X670" i="10" s="1"/>
  <c r="Y670" i="10" s="1"/>
  <c r="Z670" i="10" s="1"/>
  <c r="AA670" i="10" s="1"/>
  <c r="AB670" i="10" s="1"/>
  <c r="AC670" i="10" s="1"/>
  <c r="AD670" i="10" s="1"/>
  <c r="AE670" i="10" s="1"/>
  <c r="AF670" i="10" s="1"/>
  <c r="AG670" i="10" s="1"/>
  <c r="AH670" i="10" s="1"/>
  <c r="AI670" i="10" s="1"/>
  <c r="AJ670" i="10" s="1"/>
  <c r="AK670" i="10" s="1"/>
  <c r="AL670" i="10" s="1"/>
  <c r="AM670" i="10" s="1"/>
  <c r="AN670" i="10" s="1"/>
  <c r="AO670" i="10" s="1"/>
  <c r="AP670" i="10" s="1"/>
  <c r="AQ670" i="10" s="1"/>
  <c r="AR670" i="10" s="1"/>
  <c r="AS670" i="10" s="1"/>
  <c r="AT670" i="10" s="1"/>
  <c r="AU670" i="10" s="1"/>
  <c r="AV670" i="10" s="1"/>
  <c r="AW670" i="10" s="1"/>
  <c r="AX670" i="10" s="1"/>
  <c r="AY670" i="10" s="1"/>
  <c r="AZ670" i="10" s="1"/>
  <c r="BA670" i="10" s="1"/>
  <c r="BB670" i="10" s="1"/>
  <c r="BC670" i="10" s="1"/>
  <c r="BD670" i="10" s="1"/>
  <c r="BE670" i="10" s="1"/>
  <c r="BF670" i="10" s="1"/>
  <c r="BG670" i="10" s="1"/>
  <c r="BH670" i="10" s="1"/>
  <c r="BI670" i="10" s="1"/>
  <c r="BJ670" i="10" s="1"/>
  <c r="BK670" i="10" s="1"/>
  <c r="BL670" i="10" s="1"/>
  <c r="BM670" i="10" s="1"/>
  <c r="BN670" i="10" s="1"/>
  <c r="BO670" i="10" s="1"/>
  <c r="BP670" i="10" s="1"/>
  <c r="BQ670" i="10" s="1"/>
  <c r="BR670" i="10" s="1"/>
  <c r="BS670" i="10" s="1"/>
  <c r="BT670" i="10" s="1"/>
  <c r="BU670" i="10" s="1"/>
  <c r="BV670" i="10" s="1"/>
  <c r="BW670" i="10" s="1"/>
  <c r="BX670" i="10" s="1"/>
  <c r="BY670" i="10" s="1"/>
  <c r="BZ670" i="10" s="1"/>
  <c r="CA670" i="10" s="1"/>
  <c r="CB670" i="10" s="1"/>
  <c r="CC670" i="10" s="1"/>
  <c r="CD670" i="10" s="1"/>
  <c r="CE670" i="10" s="1"/>
  <c r="CF670" i="10" s="1"/>
  <c r="CG670" i="10" s="1"/>
  <c r="CH670" i="10" s="1"/>
  <c r="CI670" i="10" s="1"/>
  <c r="CJ670" i="10" s="1"/>
  <c r="CK670" i="10" s="1"/>
  <c r="CL670" i="10" s="1"/>
  <c r="CM670" i="10" s="1"/>
  <c r="CN670" i="10" s="1"/>
  <c r="CO670" i="10" s="1"/>
  <c r="CP670" i="10" s="1"/>
  <c r="CQ670" i="10" s="1"/>
  <c r="CR670" i="10" s="1"/>
  <c r="CS670" i="10" s="1"/>
  <c r="CT670" i="10" s="1"/>
  <c r="CU670" i="10" s="1"/>
  <c r="CV670" i="10" s="1"/>
  <c r="CW670" i="10" s="1"/>
  <c r="CX670" i="10" s="1"/>
  <c r="CY670" i="10" s="1"/>
  <c r="CZ670" i="10" s="1"/>
  <c r="DA670" i="10" s="1"/>
  <c r="DB670" i="10" s="1"/>
  <c r="DC670" i="10" s="1"/>
  <c r="DD670" i="10" s="1"/>
  <c r="DE670" i="10" s="1"/>
  <c r="DF670" i="10" s="1"/>
  <c r="DG670" i="10" s="1"/>
  <c r="T669" i="10"/>
  <c r="U669" i="10" s="1"/>
  <c r="V669" i="10" s="1"/>
  <c r="W669" i="10" s="1"/>
  <c r="X669" i="10" s="1"/>
  <c r="Y669" i="10" s="1"/>
  <c r="Z669" i="10" s="1"/>
  <c r="AA669" i="10" s="1"/>
  <c r="AB669" i="10" s="1"/>
  <c r="AC669" i="10" s="1"/>
  <c r="AD669" i="10" s="1"/>
  <c r="AE669" i="10" s="1"/>
  <c r="AF669" i="10" s="1"/>
  <c r="AG669" i="10" s="1"/>
  <c r="AH669" i="10" s="1"/>
  <c r="AI669" i="10" s="1"/>
  <c r="AJ669" i="10" s="1"/>
  <c r="AK669" i="10" s="1"/>
  <c r="AL669" i="10" s="1"/>
  <c r="AM669" i="10" s="1"/>
  <c r="AN669" i="10" s="1"/>
  <c r="AO669" i="10" s="1"/>
  <c r="AP669" i="10" s="1"/>
  <c r="AQ669" i="10" s="1"/>
  <c r="AR669" i="10" s="1"/>
  <c r="AS669" i="10" s="1"/>
  <c r="AT669" i="10" s="1"/>
  <c r="AU669" i="10" s="1"/>
  <c r="AV669" i="10" s="1"/>
  <c r="AW669" i="10" s="1"/>
  <c r="AX669" i="10" s="1"/>
  <c r="AY669" i="10" s="1"/>
  <c r="AZ669" i="10" s="1"/>
  <c r="BA669" i="10" s="1"/>
  <c r="BB669" i="10" s="1"/>
  <c r="BC669" i="10" s="1"/>
  <c r="BD669" i="10" s="1"/>
  <c r="BE669" i="10" s="1"/>
  <c r="BF669" i="10" s="1"/>
  <c r="BG669" i="10" s="1"/>
  <c r="BH669" i="10" s="1"/>
  <c r="BI669" i="10" s="1"/>
  <c r="BJ669" i="10" s="1"/>
  <c r="BK669" i="10" s="1"/>
  <c r="BL669" i="10" s="1"/>
  <c r="BM669" i="10" s="1"/>
  <c r="BN669" i="10" s="1"/>
  <c r="BO669" i="10" s="1"/>
  <c r="BP669" i="10" s="1"/>
  <c r="BQ669" i="10" s="1"/>
  <c r="BR669" i="10" s="1"/>
  <c r="BS669" i="10" s="1"/>
  <c r="BT669" i="10" s="1"/>
  <c r="BU669" i="10" s="1"/>
  <c r="BV669" i="10" s="1"/>
  <c r="BW669" i="10" s="1"/>
  <c r="BX669" i="10" s="1"/>
  <c r="BY669" i="10" s="1"/>
  <c r="BZ669" i="10" s="1"/>
  <c r="CA669" i="10" s="1"/>
  <c r="CB669" i="10" s="1"/>
  <c r="CC669" i="10" s="1"/>
  <c r="CD669" i="10" s="1"/>
  <c r="CE669" i="10" s="1"/>
  <c r="CF669" i="10" s="1"/>
  <c r="CG669" i="10" s="1"/>
  <c r="CH669" i="10" s="1"/>
  <c r="CI669" i="10" s="1"/>
  <c r="CJ669" i="10" s="1"/>
  <c r="CK669" i="10" s="1"/>
  <c r="CL669" i="10" s="1"/>
  <c r="CM669" i="10" s="1"/>
  <c r="CN669" i="10" s="1"/>
  <c r="CO669" i="10" s="1"/>
  <c r="CP669" i="10" s="1"/>
  <c r="CQ669" i="10" s="1"/>
  <c r="CR669" i="10" s="1"/>
  <c r="CS669" i="10" s="1"/>
  <c r="CT669" i="10" s="1"/>
  <c r="CU669" i="10" s="1"/>
  <c r="CV669" i="10" s="1"/>
  <c r="CW669" i="10" s="1"/>
  <c r="CX669" i="10" s="1"/>
  <c r="CY669" i="10" s="1"/>
  <c r="CZ669" i="10" s="1"/>
  <c r="DA669" i="10" s="1"/>
  <c r="DB669" i="10" s="1"/>
  <c r="DC669" i="10" s="1"/>
  <c r="DD669" i="10" s="1"/>
  <c r="DE669" i="10" s="1"/>
  <c r="DF669" i="10" s="1"/>
  <c r="DG669" i="10" s="1"/>
  <c r="T668" i="10"/>
  <c r="U668" i="10" s="1"/>
  <c r="V668" i="10" s="1"/>
  <c r="W668" i="10" s="1"/>
  <c r="X668" i="10" s="1"/>
  <c r="Y668" i="10" s="1"/>
  <c r="Z668" i="10" s="1"/>
  <c r="AA668" i="10" s="1"/>
  <c r="AB668" i="10" s="1"/>
  <c r="AC668" i="10" s="1"/>
  <c r="AD668" i="10" s="1"/>
  <c r="AE668" i="10" s="1"/>
  <c r="AF668" i="10" s="1"/>
  <c r="AG668" i="10" s="1"/>
  <c r="AH668" i="10" s="1"/>
  <c r="AI668" i="10" s="1"/>
  <c r="AJ668" i="10" s="1"/>
  <c r="AK668" i="10" s="1"/>
  <c r="AL668" i="10" s="1"/>
  <c r="AM668" i="10" s="1"/>
  <c r="AN668" i="10" s="1"/>
  <c r="AO668" i="10" s="1"/>
  <c r="AP668" i="10" s="1"/>
  <c r="AQ668" i="10" s="1"/>
  <c r="AR668" i="10" s="1"/>
  <c r="AS668" i="10" s="1"/>
  <c r="AT668" i="10" s="1"/>
  <c r="AU668" i="10" s="1"/>
  <c r="AV668" i="10" s="1"/>
  <c r="AW668" i="10" s="1"/>
  <c r="AX668" i="10" s="1"/>
  <c r="AY668" i="10" s="1"/>
  <c r="AZ668" i="10" s="1"/>
  <c r="BA668" i="10" s="1"/>
  <c r="BB668" i="10" s="1"/>
  <c r="BC668" i="10" s="1"/>
  <c r="BD668" i="10" s="1"/>
  <c r="BE668" i="10" s="1"/>
  <c r="BF668" i="10" s="1"/>
  <c r="BG668" i="10" s="1"/>
  <c r="BH668" i="10" s="1"/>
  <c r="BI668" i="10" s="1"/>
  <c r="BJ668" i="10" s="1"/>
  <c r="BK668" i="10" s="1"/>
  <c r="BL668" i="10" s="1"/>
  <c r="BM668" i="10" s="1"/>
  <c r="BN668" i="10" s="1"/>
  <c r="BO668" i="10" s="1"/>
  <c r="BP668" i="10" s="1"/>
  <c r="BQ668" i="10" s="1"/>
  <c r="BR668" i="10" s="1"/>
  <c r="BS668" i="10" s="1"/>
  <c r="BT668" i="10" s="1"/>
  <c r="BU668" i="10" s="1"/>
  <c r="BV668" i="10" s="1"/>
  <c r="BW668" i="10" s="1"/>
  <c r="BX668" i="10" s="1"/>
  <c r="BY668" i="10" s="1"/>
  <c r="BZ668" i="10" s="1"/>
  <c r="CA668" i="10" s="1"/>
  <c r="CB668" i="10" s="1"/>
  <c r="CC668" i="10" s="1"/>
  <c r="CD668" i="10" s="1"/>
  <c r="CE668" i="10" s="1"/>
  <c r="CF668" i="10" s="1"/>
  <c r="CG668" i="10" s="1"/>
  <c r="CH668" i="10" s="1"/>
  <c r="CI668" i="10" s="1"/>
  <c r="CJ668" i="10" s="1"/>
  <c r="CK668" i="10" s="1"/>
  <c r="CL668" i="10" s="1"/>
  <c r="CM668" i="10" s="1"/>
  <c r="CN668" i="10" s="1"/>
  <c r="CO668" i="10" s="1"/>
  <c r="CP668" i="10" s="1"/>
  <c r="CQ668" i="10" s="1"/>
  <c r="CR668" i="10" s="1"/>
  <c r="CS668" i="10" s="1"/>
  <c r="CT668" i="10" s="1"/>
  <c r="CU668" i="10" s="1"/>
  <c r="CV668" i="10" s="1"/>
  <c r="CW668" i="10" s="1"/>
  <c r="CX668" i="10" s="1"/>
  <c r="CY668" i="10" s="1"/>
  <c r="CZ668" i="10" s="1"/>
  <c r="DA668" i="10" s="1"/>
  <c r="DB668" i="10" s="1"/>
  <c r="DC668" i="10" s="1"/>
  <c r="DD668" i="10" s="1"/>
  <c r="DE668" i="10" s="1"/>
  <c r="DF668" i="10" s="1"/>
  <c r="DG668" i="10" s="1"/>
  <c r="T667" i="10"/>
  <c r="U667" i="10" s="1"/>
  <c r="V667" i="10" s="1"/>
  <c r="W667" i="10" s="1"/>
  <c r="X667" i="10" s="1"/>
  <c r="Y667" i="10" s="1"/>
  <c r="Z667" i="10" s="1"/>
  <c r="AA667" i="10" s="1"/>
  <c r="AB667" i="10" s="1"/>
  <c r="AC667" i="10" s="1"/>
  <c r="AD667" i="10" s="1"/>
  <c r="AE667" i="10" s="1"/>
  <c r="AF667" i="10" s="1"/>
  <c r="AG667" i="10" s="1"/>
  <c r="AH667" i="10" s="1"/>
  <c r="AI667" i="10" s="1"/>
  <c r="AJ667" i="10" s="1"/>
  <c r="AK667" i="10" s="1"/>
  <c r="AL667" i="10" s="1"/>
  <c r="AM667" i="10" s="1"/>
  <c r="AN667" i="10" s="1"/>
  <c r="AO667" i="10" s="1"/>
  <c r="AP667" i="10" s="1"/>
  <c r="AQ667" i="10" s="1"/>
  <c r="AR667" i="10" s="1"/>
  <c r="AS667" i="10" s="1"/>
  <c r="AT667" i="10" s="1"/>
  <c r="AU667" i="10" s="1"/>
  <c r="AV667" i="10" s="1"/>
  <c r="AW667" i="10" s="1"/>
  <c r="AX667" i="10" s="1"/>
  <c r="AY667" i="10" s="1"/>
  <c r="AZ667" i="10" s="1"/>
  <c r="BA667" i="10" s="1"/>
  <c r="BB667" i="10" s="1"/>
  <c r="BC667" i="10" s="1"/>
  <c r="BD667" i="10" s="1"/>
  <c r="BE667" i="10" s="1"/>
  <c r="BF667" i="10" s="1"/>
  <c r="BG667" i="10" s="1"/>
  <c r="BH667" i="10" s="1"/>
  <c r="BI667" i="10" s="1"/>
  <c r="BJ667" i="10" s="1"/>
  <c r="BK667" i="10" s="1"/>
  <c r="BL667" i="10" s="1"/>
  <c r="BM667" i="10" s="1"/>
  <c r="BN667" i="10" s="1"/>
  <c r="BO667" i="10" s="1"/>
  <c r="BP667" i="10" s="1"/>
  <c r="BQ667" i="10" s="1"/>
  <c r="BR667" i="10" s="1"/>
  <c r="BS667" i="10" s="1"/>
  <c r="BT667" i="10" s="1"/>
  <c r="BU667" i="10" s="1"/>
  <c r="BV667" i="10" s="1"/>
  <c r="BW667" i="10" s="1"/>
  <c r="BX667" i="10" s="1"/>
  <c r="BY667" i="10" s="1"/>
  <c r="BZ667" i="10" s="1"/>
  <c r="CA667" i="10" s="1"/>
  <c r="CB667" i="10" s="1"/>
  <c r="CC667" i="10" s="1"/>
  <c r="CD667" i="10" s="1"/>
  <c r="CE667" i="10" s="1"/>
  <c r="CF667" i="10" s="1"/>
  <c r="CG667" i="10" s="1"/>
  <c r="CH667" i="10" s="1"/>
  <c r="CI667" i="10" s="1"/>
  <c r="CJ667" i="10" s="1"/>
  <c r="CK667" i="10" s="1"/>
  <c r="CL667" i="10" s="1"/>
  <c r="CM667" i="10" s="1"/>
  <c r="CN667" i="10" s="1"/>
  <c r="CO667" i="10" s="1"/>
  <c r="CP667" i="10" s="1"/>
  <c r="CQ667" i="10" s="1"/>
  <c r="CR667" i="10" s="1"/>
  <c r="CS667" i="10" s="1"/>
  <c r="CT667" i="10" s="1"/>
  <c r="CU667" i="10" s="1"/>
  <c r="CV667" i="10" s="1"/>
  <c r="CW667" i="10" s="1"/>
  <c r="CX667" i="10" s="1"/>
  <c r="CY667" i="10" s="1"/>
  <c r="CZ667" i="10" s="1"/>
  <c r="DA667" i="10" s="1"/>
  <c r="DB667" i="10" s="1"/>
  <c r="DC667" i="10" s="1"/>
  <c r="DD667" i="10" s="1"/>
  <c r="DE667" i="10" s="1"/>
  <c r="DF667" i="10" s="1"/>
  <c r="DG667" i="10" s="1"/>
  <c r="T666" i="10"/>
  <c r="U666" i="10" s="1"/>
  <c r="V666" i="10" s="1"/>
  <c r="W666" i="10" s="1"/>
  <c r="X666" i="10" s="1"/>
  <c r="Y666" i="10" s="1"/>
  <c r="Z666" i="10" s="1"/>
  <c r="AA666" i="10" s="1"/>
  <c r="AB666" i="10" s="1"/>
  <c r="AC666" i="10" s="1"/>
  <c r="AD666" i="10" s="1"/>
  <c r="AE666" i="10" s="1"/>
  <c r="AF666" i="10" s="1"/>
  <c r="AG666" i="10" s="1"/>
  <c r="AH666" i="10" s="1"/>
  <c r="AI666" i="10" s="1"/>
  <c r="AJ666" i="10" s="1"/>
  <c r="AK666" i="10" s="1"/>
  <c r="AL666" i="10" s="1"/>
  <c r="AM666" i="10" s="1"/>
  <c r="AN666" i="10" s="1"/>
  <c r="AO666" i="10" s="1"/>
  <c r="AP666" i="10" s="1"/>
  <c r="AQ666" i="10" s="1"/>
  <c r="AR666" i="10" s="1"/>
  <c r="AS666" i="10" s="1"/>
  <c r="AT666" i="10" s="1"/>
  <c r="AU666" i="10" s="1"/>
  <c r="AV666" i="10" s="1"/>
  <c r="AW666" i="10" s="1"/>
  <c r="AX666" i="10" s="1"/>
  <c r="AY666" i="10" s="1"/>
  <c r="AZ666" i="10" s="1"/>
  <c r="BA666" i="10" s="1"/>
  <c r="BB666" i="10" s="1"/>
  <c r="BC666" i="10" s="1"/>
  <c r="BD666" i="10" s="1"/>
  <c r="BE666" i="10" s="1"/>
  <c r="BF666" i="10" s="1"/>
  <c r="BG666" i="10" s="1"/>
  <c r="BH666" i="10" s="1"/>
  <c r="BI666" i="10" s="1"/>
  <c r="BJ666" i="10" s="1"/>
  <c r="BK666" i="10" s="1"/>
  <c r="BL666" i="10" s="1"/>
  <c r="BM666" i="10" s="1"/>
  <c r="BN666" i="10" s="1"/>
  <c r="BO666" i="10" s="1"/>
  <c r="BP666" i="10" s="1"/>
  <c r="BQ666" i="10" s="1"/>
  <c r="BR666" i="10" s="1"/>
  <c r="BS666" i="10" s="1"/>
  <c r="BT666" i="10" s="1"/>
  <c r="BU666" i="10" s="1"/>
  <c r="BV666" i="10" s="1"/>
  <c r="BW666" i="10" s="1"/>
  <c r="BX666" i="10" s="1"/>
  <c r="BY666" i="10" s="1"/>
  <c r="BZ666" i="10" s="1"/>
  <c r="CA666" i="10" s="1"/>
  <c r="CB666" i="10" s="1"/>
  <c r="CC666" i="10" s="1"/>
  <c r="CD666" i="10" s="1"/>
  <c r="CE666" i="10" s="1"/>
  <c r="CF666" i="10" s="1"/>
  <c r="CG666" i="10" s="1"/>
  <c r="CH666" i="10" s="1"/>
  <c r="CI666" i="10" s="1"/>
  <c r="CJ666" i="10" s="1"/>
  <c r="CK666" i="10" s="1"/>
  <c r="CL666" i="10" s="1"/>
  <c r="CM666" i="10" s="1"/>
  <c r="CN666" i="10" s="1"/>
  <c r="CO666" i="10" s="1"/>
  <c r="CP666" i="10" s="1"/>
  <c r="CQ666" i="10" s="1"/>
  <c r="CR666" i="10" s="1"/>
  <c r="CS666" i="10" s="1"/>
  <c r="CT666" i="10" s="1"/>
  <c r="CU666" i="10" s="1"/>
  <c r="CV666" i="10" s="1"/>
  <c r="CW666" i="10" s="1"/>
  <c r="CX666" i="10" s="1"/>
  <c r="CY666" i="10" s="1"/>
  <c r="CZ666" i="10" s="1"/>
  <c r="DA666" i="10" s="1"/>
  <c r="DB666" i="10" s="1"/>
  <c r="DC666" i="10" s="1"/>
  <c r="DD666" i="10" s="1"/>
  <c r="DE666" i="10" s="1"/>
  <c r="DF666" i="10" s="1"/>
  <c r="DG666" i="10" s="1"/>
  <c r="T665" i="10"/>
  <c r="U665" i="10" s="1"/>
  <c r="V665" i="10" s="1"/>
  <c r="W665" i="10" s="1"/>
  <c r="X665" i="10" s="1"/>
  <c r="Y665" i="10" s="1"/>
  <c r="Z665" i="10" s="1"/>
  <c r="AA665" i="10" s="1"/>
  <c r="AB665" i="10" s="1"/>
  <c r="AC665" i="10" s="1"/>
  <c r="AD665" i="10" s="1"/>
  <c r="AE665" i="10" s="1"/>
  <c r="AF665" i="10" s="1"/>
  <c r="AG665" i="10" s="1"/>
  <c r="AH665" i="10" s="1"/>
  <c r="AI665" i="10" s="1"/>
  <c r="AJ665" i="10" s="1"/>
  <c r="AK665" i="10" s="1"/>
  <c r="AL665" i="10" s="1"/>
  <c r="AM665" i="10" s="1"/>
  <c r="AN665" i="10" s="1"/>
  <c r="AO665" i="10" s="1"/>
  <c r="AP665" i="10" s="1"/>
  <c r="AQ665" i="10" s="1"/>
  <c r="AR665" i="10" s="1"/>
  <c r="AS665" i="10" s="1"/>
  <c r="AT665" i="10" s="1"/>
  <c r="AU665" i="10" s="1"/>
  <c r="AV665" i="10" s="1"/>
  <c r="AW665" i="10" s="1"/>
  <c r="AX665" i="10" s="1"/>
  <c r="AY665" i="10" s="1"/>
  <c r="AZ665" i="10" s="1"/>
  <c r="BA665" i="10" s="1"/>
  <c r="BB665" i="10" s="1"/>
  <c r="BC665" i="10" s="1"/>
  <c r="BD665" i="10" s="1"/>
  <c r="BE665" i="10" s="1"/>
  <c r="BF665" i="10" s="1"/>
  <c r="BG665" i="10" s="1"/>
  <c r="BH665" i="10" s="1"/>
  <c r="BI665" i="10" s="1"/>
  <c r="BJ665" i="10" s="1"/>
  <c r="BK665" i="10" s="1"/>
  <c r="BL665" i="10" s="1"/>
  <c r="BM665" i="10" s="1"/>
  <c r="BN665" i="10" s="1"/>
  <c r="BO665" i="10" s="1"/>
  <c r="BP665" i="10" s="1"/>
  <c r="BQ665" i="10" s="1"/>
  <c r="BR665" i="10" s="1"/>
  <c r="BS665" i="10" s="1"/>
  <c r="BT665" i="10" s="1"/>
  <c r="BU665" i="10" s="1"/>
  <c r="BV665" i="10" s="1"/>
  <c r="BW665" i="10" s="1"/>
  <c r="BX665" i="10" s="1"/>
  <c r="BY665" i="10" s="1"/>
  <c r="BZ665" i="10" s="1"/>
  <c r="CA665" i="10" s="1"/>
  <c r="CB665" i="10" s="1"/>
  <c r="CC665" i="10" s="1"/>
  <c r="CD665" i="10" s="1"/>
  <c r="CE665" i="10" s="1"/>
  <c r="CF665" i="10" s="1"/>
  <c r="CG665" i="10" s="1"/>
  <c r="CH665" i="10" s="1"/>
  <c r="CI665" i="10" s="1"/>
  <c r="CJ665" i="10" s="1"/>
  <c r="CK665" i="10" s="1"/>
  <c r="CL665" i="10" s="1"/>
  <c r="CM665" i="10" s="1"/>
  <c r="CN665" i="10" s="1"/>
  <c r="CO665" i="10" s="1"/>
  <c r="CP665" i="10" s="1"/>
  <c r="CQ665" i="10" s="1"/>
  <c r="CR665" i="10" s="1"/>
  <c r="CS665" i="10" s="1"/>
  <c r="CT665" i="10" s="1"/>
  <c r="CU665" i="10" s="1"/>
  <c r="CV665" i="10" s="1"/>
  <c r="CW665" i="10" s="1"/>
  <c r="CX665" i="10" s="1"/>
  <c r="CY665" i="10" s="1"/>
  <c r="CZ665" i="10" s="1"/>
  <c r="DA665" i="10" s="1"/>
  <c r="DB665" i="10" s="1"/>
  <c r="DC665" i="10" s="1"/>
  <c r="DD665" i="10" s="1"/>
  <c r="DE665" i="10" s="1"/>
  <c r="DF665" i="10" s="1"/>
  <c r="DG665" i="10" s="1"/>
  <c r="T664" i="10"/>
  <c r="U664" i="10" s="1"/>
  <c r="V664" i="10" s="1"/>
  <c r="W664" i="10" s="1"/>
  <c r="X664" i="10" s="1"/>
  <c r="Y664" i="10" s="1"/>
  <c r="Z664" i="10" s="1"/>
  <c r="AA664" i="10" s="1"/>
  <c r="AB664" i="10" s="1"/>
  <c r="AC664" i="10" s="1"/>
  <c r="AD664" i="10" s="1"/>
  <c r="AE664" i="10" s="1"/>
  <c r="AF664" i="10" s="1"/>
  <c r="AG664" i="10" s="1"/>
  <c r="AH664" i="10" s="1"/>
  <c r="AI664" i="10" s="1"/>
  <c r="AJ664" i="10" s="1"/>
  <c r="AK664" i="10" s="1"/>
  <c r="AL664" i="10" s="1"/>
  <c r="AM664" i="10" s="1"/>
  <c r="AN664" i="10" s="1"/>
  <c r="AO664" i="10" s="1"/>
  <c r="AP664" i="10" s="1"/>
  <c r="AQ664" i="10" s="1"/>
  <c r="AR664" i="10" s="1"/>
  <c r="AS664" i="10" s="1"/>
  <c r="AT664" i="10" s="1"/>
  <c r="AU664" i="10" s="1"/>
  <c r="AV664" i="10" s="1"/>
  <c r="AW664" i="10" s="1"/>
  <c r="AX664" i="10" s="1"/>
  <c r="AY664" i="10" s="1"/>
  <c r="AZ664" i="10" s="1"/>
  <c r="BA664" i="10" s="1"/>
  <c r="BB664" i="10" s="1"/>
  <c r="BC664" i="10" s="1"/>
  <c r="BD664" i="10" s="1"/>
  <c r="BE664" i="10" s="1"/>
  <c r="BF664" i="10" s="1"/>
  <c r="BG664" i="10" s="1"/>
  <c r="BH664" i="10" s="1"/>
  <c r="BI664" i="10" s="1"/>
  <c r="BJ664" i="10" s="1"/>
  <c r="BK664" i="10" s="1"/>
  <c r="BL664" i="10" s="1"/>
  <c r="BM664" i="10" s="1"/>
  <c r="BN664" i="10" s="1"/>
  <c r="BO664" i="10" s="1"/>
  <c r="BP664" i="10" s="1"/>
  <c r="BQ664" i="10" s="1"/>
  <c r="BR664" i="10" s="1"/>
  <c r="BS664" i="10" s="1"/>
  <c r="BT664" i="10" s="1"/>
  <c r="BU664" i="10" s="1"/>
  <c r="BV664" i="10" s="1"/>
  <c r="BW664" i="10" s="1"/>
  <c r="BX664" i="10" s="1"/>
  <c r="BY664" i="10" s="1"/>
  <c r="BZ664" i="10" s="1"/>
  <c r="CA664" i="10" s="1"/>
  <c r="CB664" i="10" s="1"/>
  <c r="CC664" i="10" s="1"/>
  <c r="CD664" i="10" s="1"/>
  <c r="CE664" i="10" s="1"/>
  <c r="CF664" i="10" s="1"/>
  <c r="CG664" i="10" s="1"/>
  <c r="CH664" i="10" s="1"/>
  <c r="CI664" i="10" s="1"/>
  <c r="CJ664" i="10" s="1"/>
  <c r="CK664" i="10" s="1"/>
  <c r="CL664" i="10" s="1"/>
  <c r="CM664" i="10" s="1"/>
  <c r="CN664" i="10" s="1"/>
  <c r="CO664" i="10" s="1"/>
  <c r="CP664" i="10" s="1"/>
  <c r="CQ664" i="10" s="1"/>
  <c r="CR664" i="10" s="1"/>
  <c r="CS664" i="10" s="1"/>
  <c r="CT664" i="10" s="1"/>
  <c r="CU664" i="10" s="1"/>
  <c r="CV664" i="10" s="1"/>
  <c r="CW664" i="10" s="1"/>
  <c r="CX664" i="10" s="1"/>
  <c r="CY664" i="10" s="1"/>
  <c r="CZ664" i="10" s="1"/>
  <c r="DA664" i="10" s="1"/>
  <c r="DB664" i="10" s="1"/>
  <c r="DC664" i="10" s="1"/>
  <c r="DD664" i="10" s="1"/>
  <c r="DE664" i="10" s="1"/>
  <c r="DF664" i="10" s="1"/>
  <c r="DG664" i="10" s="1"/>
  <c r="T663" i="10"/>
  <c r="U663" i="10" s="1"/>
  <c r="V663" i="10" s="1"/>
  <c r="W663" i="10" s="1"/>
  <c r="X663" i="10" s="1"/>
  <c r="Y663" i="10" s="1"/>
  <c r="Z663" i="10" s="1"/>
  <c r="AA663" i="10" s="1"/>
  <c r="AB663" i="10" s="1"/>
  <c r="AC663" i="10" s="1"/>
  <c r="AD663" i="10" s="1"/>
  <c r="AE663" i="10" s="1"/>
  <c r="AF663" i="10" s="1"/>
  <c r="AG663" i="10" s="1"/>
  <c r="AH663" i="10" s="1"/>
  <c r="AI663" i="10" s="1"/>
  <c r="AJ663" i="10" s="1"/>
  <c r="AK663" i="10" s="1"/>
  <c r="AL663" i="10" s="1"/>
  <c r="AM663" i="10" s="1"/>
  <c r="AN663" i="10" s="1"/>
  <c r="AO663" i="10" s="1"/>
  <c r="AP663" i="10" s="1"/>
  <c r="AQ663" i="10" s="1"/>
  <c r="AR663" i="10" s="1"/>
  <c r="AS663" i="10" s="1"/>
  <c r="AT663" i="10" s="1"/>
  <c r="AU663" i="10" s="1"/>
  <c r="AV663" i="10" s="1"/>
  <c r="AW663" i="10" s="1"/>
  <c r="AX663" i="10" s="1"/>
  <c r="AY663" i="10" s="1"/>
  <c r="AZ663" i="10" s="1"/>
  <c r="BA663" i="10" s="1"/>
  <c r="BB663" i="10" s="1"/>
  <c r="BC663" i="10" s="1"/>
  <c r="BD663" i="10" s="1"/>
  <c r="BE663" i="10" s="1"/>
  <c r="BF663" i="10" s="1"/>
  <c r="BG663" i="10" s="1"/>
  <c r="BH663" i="10" s="1"/>
  <c r="BI663" i="10" s="1"/>
  <c r="BJ663" i="10" s="1"/>
  <c r="BK663" i="10" s="1"/>
  <c r="BL663" i="10" s="1"/>
  <c r="BM663" i="10" s="1"/>
  <c r="BN663" i="10" s="1"/>
  <c r="BO663" i="10" s="1"/>
  <c r="BP663" i="10" s="1"/>
  <c r="BQ663" i="10" s="1"/>
  <c r="BR663" i="10" s="1"/>
  <c r="BS663" i="10" s="1"/>
  <c r="BT663" i="10" s="1"/>
  <c r="BU663" i="10" s="1"/>
  <c r="BV663" i="10" s="1"/>
  <c r="BW663" i="10" s="1"/>
  <c r="BX663" i="10" s="1"/>
  <c r="BY663" i="10" s="1"/>
  <c r="BZ663" i="10" s="1"/>
  <c r="CA663" i="10" s="1"/>
  <c r="CB663" i="10" s="1"/>
  <c r="CC663" i="10" s="1"/>
  <c r="CD663" i="10" s="1"/>
  <c r="CE663" i="10" s="1"/>
  <c r="CF663" i="10" s="1"/>
  <c r="CG663" i="10" s="1"/>
  <c r="CH663" i="10" s="1"/>
  <c r="CI663" i="10" s="1"/>
  <c r="CJ663" i="10" s="1"/>
  <c r="CK663" i="10" s="1"/>
  <c r="CL663" i="10" s="1"/>
  <c r="CM663" i="10" s="1"/>
  <c r="CN663" i="10" s="1"/>
  <c r="CO663" i="10" s="1"/>
  <c r="CP663" i="10" s="1"/>
  <c r="CQ663" i="10" s="1"/>
  <c r="CR663" i="10" s="1"/>
  <c r="CS663" i="10" s="1"/>
  <c r="CT663" i="10" s="1"/>
  <c r="CU663" i="10" s="1"/>
  <c r="CV663" i="10" s="1"/>
  <c r="CW663" i="10" s="1"/>
  <c r="CX663" i="10" s="1"/>
  <c r="CY663" i="10" s="1"/>
  <c r="CZ663" i="10" s="1"/>
  <c r="DA663" i="10" s="1"/>
  <c r="DB663" i="10" s="1"/>
  <c r="DC663" i="10" s="1"/>
  <c r="DD663" i="10" s="1"/>
  <c r="DE663" i="10" s="1"/>
  <c r="DF663" i="10" s="1"/>
  <c r="DG663" i="10" s="1"/>
  <c r="T662" i="10"/>
  <c r="U662" i="10" s="1"/>
  <c r="V662" i="10" s="1"/>
  <c r="W662" i="10" s="1"/>
  <c r="X662" i="10" s="1"/>
  <c r="Y662" i="10" s="1"/>
  <c r="Z662" i="10" s="1"/>
  <c r="AA662" i="10" s="1"/>
  <c r="AB662" i="10" s="1"/>
  <c r="AC662" i="10" s="1"/>
  <c r="AD662" i="10" s="1"/>
  <c r="AE662" i="10" s="1"/>
  <c r="AF662" i="10" s="1"/>
  <c r="AG662" i="10" s="1"/>
  <c r="AH662" i="10" s="1"/>
  <c r="AI662" i="10" s="1"/>
  <c r="AJ662" i="10" s="1"/>
  <c r="AK662" i="10" s="1"/>
  <c r="AL662" i="10" s="1"/>
  <c r="AM662" i="10" s="1"/>
  <c r="AN662" i="10" s="1"/>
  <c r="AO662" i="10" s="1"/>
  <c r="AP662" i="10" s="1"/>
  <c r="AQ662" i="10" s="1"/>
  <c r="AR662" i="10" s="1"/>
  <c r="AS662" i="10" s="1"/>
  <c r="AT662" i="10" s="1"/>
  <c r="AU662" i="10" s="1"/>
  <c r="AV662" i="10" s="1"/>
  <c r="AW662" i="10" s="1"/>
  <c r="AX662" i="10" s="1"/>
  <c r="AY662" i="10" s="1"/>
  <c r="AZ662" i="10" s="1"/>
  <c r="BA662" i="10" s="1"/>
  <c r="BB662" i="10" s="1"/>
  <c r="BC662" i="10" s="1"/>
  <c r="BD662" i="10" s="1"/>
  <c r="BE662" i="10" s="1"/>
  <c r="BF662" i="10" s="1"/>
  <c r="BG662" i="10" s="1"/>
  <c r="BH662" i="10" s="1"/>
  <c r="BI662" i="10" s="1"/>
  <c r="BJ662" i="10" s="1"/>
  <c r="BK662" i="10" s="1"/>
  <c r="BL662" i="10" s="1"/>
  <c r="BM662" i="10" s="1"/>
  <c r="BN662" i="10" s="1"/>
  <c r="BO662" i="10" s="1"/>
  <c r="BP662" i="10" s="1"/>
  <c r="BQ662" i="10" s="1"/>
  <c r="BR662" i="10" s="1"/>
  <c r="BS662" i="10" s="1"/>
  <c r="BT662" i="10" s="1"/>
  <c r="BU662" i="10" s="1"/>
  <c r="BV662" i="10" s="1"/>
  <c r="BW662" i="10" s="1"/>
  <c r="BX662" i="10" s="1"/>
  <c r="BY662" i="10" s="1"/>
  <c r="BZ662" i="10" s="1"/>
  <c r="CA662" i="10" s="1"/>
  <c r="CB662" i="10" s="1"/>
  <c r="CC662" i="10" s="1"/>
  <c r="CD662" i="10" s="1"/>
  <c r="CE662" i="10" s="1"/>
  <c r="CF662" i="10" s="1"/>
  <c r="CG662" i="10" s="1"/>
  <c r="CH662" i="10" s="1"/>
  <c r="CI662" i="10" s="1"/>
  <c r="CJ662" i="10" s="1"/>
  <c r="CK662" i="10" s="1"/>
  <c r="CL662" i="10" s="1"/>
  <c r="CM662" i="10" s="1"/>
  <c r="CN662" i="10" s="1"/>
  <c r="CO662" i="10" s="1"/>
  <c r="CP662" i="10" s="1"/>
  <c r="CQ662" i="10" s="1"/>
  <c r="CR662" i="10" s="1"/>
  <c r="CS662" i="10" s="1"/>
  <c r="CT662" i="10" s="1"/>
  <c r="CU662" i="10" s="1"/>
  <c r="CV662" i="10" s="1"/>
  <c r="CW662" i="10" s="1"/>
  <c r="CX662" i="10" s="1"/>
  <c r="CY662" i="10" s="1"/>
  <c r="CZ662" i="10" s="1"/>
  <c r="DA662" i="10" s="1"/>
  <c r="DB662" i="10" s="1"/>
  <c r="DC662" i="10" s="1"/>
  <c r="DD662" i="10" s="1"/>
  <c r="DE662" i="10" s="1"/>
  <c r="DF662" i="10" s="1"/>
  <c r="DG662" i="10" s="1"/>
  <c r="T661" i="10"/>
  <c r="U661" i="10" s="1"/>
  <c r="V661" i="10" s="1"/>
  <c r="W661" i="10" s="1"/>
  <c r="X661" i="10" s="1"/>
  <c r="Y661" i="10" s="1"/>
  <c r="Z661" i="10" s="1"/>
  <c r="AA661" i="10" s="1"/>
  <c r="AB661" i="10" s="1"/>
  <c r="AC661" i="10" s="1"/>
  <c r="AD661" i="10" s="1"/>
  <c r="AE661" i="10" s="1"/>
  <c r="AF661" i="10" s="1"/>
  <c r="AG661" i="10" s="1"/>
  <c r="AH661" i="10" s="1"/>
  <c r="AI661" i="10" s="1"/>
  <c r="AJ661" i="10" s="1"/>
  <c r="AK661" i="10" s="1"/>
  <c r="AL661" i="10" s="1"/>
  <c r="AM661" i="10" s="1"/>
  <c r="AN661" i="10" s="1"/>
  <c r="AO661" i="10" s="1"/>
  <c r="AP661" i="10" s="1"/>
  <c r="AQ661" i="10" s="1"/>
  <c r="AR661" i="10" s="1"/>
  <c r="AS661" i="10" s="1"/>
  <c r="AT661" i="10" s="1"/>
  <c r="AU661" i="10" s="1"/>
  <c r="AV661" i="10" s="1"/>
  <c r="AW661" i="10" s="1"/>
  <c r="AX661" i="10" s="1"/>
  <c r="AY661" i="10" s="1"/>
  <c r="AZ661" i="10" s="1"/>
  <c r="BA661" i="10" s="1"/>
  <c r="BB661" i="10" s="1"/>
  <c r="BC661" i="10" s="1"/>
  <c r="BD661" i="10" s="1"/>
  <c r="BE661" i="10" s="1"/>
  <c r="BF661" i="10" s="1"/>
  <c r="BG661" i="10" s="1"/>
  <c r="BH661" i="10" s="1"/>
  <c r="BI661" i="10" s="1"/>
  <c r="BJ661" i="10" s="1"/>
  <c r="BK661" i="10" s="1"/>
  <c r="BL661" i="10" s="1"/>
  <c r="BM661" i="10" s="1"/>
  <c r="BN661" i="10" s="1"/>
  <c r="BO661" i="10" s="1"/>
  <c r="BP661" i="10" s="1"/>
  <c r="BQ661" i="10" s="1"/>
  <c r="BR661" i="10" s="1"/>
  <c r="BS661" i="10" s="1"/>
  <c r="BT661" i="10" s="1"/>
  <c r="BU661" i="10" s="1"/>
  <c r="BV661" i="10" s="1"/>
  <c r="BW661" i="10" s="1"/>
  <c r="BX661" i="10" s="1"/>
  <c r="BY661" i="10" s="1"/>
  <c r="BZ661" i="10" s="1"/>
  <c r="CA661" i="10" s="1"/>
  <c r="CB661" i="10" s="1"/>
  <c r="CC661" i="10" s="1"/>
  <c r="CD661" i="10" s="1"/>
  <c r="CE661" i="10" s="1"/>
  <c r="CF661" i="10" s="1"/>
  <c r="CG661" i="10" s="1"/>
  <c r="CH661" i="10" s="1"/>
  <c r="CI661" i="10" s="1"/>
  <c r="CJ661" i="10" s="1"/>
  <c r="CK661" i="10" s="1"/>
  <c r="CL661" i="10" s="1"/>
  <c r="CM661" i="10" s="1"/>
  <c r="CN661" i="10" s="1"/>
  <c r="CO661" i="10" s="1"/>
  <c r="CP661" i="10" s="1"/>
  <c r="CQ661" i="10" s="1"/>
  <c r="CR661" i="10" s="1"/>
  <c r="CS661" i="10" s="1"/>
  <c r="CT661" i="10" s="1"/>
  <c r="CU661" i="10" s="1"/>
  <c r="CV661" i="10" s="1"/>
  <c r="CW661" i="10" s="1"/>
  <c r="CX661" i="10" s="1"/>
  <c r="CY661" i="10" s="1"/>
  <c r="CZ661" i="10" s="1"/>
  <c r="DA661" i="10" s="1"/>
  <c r="DB661" i="10" s="1"/>
  <c r="DC661" i="10" s="1"/>
  <c r="DD661" i="10" s="1"/>
  <c r="DE661" i="10" s="1"/>
  <c r="DF661" i="10" s="1"/>
  <c r="DG661" i="10" s="1"/>
  <c r="T660" i="10"/>
  <c r="U660" i="10" s="1"/>
  <c r="V660" i="10" s="1"/>
  <c r="W660" i="10" s="1"/>
  <c r="X660" i="10" s="1"/>
  <c r="Y660" i="10" s="1"/>
  <c r="Z660" i="10" s="1"/>
  <c r="AA660" i="10" s="1"/>
  <c r="AB660" i="10" s="1"/>
  <c r="AC660" i="10" s="1"/>
  <c r="AD660" i="10" s="1"/>
  <c r="AE660" i="10" s="1"/>
  <c r="AF660" i="10" s="1"/>
  <c r="AG660" i="10" s="1"/>
  <c r="AH660" i="10" s="1"/>
  <c r="AI660" i="10" s="1"/>
  <c r="AJ660" i="10" s="1"/>
  <c r="AK660" i="10" s="1"/>
  <c r="AL660" i="10" s="1"/>
  <c r="AM660" i="10" s="1"/>
  <c r="AN660" i="10" s="1"/>
  <c r="AO660" i="10" s="1"/>
  <c r="AP660" i="10" s="1"/>
  <c r="AQ660" i="10" s="1"/>
  <c r="AR660" i="10" s="1"/>
  <c r="AS660" i="10" s="1"/>
  <c r="AT660" i="10" s="1"/>
  <c r="AU660" i="10" s="1"/>
  <c r="AV660" i="10" s="1"/>
  <c r="AW660" i="10" s="1"/>
  <c r="AX660" i="10" s="1"/>
  <c r="AY660" i="10" s="1"/>
  <c r="AZ660" i="10" s="1"/>
  <c r="BA660" i="10" s="1"/>
  <c r="BB660" i="10" s="1"/>
  <c r="BC660" i="10" s="1"/>
  <c r="BD660" i="10" s="1"/>
  <c r="BE660" i="10" s="1"/>
  <c r="BF660" i="10" s="1"/>
  <c r="BG660" i="10" s="1"/>
  <c r="BH660" i="10" s="1"/>
  <c r="BI660" i="10" s="1"/>
  <c r="BJ660" i="10" s="1"/>
  <c r="BK660" i="10" s="1"/>
  <c r="BL660" i="10" s="1"/>
  <c r="BM660" i="10" s="1"/>
  <c r="BN660" i="10" s="1"/>
  <c r="BO660" i="10" s="1"/>
  <c r="BP660" i="10" s="1"/>
  <c r="BQ660" i="10" s="1"/>
  <c r="BR660" i="10" s="1"/>
  <c r="BS660" i="10" s="1"/>
  <c r="BT660" i="10" s="1"/>
  <c r="BU660" i="10" s="1"/>
  <c r="BV660" i="10" s="1"/>
  <c r="BW660" i="10" s="1"/>
  <c r="BX660" i="10" s="1"/>
  <c r="BY660" i="10" s="1"/>
  <c r="BZ660" i="10" s="1"/>
  <c r="CA660" i="10" s="1"/>
  <c r="CB660" i="10" s="1"/>
  <c r="CC660" i="10" s="1"/>
  <c r="CD660" i="10" s="1"/>
  <c r="CE660" i="10" s="1"/>
  <c r="CF660" i="10" s="1"/>
  <c r="CG660" i="10" s="1"/>
  <c r="CH660" i="10" s="1"/>
  <c r="CI660" i="10" s="1"/>
  <c r="CJ660" i="10" s="1"/>
  <c r="CK660" i="10" s="1"/>
  <c r="CL660" i="10" s="1"/>
  <c r="CM660" i="10" s="1"/>
  <c r="CN660" i="10" s="1"/>
  <c r="CO660" i="10" s="1"/>
  <c r="CP660" i="10" s="1"/>
  <c r="CQ660" i="10" s="1"/>
  <c r="CR660" i="10" s="1"/>
  <c r="CS660" i="10" s="1"/>
  <c r="CT660" i="10" s="1"/>
  <c r="CU660" i="10" s="1"/>
  <c r="CV660" i="10" s="1"/>
  <c r="CW660" i="10" s="1"/>
  <c r="CX660" i="10" s="1"/>
  <c r="CY660" i="10" s="1"/>
  <c r="CZ660" i="10" s="1"/>
  <c r="DA660" i="10" s="1"/>
  <c r="DB660" i="10" s="1"/>
  <c r="DC660" i="10" s="1"/>
  <c r="DD660" i="10" s="1"/>
  <c r="DE660" i="10" s="1"/>
  <c r="DF660" i="10" s="1"/>
  <c r="DG660" i="10" s="1"/>
  <c r="T659" i="10"/>
  <c r="U659" i="10" s="1"/>
  <c r="V659" i="10" s="1"/>
  <c r="W659" i="10" s="1"/>
  <c r="X659" i="10" s="1"/>
  <c r="Y659" i="10" s="1"/>
  <c r="Z659" i="10" s="1"/>
  <c r="AA659" i="10" s="1"/>
  <c r="AB659" i="10" s="1"/>
  <c r="AC659" i="10" s="1"/>
  <c r="AD659" i="10" s="1"/>
  <c r="AE659" i="10" s="1"/>
  <c r="AF659" i="10" s="1"/>
  <c r="AG659" i="10" s="1"/>
  <c r="AH659" i="10" s="1"/>
  <c r="AI659" i="10" s="1"/>
  <c r="AJ659" i="10" s="1"/>
  <c r="AK659" i="10" s="1"/>
  <c r="AL659" i="10" s="1"/>
  <c r="AM659" i="10" s="1"/>
  <c r="AN659" i="10" s="1"/>
  <c r="AO659" i="10" s="1"/>
  <c r="AP659" i="10" s="1"/>
  <c r="AQ659" i="10" s="1"/>
  <c r="AR659" i="10" s="1"/>
  <c r="AS659" i="10" s="1"/>
  <c r="AT659" i="10" s="1"/>
  <c r="AU659" i="10" s="1"/>
  <c r="AV659" i="10" s="1"/>
  <c r="AW659" i="10" s="1"/>
  <c r="AX659" i="10" s="1"/>
  <c r="AY659" i="10" s="1"/>
  <c r="AZ659" i="10" s="1"/>
  <c r="BA659" i="10" s="1"/>
  <c r="BB659" i="10" s="1"/>
  <c r="BC659" i="10" s="1"/>
  <c r="BD659" i="10" s="1"/>
  <c r="BE659" i="10" s="1"/>
  <c r="BF659" i="10" s="1"/>
  <c r="BG659" i="10" s="1"/>
  <c r="BH659" i="10" s="1"/>
  <c r="BI659" i="10" s="1"/>
  <c r="BJ659" i="10" s="1"/>
  <c r="BK659" i="10" s="1"/>
  <c r="BL659" i="10" s="1"/>
  <c r="BM659" i="10" s="1"/>
  <c r="BN659" i="10" s="1"/>
  <c r="BO659" i="10" s="1"/>
  <c r="BP659" i="10" s="1"/>
  <c r="BQ659" i="10" s="1"/>
  <c r="BR659" i="10" s="1"/>
  <c r="BS659" i="10" s="1"/>
  <c r="BT659" i="10" s="1"/>
  <c r="BU659" i="10" s="1"/>
  <c r="BV659" i="10" s="1"/>
  <c r="BW659" i="10" s="1"/>
  <c r="BX659" i="10" s="1"/>
  <c r="BY659" i="10" s="1"/>
  <c r="BZ659" i="10" s="1"/>
  <c r="CA659" i="10" s="1"/>
  <c r="CB659" i="10" s="1"/>
  <c r="CC659" i="10" s="1"/>
  <c r="CD659" i="10" s="1"/>
  <c r="CE659" i="10" s="1"/>
  <c r="CF659" i="10" s="1"/>
  <c r="CG659" i="10" s="1"/>
  <c r="CH659" i="10" s="1"/>
  <c r="CI659" i="10" s="1"/>
  <c r="CJ659" i="10" s="1"/>
  <c r="CK659" i="10" s="1"/>
  <c r="CL659" i="10" s="1"/>
  <c r="CM659" i="10" s="1"/>
  <c r="CN659" i="10" s="1"/>
  <c r="CO659" i="10" s="1"/>
  <c r="CP659" i="10" s="1"/>
  <c r="CQ659" i="10" s="1"/>
  <c r="CR659" i="10" s="1"/>
  <c r="CS659" i="10" s="1"/>
  <c r="CT659" i="10" s="1"/>
  <c r="CU659" i="10" s="1"/>
  <c r="CV659" i="10" s="1"/>
  <c r="CW659" i="10" s="1"/>
  <c r="CX659" i="10" s="1"/>
  <c r="CY659" i="10" s="1"/>
  <c r="CZ659" i="10" s="1"/>
  <c r="DA659" i="10" s="1"/>
  <c r="DB659" i="10" s="1"/>
  <c r="DC659" i="10" s="1"/>
  <c r="DD659" i="10" s="1"/>
  <c r="DE659" i="10" s="1"/>
  <c r="DF659" i="10" s="1"/>
  <c r="DG659" i="10" s="1"/>
  <c r="T658" i="10"/>
  <c r="U658" i="10" s="1"/>
  <c r="V658" i="10" s="1"/>
  <c r="W658" i="10" s="1"/>
  <c r="X658" i="10" s="1"/>
  <c r="Y658" i="10" s="1"/>
  <c r="Z658" i="10" s="1"/>
  <c r="AA658" i="10" s="1"/>
  <c r="AB658" i="10" s="1"/>
  <c r="AC658" i="10" s="1"/>
  <c r="AD658" i="10" s="1"/>
  <c r="AE658" i="10" s="1"/>
  <c r="AF658" i="10" s="1"/>
  <c r="AG658" i="10" s="1"/>
  <c r="AH658" i="10" s="1"/>
  <c r="AI658" i="10" s="1"/>
  <c r="AJ658" i="10" s="1"/>
  <c r="AK658" i="10" s="1"/>
  <c r="AL658" i="10" s="1"/>
  <c r="AM658" i="10" s="1"/>
  <c r="AN658" i="10" s="1"/>
  <c r="AO658" i="10" s="1"/>
  <c r="AP658" i="10" s="1"/>
  <c r="AQ658" i="10" s="1"/>
  <c r="AR658" i="10" s="1"/>
  <c r="AS658" i="10" s="1"/>
  <c r="AT658" i="10" s="1"/>
  <c r="AU658" i="10" s="1"/>
  <c r="AV658" i="10" s="1"/>
  <c r="AW658" i="10" s="1"/>
  <c r="AX658" i="10" s="1"/>
  <c r="AY658" i="10" s="1"/>
  <c r="AZ658" i="10" s="1"/>
  <c r="BA658" i="10" s="1"/>
  <c r="BB658" i="10" s="1"/>
  <c r="BC658" i="10" s="1"/>
  <c r="BD658" i="10" s="1"/>
  <c r="BE658" i="10" s="1"/>
  <c r="BF658" i="10" s="1"/>
  <c r="BG658" i="10" s="1"/>
  <c r="BH658" i="10" s="1"/>
  <c r="BI658" i="10" s="1"/>
  <c r="BJ658" i="10" s="1"/>
  <c r="BK658" i="10" s="1"/>
  <c r="BL658" i="10" s="1"/>
  <c r="BM658" i="10" s="1"/>
  <c r="BN658" i="10" s="1"/>
  <c r="BO658" i="10" s="1"/>
  <c r="BP658" i="10" s="1"/>
  <c r="BQ658" i="10" s="1"/>
  <c r="BR658" i="10" s="1"/>
  <c r="BS658" i="10" s="1"/>
  <c r="BT658" i="10" s="1"/>
  <c r="BU658" i="10" s="1"/>
  <c r="BV658" i="10" s="1"/>
  <c r="BW658" i="10" s="1"/>
  <c r="BX658" i="10" s="1"/>
  <c r="BY658" i="10" s="1"/>
  <c r="BZ658" i="10" s="1"/>
  <c r="CA658" i="10" s="1"/>
  <c r="CB658" i="10" s="1"/>
  <c r="CC658" i="10" s="1"/>
  <c r="CD658" i="10" s="1"/>
  <c r="CE658" i="10" s="1"/>
  <c r="CF658" i="10" s="1"/>
  <c r="CG658" i="10" s="1"/>
  <c r="CH658" i="10" s="1"/>
  <c r="CI658" i="10" s="1"/>
  <c r="CJ658" i="10" s="1"/>
  <c r="CK658" i="10" s="1"/>
  <c r="CL658" i="10" s="1"/>
  <c r="CM658" i="10" s="1"/>
  <c r="CN658" i="10" s="1"/>
  <c r="CO658" i="10" s="1"/>
  <c r="CP658" i="10" s="1"/>
  <c r="CQ658" i="10" s="1"/>
  <c r="CR658" i="10" s="1"/>
  <c r="CS658" i="10" s="1"/>
  <c r="CT658" i="10" s="1"/>
  <c r="CU658" i="10" s="1"/>
  <c r="CV658" i="10" s="1"/>
  <c r="CW658" i="10" s="1"/>
  <c r="CX658" i="10" s="1"/>
  <c r="CY658" i="10" s="1"/>
  <c r="CZ658" i="10" s="1"/>
  <c r="DA658" i="10" s="1"/>
  <c r="DB658" i="10" s="1"/>
  <c r="DC658" i="10" s="1"/>
  <c r="DD658" i="10" s="1"/>
  <c r="DE658" i="10" s="1"/>
  <c r="DF658" i="10" s="1"/>
  <c r="DG658" i="10" s="1"/>
  <c r="T657" i="10"/>
  <c r="U657" i="10" s="1"/>
  <c r="V657" i="10" s="1"/>
  <c r="W657" i="10" s="1"/>
  <c r="X657" i="10" s="1"/>
  <c r="Y657" i="10" s="1"/>
  <c r="Z657" i="10" s="1"/>
  <c r="AA657" i="10" s="1"/>
  <c r="AB657" i="10" s="1"/>
  <c r="AC657" i="10" s="1"/>
  <c r="AD657" i="10" s="1"/>
  <c r="AE657" i="10" s="1"/>
  <c r="AF657" i="10" s="1"/>
  <c r="AG657" i="10" s="1"/>
  <c r="AH657" i="10" s="1"/>
  <c r="AI657" i="10" s="1"/>
  <c r="AJ657" i="10" s="1"/>
  <c r="AK657" i="10" s="1"/>
  <c r="AL657" i="10" s="1"/>
  <c r="AM657" i="10" s="1"/>
  <c r="AN657" i="10" s="1"/>
  <c r="AO657" i="10" s="1"/>
  <c r="AP657" i="10" s="1"/>
  <c r="AQ657" i="10" s="1"/>
  <c r="AR657" i="10" s="1"/>
  <c r="AS657" i="10" s="1"/>
  <c r="AT657" i="10" s="1"/>
  <c r="AU657" i="10" s="1"/>
  <c r="AV657" i="10" s="1"/>
  <c r="AW657" i="10" s="1"/>
  <c r="AX657" i="10" s="1"/>
  <c r="AY657" i="10" s="1"/>
  <c r="AZ657" i="10" s="1"/>
  <c r="BA657" i="10" s="1"/>
  <c r="BB657" i="10" s="1"/>
  <c r="BC657" i="10" s="1"/>
  <c r="BD657" i="10" s="1"/>
  <c r="BE657" i="10" s="1"/>
  <c r="BF657" i="10" s="1"/>
  <c r="BG657" i="10" s="1"/>
  <c r="BH657" i="10" s="1"/>
  <c r="BI657" i="10" s="1"/>
  <c r="BJ657" i="10" s="1"/>
  <c r="BK657" i="10" s="1"/>
  <c r="BL657" i="10" s="1"/>
  <c r="BM657" i="10" s="1"/>
  <c r="BN657" i="10" s="1"/>
  <c r="BO657" i="10" s="1"/>
  <c r="BP657" i="10" s="1"/>
  <c r="BQ657" i="10" s="1"/>
  <c r="BR657" i="10" s="1"/>
  <c r="BS657" i="10" s="1"/>
  <c r="BT657" i="10" s="1"/>
  <c r="BU657" i="10" s="1"/>
  <c r="BV657" i="10" s="1"/>
  <c r="BW657" i="10" s="1"/>
  <c r="BX657" i="10" s="1"/>
  <c r="BY657" i="10" s="1"/>
  <c r="BZ657" i="10" s="1"/>
  <c r="CA657" i="10" s="1"/>
  <c r="CB657" i="10" s="1"/>
  <c r="CC657" i="10" s="1"/>
  <c r="CD657" i="10" s="1"/>
  <c r="CE657" i="10" s="1"/>
  <c r="CF657" i="10" s="1"/>
  <c r="CG657" i="10" s="1"/>
  <c r="CH657" i="10" s="1"/>
  <c r="CI657" i="10" s="1"/>
  <c r="CJ657" i="10" s="1"/>
  <c r="CK657" i="10" s="1"/>
  <c r="CL657" i="10" s="1"/>
  <c r="CM657" i="10" s="1"/>
  <c r="CN657" i="10" s="1"/>
  <c r="CO657" i="10" s="1"/>
  <c r="CP657" i="10" s="1"/>
  <c r="CQ657" i="10" s="1"/>
  <c r="CR657" i="10" s="1"/>
  <c r="CS657" i="10" s="1"/>
  <c r="CT657" i="10" s="1"/>
  <c r="CU657" i="10" s="1"/>
  <c r="CV657" i="10" s="1"/>
  <c r="CW657" i="10" s="1"/>
  <c r="CX657" i="10" s="1"/>
  <c r="CY657" i="10" s="1"/>
  <c r="CZ657" i="10" s="1"/>
  <c r="DA657" i="10" s="1"/>
  <c r="DB657" i="10" s="1"/>
  <c r="DC657" i="10" s="1"/>
  <c r="DD657" i="10" s="1"/>
  <c r="DE657" i="10" s="1"/>
  <c r="DF657" i="10" s="1"/>
  <c r="DG657" i="10" s="1"/>
  <c r="T656" i="10"/>
  <c r="U656" i="10" s="1"/>
  <c r="V656" i="10" s="1"/>
  <c r="W656" i="10" s="1"/>
  <c r="X656" i="10" s="1"/>
  <c r="Y656" i="10" s="1"/>
  <c r="Z656" i="10" s="1"/>
  <c r="AA656" i="10" s="1"/>
  <c r="AB656" i="10" s="1"/>
  <c r="AC656" i="10" s="1"/>
  <c r="AD656" i="10" s="1"/>
  <c r="AE656" i="10" s="1"/>
  <c r="AF656" i="10" s="1"/>
  <c r="AG656" i="10" s="1"/>
  <c r="AH656" i="10" s="1"/>
  <c r="AI656" i="10" s="1"/>
  <c r="AJ656" i="10" s="1"/>
  <c r="AK656" i="10" s="1"/>
  <c r="AL656" i="10" s="1"/>
  <c r="AM656" i="10" s="1"/>
  <c r="AN656" i="10" s="1"/>
  <c r="AO656" i="10" s="1"/>
  <c r="AP656" i="10" s="1"/>
  <c r="AQ656" i="10" s="1"/>
  <c r="AR656" i="10" s="1"/>
  <c r="AS656" i="10" s="1"/>
  <c r="AT656" i="10" s="1"/>
  <c r="AU656" i="10" s="1"/>
  <c r="AV656" i="10" s="1"/>
  <c r="AW656" i="10" s="1"/>
  <c r="AX656" i="10" s="1"/>
  <c r="AY656" i="10" s="1"/>
  <c r="AZ656" i="10" s="1"/>
  <c r="BA656" i="10" s="1"/>
  <c r="BB656" i="10" s="1"/>
  <c r="BC656" i="10" s="1"/>
  <c r="BD656" i="10" s="1"/>
  <c r="BE656" i="10" s="1"/>
  <c r="BF656" i="10" s="1"/>
  <c r="BG656" i="10" s="1"/>
  <c r="BH656" i="10" s="1"/>
  <c r="BI656" i="10" s="1"/>
  <c r="BJ656" i="10" s="1"/>
  <c r="BK656" i="10" s="1"/>
  <c r="BL656" i="10" s="1"/>
  <c r="BM656" i="10" s="1"/>
  <c r="BN656" i="10" s="1"/>
  <c r="BO656" i="10" s="1"/>
  <c r="BP656" i="10" s="1"/>
  <c r="BQ656" i="10" s="1"/>
  <c r="BR656" i="10" s="1"/>
  <c r="BS656" i="10" s="1"/>
  <c r="BT656" i="10" s="1"/>
  <c r="BU656" i="10" s="1"/>
  <c r="BV656" i="10" s="1"/>
  <c r="BW656" i="10" s="1"/>
  <c r="BX656" i="10" s="1"/>
  <c r="BY656" i="10" s="1"/>
  <c r="BZ656" i="10" s="1"/>
  <c r="CA656" i="10" s="1"/>
  <c r="CB656" i="10" s="1"/>
  <c r="CC656" i="10" s="1"/>
  <c r="CD656" i="10" s="1"/>
  <c r="CE656" i="10" s="1"/>
  <c r="CF656" i="10" s="1"/>
  <c r="CG656" i="10" s="1"/>
  <c r="CH656" i="10" s="1"/>
  <c r="CI656" i="10" s="1"/>
  <c r="CJ656" i="10" s="1"/>
  <c r="CK656" i="10" s="1"/>
  <c r="CL656" i="10" s="1"/>
  <c r="CM656" i="10" s="1"/>
  <c r="CN656" i="10" s="1"/>
  <c r="CO656" i="10" s="1"/>
  <c r="CP656" i="10" s="1"/>
  <c r="CQ656" i="10" s="1"/>
  <c r="CR656" i="10" s="1"/>
  <c r="CS656" i="10" s="1"/>
  <c r="CT656" i="10" s="1"/>
  <c r="CU656" i="10" s="1"/>
  <c r="CV656" i="10" s="1"/>
  <c r="CW656" i="10" s="1"/>
  <c r="CX656" i="10" s="1"/>
  <c r="CY656" i="10" s="1"/>
  <c r="CZ656" i="10" s="1"/>
  <c r="DA656" i="10" s="1"/>
  <c r="DB656" i="10" s="1"/>
  <c r="DC656" i="10" s="1"/>
  <c r="DD656" i="10" s="1"/>
  <c r="DE656" i="10" s="1"/>
  <c r="DF656" i="10" s="1"/>
  <c r="DG656" i="10" s="1"/>
  <c r="T655" i="10"/>
  <c r="U655" i="10" s="1"/>
  <c r="V655" i="10" s="1"/>
  <c r="W655" i="10" s="1"/>
  <c r="X655" i="10" s="1"/>
  <c r="Y655" i="10" s="1"/>
  <c r="Z655" i="10" s="1"/>
  <c r="AA655" i="10" s="1"/>
  <c r="AB655" i="10" s="1"/>
  <c r="AC655" i="10" s="1"/>
  <c r="AD655" i="10" s="1"/>
  <c r="AE655" i="10" s="1"/>
  <c r="AF655" i="10" s="1"/>
  <c r="AG655" i="10" s="1"/>
  <c r="AH655" i="10" s="1"/>
  <c r="AI655" i="10" s="1"/>
  <c r="AJ655" i="10" s="1"/>
  <c r="AK655" i="10" s="1"/>
  <c r="AL655" i="10" s="1"/>
  <c r="AM655" i="10" s="1"/>
  <c r="AN655" i="10" s="1"/>
  <c r="AO655" i="10" s="1"/>
  <c r="AP655" i="10" s="1"/>
  <c r="AQ655" i="10" s="1"/>
  <c r="AR655" i="10" s="1"/>
  <c r="AS655" i="10" s="1"/>
  <c r="AT655" i="10" s="1"/>
  <c r="AU655" i="10" s="1"/>
  <c r="AV655" i="10" s="1"/>
  <c r="AW655" i="10" s="1"/>
  <c r="AX655" i="10" s="1"/>
  <c r="AY655" i="10" s="1"/>
  <c r="AZ655" i="10" s="1"/>
  <c r="BA655" i="10" s="1"/>
  <c r="BB655" i="10" s="1"/>
  <c r="BC655" i="10" s="1"/>
  <c r="BD655" i="10" s="1"/>
  <c r="BE655" i="10" s="1"/>
  <c r="BF655" i="10" s="1"/>
  <c r="BG655" i="10" s="1"/>
  <c r="BH655" i="10" s="1"/>
  <c r="BI655" i="10" s="1"/>
  <c r="BJ655" i="10" s="1"/>
  <c r="BK655" i="10" s="1"/>
  <c r="BL655" i="10" s="1"/>
  <c r="BM655" i="10" s="1"/>
  <c r="BN655" i="10" s="1"/>
  <c r="BO655" i="10" s="1"/>
  <c r="BP655" i="10" s="1"/>
  <c r="BQ655" i="10" s="1"/>
  <c r="BR655" i="10" s="1"/>
  <c r="BS655" i="10" s="1"/>
  <c r="BT655" i="10" s="1"/>
  <c r="BU655" i="10" s="1"/>
  <c r="BV655" i="10" s="1"/>
  <c r="BW655" i="10" s="1"/>
  <c r="BX655" i="10" s="1"/>
  <c r="BY655" i="10" s="1"/>
  <c r="BZ655" i="10" s="1"/>
  <c r="CA655" i="10" s="1"/>
  <c r="CB655" i="10" s="1"/>
  <c r="CC655" i="10" s="1"/>
  <c r="CD655" i="10" s="1"/>
  <c r="CE655" i="10" s="1"/>
  <c r="CF655" i="10" s="1"/>
  <c r="CG655" i="10" s="1"/>
  <c r="CH655" i="10" s="1"/>
  <c r="CI655" i="10" s="1"/>
  <c r="CJ655" i="10" s="1"/>
  <c r="CK655" i="10" s="1"/>
  <c r="CL655" i="10" s="1"/>
  <c r="CM655" i="10" s="1"/>
  <c r="CN655" i="10" s="1"/>
  <c r="CO655" i="10" s="1"/>
  <c r="CP655" i="10" s="1"/>
  <c r="CQ655" i="10" s="1"/>
  <c r="CR655" i="10" s="1"/>
  <c r="CS655" i="10" s="1"/>
  <c r="CT655" i="10" s="1"/>
  <c r="CU655" i="10" s="1"/>
  <c r="CV655" i="10" s="1"/>
  <c r="CW655" i="10" s="1"/>
  <c r="CX655" i="10" s="1"/>
  <c r="CY655" i="10" s="1"/>
  <c r="CZ655" i="10" s="1"/>
  <c r="DA655" i="10" s="1"/>
  <c r="DB655" i="10" s="1"/>
  <c r="DC655" i="10" s="1"/>
  <c r="DD655" i="10" s="1"/>
  <c r="DE655" i="10" s="1"/>
  <c r="DF655" i="10" s="1"/>
  <c r="DG655" i="10" s="1"/>
  <c r="T654" i="10"/>
  <c r="U654" i="10" s="1"/>
  <c r="V654" i="10" s="1"/>
  <c r="W654" i="10" s="1"/>
  <c r="X654" i="10" s="1"/>
  <c r="Y654" i="10" s="1"/>
  <c r="Z654" i="10" s="1"/>
  <c r="AA654" i="10" s="1"/>
  <c r="AB654" i="10" s="1"/>
  <c r="AC654" i="10" s="1"/>
  <c r="AD654" i="10" s="1"/>
  <c r="AE654" i="10" s="1"/>
  <c r="AF654" i="10" s="1"/>
  <c r="AG654" i="10" s="1"/>
  <c r="AH654" i="10" s="1"/>
  <c r="AI654" i="10" s="1"/>
  <c r="AJ654" i="10" s="1"/>
  <c r="AK654" i="10" s="1"/>
  <c r="AL654" i="10" s="1"/>
  <c r="AM654" i="10" s="1"/>
  <c r="AN654" i="10" s="1"/>
  <c r="AO654" i="10" s="1"/>
  <c r="AP654" i="10" s="1"/>
  <c r="AQ654" i="10" s="1"/>
  <c r="AR654" i="10" s="1"/>
  <c r="AS654" i="10" s="1"/>
  <c r="AT654" i="10" s="1"/>
  <c r="AU654" i="10" s="1"/>
  <c r="AV654" i="10" s="1"/>
  <c r="AW654" i="10" s="1"/>
  <c r="AX654" i="10" s="1"/>
  <c r="AY654" i="10" s="1"/>
  <c r="AZ654" i="10" s="1"/>
  <c r="BA654" i="10" s="1"/>
  <c r="BB654" i="10" s="1"/>
  <c r="BC654" i="10" s="1"/>
  <c r="BD654" i="10" s="1"/>
  <c r="BE654" i="10" s="1"/>
  <c r="BF654" i="10" s="1"/>
  <c r="BG654" i="10" s="1"/>
  <c r="BH654" i="10" s="1"/>
  <c r="BI654" i="10" s="1"/>
  <c r="BJ654" i="10" s="1"/>
  <c r="BK654" i="10" s="1"/>
  <c r="BL654" i="10" s="1"/>
  <c r="BM654" i="10" s="1"/>
  <c r="BN654" i="10" s="1"/>
  <c r="BO654" i="10" s="1"/>
  <c r="BP654" i="10" s="1"/>
  <c r="BQ654" i="10" s="1"/>
  <c r="BR654" i="10" s="1"/>
  <c r="BS654" i="10" s="1"/>
  <c r="BT654" i="10" s="1"/>
  <c r="BU654" i="10" s="1"/>
  <c r="BV654" i="10" s="1"/>
  <c r="BW654" i="10" s="1"/>
  <c r="BX654" i="10" s="1"/>
  <c r="BY654" i="10" s="1"/>
  <c r="BZ654" i="10" s="1"/>
  <c r="CA654" i="10" s="1"/>
  <c r="CB654" i="10" s="1"/>
  <c r="CC654" i="10" s="1"/>
  <c r="CD654" i="10" s="1"/>
  <c r="CE654" i="10" s="1"/>
  <c r="CF654" i="10" s="1"/>
  <c r="CG654" i="10" s="1"/>
  <c r="CH654" i="10" s="1"/>
  <c r="CI654" i="10" s="1"/>
  <c r="CJ654" i="10" s="1"/>
  <c r="CK654" i="10" s="1"/>
  <c r="CL654" i="10" s="1"/>
  <c r="CM654" i="10" s="1"/>
  <c r="CN654" i="10" s="1"/>
  <c r="CO654" i="10" s="1"/>
  <c r="CP654" i="10" s="1"/>
  <c r="CQ654" i="10" s="1"/>
  <c r="CR654" i="10" s="1"/>
  <c r="CS654" i="10" s="1"/>
  <c r="CT654" i="10" s="1"/>
  <c r="CU654" i="10" s="1"/>
  <c r="CV654" i="10" s="1"/>
  <c r="CW654" i="10" s="1"/>
  <c r="CX654" i="10" s="1"/>
  <c r="CY654" i="10" s="1"/>
  <c r="CZ654" i="10" s="1"/>
  <c r="DA654" i="10" s="1"/>
  <c r="DB654" i="10" s="1"/>
  <c r="DC654" i="10" s="1"/>
  <c r="DD654" i="10" s="1"/>
  <c r="DE654" i="10" s="1"/>
  <c r="DF654" i="10" s="1"/>
  <c r="DG654" i="10" s="1"/>
  <c r="T653" i="10"/>
  <c r="U653" i="10" s="1"/>
  <c r="V653" i="10" s="1"/>
  <c r="W653" i="10" s="1"/>
  <c r="X653" i="10" s="1"/>
  <c r="Y653" i="10" s="1"/>
  <c r="Z653" i="10" s="1"/>
  <c r="AA653" i="10" s="1"/>
  <c r="AB653" i="10" s="1"/>
  <c r="AC653" i="10" s="1"/>
  <c r="AD653" i="10" s="1"/>
  <c r="AE653" i="10" s="1"/>
  <c r="AF653" i="10" s="1"/>
  <c r="AG653" i="10" s="1"/>
  <c r="AH653" i="10" s="1"/>
  <c r="AI653" i="10" s="1"/>
  <c r="AJ653" i="10" s="1"/>
  <c r="AK653" i="10" s="1"/>
  <c r="AL653" i="10" s="1"/>
  <c r="AM653" i="10" s="1"/>
  <c r="AN653" i="10" s="1"/>
  <c r="AO653" i="10" s="1"/>
  <c r="AP653" i="10" s="1"/>
  <c r="AQ653" i="10" s="1"/>
  <c r="AR653" i="10" s="1"/>
  <c r="AS653" i="10" s="1"/>
  <c r="AT653" i="10" s="1"/>
  <c r="AU653" i="10" s="1"/>
  <c r="AV653" i="10" s="1"/>
  <c r="AW653" i="10" s="1"/>
  <c r="AX653" i="10" s="1"/>
  <c r="AY653" i="10" s="1"/>
  <c r="AZ653" i="10" s="1"/>
  <c r="BA653" i="10" s="1"/>
  <c r="BB653" i="10" s="1"/>
  <c r="BC653" i="10" s="1"/>
  <c r="BD653" i="10" s="1"/>
  <c r="BE653" i="10" s="1"/>
  <c r="BF653" i="10" s="1"/>
  <c r="BG653" i="10" s="1"/>
  <c r="BH653" i="10" s="1"/>
  <c r="BI653" i="10" s="1"/>
  <c r="BJ653" i="10" s="1"/>
  <c r="BK653" i="10" s="1"/>
  <c r="BL653" i="10" s="1"/>
  <c r="BM653" i="10" s="1"/>
  <c r="BN653" i="10" s="1"/>
  <c r="BO653" i="10" s="1"/>
  <c r="BP653" i="10" s="1"/>
  <c r="BQ653" i="10" s="1"/>
  <c r="BR653" i="10" s="1"/>
  <c r="BS653" i="10" s="1"/>
  <c r="BT653" i="10" s="1"/>
  <c r="BU653" i="10" s="1"/>
  <c r="BV653" i="10" s="1"/>
  <c r="BW653" i="10" s="1"/>
  <c r="BX653" i="10" s="1"/>
  <c r="BY653" i="10" s="1"/>
  <c r="BZ653" i="10" s="1"/>
  <c r="CA653" i="10" s="1"/>
  <c r="CB653" i="10" s="1"/>
  <c r="CC653" i="10" s="1"/>
  <c r="CD653" i="10" s="1"/>
  <c r="CE653" i="10" s="1"/>
  <c r="CF653" i="10" s="1"/>
  <c r="CG653" i="10" s="1"/>
  <c r="CH653" i="10" s="1"/>
  <c r="CI653" i="10" s="1"/>
  <c r="CJ653" i="10" s="1"/>
  <c r="CK653" i="10" s="1"/>
  <c r="CL653" i="10" s="1"/>
  <c r="CM653" i="10" s="1"/>
  <c r="CN653" i="10" s="1"/>
  <c r="CO653" i="10" s="1"/>
  <c r="CP653" i="10" s="1"/>
  <c r="CQ653" i="10" s="1"/>
  <c r="CR653" i="10" s="1"/>
  <c r="CS653" i="10" s="1"/>
  <c r="CT653" i="10" s="1"/>
  <c r="CU653" i="10" s="1"/>
  <c r="CV653" i="10" s="1"/>
  <c r="CW653" i="10" s="1"/>
  <c r="CX653" i="10" s="1"/>
  <c r="CY653" i="10" s="1"/>
  <c r="CZ653" i="10" s="1"/>
  <c r="DA653" i="10" s="1"/>
  <c r="DB653" i="10" s="1"/>
  <c r="DC653" i="10" s="1"/>
  <c r="DD653" i="10" s="1"/>
  <c r="DE653" i="10" s="1"/>
  <c r="DF653" i="10" s="1"/>
  <c r="DG653" i="10" s="1"/>
  <c r="T652" i="10"/>
  <c r="U652" i="10" s="1"/>
  <c r="V652" i="10" s="1"/>
  <c r="W652" i="10" s="1"/>
  <c r="X652" i="10" s="1"/>
  <c r="Y652" i="10" s="1"/>
  <c r="Z652" i="10" s="1"/>
  <c r="AA652" i="10" s="1"/>
  <c r="AB652" i="10" s="1"/>
  <c r="AC652" i="10" s="1"/>
  <c r="AD652" i="10" s="1"/>
  <c r="AE652" i="10" s="1"/>
  <c r="AF652" i="10" s="1"/>
  <c r="AG652" i="10" s="1"/>
  <c r="AH652" i="10" s="1"/>
  <c r="AI652" i="10" s="1"/>
  <c r="AJ652" i="10" s="1"/>
  <c r="AK652" i="10" s="1"/>
  <c r="AL652" i="10" s="1"/>
  <c r="AM652" i="10" s="1"/>
  <c r="AN652" i="10" s="1"/>
  <c r="AO652" i="10" s="1"/>
  <c r="AP652" i="10" s="1"/>
  <c r="AQ652" i="10" s="1"/>
  <c r="AR652" i="10" s="1"/>
  <c r="AS652" i="10" s="1"/>
  <c r="AT652" i="10" s="1"/>
  <c r="AU652" i="10" s="1"/>
  <c r="AV652" i="10" s="1"/>
  <c r="AW652" i="10" s="1"/>
  <c r="AX652" i="10" s="1"/>
  <c r="AY652" i="10" s="1"/>
  <c r="AZ652" i="10" s="1"/>
  <c r="BA652" i="10" s="1"/>
  <c r="BB652" i="10" s="1"/>
  <c r="BC652" i="10" s="1"/>
  <c r="BD652" i="10" s="1"/>
  <c r="BE652" i="10" s="1"/>
  <c r="BF652" i="10" s="1"/>
  <c r="BG652" i="10" s="1"/>
  <c r="BH652" i="10" s="1"/>
  <c r="BI652" i="10" s="1"/>
  <c r="BJ652" i="10" s="1"/>
  <c r="BK652" i="10" s="1"/>
  <c r="BL652" i="10" s="1"/>
  <c r="BM652" i="10" s="1"/>
  <c r="BN652" i="10" s="1"/>
  <c r="BO652" i="10" s="1"/>
  <c r="BP652" i="10" s="1"/>
  <c r="BQ652" i="10" s="1"/>
  <c r="BR652" i="10" s="1"/>
  <c r="BS652" i="10" s="1"/>
  <c r="BT652" i="10" s="1"/>
  <c r="BU652" i="10" s="1"/>
  <c r="BV652" i="10" s="1"/>
  <c r="BW652" i="10" s="1"/>
  <c r="BX652" i="10" s="1"/>
  <c r="BY652" i="10" s="1"/>
  <c r="BZ652" i="10" s="1"/>
  <c r="CA652" i="10" s="1"/>
  <c r="CB652" i="10" s="1"/>
  <c r="CC652" i="10" s="1"/>
  <c r="CD652" i="10" s="1"/>
  <c r="CE652" i="10" s="1"/>
  <c r="CF652" i="10" s="1"/>
  <c r="CG652" i="10" s="1"/>
  <c r="CH652" i="10" s="1"/>
  <c r="CI652" i="10" s="1"/>
  <c r="CJ652" i="10" s="1"/>
  <c r="CK652" i="10" s="1"/>
  <c r="CL652" i="10" s="1"/>
  <c r="CM652" i="10" s="1"/>
  <c r="CN652" i="10" s="1"/>
  <c r="CO652" i="10" s="1"/>
  <c r="CP652" i="10" s="1"/>
  <c r="CQ652" i="10" s="1"/>
  <c r="CR652" i="10" s="1"/>
  <c r="CS652" i="10" s="1"/>
  <c r="CT652" i="10" s="1"/>
  <c r="CU652" i="10" s="1"/>
  <c r="CV652" i="10" s="1"/>
  <c r="CW652" i="10" s="1"/>
  <c r="CX652" i="10" s="1"/>
  <c r="CY652" i="10" s="1"/>
  <c r="CZ652" i="10" s="1"/>
  <c r="DA652" i="10" s="1"/>
  <c r="DB652" i="10" s="1"/>
  <c r="DC652" i="10" s="1"/>
  <c r="DD652" i="10" s="1"/>
  <c r="DE652" i="10" s="1"/>
  <c r="DF652" i="10" s="1"/>
  <c r="DG652" i="10" s="1"/>
  <c r="T651" i="10"/>
  <c r="U651" i="10" s="1"/>
  <c r="V651" i="10" s="1"/>
  <c r="W651" i="10" s="1"/>
  <c r="X651" i="10" s="1"/>
  <c r="Y651" i="10" s="1"/>
  <c r="Z651" i="10" s="1"/>
  <c r="AA651" i="10" s="1"/>
  <c r="AB651" i="10" s="1"/>
  <c r="AC651" i="10" s="1"/>
  <c r="AD651" i="10" s="1"/>
  <c r="AE651" i="10" s="1"/>
  <c r="AF651" i="10" s="1"/>
  <c r="AG651" i="10" s="1"/>
  <c r="AH651" i="10" s="1"/>
  <c r="AI651" i="10" s="1"/>
  <c r="AJ651" i="10" s="1"/>
  <c r="AK651" i="10" s="1"/>
  <c r="AL651" i="10" s="1"/>
  <c r="AM651" i="10" s="1"/>
  <c r="AN651" i="10" s="1"/>
  <c r="AO651" i="10" s="1"/>
  <c r="AP651" i="10" s="1"/>
  <c r="AQ651" i="10" s="1"/>
  <c r="AR651" i="10" s="1"/>
  <c r="AS651" i="10" s="1"/>
  <c r="AT651" i="10" s="1"/>
  <c r="AU651" i="10" s="1"/>
  <c r="AV651" i="10" s="1"/>
  <c r="AW651" i="10" s="1"/>
  <c r="AX651" i="10" s="1"/>
  <c r="AY651" i="10" s="1"/>
  <c r="AZ651" i="10" s="1"/>
  <c r="BA651" i="10" s="1"/>
  <c r="BB651" i="10" s="1"/>
  <c r="BC651" i="10" s="1"/>
  <c r="BD651" i="10" s="1"/>
  <c r="BE651" i="10" s="1"/>
  <c r="BF651" i="10" s="1"/>
  <c r="BG651" i="10" s="1"/>
  <c r="BH651" i="10" s="1"/>
  <c r="BI651" i="10" s="1"/>
  <c r="BJ651" i="10" s="1"/>
  <c r="BK651" i="10" s="1"/>
  <c r="BL651" i="10" s="1"/>
  <c r="BM651" i="10" s="1"/>
  <c r="BN651" i="10" s="1"/>
  <c r="BO651" i="10" s="1"/>
  <c r="BP651" i="10" s="1"/>
  <c r="BQ651" i="10" s="1"/>
  <c r="BR651" i="10" s="1"/>
  <c r="BS651" i="10" s="1"/>
  <c r="BT651" i="10" s="1"/>
  <c r="BU651" i="10" s="1"/>
  <c r="BV651" i="10" s="1"/>
  <c r="BW651" i="10" s="1"/>
  <c r="BX651" i="10" s="1"/>
  <c r="BY651" i="10" s="1"/>
  <c r="BZ651" i="10" s="1"/>
  <c r="CA651" i="10" s="1"/>
  <c r="CB651" i="10" s="1"/>
  <c r="CC651" i="10" s="1"/>
  <c r="CD651" i="10" s="1"/>
  <c r="CE651" i="10" s="1"/>
  <c r="CF651" i="10" s="1"/>
  <c r="CG651" i="10" s="1"/>
  <c r="CH651" i="10" s="1"/>
  <c r="CI651" i="10" s="1"/>
  <c r="CJ651" i="10" s="1"/>
  <c r="CK651" i="10" s="1"/>
  <c r="CL651" i="10" s="1"/>
  <c r="CM651" i="10" s="1"/>
  <c r="CN651" i="10" s="1"/>
  <c r="CO651" i="10" s="1"/>
  <c r="CP651" i="10" s="1"/>
  <c r="CQ651" i="10" s="1"/>
  <c r="CR651" i="10" s="1"/>
  <c r="CS651" i="10" s="1"/>
  <c r="CT651" i="10" s="1"/>
  <c r="CU651" i="10" s="1"/>
  <c r="CV651" i="10" s="1"/>
  <c r="CW651" i="10" s="1"/>
  <c r="CX651" i="10" s="1"/>
  <c r="CY651" i="10" s="1"/>
  <c r="CZ651" i="10" s="1"/>
  <c r="DA651" i="10" s="1"/>
  <c r="DB651" i="10" s="1"/>
  <c r="DC651" i="10" s="1"/>
  <c r="DD651" i="10" s="1"/>
  <c r="DE651" i="10" s="1"/>
  <c r="DF651" i="10" s="1"/>
  <c r="DG651" i="10" s="1"/>
  <c r="T650" i="10"/>
  <c r="U650" i="10" s="1"/>
  <c r="V650" i="10" s="1"/>
  <c r="W650" i="10" s="1"/>
  <c r="X650" i="10" s="1"/>
  <c r="Y650" i="10" s="1"/>
  <c r="Z650" i="10" s="1"/>
  <c r="AA650" i="10" s="1"/>
  <c r="AB650" i="10" s="1"/>
  <c r="AC650" i="10" s="1"/>
  <c r="AD650" i="10" s="1"/>
  <c r="AE650" i="10" s="1"/>
  <c r="AF650" i="10" s="1"/>
  <c r="AG650" i="10" s="1"/>
  <c r="AH650" i="10" s="1"/>
  <c r="AI650" i="10" s="1"/>
  <c r="AJ650" i="10" s="1"/>
  <c r="AK650" i="10" s="1"/>
  <c r="AL650" i="10" s="1"/>
  <c r="AM650" i="10" s="1"/>
  <c r="AN650" i="10" s="1"/>
  <c r="AO650" i="10" s="1"/>
  <c r="AP650" i="10" s="1"/>
  <c r="AQ650" i="10" s="1"/>
  <c r="AR650" i="10" s="1"/>
  <c r="AS650" i="10" s="1"/>
  <c r="AT650" i="10" s="1"/>
  <c r="AU650" i="10" s="1"/>
  <c r="AV650" i="10" s="1"/>
  <c r="AW650" i="10" s="1"/>
  <c r="AX650" i="10" s="1"/>
  <c r="AY650" i="10" s="1"/>
  <c r="AZ650" i="10" s="1"/>
  <c r="BA650" i="10" s="1"/>
  <c r="BB650" i="10" s="1"/>
  <c r="BC650" i="10" s="1"/>
  <c r="BD650" i="10" s="1"/>
  <c r="BE650" i="10" s="1"/>
  <c r="BF650" i="10" s="1"/>
  <c r="BG650" i="10" s="1"/>
  <c r="BH650" i="10" s="1"/>
  <c r="BI650" i="10" s="1"/>
  <c r="BJ650" i="10" s="1"/>
  <c r="BK650" i="10" s="1"/>
  <c r="BL650" i="10" s="1"/>
  <c r="BM650" i="10" s="1"/>
  <c r="BN650" i="10" s="1"/>
  <c r="BO650" i="10" s="1"/>
  <c r="BP650" i="10" s="1"/>
  <c r="BQ650" i="10" s="1"/>
  <c r="BR650" i="10" s="1"/>
  <c r="BS650" i="10" s="1"/>
  <c r="BT650" i="10" s="1"/>
  <c r="BU650" i="10" s="1"/>
  <c r="BV650" i="10" s="1"/>
  <c r="BW650" i="10" s="1"/>
  <c r="BX650" i="10" s="1"/>
  <c r="BY650" i="10" s="1"/>
  <c r="BZ650" i="10" s="1"/>
  <c r="CA650" i="10" s="1"/>
  <c r="CB650" i="10" s="1"/>
  <c r="CC650" i="10" s="1"/>
  <c r="CD650" i="10" s="1"/>
  <c r="CE650" i="10" s="1"/>
  <c r="CF650" i="10" s="1"/>
  <c r="CG650" i="10" s="1"/>
  <c r="CH650" i="10" s="1"/>
  <c r="CI650" i="10" s="1"/>
  <c r="CJ650" i="10" s="1"/>
  <c r="CK650" i="10" s="1"/>
  <c r="CL650" i="10" s="1"/>
  <c r="CM650" i="10" s="1"/>
  <c r="CN650" i="10" s="1"/>
  <c r="CO650" i="10" s="1"/>
  <c r="CP650" i="10" s="1"/>
  <c r="CQ650" i="10" s="1"/>
  <c r="CR650" i="10" s="1"/>
  <c r="CS650" i="10" s="1"/>
  <c r="CT650" i="10" s="1"/>
  <c r="CU650" i="10" s="1"/>
  <c r="CV650" i="10" s="1"/>
  <c r="CW650" i="10" s="1"/>
  <c r="CX650" i="10" s="1"/>
  <c r="CY650" i="10" s="1"/>
  <c r="CZ650" i="10" s="1"/>
  <c r="DA650" i="10" s="1"/>
  <c r="DB650" i="10" s="1"/>
  <c r="DC650" i="10" s="1"/>
  <c r="DD650" i="10" s="1"/>
  <c r="DE650" i="10" s="1"/>
  <c r="DF650" i="10" s="1"/>
  <c r="DG650" i="10" s="1"/>
  <c r="T649" i="10"/>
  <c r="U649" i="10" s="1"/>
  <c r="V649" i="10" s="1"/>
  <c r="W649" i="10" s="1"/>
  <c r="X649" i="10" s="1"/>
  <c r="Y649" i="10" s="1"/>
  <c r="Z649" i="10" s="1"/>
  <c r="AA649" i="10" s="1"/>
  <c r="AB649" i="10" s="1"/>
  <c r="AC649" i="10" s="1"/>
  <c r="AD649" i="10" s="1"/>
  <c r="AE649" i="10" s="1"/>
  <c r="AF649" i="10" s="1"/>
  <c r="AG649" i="10" s="1"/>
  <c r="AH649" i="10" s="1"/>
  <c r="AI649" i="10" s="1"/>
  <c r="AJ649" i="10" s="1"/>
  <c r="AK649" i="10" s="1"/>
  <c r="AL649" i="10" s="1"/>
  <c r="AM649" i="10" s="1"/>
  <c r="AN649" i="10" s="1"/>
  <c r="AO649" i="10" s="1"/>
  <c r="AP649" i="10" s="1"/>
  <c r="AQ649" i="10" s="1"/>
  <c r="AR649" i="10" s="1"/>
  <c r="AS649" i="10" s="1"/>
  <c r="AT649" i="10" s="1"/>
  <c r="AU649" i="10" s="1"/>
  <c r="AV649" i="10" s="1"/>
  <c r="AW649" i="10" s="1"/>
  <c r="AX649" i="10" s="1"/>
  <c r="AY649" i="10" s="1"/>
  <c r="AZ649" i="10" s="1"/>
  <c r="BA649" i="10" s="1"/>
  <c r="BB649" i="10" s="1"/>
  <c r="BC649" i="10" s="1"/>
  <c r="BD649" i="10" s="1"/>
  <c r="BE649" i="10" s="1"/>
  <c r="BF649" i="10" s="1"/>
  <c r="BG649" i="10" s="1"/>
  <c r="BH649" i="10" s="1"/>
  <c r="BI649" i="10" s="1"/>
  <c r="BJ649" i="10" s="1"/>
  <c r="BK649" i="10" s="1"/>
  <c r="BL649" i="10" s="1"/>
  <c r="BM649" i="10" s="1"/>
  <c r="BN649" i="10" s="1"/>
  <c r="BO649" i="10" s="1"/>
  <c r="BP649" i="10" s="1"/>
  <c r="BQ649" i="10" s="1"/>
  <c r="BR649" i="10" s="1"/>
  <c r="BS649" i="10" s="1"/>
  <c r="BT649" i="10" s="1"/>
  <c r="BU649" i="10" s="1"/>
  <c r="BV649" i="10" s="1"/>
  <c r="BW649" i="10" s="1"/>
  <c r="BX649" i="10" s="1"/>
  <c r="BY649" i="10" s="1"/>
  <c r="BZ649" i="10" s="1"/>
  <c r="CA649" i="10" s="1"/>
  <c r="CB649" i="10" s="1"/>
  <c r="CC649" i="10" s="1"/>
  <c r="CD649" i="10" s="1"/>
  <c r="CE649" i="10" s="1"/>
  <c r="CF649" i="10" s="1"/>
  <c r="CG649" i="10" s="1"/>
  <c r="CH649" i="10" s="1"/>
  <c r="CI649" i="10" s="1"/>
  <c r="CJ649" i="10" s="1"/>
  <c r="CK649" i="10" s="1"/>
  <c r="CL649" i="10" s="1"/>
  <c r="CM649" i="10" s="1"/>
  <c r="CN649" i="10" s="1"/>
  <c r="CO649" i="10" s="1"/>
  <c r="CP649" i="10" s="1"/>
  <c r="CQ649" i="10" s="1"/>
  <c r="CR649" i="10" s="1"/>
  <c r="CS649" i="10" s="1"/>
  <c r="CT649" i="10" s="1"/>
  <c r="CU649" i="10" s="1"/>
  <c r="CV649" i="10" s="1"/>
  <c r="CW649" i="10" s="1"/>
  <c r="CX649" i="10" s="1"/>
  <c r="CY649" i="10" s="1"/>
  <c r="CZ649" i="10" s="1"/>
  <c r="DA649" i="10" s="1"/>
  <c r="DB649" i="10" s="1"/>
  <c r="DC649" i="10" s="1"/>
  <c r="DD649" i="10" s="1"/>
  <c r="DE649" i="10" s="1"/>
  <c r="DF649" i="10" s="1"/>
  <c r="DG649" i="10" s="1"/>
  <c r="T648" i="10"/>
  <c r="U648" i="10" s="1"/>
  <c r="V648" i="10" s="1"/>
  <c r="W648" i="10" s="1"/>
  <c r="X648" i="10" s="1"/>
  <c r="Y648" i="10" s="1"/>
  <c r="Z648" i="10" s="1"/>
  <c r="AA648" i="10" s="1"/>
  <c r="AB648" i="10" s="1"/>
  <c r="AC648" i="10" s="1"/>
  <c r="AD648" i="10" s="1"/>
  <c r="AE648" i="10" s="1"/>
  <c r="AF648" i="10" s="1"/>
  <c r="AG648" i="10" s="1"/>
  <c r="AH648" i="10" s="1"/>
  <c r="AI648" i="10" s="1"/>
  <c r="AJ648" i="10" s="1"/>
  <c r="AK648" i="10" s="1"/>
  <c r="AL648" i="10" s="1"/>
  <c r="AM648" i="10" s="1"/>
  <c r="AN648" i="10" s="1"/>
  <c r="AO648" i="10" s="1"/>
  <c r="AP648" i="10" s="1"/>
  <c r="AQ648" i="10" s="1"/>
  <c r="AR648" i="10" s="1"/>
  <c r="AS648" i="10" s="1"/>
  <c r="AT648" i="10" s="1"/>
  <c r="AU648" i="10" s="1"/>
  <c r="AV648" i="10" s="1"/>
  <c r="AW648" i="10" s="1"/>
  <c r="AX648" i="10" s="1"/>
  <c r="AY648" i="10" s="1"/>
  <c r="AZ648" i="10" s="1"/>
  <c r="BA648" i="10" s="1"/>
  <c r="BB648" i="10" s="1"/>
  <c r="BC648" i="10" s="1"/>
  <c r="BD648" i="10" s="1"/>
  <c r="BE648" i="10" s="1"/>
  <c r="BF648" i="10" s="1"/>
  <c r="BG648" i="10" s="1"/>
  <c r="BH648" i="10" s="1"/>
  <c r="BI648" i="10" s="1"/>
  <c r="BJ648" i="10" s="1"/>
  <c r="BK648" i="10" s="1"/>
  <c r="BL648" i="10" s="1"/>
  <c r="BM648" i="10" s="1"/>
  <c r="BN648" i="10" s="1"/>
  <c r="BO648" i="10" s="1"/>
  <c r="BP648" i="10" s="1"/>
  <c r="BQ648" i="10" s="1"/>
  <c r="BR648" i="10" s="1"/>
  <c r="BS648" i="10" s="1"/>
  <c r="BT648" i="10" s="1"/>
  <c r="BU648" i="10" s="1"/>
  <c r="BV648" i="10" s="1"/>
  <c r="BW648" i="10" s="1"/>
  <c r="BX648" i="10" s="1"/>
  <c r="BY648" i="10" s="1"/>
  <c r="BZ648" i="10" s="1"/>
  <c r="CA648" i="10" s="1"/>
  <c r="CB648" i="10" s="1"/>
  <c r="CC648" i="10" s="1"/>
  <c r="CD648" i="10" s="1"/>
  <c r="CE648" i="10" s="1"/>
  <c r="CF648" i="10" s="1"/>
  <c r="CG648" i="10" s="1"/>
  <c r="CH648" i="10" s="1"/>
  <c r="CI648" i="10" s="1"/>
  <c r="CJ648" i="10" s="1"/>
  <c r="CK648" i="10" s="1"/>
  <c r="CL648" i="10" s="1"/>
  <c r="CM648" i="10" s="1"/>
  <c r="CN648" i="10" s="1"/>
  <c r="CO648" i="10" s="1"/>
  <c r="CP648" i="10" s="1"/>
  <c r="CQ648" i="10" s="1"/>
  <c r="CR648" i="10" s="1"/>
  <c r="CS648" i="10" s="1"/>
  <c r="CT648" i="10" s="1"/>
  <c r="CU648" i="10" s="1"/>
  <c r="CV648" i="10" s="1"/>
  <c r="CW648" i="10" s="1"/>
  <c r="CX648" i="10" s="1"/>
  <c r="CY648" i="10" s="1"/>
  <c r="CZ648" i="10" s="1"/>
  <c r="DA648" i="10" s="1"/>
  <c r="DB648" i="10" s="1"/>
  <c r="DC648" i="10" s="1"/>
  <c r="DD648" i="10" s="1"/>
  <c r="DE648" i="10" s="1"/>
  <c r="DF648" i="10" s="1"/>
  <c r="DG648" i="10" s="1"/>
  <c r="T647" i="10"/>
  <c r="U647" i="10" s="1"/>
  <c r="V647" i="10" s="1"/>
  <c r="W647" i="10" s="1"/>
  <c r="X647" i="10" s="1"/>
  <c r="Y647" i="10" s="1"/>
  <c r="Z647" i="10" s="1"/>
  <c r="AA647" i="10" s="1"/>
  <c r="AB647" i="10" s="1"/>
  <c r="AC647" i="10" s="1"/>
  <c r="AD647" i="10" s="1"/>
  <c r="AE647" i="10" s="1"/>
  <c r="AF647" i="10" s="1"/>
  <c r="AG647" i="10" s="1"/>
  <c r="AH647" i="10" s="1"/>
  <c r="AI647" i="10" s="1"/>
  <c r="AJ647" i="10" s="1"/>
  <c r="AK647" i="10" s="1"/>
  <c r="AL647" i="10" s="1"/>
  <c r="AM647" i="10" s="1"/>
  <c r="AN647" i="10" s="1"/>
  <c r="AO647" i="10" s="1"/>
  <c r="AP647" i="10" s="1"/>
  <c r="AQ647" i="10" s="1"/>
  <c r="AR647" i="10" s="1"/>
  <c r="AS647" i="10" s="1"/>
  <c r="AT647" i="10" s="1"/>
  <c r="AU647" i="10" s="1"/>
  <c r="AV647" i="10" s="1"/>
  <c r="AW647" i="10" s="1"/>
  <c r="AX647" i="10" s="1"/>
  <c r="AY647" i="10" s="1"/>
  <c r="AZ647" i="10" s="1"/>
  <c r="BA647" i="10" s="1"/>
  <c r="BB647" i="10" s="1"/>
  <c r="BC647" i="10" s="1"/>
  <c r="BD647" i="10" s="1"/>
  <c r="BE647" i="10" s="1"/>
  <c r="BF647" i="10" s="1"/>
  <c r="BG647" i="10" s="1"/>
  <c r="BH647" i="10" s="1"/>
  <c r="BI647" i="10" s="1"/>
  <c r="BJ647" i="10" s="1"/>
  <c r="BK647" i="10" s="1"/>
  <c r="BL647" i="10" s="1"/>
  <c r="BM647" i="10" s="1"/>
  <c r="BN647" i="10" s="1"/>
  <c r="BO647" i="10" s="1"/>
  <c r="BP647" i="10" s="1"/>
  <c r="BQ647" i="10" s="1"/>
  <c r="BR647" i="10" s="1"/>
  <c r="BS647" i="10" s="1"/>
  <c r="BT647" i="10" s="1"/>
  <c r="BU647" i="10" s="1"/>
  <c r="BV647" i="10" s="1"/>
  <c r="BW647" i="10" s="1"/>
  <c r="BX647" i="10" s="1"/>
  <c r="BY647" i="10" s="1"/>
  <c r="BZ647" i="10" s="1"/>
  <c r="CA647" i="10" s="1"/>
  <c r="CB647" i="10" s="1"/>
  <c r="CC647" i="10" s="1"/>
  <c r="CD647" i="10" s="1"/>
  <c r="CE647" i="10" s="1"/>
  <c r="CF647" i="10" s="1"/>
  <c r="CG647" i="10" s="1"/>
  <c r="CH647" i="10" s="1"/>
  <c r="CI647" i="10" s="1"/>
  <c r="CJ647" i="10" s="1"/>
  <c r="CK647" i="10" s="1"/>
  <c r="CL647" i="10" s="1"/>
  <c r="CM647" i="10" s="1"/>
  <c r="CN647" i="10" s="1"/>
  <c r="CO647" i="10" s="1"/>
  <c r="CP647" i="10" s="1"/>
  <c r="CQ647" i="10" s="1"/>
  <c r="CR647" i="10" s="1"/>
  <c r="CS647" i="10" s="1"/>
  <c r="CT647" i="10" s="1"/>
  <c r="CU647" i="10" s="1"/>
  <c r="CV647" i="10" s="1"/>
  <c r="CW647" i="10" s="1"/>
  <c r="CX647" i="10" s="1"/>
  <c r="CY647" i="10" s="1"/>
  <c r="CZ647" i="10" s="1"/>
  <c r="DA647" i="10" s="1"/>
  <c r="DB647" i="10" s="1"/>
  <c r="DC647" i="10" s="1"/>
  <c r="DD647" i="10" s="1"/>
  <c r="DE647" i="10" s="1"/>
  <c r="DF647" i="10" s="1"/>
  <c r="DG647" i="10" s="1"/>
  <c r="T646" i="10"/>
  <c r="U646" i="10" s="1"/>
  <c r="V646" i="10" s="1"/>
  <c r="W646" i="10" s="1"/>
  <c r="X646" i="10" s="1"/>
  <c r="Y646" i="10" s="1"/>
  <c r="Z646" i="10" s="1"/>
  <c r="AA646" i="10" s="1"/>
  <c r="AB646" i="10" s="1"/>
  <c r="AC646" i="10" s="1"/>
  <c r="AD646" i="10" s="1"/>
  <c r="AE646" i="10" s="1"/>
  <c r="AF646" i="10" s="1"/>
  <c r="AG646" i="10" s="1"/>
  <c r="AH646" i="10" s="1"/>
  <c r="AI646" i="10" s="1"/>
  <c r="AJ646" i="10" s="1"/>
  <c r="AK646" i="10" s="1"/>
  <c r="AL646" i="10" s="1"/>
  <c r="AM646" i="10" s="1"/>
  <c r="AN646" i="10" s="1"/>
  <c r="AO646" i="10" s="1"/>
  <c r="AP646" i="10" s="1"/>
  <c r="AQ646" i="10" s="1"/>
  <c r="AR646" i="10" s="1"/>
  <c r="AS646" i="10" s="1"/>
  <c r="AT646" i="10" s="1"/>
  <c r="AU646" i="10" s="1"/>
  <c r="AV646" i="10" s="1"/>
  <c r="AW646" i="10" s="1"/>
  <c r="AX646" i="10" s="1"/>
  <c r="AY646" i="10" s="1"/>
  <c r="AZ646" i="10" s="1"/>
  <c r="BA646" i="10" s="1"/>
  <c r="BB646" i="10" s="1"/>
  <c r="BC646" i="10" s="1"/>
  <c r="BD646" i="10" s="1"/>
  <c r="BE646" i="10" s="1"/>
  <c r="BF646" i="10" s="1"/>
  <c r="BG646" i="10" s="1"/>
  <c r="BH646" i="10" s="1"/>
  <c r="BI646" i="10" s="1"/>
  <c r="BJ646" i="10" s="1"/>
  <c r="BK646" i="10" s="1"/>
  <c r="BL646" i="10" s="1"/>
  <c r="BM646" i="10" s="1"/>
  <c r="BN646" i="10" s="1"/>
  <c r="BO646" i="10" s="1"/>
  <c r="BP646" i="10" s="1"/>
  <c r="BQ646" i="10" s="1"/>
  <c r="BR646" i="10" s="1"/>
  <c r="BS646" i="10" s="1"/>
  <c r="BT646" i="10" s="1"/>
  <c r="BU646" i="10" s="1"/>
  <c r="BV646" i="10" s="1"/>
  <c r="BW646" i="10" s="1"/>
  <c r="BX646" i="10" s="1"/>
  <c r="BY646" i="10" s="1"/>
  <c r="BZ646" i="10" s="1"/>
  <c r="CA646" i="10" s="1"/>
  <c r="CB646" i="10" s="1"/>
  <c r="CC646" i="10" s="1"/>
  <c r="CD646" i="10" s="1"/>
  <c r="CE646" i="10" s="1"/>
  <c r="CF646" i="10" s="1"/>
  <c r="CG646" i="10" s="1"/>
  <c r="CH646" i="10" s="1"/>
  <c r="CI646" i="10" s="1"/>
  <c r="CJ646" i="10" s="1"/>
  <c r="CK646" i="10" s="1"/>
  <c r="CL646" i="10" s="1"/>
  <c r="CM646" i="10" s="1"/>
  <c r="CN646" i="10" s="1"/>
  <c r="CO646" i="10" s="1"/>
  <c r="CP646" i="10" s="1"/>
  <c r="CQ646" i="10" s="1"/>
  <c r="CR646" i="10" s="1"/>
  <c r="CS646" i="10" s="1"/>
  <c r="CT646" i="10" s="1"/>
  <c r="CU646" i="10" s="1"/>
  <c r="CV646" i="10" s="1"/>
  <c r="CW646" i="10" s="1"/>
  <c r="CX646" i="10" s="1"/>
  <c r="CY646" i="10" s="1"/>
  <c r="CZ646" i="10" s="1"/>
  <c r="DA646" i="10" s="1"/>
  <c r="DB646" i="10" s="1"/>
  <c r="DC646" i="10" s="1"/>
  <c r="DD646" i="10" s="1"/>
  <c r="DE646" i="10" s="1"/>
  <c r="DF646" i="10" s="1"/>
  <c r="DG646" i="10" s="1"/>
  <c r="T645" i="10"/>
  <c r="U645" i="10" s="1"/>
  <c r="V645" i="10" s="1"/>
  <c r="W645" i="10" s="1"/>
  <c r="X645" i="10" s="1"/>
  <c r="Y645" i="10" s="1"/>
  <c r="Z645" i="10" s="1"/>
  <c r="AA645" i="10" s="1"/>
  <c r="AB645" i="10" s="1"/>
  <c r="AC645" i="10" s="1"/>
  <c r="AD645" i="10" s="1"/>
  <c r="AE645" i="10" s="1"/>
  <c r="AF645" i="10" s="1"/>
  <c r="AG645" i="10" s="1"/>
  <c r="AH645" i="10" s="1"/>
  <c r="AI645" i="10" s="1"/>
  <c r="AJ645" i="10" s="1"/>
  <c r="AK645" i="10" s="1"/>
  <c r="AL645" i="10" s="1"/>
  <c r="AM645" i="10" s="1"/>
  <c r="AN645" i="10" s="1"/>
  <c r="AO645" i="10" s="1"/>
  <c r="AP645" i="10" s="1"/>
  <c r="AQ645" i="10" s="1"/>
  <c r="AR645" i="10" s="1"/>
  <c r="AS645" i="10" s="1"/>
  <c r="AT645" i="10" s="1"/>
  <c r="AU645" i="10" s="1"/>
  <c r="AV645" i="10" s="1"/>
  <c r="AW645" i="10" s="1"/>
  <c r="AX645" i="10" s="1"/>
  <c r="AY645" i="10" s="1"/>
  <c r="AZ645" i="10" s="1"/>
  <c r="BA645" i="10" s="1"/>
  <c r="BB645" i="10" s="1"/>
  <c r="BC645" i="10" s="1"/>
  <c r="BD645" i="10" s="1"/>
  <c r="BE645" i="10" s="1"/>
  <c r="BF645" i="10" s="1"/>
  <c r="BG645" i="10" s="1"/>
  <c r="BH645" i="10" s="1"/>
  <c r="BI645" i="10" s="1"/>
  <c r="BJ645" i="10" s="1"/>
  <c r="BK645" i="10" s="1"/>
  <c r="BL645" i="10" s="1"/>
  <c r="BM645" i="10" s="1"/>
  <c r="BN645" i="10" s="1"/>
  <c r="BO645" i="10" s="1"/>
  <c r="BP645" i="10" s="1"/>
  <c r="BQ645" i="10" s="1"/>
  <c r="BR645" i="10" s="1"/>
  <c r="BS645" i="10" s="1"/>
  <c r="BT645" i="10" s="1"/>
  <c r="BU645" i="10" s="1"/>
  <c r="BV645" i="10" s="1"/>
  <c r="BW645" i="10" s="1"/>
  <c r="BX645" i="10" s="1"/>
  <c r="BY645" i="10" s="1"/>
  <c r="BZ645" i="10" s="1"/>
  <c r="CA645" i="10" s="1"/>
  <c r="CB645" i="10" s="1"/>
  <c r="CC645" i="10" s="1"/>
  <c r="CD645" i="10" s="1"/>
  <c r="CE645" i="10" s="1"/>
  <c r="CF645" i="10" s="1"/>
  <c r="CG645" i="10" s="1"/>
  <c r="CH645" i="10" s="1"/>
  <c r="CI645" i="10" s="1"/>
  <c r="CJ645" i="10" s="1"/>
  <c r="CK645" i="10" s="1"/>
  <c r="CL645" i="10" s="1"/>
  <c r="CM645" i="10" s="1"/>
  <c r="CN645" i="10" s="1"/>
  <c r="CO645" i="10" s="1"/>
  <c r="CP645" i="10" s="1"/>
  <c r="CQ645" i="10" s="1"/>
  <c r="CR645" i="10" s="1"/>
  <c r="CS645" i="10" s="1"/>
  <c r="CT645" i="10" s="1"/>
  <c r="CU645" i="10" s="1"/>
  <c r="CV645" i="10" s="1"/>
  <c r="CW645" i="10" s="1"/>
  <c r="CX645" i="10" s="1"/>
  <c r="CY645" i="10" s="1"/>
  <c r="CZ645" i="10" s="1"/>
  <c r="DA645" i="10" s="1"/>
  <c r="DB645" i="10" s="1"/>
  <c r="DC645" i="10" s="1"/>
  <c r="DD645" i="10" s="1"/>
  <c r="DE645" i="10" s="1"/>
  <c r="DF645" i="10" s="1"/>
  <c r="DG645" i="10" s="1"/>
  <c r="T644" i="10"/>
  <c r="U644" i="10" s="1"/>
  <c r="V644" i="10" s="1"/>
  <c r="W644" i="10" s="1"/>
  <c r="X644" i="10" s="1"/>
  <c r="Y644" i="10" s="1"/>
  <c r="Z644" i="10" s="1"/>
  <c r="AA644" i="10" s="1"/>
  <c r="AB644" i="10" s="1"/>
  <c r="AC644" i="10" s="1"/>
  <c r="AD644" i="10" s="1"/>
  <c r="AE644" i="10" s="1"/>
  <c r="AF644" i="10" s="1"/>
  <c r="AG644" i="10" s="1"/>
  <c r="AH644" i="10" s="1"/>
  <c r="AI644" i="10" s="1"/>
  <c r="AJ644" i="10" s="1"/>
  <c r="AK644" i="10" s="1"/>
  <c r="AL644" i="10" s="1"/>
  <c r="AM644" i="10" s="1"/>
  <c r="AN644" i="10" s="1"/>
  <c r="AO644" i="10" s="1"/>
  <c r="AP644" i="10" s="1"/>
  <c r="AQ644" i="10" s="1"/>
  <c r="AR644" i="10" s="1"/>
  <c r="AS644" i="10" s="1"/>
  <c r="AT644" i="10" s="1"/>
  <c r="AU644" i="10" s="1"/>
  <c r="AV644" i="10" s="1"/>
  <c r="AW644" i="10" s="1"/>
  <c r="AX644" i="10" s="1"/>
  <c r="AY644" i="10" s="1"/>
  <c r="AZ644" i="10" s="1"/>
  <c r="BA644" i="10" s="1"/>
  <c r="BB644" i="10" s="1"/>
  <c r="BC644" i="10" s="1"/>
  <c r="BD644" i="10" s="1"/>
  <c r="BE644" i="10" s="1"/>
  <c r="BF644" i="10" s="1"/>
  <c r="BG644" i="10" s="1"/>
  <c r="BH644" i="10" s="1"/>
  <c r="BI644" i="10" s="1"/>
  <c r="BJ644" i="10" s="1"/>
  <c r="BK644" i="10" s="1"/>
  <c r="BL644" i="10" s="1"/>
  <c r="BM644" i="10" s="1"/>
  <c r="BN644" i="10" s="1"/>
  <c r="BO644" i="10" s="1"/>
  <c r="BP644" i="10" s="1"/>
  <c r="BQ644" i="10" s="1"/>
  <c r="BR644" i="10" s="1"/>
  <c r="BS644" i="10" s="1"/>
  <c r="BT644" i="10" s="1"/>
  <c r="BU644" i="10" s="1"/>
  <c r="BV644" i="10" s="1"/>
  <c r="BW644" i="10" s="1"/>
  <c r="BX644" i="10" s="1"/>
  <c r="BY644" i="10" s="1"/>
  <c r="BZ644" i="10" s="1"/>
  <c r="CA644" i="10" s="1"/>
  <c r="CB644" i="10" s="1"/>
  <c r="CC644" i="10" s="1"/>
  <c r="CD644" i="10" s="1"/>
  <c r="CE644" i="10" s="1"/>
  <c r="CF644" i="10" s="1"/>
  <c r="CG644" i="10" s="1"/>
  <c r="CH644" i="10" s="1"/>
  <c r="CI644" i="10" s="1"/>
  <c r="CJ644" i="10" s="1"/>
  <c r="CK644" i="10" s="1"/>
  <c r="CL644" i="10" s="1"/>
  <c r="CM644" i="10" s="1"/>
  <c r="CN644" i="10" s="1"/>
  <c r="CO644" i="10" s="1"/>
  <c r="CP644" i="10" s="1"/>
  <c r="CQ644" i="10" s="1"/>
  <c r="CR644" i="10" s="1"/>
  <c r="CS644" i="10" s="1"/>
  <c r="CT644" i="10" s="1"/>
  <c r="CU644" i="10" s="1"/>
  <c r="CV644" i="10" s="1"/>
  <c r="CW644" i="10" s="1"/>
  <c r="CX644" i="10" s="1"/>
  <c r="CY644" i="10" s="1"/>
  <c r="CZ644" i="10" s="1"/>
  <c r="DA644" i="10" s="1"/>
  <c r="DB644" i="10" s="1"/>
  <c r="DC644" i="10" s="1"/>
  <c r="DD644" i="10" s="1"/>
  <c r="DE644" i="10" s="1"/>
  <c r="DF644" i="10" s="1"/>
  <c r="DG644" i="10" s="1"/>
  <c r="T643" i="10"/>
  <c r="U643" i="10" s="1"/>
  <c r="V643" i="10" s="1"/>
  <c r="W643" i="10" s="1"/>
  <c r="X643" i="10" s="1"/>
  <c r="Y643" i="10" s="1"/>
  <c r="Z643" i="10" s="1"/>
  <c r="AA643" i="10" s="1"/>
  <c r="AB643" i="10" s="1"/>
  <c r="AC643" i="10" s="1"/>
  <c r="AD643" i="10" s="1"/>
  <c r="AE643" i="10" s="1"/>
  <c r="AF643" i="10" s="1"/>
  <c r="AG643" i="10" s="1"/>
  <c r="AH643" i="10" s="1"/>
  <c r="AI643" i="10" s="1"/>
  <c r="AJ643" i="10" s="1"/>
  <c r="AK643" i="10" s="1"/>
  <c r="AL643" i="10" s="1"/>
  <c r="AM643" i="10" s="1"/>
  <c r="AN643" i="10" s="1"/>
  <c r="AO643" i="10" s="1"/>
  <c r="AP643" i="10" s="1"/>
  <c r="AQ643" i="10" s="1"/>
  <c r="AR643" i="10" s="1"/>
  <c r="AS643" i="10" s="1"/>
  <c r="AT643" i="10" s="1"/>
  <c r="AU643" i="10" s="1"/>
  <c r="AV643" i="10" s="1"/>
  <c r="AW643" i="10" s="1"/>
  <c r="AX643" i="10" s="1"/>
  <c r="AY643" i="10" s="1"/>
  <c r="AZ643" i="10" s="1"/>
  <c r="BA643" i="10" s="1"/>
  <c r="BB643" i="10" s="1"/>
  <c r="BC643" i="10" s="1"/>
  <c r="BD643" i="10" s="1"/>
  <c r="BE643" i="10" s="1"/>
  <c r="BF643" i="10" s="1"/>
  <c r="BG643" i="10" s="1"/>
  <c r="BH643" i="10" s="1"/>
  <c r="BI643" i="10" s="1"/>
  <c r="BJ643" i="10" s="1"/>
  <c r="BK643" i="10" s="1"/>
  <c r="BL643" i="10" s="1"/>
  <c r="BM643" i="10" s="1"/>
  <c r="BN643" i="10" s="1"/>
  <c r="BO643" i="10" s="1"/>
  <c r="BP643" i="10" s="1"/>
  <c r="BQ643" i="10" s="1"/>
  <c r="BR643" i="10" s="1"/>
  <c r="BS643" i="10" s="1"/>
  <c r="BT643" i="10" s="1"/>
  <c r="BU643" i="10" s="1"/>
  <c r="BV643" i="10" s="1"/>
  <c r="BW643" i="10" s="1"/>
  <c r="BX643" i="10" s="1"/>
  <c r="BY643" i="10" s="1"/>
  <c r="BZ643" i="10" s="1"/>
  <c r="CA643" i="10" s="1"/>
  <c r="CB643" i="10" s="1"/>
  <c r="CC643" i="10" s="1"/>
  <c r="CD643" i="10" s="1"/>
  <c r="CE643" i="10" s="1"/>
  <c r="CF643" i="10" s="1"/>
  <c r="CG643" i="10" s="1"/>
  <c r="CH643" i="10" s="1"/>
  <c r="CI643" i="10" s="1"/>
  <c r="CJ643" i="10" s="1"/>
  <c r="CK643" i="10" s="1"/>
  <c r="CL643" i="10" s="1"/>
  <c r="CM643" i="10" s="1"/>
  <c r="CN643" i="10" s="1"/>
  <c r="CO643" i="10" s="1"/>
  <c r="CP643" i="10" s="1"/>
  <c r="CQ643" i="10" s="1"/>
  <c r="CR643" i="10" s="1"/>
  <c r="CS643" i="10" s="1"/>
  <c r="CT643" i="10" s="1"/>
  <c r="CU643" i="10" s="1"/>
  <c r="CV643" i="10" s="1"/>
  <c r="CW643" i="10" s="1"/>
  <c r="CX643" i="10" s="1"/>
  <c r="CY643" i="10" s="1"/>
  <c r="CZ643" i="10" s="1"/>
  <c r="DA643" i="10" s="1"/>
  <c r="DB643" i="10" s="1"/>
  <c r="DC643" i="10" s="1"/>
  <c r="DD643" i="10" s="1"/>
  <c r="DE643" i="10" s="1"/>
  <c r="DF643" i="10" s="1"/>
  <c r="DG643" i="10" s="1"/>
  <c r="T642" i="10"/>
  <c r="U642" i="10" s="1"/>
  <c r="V642" i="10" s="1"/>
  <c r="W642" i="10" s="1"/>
  <c r="X642" i="10" s="1"/>
  <c r="Y642" i="10" s="1"/>
  <c r="Z642" i="10" s="1"/>
  <c r="AA642" i="10" s="1"/>
  <c r="AB642" i="10" s="1"/>
  <c r="AC642" i="10" s="1"/>
  <c r="AD642" i="10" s="1"/>
  <c r="AE642" i="10" s="1"/>
  <c r="AF642" i="10" s="1"/>
  <c r="AG642" i="10" s="1"/>
  <c r="AH642" i="10" s="1"/>
  <c r="AI642" i="10" s="1"/>
  <c r="AJ642" i="10" s="1"/>
  <c r="AK642" i="10" s="1"/>
  <c r="AL642" i="10" s="1"/>
  <c r="AM642" i="10" s="1"/>
  <c r="AN642" i="10" s="1"/>
  <c r="AO642" i="10" s="1"/>
  <c r="AP642" i="10" s="1"/>
  <c r="AQ642" i="10" s="1"/>
  <c r="AR642" i="10" s="1"/>
  <c r="AS642" i="10" s="1"/>
  <c r="AT642" i="10" s="1"/>
  <c r="AU642" i="10" s="1"/>
  <c r="AV642" i="10" s="1"/>
  <c r="AW642" i="10" s="1"/>
  <c r="AX642" i="10" s="1"/>
  <c r="AY642" i="10" s="1"/>
  <c r="AZ642" i="10" s="1"/>
  <c r="BA642" i="10" s="1"/>
  <c r="BB642" i="10" s="1"/>
  <c r="BC642" i="10" s="1"/>
  <c r="BD642" i="10" s="1"/>
  <c r="BE642" i="10" s="1"/>
  <c r="BF642" i="10" s="1"/>
  <c r="BG642" i="10" s="1"/>
  <c r="BH642" i="10" s="1"/>
  <c r="BI642" i="10" s="1"/>
  <c r="BJ642" i="10" s="1"/>
  <c r="BK642" i="10" s="1"/>
  <c r="BL642" i="10" s="1"/>
  <c r="BM642" i="10" s="1"/>
  <c r="BN642" i="10" s="1"/>
  <c r="BO642" i="10" s="1"/>
  <c r="BP642" i="10" s="1"/>
  <c r="BQ642" i="10" s="1"/>
  <c r="BR642" i="10" s="1"/>
  <c r="BS642" i="10" s="1"/>
  <c r="BT642" i="10" s="1"/>
  <c r="BU642" i="10" s="1"/>
  <c r="BV642" i="10" s="1"/>
  <c r="BW642" i="10" s="1"/>
  <c r="BX642" i="10" s="1"/>
  <c r="BY642" i="10" s="1"/>
  <c r="BZ642" i="10" s="1"/>
  <c r="CA642" i="10" s="1"/>
  <c r="CB642" i="10" s="1"/>
  <c r="CC642" i="10" s="1"/>
  <c r="CD642" i="10" s="1"/>
  <c r="CE642" i="10" s="1"/>
  <c r="CF642" i="10" s="1"/>
  <c r="CG642" i="10" s="1"/>
  <c r="CH642" i="10" s="1"/>
  <c r="CI642" i="10" s="1"/>
  <c r="CJ642" i="10" s="1"/>
  <c r="CK642" i="10" s="1"/>
  <c r="CL642" i="10" s="1"/>
  <c r="CM642" i="10" s="1"/>
  <c r="CN642" i="10" s="1"/>
  <c r="CO642" i="10" s="1"/>
  <c r="CP642" i="10" s="1"/>
  <c r="CQ642" i="10" s="1"/>
  <c r="CR642" i="10" s="1"/>
  <c r="CS642" i="10" s="1"/>
  <c r="CT642" i="10" s="1"/>
  <c r="CU642" i="10" s="1"/>
  <c r="CV642" i="10" s="1"/>
  <c r="CW642" i="10" s="1"/>
  <c r="CX642" i="10" s="1"/>
  <c r="CY642" i="10" s="1"/>
  <c r="CZ642" i="10" s="1"/>
  <c r="DA642" i="10" s="1"/>
  <c r="DB642" i="10" s="1"/>
  <c r="DC642" i="10" s="1"/>
  <c r="DD642" i="10" s="1"/>
  <c r="DE642" i="10" s="1"/>
  <c r="DF642" i="10" s="1"/>
  <c r="DG642" i="10" s="1"/>
  <c r="T641" i="10"/>
  <c r="U641" i="10" s="1"/>
  <c r="V641" i="10" s="1"/>
  <c r="W641" i="10" s="1"/>
  <c r="X641" i="10" s="1"/>
  <c r="Y641" i="10" s="1"/>
  <c r="Z641" i="10" s="1"/>
  <c r="AA641" i="10" s="1"/>
  <c r="AB641" i="10" s="1"/>
  <c r="AC641" i="10" s="1"/>
  <c r="AD641" i="10" s="1"/>
  <c r="AE641" i="10" s="1"/>
  <c r="AF641" i="10" s="1"/>
  <c r="AG641" i="10" s="1"/>
  <c r="AH641" i="10" s="1"/>
  <c r="AI641" i="10" s="1"/>
  <c r="AJ641" i="10" s="1"/>
  <c r="AK641" i="10" s="1"/>
  <c r="AL641" i="10" s="1"/>
  <c r="AM641" i="10" s="1"/>
  <c r="AN641" i="10" s="1"/>
  <c r="AO641" i="10" s="1"/>
  <c r="AP641" i="10" s="1"/>
  <c r="AQ641" i="10" s="1"/>
  <c r="AR641" i="10" s="1"/>
  <c r="AS641" i="10" s="1"/>
  <c r="AT641" i="10" s="1"/>
  <c r="AU641" i="10" s="1"/>
  <c r="AV641" i="10" s="1"/>
  <c r="AW641" i="10" s="1"/>
  <c r="AX641" i="10" s="1"/>
  <c r="AY641" i="10" s="1"/>
  <c r="AZ641" i="10" s="1"/>
  <c r="BA641" i="10" s="1"/>
  <c r="BB641" i="10" s="1"/>
  <c r="BC641" i="10" s="1"/>
  <c r="BD641" i="10" s="1"/>
  <c r="BE641" i="10" s="1"/>
  <c r="BF641" i="10" s="1"/>
  <c r="BG641" i="10" s="1"/>
  <c r="BH641" i="10" s="1"/>
  <c r="BI641" i="10" s="1"/>
  <c r="BJ641" i="10" s="1"/>
  <c r="BK641" i="10" s="1"/>
  <c r="BL641" i="10" s="1"/>
  <c r="BM641" i="10" s="1"/>
  <c r="BN641" i="10" s="1"/>
  <c r="BO641" i="10" s="1"/>
  <c r="BP641" i="10" s="1"/>
  <c r="BQ641" i="10" s="1"/>
  <c r="BR641" i="10" s="1"/>
  <c r="BS641" i="10" s="1"/>
  <c r="BT641" i="10" s="1"/>
  <c r="BU641" i="10" s="1"/>
  <c r="BV641" i="10" s="1"/>
  <c r="BW641" i="10" s="1"/>
  <c r="BX641" i="10" s="1"/>
  <c r="BY641" i="10" s="1"/>
  <c r="BZ641" i="10" s="1"/>
  <c r="CA641" i="10" s="1"/>
  <c r="CB641" i="10" s="1"/>
  <c r="CC641" i="10" s="1"/>
  <c r="CD641" i="10" s="1"/>
  <c r="CE641" i="10" s="1"/>
  <c r="CF641" i="10" s="1"/>
  <c r="CG641" i="10" s="1"/>
  <c r="CH641" i="10" s="1"/>
  <c r="CI641" i="10" s="1"/>
  <c r="CJ641" i="10" s="1"/>
  <c r="CK641" i="10" s="1"/>
  <c r="CL641" i="10" s="1"/>
  <c r="CM641" i="10" s="1"/>
  <c r="CN641" i="10" s="1"/>
  <c r="CO641" i="10" s="1"/>
  <c r="CP641" i="10" s="1"/>
  <c r="CQ641" i="10" s="1"/>
  <c r="CR641" i="10" s="1"/>
  <c r="CS641" i="10" s="1"/>
  <c r="CT641" i="10" s="1"/>
  <c r="CU641" i="10" s="1"/>
  <c r="CV641" i="10" s="1"/>
  <c r="CW641" i="10" s="1"/>
  <c r="CX641" i="10" s="1"/>
  <c r="CY641" i="10" s="1"/>
  <c r="CZ641" i="10" s="1"/>
  <c r="DA641" i="10" s="1"/>
  <c r="DB641" i="10" s="1"/>
  <c r="DC641" i="10" s="1"/>
  <c r="DD641" i="10" s="1"/>
  <c r="DE641" i="10" s="1"/>
  <c r="DF641" i="10" s="1"/>
  <c r="DG641" i="10" s="1"/>
  <c r="T640" i="10"/>
  <c r="U640" i="10" s="1"/>
  <c r="V640" i="10" s="1"/>
  <c r="W640" i="10" s="1"/>
  <c r="X640" i="10" s="1"/>
  <c r="Y640" i="10" s="1"/>
  <c r="Z640" i="10" s="1"/>
  <c r="AA640" i="10" s="1"/>
  <c r="AB640" i="10" s="1"/>
  <c r="AC640" i="10" s="1"/>
  <c r="AD640" i="10" s="1"/>
  <c r="AE640" i="10" s="1"/>
  <c r="AF640" i="10" s="1"/>
  <c r="AG640" i="10" s="1"/>
  <c r="AH640" i="10" s="1"/>
  <c r="AI640" i="10" s="1"/>
  <c r="AJ640" i="10" s="1"/>
  <c r="AK640" i="10" s="1"/>
  <c r="AL640" i="10" s="1"/>
  <c r="AM640" i="10" s="1"/>
  <c r="AN640" i="10" s="1"/>
  <c r="AO640" i="10" s="1"/>
  <c r="AP640" i="10" s="1"/>
  <c r="AQ640" i="10" s="1"/>
  <c r="AR640" i="10" s="1"/>
  <c r="AS640" i="10" s="1"/>
  <c r="AT640" i="10" s="1"/>
  <c r="AU640" i="10" s="1"/>
  <c r="AV640" i="10" s="1"/>
  <c r="AW640" i="10" s="1"/>
  <c r="AX640" i="10" s="1"/>
  <c r="AY640" i="10" s="1"/>
  <c r="AZ640" i="10" s="1"/>
  <c r="BA640" i="10" s="1"/>
  <c r="BB640" i="10" s="1"/>
  <c r="BC640" i="10" s="1"/>
  <c r="BD640" i="10" s="1"/>
  <c r="BE640" i="10" s="1"/>
  <c r="BF640" i="10" s="1"/>
  <c r="BG640" i="10" s="1"/>
  <c r="BH640" i="10" s="1"/>
  <c r="BI640" i="10" s="1"/>
  <c r="BJ640" i="10" s="1"/>
  <c r="BK640" i="10" s="1"/>
  <c r="BL640" i="10" s="1"/>
  <c r="BM640" i="10" s="1"/>
  <c r="BN640" i="10" s="1"/>
  <c r="BO640" i="10" s="1"/>
  <c r="BP640" i="10" s="1"/>
  <c r="BQ640" i="10" s="1"/>
  <c r="BR640" i="10" s="1"/>
  <c r="BS640" i="10" s="1"/>
  <c r="BT640" i="10" s="1"/>
  <c r="BU640" i="10" s="1"/>
  <c r="BV640" i="10" s="1"/>
  <c r="BW640" i="10" s="1"/>
  <c r="BX640" i="10" s="1"/>
  <c r="BY640" i="10" s="1"/>
  <c r="BZ640" i="10" s="1"/>
  <c r="CA640" i="10" s="1"/>
  <c r="CB640" i="10" s="1"/>
  <c r="CC640" i="10" s="1"/>
  <c r="CD640" i="10" s="1"/>
  <c r="CE640" i="10" s="1"/>
  <c r="CF640" i="10" s="1"/>
  <c r="CG640" i="10" s="1"/>
  <c r="CH640" i="10" s="1"/>
  <c r="CI640" i="10" s="1"/>
  <c r="CJ640" i="10" s="1"/>
  <c r="CK640" i="10" s="1"/>
  <c r="CL640" i="10" s="1"/>
  <c r="CM640" i="10" s="1"/>
  <c r="CN640" i="10" s="1"/>
  <c r="CO640" i="10" s="1"/>
  <c r="CP640" i="10" s="1"/>
  <c r="CQ640" i="10" s="1"/>
  <c r="CR640" i="10" s="1"/>
  <c r="CS640" i="10" s="1"/>
  <c r="CT640" i="10" s="1"/>
  <c r="CU640" i="10" s="1"/>
  <c r="CV640" i="10" s="1"/>
  <c r="CW640" i="10" s="1"/>
  <c r="CX640" i="10" s="1"/>
  <c r="CY640" i="10" s="1"/>
  <c r="CZ640" i="10" s="1"/>
  <c r="DA640" i="10" s="1"/>
  <c r="DB640" i="10" s="1"/>
  <c r="DC640" i="10" s="1"/>
  <c r="DD640" i="10" s="1"/>
  <c r="DE640" i="10" s="1"/>
  <c r="DF640" i="10" s="1"/>
  <c r="DG640" i="10" s="1"/>
  <c r="T639" i="10"/>
  <c r="U639" i="10" s="1"/>
  <c r="V639" i="10" s="1"/>
  <c r="W639" i="10" s="1"/>
  <c r="X639" i="10" s="1"/>
  <c r="Y639" i="10" s="1"/>
  <c r="Z639" i="10" s="1"/>
  <c r="AA639" i="10" s="1"/>
  <c r="AB639" i="10" s="1"/>
  <c r="AC639" i="10" s="1"/>
  <c r="AD639" i="10" s="1"/>
  <c r="AE639" i="10" s="1"/>
  <c r="AF639" i="10" s="1"/>
  <c r="AG639" i="10" s="1"/>
  <c r="AH639" i="10" s="1"/>
  <c r="AI639" i="10" s="1"/>
  <c r="AJ639" i="10" s="1"/>
  <c r="AK639" i="10" s="1"/>
  <c r="AL639" i="10" s="1"/>
  <c r="AM639" i="10" s="1"/>
  <c r="AN639" i="10" s="1"/>
  <c r="AO639" i="10" s="1"/>
  <c r="AP639" i="10" s="1"/>
  <c r="AQ639" i="10" s="1"/>
  <c r="AR639" i="10" s="1"/>
  <c r="AS639" i="10" s="1"/>
  <c r="AT639" i="10" s="1"/>
  <c r="AU639" i="10" s="1"/>
  <c r="AV639" i="10" s="1"/>
  <c r="AW639" i="10" s="1"/>
  <c r="AX639" i="10" s="1"/>
  <c r="AY639" i="10" s="1"/>
  <c r="AZ639" i="10" s="1"/>
  <c r="BA639" i="10" s="1"/>
  <c r="BB639" i="10" s="1"/>
  <c r="BC639" i="10" s="1"/>
  <c r="BD639" i="10" s="1"/>
  <c r="BE639" i="10" s="1"/>
  <c r="BF639" i="10" s="1"/>
  <c r="BG639" i="10" s="1"/>
  <c r="BH639" i="10" s="1"/>
  <c r="BI639" i="10" s="1"/>
  <c r="BJ639" i="10" s="1"/>
  <c r="BK639" i="10" s="1"/>
  <c r="BL639" i="10" s="1"/>
  <c r="BM639" i="10" s="1"/>
  <c r="BN639" i="10" s="1"/>
  <c r="BO639" i="10" s="1"/>
  <c r="BP639" i="10" s="1"/>
  <c r="BQ639" i="10" s="1"/>
  <c r="BR639" i="10" s="1"/>
  <c r="BS639" i="10" s="1"/>
  <c r="BT639" i="10" s="1"/>
  <c r="BU639" i="10" s="1"/>
  <c r="BV639" i="10" s="1"/>
  <c r="BW639" i="10" s="1"/>
  <c r="BX639" i="10" s="1"/>
  <c r="BY639" i="10" s="1"/>
  <c r="BZ639" i="10" s="1"/>
  <c r="CA639" i="10" s="1"/>
  <c r="CB639" i="10" s="1"/>
  <c r="CC639" i="10" s="1"/>
  <c r="CD639" i="10" s="1"/>
  <c r="CE639" i="10" s="1"/>
  <c r="CF639" i="10" s="1"/>
  <c r="CG639" i="10" s="1"/>
  <c r="CH639" i="10" s="1"/>
  <c r="CI639" i="10" s="1"/>
  <c r="CJ639" i="10" s="1"/>
  <c r="CK639" i="10" s="1"/>
  <c r="CL639" i="10" s="1"/>
  <c r="CM639" i="10" s="1"/>
  <c r="CN639" i="10" s="1"/>
  <c r="CO639" i="10" s="1"/>
  <c r="CP639" i="10" s="1"/>
  <c r="CQ639" i="10" s="1"/>
  <c r="CR639" i="10" s="1"/>
  <c r="CS639" i="10" s="1"/>
  <c r="CT639" i="10" s="1"/>
  <c r="CU639" i="10" s="1"/>
  <c r="CV639" i="10" s="1"/>
  <c r="CW639" i="10" s="1"/>
  <c r="CX639" i="10" s="1"/>
  <c r="CY639" i="10" s="1"/>
  <c r="CZ639" i="10" s="1"/>
  <c r="DA639" i="10" s="1"/>
  <c r="DB639" i="10" s="1"/>
  <c r="DC639" i="10" s="1"/>
  <c r="DD639" i="10" s="1"/>
  <c r="DE639" i="10" s="1"/>
  <c r="DF639" i="10" s="1"/>
  <c r="DG639" i="10" s="1"/>
  <c r="T638" i="10"/>
  <c r="U638" i="10" s="1"/>
  <c r="V638" i="10" s="1"/>
  <c r="W638" i="10" s="1"/>
  <c r="X638" i="10" s="1"/>
  <c r="Y638" i="10" s="1"/>
  <c r="Z638" i="10" s="1"/>
  <c r="AA638" i="10" s="1"/>
  <c r="AB638" i="10" s="1"/>
  <c r="AC638" i="10" s="1"/>
  <c r="AD638" i="10" s="1"/>
  <c r="AE638" i="10" s="1"/>
  <c r="AF638" i="10" s="1"/>
  <c r="AG638" i="10" s="1"/>
  <c r="AH638" i="10" s="1"/>
  <c r="AI638" i="10" s="1"/>
  <c r="AJ638" i="10" s="1"/>
  <c r="AK638" i="10" s="1"/>
  <c r="AL638" i="10" s="1"/>
  <c r="AM638" i="10" s="1"/>
  <c r="AN638" i="10" s="1"/>
  <c r="AO638" i="10" s="1"/>
  <c r="AP638" i="10" s="1"/>
  <c r="AQ638" i="10" s="1"/>
  <c r="AR638" i="10" s="1"/>
  <c r="AS638" i="10" s="1"/>
  <c r="AT638" i="10" s="1"/>
  <c r="AU638" i="10" s="1"/>
  <c r="AV638" i="10" s="1"/>
  <c r="AW638" i="10" s="1"/>
  <c r="AX638" i="10" s="1"/>
  <c r="AY638" i="10" s="1"/>
  <c r="AZ638" i="10" s="1"/>
  <c r="BA638" i="10" s="1"/>
  <c r="BB638" i="10" s="1"/>
  <c r="BC638" i="10" s="1"/>
  <c r="BD638" i="10" s="1"/>
  <c r="BE638" i="10" s="1"/>
  <c r="BF638" i="10" s="1"/>
  <c r="BG638" i="10" s="1"/>
  <c r="BH638" i="10" s="1"/>
  <c r="BI638" i="10" s="1"/>
  <c r="BJ638" i="10" s="1"/>
  <c r="BK638" i="10" s="1"/>
  <c r="BL638" i="10" s="1"/>
  <c r="BM638" i="10" s="1"/>
  <c r="BN638" i="10" s="1"/>
  <c r="BO638" i="10" s="1"/>
  <c r="BP638" i="10" s="1"/>
  <c r="BQ638" i="10" s="1"/>
  <c r="BR638" i="10" s="1"/>
  <c r="BS638" i="10" s="1"/>
  <c r="BT638" i="10" s="1"/>
  <c r="BU638" i="10" s="1"/>
  <c r="BV638" i="10" s="1"/>
  <c r="BW638" i="10" s="1"/>
  <c r="BX638" i="10" s="1"/>
  <c r="BY638" i="10" s="1"/>
  <c r="BZ638" i="10" s="1"/>
  <c r="CA638" i="10" s="1"/>
  <c r="CB638" i="10" s="1"/>
  <c r="CC638" i="10" s="1"/>
  <c r="CD638" i="10" s="1"/>
  <c r="CE638" i="10" s="1"/>
  <c r="CF638" i="10" s="1"/>
  <c r="CG638" i="10" s="1"/>
  <c r="CH638" i="10" s="1"/>
  <c r="CI638" i="10" s="1"/>
  <c r="CJ638" i="10" s="1"/>
  <c r="CK638" i="10" s="1"/>
  <c r="CL638" i="10" s="1"/>
  <c r="CM638" i="10" s="1"/>
  <c r="CN638" i="10" s="1"/>
  <c r="CO638" i="10" s="1"/>
  <c r="CP638" i="10" s="1"/>
  <c r="CQ638" i="10" s="1"/>
  <c r="CR638" i="10" s="1"/>
  <c r="CS638" i="10" s="1"/>
  <c r="CT638" i="10" s="1"/>
  <c r="CU638" i="10" s="1"/>
  <c r="CV638" i="10" s="1"/>
  <c r="CW638" i="10" s="1"/>
  <c r="CX638" i="10" s="1"/>
  <c r="CY638" i="10" s="1"/>
  <c r="CZ638" i="10" s="1"/>
  <c r="DA638" i="10" s="1"/>
  <c r="DB638" i="10" s="1"/>
  <c r="DC638" i="10" s="1"/>
  <c r="DD638" i="10" s="1"/>
  <c r="DE638" i="10" s="1"/>
  <c r="DF638" i="10" s="1"/>
  <c r="DG638" i="10" s="1"/>
  <c r="T637" i="10"/>
  <c r="U637" i="10" s="1"/>
  <c r="V637" i="10" s="1"/>
  <c r="W637" i="10" s="1"/>
  <c r="X637" i="10" s="1"/>
  <c r="Y637" i="10" s="1"/>
  <c r="Z637" i="10" s="1"/>
  <c r="AA637" i="10" s="1"/>
  <c r="AB637" i="10" s="1"/>
  <c r="AC637" i="10" s="1"/>
  <c r="AD637" i="10" s="1"/>
  <c r="AE637" i="10" s="1"/>
  <c r="AF637" i="10" s="1"/>
  <c r="AG637" i="10" s="1"/>
  <c r="AH637" i="10" s="1"/>
  <c r="AI637" i="10" s="1"/>
  <c r="AJ637" i="10" s="1"/>
  <c r="AK637" i="10" s="1"/>
  <c r="AL637" i="10" s="1"/>
  <c r="AM637" i="10" s="1"/>
  <c r="AN637" i="10" s="1"/>
  <c r="AO637" i="10" s="1"/>
  <c r="AP637" i="10" s="1"/>
  <c r="AQ637" i="10" s="1"/>
  <c r="AR637" i="10" s="1"/>
  <c r="AS637" i="10" s="1"/>
  <c r="AT637" i="10" s="1"/>
  <c r="AU637" i="10" s="1"/>
  <c r="AV637" i="10" s="1"/>
  <c r="AW637" i="10" s="1"/>
  <c r="AX637" i="10" s="1"/>
  <c r="AY637" i="10" s="1"/>
  <c r="AZ637" i="10" s="1"/>
  <c r="BA637" i="10" s="1"/>
  <c r="BB637" i="10" s="1"/>
  <c r="BC637" i="10" s="1"/>
  <c r="BD637" i="10" s="1"/>
  <c r="BE637" i="10" s="1"/>
  <c r="BF637" i="10" s="1"/>
  <c r="BG637" i="10" s="1"/>
  <c r="BH637" i="10" s="1"/>
  <c r="BI637" i="10" s="1"/>
  <c r="BJ637" i="10" s="1"/>
  <c r="BK637" i="10" s="1"/>
  <c r="BL637" i="10" s="1"/>
  <c r="BM637" i="10" s="1"/>
  <c r="BN637" i="10" s="1"/>
  <c r="BO637" i="10" s="1"/>
  <c r="BP637" i="10" s="1"/>
  <c r="BQ637" i="10" s="1"/>
  <c r="BR637" i="10" s="1"/>
  <c r="BS637" i="10" s="1"/>
  <c r="BT637" i="10" s="1"/>
  <c r="BU637" i="10" s="1"/>
  <c r="BV637" i="10" s="1"/>
  <c r="BW637" i="10" s="1"/>
  <c r="BX637" i="10" s="1"/>
  <c r="BY637" i="10" s="1"/>
  <c r="BZ637" i="10" s="1"/>
  <c r="CA637" i="10" s="1"/>
  <c r="CB637" i="10" s="1"/>
  <c r="CC637" i="10" s="1"/>
  <c r="CD637" i="10" s="1"/>
  <c r="CE637" i="10" s="1"/>
  <c r="CF637" i="10" s="1"/>
  <c r="CG637" i="10" s="1"/>
  <c r="CH637" i="10" s="1"/>
  <c r="CI637" i="10" s="1"/>
  <c r="CJ637" i="10" s="1"/>
  <c r="CK637" i="10" s="1"/>
  <c r="CL637" i="10" s="1"/>
  <c r="CM637" i="10" s="1"/>
  <c r="CN637" i="10" s="1"/>
  <c r="CO637" i="10" s="1"/>
  <c r="CP637" i="10" s="1"/>
  <c r="CQ637" i="10" s="1"/>
  <c r="CR637" i="10" s="1"/>
  <c r="CS637" i="10" s="1"/>
  <c r="CT637" i="10" s="1"/>
  <c r="CU637" i="10" s="1"/>
  <c r="CV637" i="10" s="1"/>
  <c r="CW637" i="10" s="1"/>
  <c r="CX637" i="10" s="1"/>
  <c r="CY637" i="10" s="1"/>
  <c r="CZ637" i="10" s="1"/>
  <c r="DA637" i="10" s="1"/>
  <c r="DB637" i="10" s="1"/>
  <c r="DC637" i="10" s="1"/>
  <c r="DD637" i="10" s="1"/>
  <c r="DE637" i="10" s="1"/>
  <c r="DF637" i="10" s="1"/>
  <c r="DG637" i="10" s="1"/>
  <c r="T636" i="10"/>
  <c r="U636" i="10" s="1"/>
  <c r="V636" i="10" s="1"/>
  <c r="W636" i="10" s="1"/>
  <c r="X636" i="10" s="1"/>
  <c r="Y636" i="10" s="1"/>
  <c r="Z636" i="10" s="1"/>
  <c r="AA636" i="10" s="1"/>
  <c r="AB636" i="10" s="1"/>
  <c r="AC636" i="10" s="1"/>
  <c r="AD636" i="10" s="1"/>
  <c r="AE636" i="10" s="1"/>
  <c r="AF636" i="10" s="1"/>
  <c r="AG636" i="10" s="1"/>
  <c r="AH636" i="10" s="1"/>
  <c r="AI636" i="10" s="1"/>
  <c r="AJ636" i="10" s="1"/>
  <c r="AK636" i="10" s="1"/>
  <c r="AL636" i="10" s="1"/>
  <c r="AM636" i="10" s="1"/>
  <c r="AN636" i="10" s="1"/>
  <c r="AO636" i="10" s="1"/>
  <c r="AP636" i="10" s="1"/>
  <c r="AQ636" i="10" s="1"/>
  <c r="AR636" i="10" s="1"/>
  <c r="AS636" i="10" s="1"/>
  <c r="AT636" i="10" s="1"/>
  <c r="AU636" i="10" s="1"/>
  <c r="AV636" i="10" s="1"/>
  <c r="AW636" i="10" s="1"/>
  <c r="AX636" i="10" s="1"/>
  <c r="AY636" i="10" s="1"/>
  <c r="AZ636" i="10" s="1"/>
  <c r="BA636" i="10" s="1"/>
  <c r="BB636" i="10" s="1"/>
  <c r="BC636" i="10" s="1"/>
  <c r="BD636" i="10" s="1"/>
  <c r="BE636" i="10" s="1"/>
  <c r="BF636" i="10" s="1"/>
  <c r="BG636" i="10" s="1"/>
  <c r="BH636" i="10" s="1"/>
  <c r="BI636" i="10" s="1"/>
  <c r="BJ636" i="10" s="1"/>
  <c r="BK636" i="10" s="1"/>
  <c r="BL636" i="10" s="1"/>
  <c r="BM636" i="10" s="1"/>
  <c r="BN636" i="10" s="1"/>
  <c r="BO636" i="10" s="1"/>
  <c r="BP636" i="10" s="1"/>
  <c r="BQ636" i="10" s="1"/>
  <c r="BR636" i="10" s="1"/>
  <c r="BS636" i="10" s="1"/>
  <c r="BT636" i="10" s="1"/>
  <c r="BU636" i="10" s="1"/>
  <c r="BV636" i="10" s="1"/>
  <c r="BW636" i="10" s="1"/>
  <c r="BX636" i="10" s="1"/>
  <c r="BY636" i="10" s="1"/>
  <c r="BZ636" i="10" s="1"/>
  <c r="CA636" i="10" s="1"/>
  <c r="CB636" i="10" s="1"/>
  <c r="CC636" i="10" s="1"/>
  <c r="CD636" i="10" s="1"/>
  <c r="CE636" i="10" s="1"/>
  <c r="CF636" i="10" s="1"/>
  <c r="CG636" i="10" s="1"/>
  <c r="CH636" i="10" s="1"/>
  <c r="CI636" i="10" s="1"/>
  <c r="CJ636" i="10" s="1"/>
  <c r="CK636" i="10" s="1"/>
  <c r="CL636" i="10" s="1"/>
  <c r="CM636" i="10" s="1"/>
  <c r="CN636" i="10" s="1"/>
  <c r="CO636" i="10" s="1"/>
  <c r="CP636" i="10" s="1"/>
  <c r="CQ636" i="10" s="1"/>
  <c r="CR636" i="10" s="1"/>
  <c r="CS636" i="10" s="1"/>
  <c r="CT636" i="10" s="1"/>
  <c r="CU636" i="10" s="1"/>
  <c r="CV636" i="10" s="1"/>
  <c r="CW636" i="10" s="1"/>
  <c r="CX636" i="10" s="1"/>
  <c r="CY636" i="10" s="1"/>
  <c r="CZ636" i="10" s="1"/>
  <c r="DA636" i="10" s="1"/>
  <c r="DB636" i="10" s="1"/>
  <c r="DC636" i="10" s="1"/>
  <c r="DD636" i="10" s="1"/>
  <c r="DE636" i="10" s="1"/>
  <c r="DF636" i="10" s="1"/>
  <c r="DG636" i="10" s="1"/>
  <c r="T635" i="10"/>
  <c r="U635" i="10" s="1"/>
  <c r="V635" i="10" s="1"/>
  <c r="W635" i="10" s="1"/>
  <c r="X635" i="10" s="1"/>
  <c r="Y635" i="10" s="1"/>
  <c r="Z635" i="10" s="1"/>
  <c r="AA635" i="10" s="1"/>
  <c r="AB635" i="10" s="1"/>
  <c r="AC635" i="10" s="1"/>
  <c r="AD635" i="10" s="1"/>
  <c r="AE635" i="10" s="1"/>
  <c r="AF635" i="10" s="1"/>
  <c r="AG635" i="10" s="1"/>
  <c r="AH635" i="10" s="1"/>
  <c r="AI635" i="10" s="1"/>
  <c r="AJ635" i="10" s="1"/>
  <c r="AK635" i="10" s="1"/>
  <c r="AL635" i="10" s="1"/>
  <c r="AM635" i="10" s="1"/>
  <c r="AN635" i="10" s="1"/>
  <c r="AO635" i="10" s="1"/>
  <c r="AP635" i="10" s="1"/>
  <c r="AQ635" i="10" s="1"/>
  <c r="AR635" i="10" s="1"/>
  <c r="AS635" i="10" s="1"/>
  <c r="AT635" i="10" s="1"/>
  <c r="AU635" i="10" s="1"/>
  <c r="AV635" i="10" s="1"/>
  <c r="AW635" i="10" s="1"/>
  <c r="AX635" i="10" s="1"/>
  <c r="AY635" i="10" s="1"/>
  <c r="AZ635" i="10" s="1"/>
  <c r="BA635" i="10" s="1"/>
  <c r="BB635" i="10" s="1"/>
  <c r="BC635" i="10" s="1"/>
  <c r="BD635" i="10" s="1"/>
  <c r="BE635" i="10" s="1"/>
  <c r="BF635" i="10" s="1"/>
  <c r="BG635" i="10" s="1"/>
  <c r="BH635" i="10" s="1"/>
  <c r="BI635" i="10" s="1"/>
  <c r="BJ635" i="10" s="1"/>
  <c r="BK635" i="10" s="1"/>
  <c r="BL635" i="10" s="1"/>
  <c r="BM635" i="10" s="1"/>
  <c r="BN635" i="10" s="1"/>
  <c r="BO635" i="10" s="1"/>
  <c r="BP635" i="10" s="1"/>
  <c r="BQ635" i="10" s="1"/>
  <c r="BR635" i="10" s="1"/>
  <c r="BS635" i="10" s="1"/>
  <c r="BT635" i="10" s="1"/>
  <c r="BU635" i="10" s="1"/>
  <c r="BV635" i="10" s="1"/>
  <c r="BW635" i="10" s="1"/>
  <c r="BX635" i="10" s="1"/>
  <c r="BY635" i="10" s="1"/>
  <c r="BZ635" i="10" s="1"/>
  <c r="CA635" i="10" s="1"/>
  <c r="CB635" i="10" s="1"/>
  <c r="CC635" i="10" s="1"/>
  <c r="CD635" i="10" s="1"/>
  <c r="CE635" i="10" s="1"/>
  <c r="CF635" i="10" s="1"/>
  <c r="CG635" i="10" s="1"/>
  <c r="CH635" i="10" s="1"/>
  <c r="CI635" i="10" s="1"/>
  <c r="CJ635" i="10" s="1"/>
  <c r="CK635" i="10" s="1"/>
  <c r="CL635" i="10" s="1"/>
  <c r="CM635" i="10" s="1"/>
  <c r="CN635" i="10" s="1"/>
  <c r="CO635" i="10" s="1"/>
  <c r="CP635" i="10" s="1"/>
  <c r="CQ635" i="10" s="1"/>
  <c r="CR635" i="10" s="1"/>
  <c r="CS635" i="10" s="1"/>
  <c r="CT635" i="10" s="1"/>
  <c r="CU635" i="10" s="1"/>
  <c r="CV635" i="10" s="1"/>
  <c r="CW635" i="10" s="1"/>
  <c r="CX635" i="10" s="1"/>
  <c r="CY635" i="10" s="1"/>
  <c r="CZ635" i="10" s="1"/>
  <c r="DA635" i="10" s="1"/>
  <c r="DB635" i="10" s="1"/>
  <c r="DC635" i="10" s="1"/>
  <c r="DD635" i="10" s="1"/>
  <c r="DE635" i="10" s="1"/>
  <c r="DF635" i="10" s="1"/>
  <c r="DG635" i="10" s="1"/>
  <c r="T634" i="10"/>
  <c r="U634" i="10" s="1"/>
  <c r="V634" i="10" s="1"/>
  <c r="W634" i="10" s="1"/>
  <c r="X634" i="10" s="1"/>
  <c r="Y634" i="10" s="1"/>
  <c r="Z634" i="10" s="1"/>
  <c r="AA634" i="10" s="1"/>
  <c r="AB634" i="10" s="1"/>
  <c r="AC634" i="10" s="1"/>
  <c r="AD634" i="10" s="1"/>
  <c r="AE634" i="10" s="1"/>
  <c r="AF634" i="10" s="1"/>
  <c r="AG634" i="10" s="1"/>
  <c r="AH634" i="10" s="1"/>
  <c r="AI634" i="10" s="1"/>
  <c r="AJ634" i="10" s="1"/>
  <c r="AK634" i="10" s="1"/>
  <c r="AL634" i="10" s="1"/>
  <c r="AM634" i="10" s="1"/>
  <c r="AN634" i="10" s="1"/>
  <c r="AO634" i="10" s="1"/>
  <c r="AP634" i="10" s="1"/>
  <c r="AQ634" i="10" s="1"/>
  <c r="AR634" i="10" s="1"/>
  <c r="AS634" i="10" s="1"/>
  <c r="AT634" i="10" s="1"/>
  <c r="AU634" i="10" s="1"/>
  <c r="AV634" i="10" s="1"/>
  <c r="AW634" i="10" s="1"/>
  <c r="AX634" i="10" s="1"/>
  <c r="AY634" i="10" s="1"/>
  <c r="AZ634" i="10" s="1"/>
  <c r="BA634" i="10" s="1"/>
  <c r="BB634" i="10" s="1"/>
  <c r="BC634" i="10" s="1"/>
  <c r="BD634" i="10" s="1"/>
  <c r="BE634" i="10" s="1"/>
  <c r="BF634" i="10" s="1"/>
  <c r="BG634" i="10" s="1"/>
  <c r="BH634" i="10" s="1"/>
  <c r="BI634" i="10" s="1"/>
  <c r="BJ634" i="10" s="1"/>
  <c r="BK634" i="10" s="1"/>
  <c r="BL634" i="10" s="1"/>
  <c r="BM634" i="10" s="1"/>
  <c r="BN634" i="10" s="1"/>
  <c r="BO634" i="10" s="1"/>
  <c r="BP634" i="10" s="1"/>
  <c r="BQ634" i="10" s="1"/>
  <c r="BR634" i="10" s="1"/>
  <c r="BS634" i="10" s="1"/>
  <c r="BT634" i="10" s="1"/>
  <c r="BU634" i="10" s="1"/>
  <c r="BV634" i="10" s="1"/>
  <c r="BW634" i="10" s="1"/>
  <c r="BX634" i="10" s="1"/>
  <c r="BY634" i="10" s="1"/>
  <c r="BZ634" i="10" s="1"/>
  <c r="CA634" i="10" s="1"/>
  <c r="CB634" i="10" s="1"/>
  <c r="CC634" i="10" s="1"/>
  <c r="CD634" i="10" s="1"/>
  <c r="CE634" i="10" s="1"/>
  <c r="CF634" i="10" s="1"/>
  <c r="CG634" i="10" s="1"/>
  <c r="CH634" i="10" s="1"/>
  <c r="CI634" i="10" s="1"/>
  <c r="CJ634" i="10" s="1"/>
  <c r="CK634" i="10" s="1"/>
  <c r="CL634" i="10" s="1"/>
  <c r="CM634" i="10" s="1"/>
  <c r="CN634" i="10" s="1"/>
  <c r="CO634" i="10" s="1"/>
  <c r="CP634" i="10" s="1"/>
  <c r="CQ634" i="10" s="1"/>
  <c r="CR634" i="10" s="1"/>
  <c r="CS634" i="10" s="1"/>
  <c r="CT634" i="10" s="1"/>
  <c r="CU634" i="10" s="1"/>
  <c r="CV634" i="10" s="1"/>
  <c r="CW634" i="10" s="1"/>
  <c r="CX634" i="10" s="1"/>
  <c r="CY634" i="10" s="1"/>
  <c r="CZ634" i="10" s="1"/>
  <c r="DA634" i="10" s="1"/>
  <c r="DB634" i="10" s="1"/>
  <c r="DC634" i="10" s="1"/>
  <c r="DD634" i="10" s="1"/>
  <c r="DE634" i="10" s="1"/>
  <c r="DF634" i="10" s="1"/>
  <c r="DG634" i="10" s="1"/>
  <c r="T633" i="10"/>
  <c r="U633" i="10" s="1"/>
  <c r="V633" i="10" s="1"/>
  <c r="W633" i="10" s="1"/>
  <c r="X633" i="10" s="1"/>
  <c r="Y633" i="10" s="1"/>
  <c r="Z633" i="10" s="1"/>
  <c r="AA633" i="10" s="1"/>
  <c r="AB633" i="10" s="1"/>
  <c r="AC633" i="10" s="1"/>
  <c r="AD633" i="10" s="1"/>
  <c r="AE633" i="10" s="1"/>
  <c r="AF633" i="10" s="1"/>
  <c r="AG633" i="10" s="1"/>
  <c r="AH633" i="10" s="1"/>
  <c r="AI633" i="10" s="1"/>
  <c r="AJ633" i="10" s="1"/>
  <c r="AK633" i="10" s="1"/>
  <c r="AL633" i="10" s="1"/>
  <c r="AM633" i="10" s="1"/>
  <c r="AN633" i="10" s="1"/>
  <c r="AO633" i="10" s="1"/>
  <c r="AP633" i="10" s="1"/>
  <c r="AQ633" i="10" s="1"/>
  <c r="AR633" i="10" s="1"/>
  <c r="AS633" i="10" s="1"/>
  <c r="AT633" i="10" s="1"/>
  <c r="AU633" i="10" s="1"/>
  <c r="AV633" i="10" s="1"/>
  <c r="AW633" i="10" s="1"/>
  <c r="AX633" i="10" s="1"/>
  <c r="AY633" i="10" s="1"/>
  <c r="AZ633" i="10" s="1"/>
  <c r="BA633" i="10" s="1"/>
  <c r="BB633" i="10" s="1"/>
  <c r="BC633" i="10" s="1"/>
  <c r="BD633" i="10" s="1"/>
  <c r="BE633" i="10" s="1"/>
  <c r="BF633" i="10" s="1"/>
  <c r="BG633" i="10" s="1"/>
  <c r="BH633" i="10" s="1"/>
  <c r="BI633" i="10" s="1"/>
  <c r="BJ633" i="10" s="1"/>
  <c r="BK633" i="10" s="1"/>
  <c r="BL633" i="10" s="1"/>
  <c r="BM633" i="10" s="1"/>
  <c r="BN633" i="10" s="1"/>
  <c r="BO633" i="10" s="1"/>
  <c r="BP633" i="10" s="1"/>
  <c r="BQ633" i="10" s="1"/>
  <c r="BR633" i="10" s="1"/>
  <c r="BS633" i="10" s="1"/>
  <c r="BT633" i="10" s="1"/>
  <c r="BU633" i="10" s="1"/>
  <c r="BV633" i="10" s="1"/>
  <c r="BW633" i="10" s="1"/>
  <c r="BX633" i="10" s="1"/>
  <c r="BY633" i="10" s="1"/>
  <c r="BZ633" i="10" s="1"/>
  <c r="CA633" i="10" s="1"/>
  <c r="CB633" i="10" s="1"/>
  <c r="CC633" i="10" s="1"/>
  <c r="CD633" i="10" s="1"/>
  <c r="CE633" i="10" s="1"/>
  <c r="CF633" i="10" s="1"/>
  <c r="CG633" i="10" s="1"/>
  <c r="CH633" i="10" s="1"/>
  <c r="CI633" i="10" s="1"/>
  <c r="CJ633" i="10" s="1"/>
  <c r="CK633" i="10" s="1"/>
  <c r="CL633" i="10" s="1"/>
  <c r="CM633" i="10" s="1"/>
  <c r="CN633" i="10" s="1"/>
  <c r="CO633" i="10" s="1"/>
  <c r="CP633" i="10" s="1"/>
  <c r="CQ633" i="10" s="1"/>
  <c r="CR633" i="10" s="1"/>
  <c r="CS633" i="10" s="1"/>
  <c r="CT633" i="10" s="1"/>
  <c r="CU633" i="10" s="1"/>
  <c r="CV633" i="10" s="1"/>
  <c r="CW633" i="10" s="1"/>
  <c r="CX633" i="10" s="1"/>
  <c r="CY633" i="10" s="1"/>
  <c r="CZ633" i="10" s="1"/>
  <c r="DA633" i="10" s="1"/>
  <c r="DB633" i="10" s="1"/>
  <c r="DC633" i="10" s="1"/>
  <c r="DD633" i="10" s="1"/>
  <c r="DE633" i="10" s="1"/>
  <c r="DF633" i="10" s="1"/>
  <c r="DG633" i="10" s="1"/>
  <c r="T632" i="10"/>
  <c r="U632" i="10" s="1"/>
  <c r="V632" i="10" s="1"/>
  <c r="W632" i="10" s="1"/>
  <c r="X632" i="10" s="1"/>
  <c r="Y632" i="10" s="1"/>
  <c r="Z632" i="10" s="1"/>
  <c r="AA632" i="10" s="1"/>
  <c r="AB632" i="10" s="1"/>
  <c r="AC632" i="10" s="1"/>
  <c r="AD632" i="10" s="1"/>
  <c r="AE632" i="10" s="1"/>
  <c r="AF632" i="10" s="1"/>
  <c r="AG632" i="10" s="1"/>
  <c r="AH632" i="10" s="1"/>
  <c r="AI632" i="10" s="1"/>
  <c r="AJ632" i="10" s="1"/>
  <c r="AK632" i="10" s="1"/>
  <c r="AL632" i="10" s="1"/>
  <c r="AM632" i="10" s="1"/>
  <c r="AN632" i="10" s="1"/>
  <c r="AO632" i="10" s="1"/>
  <c r="AP632" i="10" s="1"/>
  <c r="AQ632" i="10" s="1"/>
  <c r="AR632" i="10" s="1"/>
  <c r="AS632" i="10" s="1"/>
  <c r="AT632" i="10" s="1"/>
  <c r="AU632" i="10" s="1"/>
  <c r="AV632" i="10" s="1"/>
  <c r="AW632" i="10" s="1"/>
  <c r="AX632" i="10" s="1"/>
  <c r="AY632" i="10" s="1"/>
  <c r="AZ632" i="10" s="1"/>
  <c r="BA632" i="10" s="1"/>
  <c r="BB632" i="10" s="1"/>
  <c r="BC632" i="10" s="1"/>
  <c r="BD632" i="10" s="1"/>
  <c r="BE632" i="10" s="1"/>
  <c r="BF632" i="10" s="1"/>
  <c r="BG632" i="10" s="1"/>
  <c r="BH632" i="10" s="1"/>
  <c r="BI632" i="10" s="1"/>
  <c r="BJ632" i="10" s="1"/>
  <c r="BK632" i="10" s="1"/>
  <c r="BL632" i="10" s="1"/>
  <c r="BM632" i="10" s="1"/>
  <c r="BN632" i="10" s="1"/>
  <c r="BO632" i="10" s="1"/>
  <c r="BP632" i="10" s="1"/>
  <c r="BQ632" i="10" s="1"/>
  <c r="BR632" i="10" s="1"/>
  <c r="BS632" i="10" s="1"/>
  <c r="BT632" i="10" s="1"/>
  <c r="BU632" i="10" s="1"/>
  <c r="BV632" i="10" s="1"/>
  <c r="BW632" i="10" s="1"/>
  <c r="BX632" i="10" s="1"/>
  <c r="BY632" i="10" s="1"/>
  <c r="BZ632" i="10" s="1"/>
  <c r="CA632" i="10" s="1"/>
  <c r="CB632" i="10" s="1"/>
  <c r="CC632" i="10" s="1"/>
  <c r="CD632" i="10" s="1"/>
  <c r="CE632" i="10" s="1"/>
  <c r="CF632" i="10" s="1"/>
  <c r="CG632" i="10" s="1"/>
  <c r="CH632" i="10" s="1"/>
  <c r="CI632" i="10" s="1"/>
  <c r="CJ632" i="10" s="1"/>
  <c r="CK632" i="10" s="1"/>
  <c r="CL632" i="10" s="1"/>
  <c r="CM632" i="10" s="1"/>
  <c r="CN632" i="10" s="1"/>
  <c r="CO632" i="10" s="1"/>
  <c r="CP632" i="10" s="1"/>
  <c r="CQ632" i="10" s="1"/>
  <c r="CR632" i="10" s="1"/>
  <c r="CS632" i="10" s="1"/>
  <c r="CT632" i="10" s="1"/>
  <c r="CU632" i="10" s="1"/>
  <c r="CV632" i="10" s="1"/>
  <c r="CW632" i="10" s="1"/>
  <c r="CX632" i="10" s="1"/>
  <c r="CY632" i="10" s="1"/>
  <c r="CZ632" i="10" s="1"/>
  <c r="DA632" i="10" s="1"/>
  <c r="DB632" i="10" s="1"/>
  <c r="DC632" i="10" s="1"/>
  <c r="DD632" i="10" s="1"/>
  <c r="DE632" i="10" s="1"/>
  <c r="DF632" i="10" s="1"/>
  <c r="DG632" i="10" s="1"/>
  <c r="T631" i="10"/>
  <c r="U631" i="10" s="1"/>
  <c r="V631" i="10" s="1"/>
  <c r="W631" i="10" s="1"/>
  <c r="X631" i="10" s="1"/>
  <c r="Y631" i="10" s="1"/>
  <c r="Z631" i="10" s="1"/>
  <c r="AA631" i="10" s="1"/>
  <c r="AB631" i="10" s="1"/>
  <c r="AC631" i="10" s="1"/>
  <c r="AD631" i="10" s="1"/>
  <c r="AE631" i="10" s="1"/>
  <c r="AF631" i="10" s="1"/>
  <c r="AG631" i="10" s="1"/>
  <c r="AH631" i="10" s="1"/>
  <c r="AI631" i="10" s="1"/>
  <c r="AJ631" i="10" s="1"/>
  <c r="AK631" i="10" s="1"/>
  <c r="AL631" i="10" s="1"/>
  <c r="AM631" i="10" s="1"/>
  <c r="AN631" i="10" s="1"/>
  <c r="AO631" i="10" s="1"/>
  <c r="AP631" i="10" s="1"/>
  <c r="AQ631" i="10" s="1"/>
  <c r="AR631" i="10" s="1"/>
  <c r="AS631" i="10" s="1"/>
  <c r="AT631" i="10" s="1"/>
  <c r="AU631" i="10" s="1"/>
  <c r="AV631" i="10" s="1"/>
  <c r="AW631" i="10" s="1"/>
  <c r="AX631" i="10" s="1"/>
  <c r="AY631" i="10" s="1"/>
  <c r="AZ631" i="10" s="1"/>
  <c r="BA631" i="10" s="1"/>
  <c r="BB631" i="10" s="1"/>
  <c r="BC631" i="10" s="1"/>
  <c r="BD631" i="10" s="1"/>
  <c r="BE631" i="10" s="1"/>
  <c r="BF631" i="10" s="1"/>
  <c r="BG631" i="10" s="1"/>
  <c r="BH631" i="10" s="1"/>
  <c r="BI631" i="10" s="1"/>
  <c r="BJ631" i="10" s="1"/>
  <c r="BK631" i="10" s="1"/>
  <c r="BL631" i="10" s="1"/>
  <c r="BM631" i="10" s="1"/>
  <c r="BN631" i="10" s="1"/>
  <c r="BO631" i="10" s="1"/>
  <c r="BP631" i="10" s="1"/>
  <c r="BQ631" i="10" s="1"/>
  <c r="BR631" i="10" s="1"/>
  <c r="BS631" i="10" s="1"/>
  <c r="BT631" i="10" s="1"/>
  <c r="BU631" i="10" s="1"/>
  <c r="BV631" i="10" s="1"/>
  <c r="BW631" i="10" s="1"/>
  <c r="BX631" i="10" s="1"/>
  <c r="BY631" i="10" s="1"/>
  <c r="BZ631" i="10" s="1"/>
  <c r="CA631" i="10" s="1"/>
  <c r="CB631" i="10" s="1"/>
  <c r="CC631" i="10" s="1"/>
  <c r="CD631" i="10" s="1"/>
  <c r="CE631" i="10" s="1"/>
  <c r="CF631" i="10" s="1"/>
  <c r="CG631" i="10" s="1"/>
  <c r="CH631" i="10" s="1"/>
  <c r="CI631" i="10" s="1"/>
  <c r="CJ631" i="10" s="1"/>
  <c r="CK631" i="10" s="1"/>
  <c r="CL631" i="10" s="1"/>
  <c r="CM631" i="10" s="1"/>
  <c r="CN631" i="10" s="1"/>
  <c r="CO631" i="10" s="1"/>
  <c r="CP631" i="10" s="1"/>
  <c r="CQ631" i="10" s="1"/>
  <c r="CR631" i="10" s="1"/>
  <c r="CS631" i="10" s="1"/>
  <c r="CT631" i="10" s="1"/>
  <c r="CU631" i="10" s="1"/>
  <c r="CV631" i="10" s="1"/>
  <c r="CW631" i="10" s="1"/>
  <c r="CX631" i="10" s="1"/>
  <c r="CY631" i="10" s="1"/>
  <c r="CZ631" i="10" s="1"/>
  <c r="DA631" i="10" s="1"/>
  <c r="DB631" i="10" s="1"/>
  <c r="DC631" i="10" s="1"/>
  <c r="DD631" i="10" s="1"/>
  <c r="DE631" i="10" s="1"/>
  <c r="DF631" i="10" s="1"/>
  <c r="DG631" i="10" s="1"/>
  <c r="T630" i="10"/>
  <c r="U630" i="10" s="1"/>
  <c r="V630" i="10" s="1"/>
  <c r="W630" i="10" s="1"/>
  <c r="X630" i="10" s="1"/>
  <c r="Y630" i="10" s="1"/>
  <c r="Z630" i="10" s="1"/>
  <c r="AA630" i="10" s="1"/>
  <c r="AB630" i="10" s="1"/>
  <c r="AC630" i="10" s="1"/>
  <c r="AD630" i="10" s="1"/>
  <c r="AE630" i="10" s="1"/>
  <c r="AF630" i="10" s="1"/>
  <c r="AG630" i="10" s="1"/>
  <c r="AH630" i="10" s="1"/>
  <c r="AI630" i="10" s="1"/>
  <c r="AJ630" i="10" s="1"/>
  <c r="AK630" i="10" s="1"/>
  <c r="AL630" i="10" s="1"/>
  <c r="AM630" i="10" s="1"/>
  <c r="AN630" i="10" s="1"/>
  <c r="AO630" i="10" s="1"/>
  <c r="AP630" i="10" s="1"/>
  <c r="AQ630" i="10" s="1"/>
  <c r="AR630" i="10" s="1"/>
  <c r="AS630" i="10" s="1"/>
  <c r="AT630" i="10" s="1"/>
  <c r="AU630" i="10" s="1"/>
  <c r="AV630" i="10" s="1"/>
  <c r="AW630" i="10" s="1"/>
  <c r="AX630" i="10" s="1"/>
  <c r="AY630" i="10" s="1"/>
  <c r="AZ630" i="10" s="1"/>
  <c r="BA630" i="10" s="1"/>
  <c r="BB630" i="10" s="1"/>
  <c r="BC630" i="10" s="1"/>
  <c r="BD630" i="10" s="1"/>
  <c r="BE630" i="10" s="1"/>
  <c r="BF630" i="10" s="1"/>
  <c r="BG630" i="10" s="1"/>
  <c r="BH630" i="10" s="1"/>
  <c r="BI630" i="10" s="1"/>
  <c r="BJ630" i="10" s="1"/>
  <c r="BK630" i="10" s="1"/>
  <c r="BL630" i="10" s="1"/>
  <c r="BM630" i="10" s="1"/>
  <c r="BN630" i="10" s="1"/>
  <c r="BO630" i="10" s="1"/>
  <c r="BP630" i="10" s="1"/>
  <c r="BQ630" i="10" s="1"/>
  <c r="BR630" i="10" s="1"/>
  <c r="BS630" i="10" s="1"/>
  <c r="BT630" i="10" s="1"/>
  <c r="BU630" i="10" s="1"/>
  <c r="BV630" i="10" s="1"/>
  <c r="BW630" i="10" s="1"/>
  <c r="BX630" i="10" s="1"/>
  <c r="BY630" i="10" s="1"/>
  <c r="BZ630" i="10" s="1"/>
  <c r="CA630" i="10" s="1"/>
  <c r="CB630" i="10" s="1"/>
  <c r="CC630" i="10" s="1"/>
  <c r="CD630" i="10" s="1"/>
  <c r="CE630" i="10" s="1"/>
  <c r="CF630" i="10" s="1"/>
  <c r="CG630" i="10" s="1"/>
  <c r="CH630" i="10" s="1"/>
  <c r="CI630" i="10" s="1"/>
  <c r="CJ630" i="10" s="1"/>
  <c r="CK630" i="10" s="1"/>
  <c r="CL630" i="10" s="1"/>
  <c r="CM630" i="10" s="1"/>
  <c r="CN630" i="10" s="1"/>
  <c r="CO630" i="10" s="1"/>
  <c r="CP630" i="10" s="1"/>
  <c r="CQ630" i="10" s="1"/>
  <c r="CR630" i="10" s="1"/>
  <c r="CS630" i="10" s="1"/>
  <c r="CT630" i="10" s="1"/>
  <c r="CU630" i="10" s="1"/>
  <c r="CV630" i="10" s="1"/>
  <c r="CW630" i="10" s="1"/>
  <c r="CX630" i="10" s="1"/>
  <c r="CY630" i="10" s="1"/>
  <c r="CZ630" i="10" s="1"/>
  <c r="DA630" i="10" s="1"/>
  <c r="DB630" i="10" s="1"/>
  <c r="DC630" i="10" s="1"/>
  <c r="DD630" i="10" s="1"/>
  <c r="DE630" i="10" s="1"/>
  <c r="DF630" i="10" s="1"/>
  <c r="DG630" i="10" s="1"/>
  <c r="T629" i="10"/>
  <c r="U629" i="10" s="1"/>
  <c r="V629" i="10" s="1"/>
  <c r="W629" i="10" s="1"/>
  <c r="X629" i="10" s="1"/>
  <c r="Y629" i="10" s="1"/>
  <c r="Z629" i="10" s="1"/>
  <c r="AA629" i="10" s="1"/>
  <c r="AB629" i="10" s="1"/>
  <c r="AC629" i="10" s="1"/>
  <c r="AD629" i="10" s="1"/>
  <c r="AE629" i="10" s="1"/>
  <c r="AF629" i="10" s="1"/>
  <c r="AG629" i="10" s="1"/>
  <c r="AH629" i="10" s="1"/>
  <c r="AI629" i="10" s="1"/>
  <c r="AJ629" i="10" s="1"/>
  <c r="AK629" i="10" s="1"/>
  <c r="AL629" i="10" s="1"/>
  <c r="AM629" i="10" s="1"/>
  <c r="AN629" i="10" s="1"/>
  <c r="AO629" i="10" s="1"/>
  <c r="AP629" i="10" s="1"/>
  <c r="AQ629" i="10" s="1"/>
  <c r="AR629" i="10" s="1"/>
  <c r="AS629" i="10" s="1"/>
  <c r="AT629" i="10" s="1"/>
  <c r="AU629" i="10" s="1"/>
  <c r="AV629" i="10" s="1"/>
  <c r="AW629" i="10" s="1"/>
  <c r="AX629" i="10" s="1"/>
  <c r="AY629" i="10" s="1"/>
  <c r="AZ629" i="10" s="1"/>
  <c r="BA629" i="10" s="1"/>
  <c r="BB629" i="10" s="1"/>
  <c r="BC629" i="10" s="1"/>
  <c r="BD629" i="10" s="1"/>
  <c r="BE629" i="10" s="1"/>
  <c r="BF629" i="10" s="1"/>
  <c r="BG629" i="10" s="1"/>
  <c r="BH629" i="10" s="1"/>
  <c r="BI629" i="10" s="1"/>
  <c r="BJ629" i="10" s="1"/>
  <c r="BK629" i="10" s="1"/>
  <c r="BL629" i="10" s="1"/>
  <c r="BM629" i="10" s="1"/>
  <c r="BN629" i="10" s="1"/>
  <c r="BO629" i="10" s="1"/>
  <c r="BP629" i="10" s="1"/>
  <c r="BQ629" i="10" s="1"/>
  <c r="BR629" i="10" s="1"/>
  <c r="BS629" i="10" s="1"/>
  <c r="BT629" i="10" s="1"/>
  <c r="BU629" i="10" s="1"/>
  <c r="BV629" i="10" s="1"/>
  <c r="BW629" i="10" s="1"/>
  <c r="BX629" i="10" s="1"/>
  <c r="BY629" i="10" s="1"/>
  <c r="BZ629" i="10" s="1"/>
  <c r="CA629" i="10" s="1"/>
  <c r="CB629" i="10" s="1"/>
  <c r="CC629" i="10" s="1"/>
  <c r="CD629" i="10" s="1"/>
  <c r="CE629" i="10" s="1"/>
  <c r="CF629" i="10" s="1"/>
  <c r="CG629" i="10" s="1"/>
  <c r="CH629" i="10" s="1"/>
  <c r="CI629" i="10" s="1"/>
  <c r="CJ629" i="10" s="1"/>
  <c r="CK629" i="10" s="1"/>
  <c r="CL629" i="10" s="1"/>
  <c r="CM629" i="10" s="1"/>
  <c r="CN629" i="10" s="1"/>
  <c r="CO629" i="10" s="1"/>
  <c r="CP629" i="10" s="1"/>
  <c r="CQ629" i="10" s="1"/>
  <c r="CR629" i="10" s="1"/>
  <c r="CS629" i="10" s="1"/>
  <c r="CT629" i="10" s="1"/>
  <c r="CU629" i="10" s="1"/>
  <c r="CV629" i="10" s="1"/>
  <c r="CW629" i="10" s="1"/>
  <c r="CX629" i="10" s="1"/>
  <c r="CY629" i="10" s="1"/>
  <c r="CZ629" i="10" s="1"/>
  <c r="DA629" i="10" s="1"/>
  <c r="DB629" i="10" s="1"/>
  <c r="DC629" i="10" s="1"/>
  <c r="DD629" i="10" s="1"/>
  <c r="DE629" i="10" s="1"/>
  <c r="DF629" i="10" s="1"/>
  <c r="DG629" i="10" s="1"/>
  <c r="T628" i="10"/>
  <c r="U628" i="10" s="1"/>
  <c r="V628" i="10" s="1"/>
  <c r="W628" i="10" s="1"/>
  <c r="X628" i="10" s="1"/>
  <c r="Y628" i="10" s="1"/>
  <c r="Z628" i="10" s="1"/>
  <c r="AA628" i="10" s="1"/>
  <c r="AB628" i="10" s="1"/>
  <c r="AC628" i="10" s="1"/>
  <c r="AD628" i="10" s="1"/>
  <c r="AE628" i="10" s="1"/>
  <c r="AF628" i="10" s="1"/>
  <c r="AG628" i="10" s="1"/>
  <c r="AH628" i="10" s="1"/>
  <c r="AI628" i="10" s="1"/>
  <c r="AJ628" i="10" s="1"/>
  <c r="AK628" i="10" s="1"/>
  <c r="AL628" i="10" s="1"/>
  <c r="AM628" i="10" s="1"/>
  <c r="AN628" i="10" s="1"/>
  <c r="AO628" i="10" s="1"/>
  <c r="AP628" i="10" s="1"/>
  <c r="AQ628" i="10" s="1"/>
  <c r="AR628" i="10" s="1"/>
  <c r="AS628" i="10" s="1"/>
  <c r="AT628" i="10" s="1"/>
  <c r="AU628" i="10" s="1"/>
  <c r="AV628" i="10" s="1"/>
  <c r="AW628" i="10" s="1"/>
  <c r="AX628" i="10" s="1"/>
  <c r="AY628" i="10" s="1"/>
  <c r="AZ628" i="10" s="1"/>
  <c r="BA628" i="10" s="1"/>
  <c r="BB628" i="10" s="1"/>
  <c r="BC628" i="10" s="1"/>
  <c r="BD628" i="10" s="1"/>
  <c r="BE628" i="10" s="1"/>
  <c r="BF628" i="10" s="1"/>
  <c r="BG628" i="10" s="1"/>
  <c r="BH628" i="10" s="1"/>
  <c r="BI628" i="10" s="1"/>
  <c r="BJ628" i="10" s="1"/>
  <c r="BK628" i="10" s="1"/>
  <c r="BL628" i="10" s="1"/>
  <c r="BM628" i="10" s="1"/>
  <c r="BN628" i="10" s="1"/>
  <c r="BO628" i="10" s="1"/>
  <c r="BP628" i="10" s="1"/>
  <c r="BQ628" i="10" s="1"/>
  <c r="BR628" i="10" s="1"/>
  <c r="BS628" i="10" s="1"/>
  <c r="BT628" i="10" s="1"/>
  <c r="BU628" i="10" s="1"/>
  <c r="BV628" i="10" s="1"/>
  <c r="BW628" i="10" s="1"/>
  <c r="BX628" i="10" s="1"/>
  <c r="BY628" i="10" s="1"/>
  <c r="BZ628" i="10" s="1"/>
  <c r="CA628" i="10" s="1"/>
  <c r="CB628" i="10" s="1"/>
  <c r="CC628" i="10" s="1"/>
  <c r="CD628" i="10" s="1"/>
  <c r="CE628" i="10" s="1"/>
  <c r="CF628" i="10" s="1"/>
  <c r="CG628" i="10" s="1"/>
  <c r="CH628" i="10" s="1"/>
  <c r="CI628" i="10" s="1"/>
  <c r="CJ628" i="10" s="1"/>
  <c r="CK628" i="10" s="1"/>
  <c r="CL628" i="10" s="1"/>
  <c r="CM628" i="10" s="1"/>
  <c r="CN628" i="10" s="1"/>
  <c r="CO628" i="10" s="1"/>
  <c r="CP628" i="10" s="1"/>
  <c r="CQ628" i="10" s="1"/>
  <c r="CR628" i="10" s="1"/>
  <c r="CS628" i="10" s="1"/>
  <c r="CT628" i="10" s="1"/>
  <c r="CU628" i="10" s="1"/>
  <c r="CV628" i="10" s="1"/>
  <c r="CW628" i="10" s="1"/>
  <c r="CX628" i="10" s="1"/>
  <c r="CY628" i="10" s="1"/>
  <c r="CZ628" i="10" s="1"/>
  <c r="DA628" i="10" s="1"/>
  <c r="DB628" i="10" s="1"/>
  <c r="DC628" i="10" s="1"/>
  <c r="DD628" i="10" s="1"/>
  <c r="DE628" i="10" s="1"/>
  <c r="DF628" i="10" s="1"/>
  <c r="DG628" i="10" s="1"/>
  <c r="T627" i="10"/>
  <c r="U627" i="10" s="1"/>
  <c r="V627" i="10" s="1"/>
  <c r="W627" i="10" s="1"/>
  <c r="X627" i="10" s="1"/>
  <c r="Y627" i="10" s="1"/>
  <c r="Z627" i="10" s="1"/>
  <c r="AA627" i="10" s="1"/>
  <c r="AB627" i="10" s="1"/>
  <c r="AC627" i="10" s="1"/>
  <c r="AD627" i="10" s="1"/>
  <c r="AE627" i="10" s="1"/>
  <c r="AF627" i="10" s="1"/>
  <c r="AG627" i="10" s="1"/>
  <c r="AH627" i="10" s="1"/>
  <c r="AI627" i="10" s="1"/>
  <c r="AJ627" i="10" s="1"/>
  <c r="AK627" i="10" s="1"/>
  <c r="AL627" i="10" s="1"/>
  <c r="AM627" i="10" s="1"/>
  <c r="AN627" i="10" s="1"/>
  <c r="AO627" i="10" s="1"/>
  <c r="AP627" i="10" s="1"/>
  <c r="AQ627" i="10" s="1"/>
  <c r="AR627" i="10" s="1"/>
  <c r="AS627" i="10" s="1"/>
  <c r="AT627" i="10" s="1"/>
  <c r="AU627" i="10" s="1"/>
  <c r="AV627" i="10" s="1"/>
  <c r="AW627" i="10" s="1"/>
  <c r="AX627" i="10" s="1"/>
  <c r="AY627" i="10" s="1"/>
  <c r="AZ627" i="10" s="1"/>
  <c r="BA627" i="10" s="1"/>
  <c r="BB627" i="10" s="1"/>
  <c r="BC627" i="10" s="1"/>
  <c r="BD627" i="10" s="1"/>
  <c r="BE627" i="10" s="1"/>
  <c r="BF627" i="10" s="1"/>
  <c r="BG627" i="10" s="1"/>
  <c r="BH627" i="10" s="1"/>
  <c r="BI627" i="10" s="1"/>
  <c r="BJ627" i="10" s="1"/>
  <c r="BK627" i="10" s="1"/>
  <c r="BL627" i="10" s="1"/>
  <c r="BM627" i="10" s="1"/>
  <c r="BN627" i="10" s="1"/>
  <c r="BO627" i="10" s="1"/>
  <c r="BP627" i="10" s="1"/>
  <c r="BQ627" i="10" s="1"/>
  <c r="BR627" i="10" s="1"/>
  <c r="BS627" i="10" s="1"/>
  <c r="BT627" i="10" s="1"/>
  <c r="BU627" i="10" s="1"/>
  <c r="BV627" i="10" s="1"/>
  <c r="BW627" i="10" s="1"/>
  <c r="BX627" i="10" s="1"/>
  <c r="BY627" i="10" s="1"/>
  <c r="BZ627" i="10" s="1"/>
  <c r="CA627" i="10" s="1"/>
  <c r="CB627" i="10" s="1"/>
  <c r="CC627" i="10" s="1"/>
  <c r="CD627" i="10" s="1"/>
  <c r="CE627" i="10" s="1"/>
  <c r="CF627" i="10" s="1"/>
  <c r="CG627" i="10" s="1"/>
  <c r="CH627" i="10" s="1"/>
  <c r="CI627" i="10" s="1"/>
  <c r="CJ627" i="10" s="1"/>
  <c r="CK627" i="10" s="1"/>
  <c r="CL627" i="10" s="1"/>
  <c r="CM627" i="10" s="1"/>
  <c r="CN627" i="10" s="1"/>
  <c r="CO627" i="10" s="1"/>
  <c r="CP627" i="10" s="1"/>
  <c r="CQ627" i="10" s="1"/>
  <c r="CR627" i="10" s="1"/>
  <c r="CS627" i="10" s="1"/>
  <c r="CT627" i="10" s="1"/>
  <c r="CU627" i="10" s="1"/>
  <c r="CV627" i="10" s="1"/>
  <c r="CW627" i="10" s="1"/>
  <c r="CX627" i="10" s="1"/>
  <c r="CY627" i="10" s="1"/>
  <c r="CZ627" i="10" s="1"/>
  <c r="DA627" i="10" s="1"/>
  <c r="DB627" i="10" s="1"/>
  <c r="DC627" i="10" s="1"/>
  <c r="DD627" i="10" s="1"/>
  <c r="DE627" i="10" s="1"/>
  <c r="DF627" i="10" s="1"/>
  <c r="DG627" i="10" s="1"/>
  <c r="T626" i="10"/>
  <c r="U626" i="10" s="1"/>
  <c r="V626" i="10" s="1"/>
  <c r="W626" i="10" s="1"/>
  <c r="X626" i="10" s="1"/>
  <c r="Y626" i="10" s="1"/>
  <c r="Z626" i="10" s="1"/>
  <c r="AA626" i="10" s="1"/>
  <c r="AB626" i="10" s="1"/>
  <c r="AC626" i="10" s="1"/>
  <c r="AD626" i="10" s="1"/>
  <c r="AE626" i="10" s="1"/>
  <c r="AF626" i="10" s="1"/>
  <c r="AG626" i="10" s="1"/>
  <c r="AH626" i="10" s="1"/>
  <c r="AI626" i="10" s="1"/>
  <c r="AJ626" i="10" s="1"/>
  <c r="AK626" i="10" s="1"/>
  <c r="AL626" i="10" s="1"/>
  <c r="AM626" i="10" s="1"/>
  <c r="AN626" i="10" s="1"/>
  <c r="AO626" i="10" s="1"/>
  <c r="AP626" i="10" s="1"/>
  <c r="AQ626" i="10" s="1"/>
  <c r="AR626" i="10" s="1"/>
  <c r="AS626" i="10" s="1"/>
  <c r="AT626" i="10" s="1"/>
  <c r="AU626" i="10" s="1"/>
  <c r="AV626" i="10" s="1"/>
  <c r="AW626" i="10" s="1"/>
  <c r="AX626" i="10" s="1"/>
  <c r="AY626" i="10" s="1"/>
  <c r="AZ626" i="10" s="1"/>
  <c r="BA626" i="10" s="1"/>
  <c r="BB626" i="10" s="1"/>
  <c r="BC626" i="10" s="1"/>
  <c r="BD626" i="10" s="1"/>
  <c r="BE626" i="10" s="1"/>
  <c r="BF626" i="10" s="1"/>
  <c r="BG626" i="10" s="1"/>
  <c r="BH626" i="10" s="1"/>
  <c r="BI626" i="10" s="1"/>
  <c r="BJ626" i="10" s="1"/>
  <c r="BK626" i="10" s="1"/>
  <c r="BL626" i="10" s="1"/>
  <c r="BM626" i="10" s="1"/>
  <c r="BN626" i="10" s="1"/>
  <c r="BO626" i="10" s="1"/>
  <c r="BP626" i="10" s="1"/>
  <c r="BQ626" i="10" s="1"/>
  <c r="BR626" i="10" s="1"/>
  <c r="BS626" i="10" s="1"/>
  <c r="BT626" i="10" s="1"/>
  <c r="BU626" i="10" s="1"/>
  <c r="BV626" i="10" s="1"/>
  <c r="BW626" i="10" s="1"/>
  <c r="BX626" i="10" s="1"/>
  <c r="BY626" i="10" s="1"/>
  <c r="BZ626" i="10" s="1"/>
  <c r="CA626" i="10" s="1"/>
  <c r="CB626" i="10" s="1"/>
  <c r="CC626" i="10" s="1"/>
  <c r="CD626" i="10" s="1"/>
  <c r="CE626" i="10" s="1"/>
  <c r="CF626" i="10" s="1"/>
  <c r="CG626" i="10" s="1"/>
  <c r="CH626" i="10" s="1"/>
  <c r="CI626" i="10" s="1"/>
  <c r="CJ626" i="10" s="1"/>
  <c r="CK626" i="10" s="1"/>
  <c r="CL626" i="10" s="1"/>
  <c r="CM626" i="10" s="1"/>
  <c r="CN626" i="10" s="1"/>
  <c r="CO626" i="10" s="1"/>
  <c r="CP626" i="10" s="1"/>
  <c r="CQ626" i="10" s="1"/>
  <c r="CR626" i="10" s="1"/>
  <c r="CS626" i="10" s="1"/>
  <c r="CT626" i="10" s="1"/>
  <c r="CU626" i="10" s="1"/>
  <c r="CV626" i="10" s="1"/>
  <c r="CW626" i="10" s="1"/>
  <c r="CX626" i="10" s="1"/>
  <c r="CY626" i="10" s="1"/>
  <c r="CZ626" i="10" s="1"/>
  <c r="DA626" i="10" s="1"/>
  <c r="DB626" i="10" s="1"/>
  <c r="DC626" i="10" s="1"/>
  <c r="DD626" i="10" s="1"/>
  <c r="DE626" i="10" s="1"/>
  <c r="DF626" i="10" s="1"/>
  <c r="DG626" i="10" s="1"/>
  <c r="T625" i="10"/>
  <c r="U625" i="10" s="1"/>
  <c r="V625" i="10" s="1"/>
  <c r="W625" i="10" s="1"/>
  <c r="X625" i="10" s="1"/>
  <c r="Y625" i="10" s="1"/>
  <c r="Z625" i="10" s="1"/>
  <c r="AA625" i="10" s="1"/>
  <c r="AB625" i="10" s="1"/>
  <c r="AC625" i="10" s="1"/>
  <c r="AD625" i="10" s="1"/>
  <c r="AE625" i="10" s="1"/>
  <c r="AF625" i="10" s="1"/>
  <c r="AG625" i="10" s="1"/>
  <c r="AH625" i="10" s="1"/>
  <c r="AI625" i="10" s="1"/>
  <c r="AJ625" i="10" s="1"/>
  <c r="AK625" i="10" s="1"/>
  <c r="AL625" i="10" s="1"/>
  <c r="AM625" i="10" s="1"/>
  <c r="AN625" i="10" s="1"/>
  <c r="AO625" i="10" s="1"/>
  <c r="AP625" i="10" s="1"/>
  <c r="AQ625" i="10" s="1"/>
  <c r="AR625" i="10" s="1"/>
  <c r="AS625" i="10" s="1"/>
  <c r="AT625" i="10" s="1"/>
  <c r="AU625" i="10" s="1"/>
  <c r="AV625" i="10" s="1"/>
  <c r="AW625" i="10" s="1"/>
  <c r="AX625" i="10" s="1"/>
  <c r="AY625" i="10" s="1"/>
  <c r="AZ625" i="10" s="1"/>
  <c r="BA625" i="10" s="1"/>
  <c r="BB625" i="10" s="1"/>
  <c r="BC625" i="10" s="1"/>
  <c r="BD625" i="10" s="1"/>
  <c r="BE625" i="10" s="1"/>
  <c r="BF625" i="10" s="1"/>
  <c r="BG625" i="10" s="1"/>
  <c r="BH625" i="10" s="1"/>
  <c r="BI625" i="10" s="1"/>
  <c r="BJ625" i="10" s="1"/>
  <c r="BK625" i="10" s="1"/>
  <c r="BL625" i="10" s="1"/>
  <c r="BM625" i="10" s="1"/>
  <c r="BN625" i="10" s="1"/>
  <c r="BO625" i="10" s="1"/>
  <c r="BP625" i="10" s="1"/>
  <c r="BQ625" i="10" s="1"/>
  <c r="BR625" i="10" s="1"/>
  <c r="BS625" i="10" s="1"/>
  <c r="BT625" i="10" s="1"/>
  <c r="BU625" i="10" s="1"/>
  <c r="BV625" i="10" s="1"/>
  <c r="BW625" i="10" s="1"/>
  <c r="BX625" i="10" s="1"/>
  <c r="BY625" i="10" s="1"/>
  <c r="BZ625" i="10" s="1"/>
  <c r="CA625" i="10" s="1"/>
  <c r="CB625" i="10" s="1"/>
  <c r="CC625" i="10" s="1"/>
  <c r="CD625" i="10" s="1"/>
  <c r="CE625" i="10" s="1"/>
  <c r="CF625" i="10" s="1"/>
  <c r="CG625" i="10" s="1"/>
  <c r="CH625" i="10" s="1"/>
  <c r="CI625" i="10" s="1"/>
  <c r="CJ625" i="10" s="1"/>
  <c r="CK625" i="10" s="1"/>
  <c r="CL625" i="10" s="1"/>
  <c r="CM625" i="10" s="1"/>
  <c r="CN625" i="10" s="1"/>
  <c r="CO625" i="10" s="1"/>
  <c r="CP625" i="10" s="1"/>
  <c r="CQ625" i="10" s="1"/>
  <c r="CR625" i="10" s="1"/>
  <c r="CS625" i="10" s="1"/>
  <c r="CT625" i="10" s="1"/>
  <c r="CU625" i="10" s="1"/>
  <c r="CV625" i="10" s="1"/>
  <c r="CW625" i="10" s="1"/>
  <c r="CX625" i="10" s="1"/>
  <c r="CY625" i="10" s="1"/>
  <c r="CZ625" i="10" s="1"/>
  <c r="DA625" i="10" s="1"/>
  <c r="DB625" i="10" s="1"/>
  <c r="DC625" i="10" s="1"/>
  <c r="DD625" i="10" s="1"/>
  <c r="DE625" i="10" s="1"/>
  <c r="DF625" i="10" s="1"/>
  <c r="DG625" i="10" s="1"/>
  <c r="T624" i="10"/>
  <c r="U624" i="10" s="1"/>
  <c r="V624" i="10" s="1"/>
  <c r="W624" i="10" s="1"/>
  <c r="X624" i="10" s="1"/>
  <c r="Y624" i="10" s="1"/>
  <c r="Z624" i="10" s="1"/>
  <c r="AA624" i="10" s="1"/>
  <c r="AB624" i="10" s="1"/>
  <c r="AC624" i="10" s="1"/>
  <c r="AD624" i="10" s="1"/>
  <c r="AE624" i="10" s="1"/>
  <c r="AF624" i="10" s="1"/>
  <c r="AG624" i="10" s="1"/>
  <c r="AH624" i="10" s="1"/>
  <c r="AI624" i="10" s="1"/>
  <c r="AJ624" i="10" s="1"/>
  <c r="AK624" i="10" s="1"/>
  <c r="AL624" i="10" s="1"/>
  <c r="AM624" i="10" s="1"/>
  <c r="AN624" i="10" s="1"/>
  <c r="AO624" i="10" s="1"/>
  <c r="AP624" i="10" s="1"/>
  <c r="AQ624" i="10" s="1"/>
  <c r="AR624" i="10" s="1"/>
  <c r="AS624" i="10" s="1"/>
  <c r="AT624" i="10" s="1"/>
  <c r="AU624" i="10" s="1"/>
  <c r="AV624" i="10" s="1"/>
  <c r="AW624" i="10" s="1"/>
  <c r="AX624" i="10" s="1"/>
  <c r="AY624" i="10" s="1"/>
  <c r="AZ624" i="10" s="1"/>
  <c r="BA624" i="10" s="1"/>
  <c r="BB624" i="10" s="1"/>
  <c r="BC624" i="10" s="1"/>
  <c r="BD624" i="10" s="1"/>
  <c r="BE624" i="10" s="1"/>
  <c r="BF624" i="10" s="1"/>
  <c r="BG624" i="10" s="1"/>
  <c r="BH624" i="10" s="1"/>
  <c r="BI624" i="10" s="1"/>
  <c r="BJ624" i="10" s="1"/>
  <c r="BK624" i="10" s="1"/>
  <c r="BL624" i="10" s="1"/>
  <c r="BM624" i="10" s="1"/>
  <c r="BN624" i="10" s="1"/>
  <c r="BO624" i="10" s="1"/>
  <c r="BP624" i="10" s="1"/>
  <c r="BQ624" i="10" s="1"/>
  <c r="BR624" i="10" s="1"/>
  <c r="BS624" i="10" s="1"/>
  <c r="BT624" i="10" s="1"/>
  <c r="BU624" i="10" s="1"/>
  <c r="BV624" i="10" s="1"/>
  <c r="BW624" i="10" s="1"/>
  <c r="BX624" i="10" s="1"/>
  <c r="BY624" i="10" s="1"/>
  <c r="BZ624" i="10" s="1"/>
  <c r="CA624" i="10" s="1"/>
  <c r="CB624" i="10" s="1"/>
  <c r="CC624" i="10" s="1"/>
  <c r="CD624" i="10" s="1"/>
  <c r="CE624" i="10" s="1"/>
  <c r="CF624" i="10" s="1"/>
  <c r="CG624" i="10" s="1"/>
  <c r="CH624" i="10" s="1"/>
  <c r="CI624" i="10" s="1"/>
  <c r="CJ624" i="10" s="1"/>
  <c r="CK624" i="10" s="1"/>
  <c r="CL624" i="10" s="1"/>
  <c r="CM624" i="10" s="1"/>
  <c r="CN624" i="10" s="1"/>
  <c r="CO624" i="10" s="1"/>
  <c r="CP624" i="10" s="1"/>
  <c r="CQ624" i="10" s="1"/>
  <c r="CR624" i="10" s="1"/>
  <c r="CS624" i="10" s="1"/>
  <c r="CT624" i="10" s="1"/>
  <c r="CU624" i="10" s="1"/>
  <c r="CV624" i="10" s="1"/>
  <c r="CW624" i="10" s="1"/>
  <c r="CX624" i="10" s="1"/>
  <c r="CY624" i="10" s="1"/>
  <c r="CZ624" i="10" s="1"/>
  <c r="DA624" i="10" s="1"/>
  <c r="DB624" i="10" s="1"/>
  <c r="DC624" i="10" s="1"/>
  <c r="DD624" i="10" s="1"/>
  <c r="DE624" i="10" s="1"/>
  <c r="DF624" i="10" s="1"/>
  <c r="DG624" i="10" s="1"/>
  <c r="T623" i="10"/>
  <c r="U623" i="10" s="1"/>
  <c r="V623" i="10" s="1"/>
  <c r="W623" i="10" s="1"/>
  <c r="X623" i="10" s="1"/>
  <c r="Y623" i="10" s="1"/>
  <c r="Z623" i="10" s="1"/>
  <c r="AA623" i="10" s="1"/>
  <c r="AB623" i="10" s="1"/>
  <c r="AC623" i="10" s="1"/>
  <c r="AD623" i="10" s="1"/>
  <c r="AE623" i="10" s="1"/>
  <c r="AF623" i="10" s="1"/>
  <c r="AG623" i="10" s="1"/>
  <c r="AH623" i="10" s="1"/>
  <c r="AI623" i="10" s="1"/>
  <c r="AJ623" i="10" s="1"/>
  <c r="AK623" i="10" s="1"/>
  <c r="AL623" i="10" s="1"/>
  <c r="AM623" i="10" s="1"/>
  <c r="AN623" i="10" s="1"/>
  <c r="AO623" i="10" s="1"/>
  <c r="AP623" i="10" s="1"/>
  <c r="AQ623" i="10" s="1"/>
  <c r="AR623" i="10" s="1"/>
  <c r="AS623" i="10" s="1"/>
  <c r="AT623" i="10" s="1"/>
  <c r="AU623" i="10" s="1"/>
  <c r="AV623" i="10" s="1"/>
  <c r="AW623" i="10" s="1"/>
  <c r="AX623" i="10" s="1"/>
  <c r="AY623" i="10" s="1"/>
  <c r="AZ623" i="10" s="1"/>
  <c r="BA623" i="10" s="1"/>
  <c r="BB623" i="10" s="1"/>
  <c r="BC623" i="10" s="1"/>
  <c r="BD623" i="10" s="1"/>
  <c r="BE623" i="10" s="1"/>
  <c r="BF623" i="10" s="1"/>
  <c r="BG623" i="10" s="1"/>
  <c r="BH623" i="10" s="1"/>
  <c r="BI623" i="10" s="1"/>
  <c r="BJ623" i="10" s="1"/>
  <c r="BK623" i="10" s="1"/>
  <c r="BL623" i="10" s="1"/>
  <c r="BM623" i="10" s="1"/>
  <c r="BN623" i="10" s="1"/>
  <c r="BO623" i="10" s="1"/>
  <c r="BP623" i="10" s="1"/>
  <c r="BQ623" i="10" s="1"/>
  <c r="BR623" i="10" s="1"/>
  <c r="BS623" i="10" s="1"/>
  <c r="BT623" i="10" s="1"/>
  <c r="BU623" i="10" s="1"/>
  <c r="BV623" i="10" s="1"/>
  <c r="BW623" i="10" s="1"/>
  <c r="BX623" i="10" s="1"/>
  <c r="BY623" i="10" s="1"/>
  <c r="BZ623" i="10" s="1"/>
  <c r="CA623" i="10" s="1"/>
  <c r="CB623" i="10" s="1"/>
  <c r="CC623" i="10" s="1"/>
  <c r="CD623" i="10" s="1"/>
  <c r="CE623" i="10" s="1"/>
  <c r="CF623" i="10" s="1"/>
  <c r="CG623" i="10" s="1"/>
  <c r="CH623" i="10" s="1"/>
  <c r="CI623" i="10" s="1"/>
  <c r="CJ623" i="10" s="1"/>
  <c r="CK623" i="10" s="1"/>
  <c r="CL623" i="10" s="1"/>
  <c r="CM623" i="10" s="1"/>
  <c r="CN623" i="10" s="1"/>
  <c r="CO623" i="10" s="1"/>
  <c r="CP623" i="10" s="1"/>
  <c r="CQ623" i="10" s="1"/>
  <c r="CR623" i="10" s="1"/>
  <c r="CS623" i="10" s="1"/>
  <c r="CT623" i="10" s="1"/>
  <c r="CU623" i="10" s="1"/>
  <c r="CV623" i="10" s="1"/>
  <c r="CW623" i="10" s="1"/>
  <c r="CX623" i="10" s="1"/>
  <c r="CY623" i="10" s="1"/>
  <c r="CZ623" i="10" s="1"/>
  <c r="DA623" i="10" s="1"/>
  <c r="DB623" i="10" s="1"/>
  <c r="DC623" i="10" s="1"/>
  <c r="DD623" i="10" s="1"/>
  <c r="DE623" i="10" s="1"/>
  <c r="DF623" i="10" s="1"/>
  <c r="DG623" i="10" s="1"/>
  <c r="T622" i="10"/>
  <c r="U622" i="10" s="1"/>
  <c r="V622" i="10" s="1"/>
  <c r="W622" i="10" s="1"/>
  <c r="X622" i="10" s="1"/>
  <c r="Y622" i="10" s="1"/>
  <c r="Z622" i="10" s="1"/>
  <c r="AA622" i="10" s="1"/>
  <c r="AB622" i="10" s="1"/>
  <c r="AC622" i="10" s="1"/>
  <c r="AD622" i="10" s="1"/>
  <c r="AE622" i="10" s="1"/>
  <c r="AF622" i="10" s="1"/>
  <c r="AG622" i="10" s="1"/>
  <c r="AH622" i="10" s="1"/>
  <c r="AI622" i="10" s="1"/>
  <c r="AJ622" i="10" s="1"/>
  <c r="AK622" i="10" s="1"/>
  <c r="AL622" i="10" s="1"/>
  <c r="AM622" i="10" s="1"/>
  <c r="AN622" i="10" s="1"/>
  <c r="AO622" i="10" s="1"/>
  <c r="AP622" i="10" s="1"/>
  <c r="AQ622" i="10" s="1"/>
  <c r="AR622" i="10" s="1"/>
  <c r="AS622" i="10" s="1"/>
  <c r="AT622" i="10" s="1"/>
  <c r="AU622" i="10" s="1"/>
  <c r="AV622" i="10" s="1"/>
  <c r="AW622" i="10" s="1"/>
  <c r="AX622" i="10" s="1"/>
  <c r="AY622" i="10" s="1"/>
  <c r="AZ622" i="10" s="1"/>
  <c r="BA622" i="10" s="1"/>
  <c r="BB622" i="10" s="1"/>
  <c r="BC622" i="10" s="1"/>
  <c r="BD622" i="10" s="1"/>
  <c r="BE622" i="10" s="1"/>
  <c r="BF622" i="10" s="1"/>
  <c r="BG622" i="10" s="1"/>
  <c r="BH622" i="10" s="1"/>
  <c r="BI622" i="10" s="1"/>
  <c r="BJ622" i="10" s="1"/>
  <c r="BK622" i="10" s="1"/>
  <c r="BL622" i="10" s="1"/>
  <c r="BM622" i="10" s="1"/>
  <c r="BN622" i="10" s="1"/>
  <c r="BO622" i="10" s="1"/>
  <c r="BP622" i="10" s="1"/>
  <c r="BQ622" i="10" s="1"/>
  <c r="BR622" i="10" s="1"/>
  <c r="BS622" i="10" s="1"/>
  <c r="BT622" i="10" s="1"/>
  <c r="BU622" i="10" s="1"/>
  <c r="BV622" i="10" s="1"/>
  <c r="BW622" i="10" s="1"/>
  <c r="BX622" i="10" s="1"/>
  <c r="BY622" i="10" s="1"/>
  <c r="BZ622" i="10" s="1"/>
  <c r="CA622" i="10" s="1"/>
  <c r="CB622" i="10" s="1"/>
  <c r="CC622" i="10" s="1"/>
  <c r="CD622" i="10" s="1"/>
  <c r="CE622" i="10" s="1"/>
  <c r="CF622" i="10" s="1"/>
  <c r="CG622" i="10" s="1"/>
  <c r="CH622" i="10" s="1"/>
  <c r="CI622" i="10" s="1"/>
  <c r="CJ622" i="10" s="1"/>
  <c r="CK622" i="10" s="1"/>
  <c r="CL622" i="10" s="1"/>
  <c r="CM622" i="10" s="1"/>
  <c r="CN622" i="10" s="1"/>
  <c r="CO622" i="10" s="1"/>
  <c r="CP622" i="10" s="1"/>
  <c r="CQ622" i="10" s="1"/>
  <c r="CR622" i="10" s="1"/>
  <c r="CS622" i="10" s="1"/>
  <c r="CT622" i="10" s="1"/>
  <c r="CU622" i="10" s="1"/>
  <c r="CV622" i="10" s="1"/>
  <c r="CW622" i="10" s="1"/>
  <c r="CX622" i="10" s="1"/>
  <c r="CY622" i="10" s="1"/>
  <c r="CZ622" i="10" s="1"/>
  <c r="DA622" i="10" s="1"/>
  <c r="DB622" i="10" s="1"/>
  <c r="DC622" i="10" s="1"/>
  <c r="DD622" i="10" s="1"/>
  <c r="DE622" i="10" s="1"/>
  <c r="DF622" i="10" s="1"/>
  <c r="DG622" i="10" s="1"/>
  <c r="T621" i="10"/>
  <c r="U621" i="10" s="1"/>
  <c r="V621" i="10" s="1"/>
  <c r="W621" i="10" s="1"/>
  <c r="X621" i="10" s="1"/>
  <c r="Y621" i="10" s="1"/>
  <c r="Z621" i="10" s="1"/>
  <c r="AA621" i="10" s="1"/>
  <c r="AB621" i="10" s="1"/>
  <c r="AC621" i="10" s="1"/>
  <c r="AD621" i="10" s="1"/>
  <c r="AE621" i="10" s="1"/>
  <c r="AF621" i="10" s="1"/>
  <c r="AG621" i="10" s="1"/>
  <c r="AH621" i="10" s="1"/>
  <c r="AI621" i="10" s="1"/>
  <c r="AJ621" i="10" s="1"/>
  <c r="AK621" i="10" s="1"/>
  <c r="AL621" i="10" s="1"/>
  <c r="AM621" i="10" s="1"/>
  <c r="AN621" i="10" s="1"/>
  <c r="AO621" i="10" s="1"/>
  <c r="AP621" i="10" s="1"/>
  <c r="AQ621" i="10" s="1"/>
  <c r="AR621" i="10" s="1"/>
  <c r="AS621" i="10" s="1"/>
  <c r="AT621" i="10" s="1"/>
  <c r="AU621" i="10" s="1"/>
  <c r="AV621" i="10" s="1"/>
  <c r="AW621" i="10" s="1"/>
  <c r="AX621" i="10" s="1"/>
  <c r="AY621" i="10" s="1"/>
  <c r="AZ621" i="10" s="1"/>
  <c r="BA621" i="10" s="1"/>
  <c r="BB621" i="10" s="1"/>
  <c r="BC621" i="10" s="1"/>
  <c r="BD621" i="10" s="1"/>
  <c r="BE621" i="10" s="1"/>
  <c r="BF621" i="10" s="1"/>
  <c r="BG621" i="10" s="1"/>
  <c r="BH621" i="10" s="1"/>
  <c r="BI621" i="10" s="1"/>
  <c r="BJ621" i="10" s="1"/>
  <c r="BK621" i="10" s="1"/>
  <c r="BL621" i="10" s="1"/>
  <c r="BM621" i="10" s="1"/>
  <c r="BN621" i="10" s="1"/>
  <c r="BO621" i="10" s="1"/>
  <c r="BP621" i="10" s="1"/>
  <c r="BQ621" i="10" s="1"/>
  <c r="BR621" i="10" s="1"/>
  <c r="BS621" i="10" s="1"/>
  <c r="BT621" i="10" s="1"/>
  <c r="BU621" i="10" s="1"/>
  <c r="BV621" i="10" s="1"/>
  <c r="BW621" i="10" s="1"/>
  <c r="BX621" i="10" s="1"/>
  <c r="BY621" i="10" s="1"/>
  <c r="BZ621" i="10" s="1"/>
  <c r="CA621" i="10" s="1"/>
  <c r="CB621" i="10" s="1"/>
  <c r="CC621" i="10" s="1"/>
  <c r="CD621" i="10" s="1"/>
  <c r="CE621" i="10" s="1"/>
  <c r="CF621" i="10" s="1"/>
  <c r="CG621" i="10" s="1"/>
  <c r="CH621" i="10" s="1"/>
  <c r="CI621" i="10" s="1"/>
  <c r="CJ621" i="10" s="1"/>
  <c r="CK621" i="10" s="1"/>
  <c r="CL621" i="10" s="1"/>
  <c r="CM621" i="10" s="1"/>
  <c r="CN621" i="10" s="1"/>
  <c r="CO621" i="10" s="1"/>
  <c r="CP621" i="10" s="1"/>
  <c r="CQ621" i="10" s="1"/>
  <c r="CR621" i="10" s="1"/>
  <c r="CS621" i="10" s="1"/>
  <c r="CT621" i="10" s="1"/>
  <c r="CU621" i="10" s="1"/>
  <c r="CV621" i="10" s="1"/>
  <c r="CW621" i="10" s="1"/>
  <c r="CX621" i="10" s="1"/>
  <c r="CY621" i="10" s="1"/>
  <c r="CZ621" i="10" s="1"/>
  <c r="DA621" i="10" s="1"/>
  <c r="DB621" i="10" s="1"/>
  <c r="DC621" i="10" s="1"/>
  <c r="DD621" i="10" s="1"/>
  <c r="DE621" i="10" s="1"/>
  <c r="DF621" i="10" s="1"/>
  <c r="DG621" i="10" s="1"/>
  <c r="T620" i="10"/>
  <c r="U620" i="10" s="1"/>
  <c r="V620" i="10" s="1"/>
  <c r="W620" i="10" s="1"/>
  <c r="X620" i="10" s="1"/>
  <c r="Y620" i="10" s="1"/>
  <c r="Z620" i="10" s="1"/>
  <c r="AA620" i="10" s="1"/>
  <c r="AB620" i="10" s="1"/>
  <c r="AC620" i="10" s="1"/>
  <c r="AD620" i="10" s="1"/>
  <c r="AE620" i="10" s="1"/>
  <c r="AF620" i="10" s="1"/>
  <c r="AG620" i="10" s="1"/>
  <c r="AH620" i="10" s="1"/>
  <c r="AI620" i="10" s="1"/>
  <c r="AJ620" i="10" s="1"/>
  <c r="AK620" i="10" s="1"/>
  <c r="AL620" i="10" s="1"/>
  <c r="AM620" i="10" s="1"/>
  <c r="AN620" i="10" s="1"/>
  <c r="AO620" i="10" s="1"/>
  <c r="AP620" i="10" s="1"/>
  <c r="AQ620" i="10" s="1"/>
  <c r="AR620" i="10" s="1"/>
  <c r="AS620" i="10" s="1"/>
  <c r="AT620" i="10" s="1"/>
  <c r="AU620" i="10" s="1"/>
  <c r="AV620" i="10" s="1"/>
  <c r="AW620" i="10" s="1"/>
  <c r="AX620" i="10" s="1"/>
  <c r="AY620" i="10" s="1"/>
  <c r="AZ620" i="10" s="1"/>
  <c r="BA620" i="10" s="1"/>
  <c r="BB620" i="10" s="1"/>
  <c r="BC620" i="10" s="1"/>
  <c r="BD620" i="10" s="1"/>
  <c r="BE620" i="10" s="1"/>
  <c r="BF620" i="10" s="1"/>
  <c r="BG620" i="10" s="1"/>
  <c r="BH620" i="10" s="1"/>
  <c r="BI620" i="10" s="1"/>
  <c r="BJ620" i="10" s="1"/>
  <c r="BK620" i="10" s="1"/>
  <c r="BL620" i="10" s="1"/>
  <c r="BM620" i="10" s="1"/>
  <c r="BN620" i="10" s="1"/>
  <c r="BO620" i="10" s="1"/>
  <c r="BP620" i="10" s="1"/>
  <c r="BQ620" i="10" s="1"/>
  <c r="BR620" i="10" s="1"/>
  <c r="BS620" i="10" s="1"/>
  <c r="BT620" i="10" s="1"/>
  <c r="BU620" i="10" s="1"/>
  <c r="BV620" i="10" s="1"/>
  <c r="BW620" i="10" s="1"/>
  <c r="BX620" i="10" s="1"/>
  <c r="BY620" i="10" s="1"/>
  <c r="BZ620" i="10" s="1"/>
  <c r="CA620" i="10" s="1"/>
  <c r="CB620" i="10" s="1"/>
  <c r="CC620" i="10" s="1"/>
  <c r="CD620" i="10" s="1"/>
  <c r="CE620" i="10" s="1"/>
  <c r="CF620" i="10" s="1"/>
  <c r="CG620" i="10" s="1"/>
  <c r="CH620" i="10" s="1"/>
  <c r="CI620" i="10" s="1"/>
  <c r="CJ620" i="10" s="1"/>
  <c r="CK620" i="10" s="1"/>
  <c r="CL620" i="10" s="1"/>
  <c r="CM620" i="10" s="1"/>
  <c r="CN620" i="10" s="1"/>
  <c r="CO620" i="10" s="1"/>
  <c r="CP620" i="10" s="1"/>
  <c r="CQ620" i="10" s="1"/>
  <c r="CR620" i="10" s="1"/>
  <c r="CS620" i="10" s="1"/>
  <c r="CT620" i="10" s="1"/>
  <c r="CU620" i="10" s="1"/>
  <c r="CV620" i="10" s="1"/>
  <c r="CW620" i="10" s="1"/>
  <c r="CX620" i="10" s="1"/>
  <c r="CY620" i="10" s="1"/>
  <c r="CZ620" i="10" s="1"/>
  <c r="DA620" i="10" s="1"/>
  <c r="DB620" i="10" s="1"/>
  <c r="DC620" i="10" s="1"/>
  <c r="DD620" i="10" s="1"/>
  <c r="DE620" i="10" s="1"/>
  <c r="DF620" i="10" s="1"/>
  <c r="DG620" i="10" s="1"/>
  <c r="T619" i="10"/>
  <c r="U619" i="10" s="1"/>
  <c r="V619" i="10" s="1"/>
  <c r="W619" i="10" s="1"/>
  <c r="X619" i="10" s="1"/>
  <c r="Y619" i="10" s="1"/>
  <c r="Z619" i="10" s="1"/>
  <c r="AA619" i="10" s="1"/>
  <c r="AB619" i="10" s="1"/>
  <c r="AC619" i="10" s="1"/>
  <c r="AD619" i="10" s="1"/>
  <c r="AE619" i="10" s="1"/>
  <c r="AF619" i="10" s="1"/>
  <c r="AG619" i="10" s="1"/>
  <c r="AH619" i="10" s="1"/>
  <c r="AI619" i="10" s="1"/>
  <c r="AJ619" i="10" s="1"/>
  <c r="AK619" i="10" s="1"/>
  <c r="AL619" i="10" s="1"/>
  <c r="AM619" i="10" s="1"/>
  <c r="AN619" i="10" s="1"/>
  <c r="AO619" i="10" s="1"/>
  <c r="AP619" i="10" s="1"/>
  <c r="AQ619" i="10" s="1"/>
  <c r="AR619" i="10" s="1"/>
  <c r="AS619" i="10" s="1"/>
  <c r="AT619" i="10" s="1"/>
  <c r="AU619" i="10" s="1"/>
  <c r="AV619" i="10" s="1"/>
  <c r="AW619" i="10" s="1"/>
  <c r="AX619" i="10" s="1"/>
  <c r="AY619" i="10" s="1"/>
  <c r="AZ619" i="10" s="1"/>
  <c r="BA619" i="10" s="1"/>
  <c r="BB619" i="10" s="1"/>
  <c r="BC619" i="10" s="1"/>
  <c r="BD619" i="10" s="1"/>
  <c r="BE619" i="10" s="1"/>
  <c r="BF619" i="10" s="1"/>
  <c r="BG619" i="10" s="1"/>
  <c r="BH619" i="10" s="1"/>
  <c r="BI619" i="10" s="1"/>
  <c r="BJ619" i="10" s="1"/>
  <c r="BK619" i="10" s="1"/>
  <c r="BL619" i="10" s="1"/>
  <c r="BM619" i="10" s="1"/>
  <c r="BN619" i="10" s="1"/>
  <c r="BO619" i="10" s="1"/>
  <c r="BP619" i="10" s="1"/>
  <c r="BQ619" i="10" s="1"/>
  <c r="BR619" i="10" s="1"/>
  <c r="BS619" i="10" s="1"/>
  <c r="BT619" i="10" s="1"/>
  <c r="BU619" i="10" s="1"/>
  <c r="BV619" i="10" s="1"/>
  <c r="BW619" i="10" s="1"/>
  <c r="BX619" i="10" s="1"/>
  <c r="BY619" i="10" s="1"/>
  <c r="BZ619" i="10" s="1"/>
  <c r="CA619" i="10" s="1"/>
  <c r="CB619" i="10" s="1"/>
  <c r="CC619" i="10" s="1"/>
  <c r="CD619" i="10" s="1"/>
  <c r="CE619" i="10" s="1"/>
  <c r="CF619" i="10" s="1"/>
  <c r="CG619" i="10" s="1"/>
  <c r="CH619" i="10" s="1"/>
  <c r="CI619" i="10" s="1"/>
  <c r="CJ619" i="10" s="1"/>
  <c r="CK619" i="10" s="1"/>
  <c r="CL619" i="10" s="1"/>
  <c r="CM619" i="10" s="1"/>
  <c r="CN619" i="10" s="1"/>
  <c r="CO619" i="10" s="1"/>
  <c r="CP619" i="10" s="1"/>
  <c r="CQ619" i="10" s="1"/>
  <c r="CR619" i="10" s="1"/>
  <c r="CS619" i="10" s="1"/>
  <c r="CT619" i="10" s="1"/>
  <c r="CU619" i="10" s="1"/>
  <c r="CV619" i="10" s="1"/>
  <c r="CW619" i="10" s="1"/>
  <c r="CX619" i="10" s="1"/>
  <c r="CY619" i="10" s="1"/>
  <c r="CZ619" i="10" s="1"/>
  <c r="DA619" i="10" s="1"/>
  <c r="DB619" i="10" s="1"/>
  <c r="DC619" i="10" s="1"/>
  <c r="DD619" i="10" s="1"/>
  <c r="DE619" i="10" s="1"/>
  <c r="DF619" i="10" s="1"/>
  <c r="DG619" i="10" s="1"/>
  <c r="T618" i="10"/>
  <c r="U618" i="10" s="1"/>
  <c r="V618" i="10" s="1"/>
  <c r="W618" i="10" s="1"/>
  <c r="X618" i="10" s="1"/>
  <c r="Y618" i="10" s="1"/>
  <c r="Z618" i="10" s="1"/>
  <c r="AA618" i="10" s="1"/>
  <c r="AB618" i="10" s="1"/>
  <c r="AC618" i="10" s="1"/>
  <c r="AD618" i="10" s="1"/>
  <c r="AE618" i="10" s="1"/>
  <c r="AF618" i="10" s="1"/>
  <c r="AG618" i="10" s="1"/>
  <c r="AH618" i="10" s="1"/>
  <c r="AI618" i="10" s="1"/>
  <c r="AJ618" i="10" s="1"/>
  <c r="AK618" i="10" s="1"/>
  <c r="AL618" i="10" s="1"/>
  <c r="AM618" i="10" s="1"/>
  <c r="AN618" i="10" s="1"/>
  <c r="AO618" i="10" s="1"/>
  <c r="AP618" i="10" s="1"/>
  <c r="AQ618" i="10" s="1"/>
  <c r="AR618" i="10" s="1"/>
  <c r="AS618" i="10" s="1"/>
  <c r="AT618" i="10" s="1"/>
  <c r="AU618" i="10" s="1"/>
  <c r="AV618" i="10" s="1"/>
  <c r="AW618" i="10" s="1"/>
  <c r="AX618" i="10" s="1"/>
  <c r="AY618" i="10" s="1"/>
  <c r="AZ618" i="10" s="1"/>
  <c r="BA618" i="10" s="1"/>
  <c r="BB618" i="10" s="1"/>
  <c r="BC618" i="10" s="1"/>
  <c r="BD618" i="10" s="1"/>
  <c r="BE618" i="10" s="1"/>
  <c r="BF618" i="10" s="1"/>
  <c r="BG618" i="10" s="1"/>
  <c r="BH618" i="10" s="1"/>
  <c r="BI618" i="10" s="1"/>
  <c r="BJ618" i="10" s="1"/>
  <c r="BK618" i="10" s="1"/>
  <c r="BL618" i="10" s="1"/>
  <c r="BM618" i="10" s="1"/>
  <c r="BN618" i="10" s="1"/>
  <c r="BO618" i="10" s="1"/>
  <c r="BP618" i="10" s="1"/>
  <c r="BQ618" i="10" s="1"/>
  <c r="BR618" i="10" s="1"/>
  <c r="BS618" i="10" s="1"/>
  <c r="BT618" i="10" s="1"/>
  <c r="BU618" i="10" s="1"/>
  <c r="BV618" i="10" s="1"/>
  <c r="BW618" i="10" s="1"/>
  <c r="BX618" i="10" s="1"/>
  <c r="BY618" i="10" s="1"/>
  <c r="BZ618" i="10" s="1"/>
  <c r="CA618" i="10" s="1"/>
  <c r="CB618" i="10" s="1"/>
  <c r="CC618" i="10" s="1"/>
  <c r="CD618" i="10" s="1"/>
  <c r="CE618" i="10" s="1"/>
  <c r="CF618" i="10" s="1"/>
  <c r="CG618" i="10" s="1"/>
  <c r="CH618" i="10" s="1"/>
  <c r="CI618" i="10" s="1"/>
  <c r="CJ618" i="10" s="1"/>
  <c r="CK618" i="10" s="1"/>
  <c r="CL618" i="10" s="1"/>
  <c r="CM618" i="10" s="1"/>
  <c r="CN618" i="10" s="1"/>
  <c r="CO618" i="10" s="1"/>
  <c r="CP618" i="10" s="1"/>
  <c r="CQ618" i="10" s="1"/>
  <c r="CR618" i="10" s="1"/>
  <c r="CS618" i="10" s="1"/>
  <c r="CT618" i="10" s="1"/>
  <c r="CU618" i="10" s="1"/>
  <c r="CV618" i="10" s="1"/>
  <c r="CW618" i="10" s="1"/>
  <c r="CX618" i="10" s="1"/>
  <c r="CY618" i="10" s="1"/>
  <c r="CZ618" i="10" s="1"/>
  <c r="DA618" i="10" s="1"/>
  <c r="DB618" i="10" s="1"/>
  <c r="DC618" i="10" s="1"/>
  <c r="DD618" i="10" s="1"/>
  <c r="DE618" i="10" s="1"/>
  <c r="DF618" i="10" s="1"/>
  <c r="DG618" i="10" s="1"/>
  <c r="T617" i="10"/>
  <c r="U617" i="10" s="1"/>
  <c r="V617" i="10" s="1"/>
  <c r="W617" i="10" s="1"/>
  <c r="X617" i="10" s="1"/>
  <c r="Y617" i="10" s="1"/>
  <c r="Z617" i="10" s="1"/>
  <c r="AA617" i="10" s="1"/>
  <c r="AB617" i="10" s="1"/>
  <c r="AC617" i="10" s="1"/>
  <c r="AD617" i="10" s="1"/>
  <c r="AE617" i="10" s="1"/>
  <c r="AF617" i="10" s="1"/>
  <c r="AG617" i="10" s="1"/>
  <c r="AH617" i="10" s="1"/>
  <c r="AI617" i="10" s="1"/>
  <c r="AJ617" i="10" s="1"/>
  <c r="AK617" i="10" s="1"/>
  <c r="AL617" i="10" s="1"/>
  <c r="AM617" i="10" s="1"/>
  <c r="AN617" i="10" s="1"/>
  <c r="AO617" i="10" s="1"/>
  <c r="AP617" i="10" s="1"/>
  <c r="AQ617" i="10" s="1"/>
  <c r="AR617" i="10" s="1"/>
  <c r="AS617" i="10" s="1"/>
  <c r="AT617" i="10" s="1"/>
  <c r="AU617" i="10" s="1"/>
  <c r="AV617" i="10" s="1"/>
  <c r="AW617" i="10" s="1"/>
  <c r="AX617" i="10" s="1"/>
  <c r="AY617" i="10" s="1"/>
  <c r="AZ617" i="10" s="1"/>
  <c r="BA617" i="10" s="1"/>
  <c r="BB617" i="10" s="1"/>
  <c r="BC617" i="10" s="1"/>
  <c r="BD617" i="10" s="1"/>
  <c r="BE617" i="10" s="1"/>
  <c r="BF617" i="10" s="1"/>
  <c r="BG617" i="10" s="1"/>
  <c r="BH617" i="10" s="1"/>
  <c r="BI617" i="10" s="1"/>
  <c r="BJ617" i="10" s="1"/>
  <c r="BK617" i="10" s="1"/>
  <c r="BL617" i="10" s="1"/>
  <c r="BM617" i="10" s="1"/>
  <c r="BN617" i="10" s="1"/>
  <c r="BO617" i="10" s="1"/>
  <c r="BP617" i="10" s="1"/>
  <c r="BQ617" i="10" s="1"/>
  <c r="BR617" i="10" s="1"/>
  <c r="BS617" i="10" s="1"/>
  <c r="BT617" i="10" s="1"/>
  <c r="BU617" i="10" s="1"/>
  <c r="BV617" i="10" s="1"/>
  <c r="BW617" i="10" s="1"/>
  <c r="BX617" i="10" s="1"/>
  <c r="BY617" i="10" s="1"/>
  <c r="BZ617" i="10" s="1"/>
  <c r="CA617" i="10" s="1"/>
  <c r="CB617" i="10" s="1"/>
  <c r="CC617" i="10" s="1"/>
  <c r="CD617" i="10" s="1"/>
  <c r="CE617" i="10" s="1"/>
  <c r="CF617" i="10" s="1"/>
  <c r="CG617" i="10" s="1"/>
  <c r="CH617" i="10" s="1"/>
  <c r="CI617" i="10" s="1"/>
  <c r="CJ617" i="10" s="1"/>
  <c r="CK617" i="10" s="1"/>
  <c r="CL617" i="10" s="1"/>
  <c r="CM617" i="10" s="1"/>
  <c r="CN617" i="10" s="1"/>
  <c r="CO617" i="10" s="1"/>
  <c r="CP617" i="10" s="1"/>
  <c r="CQ617" i="10" s="1"/>
  <c r="CR617" i="10" s="1"/>
  <c r="CS617" i="10" s="1"/>
  <c r="CT617" i="10" s="1"/>
  <c r="CU617" i="10" s="1"/>
  <c r="CV617" i="10" s="1"/>
  <c r="CW617" i="10" s="1"/>
  <c r="CX617" i="10" s="1"/>
  <c r="CY617" i="10" s="1"/>
  <c r="CZ617" i="10" s="1"/>
  <c r="DA617" i="10" s="1"/>
  <c r="DB617" i="10" s="1"/>
  <c r="DC617" i="10" s="1"/>
  <c r="DD617" i="10" s="1"/>
  <c r="DE617" i="10" s="1"/>
  <c r="DF617" i="10" s="1"/>
  <c r="DG617" i="10" s="1"/>
  <c r="T616" i="10"/>
  <c r="U616" i="10" s="1"/>
  <c r="V616" i="10" s="1"/>
  <c r="W616" i="10" s="1"/>
  <c r="X616" i="10" s="1"/>
  <c r="Y616" i="10" s="1"/>
  <c r="Z616" i="10" s="1"/>
  <c r="AA616" i="10" s="1"/>
  <c r="AB616" i="10" s="1"/>
  <c r="AC616" i="10" s="1"/>
  <c r="AD616" i="10" s="1"/>
  <c r="AE616" i="10" s="1"/>
  <c r="AF616" i="10" s="1"/>
  <c r="AG616" i="10" s="1"/>
  <c r="AH616" i="10" s="1"/>
  <c r="AI616" i="10" s="1"/>
  <c r="AJ616" i="10" s="1"/>
  <c r="AK616" i="10" s="1"/>
  <c r="AL616" i="10" s="1"/>
  <c r="AM616" i="10" s="1"/>
  <c r="AN616" i="10" s="1"/>
  <c r="AO616" i="10" s="1"/>
  <c r="AP616" i="10" s="1"/>
  <c r="AQ616" i="10" s="1"/>
  <c r="AR616" i="10" s="1"/>
  <c r="AS616" i="10" s="1"/>
  <c r="AT616" i="10" s="1"/>
  <c r="AU616" i="10" s="1"/>
  <c r="AV616" i="10" s="1"/>
  <c r="AW616" i="10" s="1"/>
  <c r="AX616" i="10" s="1"/>
  <c r="AY616" i="10" s="1"/>
  <c r="AZ616" i="10" s="1"/>
  <c r="BA616" i="10" s="1"/>
  <c r="BB616" i="10" s="1"/>
  <c r="BC616" i="10" s="1"/>
  <c r="BD616" i="10" s="1"/>
  <c r="BE616" i="10" s="1"/>
  <c r="BF616" i="10" s="1"/>
  <c r="BG616" i="10" s="1"/>
  <c r="BH616" i="10" s="1"/>
  <c r="BI616" i="10" s="1"/>
  <c r="BJ616" i="10" s="1"/>
  <c r="BK616" i="10" s="1"/>
  <c r="BL616" i="10" s="1"/>
  <c r="BM616" i="10" s="1"/>
  <c r="BN616" i="10" s="1"/>
  <c r="BO616" i="10" s="1"/>
  <c r="BP616" i="10" s="1"/>
  <c r="BQ616" i="10" s="1"/>
  <c r="BR616" i="10" s="1"/>
  <c r="BS616" i="10" s="1"/>
  <c r="BT616" i="10" s="1"/>
  <c r="BU616" i="10" s="1"/>
  <c r="BV616" i="10" s="1"/>
  <c r="BW616" i="10" s="1"/>
  <c r="BX616" i="10" s="1"/>
  <c r="BY616" i="10" s="1"/>
  <c r="BZ616" i="10" s="1"/>
  <c r="CA616" i="10" s="1"/>
  <c r="CB616" i="10" s="1"/>
  <c r="CC616" i="10" s="1"/>
  <c r="CD616" i="10" s="1"/>
  <c r="CE616" i="10" s="1"/>
  <c r="CF616" i="10" s="1"/>
  <c r="CG616" i="10" s="1"/>
  <c r="CH616" i="10" s="1"/>
  <c r="CI616" i="10" s="1"/>
  <c r="CJ616" i="10" s="1"/>
  <c r="CK616" i="10" s="1"/>
  <c r="CL616" i="10" s="1"/>
  <c r="CM616" i="10" s="1"/>
  <c r="CN616" i="10" s="1"/>
  <c r="CO616" i="10" s="1"/>
  <c r="CP616" i="10" s="1"/>
  <c r="CQ616" i="10" s="1"/>
  <c r="CR616" i="10" s="1"/>
  <c r="CS616" i="10" s="1"/>
  <c r="CT616" i="10" s="1"/>
  <c r="CU616" i="10" s="1"/>
  <c r="CV616" i="10" s="1"/>
  <c r="CW616" i="10" s="1"/>
  <c r="CX616" i="10" s="1"/>
  <c r="CY616" i="10" s="1"/>
  <c r="CZ616" i="10" s="1"/>
  <c r="DA616" i="10" s="1"/>
  <c r="DB616" i="10" s="1"/>
  <c r="DC616" i="10" s="1"/>
  <c r="DD616" i="10" s="1"/>
  <c r="DE616" i="10" s="1"/>
  <c r="DF616" i="10" s="1"/>
  <c r="DG616" i="10" s="1"/>
  <c r="T615" i="10"/>
  <c r="U615" i="10" s="1"/>
  <c r="V615" i="10" s="1"/>
  <c r="W615" i="10" s="1"/>
  <c r="X615" i="10" s="1"/>
  <c r="Y615" i="10" s="1"/>
  <c r="Z615" i="10" s="1"/>
  <c r="AA615" i="10" s="1"/>
  <c r="AB615" i="10" s="1"/>
  <c r="AC615" i="10" s="1"/>
  <c r="AD615" i="10" s="1"/>
  <c r="AE615" i="10" s="1"/>
  <c r="AF615" i="10" s="1"/>
  <c r="AG615" i="10" s="1"/>
  <c r="AH615" i="10" s="1"/>
  <c r="AI615" i="10" s="1"/>
  <c r="AJ615" i="10" s="1"/>
  <c r="AK615" i="10" s="1"/>
  <c r="AL615" i="10" s="1"/>
  <c r="AM615" i="10" s="1"/>
  <c r="AN615" i="10" s="1"/>
  <c r="AO615" i="10" s="1"/>
  <c r="AP615" i="10" s="1"/>
  <c r="AQ615" i="10" s="1"/>
  <c r="AR615" i="10" s="1"/>
  <c r="AS615" i="10" s="1"/>
  <c r="AT615" i="10" s="1"/>
  <c r="AU615" i="10" s="1"/>
  <c r="AV615" i="10" s="1"/>
  <c r="AW615" i="10" s="1"/>
  <c r="AX615" i="10" s="1"/>
  <c r="AY615" i="10" s="1"/>
  <c r="AZ615" i="10" s="1"/>
  <c r="BA615" i="10" s="1"/>
  <c r="BB615" i="10" s="1"/>
  <c r="BC615" i="10" s="1"/>
  <c r="BD615" i="10" s="1"/>
  <c r="BE615" i="10" s="1"/>
  <c r="BF615" i="10" s="1"/>
  <c r="BG615" i="10" s="1"/>
  <c r="BH615" i="10" s="1"/>
  <c r="BI615" i="10" s="1"/>
  <c r="BJ615" i="10" s="1"/>
  <c r="BK615" i="10" s="1"/>
  <c r="BL615" i="10" s="1"/>
  <c r="BM615" i="10" s="1"/>
  <c r="BN615" i="10" s="1"/>
  <c r="BO615" i="10" s="1"/>
  <c r="BP615" i="10" s="1"/>
  <c r="BQ615" i="10" s="1"/>
  <c r="BR615" i="10" s="1"/>
  <c r="BS615" i="10" s="1"/>
  <c r="BT615" i="10" s="1"/>
  <c r="BU615" i="10" s="1"/>
  <c r="BV615" i="10" s="1"/>
  <c r="BW615" i="10" s="1"/>
  <c r="BX615" i="10" s="1"/>
  <c r="BY615" i="10" s="1"/>
  <c r="BZ615" i="10" s="1"/>
  <c r="CA615" i="10" s="1"/>
  <c r="CB615" i="10" s="1"/>
  <c r="CC615" i="10" s="1"/>
  <c r="CD615" i="10" s="1"/>
  <c r="CE615" i="10" s="1"/>
  <c r="CF615" i="10" s="1"/>
  <c r="CG615" i="10" s="1"/>
  <c r="CH615" i="10" s="1"/>
  <c r="CI615" i="10" s="1"/>
  <c r="CJ615" i="10" s="1"/>
  <c r="CK615" i="10" s="1"/>
  <c r="CL615" i="10" s="1"/>
  <c r="CM615" i="10" s="1"/>
  <c r="CN615" i="10" s="1"/>
  <c r="CO615" i="10" s="1"/>
  <c r="CP615" i="10" s="1"/>
  <c r="CQ615" i="10" s="1"/>
  <c r="CR615" i="10" s="1"/>
  <c r="CS615" i="10" s="1"/>
  <c r="CT615" i="10" s="1"/>
  <c r="CU615" i="10" s="1"/>
  <c r="CV615" i="10" s="1"/>
  <c r="CW615" i="10" s="1"/>
  <c r="CX615" i="10" s="1"/>
  <c r="CY615" i="10" s="1"/>
  <c r="CZ615" i="10" s="1"/>
  <c r="DA615" i="10" s="1"/>
  <c r="DB615" i="10" s="1"/>
  <c r="DC615" i="10" s="1"/>
  <c r="DD615" i="10" s="1"/>
  <c r="DE615" i="10" s="1"/>
  <c r="DF615" i="10" s="1"/>
  <c r="DG615" i="10" s="1"/>
  <c r="T614" i="10"/>
  <c r="U614" i="10" s="1"/>
  <c r="V614" i="10" s="1"/>
  <c r="W614" i="10" s="1"/>
  <c r="X614" i="10" s="1"/>
  <c r="Y614" i="10" s="1"/>
  <c r="Z614" i="10" s="1"/>
  <c r="AA614" i="10" s="1"/>
  <c r="AB614" i="10" s="1"/>
  <c r="AC614" i="10" s="1"/>
  <c r="AD614" i="10" s="1"/>
  <c r="AE614" i="10" s="1"/>
  <c r="AF614" i="10" s="1"/>
  <c r="AG614" i="10" s="1"/>
  <c r="AH614" i="10" s="1"/>
  <c r="AI614" i="10" s="1"/>
  <c r="AJ614" i="10" s="1"/>
  <c r="AK614" i="10" s="1"/>
  <c r="AL614" i="10" s="1"/>
  <c r="AM614" i="10" s="1"/>
  <c r="AN614" i="10" s="1"/>
  <c r="AO614" i="10" s="1"/>
  <c r="AP614" i="10" s="1"/>
  <c r="AQ614" i="10" s="1"/>
  <c r="AR614" i="10" s="1"/>
  <c r="AS614" i="10" s="1"/>
  <c r="AT614" i="10" s="1"/>
  <c r="AU614" i="10" s="1"/>
  <c r="AV614" i="10" s="1"/>
  <c r="AW614" i="10" s="1"/>
  <c r="AX614" i="10" s="1"/>
  <c r="AY614" i="10" s="1"/>
  <c r="AZ614" i="10" s="1"/>
  <c r="BA614" i="10" s="1"/>
  <c r="BB614" i="10" s="1"/>
  <c r="BC614" i="10" s="1"/>
  <c r="BD614" i="10" s="1"/>
  <c r="BE614" i="10" s="1"/>
  <c r="BF614" i="10" s="1"/>
  <c r="BG614" i="10" s="1"/>
  <c r="BH614" i="10" s="1"/>
  <c r="BI614" i="10" s="1"/>
  <c r="BJ614" i="10" s="1"/>
  <c r="BK614" i="10" s="1"/>
  <c r="BL614" i="10" s="1"/>
  <c r="BM614" i="10" s="1"/>
  <c r="BN614" i="10" s="1"/>
  <c r="BO614" i="10" s="1"/>
  <c r="BP614" i="10" s="1"/>
  <c r="BQ614" i="10" s="1"/>
  <c r="BR614" i="10" s="1"/>
  <c r="BS614" i="10" s="1"/>
  <c r="BT614" i="10" s="1"/>
  <c r="BU614" i="10" s="1"/>
  <c r="BV614" i="10" s="1"/>
  <c r="BW614" i="10" s="1"/>
  <c r="BX614" i="10" s="1"/>
  <c r="BY614" i="10" s="1"/>
  <c r="BZ614" i="10" s="1"/>
  <c r="CA614" i="10" s="1"/>
  <c r="CB614" i="10" s="1"/>
  <c r="CC614" i="10" s="1"/>
  <c r="CD614" i="10" s="1"/>
  <c r="CE614" i="10" s="1"/>
  <c r="CF614" i="10" s="1"/>
  <c r="CG614" i="10" s="1"/>
  <c r="CH614" i="10" s="1"/>
  <c r="CI614" i="10" s="1"/>
  <c r="CJ614" i="10" s="1"/>
  <c r="CK614" i="10" s="1"/>
  <c r="CL614" i="10" s="1"/>
  <c r="CM614" i="10" s="1"/>
  <c r="CN614" i="10" s="1"/>
  <c r="CO614" i="10" s="1"/>
  <c r="CP614" i="10" s="1"/>
  <c r="CQ614" i="10" s="1"/>
  <c r="CR614" i="10" s="1"/>
  <c r="CS614" i="10" s="1"/>
  <c r="CT614" i="10" s="1"/>
  <c r="CU614" i="10" s="1"/>
  <c r="CV614" i="10" s="1"/>
  <c r="CW614" i="10" s="1"/>
  <c r="CX614" i="10" s="1"/>
  <c r="CY614" i="10" s="1"/>
  <c r="CZ614" i="10" s="1"/>
  <c r="DA614" i="10" s="1"/>
  <c r="DB614" i="10" s="1"/>
  <c r="DC614" i="10" s="1"/>
  <c r="DD614" i="10" s="1"/>
  <c r="DE614" i="10" s="1"/>
  <c r="DF614" i="10" s="1"/>
  <c r="DG614" i="10" s="1"/>
  <c r="T613" i="10"/>
  <c r="U613" i="10" s="1"/>
  <c r="V613" i="10" s="1"/>
  <c r="W613" i="10" s="1"/>
  <c r="X613" i="10" s="1"/>
  <c r="Y613" i="10" s="1"/>
  <c r="Z613" i="10" s="1"/>
  <c r="AA613" i="10" s="1"/>
  <c r="AB613" i="10" s="1"/>
  <c r="AC613" i="10" s="1"/>
  <c r="AD613" i="10" s="1"/>
  <c r="AE613" i="10" s="1"/>
  <c r="AF613" i="10" s="1"/>
  <c r="AG613" i="10" s="1"/>
  <c r="AH613" i="10" s="1"/>
  <c r="AI613" i="10" s="1"/>
  <c r="AJ613" i="10" s="1"/>
  <c r="AK613" i="10" s="1"/>
  <c r="AL613" i="10" s="1"/>
  <c r="AM613" i="10" s="1"/>
  <c r="AN613" i="10" s="1"/>
  <c r="AO613" i="10" s="1"/>
  <c r="AP613" i="10" s="1"/>
  <c r="AQ613" i="10" s="1"/>
  <c r="AR613" i="10" s="1"/>
  <c r="AS613" i="10" s="1"/>
  <c r="AT613" i="10" s="1"/>
  <c r="AU613" i="10" s="1"/>
  <c r="AV613" i="10" s="1"/>
  <c r="AW613" i="10" s="1"/>
  <c r="AX613" i="10" s="1"/>
  <c r="AY613" i="10" s="1"/>
  <c r="AZ613" i="10" s="1"/>
  <c r="BA613" i="10" s="1"/>
  <c r="BB613" i="10" s="1"/>
  <c r="BC613" i="10" s="1"/>
  <c r="BD613" i="10" s="1"/>
  <c r="BE613" i="10" s="1"/>
  <c r="BF613" i="10" s="1"/>
  <c r="BG613" i="10" s="1"/>
  <c r="BH613" i="10" s="1"/>
  <c r="BI613" i="10" s="1"/>
  <c r="BJ613" i="10" s="1"/>
  <c r="BK613" i="10" s="1"/>
  <c r="BL613" i="10" s="1"/>
  <c r="BM613" i="10" s="1"/>
  <c r="BN613" i="10" s="1"/>
  <c r="BO613" i="10" s="1"/>
  <c r="BP613" i="10" s="1"/>
  <c r="BQ613" i="10" s="1"/>
  <c r="BR613" i="10" s="1"/>
  <c r="BS613" i="10" s="1"/>
  <c r="BT613" i="10" s="1"/>
  <c r="BU613" i="10" s="1"/>
  <c r="BV613" i="10" s="1"/>
  <c r="BW613" i="10" s="1"/>
  <c r="BX613" i="10" s="1"/>
  <c r="BY613" i="10" s="1"/>
  <c r="BZ613" i="10" s="1"/>
  <c r="CA613" i="10" s="1"/>
  <c r="CB613" i="10" s="1"/>
  <c r="CC613" i="10" s="1"/>
  <c r="CD613" i="10" s="1"/>
  <c r="CE613" i="10" s="1"/>
  <c r="CF613" i="10" s="1"/>
  <c r="CG613" i="10" s="1"/>
  <c r="CH613" i="10" s="1"/>
  <c r="CI613" i="10" s="1"/>
  <c r="CJ613" i="10" s="1"/>
  <c r="CK613" i="10" s="1"/>
  <c r="CL613" i="10" s="1"/>
  <c r="CM613" i="10" s="1"/>
  <c r="CN613" i="10" s="1"/>
  <c r="CO613" i="10" s="1"/>
  <c r="CP613" i="10" s="1"/>
  <c r="CQ613" i="10" s="1"/>
  <c r="CR613" i="10" s="1"/>
  <c r="CS613" i="10" s="1"/>
  <c r="CT613" i="10" s="1"/>
  <c r="CU613" i="10" s="1"/>
  <c r="CV613" i="10" s="1"/>
  <c r="CW613" i="10" s="1"/>
  <c r="CX613" i="10" s="1"/>
  <c r="CY613" i="10" s="1"/>
  <c r="CZ613" i="10" s="1"/>
  <c r="DA613" i="10" s="1"/>
  <c r="DB613" i="10" s="1"/>
  <c r="DC613" i="10" s="1"/>
  <c r="DD613" i="10" s="1"/>
  <c r="DE613" i="10" s="1"/>
  <c r="DF613" i="10" s="1"/>
  <c r="DG613" i="10" s="1"/>
  <c r="T612" i="10"/>
  <c r="U612" i="10" s="1"/>
  <c r="V612" i="10" s="1"/>
  <c r="W612" i="10" s="1"/>
  <c r="X612" i="10" s="1"/>
  <c r="Y612" i="10" s="1"/>
  <c r="Z612" i="10" s="1"/>
  <c r="AA612" i="10" s="1"/>
  <c r="AB612" i="10" s="1"/>
  <c r="AC612" i="10" s="1"/>
  <c r="AD612" i="10" s="1"/>
  <c r="AE612" i="10" s="1"/>
  <c r="AF612" i="10" s="1"/>
  <c r="AG612" i="10" s="1"/>
  <c r="AH612" i="10" s="1"/>
  <c r="AI612" i="10" s="1"/>
  <c r="AJ612" i="10" s="1"/>
  <c r="AK612" i="10" s="1"/>
  <c r="AL612" i="10" s="1"/>
  <c r="AM612" i="10" s="1"/>
  <c r="AN612" i="10" s="1"/>
  <c r="AO612" i="10" s="1"/>
  <c r="AP612" i="10" s="1"/>
  <c r="AQ612" i="10" s="1"/>
  <c r="AR612" i="10" s="1"/>
  <c r="AS612" i="10" s="1"/>
  <c r="AT612" i="10" s="1"/>
  <c r="AU612" i="10" s="1"/>
  <c r="AV612" i="10" s="1"/>
  <c r="AW612" i="10" s="1"/>
  <c r="AX612" i="10" s="1"/>
  <c r="AY612" i="10" s="1"/>
  <c r="AZ612" i="10" s="1"/>
  <c r="BA612" i="10" s="1"/>
  <c r="BB612" i="10" s="1"/>
  <c r="BC612" i="10" s="1"/>
  <c r="BD612" i="10" s="1"/>
  <c r="BE612" i="10" s="1"/>
  <c r="BF612" i="10" s="1"/>
  <c r="BG612" i="10" s="1"/>
  <c r="BH612" i="10" s="1"/>
  <c r="BI612" i="10" s="1"/>
  <c r="BJ612" i="10" s="1"/>
  <c r="BK612" i="10" s="1"/>
  <c r="BL612" i="10" s="1"/>
  <c r="BM612" i="10" s="1"/>
  <c r="BN612" i="10" s="1"/>
  <c r="BO612" i="10" s="1"/>
  <c r="BP612" i="10" s="1"/>
  <c r="BQ612" i="10" s="1"/>
  <c r="BR612" i="10" s="1"/>
  <c r="BS612" i="10" s="1"/>
  <c r="BT612" i="10" s="1"/>
  <c r="BU612" i="10" s="1"/>
  <c r="BV612" i="10" s="1"/>
  <c r="BW612" i="10" s="1"/>
  <c r="BX612" i="10" s="1"/>
  <c r="BY612" i="10" s="1"/>
  <c r="BZ612" i="10" s="1"/>
  <c r="CA612" i="10" s="1"/>
  <c r="CB612" i="10" s="1"/>
  <c r="CC612" i="10" s="1"/>
  <c r="CD612" i="10" s="1"/>
  <c r="CE612" i="10" s="1"/>
  <c r="CF612" i="10" s="1"/>
  <c r="CG612" i="10" s="1"/>
  <c r="CH612" i="10" s="1"/>
  <c r="CI612" i="10" s="1"/>
  <c r="CJ612" i="10" s="1"/>
  <c r="CK612" i="10" s="1"/>
  <c r="CL612" i="10" s="1"/>
  <c r="CM612" i="10" s="1"/>
  <c r="CN612" i="10" s="1"/>
  <c r="CO612" i="10" s="1"/>
  <c r="CP612" i="10" s="1"/>
  <c r="CQ612" i="10" s="1"/>
  <c r="CR612" i="10" s="1"/>
  <c r="CS612" i="10" s="1"/>
  <c r="CT612" i="10" s="1"/>
  <c r="CU612" i="10" s="1"/>
  <c r="CV612" i="10" s="1"/>
  <c r="CW612" i="10" s="1"/>
  <c r="CX612" i="10" s="1"/>
  <c r="CY612" i="10" s="1"/>
  <c r="CZ612" i="10" s="1"/>
  <c r="DA612" i="10" s="1"/>
  <c r="DB612" i="10" s="1"/>
  <c r="DC612" i="10" s="1"/>
  <c r="DD612" i="10" s="1"/>
  <c r="DE612" i="10" s="1"/>
  <c r="DF612" i="10" s="1"/>
  <c r="DG612" i="10" s="1"/>
  <c r="T611" i="10"/>
  <c r="U611" i="10" s="1"/>
  <c r="V611" i="10" s="1"/>
  <c r="W611" i="10" s="1"/>
  <c r="X611" i="10" s="1"/>
  <c r="Y611" i="10" s="1"/>
  <c r="Z611" i="10" s="1"/>
  <c r="AA611" i="10" s="1"/>
  <c r="AB611" i="10" s="1"/>
  <c r="AC611" i="10" s="1"/>
  <c r="AD611" i="10" s="1"/>
  <c r="AE611" i="10" s="1"/>
  <c r="AF611" i="10" s="1"/>
  <c r="AG611" i="10" s="1"/>
  <c r="AH611" i="10" s="1"/>
  <c r="AI611" i="10" s="1"/>
  <c r="AJ611" i="10" s="1"/>
  <c r="AK611" i="10" s="1"/>
  <c r="AL611" i="10" s="1"/>
  <c r="AM611" i="10" s="1"/>
  <c r="AN611" i="10" s="1"/>
  <c r="AO611" i="10" s="1"/>
  <c r="AP611" i="10" s="1"/>
  <c r="AQ611" i="10" s="1"/>
  <c r="AR611" i="10" s="1"/>
  <c r="AS611" i="10" s="1"/>
  <c r="AT611" i="10" s="1"/>
  <c r="AU611" i="10" s="1"/>
  <c r="AV611" i="10" s="1"/>
  <c r="AW611" i="10" s="1"/>
  <c r="AX611" i="10" s="1"/>
  <c r="AY611" i="10" s="1"/>
  <c r="AZ611" i="10" s="1"/>
  <c r="BA611" i="10" s="1"/>
  <c r="BB611" i="10" s="1"/>
  <c r="BC611" i="10" s="1"/>
  <c r="BD611" i="10" s="1"/>
  <c r="BE611" i="10" s="1"/>
  <c r="BF611" i="10" s="1"/>
  <c r="BG611" i="10" s="1"/>
  <c r="BH611" i="10" s="1"/>
  <c r="BI611" i="10" s="1"/>
  <c r="BJ611" i="10" s="1"/>
  <c r="BK611" i="10" s="1"/>
  <c r="BL611" i="10" s="1"/>
  <c r="BM611" i="10" s="1"/>
  <c r="BN611" i="10" s="1"/>
  <c r="BO611" i="10" s="1"/>
  <c r="BP611" i="10" s="1"/>
  <c r="BQ611" i="10" s="1"/>
  <c r="BR611" i="10" s="1"/>
  <c r="BS611" i="10" s="1"/>
  <c r="BT611" i="10" s="1"/>
  <c r="BU611" i="10" s="1"/>
  <c r="BV611" i="10" s="1"/>
  <c r="BW611" i="10" s="1"/>
  <c r="BX611" i="10" s="1"/>
  <c r="BY611" i="10" s="1"/>
  <c r="BZ611" i="10" s="1"/>
  <c r="CA611" i="10" s="1"/>
  <c r="CB611" i="10" s="1"/>
  <c r="CC611" i="10" s="1"/>
  <c r="CD611" i="10" s="1"/>
  <c r="CE611" i="10" s="1"/>
  <c r="CF611" i="10" s="1"/>
  <c r="CG611" i="10" s="1"/>
  <c r="CH611" i="10" s="1"/>
  <c r="CI611" i="10" s="1"/>
  <c r="CJ611" i="10" s="1"/>
  <c r="CK611" i="10" s="1"/>
  <c r="CL611" i="10" s="1"/>
  <c r="CM611" i="10" s="1"/>
  <c r="CN611" i="10" s="1"/>
  <c r="CO611" i="10" s="1"/>
  <c r="CP611" i="10" s="1"/>
  <c r="CQ611" i="10" s="1"/>
  <c r="CR611" i="10" s="1"/>
  <c r="CS611" i="10" s="1"/>
  <c r="CT611" i="10" s="1"/>
  <c r="CU611" i="10" s="1"/>
  <c r="CV611" i="10" s="1"/>
  <c r="CW611" i="10" s="1"/>
  <c r="CX611" i="10" s="1"/>
  <c r="CY611" i="10" s="1"/>
  <c r="CZ611" i="10" s="1"/>
  <c r="DA611" i="10" s="1"/>
  <c r="DB611" i="10" s="1"/>
  <c r="DC611" i="10" s="1"/>
  <c r="DD611" i="10" s="1"/>
  <c r="DE611" i="10" s="1"/>
  <c r="DF611" i="10" s="1"/>
  <c r="DG611" i="10" s="1"/>
  <c r="T610" i="10"/>
  <c r="U610" i="10" s="1"/>
  <c r="V610" i="10" s="1"/>
  <c r="W610" i="10" s="1"/>
  <c r="X610" i="10" s="1"/>
  <c r="Y610" i="10" s="1"/>
  <c r="Z610" i="10" s="1"/>
  <c r="AA610" i="10" s="1"/>
  <c r="AB610" i="10" s="1"/>
  <c r="AC610" i="10" s="1"/>
  <c r="AD610" i="10" s="1"/>
  <c r="AE610" i="10" s="1"/>
  <c r="AF610" i="10" s="1"/>
  <c r="AG610" i="10" s="1"/>
  <c r="AH610" i="10" s="1"/>
  <c r="AI610" i="10" s="1"/>
  <c r="AJ610" i="10" s="1"/>
  <c r="AK610" i="10" s="1"/>
  <c r="AL610" i="10" s="1"/>
  <c r="AM610" i="10" s="1"/>
  <c r="AN610" i="10" s="1"/>
  <c r="AO610" i="10" s="1"/>
  <c r="AP610" i="10" s="1"/>
  <c r="AQ610" i="10" s="1"/>
  <c r="AR610" i="10" s="1"/>
  <c r="AS610" i="10" s="1"/>
  <c r="AT610" i="10" s="1"/>
  <c r="AU610" i="10" s="1"/>
  <c r="AV610" i="10" s="1"/>
  <c r="AW610" i="10" s="1"/>
  <c r="AX610" i="10" s="1"/>
  <c r="AY610" i="10" s="1"/>
  <c r="AZ610" i="10" s="1"/>
  <c r="BA610" i="10" s="1"/>
  <c r="BB610" i="10" s="1"/>
  <c r="BC610" i="10" s="1"/>
  <c r="BD610" i="10" s="1"/>
  <c r="BE610" i="10" s="1"/>
  <c r="BF610" i="10" s="1"/>
  <c r="BG610" i="10" s="1"/>
  <c r="BH610" i="10" s="1"/>
  <c r="BI610" i="10" s="1"/>
  <c r="BJ610" i="10" s="1"/>
  <c r="BK610" i="10" s="1"/>
  <c r="BL610" i="10" s="1"/>
  <c r="BM610" i="10" s="1"/>
  <c r="BN610" i="10" s="1"/>
  <c r="BO610" i="10" s="1"/>
  <c r="BP610" i="10" s="1"/>
  <c r="BQ610" i="10" s="1"/>
  <c r="BR610" i="10" s="1"/>
  <c r="BS610" i="10" s="1"/>
  <c r="BT610" i="10" s="1"/>
  <c r="BU610" i="10" s="1"/>
  <c r="BV610" i="10" s="1"/>
  <c r="BW610" i="10" s="1"/>
  <c r="BX610" i="10" s="1"/>
  <c r="BY610" i="10" s="1"/>
  <c r="BZ610" i="10" s="1"/>
  <c r="CA610" i="10" s="1"/>
  <c r="CB610" i="10" s="1"/>
  <c r="CC610" i="10" s="1"/>
  <c r="CD610" i="10" s="1"/>
  <c r="CE610" i="10" s="1"/>
  <c r="CF610" i="10" s="1"/>
  <c r="CG610" i="10" s="1"/>
  <c r="CH610" i="10" s="1"/>
  <c r="CI610" i="10" s="1"/>
  <c r="CJ610" i="10" s="1"/>
  <c r="CK610" i="10" s="1"/>
  <c r="CL610" i="10" s="1"/>
  <c r="CM610" i="10" s="1"/>
  <c r="CN610" i="10" s="1"/>
  <c r="CO610" i="10" s="1"/>
  <c r="CP610" i="10" s="1"/>
  <c r="CQ610" i="10" s="1"/>
  <c r="CR610" i="10" s="1"/>
  <c r="CS610" i="10" s="1"/>
  <c r="CT610" i="10" s="1"/>
  <c r="CU610" i="10" s="1"/>
  <c r="CV610" i="10" s="1"/>
  <c r="CW610" i="10" s="1"/>
  <c r="CX610" i="10" s="1"/>
  <c r="CY610" i="10" s="1"/>
  <c r="CZ610" i="10" s="1"/>
  <c r="DA610" i="10" s="1"/>
  <c r="DB610" i="10" s="1"/>
  <c r="DC610" i="10" s="1"/>
  <c r="DD610" i="10" s="1"/>
  <c r="DE610" i="10" s="1"/>
  <c r="DF610" i="10" s="1"/>
  <c r="DG610" i="10" s="1"/>
  <c r="T609" i="10"/>
  <c r="U609" i="10" s="1"/>
  <c r="V609" i="10" s="1"/>
  <c r="W609" i="10" s="1"/>
  <c r="X609" i="10" s="1"/>
  <c r="Y609" i="10" s="1"/>
  <c r="Z609" i="10" s="1"/>
  <c r="AA609" i="10" s="1"/>
  <c r="AB609" i="10" s="1"/>
  <c r="AC609" i="10" s="1"/>
  <c r="AD609" i="10" s="1"/>
  <c r="AE609" i="10" s="1"/>
  <c r="AF609" i="10" s="1"/>
  <c r="AG609" i="10" s="1"/>
  <c r="AH609" i="10" s="1"/>
  <c r="AI609" i="10" s="1"/>
  <c r="AJ609" i="10" s="1"/>
  <c r="AK609" i="10" s="1"/>
  <c r="AL609" i="10" s="1"/>
  <c r="AM609" i="10" s="1"/>
  <c r="AN609" i="10" s="1"/>
  <c r="AO609" i="10" s="1"/>
  <c r="AP609" i="10" s="1"/>
  <c r="AQ609" i="10" s="1"/>
  <c r="AR609" i="10" s="1"/>
  <c r="AS609" i="10" s="1"/>
  <c r="AT609" i="10" s="1"/>
  <c r="AU609" i="10" s="1"/>
  <c r="AV609" i="10" s="1"/>
  <c r="AW609" i="10" s="1"/>
  <c r="AX609" i="10" s="1"/>
  <c r="AY609" i="10" s="1"/>
  <c r="AZ609" i="10" s="1"/>
  <c r="BA609" i="10" s="1"/>
  <c r="BB609" i="10" s="1"/>
  <c r="BC609" i="10" s="1"/>
  <c r="BD609" i="10" s="1"/>
  <c r="BE609" i="10" s="1"/>
  <c r="BF609" i="10" s="1"/>
  <c r="BG609" i="10" s="1"/>
  <c r="BH609" i="10" s="1"/>
  <c r="BI609" i="10" s="1"/>
  <c r="BJ609" i="10" s="1"/>
  <c r="BK609" i="10" s="1"/>
  <c r="BL609" i="10" s="1"/>
  <c r="BM609" i="10" s="1"/>
  <c r="BN609" i="10" s="1"/>
  <c r="BO609" i="10" s="1"/>
  <c r="BP609" i="10" s="1"/>
  <c r="BQ609" i="10" s="1"/>
  <c r="BR609" i="10" s="1"/>
  <c r="BS609" i="10" s="1"/>
  <c r="BT609" i="10" s="1"/>
  <c r="BU609" i="10" s="1"/>
  <c r="BV609" i="10" s="1"/>
  <c r="BW609" i="10" s="1"/>
  <c r="BX609" i="10" s="1"/>
  <c r="BY609" i="10" s="1"/>
  <c r="BZ609" i="10" s="1"/>
  <c r="CA609" i="10" s="1"/>
  <c r="CB609" i="10" s="1"/>
  <c r="CC609" i="10" s="1"/>
  <c r="CD609" i="10" s="1"/>
  <c r="CE609" i="10" s="1"/>
  <c r="CF609" i="10" s="1"/>
  <c r="CG609" i="10" s="1"/>
  <c r="CH609" i="10" s="1"/>
  <c r="CI609" i="10" s="1"/>
  <c r="CJ609" i="10" s="1"/>
  <c r="CK609" i="10" s="1"/>
  <c r="CL609" i="10" s="1"/>
  <c r="CM609" i="10" s="1"/>
  <c r="CN609" i="10" s="1"/>
  <c r="CO609" i="10" s="1"/>
  <c r="CP609" i="10" s="1"/>
  <c r="CQ609" i="10" s="1"/>
  <c r="CR609" i="10" s="1"/>
  <c r="CS609" i="10" s="1"/>
  <c r="CT609" i="10" s="1"/>
  <c r="CU609" i="10" s="1"/>
  <c r="CV609" i="10" s="1"/>
  <c r="CW609" i="10" s="1"/>
  <c r="CX609" i="10" s="1"/>
  <c r="CY609" i="10" s="1"/>
  <c r="CZ609" i="10" s="1"/>
  <c r="DA609" i="10" s="1"/>
  <c r="DB609" i="10" s="1"/>
  <c r="DC609" i="10" s="1"/>
  <c r="DD609" i="10" s="1"/>
  <c r="DE609" i="10" s="1"/>
  <c r="DF609" i="10" s="1"/>
  <c r="DG609" i="10" s="1"/>
  <c r="T608" i="10"/>
  <c r="U608" i="10" s="1"/>
  <c r="V608" i="10" s="1"/>
  <c r="W608" i="10" s="1"/>
  <c r="X608" i="10" s="1"/>
  <c r="Y608" i="10" s="1"/>
  <c r="Z608" i="10" s="1"/>
  <c r="AA608" i="10" s="1"/>
  <c r="AB608" i="10" s="1"/>
  <c r="AC608" i="10" s="1"/>
  <c r="AD608" i="10" s="1"/>
  <c r="AE608" i="10" s="1"/>
  <c r="AF608" i="10" s="1"/>
  <c r="AG608" i="10" s="1"/>
  <c r="AH608" i="10" s="1"/>
  <c r="AI608" i="10" s="1"/>
  <c r="AJ608" i="10" s="1"/>
  <c r="AK608" i="10" s="1"/>
  <c r="AL608" i="10" s="1"/>
  <c r="AM608" i="10" s="1"/>
  <c r="AN608" i="10" s="1"/>
  <c r="AO608" i="10" s="1"/>
  <c r="AP608" i="10" s="1"/>
  <c r="AQ608" i="10" s="1"/>
  <c r="AR608" i="10" s="1"/>
  <c r="AS608" i="10" s="1"/>
  <c r="AT608" i="10" s="1"/>
  <c r="AU608" i="10" s="1"/>
  <c r="AV608" i="10" s="1"/>
  <c r="AW608" i="10" s="1"/>
  <c r="AX608" i="10" s="1"/>
  <c r="AY608" i="10" s="1"/>
  <c r="AZ608" i="10" s="1"/>
  <c r="BA608" i="10" s="1"/>
  <c r="BB608" i="10" s="1"/>
  <c r="BC608" i="10" s="1"/>
  <c r="BD608" i="10" s="1"/>
  <c r="BE608" i="10" s="1"/>
  <c r="BF608" i="10" s="1"/>
  <c r="BG608" i="10" s="1"/>
  <c r="BH608" i="10" s="1"/>
  <c r="BI608" i="10" s="1"/>
  <c r="BJ608" i="10" s="1"/>
  <c r="BK608" i="10" s="1"/>
  <c r="BL608" i="10" s="1"/>
  <c r="BM608" i="10" s="1"/>
  <c r="BN608" i="10" s="1"/>
  <c r="BO608" i="10" s="1"/>
  <c r="BP608" i="10" s="1"/>
  <c r="BQ608" i="10" s="1"/>
  <c r="BR608" i="10" s="1"/>
  <c r="BS608" i="10" s="1"/>
  <c r="BT608" i="10" s="1"/>
  <c r="BU608" i="10" s="1"/>
  <c r="BV608" i="10" s="1"/>
  <c r="BW608" i="10" s="1"/>
  <c r="BX608" i="10" s="1"/>
  <c r="BY608" i="10" s="1"/>
  <c r="BZ608" i="10" s="1"/>
  <c r="CA608" i="10" s="1"/>
  <c r="CB608" i="10" s="1"/>
  <c r="CC608" i="10" s="1"/>
  <c r="CD608" i="10" s="1"/>
  <c r="CE608" i="10" s="1"/>
  <c r="CF608" i="10" s="1"/>
  <c r="CG608" i="10" s="1"/>
  <c r="CH608" i="10" s="1"/>
  <c r="CI608" i="10" s="1"/>
  <c r="CJ608" i="10" s="1"/>
  <c r="CK608" i="10" s="1"/>
  <c r="CL608" i="10" s="1"/>
  <c r="CM608" i="10" s="1"/>
  <c r="CN608" i="10" s="1"/>
  <c r="CO608" i="10" s="1"/>
  <c r="CP608" i="10" s="1"/>
  <c r="CQ608" i="10" s="1"/>
  <c r="CR608" i="10" s="1"/>
  <c r="CS608" i="10" s="1"/>
  <c r="CT608" i="10" s="1"/>
  <c r="CU608" i="10" s="1"/>
  <c r="CV608" i="10" s="1"/>
  <c r="CW608" i="10" s="1"/>
  <c r="CX608" i="10" s="1"/>
  <c r="CY608" i="10" s="1"/>
  <c r="CZ608" i="10" s="1"/>
  <c r="DA608" i="10" s="1"/>
  <c r="DB608" i="10" s="1"/>
  <c r="DC608" i="10" s="1"/>
  <c r="DD608" i="10" s="1"/>
  <c r="DE608" i="10" s="1"/>
  <c r="DF608" i="10" s="1"/>
  <c r="DG608" i="10" s="1"/>
  <c r="T607" i="10"/>
  <c r="U607" i="10" s="1"/>
  <c r="V607" i="10" s="1"/>
  <c r="W607" i="10" s="1"/>
  <c r="X607" i="10" s="1"/>
  <c r="Y607" i="10" s="1"/>
  <c r="Z607" i="10" s="1"/>
  <c r="AA607" i="10" s="1"/>
  <c r="AB607" i="10" s="1"/>
  <c r="AC607" i="10" s="1"/>
  <c r="AD607" i="10" s="1"/>
  <c r="AE607" i="10" s="1"/>
  <c r="AF607" i="10" s="1"/>
  <c r="AG607" i="10" s="1"/>
  <c r="AH607" i="10" s="1"/>
  <c r="AI607" i="10" s="1"/>
  <c r="AJ607" i="10" s="1"/>
  <c r="AK607" i="10" s="1"/>
  <c r="AL607" i="10" s="1"/>
  <c r="AM607" i="10" s="1"/>
  <c r="AN607" i="10" s="1"/>
  <c r="AO607" i="10" s="1"/>
  <c r="AP607" i="10" s="1"/>
  <c r="AQ607" i="10" s="1"/>
  <c r="AR607" i="10" s="1"/>
  <c r="AS607" i="10" s="1"/>
  <c r="AT607" i="10" s="1"/>
  <c r="AU607" i="10" s="1"/>
  <c r="AV607" i="10" s="1"/>
  <c r="AW607" i="10" s="1"/>
  <c r="AX607" i="10" s="1"/>
  <c r="AY607" i="10" s="1"/>
  <c r="AZ607" i="10" s="1"/>
  <c r="BA607" i="10" s="1"/>
  <c r="BB607" i="10" s="1"/>
  <c r="BC607" i="10" s="1"/>
  <c r="BD607" i="10" s="1"/>
  <c r="BE607" i="10" s="1"/>
  <c r="BF607" i="10" s="1"/>
  <c r="BG607" i="10" s="1"/>
  <c r="BH607" i="10" s="1"/>
  <c r="BI607" i="10" s="1"/>
  <c r="BJ607" i="10" s="1"/>
  <c r="BK607" i="10" s="1"/>
  <c r="BL607" i="10" s="1"/>
  <c r="BM607" i="10" s="1"/>
  <c r="BN607" i="10" s="1"/>
  <c r="BO607" i="10" s="1"/>
  <c r="BP607" i="10" s="1"/>
  <c r="BQ607" i="10" s="1"/>
  <c r="BR607" i="10" s="1"/>
  <c r="BS607" i="10" s="1"/>
  <c r="BT607" i="10" s="1"/>
  <c r="BU607" i="10" s="1"/>
  <c r="BV607" i="10" s="1"/>
  <c r="BW607" i="10" s="1"/>
  <c r="BX607" i="10" s="1"/>
  <c r="BY607" i="10" s="1"/>
  <c r="BZ607" i="10" s="1"/>
  <c r="CA607" i="10" s="1"/>
  <c r="CB607" i="10" s="1"/>
  <c r="CC607" i="10" s="1"/>
  <c r="CD607" i="10" s="1"/>
  <c r="CE607" i="10" s="1"/>
  <c r="CF607" i="10" s="1"/>
  <c r="CG607" i="10" s="1"/>
  <c r="CH607" i="10" s="1"/>
  <c r="CI607" i="10" s="1"/>
  <c r="CJ607" i="10" s="1"/>
  <c r="CK607" i="10" s="1"/>
  <c r="CL607" i="10" s="1"/>
  <c r="CM607" i="10" s="1"/>
  <c r="CN607" i="10" s="1"/>
  <c r="CO607" i="10" s="1"/>
  <c r="CP607" i="10" s="1"/>
  <c r="CQ607" i="10" s="1"/>
  <c r="CR607" i="10" s="1"/>
  <c r="CS607" i="10" s="1"/>
  <c r="CT607" i="10" s="1"/>
  <c r="CU607" i="10" s="1"/>
  <c r="CV607" i="10" s="1"/>
  <c r="CW607" i="10" s="1"/>
  <c r="CX607" i="10" s="1"/>
  <c r="CY607" i="10" s="1"/>
  <c r="CZ607" i="10" s="1"/>
  <c r="DA607" i="10" s="1"/>
  <c r="DB607" i="10" s="1"/>
  <c r="DC607" i="10" s="1"/>
  <c r="DD607" i="10" s="1"/>
  <c r="DE607" i="10" s="1"/>
  <c r="DF607" i="10" s="1"/>
  <c r="DG607" i="10" s="1"/>
  <c r="T606" i="10"/>
  <c r="U606" i="10" s="1"/>
  <c r="V606" i="10" s="1"/>
  <c r="W606" i="10" s="1"/>
  <c r="X606" i="10" s="1"/>
  <c r="Y606" i="10" s="1"/>
  <c r="Z606" i="10" s="1"/>
  <c r="AA606" i="10" s="1"/>
  <c r="AB606" i="10" s="1"/>
  <c r="AC606" i="10" s="1"/>
  <c r="AD606" i="10" s="1"/>
  <c r="AE606" i="10" s="1"/>
  <c r="AF606" i="10" s="1"/>
  <c r="AG606" i="10" s="1"/>
  <c r="AH606" i="10" s="1"/>
  <c r="AI606" i="10" s="1"/>
  <c r="AJ606" i="10" s="1"/>
  <c r="AK606" i="10" s="1"/>
  <c r="AL606" i="10" s="1"/>
  <c r="AM606" i="10" s="1"/>
  <c r="AN606" i="10" s="1"/>
  <c r="AO606" i="10" s="1"/>
  <c r="AP606" i="10" s="1"/>
  <c r="AQ606" i="10" s="1"/>
  <c r="AR606" i="10" s="1"/>
  <c r="AS606" i="10" s="1"/>
  <c r="AT606" i="10" s="1"/>
  <c r="AU606" i="10" s="1"/>
  <c r="AV606" i="10" s="1"/>
  <c r="AW606" i="10" s="1"/>
  <c r="AX606" i="10" s="1"/>
  <c r="AY606" i="10" s="1"/>
  <c r="AZ606" i="10" s="1"/>
  <c r="BA606" i="10" s="1"/>
  <c r="BB606" i="10" s="1"/>
  <c r="BC606" i="10" s="1"/>
  <c r="BD606" i="10" s="1"/>
  <c r="BE606" i="10" s="1"/>
  <c r="BF606" i="10" s="1"/>
  <c r="BG606" i="10" s="1"/>
  <c r="BH606" i="10" s="1"/>
  <c r="BI606" i="10" s="1"/>
  <c r="BJ606" i="10" s="1"/>
  <c r="BK606" i="10" s="1"/>
  <c r="BL606" i="10" s="1"/>
  <c r="BM606" i="10" s="1"/>
  <c r="BN606" i="10" s="1"/>
  <c r="BO606" i="10" s="1"/>
  <c r="BP606" i="10" s="1"/>
  <c r="BQ606" i="10" s="1"/>
  <c r="BR606" i="10" s="1"/>
  <c r="BS606" i="10" s="1"/>
  <c r="BT606" i="10" s="1"/>
  <c r="BU606" i="10" s="1"/>
  <c r="BV606" i="10" s="1"/>
  <c r="BW606" i="10" s="1"/>
  <c r="BX606" i="10" s="1"/>
  <c r="BY606" i="10" s="1"/>
  <c r="BZ606" i="10" s="1"/>
  <c r="CA606" i="10" s="1"/>
  <c r="CB606" i="10" s="1"/>
  <c r="CC606" i="10" s="1"/>
  <c r="CD606" i="10" s="1"/>
  <c r="CE606" i="10" s="1"/>
  <c r="CF606" i="10" s="1"/>
  <c r="CG606" i="10" s="1"/>
  <c r="CH606" i="10" s="1"/>
  <c r="CI606" i="10" s="1"/>
  <c r="CJ606" i="10" s="1"/>
  <c r="CK606" i="10" s="1"/>
  <c r="CL606" i="10" s="1"/>
  <c r="CM606" i="10" s="1"/>
  <c r="CN606" i="10" s="1"/>
  <c r="CO606" i="10" s="1"/>
  <c r="CP606" i="10" s="1"/>
  <c r="CQ606" i="10" s="1"/>
  <c r="CR606" i="10" s="1"/>
  <c r="CS606" i="10" s="1"/>
  <c r="CT606" i="10" s="1"/>
  <c r="CU606" i="10" s="1"/>
  <c r="CV606" i="10" s="1"/>
  <c r="CW606" i="10" s="1"/>
  <c r="CX606" i="10" s="1"/>
  <c r="CY606" i="10" s="1"/>
  <c r="CZ606" i="10" s="1"/>
  <c r="DA606" i="10" s="1"/>
  <c r="DB606" i="10" s="1"/>
  <c r="DC606" i="10" s="1"/>
  <c r="DD606" i="10" s="1"/>
  <c r="DE606" i="10" s="1"/>
  <c r="DF606" i="10" s="1"/>
  <c r="DG606" i="10" s="1"/>
  <c r="T605" i="10"/>
  <c r="U605" i="10" s="1"/>
  <c r="V605" i="10" s="1"/>
  <c r="W605" i="10" s="1"/>
  <c r="X605" i="10" s="1"/>
  <c r="Y605" i="10" s="1"/>
  <c r="Z605" i="10" s="1"/>
  <c r="AA605" i="10" s="1"/>
  <c r="AB605" i="10" s="1"/>
  <c r="AC605" i="10" s="1"/>
  <c r="AD605" i="10" s="1"/>
  <c r="AE605" i="10" s="1"/>
  <c r="AF605" i="10" s="1"/>
  <c r="AG605" i="10" s="1"/>
  <c r="AH605" i="10" s="1"/>
  <c r="AI605" i="10" s="1"/>
  <c r="AJ605" i="10" s="1"/>
  <c r="AK605" i="10" s="1"/>
  <c r="AL605" i="10" s="1"/>
  <c r="AM605" i="10" s="1"/>
  <c r="AN605" i="10" s="1"/>
  <c r="AO605" i="10" s="1"/>
  <c r="AP605" i="10" s="1"/>
  <c r="AQ605" i="10" s="1"/>
  <c r="AR605" i="10" s="1"/>
  <c r="AS605" i="10" s="1"/>
  <c r="AT605" i="10" s="1"/>
  <c r="AU605" i="10" s="1"/>
  <c r="AV605" i="10" s="1"/>
  <c r="AW605" i="10" s="1"/>
  <c r="AX605" i="10" s="1"/>
  <c r="AY605" i="10" s="1"/>
  <c r="AZ605" i="10" s="1"/>
  <c r="BA605" i="10" s="1"/>
  <c r="BB605" i="10" s="1"/>
  <c r="BC605" i="10" s="1"/>
  <c r="BD605" i="10" s="1"/>
  <c r="BE605" i="10" s="1"/>
  <c r="BF605" i="10" s="1"/>
  <c r="BG605" i="10" s="1"/>
  <c r="BH605" i="10" s="1"/>
  <c r="BI605" i="10" s="1"/>
  <c r="BJ605" i="10" s="1"/>
  <c r="BK605" i="10" s="1"/>
  <c r="BL605" i="10" s="1"/>
  <c r="BM605" i="10" s="1"/>
  <c r="BN605" i="10" s="1"/>
  <c r="BO605" i="10" s="1"/>
  <c r="BP605" i="10" s="1"/>
  <c r="BQ605" i="10" s="1"/>
  <c r="BR605" i="10" s="1"/>
  <c r="BS605" i="10" s="1"/>
  <c r="BT605" i="10" s="1"/>
  <c r="BU605" i="10" s="1"/>
  <c r="BV605" i="10" s="1"/>
  <c r="BW605" i="10" s="1"/>
  <c r="BX605" i="10" s="1"/>
  <c r="BY605" i="10" s="1"/>
  <c r="BZ605" i="10" s="1"/>
  <c r="CA605" i="10" s="1"/>
  <c r="CB605" i="10" s="1"/>
  <c r="CC605" i="10" s="1"/>
  <c r="CD605" i="10" s="1"/>
  <c r="CE605" i="10" s="1"/>
  <c r="CF605" i="10" s="1"/>
  <c r="CG605" i="10" s="1"/>
  <c r="CH605" i="10" s="1"/>
  <c r="CI605" i="10" s="1"/>
  <c r="CJ605" i="10" s="1"/>
  <c r="CK605" i="10" s="1"/>
  <c r="CL605" i="10" s="1"/>
  <c r="CM605" i="10" s="1"/>
  <c r="CN605" i="10" s="1"/>
  <c r="CO605" i="10" s="1"/>
  <c r="CP605" i="10" s="1"/>
  <c r="CQ605" i="10" s="1"/>
  <c r="CR605" i="10" s="1"/>
  <c r="CS605" i="10" s="1"/>
  <c r="CT605" i="10" s="1"/>
  <c r="CU605" i="10" s="1"/>
  <c r="CV605" i="10" s="1"/>
  <c r="CW605" i="10" s="1"/>
  <c r="CX605" i="10" s="1"/>
  <c r="CY605" i="10" s="1"/>
  <c r="CZ605" i="10" s="1"/>
  <c r="DA605" i="10" s="1"/>
  <c r="DB605" i="10" s="1"/>
  <c r="DC605" i="10" s="1"/>
  <c r="DD605" i="10" s="1"/>
  <c r="DE605" i="10" s="1"/>
  <c r="DF605" i="10" s="1"/>
  <c r="DG605" i="10" s="1"/>
  <c r="T604" i="10"/>
  <c r="U604" i="10" s="1"/>
  <c r="V604" i="10" s="1"/>
  <c r="W604" i="10" s="1"/>
  <c r="X604" i="10" s="1"/>
  <c r="Y604" i="10" s="1"/>
  <c r="Z604" i="10" s="1"/>
  <c r="AA604" i="10" s="1"/>
  <c r="AB604" i="10" s="1"/>
  <c r="AC604" i="10" s="1"/>
  <c r="AD604" i="10" s="1"/>
  <c r="AE604" i="10" s="1"/>
  <c r="AF604" i="10" s="1"/>
  <c r="AG604" i="10" s="1"/>
  <c r="AH604" i="10" s="1"/>
  <c r="AI604" i="10" s="1"/>
  <c r="AJ604" i="10" s="1"/>
  <c r="AK604" i="10" s="1"/>
  <c r="AL604" i="10" s="1"/>
  <c r="AM604" i="10" s="1"/>
  <c r="AN604" i="10" s="1"/>
  <c r="AO604" i="10" s="1"/>
  <c r="AP604" i="10" s="1"/>
  <c r="AQ604" i="10" s="1"/>
  <c r="AR604" i="10" s="1"/>
  <c r="AS604" i="10" s="1"/>
  <c r="AT604" i="10" s="1"/>
  <c r="AU604" i="10" s="1"/>
  <c r="AV604" i="10" s="1"/>
  <c r="AW604" i="10" s="1"/>
  <c r="AX604" i="10" s="1"/>
  <c r="AY604" i="10" s="1"/>
  <c r="AZ604" i="10" s="1"/>
  <c r="BA604" i="10" s="1"/>
  <c r="BB604" i="10" s="1"/>
  <c r="BC604" i="10" s="1"/>
  <c r="BD604" i="10" s="1"/>
  <c r="BE604" i="10" s="1"/>
  <c r="BF604" i="10" s="1"/>
  <c r="BG604" i="10" s="1"/>
  <c r="BH604" i="10" s="1"/>
  <c r="BI604" i="10" s="1"/>
  <c r="BJ604" i="10" s="1"/>
  <c r="BK604" i="10" s="1"/>
  <c r="BL604" i="10" s="1"/>
  <c r="BM604" i="10" s="1"/>
  <c r="BN604" i="10" s="1"/>
  <c r="BO604" i="10" s="1"/>
  <c r="BP604" i="10" s="1"/>
  <c r="BQ604" i="10" s="1"/>
  <c r="BR604" i="10" s="1"/>
  <c r="BS604" i="10" s="1"/>
  <c r="BT604" i="10" s="1"/>
  <c r="BU604" i="10" s="1"/>
  <c r="BV604" i="10" s="1"/>
  <c r="BW604" i="10" s="1"/>
  <c r="BX604" i="10" s="1"/>
  <c r="BY604" i="10" s="1"/>
  <c r="BZ604" i="10" s="1"/>
  <c r="CA604" i="10" s="1"/>
  <c r="CB604" i="10" s="1"/>
  <c r="CC604" i="10" s="1"/>
  <c r="CD604" i="10" s="1"/>
  <c r="CE604" i="10" s="1"/>
  <c r="CF604" i="10" s="1"/>
  <c r="CG604" i="10" s="1"/>
  <c r="CH604" i="10" s="1"/>
  <c r="CI604" i="10" s="1"/>
  <c r="CJ604" i="10" s="1"/>
  <c r="CK604" i="10" s="1"/>
  <c r="CL604" i="10" s="1"/>
  <c r="CM604" i="10" s="1"/>
  <c r="CN604" i="10" s="1"/>
  <c r="CO604" i="10" s="1"/>
  <c r="CP604" i="10" s="1"/>
  <c r="CQ604" i="10" s="1"/>
  <c r="CR604" i="10" s="1"/>
  <c r="CS604" i="10" s="1"/>
  <c r="CT604" i="10" s="1"/>
  <c r="CU604" i="10" s="1"/>
  <c r="CV604" i="10" s="1"/>
  <c r="CW604" i="10" s="1"/>
  <c r="CX604" i="10" s="1"/>
  <c r="CY604" i="10" s="1"/>
  <c r="CZ604" i="10" s="1"/>
  <c r="DA604" i="10" s="1"/>
  <c r="DB604" i="10" s="1"/>
  <c r="DC604" i="10" s="1"/>
  <c r="DD604" i="10" s="1"/>
  <c r="DE604" i="10" s="1"/>
  <c r="DF604" i="10" s="1"/>
  <c r="DG604" i="10" s="1"/>
  <c r="T603" i="10"/>
  <c r="U603" i="10" s="1"/>
  <c r="V603" i="10" s="1"/>
  <c r="W603" i="10" s="1"/>
  <c r="X603" i="10" s="1"/>
  <c r="Y603" i="10" s="1"/>
  <c r="Z603" i="10" s="1"/>
  <c r="AA603" i="10" s="1"/>
  <c r="AB603" i="10" s="1"/>
  <c r="AC603" i="10" s="1"/>
  <c r="AD603" i="10" s="1"/>
  <c r="AE603" i="10" s="1"/>
  <c r="AF603" i="10" s="1"/>
  <c r="AG603" i="10" s="1"/>
  <c r="AH603" i="10" s="1"/>
  <c r="AI603" i="10" s="1"/>
  <c r="AJ603" i="10" s="1"/>
  <c r="AK603" i="10" s="1"/>
  <c r="AL603" i="10" s="1"/>
  <c r="AM603" i="10" s="1"/>
  <c r="AN603" i="10" s="1"/>
  <c r="AO603" i="10" s="1"/>
  <c r="AP603" i="10" s="1"/>
  <c r="AQ603" i="10" s="1"/>
  <c r="AR603" i="10" s="1"/>
  <c r="AS603" i="10" s="1"/>
  <c r="AT603" i="10" s="1"/>
  <c r="AU603" i="10" s="1"/>
  <c r="AV603" i="10" s="1"/>
  <c r="AW603" i="10" s="1"/>
  <c r="AX603" i="10" s="1"/>
  <c r="AY603" i="10" s="1"/>
  <c r="AZ603" i="10" s="1"/>
  <c r="BA603" i="10" s="1"/>
  <c r="BB603" i="10" s="1"/>
  <c r="BC603" i="10" s="1"/>
  <c r="BD603" i="10" s="1"/>
  <c r="BE603" i="10" s="1"/>
  <c r="BF603" i="10" s="1"/>
  <c r="BG603" i="10" s="1"/>
  <c r="BH603" i="10" s="1"/>
  <c r="BI603" i="10" s="1"/>
  <c r="BJ603" i="10" s="1"/>
  <c r="BK603" i="10" s="1"/>
  <c r="BL603" i="10" s="1"/>
  <c r="BM603" i="10" s="1"/>
  <c r="BN603" i="10" s="1"/>
  <c r="BO603" i="10" s="1"/>
  <c r="BP603" i="10" s="1"/>
  <c r="BQ603" i="10" s="1"/>
  <c r="BR603" i="10" s="1"/>
  <c r="BS603" i="10" s="1"/>
  <c r="BT603" i="10" s="1"/>
  <c r="BU603" i="10" s="1"/>
  <c r="BV603" i="10" s="1"/>
  <c r="BW603" i="10" s="1"/>
  <c r="BX603" i="10" s="1"/>
  <c r="BY603" i="10" s="1"/>
  <c r="BZ603" i="10" s="1"/>
  <c r="CA603" i="10" s="1"/>
  <c r="CB603" i="10" s="1"/>
  <c r="CC603" i="10" s="1"/>
  <c r="CD603" i="10" s="1"/>
  <c r="CE603" i="10" s="1"/>
  <c r="CF603" i="10" s="1"/>
  <c r="CG603" i="10" s="1"/>
  <c r="CH603" i="10" s="1"/>
  <c r="CI603" i="10" s="1"/>
  <c r="CJ603" i="10" s="1"/>
  <c r="CK603" i="10" s="1"/>
  <c r="CL603" i="10" s="1"/>
  <c r="CM603" i="10" s="1"/>
  <c r="CN603" i="10" s="1"/>
  <c r="CO603" i="10" s="1"/>
  <c r="CP603" i="10" s="1"/>
  <c r="CQ603" i="10" s="1"/>
  <c r="CR603" i="10" s="1"/>
  <c r="CS603" i="10" s="1"/>
  <c r="CT603" i="10" s="1"/>
  <c r="CU603" i="10" s="1"/>
  <c r="CV603" i="10" s="1"/>
  <c r="CW603" i="10" s="1"/>
  <c r="CX603" i="10" s="1"/>
  <c r="CY603" i="10" s="1"/>
  <c r="CZ603" i="10" s="1"/>
  <c r="DA603" i="10" s="1"/>
  <c r="DB603" i="10" s="1"/>
  <c r="DC603" i="10" s="1"/>
  <c r="DD603" i="10" s="1"/>
  <c r="DE603" i="10" s="1"/>
  <c r="DF603" i="10" s="1"/>
  <c r="DG603" i="10" s="1"/>
  <c r="T602" i="10"/>
  <c r="U602" i="10" s="1"/>
  <c r="V602" i="10" s="1"/>
  <c r="W602" i="10" s="1"/>
  <c r="X602" i="10" s="1"/>
  <c r="Y602" i="10" s="1"/>
  <c r="Z602" i="10" s="1"/>
  <c r="AA602" i="10" s="1"/>
  <c r="AB602" i="10" s="1"/>
  <c r="AC602" i="10" s="1"/>
  <c r="AD602" i="10" s="1"/>
  <c r="AE602" i="10" s="1"/>
  <c r="AF602" i="10" s="1"/>
  <c r="AG602" i="10" s="1"/>
  <c r="AH602" i="10" s="1"/>
  <c r="AI602" i="10" s="1"/>
  <c r="AJ602" i="10" s="1"/>
  <c r="AK602" i="10" s="1"/>
  <c r="AL602" i="10" s="1"/>
  <c r="AM602" i="10" s="1"/>
  <c r="AN602" i="10" s="1"/>
  <c r="AO602" i="10" s="1"/>
  <c r="AP602" i="10" s="1"/>
  <c r="AQ602" i="10" s="1"/>
  <c r="AR602" i="10" s="1"/>
  <c r="AS602" i="10" s="1"/>
  <c r="AT602" i="10" s="1"/>
  <c r="AU602" i="10" s="1"/>
  <c r="AV602" i="10" s="1"/>
  <c r="AW602" i="10" s="1"/>
  <c r="AX602" i="10" s="1"/>
  <c r="AY602" i="10" s="1"/>
  <c r="AZ602" i="10" s="1"/>
  <c r="BA602" i="10" s="1"/>
  <c r="BB602" i="10" s="1"/>
  <c r="BC602" i="10" s="1"/>
  <c r="BD602" i="10" s="1"/>
  <c r="BE602" i="10" s="1"/>
  <c r="BF602" i="10" s="1"/>
  <c r="BG602" i="10" s="1"/>
  <c r="BH602" i="10" s="1"/>
  <c r="BI602" i="10" s="1"/>
  <c r="BJ602" i="10" s="1"/>
  <c r="BK602" i="10" s="1"/>
  <c r="BL602" i="10" s="1"/>
  <c r="BM602" i="10" s="1"/>
  <c r="BN602" i="10" s="1"/>
  <c r="BO602" i="10" s="1"/>
  <c r="BP602" i="10" s="1"/>
  <c r="BQ602" i="10" s="1"/>
  <c r="BR602" i="10" s="1"/>
  <c r="BS602" i="10" s="1"/>
  <c r="BT602" i="10" s="1"/>
  <c r="BU602" i="10" s="1"/>
  <c r="BV602" i="10" s="1"/>
  <c r="BW602" i="10" s="1"/>
  <c r="BX602" i="10" s="1"/>
  <c r="BY602" i="10" s="1"/>
  <c r="BZ602" i="10" s="1"/>
  <c r="CA602" i="10" s="1"/>
  <c r="CB602" i="10" s="1"/>
  <c r="CC602" i="10" s="1"/>
  <c r="CD602" i="10" s="1"/>
  <c r="CE602" i="10" s="1"/>
  <c r="CF602" i="10" s="1"/>
  <c r="CG602" i="10" s="1"/>
  <c r="CH602" i="10" s="1"/>
  <c r="CI602" i="10" s="1"/>
  <c r="CJ602" i="10" s="1"/>
  <c r="CK602" i="10" s="1"/>
  <c r="CL602" i="10" s="1"/>
  <c r="CM602" i="10" s="1"/>
  <c r="CN602" i="10" s="1"/>
  <c r="CO602" i="10" s="1"/>
  <c r="CP602" i="10" s="1"/>
  <c r="CQ602" i="10" s="1"/>
  <c r="CR602" i="10" s="1"/>
  <c r="CS602" i="10" s="1"/>
  <c r="CT602" i="10" s="1"/>
  <c r="CU602" i="10" s="1"/>
  <c r="CV602" i="10" s="1"/>
  <c r="CW602" i="10" s="1"/>
  <c r="CX602" i="10" s="1"/>
  <c r="CY602" i="10" s="1"/>
  <c r="CZ602" i="10" s="1"/>
  <c r="DA602" i="10" s="1"/>
  <c r="DB602" i="10" s="1"/>
  <c r="DC602" i="10" s="1"/>
  <c r="DD602" i="10" s="1"/>
  <c r="DE602" i="10" s="1"/>
  <c r="DF602" i="10" s="1"/>
  <c r="DG602" i="10" s="1"/>
  <c r="T601" i="10"/>
  <c r="U601" i="10" s="1"/>
  <c r="V601" i="10" s="1"/>
  <c r="W601" i="10" s="1"/>
  <c r="X601" i="10" s="1"/>
  <c r="Y601" i="10" s="1"/>
  <c r="Z601" i="10" s="1"/>
  <c r="AA601" i="10" s="1"/>
  <c r="AB601" i="10" s="1"/>
  <c r="AC601" i="10" s="1"/>
  <c r="AD601" i="10" s="1"/>
  <c r="AE601" i="10" s="1"/>
  <c r="AF601" i="10" s="1"/>
  <c r="AG601" i="10" s="1"/>
  <c r="AH601" i="10" s="1"/>
  <c r="AI601" i="10" s="1"/>
  <c r="AJ601" i="10" s="1"/>
  <c r="AK601" i="10" s="1"/>
  <c r="AL601" i="10" s="1"/>
  <c r="AM601" i="10" s="1"/>
  <c r="AN601" i="10" s="1"/>
  <c r="AO601" i="10" s="1"/>
  <c r="AP601" i="10" s="1"/>
  <c r="AQ601" i="10" s="1"/>
  <c r="AR601" i="10" s="1"/>
  <c r="AS601" i="10" s="1"/>
  <c r="AT601" i="10" s="1"/>
  <c r="AU601" i="10" s="1"/>
  <c r="AV601" i="10" s="1"/>
  <c r="AW601" i="10" s="1"/>
  <c r="AX601" i="10" s="1"/>
  <c r="AY601" i="10" s="1"/>
  <c r="AZ601" i="10" s="1"/>
  <c r="BA601" i="10" s="1"/>
  <c r="BB601" i="10" s="1"/>
  <c r="BC601" i="10" s="1"/>
  <c r="BD601" i="10" s="1"/>
  <c r="BE601" i="10" s="1"/>
  <c r="BF601" i="10" s="1"/>
  <c r="BG601" i="10" s="1"/>
  <c r="BH601" i="10" s="1"/>
  <c r="BI601" i="10" s="1"/>
  <c r="BJ601" i="10" s="1"/>
  <c r="BK601" i="10" s="1"/>
  <c r="BL601" i="10" s="1"/>
  <c r="BM601" i="10" s="1"/>
  <c r="BN601" i="10" s="1"/>
  <c r="BO601" i="10" s="1"/>
  <c r="BP601" i="10" s="1"/>
  <c r="BQ601" i="10" s="1"/>
  <c r="BR601" i="10" s="1"/>
  <c r="BS601" i="10" s="1"/>
  <c r="BT601" i="10" s="1"/>
  <c r="BU601" i="10" s="1"/>
  <c r="BV601" i="10" s="1"/>
  <c r="BW601" i="10" s="1"/>
  <c r="BX601" i="10" s="1"/>
  <c r="BY601" i="10" s="1"/>
  <c r="BZ601" i="10" s="1"/>
  <c r="CA601" i="10" s="1"/>
  <c r="CB601" i="10" s="1"/>
  <c r="CC601" i="10" s="1"/>
  <c r="CD601" i="10" s="1"/>
  <c r="CE601" i="10" s="1"/>
  <c r="CF601" i="10" s="1"/>
  <c r="CG601" i="10" s="1"/>
  <c r="CH601" i="10" s="1"/>
  <c r="CI601" i="10" s="1"/>
  <c r="CJ601" i="10" s="1"/>
  <c r="CK601" i="10" s="1"/>
  <c r="CL601" i="10" s="1"/>
  <c r="CM601" i="10" s="1"/>
  <c r="CN601" i="10" s="1"/>
  <c r="CO601" i="10" s="1"/>
  <c r="CP601" i="10" s="1"/>
  <c r="CQ601" i="10" s="1"/>
  <c r="CR601" i="10" s="1"/>
  <c r="CS601" i="10" s="1"/>
  <c r="CT601" i="10" s="1"/>
  <c r="CU601" i="10" s="1"/>
  <c r="CV601" i="10" s="1"/>
  <c r="CW601" i="10" s="1"/>
  <c r="CX601" i="10" s="1"/>
  <c r="CY601" i="10" s="1"/>
  <c r="CZ601" i="10" s="1"/>
  <c r="DA601" i="10" s="1"/>
  <c r="DB601" i="10" s="1"/>
  <c r="DC601" i="10" s="1"/>
  <c r="DD601" i="10" s="1"/>
  <c r="DE601" i="10" s="1"/>
  <c r="DF601" i="10" s="1"/>
  <c r="DG601" i="10" s="1"/>
  <c r="T600" i="10"/>
  <c r="U600" i="10" s="1"/>
  <c r="V600" i="10" s="1"/>
  <c r="W600" i="10" s="1"/>
  <c r="X600" i="10" s="1"/>
  <c r="Y600" i="10" s="1"/>
  <c r="Z600" i="10" s="1"/>
  <c r="AA600" i="10" s="1"/>
  <c r="AB600" i="10" s="1"/>
  <c r="AC600" i="10" s="1"/>
  <c r="AD600" i="10" s="1"/>
  <c r="AE600" i="10" s="1"/>
  <c r="AF600" i="10" s="1"/>
  <c r="AG600" i="10" s="1"/>
  <c r="AH600" i="10" s="1"/>
  <c r="AI600" i="10" s="1"/>
  <c r="AJ600" i="10" s="1"/>
  <c r="AK600" i="10" s="1"/>
  <c r="AL600" i="10" s="1"/>
  <c r="AM600" i="10" s="1"/>
  <c r="AN600" i="10" s="1"/>
  <c r="AO600" i="10" s="1"/>
  <c r="AP600" i="10" s="1"/>
  <c r="AQ600" i="10" s="1"/>
  <c r="AR600" i="10" s="1"/>
  <c r="AS600" i="10" s="1"/>
  <c r="AT600" i="10" s="1"/>
  <c r="AU600" i="10" s="1"/>
  <c r="AV600" i="10" s="1"/>
  <c r="AW600" i="10" s="1"/>
  <c r="AX600" i="10" s="1"/>
  <c r="AY600" i="10" s="1"/>
  <c r="AZ600" i="10" s="1"/>
  <c r="BA600" i="10" s="1"/>
  <c r="BB600" i="10" s="1"/>
  <c r="BC600" i="10" s="1"/>
  <c r="BD600" i="10" s="1"/>
  <c r="BE600" i="10" s="1"/>
  <c r="BF600" i="10" s="1"/>
  <c r="BG600" i="10" s="1"/>
  <c r="BH600" i="10" s="1"/>
  <c r="BI600" i="10" s="1"/>
  <c r="BJ600" i="10" s="1"/>
  <c r="BK600" i="10" s="1"/>
  <c r="BL600" i="10" s="1"/>
  <c r="BM600" i="10" s="1"/>
  <c r="BN600" i="10" s="1"/>
  <c r="BO600" i="10" s="1"/>
  <c r="BP600" i="10" s="1"/>
  <c r="BQ600" i="10" s="1"/>
  <c r="BR600" i="10" s="1"/>
  <c r="BS600" i="10" s="1"/>
  <c r="BT600" i="10" s="1"/>
  <c r="BU600" i="10" s="1"/>
  <c r="BV600" i="10" s="1"/>
  <c r="BW600" i="10" s="1"/>
  <c r="BX600" i="10" s="1"/>
  <c r="BY600" i="10" s="1"/>
  <c r="BZ600" i="10" s="1"/>
  <c r="CA600" i="10" s="1"/>
  <c r="CB600" i="10" s="1"/>
  <c r="CC600" i="10" s="1"/>
  <c r="CD600" i="10" s="1"/>
  <c r="CE600" i="10" s="1"/>
  <c r="CF600" i="10" s="1"/>
  <c r="CG600" i="10" s="1"/>
  <c r="CH600" i="10" s="1"/>
  <c r="CI600" i="10" s="1"/>
  <c r="CJ600" i="10" s="1"/>
  <c r="CK600" i="10" s="1"/>
  <c r="CL600" i="10" s="1"/>
  <c r="CM600" i="10" s="1"/>
  <c r="CN600" i="10" s="1"/>
  <c r="CO600" i="10" s="1"/>
  <c r="CP600" i="10" s="1"/>
  <c r="CQ600" i="10" s="1"/>
  <c r="CR600" i="10" s="1"/>
  <c r="CS600" i="10" s="1"/>
  <c r="CT600" i="10" s="1"/>
  <c r="CU600" i="10" s="1"/>
  <c r="CV600" i="10" s="1"/>
  <c r="CW600" i="10" s="1"/>
  <c r="CX600" i="10" s="1"/>
  <c r="CY600" i="10" s="1"/>
  <c r="CZ600" i="10" s="1"/>
  <c r="DA600" i="10" s="1"/>
  <c r="DB600" i="10" s="1"/>
  <c r="DC600" i="10" s="1"/>
  <c r="DD600" i="10" s="1"/>
  <c r="DE600" i="10" s="1"/>
  <c r="DF600" i="10" s="1"/>
  <c r="DG600" i="10" s="1"/>
  <c r="T599" i="10"/>
  <c r="U599" i="10" s="1"/>
  <c r="V599" i="10" s="1"/>
  <c r="W599" i="10" s="1"/>
  <c r="X599" i="10" s="1"/>
  <c r="Y599" i="10" s="1"/>
  <c r="Z599" i="10" s="1"/>
  <c r="AA599" i="10" s="1"/>
  <c r="AB599" i="10" s="1"/>
  <c r="AC599" i="10" s="1"/>
  <c r="AD599" i="10" s="1"/>
  <c r="AE599" i="10" s="1"/>
  <c r="AF599" i="10" s="1"/>
  <c r="AG599" i="10" s="1"/>
  <c r="AH599" i="10" s="1"/>
  <c r="AI599" i="10" s="1"/>
  <c r="AJ599" i="10" s="1"/>
  <c r="AK599" i="10" s="1"/>
  <c r="AL599" i="10" s="1"/>
  <c r="AM599" i="10" s="1"/>
  <c r="AN599" i="10" s="1"/>
  <c r="AO599" i="10" s="1"/>
  <c r="AP599" i="10" s="1"/>
  <c r="AQ599" i="10" s="1"/>
  <c r="AR599" i="10" s="1"/>
  <c r="AS599" i="10" s="1"/>
  <c r="AT599" i="10" s="1"/>
  <c r="AU599" i="10" s="1"/>
  <c r="AV599" i="10" s="1"/>
  <c r="AW599" i="10" s="1"/>
  <c r="AX599" i="10" s="1"/>
  <c r="AY599" i="10" s="1"/>
  <c r="AZ599" i="10" s="1"/>
  <c r="BA599" i="10" s="1"/>
  <c r="BB599" i="10" s="1"/>
  <c r="BC599" i="10" s="1"/>
  <c r="BD599" i="10" s="1"/>
  <c r="BE599" i="10" s="1"/>
  <c r="BF599" i="10" s="1"/>
  <c r="BG599" i="10" s="1"/>
  <c r="BH599" i="10" s="1"/>
  <c r="BI599" i="10" s="1"/>
  <c r="BJ599" i="10" s="1"/>
  <c r="BK599" i="10" s="1"/>
  <c r="BL599" i="10" s="1"/>
  <c r="BM599" i="10" s="1"/>
  <c r="BN599" i="10" s="1"/>
  <c r="BO599" i="10" s="1"/>
  <c r="BP599" i="10" s="1"/>
  <c r="BQ599" i="10" s="1"/>
  <c r="BR599" i="10" s="1"/>
  <c r="BS599" i="10" s="1"/>
  <c r="BT599" i="10" s="1"/>
  <c r="BU599" i="10" s="1"/>
  <c r="BV599" i="10" s="1"/>
  <c r="BW599" i="10" s="1"/>
  <c r="BX599" i="10" s="1"/>
  <c r="BY599" i="10" s="1"/>
  <c r="BZ599" i="10" s="1"/>
  <c r="CA599" i="10" s="1"/>
  <c r="CB599" i="10" s="1"/>
  <c r="CC599" i="10" s="1"/>
  <c r="CD599" i="10" s="1"/>
  <c r="CE599" i="10" s="1"/>
  <c r="CF599" i="10" s="1"/>
  <c r="CG599" i="10" s="1"/>
  <c r="CH599" i="10" s="1"/>
  <c r="CI599" i="10" s="1"/>
  <c r="CJ599" i="10" s="1"/>
  <c r="CK599" i="10" s="1"/>
  <c r="CL599" i="10" s="1"/>
  <c r="CM599" i="10" s="1"/>
  <c r="CN599" i="10" s="1"/>
  <c r="CO599" i="10" s="1"/>
  <c r="CP599" i="10" s="1"/>
  <c r="CQ599" i="10" s="1"/>
  <c r="CR599" i="10" s="1"/>
  <c r="CS599" i="10" s="1"/>
  <c r="CT599" i="10" s="1"/>
  <c r="CU599" i="10" s="1"/>
  <c r="CV599" i="10" s="1"/>
  <c r="CW599" i="10" s="1"/>
  <c r="CX599" i="10" s="1"/>
  <c r="CY599" i="10" s="1"/>
  <c r="CZ599" i="10" s="1"/>
  <c r="DA599" i="10" s="1"/>
  <c r="DB599" i="10" s="1"/>
  <c r="DC599" i="10" s="1"/>
  <c r="DD599" i="10" s="1"/>
  <c r="DE599" i="10" s="1"/>
  <c r="DF599" i="10" s="1"/>
  <c r="DG599" i="10" s="1"/>
  <c r="T598" i="10"/>
  <c r="U598" i="10" s="1"/>
  <c r="V598" i="10" s="1"/>
  <c r="W598" i="10" s="1"/>
  <c r="X598" i="10" s="1"/>
  <c r="Y598" i="10" s="1"/>
  <c r="Z598" i="10" s="1"/>
  <c r="AA598" i="10" s="1"/>
  <c r="AB598" i="10" s="1"/>
  <c r="AC598" i="10" s="1"/>
  <c r="AD598" i="10" s="1"/>
  <c r="AE598" i="10" s="1"/>
  <c r="AF598" i="10" s="1"/>
  <c r="AG598" i="10" s="1"/>
  <c r="AH598" i="10" s="1"/>
  <c r="AI598" i="10" s="1"/>
  <c r="AJ598" i="10" s="1"/>
  <c r="AK598" i="10" s="1"/>
  <c r="AL598" i="10" s="1"/>
  <c r="AM598" i="10" s="1"/>
  <c r="AN598" i="10" s="1"/>
  <c r="AO598" i="10" s="1"/>
  <c r="AP598" i="10" s="1"/>
  <c r="AQ598" i="10" s="1"/>
  <c r="AR598" i="10" s="1"/>
  <c r="AS598" i="10" s="1"/>
  <c r="AT598" i="10" s="1"/>
  <c r="AU598" i="10" s="1"/>
  <c r="AV598" i="10" s="1"/>
  <c r="AW598" i="10" s="1"/>
  <c r="AX598" i="10" s="1"/>
  <c r="AY598" i="10" s="1"/>
  <c r="AZ598" i="10" s="1"/>
  <c r="BA598" i="10" s="1"/>
  <c r="BB598" i="10" s="1"/>
  <c r="BC598" i="10" s="1"/>
  <c r="BD598" i="10" s="1"/>
  <c r="BE598" i="10" s="1"/>
  <c r="BF598" i="10" s="1"/>
  <c r="BG598" i="10" s="1"/>
  <c r="BH598" i="10" s="1"/>
  <c r="BI598" i="10" s="1"/>
  <c r="BJ598" i="10" s="1"/>
  <c r="BK598" i="10" s="1"/>
  <c r="BL598" i="10" s="1"/>
  <c r="BM598" i="10" s="1"/>
  <c r="BN598" i="10" s="1"/>
  <c r="BO598" i="10" s="1"/>
  <c r="BP598" i="10" s="1"/>
  <c r="BQ598" i="10" s="1"/>
  <c r="BR598" i="10" s="1"/>
  <c r="BS598" i="10" s="1"/>
  <c r="BT598" i="10" s="1"/>
  <c r="BU598" i="10" s="1"/>
  <c r="BV598" i="10" s="1"/>
  <c r="BW598" i="10" s="1"/>
  <c r="BX598" i="10" s="1"/>
  <c r="BY598" i="10" s="1"/>
  <c r="BZ598" i="10" s="1"/>
  <c r="CA598" i="10" s="1"/>
  <c r="CB598" i="10" s="1"/>
  <c r="CC598" i="10" s="1"/>
  <c r="CD598" i="10" s="1"/>
  <c r="CE598" i="10" s="1"/>
  <c r="CF598" i="10" s="1"/>
  <c r="CG598" i="10" s="1"/>
  <c r="CH598" i="10" s="1"/>
  <c r="CI598" i="10" s="1"/>
  <c r="CJ598" i="10" s="1"/>
  <c r="CK598" i="10" s="1"/>
  <c r="CL598" i="10" s="1"/>
  <c r="CM598" i="10" s="1"/>
  <c r="CN598" i="10" s="1"/>
  <c r="CO598" i="10" s="1"/>
  <c r="CP598" i="10" s="1"/>
  <c r="CQ598" i="10" s="1"/>
  <c r="CR598" i="10" s="1"/>
  <c r="CS598" i="10" s="1"/>
  <c r="CT598" i="10" s="1"/>
  <c r="CU598" i="10" s="1"/>
  <c r="CV598" i="10" s="1"/>
  <c r="CW598" i="10" s="1"/>
  <c r="CX598" i="10" s="1"/>
  <c r="CY598" i="10" s="1"/>
  <c r="CZ598" i="10" s="1"/>
  <c r="DA598" i="10" s="1"/>
  <c r="DB598" i="10" s="1"/>
  <c r="DC598" i="10" s="1"/>
  <c r="DD598" i="10" s="1"/>
  <c r="DE598" i="10" s="1"/>
  <c r="DF598" i="10" s="1"/>
  <c r="DG598" i="10" s="1"/>
  <c r="T597" i="10"/>
  <c r="U597" i="10" s="1"/>
  <c r="V597" i="10" s="1"/>
  <c r="W597" i="10" s="1"/>
  <c r="X597" i="10" s="1"/>
  <c r="Y597" i="10" s="1"/>
  <c r="Z597" i="10" s="1"/>
  <c r="AA597" i="10" s="1"/>
  <c r="AB597" i="10" s="1"/>
  <c r="AC597" i="10" s="1"/>
  <c r="AD597" i="10" s="1"/>
  <c r="AE597" i="10" s="1"/>
  <c r="AF597" i="10" s="1"/>
  <c r="AG597" i="10" s="1"/>
  <c r="AH597" i="10" s="1"/>
  <c r="AI597" i="10" s="1"/>
  <c r="AJ597" i="10" s="1"/>
  <c r="AK597" i="10" s="1"/>
  <c r="AL597" i="10" s="1"/>
  <c r="AM597" i="10" s="1"/>
  <c r="AN597" i="10" s="1"/>
  <c r="AO597" i="10" s="1"/>
  <c r="AP597" i="10" s="1"/>
  <c r="AQ597" i="10" s="1"/>
  <c r="AR597" i="10" s="1"/>
  <c r="AS597" i="10" s="1"/>
  <c r="AT597" i="10" s="1"/>
  <c r="AU597" i="10" s="1"/>
  <c r="AV597" i="10" s="1"/>
  <c r="AW597" i="10" s="1"/>
  <c r="AX597" i="10" s="1"/>
  <c r="AY597" i="10" s="1"/>
  <c r="AZ597" i="10" s="1"/>
  <c r="BA597" i="10" s="1"/>
  <c r="BB597" i="10" s="1"/>
  <c r="BC597" i="10" s="1"/>
  <c r="BD597" i="10" s="1"/>
  <c r="BE597" i="10" s="1"/>
  <c r="BF597" i="10" s="1"/>
  <c r="BG597" i="10" s="1"/>
  <c r="BH597" i="10" s="1"/>
  <c r="BI597" i="10" s="1"/>
  <c r="BJ597" i="10" s="1"/>
  <c r="BK597" i="10" s="1"/>
  <c r="BL597" i="10" s="1"/>
  <c r="BM597" i="10" s="1"/>
  <c r="BN597" i="10" s="1"/>
  <c r="BO597" i="10" s="1"/>
  <c r="BP597" i="10" s="1"/>
  <c r="BQ597" i="10" s="1"/>
  <c r="BR597" i="10" s="1"/>
  <c r="BS597" i="10" s="1"/>
  <c r="BT597" i="10" s="1"/>
  <c r="BU597" i="10" s="1"/>
  <c r="BV597" i="10" s="1"/>
  <c r="BW597" i="10" s="1"/>
  <c r="BX597" i="10" s="1"/>
  <c r="BY597" i="10" s="1"/>
  <c r="BZ597" i="10" s="1"/>
  <c r="CA597" i="10" s="1"/>
  <c r="CB597" i="10" s="1"/>
  <c r="CC597" i="10" s="1"/>
  <c r="CD597" i="10" s="1"/>
  <c r="CE597" i="10" s="1"/>
  <c r="CF597" i="10" s="1"/>
  <c r="CG597" i="10" s="1"/>
  <c r="CH597" i="10" s="1"/>
  <c r="CI597" i="10" s="1"/>
  <c r="CJ597" i="10" s="1"/>
  <c r="CK597" i="10" s="1"/>
  <c r="CL597" i="10" s="1"/>
  <c r="CM597" i="10" s="1"/>
  <c r="CN597" i="10" s="1"/>
  <c r="CO597" i="10" s="1"/>
  <c r="CP597" i="10" s="1"/>
  <c r="CQ597" i="10" s="1"/>
  <c r="CR597" i="10" s="1"/>
  <c r="CS597" i="10" s="1"/>
  <c r="CT597" i="10" s="1"/>
  <c r="CU597" i="10" s="1"/>
  <c r="CV597" i="10" s="1"/>
  <c r="CW597" i="10" s="1"/>
  <c r="CX597" i="10" s="1"/>
  <c r="CY597" i="10" s="1"/>
  <c r="CZ597" i="10" s="1"/>
  <c r="DA597" i="10" s="1"/>
  <c r="DB597" i="10" s="1"/>
  <c r="DC597" i="10" s="1"/>
  <c r="DD597" i="10" s="1"/>
  <c r="DE597" i="10" s="1"/>
  <c r="DF597" i="10" s="1"/>
  <c r="DG597" i="10" s="1"/>
  <c r="T596" i="10"/>
  <c r="U596" i="10" s="1"/>
  <c r="V596" i="10" s="1"/>
  <c r="W596" i="10" s="1"/>
  <c r="X596" i="10" s="1"/>
  <c r="Y596" i="10" s="1"/>
  <c r="Z596" i="10" s="1"/>
  <c r="AA596" i="10" s="1"/>
  <c r="AB596" i="10" s="1"/>
  <c r="AC596" i="10" s="1"/>
  <c r="AD596" i="10" s="1"/>
  <c r="AE596" i="10" s="1"/>
  <c r="AF596" i="10" s="1"/>
  <c r="AG596" i="10" s="1"/>
  <c r="AH596" i="10" s="1"/>
  <c r="AI596" i="10" s="1"/>
  <c r="AJ596" i="10" s="1"/>
  <c r="AK596" i="10" s="1"/>
  <c r="AL596" i="10" s="1"/>
  <c r="AM596" i="10" s="1"/>
  <c r="AN596" i="10" s="1"/>
  <c r="AO596" i="10" s="1"/>
  <c r="AP596" i="10" s="1"/>
  <c r="AQ596" i="10" s="1"/>
  <c r="AR596" i="10" s="1"/>
  <c r="AS596" i="10" s="1"/>
  <c r="AT596" i="10" s="1"/>
  <c r="AU596" i="10" s="1"/>
  <c r="AV596" i="10" s="1"/>
  <c r="AW596" i="10" s="1"/>
  <c r="AX596" i="10" s="1"/>
  <c r="AY596" i="10" s="1"/>
  <c r="AZ596" i="10" s="1"/>
  <c r="BA596" i="10" s="1"/>
  <c r="BB596" i="10" s="1"/>
  <c r="BC596" i="10" s="1"/>
  <c r="BD596" i="10" s="1"/>
  <c r="BE596" i="10" s="1"/>
  <c r="BF596" i="10" s="1"/>
  <c r="BG596" i="10" s="1"/>
  <c r="BH596" i="10" s="1"/>
  <c r="BI596" i="10" s="1"/>
  <c r="BJ596" i="10" s="1"/>
  <c r="BK596" i="10" s="1"/>
  <c r="BL596" i="10" s="1"/>
  <c r="BM596" i="10" s="1"/>
  <c r="BN596" i="10" s="1"/>
  <c r="BO596" i="10" s="1"/>
  <c r="BP596" i="10" s="1"/>
  <c r="BQ596" i="10" s="1"/>
  <c r="BR596" i="10" s="1"/>
  <c r="BS596" i="10" s="1"/>
  <c r="BT596" i="10" s="1"/>
  <c r="BU596" i="10" s="1"/>
  <c r="BV596" i="10" s="1"/>
  <c r="BW596" i="10" s="1"/>
  <c r="BX596" i="10" s="1"/>
  <c r="BY596" i="10" s="1"/>
  <c r="BZ596" i="10" s="1"/>
  <c r="CA596" i="10" s="1"/>
  <c r="CB596" i="10" s="1"/>
  <c r="CC596" i="10" s="1"/>
  <c r="CD596" i="10" s="1"/>
  <c r="CE596" i="10" s="1"/>
  <c r="CF596" i="10" s="1"/>
  <c r="CG596" i="10" s="1"/>
  <c r="CH596" i="10" s="1"/>
  <c r="CI596" i="10" s="1"/>
  <c r="CJ596" i="10" s="1"/>
  <c r="CK596" i="10" s="1"/>
  <c r="CL596" i="10" s="1"/>
  <c r="CM596" i="10" s="1"/>
  <c r="CN596" i="10" s="1"/>
  <c r="CO596" i="10" s="1"/>
  <c r="CP596" i="10" s="1"/>
  <c r="CQ596" i="10" s="1"/>
  <c r="CR596" i="10" s="1"/>
  <c r="CS596" i="10" s="1"/>
  <c r="CT596" i="10" s="1"/>
  <c r="CU596" i="10" s="1"/>
  <c r="CV596" i="10" s="1"/>
  <c r="CW596" i="10" s="1"/>
  <c r="CX596" i="10" s="1"/>
  <c r="CY596" i="10" s="1"/>
  <c r="CZ596" i="10" s="1"/>
  <c r="DA596" i="10" s="1"/>
  <c r="DB596" i="10" s="1"/>
  <c r="DC596" i="10" s="1"/>
  <c r="DD596" i="10" s="1"/>
  <c r="DE596" i="10" s="1"/>
  <c r="DF596" i="10" s="1"/>
  <c r="DG596" i="10" s="1"/>
  <c r="T595" i="10"/>
  <c r="U595" i="10" s="1"/>
  <c r="V595" i="10" s="1"/>
  <c r="W595" i="10" s="1"/>
  <c r="X595" i="10" s="1"/>
  <c r="Y595" i="10" s="1"/>
  <c r="Z595" i="10" s="1"/>
  <c r="AA595" i="10" s="1"/>
  <c r="AB595" i="10" s="1"/>
  <c r="AC595" i="10" s="1"/>
  <c r="AD595" i="10" s="1"/>
  <c r="AE595" i="10" s="1"/>
  <c r="AF595" i="10" s="1"/>
  <c r="AG595" i="10" s="1"/>
  <c r="AH595" i="10" s="1"/>
  <c r="AI595" i="10" s="1"/>
  <c r="AJ595" i="10" s="1"/>
  <c r="AK595" i="10" s="1"/>
  <c r="AL595" i="10" s="1"/>
  <c r="AM595" i="10" s="1"/>
  <c r="AN595" i="10" s="1"/>
  <c r="AO595" i="10" s="1"/>
  <c r="AP595" i="10" s="1"/>
  <c r="AQ595" i="10" s="1"/>
  <c r="AR595" i="10" s="1"/>
  <c r="AS595" i="10" s="1"/>
  <c r="AT595" i="10" s="1"/>
  <c r="AU595" i="10" s="1"/>
  <c r="AV595" i="10" s="1"/>
  <c r="AW595" i="10" s="1"/>
  <c r="AX595" i="10" s="1"/>
  <c r="AY595" i="10" s="1"/>
  <c r="AZ595" i="10" s="1"/>
  <c r="BA595" i="10" s="1"/>
  <c r="BB595" i="10" s="1"/>
  <c r="BC595" i="10" s="1"/>
  <c r="BD595" i="10" s="1"/>
  <c r="BE595" i="10" s="1"/>
  <c r="BF595" i="10" s="1"/>
  <c r="BG595" i="10" s="1"/>
  <c r="BH595" i="10" s="1"/>
  <c r="BI595" i="10" s="1"/>
  <c r="BJ595" i="10" s="1"/>
  <c r="BK595" i="10" s="1"/>
  <c r="BL595" i="10" s="1"/>
  <c r="BM595" i="10" s="1"/>
  <c r="BN595" i="10" s="1"/>
  <c r="BO595" i="10" s="1"/>
  <c r="BP595" i="10" s="1"/>
  <c r="BQ595" i="10" s="1"/>
  <c r="BR595" i="10" s="1"/>
  <c r="BS595" i="10" s="1"/>
  <c r="BT595" i="10" s="1"/>
  <c r="BU595" i="10" s="1"/>
  <c r="BV595" i="10" s="1"/>
  <c r="BW595" i="10" s="1"/>
  <c r="BX595" i="10" s="1"/>
  <c r="BY595" i="10" s="1"/>
  <c r="BZ595" i="10" s="1"/>
  <c r="CA595" i="10" s="1"/>
  <c r="CB595" i="10" s="1"/>
  <c r="CC595" i="10" s="1"/>
  <c r="CD595" i="10" s="1"/>
  <c r="CE595" i="10" s="1"/>
  <c r="CF595" i="10" s="1"/>
  <c r="CG595" i="10" s="1"/>
  <c r="CH595" i="10" s="1"/>
  <c r="CI595" i="10" s="1"/>
  <c r="CJ595" i="10" s="1"/>
  <c r="CK595" i="10" s="1"/>
  <c r="CL595" i="10" s="1"/>
  <c r="CM595" i="10" s="1"/>
  <c r="CN595" i="10" s="1"/>
  <c r="CO595" i="10" s="1"/>
  <c r="CP595" i="10" s="1"/>
  <c r="CQ595" i="10" s="1"/>
  <c r="CR595" i="10" s="1"/>
  <c r="CS595" i="10" s="1"/>
  <c r="CT595" i="10" s="1"/>
  <c r="CU595" i="10" s="1"/>
  <c r="CV595" i="10" s="1"/>
  <c r="CW595" i="10" s="1"/>
  <c r="CX595" i="10" s="1"/>
  <c r="CY595" i="10" s="1"/>
  <c r="CZ595" i="10" s="1"/>
  <c r="DA595" i="10" s="1"/>
  <c r="DB595" i="10" s="1"/>
  <c r="DC595" i="10" s="1"/>
  <c r="DD595" i="10" s="1"/>
  <c r="DE595" i="10" s="1"/>
  <c r="DF595" i="10" s="1"/>
  <c r="DG595" i="10" s="1"/>
  <c r="T594" i="10"/>
  <c r="U594" i="10" s="1"/>
  <c r="V594" i="10" s="1"/>
  <c r="W594" i="10" s="1"/>
  <c r="X594" i="10" s="1"/>
  <c r="Y594" i="10" s="1"/>
  <c r="Z594" i="10" s="1"/>
  <c r="AA594" i="10" s="1"/>
  <c r="AB594" i="10" s="1"/>
  <c r="AC594" i="10" s="1"/>
  <c r="AD594" i="10" s="1"/>
  <c r="AE594" i="10" s="1"/>
  <c r="AF594" i="10" s="1"/>
  <c r="AG594" i="10" s="1"/>
  <c r="AH594" i="10" s="1"/>
  <c r="AI594" i="10" s="1"/>
  <c r="AJ594" i="10" s="1"/>
  <c r="AK594" i="10" s="1"/>
  <c r="AL594" i="10" s="1"/>
  <c r="AM594" i="10" s="1"/>
  <c r="AN594" i="10" s="1"/>
  <c r="AO594" i="10" s="1"/>
  <c r="AP594" i="10" s="1"/>
  <c r="AQ594" i="10" s="1"/>
  <c r="AR594" i="10" s="1"/>
  <c r="AS594" i="10" s="1"/>
  <c r="AT594" i="10" s="1"/>
  <c r="AU594" i="10" s="1"/>
  <c r="AV594" i="10" s="1"/>
  <c r="AW594" i="10" s="1"/>
  <c r="AX594" i="10" s="1"/>
  <c r="AY594" i="10" s="1"/>
  <c r="AZ594" i="10" s="1"/>
  <c r="BA594" i="10" s="1"/>
  <c r="BB594" i="10" s="1"/>
  <c r="BC594" i="10" s="1"/>
  <c r="BD594" i="10" s="1"/>
  <c r="BE594" i="10" s="1"/>
  <c r="BF594" i="10" s="1"/>
  <c r="BG594" i="10" s="1"/>
  <c r="BH594" i="10" s="1"/>
  <c r="BI594" i="10" s="1"/>
  <c r="BJ594" i="10" s="1"/>
  <c r="BK594" i="10" s="1"/>
  <c r="BL594" i="10" s="1"/>
  <c r="BM594" i="10" s="1"/>
  <c r="BN594" i="10" s="1"/>
  <c r="BO594" i="10" s="1"/>
  <c r="BP594" i="10" s="1"/>
  <c r="BQ594" i="10" s="1"/>
  <c r="BR594" i="10" s="1"/>
  <c r="BS594" i="10" s="1"/>
  <c r="BT594" i="10" s="1"/>
  <c r="BU594" i="10" s="1"/>
  <c r="BV594" i="10" s="1"/>
  <c r="BW594" i="10" s="1"/>
  <c r="BX594" i="10" s="1"/>
  <c r="BY594" i="10" s="1"/>
  <c r="BZ594" i="10" s="1"/>
  <c r="CA594" i="10" s="1"/>
  <c r="CB594" i="10" s="1"/>
  <c r="CC594" i="10" s="1"/>
  <c r="CD594" i="10" s="1"/>
  <c r="CE594" i="10" s="1"/>
  <c r="CF594" i="10" s="1"/>
  <c r="CG594" i="10" s="1"/>
  <c r="CH594" i="10" s="1"/>
  <c r="CI594" i="10" s="1"/>
  <c r="CJ594" i="10" s="1"/>
  <c r="CK594" i="10" s="1"/>
  <c r="CL594" i="10" s="1"/>
  <c r="CM594" i="10" s="1"/>
  <c r="CN594" i="10" s="1"/>
  <c r="CO594" i="10" s="1"/>
  <c r="CP594" i="10" s="1"/>
  <c r="CQ594" i="10" s="1"/>
  <c r="CR594" i="10" s="1"/>
  <c r="CS594" i="10" s="1"/>
  <c r="CT594" i="10" s="1"/>
  <c r="CU594" i="10" s="1"/>
  <c r="CV594" i="10" s="1"/>
  <c r="CW594" i="10" s="1"/>
  <c r="CX594" i="10" s="1"/>
  <c r="CY594" i="10" s="1"/>
  <c r="CZ594" i="10" s="1"/>
  <c r="DA594" i="10" s="1"/>
  <c r="DB594" i="10" s="1"/>
  <c r="DC594" i="10" s="1"/>
  <c r="DD594" i="10" s="1"/>
  <c r="DE594" i="10" s="1"/>
  <c r="DF594" i="10" s="1"/>
  <c r="DG594" i="10" s="1"/>
  <c r="T593" i="10"/>
  <c r="U593" i="10" s="1"/>
  <c r="V593" i="10" s="1"/>
  <c r="W593" i="10" s="1"/>
  <c r="X593" i="10" s="1"/>
  <c r="Y593" i="10" s="1"/>
  <c r="Z593" i="10" s="1"/>
  <c r="AA593" i="10" s="1"/>
  <c r="AB593" i="10" s="1"/>
  <c r="AC593" i="10" s="1"/>
  <c r="AD593" i="10" s="1"/>
  <c r="AE593" i="10" s="1"/>
  <c r="AF593" i="10" s="1"/>
  <c r="AG593" i="10" s="1"/>
  <c r="AH593" i="10" s="1"/>
  <c r="AI593" i="10" s="1"/>
  <c r="AJ593" i="10" s="1"/>
  <c r="AK593" i="10" s="1"/>
  <c r="AL593" i="10" s="1"/>
  <c r="AM593" i="10" s="1"/>
  <c r="AN593" i="10" s="1"/>
  <c r="AO593" i="10" s="1"/>
  <c r="AP593" i="10" s="1"/>
  <c r="AQ593" i="10" s="1"/>
  <c r="AR593" i="10" s="1"/>
  <c r="AS593" i="10" s="1"/>
  <c r="AT593" i="10" s="1"/>
  <c r="AU593" i="10" s="1"/>
  <c r="AV593" i="10" s="1"/>
  <c r="AW593" i="10" s="1"/>
  <c r="AX593" i="10" s="1"/>
  <c r="AY593" i="10" s="1"/>
  <c r="AZ593" i="10" s="1"/>
  <c r="BA593" i="10" s="1"/>
  <c r="BB593" i="10" s="1"/>
  <c r="BC593" i="10" s="1"/>
  <c r="BD593" i="10" s="1"/>
  <c r="BE593" i="10" s="1"/>
  <c r="BF593" i="10" s="1"/>
  <c r="BG593" i="10" s="1"/>
  <c r="BH593" i="10" s="1"/>
  <c r="BI593" i="10" s="1"/>
  <c r="BJ593" i="10" s="1"/>
  <c r="BK593" i="10" s="1"/>
  <c r="BL593" i="10" s="1"/>
  <c r="BM593" i="10" s="1"/>
  <c r="BN593" i="10" s="1"/>
  <c r="BO593" i="10" s="1"/>
  <c r="BP593" i="10" s="1"/>
  <c r="BQ593" i="10" s="1"/>
  <c r="BR593" i="10" s="1"/>
  <c r="BS593" i="10" s="1"/>
  <c r="BT593" i="10" s="1"/>
  <c r="BU593" i="10" s="1"/>
  <c r="BV593" i="10" s="1"/>
  <c r="BW593" i="10" s="1"/>
  <c r="BX593" i="10" s="1"/>
  <c r="BY593" i="10" s="1"/>
  <c r="BZ593" i="10" s="1"/>
  <c r="CA593" i="10" s="1"/>
  <c r="CB593" i="10" s="1"/>
  <c r="CC593" i="10" s="1"/>
  <c r="CD593" i="10" s="1"/>
  <c r="CE593" i="10" s="1"/>
  <c r="CF593" i="10" s="1"/>
  <c r="CG593" i="10" s="1"/>
  <c r="CH593" i="10" s="1"/>
  <c r="CI593" i="10" s="1"/>
  <c r="CJ593" i="10" s="1"/>
  <c r="CK593" i="10" s="1"/>
  <c r="CL593" i="10" s="1"/>
  <c r="CM593" i="10" s="1"/>
  <c r="CN593" i="10" s="1"/>
  <c r="CO593" i="10" s="1"/>
  <c r="CP593" i="10" s="1"/>
  <c r="CQ593" i="10" s="1"/>
  <c r="CR593" i="10" s="1"/>
  <c r="CS593" i="10" s="1"/>
  <c r="CT593" i="10" s="1"/>
  <c r="CU593" i="10" s="1"/>
  <c r="CV593" i="10" s="1"/>
  <c r="CW593" i="10" s="1"/>
  <c r="CX593" i="10" s="1"/>
  <c r="CY593" i="10" s="1"/>
  <c r="CZ593" i="10" s="1"/>
  <c r="DA593" i="10" s="1"/>
  <c r="DB593" i="10" s="1"/>
  <c r="DC593" i="10" s="1"/>
  <c r="DD593" i="10" s="1"/>
  <c r="DE593" i="10" s="1"/>
  <c r="DF593" i="10" s="1"/>
  <c r="DG593" i="10" s="1"/>
  <c r="T592" i="10"/>
  <c r="U592" i="10" s="1"/>
  <c r="V592" i="10" s="1"/>
  <c r="W592" i="10" s="1"/>
  <c r="X592" i="10" s="1"/>
  <c r="Y592" i="10" s="1"/>
  <c r="Z592" i="10" s="1"/>
  <c r="AA592" i="10" s="1"/>
  <c r="AB592" i="10" s="1"/>
  <c r="AC592" i="10" s="1"/>
  <c r="AD592" i="10" s="1"/>
  <c r="AE592" i="10" s="1"/>
  <c r="AF592" i="10" s="1"/>
  <c r="AG592" i="10" s="1"/>
  <c r="AH592" i="10" s="1"/>
  <c r="AI592" i="10" s="1"/>
  <c r="AJ592" i="10" s="1"/>
  <c r="AK592" i="10" s="1"/>
  <c r="AL592" i="10" s="1"/>
  <c r="AM592" i="10" s="1"/>
  <c r="AN592" i="10" s="1"/>
  <c r="AO592" i="10" s="1"/>
  <c r="AP592" i="10" s="1"/>
  <c r="AQ592" i="10" s="1"/>
  <c r="AR592" i="10" s="1"/>
  <c r="AS592" i="10" s="1"/>
  <c r="AT592" i="10" s="1"/>
  <c r="AU592" i="10" s="1"/>
  <c r="AV592" i="10" s="1"/>
  <c r="AW592" i="10" s="1"/>
  <c r="AX592" i="10" s="1"/>
  <c r="AY592" i="10" s="1"/>
  <c r="AZ592" i="10" s="1"/>
  <c r="BA592" i="10" s="1"/>
  <c r="BB592" i="10" s="1"/>
  <c r="BC592" i="10" s="1"/>
  <c r="BD592" i="10" s="1"/>
  <c r="BE592" i="10" s="1"/>
  <c r="BF592" i="10" s="1"/>
  <c r="BG592" i="10" s="1"/>
  <c r="BH592" i="10" s="1"/>
  <c r="BI592" i="10" s="1"/>
  <c r="BJ592" i="10" s="1"/>
  <c r="BK592" i="10" s="1"/>
  <c r="BL592" i="10" s="1"/>
  <c r="BM592" i="10" s="1"/>
  <c r="BN592" i="10" s="1"/>
  <c r="BO592" i="10" s="1"/>
  <c r="BP592" i="10" s="1"/>
  <c r="BQ592" i="10" s="1"/>
  <c r="BR592" i="10" s="1"/>
  <c r="BS592" i="10" s="1"/>
  <c r="BT592" i="10" s="1"/>
  <c r="BU592" i="10" s="1"/>
  <c r="BV592" i="10" s="1"/>
  <c r="BW592" i="10" s="1"/>
  <c r="BX592" i="10" s="1"/>
  <c r="BY592" i="10" s="1"/>
  <c r="BZ592" i="10" s="1"/>
  <c r="CA592" i="10" s="1"/>
  <c r="CB592" i="10" s="1"/>
  <c r="CC592" i="10" s="1"/>
  <c r="CD592" i="10" s="1"/>
  <c r="CE592" i="10" s="1"/>
  <c r="CF592" i="10" s="1"/>
  <c r="CG592" i="10" s="1"/>
  <c r="CH592" i="10" s="1"/>
  <c r="CI592" i="10" s="1"/>
  <c r="CJ592" i="10" s="1"/>
  <c r="CK592" i="10" s="1"/>
  <c r="CL592" i="10" s="1"/>
  <c r="CM592" i="10" s="1"/>
  <c r="CN592" i="10" s="1"/>
  <c r="CO592" i="10" s="1"/>
  <c r="CP592" i="10" s="1"/>
  <c r="CQ592" i="10" s="1"/>
  <c r="CR592" i="10" s="1"/>
  <c r="CS592" i="10" s="1"/>
  <c r="CT592" i="10" s="1"/>
  <c r="CU592" i="10" s="1"/>
  <c r="CV592" i="10" s="1"/>
  <c r="CW592" i="10" s="1"/>
  <c r="CX592" i="10" s="1"/>
  <c r="CY592" i="10" s="1"/>
  <c r="CZ592" i="10" s="1"/>
  <c r="DA592" i="10" s="1"/>
  <c r="DB592" i="10" s="1"/>
  <c r="DC592" i="10" s="1"/>
  <c r="DD592" i="10" s="1"/>
  <c r="DE592" i="10" s="1"/>
  <c r="DF592" i="10" s="1"/>
  <c r="DG592" i="10" s="1"/>
  <c r="T591" i="10"/>
  <c r="U591" i="10" s="1"/>
  <c r="V591" i="10" s="1"/>
  <c r="W591" i="10" s="1"/>
  <c r="X591" i="10" s="1"/>
  <c r="Y591" i="10" s="1"/>
  <c r="Z591" i="10" s="1"/>
  <c r="AA591" i="10" s="1"/>
  <c r="AB591" i="10" s="1"/>
  <c r="AC591" i="10" s="1"/>
  <c r="AD591" i="10" s="1"/>
  <c r="AE591" i="10" s="1"/>
  <c r="AF591" i="10" s="1"/>
  <c r="AG591" i="10" s="1"/>
  <c r="AH591" i="10" s="1"/>
  <c r="AI591" i="10" s="1"/>
  <c r="AJ591" i="10" s="1"/>
  <c r="AK591" i="10" s="1"/>
  <c r="AL591" i="10" s="1"/>
  <c r="AM591" i="10" s="1"/>
  <c r="AN591" i="10" s="1"/>
  <c r="AO591" i="10" s="1"/>
  <c r="AP591" i="10" s="1"/>
  <c r="AQ591" i="10" s="1"/>
  <c r="AR591" i="10" s="1"/>
  <c r="AS591" i="10" s="1"/>
  <c r="AT591" i="10" s="1"/>
  <c r="AU591" i="10" s="1"/>
  <c r="AV591" i="10" s="1"/>
  <c r="AW591" i="10" s="1"/>
  <c r="AX591" i="10" s="1"/>
  <c r="AY591" i="10" s="1"/>
  <c r="AZ591" i="10" s="1"/>
  <c r="BA591" i="10" s="1"/>
  <c r="BB591" i="10" s="1"/>
  <c r="BC591" i="10" s="1"/>
  <c r="BD591" i="10" s="1"/>
  <c r="BE591" i="10" s="1"/>
  <c r="BF591" i="10" s="1"/>
  <c r="BG591" i="10" s="1"/>
  <c r="BH591" i="10" s="1"/>
  <c r="BI591" i="10" s="1"/>
  <c r="BJ591" i="10" s="1"/>
  <c r="BK591" i="10" s="1"/>
  <c r="BL591" i="10" s="1"/>
  <c r="BM591" i="10" s="1"/>
  <c r="BN591" i="10" s="1"/>
  <c r="BO591" i="10" s="1"/>
  <c r="BP591" i="10" s="1"/>
  <c r="BQ591" i="10" s="1"/>
  <c r="BR591" i="10" s="1"/>
  <c r="BS591" i="10" s="1"/>
  <c r="BT591" i="10" s="1"/>
  <c r="BU591" i="10" s="1"/>
  <c r="BV591" i="10" s="1"/>
  <c r="BW591" i="10" s="1"/>
  <c r="BX591" i="10" s="1"/>
  <c r="BY591" i="10" s="1"/>
  <c r="BZ591" i="10" s="1"/>
  <c r="CA591" i="10" s="1"/>
  <c r="CB591" i="10" s="1"/>
  <c r="CC591" i="10" s="1"/>
  <c r="CD591" i="10" s="1"/>
  <c r="CE591" i="10" s="1"/>
  <c r="CF591" i="10" s="1"/>
  <c r="CG591" i="10" s="1"/>
  <c r="CH591" i="10" s="1"/>
  <c r="CI591" i="10" s="1"/>
  <c r="CJ591" i="10" s="1"/>
  <c r="CK591" i="10" s="1"/>
  <c r="CL591" i="10" s="1"/>
  <c r="CM591" i="10" s="1"/>
  <c r="CN591" i="10" s="1"/>
  <c r="CO591" i="10" s="1"/>
  <c r="CP591" i="10" s="1"/>
  <c r="CQ591" i="10" s="1"/>
  <c r="CR591" i="10" s="1"/>
  <c r="CS591" i="10" s="1"/>
  <c r="CT591" i="10" s="1"/>
  <c r="CU591" i="10" s="1"/>
  <c r="CV591" i="10" s="1"/>
  <c r="CW591" i="10" s="1"/>
  <c r="CX591" i="10" s="1"/>
  <c r="CY591" i="10" s="1"/>
  <c r="CZ591" i="10" s="1"/>
  <c r="DA591" i="10" s="1"/>
  <c r="DB591" i="10" s="1"/>
  <c r="DC591" i="10" s="1"/>
  <c r="DD591" i="10" s="1"/>
  <c r="DE591" i="10" s="1"/>
  <c r="DF591" i="10" s="1"/>
  <c r="DG591" i="10" s="1"/>
  <c r="T590" i="10"/>
  <c r="U590" i="10" s="1"/>
  <c r="V590" i="10" s="1"/>
  <c r="W590" i="10" s="1"/>
  <c r="X590" i="10" s="1"/>
  <c r="Y590" i="10" s="1"/>
  <c r="Z590" i="10" s="1"/>
  <c r="AA590" i="10" s="1"/>
  <c r="AB590" i="10" s="1"/>
  <c r="AC590" i="10" s="1"/>
  <c r="AD590" i="10" s="1"/>
  <c r="AE590" i="10" s="1"/>
  <c r="AF590" i="10" s="1"/>
  <c r="AG590" i="10" s="1"/>
  <c r="AH590" i="10" s="1"/>
  <c r="AI590" i="10" s="1"/>
  <c r="AJ590" i="10" s="1"/>
  <c r="AK590" i="10" s="1"/>
  <c r="AL590" i="10" s="1"/>
  <c r="AM590" i="10" s="1"/>
  <c r="AN590" i="10" s="1"/>
  <c r="AO590" i="10" s="1"/>
  <c r="AP590" i="10" s="1"/>
  <c r="AQ590" i="10" s="1"/>
  <c r="AR590" i="10" s="1"/>
  <c r="AS590" i="10" s="1"/>
  <c r="AT590" i="10" s="1"/>
  <c r="AU590" i="10" s="1"/>
  <c r="AV590" i="10" s="1"/>
  <c r="AW590" i="10" s="1"/>
  <c r="AX590" i="10" s="1"/>
  <c r="AY590" i="10" s="1"/>
  <c r="AZ590" i="10" s="1"/>
  <c r="BA590" i="10" s="1"/>
  <c r="BB590" i="10" s="1"/>
  <c r="BC590" i="10" s="1"/>
  <c r="BD590" i="10" s="1"/>
  <c r="BE590" i="10" s="1"/>
  <c r="BF590" i="10" s="1"/>
  <c r="BG590" i="10" s="1"/>
  <c r="BH590" i="10" s="1"/>
  <c r="BI590" i="10" s="1"/>
  <c r="BJ590" i="10" s="1"/>
  <c r="BK590" i="10" s="1"/>
  <c r="BL590" i="10" s="1"/>
  <c r="BM590" i="10" s="1"/>
  <c r="BN590" i="10" s="1"/>
  <c r="BO590" i="10" s="1"/>
  <c r="BP590" i="10" s="1"/>
  <c r="BQ590" i="10" s="1"/>
  <c r="BR590" i="10" s="1"/>
  <c r="BS590" i="10" s="1"/>
  <c r="BT590" i="10" s="1"/>
  <c r="BU590" i="10" s="1"/>
  <c r="BV590" i="10" s="1"/>
  <c r="BW590" i="10" s="1"/>
  <c r="BX590" i="10" s="1"/>
  <c r="BY590" i="10" s="1"/>
  <c r="BZ590" i="10" s="1"/>
  <c r="CA590" i="10" s="1"/>
  <c r="CB590" i="10" s="1"/>
  <c r="CC590" i="10" s="1"/>
  <c r="CD590" i="10" s="1"/>
  <c r="CE590" i="10" s="1"/>
  <c r="CF590" i="10" s="1"/>
  <c r="CG590" i="10" s="1"/>
  <c r="CH590" i="10" s="1"/>
  <c r="CI590" i="10" s="1"/>
  <c r="CJ590" i="10" s="1"/>
  <c r="CK590" i="10" s="1"/>
  <c r="CL590" i="10" s="1"/>
  <c r="CM590" i="10" s="1"/>
  <c r="CN590" i="10" s="1"/>
  <c r="CO590" i="10" s="1"/>
  <c r="CP590" i="10" s="1"/>
  <c r="CQ590" i="10" s="1"/>
  <c r="CR590" i="10" s="1"/>
  <c r="CS590" i="10" s="1"/>
  <c r="CT590" i="10" s="1"/>
  <c r="CU590" i="10" s="1"/>
  <c r="CV590" i="10" s="1"/>
  <c r="CW590" i="10" s="1"/>
  <c r="CX590" i="10" s="1"/>
  <c r="CY590" i="10" s="1"/>
  <c r="CZ590" i="10" s="1"/>
  <c r="DA590" i="10" s="1"/>
  <c r="DB590" i="10" s="1"/>
  <c r="DC590" i="10" s="1"/>
  <c r="DD590" i="10" s="1"/>
  <c r="DE590" i="10" s="1"/>
  <c r="DF590" i="10" s="1"/>
  <c r="DG590" i="10" s="1"/>
  <c r="T589" i="10"/>
  <c r="U589" i="10" s="1"/>
  <c r="V589" i="10" s="1"/>
  <c r="W589" i="10" s="1"/>
  <c r="X589" i="10" s="1"/>
  <c r="Y589" i="10" s="1"/>
  <c r="Z589" i="10" s="1"/>
  <c r="AA589" i="10" s="1"/>
  <c r="AB589" i="10" s="1"/>
  <c r="AC589" i="10" s="1"/>
  <c r="AD589" i="10" s="1"/>
  <c r="AE589" i="10" s="1"/>
  <c r="AF589" i="10" s="1"/>
  <c r="AG589" i="10" s="1"/>
  <c r="AH589" i="10" s="1"/>
  <c r="AI589" i="10" s="1"/>
  <c r="AJ589" i="10" s="1"/>
  <c r="AK589" i="10" s="1"/>
  <c r="AL589" i="10" s="1"/>
  <c r="AM589" i="10" s="1"/>
  <c r="AN589" i="10" s="1"/>
  <c r="AO589" i="10" s="1"/>
  <c r="AP589" i="10" s="1"/>
  <c r="AQ589" i="10" s="1"/>
  <c r="AR589" i="10" s="1"/>
  <c r="AS589" i="10" s="1"/>
  <c r="AT589" i="10" s="1"/>
  <c r="AU589" i="10" s="1"/>
  <c r="AV589" i="10" s="1"/>
  <c r="AW589" i="10" s="1"/>
  <c r="AX589" i="10" s="1"/>
  <c r="AY589" i="10" s="1"/>
  <c r="AZ589" i="10" s="1"/>
  <c r="BA589" i="10" s="1"/>
  <c r="BB589" i="10" s="1"/>
  <c r="BC589" i="10" s="1"/>
  <c r="BD589" i="10" s="1"/>
  <c r="BE589" i="10" s="1"/>
  <c r="BF589" i="10" s="1"/>
  <c r="BG589" i="10" s="1"/>
  <c r="BH589" i="10" s="1"/>
  <c r="BI589" i="10" s="1"/>
  <c r="BJ589" i="10" s="1"/>
  <c r="BK589" i="10" s="1"/>
  <c r="BL589" i="10" s="1"/>
  <c r="BM589" i="10" s="1"/>
  <c r="BN589" i="10" s="1"/>
  <c r="BO589" i="10" s="1"/>
  <c r="BP589" i="10" s="1"/>
  <c r="BQ589" i="10" s="1"/>
  <c r="BR589" i="10" s="1"/>
  <c r="BS589" i="10" s="1"/>
  <c r="BT589" i="10" s="1"/>
  <c r="BU589" i="10" s="1"/>
  <c r="BV589" i="10" s="1"/>
  <c r="BW589" i="10" s="1"/>
  <c r="BX589" i="10" s="1"/>
  <c r="BY589" i="10" s="1"/>
  <c r="BZ589" i="10" s="1"/>
  <c r="CA589" i="10" s="1"/>
  <c r="CB589" i="10" s="1"/>
  <c r="CC589" i="10" s="1"/>
  <c r="CD589" i="10" s="1"/>
  <c r="CE589" i="10" s="1"/>
  <c r="CF589" i="10" s="1"/>
  <c r="CG589" i="10" s="1"/>
  <c r="CH589" i="10" s="1"/>
  <c r="CI589" i="10" s="1"/>
  <c r="CJ589" i="10" s="1"/>
  <c r="CK589" i="10" s="1"/>
  <c r="CL589" i="10" s="1"/>
  <c r="CM589" i="10" s="1"/>
  <c r="CN589" i="10" s="1"/>
  <c r="CO589" i="10" s="1"/>
  <c r="CP589" i="10" s="1"/>
  <c r="CQ589" i="10" s="1"/>
  <c r="CR589" i="10" s="1"/>
  <c r="CS589" i="10" s="1"/>
  <c r="CT589" i="10" s="1"/>
  <c r="CU589" i="10" s="1"/>
  <c r="CV589" i="10" s="1"/>
  <c r="CW589" i="10" s="1"/>
  <c r="CX589" i="10" s="1"/>
  <c r="CY589" i="10" s="1"/>
  <c r="CZ589" i="10" s="1"/>
  <c r="DA589" i="10" s="1"/>
  <c r="DB589" i="10" s="1"/>
  <c r="DC589" i="10" s="1"/>
  <c r="DD589" i="10" s="1"/>
  <c r="DE589" i="10" s="1"/>
  <c r="DF589" i="10" s="1"/>
  <c r="DG589" i="10" s="1"/>
  <c r="T588" i="10"/>
  <c r="U588" i="10" s="1"/>
  <c r="V588" i="10" s="1"/>
  <c r="W588" i="10" s="1"/>
  <c r="X588" i="10" s="1"/>
  <c r="Y588" i="10" s="1"/>
  <c r="Z588" i="10" s="1"/>
  <c r="AA588" i="10" s="1"/>
  <c r="AB588" i="10" s="1"/>
  <c r="AC588" i="10" s="1"/>
  <c r="AD588" i="10" s="1"/>
  <c r="AE588" i="10" s="1"/>
  <c r="AF588" i="10" s="1"/>
  <c r="AG588" i="10" s="1"/>
  <c r="AH588" i="10" s="1"/>
  <c r="AI588" i="10" s="1"/>
  <c r="AJ588" i="10" s="1"/>
  <c r="AK588" i="10" s="1"/>
  <c r="AL588" i="10" s="1"/>
  <c r="AM588" i="10" s="1"/>
  <c r="AN588" i="10" s="1"/>
  <c r="AO588" i="10" s="1"/>
  <c r="AP588" i="10" s="1"/>
  <c r="AQ588" i="10" s="1"/>
  <c r="AR588" i="10" s="1"/>
  <c r="AS588" i="10" s="1"/>
  <c r="AT588" i="10" s="1"/>
  <c r="AU588" i="10" s="1"/>
  <c r="AV588" i="10" s="1"/>
  <c r="AW588" i="10" s="1"/>
  <c r="AX588" i="10" s="1"/>
  <c r="AY588" i="10" s="1"/>
  <c r="AZ588" i="10" s="1"/>
  <c r="BA588" i="10" s="1"/>
  <c r="BB588" i="10" s="1"/>
  <c r="BC588" i="10" s="1"/>
  <c r="BD588" i="10" s="1"/>
  <c r="BE588" i="10" s="1"/>
  <c r="BF588" i="10" s="1"/>
  <c r="BG588" i="10" s="1"/>
  <c r="BH588" i="10" s="1"/>
  <c r="BI588" i="10" s="1"/>
  <c r="BJ588" i="10" s="1"/>
  <c r="BK588" i="10" s="1"/>
  <c r="BL588" i="10" s="1"/>
  <c r="BM588" i="10" s="1"/>
  <c r="BN588" i="10" s="1"/>
  <c r="BO588" i="10" s="1"/>
  <c r="BP588" i="10" s="1"/>
  <c r="BQ588" i="10" s="1"/>
  <c r="BR588" i="10" s="1"/>
  <c r="BS588" i="10" s="1"/>
  <c r="BT588" i="10" s="1"/>
  <c r="BU588" i="10" s="1"/>
  <c r="BV588" i="10" s="1"/>
  <c r="BW588" i="10" s="1"/>
  <c r="BX588" i="10" s="1"/>
  <c r="BY588" i="10" s="1"/>
  <c r="BZ588" i="10" s="1"/>
  <c r="CA588" i="10" s="1"/>
  <c r="CB588" i="10" s="1"/>
  <c r="CC588" i="10" s="1"/>
  <c r="CD588" i="10" s="1"/>
  <c r="CE588" i="10" s="1"/>
  <c r="CF588" i="10" s="1"/>
  <c r="CG588" i="10" s="1"/>
  <c r="CH588" i="10" s="1"/>
  <c r="CI588" i="10" s="1"/>
  <c r="CJ588" i="10" s="1"/>
  <c r="CK588" i="10" s="1"/>
  <c r="CL588" i="10" s="1"/>
  <c r="CM588" i="10" s="1"/>
  <c r="CN588" i="10" s="1"/>
  <c r="CO588" i="10" s="1"/>
  <c r="CP588" i="10" s="1"/>
  <c r="CQ588" i="10" s="1"/>
  <c r="CR588" i="10" s="1"/>
  <c r="CS588" i="10" s="1"/>
  <c r="CT588" i="10" s="1"/>
  <c r="CU588" i="10" s="1"/>
  <c r="CV588" i="10" s="1"/>
  <c r="CW588" i="10" s="1"/>
  <c r="CX588" i="10" s="1"/>
  <c r="CY588" i="10" s="1"/>
  <c r="CZ588" i="10" s="1"/>
  <c r="DA588" i="10" s="1"/>
  <c r="DB588" i="10" s="1"/>
  <c r="DC588" i="10" s="1"/>
  <c r="DD588" i="10" s="1"/>
  <c r="DE588" i="10" s="1"/>
  <c r="DF588" i="10" s="1"/>
  <c r="DG588" i="10" s="1"/>
  <c r="T587" i="10"/>
  <c r="U587" i="10" s="1"/>
  <c r="V587" i="10" s="1"/>
  <c r="W587" i="10" s="1"/>
  <c r="X587" i="10" s="1"/>
  <c r="Y587" i="10" s="1"/>
  <c r="Z587" i="10" s="1"/>
  <c r="AA587" i="10" s="1"/>
  <c r="AB587" i="10" s="1"/>
  <c r="AC587" i="10" s="1"/>
  <c r="AD587" i="10" s="1"/>
  <c r="AE587" i="10" s="1"/>
  <c r="AF587" i="10" s="1"/>
  <c r="AG587" i="10" s="1"/>
  <c r="AH587" i="10" s="1"/>
  <c r="AI587" i="10" s="1"/>
  <c r="AJ587" i="10" s="1"/>
  <c r="AK587" i="10" s="1"/>
  <c r="AL587" i="10" s="1"/>
  <c r="AM587" i="10" s="1"/>
  <c r="AN587" i="10" s="1"/>
  <c r="AO587" i="10" s="1"/>
  <c r="AP587" i="10" s="1"/>
  <c r="AQ587" i="10" s="1"/>
  <c r="AR587" i="10" s="1"/>
  <c r="AS587" i="10" s="1"/>
  <c r="AT587" i="10" s="1"/>
  <c r="AU587" i="10" s="1"/>
  <c r="AV587" i="10" s="1"/>
  <c r="AW587" i="10" s="1"/>
  <c r="AX587" i="10" s="1"/>
  <c r="AY587" i="10" s="1"/>
  <c r="AZ587" i="10" s="1"/>
  <c r="BA587" i="10" s="1"/>
  <c r="BB587" i="10" s="1"/>
  <c r="BC587" i="10" s="1"/>
  <c r="BD587" i="10" s="1"/>
  <c r="BE587" i="10" s="1"/>
  <c r="BF587" i="10" s="1"/>
  <c r="BG587" i="10" s="1"/>
  <c r="BH587" i="10" s="1"/>
  <c r="BI587" i="10" s="1"/>
  <c r="BJ587" i="10" s="1"/>
  <c r="BK587" i="10" s="1"/>
  <c r="BL587" i="10" s="1"/>
  <c r="BM587" i="10" s="1"/>
  <c r="BN587" i="10" s="1"/>
  <c r="BO587" i="10" s="1"/>
  <c r="BP587" i="10" s="1"/>
  <c r="BQ587" i="10" s="1"/>
  <c r="BR587" i="10" s="1"/>
  <c r="BS587" i="10" s="1"/>
  <c r="BT587" i="10" s="1"/>
  <c r="BU587" i="10" s="1"/>
  <c r="BV587" i="10" s="1"/>
  <c r="BW587" i="10" s="1"/>
  <c r="BX587" i="10" s="1"/>
  <c r="BY587" i="10" s="1"/>
  <c r="BZ587" i="10" s="1"/>
  <c r="CA587" i="10" s="1"/>
  <c r="CB587" i="10" s="1"/>
  <c r="CC587" i="10" s="1"/>
  <c r="CD587" i="10" s="1"/>
  <c r="CE587" i="10" s="1"/>
  <c r="CF587" i="10" s="1"/>
  <c r="CG587" i="10" s="1"/>
  <c r="CH587" i="10" s="1"/>
  <c r="CI587" i="10" s="1"/>
  <c r="CJ587" i="10" s="1"/>
  <c r="CK587" i="10" s="1"/>
  <c r="CL587" i="10" s="1"/>
  <c r="CM587" i="10" s="1"/>
  <c r="CN587" i="10" s="1"/>
  <c r="CO587" i="10" s="1"/>
  <c r="CP587" i="10" s="1"/>
  <c r="CQ587" i="10" s="1"/>
  <c r="CR587" i="10" s="1"/>
  <c r="CS587" i="10" s="1"/>
  <c r="CT587" i="10" s="1"/>
  <c r="CU587" i="10" s="1"/>
  <c r="CV587" i="10" s="1"/>
  <c r="CW587" i="10" s="1"/>
  <c r="CX587" i="10" s="1"/>
  <c r="CY587" i="10" s="1"/>
  <c r="CZ587" i="10" s="1"/>
  <c r="DA587" i="10" s="1"/>
  <c r="DB587" i="10" s="1"/>
  <c r="DC587" i="10" s="1"/>
  <c r="DD587" i="10" s="1"/>
  <c r="DE587" i="10" s="1"/>
  <c r="DF587" i="10" s="1"/>
  <c r="DG587" i="10" s="1"/>
  <c r="T586" i="10"/>
  <c r="U586" i="10" s="1"/>
  <c r="V586" i="10" s="1"/>
  <c r="W586" i="10" s="1"/>
  <c r="X586" i="10" s="1"/>
  <c r="Y586" i="10" s="1"/>
  <c r="Z586" i="10" s="1"/>
  <c r="AA586" i="10" s="1"/>
  <c r="AB586" i="10" s="1"/>
  <c r="AC586" i="10" s="1"/>
  <c r="AD586" i="10" s="1"/>
  <c r="AE586" i="10" s="1"/>
  <c r="AF586" i="10" s="1"/>
  <c r="AG586" i="10" s="1"/>
  <c r="AH586" i="10" s="1"/>
  <c r="AI586" i="10" s="1"/>
  <c r="AJ586" i="10" s="1"/>
  <c r="AK586" i="10" s="1"/>
  <c r="AL586" i="10" s="1"/>
  <c r="AM586" i="10" s="1"/>
  <c r="AN586" i="10" s="1"/>
  <c r="AO586" i="10" s="1"/>
  <c r="AP586" i="10" s="1"/>
  <c r="AQ586" i="10" s="1"/>
  <c r="AR586" i="10" s="1"/>
  <c r="AS586" i="10" s="1"/>
  <c r="AT586" i="10" s="1"/>
  <c r="AU586" i="10" s="1"/>
  <c r="AV586" i="10" s="1"/>
  <c r="AW586" i="10" s="1"/>
  <c r="AX586" i="10" s="1"/>
  <c r="AY586" i="10" s="1"/>
  <c r="AZ586" i="10" s="1"/>
  <c r="BA586" i="10" s="1"/>
  <c r="BB586" i="10" s="1"/>
  <c r="BC586" i="10" s="1"/>
  <c r="BD586" i="10" s="1"/>
  <c r="BE586" i="10" s="1"/>
  <c r="BF586" i="10" s="1"/>
  <c r="BG586" i="10" s="1"/>
  <c r="BH586" i="10" s="1"/>
  <c r="BI586" i="10" s="1"/>
  <c r="BJ586" i="10" s="1"/>
  <c r="BK586" i="10" s="1"/>
  <c r="BL586" i="10" s="1"/>
  <c r="BM586" i="10" s="1"/>
  <c r="BN586" i="10" s="1"/>
  <c r="BO586" i="10" s="1"/>
  <c r="BP586" i="10" s="1"/>
  <c r="BQ586" i="10" s="1"/>
  <c r="BR586" i="10" s="1"/>
  <c r="BS586" i="10" s="1"/>
  <c r="BT586" i="10" s="1"/>
  <c r="BU586" i="10" s="1"/>
  <c r="BV586" i="10" s="1"/>
  <c r="BW586" i="10" s="1"/>
  <c r="BX586" i="10" s="1"/>
  <c r="BY586" i="10" s="1"/>
  <c r="BZ586" i="10" s="1"/>
  <c r="CA586" i="10" s="1"/>
  <c r="CB586" i="10" s="1"/>
  <c r="CC586" i="10" s="1"/>
  <c r="CD586" i="10" s="1"/>
  <c r="CE586" i="10" s="1"/>
  <c r="CF586" i="10" s="1"/>
  <c r="CG586" i="10" s="1"/>
  <c r="CH586" i="10" s="1"/>
  <c r="CI586" i="10" s="1"/>
  <c r="CJ586" i="10" s="1"/>
  <c r="CK586" i="10" s="1"/>
  <c r="CL586" i="10" s="1"/>
  <c r="CM586" i="10" s="1"/>
  <c r="CN586" i="10" s="1"/>
  <c r="CO586" i="10" s="1"/>
  <c r="CP586" i="10" s="1"/>
  <c r="CQ586" i="10" s="1"/>
  <c r="CR586" i="10" s="1"/>
  <c r="CS586" i="10" s="1"/>
  <c r="CT586" i="10" s="1"/>
  <c r="CU586" i="10" s="1"/>
  <c r="CV586" i="10" s="1"/>
  <c r="CW586" i="10" s="1"/>
  <c r="CX586" i="10" s="1"/>
  <c r="CY586" i="10" s="1"/>
  <c r="CZ586" i="10" s="1"/>
  <c r="DA586" i="10" s="1"/>
  <c r="DB586" i="10" s="1"/>
  <c r="DC586" i="10" s="1"/>
  <c r="DD586" i="10" s="1"/>
  <c r="DE586" i="10" s="1"/>
  <c r="DF586" i="10" s="1"/>
  <c r="DG586" i="10" s="1"/>
  <c r="T585" i="10"/>
  <c r="U585" i="10" s="1"/>
  <c r="V585" i="10" s="1"/>
  <c r="W585" i="10" s="1"/>
  <c r="X585" i="10" s="1"/>
  <c r="Y585" i="10" s="1"/>
  <c r="Z585" i="10" s="1"/>
  <c r="AA585" i="10" s="1"/>
  <c r="AB585" i="10" s="1"/>
  <c r="AC585" i="10" s="1"/>
  <c r="AD585" i="10" s="1"/>
  <c r="AE585" i="10" s="1"/>
  <c r="AF585" i="10" s="1"/>
  <c r="AG585" i="10" s="1"/>
  <c r="AH585" i="10" s="1"/>
  <c r="AI585" i="10" s="1"/>
  <c r="AJ585" i="10" s="1"/>
  <c r="AK585" i="10" s="1"/>
  <c r="AL585" i="10" s="1"/>
  <c r="AM585" i="10" s="1"/>
  <c r="AN585" i="10" s="1"/>
  <c r="AO585" i="10" s="1"/>
  <c r="AP585" i="10" s="1"/>
  <c r="AQ585" i="10" s="1"/>
  <c r="AR585" i="10" s="1"/>
  <c r="AS585" i="10" s="1"/>
  <c r="AT585" i="10" s="1"/>
  <c r="AU585" i="10" s="1"/>
  <c r="AV585" i="10" s="1"/>
  <c r="AW585" i="10" s="1"/>
  <c r="AX585" i="10" s="1"/>
  <c r="AY585" i="10" s="1"/>
  <c r="AZ585" i="10" s="1"/>
  <c r="BA585" i="10" s="1"/>
  <c r="BB585" i="10" s="1"/>
  <c r="BC585" i="10" s="1"/>
  <c r="BD585" i="10" s="1"/>
  <c r="BE585" i="10" s="1"/>
  <c r="BF585" i="10" s="1"/>
  <c r="BG585" i="10" s="1"/>
  <c r="BH585" i="10" s="1"/>
  <c r="BI585" i="10" s="1"/>
  <c r="BJ585" i="10" s="1"/>
  <c r="BK585" i="10" s="1"/>
  <c r="BL585" i="10" s="1"/>
  <c r="BM585" i="10" s="1"/>
  <c r="BN585" i="10" s="1"/>
  <c r="BO585" i="10" s="1"/>
  <c r="BP585" i="10" s="1"/>
  <c r="BQ585" i="10" s="1"/>
  <c r="BR585" i="10" s="1"/>
  <c r="BS585" i="10" s="1"/>
  <c r="BT585" i="10" s="1"/>
  <c r="BU585" i="10" s="1"/>
  <c r="BV585" i="10" s="1"/>
  <c r="BW585" i="10" s="1"/>
  <c r="BX585" i="10" s="1"/>
  <c r="BY585" i="10" s="1"/>
  <c r="BZ585" i="10" s="1"/>
  <c r="CA585" i="10" s="1"/>
  <c r="CB585" i="10" s="1"/>
  <c r="CC585" i="10" s="1"/>
  <c r="CD585" i="10" s="1"/>
  <c r="CE585" i="10" s="1"/>
  <c r="CF585" i="10" s="1"/>
  <c r="CG585" i="10" s="1"/>
  <c r="CH585" i="10" s="1"/>
  <c r="CI585" i="10" s="1"/>
  <c r="CJ585" i="10" s="1"/>
  <c r="CK585" i="10" s="1"/>
  <c r="CL585" i="10" s="1"/>
  <c r="CM585" i="10" s="1"/>
  <c r="CN585" i="10" s="1"/>
  <c r="CO585" i="10" s="1"/>
  <c r="CP585" i="10" s="1"/>
  <c r="CQ585" i="10" s="1"/>
  <c r="CR585" i="10" s="1"/>
  <c r="CS585" i="10" s="1"/>
  <c r="CT585" i="10" s="1"/>
  <c r="CU585" i="10" s="1"/>
  <c r="CV585" i="10" s="1"/>
  <c r="CW585" i="10" s="1"/>
  <c r="CX585" i="10" s="1"/>
  <c r="CY585" i="10" s="1"/>
  <c r="CZ585" i="10" s="1"/>
  <c r="DA585" i="10" s="1"/>
  <c r="DB585" i="10" s="1"/>
  <c r="DC585" i="10" s="1"/>
  <c r="DD585" i="10" s="1"/>
  <c r="DE585" i="10" s="1"/>
  <c r="DF585" i="10" s="1"/>
  <c r="DG585" i="10" s="1"/>
  <c r="T584" i="10"/>
  <c r="U584" i="10" s="1"/>
  <c r="V584" i="10" s="1"/>
  <c r="W584" i="10" s="1"/>
  <c r="X584" i="10" s="1"/>
  <c r="Y584" i="10" s="1"/>
  <c r="Z584" i="10" s="1"/>
  <c r="AA584" i="10" s="1"/>
  <c r="AB584" i="10" s="1"/>
  <c r="AC584" i="10" s="1"/>
  <c r="AD584" i="10" s="1"/>
  <c r="AE584" i="10" s="1"/>
  <c r="AF584" i="10" s="1"/>
  <c r="AG584" i="10" s="1"/>
  <c r="AH584" i="10" s="1"/>
  <c r="AI584" i="10" s="1"/>
  <c r="AJ584" i="10" s="1"/>
  <c r="AK584" i="10" s="1"/>
  <c r="AL584" i="10" s="1"/>
  <c r="AM584" i="10" s="1"/>
  <c r="AN584" i="10" s="1"/>
  <c r="AO584" i="10" s="1"/>
  <c r="AP584" i="10" s="1"/>
  <c r="AQ584" i="10" s="1"/>
  <c r="AR584" i="10" s="1"/>
  <c r="AS584" i="10" s="1"/>
  <c r="AT584" i="10" s="1"/>
  <c r="AU584" i="10" s="1"/>
  <c r="AV584" i="10" s="1"/>
  <c r="AW584" i="10" s="1"/>
  <c r="AX584" i="10" s="1"/>
  <c r="AY584" i="10" s="1"/>
  <c r="AZ584" i="10" s="1"/>
  <c r="BA584" i="10" s="1"/>
  <c r="BB584" i="10" s="1"/>
  <c r="BC584" i="10" s="1"/>
  <c r="BD584" i="10" s="1"/>
  <c r="BE584" i="10" s="1"/>
  <c r="BF584" i="10" s="1"/>
  <c r="BG584" i="10" s="1"/>
  <c r="BH584" i="10" s="1"/>
  <c r="BI584" i="10" s="1"/>
  <c r="BJ584" i="10" s="1"/>
  <c r="BK584" i="10" s="1"/>
  <c r="BL584" i="10" s="1"/>
  <c r="BM584" i="10" s="1"/>
  <c r="BN584" i="10" s="1"/>
  <c r="BO584" i="10" s="1"/>
  <c r="BP584" i="10" s="1"/>
  <c r="BQ584" i="10" s="1"/>
  <c r="BR584" i="10" s="1"/>
  <c r="BS584" i="10" s="1"/>
  <c r="BT584" i="10" s="1"/>
  <c r="BU584" i="10" s="1"/>
  <c r="BV584" i="10" s="1"/>
  <c r="BW584" i="10" s="1"/>
  <c r="BX584" i="10" s="1"/>
  <c r="BY584" i="10" s="1"/>
  <c r="BZ584" i="10" s="1"/>
  <c r="CA584" i="10" s="1"/>
  <c r="CB584" i="10" s="1"/>
  <c r="CC584" i="10" s="1"/>
  <c r="CD584" i="10" s="1"/>
  <c r="CE584" i="10" s="1"/>
  <c r="CF584" i="10" s="1"/>
  <c r="CG584" i="10" s="1"/>
  <c r="CH584" i="10" s="1"/>
  <c r="CI584" i="10" s="1"/>
  <c r="CJ584" i="10" s="1"/>
  <c r="CK584" i="10" s="1"/>
  <c r="CL584" i="10" s="1"/>
  <c r="CM584" i="10" s="1"/>
  <c r="CN584" i="10" s="1"/>
  <c r="CO584" i="10" s="1"/>
  <c r="CP584" i="10" s="1"/>
  <c r="CQ584" i="10" s="1"/>
  <c r="CR584" i="10" s="1"/>
  <c r="CS584" i="10" s="1"/>
  <c r="CT584" i="10" s="1"/>
  <c r="CU584" i="10" s="1"/>
  <c r="CV584" i="10" s="1"/>
  <c r="CW584" i="10" s="1"/>
  <c r="CX584" i="10" s="1"/>
  <c r="CY584" i="10" s="1"/>
  <c r="CZ584" i="10" s="1"/>
  <c r="DA584" i="10" s="1"/>
  <c r="DB584" i="10" s="1"/>
  <c r="DC584" i="10" s="1"/>
  <c r="DD584" i="10" s="1"/>
  <c r="DE584" i="10" s="1"/>
  <c r="DF584" i="10" s="1"/>
  <c r="DG584" i="10" s="1"/>
  <c r="T583" i="10"/>
  <c r="U583" i="10" s="1"/>
  <c r="V583" i="10" s="1"/>
  <c r="W583" i="10" s="1"/>
  <c r="X583" i="10" s="1"/>
  <c r="Y583" i="10" s="1"/>
  <c r="Z583" i="10" s="1"/>
  <c r="AA583" i="10" s="1"/>
  <c r="AB583" i="10" s="1"/>
  <c r="AC583" i="10" s="1"/>
  <c r="AD583" i="10" s="1"/>
  <c r="AE583" i="10" s="1"/>
  <c r="AF583" i="10" s="1"/>
  <c r="AG583" i="10" s="1"/>
  <c r="AH583" i="10" s="1"/>
  <c r="AI583" i="10" s="1"/>
  <c r="AJ583" i="10" s="1"/>
  <c r="AK583" i="10" s="1"/>
  <c r="AL583" i="10" s="1"/>
  <c r="AM583" i="10" s="1"/>
  <c r="AN583" i="10" s="1"/>
  <c r="AO583" i="10" s="1"/>
  <c r="AP583" i="10" s="1"/>
  <c r="AQ583" i="10" s="1"/>
  <c r="AR583" i="10" s="1"/>
  <c r="AS583" i="10" s="1"/>
  <c r="AT583" i="10" s="1"/>
  <c r="AU583" i="10" s="1"/>
  <c r="AV583" i="10" s="1"/>
  <c r="AW583" i="10" s="1"/>
  <c r="AX583" i="10" s="1"/>
  <c r="AY583" i="10" s="1"/>
  <c r="AZ583" i="10" s="1"/>
  <c r="BA583" i="10" s="1"/>
  <c r="BB583" i="10" s="1"/>
  <c r="BC583" i="10" s="1"/>
  <c r="BD583" i="10" s="1"/>
  <c r="BE583" i="10" s="1"/>
  <c r="BF583" i="10" s="1"/>
  <c r="BG583" i="10" s="1"/>
  <c r="BH583" i="10" s="1"/>
  <c r="BI583" i="10" s="1"/>
  <c r="BJ583" i="10" s="1"/>
  <c r="BK583" i="10" s="1"/>
  <c r="BL583" i="10" s="1"/>
  <c r="BM583" i="10" s="1"/>
  <c r="BN583" i="10" s="1"/>
  <c r="BO583" i="10" s="1"/>
  <c r="BP583" i="10" s="1"/>
  <c r="BQ583" i="10" s="1"/>
  <c r="BR583" i="10" s="1"/>
  <c r="BS583" i="10" s="1"/>
  <c r="BT583" i="10" s="1"/>
  <c r="BU583" i="10" s="1"/>
  <c r="BV583" i="10" s="1"/>
  <c r="BW583" i="10" s="1"/>
  <c r="BX583" i="10" s="1"/>
  <c r="BY583" i="10" s="1"/>
  <c r="BZ583" i="10" s="1"/>
  <c r="CA583" i="10" s="1"/>
  <c r="CB583" i="10" s="1"/>
  <c r="CC583" i="10" s="1"/>
  <c r="CD583" i="10" s="1"/>
  <c r="CE583" i="10" s="1"/>
  <c r="CF583" i="10" s="1"/>
  <c r="CG583" i="10" s="1"/>
  <c r="CH583" i="10" s="1"/>
  <c r="CI583" i="10" s="1"/>
  <c r="CJ583" i="10" s="1"/>
  <c r="CK583" i="10" s="1"/>
  <c r="CL583" i="10" s="1"/>
  <c r="CM583" i="10" s="1"/>
  <c r="CN583" i="10" s="1"/>
  <c r="CO583" i="10" s="1"/>
  <c r="CP583" i="10" s="1"/>
  <c r="CQ583" i="10" s="1"/>
  <c r="CR583" i="10" s="1"/>
  <c r="CS583" i="10" s="1"/>
  <c r="CT583" i="10" s="1"/>
  <c r="CU583" i="10" s="1"/>
  <c r="CV583" i="10" s="1"/>
  <c r="CW583" i="10" s="1"/>
  <c r="CX583" i="10" s="1"/>
  <c r="CY583" i="10" s="1"/>
  <c r="CZ583" i="10" s="1"/>
  <c r="DA583" i="10" s="1"/>
  <c r="DB583" i="10" s="1"/>
  <c r="DC583" i="10" s="1"/>
  <c r="DD583" i="10" s="1"/>
  <c r="DE583" i="10" s="1"/>
  <c r="DF583" i="10" s="1"/>
  <c r="DG583" i="10" s="1"/>
  <c r="T582" i="10"/>
  <c r="U582" i="10" s="1"/>
  <c r="V582" i="10" s="1"/>
  <c r="W582" i="10" s="1"/>
  <c r="X582" i="10" s="1"/>
  <c r="Y582" i="10" s="1"/>
  <c r="Z582" i="10" s="1"/>
  <c r="AA582" i="10" s="1"/>
  <c r="AB582" i="10" s="1"/>
  <c r="AC582" i="10" s="1"/>
  <c r="AD582" i="10" s="1"/>
  <c r="AE582" i="10" s="1"/>
  <c r="AF582" i="10" s="1"/>
  <c r="AG582" i="10" s="1"/>
  <c r="AH582" i="10" s="1"/>
  <c r="AI582" i="10" s="1"/>
  <c r="AJ582" i="10" s="1"/>
  <c r="AK582" i="10" s="1"/>
  <c r="AL582" i="10" s="1"/>
  <c r="AM582" i="10" s="1"/>
  <c r="AN582" i="10" s="1"/>
  <c r="AO582" i="10" s="1"/>
  <c r="AP582" i="10" s="1"/>
  <c r="AQ582" i="10" s="1"/>
  <c r="AR582" i="10" s="1"/>
  <c r="AS582" i="10" s="1"/>
  <c r="AT582" i="10" s="1"/>
  <c r="AU582" i="10" s="1"/>
  <c r="AV582" i="10" s="1"/>
  <c r="AW582" i="10" s="1"/>
  <c r="AX582" i="10" s="1"/>
  <c r="AY582" i="10" s="1"/>
  <c r="AZ582" i="10" s="1"/>
  <c r="BA582" i="10" s="1"/>
  <c r="BB582" i="10" s="1"/>
  <c r="BC582" i="10" s="1"/>
  <c r="BD582" i="10" s="1"/>
  <c r="BE582" i="10" s="1"/>
  <c r="BF582" i="10" s="1"/>
  <c r="BG582" i="10" s="1"/>
  <c r="BH582" i="10" s="1"/>
  <c r="BI582" i="10" s="1"/>
  <c r="BJ582" i="10" s="1"/>
  <c r="BK582" i="10" s="1"/>
  <c r="BL582" i="10" s="1"/>
  <c r="BM582" i="10" s="1"/>
  <c r="BN582" i="10" s="1"/>
  <c r="BO582" i="10" s="1"/>
  <c r="BP582" i="10" s="1"/>
  <c r="BQ582" i="10" s="1"/>
  <c r="BR582" i="10" s="1"/>
  <c r="BS582" i="10" s="1"/>
  <c r="BT582" i="10" s="1"/>
  <c r="BU582" i="10" s="1"/>
  <c r="BV582" i="10" s="1"/>
  <c r="BW582" i="10" s="1"/>
  <c r="BX582" i="10" s="1"/>
  <c r="BY582" i="10" s="1"/>
  <c r="BZ582" i="10" s="1"/>
  <c r="CA582" i="10" s="1"/>
  <c r="CB582" i="10" s="1"/>
  <c r="CC582" i="10" s="1"/>
  <c r="CD582" i="10" s="1"/>
  <c r="CE582" i="10" s="1"/>
  <c r="CF582" i="10" s="1"/>
  <c r="CG582" i="10" s="1"/>
  <c r="CH582" i="10" s="1"/>
  <c r="CI582" i="10" s="1"/>
  <c r="CJ582" i="10" s="1"/>
  <c r="CK582" i="10" s="1"/>
  <c r="CL582" i="10" s="1"/>
  <c r="CM582" i="10" s="1"/>
  <c r="CN582" i="10" s="1"/>
  <c r="CO582" i="10" s="1"/>
  <c r="CP582" i="10" s="1"/>
  <c r="CQ582" i="10" s="1"/>
  <c r="CR582" i="10" s="1"/>
  <c r="CS582" i="10" s="1"/>
  <c r="CT582" i="10" s="1"/>
  <c r="CU582" i="10" s="1"/>
  <c r="CV582" i="10" s="1"/>
  <c r="CW582" i="10" s="1"/>
  <c r="CX582" i="10" s="1"/>
  <c r="CY582" i="10" s="1"/>
  <c r="CZ582" i="10" s="1"/>
  <c r="DA582" i="10" s="1"/>
  <c r="DB582" i="10" s="1"/>
  <c r="DC582" i="10" s="1"/>
  <c r="DD582" i="10" s="1"/>
  <c r="DE582" i="10" s="1"/>
  <c r="DF582" i="10" s="1"/>
  <c r="DG582" i="10" s="1"/>
  <c r="T581" i="10"/>
  <c r="U581" i="10" s="1"/>
  <c r="V581" i="10" s="1"/>
  <c r="W581" i="10" s="1"/>
  <c r="X581" i="10" s="1"/>
  <c r="Y581" i="10" s="1"/>
  <c r="Z581" i="10" s="1"/>
  <c r="AA581" i="10" s="1"/>
  <c r="AB581" i="10" s="1"/>
  <c r="AC581" i="10" s="1"/>
  <c r="AD581" i="10" s="1"/>
  <c r="AE581" i="10" s="1"/>
  <c r="AF581" i="10" s="1"/>
  <c r="AG581" i="10" s="1"/>
  <c r="AH581" i="10" s="1"/>
  <c r="AI581" i="10" s="1"/>
  <c r="AJ581" i="10" s="1"/>
  <c r="AK581" i="10" s="1"/>
  <c r="AL581" i="10" s="1"/>
  <c r="AM581" i="10" s="1"/>
  <c r="AN581" i="10" s="1"/>
  <c r="AO581" i="10" s="1"/>
  <c r="AP581" i="10" s="1"/>
  <c r="AQ581" i="10" s="1"/>
  <c r="AR581" i="10" s="1"/>
  <c r="AS581" i="10" s="1"/>
  <c r="AT581" i="10" s="1"/>
  <c r="AU581" i="10" s="1"/>
  <c r="AV581" i="10" s="1"/>
  <c r="AW581" i="10" s="1"/>
  <c r="AX581" i="10" s="1"/>
  <c r="AY581" i="10" s="1"/>
  <c r="AZ581" i="10" s="1"/>
  <c r="BA581" i="10" s="1"/>
  <c r="BB581" i="10" s="1"/>
  <c r="BC581" i="10" s="1"/>
  <c r="BD581" i="10" s="1"/>
  <c r="BE581" i="10" s="1"/>
  <c r="BF581" i="10" s="1"/>
  <c r="BG581" i="10" s="1"/>
  <c r="BH581" i="10" s="1"/>
  <c r="BI581" i="10" s="1"/>
  <c r="BJ581" i="10" s="1"/>
  <c r="BK581" i="10" s="1"/>
  <c r="BL581" i="10" s="1"/>
  <c r="BM581" i="10" s="1"/>
  <c r="BN581" i="10" s="1"/>
  <c r="BO581" i="10" s="1"/>
  <c r="BP581" i="10" s="1"/>
  <c r="BQ581" i="10" s="1"/>
  <c r="BR581" i="10" s="1"/>
  <c r="BS581" i="10" s="1"/>
  <c r="BT581" i="10" s="1"/>
  <c r="BU581" i="10" s="1"/>
  <c r="BV581" i="10" s="1"/>
  <c r="BW581" i="10" s="1"/>
  <c r="BX581" i="10" s="1"/>
  <c r="BY581" i="10" s="1"/>
  <c r="BZ581" i="10" s="1"/>
  <c r="CA581" i="10" s="1"/>
  <c r="CB581" i="10" s="1"/>
  <c r="CC581" i="10" s="1"/>
  <c r="CD581" i="10" s="1"/>
  <c r="CE581" i="10" s="1"/>
  <c r="CF581" i="10" s="1"/>
  <c r="CG581" i="10" s="1"/>
  <c r="CH581" i="10" s="1"/>
  <c r="CI581" i="10" s="1"/>
  <c r="CJ581" i="10" s="1"/>
  <c r="CK581" i="10" s="1"/>
  <c r="CL581" i="10" s="1"/>
  <c r="CM581" i="10" s="1"/>
  <c r="CN581" i="10" s="1"/>
  <c r="CO581" i="10" s="1"/>
  <c r="CP581" i="10" s="1"/>
  <c r="CQ581" i="10" s="1"/>
  <c r="CR581" i="10" s="1"/>
  <c r="CS581" i="10" s="1"/>
  <c r="CT581" i="10" s="1"/>
  <c r="CU581" i="10" s="1"/>
  <c r="CV581" i="10" s="1"/>
  <c r="CW581" i="10" s="1"/>
  <c r="CX581" i="10" s="1"/>
  <c r="CY581" i="10" s="1"/>
  <c r="CZ581" i="10" s="1"/>
  <c r="DA581" i="10" s="1"/>
  <c r="DB581" i="10" s="1"/>
  <c r="DC581" i="10" s="1"/>
  <c r="DD581" i="10" s="1"/>
  <c r="DE581" i="10" s="1"/>
  <c r="DF581" i="10" s="1"/>
  <c r="DG581" i="10" s="1"/>
  <c r="T580" i="10"/>
  <c r="U580" i="10" s="1"/>
  <c r="V580" i="10" s="1"/>
  <c r="W580" i="10" s="1"/>
  <c r="X580" i="10" s="1"/>
  <c r="Y580" i="10" s="1"/>
  <c r="Z580" i="10" s="1"/>
  <c r="AA580" i="10" s="1"/>
  <c r="AB580" i="10" s="1"/>
  <c r="AC580" i="10" s="1"/>
  <c r="AD580" i="10" s="1"/>
  <c r="AE580" i="10" s="1"/>
  <c r="AF580" i="10" s="1"/>
  <c r="AG580" i="10" s="1"/>
  <c r="AH580" i="10" s="1"/>
  <c r="AI580" i="10" s="1"/>
  <c r="AJ580" i="10" s="1"/>
  <c r="AK580" i="10" s="1"/>
  <c r="AL580" i="10" s="1"/>
  <c r="AM580" i="10" s="1"/>
  <c r="AN580" i="10" s="1"/>
  <c r="AO580" i="10" s="1"/>
  <c r="AP580" i="10" s="1"/>
  <c r="AQ580" i="10" s="1"/>
  <c r="AR580" i="10" s="1"/>
  <c r="AS580" i="10" s="1"/>
  <c r="AT580" i="10" s="1"/>
  <c r="AU580" i="10" s="1"/>
  <c r="AV580" i="10" s="1"/>
  <c r="AW580" i="10" s="1"/>
  <c r="AX580" i="10" s="1"/>
  <c r="AY580" i="10" s="1"/>
  <c r="AZ580" i="10" s="1"/>
  <c r="BA580" i="10" s="1"/>
  <c r="BB580" i="10" s="1"/>
  <c r="BC580" i="10" s="1"/>
  <c r="BD580" i="10" s="1"/>
  <c r="BE580" i="10" s="1"/>
  <c r="BF580" i="10" s="1"/>
  <c r="BG580" i="10" s="1"/>
  <c r="BH580" i="10" s="1"/>
  <c r="BI580" i="10" s="1"/>
  <c r="BJ580" i="10" s="1"/>
  <c r="BK580" i="10" s="1"/>
  <c r="BL580" i="10" s="1"/>
  <c r="BM580" i="10" s="1"/>
  <c r="BN580" i="10" s="1"/>
  <c r="BO580" i="10" s="1"/>
  <c r="BP580" i="10" s="1"/>
  <c r="BQ580" i="10" s="1"/>
  <c r="BR580" i="10" s="1"/>
  <c r="BS580" i="10" s="1"/>
  <c r="BT580" i="10" s="1"/>
  <c r="BU580" i="10" s="1"/>
  <c r="BV580" i="10" s="1"/>
  <c r="BW580" i="10" s="1"/>
  <c r="BX580" i="10" s="1"/>
  <c r="BY580" i="10" s="1"/>
  <c r="BZ580" i="10" s="1"/>
  <c r="CA580" i="10" s="1"/>
  <c r="CB580" i="10" s="1"/>
  <c r="CC580" i="10" s="1"/>
  <c r="CD580" i="10" s="1"/>
  <c r="CE580" i="10" s="1"/>
  <c r="CF580" i="10" s="1"/>
  <c r="CG580" i="10" s="1"/>
  <c r="CH580" i="10" s="1"/>
  <c r="CI580" i="10" s="1"/>
  <c r="CJ580" i="10" s="1"/>
  <c r="CK580" i="10" s="1"/>
  <c r="CL580" i="10" s="1"/>
  <c r="CM580" i="10" s="1"/>
  <c r="CN580" i="10" s="1"/>
  <c r="CO580" i="10" s="1"/>
  <c r="CP580" i="10" s="1"/>
  <c r="CQ580" i="10" s="1"/>
  <c r="CR580" i="10" s="1"/>
  <c r="CS580" i="10" s="1"/>
  <c r="CT580" i="10" s="1"/>
  <c r="CU580" i="10" s="1"/>
  <c r="CV580" i="10" s="1"/>
  <c r="CW580" i="10" s="1"/>
  <c r="CX580" i="10" s="1"/>
  <c r="CY580" i="10" s="1"/>
  <c r="CZ580" i="10" s="1"/>
  <c r="DA580" i="10" s="1"/>
  <c r="DB580" i="10" s="1"/>
  <c r="DC580" i="10" s="1"/>
  <c r="DD580" i="10" s="1"/>
  <c r="DE580" i="10" s="1"/>
  <c r="DF580" i="10" s="1"/>
  <c r="DG580" i="10" s="1"/>
  <c r="T579" i="10"/>
  <c r="U579" i="10" s="1"/>
  <c r="V579" i="10" s="1"/>
  <c r="W579" i="10" s="1"/>
  <c r="X579" i="10" s="1"/>
  <c r="Y579" i="10" s="1"/>
  <c r="Z579" i="10" s="1"/>
  <c r="AA579" i="10" s="1"/>
  <c r="AB579" i="10" s="1"/>
  <c r="AC579" i="10" s="1"/>
  <c r="AD579" i="10" s="1"/>
  <c r="AE579" i="10" s="1"/>
  <c r="AF579" i="10" s="1"/>
  <c r="AG579" i="10" s="1"/>
  <c r="AH579" i="10" s="1"/>
  <c r="AI579" i="10" s="1"/>
  <c r="AJ579" i="10" s="1"/>
  <c r="AK579" i="10" s="1"/>
  <c r="AL579" i="10" s="1"/>
  <c r="AM579" i="10" s="1"/>
  <c r="AN579" i="10" s="1"/>
  <c r="AO579" i="10" s="1"/>
  <c r="AP579" i="10" s="1"/>
  <c r="AQ579" i="10" s="1"/>
  <c r="AR579" i="10" s="1"/>
  <c r="AS579" i="10" s="1"/>
  <c r="AT579" i="10" s="1"/>
  <c r="AU579" i="10" s="1"/>
  <c r="AV579" i="10" s="1"/>
  <c r="AW579" i="10" s="1"/>
  <c r="AX579" i="10" s="1"/>
  <c r="AY579" i="10" s="1"/>
  <c r="AZ579" i="10" s="1"/>
  <c r="BA579" i="10" s="1"/>
  <c r="BB579" i="10" s="1"/>
  <c r="BC579" i="10" s="1"/>
  <c r="BD579" i="10" s="1"/>
  <c r="BE579" i="10" s="1"/>
  <c r="BF579" i="10" s="1"/>
  <c r="BG579" i="10" s="1"/>
  <c r="BH579" i="10" s="1"/>
  <c r="BI579" i="10" s="1"/>
  <c r="BJ579" i="10" s="1"/>
  <c r="BK579" i="10" s="1"/>
  <c r="BL579" i="10" s="1"/>
  <c r="BM579" i="10" s="1"/>
  <c r="BN579" i="10" s="1"/>
  <c r="BO579" i="10" s="1"/>
  <c r="BP579" i="10" s="1"/>
  <c r="BQ579" i="10" s="1"/>
  <c r="BR579" i="10" s="1"/>
  <c r="BS579" i="10" s="1"/>
  <c r="BT579" i="10" s="1"/>
  <c r="BU579" i="10" s="1"/>
  <c r="BV579" i="10" s="1"/>
  <c r="BW579" i="10" s="1"/>
  <c r="BX579" i="10" s="1"/>
  <c r="BY579" i="10" s="1"/>
  <c r="BZ579" i="10" s="1"/>
  <c r="CA579" i="10" s="1"/>
  <c r="CB579" i="10" s="1"/>
  <c r="CC579" i="10" s="1"/>
  <c r="CD579" i="10" s="1"/>
  <c r="CE579" i="10" s="1"/>
  <c r="CF579" i="10" s="1"/>
  <c r="CG579" i="10" s="1"/>
  <c r="CH579" i="10" s="1"/>
  <c r="CI579" i="10" s="1"/>
  <c r="CJ579" i="10" s="1"/>
  <c r="CK579" i="10" s="1"/>
  <c r="CL579" i="10" s="1"/>
  <c r="CM579" i="10" s="1"/>
  <c r="CN579" i="10" s="1"/>
  <c r="CO579" i="10" s="1"/>
  <c r="CP579" i="10" s="1"/>
  <c r="CQ579" i="10" s="1"/>
  <c r="CR579" i="10" s="1"/>
  <c r="CS579" i="10" s="1"/>
  <c r="CT579" i="10" s="1"/>
  <c r="CU579" i="10" s="1"/>
  <c r="CV579" i="10" s="1"/>
  <c r="CW579" i="10" s="1"/>
  <c r="CX579" i="10" s="1"/>
  <c r="CY579" i="10" s="1"/>
  <c r="CZ579" i="10" s="1"/>
  <c r="DA579" i="10" s="1"/>
  <c r="DB579" i="10" s="1"/>
  <c r="DC579" i="10" s="1"/>
  <c r="DD579" i="10" s="1"/>
  <c r="DE579" i="10" s="1"/>
  <c r="DF579" i="10" s="1"/>
  <c r="DG579" i="10" s="1"/>
  <c r="T578" i="10"/>
  <c r="U578" i="10" s="1"/>
  <c r="V578" i="10" s="1"/>
  <c r="W578" i="10" s="1"/>
  <c r="X578" i="10" s="1"/>
  <c r="Y578" i="10" s="1"/>
  <c r="Z578" i="10" s="1"/>
  <c r="AA578" i="10" s="1"/>
  <c r="AB578" i="10" s="1"/>
  <c r="AC578" i="10" s="1"/>
  <c r="AD578" i="10" s="1"/>
  <c r="AE578" i="10" s="1"/>
  <c r="AF578" i="10" s="1"/>
  <c r="AG578" i="10" s="1"/>
  <c r="AH578" i="10" s="1"/>
  <c r="AI578" i="10" s="1"/>
  <c r="AJ578" i="10" s="1"/>
  <c r="AK578" i="10" s="1"/>
  <c r="AL578" i="10" s="1"/>
  <c r="AM578" i="10" s="1"/>
  <c r="AN578" i="10" s="1"/>
  <c r="AO578" i="10" s="1"/>
  <c r="AP578" i="10" s="1"/>
  <c r="AQ578" i="10" s="1"/>
  <c r="AR578" i="10" s="1"/>
  <c r="AS578" i="10" s="1"/>
  <c r="AT578" i="10" s="1"/>
  <c r="AU578" i="10" s="1"/>
  <c r="AV578" i="10" s="1"/>
  <c r="AW578" i="10" s="1"/>
  <c r="AX578" i="10" s="1"/>
  <c r="AY578" i="10" s="1"/>
  <c r="AZ578" i="10" s="1"/>
  <c r="BA578" i="10" s="1"/>
  <c r="BB578" i="10" s="1"/>
  <c r="BC578" i="10" s="1"/>
  <c r="BD578" i="10" s="1"/>
  <c r="BE578" i="10" s="1"/>
  <c r="BF578" i="10" s="1"/>
  <c r="BG578" i="10" s="1"/>
  <c r="BH578" i="10" s="1"/>
  <c r="BI578" i="10" s="1"/>
  <c r="BJ578" i="10" s="1"/>
  <c r="BK578" i="10" s="1"/>
  <c r="BL578" i="10" s="1"/>
  <c r="BM578" i="10" s="1"/>
  <c r="BN578" i="10" s="1"/>
  <c r="BO578" i="10" s="1"/>
  <c r="BP578" i="10" s="1"/>
  <c r="BQ578" i="10" s="1"/>
  <c r="BR578" i="10" s="1"/>
  <c r="BS578" i="10" s="1"/>
  <c r="BT578" i="10" s="1"/>
  <c r="BU578" i="10" s="1"/>
  <c r="BV578" i="10" s="1"/>
  <c r="BW578" i="10" s="1"/>
  <c r="BX578" i="10" s="1"/>
  <c r="BY578" i="10" s="1"/>
  <c r="BZ578" i="10" s="1"/>
  <c r="CA578" i="10" s="1"/>
  <c r="CB578" i="10" s="1"/>
  <c r="CC578" i="10" s="1"/>
  <c r="CD578" i="10" s="1"/>
  <c r="CE578" i="10" s="1"/>
  <c r="CF578" i="10" s="1"/>
  <c r="CG578" i="10" s="1"/>
  <c r="CH578" i="10" s="1"/>
  <c r="CI578" i="10" s="1"/>
  <c r="CJ578" i="10" s="1"/>
  <c r="CK578" i="10" s="1"/>
  <c r="CL578" i="10" s="1"/>
  <c r="CM578" i="10" s="1"/>
  <c r="CN578" i="10" s="1"/>
  <c r="CO578" i="10" s="1"/>
  <c r="CP578" i="10" s="1"/>
  <c r="CQ578" i="10" s="1"/>
  <c r="CR578" i="10" s="1"/>
  <c r="CS578" i="10" s="1"/>
  <c r="CT578" i="10" s="1"/>
  <c r="CU578" i="10" s="1"/>
  <c r="CV578" i="10" s="1"/>
  <c r="CW578" i="10" s="1"/>
  <c r="CX578" i="10" s="1"/>
  <c r="CY578" i="10" s="1"/>
  <c r="CZ578" i="10" s="1"/>
  <c r="DA578" i="10" s="1"/>
  <c r="DB578" i="10" s="1"/>
  <c r="DC578" i="10" s="1"/>
  <c r="DD578" i="10" s="1"/>
  <c r="DE578" i="10" s="1"/>
  <c r="DF578" i="10" s="1"/>
  <c r="DG578" i="10" s="1"/>
  <c r="T577" i="10"/>
  <c r="U577" i="10" s="1"/>
  <c r="V577" i="10" s="1"/>
  <c r="W577" i="10" s="1"/>
  <c r="X577" i="10" s="1"/>
  <c r="Y577" i="10" s="1"/>
  <c r="Z577" i="10" s="1"/>
  <c r="AA577" i="10" s="1"/>
  <c r="AB577" i="10" s="1"/>
  <c r="AC577" i="10" s="1"/>
  <c r="AD577" i="10" s="1"/>
  <c r="AE577" i="10" s="1"/>
  <c r="AF577" i="10" s="1"/>
  <c r="AG577" i="10" s="1"/>
  <c r="AH577" i="10" s="1"/>
  <c r="AI577" i="10" s="1"/>
  <c r="AJ577" i="10" s="1"/>
  <c r="AK577" i="10" s="1"/>
  <c r="AL577" i="10" s="1"/>
  <c r="AM577" i="10" s="1"/>
  <c r="AN577" i="10" s="1"/>
  <c r="AO577" i="10" s="1"/>
  <c r="AP577" i="10" s="1"/>
  <c r="AQ577" i="10" s="1"/>
  <c r="AR577" i="10" s="1"/>
  <c r="AS577" i="10" s="1"/>
  <c r="AT577" i="10" s="1"/>
  <c r="AU577" i="10" s="1"/>
  <c r="AV577" i="10" s="1"/>
  <c r="AW577" i="10" s="1"/>
  <c r="AX577" i="10" s="1"/>
  <c r="AY577" i="10" s="1"/>
  <c r="AZ577" i="10" s="1"/>
  <c r="BA577" i="10" s="1"/>
  <c r="BB577" i="10" s="1"/>
  <c r="BC577" i="10" s="1"/>
  <c r="BD577" i="10" s="1"/>
  <c r="BE577" i="10" s="1"/>
  <c r="BF577" i="10" s="1"/>
  <c r="BG577" i="10" s="1"/>
  <c r="BH577" i="10" s="1"/>
  <c r="BI577" i="10" s="1"/>
  <c r="BJ577" i="10" s="1"/>
  <c r="BK577" i="10" s="1"/>
  <c r="BL577" i="10" s="1"/>
  <c r="BM577" i="10" s="1"/>
  <c r="BN577" i="10" s="1"/>
  <c r="BO577" i="10" s="1"/>
  <c r="BP577" i="10" s="1"/>
  <c r="BQ577" i="10" s="1"/>
  <c r="BR577" i="10" s="1"/>
  <c r="BS577" i="10" s="1"/>
  <c r="BT577" i="10" s="1"/>
  <c r="BU577" i="10" s="1"/>
  <c r="BV577" i="10" s="1"/>
  <c r="BW577" i="10" s="1"/>
  <c r="BX577" i="10" s="1"/>
  <c r="BY577" i="10" s="1"/>
  <c r="BZ577" i="10" s="1"/>
  <c r="CA577" i="10" s="1"/>
  <c r="CB577" i="10" s="1"/>
  <c r="CC577" i="10" s="1"/>
  <c r="CD577" i="10" s="1"/>
  <c r="CE577" i="10" s="1"/>
  <c r="CF577" i="10" s="1"/>
  <c r="CG577" i="10" s="1"/>
  <c r="CH577" i="10" s="1"/>
  <c r="CI577" i="10" s="1"/>
  <c r="CJ577" i="10" s="1"/>
  <c r="CK577" i="10" s="1"/>
  <c r="CL577" i="10" s="1"/>
  <c r="CM577" i="10" s="1"/>
  <c r="CN577" i="10" s="1"/>
  <c r="CO577" i="10" s="1"/>
  <c r="CP577" i="10" s="1"/>
  <c r="CQ577" i="10" s="1"/>
  <c r="CR577" i="10" s="1"/>
  <c r="CS577" i="10" s="1"/>
  <c r="CT577" i="10" s="1"/>
  <c r="CU577" i="10" s="1"/>
  <c r="CV577" i="10" s="1"/>
  <c r="CW577" i="10" s="1"/>
  <c r="CX577" i="10" s="1"/>
  <c r="CY577" i="10" s="1"/>
  <c r="CZ577" i="10" s="1"/>
  <c r="DA577" i="10" s="1"/>
  <c r="DB577" i="10" s="1"/>
  <c r="DC577" i="10" s="1"/>
  <c r="DD577" i="10" s="1"/>
  <c r="DE577" i="10" s="1"/>
  <c r="DF577" i="10" s="1"/>
  <c r="DG577" i="10" s="1"/>
  <c r="T576" i="10"/>
  <c r="U576" i="10" s="1"/>
  <c r="V576" i="10" s="1"/>
  <c r="W576" i="10" s="1"/>
  <c r="X576" i="10" s="1"/>
  <c r="Y576" i="10" s="1"/>
  <c r="Z576" i="10" s="1"/>
  <c r="AA576" i="10" s="1"/>
  <c r="AB576" i="10" s="1"/>
  <c r="AC576" i="10" s="1"/>
  <c r="AD576" i="10" s="1"/>
  <c r="AE576" i="10" s="1"/>
  <c r="AF576" i="10" s="1"/>
  <c r="AG576" i="10" s="1"/>
  <c r="AH576" i="10" s="1"/>
  <c r="AI576" i="10" s="1"/>
  <c r="AJ576" i="10" s="1"/>
  <c r="AK576" i="10" s="1"/>
  <c r="AL576" i="10" s="1"/>
  <c r="AM576" i="10" s="1"/>
  <c r="AN576" i="10" s="1"/>
  <c r="AO576" i="10" s="1"/>
  <c r="AP576" i="10" s="1"/>
  <c r="AQ576" i="10" s="1"/>
  <c r="AR576" i="10" s="1"/>
  <c r="AS576" i="10" s="1"/>
  <c r="AT576" i="10" s="1"/>
  <c r="AU576" i="10" s="1"/>
  <c r="AV576" i="10" s="1"/>
  <c r="AW576" i="10" s="1"/>
  <c r="AX576" i="10" s="1"/>
  <c r="AY576" i="10" s="1"/>
  <c r="AZ576" i="10" s="1"/>
  <c r="BA576" i="10" s="1"/>
  <c r="BB576" i="10" s="1"/>
  <c r="BC576" i="10" s="1"/>
  <c r="BD576" i="10" s="1"/>
  <c r="BE576" i="10" s="1"/>
  <c r="BF576" i="10" s="1"/>
  <c r="BG576" i="10" s="1"/>
  <c r="BH576" i="10" s="1"/>
  <c r="BI576" i="10" s="1"/>
  <c r="BJ576" i="10" s="1"/>
  <c r="BK576" i="10" s="1"/>
  <c r="BL576" i="10" s="1"/>
  <c r="BM576" i="10" s="1"/>
  <c r="BN576" i="10" s="1"/>
  <c r="BO576" i="10" s="1"/>
  <c r="BP576" i="10" s="1"/>
  <c r="BQ576" i="10" s="1"/>
  <c r="BR576" i="10" s="1"/>
  <c r="BS576" i="10" s="1"/>
  <c r="BT576" i="10" s="1"/>
  <c r="BU576" i="10" s="1"/>
  <c r="BV576" i="10" s="1"/>
  <c r="BW576" i="10" s="1"/>
  <c r="BX576" i="10" s="1"/>
  <c r="BY576" i="10" s="1"/>
  <c r="BZ576" i="10" s="1"/>
  <c r="CA576" i="10" s="1"/>
  <c r="CB576" i="10" s="1"/>
  <c r="CC576" i="10" s="1"/>
  <c r="CD576" i="10" s="1"/>
  <c r="CE576" i="10" s="1"/>
  <c r="CF576" i="10" s="1"/>
  <c r="CG576" i="10" s="1"/>
  <c r="CH576" i="10" s="1"/>
  <c r="CI576" i="10" s="1"/>
  <c r="CJ576" i="10" s="1"/>
  <c r="CK576" i="10" s="1"/>
  <c r="CL576" i="10" s="1"/>
  <c r="CM576" i="10" s="1"/>
  <c r="CN576" i="10" s="1"/>
  <c r="CO576" i="10" s="1"/>
  <c r="CP576" i="10" s="1"/>
  <c r="CQ576" i="10" s="1"/>
  <c r="CR576" i="10" s="1"/>
  <c r="CS576" i="10" s="1"/>
  <c r="CT576" i="10" s="1"/>
  <c r="CU576" i="10" s="1"/>
  <c r="CV576" i="10" s="1"/>
  <c r="CW576" i="10" s="1"/>
  <c r="CX576" i="10" s="1"/>
  <c r="CY576" i="10" s="1"/>
  <c r="CZ576" i="10" s="1"/>
  <c r="DA576" i="10" s="1"/>
  <c r="DB576" i="10" s="1"/>
  <c r="DC576" i="10" s="1"/>
  <c r="DD576" i="10" s="1"/>
  <c r="DE576" i="10" s="1"/>
  <c r="DF576" i="10" s="1"/>
  <c r="DG576" i="10" s="1"/>
  <c r="T575" i="10"/>
  <c r="U575" i="10" s="1"/>
  <c r="V575" i="10" s="1"/>
  <c r="W575" i="10" s="1"/>
  <c r="X575" i="10" s="1"/>
  <c r="Y575" i="10" s="1"/>
  <c r="Z575" i="10" s="1"/>
  <c r="AA575" i="10" s="1"/>
  <c r="AB575" i="10" s="1"/>
  <c r="AC575" i="10" s="1"/>
  <c r="AD575" i="10" s="1"/>
  <c r="AE575" i="10" s="1"/>
  <c r="AF575" i="10" s="1"/>
  <c r="AG575" i="10" s="1"/>
  <c r="AH575" i="10" s="1"/>
  <c r="AI575" i="10" s="1"/>
  <c r="AJ575" i="10" s="1"/>
  <c r="AK575" i="10" s="1"/>
  <c r="AL575" i="10" s="1"/>
  <c r="AM575" i="10" s="1"/>
  <c r="AN575" i="10" s="1"/>
  <c r="AO575" i="10" s="1"/>
  <c r="AP575" i="10" s="1"/>
  <c r="AQ575" i="10" s="1"/>
  <c r="AR575" i="10" s="1"/>
  <c r="AS575" i="10" s="1"/>
  <c r="AT575" i="10" s="1"/>
  <c r="AU575" i="10" s="1"/>
  <c r="AV575" i="10" s="1"/>
  <c r="AW575" i="10" s="1"/>
  <c r="AX575" i="10" s="1"/>
  <c r="AY575" i="10" s="1"/>
  <c r="AZ575" i="10" s="1"/>
  <c r="BA575" i="10" s="1"/>
  <c r="BB575" i="10" s="1"/>
  <c r="BC575" i="10" s="1"/>
  <c r="BD575" i="10" s="1"/>
  <c r="BE575" i="10" s="1"/>
  <c r="BF575" i="10" s="1"/>
  <c r="BG575" i="10" s="1"/>
  <c r="BH575" i="10" s="1"/>
  <c r="BI575" i="10" s="1"/>
  <c r="BJ575" i="10" s="1"/>
  <c r="BK575" i="10" s="1"/>
  <c r="BL575" i="10" s="1"/>
  <c r="BM575" i="10" s="1"/>
  <c r="BN575" i="10" s="1"/>
  <c r="BO575" i="10" s="1"/>
  <c r="BP575" i="10" s="1"/>
  <c r="BQ575" i="10" s="1"/>
  <c r="BR575" i="10" s="1"/>
  <c r="BS575" i="10" s="1"/>
  <c r="BT575" i="10" s="1"/>
  <c r="BU575" i="10" s="1"/>
  <c r="BV575" i="10" s="1"/>
  <c r="BW575" i="10" s="1"/>
  <c r="BX575" i="10" s="1"/>
  <c r="BY575" i="10" s="1"/>
  <c r="BZ575" i="10" s="1"/>
  <c r="CA575" i="10" s="1"/>
  <c r="CB575" i="10" s="1"/>
  <c r="CC575" i="10" s="1"/>
  <c r="CD575" i="10" s="1"/>
  <c r="CE575" i="10" s="1"/>
  <c r="CF575" i="10" s="1"/>
  <c r="CG575" i="10" s="1"/>
  <c r="CH575" i="10" s="1"/>
  <c r="CI575" i="10" s="1"/>
  <c r="CJ575" i="10" s="1"/>
  <c r="CK575" i="10" s="1"/>
  <c r="CL575" i="10" s="1"/>
  <c r="CM575" i="10" s="1"/>
  <c r="CN575" i="10" s="1"/>
  <c r="CO575" i="10" s="1"/>
  <c r="CP575" i="10" s="1"/>
  <c r="CQ575" i="10" s="1"/>
  <c r="CR575" i="10" s="1"/>
  <c r="CS575" i="10" s="1"/>
  <c r="CT575" i="10" s="1"/>
  <c r="CU575" i="10" s="1"/>
  <c r="CV575" i="10" s="1"/>
  <c r="CW575" i="10" s="1"/>
  <c r="CX575" i="10" s="1"/>
  <c r="CY575" i="10" s="1"/>
  <c r="CZ575" i="10" s="1"/>
  <c r="DA575" i="10" s="1"/>
  <c r="DB575" i="10" s="1"/>
  <c r="DC575" i="10" s="1"/>
  <c r="DD575" i="10" s="1"/>
  <c r="DE575" i="10" s="1"/>
  <c r="DF575" i="10" s="1"/>
  <c r="DG575" i="10" s="1"/>
  <c r="T574" i="10"/>
  <c r="U574" i="10" s="1"/>
  <c r="V574" i="10" s="1"/>
  <c r="W574" i="10" s="1"/>
  <c r="X574" i="10" s="1"/>
  <c r="Y574" i="10" s="1"/>
  <c r="Z574" i="10" s="1"/>
  <c r="AA574" i="10" s="1"/>
  <c r="AB574" i="10" s="1"/>
  <c r="AC574" i="10" s="1"/>
  <c r="AD574" i="10" s="1"/>
  <c r="AE574" i="10" s="1"/>
  <c r="AF574" i="10" s="1"/>
  <c r="AG574" i="10" s="1"/>
  <c r="AH574" i="10" s="1"/>
  <c r="AI574" i="10" s="1"/>
  <c r="AJ574" i="10" s="1"/>
  <c r="AK574" i="10" s="1"/>
  <c r="AL574" i="10" s="1"/>
  <c r="AM574" i="10" s="1"/>
  <c r="AN574" i="10" s="1"/>
  <c r="AO574" i="10" s="1"/>
  <c r="AP574" i="10" s="1"/>
  <c r="AQ574" i="10" s="1"/>
  <c r="AR574" i="10" s="1"/>
  <c r="AS574" i="10" s="1"/>
  <c r="AT574" i="10" s="1"/>
  <c r="AU574" i="10" s="1"/>
  <c r="AV574" i="10" s="1"/>
  <c r="AW574" i="10" s="1"/>
  <c r="AX574" i="10" s="1"/>
  <c r="AY574" i="10" s="1"/>
  <c r="AZ574" i="10" s="1"/>
  <c r="BA574" i="10" s="1"/>
  <c r="BB574" i="10" s="1"/>
  <c r="BC574" i="10" s="1"/>
  <c r="BD574" i="10" s="1"/>
  <c r="BE574" i="10" s="1"/>
  <c r="BF574" i="10" s="1"/>
  <c r="BG574" i="10" s="1"/>
  <c r="BH574" i="10" s="1"/>
  <c r="BI574" i="10" s="1"/>
  <c r="BJ574" i="10" s="1"/>
  <c r="BK574" i="10" s="1"/>
  <c r="BL574" i="10" s="1"/>
  <c r="BM574" i="10" s="1"/>
  <c r="BN574" i="10" s="1"/>
  <c r="BO574" i="10" s="1"/>
  <c r="BP574" i="10" s="1"/>
  <c r="BQ574" i="10" s="1"/>
  <c r="BR574" i="10" s="1"/>
  <c r="BS574" i="10" s="1"/>
  <c r="BT574" i="10" s="1"/>
  <c r="BU574" i="10" s="1"/>
  <c r="BV574" i="10" s="1"/>
  <c r="BW574" i="10" s="1"/>
  <c r="BX574" i="10" s="1"/>
  <c r="BY574" i="10" s="1"/>
  <c r="BZ574" i="10" s="1"/>
  <c r="CA574" i="10" s="1"/>
  <c r="CB574" i="10" s="1"/>
  <c r="CC574" i="10" s="1"/>
  <c r="CD574" i="10" s="1"/>
  <c r="CE574" i="10" s="1"/>
  <c r="CF574" i="10" s="1"/>
  <c r="CG574" i="10" s="1"/>
  <c r="CH574" i="10" s="1"/>
  <c r="CI574" i="10" s="1"/>
  <c r="CJ574" i="10" s="1"/>
  <c r="CK574" i="10" s="1"/>
  <c r="CL574" i="10" s="1"/>
  <c r="CM574" i="10" s="1"/>
  <c r="CN574" i="10" s="1"/>
  <c r="CO574" i="10" s="1"/>
  <c r="CP574" i="10" s="1"/>
  <c r="CQ574" i="10" s="1"/>
  <c r="CR574" i="10" s="1"/>
  <c r="CS574" i="10" s="1"/>
  <c r="CT574" i="10" s="1"/>
  <c r="CU574" i="10" s="1"/>
  <c r="CV574" i="10" s="1"/>
  <c r="CW574" i="10" s="1"/>
  <c r="CX574" i="10" s="1"/>
  <c r="CY574" i="10" s="1"/>
  <c r="CZ574" i="10" s="1"/>
  <c r="DA574" i="10" s="1"/>
  <c r="DB574" i="10" s="1"/>
  <c r="DC574" i="10" s="1"/>
  <c r="DD574" i="10" s="1"/>
  <c r="DE574" i="10" s="1"/>
  <c r="DF574" i="10" s="1"/>
  <c r="DG574" i="10" s="1"/>
  <c r="T573" i="10"/>
  <c r="U573" i="10" s="1"/>
  <c r="V573" i="10" s="1"/>
  <c r="W573" i="10" s="1"/>
  <c r="X573" i="10" s="1"/>
  <c r="Y573" i="10" s="1"/>
  <c r="Z573" i="10" s="1"/>
  <c r="AA573" i="10" s="1"/>
  <c r="AB573" i="10" s="1"/>
  <c r="AC573" i="10" s="1"/>
  <c r="AD573" i="10" s="1"/>
  <c r="AE573" i="10" s="1"/>
  <c r="AF573" i="10" s="1"/>
  <c r="AG573" i="10" s="1"/>
  <c r="AH573" i="10" s="1"/>
  <c r="AI573" i="10" s="1"/>
  <c r="AJ573" i="10" s="1"/>
  <c r="AK573" i="10" s="1"/>
  <c r="AL573" i="10" s="1"/>
  <c r="AM573" i="10" s="1"/>
  <c r="AN573" i="10" s="1"/>
  <c r="AO573" i="10" s="1"/>
  <c r="AP573" i="10" s="1"/>
  <c r="AQ573" i="10" s="1"/>
  <c r="AR573" i="10" s="1"/>
  <c r="AS573" i="10" s="1"/>
  <c r="AT573" i="10" s="1"/>
  <c r="AU573" i="10" s="1"/>
  <c r="AV573" i="10" s="1"/>
  <c r="AW573" i="10" s="1"/>
  <c r="AX573" i="10" s="1"/>
  <c r="AY573" i="10" s="1"/>
  <c r="AZ573" i="10" s="1"/>
  <c r="BA573" i="10" s="1"/>
  <c r="BB573" i="10" s="1"/>
  <c r="BC573" i="10" s="1"/>
  <c r="BD573" i="10" s="1"/>
  <c r="BE573" i="10" s="1"/>
  <c r="BF573" i="10" s="1"/>
  <c r="BG573" i="10" s="1"/>
  <c r="BH573" i="10" s="1"/>
  <c r="BI573" i="10" s="1"/>
  <c r="BJ573" i="10" s="1"/>
  <c r="BK573" i="10" s="1"/>
  <c r="BL573" i="10" s="1"/>
  <c r="BM573" i="10" s="1"/>
  <c r="BN573" i="10" s="1"/>
  <c r="BO573" i="10" s="1"/>
  <c r="BP573" i="10" s="1"/>
  <c r="BQ573" i="10" s="1"/>
  <c r="BR573" i="10" s="1"/>
  <c r="BS573" i="10" s="1"/>
  <c r="BT573" i="10" s="1"/>
  <c r="BU573" i="10" s="1"/>
  <c r="BV573" i="10" s="1"/>
  <c r="BW573" i="10" s="1"/>
  <c r="BX573" i="10" s="1"/>
  <c r="BY573" i="10" s="1"/>
  <c r="BZ573" i="10" s="1"/>
  <c r="CA573" i="10" s="1"/>
  <c r="CB573" i="10" s="1"/>
  <c r="CC573" i="10" s="1"/>
  <c r="CD573" i="10" s="1"/>
  <c r="CE573" i="10" s="1"/>
  <c r="CF573" i="10" s="1"/>
  <c r="CG573" i="10" s="1"/>
  <c r="CH573" i="10" s="1"/>
  <c r="CI573" i="10" s="1"/>
  <c r="CJ573" i="10" s="1"/>
  <c r="CK573" i="10" s="1"/>
  <c r="CL573" i="10" s="1"/>
  <c r="CM573" i="10" s="1"/>
  <c r="CN573" i="10" s="1"/>
  <c r="CO573" i="10" s="1"/>
  <c r="CP573" i="10" s="1"/>
  <c r="CQ573" i="10" s="1"/>
  <c r="CR573" i="10" s="1"/>
  <c r="CS573" i="10" s="1"/>
  <c r="CT573" i="10" s="1"/>
  <c r="CU573" i="10" s="1"/>
  <c r="CV573" i="10" s="1"/>
  <c r="CW573" i="10" s="1"/>
  <c r="CX573" i="10" s="1"/>
  <c r="CY573" i="10" s="1"/>
  <c r="CZ573" i="10" s="1"/>
  <c r="DA573" i="10" s="1"/>
  <c r="DB573" i="10" s="1"/>
  <c r="DC573" i="10" s="1"/>
  <c r="DD573" i="10" s="1"/>
  <c r="DE573" i="10" s="1"/>
  <c r="DF573" i="10" s="1"/>
  <c r="DG573" i="10" s="1"/>
  <c r="T572" i="10"/>
  <c r="U572" i="10" s="1"/>
  <c r="V572" i="10" s="1"/>
  <c r="W572" i="10" s="1"/>
  <c r="X572" i="10" s="1"/>
  <c r="Y572" i="10" s="1"/>
  <c r="Z572" i="10" s="1"/>
  <c r="AA572" i="10" s="1"/>
  <c r="AB572" i="10" s="1"/>
  <c r="AC572" i="10" s="1"/>
  <c r="AD572" i="10" s="1"/>
  <c r="AE572" i="10" s="1"/>
  <c r="AF572" i="10" s="1"/>
  <c r="AG572" i="10" s="1"/>
  <c r="AH572" i="10" s="1"/>
  <c r="AI572" i="10" s="1"/>
  <c r="AJ572" i="10" s="1"/>
  <c r="AK572" i="10" s="1"/>
  <c r="AL572" i="10" s="1"/>
  <c r="AM572" i="10" s="1"/>
  <c r="AN572" i="10" s="1"/>
  <c r="AO572" i="10" s="1"/>
  <c r="AP572" i="10" s="1"/>
  <c r="AQ572" i="10" s="1"/>
  <c r="AR572" i="10" s="1"/>
  <c r="AS572" i="10" s="1"/>
  <c r="AT572" i="10" s="1"/>
  <c r="AU572" i="10" s="1"/>
  <c r="AV572" i="10" s="1"/>
  <c r="AW572" i="10" s="1"/>
  <c r="AX572" i="10" s="1"/>
  <c r="AY572" i="10" s="1"/>
  <c r="AZ572" i="10" s="1"/>
  <c r="BA572" i="10" s="1"/>
  <c r="BB572" i="10" s="1"/>
  <c r="BC572" i="10" s="1"/>
  <c r="BD572" i="10" s="1"/>
  <c r="BE572" i="10" s="1"/>
  <c r="BF572" i="10" s="1"/>
  <c r="BG572" i="10" s="1"/>
  <c r="BH572" i="10" s="1"/>
  <c r="BI572" i="10" s="1"/>
  <c r="BJ572" i="10" s="1"/>
  <c r="BK572" i="10" s="1"/>
  <c r="BL572" i="10" s="1"/>
  <c r="BM572" i="10" s="1"/>
  <c r="BN572" i="10" s="1"/>
  <c r="BO572" i="10" s="1"/>
  <c r="BP572" i="10" s="1"/>
  <c r="BQ572" i="10" s="1"/>
  <c r="BR572" i="10" s="1"/>
  <c r="BS572" i="10" s="1"/>
  <c r="BT572" i="10" s="1"/>
  <c r="BU572" i="10" s="1"/>
  <c r="BV572" i="10" s="1"/>
  <c r="BW572" i="10" s="1"/>
  <c r="BX572" i="10" s="1"/>
  <c r="BY572" i="10" s="1"/>
  <c r="BZ572" i="10" s="1"/>
  <c r="CA572" i="10" s="1"/>
  <c r="CB572" i="10" s="1"/>
  <c r="CC572" i="10" s="1"/>
  <c r="CD572" i="10" s="1"/>
  <c r="CE572" i="10" s="1"/>
  <c r="CF572" i="10" s="1"/>
  <c r="CG572" i="10" s="1"/>
  <c r="CH572" i="10" s="1"/>
  <c r="CI572" i="10" s="1"/>
  <c r="CJ572" i="10" s="1"/>
  <c r="CK572" i="10" s="1"/>
  <c r="CL572" i="10" s="1"/>
  <c r="CM572" i="10" s="1"/>
  <c r="CN572" i="10" s="1"/>
  <c r="CO572" i="10" s="1"/>
  <c r="CP572" i="10" s="1"/>
  <c r="CQ572" i="10" s="1"/>
  <c r="CR572" i="10" s="1"/>
  <c r="CS572" i="10" s="1"/>
  <c r="CT572" i="10" s="1"/>
  <c r="CU572" i="10" s="1"/>
  <c r="CV572" i="10" s="1"/>
  <c r="CW572" i="10" s="1"/>
  <c r="CX572" i="10" s="1"/>
  <c r="CY572" i="10" s="1"/>
  <c r="CZ572" i="10" s="1"/>
  <c r="DA572" i="10" s="1"/>
  <c r="DB572" i="10" s="1"/>
  <c r="DC572" i="10" s="1"/>
  <c r="DD572" i="10" s="1"/>
  <c r="DE572" i="10" s="1"/>
  <c r="DF572" i="10" s="1"/>
  <c r="DG572" i="10" s="1"/>
  <c r="T571" i="10"/>
  <c r="U571" i="10" s="1"/>
  <c r="V571" i="10" s="1"/>
  <c r="W571" i="10" s="1"/>
  <c r="X571" i="10" s="1"/>
  <c r="Y571" i="10" s="1"/>
  <c r="Z571" i="10" s="1"/>
  <c r="AA571" i="10" s="1"/>
  <c r="AB571" i="10" s="1"/>
  <c r="AC571" i="10" s="1"/>
  <c r="AD571" i="10" s="1"/>
  <c r="AE571" i="10" s="1"/>
  <c r="AF571" i="10" s="1"/>
  <c r="AG571" i="10" s="1"/>
  <c r="AH571" i="10" s="1"/>
  <c r="AI571" i="10" s="1"/>
  <c r="AJ571" i="10" s="1"/>
  <c r="AK571" i="10" s="1"/>
  <c r="AL571" i="10" s="1"/>
  <c r="AM571" i="10" s="1"/>
  <c r="AN571" i="10" s="1"/>
  <c r="AO571" i="10" s="1"/>
  <c r="AP571" i="10" s="1"/>
  <c r="AQ571" i="10" s="1"/>
  <c r="AR571" i="10" s="1"/>
  <c r="AS571" i="10" s="1"/>
  <c r="AT571" i="10" s="1"/>
  <c r="AU571" i="10" s="1"/>
  <c r="AV571" i="10" s="1"/>
  <c r="AW571" i="10" s="1"/>
  <c r="AX571" i="10" s="1"/>
  <c r="AY571" i="10" s="1"/>
  <c r="AZ571" i="10" s="1"/>
  <c r="BA571" i="10" s="1"/>
  <c r="BB571" i="10" s="1"/>
  <c r="BC571" i="10" s="1"/>
  <c r="BD571" i="10" s="1"/>
  <c r="BE571" i="10" s="1"/>
  <c r="BF571" i="10" s="1"/>
  <c r="BG571" i="10" s="1"/>
  <c r="BH571" i="10" s="1"/>
  <c r="BI571" i="10" s="1"/>
  <c r="BJ571" i="10" s="1"/>
  <c r="BK571" i="10" s="1"/>
  <c r="BL571" i="10" s="1"/>
  <c r="BM571" i="10" s="1"/>
  <c r="BN571" i="10" s="1"/>
  <c r="BO571" i="10" s="1"/>
  <c r="BP571" i="10" s="1"/>
  <c r="BQ571" i="10" s="1"/>
  <c r="BR571" i="10" s="1"/>
  <c r="BS571" i="10" s="1"/>
  <c r="BT571" i="10" s="1"/>
  <c r="BU571" i="10" s="1"/>
  <c r="BV571" i="10" s="1"/>
  <c r="BW571" i="10" s="1"/>
  <c r="BX571" i="10" s="1"/>
  <c r="BY571" i="10" s="1"/>
  <c r="BZ571" i="10" s="1"/>
  <c r="CA571" i="10" s="1"/>
  <c r="CB571" i="10" s="1"/>
  <c r="CC571" i="10" s="1"/>
  <c r="CD571" i="10" s="1"/>
  <c r="CE571" i="10" s="1"/>
  <c r="CF571" i="10" s="1"/>
  <c r="CG571" i="10" s="1"/>
  <c r="CH571" i="10" s="1"/>
  <c r="CI571" i="10" s="1"/>
  <c r="CJ571" i="10" s="1"/>
  <c r="CK571" i="10" s="1"/>
  <c r="CL571" i="10" s="1"/>
  <c r="CM571" i="10" s="1"/>
  <c r="CN571" i="10" s="1"/>
  <c r="CO571" i="10" s="1"/>
  <c r="CP571" i="10" s="1"/>
  <c r="CQ571" i="10" s="1"/>
  <c r="CR571" i="10" s="1"/>
  <c r="CS571" i="10" s="1"/>
  <c r="CT571" i="10" s="1"/>
  <c r="CU571" i="10" s="1"/>
  <c r="CV571" i="10" s="1"/>
  <c r="CW571" i="10" s="1"/>
  <c r="CX571" i="10" s="1"/>
  <c r="CY571" i="10" s="1"/>
  <c r="CZ571" i="10" s="1"/>
  <c r="DA571" i="10" s="1"/>
  <c r="DB571" i="10" s="1"/>
  <c r="DC571" i="10" s="1"/>
  <c r="DD571" i="10" s="1"/>
  <c r="DE571" i="10" s="1"/>
  <c r="DF571" i="10" s="1"/>
  <c r="DG571" i="10" s="1"/>
  <c r="T570" i="10"/>
  <c r="U570" i="10" s="1"/>
  <c r="V570" i="10" s="1"/>
  <c r="W570" i="10" s="1"/>
  <c r="X570" i="10" s="1"/>
  <c r="Y570" i="10" s="1"/>
  <c r="Z570" i="10" s="1"/>
  <c r="AA570" i="10" s="1"/>
  <c r="AB570" i="10" s="1"/>
  <c r="AC570" i="10" s="1"/>
  <c r="AD570" i="10" s="1"/>
  <c r="AE570" i="10" s="1"/>
  <c r="AF570" i="10" s="1"/>
  <c r="AG570" i="10" s="1"/>
  <c r="AH570" i="10" s="1"/>
  <c r="AI570" i="10" s="1"/>
  <c r="AJ570" i="10" s="1"/>
  <c r="AK570" i="10" s="1"/>
  <c r="AL570" i="10" s="1"/>
  <c r="AM570" i="10" s="1"/>
  <c r="AN570" i="10" s="1"/>
  <c r="AO570" i="10" s="1"/>
  <c r="AP570" i="10" s="1"/>
  <c r="AQ570" i="10" s="1"/>
  <c r="AR570" i="10" s="1"/>
  <c r="AS570" i="10" s="1"/>
  <c r="AT570" i="10" s="1"/>
  <c r="AU570" i="10" s="1"/>
  <c r="AV570" i="10" s="1"/>
  <c r="AW570" i="10" s="1"/>
  <c r="AX570" i="10" s="1"/>
  <c r="AY570" i="10" s="1"/>
  <c r="AZ570" i="10" s="1"/>
  <c r="BA570" i="10" s="1"/>
  <c r="BB570" i="10" s="1"/>
  <c r="BC570" i="10" s="1"/>
  <c r="BD570" i="10" s="1"/>
  <c r="BE570" i="10" s="1"/>
  <c r="BF570" i="10" s="1"/>
  <c r="BG570" i="10" s="1"/>
  <c r="BH570" i="10" s="1"/>
  <c r="BI570" i="10" s="1"/>
  <c r="BJ570" i="10" s="1"/>
  <c r="BK570" i="10" s="1"/>
  <c r="BL570" i="10" s="1"/>
  <c r="BM570" i="10" s="1"/>
  <c r="BN570" i="10" s="1"/>
  <c r="BO570" i="10" s="1"/>
  <c r="BP570" i="10" s="1"/>
  <c r="BQ570" i="10" s="1"/>
  <c r="BR570" i="10" s="1"/>
  <c r="BS570" i="10" s="1"/>
  <c r="BT570" i="10" s="1"/>
  <c r="BU570" i="10" s="1"/>
  <c r="BV570" i="10" s="1"/>
  <c r="BW570" i="10" s="1"/>
  <c r="BX570" i="10" s="1"/>
  <c r="BY570" i="10" s="1"/>
  <c r="BZ570" i="10" s="1"/>
  <c r="CA570" i="10" s="1"/>
  <c r="CB570" i="10" s="1"/>
  <c r="CC570" i="10" s="1"/>
  <c r="CD570" i="10" s="1"/>
  <c r="CE570" i="10" s="1"/>
  <c r="CF570" i="10" s="1"/>
  <c r="CG570" i="10" s="1"/>
  <c r="CH570" i="10" s="1"/>
  <c r="CI570" i="10" s="1"/>
  <c r="CJ570" i="10" s="1"/>
  <c r="CK570" i="10" s="1"/>
  <c r="CL570" i="10" s="1"/>
  <c r="CM570" i="10" s="1"/>
  <c r="CN570" i="10" s="1"/>
  <c r="CO570" i="10" s="1"/>
  <c r="CP570" i="10" s="1"/>
  <c r="CQ570" i="10" s="1"/>
  <c r="CR570" i="10" s="1"/>
  <c r="CS570" i="10" s="1"/>
  <c r="CT570" i="10" s="1"/>
  <c r="CU570" i="10" s="1"/>
  <c r="CV570" i="10" s="1"/>
  <c r="CW570" i="10" s="1"/>
  <c r="CX570" i="10" s="1"/>
  <c r="CY570" i="10" s="1"/>
  <c r="CZ570" i="10" s="1"/>
  <c r="DA570" i="10" s="1"/>
  <c r="DB570" i="10" s="1"/>
  <c r="DC570" i="10" s="1"/>
  <c r="DD570" i="10" s="1"/>
  <c r="DE570" i="10" s="1"/>
  <c r="DF570" i="10" s="1"/>
  <c r="DG570" i="10" s="1"/>
  <c r="T569" i="10"/>
  <c r="U569" i="10" s="1"/>
  <c r="V569" i="10" s="1"/>
  <c r="W569" i="10" s="1"/>
  <c r="X569" i="10" s="1"/>
  <c r="Y569" i="10" s="1"/>
  <c r="Z569" i="10" s="1"/>
  <c r="AA569" i="10" s="1"/>
  <c r="AB569" i="10" s="1"/>
  <c r="AC569" i="10" s="1"/>
  <c r="AD569" i="10" s="1"/>
  <c r="AE569" i="10" s="1"/>
  <c r="AF569" i="10" s="1"/>
  <c r="AG569" i="10" s="1"/>
  <c r="AH569" i="10" s="1"/>
  <c r="AI569" i="10" s="1"/>
  <c r="AJ569" i="10" s="1"/>
  <c r="AK569" i="10" s="1"/>
  <c r="AL569" i="10" s="1"/>
  <c r="AM569" i="10" s="1"/>
  <c r="AN569" i="10" s="1"/>
  <c r="AO569" i="10" s="1"/>
  <c r="AP569" i="10" s="1"/>
  <c r="AQ569" i="10" s="1"/>
  <c r="AR569" i="10" s="1"/>
  <c r="AS569" i="10" s="1"/>
  <c r="AT569" i="10" s="1"/>
  <c r="AU569" i="10" s="1"/>
  <c r="AV569" i="10" s="1"/>
  <c r="AW569" i="10" s="1"/>
  <c r="AX569" i="10" s="1"/>
  <c r="AY569" i="10" s="1"/>
  <c r="AZ569" i="10" s="1"/>
  <c r="BA569" i="10" s="1"/>
  <c r="BB569" i="10" s="1"/>
  <c r="BC569" i="10" s="1"/>
  <c r="BD569" i="10" s="1"/>
  <c r="BE569" i="10" s="1"/>
  <c r="BF569" i="10" s="1"/>
  <c r="BG569" i="10" s="1"/>
  <c r="BH569" i="10" s="1"/>
  <c r="BI569" i="10" s="1"/>
  <c r="BJ569" i="10" s="1"/>
  <c r="BK569" i="10" s="1"/>
  <c r="BL569" i="10" s="1"/>
  <c r="BM569" i="10" s="1"/>
  <c r="BN569" i="10" s="1"/>
  <c r="BO569" i="10" s="1"/>
  <c r="BP569" i="10" s="1"/>
  <c r="BQ569" i="10" s="1"/>
  <c r="BR569" i="10" s="1"/>
  <c r="BS569" i="10" s="1"/>
  <c r="BT569" i="10" s="1"/>
  <c r="BU569" i="10" s="1"/>
  <c r="BV569" i="10" s="1"/>
  <c r="BW569" i="10" s="1"/>
  <c r="BX569" i="10" s="1"/>
  <c r="BY569" i="10" s="1"/>
  <c r="BZ569" i="10" s="1"/>
  <c r="CA569" i="10" s="1"/>
  <c r="CB569" i="10" s="1"/>
  <c r="CC569" i="10" s="1"/>
  <c r="CD569" i="10" s="1"/>
  <c r="CE569" i="10" s="1"/>
  <c r="CF569" i="10" s="1"/>
  <c r="CG569" i="10" s="1"/>
  <c r="CH569" i="10" s="1"/>
  <c r="CI569" i="10" s="1"/>
  <c r="CJ569" i="10" s="1"/>
  <c r="CK569" i="10" s="1"/>
  <c r="CL569" i="10" s="1"/>
  <c r="CM569" i="10" s="1"/>
  <c r="CN569" i="10" s="1"/>
  <c r="CO569" i="10" s="1"/>
  <c r="CP569" i="10" s="1"/>
  <c r="CQ569" i="10" s="1"/>
  <c r="CR569" i="10" s="1"/>
  <c r="CS569" i="10" s="1"/>
  <c r="CT569" i="10" s="1"/>
  <c r="CU569" i="10" s="1"/>
  <c r="CV569" i="10" s="1"/>
  <c r="CW569" i="10" s="1"/>
  <c r="CX569" i="10" s="1"/>
  <c r="CY569" i="10" s="1"/>
  <c r="CZ569" i="10" s="1"/>
  <c r="DA569" i="10" s="1"/>
  <c r="DB569" i="10" s="1"/>
  <c r="DC569" i="10" s="1"/>
  <c r="DD569" i="10" s="1"/>
  <c r="DE569" i="10" s="1"/>
  <c r="DF569" i="10" s="1"/>
  <c r="DG569" i="10" s="1"/>
  <c r="T568" i="10"/>
  <c r="U568" i="10" s="1"/>
  <c r="V568" i="10" s="1"/>
  <c r="W568" i="10" s="1"/>
  <c r="X568" i="10" s="1"/>
  <c r="Y568" i="10" s="1"/>
  <c r="Z568" i="10" s="1"/>
  <c r="AA568" i="10" s="1"/>
  <c r="AB568" i="10" s="1"/>
  <c r="AC568" i="10" s="1"/>
  <c r="AD568" i="10" s="1"/>
  <c r="AE568" i="10" s="1"/>
  <c r="AF568" i="10" s="1"/>
  <c r="AG568" i="10" s="1"/>
  <c r="AH568" i="10" s="1"/>
  <c r="AI568" i="10" s="1"/>
  <c r="AJ568" i="10" s="1"/>
  <c r="AK568" i="10" s="1"/>
  <c r="AL568" i="10" s="1"/>
  <c r="AM568" i="10" s="1"/>
  <c r="AN568" i="10" s="1"/>
  <c r="AO568" i="10" s="1"/>
  <c r="AP568" i="10" s="1"/>
  <c r="AQ568" i="10" s="1"/>
  <c r="AR568" i="10" s="1"/>
  <c r="AS568" i="10" s="1"/>
  <c r="AT568" i="10" s="1"/>
  <c r="AU568" i="10" s="1"/>
  <c r="AV568" i="10" s="1"/>
  <c r="AW568" i="10" s="1"/>
  <c r="AX568" i="10" s="1"/>
  <c r="AY568" i="10" s="1"/>
  <c r="AZ568" i="10" s="1"/>
  <c r="BA568" i="10" s="1"/>
  <c r="BB568" i="10" s="1"/>
  <c r="BC568" i="10" s="1"/>
  <c r="BD568" i="10" s="1"/>
  <c r="BE568" i="10" s="1"/>
  <c r="BF568" i="10" s="1"/>
  <c r="BG568" i="10" s="1"/>
  <c r="BH568" i="10" s="1"/>
  <c r="BI568" i="10" s="1"/>
  <c r="BJ568" i="10" s="1"/>
  <c r="BK568" i="10" s="1"/>
  <c r="BL568" i="10" s="1"/>
  <c r="BM568" i="10" s="1"/>
  <c r="BN568" i="10" s="1"/>
  <c r="BO568" i="10" s="1"/>
  <c r="BP568" i="10" s="1"/>
  <c r="BQ568" i="10" s="1"/>
  <c r="BR568" i="10" s="1"/>
  <c r="BS568" i="10" s="1"/>
  <c r="BT568" i="10" s="1"/>
  <c r="BU568" i="10" s="1"/>
  <c r="BV568" i="10" s="1"/>
  <c r="BW568" i="10" s="1"/>
  <c r="BX568" i="10" s="1"/>
  <c r="BY568" i="10" s="1"/>
  <c r="BZ568" i="10" s="1"/>
  <c r="CA568" i="10" s="1"/>
  <c r="CB568" i="10" s="1"/>
  <c r="CC568" i="10" s="1"/>
  <c r="CD568" i="10" s="1"/>
  <c r="CE568" i="10" s="1"/>
  <c r="CF568" i="10" s="1"/>
  <c r="CG568" i="10" s="1"/>
  <c r="CH568" i="10" s="1"/>
  <c r="CI568" i="10" s="1"/>
  <c r="CJ568" i="10" s="1"/>
  <c r="CK568" i="10" s="1"/>
  <c r="CL568" i="10" s="1"/>
  <c r="CM568" i="10" s="1"/>
  <c r="CN568" i="10" s="1"/>
  <c r="CO568" i="10" s="1"/>
  <c r="CP568" i="10" s="1"/>
  <c r="CQ568" i="10" s="1"/>
  <c r="CR568" i="10" s="1"/>
  <c r="CS568" i="10" s="1"/>
  <c r="CT568" i="10" s="1"/>
  <c r="CU568" i="10" s="1"/>
  <c r="CV568" i="10" s="1"/>
  <c r="CW568" i="10" s="1"/>
  <c r="CX568" i="10" s="1"/>
  <c r="CY568" i="10" s="1"/>
  <c r="CZ568" i="10" s="1"/>
  <c r="DA568" i="10" s="1"/>
  <c r="DB568" i="10" s="1"/>
  <c r="DC568" i="10" s="1"/>
  <c r="DD568" i="10" s="1"/>
  <c r="DE568" i="10" s="1"/>
  <c r="DF568" i="10" s="1"/>
  <c r="DG568" i="10" s="1"/>
  <c r="T567" i="10"/>
  <c r="U567" i="10" s="1"/>
  <c r="V567" i="10" s="1"/>
  <c r="W567" i="10" s="1"/>
  <c r="X567" i="10" s="1"/>
  <c r="Y567" i="10" s="1"/>
  <c r="Z567" i="10" s="1"/>
  <c r="AA567" i="10" s="1"/>
  <c r="AB567" i="10" s="1"/>
  <c r="AC567" i="10" s="1"/>
  <c r="AD567" i="10" s="1"/>
  <c r="AE567" i="10" s="1"/>
  <c r="AF567" i="10" s="1"/>
  <c r="AG567" i="10" s="1"/>
  <c r="AH567" i="10" s="1"/>
  <c r="AI567" i="10" s="1"/>
  <c r="AJ567" i="10" s="1"/>
  <c r="AK567" i="10" s="1"/>
  <c r="AL567" i="10" s="1"/>
  <c r="AM567" i="10" s="1"/>
  <c r="AN567" i="10" s="1"/>
  <c r="AO567" i="10" s="1"/>
  <c r="AP567" i="10" s="1"/>
  <c r="AQ567" i="10" s="1"/>
  <c r="AR567" i="10" s="1"/>
  <c r="AS567" i="10" s="1"/>
  <c r="AT567" i="10" s="1"/>
  <c r="AU567" i="10" s="1"/>
  <c r="AV567" i="10" s="1"/>
  <c r="AW567" i="10" s="1"/>
  <c r="AX567" i="10" s="1"/>
  <c r="AY567" i="10" s="1"/>
  <c r="AZ567" i="10" s="1"/>
  <c r="BA567" i="10" s="1"/>
  <c r="BB567" i="10" s="1"/>
  <c r="BC567" i="10" s="1"/>
  <c r="BD567" i="10" s="1"/>
  <c r="BE567" i="10" s="1"/>
  <c r="BF567" i="10" s="1"/>
  <c r="BG567" i="10" s="1"/>
  <c r="BH567" i="10" s="1"/>
  <c r="BI567" i="10" s="1"/>
  <c r="BJ567" i="10" s="1"/>
  <c r="BK567" i="10" s="1"/>
  <c r="BL567" i="10" s="1"/>
  <c r="BM567" i="10" s="1"/>
  <c r="BN567" i="10" s="1"/>
  <c r="BO567" i="10" s="1"/>
  <c r="BP567" i="10" s="1"/>
  <c r="BQ567" i="10" s="1"/>
  <c r="BR567" i="10" s="1"/>
  <c r="BS567" i="10" s="1"/>
  <c r="BT567" i="10" s="1"/>
  <c r="BU567" i="10" s="1"/>
  <c r="BV567" i="10" s="1"/>
  <c r="BW567" i="10" s="1"/>
  <c r="BX567" i="10" s="1"/>
  <c r="BY567" i="10" s="1"/>
  <c r="BZ567" i="10" s="1"/>
  <c r="CA567" i="10" s="1"/>
  <c r="CB567" i="10" s="1"/>
  <c r="CC567" i="10" s="1"/>
  <c r="CD567" i="10" s="1"/>
  <c r="CE567" i="10" s="1"/>
  <c r="CF567" i="10" s="1"/>
  <c r="CG567" i="10" s="1"/>
  <c r="CH567" i="10" s="1"/>
  <c r="CI567" i="10" s="1"/>
  <c r="CJ567" i="10" s="1"/>
  <c r="CK567" i="10" s="1"/>
  <c r="CL567" i="10" s="1"/>
  <c r="CM567" i="10" s="1"/>
  <c r="CN567" i="10" s="1"/>
  <c r="CO567" i="10" s="1"/>
  <c r="CP567" i="10" s="1"/>
  <c r="CQ567" i="10" s="1"/>
  <c r="CR567" i="10" s="1"/>
  <c r="CS567" i="10" s="1"/>
  <c r="CT567" i="10" s="1"/>
  <c r="CU567" i="10" s="1"/>
  <c r="CV567" i="10" s="1"/>
  <c r="CW567" i="10" s="1"/>
  <c r="CX567" i="10" s="1"/>
  <c r="CY567" i="10" s="1"/>
  <c r="CZ567" i="10" s="1"/>
  <c r="DA567" i="10" s="1"/>
  <c r="DB567" i="10" s="1"/>
  <c r="DC567" i="10" s="1"/>
  <c r="DD567" i="10" s="1"/>
  <c r="DE567" i="10" s="1"/>
  <c r="DF567" i="10" s="1"/>
  <c r="DG567" i="10" s="1"/>
  <c r="U566" i="10"/>
  <c r="V566" i="10" s="1"/>
  <c r="W566" i="10" s="1"/>
  <c r="X566" i="10" s="1"/>
  <c r="Y566" i="10" s="1"/>
  <c r="Z566" i="10" s="1"/>
  <c r="AA566" i="10" s="1"/>
  <c r="AB566" i="10" s="1"/>
  <c r="AC566" i="10" s="1"/>
  <c r="AD566" i="10" s="1"/>
  <c r="AE566" i="10" s="1"/>
  <c r="AF566" i="10" s="1"/>
  <c r="AG566" i="10" s="1"/>
  <c r="AH566" i="10" s="1"/>
  <c r="AI566" i="10" s="1"/>
  <c r="AJ566" i="10" s="1"/>
  <c r="AK566" i="10" s="1"/>
  <c r="AL566" i="10" s="1"/>
  <c r="AM566" i="10" s="1"/>
  <c r="AN566" i="10" s="1"/>
  <c r="AO566" i="10" s="1"/>
  <c r="AP566" i="10" s="1"/>
  <c r="AQ566" i="10" s="1"/>
  <c r="AR566" i="10" s="1"/>
  <c r="AS566" i="10" s="1"/>
  <c r="AT566" i="10" s="1"/>
  <c r="AU566" i="10" s="1"/>
  <c r="AV566" i="10" s="1"/>
  <c r="AW566" i="10" s="1"/>
  <c r="AX566" i="10" s="1"/>
  <c r="AY566" i="10" s="1"/>
  <c r="AZ566" i="10" s="1"/>
  <c r="BA566" i="10" s="1"/>
  <c r="BB566" i="10" s="1"/>
  <c r="BC566" i="10" s="1"/>
  <c r="BD566" i="10" s="1"/>
  <c r="BE566" i="10" s="1"/>
  <c r="BF566" i="10" s="1"/>
  <c r="BG566" i="10" s="1"/>
  <c r="BH566" i="10" s="1"/>
  <c r="BI566" i="10" s="1"/>
  <c r="BJ566" i="10" s="1"/>
  <c r="BK566" i="10" s="1"/>
  <c r="BL566" i="10" s="1"/>
  <c r="BM566" i="10" s="1"/>
  <c r="BN566" i="10" s="1"/>
  <c r="BO566" i="10" s="1"/>
  <c r="BP566" i="10" s="1"/>
  <c r="BQ566" i="10" s="1"/>
  <c r="BR566" i="10" s="1"/>
  <c r="BS566" i="10" s="1"/>
  <c r="BT566" i="10" s="1"/>
  <c r="BU566" i="10" s="1"/>
  <c r="BV566" i="10" s="1"/>
  <c r="BW566" i="10" s="1"/>
  <c r="BX566" i="10" s="1"/>
  <c r="BY566" i="10" s="1"/>
  <c r="BZ566" i="10" s="1"/>
  <c r="CA566" i="10" s="1"/>
  <c r="CB566" i="10" s="1"/>
  <c r="CC566" i="10" s="1"/>
  <c r="CD566" i="10" s="1"/>
  <c r="CE566" i="10" s="1"/>
  <c r="CF566" i="10" s="1"/>
  <c r="CG566" i="10" s="1"/>
  <c r="CH566" i="10" s="1"/>
  <c r="CI566" i="10" s="1"/>
  <c r="CJ566" i="10" s="1"/>
  <c r="CK566" i="10" s="1"/>
  <c r="CL566" i="10" s="1"/>
  <c r="CM566" i="10" s="1"/>
  <c r="CN566" i="10" s="1"/>
  <c r="CO566" i="10" s="1"/>
  <c r="CP566" i="10" s="1"/>
  <c r="CQ566" i="10" s="1"/>
  <c r="CR566" i="10" s="1"/>
  <c r="CS566" i="10" s="1"/>
  <c r="CT566" i="10" s="1"/>
  <c r="CU566" i="10" s="1"/>
  <c r="CV566" i="10" s="1"/>
  <c r="CW566" i="10" s="1"/>
  <c r="CX566" i="10" s="1"/>
  <c r="CY566" i="10" s="1"/>
  <c r="CZ566" i="10" s="1"/>
  <c r="DA566" i="10" s="1"/>
  <c r="DB566" i="10" s="1"/>
  <c r="DC566" i="10" s="1"/>
  <c r="DD566" i="10" s="1"/>
  <c r="DE566" i="10" s="1"/>
  <c r="DF566" i="10" s="1"/>
  <c r="DG566" i="10" s="1"/>
  <c r="T566" i="10"/>
  <c r="T565" i="10"/>
  <c r="U565" i="10" s="1"/>
  <c r="V565" i="10" s="1"/>
  <c r="W565" i="10" s="1"/>
  <c r="X565" i="10" s="1"/>
  <c r="Y565" i="10" s="1"/>
  <c r="Z565" i="10" s="1"/>
  <c r="AA565" i="10" s="1"/>
  <c r="AB565" i="10" s="1"/>
  <c r="AC565" i="10" s="1"/>
  <c r="AD565" i="10" s="1"/>
  <c r="AE565" i="10" s="1"/>
  <c r="AF565" i="10" s="1"/>
  <c r="AG565" i="10" s="1"/>
  <c r="AH565" i="10" s="1"/>
  <c r="AI565" i="10" s="1"/>
  <c r="AJ565" i="10" s="1"/>
  <c r="AK565" i="10" s="1"/>
  <c r="AL565" i="10" s="1"/>
  <c r="AM565" i="10" s="1"/>
  <c r="AN565" i="10" s="1"/>
  <c r="AO565" i="10" s="1"/>
  <c r="AP565" i="10" s="1"/>
  <c r="AQ565" i="10" s="1"/>
  <c r="AR565" i="10" s="1"/>
  <c r="AS565" i="10" s="1"/>
  <c r="AT565" i="10" s="1"/>
  <c r="AU565" i="10" s="1"/>
  <c r="AV565" i="10" s="1"/>
  <c r="AW565" i="10" s="1"/>
  <c r="AX565" i="10" s="1"/>
  <c r="AY565" i="10" s="1"/>
  <c r="AZ565" i="10" s="1"/>
  <c r="BA565" i="10" s="1"/>
  <c r="BB565" i="10" s="1"/>
  <c r="BC565" i="10" s="1"/>
  <c r="BD565" i="10" s="1"/>
  <c r="BE565" i="10" s="1"/>
  <c r="BF565" i="10" s="1"/>
  <c r="BG565" i="10" s="1"/>
  <c r="BH565" i="10" s="1"/>
  <c r="BI565" i="10" s="1"/>
  <c r="BJ565" i="10" s="1"/>
  <c r="BK565" i="10" s="1"/>
  <c r="BL565" i="10" s="1"/>
  <c r="BM565" i="10" s="1"/>
  <c r="BN565" i="10" s="1"/>
  <c r="BO565" i="10" s="1"/>
  <c r="BP565" i="10" s="1"/>
  <c r="BQ565" i="10" s="1"/>
  <c r="BR565" i="10" s="1"/>
  <c r="BS565" i="10" s="1"/>
  <c r="BT565" i="10" s="1"/>
  <c r="BU565" i="10" s="1"/>
  <c r="BV565" i="10" s="1"/>
  <c r="BW565" i="10" s="1"/>
  <c r="BX565" i="10" s="1"/>
  <c r="BY565" i="10" s="1"/>
  <c r="BZ565" i="10" s="1"/>
  <c r="CA565" i="10" s="1"/>
  <c r="CB565" i="10" s="1"/>
  <c r="CC565" i="10" s="1"/>
  <c r="CD565" i="10" s="1"/>
  <c r="CE565" i="10" s="1"/>
  <c r="CF565" i="10" s="1"/>
  <c r="CG565" i="10" s="1"/>
  <c r="CH565" i="10" s="1"/>
  <c r="CI565" i="10" s="1"/>
  <c r="CJ565" i="10" s="1"/>
  <c r="CK565" i="10" s="1"/>
  <c r="CL565" i="10" s="1"/>
  <c r="CM565" i="10" s="1"/>
  <c r="CN565" i="10" s="1"/>
  <c r="CO565" i="10" s="1"/>
  <c r="CP565" i="10" s="1"/>
  <c r="CQ565" i="10" s="1"/>
  <c r="CR565" i="10" s="1"/>
  <c r="CS565" i="10" s="1"/>
  <c r="CT565" i="10" s="1"/>
  <c r="CU565" i="10" s="1"/>
  <c r="CV565" i="10" s="1"/>
  <c r="CW565" i="10" s="1"/>
  <c r="CX565" i="10" s="1"/>
  <c r="CY565" i="10" s="1"/>
  <c r="CZ565" i="10" s="1"/>
  <c r="DA565" i="10" s="1"/>
  <c r="DB565" i="10" s="1"/>
  <c r="DC565" i="10" s="1"/>
  <c r="DD565" i="10" s="1"/>
  <c r="DE565" i="10" s="1"/>
  <c r="DF565" i="10" s="1"/>
  <c r="DG565" i="10" s="1"/>
  <c r="T564" i="10"/>
  <c r="U564" i="10" s="1"/>
  <c r="V564" i="10" s="1"/>
  <c r="W564" i="10" s="1"/>
  <c r="X564" i="10" s="1"/>
  <c r="Y564" i="10" s="1"/>
  <c r="Z564" i="10" s="1"/>
  <c r="AA564" i="10" s="1"/>
  <c r="AB564" i="10" s="1"/>
  <c r="AC564" i="10" s="1"/>
  <c r="AD564" i="10" s="1"/>
  <c r="AE564" i="10" s="1"/>
  <c r="AF564" i="10" s="1"/>
  <c r="AG564" i="10" s="1"/>
  <c r="AH564" i="10" s="1"/>
  <c r="AI564" i="10" s="1"/>
  <c r="AJ564" i="10" s="1"/>
  <c r="AK564" i="10" s="1"/>
  <c r="AL564" i="10" s="1"/>
  <c r="AM564" i="10" s="1"/>
  <c r="AN564" i="10" s="1"/>
  <c r="AO564" i="10" s="1"/>
  <c r="AP564" i="10" s="1"/>
  <c r="AQ564" i="10" s="1"/>
  <c r="AR564" i="10" s="1"/>
  <c r="AS564" i="10" s="1"/>
  <c r="AT564" i="10" s="1"/>
  <c r="AU564" i="10" s="1"/>
  <c r="AV564" i="10" s="1"/>
  <c r="AW564" i="10" s="1"/>
  <c r="AX564" i="10" s="1"/>
  <c r="AY564" i="10" s="1"/>
  <c r="AZ564" i="10" s="1"/>
  <c r="BA564" i="10" s="1"/>
  <c r="BB564" i="10" s="1"/>
  <c r="BC564" i="10" s="1"/>
  <c r="BD564" i="10" s="1"/>
  <c r="BE564" i="10" s="1"/>
  <c r="BF564" i="10" s="1"/>
  <c r="BG564" i="10" s="1"/>
  <c r="BH564" i="10" s="1"/>
  <c r="BI564" i="10" s="1"/>
  <c r="BJ564" i="10" s="1"/>
  <c r="BK564" i="10" s="1"/>
  <c r="BL564" i="10" s="1"/>
  <c r="BM564" i="10" s="1"/>
  <c r="BN564" i="10" s="1"/>
  <c r="BO564" i="10" s="1"/>
  <c r="BP564" i="10" s="1"/>
  <c r="BQ564" i="10" s="1"/>
  <c r="BR564" i="10" s="1"/>
  <c r="BS564" i="10" s="1"/>
  <c r="BT564" i="10" s="1"/>
  <c r="BU564" i="10" s="1"/>
  <c r="BV564" i="10" s="1"/>
  <c r="BW564" i="10" s="1"/>
  <c r="BX564" i="10" s="1"/>
  <c r="BY564" i="10" s="1"/>
  <c r="BZ564" i="10" s="1"/>
  <c r="CA564" i="10" s="1"/>
  <c r="CB564" i="10" s="1"/>
  <c r="CC564" i="10" s="1"/>
  <c r="CD564" i="10" s="1"/>
  <c r="CE564" i="10" s="1"/>
  <c r="CF564" i="10" s="1"/>
  <c r="CG564" i="10" s="1"/>
  <c r="CH564" i="10" s="1"/>
  <c r="CI564" i="10" s="1"/>
  <c r="CJ564" i="10" s="1"/>
  <c r="CK564" i="10" s="1"/>
  <c r="CL564" i="10" s="1"/>
  <c r="CM564" i="10" s="1"/>
  <c r="CN564" i="10" s="1"/>
  <c r="CO564" i="10" s="1"/>
  <c r="CP564" i="10" s="1"/>
  <c r="CQ564" i="10" s="1"/>
  <c r="CR564" i="10" s="1"/>
  <c r="CS564" i="10" s="1"/>
  <c r="CT564" i="10" s="1"/>
  <c r="CU564" i="10" s="1"/>
  <c r="CV564" i="10" s="1"/>
  <c r="CW564" i="10" s="1"/>
  <c r="CX564" i="10" s="1"/>
  <c r="CY564" i="10" s="1"/>
  <c r="CZ564" i="10" s="1"/>
  <c r="DA564" i="10" s="1"/>
  <c r="DB564" i="10" s="1"/>
  <c r="DC564" i="10" s="1"/>
  <c r="DD564" i="10" s="1"/>
  <c r="DE564" i="10" s="1"/>
  <c r="DF564" i="10" s="1"/>
  <c r="DG564" i="10" s="1"/>
  <c r="T563" i="10"/>
  <c r="U563" i="10" s="1"/>
  <c r="V563" i="10" s="1"/>
  <c r="W563" i="10" s="1"/>
  <c r="X563" i="10" s="1"/>
  <c r="Y563" i="10" s="1"/>
  <c r="Z563" i="10" s="1"/>
  <c r="AA563" i="10" s="1"/>
  <c r="AB563" i="10" s="1"/>
  <c r="AC563" i="10" s="1"/>
  <c r="AD563" i="10" s="1"/>
  <c r="AE563" i="10" s="1"/>
  <c r="AF563" i="10" s="1"/>
  <c r="AG563" i="10" s="1"/>
  <c r="AH563" i="10" s="1"/>
  <c r="AI563" i="10" s="1"/>
  <c r="AJ563" i="10" s="1"/>
  <c r="AK563" i="10" s="1"/>
  <c r="AL563" i="10" s="1"/>
  <c r="AM563" i="10" s="1"/>
  <c r="AN563" i="10" s="1"/>
  <c r="AO563" i="10" s="1"/>
  <c r="AP563" i="10" s="1"/>
  <c r="AQ563" i="10" s="1"/>
  <c r="AR563" i="10" s="1"/>
  <c r="AS563" i="10" s="1"/>
  <c r="AT563" i="10" s="1"/>
  <c r="AU563" i="10" s="1"/>
  <c r="AV563" i="10" s="1"/>
  <c r="AW563" i="10" s="1"/>
  <c r="AX563" i="10" s="1"/>
  <c r="AY563" i="10" s="1"/>
  <c r="AZ563" i="10" s="1"/>
  <c r="BA563" i="10" s="1"/>
  <c r="BB563" i="10" s="1"/>
  <c r="BC563" i="10" s="1"/>
  <c r="BD563" i="10" s="1"/>
  <c r="BE563" i="10" s="1"/>
  <c r="BF563" i="10" s="1"/>
  <c r="BG563" i="10" s="1"/>
  <c r="BH563" i="10" s="1"/>
  <c r="BI563" i="10" s="1"/>
  <c r="BJ563" i="10" s="1"/>
  <c r="BK563" i="10" s="1"/>
  <c r="BL563" i="10" s="1"/>
  <c r="BM563" i="10" s="1"/>
  <c r="BN563" i="10" s="1"/>
  <c r="BO563" i="10" s="1"/>
  <c r="BP563" i="10" s="1"/>
  <c r="BQ563" i="10" s="1"/>
  <c r="BR563" i="10" s="1"/>
  <c r="BS563" i="10" s="1"/>
  <c r="BT563" i="10" s="1"/>
  <c r="BU563" i="10" s="1"/>
  <c r="BV563" i="10" s="1"/>
  <c r="BW563" i="10" s="1"/>
  <c r="BX563" i="10" s="1"/>
  <c r="BY563" i="10" s="1"/>
  <c r="BZ563" i="10" s="1"/>
  <c r="CA563" i="10" s="1"/>
  <c r="CB563" i="10" s="1"/>
  <c r="CC563" i="10" s="1"/>
  <c r="CD563" i="10" s="1"/>
  <c r="CE563" i="10" s="1"/>
  <c r="CF563" i="10" s="1"/>
  <c r="CG563" i="10" s="1"/>
  <c r="CH563" i="10" s="1"/>
  <c r="CI563" i="10" s="1"/>
  <c r="CJ563" i="10" s="1"/>
  <c r="CK563" i="10" s="1"/>
  <c r="CL563" i="10" s="1"/>
  <c r="CM563" i="10" s="1"/>
  <c r="CN563" i="10" s="1"/>
  <c r="CO563" i="10" s="1"/>
  <c r="CP563" i="10" s="1"/>
  <c r="CQ563" i="10" s="1"/>
  <c r="CR563" i="10" s="1"/>
  <c r="CS563" i="10" s="1"/>
  <c r="CT563" i="10" s="1"/>
  <c r="CU563" i="10" s="1"/>
  <c r="CV563" i="10" s="1"/>
  <c r="CW563" i="10" s="1"/>
  <c r="CX563" i="10" s="1"/>
  <c r="CY563" i="10" s="1"/>
  <c r="CZ563" i="10" s="1"/>
  <c r="DA563" i="10" s="1"/>
  <c r="DB563" i="10" s="1"/>
  <c r="DC563" i="10" s="1"/>
  <c r="DD563" i="10" s="1"/>
  <c r="DE563" i="10" s="1"/>
  <c r="DF563" i="10" s="1"/>
  <c r="DG563" i="10" s="1"/>
  <c r="T562" i="10"/>
  <c r="U562" i="10" s="1"/>
  <c r="V562" i="10" s="1"/>
  <c r="W562" i="10" s="1"/>
  <c r="X562" i="10" s="1"/>
  <c r="Y562" i="10" s="1"/>
  <c r="Z562" i="10" s="1"/>
  <c r="AA562" i="10" s="1"/>
  <c r="AB562" i="10" s="1"/>
  <c r="AC562" i="10" s="1"/>
  <c r="AD562" i="10" s="1"/>
  <c r="AE562" i="10" s="1"/>
  <c r="AF562" i="10" s="1"/>
  <c r="AG562" i="10" s="1"/>
  <c r="AH562" i="10" s="1"/>
  <c r="AI562" i="10" s="1"/>
  <c r="AJ562" i="10" s="1"/>
  <c r="AK562" i="10" s="1"/>
  <c r="AL562" i="10" s="1"/>
  <c r="AM562" i="10" s="1"/>
  <c r="AN562" i="10" s="1"/>
  <c r="AO562" i="10" s="1"/>
  <c r="AP562" i="10" s="1"/>
  <c r="AQ562" i="10" s="1"/>
  <c r="AR562" i="10" s="1"/>
  <c r="AS562" i="10" s="1"/>
  <c r="AT562" i="10" s="1"/>
  <c r="AU562" i="10" s="1"/>
  <c r="AV562" i="10" s="1"/>
  <c r="AW562" i="10" s="1"/>
  <c r="AX562" i="10" s="1"/>
  <c r="AY562" i="10" s="1"/>
  <c r="AZ562" i="10" s="1"/>
  <c r="BA562" i="10" s="1"/>
  <c r="BB562" i="10" s="1"/>
  <c r="BC562" i="10" s="1"/>
  <c r="BD562" i="10" s="1"/>
  <c r="BE562" i="10" s="1"/>
  <c r="BF562" i="10" s="1"/>
  <c r="BG562" i="10" s="1"/>
  <c r="BH562" i="10" s="1"/>
  <c r="BI562" i="10" s="1"/>
  <c r="BJ562" i="10" s="1"/>
  <c r="BK562" i="10" s="1"/>
  <c r="BL562" i="10" s="1"/>
  <c r="BM562" i="10" s="1"/>
  <c r="BN562" i="10" s="1"/>
  <c r="BO562" i="10" s="1"/>
  <c r="BP562" i="10" s="1"/>
  <c r="BQ562" i="10" s="1"/>
  <c r="BR562" i="10" s="1"/>
  <c r="BS562" i="10" s="1"/>
  <c r="BT562" i="10" s="1"/>
  <c r="BU562" i="10" s="1"/>
  <c r="BV562" i="10" s="1"/>
  <c r="BW562" i="10" s="1"/>
  <c r="BX562" i="10" s="1"/>
  <c r="BY562" i="10" s="1"/>
  <c r="BZ562" i="10" s="1"/>
  <c r="CA562" i="10" s="1"/>
  <c r="CB562" i="10" s="1"/>
  <c r="CC562" i="10" s="1"/>
  <c r="CD562" i="10" s="1"/>
  <c r="CE562" i="10" s="1"/>
  <c r="CF562" i="10" s="1"/>
  <c r="CG562" i="10" s="1"/>
  <c r="CH562" i="10" s="1"/>
  <c r="CI562" i="10" s="1"/>
  <c r="CJ562" i="10" s="1"/>
  <c r="CK562" i="10" s="1"/>
  <c r="CL562" i="10" s="1"/>
  <c r="CM562" i="10" s="1"/>
  <c r="CN562" i="10" s="1"/>
  <c r="CO562" i="10" s="1"/>
  <c r="CP562" i="10" s="1"/>
  <c r="CQ562" i="10" s="1"/>
  <c r="CR562" i="10" s="1"/>
  <c r="CS562" i="10" s="1"/>
  <c r="CT562" i="10" s="1"/>
  <c r="CU562" i="10" s="1"/>
  <c r="CV562" i="10" s="1"/>
  <c r="CW562" i="10" s="1"/>
  <c r="CX562" i="10" s="1"/>
  <c r="CY562" i="10" s="1"/>
  <c r="CZ562" i="10" s="1"/>
  <c r="DA562" i="10" s="1"/>
  <c r="DB562" i="10" s="1"/>
  <c r="DC562" i="10" s="1"/>
  <c r="DD562" i="10" s="1"/>
  <c r="DE562" i="10" s="1"/>
  <c r="DF562" i="10" s="1"/>
  <c r="DG562" i="10" s="1"/>
  <c r="T561" i="10"/>
  <c r="U561" i="10" s="1"/>
  <c r="V561" i="10" s="1"/>
  <c r="W561" i="10" s="1"/>
  <c r="X561" i="10" s="1"/>
  <c r="Y561" i="10" s="1"/>
  <c r="Z561" i="10" s="1"/>
  <c r="AA561" i="10" s="1"/>
  <c r="AB561" i="10" s="1"/>
  <c r="AC561" i="10" s="1"/>
  <c r="AD561" i="10" s="1"/>
  <c r="AE561" i="10" s="1"/>
  <c r="AF561" i="10" s="1"/>
  <c r="AG561" i="10" s="1"/>
  <c r="AH561" i="10" s="1"/>
  <c r="AI561" i="10" s="1"/>
  <c r="AJ561" i="10" s="1"/>
  <c r="AK561" i="10" s="1"/>
  <c r="AL561" i="10" s="1"/>
  <c r="AM561" i="10" s="1"/>
  <c r="AN561" i="10" s="1"/>
  <c r="AO561" i="10" s="1"/>
  <c r="AP561" i="10" s="1"/>
  <c r="AQ561" i="10" s="1"/>
  <c r="AR561" i="10" s="1"/>
  <c r="AS561" i="10" s="1"/>
  <c r="AT561" i="10" s="1"/>
  <c r="AU561" i="10" s="1"/>
  <c r="AV561" i="10" s="1"/>
  <c r="AW561" i="10" s="1"/>
  <c r="AX561" i="10" s="1"/>
  <c r="AY561" i="10" s="1"/>
  <c r="AZ561" i="10" s="1"/>
  <c r="BA561" i="10" s="1"/>
  <c r="BB561" i="10" s="1"/>
  <c r="BC561" i="10" s="1"/>
  <c r="BD561" i="10" s="1"/>
  <c r="BE561" i="10" s="1"/>
  <c r="BF561" i="10" s="1"/>
  <c r="BG561" i="10" s="1"/>
  <c r="BH561" i="10" s="1"/>
  <c r="BI561" i="10" s="1"/>
  <c r="BJ561" i="10" s="1"/>
  <c r="BK561" i="10" s="1"/>
  <c r="BL561" i="10" s="1"/>
  <c r="BM561" i="10" s="1"/>
  <c r="BN561" i="10" s="1"/>
  <c r="BO561" i="10" s="1"/>
  <c r="BP561" i="10" s="1"/>
  <c r="BQ561" i="10" s="1"/>
  <c r="BR561" i="10" s="1"/>
  <c r="BS561" i="10" s="1"/>
  <c r="BT561" i="10" s="1"/>
  <c r="BU561" i="10" s="1"/>
  <c r="BV561" i="10" s="1"/>
  <c r="BW561" i="10" s="1"/>
  <c r="BX561" i="10" s="1"/>
  <c r="BY561" i="10" s="1"/>
  <c r="BZ561" i="10" s="1"/>
  <c r="CA561" i="10" s="1"/>
  <c r="CB561" i="10" s="1"/>
  <c r="CC561" i="10" s="1"/>
  <c r="CD561" i="10" s="1"/>
  <c r="CE561" i="10" s="1"/>
  <c r="CF561" i="10" s="1"/>
  <c r="CG561" i="10" s="1"/>
  <c r="CH561" i="10" s="1"/>
  <c r="CI561" i="10" s="1"/>
  <c r="CJ561" i="10" s="1"/>
  <c r="CK561" i="10" s="1"/>
  <c r="CL561" i="10" s="1"/>
  <c r="CM561" i="10" s="1"/>
  <c r="CN561" i="10" s="1"/>
  <c r="CO561" i="10" s="1"/>
  <c r="CP561" i="10" s="1"/>
  <c r="CQ561" i="10" s="1"/>
  <c r="CR561" i="10" s="1"/>
  <c r="CS561" i="10" s="1"/>
  <c r="CT561" i="10" s="1"/>
  <c r="CU561" i="10" s="1"/>
  <c r="CV561" i="10" s="1"/>
  <c r="CW561" i="10" s="1"/>
  <c r="CX561" i="10" s="1"/>
  <c r="CY561" i="10" s="1"/>
  <c r="CZ561" i="10" s="1"/>
  <c r="DA561" i="10" s="1"/>
  <c r="DB561" i="10" s="1"/>
  <c r="DC561" i="10" s="1"/>
  <c r="DD561" i="10" s="1"/>
  <c r="DE561" i="10" s="1"/>
  <c r="DF561" i="10" s="1"/>
  <c r="DG561" i="10" s="1"/>
  <c r="T560" i="10"/>
  <c r="U560" i="10" s="1"/>
  <c r="V560" i="10" s="1"/>
  <c r="W560" i="10" s="1"/>
  <c r="X560" i="10" s="1"/>
  <c r="Y560" i="10" s="1"/>
  <c r="Z560" i="10" s="1"/>
  <c r="AA560" i="10" s="1"/>
  <c r="AB560" i="10" s="1"/>
  <c r="AC560" i="10" s="1"/>
  <c r="AD560" i="10" s="1"/>
  <c r="AE560" i="10" s="1"/>
  <c r="AF560" i="10" s="1"/>
  <c r="AG560" i="10" s="1"/>
  <c r="AH560" i="10" s="1"/>
  <c r="AI560" i="10" s="1"/>
  <c r="AJ560" i="10" s="1"/>
  <c r="AK560" i="10" s="1"/>
  <c r="AL560" i="10" s="1"/>
  <c r="AM560" i="10" s="1"/>
  <c r="AN560" i="10" s="1"/>
  <c r="AO560" i="10" s="1"/>
  <c r="AP560" i="10" s="1"/>
  <c r="AQ560" i="10" s="1"/>
  <c r="AR560" i="10" s="1"/>
  <c r="AS560" i="10" s="1"/>
  <c r="AT560" i="10" s="1"/>
  <c r="AU560" i="10" s="1"/>
  <c r="AV560" i="10" s="1"/>
  <c r="AW560" i="10" s="1"/>
  <c r="AX560" i="10" s="1"/>
  <c r="AY560" i="10" s="1"/>
  <c r="AZ560" i="10" s="1"/>
  <c r="BA560" i="10" s="1"/>
  <c r="BB560" i="10" s="1"/>
  <c r="BC560" i="10" s="1"/>
  <c r="BD560" i="10" s="1"/>
  <c r="BE560" i="10" s="1"/>
  <c r="BF560" i="10" s="1"/>
  <c r="BG560" i="10" s="1"/>
  <c r="BH560" i="10" s="1"/>
  <c r="BI560" i="10" s="1"/>
  <c r="BJ560" i="10" s="1"/>
  <c r="BK560" i="10" s="1"/>
  <c r="BL560" i="10" s="1"/>
  <c r="BM560" i="10" s="1"/>
  <c r="BN560" i="10" s="1"/>
  <c r="BO560" i="10" s="1"/>
  <c r="BP560" i="10" s="1"/>
  <c r="BQ560" i="10" s="1"/>
  <c r="BR560" i="10" s="1"/>
  <c r="BS560" i="10" s="1"/>
  <c r="BT560" i="10" s="1"/>
  <c r="BU560" i="10" s="1"/>
  <c r="BV560" i="10" s="1"/>
  <c r="BW560" i="10" s="1"/>
  <c r="BX560" i="10" s="1"/>
  <c r="BY560" i="10" s="1"/>
  <c r="BZ560" i="10" s="1"/>
  <c r="CA560" i="10" s="1"/>
  <c r="CB560" i="10" s="1"/>
  <c r="CC560" i="10" s="1"/>
  <c r="CD560" i="10" s="1"/>
  <c r="CE560" i="10" s="1"/>
  <c r="CF560" i="10" s="1"/>
  <c r="CG560" i="10" s="1"/>
  <c r="CH560" i="10" s="1"/>
  <c r="CI560" i="10" s="1"/>
  <c r="CJ560" i="10" s="1"/>
  <c r="CK560" i="10" s="1"/>
  <c r="CL560" i="10" s="1"/>
  <c r="CM560" i="10" s="1"/>
  <c r="CN560" i="10" s="1"/>
  <c r="CO560" i="10" s="1"/>
  <c r="CP560" i="10" s="1"/>
  <c r="CQ560" i="10" s="1"/>
  <c r="CR560" i="10" s="1"/>
  <c r="CS560" i="10" s="1"/>
  <c r="CT560" i="10" s="1"/>
  <c r="CU560" i="10" s="1"/>
  <c r="CV560" i="10" s="1"/>
  <c r="CW560" i="10" s="1"/>
  <c r="CX560" i="10" s="1"/>
  <c r="CY560" i="10" s="1"/>
  <c r="CZ560" i="10" s="1"/>
  <c r="DA560" i="10" s="1"/>
  <c r="DB560" i="10" s="1"/>
  <c r="DC560" i="10" s="1"/>
  <c r="DD560" i="10" s="1"/>
  <c r="DE560" i="10" s="1"/>
  <c r="DF560" i="10" s="1"/>
  <c r="DG560" i="10" s="1"/>
  <c r="T559" i="10"/>
  <c r="U559" i="10" s="1"/>
  <c r="V559" i="10" s="1"/>
  <c r="W559" i="10" s="1"/>
  <c r="X559" i="10" s="1"/>
  <c r="Y559" i="10" s="1"/>
  <c r="Z559" i="10" s="1"/>
  <c r="AA559" i="10" s="1"/>
  <c r="AB559" i="10" s="1"/>
  <c r="AC559" i="10" s="1"/>
  <c r="AD559" i="10" s="1"/>
  <c r="AE559" i="10" s="1"/>
  <c r="AF559" i="10" s="1"/>
  <c r="AG559" i="10" s="1"/>
  <c r="AH559" i="10" s="1"/>
  <c r="AI559" i="10" s="1"/>
  <c r="AJ559" i="10" s="1"/>
  <c r="AK559" i="10" s="1"/>
  <c r="AL559" i="10" s="1"/>
  <c r="AM559" i="10" s="1"/>
  <c r="AN559" i="10" s="1"/>
  <c r="AO559" i="10" s="1"/>
  <c r="AP559" i="10" s="1"/>
  <c r="AQ559" i="10" s="1"/>
  <c r="AR559" i="10" s="1"/>
  <c r="AS559" i="10" s="1"/>
  <c r="AT559" i="10" s="1"/>
  <c r="AU559" i="10" s="1"/>
  <c r="AV559" i="10" s="1"/>
  <c r="AW559" i="10" s="1"/>
  <c r="AX559" i="10" s="1"/>
  <c r="AY559" i="10" s="1"/>
  <c r="AZ559" i="10" s="1"/>
  <c r="BA559" i="10" s="1"/>
  <c r="BB559" i="10" s="1"/>
  <c r="BC559" i="10" s="1"/>
  <c r="BD559" i="10" s="1"/>
  <c r="BE559" i="10" s="1"/>
  <c r="BF559" i="10" s="1"/>
  <c r="BG559" i="10" s="1"/>
  <c r="BH559" i="10" s="1"/>
  <c r="BI559" i="10" s="1"/>
  <c r="BJ559" i="10" s="1"/>
  <c r="BK559" i="10" s="1"/>
  <c r="BL559" i="10" s="1"/>
  <c r="BM559" i="10" s="1"/>
  <c r="BN559" i="10" s="1"/>
  <c r="BO559" i="10" s="1"/>
  <c r="BP559" i="10" s="1"/>
  <c r="BQ559" i="10" s="1"/>
  <c r="BR559" i="10" s="1"/>
  <c r="BS559" i="10" s="1"/>
  <c r="BT559" i="10" s="1"/>
  <c r="BU559" i="10" s="1"/>
  <c r="BV559" i="10" s="1"/>
  <c r="BW559" i="10" s="1"/>
  <c r="BX559" i="10" s="1"/>
  <c r="BY559" i="10" s="1"/>
  <c r="BZ559" i="10" s="1"/>
  <c r="CA559" i="10" s="1"/>
  <c r="CB559" i="10" s="1"/>
  <c r="CC559" i="10" s="1"/>
  <c r="CD559" i="10" s="1"/>
  <c r="CE559" i="10" s="1"/>
  <c r="CF559" i="10" s="1"/>
  <c r="CG559" i="10" s="1"/>
  <c r="CH559" i="10" s="1"/>
  <c r="CI559" i="10" s="1"/>
  <c r="CJ559" i="10" s="1"/>
  <c r="CK559" i="10" s="1"/>
  <c r="CL559" i="10" s="1"/>
  <c r="CM559" i="10" s="1"/>
  <c r="CN559" i="10" s="1"/>
  <c r="CO559" i="10" s="1"/>
  <c r="CP559" i="10" s="1"/>
  <c r="CQ559" i="10" s="1"/>
  <c r="CR559" i="10" s="1"/>
  <c r="CS559" i="10" s="1"/>
  <c r="CT559" i="10" s="1"/>
  <c r="CU559" i="10" s="1"/>
  <c r="CV559" i="10" s="1"/>
  <c r="CW559" i="10" s="1"/>
  <c r="CX559" i="10" s="1"/>
  <c r="CY559" i="10" s="1"/>
  <c r="CZ559" i="10" s="1"/>
  <c r="DA559" i="10" s="1"/>
  <c r="DB559" i="10" s="1"/>
  <c r="DC559" i="10" s="1"/>
  <c r="DD559" i="10" s="1"/>
  <c r="DE559" i="10" s="1"/>
  <c r="DF559" i="10" s="1"/>
  <c r="DG559" i="10" s="1"/>
  <c r="T558" i="10"/>
  <c r="U558" i="10" s="1"/>
  <c r="V558" i="10" s="1"/>
  <c r="W558" i="10" s="1"/>
  <c r="X558" i="10" s="1"/>
  <c r="Y558" i="10" s="1"/>
  <c r="Z558" i="10" s="1"/>
  <c r="AA558" i="10" s="1"/>
  <c r="AB558" i="10" s="1"/>
  <c r="AC558" i="10" s="1"/>
  <c r="AD558" i="10" s="1"/>
  <c r="AE558" i="10" s="1"/>
  <c r="AF558" i="10" s="1"/>
  <c r="AG558" i="10" s="1"/>
  <c r="AH558" i="10" s="1"/>
  <c r="AI558" i="10" s="1"/>
  <c r="AJ558" i="10" s="1"/>
  <c r="AK558" i="10" s="1"/>
  <c r="AL558" i="10" s="1"/>
  <c r="AM558" i="10" s="1"/>
  <c r="AN558" i="10" s="1"/>
  <c r="AO558" i="10" s="1"/>
  <c r="AP558" i="10" s="1"/>
  <c r="AQ558" i="10" s="1"/>
  <c r="AR558" i="10" s="1"/>
  <c r="AS558" i="10" s="1"/>
  <c r="AT558" i="10" s="1"/>
  <c r="AU558" i="10" s="1"/>
  <c r="AV558" i="10" s="1"/>
  <c r="AW558" i="10" s="1"/>
  <c r="AX558" i="10" s="1"/>
  <c r="AY558" i="10" s="1"/>
  <c r="AZ558" i="10" s="1"/>
  <c r="BA558" i="10" s="1"/>
  <c r="BB558" i="10" s="1"/>
  <c r="BC558" i="10" s="1"/>
  <c r="BD558" i="10" s="1"/>
  <c r="BE558" i="10" s="1"/>
  <c r="BF558" i="10" s="1"/>
  <c r="BG558" i="10" s="1"/>
  <c r="BH558" i="10" s="1"/>
  <c r="BI558" i="10" s="1"/>
  <c r="BJ558" i="10" s="1"/>
  <c r="BK558" i="10" s="1"/>
  <c r="BL558" i="10" s="1"/>
  <c r="BM558" i="10" s="1"/>
  <c r="BN558" i="10" s="1"/>
  <c r="BO558" i="10" s="1"/>
  <c r="BP558" i="10" s="1"/>
  <c r="BQ558" i="10" s="1"/>
  <c r="BR558" i="10" s="1"/>
  <c r="BS558" i="10" s="1"/>
  <c r="BT558" i="10" s="1"/>
  <c r="BU558" i="10" s="1"/>
  <c r="BV558" i="10" s="1"/>
  <c r="BW558" i="10" s="1"/>
  <c r="BX558" i="10" s="1"/>
  <c r="BY558" i="10" s="1"/>
  <c r="BZ558" i="10" s="1"/>
  <c r="CA558" i="10" s="1"/>
  <c r="CB558" i="10" s="1"/>
  <c r="CC558" i="10" s="1"/>
  <c r="CD558" i="10" s="1"/>
  <c r="CE558" i="10" s="1"/>
  <c r="CF558" i="10" s="1"/>
  <c r="CG558" i="10" s="1"/>
  <c r="CH558" i="10" s="1"/>
  <c r="CI558" i="10" s="1"/>
  <c r="CJ558" i="10" s="1"/>
  <c r="CK558" i="10" s="1"/>
  <c r="CL558" i="10" s="1"/>
  <c r="CM558" i="10" s="1"/>
  <c r="CN558" i="10" s="1"/>
  <c r="CO558" i="10" s="1"/>
  <c r="CP558" i="10" s="1"/>
  <c r="CQ558" i="10" s="1"/>
  <c r="CR558" i="10" s="1"/>
  <c r="CS558" i="10" s="1"/>
  <c r="CT558" i="10" s="1"/>
  <c r="CU558" i="10" s="1"/>
  <c r="CV558" i="10" s="1"/>
  <c r="CW558" i="10" s="1"/>
  <c r="CX558" i="10" s="1"/>
  <c r="CY558" i="10" s="1"/>
  <c r="CZ558" i="10" s="1"/>
  <c r="DA558" i="10" s="1"/>
  <c r="DB558" i="10" s="1"/>
  <c r="DC558" i="10" s="1"/>
  <c r="DD558" i="10" s="1"/>
  <c r="DE558" i="10" s="1"/>
  <c r="DF558" i="10" s="1"/>
  <c r="DG558" i="10" s="1"/>
  <c r="T557" i="10"/>
  <c r="U557" i="10" s="1"/>
  <c r="V557" i="10" s="1"/>
  <c r="W557" i="10" s="1"/>
  <c r="X557" i="10" s="1"/>
  <c r="Y557" i="10" s="1"/>
  <c r="Z557" i="10" s="1"/>
  <c r="AA557" i="10" s="1"/>
  <c r="AB557" i="10" s="1"/>
  <c r="AC557" i="10" s="1"/>
  <c r="AD557" i="10" s="1"/>
  <c r="AE557" i="10" s="1"/>
  <c r="AF557" i="10" s="1"/>
  <c r="AG557" i="10" s="1"/>
  <c r="AH557" i="10" s="1"/>
  <c r="AI557" i="10" s="1"/>
  <c r="AJ557" i="10" s="1"/>
  <c r="AK557" i="10" s="1"/>
  <c r="AL557" i="10" s="1"/>
  <c r="AM557" i="10" s="1"/>
  <c r="AN557" i="10" s="1"/>
  <c r="AO557" i="10" s="1"/>
  <c r="AP557" i="10" s="1"/>
  <c r="AQ557" i="10" s="1"/>
  <c r="AR557" i="10" s="1"/>
  <c r="AS557" i="10" s="1"/>
  <c r="AT557" i="10" s="1"/>
  <c r="AU557" i="10" s="1"/>
  <c r="AV557" i="10" s="1"/>
  <c r="AW557" i="10" s="1"/>
  <c r="AX557" i="10" s="1"/>
  <c r="AY557" i="10" s="1"/>
  <c r="AZ557" i="10" s="1"/>
  <c r="BA557" i="10" s="1"/>
  <c r="BB557" i="10" s="1"/>
  <c r="BC557" i="10" s="1"/>
  <c r="BD557" i="10" s="1"/>
  <c r="BE557" i="10" s="1"/>
  <c r="BF557" i="10" s="1"/>
  <c r="BG557" i="10" s="1"/>
  <c r="BH557" i="10" s="1"/>
  <c r="BI557" i="10" s="1"/>
  <c r="BJ557" i="10" s="1"/>
  <c r="BK557" i="10" s="1"/>
  <c r="BL557" i="10" s="1"/>
  <c r="BM557" i="10" s="1"/>
  <c r="BN557" i="10" s="1"/>
  <c r="BO557" i="10" s="1"/>
  <c r="BP557" i="10" s="1"/>
  <c r="BQ557" i="10" s="1"/>
  <c r="BR557" i="10" s="1"/>
  <c r="BS557" i="10" s="1"/>
  <c r="BT557" i="10" s="1"/>
  <c r="BU557" i="10" s="1"/>
  <c r="BV557" i="10" s="1"/>
  <c r="BW557" i="10" s="1"/>
  <c r="BX557" i="10" s="1"/>
  <c r="BY557" i="10" s="1"/>
  <c r="BZ557" i="10" s="1"/>
  <c r="CA557" i="10" s="1"/>
  <c r="CB557" i="10" s="1"/>
  <c r="CC557" i="10" s="1"/>
  <c r="CD557" i="10" s="1"/>
  <c r="CE557" i="10" s="1"/>
  <c r="CF557" i="10" s="1"/>
  <c r="CG557" i="10" s="1"/>
  <c r="CH557" i="10" s="1"/>
  <c r="CI557" i="10" s="1"/>
  <c r="CJ557" i="10" s="1"/>
  <c r="CK557" i="10" s="1"/>
  <c r="CL557" i="10" s="1"/>
  <c r="CM557" i="10" s="1"/>
  <c r="CN557" i="10" s="1"/>
  <c r="CO557" i="10" s="1"/>
  <c r="CP557" i="10" s="1"/>
  <c r="CQ557" i="10" s="1"/>
  <c r="CR557" i="10" s="1"/>
  <c r="CS557" i="10" s="1"/>
  <c r="CT557" i="10" s="1"/>
  <c r="CU557" i="10" s="1"/>
  <c r="CV557" i="10" s="1"/>
  <c r="CW557" i="10" s="1"/>
  <c r="CX557" i="10" s="1"/>
  <c r="CY557" i="10" s="1"/>
  <c r="CZ557" i="10" s="1"/>
  <c r="DA557" i="10" s="1"/>
  <c r="DB557" i="10" s="1"/>
  <c r="DC557" i="10" s="1"/>
  <c r="DD557" i="10" s="1"/>
  <c r="DE557" i="10" s="1"/>
  <c r="DF557" i="10" s="1"/>
  <c r="DG557" i="10" s="1"/>
  <c r="T556" i="10"/>
  <c r="U556" i="10" s="1"/>
  <c r="V556" i="10" s="1"/>
  <c r="W556" i="10" s="1"/>
  <c r="X556" i="10" s="1"/>
  <c r="Y556" i="10" s="1"/>
  <c r="Z556" i="10" s="1"/>
  <c r="AA556" i="10" s="1"/>
  <c r="AB556" i="10" s="1"/>
  <c r="AC556" i="10" s="1"/>
  <c r="AD556" i="10" s="1"/>
  <c r="AE556" i="10" s="1"/>
  <c r="AF556" i="10" s="1"/>
  <c r="AG556" i="10" s="1"/>
  <c r="AH556" i="10" s="1"/>
  <c r="AI556" i="10" s="1"/>
  <c r="AJ556" i="10" s="1"/>
  <c r="AK556" i="10" s="1"/>
  <c r="AL556" i="10" s="1"/>
  <c r="AM556" i="10" s="1"/>
  <c r="AN556" i="10" s="1"/>
  <c r="AO556" i="10" s="1"/>
  <c r="AP556" i="10" s="1"/>
  <c r="AQ556" i="10" s="1"/>
  <c r="AR556" i="10" s="1"/>
  <c r="AS556" i="10" s="1"/>
  <c r="AT556" i="10" s="1"/>
  <c r="AU556" i="10" s="1"/>
  <c r="AV556" i="10" s="1"/>
  <c r="AW556" i="10" s="1"/>
  <c r="AX556" i="10" s="1"/>
  <c r="AY556" i="10" s="1"/>
  <c r="AZ556" i="10" s="1"/>
  <c r="BA556" i="10" s="1"/>
  <c r="BB556" i="10" s="1"/>
  <c r="BC556" i="10" s="1"/>
  <c r="BD556" i="10" s="1"/>
  <c r="BE556" i="10" s="1"/>
  <c r="BF556" i="10" s="1"/>
  <c r="BG556" i="10" s="1"/>
  <c r="BH556" i="10" s="1"/>
  <c r="BI556" i="10" s="1"/>
  <c r="BJ556" i="10" s="1"/>
  <c r="BK556" i="10" s="1"/>
  <c r="BL556" i="10" s="1"/>
  <c r="BM556" i="10" s="1"/>
  <c r="BN556" i="10" s="1"/>
  <c r="BO556" i="10" s="1"/>
  <c r="BP556" i="10" s="1"/>
  <c r="BQ556" i="10" s="1"/>
  <c r="BR556" i="10" s="1"/>
  <c r="BS556" i="10" s="1"/>
  <c r="BT556" i="10" s="1"/>
  <c r="BU556" i="10" s="1"/>
  <c r="BV556" i="10" s="1"/>
  <c r="BW556" i="10" s="1"/>
  <c r="BX556" i="10" s="1"/>
  <c r="BY556" i="10" s="1"/>
  <c r="BZ556" i="10" s="1"/>
  <c r="CA556" i="10" s="1"/>
  <c r="CB556" i="10" s="1"/>
  <c r="CC556" i="10" s="1"/>
  <c r="CD556" i="10" s="1"/>
  <c r="CE556" i="10" s="1"/>
  <c r="CF556" i="10" s="1"/>
  <c r="CG556" i="10" s="1"/>
  <c r="CH556" i="10" s="1"/>
  <c r="CI556" i="10" s="1"/>
  <c r="CJ556" i="10" s="1"/>
  <c r="CK556" i="10" s="1"/>
  <c r="CL556" i="10" s="1"/>
  <c r="CM556" i="10" s="1"/>
  <c r="CN556" i="10" s="1"/>
  <c r="CO556" i="10" s="1"/>
  <c r="CP556" i="10" s="1"/>
  <c r="CQ556" i="10" s="1"/>
  <c r="CR556" i="10" s="1"/>
  <c r="CS556" i="10" s="1"/>
  <c r="CT556" i="10" s="1"/>
  <c r="CU556" i="10" s="1"/>
  <c r="CV556" i="10" s="1"/>
  <c r="CW556" i="10" s="1"/>
  <c r="CX556" i="10" s="1"/>
  <c r="CY556" i="10" s="1"/>
  <c r="CZ556" i="10" s="1"/>
  <c r="DA556" i="10" s="1"/>
  <c r="DB556" i="10" s="1"/>
  <c r="DC556" i="10" s="1"/>
  <c r="DD556" i="10" s="1"/>
  <c r="DE556" i="10" s="1"/>
  <c r="DF556" i="10" s="1"/>
  <c r="DG556" i="10" s="1"/>
  <c r="T555" i="10"/>
  <c r="U555" i="10" s="1"/>
  <c r="V555" i="10" s="1"/>
  <c r="W555" i="10" s="1"/>
  <c r="X555" i="10" s="1"/>
  <c r="Y555" i="10" s="1"/>
  <c r="Z555" i="10" s="1"/>
  <c r="AA555" i="10" s="1"/>
  <c r="AB555" i="10" s="1"/>
  <c r="AC555" i="10" s="1"/>
  <c r="AD555" i="10" s="1"/>
  <c r="AE555" i="10" s="1"/>
  <c r="AF555" i="10" s="1"/>
  <c r="AG555" i="10" s="1"/>
  <c r="AH555" i="10" s="1"/>
  <c r="AI555" i="10" s="1"/>
  <c r="AJ555" i="10" s="1"/>
  <c r="AK555" i="10" s="1"/>
  <c r="AL555" i="10" s="1"/>
  <c r="AM555" i="10" s="1"/>
  <c r="AN555" i="10" s="1"/>
  <c r="AO555" i="10" s="1"/>
  <c r="AP555" i="10" s="1"/>
  <c r="AQ555" i="10" s="1"/>
  <c r="AR555" i="10" s="1"/>
  <c r="AS555" i="10" s="1"/>
  <c r="AT555" i="10" s="1"/>
  <c r="AU555" i="10" s="1"/>
  <c r="AV555" i="10" s="1"/>
  <c r="AW555" i="10" s="1"/>
  <c r="AX555" i="10" s="1"/>
  <c r="AY555" i="10" s="1"/>
  <c r="AZ555" i="10" s="1"/>
  <c r="BA555" i="10" s="1"/>
  <c r="BB555" i="10" s="1"/>
  <c r="BC555" i="10" s="1"/>
  <c r="BD555" i="10" s="1"/>
  <c r="BE555" i="10" s="1"/>
  <c r="BF555" i="10" s="1"/>
  <c r="BG555" i="10" s="1"/>
  <c r="BH555" i="10" s="1"/>
  <c r="BI555" i="10" s="1"/>
  <c r="BJ555" i="10" s="1"/>
  <c r="BK555" i="10" s="1"/>
  <c r="BL555" i="10" s="1"/>
  <c r="BM555" i="10" s="1"/>
  <c r="BN555" i="10" s="1"/>
  <c r="BO555" i="10" s="1"/>
  <c r="BP555" i="10" s="1"/>
  <c r="BQ555" i="10" s="1"/>
  <c r="BR555" i="10" s="1"/>
  <c r="BS555" i="10" s="1"/>
  <c r="BT555" i="10" s="1"/>
  <c r="BU555" i="10" s="1"/>
  <c r="BV555" i="10" s="1"/>
  <c r="BW555" i="10" s="1"/>
  <c r="BX555" i="10" s="1"/>
  <c r="BY555" i="10" s="1"/>
  <c r="BZ555" i="10" s="1"/>
  <c r="CA555" i="10" s="1"/>
  <c r="CB555" i="10" s="1"/>
  <c r="CC555" i="10" s="1"/>
  <c r="CD555" i="10" s="1"/>
  <c r="CE555" i="10" s="1"/>
  <c r="CF555" i="10" s="1"/>
  <c r="CG555" i="10" s="1"/>
  <c r="CH555" i="10" s="1"/>
  <c r="CI555" i="10" s="1"/>
  <c r="CJ555" i="10" s="1"/>
  <c r="CK555" i="10" s="1"/>
  <c r="CL555" i="10" s="1"/>
  <c r="CM555" i="10" s="1"/>
  <c r="CN555" i="10" s="1"/>
  <c r="CO555" i="10" s="1"/>
  <c r="CP555" i="10" s="1"/>
  <c r="CQ555" i="10" s="1"/>
  <c r="CR555" i="10" s="1"/>
  <c r="CS555" i="10" s="1"/>
  <c r="CT555" i="10" s="1"/>
  <c r="CU555" i="10" s="1"/>
  <c r="CV555" i="10" s="1"/>
  <c r="CW555" i="10" s="1"/>
  <c r="CX555" i="10" s="1"/>
  <c r="CY555" i="10" s="1"/>
  <c r="CZ555" i="10" s="1"/>
  <c r="DA555" i="10" s="1"/>
  <c r="DB555" i="10" s="1"/>
  <c r="DC555" i="10" s="1"/>
  <c r="DD555" i="10" s="1"/>
  <c r="DE555" i="10" s="1"/>
  <c r="DF555" i="10" s="1"/>
  <c r="DG555" i="10" s="1"/>
  <c r="T554" i="10"/>
  <c r="U554" i="10" s="1"/>
  <c r="V554" i="10" s="1"/>
  <c r="W554" i="10" s="1"/>
  <c r="X554" i="10" s="1"/>
  <c r="Y554" i="10" s="1"/>
  <c r="Z554" i="10" s="1"/>
  <c r="AA554" i="10" s="1"/>
  <c r="AB554" i="10" s="1"/>
  <c r="AC554" i="10" s="1"/>
  <c r="AD554" i="10" s="1"/>
  <c r="AE554" i="10" s="1"/>
  <c r="AF554" i="10" s="1"/>
  <c r="AG554" i="10" s="1"/>
  <c r="AH554" i="10" s="1"/>
  <c r="AI554" i="10" s="1"/>
  <c r="AJ554" i="10" s="1"/>
  <c r="AK554" i="10" s="1"/>
  <c r="AL554" i="10" s="1"/>
  <c r="AM554" i="10" s="1"/>
  <c r="AN554" i="10" s="1"/>
  <c r="AO554" i="10" s="1"/>
  <c r="AP554" i="10" s="1"/>
  <c r="AQ554" i="10" s="1"/>
  <c r="AR554" i="10" s="1"/>
  <c r="AS554" i="10" s="1"/>
  <c r="AT554" i="10" s="1"/>
  <c r="AU554" i="10" s="1"/>
  <c r="AV554" i="10" s="1"/>
  <c r="AW554" i="10" s="1"/>
  <c r="AX554" i="10" s="1"/>
  <c r="AY554" i="10" s="1"/>
  <c r="AZ554" i="10" s="1"/>
  <c r="BA554" i="10" s="1"/>
  <c r="BB554" i="10" s="1"/>
  <c r="BC554" i="10" s="1"/>
  <c r="BD554" i="10" s="1"/>
  <c r="BE554" i="10" s="1"/>
  <c r="BF554" i="10" s="1"/>
  <c r="BG554" i="10" s="1"/>
  <c r="BH554" i="10" s="1"/>
  <c r="BI554" i="10" s="1"/>
  <c r="BJ554" i="10" s="1"/>
  <c r="BK554" i="10" s="1"/>
  <c r="BL554" i="10" s="1"/>
  <c r="BM554" i="10" s="1"/>
  <c r="BN554" i="10" s="1"/>
  <c r="BO554" i="10" s="1"/>
  <c r="BP554" i="10" s="1"/>
  <c r="BQ554" i="10" s="1"/>
  <c r="BR554" i="10" s="1"/>
  <c r="BS554" i="10" s="1"/>
  <c r="BT554" i="10" s="1"/>
  <c r="BU554" i="10" s="1"/>
  <c r="BV554" i="10" s="1"/>
  <c r="BW554" i="10" s="1"/>
  <c r="BX554" i="10" s="1"/>
  <c r="BY554" i="10" s="1"/>
  <c r="BZ554" i="10" s="1"/>
  <c r="CA554" i="10" s="1"/>
  <c r="CB554" i="10" s="1"/>
  <c r="CC554" i="10" s="1"/>
  <c r="CD554" i="10" s="1"/>
  <c r="CE554" i="10" s="1"/>
  <c r="CF554" i="10" s="1"/>
  <c r="CG554" i="10" s="1"/>
  <c r="CH554" i="10" s="1"/>
  <c r="CI554" i="10" s="1"/>
  <c r="CJ554" i="10" s="1"/>
  <c r="CK554" i="10" s="1"/>
  <c r="CL554" i="10" s="1"/>
  <c r="CM554" i="10" s="1"/>
  <c r="CN554" i="10" s="1"/>
  <c r="CO554" i="10" s="1"/>
  <c r="CP554" i="10" s="1"/>
  <c r="CQ554" i="10" s="1"/>
  <c r="CR554" i="10" s="1"/>
  <c r="CS554" i="10" s="1"/>
  <c r="CT554" i="10" s="1"/>
  <c r="CU554" i="10" s="1"/>
  <c r="CV554" i="10" s="1"/>
  <c r="CW554" i="10" s="1"/>
  <c r="CX554" i="10" s="1"/>
  <c r="CY554" i="10" s="1"/>
  <c r="CZ554" i="10" s="1"/>
  <c r="DA554" i="10" s="1"/>
  <c r="DB554" i="10" s="1"/>
  <c r="DC554" i="10" s="1"/>
  <c r="DD554" i="10" s="1"/>
  <c r="DE554" i="10" s="1"/>
  <c r="DF554" i="10" s="1"/>
  <c r="DG554" i="10" s="1"/>
  <c r="T553" i="10"/>
  <c r="U553" i="10" s="1"/>
  <c r="V553" i="10" s="1"/>
  <c r="W553" i="10" s="1"/>
  <c r="X553" i="10" s="1"/>
  <c r="Y553" i="10" s="1"/>
  <c r="Z553" i="10" s="1"/>
  <c r="AA553" i="10" s="1"/>
  <c r="AB553" i="10" s="1"/>
  <c r="AC553" i="10" s="1"/>
  <c r="AD553" i="10" s="1"/>
  <c r="AE553" i="10" s="1"/>
  <c r="AF553" i="10" s="1"/>
  <c r="AG553" i="10" s="1"/>
  <c r="AH553" i="10" s="1"/>
  <c r="AI553" i="10" s="1"/>
  <c r="AJ553" i="10" s="1"/>
  <c r="AK553" i="10" s="1"/>
  <c r="AL553" i="10" s="1"/>
  <c r="AM553" i="10" s="1"/>
  <c r="AN553" i="10" s="1"/>
  <c r="AO553" i="10" s="1"/>
  <c r="AP553" i="10" s="1"/>
  <c r="AQ553" i="10" s="1"/>
  <c r="AR553" i="10" s="1"/>
  <c r="AS553" i="10" s="1"/>
  <c r="AT553" i="10" s="1"/>
  <c r="AU553" i="10" s="1"/>
  <c r="AV553" i="10" s="1"/>
  <c r="AW553" i="10" s="1"/>
  <c r="AX553" i="10" s="1"/>
  <c r="AY553" i="10" s="1"/>
  <c r="AZ553" i="10" s="1"/>
  <c r="BA553" i="10" s="1"/>
  <c r="BB553" i="10" s="1"/>
  <c r="BC553" i="10" s="1"/>
  <c r="BD553" i="10" s="1"/>
  <c r="BE553" i="10" s="1"/>
  <c r="BF553" i="10" s="1"/>
  <c r="BG553" i="10" s="1"/>
  <c r="BH553" i="10" s="1"/>
  <c r="BI553" i="10" s="1"/>
  <c r="BJ553" i="10" s="1"/>
  <c r="BK553" i="10" s="1"/>
  <c r="BL553" i="10" s="1"/>
  <c r="BM553" i="10" s="1"/>
  <c r="BN553" i="10" s="1"/>
  <c r="BO553" i="10" s="1"/>
  <c r="BP553" i="10" s="1"/>
  <c r="BQ553" i="10" s="1"/>
  <c r="BR553" i="10" s="1"/>
  <c r="BS553" i="10" s="1"/>
  <c r="BT553" i="10" s="1"/>
  <c r="BU553" i="10" s="1"/>
  <c r="BV553" i="10" s="1"/>
  <c r="BW553" i="10" s="1"/>
  <c r="BX553" i="10" s="1"/>
  <c r="BY553" i="10" s="1"/>
  <c r="BZ553" i="10" s="1"/>
  <c r="CA553" i="10" s="1"/>
  <c r="CB553" i="10" s="1"/>
  <c r="CC553" i="10" s="1"/>
  <c r="CD553" i="10" s="1"/>
  <c r="CE553" i="10" s="1"/>
  <c r="CF553" i="10" s="1"/>
  <c r="CG553" i="10" s="1"/>
  <c r="CH553" i="10" s="1"/>
  <c r="CI553" i="10" s="1"/>
  <c r="CJ553" i="10" s="1"/>
  <c r="CK553" i="10" s="1"/>
  <c r="CL553" i="10" s="1"/>
  <c r="CM553" i="10" s="1"/>
  <c r="CN553" i="10" s="1"/>
  <c r="CO553" i="10" s="1"/>
  <c r="CP553" i="10" s="1"/>
  <c r="CQ553" i="10" s="1"/>
  <c r="CR553" i="10" s="1"/>
  <c r="CS553" i="10" s="1"/>
  <c r="CT553" i="10" s="1"/>
  <c r="CU553" i="10" s="1"/>
  <c r="CV553" i="10" s="1"/>
  <c r="CW553" i="10" s="1"/>
  <c r="CX553" i="10" s="1"/>
  <c r="CY553" i="10" s="1"/>
  <c r="CZ553" i="10" s="1"/>
  <c r="DA553" i="10" s="1"/>
  <c r="DB553" i="10" s="1"/>
  <c r="DC553" i="10" s="1"/>
  <c r="DD553" i="10" s="1"/>
  <c r="DE553" i="10" s="1"/>
  <c r="DF553" i="10" s="1"/>
  <c r="DG553" i="10" s="1"/>
  <c r="T552" i="10"/>
  <c r="U552" i="10" s="1"/>
  <c r="V552" i="10" s="1"/>
  <c r="W552" i="10" s="1"/>
  <c r="X552" i="10" s="1"/>
  <c r="Y552" i="10" s="1"/>
  <c r="Z552" i="10" s="1"/>
  <c r="AA552" i="10" s="1"/>
  <c r="AB552" i="10" s="1"/>
  <c r="AC552" i="10" s="1"/>
  <c r="AD552" i="10" s="1"/>
  <c r="AE552" i="10" s="1"/>
  <c r="AF552" i="10" s="1"/>
  <c r="AG552" i="10" s="1"/>
  <c r="AH552" i="10" s="1"/>
  <c r="AI552" i="10" s="1"/>
  <c r="AJ552" i="10" s="1"/>
  <c r="AK552" i="10" s="1"/>
  <c r="AL552" i="10" s="1"/>
  <c r="AM552" i="10" s="1"/>
  <c r="AN552" i="10" s="1"/>
  <c r="AO552" i="10" s="1"/>
  <c r="AP552" i="10" s="1"/>
  <c r="AQ552" i="10" s="1"/>
  <c r="AR552" i="10" s="1"/>
  <c r="AS552" i="10" s="1"/>
  <c r="AT552" i="10" s="1"/>
  <c r="AU552" i="10" s="1"/>
  <c r="AV552" i="10" s="1"/>
  <c r="AW552" i="10" s="1"/>
  <c r="AX552" i="10" s="1"/>
  <c r="AY552" i="10" s="1"/>
  <c r="AZ552" i="10" s="1"/>
  <c r="BA552" i="10" s="1"/>
  <c r="BB552" i="10" s="1"/>
  <c r="BC552" i="10" s="1"/>
  <c r="BD552" i="10" s="1"/>
  <c r="BE552" i="10" s="1"/>
  <c r="BF552" i="10" s="1"/>
  <c r="BG552" i="10" s="1"/>
  <c r="BH552" i="10" s="1"/>
  <c r="BI552" i="10" s="1"/>
  <c r="BJ552" i="10" s="1"/>
  <c r="BK552" i="10" s="1"/>
  <c r="BL552" i="10" s="1"/>
  <c r="BM552" i="10" s="1"/>
  <c r="BN552" i="10" s="1"/>
  <c r="BO552" i="10" s="1"/>
  <c r="BP552" i="10" s="1"/>
  <c r="BQ552" i="10" s="1"/>
  <c r="BR552" i="10" s="1"/>
  <c r="BS552" i="10" s="1"/>
  <c r="BT552" i="10" s="1"/>
  <c r="BU552" i="10" s="1"/>
  <c r="BV552" i="10" s="1"/>
  <c r="BW552" i="10" s="1"/>
  <c r="BX552" i="10" s="1"/>
  <c r="BY552" i="10" s="1"/>
  <c r="BZ552" i="10" s="1"/>
  <c r="CA552" i="10" s="1"/>
  <c r="CB552" i="10" s="1"/>
  <c r="CC552" i="10" s="1"/>
  <c r="CD552" i="10" s="1"/>
  <c r="CE552" i="10" s="1"/>
  <c r="CF552" i="10" s="1"/>
  <c r="CG552" i="10" s="1"/>
  <c r="CH552" i="10" s="1"/>
  <c r="CI552" i="10" s="1"/>
  <c r="CJ552" i="10" s="1"/>
  <c r="CK552" i="10" s="1"/>
  <c r="CL552" i="10" s="1"/>
  <c r="CM552" i="10" s="1"/>
  <c r="CN552" i="10" s="1"/>
  <c r="CO552" i="10" s="1"/>
  <c r="CP552" i="10" s="1"/>
  <c r="CQ552" i="10" s="1"/>
  <c r="CR552" i="10" s="1"/>
  <c r="CS552" i="10" s="1"/>
  <c r="CT552" i="10" s="1"/>
  <c r="CU552" i="10" s="1"/>
  <c r="CV552" i="10" s="1"/>
  <c r="CW552" i="10" s="1"/>
  <c r="CX552" i="10" s="1"/>
  <c r="CY552" i="10" s="1"/>
  <c r="CZ552" i="10" s="1"/>
  <c r="DA552" i="10" s="1"/>
  <c r="DB552" i="10" s="1"/>
  <c r="DC552" i="10" s="1"/>
  <c r="DD552" i="10" s="1"/>
  <c r="DE552" i="10" s="1"/>
  <c r="DF552" i="10" s="1"/>
  <c r="DG552" i="10" s="1"/>
  <c r="T551" i="10"/>
  <c r="U551" i="10" s="1"/>
  <c r="V551" i="10" s="1"/>
  <c r="W551" i="10" s="1"/>
  <c r="X551" i="10" s="1"/>
  <c r="Y551" i="10" s="1"/>
  <c r="Z551" i="10" s="1"/>
  <c r="AA551" i="10" s="1"/>
  <c r="AB551" i="10" s="1"/>
  <c r="AC551" i="10" s="1"/>
  <c r="AD551" i="10" s="1"/>
  <c r="AE551" i="10" s="1"/>
  <c r="AF551" i="10" s="1"/>
  <c r="AG551" i="10" s="1"/>
  <c r="AH551" i="10" s="1"/>
  <c r="AI551" i="10" s="1"/>
  <c r="AJ551" i="10" s="1"/>
  <c r="AK551" i="10" s="1"/>
  <c r="AL551" i="10" s="1"/>
  <c r="AM551" i="10" s="1"/>
  <c r="AN551" i="10" s="1"/>
  <c r="AO551" i="10" s="1"/>
  <c r="AP551" i="10" s="1"/>
  <c r="AQ551" i="10" s="1"/>
  <c r="AR551" i="10" s="1"/>
  <c r="AS551" i="10" s="1"/>
  <c r="AT551" i="10" s="1"/>
  <c r="AU551" i="10" s="1"/>
  <c r="AV551" i="10" s="1"/>
  <c r="AW551" i="10" s="1"/>
  <c r="AX551" i="10" s="1"/>
  <c r="AY551" i="10" s="1"/>
  <c r="AZ551" i="10" s="1"/>
  <c r="BA551" i="10" s="1"/>
  <c r="BB551" i="10" s="1"/>
  <c r="BC551" i="10" s="1"/>
  <c r="BD551" i="10" s="1"/>
  <c r="BE551" i="10" s="1"/>
  <c r="BF551" i="10" s="1"/>
  <c r="BG551" i="10" s="1"/>
  <c r="BH551" i="10" s="1"/>
  <c r="BI551" i="10" s="1"/>
  <c r="BJ551" i="10" s="1"/>
  <c r="BK551" i="10" s="1"/>
  <c r="BL551" i="10" s="1"/>
  <c r="BM551" i="10" s="1"/>
  <c r="BN551" i="10" s="1"/>
  <c r="BO551" i="10" s="1"/>
  <c r="BP551" i="10" s="1"/>
  <c r="BQ551" i="10" s="1"/>
  <c r="BR551" i="10" s="1"/>
  <c r="BS551" i="10" s="1"/>
  <c r="BT551" i="10" s="1"/>
  <c r="BU551" i="10" s="1"/>
  <c r="BV551" i="10" s="1"/>
  <c r="BW551" i="10" s="1"/>
  <c r="BX551" i="10" s="1"/>
  <c r="BY551" i="10" s="1"/>
  <c r="BZ551" i="10" s="1"/>
  <c r="CA551" i="10" s="1"/>
  <c r="CB551" i="10" s="1"/>
  <c r="CC551" i="10" s="1"/>
  <c r="CD551" i="10" s="1"/>
  <c r="CE551" i="10" s="1"/>
  <c r="CF551" i="10" s="1"/>
  <c r="CG551" i="10" s="1"/>
  <c r="CH551" i="10" s="1"/>
  <c r="CI551" i="10" s="1"/>
  <c r="CJ551" i="10" s="1"/>
  <c r="CK551" i="10" s="1"/>
  <c r="CL551" i="10" s="1"/>
  <c r="CM551" i="10" s="1"/>
  <c r="CN551" i="10" s="1"/>
  <c r="CO551" i="10" s="1"/>
  <c r="CP551" i="10" s="1"/>
  <c r="CQ551" i="10" s="1"/>
  <c r="CR551" i="10" s="1"/>
  <c r="CS551" i="10" s="1"/>
  <c r="CT551" i="10" s="1"/>
  <c r="CU551" i="10" s="1"/>
  <c r="CV551" i="10" s="1"/>
  <c r="CW551" i="10" s="1"/>
  <c r="CX551" i="10" s="1"/>
  <c r="CY551" i="10" s="1"/>
  <c r="CZ551" i="10" s="1"/>
  <c r="DA551" i="10" s="1"/>
  <c r="DB551" i="10" s="1"/>
  <c r="DC551" i="10" s="1"/>
  <c r="DD551" i="10" s="1"/>
  <c r="DE551" i="10" s="1"/>
  <c r="DF551" i="10" s="1"/>
  <c r="DG551" i="10" s="1"/>
  <c r="T550" i="10"/>
  <c r="U550" i="10" s="1"/>
  <c r="V550" i="10" s="1"/>
  <c r="W550" i="10" s="1"/>
  <c r="X550" i="10" s="1"/>
  <c r="Y550" i="10" s="1"/>
  <c r="Z550" i="10" s="1"/>
  <c r="AA550" i="10" s="1"/>
  <c r="AB550" i="10" s="1"/>
  <c r="AC550" i="10" s="1"/>
  <c r="AD550" i="10" s="1"/>
  <c r="AE550" i="10" s="1"/>
  <c r="AF550" i="10" s="1"/>
  <c r="AG550" i="10" s="1"/>
  <c r="AH550" i="10" s="1"/>
  <c r="AI550" i="10" s="1"/>
  <c r="AJ550" i="10" s="1"/>
  <c r="AK550" i="10" s="1"/>
  <c r="AL550" i="10" s="1"/>
  <c r="AM550" i="10" s="1"/>
  <c r="AN550" i="10" s="1"/>
  <c r="AO550" i="10" s="1"/>
  <c r="AP550" i="10" s="1"/>
  <c r="AQ550" i="10" s="1"/>
  <c r="AR550" i="10" s="1"/>
  <c r="AS550" i="10" s="1"/>
  <c r="AT550" i="10" s="1"/>
  <c r="AU550" i="10" s="1"/>
  <c r="AV550" i="10" s="1"/>
  <c r="AW550" i="10" s="1"/>
  <c r="AX550" i="10" s="1"/>
  <c r="AY550" i="10" s="1"/>
  <c r="AZ550" i="10" s="1"/>
  <c r="BA550" i="10" s="1"/>
  <c r="BB550" i="10" s="1"/>
  <c r="BC550" i="10" s="1"/>
  <c r="BD550" i="10" s="1"/>
  <c r="BE550" i="10" s="1"/>
  <c r="BF550" i="10" s="1"/>
  <c r="BG550" i="10" s="1"/>
  <c r="BH550" i="10" s="1"/>
  <c r="BI550" i="10" s="1"/>
  <c r="BJ550" i="10" s="1"/>
  <c r="BK550" i="10" s="1"/>
  <c r="BL550" i="10" s="1"/>
  <c r="BM550" i="10" s="1"/>
  <c r="BN550" i="10" s="1"/>
  <c r="BO550" i="10" s="1"/>
  <c r="BP550" i="10" s="1"/>
  <c r="BQ550" i="10" s="1"/>
  <c r="BR550" i="10" s="1"/>
  <c r="BS550" i="10" s="1"/>
  <c r="BT550" i="10" s="1"/>
  <c r="BU550" i="10" s="1"/>
  <c r="BV550" i="10" s="1"/>
  <c r="BW550" i="10" s="1"/>
  <c r="BX550" i="10" s="1"/>
  <c r="BY550" i="10" s="1"/>
  <c r="BZ550" i="10" s="1"/>
  <c r="CA550" i="10" s="1"/>
  <c r="CB550" i="10" s="1"/>
  <c r="CC550" i="10" s="1"/>
  <c r="CD550" i="10" s="1"/>
  <c r="CE550" i="10" s="1"/>
  <c r="CF550" i="10" s="1"/>
  <c r="CG550" i="10" s="1"/>
  <c r="CH550" i="10" s="1"/>
  <c r="CI550" i="10" s="1"/>
  <c r="CJ550" i="10" s="1"/>
  <c r="CK550" i="10" s="1"/>
  <c r="CL550" i="10" s="1"/>
  <c r="CM550" i="10" s="1"/>
  <c r="CN550" i="10" s="1"/>
  <c r="CO550" i="10" s="1"/>
  <c r="CP550" i="10" s="1"/>
  <c r="CQ550" i="10" s="1"/>
  <c r="CR550" i="10" s="1"/>
  <c r="CS550" i="10" s="1"/>
  <c r="CT550" i="10" s="1"/>
  <c r="CU550" i="10" s="1"/>
  <c r="CV550" i="10" s="1"/>
  <c r="CW550" i="10" s="1"/>
  <c r="CX550" i="10" s="1"/>
  <c r="CY550" i="10" s="1"/>
  <c r="CZ550" i="10" s="1"/>
  <c r="DA550" i="10" s="1"/>
  <c r="DB550" i="10" s="1"/>
  <c r="DC550" i="10" s="1"/>
  <c r="DD550" i="10" s="1"/>
  <c r="DE550" i="10" s="1"/>
  <c r="DF550" i="10" s="1"/>
  <c r="DG550" i="10" s="1"/>
  <c r="T549" i="10"/>
  <c r="U549" i="10" s="1"/>
  <c r="V549" i="10" s="1"/>
  <c r="W549" i="10" s="1"/>
  <c r="X549" i="10" s="1"/>
  <c r="Y549" i="10" s="1"/>
  <c r="Z549" i="10" s="1"/>
  <c r="AA549" i="10" s="1"/>
  <c r="AB549" i="10" s="1"/>
  <c r="AC549" i="10" s="1"/>
  <c r="AD549" i="10" s="1"/>
  <c r="AE549" i="10" s="1"/>
  <c r="AF549" i="10" s="1"/>
  <c r="AG549" i="10" s="1"/>
  <c r="AH549" i="10" s="1"/>
  <c r="AI549" i="10" s="1"/>
  <c r="AJ549" i="10" s="1"/>
  <c r="AK549" i="10" s="1"/>
  <c r="AL549" i="10" s="1"/>
  <c r="AM549" i="10" s="1"/>
  <c r="AN549" i="10" s="1"/>
  <c r="AO549" i="10" s="1"/>
  <c r="AP549" i="10" s="1"/>
  <c r="AQ549" i="10" s="1"/>
  <c r="AR549" i="10" s="1"/>
  <c r="AS549" i="10" s="1"/>
  <c r="AT549" i="10" s="1"/>
  <c r="AU549" i="10" s="1"/>
  <c r="AV549" i="10" s="1"/>
  <c r="AW549" i="10" s="1"/>
  <c r="AX549" i="10" s="1"/>
  <c r="AY549" i="10" s="1"/>
  <c r="AZ549" i="10" s="1"/>
  <c r="BA549" i="10" s="1"/>
  <c r="BB549" i="10" s="1"/>
  <c r="BC549" i="10" s="1"/>
  <c r="BD549" i="10" s="1"/>
  <c r="BE549" i="10" s="1"/>
  <c r="BF549" i="10" s="1"/>
  <c r="BG549" i="10" s="1"/>
  <c r="BH549" i="10" s="1"/>
  <c r="BI549" i="10" s="1"/>
  <c r="BJ549" i="10" s="1"/>
  <c r="BK549" i="10" s="1"/>
  <c r="BL549" i="10" s="1"/>
  <c r="BM549" i="10" s="1"/>
  <c r="BN549" i="10" s="1"/>
  <c r="BO549" i="10" s="1"/>
  <c r="BP549" i="10" s="1"/>
  <c r="BQ549" i="10" s="1"/>
  <c r="BR549" i="10" s="1"/>
  <c r="BS549" i="10" s="1"/>
  <c r="BT549" i="10" s="1"/>
  <c r="BU549" i="10" s="1"/>
  <c r="BV549" i="10" s="1"/>
  <c r="BW549" i="10" s="1"/>
  <c r="BX549" i="10" s="1"/>
  <c r="BY549" i="10" s="1"/>
  <c r="BZ549" i="10" s="1"/>
  <c r="CA549" i="10" s="1"/>
  <c r="CB549" i="10" s="1"/>
  <c r="CC549" i="10" s="1"/>
  <c r="CD549" i="10" s="1"/>
  <c r="CE549" i="10" s="1"/>
  <c r="CF549" i="10" s="1"/>
  <c r="CG549" i="10" s="1"/>
  <c r="CH549" i="10" s="1"/>
  <c r="CI549" i="10" s="1"/>
  <c r="CJ549" i="10" s="1"/>
  <c r="CK549" i="10" s="1"/>
  <c r="CL549" i="10" s="1"/>
  <c r="CM549" i="10" s="1"/>
  <c r="CN549" i="10" s="1"/>
  <c r="CO549" i="10" s="1"/>
  <c r="CP549" i="10" s="1"/>
  <c r="CQ549" i="10" s="1"/>
  <c r="CR549" i="10" s="1"/>
  <c r="CS549" i="10" s="1"/>
  <c r="CT549" i="10" s="1"/>
  <c r="CU549" i="10" s="1"/>
  <c r="CV549" i="10" s="1"/>
  <c r="CW549" i="10" s="1"/>
  <c r="CX549" i="10" s="1"/>
  <c r="CY549" i="10" s="1"/>
  <c r="CZ549" i="10" s="1"/>
  <c r="DA549" i="10" s="1"/>
  <c r="DB549" i="10" s="1"/>
  <c r="DC549" i="10" s="1"/>
  <c r="DD549" i="10" s="1"/>
  <c r="DE549" i="10" s="1"/>
  <c r="DF549" i="10" s="1"/>
  <c r="DG549" i="10" s="1"/>
  <c r="T548" i="10"/>
  <c r="U548" i="10" s="1"/>
  <c r="V548" i="10" s="1"/>
  <c r="W548" i="10" s="1"/>
  <c r="X548" i="10" s="1"/>
  <c r="Y548" i="10" s="1"/>
  <c r="Z548" i="10" s="1"/>
  <c r="AA548" i="10" s="1"/>
  <c r="AB548" i="10" s="1"/>
  <c r="AC548" i="10" s="1"/>
  <c r="AD548" i="10" s="1"/>
  <c r="AE548" i="10" s="1"/>
  <c r="AF548" i="10" s="1"/>
  <c r="AG548" i="10" s="1"/>
  <c r="AH548" i="10" s="1"/>
  <c r="AI548" i="10" s="1"/>
  <c r="AJ548" i="10" s="1"/>
  <c r="AK548" i="10" s="1"/>
  <c r="AL548" i="10" s="1"/>
  <c r="AM548" i="10" s="1"/>
  <c r="AN548" i="10" s="1"/>
  <c r="AO548" i="10" s="1"/>
  <c r="AP548" i="10" s="1"/>
  <c r="AQ548" i="10" s="1"/>
  <c r="AR548" i="10" s="1"/>
  <c r="AS548" i="10" s="1"/>
  <c r="AT548" i="10" s="1"/>
  <c r="AU548" i="10" s="1"/>
  <c r="AV548" i="10" s="1"/>
  <c r="AW548" i="10" s="1"/>
  <c r="AX548" i="10" s="1"/>
  <c r="AY548" i="10" s="1"/>
  <c r="AZ548" i="10" s="1"/>
  <c r="BA548" i="10" s="1"/>
  <c r="BB548" i="10" s="1"/>
  <c r="BC548" i="10" s="1"/>
  <c r="BD548" i="10" s="1"/>
  <c r="BE548" i="10" s="1"/>
  <c r="BF548" i="10" s="1"/>
  <c r="BG548" i="10" s="1"/>
  <c r="BH548" i="10" s="1"/>
  <c r="BI548" i="10" s="1"/>
  <c r="BJ548" i="10" s="1"/>
  <c r="BK548" i="10" s="1"/>
  <c r="BL548" i="10" s="1"/>
  <c r="BM548" i="10" s="1"/>
  <c r="BN548" i="10" s="1"/>
  <c r="BO548" i="10" s="1"/>
  <c r="BP548" i="10" s="1"/>
  <c r="BQ548" i="10" s="1"/>
  <c r="BR548" i="10" s="1"/>
  <c r="BS548" i="10" s="1"/>
  <c r="BT548" i="10" s="1"/>
  <c r="BU548" i="10" s="1"/>
  <c r="BV548" i="10" s="1"/>
  <c r="BW548" i="10" s="1"/>
  <c r="BX548" i="10" s="1"/>
  <c r="BY548" i="10" s="1"/>
  <c r="BZ548" i="10" s="1"/>
  <c r="CA548" i="10" s="1"/>
  <c r="CB548" i="10" s="1"/>
  <c r="CC548" i="10" s="1"/>
  <c r="CD548" i="10" s="1"/>
  <c r="CE548" i="10" s="1"/>
  <c r="CF548" i="10" s="1"/>
  <c r="CG548" i="10" s="1"/>
  <c r="CH548" i="10" s="1"/>
  <c r="CI548" i="10" s="1"/>
  <c r="CJ548" i="10" s="1"/>
  <c r="CK548" i="10" s="1"/>
  <c r="CL548" i="10" s="1"/>
  <c r="CM548" i="10" s="1"/>
  <c r="CN548" i="10" s="1"/>
  <c r="CO548" i="10" s="1"/>
  <c r="CP548" i="10" s="1"/>
  <c r="CQ548" i="10" s="1"/>
  <c r="CR548" i="10" s="1"/>
  <c r="CS548" i="10" s="1"/>
  <c r="CT548" i="10" s="1"/>
  <c r="CU548" i="10" s="1"/>
  <c r="CV548" i="10" s="1"/>
  <c r="CW548" i="10" s="1"/>
  <c r="CX548" i="10" s="1"/>
  <c r="CY548" i="10" s="1"/>
  <c r="CZ548" i="10" s="1"/>
  <c r="DA548" i="10" s="1"/>
  <c r="DB548" i="10" s="1"/>
  <c r="DC548" i="10" s="1"/>
  <c r="DD548" i="10" s="1"/>
  <c r="DE548" i="10" s="1"/>
  <c r="DF548" i="10" s="1"/>
  <c r="DG548" i="10" s="1"/>
  <c r="T547" i="10"/>
  <c r="U547" i="10" s="1"/>
  <c r="V547" i="10" s="1"/>
  <c r="W547" i="10" s="1"/>
  <c r="X547" i="10" s="1"/>
  <c r="Y547" i="10" s="1"/>
  <c r="Z547" i="10" s="1"/>
  <c r="AA547" i="10" s="1"/>
  <c r="AB547" i="10" s="1"/>
  <c r="AC547" i="10" s="1"/>
  <c r="AD547" i="10" s="1"/>
  <c r="AE547" i="10" s="1"/>
  <c r="AF547" i="10" s="1"/>
  <c r="AG547" i="10" s="1"/>
  <c r="AH547" i="10" s="1"/>
  <c r="AI547" i="10" s="1"/>
  <c r="AJ547" i="10" s="1"/>
  <c r="AK547" i="10" s="1"/>
  <c r="AL547" i="10" s="1"/>
  <c r="AM547" i="10" s="1"/>
  <c r="AN547" i="10" s="1"/>
  <c r="AO547" i="10" s="1"/>
  <c r="AP547" i="10" s="1"/>
  <c r="AQ547" i="10" s="1"/>
  <c r="AR547" i="10" s="1"/>
  <c r="AS547" i="10" s="1"/>
  <c r="AT547" i="10" s="1"/>
  <c r="AU547" i="10" s="1"/>
  <c r="AV547" i="10" s="1"/>
  <c r="AW547" i="10" s="1"/>
  <c r="AX547" i="10" s="1"/>
  <c r="AY547" i="10" s="1"/>
  <c r="AZ547" i="10" s="1"/>
  <c r="BA547" i="10" s="1"/>
  <c r="BB547" i="10" s="1"/>
  <c r="BC547" i="10" s="1"/>
  <c r="BD547" i="10" s="1"/>
  <c r="BE547" i="10" s="1"/>
  <c r="BF547" i="10" s="1"/>
  <c r="BG547" i="10" s="1"/>
  <c r="BH547" i="10" s="1"/>
  <c r="BI547" i="10" s="1"/>
  <c r="BJ547" i="10" s="1"/>
  <c r="BK547" i="10" s="1"/>
  <c r="BL547" i="10" s="1"/>
  <c r="BM547" i="10" s="1"/>
  <c r="BN547" i="10" s="1"/>
  <c r="BO547" i="10" s="1"/>
  <c r="BP547" i="10" s="1"/>
  <c r="BQ547" i="10" s="1"/>
  <c r="BR547" i="10" s="1"/>
  <c r="BS547" i="10" s="1"/>
  <c r="BT547" i="10" s="1"/>
  <c r="BU547" i="10" s="1"/>
  <c r="BV547" i="10" s="1"/>
  <c r="BW547" i="10" s="1"/>
  <c r="BX547" i="10" s="1"/>
  <c r="BY547" i="10" s="1"/>
  <c r="BZ547" i="10" s="1"/>
  <c r="CA547" i="10" s="1"/>
  <c r="CB547" i="10" s="1"/>
  <c r="CC547" i="10" s="1"/>
  <c r="CD547" i="10" s="1"/>
  <c r="CE547" i="10" s="1"/>
  <c r="CF547" i="10" s="1"/>
  <c r="CG547" i="10" s="1"/>
  <c r="CH547" i="10" s="1"/>
  <c r="CI547" i="10" s="1"/>
  <c r="CJ547" i="10" s="1"/>
  <c r="CK547" i="10" s="1"/>
  <c r="CL547" i="10" s="1"/>
  <c r="CM547" i="10" s="1"/>
  <c r="CN547" i="10" s="1"/>
  <c r="CO547" i="10" s="1"/>
  <c r="CP547" i="10" s="1"/>
  <c r="CQ547" i="10" s="1"/>
  <c r="CR547" i="10" s="1"/>
  <c r="CS547" i="10" s="1"/>
  <c r="CT547" i="10" s="1"/>
  <c r="CU547" i="10" s="1"/>
  <c r="CV547" i="10" s="1"/>
  <c r="CW547" i="10" s="1"/>
  <c r="CX547" i="10" s="1"/>
  <c r="CY547" i="10" s="1"/>
  <c r="CZ547" i="10" s="1"/>
  <c r="DA547" i="10" s="1"/>
  <c r="DB547" i="10" s="1"/>
  <c r="DC547" i="10" s="1"/>
  <c r="DD547" i="10" s="1"/>
  <c r="DE547" i="10" s="1"/>
  <c r="DF547" i="10" s="1"/>
  <c r="DG547" i="10" s="1"/>
  <c r="T546" i="10"/>
  <c r="U546" i="10" s="1"/>
  <c r="V546" i="10" s="1"/>
  <c r="W546" i="10" s="1"/>
  <c r="X546" i="10" s="1"/>
  <c r="Y546" i="10" s="1"/>
  <c r="Z546" i="10" s="1"/>
  <c r="AA546" i="10" s="1"/>
  <c r="AB546" i="10" s="1"/>
  <c r="AC546" i="10" s="1"/>
  <c r="AD546" i="10" s="1"/>
  <c r="AE546" i="10" s="1"/>
  <c r="AF546" i="10" s="1"/>
  <c r="AG546" i="10" s="1"/>
  <c r="AH546" i="10" s="1"/>
  <c r="AI546" i="10" s="1"/>
  <c r="AJ546" i="10" s="1"/>
  <c r="AK546" i="10" s="1"/>
  <c r="AL546" i="10" s="1"/>
  <c r="AM546" i="10" s="1"/>
  <c r="AN546" i="10" s="1"/>
  <c r="AO546" i="10" s="1"/>
  <c r="AP546" i="10" s="1"/>
  <c r="AQ546" i="10" s="1"/>
  <c r="AR546" i="10" s="1"/>
  <c r="AS546" i="10" s="1"/>
  <c r="AT546" i="10" s="1"/>
  <c r="AU546" i="10" s="1"/>
  <c r="AV546" i="10" s="1"/>
  <c r="AW546" i="10" s="1"/>
  <c r="AX546" i="10" s="1"/>
  <c r="AY546" i="10" s="1"/>
  <c r="AZ546" i="10" s="1"/>
  <c r="BA546" i="10" s="1"/>
  <c r="BB546" i="10" s="1"/>
  <c r="BC546" i="10" s="1"/>
  <c r="BD546" i="10" s="1"/>
  <c r="BE546" i="10" s="1"/>
  <c r="BF546" i="10" s="1"/>
  <c r="BG546" i="10" s="1"/>
  <c r="BH546" i="10" s="1"/>
  <c r="BI546" i="10" s="1"/>
  <c r="BJ546" i="10" s="1"/>
  <c r="BK546" i="10" s="1"/>
  <c r="BL546" i="10" s="1"/>
  <c r="BM546" i="10" s="1"/>
  <c r="BN546" i="10" s="1"/>
  <c r="BO546" i="10" s="1"/>
  <c r="BP546" i="10" s="1"/>
  <c r="BQ546" i="10" s="1"/>
  <c r="BR546" i="10" s="1"/>
  <c r="BS546" i="10" s="1"/>
  <c r="BT546" i="10" s="1"/>
  <c r="BU546" i="10" s="1"/>
  <c r="BV546" i="10" s="1"/>
  <c r="BW546" i="10" s="1"/>
  <c r="BX546" i="10" s="1"/>
  <c r="BY546" i="10" s="1"/>
  <c r="BZ546" i="10" s="1"/>
  <c r="CA546" i="10" s="1"/>
  <c r="CB546" i="10" s="1"/>
  <c r="CC546" i="10" s="1"/>
  <c r="CD546" i="10" s="1"/>
  <c r="CE546" i="10" s="1"/>
  <c r="CF546" i="10" s="1"/>
  <c r="CG546" i="10" s="1"/>
  <c r="CH546" i="10" s="1"/>
  <c r="CI546" i="10" s="1"/>
  <c r="CJ546" i="10" s="1"/>
  <c r="CK546" i="10" s="1"/>
  <c r="CL546" i="10" s="1"/>
  <c r="CM546" i="10" s="1"/>
  <c r="CN546" i="10" s="1"/>
  <c r="CO546" i="10" s="1"/>
  <c r="CP546" i="10" s="1"/>
  <c r="CQ546" i="10" s="1"/>
  <c r="CR546" i="10" s="1"/>
  <c r="CS546" i="10" s="1"/>
  <c r="CT546" i="10" s="1"/>
  <c r="CU546" i="10" s="1"/>
  <c r="CV546" i="10" s="1"/>
  <c r="CW546" i="10" s="1"/>
  <c r="CX546" i="10" s="1"/>
  <c r="CY546" i="10" s="1"/>
  <c r="CZ546" i="10" s="1"/>
  <c r="DA546" i="10" s="1"/>
  <c r="DB546" i="10" s="1"/>
  <c r="DC546" i="10" s="1"/>
  <c r="DD546" i="10" s="1"/>
  <c r="DE546" i="10" s="1"/>
  <c r="DF546" i="10" s="1"/>
  <c r="DG546" i="10" s="1"/>
  <c r="T545" i="10"/>
  <c r="U545" i="10" s="1"/>
  <c r="V545" i="10" s="1"/>
  <c r="W545" i="10" s="1"/>
  <c r="X545" i="10" s="1"/>
  <c r="Y545" i="10" s="1"/>
  <c r="Z545" i="10" s="1"/>
  <c r="AA545" i="10" s="1"/>
  <c r="AB545" i="10" s="1"/>
  <c r="AC545" i="10" s="1"/>
  <c r="AD545" i="10" s="1"/>
  <c r="AE545" i="10" s="1"/>
  <c r="AF545" i="10" s="1"/>
  <c r="AG545" i="10" s="1"/>
  <c r="AH545" i="10" s="1"/>
  <c r="AI545" i="10" s="1"/>
  <c r="AJ545" i="10" s="1"/>
  <c r="AK545" i="10" s="1"/>
  <c r="AL545" i="10" s="1"/>
  <c r="AM545" i="10" s="1"/>
  <c r="AN545" i="10" s="1"/>
  <c r="AO545" i="10" s="1"/>
  <c r="AP545" i="10" s="1"/>
  <c r="AQ545" i="10" s="1"/>
  <c r="AR545" i="10" s="1"/>
  <c r="AS545" i="10" s="1"/>
  <c r="AT545" i="10" s="1"/>
  <c r="AU545" i="10" s="1"/>
  <c r="AV545" i="10" s="1"/>
  <c r="AW545" i="10" s="1"/>
  <c r="AX545" i="10" s="1"/>
  <c r="AY545" i="10" s="1"/>
  <c r="AZ545" i="10" s="1"/>
  <c r="BA545" i="10" s="1"/>
  <c r="BB545" i="10" s="1"/>
  <c r="BC545" i="10" s="1"/>
  <c r="BD545" i="10" s="1"/>
  <c r="BE545" i="10" s="1"/>
  <c r="BF545" i="10" s="1"/>
  <c r="BG545" i="10" s="1"/>
  <c r="BH545" i="10" s="1"/>
  <c r="BI545" i="10" s="1"/>
  <c r="BJ545" i="10" s="1"/>
  <c r="BK545" i="10" s="1"/>
  <c r="BL545" i="10" s="1"/>
  <c r="BM545" i="10" s="1"/>
  <c r="BN545" i="10" s="1"/>
  <c r="BO545" i="10" s="1"/>
  <c r="BP545" i="10" s="1"/>
  <c r="BQ545" i="10" s="1"/>
  <c r="BR545" i="10" s="1"/>
  <c r="BS545" i="10" s="1"/>
  <c r="BT545" i="10" s="1"/>
  <c r="BU545" i="10" s="1"/>
  <c r="BV545" i="10" s="1"/>
  <c r="BW545" i="10" s="1"/>
  <c r="BX545" i="10" s="1"/>
  <c r="BY545" i="10" s="1"/>
  <c r="BZ545" i="10" s="1"/>
  <c r="CA545" i="10" s="1"/>
  <c r="CB545" i="10" s="1"/>
  <c r="CC545" i="10" s="1"/>
  <c r="CD545" i="10" s="1"/>
  <c r="CE545" i="10" s="1"/>
  <c r="CF545" i="10" s="1"/>
  <c r="CG545" i="10" s="1"/>
  <c r="CH545" i="10" s="1"/>
  <c r="CI545" i="10" s="1"/>
  <c r="CJ545" i="10" s="1"/>
  <c r="CK545" i="10" s="1"/>
  <c r="CL545" i="10" s="1"/>
  <c r="CM545" i="10" s="1"/>
  <c r="CN545" i="10" s="1"/>
  <c r="CO545" i="10" s="1"/>
  <c r="CP545" i="10" s="1"/>
  <c r="CQ545" i="10" s="1"/>
  <c r="CR545" i="10" s="1"/>
  <c r="CS545" i="10" s="1"/>
  <c r="CT545" i="10" s="1"/>
  <c r="CU545" i="10" s="1"/>
  <c r="CV545" i="10" s="1"/>
  <c r="CW545" i="10" s="1"/>
  <c r="CX545" i="10" s="1"/>
  <c r="CY545" i="10" s="1"/>
  <c r="CZ545" i="10" s="1"/>
  <c r="DA545" i="10" s="1"/>
  <c r="DB545" i="10" s="1"/>
  <c r="DC545" i="10" s="1"/>
  <c r="DD545" i="10" s="1"/>
  <c r="DE545" i="10" s="1"/>
  <c r="DF545" i="10" s="1"/>
  <c r="DG545" i="10" s="1"/>
  <c r="T544" i="10"/>
  <c r="U544" i="10" s="1"/>
  <c r="V544" i="10" s="1"/>
  <c r="W544" i="10" s="1"/>
  <c r="X544" i="10" s="1"/>
  <c r="Y544" i="10" s="1"/>
  <c r="Z544" i="10" s="1"/>
  <c r="AA544" i="10" s="1"/>
  <c r="AB544" i="10" s="1"/>
  <c r="AC544" i="10" s="1"/>
  <c r="AD544" i="10" s="1"/>
  <c r="AE544" i="10" s="1"/>
  <c r="AF544" i="10" s="1"/>
  <c r="AG544" i="10" s="1"/>
  <c r="AH544" i="10" s="1"/>
  <c r="AI544" i="10" s="1"/>
  <c r="AJ544" i="10" s="1"/>
  <c r="AK544" i="10" s="1"/>
  <c r="AL544" i="10" s="1"/>
  <c r="AM544" i="10" s="1"/>
  <c r="AN544" i="10" s="1"/>
  <c r="AO544" i="10" s="1"/>
  <c r="AP544" i="10" s="1"/>
  <c r="AQ544" i="10" s="1"/>
  <c r="AR544" i="10" s="1"/>
  <c r="AS544" i="10" s="1"/>
  <c r="AT544" i="10" s="1"/>
  <c r="AU544" i="10" s="1"/>
  <c r="AV544" i="10" s="1"/>
  <c r="AW544" i="10" s="1"/>
  <c r="AX544" i="10" s="1"/>
  <c r="AY544" i="10" s="1"/>
  <c r="AZ544" i="10" s="1"/>
  <c r="BA544" i="10" s="1"/>
  <c r="BB544" i="10" s="1"/>
  <c r="BC544" i="10" s="1"/>
  <c r="BD544" i="10" s="1"/>
  <c r="BE544" i="10" s="1"/>
  <c r="BF544" i="10" s="1"/>
  <c r="BG544" i="10" s="1"/>
  <c r="BH544" i="10" s="1"/>
  <c r="BI544" i="10" s="1"/>
  <c r="BJ544" i="10" s="1"/>
  <c r="BK544" i="10" s="1"/>
  <c r="BL544" i="10" s="1"/>
  <c r="BM544" i="10" s="1"/>
  <c r="BN544" i="10" s="1"/>
  <c r="BO544" i="10" s="1"/>
  <c r="BP544" i="10" s="1"/>
  <c r="BQ544" i="10" s="1"/>
  <c r="BR544" i="10" s="1"/>
  <c r="BS544" i="10" s="1"/>
  <c r="BT544" i="10" s="1"/>
  <c r="BU544" i="10" s="1"/>
  <c r="BV544" i="10" s="1"/>
  <c r="BW544" i="10" s="1"/>
  <c r="BX544" i="10" s="1"/>
  <c r="BY544" i="10" s="1"/>
  <c r="BZ544" i="10" s="1"/>
  <c r="CA544" i="10" s="1"/>
  <c r="CB544" i="10" s="1"/>
  <c r="CC544" i="10" s="1"/>
  <c r="CD544" i="10" s="1"/>
  <c r="CE544" i="10" s="1"/>
  <c r="CF544" i="10" s="1"/>
  <c r="CG544" i="10" s="1"/>
  <c r="CH544" i="10" s="1"/>
  <c r="CI544" i="10" s="1"/>
  <c r="CJ544" i="10" s="1"/>
  <c r="CK544" i="10" s="1"/>
  <c r="CL544" i="10" s="1"/>
  <c r="CM544" i="10" s="1"/>
  <c r="CN544" i="10" s="1"/>
  <c r="CO544" i="10" s="1"/>
  <c r="CP544" i="10" s="1"/>
  <c r="CQ544" i="10" s="1"/>
  <c r="CR544" i="10" s="1"/>
  <c r="CS544" i="10" s="1"/>
  <c r="CT544" i="10" s="1"/>
  <c r="CU544" i="10" s="1"/>
  <c r="CV544" i="10" s="1"/>
  <c r="CW544" i="10" s="1"/>
  <c r="CX544" i="10" s="1"/>
  <c r="CY544" i="10" s="1"/>
  <c r="CZ544" i="10" s="1"/>
  <c r="DA544" i="10" s="1"/>
  <c r="DB544" i="10" s="1"/>
  <c r="DC544" i="10" s="1"/>
  <c r="DD544" i="10" s="1"/>
  <c r="DE544" i="10" s="1"/>
  <c r="DF544" i="10" s="1"/>
  <c r="DG544" i="10" s="1"/>
  <c r="T543" i="10"/>
  <c r="U543" i="10" s="1"/>
  <c r="V543" i="10" s="1"/>
  <c r="W543" i="10" s="1"/>
  <c r="X543" i="10" s="1"/>
  <c r="Y543" i="10" s="1"/>
  <c r="Z543" i="10" s="1"/>
  <c r="AA543" i="10" s="1"/>
  <c r="AB543" i="10" s="1"/>
  <c r="AC543" i="10" s="1"/>
  <c r="AD543" i="10" s="1"/>
  <c r="AE543" i="10" s="1"/>
  <c r="AF543" i="10" s="1"/>
  <c r="AG543" i="10" s="1"/>
  <c r="AH543" i="10" s="1"/>
  <c r="AI543" i="10" s="1"/>
  <c r="AJ543" i="10" s="1"/>
  <c r="AK543" i="10" s="1"/>
  <c r="AL543" i="10" s="1"/>
  <c r="AM543" i="10" s="1"/>
  <c r="AN543" i="10" s="1"/>
  <c r="AO543" i="10" s="1"/>
  <c r="AP543" i="10" s="1"/>
  <c r="AQ543" i="10" s="1"/>
  <c r="AR543" i="10" s="1"/>
  <c r="AS543" i="10" s="1"/>
  <c r="AT543" i="10" s="1"/>
  <c r="AU543" i="10" s="1"/>
  <c r="AV543" i="10" s="1"/>
  <c r="AW543" i="10" s="1"/>
  <c r="AX543" i="10" s="1"/>
  <c r="AY543" i="10" s="1"/>
  <c r="AZ543" i="10" s="1"/>
  <c r="BA543" i="10" s="1"/>
  <c r="BB543" i="10" s="1"/>
  <c r="BC543" i="10" s="1"/>
  <c r="BD543" i="10" s="1"/>
  <c r="BE543" i="10" s="1"/>
  <c r="BF543" i="10" s="1"/>
  <c r="BG543" i="10" s="1"/>
  <c r="BH543" i="10" s="1"/>
  <c r="BI543" i="10" s="1"/>
  <c r="BJ543" i="10" s="1"/>
  <c r="BK543" i="10" s="1"/>
  <c r="BL543" i="10" s="1"/>
  <c r="BM543" i="10" s="1"/>
  <c r="BN543" i="10" s="1"/>
  <c r="BO543" i="10" s="1"/>
  <c r="BP543" i="10" s="1"/>
  <c r="BQ543" i="10" s="1"/>
  <c r="BR543" i="10" s="1"/>
  <c r="BS543" i="10" s="1"/>
  <c r="BT543" i="10" s="1"/>
  <c r="BU543" i="10" s="1"/>
  <c r="BV543" i="10" s="1"/>
  <c r="BW543" i="10" s="1"/>
  <c r="BX543" i="10" s="1"/>
  <c r="BY543" i="10" s="1"/>
  <c r="BZ543" i="10" s="1"/>
  <c r="CA543" i="10" s="1"/>
  <c r="CB543" i="10" s="1"/>
  <c r="CC543" i="10" s="1"/>
  <c r="CD543" i="10" s="1"/>
  <c r="CE543" i="10" s="1"/>
  <c r="CF543" i="10" s="1"/>
  <c r="CG543" i="10" s="1"/>
  <c r="CH543" i="10" s="1"/>
  <c r="CI543" i="10" s="1"/>
  <c r="CJ543" i="10" s="1"/>
  <c r="CK543" i="10" s="1"/>
  <c r="CL543" i="10" s="1"/>
  <c r="CM543" i="10" s="1"/>
  <c r="CN543" i="10" s="1"/>
  <c r="CO543" i="10" s="1"/>
  <c r="CP543" i="10" s="1"/>
  <c r="CQ543" i="10" s="1"/>
  <c r="CR543" i="10" s="1"/>
  <c r="CS543" i="10" s="1"/>
  <c r="CT543" i="10" s="1"/>
  <c r="CU543" i="10" s="1"/>
  <c r="CV543" i="10" s="1"/>
  <c r="CW543" i="10" s="1"/>
  <c r="CX543" i="10" s="1"/>
  <c r="CY543" i="10" s="1"/>
  <c r="CZ543" i="10" s="1"/>
  <c r="DA543" i="10" s="1"/>
  <c r="DB543" i="10" s="1"/>
  <c r="DC543" i="10" s="1"/>
  <c r="DD543" i="10" s="1"/>
  <c r="DE543" i="10" s="1"/>
  <c r="DF543" i="10" s="1"/>
  <c r="DG543" i="10" s="1"/>
  <c r="T542" i="10"/>
  <c r="U542" i="10" s="1"/>
  <c r="V542" i="10" s="1"/>
  <c r="W542" i="10" s="1"/>
  <c r="X542" i="10" s="1"/>
  <c r="Y542" i="10" s="1"/>
  <c r="Z542" i="10" s="1"/>
  <c r="AA542" i="10" s="1"/>
  <c r="AB542" i="10" s="1"/>
  <c r="AC542" i="10" s="1"/>
  <c r="AD542" i="10" s="1"/>
  <c r="AE542" i="10" s="1"/>
  <c r="AF542" i="10" s="1"/>
  <c r="AG542" i="10" s="1"/>
  <c r="AH542" i="10" s="1"/>
  <c r="AI542" i="10" s="1"/>
  <c r="AJ542" i="10" s="1"/>
  <c r="AK542" i="10" s="1"/>
  <c r="AL542" i="10" s="1"/>
  <c r="AM542" i="10" s="1"/>
  <c r="AN542" i="10" s="1"/>
  <c r="AO542" i="10" s="1"/>
  <c r="AP542" i="10" s="1"/>
  <c r="AQ542" i="10" s="1"/>
  <c r="AR542" i="10" s="1"/>
  <c r="AS542" i="10" s="1"/>
  <c r="AT542" i="10" s="1"/>
  <c r="AU542" i="10" s="1"/>
  <c r="AV542" i="10" s="1"/>
  <c r="AW542" i="10" s="1"/>
  <c r="AX542" i="10" s="1"/>
  <c r="AY542" i="10" s="1"/>
  <c r="AZ542" i="10" s="1"/>
  <c r="BA542" i="10" s="1"/>
  <c r="BB542" i="10" s="1"/>
  <c r="BC542" i="10" s="1"/>
  <c r="BD542" i="10" s="1"/>
  <c r="BE542" i="10" s="1"/>
  <c r="BF542" i="10" s="1"/>
  <c r="BG542" i="10" s="1"/>
  <c r="BH542" i="10" s="1"/>
  <c r="BI542" i="10" s="1"/>
  <c r="BJ542" i="10" s="1"/>
  <c r="BK542" i="10" s="1"/>
  <c r="BL542" i="10" s="1"/>
  <c r="BM542" i="10" s="1"/>
  <c r="BN542" i="10" s="1"/>
  <c r="BO542" i="10" s="1"/>
  <c r="BP542" i="10" s="1"/>
  <c r="BQ542" i="10" s="1"/>
  <c r="BR542" i="10" s="1"/>
  <c r="BS542" i="10" s="1"/>
  <c r="BT542" i="10" s="1"/>
  <c r="BU542" i="10" s="1"/>
  <c r="BV542" i="10" s="1"/>
  <c r="BW542" i="10" s="1"/>
  <c r="BX542" i="10" s="1"/>
  <c r="BY542" i="10" s="1"/>
  <c r="BZ542" i="10" s="1"/>
  <c r="CA542" i="10" s="1"/>
  <c r="CB542" i="10" s="1"/>
  <c r="CC542" i="10" s="1"/>
  <c r="CD542" i="10" s="1"/>
  <c r="CE542" i="10" s="1"/>
  <c r="CF542" i="10" s="1"/>
  <c r="CG542" i="10" s="1"/>
  <c r="CH542" i="10" s="1"/>
  <c r="CI542" i="10" s="1"/>
  <c r="CJ542" i="10" s="1"/>
  <c r="CK542" i="10" s="1"/>
  <c r="CL542" i="10" s="1"/>
  <c r="CM542" i="10" s="1"/>
  <c r="CN542" i="10" s="1"/>
  <c r="CO542" i="10" s="1"/>
  <c r="CP542" i="10" s="1"/>
  <c r="CQ542" i="10" s="1"/>
  <c r="CR542" i="10" s="1"/>
  <c r="CS542" i="10" s="1"/>
  <c r="CT542" i="10" s="1"/>
  <c r="CU542" i="10" s="1"/>
  <c r="CV542" i="10" s="1"/>
  <c r="CW542" i="10" s="1"/>
  <c r="CX542" i="10" s="1"/>
  <c r="CY542" i="10" s="1"/>
  <c r="CZ542" i="10" s="1"/>
  <c r="DA542" i="10" s="1"/>
  <c r="DB542" i="10" s="1"/>
  <c r="DC542" i="10" s="1"/>
  <c r="DD542" i="10" s="1"/>
  <c r="DE542" i="10" s="1"/>
  <c r="DF542" i="10" s="1"/>
  <c r="DG542" i="10" s="1"/>
  <c r="T541" i="10"/>
  <c r="U541" i="10" s="1"/>
  <c r="V541" i="10" s="1"/>
  <c r="W541" i="10" s="1"/>
  <c r="X541" i="10" s="1"/>
  <c r="Y541" i="10" s="1"/>
  <c r="Z541" i="10" s="1"/>
  <c r="AA541" i="10" s="1"/>
  <c r="AB541" i="10" s="1"/>
  <c r="AC541" i="10" s="1"/>
  <c r="AD541" i="10" s="1"/>
  <c r="AE541" i="10" s="1"/>
  <c r="AF541" i="10" s="1"/>
  <c r="AG541" i="10" s="1"/>
  <c r="AH541" i="10" s="1"/>
  <c r="AI541" i="10" s="1"/>
  <c r="AJ541" i="10" s="1"/>
  <c r="AK541" i="10" s="1"/>
  <c r="AL541" i="10" s="1"/>
  <c r="AM541" i="10" s="1"/>
  <c r="AN541" i="10" s="1"/>
  <c r="AO541" i="10" s="1"/>
  <c r="AP541" i="10" s="1"/>
  <c r="AQ541" i="10" s="1"/>
  <c r="AR541" i="10" s="1"/>
  <c r="AS541" i="10" s="1"/>
  <c r="AT541" i="10" s="1"/>
  <c r="AU541" i="10" s="1"/>
  <c r="AV541" i="10" s="1"/>
  <c r="AW541" i="10" s="1"/>
  <c r="AX541" i="10" s="1"/>
  <c r="AY541" i="10" s="1"/>
  <c r="AZ541" i="10" s="1"/>
  <c r="BA541" i="10" s="1"/>
  <c r="BB541" i="10" s="1"/>
  <c r="BC541" i="10" s="1"/>
  <c r="BD541" i="10" s="1"/>
  <c r="BE541" i="10" s="1"/>
  <c r="BF541" i="10" s="1"/>
  <c r="BG541" i="10" s="1"/>
  <c r="BH541" i="10" s="1"/>
  <c r="BI541" i="10" s="1"/>
  <c r="BJ541" i="10" s="1"/>
  <c r="BK541" i="10" s="1"/>
  <c r="BL541" i="10" s="1"/>
  <c r="BM541" i="10" s="1"/>
  <c r="BN541" i="10" s="1"/>
  <c r="BO541" i="10" s="1"/>
  <c r="BP541" i="10" s="1"/>
  <c r="BQ541" i="10" s="1"/>
  <c r="BR541" i="10" s="1"/>
  <c r="BS541" i="10" s="1"/>
  <c r="BT541" i="10" s="1"/>
  <c r="BU541" i="10" s="1"/>
  <c r="BV541" i="10" s="1"/>
  <c r="BW541" i="10" s="1"/>
  <c r="BX541" i="10" s="1"/>
  <c r="BY541" i="10" s="1"/>
  <c r="BZ541" i="10" s="1"/>
  <c r="CA541" i="10" s="1"/>
  <c r="CB541" i="10" s="1"/>
  <c r="CC541" i="10" s="1"/>
  <c r="CD541" i="10" s="1"/>
  <c r="CE541" i="10" s="1"/>
  <c r="CF541" i="10" s="1"/>
  <c r="CG541" i="10" s="1"/>
  <c r="CH541" i="10" s="1"/>
  <c r="CI541" i="10" s="1"/>
  <c r="CJ541" i="10" s="1"/>
  <c r="CK541" i="10" s="1"/>
  <c r="CL541" i="10" s="1"/>
  <c r="CM541" i="10" s="1"/>
  <c r="CN541" i="10" s="1"/>
  <c r="CO541" i="10" s="1"/>
  <c r="CP541" i="10" s="1"/>
  <c r="CQ541" i="10" s="1"/>
  <c r="CR541" i="10" s="1"/>
  <c r="CS541" i="10" s="1"/>
  <c r="CT541" i="10" s="1"/>
  <c r="CU541" i="10" s="1"/>
  <c r="CV541" i="10" s="1"/>
  <c r="CW541" i="10" s="1"/>
  <c r="CX541" i="10" s="1"/>
  <c r="CY541" i="10" s="1"/>
  <c r="CZ541" i="10" s="1"/>
  <c r="DA541" i="10" s="1"/>
  <c r="DB541" i="10" s="1"/>
  <c r="DC541" i="10" s="1"/>
  <c r="DD541" i="10" s="1"/>
  <c r="DE541" i="10" s="1"/>
  <c r="DF541" i="10" s="1"/>
  <c r="DG541" i="10" s="1"/>
  <c r="T540" i="10"/>
  <c r="U540" i="10" s="1"/>
  <c r="V540" i="10" s="1"/>
  <c r="W540" i="10" s="1"/>
  <c r="X540" i="10" s="1"/>
  <c r="Y540" i="10" s="1"/>
  <c r="Z540" i="10" s="1"/>
  <c r="AA540" i="10" s="1"/>
  <c r="AB540" i="10" s="1"/>
  <c r="AC540" i="10" s="1"/>
  <c r="AD540" i="10" s="1"/>
  <c r="AE540" i="10" s="1"/>
  <c r="AF540" i="10" s="1"/>
  <c r="AG540" i="10" s="1"/>
  <c r="AH540" i="10" s="1"/>
  <c r="AI540" i="10" s="1"/>
  <c r="AJ540" i="10" s="1"/>
  <c r="AK540" i="10" s="1"/>
  <c r="AL540" i="10" s="1"/>
  <c r="AM540" i="10" s="1"/>
  <c r="AN540" i="10" s="1"/>
  <c r="AO540" i="10" s="1"/>
  <c r="AP540" i="10" s="1"/>
  <c r="AQ540" i="10" s="1"/>
  <c r="AR540" i="10" s="1"/>
  <c r="AS540" i="10" s="1"/>
  <c r="AT540" i="10" s="1"/>
  <c r="AU540" i="10" s="1"/>
  <c r="AV540" i="10" s="1"/>
  <c r="AW540" i="10" s="1"/>
  <c r="AX540" i="10" s="1"/>
  <c r="AY540" i="10" s="1"/>
  <c r="AZ540" i="10" s="1"/>
  <c r="BA540" i="10" s="1"/>
  <c r="BB540" i="10" s="1"/>
  <c r="BC540" i="10" s="1"/>
  <c r="BD540" i="10" s="1"/>
  <c r="BE540" i="10" s="1"/>
  <c r="BF540" i="10" s="1"/>
  <c r="BG540" i="10" s="1"/>
  <c r="BH540" i="10" s="1"/>
  <c r="BI540" i="10" s="1"/>
  <c r="BJ540" i="10" s="1"/>
  <c r="BK540" i="10" s="1"/>
  <c r="BL540" i="10" s="1"/>
  <c r="BM540" i="10" s="1"/>
  <c r="BN540" i="10" s="1"/>
  <c r="BO540" i="10" s="1"/>
  <c r="BP540" i="10" s="1"/>
  <c r="BQ540" i="10" s="1"/>
  <c r="BR540" i="10" s="1"/>
  <c r="BS540" i="10" s="1"/>
  <c r="BT540" i="10" s="1"/>
  <c r="BU540" i="10" s="1"/>
  <c r="BV540" i="10" s="1"/>
  <c r="BW540" i="10" s="1"/>
  <c r="BX540" i="10" s="1"/>
  <c r="BY540" i="10" s="1"/>
  <c r="BZ540" i="10" s="1"/>
  <c r="CA540" i="10" s="1"/>
  <c r="CB540" i="10" s="1"/>
  <c r="CC540" i="10" s="1"/>
  <c r="CD540" i="10" s="1"/>
  <c r="CE540" i="10" s="1"/>
  <c r="CF540" i="10" s="1"/>
  <c r="CG540" i="10" s="1"/>
  <c r="CH540" i="10" s="1"/>
  <c r="CI540" i="10" s="1"/>
  <c r="CJ540" i="10" s="1"/>
  <c r="CK540" i="10" s="1"/>
  <c r="CL540" i="10" s="1"/>
  <c r="CM540" i="10" s="1"/>
  <c r="CN540" i="10" s="1"/>
  <c r="CO540" i="10" s="1"/>
  <c r="CP540" i="10" s="1"/>
  <c r="CQ540" i="10" s="1"/>
  <c r="CR540" i="10" s="1"/>
  <c r="CS540" i="10" s="1"/>
  <c r="CT540" i="10" s="1"/>
  <c r="CU540" i="10" s="1"/>
  <c r="CV540" i="10" s="1"/>
  <c r="CW540" i="10" s="1"/>
  <c r="CX540" i="10" s="1"/>
  <c r="CY540" i="10" s="1"/>
  <c r="CZ540" i="10" s="1"/>
  <c r="DA540" i="10" s="1"/>
  <c r="DB540" i="10" s="1"/>
  <c r="DC540" i="10" s="1"/>
  <c r="DD540" i="10" s="1"/>
  <c r="DE540" i="10" s="1"/>
  <c r="DF540" i="10" s="1"/>
  <c r="DG540" i="10" s="1"/>
  <c r="T539" i="10"/>
  <c r="U539" i="10" s="1"/>
  <c r="V539" i="10" s="1"/>
  <c r="W539" i="10" s="1"/>
  <c r="X539" i="10" s="1"/>
  <c r="Y539" i="10" s="1"/>
  <c r="Z539" i="10" s="1"/>
  <c r="AA539" i="10" s="1"/>
  <c r="AB539" i="10" s="1"/>
  <c r="AC539" i="10" s="1"/>
  <c r="AD539" i="10" s="1"/>
  <c r="AE539" i="10" s="1"/>
  <c r="AF539" i="10" s="1"/>
  <c r="AG539" i="10" s="1"/>
  <c r="AH539" i="10" s="1"/>
  <c r="AI539" i="10" s="1"/>
  <c r="AJ539" i="10" s="1"/>
  <c r="AK539" i="10" s="1"/>
  <c r="AL539" i="10" s="1"/>
  <c r="AM539" i="10" s="1"/>
  <c r="AN539" i="10" s="1"/>
  <c r="AO539" i="10" s="1"/>
  <c r="AP539" i="10" s="1"/>
  <c r="AQ539" i="10" s="1"/>
  <c r="AR539" i="10" s="1"/>
  <c r="AS539" i="10" s="1"/>
  <c r="AT539" i="10" s="1"/>
  <c r="AU539" i="10" s="1"/>
  <c r="AV539" i="10" s="1"/>
  <c r="AW539" i="10" s="1"/>
  <c r="AX539" i="10" s="1"/>
  <c r="AY539" i="10" s="1"/>
  <c r="AZ539" i="10" s="1"/>
  <c r="BA539" i="10" s="1"/>
  <c r="BB539" i="10" s="1"/>
  <c r="BC539" i="10" s="1"/>
  <c r="BD539" i="10" s="1"/>
  <c r="BE539" i="10" s="1"/>
  <c r="BF539" i="10" s="1"/>
  <c r="BG539" i="10" s="1"/>
  <c r="BH539" i="10" s="1"/>
  <c r="BI539" i="10" s="1"/>
  <c r="BJ539" i="10" s="1"/>
  <c r="BK539" i="10" s="1"/>
  <c r="BL539" i="10" s="1"/>
  <c r="BM539" i="10" s="1"/>
  <c r="BN539" i="10" s="1"/>
  <c r="BO539" i="10" s="1"/>
  <c r="BP539" i="10" s="1"/>
  <c r="BQ539" i="10" s="1"/>
  <c r="BR539" i="10" s="1"/>
  <c r="BS539" i="10" s="1"/>
  <c r="BT539" i="10" s="1"/>
  <c r="BU539" i="10" s="1"/>
  <c r="BV539" i="10" s="1"/>
  <c r="BW539" i="10" s="1"/>
  <c r="BX539" i="10" s="1"/>
  <c r="BY539" i="10" s="1"/>
  <c r="BZ539" i="10" s="1"/>
  <c r="CA539" i="10" s="1"/>
  <c r="CB539" i="10" s="1"/>
  <c r="CC539" i="10" s="1"/>
  <c r="CD539" i="10" s="1"/>
  <c r="CE539" i="10" s="1"/>
  <c r="CF539" i="10" s="1"/>
  <c r="CG539" i="10" s="1"/>
  <c r="CH539" i="10" s="1"/>
  <c r="CI539" i="10" s="1"/>
  <c r="CJ539" i="10" s="1"/>
  <c r="CK539" i="10" s="1"/>
  <c r="CL539" i="10" s="1"/>
  <c r="CM539" i="10" s="1"/>
  <c r="CN539" i="10" s="1"/>
  <c r="CO539" i="10" s="1"/>
  <c r="CP539" i="10" s="1"/>
  <c r="CQ539" i="10" s="1"/>
  <c r="CR539" i="10" s="1"/>
  <c r="CS539" i="10" s="1"/>
  <c r="CT539" i="10" s="1"/>
  <c r="CU539" i="10" s="1"/>
  <c r="CV539" i="10" s="1"/>
  <c r="CW539" i="10" s="1"/>
  <c r="CX539" i="10" s="1"/>
  <c r="CY539" i="10" s="1"/>
  <c r="CZ539" i="10" s="1"/>
  <c r="DA539" i="10" s="1"/>
  <c r="DB539" i="10" s="1"/>
  <c r="DC539" i="10" s="1"/>
  <c r="DD539" i="10" s="1"/>
  <c r="DE539" i="10" s="1"/>
  <c r="DF539" i="10" s="1"/>
  <c r="DG539" i="10" s="1"/>
  <c r="T538" i="10"/>
  <c r="U538" i="10" s="1"/>
  <c r="V538" i="10" s="1"/>
  <c r="W538" i="10" s="1"/>
  <c r="X538" i="10" s="1"/>
  <c r="Y538" i="10" s="1"/>
  <c r="Z538" i="10" s="1"/>
  <c r="AA538" i="10" s="1"/>
  <c r="AB538" i="10" s="1"/>
  <c r="AC538" i="10" s="1"/>
  <c r="AD538" i="10" s="1"/>
  <c r="AE538" i="10" s="1"/>
  <c r="AF538" i="10" s="1"/>
  <c r="AG538" i="10" s="1"/>
  <c r="AH538" i="10" s="1"/>
  <c r="AI538" i="10" s="1"/>
  <c r="AJ538" i="10" s="1"/>
  <c r="AK538" i="10" s="1"/>
  <c r="AL538" i="10" s="1"/>
  <c r="AM538" i="10" s="1"/>
  <c r="AN538" i="10" s="1"/>
  <c r="AO538" i="10" s="1"/>
  <c r="AP538" i="10" s="1"/>
  <c r="AQ538" i="10" s="1"/>
  <c r="AR538" i="10" s="1"/>
  <c r="AS538" i="10" s="1"/>
  <c r="AT538" i="10" s="1"/>
  <c r="AU538" i="10" s="1"/>
  <c r="AV538" i="10" s="1"/>
  <c r="AW538" i="10" s="1"/>
  <c r="AX538" i="10" s="1"/>
  <c r="AY538" i="10" s="1"/>
  <c r="AZ538" i="10" s="1"/>
  <c r="BA538" i="10" s="1"/>
  <c r="BB538" i="10" s="1"/>
  <c r="BC538" i="10" s="1"/>
  <c r="BD538" i="10" s="1"/>
  <c r="BE538" i="10" s="1"/>
  <c r="BF538" i="10" s="1"/>
  <c r="BG538" i="10" s="1"/>
  <c r="BH538" i="10" s="1"/>
  <c r="BI538" i="10" s="1"/>
  <c r="BJ538" i="10" s="1"/>
  <c r="BK538" i="10" s="1"/>
  <c r="BL538" i="10" s="1"/>
  <c r="BM538" i="10" s="1"/>
  <c r="BN538" i="10" s="1"/>
  <c r="BO538" i="10" s="1"/>
  <c r="BP538" i="10" s="1"/>
  <c r="BQ538" i="10" s="1"/>
  <c r="BR538" i="10" s="1"/>
  <c r="BS538" i="10" s="1"/>
  <c r="BT538" i="10" s="1"/>
  <c r="BU538" i="10" s="1"/>
  <c r="BV538" i="10" s="1"/>
  <c r="BW538" i="10" s="1"/>
  <c r="BX538" i="10" s="1"/>
  <c r="BY538" i="10" s="1"/>
  <c r="BZ538" i="10" s="1"/>
  <c r="CA538" i="10" s="1"/>
  <c r="CB538" i="10" s="1"/>
  <c r="CC538" i="10" s="1"/>
  <c r="CD538" i="10" s="1"/>
  <c r="CE538" i="10" s="1"/>
  <c r="CF538" i="10" s="1"/>
  <c r="CG538" i="10" s="1"/>
  <c r="CH538" i="10" s="1"/>
  <c r="CI538" i="10" s="1"/>
  <c r="CJ538" i="10" s="1"/>
  <c r="CK538" i="10" s="1"/>
  <c r="CL538" i="10" s="1"/>
  <c r="CM538" i="10" s="1"/>
  <c r="CN538" i="10" s="1"/>
  <c r="CO538" i="10" s="1"/>
  <c r="CP538" i="10" s="1"/>
  <c r="CQ538" i="10" s="1"/>
  <c r="CR538" i="10" s="1"/>
  <c r="CS538" i="10" s="1"/>
  <c r="CT538" i="10" s="1"/>
  <c r="CU538" i="10" s="1"/>
  <c r="CV538" i="10" s="1"/>
  <c r="CW538" i="10" s="1"/>
  <c r="CX538" i="10" s="1"/>
  <c r="CY538" i="10" s="1"/>
  <c r="CZ538" i="10" s="1"/>
  <c r="DA538" i="10" s="1"/>
  <c r="DB538" i="10" s="1"/>
  <c r="DC538" i="10" s="1"/>
  <c r="DD538" i="10" s="1"/>
  <c r="DE538" i="10" s="1"/>
  <c r="DF538" i="10" s="1"/>
  <c r="DG538" i="10" s="1"/>
  <c r="T537" i="10"/>
  <c r="U537" i="10" s="1"/>
  <c r="V537" i="10" s="1"/>
  <c r="W537" i="10" s="1"/>
  <c r="X537" i="10" s="1"/>
  <c r="Y537" i="10" s="1"/>
  <c r="Z537" i="10" s="1"/>
  <c r="AA537" i="10" s="1"/>
  <c r="AB537" i="10" s="1"/>
  <c r="AC537" i="10" s="1"/>
  <c r="AD537" i="10" s="1"/>
  <c r="AE537" i="10" s="1"/>
  <c r="AF537" i="10" s="1"/>
  <c r="AG537" i="10" s="1"/>
  <c r="AH537" i="10" s="1"/>
  <c r="AI537" i="10" s="1"/>
  <c r="AJ537" i="10" s="1"/>
  <c r="AK537" i="10" s="1"/>
  <c r="AL537" i="10" s="1"/>
  <c r="AM537" i="10" s="1"/>
  <c r="AN537" i="10" s="1"/>
  <c r="AO537" i="10" s="1"/>
  <c r="AP537" i="10" s="1"/>
  <c r="AQ537" i="10" s="1"/>
  <c r="AR537" i="10" s="1"/>
  <c r="AS537" i="10" s="1"/>
  <c r="AT537" i="10" s="1"/>
  <c r="AU537" i="10" s="1"/>
  <c r="AV537" i="10" s="1"/>
  <c r="AW537" i="10" s="1"/>
  <c r="AX537" i="10" s="1"/>
  <c r="AY537" i="10" s="1"/>
  <c r="AZ537" i="10" s="1"/>
  <c r="BA537" i="10" s="1"/>
  <c r="BB537" i="10" s="1"/>
  <c r="BC537" i="10" s="1"/>
  <c r="BD537" i="10" s="1"/>
  <c r="BE537" i="10" s="1"/>
  <c r="BF537" i="10" s="1"/>
  <c r="BG537" i="10" s="1"/>
  <c r="BH537" i="10" s="1"/>
  <c r="BI537" i="10" s="1"/>
  <c r="BJ537" i="10" s="1"/>
  <c r="BK537" i="10" s="1"/>
  <c r="BL537" i="10" s="1"/>
  <c r="BM537" i="10" s="1"/>
  <c r="BN537" i="10" s="1"/>
  <c r="BO537" i="10" s="1"/>
  <c r="BP537" i="10" s="1"/>
  <c r="BQ537" i="10" s="1"/>
  <c r="BR537" i="10" s="1"/>
  <c r="BS537" i="10" s="1"/>
  <c r="BT537" i="10" s="1"/>
  <c r="BU537" i="10" s="1"/>
  <c r="BV537" i="10" s="1"/>
  <c r="BW537" i="10" s="1"/>
  <c r="BX537" i="10" s="1"/>
  <c r="BY537" i="10" s="1"/>
  <c r="BZ537" i="10" s="1"/>
  <c r="CA537" i="10" s="1"/>
  <c r="CB537" i="10" s="1"/>
  <c r="CC537" i="10" s="1"/>
  <c r="CD537" i="10" s="1"/>
  <c r="CE537" i="10" s="1"/>
  <c r="CF537" i="10" s="1"/>
  <c r="CG537" i="10" s="1"/>
  <c r="CH537" i="10" s="1"/>
  <c r="CI537" i="10" s="1"/>
  <c r="CJ537" i="10" s="1"/>
  <c r="CK537" i="10" s="1"/>
  <c r="CL537" i="10" s="1"/>
  <c r="CM537" i="10" s="1"/>
  <c r="CN537" i="10" s="1"/>
  <c r="CO537" i="10" s="1"/>
  <c r="CP537" i="10" s="1"/>
  <c r="CQ537" i="10" s="1"/>
  <c r="CR537" i="10" s="1"/>
  <c r="CS537" i="10" s="1"/>
  <c r="CT537" i="10" s="1"/>
  <c r="CU537" i="10" s="1"/>
  <c r="CV537" i="10" s="1"/>
  <c r="CW537" i="10" s="1"/>
  <c r="CX537" i="10" s="1"/>
  <c r="CY537" i="10" s="1"/>
  <c r="CZ537" i="10" s="1"/>
  <c r="DA537" i="10" s="1"/>
  <c r="DB537" i="10" s="1"/>
  <c r="DC537" i="10" s="1"/>
  <c r="DD537" i="10" s="1"/>
  <c r="DE537" i="10" s="1"/>
  <c r="DF537" i="10" s="1"/>
  <c r="DG537" i="10" s="1"/>
  <c r="U536" i="10"/>
  <c r="V536" i="10" s="1"/>
  <c r="W536" i="10" s="1"/>
  <c r="X536" i="10" s="1"/>
  <c r="Y536" i="10" s="1"/>
  <c r="Z536" i="10" s="1"/>
  <c r="AA536" i="10" s="1"/>
  <c r="AB536" i="10" s="1"/>
  <c r="AC536" i="10" s="1"/>
  <c r="AD536" i="10" s="1"/>
  <c r="AE536" i="10" s="1"/>
  <c r="AF536" i="10" s="1"/>
  <c r="AG536" i="10" s="1"/>
  <c r="AH536" i="10" s="1"/>
  <c r="AI536" i="10" s="1"/>
  <c r="AJ536" i="10" s="1"/>
  <c r="AK536" i="10" s="1"/>
  <c r="AL536" i="10" s="1"/>
  <c r="AM536" i="10" s="1"/>
  <c r="AN536" i="10" s="1"/>
  <c r="AO536" i="10" s="1"/>
  <c r="AP536" i="10" s="1"/>
  <c r="AQ536" i="10" s="1"/>
  <c r="AR536" i="10" s="1"/>
  <c r="AS536" i="10" s="1"/>
  <c r="AT536" i="10" s="1"/>
  <c r="AU536" i="10" s="1"/>
  <c r="AV536" i="10" s="1"/>
  <c r="AW536" i="10" s="1"/>
  <c r="AX536" i="10" s="1"/>
  <c r="AY536" i="10" s="1"/>
  <c r="AZ536" i="10" s="1"/>
  <c r="BA536" i="10" s="1"/>
  <c r="BB536" i="10" s="1"/>
  <c r="BC536" i="10" s="1"/>
  <c r="BD536" i="10" s="1"/>
  <c r="BE536" i="10" s="1"/>
  <c r="BF536" i="10" s="1"/>
  <c r="BG536" i="10" s="1"/>
  <c r="BH536" i="10" s="1"/>
  <c r="BI536" i="10" s="1"/>
  <c r="BJ536" i="10" s="1"/>
  <c r="BK536" i="10" s="1"/>
  <c r="BL536" i="10" s="1"/>
  <c r="BM536" i="10" s="1"/>
  <c r="BN536" i="10" s="1"/>
  <c r="BO536" i="10" s="1"/>
  <c r="BP536" i="10" s="1"/>
  <c r="BQ536" i="10" s="1"/>
  <c r="BR536" i="10" s="1"/>
  <c r="BS536" i="10" s="1"/>
  <c r="BT536" i="10" s="1"/>
  <c r="BU536" i="10" s="1"/>
  <c r="BV536" i="10" s="1"/>
  <c r="BW536" i="10" s="1"/>
  <c r="BX536" i="10" s="1"/>
  <c r="BY536" i="10" s="1"/>
  <c r="BZ536" i="10" s="1"/>
  <c r="CA536" i="10" s="1"/>
  <c r="CB536" i="10" s="1"/>
  <c r="CC536" i="10" s="1"/>
  <c r="CD536" i="10" s="1"/>
  <c r="CE536" i="10" s="1"/>
  <c r="CF536" i="10" s="1"/>
  <c r="CG536" i="10" s="1"/>
  <c r="CH536" i="10" s="1"/>
  <c r="CI536" i="10" s="1"/>
  <c r="CJ536" i="10" s="1"/>
  <c r="CK536" i="10" s="1"/>
  <c r="CL536" i="10" s="1"/>
  <c r="CM536" i="10" s="1"/>
  <c r="CN536" i="10" s="1"/>
  <c r="CO536" i="10" s="1"/>
  <c r="CP536" i="10" s="1"/>
  <c r="CQ536" i="10" s="1"/>
  <c r="CR536" i="10" s="1"/>
  <c r="CS536" i="10" s="1"/>
  <c r="CT536" i="10" s="1"/>
  <c r="CU536" i="10" s="1"/>
  <c r="CV536" i="10" s="1"/>
  <c r="CW536" i="10" s="1"/>
  <c r="CX536" i="10" s="1"/>
  <c r="CY536" i="10" s="1"/>
  <c r="CZ536" i="10" s="1"/>
  <c r="DA536" i="10" s="1"/>
  <c r="DB536" i="10" s="1"/>
  <c r="DC536" i="10" s="1"/>
  <c r="DD536" i="10" s="1"/>
  <c r="DE536" i="10" s="1"/>
  <c r="DF536" i="10" s="1"/>
  <c r="DG536" i="10" s="1"/>
  <c r="T536" i="10"/>
  <c r="T535" i="10"/>
  <c r="U535" i="10" s="1"/>
  <c r="V535" i="10" s="1"/>
  <c r="W535" i="10" s="1"/>
  <c r="X535" i="10" s="1"/>
  <c r="Y535" i="10" s="1"/>
  <c r="Z535" i="10" s="1"/>
  <c r="AA535" i="10" s="1"/>
  <c r="AB535" i="10" s="1"/>
  <c r="AC535" i="10" s="1"/>
  <c r="AD535" i="10" s="1"/>
  <c r="AE535" i="10" s="1"/>
  <c r="AF535" i="10" s="1"/>
  <c r="AG535" i="10" s="1"/>
  <c r="AH535" i="10" s="1"/>
  <c r="AI535" i="10" s="1"/>
  <c r="AJ535" i="10" s="1"/>
  <c r="AK535" i="10" s="1"/>
  <c r="AL535" i="10" s="1"/>
  <c r="AM535" i="10" s="1"/>
  <c r="AN535" i="10" s="1"/>
  <c r="AO535" i="10" s="1"/>
  <c r="AP535" i="10" s="1"/>
  <c r="AQ535" i="10" s="1"/>
  <c r="AR535" i="10" s="1"/>
  <c r="AS535" i="10" s="1"/>
  <c r="AT535" i="10" s="1"/>
  <c r="AU535" i="10" s="1"/>
  <c r="AV535" i="10" s="1"/>
  <c r="AW535" i="10" s="1"/>
  <c r="AX535" i="10" s="1"/>
  <c r="AY535" i="10" s="1"/>
  <c r="AZ535" i="10" s="1"/>
  <c r="BA535" i="10" s="1"/>
  <c r="BB535" i="10" s="1"/>
  <c r="BC535" i="10" s="1"/>
  <c r="BD535" i="10" s="1"/>
  <c r="BE535" i="10" s="1"/>
  <c r="BF535" i="10" s="1"/>
  <c r="BG535" i="10" s="1"/>
  <c r="BH535" i="10" s="1"/>
  <c r="BI535" i="10" s="1"/>
  <c r="BJ535" i="10" s="1"/>
  <c r="BK535" i="10" s="1"/>
  <c r="BL535" i="10" s="1"/>
  <c r="BM535" i="10" s="1"/>
  <c r="BN535" i="10" s="1"/>
  <c r="BO535" i="10" s="1"/>
  <c r="BP535" i="10" s="1"/>
  <c r="BQ535" i="10" s="1"/>
  <c r="BR535" i="10" s="1"/>
  <c r="BS535" i="10" s="1"/>
  <c r="BT535" i="10" s="1"/>
  <c r="BU535" i="10" s="1"/>
  <c r="BV535" i="10" s="1"/>
  <c r="BW535" i="10" s="1"/>
  <c r="BX535" i="10" s="1"/>
  <c r="BY535" i="10" s="1"/>
  <c r="BZ535" i="10" s="1"/>
  <c r="CA535" i="10" s="1"/>
  <c r="CB535" i="10" s="1"/>
  <c r="CC535" i="10" s="1"/>
  <c r="CD535" i="10" s="1"/>
  <c r="CE535" i="10" s="1"/>
  <c r="CF535" i="10" s="1"/>
  <c r="CG535" i="10" s="1"/>
  <c r="CH535" i="10" s="1"/>
  <c r="CI535" i="10" s="1"/>
  <c r="CJ535" i="10" s="1"/>
  <c r="CK535" i="10" s="1"/>
  <c r="CL535" i="10" s="1"/>
  <c r="CM535" i="10" s="1"/>
  <c r="CN535" i="10" s="1"/>
  <c r="CO535" i="10" s="1"/>
  <c r="CP535" i="10" s="1"/>
  <c r="CQ535" i="10" s="1"/>
  <c r="CR535" i="10" s="1"/>
  <c r="CS535" i="10" s="1"/>
  <c r="CT535" i="10" s="1"/>
  <c r="CU535" i="10" s="1"/>
  <c r="CV535" i="10" s="1"/>
  <c r="CW535" i="10" s="1"/>
  <c r="CX535" i="10" s="1"/>
  <c r="CY535" i="10" s="1"/>
  <c r="CZ535" i="10" s="1"/>
  <c r="DA535" i="10" s="1"/>
  <c r="DB535" i="10" s="1"/>
  <c r="DC535" i="10" s="1"/>
  <c r="DD535" i="10" s="1"/>
  <c r="DE535" i="10" s="1"/>
  <c r="DF535" i="10" s="1"/>
  <c r="DG535" i="10" s="1"/>
  <c r="T534" i="10"/>
  <c r="U534" i="10" s="1"/>
  <c r="V534" i="10" s="1"/>
  <c r="W534" i="10" s="1"/>
  <c r="X534" i="10" s="1"/>
  <c r="Y534" i="10" s="1"/>
  <c r="Z534" i="10" s="1"/>
  <c r="AA534" i="10" s="1"/>
  <c r="AB534" i="10" s="1"/>
  <c r="AC534" i="10" s="1"/>
  <c r="AD534" i="10" s="1"/>
  <c r="AE534" i="10" s="1"/>
  <c r="AF534" i="10" s="1"/>
  <c r="AG534" i="10" s="1"/>
  <c r="AH534" i="10" s="1"/>
  <c r="AI534" i="10" s="1"/>
  <c r="AJ534" i="10" s="1"/>
  <c r="AK534" i="10" s="1"/>
  <c r="AL534" i="10" s="1"/>
  <c r="AM534" i="10" s="1"/>
  <c r="AN534" i="10" s="1"/>
  <c r="AO534" i="10" s="1"/>
  <c r="AP534" i="10" s="1"/>
  <c r="AQ534" i="10" s="1"/>
  <c r="AR534" i="10" s="1"/>
  <c r="AS534" i="10" s="1"/>
  <c r="AT534" i="10" s="1"/>
  <c r="AU534" i="10" s="1"/>
  <c r="AV534" i="10" s="1"/>
  <c r="AW534" i="10" s="1"/>
  <c r="AX534" i="10" s="1"/>
  <c r="AY534" i="10" s="1"/>
  <c r="AZ534" i="10" s="1"/>
  <c r="BA534" i="10" s="1"/>
  <c r="BB534" i="10" s="1"/>
  <c r="BC534" i="10" s="1"/>
  <c r="BD534" i="10" s="1"/>
  <c r="BE534" i="10" s="1"/>
  <c r="BF534" i="10" s="1"/>
  <c r="BG534" i="10" s="1"/>
  <c r="BH534" i="10" s="1"/>
  <c r="BI534" i="10" s="1"/>
  <c r="BJ534" i="10" s="1"/>
  <c r="BK534" i="10" s="1"/>
  <c r="BL534" i="10" s="1"/>
  <c r="BM534" i="10" s="1"/>
  <c r="BN534" i="10" s="1"/>
  <c r="BO534" i="10" s="1"/>
  <c r="BP534" i="10" s="1"/>
  <c r="BQ534" i="10" s="1"/>
  <c r="BR534" i="10" s="1"/>
  <c r="BS534" i="10" s="1"/>
  <c r="BT534" i="10" s="1"/>
  <c r="BU534" i="10" s="1"/>
  <c r="BV534" i="10" s="1"/>
  <c r="BW534" i="10" s="1"/>
  <c r="BX534" i="10" s="1"/>
  <c r="BY534" i="10" s="1"/>
  <c r="BZ534" i="10" s="1"/>
  <c r="CA534" i="10" s="1"/>
  <c r="CB534" i="10" s="1"/>
  <c r="CC534" i="10" s="1"/>
  <c r="CD534" i="10" s="1"/>
  <c r="CE534" i="10" s="1"/>
  <c r="CF534" i="10" s="1"/>
  <c r="CG534" i="10" s="1"/>
  <c r="CH534" i="10" s="1"/>
  <c r="CI534" i="10" s="1"/>
  <c r="CJ534" i="10" s="1"/>
  <c r="CK534" i="10" s="1"/>
  <c r="CL534" i="10" s="1"/>
  <c r="CM534" i="10" s="1"/>
  <c r="CN534" i="10" s="1"/>
  <c r="CO534" i="10" s="1"/>
  <c r="CP534" i="10" s="1"/>
  <c r="CQ534" i="10" s="1"/>
  <c r="CR534" i="10" s="1"/>
  <c r="CS534" i="10" s="1"/>
  <c r="CT534" i="10" s="1"/>
  <c r="CU534" i="10" s="1"/>
  <c r="CV534" i="10" s="1"/>
  <c r="CW534" i="10" s="1"/>
  <c r="CX534" i="10" s="1"/>
  <c r="CY534" i="10" s="1"/>
  <c r="CZ534" i="10" s="1"/>
  <c r="DA534" i="10" s="1"/>
  <c r="DB534" i="10" s="1"/>
  <c r="DC534" i="10" s="1"/>
  <c r="DD534" i="10" s="1"/>
  <c r="DE534" i="10" s="1"/>
  <c r="DF534" i="10" s="1"/>
  <c r="DG534" i="10" s="1"/>
  <c r="T533" i="10"/>
  <c r="U533" i="10" s="1"/>
  <c r="V533" i="10" s="1"/>
  <c r="W533" i="10" s="1"/>
  <c r="X533" i="10" s="1"/>
  <c r="Y533" i="10" s="1"/>
  <c r="Z533" i="10" s="1"/>
  <c r="AA533" i="10" s="1"/>
  <c r="AB533" i="10" s="1"/>
  <c r="AC533" i="10" s="1"/>
  <c r="AD533" i="10" s="1"/>
  <c r="AE533" i="10" s="1"/>
  <c r="AF533" i="10" s="1"/>
  <c r="AG533" i="10" s="1"/>
  <c r="AH533" i="10" s="1"/>
  <c r="AI533" i="10" s="1"/>
  <c r="AJ533" i="10" s="1"/>
  <c r="AK533" i="10" s="1"/>
  <c r="AL533" i="10" s="1"/>
  <c r="AM533" i="10" s="1"/>
  <c r="AN533" i="10" s="1"/>
  <c r="AO533" i="10" s="1"/>
  <c r="AP533" i="10" s="1"/>
  <c r="AQ533" i="10" s="1"/>
  <c r="AR533" i="10" s="1"/>
  <c r="AS533" i="10" s="1"/>
  <c r="AT533" i="10" s="1"/>
  <c r="AU533" i="10" s="1"/>
  <c r="AV533" i="10" s="1"/>
  <c r="AW533" i="10" s="1"/>
  <c r="AX533" i="10" s="1"/>
  <c r="AY533" i="10" s="1"/>
  <c r="AZ533" i="10" s="1"/>
  <c r="BA533" i="10" s="1"/>
  <c r="BB533" i="10" s="1"/>
  <c r="BC533" i="10" s="1"/>
  <c r="BD533" i="10" s="1"/>
  <c r="BE533" i="10" s="1"/>
  <c r="BF533" i="10" s="1"/>
  <c r="BG533" i="10" s="1"/>
  <c r="BH533" i="10" s="1"/>
  <c r="BI533" i="10" s="1"/>
  <c r="BJ533" i="10" s="1"/>
  <c r="BK533" i="10" s="1"/>
  <c r="BL533" i="10" s="1"/>
  <c r="BM533" i="10" s="1"/>
  <c r="BN533" i="10" s="1"/>
  <c r="BO533" i="10" s="1"/>
  <c r="BP533" i="10" s="1"/>
  <c r="BQ533" i="10" s="1"/>
  <c r="BR533" i="10" s="1"/>
  <c r="BS533" i="10" s="1"/>
  <c r="BT533" i="10" s="1"/>
  <c r="BU533" i="10" s="1"/>
  <c r="BV533" i="10" s="1"/>
  <c r="BW533" i="10" s="1"/>
  <c r="BX533" i="10" s="1"/>
  <c r="BY533" i="10" s="1"/>
  <c r="BZ533" i="10" s="1"/>
  <c r="CA533" i="10" s="1"/>
  <c r="CB533" i="10" s="1"/>
  <c r="CC533" i="10" s="1"/>
  <c r="CD533" i="10" s="1"/>
  <c r="CE533" i="10" s="1"/>
  <c r="CF533" i="10" s="1"/>
  <c r="CG533" i="10" s="1"/>
  <c r="CH533" i="10" s="1"/>
  <c r="CI533" i="10" s="1"/>
  <c r="CJ533" i="10" s="1"/>
  <c r="CK533" i="10" s="1"/>
  <c r="CL533" i="10" s="1"/>
  <c r="CM533" i="10" s="1"/>
  <c r="CN533" i="10" s="1"/>
  <c r="CO533" i="10" s="1"/>
  <c r="CP533" i="10" s="1"/>
  <c r="CQ533" i="10" s="1"/>
  <c r="CR533" i="10" s="1"/>
  <c r="CS533" i="10" s="1"/>
  <c r="CT533" i="10" s="1"/>
  <c r="CU533" i="10" s="1"/>
  <c r="CV533" i="10" s="1"/>
  <c r="CW533" i="10" s="1"/>
  <c r="CX533" i="10" s="1"/>
  <c r="CY533" i="10" s="1"/>
  <c r="CZ533" i="10" s="1"/>
  <c r="DA533" i="10" s="1"/>
  <c r="DB533" i="10" s="1"/>
  <c r="DC533" i="10" s="1"/>
  <c r="DD533" i="10" s="1"/>
  <c r="DE533" i="10" s="1"/>
  <c r="DF533" i="10" s="1"/>
  <c r="DG533" i="10" s="1"/>
  <c r="T532" i="10"/>
  <c r="U532" i="10" s="1"/>
  <c r="V532" i="10" s="1"/>
  <c r="W532" i="10" s="1"/>
  <c r="X532" i="10" s="1"/>
  <c r="Y532" i="10" s="1"/>
  <c r="Z532" i="10" s="1"/>
  <c r="AA532" i="10" s="1"/>
  <c r="AB532" i="10" s="1"/>
  <c r="AC532" i="10" s="1"/>
  <c r="AD532" i="10" s="1"/>
  <c r="AE532" i="10" s="1"/>
  <c r="AF532" i="10" s="1"/>
  <c r="AG532" i="10" s="1"/>
  <c r="AH532" i="10" s="1"/>
  <c r="AI532" i="10" s="1"/>
  <c r="AJ532" i="10" s="1"/>
  <c r="AK532" i="10" s="1"/>
  <c r="AL532" i="10" s="1"/>
  <c r="AM532" i="10" s="1"/>
  <c r="AN532" i="10" s="1"/>
  <c r="AO532" i="10" s="1"/>
  <c r="AP532" i="10" s="1"/>
  <c r="AQ532" i="10" s="1"/>
  <c r="AR532" i="10" s="1"/>
  <c r="AS532" i="10" s="1"/>
  <c r="AT532" i="10" s="1"/>
  <c r="AU532" i="10" s="1"/>
  <c r="AV532" i="10" s="1"/>
  <c r="AW532" i="10" s="1"/>
  <c r="AX532" i="10" s="1"/>
  <c r="AY532" i="10" s="1"/>
  <c r="AZ532" i="10" s="1"/>
  <c r="BA532" i="10" s="1"/>
  <c r="BB532" i="10" s="1"/>
  <c r="BC532" i="10" s="1"/>
  <c r="BD532" i="10" s="1"/>
  <c r="BE532" i="10" s="1"/>
  <c r="BF532" i="10" s="1"/>
  <c r="BG532" i="10" s="1"/>
  <c r="BH532" i="10" s="1"/>
  <c r="BI532" i="10" s="1"/>
  <c r="BJ532" i="10" s="1"/>
  <c r="BK532" i="10" s="1"/>
  <c r="BL532" i="10" s="1"/>
  <c r="BM532" i="10" s="1"/>
  <c r="BN532" i="10" s="1"/>
  <c r="BO532" i="10" s="1"/>
  <c r="BP532" i="10" s="1"/>
  <c r="BQ532" i="10" s="1"/>
  <c r="BR532" i="10" s="1"/>
  <c r="BS532" i="10" s="1"/>
  <c r="BT532" i="10" s="1"/>
  <c r="BU532" i="10" s="1"/>
  <c r="BV532" i="10" s="1"/>
  <c r="BW532" i="10" s="1"/>
  <c r="BX532" i="10" s="1"/>
  <c r="BY532" i="10" s="1"/>
  <c r="BZ532" i="10" s="1"/>
  <c r="CA532" i="10" s="1"/>
  <c r="CB532" i="10" s="1"/>
  <c r="CC532" i="10" s="1"/>
  <c r="CD532" i="10" s="1"/>
  <c r="CE532" i="10" s="1"/>
  <c r="CF532" i="10" s="1"/>
  <c r="CG532" i="10" s="1"/>
  <c r="CH532" i="10" s="1"/>
  <c r="CI532" i="10" s="1"/>
  <c r="CJ532" i="10" s="1"/>
  <c r="CK532" i="10" s="1"/>
  <c r="CL532" i="10" s="1"/>
  <c r="CM532" i="10" s="1"/>
  <c r="CN532" i="10" s="1"/>
  <c r="CO532" i="10" s="1"/>
  <c r="CP532" i="10" s="1"/>
  <c r="CQ532" i="10" s="1"/>
  <c r="CR532" i="10" s="1"/>
  <c r="CS532" i="10" s="1"/>
  <c r="CT532" i="10" s="1"/>
  <c r="CU532" i="10" s="1"/>
  <c r="CV532" i="10" s="1"/>
  <c r="CW532" i="10" s="1"/>
  <c r="CX532" i="10" s="1"/>
  <c r="CY532" i="10" s="1"/>
  <c r="CZ532" i="10" s="1"/>
  <c r="DA532" i="10" s="1"/>
  <c r="DB532" i="10" s="1"/>
  <c r="DC532" i="10" s="1"/>
  <c r="DD532" i="10" s="1"/>
  <c r="DE532" i="10" s="1"/>
  <c r="DF532" i="10" s="1"/>
  <c r="DG532" i="10" s="1"/>
  <c r="T531" i="10"/>
  <c r="U531" i="10" s="1"/>
  <c r="V531" i="10" s="1"/>
  <c r="W531" i="10" s="1"/>
  <c r="X531" i="10" s="1"/>
  <c r="Y531" i="10" s="1"/>
  <c r="Z531" i="10" s="1"/>
  <c r="AA531" i="10" s="1"/>
  <c r="AB531" i="10" s="1"/>
  <c r="AC531" i="10" s="1"/>
  <c r="AD531" i="10" s="1"/>
  <c r="AE531" i="10" s="1"/>
  <c r="AF531" i="10" s="1"/>
  <c r="AG531" i="10" s="1"/>
  <c r="AH531" i="10" s="1"/>
  <c r="AI531" i="10" s="1"/>
  <c r="AJ531" i="10" s="1"/>
  <c r="AK531" i="10" s="1"/>
  <c r="AL531" i="10" s="1"/>
  <c r="AM531" i="10" s="1"/>
  <c r="AN531" i="10" s="1"/>
  <c r="AO531" i="10" s="1"/>
  <c r="AP531" i="10" s="1"/>
  <c r="AQ531" i="10" s="1"/>
  <c r="AR531" i="10" s="1"/>
  <c r="AS531" i="10" s="1"/>
  <c r="AT531" i="10" s="1"/>
  <c r="AU531" i="10" s="1"/>
  <c r="AV531" i="10" s="1"/>
  <c r="AW531" i="10" s="1"/>
  <c r="AX531" i="10" s="1"/>
  <c r="AY531" i="10" s="1"/>
  <c r="AZ531" i="10" s="1"/>
  <c r="BA531" i="10" s="1"/>
  <c r="BB531" i="10" s="1"/>
  <c r="BC531" i="10" s="1"/>
  <c r="BD531" i="10" s="1"/>
  <c r="BE531" i="10" s="1"/>
  <c r="BF531" i="10" s="1"/>
  <c r="BG531" i="10" s="1"/>
  <c r="BH531" i="10" s="1"/>
  <c r="BI531" i="10" s="1"/>
  <c r="BJ531" i="10" s="1"/>
  <c r="BK531" i="10" s="1"/>
  <c r="BL531" i="10" s="1"/>
  <c r="BM531" i="10" s="1"/>
  <c r="BN531" i="10" s="1"/>
  <c r="BO531" i="10" s="1"/>
  <c r="BP531" i="10" s="1"/>
  <c r="BQ531" i="10" s="1"/>
  <c r="BR531" i="10" s="1"/>
  <c r="BS531" i="10" s="1"/>
  <c r="BT531" i="10" s="1"/>
  <c r="BU531" i="10" s="1"/>
  <c r="BV531" i="10" s="1"/>
  <c r="BW531" i="10" s="1"/>
  <c r="BX531" i="10" s="1"/>
  <c r="BY531" i="10" s="1"/>
  <c r="BZ531" i="10" s="1"/>
  <c r="CA531" i="10" s="1"/>
  <c r="CB531" i="10" s="1"/>
  <c r="CC531" i="10" s="1"/>
  <c r="CD531" i="10" s="1"/>
  <c r="CE531" i="10" s="1"/>
  <c r="CF531" i="10" s="1"/>
  <c r="CG531" i="10" s="1"/>
  <c r="CH531" i="10" s="1"/>
  <c r="CI531" i="10" s="1"/>
  <c r="CJ531" i="10" s="1"/>
  <c r="CK531" i="10" s="1"/>
  <c r="CL531" i="10" s="1"/>
  <c r="CM531" i="10" s="1"/>
  <c r="CN531" i="10" s="1"/>
  <c r="CO531" i="10" s="1"/>
  <c r="CP531" i="10" s="1"/>
  <c r="CQ531" i="10" s="1"/>
  <c r="CR531" i="10" s="1"/>
  <c r="CS531" i="10" s="1"/>
  <c r="CT531" i="10" s="1"/>
  <c r="CU531" i="10" s="1"/>
  <c r="CV531" i="10" s="1"/>
  <c r="CW531" i="10" s="1"/>
  <c r="CX531" i="10" s="1"/>
  <c r="CY531" i="10" s="1"/>
  <c r="CZ531" i="10" s="1"/>
  <c r="DA531" i="10" s="1"/>
  <c r="DB531" i="10" s="1"/>
  <c r="DC531" i="10" s="1"/>
  <c r="DD531" i="10" s="1"/>
  <c r="DE531" i="10" s="1"/>
  <c r="DF531" i="10" s="1"/>
  <c r="DG531" i="10" s="1"/>
  <c r="T530" i="10"/>
  <c r="U530" i="10" s="1"/>
  <c r="V530" i="10" s="1"/>
  <c r="W530" i="10" s="1"/>
  <c r="X530" i="10" s="1"/>
  <c r="Y530" i="10" s="1"/>
  <c r="Z530" i="10" s="1"/>
  <c r="AA530" i="10" s="1"/>
  <c r="AB530" i="10" s="1"/>
  <c r="AC530" i="10" s="1"/>
  <c r="AD530" i="10" s="1"/>
  <c r="AE530" i="10" s="1"/>
  <c r="AF530" i="10" s="1"/>
  <c r="AG530" i="10" s="1"/>
  <c r="AH530" i="10" s="1"/>
  <c r="AI530" i="10" s="1"/>
  <c r="AJ530" i="10" s="1"/>
  <c r="AK530" i="10" s="1"/>
  <c r="AL530" i="10" s="1"/>
  <c r="AM530" i="10" s="1"/>
  <c r="AN530" i="10" s="1"/>
  <c r="AO530" i="10" s="1"/>
  <c r="AP530" i="10" s="1"/>
  <c r="AQ530" i="10" s="1"/>
  <c r="AR530" i="10" s="1"/>
  <c r="AS530" i="10" s="1"/>
  <c r="AT530" i="10" s="1"/>
  <c r="AU530" i="10" s="1"/>
  <c r="AV530" i="10" s="1"/>
  <c r="AW530" i="10" s="1"/>
  <c r="AX530" i="10" s="1"/>
  <c r="AY530" i="10" s="1"/>
  <c r="AZ530" i="10" s="1"/>
  <c r="BA530" i="10" s="1"/>
  <c r="BB530" i="10" s="1"/>
  <c r="BC530" i="10" s="1"/>
  <c r="BD530" i="10" s="1"/>
  <c r="BE530" i="10" s="1"/>
  <c r="BF530" i="10" s="1"/>
  <c r="BG530" i="10" s="1"/>
  <c r="BH530" i="10" s="1"/>
  <c r="BI530" i="10" s="1"/>
  <c r="BJ530" i="10" s="1"/>
  <c r="BK530" i="10" s="1"/>
  <c r="BL530" i="10" s="1"/>
  <c r="BM530" i="10" s="1"/>
  <c r="BN530" i="10" s="1"/>
  <c r="BO530" i="10" s="1"/>
  <c r="BP530" i="10" s="1"/>
  <c r="BQ530" i="10" s="1"/>
  <c r="BR530" i="10" s="1"/>
  <c r="BS530" i="10" s="1"/>
  <c r="BT530" i="10" s="1"/>
  <c r="BU530" i="10" s="1"/>
  <c r="BV530" i="10" s="1"/>
  <c r="BW530" i="10" s="1"/>
  <c r="BX530" i="10" s="1"/>
  <c r="BY530" i="10" s="1"/>
  <c r="BZ530" i="10" s="1"/>
  <c r="CA530" i="10" s="1"/>
  <c r="CB530" i="10" s="1"/>
  <c r="CC530" i="10" s="1"/>
  <c r="CD530" i="10" s="1"/>
  <c r="CE530" i="10" s="1"/>
  <c r="CF530" i="10" s="1"/>
  <c r="CG530" i="10" s="1"/>
  <c r="CH530" i="10" s="1"/>
  <c r="CI530" i="10" s="1"/>
  <c r="CJ530" i="10" s="1"/>
  <c r="CK530" i="10" s="1"/>
  <c r="CL530" i="10" s="1"/>
  <c r="CM530" i="10" s="1"/>
  <c r="CN530" i="10" s="1"/>
  <c r="CO530" i="10" s="1"/>
  <c r="CP530" i="10" s="1"/>
  <c r="CQ530" i="10" s="1"/>
  <c r="CR530" i="10" s="1"/>
  <c r="CS530" i="10" s="1"/>
  <c r="CT530" i="10" s="1"/>
  <c r="CU530" i="10" s="1"/>
  <c r="CV530" i="10" s="1"/>
  <c r="CW530" i="10" s="1"/>
  <c r="CX530" i="10" s="1"/>
  <c r="CY530" i="10" s="1"/>
  <c r="CZ530" i="10" s="1"/>
  <c r="DA530" i="10" s="1"/>
  <c r="DB530" i="10" s="1"/>
  <c r="DC530" i="10" s="1"/>
  <c r="DD530" i="10" s="1"/>
  <c r="DE530" i="10" s="1"/>
  <c r="DF530" i="10" s="1"/>
  <c r="DG530" i="10" s="1"/>
  <c r="T529" i="10"/>
  <c r="U529" i="10" s="1"/>
  <c r="V529" i="10" s="1"/>
  <c r="W529" i="10" s="1"/>
  <c r="X529" i="10" s="1"/>
  <c r="Y529" i="10" s="1"/>
  <c r="Z529" i="10" s="1"/>
  <c r="AA529" i="10" s="1"/>
  <c r="AB529" i="10" s="1"/>
  <c r="AC529" i="10" s="1"/>
  <c r="AD529" i="10" s="1"/>
  <c r="AE529" i="10" s="1"/>
  <c r="AF529" i="10" s="1"/>
  <c r="AG529" i="10" s="1"/>
  <c r="AH529" i="10" s="1"/>
  <c r="AI529" i="10" s="1"/>
  <c r="AJ529" i="10" s="1"/>
  <c r="AK529" i="10" s="1"/>
  <c r="AL529" i="10" s="1"/>
  <c r="AM529" i="10" s="1"/>
  <c r="AN529" i="10" s="1"/>
  <c r="AO529" i="10" s="1"/>
  <c r="AP529" i="10" s="1"/>
  <c r="AQ529" i="10" s="1"/>
  <c r="AR529" i="10" s="1"/>
  <c r="AS529" i="10" s="1"/>
  <c r="AT529" i="10" s="1"/>
  <c r="AU529" i="10" s="1"/>
  <c r="AV529" i="10" s="1"/>
  <c r="AW529" i="10" s="1"/>
  <c r="AX529" i="10" s="1"/>
  <c r="AY529" i="10" s="1"/>
  <c r="AZ529" i="10" s="1"/>
  <c r="BA529" i="10" s="1"/>
  <c r="BB529" i="10" s="1"/>
  <c r="BC529" i="10" s="1"/>
  <c r="BD529" i="10" s="1"/>
  <c r="BE529" i="10" s="1"/>
  <c r="BF529" i="10" s="1"/>
  <c r="BG529" i="10" s="1"/>
  <c r="BH529" i="10" s="1"/>
  <c r="BI529" i="10" s="1"/>
  <c r="BJ529" i="10" s="1"/>
  <c r="BK529" i="10" s="1"/>
  <c r="BL529" i="10" s="1"/>
  <c r="BM529" i="10" s="1"/>
  <c r="BN529" i="10" s="1"/>
  <c r="BO529" i="10" s="1"/>
  <c r="BP529" i="10" s="1"/>
  <c r="BQ529" i="10" s="1"/>
  <c r="BR529" i="10" s="1"/>
  <c r="BS529" i="10" s="1"/>
  <c r="BT529" i="10" s="1"/>
  <c r="BU529" i="10" s="1"/>
  <c r="BV529" i="10" s="1"/>
  <c r="BW529" i="10" s="1"/>
  <c r="BX529" i="10" s="1"/>
  <c r="BY529" i="10" s="1"/>
  <c r="BZ529" i="10" s="1"/>
  <c r="CA529" i="10" s="1"/>
  <c r="CB529" i="10" s="1"/>
  <c r="CC529" i="10" s="1"/>
  <c r="CD529" i="10" s="1"/>
  <c r="CE529" i="10" s="1"/>
  <c r="CF529" i="10" s="1"/>
  <c r="CG529" i="10" s="1"/>
  <c r="CH529" i="10" s="1"/>
  <c r="CI529" i="10" s="1"/>
  <c r="CJ529" i="10" s="1"/>
  <c r="CK529" i="10" s="1"/>
  <c r="CL529" i="10" s="1"/>
  <c r="CM529" i="10" s="1"/>
  <c r="CN529" i="10" s="1"/>
  <c r="CO529" i="10" s="1"/>
  <c r="CP529" i="10" s="1"/>
  <c r="CQ529" i="10" s="1"/>
  <c r="CR529" i="10" s="1"/>
  <c r="CS529" i="10" s="1"/>
  <c r="CT529" i="10" s="1"/>
  <c r="CU529" i="10" s="1"/>
  <c r="CV529" i="10" s="1"/>
  <c r="CW529" i="10" s="1"/>
  <c r="CX529" i="10" s="1"/>
  <c r="CY529" i="10" s="1"/>
  <c r="CZ529" i="10" s="1"/>
  <c r="DA529" i="10" s="1"/>
  <c r="DB529" i="10" s="1"/>
  <c r="DC529" i="10" s="1"/>
  <c r="DD529" i="10" s="1"/>
  <c r="DE529" i="10" s="1"/>
  <c r="DF529" i="10" s="1"/>
  <c r="DG529" i="10" s="1"/>
  <c r="T528" i="10"/>
  <c r="U528" i="10" s="1"/>
  <c r="V528" i="10" s="1"/>
  <c r="W528" i="10" s="1"/>
  <c r="X528" i="10" s="1"/>
  <c r="Y528" i="10" s="1"/>
  <c r="Z528" i="10" s="1"/>
  <c r="AA528" i="10" s="1"/>
  <c r="AB528" i="10" s="1"/>
  <c r="AC528" i="10" s="1"/>
  <c r="AD528" i="10" s="1"/>
  <c r="AE528" i="10" s="1"/>
  <c r="AF528" i="10" s="1"/>
  <c r="AG528" i="10" s="1"/>
  <c r="AH528" i="10" s="1"/>
  <c r="AI528" i="10" s="1"/>
  <c r="AJ528" i="10" s="1"/>
  <c r="AK528" i="10" s="1"/>
  <c r="AL528" i="10" s="1"/>
  <c r="AM528" i="10" s="1"/>
  <c r="AN528" i="10" s="1"/>
  <c r="AO528" i="10" s="1"/>
  <c r="AP528" i="10" s="1"/>
  <c r="AQ528" i="10" s="1"/>
  <c r="AR528" i="10" s="1"/>
  <c r="AS528" i="10" s="1"/>
  <c r="AT528" i="10" s="1"/>
  <c r="AU528" i="10" s="1"/>
  <c r="AV528" i="10" s="1"/>
  <c r="AW528" i="10" s="1"/>
  <c r="AX528" i="10" s="1"/>
  <c r="AY528" i="10" s="1"/>
  <c r="AZ528" i="10" s="1"/>
  <c r="BA528" i="10" s="1"/>
  <c r="BB528" i="10" s="1"/>
  <c r="BC528" i="10" s="1"/>
  <c r="BD528" i="10" s="1"/>
  <c r="BE528" i="10" s="1"/>
  <c r="BF528" i="10" s="1"/>
  <c r="BG528" i="10" s="1"/>
  <c r="BH528" i="10" s="1"/>
  <c r="BI528" i="10" s="1"/>
  <c r="BJ528" i="10" s="1"/>
  <c r="BK528" i="10" s="1"/>
  <c r="BL528" i="10" s="1"/>
  <c r="BM528" i="10" s="1"/>
  <c r="BN528" i="10" s="1"/>
  <c r="BO528" i="10" s="1"/>
  <c r="BP528" i="10" s="1"/>
  <c r="BQ528" i="10" s="1"/>
  <c r="BR528" i="10" s="1"/>
  <c r="BS528" i="10" s="1"/>
  <c r="BT528" i="10" s="1"/>
  <c r="BU528" i="10" s="1"/>
  <c r="BV528" i="10" s="1"/>
  <c r="BW528" i="10" s="1"/>
  <c r="BX528" i="10" s="1"/>
  <c r="BY528" i="10" s="1"/>
  <c r="BZ528" i="10" s="1"/>
  <c r="CA528" i="10" s="1"/>
  <c r="CB528" i="10" s="1"/>
  <c r="CC528" i="10" s="1"/>
  <c r="CD528" i="10" s="1"/>
  <c r="CE528" i="10" s="1"/>
  <c r="CF528" i="10" s="1"/>
  <c r="CG528" i="10" s="1"/>
  <c r="CH528" i="10" s="1"/>
  <c r="CI528" i="10" s="1"/>
  <c r="CJ528" i="10" s="1"/>
  <c r="CK528" i="10" s="1"/>
  <c r="CL528" i="10" s="1"/>
  <c r="CM528" i="10" s="1"/>
  <c r="CN528" i="10" s="1"/>
  <c r="CO528" i="10" s="1"/>
  <c r="CP528" i="10" s="1"/>
  <c r="CQ528" i="10" s="1"/>
  <c r="CR528" i="10" s="1"/>
  <c r="CS528" i="10" s="1"/>
  <c r="CT528" i="10" s="1"/>
  <c r="CU528" i="10" s="1"/>
  <c r="CV528" i="10" s="1"/>
  <c r="CW528" i="10" s="1"/>
  <c r="CX528" i="10" s="1"/>
  <c r="CY528" i="10" s="1"/>
  <c r="CZ528" i="10" s="1"/>
  <c r="DA528" i="10" s="1"/>
  <c r="DB528" i="10" s="1"/>
  <c r="DC528" i="10" s="1"/>
  <c r="DD528" i="10" s="1"/>
  <c r="DE528" i="10" s="1"/>
  <c r="DF528" i="10" s="1"/>
  <c r="DG528" i="10" s="1"/>
  <c r="T527" i="10"/>
  <c r="U527" i="10" s="1"/>
  <c r="V527" i="10" s="1"/>
  <c r="W527" i="10" s="1"/>
  <c r="X527" i="10" s="1"/>
  <c r="Y527" i="10" s="1"/>
  <c r="Z527" i="10" s="1"/>
  <c r="AA527" i="10" s="1"/>
  <c r="AB527" i="10" s="1"/>
  <c r="AC527" i="10" s="1"/>
  <c r="AD527" i="10" s="1"/>
  <c r="AE527" i="10" s="1"/>
  <c r="AF527" i="10" s="1"/>
  <c r="AG527" i="10" s="1"/>
  <c r="AH527" i="10" s="1"/>
  <c r="AI527" i="10" s="1"/>
  <c r="AJ527" i="10" s="1"/>
  <c r="AK527" i="10" s="1"/>
  <c r="AL527" i="10" s="1"/>
  <c r="AM527" i="10" s="1"/>
  <c r="AN527" i="10" s="1"/>
  <c r="AO527" i="10" s="1"/>
  <c r="AP527" i="10" s="1"/>
  <c r="AQ527" i="10" s="1"/>
  <c r="AR527" i="10" s="1"/>
  <c r="AS527" i="10" s="1"/>
  <c r="AT527" i="10" s="1"/>
  <c r="AU527" i="10" s="1"/>
  <c r="AV527" i="10" s="1"/>
  <c r="AW527" i="10" s="1"/>
  <c r="AX527" i="10" s="1"/>
  <c r="AY527" i="10" s="1"/>
  <c r="AZ527" i="10" s="1"/>
  <c r="BA527" i="10" s="1"/>
  <c r="BB527" i="10" s="1"/>
  <c r="BC527" i="10" s="1"/>
  <c r="BD527" i="10" s="1"/>
  <c r="BE527" i="10" s="1"/>
  <c r="BF527" i="10" s="1"/>
  <c r="BG527" i="10" s="1"/>
  <c r="BH527" i="10" s="1"/>
  <c r="BI527" i="10" s="1"/>
  <c r="BJ527" i="10" s="1"/>
  <c r="BK527" i="10" s="1"/>
  <c r="BL527" i="10" s="1"/>
  <c r="BM527" i="10" s="1"/>
  <c r="BN527" i="10" s="1"/>
  <c r="BO527" i="10" s="1"/>
  <c r="BP527" i="10" s="1"/>
  <c r="BQ527" i="10" s="1"/>
  <c r="BR527" i="10" s="1"/>
  <c r="BS527" i="10" s="1"/>
  <c r="BT527" i="10" s="1"/>
  <c r="BU527" i="10" s="1"/>
  <c r="BV527" i="10" s="1"/>
  <c r="BW527" i="10" s="1"/>
  <c r="BX527" i="10" s="1"/>
  <c r="BY527" i="10" s="1"/>
  <c r="BZ527" i="10" s="1"/>
  <c r="CA527" i="10" s="1"/>
  <c r="CB527" i="10" s="1"/>
  <c r="CC527" i="10" s="1"/>
  <c r="CD527" i="10" s="1"/>
  <c r="CE527" i="10" s="1"/>
  <c r="CF527" i="10" s="1"/>
  <c r="CG527" i="10" s="1"/>
  <c r="CH527" i="10" s="1"/>
  <c r="CI527" i="10" s="1"/>
  <c r="CJ527" i="10" s="1"/>
  <c r="CK527" i="10" s="1"/>
  <c r="CL527" i="10" s="1"/>
  <c r="CM527" i="10" s="1"/>
  <c r="CN527" i="10" s="1"/>
  <c r="CO527" i="10" s="1"/>
  <c r="CP527" i="10" s="1"/>
  <c r="CQ527" i="10" s="1"/>
  <c r="CR527" i="10" s="1"/>
  <c r="CS527" i="10" s="1"/>
  <c r="CT527" i="10" s="1"/>
  <c r="CU527" i="10" s="1"/>
  <c r="CV527" i="10" s="1"/>
  <c r="CW527" i="10" s="1"/>
  <c r="CX527" i="10" s="1"/>
  <c r="CY527" i="10" s="1"/>
  <c r="CZ527" i="10" s="1"/>
  <c r="DA527" i="10" s="1"/>
  <c r="DB527" i="10" s="1"/>
  <c r="DC527" i="10" s="1"/>
  <c r="DD527" i="10" s="1"/>
  <c r="DE527" i="10" s="1"/>
  <c r="DF527" i="10" s="1"/>
  <c r="DG527" i="10" s="1"/>
  <c r="T526" i="10"/>
  <c r="U526" i="10" s="1"/>
  <c r="V526" i="10" s="1"/>
  <c r="W526" i="10" s="1"/>
  <c r="X526" i="10" s="1"/>
  <c r="Y526" i="10" s="1"/>
  <c r="Z526" i="10" s="1"/>
  <c r="AA526" i="10" s="1"/>
  <c r="AB526" i="10" s="1"/>
  <c r="AC526" i="10" s="1"/>
  <c r="AD526" i="10" s="1"/>
  <c r="AE526" i="10" s="1"/>
  <c r="AF526" i="10" s="1"/>
  <c r="AG526" i="10" s="1"/>
  <c r="AH526" i="10" s="1"/>
  <c r="AI526" i="10" s="1"/>
  <c r="AJ526" i="10" s="1"/>
  <c r="AK526" i="10" s="1"/>
  <c r="AL526" i="10" s="1"/>
  <c r="AM526" i="10" s="1"/>
  <c r="AN526" i="10" s="1"/>
  <c r="AO526" i="10" s="1"/>
  <c r="AP526" i="10" s="1"/>
  <c r="AQ526" i="10" s="1"/>
  <c r="AR526" i="10" s="1"/>
  <c r="AS526" i="10" s="1"/>
  <c r="AT526" i="10" s="1"/>
  <c r="AU526" i="10" s="1"/>
  <c r="AV526" i="10" s="1"/>
  <c r="AW526" i="10" s="1"/>
  <c r="AX526" i="10" s="1"/>
  <c r="AY526" i="10" s="1"/>
  <c r="AZ526" i="10" s="1"/>
  <c r="BA526" i="10" s="1"/>
  <c r="BB526" i="10" s="1"/>
  <c r="BC526" i="10" s="1"/>
  <c r="BD526" i="10" s="1"/>
  <c r="BE526" i="10" s="1"/>
  <c r="BF526" i="10" s="1"/>
  <c r="BG526" i="10" s="1"/>
  <c r="BH526" i="10" s="1"/>
  <c r="BI526" i="10" s="1"/>
  <c r="BJ526" i="10" s="1"/>
  <c r="BK526" i="10" s="1"/>
  <c r="BL526" i="10" s="1"/>
  <c r="BM526" i="10" s="1"/>
  <c r="BN526" i="10" s="1"/>
  <c r="BO526" i="10" s="1"/>
  <c r="BP526" i="10" s="1"/>
  <c r="BQ526" i="10" s="1"/>
  <c r="BR526" i="10" s="1"/>
  <c r="BS526" i="10" s="1"/>
  <c r="BT526" i="10" s="1"/>
  <c r="BU526" i="10" s="1"/>
  <c r="BV526" i="10" s="1"/>
  <c r="BW526" i="10" s="1"/>
  <c r="BX526" i="10" s="1"/>
  <c r="BY526" i="10" s="1"/>
  <c r="BZ526" i="10" s="1"/>
  <c r="CA526" i="10" s="1"/>
  <c r="CB526" i="10" s="1"/>
  <c r="CC526" i="10" s="1"/>
  <c r="CD526" i="10" s="1"/>
  <c r="CE526" i="10" s="1"/>
  <c r="CF526" i="10" s="1"/>
  <c r="CG526" i="10" s="1"/>
  <c r="CH526" i="10" s="1"/>
  <c r="CI526" i="10" s="1"/>
  <c r="CJ526" i="10" s="1"/>
  <c r="CK526" i="10" s="1"/>
  <c r="CL526" i="10" s="1"/>
  <c r="CM526" i="10" s="1"/>
  <c r="CN526" i="10" s="1"/>
  <c r="CO526" i="10" s="1"/>
  <c r="CP526" i="10" s="1"/>
  <c r="CQ526" i="10" s="1"/>
  <c r="CR526" i="10" s="1"/>
  <c r="CS526" i="10" s="1"/>
  <c r="CT526" i="10" s="1"/>
  <c r="CU526" i="10" s="1"/>
  <c r="CV526" i="10" s="1"/>
  <c r="CW526" i="10" s="1"/>
  <c r="CX526" i="10" s="1"/>
  <c r="CY526" i="10" s="1"/>
  <c r="CZ526" i="10" s="1"/>
  <c r="DA526" i="10" s="1"/>
  <c r="DB526" i="10" s="1"/>
  <c r="DC526" i="10" s="1"/>
  <c r="DD526" i="10" s="1"/>
  <c r="DE526" i="10" s="1"/>
  <c r="DF526" i="10" s="1"/>
  <c r="DG526" i="10" s="1"/>
  <c r="T525" i="10"/>
  <c r="U525" i="10" s="1"/>
  <c r="V525" i="10" s="1"/>
  <c r="W525" i="10" s="1"/>
  <c r="X525" i="10" s="1"/>
  <c r="Y525" i="10" s="1"/>
  <c r="Z525" i="10" s="1"/>
  <c r="AA525" i="10" s="1"/>
  <c r="AB525" i="10" s="1"/>
  <c r="AC525" i="10" s="1"/>
  <c r="AD525" i="10" s="1"/>
  <c r="AE525" i="10" s="1"/>
  <c r="AF525" i="10" s="1"/>
  <c r="AG525" i="10" s="1"/>
  <c r="AH525" i="10" s="1"/>
  <c r="AI525" i="10" s="1"/>
  <c r="AJ525" i="10" s="1"/>
  <c r="AK525" i="10" s="1"/>
  <c r="AL525" i="10" s="1"/>
  <c r="AM525" i="10" s="1"/>
  <c r="AN525" i="10" s="1"/>
  <c r="AO525" i="10" s="1"/>
  <c r="AP525" i="10" s="1"/>
  <c r="AQ525" i="10" s="1"/>
  <c r="AR525" i="10" s="1"/>
  <c r="AS525" i="10" s="1"/>
  <c r="AT525" i="10" s="1"/>
  <c r="AU525" i="10" s="1"/>
  <c r="AV525" i="10" s="1"/>
  <c r="AW525" i="10" s="1"/>
  <c r="AX525" i="10" s="1"/>
  <c r="AY525" i="10" s="1"/>
  <c r="AZ525" i="10" s="1"/>
  <c r="BA525" i="10" s="1"/>
  <c r="BB525" i="10" s="1"/>
  <c r="BC525" i="10" s="1"/>
  <c r="BD525" i="10" s="1"/>
  <c r="BE525" i="10" s="1"/>
  <c r="BF525" i="10" s="1"/>
  <c r="BG525" i="10" s="1"/>
  <c r="BH525" i="10" s="1"/>
  <c r="BI525" i="10" s="1"/>
  <c r="BJ525" i="10" s="1"/>
  <c r="BK525" i="10" s="1"/>
  <c r="BL525" i="10" s="1"/>
  <c r="BM525" i="10" s="1"/>
  <c r="BN525" i="10" s="1"/>
  <c r="BO525" i="10" s="1"/>
  <c r="BP525" i="10" s="1"/>
  <c r="BQ525" i="10" s="1"/>
  <c r="BR525" i="10" s="1"/>
  <c r="BS525" i="10" s="1"/>
  <c r="BT525" i="10" s="1"/>
  <c r="BU525" i="10" s="1"/>
  <c r="BV525" i="10" s="1"/>
  <c r="BW525" i="10" s="1"/>
  <c r="BX525" i="10" s="1"/>
  <c r="BY525" i="10" s="1"/>
  <c r="BZ525" i="10" s="1"/>
  <c r="CA525" i="10" s="1"/>
  <c r="CB525" i="10" s="1"/>
  <c r="CC525" i="10" s="1"/>
  <c r="CD525" i="10" s="1"/>
  <c r="CE525" i="10" s="1"/>
  <c r="CF525" i="10" s="1"/>
  <c r="CG525" i="10" s="1"/>
  <c r="CH525" i="10" s="1"/>
  <c r="CI525" i="10" s="1"/>
  <c r="CJ525" i="10" s="1"/>
  <c r="CK525" i="10" s="1"/>
  <c r="CL525" i="10" s="1"/>
  <c r="CM525" i="10" s="1"/>
  <c r="CN525" i="10" s="1"/>
  <c r="CO525" i="10" s="1"/>
  <c r="CP525" i="10" s="1"/>
  <c r="CQ525" i="10" s="1"/>
  <c r="CR525" i="10" s="1"/>
  <c r="CS525" i="10" s="1"/>
  <c r="CT525" i="10" s="1"/>
  <c r="CU525" i="10" s="1"/>
  <c r="CV525" i="10" s="1"/>
  <c r="CW525" i="10" s="1"/>
  <c r="CX525" i="10" s="1"/>
  <c r="CY525" i="10" s="1"/>
  <c r="CZ525" i="10" s="1"/>
  <c r="DA525" i="10" s="1"/>
  <c r="DB525" i="10" s="1"/>
  <c r="DC525" i="10" s="1"/>
  <c r="DD525" i="10" s="1"/>
  <c r="DE525" i="10" s="1"/>
  <c r="DF525" i="10" s="1"/>
  <c r="DG525" i="10" s="1"/>
  <c r="T524" i="10"/>
  <c r="U524" i="10" s="1"/>
  <c r="V524" i="10" s="1"/>
  <c r="W524" i="10" s="1"/>
  <c r="X524" i="10" s="1"/>
  <c r="Y524" i="10" s="1"/>
  <c r="Z524" i="10" s="1"/>
  <c r="AA524" i="10" s="1"/>
  <c r="AB524" i="10" s="1"/>
  <c r="AC524" i="10" s="1"/>
  <c r="AD524" i="10" s="1"/>
  <c r="AE524" i="10" s="1"/>
  <c r="AF524" i="10" s="1"/>
  <c r="AG524" i="10" s="1"/>
  <c r="AH524" i="10" s="1"/>
  <c r="AI524" i="10" s="1"/>
  <c r="AJ524" i="10" s="1"/>
  <c r="AK524" i="10" s="1"/>
  <c r="AL524" i="10" s="1"/>
  <c r="AM524" i="10" s="1"/>
  <c r="AN524" i="10" s="1"/>
  <c r="AO524" i="10" s="1"/>
  <c r="AP524" i="10" s="1"/>
  <c r="AQ524" i="10" s="1"/>
  <c r="AR524" i="10" s="1"/>
  <c r="AS524" i="10" s="1"/>
  <c r="AT524" i="10" s="1"/>
  <c r="AU524" i="10" s="1"/>
  <c r="AV524" i="10" s="1"/>
  <c r="AW524" i="10" s="1"/>
  <c r="AX524" i="10" s="1"/>
  <c r="AY524" i="10" s="1"/>
  <c r="AZ524" i="10" s="1"/>
  <c r="BA524" i="10" s="1"/>
  <c r="BB524" i="10" s="1"/>
  <c r="BC524" i="10" s="1"/>
  <c r="BD524" i="10" s="1"/>
  <c r="BE524" i="10" s="1"/>
  <c r="BF524" i="10" s="1"/>
  <c r="BG524" i="10" s="1"/>
  <c r="BH524" i="10" s="1"/>
  <c r="BI524" i="10" s="1"/>
  <c r="BJ524" i="10" s="1"/>
  <c r="BK524" i="10" s="1"/>
  <c r="BL524" i="10" s="1"/>
  <c r="BM524" i="10" s="1"/>
  <c r="BN524" i="10" s="1"/>
  <c r="BO524" i="10" s="1"/>
  <c r="BP524" i="10" s="1"/>
  <c r="BQ524" i="10" s="1"/>
  <c r="BR524" i="10" s="1"/>
  <c r="BS524" i="10" s="1"/>
  <c r="BT524" i="10" s="1"/>
  <c r="BU524" i="10" s="1"/>
  <c r="BV524" i="10" s="1"/>
  <c r="BW524" i="10" s="1"/>
  <c r="BX524" i="10" s="1"/>
  <c r="BY524" i="10" s="1"/>
  <c r="BZ524" i="10" s="1"/>
  <c r="CA524" i="10" s="1"/>
  <c r="CB524" i="10" s="1"/>
  <c r="CC524" i="10" s="1"/>
  <c r="CD524" i="10" s="1"/>
  <c r="CE524" i="10" s="1"/>
  <c r="CF524" i="10" s="1"/>
  <c r="CG524" i="10" s="1"/>
  <c r="CH524" i="10" s="1"/>
  <c r="CI524" i="10" s="1"/>
  <c r="CJ524" i="10" s="1"/>
  <c r="CK524" i="10" s="1"/>
  <c r="CL524" i="10" s="1"/>
  <c r="CM524" i="10" s="1"/>
  <c r="CN524" i="10" s="1"/>
  <c r="CO524" i="10" s="1"/>
  <c r="CP524" i="10" s="1"/>
  <c r="CQ524" i="10" s="1"/>
  <c r="CR524" i="10" s="1"/>
  <c r="CS524" i="10" s="1"/>
  <c r="CT524" i="10" s="1"/>
  <c r="CU524" i="10" s="1"/>
  <c r="CV524" i="10" s="1"/>
  <c r="CW524" i="10" s="1"/>
  <c r="CX524" i="10" s="1"/>
  <c r="CY524" i="10" s="1"/>
  <c r="CZ524" i="10" s="1"/>
  <c r="DA524" i="10" s="1"/>
  <c r="DB524" i="10" s="1"/>
  <c r="DC524" i="10" s="1"/>
  <c r="DD524" i="10" s="1"/>
  <c r="DE524" i="10" s="1"/>
  <c r="DF524" i="10" s="1"/>
  <c r="DG524" i="10" s="1"/>
  <c r="T523" i="10"/>
  <c r="U523" i="10" s="1"/>
  <c r="V523" i="10" s="1"/>
  <c r="W523" i="10" s="1"/>
  <c r="X523" i="10" s="1"/>
  <c r="Y523" i="10" s="1"/>
  <c r="Z523" i="10" s="1"/>
  <c r="AA523" i="10" s="1"/>
  <c r="AB523" i="10" s="1"/>
  <c r="AC523" i="10" s="1"/>
  <c r="AD523" i="10" s="1"/>
  <c r="AE523" i="10" s="1"/>
  <c r="AF523" i="10" s="1"/>
  <c r="AG523" i="10" s="1"/>
  <c r="AH523" i="10" s="1"/>
  <c r="AI523" i="10" s="1"/>
  <c r="AJ523" i="10" s="1"/>
  <c r="AK523" i="10" s="1"/>
  <c r="AL523" i="10" s="1"/>
  <c r="AM523" i="10" s="1"/>
  <c r="AN523" i="10" s="1"/>
  <c r="AO523" i="10" s="1"/>
  <c r="AP523" i="10" s="1"/>
  <c r="AQ523" i="10" s="1"/>
  <c r="AR523" i="10" s="1"/>
  <c r="AS523" i="10" s="1"/>
  <c r="AT523" i="10" s="1"/>
  <c r="AU523" i="10" s="1"/>
  <c r="AV523" i="10" s="1"/>
  <c r="AW523" i="10" s="1"/>
  <c r="AX523" i="10" s="1"/>
  <c r="AY523" i="10" s="1"/>
  <c r="AZ523" i="10" s="1"/>
  <c r="BA523" i="10" s="1"/>
  <c r="BB523" i="10" s="1"/>
  <c r="BC523" i="10" s="1"/>
  <c r="BD523" i="10" s="1"/>
  <c r="BE523" i="10" s="1"/>
  <c r="BF523" i="10" s="1"/>
  <c r="BG523" i="10" s="1"/>
  <c r="BH523" i="10" s="1"/>
  <c r="BI523" i="10" s="1"/>
  <c r="BJ523" i="10" s="1"/>
  <c r="BK523" i="10" s="1"/>
  <c r="BL523" i="10" s="1"/>
  <c r="BM523" i="10" s="1"/>
  <c r="BN523" i="10" s="1"/>
  <c r="BO523" i="10" s="1"/>
  <c r="BP523" i="10" s="1"/>
  <c r="BQ523" i="10" s="1"/>
  <c r="BR523" i="10" s="1"/>
  <c r="BS523" i="10" s="1"/>
  <c r="BT523" i="10" s="1"/>
  <c r="BU523" i="10" s="1"/>
  <c r="BV523" i="10" s="1"/>
  <c r="BW523" i="10" s="1"/>
  <c r="BX523" i="10" s="1"/>
  <c r="BY523" i="10" s="1"/>
  <c r="BZ523" i="10" s="1"/>
  <c r="CA523" i="10" s="1"/>
  <c r="CB523" i="10" s="1"/>
  <c r="CC523" i="10" s="1"/>
  <c r="CD523" i="10" s="1"/>
  <c r="CE523" i="10" s="1"/>
  <c r="CF523" i="10" s="1"/>
  <c r="CG523" i="10" s="1"/>
  <c r="CH523" i="10" s="1"/>
  <c r="CI523" i="10" s="1"/>
  <c r="CJ523" i="10" s="1"/>
  <c r="CK523" i="10" s="1"/>
  <c r="CL523" i="10" s="1"/>
  <c r="CM523" i="10" s="1"/>
  <c r="CN523" i="10" s="1"/>
  <c r="CO523" i="10" s="1"/>
  <c r="CP523" i="10" s="1"/>
  <c r="CQ523" i="10" s="1"/>
  <c r="CR523" i="10" s="1"/>
  <c r="CS523" i="10" s="1"/>
  <c r="CT523" i="10" s="1"/>
  <c r="CU523" i="10" s="1"/>
  <c r="CV523" i="10" s="1"/>
  <c r="CW523" i="10" s="1"/>
  <c r="CX523" i="10" s="1"/>
  <c r="CY523" i="10" s="1"/>
  <c r="CZ523" i="10" s="1"/>
  <c r="DA523" i="10" s="1"/>
  <c r="DB523" i="10" s="1"/>
  <c r="DC523" i="10" s="1"/>
  <c r="DD523" i="10" s="1"/>
  <c r="DE523" i="10" s="1"/>
  <c r="DF523" i="10" s="1"/>
  <c r="DG523" i="10" s="1"/>
  <c r="T522" i="10"/>
  <c r="U522" i="10" s="1"/>
  <c r="V522" i="10" s="1"/>
  <c r="W522" i="10" s="1"/>
  <c r="X522" i="10" s="1"/>
  <c r="Y522" i="10" s="1"/>
  <c r="Z522" i="10" s="1"/>
  <c r="AA522" i="10" s="1"/>
  <c r="AB522" i="10" s="1"/>
  <c r="AC522" i="10" s="1"/>
  <c r="AD522" i="10" s="1"/>
  <c r="AE522" i="10" s="1"/>
  <c r="AF522" i="10" s="1"/>
  <c r="AG522" i="10" s="1"/>
  <c r="AH522" i="10" s="1"/>
  <c r="AI522" i="10" s="1"/>
  <c r="AJ522" i="10" s="1"/>
  <c r="AK522" i="10" s="1"/>
  <c r="AL522" i="10" s="1"/>
  <c r="AM522" i="10" s="1"/>
  <c r="AN522" i="10" s="1"/>
  <c r="AO522" i="10" s="1"/>
  <c r="AP522" i="10" s="1"/>
  <c r="AQ522" i="10" s="1"/>
  <c r="AR522" i="10" s="1"/>
  <c r="AS522" i="10" s="1"/>
  <c r="AT522" i="10" s="1"/>
  <c r="AU522" i="10" s="1"/>
  <c r="AV522" i="10" s="1"/>
  <c r="AW522" i="10" s="1"/>
  <c r="AX522" i="10" s="1"/>
  <c r="AY522" i="10" s="1"/>
  <c r="AZ522" i="10" s="1"/>
  <c r="BA522" i="10" s="1"/>
  <c r="BB522" i="10" s="1"/>
  <c r="BC522" i="10" s="1"/>
  <c r="BD522" i="10" s="1"/>
  <c r="BE522" i="10" s="1"/>
  <c r="BF522" i="10" s="1"/>
  <c r="BG522" i="10" s="1"/>
  <c r="BH522" i="10" s="1"/>
  <c r="BI522" i="10" s="1"/>
  <c r="BJ522" i="10" s="1"/>
  <c r="BK522" i="10" s="1"/>
  <c r="BL522" i="10" s="1"/>
  <c r="BM522" i="10" s="1"/>
  <c r="BN522" i="10" s="1"/>
  <c r="BO522" i="10" s="1"/>
  <c r="BP522" i="10" s="1"/>
  <c r="BQ522" i="10" s="1"/>
  <c r="BR522" i="10" s="1"/>
  <c r="BS522" i="10" s="1"/>
  <c r="BT522" i="10" s="1"/>
  <c r="BU522" i="10" s="1"/>
  <c r="BV522" i="10" s="1"/>
  <c r="BW522" i="10" s="1"/>
  <c r="BX522" i="10" s="1"/>
  <c r="BY522" i="10" s="1"/>
  <c r="BZ522" i="10" s="1"/>
  <c r="CA522" i="10" s="1"/>
  <c r="CB522" i="10" s="1"/>
  <c r="CC522" i="10" s="1"/>
  <c r="CD522" i="10" s="1"/>
  <c r="CE522" i="10" s="1"/>
  <c r="CF522" i="10" s="1"/>
  <c r="CG522" i="10" s="1"/>
  <c r="CH522" i="10" s="1"/>
  <c r="CI522" i="10" s="1"/>
  <c r="CJ522" i="10" s="1"/>
  <c r="CK522" i="10" s="1"/>
  <c r="CL522" i="10" s="1"/>
  <c r="CM522" i="10" s="1"/>
  <c r="CN522" i="10" s="1"/>
  <c r="CO522" i="10" s="1"/>
  <c r="CP522" i="10" s="1"/>
  <c r="CQ522" i="10" s="1"/>
  <c r="CR522" i="10" s="1"/>
  <c r="CS522" i="10" s="1"/>
  <c r="CT522" i="10" s="1"/>
  <c r="CU522" i="10" s="1"/>
  <c r="CV522" i="10" s="1"/>
  <c r="CW522" i="10" s="1"/>
  <c r="CX522" i="10" s="1"/>
  <c r="CY522" i="10" s="1"/>
  <c r="CZ522" i="10" s="1"/>
  <c r="DA522" i="10" s="1"/>
  <c r="DB522" i="10" s="1"/>
  <c r="DC522" i="10" s="1"/>
  <c r="DD522" i="10" s="1"/>
  <c r="DE522" i="10" s="1"/>
  <c r="DF522" i="10" s="1"/>
  <c r="DG522" i="10" s="1"/>
  <c r="T521" i="10"/>
  <c r="U521" i="10" s="1"/>
  <c r="V521" i="10" s="1"/>
  <c r="W521" i="10" s="1"/>
  <c r="X521" i="10" s="1"/>
  <c r="Y521" i="10" s="1"/>
  <c r="Z521" i="10" s="1"/>
  <c r="AA521" i="10" s="1"/>
  <c r="AB521" i="10" s="1"/>
  <c r="AC521" i="10" s="1"/>
  <c r="AD521" i="10" s="1"/>
  <c r="AE521" i="10" s="1"/>
  <c r="AF521" i="10" s="1"/>
  <c r="AG521" i="10" s="1"/>
  <c r="AH521" i="10" s="1"/>
  <c r="AI521" i="10" s="1"/>
  <c r="AJ521" i="10" s="1"/>
  <c r="AK521" i="10" s="1"/>
  <c r="AL521" i="10" s="1"/>
  <c r="AM521" i="10" s="1"/>
  <c r="AN521" i="10" s="1"/>
  <c r="AO521" i="10" s="1"/>
  <c r="AP521" i="10" s="1"/>
  <c r="AQ521" i="10" s="1"/>
  <c r="AR521" i="10" s="1"/>
  <c r="AS521" i="10" s="1"/>
  <c r="AT521" i="10" s="1"/>
  <c r="AU521" i="10" s="1"/>
  <c r="AV521" i="10" s="1"/>
  <c r="AW521" i="10" s="1"/>
  <c r="AX521" i="10" s="1"/>
  <c r="AY521" i="10" s="1"/>
  <c r="AZ521" i="10" s="1"/>
  <c r="BA521" i="10" s="1"/>
  <c r="BB521" i="10" s="1"/>
  <c r="BC521" i="10" s="1"/>
  <c r="BD521" i="10" s="1"/>
  <c r="BE521" i="10" s="1"/>
  <c r="BF521" i="10" s="1"/>
  <c r="BG521" i="10" s="1"/>
  <c r="BH521" i="10" s="1"/>
  <c r="BI521" i="10" s="1"/>
  <c r="BJ521" i="10" s="1"/>
  <c r="BK521" i="10" s="1"/>
  <c r="BL521" i="10" s="1"/>
  <c r="BM521" i="10" s="1"/>
  <c r="BN521" i="10" s="1"/>
  <c r="BO521" i="10" s="1"/>
  <c r="BP521" i="10" s="1"/>
  <c r="BQ521" i="10" s="1"/>
  <c r="BR521" i="10" s="1"/>
  <c r="BS521" i="10" s="1"/>
  <c r="BT521" i="10" s="1"/>
  <c r="BU521" i="10" s="1"/>
  <c r="BV521" i="10" s="1"/>
  <c r="BW521" i="10" s="1"/>
  <c r="BX521" i="10" s="1"/>
  <c r="BY521" i="10" s="1"/>
  <c r="BZ521" i="10" s="1"/>
  <c r="CA521" i="10" s="1"/>
  <c r="CB521" i="10" s="1"/>
  <c r="CC521" i="10" s="1"/>
  <c r="CD521" i="10" s="1"/>
  <c r="CE521" i="10" s="1"/>
  <c r="CF521" i="10" s="1"/>
  <c r="CG521" i="10" s="1"/>
  <c r="CH521" i="10" s="1"/>
  <c r="CI521" i="10" s="1"/>
  <c r="CJ521" i="10" s="1"/>
  <c r="CK521" i="10" s="1"/>
  <c r="CL521" i="10" s="1"/>
  <c r="CM521" i="10" s="1"/>
  <c r="CN521" i="10" s="1"/>
  <c r="CO521" i="10" s="1"/>
  <c r="CP521" i="10" s="1"/>
  <c r="CQ521" i="10" s="1"/>
  <c r="CR521" i="10" s="1"/>
  <c r="CS521" i="10" s="1"/>
  <c r="CT521" i="10" s="1"/>
  <c r="CU521" i="10" s="1"/>
  <c r="CV521" i="10" s="1"/>
  <c r="CW521" i="10" s="1"/>
  <c r="CX521" i="10" s="1"/>
  <c r="CY521" i="10" s="1"/>
  <c r="CZ521" i="10" s="1"/>
  <c r="DA521" i="10" s="1"/>
  <c r="DB521" i="10" s="1"/>
  <c r="DC521" i="10" s="1"/>
  <c r="DD521" i="10" s="1"/>
  <c r="DE521" i="10" s="1"/>
  <c r="DF521" i="10" s="1"/>
  <c r="DG521" i="10" s="1"/>
  <c r="T520" i="10"/>
  <c r="U520" i="10" s="1"/>
  <c r="V520" i="10" s="1"/>
  <c r="W520" i="10" s="1"/>
  <c r="X520" i="10" s="1"/>
  <c r="Y520" i="10" s="1"/>
  <c r="Z520" i="10" s="1"/>
  <c r="AA520" i="10" s="1"/>
  <c r="AB520" i="10" s="1"/>
  <c r="AC520" i="10" s="1"/>
  <c r="AD520" i="10" s="1"/>
  <c r="AE520" i="10" s="1"/>
  <c r="AF520" i="10" s="1"/>
  <c r="AG520" i="10" s="1"/>
  <c r="AH520" i="10" s="1"/>
  <c r="AI520" i="10" s="1"/>
  <c r="AJ520" i="10" s="1"/>
  <c r="AK520" i="10" s="1"/>
  <c r="AL520" i="10" s="1"/>
  <c r="AM520" i="10" s="1"/>
  <c r="AN520" i="10" s="1"/>
  <c r="AO520" i="10" s="1"/>
  <c r="AP520" i="10" s="1"/>
  <c r="AQ520" i="10" s="1"/>
  <c r="AR520" i="10" s="1"/>
  <c r="AS520" i="10" s="1"/>
  <c r="AT520" i="10" s="1"/>
  <c r="AU520" i="10" s="1"/>
  <c r="AV520" i="10" s="1"/>
  <c r="AW520" i="10" s="1"/>
  <c r="AX520" i="10" s="1"/>
  <c r="AY520" i="10" s="1"/>
  <c r="AZ520" i="10" s="1"/>
  <c r="BA520" i="10" s="1"/>
  <c r="BB520" i="10" s="1"/>
  <c r="BC520" i="10" s="1"/>
  <c r="BD520" i="10" s="1"/>
  <c r="BE520" i="10" s="1"/>
  <c r="BF520" i="10" s="1"/>
  <c r="BG520" i="10" s="1"/>
  <c r="BH520" i="10" s="1"/>
  <c r="BI520" i="10" s="1"/>
  <c r="BJ520" i="10" s="1"/>
  <c r="BK520" i="10" s="1"/>
  <c r="BL520" i="10" s="1"/>
  <c r="BM520" i="10" s="1"/>
  <c r="BN520" i="10" s="1"/>
  <c r="BO520" i="10" s="1"/>
  <c r="BP520" i="10" s="1"/>
  <c r="BQ520" i="10" s="1"/>
  <c r="BR520" i="10" s="1"/>
  <c r="BS520" i="10" s="1"/>
  <c r="BT520" i="10" s="1"/>
  <c r="BU520" i="10" s="1"/>
  <c r="BV520" i="10" s="1"/>
  <c r="BW520" i="10" s="1"/>
  <c r="BX520" i="10" s="1"/>
  <c r="BY520" i="10" s="1"/>
  <c r="BZ520" i="10" s="1"/>
  <c r="CA520" i="10" s="1"/>
  <c r="CB520" i="10" s="1"/>
  <c r="CC520" i="10" s="1"/>
  <c r="CD520" i="10" s="1"/>
  <c r="CE520" i="10" s="1"/>
  <c r="CF520" i="10" s="1"/>
  <c r="CG520" i="10" s="1"/>
  <c r="CH520" i="10" s="1"/>
  <c r="CI520" i="10" s="1"/>
  <c r="CJ520" i="10" s="1"/>
  <c r="CK520" i="10" s="1"/>
  <c r="CL520" i="10" s="1"/>
  <c r="CM520" i="10" s="1"/>
  <c r="CN520" i="10" s="1"/>
  <c r="CO520" i="10" s="1"/>
  <c r="CP520" i="10" s="1"/>
  <c r="CQ520" i="10" s="1"/>
  <c r="CR520" i="10" s="1"/>
  <c r="CS520" i="10" s="1"/>
  <c r="CT520" i="10" s="1"/>
  <c r="CU520" i="10" s="1"/>
  <c r="CV520" i="10" s="1"/>
  <c r="CW520" i="10" s="1"/>
  <c r="CX520" i="10" s="1"/>
  <c r="CY520" i="10" s="1"/>
  <c r="CZ520" i="10" s="1"/>
  <c r="DA520" i="10" s="1"/>
  <c r="DB520" i="10" s="1"/>
  <c r="DC520" i="10" s="1"/>
  <c r="DD520" i="10" s="1"/>
  <c r="DE520" i="10" s="1"/>
  <c r="DF520" i="10" s="1"/>
  <c r="DG520" i="10" s="1"/>
  <c r="T519" i="10"/>
  <c r="U519" i="10" s="1"/>
  <c r="V519" i="10" s="1"/>
  <c r="W519" i="10" s="1"/>
  <c r="X519" i="10" s="1"/>
  <c r="Y519" i="10" s="1"/>
  <c r="Z519" i="10" s="1"/>
  <c r="AA519" i="10" s="1"/>
  <c r="AB519" i="10" s="1"/>
  <c r="AC519" i="10" s="1"/>
  <c r="AD519" i="10" s="1"/>
  <c r="AE519" i="10" s="1"/>
  <c r="AF519" i="10" s="1"/>
  <c r="AG519" i="10" s="1"/>
  <c r="AH519" i="10" s="1"/>
  <c r="AI519" i="10" s="1"/>
  <c r="AJ519" i="10" s="1"/>
  <c r="AK519" i="10" s="1"/>
  <c r="AL519" i="10" s="1"/>
  <c r="AM519" i="10" s="1"/>
  <c r="AN519" i="10" s="1"/>
  <c r="AO519" i="10" s="1"/>
  <c r="AP519" i="10" s="1"/>
  <c r="AQ519" i="10" s="1"/>
  <c r="AR519" i="10" s="1"/>
  <c r="AS519" i="10" s="1"/>
  <c r="AT519" i="10" s="1"/>
  <c r="AU519" i="10" s="1"/>
  <c r="AV519" i="10" s="1"/>
  <c r="AW519" i="10" s="1"/>
  <c r="AX519" i="10" s="1"/>
  <c r="AY519" i="10" s="1"/>
  <c r="AZ519" i="10" s="1"/>
  <c r="BA519" i="10" s="1"/>
  <c r="BB519" i="10" s="1"/>
  <c r="BC519" i="10" s="1"/>
  <c r="BD519" i="10" s="1"/>
  <c r="BE519" i="10" s="1"/>
  <c r="BF519" i="10" s="1"/>
  <c r="BG519" i="10" s="1"/>
  <c r="BH519" i="10" s="1"/>
  <c r="BI519" i="10" s="1"/>
  <c r="BJ519" i="10" s="1"/>
  <c r="BK519" i="10" s="1"/>
  <c r="BL519" i="10" s="1"/>
  <c r="BM519" i="10" s="1"/>
  <c r="BN519" i="10" s="1"/>
  <c r="BO519" i="10" s="1"/>
  <c r="BP519" i="10" s="1"/>
  <c r="BQ519" i="10" s="1"/>
  <c r="BR519" i="10" s="1"/>
  <c r="BS519" i="10" s="1"/>
  <c r="BT519" i="10" s="1"/>
  <c r="BU519" i="10" s="1"/>
  <c r="BV519" i="10" s="1"/>
  <c r="BW519" i="10" s="1"/>
  <c r="BX519" i="10" s="1"/>
  <c r="BY519" i="10" s="1"/>
  <c r="BZ519" i="10" s="1"/>
  <c r="CA519" i="10" s="1"/>
  <c r="CB519" i="10" s="1"/>
  <c r="CC519" i="10" s="1"/>
  <c r="CD519" i="10" s="1"/>
  <c r="CE519" i="10" s="1"/>
  <c r="CF519" i="10" s="1"/>
  <c r="CG519" i="10" s="1"/>
  <c r="CH519" i="10" s="1"/>
  <c r="CI519" i="10" s="1"/>
  <c r="CJ519" i="10" s="1"/>
  <c r="CK519" i="10" s="1"/>
  <c r="CL519" i="10" s="1"/>
  <c r="CM519" i="10" s="1"/>
  <c r="CN519" i="10" s="1"/>
  <c r="CO519" i="10" s="1"/>
  <c r="CP519" i="10" s="1"/>
  <c r="CQ519" i="10" s="1"/>
  <c r="CR519" i="10" s="1"/>
  <c r="CS519" i="10" s="1"/>
  <c r="CT519" i="10" s="1"/>
  <c r="CU519" i="10" s="1"/>
  <c r="CV519" i="10" s="1"/>
  <c r="CW519" i="10" s="1"/>
  <c r="CX519" i="10" s="1"/>
  <c r="CY519" i="10" s="1"/>
  <c r="CZ519" i="10" s="1"/>
  <c r="DA519" i="10" s="1"/>
  <c r="DB519" i="10" s="1"/>
  <c r="DC519" i="10" s="1"/>
  <c r="DD519" i="10" s="1"/>
  <c r="DE519" i="10" s="1"/>
  <c r="DF519" i="10" s="1"/>
  <c r="DG519" i="10" s="1"/>
  <c r="T518" i="10"/>
  <c r="U518" i="10" s="1"/>
  <c r="V518" i="10" s="1"/>
  <c r="W518" i="10" s="1"/>
  <c r="X518" i="10" s="1"/>
  <c r="Y518" i="10" s="1"/>
  <c r="Z518" i="10" s="1"/>
  <c r="AA518" i="10" s="1"/>
  <c r="AB518" i="10" s="1"/>
  <c r="AC518" i="10" s="1"/>
  <c r="AD518" i="10" s="1"/>
  <c r="AE518" i="10" s="1"/>
  <c r="AF518" i="10" s="1"/>
  <c r="AG518" i="10" s="1"/>
  <c r="AH518" i="10" s="1"/>
  <c r="AI518" i="10" s="1"/>
  <c r="AJ518" i="10" s="1"/>
  <c r="AK518" i="10" s="1"/>
  <c r="AL518" i="10" s="1"/>
  <c r="AM518" i="10" s="1"/>
  <c r="AN518" i="10" s="1"/>
  <c r="AO518" i="10" s="1"/>
  <c r="AP518" i="10" s="1"/>
  <c r="AQ518" i="10" s="1"/>
  <c r="AR518" i="10" s="1"/>
  <c r="AS518" i="10" s="1"/>
  <c r="AT518" i="10" s="1"/>
  <c r="AU518" i="10" s="1"/>
  <c r="AV518" i="10" s="1"/>
  <c r="AW518" i="10" s="1"/>
  <c r="AX518" i="10" s="1"/>
  <c r="AY518" i="10" s="1"/>
  <c r="AZ518" i="10" s="1"/>
  <c r="BA518" i="10" s="1"/>
  <c r="BB518" i="10" s="1"/>
  <c r="BC518" i="10" s="1"/>
  <c r="BD518" i="10" s="1"/>
  <c r="BE518" i="10" s="1"/>
  <c r="BF518" i="10" s="1"/>
  <c r="BG518" i="10" s="1"/>
  <c r="BH518" i="10" s="1"/>
  <c r="BI518" i="10" s="1"/>
  <c r="BJ518" i="10" s="1"/>
  <c r="BK518" i="10" s="1"/>
  <c r="BL518" i="10" s="1"/>
  <c r="BM518" i="10" s="1"/>
  <c r="BN518" i="10" s="1"/>
  <c r="BO518" i="10" s="1"/>
  <c r="BP518" i="10" s="1"/>
  <c r="BQ518" i="10" s="1"/>
  <c r="BR518" i="10" s="1"/>
  <c r="BS518" i="10" s="1"/>
  <c r="BT518" i="10" s="1"/>
  <c r="BU518" i="10" s="1"/>
  <c r="BV518" i="10" s="1"/>
  <c r="BW518" i="10" s="1"/>
  <c r="BX518" i="10" s="1"/>
  <c r="BY518" i="10" s="1"/>
  <c r="BZ518" i="10" s="1"/>
  <c r="CA518" i="10" s="1"/>
  <c r="CB518" i="10" s="1"/>
  <c r="CC518" i="10" s="1"/>
  <c r="CD518" i="10" s="1"/>
  <c r="CE518" i="10" s="1"/>
  <c r="CF518" i="10" s="1"/>
  <c r="CG518" i="10" s="1"/>
  <c r="CH518" i="10" s="1"/>
  <c r="CI518" i="10" s="1"/>
  <c r="CJ518" i="10" s="1"/>
  <c r="CK518" i="10" s="1"/>
  <c r="CL518" i="10" s="1"/>
  <c r="CM518" i="10" s="1"/>
  <c r="CN518" i="10" s="1"/>
  <c r="CO518" i="10" s="1"/>
  <c r="CP518" i="10" s="1"/>
  <c r="CQ518" i="10" s="1"/>
  <c r="CR518" i="10" s="1"/>
  <c r="CS518" i="10" s="1"/>
  <c r="CT518" i="10" s="1"/>
  <c r="CU518" i="10" s="1"/>
  <c r="CV518" i="10" s="1"/>
  <c r="CW518" i="10" s="1"/>
  <c r="CX518" i="10" s="1"/>
  <c r="CY518" i="10" s="1"/>
  <c r="CZ518" i="10" s="1"/>
  <c r="DA518" i="10" s="1"/>
  <c r="DB518" i="10" s="1"/>
  <c r="DC518" i="10" s="1"/>
  <c r="DD518" i="10" s="1"/>
  <c r="DE518" i="10" s="1"/>
  <c r="DF518" i="10" s="1"/>
  <c r="DG518" i="10" s="1"/>
  <c r="T517" i="10"/>
  <c r="U517" i="10" s="1"/>
  <c r="V517" i="10" s="1"/>
  <c r="W517" i="10" s="1"/>
  <c r="X517" i="10" s="1"/>
  <c r="Y517" i="10" s="1"/>
  <c r="Z517" i="10" s="1"/>
  <c r="AA517" i="10" s="1"/>
  <c r="AB517" i="10" s="1"/>
  <c r="AC517" i="10" s="1"/>
  <c r="AD517" i="10" s="1"/>
  <c r="AE517" i="10" s="1"/>
  <c r="AF517" i="10" s="1"/>
  <c r="AG517" i="10" s="1"/>
  <c r="AH517" i="10" s="1"/>
  <c r="AI517" i="10" s="1"/>
  <c r="AJ517" i="10" s="1"/>
  <c r="AK517" i="10" s="1"/>
  <c r="AL517" i="10" s="1"/>
  <c r="AM517" i="10" s="1"/>
  <c r="AN517" i="10" s="1"/>
  <c r="AO517" i="10" s="1"/>
  <c r="AP517" i="10" s="1"/>
  <c r="AQ517" i="10" s="1"/>
  <c r="AR517" i="10" s="1"/>
  <c r="AS517" i="10" s="1"/>
  <c r="AT517" i="10" s="1"/>
  <c r="AU517" i="10" s="1"/>
  <c r="AV517" i="10" s="1"/>
  <c r="AW517" i="10" s="1"/>
  <c r="AX517" i="10" s="1"/>
  <c r="AY517" i="10" s="1"/>
  <c r="AZ517" i="10" s="1"/>
  <c r="BA517" i="10" s="1"/>
  <c r="BB517" i="10" s="1"/>
  <c r="BC517" i="10" s="1"/>
  <c r="BD517" i="10" s="1"/>
  <c r="BE517" i="10" s="1"/>
  <c r="BF517" i="10" s="1"/>
  <c r="BG517" i="10" s="1"/>
  <c r="BH517" i="10" s="1"/>
  <c r="BI517" i="10" s="1"/>
  <c r="BJ517" i="10" s="1"/>
  <c r="BK517" i="10" s="1"/>
  <c r="BL517" i="10" s="1"/>
  <c r="BM517" i="10" s="1"/>
  <c r="BN517" i="10" s="1"/>
  <c r="BO517" i="10" s="1"/>
  <c r="BP517" i="10" s="1"/>
  <c r="BQ517" i="10" s="1"/>
  <c r="BR517" i="10" s="1"/>
  <c r="BS517" i="10" s="1"/>
  <c r="BT517" i="10" s="1"/>
  <c r="BU517" i="10" s="1"/>
  <c r="BV517" i="10" s="1"/>
  <c r="BW517" i="10" s="1"/>
  <c r="BX517" i="10" s="1"/>
  <c r="BY517" i="10" s="1"/>
  <c r="BZ517" i="10" s="1"/>
  <c r="CA517" i="10" s="1"/>
  <c r="CB517" i="10" s="1"/>
  <c r="CC517" i="10" s="1"/>
  <c r="CD517" i="10" s="1"/>
  <c r="CE517" i="10" s="1"/>
  <c r="CF517" i="10" s="1"/>
  <c r="CG517" i="10" s="1"/>
  <c r="CH517" i="10" s="1"/>
  <c r="CI517" i="10" s="1"/>
  <c r="CJ517" i="10" s="1"/>
  <c r="CK517" i="10" s="1"/>
  <c r="CL517" i="10" s="1"/>
  <c r="CM517" i="10" s="1"/>
  <c r="CN517" i="10" s="1"/>
  <c r="CO517" i="10" s="1"/>
  <c r="CP517" i="10" s="1"/>
  <c r="CQ517" i="10" s="1"/>
  <c r="CR517" i="10" s="1"/>
  <c r="CS517" i="10" s="1"/>
  <c r="CT517" i="10" s="1"/>
  <c r="CU517" i="10" s="1"/>
  <c r="CV517" i="10" s="1"/>
  <c r="CW517" i="10" s="1"/>
  <c r="CX517" i="10" s="1"/>
  <c r="CY517" i="10" s="1"/>
  <c r="CZ517" i="10" s="1"/>
  <c r="DA517" i="10" s="1"/>
  <c r="DB517" i="10" s="1"/>
  <c r="DC517" i="10" s="1"/>
  <c r="DD517" i="10" s="1"/>
  <c r="DE517" i="10" s="1"/>
  <c r="DF517" i="10" s="1"/>
  <c r="DG517" i="10" s="1"/>
  <c r="T516" i="10"/>
  <c r="U516" i="10" s="1"/>
  <c r="V516" i="10" s="1"/>
  <c r="W516" i="10" s="1"/>
  <c r="X516" i="10" s="1"/>
  <c r="Y516" i="10" s="1"/>
  <c r="Z516" i="10" s="1"/>
  <c r="AA516" i="10" s="1"/>
  <c r="AB516" i="10" s="1"/>
  <c r="AC516" i="10" s="1"/>
  <c r="AD516" i="10" s="1"/>
  <c r="AE516" i="10" s="1"/>
  <c r="AF516" i="10" s="1"/>
  <c r="AG516" i="10" s="1"/>
  <c r="AH516" i="10" s="1"/>
  <c r="AI516" i="10" s="1"/>
  <c r="AJ516" i="10" s="1"/>
  <c r="AK516" i="10" s="1"/>
  <c r="AL516" i="10" s="1"/>
  <c r="AM516" i="10" s="1"/>
  <c r="AN516" i="10" s="1"/>
  <c r="AO516" i="10" s="1"/>
  <c r="AP516" i="10" s="1"/>
  <c r="AQ516" i="10" s="1"/>
  <c r="AR516" i="10" s="1"/>
  <c r="AS516" i="10" s="1"/>
  <c r="AT516" i="10" s="1"/>
  <c r="AU516" i="10" s="1"/>
  <c r="AV516" i="10" s="1"/>
  <c r="AW516" i="10" s="1"/>
  <c r="AX516" i="10" s="1"/>
  <c r="AY516" i="10" s="1"/>
  <c r="AZ516" i="10" s="1"/>
  <c r="BA516" i="10" s="1"/>
  <c r="BB516" i="10" s="1"/>
  <c r="BC516" i="10" s="1"/>
  <c r="BD516" i="10" s="1"/>
  <c r="BE516" i="10" s="1"/>
  <c r="BF516" i="10" s="1"/>
  <c r="BG516" i="10" s="1"/>
  <c r="BH516" i="10" s="1"/>
  <c r="BI516" i="10" s="1"/>
  <c r="BJ516" i="10" s="1"/>
  <c r="BK516" i="10" s="1"/>
  <c r="BL516" i="10" s="1"/>
  <c r="BM516" i="10" s="1"/>
  <c r="BN516" i="10" s="1"/>
  <c r="BO516" i="10" s="1"/>
  <c r="BP516" i="10" s="1"/>
  <c r="BQ516" i="10" s="1"/>
  <c r="BR516" i="10" s="1"/>
  <c r="BS516" i="10" s="1"/>
  <c r="BT516" i="10" s="1"/>
  <c r="BU516" i="10" s="1"/>
  <c r="BV516" i="10" s="1"/>
  <c r="BW516" i="10" s="1"/>
  <c r="BX516" i="10" s="1"/>
  <c r="BY516" i="10" s="1"/>
  <c r="BZ516" i="10" s="1"/>
  <c r="CA516" i="10" s="1"/>
  <c r="CB516" i="10" s="1"/>
  <c r="CC516" i="10" s="1"/>
  <c r="CD516" i="10" s="1"/>
  <c r="CE516" i="10" s="1"/>
  <c r="CF516" i="10" s="1"/>
  <c r="CG516" i="10" s="1"/>
  <c r="CH516" i="10" s="1"/>
  <c r="CI516" i="10" s="1"/>
  <c r="CJ516" i="10" s="1"/>
  <c r="CK516" i="10" s="1"/>
  <c r="CL516" i="10" s="1"/>
  <c r="CM516" i="10" s="1"/>
  <c r="CN516" i="10" s="1"/>
  <c r="CO516" i="10" s="1"/>
  <c r="CP516" i="10" s="1"/>
  <c r="CQ516" i="10" s="1"/>
  <c r="CR516" i="10" s="1"/>
  <c r="CS516" i="10" s="1"/>
  <c r="CT516" i="10" s="1"/>
  <c r="CU516" i="10" s="1"/>
  <c r="CV516" i="10" s="1"/>
  <c r="CW516" i="10" s="1"/>
  <c r="CX516" i="10" s="1"/>
  <c r="CY516" i="10" s="1"/>
  <c r="CZ516" i="10" s="1"/>
  <c r="DA516" i="10" s="1"/>
  <c r="DB516" i="10" s="1"/>
  <c r="DC516" i="10" s="1"/>
  <c r="DD516" i="10" s="1"/>
  <c r="DE516" i="10" s="1"/>
  <c r="DF516" i="10" s="1"/>
  <c r="DG516" i="10" s="1"/>
  <c r="T515" i="10"/>
  <c r="U515" i="10" s="1"/>
  <c r="V515" i="10" s="1"/>
  <c r="W515" i="10" s="1"/>
  <c r="X515" i="10" s="1"/>
  <c r="Y515" i="10" s="1"/>
  <c r="Z515" i="10" s="1"/>
  <c r="AA515" i="10" s="1"/>
  <c r="AB515" i="10" s="1"/>
  <c r="AC515" i="10" s="1"/>
  <c r="AD515" i="10" s="1"/>
  <c r="AE515" i="10" s="1"/>
  <c r="AF515" i="10" s="1"/>
  <c r="AG515" i="10" s="1"/>
  <c r="AH515" i="10" s="1"/>
  <c r="AI515" i="10" s="1"/>
  <c r="AJ515" i="10" s="1"/>
  <c r="AK515" i="10" s="1"/>
  <c r="AL515" i="10" s="1"/>
  <c r="AM515" i="10" s="1"/>
  <c r="AN515" i="10" s="1"/>
  <c r="AO515" i="10" s="1"/>
  <c r="AP515" i="10" s="1"/>
  <c r="AQ515" i="10" s="1"/>
  <c r="AR515" i="10" s="1"/>
  <c r="AS515" i="10" s="1"/>
  <c r="AT515" i="10" s="1"/>
  <c r="AU515" i="10" s="1"/>
  <c r="AV515" i="10" s="1"/>
  <c r="AW515" i="10" s="1"/>
  <c r="AX515" i="10" s="1"/>
  <c r="AY515" i="10" s="1"/>
  <c r="AZ515" i="10" s="1"/>
  <c r="BA515" i="10" s="1"/>
  <c r="BB515" i="10" s="1"/>
  <c r="BC515" i="10" s="1"/>
  <c r="BD515" i="10" s="1"/>
  <c r="BE515" i="10" s="1"/>
  <c r="BF515" i="10" s="1"/>
  <c r="BG515" i="10" s="1"/>
  <c r="BH515" i="10" s="1"/>
  <c r="BI515" i="10" s="1"/>
  <c r="BJ515" i="10" s="1"/>
  <c r="BK515" i="10" s="1"/>
  <c r="BL515" i="10" s="1"/>
  <c r="BM515" i="10" s="1"/>
  <c r="BN515" i="10" s="1"/>
  <c r="BO515" i="10" s="1"/>
  <c r="BP515" i="10" s="1"/>
  <c r="BQ515" i="10" s="1"/>
  <c r="BR515" i="10" s="1"/>
  <c r="BS515" i="10" s="1"/>
  <c r="BT515" i="10" s="1"/>
  <c r="BU515" i="10" s="1"/>
  <c r="BV515" i="10" s="1"/>
  <c r="BW515" i="10" s="1"/>
  <c r="BX515" i="10" s="1"/>
  <c r="BY515" i="10" s="1"/>
  <c r="BZ515" i="10" s="1"/>
  <c r="CA515" i="10" s="1"/>
  <c r="CB515" i="10" s="1"/>
  <c r="CC515" i="10" s="1"/>
  <c r="CD515" i="10" s="1"/>
  <c r="CE515" i="10" s="1"/>
  <c r="CF515" i="10" s="1"/>
  <c r="CG515" i="10" s="1"/>
  <c r="CH515" i="10" s="1"/>
  <c r="CI515" i="10" s="1"/>
  <c r="CJ515" i="10" s="1"/>
  <c r="CK515" i="10" s="1"/>
  <c r="CL515" i="10" s="1"/>
  <c r="CM515" i="10" s="1"/>
  <c r="CN515" i="10" s="1"/>
  <c r="CO515" i="10" s="1"/>
  <c r="CP515" i="10" s="1"/>
  <c r="CQ515" i="10" s="1"/>
  <c r="CR515" i="10" s="1"/>
  <c r="CS515" i="10" s="1"/>
  <c r="CT515" i="10" s="1"/>
  <c r="CU515" i="10" s="1"/>
  <c r="CV515" i="10" s="1"/>
  <c r="CW515" i="10" s="1"/>
  <c r="CX515" i="10" s="1"/>
  <c r="CY515" i="10" s="1"/>
  <c r="CZ515" i="10" s="1"/>
  <c r="DA515" i="10" s="1"/>
  <c r="DB515" i="10" s="1"/>
  <c r="DC515" i="10" s="1"/>
  <c r="DD515" i="10" s="1"/>
  <c r="DE515" i="10" s="1"/>
  <c r="DF515" i="10" s="1"/>
  <c r="DG515" i="10" s="1"/>
  <c r="T514" i="10"/>
  <c r="U514" i="10" s="1"/>
  <c r="V514" i="10" s="1"/>
  <c r="W514" i="10" s="1"/>
  <c r="X514" i="10" s="1"/>
  <c r="Y514" i="10" s="1"/>
  <c r="Z514" i="10" s="1"/>
  <c r="AA514" i="10" s="1"/>
  <c r="AB514" i="10" s="1"/>
  <c r="AC514" i="10" s="1"/>
  <c r="AD514" i="10" s="1"/>
  <c r="AE514" i="10" s="1"/>
  <c r="AF514" i="10" s="1"/>
  <c r="AG514" i="10" s="1"/>
  <c r="AH514" i="10" s="1"/>
  <c r="AI514" i="10" s="1"/>
  <c r="AJ514" i="10" s="1"/>
  <c r="AK514" i="10" s="1"/>
  <c r="AL514" i="10" s="1"/>
  <c r="AM514" i="10" s="1"/>
  <c r="AN514" i="10" s="1"/>
  <c r="AO514" i="10" s="1"/>
  <c r="AP514" i="10" s="1"/>
  <c r="AQ514" i="10" s="1"/>
  <c r="AR514" i="10" s="1"/>
  <c r="AS514" i="10" s="1"/>
  <c r="AT514" i="10" s="1"/>
  <c r="AU514" i="10" s="1"/>
  <c r="AV514" i="10" s="1"/>
  <c r="AW514" i="10" s="1"/>
  <c r="AX514" i="10" s="1"/>
  <c r="AY514" i="10" s="1"/>
  <c r="AZ514" i="10" s="1"/>
  <c r="BA514" i="10" s="1"/>
  <c r="BB514" i="10" s="1"/>
  <c r="BC514" i="10" s="1"/>
  <c r="BD514" i="10" s="1"/>
  <c r="BE514" i="10" s="1"/>
  <c r="BF514" i="10" s="1"/>
  <c r="BG514" i="10" s="1"/>
  <c r="BH514" i="10" s="1"/>
  <c r="BI514" i="10" s="1"/>
  <c r="BJ514" i="10" s="1"/>
  <c r="BK514" i="10" s="1"/>
  <c r="BL514" i="10" s="1"/>
  <c r="BM514" i="10" s="1"/>
  <c r="BN514" i="10" s="1"/>
  <c r="BO514" i="10" s="1"/>
  <c r="BP514" i="10" s="1"/>
  <c r="BQ514" i="10" s="1"/>
  <c r="BR514" i="10" s="1"/>
  <c r="BS514" i="10" s="1"/>
  <c r="BT514" i="10" s="1"/>
  <c r="BU514" i="10" s="1"/>
  <c r="BV514" i="10" s="1"/>
  <c r="BW514" i="10" s="1"/>
  <c r="BX514" i="10" s="1"/>
  <c r="BY514" i="10" s="1"/>
  <c r="BZ514" i="10" s="1"/>
  <c r="CA514" i="10" s="1"/>
  <c r="CB514" i="10" s="1"/>
  <c r="CC514" i="10" s="1"/>
  <c r="CD514" i="10" s="1"/>
  <c r="CE514" i="10" s="1"/>
  <c r="CF514" i="10" s="1"/>
  <c r="CG514" i="10" s="1"/>
  <c r="CH514" i="10" s="1"/>
  <c r="CI514" i="10" s="1"/>
  <c r="CJ514" i="10" s="1"/>
  <c r="CK514" i="10" s="1"/>
  <c r="CL514" i="10" s="1"/>
  <c r="CM514" i="10" s="1"/>
  <c r="CN514" i="10" s="1"/>
  <c r="CO514" i="10" s="1"/>
  <c r="CP514" i="10" s="1"/>
  <c r="CQ514" i="10" s="1"/>
  <c r="CR514" i="10" s="1"/>
  <c r="CS514" i="10" s="1"/>
  <c r="CT514" i="10" s="1"/>
  <c r="CU514" i="10" s="1"/>
  <c r="CV514" i="10" s="1"/>
  <c r="CW514" i="10" s="1"/>
  <c r="CX514" i="10" s="1"/>
  <c r="CY514" i="10" s="1"/>
  <c r="CZ514" i="10" s="1"/>
  <c r="DA514" i="10" s="1"/>
  <c r="DB514" i="10" s="1"/>
  <c r="DC514" i="10" s="1"/>
  <c r="DD514" i="10" s="1"/>
  <c r="DE514" i="10" s="1"/>
  <c r="DF514" i="10" s="1"/>
  <c r="DG514" i="10" s="1"/>
  <c r="T513" i="10"/>
  <c r="U513" i="10" s="1"/>
  <c r="V513" i="10" s="1"/>
  <c r="W513" i="10" s="1"/>
  <c r="X513" i="10" s="1"/>
  <c r="Y513" i="10" s="1"/>
  <c r="Z513" i="10" s="1"/>
  <c r="AA513" i="10" s="1"/>
  <c r="AB513" i="10" s="1"/>
  <c r="AC513" i="10" s="1"/>
  <c r="AD513" i="10" s="1"/>
  <c r="AE513" i="10" s="1"/>
  <c r="AF513" i="10" s="1"/>
  <c r="AG513" i="10" s="1"/>
  <c r="AH513" i="10" s="1"/>
  <c r="AI513" i="10" s="1"/>
  <c r="AJ513" i="10" s="1"/>
  <c r="AK513" i="10" s="1"/>
  <c r="AL513" i="10" s="1"/>
  <c r="AM513" i="10" s="1"/>
  <c r="AN513" i="10" s="1"/>
  <c r="AO513" i="10" s="1"/>
  <c r="AP513" i="10" s="1"/>
  <c r="AQ513" i="10" s="1"/>
  <c r="AR513" i="10" s="1"/>
  <c r="AS513" i="10" s="1"/>
  <c r="AT513" i="10" s="1"/>
  <c r="AU513" i="10" s="1"/>
  <c r="AV513" i="10" s="1"/>
  <c r="AW513" i="10" s="1"/>
  <c r="AX513" i="10" s="1"/>
  <c r="AY513" i="10" s="1"/>
  <c r="AZ513" i="10" s="1"/>
  <c r="BA513" i="10" s="1"/>
  <c r="BB513" i="10" s="1"/>
  <c r="BC513" i="10" s="1"/>
  <c r="BD513" i="10" s="1"/>
  <c r="BE513" i="10" s="1"/>
  <c r="BF513" i="10" s="1"/>
  <c r="BG513" i="10" s="1"/>
  <c r="BH513" i="10" s="1"/>
  <c r="BI513" i="10" s="1"/>
  <c r="BJ513" i="10" s="1"/>
  <c r="BK513" i="10" s="1"/>
  <c r="BL513" i="10" s="1"/>
  <c r="BM513" i="10" s="1"/>
  <c r="BN513" i="10" s="1"/>
  <c r="BO513" i="10" s="1"/>
  <c r="BP513" i="10" s="1"/>
  <c r="BQ513" i="10" s="1"/>
  <c r="BR513" i="10" s="1"/>
  <c r="BS513" i="10" s="1"/>
  <c r="BT513" i="10" s="1"/>
  <c r="BU513" i="10" s="1"/>
  <c r="BV513" i="10" s="1"/>
  <c r="BW513" i="10" s="1"/>
  <c r="BX513" i="10" s="1"/>
  <c r="BY513" i="10" s="1"/>
  <c r="BZ513" i="10" s="1"/>
  <c r="CA513" i="10" s="1"/>
  <c r="CB513" i="10" s="1"/>
  <c r="CC513" i="10" s="1"/>
  <c r="CD513" i="10" s="1"/>
  <c r="CE513" i="10" s="1"/>
  <c r="CF513" i="10" s="1"/>
  <c r="CG513" i="10" s="1"/>
  <c r="CH513" i="10" s="1"/>
  <c r="CI513" i="10" s="1"/>
  <c r="CJ513" i="10" s="1"/>
  <c r="CK513" i="10" s="1"/>
  <c r="CL513" i="10" s="1"/>
  <c r="CM513" i="10" s="1"/>
  <c r="CN513" i="10" s="1"/>
  <c r="CO513" i="10" s="1"/>
  <c r="CP513" i="10" s="1"/>
  <c r="CQ513" i="10" s="1"/>
  <c r="CR513" i="10" s="1"/>
  <c r="CS513" i="10" s="1"/>
  <c r="CT513" i="10" s="1"/>
  <c r="CU513" i="10" s="1"/>
  <c r="CV513" i="10" s="1"/>
  <c r="CW513" i="10" s="1"/>
  <c r="CX513" i="10" s="1"/>
  <c r="CY513" i="10" s="1"/>
  <c r="CZ513" i="10" s="1"/>
  <c r="DA513" i="10" s="1"/>
  <c r="DB513" i="10" s="1"/>
  <c r="DC513" i="10" s="1"/>
  <c r="DD513" i="10" s="1"/>
  <c r="DE513" i="10" s="1"/>
  <c r="DF513" i="10" s="1"/>
  <c r="DG513" i="10" s="1"/>
  <c r="T512" i="10"/>
  <c r="U512" i="10" s="1"/>
  <c r="V512" i="10" s="1"/>
  <c r="W512" i="10" s="1"/>
  <c r="X512" i="10" s="1"/>
  <c r="Y512" i="10" s="1"/>
  <c r="Z512" i="10" s="1"/>
  <c r="AA512" i="10" s="1"/>
  <c r="AB512" i="10" s="1"/>
  <c r="AC512" i="10" s="1"/>
  <c r="AD512" i="10" s="1"/>
  <c r="AE512" i="10" s="1"/>
  <c r="AF512" i="10" s="1"/>
  <c r="AG512" i="10" s="1"/>
  <c r="AH512" i="10" s="1"/>
  <c r="AI512" i="10" s="1"/>
  <c r="AJ512" i="10" s="1"/>
  <c r="AK512" i="10" s="1"/>
  <c r="AL512" i="10" s="1"/>
  <c r="AM512" i="10" s="1"/>
  <c r="AN512" i="10" s="1"/>
  <c r="AO512" i="10" s="1"/>
  <c r="AP512" i="10" s="1"/>
  <c r="AQ512" i="10" s="1"/>
  <c r="AR512" i="10" s="1"/>
  <c r="AS512" i="10" s="1"/>
  <c r="AT512" i="10" s="1"/>
  <c r="AU512" i="10" s="1"/>
  <c r="AV512" i="10" s="1"/>
  <c r="AW512" i="10" s="1"/>
  <c r="AX512" i="10" s="1"/>
  <c r="AY512" i="10" s="1"/>
  <c r="AZ512" i="10" s="1"/>
  <c r="BA512" i="10" s="1"/>
  <c r="BB512" i="10" s="1"/>
  <c r="BC512" i="10" s="1"/>
  <c r="BD512" i="10" s="1"/>
  <c r="BE512" i="10" s="1"/>
  <c r="BF512" i="10" s="1"/>
  <c r="BG512" i="10" s="1"/>
  <c r="BH512" i="10" s="1"/>
  <c r="BI512" i="10" s="1"/>
  <c r="BJ512" i="10" s="1"/>
  <c r="BK512" i="10" s="1"/>
  <c r="BL512" i="10" s="1"/>
  <c r="BM512" i="10" s="1"/>
  <c r="BN512" i="10" s="1"/>
  <c r="BO512" i="10" s="1"/>
  <c r="BP512" i="10" s="1"/>
  <c r="BQ512" i="10" s="1"/>
  <c r="BR512" i="10" s="1"/>
  <c r="BS512" i="10" s="1"/>
  <c r="BT512" i="10" s="1"/>
  <c r="BU512" i="10" s="1"/>
  <c r="BV512" i="10" s="1"/>
  <c r="BW512" i="10" s="1"/>
  <c r="BX512" i="10" s="1"/>
  <c r="BY512" i="10" s="1"/>
  <c r="BZ512" i="10" s="1"/>
  <c r="CA512" i="10" s="1"/>
  <c r="CB512" i="10" s="1"/>
  <c r="CC512" i="10" s="1"/>
  <c r="CD512" i="10" s="1"/>
  <c r="CE512" i="10" s="1"/>
  <c r="CF512" i="10" s="1"/>
  <c r="CG512" i="10" s="1"/>
  <c r="CH512" i="10" s="1"/>
  <c r="CI512" i="10" s="1"/>
  <c r="CJ512" i="10" s="1"/>
  <c r="CK512" i="10" s="1"/>
  <c r="CL512" i="10" s="1"/>
  <c r="CM512" i="10" s="1"/>
  <c r="CN512" i="10" s="1"/>
  <c r="CO512" i="10" s="1"/>
  <c r="CP512" i="10" s="1"/>
  <c r="CQ512" i="10" s="1"/>
  <c r="CR512" i="10" s="1"/>
  <c r="CS512" i="10" s="1"/>
  <c r="CT512" i="10" s="1"/>
  <c r="CU512" i="10" s="1"/>
  <c r="CV512" i="10" s="1"/>
  <c r="CW512" i="10" s="1"/>
  <c r="CX512" i="10" s="1"/>
  <c r="CY512" i="10" s="1"/>
  <c r="CZ512" i="10" s="1"/>
  <c r="DA512" i="10" s="1"/>
  <c r="DB512" i="10" s="1"/>
  <c r="DC512" i="10" s="1"/>
  <c r="DD512" i="10" s="1"/>
  <c r="DE512" i="10" s="1"/>
  <c r="DF512" i="10" s="1"/>
  <c r="DG512" i="10" s="1"/>
  <c r="T511" i="10"/>
  <c r="U511" i="10" s="1"/>
  <c r="V511" i="10" s="1"/>
  <c r="W511" i="10" s="1"/>
  <c r="X511" i="10" s="1"/>
  <c r="Y511" i="10" s="1"/>
  <c r="Z511" i="10" s="1"/>
  <c r="AA511" i="10" s="1"/>
  <c r="AB511" i="10" s="1"/>
  <c r="AC511" i="10" s="1"/>
  <c r="AD511" i="10" s="1"/>
  <c r="AE511" i="10" s="1"/>
  <c r="AF511" i="10" s="1"/>
  <c r="AG511" i="10" s="1"/>
  <c r="AH511" i="10" s="1"/>
  <c r="AI511" i="10" s="1"/>
  <c r="AJ511" i="10" s="1"/>
  <c r="AK511" i="10" s="1"/>
  <c r="AL511" i="10" s="1"/>
  <c r="AM511" i="10" s="1"/>
  <c r="AN511" i="10" s="1"/>
  <c r="AO511" i="10" s="1"/>
  <c r="AP511" i="10" s="1"/>
  <c r="AQ511" i="10" s="1"/>
  <c r="AR511" i="10" s="1"/>
  <c r="AS511" i="10" s="1"/>
  <c r="AT511" i="10" s="1"/>
  <c r="AU511" i="10" s="1"/>
  <c r="AV511" i="10" s="1"/>
  <c r="AW511" i="10" s="1"/>
  <c r="AX511" i="10" s="1"/>
  <c r="AY511" i="10" s="1"/>
  <c r="AZ511" i="10" s="1"/>
  <c r="BA511" i="10" s="1"/>
  <c r="BB511" i="10" s="1"/>
  <c r="BC511" i="10" s="1"/>
  <c r="BD511" i="10" s="1"/>
  <c r="BE511" i="10" s="1"/>
  <c r="BF511" i="10" s="1"/>
  <c r="BG511" i="10" s="1"/>
  <c r="BH511" i="10" s="1"/>
  <c r="BI511" i="10" s="1"/>
  <c r="BJ511" i="10" s="1"/>
  <c r="BK511" i="10" s="1"/>
  <c r="BL511" i="10" s="1"/>
  <c r="BM511" i="10" s="1"/>
  <c r="BN511" i="10" s="1"/>
  <c r="BO511" i="10" s="1"/>
  <c r="BP511" i="10" s="1"/>
  <c r="BQ511" i="10" s="1"/>
  <c r="BR511" i="10" s="1"/>
  <c r="BS511" i="10" s="1"/>
  <c r="BT511" i="10" s="1"/>
  <c r="BU511" i="10" s="1"/>
  <c r="BV511" i="10" s="1"/>
  <c r="BW511" i="10" s="1"/>
  <c r="BX511" i="10" s="1"/>
  <c r="BY511" i="10" s="1"/>
  <c r="BZ511" i="10" s="1"/>
  <c r="CA511" i="10" s="1"/>
  <c r="CB511" i="10" s="1"/>
  <c r="CC511" i="10" s="1"/>
  <c r="CD511" i="10" s="1"/>
  <c r="CE511" i="10" s="1"/>
  <c r="CF511" i="10" s="1"/>
  <c r="CG511" i="10" s="1"/>
  <c r="CH511" i="10" s="1"/>
  <c r="CI511" i="10" s="1"/>
  <c r="CJ511" i="10" s="1"/>
  <c r="CK511" i="10" s="1"/>
  <c r="CL511" i="10" s="1"/>
  <c r="CM511" i="10" s="1"/>
  <c r="CN511" i="10" s="1"/>
  <c r="CO511" i="10" s="1"/>
  <c r="CP511" i="10" s="1"/>
  <c r="CQ511" i="10" s="1"/>
  <c r="CR511" i="10" s="1"/>
  <c r="CS511" i="10" s="1"/>
  <c r="CT511" i="10" s="1"/>
  <c r="CU511" i="10" s="1"/>
  <c r="CV511" i="10" s="1"/>
  <c r="CW511" i="10" s="1"/>
  <c r="CX511" i="10" s="1"/>
  <c r="CY511" i="10" s="1"/>
  <c r="CZ511" i="10" s="1"/>
  <c r="DA511" i="10" s="1"/>
  <c r="DB511" i="10" s="1"/>
  <c r="DC511" i="10" s="1"/>
  <c r="DD511" i="10" s="1"/>
  <c r="DE511" i="10" s="1"/>
  <c r="DF511" i="10" s="1"/>
  <c r="DG511" i="10" s="1"/>
  <c r="T510" i="10"/>
  <c r="U510" i="10" s="1"/>
  <c r="V510" i="10" s="1"/>
  <c r="W510" i="10" s="1"/>
  <c r="X510" i="10" s="1"/>
  <c r="Y510" i="10" s="1"/>
  <c r="Z510" i="10" s="1"/>
  <c r="AA510" i="10" s="1"/>
  <c r="AB510" i="10" s="1"/>
  <c r="AC510" i="10" s="1"/>
  <c r="AD510" i="10" s="1"/>
  <c r="AE510" i="10" s="1"/>
  <c r="AF510" i="10" s="1"/>
  <c r="AG510" i="10" s="1"/>
  <c r="AH510" i="10" s="1"/>
  <c r="AI510" i="10" s="1"/>
  <c r="AJ510" i="10" s="1"/>
  <c r="AK510" i="10" s="1"/>
  <c r="AL510" i="10" s="1"/>
  <c r="AM510" i="10" s="1"/>
  <c r="AN510" i="10" s="1"/>
  <c r="AO510" i="10" s="1"/>
  <c r="AP510" i="10" s="1"/>
  <c r="AQ510" i="10" s="1"/>
  <c r="AR510" i="10" s="1"/>
  <c r="AS510" i="10" s="1"/>
  <c r="AT510" i="10" s="1"/>
  <c r="AU510" i="10" s="1"/>
  <c r="AV510" i="10" s="1"/>
  <c r="AW510" i="10" s="1"/>
  <c r="AX510" i="10" s="1"/>
  <c r="AY510" i="10" s="1"/>
  <c r="AZ510" i="10" s="1"/>
  <c r="BA510" i="10" s="1"/>
  <c r="BB510" i="10" s="1"/>
  <c r="BC510" i="10" s="1"/>
  <c r="BD510" i="10" s="1"/>
  <c r="BE510" i="10" s="1"/>
  <c r="BF510" i="10" s="1"/>
  <c r="BG510" i="10" s="1"/>
  <c r="BH510" i="10" s="1"/>
  <c r="BI510" i="10" s="1"/>
  <c r="BJ510" i="10" s="1"/>
  <c r="BK510" i="10" s="1"/>
  <c r="BL510" i="10" s="1"/>
  <c r="BM510" i="10" s="1"/>
  <c r="BN510" i="10" s="1"/>
  <c r="BO510" i="10" s="1"/>
  <c r="BP510" i="10" s="1"/>
  <c r="BQ510" i="10" s="1"/>
  <c r="BR510" i="10" s="1"/>
  <c r="BS510" i="10" s="1"/>
  <c r="BT510" i="10" s="1"/>
  <c r="BU510" i="10" s="1"/>
  <c r="BV510" i="10" s="1"/>
  <c r="BW510" i="10" s="1"/>
  <c r="BX510" i="10" s="1"/>
  <c r="BY510" i="10" s="1"/>
  <c r="BZ510" i="10" s="1"/>
  <c r="CA510" i="10" s="1"/>
  <c r="CB510" i="10" s="1"/>
  <c r="CC510" i="10" s="1"/>
  <c r="CD510" i="10" s="1"/>
  <c r="CE510" i="10" s="1"/>
  <c r="CF510" i="10" s="1"/>
  <c r="CG510" i="10" s="1"/>
  <c r="CH510" i="10" s="1"/>
  <c r="CI510" i="10" s="1"/>
  <c r="CJ510" i="10" s="1"/>
  <c r="CK510" i="10" s="1"/>
  <c r="CL510" i="10" s="1"/>
  <c r="CM510" i="10" s="1"/>
  <c r="CN510" i="10" s="1"/>
  <c r="CO510" i="10" s="1"/>
  <c r="CP510" i="10" s="1"/>
  <c r="CQ510" i="10" s="1"/>
  <c r="CR510" i="10" s="1"/>
  <c r="CS510" i="10" s="1"/>
  <c r="CT510" i="10" s="1"/>
  <c r="CU510" i="10" s="1"/>
  <c r="CV510" i="10" s="1"/>
  <c r="CW510" i="10" s="1"/>
  <c r="CX510" i="10" s="1"/>
  <c r="CY510" i="10" s="1"/>
  <c r="CZ510" i="10" s="1"/>
  <c r="DA510" i="10" s="1"/>
  <c r="DB510" i="10" s="1"/>
  <c r="DC510" i="10" s="1"/>
  <c r="DD510" i="10" s="1"/>
  <c r="DE510" i="10" s="1"/>
  <c r="DF510" i="10" s="1"/>
  <c r="DG510" i="10" s="1"/>
  <c r="T509" i="10"/>
  <c r="U509" i="10" s="1"/>
  <c r="V509" i="10" s="1"/>
  <c r="W509" i="10" s="1"/>
  <c r="X509" i="10" s="1"/>
  <c r="Y509" i="10" s="1"/>
  <c r="Z509" i="10" s="1"/>
  <c r="AA509" i="10" s="1"/>
  <c r="AB509" i="10" s="1"/>
  <c r="AC509" i="10" s="1"/>
  <c r="AD509" i="10" s="1"/>
  <c r="AE509" i="10" s="1"/>
  <c r="AF509" i="10" s="1"/>
  <c r="AG509" i="10" s="1"/>
  <c r="AH509" i="10" s="1"/>
  <c r="AI509" i="10" s="1"/>
  <c r="AJ509" i="10" s="1"/>
  <c r="AK509" i="10" s="1"/>
  <c r="AL509" i="10" s="1"/>
  <c r="AM509" i="10" s="1"/>
  <c r="AN509" i="10" s="1"/>
  <c r="AO509" i="10" s="1"/>
  <c r="AP509" i="10" s="1"/>
  <c r="AQ509" i="10" s="1"/>
  <c r="AR509" i="10" s="1"/>
  <c r="AS509" i="10" s="1"/>
  <c r="AT509" i="10" s="1"/>
  <c r="AU509" i="10" s="1"/>
  <c r="AV509" i="10" s="1"/>
  <c r="AW509" i="10" s="1"/>
  <c r="AX509" i="10" s="1"/>
  <c r="AY509" i="10" s="1"/>
  <c r="AZ509" i="10" s="1"/>
  <c r="BA509" i="10" s="1"/>
  <c r="BB509" i="10" s="1"/>
  <c r="BC509" i="10" s="1"/>
  <c r="BD509" i="10" s="1"/>
  <c r="BE509" i="10" s="1"/>
  <c r="BF509" i="10" s="1"/>
  <c r="BG509" i="10" s="1"/>
  <c r="BH509" i="10" s="1"/>
  <c r="BI509" i="10" s="1"/>
  <c r="BJ509" i="10" s="1"/>
  <c r="BK509" i="10" s="1"/>
  <c r="BL509" i="10" s="1"/>
  <c r="BM509" i="10" s="1"/>
  <c r="BN509" i="10" s="1"/>
  <c r="BO509" i="10" s="1"/>
  <c r="BP509" i="10" s="1"/>
  <c r="BQ509" i="10" s="1"/>
  <c r="BR509" i="10" s="1"/>
  <c r="BS509" i="10" s="1"/>
  <c r="BT509" i="10" s="1"/>
  <c r="BU509" i="10" s="1"/>
  <c r="BV509" i="10" s="1"/>
  <c r="BW509" i="10" s="1"/>
  <c r="BX509" i="10" s="1"/>
  <c r="BY509" i="10" s="1"/>
  <c r="BZ509" i="10" s="1"/>
  <c r="CA509" i="10" s="1"/>
  <c r="CB509" i="10" s="1"/>
  <c r="CC509" i="10" s="1"/>
  <c r="CD509" i="10" s="1"/>
  <c r="CE509" i="10" s="1"/>
  <c r="CF509" i="10" s="1"/>
  <c r="CG509" i="10" s="1"/>
  <c r="CH509" i="10" s="1"/>
  <c r="CI509" i="10" s="1"/>
  <c r="CJ509" i="10" s="1"/>
  <c r="CK509" i="10" s="1"/>
  <c r="CL509" i="10" s="1"/>
  <c r="CM509" i="10" s="1"/>
  <c r="CN509" i="10" s="1"/>
  <c r="CO509" i="10" s="1"/>
  <c r="CP509" i="10" s="1"/>
  <c r="CQ509" i="10" s="1"/>
  <c r="CR509" i="10" s="1"/>
  <c r="CS509" i="10" s="1"/>
  <c r="CT509" i="10" s="1"/>
  <c r="CU509" i="10" s="1"/>
  <c r="CV509" i="10" s="1"/>
  <c r="CW509" i="10" s="1"/>
  <c r="CX509" i="10" s="1"/>
  <c r="CY509" i="10" s="1"/>
  <c r="CZ509" i="10" s="1"/>
  <c r="DA509" i="10" s="1"/>
  <c r="DB509" i="10" s="1"/>
  <c r="DC509" i="10" s="1"/>
  <c r="DD509" i="10" s="1"/>
  <c r="DE509" i="10" s="1"/>
  <c r="DF509" i="10" s="1"/>
  <c r="DG509" i="10" s="1"/>
  <c r="T508" i="10"/>
  <c r="U508" i="10" s="1"/>
  <c r="V508" i="10" s="1"/>
  <c r="W508" i="10" s="1"/>
  <c r="X508" i="10" s="1"/>
  <c r="Y508" i="10" s="1"/>
  <c r="Z508" i="10" s="1"/>
  <c r="AA508" i="10" s="1"/>
  <c r="AB508" i="10" s="1"/>
  <c r="AC508" i="10" s="1"/>
  <c r="AD508" i="10" s="1"/>
  <c r="AE508" i="10" s="1"/>
  <c r="AF508" i="10" s="1"/>
  <c r="AG508" i="10" s="1"/>
  <c r="AH508" i="10" s="1"/>
  <c r="AI508" i="10" s="1"/>
  <c r="AJ508" i="10" s="1"/>
  <c r="AK508" i="10" s="1"/>
  <c r="AL508" i="10" s="1"/>
  <c r="AM508" i="10" s="1"/>
  <c r="AN508" i="10" s="1"/>
  <c r="AO508" i="10" s="1"/>
  <c r="AP508" i="10" s="1"/>
  <c r="AQ508" i="10" s="1"/>
  <c r="AR508" i="10" s="1"/>
  <c r="AS508" i="10" s="1"/>
  <c r="AT508" i="10" s="1"/>
  <c r="AU508" i="10" s="1"/>
  <c r="AV508" i="10" s="1"/>
  <c r="AW508" i="10" s="1"/>
  <c r="AX508" i="10" s="1"/>
  <c r="AY508" i="10" s="1"/>
  <c r="AZ508" i="10" s="1"/>
  <c r="BA508" i="10" s="1"/>
  <c r="BB508" i="10" s="1"/>
  <c r="BC508" i="10" s="1"/>
  <c r="BD508" i="10" s="1"/>
  <c r="BE508" i="10" s="1"/>
  <c r="BF508" i="10" s="1"/>
  <c r="BG508" i="10" s="1"/>
  <c r="BH508" i="10" s="1"/>
  <c r="BI508" i="10" s="1"/>
  <c r="BJ508" i="10" s="1"/>
  <c r="BK508" i="10" s="1"/>
  <c r="BL508" i="10" s="1"/>
  <c r="BM508" i="10" s="1"/>
  <c r="BN508" i="10" s="1"/>
  <c r="BO508" i="10" s="1"/>
  <c r="BP508" i="10" s="1"/>
  <c r="BQ508" i="10" s="1"/>
  <c r="BR508" i="10" s="1"/>
  <c r="BS508" i="10" s="1"/>
  <c r="BT508" i="10" s="1"/>
  <c r="BU508" i="10" s="1"/>
  <c r="BV508" i="10" s="1"/>
  <c r="BW508" i="10" s="1"/>
  <c r="BX508" i="10" s="1"/>
  <c r="BY508" i="10" s="1"/>
  <c r="BZ508" i="10" s="1"/>
  <c r="CA508" i="10" s="1"/>
  <c r="CB508" i="10" s="1"/>
  <c r="CC508" i="10" s="1"/>
  <c r="CD508" i="10" s="1"/>
  <c r="CE508" i="10" s="1"/>
  <c r="CF508" i="10" s="1"/>
  <c r="CG508" i="10" s="1"/>
  <c r="CH508" i="10" s="1"/>
  <c r="CI508" i="10" s="1"/>
  <c r="CJ508" i="10" s="1"/>
  <c r="CK508" i="10" s="1"/>
  <c r="CL508" i="10" s="1"/>
  <c r="CM508" i="10" s="1"/>
  <c r="CN508" i="10" s="1"/>
  <c r="CO508" i="10" s="1"/>
  <c r="CP508" i="10" s="1"/>
  <c r="CQ508" i="10" s="1"/>
  <c r="CR508" i="10" s="1"/>
  <c r="CS508" i="10" s="1"/>
  <c r="CT508" i="10" s="1"/>
  <c r="CU508" i="10" s="1"/>
  <c r="CV508" i="10" s="1"/>
  <c r="CW508" i="10" s="1"/>
  <c r="CX508" i="10" s="1"/>
  <c r="CY508" i="10" s="1"/>
  <c r="CZ508" i="10" s="1"/>
  <c r="DA508" i="10" s="1"/>
  <c r="DB508" i="10" s="1"/>
  <c r="DC508" i="10" s="1"/>
  <c r="DD508" i="10" s="1"/>
  <c r="DE508" i="10" s="1"/>
  <c r="DF508" i="10" s="1"/>
  <c r="DG508" i="10" s="1"/>
  <c r="T507" i="10"/>
  <c r="U507" i="10" s="1"/>
  <c r="V507" i="10" s="1"/>
  <c r="W507" i="10" s="1"/>
  <c r="X507" i="10" s="1"/>
  <c r="Y507" i="10" s="1"/>
  <c r="Z507" i="10" s="1"/>
  <c r="AA507" i="10" s="1"/>
  <c r="AB507" i="10" s="1"/>
  <c r="AC507" i="10" s="1"/>
  <c r="AD507" i="10" s="1"/>
  <c r="AE507" i="10" s="1"/>
  <c r="AF507" i="10" s="1"/>
  <c r="AG507" i="10" s="1"/>
  <c r="AH507" i="10" s="1"/>
  <c r="AI507" i="10" s="1"/>
  <c r="AJ507" i="10" s="1"/>
  <c r="AK507" i="10" s="1"/>
  <c r="AL507" i="10" s="1"/>
  <c r="AM507" i="10" s="1"/>
  <c r="AN507" i="10" s="1"/>
  <c r="AO507" i="10" s="1"/>
  <c r="AP507" i="10" s="1"/>
  <c r="AQ507" i="10" s="1"/>
  <c r="AR507" i="10" s="1"/>
  <c r="AS507" i="10" s="1"/>
  <c r="AT507" i="10" s="1"/>
  <c r="AU507" i="10" s="1"/>
  <c r="AV507" i="10" s="1"/>
  <c r="AW507" i="10" s="1"/>
  <c r="AX507" i="10" s="1"/>
  <c r="AY507" i="10" s="1"/>
  <c r="AZ507" i="10" s="1"/>
  <c r="BA507" i="10" s="1"/>
  <c r="BB507" i="10" s="1"/>
  <c r="BC507" i="10" s="1"/>
  <c r="BD507" i="10" s="1"/>
  <c r="BE507" i="10" s="1"/>
  <c r="BF507" i="10" s="1"/>
  <c r="BG507" i="10" s="1"/>
  <c r="BH507" i="10" s="1"/>
  <c r="BI507" i="10" s="1"/>
  <c r="BJ507" i="10" s="1"/>
  <c r="BK507" i="10" s="1"/>
  <c r="BL507" i="10" s="1"/>
  <c r="BM507" i="10" s="1"/>
  <c r="BN507" i="10" s="1"/>
  <c r="BO507" i="10" s="1"/>
  <c r="BP507" i="10" s="1"/>
  <c r="BQ507" i="10" s="1"/>
  <c r="BR507" i="10" s="1"/>
  <c r="BS507" i="10" s="1"/>
  <c r="BT507" i="10" s="1"/>
  <c r="BU507" i="10" s="1"/>
  <c r="BV507" i="10" s="1"/>
  <c r="BW507" i="10" s="1"/>
  <c r="BX507" i="10" s="1"/>
  <c r="BY507" i="10" s="1"/>
  <c r="BZ507" i="10" s="1"/>
  <c r="CA507" i="10" s="1"/>
  <c r="CB507" i="10" s="1"/>
  <c r="CC507" i="10" s="1"/>
  <c r="CD507" i="10" s="1"/>
  <c r="CE507" i="10" s="1"/>
  <c r="CF507" i="10" s="1"/>
  <c r="CG507" i="10" s="1"/>
  <c r="CH507" i="10" s="1"/>
  <c r="CI507" i="10" s="1"/>
  <c r="CJ507" i="10" s="1"/>
  <c r="CK507" i="10" s="1"/>
  <c r="CL507" i="10" s="1"/>
  <c r="CM507" i="10" s="1"/>
  <c r="CN507" i="10" s="1"/>
  <c r="CO507" i="10" s="1"/>
  <c r="CP507" i="10" s="1"/>
  <c r="CQ507" i="10" s="1"/>
  <c r="CR507" i="10" s="1"/>
  <c r="CS507" i="10" s="1"/>
  <c r="CT507" i="10" s="1"/>
  <c r="CU507" i="10" s="1"/>
  <c r="CV507" i="10" s="1"/>
  <c r="CW507" i="10" s="1"/>
  <c r="CX507" i="10" s="1"/>
  <c r="CY507" i="10" s="1"/>
  <c r="CZ507" i="10" s="1"/>
  <c r="DA507" i="10" s="1"/>
  <c r="DB507" i="10" s="1"/>
  <c r="DC507" i="10" s="1"/>
  <c r="DD507" i="10" s="1"/>
  <c r="DE507" i="10" s="1"/>
  <c r="DF507" i="10" s="1"/>
  <c r="DG507" i="10" s="1"/>
  <c r="T506" i="10"/>
  <c r="U506" i="10" s="1"/>
  <c r="V506" i="10" s="1"/>
  <c r="W506" i="10" s="1"/>
  <c r="X506" i="10" s="1"/>
  <c r="Y506" i="10" s="1"/>
  <c r="Z506" i="10" s="1"/>
  <c r="AA506" i="10" s="1"/>
  <c r="AB506" i="10" s="1"/>
  <c r="AC506" i="10" s="1"/>
  <c r="AD506" i="10" s="1"/>
  <c r="AE506" i="10" s="1"/>
  <c r="AF506" i="10" s="1"/>
  <c r="AG506" i="10" s="1"/>
  <c r="AH506" i="10" s="1"/>
  <c r="AI506" i="10" s="1"/>
  <c r="AJ506" i="10" s="1"/>
  <c r="AK506" i="10" s="1"/>
  <c r="AL506" i="10" s="1"/>
  <c r="AM506" i="10" s="1"/>
  <c r="AN506" i="10" s="1"/>
  <c r="AO506" i="10" s="1"/>
  <c r="AP506" i="10" s="1"/>
  <c r="AQ506" i="10" s="1"/>
  <c r="AR506" i="10" s="1"/>
  <c r="AS506" i="10" s="1"/>
  <c r="AT506" i="10" s="1"/>
  <c r="AU506" i="10" s="1"/>
  <c r="AV506" i="10" s="1"/>
  <c r="AW506" i="10" s="1"/>
  <c r="AX506" i="10" s="1"/>
  <c r="AY506" i="10" s="1"/>
  <c r="AZ506" i="10" s="1"/>
  <c r="BA506" i="10" s="1"/>
  <c r="BB506" i="10" s="1"/>
  <c r="BC506" i="10" s="1"/>
  <c r="BD506" i="10" s="1"/>
  <c r="BE506" i="10" s="1"/>
  <c r="BF506" i="10" s="1"/>
  <c r="BG506" i="10" s="1"/>
  <c r="BH506" i="10" s="1"/>
  <c r="BI506" i="10" s="1"/>
  <c r="BJ506" i="10" s="1"/>
  <c r="BK506" i="10" s="1"/>
  <c r="BL506" i="10" s="1"/>
  <c r="BM506" i="10" s="1"/>
  <c r="BN506" i="10" s="1"/>
  <c r="BO506" i="10" s="1"/>
  <c r="BP506" i="10" s="1"/>
  <c r="BQ506" i="10" s="1"/>
  <c r="BR506" i="10" s="1"/>
  <c r="BS506" i="10" s="1"/>
  <c r="BT506" i="10" s="1"/>
  <c r="BU506" i="10" s="1"/>
  <c r="BV506" i="10" s="1"/>
  <c r="BW506" i="10" s="1"/>
  <c r="BX506" i="10" s="1"/>
  <c r="BY506" i="10" s="1"/>
  <c r="BZ506" i="10" s="1"/>
  <c r="CA506" i="10" s="1"/>
  <c r="CB506" i="10" s="1"/>
  <c r="CC506" i="10" s="1"/>
  <c r="CD506" i="10" s="1"/>
  <c r="CE506" i="10" s="1"/>
  <c r="CF506" i="10" s="1"/>
  <c r="CG506" i="10" s="1"/>
  <c r="CH506" i="10" s="1"/>
  <c r="CI506" i="10" s="1"/>
  <c r="CJ506" i="10" s="1"/>
  <c r="CK506" i="10" s="1"/>
  <c r="CL506" i="10" s="1"/>
  <c r="CM506" i="10" s="1"/>
  <c r="CN506" i="10" s="1"/>
  <c r="CO506" i="10" s="1"/>
  <c r="CP506" i="10" s="1"/>
  <c r="CQ506" i="10" s="1"/>
  <c r="CR506" i="10" s="1"/>
  <c r="CS506" i="10" s="1"/>
  <c r="CT506" i="10" s="1"/>
  <c r="CU506" i="10" s="1"/>
  <c r="CV506" i="10" s="1"/>
  <c r="CW506" i="10" s="1"/>
  <c r="CX506" i="10" s="1"/>
  <c r="CY506" i="10" s="1"/>
  <c r="CZ506" i="10" s="1"/>
  <c r="DA506" i="10" s="1"/>
  <c r="DB506" i="10" s="1"/>
  <c r="DC506" i="10" s="1"/>
  <c r="DD506" i="10" s="1"/>
  <c r="DE506" i="10" s="1"/>
  <c r="DF506" i="10" s="1"/>
  <c r="DG506" i="10" s="1"/>
  <c r="T505" i="10"/>
  <c r="U505" i="10" s="1"/>
  <c r="V505" i="10" s="1"/>
  <c r="W505" i="10" s="1"/>
  <c r="X505" i="10" s="1"/>
  <c r="Y505" i="10" s="1"/>
  <c r="Z505" i="10" s="1"/>
  <c r="AA505" i="10" s="1"/>
  <c r="AB505" i="10" s="1"/>
  <c r="AC505" i="10" s="1"/>
  <c r="AD505" i="10" s="1"/>
  <c r="AE505" i="10" s="1"/>
  <c r="AF505" i="10" s="1"/>
  <c r="AG505" i="10" s="1"/>
  <c r="AH505" i="10" s="1"/>
  <c r="AI505" i="10" s="1"/>
  <c r="AJ505" i="10" s="1"/>
  <c r="AK505" i="10" s="1"/>
  <c r="AL505" i="10" s="1"/>
  <c r="AM505" i="10" s="1"/>
  <c r="AN505" i="10" s="1"/>
  <c r="AO505" i="10" s="1"/>
  <c r="AP505" i="10" s="1"/>
  <c r="AQ505" i="10" s="1"/>
  <c r="AR505" i="10" s="1"/>
  <c r="AS505" i="10" s="1"/>
  <c r="AT505" i="10" s="1"/>
  <c r="AU505" i="10" s="1"/>
  <c r="AV505" i="10" s="1"/>
  <c r="AW505" i="10" s="1"/>
  <c r="AX505" i="10" s="1"/>
  <c r="AY505" i="10" s="1"/>
  <c r="AZ505" i="10" s="1"/>
  <c r="BA505" i="10" s="1"/>
  <c r="BB505" i="10" s="1"/>
  <c r="BC505" i="10" s="1"/>
  <c r="BD505" i="10" s="1"/>
  <c r="BE505" i="10" s="1"/>
  <c r="BF505" i="10" s="1"/>
  <c r="BG505" i="10" s="1"/>
  <c r="BH505" i="10" s="1"/>
  <c r="BI505" i="10" s="1"/>
  <c r="BJ505" i="10" s="1"/>
  <c r="BK505" i="10" s="1"/>
  <c r="BL505" i="10" s="1"/>
  <c r="BM505" i="10" s="1"/>
  <c r="BN505" i="10" s="1"/>
  <c r="BO505" i="10" s="1"/>
  <c r="BP505" i="10" s="1"/>
  <c r="BQ505" i="10" s="1"/>
  <c r="BR505" i="10" s="1"/>
  <c r="BS505" i="10" s="1"/>
  <c r="BT505" i="10" s="1"/>
  <c r="BU505" i="10" s="1"/>
  <c r="BV505" i="10" s="1"/>
  <c r="BW505" i="10" s="1"/>
  <c r="BX505" i="10" s="1"/>
  <c r="BY505" i="10" s="1"/>
  <c r="BZ505" i="10" s="1"/>
  <c r="CA505" i="10" s="1"/>
  <c r="CB505" i="10" s="1"/>
  <c r="CC505" i="10" s="1"/>
  <c r="CD505" i="10" s="1"/>
  <c r="CE505" i="10" s="1"/>
  <c r="CF505" i="10" s="1"/>
  <c r="CG505" i="10" s="1"/>
  <c r="CH505" i="10" s="1"/>
  <c r="CI505" i="10" s="1"/>
  <c r="CJ505" i="10" s="1"/>
  <c r="CK505" i="10" s="1"/>
  <c r="CL505" i="10" s="1"/>
  <c r="CM505" i="10" s="1"/>
  <c r="CN505" i="10" s="1"/>
  <c r="CO505" i="10" s="1"/>
  <c r="CP505" i="10" s="1"/>
  <c r="CQ505" i="10" s="1"/>
  <c r="CR505" i="10" s="1"/>
  <c r="CS505" i="10" s="1"/>
  <c r="CT505" i="10" s="1"/>
  <c r="CU505" i="10" s="1"/>
  <c r="CV505" i="10" s="1"/>
  <c r="CW505" i="10" s="1"/>
  <c r="CX505" i="10" s="1"/>
  <c r="CY505" i="10" s="1"/>
  <c r="CZ505" i="10" s="1"/>
  <c r="DA505" i="10" s="1"/>
  <c r="DB505" i="10" s="1"/>
  <c r="DC505" i="10" s="1"/>
  <c r="DD505" i="10" s="1"/>
  <c r="DE505" i="10" s="1"/>
  <c r="DF505" i="10" s="1"/>
  <c r="DG505" i="10" s="1"/>
  <c r="M71" i="10"/>
  <c r="M70" i="10"/>
  <c r="M69" i="10"/>
  <c r="M68" i="10"/>
  <c r="M67" i="10"/>
  <c r="M66" i="10"/>
  <c r="M65" i="10"/>
  <c r="M64" i="10"/>
  <c r="M63" i="10"/>
  <c r="M62" i="10"/>
  <c r="M61" i="10"/>
  <c r="M60" i="10"/>
  <c r="M59" i="10"/>
  <c r="M58" i="10"/>
  <c r="M57" i="10"/>
  <c r="M56" i="10"/>
  <c r="M55" i="10"/>
  <c r="M54" i="10"/>
  <c r="M53" i="10"/>
  <c r="B91" i="8" l="1"/>
  <c r="B37" i="8"/>
  <c r="B38" i="8" s="1"/>
  <c r="DH629" i="10"/>
  <c r="DI629" i="10" s="1"/>
  <c r="DJ629" i="10" s="1"/>
  <c r="DK629" i="10" s="1"/>
  <c r="DL629" i="10" s="1"/>
  <c r="DM629" i="10" s="1"/>
  <c r="DN629" i="10" s="1"/>
  <c r="DO629" i="10" s="1"/>
  <c r="DP629" i="10" s="1"/>
  <c r="DQ629" i="10" s="1"/>
  <c r="DR629" i="10" s="1"/>
  <c r="DS629" i="10" s="1"/>
  <c r="DT629" i="10" s="1"/>
  <c r="DU629" i="10" s="1"/>
  <c r="R629" i="10" s="1"/>
  <c r="DH590" i="10"/>
  <c r="DI590" i="10" s="1"/>
  <c r="DJ590" i="10" s="1"/>
  <c r="DK590" i="10" s="1"/>
  <c r="DL590" i="10" s="1"/>
  <c r="DM590" i="10" s="1"/>
  <c r="DN590" i="10" s="1"/>
  <c r="DO590" i="10" s="1"/>
  <c r="DP590" i="10" s="1"/>
  <c r="DQ590" i="10" s="1"/>
  <c r="DR590" i="10" s="1"/>
  <c r="DS590" i="10" s="1"/>
  <c r="DT590" i="10" s="1"/>
  <c r="DU590" i="10" s="1"/>
  <c r="R590" i="10" s="1"/>
  <c r="DH699" i="10"/>
  <c r="DI699" i="10" s="1"/>
  <c r="DJ699" i="10" s="1"/>
  <c r="DK699" i="10" s="1"/>
  <c r="DL699" i="10" s="1"/>
  <c r="DM699" i="10" s="1"/>
  <c r="DN699" i="10" s="1"/>
  <c r="DO699" i="10" s="1"/>
  <c r="DP699" i="10" s="1"/>
  <c r="DQ699" i="10" s="1"/>
  <c r="DR699" i="10" s="1"/>
  <c r="DS699" i="10" s="1"/>
  <c r="DT699" i="10" s="1"/>
  <c r="DU699" i="10" s="1"/>
  <c r="R699" i="10" s="1"/>
  <c r="DH731" i="10"/>
  <c r="DI731" i="10" s="1"/>
  <c r="DJ731" i="10" s="1"/>
  <c r="DK731" i="10" s="1"/>
  <c r="DL731" i="10" s="1"/>
  <c r="DM731" i="10" s="1"/>
  <c r="DN731" i="10" s="1"/>
  <c r="DO731" i="10" s="1"/>
  <c r="DP731" i="10" s="1"/>
  <c r="DQ731" i="10" s="1"/>
  <c r="DR731" i="10" s="1"/>
  <c r="DS731" i="10" s="1"/>
  <c r="DT731" i="10" s="1"/>
  <c r="DU731" i="10" s="1"/>
  <c r="R731" i="10" s="1"/>
  <c r="DH763" i="10"/>
  <c r="DI763" i="10" s="1"/>
  <c r="DJ763" i="10" s="1"/>
  <c r="DK763" i="10" s="1"/>
  <c r="DL763" i="10" s="1"/>
  <c r="DM763" i="10" s="1"/>
  <c r="DN763" i="10" s="1"/>
  <c r="DO763" i="10" s="1"/>
  <c r="DP763" i="10" s="1"/>
  <c r="DQ763" i="10" s="1"/>
  <c r="DR763" i="10" s="1"/>
  <c r="DS763" i="10" s="1"/>
  <c r="DT763" i="10" s="1"/>
  <c r="DU763" i="10" s="1"/>
  <c r="R763" i="10" s="1"/>
  <c r="DH795" i="10"/>
  <c r="DI795" i="10" s="1"/>
  <c r="DJ795" i="10" s="1"/>
  <c r="DK795" i="10" s="1"/>
  <c r="DL795" i="10" s="1"/>
  <c r="DM795" i="10" s="1"/>
  <c r="DN795" i="10" s="1"/>
  <c r="DO795" i="10" s="1"/>
  <c r="DP795" i="10" s="1"/>
  <c r="DQ795" i="10" s="1"/>
  <c r="DR795" i="10" s="1"/>
  <c r="DS795" i="10" s="1"/>
  <c r="DT795" i="10" s="1"/>
  <c r="DU795" i="10" s="1"/>
  <c r="R795" i="10" s="1"/>
  <c r="DH836" i="10"/>
  <c r="DI836" i="10" s="1"/>
  <c r="DJ836" i="10" s="1"/>
  <c r="DK836" i="10" s="1"/>
  <c r="DL836" i="10" s="1"/>
  <c r="DM836" i="10" s="1"/>
  <c r="DN836" i="10" s="1"/>
  <c r="DO836" i="10" s="1"/>
  <c r="DP836" i="10" s="1"/>
  <c r="DQ836" i="10" s="1"/>
  <c r="DR836" i="10" s="1"/>
  <c r="DS836" i="10" s="1"/>
  <c r="DT836" i="10" s="1"/>
  <c r="DU836" i="10" s="1"/>
  <c r="R836" i="10" s="1"/>
  <c r="DH844" i="10"/>
  <c r="DI844" i="10" s="1"/>
  <c r="DJ844" i="10" s="1"/>
  <c r="DK844" i="10" s="1"/>
  <c r="DL844" i="10" s="1"/>
  <c r="DM844" i="10" s="1"/>
  <c r="DN844" i="10" s="1"/>
  <c r="DO844" i="10" s="1"/>
  <c r="DP844" i="10" s="1"/>
  <c r="DQ844" i="10" s="1"/>
  <c r="DR844" i="10" s="1"/>
  <c r="DS844" i="10" s="1"/>
  <c r="DT844" i="10" s="1"/>
  <c r="DU844" i="10" s="1"/>
  <c r="R844" i="10" s="1"/>
  <c r="DH911" i="10"/>
  <c r="DI911" i="10" s="1"/>
  <c r="DJ911" i="10" s="1"/>
  <c r="DK911" i="10" s="1"/>
  <c r="DL911" i="10" s="1"/>
  <c r="DM911" i="10" s="1"/>
  <c r="DN911" i="10" s="1"/>
  <c r="DO911" i="10" s="1"/>
  <c r="DP911" i="10" s="1"/>
  <c r="DQ911" i="10" s="1"/>
  <c r="DR911" i="10" s="1"/>
  <c r="DS911" i="10" s="1"/>
  <c r="DT911" i="10" s="1"/>
  <c r="DU911" i="10" s="1"/>
  <c r="R911" i="10" s="1"/>
  <c r="DH935" i="10"/>
  <c r="DI935" i="10" s="1"/>
  <c r="DJ935" i="10" s="1"/>
  <c r="DK935" i="10" s="1"/>
  <c r="DL935" i="10" s="1"/>
  <c r="DM935" i="10" s="1"/>
  <c r="DN935" i="10" s="1"/>
  <c r="DO935" i="10" s="1"/>
  <c r="DP935" i="10" s="1"/>
  <c r="DQ935" i="10" s="1"/>
  <c r="DR935" i="10" s="1"/>
  <c r="DS935" i="10" s="1"/>
  <c r="DT935" i="10" s="1"/>
  <c r="DU935" i="10" s="1"/>
  <c r="R935" i="10" s="1"/>
  <c r="DH967" i="10"/>
  <c r="DI967" i="10" s="1"/>
  <c r="DJ967" i="10" s="1"/>
  <c r="DK967" i="10" s="1"/>
  <c r="DL967" i="10" s="1"/>
  <c r="DM967" i="10" s="1"/>
  <c r="DN967" i="10" s="1"/>
  <c r="DO967" i="10" s="1"/>
  <c r="DP967" i="10" s="1"/>
  <c r="DQ967" i="10" s="1"/>
  <c r="DR967" i="10" s="1"/>
  <c r="DS967" i="10" s="1"/>
  <c r="DT967" i="10" s="1"/>
  <c r="DU967" i="10" s="1"/>
  <c r="R967" i="10" s="1"/>
  <c r="DH982" i="10"/>
  <c r="DI982" i="10" s="1"/>
  <c r="DJ982" i="10" s="1"/>
  <c r="DK982" i="10" s="1"/>
  <c r="DL982" i="10" s="1"/>
  <c r="DM982" i="10" s="1"/>
  <c r="DN982" i="10" s="1"/>
  <c r="DO982" i="10" s="1"/>
  <c r="DP982" i="10" s="1"/>
  <c r="DQ982" i="10" s="1"/>
  <c r="DR982" i="10" s="1"/>
  <c r="DS982" i="10" s="1"/>
  <c r="DT982" i="10" s="1"/>
  <c r="DU982" i="10" s="1"/>
  <c r="R982" i="10" s="1"/>
  <c r="DH1016" i="10"/>
  <c r="DI1016" i="10" s="1"/>
  <c r="DJ1016" i="10" s="1"/>
  <c r="DK1016" i="10" s="1"/>
  <c r="DL1016" i="10" s="1"/>
  <c r="DM1016" i="10" s="1"/>
  <c r="DN1016" i="10" s="1"/>
  <c r="DO1016" i="10" s="1"/>
  <c r="DP1016" i="10" s="1"/>
  <c r="DQ1016" i="10" s="1"/>
  <c r="DR1016" i="10" s="1"/>
  <c r="DS1016" i="10" s="1"/>
  <c r="DT1016" i="10" s="1"/>
  <c r="DU1016" i="10" s="1"/>
  <c r="R1016" i="10" s="1"/>
  <c r="DH1076" i="10"/>
  <c r="DI1076" i="10" s="1"/>
  <c r="DJ1076" i="10" s="1"/>
  <c r="DK1076" i="10" s="1"/>
  <c r="DL1076" i="10" s="1"/>
  <c r="DM1076" i="10" s="1"/>
  <c r="DN1076" i="10" s="1"/>
  <c r="DO1076" i="10" s="1"/>
  <c r="DP1076" i="10" s="1"/>
  <c r="DQ1076" i="10" s="1"/>
  <c r="DR1076" i="10" s="1"/>
  <c r="DS1076" i="10" s="1"/>
  <c r="DT1076" i="10" s="1"/>
  <c r="DU1076" i="10" s="1"/>
  <c r="R1076" i="10" s="1"/>
  <c r="DH1116" i="10"/>
  <c r="DI1116" i="10" s="1"/>
  <c r="DJ1116" i="10" s="1"/>
  <c r="DK1116" i="10" s="1"/>
  <c r="DL1116" i="10" s="1"/>
  <c r="DM1116" i="10" s="1"/>
  <c r="DN1116" i="10" s="1"/>
  <c r="DO1116" i="10" s="1"/>
  <c r="DP1116" i="10" s="1"/>
  <c r="DQ1116" i="10" s="1"/>
  <c r="DR1116" i="10" s="1"/>
  <c r="DS1116" i="10" s="1"/>
  <c r="DT1116" i="10" s="1"/>
  <c r="DU1116" i="10" s="1"/>
  <c r="R1116" i="10" s="1"/>
  <c r="DH1185" i="10"/>
  <c r="DI1185" i="10" s="1"/>
  <c r="DJ1185" i="10" s="1"/>
  <c r="DK1185" i="10" s="1"/>
  <c r="DL1185" i="10" s="1"/>
  <c r="DM1185" i="10" s="1"/>
  <c r="DN1185" i="10" s="1"/>
  <c r="DO1185" i="10" s="1"/>
  <c r="DP1185" i="10" s="1"/>
  <c r="DQ1185" i="10" s="1"/>
  <c r="DR1185" i="10" s="1"/>
  <c r="DS1185" i="10" s="1"/>
  <c r="DT1185" i="10" s="1"/>
  <c r="DU1185" i="10" s="1"/>
  <c r="R1185" i="10" s="1"/>
  <c r="DH1201" i="10"/>
  <c r="DI1201" i="10" s="1"/>
  <c r="DJ1201" i="10" s="1"/>
  <c r="DK1201" i="10" s="1"/>
  <c r="DL1201" i="10" s="1"/>
  <c r="DM1201" i="10" s="1"/>
  <c r="DN1201" i="10" s="1"/>
  <c r="DO1201" i="10" s="1"/>
  <c r="DP1201" i="10" s="1"/>
  <c r="DQ1201" i="10" s="1"/>
  <c r="DR1201" i="10" s="1"/>
  <c r="DS1201" i="10" s="1"/>
  <c r="DT1201" i="10" s="1"/>
  <c r="DU1201" i="10" s="1"/>
  <c r="R1201" i="10" s="1"/>
  <c r="DH1213" i="10"/>
  <c r="DI1213" i="10" s="1"/>
  <c r="DJ1213" i="10" s="1"/>
  <c r="DK1213" i="10" s="1"/>
  <c r="DL1213" i="10" s="1"/>
  <c r="DM1213" i="10" s="1"/>
  <c r="DN1213" i="10" s="1"/>
  <c r="DO1213" i="10" s="1"/>
  <c r="DP1213" i="10" s="1"/>
  <c r="DQ1213" i="10" s="1"/>
  <c r="DR1213" i="10" s="1"/>
  <c r="DS1213" i="10" s="1"/>
  <c r="DT1213" i="10" s="1"/>
  <c r="DU1213" i="10" s="1"/>
  <c r="R1213" i="10" s="1"/>
  <c r="DH1217" i="10"/>
  <c r="DI1217" i="10" s="1"/>
  <c r="DJ1217" i="10" s="1"/>
  <c r="DK1217" i="10" s="1"/>
  <c r="DL1217" i="10" s="1"/>
  <c r="DM1217" i="10" s="1"/>
  <c r="DN1217" i="10" s="1"/>
  <c r="DO1217" i="10" s="1"/>
  <c r="DP1217" i="10" s="1"/>
  <c r="DQ1217" i="10" s="1"/>
  <c r="DR1217" i="10" s="1"/>
  <c r="DS1217" i="10" s="1"/>
  <c r="DT1217" i="10" s="1"/>
  <c r="DU1217" i="10" s="1"/>
  <c r="R1217" i="10" s="1"/>
  <c r="DH1240" i="10"/>
  <c r="DI1240" i="10" s="1"/>
  <c r="DJ1240" i="10" s="1"/>
  <c r="DK1240" i="10" s="1"/>
  <c r="DL1240" i="10" s="1"/>
  <c r="DM1240" i="10" s="1"/>
  <c r="DN1240" i="10" s="1"/>
  <c r="DO1240" i="10" s="1"/>
  <c r="DP1240" i="10" s="1"/>
  <c r="DQ1240" i="10" s="1"/>
  <c r="DR1240" i="10" s="1"/>
  <c r="DS1240" i="10" s="1"/>
  <c r="DT1240" i="10" s="1"/>
  <c r="DU1240" i="10" s="1"/>
  <c r="R1240" i="10" s="1"/>
  <c r="DH1244" i="10"/>
  <c r="DI1244" i="10" s="1"/>
  <c r="DJ1244" i="10" s="1"/>
  <c r="DK1244" i="10" s="1"/>
  <c r="DL1244" i="10" s="1"/>
  <c r="DM1244" i="10" s="1"/>
  <c r="DN1244" i="10" s="1"/>
  <c r="DO1244" i="10" s="1"/>
  <c r="DP1244" i="10" s="1"/>
  <c r="DQ1244" i="10" s="1"/>
  <c r="DR1244" i="10" s="1"/>
  <c r="DS1244" i="10" s="1"/>
  <c r="DT1244" i="10" s="1"/>
  <c r="DU1244" i="10" s="1"/>
  <c r="R1244" i="10" s="1"/>
  <c r="DH1248" i="10"/>
  <c r="DI1248" i="10" s="1"/>
  <c r="DJ1248" i="10" s="1"/>
  <c r="DK1248" i="10" s="1"/>
  <c r="DL1248" i="10" s="1"/>
  <c r="DM1248" i="10" s="1"/>
  <c r="DN1248" i="10" s="1"/>
  <c r="DO1248" i="10" s="1"/>
  <c r="DP1248" i="10" s="1"/>
  <c r="DQ1248" i="10" s="1"/>
  <c r="DR1248" i="10" s="1"/>
  <c r="DS1248" i="10" s="1"/>
  <c r="DT1248" i="10" s="1"/>
  <c r="DU1248" i="10" s="1"/>
  <c r="R1248" i="10" s="1"/>
  <c r="DH1306" i="10"/>
  <c r="DI1306" i="10" s="1"/>
  <c r="DJ1306" i="10" s="1"/>
  <c r="DK1306" i="10" s="1"/>
  <c r="DL1306" i="10" s="1"/>
  <c r="DM1306" i="10" s="1"/>
  <c r="DN1306" i="10" s="1"/>
  <c r="DO1306" i="10" s="1"/>
  <c r="DP1306" i="10" s="1"/>
  <c r="DQ1306" i="10" s="1"/>
  <c r="DR1306" i="10" s="1"/>
  <c r="DS1306" i="10" s="1"/>
  <c r="DT1306" i="10" s="1"/>
  <c r="DU1306" i="10" s="1"/>
  <c r="R1306" i="10" s="1"/>
  <c r="DH606" i="10"/>
  <c r="DI606" i="10" s="1"/>
  <c r="DJ606" i="10" s="1"/>
  <c r="DK606" i="10" s="1"/>
  <c r="DL606" i="10" s="1"/>
  <c r="DM606" i="10" s="1"/>
  <c r="DN606" i="10" s="1"/>
  <c r="DO606" i="10" s="1"/>
  <c r="DP606" i="10" s="1"/>
  <c r="DQ606" i="10" s="1"/>
  <c r="DR606" i="10" s="1"/>
  <c r="DS606" i="10" s="1"/>
  <c r="DT606" i="10" s="1"/>
  <c r="DU606" i="10" s="1"/>
  <c r="R606" i="10" s="1"/>
  <c r="DH675" i="10"/>
  <c r="DI675" i="10" s="1"/>
  <c r="DJ675" i="10" s="1"/>
  <c r="DK675" i="10" s="1"/>
  <c r="DL675" i="10" s="1"/>
  <c r="DM675" i="10" s="1"/>
  <c r="DN675" i="10" s="1"/>
  <c r="DO675" i="10" s="1"/>
  <c r="DP675" i="10" s="1"/>
  <c r="DQ675" i="10" s="1"/>
  <c r="DR675" i="10" s="1"/>
  <c r="DS675" i="10" s="1"/>
  <c r="DT675" i="10" s="1"/>
  <c r="DU675" i="10" s="1"/>
  <c r="R675" i="10" s="1"/>
  <c r="DH707" i="10"/>
  <c r="DI707" i="10" s="1"/>
  <c r="DJ707" i="10" s="1"/>
  <c r="DK707" i="10" s="1"/>
  <c r="DL707" i="10" s="1"/>
  <c r="DM707" i="10" s="1"/>
  <c r="DN707" i="10" s="1"/>
  <c r="DO707" i="10" s="1"/>
  <c r="DP707" i="10" s="1"/>
  <c r="DQ707" i="10" s="1"/>
  <c r="DR707" i="10" s="1"/>
  <c r="DS707" i="10" s="1"/>
  <c r="DT707" i="10" s="1"/>
  <c r="DU707" i="10" s="1"/>
  <c r="R707" i="10" s="1"/>
  <c r="DH739" i="10"/>
  <c r="DI739" i="10" s="1"/>
  <c r="DJ739" i="10" s="1"/>
  <c r="DK739" i="10" s="1"/>
  <c r="DL739" i="10" s="1"/>
  <c r="DM739" i="10" s="1"/>
  <c r="DN739" i="10" s="1"/>
  <c r="DO739" i="10" s="1"/>
  <c r="DP739" i="10" s="1"/>
  <c r="DQ739" i="10" s="1"/>
  <c r="DR739" i="10" s="1"/>
  <c r="DS739" i="10" s="1"/>
  <c r="DT739" i="10" s="1"/>
  <c r="DU739" i="10" s="1"/>
  <c r="R739" i="10" s="1"/>
  <c r="DH771" i="10"/>
  <c r="DI771" i="10" s="1"/>
  <c r="DJ771" i="10" s="1"/>
  <c r="DK771" i="10" s="1"/>
  <c r="DL771" i="10" s="1"/>
  <c r="DM771" i="10" s="1"/>
  <c r="DN771" i="10" s="1"/>
  <c r="DO771" i="10" s="1"/>
  <c r="DP771" i="10" s="1"/>
  <c r="DQ771" i="10" s="1"/>
  <c r="DR771" i="10" s="1"/>
  <c r="DS771" i="10" s="1"/>
  <c r="DT771" i="10" s="1"/>
  <c r="DU771" i="10" s="1"/>
  <c r="R771" i="10" s="1"/>
  <c r="DH803" i="10"/>
  <c r="DI803" i="10" s="1"/>
  <c r="DJ803" i="10" s="1"/>
  <c r="DK803" i="10" s="1"/>
  <c r="DL803" i="10" s="1"/>
  <c r="DM803" i="10" s="1"/>
  <c r="DN803" i="10" s="1"/>
  <c r="DO803" i="10" s="1"/>
  <c r="DP803" i="10" s="1"/>
  <c r="DQ803" i="10" s="1"/>
  <c r="DR803" i="10" s="1"/>
  <c r="DS803" i="10" s="1"/>
  <c r="DT803" i="10" s="1"/>
  <c r="DU803" i="10" s="1"/>
  <c r="R803" i="10" s="1"/>
  <c r="DH884" i="10"/>
  <c r="DI884" i="10" s="1"/>
  <c r="DJ884" i="10" s="1"/>
  <c r="DK884" i="10" s="1"/>
  <c r="DL884" i="10" s="1"/>
  <c r="DM884" i="10" s="1"/>
  <c r="DN884" i="10" s="1"/>
  <c r="DO884" i="10" s="1"/>
  <c r="DP884" i="10" s="1"/>
  <c r="DQ884" i="10" s="1"/>
  <c r="DR884" i="10" s="1"/>
  <c r="DS884" i="10" s="1"/>
  <c r="DT884" i="10" s="1"/>
  <c r="DU884" i="10" s="1"/>
  <c r="R884" i="10" s="1"/>
  <c r="DH912" i="10"/>
  <c r="DI912" i="10" s="1"/>
  <c r="DJ912" i="10" s="1"/>
  <c r="DK912" i="10" s="1"/>
  <c r="DL912" i="10" s="1"/>
  <c r="DM912" i="10" s="1"/>
  <c r="DN912" i="10" s="1"/>
  <c r="DO912" i="10" s="1"/>
  <c r="DP912" i="10" s="1"/>
  <c r="DQ912" i="10" s="1"/>
  <c r="DR912" i="10" s="1"/>
  <c r="DS912" i="10" s="1"/>
  <c r="DT912" i="10" s="1"/>
  <c r="DU912" i="10" s="1"/>
  <c r="R912" i="10" s="1"/>
  <c r="DH932" i="10"/>
  <c r="DI932" i="10" s="1"/>
  <c r="DJ932" i="10" s="1"/>
  <c r="DK932" i="10" s="1"/>
  <c r="DL932" i="10" s="1"/>
  <c r="DM932" i="10" s="1"/>
  <c r="DN932" i="10" s="1"/>
  <c r="DO932" i="10" s="1"/>
  <c r="DP932" i="10" s="1"/>
  <c r="DQ932" i="10" s="1"/>
  <c r="DR932" i="10" s="1"/>
  <c r="DS932" i="10" s="1"/>
  <c r="DT932" i="10" s="1"/>
  <c r="DU932" i="10" s="1"/>
  <c r="R932" i="10" s="1"/>
  <c r="DH936" i="10"/>
  <c r="DI936" i="10" s="1"/>
  <c r="DJ936" i="10" s="1"/>
  <c r="DK936" i="10" s="1"/>
  <c r="DL936" i="10" s="1"/>
  <c r="DM936" i="10" s="1"/>
  <c r="DN936" i="10" s="1"/>
  <c r="DO936" i="10" s="1"/>
  <c r="DP936" i="10" s="1"/>
  <c r="DQ936" i="10" s="1"/>
  <c r="DR936" i="10" s="1"/>
  <c r="DS936" i="10" s="1"/>
  <c r="DT936" i="10" s="1"/>
  <c r="DU936" i="10" s="1"/>
  <c r="R936" i="10" s="1"/>
  <c r="DH964" i="10"/>
  <c r="DI964" i="10" s="1"/>
  <c r="DJ964" i="10" s="1"/>
  <c r="DK964" i="10" s="1"/>
  <c r="DL964" i="10" s="1"/>
  <c r="DM964" i="10" s="1"/>
  <c r="DN964" i="10" s="1"/>
  <c r="DO964" i="10" s="1"/>
  <c r="DP964" i="10" s="1"/>
  <c r="DQ964" i="10" s="1"/>
  <c r="DR964" i="10" s="1"/>
  <c r="DS964" i="10" s="1"/>
  <c r="DT964" i="10" s="1"/>
  <c r="DU964" i="10" s="1"/>
  <c r="R964" i="10" s="1"/>
  <c r="DH968" i="10"/>
  <c r="DI968" i="10" s="1"/>
  <c r="DJ968" i="10" s="1"/>
  <c r="DK968" i="10" s="1"/>
  <c r="DL968" i="10" s="1"/>
  <c r="DM968" i="10" s="1"/>
  <c r="DN968" i="10" s="1"/>
  <c r="DO968" i="10" s="1"/>
  <c r="DP968" i="10" s="1"/>
  <c r="DQ968" i="10" s="1"/>
  <c r="DR968" i="10" s="1"/>
  <c r="DS968" i="10" s="1"/>
  <c r="DT968" i="10" s="1"/>
  <c r="DU968" i="10" s="1"/>
  <c r="R968" i="10" s="1"/>
  <c r="DH1036" i="10"/>
  <c r="DI1036" i="10" s="1"/>
  <c r="DJ1036" i="10" s="1"/>
  <c r="DK1036" i="10" s="1"/>
  <c r="DL1036" i="10" s="1"/>
  <c r="DM1036" i="10" s="1"/>
  <c r="DN1036" i="10" s="1"/>
  <c r="DO1036" i="10" s="1"/>
  <c r="DP1036" i="10" s="1"/>
  <c r="DQ1036" i="10" s="1"/>
  <c r="DR1036" i="10" s="1"/>
  <c r="DS1036" i="10" s="1"/>
  <c r="DT1036" i="10" s="1"/>
  <c r="DU1036" i="10" s="1"/>
  <c r="R1036" i="10" s="1"/>
  <c r="DH1040" i="10"/>
  <c r="DI1040" i="10" s="1"/>
  <c r="DJ1040" i="10" s="1"/>
  <c r="DK1040" i="10" s="1"/>
  <c r="DL1040" i="10" s="1"/>
  <c r="DM1040" i="10" s="1"/>
  <c r="DN1040" i="10" s="1"/>
  <c r="DO1040" i="10" s="1"/>
  <c r="DP1040" i="10" s="1"/>
  <c r="DQ1040" i="10" s="1"/>
  <c r="DR1040" i="10" s="1"/>
  <c r="DS1040" i="10" s="1"/>
  <c r="DT1040" i="10" s="1"/>
  <c r="DU1040" i="10" s="1"/>
  <c r="R1040" i="10" s="1"/>
  <c r="DH1155" i="10"/>
  <c r="DI1155" i="10" s="1"/>
  <c r="DJ1155" i="10" s="1"/>
  <c r="DK1155" i="10" s="1"/>
  <c r="DL1155" i="10" s="1"/>
  <c r="DM1155" i="10" s="1"/>
  <c r="DN1155" i="10" s="1"/>
  <c r="DO1155" i="10" s="1"/>
  <c r="DP1155" i="10" s="1"/>
  <c r="DQ1155" i="10" s="1"/>
  <c r="DR1155" i="10" s="1"/>
  <c r="DS1155" i="10" s="1"/>
  <c r="DT1155" i="10" s="1"/>
  <c r="DU1155" i="10" s="1"/>
  <c r="R1155" i="10" s="1"/>
  <c r="DH1178" i="10"/>
  <c r="DI1178" i="10" s="1"/>
  <c r="DJ1178" i="10" s="1"/>
  <c r="DK1178" i="10" s="1"/>
  <c r="DL1178" i="10" s="1"/>
  <c r="DM1178" i="10" s="1"/>
  <c r="DN1178" i="10" s="1"/>
  <c r="DO1178" i="10" s="1"/>
  <c r="DP1178" i="10" s="1"/>
  <c r="DQ1178" i="10" s="1"/>
  <c r="DR1178" i="10" s="1"/>
  <c r="DS1178" i="10" s="1"/>
  <c r="DT1178" i="10" s="1"/>
  <c r="DU1178" i="10" s="1"/>
  <c r="R1178" i="10" s="1"/>
  <c r="DH1190" i="10"/>
  <c r="DI1190" i="10" s="1"/>
  <c r="DJ1190" i="10" s="1"/>
  <c r="DK1190" i="10" s="1"/>
  <c r="DL1190" i="10" s="1"/>
  <c r="DM1190" i="10" s="1"/>
  <c r="DN1190" i="10" s="1"/>
  <c r="DO1190" i="10" s="1"/>
  <c r="DP1190" i="10" s="1"/>
  <c r="DQ1190" i="10" s="1"/>
  <c r="DR1190" i="10" s="1"/>
  <c r="DS1190" i="10" s="1"/>
  <c r="DT1190" i="10" s="1"/>
  <c r="DU1190" i="10" s="1"/>
  <c r="R1190" i="10" s="1"/>
  <c r="DH1214" i="10"/>
  <c r="DI1214" i="10" s="1"/>
  <c r="DJ1214" i="10" s="1"/>
  <c r="DK1214" i="10" s="1"/>
  <c r="DL1214" i="10" s="1"/>
  <c r="DM1214" i="10" s="1"/>
  <c r="DN1214" i="10" s="1"/>
  <c r="DO1214" i="10" s="1"/>
  <c r="DP1214" i="10" s="1"/>
  <c r="DQ1214" i="10" s="1"/>
  <c r="DR1214" i="10" s="1"/>
  <c r="DS1214" i="10" s="1"/>
  <c r="DT1214" i="10" s="1"/>
  <c r="DU1214" i="10" s="1"/>
  <c r="R1214" i="10" s="1"/>
  <c r="DH1218" i="10"/>
  <c r="DI1218" i="10" s="1"/>
  <c r="DJ1218" i="10" s="1"/>
  <c r="DK1218" i="10" s="1"/>
  <c r="DL1218" i="10" s="1"/>
  <c r="DM1218" i="10" s="1"/>
  <c r="DN1218" i="10" s="1"/>
  <c r="DO1218" i="10" s="1"/>
  <c r="DP1218" i="10" s="1"/>
  <c r="DQ1218" i="10" s="1"/>
  <c r="DR1218" i="10" s="1"/>
  <c r="DS1218" i="10" s="1"/>
  <c r="DT1218" i="10" s="1"/>
  <c r="DU1218" i="10" s="1"/>
  <c r="R1218" i="10" s="1"/>
  <c r="DH1237" i="10"/>
  <c r="DI1237" i="10" s="1"/>
  <c r="DJ1237" i="10" s="1"/>
  <c r="DK1237" i="10" s="1"/>
  <c r="DL1237" i="10" s="1"/>
  <c r="DM1237" i="10" s="1"/>
  <c r="DN1237" i="10" s="1"/>
  <c r="DO1237" i="10" s="1"/>
  <c r="DP1237" i="10" s="1"/>
  <c r="DQ1237" i="10" s="1"/>
  <c r="DR1237" i="10" s="1"/>
  <c r="DS1237" i="10" s="1"/>
  <c r="DT1237" i="10" s="1"/>
  <c r="DU1237" i="10" s="1"/>
  <c r="R1237" i="10" s="1"/>
  <c r="DH1241" i="10"/>
  <c r="DI1241" i="10" s="1"/>
  <c r="DJ1241" i="10" s="1"/>
  <c r="DK1241" i="10" s="1"/>
  <c r="DL1241" i="10" s="1"/>
  <c r="DM1241" i="10" s="1"/>
  <c r="DN1241" i="10" s="1"/>
  <c r="DO1241" i="10" s="1"/>
  <c r="DP1241" i="10" s="1"/>
  <c r="DQ1241" i="10" s="1"/>
  <c r="DR1241" i="10" s="1"/>
  <c r="DS1241" i="10" s="1"/>
  <c r="DT1241" i="10" s="1"/>
  <c r="DU1241" i="10" s="1"/>
  <c r="R1241" i="10" s="1"/>
  <c r="DH1245" i="10"/>
  <c r="DI1245" i="10" s="1"/>
  <c r="DJ1245" i="10" s="1"/>
  <c r="DK1245" i="10" s="1"/>
  <c r="DL1245" i="10" s="1"/>
  <c r="DM1245" i="10" s="1"/>
  <c r="DN1245" i="10" s="1"/>
  <c r="DO1245" i="10" s="1"/>
  <c r="DP1245" i="10" s="1"/>
  <c r="DQ1245" i="10" s="1"/>
  <c r="DR1245" i="10" s="1"/>
  <c r="DS1245" i="10" s="1"/>
  <c r="DT1245" i="10" s="1"/>
  <c r="DU1245" i="10" s="1"/>
  <c r="R1245" i="10" s="1"/>
  <c r="DH1249" i="10"/>
  <c r="DI1249" i="10" s="1"/>
  <c r="DJ1249" i="10" s="1"/>
  <c r="DK1249" i="10" s="1"/>
  <c r="DL1249" i="10" s="1"/>
  <c r="DM1249" i="10" s="1"/>
  <c r="DN1249" i="10" s="1"/>
  <c r="DO1249" i="10" s="1"/>
  <c r="DP1249" i="10" s="1"/>
  <c r="DQ1249" i="10" s="1"/>
  <c r="DR1249" i="10" s="1"/>
  <c r="DS1249" i="10" s="1"/>
  <c r="DT1249" i="10" s="1"/>
  <c r="DU1249" i="10" s="1"/>
  <c r="R1249" i="10" s="1"/>
  <c r="DH1307" i="10"/>
  <c r="DI1307" i="10" s="1"/>
  <c r="DJ1307" i="10" s="1"/>
  <c r="DK1307" i="10" s="1"/>
  <c r="DL1307" i="10" s="1"/>
  <c r="DM1307" i="10" s="1"/>
  <c r="DN1307" i="10" s="1"/>
  <c r="DO1307" i="10" s="1"/>
  <c r="DP1307" i="10" s="1"/>
  <c r="DQ1307" i="10" s="1"/>
  <c r="DR1307" i="10" s="1"/>
  <c r="DS1307" i="10" s="1"/>
  <c r="DT1307" i="10" s="1"/>
  <c r="DU1307" i="10" s="1"/>
  <c r="R1307" i="10" s="1"/>
  <c r="DH1315" i="10"/>
  <c r="DI1315" i="10" s="1"/>
  <c r="DJ1315" i="10" s="1"/>
  <c r="DK1315" i="10" s="1"/>
  <c r="DL1315" i="10" s="1"/>
  <c r="DM1315" i="10" s="1"/>
  <c r="DN1315" i="10" s="1"/>
  <c r="DO1315" i="10" s="1"/>
  <c r="DP1315" i="10" s="1"/>
  <c r="DQ1315" i="10" s="1"/>
  <c r="DR1315" i="10" s="1"/>
  <c r="DS1315" i="10" s="1"/>
  <c r="DT1315" i="10" s="1"/>
  <c r="DU1315" i="10" s="1"/>
  <c r="R1315" i="10" s="1"/>
  <c r="DH528" i="10"/>
  <c r="DI528" i="10" s="1"/>
  <c r="DJ528" i="10" s="1"/>
  <c r="DK528" i="10" s="1"/>
  <c r="DL528" i="10" s="1"/>
  <c r="DM528" i="10" s="1"/>
  <c r="DN528" i="10" s="1"/>
  <c r="DO528" i="10" s="1"/>
  <c r="DP528" i="10" s="1"/>
  <c r="DQ528" i="10" s="1"/>
  <c r="DR528" i="10" s="1"/>
  <c r="DS528" i="10" s="1"/>
  <c r="DT528" i="10" s="1"/>
  <c r="DU528" i="10" s="1"/>
  <c r="R528" i="10" s="1"/>
  <c r="DH622" i="10"/>
  <c r="DI622" i="10" s="1"/>
  <c r="DJ622" i="10" s="1"/>
  <c r="DK622" i="10" s="1"/>
  <c r="DL622" i="10" s="1"/>
  <c r="DM622" i="10" s="1"/>
  <c r="DN622" i="10" s="1"/>
  <c r="DO622" i="10" s="1"/>
  <c r="DP622" i="10" s="1"/>
  <c r="DQ622" i="10" s="1"/>
  <c r="DR622" i="10" s="1"/>
  <c r="DS622" i="10" s="1"/>
  <c r="DT622" i="10" s="1"/>
  <c r="DU622" i="10" s="1"/>
  <c r="R622" i="10" s="1"/>
  <c r="DH683" i="10"/>
  <c r="DI683" i="10" s="1"/>
  <c r="DJ683" i="10" s="1"/>
  <c r="DK683" i="10" s="1"/>
  <c r="DL683" i="10" s="1"/>
  <c r="DM683" i="10" s="1"/>
  <c r="DN683" i="10" s="1"/>
  <c r="DO683" i="10" s="1"/>
  <c r="DP683" i="10" s="1"/>
  <c r="DQ683" i="10" s="1"/>
  <c r="DR683" i="10" s="1"/>
  <c r="DS683" i="10" s="1"/>
  <c r="DT683" i="10" s="1"/>
  <c r="DU683" i="10" s="1"/>
  <c r="R683" i="10" s="1"/>
  <c r="DH715" i="10"/>
  <c r="DI715" i="10" s="1"/>
  <c r="DJ715" i="10" s="1"/>
  <c r="DK715" i="10" s="1"/>
  <c r="DL715" i="10" s="1"/>
  <c r="DM715" i="10" s="1"/>
  <c r="DN715" i="10" s="1"/>
  <c r="DO715" i="10" s="1"/>
  <c r="DP715" i="10" s="1"/>
  <c r="DQ715" i="10" s="1"/>
  <c r="DR715" i="10" s="1"/>
  <c r="DS715" i="10" s="1"/>
  <c r="DT715" i="10" s="1"/>
  <c r="DU715" i="10" s="1"/>
  <c r="R715" i="10" s="1"/>
  <c r="DH747" i="10"/>
  <c r="DI747" i="10" s="1"/>
  <c r="DJ747" i="10" s="1"/>
  <c r="DK747" i="10" s="1"/>
  <c r="DL747" i="10" s="1"/>
  <c r="DM747" i="10" s="1"/>
  <c r="DN747" i="10" s="1"/>
  <c r="DO747" i="10" s="1"/>
  <c r="DP747" i="10" s="1"/>
  <c r="DQ747" i="10" s="1"/>
  <c r="DR747" i="10" s="1"/>
  <c r="DS747" i="10" s="1"/>
  <c r="DT747" i="10" s="1"/>
  <c r="DU747" i="10" s="1"/>
  <c r="R747" i="10" s="1"/>
  <c r="DH779" i="10"/>
  <c r="DI779" i="10" s="1"/>
  <c r="DJ779" i="10" s="1"/>
  <c r="DK779" i="10" s="1"/>
  <c r="DL779" i="10" s="1"/>
  <c r="DM779" i="10" s="1"/>
  <c r="DN779" i="10" s="1"/>
  <c r="DO779" i="10" s="1"/>
  <c r="DP779" i="10" s="1"/>
  <c r="DQ779" i="10" s="1"/>
  <c r="DR779" i="10" s="1"/>
  <c r="DS779" i="10" s="1"/>
  <c r="DT779" i="10" s="1"/>
  <c r="DU779" i="10" s="1"/>
  <c r="R779" i="10" s="1"/>
  <c r="DH830" i="10"/>
  <c r="DI830" i="10" s="1"/>
  <c r="DJ830" i="10" s="1"/>
  <c r="DK830" i="10" s="1"/>
  <c r="DL830" i="10" s="1"/>
  <c r="DM830" i="10" s="1"/>
  <c r="DN830" i="10" s="1"/>
  <c r="DO830" i="10" s="1"/>
  <c r="DP830" i="10" s="1"/>
  <c r="DQ830" i="10" s="1"/>
  <c r="DR830" i="10" s="1"/>
  <c r="DS830" i="10" s="1"/>
  <c r="DT830" i="10" s="1"/>
  <c r="DU830" i="10" s="1"/>
  <c r="R830" i="10" s="1"/>
  <c r="DH909" i="10"/>
  <c r="DI909" i="10" s="1"/>
  <c r="DJ909" i="10" s="1"/>
  <c r="DK909" i="10" s="1"/>
  <c r="DL909" i="10" s="1"/>
  <c r="DM909" i="10" s="1"/>
  <c r="DN909" i="10" s="1"/>
  <c r="DO909" i="10" s="1"/>
  <c r="DP909" i="10" s="1"/>
  <c r="DQ909" i="10" s="1"/>
  <c r="DR909" i="10" s="1"/>
  <c r="DS909" i="10" s="1"/>
  <c r="DT909" i="10" s="1"/>
  <c r="DU909" i="10" s="1"/>
  <c r="R909" i="10" s="1"/>
  <c r="DH925" i="10"/>
  <c r="DI925" i="10" s="1"/>
  <c r="DJ925" i="10" s="1"/>
  <c r="DK925" i="10" s="1"/>
  <c r="DL925" i="10" s="1"/>
  <c r="DM925" i="10" s="1"/>
  <c r="DN925" i="10" s="1"/>
  <c r="DO925" i="10" s="1"/>
  <c r="DP925" i="10" s="1"/>
  <c r="DQ925" i="10" s="1"/>
  <c r="DR925" i="10" s="1"/>
  <c r="DS925" i="10" s="1"/>
  <c r="DT925" i="10" s="1"/>
  <c r="DU925" i="10" s="1"/>
  <c r="R925" i="10" s="1"/>
  <c r="DH957" i="10"/>
  <c r="DI957" i="10" s="1"/>
  <c r="DJ957" i="10" s="1"/>
  <c r="DK957" i="10" s="1"/>
  <c r="DL957" i="10" s="1"/>
  <c r="DM957" i="10" s="1"/>
  <c r="DN957" i="10" s="1"/>
  <c r="DO957" i="10" s="1"/>
  <c r="DP957" i="10" s="1"/>
  <c r="DQ957" i="10" s="1"/>
  <c r="DR957" i="10" s="1"/>
  <c r="DS957" i="10" s="1"/>
  <c r="DT957" i="10" s="1"/>
  <c r="DU957" i="10" s="1"/>
  <c r="R957" i="10" s="1"/>
  <c r="DH1037" i="10"/>
  <c r="DI1037" i="10" s="1"/>
  <c r="DJ1037" i="10" s="1"/>
  <c r="DK1037" i="10" s="1"/>
  <c r="DL1037" i="10" s="1"/>
  <c r="DM1037" i="10" s="1"/>
  <c r="DN1037" i="10" s="1"/>
  <c r="DO1037" i="10" s="1"/>
  <c r="DP1037" i="10" s="1"/>
  <c r="DQ1037" i="10" s="1"/>
  <c r="DR1037" i="10" s="1"/>
  <c r="DS1037" i="10" s="1"/>
  <c r="DT1037" i="10" s="1"/>
  <c r="DU1037" i="10" s="1"/>
  <c r="R1037" i="10" s="1"/>
  <c r="DH1062" i="10"/>
  <c r="DI1062" i="10" s="1"/>
  <c r="DJ1062" i="10" s="1"/>
  <c r="DK1062" i="10" s="1"/>
  <c r="DL1062" i="10" s="1"/>
  <c r="DM1062" i="10" s="1"/>
  <c r="DN1062" i="10" s="1"/>
  <c r="DO1062" i="10" s="1"/>
  <c r="DP1062" i="10" s="1"/>
  <c r="DQ1062" i="10" s="1"/>
  <c r="DR1062" i="10" s="1"/>
  <c r="DS1062" i="10" s="1"/>
  <c r="DT1062" i="10" s="1"/>
  <c r="DU1062" i="10" s="1"/>
  <c r="R1062" i="10" s="1"/>
  <c r="DH1066" i="10"/>
  <c r="DI1066" i="10" s="1"/>
  <c r="DJ1066" i="10" s="1"/>
  <c r="DK1066" i="10" s="1"/>
  <c r="DL1066" i="10" s="1"/>
  <c r="DM1066" i="10" s="1"/>
  <c r="DN1066" i="10" s="1"/>
  <c r="DO1066" i="10" s="1"/>
  <c r="DP1066" i="10" s="1"/>
  <c r="DQ1066" i="10" s="1"/>
  <c r="DR1066" i="10" s="1"/>
  <c r="DS1066" i="10" s="1"/>
  <c r="DT1066" i="10" s="1"/>
  <c r="DU1066" i="10" s="1"/>
  <c r="R1066" i="10" s="1"/>
  <c r="DH1099" i="10"/>
  <c r="DI1099" i="10" s="1"/>
  <c r="DJ1099" i="10" s="1"/>
  <c r="DK1099" i="10" s="1"/>
  <c r="DL1099" i="10" s="1"/>
  <c r="DM1099" i="10" s="1"/>
  <c r="DN1099" i="10" s="1"/>
  <c r="DO1099" i="10" s="1"/>
  <c r="DP1099" i="10" s="1"/>
  <c r="DQ1099" i="10" s="1"/>
  <c r="DR1099" i="10" s="1"/>
  <c r="DS1099" i="10" s="1"/>
  <c r="DT1099" i="10" s="1"/>
  <c r="DU1099" i="10" s="1"/>
  <c r="R1099" i="10" s="1"/>
  <c r="DH1164" i="10"/>
  <c r="DI1164" i="10" s="1"/>
  <c r="DJ1164" i="10" s="1"/>
  <c r="DK1164" i="10" s="1"/>
  <c r="DL1164" i="10" s="1"/>
  <c r="DM1164" i="10" s="1"/>
  <c r="DN1164" i="10" s="1"/>
  <c r="DO1164" i="10" s="1"/>
  <c r="DP1164" i="10" s="1"/>
  <c r="DQ1164" i="10" s="1"/>
  <c r="DR1164" i="10" s="1"/>
  <c r="DS1164" i="10" s="1"/>
  <c r="DT1164" i="10" s="1"/>
  <c r="DU1164" i="10" s="1"/>
  <c r="R1164" i="10" s="1"/>
  <c r="DH1179" i="10"/>
  <c r="DI1179" i="10" s="1"/>
  <c r="DJ1179" i="10" s="1"/>
  <c r="DK1179" i="10" s="1"/>
  <c r="DL1179" i="10" s="1"/>
  <c r="DM1179" i="10" s="1"/>
  <c r="DN1179" i="10" s="1"/>
  <c r="DO1179" i="10" s="1"/>
  <c r="DP1179" i="10" s="1"/>
  <c r="DQ1179" i="10" s="1"/>
  <c r="DR1179" i="10" s="1"/>
  <c r="DS1179" i="10" s="1"/>
  <c r="DT1179" i="10" s="1"/>
  <c r="DU1179" i="10" s="1"/>
  <c r="R1179" i="10" s="1"/>
  <c r="DH1183" i="10"/>
  <c r="DI1183" i="10" s="1"/>
  <c r="DJ1183" i="10" s="1"/>
  <c r="DK1183" i="10" s="1"/>
  <c r="DL1183" i="10" s="1"/>
  <c r="DM1183" i="10" s="1"/>
  <c r="DN1183" i="10" s="1"/>
  <c r="DO1183" i="10" s="1"/>
  <c r="DP1183" i="10" s="1"/>
  <c r="DQ1183" i="10" s="1"/>
  <c r="DR1183" i="10" s="1"/>
  <c r="DS1183" i="10" s="1"/>
  <c r="DT1183" i="10" s="1"/>
  <c r="DU1183" i="10" s="1"/>
  <c r="R1183" i="10" s="1"/>
  <c r="DH1191" i="10"/>
  <c r="DI1191" i="10" s="1"/>
  <c r="DJ1191" i="10" s="1"/>
  <c r="DK1191" i="10" s="1"/>
  <c r="DL1191" i="10" s="1"/>
  <c r="DM1191" i="10" s="1"/>
  <c r="DN1191" i="10" s="1"/>
  <c r="DO1191" i="10" s="1"/>
  <c r="DP1191" i="10" s="1"/>
  <c r="DQ1191" i="10" s="1"/>
  <c r="DR1191" i="10" s="1"/>
  <c r="DS1191" i="10" s="1"/>
  <c r="DT1191" i="10" s="1"/>
  <c r="DU1191" i="10" s="1"/>
  <c r="R1191" i="10" s="1"/>
  <c r="DH1211" i="10"/>
  <c r="DI1211" i="10" s="1"/>
  <c r="DJ1211" i="10" s="1"/>
  <c r="DK1211" i="10" s="1"/>
  <c r="DL1211" i="10" s="1"/>
  <c r="DM1211" i="10" s="1"/>
  <c r="DN1211" i="10" s="1"/>
  <c r="DO1211" i="10" s="1"/>
  <c r="DP1211" i="10" s="1"/>
  <c r="DQ1211" i="10" s="1"/>
  <c r="DR1211" i="10" s="1"/>
  <c r="DS1211" i="10" s="1"/>
  <c r="DT1211" i="10" s="1"/>
  <c r="DU1211" i="10" s="1"/>
  <c r="R1211" i="10" s="1"/>
  <c r="DH1227" i="10"/>
  <c r="DI1227" i="10" s="1"/>
  <c r="DJ1227" i="10" s="1"/>
  <c r="DK1227" i="10" s="1"/>
  <c r="DL1227" i="10" s="1"/>
  <c r="DM1227" i="10" s="1"/>
  <c r="DN1227" i="10" s="1"/>
  <c r="DO1227" i="10" s="1"/>
  <c r="DP1227" i="10" s="1"/>
  <c r="DQ1227" i="10" s="1"/>
  <c r="DR1227" i="10" s="1"/>
  <c r="DS1227" i="10" s="1"/>
  <c r="DT1227" i="10" s="1"/>
  <c r="DU1227" i="10" s="1"/>
  <c r="R1227" i="10" s="1"/>
  <c r="DH1246" i="10"/>
  <c r="DI1246" i="10" s="1"/>
  <c r="DJ1246" i="10" s="1"/>
  <c r="DK1246" i="10" s="1"/>
  <c r="DL1246" i="10" s="1"/>
  <c r="DM1246" i="10" s="1"/>
  <c r="DN1246" i="10" s="1"/>
  <c r="DO1246" i="10" s="1"/>
  <c r="DP1246" i="10" s="1"/>
  <c r="DQ1246" i="10" s="1"/>
  <c r="DR1246" i="10" s="1"/>
  <c r="DS1246" i="10" s="1"/>
  <c r="DT1246" i="10" s="1"/>
  <c r="DU1246" i="10" s="1"/>
  <c r="R1246" i="10" s="1"/>
  <c r="DH1250" i="10"/>
  <c r="DI1250" i="10" s="1"/>
  <c r="DJ1250" i="10" s="1"/>
  <c r="DK1250" i="10" s="1"/>
  <c r="DL1250" i="10" s="1"/>
  <c r="DM1250" i="10" s="1"/>
  <c r="DN1250" i="10" s="1"/>
  <c r="DO1250" i="10" s="1"/>
  <c r="DP1250" i="10" s="1"/>
  <c r="DQ1250" i="10" s="1"/>
  <c r="DR1250" i="10" s="1"/>
  <c r="DS1250" i="10" s="1"/>
  <c r="DT1250" i="10" s="1"/>
  <c r="DU1250" i="10" s="1"/>
  <c r="R1250" i="10" s="1"/>
  <c r="DH1304" i="10"/>
  <c r="DI1304" i="10" s="1"/>
  <c r="DJ1304" i="10" s="1"/>
  <c r="DK1304" i="10" s="1"/>
  <c r="DL1304" i="10" s="1"/>
  <c r="DM1304" i="10" s="1"/>
  <c r="DN1304" i="10" s="1"/>
  <c r="DO1304" i="10" s="1"/>
  <c r="DP1304" i="10" s="1"/>
  <c r="DQ1304" i="10" s="1"/>
  <c r="DR1304" i="10" s="1"/>
  <c r="DS1304" i="10" s="1"/>
  <c r="DT1304" i="10" s="1"/>
  <c r="DU1304" i="10" s="1"/>
  <c r="R1304" i="10" s="1"/>
  <c r="DH1308" i="10"/>
  <c r="DI1308" i="10" s="1"/>
  <c r="DJ1308" i="10" s="1"/>
  <c r="DK1308" i="10" s="1"/>
  <c r="DL1308" i="10" s="1"/>
  <c r="DM1308" i="10" s="1"/>
  <c r="DN1308" i="10" s="1"/>
  <c r="DO1308" i="10" s="1"/>
  <c r="DP1308" i="10" s="1"/>
  <c r="DQ1308" i="10" s="1"/>
  <c r="DR1308" i="10" s="1"/>
  <c r="DS1308" i="10" s="1"/>
  <c r="DT1308" i="10" s="1"/>
  <c r="DU1308" i="10" s="1"/>
  <c r="R1308" i="10" s="1"/>
  <c r="DH512" i="10"/>
  <c r="DI512" i="10" s="1"/>
  <c r="DJ512" i="10" s="1"/>
  <c r="DK512" i="10" s="1"/>
  <c r="DL512" i="10" s="1"/>
  <c r="DM512" i="10" s="1"/>
  <c r="DN512" i="10" s="1"/>
  <c r="DO512" i="10" s="1"/>
  <c r="DP512" i="10" s="1"/>
  <c r="DQ512" i="10" s="1"/>
  <c r="DR512" i="10" s="1"/>
  <c r="DS512" i="10" s="1"/>
  <c r="DT512" i="10" s="1"/>
  <c r="DU512" i="10" s="1"/>
  <c r="R512" i="10" s="1"/>
  <c r="DH558" i="10"/>
  <c r="DI558" i="10" s="1"/>
  <c r="DJ558" i="10" s="1"/>
  <c r="DK558" i="10" s="1"/>
  <c r="DL558" i="10" s="1"/>
  <c r="DM558" i="10" s="1"/>
  <c r="DN558" i="10" s="1"/>
  <c r="DO558" i="10" s="1"/>
  <c r="DP558" i="10" s="1"/>
  <c r="DQ558" i="10" s="1"/>
  <c r="DR558" i="10" s="1"/>
  <c r="DS558" i="10" s="1"/>
  <c r="DT558" i="10" s="1"/>
  <c r="DU558" i="10" s="1"/>
  <c r="R558" i="10" s="1"/>
  <c r="DH661" i="10"/>
  <c r="DI661" i="10" s="1"/>
  <c r="DJ661" i="10" s="1"/>
  <c r="DK661" i="10" s="1"/>
  <c r="DL661" i="10" s="1"/>
  <c r="DM661" i="10" s="1"/>
  <c r="DN661" i="10" s="1"/>
  <c r="DO661" i="10" s="1"/>
  <c r="DP661" i="10" s="1"/>
  <c r="DQ661" i="10" s="1"/>
  <c r="DR661" i="10" s="1"/>
  <c r="DS661" i="10" s="1"/>
  <c r="DT661" i="10" s="1"/>
  <c r="DU661" i="10" s="1"/>
  <c r="R661" i="10" s="1"/>
  <c r="DH544" i="10"/>
  <c r="DI544" i="10" s="1"/>
  <c r="DJ544" i="10" s="1"/>
  <c r="DK544" i="10" s="1"/>
  <c r="DL544" i="10" s="1"/>
  <c r="DM544" i="10" s="1"/>
  <c r="DN544" i="10" s="1"/>
  <c r="DO544" i="10" s="1"/>
  <c r="DP544" i="10" s="1"/>
  <c r="DQ544" i="10" s="1"/>
  <c r="DR544" i="10" s="1"/>
  <c r="DS544" i="10" s="1"/>
  <c r="DT544" i="10" s="1"/>
  <c r="DU544" i="10" s="1"/>
  <c r="R544" i="10" s="1"/>
  <c r="DH574" i="10"/>
  <c r="DI574" i="10" s="1"/>
  <c r="DJ574" i="10" s="1"/>
  <c r="DK574" i="10" s="1"/>
  <c r="DL574" i="10" s="1"/>
  <c r="DM574" i="10" s="1"/>
  <c r="DN574" i="10" s="1"/>
  <c r="DO574" i="10" s="1"/>
  <c r="DP574" i="10" s="1"/>
  <c r="DQ574" i="10" s="1"/>
  <c r="DR574" i="10" s="1"/>
  <c r="DS574" i="10" s="1"/>
  <c r="DT574" i="10" s="1"/>
  <c r="DU574" i="10" s="1"/>
  <c r="R574" i="10" s="1"/>
  <c r="DH691" i="10"/>
  <c r="DI691" i="10" s="1"/>
  <c r="DJ691" i="10" s="1"/>
  <c r="DK691" i="10" s="1"/>
  <c r="DL691" i="10" s="1"/>
  <c r="DM691" i="10" s="1"/>
  <c r="DN691" i="10" s="1"/>
  <c r="DO691" i="10" s="1"/>
  <c r="DP691" i="10" s="1"/>
  <c r="DQ691" i="10" s="1"/>
  <c r="DR691" i="10" s="1"/>
  <c r="DS691" i="10" s="1"/>
  <c r="DT691" i="10" s="1"/>
  <c r="DU691" i="10" s="1"/>
  <c r="R691" i="10" s="1"/>
  <c r="DH723" i="10"/>
  <c r="DI723" i="10" s="1"/>
  <c r="DJ723" i="10" s="1"/>
  <c r="DK723" i="10" s="1"/>
  <c r="DL723" i="10" s="1"/>
  <c r="DM723" i="10" s="1"/>
  <c r="DN723" i="10" s="1"/>
  <c r="DO723" i="10" s="1"/>
  <c r="DP723" i="10" s="1"/>
  <c r="DQ723" i="10" s="1"/>
  <c r="DR723" i="10" s="1"/>
  <c r="DS723" i="10" s="1"/>
  <c r="DT723" i="10" s="1"/>
  <c r="DU723" i="10" s="1"/>
  <c r="R723" i="10" s="1"/>
  <c r="DH755" i="10"/>
  <c r="DI755" i="10" s="1"/>
  <c r="DJ755" i="10" s="1"/>
  <c r="DK755" i="10" s="1"/>
  <c r="DL755" i="10" s="1"/>
  <c r="DM755" i="10" s="1"/>
  <c r="DN755" i="10" s="1"/>
  <c r="DO755" i="10" s="1"/>
  <c r="DP755" i="10" s="1"/>
  <c r="DQ755" i="10" s="1"/>
  <c r="DR755" i="10" s="1"/>
  <c r="DS755" i="10" s="1"/>
  <c r="DT755" i="10" s="1"/>
  <c r="DU755" i="10" s="1"/>
  <c r="R755" i="10" s="1"/>
  <c r="DH787" i="10"/>
  <c r="DI787" i="10" s="1"/>
  <c r="DJ787" i="10" s="1"/>
  <c r="DK787" i="10" s="1"/>
  <c r="DL787" i="10" s="1"/>
  <c r="DM787" i="10" s="1"/>
  <c r="DN787" i="10" s="1"/>
  <c r="DO787" i="10" s="1"/>
  <c r="DP787" i="10" s="1"/>
  <c r="DQ787" i="10" s="1"/>
  <c r="DR787" i="10" s="1"/>
  <c r="DS787" i="10" s="1"/>
  <c r="DT787" i="10" s="1"/>
  <c r="DU787" i="10" s="1"/>
  <c r="R787" i="10" s="1"/>
  <c r="DH831" i="10"/>
  <c r="DI831" i="10" s="1"/>
  <c r="DJ831" i="10" s="1"/>
  <c r="DK831" i="10" s="1"/>
  <c r="DL831" i="10" s="1"/>
  <c r="DM831" i="10" s="1"/>
  <c r="DN831" i="10" s="1"/>
  <c r="DO831" i="10" s="1"/>
  <c r="DP831" i="10" s="1"/>
  <c r="DQ831" i="10" s="1"/>
  <c r="DR831" i="10" s="1"/>
  <c r="DS831" i="10" s="1"/>
  <c r="DT831" i="10" s="1"/>
  <c r="DU831" i="10" s="1"/>
  <c r="R831" i="10" s="1"/>
  <c r="DH843" i="10"/>
  <c r="DI843" i="10" s="1"/>
  <c r="DJ843" i="10" s="1"/>
  <c r="DK843" i="10" s="1"/>
  <c r="DL843" i="10" s="1"/>
  <c r="DM843" i="10" s="1"/>
  <c r="DN843" i="10" s="1"/>
  <c r="DO843" i="10" s="1"/>
  <c r="DP843" i="10" s="1"/>
  <c r="DQ843" i="10" s="1"/>
  <c r="DR843" i="10" s="1"/>
  <c r="DS843" i="10" s="1"/>
  <c r="DT843" i="10" s="1"/>
  <c r="DU843" i="10" s="1"/>
  <c r="R843" i="10" s="1"/>
  <c r="DH910" i="10"/>
  <c r="DI910" i="10" s="1"/>
  <c r="DJ910" i="10" s="1"/>
  <c r="DK910" i="10" s="1"/>
  <c r="DL910" i="10" s="1"/>
  <c r="DM910" i="10" s="1"/>
  <c r="DN910" i="10" s="1"/>
  <c r="DO910" i="10" s="1"/>
  <c r="DP910" i="10" s="1"/>
  <c r="DQ910" i="10" s="1"/>
  <c r="DR910" i="10" s="1"/>
  <c r="DS910" i="10" s="1"/>
  <c r="DT910" i="10" s="1"/>
  <c r="DU910" i="10" s="1"/>
  <c r="R910" i="10" s="1"/>
  <c r="DH1015" i="10"/>
  <c r="DI1015" i="10" s="1"/>
  <c r="DJ1015" i="10" s="1"/>
  <c r="DK1015" i="10" s="1"/>
  <c r="DL1015" i="10" s="1"/>
  <c r="DM1015" i="10" s="1"/>
  <c r="DN1015" i="10" s="1"/>
  <c r="DO1015" i="10" s="1"/>
  <c r="DP1015" i="10" s="1"/>
  <c r="DQ1015" i="10" s="1"/>
  <c r="DR1015" i="10" s="1"/>
  <c r="DS1015" i="10" s="1"/>
  <c r="DT1015" i="10" s="1"/>
  <c r="DU1015" i="10" s="1"/>
  <c r="R1015" i="10" s="1"/>
  <c r="DH1063" i="10"/>
  <c r="DI1063" i="10" s="1"/>
  <c r="DJ1063" i="10" s="1"/>
  <c r="DK1063" i="10" s="1"/>
  <c r="DL1063" i="10" s="1"/>
  <c r="DM1063" i="10" s="1"/>
  <c r="DN1063" i="10" s="1"/>
  <c r="DO1063" i="10" s="1"/>
  <c r="DP1063" i="10" s="1"/>
  <c r="DQ1063" i="10" s="1"/>
  <c r="DR1063" i="10" s="1"/>
  <c r="DS1063" i="10" s="1"/>
  <c r="DT1063" i="10" s="1"/>
  <c r="DU1063" i="10" s="1"/>
  <c r="R1063" i="10" s="1"/>
  <c r="DH1075" i="10"/>
  <c r="DI1075" i="10" s="1"/>
  <c r="DJ1075" i="10" s="1"/>
  <c r="DK1075" i="10" s="1"/>
  <c r="DL1075" i="10" s="1"/>
  <c r="DM1075" i="10" s="1"/>
  <c r="DN1075" i="10" s="1"/>
  <c r="DO1075" i="10" s="1"/>
  <c r="DP1075" i="10" s="1"/>
  <c r="DQ1075" i="10" s="1"/>
  <c r="DR1075" i="10" s="1"/>
  <c r="DS1075" i="10" s="1"/>
  <c r="DT1075" i="10" s="1"/>
  <c r="DU1075" i="10" s="1"/>
  <c r="R1075" i="10" s="1"/>
  <c r="DH1096" i="10"/>
  <c r="DI1096" i="10" s="1"/>
  <c r="DJ1096" i="10" s="1"/>
  <c r="DK1096" i="10" s="1"/>
  <c r="DL1096" i="10" s="1"/>
  <c r="DM1096" i="10" s="1"/>
  <c r="DN1096" i="10" s="1"/>
  <c r="DO1096" i="10" s="1"/>
  <c r="DP1096" i="10" s="1"/>
  <c r="DQ1096" i="10" s="1"/>
  <c r="DR1096" i="10" s="1"/>
  <c r="DS1096" i="10" s="1"/>
  <c r="DT1096" i="10" s="1"/>
  <c r="DU1096" i="10" s="1"/>
  <c r="R1096" i="10" s="1"/>
  <c r="DH1100" i="10"/>
  <c r="DI1100" i="10" s="1"/>
  <c r="DJ1100" i="10" s="1"/>
  <c r="DK1100" i="10" s="1"/>
  <c r="DL1100" i="10" s="1"/>
  <c r="DM1100" i="10" s="1"/>
  <c r="DN1100" i="10" s="1"/>
  <c r="DO1100" i="10" s="1"/>
  <c r="DP1100" i="10" s="1"/>
  <c r="DQ1100" i="10" s="1"/>
  <c r="DR1100" i="10" s="1"/>
  <c r="DS1100" i="10" s="1"/>
  <c r="DT1100" i="10" s="1"/>
  <c r="DU1100" i="10" s="1"/>
  <c r="R1100" i="10" s="1"/>
  <c r="DH1180" i="10"/>
  <c r="DI1180" i="10" s="1"/>
  <c r="DJ1180" i="10" s="1"/>
  <c r="DK1180" i="10" s="1"/>
  <c r="DL1180" i="10" s="1"/>
  <c r="DM1180" i="10" s="1"/>
  <c r="DN1180" i="10" s="1"/>
  <c r="DO1180" i="10" s="1"/>
  <c r="DP1180" i="10" s="1"/>
  <c r="DQ1180" i="10" s="1"/>
  <c r="DR1180" i="10" s="1"/>
  <c r="DS1180" i="10" s="1"/>
  <c r="DT1180" i="10" s="1"/>
  <c r="DU1180" i="10" s="1"/>
  <c r="R1180" i="10" s="1"/>
  <c r="DH1184" i="10"/>
  <c r="DI1184" i="10" s="1"/>
  <c r="DJ1184" i="10" s="1"/>
  <c r="DK1184" i="10" s="1"/>
  <c r="DL1184" i="10" s="1"/>
  <c r="DM1184" i="10" s="1"/>
  <c r="DN1184" i="10" s="1"/>
  <c r="DO1184" i="10" s="1"/>
  <c r="DP1184" i="10" s="1"/>
  <c r="DQ1184" i="10" s="1"/>
  <c r="DR1184" i="10" s="1"/>
  <c r="DS1184" i="10" s="1"/>
  <c r="DT1184" i="10" s="1"/>
  <c r="DU1184" i="10" s="1"/>
  <c r="R1184" i="10" s="1"/>
  <c r="DH1192" i="10"/>
  <c r="DI1192" i="10" s="1"/>
  <c r="DJ1192" i="10" s="1"/>
  <c r="DK1192" i="10" s="1"/>
  <c r="DL1192" i="10" s="1"/>
  <c r="DM1192" i="10" s="1"/>
  <c r="DN1192" i="10" s="1"/>
  <c r="DO1192" i="10" s="1"/>
  <c r="DP1192" i="10" s="1"/>
  <c r="DQ1192" i="10" s="1"/>
  <c r="DR1192" i="10" s="1"/>
  <c r="DS1192" i="10" s="1"/>
  <c r="DT1192" i="10" s="1"/>
  <c r="DU1192" i="10" s="1"/>
  <c r="R1192" i="10" s="1"/>
  <c r="DH1208" i="10"/>
  <c r="DI1208" i="10" s="1"/>
  <c r="DJ1208" i="10" s="1"/>
  <c r="DK1208" i="10" s="1"/>
  <c r="DL1208" i="10" s="1"/>
  <c r="DM1208" i="10" s="1"/>
  <c r="DN1208" i="10" s="1"/>
  <c r="DO1208" i="10" s="1"/>
  <c r="DP1208" i="10" s="1"/>
  <c r="DQ1208" i="10" s="1"/>
  <c r="DR1208" i="10" s="1"/>
  <c r="DS1208" i="10" s="1"/>
  <c r="DT1208" i="10" s="1"/>
  <c r="DU1208" i="10" s="1"/>
  <c r="R1208" i="10" s="1"/>
  <c r="DH1212" i="10"/>
  <c r="DI1212" i="10" s="1"/>
  <c r="DJ1212" i="10" s="1"/>
  <c r="DK1212" i="10" s="1"/>
  <c r="DL1212" i="10" s="1"/>
  <c r="DM1212" i="10" s="1"/>
  <c r="DN1212" i="10" s="1"/>
  <c r="DO1212" i="10" s="1"/>
  <c r="DP1212" i="10" s="1"/>
  <c r="DQ1212" i="10" s="1"/>
  <c r="DR1212" i="10" s="1"/>
  <c r="DS1212" i="10" s="1"/>
  <c r="DT1212" i="10" s="1"/>
  <c r="DU1212" i="10" s="1"/>
  <c r="R1212" i="10" s="1"/>
  <c r="DH1247" i="10"/>
  <c r="DI1247" i="10" s="1"/>
  <c r="DJ1247" i="10" s="1"/>
  <c r="DK1247" i="10" s="1"/>
  <c r="DL1247" i="10" s="1"/>
  <c r="DM1247" i="10" s="1"/>
  <c r="DN1247" i="10" s="1"/>
  <c r="DO1247" i="10" s="1"/>
  <c r="DP1247" i="10" s="1"/>
  <c r="DQ1247" i="10" s="1"/>
  <c r="DR1247" i="10" s="1"/>
  <c r="DS1247" i="10" s="1"/>
  <c r="DT1247" i="10" s="1"/>
  <c r="DU1247" i="10" s="1"/>
  <c r="R1247" i="10" s="1"/>
  <c r="DH1251" i="10"/>
  <c r="DI1251" i="10" s="1"/>
  <c r="DJ1251" i="10" s="1"/>
  <c r="DK1251" i="10" s="1"/>
  <c r="DL1251" i="10" s="1"/>
  <c r="DM1251" i="10" s="1"/>
  <c r="DN1251" i="10" s="1"/>
  <c r="DO1251" i="10" s="1"/>
  <c r="DP1251" i="10" s="1"/>
  <c r="DQ1251" i="10" s="1"/>
  <c r="DR1251" i="10" s="1"/>
  <c r="DS1251" i="10" s="1"/>
  <c r="DT1251" i="10" s="1"/>
  <c r="DU1251" i="10" s="1"/>
  <c r="R1251" i="10" s="1"/>
  <c r="DH1305" i="10"/>
  <c r="DI1305" i="10" s="1"/>
  <c r="DJ1305" i="10" s="1"/>
  <c r="DK1305" i="10" s="1"/>
  <c r="DL1305" i="10" s="1"/>
  <c r="DM1305" i="10" s="1"/>
  <c r="DN1305" i="10" s="1"/>
  <c r="DO1305" i="10" s="1"/>
  <c r="DP1305" i="10" s="1"/>
  <c r="DQ1305" i="10" s="1"/>
  <c r="DR1305" i="10" s="1"/>
  <c r="DS1305" i="10" s="1"/>
  <c r="DT1305" i="10" s="1"/>
  <c r="DU1305" i="10" s="1"/>
  <c r="R1305" i="10" s="1"/>
  <c r="DH526" i="10"/>
  <c r="DI526" i="10" s="1"/>
  <c r="DJ526" i="10" s="1"/>
  <c r="DK526" i="10" s="1"/>
  <c r="DL526" i="10" s="1"/>
  <c r="DM526" i="10" s="1"/>
  <c r="DN526" i="10" s="1"/>
  <c r="DO526" i="10" s="1"/>
  <c r="DP526" i="10" s="1"/>
  <c r="DQ526" i="10" s="1"/>
  <c r="DR526" i="10" s="1"/>
  <c r="DS526" i="10" s="1"/>
  <c r="DT526" i="10" s="1"/>
  <c r="DU526" i="10" s="1"/>
  <c r="R526" i="10" s="1"/>
  <c r="DH536" i="10"/>
  <c r="DI536" i="10" s="1"/>
  <c r="DJ536" i="10" s="1"/>
  <c r="DK536" i="10" s="1"/>
  <c r="DL536" i="10" s="1"/>
  <c r="DM536" i="10" s="1"/>
  <c r="DN536" i="10" s="1"/>
  <c r="DO536" i="10" s="1"/>
  <c r="DP536" i="10" s="1"/>
  <c r="DQ536" i="10" s="1"/>
  <c r="DR536" i="10" s="1"/>
  <c r="DS536" i="10" s="1"/>
  <c r="DT536" i="10" s="1"/>
  <c r="DU536" i="10" s="1"/>
  <c r="R536" i="10" s="1"/>
  <c r="DH561" i="10"/>
  <c r="DI561" i="10" s="1"/>
  <c r="DJ561" i="10" s="1"/>
  <c r="DK561" i="10" s="1"/>
  <c r="DL561" i="10" s="1"/>
  <c r="DM561" i="10" s="1"/>
  <c r="DN561" i="10" s="1"/>
  <c r="DO561" i="10" s="1"/>
  <c r="DP561" i="10" s="1"/>
  <c r="DQ561" i="10" s="1"/>
  <c r="DR561" i="10" s="1"/>
  <c r="DS561" i="10" s="1"/>
  <c r="DT561" i="10" s="1"/>
  <c r="DU561" i="10" s="1"/>
  <c r="R561" i="10" s="1"/>
  <c r="DH575" i="10"/>
  <c r="DI575" i="10" s="1"/>
  <c r="DJ575" i="10" s="1"/>
  <c r="DK575" i="10" s="1"/>
  <c r="DL575" i="10" s="1"/>
  <c r="DM575" i="10" s="1"/>
  <c r="DN575" i="10" s="1"/>
  <c r="DO575" i="10" s="1"/>
  <c r="DP575" i="10" s="1"/>
  <c r="DQ575" i="10" s="1"/>
  <c r="DR575" i="10" s="1"/>
  <c r="DS575" i="10" s="1"/>
  <c r="DT575" i="10" s="1"/>
  <c r="DU575" i="10" s="1"/>
  <c r="R575" i="10" s="1"/>
  <c r="DH586" i="10"/>
  <c r="DI586" i="10" s="1"/>
  <c r="DJ586" i="10" s="1"/>
  <c r="DK586" i="10" s="1"/>
  <c r="DL586" i="10" s="1"/>
  <c r="DM586" i="10" s="1"/>
  <c r="DN586" i="10" s="1"/>
  <c r="DO586" i="10" s="1"/>
  <c r="DP586" i="10" s="1"/>
  <c r="DQ586" i="10" s="1"/>
  <c r="DR586" i="10" s="1"/>
  <c r="DS586" i="10" s="1"/>
  <c r="DT586" i="10" s="1"/>
  <c r="DU586" i="10" s="1"/>
  <c r="R586" i="10" s="1"/>
  <c r="DH597" i="10"/>
  <c r="DI597" i="10" s="1"/>
  <c r="DJ597" i="10" s="1"/>
  <c r="DK597" i="10" s="1"/>
  <c r="DL597" i="10" s="1"/>
  <c r="DM597" i="10" s="1"/>
  <c r="DN597" i="10" s="1"/>
  <c r="DO597" i="10" s="1"/>
  <c r="DP597" i="10" s="1"/>
  <c r="DQ597" i="10" s="1"/>
  <c r="DR597" i="10" s="1"/>
  <c r="DS597" i="10" s="1"/>
  <c r="DT597" i="10" s="1"/>
  <c r="DU597" i="10" s="1"/>
  <c r="R597" i="10" s="1"/>
  <c r="DH604" i="10"/>
  <c r="DI604" i="10" s="1"/>
  <c r="DJ604" i="10" s="1"/>
  <c r="DK604" i="10" s="1"/>
  <c r="DL604" i="10" s="1"/>
  <c r="DM604" i="10" s="1"/>
  <c r="DN604" i="10" s="1"/>
  <c r="DO604" i="10" s="1"/>
  <c r="DP604" i="10" s="1"/>
  <c r="DQ604" i="10" s="1"/>
  <c r="DR604" i="10" s="1"/>
  <c r="DS604" i="10" s="1"/>
  <c r="DT604" i="10" s="1"/>
  <c r="DU604" i="10" s="1"/>
  <c r="R604" i="10" s="1"/>
  <c r="DH611" i="10"/>
  <c r="DI611" i="10" s="1"/>
  <c r="DJ611" i="10" s="1"/>
  <c r="DK611" i="10" s="1"/>
  <c r="DL611" i="10" s="1"/>
  <c r="DM611" i="10" s="1"/>
  <c r="DN611" i="10" s="1"/>
  <c r="DO611" i="10" s="1"/>
  <c r="DP611" i="10" s="1"/>
  <c r="DQ611" i="10" s="1"/>
  <c r="DR611" i="10" s="1"/>
  <c r="DS611" i="10" s="1"/>
  <c r="DT611" i="10" s="1"/>
  <c r="DU611" i="10" s="1"/>
  <c r="R611" i="10" s="1"/>
  <c r="DH618" i="10"/>
  <c r="DI618" i="10" s="1"/>
  <c r="DJ618" i="10" s="1"/>
  <c r="DK618" i="10" s="1"/>
  <c r="DL618" i="10" s="1"/>
  <c r="DM618" i="10" s="1"/>
  <c r="DN618" i="10" s="1"/>
  <c r="DO618" i="10" s="1"/>
  <c r="DP618" i="10" s="1"/>
  <c r="DQ618" i="10" s="1"/>
  <c r="DR618" i="10" s="1"/>
  <c r="DS618" i="10" s="1"/>
  <c r="DT618" i="10" s="1"/>
  <c r="DU618" i="10" s="1"/>
  <c r="R618" i="10" s="1"/>
  <c r="DH632" i="10"/>
  <c r="DI632" i="10" s="1"/>
  <c r="DJ632" i="10" s="1"/>
  <c r="DK632" i="10" s="1"/>
  <c r="DL632" i="10" s="1"/>
  <c r="DM632" i="10" s="1"/>
  <c r="DN632" i="10" s="1"/>
  <c r="DO632" i="10" s="1"/>
  <c r="DP632" i="10" s="1"/>
  <c r="DQ632" i="10" s="1"/>
  <c r="DR632" i="10" s="1"/>
  <c r="DS632" i="10" s="1"/>
  <c r="DT632" i="10" s="1"/>
  <c r="DU632" i="10" s="1"/>
  <c r="R632" i="10" s="1"/>
  <c r="DH640" i="10"/>
  <c r="DI640" i="10" s="1"/>
  <c r="DJ640" i="10" s="1"/>
  <c r="DK640" i="10" s="1"/>
  <c r="DL640" i="10" s="1"/>
  <c r="DM640" i="10" s="1"/>
  <c r="DN640" i="10" s="1"/>
  <c r="DO640" i="10" s="1"/>
  <c r="DP640" i="10" s="1"/>
  <c r="DQ640" i="10" s="1"/>
  <c r="DR640" i="10" s="1"/>
  <c r="DS640" i="10" s="1"/>
  <c r="DT640" i="10" s="1"/>
  <c r="DU640" i="10" s="1"/>
  <c r="R640" i="10" s="1"/>
  <c r="DH644" i="10"/>
  <c r="DI644" i="10" s="1"/>
  <c r="DJ644" i="10" s="1"/>
  <c r="DK644" i="10" s="1"/>
  <c r="DL644" i="10" s="1"/>
  <c r="DM644" i="10" s="1"/>
  <c r="DN644" i="10" s="1"/>
  <c r="DO644" i="10" s="1"/>
  <c r="DP644" i="10" s="1"/>
  <c r="DQ644" i="10" s="1"/>
  <c r="DR644" i="10" s="1"/>
  <c r="DS644" i="10" s="1"/>
  <c r="DT644" i="10" s="1"/>
  <c r="DU644" i="10" s="1"/>
  <c r="R644" i="10" s="1"/>
  <c r="DH647" i="10"/>
  <c r="DI647" i="10" s="1"/>
  <c r="DJ647" i="10" s="1"/>
  <c r="DK647" i="10" s="1"/>
  <c r="DL647" i="10" s="1"/>
  <c r="DM647" i="10" s="1"/>
  <c r="DN647" i="10" s="1"/>
  <c r="DO647" i="10" s="1"/>
  <c r="DP647" i="10" s="1"/>
  <c r="DQ647" i="10" s="1"/>
  <c r="DR647" i="10" s="1"/>
  <c r="DS647" i="10" s="1"/>
  <c r="DT647" i="10" s="1"/>
  <c r="DU647" i="10" s="1"/>
  <c r="R647" i="10" s="1"/>
  <c r="DH651" i="10"/>
  <c r="DI651" i="10" s="1"/>
  <c r="DJ651" i="10" s="1"/>
  <c r="DK651" i="10" s="1"/>
  <c r="DL651" i="10" s="1"/>
  <c r="DM651" i="10" s="1"/>
  <c r="DN651" i="10" s="1"/>
  <c r="DO651" i="10" s="1"/>
  <c r="DP651" i="10" s="1"/>
  <c r="DQ651" i="10" s="1"/>
  <c r="DR651" i="10" s="1"/>
  <c r="DS651" i="10" s="1"/>
  <c r="DT651" i="10" s="1"/>
  <c r="DU651" i="10" s="1"/>
  <c r="R651" i="10" s="1"/>
  <c r="DH655" i="10"/>
  <c r="DI655" i="10" s="1"/>
  <c r="DJ655" i="10" s="1"/>
  <c r="DK655" i="10" s="1"/>
  <c r="DL655" i="10" s="1"/>
  <c r="DM655" i="10" s="1"/>
  <c r="DN655" i="10" s="1"/>
  <c r="DO655" i="10" s="1"/>
  <c r="DP655" i="10" s="1"/>
  <c r="DQ655" i="10" s="1"/>
  <c r="DR655" i="10" s="1"/>
  <c r="DS655" i="10" s="1"/>
  <c r="DT655" i="10" s="1"/>
  <c r="DU655" i="10" s="1"/>
  <c r="R655" i="10" s="1"/>
  <c r="DH659" i="10"/>
  <c r="DI659" i="10" s="1"/>
  <c r="DJ659" i="10" s="1"/>
  <c r="DK659" i="10" s="1"/>
  <c r="DL659" i="10" s="1"/>
  <c r="DM659" i="10" s="1"/>
  <c r="DN659" i="10" s="1"/>
  <c r="DO659" i="10" s="1"/>
  <c r="DP659" i="10" s="1"/>
  <c r="DQ659" i="10" s="1"/>
  <c r="DR659" i="10" s="1"/>
  <c r="DS659" i="10" s="1"/>
  <c r="DT659" i="10" s="1"/>
  <c r="DU659" i="10" s="1"/>
  <c r="R659" i="10" s="1"/>
  <c r="DH662" i="10"/>
  <c r="DI662" i="10" s="1"/>
  <c r="DJ662" i="10" s="1"/>
  <c r="DK662" i="10" s="1"/>
  <c r="DL662" i="10" s="1"/>
  <c r="DM662" i="10" s="1"/>
  <c r="DN662" i="10" s="1"/>
  <c r="DO662" i="10" s="1"/>
  <c r="DP662" i="10" s="1"/>
  <c r="DQ662" i="10" s="1"/>
  <c r="DR662" i="10" s="1"/>
  <c r="DS662" i="10" s="1"/>
  <c r="DT662" i="10" s="1"/>
  <c r="DU662" i="10" s="1"/>
  <c r="R662" i="10" s="1"/>
  <c r="DH666" i="10"/>
  <c r="DI666" i="10" s="1"/>
  <c r="DJ666" i="10" s="1"/>
  <c r="DK666" i="10" s="1"/>
  <c r="DL666" i="10" s="1"/>
  <c r="DM666" i="10" s="1"/>
  <c r="DN666" i="10" s="1"/>
  <c r="DO666" i="10" s="1"/>
  <c r="DP666" i="10" s="1"/>
  <c r="DQ666" i="10" s="1"/>
  <c r="DR666" i="10" s="1"/>
  <c r="DS666" i="10" s="1"/>
  <c r="DT666" i="10" s="1"/>
  <c r="DU666" i="10" s="1"/>
  <c r="R666" i="10" s="1"/>
  <c r="DH670" i="10"/>
  <c r="DI670" i="10" s="1"/>
  <c r="DJ670" i="10" s="1"/>
  <c r="DK670" i="10" s="1"/>
  <c r="DL670" i="10" s="1"/>
  <c r="DM670" i="10" s="1"/>
  <c r="DN670" i="10" s="1"/>
  <c r="DO670" i="10" s="1"/>
  <c r="DP670" i="10" s="1"/>
  <c r="DQ670" i="10" s="1"/>
  <c r="DR670" i="10" s="1"/>
  <c r="DS670" i="10" s="1"/>
  <c r="DT670" i="10" s="1"/>
  <c r="DU670" i="10" s="1"/>
  <c r="R670" i="10" s="1"/>
  <c r="DH673" i="10"/>
  <c r="DI673" i="10" s="1"/>
  <c r="DJ673" i="10" s="1"/>
  <c r="DK673" i="10" s="1"/>
  <c r="DL673" i="10" s="1"/>
  <c r="DM673" i="10" s="1"/>
  <c r="DN673" i="10" s="1"/>
  <c r="DO673" i="10" s="1"/>
  <c r="DP673" i="10" s="1"/>
  <c r="DQ673" i="10" s="1"/>
  <c r="DR673" i="10" s="1"/>
  <c r="DS673" i="10" s="1"/>
  <c r="DT673" i="10" s="1"/>
  <c r="DU673" i="10" s="1"/>
  <c r="R673" i="10" s="1"/>
  <c r="DH676" i="10"/>
  <c r="DI676" i="10" s="1"/>
  <c r="DJ676" i="10" s="1"/>
  <c r="DK676" i="10" s="1"/>
  <c r="DL676" i="10" s="1"/>
  <c r="DM676" i="10" s="1"/>
  <c r="DN676" i="10" s="1"/>
  <c r="DO676" i="10" s="1"/>
  <c r="DP676" i="10" s="1"/>
  <c r="DQ676" i="10" s="1"/>
  <c r="DR676" i="10" s="1"/>
  <c r="DS676" i="10" s="1"/>
  <c r="DT676" i="10" s="1"/>
  <c r="DU676" i="10" s="1"/>
  <c r="R676" i="10" s="1"/>
  <c r="DH679" i="10"/>
  <c r="DI679" i="10" s="1"/>
  <c r="DJ679" i="10" s="1"/>
  <c r="DK679" i="10" s="1"/>
  <c r="DL679" i="10" s="1"/>
  <c r="DM679" i="10" s="1"/>
  <c r="DN679" i="10" s="1"/>
  <c r="DO679" i="10" s="1"/>
  <c r="DP679" i="10" s="1"/>
  <c r="DQ679" i="10" s="1"/>
  <c r="DR679" i="10" s="1"/>
  <c r="DS679" i="10" s="1"/>
  <c r="DT679" i="10" s="1"/>
  <c r="DU679" i="10" s="1"/>
  <c r="R679" i="10" s="1"/>
  <c r="DH686" i="10"/>
  <c r="DI686" i="10" s="1"/>
  <c r="DJ686" i="10" s="1"/>
  <c r="DK686" i="10" s="1"/>
  <c r="DL686" i="10" s="1"/>
  <c r="DM686" i="10" s="1"/>
  <c r="DN686" i="10" s="1"/>
  <c r="DO686" i="10" s="1"/>
  <c r="DP686" i="10" s="1"/>
  <c r="DQ686" i="10" s="1"/>
  <c r="DR686" i="10" s="1"/>
  <c r="DS686" i="10" s="1"/>
  <c r="DT686" i="10" s="1"/>
  <c r="DU686" i="10" s="1"/>
  <c r="R686" i="10" s="1"/>
  <c r="DH689" i="10"/>
  <c r="DI689" i="10" s="1"/>
  <c r="DJ689" i="10" s="1"/>
  <c r="DK689" i="10" s="1"/>
  <c r="DL689" i="10" s="1"/>
  <c r="DM689" i="10" s="1"/>
  <c r="DN689" i="10" s="1"/>
  <c r="DO689" i="10" s="1"/>
  <c r="DP689" i="10" s="1"/>
  <c r="DQ689" i="10" s="1"/>
  <c r="DR689" i="10" s="1"/>
  <c r="DS689" i="10" s="1"/>
  <c r="DT689" i="10" s="1"/>
  <c r="DU689" i="10" s="1"/>
  <c r="R689" i="10" s="1"/>
  <c r="DH692" i="10"/>
  <c r="DI692" i="10" s="1"/>
  <c r="DJ692" i="10" s="1"/>
  <c r="DK692" i="10" s="1"/>
  <c r="DL692" i="10" s="1"/>
  <c r="DM692" i="10" s="1"/>
  <c r="DN692" i="10" s="1"/>
  <c r="DO692" i="10" s="1"/>
  <c r="DP692" i="10" s="1"/>
  <c r="DQ692" i="10" s="1"/>
  <c r="DR692" i="10" s="1"/>
  <c r="DS692" i="10" s="1"/>
  <c r="DT692" i="10" s="1"/>
  <c r="DU692" i="10" s="1"/>
  <c r="R692" i="10" s="1"/>
  <c r="DH695" i="10"/>
  <c r="DI695" i="10" s="1"/>
  <c r="DJ695" i="10" s="1"/>
  <c r="DK695" i="10" s="1"/>
  <c r="DL695" i="10" s="1"/>
  <c r="DM695" i="10" s="1"/>
  <c r="DN695" i="10" s="1"/>
  <c r="DO695" i="10" s="1"/>
  <c r="DP695" i="10" s="1"/>
  <c r="DQ695" i="10" s="1"/>
  <c r="DR695" i="10" s="1"/>
  <c r="DS695" i="10" s="1"/>
  <c r="DT695" i="10" s="1"/>
  <c r="DU695" i="10" s="1"/>
  <c r="R695" i="10" s="1"/>
  <c r="DH702" i="10"/>
  <c r="DI702" i="10" s="1"/>
  <c r="DJ702" i="10" s="1"/>
  <c r="DK702" i="10" s="1"/>
  <c r="DL702" i="10" s="1"/>
  <c r="DM702" i="10" s="1"/>
  <c r="DN702" i="10" s="1"/>
  <c r="DO702" i="10" s="1"/>
  <c r="DP702" i="10" s="1"/>
  <c r="DQ702" i="10" s="1"/>
  <c r="DR702" i="10" s="1"/>
  <c r="DS702" i="10" s="1"/>
  <c r="DT702" i="10" s="1"/>
  <c r="DU702" i="10" s="1"/>
  <c r="R702" i="10" s="1"/>
  <c r="DH705" i="10"/>
  <c r="DI705" i="10" s="1"/>
  <c r="DJ705" i="10" s="1"/>
  <c r="DK705" i="10" s="1"/>
  <c r="DL705" i="10" s="1"/>
  <c r="DM705" i="10" s="1"/>
  <c r="DN705" i="10" s="1"/>
  <c r="DO705" i="10" s="1"/>
  <c r="DP705" i="10" s="1"/>
  <c r="DQ705" i="10" s="1"/>
  <c r="DR705" i="10" s="1"/>
  <c r="DS705" i="10" s="1"/>
  <c r="DT705" i="10" s="1"/>
  <c r="DU705" i="10" s="1"/>
  <c r="R705" i="10" s="1"/>
  <c r="DH708" i="10"/>
  <c r="DI708" i="10" s="1"/>
  <c r="DJ708" i="10" s="1"/>
  <c r="DK708" i="10" s="1"/>
  <c r="DL708" i="10" s="1"/>
  <c r="DM708" i="10" s="1"/>
  <c r="DN708" i="10" s="1"/>
  <c r="DO708" i="10" s="1"/>
  <c r="DP708" i="10" s="1"/>
  <c r="DQ708" i="10" s="1"/>
  <c r="DR708" i="10" s="1"/>
  <c r="DS708" i="10" s="1"/>
  <c r="DT708" i="10" s="1"/>
  <c r="DU708" i="10" s="1"/>
  <c r="R708" i="10" s="1"/>
  <c r="DH711" i="10"/>
  <c r="DI711" i="10" s="1"/>
  <c r="DJ711" i="10" s="1"/>
  <c r="DK711" i="10" s="1"/>
  <c r="DL711" i="10" s="1"/>
  <c r="DM711" i="10" s="1"/>
  <c r="DN711" i="10" s="1"/>
  <c r="DO711" i="10" s="1"/>
  <c r="DP711" i="10" s="1"/>
  <c r="DQ711" i="10" s="1"/>
  <c r="DR711" i="10" s="1"/>
  <c r="DS711" i="10" s="1"/>
  <c r="DT711" i="10" s="1"/>
  <c r="DU711" i="10" s="1"/>
  <c r="R711" i="10" s="1"/>
  <c r="DH718" i="10"/>
  <c r="DI718" i="10" s="1"/>
  <c r="DJ718" i="10" s="1"/>
  <c r="DK718" i="10" s="1"/>
  <c r="DL718" i="10" s="1"/>
  <c r="DM718" i="10" s="1"/>
  <c r="DN718" i="10" s="1"/>
  <c r="DO718" i="10" s="1"/>
  <c r="DP718" i="10" s="1"/>
  <c r="DQ718" i="10" s="1"/>
  <c r="DR718" i="10" s="1"/>
  <c r="DS718" i="10" s="1"/>
  <c r="DT718" i="10" s="1"/>
  <c r="DU718" i="10" s="1"/>
  <c r="R718" i="10" s="1"/>
  <c r="DH721" i="10"/>
  <c r="DI721" i="10" s="1"/>
  <c r="DJ721" i="10" s="1"/>
  <c r="DK721" i="10" s="1"/>
  <c r="DL721" i="10" s="1"/>
  <c r="DM721" i="10" s="1"/>
  <c r="DN721" i="10" s="1"/>
  <c r="DO721" i="10" s="1"/>
  <c r="DP721" i="10" s="1"/>
  <c r="DQ721" i="10" s="1"/>
  <c r="DR721" i="10" s="1"/>
  <c r="DS721" i="10" s="1"/>
  <c r="DT721" i="10" s="1"/>
  <c r="DU721" i="10" s="1"/>
  <c r="R721" i="10" s="1"/>
  <c r="DH724" i="10"/>
  <c r="DI724" i="10" s="1"/>
  <c r="DJ724" i="10" s="1"/>
  <c r="DK724" i="10" s="1"/>
  <c r="DL724" i="10" s="1"/>
  <c r="DM724" i="10" s="1"/>
  <c r="DN724" i="10" s="1"/>
  <c r="DO724" i="10" s="1"/>
  <c r="DP724" i="10" s="1"/>
  <c r="DQ724" i="10" s="1"/>
  <c r="DR724" i="10" s="1"/>
  <c r="DS724" i="10" s="1"/>
  <c r="DT724" i="10" s="1"/>
  <c r="DU724" i="10" s="1"/>
  <c r="R724" i="10" s="1"/>
  <c r="DH727" i="10"/>
  <c r="DI727" i="10" s="1"/>
  <c r="DJ727" i="10" s="1"/>
  <c r="DK727" i="10" s="1"/>
  <c r="DL727" i="10" s="1"/>
  <c r="DM727" i="10" s="1"/>
  <c r="DN727" i="10" s="1"/>
  <c r="DO727" i="10" s="1"/>
  <c r="DP727" i="10" s="1"/>
  <c r="DQ727" i="10" s="1"/>
  <c r="DR727" i="10" s="1"/>
  <c r="DS727" i="10" s="1"/>
  <c r="DT727" i="10" s="1"/>
  <c r="DU727" i="10" s="1"/>
  <c r="R727" i="10" s="1"/>
  <c r="DH734" i="10"/>
  <c r="DI734" i="10" s="1"/>
  <c r="DJ734" i="10" s="1"/>
  <c r="DK734" i="10" s="1"/>
  <c r="DL734" i="10" s="1"/>
  <c r="DM734" i="10" s="1"/>
  <c r="DN734" i="10" s="1"/>
  <c r="DO734" i="10" s="1"/>
  <c r="DP734" i="10" s="1"/>
  <c r="DQ734" i="10" s="1"/>
  <c r="DR734" i="10" s="1"/>
  <c r="DS734" i="10" s="1"/>
  <c r="DT734" i="10" s="1"/>
  <c r="DU734" i="10" s="1"/>
  <c r="R734" i="10" s="1"/>
  <c r="DH737" i="10"/>
  <c r="DI737" i="10" s="1"/>
  <c r="DJ737" i="10" s="1"/>
  <c r="DK737" i="10" s="1"/>
  <c r="DL737" i="10" s="1"/>
  <c r="DM737" i="10" s="1"/>
  <c r="DN737" i="10" s="1"/>
  <c r="DO737" i="10" s="1"/>
  <c r="DP737" i="10" s="1"/>
  <c r="DQ737" i="10" s="1"/>
  <c r="DR737" i="10" s="1"/>
  <c r="DS737" i="10" s="1"/>
  <c r="DT737" i="10" s="1"/>
  <c r="DU737" i="10" s="1"/>
  <c r="R737" i="10" s="1"/>
  <c r="DH740" i="10"/>
  <c r="DI740" i="10" s="1"/>
  <c r="DJ740" i="10" s="1"/>
  <c r="DK740" i="10" s="1"/>
  <c r="DL740" i="10" s="1"/>
  <c r="DM740" i="10" s="1"/>
  <c r="DN740" i="10" s="1"/>
  <c r="DO740" i="10" s="1"/>
  <c r="DP740" i="10" s="1"/>
  <c r="DQ740" i="10" s="1"/>
  <c r="DR740" i="10" s="1"/>
  <c r="DS740" i="10" s="1"/>
  <c r="DT740" i="10" s="1"/>
  <c r="DU740" i="10" s="1"/>
  <c r="R740" i="10" s="1"/>
  <c r="DH743" i="10"/>
  <c r="DI743" i="10" s="1"/>
  <c r="DJ743" i="10" s="1"/>
  <c r="DK743" i="10" s="1"/>
  <c r="DL743" i="10" s="1"/>
  <c r="DM743" i="10" s="1"/>
  <c r="DN743" i="10" s="1"/>
  <c r="DO743" i="10" s="1"/>
  <c r="DP743" i="10" s="1"/>
  <c r="DQ743" i="10" s="1"/>
  <c r="DR743" i="10" s="1"/>
  <c r="DS743" i="10" s="1"/>
  <c r="DT743" i="10" s="1"/>
  <c r="DU743" i="10" s="1"/>
  <c r="R743" i="10" s="1"/>
  <c r="DH750" i="10"/>
  <c r="DI750" i="10" s="1"/>
  <c r="DJ750" i="10" s="1"/>
  <c r="DK750" i="10" s="1"/>
  <c r="DL750" i="10" s="1"/>
  <c r="DM750" i="10" s="1"/>
  <c r="DN750" i="10" s="1"/>
  <c r="DO750" i="10" s="1"/>
  <c r="DP750" i="10" s="1"/>
  <c r="DQ750" i="10" s="1"/>
  <c r="DR750" i="10" s="1"/>
  <c r="DS750" i="10" s="1"/>
  <c r="DT750" i="10" s="1"/>
  <c r="DU750" i="10" s="1"/>
  <c r="R750" i="10" s="1"/>
  <c r="DH753" i="10"/>
  <c r="DI753" i="10" s="1"/>
  <c r="DJ753" i="10" s="1"/>
  <c r="DK753" i="10" s="1"/>
  <c r="DL753" i="10" s="1"/>
  <c r="DM753" i="10" s="1"/>
  <c r="DN753" i="10" s="1"/>
  <c r="DO753" i="10" s="1"/>
  <c r="DP753" i="10" s="1"/>
  <c r="DQ753" i="10" s="1"/>
  <c r="DR753" i="10" s="1"/>
  <c r="DS753" i="10" s="1"/>
  <c r="DT753" i="10" s="1"/>
  <c r="DU753" i="10" s="1"/>
  <c r="R753" i="10" s="1"/>
  <c r="DH756" i="10"/>
  <c r="DI756" i="10" s="1"/>
  <c r="DJ756" i="10" s="1"/>
  <c r="DK756" i="10" s="1"/>
  <c r="DL756" i="10" s="1"/>
  <c r="DM756" i="10" s="1"/>
  <c r="DN756" i="10" s="1"/>
  <c r="DO756" i="10" s="1"/>
  <c r="DP756" i="10" s="1"/>
  <c r="DQ756" i="10" s="1"/>
  <c r="DR756" i="10" s="1"/>
  <c r="DS756" i="10" s="1"/>
  <c r="DT756" i="10" s="1"/>
  <c r="DU756" i="10" s="1"/>
  <c r="R756" i="10" s="1"/>
  <c r="DH759" i="10"/>
  <c r="DI759" i="10" s="1"/>
  <c r="DJ759" i="10" s="1"/>
  <c r="DK759" i="10" s="1"/>
  <c r="DL759" i="10" s="1"/>
  <c r="DM759" i="10" s="1"/>
  <c r="DN759" i="10" s="1"/>
  <c r="DO759" i="10" s="1"/>
  <c r="DP759" i="10" s="1"/>
  <c r="DQ759" i="10" s="1"/>
  <c r="DR759" i="10" s="1"/>
  <c r="DS759" i="10" s="1"/>
  <c r="DT759" i="10" s="1"/>
  <c r="DU759" i="10" s="1"/>
  <c r="R759" i="10" s="1"/>
  <c r="DH766" i="10"/>
  <c r="DI766" i="10" s="1"/>
  <c r="DJ766" i="10" s="1"/>
  <c r="DK766" i="10" s="1"/>
  <c r="DL766" i="10" s="1"/>
  <c r="DM766" i="10" s="1"/>
  <c r="DN766" i="10" s="1"/>
  <c r="DO766" i="10" s="1"/>
  <c r="DP766" i="10" s="1"/>
  <c r="DQ766" i="10" s="1"/>
  <c r="DR766" i="10" s="1"/>
  <c r="DS766" i="10" s="1"/>
  <c r="DT766" i="10" s="1"/>
  <c r="DU766" i="10" s="1"/>
  <c r="R766" i="10" s="1"/>
  <c r="DH769" i="10"/>
  <c r="DI769" i="10" s="1"/>
  <c r="DJ769" i="10" s="1"/>
  <c r="DK769" i="10" s="1"/>
  <c r="DL769" i="10" s="1"/>
  <c r="DM769" i="10" s="1"/>
  <c r="DN769" i="10" s="1"/>
  <c r="DO769" i="10" s="1"/>
  <c r="DP769" i="10" s="1"/>
  <c r="DQ769" i="10" s="1"/>
  <c r="DR769" i="10" s="1"/>
  <c r="DS769" i="10" s="1"/>
  <c r="DT769" i="10" s="1"/>
  <c r="DU769" i="10" s="1"/>
  <c r="R769" i="10" s="1"/>
  <c r="DH772" i="10"/>
  <c r="DI772" i="10" s="1"/>
  <c r="DJ772" i="10" s="1"/>
  <c r="DK772" i="10" s="1"/>
  <c r="DL772" i="10" s="1"/>
  <c r="DM772" i="10" s="1"/>
  <c r="DN772" i="10" s="1"/>
  <c r="DO772" i="10" s="1"/>
  <c r="DP772" i="10" s="1"/>
  <c r="DQ772" i="10" s="1"/>
  <c r="DR772" i="10" s="1"/>
  <c r="DS772" i="10" s="1"/>
  <c r="DT772" i="10" s="1"/>
  <c r="DU772" i="10" s="1"/>
  <c r="R772" i="10" s="1"/>
  <c r="DH775" i="10"/>
  <c r="DI775" i="10" s="1"/>
  <c r="DJ775" i="10" s="1"/>
  <c r="DK775" i="10" s="1"/>
  <c r="DL775" i="10" s="1"/>
  <c r="DM775" i="10" s="1"/>
  <c r="DN775" i="10" s="1"/>
  <c r="DO775" i="10" s="1"/>
  <c r="DP775" i="10" s="1"/>
  <c r="DQ775" i="10" s="1"/>
  <c r="DR775" i="10" s="1"/>
  <c r="DS775" i="10" s="1"/>
  <c r="DT775" i="10" s="1"/>
  <c r="DU775" i="10" s="1"/>
  <c r="R775" i="10" s="1"/>
  <c r="DH782" i="10"/>
  <c r="DI782" i="10" s="1"/>
  <c r="DJ782" i="10" s="1"/>
  <c r="DK782" i="10" s="1"/>
  <c r="DL782" i="10" s="1"/>
  <c r="DM782" i="10" s="1"/>
  <c r="DN782" i="10" s="1"/>
  <c r="DO782" i="10" s="1"/>
  <c r="DP782" i="10" s="1"/>
  <c r="DQ782" i="10" s="1"/>
  <c r="DR782" i="10" s="1"/>
  <c r="DS782" i="10" s="1"/>
  <c r="DT782" i="10" s="1"/>
  <c r="DU782" i="10" s="1"/>
  <c r="R782" i="10" s="1"/>
  <c r="DH785" i="10"/>
  <c r="DI785" i="10" s="1"/>
  <c r="DJ785" i="10" s="1"/>
  <c r="DK785" i="10" s="1"/>
  <c r="DL785" i="10" s="1"/>
  <c r="DM785" i="10" s="1"/>
  <c r="DN785" i="10" s="1"/>
  <c r="DO785" i="10" s="1"/>
  <c r="DP785" i="10" s="1"/>
  <c r="DQ785" i="10" s="1"/>
  <c r="DR785" i="10" s="1"/>
  <c r="DS785" i="10" s="1"/>
  <c r="DT785" i="10" s="1"/>
  <c r="DU785" i="10" s="1"/>
  <c r="R785" i="10" s="1"/>
  <c r="DH788" i="10"/>
  <c r="DI788" i="10" s="1"/>
  <c r="DJ788" i="10" s="1"/>
  <c r="DK788" i="10" s="1"/>
  <c r="DL788" i="10" s="1"/>
  <c r="DM788" i="10" s="1"/>
  <c r="DN788" i="10" s="1"/>
  <c r="DO788" i="10" s="1"/>
  <c r="DP788" i="10" s="1"/>
  <c r="DQ788" i="10" s="1"/>
  <c r="DR788" i="10" s="1"/>
  <c r="DS788" i="10" s="1"/>
  <c r="DT788" i="10" s="1"/>
  <c r="DU788" i="10" s="1"/>
  <c r="R788" i="10" s="1"/>
  <c r="DH791" i="10"/>
  <c r="DI791" i="10" s="1"/>
  <c r="DJ791" i="10" s="1"/>
  <c r="DK791" i="10" s="1"/>
  <c r="DL791" i="10" s="1"/>
  <c r="DM791" i="10" s="1"/>
  <c r="DN791" i="10" s="1"/>
  <c r="DO791" i="10" s="1"/>
  <c r="DP791" i="10" s="1"/>
  <c r="DQ791" i="10" s="1"/>
  <c r="DR791" i="10" s="1"/>
  <c r="DS791" i="10" s="1"/>
  <c r="DT791" i="10" s="1"/>
  <c r="DU791" i="10" s="1"/>
  <c r="R791" i="10" s="1"/>
  <c r="DH798" i="10"/>
  <c r="DI798" i="10" s="1"/>
  <c r="DJ798" i="10" s="1"/>
  <c r="DK798" i="10" s="1"/>
  <c r="DL798" i="10" s="1"/>
  <c r="DM798" i="10" s="1"/>
  <c r="DN798" i="10" s="1"/>
  <c r="DO798" i="10" s="1"/>
  <c r="DP798" i="10" s="1"/>
  <c r="DQ798" i="10" s="1"/>
  <c r="DR798" i="10" s="1"/>
  <c r="DS798" i="10" s="1"/>
  <c r="DT798" i="10" s="1"/>
  <c r="DU798" i="10" s="1"/>
  <c r="R798" i="10" s="1"/>
  <c r="DH801" i="10"/>
  <c r="DI801" i="10" s="1"/>
  <c r="DJ801" i="10" s="1"/>
  <c r="DK801" i="10" s="1"/>
  <c r="DL801" i="10" s="1"/>
  <c r="DM801" i="10" s="1"/>
  <c r="DN801" i="10" s="1"/>
  <c r="DO801" i="10" s="1"/>
  <c r="DP801" i="10" s="1"/>
  <c r="DQ801" i="10" s="1"/>
  <c r="DR801" i="10" s="1"/>
  <c r="DS801" i="10" s="1"/>
  <c r="DT801" i="10" s="1"/>
  <c r="DU801" i="10" s="1"/>
  <c r="R801" i="10" s="1"/>
  <c r="DH804" i="10"/>
  <c r="DI804" i="10" s="1"/>
  <c r="DJ804" i="10" s="1"/>
  <c r="DK804" i="10" s="1"/>
  <c r="DL804" i="10" s="1"/>
  <c r="DM804" i="10" s="1"/>
  <c r="DN804" i="10" s="1"/>
  <c r="DO804" i="10" s="1"/>
  <c r="DP804" i="10" s="1"/>
  <c r="DQ804" i="10" s="1"/>
  <c r="DR804" i="10" s="1"/>
  <c r="DS804" i="10" s="1"/>
  <c r="DT804" i="10" s="1"/>
  <c r="DU804" i="10" s="1"/>
  <c r="R804" i="10" s="1"/>
  <c r="DH807" i="10"/>
  <c r="DI807" i="10" s="1"/>
  <c r="DJ807" i="10" s="1"/>
  <c r="DK807" i="10" s="1"/>
  <c r="DL807" i="10" s="1"/>
  <c r="DM807" i="10" s="1"/>
  <c r="DN807" i="10" s="1"/>
  <c r="DO807" i="10" s="1"/>
  <c r="DP807" i="10" s="1"/>
  <c r="DQ807" i="10" s="1"/>
  <c r="DR807" i="10" s="1"/>
  <c r="DS807" i="10" s="1"/>
  <c r="DT807" i="10" s="1"/>
  <c r="DU807" i="10" s="1"/>
  <c r="R807" i="10" s="1"/>
  <c r="DH809" i="10"/>
  <c r="DI809" i="10" s="1"/>
  <c r="DJ809" i="10" s="1"/>
  <c r="DK809" i="10" s="1"/>
  <c r="DL809" i="10" s="1"/>
  <c r="DM809" i="10" s="1"/>
  <c r="DN809" i="10" s="1"/>
  <c r="DO809" i="10" s="1"/>
  <c r="DP809" i="10" s="1"/>
  <c r="DQ809" i="10" s="1"/>
  <c r="DR809" i="10" s="1"/>
  <c r="DS809" i="10" s="1"/>
  <c r="DT809" i="10" s="1"/>
  <c r="DU809" i="10" s="1"/>
  <c r="R809" i="10" s="1"/>
  <c r="DH811" i="10"/>
  <c r="DI811" i="10" s="1"/>
  <c r="DJ811" i="10" s="1"/>
  <c r="DK811" i="10" s="1"/>
  <c r="DL811" i="10" s="1"/>
  <c r="DM811" i="10" s="1"/>
  <c r="DN811" i="10" s="1"/>
  <c r="DO811" i="10" s="1"/>
  <c r="DP811" i="10" s="1"/>
  <c r="DQ811" i="10" s="1"/>
  <c r="DR811" i="10" s="1"/>
  <c r="DS811" i="10" s="1"/>
  <c r="DT811" i="10" s="1"/>
  <c r="DU811" i="10" s="1"/>
  <c r="R811" i="10" s="1"/>
  <c r="DH814" i="10"/>
  <c r="DI814" i="10" s="1"/>
  <c r="DJ814" i="10" s="1"/>
  <c r="DK814" i="10" s="1"/>
  <c r="DL814" i="10" s="1"/>
  <c r="DM814" i="10" s="1"/>
  <c r="DN814" i="10" s="1"/>
  <c r="DO814" i="10" s="1"/>
  <c r="DP814" i="10" s="1"/>
  <c r="DQ814" i="10" s="1"/>
  <c r="DR814" i="10" s="1"/>
  <c r="DS814" i="10" s="1"/>
  <c r="DT814" i="10" s="1"/>
  <c r="DU814" i="10" s="1"/>
  <c r="R814" i="10" s="1"/>
  <c r="DH818" i="10"/>
  <c r="DI818" i="10" s="1"/>
  <c r="DJ818" i="10" s="1"/>
  <c r="DK818" i="10" s="1"/>
  <c r="DL818" i="10" s="1"/>
  <c r="DM818" i="10" s="1"/>
  <c r="DN818" i="10" s="1"/>
  <c r="DO818" i="10" s="1"/>
  <c r="DP818" i="10" s="1"/>
  <c r="DQ818" i="10" s="1"/>
  <c r="DR818" i="10" s="1"/>
  <c r="DS818" i="10" s="1"/>
  <c r="DT818" i="10" s="1"/>
  <c r="DU818" i="10" s="1"/>
  <c r="R818" i="10" s="1"/>
  <c r="DH822" i="10"/>
  <c r="DI822" i="10" s="1"/>
  <c r="DJ822" i="10" s="1"/>
  <c r="DK822" i="10" s="1"/>
  <c r="DL822" i="10" s="1"/>
  <c r="DM822" i="10" s="1"/>
  <c r="DN822" i="10" s="1"/>
  <c r="DO822" i="10" s="1"/>
  <c r="DP822" i="10" s="1"/>
  <c r="DQ822" i="10" s="1"/>
  <c r="DR822" i="10" s="1"/>
  <c r="DS822" i="10" s="1"/>
  <c r="DT822" i="10" s="1"/>
  <c r="DU822" i="10" s="1"/>
  <c r="R822" i="10" s="1"/>
  <c r="DH826" i="10"/>
  <c r="DI826" i="10" s="1"/>
  <c r="DJ826" i="10" s="1"/>
  <c r="DK826" i="10" s="1"/>
  <c r="DL826" i="10" s="1"/>
  <c r="DM826" i="10" s="1"/>
  <c r="DN826" i="10" s="1"/>
  <c r="DO826" i="10" s="1"/>
  <c r="DP826" i="10" s="1"/>
  <c r="DQ826" i="10" s="1"/>
  <c r="DR826" i="10" s="1"/>
  <c r="DS826" i="10" s="1"/>
  <c r="DT826" i="10" s="1"/>
  <c r="DU826" i="10" s="1"/>
  <c r="R826" i="10" s="1"/>
  <c r="DH832" i="10"/>
  <c r="DI832" i="10" s="1"/>
  <c r="DJ832" i="10" s="1"/>
  <c r="DK832" i="10" s="1"/>
  <c r="DL832" i="10" s="1"/>
  <c r="DM832" i="10" s="1"/>
  <c r="DN832" i="10" s="1"/>
  <c r="DO832" i="10" s="1"/>
  <c r="DP832" i="10" s="1"/>
  <c r="DQ832" i="10" s="1"/>
  <c r="DR832" i="10" s="1"/>
  <c r="DS832" i="10" s="1"/>
  <c r="DT832" i="10" s="1"/>
  <c r="DU832" i="10" s="1"/>
  <c r="R832" i="10" s="1"/>
  <c r="DH839" i="10"/>
  <c r="DI839" i="10" s="1"/>
  <c r="DJ839" i="10" s="1"/>
  <c r="DK839" i="10" s="1"/>
  <c r="DL839" i="10" s="1"/>
  <c r="DM839" i="10" s="1"/>
  <c r="DN839" i="10" s="1"/>
  <c r="DO839" i="10" s="1"/>
  <c r="DP839" i="10" s="1"/>
  <c r="DQ839" i="10" s="1"/>
  <c r="DR839" i="10" s="1"/>
  <c r="DS839" i="10" s="1"/>
  <c r="DT839" i="10" s="1"/>
  <c r="DU839" i="10" s="1"/>
  <c r="R839" i="10" s="1"/>
  <c r="DH845" i="10"/>
  <c r="DI845" i="10" s="1"/>
  <c r="DJ845" i="10" s="1"/>
  <c r="DK845" i="10" s="1"/>
  <c r="DL845" i="10" s="1"/>
  <c r="DM845" i="10" s="1"/>
  <c r="DN845" i="10" s="1"/>
  <c r="DO845" i="10" s="1"/>
  <c r="DP845" i="10" s="1"/>
  <c r="DQ845" i="10" s="1"/>
  <c r="DR845" i="10" s="1"/>
  <c r="DS845" i="10" s="1"/>
  <c r="DT845" i="10" s="1"/>
  <c r="DU845" i="10" s="1"/>
  <c r="R845" i="10" s="1"/>
  <c r="DH849" i="10"/>
  <c r="DI849" i="10" s="1"/>
  <c r="DJ849" i="10" s="1"/>
  <c r="DK849" i="10" s="1"/>
  <c r="DL849" i="10" s="1"/>
  <c r="DM849" i="10" s="1"/>
  <c r="DN849" i="10" s="1"/>
  <c r="DO849" i="10" s="1"/>
  <c r="DP849" i="10" s="1"/>
  <c r="DQ849" i="10" s="1"/>
  <c r="DR849" i="10" s="1"/>
  <c r="DS849" i="10" s="1"/>
  <c r="DT849" i="10" s="1"/>
  <c r="DU849" i="10" s="1"/>
  <c r="R849" i="10" s="1"/>
  <c r="DH853" i="10"/>
  <c r="DI853" i="10" s="1"/>
  <c r="DJ853" i="10" s="1"/>
  <c r="DK853" i="10" s="1"/>
  <c r="DL853" i="10" s="1"/>
  <c r="DM853" i="10" s="1"/>
  <c r="DN853" i="10" s="1"/>
  <c r="DO853" i="10" s="1"/>
  <c r="DP853" i="10" s="1"/>
  <c r="DQ853" i="10" s="1"/>
  <c r="DR853" i="10" s="1"/>
  <c r="DS853" i="10" s="1"/>
  <c r="DT853" i="10" s="1"/>
  <c r="DU853" i="10" s="1"/>
  <c r="R853" i="10" s="1"/>
  <c r="DH857" i="10"/>
  <c r="DI857" i="10" s="1"/>
  <c r="DJ857" i="10" s="1"/>
  <c r="DK857" i="10" s="1"/>
  <c r="DL857" i="10" s="1"/>
  <c r="DM857" i="10" s="1"/>
  <c r="DN857" i="10" s="1"/>
  <c r="DO857" i="10" s="1"/>
  <c r="DP857" i="10" s="1"/>
  <c r="DQ857" i="10" s="1"/>
  <c r="DR857" i="10" s="1"/>
  <c r="DS857" i="10" s="1"/>
  <c r="DT857" i="10" s="1"/>
  <c r="DU857" i="10" s="1"/>
  <c r="R857" i="10" s="1"/>
  <c r="DH861" i="10"/>
  <c r="DI861" i="10" s="1"/>
  <c r="DJ861" i="10" s="1"/>
  <c r="DK861" i="10" s="1"/>
  <c r="DL861" i="10" s="1"/>
  <c r="DM861" i="10" s="1"/>
  <c r="DN861" i="10" s="1"/>
  <c r="DO861" i="10" s="1"/>
  <c r="DP861" i="10" s="1"/>
  <c r="DQ861" i="10" s="1"/>
  <c r="DR861" i="10" s="1"/>
  <c r="DS861" i="10" s="1"/>
  <c r="DT861" i="10" s="1"/>
  <c r="DU861" i="10" s="1"/>
  <c r="R861" i="10" s="1"/>
  <c r="DH865" i="10"/>
  <c r="DI865" i="10" s="1"/>
  <c r="DJ865" i="10" s="1"/>
  <c r="DK865" i="10" s="1"/>
  <c r="DL865" i="10" s="1"/>
  <c r="DM865" i="10" s="1"/>
  <c r="DN865" i="10" s="1"/>
  <c r="DO865" i="10" s="1"/>
  <c r="DP865" i="10" s="1"/>
  <c r="DQ865" i="10" s="1"/>
  <c r="DR865" i="10" s="1"/>
  <c r="DS865" i="10" s="1"/>
  <c r="DT865" i="10" s="1"/>
  <c r="DU865" i="10" s="1"/>
  <c r="R865" i="10" s="1"/>
  <c r="DH868" i="10"/>
  <c r="DI868" i="10" s="1"/>
  <c r="DJ868" i="10" s="1"/>
  <c r="DK868" i="10" s="1"/>
  <c r="DL868" i="10" s="1"/>
  <c r="DM868" i="10" s="1"/>
  <c r="DN868" i="10" s="1"/>
  <c r="DO868" i="10" s="1"/>
  <c r="DP868" i="10" s="1"/>
  <c r="DQ868" i="10" s="1"/>
  <c r="DR868" i="10" s="1"/>
  <c r="DS868" i="10" s="1"/>
  <c r="DT868" i="10" s="1"/>
  <c r="DU868" i="10" s="1"/>
  <c r="R868" i="10" s="1"/>
  <c r="DH872" i="10"/>
  <c r="DI872" i="10" s="1"/>
  <c r="DJ872" i="10" s="1"/>
  <c r="DK872" i="10" s="1"/>
  <c r="DL872" i="10" s="1"/>
  <c r="DM872" i="10" s="1"/>
  <c r="DN872" i="10" s="1"/>
  <c r="DO872" i="10" s="1"/>
  <c r="DP872" i="10" s="1"/>
  <c r="DQ872" i="10" s="1"/>
  <c r="DR872" i="10" s="1"/>
  <c r="DS872" i="10" s="1"/>
  <c r="DT872" i="10" s="1"/>
  <c r="DU872" i="10" s="1"/>
  <c r="R872" i="10" s="1"/>
  <c r="DH876" i="10"/>
  <c r="DI876" i="10" s="1"/>
  <c r="DJ876" i="10" s="1"/>
  <c r="DK876" i="10" s="1"/>
  <c r="DL876" i="10" s="1"/>
  <c r="DM876" i="10" s="1"/>
  <c r="DN876" i="10" s="1"/>
  <c r="DO876" i="10" s="1"/>
  <c r="DP876" i="10" s="1"/>
  <c r="DQ876" i="10" s="1"/>
  <c r="DR876" i="10" s="1"/>
  <c r="DS876" i="10" s="1"/>
  <c r="DT876" i="10" s="1"/>
  <c r="DU876" i="10" s="1"/>
  <c r="R876" i="10" s="1"/>
  <c r="DH880" i="10"/>
  <c r="DI880" i="10" s="1"/>
  <c r="DJ880" i="10" s="1"/>
  <c r="DK880" i="10" s="1"/>
  <c r="DL880" i="10" s="1"/>
  <c r="DM880" i="10" s="1"/>
  <c r="DN880" i="10" s="1"/>
  <c r="DO880" i="10" s="1"/>
  <c r="DP880" i="10" s="1"/>
  <c r="DQ880" i="10" s="1"/>
  <c r="DR880" i="10" s="1"/>
  <c r="DS880" i="10" s="1"/>
  <c r="DT880" i="10" s="1"/>
  <c r="DU880" i="10" s="1"/>
  <c r="R880" i="10" s="1"/>
  <c r="DH887" i="10"/>
  <c r="DI887" i="10" s="1"/>
  <c r="DJ887" i="10" s="1"/>
  <c r="DK887" i="10" s="1"/>
  <c r="DL887" i="10" s="1"/>
  <c r="DM887" i="10" s="1"/>
  <c r="DN887" i="10" s="1"/>
  <c r="DO887" i="10" s="1"/>
  <c r="DP887" i="10" s="1"/>
  <c r="DQ887" i="10" s="1"/>
  <c r="DR887" i="10" s="1"/>
  <c r="DS887" i="10" s="1"/>
  <c r="DT887" i="10" s="1"/>
  <c r="DU887" i="10" s="1"/>
  <c r="R887" i="10" s="1"/>
  <c r="DH891" i="10"/>
  <c r="DI891" i="10" s="1"/>
  <c r="DJ891" i="10" s="1"/>
  <c r="DK891" i="10" s="1"/>
  <c r="DL891" i="10" s="1"/>
  <c r="DM891" i="10" s="1"/>
  <c r="DN891" i="10" s="1"/>
  <c r="DO891" i="10" s="1"/>
  <c r="DP891" i="10" s="1"/>
  <c r="DQ891" i="10" s="1"/>
  <c r="DR891" i="10" s="1"/>
  <c r="DS891" i="10" s="1"/>
  <c r="DT891" i="10" s="1"/>
  <c r="DU891" i="10" s="1"/>
  <c r="R891" i="10" s="1"/>
  <c r="DH895" i="10"/>
  <c r="DI895" i="10" s="1"/>
  <c r="DJ895" i="10" s="1"/>
  <c r="DK895" i="10" s="1"/>
  <c r="DL895" i="10" s="1"/>
  <c r="DM895" i="10" s="1"/>
  <c r="DN895" i="10" s="1"/>
  <c r="DO895" i="10" s="1"/>
  <c r="DP895" i="10" s="1"/>
  <c r="DQ895" i="10" s="1"/>
  <c r="DR895" i="10" s="1"/>
  <c r="DS895" i="10" s="1"/>
  <c r="DT895" i="10" s="1"/>
  <c r="DU895" i="10" s="1"/>
  <c r="R895" i="10" s="1"/>
  <c r="DH899" i="10"/>
  <c r="DI899" i="10" s="1"/>
  <c r="DJ899" i="10" s="1"/>
  <c r="DK899" i="10" s="1"/>
  <c r="DL899" i="10" s="1"/>
  <c r="DM899" i="10" s="1"/>
  <c r="DN899" i="10" s="1"/>
  <c r="DO899" i="10" s="1"/>
  <c r="DP899" i="10" s="1"/>
  <c r="DQ899" i="10" s="1"/>
  <c r="DR899" i="10" s="1"/>
  <c r="DS899" i="10" s="1"/>
  <c r="DT899" i="10" s="1"/>
  <c r="DU899" i="10" s="1"/>
  <c r="R899" i="10" s="1"/>
  <c r="DH903" i="10"/>
  <c r="DI903" i="10" s="1"/>
  <c r="DJ903" i="10" s="1"/>
  <c r="DK903" i="10" s="1"/>
  <c r="DL903" i="10" s="1"/>
  <c r="DM903" i="10" s="1"/>
  <c r="DN903" i="10" s="1"/>
  <c r="DO903" i="10" s="1"/>
  <c r="DP903" i="10" s="1"/>
  <c r="DQ903" i="10" s="1"/>
  <c r="DR903" i="10" s="1"/>
  <c r="DS903" i="10" s="1"/>
  <c r="DT903" i="10" s="1"/>
  <c r="DU903" i="10" s="1"/>
  <c r="R903" i="10" s="1"/>
  <c r="DH907" i="10"/>
  <c r="DI907" i="10" s="1"/>
  <c r="DJ907" i="10" s="1"/>
  <c r="DK907" i="10" s="1"/>
  <c r="DL907" i="10" s="1"/>
  <c r="DM907" i="10" s="1"/>
  <c r="DN907" i="10" s="1"/>
  <c r="DO907" i="10" s="1"/>
  <c r="DP907" i="10" s="1"/>
  <c r="DQ907" i="10" s="1"/>
  <c r="DR907" i="10" s="1"/>
  <c r="DS907" i="10" s="1"/>
  <c r="DT907" i="10" s="1"/>
  <c r="DU907" i="10" s="1"/>
  <c r="R907" i="10" s="1"/>
  <c r="DH915" i="10"/>
  <c r="DI915" i="10" s="1"/>
  <c r="DJ915" i="10" s="1"/>
  <c r="DK915" i="10" s="1"/>
  <c r="DL915" i="10" s="1"/>
  <c r="DM915" i="10" s="1"/>
  <c r="DN915" i="10" s="1"/>
  <c r="DO915" i="10" s="1"/>
  <c r="DP915" i="10" s="1"/>
  <c r="DQ915" i="10" s="1"/>
  <c r="DR915" i="10" s="1"/>
  <c r="DS915" i="10" s="1"/>
  <c r="DT915" i="10" s="1"/>
  <c r="DU915" i="10" s="1"/>
  <c r="R915" i="10" s="1"/>
  <c r="DH919" i="10"/>
  <c r="DI919" i="10" s="1"/>
  <c r="DJ919" i="10" s="1"/>
  <c r="DK919" i="10" s="1"/>
  <c r="DL919" i="10" s="1"/>
  <c r="DM919" i="10" s="1"/>
  <c r="DN919" i="10" s="1"/>
  <c r="DO919" i="10" s="1"/>
  <c r="DP919" i="10" s="1"/>
  <c r="DQ919" i="10" s="1"/>
  <c r="DR919" i="10" s="1"/>
  <c r="DS919" i="10" s="1"/>
  <c r="DT919" i="10" s="1"/>
  <c r="DU919" i="10" s="1"/>
  <c r="R919" i="10" s="1"/>
  <c r="DH923" i="10"/>
  <c r="DI923" i="10" s="1"/>
  <c r="DJ923" i="10" s="1"/>
  <c r="DK923" i="10" s="1"/>
  <c r="DL923" i="10" s="1"/>
  <c r="DM923" i="10" s="1"/>
  <c r="DN923" i="10" s="1"/>
  <c r="DO923" i="10" s="1"/>
  <c r="DP923" i="10" s="1"/>
  <c r="DQ923" i="10" s="1"/>
  <c r="DR923" i="10" s="1"/>
  <c r="DS923" i="10" s="1"/>
  <c r="DT923" i="10" s="1"/>
  <c r="DU923" i="10" s="1"/>
  <c r="R923" i="10" s="1"/>
  <c r="DH926" i="10"/>
  <c r="DI926" i="10" s="1"/>
  <c r="DJ926" i="10" s="1"/>
  <c r="DK926" i="10" s="1"/>
  <c r="DL926" i="10" s="1"/>
  <c r="DM926" i="10" s="1"/>
  <c r="DN926" i="10" s="1"/>
  <c r="DO926" i="10" s="1"/>
  <c r="DP926" i="10" s="1"/>
  <c r="DQ926" i="10" s="1"/>
  <c r="DR926" i="10" s="1"/>
  <c r="DS926" i="10" s="1"/>
  <c r="DT926" i="10" s="1"/>
  <c r="DU926" i="10" s="1"/>
  <c r="R926" i="10" s="1"/>
  <c r="DH930" i="10"/>
  <c r="DI930" i="10" s="1"/>
  <c r="DJ930" i="10" s="1"/>
  <c r="DK930" i="10" s="1"/>
  <c r="DL930" i="10" s="1"/>
  <c r="DM930" i="10" s="1"/>
  <c r="DN930" i="10" s="1"/>
  <c r="DO930" i="10" s="1"/>
  <c r="DP930" i="10" s="1"/>
  <c r="DQ930" i="10" s="1"/>
  <c r="DR930" i="10" s="1"/>
  <c r="DS930" i="10" s="1"/>
  <c r="DT930" i="10" s="1"/>
  <c r="DU930" i="10" s="1"/>
  <c r="R930" i="10" s="1"/>
  <c r="DH933" i="10"/>
  <c r="DI933" i="10" s="1"/>
  <c r="DJ933" i="10" s="1"/>
  <c r="DK933" i="10" s="1"/>
  <c r="DL933" i="10" s="1"/>
  <c r="DM933" i="10" s="1"/>
  <c r="DN933" i="10" s="1"/>
  <c r="DO933" i="10" s="1"/>
  <c r="DP933" i="10" s="1"/>
  <c r="DQ933" i="10" s="1"/>
  <c r="DR933" i="10" s="1"/>
  <c r="DS933" i="10" s="1"/>
  <c r="DT933" i="10" s="1"/>
  <c r="DU933" i="10" s="1"/>
  <c r="R933" i="10" s="1"/>
  <c r="DH939" i="10"/>
  <c r="DI939" i="10" s="1"/>
  <c r="DJ939" i="10" s="1"/>
  <c r="DK939" i="10" s="1"/>
  <c r="DL939" i="10" s="1"/>
  <c r="DM939" i="10" s="1"/>
  <c r="DN939" i="10" s="1"/>
  <c r="DO939" i="10" s="1"/>
  <c r="DP939" i="10" s="1"/>
  <c r="DQ939" i="10" s="1"/>
  <c r="DR939" i="10" s="1"/>
  <c r="DS939" i="10" s="1"/>
  <c r="DT939" i="10" s="1"/>
  <c r="DU939" i="10" s="1"/>
  <c r="R939" i="10" s="1"/>
  <c r="DH943" i="10"/>
  <c r="DI943" i="10" s="1"/>
  <c r="DJ943" i="10" s="1"/>
  <c r="DK943" i="10" s="1"/>
  <c r="DL943" i="10" s="1"/>
  <c r="DM943" i="10" s="1"/>
  <c r="DN943" i="10" s="1"/>
  <c r="DO943" i="10" s="1"/>
  <c r="DP943" i="10" s="1"/>
  <c r="DQ943" i="10" s="1"/>
  <c r="DR943" i="10" s="1"/>
  <c r="DS943" i="10" s="1"/>
  <c r="DT943" i="10" s="1"/>
  <c r="DU943" i="10" s="1"/>
  <c r="R943" i="10" s="1"/>
  <c r="DH947" i="10"/>
  <c r="DI947" i="10" s="1"/>
  <c r="DJ947" i="10" s="1"/>
  <c r="DK947" i="10" s="1"/>
  <c r="DL947" i="10" s="1"/>
  <c r="DM947" i="10" s="1"/>
  <c r="DN947" i="10" s="1"/>
  <c r="DO947" i="10" s="1"/>
  <c r="DP947" i="10" s="1"/>
  <c r="DQ947" i="10" s="1"/>
  <c r="DR947" i="10" s="1"/>
  <c r="DS947" i="10" s="1"/>
  <c r="DT947" i="10" s="1"/>
  <c r="DU947" i="10" s="1"/>
  <c r="R947" i="10" s="1"/>
  <c r="DH951" i="10"/>
  <c r="DI951" i="10" s="1"/>
  <c r="DJ951" i="10" s="1"/>
  <c r="DK951" i="10" s="1"/>
  <c r="DL951" i="10" s="1"/>
  <c r="DM951" i="10" s="1"/>
  <c r="DN951" i="10" s="1"/>
  <c r="DO951" i="10" s="1"/>
  <c r="DP951" i="10" s="1"/>
  <c r="DQ951" i="10" s="1"/>
  <c r="DR951" i="10" s="1"/>
  <c r="DS951" i="10" s="1"/>
  <c r="DT951" i="10" s="1"/>
  <c r="DU951" i="10" s="1"/>
  <c r="R951" i="10" s="1"/>
  <c r="DH955" i="10"/>
  <c r="DI955" i="10" s="1"/>
  <c r="DJ955" i="10" s="1"/>
  <c r="DK955" i="10" s="1"/>
  <c r="DL955" i="10" s="1"/>
  <c r="DM955" i="10" s="1"/>
  <c r="DN955" i="10" s="1"/>
  <c r="DO955" i="10" s="1"/>
  <c r="DP955" i="10" s="1"/>
  <c r="DQ955" i="10" s="1"/>
  <c r="DR955" i="10" s="1"/>
  <c r="DS955" i="10" s="1"/>
  <c r="DT955" i="10" s="1"/>
  <c r="DU955" i="10" s="1"/>
  <c r="R955" i="10" s="1"/>
  <c r="DH958" i="10"/>
  <c r="DI958" i="10" s="1"/>
  <c r="DJ958" i="10" s="1"/>
  <c r="DK958" i="10" s="1"/>
  <c r="DL958" i="10" s="1"/>
  <c r="DM958" i="10" s="1"/>
  <c r="DN958" i="10" s="1"/>
  <c r="DO958" i="10" s="1"/>
  <c r="DP958" i="10" s="1"/>
  <c r="DQ958" i="10" s="1"/>
  <c r="DR958" i="10" s="1"/>
  <c r="DS958" i="10" s="1"/>
  <c r="DT958" i="10" s="1"/>
  <c r="DU958" i="10" s="1"/>
  <c r="R958" i="10" s="1"/>
  <c r="DH962" i="10"/>
  <c r="DI962" i="10" s="1"/>
  <c r="DJ962" i="10" s="1"/>
  <c r="DK962" i="10" s="1"/>
  <c r="DL962" i="10" s="1"/>
  <c r="DM962" i="10" s="1"/>
  <c r="DN962" i="10" s="1"/>
  <c r="DO962" i="10" s="1"/>
  <c r="DP962" i="10" s="1"/>
  <c r="DQ962" i="10" s="1"/>
  <c r="DR962" i="10" s="1"/>
  <c r="DS962" i="10" s="1"/>
  <c r="DT962" i="10" s="1"/>
  <c r="DU962" i="10" s="1"/>
  <c r="R962" i="10" s="1"/>
  <c r="DH965" i="10"/>
  <c r="DI965" i="10" s="1"/>
  <c r="DJ965" i="10" s="1"/>
  <c r="DK965" i="10" s="1"/>
  <c r="DL965" i="10" s="1"/>
  <c r="DM965" i="10" s="1"/>
  <c r="DN965" i="10" s="1"/>
  <c r="DO965" i="10" s="1"/>
  <c r="DP965" i="10" s="1"/>
  <c r="DQ965" i="10" s="1"/>
  <c r="DR965" i="10" s="1"/>
  <c r="DS965" i="10" s="1"/>
  <c r="DT965" i="10" s="1"/>
  <c r="DU965" i="10" s="1"/>
  <c r="R965" i="10" s="1"/>
  <c r="DH971" i="10"/>
  <c r="DI971" i="10" s="1"/>
  <c r="DJ971" i="10" s="1"/>
  <c r="DK971" i="10" s="1"/>
  <c r="DL971" i="10" s="1"/>
  <c r="DM971" i="10" s="1"/>
  <c r="DN971" i="10" s="1"/>
  <c r="DO971" i="10" s="1"/>
  <c r="DP971" i="10" s="1"/>
  <c r="DQ971" i="10" s="1"/>
  <c r="DR971" i="10" s="1"/>
  <c r="DS971" i="10" s="1"/>
  <c r="DT971" i="10" s="1"/>
  <c r="DU971" i="10" s="1"/>
  <c r="R971" i="10" s="1"/>
  <c r="DH975" i="10"/>
  <c r="DI975" i="10" s="1"/>
  <c r="DJ975" i="10" s="1"/>
  <c r="DK975" i="10" s="1"/>
  <c r="DL975" i="10" s="1"/>
  <c r="DM975" i="10" s="1"/>
  <c r="DN975" i="10" s="1"/>
  <c r="DO975" i="10" s="1"/>
  <c r="DP975" i="10" s="1"/>
  <c r="DQ975" i="10" s="1"/>
  <c r="DR975" i="10" s="1"/>
  <c r="DS975" i="10" s="1"/>
  <c r="DT975" i="10" s="1"/>
  <c r="DU975" i="10" s="1"/>
  <c r="R975" i="10" s="1"/>
  <c r="DH978" i="10"/>
  <c r="DI978" i="10" s="1"/>
  <c r="DJ978" i="10" s="1"/>
  <c r="DK978" i="10" s="1"/>
  <c r="DL978" i="10" s="1"/>
  <c r="DM978" i="10" s="1"/>
  <c r="DN978" i="10" s="1"/>
  <c r="DO978" i="10" s="1"/>
  <c r="DP978" i="10" s="1"/>
  <c r="DQ978" i="10" s="1"/>
  <c r="DR978" i="10" s="1"/>
  <c r="DS978" i="10" s="1"/>
  <c r="DT978" i="10" s="1"/>
  <c r="DU978" i="10" s="1"/>
  <c r="R978" i="10" s="1"/>
  <c r="DH985" i="10"/>
  <c r="DI985" i="10" s="1"/>
  <c r="DJ985" i="10" s="1"/>
  <c r="DK985" i="10" s="1"/>
  <c r="DL985" i="10" s="1"/>
  <c r="DM985" i="10" s="1"/>
  <c r="DN985" i="10" s="1"/>
  <c r="DO985" i="10" s="1"/>
  <c r="DP985" i="10" s="1"/>
  <c r="DQ985" i="10" s="1"/>
  <c r="DR985" i="10" s="1"/>
  <c r="DS985" i="10" s="1"/>
  <c r="DT985" i="10" s="1"/>
  <c r="DU985" i="10" s="1"/>
  <c r="R985" i="10" s="1"/>
  <c r="DH989" i="10"/>
  <c r="DI989" i="10" s="1"/>
  <c r="DJ989" i="10" s="1"/>
  <c r="DK989" i="10" s="1"/>
  <c r="DL989" i="10" s="1"/>
  <c r="DM989" i="10" s="1"/>
  <c r="DN989" i="10" s="1"/>
  <c r="DO989" i="10" s="1"/>
  <c r="DP989" i="10" s="1"/>
  <c r="DQ989" i="10" s="1"/>
  <c r="DR989" i="10" s="1"/>
  <c r="DS989" i="10" s="1"/>
  <c r="DT989" i="10" s="1"/>
  <c r="DU989" i="10" s="1"/>
  <c r="R989" i="10" s="1"/>
  <c r="DH993" i="10"/>
  <c r="DI993" i="10" s="1"/>
  <c r="DJ993" i="10" s="1"/>
  <c r="DK993" i="10" s="1"/>
  <c r="DL993" i="10" s="1"/>
  <c r="DM993" i="10" s="1"/>
  <c r="DN993" i="10" s="1"/>
  <c r="DO993" i="10" s="1"/>
  <c r="DP993" i="10" s="1"/>
  <c r="DQ993" i="10" s="1"/>
  <c r="DR993" i="10" s="1"/>
  <c r="DS993" i="10" s="1"/>
  <c r="DT993" i="10" s="1"/>
  <c r="DU993" i="10" s="1"/>
  <c r="R993" i="10" s="1"/>
  <c r="DH996" i="10"/>
  <c r="DI996" i="10" s="1"/>
  <c r="DJ996" i="10" s="1"/>
  <c r="DK996" i="10" s="1"/>
  <c r="DL996" i="10" s="1"/>
  <c r="DM996" i="10" s="1"/>
  <c r="DN996" i="10" s="1"/>
  <c r="DO996" i="10" s="1"/>
  <c r="DP996" i="10" s="1"/>
  <c r="DQ996" i="10" s="1"/>
  <c r="DR996" i="10" s="1"/>
  <c r="DS996" i="10" s="1"/>
  <c r="DT996" i="10" s="1"/>
  <c r="DU996" i="10" s="1"/>
  <c r="R996" i="10" s="1"/>
  <c r="DH1000" i="10"/>
  <c r="DI1000" i="10" s="1"/>
  <c r="DJ1000" i="10" s="1"/>
  <c r="DK1000" i="10" s="1"/>
  <c r="DL1000" i="10" s="1"/>
  <c r="DM1000" i="10" s="1"/>
  <c r="DN1000" i="10" s="1"/>
  <c r="DO1000" i="10" s="1"/>
  <c r="DP1000" i="10" s="1"/>
  <c r="DQ1000" i="10" s="1"/>
  <c r="DR1000" i="10" s="1"/>
  <c r="DS1000" i="10" s="1"/>
  <c r="DT1000" i="10" s="1"/>
  <c r="DU1000" i="10" s="1"/>
  <c r="R1000" i="10" s="1"/>
  <c r="DH1004" i="10"/>
  <c r="DI1004" i="10" s="1"/>
  <c r="DJ1004" i="10" s="1"/>
  <c r="DK1004" i="10" s="1"/>
  <c r="DL1004" i="10" s="1"/>
  <c r="DM1004" i="10" s="1"/>
  <c r="DN1004" i="10" s="1"/>
  <c r="DO1004" i="10" s="1"/>
  <c r="DP1004" i="10" s="1"/>
  <c r="DQ1004" i="10" s="1"/>
  <c r="DR1004" i="10" s="1"/>
  <c r="DS1004" i="10" s="1"/>
  <c r="DT1004" i="10" s="1"/>
  <c r="DU1004" i="10" s="1"/>
  <c r="R1004" i="10" s="1"/>
  <c r="DH1008" i="10"/>
  <c r="DI1008" i="10" s="1"/>
  <c r="DJ1008" i="10" s="1"/>
  <c r="DK1008" i="10" s="1"/>
  <c r="DL1008" i="10" s="1"/>
  <c r="DM1008" i="10" s="1"/>
  <c r="DN1008" i="10" s="1"/>
  <c r="DO1008" i="10" s="1"/>
  <c r="DP1008" i="10" s="1"/>
  <c r="DQ1008" i="10" s="1"/>
  <c r="DR1008" i="10" s="1"/>
  <c r="DS1008" i="10" s="1"/>
  <c r="DT1008" i="10" s="1"/>
  <c r="DU1008" i="10" s="1"/>
  <c r="R1008" i="10" s="1"/>
  <c r="DH1011" i="10"/>
  <c r="DI1011" i="10" s="1"/>
  <c r="DJ1011" i="10" s="1"/>
  <c r="DK1011" i="10" s="1"/>
  <c r="DL1011" i="10" s="1"/>
  <c r="DM1011" i="10" s="1"/>
  <c r="DN1011" i="10" s="1"/>
  <c r="DO1011" i="10" s="1"/>
  <c r="DP1011" i="10" s="1"/>
  <c r="DQ1011" i="10" s="1"/>
  <c r="DR1011" i="10" s="1"/>
  <c r="DS1011" i="10" s="1"/>
  <c r="DT1011" i="10" s="1"/>
  <c r="DU1011" i="10" s="1"/>
  <c r="R1011" i="10" s="1"/>
  <c r="DH1017" i="10"/>
  <c r="DI1017" i="10" s="1"/>
  <c r="DJ1017" i="10" s="1"/>
  <c r="DK1017" i="10" s="1"/>
  <c r="DL1017" i="10" s="1"/>
  <c r="DM1017" i="10" s="1"/>
  <c r="DN1017" i="10" s="1"/>
  <c r="DO1017" i="10" s="1"/>
  <c r="DP1017" i="10" s="1"/>
  <c r="DQ1017" i="10" s="1"/>
  <c r="DR1017" i="10" s="1"/>
  <c r="DS1017" i="10" s="1"/>
  <c r="DT1017" i="10" s="1"/>
  <c r="DU1017" i="10" s="1"/>
  <c r="R1017" i="10" s="1"/>
  <c r="DH1020" i="10"/>
  <c r="DI1020" i="10" s="1"/>
  <c r="DJ1020" i="10" s="1"/>
  <c r="DK1020" i="10" s="1"/>
  <c r="DL1020" i="10" s="1"/>
  <c r="DM1020" i="10" s="1"/>
  <c r="DN1020" i="10" s="1"/>
  <c r="DO1020" i="10" s="1"/>
  <c r="DP1020" i="10" s="1"/>
  <c r="DQ1020" i="10" s="1"/>
  <c r="DR1020" i="10" s="1"/>
  <c r="DS1020" i="10" s="1"/>
  <c r="DT1020" i="10" s="1"/>
  <c r="DU1020" i="10" s="1"/>
  <c r="R1020" i="10" s="1"/>
  <c r="DH1022" i="10"/>
  <c r="DI1022" i="10" s="1"/>
  <c r="DJ1022" i="10" s="1"/>
  <c r="DK1022" i="10" s="1"/>
  <c r="DL1022" i="10" s="1"/>
  <c r="DM1022" i="10" s="1"/>
  <c r="DN1022" i="10" s="1"/>
  <c r="DO1022" i="10" s="1"/>
  <c r="DP1022" i="10" s="1"/>
  <c r="DQ1022" i="10" s="1"/>
  <c r="DR1022" i="10" s="1"/>
  <c r="DS1022" i="10" s="1"/>
  <c r="DT1022" i="10" s="1"/>
  <c r="DU1022" i="10" s="1"/>
  <c r="R1022" i="10" s="1"/>
  <c r="DH1024" i="10"/>
  <c r="DI1024" i="10" s="1"/>
  <c r="DJ1024" i="10" s="1"/>
  <c r="DK1024" i="10" s="1"/>
  <c r="DL1024" i="10" s="1"/>
  <c r="DM1024" i="10" s="1"/>
  <c r="DN1024" i="10" s="1"/>
  <c r="DO1024" i="10" s="1"/>
  <c r="DP1024" i="10" s="1"/>
  <c r="DQ1024" i="10" s="1"/>
  <c r="DR1024" i="10" s="1"/>
  <c r="DS1024" i="10" s="1"/>
  <c r="DT1024" i="10" s="1"/>
  <c r="DU1024" i="10" s="1"/>
  <c r="R1024" i="10" s="1"/>
  <c r="DH1028" i="10"/>
  <c r="DI1028" i="10" s="1"/>
  <c r="DJ1028" i="10" s="1"/>
  <c r="DK1028" i="10" s="1"/>
  <c r="DL1028" i="10" s="1"/>
  <c r="DM1028" i="10" s="1"/>
  <c r="DN1028" i="10" s="1"/>
  <c r="DO1028" i="10" s="1"/>
  <c r="DP1028" i="10" s="1"/>
  <c r="DQ1028" i="10" s="1"/>
  <c r="DR1028" i="10" s="1"/>
  <c r="DS1028" i="10" s="1"/>
  <c r="DT1028" i="10" s="1"/>
  <c r="DU1028" i="10" s="1"/>
  <c r="R1028" i="10" s="1"/>
  <c r="DH1032" i="10"/>
  <c r="DI1032" i="10" s="1"/>
  <c r="DJ1032" i="10" s="1"/>
  <c r="DK1032" i="10" s="1"/>
  <c r="DL1032" i="10" s="1"/>
  <c r="DM1032" i="10" s="1"/>
  <c r="DN1032" i="10" s="1"/>
  <c r="DO1032" i="10" s="1"/>
  <c r="DP1032" i="10" s="1"/>
  <c r="DQ1032" i="10" s="1"/>
  <c r="DR1032" i="10" s="1"/>
  <c r="DS1032" i="10" s="1"/>
  <c r="DT1032" i="10" s="1"/>
  <c r="DU1032" i="10" s="1"/>
  <c r="R1032" i="10" s="1"/>
  <c r="DH1038" i="10"/>
  <c r="DI1038" i="10" s="1"/>
  <c r="DJ1038" i="10" s="1"/>
  <c r="DK1038" i="10" s="1"/>
  <c r="DL1038" i="10" s="1"/>
  <c r="DM1038" i="10" s="1"/>
  <c r="DN1038" i="10" s="1"/>
  <c r="DO1038" i="10" s="1"/>
  <c r="DP1038" i="10" s="1"/>
  <c r="DQ1038" i="10" s="1"/>
  <c r="DR1038" i="10" s="1"/>
  <c r="DS1038" i="10" s="1"/>
  <c r="DT1038" i="10" s="1"/>
  <c r="DU1038" i="10" s="1"/>
  <c r="R1038" i="10" s="1"/>
  <c r="DH1041" i="10"/>
  <c r="DI1041" i="10" s="1"/>
  <c r="DJ1041" i="10" s="1"/>
  <c r="DK1041" i="10" s="1"/>
  <c r="DL1041" i="10" s="1"/>
  <c r="DM1041" i="10" s="1"/>
  <c r="DN1041" i="10" s="1"/>
  <c r="DO1041" i="10" s="1"/>
  <c r="DP1041" i="10" s="1"/>
  <c r="DQ1041" i="10" s="1"/>
  <c r="DR1041" i="10" s="1"/>
  <c r="DS1041" i="10" s="1"/>
  <c r="DT1041" i="10" s="1"/>
  <c r="DU1041" i="10" s="1"/>
  <c r="R1041" i="10" s="1"/>
  <c r="DH1045" i="10"/>
  <c r="DI1045" i="10" s="1"/>
  <c r="DJ1045" i="10" s="1"/>
  <c r="DK1045" i="10" s="1"/>
  <c r="DL1045" i="10" s="1"/>
  <c r="DM1045" i="10" s="1"/>
  <c r="DN1045" i="10" s="1"/>
  <c r="DO1045" i="10" s="1"/>
  <c r="DP1045" i="10" s="1"/>
  <c r="DQ1045" i="10" s="1"/>
  <c r="DR1045" i="10" s="1"/>
  <c r="DS1045" i="10" s="1"/>
  <c r="DT1045" i="10" s="1"/>
  <c r="DU1045" i="10" s="1"/>
  <c r="R1045" i="10" s="1"/>
  <c r="DH1049" i="10"/>
  <c r="DI1049" i="10" s="1"/>
  <c r="DJ1049" i="10" s="1"/>
  <c r="DK1049" i="10" s="1"/>
  <c r="DL1049" i="10" s="1"/>
  <c r="DM1049" i="10" s="1"/>
  <c r="DN1049" i="10" s="1"/>
  <c r="DO1049" i="10" s="1"/>
  <c r="DP1049" i="10" s="1"/>
  <c r="DQ1049" i="10" s="1"/>
  <c r="DR1049" i="10" s="1"/>
  <c r="DS1049" i="10" s="1"/>
  <c r="DT1049" i="10" s="1"/>
  <c r="DU1049" i="10" s="1"/>
  <c r="R1049" i="10" s="1"/>
  <c r="DH1052" i="10"/>
  <c r="DI1052" i="10" s="1"/>
  <c r="DJ1052" i="10" s="1"/>
  <c r="DK1052" i="10" s="1"/>
  <c r="DL1052" i="10" s="1"/>
  <c r="DM1052" i="10" s="1"/>
  <c r="DN1052" i="10" s="1"/>
  <c r="DO1052" i="10" s="1"/>
  <c r="DP1052" i="10" s="1"/>
  <c r="DQ1052" i="10" s="1"/>
  <c r="DR1052" i="10" s="1"/>
  <c r="DS1052" i="10" s="1"/>
  <c r="DT1052" i="10" s="1"/>
  <c r="DU1052" i="10" s="1"/>
  <c r="R1052" i="10" s="1"/>
  <c r="DH1055" i="10"/>
  <c r="DI1055" i="10" s="1"/>
  <c r="DJ1055" i="10" s="1"/>
  <c r="DK1055" i="10" s="1"/>
  <c r="DL1055" i="10" s="1"/>
  <c r="DM1055" i="10" s="1"/>
  <c r="DN1055" i="10" s="1"/>
  <c r="DO1055" i="10" s="1"/>
  <c r="DP1055" i="10" s="1"/>
  <c r="DQ1055" i="10" s="1"/>
  <c r="DR1055" i="10" s="1"/>
  <c r="DS1055" i="10" s="1"/>
  <c r="DT1055" i="10" s="1"/>
  <c r="DU1055" i="10" s="1"/>
  <c r="R1055" i="10" s="1"/>
  <c r="DH1058" i="10"/>
  <c r="DI1058" i="10" s="1"/>
  <c r="DJ1058" i="10" s="1"/>
  <c r="DK1058" i="10" s="1"/>
  <c r="DL1058" i="10" s="1"/>
  <c r="DM1058" i="10" s="1"/>
  <c r="DN1058" i="10" s="1"/>
  <c r="DO1058" i="10" s="1"/>
  <c r="DP1058" i="10" s="1"/>
  <c r="DQ1058" i="10" s="1"/>
  <c r="DR1058" i="10" s="1"/>
  <c r="DS1058" i="10" s="1"/>
  <c r="DT1058" i="10" s="1"/>
  <c r="DU1058" i="10" s="1"/>
  <c r="R1058" i="10" s="1"/>
  <c r="DH1064" i="10"/>
  <c r="DI1064" i="10" s="1"/>
  <c r="DJ1064" i="10" s="1"/>
  <c r="DK1064" i="10" s="1"/>
  <c r="DL1064" i="10" s="1"/>
  <c r="DM1064" i="10" s="1"/>
  <c r="DN1064" i="10" s="1"/>
  <c r="DO1064" i="10" s="1"/>
  <c r="DP1064" i="10" s="1"/>
  <c r="DQ1064" i="10" s="1"/>
  <c r="DR1064" i="10" s="1"/>
  <c r="DS1064" i="10" s="1"/>
  <c r="DT1064" i="10" s="1"/>
  <c r="DU1064" i="10" s="1"/>
  <c r="R1064" i="10" s="1"/>
  <c r="DH1067" i="10"/>
  <c r="DI1067" i="10" s="1"/>
  <c r="DJ1067" i="10" s="1"/>
  <c r="DK1067" i="10" s="1"/>
  <c r="DL1067" i="10" s="1"/>
  <c r="DM1067" i="10" s="1"/>
  <c r="DN1067" i="10" s="1"/>
  <c r="DO1067" i="10" s="1"/>
  <c r="DP1067" i="10" s="1"/>
  <c r="DQ1067" i="10" s="1"/>
  <c r="DR1067" i="10" s="1"/>
  <c r="DS1067" i="10" s="1"/>
  <c r="DT1067" i="10" s="1"/>
  <c r="DU1067" i="10" s="1"/>
  <c r="R1067" i="10" s="1"/>
  <c r="DH1071" i="10"/>
  <c r="DI1071" i="10" s="1"/>
  <c r="DJ1071" i="10" s="1"/>
  <c r="DK1071" i="10" s="1"/>
  <c r="DL1071" i="10" s="1"/>
  <c r="DM1071" i="10" s="1"/>
  <c r="DN1071" i="10" s="1"/>
  <c r="DO1071" i="10" s="1"/>
  <c r="DP1071" i="10" s="1"/>
  <c r="DQ1071" i="10" s="1"/>
  <c r="DR1071" i="10" s="1"/>
  <c r="DS1071" i="10" s="1"/>
  <c r="DT1071" i="10" s="1"/>
  <c r="DU1071" i="10" s="1"/>
  <c r="R1071" i="10" s="1"/>
  <c r="DH1077" i="10"/>
  <c r="DI1077" i="10" s="1"/>
  <c r="DJ1077" i="10" s="1"/>
  <c r="DK1077" i="10" s="1"/>
  <c r="DL1077" i="10" s="1"/>
  <c r="DM1077" i="10" s="1"/>
  <c r="DN1077" i="10" s="1"/>
  <c r="DO1077" i="10" s="1"/>
  <c r="DP1077" i="10" s="1"/>
  <c r="DQ1077" i="10" s="1"/>
  <c r="DR1077" i="10" s="1"/>
  <c r="DS1077" i="10" s="1"/>
  <c r="DT1077" i="10" s="1"/>
  <c r="DU1077" i="10" s="1"/>
  <c r="R1077" i="10" s="1"/>
  <c r="DH1079" i="10"/>
  <c r="DI1079" i="10" s="1"/>
  <c r="DJ1079" i="10" s="1"/>
  <c r="DK1079" i="10" s="1"/>
  <c r="DL1079" i="10" s="1"/>
  <c r="DM1079" i="10" s="1"/>
  <c r="DN1079" i="10" s="1"/>
  <c r="DO1079" i="10" s="1"/>
  <c r="DP1079" i="10" s="1"/>
  <c r="DQ1079" i="10" s="1"/>
  <c r="DR1079" i="10" s="1"/>
  <c r="DS1079" i="10" s="1"/>
  <c r="DT1079" i="10" s="1"/>
  <c r="DU1079" i="10" s="1"/>
  <c r="R1079" i="10" s="1"/>
  <c r="DH1081" i="10"/>
  <c r="DI1081" i="10" s="1"/>
  <c r="DJ1081" i="10" s="1"/>
  <c r="DK1081" i="10" s="1"/>
  <c r="DL1081" i="10" s="1"/>
  <c r="DM1081" i="10" s="1"/>
  <c r="DN1081" i="10" s="1"/>
  <c r="DO1081" i="10" s="1"/>
  <c r="DP1081" i="10" s="1"/>
  <c r="DQ1081" i="10" s="1"/>
  <c r="DR1081" i="10" s="1"/>
  <c r="DS1081" i="10" s="1"/>
  <c r="DT1081" i="10" s="1"/>
  <c r="DU1081" i="10" s="1"/>
  <c r="R1081" i="10" s="1"/>
  <c r="DH1084" i="10"/>
  <c r="DI1084" i="10" s="1"/>
  <c r="DJ1084" i="10" s="1"/>
  <c r="DK1084" i="10" s="1"/>
  <c r="DL1084" i="10" s="1"/>
  <c r="DM1084" i="10" s="1"/>
  <c r="DN1084" i="10" s="1"/>
  <c r="DO1084" i="10" s="1"/>
  <c r="DP1084" i="10" s="1"/>
  <c r="DQ1084" i="10" s="1"/>
  <c r="DR1084" i="10" s="1"/>
  <c r="DS1084" i="10" s="1"/>
  <c r="DT1084" i="10" s="1"/>
  <c r="DU1084" i="10" s="1"/>
  <c r="R1084" i="10" s="1"/>
  <c r="DH1088" i="10"/>
  <c r="DI1088" i="10" s="1"/>
  <c r="DJ1088" i="10" s="1"/>
  <c r="DK1088" i="10" s="1"/>
  <c r="DL1088" i="10" s="1"/>
  <c r="DM1088" i="10" s="1"/>
  <c r="DN1088" i="10" s="1"/>
  <c r="DO1088" i="10" s="1"/>
  <c r="DP1088" i="10" s="1"/>
  <c r="DQ1088" i="10" s="1"/>
  <c r="DR1088" i="10" s="1"/>
  <c r="DS1088" i="10" s="1"/>
  <c r="DT1088" i="10" s="1"/>
  <c r="DU1088" i="10" s="1"/>
  <c r="R1088" i="10" s="1"/>
  <c r="DH1090" i="10"/>
  <c r="DI1090" i="10" s="1"/>
  <c r="DJ1090" i="10" s="1"/>
  <c r="DK1090" i="10" s="1"/>
  <c r="DL1090" i="10" s="1"/>
  <c r="DM1090" i="10" s="1"/>
  <c r="DN1090" i="10" s="1"/>
  <c r="DO1090" i="10" s="1"/>
  <c r="DP1090" i="10" s="1"/>
  <c r="DQ1090" i="10" s="1"/>
  <c r="DR1090" i="10" s="1"/>
  <c r="DS1090" i="10" s="1"/>
  <c r="DT1090" i="10" s="1"/>
  <c r="DU1090" i="10" s="1"/>
  <c r="R1090" i="10" s="1"/>
  <c r="DH1094" i="10"/>
  <c r="DI1094" i="10" s="1"/>
  <c r="DJ1094" i="10" s="1"/>
  <c r="DK1094" i="10" s="1"/>
  <c r="DL1094" i="10" s="1"/>
  <c r="DM1094" i="10" s="1"/>
  <c r="DN1094" i="10" s="1"/>
  <c r="DO1094" i="10" s="1"/>
  <c r="DP1094" i="10" s="1"/>
  <c r="DQ1094" i="10" s="1"/>
  <c r="DR1094" i="10" s="1"/>
  <c r="DS1094" i="10" s="1"/>
  <c r="DT1094" i="10" s="1"/>
  <c r="DU1094" i="10" s="1"/>
  <c r="R1094" i="10" s="1"/>
  <c r="DH1097" i="10"/>
  <c r="DI1097" i="10" s="1"/>
  <c r="DJ1097" i="10" s="1"/>
  <c r="DK1097" i="10" s="1"/>
  <c r="DL1097" i="10" s="1"/>
  <c r="DM1097" i="10" s="1"/>
  <c r="DN1097" i="10" s="1"/>
  <c r="DO1097" i="10" s="1"/>
  <c r="DP1097" i="10" s="1"/>
  <c r="DQ1097" i="10" s="1"/>
  <c r="DR1097" i="10" s="1"/>
  <c r="DS1097" i="10" s="1"/>
  <c r="DT1097" i="10" s="1"/>
  <c r="DU1097" i="10" s="1"/>
  <c r="R1097" i="10" s="1"/>
  <c r="DH1103" i="10"/>
  <c r="DI1103" i="10" s="1"/>
  <c r="DJ1103" i="10" s="1"/>
  <c r="DK1103" i="10" s="1"/>
  <c r="DL1103" i="10" s="1"/>
  <c r="DM1103" i="10" s="1"/>
  <c r="DN1103" i="10" s="1"/>
  <c r="DO1103" i="10" s="1"/>
  <c r="DP1103" i="10" s="1"/>
  <c r="DQ1103" i="10" s="1"/>
  <c r="DR1103" i="10" s="1"/>
  <c r="DS1103" i="10" s="1"/>
  <c r="DT1103" i="10" s="1"/>
  <c r="DU1103" i="10" s="1"/>
  <c r="R1103" i="10" s="1"/>
  <c r="DH1107" i="10"/>
  <c r="DI1107" i="10" s="1"/>
  <c r="DJ1107" i="10" s="1"/>
  <c r="DK1107" i="10" s="1"/>
  <c r="DL1107" i="10" s="1"/>
  <c r="DM1107" i="10" s="1"/>
  <c r="DN1107" i="10" s="1"/>
  <c r="DO1107" i="10" s="1"/>
  <c r="DP1107" i="10" s="1"/>
  <c r="DQ1107" i="10" s="1"/>
  <c r="DR1107" i="10" s="1"/>
  <c r="DS1107" i="10" s="1"/>
  <c r="DT1107" i="10" s="1"/>
  <c r="DU1107" i="10" s="1"/>
  <c r="R1107" i="10" s="1"/>
  <c r="DH1110" i="10"/>
  <c r="DI1110" i="10" s="1"/>
  <c r="DJ1110" i="10" s="1"/>
  <c r="DK1110" i="10" s="1"/>
  <c r="DL1110" i="10" s="1"/>
  <c r="DM1110" i="10" s="1"/>
  <c r="DN1110" i="10" s="1"/>
  <c r="DO1110" i="10" s="1"/>
  <c r="DP1110" i="10" s="1"/>
  <c r="DQ1110" i="10" s="1"/>
  <c r="DR1110" i="10" s="1"/>
  <c r="DS1110" i="10" s="1"/>
  <c r="DT1110" i="10" s="1"/>
  <c r="DU1110" i="10" s="1"/>
  <c r="R1110" i="10" s="1"/>
  <c r="DH1114" i="10"/>
  <c r="DI1114" i="10" s="1"/>
  <c r="DJ1114" i="10" s="1"/>
  <c r="DK1114" i="10" s="1"/>
  <c r="DL1114" i="10" s="1"/>
  <c r="DM1114" i="10" s="1"/>
  <c r="DN1114" i="10" s="1"/>
  <c r="DO1114" i="10" s="1"/>
  <c r="DP1114" i="10" s="1"/>
  <c r="DQ1114" i="10" s="1"/>
  <c r="DR1114" i="10" s="1"/>
  <c r="DS1114" i="10" s="1"/>
  <c r="DT1114" i="10" s="1"/>
  <c r="DU1114" i="10" s="1"/>
  <c r="R1114" i="10" s="1"/>
  <c r="DH1117" i="10"/>
  <c r="DI1117" i="10" s="1"/>
  <c r="DJ1117" i="10" s="1"/>
  <c r="DK1117" i="10" s="1"/>
  <c r="DL1117" i="10" s="1"/>
  <c r="DM1117" i="10" s="1"/>
  <c r="DN1117" i="10" s="1"/>
  <c r="DO1117" i="10" s="1"/>
  <c r="DP1117" i="10" s="1"/>
  <c r="DQ1117" i="10" s="1"/>
  <c r="DR1117" i="10" s="1"/>
  <c r="DS1117" i="10" s="1"/>
  <c r="DT1117" i="10" s="1"/>
  <c r="DU1117" i="10" s="1"/>
  <c r="R1117" i="10" s="1"/>
  <c r="DI1122" i="10"/>
  <c r="DJ1122" i="10" s="1"/>
  <c r="DK1122" i="10" s="1"/>
  <c r="DL1122" i="10" s="1"/>
  <c r="DM1122" i="10" s="1"/>
  <c r="DN1122" i="10" s="1"/>
  <c r="DO1122" i="10" s="1"/>
  <c r="DP1122" i="10" s="1"/>
  <c r="DQ1122" i="10" s="1"/>
  <c r="DR1122" i="10" s="1"/>
  <c r="DS1122" i="10" s="1"/>
  <c r="DT1122" i="10" s="1"/>
  <c r="DU1122" i="10" s="1"/>
  <c r="R1122" i="10" s="1"/>
  <c r="DH1122" i="10"/>
  <c r="DI1125" i="10"/>
  <c r="DJ1125" i="10" s="1"/>
  <c r="DK1125" i="10" s="1"/>
  <c r="DL1125" i="10" s="1"/>
  <c r="DM1125" i="10" s="1"/>
  <c r="DN1125" i="10" s="1"/>
  <c r="DO1125" i="10" s="1"/>
  <c r="DP1125" i="10" s="1"/>
  <c r="DQ1125" i="10" s="1"/>
  <c r="DR1125" i="10" s="1"/>
  <c r="DS1125" i="10" s="1"/>
  <c r="DT1125" i="10" s="1"/>
  <c r="DU1125" i="10" s="1"/>
  <c r="R1125" i="10" s="1"/>
  <c r="DH1125" i="10"/>
  <c r="DH1147" i="10"/>
  <c r="DI1147" i="10" s="1"/>
  <c r="DJ1147" i="10" s="1"/>
  <c r="DK1147" i="10" s="1"/>
  <c r="DL1147" i="10" s="1"/>
  <c r="DM1147" i="10" s="1"/>
  <c r="DN1147" i="10" s="1"/>
  <c r="DO1147" i="10" s="1"/>
  <c r="DP1147" i="10" s="1"/>
  <c r="DQ1147" i="10" s="1"/>
  <c r="DR1147" i="10" s="1"/>
  <c r="DS1147" i="10" s="1"/>
  <c r="DT1147" i="10" s="1"/>
  <c r="DU1147" i="10" s="1"/>
  <c r="R1147" i="10" s="1"/>
  <c r="DH1149" i="10"/>
  <c r="DI1149" i="10" s="1"/>
  <c r="DJ1149" i="10" s="1"/>
  <c r="DK1149" i="10" s="1"/>
  <c r="DL1149" i="10" s="1"/>
  <c r="DM1149" i="10" s="1"/>
  <c r="DN1149" i="10" s="1"/>
  <c r="DO1149" i="10" s="1"/>
  <c r="DP1149" i="10" s="1"/>
  <c r="DQ1149" i="10" s="1"/>
  <c r="DR1149" i="10" s="1"/>
  <c r="DS1149" i="10" s="1"/>
  <c r="DT1149" i="10" s="1"/>
  <c r="DU1149" i="10" s="1"/>
  <c r="R1149" i="10" s="1"/>
  <c r="DH1151" i="10"/>
  <c r="DI1151" i="10" s="1"/>
  <c r="DJ1151" i="10" s="1"/>
  <c r="DK1151" i="10" s="1"/>
  <c r="DL1151" i="10" s="1"/>
  <c r="DM1151" i="10" s="1"/>
  <c r="DN1151" i="10" s="1"/>
  <c r="DO1151" i="10" s="1"/>
  <c r="DP1151" i="10" s="1"/>
  <c r="DQ1151" i="10" s="1"/>
  <c r="DR1151" i="10" s="1"/>
  <c r="DS1151" i="10" s="1"/>
  <c r="DT1151" i="10" s="1"/>
  <c r="DU1151" i="10" s="1"/>
  <c r="R1151" i="10" s="1"/>
  <c r="DH1158" i="10"/>
  <c r="DI1158" i="10" s="1"/>
  <c r="DJ1158" i="10" s="1"/>
  <c r="DK1158" i="10" s="1"/>
  <c r="DL1158" i="10" s="1"/>
  <c r="DM1158" i="10" s="1"/>
  <c r="DN1158" i="10" s="1"/>
  <c r="DO1158" i="10" s="1"/>
  <c r="DP1158" i="10" s="1"/>
  <c r="DQ1158" i="10" s="1"/>
  <c r="DR1158" i="10" s="1"/>
  <c r="DS1158" i="10" s="1"/>
  <c r="DT1158" i="10" s="1"/>
  <c r="DU1158" i="10" s="1"/>
  <c r="R1158" i="10" s="1"/>
  <c r="DH1162" i="10"/>
  <c r="DI1162" i="10" s="1"/>
  <c r="DJ1162" i="10" s="1"/>
  <c r="DK1162" i="10" s="1"/>
  <c r="DL1162" i="10" s="1"/>
  <c r="DM1162" i="10" s="1"/>
  <c r="DN1162" i="10" s="1"/>
  <c r="DO1162" i="10" s="1"/>
  <c r="DP1162" i="10" s="1"/>
  <c r="DQ1162" i="10" s="1"/>
  <c r="DR1162" i="10" s="1"/>
  <c r="DS1162" i="10" s="1"/>
  <c r="DT1162" i="10" s="1"/>
  <c r="DU1162" i="10" s="1"/>
  <c r="R1162" i="10" s="1"/>
  <c r="DH1165" i="10"/>
  <c r="DI1165" i="10" s="1"/>
  <c r="DJ1165" i="10" s="1"/>
  <c r="DK1165" i="10" s="1"/>
  <c r="DL1165" i="10" s="1"/>
  <c r="DM1165" i="10" s="1"/>
  <c r="DN1165" i="10" s="1"/>
  <c r="DO1165" i="10" s="1"/>
  <c r="DP1165" i="10" s="1"/>
  <c r="DQ1165" i="10" s="1"/>
  <c r="DR1165" i="10" s="1"/>
  <c r="DS1165" i="10" s="1"/>
  <c r="DT1165" i="10" s="1"/>
  <c r="DU1165" i="10" s="1"/>
  <c r="R1165" i="10" s="1"/>
  <c r="DI1181" i="10"/>
  <c r="DJ1181" i="10" s="1"/>
  <c r="DK1181" i="10" s="1"/>
  <c r="DL1181" i="10" s="1"/>
  <c r="DM1181" i="10" s="1"/>
  <c r="DN1181" i="10" s="1"/>
  <c r="DO1181" i="10" s="1"/>
  <c r="DP1181" i="10" s="1"/>
  <c r="DQ1181" i="10" s="1"/>
  <c r="DR1181" i="10" s="1"/>
  <c r="DS1181" i="10" s="1"/>
  <c r="DT1181" i="10" s="1"/>
  <c r="DU1181" i="10" s="1"/>
  <c r="R1181" i="10" s="1"/>
  <c r="DH1181" i="10"/>
  <c r="DI1186" i="10"/>
  <c r="DJ1186" i="10" s="1"/>
  <c r="DK1186" i="10" s="1"/>
  <c r="DL1186" i="10" s="1"/>
  <c r="DM1186" i="10" s="1"/>
  <c r="DN1186" i="10" s="1"/>
  <c r="DO1186" i="10" s="1"/>
  <c r="DP1186" i="10" s="1"/>
  <c r="DQ1186" i="10" s="1"/>
  <c r="DR1186" i="10" s="1"/>
  <c r="DS1186" i="10" s="1"/>
  <c r="DT1186" i="10" s="1"/>
  <c r="DU1186" i="10" s="1"/>
  <c r="R1186" i="10" s="1"/>
  <c r="DH1186" i="10"/>
  <c r="DI1195" i="10"/>
  <c r="DJ1195" i="10" s="1"/>
  <c r="DK1195" i="10" s="1"/>
  <c r="DL1195" i="10" s="1"/>
  <c r="DM1195" i="10" s="1"/>
  <c r="DN1195" i="10" s="1"/>
  <c r="DO1195" i="10" s="1"/>
  <c r="DP1195" i="10" s="1"/>
  <c r="DQ1195" i="10" s="1"/>
  <c r="DR1195" i="10" s="1"/>
  <c r="DS1195" i="10" s="1"/>
  <c r="DT1195" i="10" s="1"/>
  <c r="DU1195" i="10" s="1"/>
  <c r="R1195" i="10" s="1"/>
  <c r="DH1195" i="10"/>
  <c r="DI1199" i="10"/>
  <c r="DJ1199" i="10" s="1"/>
  <c r="DK1199" i="10" s="1"/>
  <c r="DL1199" i="10" s="1"/>
  <c r="DM1199" i="10" s="1"/>
  <c r="DN1199" i="10" s="1"/>
  <c r="DO1199" i="10" s="1"/>
  <c r="DP1199" i="10" s="1"/>
  <c r="DQ1199" i="10" s="1"/>
  <c r="DR1199" i="10" s="1"/>
  <c r="DS1199" i="10" s="1"/>
  <c r="DT1199" i="10" s="1"/>
  <c r="DU1199" i="10" s="1"/>
  <c r="R1199" i="10" s="1"/>
  <c r="DH1199" i="10"/>
  <c r="DI1202" i="10"/>
  <c r="DJ1202" i="10" s="1"/>
  <c r="DK1202" i="10" s="1"/>
  <c r="DL1202" i="10" s="1"/>
  <c r="DM1202" i="10" s="1"/>
  <c r="DN1202" i="10" s="1"/>
  <c r="DO1202" i="10" s="1"/>
  <c r="DP1202" i="10" s="1"/>
  <c r="DQ1202" i="10" s="1"/>
  <c r="DR1202" i="10" s="1"/>
  <c r="DS1202" i="10" s="1"/>
  <c r="DT1202" i="10" s="1"/>
  <c r="DU1202" i="10" s="1"/>
  <c r="R1202" i="10" s="1"/>
  <c r="DH1202" i="10"/>
  <c r="DI1206" i="10"/>
  <c r="DJ1206" i="10" s="1"/>
  <c r="DK1206" i="10" s="1"/>
  <c r="DL1206" i="10" s="1"/>
  <c r="DM1206" i="10" s="1"/>
  <c r="DN1206" i="10" s="1"/>
  <c r="DO1206" i="10" s="1"/>
  <c r="DP1206" i="10" s="1"/>
  <c r="DQ1206" i="10" s="1"/>
  <c r="DR1206" i="10" s="1"/>
  <c r="DS1206" i="10" s="1"/>
  <c r="DT1206" i="10" s="1"/>
  <c r="DU1206" i="10" s="1"/>
  <c r="R1206" i="10" s="1"/>
  <c r="DH1206" i="10"/>
  <c r="DI1209" i="10"/>
  <c r="DJ1209" i="10" s="1"/>
  <c r="DK1209" i="10" s="1"/>
  <c r="DL1209" i="10" s="1"/>
  <c r="DM1209" i="10" s="1"/>
  <c r="DN1209" i="10" s="1"/>
  <c r="DO1209" i="10" s="1"/>
  <c r="DP1209" i="10" s="1"/>
  <c r="DQ1209" i="10" s="1"/>
  <c r="DR1209" i="10" s="1"/>
  <c r="DS1209" i="10" s="1"/>
  <c r="DT1209" i="10" s="1"/>
  <c r="DU1209" i="10" s="1"/>
  <c r="R1209" i="10" s="1"/>
  <c r="DH1209" i="10"/>
  <c r="DI1219" i="10"/>
  <c r="DJ1219" i="10" s="1"/>
  <c r="DK1219" i="10" s="1"/>
  <c r="DL1219" i="10" s="1"/>
  <c r="DM1219" i="10" s="1"/>
  <c r="DN1219" i="10" s="1"/>
  <c r="DO1219" i="10" s="1"/>
  <c r="DP1219" i="10" s="1"/>
  <c r="DQ1219" i="10" s="1"/>
  <c r="DR1219" i="10" s="1"/>
  <c r="DS1219" i="10" s="1"/>
  <c r="DT1219" i="10" s="1"/>
  <c r="DU1219" i="10" s="1"/>
  <c r="R1219" i="10" s="1"/>
  <c r="DH1219" i="10"/>
  <c r="DI1223" i="10"/>
  <c r="DJ1223" i="10" s="1"/>
  <c r="DK1223" i="10" s="1"/>
  <c r="DL1223" i="10" s="1"/>
  <c r="DM1223" i="10" s="1"/>
  <c r="DN1223" i="10" s="1"/>
  <c r="DO1223" i="10" s="1"/>
  <c r="DP1223" i="10" s="1"/>
  <c r="DQ1223" i="10" s="1"/>
  <c r="DR1223" i="10" s="1"/>
  <c r="DS1223" i="10" s="1"/>
  <c r="DT1223" i="10" s="1"/>
  <c r="DU1223" i="10" s="1"/>
  <c r="R1223" i="10" s="1"/>
  <c r="DH1223" i="10"/>
  <c r="DI1229" i="10"/>
  <c r="DJ1229" i="10" s="1"/>
  <c r="DK1229" i="10" s="1"/>
  <c r="DL1229" i="10" s="1"/>
  <c r="DM1229" i="10" s="1"/>
  <c r="DN1229" i="10" s="1"/>
  <c r="DO1229" i="10" s="1"/>
  <c r="DP1229" i="10" s="1"/>
  <c r="DQ1229" i="10" s="1"/>
  <c r="DR1229" i="10" s="1"/>
  <c r="DS1229" i="10" s="1"/>
  <c r="DT1229" i="10" s="1"/>
  <c r="DU1229" i="10" s="1"/>
  <c r="R1229" i="10" s="1"/>
  <c r="DH1229" i="10"/>
  <c r="DI1233" i="10"/>
  <c r="DJ1233" i="10" s="1"/>
  <c r="DK1233" i="10" s="1"/>
  <c r="DL1233" i="10" s="1"/>
  <c r="DM1233" i="10" s="1"/>
  <c r="DN1233" i="10" s="1"/>
  <c r="DO1233" i="10" s="1"/>
  <c r="DP1233" i="10" s="1"/>
  <c r="DQ1233" i="10" s="1"/>
  <c r="DR1233" i="10" s="1"/>
  <c r="DS1233" i="10" s="1"/>
  <c r="DT1233" i="10" s="1"/>
  <c r="DU1233" i="10" s="1"/>
  <c r="R1233" i="10" s="1"/>
  <c r="DH1233" i="10"/>
  <c r="DI1242" i="10"/>
  <c r="DJ1242" i="10" s="1"/>
  <c r="DK1242" i="10" s="1"/>
  <c r="DL1242" i="10" s="1"/>
  <c r="DM1242" i="10" s="1"/>
  <c r="DN1242" i="10" s="1"/>
  <c r="DO1242" i="10" s="1"/>
  <c r="DP1242" i="10" s="1"/>
  <c r="DQ1242" i="10" s="1"/>
  <c r="DR1242" i="10" s="1"/>
  <c r="DS1242" i="10" s="1"/>
  <c r="DT1242" i="10" s="1"/>
  <c r="DU1242" i="10" s="1"/>
  <c r="R1242" i="10" s="1"/>
  <c r="DH1242" i="10"/>
  <c r="DI1253" i="10"/>
  <c r="DJ1253" i="10" s="1"/>
  <c r="DK1253" i="10" s="1"/>
  <c r="DL1253" i="10" s="1"/>
  <c r="DM1253" i="10" s="1"/>
  <c r="DN1253" i="10" s="1"/>
  <c r="DO1253" i="10" s="1"/>
  <c r="DP1253" i="10" s="1"/>
  <c r="DQ1253" i="10" s="1"/>
  <c r="DR1253" i="10" s="1"/>
  <c r="DS1253" i="10" s="1"/>
  <c r="DT1253" i="10" s="1"/>
  <c r="DU1253" i="10" s="1"/>
  <c r="R1253" i="10" s="1"/>
  <c r="DH1253" i="10"/>
  <c r="DH1266" i="10"/>
  <c r="DI1266" i="10" s="1"/>
  <c r="DJ1266" i="10" s="1"/>
  <c r="DK1266" i="10" s="1"/>
  <c r="DL1266" i="10" s="1"/>
  <c r="DM1266" i="10" s="1"/>
  <c r="DN1266" i="10" s="1"/>
  <c r="DO1266" i="10" s="1"/>
  <c r="DP1266" i="10" s="1"/>
  <c r="DQ1266" i="10" s="1"/>
  <c r="DR1266" i="10" s="1"/>
  <c r="DS1266" i="10" s="1"/>
  <c r="DT1266" i="10" s="1"/>
  <c r="DU1266" i="10" s="1"/>
  <c r="R1266" i="10" s="1"/>
  <c r="DH1270" i="10"/>
  <c r="DI1270" i="10" s="1"/>
  <c r="DJ1270" i="10" s="1"/>
  <c r="DK1270" i="10" s="1"/>
  <c r="DL1270" i="10" s="1"/>
  <c r="DM1270" i="10" s="1"/>
  <c r="DN1270" i="10" s="1"/>
  <c r="DO1270" i="10" s="1"/>
  <c r="DP1270" i="10" s="1"/>
  <c r="DQ1270" i="10" s="1"/>
  <c r="DR1270" i="10" s="1"/>
  <c r="DS1270" i="10" s="1"/>
  <c r="DT1270" i="10" s="1"/>
  <c r="DU1270" i="10" s="1"/>
  <c r="R1270" i="10" s="1"/>
  <c r="DH1273" i="10"/>
  <c r="DI1273" i="10" s="1"/>
  <c r="DJ1273" i="10" s="1"/>
  <c r="DK1273" i="10" s="1"/>
  <c r="DL1273" i="10" s="1"/>
  <c r="DM1273" i="10" s="1"/>
  <c r="DN1273" i="10" s="1"/>
  <c r="DO1273" i="10" s="1"/>
  <c r="DP1273" i="10" s="1"/>
  <c r="DQ1273" i="10" s="1"/>
  <c r="DR1273" i="10" s="1"/>
  <c r="DS1273" i="10" s="1"/>
  <c r="DT1273" i="10" s="1"/>
  <c r="DU1273" i="10" s="1"/>
  <c r="R1273" i="10" s="1"/>
  <c r="DH1277" i="10"/>
  <c r="DI1277" i="10" s="1"/>
  <c r="DJ1277" i="10" s="1"/>
  <c r="DK1277" i="10" s="1"/>
  <c r="DL1277" i="10" s="1"/>
  <c r="DM1277" i="10" s="1"/>
  <c r="DN1277" i="10" s="1"/>
  <c r="DO1277" i="10" s="1"/>
  <c r="DP1277" i="10" s="1"/>
  <c r="DQ1277" i="10" s="1"/>
  <c r="DR1277" i="10" s="1"/>
  <c r="DS1277" i="10" s="1"/>
  <c r="DT1277" i="10" s="1"/>
  <c r="DU1277" i="10" s="1"/>
  <c r="R1277" i="10" s="1"/>
  <c r="DH1281" i="10"/>
  <c r="DI1281" i="10" s="1"/>
  <c r="DJ1281" i="10" s="1"/>
  <c r="DK1281" i="10" s="1"/>
  <c r="DL1281" i="10" s="1"/>
  <c r="DM1281" i="10" s="1"/>
  <c r="DN1281" i="10" s="1"/>
  <c r="DO1281" i="10" s="1"/>
  <c r="DP1281" i="10" s="1"/>
  <c r="DQ1281" i="10" s="1"/>
  <c r="DR1281" i="10" s="1"/>
  <c r="DS1281" i="10" s="1"/>
  <c r="DT1281" i="10" s="1"/>
  <c r="DU1281" i="10" s="1"/>
  <c r="R1281" i="10" s="1"/>
  <c r="DH1286" i="10"/>
  <c r="DI1286" i="10" s="1"/>
  <c r="DJ1286" i="10" s="1"/>
  <c r="DK1286" i="10" s="1"/>
  <c r="DL1286" i="10" s="1"/>
  <c r="DM1286" i="10" s="1"/>
  <c r="DN1286" i="10" s="1"/>
  <c r="DO1286" i="10" s="1"/>
  <c r="DP1286" i="10" s="1"/>
  <c r="DQ1286" i="10" s="1"/>
  <c r="DR1286" i="10" s="1"/>
  <c r="DS1286" i="10" s="1"/>
  <c r="DT1286" i="10" s="1"/>
  <c r="DU1286" i="10" s="1"/>
  <c r="R1286" i="10" s="1"/>
  <c r="DH1289" i="10"/>
  <c r="DI1289" i="10" s="1"/>
  <c r="DJ1289" i="10" s="1"/>
  <c r="DK1289" i="10" s="1"/>
  <c r="DL1289" i="10" s="1"/>
  <c r="DM1289" i="10" s="1"/>
  <c r="DN1289" i="10" s="1"/>
  <c r="DO1289" i="10" s="1"/>
  <c r="DP1289" i="10" s="1"/>
  <c r="DQ1289" i="10" s="1"/>
  <c r="DR1289" i="10" s="1"/>
  <c r="DS1289" i="10" s="1"/>
  <c r="DT1289" i="10" s="1"/>
  <c r="DU1289" i="10" s="1"/>
  <c r="R1289" i="10" s="1"/>
  <c r="DH1293" i="10"/>
  <c r="DI1293" i="10" s="1"/>
  <c r="DJ1293" i="10" s="1"/>
  <c r="DK1293" i="10" s="1"/>
  <c r="DL1293" i="10" s="1"/>
  <c r="DM1293" i="10" s="1"/>
  <c r="DN1293" i="10" s="1"/>
  <c r="DO1293" i="10" s="1"/>
  <c r="DP1293" i="10" s="1"/>
  <c r="DQ1293" i="10" s="1"/>
  <c r="DR1293" i="10" s="1"/>
  <c r="DS1293" i="10" s="1"/>
  <c r="DT1293" i="10" s="1"/>
  <c r="DU1293" i="10" s="1"/>
  <c r="R1293" i="10" s="1"/>
  <c r="DH1297" i="10"/>
  <c r="DI1297" i="10" s="1"/>
  <c r="DJ1297" i="10" s="1"/>
  <c r="DK1297" i="10" s="1"/>
  <c r="DL1297" i="10" s="1"/>
  <c r="DM1297" i="10" s="1"/>
  <c r="DN1297" i="10" s="1"/>
  <c r="DO1297" i="10" s="1"/>
  <c r="DP1297" i="10" s="1"/>
  <c r="DQ1297" i="10" s="1"/>
  <c r="DR1297" i="10" s="1"/>
  <c r="DS1297" i="10" s="1"/>
  <c r="DT1297" i="10" s="1"/>
  <c r="DU1297" i="10" s="1"/>
  <c r="R1297" i="10" s="1"/>
  <c r="DH1311" i="10"/>
  <c r="DI1311" i="10" s="1"/>
  <c r="DJ1311" i="10" s="1"/>
  <c r="DK1311" i="10" s="1"/>
  <c r="DL1311" i="10" s="1"/>
  <c r="DM1311" i="10" s="1"/>
  <c r="DN1311" i="10" s="1"/>
  <c r="DO1311" i="10" s="1"/>
  <c r="DP1311" i="10" s="1"/>
  <c r="DQ1311" i="10" s="1"/>
  <c r="DR1311" i="10" s="1"/>
  <c r="DS1311" i="10" s="1"/>
  <c r="DT1311" i="10" s="1"/>
  <c r="DU1311" i="10" s="1"/>
  <c r="R1311" i="10" s="1"/>
  <c r="DH1318" i="10"/>
  <c r="DI1318" i="10" s="1"/>
  <c r="DJ1318" i="10" s="1"/>
  <c r="DK1318" i="10" s="1"/>
  <c r="DL1318" i="10" s="1"/>
  <c r="DM1318" i="10" s="1"/>
  <c r="DN1318" i="10" s="1"/>
  <c r="DO1318" i="10" s="1"/>
  <c r="DP1318" i="10" s="1"/>
  <c r="DQ1318" i="10" s="1"/>
  <c r="DR1318" i="10" s="1"/>
  <c r="DS1318" i="10" s="1"/>
  <c r="DT1318" i="10" s="1"/>
  <c r="DU1318" i="10" s="1"/>
  <c r="R1318" i="10" s="1"/>
  <c r="DH1321" i="10"/>
  <c r="DI1321" i="10" s="1"/>
  <c r="DJ1321" i="10" s="1"/>
  <c r="DK1321" i="10" s="1"/>
  <c r="DL1321" i="10" s="1"/>
  <c r="DM1321" i="10" s="1"/>
  <c r="DN1321" i="10" s="1"/>
  <c r="DO1321" i="10" s="1"/>
  <c r="DP1321" i="10" s="1"/>
  <c r="DQ1321" i="10" s="1"/>
  <c r="DR1321" i="10" s="1"/>
  <c r="DS1321" i="10" s="1"/>
  <c r="DT1321" i="10" s="1"/>
  <c r="DU1321" i="10" s="1"/>
  <c r="R1321" i="10" s="1"/>
  <c r="DI1346" i="10"/>
  <c r="DJ1346" i="10" s="1"/>
  <c r="DK1346" i="10" s="1"/>
  <c r="DL1346" i="10" s="1"/>
  <c r="DM1346" i="10" s="1"/>
  <c r="DN1346" i="10" s="1"/>
  <c r="DO1346" i="10" s="1"/>
  <c r="DP1346" i="10" s="1"/>
  <c r="DQ1346" i="10" s="1"/>
  <c r="DR1346" i="10" s="1"/>
  <c r="DS1346" i="10" s="1"/>
  <c r="DT1346" i="10" s="1"/>
  <c r="DU1346" i="10" s="1"/>
  <c r="R1346" i="10" s="1"/>
  <c r="DH1346" i="10"/>
  <c r="DI1350" i="10"/>
  <c r="DJ1350" i="10" s="1"/>
  <c r="DK1350" i="10" s="1"/>
  <c r="DL1350" i="10" s="1"/>
  <c r="DM1350" i="10" s="1"/>
  <c r="DN1350" i="10" s="1"/>
  <c r="DO1350" i="10" s="1"/>
  <c r="DP1350" i="10" s="1"/>
  <c r="DQ1350" i="10" s="1"/>
  <c r="DR1350" i="10" s="1"/>
  <c r="DS1350" i="10" s="1"/>
  <c r="DT1350" i="10" s="1"/>
  <c r="DU1350" i="10" s="1"/>
  <c r="R1350" i="10" s="1"/>
  <c r="DH1350" i="10"/>
  <c r="DI1354" i="10"/>
  <c r="DJ1354" i="10" s="1"/>
  <c r="DK1354" i="10" s="1"/>
  <c r="DL1354" i="10" s="1"/>
  <c r="DM1354" i="10" s="1"/>
  <c r="DN1354" i="10" s="1"/>
  <c r="DO1354" i="10" s="1"/>
  <c r="DP1354" i="10" s="1"/>
  <c r="DQ1354" i="10" s="1"/>
  <c r="DR1354" i="10" s="1"/>
  <c r="DS1354" i="10" s="1"/>
  <c r="DT1354" i="10" s="1"/>
  <c r="DU1354" i="10" s="1"/>
  <c r="R1354" i="10" s="1"/>
  <c r="DH1354" i="10"/>
  <c r="DI1357" i="10"/>
  <c r="DJ1357" i="10" s="1"/>
  <c r="DK1357" i="10" s="1"/>
  <c r="DL1357" i="10" s="1"/>
  <c r="DM1357" i="10" s="1"/>
  <c r="DN1357" i="10" s="1"/>
  <c r="DO1357" i="10" s="1"/>
  <c r="DP1357" i="10" s="1"/>
  <c r="DQ1357" i="10" s="1"/>
  <c r="DR1357" i="10" s="1"/>
  <c r="DS1357" i="10" s="1"/>
  <c r="DT1357" i="10" s="1"/>
  <c r="DU1357" i="10" s="1"/>
  <c r="R1357" i="10" s="1"/>
  <c r="DH1357" i="10"/>
  <c r="DH1300" i="10"/>
  <c r="DI1300" i="10" s="1"/>
  <c r="DJ1300" i="10" s="1"/>
  <c r="DK1300" i="10" s="1"/>
  <c r="DL1300" i="10" s="1"/>
  <c r="DM1300" i="10" s="1"/>
  <c r="DN1300" i="10" s="1"/>
  <c r="DO1300" i="10" s="1"/>
  <c r="DP1300" i="10" s="1"/>
  <c r="DQ1300" i="10" s="1"/>
  <c r="DR1300" i="10" s="1"/>
  <c r="DS1300" i="10" s="1"/>
  <c r="DT1300" i="10" s="1"/>
  <c r="DU1300" i="10" s="1"/>
  <c r="R1300" i="10" s="1"/>
  <c r="DH1284" i="10"/>
  <c r="DI1284" i="10" s="1"/>
  <c r="DJ1284" i="10" s="1"/>
  <c r="DK1284" i="10" s="1"/>
  <c r="DL1284" i="10" s="1"/>
  <c r="DM1284" i="10" s="1"/>
  <c r="DN1284" i="10" s="1"/>
  <c r="DO1284" i="10" s="1"/>
  <c r="DP1284" i="10" s="1"/>
  <c r="DQ1284" i="10" s="1"/>
  <c r="DR1284" i="10" s="1"/>
  <c r="DS1284" i="10" s="1"/>
  <c r="DT1284" i="10" s="1"/>
  <c r="DU1284" i="10" s="1"/>
  <c r="R1284" i="10" s="1"/>
  <c r="DH1172" i="10"/>
  <c r="DI1172" i="10" s="1"/>
  <c r="DJ1172" i="10" s="1"/>
  <c r="DK1172" i="10" s="1"/>
  <c r="DL1172" i="10" s="1"/>
  <c r="DM1172" i="10" s="1"/>
  <c r="DN1172" i="10" s="1"/>
  <c r="DO1172" i="10" s="1"/>
  <c r="DP1172" i="10" s="1"/>
  <c r="DQ1172" i="10" s="1"/>
  <c r="DR1172" i="10" s="1"/>
  <c r="DS1172" i="10" s="1"/>
  <c r="DT1172" i="10" s="1"/>
  <c r="DU1172" i="10" s="1"/>
  <c r="R1172" i="10" s="1"/>
  <c r="DH1140" i="10"/>
  <c r="DI1140" i="10" s="1"/>
  <c r="DJ1140" i="10" s="1"/>
  <c r="DK1140" i="10" s="1"/>
  <c r="DL1140" i="10" s="1"/>
  <c r="DM1140" i="10" s="1"/>
  <c r="DN1140" i="10" s="1"/>
  <c r="DO1140" i="10" s="1"/>
  <c r="DP1140" i="10" s="1"/>
  <c r="DQ1140" i="10" s="1"/>
  <c r="DR1140" i="10" s="1"/>
  <c r="DS1140" i="10" s="1"/>
  <c r="DT1140" i="10" s="1"/>
  <c r="DU1140" i="10" s="1"/>
  <c r="R1140" i="10" s="1"/>
  <c r="DI519" i="10"/>
  <c r="DJ519" i="10" s="1"/>
  <c r="DK519" i="10" s="1"/>
  <c r="DL519" i="10" s="1"/>
  <c r="DM519" i="10" s="1"/>
  <c r="DN519" i="10" s="1"/>
  <c r="DO519" i="10" s="1"/>
  <c r="DP519" i="10" s="1"/>
  <c r="DQ519" i="10" s="1"/>
  <c r="DR519" i="10" s="1"/>
  <c r="DS519" i="10" s="1"/>
  <c r="DT519" i="10" s="1"/>
  <c r="DU519" i="10" s="1"/>
  <c r="R519" i="10" s="1"/>
  <c r="DH519" i="10"/>
  <c r="DI533" i="10"/>
  <c r="DJ533" i="10" s="1"/>
  <c r="DK533" i="10" s="1"/>
  <c r="DL533" i="10" s="1"/>
  <c r="DM533" i="10" s="1"/>
  <c r="DN533" i="10" s="1"/>
  <c r="DO533" i="10" s="1"/>
  <c r="DP533" i="10" s="1"/>
  <c r="DQ533" i="10" s="1"/>
  <c r="DR533" i="10" s="1"/>
  <c r="DS533" i="10" s="1"/>
  <c r="DT533" i="10" s="1"/>
  <c r="DU533" i="10" s="1"/>
  <c r="R533" i="10" s="1"/>
  <c r="DH533" i="10"/>
  <c r="DI551" i="10"/>
  <c r="DJ551" i="10" s="1"/>
  <c r="DK551" i="10" s="1"/>
  <c r="DL551" i="10" s="1"/>
  <c r="DM551" i="10" s="1"/>
  <c r="DN551" i="10" s="1"/>
  <c r="DO551" i="10" s="1"/>
  <c r="DP551" i="10" s="1"/>
  <c r="DQ551" i="10" s="1"/>
  <c r="DR551" i="10" s="1"/>
  <c r="DS551" i="10" s="1"/>
  <c r="DT551" i="10" s="1"/>
  <c r="DU551" i="10" s="1"/>
  <c r="R551" i="10" s="1"/>
  <c r="DH551" i="10"/>
  <c r="DI568" i="10"/>
  <c r="DJ568" i="10" s="1"/>
  <c r="DK568" i="10" s="1"/>
  <c r="DL568" i="10" s="1"/>
  <c r="DM568" i="10" s="1"/>
  <c r="DN568" i="10" s="1"/>
  <c r="DO568" i="10" s="1"/>
  <c r="DP568" i="10" s="1"/>
  <c r="DQ568" i="10" s="1"/>
  <c r="DR568" i="10" s="1"/>
  <c r="DS568" i="10" s="1"/>
  <c r="DT568" i="10" s="1"/>
  <c r="DU568" i="10" s="1"/>
  <c r="R568" i="10" s="1"/>
  <c r="DH568" i="10"/>
  <c r="DI582" i="10"/>
  <c r="DJ582" i="10" s="1"/>
  <c r="DK582" i="10" s="1"/>
  <c r="DL582" i="10" s="1"/>
  <c r="DM582" i="10" s="1"/>
  <c r="DN582" i="10" s="1"/>
  <c r="DO582" i="10" s="1"/>
  <c r="DP582" i="10" s="1"/>
  <c r="DQ582" i="10" s="1"/>
  <c r="DR582" i="10" s="1"/>
  <c r="DS582" i="10" s="1"/>
  <c r="DT582" i="10" s="1"/>
  <c r="DU582" i="10" s="1"/>
  <c r="R582" i="10" s="1"/>
  <c r="DH582" i="10"/>
  <c r="DI593" i="10"/>
  <c r="DJ593" i="10" s="1"/>
  <c r="DK593" i="10" s="1"/>
  <c r="DL593" i="10" s="1"/>
  <c r="DM593" i="10" s="1"/>
  <c r="DN593" i="10" s="1"/>
  <c r="DO593" i="10" s="1"/>
  <c r="DP593" i="10" s="1"/>
  <c r="DQ593" i="10" s="1"/>
  <c r="DR593" i="10" s="1"/>
  <c r="DS593" i="10" s="1"/>
  <c r="DT593" i="10" s="1"/>
  <c r="DU593" i="10" s="1"/>
  <c r="R593" i="10" s="1"/>
  <c r="DH593" i="10"/>
  <c r="DI600" i="10"/>
  <c r="DJ600" i="10" s="1"/>
  <c r="DK600" i="10" s="1"/>
  <c r="DL600" i="10" s="1"/>
  <c r="DM600" i="10" s="1"/>
  <c r="DN600" i="10" s="1"/>
  <c r="DO600" i="10" s="1"/>
  <c r="DP600" i="10" s="1"/>
  <c r="DQ600" i="10" s="1"/>
  <c r="DR600" i="10" s="1"/>
  <c r="DS600" i="10" s="1"/>
  <c r="DT600" i="10" s="1"/>
  <c r="DU600" i="10" s="1"/>
  <c r="R600" i="10" s="1"/>
  <c r="DH600" i="10"/>
  <c r="DI607" i="10"/>
  <c r="DJ607" i="10" s="1"/>
  <c r="DK607" i="10" s="1"/>
  <c r="DL607" i="10" s="1"/>
  <c r="DM607" i="10" s="1"/>
  <c r="DN607" i="10" s="1"/>
  <c r="DO607" i="10" s="1"/>
  <c r="DP607" i="10" s="1"/>
  <c r="DQ607" i="10" s="1"/>
  <c r="DR607" i="10" s="1"/>
  <c r="DS607" i="10" s="1"/>
  <c r="DT607" i="10" s="1"/>
  <c r="DU607" i="10" s="1"/>
  <c r="R607" i="10" s="1"/>
  <c r="DH607" i="10"/>
  <c r="DI614" i="10"/>
  <c r="DJ614" i="10" s="1"/>
  <c r="DK614" i="10" s="1"/>
  <c r="DL614" i="10" s="1"/>
  <c r="DM614" i="10" s="1"/>
  <c r="DN614" i="10" s="1"/>
  <c r="DO614" i="10" s="1"/>
  <c r="DP614" i="10" s="1"/>
  <c r="DQ614" i="10" s="1"/>
  <c r="DR614" i="10" s="1"/>
  <c r="DS614" i="10" s="1"/>
  <c r="DT614" i="10" s="1"/>
  <c r="DU614" i="10" s="1"/>
  <c r="R614" i="10" s="1"/>
  <c r="DH614" i="10"/>
  <c r="DI625" i="10"/>
  <c r="DJ625" i="10" s="1"/>
  <c r="DK625" i="10" s="1"/>
  <c r="DL625" i="10" s="1"/>
  <c r="DM625" i="10" s="1"/>
  <c r="DN625" i="10" s="1"/>
  <c r="DO625" i="10" s="1"/>
  <c r="DP625" i="10" s="1"/>
  <c r="DQ625" i="10" s="1"/>
  <c r="DR625" i="10" s="1"/>
  <c r="DS625" i="10" s="1"/>
  <c r="DT625" i="10" s="1"/>
  <c r="DU625" i="10" s="1"/>
  <c r="R625" i="10" s="1"/>
  <c r="DH625" i="10"/>
  <c r="DI636" i="10"/>
  <c r="DJ636" i="10" s="1"/>
  <c r="DK636" i="10" s="1"/>
  <c r="DL636" i="10" s="1"/>
  <c r="DM636" i="10" s="1"/>
  <c r="DN636" i="10" s="1"/>
  <c r="DO636" i="10" s="1"/>
  <c r="DP636" i="10" s="1"/>
  <c r="DQ636" i="10" s="1"/>
  <c r="DR636" i="10" s="1"/>
  <c r="DS636" i="10" s="1"/>
  <c r="DT636" i="10" s="1"/>
  <c r="DU636" i="10" s="1"/>
  <c r="R636" i="10" s="1"/>
  <c r="DH636" i="10"/>
  <c r="DI505" i="10"/>
  <c r="DJ505" i="10" s="1"/>
  <c r="DK505" i="10" s="1"/>
  <c r="DL505" i="10" s="1"/>
  <c r="DM505" i="10" s="1"/>
  <c r="DN505" i="10" s="1"/>
  <c r="DO505" i="10" s="1"/>
  <c r="DP505" i="10" s="1"/>
  <c r="DQ505" i="10" s="1"/>
  <c r="DR505" i="10" s="1"/>
  <c r="DS505" i="10" s="1"/>
  <c r="DT505" i="10" s="1"/>
  <c r="DU505" i="10" s="1"/>
  <c r="R505" i="10" s="1"/>
  <c r="DH505" i="10"/>
  <c r="DI509" i="10"/>
  <c r="DJ509" i="10" s="1"/>
  <c r="DK509" i="10" s="1"/>
  <c r="DL509" i="10" s="1"/>
  <c r="DM509" i="10" s="1"/>
  <c r="DN509" i="10" s="1"/>
  <c r="DO509" i="10" s="1"/>
  <c r="DP509" i="10" s="1"/>
  <c r="DQ509" i="10" s="1"/>
  <c r="DR509" i="10" s="1"/>
  <c r="DS509" i="10" s="1"/>
  <c r="DT509" i="10" s="1"/>
  <c r="DU509" i="10" s="1"/>
  <c r="R509" i="10" s="1"/>
  <c r="DH509" i="10"/>
  <c r="DI516" i="10"/>
  <c r="DJ516" i="10" s="1"/>
  <c r="DK516" i="10" s="1"/>
  <c r="DL516" i="10" s="1"/>
  <c r="DM516" i="10" s="1"/>
  <c r="DN516" i="10" s="1"/>
  <c r="DO516" i="10" s="1"/>
  <c r="DP516" i="10" s="1"/>
  <c r="DQ516" i="10" s="1"/>
  <c r="DR516" i="10" s="1"/>
  <c r="DS516" i="10" s="1"/>
  <c r="DT516" i="10" s="1"/>
  <c r="DU516" i="10" s="1"/>
  <c r="R516" i="10" s="1"/>
  <c r="DH516" i="10"/>
  <c r="DI523" i="10"/>
  <c r="DJ523" i="10" s="1"/>
  <c r="DK523" i="10" s="1"/>
  <c r="DL523" i="10" s="1"/>
  <c r="DM523" i="10" s="1"/>
  <c r="DN523" i="10" s="1"/>
  <c r="DO523" i="10" s="1"/>
  <c r="DP523" i="10" s="1"/>
  <c r="DQ523" i="10" s="1"/>
  <c r="DR523" i="10" s="1"/>
  <c r="DS523" i="10" s="1"/>
  <c r="DT523" i="10" s="1"/>
  <c r="DU523" i="10" s="1"/>
  <c r="R523" i="10" s="1"/>
  <c r="DH523" i="10"/>
  <c r="DI527" i="10"/>
  <c r="DJ527" i="10" s="1"/>
  <c r="DK527" i="10" s="1"/>
  <c r="DL527" i="10" s="1"/>
  <c r="DM527" i="10" s="1"/>
  <c r="DN527" i="10" s="1"/>
  <c r="DO527" i="10" s="1"/>
  <c r="DP527" i="10" s="1"/>
  <c r="DQ527" i="10" s="1"/>
  <c r="DR527" i="10" s="1"/>
  <c r="DS527" i="10" s="1"/>
  <c r="DT527" i="10" s="1"/>
  <c r="DU527" i="10" s="1"/>
  <c r="R527" i="10" s="1"/>
  <c r="DH527" i="10"/>
  <c r="DI530" i="10"/>
  <c r="DJ530" i="10" s="1"/>
  <c r="DK530" i="10" s="1"/>
  <c r="DL530" i="10" s="1"/>
  <c r="DM530" i="10" s="1"/>
  <c r="DN530" i="10" s="1"/>
  <c r="DO530" i="10" s="1"/>
  <c r="DP530" i="10" s="1"/>
  <c r="DQ530" i="10" s="1"/>
  <c r="DR530" i="10" s="1"/>
  <c r="DS530" i="10" s="1"/>
  <c r="DT530" i="10" s="1"/>
  <c r="DU530" i="10" s="1"/>
  <c r="R530" i="10" s="1"/>
  <c r="DH530" i="10"/>
  <c r="DI534" i="10"/>
  <c r="DJ534" i="10" s="1"/>
  <c r="DK534" i="10" s="1"/>
  <c r="DL534" i="10" s="1"/>
  <c r="DM534" i="10" s="1"/>
  <c r="DN534" i="10" s="1"/>
  <c r="DO534" i="10" s="1"/>
  <c r="DP534" i="10" s="1"/>
  <c r="DQ534" i="10" s="1"/>
  <c r="DR534" i="10" s="1"/>
  <c r="DS534" i="10" s="1"/>
  <c r="DT534" i="10" s="1"/>
  <c r="DU534" i="10" s="1"/>
  <c r="R534" i="10" s="1"/>
  <c r="DH534" i="10"/>
  <c r="DI537" i="10"/>
  <c r="DJ537" i="10" s="1"/>
  <c r="DK537" i="10" s="1"/>
  <c r="DL537" i="10" s="1"/>
  <c r="DM537" i="10" s="1"/>
  <c r="DN537" i="10" s="1"/>
  <c r="DO537" i="10" s="1"/>
  <c r="DP537" i="10" s="1"/>
  <c r="DQ537" i="10" s="1"/>
  <c r="DR537" i="10" s="1"/>
  <c r="DS537" i="10" s="1"/>
  <c r="DT537" i="10" s="1"/>
  <c r="DU537" i="10" s="1"/>
  <c r="R537" i="10" s="1"/>
  <c r="DH537" i="10"/>
  <c r="DI541" i="10"/>
  <c r="DJ541" i="10" s="1"/>
  <c r="DK541" i="10" s="1"/>
  <c r="DL541" i="10" s="1"/>
  <c r="DM541" i="10" s="1"/>
  <c r="DN541" i="10" s="1"/>
  <c r="DO541" i="10" s="1"/>
  <c r="DP541" i="10" s="1"/>
  <c r="DQ541" i="10" s="1"/>
  <c r="DR541" i="10" s="1"/>
  <c r="DS541" i="10" s="1"/>
  <c r="DT541" i="10" s="1"/>
  <c r="DU541" i="10" s="1"/>
  <c r="R541" i="10" s="1"/>
  <c r="DH541" i="10"/>
  <c r="DI548" i="10"/>
  <c r="DJ548" i="10" s="1"/>
  <c r="DK548" i="10" s="1"/>
  <c r="DL548" i="10" s="1"/>
  <c r="DM548" i="10" s="1"/>
  <c r="DN548" i="10" s="1"/>
  <c r="DO548" i="10" s="1"/>
  <c r="DP548" i="10" s="1"/>
  <c r="DQ548" i="10" s="1"/>
  <c r="DR548" i="10" s="1"/>
  <c r="DS548" i="10" s="1"/>
  <c r="DT548" i="10" s="1"/>
  <c r="DU548" i="10" s="1"/>
  <c r="R548" i="10" s="1"/>
  <c r="DH548" i="10"/>
  <c r="DI555" i="10"/>
  <c r="DJ555" i="10" s="1"/>
  <c r="DK555" i="10" s="1"/>
  <c r="DL555" i="10" s="1"/>
  <c r="DM555" i="10" s="1"/>
  <c r="DN555" i="10" s="1"/>
  <c r="DO555" i="10" s="1"/>
  <c r="DP555" i="10" s="1"/>
  <c r="DQ555" i="10" s="1"/>
  <c r="DR555" i="10" s="1"/>
  <c r="DS555" i="10" s="1"/>
  <c r="DT555" i="10" s="1"/>
  <c r="DU555" i="10" s="1"/>
  <c r="R555" i="10" s="1"/>
  <c r="DH555" i="10"/>
  <c r="DI562" i="10"/>
  <c r="DJ562" i="10" s="1"/>
  <c r="DK562" i="10" s="1"/>
  <c r="DL562" i="10" s="1"/>
  <c r="DM562" i="10" s="1"/>
  <c r="DN562" i="10" s="1"/>
  <c r="DO562" i="10" s="1"/>
  <c r="DP562" i="10" s="1"/>
  <c r="DQ562" i="10" s="1"/>
  <c r="DR562" i="10" s="1"/>
  <c r="DS562" i="10" s="1"/>
  <c r="DT562" i="10" s="1"/>
  <c r="DU562" i="10" s="1"/>
  <c r="R562" i="10" s="1"/>
  <c r="DH562" i="10"/>
  <c r="DI569" i="10"/>
  <c r="DJ569" i="10" s="1"/>
  <c r="DK569" i="10" s="1"/>
  <c r="DL569" i="10" s="1"/>
  <c r="DM569" i="10" s="1"/>
  <c r="DN569" i="10" s="1"/>
  <c r="DO569" i="10" s="1"/>
  <c r="DP569" i="10" s="1"/>
  <c r="DQ569" i="10" s="1"/>
  <c r="DR569" i="10" s="1"/>
  <c r="DS569" i="10" s="1"/>
  <c r="DT569" i="10" s="1"/>
  <c r="DU569" i="10" s="1"/>
  <c r="R569" i="10" s="1"/>
  <c r="DH569" i="10"/>
  <c r="DI573" i="10"/>
  <c r="DJ573" i="10" s="1"/>
  <c r="DK573" i="10" s="1"/>
  <c r="DL573" i="10" s="1"/>
  <c r="DM573" i="10" s="1"/>
  <c r="DN573" i="10" s="1"/>
  <c r="DO573" i="10" s="1"/>
  <c r="DP573" i="10" s="1"/>
  <c r="DQ573" i="10" s="1"/>
  <c r="DR573" i="10" s="1"/>
  <c r="DS573" i="10" s="1"/>
  <c r="DT573" i="10" s="1"/>
  <c r="DU573" i="10" s="1"/>
  <c r="R573" i="10" s="1"/>
  <c r="DH573" i="10"/>
  <c r="DI576" i="10"/>
  <c r="DJ576" i="10" s="1"/>
  <c r="DK576" i="10" s="1"/>
  <c r="DL576" i="10" s="1"/>
  <c r="DM576" i="10" s="1"/>
  <c r="DN576" i="10" s="1"/>
  <c r="DO576" i="10" s="1"/>
  <c r="DP576" i="10" s="1"/>
  <c r="DQ576" i="10" s="1"/>
  <c r="DR576" i="10" s="1"/>
  <c r="DS576" i="10" s="1"/>
  <c r="DT576" i="10" s="1"/>
  <c r="DU576" i="10" s="1"/>
  <c r="R576" i="10" s="1"/>
  <c r="DH576" i="10"/>
  <c r="DI580" i="10"/>
  <c r="DJ580" i="10" s="1"/>
  <c r="DK580" i="10" s="1"/>
  <c r="DL580" i="10" s="1"/>
  <c r="DM580" i="10" s="1"/>
  <c r="DN580" i="10" s="1"/>
  <c r="DO580" i="10" s="1"/>
  <c r="DP580" i="10" s="1"/>
  <c r="DQ580" i="10" s="1"/>
  <c r="DR580" i="10" s="1"/>
  <c r="DS580" i="10" s="1"/>
  <c r="DT580" i="10" s="1"/>
  <c r="DU580" i="10" s="1"/>
  <c r="R580" i="10" s="1"/>
  <c r="DH580" i="10"/>
  <c r="DI583" i="10"/>
  <c r="DJ583" i="10" s="1"/>
  <c r="DK583" i="10" s="1"/>
  <c r="DL583" i="10" s="1"/>
  <c r="DM583" i="10" s="1"/>
  <c r="DN583" i="10" s="1"/>
  <c r="DO583" i="10" s="1"/>
  <c r="DP583" i="10" s="1"/>
  <c r="DQ583" i="10" s="1"/>
  <c r="DR583" i="10" s="1"/>
  <c r="DS583" i="10" s="1"/>
  <c r="DT583" i="10" s="1"/>
  <c r="DU583" i="10" s="1"/>
  <c r="R583" i="10" s="1"/>
  <c r="DH583" i="10"/>
  <c r="DI587" i="10"/>
  <c r="DJ587" i="10" s="1"/>
  <c r="DK587" i="10" s="1"/>
  <c r="DL587" i="10" s="1"/>
  <c r="DM587" i="10" s="1"/>
  <c r="DN587" i="10" s="1"/>
  <c r="DO587" i="10" s="1"/>
  <c r="DP587" i="10" s="1"/>
  <c r="DQ587" i="10" s="1"/>
  <c r="DR587" i="10" s="1"/>
  <c r="DS587" i="10" s="1"/>
  <c r="DT587" i="10" s="1"/>
  <c r="DU587" i="10" s="1"/>
  <c r="R587" i="10" s="1"/>
  <c r="DH587" i="10"/>
  <c r="DI594" i="10"/>
  <c r="DJ594" i="10" s="1"/>
  <c r="DK594" i="10" s="1"/>
  <c r="DL594" i="10" s="1"/>
  <c r="DM594" i="10" s="1"/>
  <c r="DN594" i="10" s="1"/>
  <c r="DO594" i="10" s="1"/>
  <c r="DP594" i="10" s="1"/>
  <c r="DQ594" i="10" s="1"/>
  <c r="DR594" i="10" s="1"/>
  <c r="DS594" i="10" s="1"/>
  <c r="DT594" i="10" s="1"/>
  <c r="DU594" i="10" s="1"/>
  <c r="R594" i="10" s="1"/>
  <c r="DH594" i="10"/>
  <c r="DI601" i="10"/>
  <c r="DJ601" i="10" s="1"/>
  <c r="DK601" i="10" s="1"/>
  <c r="DL601" i="10" s="1"/>
  <c r="DM601" i="10" s="1"/>
  <c r="DN601" i="10" s="1"/>
  <c r="DO601" i="10" s="1"/>
  <c r="DP601" i="10" s="1"/>
  <c r="DQ601" i="10" s="1"/>
  <c r="DR601" i="10" s="1"/>
  <c r="DS601" i="10" s="1"/>
  <c r="DT601" i="10" s="1"/>
  <c r="DU601" i="10" s="1"/>
  <c r="R601" i="10" s="1"/>
  <c r="DH601" i="10"/>
  <c r="DI605" i="10"/>
  <c r="DJ605" i="10" s="1"/>
  <c r="DK605" i="10" s="1"/>
  <c r="DL605" i="10" s="1"/>
  <c r="DM605" i="10" s="1"/>
  <c r="DN605" i="10" s="1"/>
  <c r="DO605" i="10" s="1"/>
  <c r="DP605" i="10" s="1"/>
  <c r="DQ605" i="10" s="1"/>
  <c r="DR605" i="10" s="1"/>
  <c r="DS605" i="10" s="1"/>
  <c r="DT605" i="10" s="1"/>
  <c r="DU605" i="10" s="1"/>
  <c r="R605" i="10" s="1"/>
  <c r="DH605" i="10"/>
  <c r="DI608" i="10"/>
  <c r="DJ608" i="10" s="1"/>
  <c r="DK608" i="10" s="1"/>
  <c r="DL608" i="10" s="1"/>
  <c r="DM608" i="10" s="1"/>
  <c r="DN608" i="10" s="1"/>
  <c r="DO608" i="10" s="1"/>
  <c r="DP608" i="10" s="1"/>
  <c r="DQ608" i="10" s="1"/>
  <c r="DR608" i="10" s="1"/>
  <c r="DS608" i="10" s="1"/>
  <c r="DT608" i="10" s="1"/>
  <c r="DU608" i="10" s="1"/>
  <c r="R608" i="10" s="1"/>
  <c r="DH608" i="10"/>
  <c r="DI612" i="10"/>
  <c r="DJ612" i="10" s="1"/>
  <c r="DK612" i="10" s="1"/>
  <c r="DL612" i="10" s="1"/>
  <c r="DM612" i="10" s="1"/>
  <c r="DN612" i="10" s="1"/>
  <c r="DO612" i="10" s="1"/>
  <c r="DP612" i="10" s="1"/>
  <c r="DQ612" i="10" s="1"/>
  <c r="DR612" i="10" s="1"/>
  <c r="DS612" i="10" s="1"/>
  <c r="DT612" i="10" s="1"/>
  <c r="DU612" i="10" s="1"/>
  <c r="R612" i="10" s="1"/>
  <c r="DH612" i="10"/>
  <c r="DI615" i="10"/>
  <c r="DJ615" i="10" s="1"/>
  <c r="DK615" i="10" s="1"/>
  <c r="DL615" i="10" s="1"/>
  <c r="DM615" i="10" s="1"/>
  <c r="DN615" i="10" s="1"/>
  <c r="DO615" i="10" s="1"/>
  <c r="DP615" i="10" s="1"/>
  <c r="DQ615" i="10" s="1"/>
  <c r="DR615" i="10" s="1"/>
  <c r="DS615" i="10" s="1"/>
  <c r="DT615" i="10" s="1"/>
  <c r="DU615" i="10" s="1"/>
  <c r="R615" i="10" s="1"/>
  <c r="DH615" i="10"/>
  <c r="DI619" i="10"/>
  <c r="DJ619" i="10" s="1"/>
  <c r="DK619" i="10" s="1"/>
  <c r="DL619" i="10" s="1"/>
  <c r="DM619" i="10" s="1"/>
  <c r="DN619" i="10" s="1"/>
  <c r="DO619" i="10" s="1"/>
  <c r="DP619" i="10" s="1"/>
  <c r="DQ619" i="10" s="1"/>
  <c r="DR619" i="10" s="1"/>
  <c r="DS619" i="10" s="1"/>
  <c r="DT619" i="10" s="1"/>
  <c r="DU619" i="10" s="1"/>
  <c r="R619" i="10" s="1"/>
  <c r="DH619" i="10"/>
  <c r="DI626" i="10"/>
  <c r="DJ626" i="10" s="1"/>
  <c r="DK626" i="10" s="1"/>
  <c r="DL626" i="10" s="1"/>
  <c r="DM626" i="10" s="1"/>
  <c r="DN626" i="10" s="1"/>
  <c r="DO626" i="10" s="1"/>
  <c r="DP626" i="10" s="1"/>
  <c r="DQ626" i="10" s="1"/>
  <c r="DR626" i="10" s="1"/>
  <c r="DS626" i="10" s="1"/>
  <c r="DT626" i="10" s="1"/>
  <c r="DU626" i="10" s="1"/>
  <c r="R626" i="10" s="1"/>
  <c r="DH626" i="10"/>
  <c r="DI633" i="10"/>
  <c r="DJ633" i="10" s="1"/>
  <c r="DK633" i="10" s="1"/>
  <c r="DL633" i="10" s="1"/>
  <c r="DM633" i="10" s="1"/>
  <c r="DN633" i="10" s="1"/>
  <c r="DO633" i="10" s="1"/>
  <c r="DP633" i="10" s="1"/>
  <c r="DQ633" i="10" s="1"/>
  <c r="DR633" i="10" s="1"/>
  <c r="DS633" i="10" s="1"/>
  <c r="DT633" i="10" s="1"/>
  <c r="DU633" i="10" s="1"/>
  <c r="R633" i="10" s="1"/>
  <c r="DH633" i="10"/>
  <c r="DI637" i="10"/>
  <c r="DJ637" i="10" s="1"/>
  <c r="DK637" i="10" s="1"/>
  <c r="DL637" i="10" s="1"/>
  <c r="DM637" i="10" s="1"/>
  <c r="DN637" i="10" s="1"/>
  <c r="DO637" i="10" s="1"/>
  <c r="DP637" i="10" s="1"/>
  <c r="DQ637" i="10" s="1"/>
  <c r="DR637" i="10" s="1"/>
  <c r="DS637" i="10" s="1"/>
  <c r="DT637" i="10" s="1"/>
  <c r="DU637" i="10" s="1"/>
  <c r="R637" i="10" s="1"/>
  <c r="DH637" i="10"/>
  <c r="DI641" i="10"/>
  <c r="DJ641" i="10" s="1"/>
  <c r="DK641" i="10" s="1"/>
  <c r="DL641" i="10" s="1"/>
  <c r="DM641" i="10" s="1"/>
  <c r="DN641" i="10" s="1"/>
  <c r="DO641" i="10" s="1"/>
  <c r="DP641" i="10" s="1"/>
  <c r="DQ641" i="10" s="1"/>
  <c r="DR641" i="10" s="1"/>
  <c r="DS641" i="10" s="1"/>
  <c r="DT641" i="10" s="1"/>
  <c r="DU641" i="10" s="1"/>
  <c r="R641" i="10" s="1"/>
  <c r="DH641" i="10"/>
  <c r="DI648" i="10"/>
  <c r="DJ648" i="10" s="1"/>
  <c r="DK648" i="10" s="1"/>
  <c r="DL648" i="10" s="1"/>
  <c r="DM648" i="10" s="1"/>
  <c r="DN648" i="10" s="1"/>
  <c r="DO648" i="10" s="1"/>
  <c r="DP648" i="10" s="1"/>
  <c r="DQ648" i="10" s="1"/>
  <c r="DR648" i="10" s="1"/>
  <c r="DS648" i="10" s="1"/>
  <c r="DT648" i="10" s="1"/>
  <c r="DU648" i="10" s="1"/>
  <c r="R648" i="10" s="1"/>
  <c r="DH648" i="10"/>
  <c r="DI652" i="10"/>
  <c r="DJ652" i="10" s="1"/>
  <c r="DK652" i="10" s="1"/>
  <c r="DL652" i="10" s="1"/>
  <c r="DM652" i="10" s="1"/>
  <c r="DN652" i="10" s="1"/>
  <c r="DO652" i="10" s="1"/>
  <c r="DP652" i="10" s="1"/>
  <c r="DQ652" i="10" s="1"/>
  <c r="DR652" i="10" s="1"/>
  <c r="DS652" i="10" s="1"/>
  <c r="DT652" i="10" s="1"/>
  <c r="DU652" i="10" s="1"/>
  <c r="R652" i="10" s="1"/>
  <c r="DH652" i="10"/>
  <c r="DI656" i="10"/>
  <c r="DJ656" i="10" s="1"/>
  <c r="DK656" i="10" s="1"/>
  <c r="DL656" i="10" s="1"/>
  <c r="DM656" i="10" s="1"/>
  <c r="DN656" i="10" s="1"/>
  <c r="DO656" i="10" s="1"/>
  <c r="DP656" i="10" s="1"/>
  <c r="DQ656" i="10" s="1"/>
  <c r="DR656" i="10" s="1"/>
  <c r="DS656" i="10" s="1"/>
  <c r="DT656" i="10" s="1"/>
  <c r="DU656" i="10" s="1"/>
  <c r="R656" i="10" s="1"/>
  <c r="DH656" i="10"/>
  <c r="DI660" i="10"/>
  <c r="DJ660" i="10" s="1"/>
  <c r="DK660" i="10" s="1"/>
  <c r="DL660" i="10" s="1"/>
  <c r="DM660" i="10" s="1"/>
  <c r="DN660" i="10" s="1"/>
  <c r="DO660" i="10" s="1"/>
  <c r="DP660" i="10" s="1"/>
  <c r="DQ660" i="10" s="1"/>
  <c r="DR660" i="10" s="1"/>
  <c r="DS660" i="10" s="1"/>
  <c r="DT660" i="10" s="1"/>
  <c r="DU660" i="10" s="1"/>
  <c r="R660" i="10" s="1"/>
  <c r="DH660" i="10"/>
  <c r="DI663" i="10"/>
  <c r="DJ663" i="10" s="1"/>
  <c r="DK663" i="10" s="1"/>
  <c r="DL663" i="10" s="1"/>
  <c r="DM663" i="10" s="1"/>
  <c r="DN663" i="10" s="1"/>
  <c r="DO663" i="10" s="1"/>
  <c r="DP663" i="10" s="1"/>
  <c r="DQ663" i="10" s="1"/>
  <c r="DR663" i="10" s="1"/>
  <c r="DS663" i="10" s="1"/>
  <c r="DT663" i="10" s="1"/>
  <c r="DU663" i="10" s="1"/>
  <c r="R663" i="10" s="1"/>
  <c r="DH663" i="10"/>
  <c r="DI667" i="10"/>
  <c r="DJ667" i="10" s="1"/>
  <c r="DK667" i="10" s="1"/>
  <c r="DL667" i="10" s="1"/>
  <c r="DM667" i="10" s="1"/>
  <c r="DN667" i="10" s="1"/>
  <c r="DO667" i="10" s="1"/>
  <c r="DP667" i="10" s="1"/>
  <c r="DQ667" i="10" s="1"/>
  <c r="DR667" i="10" s="1"/>
  <c r="DS667" i="10" s="1"/>
  <c r="DT667" i="10" s="1"/>
  <c r="DU667" i="10" s="1"/>
  <c r="R667" i="10" s="1"/>
  <c r="DH667" i="10"/>
  <c r="DI674" i="10"/>
  <c r="DJ674" i="10" s="1"/>
  <c r="DK674" i="10" s="1"/>
  <c r="DL674" i="10" s="1"/>
  <c r="DM674" i="10" s="1"/>
  <c r="DN674" i="10" s="1"/>
  <c r="DO674" i="10" s="1"/>
  <c r="DP674" i="10" s="1"/>
  <c r="DQ674" i="10" s="1"/>
  <c r="DR674" i="10" s="1"/>
  <c r="DS674" i="10" s="1"/>
  <c r="DT674" i="10" s="1"/>
  <c r="DU674" i="10" s="1"/>
  <c r="R674" i="10" s="1"/>
  <c r="DH674" i="10"/>
  <c r="DI677" i="10"/>
  <c r="DJ677" i="10" s="1"/>
  <c r="DK677" i="10" s="1"/>
  <c r="DL677" i="10" s="1"/>
  <c r="DM677" i="10" s="1"/>
  <c r="DN677" i="10" s="1"/>
  <c r="DO677" i="10" s="1"/>
  <c r="DP677" i="10" s="1"/>
  <c r="DQ677" i="10" s="1"/>
  <c r="DR677" i="10" s="1"/>
  <c r="DS677" i="10" s="1"/>
  <c r="DT677" i="10" s="1"/>
  <c r="DU677" i="10" s="1"/>
  <c r="R677" i="10" s="1"/>
  <c r="DH677" i="10"/>
  <c r="DI680" i="10"/>
  <c r="DJ680" i="10" s="1"/>
  <c r="DK680" i="10" s="1"/>
  <c r="DL680" i="10" s="1"/>
  <c r="DM680" i="10" s="1"/>
  <c r="DN680" i="10" s="1"/>
  <c r="DO680" i="10" s="1"/>
  <c r="DP680" i="10" s="1"/>
  <c r="DQ680" i="10" s="1"/>
  <c r="DR680" i="10" s="1"/>
  <c r="DS680" i="10" s="1"/>
  <c r="DT680" i="10" s="1"/>
  <c r="DU680" i="10" s="1"/>
  <c r="R680" i="10" s="1"/>
  <c r="DH680" i="10"/>
  <c r="DI690" i="10"/>
  <c r="DJ690" i="10" s="1"/>
  <c r="DK690" i="10" s="1"/>
  <c r="DL690" i="10" s="1"/>
  <c r="DM690" i="10" s="1"/>
  <c r="DN690" i="10" s="1"/>
  <c r="DO690" i="10" s="1"/>
  <c r="DP690" i="10" s="1"/>
  <c r="DQ690" i="10" s="1"/>
  <c r="DR690" i="10" s="1"/>
  <c r="DS690" i="10" s="1"/>
  <c r="DT690" i="10" s="1"/>
  <c r="DU690" i="10" s="1"/>
  <c r="R690" i="10" s="1"/>
  <c r="DH690" i="10"/>
  <c r="DI693" i="10"/>
  <c r="DJ693" i="10" s="1"/>
  <c r="DK693" i="10" s="1"/>
  <c r="DL693" i="10" s="1"/>
  <c r="DM693" i="10" s="1"/>
  <c r="DN693" i="10" s="1"/>
  <c r="DO693" i="10" s="1"/>
  <c r="DP693" i="10" s="1"/>
  <c r="DQ693" i="10" s="1"/>
  <c r="DR693" i="10" s="1"/>
  <c r="DS693" i="10" s="1"/>
  <c r="DT693" i="10" s="1"/>
  <c r="DU693" i="10" s="1"/>
  <c r="R693" i="10" s="1"/>
  <c r="DH693" i="10"/>
  <c r="DI696" i="10"/>
  <c r="DJ696" i="10" s="1"/>
  <c r="DK696" i="10" s="1"/>
  <c r="DL696" i="10" s="1"/>
  <c r="DM696" i="10" s="1"/>
  <c r="DN696" i="10" s="1"/>
  <c r="DO696" i="10" s="1"/>
  <c r="DP696" i="10" s="1"/>
  <c r="DQ696" i="10" s="1"/>
  <c r="DR696" i="10" s="1"/>
  <c r="DS696" i="10" s="1"/>
  <c r="DT696" i="10" s="1"/>
  <c r="DU696" i="10" s="1"/>
  <c r="R696" i="10" s="1"/>
  <c r="DH696" i="10"/>
  <c r="DI706" i="10"/>
  <c r="DJ706" i="10" s="1"/>
  <c r="DK706" i="10" s="1"/>
  <c r="DL706" i="10" s="1"/>
  <c r="DM706" i="10" s="1"/>
  <c r="DN706" i="10" s="1"/>
  <c r="DO706" i="10" s="1"/>
  <c r="DP706" i="10" s="1"/>
  <c r="DQ706" i="10" s="1"/>
  <c r="DR706" i="10" s="1"/>
  <c r="DS706" i="10" s="1"/>
  <c r="DT706" i="10" s="1"/>
  <c r="DU706" i="10" s="1"/>
  <c r="R706" i="10" s="1"/>
  <c r="DH706" i="10"/>
  <c r="DI709" i="10"/>
  <c r="DJ709" i="10" s="1"/>
  <c r="DK709" i="10" s="1"/>
  <c r="DL709" i="10" s="1"/>
  <c r="DM709" i="10" s="1"/>
  <c r="DN709" i="10" s="1"/>
  <c r="DO709" i="10" s="1"/>
  <c r="DP709" i="10" s="1"/>
  <c r="DQ709" i="10" s="1"/>
  <c r="DR709" i="10" s="1"/>
  <c r="DS709" i="10" s="1"/>
  <c r="DT709" i="10" s="1"/>
  <c r="DU709" i="10" s="1"/>
  <c r="R709" i="10" s="1"/>
  <c r="DH709" i="10"/>
  <c r="DI712" i="10"/>
  <c r="DJ712" i="10" s="1"/>
  <c r="DK712" i="10" s="1"/>
  <c r="DL712" i="10" s="1"/>
  <c r="DM712" i="10" s="1"/>
  <c r="DN712" i="10" s="1"/>
  <c r="DO712" i="10" s="1"/>
  <c r="DP712" i="10" s="1"/>
  <c r="DQ712" i="10" s="1"/>
  <c r="DR712" i="10" s="1"/>
  <c r="DS712" i="10" s="1"/>
  <c r="DT712" i="10" s="1"/>
  <c r="DU712" i="10" s="1"/>
  <c r="R712" i="10" s="1"/>
  <c r="DH712" i="10"/>
  <c r="DI722" i="10"/>
  <c r="DJ722" i="10" s="1"/>
  <c r="DK722" i="10" s="1"/>
  <c r="DL722" i="10" s="1"/>
  <c r="DM722" i="10" s="1"/>
  <c r="DN722" i="10" s="1"/>
  <c r="DO722" i="10" s="1"/>
  <c r="DP722" i="10" s="1"/>
  <c r="DQ722" i="10" s="1"/>
  <c r="DR722" i="10" s="1"/>
  <c r="DS722" i="10" s="1"/>
  <c r="DT722" i="10" s="1"/>
  <c r="DU722" i="10" s="1"/>
  <c r="R722" i="10" s="1"/>
  <c r="DH722" i="10"/>
  <c r="DI725" i="10"/>
  <c r="DJ725" i="10" s="1"/>
  <c r="DK725" i="10" s="1"/>
  <c r="DL725" i="10" s="1"/>
  <c r="DM725" i="10" s="1"/>
  <c r="DN725" i="10" s="1"/>
  <c r="DO725" i="10" s="1"/>
  <c r="DP725" i="10" s="1"/>
  <c r="DQ725" i="10" s="1"/>
  <c r="DR725" i="10" s="1"/>
  <c r="DS725" i="10" s="1"/>
  <c r="DT725" i="10" s="1"/>
  <c r="DU725" i="10" s="1"/>
  <c r="R725" i="10" s="1"/>
  <c r="DH725" i="10"/>
  <c r="DI728" i="10"/>
  <c r="DJ728" i="10" s="1"/>
  <c r="DK728" i="10" s="1"/>
  <c r="DL728" i="10" s="1"/>
  <c r="DM728" i="10" s="1"/>
  <c r="DN728" i="10" s="1"/>
  <c r="DO728" i="10" s="1"/>
  <c r="DP728" i="10" s="1"/>
  <c r="DQ728" i="10" s="1"/>
  <c r="DR728" i="10" s="1"/>
  <c r="DS728" i="10" s="1"/>
  <c r="DT728" i="10" s="1"/>
  <c r="DU728" i="10" s="1"/>
  <c r="R728" i="10" s="1"/>
  <c r="DH728" i="10"/>
  <c r="DI738" i="10"/>
  <c r="DJ738" i="10" s="1"/>
  <c r="DK738" i="10" s="1"/>
  <c r="DL738" i="10" s="1"/>
  <c r="DM738" i="10" s="1"/>
  <c r="DN738" i="10" s="1"/>
  <c r="DO738" i="10" s="1"/>
  <c r="DP738" i="10" s="1"/>
  <c r="DQ738" i="10" s="1"/>
  <c r="DR738" i="10" s="1"/>
  <c r="DS738" i="10" s="1"/>
  <c r="DT738" i="10" s="1"/>
  <c r="DU738" i="10" s="1"/>
  <c r="R738" i="10" s="1"/>
  <c r="DH738" i="10"/>
  <c r="DI741" i="10"/>
  <c r="DJ741" i="10" s="1"/>
  <c r="DK741" i="10" s="1"/>
  <c r="DL741" i="10" s="1"/>
  <c r="DM741" i="10" s="1"/>
  <c r="DN741" i="10" s="1"/>
  <c r="DO741" i="10" s="1"/>
  <c r="DP741" i="10" s="1"/>
  <c r="DQ741" i="10" s="1"/>
  <c r="DR741" i="10" s="1"/>
  <c r="DS741" i="10" s="1"/>
  <c r="DT741" i="10" s="1"/>
  <c r="DU741" i="10" s="1"/>
  <c r="R741" i="10" s="1"/>
  <c r="DH741" i="10"/>
  <c r="DI744" i="10"/>
  <c r="DJ744" i="10" s="1"/>
  <c r="DK744" i="10" s="1"/>
  <c r="DL744" i="10" s="1"/>
  <c r="DM744" i="10" s="1"/>
  <c r="DN744" i="10" s="1"/>
  <c r="DO744" i="10" s="1"/>
  <c r="DP744" i="10" s="1"/>
  <c r="DQ744" i="10" s="1"/>
  <c r="DR744" i="10" s="1"/>
  <c r="DS744" i="10" s="1"/>
  <c r="DT744" i="10" s="1"/>
  <c r="DU744" i="10" s="1"/>
  <c r="R744" i="10" s="1"/>
  <c r="DH744" i="10"/>
  <c r="DI754" i="10"/>
  <c r="DJ754" i="10" s="1"/>
  <c r="DK754" i="10" s="1"/>
  <c r="DL754" i="10" s="1"/>
  <c r="DM754" i="10" s="1"/>
  <c r="DN754" i="10" s="1"/>
  <c r="DO754" i="10" s="1"/>
  <c r="DP754" i="10" s="1"/>
  <c r="DQ754" i="10" s="1"/>
  <c r="DR754" i="10" s="1"/>
  <c r="DS754" i="10" s="1"/>
  <c r="DT754" i="10" s="1"/>
  <c r="DU754" i="10" s="1"/>
  <c r="R754" i="10" s="1"/>
  <c r="DH754" i="10"/>
  <c r="DI757" i="10"/>
  <c r="DJ757" i="10" s="1"/>
  <c r="DK757" i="10" s="1"/>
  <c r="DL757" i="10" s="1"/>
  <c r="DM757" i="10" s="1"/>
  <c r="DN757" i="10" s="1"/>
  <c r="DO757" i="10" s="1"/>
  <c r="DP757" i="10" s="1"/>
  <c r="DQ757" i="10" s="1"/>
  <c r="DR757" i="10" s="1"/>
  <c r="DS757" i="10" s="1"/>
  <c r="DT757" i="10" s="1"/>
  <c r="DU757" i="10" s="1"/>
  <c r="R757" i="10" s="1"/>
  <c r="DH757" i="10"/>
  <c r="DI760" i="10"/>
  <c r="DJ760" i="10" s="1"/>
  <c r="DK760" i="10" s="1"/>
  <c r="DL760" i="10" s="1"/>
  <c r="DM760" i="10" s="1"/>
  <c r="DN760" i="10" s="1"/>
  <c r="DO760" i="10" s="1"/>
  <c r="DP760" i="10" s="1"/>
  <c r="DQ760" i="10" s="1"/>
  <c r="DR760" i="10" s="1"/>
  <c r="DS760" i="10" s="1"/>
  <c r="DT760" i="10" s="1"/>
  <c r="DU760" i="10" s="1"/>
  <c r="R760" i="10" s="1"/>
  <c r="DH760" i="10"/>
  <c r="DI770" i="10"/>
  <c r="DJ770" i="10" s="1"/>
  <c r="DK770" i="10" s="1"/>
  <c r="DL770" i="10" s="1"/>
  <c r="DM770" i="10" s="1"/>
  <c r="DN770" i="10" s="1"/>
  <c r="DO770" i="10" s="1"/>
  <c r="DP770" i="10" s="1"/>
  <c r="DQ770" i="10" s="1"/>
  <c r="DR770" i="10" s="1"/>
  <c r="DS770" i="10" s="1"/>
  <c r="DT770" i="10" s="1"/>
  <c r="DU770" i="10" s="1"/>
  <c r="R770" i="10" s="1"/>
  <c r="DH770" i="10"/>
  <c r="DI773" i="10"/>
  <c r="DJ773" i="10" s="1"/>
  <c r="DK773" i="10" s="1"/>
  <c r="DL773" i="10" s="1"/>
  <c r="DM773" i="10" s="1"/>
  <c r="DN773" i="10" s="1"/>
  <c r="DO773" i="10" s="1"/>
  <c r="DP773" i="10" s="1"/>
  <c r="DQ773" i="10" s="1"/>
  <c r="DR773" i="10" s="1"/>
  <c r="DS773" i="10" s="1"/>
  <c r="DT773" i="10" s="1"/>
  <c r="DU773" i="10" s="1"/>
  <c r="R773" i="10" s="1"/>
  <c r="DH773" i="10"/>
  <c r="DI776" i="10"/>
  <c r="DJ776" i="10" s="1"/>
  <c r="DK776" i="10" s="1"/>
  <c r="DL776" i="10" s="1"/>
  <c r="DM776" i="10" s="1"/>
  <c r="DN776" i="10" s="1"/>
  <c r="DO776" i="10" s="1"/>
  <c r="DP776" i="10" s="1"/>
  <c r="DQ776" i="10" s="1"/>
  <c r="DR776" i="10" s="1"/>
  <c r="DS776" i="10" s="1"/>
  <c r="DT776" i="10" s="1"/>
  <c r="DU776" i="10" s="1"/>
  <c r="R776" i="10" s="1"/>
  <c r="DH776" i="10"/>
  <c r="DI786" i="10"/>
  <c r="DJ786" i="10" s="1"/>
  <c r="DK786" i="10" s="1"/>
  <c r="DL786" i="10" s="1"/>
  <c r="DM786" i="10" s="1"/>
  <c r="DN786" i="10" s="1"/>
  <c r="DO786" i="10" s="1"/>
  <c r="DP786" i="10" s="1"/>
  <c r="DQ786" i="10" s="1"/>
  <c r="DR786" i="10" s="1"/>
  <c r="DS786" i="10" s="1"/>
  <c r="DT786" i="10" s="1"/>
  <c r="DU786" i="10" s="1"/>
  <c r="R786" i="10" s="1"/>
  <c r="DH786" i="10"/>
  <c r="DI789" i="10"/>
  <c r="DJ789" i="10" s="1"/>
  <c r="DK789" i="10" s="1"/>
  <c r="DL789" i="10" s="1"/>
  <c r="DM789" i="10" s="1"/>
  <c r="DN789" i="10" s="1"/>
  <c r="DO789" i="10" s="1"/>
  <c r="DP789" i="10" s="1"/>
  <c r="DQ789" i="10" s="1"/>
  <c r="DR789" i="10" s="1"/>
  <c r="DS789" i="10" s="1"/>
  <c r="DT789" i="10" s="1"/>
  <c r="DU789" i="10" s="1"/>
  <c r="R789" i="10" s="1"/>
  <c r="DH789" i="10"/>
  <c r="DI792" i="10"/>
  <c r="DJ792" i="10" s="1"/>
  <c r="DK792" i="10" s="1"/>
  <c r="DL792" i="10" s="1"/>
  <c r="DM792" i="10" s="1"/>
  <c r="DN792" i="10" s="1"/>
  <c r="DO792" i="10" s="1"/>
  <c r="DP792" i="10" s="1"/>
  <c r="DQ792" i="10" s="1"/>
  <c r="DR792" i="10" s="1"/>
  <c r="DS792" i="10" s="1"/>
  <c r="DT792" i="10" s="1"/>
  <c r="DU792" i="10" s="1"/>
  <c r="R792" i="10" s="1"/>
  <c r="DH792" i="10"/>
  <c r="DI802" i="10"/>
  <c r="DJ802" i="10" s="1"/>
  <c r="DK802" i="10" s="1"/>
  <c r="DL802" i="10" s="1"/>
  <c r="DM802" i="10" s="1"/>
  <c r="DN802" i="10" s="1"/>
  <c r="DO802" i="10" s="1"/>
  <c r="DP802" i="10" s="1"/>
  <c r="DQ802" i="10" s="1"/>
  <c r="DR802" i="10" s="1"/>
  <c r="DS802" i="10" s="1"/>
  <c r="DT802" i="10" s="1"/>
  <c r="DU802" i="10" s="1"/>
  <c r="R802" i="10" s="1"/>
  <c r="DH802" i="10"/>
  <c r="DI805" i="10"/>
  <c r="DJ805" i="10" s="1"/>
  <c r="DK805" i="10" s="1"/>
  <c r="DL805" i="10" s="1"/>
  <c r="DM805" i="10" s="1"/>
  <c r="DN805" i="10" s="1"/>
  <c r="DO805" i="10" s="1"/>
  <c r="DP805" i="10" s="1"/>
  <c r="DQ805" i="10" s="1"/>
  <c r="DR805" i="10" s="1"/>
  <c r="DS805" i="10" s="1"/>
  <c r="DT805" i="10" s="1"/>
  <c r="DU805" i="10" s="1"/>
  <c r="R805" i="10" s="1"/>
  <c r="DH805" i="10"/>
  <c r="DI815" i="10"/>
  <c r="DJ815" i="10" s="1"/>
  <c r="DK815" i="10" s="1"/>
  <c r="DL815" i="10" s="1"/>
  <c r="DM815" i="10" s="1"/>
  <c r="DN815" i="10" s="1"/>
  <c r="DO815" i="10" s="1"/>
  <c r="DP815" i="10" s="1"/>
  <c r="DQ815" i="10" s="1"/>
  <c r="DR815" i="10" s="1"/>
  <c r="DS815" i="10" s="1"/>
  <c r="DT815" i="10" s="1"/>
  <c r="DU815" i="10" s="1"/>
  <c r="R815" i="10" s="1"/>
  <c r="DH815" i="10"/>
  <c r="DI819" i="10"/>
  <c r="DJ819" i="10" s="1"/>
  <c r="DK819" i="10" s="1"/>
  <c r="DL819" i="10" s="1"/>
  <c r="DM819" i="10" s="1"/>
  <c r="DN819" i="10" s="1"/>
  <c r="DO819" i="10" s="1"/>
  <c r="DP819" i="10" s="1"/>
  <c r="DQ819" i="10" s="1"/>
  <c r="DR819" i="10" s="1"/>
  <c r="DS819" i="10" s="1"/>
  <c r="DT819" i="10" s="1"/>
  <c r="DU819" i="10" s="1"/>
  <c r="R819" i="10" s="1"/>
  <c r="DH819" i="10"/>
  <c r="DI823" i="10"/>
  <c r="DJ823" i="10" s="1"/>
  <c r="DK823" i="10" s="1"/>
  <c r="DL823" i="10" s="1"/>
  <c r="DM823" i="10" s="1"/>
  <c r="DN823" i="10" s="1"/>
  <c r="DO823" i="10" s="1"/>
  <c r="DP823" i="10" s="1"/>
  <c r="DQ823" i="10" s="1"/>
  <c r="DR823" i="10" s="1"/>
  <c r="DS823" i="10" s="1"/>
  <c r="DT823" i="10" s="1"/>
  <c r="DU823" i="10" s="1"/>
  <c r="R823" i="10" s="1"/>
  <c r="DH823" i="10"/>
  <c r="DI827" i="10"/>
  <c r="DJ827" i="10" s="1"/>
  <c r="DK827" i="10" s="1"/>
  <c r="DL827" i="10" s="1"/>
  <c r="DM827" i="10" s="1"/>
  <c r="DN827" i="10" s="1"/>
  <c r="DO827" i="10" s="1"/>
  <c r="DP827" i="10" s="1"/>
  <c r="DQ827" i="10" s="1"/>
  <c r="DR827" i="10" s="1"/>
  <c r="DS827" i="10" s="1"/>
  <c r="DT827" i="10" s="1"/>
  <c r="DU827" i="10" s="1"/>
  <c r="R827" i="10" s="1"/>
  <c r="DH827" i="10"/>
  <c r="DI833" i="10"/>
  <c r="DJ833" i="10" s="1"/>
  <c r="DK833" i="10" s="1"/>
  <c r="DL833" i="10" s="1"/>
  <c r="DM833" i="10" s="1"/>
  <c r="DN833" i="10" s="1"/>
  <c r="DO833" i="10" s="1"/>
  <c r="DP833" i="10" s="1"/>
  <c r="DQ833" i="10" s="1"/>
  <c r="DR833" i="10" s="1"/>
  <c r="DS833" i="10" s="1"/>
  <c r="DT833" i="10" s="1"/>
  <c r="DU833" i="10" s="1"/>
  <c r="R833" i="10" s="1"/>
  <c r="DH833" i="10"/>
  <c r="DI840" i="10"/>
  <c r="DJ840" i="10" s="1"/>
  <c r="DK840" i="10" s="1"/>
  <c r="DL840" i="10" s="1"/>
  <c r="DM840" i="10" s="1"/>
  <c r="DN840" i="10" s="1"/>
  <c r="DO840" i="10" s="1"/>
  <c r="DP840" i="10" s="1"/>
  <c r="DQ840" i="10" s="1"/>
  <c r="DR840" i="10" s="1"/>
  <c r="DS840" i="10" s="1"/>
  <c r="DT840" i="10" s="1"/>
  <c r="DU840" i="10" s="1"/>
  <c r="R840" i="10" s="1"/>
  <c r="DH840" i="10"/>
  <c r="DI846" i="10"/>
  <c r="DJ846" i="10" s="1"/>
  <c r="DK846" i="10" s="1"/>
  <c r="DL846" i="10" s="1"/>
  <c r="DM846" i="10" s="1"/>
  <c r="DN846" i="10" s="1"/>
  <c r="DO846" i="10" s="1"/>
  <c r="DP846" i="10" s="1"/>
  <c r="DQ846" i="10" s="1"/>
  <c r="DR846" i="10" s="1"/>
  <c r="DS846" i="10" s="1"/>
  <c r="DT846" i="10" s="1"/>
  <c r="DU846" i="10" s="1"/>
  <c r="R846" i="10" s="1"/>
  <c r="DH846" i="10"/>
  <c r="DI850" i="10"/>
  <c r="DJ850" i="10" s="1"/>
  <c r="DK850" i="10" s="1"/>
  <c r="DL850" i="10" s="1"/>
  <c r="DM850" i="10" s="1"/>
  <c r="DN850" i="10" s="1"/>
  <c r="DO850" i="10" s="1"/>
  <c r="DP850" i="10" s="1"/>
  <c r="DQ850" i="10" s="1"/>
  <c r="DR850" i="10" s="1"/>
  <c r="DS850" i="10" s="1"/>
  <c r="DT850" i="10" s="1"/>
  <c r="DU850" i="10" s="1"/>
  <c r="R850" i="10" s="1"/>
  <c r="DH850" i="10"/>
  <c r="DI854" i="10"/>
  <c r="DJ854" i="10" s="1"/>
  <c r="DK854" i="10" s="1"/>
  <c r="DL854" i="10" s="1"/>
  <c r="DM854" i="10" s="1"/>
  <c r="DN854" i="10" s="1"/>
  <c r="DO854" i="10" s="1"/>
  <c r="DP854" i="10" s="1"/>
  <c r="DQ854" i="10" s="1"/>
  <c r="DR854" i="10" s="1"/>
  <c r="DS854" i="10" s="1"/>
  <c r="DT854" i="10" s="1"/>
  <c r="DU854" i="10" s="1"/>
  <c r="R854" i="10" s="1"/>
  <c r="DH854" i="10"/>
  <c r="DI858" i="10"/>
  <c r="DJ858" i="10" s="1"/>
  <c r="DK858" i="10" s="1"/>
  <c r="DL858" i="10" s="1"/>
  <c r="DM858" i="10" s="1"/>
  <c r="DN858" i="10" s="1"/>
  <c r="DO858" i="10" s="1"/>
  <c r="DP858" i="10" s="1"/>
  <c r="DQ858" i="10" s="1"/>
  <c r="DR858" i="10" s="1"/>
  <c r="DS858" i="10" s="1"/>
  <c r="DT858" i="10" s="1"/>
  <c r="DU858" i="10" s="1"/>
  <c r="R858" i="10" s="1"/>
  <c r="DH858" i="10"/>
  <c r="DI862" i="10"/>
  <c r="DJ862" i="10" s="1"/>
  <c r="DK862" i="10" s="1"/>
  <c r="DL862" i="10" s="1"/>
  <c r="DM862" i="10" s="1"/>
  <c r="DN862" i="10" s="1"/>
  <c r="DO862" i="10" s="1"/>
  <c r="DP862" i="10" s="1"/>
  <c r="DQ862" i="10" s="1"/>
  <c r="DR862" i="10" s="1"/>
  <c r="DS862" i="10" s="1"/>
  <c r="DT862" i="10" s="1"/>
  <c r="DU862" i="10" s="1"/>
  <c r="R862" i="10" s="1"/>
  <c r="DH862" i="10"/>
  <c r="DI866" i="10"/>
  <c r="DJ866" i="10" s="1"/>
  <c r="DK866" i="10" s="1"/>
  <c r="DL866" i="10" s="1"/>
  <c r="DM866" i="10" s="1"/>
  <c r="DN866" i="10" s="1"/>
  <c r="DO866" i="10" s="1"/>
  <c r="DP866" i="10" s="1"/>
  <c r="DQ866" i="10" s="1"/>
  <c r="DR866" i="10" s="1"/>
  <c r="DS866" i="10" s="1"/>
  <c r="DT866" i="10" s="1"/>
  <c r="DU866" i="10" s="1"/>
  <c r="R866" i="10" s="1"/>
  <c r="DH866" i="10"/>
  <c r="DI869" i="10"/>
  <c r="DJ869" i="10" s="1"/>
  <c r="DK869" i="10" s="1"/>
  <c r="DL869" i="10" s="1"/>
  <c r="DM869" i="10" s="1"/>
  <c r="DN869" i="10" s="1"/>
  <c r="DO869" i="10" s="1"/>
  <c r="DP869" i="10" s="1"/>
  <c r="DQ869" i="10" s="1"/>
  <c r="DR869" i="10" s="1"/>
  <c r="DS869" i="10" s="1"/>
  <c r="DT869" i="10" s="1"/>
  <c r="DU869" i="10" s="1"/>
  <c r="R869" i="10" s="1"/>
  <c r="DH869" i="10"/>
  <c r="DI873" i="10"/>
  <c r="DJ873" i="10" s="1"/>
  <c r="DK873" i="10" s="1"/>
  <c r="DL873" i="10" s="1"/>
  <c r="DM873" i="10" s="1"/>
  <c r="DN873" i="10" s="1"/>
  <c r="DO873" i="10" s="1"/>
  <c r="DP873" i="10" s="1"/>
  <c r="DQ873" i="10" s="1"/>
  <c r="DR873" i="10" s="1"/>
  <c r="DS873" i="10" s="1"/>
  <c r="DT873" i="10" s="1"/>
  <c r="DU873" i="10" s="1"/>
  <c r="R873" i="10" s="1"/>
  <c r="DH873" i="10"/>
  <c r="DI877" i="10"/>
  <c r="DJ877" i="10" s="1"/>
  <c r="DK877" i="10" s="1"/>
  <c r="DL877" i="10" s="1"/>
  <c r="DM877" i="10" s="1"/>
  <c r="DN877" i="10" s="1"/>
  <c r="DO877" i="10" s="1"/>
  <c r="DP877" i="10" s="1"/>
  <c r="DQ877" i="10" s="1"/>
  <c r="DR877" i="10" s="1"/>
  <c r="DS877" i="10" s="1"/>
  <c r="DT877" i="10" s="1"/>
  <c r="DU877" i="10" s="1"/>
  <c r="R877" i="10" s="1"/>
  <c r="DH877" i="10"/>
  <c r="DI881" i="10"/>
  <c r="DJ881" i="10" s="1"/>
  <c r="DK881" i="10" s="1"/>
  <c r="DL881" i="10" s="1"/>
  <c r="DM881" i="10" s="1"/>
  <c r="DN881" i="10" s="1"/>
  <c r="DO881" i="10" s="1"/>
  <c r="DP881" i="10" s="1"/>
  <c r="DQ881" i="10" s="1"/>
  <c r="DR881" i="10" s="1"/>
  <c r="DS881" i="10" s="1"/>
  <c r="DT881" i="10" s="1"/>
  <c r="DU881" i="10" s="1"/>
  <c r="R881" i="10" s="1"/>
  <c r="DH881" i="10"/>
  <c r="DI888" i="10"/>
  <c r="DJ888" i="10" s="1"/>
  <c r="DK888" i="10" s="1"/>
  <c r="DL888" i="10" s="1"/>
  <c r="DM888" i="10" s="1"/>
  <c r="DN888" i="10" s="1"/>
  <c r="DO888" i="10" s="1"/>
  <c r="DP888" i="10" s="1"/>
  <c r="DQ888" i="10" s="1"/>
  <c r="DR888" i="10" s="1"/>
  <c r="DS888" i="10" s="1"/>
  <c r="DT888" i="10" s="1"/>
  <c r="DU888" i="10" s="1"/>
  <c r="R888" i="10" s="1"/>
  <c r="DH888" i="10"/>
  <c r="DI892" i="10"/>
  <c r="DJ892" i="10" s="1"/>
  <c r="DK892" i="10" s="1"/>
  <c r="DL892" i="10" s="1"/>
  <c r="DM892" i="10" s="1"/>
  <c r="DN892" i="10" s="1"/>
  <c r="DO892" i="10" s="1"/>
  <c r="DP892" i="10" s="1"/>
  <c r="DQ892" i="10" s="1"/>
  <c r="DR892" i="10" s="1"/>
  <c r="DS892" i="10" s="1"/>
  <c r="DT892" i="10" s="1"/>
  <c r="DU892" i="10" s="1"/>
  <c r="R892" i="10" s="1"/>
  <c r="DH892" i="10"/>
  <c r="DI896" i="10"/>
  <c r="DJ896" i="10" s="1"/>
  <c r="DK896" i="10" s="1"/>
  <c r="DL896" i="10" s="1"/>
  <c r="DM896" i="10" s="1"/>
  <c r="DN896" i="10" s="1"/>
  <c r="DO896" i="10" s="1"/>
  <c r="DP896" i="10" s="1"/>
  <c r="DQ896" i="10" s="1"/>
  <c r="DR896" i="10" s="1"/>
  <c r="DS896" i="10" s="1"/>
  <c r="DT896" i="10" s="1"/>
  <c r="DU896" i="10" s="1"/>
  <c r="R896" i="10" s="1"/>
  <c r="DH896" i="10"/>
  <c r="DI900" i="10"/>
  <c r="DJ900" i="10" s="1"/>
  <c r="DK900" i="10" s="1"/>
  <c r="DL900" i="10" s="1"/>
  <c r="DM900" i="10" s="1"/>
  <c r="DN900" i="10" s="1"/>
  <c r="DO900" i="10" s="1"/>
  <c r="DP900" i="10" s="1"/>
  <c r="DQ900" i="10" s="1"/>
  <c r="DR900" i="10" s="1"/>
  <c r="DS900" i="10" s="1"/>
  <c r="DT900" i="10" s="1"/>
  <c r="DU900" i="10" s="1"/>
  <c r="R900" i="10" s="1"/>
  <c r="DH900" i="10"/>
  <c r="DI904" i="10"/>
  <c r="DJ904" i="10" s="1"/>
  <c r="DK904" i="10" s="1"/>
  <c r="DL904" i="10" s="1"/>
  <c r="DM904" i="10" s="1"/>
  <c r="DN904" i="10" s="1"/>
  <c r="DO904" i="10" s="1"/>
  <c r="DP904" i="10" s="1"/>
  <c r="DQ904" i="10" s="1"/>
  <c r="DR904" i="10" s="1"/>
  <c r="DS904" i="10" s="1"/>
  <c r="DT904" i="10" s="1"/>
  <c r="DU904" i="10" s="1"/>
  <c r="R904" i="10" s="1"/>
  <c r="DH904" i="10"/>
  <c r="DI908" i="10"/>
  <c r="DJ908" i="10" s="1"/>
  <c r="DK908" i="10" s="1"/>
  <c r="DL908" i="10" s="1"/>
  <c r="DM908" i="10" s="1"/>
  <c r="DN908" i="10" s="1"/>
  <c r="DO908" i="10" s="1"/>
  <c r="DP908" i="10" s="1"/>
  <c r="DQ908" i="10" s="1"/>
  <c r="DR908" i="10" s="1"/>
  <c r="DS908" i="10" s="1"/>
  <c r="DT908" i="10" s="1"/>
  <c r="DU908" i="10" s="1"/>
  <c r="R908" i="10" s="1"/>
  <c r="DH908" i="10"/>
  <c r="DI916" i="10"/>
  <c r="DJ916" i="10" s="1"/>
  <c r="DK916" i="10" s="1"/>
  <c r="DL916" i="10" s="1"/>
  <c r="DM916" i="10" s="1"/>
  <c r="DN916" i="10" s="1"/>
  <c r="DO916" i="10" s="1"/>
  <c r="DP916" i="10" s="1"/>
  <c r="DQ916" i="10" s="1"/>
  <c r="DR916" i="10" s="1"/>
  <c r="DS916" i="10" s="1"/>
  <c r="DT916" i="10" s="1"/>
  <c r="DU916" i="10" s="1"/>
  <c r="R916" i="10" s="1"/>
  <c r="DH916" i="10"/>
  <c r="DI920" i="10"/>
  <c r="DJ920" i="10" s="1"/>
  <c r="DK920" i="10" s="1"/>
  <c r="DL920" i="10" s="1"/>
  <c r="DM920" i="10" s="1"/>
  <c r="DN920" i="10" s="1"/>
  <c r="DO920" i="10" s="1"/>
  <c r="DP920" i="10" s="1"/>
  <c r="DQ920" i="10" s="1"/>
  <c r="DR920" i="10" s="1"/>
  <c r="DS920" i="10" s="1"/>
  <c r="DT920" i="10" s="1"/>
  <c r="DU920" i="10" s="1"/>
  <c r="R920" i="10" s="1"/>
  <c r="DH920" i="10"/>
  <c r="DI924" i="10"/>
  <c r="DJ924" i="10" s="1"/>
  <c r="DK924" i="10" s="1"/>
  <c r="DL924" i="10" s="1"/>
  <c r="DM924" i="10" s="1"/>
  <c r="DN924" i="10" s="1"/>
  <c r="DO924" i="10" s="1"/>
  <c r="DP924" i="10" s="1"/>
  <c r="DQ924" i="10" s="1"/>
  <c r="DR924" i="10" s="1"/>
  <c r="DS924" i="10" s="1"/>
  <c r="DT924" i="10" s="1"/>
  <c r="DU924" i="10" s="1"/>
  <c r="R924" i="10" s="1"/>
  <c r="DH924" i="10"/>
  <c r="DI927" i="10"/>
  <c r="DJ927" i="10" s="1"/>
  <c r="DK927" i="10" s="1"/>
  <c r="DL927" i="10" s="1"/>
  <c r="DM927" i="10" s="1"/>
  <c r="DN927" i="10" s="1"/>
  <c r="DO927" i="10" s="1"/>
  <c r="DP927" i="10" s="1"/>
  <c r="DQ927" i="10" s="1"/>
  <c r="DR927" i="10" s="1"/>
  <c r="DS927" i="10" s="1"/>
  <c r="DT927" i="10" s="1"/>
  <c r="DU927" i="10" s="1"/>
  <c r="R927" i="10" s="1"/>
  <c r="DH927" i="10"/>
  <c r="DI931" i="10"/>
  <c r="DJ931" i="10" s="1"/>
  <c r="DK931" i="10" s="1"/>
  <c r="DL931" i="10" s="1"/>
  <c r="DM931" i="10" s="1"/>
  <c r="DN931" i="10" s="1"/>
  <c r="DO931" i="10" s="1"/>
  <c r="DP931" i="10" s="1"/>
  <c r="DQ931" i="10" s="1"/>
  <c r="DR931" i="10" s="1"/>
  <c r="DS931" i="10" s="1"/>
  <c r="DT931" i="10" s="1"/>
  <c r="DU931" i="10" s="1"/>
  <c r="R931" i="10" s="1"/>
  <c r="DH931" i="10"/>
  <c r="DI934" i="10"/>
  <c r="DJ934" i="10" s="1"/>
  <c r="DK934" i="10" s="1"/>
  <c r="DL934" i="10" s="1"/>
  <c r="DM934" i="10" s="1"/>
  <c r="DN934" i="10" s="1"/>
  <c r="DO934" i="10" s="1"/>
  <c r="DP934" i="10" s="1"/>
  <c r="DQ934" i="10" s="1"/>
  <c r="DR934" i="10" s="1"/>
  <c r="DS934" i="10" s="1"/>
  <c r="DT934" i="10" s="1"/>
  <c r="DU934" i="10" s="1"/>
  <c r="R934" i="10" s="1"/>
  <c r="DH934" i="10"/>
  <c r="DI940" i="10"/>
  <c r="DJ940" i="10" s="1"/>
  <c r="DK940" i="10" s="1"/>
  <c r="DL940" i="10" s="1"/>
  <c r="DM940" i="10" s="1"/>
  <c r="DN940" i="10" s="1"/>
  <c r="DO940" i="10" s="1"/>
  <c r="DP940" i="10" s="1"/>
  <c r="DQ940" i="10" s="1"/>
  <c r="DR940" i="10" s="1"/>
  <c r="DS940" i="10" s="1"/>
  <c r="DT940" i="10" s="1"/>
  <c r="DU940" i="10" s="1"/>
  <c r="R940" i="10" s="1"/>
  <c r="DH940" i="10"/>
  <c r="DI944" i="10"/>
  <c r="DJ944" i="10" s="1"/>
  <c r="DK944" i="10" s="1"/>
  <c r="DL944" i="10" s="1"/>
  <c r="DM944" i="10" s="1"/>
  <c r="DN944" i="10" s="1"/>
  <c r="DO944" i="10" s="1"/>
  <c r="DP944" i="10" s="1"/>
  <c r="DQ944" i="10" s="1"/>
  <c r="DR944" i="10" s="1"/>
  <c r="DS944" i="10" s="1"/>
  <c r="DT944" i="10" s="1"/>
  <c r="DU944" i="10" s="1"/>
  <c r="R944" i="10" s="1"/>
  <c r="DH944" i="10"/>
  <c r="DI948" i="10"/>
  <c r="DJ948" i="10" s="1"/>
  <c r="DK948" i="10" s="1"/>
  <c r="DL948" i="10" s="1"/>
  <c r="DM948" i="10" s="1"/>
  <c r="DN948" i="10" s="1"/>
  <c r="DO948" i="10" s="1"/>
  <c r="DP948" i="10" s="1"/>
  <c r="DQ948" i="10" s="1"/>
  <c r="DR948" i="10" s="1"/>
  <c r="DS948" i="10" s="1"/>
  <c r="DT948" i="10" s="1"/>
  <c r="DU948" i="10" s="1"/>
  <c r="R948" i="10" s="1"/>
  <c r="DH948" i="10"/>
  <c r="DI952" i="10"/>
  <c r="DJ952" i="10" s="1"/>
  <c r="DK952" i="10" s="1"/>
  <c r="DL952" i="10" s="1"/>
  <c r="DM952" i="10" s="1"/>
  <c r="DN952" i="10" s="1"/>
  <c r="DO952" i="10" s="1"/>
  <c r="DP952" i="10" s="1"/>
  <c r="DQ952" i="10" s="1"/>
  <c r="DR952" i="10" s="1"/>
  <c r="DS952" i="10" s="1"/>
  <c r="DT952" i="10" s="1"/>
  <c r="DU952" i="10" s="1"/>
  <c r="R952" i="10" s="1"/>
  <c r="DH952" i="10"/>
  <c r="DI956" i="10"/>
  <c r="DJ956" i="10" s="1"/>
  <c r="DK956" i="10" s="1"/>
  <c r="DL956" i="10" s="1"/>
  <c r="DM956" i="10" s="1"/>
  <c r="DN956" i="10" s="1"/>
  <c r="DO956" i="10" s="1"/>
  <c r="DP956" i="10" s="1"/>
  <c r="DQ956" i="10" s="1"/>
  <c r="DR956" i="10" s="1"/>
  <c r="DS956" i="10" s="1"/>
  <c r="DT956" i="10" s="1"/>
  <c r="DU956" i="10" s="1"/>
  <c r="R956" i="10" s="1"/>
  <c r="DH956" i="10"/>
  <c r="DI959" i="10"/>
  <c r="DJ959" i="10" s="1"/>
  <c r="DK959" i="10" s="1"/>
  <c r="DL959" i="10" s="1"/>
  <c r="DM959" i="10" s="1"/>
  <c r="DN959" i="10" s="1"/>
  <c r="DO959" i="10" s="1"/>
  <c r="DP959" i="10" s="1"/>
  <c r="DQ959" i="10" s="1"/>
  <c r="DR959" i="10" s="1"/>
  <c r="DS959" i="10" s="1"/>
  <c r="DT959" i="10" s="1"/>
  <c r="DU959" i="10" s="1"/>
  <c r="R959" i="10" s="1"/>
  <c r="DH959" i="10"/>
  <c r="DI963" i="10"/>
  <c r="DJ963" i="10" s="1"/>
  <c r="DK963" i="10" s="1"/>
  <c r="DL963" i="10" s="1"/>
  <c r="DM963" i="10" s="1"/>
  <c r="DN963" i="10" s="1"/>
  <c r="DO963" i="10" s="1"/>
  <c r="DP963" i="10" s="1"/>
  <c r="DQ963" i="10" s="1"/>
  <c r="DR963" i="10" s="1"/>
  <c r="DS963" i="10" s="1"/>
  <c r="DT963" i="10" s="1"/>
  <c r="DU963" i="10" s="1"/>
  <c r="R963" i="10" s="1"/>
  <c r="DH963" i="10"/>
  <c r="DI966" i="10"/>
  <c r="DJ966" i="10" s="1"/>
  <c r="DK966" i="10" s="1"/>
  <c r="DL966" i="10" s="1"/>
  <c r="DM966" i="10" s="1"/>
  <c r="DN966" i="10" s="1"/>
  <c r="DO966" i="10" s="1"/>
  <c r="DP966" i="10" s="1"/>
  <c r="DQ966" i="10" s="1"/>
  <c r="DR966" i="10" s="1"/>
  <c r="DS966" i="10" s="1"/>
  <c r="DT966" i="10" s="1"/>
  <c r="DU966" i="10" s="1"/>
  <c r="R966" i="10" s="1"/>
  <c r="DH966" i="10"/>
  <c r="DI972" i="10"/>
  <c r="DJ972" i="10" s="1"/>
  <c r="DK972" i="10" s="1"/>
  <c r="DL972" i="10" s="1"/>
  <c r="DM972" i="10" s="1"/>
  <c r="DN972" i="10" s="1"/>
  <c r="DO972" i="10" s="1"/>
  <c r="DP972" i="10" s="1"/>
  <c r="DQ972" i="10" s="1"/>
  <c r="DR972" i="10" s="1"/>
  <c r="DS972" i="10" s="1"/>
  <c r="DT972" i="10" s="1"/>
  <c r="DU972" i="10" s="1"/>
  <c r="R972" i="10" s="1"/>
  <c r="DH972" i="10"/>
  <c r="DI976" i="10"/>
  <c r="DJ976" i="10" s="1"/>
  <c r="DK976" i="10" s="1"/>
  <c r="DL976" i="10" s="1"/>
  <c r="DM976" i="10" s="1"/>
  <c r="DN976" i="10" s="1"/>
  <c r="DO976" i="10" s="1"/>
  <c r="DP976" i="10" s="1"/>
  <c r="DQ976" i="10" s="1"/>
  <c r="DR976" i="10" s="1"/>
  <c r="DS976" i="10" s="1"/>
  <c r="DT976" i="10" s="1"/>
  <c r="DU976" i="10" s="1"/>
  <c r="R976" i="10" s="1"/>
  <c r="DH976" i="10"/>
  <c r="DI979" i="10"/>
  <c r="DJ979" i="10" s="1"/>
  <c r="DK979" i="10" s="1"/>
  <c r="DL979" i="10" s="1"/>
  <c r="DM979" i="10" s="1"/>
  <c r="DN979" i="10" s="1"/>
  <c r="DO979" i="10" s="1"/>
  <c r="DP979" i="10" s="1"/>
  <c r="DQ979" i="10" s="1"/>
  <c r="DR979" i="10" s="1"/>
  <c r="DS979" i="10" s="1"/>
  <c r="DT979" i="10" s="1"/>
  <c r="DU979" i="10" s="1"/>
  <c r="R979" i="10" s="1"/>
  <c r="DH979" i="10"/>
  <c r="DI986" i="10"/>
  <c r="DJ986" i="10" s="1"/>
  <c r="DK986" i="10" s="1"/>
  <c r="DL986" i="10" s="1"/>
  <c r="DM986" i="10" s="1"/>
  <c r="DN986" i="10" s="1"/>
  <c r="DO986" i="10" s="1"/>
  <c r="DP986" i="10" s="1"/>
  <c r="DQ986" i="10" s="1"/>
  <c r="DR986" i="10" s="1"/>
  <c r="DS986" i="10" s="1"/>
  <c r="DT986" i="10" s="1"/>
  <c r="DU986" i="10" s="1"/>
  <c r="R986" i="10" s="1"/>
  <c r="DH986" i="10"/>
  <c r="DI990" i="10"/>
  <c r="DJ990" i="10" s="1"/>
  <c r="DK990" i="10" s="1"/>
  <c r="DL990" i="10" s="1"/>
  <c r="DM990" i="10" s="1"/>
  <c r="DN990" i="10" s="1"/>
  <c r="DO990" i="10" s="1"/>
  <c r="DP990" i="10" s="1"/>
  <c r="DQ990" i="10" s="1"/>
  <c r="DR990" i="10" s="1"/>
  <c r="DS990" i="10" s="1"/>
  <c r="DT990" i="10" s="1"/>
  <c r="DU990" i="10" s="1"/>
  <c r="R990" i="10" s="1"/>
  <c r="DH990" i="10"/>
  <c r="DI994" i="10"/>
  <c r="DJ994" i="10" s="1"/>
  <c r="DK994" i="10" s="1"/>
  <c r="DL994" i="10" s="1"/>
  <c r="DM994" i="10" s="1"/>
  <c r="DN994" i="10" s="1"/>
  <c r="DO994" i="10" s="1"/>
  <c r="DP994" i="10" s="1"/>
  <c r="DQ994" i="10" s="1"/>
  <c r="DR994" i="10" s="1"/>
  <c r="DS994" i="10" s="1"/>
  <c r="DT994" i="10" s="1"/>
  <c r="DU994" i="10" s="1"/>
  <c r="R994" i="10" s="1"/>
  <c r="DH994" i="10"/>
  <c r="DI997" i="10"/>
  <c r="DJ997" i="10" s="1"/>
  <c r="DK997" i="10" s="1"/>
  <c r="DL997" i="10" s="1"/>
  <c r="DM997" i="10" s="1"/>
  <c r="DN997" i="10" s="1"/>
  <c r="DO997" i="10" s="1"/>
  <c r="DP997" i="10" s="1"/>
  <c r="DQ997" i="10" s="1"/>
  <c r="DR997" i="10" s="1"/>
  <c r="DS997" i="10" s="1"/>
  <c r="DT997" i="10" s="1"/>
  <c r="DU997" i="10" s="1"/>
  <c r="R997" i="10" s="1"/>
  <c r="DH997" i="10"/>
  <c r="DI1001" i="10"/>
  <c r="DJ1001" i="10" s="1"/>
  <c r="DK1001" i="10" s="1"/>
  <c r="DL1001" i="10" s="1"/>
  <c r="DM1001" i="10" s="1"/>
  <c r="DN1001" i="10" s="1"/>
  <c r="DO1001" i="10" s="1"/>
  <c r="DP1001" i="10" s="1"/>
  <c r="DQ1001" i="10" s="1"/>
  <c r="DR1001" i="10" s="1"/>
  <c r="DS1001" i="10" s="1"/>
  <c r="DT1001" i="10" s="1"/>
  <c r="DU1001" i="10" s="1"/>
  <c r="R1001" i="10" s="1"/>
  <c r="DH1001" i="10"/>
  <c r="DI1005" i="10"/>
  <c r="DJ1005" i="10" s="1"/>
  <c r="DK1005" i="10" s="1"/>
  <c r="DL1005" i="10" s="1"/>
  <c r="DM1005" i="10" s="1"/>
  <c r="DN1005" i="10" s="1"/>
  <c r="DO1005" i="10" s="1"/>
  <c r="DP1005" i="10" s="1"/>
  <c r="DQ1005" i="10" s="1"/>
  <c r="DR1005" i="10" s="1"/>
  <c r="DS1005" i="10" s="1"/>
  <c r="DT1005" i="10" s="1"/>
  <c r="DU1005" i="10" s="1"/>
  <c r="R1005" i="10" s="1"/>
  <c r="DH1005" i="10"/>
  <c r="DI1009" i="10"/>
  <c r="DJ1009" i="10" s="1"/>
  <c r="DK1009" i="10" s="1"/>
  <c r="DL1009" i="10" s="1"/>
  <c r="DM1009" i="10" s="1"/>
  <c r="DN1009" i="10" s="1"/>
  <c r="DO1009" i="10" s="1"/>
  <c r="DP1009" i="10" s="1"/>
  <c r="DQ1009" i="10" s="1"/>
  <c r="DR1009" i="10" s="1"/>
  <c r="DS1009" i="10" s="1"/>
  <c r="DT1009" i="10" s="1"/>
  <c r="DU1009" i="10" s="1"/>
  <c r="R1009" i="10" s="1"/>
  <c r="DH1009" i="10"/>
  <c r="DI1012" i="10"/>
  <c r="DJ1012" i="10" s="1"/>
  <c r="DK1012" i="10" s="1"/>
  <c r="DL1012" i="10" s="1"/>
  <c r="DM1012" i="10" s="1"/>
  <c r="DN1012" i="10" s="1"/>
  <c r="DO1012" i="10" s="1"/>
  <c r="DP1012" i="10" s="1"/>
  <c r="DQ1012" i="10" s="1"/>
  <c r="DR1012" i="10" s="1"/>
  <c r="DS1012" i="10" s="1"/>
  <c r="DT1012" i="10" s="1"/>
  <c r="DU1012" i="10" s="1"/>
  <c r="R1012" i="10" s="1"/>
  <c r="DH1012" i="10"/>
  <c r="DI1018" i="10"/>
  <c r="DJ1018" i="10" s="1"/>
  <c r="DK1018" i="10" s="1"/>
  <c r="DL1018" i="10" s="1"/>
  <c r="DM1018" i="10" s="1"/>
  <c r="DN1018" i="10" s="1"/>
  <c r="DO1018" i="10" s="1"/>
  <c r="DP1018" i="10" s="1"/>
  <c r="DQ1018" i="10" s="1"/>
  <c r="DR1018" i="10" s="1"/>
  <c r="DS1018" i="10" s="1"/>
  <c r="DT1018" i="10" s="1"/>
  <c r="DU1018" i="10" s="1"/>
  <c r="R1018" i="10" s="1"/>
  <c r="DH1018" i="10"/>
  <c r="DI1025" i="10"/>
  <c r="DJ1025" i="10" s="1"/>
  <c r="DK1025" i="10" s="1"/>
  <c r="DL1025" i="10" s="1"/>
  <c r="DM1025" i="10" s="1"/>
  <c r="DN1025" i="10" s="1"/>
  <c r="DO1025" i="10" s="1"/>
  <c r="DP1025" i="10" s="1"/>
  <c r="DQ1025" i="10" s="1"/>
  <c r="DR1025" i="10" s="1"/>
  <c r="DS1025" i="10" s="1"/>
  <c r="DT1025" i="10" s="1"/>
  <c r="DU1025" i="10" s="1"/>
  <c r="R1025" i="10" s="1"/>
  <c r="DH1025" i="10"/>
  <c r="DI1029" i="10"/>
  <c r="DJ1029" i="10" s="1"/>
  <c r="DK1029" i="10" s="1"/>
  <c r="DL1029" i="10" s="1"/>
  <c r="DM1029" i="10" s="1"/>
  <c r="DN1029" i="10" s="1"/>
  <c r="DO1029" i="10" s="1"/>
  <c r="DP1029" i="10" s="1"/>
  <c r="DQ1029" i="10" s="1"/>
  <c r="DR1029" i="10" s="1"/>
  <c r="DS1029" i="10" s="1"/>
  <c r="DT1029" i="10" s="1"/>
  <c r="DU1029" i="10" s="1"/>
  <c r="R1029" i="10" s="1"/>
  <c r="DH1029" i="10"/>
  <c r="DI1033" i="10"/>
  <c r="DJ1033" i="10" s="1"/>
  <c r="DK1033" i="10" s="1"/>
  <c r="DL1033" i="10" s="1"/>
  <c r="DM1033" i="10" s="1"/>
  <c r="DN1033" i="10" s="1"/>
  <c r="DO1033" i="10" s="1"/>
  <c r="DP1033" i="10" s="1"/>
  <c r="DQ1033" i="10" s="1"/>
  <c r="DR1033" i="10" s="1"/>
  <c r="DS1033" i="10" s="1"/>
  <c r="DT1033" i="10" s="1"/>
  <c r="DU1033" i="10" s="1"/>
  <c r="R1033" i="10" s="1"/>
  <c r="DH1033" i="10"/>
  <c r="DI1039" i="10"/>
  <c r="DJ1039" i="10" s="1"/>
  <c r="DK1039" i="10" s="1"/>
  <c r="DL1039" i="10" s="1"/>
  <c r="DM1039" i="10" s="1"/>
  <c r="DN1039" i="10" s="1"/>
  <c r="DO1039" i="10" s="1"/>
  <c r="DP1039" i="10" s="1"/>
  <c r="DQ1039" i="10" s="1"/>
  <c r="DR1039" i="10" s="1"/>
  <c r="DS1039" i="10" s="1"/>
  <c r="DT1039" i="10" s="1"/>
  <c r="DU1039" i="10" s="1"/>
  <c r="R1039" i="10" s="1"/>
  <c r="DH1039" i="10"/>
  <c r="DI1042" i="10"/>
  <c r="DJ1042" i="10" s="1"/>
  <c r="DK1042" i="10" s="1"/>
  <c r="DL1042" i="10" s="1"/>
  <c r="DM1042" i="10" s="1"/>
  <c r="DN1042" i="10" s="1"/>
  <c r="DO1042" i="10" s="1"/>
  <c r="DP1042" i="10" s="1"/>
  <c r="DQ1042" i="10" s="1"/>
  <c r="DR1042" i="10" s="1"/>
  <c r="DS1042" i="10" s="1"/>
  <c r="DT1042" i="10" s="1"/>
  <c r="DU1042" i="10" s="1"/>
  <c r="R1042" i="10" s="1"/>
  <c r="DH1042" i="10"/>
  <c r="DI1046" i="10"/>
  <c r="DJ1046" i="10" s="1"/>
  <c r="DK1046" i="10" s="1"/>
  <c r="DL1046" i="10" s="1"/>
  <c r="DM1046" i="10" s="1"/>
  <c r="DN1046" i="10" s="1"/>
  <c r="DO1046" i="10" s="1"/>
  <c r="DP1046" i="10" s="1"/>
  <c r="DQ1046" i="10" s="1"/>
  <c r="DR1046" i="10" s="1"/>
  <c r="DS1046" i="10" s="1"/>
  <c r="DT1046" i="10" s="1"/>
  <c r="DU1046" i="10" s="1"/>
  <c r="R1046" i="10" s="1"/>
  <c r="DH1046" i="10"/>
  <c r="DI1050" i="10"/>
  <c r="DJ1050" i="10" s="1"/>
  <c r="DK1050" i="10" s="1"/>
  <c r="DL1050" i="10" s="1"/>
  <c r="DM1050" i="10" s="1"/>
  <c r="DN1050" i="10" s="1"/>
  <c r="DO1050" i="10" s="1"/>
  <c r="DP1050" i="10" s="1"/>
  <c r="DQ1050" i="10" s="1"/>
  <c r="DR1050" i="10" s="1"/>
  <c r="DS1050" i="10" s="1"/>
  <c r="DT1050" i="10" s="1"/>
  <c r="DU1050" i="10" s="1"/>
  <c r="R1050" i="10" s="1"/>
  <c r="DH1050" i="10"/>
  <c r="DI1056" i="10"/>
  <c r="DJ1056" i="10" s="1"/>
  <c r="DK1056" i="10" s="1"/>
  <c r="DL1056" i="10" s="1"/>
  <c r="DM1056" i="10" s="1"/>
  <c r="DN1056" i="10" s="1"/>
  <c r="DO1056" i="10" s="1"/>
  <c r="DP1056" i="10" s="1"/>
  <c r="DQ1056" i="10" s="1"/>
  <c r="DR1056" i="10" s="1"/>
  <c r="DS1056" i="10" s="1"/>
  <c r="DT1056" i="10" s="1"/>
  <c r="DU1056" i="10" s="1"/>
  <c r="R1056" i="10" s="1"/>
  <c r="DH1056" i="10"/>
  <c r="DI1059" i="10"/>
  <c r="DJ1059" i="10" s="1"/>
  <c r="DK1059" i="10" s="1"/>
  <c r="DL1059" i="10" s="1"/>
  <c r="DM1059" i="10" s="1"/>
  <c r="DN1059" i="10" s="1"/>
  <c r="DO1059" i="10" s="1"/>
  <c r="DP1059" i="10" s="1"/>
  <c r="DQ1059" i="10" s="1"/>
  <c r="DR1059" i="10" s="1"/>
  <c r="DS1059" i="10" s="1"/>
  <c r="DT1059" i="10" s="1"/>
  <c r="DU1059" i="10" s="1"/>
  <c r="R1059" i="10" s="1"/>
  <c r="DH1059" i="10"/>
  <c r="DI1065" i="10"/>
  <c r="DJ1065" i="10" s="1"/>
  <c r="DK1065" i="10" s="1"/>
  <c r="DL1065" i="10" s="1"/>
  <c r="DM1065" i="10" s="1"/>
  <c r="DN1065" i="10" s="1"/>
  <c r="DO1065" i="10" s="1"/>
  <c r="DP1065" i="10" s="1"/>
  <c r="DQ1065" i="10" s="1"/>
  <c r="DR1065" i="10" s="1"/>
  <c r="DS1065" i="10" s="1"/>
  <c r="DT1065" i="10" s="1"/>
  <c r="DU1065" i="10" s="1"/>
  <c r="R1065" i="10" s="1"/>
  <c r="DH1065" i="10"/>
  <c r="DI1068" i="10"/>
  <c r="DJ1068" i="10" s="1"/>
  <c r="DK1068" i="10" s="1"/>
  <c r="DL1068" i="10" s="1"/>
  <c r="DM1068" i="10" s="1"/>
  <c r="DN1068" i="10" s="1"/>
  <c r="DO1068" i="10" s="1"/>
  <c r="DP1068" i="10" s="1"/>
  <c r="DQ1068" i="10" s="1"/>
  <c r="DR1068" i="10" s="1"/>
  <c r="DS1068" i="10" s="1"/>
  <c r="DT1068" i="10" s="1"/>
  <c r="DU1068" i="10" s="1"/>
  <c r="R1068" i="10" s="1"/>
  <c r="DH1068" i="10"/>
  <c r="DI1072" i="10"/>
  <c r="DJ1072" i="10" s="1"/>
  <c r="DK1072" i="10" s="1"/>
  <c r="DL1072" i="10" s="1"/>
  <c r="DM1072" i="10" s="1"/>
  <c r="DN1072" i="10" s="1"/>
  <c r="DO1072" i="10" s="1"/>
  <c r="DP1072" i="10" s="1"/>
  <c r="DQ1072" i="10" s="1"/>
  <c r="DR1072" i="10" s="1"/>
  <c r="DS1072" i="10" s="1"/>
  <c r="DT1072" i="10" s="1"/>
  <c r="DU1072" i="10" s="1"/>
  <c r="R1072" i="10" s="1"/>
  <c r="DH1072" i="10"/>
  <c r="DI1085" i="10"/>
  <c r="DJ1085" i="10" s="1"/>
  <c r="DK1085" i="10" s="1"/>
  <c r="DL1085" i="10" s="1"/>
  <c r="DM1085" i="10" s="1"/>
  <c r="DN1085" i="10" s="1"/>
  <c r="DO1085" i="10" s="1"/>
  <c r="DP1085" i="10" s="1"/>
  <c r="DQ1085" i="10" s="1"/>
  <c r="DR1085" i="10" s="1"/>
  <c r="DS1085" i="10" s="1"/>
  <c r="DT1085" i="10" s="1"/>
  <c r="DU1085" i="10" s="1"/>
  <c r="R1085" i="10" s="1"/>
  <c r="DH1085" i="10"/>
  <c r="DI1091" i="10"/>
  <c r="DJ1091" i="10" s="1"/>
  <c r="DK1091" i="10" s="1"/>
  <c r="DL1091" i="10" s="1"/>
  <c r="DM1091" i="10" s="1"/>
  <c r="DN1091" i="10" s="1"/>
  <c r="DO1091" i="10" s="1"/>
  <c r="DP1091" i="10" s="1"/>
  <c r="DQ1091" i="10" s="1"/>
  <c r="DR1091" i="10" s="1"/>
  <c r="DS1091" i="10" s="1"/>
  <c r="DT1091" i="10" s="1"/>
  <c r="DU1091" i="10" s="1"/>
  <c r="R1091" i="10" s="1"/>
  <c r="DH1091" i="10"/>
  <c r="DI1095" i="10"/>
  <c r="DJ1095" i="10" s="1"/>
  <c r="DK1095" i="10" s="1"/>
  <c r="DL1095" i="10" s="1"/>
  <c r="DM1095" i="10" s="1"/>
  <c r="DN1095" i="10" s="1"/>
  <c r="DO1095" i="10" s="1"/>
  <c r="DP1095" i="10" s="1"/>
  <c r="DQ1095" i="10" s="1"/>
  <c r="DR1095" i="10" s="1"/>
  <c r="DS1095" i="10" s="1"/>
  <c r="DT1095" i="10" s="1"/>
  <c r="DU1095" i="10" s="1"/>
  <c r="R1095" i="10" s="1"/>
  <c r="DH1095" i="10"/>
  <c r="DI1098" i="10"/>
  <c r="DJ1098" i="10" s="1"/>
  <c r="DK1098" i="10" s="1"/>
  <c r="DL1098" i="10" s="1"/>
  <c r="DM1098" i="10" s="1"/>
  <c r="DN1098" i="10" s="1"/>
  <c r="DO1098" i="10" s="1"/>
  <c r="DP1098" i="10" s="1"/>
  <c r="DQ1098" i="10" s="1"/>
  <c r="DR1098" i="10" s="1"/>
  <c r="DS1098" i="10" s="1"/>
  <c r="DT1098" i="10" s="1"/>
  <c r="DU1098" i="10" s="1"/>
  <c r="R1098" i="10" s="1"/>
  <c r="DH1098" i="10"/>
  <c r="DI1104" i="10"/>
  <c r="DJ1104" i="10" s="1"/>
  <c r="DK1104" i="10" s="1"/>
  <c r="DL1104" i="10" s="1"/>
  <c r="DM1104" i="10" s="1"/>
  <c r="DN1104" i="10" s="1"/>
  <c r="DO1104" i="10" s="1"/>
  <c r="DP1104" i="10" s="1"/>
  <c r="DQ1104" i="10" s="1"/>
  <c r="DR1104" i="10" s="1"/>
  <c r="DS1104" i="10" s="1"/>
  <c r="DT1104" i="10" s="1"/>
  <c r="DU1104" i="10" s="1"/>
  <c r="R1104" i="10" s="1"/>
  <c r="DH1104" i="10"/>
  <c r="DI1111" i="10"/>
  <c r="DJ1111" i="10" s="1"/>
  <c r="DK1111" i="10" s="1"/>
  <c r="DL1111" i="10" s="1"/>
  <c r="DM1111" i="10" s="1"/>
  <c r="DN1111" i="10" s="1"/>
  <c r="DO1111" i="10" s="1"/>
  <c r="DP1111" i="10" s="1"/>
  <c r="DQ1111" i="10" s="1"/>
  <c r="DR1111" i="10" s="1"/>
  <c r="DS1111" i="10" s="1"/>
  <c r="DT1111" i="10" s="1"/>
  <c r="DU1111" i="10" s="1"/>
  <c r="R1111" i="10" s="1"/>
  <c r="DH1111" i="10"/>
  <c r="DI1115" i="10"/>
  <c r="DJ1115" i="10" s="1"/>
  <c r="DK1115" i="10" s="1"/>
  <c r="DL1115" i="10" s="1"/>
  <c r="DM1115" i="10" s="1"/>
  <c r="DN1115" i="10" s="1"/>
  <c r="DO1115" i="10" s="1"/>
  <c r="DP1115" i="10" s="1"/>
  <c r="DQ1115" i="10" s="1"/>
  <c r="DR1115" i="10" s="1"/>
  <c r="DS1115" i="10" s="1"/>
  <c r="DT1115" i="10" s="1"/>
  <c r="DU1115" i="10" s="1"/>
  <c r="R1115" i="10" s="1"/>
  <c r="DH1115" i="10"/>
  <c r="DI1118" i="10"/>
  <c r="DJ1118" i="10" s="1"/>
  <c r="DK1118" i="10" s="1"/>
  <c r="DL1118" i="10" s="1"/>
  <c r="DM1118" i="10" s="1"/>
  <c r="DN1118" i="10" s="1"/>
  <c r="DO1118" i="10" s="1"/>
  <c r="DP1118" i="10" s="1"/>
  <c r="DQ1118" i="10" s="1"/>
  <c r="DR1118" i="10" s="1"/>
  <c r="DS1118" i="10" s="1"/>
  <c r="DT1118" i="10" s="1"/>
  <c r="DU1118" i="10" s="1"/>
  <c r="R1118" i="10" s="1"/>
  <c r="DH1118" i="10"/>
  <c r="DI1129" i="10"/>
  <c r="DJ1129" i="10" s="1"/>
  <c r="DK1129" i="10" s="1"/>
  <c r="DL1129" i="10" s="1"/>
  <c r="DM1129" i="10" s="1"/>
  <c r="DN1129" i="10" s="1"/>
  <c r="DO1129" i="10" s="1"/>
  <c r="DP1129" i="10" s="1"/>
  <c r="DQ1129" i="10" s="1"/>
  <c r="DR1129" i="10" s="1"/>
  <c r="DS1129" i="10" s="1"/>
  <c r="DT1129" i="10" s="1"/>
  <c r="DU1129" i="10" s="1"/>
  <c r="R1129" i="10" s="1"/>
  <c r="DH1129" i="10"/>
  <c r="DI1133" i="10"/>
  <c r="DJ1133" i="10" s="1"/>
  <c r="DK1133" i="10" s="1"/>
  <c r="DL1133" i="10" s="1"/>
  <c r="DM1133" i="10" s="1"/>
  <c r="DN1133" i="10" s="1"/>
  <c r="DO1133" i="10" s="1"/>
  <c r="DP1133" i="10" s="1"/>
  <c r="DQ1133" i="10" s="1"/>
  <c r="DR1133" i="10" s="1"/>
  <c r="DS1133" i="10" s="1"/>
  <c r="DT1133" i="10" s="1"/>
  <c r="DU1133" i="10" s="1"/>
  <c r="R1133" i="10" s="1"/>
  <c r="DH1133" i="10"/>
  <c r="DI1137" i="10"/>
  <c r="DJ1137" i="10" s="1"/>
  <c r="DK1137" i="10" s="1"/>
  <c r="DL1137" i="10" s="1"/>
  <c r="DM1137" i="10" s="1"/>
  <c r="DN1137" i="10" s="1"/>
  <c r="DO1137" i="10" s="1"/>
  <c r="DP1137" i="10" s="1"/>
  <c r="DQ1137" i="10" s="1"/>
  <c r="DR1137" i="10" s="1"/>
  <c r="DS1137" i="10" s="1"/>
  <c r="DT1137" i="10" s="1"/>
  <c r="DU1137" i="10" s="1"/>
  <c r="R1137" i="10" s="1"/>
  <c r="DH1137" i="10"/>
  <c r="DI1141" i="10"/>
  <c r="DJ1141" i="10" s="1"/>
  <c r="DK1141" i="10" s="1"/>
  <c r="DL1141" i="10" s="1"/>
  <c r="DM1141" i="10" s="1"/>
  <c r="DN1141" i="10" s="1"/>
  <c r="DO1141" i="10" s="1"/>
  <c r="DP1141" i="10" s="1"/>
  <c r="DQ1141" i="10" s="1"/>
  <c r="DR1141" i="10" s="1"/>
  <c r="DS1141" i="10" s="1"/>
  <c r="DT1141" i="10" s="1"/>
  <c r="DU1141" i="10" s="1"/>
  <c r="R1141" i="10" s="1"/>
  <c r="DH1141" i="10"/>
  <c r="DI1145" i="10"/>
  <c r="DJ1145" i="10" s="1"/>
  <c r="DK1145" i="10" s="1"/>
  <c r="DL1145" i="10" s="1"/>
  <c r="DM1145" i="10" s="1"/>
  <c r="DN1145" i="10" s="1"/>
  <c r="DO1145" i="10" s="1"/>
  <c r="DP1145" i="10" s="1"/>
  <c r="DQ1145" i="10" s="1"/>
  <c r="DR1145" i="10" s="1"/>
  <c r="DS1145" i="10" s="1"/>
  <c r="DT1145" i="10" s="1"/>
  <c r="DU1145" i="10" s="1"/>
  <c r="R1145" i="10" s="1"/>
  <c r="DH1145" i="10"/>
  <c r="DH1159" i="10"/>
  <c r="DI1159" i="10" s="1"/>
  <c r="DJ1159" i="10" s="1"/>
  <c r="DK1159" i="10" s="1"/>
  <c r="DL1159" i="10" s="1"/>
  <c r="DM1159" i="10" s="1"/>
  <c r="DN1159" i="10" s="1"/>
  <c r="DO1159" i="10" s="1"/>
  <c r="DP1159" i="10" s="1"/>
  <c r="DQ1159" i="10" s="1"/>
  <c r="DR1159" i="10" s="1"/>
  <c r="DS1159" i="10" s="1"/>
  <c r="DT1159" i="10" s="1"/>
  <c r="DU1159" i="10" s="1"/>
  <c r="R1159" i="10" s="1"/>
  <c r="DH1163" i="10"/>
  <c r="DI1163" i="10" s="1"/>
  <c r="DJ1163" i="10" s="1"/>
  <c r="DK1163" i="10" s="1"/>
  <c r="DL1163" i="10" s="1"/>
  <c r="DM1163" i="10" s="1"/>
  <c r="DN1163" i="10" s="1"/>
  <c r="DO1163" i="10" s="1"/>
  <c r="DP1163" i="10" s="1"/>
  <c r="DQ1163" i="10" s="1"/>
  <c r="DR1163" i="10" s="1"/>
  <c r="DS1163" i="10" s="1"/>
  <c r="DT1163" i="10" s="1"/>
  <c r="DU1163" i="10" s="1"/>
  <c r="R1163" i="10" s="1"/>
  <c r="DH1166" i="10"/>
  <c r="DI1166" i="10" s="1"/>
  <c r="DJ1166" i="10" s="1"/>
  <c r="DK1166" i="10" s="1"/>
  <c r="DL1166" i="10" s="1"/>
  <c r="DM1166" i="10" s="1"/>
  <c r="DN1166" i="10" s="1"/>
  <c r="DO1166" i="10" s="1"/>
  <c r="DP1166" i="10" s="1"/>
  <c r="DQ1166" i="10" s="1"/>
  <c r="DR1166" i="10" s="1"/>
  <c r="DS1166" i="10" s="1"/>
  <c r="DT1166" i="10" s="1"/>
  <c r="DU1166" i="10" s="1"/>
  <c r="R1166" i="10" s="1"/>
  <c r="DH1169" i="10"/>
  <c r="DI1169" i="10" s="1"/>
  <c r="DJ1169" i="10" s="1"/>
  <c r="DK1169" i="10" s="1"/>
  <c r="DL1169" i="10" s="1"/>
  <c r="DM1169" i="10" s="1"/>
  <c r="DN1169" i="10" s="1"/>
  <c r="DO1169" i="10" s="1"/>
  <c r="DP1169" i="10" s="1"/>
  <c r="DQ1169" i="10" s="1"/>
  <c r="DR1169" i="10" s="1"/>
  <c r="DS1169" i="10" s="1"/>
  <c r="DT1169" i="10" s="1"/>
  <c r="DU1169" i="10" s="1"/>
  <c r="R1169" i="10" s="1"/>
  <c r="DH1173" i="10"/>
  <c r="DI1173" i="10" s="1"/>
  <c r="DJ1173" i="10" s="1"/>
  <c r="DK1173" i="10" s="1"/>
  <c r="DL1173" i="10" s="1"/>
  <c r="DM1173" i="10" s="1"/>
  <c r="DN1173" i="10" s="1"/>
  <c r="DO1173" i="10" s="1"/>
  <c r="DP1173" i="10" s="1"/>
  <c r="DQ1173" i="10" s="1"/>
  <c r="DR1173" i="10" s="1"/>
  <c r="DS1173" i="10" s="1"/>
  <c r="DT1173" i="10" s="1"/>
  <c r="DU1173" i="10" s="1"/>
  <c r="R1173" i="10" s="1"/>
  <c r="DH1177" i="10"/>
  <c r="DI1177" i="10" s="1"/>
  <c r="DJ1177" i="10" s="1"/>
  <c r="DK1177" i="10" s="1"/>
  <c r="DL1177" i="10" s="1"/>
  <c r="DM1177" i="10" s="1"/>
  <c r="DN1177" i="10" s="1"/>
  <c r="DO1177" i="10" s="1"/>
  <c r="DP1177" i="10" s="1"/>
  <c r="DQ1177" i="10" s="1"/>
  <c r="DR1177" i="10" s="1"/>
  <c r="DS1177" i="10" s="1"/>
  <c r="DT1177" i="10" s="1"/>
  <c r="DU1177" i="10" s="1"/>
  <c r="R1177" i="10" s="1"/>
  <c r="DH1182" i="10"/>
  <c r="DI1182" i="10" s="1"/>
  <c r="DJ1182" i="10" s="1"/>
  <c r="DK1182" i="10" s="1"/>
  <c r="DL1182" i="10" s="1"/>
  <c r="DM1182" i="10" s="1"/>
  <c r="DN1182" i="10" s="1"/>
  <c r="DO1182" i="10" s="1"/>
  <c r="DP1182" i="10" s="1"/>
  <c r="DQ1182" i="10" s="1"/>
  <c r="DR1182" i="10" s="1"/>
  <c r="DS1182" i="10" s="1"/>
  <c r="DT1182" i="10" s="1"/>
  <c r="DU1182" i="10" s="1"/>
  <c r="R1182" i="10" s="1"/>
  <c r="DH1187" i="10"/>
  <c r="DI1187" i="10" s="1"/>
  <c r="DJ1187" i="10" s="1"/>
  <c r="DK1187" i="10" s="1"/>
  <c r="DL1187" i="10" s="1"/>
  <c r="DM1187" i="10" s="1"/>
  <c r="DN1187" i="10" s="1"/>
  <c r="DO1187" i="10" s="1"/>
  <c r="DP1187" i="10" s="1"/>
  <c r="DQ1187" i="10" s="1"/>
  <c r="DR1187" i="10" s="1"/>
  <c r="DS1187" i="10" s="1"/>
  <c r="DT1187" i="10" s="1"/>
  <c r="DU1187" i="10" s="1"/>
  <c r="R1187" i="10" s="1"/>
  <c r="DH1203" i="10"/>
  <c r="DI1203" i="10" s="1"/>
  <c r="DJ1203" i="10" s="1"/>
  <c r="DK1203" i="10" s="1"/>
  <c r="DL1203" i="10" s="1"/>
  <c r="DM1203" i="10" s="1"/>
  <c r="DN1203" i="10" s="1"/>
  <c r="DO1203" i="10" s="1"/>
  <c r="DP1203" i="10" s="1"/>
  <c r="DQ1203" i="10" s="1"/>
  <c r="DR1203" i="10" s="1"/>
  <c r="DS1203" i="10" s="1"/>
  <c r="DT1203" i="10" s="1"/>
  <c r="DU1203" i="10" s="1"/>
  <c r="R1203" i="10" s="1"/>
  <c r="DH1207" i="10"/>
  <c r="DI1207" i="10" s="1"/>
  <c r="DJ1207" i="10" s="1"/>
  <c r="DK1207" i="10" s="1"/>
  <c r="DL1207" i="10" s="1"/>
  <c r="DM1207" i="10" s="1"/>
  <c r="DN1207" i="10" s="1"/>
  <c r="DO1207" i="10" s="1"/>
  <c r="DP1207" i="10" s="1"/>
  <c r="DQ1207" i="10" s="1"/>
  <c r="DR1207" i="10" s="1"/>
  <c r="DS1207" i="10" s="1"/>
  <c r="DT1207" i="10" s="1"/>
  <c r="DU1207" i="10" s="1"/>
  <c r="R1207" i="10" s="1"/>
  <c r="DH1210" i="10"/>
  <c r="DI1210" i="10" s="1"/>
  <c r="DJ1210" i="10" s="1"/>
  <c r="DK1210" i="10" s="1"/>
  <c r="DL1210" i="10" s="1"/>
  <c r="DM1210" i="10" s="1"/>
  <c r="DN1210" i="10" s="1"/>
  <c r="DO1210" i="10" s="1"/>
  <c r="DP1210" i="10" s="1"/>
  <c r="DQ1210" i="10" s="1"/>
  <c r="DR1210" i="10" s="1"/>
  <c r="DS1210" i="10" s="1"/>
  <c r="DT1210" i="10" s="1"/>
  <c r="DU1210" i="10" s="1"/>
  <c r="R1210" i="10" s="1"/>
  <c r="DI1220" i="10"/>
  <c r="DJ1220" i="10" s="1"/>
  <c r="DK1220" i="10" s="1"/>
  <c r="DL1220" i="10" s="1"/>
  <c r="DM1220" i="10" s="1"/>
  <c r="DN1220" i="10" s="1"/>
  <c r="DO1220" i="10" s="1"/>
  <c r="DP1220" i="10" s="1"/>
  <c r="DQ1220" i="10" s="1"/>
  <c r="DR1220" i="10" s="1"/>
  <c r="DS1220" i="10" s="1"/>
  <c r="DT1220" i="10" s="1"/>
  <c r="DU1220" i="10" s="1"/>
  <c r="R1220" i="10" s="1"/>
  <c r="DH1230" i="10"/>
  <c r="DI1230" i="10" s="1"/>
  <c r="DJ1230" i="10" s="1"/>
  <c r="DK1230" i="10" s="1"/>
  <c r="DL1230" i="10" s="1"/>
  <c r="DM1230" i="10" s="1"/>
  <c r="DN1230" i="10" s="1"/>
  <c r="DO1230" i="10" s="1"/>
  <c r="DP1230" i="10" s="1"/>
  <c r="DQ1230" i="10" s="1"/>
  <c r="DR1230" i="10" s="1"/>
  <c r="DS1230" i="10" s="1"/>
  <c r="DT1230" i="10" s="1"/>
  <c r="DU1230" i="10" s="1"/>
  <c r="R1230" i="10" s="1"/>
  <c r="DH1234" i="10"/>
  <c r="DI1234" i="10" s="1"/>
  <c r="DJ1234" i="10" s="1"/>
  <c r="DK1234" i="10" s="1"/>
  <c r="DL1234" i="10" s="1"/>
  <c r="DM1234" i="10" s="1"/>
  <c r="DN1234" i="10" s="1"/>
  <c r="DO1234" i="10" s="1"/>
  <c r="DP1234" i="10" s="1"/>
  <c r="DQ1234" i="10" s="1"/>
  <c r="DR1234" i="10" s="1"/>
  <c r="DS1234" i="10" s="1"/>
  <c r="DT1234" i="10" s="1"/>
  <c r="DU1234" i="10" s="1"/>
  <c r="R1234" i="10" s="1"/>
  <c r="DH1243" i="10"/>
  <c r="DI1243" i="10" s="1"/>
  <c r="DJ1243" i="10" s="1"/>
  <c r="DK1243" i="10" s="1"/>
  <c r="DL1243" i="10" s="1"/>
  <c r="DM1243" i="10" s="1"/>
  <c r="DN1243" i="10" s="1"/>
  <c r="DO1243" i="10" s="1"/>
  <c r="DP1243" i="10" s="1"/>
  <c r="DQ1243" i="10" s="1"/>
  <c r="DR1243" i="10" s="1"/>
  <c r="DS1243" i="10" s="1"/>
  <c r="DT1243" i="10" s="1"/>
  <c r="DU1243" i="10" s="1"/>
  <c r="R1243" i="10" s="1"/>
  <c r="DH1254" i="10"/>
  <c r="DI1254" i="10" s="1"/>
  <c r="DJ1254" i="10" s="1"/>
  <c r="DK1254" i="10" s="1"/>
  <c r="DL1254" i="10" s="1"/>
  <c r="DM1254" i="10" s="1"/>
  <c r="DN1254" i="10" s="1"/>
  <c r="DO1254" i="10" s="1"/>
  <c r="DP1254" i="10" s="1"/>
  <c r="DQ1254" i="10" s="1"/>
  <c r="DR1254" i="10" s="1"/>
  <c r="DS1254" i="10" s="1"/>
  <c r="DT1254" i="10" s="1"/>
  <c r="DU1254" i="10" s="1"/>
  <c r="R1254" i="10" s="1"/>
  <c r="DH1257" i="10"/>
  <c r="DI1257" i="10" s="1"/>
  <c r="DJ1257" i="10" s="1"/>
  <c r="DK1257" i="10" s="1"/>
  <c r="DL1257" i="10" s="1"/>
  <c r="DM1257" i="10" s="1"/>
  <c r="DN1257" i="10" s="1"/>
  <c r="DO1257" i="10" s="1"/>
  <c r="DP1257" i="10" s="1"/>
  <c r="DQ1257" i="10" s="1"/>
  <c r="DR1257" i="10" s="1"/>
  <c r="DS1257" i="10" s="1"/>
  <c r="DT1257" i="10" s="1"/>
  <c r="DU1257" i="10" s="1"/>
  <c r="R1257" i="10" s="1"/>
  <c r="DH1261" i="10"/>
  <c r="DI1261" i="10" s="1"/>
  <c r="DJ1261" i="10" s="1"/>
  <c r="DK1261" i="10" s="1"/>
  <c r="DL1261" i="10" s="1"/>
  <c r="DM1261" i="10" s="1"/>
  <c r="DN1261" i="10" s="1"/>
  <c r="DO1261" i="10" s="1"/>
  <c r="DP1261" i="10" s="1"/>
  <c r="DQ1261" i="10" s="1"/>
  <c r="DR1261" i="10" s="1"/>
  <c r="DS1261" i="10" s="1"/>
  <c r="DT1261" i="10" s="1"/>
  <c r="DU1261" i="10" s="1"/>
  <c r="R1261" i="10" s="1"/>
  <c r="DH1267" i="10"/>
  <c r="DI1267" i="10" s="1"/>
  <c r="DJ1267" i="10" s="1"/>
  <c r="DK1267" i="10" s="1"/>
  <c r="DL1267" i="10" s="1"/>
  <c r="DM1267" i="10" s="1"/>
  <c r="DN1267" i="10" s="1"/>
  <c r="DO1267" i="10" s="1"/>
  <c r="DP1267" i="10" s="1"/>
  <c r="DQ1267" i="10" s="1"/>
  <c r="DR1267" i="10" s="1"/>
  <c r="DS1267" i="10" s="1"/>
  <c r="DT1267" i="10" s="1"/>
  <c r="DU1267" i="10" s="1"/>
  <c r="R1267" i="10" s="1"/>
  <c r="DH1274" i="10"/>
  <c r="DI1274" i="10" s="1"/>
  <c r="DJ1274" i="10" s="1"/>
  <c r="DK1274" i="10" s="1"/>
  <c r="DL1274" i="10" s="1"/>
  <c r="DM1274" i="10" s="1"/>
  <c r="DN1274" i="10" s="1"/>
  <c r="DO1274" i="10" s="1"/>
  <c r="DP1274" i="10" s="1"/>
  <c r="DQ1274" i="10" s="1"/>
  <c r="DR1274" i="10" s="1"/>
  <c r="DS1274" i="10" s="1"/>
  <c r="DT1274" i="10" s="1"/>
  <c r="DU1274" i="10" s="1"/>
  <c r="R1274" i="10" s="1"/>
  <c r="DH1278" i="10"/>
  <c r="DI1278" i="10" s="1"/>
  <c r="DJ1278" i="10" s="1"/>
  <c r="DK1278" i="10" s="1"/>
  <c r="DL1278" i="10" s="1"/>
  <c r="DM1278" i="10" s="1"/>
  <c r="DN1278" i="10" s="1"/>
  <c r="DO1278" i="10" s="1"/>
  <c r="DP1278" i="10" s="1"/>
  <c r="DQ1278" i="10" s="1"/>
  <c r="DR1278" i="10" s="1"/>
  <c r="DS1278" i="10" s="1"/>
  <c r="DT1278" i="10" s="1"/>
  <c r="DU1278" i="10" s="1"/>
  <c r="R1278" i="10" s="1"/>
  <c r="DH1282" i="10"/>
  <c r="DI1282" i="10" s="1"/>
  <c r="DJ1282" i="10" s="1"/>
  <c r="DK1282" i="10" s="1"/>
  <c r="DL1282" i="10" s="1"/>
  <c r="DM1282" i="10" s="1"/>
  <c r="DN1282" i="10" s="1"/>
  <c r="DO1282" i="10" s="1"/>
  <c r="DP1282" i="10" s="1"/>
  <c r="DQ1282" i="10" s="1"/>
  <c r="DR1282" i="10" s="1"/>
  <c r="DS1282" i="10" s="1"/>
  <c r="DT1282" i="10" s="1"/>
  <c r="DU1282" i="10" s="1"/>
  <c r="R1282" i="10" s="1"/>
  <c r="DH1290" i="10"/>
  <c r="DI1290" i="10" s="1"/>
  <c r="DJ1290" i="10" s="1"/>
  <c r="DK1290" i="10" s="1"/>
  <c r="DL1290" i="10" s="1"/>
  <c r="DM1290" i="10" s="1"/>
  <c r="DN1290" i="10" s="1"/>
  <c r="DO1290" i="10" s="1"/>
  <c r="DP1290" i="10" s="1"/>
  <c r="DQ1290" i="10" s="1"/>
  <c r="DR1290" i="10" s="1"/>
  <c r="DS1290" i="10" s="1"/>
  <c r="DT1290" i="10" s="1"/>
  <c r="DU1290" i="10" s="1"/>
  <c r="R1290" i="10" s="1"/>
  <c r="DH1294" i="10"/>
  <c r="DI1294" i="10" s="1"/>
  <c r="DJ1294" i="10" s="1"/>
  <c r="DK1294" i="10" s="1"/>
  <c r="DL1294" i="10" s="1"/>
  <c r="DM1294" i="10" s="1"/>
  <c r="DN1294" i="10" s="1"/>
  <c r="DO1294" i="10" s="1"/>
  <c r="DP1294" i="10" s="1"/>
  <c r="DQ1294" i="10" s="1"/>
  <c r="DR1294" i="10" s="1"/>
  <c r="DS1294" i="10" s="1"/>
  <c r="DT1294" i="10" s="1"/>
  <c r="DU1294" i="10" s="1"/>
  <c r="R1294" i="10" s="1"/>
  <c r="DH1301" i="10"/>
  <c r="DI1301" i="10" s="1"/>
  <c r="DJ1301" i="10" s="1"/>
  <c r="DK1301" i="10" s="1"/>
  <c r="DL1301" i="10" s="1"/>
  <c r="DM1301" i="10" s="1"/>
  <c r="DN1301" i="10" s="1"/>
  <c r="DO1301" i="10" s="1"/>
  <c r="DP1301" i="10" s="1"/>
  <c r="DQ1301" i="10" s="1"/>
  <c r="DR1301" i="10" s="1"/>
  <c r="DS1301" i="10" s="1"/>
  <c r="DT1301" i="10" s="1"/>
  <c r="DU1301" i="10" s="1"/>
  <c r="R1301" i="10" s="1"/>
  <c r="DH1319" i="10"/>
  <c r="DI1319" i="10" s="1"/>
  <c r="DJ1319" i="10" s="1"/>
  <c r="DK1319" i="10" s="1"/>
  <c r="DL1319" i="10" s="1"/>
  <c r="DM1319" i="10" s="1"/>
  <c r="DN1319" i="10" s="1"/>
  <c r="DO1319" i="10" s="1"/>
  <c r="DP1319" i="10" s="1"/>
  <c r="DQ1319" i="10" s="1"/>
  <c r="DR1319" i="10" s="1"/>
  <c r="DS1319" i="10" s="1"/>
  <c r="DT1319" i="10" s="1"/>
  <c r="DU1319" i="10" s="1"/>
  <c r="R1319" i="10" s="1"/>
  <c r="DH1339" i="10"/>
  <c r="DI1339" i="10" s="1"/>
  <c r="DJ1339" i="10" s="1"/>
  <c r="DK1339" i="10" s="1"/>
  <c r="DL1339" i="10" s="1"/>
  <c r="DM1339" i="10" s="1"/>
  <c r="DN1339" i="10" s="1"/>
  <c r="DO1339" i="10" s="1"/>
  <c r="DP1339" i="10" s="1"/>
  <c r="DQ1339" i="10" s="1"/>
  <c r="DR1339" i="10" s="1"/>
  <c r="DS1339" i="10" s="1"/>
  <c r="DT1339" i="10" s="1"/>
  <c r="DU1339" i="10" s="1"/>
  <c r="R1339" i="10" s="1"/>
  <c r="DH1343" i="10"/>
  <c r="DI1343" i="10" s="1"/>
  <c r="DJ1343" i="10" s="1"/>
  <c r="DK1343" i="10" s="1"/>
  <c r="DL1343" i="10" s="1"/>
  <c r="DM1343" i="10" s="1"/>
  <c r="DN1343" i="10" s="1"/>
  <c r="DO1343" i="10" s="1"/>
  <c r="DP1343" i="10" s="1"/>
  <c r="DQ1343" i="10" s="1"/>
  <c r="DR1343" i="10" s="1"/>
  <c r="DS1343" i="10" s="1"/>
  <c r="DT1343" i="10" s="1"/>
  <c r="DU1343" i="10" s="1"/>
  <c r="R1343" i="10" s="1"/>
  <c r="DH1312" i="10"/>
  <c r="DI1312" i="10" s="1"/>
  <c r="DJ1312" i="10" s="1"/>
  <c r="DK1312" i="10" s="1"/>
  <c r="DL1312" i="10" s="1"/>
  <c r="DM1312" i="10" s="1"/>
  <c r="DN1312" i="10" s="1"/>
  <c r="DO1312" i="10" s="1"/>
  <c r="DP1312" i="10" s="1"/>
  <c r="DQ1312" i="10" s="1"/>
  <c r="DR1312" i="10" s="1"/>
  <c r="DS1312" i="10" s="1"/>
  <c r="DT1312" i="10" s="1"/>
  <c r="DU1312" i="10" s="1"/>
  <c r="R1312" i="10" s="1"/>
  <c r="DH1264" i="10"/>
  <c r="DI1264" i="10" s="1"/>
  <c r="DJ1264" i="10" s="1"/>
  <c r="DK1264" i="10" s="1"/>
  <c r="DL1264" i="10" s="1"/>
  <c r="DM1264" i="10" s="1"/>
  <c r="DN1264" i="10" s="1"/>
  <c r="DO1264" i="10" s="1"/>
  <c r="DP1264" i="10" s="1"/>
  <c r="DQ1264" i="10" s="1"/>
  <c r="DR1264" i="10" s="1"/>
  <c r="DS1264" i="10" s="1"/>
  <c r="DT1264" i="10" s="1"/>
  <c r="DU1264" i="10" s="1"/>
  <c r="R1264" i="10" s="1"/>
  <c r="DH1200" i="10"/>
  <c r="DI1200" i="10" s="1"/>
  <c r="DJ1200" i="10" s="1"/>
  <c r="DK1200" i="10" s="1"/>
  <c r="DL1200" i="10" s="1"/>
  <c r="DM1200" i="10" s="1"/>
  <c r="DN1200" i="10" s="1"/>
  <c r="DO1200" i="10" s="1"/>
  <c r="DP1200" i="10" s="1"/>
  <c r="DQ1200" i="10" s="1"/>
  <c r="DR1200" i="10" s="1"/>
  <c r="DS1200" i="10" s="1"/>
  <c r="DT1200" i="10" s="1"/>
  <c r="DU1200" i="10" s="1"/>
  <c r="R1200" i="10" s="1"/>
  <c r="DH1168" i="10"/>
  <c r="DI1168" i="10" s="1"/>
  <c r="DJ1168" i="10" s="1"/>
  <c r="DK1168" i="10" s="1"/>
  <c r="DL1168" i="10" s="1"/>
  <c r="DM1168" i="10" s="1"/>
  <c r="DN1168" i="10" s="1"/>
  <c r="DO1168" i="10" s="1"/>
  <c r="DP1168" i="10" s="1"/>
  <c r="DQ1168" i="10" s="1"/>
  <c r="DR1168" i="10" s="1"/>
  <c r="DS1168" i="10" s="1"/>
  <c r="DT1168" i="10" s="1"/>
  <c r="DU1168" i="10" s="1"/>
  <c r="R1168" i="10" s="1"/>
  <c r="DH1152" i="10"/>
  <c r="DI1152" i="10" s="1"/>
  <c r="DJ1152" i="10" s="1"/>
  <c r="DK1152" i="10" s="1"/>
  <c r="DL1152" i="10" s="1"/>
  <c r="DM1152" i="10" s="1"/>
  <c r="DN1152" i="10" s="1"/>
  <c r="DO1152" i="10" s="1"/>
  <c r="DP1152" i="10" s="1"/>
  <c r="DQ1152" i="10" s="1"/>
  <c r="DR1152" i="10" s="1"/>
  <c r="DS1152" i="10" s="1"/>
  <c r="DT1152" i="10" s="1"/>
  <c r="DU1152" i="10" s="1"/>
  <c r="R1152" i="10" s="1"/>
  <c r="DH1136" i="10"/>
  <c r="DI1136" i="10" s="1"/>
  <c r="DJ1136" i="10" s="1"/>
  <c r="DK1136" i="10" s="1"/>
  <c r="DL1136" i="10" s="1"/>
  <c r="DM1136" i="10" s="1"/>
  <c r="DN1136" i="10" s="1"/>
  <c r="DO1136" i="10" s="1"/>
  <c r="DP1136" i="10" s="1"/>
  <c r="DQ1136" i="10" s="1"/>
  <c r="DR1136" i="10" s="1"/>
  <c r="DS1136" i="10" s="1"/>
  <c r="DT1136" i="10" s="1"/>
  <c r="DU1136" i="10" s="1"/>
  <c r="R1136" i="10" s="1"/>
  <c r="DH1120" i="10"/>
  <c r="DI1120" i="10" s="1"/>
  <c r="DJ1120" i="10" s="1"/>
  <c r="DK1120" i="10" s="1"/>
  <c r="DL1120" i="10" s="1"/>
  <c r="DM1120" i="10" s="1"/>
  <c r="DN1120" i="10" s="1"/>
  <c r="DO1120" i="10" s="1"/>
  <c r="DP1120" i="10" s="1"/>
  <c r="DQ1120" i="10" s="1"/>
  <c r="DR1120" i="10" s="1"/>
  <c r="DS1120" i="10" s="1"/>
  <c r="DT1120" i="10" s="1"/>
  <c r="DU1120" i="10" s="1"/>
  <c r="R1120" i="10" s="1"/>
  <c r="DH508" i="10"/>
  <c r="DI508" i="10" s="1"/>
  <c r="DJ508" i="10" s="1"/>
  <c r="DK508" i="10" s="1"/>
  <c r="DL508" i="10" s="1"/>
  <c r="DM508" i="10" s="1"/>
  <c r="DN508" i="10" s="1"/>
  <c r="DO508" i="10" s="1"/>
  <c r="DP508" i="10" s="1"/>
  <c r="DQ508" i="10" s="1"/>
  <c r="DR508" i="10" s="1"/>
  <c r="DS508" i="10" s="1"/>
  <c r="DT508" i="10" s="1"/>
  <c r="DU508" i="10" s="1"/>
  <c r="R508" i="10" s="1"/>
  <c r="DH522" i="10"/>
  <c r="DI522" i="10" s="1"/>
  <c r="DJ522" i="10" s="1"/>
  <c r="DK522" i="10" s="1"/>
  <c r="DL522" i="10" s="1"/>
  <c r="DM522" i="10" s="1"/>
  <c r="DN522" i="10" s="1"/>
  <c r="DO522" i="10" s="1"/>
  <c r="DP522" i="10" s="1"/>
  <c r="DQ522" i="10" s="1"/>
  <c r="DR522" i="10" s="1"/>
  <c r="DS522" i="10" s="1"/>
  <c r="DT522" i="10" s="1"/>
  <c r="DU522" i="10" s="1"/>
  <c r="R522" i="10" s="1"/>
  <c r="DH540" i="10"/>
  <c r="DI540" i="10" s="1"/>
  <c r="DJ540" i="10" s="1"/>
  <c r="DK540" i="10" s="1"/>
  <c r="DL540" i="10" s="1"/>
  <c r="DM540" i="10" s="1"/>
  <c r="DN540" i="10" s="1"/>
  <c r="DO540" i="10" s="1"/>
  <c r="DP540" i="10" s="1"/>
  <c r="DQ540" i="10" s="1"/>
  <c r="DR540" i="10" s="1"/>
  <c r="DS540" i="10" s="1"/>
  <c r="DT540" i="10" s="1"/>
  <c r="DU540" i="10" s="1"/>
  <c r="R540" i="10" s="1"/>
  <c r="DH554" i="10"/>
  <c r="DI554" i="10" s="1"/>
  <c r="DJ554" i="10" s="1"/>
  <c r="DK554" i="10" s="1"/>
  <c r="DL554" i="10" s="1"/>
  <c r="DM554" i="10" s="1"/>
  <c r="DN554" i="10" s="1"/>
  <c r="DO554" i="10" s="1"/>
  <c r="DP554" i="10" s="1"/>
  <c r="DQ554" i="10" s="1"/>
  <c r="DR554" i="10" s="1"/>
  <c r="DS554" i="10" s="1"/>
  <c r="DT554" i="10" s="1"/>
  <c r="DU554" i="10" s="1"/>
  <c r="R554" i="10" s="1"/>
  <c r="DH572" i="10"/>
  <c r="DI572" i="10" s="1"/>
  <c r="DJ572" i="10" s="1"/>
  <c r="DK572" i="10" s="1"/>
  <c r="DL572" i="10" s="1"/>
  <c r="DM572" i="10" s="1"/>
  <c r="DN572" i="10" s="1"/>
  <c r="DO572" i="10" s="1"/>
  <c r="DP572" i="10" s="1"/>
  <c r="DQ572" i="10" s="1"/>
  <c r="DR572" i="10" s="1"/>
  <c r="DS572" i="10" s="1"/>
  <c r="DT572" i="10" s="1"/>
  <c r="DU572" i="10" s="1"/>
  <c r="R572" i="10" s="1"/>
  <c r="DH506" i="10"/>
  <c r="DI506" i="10" s="1"/>
  <c r="DJ506" i="10" s="1"/>
  <c r="DK506" i="10" s="1"/>
  <c r="DL506" i="10" s="1"/>
  <c r="DM506" i="10" s="1"/>
  <c r="DN506" i="10" s="1"/>
  <c r="DO506" i="10" s="1"/>
  <c r="DP506" i="10" s="1"/>
  <c r="DQ506" i="10" s="1"/>
  <c r="DR506" i="10" s="1"/>
  <c r="DS506" i="10" s="1"/>
  <c r="DT506" i="10" s="1"/>
  <c r="DU506" i="10" s="1"/>
  <c r="R506" i="10" s="1"/>
  <c r="DH513" i="10"/>
  <c r="DI513" i="10" s="1"/>
  <c r="DJ513" i="10" s="1"/>
  <c r="DK513" i="10" s="1"/>
  <c r="DL513" i="10" s="1"/>
  <c r="DM513" i="10" s="1"/>
  <c r="DN513" i="10" s="1"/>
  <c r="DO513" i="10" s="1"/>
  <c r="DP513" i="10" s="1"/>
  <c r="DQ513" i="10" s="1"/>
  <c r="DR513" i="10" s="1"/>
  <c r="DS513" i="10" s="1"/>
  <c r="DT513" i="10" s="1"/>
  <c r="DU513" i="10" s="1"/>
  <c r="R513" i="10" s="1"/>
  <c r="DH520" i="10"/>
  <c r="DI520" i="10" s="1"/>
  <c r="DJ520" i="10" s="1"/>
  <c r="DK520" i="10" s="1"/>
  <c r="DL520" i="10" s="1"/>
  <c r="DM520" i="10" s="1"/>
  <c r="DN520" i="10" s="1"/>
  <c r="DO520" i="10" s="1"/>
  <c r="DP520" i="10" s="1"/>
  <c r="DQ520" i="10" s="1"/>
  <c r="DR520" i="10" s="1"/>
  <c r="DS520" i="10" s="1"/>
  <c r="DT520" i="10" s="1"/>
  <c r="DU520" i="10" s="1"/>
  <c r="R520" i="10" s="1"/>
  <c r="DH531" i="10"/>
  <c r="DI531" i="10" s="1"/>
  <c r="DJ531" i="10" s="1"/>
  <c r="DK531" i="10" s="1"/>
  <c r="DL531" i="10" s="1"/>
  <c r="DM531" i="10" s="1"/>
  <c r="DN531" i="10" s="1"/>
  <c r="DO531" i="10" s="1"/>
  <c r="DP531" i="10" s="1"/>
  <c r="DQ531" i="10" s="1"/>
  <c r="DR531" i="10" s="1"/>
  <c r="DS531" i="10" s="1"/>
  <c r="DT531" i="10" s="1"/>
  <c r="DU531" i="10" s="1"/>
  <c r="R531" i="10" s="1"/>
  <c r="DH538" i="10"/>
  <c r="DI538" i="10" s="1"/>
  <c r="DJ538" i="10" s="1"/>
  <c r="DK538" i="10" s="1"/>
  <c r="DL538" i="10" s="1"/>
  <c r="DM538" i="10" s="1"/>
  <c r="DN538" i="10" s="1"/>
  <c r="DO538" i="10" s="1"/>
  <c r="DP538" i="10" s="1"/>
  <c r="DQ538" i="10" s="1"/>
  <c r="DR538" i="10" s="1"/>
  <c r="DS538" i="10" s="1"/>
  <c r="DT538" i="10" s="1"/>
  <c r="DU538" i="10" s="1"/>
  <c r="R538" i="10" s="1"/>
  <c r="DH545" i="10"/>
  <c r="DI545" i="10" s="1"/>
  <c r="DJ545" i="10" s="1"/>
  <c r="DK545" i="10" s="1"/>
  <c r="DL545" i="10" s="1"/>
  <c r="DM545" i="10" s="1"/>
  <c r="DN545" i="10" s="1"/>
  <c r="DO545" i="10" s="1"/>
  <c r="DP545" i="10" s="1"/>
  <c r="DQ545" i="10" s="1"/>
  <c r="DR545" i="10" s="1"/>
  <c r="DS545" i="10" s="1"/>
  <c r="DT545" i="10" s="1"/>
  <c r="DU545" i="10" s="1"/>
  <c r="R545" i="10" s="1"/>
  <c r="DH552" i="10"/>
  <c r="DI552" i="10" s="1"/>
  <c r="DJ552" i="10" s="1"/>
  <c r="DK552" i="10" s="1"/>
  <c r="DL552" i="10" s="1"/>
  <c r="DM552" i="10" s="1"/>
  <c r="DN552" i="10" s="1"/>
  <c r="DO552" i="10" s="1"/>
  <c r="DP552" i="10" s="1"/>
  <c r="DQ552" i="10" s="1"/>
  <c r="DR552" i="10" s="1"/>
  <c r="DS552" i="10" s="1"/>
  <c r="DT552" i="10" s="1"/>
  <c r="DU552" i="10" s="1"/>
  <c r="R552" i="10" s="1"/>
  <c r="DH559" i="10"/>
  <c r="DI559" i="10" s="1"/>
  <c r="DJ559" i="10" s="1"/>
  <c r="DK559" i="10" s="1"/>
  <c r="DL559" i="10" s="1"/>
  <c r="DM559" i="10" s="1"/>
  <c r="DN559" i="10" s="1"/>
  <c r="DO559" i="10" s="1"/>
  <c r="DP559" i="10" s="1"/>
  <c r="DQ559" i="10" s="1"/>
  <c r="DR559" i="10" s="1"/>
  <c r="DS559" i="10" s="1"/>
  <c r="DT559" i="10" s="1"/>
  <c r="DU559" i="10" s="1"/>
  <c r="R559" i="10" s="1"/>
  <c r="DH570" i="10"/>
  <c r="DI570" i="10" s="1"/>
  <c r="DJ570" i="10" s="1"/>
  <c r="DK570" i="10" s="1"/>
  <c r="DL570" i="10" s="1"/>
  <c r="DM570" i="10" s="1"/>
  <c r="DN570" i="10" s="1"/>
  <c r="DO570" i="10" s="1"/>
  <c r="DP570" i="10" s="1"/>
  <c r="DQ570" i="10" s="1"/>
  <c r="DR570" i="10" s="1"/>
  <c r="DS570" i="10" s="1"/>
  <c r="DT570" i="10" s="1"/>
  <c r="DU570" i="10" s="1"/>
  <c r="R570" i="10" s="1"/>
  <c r="DH581" i="10"/>
  <c r="DI581" i="10" s="1"/>
  <c r="DJ581" i="10" s="1"/>
  <c r="DK581" i="10" s="1"/>
  <c r="DL581" i="10" s="1"/>
  <c r="DM581" i="10" s="1"/>
  <c r="DN581" i="10" s="1"/>
  <c r="DO581" i="10" s="1"/>
  <c r="DP581" i="10" s="1"/>
  <c r="DQ581" i="10" s="1"/>
  <c r="DR581" i="10" s="1"/>
  <c r="DS581" i="10" s="1"/>
  <c r="DT581" i="10" s="1"/>
  <c r="DU581" i="10" s="1"/>
  <c r="R581" i="10" s="1"/>
  <c r="DH588" i="10"/>
  <c r="DI588" i="10" s="1"/>
  <c r="DJ588" i="10" s="1"/>
  <c r="DK588" i="10" s="1"/>
  <c r="DL588" i="10" s="1"/>
  <c r="DM588" i="10" s="1"/>
  <c r="DN588" i="10" s="1"/>
  <c r="DO588" i="10" s="1"/>
  <c r="DP588" i="10" s="1"/>
  <c r="DQ588" i="10" s="1"/>
  <c r="DR588" i="10" s="1"/>
  <c r="DS588" i="10" s="1"/>
  <c r="DT588" i="10" s="1"/>
  <c r="DU588" i="10" s="1"/>
  <c r="R588" i="10" s="1"/>
  <c r="DH595" i="10"/>
  <c r="DI595" i="10" s="1"/>
  <c r="DJ595" i="10" s="1"/>
  <c r="DK595" i="10" s="1"/>
  <c r="DL595" i="10" s="1"/>
  <c r="DM595" i="10" s="1"/>
  <c r="DN595" i="10" s="1"/>
  <c r="DO595" i="10" s="1"/>
  <c r="DP595" i="10" s="1"/>
  <c r="DQ595" i="10" s="1"/>
  <c r="DR595" i="10" s="1"/>
  <c r="DS595" i="10" s="1"/>
  <c r="DT595" i="10" s="1"/>
  <c r="DU595" i="10" s="1"/>
  <c r="R595" i="10" s="1"/>
  <c r="DH598" i="10"/>
  <c r="DI598" i="10" s="1"/>
  <c r="DJ598" i="10" s="1"/>
  <c r="DK598" i="10" s="1"/>
  <c r="DL598" i="10" s="1"/>
  <c r="DM598" i="10" s="1"/>
  <c r="DN598" i="10" s="1"/>
  <c r="DO598" i="10" s="1"/>
  <c r="DP598" i="10" s="1"/>
  <c r="DQ598" i="10" s="1"/>
  <c r="DR598" i="10" s="1"/>
  <c r="DS598" i="10" s="1"/>
  <c r="DT598" i="10" s="1"/>
  <c r="DU598" i="10" s="1"/>
  <c r="R598" i="10" s="1"/>
  <c r="DH609" i="10"/>
  <c r="DI609" i="10" s="1"/>
  <c r="DJ609" i="10" s="1"/>
  <c r="DK609" i="10" s="1"/>
  <c r="DL609" i="10" s="1"/>
  <c r="DM609" i="10" s="1"/>
  <c r="DN609" i="10" s="1"/>
  <c r="DO609" i="10" s="1"/>
  <c r="DP609" i="10" s="1"/>
  <c r="DQ609" i="10" s="1"/>
  <c r="DR609" i="10" s="1"/>
  <c r="DS609" i="10" s="1"/>
  <c r="DT609" i="10" s="1"/>
  <c r="DU609" i="10" s="1"/>
  <c r="R609" i="10" s="1"/>
  <c r="DH616" i="10"/>
  <c r="DI616" i="10" s="1"/>
  <c r="DJ616" i="10" s="1"/>
  <c r="DK616" i="10" s="1"/>
  <c r="DL616" i="10" s="1"/>
  <c r="DM616" i="10" s="1"/>
  <c r="DN616" i="10" s="1"/>
  <c r="DO616" i="10" s="1"/>
  <c r="DP616" i="10" s="1"/>
  <c r="DQ616" i="10" s="1"/>
  <c r="DR616" i="10" s="1"/>
  <c r="DS616" i="10" s="1"/>
  <c r="DT616" i="10" s="1"/>
  <c r="DU616" i="10" s="1"/>
  <c r="R616" i="10" s="1"/>
  <c r="DH620" i="10"/>
  <c r="DI620" i="10" s="1"/>
  <c r="DJ620" i="10" s="1"/>
  <c r="DK620" i="10" s="1"/>
  <c r="DL620" i="10" s="1"/>
  <c r="DM620" i="10" s="1"/>
  <c r="DN620" i="10" s="1"/>
  <c r="DO620" i="10" s="1"/>
  <c r="DP620" i="10" s="1"/>
  <c r="DQ620" i="10" s="1"/>
  <c r="DR620" i="10" s="1"/>
  <c r="DS620" i="10" s="1"/>
  <c r="DT620" i="10" s="1"/>
  <c r="DU620" i="10" s="1"/>
  <c r="R620" i="10" s="1"/>
  <c r="DH623" i="10"/>
  <c r="DI623" i="10" s="1"/>
  <c r="DJ623" i="10" s="1"/>
  <c r="DK623" i="10" s="1"/>
  <c r="DL623" i="10" s="1"/>
  <c r="DM623" i="10" s="1"/>
  <c r="DN623" i="10" s="1"/>
  <c r="DO623" i="10" s="1"/>
  <c r="DP623" i="10" s="1"/>
  <c r="DQ623" i="10" s="1"/>
  <c r="DR623" i="10" s="1"/>
  <c r="DS623" i="10" s="1"/>
  <c r="DT623" i="10" s="1"/>
  <c r="DU623" i="10" s="1"/>
  <c r="R623" i="10" s="1"/>
  <c r="DH627" i="10"/>
  <c r="DI627" i="10" s="1"/>
  <c r="DJ627" i="10" s="1"/>
  <c r="DK627" i="10" s="1"/>
  <c r="DL627" i="10" s="1"/>
  <c r="DM627" i="10" s="1"/>
  <c r="DN627" i="10" s="1"/>
  <c r="DO627" i="10" s="1"/>
  <c r="DP627" i="10" s="1"/>
  <c r="DQ627" i="10" s="1"/>
  <c r="DR627" i="10" s="1"/>
  <c r="DS627" i="10" s="1"/>
  <c r="DT627" i="10" s="1"/>
  <c r="DU627" i="10" s="1"/>
  <c r="R627" i="10" s="1"/>
  <c r="DH630" i="10"/>
  <c r="DI630" i="10" s="1"/>
  <c r="DJ630" i="10" s="1"/>
  <c r="DK630" i="10" s="1"/>
  <c r="DL630" i="10" s="1"/>
  <c r="DM630" i="10" s="1"/>
  <c r="DN630" i="10" s="1"/>
  <c r="DO630" i="10" s="1"/>
  <c r="DP630" i="10" s="1"/>
  <c r="DQ630" i="10" s="1"/>
  <c r="DR630" i="10" s="1"/>
  <c r="DS630" i="10" s="1"/>
  <c r="DT630" i="10" s="1"/>
  <c r="DU630" i="10" s="1"/>
  <c r="R630" i="10" s="1"/>
  <c r="DH634" i="10"/>
  <c r="DI634" i="10" s="1"/>
  <c r="DJ634" i="10" s="1"/>
  <c r="DK634" i="10" s="1"/>
  <c r="DL634" i="10" s="1"/>
  <c r="DM634" i="10" s="1"/>
  <c r="DN634" i="10" s="1"/>
  <c r="DO634" i="10" s="1"/>
  <c r="DP634" i="10" s="1"/>
  <c r="DQ634" i="10" s="1"/>
  <c r="DR634" i="10" s="1"/>
  <c r="DS634" i="10" s="1"/>
  <c r="DT634" i="10" s="1"/>
  <c r="DU634" i="10" s="1"/>
  <c r="R634" i="10" s="1"/>
  <c r="DH638" i="10"/>
  <c r="DI638" i="10" s="1"/>
  <c r="DJ638" i="10" s="1"/>
  <c r="DK638" i="10" s="1"/>
  <c r="DL638" i="10" s="1"/>
  <c r="DM638" i="10" s="1"/>
  <c r="DN638" i="10" s="1"/>
  <c r="DO638" i="10" s="1"/>
  <c r="DP638" i="10" s="1"/>
  <c r="DQ638" i="10" s="1"/>
  <c r="DR638" i="10" s="1"/>
  <c r="DS638" i="10" s="1"/>
  <c r="DT638" i="10" s="1"/>
  <c r="DU638" i="10" s="1"/>
  <c r="R638" i="10" s="1"/>
  <c r="DH642" i="10"/>
  <c r="DI642" i="10" s="1"/>
  <c r="DJ642" i="10" s="1"/>
  <c r="DK642" i="10" s="1"/>
  <c r="DL642" i="10" s="1"/>
  <c r="DM642" i="10" s="1"/>
  <c r="DN642" i="10" s="1"/>
  <c r="DO642" i="10" s="1"/>
  <c r="DP642" i="10" s="1"/>
  <c r="DQ642" i="10" s="1"/>
  <c r="DR642" i="10" s="1"/>
  <c r="DS642" i="10" s="1"/>
  <c r="DT642" i="10" s="1"/>
  <c r="DU642" i="10" s="1"/>
  <c r="R642" i="10" s="1"/>
  <c r="DH645" i="10"/>
  <c r="DI645" i="10" s="1"/>
  <c r="DJ645" i="10" s="1"/>
  <c r="DK645" i="10" s="1"/>
  <c r="DL645" i="10" s="1"/>
  <c r="DM645" i="10" s="1"/>
  <c r="DN645" i="10" s="1"/>
  <c r="DO645" i="10" s="1"/>
  <c r="DP645" i="10" s="1"/>
  <c r="DQ645" i="10" s="1"/>
  <c r="DR645" i="10" s="1"/>
  <c r="DS645" i="10" s="1"/>
  <c r="DT645" i="10" s="1"/>
  <c r="DU645" i="10" s="1"/>
  <c r="R645" i="10" s="1"/>
  <c r="DH649" i="10"/>
  <c r="DI649" i="10" s="1"/>
  <c r="DJ649" i="10" s="1"/>
  <c r="DK649" i="10" s="1"/>
  <c r="DL649" i="10" s="1"/>
  <c r="DM649" i="10" s="1"/>
  <c r="DN649" i="10" s="1"/>
  <c r="DO649" i="10" s="1"/>
  <c r="DP649" i="10" s="1"/>
  <c r="DQ649" i="10" s="1"/>
  <c r="DR649" i="10" s="1"/>
  <c r="DS649" i="10" s="1"/>
  <c r="DT649" i="10" s="1"/>
  <c r="DU649" i="10" s="1"/>
  <c r="R649" i="10" s="1"/>
  <c r="DH653" i="10"/>
  <c r="DI653" i="10" s="1"/>
  <c r="DJ653" i="10" s="1"/>
  <c r="DK653" i="10" s="1"/>
  <c r="DL653" i="10" s="1"/>
  <c r="DM653" i="10" s="1"/>
  <c r="DN653" i="10" s="1"/>
  <c r="DO653" i="10" s="1"/>
  <c r="DP653" i="10" s="1"/>
  <c r="DQ653" i="10" s="1"/>
  <c r="DR653" i="10" s="1"/>
  <c r="DS653" i="10" s="1"/>
  <c r="DT653" i="10" s="1"/>
  <c r="DU653" i="10" s="1"/>
  <c r="R653" i="10" s="1"/>
  <c r="DH657" i="10"/>
  <c r="DI657" i="10" s="1"/>
  <c r="DJ657" i="10" s="1"/>
  <c r="DK657" i="10" s="1"/>
  <c r="DL657" i="10" s="1"/>
  <c r="DM657" i="10" s="1"/>
  <c r="DN657" i="10" s="1"/>
  <c r="DO657" i="10" s="1"/>
  <c r="DP657" i="10" s="1"/>
  <c r="DQ657" i="10" s="1"/>
  <c r="DR657" i="10" s="1"/>
  <c r="DS657" i="10" s="1"/>
  <c r="DT657" i="10" s="1"/>
  <c r="DU657" i="10" s="1"/>
  <c r="R657" i="10" s="1"/>
  <c r="DH664" i="10"/>
  <c r="DI664" i="10" s="1"/>
  <c r="DJ664" i="10" s="1"/>
  <c r="DK664" i="10" s="1"/>
  <c r="DL664" i="10" s="1"/>
  <c r="DM664" i="10" s="1"/>
  <c r="DN664" i="10" s="1"/>
  <c r="DO664" i="10" s="1"/>
  <c r="DP664" i="10" s="1"/>
  <c r="DQ664" i="10" s="1"/>
  <c r="DR664" i="10" s="1"/>
  <c r="DS664" i="10" s="1"/>
  <c r="DT664" i="10" s="1"/>
  <c r="DU664" i="10" s="1"/>
  <c r="R664" i="10" s="1"/>
  <c r="DH668" i="10"/>
  <c r="DI668" i="10" s="1"/>
  <c r="DJ668" i="10" s="1"/>
  <c r="DK668" i="10" s="1"/>
  <c r="DL668" i="10" s="1"/>
  <c r="DM668" i="10" s="1"/>
  <c r="DN668" i="10" s="1"/>
  <c r="DO668" i="10" s="1"/>
  <c r="DP668" i="10" s="1"/>
  <c r="DQ668" i="10" s="1"/>
  <c r="DR668" i="10" s="1"/>
  <c r="DS668" i="10" s="1"/>
  <c r="DT668" i="10" s="1"/>
  <c r="DU668" i="10" s="1"/>
  <c r="R668" i="10" s="1"/>
  <c r="DH671" i="10"/>
  <c r="DI671" i="10" s="1"/>
  <c r="DJ671" i="10" s="1"/>
  <c r="DK671" i="10" s="1"/>
  <c r="DL671" i="10" s="1"/>
  <c r="DM671" i="10" s="1"/>
  <c r="DN671" i="10" s="1"/>
  <c r="DO671" i="10" s="1"/>
  <c r="DP671" i="10" s="1"/>
  <c r="DQ671" i="10" s="1"/>
  <c r="DR671" i="10" s="1"/>
  <c r="DS671" i="10" s="1"/>
  <c r="DT671" i="10" s="1"/>
  <c r="DU671" i="10" s="1"/>
  <c r="R671" i="10" s="1"/>
  <c r="DH678" i="10"/>
  <c r="DI678" i="10" s="1"/>
  <c r="DJ678" i="10" s="1"/>
  <c r="DK678" i="10" s="1"/>
  <c r="DL678" i="10" s="1"/>
  <c r="DM678" i="10" s="1"/>
  <c r="DN678" i="10" s="1"/>
  <c r="DO678" i="10" s="1"/>
  <c r="DP678" i="10" s="1"/>
  <c r="DQ678" i="10" s="1"/>
  <c r="DR678" i="10" s="1"/>
  <c r="DS678" i="10" s="1"/>
  <c r="DT678" i="10" s="1"/>
  <c r="DU678" i="10" s="1"/>
  <c r="R678" i="10" s="1"/>
  <c r="DH681" i="10"/>
  <c r="DI681" i="10" s="1"/>
  <c r="DJ681" i="10" s="1"/>
  <c r="DK681" i="10" s="1"/>
  <c r="DL681" i="10" s="1"/>
  <c r="DM681" i="10" s="1"/>
  <c r="DN681" i="10" s="1"/>
  <c r="DO681" i="10" s="1"/>
  <c r="DP681" i="10" s="1"/>
  <c r="DQ681" i="10" s="1"/>
  <c r="DR681" i="10" s="1"/>
  <c r="DS681" i="10" s="1"/>
  <c r="DT681" i="10" s="1"/>
  <c r="DU681" i="10" s="1"/>
  <c r="R681" i="10" s="1"/>
  <c r="DH684" i="10"/>
  <c r="DI684" i="10" s="1"/>
  <c r="DJ684" i="10" s="1"/>
  <c r="DK684" i="10" s="1"/>
  <c r="DL684" i="10" s="1"/>
  <c r="DM684" i="10" s="1"/>
  <c r="DN684" i="10" s="1"/>
  <c r="DO684" i="10" s="1"/>
  <c r="DP684" i="10" s="1"/>
  <c r="DQ684" i="10" s="1"/>
  <c r="DR684" i="10" s="1"/>
  <c r="DS684" i="10" s="1"/>
  <c r="DT684" i="10" s="1"/>
  <c r="DU684" i="10" s="1"/>
  <c r="R684" i="10" s="1"/>
  <c r="DH687" i="10"/>
  <c r="DI687" i="10" s="1"/>
  <c r="DJ687" i="10" s="1"/>
  <c r="DK687" i="10" s="1"/>
  <c r="DL687" i="10" s="1"/>
  <c r="DM687" i="10" s="1"/>
  <c r="DN687" i="10" s="1"/>
  <c r="DO687" i="10" s="1"/>
  <c r="DP687" i="10" s="1"/>
  <c r="DQ687" i="10" s="1"/>
  <c r="DR687" i="10" s="1"/>
  <c r="DS687" i="10" s="1"/>
  <c r="DT687" i="10" s="1"/>
  <c r="DU687" i="10" s="1"/>
  <c r="R687" i="10" s="1"/>
  <c r="DH694" i="10"/>
  <c r="DI694" i="10" s="1"/>
  <c r="DJ694" i="10" s="1"/>
  <c r="DK694" i="10" s="1"/>
  <c r="DL694" i="10" s="1"/>
  <c r="DM694" i="10" s="1"/>
  <c r="DN694" i="10" s="1"/>
  <c r="DO694" i="10" s="1"/>
  <c r="DP694" i="10" s="1"/>
  <c r="DQ694" i="10" s="1"/>
  <c r="DR694" i="10" s="1"/>
  <c r="DS694" i="10" s="1"/>
  <c r="DT694" i="10" s="1"/>
  <c r="DU694" i="10" s="1"/>
  <c r="R694" i="10" s="1"/>
  <c r="DH697" i="10"/>
  <c r="DI697" i="10" s="1"/>
  <c r="DJ697" i="10" s="1"/>
  <c r="DK697" i="10" s="1"/>
  <c r="DL697" i="10" s="1"/>
  <c r="DM697" i="10" s="1"/>
  <c r="DN697" i="10" s="1"/>
  <c r="DO697" i="10" s="1"/>
  <c r="DP697" i="10" s="1"/>
  <c r="DQ697" i="10" s="1"/>
  <c r="DR697" i="10" s="1"/>
  <c r="DS697" i="10" s="1"/>
  <c r="DT697" i="10" s="1"/>
  <c r="DU697" i="10" s="1"/>
  <c r="R697" i="10" s="1"/>
  <c r="DH700" i="10"/>
  <c r="DI700" i="10" s="1"/>
  <c r="DJ700" i="10" s="1"/>
  <c r="DK700" i="10" s="1"/>
  <c r="DL700" i="10" s="1"/>
  <c r="DM700" i="10" s="1"/>
  <c r="DN700" i="10" s="1"/>
  <c r="DO700" i="10" s="1"/>
  <c r="DP700" i="10" s="1"/>
  <c r="DQ700" i="10" s="1"/>
  <c r="DR700" i="10" s="1"/>
  <c r="DS700" i="10" s="1"/>
  <c r="DT700" i="10" s="1"/>
  <c r="DU700" i="10" s="1"/>
  <c r="R700" i="10" s="1"/>
  <c r="DH703" i="10"/>
  <c r="DI703" i="10" s="1"/>
  <c r="DJ703" i="10" s="1"/>
  <c r="DK703" i="10" s="1"/>
  <c r="DL703" i="10" s="1"/>
  <c r="DM703" i="10" s="1"/>
  <c r="DN703" i="10" s="1"/>
  <c r="DO703" i="10" s="1"/>
  <c r="DP703" i="10" s="1"/>
  <c r="DQ703" i="10" s="1"/>
  <c r="DR703" i="10" s="1"/>
  <c r="DS703" i="10" s="1"/>
  <c r="DT703" i="10" s="1"/>
  <c r="DU703" i="10" s="1"/>
  <c r="R703" i="10" s="1"/>
  <c r="DH710" i="10"/>
  <c r="DI710" i="10" s="1"/>
  <c r="DJ710" i="10" s="1"/>
  <c r="DK710" i="10" s="1"/>
  <c r="DL710" i="10" s="1"/>
  <c r="DM710" i="10" s="1"/>
  <c r="DN710" i="10" s="1"/>
  <c r="DO710" i="10" s="1"/>
  <c r="DP710" i="10" s="1"/>
  <c r="DQ710" i="10" s="1"/>
  <c r="DR710" i="10" s="1"/>
  <c r="DS710" i="10" s="1"/>
  <c r="DT710" i="10" s="1"/>
  <c r="DU710" i="10" s="1"/>
  <c r="R710" i="10" s="1"/>
  <c r="DH713" i="10"/>
  <c r="DI713" i="10" s="1"/>
  <c r="DJ713" i="10" s="1"/>
  <c r="DK713" i="10" s="1"/>
  <c r="DL713" i="10" s="1"/>
  <c r="DM713" i="10" s="1"/>
  <c r="DN713" i="10" s="1"/>
  <c r="DO713" i="10" s="1"/>
  <c r="DP713" i="10" s="1"/>
  <c r="DQ713" i="10" s="1"/>
  <c r="DR713" i="10" s="1"/>
  <c r="DS713" i="10" s="1"/>
  <c r="DT713" i="10" s="1"/>
  <c r="DU713" i="10" s="1"/>
  <c r="R713" i="10" s="1"/>
  <c r="DH716" i="10"/>
  <c r="DI716" i="10" s="1"/>
  <c r="DJ716" i="10" s="1"/>
  <c r="DK716" i="10" s="1"/>
  <c r="DL716" i="10" s="1"/>
  <c r="DM716" i="10" s="1"/>
  <c r="DN716" i="10" s="1"/>
  <c r="DO716" i="10" s="1"/>
  <c r="DP716" i="10" s="1"/>
  <c r="DQ716" i="10" s="1"/>
  <c r="DR716" i="10" s="1"/>
  <c r="DS716" i="10" s="1"/>
  <c r="DT716" i="10" s="1"/>
  <c r="DU716" i="10" s="1"/>
  <c r="R716" i="10" s="1"/>
  <c r="DH719" i="10"/>
  <c r="DI719" i="10" s="1"/>
  <c r="DJ719" i="10" s="1"/>
  <c r="DK719" i="10" s="1"/>
  <c r="DL719" i="10" s="1"/>
  <c r="DM719" i="10" s="1"/>
  <c r="DN719" i="10" s="1"/>
  <c r="DO719" i="10" s="1"/>
  <c r="DP719" i="10" s="1"/>
  <c r="DQ719" i="10" s="1"/>
  <c r="DR719" i="10" s="1"/>
  <c r="DS719" i="10" s="1"/>
  <c r="DT719" i="10" s="1"/>
  <c r="DU719" i="10" s="1"/>
  <c r="R719" i="10" s="1"/>
  <c r="DH726" i="10"/>
  <c r="DI726" i="10" s="1"/>
  <c r="DJ726" i="10" s="1"/>
  <c r="DK726" i="10" s="1"/>
  <c r="DL726" i="10" s="1"/>
  <c r="DM726" i="10" s="1"/>
  <c r="DN726" i="10" s="1"/>
  <c r="DO726" i="10" s="1"/>
  <c r="DP726" i="10" s="1"/>
  <c r="DQ726" i="10" s="1"/>
  <c r="DR726" i="10" s="1"/>
  <c r="DS726" i="10" s="1"/>
  <c r="DT726" i="10" s="1"/>
  <c r="DU726" i="10" s="1"/>
  <c r="R726" i="10" s="1"/>
  <c r="DH729" i="10"/>
  <c r="DI729" i="10" s="1"/>
  <c r="DJ729" i="10" s="1"/>
  <c r="DK729" i="10" s="1"/>
  <c r="DL729" i="10" s="1"/>
  <c r="DM729" i="10" s="1"/>
  <c r="DN729" i="10" s="1"/>
  <c r="DO729" i="10" s="1"/>
  <c r="DP729" i="10" s="1"/>
  <c r="DQ729" i="10" s="1"/>
  <c r="DR729" i="10" s="1"/>
  <c r="DS729" i="10" s="1"/>
  <c r="DT729" i="10" s="1"/>
  <c r="DU729" i="10" s="1"/>
  <c r="R729" i="10" s="1"/>
  <c r="DH732" i="10"/>
  <c r="DI732" i="10" s="1"/>
  <c r="DJ732" i="10" s="1"/>
  <c r="DK732" i="10" s="1"/>
  <c r="DL732" i="10" s="1"/>
  <c r="DM732" i="10" s="1"/>
  <c r="DN732" i="10" s="1"/>
  <c r="DO732" i="10" s="1"/>
  <c r="DP732" i="10" s="1"/>
  <c r="DQ732" i="10" s="1"/>
  <c r="DR732" i="10" s="1"/>
  <c r="DS732" i="10" s="1"/>
  <c r="DT732" i="10" s="1"/>
  <c r="DU732" i="10" s="1"/>
  <c r="R732" i="10" s="1"/>
  <c r="DH735" i="10"/>
  <c r="DI735" i="10" s="1"/>
  <c r="DJ735" i="10" s="1"/>
  <c r="DK735" i="10" s="1"/>
  <c r="DL735" i="10" s="1"/>
  <c r="DM735" i="10" s="1"/>
  <c r="DN735" i="10" s="1"/>
  <c r="DO735" i="10" s="1"/>
  <c r="DP735" i="10" s="1"/>
  <c r="DQ735" i="10" s="1"/>
  <c r="DR735" i="10" s="1"/>
  <c r="DS735" i="10" s="1"/>
  <c r="DT735" i="10" s="1"/>
  <c r="DU735" i="10" s="1"/>
  <c r="R735" i="10" s="1"/>
  <c r="DH742" i="10"/>
  <c r="DI742" i="10" s="1"/>
  <c r="DJ742" i="10" s="1"/>
  <c r="DK742" i="10" s="1"/>
  <c r="DL742" i="10" s="1"/>
  <c r="DM742" i="10" s="1"/>
  <c r="DN742" i="10" s="1"/>
  <c r="DO742" i="10" s="1"/>
  <c r="DP742" i="10" s="1"/>
  <c r="DQ742" i="10" s="1"/>
  <c r="DR742" i="10" s="1"/>
  <c r="DS742" i="10" s="1"/>
  <c r="DT742" i="10" s="1"/>
  <c r="DU742" i="10" s="1"/>
  <c r="R742" i="10" s="1"/>
  <c r="DH745" i="10"/>
  <c r="DI745" i="10" s="1"/>
  <c r="DJ745" i="10" s="1"/>
  <c r="DK745" i="10" s="1"/>
  <c r="DL745" i="10" s="1"/>
  <c r="DM745" i="10" s="1"/>
  <c r="DN745" i="10" s="1"/>
  <c r="DO745" i="10" s="1"/>
  <c r="DP745" i="10" s="1"/>
  <c r="DQ745" i="10" s="1"/>
  <c r="DR745" i="10" s="1"/>
  <c r="DS745" i="10" s="1"/>
  <c r="DT745" i="10" s="1"/>
  <c r="DU745" i="10" s="1"/>
  <c r="R745" i="10" s="1"/>
  <c r="DH748" i="10"/>
  <c r="DI748" i="10" s="1"/>
  <c r="DJ748" i="10" s="1"/>
  <c r="DK748" i="10" s="1"/>
  <c r="DL748" i="10" s="1"/>
  <c r="DM748" i="10" s="1"/>
  <c r="DN748" i="10" s="1"/>
  <c r="DO748" i="10" s="1"/>
  <c r="DP748" i="10" s="1"/>
  <c r="DQ748" i="10" s="1"/>
  <c r="DR748" i="10" s="1"/>
  <c r="DS748" i="10" s="1"/>
  <c r="DT748" i="10" s="1"/>
  <c r="DU748" i="10" s="1"/>
  <c r="R748" i="10" s="1"/>
  <c r="DH751" i="10"/>
  <c r="DI751" i="10" s="1"/>
  <c r="DJ751" i="10" s="1"/>
  <c r="DK751" i="10" s="1"/>
  <c r="DL751" i="10" s="1"/>
  <c r="DM751" i="10" s="1"/>
  <c r="DN751" i="10" s="1"/>
  <c r="DO751" i="10" s="1"/>
  <c r="DP751" i="10" s="1"/>
  <c r="DQ751" i="10" s="1"/>
  <c r="DR751" i="10" s="1"/>
  <c r="DS751" i="10" s="1"/>
  <c r="DT751" i="10" s="1"/>
  <c r="DU751" i="10" s="1"/>
  <c r="R751" i="10" s="1"/>
  <c r="DH758" i="10"/>
  <c r="DI758" i="10" s="1"/>
  <c r="DJ758" i="10" s="1"/>
  <c r="DK758" i="10" s="1"/>
  <c r="DL758" i="10" s="1"/>
  <c r="DM758" i="10" s="1"/>
  <c r="DN758" i="10" s="1"/>
  <c r="DO758" i="10" s="1"/>
  <c r="DP758" i="10" s="1"/>
  <c r="DQ758" i="10" s="1"/>
  <c r="DR758" i="10" s="1"/>
  <c r="DS758" i="10" s="1"/>
  <c r="DT758" i="10" s="1"/>
  <c r="DU758" i="10" s="1"/>
  <c r="R758" i="10" s="1"/>
  <c r="DH761" i="10"/>
  <c r="DI761" i="10" s="1"/>
  <c r="DJ761" i="10" s="1"/>
  <c r="DK761" i="10" s="1"/>
  <c r="DL761" i="10" s="1"/>
  <c r="DM761" i="10" s="1"/>
  <c r="DN761" i="10" s="1"/>
  <c r="DO761" i="10" s="1"/>
  <c r="DP761" i="10" s="1"/>
  <c r="DQ761" i="10" s="1"/>
  <c r="DR761" i="10" s="1"/>
  <c r="DS761" i="10" s="1"/>
  <c r="DT761" i="10" s="1"/>
  <c r="DU761" i="10" s="1"/>
  <c r="R761" i="10" s="1"/>
  <c r="DH764" i="10"/>
  <c r="DI764" i="10" s="1"/>
  <c r="DJ764" i="10" s="1"/>
  <c r="DK764" i="10" s="1"/>
  <c r="DL764" i="10" s="1"/>
  <c r="DM764" i="10" s="1"/>
  <c r="DN764" i="10" s="1"/>
  <c r="DO764" i="10" s="1"/>
  <c r="DP764" i="10" s="1"/>
  <c r="DQ764" i="10" s="1"/>
  <c r="DR764" i="10" s="1"/>
  <c r="DS764" i="10" s="1"/>
  <c r="DT764" i="10" s="1"/>
  <c r="DU764" i="10" s="1"/>
  <c r="R764" i="10" s="1"/>
  <c r="DH767" i="10"/>
  <c r="DI767" i="10" s="1"/>
  <c r="DJ767" i="10" s="1"/>
  <c r="DK767" i="10" s="1"/>
  <c r="DL767" i="10" s="1"/>
  <c r="DM767" i="10" s="1"/>
  <c r="DN767" i="10" s="1"/>
  <c r="DO767" i="10" s="1"/>
  <c r="DP767" i="10" s="1"/>
  <c r="DQ767" i="10" s="1"/>
  <c r="DR767" i="10" s="1"/>
  <c r="DS767" i="10" s="1"/>
  <c r="DT767" i="10" s="1"/>
  <c r="DU767" i="10" s="1"/>
  <c r="R767" i="10" s="1"/>
  <c r="DH774" i="10"/>
  <c r="DI774" i="10" s="1"/>
  <c r="DJ774" i="10" s="1"/>
  <c r="DK774" i="10" s="1"/>
  <c r="DL774" i="10" s="1"/>
  <c r="DM774" i="10" s="1"/>
  <c r="DN774" i="10" s="1"/>
  <c r="DO774" i="10" s="1"/>
  <c r="DP774" i="10" s="1"/>
  <c r="DQ774" i="10" s="1"/>
  <c r="DR774" i="10" s="1"/>
  <c r="DS774" i="10" s="1"/>
  <c r="DT774" i="10" s="1"/>
  <c r="DU774" i="10" s="1"/>
  <c r="R774" i="10" s="1"/>
  <c r="DH777" i="10"/>
  <c r="DI777" i="10" s="1"/>
  <c r="DJ777" i="10" s="1"/>
  <c r="DK777" i="10" s="1"/>
  <c r="DL777" i="10" s="1"/>
  <c r="DM777" i="10" s="1"/>
  <c r="DN777" i="10" s="1"/>
  <c r="DO777" i="10" s="1"/>
  <c r="DP777" i="10" s="1"/>
  <c r="DQ777" i="10" s="1"/>
  <c r="DR777" i="10" s="1"/>
  <c r="DS777" i="10" s="1"/>
  <c r="DT777" i="10" s="1"/>
  <c r="DU777" i="10" s="1"/>
  <c r="R777" i="10" s="1"/>
  <c r="DH780" i="10"/>
  <c r="DI780" i="10" s="1"/>
  <c r="DJ780" i="10" s="1"/>
  <c r="DK780" i="10" s="1"/>
  <c r="DL780" i="10" s="1"/>
  <c r="DM780" i="10" s="1"/>
  <c r="DN780" i="10" s="1"/>
  <c r="DO780" i="10" s="1"/>
  <c r="DP780" i="10" s="1"/>
  <c r="DQ780" i="10" s="1"/>
  <c r="DR780" i="10" s="1"/>
  <c r="DS780" i="10" s="1"/>
  <c r="DT780" i="10" s="1"/>
  <c r="DU780" i="10" s="1"/>
  <c r="R780" i="10" s="1"/>
  <c r="DH783" i="10"/>
  <c r="DI783" i="10" s="1"/>
  <c r="DJ783" i="10" s="1"/>
  <c r="DK783" i="10" s="1"/>
  <c r="DL783" i="10" s="1"/>
  <c r="DM783" i="10" s="1"/>
  <c r="DN783" i="10" s="1"/>
  <c r="DO783" i="10" s="1"/>
  <c r="DP783" i="10" s="1"/>
  <c r="DQ783" i="10" s="1"/>
  <c r="DR783" i="10" s="1"/>
  <c r="DS783" i="10" s="1"/>
  <c r="DT783" i="10" s="1"/>
  <c r="DU783" i="10" s="1"/>
  <c r="R783" i="10" s="1"/>
  <c r="DH790" i="10"/>
  <c r="DI790" i="10" s="1"/>
  <c r="DJ790" i="10" s="1"/>
  <c r="DK790" i="10" s="1"/>
  <c r="DL790" i="10" s="1"/>
  <c r="DM790" i="10" s="1"/>
  <c r="DN790" i="10" s="1"/>
  <c r="DO790" i="10" s="1"/>
  <c r="DP790" i="10" s="1"/>
  <c r="DQ790" i="10" s="1"/>
  <c r="DR790" i="10" s="1"/>
  <c r="DS790" i="10" s="1"/>
  <c r="DT790" i="10" s="1"/>
  <c r="DU790" i="10" s="1"/>
  <c r="R790" i="10" s="1"/>
  <c r="DH793" i="10"/>
  <c r="DI793" i="10" s="1"/>
  <c r="DJ793" i="10" s="1"/>
  <c r="DK793" i="10" s="1"/>
  <c r="DL793" i="10" s="1"/>
  <c r="DM793" i="10" s="1"/>
  <c r="DN793" i="10" s="1"/>
  <c r="DO793" i="10" s="1"/>
  <c r="DP793" i="10" s="1"/>
  <c r="DQ793" i="10" s="1"/>
  <c r="DR793" i="10" s="1"/>
  <c r="DS793" i="10" s="1"/>
  <c r="DT793" i="10" s="1"/>
  <c r="DU793" i="10" s="1"/>
  <c r="R793" i="10" s="1"/>
  <c r="DH796" i="10"/>
  <c r="DI796" i="10" s="1"/>
  <c r="DJ796" i="10" s="1"/>
  <c r="DK796" i="10" s="1"/>
  <c r="DL796" i="10" s="1"/>
  <c r="DM796" i="10" s="1"/>
  <c r="DN796" i="10" s="1"/>
  <c r="DO796" i="10" s="1"/>
  <c r="DP796" i="10" s="1"/>
  <c r="DQ796" i="10" s="1"/>
  <c r="DR796" i="10" s="1"/>
  <c r="DS796" i="10" s="1"/>
  <c r="DT796" i="10" s="1"/>
  <c r="DU796" i="10" s="1"/>
  <c r="R796" i="10" s="1"/>
  <c r="DH799" i="10"/>
  <c r="DI799" i="10" s="1"/>
  <c r="DJ799" i="10" s="1"/>
  <c r="DK799" i="10" s="1"/>
  <c r="DL799" i="10" s="1"/>
  <c r="DM799" i="10" s="1"/>
  <c r="DN799" i="10" s="1"/>
  <c r="DO799" i="10" s="1"/>
  <c r="DP799" i="10" s="1"/>
  <c r="DQ799" i="10" s="1"/>
  <c r="DR799" i="10" s="1"/>
  <c r="DS799" i="10" s="1"/>
  <c r="DT799" i="10" s="1"/>
  <c r="DU799" i="10" s="1"/>
  <c r="R799" i="10" s="1"/>
  <c r="DH806" i="10"/>
  <c r="DI806" i="10" s="1"/>
  <c r="DJ806" i="10" s="1"/>
  <c r="DK806" i="10" s="1"/>
  <c r="DL806" i="10" s="1"/>
  <c r="DM806" i="10" s="1"/>
  <c r="DN806" i="10" s="1"/>
  <c r="DO806" i="10" s="1"/>
  <c r="DP806" i="10" s="1"/>
  <c r="DQ806" i="10" s="1"/>
  <c r="DR806" i="10" s="1"/>
  <c r="DS806" i="10" s="1"/>
  <c r="DT806" i="10" s="1"/>
  <c r="DU806" i="10" s="1"/>
  <c r="R806" i="10" s="1"/>
  <c r="DH808" i="10"/>
  <c r="DI808" i="10" s="1"/>
  <c r="DJ808" i="10" s="1"/>
  <c r="DK808" i="10" s="1"/>
  <c r="DL808" i="10" s="1"/>
  <c r="DM808" i="10" s="1"/>
  <c r="DN808" i="10" s="1"/>
  <c r="DO808" i="10" s="1"/>
  <c r="DP808" i="10" s="1"/>
  <c r="DQ808" i="10" s="1"/>
  <c r="DR808" i="10" s="1"/>
  <c r="DS808" i="10" s="1"/>
  <c r="DT808" i="10" s="1"/>
  <c r="DU808" i="10" s="1"/>
  <c r="R808" i="10" s="1"/>
  <c r="DH810" i="10"/>
  <c r="DI810" i="10" s="1"/>
  <c r="DJ810" i="10" s="1"/>
  <c r="DK810" i="10" s="1"/>
  <c r="DL810" i="10" s="1"/>
  <c r="DM810" i="10" s="1"/>
  <c r="DN810" i="10" s="1"/>
  <c r="DO810" i="10" s="1"/>
  <c r="DP810" i="10" s="1"/>
  <c r="DQ810" i="10" s="1"/>
  <c r="DR810" i="10" s="1"/>
  <c r="DS810" i="10" s="1"/>
  <c r="DT810" i="10" s="1"/>
  <c r="DU810" i="10" s="1"/>
  <c r="R810" i="10" s="1"/>
  <c r="DH812" i="10"/>
  <c r="DI812" i="10" s="1"/>
  <c r="DJ812" i="10" s="1"/>
  <c r="DK812" i="10" s="1"/>
  <c r="DL812" i="10" s="1"/>
  <c r="DM812" i="10" s="1"/>
  <c r="DN812" i="10" s="1"/>
  <c r="DO812" i="10" s="1"/>
  <c r="DP812" i="10" s="1"/>
  <c r="DQ812" i="10" s="1"/>
  <c r="DR812" i="10" s="1"/>
  <c r="DS812" i="10" s="1"/>
  <c r="DT812" i="10" s="1"/>
  <c r="DU812" i="10" s="1"/>
  <c r="R812" i="10" s="1"/>
  <c r="DH816" i="10"/>
  <c r="DI816" i="10" s="1"/>
  <c r="DJ816" i="10" s="1"/>
  <c r="DK816" i="10" s="1"/>
  <c r="DL816" i="10" s="1"/>
  <c r="DM816" i="10" s="1"/>
  <c r="DN816" i="10" s="1"/>
  <c r="DO816" i="10" s="1"/>
  <c r="DP816" i="10" s="1"/>
  <c r="DQ816" i="10" s="1"/>
  <c r="DR816" i="10" s="1"/>
  <c r="DS816" i="10" s="1"/>
  <c r="DT816" i="10" s="1"/>
  <c r="DU816" i="10" s="1"/>
  <c r="R816" i="10" s="1"/>
  <c r="DH820" i="10"/>
  <c r="DI820" i="10" s="1"/>
  <c r="DJ820" i="10" s="1"/>
  <c r="DK820" i="10" s="1"/>
  <c r="DL820" i="10" s="1"/>
  <c r="DM820" i="10" s="1"/>
  <c r="DN820" i="10" s="1"/>
  <c r="DO820" i="10" s="1"/>
  <c r="DP820" i="10" s="1"/>
  <c r="DQ820" i="10" s="1"/>
  <c r="DR820" i="10" s="1"/>
  <c r="DS820" i="10" s="1"/>
  <c r="DT820" i="10" s="1"/>
  <c r="DU820" i="10" s="1"/>
  <c r="R820" i="10" s="1"/>
  <c r="DH824" i="10"/>
  <c r="DI824" i="10" s="1"/>
  <c r="DJ824" i="10" s="1"/>
  <c r="DK824" i="10" s="1"/>
  <c r="DL824" i="10" s="1"/>
  <c r="DM824" i="10" s="1"/>
  <c r="DN824" i="10" s="1"/>
  <c r="DO824" i="10" s="1"/>
  <c r="DP824" i="10" s="1"/>
  <c r="DQ824" i="10" s="1"/>
  <c r="DR824" i="10" s="1"/>
  <c r="DS824" i="10" s="1"/>
  <c r="DT824" i="10" s="1"/>
  <c r="DU824" i="10" s="1"/>
  <c r="R824" i="10" s="1"/>
  <c r="DH828" i="10"/>
  <c r="DI828" i="10" s="1"/>
  <c r="DJ828" i="10" s="1"/>
  <c r="DK828" i="10" s="1"/>
  <c r="DL828" i="10" s="1"/>
  <c r="DM828" i="10" s="1"/>
  <c r="DN828" i="10" s="1"/>
  <c r="DO828" i="10" s="1"/>
  <c r="DP828" i="10" s="1"/>
  <c r="DQ828" i="10" s="1"/>
  <c r="DR828" i="10" s="1"/>
  <c r="DS828" i="10" s="1"/>
  <c r="DT828" i="10" s="1"/>
  <c r="DU828" i="10" s="1"/>
  <c r="R828" i="10" s="1"/>
  <c r="DH834" i="10"/>
  <c r="DI834" i="10" s="1"/>
  <c r="DJ834" i="10" s="1"/>
  <c r="DK834" i="10" s="1"/>
  <c r="DL834" i="10" s="1"/>
  <c r="DM834" i="10" s="1"/>
  <c r="DN834" i="10" s="1"/>
  <c r="DO834" i="10" s="1"/>
  <c r="DP834" i="10" s="1"/>
  <c r="DQ834" i="10" s="1"/>
  <c r="DR834" i="10" s="1"/>
  <c r="DS834" i="10" s="1"/>
  <c r="DT834" i="10" s="1"/>
  <c r="DU834" i="10" s="1"/>
  <c r="R834" i="10" s="1"/>
  <c r="DH837" i="10"/>
  <c r="DI837" i="10" s="1"/>
  <c r="DJ837" i="10" s="1"/>
  <c r="DK837" i="10" s="1"/>
  <c r="DL837" i="10" s="1"/>
  <c r="DM837" i="10" s="1"/>
  <c r="DN837" i="10" s="1"/>
  <c r="DO837" i="10" s="1"/>
  <c r="DP837" i="10" s="1"/>
  <c r="DQ837" i="10" s="1"/>
  <c r="DR837" i="10" s="1"/>
  <c r="DS837" i="10" s="1"/>
  <c r="DT837" i="10" s="1"/>
  <c r="DU837" i="10" s="1"/>
  <c r="R837" i="10" s="1"/>
  <c r="DH841" i="10"/>
  <c r="DI841" i="10" s="1"/>
  <c r="DJ841" i="10" s="1"/>
  <c r="DK841" i="10" s="1"/>
  <c r="DL841" i="10" s="1"/>
  <c r="DM841" i="10" s="1"/>
  <c r="DN841" i="10" s="1"/>
  <c r="DO841" i="10" s="1"/>
  <c r="DP841" i="10" s="1"/>
  <c r="DQ841" i="10" s="1"/>
  <c r="DR841" i="10" s="1"/>
  <c r="DS841" i="10" s="1"/>
  <c r="DT841" i="10" s="1"/>
  <c r="DU841" i="10" s="1"/>
  <c r="R841" i="10" s="1"/>
  <c r="DH847" i="10"/>
  <c r="DI847" i="10" s="1"/>
  <c r="DJ847" i="10" s="1"/>
  <c r="DK847" i="10" s="1"/>
  <c r="DL847" i="10" s="1"/>
  <c r="DM847" i="10" s="1"/>
  <c r="DN847" i="10" s="1"/>
  <c r="DO847" i="10" s="1"/>
  <c r="DP847" i="10" s="1"/>
  <c r="DQ847" i="10" s="1"/>
  <c r="DR847" i="10" s="1"/>
  <c r="DS847" i="10" s="1"/>
  <c r="DT847" i="10" s="1"/>
  <c r="DU847" i="10" s="1"/>
  <c r="R847" i="10" s="1"/>
  <c r="DH851" i="10"/>
  <c r="DI851" i="10" s="1"/>
  <c r="DJ851" i="10" s="1"/>
  <c r="DK851" i="10" s="1"/>
  <c r="DL851" i="10" s="1"/>
  <c r="DM851" i="10" s="1"/>
  <c r="DN851" i="10" s="1"/>
  <c r="DO851" i="10" s="1"/>
  <c r="DP851" i="10" s="1"/>
  <c r="DQ851" i="10" s="1"/>
  <c r="DR851" i="10" s="1"/>
  <c r="DS851" i="10" s="1"/>
  <c r="DT851" i="10" s="1"/>
  <c r="DU851" i="10" s="1"/>
  <c r="R851" i="10" s="1"/>
  <c r="DH855" i="10"/>
  <c r="DI855" i="10" s="1"/>
  <c r="DJ855" i="10" s="1"/>
  <c r="DK855" i="10" s="1"/>
  <c r="DL855" i="10" s="1"/>
  <c r="DM855" i="10" s="1"/>
  <c r="DN855" i="10" s="1"/>
  <c r="DO855" i="10" s="1"/>
  <c r="DP855" i="10" s="1"/>
  <c r="DQ855" i="10" s="1"/>
  <c r="DR855" i="10" s="1"/>
  <c r="DS855" i="10" s="1"/>
  <c r="DT855" i="10" s="1"/>
  <c r="DU855" i="10" s="1"/>
  <c r="R855" i="10" s="1"/>
  <c r="DH859" i="10"/>
  <c r="DI859" i="10" s="1"/>
  <c r="DJ859" i="10" s="1"/>
  <c r="DK859" i="10" s="1"/>
  <c r="DL859" i="10" s="1"/>
  <c r="DM859" i="10" s="1"/>
  <c r="DN859" i="10" s="1"/>
  <c r="DO859" i="10" s="1"/>
  <c r="DP859" i="10" s="1"/>
  <c r="DQ859" i="10" s="1"/>
  <c r="DR859" i="10" s="1"/>
  <c r="DS859" i="10" s="1"/>
  <c r="DT859" i="10" s="1"/>
  <c r="DU859" i="10" s="1"/>
  <c r="R859" i="10" s="1"/>
  <c r="DH863" i="10"/>
  <c r="DI863" i="10" s="1"/>
  <c r="DJ863" i="10" s="1"/>
  <c r="DK863" i="10" s="1"/>
  <c r="DL863" i="10" s="1"/>
  <c r="DM863" i="10" s="1"/>
  <c r="DN863" i="10" s="1"/>
  <c r="DO863" i="10" s="1"/>
  <c r="DP863" i="10" s="1"/>
  <c r="DQ863" i="10" s="1"/>
  <c r="DR863" i="10" s="1"/>
  <c r="DS863" i="10" s="1"/>
  <c r="DT863" i="10" s="1"/>
  <c r="DU863" i="10" s="1"/>
  <c r="R863" i="10" s="1"/>
  <c r="DH867" i="10"/>
  <c r="DI867" i="10" s="1"/>
  <c r="DJ867" i="10" s="1"/>
  <c r="DK867" i="10" s="1"/>
  <c r="DL867" i="10" s="1"/>
  <c r="DM867" i="10" s="1"/>
  <c r="DN867" i="10" s="1"/>
  <c r="DO867" i="10" s="1"/>
  <c r="DP867" i="10" s="1"/>
  <c r="DQ867" i="10" s="1"/>
  <c r="DR867" i="10" s="1"/>
  <c r="DS867" i="10" s="1"/>
  <c r="DT867" i="10" s="1"/>
  <c r="DU867" i="10" s="1"/>
  <c r="R867" i="10" s="1"/>
  <c r="DH870" i="10"/>
  <c r="DI870" i="10" s="1"/>
  <c r="DJ870" i="10" s="1"/>
  <c r="DK870" i="10" s="1"/>
  <c r="DL870" i="10" s="1"/>
  <c r="DM870" i="10" s="1"/>
  <c r="DN870" i="10" s="1"/>
  <c r="DO870" i="10" s="1"/>
  <c r="DP870" i="10" s="1"/>
  <c r="DQ870" i="10" s="1"/>
  <c r="DR870" i="10" s="1"/>
  <c r="DS870" i="10" s="1"/>
  <c r="DT870" i="10" s="1"/>
  <c r="DU870" i="10" s="1"/>
  <c r="R870" i="10" s="1"/>
  <c r="DH874" i="10"/>
  <c r="DI874" i="10" s="1"/>
  <c r="DJ874" i="10" s="1"/>
  <c r="DK874" i="10" s="1"/>
  <c r="DL874" i="10" s="1"/>
  <c r="DM874" i="10" s="1"/>
  <c r="DN874" i="10" s="1"/>
  <c r="DO874" i="10" s="1"/>
  <c r="DP874" i="10" s="1"/>
  <c r="DQ874" i="10" s="1"/>
  <c r="DR874" i="10" s="1"/>
  <c r="DS874" i="10" s="1"/>
  <c r="DT874" i="10" s="1"/>
  <c r="DU874" i="10" s="1"/>
  <c r="R874" i="10" s="1"/>
  <c r="DH878" i="10"/>
  <c r="DI878" i="10" s="1"/>
  <c r="DJ878" i="10" s="1"/>
  <c r="DK878" i="10" s="1"/>
  <c r="DL878" i="10" s="1"/>
  <c r="DM878" i="10" s="1"/>
  <c r="DN878" i="10" s="1"/>
  <c r="DO878" i="10" s="1"/>
  <c r="DP878" i="10" s="1"/>
  <c r="DQ878" i="10" s="1"/>
  <c r="DR878" i="10" s="1"/>
  <c r="DS878" i="10" s="1"/>
  <c r="DT878" i="10" s="1"/>
  <c r="DU878" i="10" s="1"/>
  <c r="R878" i="10" s="1"/>
  <c r="DH882" i="10"/>
  <c r="DI882" i="10" s="1"/>
  <c r="DJ882" i="10" s="1"/>
  <c r="DK882" i="10" s="1"/>
  <c r="DL882" i="10" s="1"/>
  <c r="DM882" i="10" s="1"/>
  <c r="DN882" i="10" s="1"/>
  <c r="DO882" i="10" s="1"/>
  <c r="DP882" i="10" s="1"/>
  <c r="DQ882" i="10" s="1"/>
  <c r="DR882" i="10" s="1"/>
  <c r="DS882" i="10" s="1"/>
  <c r="DT882" i="10" s="1"/>
  <c r="DU882" i="10" s="1"/>
  <c r="R882" i="10" s="1"/>
  <c r="DH885" i="10"/>
  <c r="DI885" i="10" s="1"/>
  <c r="DJ885" i="10" s="1"/>
  <c r="DK885" i="10" s="1"/>
  <c r="DL885" i="10" s="1"/>
  <c r="DM885" i="10" s="1"/>
  <c r="DN885" i="10" s="1"/>
  <c r="DO885" i="10" s="1"/>
  <c r="DP885" i="10" s="1"/>
  <c r="DQ885" i="10" s="1"/>
  <c r="DR885" i="10" s="1"/>
  <c r="DS885" i="10" s="1"/>
  <c r="DT885" i="10" s="1"/>
  <c r="DU885" i="10" s="1"/>
  <c r="R885" i="10" s="1"/>
  <c r="DH889" i="10"/>
  <c r="DI889" i="10" s="1"/>
  <c r="DJ889" i="10" s="1"/>
  <c r="DK889" i="10" s="1"/>
  <c r="DL889" i="10" s="1"/>
  <c r="DM889" i="10" s="1"/>
  <c r="DN889" i="10" s="1"/>
  <c r="DO889" i="10" s="1"/>
  <c r="DP889" i="10" s="1"/>
  <c r="DQ889" i="10" s="1"/>
  <c r="DR889" i="10" s="1"/>
  <c r="DS889" i="10" s="1"/>
  <c r="DT889" i="10" s="1"/>
  <c r="DU889" i="10" s="1"/>
  <c r="R889" i="10" s="1"/>
  <c r="DH893" i="10"/>
  <c r="DI893" i="10" s="1"/>
  <c r="DJ893" i="10" s="1"/>
  <c r="DK893" i="10" s="1"/>
  <c r="DL893" i="10" s="1"/>
  <c r="DM893" i="10" s="1"/>
  <c r="DN893" i="10" s="1"/>
  <c r="DO893" i="10" s="1"/>
  <c r="DP893" i="10" s="1"/>
  <c r="DQ893" i="10" s="1"/>
  <c r="DR893" i="10" s="1"/>
  <c r="DS893" i="10" s="1"/>
  <c r="DT893" i="10" s="1"/>
  <c r="DU893" i="10" s="1"/>
  <c r="R893" i="10" s="1"/>
  <c r="DH897" i="10"/>
  <c r="DI897" i="10" s="1"/>
  <c r="DJ897" i="10" s="1"/>
  <c r="DK897" i="10" s="1"/>
  <c r="DL897" i="10" s="1"/>
  <c r="DM897" i="10" s="1"/>
  <c r="DN897" i="10" s="1"/>
  <c r="DO897" i="10" s="1"/>
  <c r="DP897" i="10" s="1"/>
  <c r="DQ897" i="10" s="1"/>
  <c r="DR897" i="10" s="1"/>
  <c r="DS897" i="10" s="1"/>
  <c r="DT897" i="10" s="1"/>
  <c r="DU897" i="10" s="1"/>
  <c r="R897" i="10" s="1"/>
  <c r="DH901" i="10"/>
  <c r="DI901" i="10" s="1"/>
  <c r="DJ901" i="10" s="1"/>
  <c r="DK901" i="10" s="1"/>
  <c r="DL901" i="10" s="1"/>
  <c r="DM901" i="10" s="1"/>
  <c r="DN901" i="10" s="1"/>
  <c r="DO901" i="10" s="1"/>
  <c r="DP901" i="10" s="1"/>
  <c r="DQ901" i="10" s="1"/>
  <c r="DR901" i="10" s="1"/>
  <c r="DS901" i="10" s="1"/>
  <c r="DT901" i="10" s="1"/>
  <c r="DU901" i="10" s="1"/>
  <c r="R901" i="10" s="1"/>
  <c r="DH905" i="10"/>
  <c r="DI905" i="10" s="1"/>
  <c r="DJ905" i="10" s="1"/>
  <c r="DK905" i="10" s="1"/>
  <c r="DL905" i="10" s="1"/>
  <c r="DM905" i="10" s="1"/>
  <c r="DN905" i="10" s="1"/>
  <c r="DO905" i="10" s="1"/>
  <c r="DP905" i="10" s="1"/>
  <c r="DQ905" i="10" s="1"/>
  <c r="DR905" i="10" s="1"/>
  <c r="DS905" i="10" s="1"/>
  <c r="DT905" i="10" s="1"/>
  <c r="DU905" i="10" s="1"/>
  <c r="R905" i="10" s="1"/>
  <c r="DH913" i="10"/>
  <c r="DI913" i="10" s="1"/>
  <c r="DJ913" i="10" s="1"/>
  <c r="DK913" i="10" s="1"/>
  <c r="DL913" i="10" s="1"/>
  <c r="DM913" i="10" s="1"/>
  <c r="DN913" i="10" s="1"/>
  <c r="DO913" i="10" s="1"/>
  <c r="DP913" i="10" s="1"/>
  <c r="DQ913" i="10" s="1"/>
  <c r="DR913" i="10" s="1"/>
  <c r="DS913" i="10" s="1"/>
  <c r="DT913" i="10" s="1"/>
  <c r="DU913" i="10" s="1"/>
  <c r="R913" i="10" s="1"/>
  <c r="DH917" i="10"/>
  <c r="DI917" i="10" s="1"/>
  <c r="DJ917" i="10" s="1"/>
  <c r="DK917" i="10" s="1"/>
  <c r="DL917" i="10" s="1"/>
  <c r="DM917" i="10" s="1"/>
  <c r="DN917" i="10" s="1"/>
  <c r="DO917" i="10" s="1"/>
  <c r="DP917" i="10" s="1"/>
  <c r="DQ917" i="10" s="1"/>
  <c r="DR917" i="10" s="1"/>
  <c r="DS917" i="10" s="1"/>
  <c r="DT917" i="10" s="1"/>
  <c r="DU917" i="10" s="1"/>
  <c r="R917" i="10" s="1"/>
  <c r="DH921" i="10"/>
  <c r="DI921" i="10" s="1"/>
  <c r="DJ921" i="10" s="1"/>
  <c r="DK921" i="10" s="1"/>
  <c r="DL921" i="10" s="1"/>
  <c r="DM921" i="10" s="1"/>
  <c r="DN921" i="10" s="1"/>
  <c r="DO921" i="10" s="1"/>
  <c r="DP921" i="10" s="1"/>
  <c r="DQ921" i="10" s="1"/>
  <c r="DR921" i="10" s="1"/>
  <c r="DS921" i="10" s="1"/>
  <c r="DT921" i="10" s="1"/>
  <c r="DU921" i="10" s="1"/>
  <c r="R921" i="10" s="1"/>
  <c r="DH928" i="10"/>
  <c r="DI928" i="10" s="1"/>
  <c r="DJ928" i="10" s="1"/>
  <c r="DK928" i="10" s="1"/>
  <c r="DL928" i="10" s="1"/>
  <c r="DM928" i="10" s="1"/>
  <c r="DN928" i="10" s="1"/>
  <c r="DO928" i="10" s="1"/>
  <c r="DP928" i="10" s="1"/>
  <c r="DQ928" i="10" s="1"/>
  <c r="DR928" i="10" s="1"/>
  <c r="DS928" i="10" s="1"/>
  <c r="DT928" i="10" s="1"/>
  <c r="DU928" i="10" s="1"/>
  <c r="R928" i="10" s="1"/>
  <c r="DH937" i="10"/>
  <c r="DI937" i="10" s="1"/>
  <c r="DJ937" i="10" s="1"/>
  <c r="DK937" i="10" s="1"/>
  <c r="DL937" i="10" s="1"/>
  <c r="DM937" i="10" s="1"/>
  <c r="DN937" i="10" s="1"/>
  <c r="DO937" i="10" s="1"/>
  <c r="DP937" i="10" s="1"/>
  <c r="DQ937" i="10" s="1"/>
  <c r="DR937" i="10" s="1"/>
  <c r="DS937" i="10" s="1"/>
  <c r="DT937" i="10" s="1"/>
  <c r="DU937" i="10" s="1"/>
  <c r="R937" i="10" s="1"/>
  <c r="DH941" i="10"/>
  <c r="DI941" i="10" s="1"/>
  <c r="DJ941" i="10" s="1"/>
  <c r="DK941" i="10" s="1"/>
  <c r="DL941" i="10" s="1"/>
  <c r="DM941" i="10" s="1"/>
  <c r="DN941" i="10" s="1"/>
  <c r="DO941" i="10" s="1"/>
  <c r="DP941" i="10" s="1"/>
  <c r="DQ941" i="10" s="1"/>
  <c r="DR941" i="10" s="1"/>
  <c r="DS941" i="10" s="1"/>
  <c r="DT941" i="10" s="1"/>
  <c r="DU941" i="10" s="1"/>
  <c r="R941" i="10" s="1"/>
  <c r="DH945" i="10"/>
  <c r="DI945" i="10" s="1"/>
  <c r="DJ945" i="10" s="1"/>
  <c r="DK945" i="10" s="1"/>
  <c r="DL945" i="10" s="1"/>
  <c r="DM945" i="10" s="1"/>
  <c r="DN945" i="10" s="1"/>
  <c r="DO945" i="10" s="1"/>
  <c r="DP945" i="10" s="1"/>
  <c r="DQ945" i="10" s="1"/>
  <c r="DR945" i="10" s="1"/>
  <c r="DS945" i="10" s="1"/>
  <c r="DT945" i="10" s="1"/>
  <c r="DU945" i="10" s="1"/>
  <c r="R945" i="10" s="1"/>
  <c r="DH949" i="10"/>
  <c r="DI949" i="10" s="1"/>
  <c r="DJ949" i="10" s="1"/>
  <c r="DK949" i="10" s="1"/>
  <c r="DL949" i="10" s="1"/>
  <c r="DM949" i="10" s="1"/>
  <c r="DN949" i="10" s="1"/>
  <c r="DO949" i="10" s="1"/>
  <c r="DP949" i="10" s="1"/>
  <c r="DQ949" i="10" s="1"/>
  <c r="DR949" i="10" s="1"/>
  <c r="DS949" i="10" s="1"/>
  <c r="DT949" i="10" s="1"/>
  <c r="DU949" i="10" s="1"/>
  <c r="R949" i="10" s="1"/>
  <c r="DH953" i="10"/>
  <c r="DI953" i="10" s="1"/>
  <c r="DJ953" i="10" s="1"/>
  <c r="DK953" i="10" s="1"/>
  <c r="DL953" i="10" s="1"/>
  <c r="DM953" i="10" s="1"/>
  <c r="DN953" i="10" s="1"/>
  <c r="DO953" i="10" s="1"/>
  <c r="DP953" i="10" s="1"/>
  <c r="DQ953" i="10" s="1"/>
  <c r="DR953" i="10" s="1"/>
  <c r="DS953" i="10" s="1"/>
  <c r="DT953" i="10" s="1"/>
  <c r="DU953" i="10" s="1"/>
  <c r="R953" i="10" s="1"/>
  <c r="DH960" i="10"/>
  <c r="DI960" i="10" s="1"/>
  <c r="DJ960" i="10" s="1"/>
  <c r="DK960" i="10" s="1"/>
  <c r="DL960" i="10" s="1"/>
  <c r="DM960" i="10" s="1"/>
  <c r="DN960" i="10" s="1"/>
  <c r="DO960" i="10" s="1"/>
  <c r="DP960" i="10" s="1"/>
  <c r="DQ960" i="10" s="1"/>
  <c r="DR960" i="10" s="1"/>
  <c r="DS960" i="10" s="1"/>
  <c r="DT960" i="10" s="1"/>
  <c r="DU960" i="10" s="1"/>
  <c r="R960" i="10" s="1"/>
  <c r="DH969" i="10"/>
  <c r="DI969" i="10" s="1"/>
  <c r="DJ969" i="10" s="1"/>
  <c r="DK969" i="10" s="1"/>
  <c r="DL969" i="10" s="1"/>
  <c r="DM969" i="10" s="1"/>
  <c r="DN969" i="10" s="1"/>
  <c r="DO969" i="10" s="1"/>
  <c r="DP969" i="10" s="1"/>
  <c r="DQ969" i="10" s="1"/>
  <c r="DR969" i="10" s="1"/>
  <c r="DS969" i="10" s="1"/>
  <c r="DT969" i="10" s="1"/>
  <c r="DU969" i="10" s="1"/>
  <c r="R969" i="10" s="1"/>
  <c r="DH973" i="10"/>
  <c r="DI973" i="10" s="1"/>
  <c r="DJ973" i="10" s="1"/>
  <c r="DK973" i="10" s="1"/>
  <c r="DL973" i="10" s="1"/>
  <c r="DM973" i="10" s="1"/>
  <c r="DN973" i="10" s="1"/>
  <c r="DO973" i="10" s="1"/>
  <c r="DP973" i="10" s="1"/>
  <c r="DQ973" i="10" s="1"/>
  <c r="DR973" i="10" s="1"/>
  <c r="DS973" i="10" s="1"/>
  <c r="DT973" i="10" s="1"/>
  <c r="DU973" i="10" s="1"/>
  <c r="R973" i="10" s="1"/>
  <c r="DH977" i="10"/>
  <c r="DI977" i="10" s="1"/>
  <c r="DJ977" i="10" s="1"/>
  <c r="DK977" i="10" s="1"/>
  <c r="DL977" i="10" s="1"/>
  <c r="DM977" i="10" s="1"/>
  <c r="DN977" i="10" s="1"/>
  <c r="DO977" i="10" s="1"/>
  <c r="DP977" i="10" s="1"/>
  <c r="DQ977" i="10" s="1"/>
  <c r="DR977" i="10" s="1"/>
  <c r="DS977" i="10" s="1"/>
  <c r="DT977" i="10" s="1"/>
  <c r="DU977" i="10" s="1"/>
  <c r="R977" i="10" s="1"/>
  <c r="DH980" i="10"/>
  <c r="DI980" i="10" s="1"/>
  <c r="DJ980" i="10" s="1"/>
  <c r="DK980" i="10" s="1"/>
  <c r="DL980" i="10" s="1"/>
  <c r="DM980" i="10" s="1"/>
  <c r="DN980" i="10" s="1"/>
  <c r="DO980" i="10" s="1"/>
  <c r="DP980" i="10" s="1"/>
  <c r="DQ980" i="10" s="1"/>
  <c r="DR980" i="10" s="1"/>
  <c r="DS980" i="10" s="1"/>
  <c r="DT980" i="10" s="1"/>
  <c r="DU980" i="10" s="1"/>
  <c r="R980" i="10" s="1"/>
  <c r="DH983" i="10"/>
  <c r="DI983" i="10" s="1"/>
  <c r="DJ983" i="10" s="1"/>
  <c r="DK983" i="10" s="1"/>
  <c r="DL983" i="10" s="1"/>
  <c r="DM983" i="10" s="1"/>
  <c r="DN983" i="10" s="1"/>
  <c r="DO983" i="10" s="1"/>
  <c r="DP983" i="10" s="1"/>
  <c r="DQ983" i="10" s="1"/>
  <c r="DR983" i="10" s="1"/>
  <c r="DS983" i="10" s="1"/>
  <c r="DT983" i="10" s="1"/>
  <c r="DU983" i="10" s="1"/>
  <c r="R983" i="10" s="1"/>
  <c r="DH987" i="10"/>
  <c r="DI987" i="10" s="1"/>
  <c r="DJ987" i="10" s="1"/>
  <c r="DK987" i="10" s="1"/>
  <c r="DL987" i="10" s="1"/>
  <c r="DM987" i="10" s="1"/>
  <c r="DN987" i="10" s="1"/>
  <c r="DO987" i="10" s="1"/>
  <c r="DP987" i="10" s="1"/>
  <c r="DQ987" i="10" s="1"/>
  <c r="DR987" i="10" s="1"/>
  <c r="DS987" i="10" s="1"/>
  <c r="DT987" i="10" s="1"/>
  <c r="DU987" i="10" s="1"/>
  <c r="R987" i="10" s="1"/>
  <c r="DH991" i="10"/>
  <c r="DI991" i="10" s="1"/>
  <c r="DJ991" i="10" s="1"/>
  <c r="DK991" i="10" s="1"/>
  <c r="DL991" i="10" s="1"/>
  <c r="DM991" i="10" s="1"/>
  <c r="DN991" i="10" s="1"/>
  <c r="DO991" i="10" s="1"/>
  <c r="DP991" i="10" s="1"/>
  <c r="DQ991" i="10" s="1"/>
  <c r="DR991" i="10" s="1"/>
  <c r="DS991" i="10" s="1"/>
  <c r="DT991" i="10" s="1"/>
  <c r="DU991" i="10" s="1"/>
  <c r="R991" i="10" s="1"/>
  <c r="DH995" i="10"/>
  <c r="DI995" i="10" s="1"/>
  <c r="DJ995" i="10" s="1"/>
  <c r="DK995" i="10" s="1"/>
  <c r="DL995" i="10" s="1"/>
  <c r="DM995" i="10" s="1"/>
  <c r="DN995" i="10" s="1"/>
  <c r="DO995" i="10" s="1"/>
  <c r="DP995" i="10" s="1"/>
  <c r="DQ995" i="10" s="1"/>
  <c r="DR995" i="10" s="1"/>
  <c r="DS995" i="10" s="1"/>
  <c r="DT995" i="10" s="1"/>
  <c r="DU995" i="10" s="1"/>
  <c r="R995" i="10" s="1"/>
  <c r="DH998" i="10"/>
  <c r="DI998" i="10" s="1"/>
  <c r="DJ998" i="10" s="1"/>
  <c r="DK998" i="10" s="1"/>
  <c r="DL998" i="10" s="1"/>
  <c r="DM998" i="10" s="1"/>
  <c r="DN998" i="10" s="1"/>
  <c r="DO998" i="10" s="1"/>
  <c r="DP998" i="10" s="1"/>
  <c r="DQ998" i="10" s="1"/>
  <c r="DR998" i="10" s="1"/>
  <c r="DS998" i="10" s="1"/>
  <c r="DT998" i="10" s="1"/>
  <c r="DU998" i="10" s="1"/>
  <c r="R998" i="10" s="1"/>
  <c r="DH1002" i="10"/>
  <c r="DI1002" i="10" s="1"/>
  <c r="DJ1002" i="10" s="1"/>
  <c r="DK1002" i="10" s="1"/>
  <c r="DL1002" i="10" s="1"/>
  <c r="DM1002" i="10" s="1"/>
  <c r="DN1002" i="10" s="1"/>
  <c r="DO1002" i="10" s="1"/>
  <c r="DP1002" i="10" s="1"/>
  <c r="DQ1002" i="10" s="1"/>
  <c r="DR1002" i="10" s="1"/>
  <c r="DS1002" i="10" s="1"/>
  <c r="DT1002" i="10" s="1"/>
  <c r="DU1002" i="10" s="1"/>
  <c r="R1002" i="10" s="1"/>
  <c r="DH1006" i="10"/>
  <c r="DI1006" i="10" s="1"/>
  <c r="DJ1006" i="10" s="1"/>
  <c r="DK1006" i="10" s="1"/>
  <c r="DL1006" i="10" s="1"/>
  <c r="DM1006" i="10" s="1"/>
  <c r="DN1006" i="10" s="1"/>
  <c r="DO1006" i="10" s="1"/>
  <c r="DP1006" i="10" s="1"/>
  <c r="DQ1006" i="10" s="1"/>
  <c r="DR1006" i="10" s="1"/>
  <c r="DS1006" i="10" s="1"/>
  <c r="DT1006" i="10" s="1"/>
  <c r="DU1006" i="10" s="1"/>
  <c r="R1006" i="10" s="1"/>
  <c r="DH1010" i="10"/>
  <c r="DI1010" i="10" s="1"/>
  <c r="DJ1010" i="10" s="1"/>
  <c r="DK1010" i="10" s="1"/>
  <c r="DL1010" i="10" s="1"/>
  <c r="DM1010" i="10" s="1"/>
  <c r="DN1010" i="10" s="1"/>
  <c r="DO1010" i="10" s="1"/>
  <c r="DP1010" i="10" s="1"/>
  <c r="DQ1010" i="10" s="1"/>
  <c r="DR1010" i="10" s="1"/>
  <c r="DS1010" i="10" s="1"/>
  <c r="DT1010" i="10" s="1"/>
  <c r="DU1010" i="10" s="1"/>
  <c r="R1010" i="10" s="1"/>
  <c r="DH1013" i="10"/>
  <c r="DI1013" i="10" s="1"/>
  <c r="DJ1013" i="10" s="1"/>
  <c r="DK1013" i="10" s="1"/>
  <c r="DL1013" i="10" s="1"/>
  <c r="DM1013" i="10" s="1"/>
  <c r="DN1013" i="10" s="1"/>
  <c r="DO1013" i="10" s="1"/>
  <c r="DP1013" i="10" s="1"/>
  <c r="DQ1013" i="10" s="1"/>
  <c r="DR1013" i="10" s="1"/>
  <c r="DS1013" i="10" s="1"/>
  <c r="DT1013" i="10" s="1"/>
  <c r="DU1013" i="10" s="1"/>
  <c r="R1013" i="10" s="1"/>
  <c r="DH1019" i="10"/>
  <c r="DI1019" i="10" s="1"/>
  <c r="DJ1019" i="10" s="1"/>
  <c r="DK1019" i="10" s="1"/>
  <c r="DL1019" i="10" s="1"/>
  <c r="DM1019" i="10" s="1"/>
  <c r="DN1019" i="10" s="1"/>
  <c r="DO1019" i="10" s="1"/>
  <c r="DP1019" i="10" s="1"/>
  <c r="DQ1019" i="10" s="1"/>
  <c r="DR1019" i="10" s="1"/>
  <c r="DS1019" i="10" s="1"/>
  <c r="DT1019" i="10" s="1"/>
  <c r="DU1019" i="10" s="1"/>
  <c r="R1019" i="10" s="1"/>
  <c r="DH1021" i="10"/>
  <c r="DI1021" i="10" s="1"/>
  <c r="DJ1021" i="10" s="1"/>
  <c r="DK1021" i="10" s="1"/>
  <c r="DL1021" i="10" s="1"/>
  <c r="DM1021" i="10" s="1"/>
  <c r="DN1021" i="10" s="1"/>
  <c r="DO1021" i="10" s="1"/>
  <c r="DP1021" i="10" s="1"/>
  <c r="DQ1021" i="10" s="1"/>
  <c r="DR1021" i="10" s="1"/>
  <c r="DS1021" i="10" s="1"/>
  <c r="DT1021" i="10" s="1"/>
  <c r="DU1021" i="10" s="1"/>
  <c r="R1021" i="10" s="1"/>
  <c r="DH1023" i="10"/>
  <c r="DI1023" i="10" s="1"/>
  <c r="DJ1023" i="10" s="1"/>
  <c r="DK1023" i="10" s="1"/>
  <c r="DL1023" i="10" s="1"/>
  <c r="DM1023" i="10" s="1"/>
  <c r="DN1023" i="10" s="1"/>
  <c r="DO1023" i="10" s="1"/>
  <c r="DP1023" i="10" s="1"/>
  <c r="DQ1023" i="10" s="1"/>
  <c r="DR1023" i="10" s="1"/>
  <c r="DS1023" i="10" s="1"/>
  <c r="DT1023" i="10" s="1"/>
  <c r="DU1023" i="10" s="1"/>
  <c r="R1023" i="10" s="1"/>
  <c r="DH1026" i="10"/>
  <c r="DI1026" i="10" s="1"/>
  <c r="DJ1026" i="10" s="1"/>
  <c r="DK1026" i="10" s="1"/>
  <c r="DL1026" i="10" s="1"/>
  <c r="DM1026" i="10" s="1"/>
  <c r="DN1026" i="10" s="1"/>
  <c r="DO1026" i="10" s="1"/>
  <c r="DP1026" i="10" s="1"/>
  <c r="DQ1026" i="10" s="1"/>
  <c r="DR1026" i="10" s="1"/>
  <c r="DS1026" i="10" s="1"/>
  <c r="DT1026" i="10" s="1"/>
  <c r="DU1026" i="10" s="1"/>
  <c r="R1026" i="10" s="1"/>
  <c r="DH1030" i="10"/>
  <c r="DI1030" i="10" s="1"/>
  <c r="DJ1030" i="10" s="1"/>
  <c r="DK1030" i="10" s="1"/>
  <c r="DL1030" i="10" s="1"/>
  <c r="DM1030" i="10" s="1"/>
  <c r="DN1030" i="10" s="1"/>
  <c r="DO1030" i="10" s="1"/>
  <c r="DP1030" i="10" s="1"/>
  <c r="DQ1030" i="10" s="1"/>
  <c r="DR1030" i="10" s="1"/>
  <c r="DS1030" i="10" s="1"/>
  <c r="DT1030" i="10" s="1"/>
  <c r="DU1030" i="10" s="1"/>
  <c r="R1030" i="10" s="1"/>
  <c r="DH1034" i="10"/>
  <c r="DI1034" i="10" s="1"/>
  <c r="DJ1034" i="10" s="1"/>
  <c r="DK1034" i="10" s="1"/>
  <c r="DL1034" i="10" s="1"/>
  <c r="DM1034" i="10" s="1"/>
  <c r="DN1034" i="10" s="1"/>
  <c r="DO1034" i="10" s="1"/>
  <c r="DP1034" i="10" s="1"/>
  <c r="DQ1034" i="10" s="1"/>
  <c r="DR1034" i="10" s="1"/>
  <c r="DS1034" i="10" s="1"/>
  <c r="DT1034" i="10" s="1"/>
  <c r="DU1034" i="10" s="1"/>
  <c r="R1034" i="10" s="1"/>
  <c r="DH1043" i="10"/>
  <c r="DI1043" i="10" s="1"/>
  <c r="DJ1043" i="10" s="1"/>
  <c r="DK1043" i="10" s="1"/>
  <c r="DL1043" i="10" s="1"/>
  <c r="DM1043" i="10" s="1"/>
  <c r="DN1043" i="10" s="1"/>
  <c r="DO1043" i="10" s="1"/>
  <c r="DP1043" i="10" s="1"/>
  <c r="DQ1043" i="10" s="1"/>
  <c r="DR1043" i="10" s="1"/>
  <c r="DS1043" i="10" s="1"/>
  <c r="DT1043" i="10" s="1"/>
  <c r="DU1043" i="10" s="1"/>
  <c r="R1043" i="10" s="1"/>
  <c r="DH1047" i="10"/>
  <c r="DI1047" i="10" s="1"/>
  <c r="DJ1047" i="10" s="1"/>
  <c r="DK1047" i="10" s="1"/>
  <c r="DL1047" i="10" s="1"/>
  <c r="DM1047" i="10" s="1"/>
  <c r="DN1047" i="10" s="1"/>
  <c r="DO1047" i="10" s="1"/>
  <c r="DP1047" i="10" s="1"/>
  <c r="DQ1047" i="10" s="1"/>
  <c r="DR1047" i="10" s="1"/>
  <c r="DS1047" i="10" s="1"/>
  <c r="DT1047" i="10" s="1"/>
  <c r="DU1047" i="10" s="1"/>
  <c r="R1047" i="10" s="1"/>
  <c r="DH1051" i="10"/>
  <c r="DI1051" i="10" s="1"/>
  <c r="DJ1051" i="10" s="1"/>
  <c r="DK1051" i="10" s="1"/>
  <c r="DL1051" i="10" s="1"/>
  <c r="DM1051" i="10" s="1"/>
  <c r="DN1051" i="10" s="1"/>
  <c r="DO1051" i="10" s="1"/>
  <c r="DP1051" i="10" s="1"/>
  <c r="DQ1051" i="10" s="1"/>
  <c r="DR1051" i="10" s="1"/>
  <c r="DS1051" i="10" s="1"/>
  <c r="DT1051" i="10" s="1"/>
  <c r="DU1051" i="10" s="1"/>
  <c r="R1051" i="10" s="1"/>
  <c r="DH1053" i="10"/>
  <c r="DI1053" i="10" s="1"/>
  <c r="DJ1053" i="10" s="1"/>
  <c r="DK1053" i="10" s="1"/>
  <c r="DL1053" i="10" s="1"/>
  <c r="DM1053" i="10" s="1"/>
  <c r="DN1053" i="10" s="1"/>
  <c r="DO1053" i="10" s="1"/>
  <c r="DP1053" i="10" s="1"/>
  <c r="DQ1053" i="10" s="1"/>
  <c r="DR1053" i="10" s="1"/>
  <c r="DS1053" i="10" s="1"/>
  <c r="DT1053" i="10" s="1"/>
  <c r="DU1053" i="10" s="1"/>
  <c r="R1053" i="10" s="1"/>
  <c r="DH1057" i="10"/>
  <c r="DI1057" i="10" s="1"/>
  <c r="DJ1057" i="10" s="1"/>
  <c r="DK1057" i="10" s="1"/>
  <c r="DL1057" i="10" s="1"/>
  <c r="DM1057" i="10" s="1"/>
  <c r="DN1057" i="10" s="1"/>
  <c r="DO1057" i="10" s="1"/>
  <c r="DP1057" i="10" s="1"/>
  <c r="DQ1057" i="10" s="1"/>
  <c r="DR1057" i="10" s="1"/>
  <c r="DS1057" i="10" s="1"/>
  <c r="DT1057" i="10" s="1"/>
  <c r="DU1057" i="10" s="1"/>
  <c r="R1057" i="10" s="1"/>
  <c r="DH1060" i="10"/>
  <c r="DI1060" i="10" s="1"/>
  <c r="DJ1060" i="10" s="1"/>
  <c r="DK1060" i="10" s="1"/>
  <c r="DL1060" i="10" s="1"/>
  <c r="DM1060" i="10" s="1"/>
  <c r="DN1060" i="10" s="1"/>
  <c r="DO1060" i="10" s="1"/>
  <c r="DP1060" i="10" s="1"/>
  <c r="DQ1060" i="10" s="1"/>
  <c r="DR1060" i="10" s="1"/>
  <c r="DS1060" i="10" s="1"/>
  <c r="DT1060" i="10" s="1"/>
  <c r="DU1060" i="10" s="1"/>
  <c r="R1060" i="10" s="1"/>
  <c r="DH1069" i="10"/>
  <c r="DI1069" i="10" s="1"/>
  <c r="DJ1069" i="10" s="1"/>
  <c r="DK1069" i="10" s="1"/>
  <c r="DL1069" i="10" s="1"/>
  <c r="DM1069" i="10" s="1"/>
  <c r="DN1069" i="10" s="1"/>
  <c r="DO1069" i="10" s="1"/>
  <c r="DP1069" i="10" s="1"/>
  <c r="DQ1069" i="10" s="1"/>
  <c r="DR1069" i="10" s="1"/>
  <c r="DS1069" i="10" s="1"/>
  <c r="DT1069" i="10" s="1"/>
  <c r="DU1069" i="10" s="1"/>
  <c r="R1069" i="10" s="1"/>
  <c r="DH1073" i="10"/>
  <c r="DI1073" i="10" s="1"/>
  <c r="DJ1073" i="10" s="1"/>
  <c r="DK1073" i="10" s="1"/>
  <c r="DL1073" i="10" s="1"/>
  <c r="DM1073" i="10" s="1"/>
  <c r="DN1073" i="10" s="1"/>
  <c r="DO1073" i="10" s="1"/>
  <c r="DP1073" i="10" s="1"/>
  <c r="DQ1073" i="10" s="1"/>
  <c r="DR1073" i="10" s="1"/>
  <c r="DS1073" i="10" s="1"/>
  <c r="DT1073" i="10" s="1"/>
  <c r="DU1073" i="10" s="1"/>
  <c r="R1073" i="10" s="1"/>
  <c r="DH1078" i="10"/>
  <c r="DI1078" i="10" s="1"/>
  <c r="DJ1078" i="10" s="1"/>
  <c r="DK1078" i="10" s="1"/>
  <c r="DL1078" i="10" s="1"/>
  <c r="DM1078" i="10" s="1"/>
  <c r="DN1078" i="10" s="1"/>
  <c r="DO1078" i="10" s="1"/>
  <c r="DP1078" i="10" s="1"/>
  <c r="DQ1078" i="10" s="1"/>
  <c r="DR1078" i="10" s="1"/>
  <c r="DS1078" i="10" s="1"/>
  <c r="DT1078" i="10" s="1"/>
  <c r="DU1078" i="10" s="1"/>
  <c r="R1078" i="10" s="1"/>
  <c r="DH1080" i="10"/>
  <c r="DI1080" i="10" s="1"/>
  <c r="DJ1080" i="10" s="1"/>
  <c r="DK1080" i="10" s="1"/>
  <c r="DL1080" i="10" s="1"/>
  <c r="DM1080" i="10" s="1"/>
  <c r="DN1080" i="10" s="1"/>
  <c r="DO1080" i="10" s="1"/>
  <c r="DP1080" i="10" s="1"/>
  <c r="DQ1080" i="10" s="1"/>
  <c r="DR1080" i="10" s="1"/>
  <c r="DS1080" i="10" s="1"/>
  <c r="DT1080" i="10" s="1"/>
  <c r="DU1080" i="10" s="1"/>
  <c r="R1080" i="10" s="1"/>
  <c r="DH1082" i="10"/>
  <c r="DI1082" i="10" s="1"/>
  <c r="DJ1082" i="10" s="1"/>
  <c r="DK1082" i="10" s="1"/>
  <c r="DL1082" i="10" s="1"/>
  <c r="DM1082" i="10" s="1"/>
  <c r="DN1082" i="10" s="1"/>
  <c r="DO1082" i="10" s="1"/>
  <c r="DP1082" i="10" s="1"/>
  <c r="DQ1082" i="10" s="1"/>
  <c r="DR1082" i="10" s="1"/>
  <c r="DS1082" i="10" s="1"/>
  <c r="DT1082" i="10" s="1"/>
  <c r="DU1082" i="10" s="1"/>
  <c r="R1082" i="10" s="1"/>
  <c r="DH1086" i="10"/>
  <c r="DI1086" i="10" s="1"/>
  <c r="DJ1086" i="10" s="1"/>
  <c r="DK1086" i="10" s="1"/>
  <c r="DL1086" i="10" s="1"/>
  <c r="DM1086" i="10" s="1"/>
  <c r="DN1086" i="10" s="1"/>
  <c r="DO1086" i="10" s="1"/>
  <c r="DP1086" i="10" s="1"/>
  <c r="DQ1086" i="10" s="1"/>
  <c r="DR1086" i="10" s="1"/>
  <c r="DS1086" i="10" s="1"/>
  <c r="DT1086" i="10" s="1"/>
  <c r="DU1086" i="10" s="1"/>
  <c r="R1086" i="10" s="1"/>
  <c r="DH1089" i="10"/>
  <c r="DI1089" i="10" s="1"/>
  <c r="DJ1089" i="10" s="1"/>
  <c r="DK1089" i="10" s="1"/>
  <c r="DL1089" i="10" s="1"/>
  <c r="DM1089" i="10" s="1"/>
  <c r="DN1089" i="10" s="1"/>
  <c r="DO1089" i="10" s="1"/>
  <c r="DP1089" i="10" s="1"/>
  <c r="DQ1089" i="10" s="1"/>
  <c r="DR1089" i="10" s="1"/>
  <c r="DS1089" i="10" s="1"/>
  <c r="DT1089" i="10" s="1"/>
  <c r="DU1089" i="10" s="1"/>
  <c r="R1089" i="10" s="1"/>
  <c r="DH1092" i="10"/>
  <c r="DI1092" i="10" s="1"/>
  <c r="DJ1092" i="10" s="1"/>
  <c r="DK1092" i="10" s="1"/>
  <c r="DL1092" i="10" s="1"/>
  <c r="DM1092" i="10" s="1"/>
  <c r="DN1092" i="10" s="1"/>
  <c r="DO1092" i="10" s="1"/>
  <c r="DP1092" i="10" s="1"/>
  <c r="DQ1092" i="10" s="1"/>
  <c r="DR1092" i="10" s="1"/>
  <c r="DS1092" i="10" s="1"/>
  <c r="DT1092" i="10" s="1"/>
  <c r="DU1092" i="10" s="1"/>
  <c r="R1092" i="10" s="1"/>
  <c r="DH1101" i="10"/>
  <c r="DI1101" i="10" s="1"/>
  <c r="DJ1101" i="10" s="1"/>
  <c r="DK1101" i="10" s="1"/>
  <c r="DL1101" i="10" s="1"/>
  <c r="DM1101" i="10" s="1"/>
  <c r="DN1101" i="10" s="1"/>
  <c r="DO1101" i="10" s="1"/>
  <c r="DP1101" i="10" s="1"/>
  <c r="DQ1101" i="10" s="1"/>
  <c r="DR1101" i="10" s="1"/>
  <c r="DS1101" i="10" s="1"/>
  <c r="DT1101" i="10" s="1"/>
  <c r="DU1101" i="10" s="1"/>
  <c r="R1101" i="10" s="1"/>
  <c r="DH1105" i="10"/>
  <c r="DI1105" i="10" s="1"/>
  <c r="DJ1105" i="10" s="1"/>
  <c r="DK1105" i="10" s="1"/>
  <c r="DL1105" i="10" s="1"/>
  <c r="DM1105" i="10" s="1"/>
  <c r="DN1105" i="10" s="1"/>
  <c r="DO1105" i="10" s="1"/>
  <c r="DP1105" i="10" s="1"/>
  <c r="DQ1105" i="10" s="1"/>
  <c r="DR1105" i="10" s="1"/>
  <c r="DS1105" i="10" s="1"/>
  <c r="DT1105" i="10" s="1"/>
  <c r="DU1105" i="10" s="1"/>
  <c r="R1105" i="10" s="1"/>
  <c r="DH1108" i="10"/>
  <c r="DI1108" i="10" s="1"/>
  <c r="DJ1108" i="10" s="1"/>
  <c r="DK1108" i="10" s="1"/>
  <c r="DL1108" i="10" s="1"/>
  <c r="DM1108" i="10" s="1"/>
  <c r="DN1108" i="10" s="1"/>
  <c r="DO1108" i="10" s="1"/>
  <c r="DP1108" i="10" s="1"/>
  <c r="DQ1108" i="10" s="1"/>
  <c r="DR1108" i="10" s="1"/>
  <c r="DS1108" i="10" s="1"/>
  <c r="DT1108" i="10" s="1"/>
  <c r="DU1108" i="10" s="1"/>
  <c r="R1108" i="10" s="1"/>
  <c r="DH1119" i="10"/>
  <c r="DI1119" i="10" s="1"/>
  <c r="DJ1119" i="10" s="1"/>
  <c r="DK1119" i="10" s="1"/>
  <c r="DL1119" i="10" s="1"/>
  <c r="DM1119" i="10" s="1"/>
  <c r="DN1119" i="10" s="1"/>
  <c r="DO1119" i="10" s="1"/>
  <c r="DP1119" i="10" s="1"/>
  <c r="DQ1119" i="10" s="1"/>
  <c r="DR1119" i="10" s="1"/>
  <c r="DS1119" i="10" s="1"/>
  <c r="DT1119" i="10" s="1"/>
  <c r="DU1119" i="10" s="1"/>
  <c r="R1119" i="10" s="1"/>
  <c r="DH1121" i="10"/>
  <c r="DI1121" i="10" s="1"/>
  <c r="DJ1121" i="10" s="1"/>
  <c r="DK1121" i="10" s="1"/>
  <c r="DL1121" i="10" s="1"/>
  <c r="DM1121" i="10" s="1"/>
  <c r="DN1121" i="10" s="1"/>
  <c r="DO1121" i="10" s="1"/>
  <c r="DP1121" i="10" s="1"/>
  <c r="DQ1121" i="10" s="1"/>
  <c r="DR1121" i="10" s="1"/>
  <c r="DS1121" i="10" s="1"/>
  <c r="DT1121" i="10" s="1"/>
  <c r="DU1121" i="10" s="1"/>
  <c r="R1121" i="10" s="1"/>
  <c r="DH1123" i="10"/>
  <c r="DI1123" i="10" s="1"/>
  <c r="DJ1123" i="10" s="1"/>
  <c r="DK1123" i="10" s="1"/>
  <c r="DL1123" i="10" s="1"/>
  <c r="DM1123" i="10" s="1"/>
  <c r="DN1123" i="10" s="1"/>
  <c r="DO1123" i="10" s="1"/>
  <c r="DP1123" i="10" s="1"/>
  <c r="DQ1123" i="10" s="1"/>
  <c r="DR1123" i="10" s="1"/>
  <c r="DS1123" i="10" s="1"/>
  <c r="DT1123" i="10" s="1"/>
  <c r="DU1123" i="10" s="1"/>
  <c r="R1123" i="10" s="1"/>
  <c r="DH1126" i="10"/>
  <c r="DI1126" i="10" s="1"/>
  <c r="DJ1126" i="10" s="1"/>
  <c r="DK1126" i="10" s="1"/>
  <c r="DL1126" i="10" s="1"/>
  <c r="DM1126" i="10" s="1"/>
  <c r="DN1126" i="10" s="1"/>
  <c r="DO1126" i="10" s="1"/>
  <c r="DP1126" i="10" s="1"/>
  <c r="DQ1126" i="10" s="1"/>
  <c r="DR1126" i="10" s="1"/>
  <c r="DS1126" i="10" s="1"/>
  <c r="DT1126" i="10" s="1"/>
  <c r="DU1126" i="10" s="1"/>
  <c r="R1126" i="10" s="1"/>
  <c r="DH1130" i="10"/>
  <c r="DI1130" i="10" s="1"/>
  <c r="DJ1130" i="10" s="1"/>
  <c r="DK1130" i="10" s="1"/>
  <c r="DL1130" i="10" s="1"/>
  <c r="DM1130" i="10" s="1"/>
  <c r="DN1130" i="10" s="1"/>
  <c r="DO1130" i="10" s="1"/>
  <c r="DP1130" i="10" s="1"/>
  <c r="DQ1130" i="10" s="1"/>
  <c r="DR1130" i="10" s="1"/>
  <c r="DS1130" i="10" s="1"/>
  <c r="DT1130" i="10" s="1"/>
  <c r="DU1130" i="10" s="1"/>
  <c r="R1130" i="10" s="1"/>
  <c r="DH1134" i="10"/>
  <c r="DI1134" i="10" s="1"/>
  <c r="DJ1134" i="10" s="1"/>
  <c r="DK1134" i="10" s="1"/>
  <c r="DL1134" i="10" s="1"/>
  <c r="DM1134" i="10" s="1"/>
  <c r="DN1134" i="10" s="1"/>
  <c r="DO1134" i="10" s="1"/>
  <c r="DP1134" i="10" s="1"/>
  <c r="DQ1134" i="10" s="1"/>
  <c r="DR1134" i="10" s="1"/>
  <c r="DS1134" i="10" s="1"/>
  <c r="DT1134" i="10" s="1"/>
  <c r="DU1134" i="10" s="1"/>
  <c r="R1134" i="10" s="1"/>
  <c r="DH1138" i="10"/>
  <c r="DI1138" i="10" s="1"/>
  <c r="DJ1138" i="10" s="1"/>
  <c r="DK1138" i="10" s="1"/>
  <c r="DL1138" i="10" s="1"/>
  <c r="DM1138" i="10" s="1"/>
  <c r="DN1138" i="10" s="1"/>
  <c r="DO1138" i="10" s="1"/>
  <c r="DP1138" i="10" s="1"/>
  <c r="DQ1138" i="10" s="1"/>
  <c r="DR1138" i="10" s="1"/>
  <c r="DS1138" i="10" s="1"/>
  <c r="DT1138" i="10" s="1"/>
  <c r="DU1138" i="10" s="1"/>
  <c r="R1138" i="10" s="1"/>
  <c r="DH1142" i="10"/>
  <c r="DI1142" i="10" s="1"/>
  <c r="DJ1142" i="10" s="1"/>
  <c r="DK1142" i="10" s="1"/>
  <c r="DL1142" i="10" s="1"/>
  <c r="DM1142" i="10" s="1"/>
  <c r="DN1142" i="10" s="1"/>
  <c r="DO1142" i="10" s="1"/>
  <c r="DP1142" i="10" s="1"/>
  <c r="DQ1142" i="10" s="1"/>
  <c r="DR1142" i="10" s="1"/>
  <c r="DS1142" i="10" s="1"/>
  <c r="DT1142" i="10" s="1"/>
  <c r="DU1142" i="10" s="1"/>
  <c r="R1142" i="10" s="1"/>
  <c r="DH1146" i="10"/>
  <c r="DI1146" i="10" s="1"/>
  <c r="DJ1146" i="10" s="1"/>
  <c r="DK1146" i="10" s="1"/>
  <c r="DL1146" i="10" s="1"/>
  <c r="DM1146" i="10" s="1"/>
  <c r="DN1146" i="10" s="1"/>
  <c r="DO1146" i="10" s="1"/>
  <c r="DP1146" i="10" s="1"/>
  <c r="DQ1146" i="10" s="1"/>
  <c r="DR1146" i="10" s="1"/>
  <c r="DS1146" i="10" s="1"/>
  <c r="DT1146" i="10" s="1"/>
  <c r="DU1146" i="10" s="1"/>
  <c r="R1146" i="10" s="1"/>
  <c r="DH1150" i="10"/>
  <c r="DI1150" i="10" s="1"/>
  <c r="DJ1150" i="10" s="1"/>
  <c r="DK1150" i="10" s="1"/>
  <c r="DL1150" i="10" s="1"/>
  <c r="DM1150" i="10" s="1"/>
  <c r="DN1150" i="10" s="1"/>
  <c r="DO1150" i="10" s="1"/>
  <c r="DP1150" i="10" s="1"/>
  <c r="DQ1150" i="10" s="1"/>
  <c r="DR1150" i="10" s="1"/>
  <c r="DS1150" i="10" s="1"/>
  <c r="DT1150" i="10" s="1"/>
  <c r="DU1150" i="10" s="1"/>
  <c r="R1150" i="10" s="1"/>
  <c r="DH1153" i="10"/>
  <c r="DI1153" i="10" s="1"/>
  <c r="DJ1153" i="10" s="1"/>
  <c r="DK1153" i="10" s="1"/>
  <c r="DL1153" i="10" s="1"/>
  <c r="DM1153" i="10" s="1"/>
  <c r="DN1153" i="10" s="1"/>
  <c r="DO1153" i="10" s="1"/>
  <c r="DP1153" i="10" s="1"/>
  <c r="DQ1153" i="10" s="1"/>
  <c r="DR1153" i="10" s="1"/>
  <c r="DS1153" i="10" s="1"/>
  <c r="DT1153" i="10" s="1"/>
  <c r="DU1153" i="10" s="1"/>
  <c r="R1153" i="10" s="1"/>
  <c r="DI1156" i="10"/>
  <c r="DJ1156" i="10" s="1"/>
  <c r="DK1156" i="10" s="1"/>
  <c r="DL1156" i="10" s="1"/>
  <c r="DM1156" i="10" s="1"/>
  <c r="DN1156" i="10" s="1"/>
  <c r="DO1156" i="10" s="1"/>
  <c r="DP1156" i="10" s="1"/>
  <c r="DQ1156" i="10" s="1"/>
  <c r="DR1156" i="10" s="1"/>
  <c r="DS1156" i="10" s="1"/>
  <c r="DT1156" i="10" s="1"/>
  <c r="DU1156" i="10" s="1"/>
  <c r="R1156" i="10" s="1"/>
  <c r="DH1167" i="10"/>
  <c r="DI1167" i="10" s="1"/>
  <c r="DJ1167" i="10" s="1"/>
  <c r="DK1167" i="10" s="1"/>
  <c r="DL1167" i="10" s="1"/>
  <c r="DM1167" i="10" s="1"/>
  <c r="DN1167" i="10" s="1"/>
  <c r="DO1167" i="10" s="1"/>
  <c r="DP1167" i="10" s="1"/>
  <c r="DQ1167" i="10" s="1"/>
  <c r="DR1167" i="10" s="1"/>
  <c r="DS1167" i="10" s="1"/>
  <c r="DT1167" i="10" s="1"/>
  <c r="DU1167" i="10" s="1"/>
  <c r="R1167" i="10" s="1"/>
  <c r="DH1170" i="10"/>
  <c r="DI1170" i="10" s="1"/>
  <c r="DJ1170" i="10" s="1"/>
  <c r="DK1170" i="10" s="1"/>
  <c r="DL1170" i="10" s="1"/>
  <c r="DM1170" i="10" s="1"/>
  <c r="DN1170" i="10" s="1"/>
  <c r="DO1170" i="10" s="1"/>
  <c r="DP1170" i="10" s="1"/>
  <c r="DQ1170" i="10" s="1"/>
  <c r="DR1170" i="10" s="1"/>
  <c r="DS1170" i="10" s="1"/>
  <c r="DT1170" i="10" s="1"/>
  <c r="DU1170" i="10" s="1"/>
  <c r="R1170" i="10" s="1"/>
  <c r="DH1174" i="10"/>
  <c r="DI1174" i="10" s="1"/>
  <c r="DJ1174" i="10" s="1"/>
  <c r="DK1174" i="10" s="1"/>
  <c r="DL1174" i="10" s="1"/>
  <c r="DM1174" i="10" s="1"/>
  <c r="DN1174" i="10" s="1"/>
  <c r="DO1174" i="10" s="1"/>
  <c r="DP1174" i="10" s="1"/>
  <c r="DQ1174" i="10" s="1"/>
  <c r="DR1174" i="10" s="1"/>
  <c r="DS1174" i="10" s="1"/>
  <c r="DT1174" i="10" s="1"/>
  <c r="DU1174" i="10" s="1"/>
  <c r="R1174" i="10" s="1"/>
  <c r="DI1188" i="10"/>
  <c r="DJ1188" i="10" s="1"/>
  <c r="DK1188" i="10" s="1"/>
  <c r="DL1188" i="10" s="1"/>
  <c r="DM1188" i="10" s="1"/>
  <c r="DN1188" i="10" s="1"/>
  <c r="DO1188" i="10" s="1"/>
  <c r="DP1188" i="10" s="1"/>
  <c r="DQ1188" i="10" s="1"/>
  <c r="DR1188" i="10" s="1"/>
  <c r="DS1188" i="10" s="1"/>
  <c r="DT1188" i="10" s="1"/>
  <c r="DU1188" i="10" s="1"/>
  <c r="R1188" i="10" s="1"/>
  <c r="DH1193" i="10"/>
  <c r="DI1193" i="10" s="1"/>
  <c r="DJ1193" i="10" s="1"/>
  <c r="DK1193" i="10" s="1"/>
  <c r="DL1193" i="10" s="1"/>
  <c r="DM1193" i="10" s="1"/>
  <c r="DN1193" i="10" s="1"/>
  <c r="DO1193" i="10" s="1"/>
  <c r="DP1193" i="10" s="1"/>
  <c r="DQ1193" i="10" s="1"/>
  <c r="DR1193" i="10" s="1"/>
  <c r="DS1193" i="10" s="1"/>
  <c r="DT1193" i="10" s="1"/>
  <c r="DU1193" i="10" s="1"/>
  <c r="R1193" i="10" s="1"/>
  <c r="DH1197" i="10"/>
  <c r="DI1197" i="10" s="1"/>
  <c r="DJ1197" i="10" s="1"/>
  <c r="DK1197" i="10" s="1"/>
  <c r="DL1197" i="10" s="1"/>
  <c r="DM1197" i="10" s="1"/>
  <c r="DN1197" i="10" s="1"/>
  <c r="DO1197" i="10" s="1"/>
  <c r="DP1197" i="10" s="1"/>
  <c r="DQ1197" i="10" s="1"/>
  <c r="DR1197" i="10" s="1"/>
  <c r="DS1197" i="10" s="1"/>
  <c r="DT1197" i="10" s="1"/>
  <c r="DU1197" i="10" s="1"/>
  <c r="R1197" i="10" s="1"/>
  <c r="DI1204" i="10"/>
  <c r="DJ1204" i="10" s="1"/>
  <c r="DK1204" i="10" s="1"/>
  <c r="DL1204" i="10" s="1"/>
  <c r="DM1204" i="10" s="1"/>
  <c r="DN1204" i="10" s="1"/>
  <c r="DO1204" i="10" s="1"/>
  <c r="DP1204" i="10" s="1"/>
  <c r="DQ1204" i="10" s="1"/>
  <c r="DR1204" i="10" s="1"/>
  <c r="DS1204" i="10" s="1"/>
  <c r="DT1204" i="10" s="1"/>
  <c r="DU1204" i="10" s="1"/>
  <c r="R1204" i="10" s="1"/>
  <c r="DH1215" i="10"/>
  <c r="DI1215" i="10" s="1"/>
  <c r="DJ1215" i="10" s="1"/>
  <c r="DK1215" i="10" s="1"/>
  <c r="DL1215" i="10" s="1"/>
  <c r="DM1215" i="10" s="1"/>
  <c r="DN1215" i="10" s="1"/>
  <c r="DO1215" i="10" s="1"/>
  <c r="DP1215" i="10" s="1"/>
  <c r="DQ1215" i="10" s="1"/>
  <c r="DR1215" i="10" s="1"/>
  <c r="DS1215" i="10" s="1"/>
  <c r="DT1215" i="10" s="1"/>
  <c r="DU1215" i="10" s="1"/>
  <c r="R1215" i="10" s="1"/>
  <c r="DH1221" i="10"/>
  <c r="DI1221" i="10" s="1"/>
  <c r="DJ1221" i="10" s="1"/>
  <c r="DK1221" i="10" s="1"/>
  <c r="DL1221" i="10" s="1"/>
  <c r="DM1221" i="10" s="1"/>
  <c r="DN1221" i="10" s="1"/>
  <c r="DO1221" i="10" s="1"/>
  <c r="DP1221" i="10" s="1"/>
  <c r="DQ1221" i="10" s="1"/>
  <c r="DR1221" i="10" s="1"/>
  <c r="DS1221" i="10" s="1"/>
  <c r="DT1221" i="10" s="1"/>
  <c r="DU1221" i="10" s="1"/>
  <c r="R1221" i="10" s="1"/>
  <c r="DH1225" i="10"/>
  <c r="DI1225" i="10" s="1"/>
  <c r="DJ1225" i="10" s="1"/>
  <c r="DK1225" i="10" s="1"/>
  <c r="DL1225" i="10" s="1"/>
  <c r="DM1225" i="10" s="1"/>
  <c r="DN1225" i="10" s="1"/>
  <c r="DO1225" i="10" s="1"/>
  <c r="DP1225" i="10" s="1"/>
  <c r="DQ1225" i="10" s="1"/>
  <c r="DR1225" i="10" s="1"/>
  <c r="DS1225" i="10" s="1"/>
  <c r="DT1225" i="10" s="1"/>
  <c r="DU1225" i="10" s="1"/>
  <c r="R1225" i="10" s="1"/>
  <c r="DH1231" i="10"/>
  <c r="DI1231" i="10" s="1"/>
  <c r="DJ1231" i="10" s="1"/>
  <c r="DK1231" i="10" s="1"/>
  <c r="DL1231" i="10" s="1"/>
  <c r="DM1231" i="10" s="1"/>
  <c r="DN1231" i="10" s="1"/>
  <c r="DO1231" i="10" s="1"/>
  <c r="DP1231" i="10" s="1"/>
  <c r="DQ1231" i="10" s="1"/>
  <c r="DR1231" i="10" s="1"/>
  <c r="DS1231" i="10" s="1"/>
  <c r="DT1231" i="10" s="1"/>
  <c r="DU1231" i="10" s="1"/>
  <c r="R1231" i="10" s="1"/>
  <c r="DH1235" i="10"/>
  <c r="DI1235" i="10" s="1"/>
  <c r="DJ1235" i="10" s="1"/>
  <c r="DK1235" i="10" s="1"/>
  <c r="DL1235" i="10" s="1"/>
  <c r="DM1235" i="10" s="1"/>
  <c r="DN1235" i="10" s="1"/>
  <c r="DO1235" i="10" s="1"/>
  <c r="DP1235" i="10" s="1"/>
  <c r="DQ1235" i="10" s="1"/>
  <c r="DR1235" i="10" s="1"/>
  <c r="DS1235" i="10" s="1"/>
  <c r="DT1235" i="10" s="1"/>
  <c r="DU1235" i="10" s="1"/>
  <c r="R1235" i="10" s="1"/>
  <c r="DH1238" i="10"/>
  <c r="DI1238" i="10" s="1"/>
  <c r="DJ1238" i="10" s="1"/>
  <c r="DK1238" i="10" s="1"/>
  <c r="DL1238" i="10" s="1"/>
  <c r="DM1238" i="10" s="1"/>
  <c r="DN1238" i="10" s="1"/>
  <c r="DO1238" i="10" s="1"/>
  <c r="DP1238" i="10" s="1"/>
  <c r="DQ1238" i="10" s="1"/>
  <c r="DR1238" i="10" s="1"/>
  <c r="DS1238" i="10" s="1"/>
  <c r="DT1238" i="10" s="1"/>
  <c r="DU1238" i="10" s="1"/>
  <c r="R1238" i="10" s="1"/>
  <c r="DI1252" i="10"/>
  <c r="DJ1252" i="10" s="1"/>
  <c r="DK1252" i="10" s="1"/>
  <c r="DL1252" i="10" s="1"/>
  <c r="DM1252" i="10" s="1"/>
  <c r="DN1252" i="10" s="1"/>
  <c r="DO1252" i="10" s="1"/>
  <c r="DP1252" i="10" s="1"/>
  <c r="DQ1252" i="10" s="1"/>
  <c r="DR1252" i="10" s="1"/>
  <c r="DS1252" i="10" s="1"/>
  <c r="DT1252" i="10" s="1"/>
  <c r="DU1252" i="10" s="1"/>
  <c r="R1252" i="10" s="1"/>
  <c r="DH1255" i="10"/>
  <c r="DI1255" i="10" s="1"/>
  <c r="DJ1255" i="10" s="1"/>
  <c r="DK1255" i="10" s="1"/>
  <c r="DL1255" i="10" s="1"/>
  <c r="DM1255" i="10" s="1"/>
  <c r="DN1255" i="10" s="1"/>
  <c r="DO1255" i="10" s="1"/>
  <c r="DP1255" i="10" s="1"/>
  <c r="DQ1255" i="10" s="1"/>
  <c r="DR1255" i="10" s="1"/>
  <c r="DS1255" i="10" s="1"/>
  <c r="DT1255" i="10" s="1"/>
  <c r="DU1255" i="10" s="1"/>
  <c r="R1255" i="10" s="1"/>
  <c r="DH1258" i="10"/>
  <c r="DI1258" i="10" s="1"/>
  <c r="DJ1258" i="10" s="1"/>
  <c r="DK1258" i="10" s="1"/>
  <c r="DL1258" i="10" s="1"/>
  <c r="DM1258" i="10" s="1"/>
  <c r="DN1258" i="10" s="1"/>
  <c r="DO1258" i="10" s="1"/>
  <c r="DP1258" i="10" s="1"/>
  <c r="DQ1258" i="10" s="1"/>
  <c r="DR1258" i="10" s="1"/>
  <c r="DS1258" i="10" s="1"/>
  <c r="DT1258" i="10" s="1"/>
  <c r="DU1258" i="10" s="1"/>
  <c r="R1258" i="10" s="1"/>
  <c r="DH1262" i="10"/>
  <c r="DI1262" i="10" s="1"/>
  <c r="DJ1262" i="10" s="1"/>
  <c r="DK1262" i="10" s="1"/>
  <c r="DL1262" i="10" s="1"/>
  <c r="DM1262" i="10" s="1"/>
  <c r="DN1262" i="10" s="1"/>
  <c r="DO1262" i="10" s="1"/>
  <c r="DP1262" i="10" s="1"/>
  <c r="DQ1262" i="10" s="1"/>
  <c r="DR1262" i="10" s="1"/>
  <c r="DS1262" i="10" s="1"/>
  <c r="DT1262" i="10" s="1"/>
  <c r="DU1262" i="10" s="1"/>
  <c r="R1262" i="10" s="1"/>
  <c r="DH1265" i="10"/>
  <c r="DI1265" i="10" s="1"/>
  <c r="DJ1265" i="10" s="1"/>
  <c r="DK1265" i="10" s="1"/>
  <c r="DL1265" i="10" s="1"/>
  <c r="DM1265" i="10" s="1"/>
  <c r="DN1265" i="10" s="1"/>
  <c r="DO1265" i="10" s="1"/>
  <c r="DP1265" i="10" s="1"/>
  <c r="DQ1265" i="10" s="1"/>
  <c r="DR1265" i="10" s="1"/>
  <c r="DS1265" i="10" s="1"/>
  <c r="DT1265" i="10" s="1"/>
  <c r="DU1265" i="10" s="1"/>
  <c r="R1265" i="10" s="1"/>
  <c r="DI1268" i="10"/>
  <c r="DJ1268" i="10" s="1"/>
  <c r="DK1268" i="10" s="1"/>
  <c r="DL1268" i="10" s="1"/>
  <c r="DM1268" i="10" s="1"/>
  <c r="DN1268" i="10" s="1"/>
  <c r="DO1268" i="10" s="1"/>
  <c r="DP1268" i="10" s="1"/>
  <c r="DQ1268" i="10" s="1"/>
  <c r="DR1268" i="10" s="1"/>
  <c r="DS1268" i="10" s="1"/>
  <c r="DT1268" i="10" s="1"/>
  <c r="DU1268" i="10" s="1"/>
  <c r="R1268" i="10" s="1"/>
  <c r="DH1271" i="10"/>
  <c r="DI1271" i="10" s="1"/>
  <c r="DJ1271" i="10" s="1"/>
  <c r="DK1271" i="10" s="1"/>
  <c r="DL1271" i="10" s="1"/>
  <c r="DM1271" i="10" s="1"/>
  <c r="DN1271" i="10" s="1"/>
  <c r="DO1271" i="10" s="1"/>
  <c r="DP1271" i="10" s="1"/>
  <c r="DQ1271" i="10" s="1"/>
  <c r="DR1271" i="10" s="1"/>
  <c r="DS1271" i="10" s="1"/>
  <c r="DT1271" i="10" s="1"/>
  <c r="DU1271" i="10" s="1"/>
  <c r="R1271" i="10" s="1"/>
  <c r="DH1275" i="10"/>
  <c r="DI1275" i="10" s="1"/>
  <c r="DJ1275" i="10" s="1"/>
  <c r="DK1275" i="10" s="1"/>
  <c r="DL1275" i="10" s="1"/>
  <c r="DM1275" i="10" s="1"/>
  <c r="DN1275" i="10" s="1"/>
  <c r="DO1275" i="10" s="1"/>
  <c r="DP1275" i="10" s="1"/>
  <c r="DQ1275" i="10" s="1"/>
  <c r="DR1275" i="10" s="1"/>
  <c r="DS1275" i="10" s="1"/>
  <c r="DT1275" i="10" s="1"/>
  <c r="DU1275" i="10" s="1"/>
  <c r="R1275" i="10" s="1"/>
  <c r="DH1279" i="10"/>
  <c r="DI1279" i="10" s="1"/>
  <c r="DJ1279" i="10" s="1"/>
  <c r="DK1279" i="10" s="1"/>
  <c r="DL1279" i="10" s="1"/>
  <c r="DM1279" i="10" s="1"/>
  <c r="DN1279" i="10" s="1"/>
  <c r="DO1279" i="10" s="1"/>
  <c r="DP1279" i="10" s="1"/>
  <c r="DQ1279" i="10" s="1"/>
  <c r="DR1279" i="10" s="1"/>
  <c r="DS1279" i="10" s="1"/>
  <c r="DT1279" i="10" s="1"/>
  <c r="DU1279" i="10" s="1"/>
  <c r="R1279" i="10" s="1"/>
  <c r="DH1283" i="10"/>
  <c r="DI1283" i="10" s="1"/>
  <c r="DJ1283" i="10" s="1"/>
  <c r="DK1283" i="10" s="1"/>
  <c r="DL1283" i="10" s="1"/>
  <c r="DM1283" i="10" s="1"/>
  <c r="DN1283" i="10" s="1"/>
  <c r="DO1283" i="10" s="1"/>
  <c r="DP1283" i="10" s="1"/>
  <c r="DQ1283" i="10" s="1"/>
  <c r="DR1283" i="10" s="1"/>
  <c r="DS1283" i="10" s="1"/>
  <c r="DT1283" i="10" s="1"/>
  <c r="DU1283" i="10" s="1"/>
  <c r="R1283" i="10" s="1"/>
  <c r="DH1285" i="10"/>
  <c r="DI1285" i="10" s="1"/>
  <c r="DJ1285" i="10" s="1"/>
  <c r="DK1285" i="10" s="1"/>
  <c r="DL1285" i="10" s="1"/>
  <c r="DM1285" i="10" s="1"/>
  <c r="DN1285" i="10" s="1"/>
  <c r="DO1285" i="10" s="1"/>
  <c r="DP1285" i="10" s="1"/>
  <c r="DQ1285" i="10" s="1"/>
  <c r="DR1285" i="10" s="1"/>
  <c r="DS1285" i="10" s="1"/>
  <c r="DT1285" i="10" s="1"/>
  <c r="DU1285" i="10" s="1"/>
  <c r="R1285" i="10" s="1"/>
  <c r="DH1287" i="10"/>
  <c r="DI1287" i="10" s="1"/>
  <c r="DJ1287" i="10" s="1"/>
  <c r="DK1287" i="10" s="1"/>
  <c r="DL1287" i="10" s="1"/>
  <c r="DM1287" i="10" s="1"/>
  <c r="DN1287" i="10" s="1"/>
  <c r="DO1287" i="10" s="1"/>
  <c r="DP1287" i="10" s="1"/>
  <c r="DQ1287" i="10" s="1"/>
  <c r="DR1287" i="10" s="1"/>
  <c r="DS1287" i="10" s="1"/>
  <c r="DT1287" i="10" s="1"/>
  <c r="DU1287" i="10" s="1"/>
  <c r="R1287" i="10" s="1"/>
  <c r="DH1291" i="10"/>
  <c r="DI1291" i="10" s="1"/>
  <c r="DJ1291" i="10" s="1"/>
  <c r="DK1291" i="10" s="1"/>
  <c r="DL1291" i="10" s="1"/>
  <c r="DM1291" i="10" s="1"/>
  <c r="DN1291" i="10" s="1"/>
  <c r="DO1291" i="10" s="1"/>
  <c r="DP1291" i="10" s="1"/>
  <c r="DQ1291" i="10" s="1"/>
  <c r="DR1291" i="10" s="1"/>
  <c r="DS1291" i="10" s="1"/>
  <c r="DT1291" i="10" s="1"/>
  <c r="DU1291" i="10" s="1"/>
  <c r="R1291" i="10" s="1"/>
  <c r="DH1295" i="10"/>
  <c r="DI1295" i="10" s="1"/>
  <c r="DJ1295" i="10" s="1"/>
  <c r="DK1295" i="10" s="1"/>
  <c r="DL1295" i="10" s="1"/>
  <c r="DM1295" i="10" s="1"/>
  <c r="DN1295" i="10" s="1"/>
  <c r="DO1295" i="10" s="1"/>
  <c r="DP1295" i="10" s="1"/>
  <c r="DQ1295" i="10" s="1"/>
  <c r="DR1295" i="10" s="1"/>
  <c r="DS1295" i="10" s="1"/>
  <c r="DT1295" i="10" s="1"/>
  <c r="DU1295" i="10" s="1"/>
  <c r="R1295" i="10" s="1"/>
  <c r="DH1298" i="10"/>
  <c r="DI1298" i="10" s="1"/>
  <c r="DJ1298" i="10" s="1"/>
  <c r="DK1298" i="10" s="1"/>
  <c r="DL1298" i="10" s="1"/>
  <c r="DM1298" i="10" s="1"/>
  <c r="DN1298" i="10" s="1"/>
  <c r="DO1298" i="10" s="1"/>
  <c r="DP1298" i="10" s="1"/>
  <c r="DQ1298" i="10" s="1"/>
  <c r="DR1298" i="10" s="1"/>
  <c r="DS1298" i="10" s="1"/>
  <c r="DT1298" i="10" s="1"/>
  <c r="DU1298" i="10" s="1"/>
  <c r="R1298" i="10" s="1"/>
  <c r="DH1302" i="10"/>
  <c r="DI1302" i="10" s="1"/>
  <c r="DJ1302" i="10" s="1"/>
  <c r="DK1302" i="10" s="1"/>
  <c r="DL1302" i="10" s="1"/>
  <c r="DM1302" i="10" s="1"/>
  <c r="DN1302" i="10" s="1"/>
  <c r="DO1302" i="10" s="1"/>
  <c r="DP1302" i="10" s="1"/>
  <c r="DQ1302" i="10" s="1"/>
  <c r="DR1302" i="10" s="1"/>
  <c r="DS1302" i="10" s="1"/>
  <c r="DT1302" i="10" s="1"/>
  <c r="DU1302" i="10" s="1"/>
  <c r="R1302" i="10" s="1"/>
  <c r="DH1309" i="10"/>
  <c r="DI1309" i="10" s="1"/>
  <c r="DJ1309" i="10" s="1"/>
  <c r="DK1309" i="10" s="1"/>
  <c r="DL1309" i="10" s="1"/>
  <c r="DM1309" i="10" s="1"/>
  <c r="DN1309" i="10" s="1"/>
  <c r="DO1309" i="10" s="1"/>
  <c r="DP1309" i="10" s="1"/>
  <c r="DQ1309" i="10" s="1"/>
  <c r="DR1309" i="10" s="1"/>
  <c r="DS1309" i="10" s="1"/>
  <c r="DT1309" i="10" s="1"/>
  <c r="DU1309" i="10" s="1"/>
  <c r="R1309" i="10" s="1"/>
  <c r="DH1313" i="10"/>
  <c r="DI1313" i="10" s="1"/>
  <c r="DJ1313" i="10" s="1"/>
  <c r="DK1313" i="10" s="1"/>
  <c r="DL1313" i="10" s="1"/>
  <c r="DM1313" i="10" s="1"/>
  <c r="DN1313" i="10" s="1"/>
  <c r="DO1313" i="10" s="1"/>
  <c r="DP1313" i="10" s="1"/>
  <c r="DQ1313" i="10" s="1"/>
  <c r="DR1313" i="10" s="1"/>
  <c r="DS1313" i="10" s="1"/>
  <c r="DT1313" i="10" s="1"/>
  <c r="DU1313" i="10" s="1"/>
  <c r="R1313" i="10" s="1"/>
  <c r="DI1316" i="10"/>
  <c r="DJ1316" i="10" s="1"/>
  <c r="DK1316" i="10" s="1"/>
  <c r="DL1316" i="10" s="1"/>
  <c r="DM1316" i="10" s="1"/>
  <c r="DN1316" i="10" s="1"/>
  <c r="DO1316" i="10" s="1"/>
  <c r="DP1316" i="10" s="1"/>
  <c r="DQ1316" i="10" s="1"/>
  <c r="DR1316" i="10" s="1"/>
  <c r="DS1316" i="10" s="1"/>
  <c r="DT1316" i="10" s="1"/>
  <c r="DU1316" i="10" s="1"/>
  <c r="R1316" i="10" s="1"/>
  <c r="DH1329" i="10"/>
  <c r="DI1329" i="10" s="1"/>
  <c r="DJ1329" i="10" s="1"/>
  <c r="DK1329" i="10" s="1"/>
  <c r="DL1329" i="10" s="1"/>
  <c r="DM1329" i="10" s="1"/>
  <c r="DN1329" i="10" s="1"/>
  <c r="DO1329" i="10" s="1"/>
  <c r="DP1329" i="10" s="1"/>
  <c r="DQ1329" i="10" s="1"/>
  <c r="DR1329" i="10" s="1"/>
  <c r="DS1329" i="10" s="1"/>
  <c r="DT1329" i="10" s="1"/>
  <c r="DU1329" i="10" s="1"/>
  <c r="R1329" i="10" s="1"/>
  <c r="DH1333" i="10"/>
  <c r="DI1333" i="10" s="1"/>
  <c r="DJ1333" i="10" s="1"/>
  <c r="DK1333" i="10" s="1"/>
  <c r="DL1333" i="10" s="1"/>
  <c r="DM1333" i="10" s="1"/>
  <c r="DN1333" i="10" s="1"/>
  <c r="DO1333" i="10" s="1"/>
  <c r="DP1333" i="10" s="1"/>
  <c r="DQ1333" i="10" s="1"/>
  <c r="DR1333" i="10" s="1"/>
  <c r="DS1333" i="10" s="1"/>
  <c r="DT1333" i="10" s="1"/>
  <c r="DU1333" i="10" s="1"/>
  <c r="R1333" i="10" s="1"/>
  <c r="DI1344" i="10"/>
  <c r="DJ1344" i="10" s="1"/>
  <c r="DK1344" i="10" s="1"/>
  <c r="DL1344" i="10" s="1"/>
  <c r="DM1344" i="10" s="1"/>
  <c r="DN1344" i="10" s="1"/>
  <c r="DO1344" i="10" s="1"/>
  <c r="DP1344" i="10" s="1"/>
  <c r="DQ1344" i="10" s="1"/>
  <c r="DR1344" i="10" s="1"/>
  <c r="DS1344" i="10" s="1"/>
  <c r="DT1344" i="10" s="1"/>
  <c r="DU1344" i="10" s="1"/>
  <c r="R1344" i="10" s="1"/>
  <c r="DH1324" i="10"/>
  <c r="DI1324" i="10" s="1"/>
  <c r="DJ1324" i="10" s="1"/>
  <c r="DK1324" i="10" s="1"/>
  <c r="DL1324" i="10" s="1"/>
  <c r="DM1324" i="10" s="1"/>
  <c r="DN1324" i="10" s="1"/>
  <c r="DO1324" i="10" s="1"/>
  <c r="DP1324" i="10" s="1"/>
  <c r="DQ1324" i="10" s="1"/>
  <c r="DR1324" i="10" s="1"/>
  <c r="DS1324" i="10" s="1"/>
  <c r="DT1324" i="10" s="1"/>
  <c r="DU1324" i="10" s="1"/>
  <c r="R1324" i="10" s="1"/>
  <c r="DH1260" i="10"/>
  <c r="DI1260" i="10" s="1"/>
  <c r="DJ1260" i="10" s="1"/>
  <c r="DK1260" i="10" s="1"/>
  <c r="DL1260" i="10" s="1"/>
  <c r="DM1260" i="10" s="1"/>
  <c r="DN1260" i="10" s="1"/>
  <c r="DO1260" i="10" s="1"/>
  <c r="DP1260" i="10" s="1"/>
  <c r="DQ1260" i="10" s="1"/>
  <c r="DR1260" i="10" s="1"/>
  <c r="DS1260" i="10" s="1"/>
  <c r="DT1260" i="10" s="1"/>
  <c r="DU1260" i="10" s="1"/>
  <c r="R1260" i="10" s="1"/>
  <c r="DH1228" i="10"/>
  <c r="DI1228" i="10" s="1"/>
  <c r="DJ1228" i="10" s="1"/>
  <c r="DK1228" i="10" s="1"/>
  <c r="DL1228" i="10" s="1"/>
  <c r="DM1228" i="10" s="1"/>
  <c r="DN1228" i="10" s="1"/>
  <c r="DO1228" i="10" s="1"/>
  <c r="DP1228" i="10" s="1"/>
  <c r="DQ1228" i="10" s="1"/>
  <c r="DR1228" i="10" s="1"/>
  <c r="DS1228" i="10" s="1"/>
  <c r="DT1228" i="10" s="1"/>
  <c r="DU1228" i="10" s="1"/>
  <c r="R1228" i="10" s="1"/>
  <c r="DH1196" i="10"/>
  <c r="DI1196" i="10" s="1"/>
  <c r="DJ1196" i="10" s="1"/>
  <c r="DK1196" i="10" s="1"/>
  <c r="DL1196" i="10" s="1"/>
  <c r="DM1196" i="10" s="1"/>
  <c r="DN1196" i="10" s="1"/>
  <c r="DO1196" i="10" s="1"/>
  <c r="DP1196" i="10" s="1"/>
  <c r="DQ1196" i="10" s="1"/>
  <c r="DR1196" i="10" s="1"/>
  <c r="DS1196" i="10" s="1"/>
  <c r="DT1196" i="10" s="1"/>
  <c r="DU1196" i="10" s="1"/>
  <c r="R1196" i="10" s="1"/>
  <c r="DH1148" i="10"/>
  <c r="DI1148" i="10" s="1"/>
  <c r="DJ1148" i="10" s="1"/>
  <c r="DK1148" i="10" s="1"/>
  <c r="DL1148" i="10" s="1"/>
  <c r="DM1148" i="10" s="1"/>
  <c r="DN1148" i="10" s="1"/>
  <c r="DO1148" i="10" s="1"/>
  <c r="DP1148" i="10" s="1"/>
  <c r="DQ1148" i="10" s="1"/>
  <c r="DR1148" i="10" s="1"/>
  <c r="DS1148" i="10" s="1"/>
  <c r="DT1148" i="10" s="1"/>
  <c r="DU1148" i="10" s="1"/>
  <c r="R1148" i="10" s="1"/>
  <c r="DH1132" i="10"/>
  <c r="DI1132" i="10" s="1"/>
  <c r="DJ1132" i="10" s="1"/>
  <c r="DK1132" i="10" s="1"/>
  <c r="DL1132" i="10" s="1"/>
  <c r="DM1132" i="10" s="1"/>
  <c r="DN1132" i="10" s="1"/>
  <c r="DO1132" i="10" s="1"/>
  <c r="DP1132" i="10" s="1"/>
  <c r="DQ1132" i="10" s="1"/>
  <c r="DR1132" i="10" s="1"/>
  <c r="DS1132" i="10" s="1"/>
  <c r="DT1132" i="10" s="1"/>
  <c r="DU1132" i="10" s="1"/>
  <c r="R1132" i="10" s="1"/>
  <c r="DH515" i="10"/>
  <c r="DI515" i="10" s="1"/>
  <c r="DJ515" i="10" s="1"/>
  <c r="DK515" i="10" s="1"/>
  <c r="DL515" i="10" s="1"/>
  <c r="DM515" i="10" s="1"/>
  <c r="DN515" i="10" s="1"/>
  <c r="DO515" i="10" s="1"/>
  <c r="DP515" i="10" s="1"/>
  <c r="DQ515" i="10" s="1"/>
  <c r="DR515" i="10" s="1"/>
  <c r="DS515" i="10" s="1"/>
  <c r="DT515" i="10" s="1"/>
  <c r="DU515" i="10" s="1"/>
  <c r="R515" i="10" s="1"/>
  <c r="DH529" i="10"/>
  <c r="DI529" i="10" s="1"/>
  <c r="DJ529" i="10" s="1"/>
  <c r="DK529" i="10" s="1"/>
  <c r="DL529" i="10" s="1"/>
  <c r="DM529" i="10" s="1"/>
  <c r="DN529" i="10" s="1"/>
  <c r="DO529" i="10" s="1"/>
  <c r="DP529" i="10" s="1"/>
  <c r="DQ529" i="10" s="1"/>
  <c r="DR529" i="10" s="1"/>
  <c r="DS529" i="10" s="1"/>
  <c r="DT529" i="10" s="1"/>
  <c r="DU529" i="10" s="1"/>
  <c r="R529" i="10" s="1"/>
  <c r="DH547" i="10"/>
  <c r="DI547" i="10" s="1"/>
  <c r="DJ547" i="10" s="1"/>
  <c r="DK547" i="10" s="1"/>
  <c r="DL547" i="10" s="1"/>
  <c r="DM547" i="10" s="1"/>
  <c r="DN547" i="10" s="1"/>
  <c r="DO547" i="10" s="1"/>
  <c r="DP547" i="10" s="1"/>
  <c r="DQ547" i="10" s="1"/>
  <c r="DR547" i="10" s="1"/>
  <c r="DS547" i="10" s="1"/>
  <c r="DT547" i="10" s="1"/>
  <c r="DU547" i="10" s="1"/>
  <c r="R547" i="10" s="1"/>
  <c r="DH565" i="10"/>
  <c r="DI565" i="10" s="1"/>
  <c r="DJ565" i="10" s="1"/>
  <c r="DK565" i="10" s="1"/>
  <c r="DL565" i="10" s="1"/>
  <c r="DM565" i="10" s="1"/>
  <c r="DN565" i="10" s="1"/>
  <c r="DO565" i="10" s="1"/>
  <c r="DP565" i="10" s="1"/>
  <c r="DQ565" i="10" s="1"/>
  <c r="DR565" i="10" s="1"/>
  <c r="DS565" i="10" s="1"/>
  <c r="DT565" i="10" s="1"/>
  <c r="DU565" i="10" s="1"/>
  <c r="R565" i="10" s="1"/>
  <c r="DH579" i="10"/>
  <c r="DI579" i="10" s="1"/>
  <c r="DJ579" i="10" s="1"/>
  <c r="DK579" i="10" s="1"/>
  <c r="DL579" i="10" s="1"/>
  <c r="DM579" i="10" s="1"/>
  <c r="DN579" i="10" s="1"/>
  <c r="DO579" i="10" s="1"/>
  <c r="DP579" i="10" s="1"/>
  <c r="DQ579" i="10" s="1"/>
  <c r="DR579" i="10" s="1"/>
  <c r="DS579" i="10" s="1"/>
  <c r="DT579" i="10" s="1"/>
  <c r="DU579" i="10" s="1"/>
  <c r="R579" i="10" s="1"/>
  <c r="DH510" i="10"/>
  <c r="DI510" i="10" s="1"/>
  <c r="DJ510" i="10" s="1"/>
  <c r="DK510" i="10" s="1"/>
  <c r="DL510" i="10" s="1"/>
  <c r="DM510" i="10" s="1"/>
  <c r="DN510" i="10" s="1"/>
  <c r="DO510" i="10" s="1"/>
  <c r="DP510" i="10" s="1"/>
  <c r="DQ510" i="10" s="1"/>
  <c r="DR510" i="10" s="1"/>
  <c r="DS510" i="10" s="1"/>
  <c r="DT510" i="10" s="1"/>
  <c r="DU510" i="10" s="1"/>
  <c r="R510" i="10" s="1"/>
  <c r="DH517" i="10"/>
  <c r="DI517" i="10" s="1"/>
  <c r="DJ517" i="10" s="1"/>
  <c r="DK517" i="10" s="1"/>
  <c r="DL517" i="10" s="1"/>
  <c r="DM517" i="10" s="1"/>
  <c r="DN517" i="10" s="1"/>
  <c r="DO517" i="10" s="1"/>
  <c r="DP517" i="10" s="1"/>
  <c r="DQ517" i="10" s="1"/>
  <c r="DR517" i="10" s="1"/>
  <c r="DS517" i="10" s="1"/>
  <c r="DT517" i="10" s="1"/>
  <c r="DU517" i="10" s="1"/>
  <c r="R517" i="10" s="1"/>
  <c r="DH524" i="10"/>
  <c r="DI524" i="10" s="1"/>
  <c r="DJ524" i="10" s="1"/>
  <c r="DK524" i="10" s="1"/>
  <c r="DL524" i="10" s="1"/>
  <c r="DM524" i="10" s="1"/>
  <c r="DN524" i="10" s="1"/>
  <c r="DO524" i="10" s="1"/>
  <c r="DP524" i="10" s="1"/>
  <c r="DQ524" i="10" s="1"/>
  <c r="DR524" i="10" s="1"/>
  <c r="DS524" i="10" s="1"/>
  <c r="DT524" i="10" s="1"/>
  <c r="DU524" i="10" s="1"/>
  <c r="R524" i="10" s="1"/>
  <c r="DH535" i="10"/>
  <c r="DI535" i="10" s="1"/>
  <c r="DJ535" i="10" s="1"/>
  <c r="DK535" i="10" s="1"/>
  <c r="DL535" i="10" s="1"/>
  <c r="DM535" i="10" s="1"/>
  <c r="DN535" i="10" s="1"/>
  <c r="DO535" i="10" s="1"/>
  <c r="DP535" i="10" s="1"/>
  <c r="DQ535" i="10" s="1"/>
  <c r="DR535" i="10" s="1"/>
  <c r="DS535" i="10" s="1"/>
  <c r="DT535" i="10" s="1"/>
  <c r="DU535" i="10" s="1"/>
  <c r="R535" i="10" s="1"/>
  <c r="DH542" i="10"/>
  <c r="DI542" i="10" s="1"/>
  <c r="DJ542" i="10" s="1"/>
  <c r="DK542" i="10" s="1"/>
  <c r="DL542" i="10" s="1"/>
  <c r="DM542" i="10" s="1"/>
  <c r="DN542" i="10" s="1"/>
  <c r="DO542" i="10" s="1"/>
  <c r="DP542" i="10" s="1"/>
  <c r="DQ542" i="10" s="1"/>
  <c r="DR542" i="10" s="1"/>
  <c r="DS542" i="10" s="1"/>
  <c r="DT542" i="10" s="1"/>
  <c r="DU542" i="10" s="1"/>
  <c r="R542" i="10" s="1"/>
  <c r="DH549" i="10"/>
  <c r="DI549" i="10" s="1"/>
  <c r="DJ549" i="10" s="1"/>
  <c r="DK549" i="10" s="1"/>
  <c r="DL549" i="10" s="1"/>
  <c r="DM549" i="10" s="1"/>
  <c r="DN549" i="10" s="1"/>
  <c r="DO549" i="10" s="1"/>
  <c r="DP549" i="10" s="1"/>
  <c r="DQ549" i="10" s="1"/>
  <c r="DR549" i="10" s="1"/>
  <c r="DS549" i="10" s="1"/>
  <c r="DT549" i="10" s="1"/>
  <c r="DU549" i="10" s="1"/>
  <c r="R549" i="10" s="1"/>
  <c r="DH556" i="10"/>
  <c r="DI556" i="10" s="1"/>
  <c r="DJ556" i="10" s="1"/>
  <c r="DK556" i="10" s="1"/>
  <c r="DL556" i="10" s="1"/>
  <c r="DM556" i="10" s="1"/>
  <c r="DN556" i="10" s="1"/>
  <c r="DO556" i="10" s="1"/>
  <c r="DP556" i="10" s="1"/>
  <c r="DQ556" i="10" s="1"/>
  <c r="DR556" i="10" s="1"/>
  <c r="DS556" i="10" s="1"/>
  <c r="DT556" i="10" s="1"/>
  <c r="DU556" i="10" s="1"/>
  <c r="R556" i="10" s="1"/>
  <c r="DH563" i="10"/>
  <c r="DI563" i="10" s="1"/>
  <c r="DJ563" i="10" s="1"/>
  <c r="DK563" i="10" s="1"/>
  <c r="DL563" i="10" s="1"/>
  <c r="DM563" i="10" s="1"/>
  <c r="DN563" i="10" s="1"/>
  <c r="DO563" i="10" s="1"/>
  <c r="DP563" i="10" s="1"/>
  <c r="DQ563" i="10" s="1"/>
  <c r="DR563" i="10" s="1"/>
  <c r="DS563" i="10" s="1"/>
  <c r="DT563" i="10" s="1"/>
  <c r="DU563" i="10" s="1"/>
  <c r="R563" i="10" s="1"/>
  <c r="DH566" i="10"/>
  <c r="DI566" i="10" s="1"/>
  <c r="DJ566" i="10" s="1"/>
  <c r="DK566" i="10" s="1"/>
  <c r="DL566" i="10" s="1"/>
  <c r="DM566" i="10" s="1"/>
  <c r="DN566" i="10" s="1"/>
  <c r="DO566" i="10" s="1"/>
  <c r="DP566" i="10" s="1"/>
  <c r="DQ566" i="10" s="1"/>
  <c r="DR566" i="10" s="1"/>
  <c r="DS566" i="10" s="1"/>
  <c r="DT566" i="10" s="1"/>
  <c r="DU566" i="10" s="1"/>
  <c r="R566" i="10" s="1"/>
  <c r="DH577" i="10"/>
  <c r="DI577" i="10" s="1"/>
  <c r="DJ577" i="10" s="1"/>
  <c r="DK577" i="10" s="1"/>
  <c r="DL577" i="10" s="1"/>
  <c r="DM577" i="10" s="1"/>
  <c r="DN577" i="10" s="1"/>
  <c r="DO577" i="10" s="1"/>
  <c r="DP577" i="10" s="1"/>
  <c r="DQ577" i="10" s="1"/>
  <c r="DR577" i="10" s="1"/>
  <c r="DS577" i="10" s="1"/>
  <c r="DT577" i="10" s="1"/>
  <c r="DU577" i="10" s="1"/>
  <c r="R577" i="10" s="1"/>
  <c r="DH584" i="10"/>
  <c r="DI584" i="10" s="1"/>
  <c r="DJ584" i="10" s="1"/>
  <c r="DK584" i="10" s="1"/>
  <c r="DL584" i="10" s="1"/>
  <c r="DM584" i="10" s="1"/>
  <c r="DN584" i="10" s="1"/>
  <c r="DO584" i="10" s="1"/>
  <c r="DP584" i="10" s="1"/>
  <c r="DQ584" i="10" s="1"/>
  <c r="DR584" i="10" s="1"/>
  <c r="DS584" i="10" s="1"/>
  <c r="DT584" i="10" s="1"/>
  <c r="DU584" i="10" s="1"/>
  <c r="R584" i="10" s="1"/>
  <c r="DH591" i="10"/>
  <c r="DI591" i="10" s="1"/>
  <c r="DJ591" i="10" s="1"/>
  <c r="DK591" i="10" s="1"/>
  <c r="DL591" i="10" s="1"/>
  <c r="DM591" i="10" s="1"/>
  <c r="DN591" i="10" s="1"/>
  <c r="DO591" i="10" s="1"/>
  <c r="DP591" i="10" s="1"/>
  <c r="DQ591" i="10" s="1"/>
  <c r="DR591" i="10" s="1"/>
  <c r="DS591" i="10" s="1"/>
  <c r="DT591" i="10" s="1"/>
  <c r="DU591" i="10" s="1"/>
  <c r="R591" i="10" s="1"/>
  <c r="DH602" i="10"/>
  <c r="DI602" i="10" s="1"/>
  <c r="DJ602" i="10" s="1"/>
  <c r="DK602" i="10" s="1"/>
  <c r="DL602" i="10" s="1"/>
  <c r="DM602" i="10" s="1"/>
  <c r="DN602" i="10" s="1"/>
  <c r="DO602" i="10" s="1"/>
  <c r="DP602" i="10" s="1"/>
  <c r="DQ602" i="10" s="1"/>
  <c r="DR602" i="10" s="1"/>
  <c r="DS602" i="10" s="1"/>
  <c r="DT602" i="10" s="1"/>
  <c r="DU602" i="10" s="1"/>
  <c r="R602" i="10" s="1"/>
  <c r="DH613" i="10"/>
  <c r="DI613" i="10" s="1"/>
  <c r="DJ613" i="10" s="1"/>
  <c r="DK613" i="10" s="1"/>
  <c r="DL613" i="10" s="1"/>
  <c r="DM613" i="10" s="1"/>
  <c r="DN613" i="10" s="1"/>
  <c r="DO613" i="10" s="1"/>
  <c r="DP613" i="10" s="1"/>
  <c r="DQ613" i="10" s="1"/>
  <c r="DR613" i="10" s="1"/>
  <c r="DS613" i="10" s="1"/>
  <c r="DT613" i="10" s="1"/>
  <c r="DU613" i="10" s="1"/>
  <c r="R613" i="10" s="1"/>
  <c r="DH507" i="10"/>
  <c r="DI507" i="10" s="1"/>
  <c r="DJ507" i="10" s="1"/>
  <c r="DK507" i="10" s="1"/>
  <c r="DL507" i="10" s="1"/>
  <c r="DM507" i="10" s="1"/>
  <c r="DN507" i="10" s="1"/>
  <c r="DO507" i="10" s="1"/>
  <c r="DP507" i="10" s="1"/>
  <c r="DQ507" i="10" s="1"/>
  <c r="DR507" i="10" s="1"/>
  <c r="DS507" i="10" s="1"/>
  <c r="DT507" i="10" s="1"/>
  <c r="DU507" i="10" s="1"/>
  <c r="R507" i="10" s="1"/>
  <c r="DH511" i="10"/>
  <c r="DI511" i="10" s="1"/>
  <c r="DJ511" i="10" s="1"/>
  <c r="DK511" i="10" s="1"/>
  <c r="DL511" i="10" s="1"/>
  <c r="DM511" i="10" s="1"/>
  <c r="DN511" i="10" s="1"/>
  <c r="DO511" i="10" s="1"/>
  <c r="DP511" i="10" s="1"/>
  <c r="DQ511" i="10" s="1"/>
  <c r="DR511" i="10" s="1"/>
  <c r="DS511" i="10" s="1"/>
  <c r="DT511" i="10" s="1"/>
  <c r="DU511" i="10" s="1"/>
  <c r="R511" i="10" s="1"/>
  <c r="DH514" i="10"/>
  <c r="DI514" i="10" s="1"/>
  <c r="DJ514" i="10" s="1"/>
  <c r="DK514" i="10" s="1"/>
  <c r="DL514" i="10" s="1"/>
  <c r="DM514" i="10" s="1"/>
  <c r="DN514" i="10" s="1"/>
  <c r="DO514" i="10" s="1"/>
  <c r="DP514" i="10" s="1"/>
  <c r="DQ514" i="10" s="1"/>
  <c r="DR514" i="10" s="1"/>
  <c r="DS514" i="10" s="1"/>
  <c r="DT514" i="10" s="1"/>
  <c r="DU514" i="10" s="1"/>
  <c r="R514" i="10" s="1"/>
  <c r="DH518" i="10"/>
  <c r="DI518" i="10" s="1"/>
  <c r="DJ518" i="10" s="1"/>
  <c r="DK518" i="10" s="1"/>
  <c r="DL518" i="10" s="1"/>
  <c r="DM518" i="10" s="1"/>
  <c r="DN518" i="10" s="1"/>
  <c r="DO518" i="10" s="1"/>
  <c r="DP518" i="10" s="1"/>
  <c r="DQ518" i="10" s="1"/>
  <c r="DR518" i="10" s="1"/>
  <c r="DS518" i="10" s="1"/>
  <c r="DT518" i="10" s="1"/>
  <c r="DU518" i="10" s="1"/>
  <c r="R518" i="10" s="1"/>
  <c r="DH521" i="10"/>
  <c r="DI521" i="10" s="1"/>
  <c r="DJ521" i="10" s="1"/>
  <c r="DK521" i="10" s="1"/>
  <c r="DL521" i="10" s="1"/>
  <c r="DM521" i="10" s="1"/>
  <c r="DN521" i="10" s="1"/>
  <c r="DO521" i="10" s="1"/>
  <c r="DP521" i="10" s="1"/>
  <c r="DQ521" i="10" s="1"/>
  <c r="DR521" i="10" s="1"/>
  <c r="DS521" i="10" s="1"/>
  <c r="DT521" i="10" s="1"/>
  <c r="DU521" i="10" s="1"/>
  <c r="R521" i="10" s="1"/>
  <c r="DH525" i="10"/>
  <c r="DI525" i="10" s="1"/>
  <c r="DJ525" i="10" s="1"/>
  <c r="DK525" i="10" s="1"/>
  <c r="DL525" i="10" s="1"/>
  <c r="DM525" i="10" s="1"/>
  <c r="DN525" i="10" s="1"/>
  <c r="DO525" i="10" s="1"/>
  <c r="DP525" i="10" s="1"/>
  <c r="DQ525" i="10" s="1"/>
  <c r="DR525" i="10" s="1"/>
  <c r="DS525" i="10" s="1"/>
  <c r="DT525" i="10" s="1"/>
  <c r="DU525" i="10" s="1"/>
  <c r="R525" i="10" s="1"/>
  <c r="DH532" i="10"/>
  <c r="DI532" i="10" s="1"/>
  <c r="DJ532" i="10" s="1"/>
  <c r="DK532" i="10" s="1"/>
  <c r="DL532" i="10" s="1"/>
  <c r="DM532" i="10" s="1"/>
  <c r="DN532" i="10" s="1"/>
  <c r="DO532" i="10" s="1"/>
  <c r="DP532" i="10" s="1"/>
  <c r="DQ532" i="10" s="1"/>
  <c r="DR532" i="10" s="1"/>
  <c r="DS532" i="10" s="1"/>
  <c r="DT532" i="10" s="1"/>
  <c r="DU532" i="10" s="1"/>
  <c r="R532" i="10" s="1"/>
  <c r="DH539" i="10"/>
  <c r="DI539" i="10" s="1"/>
  <c r="DJ539" i="10" s="1"/>
  <c r="DK539" i="10" s="1"/>
  <c r="DL539" i="10" s="1"/>
  <c r="DM539" i="10" s="1"/>
  <c r="DN539" i="10" s="1"/>
  <c r="DO539" i="10" s="1"/>
  <c r="DP539" i="10" s="1"/>
  <c r="DQ539" i="10" s="1"/>
  <c r="DR539" i="10" s="1"/>
  <c r="DS539" i="10" s="1"/>
  <c r="DT539" i="10" s="1"/>
  <c r="DU539" i="10" s="1"/>
  <c r="R539" i="10" s="1"/>
  <c r="DH543" i="10"/>
  <c r="DI543" i="10" s="1"/>
  <c r="DJ543" i="10" s="1"/>
  <c r="DK543" i="10" s="1"/>
  <c r="DL543" i="10" s="1"/>
  <c r="DM543" i="10" s="1"/>
  <c r="DN543" i="10" s="1"/>
  <c r="DO543" i="10" s="1"/>
  <c r="DP543" i="10" s="1"/>
  <c r="DQ543" i="10" s="1"/>
  <c r="DR543" i="10" s="1"/>
  <c r="DS543" i="10" s="1"/>
  <c r="DT543" i="10" s="1"/>
  <c r="DU543" i="10" s="1"/>
  <c r="R543" i="10" s="1"/>
  <c r="DH546" i="10"/>
  <c r="DI546" i="10" s="1"/>
  <c r="DJ546" i="10" s="1"/>
  <c r="DK546" i="10" s="1"/>
  <c r="DL546" i="10" s="1"/>
  <c r="DM546" i="10" s="1"/>
  <c r="DN546" i="10" s="1"/>
  <c r="DO546" i="10" s="1"/>
  <c r="DP546" i="10" s="1"/>
  <c r="DQ546" i="10" s="1"/>
  <c r="DR546" i="10" s="1"/>
  <c r="DS546" i="10" s="1"/>
  <c r="DT546" i="10" s="1"/>
  <c r="DU546" i="10" s="1"/>
  <c r="R546" i="10" s="1"/>
  <c r="DH550" i="10"/>
  <c r="DI550" i="10" s="1"/>
  <c r="DJ550" i="10" s="1"/>
  <c r="DK550" i="10" s="1"/>
  <c r="DL550" i="10" s="1"/>
  <c r="DM550" i="10" s="1"/>
  <c r="DN550" i="10" s="1"/>
  <c r="DO550" i="10" s="1"/>
  <c r="DP550" i="10" s="1"/>
  <c r="DQ550" i="10" s="1"/>
  <c r="DR550" i="10" s="1"/>
  <c r="DS550" i="10" s="1"/>
  <c r="DT550" i="10" s="1"/>
  <c r="DU550" i="10" s="1"/>
  <c r="R550" i="10" s="1"/>
  <c r="DH553" i="10"/>
  <c r="DI553" i="10" s="1"/>
  <c r="DJ553" i="10" s="1"/>
  <c r="DK553" i="10" s="1"/>
  <c r="DL553" i="10" s="1"/>
  <c r="DM553" i="10" s="1"/>
  <c r="DN553" i="10" s="1"/>
  <c r="DO553" i="10" s="1"/>
  <c r="DP553" i="10" s="1"/>
  <c r="DQ553" i="10" s="1"/>
  <c r="DR553" i="10" s="1"/>
  <c r="DS553" i="10" s="1"/>
  <c r="DT553" i="10" s="1"/>
  <c r="DU553" i="10" s="1"/>
  <c r="R553" i="10" s="1"/>
  <c r="DH557" i="10"/>
  <c r="DI557" i="10" s="1"/>
  <c r="DJ557" i="10" s="1"/>
  <c r="DK557" i="10" s="1"/>
  <c r="DL557" i="10" s="1"/>
  <c r="DM557" i="10" s="1"/>
  <c r="DN557" i="10" s="1"/>
  <c r="DO557" i="10" s="1"/>
  <c r="DP557" i="10" s="1"/>
  <c r="DQ557" i="10" s="1"/>
  <c r="DR557" i="10" s="1"/>
  <c r="DS557" i="10" s="1"/>
  <c r="DT557" i="10" s="1"/>
  <c r="DU557" i="10" s="1"/>
  <c r="R557" i="10" s="1"/>
  <c r="DH560" i="10"/>
  <c r="DI560" i="10" s="1"/>
  <c r="DJ560" i="10" s="1"/>
  <c r="DK560" i="10" s="1"/>
  <c r="DL560" i="10" s="1"/>
  <c r="DM560" i="10" s="1"/>
  <c r="DN560" i="10" s="1"/>
  <c r="DO560" i="10" s="1"/>
  <c r="DP560" i="10" s="1"/>
  <c r="DQ560" i="10" s="1"/>
  <c r="DR560" i="10" s="1"/>
  <c r="DS560" i="10" s="1"/>
  <c r="DT560" i="10" s="1"/>
  <c r="DU560" i="10" s="1"/>
  <c r="R560" i="10" s="1"/>
  <c r="DH564" i="10"/>
  <c r="DI564" i="10" s="1"/>
  <c r="DJ564" i="10" s="1"/>
  <c r="DK564" i="10" s="1"/>
  <c r="DL564" i="10" s="1"/>
  <c r="DM564" i="10" s="1"/>
  <c r="DN564" i="10" s="1"/>
  <c r="DO564" i="10" s="1"/>
  <c r="DP564" i="10" s="1"/>
  <c r="DQ564" i="10" s="1"/>
  <c r="DR564" i="10" s="1"/>
  <c r="DS564" i="10" s="1"/>
  <c r="DT564" i="10" s="1"/>
  <c r="DU564" i="10" s="1"/>
  <c r="R564" i="10" s="1"/>
  <c r="DH567" i="10"/>
  <c r="DI567" i="10" s="1"/>
  <c r="DJ567" i="10" s="1"/>
  <c r="DK567" i="10" s="1"/>
  <c r="DL567" i="10" s="1"/>
  <c r="DM567" i="10" s="1"/>
  <c r="DN567" i="10" s="1"/>
  <c r="DO567" i="10" s="1"/>
  <c r="DP567" i="10" s="1"/>
  <c r="DQ567" i="10" s="1"/>
  <c r="DR567" i="10" s="1"/>
  <c r="DS567" i="10" s="1"/>
  <c r="DT567" i="10" s="1"/>
  <c r="DU567" i="10" s="1"/>
  <c r="R567" i="10" s="1"/>
  <c r="DH571" i="10"/>
  <c r="DI571" i="10" s="1"/>
  <c r="DJ571" i="10" s="1"/>
  <c r="DK571" i="10" s="1"/>
  <c r="DL571" i="10" s="1"/>
  <c r="DM571" i="10" s="1"/>
  <c r="DN571" i="10" s="1"/>
  <c r="DO571" i="10" s="1"/>
  <c r="DP571" i="10" s="1"/>
  <c r="DQ571" i="10" s="1"/>
  <c r="DR571" i="10" s="1"/>
  <c r="DS571" i="10" s="1"/>
  <c r="DT571" i="10" s="1"/>
  <c r="DU571" i="10" s="1"/>
  <c r="R571" i="10" s="1"/>
  <c r="DH578" i="10"/>
  <c r="DI578" i="10" s="1"/>
  <c r="DJ578" i="10" s="1"/>
  <c r="DK578" i="10" s="1"/>
  <c r="DL578" i="10" s="1"/>
  <c r="DM578" i="10" s="1"/>
  <c r="DN578" i="10" s="1"/>
  <c r="DO578" i="10" s="1"/>
  <c r="DP578" i="10" s="1"/>
  <c r="DQ578" i="10" s="1"/>
  <c r="DR578" i="10" s="1"/>
  <c r="DS578" i="10" s="1"/>
  <c r="DT578" i="10" s="1"/>
  <c r="DU578" i="10" s="1"/>
  <c r="R578" i="10" s="1"/>
  <c r="DH585" i="10"/>
  <c r="DI585" i="10" s="1"/>
  <c r="DJ585" i="10" s="1"/>
  <c r="DK585" i="10" s="1"/>
  <c r="DL585" i="10" s="1"/>
  <c r="DM585" i="10" s="1"/>
  <c r="DN585" i="10" s="1"/>
  <c r="DO585" i="10" s="1"/>
  <c r="DP585" i="10" s="1"/>
  <c r="DQ585" i="10" s="1"/>
  <c r="DR585" i="10" s="1"/>
  <c r="DS585" i="10" s="1"/>
  <c r="DT585" i="10" s="1"/>
  <c r="DU585" i="10" s="1"/>
  <c r="R585" i="10" s="1"/>
  <c r="DH589" i="10"/>
  <c r="DI589" i="10" s="1"/>
  <c r="DJ589" i="10" s="1"/>
  <c r="DK589" i="10" s="1"/>
  <c r="DL589" i="10" s="1"/>
  <c r="DM589" i="10" s="1"/>
  <c r="DN589" i="10" s="1"/>
  <c r="DO589" i="10" s="1"/>
  <c r="DP589" i="10" s="1"/>
  <c r="DQ589" i="10" s="1"/>
  <c r="DR589" i="10" s="1"/>
  <c r="DS589" i="10" s="1"/>
  <c r="DT589" i="10" s="1"/>
  <c r="DU589" i="10" s="1"/>
  <c r="R589" i="10" s="1"/>
  <c r="DH592" i="10"/>
  <c r="DI592" i="10" s="1"/>
  <c r="DJ592" i="10" s="1"/>
  <c r="DK592" i="10" s="1"/>
  <c r="DL592" i="10" s="1"/>
  <c r="DM592" i="10" s="1"/>
  <c r="DN592" i="10" s="1"/>
  <c r="DO592" i="10" s="1"/>
  <c r="DP592" i="10" s="1"/>
  <c r="DQ592" i="10" s="1"/>
  <c r="DR592" i="10" s="1"/>
  <c r="DS592" i="10" s="1"/>
  <c r="DT592" i="10" s="1"/>
  <c r="DU592" i="10" s="1"/>
  <c r="R592" i="10" s="1"/>
  <c r="DH596" i="10"/>
  <c r="DI596" i="10" s="1"/>
  <c r="DJ596" i="10" s="1"/>
  <c r="DK596" i="10" s="1"/>
  <c r="DL596" i="10" s="1"/>
  <c r="DM596" i="10" s="1"/>
  <c r="DN596" i="10" s="1"/>
  <c r="DO596" i="10" s="1"/>
  <c r="DP596" i="10" s="1"/>
  <c r="DQ596" i="10" s="1"/>
  <c r="DR596" i="10" s="1"/>
  <c r="DS596" i="10" s="1"/>
  <c r="DT596" i="10" s="1"/>
  <c r="DU596" i="10" s="1"/>
  <c r="R596" i="10" s="1"/>
  <c r="DH599" i="10"/>
  <c r="DI599" i="10" s="1"/>
  <c r="DJ599" i="10" s="1"/>
  <c r="DK599" i="10" s="1"/>
  <c r="DL599" i="10" s="1"/>
  <c r="DM599" i="10" s="1"/>
  <c r="DN599" i="10" s="1"/>
  <c r="DO599" i="10" s="1"/>
  <c r="DP599" i="10" s="1"/>
  <c r="DQ599" i="10" s="1"/>
  <c r="DR599" i="10" s="1"/>
  <c r="DS599" i="10" s="1"/>
  <c r="DT599" i="10" s="1"/>
  <c r="DU599" i="10" s="1"/>
  <c r="R599" i="10" s="1"/>
  <c r="DH603" i="10"/>
  <c r="DI603" i="10" s="1"/>
  <c r="DJ603" i="10" s="1"/>
  <c r="DK603" i="10" s="1"/>
  <c r="DL603" i="10" s="1"/>
  <c r="DM603" i="10" s="1"/>
  <c r="DN603" i="10" s="1"/>
  <c r="DO603" i="10" s="1"/>
  <c r="DP603" i="10" s="1"/>
  <c r="DQ603" i="10" s="1"/>
  <c r="DR603" i="10" s="1"/>
  <c r="DS603" i="10" s="1"/>
  <c r="DT603" i="10" s="1"/>
  <c r="DU603" i="10" s="1"/>
  <c r="R603" i="10" s="1"/>
  <c r="DH610" i="10"/>
  <c r="DI610" i="10" s="1"/>
  <c r="DJ610" i="10" s="1"/>
  <c r="DK610" i="10" s="1"/>
  <c r="DL610" i="10" s="1"/>
  <c r="DM610" i="10" s="1"/>
  <c r="DN610" i="10" s="1"/>
  <c r="DO610" i="10" s="1"/>
  <c r="DP610" i="10" s="1"/>
  <c r="DQ610" i="10" s="1"/>
  <c r="DR610" i="10" s="1"/>
  <c r="DS610" i="10" s="1"/>
  <c r="DT610" i="10" s="1"/>
  <c r="DU610" i="10" s="1"/>
  <c r="R610" i="10" s="1"/>
  <c r="DH617" i="10"/>
  <c r="DI617" i="10" s="1"/>
  <c r="DJ617" i="10" s="1"/>
  <c r="DK617" i="10" s="1"/>
  <c r="DL617" i="10" s="1"/>
  <c r="DM617" i="10" s="1"/>
  <c r="DN617" i="10" s="1"/>
  <c r="DO617" i="10" s="1"/>
  <c r="DP617" i="10" s="1"/>
  <c r="DQ617" i="10" s="1"/>
  <c r="DR617" i="10" s="1"/>
  <c r="DS617" i="10" s="1"/>
  <c r="DT617" i="10" s="1"/>
  <c r="DU617" i="10" s="1"/>
  <c r="R617" i="10" s="1"/>
  <c r="DH621" i="10"/>
  <c r="DI621" i="10" s="1"/>
  <c r="DJ621" i="10" s="1"/>
  <c r="DK621" i="10" s="1"/>
  <c r="DL621" i="10" s="1"/>
  <c r="DM621" i="10" s="1"/>
  <c r="DN621" i="10" s="1"/>
  <c r="DO621" i="10" s="1"/>
  <c r="DP621" i="10" s="1"/>
  <c r="DQ621" i="10" s="1"/>
  <c r="DR621" i="10" s="1"/>
  <c r="DS621" i="10" s="1"/>
  <c r="DT621" i="10" s="1"/>
  <c r="DU621" i="10" s="1"/>
  <c r="R621" i="10" s="1"/>
  <c r="DH624" i="10"/>
  <c r="DI624" i="10" s="1"/>
  <c r="DJ624" i="10" s="1"/>
  <c r="DK624" i="10" s="1"/>
  <c r="DL624" i="10" s="1"/>
  <c r="DM624" i="10" s="1"/>
  <c r="DN624" i="10" s="1"/>
  <c r="DO624" i="10" s="1"/>
  <c r="DP624" i="10" s="1"/>
  <c r="DQ624" i="10" s="1"/>
  <c r="DR624" i="10" s="1"/>
  <c r="DS624" i="10" s="1"/>
  <c r="DT624" i="10" s="1"/>
  <c r="DU624" i="10" s="1"/>
  <c r="R624" i="10" s="1"/>
  <c r="DH628" i="10"/>
  <c r="DI628" i="10" s="1"/>
  <c r="DJ628" i="10" s="1"/>
  <c r="DK628" i="10" s="1"/>
  <c r="DL628" i="10" s="1"/>
  <c r="DM628" i="10" s="1"/>
  <c r="DN628" i="10" s="1"/>
  <c r="DO628" i="10" s="1"/>
  <c r="DP628" i="10" s="1"/>
  <c r="DQ628" i="10" s="1"/>
  <c r="DR628" i="10" s="1"/>
  <c r="DS628" i="10" s="1"/>
  <c r="DT628" i="10" s="1"/>
  <c r="DU628" i="10" s="1"/>
  <c r="R628" i="10" s="1"/>
  <c r="DH631" i="10"/>
  <c r="DI631" i="10" s="1"/>
  <c r="DJ631" i="10" s="1"/>
  <c r="DK631" i="10" s="1"/>
  <c r="DL631" i="10" s="1"/>
  <c r="DM631" i="10" s="1"/>
  <c r="DN631" i="10" s="1"/>
  <c r="DO631" i="10" s="1"/>
  <c r="DP631" i="10" s="1"/>
  <c r="DQ631" i="10" s="1"/>
  <c r="DR631" i="10" s="1"/>
  <c r="DS631" i="10" s="1"/>
  <c r="DT631" i="10" s="1"/>
  <c r="DU631" i="10" s="1"/>
  <c r="R631" i="10" s="1"/>
  <c r="DH635" i="10"/>
  <c r="DI635" i="10" s="1"/>
  <c r="DJ635" i="10" s="1"/>
  <c r="DK635" i="10" s="1"/>
  <c r="DL635" i="10" s="1"/>
  <c r="DM635" i="10" s="1"/>
  <c r="DN635" i="10" s="1"/>
  <c r="DO635" i="10" s="1"/>
  <c r="DP635" i="10" s="1"/>
  <c r="DQ635" i="10" s="1"/>
  <c r="DR635" i="10" s="1"/>
  <c r="DS635" i="10" s="1"/>
  <c r="DT635" i="10" s="1"/>
  <c r="DU635" i="10" s="1"/>
  <c r="R635" i="10" s="1"/>
  <c r="DH639" i="10"/>
  <c r="DI639" i="10" s="1"/>
  <c r="DJ639" i="10" s="1"/>
  <c r="DK639" i="10" s="1"/>
  <c r="DL639" i="10" s="1"/>
  <c r="DM639" i="10" s="1"/>
  <c r="DN639" i="10" s="1"/>
  <c r="DO639" i="10" s="1"/>
  <c r="DP639" i="10" s="1"/>
  <c r="DQ639" i="10" s="1"/>
  <c r="DR639" i="10" s="1"/>
  <c r="DS639" i="10" s="1"/>
  <c r="DT639" i="10" s="1"/>
  <c r="DU639" i="10" s="1"/>
  <c r="R639" i="10" s="1"/>
  <c r="DH643" i="10"/>
  <c r="DI643" i="10" s="1"/>
  <c r="DJ643" i="10" s="1"/>
  <c r="DK643" i="10" s="1"/>
  <c r="DL643" i="10" s="1"/>
  <c r="DM643" i="10" s="1"/>
  <c r="DN643" i="10" s="1"/>
  <c r="DO643" i="10" s="1"/>
  <c r="DP643" i="10" s="1"/>
  <c r="DQ643" i="10" s="1"/>
  <c r="DR643" i="10" s="1"/>
  <c r="DS643" i="10" s="1"/>
  <c r="DT643" i="10" s="1"/>
  <c r="DU643" i="10" s="1"/>
  <c r="R643" i="10" s="1"/>
  <c r="DH646" i="10"/>
  <c r="DI646" i="10" s="1"/>
  <c r="DJ646" i="10" s="1"/>
  <c r="DK646" i="10" s="1"/>
  <c r="DL646" i="10" s="1"/>
  <c r="DM646" i="10" s="1"/>
  <c r="DN646" i="10" s="1"/>
  <c r="DO646" i="10" s="1"/>
  <c r="DP646" i="10" s="1"/>
  <c r="DQ646" i="10" s="1"/>
  <c r="DR646" i="10" s="1"/>
  <c r="DS646" i="10" s="1"/>
  <c r="DT646" i="10" s="1"/>
  <c r="DU646" i="10" s="1"/>
  <c r="R646" i="10" s="1"/>
  <c r="DH650" i="10"/>
  <c r="DI650" i="10" s="1"/>
  <c r="DJ650" i="10" s="1"/>
  <c r="DK650" i="10" s="1"/>
  <c r="DL650" i="10" s="1"/>
  <c r="DM650" i="10" s="1"/>
  <c r="DN650" i="10" s="1"/>
  <c r="DO650" i="10" s="1"/>
  <c r="DP650" i="10" s="1"/>
  <c r="DQ650" i="10" s="1"/>
  <c r="DR650" i="10" s="1"/>
  <c r="DS650" i="10" s="1"/>
  <c r="DT650" i="10" s="1"/>
  <c r="DU650" i="10" s="1"/>
  <c r="R650" i="10" s="1"/>
  <c r="DH654" i="10"/>
  <c r="DI654" i="10" s="1"/>
  <c r="DJ654" i="10" s="1"/>
  <c r="DK654" i="10" s="1"/>
  <c r="DL654" i="10" s="1"/>
  <c r="DM654" i="10" s="1"/>
  <c r="DN654" i="10" s="1"/>
  <c r="DO654" i="10" s="1"/>
  <c r="DP654" i="10" s="1"/>
  <c r="DQ654" i="10" s="1"/>
  <c r="DR654" i="10" s="1"/>
  <c r="DS654" i="10" s="1"/>
  <c r="DT654" i="10" s="1"/>
  <c r="DU654" i="10" s="1"/>
  <c r="R654" i="10" s="1"/>
  <c r="DH658" i="10"/>
  <c r="DI658" i="10" s="1"/>
  <c r="DJ658" i="10" s="1"/>
  <c r="DK658" i="10" s="1"/>
  <c r="DL658" i="10" s="1"/>
  <c r="DM658" i="10" s="1"/>
  <c r="DN658" i="10" s="1"/>
  <c r="DO658" i="10" s="1"/>
  <c r="DP658" i="10" s="1"/>
  <c r="DQ658" i="10" s="1"/>
  <c r="DR658" i="10" s="1"/>
  <c r="DS658" i="10" s="1"/>
  <c r="DT658" i="10" s="1"/>
  <c r="DU658" i="10" s="1"/>
  <c r="R658" i="10" s="1"/>
  <c r="DH665" i="10"/>
  <c r="DI665" i="10" s="1"/>
  <c r="DJ665" i="10" s="1"/>
  <c r="DK665" i="10" s="1"/>
  <c r="DL665" i="10" s="1"/>
  <c r="DM665" i="10" s="1"/>
  <c r="DN665" i="10" s="1"/>
  <c r="DO665" i="10" s="1"/>
  <c r="DP665" i="10" s="1"/>
  <c r="DQ665" i="10" s="1"/>
  <c r="DR665" i="10" s="1"/>
  <c r="DS665" i="10" s="1"/>
  <c r="DT665" i="10" s="1"/>
  <c r="DU665" i="10" s="1"/>
  <c r="R665" i="10" s="1"/>
  <c r="DH669" i="10"/>
  <c r="DI669" i="10" s="1"/>
  <c r="DJ669" i="10" s="1"/>
  <c r="DK669" i="10" s="1"/>
  <c r="DL669" i="10" s="1"/>
  <c r="DM669" i="10" s="1"/>
  <c r="DN669" i="10" s="1"/>
  <c r="DO669" i="10" s="1"/>
  <c r="DP669" i="10" s="1"/>
  <c r="DQ669" i="10" s="1"/>
  <c r="DR669" i="10" s="1"/>
  <c r="DS669" i="10" s="1"/>
  <c r="DT669" i="10" s="1"/>
  <c r="DU669" i="10" s="1"/>
  <c r="R669" i="10" s="1"/>
  <c r="DH672" i="10"/>
  <c r="DI672" i="10" s="1"/>
  <c r="DJ672" i="10" s="1"/>
  <c r="DK672" i="10" s="1"/>
  <c r="DL672" i="10" s="1"/>
  <c r="DM672" i="10" s="1"/>
  <c r="DN672" i="10" s="1"/>
  <c r="DO672" i="10" s="1"/>
  <c r="DP672" i="10" s="1"/>
  <c r="DQ672" i="10" s="1"/>
  <c r="DR672" i="10" s="1"/>
  <c r="DS672" i="10" s="1"/>
  <c r="DT672" i="10" s="1"/>
  <c r="DU672" i="10" s="1"/>
  <c r="R672" i="10" s="1"/>
  <c r="DH682" i="10"/>
  <c r="DI682" i="10" s="1"/>
  <c r="DJ682" i="10" s="1"/>
  <c r="DK682" i="10" s="1"/>
  <c r="DL682" i="10" s="1"/>
  <c r="DM682" i="10" s="1"/>
  <c r="DN682" i="10" s="1"/>
  <c r="DO682" i="10" s="1"/>
  <c r="DP682" i="10" s="1"/>
  <c r="DQ682" i="10" s="1"/>
  <c r="DR682" i="10" s="1"/>
  <c r="DS682" i="10" s="1"/>
  <c r="DT682" i="10" s="1"/>
  <c r="DU682" i="10" s="1"/>
  <c r="R682" i="10" s="1"/>
  <c r="DH685" i="10"/>
  <c r="DI685" i="10" s="1"/>
  <c r="DJ685" i="10" s="1"/>
  <c r="DK685" i="10" s="1"/>
  <c r="DL685" i="10" s="1"/>
  <c r="DM685" i="10" s="1"/>
  <c r="DN685" i="10" s="1"/>
  <c r="DO685" i="10" s="1"/>
  <c r="DP685" i="10" s="1"/>
  <c r="DQ685" i="10" s="1"/>
  <c r="DR685" i="10" s="1"/>
  <c r="DS685" i="10" s="1"/>
  <c r="DT685" i="10" s="1"/>
  <c r="DU685" i="10" s="1"/>
  <c r="R685" i="10" s="1"/>
  <c r="DH688" i="10"/>
  <c r="DI688" i="10" s="1"/>
  <c r="DJ688" i="10" s="1"/>
  <c r="DK688" i="10" s="1"/>
  <c r="DL688" i="10" s="1"/>
  <c r="DM688" i="10" s="1"/>
  <c r="DN688" i="10" s="1"/>
  <c r="DO688" i="10" s="1"/>
  <c r="DP688" i="10" s="1"/>
  <c r="DQ688" i="10" s="1"/>
  <c r="DR688" i="10" s="1"/>
  <c r="DS688" i="10" s="1"/>
  <c r="DT688" i="10" s="1"/>
  <c r="DU688" i="10" s="1"/>
  <c r="R688" i="10" s="1"/>
  <c r="DH698" i="10"/>
  <c r="DI698" i="10" s="1"/>
  <c r="DJ698" i="10" s="1"/>
  <c r="DK698" i="10" s="1"/>
  <c r="DL698" i="10" s="1"/>
  <c r="DM698" i="10" s="1"/>
  <c r="DN698" i="10" s="1"/>
  <c r="DO698" i="10" s="1"/>
  <c r="DP698" i="10" s="1"/>
  <c r="DQ698" i="10" s="1"/>
  <c r="DR698" i="10" s="1"/>
  <c r="DS698" i="10" s="1"/>
  <c r="DT698" i="10" s="1"/>
  <c r="DU698" i="10" s="1"/>
  <c r="R698" i="10" s="1"/>
  <c r="DH701" i="10"/>
  <c r="DI701" i="10" s="1"/>
  <c r="DJ701" i="10" s="1"/>
  <c r="DK701" i="10" s="1"/>
  <c r="DL701" i="10" s="1"/>
  <c r="DM701" i="10" s="1"/>
  <c r="DN701" i="10" s="1"/>
  <c r="DO701" i="10" s="1"/>
  <c r="DP701" i="10" s="1"/>
  <c r="DQ701" i="10" s="1"/>
  <c r="DR701" i="10" s="1"/>
  <c r="DS701" i="10" s="1"/>
  <c r="DT701" i="10" s="1"/>
  <c r="DU701" i="10" s="1"/>
  <c r="R701" i="10" s="1"/>
  <c r="DH704" i="10"/>
  <c r="DI704" i="10" s="1"/>
  <c r="DJ704" i="10" s="1"/>
  <c r="DK704" i="10" s="1"/>
  <c r="DL704" i="10" s="1"/>
  <c r="DM704" i="10" s="1"/>
  <c r="DN704" i="10" s="1"/>
  <c r="DO704" i="10" s="1"/>
  <c r="DP704" i="10" s="1"/>
  <c r="DQ704" i="10" s="1"/>
  <c r="DR704" i="10" s="1"/>
  <c r="DS704" i="10" s="1"/>
  <c r="DT704" i="10" s="1"/>
  <c r="DU704" i="10" s="1"/>
  <c r="R704" i="10" s="1"/>
  <c r="DH714" i="10"/>
  <c r="DI714" i="10" s="1"/>
  <c r="DJ714" i="10" s="1"/>
  <c r="DK714" i="10" s="1"/>
  <c r="DL714" i="10" s="1"/>
  <c r="DM714" i="10" s="1"/>
  <c r="DN714" i="10" s="1"/>
  <c r="DO714" i="10" s="1"/>
  <c r="DP714" i="10" s="1"/>
  <c r="DQ714" i="10" s="1"/>
  <c r="DR714" i="10" s="1"/>
  <c r="DS714" i="10" s="1"/>
  <c r="DT714" i="10" s="1"/>
  <c r="DU714" i="10" s="1"/>
  <c r="R714" i="10" s="1"/>
  <c r="DH717" i="10"/>
  <c r="DI717" i="10" s="1"/>
  <c r="DJ717" i="10" s="1"/>
  <c r="DK717" i="10" s="1"/>
  <c r="DL717" i="10" s="1"/>
  <c r="DM717" i="10" s="1"/>
  <c r="DN717" i="10" s="1"/>
  <c r="DO717" i="10" s="1"/>
  <c r="DP717" i="10" s="1"/>
  <c r="DQ717" i="10" s="1"/>
  <c r="DR717" i="10" s="1"/>
  <c r="DS717" i="10" s="1"/>
  <c r="DT717" i="10" s="1"/>
  <c r="DU717" i="10" s="1"/>
  <c r="R717" i="10" s="1"/>
  <c r="DH720" i="10"/>
  <c r="DI720" i="10" s="1"/>
  <c r="DJ720" i="10" s="1"/>
  <c r="DK720" i="10" s="1"/>
  <c r="DL720" i="10" s="1"/>
  <c r="DM720" i="10" s="1"/>
  <c r="DN720" i="10" s="1"/>
  <c r="DO720" i="10" s="1"/>
  <c r="DP720" i="10" s="1"/>
  <c r="DQ720" i="10" s="1"/>
  <c r="DR720" i="10" s="1"/>
  <c r="DS720" i="10" s="1"/>
  <c r="DT720" i="10" s="1"/>
  <c r="DU720" i="10" s="1"/>
  <c r="R720" i="10" s="1"/>
  <c r="DH730" i="10"/>
  <c r="DI730" i="10" s="1"/>
  <c r="DJ730" i="10" s="1"/>
  <c r="DK730" i="10" s="1"/>
  <c r="DL730" i="10" s="1"/>
  <c r="DM730" i="10" s="1"/>
  <c r="DN730" i="10" s="1"/>
  <c r="DO730" i="10" s="1"/>
  <c r="DP730" i="10" s="1"/>
  <c r="DQ730" i="10" s="1"/>
  <c r="DR730" i="10" s="1"/>
  <c r="DS730" i="10" s="1"/>
  <c r="DT730" i="10" s="1"/>
  <c r="DU730" i="10" s="1"/>
  <c r="R730" i="10" s="1"/>
  <c r="DH733" i="10"/>
  <c r="DI733" i="10" s="1"/>
  <c r="DJ733" i="10" s="1"/>
  <c r="DK733" i="10" s="1"/>
  <c r="DL733" i="10" s="1"/>
  <c r="DM733" i="10" s="1"/>
  <c r="DN733" i="10" s="1"/>
  <c r="DO733" i="10" s="1"/>
  <c r="DP733" i="10" s="1"/>
  <c r="DQ733" i="10" s="1"/>
  <c r="DR733" i="10" s="1"/>
  <c r="DS733" i="10" s="1"/>
  <c r="DT733" i="10" s="1"/>
  <c r="DU733" i="10" s="1"/>
  <c r="R733" i="10" s="1"/>
  <c r="DH736" i="10"/>
  <c r="DI736" i="10" s="1"/>
  <c r="DJ736" i="10" s="1"/>
  <c r="DK736" i="10" s="1"/>
  <c r="DL736" i="10" s="1"/>
  <c r="DM736" i="10" s="1"/>
  <c r="DN736" i="10" s="1"/>
  <c r="DO736" i="10" s="1"/>
  <c r="DP736" i="10" s="1"/>
  <c r="DQ736" i="10" s="1"/>
  <c r="DR736" i="10" s="1"/>
  <c r="DS736" i="10" s="1"/>
  <c r="DT736" i="10" s="1"/>
  <c r="DU736" i="10" s="1"/>
  <c r="R736" i="10" s="1"/>
  <c r="DH746" i="10"/>
  <c r="DI746" i="10" s="1"/>
  <c r="DJ746" i="10" s="1"/>
  <c r="DK746" i="10" s="1"/>
  <c r="DL746" i="10" s="1"/>
  <c r="DM746" i="10" s="1"/>
  <c r="DN746" i="10" s="1"/>
  <c r="DO746" i="10" s="1"/>
  <c r="DP746" i="10" s="1"/>
  <c r="DQ746" i="10" s="1"/>
  <c r="DR746" i="10" s="1"/>
  <c r="DS746" i="10" s="1"/>
  <c r="DT746" i="10" s="1"/>
  <c r="DU746" i="10" s="1"/>
  <c r="R746" i="10" s="1"/>
  <c r="DH749" i="10"/>
  <c r="DI749" i="10" s="1"/>
  <c r="DJ749" i="10" s="1"/>
  <c r="DK749" i="10" s="1"/>
  <c r="DL749" i="10" s="1"/>
  <c r="DM749" i="10" s="1"/>
  <c r="DN749" i="10" s="1"/>
  <c r="DO749" i="10" s="1"/>
  <c r="DP749" i="10" s="1"/>
  <c r="DQ749" i="10" s="1"/>
  <c r="DR749" i="10" s="1"/>
  <c r="DS749" i="10" s="1"/>
  <c r="DT749" i="10" s="1"/>
  <c r="DU749" i="10" s="1"/>
  <c r="R749" i="10" s="1"/>
  <c r="DH752" i="10"/>
  <c r="DI752" i="10" s="1"/>
  <c r="DJ752" i="10" s="1"/>
  <c r="DK752" i="10" s="1"/>
  <c r="DL752" i="10" s="1"/>
  <c r="DM752" i="10" s="1"/>
  <c r="DN752" i="10" s="1"/>
  <c r="DO752" i="10" s="1"/>
  <c r="DP752" i="10" s="1"/>
  <c r="DQ752" i="10" s="1"/>
  <c r="DR752" i="10" s="1"/>
  <c r="DS752" i="10" s="1"/>
  <c r="DT752" i="10" s="1"/>
  <c r="DU752" i="10" s="1"/>
  <c r="R752" i="10" s="1"/>
  <c r="DH762" i="10"/>
  <c r="DI762" i="10" s="1"/>
  <c r="DJ762" i="10" s="1"/>
  <c r="DK762" i="10" s="1"/>
  <c r="DL762" i="10" s="1"/>
  <c r="DM762" i="10" s="1"/>
  <c r="DN762" i="10" s="1"/>
  <c r="DO762" i="10" s="1"/>
  <c r="DP762" i="10" s="1"/>
  <c r="DQ762" i="10" s="1"/>
  <c r="DR762" i="10" s="1"/>
  <c r="DS762" i="10" s="1"/>
  <c r="DT762" i="10" s="1"/>
  <c r="DU762" i="10" s="1"/>
  <c r="R762" i="10" s="1"/>
  <c r="DH765" i="10"/>
  <c r="DI765" i="10" s="1"/>
  <c r="DJ765" i="10" s="1"/>
  <c r="DK765" i="10" s="1"/>
  <c r="DL765" i="10" s="1"/>
  <c r="DM765" i="10" s="1"/>
  <c r="DN765" i="10" s="1"/>
  <c r="DO765" i="10" s="1"/>
  <c r="DP765" i="10" s="1"/>
  <c r="DQ765" i="10" s="1"/>
  <c r="DR765" i="10" s="1"/>
  <c r="DS765" i="10" s="1"/>
  <c r="DT765" i="10" s="1"/>
  <c r="DU765" i="10" s="1"/>
  <c r="R765" i="10" s="1"/>
  <c r="DH768" i="10"/>
  <c r="DI768" i="10" s="1"/>
  <c r="DJ768" i="10" s="1"/>
  <c r="DK768" i="10" s="1"/>
  <c r="DL768" i="10" s="1"/>
  <c r="DM768" i="10" s="1"/>
  <c r="DN768" i="10" s="1"/>
  <c r="DO768" i="10" s="1"/>
  <c r="DP768" i="10" s="1"/>
  <c r="DQ768" i="10" s="1"/>
  <c r="DR768" i="10" s="1"/>
  <c r="DS768" i="10" s="1"/>
  <c r="DT768" i="10" s="1"/>
  <c r="DU768" i="10" s="1"/>
  <c r="R768" i="10" s="1"/>
  <c r="DH778" i="10"/>
  <c r="DI778" i="10" s="1"/>
  <c r="DJ778" i="10" s="1"/>
  <c r="DK778" i="10" s="1"/>
  <c r="DL778" i="10" s="1"/>
  <c r="DM778" i="10" s="1"/>
  <c r="DN778" i="10" s="1"/>
  <c r="DO778" i="10" s="1"/>
  <c r="DP778" i="10" s="1"/>
  <c r="DQ778" i="10" s="1"/>
  <c r="DR778" i="10" s="1"/>
  <c r="DS778" i="10" s="1"/>
  <c r="DT778" i="10" s="1"/>
  <c r="DU778" i="10" s="1"/>
  <c r="R778" i="10" s="1"/>
  <c r="DH781" i="10"/>
  <c r="DI781" i="10" s="1"/>
  <c r="DJ781" i="10" s="1"/>
  <c r="DK781" i="10" s="1"/>
  <c r="DL781" i="10" s="1"/>
  <c r="DM781" i="10" s="1"/>
  <c r="DN781" i="10" s="1"/>
  <c r="DO781" i="10" s="1"/>
  <c r="DP781" i="10" s="1"/>
  <c r="DQ781" i="10" s="1"/>
  <c r="DR781" i="10" s="1"/>
  <c r="DS781" i="10" s="1"/>
  <c r="DT781" i="10" s="1"/>
  <c r="DU781" i="10" s="1"/>
  <c r="R781" i="10" s="1"/>
  <c r="DH784" i="10"/>
  <c r="DI784" i="10" s="1"/>
  <c r="DJ784" i="10" s="1"/>
  <c r="DK784" i="10" s="1"/>
  <c r="DL784" i="10" s="1"/>
  <c r="DM784" i="10" s="1"/>
  <c r="DN784" i="10" s="1"/>
  <c r="DO784" i="10" s="1"/>
  <c r="DP784" i="10" s="1"/>
  <c r="DQ784" i="10" s="1"/>
  <c r="DR784" i="10" s="1"/>
  <c r="DS784" i="10" s="1"/>
  <c r="DT784" i="10" s="1"/>
  <c r="DU784" i="10" s="1"/>
  <c r="R784" i="10" s="1"/>
  <c r="DH794" i="10"/>
  <c r="DI794" i="10" s="1"/>
  <c r="DJ794" i="10" s="1"/>
  <c r="DK794" i="10" s="1"/>
  <c r="DL794" i="10" s="1"/>
  <c r="DM794" i="10" s="1"/>
  <c r="DN794" i="10" s="1"/>
  <c r="DO794" i="10" s="1"/>
  <c r="DP794" i="10" s="1"/>
  <c r="DQ794" i="10" s="1"/>
  <c r="DR794" i="10" s="1"/>
  <c r="DS794" i="10" s="1"/>
  <c r="DT794" i="10" s="1"/>
  <c r="DU794" i="10" s="1"/>
  <c r="R794" i="10" s="1"/>
  <c r="DH797" i="10"/>
  <c r="DI797" i="10" s="1"/>
  <c r="DJ797" i="10" s="1"/>
  <c r="DK797" i="10" s="1"/>
  <c r="DL797" i="10" s="1"/>
  <c r="DM797" i="10" s="1"/>
  <c r="DN797" i="10" s="1"/>
  <c r="DO797" i="10" s="1"/>
  <c r="DP797" i="10" s="1"/>
  <c r="DQ797" i="10" s="1"/>
  <c r="DR797" i="10" s="1"/>
  <c r="DS797" i="10" s="1"/>
  <c r="DT797" i="10" s="1"/>
  <c r="DU797" i="10" s="1"/>
  <c r="R797" i="10" s="1"/>
  <c r="DH800" i="10"/>
  <c r="DI800" i="10" s="1"/>
  <c r="DJ800" i="10" s="1"/>
  <c r="DK800" i="10" s="1"/>
  <c r="DL800" i="10" s="1"/>
  <c r="DM800" i="10" s="1"/>
  <c r="DN800" i="10" s="1"/>
  <c r="DO800" i="10" s="1"/>
  <c r="DP800" i="10" s="1"/>
  <c r="DQ800" i="10" s="1"/>
  <c r="DR800" i="10" s="1"/>
  <c r="DS800" i="10" s="1"/>
  <c r="DT800" i="10" s="1"/>
  <c r="DU800" i="10" s="1"/>
  <c r="R800" i="10" s="1"/>
  <c r="DH813" i="10"/>
  <c r="DI813" i="10" s="1"/>
  <c r="DJ813" i="10" s="1"/>
  <c r="DK813" i="10" s="1"/>
  <c r="DL813" i="10" s="1"/>
  <c r="DM813" i="10" s="1"/>
  <c r="DN813" i="10" s="1"/>
  <c r="DO813" i="10" s="1"/>
  <c r="DP813" i="10" s="1"/>
  <c r="DQ813" i="10" s="1"/>
  <c r="DR813" i="10" s="1"/>
  <c r="DS813" i="10" s="1"/>
  <c r="DT813" i="10" s="1"/>
  <c r="DU813" i="10" s="1"/>
  <c r="R813" i="10" s="1"/>
  <c r="DH817" i="10"/>
  <c r="DI817" i="10" s="1"/>
  <c r="DJ817" i="10" s="1"/>
  <c r="DK817" i="10" s="1"/>
  <c r="DL817" i="10" s="1"/>
  <c r="DM817" i="10" s="1"/>
  <c r="DN817" i="10" s="1"/>
  <c r="DO817" i="10" s="1"/>
  <c r="DP817" i="10" s="1"/>
  <c r="DQ817" i="10" s="1"/>
  <c r="DR817" i="10" s="1"/>
  <c r="DS817" i="10" s="1"/>
  <c r="DT817" i="10" s="1"/>
  <c r="DU817" i="10" s="1"/>
  <c r="R817" i="10" s="1"/>
  <c r="DH821" i="10"/>
  <c r="DI821" i="10" s="1"/>
  <c r="DJ821" i="10" s="1"/>
  <c r="DK821" i="10" s="1"/>
  <c r="DL821" i="10" s="1"/>
  <c r="DM821" i="10" s="1"/>
  <c r="DN821" i="10" s="1"/>
  <c r="DO821" i="10" s="1"/>
  <c r="DP821" i="10" s="1"/>
  <c r="DQ821" i="10" s="1"/>
  <c r="DR821" i="10" s="1"/>
  <c r="DS821" i="10" s="1"/>
  <c r="DT821" i="10" s="1"/>
  <c r="DU821" i="10" s="1"/>
  <c r="R821" i="10" s="1"/>
  <c r="DH825" i="10"/>
  <c r="DI825" i="10" s="1"/>
  <c r="DJ825" i="10" s="1"/>
  <c r="DK825" i="10" s="1"/>
  <c r="DL825" i="10" s="1"/>
  <c r="DM825" i="10" s="1"/>
  <c r="DN825" i="10" s="1"/>
  <c r="DO825" i="10" s="1"/>
  <c r="DP825" i="10" s="1"/>
  <c r="DQ825" i="10" s="1"/>
  <c r="DR825" i="10" s="1"/>
  <c r="DS825" i="10" s="1"/>
  <c r="DT825" i="10" s="1"/>
  <c r="DU825" i="10" s="1"/>
  <c r="R825" i="10" s="1"/>
  <c r="DH829" i="10"/>
  <c r="DI829" i="10" s="1"/>
  <c r="DJ829" i="10" s="1"/>
  <c r="DK829" i="10" s="1"/>
  <c r="DL829" i="10" s="1"/>
  <c r="DM829" i="10" s="1"/>
  <c r="DN829" i="10" s="1"/>
  <c r="DO829" i="10" s="1"/>
  <c r="DP829" i="10" s="1"/>
  <c r="DQ829" i="10" s="1"/>
  <c r="DR829" i="10" s="1"/>
  <c r="DS829" i="10" s="1"/>
  <c r="DT829" i="10" s="1"/>
  <c r="DU829" i="10" s="1"/>
  <c r="R829" i="10" s="1"/>
  <c r="DH835" i="10"/>
  <c r="DI835" i="10" s="1"/>
  <c r="DJ835" i="10" s="1"/>
  <c r="DK835" i="10" s="1"/>
  <c r="DL835" i="10" s="1"/>
  <c r="DM835" i="10" s="1"/>
  <c r="DN835" i="10" s="1"/>
  <c r="DO835" i="10" s="1"/>
  <c r="DP835" i="10" s="1"/>
  <c r="DQ835" i="10" s="1"/>
  <c r="DR835" i="10" s="1"/>
  <c r="DS835" i="10" s="1"/>
  <c r="DT835" i="10" s="1"/>
  <c r="DU835" i="10" s="1"/>
  <c r="R835" i="10" s="1"/>
  <c r="DH838" i="10"/>
  <c r="DI838" i="10" s="1"/>
  <c r="DJ838" i="10" s="1"/>
  <c r="DK838" i="10" s="1"/>
  <c r="DL838" i="10" s="1"/>
  <c r="DM838" i="10" s="1"/>
  <c r="DN838" i="10" s="1"/>
  <c r="DO838" i="10" s="1"/>
  <c r="DP838" i="10" s="1"/>
  <c r="DQ838" i="10" s="1"/>
  <c r="DR838" i="10" s="1"/>
  <c r="DS838" i="10" s="1"/>
  <c r="DT838" i="10" s="1"/>
  <c r="DU838" i="10" s="1"/>
  <c r="R838" i="10" s="1"/>
  <c r="DH842" i="10"/>
  <c r="DI842" i="10" s="1"/>
  <c r="DJ842" i="10" s="1"/>
  <c r="DK842" i="10" s="1"/>
  <c r="DL842" i="10" s="1"/>
  <c r="DM842" i="10" s="1"/>
  <c r="DN842" i="10" s="1"/>
  <c r="DO842" i="10" s="1"/>
  <c r="DP842" i="10" s="1"/>
  <c r="DQ842" i="10" s="1"/>
  <c r="DR842" i="10" s="1"/>
  <c r="DS842" i="10" s="1"/>
  <c r="DT842" i="10" s="1"/>
  <c r="DU842" i="10" s="1"/>
  <c r="R842" i="10" s="1"/>
  <c r="DH848" i="10"/>
  <c r="DI848" i="10" s="1"/>
  <c r="DJ848" i="10" s="1"/>
  <c r="DK848" i="10" s="1"/>
  <c r="DL848" i="10" s="1"/>
  <c r="DM848" i="10" s="1"/>
  <c r="DN848" i="10" s="1"/>
  <c r="DO848" i="10" s="1"/>
  <c r="DP848" i="10" s="1"/>
  <c r="DQ848" i="10" s="1"/>
  <c r="DR848" i="10" s="1"/>
  <c r="DS848" i="10" s="1"/>
  <c r="DT848" i="10" s="1"/>
  <c r="DU848" i="10" s="1"/>
  <c r="R848" i="10" s="1"/>
  <c r="DH852" i="10"/>
  <c r="DI852" i="10" s="1"/>
  <c r="DJ852" i="10" s="1"/>
  <c r="DK852" i="10" s="1"/>
  <c r="DL852" i="10" s="1"/>
  <c r="DM852" i="10" s="1"/>
  <c r="DN852" i="10" s="1"/>
  <c r="DO852" i="10" s="1"/>
  <c r="DP852" i="10" s="1"/>
  <c r="DQ852" i="10" s="1"/>
  <c r="DR852" i="10" s="1"/>
  <c r="DS852" i="10" s="1"/>
  <c r="DT852" i="10" s="1"/>
  <c r="DU852" i="10" s="1"/>
  <c r="R852" i="10" s="1"/>
  <c r="DH856" i="10"/>
  <c r="DI856" i="10" s="1"/>
  <c r="DJ856" i="10" s="1"/>
  <c r="DK856" i="10" s="1"/>
  <c r="DL856" i="10" s="1"/>
  <c r="DM856" i="10" s="1"/>
  <c r="DN856" i="10" s="1"/>
  <c r="DO856" i="10" s="1"/>
  <c r="DP856" i="10" s="1"/>
  <c r="DQ856" i="10" s="1"/>
  <c r="DR856" i="10" s="1"/>
  <c r="DS856" i="10" s="1"/>
  <c r="DT856" i="10" s="1"/>
  <c r="DU856" i="10" s="1"/>
  <c r="R856" i="10" s="1"/>
  <c r="DH860" i="10"/>
  <c r="DI860" i="10" s="1"/>
  <c r="DJ860" i="10" s="1"/>
  <c r="DK860" i="10" s="1"/>
  <c r="DL860" i="10" s="1"/>
  <c r="DM860" i="10" s="1"/>
  <c r="DN860" i="10" s="1"/>
  <c r="DO860" i="10" s="1"/>
  <c r="DP860" i="10" s="1"/>
  <c r="DQ860" i="10" s="1"/>
  <c r="DR860" i="10" s="1"/>
  <c r="DS860" i="10" s="1"/>
  <c r="DT860" i="10" s="1"/>
  <c r="DU860" i="10" s="1"/>
  <c r="R860" i="10" s="1"/>
  <c r="DH864" i="10"/>
  <c r="DI864" i="10" s="1"/>
  <c r="DJ864" i="10" s="1"/>
  <c r="DK864" i="10" s="1"/>
  <c r="DL864" i="10" s="1"/>
  <c r="DM864" i="10" s="1"/>
  <c r="DN864" i="10" s="1"/>
  <c r="DO864" i="10" s="1"/>
  <c r="DP864" i="10" s="1"/>
  <c r="DQ864" i="10" s="1"/>
  <c r="DR864" i="10" s="1"/>
  <c r="DS864" i="10" s="1"/>
  <c r="DT864" i="10" s="1"/>
  <c r="DU864" i="10" s="1"/>
  <c r="R864" i="10" s="1"/>
  <c r="DH871" i="10"/>
  <c r="DI871" i="10" s="1"/>
  <c r="DJ871" i="10" s="1"/>
  <c r="DK871" i="10" s="1"/>
  <c r="DL871" i="10" s="1"/>
  <c r="DM871" i="10" s="1"/>
  <c r="DN871" i="10" s="1"/>
  <c r="DO871" i="10" s="1"/>
  <c r="DP871" i="10" s="1"/>
  <c r="DQ871" i="10" s="1"/>
  <c r="DR871" i="10" s="1"/>
  <c r="DS871" i="10" s="1"/>
  <c r="DT871" i="10" s="1"/>
  <c r="DU871" i="10" s="1"/>
  <c r="R871" i="10" s="1"/>
  <c r="DH875" i="10"/>
  <c r="DI875" i="10" s="1"/>
  <c r="DJ875" i="10" s="1"/>
  <c r="DK875" i="10" s="1"/>
  <c r="DL875" i="10" s="1"/>
  <c r="DM875" i="10" s="1"/>
  <c r="DN875" i="10" s="1"/>
  <c r="DO875" i="10" s="1"/>
  <c r="DP875" i="10" s="1"/>
  <c r="DQ875" i="10" s="1"/>
  <c r="DR875" i="10" s="1"/>
  <c r="DS875" i="10" s="1"/>
  <c r="DT875" i="10" s="1"/>
  <c r="DU875" i="10" s="1"/>
  <c r="R875" i="10" s="1"/>
  <c r="DH879" i="10"/>
  <c r="DI879" i="10" s="1"/>
  <c r="DJ879" i="10" s="1"/>
  <c r="DK879" i="10" s="1"/>
  <c r="DL879" i="10" s="1"/>
  <c r="DM879" i="10" s="1"/>
  <c r="DN879" i="10" s="1"/>
  <c r="DO879" i="10" s="1"/>
  <c r="DP879" i="10" s="1"/>
  <c r="DQ879" i="10" s="1"/>
  <c r="DR879" i="10" s="1"/>
  <c r="DS879" i="10" s="1"/>
  <c r="DT879" i="10" s="1"/>
  <c r="DU879" i="10" s="1"/>
  <c r="R879" i="10" s="1"/>
  <c r="DH883" i="10"/>
  <c r="DI883" i="10" s="1"/>
  <c r="DJ883" i="10" s="1"/>
  <c r="DK883" i="10" s="1"/>
  <c r="DL883" i="10" s="1"/>
  <c r="DM883" i="10" s="1"/>
  <c r="DN883" i="10" s="1"/>
  <c r="DO883" i="10" s="1"/>
  <c r="DP883" i="10" s="1"/>
  <c r="DQ883" i="10" s="1"/>
  <c r="DR883" i="10" s="1"/>
  <c r="DS883" i="10" s="1"/>
  <c r="DT883" i="10" s="1"/>
  <c r="DU883" i="10" s="1"/>
  <c r="R883" i="10" s="1"/>
  <c r="DH886" i="10"/>
  <c r="DI886" i="10" s="1"/>
  <c r="DJ886" i="10" s="1"/>
  <c r="DK886" i="10" s="1"/>
  <c r="DL886" i="10" s="1"/>
  <c r="DM886" i="10" s="1"/>
  <c r="DN886" i="10" s="1"/>
  <c r="DO886" i="10" s="1"/>
  <c r="DP886" i="10" s="1"/>
  <c r="DQ886" i="10" s="1"/>
  <c r="DR886" i="10" s="1"/>
  <c r="DS886" i="10" s="1"/>
  <c r="DT886" i="10" s="1"/>
  <c r="DU886" i="10" s="1"/>
  <c r="R886" i="10" s="1"/>
  <c r="DH890" i="10"/>
  <c r="DI890" i="10" s="1"/>
  <c r="DJ890" i="10" s="1"/>
  <c r="DK890" i="10" s="1"/>
  <c r="DL890" i="10" s="1"/>
  <c r="DM890" i="10" s="1"/>
  <c r="DN890" i="10" s="1"/>
  <c r="DO890" i="10" s="1"/>
  <c r="DP890" i="10" s="1"/>
  <c r="DQ890" i="10" s="1"/>
  <c r="DR890" i="10" s="1"/>
  <c r="DS890" i="10" s="1"/>
  <c r="DT890" i="10" s="1"/>
  <c r="DU890" i="10" s="1"/>
  <c r="R890" i="10" s="1"/>
  <c r="DH894" i="10"/>
  <c r="DI894" i="10" s="1"/>
  <c r="DJ894" i="10" s="1"/>
  <c r="DK894" i="10" s="1"/>
  <c r="DL894" i="10" s="1"/>
  <c r="DM894" i="10" s="1"/>
  <c r="DN894" i="10" s="1"/>
  <c r="DO894" i="10" s="1"/>
  <c r="DP894" i="10" s="1"/>
  <c r="DQ894" i="10" s="1"/>
  <c r="DR894" i="10" s="1"/>
  <c r="DS894" i="10" s="1"/>
  <c r="DT894" i="10" s="1"/>
  <c r="DU894" i="10" s="1"/>
  <c r="R894" i="10" s="1"/>
  <c r="DH898" i="10"/>
  <c r="DI898" i="10" s="1"/>
  <c r="DJ898" i="10" s="1"/>
  <c r="DK898" i="10" s="1"/>
  <c r="DL898" i="10" s="1"/>
  <c r="DM898" i="10" s="1"/>
  <c r="DN898" i="10" s="1"/>
  <c r="DO898" i="10" s="1"/>
  <c r="DP898" i="10" s="1"/>
  <c r="DQ898" i="10" s="1"/>
  <c r="DR898" i="10" s="1"/>
  <c r="DS898" i="10" s="1"/>
  <c r="DT898" i="10" s="1"/>
  <c r="DU898" i="10" s="1"/>
  <c r="R898" i="10" s="1"/>
  <c r="DH902" i="10"/>
  <c r="DI902" i="10" s="1"/>
  <c r="DJ902" i="10" s="1"/>
  <c r="DK902" i="10" s="1"/>
  <c r="DL902" i="10" s="1"/>
  <c r="DM902" i="10" s="1"/>
  <c r="DN902" i="10" s="1"/>
  <c r="DO902" i="10" s="1"/>
  <c r="DP902" i="10" s="1"/>
  <c r="DQ902" i="10" s="1"/>
  <c r="DR902" i="10" s="1"/>
  <c r="DS902" i="10" s="1"/>
  <c r="DT902" i="10" s="1"/>
  <c r="DU902" i="10" s="1"/>
  <c r="R902" i="10" s="1"/>
  <c r="DH906" i="10"/>
  <c r="DI906" i="10" s="1"/>
  <c r="DJ906" i="10" s="1"/>
  <c r="DK906" i="10" s="1"/>
  <c r="DL906" i="10" s="1"/>
  <c r="DM906" i="10" s="1"/>
  <c r="DN906" i="10" s="1"/>
  <c r="DO906" i="10" s="1"/>
  <c r="DP906" i="10" s="1"/>
  <c r="DQ906" i="10" s="1"/>
  <c r="DR906" i="10" s="1"/>
  <c r="DS906" i="10" s="1"/>
  <c r="DT906" i="10" s="1"/>
  <c r="DU906" i="10" s="1"/>
  <c r="R906" i="10" s="1"/>
  <c r="DH914" i="10"/>
  <c r="DI914" i="10" s="1"/>
  <c r="DJ914" i="10" s="1"/>
  <c r="DK914" i="10" s="1"/>
  <c r="DL914" i="10" s="1"/>
  <c r="DM914" i="10" s="1"/>
  <c r="DN914" i="10" s="1"/>
  <c r="DO914" i="10" s="1"/>
  <c r="DP914" i="10" s="1"/>
  <c r="DQ914" i="10" s="1"/>
  <c r="DR914" i="10" s="1"/>
  <c r="DS914" i="10" s="1"/>
  <c r="DT914" i="10" s="1"/>
  <c r="DU914" i="10" s="1"/>
  <c r="R914" i="10" s="1"/>
  <c r="DH918" i="10"/>
  <c r="DI918" i="10" s="1"/>
  <c r="DJ918" i="10" s="1"/>
  <c r="DK918" i="10" s="1"/>
  <c r="DL918" i="10" s="1"/>
  <c r="DM918" i="10" s="1"/>
  <c r="DN918" i="10" s="1"/>
  <c r="DO918" i="10" s="1"/>
  <c r="DP918" i="10" s="1"/>
  <c r="DQ918" i="10" s="1"/>
  <c r="DR918" i="10" s="1"/>
  <c r="DS918" i="10" s="1"/>
  <c r="DT918" i="10" s="1"/>
  <c r="DU918" i="10" s="1"/>
  <c r="R918" i="10" s="1"/>
  <c r="DH922" i="10"/>
  <c r="DI922" i="10" s="1"/>
  <c r="DJ922" i="10" s="1"/>
  <c r="DK922" i="10" s="1"/>
  <c r="DL922" i="10" s="1"/>
  <c r="DM922" i="10" s="1"/>
  <c r="DN922" i="10" s="1"/>
  <c r="DO922" i="10" s="1"/>
  <c r="DP922" i="10" s="1"/>
  <c r="DQ922" i="10" s="1"/>
  <c r="DR922" i="10" s="1"/>
  <c r="DS922" i="10" s="1"/>
  <c r="DT922" i="10" s="1"/>
  <c r="DU922" i="10" s="1"/>
  <c r="R922" i="10" s="1"/>
  <c r="DH929" i="10"/>
  <c r="DI929" i="10" s="1"/>
  <c r="DJ929" i="10" s="1"/>
  <c r="DK929" i="10" s="1"/>
  <c r="DL929" i="10" s="1"/>
  <c r="DM929" i="10" s="1"/>
  <c r="DN929" i="10" s="1"/>
  <c r="DO929" i="10" s="1"/>
  <c r="DP929" i="10" s="1"/>
  <c r="DQ929" i="10" s="1"/>
  <c r="DR929" i="10" s="1"/>
  <c r="DS929" i="10" s="1"/>
  <c r="DT929" i="10" s="1"/>
  <c r="DU929" i="10" s="1"/>
  <c r="R929" i="10" s="1"/>
  <c r="DH938" i="10"/>
  <c r="DI938" i="10" s="1"/>
  <c r="DJ938" i="10" s="1"/>
  <c r="DK938" i="10" s="1"/>
  <c r="DL938" i="10" s="1"/>
  <c r="DM938" i="10" s="1"/>
  <c r="DN938" i="10" s="1"/>
  <c r="DO938" i="10" s="1"/>
  <c r="DP938" i="10" s="1"/>
  <c r="DQ938" i="10" s="1"/>
  <c r="DR938" i="10" s="1"/>
  <c r="DS938" i="10" s="1"/>
  <c r="DT938" i="10" s="1"/>
  <c r="DU938" i="10" s="1"/>
  <c r="R938" i="10" s="1"/>
  <c r="DH942" i="10"/>
  <c r="DI942" i="10" s="1"/>
  <c r="DJ942" i="10" s="1"/>
  <c r="DK942" i="10" s="1"/>
  <c r="DL942" i="10" s="1"/>
  <c r="DM942" i="10" s="1"/>
  <c r="DN942" i="10" s="1"/>
  <c r="DO942" i="10" s="1"/>
  <c r="DP942" i="10" s="1"/>
  <c r="DQ942" i="10" s="1"/>
  <c r="DR942" i="10" s="1"/>
  <c r="DS942" i="10" s="1"/>
  <c r="DT942" i="10" s="1"/>
  <c r="DU942" i="10" s="1"/>
  <c r="R942" i="10" s="1"/>
  <c r="DH946" i="10"/>
  <c r="DI946" i="10" s="1"/>
  <c r="DJ946" i="10" s="1"/>
  <c r="DK946" i="10" s="1"/>
  <c r="DL946" i="10" s="1"/>
  <c r="DM946" i="10" s="1"/>
  <c r="DN946" i="10" s="1"/>
  <c r="DO946" i="10" s="1"/>
  <c r="DP946" i="10" s="1"/>
  <c r="DQ946" i="10" s="1"/>
  <c r="DR946" i="10" s="1"/>
  <c r="DS946" i="10" s="1"/>
  <c r="DT946" i="10" s="1"/>
  <c r="DU946" i="10" s="1"/>
  <c r="R946" i="10" s="1"/>
  <c r="DH950" i="10"/>
  <c r="DI950" i="10" s="1"/>
  <c r="DJ950" i="10" s="1"/>
  <c r="DK950" i="10" s="1"/>
  <c r="DL950" i="10" s="1"/>
  <c r="DM950" i="10" s="1"/>
  <c r="DN950" i="10" s="1"/>
  <c r="DO950" i="10" s="1"/>
  <c r="DP950" i="10" s="1"/>
  <c r="DQ950" i="10" s="1"/>
  <c r="DR950" i="10" s="1"/>
  <c r="DS950" i="10" s="1"/>
  <c r="DT950" i="10" s="1"/>
  <c r="DU950" i="10" s="1"/>
  <c r="R950" i="10" s="1"/>
  <c r="DH954" i="10"/>
  <c r="DI954" i="10" s="1"/>
  <c r="DJ954" i="10" s="1"/>
  <c r="DK954" i="10" s="1"/>
  <c r="DL954" i="10" s="1"/>
  <c r="DM954" i="10" s="1"/>
  <c r="DN954" i="10" s="1"/>
  <c r="DO954" i="10" s="1"/>
  <c r="DP954" i="10" s="1"/>
  <c r="DQ954" i="10" s="1"/>
  <c r="DR954" i="10" s="1"/>
  <c r="DS954" i="10" s="1"/>
  <c r="DT954" i="10" s="1"/>
  <c r="DU954" i="10" s="1"/>
  <c r="R954" i="10" s="1"/>
  <c r="DH961" i="10"/>
  <c r="DI961" i="10" s="1"/>
  <c r="DJ961" i="10" s="1"/>
  <c r="DK961" i="10" s="1"/>
  <c r="DL961" i="10" s="1"/>
  <c r="DM961" i="10" s="1"/>
  <c r="DN961" i="10" s="1"/>
  <c r="DO961" i="10" s="1"/>
  <c r="DP961" i="10" s="1"/>
  <c r="DQ961" i="10" s="1"/>
  <c r="DR961" i="10" s="1"/>
  <c r="DS961" i="10" s="1"/>
  <c r="DT961" i="10" s="1"/>
  <c r="DU961" i="10" s="1"/>
  <c r="R961" i="10" s="1"/>
  <c r="DH970" i="10"/>
  <c r="DI970" i="10" s="1"/>
  <c r="DJ970" i="10" s="1"/>
  <c r="DK970" i="10" s="1"/>
  <c r="DL970" i="10" s="1"/>
  <c r="DM970" i="10" s="1"/>
  <c r="DN970" i="10" s="1"/>
  <c r="DO970" i="10" s="1"/>
  <c r="DP970" i="10" s="1"/>
  <c r="DQ970" i="10" s="1"/>
  <c r="DR970" i="10" s="1"/>
  <c r="DS970" i="10" s="1"/>
  <c r="DT970" i="10" s="1"/>
  <c r="DU970" i="10" s="1"/>
  <c r="R970" i="10" s="1"/>
  <c r="DH974" i="10"/>
  <c r="DI974" i="10" s="1"/>
  <c r="DJ974" i="10" s="1"/>
  <c r="DK974" i="10" s="1"/>
  <c r="DL974" i="10" s="1"/>
  <c r="DM974" i="10" s="1"/>
  <c r="DN974" i="10" s="1"/>
  <c r="DO974" i="10" s="1"/>
  <c r="DP974" i="10" s="1"/>
  <c r="DQ974" i="10" s="1"/>
  <c r="DR974" i="10" s="1"/>
  <c r="DS974" i="10" s="1"/>
  <c r="DT974" i="10" s="1"/>
  <c r="DU974" i="10" s="1"/>
  <c r="R974" i="10" s="1"/>
  <c r="DH981" i="10"/>
  <c r="DI981" i="10" s="1"/>
  <c r="DJ981" i="10" s="1"/>
  <c r="DK981" i="10" s="1"/>
  <c r="DL981" i="10" s="1"/>
  <c r="DM981" i="10" s="1"/>
  <c r="DN981" i="10" s="1"/>
  <c r="DO981" i="10" s="1"/>
  <c r="DP981" i="10" s="1"/>
  <c r="DQ981" i="10" s="1"/>
  <c r="DR981" i="10" s="1"/>
  <c r="DS981" i="10" s="1"/>
  <c r="DT981" i="10" s="1"/>
  <c r="DU981" i="10" s="1"/>
  <c r="R981" i="10" s="1"/>
  <c r="DH984" i="10"/>
  <c r="DI984" i="10" s="1"/>
  <c r="DJ984" i="10" s="1"/>
  <c r="DK984" i="10" s="1"/>
  <c r="DL984" i="10" s="1"/>
  <c r="DM984" i="10" s="1"/>
  <c r="DN984" i="10" s="1"/>
  <c r="DO984" i="10" s="1"/>
  <c r="DP984" i="10" s="1"/>
  <c r="DQ984" i="10" s="1"/>
  <c r="DR984" i="10" s="1"/>
  <c r="DS984" i="10" s="1"/>
  <c r="DT984" i="10" s="1"/>
  <c r="DU984" i="10" s="1"/>
  <c r="R984" i="10" s="1"/>
  <c r="DH988" i="10"/>
  <c r="DI988" i="10" s="1"/>
  <c r="DJ988" i="10" s="1"/>
  <c r="DK988" i="10" s="1"/>
  <c r="DL988" i="10" s="1"/>
  <c r="DM988" i="10" s="1"/>
  <c r="DN988" i="10" s="1"/>
  <c r="DO988" i="10" s="1"/>
  <c r="DP988" i="10" s="1"/>
  <c r="DQ988" i="10" s="1"/>
  <c r="DR988" i="10" s="1"/>
  <c r="DS988" i="10" s="1"/>
  <c r="DT988" i="10" s="1"/>
  <c r="DU988" i="10" s="1"/>
  <c r="R988" i="10" s="1"/>
  <c r="DH992" i="10"/>
  <c r="DI992" i="10" s="1"/>
  <c r="DJ992" i="10" s="1"/>
  <c r="DK992" i="10" s="1"/>
  <c r="DL992" i="10" s="1"/>
  <c r="DM992" i="10" s="1"/>
  <c r="DN992" i="10" s="1"/>
  <c r="DO992" i="10" s="1"/>
  <c r="DP992" i="10" s="1"/>
  <c r="DQ992" i="10" s="1"/>
  <c r="DR992" i="10" s="1"/>
  <c r="DS992" i="10" s="1"/>
  <c r="DT992" i="10" s="1"/>
  <c r="DU992" i="10" s="1"/>
  <c r="R992" i="10" s="1"/>
  <c r="DH999" i="10"/>
  <c r="DI999" i="10" s="1"/>
  <c r="DJ999" i="10" s="1"/>
  <c r="DK999" i="10" s="1"/>
  <c r="DL999" i="10" s="1"/>
  <c r="DM999" i="10" s="1"/>
  <c r="DN999" i="10" s="1"/>
  <c r="DO999" i="10" s="1"/>
  <c r="DP999" i="10" s="1"/>
  <c r="DQ999" i="10" s="1"/>
  <c r="DR999" i="10" s="1"/>
  <c r="DS999" i="10" s="1"/>
  <c r="DT999" i="10" s="1"/>
  <c r="DU999" i="10" s="1"/>
  <c r="R999" i="10" s="1"/>
  <c r="DH1003" i="10"/>
  <c r="DI1003" i="10" s="1"/>
  <c r="DJ1003" i="10" s="1"/>
  <c r="DK1003" i="10" s="1"/>
  <c r="DL1003" i="10" s="1"/>
  <c r="DM1003" i="10" s="1"/>
  <c r="DN1003" i="10" s="1"/>
  <c r="DO1003" i="10" s="1"/>
  <c r="DP1003" i="10" s="1"/>
  <c r="DQ1003" i="10" s="1"/>
  <c r="DR1003" i="10" s="1"/>
  <c r="DS1003" i="10" s="1"/>
  <c r="DT1003" i="10" s="1"/>
  <c r="DU1003" i="10" s="1"/>
  <c r="R1003" i="10" s="1"/>
  <c r="DH1007" i="10"/>
  <c r="DI1007" i="10" s="1"/>
  <c r="DJ1007" i="10" s="1"/>
  <c r="DK1007" i="10" s="1"/>
  <c r="DL1007" i="10" s="1"/>
  <c r="DM1007" i="10" s="1"/>
  <c r="DN1007" i="10" s="1"/>
  <c r="DO1007" i="10" s="1"/>
  <c r="DP1007" i="10" s="1"/>
  <c r="DQ1007" i="10" s="1"/>
  <c r="DR1007" i="10" s="1"/>
  <c r="DS1007" i="10" s="1"/>
  <c r="DT1007" i="10" s="1"/>
  <c r="DU1007" i="10" s="1"/>
  <c r="R1007" i="10" s="1"/>
  <c r="DH1014" i="10"/>
  <c r="DI1014" i="10" s="1"/>
  <c r="DJ1014" i="10" s="1"/>
  <c r="DK1014" i="10" s="1"/>
  <c r="DL1014" i="10" s="1"/>
  <c r="DM1014" i="10" s="1"/>
  <c r="DN1014" i="10" s="1"/>
  <c r="DO1014" i="10" s="1"/>
  <c r="DP1014" i="10" s="1"/>
  <c r="DQ1014" i="10" s="1"/>
  <c r="DR1014" i="10" s="1"/>
  <c r="DS1014" i="10" s="1"/>
  <c r="DT1014" i="10" s="1"/>
  <c r="DU1014" i="10" s="1"/>
  <c r="R1014" i="10" s="1"/>
  <c r="DH1027" i="10"/>
  <c r="DI1027" i="10" s="1"/>
  <c r="DJ1027" i="10" s="1"/>
  <c r="DK1027" i="10" s="1"/>
  <c r="DL1027" i="10" s="1"/>
  <c r="DM1027" i="10" s="1"/>
  <c r="DN1027" i="10" s="1"/>
  <c r="DO1027" i="10" s="1"/>
  <c r="DP1027" i="10" s="1"/>
  <c r="DQ1027" i="10" s="1"/>
  <c r="DR1027" i="10" s="1"/>
  <c r="DS1027" i="10" s="1"/>
  <c r="DT1027" i="10" s="1"/>
  <c r="DU1027" i="10" s="1"/>
  <c r="R1027" i="10" s="1"/>
  <c r="DH1031" i="10"/>
  <c r="DI1031" i="10" s="1"/>
  <c r="DJ1031" i="10" s="1"/>
  <c r="DK1031" i="10" s="1"/>
  <c r="DL1031" i="10" s="1"/>
  <c r="DM1031" i="10" s="1"/>
  <c r="DN1031" i="10" s="1"/>
  <c r="DO1031" i="10" s="1"/>
  <c r="DP1031" i="10" s="1"/>
  <c r="DQ1031" i="10" s="1"/>
  <c r="DR1031" i="10" s="1"/>
  <c r="DS1031" i="10" s="1"/>
  <c r="DT1031" i="10" s="1"/>
  <c r="DU1031" i="10" s="1"/>
  <c r="R1031" i="10" s="1"/>
  <c r="DH1035" i="10"/>
  <c r="DI1035" i="10" s="1"/>
  <c r="DJ1035" i="10" s="1"/>
  <c r="DK1035" i="10" s="1"/>
  <c r="DL1035" i="10" s="1"/>
  <c r="DM1035" i="10" s="1"/>
  <c r="DN1035" i="10" s="1"/>
  <c r="DO1035" i="10" s="1"/>
  <c r="DP1035" i="10" s="1"/>
  <c r="DQ1035" i="10" s="1"/>
  <c r="DR1035" i="10" s="1"/>
  <c r="DS1035" i="10" s="1"/>
  <c r="DT1035" i="10" s="1"/>
  <c r="DU1035" i="10" s="1"/>
  <c r="R1035" i="10" s="1"/>
  <c r="DH1044" i="10"/>
  <c r="DI1044" i="10" s="1"/>
  <c r="DJ1044" i="10" s="1"/>
  <c r="DK1044" i="10" s="1"/>
  <c r="DL1044" i="10" s="1"/>
  <c r="DM1044" i="10" s="1"/>
  <c r="DN1044" i="10" s="1"/>
  <c r="DO1044" i="10" s="1"/>
  <c r="DP1044" i="10" s="1"/>
  <c r="DQ1044" i="10" s="1"/>
  <c r="DR1044" i="10" s="1"/>
  <c r="DS1044" i="10" s="1"/>
  <c r="DT1044" i="10" s="1"/>
  <c r="DU1044" i="10" s="1"/>
  <c r="R1044" i="10" s="1"/>
  <c r="DH1048" i="10"/>
  <c r="DI1048" i="10" s="1"/>
  <c r="DJ1048" i="10" s="1"/>
  <c r="DK1048" i="10" s="1"/>
  <c r="DL1048" i="10" s="1"/>
  <c r="DM1048" i="10" s="1"/>
  <c r="DN1048" i="10" s="1"/>
  <c r="DO1048" i="10" s="1"/>
  <c r="DP1048" i="10" s="1"/>
  <c r="DQ1048" i="10" s="1"/>
  <c r="DR1048" i="10" s="1"/>
  <c r="DS1048" i="10" s="1"/>
  <c r="DT1048" i="10" s="1"/>
  <c r="DU1048" i="10" s="1"/>
  <c r="R1048" i="10" s="1"/>
  <c r="DH1054" i="10"/>
  <c r="DI1054" i="10" s="1"/>
  <c r="DJ1054" i="10" s="1"/>
  <c r="DK1054" i="10" s="1"/>
  <c r="DL1054" i="10" s="1"/>
  <c r="DM1054" i="10" s="1"/>
  <c r="DN1054" i="10" s="1"/>
  <c r="DO1054" i="10" s="1"/>
  <c r="DP1054" i="10" s="1"/>
  <c r="DQ1054" i="10" s="1"/>
  <c r="DR1054" i="10" s="1"/>
  <c r="DS1054" i="10" s="1"/>
  <c r="DT1054" i="10" s="1"/>
  <c r="DU1054" i="10" s="1"/>
  <c r="R1054" i="10" s="1"/>
  <c r="DH1061" i="10"/>
  <c r="DI1061" i="10" s="1"/>
  <c r="DJ1061" i="10" s="1"/>
  <c r="DK1061" i="10" s="1"/>
  <c r="DL1061" i="10" s="1"/>
  <c r="DM1061" i="10" s="1"/>
  <c r="DN1061" i="10" s="1"/>
  <c r="DO1061" i="10" s="1"/>
  <c r="DP1061" i="10" s="1"/>
  <c r="DQ1061" i="10" s="1"/>
  <c r="DR1061" i="10" s="1"/>
  <c r="DS1061" i="10" s="1"/>
  <c r="DT1061" i="10" s="1"/>
  <c r="DU1061" i="10" s="1"/>
  <c r="R1061" i="10" s="1"/>
  <c r="DH1070" i="10"/>
  <c r="DI1070" i="10" s="1"/>
  <c r="DJ1070" i="10" s="1"/>
  <c r="DK1070" i="10" s="1"/>
  <c r="DL1070" i="10" s="1"/>
  <c r="DM1070" i="10" s="1"/>
  <c r="DN1070" i="10" s="1"/>
  <c r="DO1070" i="10" s="1"/>
  <c r="DP1070" i="10" s="1"/>
  <c r="DQ1070" i="10" s="1"/>
  <c r="DR1070" i="10" s="1"/>
  <c r="DS1070" i="10" s="1"/>
  <c r="DT1070" i="10" s="1"/>
  <c r="DU1070" i="10" s="1"/>
  <c r="R1070" i="10" s="1"/>
  <c r="DH1074" i="10"/>
  <c r="DI1074" i="10" s="1"/>
  <c r="DJ1074" i="10" s="1"/>
  <c r="DK1074" i="10" s="1"/>
  <c r="DL1074" i="10" s="1"/>
  <c r="DM1074" i="10" s="1"/>
  <c r="DN1074" i="10" s="1"/>
  <c r="DO1074" i="10" s="1"/>
  <c r="DP1074" i="10" s="1"/>
  <c r="DQ1074" i="10" s="1"/>
  <c r="DR1074" i="10" s="1"/>
  <c r="DS1074" i="10" s="1"/>
  <c r="DT1074" i="10" s="1"/>
  <c r="DU1074" i="10" s="1"/>
  <c r="R1074" i="10" s="1"/>
  <c r="DH1083" i="10"/>
  <c r="DI1083" i="10" s="1"/>
  <c r="DJ1083" i="10" s="1"/>
  <c r="DK1083" i="10" s="1"/>
  <c r="DL1083" i="10" s="1"/>
  <c r="DM1083" i="10" s="1"/>
  <c r="DN1083" i="10" s="1"/>
  <c r="DO1083" i="10" s="1"/>
  <c r="DP1083" i="10" s="1"/>
  <c r="DQ1083" i="10" s="1"/>
  <c r="DR1083" i="10" s="1"/>
  <c r="DS1083" i="10" s="1"/>
  <c r="DT1083" i="10" s="1"/>
  <c r="DU1083" i="10" s="1"/>
  <c r="R1083" i="10" s="1"/>
  <c r="DH1087" i="10"/>
  <c r="DI1087" i="10" s="1"/>
  <c r="DJ1087" i="10" s="1"/>
  <c r="DK1087" i="10" s="1"/>
  <c r="DL1087" i="10" s="1"/>
  <c r="DM1087" i="10" s="1"/>
  <c r="DN1087" i="10" s="1"/>
  <c r="DO1087" i="10" s="1"/>
  <c r="DP1087" i="10" s="1"/>
  <c r="DQ1087" i="10" s="1"/>
  <c r="DR1087" i="10" s="1"/>
  <c r="DS1087" i="10" s="1"/>
  <c r="DT1087" i="10" s="1"/>
  <c r="DU1087" i="10" s="1"/>
  <c r="R1087" i="10" s="1"/>
  <c r="DH1093" i="10"/>
  <c r="DI1093" i="10" s="1"/>
  <c r="DJ1093" i="10" s="1"/>
  <c r="DK1093" i="10" s="1"/>
  <c r="DL1093" i="10" s="1"/>
  <c r="DM1093" i="10" s="1"/>
  <c r="DN1093" i="10" s="1"/>
  <c r="DO1093" i="10" s="1"/>
  <c r="DP1093" i="10" s="1"/>
  <c r="DQ1093" i="10" s="1"/>
  <c r="DR1093" i="10" s="1"/>
  <c r="DS1093" i="10" s="1"/>
  <c r="DT1093" i="10" s="1"/>
  <c r="DU1093" i="10" s="1"/>
  <c r="R1093" i="10" s="1"/>
  <c r="DH1102" i="10"/>
  <c r="DI1102" i="10" s="1"/>
  <c r="DJ1102" i="10" s="1"/>
  <c r="DK1102" i="10" s="1"/>
  <c r="DL1102" i="10" s="1"/>
  <c r="DM1102" i="10" s="1"/>
  <c r="DN1102" i="10" s="1"/>
  <c r="DO1102" i="10" s="1"/>
  <c r="DP1102" i="10" s="1"/>
  <c r="DQ1102" i="10" s="1"/>
  <c r="DR1102" i="10" s="1"/>
  <c r="DS1102" i="10" s="1"/>
  <c r="DT1102" i="10" s="1"/>
  <c r="DU1102" i="10" s="1"/>
  <c r="R1102" i="10" s="1"/>
  <c r="DH1106" i="10"/>
  <c r="DI1106" i="10" s="1"/>
  <c r="DJ1106" i="10" s="1"/>
  <c r="DK1106" i="10" s="1"/>
  <c r="DL1106" i="10" s="1"/>
  <c r="DM1106" i="10" s="1"/>
  <c r="DN1106" i="10" s="1"/>
  <c r="DO1106" i="10" s="1"/>
  <c r="DP1106" i="10" s="1"/>
  <c r="DQ1106" i="10" s="1"/>
  <c r="DR1106" i="10" s="1"/>
  <c r="DS1106" i="10" s="1"/>
  <c r="DT1106" i="10" s="1"/>
  <c r="DU1106" i="10" s="1"/>
  <c r="R1106" i="10" s="1"/>
  <c r="DH1109" i="10"/>
  <c r="DI1109" i="10" s="1"/>
  <c r="DJ1109" i="10" s="1"/>
  <c r="DK1109" i="10" s="1"/>
  <c r="DL1109" i="10" s="1"/>
  <c r="DM1109" i="10" s="1"/>
  <c r="DN1109" i="10" s="1"/>
  <c r="DO1109" i="10" s="1"/>
  <c r="DP1109" i="10" s="1"/>
  <c r="DQ1109" i="10" s="1"/>
  <c r="DR1109" i="10" s="1"/>
  <c r="DS1109" i="10" s="1"/>
  <c r="DT1109" i="10" s="1"/>
  <c r="DU1109" i="10" s="1"/>
  <c r="R1109" i="10" s="1"/>
  <c r="DH1113" i="10"/>
  <c r="DI1113" i="10" s="1"/>
  <c r="DJ1113" i="10" s="1"/>
  <c r="DK1113" i="10" s="1"/>
  <c r="DL1113" i="10" s="1"/>
  <c r="DM1113" i="10" s="1"/>
  <c r="DN1113" i="10" s="1"/>
  <c r="DO1113" i="10" s="1"/>
  <c r="DP1113" i="10" s="1"/>
  <c r="DQ1113" i="10" s="1"/>
  <c r="DR1113" i="10" s="1"/>
  <c r="DS1113" i="10" s="1"/>
  <c r="DT1113" i="10" s="1"/>
  <c r="DU1113" i="10" s="1"/>
  <c r="R1113" i="10" s="1"/>
  <c r="DI1124" i="10"/>
  <c r="DJ1124" i="10" s="1"/>
  <c r="DK1124" i="10" s="1"/>
  <c r="DL1124" i="10" s="1"/>
  <c r="DM1124" i="10" s="1"/>
  <c r="DN1124" i="10" s="1"/>
  <c r="DO1124" i="10" s="1"/>
  <c r="DP1124" i="10" s="1"/>
  <c r="DQ1124" i="10" s="1"/>
  <c r="DR1124" i="10" s="1"/>
  <c r="DS1124" i="10" s="1"/>
  <c r="DT1124" i="10" s="1"/>
  <c r="DU1124" i="10" s="1"/>
  <c r="R1124" i="10" s="1"/>
  <c r="DH1127" i="10"/>
  <c r="DI1127" i="10" s="1"/>
  <c r="DJ1127" i="10" s="1"/>
  <c r="DK1127" i="10" s="1"/>
  <c r="DL1127" i="10" s="1"/>
  <c r="DM1127" i="10" s="1"/>
  <c r="DN1127" i="10" s="1"/>
  <c r="DO1127" i="10" s="1"/>
  <c r="DP1127" i="10" s="1"/>
  <c r="DQ1127" i="10" s="1"/>
  <c r="DR1127" i="10" s="1"/>
  <c r="DS1127" i="10" s="1"/>
  <c r="DT1127" i="10" s="1"/>
  <c r="DU1127" i="10" s="1"/>
  <c r="R1127" i="10" s="1"/>
  <c r="DH1131" i="10"/>
  <c r="DI1131" i="10" s="1"/>
  <c r="DJ1131" i="10" s="1"/>
  <c r="DK1131" i="10" s="1"/>
  <c r="DL1131" i="10" s="1"/>
  <c r="DM1131" i="10" s="1"/>
  <c r="DN1131" i="10" s="1"/>
  <c r="DO1131" i="10" s="1"/>
  <c r="DP1131" i="10" s="1"/>
  <c r="DQ1131" i="10" s="1"/>
  <c r="DR1131" i="10" s="1"/>
  <c r="DS1131" i="10" s="1"/>
  <c r="DT1131" i="10" s="1"/>
  <c r="DU1131" i="10" s="1"/>
  <c r="R1131" i="10" s="1"/>
  <c r="DH1135" i="10"/>
  <c r="DI1135" i="10" s="1"/>
  <c r="DJ1135" i="10" s="1"/>
  <c r="DK1135" i="10" s="1"/>
  <c r="DL1135" i="10" s="1"/>
  <c r="DM1135" i="10" s="1"/>
  <c r="DN1135" i="10" s="1"/>
  <c r="DO1135" i="10" s="1"/>
  <c r="DP1135" i="10" s="1"/>
  <c r="DQ1135" i="10" s="1"/>
  <c r="DR1135" i="10" s="1"/>
  <c r="DS1135" i="10" s="1"/>
  <c r="DT1135" i="10" s="1"/>
  <c r="DU1135" i="10" s="1"/>
  <c r="R1135" i="10" s="1"/>
  <c r="DH1139" i="10"/>
  <c r="DI1139" i="10" s="1"/>
  <c r="DJ1139" i="10" s="1"/>
  <c r="DK1139" i="10" s="1"/>
  <c r="DL1139" i="10" s="1"/>
  <c r="DM1139" i="10" s="1"/>
  <c r="DN1139" i="10" s="1"/>
  <c r="DO1139" i="10" s="1"/>
  <c r="DP1139" i="10" s="1"/>
  <c r="DQ1139" i="10" s="1"/>
  <c r="DR1139" i="10" s="1"/>
  <c r="DS1139" i="10" s="1"/>
  <c r="DT1139" i="10" s="1"/>
  <c r="DU1139" i="10" s="1"/>
  <c r="R1139" i="10" s="1"/>
  <c r="DH1143" i="10"/>
  <c r="DI1143" i="10" s="1"/>
  <c r="DJ1143" i="10" s="1"/>
  <c r="DK1143" i="10" s="1"/>
  <c r="DL1143" i="10" s="1"/>
  <c r="DM1143" i="10" s="1"/>
  <c r="DN1143" i="10" s="1"/>
  <c r="DO1143" i="10" s="1"/>
  <c r="DP1143" i="10" s="1"/>
  <c r="DQ1143" i="10" s="1"/>
  <c r="DR1143" i="10" s="1"/>
  <c r="DS1143" i="10" s="1"/>
  <c r="DT1143" i="10" s="1"/>
  <c r="DU1143" i="10" s="1"/>
  <c r="R1143" i="10" s="1"/>
  <c r="DH1154" i="10"/>
  <c r="DI1154" i="10" s="1"/>
  <c r="DJ1154" i="10" s="1"/>
  <c r="DK1154" i="10" s="1"/>
  <c r="DL1154" i="10" s="1"/>
  <c r="DM1154" i="10" s="1"/>
  <c r="DN1154" i="10" s="1"/>
  <c r="DO1154" i="10" s="1"/>
  <c r="DP1154" i="10" s="1"/>
  <c r="DQ1154" i="10" s="1"/>
  <c r="DR1154" i="10" s="1"/>
  <c r="DS1154" i="10" s="1"/>
  <c r="DT1154" i="10" s="1"/>
  <c r="DU1154" i="10" s="1"/>
  <c r="R1154" i="10" s="1"/>
  <c r="DH1157" i="10"/>
  <c r="DI1157" i="10" s="1"/>
  <c r="DJ1157" i="10" s="1"/>
  <c r="DK1157" i="10" s="1"/>
  <c r="DL1157" i="10" s="1"/>
  <c r="DM1157" i="10" s="1"/>
  <c r="DN1157" i="10" s="1"/>
  <c r="DO1157" i="10" s="1"/>
  <c r="DP1157" i="10" s="1"/>
  <c r="DQ1157" i="10" s="1"/>
  <c r="DR1157" i="10" s="1"/>
  <c r="DS1157" i="10" s="1"/>
  <c r="DT1157" i="10" s="1"/>
  <c r="DU1157" i="10" s="1"/>
  <c r="R1157" i="10" s="1"/>
  <c r="DH1161" i="10"/>
  <c r="DI1161" i="10" s="1"/>
  <c r="DJ1161" i="10" s="1"/>
  <c r="DK1161" i="10" s="1"/>
  <c r="DL1161" i="10" s="1"/>
  <c r="DM1161" i="10" s="1"/>
  <c r="DN1161" i="10" s="1"/>
  <c r="DO1161" i="10" s="1"/>
  <c r="DP1161" i="10" s="1"/>
  <c r="DQ1161" i="10" s="1"/>
  <c r="DR1161" i="10" s="1"/>
  <c r="DS1161" i="10" s="1"/>
  <c r="DT1161" i="10" s="1"/>
  <c r="DU1161" i="10" s="1"/>
  <c r="R1161" i="10" s="1"/>
  <c r="DH1171" i="10"/>
  <c r="DI1171" i="10" s="1"/>
  <c r="DJ1171" i="10" s="1"/>
  <c r="DK1171" i="10" s="1"/>
  <c r="DL1171" i="10" s="1"/>
  <c r="DM1171" i="10" s="1"/>
  <c r="DN1171" i="10" s="1"/>
  <c r="DO1171" i="10" s="1"/>
  <c r="DP1171" i="10" s="1"/>
  <c r="DQ1171" i="10" s="1"/>
  <c r="DR1171" i="10" s="1"/>
  <c r="DS1171" i="10" s="1"/>
  <c r="DT1171" i="10" s="1"/>
  <c r="DU1171" i="10" s="1"/>
  <c r="R1171" i="10" s="1"/>
  <c r="DH1175" i="10"/>
  <c r="DI1175" i="10" s="1"/>
  <c r="DJ1175" i="10" s="1"/>
  <c r="DK1175" i="10" s="1"/>
  <c r="DL1175" i="10" s="1"/>
  <c r="DM1175" i="10" s="1"/>
  <c r="DN1175" i="10" s="1"/>
  <c r="DO1175" i="10" s="1"/>
  <c r="DP1175" i="10" s="1"/>
  <c r="DQ1175" i="10" s="1"/>
  <c r="DR1175" i="10" s="1"/>
  <c r="DS1175" i="10" s="1"/>
  <c r="DT1175" i="10" s="1"/>
  <c r="DU1175" i="10" s="1"/>
  <c r="R1175" i="10" s="1"/>
  <c r="DH1189" i="10"/>
  <c r="DI1189" i="10" s="1"/>
  <c r="DJ1189" i="10" s="1"/>
  <c r="DK1189" i="10" s="1"/>
  <c r="DL1189" i="10" s="1"/>
  <c r="DM1189" i="10" s="1"/>
  <c r="DN1189" i="10" s="1"/>
  <c r="DO1189" i="10" s="1"/>
  <c r="DP1189" i="10" s="1"/>
  <c r="DQ1189" i="10" s="1"/>
  <c r="DR1189" i="10" s="1"/>
  <c r="DS1189" i="10" s="1"/>
  <c r="DT1189" i="10" s="1"/>
  <c r="DU1189" i="10" s="1"/>
  <c r="R1189" i="10" s="1"/>
  <c r="DH1194" i="10"/>
  <c r="DI1194" i="10" s="1"/>
  <c r="DJ1194" i="10" s="1"/>
  <c r="DK1194" i="10" s="1"/>
  <c r="DL1194" i="10" s="1"/>
  <c r="DM1194" i="10" s="1"/>
  <c r="DN1194" i="10" s="1"/>
  <c r="DO1194" i="10" s="1"/>
  <c r="DP1194" i="10" s="1"/>
  <c r="DQ1194" i="10" s="1"/>
  <c r="DR1194" i="10" s="1"/>
  <c r="DS1194" i="10" s="1"/>
  <c r="DT1194" i="10" s="1"/>
  <c r="DU1194" i="10" s="1"/>
  <c r="R1194" i="10" s="1"/>
  <c r="DH1198" i="10"/>
  <c r="DI1198" i="10" s="1"/>
  <c r="DJ1198" i="10" s="1"/>
  <c r="DK1198" i="10" s="1"/>
  <c r="DL1198" i="10" s="1"/>
  <c r="DM1198" i="10" s="1"/>
  <c r="DN1198" i="10" s="1"/>
  <c r="DO1198" i="10" s="1"/>
  <c r="DP1198" i="10" s="1"/>
  <c r="DQ1198" i="10" s="1"/>
  <c r="DR1198" i="10" s="1"/>
  <c r="DS1198" i="10" s="1"/>
  <c r="DT1198" i="10" s="1"/>
  <c r="DU1198" i="10" s="1"/>
  <c r="R1198" i="10" s="1"/>
  <c r="DH1205" i="10"/>
  <c r="DI1205" i="10" s="1"/>
  <c r="DJ1205" i="10" s="1"/>
  <c r="DK1205" i="10" s="1"/>
  <c r="DL1205" i="10" s="1"/>
  <c r="DM1205" i="10" s="1"/>
  <c r="DN1205" i="10" s="1"/>
  <c r="DO1205" i="10" s="1"/>
  <c r="DP1205" i="10" s="1"/>
  <c r="DQ1205" i="10" s="1"/>
  <c r="DR1205" i="10" s="1"/>
  <c r="DS1205" i="10" s="1"/>
  <c r="DT1205" i="10" s="1"/>
  <c r="DU1205" i="10" s="1"/>
  <c r="R1205" i="10" s="1"/>
  <c r="DI1216" i="10"/>
  <c r="DJ1216" i="10" s="1"/>
  <c r="DK1216" i="10" s="1"/>
  <c r="DL1216" i="10" s="1"/>
  <c r="DM1216" i="10" s="1"/>
  <c r="DN1216" i="10" s="1"/>
  <c r="DO1216" i="10" s="1"/>
  <c r="DP1216" i="10" s="1"/>
  <c r="DQ1216" i="10" s="1"/>
  <c r="DR1216" i="10" s="1"/>
  <c r="DS1216" i="10" s="1"/>
  <c r="DT1216" i="10" s="1"/>
  <c r="DU1216" i="10" s="1"/>
  <c r="R1216" i="10" s="1"/>
  <c r="DH1222" i="10"/>
  <c r="DI1222" i="10" s="1"/>
  <c r="DJ1222" i="10" s="1"/>
  <c r="DK1222" i="10" s="1"/>
  <c r="DL1222" i="10" s="1"/>
  <c r="DM1222" i="10" s="1"/>
  <c r="DN1222" i="10" s="1"/>
  <c r="DO1222" i="10" s="1"/>
  <c r="DP1222" i="10" s="1"/>
  <c r="DQ1222" i="10" s="1"/>
  <c r="DR1222" i="10" s="1"/>
  <c r="DS1222" i="10" s="1"/>
  <c r="DT1222" i="10" s="1"/>
  <c r="DU1222" i="10" s="1"/>
  <c r="R1222" i="10" s="1"/>
  <c r="DH1226" i="10"/>
  <c r="DI1226" i="10" s="1"/>
  <c r="DJ1226" i="10" s="1"/>
  <c r="DK1226" i="10" s="1"/>
  <c r="DL1226" i="10" s="1"/>
  <c r="DM1226" i="10" s="1"/>
  <c r="DN1226" i="10" s="1"/>
  <c r="DO1226" i="10" s="1"/>
  <c r="DP1226" i="10" s="1"/>
  <c r="DQ1226" i="10" s="1"/>
  <c r="DR1226" i="10" s="1"/>
  <c r="DS1226" i="10" s="1"/>
  <c r="DT1226" i="10" s="1"/>
  <c r="DU1226" i="10" s="1"/>
  <c r="R1226" i="10" s="1"/>
  <c r="DI1232" i="10"/>
  <c r="DJ1232" i="10" s="1"/>
  <c r="DK1232" i="10" s="1"/>
  <c r="DL1232" i="10" s="1"/>
  <c r="DM1232" i="10" s="1"/>
  <c r="DN1232" i="10" s="1"/>
  <c r="DO1232" i="10" s="1"/>
  <c r="DP1232" i="10" s="1"/>
  <c r="DQ1232" i="10" s="1"/>
  <c r="DR1232" i="10" s="1"/>
  <c r="DS1232" i="10" s="1"/>
  <c r="DT1232" i="10" s="1"/>
  <c r="DU1232" i="10" s="1"/>
  <c r="R1232" i="10" s="1"/>
  <c r="DI1236" i="10"/>
  <c r="DJ1236" i="10" s="1"/>
  <c r="DK1236" i="10" s="1"/>
  <c r="DL1236" i="10" s="1"/>
  <c r="DM1236" i="10" s="1"/>
  <c r="DN1236" i="10" s="1"/>
  <c r="DO1236" i="10" s="1"/>
  <c r="DP1236" i="10" s="1"/>
  <c r="DQ1236" i="10" s="1"/>
  <c r="DR1236" i="10" s="1"/>
  <c r="DS1236" i="10" s="1"/>
  <c r="DT1236" i="10" s="1"/>
  <c r="DU1236" i="10" s="1"/>
  <c r="R1236" i="10" s="1"/>
  <c r="DH1239" i="10"/>
  <c r="DI1239" i="10" s="1"/>
  <c r="DJ1239" i="10" s="1"/>
  <c r="DK1239" i="10" s="1"/>
  <c r="DL1239" i="10" s="1"/>
  <c r="DM1239" i="10" s="1"/>
  <c r="DN1239" i="10" s="1"/>
  <c r="DO1239" i="10" s="1"/>
  <c r="DP1239" i="10" s="1"/>
  <c r="DQ1239" i="10" s="1"/>
  <c r="DR1239" i="10" s="1"/>
  <c r="DS1239" i="10" s="1"/>
  <c r="DT1239" i="10" s="1"/>
  <c r="DU1239" i="10" s="1"/>
  <c r="R1239" i="10" s="1"/>
  <c r="DH1259" i="10"/>
  <c r="DI1259" i="10" s="1"/>
  <c r="DJ1259" i="10" s="1"/>
  <c r="DK1259" i="10" s="1"/>
  <c r="DL1259" i="10" s="1"/>
  <c r="DM1259" i="10" s="1"/>
  <c r="DN1259" i="10" s="1"/>
  <c r="DO1259" i="10" s="1"/>
  <c r="DP1259" i="10" s="1"/>
  <c r="DQ1259" i="10" s="1"/>
  <c r="DR1259" i="10" s="1"/>
  <c r="DS1259" i="10" s="1"/>
  <c r="DT1259" i="10" s="1"/>
  <c r="DU1259" i="10" s="1"/>
  <c r="R1259" i="10" s="1"/>
  <c r="DH1263" i="10"/>
  <c r="DI1263" i="10" s="1"/>
  <c r="DJ1263" i="10" s="1"/>
  <c r="DK1263" i="10" s="1"/>
  <c r="DL1263" i="10" s="1"/>
  <c r="DM1263" i="10" s="1"/>
  <c r="DN1263" i="10" s="1"/>
  <c r="DO1263" i="10" s="1"/>
  <c r="DP1263" i="10" s="1"/>
  <c r="DQ1263" i="10" s="1"/>
  <c r="DR1263" i="10" s="1"/>
  <c r="DS1263" i="10" s="1"/>
  <c r="DT1263" i="10" s="1"/>
  <c r="DU1263" i="10" s="1"/>
  <c r="R1263" i="10" s="1"/>
  <c r="DH1269" i="10"/>
  <c r="DI1269" i="10" s="1"/>
  <c r="DJ1269" i="10" s="1"/>
  <c r="DK1269" i="10" s="1"/>
  <c r="DL1269" i="10" s="1"/>
  <c r="DM1269" i="10" s="1"/>
  <c r="DN1269" i="10" s="1"/>
  <c r="DO1269" i="10" s="1"/>
  <c r="DP1269" i="10" s="1"/>
  <c r="DQ1269" i="10" s="1"/>
  <c r="DR1269" i="10" s="1"/>
  <c r="DS1269" i="10" s="1"/>
  <c r="DT1269" i="10" s="1"/>
  <c r="DU1269" i="10" s="1"/>
  <c r="R1269" i="10" s="1"/>
  <c r="DI1276" i="10"/>
  <c r="DJ1276" i="10" s="1"/>
  <c r="DK1276" i="10" s="1"/>
  <c r="DL1276" i="10" s="1"/>
  <c r="DM1276" i="10" s="1"/>
  <c r="DN1276" i="10" s="1"/>
  <c r="DO1276" i="10" s="1"/>
  <c r="DP1276" i="10" s="1"/>
  <c r="DQ1276" i="10" s="1"/>
  <c r="DR1276" i="10" s="1"/>
  <c r="DS1276" i="10" s="1"/>
  <c r="DT1276" i="10" s="1"/>
  <c r="DU1276" i="10" s="1"/>
  <c r="R1276" i="10" s="1"/>
  <c r="DI1280" i="10"/>
  <c r="DJ1280" i="10" s="1"/>
  <c r="DK1280" i="10" s="1"/>
  <c r="DL1280" i="10" s="1"/>
  <c r="DM1280" i="10" s="1"/>
  <c r="DN1280" i="10" s="1"/>
  <c r="DO1280" i="10" s="1"/>
  <c r="DP1280" i="10" s="1"/>
  <c r="DQ1280" i="10" s="1"/>
  <c r="DR1280" i="10" s="1"/>
  <c r="DS1280" i="10" s="1"/>
  <c r="DT1280" i="10" s="1"/>
  <c r="DU1280" i="10" s="1"/>
  <c r="R1280" i="10" s="1"/>
  <c r="DI1292" i="10"/>
  <c r="DJ1292" i="10" s="1"/>
  <c r="DK1292" i="10" s="1"/>
  <c r="DL1292" i="10" s="1"/>
  <c r="DM1292" i="10" s="1"/>
  <c r="DN1292" i="10" s="1"/>
  <c r="DO1292" i="10" s="1"/>
  <c r="DP1292" i="10" s="1"/>
  <c r="DQ1292" i="10" s="1"/>
  <c r="DR1292" i="10" s="1"/>
  <c r="DS1292" i="10" s="1"/>
  <c r="DT1292" i="10" s="1"/>
  <c r="DU1292" i="10" s="1"/>
  <c r="R1292" i="10" s="1"/>
  <c r="DI1296" i="10"/>
  <c r="DJ1296" i="10" s="1"/>
  <c r="DK1296" i="10" s="1"/>
  <c r="DL1296" i="10" s="1"/>
  <c r="DM1296" i="10" s="1"/>
  <c r="DN1296" i="10" s="1"/>
  <c r="DO1296" i="10" s="1"/>
  <c r="DP1296" i="10" s="1"/>
  <c r="DQ1296" i="10" s="1"/>
  <c r="DR1296" i="10" s="1"/>
  <c r="DS1296" i="10" s="1"/>
  <c r="DT1296" i="10" s="1"/>
  <c r="DU1296" i="10" s="1"/>
  <c r="R1296" i="10" s="1"/>
  <c r="DH1299" i="10"/>
  <c r="DI1299" i="10" s="1"/>
  <c r="DJ1299" i="10" s="1"/>
  <c r="DK1299" i="10" s="1"/>
  <c r="DL1299" i="10" s="1"/>
  <c r="DM1299" i="10" s="1"/>
  <c r="DN1299" i="10" s="1"/>
  <c r="DO1299" i="10" s="1"/>
  <c r="DP1299" i="10" s="1"/>
  <c r="DQ1299" i="10" s="1"/>
  <c r="DR1299" i="10" s="1"/>
  <c r="DS1299" i="10" s="1"/>
  <c r="DT1299" i="10" s="1"/>
  <c r="DU1299" i="10" s="1"/>
  <c r="R1299" i="10" s="1"/>
  <c r="DH1303" i="10"/>
  <c r="DI1303" i="10" s="1"/>
  <c r="DJ1303" i="10" s="1"/>
  <c r="DK1303" i="10" s="1"/>
  <c r="DL1303" i="10" s="1"/>
  <c r="DM1303" i="10" s="1"/>
  <c r="DN1303" i="10" s="1"/>
  <c r="DO1303" i="10" s="1"/>
  <c r="DP1303" i="10" s="1"/>
  <c r="DQ1303" i="10" s="1"/>
  <c r="DR1303" i="10" s="1"/>
  <c r="DS1303" i="10" s="1"/>
  <c r="DT1303" i="10" s="1"/>
  <c r="DU1303" i="10" s="1"/>
  <c r="R1303" i="10" s="1"/>
  <c r="DH1310" i="10"/>
  <c r="DI1310" i="10" s="1"/>
  <c r="DJ1310" i="10" s="1"/>
  <c r="DK1310" i="10" s="1"/>
  <c r="DL1310" i="10" s="1"/>
  <c r="DM1310" i="10" s="1"/>
  <c r="DN1310" i="10" s="1"/>
  <c r="DO1310" i="10" s="1"/>
  <c r="DP1310" i="10" s="1"/>
  <c r="DQ1310" i="10" s="1"/>
  <c r="DR1310" i="10" s="1"/>
  <c r="DS1310" i="10" s="1"/>
  <c r="DT1310" i="10" s="1"/>
  <c r="DU1310" i="10" s="1"/>
  <c r="R1310" i="10" s="1"/>
  <c r="DH1314" i="10"/>
  <c r="DI1314" i="10" s="1"/>
  <c r="DJ1314" i="10" s="1"/>
  <c r="DK1314" i="10" s="1"/>
  <c r="DL1314" i="10" s="1"/>
  <c r="DM1314" i="10" s="1"/>
  <c r="DN1314" i="10" s="1"/>
  <c r="DO1314" i="10" s="1"/>
  <c r="DP1314" i="10" s="1"/>
  <c r="DQ1314" i="10" s="1"/>
  <c r="DR1314" i="10" s="1"/>
  <c r="DS1314" i="10" s="1"/>
  <c r="DT1314" i="10" s="1"/>
  <c r="DU1314" i="10" s="1"/>
  <c r="R1314" i="10" s="1"/>
  <c r="DH1323" i="10"/>
  <c r="DI1323" i="10" s="1"/>
  <c r="DJ1323" i="10" s="1"/>
  <c r="DK1323" i="10" s="1"/>
  <c r="DL1323" i="10" s="1"/>
  <c r="DM1323" i="10" s="1"/>
  <c r="DN1323" i="10" s="1"/>
  <c r="DO1323" i="10" s="1"/>
  <c r="DP1323" i="10" s="1"/>
  <c r="DQ1323" i="10" s="1"/>
  <c r="DR1323" i="10" s="1"/>
  <c r="DS1323" i="10" s="1"/>
  <c r="DT1323" i="10" s="1"/>
  <c r="DU1323" i="10" s="1"/>
  <c r="R1323" i="10" s="1"/>
  <c r="DH1326" i="10"/>
  <c r="DI1326" i="10" s="1"/>
  <c r="DJ1326" i="10" s="1"/>
  <c r="DK1326" i="10" s="1"/>
  <c r="DL1326" i="10" s="1"/>
  <c r="DM1326" i="10" s="1"/>
  <c r="DN1326" i="10" s="1"/>
  <c r="DO1326" i="10" s="1"/>
  <c r="DP1326" i="10" s="1"/>
  <c r="DQ1326" i="10" s="1"/>
  <c r="DR1326" i="10" s="1"/>
  <c r="DS1326" i="10" s="1"/>
  <c r="DT1326" i="10" s="1"/>
  <c r="DU1326" i="10" s="1"/>
  <c r="R1326" i="10" s="1"/>
  <c r="DH1334" i="10"/>
  <c r="DI1334" i="10" s="1"/>
  <c r="DJ1334" i="10" s="1"/>
  <c r="DK1334" i="10" s="1"/>
  <c r="DL1334" i="10" s="1"/>
  <c r="DM1334" i="10" s="1"/>
  <c r="DN1334" i="10" s="1"/>
  <c r="DO1334" i="10" s="1"/>
  <c r="DP1334" i="10" s="1"/>
  <c r="DQ1334" i="10" s="1"/>
  <c r="DR1334" i="10" s="1"/>
  <c r="DS1334" i="10" s="1"/>
  <c r="DT1334" i="10" s="1"/>
  <c r="DU1334" i="10" s="1"/>
  <c r="R1334" i="10" s="1"/>
  <c r="DH1336" i="10"/>
  <c r="DI1336" i="10" s="1"/>
  <c r="DJ1336" i="10" s="1"/>
  <c r="DK1336" i="10" s="1"/>
  <c r="DL1336" i="10" s="1"/>
  <c r="DM1336" i="10" s="1"/>
  <c r="DN1336" i="10" s="1"/>
  <c r="DO1336" i="10" s="1"/>
  <c r="DP1336" i="10" s="1"/>
  <c r="DQ1336" i="10" s="1"/>
  <c r="DR1336" i="10" s="1"/>
  <c r="DS1336" i="10" s="1"/>
  <c r="DT1336" i="10" s="1"/>
  <c r="DU1336" i="10" s="1"/>
  <c r="R1336" i="10" s="1"/>
  <c r="DH1320" i="10"/>
  <c r="DI1320" i="10" s="1"/>
  <c r="DJ1320" i="10" s="1"/>
  <c r="DK1320" i="10" s="1"/>
  <c r="DL1320" i="10" s="1"/>
  <c r="DM1320" i="10" s="1"/>
  <c r="DN1320" i="10" s="1"/>
  <c r="DO1320" i="10" s="1"/>
  <c r="DP1320" i="10" s="1"/>
  <c r="DQ1320" i="10" s="1"/>
  <c r="DR1320" i="10" s="1"/>
  <c r="DS1320" i="10" s="1"/>
  <c r="DT1320" i="10" s="1"/>
  <c r="DU1320" i="10" s="1"/>
  <c r="R1320" i="10" s="1"/>
  <c r="DH1288" i="10"/>
  <c r="DI1288" i="10" s="1"/>
  <c r="DJ1288" i="10" s="1"/>
  <c r="DK1288" i="10" s="1"/>
  <c r="DL1288" i="10" s="1"/>
  <c r="DM1288" i="10" s="1"/>
  <c r="DN1288" i="10" s="1"/>
  <c r="DO1288" i="10" s="1"/>
  <c r="DP1288" i="10" s="1"/>
  <c r="DQ1288" i="10" s="1"/>
  <c r="DR1288" i="10" s="1"/>
  <c r="DS1288" i="10" s="1"/>
  <c r="DT1288" i="10" s="1"/>
  <c r="DU1288" i="10" s="1"/>
  <c r="R1288" i="10" s="1"/>
  <c r="DH1272" i="10"/>
  <c r="DI1272" i="10" s="1"/>
  <c r="DJ1272" i="10" s="1"/>
  <c r="DK1272" i="10" s="1"/>
  <c r="DL1272" i="10" s="1"/>
  <c r="DM1272" i="10" s="1"/>
  <c r="DN1272" i="10" s="1"/>
  <c r="DO1272" i="10" s="1"/>
  <c r="DP1272" i="10" s="1"/>
  <c r="DQ1272" i="10" s="1"/>
  <c r="DR1272" i="10" s="1"/>
  <c r="DS1272" i="10" s="1"/>
  <c r="DT1272" i="10" s="1"/>
  <c r="DU1272" i="10" s="1"/>
  <c r="R1272" i="10" s="1"/>
  <c r="DH1256" i="10"/>
  <c r="DI1256" i="10" s="1"/>
  <c r="DJ1256" i="10" s="1"/>
  <c r="DK1256" i="10" s="1"/>
  <c r="DL1256" i="10" s="1"/>
  <c r="DM1256" i="10" s="1"/>
  <c r="DN1256" i="10" s="1"/>
  <c r="DO1256" i="10" s="1"/>
  <c r="DP1256" i="10" s="1"/>
  <c r="DQ1256" i="10" s="1"/>
  <c r="DR1256" i="10" s="1"/>
  <c r="DS1256" i="10" s="1"/>
  <c r="DT1256" i="10" s="1"/>
  <c r="DU1256" i="10" s="1"/>
  <c r="R1256" i="10" s="1"/>
  <c r="DH1224" i="10"/>
  <c r="DI1224" i="10" s="1"/>
  <c r="DJ1224" i="10" s="1"/>
  <c r="DK1224" i="10" s="1"/>
  <c r="DL1224" i="10" s="1"/>
  <c r="DM1224" i="10" s="1"/>
  <c r="DN1224" i="10" s="1"/>
  <c r="DO1224" i="10" s="1"/>
  <c r="DP1224" i="10" s="1"/>
  <c r="DQ1224" i="10" s="1"/>
  <c r="DR1224" i="10" s="1"/>
  <c r="DS1224" i="10" s="1"/>
  <c r="DT1224" i="10" s="1"/>
  <c r="DU1224" i="10" s="1"/>
  <c r="R1224" i="10" s="1"/>
  <c r="DH1176" i="10"/>
  <c r="DI1176" i="10" s="1"/>
  <c r="DJ1176" i="10" s="1"/>
  <c r="DK1176" i="10" s="1"/>
  <c r="DL1176" i="10" s="1"/>
  <c r="DM1176" i="10" s="1"/>
  <c r="DN1176" i="10" s="1"/>
  <c r="DO1176" i="10" s="1"/>
  <c r="DP1176" i="10" s="1"/>
  <c r="DQ1176" i="10" s="1"/>
  <c r="DR1176" i="10" s="1"/>
  <c r="DS1176" i="10" s="1"/>
  <c r="DT1176" i="10" s="1"/>
  <c r="DU1176" i="10" s="1"/>
  <c r="R1176" i="10" s="1"/>
  <c r="DH1160" i="10"/>
  <c r="DI1160" i="10" s="1"/>
  <c r="DJ1160" i="10" s="1"/>
  <c r="DK1160" i="10" s="1"/>
  <c r="DL1160" i="10" s="1"/>
  <c r="DM1160" i="10" s="1"/>
  <c r="DN1160" i="10" s="1"/>
  <c r="DO1160" i="10" s="1"/>
  <c r="DP1160" i="10" s="1"/>
  <c r="DQ1160" i="10" s="1"/>
  <c r="DR1160" i="10" s="1"/>
  <c r="DS1160" i="10" s="1"/>
  <c r="DT1160" i="10" s="1"/>
  <c r="DU1160" i="10" s="1"/>
  <c r="R1160" i="10" s="1"/>
  <c r="DH1144" i="10"/>
  <c r="DI1144" i="10" s="1"/>
  <c r="DJ1144" i="10" s="1"/>
  <c r="DK1144" i="10" s="1"/>
  <c r="DL1144" i="10" s="1"/>
  <c r="DM1144" i="10" s="1"/>
  <c r="DN1144" i="10" s="1"/>
  <c r="DO1144" i="10" s="1"/>
  <c r="DP1144" i="10" s="1"/>
  <c r="DQ1144" i="10" s="1"/>
  <c r="DR1144" i="10" s="1"/>
  <c r="DS1144" i="10" s="1"/>
  <c r="DT1144" i="10" s="1"/>
  <c r="DU1144" i="10" s="1"/>
  <c r="R1144" i="10" s="1"/>
  <c r="DH1128" i="10"/>
  <c r="DI1128" i="10" s="1"/>
  <c r="DJ1128" i="10" s="1"/>
  <c r="DK1128" i="10" s="1"/>
  <c r="DL1128" i="10" s="1"/>
  <c r="DM1128" i="10" s="1"/>
  <c r="DN1128" i="10" s="1"/>
  <c r="DO1128" i="10" s="1"/>
  <c r="DP1128" i="10" s="1"/>
  <c r="DQ1128" i="10" s="1"/>
  <c r="DR1128" i="10" s="1"/>
  <c r="DS1128" i="10" s="1"/>
  <c r="DT1128" i="10" s="1"/>
  <c r="DU1128" i="10" s="1"/>
  <c r="R1128" i="10" s="1"/>
  <c r="DH1112" i="10"/>
  <c r="DI1112" i="10" s="1"/>
  <c r="DJ1112" i="10" s="1"/>
  <c r="DK1112" i="10" s="1"/>
  <c r="DL1112" i="10" s="1"/>
  <c r="DM1112" i="10" s="1"/>
  <c r="DN1112" i="10" s="1"/>
  <c r="DO1112" i="10" s="1"/>
  <c r="DP1112" i="10" s="1"/>
  <c r="DQ1112" i="10" s="1"/>
  <c r="DR1112" i="10" s="1"/>
  <c r="DS1112" i="10" s="1"/>
  <c r="DT1112" i="10" s="1"/>
  <c r="DU1112" i="10" s="1"/>
  <c r="R1112" i="10" s="1"/>
  <c r="DI1340" i="10"/>
  <c r="DJ1340" i="10" s="1"/>
  <c r="DK1340" i="10" s="1"/>
  <c r="DL1340" i="10" s="1"/>
  <c r="DM1340" i="10" s="1"/>
  <c r="DN1340" i="10" s="1"/>
  <c r="DO1340" i="10" s="1"/>
  <c r="DP1340" i="10" s="1"/>
  <c r="DQ1340" i="10" s="1"/>
  <c r="DR1340" i="10" s="1"/>
  <c r="DS1340" i="10" s="1"/>
  <c r="DT1340" i="10" s="1"/>
  <c r="DU1340" i="10" s="1"/>
  <c r="R1340" i="10" s="1"/>
  <c r="DH1355" i="10"/>
  <c r="DI1355" i="10" s="1"/>
  <c r="DJ1355" i="10" s="1"/>
  <c r="DK1355" i="10" s="1"/>
  <c r="DL1355" i="10" s="1"/>
  <c r="DM1355" i="10" s="1"/>
  <c r="DN1355" i="10" s="1"/>
  <c r="DO1355" i="10" s="1"/>
  <c r="DP1355" i="10" s="1"/>
  <c r="DQ1355" i="10" s="1"/>
  <c r="DR1355" i="10" s="1"/>
  <c r="DS1355" i="10" s="1"/>
  <c r="DT1355" i="10" s="1"/>
  <c r="DU1355" i="10" s="1"/>
  <c r="R1355" i="10" s="1"/>
  <c r="DH1351" i="10"/>
  <c r="DI1351" i="10" s="1"/>
  <c r="DJ1351" i="10" s="1"/>
  <c r="DK1351" i="10" s="1"/>
  <c r="DL1351" i="10" s="1"/>
  <c r="DM1351" i="10" s="1"/>
  <c r="DN1351" i="10" s="1"/>
  <c r="DO1351" i="10" s="1"/>
  <c r="DP1351" i="10" s="1"/>
  <c r="DQ1351" i="10" s="1"/>
  <c r="DR1351" i="10" s="1"/>
  <c r="DS1351" i="10" s="1"/>
  <c r="DT1351" i="10" s="1"/>
  <c r="DU1351" i="10" s="1"/>
  <c r="R1351" i="10" s="1"/>
  <c r="DH1347" i="10"/>
  <c r="DI1347" i="10" s="1"/>
  <c r="DJ1347" i="10" s="1"/>
  <c r="DK1347" i="10" s="1"/>
  <c r="DL1347" i="10" s="1"/>
  <c r="DM1347" i="10" s="1"/>
  <c r="DN1347" i="10" s="1"/>
  <c r="DO1347" i="10" s="1"/>
  <c r="DP1347" i="10" s="1"/>
  <c r="DQ1347" i="10" s="1"/>
  <c r="DR1347" i="10" s="1"/>
  <c r="DS1347" i="10" s="1"/>
  <c r="DT1347" i="10" s="1"/>
  <c r="DU1347" i="10" s="1"/>
  <c r="R1347" i="10" s="1"/>
  <c r="DI1327" i="10"/>
  <c r="DJ1327" i="10" s="1"/>
  <c r="DK1327" i="10" s="1"/>
  <c r="DL1327" i="10" s="1"/>
  <c r="DM1327" i="10" s="1"/>
  <c r="DN1327" i="10" s="1"/>
  <c r="DO1327" i="10" s="1"/>
  <c r="DP1327" i="10" s="1"/>
  <c r="DQ1327" i="10" s="1"/>
  <c r="DR1327" i="10" s="1"/>
  <c r="DS1327" i="10" s="1"/>
  <c r="DT1327" i="10" s="1"/>
  <c r="DU1327" i="10" s="1"/>
  <c r="R1327" i="10" s="1"/>
  <c r="DI1331" i="10"/>
  <c r="DJ1331" i="10" s="1"/>
  <c r="DK1331" i="10" s="1"/>
  <c r="DL1331" i="10" s="1"/>
  <c r="DM1331" i="10" s="1"/>
  <c r="DN1331" i="10" s="1"/>
  <c r="DO1331" i="10" s="1"/>
  <c r="DP1331" i="10" s="1"/>
  <c r="DQ1331" i="10" s="1"/>
  <c r="DR1331" i="10" s="1"/>
  <c r="DS1331" i="10" s="1"/>
  <c r="DT1331" i="10" s="1"/>
  <c r="DU1331" i="10" s="1"/>
  <c r="R1331" i="10" s="1"/>
  <c r="DI1348" i="10"/>
  <c r="DJ1348" i="10" s="1"/>
  <c r="DK1348" i="10" s="1"/>
  <c r="DL1348" i="10" s="1"/>
  <c r="DM1348" i="10" s="1"/>
  <c r="DN1348" i="10" s="1"/>
  <c r="DO1348" i="10" s="1"/>
  <c r="DP1348" i="10" s="1"/>
  <c r="DQ1348" i="10" s="1"/>
  <c r="DR1348" i="10" s="1"/>
  <c r="DS1348" i="10" s="1"/>
  <c r="DT1348" i="10" s="1"/>
  <c r="DU1348" i="10" s="1"/>
  <c r="R1348" i="10" s="1"/>
  <c r="DI1352" i="10"/>
  <c r="DJ1352" i="10" s="1"/>
  <c r="DK1352" i="10" s="1"/>
  <c r="DL1352" i="10" s="1"/>
  <c r="DM1352" i="10" s="1"/>
  <c r="DN1352" i="10" s="1"/>
  <c r="DO1352" i="10" s="1"/>
  <c r="DP1352" i="10" s="1"/>
  <c r="DQ1352" i="10" s="1"/>
  <c r="DR1352" i="10" s="1"/>
  <c r="DS1352" i="10" s="1"/>
  <c r="DT1352" i="10" s="1"/>
  <c r="DU1352" i="10" s="1"/>
  <c r="R1352" i="10" s="1"/>
  <c r="DI1356" i="10"/>
  <c r="DJ1356" i="10" s="1"/>
  <c r="DK1356" i="10" s="1"/>
  <c r="DL1356" i="10" s="1"/>
  <c r="DM1356" i="10" s="1"/>
  <c r="DN1356" i="10" s="1"/>
  <c r="DO1356" i="10" s="1"/>
  <c r="DP1356" i="10" s="1"/>
  <c r="DQ1356" i="10" s="1"/>
  <c r="DR1356" i="10" s="1"/>
  <c r="DS1356" i="10" s="1"/>
  <c r="DT1356" i="10" s="1"/>
  <c r="DU1356" i="10" s="1"/>
  <c r="R1356" i="10" s="1"/>
  <c r="DH1358" i="10"/>
  <c r="DI1358" i="10" s="1"/>
  <c r="DJ1358" i="10" s="1"/>
  <c r="DK1358" i="10" s="1"/>
  <c r="DL1358" i="10" s="1"/>
  <c r="DM1358" i="10" s="1"/>
  <c r="DN1358" i="10" s="1"/>
  <c r="DO1358" i="10" s="1"/>
  <c r="DP1358" i="10" s="1"/>
  <c r="DQ1358" i="10" s="1"/>
  <c r="DR1358" i="10" s="1"/>
  <c r="DS1358" i="10" s="1"/>
  <c r="DT1358" i="10" s="1"/>
  <c r="DU1358" i="10" s="1"/>
  <c r="R1358" i="10" s="1"/>
  <c r="DH1338" i="10"/>
  <c r="DI1338" i="10" s="1"/>
  <c r="DJ1338" i="10" s="1"/>
  <c r="DK1338" i="10" s="1"/>
  <c r="DL1338" i="10" s="1"/>
  <c r="DM1338" i="10" s="1"/>
  <c r="DN1338" i="10" s="1"/>
  <c r="DO1338" i="10" s="1"/>
  <c r="DP1338" i="10" s="1"/>
  <c r="DQ1338" i="10" s="1"/>
  <c r="DR1338" i="10" s="1"/>
  <c r="DS1338" i="10" s="1"/>
  <c r="DT1338" i="10" s="1"/>
  <c r="DU1338" i="10" s="1"/>
  <c r="R1338" i="10" s="1"/>
  <c r="DH1330" i="10"/>
  <c r="DI1330" i="10" s="1"/>
  <c r="DJ1330" i="10" s="1"/>
  <c r="DK1330" i="10" s="1"/>
  <c r="DL1330" i="10" s="1"/>
  <c r="DM1330" i="10" s="1"/>
  <c r="DN1330" i="10" s="1"/>
  <c r="DO1330" i="10" s="1"/>
  <c r="DP1330" i="10" s="1"/>
  <c r="DQ1330" i="10" s="1"/>
  <c r="DR1330" i="10" s="1"/>
  <c r="DS1330" i="10" s="1"/>
  <c r="DT1330" i="10" s="1"/>
  <c r="DU1330" i="10" s="1"/>
  <c r="R1330" i="10" s="1"/>
  <c r="DH1322" i="10"/>
  <c r="DI1322" i="10" s="1"/>
  <c r="DJ1322" i="10" s="1"/>
  <c r="DK1322" i="10" s="1"/>
  <c r="DL1322" i="10" s="1"/>
  <c r="DM1322" i="10" s="1"/>
  <c r="DN1322" i="10" s="1"/>
  <c r="DO1322" i="10" s="1"/>
  <c r="DP1322" i="10" s="1"/>
  <c r="DQ1322" i="10" s="1"/>
  <c r="DR1322" i="10" s="1"/>
  <c r="DS1322" i="10" s="1"/>
  <c r="DT1322" i="10" s="1"/>
  <c r="DU1322" i="10" s="1"/>
  <c r="R1322" i="10" s="1"/>
  <c r="DI1328" i="10"/>
  <c r="DJ1328" i="10" s="1"/>
  <c r="DK1328" i="10" s="1"/>
  <c r="DL1328" i="10" s="1"/>
  <c r="DM1328" i="10" s="1"/>
  <c r="DN1328" i="10" s="1"/>
  <c r="DO1328" i="10" s="1"/>
  <c r="DP1328" i="10" s="1"/>
  <c r="DQ1328" i="10" s="1"/>
  <c r="DR1328" i="10" s="1"/>
  <c r="DS1328" i="10" s="1"/>
  <c r="DT1328" i="10" s="1"/>
  <c r="DU1328" i="10" s="1"/>
  <c r="R1328" i="10" s="1"/>
  <c r="DI1332" i="10"/>
  <c r="DJ1332" i="10" s="1"/>
  <c r="DK1332" i="10" s="1"/>
  <c r="DL1332" i="10" s="1"/>
  <c r="DM1332" i="10" s="1"/>
  <c r="DN1332" i="10" s="1"/>
  <c r="DO1332" i="10" s="1"/>
  <c r="DP1332" i="10" s="1"/>
  <c r="DQ1332" i="10" s="1"/>
  <c r="DR1332" i="10" s="1"/>
  <c r="DS1332" i="10" s="1"/>
  <c r="DT1332" i="10" s="1"/>
  <c r="DU1332" i="10" s="1"/>
  <c r="R1332" i="10" s="1"/>
  <c r="DI1335" i="10"/>
  <c r="DJ1335" i="10" s="1"/>
  <c r="DK1335" i="10" s="1"/>
  <c r="DL1335" i="10" s="1"/>
  <c r="DM1335" i="10" s="1"/>
  <c r="DN1335" i="10" s="1"/>
  <c r="DO1335" i="10" s="1"/>
  <c r="DP1335" i="10" s="1"/>
  <c r="DQ1335" i="10" s="1"/>
  <c r="DR1335" i="10" s="1"/>
  <c r="DS1335" i="10" s="1"/>
  <c r="DT1335" i="10" s="1"/>
  <c r="DU1335" i="10" s="1"/>
  <c r="R1335" i="10" s="1"/>
  <c r="DI1342" i="10"/>
  <c r="DJ1342" i="10" s="1"/>
  <c r="DK1342" i="10" s="1"/>
  <c r="DL1342" i="10" s="1"/>
  <c r="DM1342" i="10" s="1"/>
  <c r="DN1342" i="10" s="1"/>
  <c r="DO1342" i="10" s="1"/>
  <c r="DP1342" i="10" s="1"/>
  <c r="DQ1342" i="10" s="1"/>
  <c r="DR1342" i="10" s="1"/>
  <c r="DS1342" i="10" s="1"/>
  <c r="DT1342" i="10" s="1"/>
  <c r="DU1342" i="10" s="1"/>
  <c r="R1342" i="10" s="1"/>
  <c r="DH1353" i="10"/>
  <c r="DI1353" i="10" s="1"/>
  <c r="DJ1353" i="10" s="1"/>
  <c r="DK1353" i="10" s="1"/>
  <c r="DL1353" i="10" s="1"/>
  <c r="DM1353" i="10" s="1"/>
  <c r="DN1353" i="10" s="1"/>
  <c r="DO1353" i="10" s="1"/>
  <c r="DP1353" i="10" s="1"/>
  <c r="DQ1353" i="10" s="1"/>
  <c r="DR1353" i="10" s="1"/>
  <c r="DS1353" i="10" s="1"/>
  <c r="DT1353" i="10" s="1"/>
  <c r="DU1353" i="10" s="1"/>
  <c r="R1353" i="10" s="1"/>
  <c r="DH1349" i="10"/>
  <c r="DI1349" i="10" s="1"/>
  <c r="DJ1349" i="10" s="1"/>
  <c r="DK1349" i="10" s="1"/>
  <c r="DL1349" i="10" s="1"/>
  <c r="DM1349" i="10" s="1"/>
  <c r="DN1349" i="10" s="1"/>
  <c r="DO1349" i="10" s="1"/>
  <c r="DP1349" i="10" s="1"/>
  <c r="DQ1349" i="10" s="1"/>
  <c r="DR1349" i="10" s="1"/>
  <c r="DS1349" i="10" s="1"/>
  <c r="DT1349" i="10" s="1"/>
  <c r="DU1349" i="10" s="1"/>
  <c r="R1349" i="10" s="1"/>
  <c r="DH1345" i="10"/>
  <c r="DI1345" i="10" s="1"/>
  <c r="DJ1345" i="10" s="1"/>
  <c r="DK1345" i="10" s="1"/>
  <c r="DL1345" i="10" s="1"/>
  <c r="DM1345" i="10" s="1"/>
  <c r="DN1345" i="10" s="1"/>
  <c r="DO1345" i="10" s="1"/>
  <c r="DP1345" i="10" s="1"/>
  <c r="DQ1345" i="10" s="1"/>
  <c r="DR1345" i="10" s="1"/>
  <c r="DS1345" i="10" s="1"/>
  <c r="DT1345" i="10" s="1"/>
  <c r="DU1345" i="10" s="1"/>
  <c r="R1345" i="10" s="1"/>
  <c r="DH1341" i="10"/>
  <c r="DI1341" i="10" s="1"/>
  <c r="DJ1341" i="10" s="1"/>
  <c r="DK1341" i="10" s="1"/>
  <c r="DL1341" i="10" s="1"/>
  <c r="DM1341" i="10" s="1"/>
  <c r="DN1341" i="10" s="1"/>
  <c r="DO1341" i="10" s="1"/>
  <c r="DP1341" i="10" s="1"/>
  <c r="DQ1341" i="10" s="1"/>
  <c r="DR1341" i="10" s="1"/>
  <c r="DS1341" i="10" s="1"/>
  <c r="DT1341" i="10" s="1"/>
  <c r="DU1341" i="10" s="1"/>
  <c r="R1341" i="10" s="1"/>
  <c r="DH1337" i="10"/>
  <c r="DI1337" i="10" s="1"/>
  <c r="DJ1337" i="10" s="1"/>
  <c r="DK1337" i="10" s="1"/>
  <c r="DL1337" i="10" s="1"/>
  <c r="DM1337" i="10" s="1"/>
  <c r="DN1337" i="10" s="1"/>
  <c r="DO1337" i="10" s="1"/>
  <c r="DP1337" i="10" s="1"/>
  <c r="DQ1337" i="10" s="1"/>
  <c r="DR1337" i="10" s="1"/>
  <c r="DS1337" i="10" s="1"/>
  <c r="DT1337" i="10" s="1"/>
  <c r="DU1337" i="10" s="1"/>
  <c r="R1337" i="10" s="1"/>
  <c r="DH1325" i="10"/>
  <c r="DI1325" i="10" s="1"/>
  <c r="DJ1325" i="10" s="1"/>
  <c r="DK1325" i="10" s="1"/>
  <c r="DL1325" i="10" s="1"/>
  <c r="DM1325" i="10" s="1"/>
  <c r="DN1325" i="10" s="1"/>
  <c r="DO1325" i="10" s="1"/>
  <c r="DP1325" i="10" s="1"/>
  <c r="DQ1325" i="10" s="1"/>
  <c r="DR1325" i="10" s="1"/>
  <c r="DS1325" i="10" s="1"/>
  <c r="DT1325" i="10" s="1"/>
  <c r="DU1325" i="10" s="1"/>
  <c r="R1325" i="10" s="1"/>
  <c r="DH1317" i="10"/>
  <c r="DI1317" i="10" s="1"/>
  <c r="DJ1317" i="10" s="1"/>
  <c r="DK1317" i="10" s="1"/>
  <c r="DL1317" i="10" s="1"/>
  <c r="DM1317" i="10" s="1"/>
  <c r="DN1317" i="10" s="1"/>
  <c r="DO1317" i="10" s="1"/>
  <c r="DP1317" i="10" s="1"/>
  <c r="DQ1317" i="10" s="1"/>
  <c r="DR1317" i="10" s="1"/>
  <c r="DS1317" i="10" s="1"/>
  <c r="DT1317" i="10" s="1"/>
  <c r="DU1317" i="10" s="1"/>
  <c r="R1317" i="10" s="1"/>
  <c r="I54" i="10"/>
  <c r="I56" i="10"/>
  <c r="N56" i="10" s="1"/>
  <c r="I58" i="10"/>
  <c r="N58" i="10" s="1"/>
  <c r="I60" i="10"/>
  <c r="I62" i="10"/>
  <c r="I64" i="10"/>
  <c r="N64" i="10" s="1"/>
  <c r="I66" i="10"/>
  <c r="I68" i="10"/>
  <c r="N68" i="10" s="1"/>
  <c r="I70" i="10"/>
  <c r="I53" i="10"/>
  <c r="N53" i="10" s="1"/>
  <c r="I55" i="10"/>
  <c r="N55" i="10" s="1"/>
  <c r="I57" i="10"/>
  <c r="I59" i="10"/>
  <c r="I61" i="10"/>
  <c r="N61" i="10" s="1"/>
  <c r="I63" i="10"/>
  <c r="N63" i="10" s="1"/>
  <c r="I65" i="10"/>
  <c r="N65" i="10" s="1"/>
  <c r="I67" i="10"/>
  <c r="I69" i="10"/>
  <c r="N69" i="10" s="1"/>
  <c r="I71" i="10"/>
  <c r="DK399" i="6"/>
  <c r="D399" i="6"/>
  <c r="E399" i="6" s="1"/>
  <c r="F399" i="6" s="1"/>
  <c r="G399" i="6" s="1"/>
  <c r="H399" i="6" s="1"/>
  <c r="I399" i="6" s="1"/>
  <c r="J399" i="6" s="1"/>
  <c r="K399" i="6" s="1"/>
  <c r="L399" i="6" s="1"/>
  <c r="M399" i="6" s="1"/>
  <c r="N399" i="6" s="1"/>
  <c r="O399" i="6" s="1"/>
  <c r="P399" i="6" s="1"/>
  <c r="Q399" i="6" s="1"/>
  <c r="R399" i="6" s="1"/>
  <c r="S399" i="6" s="1"/>
  <c r="T399" i="6" s="1"/>
  <c r="U399" i="6" s="1"/>
  <c r="V399" i="6" s="1"/>
  <c r="W399" i="6" s="1"/>
  <c r="X399" i="6" s="1"/>
  <c r="Y399" i="6" s="1"/>
  <c r="Z399" i="6" s="1"/>
  <c r="AA399" i="6" s="1"/>
  <c r="AB399" i="6" s="1"/>
  <c r="AC399" i="6" s="1"/>
  <c r="AD399" i="6" s="1"/>
  <c r="AE399" i="6" s="1"/>
  <c r="AF399" i="6" s="1"/>
  <c r="AG399" i="6" s="1"/>
  <c r="AH399" i="6" s="1"/>
  <c r="AI399" i="6" s="1"/>
  <c r="AJ399" i="6" s="1"/>
  <c r="AK399" i="6" s="1"/>
  <c r="AL399" i="6" s="1"/>
  <c r="AM399" i="6" s="1"/>
  <c r="AN399" i="6" s="1"/>
  <c r="AO399" i="6" s="1"/>
  <c r="AP399" i="6" s="1"/>
  <c r="AQ399" i="6" s="1"/>
  <c r="AR399" i="6" s="1"/>
  <c r="AS399" i="6" s="1"/>
  <c r="AT399" i="6" s="1"/>
  <c r="AU399" i="6" s="1"/>
  <c r="AV399" i="6" s="1"/>
  <c r="AW399" i="6" s="1"/>
  <c r="AX399" i="6" s="1"/>
  <c r="AY399" i="6" s="1"/>
  <c r="AZ399" i="6" s="1"/>
  <c r="BA399" i="6" s="1"/>
  <c r="BB399" i="6" s="1"/>
  <c r="BC399" i="6" s="1"/>
  <c r="BD399" i="6" s="1"/>
  <c r="BE399" i="6" s="1"/>
  <c r="BF399" i="6" s="1"/>
  <c r="BG399" i="6" s="1"/>
  <c r="BH399" i="6" s="1"/>
  <c r="BI399" i="6" s="1"/>
  <c r="BJ399" i="6" s="1"/>
  <c r="BK399" i="6" s="1"/>
  <c r="BL399" i="6" s="1"/>
  <c r="BM399" i="6" s="1"/>
  <c r="BN399" i="6" s="1"/>
  <c r="BO399" i="6" s="1"/>
  <c r="BP399" i="6" s="1"/>
  <c r="BQ399" i="6" s="1"/>
  <c r="BR399" i="6" s="1"/>
  <c r="BS399" i="6" s="1"/>
  <c r="BT399" i="6" s="1"/>
  <c r="BU399" i="6" s="1"/>
  <c r="BV399" i="6" s="1"/>
  <c r="BW399" i="6" s="1"/>
  <c r="BX399" i="6" s="1"/>
  <c r="BY399" i="6" s="1"/>
  <c r="BZ399" i="6" s="1"/>
  <c r="CA399" i="6" s="1"/>
  <c r="CB399" i="6" s="1"/>
  <c r="CC399" i="6" s="1"/>
  <c r="CD399" i="6" s="1"/>
  <c r="CE399" i="6" s="1"/>
  <c r="CF399" i="6" s="1"/>
  <c r="CG399" i="6" s="1"/>
  <c r="CH399" i="6" s="1"/>
  <c r="CI399" i="6" s="1"/>
  <c r="CJ399" i="6" s="1"/>
  <c r="CK399" i="6" s="1"/>
  <c r="CL399" i="6" s="1"/>
  <c r="CM399" i="6" s="1"/>
  <c r="CN399" i="6" s="1"/>
  <c r="CO399" i="6" s="1"/>
  <c r="CP399" i="6" s="1"/>
  <c r="CQ399" i="6" s="1"/>
  <c r="CR399" i="6" s="1"/>
  <c r="CS399" i="6" s="1"/>
  <c r="CT399" i="6" s="1"/>
  <c r="CU399" i="6" s="1"/>
  <c r="CV399" i="6" s="1"/>
  <c r="CW399" i="6" s="1"/>
  <c r="CX399" i="6" s="1"/>
  <c r="CY399" i="6" s="1"/>
  <c r="CZ399" i="6" s="1"/>
  <c r="DA399" i="6" s="1"/>
  <c r="DB399" i="6" s="1"/>
  <c r="DC399" i="6" s="1"/>
  <c r="DD399" i="6" s="1"/>
  <c r="DE399" i="6" s="1"/>
  <c r="DF399" i="6" s="1"/>
  <c r="DG399" i="6" s="1"/>
  <c r="DK398" i="6"/>
  <c r="D398" i="6"/>
  <c r="E398" i="6" s="1"/>
  <c r="F398" i="6" s="1"/>
  <c r="G398" i="6" s="1"/>
  <c r="H398" i="6" s="1"/>
  <c r="I398" i="6" s="1"/>
  <c r="J398" i="6" s="1"/>
  <c r="K398" i="6" s="1"/>
  <c r="L398" i="6" s="1"/>
  <c r="M398" i="6" s="1"/>
  <c r="N398" i="6" s="1"/>
  <c r="O398" i="6" s="1"/>
  <c r="P398" i="6" s="1"/>
  <c r="Q398" i="6" s="1"/>
  <c r="R398" i="6" s="1"/>
  <c r="S398" i="6" s="1"/>
  <c r="T398" i="6" s="1"/>
  <c r="U398" i="6" s="1"/>
  <c r="V398" i="6" s="1"/>
  <c r="W398" i="6" s="1"/>
  <c r="X398" i="6" s="1"/>
  <c r="Y398" i="6" s="1"/>
  <c r="Z398" i="6" s="1"/>
  <c r="AA398" i="6" s="1"/>
  <c r="AB398" i="6" s="1"/>
  <c r="AC398" i="6" s="1"/>
  <c r="AD398" i="6" s="1"/>
  <c r="AE398" i="6" s="1"/>
  <c r="AF398" i="6" s="1"/>
  <c r="AG398" i="6" s="1"/>
  <c r="AH398" i="6" s="1"/>
  <c r="AI398" i="6" s="1"/>
  <c r="AJ398" i="6" s="1"/>
  <c r="AK398" i="6" s="1"/>
  <c r="AL398" i="6" s="1"/>
  <c r="AM398" i="6" s="1"/>
  <c r="AN398" i="6" s="1"/>
  <c r="AO398" i="6" s="1"/>
  <c r="AP398" i="6" s="1"/>
  <c r="AQ398" i="6" s="1"/>
  <c r="AR398" i="6" s="1"/>
  <c r="AS398" i="6" s="1"/>
  <c r="AT398" i="6" s="1"/>
  <c r="AU398" i="6" s="1"/>
  <c r="AV398" i="6" s="1"/>
  <c r="AW398" i="6" s="1"/>
  <c r="AX398" i="6" s="1"/>
  <c r="AY398" i="6" s="1"/>
  <c r="AZ398" i="6" s="1"/>
  <c r="BA398" i="6" s="1"/>
  <c r="BB398" i="6" s="1"/>
  <c r="BC398" i="6" s="1"/>
  <c r="BD398" i="6" s="1"/>
  <c r="BE398" i="6" s="1"/>
  <c r="BF398" i="6" s="1"/>
  <c r="BG398" i="6" s="1"/>
  <c r="BH398" i="6" s="1"/>
  <c r="BI398" i="6" s="1"/>
  <c r="BJ398" i="6" s="1"/>
  <c r="BK398" i="6" s="1"/>
  <c r="BL398" i="6" s="1"/>
  <c r="BM398" i="6" s="1"/>
  <c r="BN398" i="6" s="1"/>
  <c r="BO398" i="6" s="1"/>
  <c r="BP398" i="6" s="1"/>
  <c r="BQ398" i="6" s="1"/>
  <c r="BR398" i="6" s="1"/>
  <c r="BS398" i="6" s="1"/>
  <c r="BT398" i="6" s="1"/>
  <c r="BU398" i="6" s="1"/>
  <c r="BV398" i="6" s="1"/>
  <c r="BW398" i="6" s="1"/>
  <c r="BX398" i="6" s="1"/>
  <c r="BY398" i="6" s="1"/>
  <c r="BZ398" i="6" s="1"/>
  <c r="CA398" i="6" s="1"/>
  <c r="CB398" i="6" s="1"/>
  <c r="CC398" i="6" s="1"/>
  <c r="CD398" i="6" s="1"/>
  <c r="CE398" i="6" s="1"/>
  <c r="CF398" i="6" s="1"/>
  <c r="CG398" i="6" s="1"/>
  <c r="CH398" i="6" s="1"/>
  <c r="CI398" i="6" s="1"/>
  <c r="CJ398" i="6" s="1"/>
  <c r="CK398" i="6" s="1"/>
  <c r="CL398" i="6" s="1"/>
  <c r="CM398" i="6" s="1"/>
  <c r="CN398" i="6" s="1"/>
  <c r="CO398" i="6" s="1"/>
  <c r="CP398" i="6" s="1"/>
  <c r="CQ398" i="6" s="1"/>
  <c r="CR398" i="6" s="1"/>
  <c r="CS398" i="6" s="1"/>
  <c r="CT398" i="6" s="1"/>
  <c r="CU398" i="6" s="1"/>
  <c r="CV398" i="6" s="1"/>
  <c r="CW398" i="6" s="1"/>
  <c r="CX398" i="6" s="1"/>
  <c r="CY398" i="6" s="1"/>
  <c r="CZ398" i="6" s="1"/>
  <c r="DA398" i="6" s="1"/>
  <c r="DB398" i="6" s="1"/>
  <c r="DC398" i="6" s="1"/>
  <c r="DD398" i="6" s="1"/>
  <c r="DE398" i="6" s="1"/>
  <c r="DF398" i="6" s="1"/>
  <c r="DG398" i="6" s="1"/>
  <c r="DK397" i="6"/>
  <c r="D397" i="6"/>
  <c r="E397" i="6" s="1"/>
  <c r="F397" i="6" s="1"/>
  <c r="G397" i="6" s="1"/>
  <c r="H397" i="6" s="1"/>
  <c r="I397" i="6" s="1"/>
  <c r="J397" i="6" s="1"/>
  <c r="K397" i="6" s="1"/>
  <c r="L397" i="6" s="1"/>
  <c r="M397" i="6" s="1"/>
  <c r="N397" i="6" s="1"/>
  <c r="O397" i="6" s="1"/>
  <c r="P397" i="6" s="1"/>
  <c r="Q397" i="6" s="1"/>
  <c r="R397" i="6" s="1"/>
  <c r="S397" i="6" s="1"/>
  <c r="T397" i="6" s="1"/>
  <c r="U397" i="6" s="1"/>
  <c r="V397" i="6" s="1"/>
  <c r="W397" i="6" s="1"/>
  <c r="X397" i="6" s="1"/>
  <c r="Y397" i="6" s="1"/>
  <c r="Z397" i="6" s="1"/>
  <c r="AA397" i="6" s="1"/>
  <c r="AB397" i="6" s="1"/>
  <c r="AC397" i="6" s="1"/>
  <c r="AD397" i="6" s="1"/>
  <c r="AE397" i="6" s="1"/>
  <c r="AF397" i="6" s="1"/>
  <c r="AG397" i="6" s="1"/>
  <c r="AH397" i="6" s="1"/>
  <c r="AI397" i="6" s="1"/>
  <c r="AJ397" i="6" s="1"/>
  <c r="AK397" i="6" s="1"/>
  <c r="AL397" i="6" s="1"/>
  <c r="AM397" i="6" s="1"/>
  <c r="AN397" i="6" s="1"/>
  <c r="AO397" i="6" s="1"/>
  <c r="AP397" i="6" s="1"/>
  <c r="AQ397" i="6" s="1"/>
  <c r="AR397" i="6" s="1"/>
  <c r="AS397" i="6" s="1"/>
  <c r="AT397" i="6" s="1"/>
  <c r="AU397" i="6" s="1"/>
  <c r="AV397" i="6" s="1"/>
  <c r="AW397" i="6" s="1"/>
  <c r="AX397" i="6" s="1"/>
  <c r="AY397" i="6" s="1"/>
  <c r="AZ397" i="6" s="1"/>
  <c r="BA397" i="6" s="1"/>
  <c r="BB397" i="6" s="1"/>
  <c r="BC397" i="6" s="1"/>
  <c r="BD397" i="6" s="1"/>
  <c r="BE397" i="6" s="1"/>
  <c r="BF397" i="6" s="1"/>
  <c r="BG397" i="6" s="1"/>
  <c r="BH397" i="6" s="1"/>
  <c r="BI397" i="6" s="1"/>
  <c r="BJ397" i="6" s="1"/>
  <c r="BK397" i="6" s="1"/>
  <c r="BL397" i="6" s="1"/>
  <c r="BM397" i="6" s="1"/>
  <c r="BN397" i="6" s="1"/>
  <c r="BO397" i="6" s="1"/>
  <c r="BP397" i="6" s="1"/>
  <c r="BQ397" i="6" s="1"/>
  <c r="BR397" i="6" s="1"/>
  <c r="BS397" i="6" s="1"/>
  <c r="BT397" i="6" s="1"/>
  <c r="BU397" i="6" s="1"/>
  <c r="BV397" i="6" s="1"/>
  <c r="BW397" i="6" s="1"/>
  <c r="BX397" i="6" s="1"/>
  <c r="BY397" i="6" s="1"/>
  <c r="BZ397" i="6" s="1"/>
  <c r="CA397" i="6" s="1"/>
  <c r="CB397" i="6" s="1"/>
  <c r="CC397" i="6" s="1"/>
  <c r="CD397" i="6" s="1"/>
  <c r="CE397" i="6" s="1"/>
  <c r="CF397" i="6" s="1"/>
  <c r="CG397" i="6" s="1"/>
  <c r="CH397" i="6" s="1"/>
  <c r="CI397" i="6" s="1"/>
  <c r="CJ397" i="6" s="1"/>
  <c r="CK397" i="6" s="1"/>
  <c r="CL397" i="6" s="1"/>
  <c r="CM397" i="6" s="1"/>
  <c r="CN397" i="6" s="1"/>
  <c r="CO397" i="6" s="1"/>
  <c r="CP397" i="6" s="1"/>
  <c r="CQ397" i="6" s="1"/>
  <c r="CR397" i="6" s="1"/>
  <c r="CS397" i="6" s="1"/>
  <c r="CT397" i="6" s="1"/>
  <c r="CU397" i="6" s="1"/>
  <c r="CV397" i="6" s="1"/>
  <c r="CW397" i="6" s="1"/>
  <c r="CX397" i="6" s="1"/>
  <c r="CY397" i="6" s="1"/>
  <c r="CZ397" i="6" s="1"/>
  <c r="DA397" i="6" s="1"/>
  <c r="DB397" i="6" s="1"/>
  <c r="DC397" i="6" s="1"/>
  <c r="DD397" i="6" s="1"/>
  <c r="DE397" i="6" s="1"/>
  <c r="DF397" i="6" s="1"/>
  <c r="DG397" i="6" s="1"/>
  <c r="DK396" i="6"/>
  <c r="D396" i="6"/>
  <c r="E396" i="6" s="1"/>
  <c r="F396" i="6" s="1"/>
  <c r="G396" i="6" s="1"/>
  <c r="H396" i="6" s="1"/>
  <c r="I396" i="6" s="1"/>
  <c r="J396" i="6" s="1"/>
  <c r="K396" i="6" s="1"/>
  <c r="L396" i="6" s="1"/>
  <c r="M396" i="6" s="1"/>
  <c r="N396" i="6" s="1"/>
  <c r="O396" i="6" s="1"/>
  <c r="P396" i="6" s="1"/>
  <c r="Q396" i="6" s="1"/>
  <c r="R396" i="6" s="1"/>
  <c r="S396" i="6" s="1"/>
  <c r="T396" i="6" s="1"/>
  <c r="U396" i="6" s="1"/>
  <c r="V396" i="6" s="1"/>
  <c r="W396" i="6" s="1"/>
  <c r="X396" i="6" s="1"/>
  <c r="Y396" i="6" s="1"/>
  <c r="Z396" i="6" s="1"/>
  <c r="AA396" i="6" s="1"/>
  <c r="AB396" i="6" s="1"/>
  <c r="AC396" i="6" s="1"/>
  <c r="AD396" i="6" s="1"/>
  <c r="AE396" i="6" s="1"/>
  <c r="AF396" i="6" s="1"/>
  <c r="AG396" i="6" s="1"/>
  <c r="AH396" i="6" s="1"/>
  <c r="AI396" i="6" s="1"/>
  <c r="AJ396" i="6" s="1"/>
  <c r="AK396" i="6" s="1"/>
  <c r="AL396" i="6" s="1"/>
  <c r="AM396" i="6" s="1"/>
  <c r="AN396" i="6" s="1"/>
  <c r="AO396" i="6" s="1"/>
  <c r="AP396" i="6" s="1"/>
  <c r="AQ396" i="6" s="1"/>
  <c r="AR396" i="6" s="1"/>
  <c r="AS396" i="6" s="1"/>
  <c r="AT396" i="6" s="1"/>
  <c r="AU396" i="6" s="1"/>
  <c r="AV396" i="6" s="1"/>
  <c r="AW396" i="6" s="1"/>
  <c r="AX396" i="6" s="1"/>
  <c r="AY396" i="6" s="1"/>
  <c r="AZ396" i="6" s="1"/>
  <c r="BA396" i="6" s="1"/>
  <c r="BB396" i="6" s="1"/>
  <c r="BC396" i="6" s="1"/>
  <c r="BD396" i="6" s="1"/>
  <c r="BE396" i="6" s="1"/>
  <c r="BF396" i="6" s="1"/>
  <c r="BG396" i="6" s="1"/>
  <c r="BH396" i="6" s="1"/>
  <c r="BI396" i="6" s="1"/>
  <c r="BJ396" i="6" s="1"/>
  <c r="BK396" i="6" s="1"/>
  <c r="BL396" i="6" s="1"/>
  <c r="BM396" i="6" s="1"/>
  <c r="BN396" i="6" s="1"/>
  <c r="BO396" i="6" s="1"/>
  <c r="BP396" i="6" s="1"/>
  <c r="BQ396" i="6" s="1"/>
  <c r="BR396" i="6" s="1"/>
  <c r="BS396" i="6" s="1"/>
  <c r="BT396" i="6" s="1"/>
  <c r="BU396" i="6" s="1"/>
  <c r="BV396" i="6" s="1"/>
  <c r="BW396" i="6" s="1"/>
  <c r="BX396" i="6" s="1"/>
  <c r="BY396" i="6" s="1"/>
  <c r="BZ396" i="6" s="1"/>
  <c r="CA396" i="6" s="1"/>
  <c r="CB396" i="6" s="1"/>
  <c r="CC396" i="6" s="1"/>
  <c r="CD396" i="6" s="1"/>
  <c r="CE396" i="6" s="1"/>
  <c r="CF396" i="6" s="1"/>
  <c r="CG396" i="6" s="1"/>
  <c r="CH396" i="6" s="1"/>
  <c r="CI396" i="6" s="1"/>
  <c r="CJ396" i="6" s="1"/>
  <c r="CK396" i="6" s="1"/>
  <c r="CL396" i="6" s="1"/>
  <c r="CM396" i="6" s="1"/>
  <c r="CN396" i="6" s="1"/>
  <c r="CO396" i="6" s="1"/>
  <c r="CP396" i="6" s="1"/>
  <c r="CQ396" i="6" s="1"/>
  <c r="CR396" i="6" s="1"/>
  <c r="CS396" i="6" s="1"/>
  <c r="CT396" i="6" s="1"/>
  <c r="CU396" i="6" s="1"/>
  <c r="CV396" i="6" s="1"/>
  <c r="CW396" i="6" s="1"/>
  <c r="CX396" i="6" s="1"/>
  <c r="CY396" i="6" s="1"/>
  <c r="CZ396" i="6" s="1"/>
  <c r="DA396" i="6" s="1"/>
  <c r="DB396" i="6" s="1"/>
  <c r="DC396" i="6" s="1"/>
  <c r="DD396" i="6" s="1"/>
  <c r="DE396" i="6" s="1"/>
  <c r="DF396" i="6" s="1"/>
  <c r="DG396" i="6" s="1"/>
  <c r="DK395" i="6"/>
  <c r="D395" i="6"/>
  <c r="E395" i="6" s="1"/>
  <c r="F395" i="6" s="1"/>
  <c r="G395" i="6" s="1"/>
  <c r="H395" i="6" s="1"/>
  <c r="I395" i="6" s="1"/>
  <c r="J395" i="6" s="1"/>
  <c r="K395" i="6" s="1"/>
  <c r="L395" i="6" s="1"/>
  <c r="M395" i="6" s="1"/>
  <c r="N395" i="6" s="1"/>
  <c r="O395" i="6" s="1"/>
  <c r="P395" i="6" s="1"/>
  <c r="Q395" i="6" s="1"/>
  <c r="R395" i="6" s="1"/>
  <c r="S395" i="6" s="1"/>
  <c r="T395" i="6" s="1"/>
  <c r="U395" i="6" s="1"/>
  <c r="V395" i="6" s="1"/>
  <c r="W395" i="6" s="1"/>
  <c r="X395" i="6" s="1"/>
  <c r="Y395" i="6" s="1"/>
  <c r="Z395" i="6" s="1"/>
  <c r="AA395" i="6" s="1"/>
  <c r="AB395" i="6" s="1"/>
  <c r="AC395" i="6" s="1"/>
  <c r="AD395" i="6" s="1"/>
  <c r="AE395" i="6" s="1"/>
  <c r="AF395" i="6" s="1"/>
  <c r="AG395" i="6" s="1"/>
  <c r="AH395" i="6" s="1"/>
  <c r="AI395" i="6" s="1"/>
  <c r="AJ395" i="6" s="1"/>
  <c r="AK395" i="6" s="1"/>
  <c r="AL395" i="6" s="1"/>
  <c r="AM395" i="6" s="1"/>
  <c r="AN395" i="6" s="1"/>
  <c r="AO395" i="6" s="1"/>
  <c r="AP395" i="6" s="1"/>
  <c r="AQ395" i="6" s="1"/>
  <c r="AR395" i="6" s="1"/>
  <c r="AS395" i="6" s="1"/>
  <c r="AT395" i="6" s="1"/>
  <c r="AU395" i="6" s="1"/>
  <c r="AV395" i="6" s="1"/>
  <c r="AW395" i="6" s="1"/>
  <c r="AX395" i="6" s="1"/>
  <c r="AY395" i="6" s="1"/>
  <c r="AZ395" i="6" s="1"/>
  <c r="BA395" i="6" s="1"/>
  <c r="BB395" i="6" s="1"/>
  <c r="BC395" i="6" s="1"/>
  <c r="BD395" i="6" s="1"/>
  <c r="BE395" i="6" s="1"/>
  <c r="BF395" i="6" s="1"/>
  <c r="BG395" i="6" s="1"/>
  <c r="BH395" i="6" s="1"/>
  <c r="BI395" i="6" s="1"/>
  <c r="BJ395" i="6" s="1"/>
  <c r="BK395" i="6" s="1"/>
  <c r="BL395" i="6" s="1"/>
  <c r="BM395" i="6" s="1"/>
  <c r="BN395" i="6" s="1"/>
  <c r="BO395" i="6" s="1"/>
  <c r="BP395" i="6" s="1"/>
  <c r="BQ395" i="6" s="1"/>
  <c r="BR395" i="6" s="1"/>
  <c r="BS395" i="6" s="1"/>
  <c r="BT395" i="6" s="1"/>
  <c r="BU395" i="6" s="1"/>
  <c r="BV395" i="6" s="1"/>
  <c r="BW395" i="6" s="1"/>
  <c r="BX395" i="6" s="1"/>
  <c r="BY395" i="6" s="1"/>
  <c r="BZ395" i="6" s="1"/>
  <c r="CA395" i="6" s="1"/>
  <c r="CB395" i="6" s="1"/>
  <c r="CC395" i="6" s="1"/>
  <c r="CD395" i="6" s="1"/>
  <c r="CE395" i="6" s="1"/>
  <c r="CF395" i="6" s="1"/>
  <c r="CG395" i="6" s="1"/>
  <c r="CH395" i="6" s="1"/>
  <c r="CI395" i="6" s="1"/>
  <c r="CJ395" i="6" s="1"/>
  <c r="CK395" i="6" s="1"/>
  <c r="CL395" i="6" s="1"/>
  <c r="CM395" i="6" s="1"/>
  <c r="CN395" i="6" s="1"/>
  <c r="CO395" i="6" s="1"/>
  <c r="CP395" i="6" s="1"/>
  <c r="CQ395" i="6" s="1"/>
  <c r="CR395" i="6" s="1"/>
  <c r="CS395" i="6" s="1"/>
  <c r="CT395" i="6" s="1"/>
  <c r="CU395" i="6" s="1"/>
  <c r="CV395" i="6" s="1"/>
  <c r="CW395" i="6" s="1"/>
  <c r="CX395" i="6" s="1"/>
  <c r="CY395" i="6" s="1"/>
  <c r="CZ395" i="6" s="1"/>
  <c r="DA395" i="6" s="1"/>
  <c r="DB395" i="6" s="1"/>
  <c r="DC395" i="6" s="1"/>
  <c r="DD395" i="6" s="1"/>
  <c r="DE395" i="6" s="1"/>
  <c r="DF395" i="6" s="1"/>
  <c r="DG395" i="6" s="1"/>
  <c r="DK394" i="6"/>
  <c r="D394" i="6"/>
  <c r="E394" i="6" s="1"/>
  <c r="F394" i="6" s="1"/>
  <c r="G394" i="6" s="1"/>
  <c r="H394" i="6" s="1"/>
  <c r="I394" i="6" s="1"/>
  <c r="J394" i="6" s="1"/>
  <c r="K394" i="6" s="1"/>
  <c r="L394" i="6" s="1"/>
  <c r="M394" i="6" s="1"/>
  <c r="N394" i="6" s="1"/>
  <c r="O394" i="6" s="1"/>
  <c r="P394" i="6" s="1"/>
  <c r="Q394" i="6" s="1"/>
  <c r="R394" i="6" s="1"/>
  <c r="S394" i="6" s="1"/>
  <c r="T394" i="6" s="1"/>
  <c r="U394" i="6" s="1"/>
  <c r="V394" i="6" s="1"/>
  <c r="W394" i="6" s="1"/>
  <c r="X394" i="6" s="1"/>
  <c r="Y394" i="6" s="1"/>
  <c r="Z394" i="6" s="1"/>
  <c r="AA394" i="6" s="1"/>
  <c r="AB394" i="6" s="1"/>
  <c r="AC394" i="6" s="1"/>
  <c r="AD394" i="6" s="1"/>
  <c r="AE394" i="6" s="1"/>
  <c r="AF394" i="6" s="1"/>
  <c r="AG394" i="6" s="1"/>
  <c r="AH394" i="6" s="1"/>
  <c r="AI394" i="6" s="1"/>
  <c r="AJ394" i="6" s="1"/>
  <c r="AK394" i="6" s="1"/>
  <c r="AL394" i="6" s="1"/>
  <c r="AM394" i="6" s="1"/>
  <c r="AN394" i="6" s="1"/>
  <c r="AO394" i="6" s="1"/>
  <c r="AP394" i="6" s="1"/>
  <c r="AQ394" i="6" s="1"/>
  <c r="AR394" i="6" s="1"/>
  <c r="AS394" i="6" s="1"/>
  <c r="AT394" i="6" s="1"/>
  <c r="AU394" i="6" s="1"/>
  <c r="AV394" i="6" s="1"/>
  <c r="AW394" i="6" s="1"/>
  <c r="AX394" i="6" s="1"/>
  <c r="AY394" i="6" s="1"/>
  <c r="AZ394" i="6" s="1"/>
  <c r="BA394" i="6" s="1"/>
  <c r="BB394" i="6" s="1"/>
  <c r="BC394" i="6" s="1"/>
  <c r="BD394" i="6" s="1"/>
  <c r="BE394" i="6" s="1"/>
  <c r="BF394" i="6" s="1"/>
  <c r="BG394" i="6" s="1"/>
  <c r="BH394" i="6" s="1"/>
  <c r="BI394" i="6" s="1"/>
  <c r="BJ394" i="6" s="1"/>
  <c r="BK394" i="6" s="1"/>
  <c r="BL394" i="6" s="1"/>
  <c r="BM394" i="6" s="1"/>
  <c r="BN394" i="6" s="1"/>
  <c r="BO394" i="6" s="1"/>
  <c r="BP394" i="6" s="1"/>
  <c r="BQ394" i="6" s="1"/>
  <c r="BR394" i="6" s="1"/>
  <c r="BS394" i="6" s="1"/>
  <c r="BT394" i="6" s="1"/>
  <c r="BU394" i="6" s="1"/>
  <c r="BV394" i="6" s="1"/>
  <c r="BW394" i="6" s="1"/>
  <c r="BX394" i="6" s="1"/>
  <c r="BY394" i="6" s="1"/>
  <c r="BZ394" i="6" s="1"/>
  <c r="CA394" i="6" s="1"/>
  <c r="CB394" i="6" s="1"/>
  <c r="CC394" i="6" s="1"/>
  <c r="CD394" i="6" s="1"/>
  <c r="CE394" i="6" s="1"/>
  <c r="CF394" i="6" s="1"/>
  <c r="CG394" i="6" s="1"/>
  <c r="CH394" i="6" s="1"/>
  <c r="CI394" i="6" s="1"/>
  <c r="CJ394" i="6" s="1"/>
  <c r="CK394" i="6" s="1"/>
  <c r="CL394" i="6" s="1"/>
  <c r="CM394" i="6" s="1"/>
  <c r="CN394" i="6" s="1"/>
  <c r="CO394" i="6" s="1"/>
  <c r="CP394" i="6" s="1"/>
  <c r="CQ394" i="6" s="1"/>
  <c r="CR394" i="6" s="1"/>
  <c r="CS394" i="6" s="1"/>
  <c r="CT394" i="6" s="1"/>
  <c r="CU394" i="6" s="1"/>
  <c r="CV394" i="6" s="1"/>
  <c r="CW394" i="6" s="1"/>
  <c r="CX394" i="6" s="1"/>
  <c r="CY394" i="6" s="1"/>
  <c r="CZ394" i="6" s="1"/>
  <c r="DA394" i="6" s="1"/>
  <c r="DB394" i="6" s="1"/>
  <c r="DC394" i="6" s="1"/>
  <c r="DD394" i="6" s="1"/>
  <c r="DE394" i="6" s="1"/>
  <c r="DF394" i="6" s="1"/>
  <c r="DG394" i="6" s="1"/>
  <c r="DK393" i="6"/>
  <c r="D393" i="6"/>
  <c r="E393" i="6" s="1"/>
  <c r="F393" i="6" s="1"/>
  <c r="G393" i="6" s="1"/>
  <c r="H393" i="6" s="1"/>
  <c r="I393" i="6" s="1"/>
  <c r="J393" i="6" s="1"/>
  <c r="K393" i="6" s="1"/>
  <c r="L393" i="6" s="1"/>
  <c r="M393" i="6" s="1"/>
  <c r="N393" i="6" s="1"/>
  <c r="O393" i="6" s="1"/>
  <c r="P393" i="6" s="1"/>
  <c r="Q393" i="6" s="1"/>
  <c r="R393" i="6" s="1"/>
  <c r="S393" i="6" s="1"/>
  <c r="T393" i="6" s="1"/>
  <c r="U393" i="6" s="1"/>
  <c r="V393" i="6" s="1"/>
  <c r="W393" i="6" s="1"/>
  <c r="X393" i="6" s="1"/>
  <c r="Y393" i="6" s="1"/>
  <c r="Z393" i="6" s="1"/>
  <c r="AA393" i="6" s="1"/>
  <c r="AB393" i="6" s="1"/>
  <c r="AC393" i="6" s="1"/>
  <c r="AD393" i="6" s="1"/>
  <c r="AE393" i="6" s="1"/>
  <c r="AF393" i="6" s="1"/>
  <c r="AG393" i="6" s="1"/>
  <c r="AH393" i="6" s="1"/>
  <c r="AI393" i="6" s="1"/>
  <c r="AJ393" i="6" s="1"/>
  <c r="AK393" i="6" s="1"/>
  <c r="AL393" i="6" s="1"/>
  <c r="AM393" i="6" s="1"/>
  <c r="AN393" i="6" s="1"/>
  <c r="AO393" i="6" s="1"/>
  <c r="AP393" i="6" s="1"/>
  <c r="AQ393" i="6" s="1"/>
  <c r="AR393" i="6" s="1"/>
  <c r="AS393" i="6" s="1"/>
  <c r="AT393" i="6" s="1"/>
  <c r="AU393" i="6" s="1"/>
  <c r="AV393" i="6" s="1"/>
  <c r="AW393" i="6" s="1"/>
  <c r="AX393" i="6" s="1"/>
  <c r="AY393" i="6" s="1"/>
  <c r="AZ393" i="6" s="1"/>
  <c r="BA393" i="6" s="1"/>
  <c r="BB393" i="6" s="1"/>
  <c r="BC393" i="6" s="1"/>
  <c r="BD393" i="6" s="1"/>
  <c r="BE393" i="6" s="1"/>
  <c r="BF393" i="6" s="1"/>
  <c r="BG393" i="6" s="1"/>
  <c r="BH393" i="6" s="1"/>
  <c r="BI393" i="6" s="1"/>
  <c r="BJ393" i="6" s="1"/>
  <c r="BK393" i="6" s="1"/>
  <c r="BL393" i="6" s="1"/>
  <c r="BM393" i="6" s="1"/>
  <c r="BN393" i="6" s="1"/>
  <c r="BO393" i="6" s="1"/>
  <c r="BP393" i="6" s="1"/>
  <c r="BQ393" i="6" s="1"/>
  <c r="BR393" i="6" s="1"/>
  <c r="BS393" i="6" s="1"/>
  <c r="BT393" i="6" s="1"/>
  <c r="BU393" i="6" s="1"/>
  <c r="BV393" i="6" s="1"/>
  <c r="BW393" i="6" s="1"/>
  <c r="BX393" i="6" s="1"/>
  <c r="BY393" i="6" s="1"/>
  <c r="BZ393" i="6" s="1"/>
  <c r="CA393" i="6" s="1"/>
  <c r="CB393" i="6" s="1"/>
  <c r="CC393" i="6" s="1"/>
  <c r="CD393" i="6" s="1"/>
  <c r="CE393" i="6" s="1"/>
  <c r="CF393" i="6" s="1"/>
  <c r="CG393" i="6" s="1"/>
  <c r="CH393" i="6" s="1"/>
  <c r="CI393" i="6" s="1"/>
  <c r="CJ393" i="6" s="1"/>
  <c r="CK393" i="6" s="1"/>
  <c r="CL393" i="6" s="1"/>
  <c r="CM393" i="6" s="1"/>
  <c r="CN393" i="6" s="1"/>
  <c r="CO393" i="6" s="1"/>
  <c r="CP393" i="6" s="1"/>
  <c r="CQ393" i="6" s="1"/>
  <c r="CR393" i="6" s="1"/>
  <c r="CS393" i="6" s="1"/>
  <c r="CT393" i="6" s="1"/>
  <c r="CU393" i="6" s="1"/>
  <c r="CV393" i="6" s="1"/>
  <c r="CW393" i="6" s="1"/>
  <c r="CX393" i="6" s="1"/>
  <c r="CY393" i="6" s="1"/>
  <c r="CZ393" i="6" s="1"/>
  <c r="DA393" i="6" s="1"/>
  <c r="DB393" i="6" s="1"/>
  <c r="DC393" i="6" s="1"/>
  <c r="DD393" i="6" s="1"/>
  <c r="DE393" i="6" s="1"/>
  <c r="DF393" i="6" s="1"/>
  <c r="DG393" i="6" s="1"/>
  <c r="DK392" i="6"/>
  <c r="D392" i="6"/>
  <c r="E392" i="6" s="1"/>
  <c r="F392" i="6" s="1"/>
  <c r="G392" i="6" s="1"/>
  <c r="H392" i="6" s="1"/>
  <c r="I392" i="6" s="1"/>
  <c r="J392" i="6" s="1"/>
  <c r="K392" i="6" s="1"/>
  <c r="L392" i="6" s="1"/>
  <c r="M392" i="6" s="1"/>
  <c r="N392" i="6" s="1"/>
  <c r="O392" i="6" s="1"/>
  <c r="P392" i="6" s="1"/>
  <c r="Q392" i="6" s="1"/>
  <c r="R392" i="6" s="1"/>
  <c r="S392" i="6" s="1"/>
  <c r="T392" i="6" s="1"/>
  <c r="U392" i="6" s="1"/>
  <c r="V392" i="6" s="1"/>
  <c r="W392" i="6" s="1"/>
  <c r="X392" i="6" s="1"/>
  <c r="Y392" i="6" s="1"/>
  <c r="Z392" i="6" s="1"/>
  <c r="AA392" i="6" s="1"/>
  <c r="AB392" i="6" s="1"/>
  <c r="AC392" i="6" s="1"/>
  <c r="AD392" i="6" s="1"/>
  <c r="AE392" i="6" s="1"/>
  <c r="AF392" i="6" s="1"/>
  <c r="AG392" i="6" s="1"/>
  <c r="AH392" i="6" s="1"/>
  <c r="AI392" i="6" s="1"/>
  <c r="AJ392" i="6" s="1"/>
  <c r="AK392" i="6" s="1"/>
  <c r="AL392" i="6" s="1"/>
  <c r="AM392" i="6" s="1"/>
  <c r="AN392" i="6" s="1"/>
  <c r="AO392" i="6" s="1"/>
  <c r="AP392" i="6" s="1"/>
  <c r="AQ392" i="6" s="1"/>
  <c r="AR392" i="6" s="1"/>
  <c r="AS392" i="6" s="1"/>
  <c r="AT392" i="6" s="1"/>
  <c r="AU392" i="6" s="1"/>
  <c r="AV392" i="6" s="1"/>
  <c r="AW392" i="6" s="1"/>
  <c r="AX392" i="6" s="1"/>
  <c r="AY392" i="6" s="1"/>
  <c r="AZ392" i="6" s="1"/>
  <c r="BA392" i="6" s="1"/>
  <c r="BB392" i="6" s="1"/>
  <c r="BC392" i="6" s="1"/>
  <c r="BD392" i="6" s="1"/>
  <c r="BE392" i="6" s="1"/>
  <c r="BF392" i="6" s="1"/>
  <c r="BG392" i="6" s="1"/>
  <c r="BH392" i="6" s="1"/>
  <c r="BI392" i="6" s="1"/>
  <c r="BJ392" i="6" s="1"/>
  <c r="BK392" i="6" s="1"/>
  <c r="BL392" i="6" s="1"/>
  <c r="BM392" i="6" s="1"/>
  <c r="BN392" i="6" s="1"/>
  <c r="BO392" i="6" s="1"/>
  <c r="BP392" i="6" s="1"/>
  <c r="BQ392" i="6" s="1"/>
  <c r="BR392" i="6" s="1"/>
  <c r="BS392" i="6" s="1"/>
  <c r="BT392" i="6" s="1"/>
  <c r="BU392" i="6" s="1"/>
  <c r="BV392" i="6" s="1"/>
  <c r="BW392" i="6" s="1"/>
  <c r="BX392" i="6" s="1"/>
  <c r="BY392" i="6" s="1"/>
  <c r="BZ392" i="6" s="1"/>
  <c r="CA392" i="6" s="1"/>
  <c r="CB392" i="6" s="1"/>
  <c r="CC392" i="6" s="1"/>
  <c r="CD392" i="6" s="1"/>
  <c r="CE392" i="6" s="1"/>
  <c r="CF392" i="6" s="1"/>
  <c r="CG392" i="6" s="1"/>
  <c r="CH392" i="6" s="1"/>
  <c r="CI392" i="6" s="1"/>
  <c r="CJ392" i="6" s="1"/>
  <c r="CK392" i="6" s="1"/>
  <c r="CL392" i="6" s="1"/>
  <c r="CM392" i="6" s="1"/>
  <c r="CN392" i="6" s="1"/>
  <c r="CO392" i="6" s="1"/>
  <c r="CP392" i="6" s="1"/>
  <c r="CQ392" i="6" s="1"/>
  <c r="CR392" i="6" s="1"/>
  <c r="CS392" i="6" s="1"/>
  <c r="CT392" i="6" s="1"/>
  <c r="CU392" i="6" s="1"/>
  <c r="CV392" i="6" s="1"/>
  <c r="CW392" i="6" s="1"/>
  <c r="CX392" i="6" s="1"/>
  <c r="CY392" i="6" s="1"/>
  <c r="CZ392" i="6" s="1"/>
  <c r="DA392" i="6" s="1"/>
  <c r="DB392" i="6" s="1"/>
  <c r="DC392" i="6" s="1"/>
  <c r="DD392" i="6" s="1"/>
  <c r="DE392" i="6" s="1"/>
  <c r="DF392" i="6" s="1"/>
  <c r="DG392" i="6" s="1"/>
  <c r="DK391" i="6"/>
  <c r="D391" i="6"/>
  <c r="E391" i="6" s="1"/>
  <c r="F391" i="6" s="1"/>
  <c r="G391" i="6" s="1"/>
  <c r="H391" i="6" s="1"/>
  <c r="I391" i="6" s="1"/>
  <c r="J391" i="6" s="1"/>
  <c r="K391" i="6" s="1"/>
  <c r="L391" i="6" s="1"/>
  <c r="M391" i="6" s="1"/>
  <c r="N391" i="6" s="1"/>
  <c r="O391" i="6" s="1"/>
  <c r="P391" i="6" s="1"/>
  <c r="Q391" i="6" s="1"/>
  <c r="R391" i="6" s="1"/>
  <c r="S391" i="6" s="1"/>
  <c r="T391" i="6" s="1"/>
  <c r="U391" i="6" s="1"/>
  <c r="V391" i="6" s="1"/>
  <c r="W391" i="6" s="1"/>
  <c r="X391" i="6" s="1"/>
  <c r="Y391" i="6" s="1"/>
  <c r="Z391" i="6" s="1"/>
  <c r="AA391" i="6" s="1"/>
  <c r="AB391" i="6" s="1"/>
  <c r="AC391" i="6" s="1"/>
  <c r="AD391" i="6" s="1"/>
  <c r="AE391" i="6" s="1"/>
  <c r="AF391" i="6" s="1"/>
  <c r="AG391" i="6" s="1"/>
  <c r="AH391" i="6" s="1"/>
  <c r="AI391" i="6" s="1"/>
  <c r="AJ391" i="6" s="1"/>
  <c r="AK391" i="6" s="1"/>
  <c r="AL391" i="6" s="1"/>
  <c r="AM391" i="6" s="1"/>
  <c r="AN391" i="6" s="1"/>
  <c r="AO391" i="6" s="1"/>
  <c r="AP391" i="6" s="1"/>
  <c r="AQ391" i="6" s="1"/>
  <c r="AR391" i="6" s="1"/>
  <c r="AS391" i="6" s="1"/>
  <c r="AT391" i="6" s="1"/>
  <c r="AU391" i="6" s="1"/>
  <c r="AV391" i="6" s="1"/>
  <c r="AW391" i="6" s="1"/>
  <c r="AX391" i="6" s="1"/>
  <c r="AY391" i="6" s="1"/>
  <c r="AZ391" i="6" s="1"/>
  <c r="BA391" i="6" s="1"/>
  <c r="BB391" i="6" s="1"/>
  <c r="BC391" i="6" s="1"/>
  <c r="BD391" i="6" s="1"/>
  <c r="BE391" i="6" s="1"/>
  <c r="BF391" i="6" s="1"/>
  <c r="BG391" i="6" s="1"/>
  <c r="BH391" i="6" s="1"/>
  <c r="BI391" i="6" s="1"/>
  <c r="BJ391" i="6" s="1"/>
  <c r="BK391" i="6" s="1"/>
  <c r="BL391" i="6" s="1"/>
  <c r="BM391" i="6" s="1"/>
  <c r="BN391" i="6" s="1"/>
  <c r="BO391" i="6" s="1"/>
  <c r="BP391" i="6" s="1"/>
  <c r="BQ391" i="6" s="1"/>
  <c r="BR391" i="6" s="1"/>
  <c r="BS391" i="6" s="1"/>
  <c r="BT391" i="6" s="1"/>
  <c r="BU391" i="6" s="1"/>
  <c r="BV391" i="6" s="1"/>
  <c r="BW391" i="6" s="1"/>
  <c r="BX391" i="6" s="1"/>
  <c r="BY391" i="6" s="1"/>
  <c r="BZ391" i="6" s="1"/>
  <c r="CA391" i="6" s="1"/>
  <c r="CB391" i="6" s="1"/>
  <c r="CC391" i="6" s="1"/>
  <c r="CD391" i="6" s="1"/>
  <c r="CE391" i="6" s="1"/>
  <c r="CF391" i="6" s="1"/>
  <c r="CG391" i="6" s="1"/>
  <c r="CH391" i="6" s="1"/>
  <c r="CI391" i="6" s="1"/>
  <c r="CJ391" i="6" s="1"/>
  <c r="CK391" i="6" s="1"/>
  <c r="CL391" i="6" s="1"/>
  <c r="CM391" i="6" s="1"/>
  <c r="CN391" i="6" s="1"/>
  <c r="CO391" i="6" s="1"/>
  <c r="CP391" i="6" s="1"/>
  <c r="CQ391" i="6" s="1"/>
  <c r="CR391" i="6" s="1"/>
  <c r="CS391" i="6" s="1"/>
  <c r="CT391" i="6" s="1"/>
  <c r="CU391" i="6" s="1"/>
  <c r="CV391" i="6" s="1"/>
  <c r="CW391" i="6" s="1"/>
  <c r="CX391" i="6" s="1"/>
  <c r="CY391" i="6" s="1"/>
  <c r="CZ391" i="6" s="1"/>
  <c r="DA391" i="6" s="1"/>
  <c r="DB391" i="6" s="1"/>
  <c r="DC391" i="6" s="1"/>
  <c r="DD391" i="6" s="1"/>
  <c r="DE391" i="6" s="1"/>
  <c r="DF391" i="6" s="1"/>
  <c r="DG391" i="6" s="1"/>
  <c r="DK390" i="6"/>
  <c r="D390" i="6"/>
  <c r="E390" i="6" s="1"/>
  <c r="F390" i="6" s="1"/>
  <c r="G390" i="6" s="1"/>
  <c r="H390" i="6" s="1"/>
  <c r="I390" i="6" s="1"/>
  <c r="J390" i="6" s="1"/>
  <c r="K390" i="6" s="1"/>
  <c r="L390" i="6" s="1"/>
  <c r="M390" i="6" s="1"/>
  <c r="N390" i="6" s="1"/>
  <c r="O390" i="6" s="1"/>
  <c r="P390" i="6" s="1"/>
  <c r="Q390" i="6" s="1"/>
  <c r="R390" i="6" s="1"/>
  <c r="S390" i="6" s="1"/>
  <c r="T390" i="6" s="1"/>
  <c r="U390" i="6" s="1"/>
  <c r="V390" i="6" s="1"/>
  <c r="W390" i="6" s="1"/>
  <c r="X390" i="6" s="1"/>
  <c r="Y390" i="6" s="1"/>
  <c r="Z390" i="6" s="1"/>
  <c r="AA390" i="6" s="1"/>
  <c r="AB390" i="6" s="1"/>
  <c r="AC390" i="6" s="1"/>
  <c r="AD390" i="6" s="1"/>
  <c r="AE390" i="6" s="1"/>
  <c r="AF390" i="6" s="1"/>
  <c r="AG390" i="6" s="1"/>
  <c r="AH390" i="6" s="1"/>
  <c r="AI390" i="6" s="1"/>
  <c r="AJ390" i="6" s="1"/>
  <c r="AK390" i="6" s="1"/>
  <c r="AL390" i="6" s="1"/>
  <c r="AM390" i="6" s="1"/>
  <c r="AN390" i="6" s="1"/>
  <c r="AO390" i="6" s="1"/>
  <c r="AP390" i="6" s="1"/>
  <c r="AQ390" i="6" s="1"/>
  <c r="AR390" i="6" s="1"/>
  <c r="AS390" i="6" s="1"/>
  <c r="AT390" i="6" s="1"/>
  <c r="AU390" i="6" s="1"/>
  <c r="AV390" i="6" s="1"/>
  <c r="AW390" i="6" s="1"/>
  <c r="AX390" i="6" s="1"/>
  <c r="AY390" i="6" s="1"/>
  <c r="AZ390" i="6" s="1"/>
  <c r="BA390" i="6" s="1"/>
  <c r="BB390" i="6" s="1"/>
  <c r="BC390" i="6" s="1"/>
  <c r="BD390" i="6" s="1"/>
  <c r="BE390" i="6" s="1"/>
  <c r="BF390" i="6" s="1"/>
  <c r="BG390" i="6" s="1"/>
  <c r="BH390" i="6" s="1"/>
  <c r="BI390" i="6" s="1"/>
  <c r="BJ390" i="6" s="1"/>
  <c r="BK390" i="6" s="1"/>
  <c r="BL390" i="6" s="1"/>
  <c r="BM390" i="6" s="1"/>
  <c r="BN390" i="6" s="1"/>
  <c r="BO390" i="6" s="1"/>
  <c r="BP390" i="6" s="1"/>
  <c r="BQ390" i="6" s="1"/>
  <c r="BR390" i="6" s="1"/>
  <c r="BS390" i="6" s="1"/>
  <c r="BT390" i="6" s="1"/>
  <c r="BU390" i="6" s="1"/>
  <c r="BV390" i="6" s="1"/>
  <c r="BW390" i="6" s="1"/>
  <c r="BX390" i="6" s="1"/>
  <c r="BY390" i="6" s="1"/>
  <c r="BZ390" i="6" s="1"/>
  <c r="CA390" i="6" s="1"/>
  <c r="CB390" i="6" s="1"/>
  <c r="CC390" i="6" s="1"/>
  <c r="CD390" i="6" s="1"/>
  <c r="CE390" i="6" s="1"/>
  <c r="CF390" i="6" s="1"/>
  <c r="CG390" i="6" s="1"/>
  <c r="CH390" i="6" s="1"/>
  <c r="CI390" i="6" s="1"/>
  <c r="CJ390" i="6" s="1"/>
  <c r="CK390" i="6" s="1"/>
  <c r="CL390" i="6" s="1"/>
  <c r="CM390" i="6" s="1"/>
  <c r="CN390" i="6" s="1"/>
  <c r="CO390" i="6" s="1"/>
  <c r="CP390" i="6" s="1"/>
  <c r="CQ390" i="6" s="1"/>
  <c r="CR390" i="6" s="1"/>
  <c r="CS390" i="6" s="1"/>
  <c r="CT390" i="6" s="1"/>
  <c r="CU390" i="6" s="1"/>
  <c r="CV390" i="6" s="1"/>
  <c r="CW390" i="6" s="1"/>
  <c r="CX390" i="6" s="1"/>
  <c r="CY390" i="6" s="1"/>
  <c r="CZ390" i="6" s="1"/>
  <c r="DA390" i="6" s="1"/>
  <c r="DB390" i="6" s="1"/>
  <c r="DC390" i="6" s="1"/>
  <c r="DD390" i="6" s="1"/>
  <c r="DE390" i="6" s="1"/>
  <c r="DF390" i="6" s="1"/>
  <c r="DG390" i="6" s="1"/>
  <c r="DK389" i="6"/>
  <c r="D389" i="6"/>
  <c r="E389" i="6" s="1"/>
  <c r="F389" i="6" s="1"/>
  <c r="G389" i="6" s="1"/>
  <c r="H389" i="6" s="1"/>
  <c r="I389" i="6" s="1"/>
  <c r="J389" i="6" s="1"/>
  <c r="K389" i="6" s="1"/>
  <c r="L389" i="6" s="1"/>
  <c r="M389" i="6" s="1"/>
  <c r="N389" i="6" s="1"/>
  <c r="O389" i="6" s="1"/>
  <c r="P389" i="6" s="1"/>
  <c r="Q389" i="6" s="1"/>
  <c r="R389" i="6" s="1"/>
  <c r="S389" i="6" s="1"/>
  <c r="T389" i="6" s="1"/>
  <c r="U389" i="6" s="1"/>
  <c r="V389" i="6" s="1"/>
  <c r="W389" i="6" s="1"/>
  <c r="X389" i="6" s="1"/>
  <c r="Y389" i="6" s="1"/>
  <c r="Z389" i="6" s="1"/>
  <c r="AA389" i="6" s="1"/>
  <c r="AB389" i="6" s="1"/>
  <c r="AC389" i="6" s="1"/>
  <c r="AD389" i="6" s="1"/>
  <c r="AE389" i="6" s="1"/>
  <c r="AF389" i="6" s="1"/>
  <c r="AG389" i="6" s="1"/>
  <c r="AH389" i="6" s="1"/>
  <c r="AI389" i="6" s="1"/>
  <c r="AJ389" i="6" s="1"/>
  <c r="AK389" i="6" s="1"/>
  <c r="AL389" i="6" s="1"/>
  <c r="AM389" i="6" s="1"/>
  <c r="AN389" i="6" s="1"/>
  <c r="AO389" i="6" s="1"/>
  <c r="AP389" i="6" s="1"/>
  <c r="AQ389" i="6" s="1"/>
  <c r="AR389" i="6" s="1"/>
  <c r="AS389" i="6" s="1"/>
  <c r="AT389" i="6" s="1"/>
  <c r="AU389" i="6" s="1"/>
  <c r="AV389" i="6" s="1"/>
  <c r="AW389" i="6" s="1"/>
  <c r="AX389" i="6" s="1"/>
  <c r="AY389" i="6" s="1"/>
  <c r="AZ389" i="6" s="1"/>
  <c r="BA389" i="6" s="1"/>
  <c r="BB389" i="6" s="1"/>
  <c r="BC389" i="6" s="1"/>
  <c r="BD389" i="6" s="1"/>
  <c r="BE389" i="6" s="1"/>
  <c r="BF389" i="6" s="1"/>
  <c r="BG389" i="6" s="1"/>
  <c r="BH389" i="6" s="1"/>
  <c r="BI389" i="6" s="1"/>
  <c r="BJ389" i="6" s="1"/>
  <c r="BK389" i="6" s="1"/>
  <c r="BL389" i="6" s="1"/>
  <c r="BM389" i="6" s="1"/>
  <c r="BN389" i="6" s="1"/>
  <c r="BO389" i="6" s="1"/>
  <c r="BP389" i="6" s="1"/>
  <c r="BQ389" i="6" s="1"/>
  <c r="BR389" i="6" s="1"/>
  <c r="BS389" i="6" s="1"/>
  <c r="BT389" i="6" s="1"/>
  <c r="BU389" i="6" s="1"/>
  <c r="BV389" i="6" s="1"/>
  <c r="BW389" i="6" s="1"/>
  <c r="BX389" i="6" s="1"/>
  <c r="BY389" i="6" s="1"/>
  <c r="BZ389" i="6" s="1"/>
  <c r="CA389" i="6" s="1"/>
  <c r="CB389" i="6" s="1"/>
  <c r="CC389" i="6" s="1"/>
  <c r="CD389" i="6" s="1"/>
  <c r="CE389" i="6" s="1"/>
  <c r="CF389" i="6" s="1"/>
  <c r="CG389" i="6" s="1"/>
  <c r="CH389" i="6" s="1"/>
  <c r="CI389" i="6" s="1"/>
  <c r="CJ389" i="6" s="1"/>
  <c r="CK389" i="6" s="1"/>
  <c r="CL389" i="6" s="1"/>
  <c r="CM389" i="6" s="1"/>
  <c r="CN389" i="6" s="1"/>
  <c r="CO389" i="6" s="1"/>
  <c r="CP389" i="6" s="1"/>
  <c r="CQ389" i="6" s="1"/>
  <c r="CR389" i="6" s="1"/>
  <c r="CS389" i="6" s="1"/>
  <c r="CT389" i="6" s="1"/>
  <c r="CU389" i="6" s="1"/>
  <c r="CV389" i="6" s="1"/>
  <c r="CW389" i="6" s="1"/>
  <c r="CX389" i="6" s="1"/>
  <c r="CY389" i="6" s="1"/>
  <c r="CZ389" i="6" s="1"/>
  <c r="DA389" i="6" s="1"/>
  <c r="DB389" i="6" s="1"/>
  <c r="DC389" i="6" s="1"/>
  <c r="DD389" i="6" s="1"/>
  <c r="DE389" i="6" s="1"/>
  <c r="DF389" i="6" s="1"/>
  <c r="DG389" i="6" s="1"/>
  <c r="DK388" i="6"/>
  <c r="P388" i="6"/>
  <c r="Q388" i="6" s="1"/>
  <c r="R388" i="6" s="1"/>
  <c r="S388" i="6" s="1"/>
  <c r="T388" i="6" s="1"/>
  <c r="U388" i="6" s="1"/>
  <c r="V388" i="6" s="1"/>
  <c r="W388" i="6" s="1"/>
  <c r="X388" i="6" s="1"/>
  <c r="Y388" i="6" s="1"/>
  <c r="Z388" i="6" s="1"/>
  <c r="AA388" i="6" s="1"/>
  <c r="AB388" i="6" s="1"/>
  <c r="AC388" i="6" s="1"/>
  <c r="AD388" i="6" s="1"/>
  <c r="AE388" i="6" s="1"/>
  <c r="AF388" i="6" s="1"/>
  <c r="AG388" i="6" s="1"/>
  <c r="AH388" i="6" s="1"/>
  <c r="AI388" i="6" s="1"/>
  <c r="AJ388" i="6" s="1"/>
  <c r="AK388" i="6" s="1"/>
  <c r="AL388" i="6" s="1"/>
  <c r="AM388" i="6" s="1"/>
  <c r="AN388" i="6" s="1"/>
  <c r="AO388" i="6" s="1"/>
  <c r="AP388" i="6" s="1"/>
  <c r="AQ388" i="6" s="1"/>
  <c r="AR388" i="6" s="1"/>
  <c r="AS388" i="6" s="1"/>
  <c r="AT388" i="6" s="1"/>
  <c r="AU388" i="6" s="1"/>
  <c r="AV388" i="6" s="1"/>
  <c r="AW388" i="6" s="1"/>
  <c r="AX388" i="6" s="1"/>
  <c r="AY388" i="6" s="1"/>
  <c r="AZ388" i="6" s="1"/>
  <c r="BA388" i="6" s="1"/>
  <c r="BB388" i="6" s="1"/>
  <c r="BC388" i="6" s="1"/>
  <c r="BD388" i="6" s="1"/>
  <c r="BE388" i="6" s="1"/>
  <c r="BF388" i="6" s="1"/>
  <c r="BG388" i="6" s="1"/>
  <c r="BH388" i="6" s="1"/>
  <c r="BI388" i="6" s="1"/>
  <c r="BJ388" i="6" s="1"/>
  <c r="BK388" i="6" s="1"/>
  <c r="BL388" i="6" s="1"/>
  <c r="BM388" i="6" s="1"/>
  <c r="BN388" i="6" s="1"/>
  <c r="BO388" i="6" s="1"/>
  <c r="BP388" i="6" s="1"/>
  <c r="BQ388" i="6" s="1"/>
  <c r="BR388" i="6" s="1"/>
  <c r="BS388" i="6" s="1"/>
  <c r="BT388" i="6" s="1"/>
  <c r="BU388" i="6" s="1"/>
  <c r="BV388" i="6" s="1"/>
  <c r="BW388" i="6" s="1"/>
  <c r="BX388" i="6" s="1"/>
  <c r="BY388" i="6" s="1"/>
  <c r="BZ388" i="6" s="1"/>
  <c r="CA388" i="6" s="1"/>
  <c r="CB388" i="6" s="1"/>
  <c r="CC388" i="6" s="1"/>
  <c r="CD388" i="6" s="1"/>
  <c r="CE388" i="6" s="1"/>
  <c r="CF388" i="6" s="1"/>
  <c r="CG388" i="6" s="1"/>
  <c r="CH388" i="6" s="1"/>
  <c r="CI388" i="6" s="1"/>
  <c r="CJ388" i="6" s="1"/>
  <c r="CK388" i="6" s="1"/>
  <c r="CL388" i="6" s="1"/>
  <c r="CM388" i="6" s="1"/>
  <c r="CN388" i="6" s="1"/>
  <c r="CO388" i="6" s="1"/>
  <c r="CP388" i="6" s="1"/>
  <c r="CQ388" i="6" s="1"/>
  <c r="CR388" i="6" s="1"/>
  <c r="CS388" i="6" s="1"/>
  <c r="CT388" i="6" s="1"/>
  <c r="CU388" i="6" s="1"/>
  <c r="CV388" i="6" s="1"/>
  <c r="CW388" i="6" s="1"/>
  <c r="CX388" i="6" s="1"/>
  <c r="CY388" i="6" s="1"/>
  <c r="CZ388" i="6" s="1"/>
  <c r="DA388" i="6" s="1"/>
  <c r="DB388" i="6" s="1"/>
  <c r="DC388" i="6" s="1"/>
  <c r="DD388" i="6" s="1"/>
  <c r="DE388" i="6" s="1"/>
  <c r="DF388" i="6" s="1"/>
  <c r="DG388" i="6" s="1"/>
  <c r="D388" i="6"/>
  <c r="E388" i="6" s="1"/>
  <c r="F388" i="6" s="1"/>
  <c r="G388" i="6" s="1"/>
  <c r="H388" i="6" s="1"/>
  <c r="I388" i="6" s="1"/>
  <c r="J388" i="6" s="1"/>
  <c r="K388" i="6" s="1"/>
  <c r="L388" i="6" s="1"/>
  <c r="M388" i="6" s="1"/>
  <c r="N388" i="6" s="1"/>
  <c r="O388" i="6" s="1"/>
  <c r="DK387" i="6"/>
  <c r="D387" i="6"/>
  <c r="E387" i="6" s="1"/>
  <c r="F387" i="6" s="1"/>
  <c r="G387" i="6" s="1"/>
  <c r="H387" i="6" s="1"/>
  <c r="I387" i="6" s="1"/>
  <c r="J387" i="6" s="1"/>
  <c r="K387" i="6" s="1"/>
  <c r="L387" i="6" s="1"/>
  <c r="M387" i="6" s="1"/>
  <c r="N387" i="6" s="1"/>
  <c r="O387" i="6" s="1"/>
  <c r="P387" i="6" s="1"/>
  <c r="Q387" i="6" s="1"/>
  <c r="R387" i="6" s="1"/>
  <c r="S387" i="6" s="1"/>
  <c r="T387" i="6" s="1"/>
  <c r="U387" i="6" s="1"/>
  <c r="V387" i="6" s="1"/>
  <c r="W387" i="6" s="1"/>
  <c r="X387" i="6" s="1"/>
  <c r="Y387" i="6" s="1"/>
  <c r="Z387" i="6" s="1"/>
  <c r="AA387" i="6" s="1"/>
  <c r="AB387" i="6" s="1"/>
  <c r="AC387" i="6" s="1"/>
  <c r="AD387" i="6" s="1"/>
  <c r="AE387" i="6" s="1"/>
  <c r="AF387" i="6" s="1"/>
  <c r="AG387" i="6" s="1"/>
  <c r="AH387" i="6" s="1"/>
  <c r="AI387" i="6" s="1"/>
  <c r="AJ387" i="6" s="1"/>
  <c r="AK387" i="6" s="1"/>
  <c r="AL387" i="6" s="1"/>
  <c r="AM387" i="6" s="1"/>
  <c r="AN387" i="6" s="1"/>
  <c r="AO387" i="6" s="1"/>
  <c r="AP387" i="6" s="1"/>
  <c r="AQ387" i="6" s="1"/>
  <c r="AR387" i="6" s="1"/>
  <c r="AS387" i="6" s="1"/>
  <c r="AT387" i="6" s="1"/>
  <c r="AU387" i="6" s="1"/>
  <c r="AV387" i="6" s="1"/>
  <c r="AW387" i="6" s="1"/>
  <c r="AX387" i="6" s="1"/>
  <c r="AY387" i="6" s="1"/>
  <c r="AZ387" i="6" s="1"/>
  <c r="BA387" i="6" s="1"/>
  <c r="BB387" i="6" s="1"/>
  <c r="BC387" i="6" s="1"/>
  <c r="BD387" i="6" s="1"/>
  <c r="BE387" i="6" s="1"/>
  <c r="BF387" i="6" s="1"/>
  <c r="BG387" i="6" s="1"/>
  <c r="BH387" i="6" s="1"/>
  <c r="BI387" i="6" s="1"/>
  <c r="BJ387" i="6" s="1"/>
  <c r="BK387" i="6" s="1"/>
  <c r="BL387" i="6" s="1"/>
  <c r="BM387" i="6" s="1"/>
  <c r="BN387" i="6" s="1"/>
  <c r="BO387" i="6" s="1"/>
  <c r="BP387" i="6" s="1"/>
  <c r="BQ387" i="6" s="1"/>
  <c r="BR387" i="6" s="1"/>
  <c r="BS387" i="6" s="1"/>
  <c r="BT387" i="6" s="1"/>
  <c r="BU387" i="6" s="1"/>
  <c r="BV387" i="6" s="1"/>
  <c r="BW387" i="6" s="1"/>
  <c r="BX387" i="6" s="1"/>
  <c r="BY387" i="6" s="1"/>
  <c r="BZ387" i="6" s="1"/>
  <c r="CA387" i="6" s="1"/>
  <c r="CB387" i="6" s="1"/>
  <c r="CC387" i="6" s="1"/>
  <c r="CD387" i="6" s="1"/>
  <c r="CE387" i="6" s="1"/>
  <c r="CF387" i="6" s="1"/>
  <c r="CG387" i="6" s="1"/>
  <c r="CH387" i="6" s="1"/>
  <c r="CI387" i="6" s="1"/>
  <c r="CJ387" i="6" s="1"/>
  <c r="CK387" i="6" s="1"/>
  <c r="CL387" i="6" s="1"/>
  <c r="CM387" i="6" s="1"/>
  <c r="CN387" i="6" s="1"/>
  <c r="CO387" i="6" s="1"/>
  <c r="CP387" i="6" s="1"/>
  <c r="CQ387" i="6" s="1"/>
  <c r="CR387" i="6" s="1"/>
  <c r="CS387" i="6" s="1"/>
  <c r="CT387" i="6" s="1"/>
  <c r="CU387" i="6" s="1"/>
  <c r="CV387" i="6" s="1"/>
  <c r="CW387" i="6" s="1"/>
  <c r="CX387" i="6" s="1"/>
  <c r="CY387" i="6" s="1"/>
  <c r="CZ387" i="6" s="1"/>
  <c r="DA387" i="6" s="1"/>
  <c r="DB387" i="6" s="1"/>
  <c r="DC387" i="6" s="1"/>
  <c r="DD387" i="6" s="1"/>
  <c r="DE387" i="6" s="1"/>
  <c r="DF387" i="6" s="1"/>
  <c r="DG387" i="6" s="1"/>
  <c r="DK386" i="6"/>
  <c r="D386" i="6"/>
  <c r="E386" i="6" s="1"/>
  <c r="F386" i="6" s="1"/>
  <c r="G386" i="6" s="1"/>
  <c r="H386" i="6" s="1"/>
  <c r="I386" i="6" s="1"/>
  <c r="J386" i="6" s="1"/>
  <c r="K386" i="6" s="1"/>
  <c r="L386" i="6" s="1"/>
  <c r="M386" i="6" s="1"/>
  <c r="N386" i="6" s="1"/>
  <c r="O386" i="6" s="1"/>
  <c r="P386" i="6" s="1"/>
  <c r="Q386" i="6" s="1"/>
  <c r="R386" i="6" s="1"/>
  <c r="S386" i="6" s="1"/>
  <c r="T386" i="6" s="1"/>
  <c r="U386" i="6" s="1"/>
  <c r="V386" i="6" s="1"/>
  <c r="W386" i="6" s="1"/>
  <c r="X386" i="6" s="1"/>
  <c r="Y386" i="6" s="1"/>
  <c r="Z386" i="6" s="1"/>
  <c r="AA386" i="6" s="1"/>
  <c r="AB386" i="6" s="1"/>
  <c r="AC386" i="6" s="1"/>
  <c r="AD386" i="6" s="1"/>
  <c r="AE386" i="6" s="1"/>
  <c r="AF386" i="6" s="1"/>
  <c r="AG386" i="6" s="1"/>
  <c r="AH386" i="6" s="1"/>
  <c r="AI386" i="6" s="1"/>
  <c r="AJ386" i="6" s="1"/>
  <c r="AK386" i="6" s="1"/>
  <c r="AL386" i="6" s="1"/>
  <c r="AM386" i="6" s="1"/>
  <c r="AN386" i="6" s="1"/>
  <c r="AO386" i="6" s="1"/>
  <c r="AP386" i="6" s="1"/>
  <c r="AQ386" i="6" s="1"/>
  <c r="AR386" i="6" s="1"/>
  <c r="AS386" i="6" s="1"/>
  <c r="AT386" i="6" s="1"/>
  <c r="AU386" i="6" s="1"/>
  <c r="AV386" i="6" s="1"/>
  <c r="AW386" i="6" s="1"/>
  <c r="AX386" i="6" s="1"/>
  <c r="AY386" i="6" s="1"/>
  <c r="AZ386" i="6" s="1"/>
  <c r="BA386" i="6" s="1"/>
  <c r="BB386" i="6" s="1"/>
  <c r="BC386" i="6" s="1"/>
  <c r="BD386" i="6" s="1"/>
  <c r="BE386" i="6" s="1"/>
  <c r="BF386" i="6" s="1"/>
  <c r="BG386" i="6" s="1"/>
  <c r="BH386" i="6" s="1"/>
  <c r="BI386" i="6" s="1"/>
  <c r="BJ386" i="6" s="1"/>
  <c r="BK386" i="6" s="1"/>
  <c r="BL386" i="6" s="1"/>
  <c r="BM386" i="6" s="1"/>
  <c r="BN386" i="6" s="1"/>
  <c r="BO386" i="6" s="1"/>
  <c r="BP386" i="6" s="1"/>
  <c r="BQ386" i="6" s="1"/>
  <c r="BR386" i="6" s="1"/>
  <c r="BS386" i="6" s="1"/>
  <c r="BT386" i="6" s="1"/>
  <c r="BU386" i="6" s="1"/>
  <c r="BV386" i="6" s="1"/>
  <c r="BW386" i="6" s="1"/>
  <c r="BX386" i="6" s="1"/>
  <c r="BY386" i="6" s="1"/>
  <c r="BZ386" i="6" s="1"/>
  <c r="CA386" i="6" s="1"/>
  <c r="CB386" i="6" s="1"/>
  <c r="CC386" i="6" s="1"/>
  <c r="CD386" i="6" s="1"/>
  <c r="CE386" i="6" s="1"/>
  <c r="CF386" i="6" s="1"/>
  <c r="CG386" i="6" s="1"/>
  <c r="CH386" i="6" s="1"/>
  <c r="CI386" i="6" s="1"/>
  <c r="CJ386" i="6" s="1"/>
  <c r="CK386" i="6" s="1"/>
  <c r="CL386" i="6" s="1"/>
  <c r="CM386" i="6" s="1"/>
  <c r="CN386" i="6" s="1"/>
  <c r="CO386" i="6" s="1"/>
  <c r="CP386" i="6" s="1"/>
  <c r="CQ386" i="6" s="1"/>
  <c r="CR386" i="6" s="1"/>
  <c r="CS386" i="6" s="1"/>
  <c r="CT386" i="6" s="1"/>
  <c r="CU386" i="6" s="1"/>
  <c r="CV386" i="6" s="1"/>
  <c r="CW386" i="6" s="1"/>
  <c r="CX386" i="6" s="1"/>
  <c r="CY386" i="6" s="1"/>
  <c r="CZ386" i="6" s="1"/>
  <c r="DA386" i="6" s="1"/>
  <c r="DB386" i="6" s="1"/>
  <c r="DC386" i="6" s="1"/>
  <c r="DD386" i="6" s="1"/>
  <c r="DE386" i="6" s="1"/>
  <c r="DF386" i="6" s="1"/>
  <c r="DG386" i="6" s="1"/>
  <c r="DK385" i="6"/>
  <c r="D385" i="6"/>
  <c r="E385" i="6" s="1"/>
  <c r="F385" i="6" s="1"/>
  <c r="G385" i="6" s="1"/>
  <c r="H385" i="6" s="1"/>
  <c r="I385" i="6" s="1"/>
  <c r="J385" i="6" s="1"/>
  <c r="K385" i="6" s="1"/>
  <c r="L385" i="6" s="1"/>
  <c r="M385" i="6" s="1"/>
  <c r="N385" i="6" s="1"/>
  <c r="O385" i="6" s="1"/>
  <c r="P385" i="6" s="1"/>
  <c r="Q385" i="6" s="1"/>
  <c r="R385" i="6" s="1"/>
  <c r="S385" i="6" s="1"/>
  <c r="T385" i="6" s="1"/>
  <c r="U385" i="6" s="1"/>
  <c r="V385" i="6" s="1"/>
  <c r="W385" i="6" s="1"/>
  <c r="X385" i="6" s="1"/>
  <c r="Y385" i="6" s="1"/>
  <c r="Z385" i="6" s="1"/>
  <c r="AA385" i="6" s="1"/>
  <c r="AB385" i="6" s="1"/>
  <c r="AC385" i="6" s="1"/>
  <c r="AD385" i="6" s="1"/>
  <c r="AE385" i="6" s="1"/>
  <c r="AF385" i="6" s="1"/>
  <c r="AG385" i="6" s="1"/>
  <c r="AH385" i="6" s="1"/>
  <c r="AI385" i="6" s="1"/>
  <c r="AJ385" i="6" s="1"/>
  <c r="AK385" i="6" s="1"/>
  <c r="AL385" i="6" s="1"/>
  <c r="AM385" i="6" s="1"/>
  <c r="AN385" i="6" s="1"/>
  <c r="AO385" i="6" s="1"/>
  <c r="AP385" i="6" s="1"/>
  <c r="AQ385" i="6" s="1"/>
  <c r="AR385" i="6" s="1"/>
  <c r="AS385" i="6" s="1"/>
  <c r="AT385" i="6" s="1"/>
  <c r="AU385" i="6" s="1"/>
  <c r="AV385" i="6" s="1"/>
  <c r="AW385" i="6" s="1"/>
  <c r="AX385" i="6" s="1"/>
  <c r="AY385" i="6" s="1"/>
  <c r="AZ385" i="6" s="1"/>
  <c r="BA385" i="6" s="1"/>
  <c r="BB385" i="6" s="1"/>
  <c r="BC385" i="6" s="1"/>
  <c r="BD385" i="6" s="1"/>
  <c r="BE385" i="6" s="1"/>
  <c r="BF385" i="6" s="1"/>
  <c r="BG385" i="6" s="1"/>
  <c r="BH385" i="6" s="1"/>
  <c r="BI385" i="6" s="1"/>
  <c r="BJ385" i="6" s="1"/>
  <c r="BK385" i="6" s="1"/>
  <c r="BL385" i="6" s="1"/>
  <c r="BM385" i="6" s="1"/>
  <c r="BN385" i="6" s="1"/>
  <c r="BO385" i="6" s="1"/>
  <c r="BP385" i="6" s="1"/>
  <c r="BQ385" i="6" s="1"/>
  <c r="BR385" i="6" s="1"/>
  <c r="BS385" i="6" s="1"/>
  <c r="BT385" i="6" s="1"/>
  <c r="BU385" i="6" s="1"/>
  <c r="BV385" i="6" s="1"/>
  <c r="BW385" i="6" s="1"/>
  <c r="BX385" i="6" s="1"/>
  <c r="BY385" i="6" s="1"/>
  <c r="BZ385" i="6" s="1"/>
  <c r="CA385" i="6" s="1"/>
  <c r="CB385" i="6" s="1"/>
  <c r="CC385" i="6" s="1"/>
  <c r="CD385" i="6" s="1"/>
  <c r="CE385" i="6" s="1"/>
  <c r="CF385" i="6" s="1"/>
  <c r="CG385" i="6" s="1"/>
  <c r="CH385" i="6" s="1"/>
  <c r="CI385" i="6" s="1"/>
  <c r="CJ385" i="6" s="1"/>
  <c r="CK385" i="6" s="1"/>
  <c r="CL385" i="6" s="1"/>
  <c r="CM385" i="6" s="1"/>
  <c r="CN385" i="6" s="1"/>
  <c r="CO385" i="6" s="1"/>
  <c r="CP385" i="6" s="1"/>
  <c r="CQ385" i="6" s="1"/>
  <c r="CR385" i="6" s="1"/>
  <c r="CS385" i="6" s="1"/>
  <c r="CT385" i="6" s="1"/>
  <c r="CU385" i="6" s="1"/>
  <c r="CV385" i="6" s="1"/>
  <c r="CW385" i="6" s="1"/>
  <c r="CX385" i="6" s="1"/>
  <c r="CY385" i="6" s="1"/>
  <c r="CZ385" i="6" s="1"/>
  <c r="DA385" i="6" s="1"/>
  <c r="DB385" i="6" s="1"/>
  <c r="DC385" i="6" s="1"/>
  <c r="DD385" i="6" s="1"/>
  <c r="DE385" i="6" s="1"/>
  <c r="DF385" i="6" s="1"/>
  <c r="DG385" i="6" s="1"/>
  <c r="DK384" i="6"/>
  <c r="D384" i="6"/>
  <c r="E384" i="6" s="1"/>
  <c r="F384" i="6" s="1"/>
  <c r="G384" i="6" s="1"/>
  <c r="H384" i="6" s="1"/>
  <c r="I384" i="6" s="1"/>
  <c r="J384" i="6" s="1"/>
  <c r="K384" i="6" s="1"/>
  <c r="L384" i="6" s="1"/>
  <c r="M384" i="6" s="1"/>
  <c r="N384" i="6" s="1"/>
  <c r="O384" i="6" s="1"/>
  <c r="P384" i="6" s="1"/>
  <c r="Q384" i="6" s="1"/>
  <c r="R384" i="6" s="1"/>
  <c r="S384" i="6" s="1"/>
  <c r="T384" i="6" s="1"/>
  <c r="U384" i="6" s="1"/>
  <c r="V384" i="6" s="1"/>
  <c r="W384" i="6" s="1"/>
  <c r="X384" i="6" s="1"/>
  <c r="Y384" i="6" s="1"/>
  <c r="Z384" i="6" s="1"/>
  <c r="AA384" i="6" s="1"/>
  <c r="AB384" i="6" s="1"/>
  <c r="AC384" i="6" s="1"/>
  <c r="AD384" i="6" s="1"/>
  <c r="AE384" i="6" s="1"/>
  <c r="AF384" i="6" s="1"/>
  <c r="AG384" i="6" s="1"/>
  <c r="AH384" i="6" s="1"/>
  <c r="AI384" i="6" s="1"/>
  <c r="AJ384" i="6" s="1"/>
  <c r="AK384" i="6" s="1"/>
  <c r="AL384" i="6" s="1"/>
  <c r="AM384" i="6" s="1"/>
  <c r="AN384" i="6" s="1"/>
  <c r="AO384" i="6" s="1"/>
  <c r="AP384" i="6" s="1"/>
  <c r="AQ384" i="6" s="1"/>
  <c r="AR384" i="6" s="1"/>
  <c r="AS384" i="6" s="1"/>
  <c r="AT384" i="6" s="1"/>
  <c r="AU384" i="6" s="1"/>
  <c r="AV384" i="6" s="1"/>
  <c r="AW384" i="6" s="1"/>
  <c r="AX384" i="6" s="1"/>
  <c r="AY384" i="6" s="1"/>
  <c r="AZ384" i="6" s="1"/>
  <c r="BA384" i="6" s="1"/>
  <c r="BB384" i="6" s="1"/>
  <c r="BC384" i="6" s="1"/>
  <c r="BD384" i="6" s="1"/>
  <c r="BE384" i="6" s="1"/>
  <c r="BF384" i="6" s="1"/>
  <c r="BG384" i="6" s="1"/>
  <c r="BH384" i="6" s="1"/>
  <c r="BI384" i="6" s="1"/>
  <c r="BJ384" i="6" s="1"/>
  <c r="BK384" i="6" s="1"/>
  <c r="BL384" i="6" s="1"/>
  <c r="BM384" i="6" s="1"/>
  <c r="BN384" i="6" s="1"/>
  <c r="BO384" i="6" s="1"/>
  <c r="BP384" i="6" s="1"/>
  <c r="BQ384" i="6" s="1"/>
  <c r="BR384" i="6" s="1"/>
  <c r="BS384" i="6" s="1"/>
  <c r="BT384" i="6" s="1"/>
  <c r="BU384" i="6" s="1"/>
  <c r="BV384" i="6" s="1"/>
  <c r="BW384" i="6" s="1"/>
  <c r="BX384" i="6" s="1"/>
  <c r="BY384" i="6" s="1"/>
  <c r="BZ384" i="6" s="1"/>
  <c r="CA384" i="6" s="1"/>
  <c r="CB384" i="6" s="1"/>
  <c r="CC384" i="6" s="1"/>
  <c r="CD384" i="6" s="1"/>
  <c r="CE384" i="6" s="1"/>
  <c r="CF384" i="6" s="1"/>
  <c r="CG384" i="6" s="1"/>
  <c r="CH384" i="6" s="1"/>
  <c r="CI384" i="6" s="1"/>
  <c r="CJ384" i="6" s="1"/>
  <c r="CK384" i="6" s="1"/>
  <c r="CL384" i="6" s="1"/>
  <c r="CM384" i="6" s="1"/>
  <c r="CN384" i="6" s="1"/>
  <c r="CO384" i="6" s="1"/>
  <c r="CP384" i="6" s="1"/>
  <c r="CQ384" i="6" s="1"/>
  <c r="CR384" i="6" s="1"/>
  <c r="CS384" i="6" s="1"/>
  <c r="CT384" i="6" s="1"/>
  <c r="CU384" i="6" s="1"/>
  <c r="CV384" i="6" s="1"/>
  <c r="CW384" i="6" s="1"/>
  <c r="CX384" i="6" s="1"/>
  <c r="CY384" i="6" s="1"/>
  <c r="CZ384" i="6" s="1"/>
  <c r="DA384" i="6" s="1"/>
  <c r="DB384" i="6" s="1"/>
  <c r="DC384" i="6" s="1"/>
  <c r="DD384" i="6" s="1"/>
  <c r="DE384" i="6" s="1"/>
  <c r="DF384" i="6" s="1"/>
  <c r="DG384" i="6" s="1"/>
  <c r="DK383" i="6"/>
  <c r="D383" i="6"/>
  <c r="E383" i="6" s="1"/>
  <c r="F383" i="6" s="1"/>
  <c r="G383" i="6" s="1"/>
  <c r="H383" i="6" s="1"/>
  <c r="I383" i="6" s="1"/>
  <c r="J383" i="6" s="1"/>
  <c r="K383" i="6" s="1"/>
  <c r="L383" i="6" s="1"/>
  <c r="M383" i="6" s="1"/>
  <c r="N383" i="6" s="1"/>
  <c r="O383" i="6" s="1"/>
  <c r="P383" i="6" s="1"/>
  <c r="Q383" i="6" s="1"/>
  <c r="R383" i="6" s="1"/>
  <c r="S383" i="6" s="1"/>
  <c r="T383" i="6" s="1"/>
  <c r="U383" i="6" s="1"/>
  <c r="V383" i="6" s="1"/>
  <c r="W383" i="6" s="1"/>
  <c r="X383" i="6" s="1"/>
  <c r="Y383" i="6" s="1"/>
  <c r="Z383" i="6" s="1"/>
  <c r="AA383" i="6" s="1"/>
  <c r="AB383" i="6" s="1"/>
  <c r="AC383" i="6" s="1"/>
  <c r="AD383" i="6" s="1"/>
  <c r="AE383" i="6" s="1"/>
  <c r="AF383" i="6" s="1"/>
  <c r="AG383" i="6" s="1"/>
  <c r="AH383" i="6" s="1"/>
  <c r="AI383" i="6" s="1"/>
  <c r="AJ383" i="6" s="1"/>
  <c r="AK383" i="6" s="1"/>
  <c r="AL383" i="6" s="1"/>
  <c r="AM383" i="6" s="1"/>
  <c r="AN383" i="6" s="1"/>
  <c r="AO383" i="6" s="1"/>
  <c r="AP383" i="6" s="1"/>
  <c r="AQ383" i="6" s="1"/>
  <c r="AR383" i="6" s="1"/>
  <c r="AS383" i="6" s="1"/>
  <c r="AT383" i="6" s="1"/>
  <c r="AU383" i="6" s="1"/>
  <c r="AV383" i="6" s="1"/>
  <c r="AW383" i="6" s="1"/>
  <c r="AX383" i="6" s="1"/>
  <c r="AY383" i="6" s="1"/>
  <c r="AZ383" i="6" s="1"/>
  <c r="BA383" i="6" s="1"/>
  <c r="BB383" i="6" s="1"/>
  <c r="BC383" i="6" s="1"/>
  <c r="BD383" i="6" s="1"/>
  <c r="BE383" i="6" s="1"/>
  <c r="BF383" i="6" s="1"/>
  <c r="BG383" i="6" s="1"/>
  <c r="BH383" i="6" s="1"/>
  <c r="BI383" i="6" s="1"/>
  <c r="BJ383" i="6" s="1"/>
  <c r="BK383" i="6" s="1"/>
  <c r="BL383" i="6" s="1"/>
  <c r="BM383" i="6" s="1"/>
  <c r="BN383" i="6" s="1"/>
  <c r="BO383" i="6" s="1"/>
  <c r="BP383" i="6" s="1"/>
  <c r="BQ383" i="6" s="1"/>
  <c r="BR383" i="6" s="1"/>
  <c r="BS383" i="6" s="1"/>
  <c r="BT383" i="6" s="1"/>
  <c r="BU383" i="6" s="1"/>
  <c r="BV383" i="6" s="1"/>
  <c r="BW383" i="6" s="1"/>
  <c r="BX383" i="6" s="1"/>
  <c r="BY383" i="6" s="1"/>
  <c r="BZ383" i="6" s="1"/>
  <c r="CA383" i="6" s="1"/>
  <c r="CB383" i="6" s="1"/>
  <c r="CC383" i="6" s="1"/>
  <c r="CD383" i="6" s="1"/>
  <c r="CE383" i="6" s="1"/>
  <c r="CF383" i="6" s="1"/>
  <c r="CG383" i="6" s="1"/>
  <c r="CH383" i="6" s="1"/>
  <c r="CI383" i="6" s="1"/>
  <c r="CJ383" i="6" s="1"/>
  <c r="CK383" i="6" s="1"/>
  <c r="CL383" i="6" s="1"/>
  <c r="CM383" i="6" s="1"/>
  <c r="CN383" i="6" s="1"/>
  <c r="CO383" i="6" s="1"/>
  <c r="CP383" i="6" s="1"/>
  <c r="CQ383" i="6" s="1"/>
  <c r="CR383" i="6" s="1"/>
  <c r="CS383" i="6" s="1"/>
  <c r="CT383" i="6" s="1"/>
  <c r="CU383" i="6" s="1"/>
  <c r="CV383" i="6" s="1"/>
  <c r="CW383" i="6" s="1"/>
  <c r="CX383" i="6" s="1"/>
  <c r="CY383" i="6" s="1"/>
  <c r="CZ383" i="6" s="1"/>
  <c r="DA383" i="6" s="1"/>
  <c r="DB383" i="6" s="1"/>
  <c r="DC383" i="6" s="1"/>
  <c r="DD383" i="6" s="1"/>
  <c r="DE383" i="6" s="1"/>
  <c r="DF383" i="6" s="1"/>
  <c r="DG383" i="6" s="1"/>
  <c r="DK382" i="6"/>
  <c r="D382" i="6"/>
  <c r="E382" i="6" s="1"/>
  <c r="F382" i="6" s="1"/>
  <c r="G382" i="6" s="1"/>
  <c r="H382" i="6" s="1"/>
  <c r="I382" i="6" s="1"/>
  <c r="J382" i="6" s="1"/>
  <c r="K382" i="6" s="1"/>
  <c r="L382" i="6" s="1"/>
  <c r="M382" i="6" s="1"/>
  <c r="N382" i="6" s="1"/>
  <c r="O382" i="6" s="1"/>
  <c r="P382" i="6" s="1"/>
  <c r="Q382" i="6" s="1"/>
  <c r="R382" i="6" s="1"/>
  <c r="S382" i="6" s="1"/>
  <c r="T382" i="6" s="1"/>
  <c r="U382" i="6" s="1"/>
  <c r="V382" i="6" s="1"/>
  <c r="W382" i="6" s="1"/>
  <c r="X382" i="6" s="1"/>
  <c r="Y382" i="6" s="1"/>
  <c r="Z382" i="6" s="1"/>
  <c r="AA382" i="6" s="1"/>
  <c r="AB382" i="6" s="1"/>
  <c r="AC382" i="6" s="1"/>
  <c r="AD382" i="6" s="1"/>
  <c r="AE382" i="6" s="1"/>
  <c r="AF382" i="6" s="1"/>
  <c r="AG382" i="6" s="1"/>
  <c r="AH382" i="6" s="1"/>
  <c r="AI382" i="6" s="1"/>
  <c r="AJ382" i="6" s="1"/>
  <c r="AK382" i="6" s="1"/>
  <c r="AL382" i="6" s="1"/>
  <c r="AM382" i="6" s="1"/>
  <c r="AN382" i="6" s="1"/>
  <c r="AO382" i="6" s="1"/>
  <c r="AP382" i="6" s="1"/>
  <c r="AQ382" i="6" s="1"/>
  <c r="AR382" i="6" s="1"/>
  <c r="AS382" i="6" s="1"/>
  <c r="AT382" i="6" s="1"/>
  <c r="AU382" i="6" s="1"/>
  <c r="AV382" i="6" s="1"/>
  <c r="AW382" i="6" s="1"/>
  <c r="AX382" i="6" s="1"/>
  <c r="AY382" i="6" s="1"/>
  <c r="AZ382" i="6" s="1"/>
  <c r="BA382" i="6" s="1"/>
  <c r="BB382" i="6" s="1"/>
  <c r="BC382" i="6" s="1"/>
  <c r="BD382" i="6" s="1"/>
  <c r="BE382" i="6" s="1"/>
  <c r="BF382" i="6" s="1"/>
  <c r="BG382" i="6" s="1"/>
  <c r="BH382" i="6" s="1"/>
  <c r="BI382" i="6" s="1"/>
  <c r="BJ382" i="6" s="1"/>
  <c r="BK382" i="6" s="1"/>
  <c r="BL382" i="6" s="1"/>
  <c r="BM382" i="6" s="1"/>
  <c r="BN382" i="6" s="1"/>
  <c r="BO382" i="6" s="1"/>
  <c r="BP382" i="6" s="1"/>
  <c r="BQ382" i="6" s="1"/>
  <c r="BR382" i="6" s="1"/>
  <c r="BS382" i="6" s="1"/>
  <c r="BT382" i="6" s="1"/>
  <c r="BU382" i="6" s="1"/>
  <c r="BV382" i="6" s="1"/>
  <c r="BW382" i="6" s="1"/>
  <c r="BX382" i="6" s="1"/>
  <c r="BY382" i="6" s="1"/>
  <c r="BZ382" i="6" s="1"/>
  <c r="CA382" i="6" s="1"/>
  <c r="CB382" i="6" s="1"/>
  <c r="CC382" i="6" s="1"/>
  <c r="CD382" i="6" s="1"/>
  <c r="CE382" i="6" s="1"/>
  <c r="CF382" i="6" s="1"/>
  <c r="CG382" i="6" s="1"/>
  <c r="CH382" i="6" s="1"/>
  <c r="CI382" i="6" s="1"/>
  <c r="CJ382" i="6" s="1"/>
  <c r="CK382" i="6" s="1"/>
  <c r="CL382" i="6" s="1"/>
  <c r="CM382" i="6" s="1"/>
  <c r="CN382" i="6" s="1"/>
  <c r="CO382" i="6" s="1"/>
  <c r="CP382" i="6" s="1"/>
  <c r="CQ382" i="6" s="1"/>
  <c r="CR382" i="6" s="1"/>
  <c r="CS382" i="6" s="1"/>
  <c r="CT382" i="6" s="1"/>
  <c r="CU382" i="6" s="1"/>
  <c r="CV382" i="6" s="1"/>
  <c r="CW382" i="6" s="1"/>
  <c r="CX382" i="6" s="1"/>
  <c r="CY382" i="6" s="1"/>
  <c r="CZ382" i="6" s="1"/>
  <c r="DA382" i="6" s="1"/>
  <c r="DB382" i="6" s="1"/>
  <c r="DC382" i="6" s="1"/>
  <c r="DD382" i="6" s="1"/>
  <c r="DE382" i="6" s="1"/>
  <c r="DF382" i="6" s="1"/>
  <c r="DG382" i="6" s="1"/>
  <c r="DK381" i="6"/>
  <c r="D381" i="6"/>
  <c r="E381" i="6" s="1"/>
  <c r="F381" i="6" s="1"/>
  <c r="G381" i="6" s="1"/>
  <c r="H381" i="6" s="1"/>
  <c r="I381" i="6" s="1"/>
  <c r="J381" i="6" s="1"/>
  <c r="K381" i="6" s="1"/>
  <c r="L381" i="6" s="1"/>
  <c r="M381" i="6" s="1"/>
  <c r="N381" i="6" s="1"/>
  <c r="O381" i="6" s="1"/>
  <c r="P381" i="6" s="1"/>
  <c r="Q381" i="6" s="1"/>
  <c r="R381" i="6" s="1"/>
  <c r="S381" i="6" s="1"/>
  <c r="T381" i="6" s="1"/>
  <c r="U381" i="6" s="1"/>
  <c r="V381" i="6" s="1"/>
  <c r="W381" i="6" s="1"/>
  <c r="X381" i="6" s="1"/>
  <c r="Y381" i="6" s="1"/>
  <c r="Z381" i="6" s="1"/>
  <c r="AA381" i="6" s="1"/>
  <c r="AB381" i="6" s="1"/>
  <c r="AC381" i="6" s="1"/>
  <c r="AD381" i="6" s="1"/>
  <c r="AE381" i="6" s="1"/>
  <c r="AF381" i="6" s="1"/>
  <c r="AG381" i="6" s="1"/>
  <c r="AH381" i="6" s="1"/>
  <c r="AI381" i="6" s="1"/>
  <c r="AJ381" i="6" s="1"/>
  <c r="AK381" i="6" s="1"/>
  <c r="AL381" i="6" s="1"/>
  <c r="AM381" i="6" s="1"/>
  <c r="AN381" i="6" s="1"/>
  <c r="AO381" i="6" s="1"/>
  <c r="AP381" i="6" s="1"/>
  <c r="AQ381" i="6" s="1"/>
  <c r="AR381" i="6" s="1"/>
  <c r="AS381" i="6" s="1"/>
  <c r="AT381" i="6" s="1"/>
  <c r="AU381" i="6" s="1"/>
  <c r="AV381" i="6" s="1"/>
  <c r="AW381" i="6" s="1"/>
  <c r="AX381" i="6" s="1"/>
  <c r="AY381" i="6" s="1"/>
  <c r="AZ381" i="6" s="1"/>
  <c r="BA381" i="6" s="1"/>
  <c r="BB381" i="6" s="1"/>
  <c r="BC381" i="6" s="1"/>
  <c r="BD381" i="6" s="1"/>
  <c r="BE381" i="6" s="1"/>
  <c r="BF381" i="6" s="1"/>
  <c r="BG381" i="6" s="1"/>
  <c r="BH381" i="6" s="1"/>
  <c r="BI381" i="6" s="1"/>
  <c r="BJ381" i="6" s="1"/>
  <c r="BK381" i="6" s="1"/>
  <c r="BL381" i="6" s="1"/>
  <c r="BM381" i="6" s="1"/>
  <c r="BN381" i="6" s="1"/>
  <c r="BO381" i="6" s="1"/>
  <c r="BP381" i="6" s="1"/>
  <c r="BQ381" i="6" s="1"/>
  <c r="BR381" i="6" s="1"/>
  <c r="BS381" i="6" s="1"/>
  <c r="BT381" i="6" s="1"/>
  <c r="BU381" i="6" s="1"/>
  <c r="BV381" i="6" s="1"/>
  <c r="BW381" i="6" s="1"/>
  <c r="BX381" i="6" s="1"/>
  <c r="BY381" i="6" s="1"/>
  <c r="BZ381" i="6" s="1"/>
  <c r="CA381" i="6" s="1"/>
  <c r="CB381" i="6" s="1"/>
  <c r="CC381" i="6" s="1"/>
  <c r="CD381" i="6" s="1"/>
  <c r="CE381" i="6" s="1"/>
  <c r="CF381" i="6" s="1"/>
  <c r="CG381" i="6" s="1"/>
  <c r="CH381" i="6" s="1"/>
  <c r="CI381" i="6" s="1"/>
  <c r="CJ381" i="6" s="1"/>
  <c r="CK381" i="6" s="1"/>
  <c r="CL381" i="6" s="1"/>
  <c r="CM381" i="6" s="1"/>
  <c r="CN381" i="6" s="1"/>
  <c r="CO381" i="6" s="1"/>
  <c r="CP381" i="6" s="1"/>
  <c r="CQ381" i="6" s="1"/>
  <c r="CR381" i="6" s="1"/>
  <c r="CS381" i="6" s="1"/>
  <c r="CT381" i="6" s="1"/>
  <c r="CU381" i="6" s="1"/>
  <c r="CV381" i="6" s="1"/>
  <c r="CW381" i="6" s="1"/>
  <c r="CX381" i="6" s="1"/>
  <c r="CY381" i="6" s="1"/>
  <c r="CZ381" i="6" s="1"/>
  <c r="DA381" i="6" s="1"/>
  <c r="DB381" i="6" s="1"/>
  <c r="DC381" i="6" s="1"/>
  <c r="DD381" i="6" s="1"/>
  <c r="DE381" i="6" s="1"/>
  <c r="DF381" i="6" s="1"/>
  <c r="DG381" i="6" s="1"/>
  <c r="DK380" i="6"/>
  <c r="D380" i="6"/>
  <c r="E380" i="6" s="1"/>
  <c r="F380" i="6" s="1"/>
  <c r="G380" i="6" s="1"/>
  <c r="H380" i="6" s="1"/>
  <c r="I380" i="6" s="1"/>
  <c r="J380" i="6" s="1"/>
  <c r="K380" i="6" s="1"/>
  <c r="L380" i="6" s="1"/>
  <c r="M380" i="6" s="1"/>
  <c r="N380" i="6" s="1"/>
  <c r="O380" i="6" s="1"/>
  <c r="P380" i="6" s="1"/>
  <c r="Q380" i="6" s="1"/>
  <c r="R380" i="6" s="1"/>
  <c r="S380" i="6" s="1"/>
  <c r="T380" i="6" s="1"/>
  <c r="U380" i="6" s="1"/>
  <c r="V380" i="6" s="1"/>
  <c r="W380" i="6" s="1"/>
  <c r="X380" i="6" s="1"/>
  <c r="Y380" i="6" s="1"/>
  <c r="Z380" i="6" s="1"/>
  <c r="AA380" i="6" s="1"/>
  <c r="AB380" i="6" s="1"/>
  <c r="AC380" i="6" s="1"/>
  <c r="AD380" i="6" s="1"/>
  <c r="AE380" i="6" s="1"/>
  <c r="AF380" i="6" s="1"/>
  <c r="AG380" i="6" s="1"/>
  <c r="AH380" i="6" s="1"/>
  <c r="AI380" i="6" s="1"/>
  <c r="AJ380" i="6" s="1"/>
  <c r="AK380" i="6" s="1"/>
  <c r="AL380" i="6" s="1"/>
  <c r="AM380" i="6" s="1"/>
  <c r="AN380" i="6" s="1"/>
  <c r="AO380" i="6" s="1"/>
  <c r="AP380" i="6" s="1"/>
  <c r="AQ380" i="6" s="1"/>
  <c r="AR380" i="6" s="1"/>
  <c r="AS380" i="6" s="1"/>
  <c r="AT380" i="6" s="1"/>
  <c r="AU380" i="6" s="1"/>
  <c r="AV380" i="6" s="1"/>
  <c r="AW380" i="6" s="1"/>
  <c r="AX380" i="6" s="1"/>
  <c r="AY380" i="6" s="1"/>
  <c r="AZ380" i="6" s="1"/>
  <c r="BA380" i="6" s="1"/>
  <c r="BB380" i="6" s="1"/>
  <c r="BC380" i="6" s="1"/>
  <c r="BD380" i="6" s="1"/>
  <c r="BE380" i="6" s="1"/>
  <c r="BF380" i="6" s="1"/>
  <c r="BG380" i="6" s="1"/>
  <c r="BH380" i="6" s="1"/>
  <c r="BI380" i="6" s="1"/>
  <c r="BJ380" i="6" s="1"/>
  <c r="BK380" i="6" s="1"/>
  <c r="BL380" i="6" s="1"/>
  <c r="BM380" i="6" s="1"/>
  <c r="BN380" i="6" s="1"/>
  <c r="BO380" i="6" s="1"/>
  <c r="BP380" i="6" s="1"/>
  <c r="BQ380" i="6" s="1"/>
  <c r="BR380" i="6" s="1"/>
  <c r="BS380" i="6" s="1"/>
  <c r="BT380" i="6" s="1"/>
  <c r="BU380" i="6" s="1"/>
  <c r="BV380" i="6" s="1"/>
  <c r="BW380" i="6" s="1"/>
  <c r="BX380" i="6" s="1"/>
  <c r="BY380" i="6" s="1"/>
  <c r="BZ380" i="6" s="1"/>
  <c r="CA380" i="6" s="1"/>
  <c r="CB380" i="6" s="1"/>
  <c r="CC380" i="6" s="1"/>
  <c r="CD380" i="6" s="1"/>
  <c r="CE380" i="6" s="1"/>
  <c r="CF380" i="6" s="1"/>
  <c r="CG380" i="6" s="1"/>
  <c r="CH380" i="6" s="1"/>
  <c r="CI380" i="6" s="1"/>
  <c r="CJ380" i="6" s="1"/>
  <c r="CK380" i="6" s="1"/>
  <c r="CL380" i="6" s="1"/>
  <c r="CM380" i="6" s="1"/>
  <c r="CN380" i="6" s="1"/>
  <c r="CO380" i="6" s="1"/>
  <c r="CP380" i="6" s="1"/>
  <c r="CQ380" i="6" s="1"/>
  <c r="CR380" i="6" s="1"/>
  <c r="CS380" i="6" s="1"/>
  <c r="CT380" i="6" s="1"/>
  <c r="CU380" i="6" s="1"/>
  <c r="CV380" i="6" s="1"/>
  <c r="CW380" i="6" s="1"/>
  <c r="CX380" i="6" s="1"/>
  <c r="CY380" i="6" s="1"/>
  <c r="CZ380" i="6" s="1"/>
  <c r="DA380" i="6" s="1"/>
  <c r="DB380" i="6" s="1"/>
  <c r="DC380" i="6" s="1"/>
  <c r="DD380" i="6" s="1"/>
  <c r="DE380" i="6" s="1"/>
  <c r="DF380" i="6" s="1"/>
  <c r="DG380" i="6" s="1"/>
  <c r="DK379" i="6"/>
  <c r="D379" i="6"/>
  <c r="E379" i="6" s="1"/>
  <c r="F379" i="6" s="1"/>
  <c r="G379" i="6" s="1"/>
  <c r="H379" i="6" s="1"/>
  <c r="I379" i="6" s="1"/>
  <c r="J379" i="6" s="1"/>
  <c r="K379" i="6" s="1"/>
  <c r="L379" i="6" s="1"/>
  <c r="M379" i="6" s="1"/>
  <c r="N379" i="6" s="1"/>
  <c r="O379" i="6" s="1"/>
  <c r="P379" i="6" s="1"/>
  <c r="Q379" i="6" s="1"/>
  <c r="R379" i="6" s="1"/>
  <c r="S379" i="6" s="1"/>
  <c r="T379" i="6" s="1"/>
  <c r="U379" i="6" s="1"/>
  <c r="V379" i="6" s="1"/>
  <c r="W379" i="6" s="1"/>
  <c r="X379" i="6" s="1"/>
  <c r="Y379" i="6" s="1"/>
  <c r="Z379" i="6" s="1"/>
  <c r="AA379" i="6" s="1"/>
  <c r="AB379" i="6" s="1"/>
  <c r="AC379" i="6" s="1"/>
  <c r="AD379" i="6" s="1"/>
  <c r="AE379" i="6" s="1"/>
  <c r="AF379" i="6" s="1"/>
  <c r="AG379" i="6" s="1"/>
  <c r="AH379" i="6" s="1"/>
  <c r="AI379" i="6" s="1"/>
  <c r="AJ379" i="6" s="1"/>
  <c r="AK379" i="6" s="1"/>
  <c r="AL379" i="6" s="1"/>
  <c r="AM379" i="6" s="1"/>
  <c r="AN379" i="6" s="1"/>
  <c r="AO379" i="6" s="1"/>
  <c r="AP379" i="6" s="1"/>
  <c r="AQ379" i="6" s="1"/>
  <c r="AR379" i="6" s="1"/>
  <c r="AS379" i="6" s="1"/>
  <c r="AT379" i="6" s="1"/>
  <c r="AU379" i="6" s="1"/>
  <c r="AV379" i="6" s="1"/>
  <c r="AW379" i="6" s="1"/>
  <c r="AX379" i="6" s="1"/>
  <c r="AY379" i="6" s="1"/>
  <c r="AZ379" i="6" s="1"/>
  <c r="BA379" i="6" s="1"/>
  <c r="BB379" i="6" s="1"/>
  <c r="BC379" i="6" s="1"/>
  <c r="BD379" i="6" s="1"/>
  <c r="BE379" i="6" s="1"/>
  <c r="BF379" i="6" s="1"/>
  <c r="BG379" i="6" s="1"/>
  <c r="BH379" i="6" s="1"/>
  <c r="BI379" i="6" s="1"/>
  <c r="BJ379" i="6" s="1"/>
  <c r="BK379" i="6" s="1"/>
  <c r="BL379" i="6" s="1"/>
  <c r="BM379" i="6" s="1"/>
  <c r="BN379" i="6" s="1"/>
  <c r="BO379" i="6" s="1"/>
  <c r="BP379" i="6" s="1"/>
  <c r="BQ379" i="6" s="1"/>
  <c r="BR379" i="6" s="1"/>
  <c r="BS379" i="6" s="1"/>
  <c r="BT379" i="6" s="1"/>
  <c r="BU379" i="6" s="1"/>
  <c r="BV379" i="6" s="1"/>
  <c r="BW379" i="6" s="1"/>
  <c r="BX379" i="6" s="1"/>
  <c r="BY379" i="6" s="1"/>
  <c r="BZ379" i="6" s="1"/>
  <c r="CA379" i="6" s="1"/>
  <c r="CB379" i="6" s="1"/>
  <c r="CC379" i="6" s="1"/>
  <c r="CD379" i="6" s="1"/>
  <c r="CE379" i="6" s="1"/>
  <c r="CF379" i="6" s="1"/>
  <c r="CG379" i="6" s="1"/>
  <c r="CH379" i="6" s="1"/>
  <c r="CI379" i="6" s="1"/>
  <c r="CJ379" i="6" s="1"/>
  <c r="CK379" i="6" s="1"/>
  <c r="CL379" i="6" s="1"/>
  <c r="CM379" i="6" s="1"/>
  <c r="CN379" i="6" s="1"/>
  <c r="CO379" i="6" s="1"/>
  <c r="CP379" i="6" s="1"/>
  <c r="CQ379" i="6" s="1"/>
  <c r="CR379" i="6" s="1"/>
  <c r="CS379" i="6" s="1"/>
  <c r="CT379" i="6" s="1"/>
  <c r="CU379" i="6" s="1"/>
  <c r="CV379" i="6" s="1"/>
  <c r="CW379" i="6" s="1"/>
  <c r="CX379" i="6" s="1"/>
  <c r="CY379" i="6" s="1"/>
  <c r="CZ379" i="6" s="1"/>
  <c r="DA379" i="6" s="1"/>
  <c r="DB379" i="6" s="1"/>
  <c r="DC379" i="6" s="1"/>
  <c r="DD379" i="6" s="1"/>
  <c r="DE379" i="6" s="1"/>
  <c r="DF379" i="6" s="1"/>
  <c r="DG379" i="6" s="1"/>
  <c r="DK378" i="6"/>
  <c r="D378" i="6"/>
  <c r="E378" i="6" s="1"/>
  <c r="F378" i="6" s="1"/>
  <c r="G378" i="6" s="1"/>
  <c r="H378" i="6" s="1"/>
  <c r="I378" i="6" s="1"/>
  <c r="J378" i="6" s="1"/>
  <c r="K378" i="6" s="1"/>
  <c r="L378" i="6" s="1"/>
  <c r="M378" i="6" s="1"/>
  <c r="N378" i="6" s="1"/>
  <c r="O378" i="6" s="1"/>
  <c r="P378" i="6" s="1"/>
  <c r="Q378" i="6" s="1"/>
  <c r="R378" i="6" s="1"/>
  <c r="S378" i="6" s="1"/>
  <c r="T378" i="6" s="1"/>
  <c r="U378" i="6" s="1"/>
  <c r="V378" i="6" s="1"/>
  <c r="W378" i="6" s="1"/>
  <c r="X378" i="6" s="1"/>
  <c r="Y378" i="6" s="1"/>
  <c r="Z378" i="6" s="1"/>
  <c r="AA378" i="6" s="1"/>
  <c r="AB378" i="6" s="1"/>
  <c r="AC378" i="6" s="1"/>
  <c r="AD378" i="6" s="1"/>
  <c r="AE378" i="6" s="1"/>
  <c r="AF378" i="6" s="1"/>
  <c r="AG378" i="6" s="1"/>
  <c r="AH378" i="6" s="1"/>
  <c r="AI378" i="6" s="1"/>
  <c r="AJ378" i="6" s="1"/>
  <c r="AK378" i="6" s="1"/>
  <c r="AL378" i="6" s="1"/>
  <c r="AM378" i="6" s="1"/>
  <c r="AN378" i="6" s="1"/>
  <c r="AO378" i="6" s="1"/>
  <c r="AP378" i="6" s="1"/>
  <c r="AQ378" i="6" s="1"/>
  <c r="AR378" i="6" s="1"/>
  <c r="AS378" i="6" s="1"/>
  <c r="AT378" i="6" s="1"/>
  <c r="AU378" i="6" s="1"/>
  <c r="AV378" i="6" s="1"/>
  <c r="AW378" i="6" s="1"/>
  <c r="AX378" i="6" s="1"/>
  <c r="AY378" i="6" s="1"/>
  <c r="AZ378" i="6" s="1"/>
  <c r="BA378" i="6" s="1"/>
  <c r="BB378" i="6" s="1"/>
  <c r="BC378" i="6" s="1"/>
  <c r="BD378" i="6" s="1"/>
  <c r="BE378" i="6" s="1"/>
  <c r="BF378" i="6" s="1"/>
  <c r="BG378" i="6" s="1"/>
  <c r="BH378" i="6" s="1"/>
  <c r="BI378" i="6" s="1"/>
  <c r="BJ378" i="6" s="1"/>
  <c r="BK378" i="6" s="1"/>
  <c r="BL378" i="6" s="1"/>
  <c r="BM378" i="6" s="1"/>
  <c r="BN378" i="6" s="1"/>
  <c r="BO378" i="6" s="1"/>
  <c r="BP378" i="6" s="1"/>
  <c r="BQ378" i="6" s="1"/>
  <c r="BR378" i="6" s="1"/>
  <c r="BS378" i="6" s="1"/>
  <c r="BT378" i="6" s="1"/>
  <c r="BU378" i="6" s="1"/>
  <c r="BV378" i="6" s="1"/>
  <c r="BW378" i="6" s="1"/>
  <c r="BX378" i="6" s="1"/>
  <c r="BY378" i="6" s="1"/>
  <c r="BZ378" i="6" s="1"/>
  <c r="CA378" i="6" s="1"/>
  <c r="CB378" i="6" s="1"/>
  <c r="CC378" i="6" s="1"/>
  <c r="CD378" i="6" s="1"/>
  <c r="CE378" i="6" s="1"/>
  <c r="CF378" i="6" s="1"/>
  <c r="CG378" i="6" s="1"/>
  <c r="CH378" i="6" s="1"/>
  <c r="CI378" i="6" s="1"/>
  <c r="CJ378" i="6" s="1"/>
  <c r="CK378" i="6" s="1"/>
  <c r="CL378" i="6" s="1"/>
  <c r="CM378" i="6" s="1"/>
  <c r="CN378" i="6" s="1"/>
  <c r="CO378" i="6" s="1"/>
  <c r="CP378" i="6" s="1"/>
  <c r="CQ378" i="6" s="1"/>
  <c r="CR378" i="6" s="1"/>
  <c r="CS378" i="6" s="1"/>
  <c r="CT378" i="6" s="1"/>
  <c r="CU378" i="6" s="1"/>
  <c r="CV378" i="6" s="1"/>
  <c r="CW378" i="6" s="1"/>
  <c r="CX378" i="6" s="1"/>
  <c r="CY378" i="6" s="1"/>
  <c r="CZ378" i="6" s="1"/>
  <c r="DA378" i="6" s="1"/>
  <c r="DB378" i="6" s="1"/>
  <c r="DC378" i="6" s="1"/>
  <c r="DD378" i="6" s="1"/>
  <c r="DE378" i="6" s="1"/>
  <c r="DF378" i="6" s="1"/>
  <c r="DG378" i="6" s="1"/>
  <c r="DK377" i="6"/>
  <c r="D377" i="6"/>
  <c r="E377" i="6" s="1"/>
  <c r="F377" i="6" s="1"/>
  <c r="G377" i="6" s="1"/>
  <c r="H377" i="6" s="1"/>
  <c r="I377" i="6" s="1"/>
  <c r="J377" i="6" s="1"/>
  <c r="K377" i="6" s="1"/>
  <c r="L377" i="6" s="1"/>
  <c r="M377" i="6" s="1"/>
  <c r="N377" i="6" s="1"/>
  <c r="O377" i="6" s="1"/>
  <c r="P377" i="6" s="1"/>
  <c r="Q377" i="6" s="1"/>
  <c r="R377" i="6" s="1"/>
  <c r="S377" i="6" s="1"/>
  <c r="T377" i="6" s="1"/>
  <c r="U377" i="6" s="1"/>
  <c r="V377" i="6" s="1"/>
  <c r="W377" i="6" s="1"/>
  <c r="X377" i="6" s="1"/>
  <c r="Y377" i="6" s="1"/>
  <c r="Z377" i="6" s="1"/>
  <c r="AA377" i="6" s="1"/>
  <c r="AB377" i="6" s="1"/>
  <c r="AC377" i="6" s="1"/>
  <c r="AD377" i="6" s="1"/>
  <c r="AE377" i="6" s="1"/>
  <c r="AF377" i="6" s="1"/>
  <c r="AG377" i="6" s="1"/>
  <c r="AH377" i="6" s="1"/>
  <c r="AI377" i="6" s="1"/>
  <c r="AJ377" i="6" s="1"/>
  <c r="AK377" i="6" s="1"/>
  <c r="AL377" i="6" s="1"/>
  <c r="AM377" i="6" s="1"/>
  <c r="AN377" i="6" s="1"/>
  <c r="AO377" i="6" s="1"/>
  <c r="AP377" i="6" s="1"/>
  <c r="AQ377" i="6" s="1"/>
  <c r="AR377" i="6" s="1"/>
  <c r="AS377" i="6" s="1"/>
  <c r="AT377" i="6" s="1"/>
  <c r="AU377" i="6" s="1"/>
  <c r="AV377" i="6" s="1"/>
  <c r="AW377" i="6" s="1"/>
  <c r="AX377" i="6" s="1"/>
  <c r="AY377" i="6" s="1"/>
  <c r="AZ377" i="6" s="1"/>
  <c r="BA377" i="6" s="1"/>
  <c r="BB377" i="6" s="1"/>
  <c r="BC377" i="6" s="1"/>
  <c r="BD377" i="6" s="1"/>
  <c r="BE377" i="6" s="1"/>
  <c r="BF377" i="6" s="1"/>
  <c r="BG377" i="6" s="1"/>
  <c r="BH377" i="6" s="1"/>
  <c r="BI377" i="6" s="1"/>
  <c r="BJ377" i="6" s="1"/>
  <c r="BK377" i="6" s="1"/>
  <c r="BL377" i="6" s="1"/>
  <c r="BM377" i="6" s="1"/>
  <c r="BN377" i="6" s="1"/>
  <c r="BO377" i="6" s="1"/>
  <c r="BP377" i="6" s="1"/>
  <c r="BQ377" i="6" s="1"/>
  <c r="BR377" i="6" s="1"/>
  <c r="BS377" i="6" s="1"/>
  <c r="BT377" i="6" s="1"/>
  <c r="BU377" i="6" s="1"/>
  <c r="BV377" i="6" s="1"/>
  <c r="BW377" i="6" s="1"/>
  <c r="BX377" i="6" s="1"/>
  <c r="BY377" i="6" s="1"/>
  <c r="BZ377" i="6" s="1"/>
  <c r="CA377" i="6" s="1"/>
  <c r="CB377" i="6" s="1"/>
  <c r="CC377" i="6" s="1"/>
  <c r="CD377" i="6" s="1"/>
  <c r="CE377" i="6" s="1"/>
  <c r="CF377" i="6" s="1"/>
  <c r="CG377" i="6" s="1"/>
  <c r="CH377" i="6" s="1"/>
  <c r="CI377" i="6" s="1"/>
  <c r="CJ377" i="6" s="1"/>
  <c r="CK377" i="6" s="1"/>
  <c r="CL377" i="6" s="1"/>
  <c r="CM377" i="6" s="1"/>
  <c r="CN377" i="6" s="1"/>
  <c r="CO377" i="6" s="1"/>
  <c r="CP377" i="6" s="1"/>
  <c r="CQ377" i="6" s="1"/>
  <c r="CR377" i="6" s="1"/>
  <c r="CS377" i="6" s="1"/>
  <c r="CT377" i="6" s="1"/>
  <c r="CU377" i="6" s="1"/>
  <c r="CV377" i="6" s="1"/>
  <c r="CW377" i="6" s="1"/>
  <c r="CX377" i="6" s="1"/>
  <c r="CY377" i="6" s="1"/>
  <c r="CZ377" i="6" s="1"/>
  <c r="DA377" i="6" s="1"/>
  <c r="DB377" i="6" s="1"/>
  <c r="DC377" i="6" s="1"/>
  <c r="DD377" i="6" s="1"/>
  <c r="DE377" i="6" s="1"/>
  <c r="DF377" i="6" s="1"/>
  <c r="DG377" i="6" s="1"/>
  <c r="DK376" i="6"/>
  <c r="D376" i="6"/>
  <c r="E376" i="6" s="1"/>
  <c r="F376" i="6" s="1"/>
  <c r="G376" i="6" s="1"/>
  <c r="H376" i="6" s="1"/>
  <c r="I376" i="6" s="1"/>
  <c r="J376" i="6" s="1"/>
  <c r="K376" i="6" s="1"/>
  <c r="L376" i="6" s="1"/>
  <c r="M376" i="6" s="1"/>
  <c r="N376" i="6" s="1"/>
  <c r="O376" i="6" s="1"/>
  <c r="P376" i="6" s="1"/>
  <c r="Q376" i="6" s="1"/>
  <c r="R376" i="6" s="1"/>
  <c r="S376" i="6" s="1"/>
  <c r="T376" i="6" s="1"/>
  <c r="U376" i="6" s="1"/>
  <c r="V376" i="6" s="1"/>
  <c r="W376" i="6" s="1"/>
  <c r="X376" i="6" s="1"/>
  <c r="Y376" i="6" s="1"/>
  <c r="Z376" i="6" s="1"/>
  <c r="AA376" i="6" s="1"/>
  <c r="AB376" i="6" s="1"/>
  <c r="AC376" i="6" s="1"/>
  <c r="AD376" i="6" s="1"/>
  <c r="AE376" i="6" s="1"/>
  <c r="AF376" i="6" s="1"/>
  <c r="AG376" i="6" s="1"/>
  <c r="AH376" i="6" s="1"/>
  <c r="AI376" i="6" s="1"/>
  <c r="AJ376" i="6" s="1"/>
  <c r="AK376" i="6" s="1"/>
  <c r="AL376" i="6" s="1"/>
  <c r="AM376" i="6" s="1"/>
  <c r="AN376" i="6" s="1"/>
  <c r="AO376" i="6" s="1"/>
  <c r="AP376" i="6" s="1"/>
  <c r="AQ376" i="6" s="1"/>
  <c r="AR376" i="6" s="1"/>
  <c r="AS376" i="6" s="1"/>
  <c r="AT376" i="6" s="1"/>
  <c r="AU376" i="6" s="1"/>
  <c r="AV376" i="6" s="1"/>
  <c r="AW376" i="6" s="1"/>
  <c r="AX376" i="6" s="1"/>
  <c r="AY376" i="6" s="1"/>
  <c r="AZ376" i="6" s="1"/>
  <c r="BA376" i="6" s="1"/>
  <c r="BB376" i="6" s="1"/>
  <c r="BC376" i="6" s="1"/>
  <c r="BD376" i="6" s="1"/>
  <c r="BE376" i="6" s="1"/>
  <c r="BF376" i="6" s="1"/>
  <c r="BG376" i="6" s="1"/>
  <c r="BH376" i="6" s="1"/>
  <c r="BI376" i="6" s="1"/>
  <c r="BJ376" i="6" s="1"/>
  <c r="BK376" i="6" s="1"/>
  <c r="BL376" i="6" s="1"/>
  <c r="BM376" i="6" s="1"/>
  <c r="BN376" i="6" s="1"/>
  <c r="BO376" i="6" s="1"/>
  <c r="BP376" i="6" s="1"/>
  <c r="BQ376" i="6" s="1"/>
  <c r="BR376" i="6" s="1"/>
  <c r="BS376" i="6" s="1"/>
  <c r="BT376" i="6" s="1"/>
  <c r="BU376" i="6" s="1"/>
  <c r="BV376" i="6" s="1"/>
  <c r="BW376" i="6" s="1"/>
  <c r="BX376" i="6" s="1"/>
  <c r="BY376" i="6" s="1"/>
  <c r="BZ376" i="6" s="1"/>
  <c r="CA376" i="6" s="1"/>
  <c r="CB376" i="6" s="1"/>
  <c r="CC376" i="6" s="1"/>
  <c r="CD376" i="6" s="1"/>
  <c r="CE376" i="6" s="1"/>
  <c r="CF376" i="6" s="1"/>
  <c r="CG376" i="6" s="1"/>
  <c r="CH376" i="6" s="1"/>
  <c r="CI376" i="6" s="1"/>
  <c r="CJ376" i="6" s="1"/>
  <c r="CK376" i="6" s="1"/>
  <c r="CL376" i="6" s="1"/>
  <c r="CM376" i="6" s="1"/>
  <c r="CN376" i="6" s="1"/>
  <c r="CO376" i="6" s="1"/>
  <c r="CP376" i="6" s="1"/>
  <c r="CQ376" i="6" s="1"/>
  <c r="CR376" i="6" s="1"/>
  <c r="CS376" i="6" s="1"/>
  <c r="CT376" i="6" s="1"/>
  <c r="CU376" i="6" s="1"/>
  <c r="CV376" i="6" s="1"/>
  <c r="CW376" i="6" s="1"/>
  <c r="CX376" i="6" s="1"/>
  <c r="CY376" i="6" s="1"/>
  <c r="CZ376" i="6" s="1"/>
  <c r="DA376" i="6" s="1"/>
  <c r="DB376" i="6" s="1"/>
  <c r="DC376" i="6" s="1"/>
  <c r="DD376" i="6" s="1"/>
  <c r="DE376" i="6" s="1"/>
  <c r="DF376" i="6" s="1"/>
  <c r="DG376" i="6" s="1"/>
  <c r="DK375" i="6"/>
  <c r="D375" i="6"/>
  <c r="E375" i="6" s="1"/>
  <c r="F375" i="6" s="1"/>
  <c r="G375" i="6" s="1"/>
  <c r="H375" i="6" s="1"/>
  <c r="I375" i="6" s="1"/>
  <c r="J375" i="6" s="1"/>
  <c r="K375" i="6" s="1"/>
  <c r="L375" i="6" s="1"/>
  <c r="M375" i="6" s="1"/>
  <c r="N375" i="6" s="1"/>
  <c r="O375" i="6" s="1"/>
  <c r="P375" i="6" s="1"/>
  <c r="Q375" i="6" s="1"/>
  <c r="R375" i="6" s="1"/>
  <c r="S375" i="6" s="1"/>
  <c r="T375" i="6" s="1"/>
  <c r="U375" i="6" s="1"/>
  <c r="V375" i="6" s="1"/>
  <c r="W375" i="6" s="1"/>
  <c r="X375" i="6" s="1"/>
  <c r="Y375" i="6" s="1"/>
  <c r="Z375" i="6" s="1"/>
  <c r="AA375" i="6" s="1"/>
  <c r="AB375" i="6" s="1"/>
  <c r="AC375" i="6" s="1"/>
  <c r="AD375" i="6" s="1"/>
  <c r="AE375" i="6" s="1"/>
  <c r="AF375" i="6" s="1"/>
  <c r="AG375" i="6" s="1"/>
  <c r="AH375" i="6" s="1"/>
  <c r="AI375" i="6" s="1"/>
  <c r="AJ375" i="6" s="1"/>
  <c r="AK375" i="6" s="1"/>
  <c r="AL375" i="6" s="1"/>
  <c r="AM375" i="6" s="1"/>
  <c r="AN375" i="6" s="1"/>
  <c r="AO375" i="6" s="1"/>
  <c r="AP375" i="6" s="1"/>
  <c r="AQ375" i="6" s="1"/>
  <c r="AR375" i="6" s="1"/>
  <c r="AS375" i="6" s="1"/>
  <c r="AT375" i="6" s="1"/>
  <c r="AU375" i="6" s="1"/>
  <c r="AV375" i="6" s="1"/>
  <c r="AW375" i="6" s="1"/>
  <c r="AX375" i="6" s="1"/>
  <c r="AY375" i="6" s="1"/>
  <c r="AZ375" i="6" s="1"/>
  <c r="BA375" i="6" s="1"/>
  <c r="BB375" i="6" s="1"/>
  <c r="BC375" i="6" s="1"/>
  <c r="BD375" i="6" s="1"/>
  <c r="BE375" i="6" s="1"/>
  <c r="BF375" i="6" s="1"/>
  <c r="BG375" i="6" s="1"/>
  <c r="BH375" i="6" s="1"/>
  <c r="BI375" i="6" s="1"/>
  <c r="BJ375" i="6" s="1"/>
  <c r="BK375" i="6" s="1"/>
  <c r="BL375" i="6" s="1"/>
  <c r="BM375" i="6" s="1"/>
  <c r="BN375" i="6" s="1"/>
  <c r="BO375" i="6" s="1"/>
  <c r="BP375" i="6" s="1"/>
  <c r="BQ375" i="6" s="1"/>
  <c r="BR375" i="6" s="1"/>
  <c r="BS375" i="6" s="1"/>
  <c r="BT375" i="6" s="1"/>
  <c r="BU375" i="6" s="1"/>
  <c r="BV375" i="6" s="1"/>
  <c r="BW375" i="6" s="1"/>
  <c r="BX375" i="6" s="1"/>
  <c r="BY375" i="6" s="1"/>
  <c r="BZ375" i="6" s="1"/>
  <c r="CA375" i="6" s="1"/>
  <c r="CB375" i="6" s="1"/>
  <c r="CC375" i="6" s="1"/>
  <c r="CD375" i="6" s="1"/>
  <c r="CE375" i="6" s="1"/>
  <c r="CF375" i="6" s="1"/>
  <c r="CG375" i="6" s="1"/>
  <c r="CH375" i="6" s="1"/>
  <c r="CI375" i="6" s="1"/>
  <c r="CJ375" i="6" s="1"/>
  <c r="CK375" i="6" s="1"/>
  <c r="CL375" i="6" s="1"/>
  <c r="CM375" i="6" s="1"/>
  <c r="CN375" i="6" s="1"/>
  <c r="CO375" i="6" s="1"/>
  <c r="CP375" i="6" s="1"/>
  <c r="CQ375" i="6" s="1"/>
  <c r="CR375" i="6" s="1"/>
  <c r="CS375" i="6" s="1"/>
  <c r="CT375" i="6" s="1"/>
  <c r="CU375" i="6" s="1"/>
  <c r="CV375" i="6" s="1"/>
  <c r="CW375" i="6" s="1"/>
  <c r="CX375" i="6" s="1"/>
  <c r="CY375" i="6" s="1"/>
  <c r="CZ375" i="6" s="1"/>
  <c r="DA375" i="6" s="1"/>
  <c r="DB375" i="6" s="1"/>
  <c r="DC375" i="6" s="1"/>
  <c r="DD375" i="6" s="1"/>
  <c r="DE375" i="6" s="1"/>
  <c r="DF375" i="6" s="1"/>
  <c r="DG375" i="6" s="1"/>
  <c r="DK374" i="6"/>
  <c r="D374" i="6"/>
  <c r="E374" i="6" s="1"/>
  <c r="F374" i="6" s="1"/>
  <c r="G374" i="6" s="1"/>
  <c r="H374" i="6" s="1"/>
  <c r="I374" i="6" s="1"/>
  <c r="J374" i="6" s="1"/>
  <c r="K374" i="6" s="1"/>
  <c r="L374" i="6" s="1"/>
  <c r="M374" i="6" s="1"/>
  <c r="N374" i="6" s="1"/>
  <c r="O374" i="6" s="1"/>
  <c r="P374" i="6" s="1"/>
  <c r="Q374" i="6" s="1"/>
  <c r="R374" i="6" s="1"/>
  <c r="S374" i="6" s="1"/>
  <c r="T374" i="6" s="1"/>
  <c r="U374" i="6" s="1"/>
  <c r="V374" i="6" s="1"/>
  <c r="W374" i="6" s="1"/>
  <c r="X374" i="6" s="1"/>
  <c r="Y374" i="6" s="1"/>
  <c r="Z374" i="6" s="1"/>
  <c r="AA374" i="6" s="1"/>
  <c r="AB374" i="6" s="1"/>
  <c r="AC374" i="6" s="1"/>
  <c r="AD374" i="6" s="1"/>
  <c r="AE374" i="6" s="1"/>
  <c r="AF374" i="6" s="1"/>
  <c r="AG374" i="6" s="1"/>
  <c r="AH374" i="6" s="1"/>
  <c r="AI374" i="6" s="1"/>
  <c r="AJ374" i="6" s="1"/>
  <c r="AK374" i="6" s="1"/>
  <c r="AL374" i="6" s="1"/>
  <c r="AM374" i="6" s="1"/>
  <c r="AN374" i="6" s="1"/>
  <c r="AO374" i="6" s="1"/>
  <c r="AP374" i="6" s="1"/>
  <c r="AQ374" i="6" s="1"/>
  <c r="AR374" i="6" s="1"/>
  <c r="AS374" i="6" s="1"/>
  <c r="AT374" i="6" s="1"/>
  <c r="AU374" i="6" s="1"/>
  <c r="AV374" i="6" s="1"/>
  <c r="AW374" i="6" s="1"/>
  <c r="AX374" i="6" s="1"/>
  <c r="AY374" i="6" s="1"/>
  <c r="AZ374" i="6" s="1"/>
  <c r="BA374" i="6" s="1"/>
  <c r="BB374" i="6" s="1"/>
  <c r="BC374" i="6" s="1"/>
  <c r="BD374" i="6" s="1"/>
  <c r="BE374" i="6" s="1"/>
  <c r="BF374" i="6" s="1"/>
  <c r="BG374" i="6" s="1"/>
  <c r="BH374" i="6" s="1"/>
  <c r="BI374" i="6" s="1"/>
  <c r="BJ374" i="6" s="1"/>
  <c r="BK374" i="6" s="1"/>
  <c r="BL374" i="6" s="1"/>
  <c r="BM374" i="6" s="1"/>
  <c r="BN374" i="6" s="1"/>
  <c r="BO374" i="6" s="1"/>
  <c r="BP374" i="6" s="1"/>
  <c r="BQ374" i="6" s="1"/>
  <c r="BR374" i="6" s="1"/>
  <c r="BS374" i="6" s="1"/>
  <c r="BT374" i="6" s="1"/>
  <c r="BU374" i="6" s="1"/>
  <c r="BV374" i="6" s="1"/>
  <c r="BW374" i="6" s="1"/>
  <c r="BX374" i="6" s="1"/>
  <c r="BY374" i="6" s="1"/>
  <c r="BZ374" i="6" s="1"/>
  <c r="CA374" i="6" s="1"/>
  <c r="CB374" i="6" s="1"/>
  <c r="CC374" i="6" s="1"/>
  <c r="CD374" i="6" s="1"/>
  <c r="CE374" i="6" s="1"/>
  <c r="CF374" i="6" s="1"/>
  <c r="CG374" i="6" s="1"/>
  <c r="CH374" i="6" s="1"/>
  <c r="CI374" i="6" s="1"/>
  <c r="CJ374" i="6" s="1"/>
  <c r="CK374" i="6" s="1"/>
  <c r="CL374" i="6" s="1"/>
  <c r="CM374" i="6" s="1"/>
  <c r="CN374" i="6" s="1"/>
  <c r="CO374" i="6" s="1"/>
  <c r="CP374" i="6" s="1"/>
  <c r="CQ374" i="6" s="1"/>
  <c r="CR374" i="6" s="1"/>
  <c r="CS374" i="6" s="1"/>
  <c r="CT374" i="6" s="1"/>
  <c r="CU374" i="6" s="1"/>
  <c r="CV374" i="6" s="1"/>
  <c r="CW374" i="6" s="1"/>
  <c r="CX374" i="6" s="1"/>
  <c r="CY374" i="6" s="1"/>
  <c r="CZ374" i="6" s="1"/>
  <c r="DA374" i="6" s="1"/>
  <c r="DB374" i="6" s="1"/>
  <c r="DC374" i="6" s="1"/>
  <c r="DD374" i="6" s="1"/>
  <c r="DE374" i="6" s="1"/>
  <c r="DF374" i="6" s="1"/>
  <c r="DG374" i="6" s="1"/>
  <c r="DK373" i="6"/>
  <c r="D373" i="6"/>
  <c r="E373" i="6" s="1"/>
  <c r="F373" i="6" s="1"/>
  <c r="G373" i="6" s="1"/>
  <c r="H373" i="6" s="1"/>
  <c r="I373" i="6" s="1"/>
  <c r="J373" i="6" s="1"/>
  <c r="K373" i="6" s="1"/>
  <c r="L373" i="6" s="1"/>
  <c r="M373" i="6" s="1"/>
  <c r="N373" i="6" s="1"/>
  <c r="O373" i="6" s="1"/>
  <c r="P373" i="6" s="1"/>
  <c r="Q373" i="6" s="1"/>
  <c r="R373" i="6" s="1"/>
  <c r="S373" i="6" s="1"/>
  <c r="T373" i="6" s="1"/>
  <c r="U373" i="6" s="1"/>
  <c r="V373" i="6" s="1"/>
  <c r="W373" i="6" s="1"/>
  <c r="X373" i="6" s="1"/>
  <c r="Y373" i="6" s="1"/>
  <c r="Z373" i="6" s="1"/>
  <c r="AA373" i="6" s="1"/>
  <c r="AB373" i="6" s="1"/>
  <c r="AC373" i="6" s="1"/>
  <c r="AD373" i="6" s="1"/>
  <c r="AE373" i="6" s="1"/>
  <c r="AF373" i="6" s="1"/>
  <c r="AG373" i="6" s="1"/>
  <c r="AH373" i="6" s="1"/>
  <c r="AI373" i="6" s="1"/>
  <c r="AJ373" i="6" s="1"/>
  <c r="AK373" i="6" s="1"/>
  <c r="AL373" i="6" s="1"/>
  <c r="AM373" i="6" s="1"/>
  <c r="AN373" i="6" s="1"/>
  <c r="AO373" i="6" s="1"/>
  <c r="AP373" i="6" s="1"/>
  <c r="AQ373" i="6" s="1"/>
  <c r="AR373" i="6" s="1"/>
  <c r="AS373" i="6" s="1"/>
  <c r="AT373" i="6" s="1"/>
  <c r="AU373" i="6" s="1"/>
  <c r="AV373" i="6" s="1"/>
  <c r="AW373" i="6" s="1"/>
  <c r="AX373" i="6" s="1"/>
  <c r="AY373" i="6" s="1"/>
  <c r="AZ373" i="6" s="1"/>
  <c r="BA373" i="6" s="1"/>
  <c r="BB373" i="6" s="1"/>
  <c r="BC373" i="6" s="1"/>
  <c r="BD373" i="6" s="1"/>
  <c r="BE373" i="6" s="1"/>
  <c r="BF373" i="6" s="1"/>
  <c r="BG373" i="6" s="1"/>
  <c r="BH373" i="6" s="1"/>
  <c r="BI373" i="6" s="1"/>
  <c r="BJ373" i="6" s="1"/>
  <c r="BK373" i="6" s="1"/>
  <c r="BL373" i="6" s="1"/>
  <c r="BM373" i="6" s="1"/>
  <c r="BN373" i="6" s="1"/>
  <c r="BO373" i="6" s="1"/>
  <c r="BP373" i="6" s="1"/>
  <c r="BQ373" i="6" s="1"/>
  <c r="BR373" i="6" s="1"/>
  <c r="BS373" i="6" s="1"/>
  <c r="BT373" i="6" s="1"/>
  <c r="BU373" i="6" s="1"/>
  <c r="BV373" i="6" s="1"/>
  <c r="BW373" i="6" s="1"/>
  <c r="BX373" i="6" s="1"/>
  <c r="BY373" i="6" s="1"/>
  <c r="BZ373" i="6" s="1"/>
  <c r="CA373" i="6" s="1"/>
  <c r="CB373" i="6" s="1"/>
  <c r="CC373" i="6" s="1"/>
  <c r="CD373" i="6" s="1"/>
  <c r="CE373" i="6" s="1"/>
  <c r="CF373" i="6" s="1"/>
  <c r="CG373" i="6" s="1"/>
  <c r="CH373" i="6" s="1"/>
  <c r="CI373" i="6" s="1"/>
  <c r="CJ373" i="6" s="1"/>
  <c r="CK373" i="6" s="1"/>
  <c r="CL373" i="6" s="1"/>
  <c r="CM373" i="6" s="1"/>
  <c r="CN373" i="6" s="1"/>
  <c r="CO373" i="6" s="1"/>
  <c r="CP373" i="6" s="1"/>
  <c r="CQ373" i="6" s="1"/>
  <c r="CR373" i="6" s="1"/>
  <c r="CS373" i="6" s="1"/>
  <c r="CT373" i="6" s="1"/>
  <c r="CU373" i="6" s="1"/>
  <c r="CV373" i="6" s="1"/>
  <c r="CW373" i="6" s="1"/>
  <c r="CX373" i="6" s="1"/>
  <c r="CY373" i="6" s="1"/>
  <c r="CZ373" i="6" s="1"/>
  <c r="DA373" i="6" s="1"/>
  <c r="DB373" i="6" s="1"/>
  <c r="DC373" i="6" s="1"/>
  <c r="DD373" i="6" s="1"/>
  <c r="DE373" i="6" s="1"/>
  <c r="DF373" i="6" s="1"/>
  <c r="DG373" i="6" s="1"/>
  <c r="DK372" i="6"/>
  <c r="D372" i="6"/>
  <c r="E372" i="6" s="1"/>
  <c r="F372" i="6" s="1"/>
  <c r="G372" i="6" s="1"/>
  <c r="H372" i="6" s="1"/>
  <c r="I372" i="6" s="1"/>
  <c r="J372" i="6" s="1"/>
  <c r="K372" i="6" s="1"/>
  <c r="L372" i="6" s="1"/>
  <c r="M372" i="6" s="1"/>
  <c r="N372" i="6" s="1"/>
  <c r="O372" i="6" s="1"/>
  <c r="P372" i="6" s="1"/>
  <c r="Q372" i="6" s="1"/>
  <c r="R372" i="6" s="1"/>
  <c r="S372" i="6" s="1"/>
  <c r="T372" i="6" s="1"/>
  <c r="U372" i="6" s="1"/>
  <c r="V372" i="6" s="1"/>
  <c r="W372" i="6" s="1"/>
  <c r="X372" i="6" s="1"/>
  <c r="Y372" i="6" s="1"/>
  <c r="Z372" i="6" s="1"/>
  <c r="AA372" i="6" s="1"/>
  <c r="AB372" i="6" s="1"/>
  <c r="AC372" i="6" s="1"/>
  <c r="AD372" i="6" s="1"/>
  <c r="AE372" i="6" s="1"/>
  <c r="AF372" i="6" s="1"/>
  <c r="AG372" i="6" s="1"/>
  <c r="AH372" i="6" s="1"/>
  <c r="AI372" i="6" s="1"/>
  <c r="AJ372" i="6" s="1"/>
  <c r="AK372" i="6" s="1"/>
  <c r="AL372" i="6" s="1"/>
  <c r="AM372" i="6" s="1"/>
  <c r="AN372" i="6" s="1"/>
  <c r="AO372" i="6" s="1"/>
  <c r="AP372" i="6" s="1"/>
  <c r="AQ372" i="6" s="1"/>
  <c r="AR372" i="6" s="1"/>
  <c r="AS372" i="6" s="1"/>
  <c r="AT372" i="6" s="1"/>
  <c r="AU372" i="6" s="1"/>
  <c r="AV372" i="6" s="1"/>
  <c r="AW372" i="6" s="1"/>
  <c r="AX372" i="6" s="1"/>
  <c r="AY372" i="6" s="1"/>
  <c r="AZ372" i="6" s="1"/>
  <c r="BA372" i="6" s="1"/>
  <c r="BB372" i="6" s="1"/>
  <c r="BC372" i="6" s="1"/>
  <c r="BD372" i="6" s="1"/>
  <c r="BE372" i="6" s="1"/>
  <c r="BF372" i="6" s="1"/>
  <c r="BG372" i="6" s="1"/>
  <c r="BH372" i="6" s="1"/>
  <c r="BI372" i="6" s="1"/>
  <c r="BJ372" i="6" s="1"/>
  <c r="BK372" i="6" s="1"/>
  <c r="BL372" i="6" s="1"/>
  <c r="BM372" i="6" s="1"/>
  <c r="BN372" i="6" s="1"/>
  <c r="BO372" i="6" s="1"/>
  <c r="BP372" i="6" s="1"/>
  <c r="BQ372" i="6" s="1"/>
  <c r="BR372" i="6" s="1"/>
  <c r="BS372" i="6" s="1"/>
  <c r="BT372" i="6" s="1"/>
  <c r="BU372" i="6" s="1"/>
  <c r="BV372" i="6" s="1"/>
  <c r="BW372" i="6" s="1"/>
  <c r="BX372" i="6" s="1"/>
  <c r="BY372" i="6" s="1"/>
  <c r="BZ372" i="6" s="1"/>
  <c r="CA372" i="6" s="1"/>
  <c r="CB372" i="6" s="1"/>
  <c r="CC372" i="6" s="1"/>
  <c r="CD372" i="6" s="1"/>
  <c r="CE372" i="6" s="1"/>
  <c r="CF372" i="6" s="1"/>
  <c r="CG372" i="6" s="1"/>
  <c r="CH372" i="6" s="1"/>
  <c r="CI372" i="6" s="1"/>
  <c r="CJ372" i="6" s="1"/>
  <c r="CK372" i="6" s="1"/>
  <c r="CL372" i="6" s="1"/>
  <c r="CM372" i="6" s="1"/>
  <c r="CN372" i="6" s="1"/>
  <c r="CO372" i="6" s="1"/>
  <c r="CP372" i="6" s="1"/>
  <c r="CQ372" i="6" s="1"/>
  <c r="CR372" i="6" s="1"/>
  <c r="CS372" i="6" s="1"/>
  <c r="CT372" i="6" s="1"/>
  <c r="CU372" i="6" s="1"/>
  <c r="CV372" i="6" s="1"/>
  <c r="CW372" i="6" s="1"/>
  <c r="CX372" i="6" s="1"/>
  <c r="CY372" i="6" s="1"/>
  <c r="CZ372" i="6" s="1"/>
  <c r="DA372" i="6" s="1"/>
  <c r="DB372" i="6" s="1"/>
  <c r="DC372" i="6" s="1"/>
  <c r="DD372" i="6" s="1"/>
  <c r="DE372" i="6" s="1"/>
  <c r="DF372" i="6" s="1"/>
  <c r="DG372" i="6" s="1"/>
  <c r="DK371" i="6"/>
  <c r="D371" i="6"/>
  <c r="E371" i="6" s="1"/>
  <c r="F371" i="6" s="1"/>
  <c r="G371" i="6" s="1"/>
  <c r="H371" i="6" s="1"/>
  <c r="I371" i="6" s="1"/>
  <c r="J371" i="6" s="1"/>
  <c r="K371" i="6" s="1"/>
  <c r="L371" i="6" s="1"/>
  <c r="M371" i="6" s="1"/>
  <c r="N371" i="6" s="1"/>
  <c r="O371" i="6" s="1"/>
  <c r="P371" i="6" s="1"/>
  <c r="Q371" i="6" s="1"/>
  <c r="R371" i="6" s="1"/>
  <c r="S371" i="6" s="1"/>
  <c r="T371" i="6" s="1"/>
  <c r="U371" i="6" s="1"/>
  <c r="V371" i="6" s="1"/>
  <c r="W371" i="6" s="1"/>
  <c r="X371" i="6" s="1"/>
  <c r="Y371" i="6" s="1"/>
  <c r="Z371" i="6" s="1"/>
  <c r="AA371" i="6" s="1"/>
  <c r="AB371" i="6" s="1"/>
  <c r="AC371" i="6" s="1"/>
  <c r="AD371" i="6" s="1"/>
  <c r="AE371" i="6" s="1"/>
  <c r="AF371" i="6" s="1"/>
  <c r="AG371" i="6" s="1"/>
  <c r="AH371" i="6" s="1"/>
  <c r="AI371" i="6" s="1"/>
  <c r="AJ371" i="6" s="1"/>
  <c r="AK371" i="6" s="1"/>
  <c r="AL371" i="6" s="1"/>
  <c r="AM371" i="6" s="1"/>
  <c r="AN371" i="6" s="1"/>
  <c r="AO371" i="6" s="1"/>
  <c r="AP371" i="6" s="1"/>
  <c r="AQ371" i="6" s="1"/>
  <c r="AR371" i="6" s="1"/>
  <c r="AS371" i="6" s="1"/>
  <c r="AT371" i="6" s="1"/>
  <c r="AU371" i="6" s="1"/>
  <c r="AV371" i="6" s="1"/>
  <c r="AW371" i="6" s="1"/>
  <c r="AX371" i="6" s="1"/>
  <c r="AY371" i="6" s="1"/>
  <c r="AZ371" i="6" s="1"/>
  <c r="BA371" i="6" s="1"/>
  <c r="BB371" i="6" s="1"/>
  <c r="BC371" i="6" s="1"/>
  <c r="BD371" i="6" s="1"/>
  <c r="BE371" i="6" s="1"/>
  <c r="BF371" i="6" s="1"/>
  <c r="BG371" i="6" s="1"/>
  <c r="BH371" i="6" s="1"/>
  <c r="BI371" i="6" s="1"/>
  <c r="BJ371" i="6" s="1"/>
  <c r="BK371" i="6" s="1"/>
  <c r="BL371" i="6" s="1"/>
  <c r="BM371" i="6" s="1"/>
  <c r="BN371" i="6" s="1"/>
  <c r="BO371" i="6" s="1"/>
  <c r="BP371" i="6" s="1"/>
  <c r="BQ371" i="6" s="1"/>
  <c r="BR371" i="6" s="1"/>
  <c r="BS371" i="6" s="1"/>
  <c r="BT371" i="6" s="1"/>
  <c r="BU371" i="6" s="1"/>
  <c r="BV371" i="6" s="1"/>
  <c r="BW371" i="6" s="1"/>
  <c r="BX371" i="6" s="1"/>
  <c r="BY371" i="6" s="1"/>
  <c r="BZ371" i="6" s="1"/>
  <c r="CA371" i="6" s="1"/>
  <c r="CB371" i="6" s="1"/>
  <c r="CC371" i="6" s="1"/>
  <c r="CD371" i="6" s="1"/>
  <c r="CE371" i="6" s="1"/>
  <c r="CF371" i="6" s="1"/>
  <c r="CG371" i="6" s="1"/>
  <c r="CH371" i="6" s="1"/>
  <c r="CI371" i="6" s="1"/>
  <c r="CJ371" i="6" s="1"/>
  <c r="CK371" i="6" s="1"/>
  <c r="CL371" i="6" s="1"/>
  <c r="CM371" i="6" s="1"/>
  <c r="CN371" i="6" s="1"/>
  <c r="CO371" i="6" s="1"/>
  <c r="CP371" i="6" s="1"/>
  <c r="CQ371" i="6" s="1"/>
  <c r="CR371" i="6" s="1"/>
  <c r="CS371" i="6" s="1"/>
  <c r="CT371" i="6" s="1"/>
  <c r="CU371" i="6" s="1"/>
  <c r="CV371" i="6" s="1"/>
  <c r="CW371" i="6" s="1"/>
  <c r="CX371" i="6" s="1"/>
  <c r="CY371" i="6" s="1"/>
  <c r="CZ371" i="6" s="1"/>
  <c r="DA371" i="6" s="1"/>
  <c r="DB371" i="6" s="1"/>
  <c r="DC371" i="6" s="1"/>
  <c r="DD371" i="6" s="1"/>
  <c r="DE371" i="6" s="1"/>
  <c r="DF371" i="6" s="1"/>
  <c r="DG371" i="6" s="1"/>
  <c r="DK370" i="6"/>
  <c r="D370" i="6"/>
  <c r="E370" i="6" s="1"/>
  <c r="F370" i="6" s="1"/>
  <c r="G370" i="6" s="1"/>
  <c r="H370" i="6" s="1"/>
  <c r="I370" i="6" s="1"/>
  <c r="J370" i="6" s="1"/>
  <c r="K370" i="6" s="1"/>
  <c r="L370" i="6" s="1"/>
  <c r="M370" i="6" s="1"/>
  <c r="N370" i="6" s="1"/>
  <c r="O370" i="6" s="1"/>
  <c r="P370" i="6" s="1"/>
  <c r="Q370" i="6" s="1"/>
  <c r="R370" i="6" s="1"/>
  <c r="S370" i="6" s="1"/>
  <c r="T370" i="6" s="1"/>
  <c r="U370" i="6" s="1"/>
  <c r="V370" i="6" s="1"/>
  <c r="W370" i="6" s="1"/>
  <c r="X370" i="6" s="1"/>
  <c r="Y370" i="6" s="1"/>
  <c r="Z370" i="6" s="1"/>
  <c r="AA370" i="6" s="1"/>
  <c r="AB370" i="6" s="1"/>
  <c r="AC370" i="6" s="1"/>
  <c r="AD370" i="6" s="1"/>
  <c r="AE370" i="6" s="1"/>
  <c r="AF370" i="6" s="1"/>
  <c r="AG370" i="6" s="1"/>
  <c r="AH370" i="6" s="1"/>
  <c r="AI370" i="6" s="1"/>
  <c r="AJ370" i="6" s="1"/>
  <c r="AK370" i="6" s="1"/>
  <c r="AL370" i="6" s="1"/>
  <c r="AM370" i="6" s="1"/>
  <c r="AN370" i="6" s="1"/>
  <c r="AO370" i="6" s="1"/>
  <c r="AP370" i="6" s="1"/>
  <c r="AQ370" i="6" s="1"/>
  <c r="AR370" i="6" s="1"/>
  <c r="AS370" i="6" s="1"/>
  <c r="AT370" i="6" s="1"/>
  <c r="AU370" i="6" s="1"/>
  <c r="AV370" i="6" s="1"/>
  <c r="AW370" i="6" s="1"/>
  <c r="AX370" i="6" s="1"/>
  <c r="AY370" i="6" s="1"/>
  <c r="AZ370" i="6" s="1"/>
  <c r="BA370" i="6" s="1"/>
  <c r="BB370" i="6" s="1"/>
  <c r="BC370" i="6" s="1"/>
  <c r="BD370" i="6" s="1"/>
  <c r="BE370" i="6" s="1"/>
  <c r="BF370" i="6" s="1"/>
  <c r="BG370" i="6" s="1"/>
  <c r="BH370" i="6" s="1"/>
  <c r="BI370" i="6" s="1"/>
  <c r="BJ370" i="6" s="1"/>
  <c r="BK370" i="6" s="1"/>
  <c r="BL370" i="6" s="1"/>
  <c r="BM370" i="6" s="1"/>
  <c r="BN370" i="6" s="1"/>
  <c r="BO370" i="6" s="1"/>
  <c r="BP370" i="6" s="1"/>
  <c r="BQ370" i="6" s="1"/>
  <c r="BR370" i="6" s="1"/>
  <c r="BS370" i="6" s="1"/>
  <c r="BT370" i="6" s="1"/>
  <c r="BU370" i="6" s="1"/>
  <c r="BV370" i="6" s="1"/>
  <c r="BW370" i="6" s="1"/>
  <c r="BX370" i="6" s="1"/>
  <c r="BY370" i="6" s="1"/>
  <c r="BZ370" i="6" s="1"/>
  <c r="CA370" i="6" s="1"/>
  <c r="CB370" i="6" s="1"/>
  <c r="CC370" i="6" s="1"/>
  <c r="CD370" i="6" s="1"/>
  <c r="CE370" i="6" s="1"/>
  <c r="CF370" i="6" s="1"/>
  <c r="CG370" i="6" s="1"/>
  <c r="CH370" i="6" s="1"/>
  <c r="CI370" i="6" s="1"/>
  <c r="CJ370" i="6" s="1"/>
  <c r="CK370" i="6" s="1"/>
  <c r="CL370" i="6" s="1"/>
  <c r="CM370" i="6" s="1"/>
  <c r="CN370" i="6" s="1"/>
  <c r="CO370" i="6" s="1"/>
  <c r="CP370" i="6" s="1"/>
  <c r="CQ370" i="6" s="1"/>
  <c r="CR370" i="6" s="1"/>
  <c r="CS370" i="6" s="1"/>
  <c r="CT370" i="6" s="1"/>
  <c r="CU370" i="6" s="1"/>
  <c r="CV370" i="6" s="1"/>
  <c r="CW370" i="6" s="1"/>
  <c r="CX370" i="6" s="1"/>
  <c r="CY370" i="6" s="1"/>
  <c r="CZ370" i="6" s="1"/>
  <c r="DA370" i="6" s="1"/>
  <c r="DB370" i="6" s="1"/>
  <c r="DC370" i="6" s="1"/>
  <c r="DD370" i="6" s="1"/>
  <c r="DE370" i="6" s="1"/>
  <c r="DF370" i="6" s="1"/>
  <c r="DG370" i="6" s="1"/>
  <c r="DK369" i="6"/>
  <c r="D369" i="6"/>
  <c r="E369" i="6" s="1"/>
  <c r="F369" i="6" s="1"/>
  <c r="G369" i="6" s="1"/>
  <c r="H369" i="6" s="1"/>
  <c r="I369" i="6" s="1"/>
  <c r="J369" i="6" s="1"/>
  <c r="K369" i="6" s="1"/>
  <c r="L369" i="6" s="1"/>
  <c r="M369" i="6" s="1"/>
  <c r="N369" i="6" s="1"/>
  <c r="O369" i="6" s="1"/>
  <c r="P369" i="6" s="1"/>
  <c r="Q369" i="6" s="1"/>
  <c r="R369" i="6" s="1"/>
  <c r="S369" i="6" s="1"/>
  <c r="T369" i="6" s="1"/>
  <c r="U369" i="6" s="1"/>
  <c r="V369" i="6" s="1"/>
  <c r="W369" i="6" s="1"/>
  <c r="X369" i="6" s="1"/>
  <c r="Y369" i="6" s="1"/>
  <c r="Z369" i="6" s="1"/>
  <c r="AA369" i="6" s="1"/>
  <c r="AB369" i="6" s="1"/>
  <c r="AC369" i="6" s="1"/>
  <c r="AD369" i="6" s="1"/>
  <c r="AE369" i="6" s="1"/>
  <c r="AF369" i="6" s="1"/>
  <c r="AG369" i="6" s="1"/>
  <c r="AH369" i="6" s="1"/>
  <c r="AI369" i="6" s="1"/>
  <c r="AJ369" i="6" s="1"/>
  <c r="AK369" i="6" s="1"/>
  <c r="AL369" i="6" s="1"/>
  <c r="AM369" i="6" s="1"/>
  <c r="AN369" i="6" s="1"/>
  <c r="AO369" i="6" s="1"/>
  <c r="AP369" i="6" s="1"/>
  <c r="AQ369" i="6" s="1"/>
  <c r="AR369" i="6" s="1"/>
  <c r="AS369" i="6" s="1"/>
  <c r="AT369" i="6" s="1"/>
  <c r="AU369" i="6" s="1"/>
  <c r="AV369" i="6" s="1"/>
  <c r="AW369" i="6" s="1"/>
  <c r="AX369" i="6" s="1"/>
  <c r="AY369" i="6" s="1"/>
  <c r="AZ369" i="6" s="1"/>
  <c r="BA369" i="6" s="1"/>
  <c r="BB369" i="6" s="1"/>
  <c r="BC369" i="6" s="1"/>
  <c r="BD369" i="6" s="1"/>
  <c r="BE369" i="6" s="1"/>
  <c r="BF369" i="6" s="1"/>
  <c r="BG369" i="6" s="1"/>
  <c r="BH369" i="6" s="1"/>
  <c r="BI369" i="6" s="1"/>
  <c r="BJ369" i="6" s="1"/>
  <c r="BK369" i="6" s="1"/>
  <c r="BL369" i="6" s="1"/>
  <c r="BM369" i="6" s="1"/>
  <c r="BN369" i="6" s="1"/>
  <c r="BO369" i="6" s="1"/>
  <c r="BP369" i="6" s="1"/>
  <c r="BQ369" i="6" s="1"/>
  <c r="BR369" i="6" s="1"/>
  <c r="BS369" i="6" s="1"/>
  <c r="BT369" i="6" s="1"/>
  <c r="BU369" i="6" s="1"/>
  <c r="BV369" i="6" s="1"/>
  <c r="BW369" i="6" s="1"/>
  <c r="BX369" i="6" s="1"/>
  <c r="BY369" i="6" s="1"/>
  <c r="BZ369" i="6" s="1"/>
  <c r="CA369" i="6" s="1"/>
  <c r="CB369" i="6" s="1"/>
  <c r="CC369" i="6" s="1"/>
  <c r="CD369" i="6" s="1"/>
  <c r="CE369" i="6" s="1"/>
  <c r="CF369" i="6" s="1"/>
  <c r="CG369" i="6" s="1"/>
  <c r="CH369" i="6" s="1"/>
  <c r="CI369" i="6" s="1"/>
  <c r="CJ369" i="6" s="1"/>
  <c r="CK369" i="6" s="1"/>
  <c r="CL369" i="6" s="1"/>
  <c r="CM369" i="6" s="1"/>
  <c r="CN369" i="6" s="1"/>
  <c r="CO369" i="6" s="1"/>
  <c r="CP369" i="6" s="1"/>
  <c r="CQ369" i="6" s="1"/>
  <c r="CR369" i="6" s="1"/>
  <c r="CS369" i="6" s="1"/>
  <c r="CT369" i="6" s="1"/>
  <c r="CU369" i="6" s="1"/>
  <c r="CV369" i="6" s="1"/>
  <c r="CW369" i="6" s="1"/>
  <c r="CX369" i="6" s="1"/>
  <c r="CY369" i="6" s="1"/>
  <c r="CZ369" i="6" s="1"/>
  <c r="DA369" i="6" s="1"/>
  <c r="DB369" i="6" s="1"/>
  <c r="DC369" i="6" s="1"/>
  <c r="DD369" i="6" s="1"/>
  <c r="DE369" i="6" s="1"/>
  <c r="DF369" i="6" s="1"/>
  <c r="DG369" i="6" s="1"/>
  <c r="DK368" i="6"/>
  <c r="D368" i="6"/>
  <c r="E368" i="6" s="1"/>
  <c r="F368" i="6" s="1"/>
  <c r="G368" i="6" s="1"/>
  <c r="H368" i="6" s="1"/>
  <c r="I368" i="6" s="1"/>
  <c r="J368" i="6" s="1"/>
  <c r="K368" i="6" s="1"/>
  <c r="L368" i="6" s="1"/>
  <c r="M368" i="6" s="1"/>
  <c r="N368" i="6" s="1"/>
  <c r="O368" i="6" s="1"/>
  <c r="P368" i="6" s="1"/>
  <c r="Q368" i="6" s="1"/>
  <c r="R368" i="6" s="1"/>
  <c r="S368" i="6" s="1"/>
  <c r="T368" i="6" s="1"/>
  <c r="U368" i="6" s="1"/>
  <c r="V368" i="6" s="1"/>
  <c r="W368" i="6" s="1"/>
  <c r="X368" i="6" s="1"/>
  <c r="Y368" i="6" s="1"/>
  <c r="Z368" i="6" s="1"/>
  <c r="AA368" i="6" s="1"/>
  <c r="AB368" i="6" s="1"/>
  <c r="AC368" i="6" s="1"/>
  <c r="AD368" i="6" s="1"/>
  <c r="AE368" i="6" s="1"/>
  <c r="AF368" i="6" s="1"/>
  <c r="AG368" i="6" s="1"/>
  <c r="AH368" i="6" s="1"/>
  <c r="AI368" i="6" s="1"/>
  <c r="AJ368" i="6" s="1"/>
  <c r="AK368" i="6" s="1"/>
  <c r="AL368" i="6" s="1"/>
  <c r="AM368" i="6" s="1"/>
  <c r="AN368" i="6" s="1"/>
  <c r="AO368" i="6" s="1"/>
  <c r="AP368" i="6" s="1"/>
  <c r="AQ368" i="6" s="1"/>
  <c r="AR368" i="6" s="1"/>
  <c r="AS368" i="6" s="1"/>
  <c r="AT368" i="6" s="1"/>
  <c r="AU368" i="6" s="1"/>
  <c r="AV368" i="6" s="1"/>
  <c r="AW368" i="6" s="1"/>
  <c r="AX368" i="6" s="1"/>
  <c r="AY368" i="6" s="1"/>
  <c r="AZ368" i="6" s="1"/>
  <c r="BA368" i="6" s="1"/>
  <c r="BB368" i="6" s="1"/>
  <c r="BC368" i="6" s="1"/>
  <c r="BD368" i="6" s="1"/>
  <c r="BE368" i="6" s="1"/>
  <c r="BF368" i="6" s="1"/>
  <c r="BG368" i="6" s="1"/>
  <c r="BH368" i="6" s="1"/>
  <c r="BI368" i="6" s="1"/>
  <c r="BJ368" i="6" s="1"/>
  <c r="BK368" i="6" s="1"/>
  <c r="BL368" i="6" s="1"/>
  <c r="BM368" i="6" s="1"/>
  <c r="BN368" i="6" s="1"/>
  <c r="BO368" i="6" s="1"/>
  <c r="BP368" i="6" s="1"/>
  <c r="BQ368" i="6" s="1"/>
  <c r="BR368" i="6" s="1"/>
  <c r="BS368" i="6" s="1"/>
  <c r="BT368" i="6" s="1"/>
  <c r="BU368" i="6" s="1"/>
  <c r="BV368" i="6" s="1"/>
  <c r="BW368" i="6" s="1"/>
  <c r="BX368" i="6" s="1"/>
  <c r="BY368" i="6" s="1"/>
  <c r="BZ368" i="6" s="1"/>
  <c r="CA368" i="6" s="1"/>
  <c r="CB368" i="6" s="1"/>
  <c r="CC368" i="6" s="1"/>
  <c r="CD368" i="6" s="1"/>
  <c r="CE368" i="6" s="1"/>
  <c r="CF368" i="6" s="1"/>
  <c r="CG368" i="6" s="1"/>
  <c r="CH368" i="6" s="1"/>
  <c r="CI368" i="6" s="1"/>
  <c r="CJ368" i="6" s="1"/>
  <c r="CK368" i="6" s="1"/>
  <c r="CL368" i="6" s="1"/>
  <c r="CM368" i="6" s="1"/>
  <c r="CN368" i="6" s="1"/>
  <c r="CO368" i="6" s="1"/>
  <c r="CP368" i="6" s="1"/>
  <c r="CQ368" i="6" s="1"/>
  <c r="CR368" i="6" s="1"/>
  <c r="CS368" i="6" s="1"/>
  <c r="CT368" i="6" s="1"/>
  <c r="CU368" i="6" s="1"/>
  <c r="CV368" i="6" s="1"/>
  <c r="CW368" i="6" s="1"/>
  <c r="CX368" i="6" s="1"/>
  <c r="CY368" i="6" s="1"/>
  <c r="CZ368" i="6" s="1"/>
  <c r="DA368" i="6" s="1"/>
  <c r="DB368" i="6" s="1"/>
  <c r="DC368" i="6" s="1"/>
  <c r="DD368" i="6" s="1"/>
  <c r="DE368" i="6" s="1"/>
  <c r="DF368" i="6" s="1"/>
  <c r="DG368" i="6" s="1"/>
  <c r="DK367" i="6"/>
  <c r="D367" i="6"/>
  <c r="E367" i="6" s="1"/>
  <c r="F367" i="6" s="1"/>
  <c r="G367" i="6" s="1"/>
  <c r="H367" i="6" s="1"/>
  <c r="I367" i="6" s="1"/>
  <c r="J367" i="6" s="1"/>
  <c r="K367" i="6" s="1"/>
  <c r="L367" i="6" s="1"/>
  <c r="M367" i="6" s="1"/>
  <c r="N367" i="6" s="1"/>
  <c r="O367" i="6" s="1"/>
  <c r="P367" i="6" s="1"/>
  <c r="Q367" i="6" s="1"/>
  <c r="R367" i="6" s="1"/>
  <c r="S367" i="6" s="1"/>
  <c r="T367" i="6" s="1"/>
  <c r="U367" i="6" s="1"/>
  <c r="V367" i="6" s="1"/>
  <c r="W367" i="6" s="1"/>
  <c r="X367" i="6" s="1"/>
  <c r="Y367" i="6" s="1"/>
  <c r="Z367" i="6" s="1"/>
  <c r="AA367" i="6" s="1"/>
  <c r="AB367" i="6" s="1"/>
  <c r="AC367" i="6" s="1"/>
  <c r="AD367" i="6" s="1"/>
  <c r="AE367" i="6" s="1"/>
  <c r="AF367" i="6" s="1"/>
  <c r="AG367" i="6" s="1"/>
  <c r="AH367" i="6" s="1"/>
  <c r="AI367" i="6" s="1"/>
  <c r="AJ367" i="6" s="1"/>
  <c r="AK367" i="6" s="1"/>
  <c r="AL367" i="6" s="1"/>
  <c r="AM367" i="6" s="1"/>
  <c r="AN367" i="6" s="1"/>
  <c r="AO367" i="6" s="1"/>
  <c r="AP367" i="6" s="1"/>
  <c r="AQ367" i="6" s="1"/>
  <c r="AR367" i="6" s="1"/>
  <c r="AS367" i="6" s="1"/>
  <c r="AT367" i="6" s="1"/>
  <c r="AU367" i="6" s="1"/>
  <c r="AV367" i="6" s="1"/>
  <c r="AW367" i="6" s="1"/>
  <c r="AX367" i="6" s="1"/>
  <c r="AY367" i="6" s="1"/>
  <c r="AZ367" i="6" s="1"/>
  <c r="BA367" i="6" s="1"/>
  <c r="BB367" i="6" s="1"/>
  <c r="BC367" i="6" s="1"/>
  <c r="BD367" i="6" s="1"/>
  <c r="BE367" i="6" s="1"/>
  <c r="BF367" i="6" s="1"/>
  <c r="BG367" i="6" s="1"/>
  <c r="BH367" i="6" s="1"/>
  <c r="BI367" i="6" s="1"/>
  <c r="BJ367" i="6" s="1"/>
  <c r="BK367" i="6" s="1"/>
  <c r="BL367" i="6" s="1"/>
  <c r="BM367" i="6" s="1"/>
  <c r="BN367" i="6" s="1"/>
  <c r="BO367" i="6" s="1"/>
  <c r="BP367" i="6" s="1"/>
  <c r="BQ367" i="6" s="1"/>
  <c r="BR367" i="6" s="1"/>
  <c r="BS367" i="6" s="1"/>
  <c r="BT367" i="6" s="1"/>
  <c r="BU367" i="6" s="1"/>
  <c r="BV367" i="6" s="1"/>
  <c r="BW367" i="6" s="1"/>
  <c r="BX367" i="6" s="1"/>
  <c r="BY367" i="6" s="1"/>
  <c r="BZ367" i="6" s="1"/>
  <c r="CA367" i="6" s="1"/>
  <c r="CB367" i="6" s="1"/>
  <c r="CC367" i="6" s="1"/>
  <c r="CD367" i="6" s="1"/>
  <c r="CE367" i="6" s="1"/>
  <c r="CF367" i="6" s="1"/>
  <c r="CG367" i="6" s="1"/>
  <c r="CH367" i="6" s="1"/>
  <c r="CI367" i="6" s="1"/>
  <c r="CJ367" i="6" s="1"/>
  <c r="CK367" i="6" s="1"/>
  <c r="CL367" i="6" s="1"/>
  <c r="CM367" i="6" s="1"/>
  <c r="CN367" i="6" s="1"/>
  <c r="CO367" i="6" s="1"/>
  <c r="CP367" i="6" s="1"/>
  <c r="CQ367" i="6" s="1"/>
  <c r="CR367" i="6" s="1"/>
  <c r="CS367" i="6" s="1"/>
  <c r="CT367" i="6" s="1"/>
  <c r="CU367" i="6" s="1"/>
  <c r="CV367" i="6" s="1"/>
  <c r="CW367" i="6" s="1"/>
  <c r="CX367" i="6" s="1"/>
  <c r="CY367" i="6" s="1"/>
  <c r="CZ367" i="6" s="1"/>
  <c r="DA367" i="6" s="1"/>
  <c r="DB367" i="6" s="1"/>
  <c r="DC367" i="6" s="1"/>
  <c r="DD367" i="6" s="1"/>
  <c r="DE367" i="6" s="1"/>
  <c r="DF367" i="6" s="1"/>
  <c r="DG367" i="6" s="1"/>
  <c r="DK366" i="6"/>
  <c r="D366" i="6"/>
  <c r="E366" i="6" s="1"/>
  <c r="F366" i="6" s="1"/>
  <c r="G366" i="6" s="1"/>
  <c r="H366" i="6" s="1"/>
  <c r="I366" i="6" s="1"/>
  <c r="J366" i="6" s="1"/>
  <c r="K366" i="6" s="1"/>
  <c r="L366" i="6" s="1"/>
  <c r="M366" i="6" s="1"/>
  <c r="N366" i="6" s="1"/>
  <c r="O366" i="6" s="1"/>
  <c r="P366" i="6" s="1"/>
  <c r="Q366" i="6" s="1"/>
  <c r="R366" i="6" s="1"/>
  <c r="S366" i="6" s="1"/>
  <c r="T366" i="6" s="1"/>
  <c r="U366" i="6" s="1"/>
  <c r="V366" i="6" s="1"/>
  <c r="W366" i="6" s="1"/>
  <c r="X366" i="6" s="1"/>
  <c r="Y366" i="6" s="1"/>
  <c r="Z366" i="6" s="1"/>
  <c r="AA366" i="6" s="1"/>
  <c r="AB366" i="6" s="1"/>
  <c r="AC366" i="6" s="1"/>
  <c r="AD366" i="6" s="1"/>
  <c r="AE366" i="6" s="1"/>
  <c r="AF366" i="6" s="1"/>
  <c r="AG366" i="6" s="1"/>
  <c r="AH366" i="6" s="1"/>
  <c r="AI366" i="6" s="1"/>
  <c r="AJ366" i="6" s="1"/>
  <c r="AK366" i="6" s="1"/>
  <c r="AL366" i="6" s="1"/>
  <c r="AM366" i="6" s="1"/>
  <c r="AN366" i="6" s="1"/>
  <c r="AO366" i="6" s="1"/>
  <c r="AP366" i="6" s="1"/>
  <c r="AQ366" i="6" s="1"/>
  <c r="AR366" i="6" s="1"/>
  <c r="AS366" i="6" s="1"/>
  <c r="AT366" i="6" s="1"/>
  <c r="AU366" i="6" s="1"/>
  <c r="AV366" i="6" s="1"/>
  <c r="AW366" i="6" s="1"/>
  <c r="AX366" i="6" s="1"/>
  <c r="AY366" i="6" s="1"/>
  <c r="AZ366" i="6" s="1"/>
  <c r="BA366" i="6" s="1"/>
  <c r="BB366" i="6" s="1"/>
  <c r="BC366" i="6" s="1"/>
  <c r="BD366" i="6" s="1"/>
  <c r="BE366" i="6" s="1"/>
  <c r="BF366" i="6" s="1"/>
  <c r="BG366" i="6" s="1"/>
  <c r="BH366" i="6" s="1"/>
  <c r="BI366" i="6" s="1"/>
  <c r="BJ366" i="6" s="1"/>
  <c r="BK366" i="6" s="1"/>
  <c r="BL366" i="6" s="1"/>
  <c r="BM366" i="6" s="1"/>
  <c r="BN366" i="6" s="1"/>
  <c r="BO366" i="6" s="1"/>
  <c r="BP366" i="6" s="1"/>
  <c r="BQ366" i="6" s="1"/>
  <c r="BR366" i="6" s="1"/>
  <c r="BS366" i="6" s="1"/>
  <c r="BT366" i="6" s="1"/>
  <c r="BU366" i="6" s="1"/>
  <c r="BV366" i="6" s="1"/>
  <c r="BW366" i="6" s="1"/>
  <c r="BX366" i="6" s="1"/>
  <c r="BY366" i="6" s="1"/>
  <c r="BZ366" i="6" s="1"/>
  <c r="CA366" i="6" s="1"/>
  <c r="CB366" i="6" s="1"/>
  <c r="CC366" i="6" s="1"/>
  <c r="CD366" i="6" s="1"/>
  <c r="CE366" i="6" s="1"/>
  <c r="CF366" i="6" s="1"/>
  <c r="CG366" i="6" s="1"/>
  <c r="CH366" i="6" s="1"/>
  <c r="CI366" i="6" s="1"/>
  <c r="CJ366" i="6" s="1"/>
  <c r="CK366" i="6" s="1"/>
  <c r="CL366" i="6" s="1"/>
  <c r="CM366" i="6" s="1"/>
  <c r="CN366" i="6" s="1"/>
  <c r="CO366" i="6" s="1"/>
  <c r="CP366" i="6" s="1"/>
  <c r="CQ366" i="6" s="1"/>
  <c r="CR366" i="6" s="1"/>
  <c r="CS366" i="6" s="1"/>
  <c r="CT366" i="6" s="1"/>
  <c r="CU366" i="6" s="1"/>
  <c r="CV366" i="6" s="1"/>
  <c r="CW366" i="6" s="1"/>
  <c r="CX366" i="6" s="1"/>
  <c r="CY366" i="6" s="1"/>
  <c r="CZ366" i="6" s="1"/>
  <c r="DA366" i="6" s="1"/>
  <c r="DB366" i="6" s="1"/>
  <c r="DC366" i="6" s="1"/>
  <c r="DD366" i="6" s="1"/>
  <c r="DE366" i="6" s="1"/>
  <c r="DF366" i="6" s="1"/>
  <c r="DG366" i="6" s="1"/>
  <c r="DK365" i="6"/>
  <c r="D365" i="6"/>
  <c r="E365" i="6" s="1"/>
  <c r="F365" i="6" s="1"/>
  <c r="G365" i="6" s="1"/>
  <c r="H365" i="6" s="1"/>
  <c r="I365" i="6" s="1"/>
  <c r="J365" i="6" s="1"/>
  <c r="K365" i="6" s="1"/>
  <c r="L365" i="6" s="1"/>
  <c r="M365" i="6" s="1"/>
  <c r="N365" i="6" s="1"/>
  <c r="O365" i="6" s="1"/>
  <c r="P365" i="6" s="1"/>
  <c r="Q365" i="6" s="1"/>
  <c r="R365" i="6" s="1"/>
  <c r="S365" i="6" s="1"/>
  <c r="T365" i="6" s="1"/>
  <c r="U365" i="6" s="1"/>
  <c r="V365" i="6" s="1"/>
  <c r="W365" i="6" s="1"/>
  <c r="X365" i="6" s="1"/>
  <c r="Y365" i="6" s="1"/>
  <c r="Z365" i="6" s="1"/>
  <c r="AA365" i="6" s="1"/>
  <c r="AB365" i="6" s="1"/>
  <c r="AC365" i="6" s="1"/>
  <c r="AD365" i="6" s="1"/>
  <c r="AE365" i="6" s="1"/>
  <c r="AF365" i="6" s="1"/>
  <c r="AG365" i="6" s="1"/>
  <c r="AH365" i="6" s="1"/>
  <c r="AI365" i="6" s="1"/>
  <c r="AJ365" i="6" s="1"/>
  <c r="AK365" i="6" s="1"/>
  <c r="AL365" i="6" s="1"/>
  <c r="AM365" i="6" s="1"/>
  <c r="AN365" i="6" s="1"/>
  <c r="AO365" i="6" s="1"/>
  <c r="AP365" i="6" s="1"/>
  <c r="AQ365" i="6" s="1"/>
  <c r="AR365" i="6" s="1"/>
  <c r="AS365" i="6" s="1"/>
  <c r="AT365" i="6" s="1"/>
  <c r="AU365" i="6" s="1"/>
  <c r="AV365" i="6" s="1"/>
  <c r="AW365" i="6" s="1"/>
  <c r="AX365" i="6" s="1"/>
  <c r="AY365" i="6" s="1"/>
  <c r="AZ365" i="6" s="1"/>
  <c r="BA365" i="6" s="1"/>
  <c r="BB365" i="6" s="1"/>
  <c r="BC365" i="6" s="1"/>
  <c r="BD365" i="6" s="1"/>
  <c r="BE365" i="6" s="1"/>
  <c r="BF365" i="6" s="1"/>
  <c r="BG365" i="6" s="1"/>
  <c r="BH365" i="6" s="1"/>
  <c r="BI365" i="6" s="1"/>
  <c r="BJ365" i="6" s="1"/>
  <c r="BK365" i="6" s="1"/>
  <c r="BL365" i="6" s="1"/>
  <c r="BM365" i="6" s="1"/>
  <c r="BN365" i="6" s="1"/>
  <c r="BO365" i="6" s="1"/>
  <c r="BP365" i="6" s="1"/>
  <c r="BQ365" i="6" s="1"/>
  <c r="BR365" i="6" s="1"/>
  <c r="BS365" i="6" s="1"/>
  <c r="BT365" i="6" s="1"/>
  <c r="BU365" i="6" s="1"/>
  <c r="BV365" i="6" s="1"/>
  <c r="BW365" i="6" s="1"/>
  <c r="BX365" i="6" s="1"/>
  <c r="BY365" i="6" s="1"/>
  <c r="BZ365" i="6" s="1"/>
  <c r="CA365" i="6" s="1"/>
  <c r="CB365" i="6" s="1"/>
  <c r="CC365" i="6" s="1"/>
  <c r="CD365" i="6" s="1"/>
  <c r="CE365" i="6" s="1"/>
  <c r="CF365" i="6" s="1"/>
  <c r="CG365" i="6" s="1"/>
  <c r="CH365" i="6" s="1"/>
  <c r="CI365" i="6" s="1"/>
  <c r="CJ365" i="6" s="1"/>
  <c r="CK365" i="6" s="1"/>
  <c r="CL365" i="6" s="1"/>
  <c r="CM365" i="6" s="1"/>
  <c r="CN365" i="6" s="1"/>
  <c r="CO365" i="6" s="1"/>
  <c r="CP365" i="6" s="1"/>
  <c r="CQ365" i="6" s="1"/>
  <c r="CR365" i="6" s="1"/>
  <c r="CS365" i="6" s="1"/>
  <c r="CT365" i="6" s="1"/>
  <c r="CU365" i="6" s="1"/>
  <c r="CV365" i="6" s="1"/>
  <c r="CW365" i="6" s="1"/>
  <c r="CX365" i="6" s="1"/>
  <c r="CY365" i="6" s="1"/>
  <c r="CZ365" i="6" s="1"/>
  <c r="DA365" i="6" s="1"/>
  <c r="DB365" i="6" s="1"/>
  <c r="DC365" i="6" s="1"/>
  <c r="DD365" i="6" s="1"/>
  <c r="DE365" i="6" s="1"/>
  <c r="DF365" i="6" s="1"/>
  <c r="DG365" i="6" s="1"/>
  <c r="DI365" i="6" s="1"/>
  <c r="DK364" i="6"/>
  <c r="D364" i="6"/>
  <c r="E364" i="6" s="1"/>
  <c r="F364" i="6" s="1"/>
  <c r="G364" i="6" s="1"/>
  <c r="H364" i="6" s="1"/>
  <c r="I364" i="6" s="1"/>
  <c r="J364" i="6" s="1"/>
  <c r="K364" i="6" s="1"/>
  <c r="L364" i="6" s="1"/>
  <c r="M364" i="6" s="1"/>
  <c r="N364" i="6" s="1"/>
  <c r="O364" i="6" s="1"/>
  <c r="P364" i="6" s="1"/>
  <c r="Q364" i="6" s="1"/>
  <c r="R364" i="6" s="1"/>
  <c r="S364" i="6" s="1"/>
  <c r="T364" i="6" s="1"/>
  <c r="U364" i="6" s="1"/>
  <c r="V364" i="6" s="1"/>
  <c r="W364" i="6" s="1"/>
  <c r="X364" i="6" s="1"/>
  <c r="Y364" i="6" s="1"/>
  <c r="Z364" i="6" s="1"/>
  <c r="AA364" i="6" s="1"/>
  <c r="AB364" i="6" s="1"/>
  <c r="AC364" i="6" s="1"/>
  <c r="AD364" i="6" s="1"/>
  <c r="AE364" i="6" s="1"/>
  <c r="AF364" i="6" s="1"/>
  <c r="AG364" i="6" s="1"/>
  <c r="AH364" i="6" s="1"/>
  <c r="AI364" i="6" s="1"/>
  <c r="AJ364" i="6" s="1"/>
  <c r="AK364" i="6" s="1"/>
  <c r="AL364" i="6" s="1"/>
  <c r="AM364" i="6" s="1"/>
  <c r="AN364" i="6" s="1"/>
  <c r="AO364" i="6" s="1"/>
  <c r="AP364" i="6" s="1"/>
  <c r="AQ364" i="6" s="1"/>
  <c r="AR364" i="6" s="1"/>
  <c r="AS364" i="6" s="1"/>
  <c r="AT364" i="6" s="1"/>
  <c r="AU364" i="6" s="1"/>
  <c r="AV364" i="6" s="1"/>
  <c r="AW364" i="6" s="1"/>
  <c r="AX364" i="6" s="1"/>
  <c r="AY364" i="6" s="1"/>
  <c r="AZ364" i="6" s="1"/>
  <c r="BA364" i="6" s="1"/>
  <c r="BB364" i="6" s="1"/>
  <c r="BC364" i="6" s="1"/>
  <c r="BD364" i="6" s="1"/>
  <c r="BE364" i="6" s="1"/>
  <c r="BF364" i="6" s="1"/>
  <c r="BG364" i="6" s="1"/>
  <c r="BH364" i="6" s="1"/>
  <c r="BI364" i="6" s="1"/>
  <c r="BJ364" i="6" s="1"/>
  <c r="BK364" i="6" s="1"/>
  <c r="BL364" i="6" s="1"/>
  <c r="BM364" i="6" s="1"/>
  <c r="BN364" i="6" s="1"/>
  <c r="BO364" i="6" s="1"/>
  <c r="BP364" i="6" s="1"/>
  <c r="BQ364" i="6" s="1"/>
  <c r="BR364" i="6" s="1"/>
  <c r="BS364" i="6" s="1"/>
  <c r="BT364" i="6" s="1"/>
  <c r="BU364" i="6" s="1"/>
  <c r="BV364" i="6" s="1"/>
  <c r="BW364" i="6" s="1"/>
  <c r="BX364" i="6" s="1"/>
  <c r="BY364" i="6" s="1"/>
  <c r="BZ364" i="6" s="1"/>
  <c r="CA364" i="6" s="1"/>
  <c r="CB364" i="6" s="1"/>
  <c r="CC364" i="6" s="1"/>
  <c r="CD364" i="6" s="1"/>
  <c r="CE364" i="6" s="1"/>
  <c r="CF364" i="6" s="1"/>
  <c r="CG364" i="6" s="1"/>
  <c r="CH364" i="6" s="1"/>
  <c r="CI364" i="6" s="1"/>
  <c r="CJ364" i="6" s="1"/>
  <c r="CK364" i="6" s="1"/>
  <c r="CL364" i="6" s="1"/>
  <c r="CM364" i="6" s="1"/>
  <c r="CN364" i="6" s="1"/>
  <c r="CO364" i="6" s="1"/>
  <c r="CP364" i="6" s="1"/>
  <c r="CQ364" i="6" s="1"/>
  <c r="CR364" i="6" s="1"/>
  <c r="CS364" i="6" s="1"/>
  <c r="CT364" i="6" s="1"/>
  <c r="CU364" i="6" s="1"/>
  <c r="CV364" i="6" s="1"/>
  <c r="CW364" i="6" s="1"/>
  <c r="CX364" i="6" s="1"/>
  <c r="CY364" i="6" s="1"/>
  <c r="CZ364" i="6" s="1"/>
  <c r="DA364" i="6" s="1"/>
  <c r="DB364" i="6" s="1"/>
  <c r="DC364" i="6" s="1"/>
  <c r="DD364" i="6" s="1"/>
  <c r="DE364" i="6" s="1"/>
  <c r="DF364" i="6" s="1"/>
  <c r="DG364" i="6" s="1"/>
  <c r="DK363" i="6"/>
  <c r="D363" i="6"/>
  <c r="E363" i="6" s="1"/>
  <c r="F363" i="6" s="1"/>
  <c r="G363" i="6" s="1"/>
  <c r="H363" i="6" s="1"/>
  <c r="I363" i="6" s="1"/>
  <c r="J363" i="6" s="1"/>
  <c r="K363" i="6" s="1"/>
  <c r="L363" i="6" s="1"/>
  <c r="M363" i="6" s="1"/>
  <c r="N363" i="6" s="1"/>
  <c r="O363" i="6" s="1"/>
  <c r="P363" i="6" s="1"/>
  <c r="Q363" i="6" s="1"/>
  <c r="R363" i="6" s="1"/>
  <c r="S363" i="6" s="1"/>
  <c r="T363" i="6" s="1"/>
  <c r="U363" i="6" s="1"/>
  <c r="V363" i="6" s="1"/>
  <c r="W363" i="6" s="1"/>
  <c r="X363" i="6" s="1"/>
  <c r="Y363" i="6" s="1"/>
  <c r="Z363" i="6" s="1"/>
  <c r="AA363" i="6" s="1"/>
  <c r="AB363" i="6" s="1"/>
  <c r="AC363" i="6" s="1"/>
  <c r="AD363" i="6" s="1"/>
  <c r="AE363" i="6" s="1"/>
  <c r="AF363" i="6" s="1"/>
  <c r="AG363" i="6" s="1"/>
  <c r="AH363" i="6" s="1"/>
  <c r="AI363" i="6" s="1"/>
  <c r="AJ363" i="6" s="1"/>
  <c r="AK363" i="6" s="1"/>
  <c r="AL363" i="6" s="1"/>
  <c r="AM363" i="6" s="1"/>
  <c r="AN363" i="6" s="1"/>
  <c r="AO363" i="6" s="1"/>
  <c r="AP363" i="6" s="1"/>
  <c r="AQ363" i="6" s="1"/>
  <c r="AR363" i="6" s="1"/>
  <c r="AS363" i="6" s="1"/>
  <c r="AT363" i="6" s="1"/>
  <c r="AU363" i="6" s="1"/>
  <c r="AV363" i="6" s="1"/>
  <c r="AW363" i="6" s="1"/>
  <c r="AX363" i="6" s="1"/>
  <c r="AY363" i="6" s="1"/>
  <c r="AZ363" i="6" s="1"/>
  <c r="BA363" i="6" s="1"/>
  <c r="BB363" i="6" s="1"/>
  <c r="BC363" i="6" s="1"/>
  <c r="BD363" i="6" s="1"/>
  <c r="BE363" i="6" s="1"/>
  <c r="BF363" i="6" s="1"/>
  <c r="BG363" i="6" s="1"/>
  <c r="BH363" i="6" s="1"/>
  <c r="BI363" i="6" s="1"/>
  <c r="BJ363" i="6" s="1"/>
  <c r="BK363" i="6" s="1"/>
  <c r="BL363" i="6" s="1"/>
  <c r="BM363" i="6" s="1"/>
  <c r="BN363" i="6" s="1"/>
  <c r="BO363" i="6" s="1"/>
  <c r="BP363" i="6" s="1"/>
  <c r="BQ363" i="6" s="1"/>
  <c r="BR363" i="6" s="1"/>
  <c r="BS363" i="6" s="1"/>
  <c r="BT363" i="6" s="1"/>
  <c r="BU363" i="6" s="1"/>
  <c r="BV363" i="6" s="1"/>
  <c r="BW363" i="6" s="1"/>
  <c r="BX363" i="6" s="1"/>
  <c r="BY363" i="6" s="1"/>
  <c r="BZ363" i="6" s="1"/>
  <c r="CA363" i="6" s="1"/>
  <c r="CB363" i="6" s="1"/>
  <c r="CC363" i="6" s="1"/>
  <c r="CD363" i="6" s="1"/>
  <c r="CE363" i="6" s="1"/>
  <c r="CF363" i="6" s="1"/>
  <c r="CG363" i="6" s="1"/>
  <c r="CH363" i="6" s="1"/>
  <c r="CI363" i="6" s="1"/>
  <c r="CJ363" i="6" s="1"/>
  <c r="CK363" i="6" s="1"/>
  <c r="CL363" i="6" s="1"/>
  <c r="CM363" i="6" s="1"/>
  <c r="CN363" i="6" s="1"/>
  <c r="CO363" i="6" s="1"/>
  <c r="CP363" i="6" s="1"/>
  <c r="CQ363" i="6" s="1"/>
  <c r="CR363" i="6" s="1"/>
  <c r="CS363" i="6" s="1"/>
  <c r="CT363" i="6" s="1"/>
  <c r="CU363" i="6" s="1"/>
  <c r="CV363" i="6" s="1"/>
  <c r="CW363" i="6" s="1"/>
  <c r="CX363" i="6" s="1"/>
  <c r="CY363" i="6" s="1"/>
  <c r="CZ363" i="6" s="1"/>
  <c r="DA363" i="6" s="1"/>
  <c r="DB363" i="6" s="1"/>
  <c r="DC363" i="6" s="1"/>
  <c r="DD363" i="6" s="1"/>
  <c r="DE363" i="6" s="1"/>
  <c r="DF363" i="6" s="1"/>
  <c r="DG363" i="6" s="1"/>
  <c r="DK362" i="6"/>
  <c r="D362" i="6"/>
  <c r="E362" i="6" s="1"/>
  <c r="F362" i="6" s="1"/>
  <c r="G362" i="6" s="1"/>
  <c r="H362" i="6" s="1"/>
  <c r="I362" i="6" s="1"/>
  <c r="J362" i="6" s="1"/>
  <c r="K362" i="6" s="1"/>
  <c r="L362" i="6" s="1"/>
  <c r="M362" i="6" s="1"/>
  <c r="N362" i="6" s="1"/>
  <c r="O362" i="6" s="1"/>
  <c r="P362" i="6" s="1"/>
  <c r="Q362" i="6" s="1"/>
  <c r="R362" i="6" s="1"/>
  <c r="S362" i="6" s="1"/>
  <c r="T362" i="6" s="1"/>
  <c r="U362" i="6" s="1"/>
  <c r="V362" i="6" s="1"/>
  <c r="W362" i="6" s="1"/>
  <c r="X362" i="6" s="1"/>
  <c r="Y362" i="6" s="1"/>
  <c r="Z362" i="6" s="1"/>
  <c r="AA362" i="6" s="1"/>
  <c r="AB362" i="6" s="1"/>
  <c r="AC362" i="6" s="1"/>
  <c r="AD362" i="6" s="1"/>
  <c r="AE362" i="6" s="1"/>
  <c r="AF362" i="6" s="1"/>
  <c r="AG362" i="6" s="1"/>
  <c r="AH362" i="6" s="1"/>
  <c r="AI362" i="6" s="1"/>
  <c r="AJ362" i="6" s="1"/>
  <c r="AK362" i="6" s="1"/>
  <c r="AL362" i="6" s="1"/>
  <c r="AM362" i="6" s="1"/>
  <c r="AN362" i="6" s="1"/>
  <c r="AO362" i="6" s="1"/>
  <c r="AP362" i="6" s="1"/>
  <c r="AQ362" i="6" s="1"/>
  <c r="AR362" i="6" s="1"/>
  <c r="AS362" i="6" s="1"/>
  <c r="AT362" i="6" s="1"/>
  <c r="AU362" i="6" s="1"/>
  <c r="AV362" i="6" s="1"/>
  <c r="AW362" i="6" s="1"/>
  <c r="AX362" i="6" s="1"/>
  <c r="AY362" i="6" s="1"/>
  <c r="AZ362" i="6" s="1"/>
  <c r="BA362" i="6" s="1"/>
  <c r="BB362" i="6" s="1"/>
  <c r="BC362" i="6" s="1"/>
  <c r="BD362" i="6" s="1"/>
  <c r="BE362" i="6" s="1"/>
  <c r="BF362" i="6" s="1"/>
  <c r="BG362" i="6" s="1"/>
  <c r="BH362" i="6" s="1"/>
  <c r="BI362" i="6" s="1"/>
  <c r="BJ362" i="6" s="1"/>
  <c r="BK362" i="6" s="1"/>
  <c r="BL362" i="6" s="1"/>
  <c r="BM362" i="6" s="1"/>
  <c r="BN362" i="6" s="1"/>
  <c r="BO362" i="6" s="1"/>
  <c r="BP362" i="6" s="1"/>
  <c r="BQ362" i="6" s="1"/>
  <c r="BR362" i="6" s="1"/>
  <c r="BS362" i="6" s="1"/>
  <c r="BT362" i="6" s="1"/>
  <c r="BU362" i="6" s="1"/>
  <c r="BV362" i="6" s="1"/>
  <c r="BW362" i="6" s="1"/>
  <c r="BX362" i="6" s="1"/>
  <c r="BY362" i="6" s="1"/>
  <c r="BZ362" i="6" s="1"/>
  <c r="CA362" i="6" s="1"/>
  <c r="CB362" i="6" s="1"/>
  <c r="CC362" i="6" s="1"/>
  <c r="CD362" i="6" s="1"/>
  <c r="CE362" i="6" s="1"/>
  <c r="CF362" i="6" s="1"/>
  <c r="CG362" i="6" s="1"/>
  <c r="CH362" i="6" s="1"/>
  <c r="CI362" i="6" s="1"/>
  <c r="CJ362" i="6" s="1"/>
  <c r="CK362" i="6" s="1"/>
  <c r="CL362" i="6" s="1"/>
  <c r="CM362" i="6" s="1"/>
  <c r="CN362" i="6" s="1"/>
  <c r="CO362" i="6" s="1"/>
  <c r="CP362" i="6" s="1"/>
  <c r="CQ362" i="6" s="1"/>
  <c r="CR362" i="6" s="1"/>
  <c r="CS362" i="6" s="1"/>
  <c r="CT362" i="6" s="1"/>
  <c r="CU362" i="6" s="1"/>
  <c r="CV362" i="6" s="1"/>
  <c r="CW362" i="6" s="1"/>
  <c r="CX362" i="6" s="1"/>
  <c r="CY362" i="6" s="1"/>
  <c r="CZ362" i="6" s="1"/>
  <c r="DA362" i="6" s="1"/>
  <c r="DB362" i="6" s="1"/>
  <c r="DC362" i="6" s="1"/>
  <c r="DD362" i="6" s="1"/>
  <c r="DE362" i="6" s="1"/>
  <c r="DF362" i="6" s="1"/>
  <c r="DG362" i="6" s="1"/>
  <c r="DK361" i="6"/>
  <c r="D361" i="6"/>
  <c r="E361" i="6" s="1"/>
  <c r="F361" i="6" s="1"/>
  <c r="G361" i="6" s="1"/>
  <c r="H361" i="6" s="1"/>
  <c r="I361" i="6" s="1"/>
  <c r="J361" i="6" s="1"/>
  <c r="K361" i="6" s="1"/>
  <c r="L361" i="6" s="1"/>
  <c r="M361" i="6" s="1"/>
  <c r="N361" i="6" s="1"/>
  <c r="O361" i="6" s="1"/>
  <c r="P361" i="6" s="1"/>
  <c r="Q361" i="6" s="1"/>
  <c r="R361" i="6" s="1"/>
  <c r="S361" i="6" s="1"/>
  <c r="T361" i="6" s="1"/>
  <c r="U361" i="6" s="1"/>
  <c r="V361" i="6" s="1"/>
  <c r="W361" i="6" s="1"/>
  <c r="X361" i="6" s="1"/>
  <c r="Y361" i="6" s="1"/>
  <c r="Z361" i="6" s="1"/>
  <c r="AA361" i="6" s="1"/>
  <c r="AB361" i="6" s="1"/>
  <c r="AC361" i="6" s="1"/>
  <c r="AD361" i="6" s="1"/>
  <c r="AE361" i="6" s="1"/>
  <c r="AF361" i="6" s="1"/>
  <c r="AG361" i="6" s="1"/>
  <c r="AH361" i="6" s="1"/>
  <c r="AI361" i="6" s="1"/>
  <c r="AJ361" i="6" s="1"/>
  <c r="AK361" i="6" s="1"/>
  <c r="AL361" i="6" s="1"/>
  <c r="AM361" i="6" s="1"/>
  <c r="AN361" i="6" s="1"/>
  <c r="AO361" i="6" s="1"/>
  <c r="AP361" i="6" s="1"/>
  <c r="AQ361" i="6" s="1"/>
  <c r="AR361" i="6" s="1"/>
  <c r="AS361" i="6" s="1"/>
  <c r="AT361" i="6" s="1"/>
  <c r="AU361" i="6" s="1"/>
  <c r="AV361" i="6" s="1"/>
  <c r="AW361" i="6" s="1"/>
  <c r="AX361" i="6" s="1"/>
  <c r="AY361" i="6" s="1"/>
  <c r="AZ361" i="6" s="1"/>
  <c r="BA361" i="6" s="1"/>
  <c r="BB361" i="6" s="1"/>
  <c r="BC361" i="6" s="1"/>
  <c r="BD361" i="6" s="1"/>
  <c r="BE361" i="6" s="1"/>
  <c r="BF361" i="6" s="1"/>
  <c r="BG361" i="6" s="1"/>
  <c r="BH361" i="6" s="1"/>
  <c r="BI361" i="6" s="1"/>
  <c r="BJ361" i="6" s="1"/>
  <c r="BK361" i="6" s="1"/>
  <c r="BL361" i="6" s="1"/>
  <c r="BM361" i="6" s="1"/>
  <c r="BN361" i="6" s="1"/>
  <c r="BO361" i="6" s="1"/>
  <c r="BP361" i="6" s="1"/>
  <c r="BQ361" i="6" s="1"/>
  <c r="BR361" i="6" s="1"/>
  <c r="BS361" i="6" s="1"/>
  <c r="BT361" i="6" s="1"/>
  <c r="BU361" i="6" s="1"/>
  <c r="BV361" i="6" s="1"/>
  <c r="BW361" i="6" s="1"/>
  <c r="BX361" i="6" s="1"/>
  <c r="BY361" i="6" s="1"/>
  <c r="BZ361" i="6" s="1"/>
  <c r="CA361" i="6" s="1"/>
  <c r="CB361" i="6" s="1"/>
  <c r="CC361" i="6" s="1"/>
  <c r="CD361" i="6" s="1"/>
  <c r="CE361" i="6" s="1"/>
  <c r="CF361" i="6" s="1"/>
  <c r="CG361" i="6" s="1"/>
  <c r="CH361" i="6" s="1"/>
  <c r="CI361" i="6" s="1"/>
  <c r="CJ361" i="6" s="1"/>
  <c r="CK361" i="6" s="1"/>
  <c r="CL361" i="6" s="1"/>
  <c r="CM361" i="6" s="1"/>
  <c r="CN361" i="6" s="1"/>
  <c r="CO361" i="6" s="1"/>
  <c r="CP361" i="6" s="1"/>
  <c r="CQ361" i="6" s="1"/>
  <c r="CR361" i="6" s="1"/>
  <c r="CS361" i="6" s="1"/>
  <c r="CT361" i="6" s="1"/>
  <c r="CU361" i="6" s="1"/>
  <c r="CV361" i="6" s="1"/>
  <c r="CW361" i="6" s="1"/>
  <c r="CX361" i="6" s="1"/>
  <c r="CY361" i="6" s="1"/>
  <c r="CZ361" i="6" s="1"/>
  <c r="DA361" i="6" s="1"/>
  <c r="DB361" i="6" s="1"/>
  <c r="DC361" i="6" s="1"/>
  <c r="DD361" i="6" s="1"/>
  <c r="DE361" i="6" s="1"/>
  <c r="DF361" i="6" s="1"/>
  <c r="DG361" i="6" s="1"/>
  <c r="DK360" i="6"/>
  <c r="D360" i="6"/>
  <c r="E360" i="6" s="1"/>
  <c r="F360" i="6" s="1"/>
  <c r="G360" i="6" s="1"/>
  <c r="H360" i="6" s="1"/>
  <c r="I360" i="6" s="1"/>
  <c r="J360" i="6" s="1"/>
  <c r="K360" i="6" s="1"/>
  <c r="L360" i="6" s="1"/>
  <c r="M360" i="6" s="1"/>
  <c r="N360" i="6" s="1"/>
  <c r="O360" i="6" s="1"/>
  <c r="P360" i="6" s="1"/>
  <c r="Q360" i="6" s="1"/>
  <c r="R360" i="6" s="1"/>
  <c r="S360" i="6" s="1"/>
  <c r="T360" i="6" s="1"/>
  <c r="U360" i="6" s="1"/>
  <c r="V360" i="6" s="1"/>
  <c r="W360" i="6" s="1"/>
  <c r="X360" i="6" s="1"/>
  <c r="Y360" i="6" s="1"/>
  <c r="Z360" i="6" s="1"/>
  <c r="AA360" i="6" s="1"/>
  <c r="AB360" i="6" s="1"/>
  <c r="AC360" i="6" s="1"/>
  <c r="AD360" i="6" s="1"/>
  <c r="AE360" i="6" s="1"/>
  <c r="AF360" i="6" s="1"/>
  <c r="AG360" i="6" s="1"/>
  <c r="AH360" i="6" s="1"/>
  <c r="AI360" i="6" s="1"/>
  <c r="AJ360" i="6" s="1"/>
  <c r="AK360" i="6" s="1"/>
  <c r="AL360" i="6" s="1"/>
  <c r="AM360" i="6" s="1"/>
  <c r="AN360" i="6" s="1"/>
  <c r="AO360" i="6" s="1"/>
  <c r="AP360" i="6" s="1"/>
  <c r="AQ360" i="6" s="1"/>
  <c r="AR360" i="6" s="1"/>
  <c r="AS360" i="6" s="1"/>
  <c r="AT360" i="6" s="1"/>
  <c r="AU360" i="6" s="1"/>
  <c r="AV360" i="6" s="1"/>
  <c r="AW360" i="6" s="1"/>
  <c r="AX360" i="6" s="1"/>
  <c r="AY360" i="6" s="1"/>
  <c r="AZ360" i="6" s="1"/>
  <c r="BA360" i="6" s="1"/>
  <c r="BB360" i="6" s="1"/>
  <c r="BC360" i="6" s="1"/>
  <c r="BD360" i="6" s="1"/>
  <c r="BE360" i="6" s="1"/>
  <c r="BF360" i="6" s="1"/>
  <c r="BG360" i="6" s="1"/>
  <c r="BH360" i="6" s="1"/>
  <c r="BI360" i="6" s="1"/>
  <c r="BJ360" i="6" s="1"/>
  <c r="BK360" i="6" s="1"/>
  <c r="BL360" i="6" s="1"/>
  <c r="BM360" i="6" s="1"/>
  <c r="BN360" i="6" s="1"/>
  <c r="BO360" i="6" s="1"/>
  <c r="BP360" i="6" s="1"/>
  <c r="BQ360" i="6" s="1"/>
  <c r="BR360" i="6" s="1"/>
  <c r="BS360" i="6" s="1"/>
  <c r="BT360" i="6" s="1"/>
  <c r="BU360" i="6" s="1"/>
  <c r="BV360" i="6" s="1"/>
  <c r="BW360" i="6" s="1"/>
  <c r="BX360" i="6" s="1"/>
  <c r="BY360" i="6" s="1"/>
  <c r="BZ360" i="6" s="1"/>
  <c r="CA360" i="6" s="1"/>
  <c r="CB360" i="6" s="1"/>
  <c r="CC360" i="6" s="1"/>
  <c r="CD360" i="6" s="1"/>
  <c r="CE360" i="6" s="1"/>
  <c r="CF360" i="6" s="1"/>
  <c r="CG360" i="6" s="1"/>
  <c r="CH360" i="6" s="1"/>
  <c r="CI360" i="6" s="1"/>
  <c r="CJ360" i="6" s="1"/>
  <c r="CK360" i="6" s="1"/>
  <c r="CL360" i="6" s="1"/>
  <c r="CM360" i="6" s="1"/>
  <c r="CN360" i="6" s="1"/>
  <c r="CO360" i="6" s="1"/>
  <c r="CP360" i="6" s="1"/>
  <c r="CQ360" i="6" s="1"/>
  <c r="CR360" i="6" s="1"/>
  <c r="CS360" i="6" s="1"/>
  <c r="CT360" i="6" s="1"/>
  <c r="CU360" i="6" s="1"/>
  <c r="CV360" i="6" s="1"/>
  <c r="CW360" i="6" s="1"/>
  <c r="CX360" i="6" s="1"/>
  <c r="CY360" i="6" s="1"/>
  <c r="CZ360" i="6" s="1"/>
  <c r="DA360" i="6" s="1"/>
  <c r="DB360" i="6" s="1"/>
  <c r="DC360" i="6" s="1"/>
  <c r="DD360" i="6" s="1"/>
  <c r="DE360" i="6" s="1"/>
  <c r="DF360" i="6" s="1"/>
  <c r="DG360" i="6" s="1"/>
  <c r="DK359" i="6"/>
  <c r="D359" i="6"/>
  <c r="E359" i="6" s="1"/>
  <c r="F359" i="6" s="1"/>
  <c r="G359" i="6" s="1"/>
  <c r="H359" i="6" s="1"/>
  <c r="I359" i="6" s="1"/>
  <c r="J359" i="6" s="1"/>
  <c r="K359" i="6" s="1"/>
  <c r="L359" i="6" s="1"/>
  <c r="M359" i="6" s="1"/>
  <c r="N359" i="6" s="1"/>
  <c r="O359" i="6" s="1"/>
  <c r="P359" i="6" s="1"/>
  <c r="Q359" i="6" s="1"/>
  <c r="R359" i="6" s="1"/>
  <c r="S359" i="6" s="1"/>
  <c r="T359" i="6" s="1"/>
  <c r="U359" i="6" s="1"/>
  <c r="V359" i="6" s="1"/>
  <c r="W359" i="6" s="1"/>
  <c r="X359" i="6" s="1"/>
  <c r="Y359" i="6" s="1"/>
  <c r="Z359" i="6" s="1"/>
  <c r="AA359" i="6" s="1"/>
  <c r="AB359" i="6" s="1"/>
  <c r="AC359" i="6" s="1"/>
  <c r="AD359" i="6" s="1"/>
  <c r="AE359" i="6" s="1"/>
  <c r="AF359" i="6" s="1"/>
  <c r="AG359" i="6" s="1"/>
  <c r="AH359" i="6" s="1"/>
  <c r="AI359" i="6" s="1"/>
  <c r="AJ359" i="6" s="1"/>
  <c r="AK359" i="6" s="1"/>
  <c r="AL359" i="6" s="1"/>
  <c r="AM359" i="6" s="1"/>
  <c r="AN359" i="6" s="1"/>
  <c r="AO359" i="6" s="1"/>
  <c r="AP359" i="6" s="1"/>
  <c r="AQ359" i="6" s="1"/>
  <c r="AR359" i="6" s="1"/>
  <c r="AS359" i="6" s="1"/>
  <c r="AT359" i="6" s="1"/>
  <c r="AU359" i="6" s="1"/>
  <c r="AV359" i="6" s="1"/>
  <c r="AW359" i="6" s="1"/>
  <c r="AX359" i="6" s="1"/>
  <c r="AY359" i="6" s="1"/>
  <c r="AZ359" i="6" s="1"/>
  <c r="BA359" i="6" s="1"/>
  <c r="BB359" i="6" s="1"/>
  <c r="BC359" i="6" s="1"/>
  <c r="BD359" i="6" s="1"/>
  <c r="BE359" i="6" s="1"/>
  <c r="BF359" i="6" s="1"/>
  <c r="BG359" i="6" s="1"/>
  <c r="BH359" i="6" s="1"/>
  <c r="BI359" i="6" s="1"/>
  <c r="BJ359" i="6" s="1"/>
  <c r="BK359" i="6" s="1"/>
  <c r="BL359" i="6" s="1"/>
  <c r="BM359" i="6" s="1"/>
  <c r="BN359" i="6" s="1"/>
  <c r="BO359" i="6" s="1"/>
  <c r="BP359" i="6" s="1"/>
  <c r="BQ359" i="6" s="1"/>
  <c r="BR359" i="6" s="1"/>
  <c r="BS359" i="6" s="1"/>
  <c r="BT359" i="6" s="1"/>
  <c r="BU359" i="6" s="1"/>
  <c r="BV359" i="6" s="1"/>
  <c r="BW359" i="6" s="1"/>
  <c r="BX359" i="6" s="1"/>
  <c r="BY359" i="6" s="1"/>
  <c r="BZ359" i="6" s="1"/>
  <c r="CA359" i="6" s="1"/>
  <c r="CB359" i="6" s="1"/>
  <c r="CC359" i="6" s="1"/>
  <c r="CD359" i="6" s="1"/>
  <c r="CE359" i="6" s="1"/>
  <c r="CF359" i="6" s="1"/>
  <c r="CG359" i="6" s="1"/>
  <c r="CH359" i="6" s="1"/>
  <c r="CI359" i="6" s="1"/>
  <c r="CJ359" i="6" s="1"/>
  <c r="CK359" i="6" s="1"/>
  <c r="CL359" i="6" s="1"/>
  <c r="CM359" i="6" s="1"/>
  <c r="CN359" i="6" s="1"/>
  <c r="CO359" i="6" s="1"/>
  <c r="CP359" i="6" s="1"/>
  <c r="CQ359" i="6" s="1"/>
  <c r="CR359" i="6" s="1"/>
  <c r="CS359" i="6" s="1"/>
  <c r="CT359" i="6" s="1"/>
  <c r="CU359" i="6" s="1"/>
  <c r="CV359" i="6" s="1"/>
  <c r="CW359" i="6" s="1"/>
  <c r="CX359" i="6" s="1"/>
  <c r="CY359" i="6" s="1"/>
  <c r="CZ359" i="6" s="1"/>
  <c r="DA359" i="6" s="1"/>
  <c r="DB359" i="6" s="1"/>
  <c r="DC359" i="6" s="1"/>
  <c r="DD359" i="6" s="1"/>
  <c r="DE359" i="6" s="1"/>
  <c r="DF359" i="6" s="1"/>
  <c r="DG359" i="6" s="1"/>
  <c r="DK358" i="6"/>
  <c r="D358" i="6"/>
  <c r="E358" i="6" s="1"/>
  <c r="F358" i="6" s="1"/>
  <c r="G358" i="6" s="1"/>
  <c r="H358" i="6" s="1"/>
  <c r="I358" i="6" s="1"/>
  <c r="J358" i="6" s="1"/>
  <c r="K358" i="6" s="1"/>
  <c r="L358" i="6" s="1"/>
  <c r="M358" i="6" s="1"/>
  <c r="N358" i="6" s="1"/>
  <c r="O358" i="6" s="1"/>
  <c r="P358" i="6" s="1"/>
  <c r="Q358" i="6" s="1"/>
  <c r="R358" i="6" s="1"/>
  <c r="S358" i="6" s="1"/>
  <c r="T358" i="6" s="1"/>
  <c r="U358" i="6" s="1"/>
  <c r="V358" i="6" s="1"/>
  <c r="W358" i="6" s="1"/>
  <c r="X358" i="6" s="1"/>
  <c r="Y358" i="6" s="1"/>
  <c r="Z358" i="6" s="1"/>
  <c r="AA358" i="6" s="1"/>
  <c r="AB358" i="6" s="1"/>
  <c r="AC358" i="6" s="1"/>
  <c r="AD358" i="6" s="1"/>
  <c r="AE358" i="6" s="1"/>
  <c r="AF358" i="6" s="1"/>
  <c r="AG358" i="6" s="1"/>
  <c r="AH358" i="6" s="1"/>
  <c r="AI358" i="6" s="1"/>
  <c r="AJ358" i="6" s="1"/>
  <c r="AK358" i="6" s="1"/>
  <c r="AL358" i="6" s="1"/>
  <c r="AM358" i="6" s="1"/>
  <c r="AN358" i="6" s="1"/>
  <c r="AO358" i="6" s="1"/>
  <c r="AP358" i="6" s="1"/>
  <c r="AQ358" i="6" s="1"/>
  <c r="AR358" i="6" s="1"/>
  <c r="AS358" i="6" s="1"/>
  <c r="AT358" i="6" s="1"/>
  <c r="AU358" i="6" s="1"/>
  <c r="AV358" i="6" s="1"/>
  <c r="AW358" i="6" s="1"/>
  <c r="AX358" i="6" s="1"/>
  <c r="AY358" i="6" s="1"/>
  <c r="AZ358" i="6" s="1"/>
  <c r="BA358" i="6" s="1"/>
  <c r="BB358" i="6" s="1"/>
  <c r="BC358" i="6" s="1"/>
  <c r="BD358" i="6" s="1"/>
  <c r="BE358" i="6" s="1"/>
  <c r="BF358" i="6" s="1"/>
  <c r="BG358" i="6" s="1"/>
  <c r="BH358" i="6" s="1"/>
  <c r="BI358" i="6" s="1"/>
  <c r="BJ358" i="6" s="1"/>
  <c r="BK358" i="6" s="1"/>
  <c r="BL358" i="6" s="1"/>
  <c r="BM358" i="6" s="1"/>
  <c r="BN358" i="6" s="1"/>
  <c r="BO358" i="6" s="1"/>
  <c r="BP358" i="6" s="1"/>
  <c r="BQ358" i="6" s="1"/>
  <c r="BR358" i="6" s="1"/>
  <c r="BS358" i="6" s="1"/>
  <c r="BT358" i="6" s="1"/>
  <c r="BU358" i="6" s="1"/>
  <c r="BV358" i="6" s="1"/>
  <c r="BW358" i="6" s="1"/>
  <c r="BX358" i="6" s="1"/>
  <c r="BY358" i="6" s="1"/>
  <c r="BZ358" i="6" s="1"/>
  <c r="CA358" i="6" s="1"/>
  <c r="CB358" i="6" s="1"/>
  <c r="CC358" i="6" s="1"/>
  <c r="CD358" i="6" s="1"/>
  <c r="CE358" i="6" s="1"/>
  <c r="CF358" i="6" s="1"/>
  <c r="CG358" i="6" s="1"/>
  <c r="CH358" i="6" s="1"/>
  <c r="CI358" i="6" s="1"/>
  <c r="CJ358" i="6" s="1"/>
  <c r="CK358" i="6" s="1"/>
  <c r="CL358" i="6" s="1"/>
  <c r="CM358" i="6" s="1"/>
  <c r="CN358" i="6" s="1"/>
  <c r="CO358" i="6" s="1"/>
  <c r="CP358" i="6" s="1"/>
  <c r="CQ358" i="6" s="1"/>
  <c r="CR358" i="6" s="1"/>
  <c r="CS358" i="6" s="1"/>
  <c r="CT358" i="6" s="1"/>
  <c r="CU358" i="6" s="1"/>
  <c r="CV358" i="6" s="1"/>
  <c r="CW358" i="6" s="1"/>
  <c r="CX358" i="6" s="1"/>
  <c r="CY358" i="6" s="1"/>
  <c r="CZ358" i="6" s="1"/>
  <c r="DA358" i="6" s="1"/>
  <c r="DB358" i="6" s="1"/>
  <c r="DC358" i="6" s="1"/>
  <c r="DD358" i="6" s="1"/>
  <c r="DE358" i="6" s="1"/>
  <c r="DF358" i="6" s="1"/>
  <c r="DG358" i="6" s="1"/>
  <c r="DK357" i="6"/>
  <c r="D357" i="6"/>
  <c r="E357" i="6" s="1"/>
  <c r="F357" i="6" s="1"/>
  <c r="G357" i="6" s="1"/>
  <c r="H357" i="6" s="1"/>
  <c r="I357" i="6" s="1"/>
  <c r="J357" i="6" s="1"/>
  <c r="K357" i="6" s="1"/>
  <c r="L357" i="6" s="1"/>
  <c r="M357" i="6" s="1"/>
  <c r="N357" i="6" s="1"/>
  <c r="O357" i="6" s="1"/>
  <c r="P357" i="6" s="1"/>
  <c r="Q357" i="6" s="1"/>
  <c r="R357" i="6" s="1"/>
  <c r="S357" i="6" s="1"/>
  <c r="T357" i="6" s="1"/>
  <c r="U357" i="6" s="1"/>
  <c r="V357" i="6" s="1"/>
  <c r="W357" i="6" s="1"/>
  <c r="X357" i="6" s="1"/>
  <c r="Y357" i="6" s="1"/>
  <c r="Z357" i="6" s="1"/>
  <c r="AA357" i="6" s="1"/>
  <c r="AB357" i="6" s="1"/>
  <c r="AC357" i="6" s="1"/>
  <c r="AD357" i="6" s="1"/>
  <c r="AE357" i="6" s="1"/>
  <c r="AF357" i="6" s="1"/>
  <c r="AG357" i="6" s="1"/>
  <c r="AH357" i="6" s="1"/>
  <c r="AI357" i="6" s="1"/>
  <c r="AJ357" i="6" s="1"/>
  <c r="AK357" i="6" s="1"/>
  <c r="AL357" i="6" s="1"/>
  <c r="AM357" i="6" s="1"/>
  <c r="AN357" i="6" s="1"/>
  <c r="AO357" i="6" s="1"/>
  <c r="AP357" i="6" s="1"/>
  <c r="AQ357" i="6" s="1"/>
  <c r="AR357" i="6" s="1"/>
  <c r="AS357" i="6" s="1"/>
  <c r="AT357" i="6" s="1"/>
  <c r="AU357" i="6" s="1"/>
  <c r="AV357" i="6" s="1"/>
  <c r="AW357" i="6" s="1"/>
  <c r="AX357" i="6" s="1"/>
  <c r="AY357" i="6" s="1"/>
  <c r="AZ357" i="6" s="1"/>
  <c r="BA357" i="6" s="1"/>
  <c r="BB357" i="6" s="1"/>
  <c r="BC357" i="6" s="1"/>
  <c r="BD357" i="6" s="1"/>
  <c r="BE357" i="6" s="1"/>
  <c r="BF357" i="6" s="1"/>
  <c r="BG357" i="6" s="1"/>
  <c r="BH357" i="6" s="1"/>
  <c r="BI357" i="6" s="1"/>
  <c r="BJ357" i="6" s="1"/>
  <c r="BK357" i="6" s="1"/>
  <c r="BL357" i="6" s="1"/>
  <c r="BM357" i="6" s="1"/>
  <c r="BN357" i="6" s="1"/>
  <c r="BO357" i="6" s="1"/>
  <c r="BP357" i="6" s="1"/>
  <c r="BQ357" i="6" s="1"/>
  <c r="BR357" i="6" s="1"/>
  <c r="BS357" i="6" s="1"/>
  <c r="BT357" i="6" s="1"/>
  <c r="BU357" i="6" s="1"/>
  <c r="BV357" i="6" s="1"/>
  <c r="BW357" i="6" s="1"/>
  <c r="BX357" i="6" s="1"/>
  <c r="BY357" i="6" s="1"/>
  <c r="BZ357" i="6" s="1"/>
  <c r="CA357" i="6" s="1"/>
  <c r="CB357" i="6" s="1"/>
  <c r="CC357" i="6" s="1"/>
  <c r="CD357" i="6" s="1"/>
  <c r="CE357" i="6" s="1"/>
  <c r="CF357" i="6" s="1"/>
  <c r="CG357" i="6" s="1"/>
  <c r="CH357" i="6" s="1"/>
  <c r="CI357" i="6" s="1"/>
  <c r="CJ357" i="6" s="1"/>
  <c r="CK357" i="6" s="1"/>
  <c r="CL357" i="6" s="1"/>
  <c r="CM357" i="6" s="1"/>
  <c r="CN357" i="6" s="1"/>
  <c r="CO357" i="6" s="1"/>
  <c r="CP357" i="6" s="1"/>
  <c r="CQ357" i="6" s="1"/>
  <c r="CR357" i="6" s="1"/>
  <c r="CS357" i="6" s="1"/>
  <c r="CT357" i="6" s="1"/>
  <c r="CU357" i="6" s="1"/>
  <c r="CV357" i="6" s="1"/>
  <c r="CW357" i="6" s="1"/>
  <c r="CX357" i="6" s="1"/>
  <c r="CY357" i="6" s="1"/>
  <c r="CZ357" i="6" s="1"/>
  <c r="DA357" i="6" s="1"/>
  <c r="DB357" i="6" s="1"/>
  <c r="DC357" i="6" s="1"/>
  <c r="DD357" i="6" s="1"/>
  <c r="DE357" i="6" s="1"/>
  <c r="DF357" i="6" s="1"/>
  <c r="DG357" i="6" s="1"/>
  <c r="DK356" i="6"/>
  <c r="D356" i="6"/>
  <c r="E356" i="6" s="1"/>
  <c r="F356" i="6" s="1"/>
  <c r="G356" i="6" s="1"/>
  <c r="H356" i="6" s="1"/>
  <c r="I356" i="6" s="1"/>
  <c r="J356" i="6" s="1"/>
  <c r="K356" i="6" s="1"/>
  <c r="L356" i="6" s="1"/>
  <c r="M356" i="6" s="1"/>
  <c r="N356" i="6" s="1"/>
  <c r="O356" i="6" s="1"/>
  <c r="P356" i="6" s="1"/>
  <c r="Q356" i="6" s="1"/>
  <c r="R356" i="6" s="1"/>
  <c r="S356" i="6" s="1"/>
  <c r="T356" i="6" s="1"/>
  <c r="U356" i="6" s="1"/>
  <c r="V356" i="6" s="1"/>
  <c r="W356" i="6" s="1"/>
  <c r="X356" i="6" s="1"/>
  <c r="Y356" i="6" s="1"/>
  <c r="Z356" i="6" s="1"/>
  <c r="AA356" i="6" s="1"/>
  <c r="AB356" i="6" s="1"/>
  <c r="AC356" i="6" s="1"/>
  <c r="AD356" i="6" s="1"/>
  <c r="AE356" i="6" s="1"/>
  <c r="AF356" i="6" s="1"/>
  <c r="AG356" i="6" s="1"/>
  <c r="AH356" i="6" s="1"/>
  <c r="AI356" i="6" s="1"/>
  <c r="AJ356" i="6" s="1"/>
  <c r="AK356" i="6" s="1"/>
  <c r="AL356" i="6" s="1"/>
  <c r="AM356" i="6" s="1"/>
  <c r="AN356" i="6" s="1"/>
  <c r="AO356" i="6" s="1"/>
  <c r="AP356" i="6" s="1"/>
  <c r="AQ356" i="6" s="1"/>
  <c r="AR356" i="6" s="1"/>
  <c r="AS356" i="6" s="1"/>
  <c r="AT356" i="6" s="1"/>
  <c r="AU356" i="6" s="1"/>
  <c r="AV356" i="6" s="1"/>
  <c r="AW356" i="6" s="1"/>
  <c r="AX356" i="6" s="1"/>
  <c r="AY356" i="6" s="1"/>
  <c r="AZ356" i="6" s="1"/>
  <c r="BA356" i="6" s="1"/>
  <c r="BB356" i="6" s="1"/>
  <c r="BC356" i="6" s="1"/>
  <c r="BD356" i="6" s="1"/>
  <c r="BE356" i="6" s="1"/>
  <c r="BF356" i="6" s="1"/>
  <c r="BG356" i="6" s="1"/>
  <c r="BH356" i="6" s="1"/>
  <c r="BI356" i="6" s="1"/>
  <c r="BJ356" i="6" s="1"/>
  <c r="BK356" i="6" s="1"/>
  <c r="BL356" i="6" s="1"/>
  <c r="BM356" i="6" s="1"/>
  <c r="BN356" i="6" s="1"/>
  <c r="BO356" i="6" s="1"/>
  <c r="BP356" i="6" s="1"/>
  <c r="BQ356" i="6" s="1"/>
  <c r="BR356" i="6" s="1"/>
  <c r="BS356" i="6" s="1"/>
  <c r="BT356" i="6" s="1"/>
  <c r="BU356" i="6" s="1"/>
  <c r="BV356" i="6" s="1"/>
  <c r="BW356" i="6" s="1"/>
  <c r="BX356" i="6" s="1"/>
  <c r="BY356" i="6" s="1"/>
  <c r="BZ356" i="6" s="1"/>
  <c r="CA356" i="6" s="1"/>
  <c r="CB356" i="6" s="1"/>
  <c r="CC356" i="6" s="1"/>
  <c r="CD356" i="6" s="1"/>
  <c r="CE356" i="6" s="1"/>
  <c r="CF356" i="6" s="1"/>
  <c r="CG356" i="6" s="1"/>
  <c r="CH356" i="6" s="1"/>
  <c r="CI356" i="6" s="1"/>
  <c r="CJ356" i="6" s="1"/>
  <c r="CK356" i="6" s="1"/>
  <c r="CL356" i="6" s="1"/>
  <c r="CM356" i="6" s="1"/>
  <c r="CN356" i="6" s="1"/>
  <c r="CO356" i="6" s="1"/>
  <c r="CP356" i="6" s="1"/>
  <c r="CQ356" i="6" s="1"/>
  <c r="CR356" i="6" s="1"/>
  <c r="CS356" i="6" s="1"/>
  <c r="CT356" i="6" s="1"/>
  <c r="CU356" i="6" s="1"/>
  <c r="CV356" i="6" s="1"/>
  <c r="CW356" i="6" s="1"/>
  <c r="CX356" i="6" s="1"/>
  <c r="CY356" i="6" s="1"/>
  <c r="CZ356" i="6" s="1"/>
  <c r="DA356" i="6" s="1"/>
  <c r="DB356" i="6" s="1"/>
  <c r="DC356" i="6" s="1"/>
  <c r="DD356" i="6" s="1"/>
  <c r="DE356" i="6" s="1"/>
  <c r="DF356" i="6" s="1"/>
  <c r="DG356" i="6" s="1"/>
  <c r="DK355" i="6"/>
  <c r="D355" i="6"/>
  <c r="E355" i="6" s="1"/>
  <c r="F355" i="6" s="1"/>
  <c r="G355" i="6" s="1"/>
  <c r="H355" i="6" s="1"/>
  <c r="I355" i="6" s="1"/>
  <c r="J355" i="6" s="1"/>
  <c r="K355" i="6" s="1"/>
  <c r="L355" i="6" s="1"/>
  <c r="M355" i="6" s="1"/>
  <c r="N355" i="6" s="1"/>
  <c r="O355" i="6" s="1"/>
  <c r="P355" i="6" s="1"/>
  <c r="Q355" i="6" s="1"/>
  <c r="R355" i="6" s="1"/>
  <c r="S355" i="6" s="1"/>
  <c r="T355" i="6" s="1"/>
  <c r="U355" i="6" s="1"/>
  <c r="V355" i="6" s="1"/>
  <c r="W355" i="6" s="1"/>
  <c r="X355" i="6" s="1"/>
  <c r="Y355" i="6" s="1"/>
  <c r="Z355" i="6" s="1"/>
  <c r="AA355" i="6" s="1"/>
  <c r="AB355" i="6" s="1"/>
  <c r="AC355" i="6" s="1"/>
  <c r="AD355" i="6" s="1"/>
  <c r="AE355" i="6" s="1"/>
  <c r="AF355" i="6" s="1"/>
  <c r="AG355" i="6" s="1"/>
  <c r="AH355" i="6" s="1"/>
  <c r="AI355" i="6" s="1"/>
  <c r="AJ355" i="6" s="1"/>
  <c r="AK355" i="6" s="1"/>
  <c r="AL355" i="6" s="1"/>
  <c r="AM355" i="6" s="1"/>
  <c r="AN355" i="6" s="1"/>
  <c r="AO355" i="6" s="1"/>
  <c r="AP355" i="6" s="1"/>
  <c r="AQ355" i="6" s="1"/>
  <c r="AR355" i="6" s="1"/>
  <c r="AS355" i="6" s="1"/>
  <c r="AT355" i="6" s="1"/>
  <c r="AU355" i="6" s="1"/>
  <c r="AV355" i="6" s="1"/>
  <c r="AW355" i="6" s="1"/>
  <c r="AX355" i="6" s="1"/>
  <c r="AY355" i="6" s="1"/>
  <c r="AZ355" i="6" s="1"/>
  <c r="BA355" i="6" s="1"/>
  <c r="BB355" i="6" s="1"/>
  <c r="BC355" i="6" s="1"/>
  <c r="BD355" i="6" s="1"/>
  <c r="BE355" i="6" s="1"/>
  <c r="BF355" i="6" s="1"/>
  <c r="BG355" i="6" s="1"/>
  <c r="BH355" i="6" s="1"/>
  <c r="BI355" i="6" s="1"/>
  <c r="BJ355" i="6" s="1"/>
  <c r="BK355" i="6" s="1"/>
  <c r="BL355" i="6" s="1"/>
  <c r="BM355" i="6" s="1"/>
  <c r="BN355" i="6" s="1"/>
  <c r="BO355" i="6" s="1"/>
  <c r="BP355" i="6" s="1"/>
  <c r="BQ355" i="6" s="1"/>
  <c r="BR355" i="6" s="1"/>
  <c r="BS355" i="6" s="1"/>
  <c r="BT355" i="6" s="1"/>
  <c r="BU355" i="6" s="1"/>
  <c r="BV355" i="6" s="1"/>
  <c r="BW355" i="6" s="1"/>
  <c r="BX355" i="6" s="1"/>
  <c r="BY355" i="6" s="1"/>
  <c r="BZ355" i="6" s="1"/>
  <c r="CA355" i="6" s="1"/>
  <c r="CB355" i="6" s="1"/>
  <c r="CC355" i="6" s="1"/>
  <c r="CD355" i="6" s="1"/>
  <c r="CE355" i="6" s="1"/>
  <c r="CF355" i="6" s="1"/>
  <c r="CG355" i="6" s="1"/>
  <c r="CH355" i="6" s="1"/>
  <c r="CI355" i="6" s="1"/>
  <c r="CJ355" i="6" s="1"/>
  <c r="CK355" i="6" s="1"/>
  <c r="CL355" i="6" s="1"/>
  <c r="CM355" i="6" s="1"/>
  <c r="CN355" i="6" s="1"/>
  <c r="CO355" i="6" s="1"/>
  <c r="CP355" i="6" s="1"/>
  <c r="CQ355" i="6" s="1"/>
  <c r="CR355" i="6" s="1"/>
  <c r="CS355" i="6" s="1"/>
  <c r="CT355" i="6" s="1"/>
  <c r="CU355" i="6" s="1"/>
  <c r="CV355" i="6" s="1"/>
  <c r="CW355" i="6" s="1"/>
  <c r="CX355" i="6" s="1"/>
  <c r="CY355" i="6" s="1"/>
  <c r="CZ355" i="6" s="1"/>
  <c r="DA355" i="6" s="1"/>
  <c r="DB355" i="6" s="1"/>
  <c r="DC355" i="6" s="1"/>
  <c r="DD355" i="6" s="1"/>
  <c r="DE355" i="6" s="1"/>
  <c r="DF355" i="6" s="1"/>
  <c r="DG355" i="6" s="1"/>
  <c r="DK354" i="6"/>
  <c r="D354" i="6"/>
  <c r="E354" i="6" s="1"/>
  <c r="F354" i="6" s="1"/>
  <c r="G354" i="6" s="1"/>
  <c r="H354" i="6" s="1"/>
  <c r="I354" i="6" s="1"/>
  <c r="J354" i="6" s="1"/>
  <c r="K354" i="6" s="1"/>
  <c r="L354" i="6" s="1"/>
  <c r="M354" i="6" s="1"/>
  <c r="N354" i="6" s="1"/>
  <c r="O354" i="6" s="1"/>
  <c r="P354" i="6" s="1"/>
  <c r="Q354" i="6" s="1"/>
  <c r="R354" i="6" s="1"/>
  <c r="S354" i="6" s="1"/>
  <c r="T354" i="6" s="1"/>
  <c r="U354" i="6" s="1"/>
  <c r="V354" i="6" s="1"/>
  <c r="W354" i="6" s="1"/>
  <c r="X354" i="6" s="1"/>
  <c r="Y354" i="6" s="1"/>
  <c r="Z354" i="6" s="1"/>
  <c r="AA354" i="6" s="1"/>
  <c r="AB354" i="6" s="1"/>
  <c r="AC354" i="6" s="1"/>
  <c r="AD354" i="6" s="1"/>
  <c r="AE354" i="6" s="1"/>
  <c r="AF354" i="6" s="1"/>
  <c r="AG354" i="6" s="1"/>
  <c r="AH354" i="6" s="1"/>
  <c r="AI354" i="6" s="1"/>
  <c r="AJ354" i="6" s="1"/>
  <c r="AK354" i="6" s="1"/>
  <c r="AL354" i="6" s="1"/>
  <c r="AM354" i="6" s="1"/>
  <c r="AN354" i="6" s="1"/>
  <c r="AO354" i="6" s="1"/>
  <c r="AP354" i="6" s="1"/>
  <c r="AQ354" i="6" s="1"/>
  <c r="AR354" i="6" s="1"/>
  <c r="AS354" i="6" s="1"/>
  <c r="AT354" i="6" s="1"/>
  <c r="AU354" i="6" s="1"/>
  <c r="AV354" i="6" s="1"/>
  <c r="AW354" i="6" s="1"/>
  <c r="AX354" i="6" s="1"/>
  <c r="AY354" i="6" s="1"/>
  <c r="AZ354" i="6" s="1"/>
  <c r="BA354" i="6" s="1"/>
  <c r="BB354" i="6" s="1"/>
  <c r="BC354" i="6" s="1"/>
  <c r="BD354" i="6" s="1"/>
  <c r="BE354" i="6" s="1"/>
  <c r="BF354" i="6" s="1"/>
  <c r="BG354" i="6" s="1"/>
  <c r="BH354" i="6" s="1"/>
  <c r="BI354" i="6" s="1"/>
  <c r="BJ354" i="6" s="1"/>
  <c r="BK354" i="6" s="1"/>
  <c r="BL354" i="6" s="1"/>
  <c r="BM354" i="6" s="1"/>
  <c r="BN354" i="6" s="1"/>
  <c r="BO354" i="6" s="1"/>
  <c r="BP354" i="6" s="1"/>
  <c r="BQ354" i="6" s="1"/>
  <c r="BR354" i="6" s="1"/>
  <c r="BS354" i="6" s="1"/>
  <c r="BT354" i="6" s="1"/>
  <c r="BU354" i="6" s="1"/>
  <c r="BV354" i="6" s="1"/>
  <c r="BW354" i="6" s="1"/>
  <c r="BX354" i="6" s="1"/>
  <c r="BY354" i="6" s="1"/>
  <c r="BZ354" i="6" s="1"/>
  <c r="CA354" i="6" s="1"/>
  <c r="CB354" i="6" s="1"/>
  <c r="CC354" i="6" s="1"/>
  <c r="CD354" i="6" s="1"/>
  <c r="CE354" i="6" s="1"/>
  <c r="CF354" i="6" s="1"/>
  <c r="CG354" i="6" s="1"/>
  <c r="CH354" i="6" s="1"/>
  <c r="CI354" i="6" s="1"/>
  <c r="CJ354" i="6" s="1"/>
  <c r="CK354" i="6" s="1"/>
  <c r="CL354" i="6" s="1"/>
  <c r="CM354" i="6" s="1"/>
  <c r="CN354" i="6" s="1"/>
  <c r="CO354" i="6" s="1"/>
  <c r="CP354" i="6" s="1"/>
  <c r="CQ354" i="6" s="1"/>
  <c r="CR354" i="6" s="1"/>
  <c r="CS354" i="6" s="1"/>
  <c r="CT354" i="6" s="1"/>
  <c r="CU354" i="6" s="1"/>
  <c r="CV354" i="6" s="1"/>
  <c r="CW354" i="6" s="1"/>
  <c r="CX354" i="6" s="1"/>
  <c r="CY354" i="6" s="1"/>
  <c r="CZ354" i="6" s="1"/>
  <c r="DA354" i="6" s="1"/>
  <c r="DB354" i="6" s="1"/>
  <c r="DC354" i="6" s="1"/>
  <c r="DD354" i="6" s="1"/>
  <c r="DE354" i="6" s="1"/>
  <c r="DF354" i="6" s="1"/>
  <c r="DG354" i="6" s="1"/>
  <c r="DK353" i="6"/>
  <c r="D353" i="6"/>
  <c r="E353" i="6" s="1"/>
  <c r="F353" i="6" s="1"/>
  <c r="G353" i="6" s="1"/>
  <c r="H353" i="6" s="1"/>
  <c r="I353" i="6" s="1"/>
  <c r="J353" i="6" s="1"/>
  <c r="K353" i="6" s="1"/>
  <c r="L353" i="6" s="1"/>
  <c r="M353" i="6" s="1"/>
  <c r="N353" i="6" s="1"/>
  <c r="O353" i="6" s="1"/>
  <c r="P353" i="6" s="1"/>
  <c r="Q353" i="6" s="1"/>
  <c r="R353" i="6" s="1"/>
  <c r="S353" i="6" s="1"/>
  <c r="T353" i="6" s="1"/>
  <c r="U353" i="6" s="1"/>
  <c r="V353" i="6" s="1"/>
  <c r="W353" i="6" s="1"/>
  <c r="X353" i="6" s="1"/>
  <c r="Y353" i="6" s="1"/>
  <c r="Z353" i="6" s="1"/>
  <c r="AA353" i="6" s="1"/>
  <c r="AB353" i="6" s="1"/>
  <c r="AC353" i="6" s="1"/>
  <c r="AD353" i="6" s="1"/>
  <c r="AE353" i="6" s="1"/>
  <c r="AF353" i="6" s="1"/>
  <c r="AG353" i="6" s="1"/>
  <c r="AH353" i="6" s="1"/>
  <c r="AI353" i="6" s="1"/>
  <c r="AJ353" i="6" s="1"/>
  <c r="AK353" i="6" s="1"/>
  <c r="AL353" i="6" s="1"/>
  <c r="AM353" i="6" s="1"/>
  <c r="AN353" i="6" s="1"/>
  <c r="AO353" i="6" s="1"/>
  <c r="AP353" i="6" s="1"/>
  <c r="AQ353" i="6" s="1"/>
  <c r="AR353" i="6" s="1"/>
  <c r="AS353" i="6" s="1"/>
  <c r="AT353" i="6" s="1"/>
  <c r="AU353" i="6" s="1"/>
  <c r="AV353" i="6" s="1"/>
  <c r="AW353" i="6" s="1"/>
  <c r="AX353" i="6" s="1"/>
  <c r="AY353" i="6" s="1"/>
  <c r="AZ353" i="6" s="1"/>
  <c r="BA353" i="6" s="1"/>
  <c r="BB353" i="6" s="1"/>
  <c r="BC353" i="6" s="1"/>
  <c r="BD353" i="6" s="1"/>
  <c r="BE353" i="6" s="1"/>
  <c r="BF353" i="6" s="1"/>
  <c r="BG353" i="6" s="1"/>
  <c r="BH353" i="6" s="1"/>
  <c r="BI353" i="6" s="1"/>
  <c r="BJ353" i="6" s="1"/>
  <c r="BK353" i="6" s="1"/>
  <c r="BL353" i="6" s="1"/>
  <c r="BM353" i="6" s="1"/>
  <c r="BN353" i="6" s="1"/>
  <c r="BO353" i="6" s="1"/>
  <c r="BP353" i="6" s="1"/>
  <c r="BQ353" i="6" s="1"/>
  <c r="BR353" i="6" s="1"/>
  <c r="BS353" i="6" s="1"/>
  <c r="BT353" i="6" s="1"/>
  <c r="BU353" i="6" s="1"/>
  <c r="BV353" i="6" s="1"/>
  <c r="BW353" i="6" s="1"/>
  <c r="BX353" i="6" s="1"/>
  <c r="BY353" i="6" s="1"/>
  <c r="BZ353" i="6" s="1"/>
  <c r="CA353" i="6" s="1"/>
  <c r="CB353" i="6" s="1"/>
  <c r="CC353" i="6" s="1"/>
  <c r="CD353" i="6" s="1"/>
  <c r="CE353" i="6" s="1"/>
  <c r="CF353" i="6" s="1"/>
  <c r="CG353" i="6" s="1"/>
  <c r="CH353" i="6" s="1"/>
  <c r="CI353" i="6" s="1"/>
  <c r="CJ353" i="6" s="1"/>
  <c r="CK353" i="6" s="1"/>
  <c r="CL353" i="6" s="1"/>
  <c r="CM353" i="6" s="1"/>
  <c r="CN353" i="6" s="1"/>
  <c r="CO353" i="6" s="1"/>
  <c r="CP353" i="6" s="1"/>
  <c r="CQ353" i="6" s="1"/>
  <c r="CR353" i="6" s="1"/>
  <c r="CS353" i="6" s="1"/>
  <c r="CT353" i="6" s="1"/>
  <c r="CU353" i="6" s="1"/>
  <c r="CV353" i="6" s="1"/>
  <c r="CW353" i="6" s="1"/>
  <c r="CX353" i="6" s="1"/>
  <c r="CY353" i="6" s="1"/>
  <c r="CZ353" i="6" s="1"/>
  <c r="DA353" i="6" s="1"/>
  <c r="DB353" i="6" s="1"/>
  <c r="DC353" i="6" s="1"/>
  <c r="DD353" i="6" s="1"/>
  <c r="DE353" i="6" s="1"/>
  <c r="DF353" i="6" s="1"/>
  <c r="DG353" i="6" s="1"/>
  <c r="DK352" i="6"/>
  <c r="D352" i="6"/>
  <c r="E352" i="6" s="1"/>
  <c r="F352" i="6" s="1"/>
  <c r="G352" i="6" s="1"/>
  <c r="H352" i="6" s="1"/>
  <c r="I352" i="6" s="1"/>
  <c r="J352" i="6" s="1"/>
  <c r="K352" i="6" s="1"/>
  <c r="L352" i="6" s="1"/>
  <c r="M352" i="6" s="1"/>
  <c r="N352" i="6" s="1"/>
  <c r="O352" i="6" s="1"/>
  <c r="P352" i="6" s="1"/>
  <c r="Q352" i="6" s="1"/>
  <c r="R352" i="6" s="1"/>
  <c r="S352" i="6" s="1"/>
  <c r="T352" i="6" s="1"/>
  <c r="U352" i="6" s="1"/>
  <c r="V352" i="6" s="1"/>
  <c r="W352" i="6" s="1"/>
  <c r="X352" i="6" s="1"/>
  <c r="Y352" i="6" s="1"/>
  <c r="Z352" i="6" s="1"/>
  <c r="AA352" i="6" s="1"/>
  <c r="AB352" i="6" s="1"/>
  <c r="AC352" i="6" s="1"/>
  <c r="AD352" i="6" s="1"/>
  <c r="AE352" i="6" s="1"/>
  <c r="AF352" i="6" s="1"/>
  <c r="AG352" i="6" s="1"/>
  <c r="AH352" i="6" s="1"/>
  <c r="AI352" i="6" s="1"/>
  <c r="AJ352" i="6" s="1"/>
  <c r="AK352" i="6" s="1"/>
  <c r="AL352" i="6" s="1"/>
  <c r="AM352" i="6" s="1"/>
  <c r="AN352" i="6" s="1"/>
  <c r="AO352" i="6" s="1"/>
  <c r="AP352" i="6" s="1"/>
  <c r="AQ352" i="6" s="1"/>
  <c r="AR352" i="6" s="1"/>
  <c r="AS352" i="6" s="1"/>
  <c r="AT352" i="6" s="1"/>
  <c r="AU352" i="6" s="1"/>
  <c r="AV352" i="6" s="1"/>
  <c r="AW352" i="6" s="1"/>
  <c r="AX352" i="6" s="1"/>
  <c r="AY352" i="6" s="1"/>
  <c r="AZ352" i="6" s="1"/>
  <c r="BA352" i="6" s="1"/>
  <c r="BB352" i="6" s="1"/>
  <c r="BC352" i="6" s="1"/>
  <c r="BD352" i="6" s="1"/>
  <c r="BE352" i="6" s="1"/>
  <c r="BF352" i="6" s="1"/>
  <c r="BG352" i="6" s="1"/>
  <c r="BH352" i="6" s="1"/>
  <c r="BI352" i="6" s="1"/>
  <c r="BJ352" i="6" s="1"/>
  <c r="BK352" i="6" s="1"/>
  <c r="BL352" i="6" s="1"/>
  <c r="BM352" i="6" s="1"/>
  <c r="BN352" i="6" s="1"/>
  <c r="BO352" i="6" s="1"/>
  <c r="BP352" i="6" s="1"/>
  <c r="BQ352" i="6" s="1"/>
  <c r="BR352" i="6" s="1"/>
  <c r="BS352" i="6" s="1"/>
  <c r="BT352" i="6" s="1"/>
  <c r="BU352" i="6" s="1"/>
  <c r="BV352" i="6" s="1"/>
  <c r="BW352" i="6" s="1"/>
  <c r="BX352" i="6" s="1"/>
  <c r="BY352" i="6" s="1"/>
  <c r="BZ352" i="6" s="1"/>
  <c r="CA352" i="6" s="1"/>
  <c r="CB352" i="6" s="1"/>
  <c r="CC352" i="6" s="1"/>
  <c r="CD352" i="6" s="1"/>
  <c r="CE352" i="6" s="1"/>
  <c r="CF352" i="6" s="1"/>
  <c r="CG352" i="6" s="1"/>
  <c r="CH352" i="6" s="1"/>
  <c r="CI352" i="6" s="1"/>
  <c r="CJ352" i="6" s="1"/>
  <c r="CK352" i="6" s="1"/>
  <c r="CL352" i="6" s="1"/>
  <c r="CM352" i="6" s="1"/>
  <c r="CN352" i="6" s="1"/>
  <c r="CO352" i="6" s="1"/>
  <c r="CP352" i="6" s="1"/>
  <c r="CQ352" i="6" s="1"/>
  <c r="CR352" i="6" s="1"/>
  <c r="CS352" i="6" s="1"/>
  <c r="CT352" i="6" s="1"/>
  <c r="CU352" i="6" s="1"/>
  <c r="CV352" i="6" s="1"/>
  <c r="CW352" i="6" s="1"/>
  <c r="CX352" i="6" s="1"/>
  <c r="CY352" i="6" s="1"/>
  <c r="CZ352" i="6" s="1"/>
  <c r="DA352" i="6" s="1"/>
  <c r="DB352" i="6" s="1"/>
  <c r="DC352" i="6" s="1"/>
  <c r="DD352" i="6" s="1"/>
  <c r="DE352" i="6" s="1"/>
  <c r="DF352" i="6" s="1"/>
  <c r="DG352" i="6" s="1"/>
  <c r="DK351" i="6"/>
  <c r="D351" i="6"/>
  <c r="E351" i="6" s="1"/>
  <c r="F351" i="6" s="1"/>
  <c r="G351" i="6" s="1"/>
  <c r="H351" i="6" s="1"/>
  <c r="I351" i="6" s="1"/>
  <c r="J351" i="6" s="1"/>
  <c r="K351" i="6" s="1"/>
  <c r="L351" i="6" s="1"/>
  <c r="M351" i="6" s="1"/>
  <c r="N351" i="6" s="1"/>
  <c r="O351" i="6" s="1"/>
  <c r="P351" i="6" s="1"/>
  <c r="Q351" i="6" s="1"/>
  <c r="R351" i="6" s="1"/>
  <c r="S351" i="6" s="1"/>
  <c r="T351" i="6" s="1"/>
  <c r="U351" i="6" s="1"/>
  <c r="V351" i="6" s="1"/>
  <c r="W351" i="6" s="1"/>
  <c r="X351" i="6" s="1"/>
  <c r="Y351" i="6" s="1"/>
  <c r="Z351" i="6" s="1"/>
  <c r="AA351" i="6" s="1"/>
  <c r="AB351" i="6" s="1"/>
  <c r="AC351" i="6" s="1"/>
  <c r="AD351" i="6" s="1"/>
  <c r="AE351" i="6" s="1"/>
  <c r="AF351" i="6" s="1"/>
  <c r="AG351" i="6" s="1"/>
  <c r="AH351" i="6" s="1"/>
  <c r="AI351" i="6" s="1"/>
  <c r="AJ351" i="6" s="1"/>
  <c r="AK351" i="6" s="1"/>
  <c r="AL351" i="6" s="1"/>
  <c r="AM351" i="6" s="1"/>
  <c r="AN351" i="6" s="1"/>
  <c r="AO351" i="6" s="1"/>
  <c r="AP351" i="6" s="1"/>
  <c r="AQ351" i="6" s="1"/>
  <c r="AR351" i="6" s="1"/>
  <c r="AS351" i="6" s="1"/>
  <c r="AT351" i="6" s="1"/>
  <c r="AU351" i="6" s="1"/>
  <c r="AV351" i="6" s="1"/>
  <c r="AW351" i="6" s="1"/>
  <c r="AX351" i="6" s="1"/>
  <c r="AY351" i="6" s="1"/>
  <c r="AZ351" i="6" s="1"/>
  <c r="BA351" i="6" s="1"/>
  <c r="BB351" i="6" s="1"/>
  <c r="BC351" i="6" s="1"/>
  <c r="BD351" i="6" s="1"/>
  <c r="BE351" i="6" s="1"/>
  <c r="BF351" i="6" s="1"/>
  <c r="BG351" i="6" s="1"/>
  <c r="BH351" i="6" s="1"/>
  <c r="BI351" i="6" s="1"/>
  <c r="BJ351" i="6" s="1"/>
  <c r="BK351" i="6" s="1"/>
  <c r="BL351" i="6" s="1"/>
  <c r="BM351" i="6" s="1"/>
  <c r="BN351" i="6" s="1"/>
  <c r="BO351" i="6" s="1"/>
  <c r="BP351" i="6" s="1"/>
  <c r="BQ351" i="6" s="1"/>
  <c r="BR351" i="6" s="1"/>
  <c r="BS351" i="6" s="1"/>
  <c r="BT351" i="6" s="1"/>
  <c r="BU351" i="6" s="1"/>
  <c r="BV351" i="6" s="1"/>
  <c r="BW351" i="6" s="1"/>
  <c r="BX351" i="6" s="1"/>
  <c r="BY351" i="6" s="1"/>
  <c r="BZ351" i="6" s="1"/>
  <c r="CA351" i="6" s="1"/>
  <c r="CB351" i="6" s="1"/>
  <c r="CC351" i="6" s="1"/>
  <c r="CD351" i="6" s="1"/>
  <c r="CE351" i="6" s="1"/>
  <c r="CF351" i="6" s="1"/>
  <c r="CG351" i="6" s="1"/>
  <c r="CH351" i="6" s="1"/>
  <c r="CI351" i="6" s="1"/>
  <c r="CJ351" i="6" s="1"/>
  <c r="CK351" i="6" s="1"/>
  <c r="CL351" i="6" s="1"/>
  <c r="CM351" i="6" s="1"/>
  <c r="CN351" i="6" s="1"/>
  <c r="CO351" i="6" s="1"/>
  <c r="CP351" i="6" s="1"/>
  <c r="CQ351" i="6" s="1"/>
  <c r="CR351" i="6" s="1"/>
  <c r="CS351" i="6" s="1"/>
  <c r="CT351" i="6" s="1"/>
  <c r="CU351" i="6" s="1"/>
  <c r="CV351" i="6" s="1"/>
  <c r="CW351" i="6" s="1"/>
  <c r="CX351" i="6" s="1"/>
  <c r="CY351" i="6" s="1"/>
  <c r="CZ351" i="6" s="1"/>
  <c r="DA351" i="6" s="1"/>
  <c r="DB351" i="6" s="1"/>
  <c r="DC351" i="6" s="1"/>
  <c r="DD351" i="6" s="1"/>
  <c r="DE351" i="6" s="1"/>
  <c r="DF351" i="6" s="1"/>
  <c r="DG351" i="6" s="1"/>
  <c r="DK350" i="6"/>
  <c r="D350" i="6"/>
  <c r="E350" i="6" s="1"/>
  <c r="F350" i="6" s="1"/>
  <c r="G350" i="6" s="1"/>
  <c r="H350" i="6" s="1"/>
  <c r="I350" i="6" s="1"/>
  <c r="J350" i="6" s="1"/>
  <c r="K350" i="6" s="1"/>
  <c r="L350" i="6" s="1"/>
  <c r="M350" i="6" s="1"/>
  <c r="N350" i="6" s="1"/>
  <c r="O350" i="6" s="1"/>
  <c r="P350" i="6" s="1"/>
  <c r="Q350" i="6" s="1"/>
  <c r="R350" i="6" s="1"/>
  <c r="S350" i="6" s="1"/>
  <c r="T350" i="6" s="1"/>
  <c r="U350" i="6" s="1"/>
  <c r="V350" i="6" s="1"/>
  <c r="W350" i="6" s="1"/>
  <c r="X350" i="6" s="1"/>
  <c r="Y350" i="6" s="1"/>
  <c r="Z350" i="6" s="1"/>
  <c r="AA350" i="6" s="1"/>
  <c r="AB350" i="6" s="1"/>
  <c r="AC350" i="6" s="1"/>
  <c r="AD350" i="6" s="1"/>
  <c r="AE350" i="6" s="1"/>
  <c r="AF350" i="6" s="1"/>
  <c r="AG350" i="6" s="1"/>
  <c r="AH350" i="6" s="1"/>
  <c r="AI350" i="6" s="1"/>
  <c r="AJ350" i="6" s="1"/>
  <c r="AK350" i="6" s="1"/>
  <c r="AL350" i="6" s="1"/>
  <c r="AM350" i="6" s="1"/>
  <c r="AN350" i="6" s="1"/>
  <c r="AO350" i="6" s="1"/>
  <c r="AP350" i="6" s="1"/>
  <c r="AQ350" i="6" s="1"/>
  <c r="AR350" i="6" s="1"/>
  <c r="AS350" i="6" s="1"/>
  <c r="AT350" i="6" s="1"/>
  <c r="AU350" i="6" s="1"/>
  <c r="AV350" i="6" s="1"/>
  <c r="AW350" i="6" s="1"/>
  <c r="AX350" i="6" s="1"/>
  <c r="AY350" i="6" s="1"/>
  <c r="AZ350" i="6" s="1"/>
  <c r="BA350" i="6" s="1"/>
  <c r="BB350" i="6" s="1"/>
  <c r="BC350" i="6" s="1"/>
  <c r="BD350" i="6" s="1"/>
  <c r="BE350" i="6" s="1"/>
  <c r="BF350" i="6" s="1"/>
  <c r="BG350" i="6" s="1"/>
  <c r="BH350" i="6" s="1"/>
  <c r="BI350" i="6" s="1"/>
  <c r="BJ350" i="6" s="1"/>
  <c r="BK350" i="6" s="1"/>
  <c r="BL350" i="6" s="1"/>
  <c r="BM350" i="6" s="1"/>
  <c r="BN350" i="6" s="1"/>
  <c r="BO350" i="6" s="1"/>
  <c r="BP350" i="6" s="1"/>
  <c r="BQ350" i="6" s="1"/>
  <c r="BR350" i="6" s="1"/>
  <c r="BS350" i="6" s="1"/>
  <c r="BT350" i="6" s="1"/>
  <c r="BU350" i="6" s="1"/>
  <c r="BV350" i="6" s="1"/>
  <c r="BW350" i="6" s="1"/>
  <c r="BX350" i="6" s="1"/>
  <c r="BY350" i="6" s="1"/>
  <c r="BZ350" i="6" s="1"/>
  <c r="CA350" i="6" s="1"/>
  <c r="CB350" i="6" s="1"/>
  <c r="CC350" i="6" s="1"/>
  <c r="CD350" i="6" s="1"/>
  <c r="CE350" i="6" s="1"/>
  <c r="CF350" i="6" s="1"/>
  <c r="CG350" i="6" s="1"/>
  <c r="CH350" i="6" s="1"/>
  <c r="CI350" i="6" s="1"/>
  <c r="CJ350" i="6" s="1"/>
  <c r="CK350" i="6" s="1"/>
  <c r="CL350" i="6" s="1"/>
  <c r="CM350" i="6" s="1"/>
  <c r="CN350" i="6" s="1"/>
  <c r="CO350" i="6" s="1"/>
  <c r="CP350" i="6" s="1"/>
  <c r="CQ350" i="6" s="1"/>
  <c r="CR350" i="6" s="1"/>
  <c r="CS350" i="6" s="1"/>
  <c r="CT350" i="6" s="1"/>
  <c r="CU350" i="6" s="1"/>
  <c r="CV350" i="6" s="1"/>
  <c r="CW350" i="6" s="1"/>
  <c r="CX350" i="6" s="1"/>
  <c r="CY350" i="6" s="1"/>
  <c r="CZ350" i="6" s="1"/>
  <c r="DA350" i="6" s="1"/>
  <c r="DB350" i="6" s="1"/>
  <c r="DC350" i="6" s="1"/>
  <c r="DD350" i="6" s="1"/>
  <c r="DE350" i="6" s="1"/>
  <c r="DF350" i="6" s="1"/>
  <c r="DG350" i="6" s="1"/>
  <c r="DK349" i="6"/>
  <c r="D349" i="6"/>
  <c r="E349" i="6" s="1"/>
  <c r="F349" i="6" s="1"/>
  <c r="G349" i="6" s="1"/>
  <c r="H349" i="6" s="1"/>
  <c r="I349" i="6" s="1"/>
  <c r="J349" i="6" s="1"/>
  <c r="K349" i="6" s="1"/>
  <c r="L349" i="6" s="1"/>
  <c r="M349" i="6" s="1"/>
  <c r="N349" i="6" s="1"/>
  <c r="O349" i="6" s="1"/>
  <c r="P349" i="6" s="1"/>
  <c r="Q349" i="6" s="1"/>
  <c r="R349" i="6" s="1"/>
  <c r="S349" i="6" s="1"/>
  <c r="T349" i="6" s="1"/>
  <c r="U349" i="6" s="1"/>
  <c r="V349" i="6" s="1"/>
  <c r="W349" i="6" s="1"/>
  <c r="X349" i="6" s="1"/>
  <c r="Y349" i="6" s="1"/>
  <c r="Z349" i="6" s="1"/>
  <c r="AA349" i="6" s="1"/>
  <c r="AB349" i="6" s="1"/>
  <c r="AC349" i="6" s="1"/>
  <c r="AD349" i="6" s="1"/>
  <c r="AE349" i="6" s="1"/>
  <c r="AF349" i="6" s="1"/>
  <c r="AG349" i="6" s="1"/>
  <c r="AH349" i="6" s="1"/>
  <c r="AI349" i="6" s="1"/>
  <c r="AJ349" i="6" s="1"/>
  <c r="AK349" i="6" s="1"/>
  <c r="AL349" i="6" s="1"/>
  <c r="AM349" i="6" s="1"/>
  <c r="AN349" i="6" s="1"/>
  <c r="AO349" i="6" s="1"/>
  <c r="AP349" i="6" s="1"/>
  <c r="AQ349" i="6" s="1"/>
  <c r="AR349" i="6" s="1"/>
  <c r="AS349" i="6" s="1"/>
  <c r="AT349" i="6" s="1"/>
  <c r="AU349" i="6" s="1"/>
  <c r="AV349" i="6" s="1"/>
  <c r="AW349" i="6" s="1"/>
  <c r="AX349" i="6" s="1"/>
  <c r="AY349" i="6" s="1"/>
  <c r="AZ349" i="6" s="1"/>
  <c r="BA349" i="6" s="1"/>
  <c r="BB349" i="6" s="1"/>
  <c r="BC349" i="6" s="1"/>
  <c r="BD349" i="6" s="1"/>
  <c r="BE349" i="6" s="1"/>
  <c r="BF349" i="6" s="1"/>
  <c r="BG349" i="6" s="1"/>
  <c r="BH349" i="6" s="1"/>
  <c r="BI349" i="6" s="1"/>
  <c r="BJ349" i="6" s="1"/>
  <c r="BK349" i="6" s="1"/>
  <c r="BL349" i="6" s="1"/>
  <c r="BM349" i="6" s="1"/>
  <c r="BN349" i="6" s="1"/>
  <c r="BO349" i="6" s="1"/>
  <c r="BP349" i="6" s="1"/>
  <c r="BQ349" i="6" s="1"/>
  <c r="BR349" i="6" s="1"/>
  <c r="BS349" i="6" s="1"/>
  <c r="BT349" i="6" s="1"/>
  <c r="BU349" i="6" s="1"/>
  <c r="BV349" i="6" s="1"/>
  <c r="BW349" i="6" s="1"/>
  <c r="BX349" i="6" s="1"/>
  <c r="BY349" i="6" s="1"/>
  <c r="BZ349" i="6" s="1"/>
  <c r="CA349" i="6" s="1"/>
  <c r="CB349" i="6" s="1"/>
  <c r="CC349" i="6" s="1"/>
  <c r="CD349" i="6" s="1"/>
  <c r="CE349" i="6" s="1"/>
  <c r="CF349" i="6" s="1"/>
  <c r="CG349" i="6" s="1"/>
  <c r="CH349" i="6" s="1"/>
  <c r="CI349" i="6" s="1"/>
  <c r="CJ349" i="6" s="1"/>
  <c r="CK349" i="6" s="1"/>
  <c r="CL349" i="6" s="1"/>
  <c r="CM349" i="6" s="1"/>
  <c r="CN349" i="6" s="1"/>
  <c r="CO349" i="6" s="1"/>
  <c r="CP349" i="6" s="1"/>
  <c r="CQ349" i="6" s="1"/>
  <c r="CR349" i="6" s="1"/>
  <c r="CS349" i="6" s="1"/>
  <c r="CT349" i="6" s="1"/>
  <c r="CU349" i="6" s="1"/>
  <c r="CV349" i="6" s="1"/>
  <c r="CW349" i="6" s="1"/>
  <c r="CX349" i="6" s="1"/>
  <c r="CY349" i="6" s="1"/>
  <c r="CZ349" i="6" s="1"/>
  <c r="DA349" i="6" s="1"/>
  <c r="DB349" i="6" s="1"/>
  <c r="DC349" i="6" s="1"/>
  <c r="DD349" i="6" s="1"/>
  <c r="DE349" i="6" s="1"/>
  <c r="DF349" i="6" s="1"/>
  <c r="DG349" i="6" s="1"/>
  <c r="B39" i="8" l="1"/>
  <c r="B40" i="8" s="1"/>
  <c r="J53" i="10"/>
  <c r="K53" i="10" s="1"/>
  <c r="D53" i="10" s="1"/>
  <c r="J69" i="10"/>
  <c r="J56" i="10"/>
  <c r="J55" i="10"/>
  <c r="K55" i="10" s="1"/>
  <c r="J58" i="10"/>
  <c r="K58" i="10" s="1"/>
  <c r="N59" i="10"/>
  <c r="J61" i="10"/>
  <c r="K61" i="10" s="1"/>
  <c r="J64" i="10"/>
  <c r="N70" i="10"/>
  <c r="N54" i="10"/>
  <c r="N57" i="10"/>
  <c r="N66" i="10"/>
  <c r="N60" i="10"/>
  <c r="N71" i="10"/>
  <c r="N62" i="10"/>
  <c r="N67" i="10"/>
  <c r="J65" i="10"/>
  <c r="J68" i="10"/>
  <c r="K68" i="10" s="1"/>
  <c r="D68" i="10" s="1"/>
  <c r="J63" i="10"/>
  <c r="K63" i="10" s="1"/>
  <c r="D63" i="10" s="1"/>
  <c r="DI399" i="6"/>
  <c r="DH399" i="6"/>
  <c r="DI356" i="6"/>
  <c r="DH356" i="6"/>
  <c r="DI357" i="6"/>
  <c r="DH357" i="6"/>
  <c r="DI360" i="6"/>
  <c r="DH360" i="6"/>
  <c r="DI361" i="6"/>
  <c r="DH361" i="6"/>
  <c r="DH354" i="6"/>
  <c r="DI354" i="6"/>
  <c r="DI351" i="6"/>
  <c r="DH351" i="6"/>
  <c r="DI359" i="6"/>
  <c r="DH359" i="6"/>
  <c r="DH362" i="6"/>
  <c r="DI362" i="6"/>
  <c r="DI349" i="6"/>
  <c r="DH349" i="6"/>
  <c r="DI353" i="6"/>
  <c r="DH353" i="6"/>
  <c r="DH358" i="6"/>
  <c r="DI358" i="6"/>
  <c r="DI363" i="6"/>
  <c r="DH363" i="6"/>
  <c r="DH352" i="6"/>
  <c r="DI352" i="6"/>
  <c r="DI350" i="6"/>
  <c r="DH350" i="6"/>
  <c r="DI355" i="6"/>
  <c r="DH355" i="6"/>
  <c r="DH364" i="6"/>
  <c r="DI364" i="6"/>
  <c r="DX365" i="6"/>
  <c r="EL365" i="6" s="1"/>
  <c r="DW365" i="6"/>
  <c r="DV365" i="6"/>
  <c r="DU365" i="6"/>
  <c r="EG365" i="6" a="1"/>
  <c r="EG365" i="6" s="1"/>
  <c r="DH366" i="6"/>
  <c r="DI366" i="6"/>
  <c r="DH365" i="6"/>
  <c r="DI367" i="6"/>
  <c r="DH367" i="6"/>
  <c r="DI369" i="6"/>
  <c r="DH369" i="6"/>
  <c r="DI368" i="6"/>
  <c r="DH368" i="6"/>
  <c r="DH370" i="6"/>
  <c r="DI370" i="6"/>
  <c r="DI371" i="6"/>
  <c r="DH371" i="6"/>
  <c r="DI372" i="6"/>
  <c r="DH372" i="6"/>
  <c r="DI375" i="6"/>
  <c r="DH375" i="6"/>
  <c r="DI373" i="6"/>
  <c r="DH373" i="6"/>
  <c r="DH374" i="6"/>
  <c r="DI374" i="6"/>
  <c r="DH376" i="6"/>
  <c r="DI376" i="6"/>
  <c r="DH381" i="6"/>
  <c r="DI381" i="6"/>
  <c r="DI378" i="6"/>
  <c r="DH378" i="6"/>
  <c r="DI377" i="6"/>
  <c r="DH377" i="6"/>
  <c r="DI379" i="6"/>
  <c r="DH379" i="6"/>
  <c r="DH380" i="6"/>
  <c r="DI380" i="6"/>
  <c r="DH384" i="6"/>
  <c r="DI384" i="6"/>
  <c r="DI388" i="6"/>
  <c r="DH388" i="6"/>
  <c r="DI387" i="6"/>
  <c r="DH387" i="6"/>
  <c r="DI383" i="6"/>
  <c r="DH383" i="6"/>
  <c r="DH386" i="6"/>
  <c r="DI386" i="6"/>
  <c r="DI382" i="6"/>
  <c r="DH382" i="6"/>
  <c r="DH385" i="6"/>
  <c r="DI385" i="6"/>
  <c r="DH389" i="6"/>
  <c r="DI389" i="6"/>
  <c r="DH390" i="6"/>
  <c r="DI390" i="6"/>
  <c r="DH392" i="6"/>
  <c r="DI392" i="6"/>
  <c r="DI391" i="6"/>
  <c r="DH391" i="6"/>
  <c r="DI393" i="6"/>
  <c r="DH393" i="6"/>
  <c r="DH394" i="6"/>
  <c r="DI394" i="6"/>
  <c r="DH395" i="6"/>
  <c r="DI395" i="6"/>
  <c r="DH396" i="6"/>
  <c r="DI396" i="6"/>
  <c r="DI397" i="6"/>
  <c r="DH397" i="6"/>
  <c r="DH398" i="6"/>
  <c r="DI398" i="6"/>
  <c r="B41" i="8" l="1"/>
  <c r="B42" i="8" s="1"/>
  <c r="F53" i="10"/>
  <c r="D55" i="10"/>
  <c r="F55" i="10"/>
  <c r="C53" i="10"/>
  <c r="K56" i="10"/>
  <c r="D56" i="10" s="1"/>
  <c r="C55" i="10"/>
  <c r="F68" i="10"/>
  <c r="C63" i="10"/>
  <c r="D61" i="10"/>
  <c r="F61" i="10"/>
  <c r="G61" i="10"/>
  <c r="E61" i="10"/>
  <c r="E58" i="10"/>
  <c r="G58" i="10"/>
  <c r="C58" i="10"/>
  <c r="F58" i="10"/>
  <c r="D58" i="10"/>
  <c r="J62" i="10"/>
  <c r="K62" i="10" s="1"/>
  <c r="F63" i="10"/>
  <c r="K65" i="10"/>
  <c r="C65" i="10" s="1"/>
  <c r="G53" i="10"/>
  <c r="C61" i="10"/>
  <c r="J71" i="10"/>
  <c r="G55" i="10"/>
  <c r="J57" i="10"/>
  <c r="K57" i="10" s="1"/>
  <c r="C68" i="10"/>
  <c r="K64" i="10"/>
  <c r="D64" i="10" s="1"/>
  <c r="K69" i="10"/>
  <c r="C69" i="10" s="1"/>
  <c r="E68" i="10"/>
  <c r="J59" i="10"/>
  <c r="K59" i="10" s="1"/>
  <c r="J67" i="10"/>
  <c r="K67" i="10" s="1"/>
  <c r="E53" i="10"/>
  <c r="J60" i="10"/>
  <c r="E55" i="10"/>
  <c r="G63" i="10"/>
  <c r="J54" i="10"/>
  <c r="G68" i="10"/>
  <c r="J66" i="10"/>
  <c r="K66" i="10" s="1"/>
  <c r="E63" i="10"/>
  <c r="J70" i="10"/>
  <c r="K70" i="10" s="1"/>
  <c r="DW399" i="6"/>
  <c r="DV399" i="6"/>
  <c r="EG399" i="6" a="1"/>
  <c r="EG399" i="6" s="1"/>
  <c r="DU399" i="6"/>
  <c r="DX399" i="6"/>
  <c r="EL399" i="6" s="1"/>
  <c r="DW392" i="6"/>
  <c r="EG392" i="6" a="1"/>
  <c r="EG392" i="6" s="1"/>
  <c r="DV392" i="6"/>
  <c r="DU392" i="6"/>
  <c r="DX392" i="6"/>
  <c r="EL392" i="6" s="1"/>
  <c r="DX355" i="6"/>
  <c r="EL355" i="6" s="1"/>
  <c r="DU355" i="6"/>
  <c r="EG355" i="6" a="1"/>
  <c r="EG355" i="6" s="1"/>
  <c r="DW355" i="6"/>
  <c r="DV355" i="6"/>
  <c r="DX351" i="6"/>
  <c r="EL351" i="6" s="1"/>
  <c r="EG351" i="6" a="1"/>
  <c r="EG351" i="6" s="1"/>
  <c r="DU351" i="6"/>
  <c r="DW351" i="6"/>
  <c r="DV351" i="6"/>
  <c r="DX361" i="6"/>
  <c r="EL361" i="6" s="1"/>
  <c r="DW361" i="6"/>
  <c r="EG361" i="6" a="1"/>
  <c r="EG361" i="6" s="1"/>
  <c r="DV361" i="6"/>
  <c r="DU361" i="6"/>
  <c r="DX357" i="6"/>
  <c r="EL357" i="6" s="1"/>
  <c r="DU357" i="6"/>
  <c r="DW357" i="6"/>
  <c r="EG357" i="6" a="1"/>
  <c r="EG357" i="6" s="1"/>
  <c r="DV357" i="6"/>
  <c r="DX380" i="6"/>
  <c r="EL380" i="6" s="1"/>
  <c r="DW380" i="6"/>
  <c r="EG380" i="6" a="1"/>
  <c r="EG380" i="6" s="1"/>
  <c r="DV380" i="6"/>
  <c r="DU380" i="6"/>
  <c r="DW364" i="6"/>
  <c r="EG364" i="6" a="1"/>
  <c r="EG364" i="6" s="1"/>
  <c r="DV364" i="6"/>
  <c r="DU364" i="6"/>
  <c r="DX364" i="6"/>
  <c r="EL364" i="6" s="1"/>
  <c r="DW354" i="6"/>
  <c r="DV354" i="6"/>
  <c r="DU354" i="6"/>
  <c r="EG354" i="6" a="1"/>
  <c r="EG354" i="6" s="1"/>
  <c r="DX354" i="6"/>
  <c r="EL354" i="6" s="1"/>
  <c r="EG395" i="6" a="1"/>
  <c r="EG395" i="6" s="1"/>
  <c r="DU395" i="6"/>
  <c r="DX395" i="6"/>
  <c r="EL395" i="6" s="1"/>
  <c r="DW395" i="6"/>
  <c r="DV395" i="6"/>
  <c r="DX389" i="6"/>
  <c r="EL389" i="6" s="1"/>
  <c r="EG389" i="6" a="1"/>
  <c r="EG389" i="6" s="1"/>
  <c r="DW389" i="6"/>
  <c r="DV389" i="6"/>
  <c r="DU389" i="6"/>
  <c r="DU376" i="6"/>
  <c r="DX376" i="6"/>
  <c r="EL376" i="6" s="1"/>
  <c r="DW376" i="6"/>
  <c r="EG376" i="6" a="1"/>
  <c r="EG376" i="6" s="1"/>
  <c r="DV376" i="6"/>
  <c r="EG373" i="6" a="1"/>
  <c r="EG373" i="6" s="1"/>
  <c r="DX373" i="6"/>
  <c r="EL373" i="6" s="1"/>
  <c r="DW373" i="6"/>
  <c r="DV373" i="6"/>
  <c r="DU373" i="6"/>
  <c r="DX375" i="6"/>
  <c r="EL375" i="6" s="1"/>
  <c r="DW375" i="6"/>
  <c r="EG375" i="6" a="1"/>
  <c r="EG375" i="6" s="1"/>
  <c r="DV375" i="6"/>
  <c r="DU375" i="6"/>
  <c r="DX369" i="6"/>
  <c r="EL369" i="6" s="1"/>
  <c r="DW369" i="6"/>
  <c r="EG369" i="6" a="1"/>
  <c r="EG369" i="6" s="1"/>
  <c r="DU369" i="6"/>
  <c r="DV369" i="6"/>
  <c r="EG397" i="6" a="1"/>
  <c r="EG397" i="6" s="1"/>
  <c r="DX397" i="6"/>
  <c r="EL397" i="6" s="1"/>
  <c r="DW397" i="6"/>
  <c r="DV397" i="6"/>
  <c r="DU397" i="6"/>
  <c r="DX393" i="6"/>
  <c r="EL393" i="6" s="1"/>
  <c r="DV393" i="6"/>
  <c r="DU393" i="6"/>
  <c r="DW393" i="6"/>
  <c r="EG393" i="6" a="1"/>
  <c r="EG393" i="6" s="1"/>
  <c r="EG382" i="6" a="1"/>
  <c r="EG382" i="6" s="1"/>
  <c r="DV382" i="6"/>
  <c r="DU382" i="6"/>
  <c r="DX382" i="6"/>
  <c r="EL382" i="6" s="1"/>
  <c r="DW382" i="6"/>
  <c r="EG383" i="6" a="1"/>
  <c r="EG383" i="6" s="1"/>
  <c r="DW383" i="6"/>
  <c r="DV383" i="6"/>
  <c r="DU383" i="6"/>
  <c r="DX383" i="6"/>
  <c r="EL383" i="6" s="1"/>
  <c r="DX388" i="6"/>
  <c r="EL388" i="6" s="1"/>
  <c r="DW388" i="6"/>
  <c r="EG388" i="6" a="1"/>
  <c r="EG388" i="6" s="1"/>
  <c r="DV388" i="6"/>
  <c r="DU388" i="6"/>
  <c r="DU381" i="6"/>
  <c r="DX381" i="6"/>
  <c r="EL381" i="6" s="1"/>
  <c r="DW381" i="6"/>
  <c r="EG381" i="6" a="1"/>
  <c r="EG381" i="6" s="1"/>
  <c r="DV381" i="6"/>
  <c r="EG371" i="6" a="1"/>
  <c r="EG371" i="6" s="1"/>
  <c r="DV371" i="6"/>
  <c r="DU371" i="6"/>
  <c r="DX371" i="6"/>
  <c r="EL371" i="6" s="1"/>
  <c r="DW371" i="6"/>
  <c r="DW398" i="6"/>
  <c r="EG398" i="6" a="1"/>
  <c r="EG398" i="6" s="1"/>
  <c r="DU398" i="6"/>
  <c r="DX398" i="6"/>
  <c r="EL398" i="6" s="1"/>
  <c r="DV398" i="6"/>
  <c r="DW396" i="6"/>
  <c r="DU396" i="6"/>
  <c r="EG396" i="6" a="1"/>
  <c r="EG396" i="6" s="1"/>
  <c r="DX396" i="6"/>
  <c r="EL396" i="6" s="1"/>
  <c r="DV396" i="6"/>
  <c r="DW394" i="6"/>
  <c r="EG394" i="6" a="1"/>
  <c r="EG394" i="6" s="1"/>
  <c r="DU394" i="6"/>
  <c r="DX394" i="6"/>
  <c r="EL394" i="6" s="1"/>
  <c r="DV394" i="6"/>
  <c r="EG390" i="6" a="1"/>
  <c r="EG390" i="6" s="1"/>
  <c r="DU390" i="6"/>
  <c r="DX390" i="6"/>
  <c r="EL390" i="6" s="1"/>
  <c r="DW390" i="6"/>
  <c r="DV390" i="6"/>
  <c r="DW385" i="6"/>
  <c r="EG385" i="6" a="1"/>
  <c r="EG385" i="6" s="1"/>
  <c r="DV385" i="6"/>
  <c r="DU385" i="6"/>
  <c r="DX385" i="6"/>
  <c r="EL385" i="6" s="1"/>
  <c r="EG386" i="6" a="1"/>
  <c r="EG386" i="6" s="1"/>
  <c r="DU386" i="6"/>
  <c r="DX386" i="6"/>
  <c r="EL386" i="6" s="1"/>
  <c r="DW386" i="6"/>
  <c r="DV386" i="6"/>
  <c r="EG384" i="6" a="1"/>
  <c r="EG384" i="6" s="1"/>
  <c r="DW384" i="6"/>
  <c r="DV384" i="6"/>
  <c r="DX384" i="6"/>
  <c r="EL384" i="6" s="1"/>
  <c r="DU384" i="6"/>
  <c r="EG377" i="6" a="1"/>
  <c r="EG377" i="6" s="1"/>
  <c r="DV377" i="6"/>
  <c r="DU377" i="6"/>
  <c r="DX377" i="6"/>
  <c r="EL377" i="6" s="1"/>
  <c r="DW377" i="6"/>
  <c r="DW378" i="6"/>
  <c r="EG378" i="6" a="1"/>
  <c r="EG378" i="6" s="1"/>
  <c r="DV378" i="6"/>
  <c r="DU378" i="6"/>
  <c r="DX378" i="6"/>
  <c r="EL378" i="6" s="1"/>
  <c r="DW374" i="6"/>
  <c r="EG374" i="6" a="1"/>
  <c r="EG374" i="6" s="1"/>
  <c r="DU374" i="6"/>
  <c r="DX374" i="6"/>
  <c r="EL374" i="6" s="1"/>
  <c r="DV374" i="6"/>
  <c r="EG367" i="6" a="1"/>
  <c r="EG367" i="6" s="1"/>
  <c r="DV367" i="6"/>
  <c r="DU367" i="6"/>
  <c r="DW367" i="6"/>
  <c r="DX367" i="6"/>
  <c r="EL367" i="6" s="1"/>
  <c r="DU366" i="6"/>
  <c r="DX366" i="6"/>
  <c r="EL366" i="6" s="1"/>
  <c r="EG366" i="6" a="1"/>
  <c r="EG366" i="6" s="1"/>
  <c r="DW366" i="6"/>
  <c r="DV366" i="6"/>
  <c r="EG391" i="6" a="1"/>
  <c r="EG391" i="6" s="1"/>
  <c r="DW391" i="6"/>
  <c r="DV391" i="6"/>
  <c r="DU391" i="6"/>
  <c r="DX391" i="6"/>
  <c r="EL391" i="6" s="1"/>
  <c r="DW387" i="6"/>
  <c r="EG387" i="6" a="1"/>
  <c r="EG387" i="6" s="1"/>
  <c r="DV387" i="6"/>
  <c r="DU387" i="6"/>
  <c r="DX387" i="6"/>
  <c r="EL387" i="6" s="1"/>
  <c r="EG379" i="6" a="1"/>
  <c r="EG379" i="6" s="1"/>
  <c r="DX379" i="6"/>
  <c r="EL379" i="6" s="1"/>
  <c r="DW379" i="6"/>
  <c r="DV379" i="6"/>
  <c r="DU379" i="6"/>
  <c r="DW372" i="6"/>
  <c r="DU372" i="6"/>
  <c r="EG372" i="6" a="1"/>
  <c r="EG372" i="6" s="1"/>
  <c r="DX372" i="6"/>
  <c r="EL372" i="6" s="1"/>
  <c r="DV372" i="6"/>
  <c r="DU370" i="6"/>
  <c r="DX370" i="6"/>
  <c r="EL370" i="6" s="1"/>
  <c r="DW370" i="6"/>
  <c r="EG370" i="6" a="1"/>
  <c r="EG370" i="6" s="1"/>
  <c r="DV370" i="6"/>
  <c r="DW368" i="6"/>
  <c r="EG368" i="6" a="1"/>
  <c r="EG368" i="6" s="1"/>
  <c r="DV368" i="6"/>
  <c r="DU368" i="6"/>
  <c r="DX368" i="6"/>
  <c r="EL368" i="6" s="1"/>
  <c r="DW350" i="6"/>
  <c r="DU350" i="6"/>
  <c r="DX350" i="6"/>
  <c r="EL350" i="6" s="1"/>
  <c r="DV350" i="6"/>
  <c r="EG350" i="6" a="1"/>
  <c r="EG350" i="6" s="1"/>
  <c r="EG363" i="6" a="1"/>
  <c r="EG363" i="6" s="1"/>
  <c r="DV363" i="6"/>
  <c r="DX363" i="6"/>
  <c r="EL363" i="6" s="1"/>
  <c r="DW363" i="6"/>
  <c r="DU363" i="6"/>
  <c r="EG353" i="6" a="1"/>
  <c r="EG353" i="6" s="1"/>
  <c r="DV353" i="6"/>
  <c r="DX353" i="6"/>
  <c r="EL353" i="6" s="1"/>
  <c r="DW353" i="6"/>
  <c r="DU353" i="6"/>
  <c r="EG349" i="6" a="1"/>
  <c r="EG349" i="6" s="1"/>
  <c r="DV349" i="6"/>
  <c r="DX349" i="6"/>
  <c r="EL349" i="6" s="1"/>
  <c r="DW349" i="6"/>
  <c r="DU349" i="6"/>
  <c r="EG359" i="6" a="1"/>
  <c r="EG359" i="6" s="1"/>
  <c r="DV359" i="6"/>
  <c r="DU359" i="6"/>
  <c r="DX359" i="6"/>
  <c r="EL359" i="6" s="1"/>
  <c r="DW359" i="6"/>
  <c r="DW360" i="6"/>
  <c r="EG360" i="6" a="1"/>
  <c r="EG360" i="6" s="1"/>
  <c r="DV360" i="6"/>
  <c r="DX360" i="6"/>
  <c r="EL360" i="6" s="1"/>
  <c r="DU360" i="6"/>
  <c r="EG356" i="6" a="1"/>
  <c r="EG356" i="6" s="1"/>
  <c r="DV356" i="6"/>
  <c r="DU356" i="6"/>
  <c r="DX356" i="6"/>
  <c r="EL356" i="6" s="1"/>
  <c r="DW356" i="6"/>
  <c r="DU352" i="6"/>
  <c r="DV352" i="6"/>
  <c r="DW352" i="6"/>
  <c r="DX352" i="6"/>
  <c r="EL352" i="6" s="1"/>
  <c r="EG352" i="6" a="1"/>
  <c r="EG352" i="6" s="1"/>
  <c r="DU358" i="6"/>
  <c r="DX358" i="6"/>
  <c r="EL358" i="6" s="1"/>
  <c r="EG358" i="6" a="1"/>
  <c r="EG358" i="6" s="1"/>
  <c r="DW358" i="6"/>
  <c r="DV358" i="6"/>
  <c r="DU362" i="6"/>
  <c r="DX362" i="6"/>
  <c r="EL362" i="6" s="1"/>
  <c r="DW362" i="6"/>
  <c r="DV362" i="6"/>
  <c r="EG362" i="6" a="1"/>
  <c r="EG362" i="6" s="1"/>
  <c r="F2" i="1" a="1"/>
  <c r="F2" i="1" s="1"/>
  <c r="R13" i="3" s="1"/>
  <c r="I9" i="1" a="1"/>
  <c r="I9" i="1" s="1"/>
  <c r="K3" i="5" a="1"/>
  <c r="K3" i="5" s="1"/>
  <c r="R16" i="3" s="1"/>
  <c r="K3" i="4" a="1"/>
  <c r="K3" i="4" s="1"/>
  <c r="R15" i="3" s="1"/>
  <c r="M1" i="8" a="1"/>
  <c r="M1" i="8" s="1"/>
  <c r="R14" i="3" s="1"/>
  <c r="F178" i="5"/>
  <c r="G178" i="5"/>
  <c r="F106" i="5"/>
  <c r="G106" i="5"/>
  <c r="F107" i="5"/>
  <c r="G107" i="5"/>
  <c r="F79" i="5"/>
  <c r="G79" i="5"/>
  <c r="F80" i="5"/>
  <c r="G80" i="5"/>
  <c r="F108" i="5"/>
  <c r="G108" i="5"/>
  <c r="F109" i="5"/>
  <c r="G109" i="5"/>
  <c r="F83" i="5"/>
  <c r="G83" i="5"/>
  <c r="F15" i="5"/>
  <c r="G15" i="5"/>
  <c r="F167" i="5"/>
  <c r="G167" i="5"/>
  <c r="F168" i="5"/>
  <c r="G168" i="5"/>
  <c r="F169" i="5"/>
  <c r="G169" i="5"/>
  <c r="F170" i="5"/>
  <c r="G170" i="5"/>
  <c r="F35" i="5"/>
  <c r="G35" i="5"/>
  <c r="F16" i="5"/>
  <c r="G16" i="5"/>
  <c r="F4" i="5"/>
  <c r="G4" i="5"/>
  <c r="F36" i="5"/>
  <c r="G36" i="5"/>
  <c r="F37" i="5"/>
  <c r="G37" i="5"/>
  <c r="F63" i="5"/>
  <c r="G63" i="5"/>
  <c r="F64" i="5"/>
  <c r="G64" i="5"/>
  <c r="F171" i="5"/>
  <c r="G171" i="5"/>
  <c r="F172" i="5"/>
  <c r="G172" i="5"/>
  <c r="F45" i="5"/>
  <c r="G45" i="5"/>
  <c r="F38" i="5"/>
  <c r="G38" i="5"/>
  <c r="F65" i="5"/>
  <c r="G65" i="5"/>
  <c r="F19" i="5"/>
  <c r="G19" i="5"/>
  <c r="F20" i="5"/>
  <c r="G20" i="5"/>
  <c r="F21" i="5"/>
  <c r="G21" i="5"/>
  <c r="F22" i="5"/>
  <c r="G22" i="5"/>
  <c r="F23" i="5"/>
  <c r="G23" i="5"/>
  <c r="F24" i="5"/>
  <c r="G24" i="5"/>
  <c r="F66" i="5"/>
  <c r="G66" i="5"/>
  <c r="F67" i="5"/>
  <c r="G67" i="5"/>
  <c r="F25" i="5"/>
  <c r="G25" i="5"/>
  <c r="F125" i="5"/>
  <c r="G125" i="5"/>
  <c r="F110" i="5"/>
  <c r="G110" i="5"/>
  <c r="F111" i="5"/>
  <c r="G111" i="5"/>
  <c r="F112" i="5"/>
  <c r="G112" i="5"/>
  <c r="F113" i="5"/>
  <c r="G113" i="5"/>
  <c r="F114" i="5"/>
  <c r="G114" i="5"/>
  <c r="F115" i="5"/>
  <c r="G115" i="5"/>
  <c r="F116" i="5"/>
  <c r="G116" i="5"/>
  <c r="F117" i="5"/>
  <c r="G117" i="5"/>
  <c r="F164" i="5"/>
  <c r="G164" i="5"/>
  <c r="F165" i="5"/>
  <c r="G165" i="5"/>
  <c r="F166" i="5"/>
  <c r="G166" i="5"/>
  <c r="F173" i="5"/>
  <c r="G173" i="5"/>
  <c r="F174" i="5"/>
  <c r="G174" i="5"/>
  <c r="F175" i="5"/>
  <c r="G175" i="5"/>
  <c r="F118" i="5"/>
  <c r="G118" i="5"/>
  <c r="F176" i="5"/>
  <c r="G176" i="5"/>
  <c r="F32" i="5"/>
  <c r="G32" i="5"/>
  <c r="F33" i="5"/>
  <c r="G33" i="5"/>
  <c r="F34" i="5"/>
  <c r="G34" i="5"/>
  <c r="F40" i="5"/>
  <c r="G40" i="5"/>
  <c r="F41" i="5"/>
  <c r="G41" i="5"/>
  <c r="F42" i="5"/>
  <c r="G42" i="5"/>
  <c r="F43" i="5"/>
  <c r="G43" i="5"/>
  <c r="F44" i="5"/>
  <c r="G44" i="5"/>
  <c r="F145" i="5"/>
  <c r="G145" i="5"/>
  <c r="F146" i="5"/>
  <c r="G146" i="5"/>
  <c r="F147" i="5"/>
  <c r="G147" i="5"/>
  <c r="F148" i="5"/>
  <c r="G148" i="5"/>
  <c r="F149" i="5"/>
  <c r="G149" i="5"/>
  <c r="F150" i="5"/>
  <c r="G150" i="5"/>
  <c r="F93" i="5"/>
  <c r="G93" i="5"/>
  <c r="F94" i="5"/>
  <c r="G94" i="5"/>
  <c r="F95" i="5"/>
  <c r="G95" i="5"/>
  <c r="F96" i="5"/>
  <c r="G96" i="5"/>
  <c r="F97" i="5"/>
  <c r="G97" i="5"/>
  <c r="F98" i="5"/>
  <c r="G98" i="5"/>
  <c r="F99" i="5"/>
  <c r="G99" i="5"/>
  <c r="F100" i="5"/>
  <c r="G100" i="5"/>
  <c r="F101" i="5"/>
  <c r="G101" i="5"/>
  <c r="F102" i="5"/>
  <c r="G102" i="5"/>
  <c r="F103" i="5"/>
  <c r="G103" i="5"/>
  <c r="F104" i="5"/>
  <c r="G104" i="5"/>
  <c r="F151" i="5"/>
  <c r="G151" i="5"/>
  <c r="F152" i="5"/>
  <c r="G152" i="5"/>
  <c r="F153" i="5"/>
  <c r="G153" i="5"/>
  <c r="F154" i="5"/>
  <c r="G154" i="5"/>
  <c r="F155" i="5"/>
  <c r="G155" i="5"/>
  <c r="F156" i="5"/>
  <c r="G156" i="5"/>
  <c r="F157" i="5"/>
  <c r="G157" i="5"/>
  <c r="F158" i="5"/>
  <c r="G158" i="5"/>
  <c r="F159" i="5"/>
  <c r="G159" i="5"/>
  <c r="F160" i="5"/>
  <c r="G160" i="5"/>
  <c r="F161" i="5"/>
  <c r="G161" i="5"/>
  <c r="F162" i="5"/>
  <c r="G162" i="5"/>
  <c r="F105" i="5"/>
  <c r="G105" i="5"/>
  <c r="F163" i="5"/>
  <c r="G163" i="5"/>
  <c r="F10" i="5"/>
  <c r="G10" i="5"/>
  <c r="F124" i="5"/>
  <c r="G124" i="5"/>
  <c r="F123" i="5"/>
  <c r="G123" i="5"/>
  <c r="F11" i="5"/>
  <c r="G11" i="5"/>
  <c r="F126" i="5"/>
  <c r="G126" i="5"/>
  <c r="F127" i="5"/>
  <c r="G127" i="5"/>
  <c r="F128" i="5"/>
  <c r="G128" i="5"/>
  <c r="F129" i="5"/>
  <c r="G129" i="5"/>
  <c r="F130" i="5"/>
  <c r="G130" i="5"/>
  <c r="F131" i="5"/>
  <c r="G131" i="5"/>
  <c r="F26" i="5"/>
  <c r="G26" i="5"/>
  <c r="F27" i="5"/>
  <c r="G27" i="5"/>
  <c r="F28" i="5"/>
  <c r="G28" i="5"/>
  <c r="F29" i="5"/>
  <c r="G29" i="5"/>
  <c r="F18" i="5"/>
  <c r="G18" i="5"/>
  <c r="F5" i="5"/>
  <c r="G5" i="5"/>
  <c r="F73" i="5"/>
  <c r="G73" i="5"/>
  <c r="F81" i="5"/>
  <c r="G81" i="5"/>
  <c r="F74" i="5"/>
  <c r="G74" i="5"/>
  <c r="F75" i="5"/>
  <c r="G75" i="5"/>
  <c r="F76" i="5"/>
  <c r="G76" i="5"/>
  <c r="F77" i="5"/>
  <c r="G77" i="5"/>
  <c r="F78" i="5"/>
  <c r="G78" i="5"/>
  <c r="F82" i="5"/>
  <c r="G82" i="5"/>
  <c r="F68" i="5"/>
  <c r="G68" i="5"/>
  <c r="F46" i="5"/>
  <c r="G46" i="5"/>
  <c r="F47" i="5"/>
  <c r="G47" i="5"/>
  <c r="F48" i="5"/>
  <c r="G48" i="5"/>
  <c r="F49" i="5"/>
  <c r="G49" i="5"/>
  <c r="F50" i="5"/>
  <c r="G50" i="5"/>
  <c r="F51" i="5"/>
  <c r="G51" i="5"/>
  <c r="F52" i="5"/>
  <c r="G52" i="5"/>
  <c r="F53" i="5"/>
  <c r="G53" i="5"/>
  <c r="F54" i="5"/>
  <c r="G54" i="5"/>
  <c r="F55" i="5"/>
  <c r="G55" i="5"/>
  <c r="F56" i="5"/>
  <c r="G56" i="5"/>
  <c r="F57" i="5"/>
  <c r="G57" i="5"/>
  <c r="F58" i="5"/>
  <c r="G58" i="5"/>
  <c r="F59" i="5"/>
  <c r="G59" i="5"/>
  <c r="F60" i="5"/>
  <c r="G60" i="5"/>
  <c r="F61" i="5"/>
  <c r="G61" i="5"/>
  <c r="F62" i="5"/>
  <c r="G62" i="5"/>
  <c r="F138" i="5"/>
  <c r="G138" i="5"/>
  <c r="F139" i="5"/>
  <c r="G139" i="5"/>
  <c r="F140" i="5"/>
  <c r="G140" i="5"/>
  <c r="F141" i="5"/>
  <c r="G141" i="5"/>
  <c r="F142" i="5"/>
  <c r="G142" i="5"/>
  <c r="F143" i="5"/>
  <c r="G143" i="5"/>
  <c r="F144" i="5"/>
  <c r="G144" i="5"/>
  <c r="F39" i="5"/>
  <c r="G39" i="5"/>
  <c r="F69" i="5"/>
  <c r="G69" i="5"/>
  <c r="F12" i="5"/>
  <c r="G12" i="5"/>
  <c r="F13" i="5"/>
  <c r="G13" i="5"/>
  <c r="F14" i="5"/>
  <c r="G14" i="5"/>
  <c r="F70" i="5"/>
  <c r="G70" i="5"/>
  <c r="F71" i="5"/>
  <c r="G71" i="5"/>
  <c r="F72" i="5"/>
  <c r="G72" i="5"/>
  <c r="F30" i="5"/>
  <c r="G30" i="5"/>
  <c r="F31" i="5"/>
  <c r="G31" i="5"/>
  <c r="F132" i="5"/>
  <c r="G132" i="5"/>
  <c r="F133" i="5"/>
  <c r="G133" i="5"/>
  <c r="F134" i="5"/>
  <c r="G134" i="5"/>
  <c r="F135" i="5"/>
  <c r="G135" i="5"/>
  <c r="F136" i="5"/>
  <c r="G136" i="5"/>
  <c r="F137" i="5"/>
  <c r="G137" i="5"/>
  <c r="F7" i="5"/>
  <c r="G7" i="5"/>
  <c r="F120" i="5"/>
  <c r="G120" i="5"/>
  <c r="F8" i="5"/>
  <c r="G8" i="5"/>
  <c r="F121" i="5"/>
  <c r="G121" i="5"/>
  <c r="F9" i="5"/>
  <c r="G9" i="5"/>
  <c r="F122" i="5"/>
  <c r="G122" i="5"/>
  <c r="F6" i="5"/>
  <c r="G6" i="5"/>
  <c r="F119" i="5"/>
  <c r="G119" i="5"/>
  <c r="F84" i="5"/>
  <c r="G84" i="5"/>
  <c r="F85" i="5"/>
  <c r="G85" i="5"/>
  <c r="F86" i="5"/>
  <c r="G86" i="5"/>
  <c r="F87" i="5"/>
  <c r="G87" i="5"/>
  <c r="F88" i="5"/>
  <c r="G88" i="5"/>
  <c r="F89" i="5"/>
  <c r="G89" i="5"/>
  <c r="F90" i="5"/>
  <c r="G90" i="5"/>
  <c r="F91" i="5"/>
  <c r="G91" i="5"/>
  <c r="F92" i="5"/>
  <c r="G92" i="5"/>
  <c r="F17" i="5"/>
  <c r="G17" i="5"/>
  <c r="G177" i="5"/>
  <c r="F177" i="5"/>
  <c r="F13" i="1" a="1"/>
  <c r="R20" i="3" a="1"/>
  <c r="B43" i="8" l="1"/>
  <c r="C56" i="10"/>
  <c r="F65" i="10"/>
  <c r="F69" i="10"/>
  <c r="G56" i="10"/>
  <c r="E56" i="10"/>
  <c r="F56" i="10"/>
  <c r="E59" i="10"/>
  <c r="G59" i="10"/>
  <c r="E67" i="10"/>
  <c r="G67" i="10"/>
  <c r="E57" i="10"/>
  <c r="G57" i="10"/>
  <c r="E65" i="10"/>
  <c r="G65" i="10"/>
  <c r="G70" i="10"/>
  <c r="E70" i="10"/>
  <c r="D66" i="10"/>
  <c r="F66" i="10"/>
  <c r="C66" i="10"/>
  <c r="K54" i="10"/>
  <c r="F54" i="10" s="1"/>
  <c r="K60" i="10"/>
  <c r="G69" i="10"/>
  <c r="D69" i="10"/>
  <c r="E69" i="10"/>
  <c r="K71" i="10"/>
  <c r="C71" i="10" s="1"/>
  <c r="F64" i="10"/>
  <c r="F62" i="10"/>
  <c r="D62" i="10"/>
  <c r="C62" i="10"/>
  <c r="D67" i="10"/>
  <c r="F67" i="10"/>
  <c r="C67" i="10"/>
  <c r="D70" i="10"/>
  <c r="F70" i="10"/>
  <c r="C70" i="10"/>
  <c r="G66" i="10"/>
  <c r="E66" i="10"/>
  <c r="D59" i="10"/>
  <c r="F59" i="10"/>
  <c r="C59" i="10"/>
  <c r="E64" i="10"/>
  <c r="C64" i="10"/>
  <c r="G64" i="10"/>
  <c r="D57" i="10"/>
  <c r="F57" i="10"/>
  <c r="C57" i="10"/>
  <c r="G62" i="10"/>
  <c r="E62" i="10"/>
  <c r="D65" i="10"/>
  <c r="R17" i="3" a="1"/>
  <c r="R17" i="3" s="1"/>
  <c r="R20" i="3"/>
  <c r="F13" i="1"/>
  <c r="E9" i="3"/>
  <c r="B71" i="8" l="1"/>
  <c r="B44" i="8"/>
  <c r="B45" i="8" s="1"/>
  <c r="B46" i="8" s="1"/>
  <c r="E60" i="10"/>
  <c r="G60" i="10"/>
  <c r="F71" i="10"/>
  <c r="E54" i="10"/>
  <c r="G54" i="10"/>
  <c r="D54" i="10"/>
  <c r="G71" i="10"/>
  <c r="E71" i="10"/>
  <c r="C60" i="10"/>
  <c r="F60" i="10"/>
  <c r="C54" i="10"/>
  <c r="D71" i="10"/>
  <c r="D60" i="10"/>
  <c r="R18" i="3"/>
  <c r="F17" i="3" s="1"/>
  <c r="F19" i="3" s="1"/>
  <c r="T504" i="10"/>
  <c r="U504" i="10" s="1"/>
  <c r="V504" i="10" s="1"/>
  <c r="W504" i="10" s="1"/>
  <c r="X504" i="10" s="1"/>
  <c r="Y504" i="10" s="1"/>
  <c r="Z504" i="10" s="1"/>
  <c r="AA504" i="10" s="1"/>
  <c r="AB504" i="10" s="1"/>
  <c r="AC504" i="10" s="1"/>
  <c r="AD504" i="10" s="1"/>
  <c r="AE504" i="10" s="1"/>
  <c r="AF504" i="10" s="1"/>
  <c r="AG504" i="10" s="1"/>
  <c r="AH504" i="10" s="1"/>
  <c r="AI504" i="10" s="1"/>
  <c r="AJ504" i="10" s="1"/>
  <c r="AK504" i="10" s="1"/>
  <c r="AL504" i="10" s="1"/>
  <c r="AM504" i="10" s="1"/>
  <c r="AN504" i="10" s="1"/>
  <c r="AO504" i="10" s="1"/>
  <c r="AP504" i="10" s="1"/>
  <c r="AQ504" i="10" s="1"/>
  <c r="AR504" i="10" s="1"/>
  <c r="AS504" i="10" s="1"/>
  <c r="AT504" i="10" s="1"/>
  <c r="AU504" i="10" s="1"/>
  <c r="AV504" i="10" s="1"/>
  <c r="AW504" i="10" s="1"/>
  <c r="AX504" i="10" s="1"/>
  <c r="AY504" i="10" s="1"/>
  <c r="AZ504" i="10" s="1"/>
  <c r="BA504" i="10" s="1"/>
  <c r="BB504" i="10" s="1"/>
  <c r="BC504" i="10" s="1"/>
  <c r="BD504" i="10" s="1"/>
  <c r="BE504" i="10" s="1"/>
  <c r="BF504" i="10" s="1"/>
  <c r="BG504" i="10" s="1"/>
  <c r="BH504" i="10" s="1"/>
  <c r="BI504" i="10" s="1"/>
  <c r="BJ504" i="10" s="1"/>
  <c r="BK504" i="10" s="1"/>
  <c r="BL504" i="10" s="1"/>
  <c r="BM504" i="10" s="1"/>
  <c r="BN504" i="10" s="1"/>
  <c r="BO504" i="10" s="1"/>
  <c r="BP504" i="10" s="1"/>
  <c r="BQ504" i="10" s="1"/>
  <c r="BR504" i="10" s="1"/>
  <c r="BS504" i="10" s="1"/>
  <c r="BT504" i="10" s="1"/>
  <c r="BU504" i="10" s="1"/>
  <c r="BV504" i="10" s="1"/>
  <c r="BW504" i="10" s="1"/>
  <c r="BX504" i="10" s="1"/>
  <c r="BY504" i="10" s="1"/>
  <c r="BZ504" i="10" s="1"/>
  <c r="CA504" i="10" s="1"/>
  <c r="CB504" i="10" s="1"/>
  <c r="CC504" i="10" s="1"/>
  <c r="CD504" i="10" s="1"/>
  <c r="CE504" i="10" s="1"/>
  <c r="CF504" i="10" s="1"/>
  <c r="CG504" i="10" s="1"/>
  <c r="CH504" i="10" s="1"/>
  <c r="CI504" i="10" s="1"/>
  <c r="CJ504" i="10" s="1"/>
  <c r="CK504" i="10" s="1"/>
  <c r="CL504" i="10" s="1"/>
  <c r="CM504" i="10" s="1"/>
  <c r="CN504" i="10" s="1"/>
  <c r="CO504" i="10" s="1"/>
  <c r="CP504" i="10" s="1"/>
  <c r="CQ504" i="10" s="1"/>
  <c r="CR504" i="10" s="1"/>
  <c r="CS504" i="10" s="1"/>
  <c r="CT504" i="10" s="1"/>
  <c r="CU504" i="10" s="1"/>
  <c r="CV504" i="10" s="1"/>
  <c r="CW504" i="10" s="1"/>
  <c r="CX504" i="10" s="1"/>
  <c r="CY504" i="10" s="1"/>
  <c r="CZ504" i="10" s="1"/>
  <c r="DA504" i="10" s="1"/>
  <c r="DB504" i="10" s="1"/>
  <c r="DC504" i="10" s="1"/>
  <c r="DD504" i="10" s="1"/>
  <c r="DE504" i="10" s="1"/>
  <c r="DF504" i="10" s="1"/>
  <c r="DG504" i="10" s="1"/>
  <c r="T503" i="10"/>
  <c r="U503" i="10" s="1"/>
  <c r="V503" i="10" s="1"/>
  <c r="W503" i="10" s="1"/>
  <c r="X503" i="10" s="1"/>
  <c r="Y503" i="10" s="1"/>
  <c r="Z503" i="10" s="1"/>
  <c r="AA503" i="10" s="1"/>
  <c r="AB503" i="10" s="1"/>
  <c r="AC503" i="10" s="1"/>
  <c r="AD503" i="10" s="1"/>
  <c r="AE503" i="10" s="1"/>
  <c r="AF503" i="10" s="1"/>
  <c r="AG503" i="10" s="1"/>
  <c r="AH503" i="10" s="1"/>
  <c r="AI503" i="10" s="1"/>
  <c r="AJ503" i="10" s="1"/>
  <c r="AK503" i="10" s="1"/>
  <c r="AL503" i="10" s="1"/>
  <c r="AM503" i="10" s="1"/>
  <c r="AN503" i="10" s="1"/>
  <c r="AO503" i="10" s="1"/>
  <c r="AP503" i="10" s="1"/>
  <c r="AQ503" i="10" s="1"/>
  <c r="AR503" i="10" s="1"/>
  <c r="AS503" i="10" s="1"/>
  <c r="AT503" i="10" s="1"/>
  <c r="AU503" i="10" s="1"/>
  <c r="AV503" i="10" s="1"/>
  <c r="AW503" i="10" s="1"/>
  <c r="AX503" i="10" s="1"/>
  <c r="AY503" i="10" s="1"/>
  <c r="AZ503" i="10" s="1"/>
  <c r="BA503" i="10" s="1"/>
  <c r="BB503" i="10" s="1"/>
  <c r="BC503" i="10" s="1"/>
  <c r="BD503" i="10" s="1"/>
  <c r="BE503" i="10" s="1"/>
  <c r="BF503" i="10" s="1"/>
  <c r="BG503" i="10" s="1"/>
  <c r="BH503" i="10" s="1"/>
  <c r="BI503" i="10" s="1"/>
  <c r="BJ503" i="10" s="1"/>
  <c r="BK503" i="10" s="1"/>
  <c r="BL503" i="10" s="1"/>
  <c r="BM503" i="10" s="1"/>
  <c r="BN503" i="10" s="1"/>
  <c r="BO503" i="10" s="1"/>
  <c r="BP503" i="10" s="1"/>
  <c r="BQ503" i="10" s="1"/>
  <c r="BR503" i="10" s="1"/>
  <c r="BS503" i="10" s="1"/>
  <c r="BT503" i="10" s="1"/>
  <c r="BU503" i="10" s="1"/>
  <c r="BV503" i="10" s="1"/>
  <c r="BW503" i="10" s="1"/>
  <c r="BX503" i="10" s="1"/>
  <c r="BY503" i="10" s="1"/>
  <c r="BZ503" i="10" s="1"/>
  <c r="CA503" i="10" s="1"/>
  <c r="CB503" i="10" s="1"/>
  <c r="CC503" i="10" s="1"/>
  <c r="CD503" i="10" s="1"/>
  <c r="CE503" i="10" s="1"/>
  <c r="CF503" i="10" s="1"/>
  <c r="CG503" i="10" s="1"/>
  <c r="CH503" i="10" s="1"/>
  <c r="CI503" i="10" s="1"/>
  <c r="CJ503" i="10" s="1"/>
  <c r="CK503" i="10" s="1"/>
  <c r="CL503" i="10" s="1"/>
  <c r="CM503" i="10" s="1"/>
  <c r="CN503" i="10" s="1"/>
  <c r="CO503" i="10" s="1"/>
  <c r="CP503" i="10" s="1"/>
  <c r="CQ503" i="10" s="1"/>
  <c r="CR503" i="10" s="1"/>
  <c r="CS503" i="10" s="1"/>
  <c r="CT503" i="10" s="1"/>
  <c r="CU503" i="10" s="1"/>
  <c r="CV503" i="10" s="1"/>
  <c r="CW503" i="10" s="1"/>
  <c r="CX503" i="10" s="1"/>
  <c r="CY503" i="10" s="1"/>
  <c r="CZ503" i="10" s="1"/>
  <c r="DA503" i="10" s="1"/>
  <c r="DB503" i="10" s="1"/>
  <c r="DC503" i="10" s="1"/>
  <c r="DD503" i="10" s="1"/>
  <c r="DE503" i="10" s="1"/>
  <c r="DF503" i="10" s="1"/>
  <c r="DG503" i="10" s="1"/>
  <c r="T502" i="10"/>
  <c r="U502" i="10" s="1"/>
  <c r="V502" i="10" s="1"/>
  <c r="W502" i="10" s="1"/>
  <c r="X502" i="10" s="1"/>
  <c r="Y502" i="10" s="1"/>
  <c r="Z502" i="10" s="1"/>
  <c r="AA502" i="10" s="1"/>
  <c r="AB502" i="10" s="1"/>
  <c r="AC502" i="10" s="1"/>
  <c r="AD502" i="10" s="1"/>
  <c r="AE502" i="10" s="1"/>
  <c r="AF502" i="10" s="1"/>
  <c r="AG502" i="10" s="1"/>
  <c r="AH502" i="10" s="1"/>
  <c r="AI502" i="10" s="1"/>
  <c r="AJ502" i="10" s="1"/>
  <c r="AK502" i="10" s="1"/>
  <c r="AL502" i="10" s="1"/>
  <c r="AM502" i="10" s="1"/>
  <c r="AN502" i="10" s="1"/>
  <c r="AO502" i="10" s="1"/>
  <c r="AP502" i="10" s="1"/>
  <c r="AQ502" i="10" s="1"/>
  <c r="AR502" i="10" s="1"/>
  <c r="AS502" i="10" s="1"/>
  <c r="AT502" i="10" s="1"/>
  <c r="AU502" i="10" s="1"/>
  <c r="AV502" i="10" s="1"/>
  <c r="AW502" i="10" s="1"/>
  <c r="AX502" i="10" s="1"/>
  <c r="AY502" i="10" s="1"/>
  <c r="AZ502" i="10" s="1"/>
  <c r="BA502" i="10" s="1"/>
  <c r="BB502" i="10" s="1"/>
  <c r="BC502" i="10" s="1"/>
  <c r="BD502" i="10" s="1"/>
  <c r="BE502" i="10" s="1"/>
  <c r="BF502" i="10" s="1"/>
  <c r="BG502" i="10" s="1"/>
  <c r="BH502" i="10" s="1"/>
  <c r="BI502" i="10" s="1"/>
  <c r="BJ502" i="10" s="1"/>
  <c r="BK502" i="10" s="1"/>
  <c r="BL502" i="10" s="1"/>
  <c r="BM502" i="10" s="1"/>
  <c r="BN502" i="10" s="1"/>
  <c r="BO502" i="10" s="1"/>
  <c r="BP502" i="10" s="1"/>
  <c r="BQ502" i="10" s="1"/>
  <c r="BR502" i="10" s="1"/>
  <c r="BS502" i="10" s="1"/>
  <c r="BT502" i="10" s="1"/>
  <c r="BU502" i="10" s="1"/>
  <c r="BV502" i="10" s="1"/>
  <c r="BW502" i="10" s="1"/>
  <c r="BX502" i="10" s="1"/>
  <c r="BY502" i="10" s="1"/>
  <c r="BZ502" i="10" s="1"/>
  <c r="CA502" i="10" s="1"/>
  <c r="CB502" i="10" s="1"/>
  <c r="CC502" i="10" s="1"/>
  <c r="CD502" i="10" s="1"/>
  <c r="CE502" i="10" s="1"/>
  <c r="CF502" i="10" s="1"/>
  <c r="CG502" i="10" s="1"/>
  <c r="CH502" i="10" s="1"/>
  <c r="CI502" i="10" s="1"/>
  <c r="CJ502" i="10" s="1"/>
  <c r="CK502" i="10" s="1"/>
  <c r="CL502" i="10" s="1"/>
  <c r="CM502" i="10" s="1"/>
  <c r="CN502" i="10" s="1"/>
  <c r="CO502" i="10" s="1"/>
  <c r="CP502" i="10" s="1"/>
  <c r="CQ502" i="10" s="1"/>
  <c r="CR502" i="10" s="1"/>
  <c r="CS502" i="10" s="1"/>
  <c r="CT502" i="10" s="1"/>
  <c r="CU502" i="10" s="1"/>
  <c r="CV502" i="10" s="1"/>
  <c r="CW502" i="10" s="1"/>
  <c r="CX502" i="10" s="1"/>
  <c r="CY502" i="10" s="1"/>
  <c r="CZ502" i="10" s="1"/>
  <c r="DA502" i="10" s="1"/>
  <c r="DB502" i="10" s="1"/>
  <c r="DC502" i="10" s="1"/>
  <c r="DD502" i="10" s="1"/>
  <c r="DE502" i="10" s="1"/>
  <c r="DF502" i="10" s="1"/>
  <c r="DG502" i="10" s="1"/>
  <c r="T501" i="10"/>
  <c r="U501" i="10" s="1"/>
  <c r="V501" i="10" s="1"/>
  <c r="W501" i="10" s="1"/>
  <c r="X501" i="10" s="1"/>
  <c r="Y501" i="10" s="1"/>
  <c r="Z501" i="10" s="1"/>
  <c r="AA501" i="10" s="1"/>
  <c r="AB501" i="10" s="1"/>
  <c r="AC501" i="10" s="1"/>
  <c r="AD501" i="10" s="1"/>
  <c r="AE501" i="10" s="1"/>
  <c r="AF501" i="10" s="1"/>
  <c r="AG501" i="10" s="1"/>
  <c r="AH501" i="10" s="1"/>
  <c r="AI501" i="10" s="1"/>
  <c r="AJ501" i="10" s="1"/>
  <c r="AK501" i="10" s="1"/>
  <c r="AL501" i="10" s="1"/>
  <c r="AM501" i="10" s="1"/>
  <c r="AN501" i="10" s="1"/>
  <c r="AO501" i="10" s="1"/>
  <c r="AP501" i="10" s="1"/>
  <c r="AQ501" i="10" s="1"/>
  <c r="AR501" i="10" s="1"/>
  <c r="AS501" i="10" s="1"/>
  <c r="AT501" i="10" s="1"/>
  <c r="AU501" i="10" s="1"/>
  <c r="AV501" i="10" s="1"/>
  <c r="AW501" i="10" s="1"/>
  <c r="AX501" i="10" s="1"/>
  <c r="AY501" i="10" s="1"/>
  <c r="AZ501" i="10" s="1"/>
  <c r="BA501" i="10" s="1"/>
  <c r="BB501" i="10" s="1"/>
  <c r="BC501" i="10" s="1"/>
  <c r="BD501" i="10" s="1"/>
  <c r="BE501" i="10" s="1"/>
  <c r="BF501" i="10" s="1"/>
  <c r="BG501" i="10" s="1"/>
  <c r="BH501" i="10" s="1"/>
  <c r="BI501" i="10" s="1"/>
  <c r="BJ501" i="10" s="1"/>
  <c r="BK501" i="10" s="1"/>
  <c r="BL501" i="10" s="1"/>
  <c r="BM501" i="10" s="1"/>
  <c r="BN501" i="10" s="1"/>
  <c r="BO501" i="10" s="1"/>
  <c r="BP501" i="10" s="1"/>
  <c r="BQ501" i="10" s="1"/>
  <c r="BR501" i="10" s="1"/>
  <c r="BS501" i="10" s="1"/>
  <c r="BT501" i="10" s="1"/>
  <c r="BU501" i="10" s="1"/>
  <c r="BV501" i="10" s="1"/>
  <c r="BW501" i="10" s="1"/>
  <c r="BX501" i="10" s="1"/>
  <c r="BY501" i="10" s="1"/>
  <c r="BZ501" i="10" s="1"/>
  <c r="CA501" i="10" s="1"/>
  <c r="CB501" i="10" s="1"/>
  <c r="CC501" i="10" s="1"/>
  <c r="CD501" i="10" s="1"/>
  <c r="CE501" i="10" s="1"/>
  <c r="CF501" i="10" s="1"/>
  <c r="CG501" i="10" s="1"/>
  <c r="CH501" i="10" s="1"/>
  <c r="CI501" i="10" s="1"/>
  <c r="CJ501" i="10" s="1"/>
  <c r="CK501" i="10" s="1"/>
  <c r="CL501" i="10" s="1"/>
  <c r="CM501" i="10" s="1"/>
  <c r="CN501" i="10" s="1"/>
  <c r="CO501" i="10" s="1"/>
  <c r="CP501" i="10" s="1"/>
  <c r="CQ501" i="10" s="1"/>
  <c r="CR501" i="10" s="1"/>
  <c r="CS501" i="10" s="1"/>
  <c r="CT501" i="10" s="1"/>
  <c r="CU501" i="10" s="1"/>
  <c r="CV501" i="10" s="1"/>
  <c r="CW501" i="10" s="1"/>
  <c r="CX501" i="10" s="1"/>
  <c r="CY501" i="10" s="1"/>
  <c r="CZ501" i="10" s="1"/>
  <c r="DA501" i="10" s="1"/>
  <c r="DB501" i="10" s="1"/>
  <c r="DC501" i="10" s="1"/>
  <c r="DD501" i="10" s="1"/>
  <c r="DE501" i="10" s="1"/>
  <c r="DF501" i="10" s="1"/>
  <c r="DG501" i="10" s="1"/>
  <c r="T500" i="10"/>
  <c r="U500" i="10" s="1"/>
  <c r="V500" i="10" s="1"/>
  <c r="W500" i="10" s="1"/>
  <c r="X500" i="10" s="1"/>
  <c r="Y500" i="10" s="1"/>
  <c r="Z500" i="10" s="1"/>
  <c r="AA500" i="10" s="1"/>
  <c r="AB500" i="10" s="1"/>
  <c r="AC500" i="10" s="1"/>
  <c r="AD500" i="10" s="1"/>
  <c r="AE500" i="10" s="1"/>
  <c r="AF500" i="10" s="1"/>
  <c r="AG500" i="10" s="1"/>
  <c r="AH500" i="10" s="1"/>
  <c r="AI500" i="10" s="1"/>
  <c r="AJ500" i="10" s="1"/>
  <c r="AK500" i="10" s="1"/>
  <c r="AL500" i="10" s="1"/>
  <c r="AM500" i="10" s="1"/>
  <c r="AN500" i="10" s="1"/>
  <c r="AO500" i="10" s="1"/>
  <c r="AP500" i="10" s="1"/>
  <c r="AQ500" i="10" s="1"/>
  <c r="AR500" i="10" s="1"/>
  <c r="AS500" i="10" s="1"/>
  <c r="AT500" i="10" s="1"/>
  <c r="AU500" i="10" s="1"/>
  <c r="AV500" i="10" s="1"/>
  <c r="AW500" i="10" s="1"/>
  <c r="AX500" i="10" s="1"/>
  <c r="AY500" i="10" s="1"/>
  <c r="AZ500" i="10" s="1"/>
  <c r="BA500" i="10" s="1"/>
  <c r="BB500" i="10" s="1"/>
  <c r="BC500" i="10" s="1"/>
  <c r="BD500" i="10" s="1"/>
  <c r="BE500" i="10" s="1"/>
  <c r="BF500" i="10" s="1"/>
  <c r="BG500" i="10" s="1"/>
  <c r="BH500" i="10" s="1"/>
  <c r="BI500" i="10" s="1"/>
  <c r="BJ500" i="10" s="1"/>
  <c r="BK500" i="10" s="1"/>
  <c r="BL500" i="10" s="1"/>
  <c r="BM500" i="10" s="1"/>
  <c r="BN500" i="10" s="1"/>
  <c r="BO500" i="10" s="1"/>
  <c r="BP500" i="10" s="1"/>
  <c r="BQ500" i="10" s="1"/>
  <c r="BR500" i="10" s="1"/>
  <c r="BS500" i="10" s="1"/>
  <c r="BT500" i="10" s="1"/>
  <c r="BU500" i="10" s="1"/>
  <c r="BV500" i="10" s="1"/>
  <c r="BW500" i="10" s="1"/>
  <c r="BX500" i="10" s="1"/>
  <c r="BY500" i="10" s="1"/>
  <c r="BZ500" i="10" s="1"/>
  <c r="CA500" i="10" s="1"/>
  <c r="CB500" i="10" s="1"/>
  <c r="CC500" i="10" s="1"/>
  <c r="CD500" i="10" s="1"/>
  <c r="CE500" i="10" s="1"/>
  <c r="CF500" i="10" s="1"/>
  <c r="CG500" i="10" s="1"/>
  <c r="CH500" i="10" s="1"/>
  <c r="CI500" i="10" s="1"/>
  <c r="CJ500" i="10" s="1"/>
  <c r="CK500" i="10" s="1"/>
  <c r="CL500" i="10" s="1"/>
  <c r="CM500" i="10" s="1"/>
  <c r="CN500" i="10" s="1"/>
  <c r="CO500" i="10" s="1"/>
  <c r="CP500" i="10" s="1"/>
  <c r="CQ500" i="10" s="1"/>
  <c r="CR500" i="10" s="1"/>
  <c r="CS500" i="10" s="1"/>
  <c r="CT500" i="10" s="1"/>
  <c r="CU500" i="10" s="1"/>
  <c r="CV500" i="10" s="1"/>
  <c r="CW500" i="10" s="1"/>
  <c r="CX500" i="10" s="1"/>
  <c r="CY500" i="10" s="1"/>
  <c r="CZ500" i="10" s="1"/>
  <c r="DA500" i="10" s="1"/>
  <c r="DB500" i="10" s="1"/>
  <c r="DC500" i="10" s="1"/>
  <c r="DD500" i="10" s="1"/>
  <c r="DE500" i="10" s="1"/>
  <c r="DF500" i="10" s="1"/>
  <c r="DG500" i="10" s="1"/>
  <c r="T499" i="10"/>
  <c r="U499" i="10" s="1"/>
  <c r="V499" i="10" s="1"/>
  <c r="W499" i="10" s="1"/>
  <c r="X499" i="10" s="1"/>
  <c r="Y499" i="10" s="1"/>
  <c r="Z499" i="10" s="1"/>
  <c r="AA499" i="10" s="1"/>
  <c r="AB499" i="10" s="1"/>
  <c r="AC499" i="10" s="1"/>
  <c r="AD499" i="10" s="1"/>
  <c r="AE499" i="10" s="1"/>
  <c r="AF499" i="10" s="1"/>
  <c r="AG499" i="10" s="1"/>
  <c r="AH499" i="10" s="1"/>
  <c r="AI499" i="10" s="1"/>
  <c r="AJ499" i="10" s="1"/>
  <c r="AK499" i="10" s="1"/>
  <c r="AL499" i="10" s="1"/>
  <c r="AM499" i="10" s="1"/>
  <c r="AN499" i="10" s="1"/>
  <c r="AO499" i="10" s="1"/>
  <c r="AP499" i="10" s="1"/>
  <c r="AQ499" i="10" s="1"/>
  <c r="AR499" i="10" s="1"/>
  <c r="AS499" i="10" s="1"/>
  <c r="AT499" i="10" s="1"/>
  <c r="AU499" i="10" s="1"/>
  <c r="AV499" i="10" s="1"/>
  <c r="AW499" i="10" s="1"/>
  <c r="AX499" i="10" s="1"/>
  <c r="AY499" i="10" s="1"/>
  <c r="AZ499" i="10" s="1"/>
  <c r="BA499" i="10" s="1"/>
  <c r="BB499" i="10" s="1"/>
  <c r="BC499" i="10" s="1"/>
  <c r="BD499" i="10" s="1"/>
  <c r="BE499" i="10" s="1"/>
  <c r="BF499" i="10" s="1"/>
  <c r="BG499" i="10" s="1"/>
  <c r="BH499" i="10" s="1"/>
  <c r="BI499" i="10" s="1"/>
  <c r="BJ499" i="10" s="1"/>
  <c r="BK499" i="10" s="1"/>
  <c r="BL499" i="10" s="1"/>
  <c r="BM499" i="10" s="1"/>
  <c r="BN499" i="10" s="1"/>
  <c r="BO499" i="10" s="1"/>
  <c r="BP499" i="10" s="1"/>
  <c r="BQ499" i="10" s="1"/>
  <c r="BR499" i="10" s="1"/>
  <c r="BS499" i="10" s="1"/>
  <c r="BT499" i="10" s="1"/>
  <c r="BU499" i="10" s="1"/>
  <c r="BV499" i="10" s="1"/>
  <c r="BW499" i="10" s="1"/>
  <c r="BX499" i="10" s="1"/>
  <c r="BY499" i="10" s="1"/>
  <c r="BZ499" i="10" s="1"/>
  <c r="CA499" i="10" s="1"/>
  <c r="CB499" i="10" s="1"/>
  <c r="CC499" i="10" s="1"/>
  <c r="CD499" i="10" s="1"/>
  <c r="CE499" i="10" s="1"/>
  <c r="CF499" i="10" s="1"/>
  <c r="CG499" i="10" s="1"/>
  <c r="CH499" i="10" s="1"/>
  <c r="CI499" i="10" s="1"/>
  <c r="CJ499" i="10" s="1"/>
  <c r="CK499" i="10" s="1"/>
  <c r="CL499" i="10" s="1"/>
  <c r="CM499" i="10" s="1"/>
  <c r="CN499" i="10" s="1"/>
  <c r="CO499" i="10" s="1"/>
  <c r="CP499" i="10" s="1"/>
  <c r="CQ499" i="10" s="1"/>
  <c r="CR499" i="10" s="1"/>
  <c r="CS499" i="10" s="1"/>
  <c r="CT499" i="10" s="1"/>
  <c r="CU499" i="10" s="1"/>
  <c r="CV499" i="10" s="1"/>
  <c r="CW499" i="10" s="1"/>
  <c r="CX499" i="10" s="1"/>
  <c r="CY499" i="10" s="1"/>
  <c r="CZ499" i="10" s="1"/>
  <c r="DA499" i="10" s="1"/>
  <c r="DB499" i="10" s="1"/>
  <c r="DC499" i="10" s="1"/>
  <c r="DD499" i="10" s="1"/>
  <c r="DE499" i="10" s="1"/>
  <c r="DF499" i="10" s="1"/>
  <c r="DG499" i="10" s="1"/>
  <c r="T498" i="10"/>
  <c r="U498" i="10" s="1"/>
  <c r="V498" i="10" s="1"/>
  <c r="W498" i="10" s="1"/>
  <c r="X498" i="10" s="1"/>
  <c r="Y498" i="10" s="1"/>
  <c r="Z498" i="10" s="1"/>
  <c r="AA498" i="10" s="1"/>
  <c r="AB498" i="10" s="1"/>
  <c r="AC498" i="10" s="1"/>
  <c r="AD498" i="10" s="1"/>
  <c r="AE498" i="10" s="1"/>
  <c r="AF498" i="10" s="1"/>
  <c r="AG498" i="10" s="1"/>
  <c r="AH498" i="10" s="1"/>
  <c r="AI498" i="10" s="1"/>
  <c r="AJ498" i="10" s="1"/>
  <c r="AK498" i="10" s="1"/>
  <c r="AL498" i="10" s="1"/>
  <c r="AM498" i="10" s="1"/>
  <c r="AN498" i="10" s="1"/>
  <c r="AO498" i="10" s="1"/>
  <c r="AP498" i="10" s="1"/>
  <c r="AQ498" i="10" s="1"/>
  <c r="AR498" i="10" s="1"/>
  <c r="AS498" i="10" s="1"/>
  <c r="AT498" i="10" s="1"/>
  <c r="AU498" i="10" s="1"/>
  <c r="AV498" i="10" s="1"/>
  <c r="AW498" i="10" s="1"/>
  <c r="AX498" i="10" s="1"/>
  <c r="AY498" i="10" s="1"/>
  <c r="AZ498" i="10" s="1"/>
  <c r="BA498" i="10" s="1"/>
  <c r="BB498" i="10" s="1"/>
  <c r="BC498" i="10" s="1"/>
  <c r="BD498" i="10" s="1"/>
  <c r="BE498" i="10" s="1"/>
  <c r="BF498" i="10" s="1"/>
  <c r="BG498" i="10" s="1"/>
  <c r="BH498" i="10" s="1"/>
  <c r="BI498" i="10" s="1"/>
  <c r="BJ498" i="10" s="1"/>
  <c r="BK498" i="10" s="1"/>
  <c r="BL498" i="10" s="1"/>
  <c r="BM498" i="10" s="1"/>
  <c r="BN498" i="10" s="1"/>
  <c r="BO498" i="10" s="1"/>
  <c r="BP498" i="10" s="1"/>
  <c r="BQ498" i="10" s="1"/>
  <c r="BR498" i="10" s="1"/>
  <c r="BS498" i="10" s="1"/>
  <c r="BT498" i="10" s="1"/>
  <c r="BU498" i="10" s="1"/>
  <c r="BV498" i="10" s="1"/>
  <c r="BW498" i="10" s="1"/>
  <c r="BX498" i="10" s="1"/>
  <c r="BY498" i="10" s="1"/>
  <c r="BZ498" i="10" s="1"/>
  <c r="CA498" i="10" s="1"/>
  <c r="CB498" i="10" s="1"/>
  <c r="CC498" i="10" s="1"/>
  <c r="CD498" i="10" s="1"/>
  <c r="CE498" i="10" s="1"/>
  <c r="CF498" i="10" s="1"/>
  <c r="CG498" i="10" s="1"/>
  <c r="CH498" i="10" s="1"/>
  <c r="CI498" i="10" s="1"/>
  <c r="CJ498" i="10" s="1"/>
  <c r="CK498" i="10" s="1"/>
  <c r="CL498" i="10" s="1"/>
  <c r="CM498" i="10" s="1"/>
  <c r="CN498" i="10" s="1"/>
  <c r="CO498" i="10" s="1"/>
  <c r="CP498" i="10" s="1"/>
  <c r="CQ498" i="10" s="1"/>
  <c r="CR498" i="10" s="1"/>
  <c r="CS498" i="10" s="1"/>
  <c r="CT498" i="10" s="1"/>
  <c r="CU498" i="10" s="1"/>
  <c r="CV498" i="10" s="1"/>
  <c r="CW498" i="10" s="1"/>
  <c r="CX498" i="10" s="1"/>
  <c r="CY498" i="10" s="1"/>
  <c r="CZ498" i="10" s="1"/>
  <c r="DA498" i="10" s="1"/>
  <c r="DB498" i="10" s="1"/>
  <c r="DC498" i="10" s="1"/>
  <c r="DD498" i="10" s="1"/>
  <c r="DE498" i="10" s="1"/>
  <c r="DF498" i="10" s="1"/>
  <c r="DG498" i="10" s="1"/>
  <c r="T497" i="10"/>
  <c r="U497" i="10" s="1"/>
  <c r="V497" i="10" s="1"/>
  <c r="W497" i="10" s="1"/>
  <c r="X497" i="10" s="1"/>
  <c r="Y497" i="10" s="1"/>
  <c r="Z497" i="10" s="1"/>
  <c r="AA497" i="10" s="1"/>
  <c r="AB497" i="10" s="1"/>
  <c r="AC497" i="10" s="1"/>
  <c r="AD497" i="10" s="1"/>
  <c r="AE497" i="10" s="1"/>
  <c r="AF497" i="10" s="1"/>
  <c r="AG497" i="10" s="1"/>
  <c r="AH497" i="10" s="1"/>
  <c r="AI497" i="10" s="1"/>
  <c r="AJ497" i="10" s="1"/>
  <c r="AK497" i="10" s="1"/>
  <c r="AL497" i="10" s="1"/>
  <c r="AM497" i="10" s="1"/>
  <c r="AN497" i="10" s="1"/>
  <c r="AO497" i="10" s="1"/>
  <c r="AP497" i="10" s="1"/>
  <c r="AQ497" i="10" s="1"/>
  <c r="AR497" i="10" s="1"/>
  <c r="AS497" i="10" s="1"/>
  <c r="AT497" i="10" s="1"/>
  <c r="AU497" i="10" s="1"/>
  <c r="AV497" i="10" s="1"/>
  <c r="AW497" i="10" s="1"/>
  <c r="AX497" i="10" s="1"/>
  <c r="AY497" i="10" s="1"/>
  <c r="AZ497" i="10" s="1"/>
  <c r="BA497" i="10" s="1"/>
  <c r="BB497" i="10" s="1"/>
  <c r="BC497" i="10" s="1"/>
  <c r="BD497" i="10" s="1"/>
  <c r="BE497" i="10" s="1"/>
  <c r="BF497" i="10" s="1"/>
  <c r="BG497" i="10" s="1"/>
  <c r="BH497" i="10" s="1"/>
  <c r="BI497" i="10" s="1"/>
  <c r="BJ497" i="10" s="1"/>
  <c r="BK497" i="10" s="1"/>
  <c r="BL497" i="10" s="1"/>
  <c r="BM497" i="10" s="1"/>
  <c r="BN497" i="10" s="1"/>
  <c r="BO497" i="10" s="1"/>
  <c r="BP497" i="10" s="1"/>
  <c r="BQ497" i="10" s="1"/>
  <c r="BR497" i="10" s="1"/>
  <c r="BS497" i="10" s="1"/>
  <c r="BT497" i="10" s="1"/>
  <c r="BU497" i="10" s="1"/>
  <c r="BV497" i="10" s="1"/>
  <c r="BW497" i="10" s="1"/>
  <c r="BX497" i="10" s="1"/>
  <c r="BY497" i="10" s="1"/>
  <c r="BZ497" i="10" s="1"/>
  <c r="CA497" i="10" s="1"/>
  <c r="CB497" i="10" s="1"/>
  <c r="CC497" i="10" s="1"/>
  <c r="CD497" i="10" s="1"/>
  <c r="CE497" i="10" s="1"/>
  <c r="CF497" i="10" s="1"/>
  <c r="CG497" i="10" s="1"/>
  <c r="CH497" i="10" s="1"/>
  <c r="CI497" i="10" s="1"/>
  <c r="CJ497" i="10" s="1"/>
  <c r="CK497" i="10" s="1"/>
  <c r="CL497" i="10" s="1"/>
  <c r="CM497" i="10" s="1"/>
  <c r="CN497" i="10" s="1"/>
  <c r="CO497" i="10" s="1"/>
  <c r="CP497" i="10" s="1"/>
  <c r="CQ497" i="10" s="1"/>
  <c r="CR497" i="10" s="1"/>
  <c r="CS497" i="10" s="1"/>
  <c r="CT497" i="10" s="1"/>
  <c r="CU497" i="10" s="1"/>
  <c r="CV497" i="10" s="1"/>
  <c r="CW497" i="10" s="1"/>
  <c r="CX497" i="10" s="1"/>
  <c r="CY497" i="10" s="1"/>
  <c r="CZ497" i="10" s="1"/>
  <c r="DA497" i="10" s="1"/>
  <c r="DB497" i="10" s="1"/>
  <c r="DC497" i="10" s="1"/>
  <c r="DD497" i="10" s="1"/>
  <c r="DE497" i="10" s="1"/>
  <c r="DF497" i="10" s="1"/>
  <c r="DG497" i="10" s="1"/>
  <c r="T496" i="10"/>
  <c r="U496" i="10" s="1"/>
  <c r="V496" i="10" s="1"/>
  <c r="W496" i="10" s="1"/>
  <c r="X496" i="10" s="1"/>
  <c r="Y496" i="10" s="1"/>
  <c r="Z496" i="10" s="1"/>
  <c r="AA496" i="10" s="1"/>
  <c r="AB496" i="10" s="1"/>
  <c r="AC496" i="10" s="1"/>
  <c r="AD496" i="10" s="1"/>
  <c r="AE496" i="10" s="1"/>
  <c r="AF496" i="10" s="1"/>
  <c r="AG496" i="10" s="1"/>
  <c r="AH496" i="10" s="1"/>
  <c r="AI496" i="10" s="1"/>
  <c r="AJ496" i="10" s="1"/>
  <c r="AK496" i="10" s="1"/>
  <c r="AL496" i="10" s="1"/>
  <c r="AM496" i="10" s="1"/>
  <c r="AN496" i="10" s="1"/>
  <c r="AO496" i="10" s="1"/>
  <c r="AP496" i="10" s="1"/>
  <c r="AQ496" i="10" s="1"/>
  <c r="AR496" i="10" s="1"/>
  <c r="AS496" i="10" s="1"/>
  <c r="AT496" i="10" s="1"/>
  <c r="AU496" i="10" s="1"/>
  <c r="AV496" i="10" s="1"/>
  <c r="AW496" i="10" s="1"/>
  <c r="AX496" i="10" s="1"/>
  <c r="AY496" i="10" s="1"/>
  <c r="AZ496" i="10" s="1"/>
  <c r="BA496" i="10" s="1"/>
  <c r="BB496" i="10" s="1"/>
  <c r="BC496" i="10" s="1"/>
  <c r="BD496" i="10" s="1"/>
  <c r="BE496" i="10" s="1"/>
  <c r="BF496" i="10" s="1"/>
  <c r="BG496" i="10" s="1"/>
  <c r="BH496" i="10" s="1"/>
  <c r="BI496" i="10" s="1"/>
  <c r="BJ496" i="10" s="1"/>
  <c r="BK496" i="10" s="1"/>
  <c r="BL496" i="10" s="1"/>
  <c r="BM496" i="10" s="1"/>
  <c r="BN496" i="10" s="1"/>
  <c r="BO496" i="10" s="1"/>
  <c r="BP496" i="10" s="1"/>
  <c r="BQ496" i="10" s="1"/>
  <c r="BR496" i="10" s="1"/>
  <c r="BS496" i="10" s="1"/>
  <c r="BT496" i="10" s="1"/>
  <c r="BU496" i="10" s="1"/>
  <c r="BV496" i="10" s="1"/>
  <c r="BW496" i="10" s="1"/>
  <c r="BX496" i="10" s="1"/>
  <c r="BY496" i="10" s="1"/>
  <c r="BZ496" i="10" s="1"/>
  <c r="CA496" i="10" s="1"/>
  <c r="CB496" i="10" s="1"/>
  <c r="CC496" i="10" s="1"/>
  <c r="CD496" i="10" s="1"/>
  <c r="CE496" i="10" s="1"/>
  <c r="CF496" i="10" s="1"/>
  <c r="CG496" i="10" s="1"/>
  <c r="CH496" i="10" s="1"/>
  <c r="CI496" i="10" s="1"/>
  <c r="CJ496" i="10" s="1"/>
  <c r="CK496" i="10" s="1"/>
  <c r="CL496" i="10" s="1"/>
  <c r="CM496" i="10" s="1"/>
  <c r="CN496" i="10" s="1"/>
  <c r="CO496" i="10" s="1"/>
  <c r="CP496" i="10" s="1"/>
  <c r="CQ496" i="10" s="1"/>
  <c r="CR496" i="10" s="1"/>
  <c r="CS496" i="10" s="1"/>
  <c r="CT496" i="10" s="1"/>
  <c r="CU496" i="10" s="1"/>
  <c r="CV496" i="10" s="1"/>
  <c r="CW496" i="10" s="1"/>
  <c r="CX496" i="10" s="1"/>
  <c r="CY496" i="10" s="1"/>
  <c r="CZ496" i="10" s="1"/>
  <c r="DA496" i="10" s="1"/>
  <c r="DB496" i="10" s="1"/>
  <c r="DC496" i="10" s="1"/>
  <c r="DD496" i="10" s="1"/>
  <c r="DE496" i="10" s="1"/>
  <c r="DF496" i="10" s="1"/>
  <c r="DG496" i="10" s="1"/>
  <c r="T495" i="10"/>
  <c r="U495" i="10" s="1"/>
  <c r="V495" i="10" s="1"/>
  <c r="W495" i="10" s="1"/>
  <c r="X495" i="10" s="1"/>
  <c r="Y495" i="10" s="1"/>
  <c r="Z495" i="10" s="1"/>
  <c r="AA495" i="10" s="1"/>
  <c r="AB495" i="10" s="1"/>
  <c r="AC495" i="10" s="1"/>
  <c r="AD495" i="10" s="1"/>
  <c r="AE495" i="10" s="1"/>
  <c r="AF495" i="10" s="1"/>
  <c r="AG495" i="10" s="1"/>
  <c r="AH495" i="10" s="1"/>
  <c r="AI495" i="10" s="1"/>
  <c r="AJ495" i="10" s="1"/>
  <c r="AK495" i="10" s="1"/>
  <c r="AL495" i="10" s="1"/>
  <c r="AM495" i="10" s="1"/>
  <c r="AN495" i="10" s="1"/>
  <c r="AO495" i="10" s="1"/>
  <c r="AP495" i="10" s="1"/>
  <c r="AQ495" i="10" s="1"/>
  <c r="AR495" i="10" s="1"/>
  <c r="AS495" i="10" s="1"/>
  <c r="AT495" i="10" s="1"/>
  <c r="AU495" i="10" s="1"/>
  <c r="AV495" i="10" s="1"/>
  <c r="AW495" i="10" s="1"/>
  <c r="AX495" i="10" s="1"/>
  <c r="AY495" i="10" s="1"/>
  <c r="AZ495" i="10" s="1"/>
  <c r="BA495" i="10" s="1"/>
  <c r="BB495" i="10" s="1"/>
  <c r="BC495" i="10" s="1"/>
  <c r="BD495" i="10" s="1"/>
  <c r="BE495" i="10" s="1"/>
  <c r="BF495" i="10" s="1"/>
  <c r="BG495" i="10" s="1"/>
  <c r="BH495" i="10" s="1"/>
  <c r="BI495" i="10" s="1"/>
  <c r="BJ495" i="10" s="1"/>
  <c r="BK495" i="10" s="1"/>
  <c r="BL495" i="10" s="1"/>
  <c r="BM495" i="10" s="1"/>
  <c r="BN495" i="10" s="1"/>
  <c r="BO495" i="10" s="1"/>
  <c r="BP495" i="10" s="1"/>
  <c r="BQ495" i="10" s="1"/>
  <c r="BR495" i="10" s="1"/>
  <c r="BS495" i="10" s="1"/>
  <c r="BT495" i="10" s="1"/>
  <c r="BU495" i="10" s="1"/>
  <c r="BV495" i="10" s="1"/>
  <c r="BW495" i="10" s="1"/>
  <c r="BX495" i="10" s="1"/>
  <c r="BY495" i="10" s="1"/>
  <c r="BZ495" i="10" s="1"/>
  <c r="CA495" i="10" s="1"/>
  <c r="CB495" i="10" s="1"/>
  <c r="CC495" i="10" s="1"/>
  <c r="CD495" i="10" s="1"/>
  <c r="CE495" i="10" s="1"/>
  <c r="CF495" i="10" s="1"/>
  <c r="CG495" i="10" s="1"/>
  <c r="CH495" i="10" s="1"/>
  <c r="CI495" i="10" s="1"/>
  <c r="CJ495" i="10" s="1"/>
  <c r="CK495" i="10" s="1"/>
  <c r="CL495" i="10" s="1"/>
  <c r="CM495" i="10" s="1"/>
  <c r="CN495" i="10" s="1"/>
  <c r="CO495" i="10" s="1"/>
  <c r="CP495" i="10" s="1"/>
  <c r="CQ495" i="10" s="1"/>
  <c r="CR495" i="10" s="1"/>
  <c r="CS495" i="10" s="1"/>
  <c r="CT495" i="10" s="1"/>
  <c r="CU495" i="10" s="1"/>
  <c r="CV495" i="10" s="1"/>
  <c r="CW495" i="10" s="1"/>
  <c r="CX495" i="10" s="1"/>
  <c r="CY495" i="10" s="1"/>
  <c r="CZ495" i="10" s="1"/>
  <c r="DA495" i="10" s="1"/>
  <c r="DB495" i="10" s="1"/>
  <c r="DC495" i="10" s="1"/>
  <c r="DD495" i="10" s="1"/>
  <c r="DE495" i="10" s="1"/>
  <c r="DF495" i="10" s="1"/>
  <c r="DG495" i="10" s="1"/>
  <c r="T494" i="10"/>
  <c r="U494" i="10" s="1"/>
  <c r="V494" i="10" s="1"/>
  <c r="W494" i="10" s="1"/>
  <c r="X494" i="10" s="1"/>
  <c r="Y494" i="10" s="1"/>
  <c r="Z494" i="10" s="1"/>
  <c r="AA494" i="10" s="1"/>
  <c r="AB494" i="10" s="1"/>
  <c r="AC494" i="10" s="1"/>
  <c r="AD494" i="10" s="1"/>
  <c r="AE494" i="10" s="1"/>
  <c r="AF494" i="10" s="1"/>
  <c r="AG494" i="10" s="1"/>
  <c r="AH494" i="10" s="1"/>
  <c r="AI494" i="10" s="1"/>
  <c r="AJ494" i="10" s="1"/>
  <c r="AK494" i="10" s="1"/>
  <c r="AL494" i="10" s="1"/>
  <c r="AM494" i="10" s="1"/>
  <c r="AN494" i="10" s="1"/>
  <c r="AO494" i="10" s="1"/>
  <c r="AP494" i="10" s="1"/>
  <c r="AQ494" i="10" s="1"/>
  <c r="AR494" i="10" s="1"/>
  <c r="AS494" i="10" s="1"/>
  <c r="AT494" i="10" s="1"/>
  <c r="AU494" i="10" s="1"/>
  <c r="AV494" i="10" s="1"/>
  <c r="AW494" i="10" s="1"/>
  <c r="AX494" i="10" s="1"/>
  <c r="AY494" i="10" s="1"/>
  <c r="AZ494" i="10" s="1"/>
  <c r="BA494" i="10" s="1"/>
  <c r="BB494" i="10" s="1"/>
  <c r="BC494" i="10" s="1"/>
  <c r="BD494" i="10" s="1"/>
  <c r="BE494" i="10" s="1"/>
  <c r="BF494" i="10" s="1"/>
  <c r="BG494" i="10" s="1"/>
  <c r="BH494" i="10" s="1"/>
  <c r="BI494" i="10" s="1"/>
  <c r="BJ494" i="10" s="1"/>
  <c r="BK494" i="10" s="1"/>
  <c r="BL494" i="10" s="1"/>
  <c r="BM494" i="10" s="1"/>
  <c r="BN494" i="10" s="1"/>
  <c r="BO494" i="10" s="1"/>
  <c r="BP494" i="10" s="1"/>
  <c r="BQ494" i="10" s="1"/>
  <c r="BR494" i="10" s="1"/>
  <c r="BS494" i="10" s="1"/>
  <c r="BT494" i="10" s="1"/>
  <c r="BU494" i="10" s="1"/>
  <c r="BV494" i="10" s="1"/>
  <c r="BW494" i="10" s="1"/>
  <c r="BX494" i="10" s="1"/>
  <c r="BY494" i="10" s="1"/>
  <c r="BZ494" i="10" s="1"/>
  <c r="CA494" i="10" s="1"/>
  <c r="CB494" i="10" s="1"/>
  <c r="CC494" i="10" s="1"/>
  <c r="CD494" i="10" s="1"/>
  <c r="CE494" i="10" s="1"/>
  <c r="CF494" i="10" s="1"/>
  <c r="CG494" i="10" s="1"/>
  <c r="CH494" i="10" s="1"/>
  <c r="CI494" i="10" s="1"/>
  <c r="CJ494" i="10" s="1"/>
  <c r="CK494" i="10" s="1"/>
  <c r="CL494" i="10" s="1"/>
  <c r="CM494" i="10" s="1"/>
  <c r="CN494" i="10" s="1"/>
  <c r="CO494" i="10" s="1"/>
  <c r="CP494" i="10" s="1"/>
  <c r="CQ494" i="10" s="1"/>
  <c r="CR494" i="10" s="1"/>
  <c r="CS494" i="10" s="1"/>
  <c r="CT494" i="10" s="1"/>
  <c r="CU494" i="10" s="1"/>
  <c r="CV494" i="10" s="1"/>
  <c r="CW494" i="10" s="1"/>
  <c r="CX494" i="10" s="1"/>
  <c r="CY494" i="10" s="1"/>
  <c r="CZ494" i="10" s="1"/>
  <c r="DA494" i="10" s="1"/>
  <c r="DB494" i="10" s="1"/>
  <c r="DC494" i="10" s="1"/>
  <c r="DD494" i="10" s="1"/>
  <c r="DE494" i="10" s="1"/>
  <c r="DF494" i="10" s="1"/>
  <c r="DG494" i="10" s="1"/>
  <c r="T493" i="10"/>
  <c r="U493" i="10" s="1"/>
  <c r="V493" i="10" s="1"/>
  <c r="W493" i="10" s="1"/>
  <c r="X493" i="10" s="1"/>
  <c r="Y493" i="10" s="1"/>
  <c r="Z493" i="10" s="1"/>
  <c r="AA493" i="10" s="1"/>
  <c r="AB493" i="10" s="1"/>
  <c r="AC493" i="10" s="1"/>
  <c r="AD493" i="10" s="1"/>
  <c r="AE493" i="10" s="1"/>
  <c r="AF493" i="10" s="1"/>
  <c r="AG493" i="10" s="1"/>
  <c r="AH493" i="10" s="1"/>
  <c r="AI493" i="10" s="1"/>
  <c r="AJ493" i="10" s="1"/>
  <c r="AK493" i="10" s="1"/>
  <c r="AL493" i="10" s="1"/>
  <c r="AM493" i="10" s="1"/>
  <c r="AN493" i="10" s="1"/>
  <c r="AO493" i="10" s="1"/>
  <c r="AP493" i="10" s="1"/>
  <c r="AQ493" i="10" s="1"/>
  <c r="AR493" i="10" s="1"/>
  <c r="AS493" i="10" s="1"/>
  <c r="AT493" i="10" s="1"/>
  <c r="AU493" i="10" s="1"/>
  <c r="AV493" i="10" s="1"/>
  <c r="AW493" i="10" s="1"/>
  <c r="AX493" i="10" s="1"/>
  <c r="AY493" i="10" s="1"/>
  <c r="AZ493" i="10" s="1"/>
  <c r="BA493" i="10" s="1"/>
  <c r="BB493" i="10" s="1"/>
  <c r="BC493" i="10" s="1"/>
  <c r="BD493" i="10" s="1"/>
  <c r="BE493" i="10" s="1"/>
  <c r="BF493" i="10" s="1"/>
  <c r="BG493" i="10" s="1"/>
  <c r="BH493" i="10" s="1"/>
  <c r="BI493" i="10" s="1"/>
  <c r="BJ493" i="10" s="1"/>
  <c r="BK493" i="10" s="1"/>
  <c r="BL493" i="10" s="1"/>
  <c r="BM493" i="10" s="1"/>
  <c r="BN493" i="10" s="1"/>
  <c r="BO493" i="10" s="1"/>
  <c r="BP493" i="10" s="1"/>
  <c r="BQ493" i="10" s="1"/>
  <c r="BR493" i="10" s="1"/>
  <c r="BS493" i="10" s="1"/>
  <c r="BT493" i="10" s="1"/>
  <c r="BU493" i="10" s="1"/>
  <c r="BV493" i="10" s="1"/>
  <c r="BW493" i="10" s="1"/>
  <c r="BX493" i="10" s="1"/>
  <c r="BY493" i="10" s="1"/>
  <c r="BZ493" i="10" s="1"/>
  <c r="CA493" i="10" s="1"/>
  <c r="CB493" i="10" s="1"/>
  <c r="CC493" i="10" s="1"/>
  <c r="CD493" i="10" s="1"/>
  <c r="CE493" i="10" s="1"/>
  <c r="CF493" i="10" s="1"/>
  <c r="CG493" i="10" s="1"/>
  <c r="CH493" i="10" s="1"/>
  <c r="CI493" i="10" s="1"/>
  <c r="CJ493" i="10" s="1"/>
  <c r="CK493" i="10" s="1"/>
  <c r="CL493" i="10" s="1"/>
  <c r="CM493" i="10" s="1"/>
  <c r="CN493" i="10" s="1"/>
  <c r="CO493" i="10" s="1"/>
  <c r="CP493" i="10" s="1"/>
  <c r="CQ493" i="10" s="1"/>
  <c r="CR493" i="10" s="1"/>
  <c r="CS493" i="10" s="1"/>
  <c r="CT493" i="10" s="1"/>
  <c r="CU493" i="10" s="1"/>
  <c r="CV493" i="10" s="1"/>
  <c r="CW493" i="10" s="1"/>
  <c r="CX493" i="10" s="1"/>
  <c r="CY493" i="10" s="1"/>
  <c r="CZ493" i="10" s="1"/>
  <c r="DA493" i="10" s="1"/>
  <c r="DB493" i="10" s="1"/>
  <c r="DC493" i="10" s="1"/>
  <c r="DD493" i="10" s="1"/>
  <c r="DE493" i="10" s="1"/>
  <c r="DF493" i="10" s="1"/>
  <c r="DG493" i="10" s="1"/>
  <c r="T492" i="10"/>
  <c r="U492" i="10" s="1"/>
  <c r="V492" i="10" s="1"/>
  <c r="W492" i="10" s="1"/>
  <c r="X492" i="10" s="1"/>
  <c r="Y492" i="10" s="1"/>
  <c r="Z492" i="10" s="1"/>
  <c r="AA492" i="10" s="1"/>
  <c r="AB492" i="10" s="1"/>
  <c r="AC492" i="10" s="1"/>
  <c r="AD492" i="10" s="1"/>
  <c r="AE492" i="10" s="1"/>
  <c r="AF492" i="10" s="1"/>
  <c r="AG492" i="10" s="1"/>
  <c r="AH492" i="10" s="1"/>
  <c r="AI492" i="10" s="1"/>
  <c r="AJ492" i="10" s="1"/>
  <c r="AK492" i="10" s="1"/>
  <c r="AL492" i="10" s="1"/>
  <c r="AM492" i="10" s="1"/>
  <c r="AN492" i="10" s="1"/>
  <c r="AO492" i="10" s="1"/>
  <c r="AP492" i="10" s="1"/>
  <c r="AQ492" i="10" s="1"/>
  <c r="AR492" i="10" s="1"/>
  <c r="AS492" i="10" s="1"/>
  <c r="AT492" i="10" s="1"/>
  <c r="AU492" i="10" s="1"/>
  <c r="AV492" i="10" s="1"/>
  <c r="AW492" i="10" s="1"/>
  <c r="AX492" i="10" s="1"/>
  <c r="AY492" i="10" s="1"/>
  <c r="AZ492" i="10" s="1"/>
  <c r="BA492" i="10" s="1"/>
  <c r="BB492" i="10" s="1"/>
  <c r="BC492" i="10" s="1"/>
  <c r="BD492" i="10" s="1"/>
  <c r="BE492" i="10" s="1"/>
  <c r="BF492" i="10" s="1"/>
  <c r="BG492" i="10" s="1"/>
  <c r="BH492" i="10" s="1"/>
  <c r="BI492" i="10" s="1"/>
  <c r="BJ492" i="10" s="1"/>
  <c r="BK492" i="10" s="1"/>
  <c r="BL492" i="10" s="1"/>
  <c r="BM492" i="10" s="1"/>
  <c r="BN492" i="10" s="1"/>
  <c r="BO492" i="10" s="1"/>
  <c r="BP492" i="10" s="1"/>
  <c r="BQ492" i="10" s="1"/>
  <c r="BR492" i="10" s="1"/>
  <c r="BS492" i="10" s="1"/>
  <c r="BT492" i="10" s="1"/>
  <c r="BU492" i="10" s="1"/>
  <c r="BV492" i="10" s="1"/>
  <c r="BW492" i="10" s="1"/>
  <c r="BX492" i="10" s="1"/>
  <c r="BY492" i="10" s="1"/>
  <c r="BZ492" i="10" s="1"/>
  <c r="CA492" i="10" s="1"/>
  <c r="CB492" i="10" s="1"/>
  <c r="CC492" i="10" s="1"/>
  <c r="CD492" i="10" s="1"/>
  <c r="CE492" i="10" s="1"/>
  <c r="CF492" i="10" s="1"/>
  <c r="CG492" i="10" s="1"/>
  <c r="CH492" i="10" s="1"/>
  <c r="CI492" i="10" s="1"/>
  <c r="CJ492" i="10" s="1"/>
  <c r="CK492" i="10" s="1"/>
  <c r="CL492" i="10" s="1"/>
  <c r="CM492" i="10" s="1"/>
  <c r="CN492" i="10" s="1"/>
  <c r="CO492" i="10" s="1"/>
  <c r="CP492" i="10" s="1"/>
  <c r="CQ492" i="10" s="1"/>
  <c r="CR492" i="10" s="1"/>
  <c r="CS492" i="10" s="1"/>
  <c r="CT492" i="10" s="1"/>
  <c r="CU492" i="10" s="1"/>
  <c r="CV492" i="10" s="1"/>
  <c r="CW492" i="10" s="1"/>
  <c r="CX492" i="10" s="1"/>
  <c r="CY492" i="10" s="1"/>
  <c r="CZ492" i="10" s="1"/>
  <c r="DA492" i="10" s="1"/>
  <c r="DB492" i="10" s="1"/>
  <c r="DC492" i="10" s="1"/>
  <c r="DD492" i="10" s="1"/>
  <c r="DE492" i="10" s="1"/>
  <c r="DF492" i="10" s="1"/>
  <c r="DG492" i="10" s="1"/>
  <c r="T491" i="10"/>
  <c r="U491" i="10" s="1"/>
  <c r="V491" i="10" s="1"/>
  <c r="W491" i="10" s="1"/>
  <c r="X491" i="10" s="1"/>
  <c r="Y491" i="10" s="1"/>
  <c r="Z491" i="10" s="1"/>
  <c r="AA491" i="10" s="1"/>
  <c r="AB491" i="10" s="1"/>
  <c r="AC491" i="10" s="1"/>
  <c r="AD491" i="10" s="1"/>
  <c r="AE491" i="10" s="1"/>
  <c r="AF491" i="10" s="1"/>
  <c r="AG491" i="10" s="1"/>
  <c r="AH491" i="10" s="1"/>
  <c r="AI491" i="10" s="1"/>
  <c r="AJ491" i="10" s="1"/>
  <c r="AK491" i="10" s="1"/>
  <c r="AL491" i="10" s="1"/>
  <c r="AM491" i="10" s="1"/>
  <c r="AN491" i="10" s="1"/>
  <c r="AO491" i="10" s="1"/>
  <c r="AP491" i="10" s="1"/>
  <c r="AQ491" i="10" s="1"/>
  <c r="AR491" i="10" s="1"/>
  <c r="AS491" i="10" s="1"/>
  <c r="AT491" i="10" s="1"/>
  <c r="AU491" i="10" s="1"/>
  <c r="AV491" i="10" s="1"/>
  <c r="AW491" i="10" s="1"/>
  <c r="AX491" i="10" s="1"/>
  <c r="AY491" i="10" s="1"/>
  <c r="AZ491" i="10" s="1"/>
  <c r="BA491" i="10" s="1"/>
  <c r="BB491" i="10" s="1"/>
  <c r="BC491" i="10" s="1"/>
  <c r="BD491" i="10" s="1"/>
  <c r="BE491" i="10" s="1"/>
  <c r="BF491" i="10" s="1"/>
  <c r="BG491" i="10" s="1"/>
  <c r="BH491" i="10" s="1"/>
  <c r="BI491" i="10" s="1"/>
  <c r="BJ491" i="10" s="1"/>
  <c r="BK491" i="10" s="1"/>
  <c r="BL491" i="10" s="1"/>
  <c r="BM491" i="10" s="1"/>
  <c r="BN491" i="10" s="1"/>
  <c r="BO491" i="10" s="1"/>
  <c r="BP491" i="10" s="1"/>
  <c r="BQ491" i="10" s="1"/>
  <c r="BR491" i="10" s="1"/>
  <c r="BS491" i="10" s="1"/>
  <c r="BT491" i="10" s="1"/>
  <c r="BU491" i="10" s="1"/>
  <c r="BV491" i="10" s="1"/>
  <c r="BW491" i="10" s="1"/>
  <c r="BX491" i="10" s="1"/>
  <c r="BY491" i="10" s="1"/>
  <c r="BZ491" i="10" s="1"/>
  <c r="CA491" i="10" s="1"/>
  <c r="CB491" i="10" s="1"/>
  <c r="CC491" i="10" s="1"/>
  <c r="CD491" i="10" s="1"/>
  <c r="CE491" i="10" s="1"/>
  <c r="CF491" i="10" s="1"/>
  <c r="CG491" i="10" s="1"/>
  <c r="CH491" i="10" s="1"/>
  <c r="CI491" i="10" s="1"/>
  <c r="CJ491" i="10" s="1"/>
  <c r="CK491" i="10" s="1"/>
  <c r="CL491" i="10" s="1"/>
  <c r="CM491" i="10" s="1"/>
  <c r="CN491" i="10" s="1"/>
  <c r="CO491" i="10" s="1"/>
  <c r="CP491" i="10" s="1"/>
  <c r="CQ491" i="10" s="1"/>
  <c r="CR491" i="10" s="1"/>
  <c r="CS491" i="10" s="1"/>
  <c r="CT491" i="10" s="1"/>
  <c r="CU491" i="10" s="1"/>
  <c r="CV491" i="10" s="1"/>
  <c r="CW491" i="10" s="1"/>
  <c r="CX491" i="10" s="1"/>
  <c r="CY491" i="10" s="1"/>
  <c r="CZ491" i="10" s="1"/>
  <c r="DA491" i="10" s="1"/>
  <c r="DB491" i="10" s="1"/>
  <c r="DC491" i="10" s="1"/>
  <c r="DD491" i="10" s="1"/>
  <c r="DE491" i="10" s="1"/>
  <c r="DF491" i="10" s="1"/>
  <c r="DG491" i="10" s="1"/>
  <c r="T490" i="10"/>
  <c r="U490" i="10" s="1"/>
  <c r="V490" i="10" s="1"/>
  <c r="W490" i="10" s="1"/>
  <c r="X490" i="10" s="1"/>
  <c r="Y490" i="10" s="1"/>
  <c r="Z490" i="10" s="1"/>
  <c r="AA490" i="10" s="1"/>
  <c r="AB490" i="10" s="1"/>
  <c r="AC490" i="10" s="1"/>
  <c r="AD490" i="10" s="1"/>
  <c r="AE490" i="10" s="1"/>
  <c r="AF490" i="10" s="1"/>
  <c r="AG490" i="10" s="1"/>
  <c r="AH490" i="10" s="1"/>
  <c r="AI490" i="10" s="1"/>
  <c r="AJ490" i="10" s="1"/>
  <c r="AK490" i="10" s="1"/>
  <c r="AL490" i="10" s="1"/>
  <c r="AM490" i="10" s="1"/>
  <c r="AN490" i="10" s="1"/>
  <c r="AO490" i="10" s="1"/>
  <c r="AP490" i="10" s="1"/>
  <c r="AQ490" i="10" s="1"/>
  <c r="AR490" i="10" s="1"/>
  <c r="AS490" i="10" s="1"/>
  <c r="AT490" i="10" s="1"/>
  <c r="AU490" i="10" s="1"/>
  <c r="AV490" i="10" s="1"/>
  <c r="AW490" i="10" s="1"/>
  <c r="AX490" i="10" s="1"/>
  <c r="AY490" i="10" s="1"/>
  <c r="AZ490" i="10" s="1"/>
  <c r="BA490" i="10" s="1"/>
  <c r="BB490" i="10" s="1"/>
  <c r="BC490" i="10" s="1"/>
  <c r="BD490" i="10" s="1"/>
  <c r="BE490" i="10" s="1"/>
  <c r="BF490" i="10" s="1"/>
  <c r="BG490" i="10" s="1"/>
  <c r="BH490" i="10" s="1"/>
  <c r="BI490" i="10" s="1"/>
  <c r="BJ490" i="10" s="1"/>
  <c r="BK490" i="10" s="1"/>
  <c r="BL490" i="10" s="1"/>
  <c r="BM490" i="10" s="1"/>
  <c r="BN490" i="10" s="1"/>
  <c r="BO490" i="10" s="1"/>
  <c r="BP490" i="10" s="1"/>
  <c r="BQ490" i="10" s="1"/>
  <c r="BR490" i="10" s="1"/>
  <c r="BS490" i="10" s="1"/>
  <c r="BT490" i="10" s="1"/>
  <c r="BU490" i="10" s="1"/>
  <c r="BV490" i="10" s="1"/>
  <c r="BW490" i="10" s="1"/>
  <c r="BX490" i="10" s="1"/>
  <c r="BY490" i="10" s="1"/>
  <c r="BZ490" i="10" s="1"/>
  <c r="CA490" i="10" s="1"/>
  <c r="CB490" i="10" s="1"/>
  <c r="CC490" i="10" s="1"/>
  <c r="CD490" i="10" s="1"/>
  <c r="CE490" i="10" s="1"/>
  <c r="CF490" i="10" s="1"/>
  <c r="CG490" i="10" s="1"/>
  <c r="CH490" i="10" s="1"/>
  <c r="CI490" i="10" s="1"/>
  <c r="CJ490" i="10" s="1"/>
  <c r="CK490" i="10" s="1"/>
  <c r="CL490" i="10" s="1"/>
  <c r="CM490" i="10" s="1"/>
  <c r="CN490" i="10" s="1"/>
  <c r="CO490" i="10" s="1"/>
  <c r="CP490" i="10" s="1"/>
  <c r="CQ490" i="10" s="1"/>
  <c r="CR490" i="10" s="1"/>
  <c r="CS490" i="10" s="1"/>
  <c r="CT490" i="10" s="1"/>
  <c r="CU490" i="10" s="1"/>
  <c r="CV490" i="10" s="1"/>
  <c r="CW490" i="10" s="1"/>
  <c r="CX490" i="10" s="1"/>
  <c r="CY490" i="10" s="1"/>
  <c r="CZ490" i="10" s="1"/>
  <c r="DA490" i="10" s="1"/>
  <c r="DB490" i="10" s="1"/>
  <c r="DC490" i="10" s="1"/>
  <c r="DD490" i="10" s="1"/>
  <c r="DE490" i="10" s="1"/>
  <c r="DF490" i="10" s="1"/>
  <c r="DG490" i="10" s="1"/>
  <c r="T489" i="10"/>
  <c r="U489" i="10" s="1"/>
  <c r="V489" i="10" s="1"/>
  <c r="W489" i="10" s="1"/>
  <c r="X489" i="10" s="1"/>
  <c r="Y489" i="10" s="1"/>
  <c r="Z489" i="10" s="1"/>
  <c r="AA489" i="10" s="1"/>
  <c r="AB489" i="10" s="1"/>
  <c r="AC489" i="10" s="1"/>
  <c r="AD489" i="10" s="1"/>
  <c r="AE489" i="10" s="1"/>
  <c r="AF489" i="10" s="1"/>
  <c r="AG489" i="10" s="1"/>
  <c r="AH489" i="10" s="1"/>
  <c r="AI489" i="10" s="1"/>
  <c r="AJ489" i="10" s="1"/>
  <c r="AK489" i="10" s="1"/>
  <c r="AL489" i="10" s="1"/>
  <c r="AM489" i="10" s="1"/>
  <c r="AN489" i="10" s="1"/>
  <c r="AO489" i="10" s="1"/>
  <c r="AP489" i="10" s="1"/>
  <c r="AQ489" i="10" s="1"/>
  <c r="AR489" i="10" s="1"/>
  <c r="AS489" i="10" s="1"/>
  <c r="AT489" i="10" s="1"/>
  <c r="AU489" i="10" s="1"/>
  <c r="AV489" i="10" s="1"/>
  <c r="AW489" i="10" s="1"/>
  <c r="AX489" i="10" s="1"/>
  <c r="AY489" i="10" s="1"/>
  <c r="AZ489" i="10" s="1"/>
  <c r="BA489" i="10" s="1"/>
  <c r="BB489" i="10" s="1"/>
  <c r="BC489" i="10" s="1"/>
  <c r="BD489" i="10" s="1"/>
  <c r="BE489" i="10" s="1"/>
  <c r="BF489" i="10" s="1"/>
  <c r="BG489" i="10" s="1"/>
  <c r="BH489" i="10" s="1"/>
  <c r="BI489" i="10" s="1"/>
  <c r="BJ489" i="10" s="1"/>
  <c r="BK489" i="10" s="1"/>
  <c r="BL489" i="10" s="1"/>
  <c r="BM489" i="10" s="1"/>
  <c r="BN489" i="10" s="1"/>
  <c r="BO489" i="10" s="1"/>
  <c r="BP489" i="10" s="1"/>
  <c r="BQ489" i="10" s="1"/>
  <c r="BR489" i="10" s="1"/>
  <c r="BS489" i="10" s="1"/>
  <c r="BT489" i="10" s="1"/>
  <c r="BU489" i="10" s="1"/>
  <c r="BV489" i="10" s="1"/>
  <c r="BW489" i="10" s="1"/>
  <c r="BX489" i="10" s="1"/>
  <c r="BY489" i="10" s="1"/>
  <c r="BZ489" i="10" s="1"/>
  <c r="CA489" i="10" s="1"/>
  <c r="CB489" i="10" s="1"/>
  <c r="CC489" i="10" s="1"/>
  <c r="CD489" i="10" s="1"/>
  <c r="CE489" i="10" s="1"/>
  <c r="CF489" i="10" s="1"/>
  <c r="CG489" i="10" s="1"/>
  <c r="CH489" i="10" s="1"/>
  <c r="CI489" i="10" s="1"/>
  <c r="CJ489" i="10" s="1"/>
  <c r="CK489" i="10" s="1"/>
  <c r="CL489" i="10" s="1"/>
  <c r="CM489" i="10" s="1"/>
  <c r="CN489" i="10" s="1"/>
  <c r="CO489" i="10" s="1"/>
  <c r="CP489" i="10" s="1"/>
  <c r="CQ489" i="10" s="1"/>
  <c r="CR489" i="10" s="1"/>
  <c r="CS489" i="10" s="1"/>
  <c r="CT489" i="10" s="1"/>
  <c r="CU489" i="10" s="1"/>
  <c r="CV489" i="10" s="1"/>
  <c r="CW489" i="10" s="1"/>
  <c r="CX489" i="10" s="1"/>
  <c r="CY489" i="10" s="1"/>
  <c r="CZ489" i="10" s="1"/>
  <c r="DA489" i="10" s="1"/>
  <c r="DB489" i="10" s="1"/>
  <c r="DC489" i="10" s="1"/>
  <c r="DD489" i="10" s="1"/>
  <c r="DE489" i="10" s="1"/>
  <c r="DF489" i="10" s="1"/>
  <c r="DG489" i="10" s="1"/>
  <c r="T488" i="10"/>
  <c r="U488" i="10" s="1"/>
  <c r="V488" i="10" s="1"/>
  <c r="W488" i="10" s="1"/>
  <c r="X488" i="10" s="1"/>
  <c r="Y488" i="10" s="1"/>
  <c r="Z488" i="10" s="1"/>
  <c r="AA488" i="10" s="1"/>
  <c r="AB488" i="10" s="1"/>
  <c r="AC488" i="10" s="1"/>
  <c r="AD488" i="10" s="1"/>
  <c r="AE488" i="10" s="1"/>
  <c r="AF488" i="10" s="1"/>
  <c r="AG488" i="10" s="1"/>
  <c r="AH488" i="10" s="1"/>
  <c r="AI488" i="10" s="1"/>
  <c r="AJ488" i="10" s="1"/>
  <c r="AK488" i="10" s="1"/>
  <c r="AL488" i="10" s="1"/>
  <c r="AM488" i="10" s="1"/>
  <c r="AN488" i="10" s="1"/>
  <c r="AO488" i="10" s="1"/>
  <c r="AP488" i="10" s="1"/>
  <c r="AQ488" i="10" s="1"/>
  <c r="AR488" i="10" s="1"/>
  <c r="AS488" i="10" s="1"/>
  <c r="AT488" i="10" s="1"/>
  <c r="AU488" i="10" s="1"/>
  <c r="AV488" i="10" s="1"/>
  <c r="AW488" i="10" s="1"/>
  <c r="AX488" i="10" s="1"/>
  <c r="AY488" i="10" s="1"/>
  <c r="AZ488" i="10" s="1"/>
  <c r="BA488" i="10" s="1"/>
  <c r="BB488" i="10" s="1"/>
  <c r="BC488" i="10" s="1"/>
  <c r="BD488" i="10" s="1"/>
  <c r="BE488" i="10" s="1"/>
  <c r="BF488" i="10" s="1"/>
  <c r="BG488" i="10" s="1"/>
  <c r="BH488" i="10" s="1"/>
  <c r="BI488" i="10" s="1"/>
  <c r="BJ488" i="10" s="1"/>
  <c r="BK488" i="10" s="1"/>
  <c r="BL488" i="10" s="1"/>
  <c r="BM488" i="10" s="1"/>
  <c r="BN488" i="10" s="1"/>
  <c r="BO488" i="10" s="1"/>
  <c r="BP488" i="10" s="1"/>
  <c r="BQ488" i="10" s="1"/>
  <c r="BR488" i="10" s="1"/>
  <c r="BS488" i="10" s="1"/>
  <c r="BT488" i="10" s="1"/>
  <c r="BU488" i="10" s="1"/>
  <c r="BV488" i="10" s="1"/>
  <c r="BW488" i="10" s="1"/>
  <c r="BX488" i="10" s="1"/>
  <c r="BY488" i="10" s="1"/>
  <c r="BZ488" i="10" s="1"/>
  <c r="CA488" i="10" s="1"/>
  <c r="CB488" i="10" s="1"/>
  <c r="CC488" i="10" s="1"/>
  <c r="CD488" i="10" s="1"/>
  <c r="CE488" i="10" s="1"/>
  <c r="CF488" i="10" s="1"/>
  <c r="CG488" i="10" s="1"/>
  <c r="CH488" i="10" s="1"/>
  <c r="CI488" i="10" s="1"/>
  <c r="CJ488" i="10" s="1"/>
  <c r="CK488" i="10" s="1"/>
  <c r="CL488" i="10" s="1"/>
  <c r="CM488" i="10" s="1"/>
  <c r="CN488" i="10" s="1"/>
  <c r="CO488" i="10" s="1"/>
  <c r="CP488" i="10" s="1"/>
  <c r="CQ488" i="10" s="1"/>
  <c r="CR488" i="10" s="1"/>
  <c r="CS488" i="10" s="1"/>
  <c r="CT488" i="10" s="1"/>
  <c r="CU488" i="10" s="1"/>
  <c r="CV488" i="10" s="1"/>
  <c r="CW488" i="10" s="1"/>
  <c r="CX488" i="10" s="1"/>
  <c r="CY488" i="10" s="1"/>
  <c r="CZ488" i="10" s="1"/>
  <c r="DA488" i="10" s="1"/>
  <c r="DB488" i="10" s="1"/>
  <c r="DC488" i="10" s="1"/>
  <c r="DD488" i="10" s="1"/>
  <c r="DE488" i="10" s="1"/>
  <c r="DF488" i="10" s="1"/>
  <c r="DG488" i="10" s="1"/>
  <c r="T487" i="10"/>
  <c r="U487" i="10" s="1"/>
  <c r="V487" i="10" s="1"/>
  <c r="W487" i="10" s="1"/>
  <c r="X487" i="10" s="1"/>
  <c r="Y487" i="10" s="1"/>
  <c r="Z487" i="10" s="1"/>
  <c r="AA487" i="10" s="1"/>
  <c r="AB487" i="10" s="1"/>
  <c r="AC487" i="10" s="1"/>
  <c r="AD487" i="10" s="1"/>
  <c r="AE487" i="10" s="1"/>
  <c r="AF487" i="10" s="1"/>
  <c r="AG487" i="10" s="1"/>
  <c r="AH487" i="10" s="1"/>
  <c r="AI487" i="10" s="1"/>
  <c r="AJ487" i="10" s="1"/>
  <c r="AK487" i="10" s="1"/>
  <c r="AL487" i="10" s="1"/>
  <c r="AM487" i="10" s="1"/>
  <c r="AN487" i="10" s="1"/>
  <c r="AO487" i="10" s="1"/>
  <c r="AP487" i="10" s="1"/>
  <c r="AQ487" i="10" s="1"/>
  <c r="AR487" i="10" s="1"/>
  <c r="AS487" i="10" s="1"/>
  <c r="AT487" i="10" s="1"/>
  <c r="AU487" i="10" s="1"/>
  <c r="AV487" i="10" s="1"/>
  <c r="AW487" i="10" s="1"/>
  <c r="AX487" i="10" s="1"/>
  <c r="AY487" i="10" s="1"/>
  <c r="AZ487" i="10" s="1"/>
  <c r="BA487" i="10" s="1"/>
  <c r="BB487" i="10" s="1"/>
  <c r="BC487" i="10" s="1"/>
  <c r="BD487" i="10" s="1"/>
  <c r="BE487" i="10" s="1"/>
  <c r="BF487" i="10" s="1"/>
  <c r="BG487" i="10" s="1"/>
  <c r="BH487" i="10" s="1"/>
  <c r="BI487" i="10" s="1"/>
  <c r="BJ487" i="10" s="1"/>
  <c r="BK487" i="10" s="1"/>
  <c r="BL487" i="10" s="1"/>
  <c r="BM487" i="10" s="1"/>
  <c r="BN487" i="10" s="1"/>
  <c r="BO487" i="10" s="1"/>
  <c r="BP487" i="10" s="1"/>
  <c r="BQ487" i="10" s="1"/>
  <c r="BR487" i="10" s="1"/>
  <c r="BS487" i="10" s="1"/>
  <c r="BT487" i="10" s="1"/>
  <c r="BU487" i="10" s="1"/>
  <c r="BV487" i="10" s="1"/>
  <c r="BW487" i="10" s="1"/>
  <c r="BX487" i="10" s="1"/>
  <c r="BY487" i="10" s="1"/>
  <c r="BZ487" i="10" s="1"/>
  <c r="CA487" i="10" s="1"/>
  <c r="CB487" i="10" s="1"/>
  <c r="CC487" i="10" s="1"/>
  <c r="CD487" i="10" s="1"/>
  <c r="CE487" i="10" s="1"/>
  <c r="CF487" i="10" s="1"/>
  <c r="CG487" i="10" s="1"/>
  <c r="CH487" i="10" s="1"/>
  <c r="CI487" i="10" s="1"/>
  <c r="CJ487" i="10" s="1"/>
  <c r="CK487" i="10" s="1"/>
  <c r="CL487" i="10" s="1"/>
  <c r="CM487" i="10" s="1"/>
  <c r="CN487" i="10" s="1"/>
  <c r="CO487" i="10" s="1"/>
  <c r="CP487" i="10" s="1"/>
  <c r="CQ487" i="10" s="1"/>
  <c r="CR487" i="10" s="1"/>
  <c r="CS487" i="10" s="1"/>
  <c r="CT487" i="10" s="1"/>
  <c r="CU487" i="10" s="1"/>
  <c r="CV487" i="10" s="1"/>
  <c r="CW487" i="10" s="1"/>
  <c r="CX487" i="10" s="1"/>
  <c r="CY487" i="10" s="1"/>
  <c r="CZ487" i="10" s="1"/>
  <c r="DA487" i="10" s="1"/>
  <c r="DB487" i="10" s="1"/>
  <c r="DC487" i="10" s="1"/>
  <c r="DD487" i="10" s="1"/>
  <c r="DE487" i="10" s="1"/>
  <c r="DF487" i="10" s="1"/>
  <c r="DG487" i="10" s="1"/>
  <c r="T486" i="10"/>
  <c r="U486" i="10" s="1"/>
  <c r="V486" i="10" s="1"/>
  <c r="W486" i="10" s="1"/>
  <c r="X486" i="10" s="1"/>
  <c r="Y486" i="10" s="1"/>
  <c r="Z486" i="10" s="1"/>
  <c r="AA486" i="10" s="1"/>
  <c r="AB486" i="10" s="1"/>
  <c r="AC486" i="10" s="1"/>
  <c r="AD486" i="10" s="1"/>
  <c r="AE486" i="10" s="1"/>
  <c r="AF486" i="10" s="1"/>
  <c r="AG486" i="10" s="1"/>
  <c r="AH486" i="10" s="1"/>
  <c r="AI486" i="10" s="1"/>
  <c r="AJ486" i="10" s="1"/>
  <c r="AK486" i="10" s="1"/>
  <c r="AL486" i="10" s="1"/>
  <c r="AM486" i="10" s="1"/>
  <c r="AN486" i="10" s="1"/>
  <c r="AO486" i="10" s="1"/>
  <c r="AP486" i="10" s="1"/>
  <c r="AQ486" i="10" s="1"/>
  <c r="AR486" i="10" s="1"/>
  <c r="AS486" i="10" s="1"/>
  <c r="AT486" i="10" s="1"/>
  <c r="AU486" i="10" s="1"/>
  <c r="AV486" i="10" s="1"/>
  <c r="AW486" i="10" s="1"/>
  <c r="AX486" i="10" s="1"/>
  <c r="AY486" i="10" s="1"/>
  <c r="AZ486" i="10" s="1"/>
  <c r="BA486" i="10" s="1"/>
  <c r="BB486" i="10" s="1"/>
  <c r="BC486" i="10" s="1"/>
  <c r="BD486" i="10" s="1"/>
  <c r="BE486" i="10" s="1"/>
  <c r="BF486" i="10" s="1"/>
  <c r="BG486" i="10" s="1"/>
  <c r="BH486" i="10" s="1"/>
  <c r="BI486" i="10" s="1"/>
  <c r="BJ486" i="10" s="1"/>
  <c r="BK486" i="10" s="1"/>
  <c r="BL486" i="10" s="1"/>
  <c r="BM486" i="10" s="1"/>
  <c r="BN486" i="10" s="1"/>
  <c r="BO486" i="10" s="1"/>
  <c r="BP486" i="10" s="1"/>
  <c r="BQ486" i="10" s="1"/>
  <c r="BR486" i="10" s="1"/>
  <c r="BS486" i="10" s="1"/>
  <c r="BT486" i="10" s="1"/>
  <c r="BU486" i="10" s="1"/>
  <c r="BV486" i="10" s="1"/>
  <c r="BW486" i="10" s="1"/>
  <c r="BX486" i="10" s="1"/>
  <c r="BY486" i="10" s="1"/>
  <c r="BZ486" i="10" s="1"/>
  <c r="CA486" i="10" s="1"/>
  <c r="CB486" i="10" s="1"/>
  <c r="CC486" i="10" s="1"/>
  <c r="CD486" i="10" s="1"/>
  <c r="CE486" i="10" s="1"/>
  <c r="CF486" i="10" s="1"/>
  <c r="CG486" i="10" s="1"/>
  <c r="CH486" i="10" s="1"/>
  <c r="CI486" i="10" s="1"/>
  <c r="CJ486" i="10" s="1"/>
  <c r="CK486" i="10" s="1"/>
  <c r="CL486" i="10" s="1"/>
  <c r="CM486" i="10" s="1"/>
  <c r="CN486" i="10" s="1"/>
  <c r="CO486" i="10" s="1"/>
  <c r="CP486" i="10" s="1"/>
  <c r="CQ486" i="10" s="1"/>
  <c r="CR486" i="10" s="1"/>
  <c r="CS486" i="10" s="1"/>
  <c r="CT486" i="10" s="1"/>
  <c r="CU486" i="10" s="1"/>
  <c r="CV486" i="10" s="1"/>
  <c r="CW486" i="10" s="1"/>
  <c r="CX486" i="10" s="1"/>
  <c r="CY486" i="10" s="1"/>
  <c r="CZ486" i="10" s="1"/>
  <c r="DA486" i="10" s="1"/>
  <c r="DB486" i="10" s="1"/>
  <c r="DC486" i="10" s="1"/>
  <c r="DD486" i="10" s="1"/>
  <c r="DE486" i="10" s="1"/>
  <c r="DF486" i="10" s="1"/>
  <c r="DG486" i="10" s="1"/>
  <c r="T485" i="10"/>
  <c r="U485" i="10" s="1"/>
  <c r="V485" i="10" s="1"/>
  <c r="W485" i="10" s="1"/>
  <c r="X485" i="10" s="1"/>
  <c r="Y485" i="10" s="1"/>
  <c r="Z485" i="10" s="1"/>
  <c r="AA485" i="10" s="1"/>
  <c r="AB485" i="10" s="1"/>
  <c r="AC485" i="10" s="1"/>
  <c r="AD485" i="10" s="1"/>
  <c r="AE485" i="10" s="1"/>
  <c r="AF485" i="10" s="1"/>
  <c r="AG485" i="10" s="1"/>
  <c r="AH485" i="10" s="1"/>
  <c r="AI485" i="10" s="1"/>
  <c r="AJ485" i="10" s="1"/>
  <c r="AK485" i="10" s="1"/>
  <c r="AL485" i="10" s="1"/>
  <c r="AM485" i="10" s="1"/>
  <c r="AN485" i="10" s="1"/>
  <c r="AO485" i="10" s="1"/>
  <c r="AP485" i="10" s="1"/>
  <c r="AQ485" i="10" s="1"/>
  <c r="AR485" i="10" s="1"/>
  <c r="AS485" i="10" s="1"/>
  <c r="AT485" i="10" s="1"/>
  <c r="AU485" i="10" s="1"/>
  <c r="AV485" i="10" s="1"/>
  <c r="AW485" i="10" s="1"/>
  <c r="AX485" i="10" s="1"/>
  <c r="AY485" i="10" s="1"/>
  <c r="AZ485" i="10" s="1"/>
  <c r="BA485" i="10" s="1"/>
  <c r="BB485" i="10" s="1"/>
  <c r="BC485" i="10" s="1"/>
  <c r="BD485" i="10" s="1"/>
  <c r="BE485" i="10" s="1"/>
  <c r="BF485" i="10" s="1"/>
  <c r="BG485" i="10" s="1"/>
  <c r="BH485" i="10" s="1"/>
  <c r="BI485" i="10" s="1"/>
  <c r="BJ485" i="10" s="1"/>
  <c r="BK485" i="10" s="1"/>
  <c r="BL485" i="10" s="1"/>
  <c r="BM485" i="10" s="1"/>
  <c r="BN485" i="10" s="1"/>
  <c r="BO485" i="10" s="1"/>
  <c r="BP485" i="10" s="1"/>
  <c r="BQ485" i="10" s="1"/>
  <c r="BR485" i="10" s="1"/>
  <c r="BS485" i="10" s="1"/>
  <c r="BT485" i="10" s="1"/>
  <c r="BU485" i="10" s="1"/>
  <c r="BV485" i="10" s="1"/>
  <c r="BW485" i="10" s="1"/>
  <c r="BX485" i="10" s="1"/>
  <c r="BY485" i="10" s="1"/>
  <c r="BZ485" i="10" s="1"/>
  <c r="CA485" i="10" s="1"/>
  <c r="CB485" i="10" s="1"/>
  <c r="CC485" i="10" s="1"/>
  <c r="CD485" i="10" s="1"/>
  <c r="CE485" i="10" s="1"/>
  <c r="CF485" i="10" s="1"/>
  <c r="CG485" i="10" s="1"/>
  <c r="CH485" i="10" s="1"/>
  <c r="CI485" i="10" s="1"/>
  <c r="CJ485" i="10" s="1"/>
  <c r="CK485" i="10" s="1"/>
  <c r="CL485" i="10" s="1"/>
  <c r="CM485" i="10" s="1"/>
  <c r="CN485" i="10" s="1"/>
  <c r="CO485" i="10" s="1"/>
  <c r="CP485" i="10" s="1"/>
  <c r="CQ485" i="10" s="1"/>
  <c r="CR485" i="10" s="1"/>
  <c r="CS485" i="10" s="1"/>
  <c r="CT485" i="10" s="1"/>
  <c r="CU485" i="10" s="1"/>
  <c r="CV485" i="10" s="1"/>
  <c r="CW485" i="10" s="1"/>
  <c r="CX485" i="10" s="1"/>
  <c r="CY485" i="10" s="1"/>
  <c r="CZ485" i="10" s="1"/>
  <c r="DA485" i="10" s="1"/>
  <c r="DB485" i="10" s="1"/>
  <c r="DC485" i="10" s="1"/>
  <c r="DD485" i="10" s="1"/>
  <c r="DE485" i="10" s="1"/>
  <c r="DF485" i="10" s="1"/>
  <c r="DG485" i="10" s="1"/>
  <c r="T484" i="10"/>
  <c r="U484" i="10" s="1"/>
  <c r="V484" i="10" s="1"/>
  <c r="W484" i="10" s="1"/>
  <c r="X484" i="10" s="1"/>
  <c r="Y484" i="10" s="1"/>
  <c r="Z484" i="10" s="1"/>
  <c r="AA484" i="10" s="1"/>
  <c r="AB484" i="10" s="1"/>
  <c r="AC484" i="10" s="1"/>
  <c r="AD484" i="10" s="1"/>
  <c r="AE484" i="10" s="1"/>
  <c r="AF484" i="10" s="1"/>
  <c r="AG484" i="10" s="1"/>
  <c r="AH484" i="10" s="1"/>
  <c r="AI484" i="10" s="1"/>
  <c r="AJ484" i="10" s="1"/>
  <c r="AK484" i="10" s="1"/>
  <c r="AL484" i="10" s="1"/>
  <c r="AM484" i="10" s="1"/>
  <c r="AN484" i="10" s="1"/>
  <c r="AO484" i="10" s="1"/>
  <c r="AP484" i="10" s="1"/>
  <c r="AQ484" i="10" s="1"/>
  <c r="AR484" i="10" s="1"/>
  <c r="AS484" i="10" s="1"/>
  <c r="AT484" i="10" s="1"/>
  <c r="AU484" i="10" s="1"/>
  <c r="AV484" i="10" s="1"/>
  <c r="AW484" i="10" s="1"/>
  <c r="AX484" i="10" s="1"/>
  <c r="AY484" i="10" s="1"/>
  <c r="AZ484" i="10" s="1"/>
  <c r="BA484" i="10" s="1"/>
  <c r="BB484" i="10" s="1"/>
  <c r="BC484" i="10" s="1"/>
  <c r="BD484" i="10" s="1"/>
  <c r="BE484" i="10" s="1"/>
  <c r="BF484" i="10" s="1"/>
  <c r="BG484" i="10" s="1"/>
  <c r="BH484" i="10" s="1"/>
  <c r="BI484" i="10" s="1"/>
  <c r="BJ484" i="10" s="1"/>
  <c r="BK484" i="10" s="1"/>
  <c r="BL484" i="10" s="1"/>
  <c r="BM484" i="10" s="1"/>
  <c r="BN484" i="10" s="1"/>
  <c r="BO484" i="10" s="1"/>
  <c r="BP484" i="10" s="1"/>
  <c r="BQ484" i="10" s="1"/>
  <c r="BR484" i="10" s="1"/>
  <c r="BS484" i="10" s="1"/>
  <c r="BT484" i="10" s="1"/>
  <c r="BU484" i="10" s="1"/>
  <c r="BV484" i="10" s="1"/>
  <c r="BW484" i="10" s="1"/>
  <c r="BX484" i="10" s="1"/>
  <c r="BY484" i="10" s="1"/>
  <c r="BZ484" i="10" s="1"/>
  <c r="CA484" i="10" s="1"/>
  <c r="CB484" i="10" s="1"/>
  <c r="CC484" i="10" s="1"/>
  <c r="CD484" i="10" s="1"/>
  <c r="CE484" i="10" s="1"/>
  <c r="CF484" i="10" s="1"/>
  <c r="CG484" i="10" s="1"/>
  <c r="CH484" i="10" s="1"/>
  <c r="CI484" i="10" s="1"/>
  <c r="CJ484" i="10" s="1"/>
  <c r="CK484" i="10" s="1"/>
  <c r="CL484" i="10" s="1"/>
  <c r="CM484" i="10" s="1"/>
  <c r="CN484" i="10" s="1"/>
  <c r="CO484" i="10" s="1"/>
  <c r="CP484" i="10" s="1"/>
  <c r="CQ484" i="10" s="1"/>
  <c r="CR484" i="10" s="1"/>
  <c r="CS484" i="10" s="1"/>
  <c r="CT484" i="10" s="1"/>
  <c r="CU484" i="10" s="1"/>
  <c r="CV484" i="10" s="1"/>
  <c r="CW484" i="10" s="1"/>
  <c r="CX484" i="10" s="1"/>
  <c r="CY484" i="10" s="1"/>
  <c r="CZ484" i="10" s="1"/>
  <c r="DA484" i="10" s="1"/>
  <c r="DB484" i="10" s="1"/>
  <c r="DC484" i="10" s="1"/>
  <c r="DD484" i="10" s="1"/>
  <c r="DE484" i="10" s="1"/>
  <c r="DF484" i="10" s="1"/>
  <c r="DG484" i="10" s="1"/>
  <c r="T483" i="10"/>
  <c r="U483" i="10" s="1"/>
  <c r="V483" i="10" s="1"/>
  <c r="W483" i="10" s="1"/>
  <c r="X483" i="10" s="1"/>
  <c r="Y483" i="10" s="1"/>
  <c r="Z483" i="10" s="1"/>
  <c r="AA483" i="10" s="1"/>
  <c r="AB483" i="10" s="1"/>
  <c r="AC483" i="10" s="1"/>
  <c r="AD483" i="10" s="1"/>
  <c r="AE483" i="10" s="1"/>
  <c r="AF483" i="10" s="1"/>
  <c r="AG483" i="10" s="1"/>
  <c r="AH483" i="10" s="1"/>
  <c r="AI483" i="10" s="1"/>
  <c r="AJ483" i="10" s="1"/>
  <c r="AK483" i="10" s="1"/>
  <c r="AL483" i="10" s="1"/>
  <c r="AM483" i="10" s="1"/>
  <c r="AN483" i="10" s="1"/>
  <c r="AO483" i="10" s="1"/>
  <c r="AP483" i="10" s="1"/>
  <c r="AQ483" i="10" s="1"/>
  <c r="AR483" i="10" s="1"/>
  <c r="AS483" i="10" s="1"/>
  <c r="AT483" i="10" s="1"/>
  <c r="AU483" i="10" s="1"/>
  <c r="AV483" i="10" s="1"/>
  <c r="AW483" i="10" s="1"/>
  <c r="AX483" i="10" s="1"/>
  <c r="AY483" i="10" s="1"/>
  <c r="AZ483" i="10" s="1"/>
  <c r="BA483" i="10" s="1"/>
  <c r="BB483" i="10" s="1"/>
  <c r="BC483" i="10" s="1"/>
  <c r="BD483" i="10" s="1"/>
  <c r="BE483" i="10" s="1"/>
  <c r="BF483" i="10" s="1"/>
  <c r="BG483" i="10" s="1"/>
  <c r="BH483" i="10" s="1"/>
  <c r="BI483" i="10" s="1"/>
  <c r="BJ483" i="10" s="1"/>
  <c r="BK483" i="10" s="1"/>
  <c r="BL483" i="10" s="1"/>
  <c r="BM483" i="10" s="1"/>
  <c r="BN483" i="10" s="1"/>
  <c r="BO483" i="10" s="1"/>
  <c r="BP483" i="10" s="1"/>
  <c r="BQ483" i="10" s="1"/>
  <c r="BR483" i="10" s="1"/>
  <c r="BS483" i="10" s="1"/>
  <c r="BT483" i="10" s="1"/>
  <c r="BU483" i="10" s="1"/>
  <c r="BV483" i="10" s="1"/>
  <c r="BW483" i="10" s="1"/>
  <c r="BX483" i="10" s="1"/>
  <c r="BY483" i="10" s="1"/>
  <c r="BZ483" i="10" s="1"/>
  <c r="CA483" i="10" s="1"/>
  <c r="CB483" i="10" s="1"/>
  <c r="CC483" i="10" s="1"/>
  <c r="CD483" i="10" s="1"/>
  <c r="CE483" i="10" s="1"/>
  <c r="CF483" i="10" s="1"/>
  <c r="CG483" i="10" s="1"/>
  <c r="CH483" i="10" s="1"/>
  <c r="CI483" i="10" s="1"/>
  <c r="CJ483" i="10" s="1"/>
  <c r="CK483" i="10" s="1"/>
  <c r="CL483" i="10" s="1"/>
  <c r="CM483" i="10" s="1"/>
  <c r="CN483" i="10" s="1"/>
  <c r="CO483" i="10" s="1"/>
  <c r="CP483" i="10" s="1"/>
  <c r="CQ483" i="10" s="1"/>
  <c r="CR483" i="10" s="1"/>
  <c r="CS483" i="10" s="1"/>
  <c r="CT483" i="10" s="1"/>
  <c r="CU483" i="10" s="1"/>
  <c r="CV483" i="10" s="1"/>
  <c r="CW483" i="10" s="1"/>
  <c r="CX483" i="10" s="1"/>
  <c r="CY483" i="10" s="1"/>
  <c r="CZ483" i="10" s="1"/>
  <c r="DA483" i="10" s="1"/>
  <c r="DB483" i="10" s="1"/>
  <c r="DC483" i="10" s="1"/>
  <c r="DD483" i="10" s="1"/>
  <c r="DE483" i="10" s="1"/>
  <c r="DF483" i="10" s="1"/>
  <c r="DG483" i="10" s="1"/>
  <c r="T482" i="10"/>
  <c r="U482" i="10" s="1"/>
  <c r="V482" i="10" s="1"/>
  <c r="W482" i="10" s="1"/>
  <c r="X482" i="10" s="1"/>
  <c r="Y482" i="10" s="1"/>
  <c r="Z482" i="10" s="1"/>
  <c r="AA482" i="10" s="1"/>
  <c r="AB482" i="10" s="1"/>
  <c r="AC482" i="10" s="1"/>
  <c r="AD482" i="10" s="1"/>
  <c r="AE482" i="10" s="1"/>
  <c r="AF482" i="10" s="1"/>
  <c r="AG482" i="10" s="1"/>
  <c r="AH482" i="10" s="1"/>
  <c r="AI482" i="10" s="1"/>
  <c r="AJ482" i="10" s="1"/>
  <c r="AK482" i="10" s="1"/>
  <c r="AL482" i="10" s="1"/>
  <c r="AM482" i="10" s="1"/>
  <c r="AN482" i="10" s="1"/>
  <c r="AO482" i="10" s="1"/>
  <c r="AP482" i="10" s="1"/>
  <c r="AQ482" i="10" s="1"/>
  <c r="AR482" i="10" s="1"/>
  <c r="AS482" i="10" s="1"/>
  <c r="AT482" i="10" s="1"/>
  <c r="AU482" i="10" s="1"/>
  <c r="AV482" i="10" s="1"/>
  <c r="AW482" i="10" s="1"/>
  <c r="AX482" i="10" s="1"/>
  <c r="AY482" i="10" s="1"/>
  <c r="AZ482" i="10" s="1"/>
  <c r="BA482" i="10" s="1"/>
  <c r="BB482" i="10" s="1"/>
  <c r="BC482" i="10" s="1"/>
  <c r="BD482" i="10" s="1"/>
  <c r="BE482" i="10" s="1"/>
  <c r="BF482" i="10" s="1"/>
  <c r="BG482" i="10" s="1"/>
  <c r="BH482" i="10" s="1"/>
  <c r="BI482" i="10" s="1"/>
  <c r="BJ482" i="10" s="1"/>
  <c r="BK482" i="10" s="1"/>
  <c r="BL482" i="10" s="1"/>
  <c r="BM482" i="10" s="1"/>
  <c r="BN482" i="10" s="1"/>
  <c r="BO482" i="10" s="1"/>
  <c r="BP482" i="10" s="1"/>
  <c r="BQ482" i="10" s="1"/>
  <c r="BR482" i="10" s="1"/>
  <c r="BS482" i="10" s="1"/>
  <c r="BT482" i="10" s="1"/>
  <c r="BU482" i="10" s="1"/>
  <c r="BV482" i="10" s="1"/>
  <c r="BW482" i="10" s="1"/>
  <c r="BX482" i="10" s="1"/>
  <c r="BY482" i="10" s="1"/>
  <c r="BZ482" i="10" s="1"/>
  <c r="CA482" i="10" s="1"/>
  <c r="CB482" i="10" s="1"/>
  <c r="CC482" i="10" s="1"/>
  <c r="CD482" i="10" s="1"/>
  <c r="CE482" i="10" s="1"/>
  <c r="CF482" i="10" s="1"/>
  <c r="CG482" i="10" s="1"/>
  <c r="CH482" i="10" s="1"/>
  <c r="CI482" i="10" s="1"/>
  <c r="CJ482" i="10" s="1"/>
  <c r="CK482" i="10" s="1"/>
  <c r="CL482" i="10" s="1"/>
  <c r="CM482" i="10" s="1"/>
  <c r="CN482" i="10" s="1"/>
  <c r="CO482" i="10" s="1"/>
  <c r="CP482" i="10" s="1"/>
  <c r="CQ482" i="10" s="1"/>
  <c r="CR482" i="10" s="1"/>
  <c r="CS482" i="10" s="1"/>
  <c r="CT482" i="10" s="1"/>
  <c r="CU482" i="10" s="1"/>
  <c r="CV482" i="10" s="1"/>
  <c r="CW482" i="10" s="1"/>
  <c r="CX482" i="10" s="1"/>
  <c r="CY482" i="10" s="1"/>
  <c r="CZ482" i="10" s="1"/>
  <c r="DA482" i="10" s="1"/>
  <c r="DB482" i="10" s="1"/>
  <c r="DC482" i="10" s="1"/>
  <c r="DD482" i="10" s="1"/>
  <c r="DE482" i="10" s="1"/>
  <c r="DF482" i="10" s="1"/>
  <c r="DG482" i="10" s="1"/>
  <c r="T481" i="10"/>
  <c r="U481" i="10" s="1"/>
  <c r="V481" i="10" s="1"/>
  <c r="W481" i="10" s="1"/>
  <c r="X481" i="10" s="1"/>
  <c r="Y481" i="10" s="1"/>
  <c r="Z481" i="10" s="1"/>
  <c r="AA481" i="10" s="1"/>
  <c r="AB481" i="10" s="1"/>
  <c r="AC481" i="10" s="1"/>
  <c r="AD481" i="10" s="1"/>
  <c r="AE481" i="10" s="1"/>
  <c r="AF481" i="10" s="1"/>
  <c r="AG481" i="10" s="1"/>
  <c r="AH481" i="10" s="1"/>
  <c r="AI481" i="10" s="1"/>
  <c r="AJ481" i="10" s="1"/>
  <c r="AK481" i="10" s="1"/>
  <c r="AL481" i="10" s="1"/>
  <c r="AM481" i="10" s="1"/>
  <c r="AN481" i="10" s="1"/>
  <c r="AO481" i="10" s="1"/>
  <c r="AP481" i="10" s="1"/>
  <c r="AQ481" i="10" s="1"/>
  <c r="AR481" i="10" s="1"/>
  <c r="AS481" i="10" s="1"/>
  <c r="AT481" i="10" s="1"/>
  <c r="AU481" i="10" s="1"/>
  <c r="AV481" i="10" s="1"/>
  <c r="AW481" i="10" s="1"/>
  <c r="AX481" i="10" s="1"/>
  <c r="AY481" i="10" s="1"/>
  <c r="AZ481" i="10" s="1"/>
  <c r="BA481" i="10" s="1"/>
  <c r="BB481" i="10" s="1"/>
  <c r="BC481" i="10" s="1"/>
  <c r="BD481" i="10" s="1"/>
  <c r="BE481" i="10" s="1"/>
  <c r="BF481" i="10" s="1"/>
  <c r="BG481" i="10" s="1"/>
  <c r="BH481" i="10" s="1"/>
  <c r="BI481" i="10" s="1"/>
  <c r="BJ481" i="10" s="1"/>
  <c r="BK481" i="10" s="1"/>
  <c r="BL481" i="10" s="1"/>
  <c r="BM481" i="10" s="1"/>
  <c r="BN481" i="10" s="1"/>
  <c r="BO481" i="10" s="1"/>
  <c r="BP481" i="10" s="1"/>
  <c r="BQ481" i="10" s="1"/>
  <c r="BR481" i="10" s="1"/>
  <c r="BS481" i="10" s="1"/>
  <c r="BT481" i="10" s="1"/>
  <c r="BU481" i="10" s="1"/>
  <c r="BV481" i="10" s="1"/>
  <c r="BW481" i="10" s="1"/>
  <c r="BX481" i="10" s="1"/>
  <c r="BY481" i="10" s="1"/>
  <c r="BZ481" i="10" s="1"/>
  <c r="CA481" i="10" s="1"/>
  <c r="CB481" i="10" s="1"/>
  <c r="CC481" i="10" s="1"/>
  <c r="CD481" i="10" s="1"/>
  <c r="CE481" i="10" s="1"/>
  <c r="CF481" i="10" s="1"/>
  <c r="CG481" i="10" s="1"/>
  <c r="CH481" i="10" s="1"/>
  <c r="CI481" i="10" s="1"/>
  <c r="CJ481" i="10" s="1"/>
  <c r="CK481" i="10" s="1"/>
  <c r="CL481" i="10" s="1"/>
  <c r="CM481" i="10" s="1"/>
  <c r="CN481" i="10" s="1"/>
  <c r="CO481" i="10" s="1"/>
  <c r="CP481" i="10" s="1"/>
  <c r="CQ481" i="10" s="1"/>
  <c r="CR481" i="10" s="1"/>
  <c r="CS481" i="10" s="1"/>
  <c r="CT481" i="10" s="1"/>
  <c r="CU481" i="10" s="1"/>
  <c r="CV481" i="10" s="1"/>
  <c r="CW481" i="10" s="1"/>
  <c r="CX481" i="10" s="1"/>
  <c r="CY481" i="10" s="1"/>
  <c r="CZ481" i="10" s="1"/>
  <c r="DA481" i="10" s="1"/>
  <c r="DB481" i="10" s="1"/>
  <c r="DC481" i="10" s="1"/>
  <c r="DD481" i="10" s="1"/>
  <c r="DE481" i="10" s="1"/>
  <c r="DF481" i="10" s="1"/>
  <c r="DG481" i="10" s="1"/>
  <c r="T480" i="10"/>
  <c r="U480" i="10" s="1"/>
  <c r="V480" i="10" s="1"/>
  <c r="W480" i="10" s="1"/>
  <c r="X480" i="10" s="1"/>
  <c r="Y480" i="10" s="1"/>
  <c r="Z480" i="10" s="1"/>
  <c r="AA480" i="10" s="1"/>
  <c r="AB480" i="10" s="1"/>
  <c r="AC480" i="10" s="1"/>
  <c r="AD480" i="10" s="1"/>
  <c r="AE480" i="10" s="1"/>
  <c r="AF480" i="10" s="1"/>
  <c r="AG480" i="10" s="1"/>
  <c r="AH480" i="10" s="1"/>
  <c r="AI480" i="10" s="1"/>
  <c r="AJ480" i="10" s="1"/>
  <c r="AK480" i="10" s="1"/>
  <c r="AL480" i="10" s="1"/>
  <c r="AM480" i="10" s="1"/>
  <c r="AN480" i="10" s="1"/>
  <c r="AO480" i="10" s="1"/>
  <c r="AP480" i="10" s="1"/>
  <c r="AQ480" i="10" s="1"/>
  <c r="AR480" i="10" s="1"/>
  <c r="AS480" i="10" s="1"/>
  <c r="AT480" i="10" s="1"/>
  <c r="AU480" i="10" s="1"/>
  <c r="AV480" i="10" s="1"/>
  <c r="AW480" i="10" s="1"/>
  <c r="AX480" i="10" s="1"/>
  <c r="AY480" i="10" s="1"/>
  <c r="AZ480" i="10" s="1"/>
  <c r="BA480" i="10" s="1"/>
  <c r="BB480" i="10" s="1"/>
  <c r="BC480" i="10" s="1"/>
  <c r="BD480" i="10" s="1"/>
  <c r="BE480" i="10" s="1"/>
  <c r="BF480" i="10" s="1"/>
  <c r="BG480" i="10" s="1"/>
  <c r="BH480" i="10" s="1"/>
  <c r="BI480" i="10" s="1"/>
  <c r="BJ480" i="10" s="1"/>
  <c r="BK480" i="10" s="1"/>
  <c r="BL480" i="10" s="1"/>
  <c r="BM480" i="10" s="1"/>
  <c r="BN480" i="10" s="1"/>
  <c r="BO480" i="10" s="1"/>
  <c r="BP480" i="10" s="1"/>
  <c r="BQ480" i="10" s="1"/>
  <c r="BR480" i="10" s="1"/>
  <c r="BS480" i="10" s="1"/>
  <c r="BT480" i="10" s="1"/>
  <c r="BU480" i="10" s="1"/>
  <c r="BV480" i="10" s="1"/>
  <c r="BW480" i="10" s="1"/>
  <c r="BX480" i="10" s="1"/>
  <c r="BY480" i="10" s="1"/>
  <c r="BZ480" i="10" s="1"/>
  <c r="CA480" i="10" s="1"/>
  <c r="CB480" i="10" s="1"/>
  <c r="CC480" i="10" s="1"/>
  <c r="CD480" i="10" s="1"/>
  <c r="CE480" i="10" s="1"/>
  <c r="CF480" i="10" s="1"/>
  <c r="CG480" i="10" s="1"/>
  <c r="CH480" i="10" s="1"/>
  <c r="CI480" i="10" s="1"/>
  <c r="CJ480" i="10" s="1"/>
  <c r="CK480" i="10" s="1"/>
  <c r="CL480" i="10" s="1"/>
  <c r="CM480" i="10" s="1"/>
  <c r="CN480" i="10" s="1"/>
  <c r="CO480" i="10" s="1"/>
  <c r="CP480" i="10" s="1"/>
  <c r="CQ480" i="10" s="1"/>
  <c r="CR480" i="10" s="1"/>
  <c r="CS480" i="10" s="1"/>
  <c r="CT480" i="10" s="1"/>
  <c r="CU480" i="10" s="1"/>
  <c r="CV480" i="10" s="1"/>
  <c r="CW480" i="10" s="1"/>
  <c r="CX480" i="10" s="1"/>
  <c r="CY480" i="10" s="1"/>
  <c r="CZ480" i="10" s="1"/>
  <c r="DA480" i="10" s="1"/>
  <c r="DB480" i="10" s="1"/>
  <c r="DC480" i="10" s="1"/>
  <c r="DD480" i="10" s="1"/>
  <c r="DE480" i="10" s="1"/>
  <c r="DF480" i="10" s="1"/>
  <c r="DG480" i="10" s="1"/>
  <c r="T479" i="10"/>
  <c r="U479" i="10" s="1"/>
  <c r="V479" i="10" s="1"/>
  <c r="W479" i="10" s="1"/>
  <c r="X479" i="10" s="1"/>
  <c r="Y479" i="10" s="1"/>
  <c r="Z479" i="10" s="1"/>
  <c r="AA479" i="10" s="1"/>
  <c r="AB479" i="10" s="1"/>
  <c r="AC479" i="10" s="1"/>
  <c r="AD479" i="10" s="1"/>
  <c r="AE479" i="10" s="1"/>
  <c r="AF479" i="10" s="1"/>
  <c r="AG479" i="10" s="1"/>
  <c r="AH479" i="10" s="1"/>
  <c r="AI479" i="10" s="1"/>
  <c r="AJ479" i="10" s="1"/>
  <c r="AK479" i="10" s="1"/>
  <c r="AL479" i="10" s="1"/>
  <c r="AM479" i="10" s="1"/>
  <c r="AN479" i="10" s="1"/>
  <c r="AO479" i="10" s="1"/>
  <c r="AP479" i="10" s="1"/>
  <c r="AQ479" i="10" s="1"/>
  <c r="AR479" i="10" s="1"/>
  <c r="AS479" i="10" s="1"/>
  <c r="AT479" i="10" s="1"/>
  <c r="AU479" i="10" s="1"/>
  <c r="AV479" i="10" s="1"/>
  <c r="AW479" i="10" s="1"/>
  <c r="AX479" i="10" s="1"/>
  <c r="AY479" i="10" s="1"/>
  <c r="AZ479" i="10" s="1"/>
  <c r="BA479" i="10" s="1"/>
  <c r="BB479" i="10" s="1"/>
  <c r="BC479" i="10" s="1"/>
  <c r="BD479" i="10" s="1"/>
  <c r="BE479" i="10" s="1"/>
  <c r="BF479" i="10" s="1"/>
  <c r="BG479" i="10" s="1"/>
  <c r="BH479" i="10" s="1"/>
  <c r="BI479" i="10" s="1"/>
  <c r="BJ479" i="10" s="1"/>
  <c r="BK479" i="10" s="1"/>
  <c r="BL479" i="10" s="1"/>
  <c r="BM479" i="10" s="1"/>
  <c r="BN479" i="10" s="1"/>
  <c r="BO479" i="10" s="1"/>
  <c r="BP479" i="10" s="1"/>
  <c r="BQ479" i="10" s="1"/>
  <c r="BR479" i="10" s="1"/>
  <c r="BS479" i="10" s="1"/>
  <c r="BT479" i="10" s="1"/>
  <c r="BU479" i="10" s="1"/>
  <c r="BV479" i="10" s="1"/>
  <c r="BW479" i="10" s="1"/>
  <c r="BX479" i="10" s="1"/>
  <c r="BY479" i="10" s="1"/>
  <c r="BZ479" i="10" s="1"/>
  <c r="CA479" i="10" s="1"/>
  <c r="CB479" i="10" s="1"/>
  <c r="CC479" i="10" s="1"/>
  <c r="CD479" i="10" s="1"/>
  <c r="CE479" i="10" s="1"/>
  <c r="CF479" i="10" s="1"/>
  <c r="CG479" i="10" s="1"/>
  <c r="CH479" i="10" s="1"/>
  <c r="CI479" i="10" s="1"/>
  <c r="CJ479" i="10" s="1"/>
  <c r="CK479" i="10" s="1"/>
  <c r="CL479" i="10" s="1"/>
  <c r="CM479" i="10" s="1"/>
  <c r="CN479" i="10" s="1"/>
  <c r="CO479" i="10" s="1"/>
  <c r="CP479" i="10" s="1"/>
  <c r="CQ479" i="10" s="1"/>
  <c r="CR479" i="10" s="1"/>
  <c r="CS479" i="10" s="1"/>
  <c r="CT479" i="10" s="1"/>
  <c r="CU479" i="10" s="1"/>
  <c r="CV479" i="10" s="1"/>
  <c r="CW479" i="10" s="1"/>
  <c r="CX479" i="10" s="1"/>
  <c r="CY479" i="10" s="1"/>
  <c r="CZ479" i="10" s="1"/>
  <c r="DA479" i="10" s="1"/>
  <c r="DB479" i="10" s="1"/>
  <c r="DC479" i="10" s="1"/>
  <c r="DD479" i="10" s="1"/>
  <c r="DE479" i="10" s="1"/>
  <c r="DF479" i="10" s="1"/>
  <c r="DG479" i="10" s="1"/>
  <c r="T478" i="10"/>
  <c r="U478" i="10" s="1"/>
  <c r="V478" i="10" s="1"/>
  <c r="W478" i="10" s="1"/>
  <c r="X478" i="10" s="1"/>
  <c r="Y478" i="10" s="1"/>
  <c r="Z478" i="10" s="1"/>
  <c r="AA478" i="10" s="1"/>
  <c r="AB478" i="10" s="1"/>
  <c r="AC478" i="10" s="1"/>
  <c r="AD478" i="10" s="1"/>
  <c r="AE478" i="10" s="1"/>
  <c r="AF478" i="10" s="1"/>
  <c r="AG478" i="10" s="1"/>
  <c r="AH478" i="10" s="1"/>
  <c r="AI478" i="10" s="1"/>
  <c r="AJ478" i="10" s="1"/>
  <c r="AK478" i="10" s="1"/>
  <c r="AL478" i="10" s="1"/>
  <c r="AM478" i="10" s="1"/>
  <c r="AN478" i="10" s="1"/>
  <c r="AO478" i="10" s="1"/>
  <c r="AP478" i="10" s="1"/>
  <c r="AQ478" i="10" s="1"/>
  <c r="AR478" i="10" s="1"/>
  <c r="AS478" i="10" s="1"/>
  <c r="AT478" i="10" s="1"/>
  <c r="AU478" i="10" s="1"/>
  <c r="AV478" i="10" s="1"/>
  <c r="AW478" i="10" s="1"/>
  <c r="AX478" i="10" s="1"/>
  <c r="AY478" i="10" s="1"/>
  <c r="AZ478" i="10" s="1"/>
  <c r="BA478" i="10" s="1"/>
  <c r="BB478" i="10" s="1"/>
  <c r="BC478" i="10" s="1"/>
  <c r="BD478" i="10" s="1"/>
  <c r="BE478" i="10" s="1"/>
  <c r="BF478" i="10" s="1"/>
  <c r="BG478" i="10" s="1"/>
  <c r="BH478" i="10" s="1"/>
  <c r="BI478" i="10" s="1"/>
  <c r="BJ478" i="10" s="1"/>
  <c r="BK478" i="10" s="1"/>
  <c r="BL478" i="10" s="1"/>
  <c r="BM478" i="10" s="1"/>
  <c r="BN478" i="10" s="1"/>
  <c r="BO478" i="10" s="1"/>
  <c r="BP478" i="10" s="1"/>
  <c r="BQ478" i="10" s="1"/>
  <c r="BR478" i="10" s="1"/>
  <c r="BS478" i="10" s="1"/>
  <c r="BT478" i="10" s="1"/>
  <c r="BU478" i="10" s="1"/>
  <c r="BV478" i="10" s="1"/>
  <c r="BW478" i="10" s="1"/>
  <c r="BX478" i="10" s="1"/>
  <c r="BY478" i="10" s="1"/>
  <c r="BZ478" i="10" s="1"/>
  <c r="CA478" i="10" s="1"/>
  <c r="CB478" i="10" s="1"/>
  <c r="CC478" i="10" s="1"/>
  <c r="CD478" i="10" s="1"/>
  <c r="CE478" i="10" s="1"/>
  <c r="CF478" i="10" s="1"/>
  <c r="CG478" i="10" s="1"/>
  <c r="CH478" i="10" s="1"/>
  <c r="CI478" i="10" s="1"/>
  <c r="CJ478" i="10" s="1"/>
  <c r="CK478" i="10" s="1"/>
  <c r="CL478" i="10" s="1"/>
  <c r="CM478" i="10" s="1"/>
  <c r="CN478" i="10" s="1"/>
  <c r="CO478" i="10" s="1"/>
  <c r="CP478" i="10" s="1"/>
  <c r="CQ478" i="10" s="1"/>
  <c r="CR478" i="10" s="1"/>
  <c r="CS478" i="10" s="1"/>
  <c r="CT478" i="10" s="1"/>
  <c r="CU478" i="10" s="1"/>
  <c r="CV478" i="10" s="1"/>
  <c r="CW478" i="10" s="1"/>
  <c r="CX478" i="10" s="1"/>
  <c r="CY478" i="10" s="1"/>
  <c r="CZ478" i="10" s="1"/>
  <c r="DA478" i="10" s="1"/>
  <c r="DB478" i="10" s="1"/>
  <c r="DC478" i="10" s="1"/>
  <c r="DD478" i="10" s="1"/>
  <c r="DE478" i="10" s="1"/>
  <c r="DF478" i="10" s="1"/>
  <c r="DG478" i="10" s="1"/>
  <c r="T477" i="10"/>
  <c r="U477" i="10" s="1"/>
  <c r="V477" i="10" s="1"/>
  <c r="W477" i="10" s="1"/>
  <c r="X477" i="10" s="1"/>
  <c r="Y477" i="10" s="1"/>
  <c r="Z477" i="10" s="1"/>
  <c r="AA477" i="10" s="1"/>
  <c r="AB477" i="10" s="1"/>
  <c r="AC477" i="10" s="1"/>
  <c r="AD477" i="10" s="1"/>
  <c r="AE477" i="10" s="1"/>
  <c r="AF477" i="10" s="1"/>
  <c r="AG477" i="10" s="1"/>
  <c r="AH477" i="10" s="1"/>
  <c r="AI477" i="10" s="1"/>
  <c r="AJ477" i="10" s="1"/>
  <c r="AK477" i="10" s="1"/>
  <c r="AL477" i="10" s="1"/>
  <c r="AM477" i="10" s="1"/>
  <c r="AN477" i="10" s="1"/>
  <c r="AO477" i="10" s="1"/>
  <c r="AP477" i="10" s="1"/>
  <c r="AQ477" i="10" s="1"/>
  <c r="AR477" i="10" s="1"/>
  <c r="AS477" i="10" s="1"/>
  <c r="AT477" i="10" s="1"/>
  <c r="AU477" i="10" s="1"/>
  <c r="AV477" i="10" s="1"/>
  <c r="AW477" i="10" s="1"/>
  <c r="AX477" i="10" s="1"/>
  <c r="AY477" i="10" s="1"/>
  <c r="AZ477" i="10" s="1"/>
  <c r="BA477" i="10" s="1"/>
  <c r="BB477" i="10" s="1"/>
  <c r="BC477" i="10" s="1"/>
  <c r="BD477" i="10" s="1"/>
  <c r="BE477" i="10" s="1"/>
  <c r="BF477" i="10" s="1"/>
  <c r="BG477" i="10" s="1"/>
  <c r="BH477" i="10" s="1"/>
  <c r="BI477" i="10" s="1"/>
  <c r="BJ477" i="10" s="1"/>
  <c r="BK477" i="10" s="1"/>
  <c r="BL477" i="10" s="1"/>
  <c r="BM477" i="10" s="1"/>
  <c r="BN477" i="10" s="1"/>
  <c r="BO477" i="10" s="1"/>
  <c r="BP477" i="10" s="1"/>
  <c r="BQ477" i="10" s="1"/>
  <c r="BR477" i="10" s="1"/>
  <c r="BS477" i="10" s="1"/>
  <c r="BT477" i="10" s="1"/>
  <c r="BU477" i="10" s="1"/>
  <c r="BV477" i="10" s="1"/>
  <c r="BW477" i="10" s="1"/>
  <c r="BX477" i="10" s="1"/>
  <c r="BY477" i="10" s="1"/>
  <c r="BZ477" i="10" s="1"/>
  <c r="CA477" i="10" s="1"/>
  <c r="CB477" i="10" s="1"/>
  <c r="CC477" i="10" s="1"/>
  <c r="CD477" i="10" s="1"/>
  <c r="CE477" i="10" s="1"/>
  <c r="CF477" i="10" s="1"/>
  <c r="CG477" i="10" s="1"/>
  <c r="CH477" i="10" s="1"/>
  <c r="CI477" i="10" s="1"/>
  <c r="CJ477" i="10" s="1"/>
  <c r="CK477" i="10" s="1"/>
  <c r="CL477" i="10" s="1"/>
  <c r="CM477" i="10" s="1"/>
  <c r="CN477" i="10" s="1"/>
  <c r="CO477" i="10" s="1"/>
  <c r="CP477" i="10" s="1"/>
  <c r="CQ477" i="10" s="1"/>
  <c r="CR477" i="10" s="1"/>
  <c r="CS477" i="10" s="1"/>
  <c r="CT477" i="10" s="1"/>
  <c r="CU477" i="10" s="1"/>
  <c r="CV477" i="10" s="1"/>
  <c r="CW477" i="10" s="1"/>
  <c r="CX477" i="10" s="1"/>
  <c r="CY477" i="10" s="1"/>
  <c r="CZ477" i="10" s="1"/>
  <c r="DA477" i="10" s="1"/>
  <c r="DB477" i="10" s="1"/>
  <c r="DC477" i="10" s="1"/>
  <c r="DD477" i="10" s="1"/>
  <c r="DE477" i="10" s="1"/>
  <c r="DF477" i="10" s="1"/>
  <c r="DG477" i="10" s="1"/>
  <c r="T476" i="10"/>
  <c r="U476" i="10" s="1"/>
  <c r="V476" i="10" s="1"/>
  <c r="W476" i="10" s="1"/>
  <c r="X476" i="10" s="1"/>
  <c r="Y476" i="10" s="1"/>
  <c r="Z476" i="10" s="1"/>
  <c r="AA476" i="10" s="1"/>
  <c r="AB476" i="10" s="1"/>
  <c r="AC476" i="10" s="1"/>
  <c r="AD476" i="10" s="1"/>
  <c r="AE476" i="10" s="1"/>
  <c r="AF476" i="10" s="1"/>
  <c r="AG476" i="10" s="1"/>
  <c r="AH476" i="10" s="1"/>
  <c r="AI476" i="10" s="1"/>
  <c r="AJ476" i="10" s="1"/>
  <c r="AK476" i="10" s="1"/>
  <c r="AL476" i="10" s="1"/>
  <c r="AM476" i="10" s="1"/>
  <c r="AN476" i="10" s="1"/>
  <c r="AO476" i="10" s="1"/>
  <c r="AP476" i="10" s="1"/>
  <c r="AQ476" i="10" s="1"/>
  <c r="AR476" i="10" s="1"/>
  <c r="AS476" i="10" s="1"/>
  <c r="AT476" i="10" s="1"/>
  <c r="AU476" i="10" s="1"/>
  <c r="AV476" i="10" s="1"/>
  <c r="AW476" i="10" s="1"/>
  <c r="AX476" i="10" s="1"/>
  <c r="AY476" i="10" s="1"/>
  <c r="AZ476" i="10" s="1"/>
  <c r="BA476" i="10" s="1"/>
  <c r="BB476" i="10" s="1"/>
  <c r="BC476" i="10" s="1"/>
  <c r="BD476" i="10" s="1"/>
  <c r="BE476" i="10" s="1"/>
  <c r="BF476" i="10" s="1"/>
  <c r="BG476" i="10" s="1"/>
  <c r="BH476" i="10" s="1"/>
  <c r="BI476" i="10" s="1"/>
  <c r="BJ476" i="10" s="1"/>
  <c r="BK476" i="10" s="1"/>
  <c r="BL476" i="10" s="1"/>
  <c r="BM476" i="10" s="1"/>
  <c r="BN476" i="10" s="1"/>
  <c r="BO476" i="10" s="1"/>
  <c r="BP476" i="10" s="1"/>
  <c r="BQ476" i="10" s="1"/>
  <c r="BR476" i="10" s="1"/>
  <c r="BS476" i="10" s="1"/>
  <c r="BT476" i="10" s="1"/>
  <c r="BU476" i="10" s="1"/>
  <c r="BV476" i="10" s="1"/>
  <c r="BW476" i="10" s="1"/>
  <c r="BX476" i="10" s="1"/>
  <c r="BY476" i="10" s="1"/>
  <c r="BZ476" i="10" s="1"/>
  <c r="CA476" i="10" s="1"/>
  <c r="CB476" i="10" s="1"/>
  <c r="CC476" i="10" s="1"/>
  <c r="CD476" i="10" s="1"/>
  <c r="CE476" i="10" s="1"/>
  <c r="CF476" i="10" s="1"/>
  <c r="CG476" i="10" s="1"/>
  <c r="CH476" i="10" s="1"/>
  <c r="CI476" i="10" s="1"/>
  <c r="CJ476" i="10" s="1"/>
  <c r="CK476" i="10" s="1"/>
  <c r="CL476" i="10" s="1"/>
  <c r="CM476" i="10" s="1"/>
  <c r="CN476" i="10" s="1"/>
  <c r="CO476" i="10" s="1"/>
  <c r="CP476" i="10" s="1"/>
  <c r="CQ476" i="10" s="1"/>
  <c r="CR476" i="10" s="1"/>
  <c r="CS476" i="10" s="1"/>
  <c r="CT476" i="10" s="1"/>
  <c r="CU476" i="10" s="1"/>
  <c r="CV476" i="10" s="1"/>
  <c r="CW476" i="10" s="1"/>
  <c r="CX476" i="10" s="1"/>
  <c r="CY476" i="10" s="1"/>
  <c r="CZ476" i="10" s="1"/>
  <c r="DA476" i="10" s="1"/>
  <c r="DB476" i="10" s="1"/>
  <c r="DC476" i="10" s="1"/>
  <c r="DD476" i="10" s="1"/>
  <c r="DE476" i="10" s="1"/>
  <c r="DF476" i="10" s="1"/>
  <c r="DG476" i="10" s="1"/>
  <c r="T475" i="10"/>
  <c r="U475" i="10" s="1"/>
  <c r="V475" i="10" s="1"/>
  <c r="W475" i="10" s="1"/>
  <c r="X475" i="10" s="1"/>
  <c r="Y475" i="10" s="1"/>
  <c r="Z475" i="10" s="1"/>
  <c r="AA475" i="10" s="1"/>
  <c r="AB475" i="10" s="1"/>
  <c r="AC475" i="10" s="1"/>
  <c r="AD475" i="10" s="1"/>
  <c r="AE475" i="10" s="1"/>
  <c r="AF475" i="10" s="1"/>
  <c r="AG475" i="10" s="1"/>
  <c r="AH475" i="10" s="1"/>
  <c r="AI475" i="10" s="1"/>
  <c r="AJ475" i="10" s="1"/>
  <c r="AK475" i="10" s="1"/>
  <c r="AL475" i="10" s="1"/>
  <c r="AM475" i="10" s="1"/>
  <c r="AN475" i="10" s="1"/>
  <c r="AO475" i="10" s="1"/>
  <c r="AP475" i="10" s="1"/>
  <c r="AQ475" i="10" s="1"/>
  <c r="AR475" i="10" s="1"/>
  <c r="AS475" i="10" s="1"/>
  <c r="AT475" i="10" s="1"/>
  <c r="AU475" i="10" s="1"/>
  <c r="AV475" i="10" s="1"/>
  <c r="AW475" i="10" s="1"/>
  <c r="AX475" i="10" s="1"/>
  <c r="AY475" i="10" s="1"/>
  <c r="AZ475" i="10" s="1"/>
  <c r="BA475" i="10" s="1"/>
  <c r="BB475" i="10" s="1"/>
  <c r="BC475" i="10" s="1"/>
  <c r="BD475" i="10" s="1"/>
  <c r="BE475" i="10" s="1"/>
  <c r="BF475" i="10" s="1"/>
  <c r="BG475" i="10" s="1"/>
  <c r="BH475" i="10" s="1"/>
  <c r="BI475" i="10" s="1"/>
  <c r="BJ475" i="10" s="1"/>
  <c r="BK475" i="10" s="1"/>
  <c r="BL475" i="10" s="1"/>
  <c r="BM475" i="10" s="1"/>
  <c r="BN475" i="10" s="1"/>
  <c r="BO475" i="10" s="1"/>
  <c r="BP475" i="10" s="1"/>
  <c r="BQ475" i="10" s="1"/>
  <c r="BR475" i="10" s="1"/>
  <c r="BS475" i="10" s="1"/>
  <c r="BT475" i="10" s="1"/>
  <c r="BU475" i="10" s="1"/>
  <c r="BV475" i="10" s="1"/>
  <c r="BW475" i="10" s="1"/>
  <c r="BX475" i="10" s="1"/>
  <c r="BY475" i="10" s="1"/>
  <c r="BZ475" i="10" s="1"/>
  <c r="CA475" i="10" s="1"/>
  <c r="CB475" i="10" s="1"/>
  <c r="CC475" i="10" s="1"/>
  <c r="CD475" i="10" s="1"/>
  <c r="CE475" i="10" s="1"/>
  <c r="CF475" i="10" s="1"/>
  <c r="CG475" i="10" s="1"/>
  <c r="CH475" i="10" s="1"/>
  <c r="CI475" i="10" s="1"/>
  <c r="CJ475" i="10" s="1"/>
  <c r="CK475" i="10" s="1"/>
  <c r="CL475" i="10" s="1"/>
  <c r="CM475" i="10" s="1"/>
  <c r="CN475" i="10" s="1"/>
  <c r="CO475" i="10" s="1"/>
  <c r="CP475" i="10" s="1"/>
  <c r="CQ475" i="10" s="1"/>
  <c r="CR475" i="10" s="1"/>
  <c r="CS475" i="10" s="1"/>
  <c r="CT475" i="10" s="1"/>
  <c r="CU475" i="10" s="1"/>
  <c r="CV475" i="10" s="1"/>
  <c r="CW475" i="10" s="1"/>
  <c r="CX475" i="10" s="1"/>
  <c r="CY475" i="10" s="1"/>
  <c r="CZ475" i="10" s="1"/>
  <c r="DA475" i="10" s="1"/>
  <c r="DB475" i="10" s="1"/>
  <c r="DC475" i="10" s="1"/>
  <c r="DD475" i="10" s="1"/>
  <c r="DE475" i="10" s="1"/>
  <c r="DF475" i="10" s="1"/>
  <c r="DG475" i="10" s="1"/>
  <c r="T474" i="10"/>
  <c r="U474" i="10" s="1"/>
  <c r="V474" i="10" s="1"/>
  <c r="W474" i="10" s="1"/>
  <c r="X474" i="10" s="1"/>
  <c r="Y474" i="10" s="1"/>
  <c r="Z474" i="10" s="1"/>
  <c r="AA474" i="10" s="1"/>
  <c r="AB474" i="10" s="1"/>
  <c r="AC474" i="10" s="1"/>
  <c r="AD474" i="10" s="1"/>
  <c r="AE474" i="10" s="1"/>
  <c r="AF474" i="10" s="1"/>
  <c r="AG474" i="10" s="1"/>
  <c r="AH474" i="10" s="1"/>
  <c r="AI474" i="10" s="1"/>
  <c r="AJ474" i="10" s="1"/>
  <c r="AK474" i="10" s="1"/>
  <c r="AL474" i="10" s="1"/>
  <c r="AM474" i="10" s="1"/>
  <c r="AN474" i="10" s="1"/>
  <c r="AO474" i="10" s="1"/>
  <c r="AP474" i="10" s="1"/>
  <c r="AQ474" i="10" s="1"/>
  <c r="AR474" i="10" s="1"/>
  <c r="AS474" i="10" s="1"/>
  <c r="AT474" i="10" s="1"/>
  <c r="AU474" i="10" s="1"/>
  <c r="AV474" i="10" s="1"/>
  <c r="AW474" i="10" s="1"/>
  <c r="AX474" i="10" s="1"/>
  <c r="AY474" i="10" s="1"/>
  <c r="AZ474" i="10" s="1"/>
  <c r="BA474" i="10" s="1"/>
  <c r="BB474" i="10" s="1"/>
  <c r="BC474" i="10" s="1"/>
  <c r="BD474" i="10" s="1"/>
  <c r="BE474" i="10" s="1"/>
  <c r="BF474" i="10" s="1"/>
  <c r="BG474" i="10" s="1"/>
  <c r="BH474" i="10" s="1"/>
  <c r="BI474" i="10" s="1"/>
  <c r="BJ474" i="10" s="1"/>
  <c r="BK474" i="10" s="1"/>
  <c r="BL474" i="10" s="1"/>
  <c r="BM474" i="10" s="1"/>
  <c r="BN474" i="10" s="1"/>
  <c r="BO474" i="10" s="1"/>
  <c r="BP474" i="10" s="1"/>
  <c r="BQ474" i="10" s="1"/>
  <c r="BR474" i="10" s="1"/>
  <c r="BS474" i="10" s="1"/>
  <c r="BT474" i="10" s="1"/>
  <c r="BU474" i="10" s="1"/>
  <c r="BV474" i="10" s="1"/>
  <c r="BW474" i="10" s="1"/>
  <c r="BX474" i="10" s="1"/>
  <c r="BY474" i="10" s="1"/>
  <c r="BZ474" i="10" s="1"/>
  <c r="CA474" i="10" s="1"/>
  <c r="CB474" i="10" s="1"/>
  <c r="CC474" i="10" s="1"/>
  <c r="CD474" i="10" s="1"/>
  <c r="CE474" i="10" s="1"/>
  <c r="CF474" i="10" s="1"/>
  <c r="CG474" i="10" s="1"/>
  <c r="CH474" i="10" s="1"/>
  <c r="CI474" i="10" s="1"/>
  <c r="CJ474" i="10" s="1"/>
  <c r="CK474" i="10" s="1"/>
  <c r="CL474" i="10" s="1"/>
  <c r="CM474" i="10" s="1"/>
  <c r="CN474" i="10" s="1"/>
  <c r="CO474" i="10" s="1"/>
  <c r="CP474" i="10" s="1"/>
  <c r="CQ474" i="10" s="1"/>
  <c r="CR474" i="10" s="1"/>
  <c r="CS474" i="10" s="1"/>
  <c r="CT474" i="10" s="1"/>
  <c r="CU474" i="10" s="1"/>
  <c r="CV474" i="10" s="1"/>
  <c r="CW474" i="10" s="1"/>
  <c r="CX474" i="10" s="1"/>
  <c r="CY474" i="10" s="1"/>
  <c r="CZ474" i="10" s="1"/>
  <c r="DA474" i="10" s="1"/>
  <c r="DB474" i="10" s="1"/>
  <c r="DC474" i="10" s="1"/>
  <c r="DD474" i="10" s="1"/>
  <c r="DE474" i="10" s="1"/>
  <c r="DF474" i="10" s="1"/>
  <c r="DG474" i="10" s="1"/>
  <c r="T473" i="10"/>
  <c r="U473" i="10" s="1"/>
  <c r="V473" i="10" s="1"/>
  <c r="W473" i="10" s="1"/>
  <c r="X473" i="10" s="1"/>
  <c r="Y473" i="10" s="1"/>
  <c r="Z473" i="10" s="1"/>
  <c r="AA473" i="10" s="1"/>
  <c r="AB473" i="10" s="1"/>
  <c r="AC473" i="10" s="1"/>
  <c r="AD473" i="10" s="1"/>
  <c r="AE473" i="10" s="1"/>
  <c r="AF473" i="10" s="1"/>
  <c r="AG473" i="10" s="1"/>
  <c r="AH473" i="10" s="1"/>
  <c r="AI473" i="10" s="1"/>
  <c r="AJ473" i="10" s="1"/>
  <c r="AK473" i="10" s="1"/>
  <c r="AL473" i="10" s="1"/>
  <c r="AM473" i="10" s="1"/>
  <c r="AN473" i="10" s="1"/>
  <c r="AO473" i="10" s="1"/>
  <c r="AP473" i="10" s="1"/>
  <c r="AQ473" i="10" s="1"/>
  <c r="AR473" i="10" s="1"/>
  <c r="AS473" i="10" s="1"/>
  <c r="AT473" i="10" s="1"/>
  <c r="AU473" i="10" s="1"/>
  <c r="AV473" i="10" s="1"/>
  <c r="AW473" i="10" s="1"/>
  <c r="AX473" i="10" s="1"/>
  <c r="AY473" i="10" s="1"/>
  <c r="AZ473" i="10" s="1"/>
  <c r="BA473" i="10" s="1"/>
  <c r="BB473" i="10" s="1"/>
  <c r="BC473" i="10" s="1"/>
  <c r="BD473" i="10" s="1"/>
  <c r="BE473" i="10" s="1"/>
  <c r="BF473" i="10" s="1"/>
  <c r="BG473" i="10" s="1"/>
  <c r="BH473" i="10" s="1"/>
  <c r="BI473" i="10" s="1"/>
  <c r="BJ473" i="10" s="1"/>
  <c r="BK473" i="10" s="1"/>
  <c r="BL473" i="10" s="1"/>
  <c r="BM473" i="10" s="1"/>
  <c r="BN473" i="10" s="1"/>
  <c r="BO473" i="10" s="1"/>
  <c r="BP473" i="10" s="1"/>
  <c r="BQ473" i="10" s="1"/>
  <c r="BR473" i="10" s="1"/>
  <c r="BS473" i="10" s="1"/>
  <c r="BT473" i="10" s="1"/>
  <c r="BU473" i="10" s="1"/>
  <c r="BV473" i="10" s="1"/>
  <c r="BW473" i="10" s="1"/>
  <c r="BX473" i="10" s="1"/>
  <c r="BY473" i="10" s="1"/>
  <c r="BZ473" i="10" s="1"/>
  <c r="CA473" i="10" s="1"/>
  <c r="CB473" i="10" s="1"/>
  <c r="CC473" i="10" s="1"/>
  <c r="CD473" i="10" s="1"/>
  <c r="CE473" i="10" s="1"/>
  <c r="CF473" i="10" s="1"/>
  <c r="CG473" i="10" s="1"/>
  <c r="CH473" i="10" s="1"/>
  <c r="CI473" i="10" s="1"/>
  <c r="CJ473" i="10" s="1"/>
  <c r="CK473" i="10" s="1"/>
  <c r="CL473" i="10" s="1"/>
  <c r="CM473" i="10" s="1"/>
  <c r="CN473" i="10" s="1"/>
  <c r="CO473" i="10" s="1"/>
  <c r="CP473" i="10" s="1"/>
  <c r="CQ473" i="10" s="1"/>
  <c r="CR473" i="10" s="1"/>
  <c r="CS473" i="10" s="1"/>
  <c r="CT473" i="10" s="1"/>
  <c r="CU473" i="10" s="1"/>
  <c r="CV473" i="10" s="1"/>
  <c r="CW473" i="10" s="1"/>
  <c r="CX473" i="10" s="1"/>
  <c r="CY473" i="10" s="1"/>
  <c r="CZ473" i="10" s="1"/>
  <c r="DA473" i="10" s="1"/>
  <c r="DB473" i="10" s="1"/>
  <c r="DC473" i="10" s="1"/>
  <c r="DD473" i="10" s="1"/>
  <c r="DE473" i="10" s="1"/>
  <c r="DF473" i="10" s="1"/>
  <c r="DG473" i="10" s="1"/>
  <c r="T472" i="10"/>
  <c r="U472" i="10" s="1"/>
  <c r="V472" i="10" s="1"/>
  <c r="W472" i="10" s="1"/>
  <c r="X472" i="10" s="1"/>
  <c r="Y472" i="10" s="1"/>
  <c r="Z472" i="10" s="1"/>
  <c r="AA472" i="10" s="1"/>
  <c r="AB472" i="10" s="1"/>
  <c r="AC472" i="10" s="1"/>
  <c r="AD472" i="10" s="1"/>
  <c r="AE472" i="10" s="1"/>
  <c r="AF472" i="10" s="1"/>
  <c r="AG472" i="10" s="1"/>
  <c r="AH472" i="10" s="1"/>
  <c r="AI472" i="10" s="1"/>
  <c r="AJ472" i="10" s="1"/>
  <c r="AK472" i="10" s="1"/>
  <c r="AL472" i="10" s="1"/>
  <c r="AM472" i="10" s="1"/>
  <c r="AN472" i="10" s="1"/>
  <c r="AO472" i="10" s="1"/>
  <c r="AP472" i="10" s="1"/>
  <c r="AQ472" i="10" s="1"/>
  <c r="AR472" i="10" s="1"/>
  <c r="AS472" i="10" s="1"/>
  <c r="AT472" i="10" s="1"/>
  <c r="AU472" i="10" s="1"/>
  <c r="AV472" i="10" s="1"/>
  <c r="AW472" i="10" s="1"/>
  <c r="AX472" i="10" s="1"/>
  <c r="AY472" i="10" s="1"/>
  <c r="AZ472" i="10" s="1"/>
  <c r="BA472" i="10" s="1"/>
  <c r="BB472" i="10" s="1"/>
  <c r="BC472" i="10" s="1"/>
  <c r="BD472" i="10" s="1"/>
  <c r="BE472" i="10" s="1"/>
  <c r="BF472" i="10" s="1"/>
  <c r="BG472" i="10" s="1"/>
  <c r="BH472" i="10" s="1"/>
  <c r="BI472" i="10" s="1"/>
  <c r="BJ472" i="10" s="1"/>
  <c r="BK472" i="10" s="1"/>
  <c r="BL472" i="10" s="1"/>
  <c r="BM472" i="10" s="1"/>
  <c r="BN472" i="10" s="1"/>
  <c r="BO472" i="10" s="1"/>
  <c r="BP472" i="10" s="1"/>
  <c r="BQ472" i="10" s="1"/>
  <c r="BR472" i="10" s="1"/>
  <c r="BS472" i="10" s="1"/>
  <c r="BT472" i="10" s="1"/>
  <c r="BU472" i="10" s="1"/>
  <c r="BV472" i="10" s="1"/>
  <c r="BW472" i="10" s="1"/>
  <c r="BX472" i="10" s="1"/>
  <c r="BY472" i="10" s="1"/>
  <c r="BZ472" i="10" s="1"/>
  <c r="CA472" i="10" s="1"/>
  <c r="CB472" i="10" s="1"/>
  <c r="CC472" i="10" s="1"/>
  <c r="CD472" i="10" s="1"/>
  <c r="CE472" i="10" s="1"/>
  <c r="CF472" i="10" s="1"/>
  <c r="CG472" i="10" s="1"/>
  <c r="CH472" i="10" s="1"/>
  <c r="CI472" i="10" s="1"/>
  <c r="CJ472" i="10" s="1"/>
  <c r="CK472" i="10" s="1"/>
  <c r="CL472" i="10" s="1"/>
  <c r="CM472" i="10" s="1"/>
  <c r="CN472" i="10" s="1"/>
  <c r="CO472" i="10" s="1"/>
  <c r="CP472" i="10" s="1"/>
  <c r="CQ472" i="10" s="1"/>
  <c r="CR472" i="10" s="1"/>
  <c r="CS472" i="10" s="1"/>
  <c r="CT472" i="10" s="1"/>
  <c r="CU472" i="10" s="1"/>
  <c r="CV472" i="10" s="1"/>
  <c r="CW472" i="10" s="1"/>
  <c r="CX472" i="10" s="1"/>
  <c r="CY472" i="10" s="1"/>
  <c r="CZ472" i="10" s="1"/>
  <c r="DA472" i="10" s="1"/>
  <c r="DB472" i="10" s="1"/>
  <c r="DC472" i="10" s="1"/>
  <c r="DD472" i="10" s="1"/>
  <c r="DE472" i="10" s="1"/>
  <c r="DF472" i="10" s="1"/>
  <c r="DG472" i="10" s="1"/>
  <c r="T471" i="10"/>
  <c r="U471" i="10" s="1"/>
  <c r="V471" i="10" s="1"/>
  <c r="W471" i="10" s="1"/>
  <c r="X471" i="10" s="1"/>
  <c r="Y471" i="10" s="1"/>
  <c r="Z471" i="10" s="1"/>
  <c r="AA471" i="10" s="1"/>
  <c r="AB471" i="10" s="1"/>
  <c r="AC471" i="10" s="1"/>
  <c r="AD471" i="10" s="1"/>
  <c r="AE471" i="10" s="1"/>
  <c r="AF471" i="10" s="1"/>
  <c r="AG471" i="10" s="1"/>
  <c r="AH471" i="10" s="1"/>
  <c r="AI471" i="10" s="1"/>
  <c r="AJ471" i="10" s="1"/>
  <c r="AK471" i="10" s="1"/>
  <c r="AL471" i="10" s="1"/>
  <c r="AM471" i="10" s="1"/>
  <c r="AN471" i="10" s="1"/>
  <c r="AO471" i="10" s="1"/>
  <c r="AP471" i="10" s="1"/>
  <c r="AQ471" i="10" s="1"/>
  <c r="AR471" i="10" s="1"/>
  <c r="AS471" i="10" s="1"/>
  <c r="AT471" i="10" s="1"/>
  <c r="AU471" i="10" s="1"/>
  <c r="AV471" i="10" s="1"/>
  <c r="AW471" i="10" s="1"/>
  <c r="AX471" i="10" s="1"/>
  <c r="AY471" i="10" s="1"/>
  <c r="AZ471" i="10" s="1"/>
  <c r="BA471" i="10" s="1"/>
  <c r="BB471" i="10" s="1"/>
  <c r="BC471" i="10" s="1"/>
  <c r="BD471" i="10" s="1"/>
  <c r="BE471" i="10" s="1"/>
  <c r="BF471" i="10" s="1"/>
  <c r="BG471" i="10" s="1"/>
  <c r="BH471" i="10" s="1"/>
  <c r="BI471" i="10" s="1"/>
  <c r="BJ471" i="10" s="1"/>
  <c r="BK471" i="10" s="1"/>
  <c r="BL471" i="10" s="1"/>
  <c r="BM471" i="10" s="1"/>
  <c r="BN471" i="10" s="1"/>
  <c r="BO471" i="10" s="1"/>
  <c r="BP471" i="10" s="1"/>
  <c r="BQ471" i="10" s="1"/>
  <c r="BR471" i="10" s="1"/>
  <c r="BS471" i="10" s="1"/>
  <c r="BT471" i="10" s="1"/>
  <c r="BU471" i="10" s="1"/>
  <c r="BV471" i="10" s="1"/>
  <c r="BW471" i="10" s="1"/>
  <c r="BX471" i="10" s="1"/>
  <c r="BY471" i="10" s="1"/>
  <c r="BZ471" i="10" s="1"/>
  <c r="CA471" i="10" s="1"/>
  <c r="CB471" i="10" s="1"/>
  <c r="CC471" i="10" s="1"/>
  <c r="CD471" i="10" s="1"/>
  <c r="CE471" i="10" s="1"/>
  <c r="CF471" i="10" s="1"/>
  <c r="CG471" i="10" s="1"/>
  <c r="CH471" i="10" s="1"/>
  <c r="CI471" i="10" s="1"/>
  <c r="CJ471" i="10" s="1"/>
  <c r="CK471" i="10" s="1"/>
  <c r="CL471" i="10" s="1"/>
  <c r="CM471" i="10" s="1"/>
  <c r="CN471" i="10" s="1"/>
  <c r="CO471" i="10" s="1"/>
  <c r="CP471" i="10" s="1"/>
  <c r="CQ471" i="10" s="1"/>
  <c r="CR471" i="10" s="1"/>
  <c r="CS471" i="10" s="1"/>
  <c r="CT471" i="10" s="1"/>
  <c r="CU471" i="10" s="1"/>
  <c r="CV471" i="10" s="1"/>
  <c r="CW471" i="10" s="1"/>
  <c r="CX471" i="10" s="1"/>
  <c r="CY471" i="10" s="1"/>
  <c r="CZ471" i="10" s="1"/>
  <c r="DA471" i="10" s="1"/>
  <c r="DB471" i="10" s="1"/>
  <c r="DC471" i="10" s="1"/>
  <c r="DD471" i="10" s="1"/>
  <c r="DE471" i="10" s="1"/>
  <c r="DF471" i="10" s="1"/>
  <c r="DG471" i="10" s="1"/>
  <c r="T470" i="10"/>
  <c r="U470" i="10" s="1"/>
  <c r="V470" i="10" s="1"/>
  <c r="W470" i="10" s="1"/>
  <c r="X470" i="10" s="1"/>
  <c r="Y470" i="10" s="1"/>
  <c r="Z470" i="10" s="1"/>
  <c r="AA470" i="10" s="1"/>
  <c r="AB470" i="10" s="1"/>
  <c r="AC470" i="10" s="1"/>
  <c r="AD470" i="10" s="1"/>
  <c r="AE470" i="10" s="1"/>
  <c r="AF470" i="10" s="1"/>
  <c r="AG470" i="10" s="1"/>
  <c r="AH470" i="10" s="1"/>
  <c r="AI470" i="10" s="1"/>
  <c r="AJ470" i="10" s="1"/>
  <c r="AK470" i="10" s="1"/>
  <c r="AL470" i="10" s="1"/>
  <c r="AM470" i="10" s="1"/>
  <c r="AN470" i="10" s="1"/>
  <c r="AO470" i="10" s="1"/>
  <c r="AP470" i="10" s="1"/>
  <c r="AQ470" i="10" s="1"/>
  <c r="AR470" i="10" s="1"/>
  <c r="AS470" i="10" s="1"/>
  <c r="AT470" i="10" s="1"/>
  <c r="AU470" i="10" s="1"/>
  <c r="AV470" i="10" s="1"/>
  <c r="AW470" i="10" s="1"/>
  <c r="AX470" i="10" s="1"/>
  <c r="AY470" i="10" s="1"/>
  <c r="AZ470" i="10" s="1"/>
  <c r="BA470" i="10" s="1"/>
  <c r="BB470" i="10" s="1"/>
  <c r="BC470" i="10" s="1"/>
  <c r="BD470" i="10" s="1"/>
  <c r="BE470" i="10" s="1"/>
  <c r="BF470" i="10" s="1"/>
  <c r="BG470" i="10" s="1"/>
  <c r="BH470" i="10" s="1"/>
  <c r="BI470" i="10" s="1"/>
  <c r="BJ470" i="10" s="1"/>
  <c r="BK470" i="10" s="1"/>
  <c r="BL470" i="10" s="1"/>
  <c r="BM470" i="10" s="1"/>
  <c r="BN470" i="10" s="1"/>
  <c r="BO470" i="10" s="1"/>
  <c r="BP470" i="10" s="1"/>
  <c r="BQ470" i="10" s="1"/>
  <c r="BR470" i="10" s="1"/>
  <c r="BS470" i="10" s="1"/>
  <c r="BT470" i="10" s="1"/>
  <c r="BU470" i="10" s="1"/>
  <c r="BV470" i="10" s="1"/>
  <c r="BW470" i="10" s="1"/>
  <c r="BX470" i="10" s="1"/>
  <c r="BY470" i="10" s="1"/>
  <c r="BZ470" i="10" s="1"/>
  <c r="CA470" i="10" s="1"/>
  <c r="CB470" i="10" s="1"/>
  <c r="CC470" i="10" s="1"/>
  <c r="CD470" i="10" s="1"/>
  <c r="CE470" i="10" s="1"/>
  <c r="CF470" i="10" s="1"/>
  <c r="CG470" i="10" s="1"/>
  <c r="CH470" i="10" s="1"/>
  <c r="CI470" i="10" s="1"/>
  <c r="CJ470" i="10" s="1"/>
  <c r="CK470" i="10" s="1"/>
  <c r="CL470" i="10" s="1"/>
  <c r="CM470" i="10" s="1"/>
  <c r="CN470" i="10" s="1"/>
  <c r="CO470" i="10" s="1"/>
  <c r="CP470" i="10" s="1"/>
  <c r="CQ470" i="10" s="1"/>
  <c r="CR470" i="10" s="1"/>
  <c r="CS470" i="10" s="1"/>
  <c r="CT470" i="10" s="1"/>
  <c r="CU470" i="10" s="1"/>
  <c r="CV470" i="10" s="1"/>
  <c r="CW470" i="10" s="1"/>
  <c r="CX470" i="10" s="1"/>
  <c r="CY470" i="10" s="1"/>
  <c r="CZ470" i="10" s="1"/>
  <c r="DA470" i="10" s="1"/>
  <c r="DB470" i="10" s="1"/>
  <c r="DC470" i="10" s="1"/>
  <c r="DD470" i="10" s="1"/>
  <c r="DE470" i="10" s="1"/>
  <c r="DF470" i="10" s="1"/>
  <c r="DG470" i="10" s="1"/>
  <c r="T469" i="10"/>
  <c r="U469" i="10" s="1"/>
  <c r="V469" i="10" s="1"/>
  <c r="W469" i="10" s="1"/>
  <c r="X469" i="10" s="1"/>
  <c r="Y469" i="10" s="1"/>
  <c r="Z469" i="10" s="1"/>
  <c r="AA469" i="10" s="1"/>
  <c r="AB469" i="10" s="1"/>
  <c r="AC469" i="10" s="1"/>
  <c r="AD469" i="10" s="1"/>
  <c r="AE469" i="10" s="1"/>
  <c r="AF469" i="10" s="1"/>
  <c r="AG469" i="10" s="1"/>
  <c r="AH469" i="10" s="1"/>
  <c r="AI469" i="10" s="1"/>
  <c r="AJ469" i="10" s="1"/>
  <c r="AK469" i="10" s="1"/>
  <c r="AL469" i="10" s="1"/>
  <c r="AM469" i="10" s="1"/>
  <c r="AN469" i="10" s="1"/>
  <c r="AO469" i="10" s="1"/>
  <c r="AP469" i="10" s="1"/>
  <c r="AQ469" i="10" s="1"/>
  <c r="AR469" i="10" s="1"/>
  <c r="AS469" i="10" s="1"/>
  <c r="AT469" i="10" s="1"/>
  <c r="AU469" i="10" s="1"/>
  <c r="AV469" i="10" s="1"/>
  <c r="AW469" i="10" s="1"/>
  <c r="AX469" i="10" s="1"/>
  <c r="AY469" i="10" s="1"/>
  <c r="AZ469" i="10" s="1"/>
  <c r="BA469" i="10" s="1"/>
  <c r="BB469" i="10" s="1"/>
  <c r="BC469" i="10" s="1"/>
  <c r="BD469" i="10" s="1"/>
  <c r="BE469" i="10" s="1"/>
  <c r="BF469" i="10" s="1"/>
  <c r="BG469" i="10" s="1"/>
  <c r="BH469" i="10" s="1"/>
  <c r="BI469" i="10" s="1"/>
  <c r="BJ469" i="10" s="1"/>
  <c r="BK469" i="10" s="1"/>
  <c r="BL469" i="10" s="1"/>
  <c r="BM469" i="10" s="1"/>
  <c r="BN469" i="10" s="1"/>
  <c r="BO469" i="10" s="1"/>
  <c r="BP469" i="10" s="1"/>
  <c r="BQ469" i="10" s="1"/>
  <c r="BR469" i="10" s="1"/>
  <c r="BS469" i="10" s="1"/>
  <c r="BT469" i="10" s="1"/>
  <c r="BU469" i="10" s="1"/>
  <c r="BV469" i="10" s="1"/>
  <c r="BW469" i="10" s="1"/>
  <c r="BX469" i="10" s="1"/>
  <c r="BY469" i="10" s="1"/>
  <c r="BZ469" i="10" s="1"/>
  <c r="CA469" i="10" s="1"/>
  <c r="CB469" i="10" s="1"/>
  <c r="CC469" i="10" s="1"/>
  <c r="CD469" i="10" s="1"/>
  <c r="CE469" i="10" s="1"/>
  <c r="CF469" i="10" s="1"/>
  <c r="CG469" i="10" s="1"/>
  <c r="CH469" i="10" s="1"/>
  <c r="CI469" i="10" s="1"/>
  <c r="CJ469" i="10" s="1"/>
  <c r="CK469" i="10" s="1"/>
  <c r="CL469" i="10" s="1"/>
  <c r="CM469" i="10" s="1"/>
  <c r="CN469" i="10" s="1"/>
  <c r="CO469" i="10" s="1"/>
  <c r="CP469" i="10" s="1"/>
  <c r="CQ469" i="10" s="1"/>
  <c r="CR469" i="10" s="1"/>
  <c r="CS469" i="10" s="1"/>
  <c r="CT469" i="10" s="1"/>
  <c r="CU469" i="10" s="1"/>
  <c r="CV469" i="10" s="1"/>
  <c r="CW469" i="10" s="1"/>
  <c r="CX469" i="10" s="1"/>
  <c r="CY469" i="10" s="1"/>
  <c r="CZ469" i="10" s="1"/>
  <c r="DA469" i="10" s="1"/>
  <c r="DB469" i="10" s="1"/>
  <c r="DC469" i="10" s="1"/>
  <c r="DD469" i="10" s="1"/>
  <c r="DE469" i="10" s="1"/>
  <c r="DF469" i="10" s="1"/>
  <c r="DG469" i="10" s="1"/>
  <c r="T468" i="10"/>
  <c r="U468" i="10" s="1"/>
  <c r="V468" i="10" s="1"/>
  <c r="W468" i="10" s="1"/>
  <c r="X468" i="10" s="1"/>
  <c r="Y468" i="10" s="1"/>
  <c r="Z468" i="10" s="1"/>
  <c r="AA468" i="10" s="1"/>
  <c r="AB468" i="10" s="1"/>
  <c r="AC468" i="10" s="1"/>
  <c r="AD468" i="10" s="1"/>
  <c r="AE468" i="10" s="1"/>
  <c r="AF468" i="10" s="1"/>
  <c r="AG468" i="10" s="1"/>
  <c r="AH468" i="10" s="1"/>
  <c r="AI468" i="10" s="1"/>
  <c r="AJ468" i="10" s="1"/>
  <c r="AK468" i="10" s="1"/>
  <c r="AL468" i="10" s="1"/>
  <c r="AM468" i="10" s="1"/>
  <c r="AN468" i="10" s="1"/>
  <c r="AO468" i="10" s="1"/>
  <c r="AP468" i="10" s="1"/>
  <c r="AQ468" i="10" s="1"/>
  <c r="AR468" i="10" s="1"/>
  <c r="AS468" i="10" s="1"/>
  <c r="AT468" i="10" s="1"/>
  <c r="AU468" i="10" s="1"/>
  <c r="AV468" i="10" s="1"/>
  <c r="AW468" i="10" s="1"/>
  <c r="AX468" i="10" s="1"/>
  <c r="AY468" i="10" s="1"/>
  <c r="AZ468" i="10" s="1"/>
  <c r="BA468" i="10" s="1"/>
  <c r="BB468" i="10" s="1"/>
  <c r="BC468" i="10" s="1"/>
  <c r="BD468" i="10" s="1"/>
  <c r="BE468" i="10" s="1"/>
  <c r="BF468" i="10" s="1"/>
  <c r="BG468" i="10" s="1"/>
  <c r="BH468" i="10" s="1"/>
  <c r="BI468" i="10" s="1"/>
  <c r="BJ468" i="10" s="1"/>
  <c r="BK468" i="10" s="1"/>
  <c r="BL468" i="10" s="1"/>
  <c r="BM468" i="10" s="1"/>
  <c r="BN468" i="10" s="1"/>
  <c r="BO468" i="10" s="1"/>
  <c r="BP468" i="10" s="1"/>
  <c r="BQ468" i="10" s="1"/>
  <c r="BR468" i="10" s="1"/>
  <c r="BS468" i="10" s="1"/>
  <c r="BT468" i="10" s="1"/>
  <c r="BU468" i="10" s="1"/>
  <c r="BV468" i="10" s="1"/>
  <c r="BW468" i="10" s="1"/>
  <c r="BX468" i="10" s="1"/>
  <c r="BY468" i="10" s="1"/>
  <c r="BZ468" i="10" s="1"/>
  <c r="CA468" i="10" s="1"/>
  <c r="CB468" i="10" s="1"/>
  <c r="CC468" i="10" s="1"/>
  <c r="CD468" i="10" s="1"/>
  <c r="CE468" i="10" s="1"/>
  <c r="CF468" i="10" s="1"/>
  <c r="CG468" i="10" s="1"/>
  <c r="CH468" i="10" s="1"/>
  <c r="CI468" i="10" s="1"/>
  <c r="CJ468" i="10" s="1"/>
  <c r="CK468" i="10" s="1"/>
  <c r="CL468" i="10" s="1"/>
  <c r="CM468" i="10" s="1"/>
  <c r="CN468" i="10" s="1"/>
  <c r="CO468" i="10" s="1"/>
  <c r="CP468" i="10" s="1"/>
  <c r="CQ468" i="10" s="1"/>
  <c r="CR468" i="10" s="1"/>
  <c r="CS468" i="10" s="1"/>
  <c r="CT468" i="10" s="1"/>
  <c r="CU468" i="10" s="1"/>
  <c r="CV468" i="10" s="1"/>
  <c r="CW468" i="10" s="1"/>
  <c r="CX468" i="10" s="1"/>
  <c r="CY468" i="10" s="1"/>
  <c r="CZ468" i="10" s="1"/>
  <c r="DA468" i="10" s="1"/>
  <c r="DB468" i="10" s="1"/>
  <c r="DC468" i="10" s="1"/>
  <c r="DD468" i="10" s="1"/>
  <c r="DE468" i="10" s="1"/>
  <c r="DF468" i="10" s="1"/>
  <c r="DG468" i="10" s="1"/>
  <c r="T467" i="10"/>
  <c r="U467" i="10" s="1"/>
  <c r="V467" i="10" s="1"/>
  <c r="W467" i="10" s="1"/>
  <c r="X467" i="10" s="1"/>
  <c r="Y467" i="10" s="1"/>
  <c r="Z467" i="10" s="1"/>
  <c r="AA467" i="10" s="1"/>
  <c r="AB467" i="10" s="1"/>
  <c r="AC467" i="10" s="1"/>
  <c r="AD467" i="10" s="1"/>
  <c r="AE467" i="10" s="1"/>
  <c r="AF467" i="10" s="1"/>
  <c r="AG467" i="10" s="1"/>
  <c r="AH467" i="10" s="1"/>
  <c r="AI467" i="10" s="1"/>
  <c r="AJ467" i="10" s="1"/>
  <c r="AK467" i="10" s="1"/>
  <c r="AL467" i="10" s="1"/>
  <c r="AM467" i="10" s="1"/>
  <c r="AN467" i="10" s="1"/>
  <c r="AO467" i="10" s="1"/>
  <c r="AP467" i="10" s="1"/>
  <c r="AQ467" i="10" s="1"/>
  <c r="AR467" i="10" s="1"/>
  <c r="AS467" i="10" s="1"/>
  <c r="AT467" i="10" s="1"/>
  <c r="AU467" i="10" s="1"/>
  <c r="AV467" i="10" s="1"/>
  <c r="AW467" i="10" s="1"/>
  <c r="AX467" i="10" s="1"/>
  <c r="AY467" i="10" s="1"/>
  <c r="AZ467" i="10" s="1"/>
  <c r="BA467" i="10" s="1"/>
  <c r="BB467" i="10" s="1"/>
  <c r="BC467" i="10" s="1"/>
  <c r="BD467" i="10" s="1"/>
  <c r="BE467" i="10" s="1"/>
  <c r="BF467" i="10" s="1"/>
  <c r="BG467" i="10" s="1"/>
  <c r="BH467" i="10" s="1"/>
  <c r="BI467" i="10" s="1"/>
  <c r="BJ467" i="10" s="1"/>
  <c r="BK467" i="10" s="1"/>
  <c r="BL467" i="10" s="1"/>
  <c r="BM467" i="10" s="1"/>
  <c r="BN467" i="10" s="1"/>
  <c r="BO467" i="10" s="1"/>
  <c r="BP467" i="10" s="1"/>
  <c r="BQ467" i="10" s="1"/>
  <c r="BR467" i="10" s="1"/>
  <c r="BS467" i="10" s="1"/>
  <c r="BT467" i="10" s="1"/>
  <c r="BU467" i="10" s="1"/>
  <c r="BV467" i="10" s="1"/>
  <c r="BW467" i="10" s="1"/>
  <c r="BX467" i="10" s="1"/>
  <c r="BY467" i="10" s="1"/>
  <c r="BZ467" i="10" s="1"/>
  <c r="CA467" i="10" s="1"/>
  <c r="CB467" i="10" s="1"/>
  <c r="CC467" i="10" s="1"/>
  <c r="CD467" i="10" s="1"/>
  <c r="CE467" i="10" s="1"/>
  <c r="CF467" i="10" s="1"/>
  <c r="CG467" i="10" s="1"/>
  <c r="CH467" i="10" s="1"/>
  <c r="CI467" i="10" s="1"/>
  <c r="CJ467" i="10" s="1"/>
  <c r="CK467" i="10" s="1"/>
  <c r="CL467" i="10" s="1"/>
  <c r="CM467" i="10" s="1"/>
  <c r="CN467" i="10" s="1"/>
  <c r="CO467" i="10" s="1"/>
  <c r="CP467" i="10" s="1"/>
  <c r="CQ467" i="10" s="1"/>
  <c r="CR467" i="10" s="1"/>
  <c r="CS467" i="10" s="1"/>
  <c r="CT467" i="10" s="1"/>
  <c r="CU467" i="10" s="1"/>
  <c r="CV467" i="10" s="1"/>
  <c r="CW467" i="10" s="1"/>
  <c r="CX467" i="10" s="1"/>
  <c r="CY467" i="10" s="1"/>
  <c r="CZ467" i="10" s="1"/>
  <c r="DA467" i="10" s="1"/>
  <c r="DB467" i="10" s="1"/>
  <c r="DC467" i="10" s="1"/>
  <c r="DD467" i="10" s="1"/>
  <c r="DE467" i="10" s="1"/>
  <c r="DF467" i="10" s="1"/>
  <c r="DG467" i="10" s="1"/>
  <c r="T466" i="10"/>
  <c r="U466" i="10" s="1"/>
  <c r="V466" i="10" s="1"/>
  <c r="W466" i="10" s="1"/>
  <c r="X466" i="10" s="1"/>
  <c r="Y466" i="10" s="1"/>
  <c r="Z466" i="10" s="1"/>
  <c r="AA466" i="10" s="1"/>
  <c r="AB466" i="10" s="1"/>
  <c r="AC466" i="10" s="1"/>
  <c r="AD466" i="10" s="1"/>
  <c r="AE466" i="10" s="1"/>
  <c r="AF466" i="10" s="1"/>
  <c r="AG466" i="10" s="1"/>
  <c r="AH466" i="10" s="1"/>
  <c r="AI466" i="10" s="1"/>
  <c r="AJ466" i="10" s="1"/>
  <c r="AK466" i="10" s="1"/>
  <c r="AL466" i="10" s="1"/>
  <c r="AM466" i="10" s="1"/>
  <c r="AN466" i="10" s="1"/>
  <c r="AO466" i="10" s="1"/>
  <c r="AP466" i="10" s="1"/>
  <c r="AQ466" i="10" s="1"/>
  <c r="AR466" i="10" s="1"/>
  <c r="AS466" i="10" s="1"/>
  <c r="AT466" i="10" s="1"/>
  <c r="AU466" i="10" s="1"/>
  <c r="AV466" i="10" s="1"/>
  <c r="AW466" i="10" s="1"/>
  <c r="AX466" i="10" s="1"/>
  <c r="AY466" i="10" s="1"/>
  <c r="AZ466" i="10" s="1"/>
  <c r="BA466" i="10" s="1"/>
  <c r="BB466" i="10" s="1"/>
  <c r="BC466" i="10" s="1"/>
  <c r="BD466" i="10" s="1"/>
  <c r="BE466" i="10" s="1"/>
  <c r="BF466" i="10" s="1"/>
  <c r="BG466" i="10" s="1"/>
  <c r="BH466" i="10" s="1"/>
  <c r="BI466" i="10" s="1"/>
  <c r="BJ466" i="10" s="1"/>
  <c r="BK466" i="10" s="1"/>
  <c r="BL466" i="10" s="1"/>
  <c r="BM466" i="10" s="1"/>
  <c r="BN466" i="10" s="1"/>
  <c r="BO466" i="10" s="1"/>
  <c r="BP466" i="10" s="1"/>
  <c r="BQ466" i="10" s="1"/>
  <c r="BR466" i="10" s="1"/>
  <c r="BS466" i="10" s="1"/>
  <c r="BT466" i="10" s="1"/>
  <c r="BU466" i="10" s="1"/>
  <c r="BV466" i="10" s="1"/>
  <c r="BW466" i="10" s="1"/>
  <c r="BX466" i="10" s="1"/>
  <c r="BY466" i="10" s="1"/>
  <c r="BZ466" i="10" s="1"/>
  <c r="CA466" i="10" s="1"/>
  <c r="CB466" i="10" s="1"/>
  <c r="CC466" i="10" s="1"/>
  <c r="CD466" i="10" s="1"/>
  <c r="CE466" i="10" s="1"/>
  <c r="CF466" i="10" s="1"/>
  <c r="CG466" i="10" s="1"/>
  <c r="CH466" i="10" s="1"/>
  <c r="CI466" i="10" s="1"/>
  <c r="CJ466" i="10" s="1"/>
  <c r="CK466" i="10" s="1"/>
  <c r="CL466" i="10" s="1"/>
  <c r="CM466" i="10" s="1"/>
  <c r="CN466" i="10" s="1"/>
  <c r="CO466" i="10" s="1"/>
  <c r="CP466" i="10" s="1"/>
  <c r="CQ466" i="10" s="1"/>
  <c r="CR466" i="10" s="1"/>
  <c r="CS466" i="10" s="1"/>
  <c r="CT466" i="10" s="1"/>
  <c r="CU466" i="10" s="1"/>
  <c r="CV466" i="10" s="1"/>
  <c r="CW466" i="10" s="1"/>
  <c r="CX466" i="10" s="1"/>
  <c r="CY466" i="10" s="1"/>
  <c r="CZ466" i="10" s="1"/>
  <c r="DA466" i="10" s="1"/>
  <c r="DB466" i="10" s="1"/>
  <c r="DC466" i="10" s="1"/>
  <c r="DD466" i="10" s="1"/>
  <c r="DE466" i="10" s="1"/>
  <c r="DF466" i="10" s="1"/>
  <c r="DG466" i="10" s="1"/>
  <c r="T465" i="10"/>
  <c r="U465" i="10" s="1"/>
  <c r="V465" i="10" s="1"/>
  <c r="W465" i="10" s="1"/>
  <c r="X465" i="10" s="1"/>
  <c r="Y465" i="10" s="1"/>
  <c r="Z465" i="10" s="1"/>
  <c r="AA465" i="10" s="1"/>
  <c r="AB465" i="10" s="1"/>
  <c r="AC465" i="10" s="1"/>
  <c r="AD465" i="10" s="1"/>
  <c r="AE465" i="10" s="1"/>
  <c r="AF465" i="10" s="1"/>
  <c r="AG465" i="10" s="1"/>
  <c r="AH465" i="10" s="1"/>
  <c r="AI465" i="10" s="1"/>
  <c r="AJ465" i="10" s="1"/>
  <c r="AK465" i="10" s="1"/>
  <c r="AL465" i="10" s="1"/>
  <c r="AM465" i="10" s="1"/>
  <c r="AN465" i="10" s="1"/>
  <c r="AO465" i="10" s="1"/>
  <c r="AP465" i="10" s="1"/>
  <c r="AQ465" i="10" s="1"/>
  <c r="AR465" i="10" s="1"/>
  <c r="AS465" i="10" s="1"/>
  <c r="AT465" i="10" s="1"/>
  <c r="AU465" i="10" s="1"/>
  <c r="AV465" i="10" s="1"/>
  <c r="AW465" i="10" s="1"/>
  <c r="AX465" i="10" s="1"/>
  <c r="AY465" i="10" s="1"/>
  <c r="AZ465" i="10" s="1"/>
  <c r="BA465" i="10" s="1"/>
  <c r="BB465" i="10" s="1"/>
  <c r="BC465" i="10" s="1"/>
  <c r="BD465" i="10" s="1"/>
  <c r="BE465" i="10" s="1"/>
  <c r="BF465" i="10" s="1"/>
  <c r="BG465" i="10" s="1"/>
  <c r="BH465" i="10" s="1"/>
  <c r="BI465" i="10" s="1"/>
  <c r="BJ465" i="10" s="1"/>
  <c r="BK465" i="10" s="1"/>
  <c r="BL465" i="10" s="1"/>
  <c r="BM465" i="10" s="1"/>
  <c r="BN465" i="10" s="1"/>
  <c r="BO465" i="10" s="1"/>
  <c r="BP465" i="10" s="1"/>
  <c r="BQ465" i="10" s="1"/>
  <c r="BR465" i="10" s="1"/>
  <c r="BS465" i="10" s="1"/>
  <c r="BT465" i="10" s="1"/>
  <c r="BU465" i="10" s="1"/>
  <c r="BV465" i="10" s="1"/>
  <c r="BW465" i="10" s="1"/>
  <c r="BX465" i="10" s="1"/>
  <c r="BY465" i="10" s="1"/>
  <c r="BZ465" i="10" s="1"/>
  <c r="CA465" i="10" s="1"/>
  <c r="CB465" i="10" s="1"/>
  <c r="CC465" i="10" s="1"/>
  <c r="CD465" i="10" s="1"/>
  <c r="CE465" i="10" s="1"/>
  <c r="CF465" i="10" s="1"/>
  <c r="CG465" i="10" s="1"/>
  <c r="CH465" i="10" s="1"/>
  <c r="CI465" i="10" s="1"/>
  <c r="CJ465" i="10" s="1"/>
  <c r="CK465" i="10" s="1"/>
  <c r="CL465" i="10" s="1"/>
  <c r="CM465" i="10" s="1"/>
  <c r="CN465" i="10" s="1"/>
  <c r="CO465" i="10" s="1"/>
  <c r="CP465" i="10" s="1"/>
  <c r="CQ465" i="10" s="1"/>
  <c r="CR465" i="10" s="1"/>
  <c r="CS465" i="10" s="1"/>
  <c r="CT465" i="10" s="1"/>
  <c r="CU465" i="10" s="1"/>
  <c r="CV465" i="10" s="1"/>
  <c r="CW465" i="10" s="1"/>
  <c r="CX465" i="10" s="1"/>
  <c r="CY465" i="10" s="1"/>
  <c r="CZ465" i="10" s="1"/>
  <c r="DA465" i="10" s="1"/>
  <c r="DB465" i="10" s="1"/>
  <c r="DC465" i="10" s="1"/>
  <c r="DD465" i="10" s="1"/>
  <c r="DE465" i="10" s="1"/>
  <c r="DF465" i="10" s="1"/>
  <c r="DG465" i="10" s="1"/>
  <c r="T464" i="10"/>
  <c r="U464" i="10" s="1"/>
  <c r="V464" i="10" s="1"/>
  <c r="W464" i="10" s="1"/>
  <c r="X464" i="10" s="1"/>
  <c r="Y464" i="10" s="1"/>
  <c r="Z464" i="10" s="1"/>
  <c r="AA464" i="10" s="1"/>
  <c r="AB464" i="10" s="1"/>
  <c r="AC464" i="10" s="1"/>
  <c r="AD464" i="10" s="1"/>
  <c r="AE464" i="10" s="1"/>
  <c r="AF464" i="10" s="1"/>
  <c r="AG464" i="10" s="1"/>
  <c r="AH464" i="10" s="1"/>
  <c r="AI464" i="10" s="1"/>
  <c r="AJ464" i="10" s="1"/>
  <c r="AK464" i="10" s="1"/>
  <c r="AL464" i="10" s="1"/>
  <c r="AM464" i="10" s="1"/>
  <c r="AN464" i="10" s="1"/>
  <c r="AO464" i="10" s="1"/>
  <c r="AP464" i="10" s="1"/>
  <c r="AQ464" i="10" s="1"/>
  <c r="AR464" i="10" s="1"/>
  <c r="AS464" i="10" s="1"/>
  <c r="AT464" i="10" s="1"/>
  <c r="AU464" i="10" s="1"/>
  <c r="AV464" i="10" s="1"/>
  <c r="AW464" i="10" s="1"/>
  <c r="AX464" i="10" s="1"/>
  <c r="AY464" i="10" s="1"/>
  <c r="AZ464" i="10" s="1"/>
  <c r="BA464" i="10" s="1"/>
  <c r="BB464" i="10" s="1"/>
  <c r="BC464" i="10" s="1"/>
  <c r="BD464" i="10" s="1"/>
  <c r="BE464" i="10" s="1"/>
  <c r="BF464" i="10" s="1"/>
  <c r="BG464" i="10" s="1"/>
  <c r="BH464" i="10" s="1"/>
  <c r="BI464" i="10" s="1"/>
  <c r="BJ464" i="10" s="1"/>
  <c r="BK464" i="10" s="1"/>
  <c r="BL464" i="10" s="1"/>
  <c r="BM464" i="10" s="1"/>
  <c r="BN464" i="10" s="1"/>
  <c r="BO464" i="10" s="1"/>
  <c r="BP464" i="10" s="1"/>
  <c r="BQ464" i="10" s="1"/>
  <c r="BR464" i="10" s="1"/>
  <c r="BS464" i="10" s="1"/>
  <c r="BT464" i="10" s="1"/>
  <c r="BU464" i="10" s="1"/>
  <c r="BV464" i="10" s="1"/>
  <c r="BW464" i="10" s="1"/>
  <c r="BX464" i="10" s="1"/>
  <c r="BY464" i="10" s="1"/>
  <c r="BZ464" i="10" s="1"/>
  <c r="CA464" i="10" s="1"/>
  <c r="CB464" i="10" s="1"/>
  <c r="CC464" i="10" s="1"/>
  <c r="CD464" i="10" s="1"/>
  <c r="CE464" i="10" s="1"/>
  <c r="CF464" i="10" s="1"/>
  <c r="CG464" i="10" s="1"/>
  <c r="CH464" i="10" s="1"/>
  <c r="CI464" i="10" s="1"/>
  <c r="CJ464" i="10" s="1"/>
  <c r="CK464" i="10" s="1"/>
  <c r="CL464" i="10" s="1"/>
  <c r="CM464" i="10" s="1"/>
  <c r="CN464" i="10" s="1"/>
  <c r="CO464" i="10" s="1"/>
  <c r="CP464" i="10" s="1"/>
  <c r="CQ464" i="10" s="1"/>
  <c r="CR464" i="10" s="1"/>
  <c r="CS464" i="10" s="1"/>
  <c r="CT464" i="10" s="1"/>
  <c r="CU464" i="10" s="1"/>
  <c r="CV464" i="10" s="1"/>
  <c r="CW464" i="10" s="1"/>
  <c r="CX464" i="10" s="1"/>
  <c r="CY464" i="10" s="1"/>
  <c r="CZ464" i="10" s="1"/>
  <c r="DA464" i="10" s="1"/>
  <c r="DB464" i="10" s="1"/>
  <c r="DC464" i="10" s="1"/>
  <c r="DD464" i="10" s="1"/>
  <c r="DE464" i="10" s="1"/>
  <c r="DF464" i="10" s="1"/>
  <c r="DG464" i="10" s="1"/>
  <c r="T463" i="10"/>
  <c r="U463" i="10" s="1"/>
  <c r="V463" i="10" s="1"/>
  <c r="W463" i="10" s="1"/>
  <c r="X463" i="10" s="1"/>
  <c r="Y463" i="10" s="1"/>
  <c r="Z463" i="10" s="1"/>
  <c r="AA463" i="10" s="1"/>
  <c r="AB463" i="10" s="1"/>
  <c r="AC463" i="10" s="1"/>
  <c r="AD463" i="10" s="1"/>
  <c r="AE463" i="10" s="1"/>
  <c r="AF463" i="10" s="1"/>
  <c r="AG463" i="10" s="1"/>
  <c r="AH463" i="10" s="1"/>
  <c r="AI463" i="10" s="1"/>
  <c r="AJ463" i="10" s="1"/>
  <c r="AK463" i="10" s="1"/>
  <c r="AL463" i="10" s="1"/>
  <c r="AM463" i="10" s="1"/>
  <c r="AN463" i="10" s="1"/>
  <c r="AO463" i="10" s="1"/>
  <c r="AP463" i="10" s="1"/>
  <c r="AQ463" i="10" s="1"/>
  <c r="AR463" i="10" s="1"/>
  <c r="AS463" i="10" s="1"/>
  <c r="AT463" i="10" s="1"/>
  <c r="AU463" i="10" s="1"/>
  <c r="AV463" i="10" s="1"/>
  <c r="AW463" i="10" s="1"/>
  <c r="AX463" i="10" s="1"/>
  <c r="AY463" i="10" s="1"/>
  <c r="AZ463" i="10" s="1"/>
  <c r="BA463" i="10" s="1"/>
  <c r="BB463" i="10" s="1"/>
  <c r="BC463" i="10" s="1"/>
  <c r="BD463" i="10" s="1"/>
  <c r="BE463" i="10" s="1"/>
  <c r="BF463" i="10" s="1"/>
  <c r="BG463" i="10" s="1"/>
  <c r="BH463" i="10" s="1"/>
  <c r="BI463" i="10" s="1"/>
  <c r="BJ463" i="10" s="1"/>
  <c r="BK463" i="10" s="1"/>
  <c r="BL463" i="10" s="1"/>
  <c r="BM463" i="10" s="1"/>
  <c r="BN463" i="10" s="1"/>
  <c r="BO463" i="10" s="1"/>
  <c r="BP463" i="10" s="1"/>
  <c r="BQ463" i="10" s="1"/>
  <c r="BR463" i="10" s="1"/>
  <c r="BS463" i="10" s="1"/>
  <c r="BT463" i="10" s="1"/>
  <c r="BU463" i="10" s="1"/>
  <c r="BV463" i="10" s="1"/>
  <c r="BW463" i="10" s="1"/>
  <c r="BX463" i="10" s="1"/>
  <c r="BY463" i="10" s="1"/>
  <c r="BZ463" i="10" s="1"/>
  <c r="CA463" i="10" s="1"/>
  <c r="CB463" i="10" s="1"/>
  <c r="CC463" i="10" s="1"/>
  <c r="CD463" i="10" s="1"/>
  <c r="CE463" i="10" s="1"/>
  <c r="CF463" i="10" s="1"/>
  <c r="CG463" i="10" s="1"/>
  <c r="CH463" i="10" s="1"/>
  <c r="CI463" i="10" s="1"/>
  <c r="CJ463" i="10" s="1"/>
  <c r="CK463" i="10" s="1"/>
  <c r="CL463" i="10" s="1"/>
  <c r="CM463" i="10" s="1"/>
  <c r="CN463" i="10" s="1"/>
  <c r="CO463" i="10" s="1"/>
  <c r="CP463" i="10" s="1"/>
  <c r="CQ463" i="10" s="1"/>
  <c r="CR463" i="10" s="1"/>
  <c r="CS463" i="10" s="1"/>
  <c r="CT463" i="10" s="1"/>
  <c r="CU463" i="10" s="1"/>
  <c r="CV463" i="10" s="1"/>
  <c r="CW463" i="10" s="1"/>
  <c r="CX463" i="10" s="1"/>
  <c r="CY463" i="10" s="1"/>
  <c r="CZ463" i="10" s="1"/>
  <c r="DA463" i="10" s="1"/>
  <c r="DB463" i="10" s="1"/>
  <c r="DC463" i="10" s="1"/>
  <c r="DD463" i="10" s="1"/>
  <c r="DE463" i="10" s="1"/>
  <c r="DF463" i="10" s="1"/>
  <c r="DG463" i="10" s="1"/>
  <c r="T462" i="10"/>
  <c r="U462" i="10" s="1"/>
  <c r="V462" i="10" s="1"/>
  <c r="W462" i="10" s="1"/>
  <c r="X462" i="10" s="1"/>
  <c r="Y462" i="10" s="1"/>
  <c r="Z462" i="10" s="1"/>
  <c r="AA462" i="10" s="1"/>
  <c r="AB462" i="10" s="1"/>
  <c r="AC462" i="10" s="1"/>
  <c r="AD462" i="10" s="1"/>
  <c r="AE462" i="10" s="1"/>
  <c r="AF462" i="10" s="1"/>
  <c r="AG462" i="10" s="1"/>
  <c r="AH462" i="10" s="1"/>
  <c r="AI462" i="10" s="1"/>
  <c r="AJ462" i="10" s="1"/>
  <c r="AK462" i="10" s="1"/>
  <c r="AL462" i="10" s="1"/>
  <c r="AM462" i="10" s="1"/>
  <c r="AN462" i="10" s="1"/>
  <c r="AO462" i="10" s="1"/>
  <c r="AP462" i="10" s="1"/>
  <c r="AQ462" i="10" s="1"/>
  <c r="AR462" i="10" s="1"/>
  <c r="AS462" i="10" s="1"/>
  <c r="AT462" i="10" s="1"/>
  <c r="AU462" i="10" s="1"/>
  <c r="AV462" i="10" s="1"/>
  <c r="AW462" i="10" s="1"/>
  <c r="AX462" i="10" s="1"/>
  <c r="AY462" i="10" s="1"/>
  <c r="AZ462" i="10" s="1"/>
  <c r="BA462" i="10" s="1"/>
  <c r="BB462" i="10" s="1"/>
  <c r="BC462" i="10" s="1"/>
  <c r="BD462" i="10" s="1"/>
  <c r="BE462" i="10" s="1"/>
  <c r="BF462" i="10" s="1"/>
  <c r="BG462" i="10" s="1"/>
  <c r="BH462" i="10" s="1"/>
  <c r="BI462" i="10" s="1"/>
  <c r="BJ462" i="10" s="1"/>
  <c r="BK462" i="10" s="1"/>
  <c r="BL462" i="10" s="1"/>
  <c r="BM462" i="10" s="1"/>
  <c r="BN462" i="10" s="1"/>
  <c r="BO462" i="10" s="1"/>
  <c r="BP462" i="10" s="1"/>
  <c r="BQ462" i="10" s="1"/>
  <c r="BR462" i="10" s="1"/>
  <c r="BS462" i="10" s="1"/>
  <c r="BT462" i="10" s="1"/>
  <c r="BU462" i="10" s="1"/>
  <c r="BV462" i="10" s="1"/>
  <c r="BW462" i="10" s="1"/>
  <c r="BX462" i="10" s="1"/>
  <c r="BY462" i="10" s="1"/>
  <c r="BZ462" i="10" s="1"/>
  <c r="CA462" i="10" s="1"/>
  <c r="CB462" i="10" s="1"/>
  <c r="CC462" i="10" s="1"/>
  <c r="CD462" i="10" s="1"/>
  <c r="CE462" i="10" s="1"/>
  <c r="CF462" i="10" s="1"/>
  <c r="CG462" i="10" s="1"/>
  <c r="CH462" i="10" s="1"/>
  <c r="CI462" i="10" s="1"/>
  <c r="CJ462" i="10" s="1"/>
  <c r="CK462" i="10" s="1"/>
  <c r="CL462" i="10" s="1"/>
  <c r="CM462" i="10" s="1"/>
  <c r="CN462" i="10" s="1"/>
  <c r="CO462" i="10" s="1"/>
  <c r="CP462" i="10" s="1"/>
  <c r="CQ462" i="10" s="1"/>
  <c r="CR462" i="10" s="1"/>
  <c r="CS462" i="10" s="1"/>
  <c r="CT462" i="10" s="1"/>
  <c r="CU462" i="10" s="1"/>
  <c r="CV462" i="10" s="1"/>
  <c r="CW462" i="10" s="1"/>
  <c r="CX462" i="10" s="1"/>
  <c r="CY462" i="10" s="1"/>
  <c r="CZ462" i="10" s="1"/>
  <c r="DA462" i="10" s="1"/>
  <c r="DB462" i="10" s="1"/>
  <c r="DC462" i="10" s="1"/>
  <c r="DD462" i="10" s="1"/>
  <c r="DE462" i="10" s="1"/>
  <c r="DF462" i="10" s="1"/>
  <c r="DG462" i="10" s="1"/>
  <c r="T461" i="10"/>
  <c r="U461" i="10" s="1"/>
  <c r="V461" i="10" s="1"/>
  <c r="W461" i="10" s="1"/>
  <c r="X461" i="10" s="1"/>
  <c r="Y461" i="10" s="1"/>
  <c r="Z461" i="10" s="1"/>
  <c r="AA461" i="10" s="1"/>
  <c r="AB461" i="10" s="1"/>
  <c r="AC461" i="10" s="1"/>
  <c r="AD461" i="10" s="1"/>
  <c r="AE461" i="10" s="1"/>
  <c r="AF461" i="10" s="1"/>
  <c r="AG461" i="10" s="1"/>
  <c r="AH461" i="10" s="1"/>
  <c r="AI461" i="10" s="1"/>
  <c r="AJ461" i="10" s="1"/>
  <c r="AK461" i="10" s="1"/>
  <c r="AL461" i="10" s="1"/>
  <c r="AM461" i="10" s="1"/>
  <c r="AN461" i="10" s="1"/>
  <c r="AO461" i="10" s="1"/>
  <c r="AP461" i="10" s="1"/>
  <c r="AQ461" i="10" s="1"/>
  <c r="AR461" i="10" s="1"/>
  <c r="AS461" i="10" s="1"/>
  <c r="AT461" i="10" s="1"/>
  <c r="AU461" i="10" s="1"/>
  <c r="AV461" i="10" s="1"/>
  <c r="AW461" i="10" s="1"/>
  <c r="AX461" i="10" s="1"/>
  <c r="AY461" i="10" s="1"/>
  <c r="AZ461" i="10" s="1"/>
  <c r="BA461" i="10" s="1"/>
  <c r="BB461" i="10" s="1"/>
  <c r="BC461" i="10" s="1"/>
  <c r="BD461" i="10" s="1"/>
  <c r="BE461" i="10" s="1"/>
  <c r="BF461" i="10" s="1"/>
  <c r="BG461" i="10" s="1"/>
  <c r="BH461" i="10" s="1"/>
  <c r="BI461" i="10" s="1"/>
  <c r="BJ461" i="10" s="1"/>
  <c r="BK461" i="10" s="1"/>
  <c r="BL461" i="10" s="1"/>
  <c r="BM461" i="10" s="1"/>
  <c r="BN461" i="10" s="1"/>
  <c r="BO461" i="10" s="1"/>
  <c r="BP461" i="10" s="1"/>
  <c r="BQ461" i="10" s="1"/>
  <c r="BR461" i="10" s="1"/>
  <c r="BS461" i="10" s="1"/>
  <c r="BT461" i="10" s="1"/>
  <c r="BU461" i="10" s="1"/>
  <c r="BV461" i="10" s="1"/>
  <c r="BW461" i="10" s="1"/>
  <c r="BX461" i="10" s="1"/>
  <c r="BY461" i="10" s="1"/>
  <c r="BZ461" i="10" s="1"/>
  <c r="CA461" i="10" s="1"/>
  <c r="CB461" i="10" s="1"/>
  <c r="CC461" i="10" s="1"/>
  <c r="CD461" i="10" s="1"/>
  <c r="CE461" i="10" s="1"/>
  <c r="CF461" i="10" s="1"/>
  <c r="CG461" i="10" s="1"/>
  <c r="CH461" i="10" s="1"/>
  <c r="CI461" i="10" s="1"/>
  <c r="CJ461" i="10" s="1"/>
  <c r="CK461" i="10" s="1"/>
  <c r="CL461" i="10" s="1"/>
  <c r="CM461" i="10" s="1"/>
  <c r="CN461" i="10" s="1"/>
  <c r="CO461" i="10" s="1"/>
  <c r="CP461" i="10" s="1"/>
  <c r="CQ461" i="10" s="1"/>
  <c r="CR461" i="10" s="1"/>
  <c r="CS461" i="10" s="1"/>
  <c r="CT461" i="10" s="1"/>
  <c r="CU461" i="10" s="1"/>
  <c r="CV461" i="10" s="1"/>
  <c r="CW461" i="10" s="1"/>
  <c r="CX461" i="10" s="1"/>
  <c r="CY461" i="10" s="1"/>
  <c r="CZ461" i="10" s="1"/>
  <c r="DA461" i="10" s="1"/>
  <c r="DB461" i="10" s="1"/>
  <c r="DC461" i="10" s="1"/>
  <c r="DD461" i="10" s="1"/>
  <c r="DE461" i="10" s="1"/>
  <c r="DF461" i="10" s="1"/>
  <c r="DG461" i="10" s="1"/>
  <c r="T460" i="10"/>
  <c r="U460" i="10" s="1"/>
  <c r="V460" i="10" s="1"/>
  <c r="W460" i="10" s="1"/>
  <c r="X460" i="10" s="1"/>
  <c r="Y460" i="10" s="1"/>
  <c r="Z460" i="10" s="1"/>
  <c r="AA460" i="10" s="1"/>
  <c r="AB460" i="10" s="1"/>
  <c r="AC460" i="10" s="1"/>
  <c r="AD460" i="10" s="1"/>
  <c r="AE460" i="10" s="1"/>
  <c r="AF460" i="10" s="1"/>
  <c r="AG460" i="10" s="1"/>
  <c r="AH460" i="10" s="1"/>
  <c r="AI460" i="10" s="1"/>
  <c r="AJ460" i="10" s="1"/>
  <c r="AK460" i="10" s="1"/>
  <c r="AL460" i="10" s="1"/>
  <c r="AM460" i="10" s="1"/>
  <c r="AN460" i="10" s="1"/>
  <c r="AO460" i="10" s="1"/>
  <c r="AP460" i="10" s="1"/>
  <c r="AQ460" i="10" s="1"/>
  <c r="AR460" i="10" s="1"/>
  <c r="AS460" i="10" s="1"/>
  <c r="AT460" i="10" s="1"/>
  <c r="AU460" i="10" s="1"/>
  <c r="AV460" i="10" s="1"/>
  <c r="AW460" i="10" s="1"/>
  <c r="AX460" i="10" s="1"/>
  <c r="AY460" i="10" s="1"/>
  <c r="AZ460" i="10" s="1"/>
  <c r="BA460" i="10" s="1"/>
  <c r="BB460" i="10" s="1"/>
  <c r="BC460" i="10" s="1"/>
  <c r="BD460" i="10" s="1"/>
  <c r="BE460" i="10" s="1"/>
  <c r="BF460" i="10" s="1"/>
  <c r="BG460" i="10" s="1"/>
  <c r="BH460" i="10" s="1"/>
  <c r="BI460" i="10" s="1"/>
  <c r="BJ460" i="10" s="1"/>
  <c r="BK460" i="10" s="1"/>
  <c r="BL460" i="10" s="1"/>
  <c r="BM460" i="10" s="1"/>
  <c r="BN460" i="10" s="1"/>
  <c r="BO460" i="10" s="1"/>
  <c r="BP460" i="10" s="1"/>
  <c r="BQ460" i="10" s="1"/>
  <c r="BR460" i="10" s="1"/>
  <c r="BS460" i="10" s="1"/>
  <c r="BT460" i="10" s="1"/>
  <c r="BU460" i="10" s="1"/>
  <c r="BV460" i="10" s="1"/>
  <c r="BW460" i="10" s="1"/>
  <c r="BX460" i="10" s="1"/>
  <c r="BY460" i="10" s="1"/>
  <c r="BZ460" i="10" s="1"/>
  <c r="CA460" i="10" s="1"/>
  <c r="CB460" i="10" s="1"/>
  <c r="CC460" i="10" s="1"/>
  <c r="CD460" i="10" s="1"/>
  <c r="CE460" i="10" s="1"/>
  <c r="CF460" i="10" s="1"/>
  <c r="CG460" i="10" s="1"/>
  <c r="CH460" i="10" s="1"/>
  <c r="CI460" i="10" s="1"/>
  <c r="CJ460" i="10" s="1"/>
  <c r="CK460" i="10" s="1"/>
  <c r="CL460" i="10" s="1"/>
  <c r="CM460" i="10" s="1"/>
  <c r="CN460" i="10" s="1"/>
  <c r="CO460" i="10" s="1"/>
  <c r="CP460" i="10" s="1"/>
  <c r="CQ460" i="10" s="1"/>
  <c r="CR460" i="10" s="1"/>
  <c r="CS460" i="10" s="1"/>
  <c r="CT460" i="10" s="1"/>
  <c r="CU460" i="10" s="1"/>
  <c r="CV460" i="10" s="1"/>
  <c r="CW460" i="10" s="1"/>
  <c r="CX460" i="10" s="1"/>
  <c r="CY460" i="10" s="1"/>
  <c r="CZ460" i="10" s="1"/>
  <c r="DA460" i="10" s="1"/>
  <c r="DB460" i="10" s="1"/>
  <c r="DC460" i="10" s="1"/>
  <c r="DD460" i="10" s="1"/>
  <c r="DE460" i="10" s="1"/>
  <c r="DF460" i="10" s="1"/>
  <c r="DG460" i="10" s="1"/>
  <c r="T459" i="10"/>
  <c r="U459" i="10" s="1"/>
  <c r="V459" i="10" s="1"/>
  <c r="W459" i="10" s="1"/>
  <c r="X459" i="10" s="1"/>
  <c r="Y459" i="10" s="1"/>
  <c r="Z459" i="10" s="1"/>
  <c r="AA459" i="10" s="1"/>
  <c r="AB459" i="10" s="1"/>
  <c r="AC459" i="10" s="1"/>
  <c r="AD459" i="10" s="1"/>
  <c r="AE459" i="10" s="1"/>
  <c r="AF459" i="10" s="1"/>
  <c r="AG459" i="10" s="1"/>
  <c r="AH459" i="10" s="1"/>
  <c r="AI459" i="10" s="1"/>
  <c r="AJ459" i="10" s="1"/>
  <c r="AK459" i="10" s="1"/>
  <c r="AL459" i="10" s="1"/>
  <c r="AM459" i="10" s="1"/>
  <c r="AN459" i="10" s="1"/>
  <c r="AO459" i="10" s="1"/>
  <c r="AP459" i="10" s="1"/>
  <c r="AQ459" i="10" s="1"/>
  <c r="AR459" i="10" s="1"/>
  <c r="AS459" i="10" s="1"/>
  <c r="AT459" i="10" s="1"/>
  <c r="AU459" i="10" s="1"/>
  <c r="AV459" i="10" s="1"/>
  <c r="AW459" i="10" s="1"/>
  <c r="AX459" i="10" s="1"/>
  <c r="AY459" i="10" s="1"/>
  <c r="AZ459" i="10" s="1"/>
  <c r="BA459" i="10" s="1"/>
  <c r="BB459" i="10" s="1"/>
  <c r="BC459" i="10" s="1"/>
  <c r="BD459" i="10" s="1"/>
  <c r="BE459" i="10" s="1"/>
  <c r="BF459" i="10" s="1"/>
  <c r="BG459" i="10" s="1"/>
  <c r="BH459" i="10" s="1"/>
  <c r="BI459" i="10" s="1"/>
  <c r="BJ459" i="10" s="1"/>
  <c r="BK459" i="10" s="1"/>
  <c r="BL459" i="10" s="1"/>
  <c r="BM459" i="10" s="1"/>
  <c r="BN459" i="10" s="1"/>
  <c r="BO459" i="10" s="1"/>
  <c r="BP459" i="10" s="1"/>
  <c r="BQ459" i="10" s="1"/>
  <c r="BR459" i="10" s="1"/>
  <c r="BS459" i="10" s="1"/>
  <c r="BT459" i="10" s="1"/>
  <c r="BU459" i="10" s="1"/>
  <c r="BV459" i="10" s="1"/>
  <c r="BW459" i="10" s="1"/>
  <c r="BX459" i="10" s="1"/>
  <c r="BY459" i="10" s="1"/>
  <c r="BZ459" i="10" s="1"/>
  <c r="CA459" i="10" s="1"/>
  <c r="CB459" i="10" s="1"/>
  <c r="CC459" i="10" s="1"/>
  <c r="CD459" i="10" s="1"/>
  <c r="CE459" i="10" s="1"/>
  <c r="CF459" i="10" s="1"/>
  <c r="CG459" i="10" s="1"/>
  <c r="CH459" i="10" s="1"/>
  <c r="CI459" i="10" s="1"/>
  <c r="CJ459" i="10" s="1"/>
  <c r="CK459" i="10" s="1"/>
  <c r="CL459" i="10" s="1"/>
  <c r="CM459" i="10" s="1"/>
  <c r="CN459" i="10" s="1"/>
  <c r="CO459" i="10" s="1"/>
  <c r="CP459" i="10" s="1"/>
  <c r="CQ459" i="10" s="1"/>
  <c r="CR459" i="10" s="1"/>
  <c r="CS459" i="10" s="1"/>
  <c r="CT459" i="10" s="1"/>
  <c r="CU459" i="10" s="1"/>
  <c r="CV459" i="10" s="1"/>
  <c r="CW459" i="10" s="1"/>
  <c r="CX459" i="10" s="1"/>
  <c r="CY459" i="10" s="1"/>
  <c r="CZ459" i="10" s="1"/>
  <c r="DA459" i="10" s="1"/>
  <c r="DB459" i="10" s="1"/>
  <c r="DC459" i="10" s="1"/>
  <c r="DD459" i="10" s="1"/>
  <c r="DE459" i="10" s="1"/>
  <c r="DF459" i="10" s="1"/>
  <c r="DG459" i="10" s="1"/>
  <c r="T458" i="10"/>
  <c r="U458" i="10" s="1"/>
  <c r="V458" i="10" s="1"/>
  <c r="W458" i="10" s="1"/>
  <c r="X458" i="10" s="1"/>
  <c r="Y458" i="10" s="1"/>
  <c r="Z458" i="10" s="1"/>
  <c r="AA458" i="10" s="1"/>
  <c r="AB458" i="10" s="1"/>
  <c r="AC458" i="10" s="1"/>
  <c r="AD458" i="10" s="1"/>
  <c r="AE458" i="10" s="1"/>
  <c r="AF458" i="10" s="1"/>
  <c r="AG458" i="10" s="1"/>
  <c r="AH458" i="10" s="1"/>
  <c r="AI458" i="10" s="1"/>
  <c r="AJ458" i="10" s="1"/>
  <c r="AK458" i="10" s="1"/>
  <c r="AL458" i="10" s="1"/>
  <c r="AM458" i="10" s="1"/>
  <c r="AN458" i="10" s="1"/>
  <c r="AO458" i="10" s="1"/>
  <c r="AP458" i="10" s="1"/>
  <c r="AQ458" i="10" s="1"/>
  <c r="AR458" i="10" s="1"/>
  <c r="AS458" i="10" s="1"/>
  <c r="AT458" i="10" s="1"/>
  <c r="AU458" i="10" s="1"/>
  <c r="AV458" i="10" s="1"/>
  <c r="AW458" i="10" s="1"/>
  <c r="AX458" i="10" s="1"/>
  <c r="AY458" i="10" s="1"/>
  <c r="AZ458" i="10" s="1"/>
  <c r="BA458" i="10" s="1"/>
  <c r="BB458" i="10" s="1"/>
  <c r="BC458" i="10" s="1"/>
  <c r="BD458" i="10" s="1"/>
  <c r="BE458" i="10" s="1"/>
  <c r="BF458" i="10" s="1"/>
  <c r="BG458" i="10" s="1"/>
  <c r="BH458" i="10" s="1"/>
  <c r="BI458" i="10" s="1"/>
  <c r="BJ458" i="10" s="1"/>
  <c r="BK458" i="10" s="1"/>
  <c r="BL458" i="10" s="1"/>
  <c r="BM458" i="10" s="1"/>
  <c r="BN458" i="10" s="1"/>
  <c r="BO458" i="10" s="1"/>
  <c r="BP458" i="10" s="1"/>
  <c r="BQ458" i="10" s="1"/>
  <c r="BR458" i="10" s="1"/>
  <c r="BS458" i="10" s="1"/>
  <c r="BT458" i="10" s="1"/>
  <c r="BU458" i="10" s="1"/>
  <c r="BV458" i="10" s="1"/>
  <c r="BW458" i="10" s="1"/>
  <c r="BX458" i="10" s="1"/>
  <c r="BY458" i="10" s="1"/>
  <c r="BZ458" i="10" s="1"/>
  <c r="CA458" i="10" s="1"/>
  <c r="CB458" i="10" s="1"/>
  <c r="CC458" i="10" s="1"/>
  <c r="CD458" i="10" s="1"/>
  <c r="CE458" i="10" s="1"/>
  <c r="CF458" i="10" s="1"/>
  <c r="CG458" i="10" s="1"/>
  <c r="CH458" i="10" s="1"/>
  <c r="CI458" i="10" s="1"/>
  <c r="CJ458" i="10" s="1"/>
  <c r="CK458" i="10" s="1"/>
  <c r="CL458" i="10" s="1"/>
  <c r="CM458" i="10" s="1"/>
  <c r="CN458" i="10" s="1"/>
  <c r="CO458" i="10" s="1"/>
  <c r="CP458" i="10" s="1"/>
  <c r="CQ458" i="10" s="1"/>
  <c r="CR458" i="10" s="1"/>
  <c r="CS458" i="10" s="1"/>
  <c r="CT458" i="10" s="1"/>
  <c r="CU458" i="10" s="1"/>
  <c r="CV458" i="10" s="1"/>
  <c r="CW458" i="10" s="1"/>
  <c r="CX458" i="10" s="1"/>
  <c r="CY458" i="10" s="1"/>
  <c r="CZ458" i="10" s="1"/>
  <c r="DA458" i="10" s="1"/>
  <c r="DB458" i="10" s="1"/>
  <c r="DC458" i="10" s="1"/>
  <c r="DD458" i="10" s="1"/>
  <c r="DE458" i="10" s="1"/>
  <c r="DF458" i="10" s="1"/>
  <c r="DG458" i="10" s="1"/>
  <c r="T457" i="10"/>
  <c r="U457" i="10" s="1"/>
  <c r="V457" i="10" s="1"/>
  <c r="W457" i="10" s="1"/>
  <c r="X457" i="10" s="1"/>
  <c r="Y457" i="10" s="1"/>
  <c r="Z457" i="10" s="1"/>
  <c r="AA457" i="10" s="1"/>
  <c r="AB457" i="10" s="1"/>
  <c r="AC457" i="10" s="1"/>
  <c r="AD457" i="10" s="1"/>
  <c r="AE457" i="10" s="1"/>
  <c r="AF457" i="10" s="1"/>
  <c r="AG457" i="10" s="1"/>
  <c r="AH457" i="10" s="1"/>
  <c r="AI457" i="10" s="1"/>
  <c r="AJ457" i="10" s="1"/>
  <c r="AK457" i="10" s="1"/>
  <c r="AL457" i="10" s="1"/>
  <c r="AM457" i="10" s="1"/>
  <c r="AN457" i="10" s="1"/>
  <c r="AO457" i="10" s="1"/>
  <c r="AP457" i="10" s="1"/>
  <c r="AQ457" i="10" s="1"/>
  <c r="AR457" i="10" s="1"/>
  <c r="AS457" i="10" s="1"/>
  <c r="AT457" i="10" s="1"/>
  <c r="AU457" i="10" s="1"/>
  <c r="AV457" i="10" s="1"/>
  <c r="AW457" i="10" s="1"/>
  <c r="AX457" i="10" s="1"/>
  <c r="AY457" i="10" s="1"/>
  <c r="AZ457" i="10" s="1"/>
  <c r="BA457" i="10" s="1"/>
  <c r="BB457" i="10" s="1"/>
  <c r="BC457" i="10" s="1"/>
  <c r="BD457" i="10" s="1"/>
  <c r="BE457" i="10" s="1"/>
  <c r="BF457" i="10" s="1"/>
  <c r="BG457" i="10" s="1"/>
  <c r="BH457" i="10" s="1"/>
  <c r="BI457" i="10" s="1"/>
  <c r="BJ457" i="10" s="1"/>
  <c r="BK457" i="10" s="1"/>
  <c r="BL457" i="10" s="1"/>
  <c r="BM457" i="10" s="1"/>
  <c r="BN457" i="10" s="1"/>
  <c r="BO457" i="10" s="1"/>
  <c r="BP457" i="10" s="1"/>
  <c r="BQ457" i="10" s="1"/>
  <c r="BR457" i="10" s="1"/>
  <c r="BS457" i="10" s="1"/>
  <c r="BT457" i="10" s="1"/>
  <c r="BU457" i="10" s="1"/>
  <c r="BV457" i="10" s="1"/>
  <c r="BW457" i="10" s="1"/>
  <c r="BX457" i="10" s="1"/>
  <c r="BY457" i="10" s="1"/>
  <c r="BZ457" i="10" s="1"/>
  <c r="CA457" i="10" s="1"/>
  <c r="CB457" i="10" s="1"/>
  <c r="CC457" i="10" s="1"/>
  <c r="CD457" i="10" s="1"/>
  <c r="CE457" i="10" s="1"/>
  <c r="CF457" i="10" s="1"/>
  <c r="CG457" i="10" s="1"/>
  <c r="CH457" i="10" s="1"/>
  <c r="CI457" i="10" s="1"/>
  <c r="CJ457" i="10" s="1"/>
  <c r="CK457" i="10" s="1"/>
  <c r="CL457" i="10" s="1"/>
  <c r="CM457" i="10" s="1"/>
  <c r="CN457" i="10" s="1"/>
  <c r="CO457" i="10" s="1"/>
  <c r="CP457" i="10" s="1"/>
  <c r="CQ457" i="10" s="1"/>
  <c r="CR457" i="10" s="1"/>
  <c r="CS457" i="10" s="1"/>
  <c r="CT457" i="10" s="1"/>
  <c r="CU457" i="10" s="1"/>
  <c r="CV457" i="10" s="1"/>
  <c r="CW457" i="10" s="1"/>
  <c r="CX457" i="10" s="1"/>
  <c r="CY457" i="10" s="1"/>
  <c r="CZ457" i="10" s="1"/>
  <c r="DA457" i="10" s="1"/>
  <c r="DB457" i="10" s="1"/>
  <c r="DC457" i="10" s="1"/>
  <c r="DD457" i="10" s="1"/>
  <c r="DE457" i="10" s="1"/>
  <c r="DF457" i="10" s="1"/>
  <c r="DG457" i="10" s="1"/>
  <c r="T456" i="10"/>
  <c r="U456" i="10" s="1"/>
  <c r="V456" i="10" s="1"/>
  <c r="W456" i="10" s="1"/>
  <c r="X456" i="10" s="1"/>
  <c r="Y456" i="10" s="1"/>
  <c r="Z456" i="10" s="1"/>
  <c r="AA456" i="10" s="1"/>
  <c r="AB456" i="10" s="1"/>
  <c r="AC456" i="10" s="1"/>
  <c r="AD456" i="10" s="1"/>
  <c r="AE456" i="10" s="1"/>
  <c r="AF456" i="10" s="1"/>
  <c r="AG456" i="10" s="1"/>
  <c r="AH456" i="10" s="1"/>
  <c r="AI456" i="10" s="1"/>
  <c r="AJ456" i="10" s="1"/>
  <c r="AK456" i="10" s="1"/>
  <c r="AL456" i="10" s="1"/>
  <c r="AM456" i="10" s="1"/>
  <c r="AN456" i="10" s="1"/>
  <c r="AO456" i="10" s="1"/>
  <c r="AP456" i="10" s="1"/>
  <c r="AQ456" i="10" s="1"/>
  <c r="AR456" i="10" s="1"/>
  <c r="AS456" i="10" s="1"/>
  <c r="AT456" i="10" s="1"/>
  <c r="AU456" i="10" s="1"/>
  <c r="AV456" i="10" s="1"/>
  <c r="AW456" i="10" s="1"/>
  <c r="AX456" i="10" s="1"/>
  <c r="AY456" i="10" s="1"/>
  <c r="AZ456" i="10" s="1"/>
  <c r="BA456" i="10" s="1"/>
  <c r="BB456" i="10" s="1"/>
  <c r="BC456" i="10" s="1"/>
  <c r="BD456" i="10" s="1"/>
  <c r="BE456" i="10" s="1"/>
  <c r="BF456" i="10" s="1"/>
  <c r="BG456" i="10" s="1"/>
  <c r="BH456" i="10" s="1"/>
  <c r="BI456" i="10" s="1"/>
  <c r="BJ456" i="10" s="1"/>
  <c r="BK456" i="10" s="1"/>
  <c r="BL456" i="10" s="1"/>
  <c r="BM456" i="10" s="1"/>
  <c r="BN456" i="10" s="1"/>
  <c r="BO456" i="10" s="1"/>
  <c r="BP456" i="10" s="1"/>
  <c r="BQ456" i="10" s="1"/>
  <c r="BR456" i="10" s="1"/>
  <c r="BS456" i="10" s="1"/>
  <c r="BT456" i="10" s="1"/>
  <c r="BU456" i="10" s="1"/>
  <c r="BV456" i="10" s="1"/>
  <c r="BW456" i="10" s="1"/>
  <c r="BX456" i="10" s="1"/>
  <c r="BY456" i="10" s="1"/>
  <c r="BZ456" i="10" s="1"/>
  <c r="CA456" i="10" s="1"/>
  <c r="CB456" i="10" s="1"/>
  <c r="CC456" i="10" s="1"/>
  <c r="CD456" i="10" s="1"/>
  <c r="CE456" i="10" s="1"/>
  <c r="CF456" i="10" s="1"/>
  <c r="CG456" i="10" s="1"/>
  <c r="CH456" i="10" s="1"/>
  <c r="CI456" i="10" s="1"/>
  <c r="CJ456" i="10" s="1"/>
  <c r="CK456" i="10" s="1"/>
  <c r="CL456" i="10" s="1"/>
  <c r="CM456" i="10" s="1"/>
  <c r="CN456" i="10" s="1"/>
  <c r="CO456" i="10" s="1"/>
  <c r="CP456" i="10" s="1"/>
  <c r="CQ456" i="10" s="1"/>
  <c r="CR456" i="10" s="1"/>
  <c r="CS456" i="10" s="1"/>
  <c r="CT456" i="10" s="1"/>
  <c r="CU456" i="10" s="1"/>
  <c r="CV456" i="10" s="1"/>
  <c r="CW456" i="10" s="1"/>
  <c r="CX456" i="10" s="1"/>
  <c r="CY456" i="10" s="1"/>
  <c r="CZ456" i="10" s="1"/>
  <c r="DA456" i="10" s="1"/>
  <c r="DB456" i="10" s="1"/>
  <c r="DC456" i="10" s="1"/>
  <c r="DD456" i="10" s="1"/>
  <c r="DE456" i="10" s="1"/>
  <c r="DF456" i="10" s="1"/>
  <c r="DG456" i="10" s="1"/>
  <c r="T455" i="10"/>
  <c r="U455" i="10" s="1"/>
  <c r="V455" i="10" s="1"/>
  <c r="W455" i="10" s="1"/>
  <c r="X455" i="10" s="1"/>
  <c r="Y455" i="10" s="1"/>
  <c r="Z455" i="10" s="1"/>
  <c r="AA455" i="10" s="1"/>
  <c r="AB455" i="10" s="1"/>
  <c r="AC455" i="10" s="1"/>
  <c r="AD455" i="10" s="1"/>
  <c r="AE455" i="10" s="1"/>
  <c r="AF455" i="10" s="1"/>
  <c r="AG455" i="10" s="1"/>
  <c r="AH455" i="10" s="1"/>
  <c r="AI455" i="10" s="1"/>
  <c r="AJ455" i="10" s="1"/>
  <c r="AK455" i="10" s="1"/>
  <c r="AL455" i="10" s="1"/>
  <c r="AM455" i="10" s="1"/>
  <c r="AN455" i="10" s="1"/>
  <c r="AO455" i="10" s="1"/>
  <c r="AP455" i="10" s="1"/>
  <c r="AQ455" i="10" s="1"/>
  <c r="AR455" i="10" s="1"/>
  <c r="AS455" i="10" s="1"/>
  <c r="AT455" i="10" s="1"/>
  <c r="AU455" i="10" s="1"/>
  <c r="AV455" i="10" s="1"/>
  <c r="AW455" i="10" s="1"/>
  <c r="AX455" i="10" s="1"/>
  <c r="AY455" i="10" s="1"/>
  <c r="AZ455" i="10" s="1"/>
  <c r="BA455" i="10" s="1"/>
  <c r="BB455" i="10" s="1"/>
  <c r="BC455" i="10" s="1"/>
  <c r="BD455" i="10" s="1"/>
  <c r="BE455" i="10" s="1"/>
  <c r="BF455" i="10" s="1"/>
  <c r="BG455" i="10" s="1"/>
  <c r="BH455" i="10" s="1"/>
  <c r="BI455" i="10" s="1"/>
  <c r="BJ455" i="10" s="1"/>
  <c r="BK455" i="10" s="1"/>
  <c r="BL455" i="10" s="1"/>
  <c r="BM455" i="10" s="1"/>
  <c r="BN455" i="10" s="1"/>
  <c r="BO455" i="10" s="1"/>
  <c r="BP455" i="10" s="1"/>
  <c r="BQ455" i="10" s="1"/>
  <c r="BR455" i="10" s="1"/>
  <c r="BS455" i="10" s="1"/>
  <c r="BT455" i="10" s="1"/>
  <c r="BU455" i="10" s="1"/>
  <c r="BV455" i="10" s="1"/>
  <c r="BW455" i="10" s="1"/>
  <c r="BX455" i="10" s="1"/>
  <c r="BY455" i="10" s="1"/>
  <c r="BZ455" i="10" s="1"/>
  <c r="CA455" i="10" s="1"/>
  <c r="CB455" i="10" s="1"/>
  <c r="CC455" i="10" s="1"/>
  <c r="CD455" i="10" s="1"/>
  <c r="CE455" i="10" s="1"/>
  <c r="CF455" i="10" s="1"/>
  <c r="CG455" i="10" s="1"/>
  <c r="CH455" i="10" s="1"/>
  <c r="CI455" i="10" s="1"/>
  <c r="CJ455" i="10" s="1"/>
  <c r="CK455" i="10" s="1"/>
  <c r="CL455" i="10" s="1"/>
  <c r="CM455" i="10" s="1"/>
  <c r="CN455" i="10" s="1"/>
  <c r="CO455" i="10" s="1"/>
  <c r="CP455" i="10" s="1"/>
  <c r="CQ455" i="10" s="1"/>
  <c r="CR455" i="10" s="1"/>
  <c r="CS455" i="10" s="1"/>
  <c r="CT455" i="10" s="1"/>
  <c r="CU455" i="10" s="1"/>
  <c r="CV455" i="10" s="1"/>
  <c r="CW455" i="10" s="1"/>
  <c r="CX455" i="10" s="1"/>
  <c r="CY455" i="10" s="1"/>
  <c r="CZ455" i="10" s="1"/>
  <c r="DA455" i="10" s="1"/>
  <c r="DB455" i="10" s="1"/>
  <c r="DC455" i="10" s="1"/>
  <c r="DD455" i="10" s="1"/>
  <c r="DE455" i="10" s="1"/>
  <c r="DF455" i="10" s="1"/>
  <c r="DG455" i="10" s="1"/>
  <c r="T454" i="10"/>
  <c r="U454" i="10" s="1"/>
  <c r="V454" i="10" s="1"/>
  <c r="W454" i="10" s="1"/>
  <c r="X454" i="10" s="1"/>
  <c r="Y454" i="10" s="1"/>
  <c r="Z454" i="10" s="1"/>
  <c r="AA454" i="10" s="1"/>
  <c r="AB454" i="10" s="1"/>
  <c r="AC454" i="10" s="1"/>
  <c r="AD454" i="10" s="1"/>
  <c r="AE454" i="10" s="1"/>
  <c r="AF454" i="10" s="1"/>
  <c r="AG454" i="10" s="1"/>
  <c r="AH454" i="10" s="1"/>
  <c r="AI454" i="10" s="1"/>
  <c r="AJ454" i="10" s="1"/>
  <c r="AK454" i="10" s="1"/>
  <c r="AL454" i="10" s="1"/>
  <c r="AM454" i="10" s="1"/>
  <c r="AN454" i="10" s="1"/>
  <c r="AO454" i="10" s="1"/>
  <c r="AP454" i="10" s="1"/>
  <c r="AQ454" i="10" s="1"/>
  <c r="AR454" i="10" s="1"/>
  <c r="AS454" i="10" s="1"/>
  <c r="AT454" i="10" s="1"/>
  <c r="AU454" i="10" s="1"/>
  <c r="AV454" i="10" s="1"/>
  <c r="AW454" i="10" s="1"/>
  <c r="AX454" i="10" s="1"/>
  <c r="AY454" i="10" s="1"/>
  <c r="AZ454" i="10" s="1"/>
  <c r="BA454" i="10" s="1"/>
  <c r="BB454" i="10" s="1"/>
  <c r="BC454" i="10" s="1"/>
  <c r="BD454" i="10" s="1"/>
  <c r="BE454" i="10" s="1"/>
  <c r="BF454" i="10" s="1"/>
  <c r="BG454" i="10" s="1"/>
  <c r="BH454" i="10" s="1"/>
  <c r="BI454" i="10" s="1"/>
  <c r="BJ454" i="10" s="1"/>
  <c r="BK454" i="10" s="1"/>
  <c r="BL454" i="10" s="1"/>
  <c r="BM454" i="10" s="1"/>
  <c r="BN454" i="10" s="1"/>
  <c r="BO454" i="10" s="1"/>
  <c r="BP454" i="10" s="1"/>
  <c r="BQ454" i="10" s="1"/>
  <c r="BR454" i="10" s="1"/>
  <c r="BS454" i="10" s="1"/>
  <c r="BT454" i="10" s="1"/>
  <c r="BU454" i="10" s="1"/>
  <c r="BV454" i="10" s="1"/>
  <c r="BW454" i="10" s="1"/>
  <c r="BX454" i="10" s="1"/>
  <c r="BY454" i="10" s="1"/>
  <c r="BZ454" i="10" s="1"/>
  <c r="CA454" i="10" s="1"/>
  <c r="CB454" i="10" s="1"/>
  <c r="CC454" i="10" s="1"/>
  <c r="CD454" i="10" s="1"/>
  <c r="CE454" i="10" s="1"/>
  <c r="CF454" i="10" s="1"/>
  <c r="CG454" i="10" s="1"/>
  <c r="CH454" i="10" s="1"/>
  <c r="CI454" i="10" s="1"/>
  <c r="CJ454" i="10" s="1"/>
  <c r="CK454" i="10" s="1"/>
  <c r="CL454" i="10" s="1"/>
  <c r="CM454" i="10" s="1"/>
  <c r="CN454" i="10" s="1"/>
  <c r="CO454" i="10" s="1"/>
  <c r="CP454" i="10" s="1"/>
  <c r="CQ454" i="10" s="1"/>
  <c r="CR454" i="10" s="1"/>
  <c r="CS454" i="10" s="1"/>
  <c r="CT454" i="10" s="1"/>
  <c r="CU454" i="10" s="1"/>
  <c r="CV454" i="10" s="1"/>
  <c r="CW454" i="10" s="1"/>
  <c r="CX454" i="10" s="1"/>
  <c r="CY454" i="10" s="1"/>
  <c r="CZ454" i="10" s="1"/>
  <c r="DA454" i="10" s="1"/>
  <c r="DB454" i="10" s="1"/>
  <c r="DC454" i="10" s="1"/>
  <c r="DD454" i="10" s="1"/>
  <c r="DE454" i="10" s="1"/>
  <c r="DF454" i="10" s="1"/>
  <c r="DG454" i="10" s="1"/>
  <c r="T453" i="10"/>
  <c r="U453" i="10" s="1"/>
  <c r="V453" i="10" s="1"/>
  <c r="W453" i="10" s="1"/>
  <c r="X453" i="10" s="1"/>
  <c r="Y453" i="10" s="1"/>
  <c r="Z453" i="10" s="1"/>
  <c r="AA453" i="10" s="1"/>
  <c r="AB453" i="10" s="1"/>
  <c r="AC453" i="10" s="1"/>
  <c r="AD453" i="10" s="1"/>
  <c r="AE453" i="10" s="1"/>
  <c r="AF453" i="10" s="1"/>
  <c r="AG453" i="10" s="1"/>
  <c r="AH453" i="10" s="1"/>
  <c r="AI453" i="10" s="1"/>
  <c r="AJ453" i="10" s="1"/>
  <c r="AK453" i="10" s="1"/>
  <c r="AL453" i="10" s="1"/>
  <c r="AM453" i="10" s="1"/>
  <c r="AN453" i="10" s="1"/>
  <c r="AO453" i="10" s="1"/>
  <c r="AP453" i="10" s="1"/>
  <c r="AQ453" i="10" s="1"/>
  <c r="AR453" i="10" s="1"/>
  <c r="AS453" i="10" s="1"/>
  <c r="AT453" i="10" s="1"/>
  <c r="AU453" i="10" s="1"/>
  <c r="AV453" i="10" s="1"/>
  <c r="AW453" i="10" s="1"/>
  <c r="AX453" i="10" s="1"/>
  <c r="AY453" i="10" s="1"/>
  <c r="AZ453" i="10" s="1"/>
  <c r="BA453" i="10" s="1"/>
  <c r="BB453" i="10" s="1"/>
  <c r="BC453" i="10" s="1"/>
  <c r="BD453" i="10" s="1"/>
  <c r="BE453" i="10" s="1"/>
  <c r="BF453" i="10" s="1"/>
  <c r="BG453" i="10" s="1"/>
  <c r="BH453" i="10" s="1"/>
  <c r="BI453" i="10" s="1"/>
  <c r="BJ453" i="10" s="1"/>
  <c r="BK453" i="10" s="1"/>
  <c r="BL453" i="10" s="1"/>
  <c r="BM453" i="10" s="1"/>
  <c r="BN453" i="10" s="1"/>
  <c r="BO453" i="10" s="1"/>
  <c r="BP453" i="10" s="1"/>
  <c r="BQ453" i="10" s="1"/>
  <c r="BR453" i="10" s="1"/>
  <c r="BS453" i="10" s="1"/>
  <c r="BT453" i="10" s="1"/>
  <c r="BU453" i="10" s="1"/>
  <c r="BV453" i="10" s="1"/>
  <c r="BW453" i="10" s="1"/>
  <c r="BX453" i="10" s="1"/>
  <c r="BY453" i="10" s="1"/>
  <c r="BZ453" i="10" s="1"/>
  <c r="CA453" i="10" s="1"/>
  <c r="CB453" i="10" s="1"/>
  <c r="CC453" i="10" s="1"/>
  <c r="CD453" i="10" s="1"/>
  <c r="CE453" i="10" s="1"/>
  <c r="CF453" i="10" s="1"/>
  <c r="CG453" i="10" s="1"/>
  <c r="CH453" i="10" s="1"/>
  <c r="CI453" i="10" s="1"/>
  <c r="CJ453" i="10" s="1"/>
  <c r="CK453" i="10" s="1"/>
  <c r="CL453" i="10" s="1"/>
  <c r="CM453" i="10" s="1"/>
  <c r="CN453" i="10" s="1"/>
  <c r="CO453" i="10" s="1"/>
  <c r="CP453" i="10" s="1"/>
  <c r="CQ453" i="10" s="1"/>
  <c r="CR453" i="10" s="1"/>
  <c r="CS453" i="10" s="1"/>
  <c r="CT453" i="10" s="1"/>
  <c r="CU453" i="10" s="1"/>
  <c r="CV453" i="10" s="1"/>
  <c r="CW453" i="10" s="1"/>
  <c r="CX453" i="10" s="1"/>
  <c r="CY453" i="10" s="1"/>
  <c r="CZ453" i="10" s="1"/>
  <c r="DA453" i="10" s="1"/>
  <c r="DB453" i="10" s="1"/>
  <c r="DC453" i="10" s="1"/>
  <c r="DD453" i="10" s="1"/>
  <c r="DE453" i="10" s="1"/>
  <c r="DF453" i="10" s="1"/>
  <c r="DG453" i="10" s="1"/>
  <c r="T452" i="10"/>
  <c r="U452" i="10" s="1"/>
  <c r="V452" i="10" s="1"/>
  <c r="W452" i="10" s="1"/>
  <c r="X452" i="10" s="1"/>
  <c r="Y452" i="10" s="1"/>
  <c r="Z452" i="10" s="1"/>
  <c r="AA452" i="10" s="1"/>
  <c r="AB452" i="10" s="1"/>
  <c r="AC452" i="10" s="1"/>
  <c r="AD452" i="10" s="1"/>
  <c r="AE452" i="10" s="1"/>
  <c r="AF452" i="10" s="1"/>
  <c r="AG452" i="10" s="1"/>
  <c r="AH452" i="10" s="1"/>
  <c r="AI452" i="10" s="1"/>
  <c r="AJ452" i="10" s="1"/>
  <c r="AK452" i="10" s="1"/>
  <c r="AL452" i="10" s="1"/>
  <c r="AM452" i="10" s="1"/>
  <c r="AN452" i="10" s="1"/>
  <c r="AO452" i="10" s="1"/>
  <c r="AP452" i="10" s="1"/>
  <c r="AQ452" i="10" s="1"/>
  <c r="AR452" i="10" s="1"/>
  <c r="AS452" i="10" s="1"/>
  <c r="AT452" i="10" s="1"/>
  <c r="AU452" i="10" s="1"/>
  <c r="AV452" i="10" s="1"/>
  <c r="AW452" i="10" s="1"/>
  <c r="AX452" i="10" s="1"/>
  <c r="AY452" i="10" s="1"/>
  <c r="AZ452" i="10" s="1"/>
  <c r="BA452" i="10" s="1"/>
  <c r="BB452" i="10" s="1"/>
  <c r="BC452" i="10" s="1"/>
  <c r="BD452" i="10" s="1"/>
  <c r="BE452" i="10" s="1"/>
  <c r="BF452" i="10" s="1"/>
  <c r="BG452" i="10" s="1"/>
  <c r="BH452" i="10" s="1"/>
  <c r="BI452" i="10" s="1"/>
  <c r="BJ452" i="10" s="1"/>
  <c r="BK452" i="10" s="1"/>
  <c r="BL452" i="10" s="1"/>
  <c r="BM452" i="10" s="1"/>
  <c r="BN452" i="10" s="1"/>
  <c r="BO452" i="10" s="1"/>
  <c r="BP452" i="10" s="1"/>
  <c r="BQ452" i="10" s="1"/>
  <c r="BR452" i="10" s="1"/>
  <c r="BS452" i="10" s="1"/>
  <c r="BT452" i="10" s="1"/>
  <c r="BU452" i="10" s="1"/>
  <c r="BV452" i="10" s="1"/>
  <c r="BW452" i="10" s="1"/>
  <c r="BX452" i="10" s="1"/>
  <c r="BY452" i="10" s="1"/>
  <c r="BZ452" i="10" s="1"/>
  <c r="CA452" i="10" s="1"/>
  <c r="CB452" i="10" s="1"/>
  <c r="CC452" i="10" s="1"/>
  <c r="CD452" i="10" s="1"/>
  <c r="CE452" i="10" s="1"/>
  <c r="CF452" i="10" s="1"/>
  <c r="CG452" i="10" s="1"/>
  <c r="CH452" i="10" s="1"/>
  <c r="CI452" i="10" s="1"/>
  <c r="CJ452" i="10" s="1"/>
  <c r="CK452" i="10" s="1"/>
  <c r="CL452" i="10" s="1"/>
  <c r="CM452" i="10" s="1"/>
  <c r="CN452" i="10" s="1"/>
  <c r="CO452" i="10" s="1"/>
  <c r="CP452" i="10" s="1"/>
  <c r="CQ452" i="10" s="1"/>
  <c r="CR452" i="10" s="1"/>
  <c r="CS452" i="10" s="1"/>
  <c r="CT452" i="10" s="1"/>
  <c r="CU452" i="10" s="1"/>
  <c r="CV452" i="10" s="1"/>
  <c r="CW452" i="10" s="1"/>
  <c r="CX452" i="10" s="1"/>
  <c r="CY452" i="10" s="1"/>
  <c r="CZ452" i="10" s="1"/>
  <c r="DA452" i="10" s="1"/>
  <c r="DB452" i="10" s="1"/>
  <c r="DC452" i="10" s="1"/>
  <c r="DD452" i="10" s="1"/>
  <c r="DE452" i="10" s="1"/>
  <c r="DF452" i="10" s="1"/>
  <c r="DG452" i="10" s="1"/>
  <c r="T451" i="10"/>
  <c r="U451" i="10" s="1"/>
  <c r="V451" i="10" s="1"/>
  <c r="W451" i="10" s="1"/>
  <c r="X451" i="10" s="1"/>
  <c r="Y451" i="10" s="1"/>
  <c r="Z451" i="10" s="1"/>
  <c r="AA451" i="10" s="1"/>
  <c r="AB451" i="10" s="1"/>
  <c r="AC451" i="10" s="1"/>
  <c r="AD451" i="10" s="1"/>
  <c r="AE451" i="10" s="1"/>
  <c r="AF451" i="10" s="1"/>
  <c r="AG451" i="10" s="1"/>
  <c r="AH451" i="10" s="1"/>
  <c r="AI451" i="10" s="1"/>
  <c r="AJ451" i="10" s="1"/>
  <c r="AK451" i="10" s="1"/>
  <c r="AL451" i="10" s="1"/>
  <c r="AM451" i="10" s="1"/>
  <c r="AN451" i="10" s="1"/>
  <c r="AO451" i="10" s="1"/>
  <c r="AP451" i="10" s="1"/>
  <c r="AQ451" i="10" s="1"/>
  <c r="AR451" i="10" s="1"/>
  <c r="AS451" i="10" s="1"/>
  <c r="AT451" i="10" s="1"/>
  <c r="AU451" i="10" s="1"/>
  <c r="AV451" i="10" s="1"/>
  <c r="AW451" i="10" s="1"/>
  <c r="AX451" i="10" s="1"/>
  <c r="AY451" i="10" s="1"/>
  <c r="AZ451" i="10" s="1"/>
  <c r="BA451" i="10" s="1"/>
  <c r="BB451" i="10" s="1"/>
  <c r="BC451" i="10" s="1"/>
  <c r="BD451" i="10" s="1"/>
  <c r="BE451" i="10" s="1"/>
  <c r="BF451" i="10" s="1"/>
  <c r="BG451" i="10" s="1"/>
  <c r="BH451" i="10" s="1"/>
  <c r="BI451" i="10" s="1"/>
  <c r="BJ451" i="10" s="1"/>
  <c r="BK451" i="10" s="1"/>
  <c r="BL451" i="10" s="1"/>
  <c r="BM451" i="10" s="1"/>
  <c r="BN451" i="10" s="1"/>
  <c r="BO451" i="10" s="1"/>
  <c r="BP451" i="10" s="1"/>
  <c r="BQ451" i="10" s="1"/>
  <c r="BR451" i="10" s="1"/>
  <c r="BS451" i="10" s="1"/>
  <c r="BT451" i="10" s="1"/>
  <c r="BU451" i="10" s="1"/>
  <c r="BV451" i="10" s="1"/>
  <c r="BW451" i="10" s="1"/>
  <c r="BX451" i="10" s="1"/>
  <c r="BY451" i="10" s="1"/>
  <c r="BZ451" i="10" s="1"/>
  <c r="CA451" i="10" s="1"/>
  <c r="CB451" i="10" s="1"/>
  <c r="CC451" i="10" s="1"/>
  <c r="CD451" i="10" s="1"/>
  <c r="CE451" i="10" s="1"/>
  <c r="CF451" i="10" s="1"/>
  <c r="CG451" i="10" s="1"/>
  <c r="CH451" i="10" s="1"/>
  <c r="CI451" i="10" s="1"/>
  <c r="CJ451" i="10" s="1"/>
  <c r="CK451" i="10" s="1"/>
  <c r="CL451" i="10" s="1"/>
  <c r="CM451" i="10" s="1"/>
  <c r="CN451" i="10" s="1"/>
  <c r="CO451" i="10" s="1"/>
  <c r="CP451" i="10" s="1"/>
  <c r="CQ451" i="10" s="1"/>
  <c r="CR451" i="10" s="1"/>
  <c r="CS451" i="10" s="1"/>
  <c r="CT451" i="10" s="1"/>
  <c r="CU451" i="10" s="1"/>
  <c r="CV451" i="10" s="1"/>
  <c r="CW451" i="10" s="1"/>
  <c r="CX451" i="10" s="1"/>
  <c r="CY451" i="10" s="1"/>
  <c r="CZ451" i="10" s="1"/>
  <c r="DA451" i="10" s="1"/>
  <c r="DB451" i="10" s="1"/>
  <c r="DC451" i="10" s="1"/>
  <c r="DD451" i="10" s="1"/>
  <c r="DE451" i="10" s="1"/>
  <c r="DF451" i="10" s="1"/>
  <c r="DG451" i="10" s="1"/>
  <c r="T450" i="10"/>
  <c r="U450" i="10" s="1"/>
  <c r="V450" i="10" s="1"/>
  <c r="W450" i="10" s="1"/>
  <c r="X450" i="10" s="1"/>
  <c r="Y450" i="10" s="1"/>
  <c r="Z450" i="10" s="1"/>
  <c r="AA450" i="10" s="1"/>
  <c r="AB450" i="10" s="1"/>
  <c r="AC450" i="10" s="1"/>
  <c r="AD450" i="10" s="1"/>
  <c r="AE450" i="10" s="1"/>
  <c r="AF450" i="10" s="1"/>
  <c r="AG450" i="10" s="1"/>
  <c r="AH450" i="10" s="1"/>
  <c r="AI450" i="10" s="1"/>
  <c r="AJ450" i="10" s="1"/>
  <c r="AK450" i="10" s="1"/>
  <c r="AL450" i="10" s="1"/>
  <c r="AM450" i="10" s="1"/>
  <c r="AN450" i="10" s="1"/>
  <c r="AO450" i="10" s="1"/>
  <c r="AP450" i="10" s="1"/>
  <c r="AQ450" i="10" s="1"/>
  <c r="AR450" i="10" s="1"/>
  <c r="AS450" i="10" s="1"/>
  <c r="AT450" i="10" s="1"/>
  <c r="AU450" i="10" s="1"/>
  <c r="AV450" i="10" s="1"/>
  <c r="AW450" i="10" s="1"/>
  <c r="AX450" i="10" s="1"/>
  <c r="AY450" i="10" s="1"/>
  <c r="AZ450" i="10" s="1"/>
  <c r="BA450" i="10" s="1"/>
  <c r="BB450" i="10" s="1"/>
  <c r="BC450" i="10" s="1"/>
  <c r="BD450" i="10" s="1"/>
  <c r="BE450" i="10" s="1"/>
  <c r="BF450" i="10" s="1"/>
  <c r="BG450" i="10" s="1"/>
  <c r="BH450" i="10" s="1"/>
  <c r="BI450" i="10" s="1"/>
  <c r="BJ450" i="10" s="1"/>
  <c r="BK450" i="10" s="1"/>
  <c r="BL450" i="10" s="1"/>
  <c r="BM450" i="10" s="1"/>
  <c r="BN450" i="10" s="1"/>
  <c r="BO450" i="10" s="1"/>
  <c r="BP450" i="10" s="1"/>
  <c r="BQ450" i="10" s="1"/>
  <c r="BR450" i="10" s="1"/>
  <c r="BS450" i="10" s="1"/>
  <c r="BT450" i="10" s="1"/>
  <c r="BU450" i="10" s="1"/>
  <c r="BV450" i="10" s="1"/>
  <c r="BW450" i="10" s="1"/>
  <c r="BX450" i="10" s="1"/>
  <c r="BY450" i="10" s="1"/>
  <c r="BZ450" i="10" s="1"/>
  <c r="CA450" i="10" s="1"/>
  <c r="CB450" i="10" s="1"/>
  <c r="CC450" i="10" s="1"/>
  <c r="CD450" i="10" s="1"/>
  <c r="CE450" i="10" s="1"/>
  <c r="CF450" i="10" s="1"/>
  <c r="CG450" i="10" s="1"/>
  <c r="CH450" i="10" s="1"/>
  <c r="CI450" i="10" s="1"/>
  <c r="CJ450" i="10" s="1"/>
  <c r="CK450" i="10" s="1"/>
  <c r="CL450" i="10" s="1"/>
  <c r="CM450" i="10" s="1"/>
  <c r="CN450" i="10" s="1"/>
  <c r="CO450" i="10" s="1"/>
  <c r="CP450" i="10" s="1"/>
  <c r="CQ450" i="10" s="1"/>
  <c r="CR450" i="10" s="1"/>
  <c r="CS450" i="10" s="1"/>
  <c r="CT450" i="10" s="1"/>
  <c r="CU450" i="10" s="1"/>
  <c r="CV450" i="10" s="1"/>
  <c r="CW450" i="10" s="1"/>
  <c r="CX450" i="10" s="1"/>
  <c r="CY450" i="10" s="1"/>
  <c r="CZ450" i="10" s="1"/>
  <c r="DA450" i="10" s="1"/>
  <c r="DB450" i="10" s="1"/>
  <c r="DC450" i="10" s="1"/>
  <c r="DD450" i="10" s="1"/>
  <c r="DE450" i="10" s="1"/>
  <c r="DF450" i="10" s="1"/>
  <c r="DG450" i="10" s="1"/>
  <c r="T449" i="10"/>
  <c r="U449" i="10" s="1"/>
  <c r="V449" i="10" s="1"/>
  <c r="W449" i="10" s="1"/>
  <c r="X449" i="10" s="1"/>
  <c r="Y449" i="10" s="1"/>
  <c r="Z449" i="10" s="1"/>
  <c r="AA449" i="10" s="1"/>
  <c r="AB449" i="10" s="1"/>
  <c r="AC449" i="10" s="1"/>
  <c r="AD449" i="10" s="1"/>
  <c r="AE449" i="10" s="1"/>
  <c r="AF449" i="10" s="1"/>
  <c r="AG449" i="10" s="1"/>
  <c r="AH449" i="10" s="1"/>
  <c r="AI449" i="10" s="1"/>
  <c r="AJ449" i="10" s="1"/>
  <c r="AK449" i="10" s="1"/>
  <c r="AL449" i="10" s="1"/>
  <c r="AM449" i="10" s="1"/>
  <c r="AN449" i="10" s="1"/>
  <c r="AO449" i="10" s="1"/>
  <c r="AP449" i="10" s="1"/>
  <c r="AQ449" i="10" s="1"/>
  <c r="AR449" i="10" s="1"/>
  <c r="AS449" i="10" s="1"/>
  <c r="AT449" i="10" s="1"/>
  <c r="AU449" i="10" s="1"/>
  <c r="AV449" i="10" s="1"/>
  <c r="AW449" i="10" s="1"/>
  <c r="AX449" i="10" s="1"/>
  <c r="AY449" i="10" s="1"/>
  <c r="AZ449" i="10" s="1"/>
  <c r="BA449" i="10" s="1"/>
  <c r="BB449" i="10" s="1"/>
  <c r="BC449" i="10" s="1"/>
  <c r="BD449" i="10" s="1"/>
  <c r="BE449" i="10" s="1"/>
  <c r="BF449" i="10" s="1"/>
  <c r="BG449" i="10" s="1"/>
  <c r="BH449" i="10" s="1"/>
  <c r="BI449" i="10" s="1"/>
  <c r="BJ449" i="10" s="1"/>
  <c r="BK449" i="10" s="1"/>
  <c r="BL449" i="10" s="1"/>
  <c r="BM449" i="10" s="1"/>
  <c r="BN449" i="10" s="1"/>
  <c r="BO449" i="10" s="1"/>
  <c r="BP449" i="10" s="1"/>
  <c r="BQ449" i="10" s="1"/>
  <c r="BR449" i="10" s="1"/>
  <c r="BS449" i="10" s="1"/>
  <c r="BT449" i="10" s="1"/>
  <c r="BU449" i="10" s="1"/>
  <c r="BV449" i="10" s="1"/>
  <c r="BW449" i="10" s="1"/>
  <c r="BX449" i="10" s="1"/>
  <c r="BY449" i="10" s="1"/>
  <c r="BZ449" i="10" s="1"/>
  <c r="CA449" i="10" s="1"/>
  <c r="CB449" i="10" s="1"/>
  <c r="CC449" i="10" s="1"/>
  <c r="CD449" i="10" s="1"/>
  <c r="CE449" i="10" s="1"/>
  <c r="CF449" i="10" s="1"/>
  <c r="CG449" i="10" s="1"/>
  <c r="CH449" i="10" s="1"/>
  <c r="CI449" i="10" s="1"/>
  <c r="CJ449" i="10" s="1"/>
  <c r="CK449" i="10" s="1"/>
  <c r="CL449" i="10" s="1"/>
  <c r="CM449" i="10" s="1"/>
  <c r="CN449" i="10" s="1"/>
  <c r="CO449" i="10" s="1"/>
  <c r="CP449" i="10" s="1"/>
  <c r="CQ449" i="10" s="1"/>
  <c r="CR449" i="10" s="1"/>
  <c r="CS449" i="10" s="1"/>
  <c r="CT449" i="10" s="1"/>
  <c r="CU449" i="10" s="1"/>
  <c r="CV449" i="10" s="1"/>
  <c r="CW449" i="10" s="1"/>
  <c r="CX449" i="10" s="1"/>
  <c r="CY449" i="10" s="1"/>
  <c r="CZ449" i="10" s="1"/>
  <c r="DA449" i="10" s="1"/>
  <c r="DB449" i="10" s="1"/>
  <c r="DC449" i="10" s="1"/>
  <c r="DD449" i="10" s="1"/>
  <c r="DE449" i="10" s="1"/>
  <c r="DF449" i="10" s="1"/>
  <c r="DG449" i="10" s="1"/>
  <c r="T448" i="10"/>
  <c r="U448" i="10" s="1"/>
  <c r="V448" i="10" s="1"/>
  <c r="W448" i="10" s="1"/>
  <c r="X448" i="10" s="1"/>
  <c r="Y448" i="10" s="1"/>
  <c r="Z448" i="10" s="1"/>
  <c r="AA448" i="10" s="1"/>
  <c r="AB448" i="10" s="1"/>
  <c r="AC448" i="10" s="1"/>
  <c r="AD448" i="10" s="1"/>
  <c r="AE448" i="10" s="1"/>
  <c r="AF448" i="10" s="1"/>
  <c r="AG448" i="10" s="1"/>
  <c r="AH448" i="10" s="1"/>
  <c r="AI448" i="10" s="1"/>
  <c r="AJ448" i="10" s="1"/>
  <c r="AK448" i="10" s="1"/>
  <c r="AL448" i="10" s="1"/>
  <c r="AM448" i="10" s="1"/>
  <c r="AN448" i="10" s="1"/>
  <c r="AO448" i="10" s="1"/>
  <c r="AP448" i="10" s="1"/>
  <c r="AQ448" i="10" s="1"/>
  <c r="AR448" i="10" s="1"/>
  <c r="AS448" i="10" s="1"/>
  <c r="AT448" i="10" s="1"/>
  <c r="AU448" i="10" s="1"/>
  <c r="AV448" i="10" s="1"/>
  <c r="AW448" i="10" s="1"/>
  <c r="AX448" i="10" s="1"/>
  <c r="AY448" i="10" s="1"/>
  <c r="AZ448" i="10" s="1"/>
  <c r="BA448" i="10" s="1"/>
  <c r="BB448" i="10" s="1"/>
  <c r="BC448" i="10" s="1"/>
  <c r="BD448" i="10" s="1"/>
  <c r="BE448" i="10" s="1"/>
  <c r="BF448" i="10" s="1"/>
  <c r="BG448" i="10" s="1"/>
  <c r="BH448" i="10" s="1"/>
  <c r="BI448" i="10" s="1"/>
  <c r="BJ448" i="10" s="1"/>
  <c r="BK448" i="10" s="1"/>
  <c r="BL448" i="10" s="1"/>
  <c r="BM448" i="10" s="1"/>
  <c r="BN448" i="10" s="1"/>
  <c r="BO448" i="10" s="1"/>
  <c r="BP448" i="10" s="1"/>
  <c r="BQ448" i="10" s="1"/>
  <c r="BR448" i="10" s="1"/>
  <c r="BS448" i="10" s="1"/>
  <c r="BT448" i="10" s="1"/>
  <c r="BU448" i="10" s="1"/>
  <c r="BV448" i="10" s="1"/>
  <c r="BW448" i="10" s="1"/>
  <c r="BX448" i="10" s="1"/>
  <c r="BY448" i="10" s="1"/>
  <c r="BZ448" i="10" s="1"/>
  <c r="CA448" i="10" s="1"/>
  <c r="CB448" i="10" s="1"/>
  <c r="CC448" i="10" s="1"/>
  <c r="CD448" i="10" s="1"/>
  <c r="CE448" i="10" s="1"/>
  <c r="CF448" i="10" s="1"/>
  <c r="CG448" i="10" s="1"/>
  <c r="CH448" i="10" s="1"/>
  <c r="CI448" i="10" s="1"/>
  <c r="CJ448" i="10" s="1"/>
  <c r="CK448" i="10" s="1"/>
  <c r="CL448" i="10" s="1"/>
  <c r="CM448" i="10" s="1"/>
  <c r="CN448" i="10" s="1"/>
  <c r="CO448" i="10" s="1"/>
  <c r="CP448" i="10" s="1"/>
  <c r="CQ448" i="10" s="1"/>
  <c r="CR448" i="10" s="1"/>
  <c r="CS448" i="10" s="1"/>
  <c r="CT448" i="10" s="1"/>
  <c r="CU448" i="10" s="1"/>
  <c r="CV448" i="10" s="1"/>
  <c r="CW448" i="10" s="1"/>
  <c r="CX448" i="10" s="1"/>
  <c r="CY448" i="10" s="1"/>
  <c r="CZ448" i="10" s="1"/>
  <c r="DA448" i="10" s="1"/>
  <c r="DB448" i="10" s="1"/>
  <c r="DC448" i="10" s="1"/>
  <c r="DD448" i="10" s="1"/>
  <c r="DE448" i="10" s="1"/>
  <c r="DF448" i="10" s="1"/>
  <c r="DG448" i="10" s="1"/>
  <c r="T447" i="10"/>
  <c r="U447" i="10" s="1"/>
  <c r="V447" i="10" s="1"/>
  <c r="W447" i="10" s="1"/>
  <c r="X447" i="10" s="1"/>
  <c r="Y447" i="10" s="1"/>
  <c r="Z447" i="10" s="1"/>
  <c r="AA447" i="10" s="1"/>
  <c r="AB447" i="10" s="1"/>
  <c r="AC447" i="10" s="1"/>
  <c r="AD447" i="10" s="1"/>
  <c r="AE447" i="10" s="1"/>
  <c r="AF447" i="10" s="1"/>
  <c r="AG447" i="10" s="1"/>
  <c r="AH447" i="10" s="1"/>
  <c r="AI447" i="10" s="1"/>
  <c r="AJ447" i="10" s="1"/>
  <c r="AK447" i="10" s="1"/>
  <c r="AL447" i="10" s="1"/>
  <c r="AM447" i="10" s="1"/>
  <c r="AN447" i="10" s="1"/>
  <c r="AO447" i="10" s="1"/>
  <c r="AP447" i="10" s="1"/>
  <c r="AQ447" i="10" s="1"/>
  <c r="AR447" i="10" s="1"/>
  <c r="AS447" i="10" s="1"/>
  <c r="AT447" i="10" s="1"/>
  <c r="AU447" i="10" s="1"/>
  <c r="AV447" i="10" s="1"/>
  <c r="AW447" i="10" s="1"/>
  <c r="AX447" i="10" s="1"/>
  <c r="AY447" i="10" s="1"/>
  <c r="AZ447" i="10" s="1"/>
  <c r="BA447" i="10" s="1"/>
  <c r="BB447" i="10" s="1"/>
  <c r="BC447" i="10" s="1"/>
  <c r="BD447" i="10" s="1"/>
  <c r="BE447" i="10" s="1"/>
  <c r="BF447" i="10" s="1"/>
  <c r="BG447" i="10" s="1"/>
  <c r="BH447" i="10" s="1"/>
  <c r="BI447" i="10" s="1"/>
  <c r="BJ447" i="10" s="1"/>
  <c r="BK447" i="10" s="1"/>
  <c r="BL447" i="10" s="1"/>
  <c r="BM447" i="10" s="1"/>
  <c r="BN447" i="10" s="1"/>
  <c r="BO447" i="10" s="1"/>
  <c r="BP447" i="10" s="1"/>
  <c r="BQ447" i="10" s="1"/>
  <c r="BR447" i="10" s="1"/>
  <c r="BS447" i="10" s="1"/>
  <c r="BT447" i="10" s="1"/>
  <c r="BU447" i="10" s="1"/>
  <c r="BV447" i="10" s="1"/>
  <c r="BW447" i="10" s="1"/>
  <c r="BX447" i="10" s="1"/>
  <c r="BY447" i="10" s="1"/>
  <c r="BZ447" i="10" s="1"/>
  <c r="CA447" i="10" s="1"/>
  <c r="CB447" i="10" s="1"/>
  <c r="CC447" i="10" s="1"/>
  <c r="CD447" i="10" s="1"/>
  <c r="CE447" i="10" s="1"/>
  <c r="CF447" i="10" s="1"/>
  <c r="CG447" i="10" s="1"/>
  <c r="CH447" i="10" s="1"/>
  <c r="CI447" i="10" s="1"/>
  <c r="CJ447" i="10" s="1"/>
  <c r="CK447" i="10" s="1"/>
  <c r="CL447" i="10" s="1"/>
  <c r="CM447" i="10" s="1"/>
  <c r="CN447" i="10" s="1"/>
  <c r="CO447" i="10" s="1"/>
  <c r="CP447" i="10" s="1"/>
  <c r="CQ447" i="10" s="1"/>
  <c r="CR447" i="10" s="1"/>
  <c r="CS447" i="10" s="1"/>
  <c r="CT447" i="10" s="1"/>
  <c r="CU447" i="10" s="1"/>
  <c r="CV447" i="10" s="1"/>
  <c r="CW447" i="10" s="1"/>
  <c r="CX447" i="10" s="1"/>
  <c r="CY447" i="10" s="1"/>
  <c r="CZ447" i="10" s="1"/>
  <c r="DA447" i="10" s="1"/>
  <c r="DB447" i="10" s="1"/>
  <c r="DC447" i="10" s="1"/>
  <c r="DD447" i="10" s="1"/>
  <c r="DE447" i="10" s="1"/>
  <c r="DF447" i="10" s="1"/>
  <c r="DG447" i="10" s="1"/>
  <c r="T446" i="10"/>
  <c r="U446" i="10" s="1"/>
  <c r="V446" i="10" s="1"/>
  <c r="W446" i="10" s="1"/>
  <c r="X446" i="10" s="1"/>
  <c r="Y446" i="10" s="1"/>
  <c r="Z446" i="10" s="1"/>
  <c r="AA446" i="10" s="1"/>
  <c r="AB446" i="10" s="1"/>
  <c r="AC446" i="10" s="1"/>
  <c r="AD446" i="10" s="1"/>
  <c r="AE446" i="10" s="1"/>
  <c r="AF446" i="10" s="1"/>
  <c r="AG446" i="10" s="1"/>
  <c r="AH446" i="10" s="1"/>
  <c r="AI446" i="10" s="1"/>
  <c r="AJ446" i="10" s="1"/>
  <c r="AK446" i="10" s="1"/>
  <c r="AL446" i="10" s="1"/>
  <c r="AM446" i="10" s="1"/>
  <c r="AN446" i="10" s="1"/>
  <c r="AO446" i="10" s="1"/>
  <c r="AP446" i="10" s="1"/>
  <c r="AQ446" i="10" s="1"/>
  <c r="AR446" i="10" s="1"/>
  <c r="AS446" i="10" s="1"/>
  <c r="AT446" i="10" s="1"/>
  <c r="AU446" i="10" s="1"/>
  <c r="AV446" i="10" s="1"/>
  <c r="AW446" i="10" s="1"/>
  <c r="AX446" i="10" s="1"/>
  <c r="AY446" i="10" s="1"/>
  <c r="AZ446" i="10" s="1"/>
  <c r="BA446" i="10" s="1"/>
  <c r="BB446" i="10" s="1"/>
  <c r="BC446" i="10" s="1"/>
  <c r="BD446" i="10" s="1"/>
  <c r="BE446" i="10" s="1"/>
  <c r="BF446" i="10" s="1"/>
  <c r="BG446" i="10" s="1"/>
  <c r="BH446" i="10" s="1"/>
  <c r="BI446" i="10" s="1"/>
  <c r="BJ446" i="10" s="1"/>
  <c r="BK446" i="10" s="1"/>
  <c r="BL446" i="10" s="1"/>
  <c r="BM446" i="10" s="1"/>
  <c r="BN446" i="10" s="1"/>
  <c r="BO446" i="10" s="1"/>
  <c r="BP446" i="10" s="1"/>
  <c r="BQ446" i="10" s="1"/>
  <c r="BR446" i="10" s="1"/>
  <c r="BS446" i="10" s="1"/>
  <c r="BT446" i="10" s="1"/>
  <c r="BU446" i="10" s="1"/>
  <c r="BV446" i="10" s="1"/>
  <c r="BW446" i="10" s="1"/>
  <c r="BX446" i="10" s="1"/>
  <c r="BY446" i="10" s="1"/>
  <c r="BZ446" i="10" s="1"/>
  <c r="CA446" i="10" s="1"/>
  <c r="CB446" i="10" s="1"/>
  <c r="CC446" i="10" s="1"/>
  <c r="CD446" i="10" s="1"/>
  <c r="CE446" i="10" s="1"/>
  <c r="CF446" i="10" s="1"/>
  <c r="CG446" i="10" s="1"/>
  <c r="CH446" i="10" s="1"/>
  <c r="CI446" i="10" s="1"/>
  <c r="CJ446" i="10" s="1"/>
  <c r="CK446" i="10" s="1"/>
  <c r="CL446" i="10" s="1"/>
  <c r="CM446" i="10" s="1"/>
  <c r="CN446" i="10" s="1"/>
  <c r="CO446" i="10" s="1"/>
  <c r="CP446" i="10" s="1"/>
  <c r="CQ446" i="10" s="1"/>
  <c r="CR446" i="10" s="1"/>
  <c r="CS446" i="10" s="1"/>
  <c r="CT446" i="10" s="1"/>
  <c r="CU446" i="10" s="1"/>
  <c r="CV446" i="10" s="1"/>
  <c r="CW446" i="10" s="1"/>
  <c r="CX446" i="10" s="1"/>
  <c r="CY446" i="10" s="1"/>
  <c r="CZ446" i="10" s="1"/>
  <c r="DA446" i="10" s="1"/>
  <c r="DB446" i="10" s="1"/>
  <c r="DC446" i="10" s="1"/>
  <c r="DD446" i="10" s="1"/>
  <c r="DE446" i="10" s="1"/>
  <c r="DF446" i="10" s="1"/>
  <c r="DG446" i="10" s="1"/>
  <c r="T445" i="10"/>
  <c r="U445" i="10" s="1"/>
  <c r="V445" i="10" s="1"/>
  <c r="W445" i="10" s="1"/>
  <c r="X445" i="10" s="1"/>
  <c r="Y445" i="10" s="1"/>
  <c r="Z445" i="10" s="1"/>
  <c r="AA445" i="10" s="1"/>
  <c r="AB445" i="10" s="1"/>
  <c r="AC445" i="10" s="1"/>
  <c r="AD445" i="10" s="1"/>
  <c r="AE445" i="10" s="1"/>
  <c r="AF445" i="10" s="1"/>
  <c r="AG445" i="10" s="1"/>
  <c r="AH445" i="10" s="1"/>
  <c r="AI445" i="10" s="1"/>
  <c r="AJ445" i="10" s="1"/>
  <c r="AK445" i="10" s="1"/>
  <c r="AL445" i="10" s="1"/>
  <c r="AM445" i="10" s="1"/>
  <c r="AN445" i="10" s="1"/>
  <c r="AO445" i="10" s="1"/>
  <c r="AP445" i="10" s="1"/>
  <c r="AQ445" i="10" s="1"/>
  <c r="AR445" i="10" s="1"/>
  <c r="AS445" i="10" s="1"/>
  <c r="AT445" i="10" s="1"/>
  <c r="AU445" i="10" s="1"/>
  <c r="AV445" i="10" s="1"/>
  <c r="AW445" i="10" s="1"/>
  <c r="AX445" i="10" s="1"/>
  <c r="AY445" i="10" s="1"/>
  <c r="AZ445" i="10" s="1"/>
  <c r="BA445" i="10" s="1"/>
  <c r="BB445" i="10" s="1"/>
  <c r="BC445" i="10" s="1"/>
  <c r="BD445" i="10" s="1"/>
  <c r="BE445" i="10" s="1"/>
  <c r="BF445" i="10" s="1"/>
  <c r="BG445" i="10" s="1"/>
  <c r="BH445" i="10" s="1"/>
  <c r="BI445" i="10" s="1"/>
  <c r="BJ445" i="10" s="1"/>
  <c r="BK445" i="10" s="1"/>
  <c r="BL445" i="10" s="1"/>
  <c r="BM445" i="10" s="1"/>
  <c r="BN445" i="10" s="1"/>
  <c r="BO445" i="10" s="1"/>
  <c r="BP445" i="10" s="1"/>
  <c r="BQ445" i="10" s="1"/>
  <c r="BR445" i="10" s="1"/>
  <c r="BS445" i="10" s="1"/>
  <c r="BT445" i="10" s="1"/>
  <c r="BU445" i="10" s="1"/>
  <c r="BV445" i="10" s="1"/>
  <c r="BW445" i="10" s="1"/>
  <c r="BX445" i="10" s="1"/>
  <c r="BY445" i="10" s="1"/>
  <c r="BZ445" i="10" s="1"/>
  <c r="CA445" i="10" s="1"/>
  <c r="CB445" i="10" s="1"/>
  <c r="CC445" i="10" s="1"/>
  <c r="CD445" i="10" s="1"/>
  <c r="CE445" i="10" s="1"/>
  <c r="CF445" i="10" s="1"/>
  <c r="CG445" i="10" s="1"/>
  <c r="CH445" i="10" s="1"/>
  <c r="CI445" i="10" s="1"/>
  <c r="CJ445" i="10" s="1"/>
  <c r="CK445" i="10" s="1"/>
  <c r="CL445" i="10" s="1"/>
  <c r="CM445" i="10" s="1"/>
  <c r="CN445" i="10" s="1"/>
  <c r="CO445" i="10" s="1"/>
  <c r="CP445" i="10" s="1"/>
  <c r="CQ445" i="10" s="1"/>
  <c r="CR445" i="10" s="1"/>
  <c r="CS445" i="10" s="1"/>
  <c r="CT445" i="10" s="1"/>
  <c r="CU445" i="10" s="1"/>
  <c r="CV445" i="10" s="1"/>
  <c r="CW445" i="10" s="1"/>
  <c r="CX445" i="10" s="1"/>
  <c r="CY445" i="10" s="1"/>
  <c r="CZ445" i="10" s="1"/>
  <c r="DA445" i="10" s="1"/>
  <c r="DB445" i="10" s="1"/>
  <c r="DC445" i="10" s="1"/>
  <c r="DD445" i="10" s="1"/>
  <c r="DE445" i="10" s="1"/>
  <c r="DF445" i="10" s="1"/>
  <c r="DG445" i="10" s="1"/>
  <c r="T444" i="10"/>
  <c r="U444" i="10" s="1"/>
  <c r="V444" i="10" s="1"/>
  <c r="W444" i="10" s="1"/>
  <c r="X444" i="10" s="1"/>
  <c r="Y444" i="10" s="1"/>
  <c r="Z444" i="10" s="1"/>
  <c r="AA444" i="10" s="1"/>
  <c r="AB444" i="10" s="1"/>
  <c r="AC444" i="10" s="1"/>
  <c r="AD444" i="10" s="1"/>
  <c r="AE444" i="10" s="1"/>
  <c r="AF444" i="10" s="1"/>
  <c r="AG444" i="10" s="1"/>
  <c r="AH444" i="10" s="1"/>
  <c r="AI444" i="10" s="1"/>
  <c r="AJ444" i="10" s="1"/>
  <c r="AK444" i="10" s="1"/>
  <c r="AL444" i="10" s="1"/>
  <c r="AM444" i="10" s="1"/>
  <c r="AN444" i="10" s="1"/>
  <c r="AO444" i="10" s="1"/>
  <c r="AP444" i="10" s="1"/>
  <c r="AQ444" i="10" s="1"/>
  <c r="AR444" i="10" s="1"/>
  <c r="AS444" i="10" s="1"/>
  <c r="AT444" i="10" s="1"/>
  <c r="AU444" i="10" s="1"/>
  <c r="AV444" i="10" s="1"/>
  <c r="AW444" i="10" s="1"/>
  <c r="AX444" i="10" s="1"/>
  <c r="AY444" i="10" s="1"/>
  <c r="AZ444" i="10" s="1"/>
  <c r="BA444" i="10" s="1"/>
  <c r="BB444" i="10" s="1"/>
  <c r="BC444" i="10" s="1"/>
  <c r="BD444" i="10" s="1"/>
  <c r="BE444" i="10" s="1"/>
  <c r="BF444" i="10" s="1"/>
  <c r="BG444" i="10" s="1"/>
  <c r="BH444" i="10" s="1"/>
  <c r="BI444" i="10" s="1"/>
  <c r="BJ444" i="10" s="1"/>
  <c r="BK444" i="10" s="1"/>
  <c r="BL444" i="10" s="1"/>
  <c r="BM444" i="10" s="1"/>
  <c r="BN444" i="10" s="1"/>
  <c r="BO444" i="10" s="1"/>
  <c r="BP444" i="10" s="1"/>
  <c r="BQ444" i="10" s="1"/>
  <c r="BR444" i="10" s="1"/>
  <c r="BS444" i="10" s="1"/>
  <c r="BT444" i="10" s="1"/>
  <c r="BU444" i="10" s="1"/>
  <c r="BV444" i="10" s="1"/>
  <c r="BW444" i="10" s="1"/>
  <c r="BX444" i="10" s="1"/>
  <c r="BY444" i="10" s="1"/>
  <c r="BZ444" i="10" s="1"/>
  <c r="CA444" i="10" s="1"/>
  <c r="CB444" i="10" s="1"/>
  <c r="CC444" i="10" s="1"/>
  <c r="CD444" i="10" s="1"/>
  <c r="CE444" i="10" s="1"/>
  <c r="CF444" i="10" s="1"/>
  <c r="CG444" i="10" s="1"/>
  <c r="CH444" i="10" s="1"/>
  <c r="CI444" i="10" s="1"/>
  <c r="CJ444" i="10" s="1"/>
  <c r="CK444" i="10" s="1"/>
  <c r="CL444" i="10" s="1"/>
  <c r="CM444" i="10" s="1"/>
  <c r="CN444" i="10" s="1"/>
  <c r="CO444" i="10" s="1"/>
  <c r="CP444" i="10" s="1"/>
  <c r="CQ444" i="10" s="1"/>
  <c r="CR444" i="10" s="1"/>
  <c r="CS444" i="10" s="1"/>
  <c r="CT444" i="10" s="1"/>
  <c r="CU444" i="10" s="1"/>
  <c r="CV444" i="10" s="1"/>
  <c r="CW444" i="10" s="1"/>
  <c r="CX444" i="10" s="1"/>
  <c r="CY444" i="10" s="1"/>
  <c r="CZ444" i="10" s="1"/>
  <c r="DA444" i="10" s="1"/>
  <c r="DB444" i="10" s="1"/>
  <c r="DC444" i="10" s="1"/>
  <c r="DD444" i="10" s="1"/>
  <c r="DE444" i="10" s="1"/>
  <c r="DF444" i="10" s="1"/>
  <c r="DG444" i="10" s="1"/>
  <c r="T443" i="10"/>
  <c r="U443" i="10" s="1"/>
  <c r="V443" i="10" s="1"/>
  <c r="W443" i="10" s="1"/>
  <c r="X443" i="10" s="1"/>
  <c r="Y443" i="10" s="1"/>
  <c r="Z443" i="10" s="1"/>
  <c r="AA443" i="10" s="1"/>
  <c r="AB443" i="10" s="1"/>
  <c r="AC443" i="10" s="1"/>
  <c r="AD443" i="10" s="1"/>
  <c r="AE443" i="10" s="1"/>
  <c r="AF443" i="10" s="1"/>
  <c r="AG443" i="10" s="1"/>
  <c r="AH443" i="10" s="1"/>
  <c r="AI443" i="10" s="1"/>
  <c r="AJ443" i="10" s="1"/>
  <c r="AK443" i="10" s="1"/>
  <c r="AL443" i="10" s="1"/>
  <c r="AM443" i="10" s="1"/>
  <c r="AN443" i="10" s="1"/>
  <c r="AO443" i="10" s="1"/>
  <c r="AP443" i="10" s="1"/>
  <c r="AQ443" i="10" s="1"/>
  <c r="AR443" i="10" s="1"/>
  <c r="AS443" i="10" s="1"/>
  <c r="AT443" i="10" s="1"/>
  <c r="AU443" i="10" s="1"/>
  <c r="AV443" i="10" s="1"/>
  <c r="AW443" i="10" s="1"/>
  <c r="AX443" i="10" s="1"/>
  <c r="AY443" i="10" s="1"/>
  <c r="AZ443" i="10" s="1"/>
  <c r="BA443" i="10" s="1"/>
  <c r="BB443" i="10" s="1"/>
  <c r="BC443" i="10" s="1"/>
  <c r="BD443" i="10" s="1"/>
  <c r="BE443" i="10" s="1"/>
  <c r="BF443" i="10" s="1"/>
  <c r="BG443" i="10" s="1"/>
  <c r="BH443" i="10" s="1"/>
  <c r="BI443" i="10" s="1"/>
  <c r="BJ443" i="10" s="1"/>
  <c r="BK443" i="10" s="1"/>
  <c r="BL443" i="10" s="1"/>
  <c r="BM443" i="10" s="1"/>
  <c r="BN443" i="10" s="1"/>
  <c r="BO443" i="10" s="1"/>
  <c r="BP443" i="10" s="1"/>
  <c r="BQ443" i="10" s="1"/>
  <c r="BR443" i="10" s="1"/>
  <c r="BS443" i="10" s="1"/>
  <c r="BT443" i="10" s="1"/>
  <c r="BU443" i="10" s="1"/>
  <c r="BV443" i="10" s="1"/>
  <c r="BW443" i="10" s="1"/>
  <c r="BX443" i="10" s="1"/>
  <c r="BY443" i="10" s="1"/>
  <c r="BZ443" i="10" s="1"/>
  <c r="CA443" i="10" s="1"/>
  <c r="CB443" i="10" s="1"/>
  <c r="CC443" i="10" s="1"/>
  <c r="CD443" i="10" s="1"/>
  <c r="CE443" i="10" s="1"/>
  <c r="CF443" i="10" s="1"/>
  <c r="CG443" i="10" s="1"/>
  <c r="CH443" i="10" s="1"/>
  <c r="CI443" i="10" s="1"/>
  <c r="CJ443" i="10" s="1"/>
  <c r="CK443" i="10" s="1"/>
  <c r="CL443" i="10" s="1"/>
  <c r="CM443" i="10" s="1"/>
  <c r="CN443" i="10" s="1"/>
  <c r="CO443" i="10" s="1"/>
  <c r="CP443" i="10" s="1"/>
  <c r="CQ443" i="10" s="1"/>
  <c r="CR443" i="10" s="1"/>
  <c r="CS443" i="10" s="1"/>
  <c r="CT443" i="10" s="1"/>
  <c r="CU443" i="10" s="1"/>
  <c r="CV443" i="10" s="1"/>
  <c r="CW443" i="10" s="1"/>
  <c r="CX443" i="10" s="1"/>
  <c r="CY443" i="10" s="1"/>
  <c r="CZ443" i="10" s="1"/>
  <c r="DA443" i="10" s="1"/>
  <c r="DB443" i="10" s="1"/>
  <c r="DC443" i="10" s="1"/>
  <c r="DD443" i="10" s="1"/>
  <c r="DE443" i="10" s="1"/>
  <c r="DF443" i="10" s="1"/>
  <c r="DG443" i="10" s="1"/>
  <c r="T442" i="10"/>
  <c r="U442" i="10" s="1"/>
  <c r="V442" i="10" s="1"/>
  <c r="W442" i="10" s="1"/>
  <c r="X442" i="10" s="1"/>
  <c r="Y442" i="10" s="1"/>
  <c r="Z442" i="10" s="1"/>
  <c r="AA442" i="10" s="1"/>
  <c r="AB442" i="10" s="1"/>
  <c r="AC442" i="10" s="1"/>
  <c r="AD442" i="10" s="1"/>
  <c r="AE442" i="10" s="1"/>
  <c r="AF442" i="10" s="1"/>
  <c r="AG442" i="10" s="1"/>
  <c r="AH442" i="10" s="1"/>
  <c r="AI442" i="10" s="1"/>
  <c r="AJ442" i="10" s="1"/>
  <c r="AK442" i="10" s="1"/>
  <c r="AL442" i="10" s="1"/>
  <c r="AM442" i="10" s="1"/>
  <c r="AN442" i="10" s="1"/>
  <c r="AO442" i="10" s="1"/>
  <c r="AP442" i="10" s="1"/>
  <c r="AQ442" i="10" s="1"/>
  <c r="AR442" i="10" s="1"/>
  <c r="AS442" i="10" s="1"/>
  <c r="AT442" i="10" s="1"/>
  <c r="AU442" i="10" s="1"/>
  <c r="AV442" i="10" s="1"/>
  <c r="AW442" i="10" s="1"/>
  <c r="AX442" i="10" s="1"/>
  <c r="AY442" i="10" s="1"/>
  <c r="AZ442" i="10" s="1"/>
  <c r="BA442" i="10" s="1"/>
  <c r="BB442" i="10" s="1"/>
  <c r="BC442" i="10" s="1"/>
  <c r="BD442" i="10" s="1"/>
  <c r="BE442" i="10" s="1"/>
  <c r="BF442" i="10" s="1"/>
  <c r="BG442" i="10" s="1"/>
  <c r="BH442" i="10" s="1"/>
  <c r="BI442" i="10" s="1"/>
  <c r="BJ442" i="10" s="1"/>
  <c r="BK442" i="10" s="1"/>
  <c r="BL442" i="10" s="1"/>
  <c r="BM442" i="10" s="1"/>
  <c r="BN442" i="10" s="1"/>
  <c r="BO442" i="10" s="1"/>
  <c r="BP442" i="10" s="1"/>
  <c r="BQ442" i="10" s="1"/>
  <c r="BR442" i="10" s="1"/>
  <c r="BS442" i="10" s="1"/>
  <c r="BT442" i="10" s="1"/>
  <c r="BU442" i="10" s="1"/>
  <c r="BV442" i="10" s="1"/>
  <c r="BW442" i="10" s="1"/>
  <c r="BX442" i="10" s="1"/>
  <c r="BY442" i="10" s="1"/>
  <c r="BZ442" i="10" s="1"/>
  <c r="CA442" i="10" s="1"/>
  <c r="CB442" i="10" s="1"/>
  <c r="CC442" i="10" s="1"/>
  <c r="CD442" i="10" s="1"/>
  <c r="CE442" i="10" s="1"/>
  <c r="CF442" i="10" s="1"/>
  <c r="CG442" i="10" s="1"/>
  <c r="CH442" i="10" s="1"/>
  <c r="CI442" i="10" s="1"/>
  <c r="CJ442" i="10" s="1"/>
  <c r="CK442" i="10" s="1"/>
  <c r="CL442" i="10" s="1"/>
  <c r="CM442" i="10" s="1"/>
  <c r="CN442" i="10" s="1"/>
  <c r="CO442" i="10" s="1"/>
  <c r="CP442" i="10" s="1"/>
  <c r="CQ442" i="10" s="1"/>
  <c r="CR442" i="10" s="1"/>
  <c r="CS442" i="10" s="1"/>
  <c r="CT442" i="10" s="1"/>
  <c r="CU442" i="10" s="1"/>
  <c r="CV442" i="10" s="1"/>
  <c r="CW442" i="10" s="1"/>
  <c r="CX442" i="10" s="1"/>
  <c r="CY442" i="10" s="1"/>
  <c r="CZ442" i="10" s="1"/>
  <c r="DA442" i="10" s="1"/>
  <c r="DB442" i="10" s="1"/>
  <c r="DC442" i="10" s="1"/>
  <c r="DD442" i="10" s="1"/>
  <c r="DE442" i="10" s="1"/>
  <c r="DF442" i="10" s="1"/>
  <c r="DG442" i="10" s="1"/>
  <c r="T441" i="10"/>
  <c r="U441" i="10" s="1"/>
  <c r="V441" i="10" s="1"/>
  <c r="W441" i="10" s="1"/>
  <c r="X441" i="10" s="1"/>
  <c r="Y441" i="10" s="1"/>
  <c r="Z441" i="10" s="1"/>
  <c r="AA441" i="10" s="1"/>
  <c r="AB441" i="10" s="1"/>
  <c r="AC441" i="10" s="1"/>
  <c r="AD441" i="10" s="1"/>
  <c r="AE441" i="10" s="1"/>
  <c r="AF441" i="10" s="1"/>
  <c r="AG441" i="10" s="1"/>
  <c r="AH441" i="10" s="1"/>
  <c r="AI441" i="10" s="1"/>
  <c r="AJ441" i="10" s="1"/>
  <c r="AK441" i="10" s="1"/>
  <c r="AL441" i="10" s="1"/>
  <c r="AM441" i="10" s="1"/>
  <c r="AN441" i="10" s="1"/>
  <c r="AO441" i="10" s="1"/>
  <c r="AP441" i="10" s="1"/>
  <c r="AQ441" i="10" s="1"/>
  <c r="AR441" i="10" s="1"/>
  <c r="AS441" i="10" s="1"/>
  <c r="AT441" i="10" s="1"/>
  <c r="AU441" i="10" s="1"/>
  <c r="AV441" i="10" s="1"/>
  <c r="AW441" i="10" s="1"/>
  <c r="AX441" i="10" s="1"/>
  <c r="AY441" i="10" s="1"/>
  <c r="AZ441" i="10" s="1"/>
  <c r="BA441" i="10" s="1"/>
  <c r="BB441" i="10" s="1"/>
  <c r="BC441" i="10" s="1"/>
  <c r="BD441" i="10" s="1"/>
  <c r="BE441" i="10" s="1"/>
  <c r="BF441" i="10" s="1"/>
  <c r="BG441" i="10" s="1"/>
  <c r="BH441" i="10" s="1"/>
  <c r="BI441" i="10" s="1"/>
  <c r="BJ441" i="10" s="1"/>
  <c r="BK441" i="10" s="1"/>
  <c r="BL441" i="10" s="1"/>
  <c r="BM441" i="10" s="1"/>
  <c r="BN441" i="10" s="1"/>
  <c r="BO441" i="10" s="1"/>
  <c r="BP441" i="10" s="1"/>
  <c r="BQ441" i="10" s="1"/>
  <c r="BR441" i="10" s="1"/>
  <c r="BS441" i="10" s="1"/>
  <c r="BT441" i="10" s="1"/>
  <c r="BU441" i="10" s="1"/>
  <c r="BV441" i="10" s="1"/>
  <c r="BW441" i="10" s="1"/>
  <c r="BX441" i="10" s="1"/>
  <c r="BY441" i="10" s="1"/>
  <c r="BZ441" i="10" s="1"/>
  <c r="CA441" i="10" s="1"/>
  <c r="CB441" i="10" s="1"/>
  <c r="CC441" i="10" s="1"/>
  <c r="CD441" i="10" s="1"/>
  <c r="CE441" i="10" s="1"/>
  <c r="CF441" i="10" s="1"/>
  <c r="CG441" i="10" s="1"/>
  <c r="CH441" i="10" s="1"/>
  <c r="CI441" i="10" s="1"/>
  <c r="CJ441" i="10" s="1"/>
  <c r="CK441" i="10" s="1"/>
  <c r="CL441" i="10" s="1"/>
  <c r="CM441" i="10" s="1"/>
  <c r="CN441" i="10" s="1"/>
  <c r="CO441" i="10" s="1"/>
  <c r="CP441" i="10" s="1"/>
  <c r="CQ441" i="10" s="1"/>
  <c r="CR441" i="10" s="1"/>
  <c r="CS441" i="10" s="1"/>
  <c r="CT441" i="10" s="1"/>
  <c r="CU441" i="10" s="1"/>
  <c r="CV441" i="10" s="1"/>
  <c r="CW441" i="10" s="1"/>
  <c r="CX441" i="10" s="1"/>
  <c r="CY441" i="10" s="1"/>
  <c r="CZ441" i="10" s="1"/>
  <c r="DA441" i="10" s="1"/>
  <c r="DB441" i="10" s="1"/>
  <c r="DC441" i="10" s="1"/>
  <c r="DD441" i="10" s="1"/>
  <c r="DE441" i="10" s="1"/>
  <c r="DF441" i="10" s="1"/>
  <c r="DG441" i="10" s="1"/>
  <c r="T440" i="10"/>
  <c r="U440" i="10" s="1"/>
  <c r="V440" i="10" s="1"/>
  <c r="W440" i="10" s="1"/>
  <c r="X440" i="10" s="1"/>
  <c r="Y440" i="10" s="1"/>
  <c r="Z440" i="10" s="1"/>
  <c r="AA440" i="10" s="1"/>
  <c r="AB440" i="10" s="1"/>
  <c r="AC440" i="10" s="1"/>
  <c r="AD440" i="10" s="1"/>
  <c r="AE440" i="10" s="1"/>
  <c r="AF440" i="10" s="1"/>
  <c r="AG440" i="10" s="1"/>
  <c r="AH440" i="10" s="1"/>
  <c r="AI440" i="10" s="1"/>
  <c r="AJ440" i="10" s="1"/>
  <c r="AK440" i="10" s="1"/>
  <c r="AL440" i="10" s="1"/>
  <c r="AM440" i="10" s="1"/>
  <c r="AN440" i="10" s="1"/>
  <c r="AO440" i="10" s="1"/>
  <c r="AP440" i="10" s="1"/>
  <c r="AQ440" i="10" s="1"/>
  <c r="AR440" i="10" s="1"/>
  <c r="AS440" i="10" s="1"/>
  <c r="AT440" i="10" s="1"/>
  <c r="AU440" i="10" s="1"/>
  <c r="AV440" i="10" s="1"/>
  <c r="AW440" i="10" s="1"/>
  <c r="AX440" i="10" s="1"/>
  <c r="AY440" i="10" s="1"/>
  <c r="AZ440" i="10" s="1"/>
  <c r="BA440" i="10" s="1"/>
  <c r="BB440" i="10" s="1"/>
  <c r="BC440" i="10" s="1"/>
  <c r="BD440" i="10" s="1"/>
  <c r="BE440" i="10" s="1"/>
  <c r="BF440" i="10" s="1"/>
  <c r="BG440" i="10" s="1"/>
  <c r="BH440" i="10" s="1"/>
  <c r="BI440" i="10" s="1"/>
  <c r="BJ440" i="10" s="1"/>
  <c r="BK440" i="10" s="1"/>
  <c r="BL440" i="10" s="1"/>
  <c r="BM440" i="10" s="1"/>
  <c r="BN440" i="10" s="1"/>
  <c r="BO440" i="10" s="1"/>
  <c r="BP440" i="10" s="1"/>
  <c r="BQ440" i="10" s="1"/>
  <c r="BR440" i="10" s="1"/>
  <c r="BS440" i="10" s="1"/>
  <c r="BT440" i="10" s="1"/>
  <c r="BU440" i="10" s="1"/>
  <c r="BV440" i="10" s="1"/>
  <c r="BW440" i="10" s="1"/>
  <c r="BX440" i="10" s="1"/>
  <c r="BY440" i="10" s="1"/>
  <c r="BZ440" i="10" s="1"/>
  <c r="CA440" i="10" s="1"/>
  <c r="CB440" i="10" s="1"/>
  <c r="CC440" i="10" s="1"/>
  <c r="CD440" i="10" s="1"/>
  <c r="CE440" i="10" s="1"/>
  <c r="CF440" i="10" s="1"/>
  <c r="CG440" i="10" s="1"/>
  <c r="CH440" i="10" s="1"/>
  <c r="CI440" i="10" s="1"/>
  <c r="CJ440" i="10" s="1"/>
  <c r="CK440" i="10" s="1"/>
  <c r="CL440" i="10" s="1"/>
  <c r="CM440" i="10" s="1"/>
  <c r="CN440" i="10" s="1"/>
  <c r="CO440" i="10" s="1"/>
  <c r="CP440" i="10" s="1"/>
  <c r="CQ440" i="10" s="1"/>
  <c r="CR440" i="10" s="1"/>
  <c r="CS440" i="10" s="1"/>
  <c r="CT440" i="10" s="1"/>
  <c r="CU440" i="10" s="1"/>
  <c r="CV440" i="10" s="1"/>
  <c r="CW440" i="10" s="1"/>
  <c r="CX440" i="10" s="1"/>
  <c r="CY440" i="10" s="1"/>
  <c r="CZ440" i="10" s="1"/>
  <c r="DA440" i="10" s="1"/>
  <c r="DB440" i="10" s="1"/>
  <c r="DC440" i="10" s="1"/>
  <c r="DD440" i="10" s="1"/>
  <c r="DE440" i="10" s="1"/>
  <c r="DF440" i="10" s="1"/>
  <c r="DG440" i="10" s="1"/>
  <c r="T439" i="10"/>
  <c r="U439" i="10" s="1"/>
  <c r="V439" i="10" s="1"/>
  <c r="W439" i="10" s="1"/>
  <c r="X439" i="10" s="1"/>
  <c r="Y439" i="10" s="1"/>
  <c r="Z439" i="10" s="1"/>
  <c r="AA439" i="10" s="1"/>
  <c r="AB439" i="10" s="1"/>
  <c r="AC439" i="10" s="1"/>
  <c r="AD439" i="10" s="1"/>
  <c r="AE439" i="10" s="1"/>
  <c r="AF439" i="10" s="1"/>
  <c r="AG439" i="10" s="1"/>
  <c r="AH439" i="10" s="1"/>
  <c r="AI439" i="10" s="1"/>
  <c r="AJ439" i="10" s="1"/>
  <c r="AK439" i="10" s="1"/>
  <c r="AL439" i="10" s="1"/>
  <c r="AM439" i="10" s="1"/>
  <c r="AN439" i="10" s="1"/>
  <c r="AO439" i="10" s="1"/>
  <c r="AP439" i="10" s="1"/>
  <c r="AQ439" i="10" s="1"/>
  <c r="AR439" i="10" s="1"/>
  <c r="AS439" i="10" s="1"/>
  <c r="AT439" i="10" s="1"/>
  <c r="AU439" i="10" s="1"/>
  <c r="AV439" i="10" s="1"/>
  <c r="AW439" i="10" s="1"/>
  <c r="AX439" i="10" s="1"/>
  <c r="AY439" i="10" s="1"/>
  <c r="AZ439" i="10" s="1"/>
  <c r="BA439" i="10" s="1"/>
  <c r="BB439" i="10" s="1"/>
  <c r="BC439" i="10" s="1"/>
  <c r="BD439" i="10" s="1"/>
  <c r="BE439" i="10" s="1"/>
  <c r="BF439" i="10" s="1"/>
  <c r="BG439" i="10" s="1"/>
  <c r="BH439" i="10" s="1"/>
  <c r="BI439" i="10" s="1"/>
  <c r="BJ439" i="10" s="1"/>
  <c r="BK439" i="10" s="1"/>
  <c r="BL439" i="10" s="1"/>
  <c r="BM439" i="10" s="1"/>
  <c r="BN439" i="10" s="1"/>
  <c r="BO439" i="10" s="1"/>
  <c r="BP439" i="10" s="1"/>
  <c r="BQ439" i="10" s="1"/>
  <c r="BR439" i="10" s="1"/>
  <c r="BS439" i="10" s="1"/>
  <c r="BT439" i="10" s="1"/>
  <c r="BU439" i="10" s="1"/>
  <c r="BV439" i="10" s="1"/>
  <c r="BW439" i="10" s="1"/>
  <c r="BX439" i="10" s="1"/>
  <c r="BY439" i="10" s="1"/>
  <c r="BZ439" i="10" s="1"/>
  <c r="CA439" i="10" s="1"/>
  <c r="CB439" i="10" s="1"/>
  <c r="CC439" i="10" s="1"/>
  <c r="CD439" i="10" s="1"/>
  <c r="CE439" i="10" s="1"/>
  <c r="CF439" i="10" s="1"/>
  <c r="CG439" i="10" s="1"/>
  <c r="CH439" i="10" s="1"/>
  <c r="CI439" i="10" s="1"/>
  <c r="CJ439" i="10" s="1"/>
  <c r="CK439" i="10" s="1"/>
  <c r="CL439" i="10" s="1"/>
  <c r="CM439" i="10" s="1"/>
  <c r="CN439" i="10" s="1"/>
  <c r="CO439" i="10" s="1"/>
  <c r="CP439" i="10" s="1"/>
  <c r="CQ439" i="10" s="1"/>
  <c r="CR439" i="10" s="1"/>
  <c r="CS439" i="10" s="1"/>
  <c r="CT439" i="10" s="1"/>
  <c r="CU439" i="10" s="1"/>
  <c r="CV439" i="10" s="1"/>
  <c r="CW439" i="10" s="1"/>
  <c r="CX439" i="10" s="1"/>
  <c r="CY439" i="10" s="1"/>
  <c r="CZ439" i="10" s="1"/>
  <c r="DA439" i="10" s="1"/>
  <c r="DB439" i="10" s="1"/>
  <c r="DC439" i="10" s="1"/>
  <c r="DD439" i="10" s="1"/>
  <c r="DE439" i="10" s="1"/>
  <c r="DF439" i="10" s="1"/>
  <c r="DG439" i="10" s="1"/>
  <c r="T438" i="10"/>
  <c r="U438" i="10" s="1"/>
  <c r="V438" i="10" s="1"/>
  <c r="W438" i="10" s="1"/>
  <c r="X438" i="10" s="1"/>
  <c r="Y438" i="10" s="1"/>
  <c r="Z438" i="10" s="1"/>
  <c r="AA438" i="10" s="1"/>
  <c r="AB438" i="10" s="1"/>
  <c r="AC438" i="10" s="1"/>
  <c r="AD438" i="10" s="1"/>
  <c r="AE438" i="10" s="1"/>
  <c r="AF438" i="10" s="1"/>
  <c r="AG438" i="10" s="1"/>
  <c r="AH438" i="10" s="1"/>
  <c r="AI438" i="10" s="1"/>
  <c r="AJ438" i="10" s="1"/>
  <c r="AK438" i="10" s="1"/>
  <c r="AL438" i="10" s="1"/>
  <c r="AM438" i="10" s="1"/>
  <c r="AN438" i="10" s="1"/>
  <c r="AO438" i="10" s="1"/>
  <c r="AP438" i="10" s="1"/>
  <c r="AQ438" i="10" s="1"/>
  <c r="AR438" i="10" s="1"/>
  <c r="AS438" i="10" s="1"/>
  <c r="AT438" i="10" s="1"/>
  <c r="AU438" i="10" s="1"/>
  <c r="AV438" i="10" s="1"/>
  <c r="AW438" i="10" s="1"/>
  <c r="AX438" i="10" s="1"/>
  <c r="AY438" i="10" s="1"/>
  <c r="AZ438" i="10" s="1"/>
  <c r="BA438" i="10" s="1"/>
  <c r="BB438" i="10" s="1"/>
  <c r="BC438" i="10" s="1"/>
  <c r="BD438" i="10" s="1"/>
  <c r="BE438" i="10" s="1"/>
  <c r="BF438" i="10" s="1"/>
  <c r="BG438" i="10" s="1"/>
  <c r="BH438" i="10" s="1"/>
  <c r="BI438" i="10" s="1"/>
  <c r="BJ438" i="10" s="1"/>
  <c r="BK438" i="10" s="1"/>
  <c r="BL438" i="10" s="1"/>
  <c r="BM438" i="10" s="1"/>
  <c r="BN438" i="10" s="1"/>
  <c r="BO438" i="10" s="1"/>
  <c r="BP438" i="10" s="1"/>
  <c r="BQ438" i="10" s="1"/>
  <c r="BR438" i="10" s="1"/>
  <c r="BS438" i="10" s="1"/>
  <c r="BT438" i="10" s="1"/>
  <c r="BU438" i="10" s="1"/>
  <c r="BV438" i="10" s="1"/>
  <c r="BW438" i="10" s="1"/>
  <c r="BX438" i="10" s="1"/>
  <c r="BY438" i="10" s="1"/>
  <c r="BZ438" i="10" s="1"/>
  <c r="CA438" i="10" s="1"/>
  <c r="CB438" i="10" s="1"/>
  <c r="CC438" i="10" s="1"/>
  <c r="CD438" i="10" s="1"/>
  <c r="CE438" i="10" s="1"/>
  <c r="CF438" i="10" s="1"/>
  <c r="CG438" i="10" s="1"/>
  <c r="CH438" i="10" s="1"/>
  <c r="CI438" i="10" s="1"/>
  <c r="CJ438" i="10" s="1"/>
  <c r="CK438" i="10" s="1"/>
  <c r="CL438" i="10" s="1"/>
  <c r="CM438" i="10" s="1"/>
  <c r="CN438" i="10" s="1"/>
  <c r="CO438" i="10" s="1"/>
  <c r="CP438" i="10" s="1"/>
  <c r="CQ438" i="10" s="1"/>
  <c r="CR438" i="10" s="1"/>
  <c r="CS438" i="10" s="1"/>
  <c r="CT438" i="10" s="1"/>
  <c r="CU438" i="10" s="1"/>
  <c r="CV438" i="10" s="1"/>
  <c r="CW438" i="10" s="1"/>
  <c r="CX438" i="10" s="1"/>
  <c r="CY438" i="10" s="1"/>
  <c r="CZ438" i="10" s="1"/>
  <c r="DA438" i="10" s="1"/>
  <c r="DB438" i="10" s="1"/>
  <c r="DC438" i="10" s="1"/>
  <c r="DD438" i="10" s="1"/>
  <c r="DE438" i="10" s="1"/>
  <c r="DF438" i="10" s="1"/>
  <c r="DG438" i="10" s="1"/>
  <c r="T437" i="10"/>
  <c r="U437" i="10" s="1"/>
  <c r="V437" i="10" s="1"/>
  <c r="W437" i="10" s="1"/>
  <c r="X437" i="10" s="1"/>
  <c r="Y437" i="10" s="1"/>
  <c r="Z437" i="10" s="1"/>
  <c r="AA437" i="10" s="1"/>
  <c r="AB437" i="10" s="1"/>
  <c r="AC437" i="10" s="1"/>
  <c r="AD437" i="10" s="1"/>
  <c r="AE437" i="10" s="1"/>
  <c r="AF437" i="10" s="1"/>
  <c r="AG437" i="10" s="1"/>
  <c r="AH437" i="10" s="1"/>
  <c r="AI437" i="10" s="1"/>
  <c r="AJ437" i="10" s="1"/>
  <c r="AK437" i="10" s="1"/>
  <c r="AL437" i="10" s="1"/>
  <c r="AM437" i="10" s="1"/>
  <c r="AN437" i="10" s="1"/>
  <c r="AO437" i="10" s="1"/>
  <c r="AP437" i="10" s="1"/>
  <c r="AQ437" i="10" s="1"/>
  <c r="AR437" i="10" s="1"/>
  <c r="AS437" i="10" s="1"/>
  <c r="AT437" i="10" s="1"/>
  <c r="AU437" i="10" s="1"/>
  <c r="AV437" i="10" s="1"/>
  <c r="AW437" i="10" s="1"/>
  <c r="AX437" i="10" s="1"/>
  <c r="AY437" i="10" s="1"/>
  <c r="AZ437" i="10" s="1"/>
  <c r="BA437" i="10" s="1"/>
  <c r="BB437" i="10" s="1"/>
  <c r="BC437" i="10" s="1"/>
  <c r="BD437" i="10" s="1"/>
  <c r="BE437" i="10" s="1"/>
  <c r="BF437" i="10" s="1"/>
  <c r="BG437" i="10" s="1"/>
  <c r="BH437" i="10" s="1"/>
  <c r="BI437" i="10" s="1"/>
  <c r="BJ437" i="10" s="1"/>
  <c r="BK437" i="10" s="1"/>
  <c r="BL437" i="10" s="1"/>
  <c r="BM437" i="10" s="1"/>
  <c r="BN437" i="10" s="1"/>
  <c r="BO437" i="10" s="1"/>
  <c r="BP437" i="10" s="1"/>
  <c r="BQ437" i="10" s="1"/>
  <c r="BR437" i="10" s="1"/>
  <c r="BS437" i="10" s="1"/>
  <c r="BT437" i="10" s="1"/>
  <c r="BU437" i="10" s="1"/>
  <c r="BV437" i="10" s="1"/>
  <c r="BW437" i="10" s="1"/>
  <c r="BX437" i="10" s="1"/>
  <c r="BY437" i="10" s="1"/>
  <c r="BZ437" i="10" s="1"/>
  <c r="CA437" i="10" s="1"/>
  <c r="CB437" i="10" s="1"/>
  <c r="CC437" i="10" s="1"/>
  <c r="CD437" i="10" s="1"/>
  <c r="CE437" i="10" s="1"/>
  <c r="CF437" i="10" s="1"/>
  <c r="CG437" i="10" s="1"/>
  <c r="CH437" i="10" s="1"/>
  <c r="CI437" i="10" s="1"/>
  <c r="CJ437" i="10" s="1"/>
  <c r="CK437" i="10" s="1"/>
  <c r="CL437" i="10" s="1"/>
  <c r="CM437" i="10" s="1"/>
  <c r="CN437" i="10" s="1"/>
  <c r="CO437" i="10" s="1"/>
  <c r="CP437" i="10" s="1"/>
  <c r="CQ437" i="10" s="1"/>
  <c r="CR437" i="10" s="1"/>
  <c r="CS437" i="10" s="1"/>
  <c r="CT437" i="10" s="1"/>
  <c r="CU437" i="10" s="1"/>
  <c r="CV437" i="10" s="1"/>
  <c r="CW437" i="10" s="1"/>
  <c r="CX437" i="10" s="1"/>
  <c r="CY437" i="10" s="1"/>
  <c r="CZ437" i="10" s="1"/>
  <c r="DA437" i="10" s="1"/>
  <c r="DB437" i="10" s="1"/>
  <c r="DC437" i="10" s="1"/>
  <c r="DD437" i="10" s="1"/>
  <c r="DE437" i="10" s="1"/>
  <c r="DF437" i="10" s="1"/>
  <c r="DG437" i="10" s="1"/>
  <c r="T436" i="10"/>
  <c r="U436" i="10" s="1"/>
  <c r="V436" i="10" s="1"/>
  <c r="W436" i="10" s="1"/>
  <c r="X436" i="10" s="1"/>
  <c r="Y436" i="10" s="1"/>
  <c r="Z436" i="10" s="1"/>
  <c r="AA436" i="10" s="1"/>
  <c r="AB436" i="10" s="1"/>
  <c r="AC436" i="10" s="1"/>
  <c r="AD436" i="10" s="1"/>
  <c r="AE436" i="10" s="1"/>
  <c r="AF436" i="10" s="1"/>
  <c r="AG436" i="10" s="1"/>
  <c r="AH436" i="10" s="1"/>
  <c r="AI436" i="10" s="1"/>
  <c r="AJ436" i="10" s="1"/>
  <c r="AK436" i="10" s="1"/>
  <c r="AL436" i="10" s="1"/>
  <c r="AM436" i="10" s="1"/>
  <c r="AN436" i="10" s="1"/>
  <c r="AO436" i="10" s="1"/>
  <c r="AP436" i="10" s="1"/>
  <c r="AQ436" i="10" s="1"/>
  <c r="AR436" i="10" s="1"/>
  <c r="AS436" i="10" s="1"/>
  <c r="AT436" i="10" s="1"/>
  <c r="AU436" i="10" s="1"/>
  <c r="AV436" i="10" s="1"/>
  <c r="AW436" i="10" s="1"/>
  <c r="AX436" i="10" s="1"/>
  <c r="AY436" i="10" s="1"/>
  <c r="AZ436" i="10" s="1"/>
  <c r="BA436" i="10" s="1"/>
  <c r="BB436" i="10" s="1"/>
  <c r="BC436" i="10" s="1"/>
  <c r="BD436" i="10" s="1"/>
  <c r="BE436" i="10" s="1"/>
  <c r="BF436" i="10" s="1"/>
  <c r="BG436" i="10" s="1"/>
  <c r="BH436" i="10" s="1"/>
  <c r="BI436" i="10" s="1"/>
  <c r="BJ436" i="10" s="1"/>
  <c r="BK436" i="10" s="1"/>
  <c r="BL436" i="10" s="1"/>
  <c r="BM436" i="10" s="1"/>
  <c r="BN436" i="10" s="1"/>
  <c r="BO436" i="10" s="1"/>
  <c r="BP436" i="10" s="1"/>
  <c r="BQ436" i="10" s="1"/>
  <c r="BR436" i="10" s="1"/>
  <c r="BS436" i="10" s="1"/>
  <c r="BT436" i="10" s="1"/>
  <c r="BU436" i="10" s="1"/>
  <c r="BV436" i="10" s="1"/>
  <c r="BW436" i="10" s="1"/>
  <c r="BX436" i="10" s="1"/>
  <c r="BY436" i="10" s="1"/>
  <c r="BZ436" i="10" s="1"/>
  <c r="CA436" i="10" s="1"/>
  <c r="CB436" i="10" s="1"/>
  <c r="CC436" i="10" s="1"/>
  <c r="CD436" i="10" s="1"/>
  <c r="CE436" i="10" s="1"/>
  <c r="CF436" i="10" s="1"/>
  <c r="CG436" i="10" s="1"/>
  <c r="CH436" i="10" s="1"/>
  <c r="CI436" i="10" s="1"/>
  <c r="CJ436" i="10" s="1"/>
  <c r="CK436" i="10" s="1"/>
  <c r="CL436" i="10" s="1"/>
  <c r="CM436" i="10" s="1"/>
  <c r="CN436" i="10" s="1"/>
  <c r="CO436" i="10" s="1"/>
  <c r="CP436" i="10" s="1"/>
  <c r="CQ436" i="10" s="1"/>
  <c r="CR436" i="10" s="1"/>
  <c r="CS436" i="10" s="1"/>
  <c r="CT436" i="10" s="1"/>
  <c r="CU436" i="10" s="1"/>
  <c r="CV436" i="10" s="1"/>
  <c r="CW436" i="10" s="1"/>
  <c r="CX436" i="10" s="1"/>
  <c r="CY436" i="10" s="1"/>
  <c r="CZ436" i="10" s="1"/>
  <c r="DA436" i="10" s="1"/>
  <c r="DB436" i="10" s="1"/>
  <c r="DC436" i="10" s="1"/>
  <c r="DD436" i="10" s="1"/>
  <c r="DE436" i="10" s="1"/>
  <c r="DF436" i="10" s="1"/>
  <c r="DG436" i="10" s="1"/>
  <c r="T435" i="10"/>
  <c r="U435" i="10" s="1"/>
  <c r="V435" i="10" s="1"/>
  <c r="W435" i="10" s="1"/>
  <c r="X435" i="10" s="1"/>
  <c r="Y435" i="10" s="1"/>
  <c r="Z435" i="10" s="1"/>
  <c r="AA435" i="10" s="1"/>
  <c r="AB435" i="10" s="1"/>
  <c r="AC435" i="10" s="1"/>
  <c r="AD435" i="10" s="1"/>
  <c r="AE435" i="10" s="1"/>
  <c r="AF435" i="10" s="1"/>
  <c r="AG435" i="10" s="1"/>
  <c r="AH435" i="10" s="1"/>
  <c r="AI435" i="10" s="1"/>
  <c r="AJ435" i="10" s="1"/>
  <c r="AK435" i="10" s="1"/>
  <c r="AL435" i="10" s="1"/>
  <c r="AM435" i="10" s="1"/>
  <c r="AN435" i="10" s="1"/>
  <c r="AO435" i="10" s="1"/>
  <c r="AP435" i="10" s="1"/>
  <c r="AQ435" i="10" s="1"/>
  <c r="AR435" i="10" s="1"/>
  <c r="AS435" i="10" s="1"/>
  <c r="AT435" i="10" s="1"/>
  <c r="AU435" i="10" s="1"/>
  <c r="AV435" i="10" s="1"/>
  <c r="AW435" i="10" s="1"/>
  <c r="AX435" i="10" s="1"/>
  <c r="AY435" i="10" s="1"/>
  <c r="AZ435" i="10" s="1"/>
  <c r="BA435" i="10" s="1"/>
  <c r="BB435" i="10" s="1"/>
  <c r="BC435" i="10" s="1"/>
  <c r="BD435" i="10" s="1"/>
  <c r="BE435" i="10" s="1"/>
  <c r="BF435" i="10" s="1"/>
  <c r="BG435" i="10" s="1"/>
  <c r="BH435" i="10" s="1"/>
  <c r="BI435" i="10" s="1"/>
  <c r="BJ435" i="10" s="1"/>
  <c r="BK435" i="10" s="1"/>
  <c r="BL435" i="10" s="1"/>
  <c r="BM435" i="10" s="1"/>
  <c r="BN435" i="10" s="1"/>
  <c r="BO435" i="10" s="1"/>
  <c r="BP435" i="10" s="1"/>
  <c r="BQ435" i="10" s="1"/>
  <c r="BR435" i="10" s="1"/>
  <c r="BS435" i="10" s="1"/>
  <c r="BT435" i="10" s="1"/>
  <c r="BU435" i="10" s="1"/>
  <c r="BV435" i="10" s="1"/>
  <c r="BW435" i="10" s="1"/>
  <c r="BX435" i="10" s="1"/>
  <c r="BY435" i="10" s="1"/>
  <c r="BZ435" i="10" s="1"/>
  <c r="CA435" i="10" s="1"/>
  <c r="CB435" i="10" s="1"/>
  <c r="CC435" i="10" s="1"/>
  <c r="CD435" i="10" s="1"/>
  <c r="CE435" i="10" s="1"/>
  <c r="CF435" i="10" s="1"/>
  <c r="CG435" i="10" s="1"/>
  <c r="CH435" i="10" s="1"/>
  <c r="CI435" i="10" s="1"/>
  <c r="CJ435" i="10" s="1"/>
  <c r="CK435" i="10" s="1"/>
  <c r="CL435" i="10" s="1"/>
  <c r="CM435" i="10" s="1"/>
  <c r="CN435" i="10" s="1"/>
  <c r="CO435" i="10" s="1"/>
  <c r="CP435" i="10" s="1"/>
  <c r="CQ435" i="10" s="1"/>
  <c r="CR435" i="10" s="1"/>
  <c r="CS435" i="10" s="1"/>
  <c r="CT435" i="10" s="1"/>
  <c r="CU435" i="10" s="1"/>
  <c r="CV435" i="10" s="1"/>
  <c r="CW435" i="10" s="1"/>
  <c r="CX435" i="10" s="1"/>
  <c r="CY435" i="10" s="1"/>
  <c r="CZ435" i="10" s="1"/>
  <c r="DA435" i="10" s="1"/>
  <c r="DB435" i="10" s="1"/>
  <c r="DC435" i="10" s="1"/>
  <c r="DD435" i="10" s="1"/>
  <c r="DE435" i="10" s="1"/>
  <c r="DF435" i="10" s="1"/>
  <c r="DG435" i="10" s="1"/>
  <c r="T434" i="10"/>
  <c r="U434" i="10" s="1"/>
  <c r="V434" i="10" s="1"/>
  <c r="W434" i="10" s="1"/>
  <c r="X434" i="10" s="1"/>
  <c r="Y434" i="10" s="1"/>
  <c r="Z434" i="10" s="1"/>
  <c r="AA434" i="10" s="1"/>
  <c r="AB434" i="10" s="1"/>
  <c r="AC434" i="10" s="1"/>
  <c r="AD434" i="10" s="1"/>
  <c r="AE434" i="10" s="1"/>
  <c r="AF434" i="10" s="1"/>
  <c r="AG434" i="10" s="1"/>
  <c r="AH434" i="10" s="1"/>
  <c r="AI434" i="10" s="1"/>
  <c r="AJ434" i="10" s="1"/>
  <c r="AK434" i="10" s="1"/>
  <c r="AL434" i="10" s="1"/>
  <c r="AM434" i="10" s="1"/>
  <c r="AN434" i="10" s="1"/>
  <c r="AO434" i="10" s="1"/>
  <c r="AP434" i="10" s="1"/>
  <c r="AQ434" i="10" s="1"/>
  <c r="AR434" i="10" s="1"/>
  <c r="AS434" i="10" s="1"/>
  <c r="AT434" i="10" s="1"/>
  <c r="AU434" i="10" s="1"/>
  <c r="AV434" i="10" s="1"/>
  <c r="AW434" i="10" s="1"/>
  <c r="AX434" i="10" s="1"/>
  <c r="AY434" i="10" s="1"/>
  <c r="AZ434" i="10" s="1"/>
  <c r="BA434" i="10" s="1"/>
  <c r="BB434" i="10" s="1"/>
  <c r="BC434" i="10" s="1"/>
  <c r="BD434" i="10" s="1"/>
  <c r="BE434" i="10" s="1"/>
  <c r="BF434" i="10" s="1"/>
  <c r="BG434" i="10" s="1"/>
  <c r="BH434" i="10" s="1"/>
  <c r="BI434" i="10" s="1"/>
  <c r="BJ434" i="10" s="1"/>
  <c r="BK434" i="10" s="1"/>
  <c r="BL434" i="10" s="1"/>
  <c r="BM434" i="10" s="1"/>
  <c r="BN434" i="10" s="1"/>
  <c r="BO434" i="10" s="1"/>
  <c r="BP434" i="10" s="1"/>
  <c r="BQ434" i="10" s="1"/>
  <c r="BR434" i="10" s="1"/>
  <c r="BS434" i="10" s="1"/>
  <c r="BT434" i="10" s="1"/>
  <c r="BU434" i="10" s="1"/>
  <c r="BV434" i="10" s="1"/>
  <c r="BW434" i="10" s="1"/>
  <c r="BX434" i="10" s="1"/>
  <c r="BY434" i="10" s="1"/>
  <c r="BZ434" i="10" s="1"/>
  <c r="CA434" i="10" s="1"/>
  <c r="CB434" i="10" s="1"/>
  <c r="CC434" i="10" s="1"/>
  <c r="CD434" i="10" s="1"/>
  <c r="CE434" i="10" s="1"/>
  <c r="CF434" i="10" s="1"/>
  <c r="CG434" i="10" s="1"/>
  <c r="CH434" i="10" s="1"/>
  <c r="CI434" i="10" s="1"/>
  <c r="CJ434" i="10" s="1"/>
  <c r="CK434" i="10" s="1"/>
  <c r="CL434" i="10" s="1"/>
  <c r="CM434" i="10" s="1"/>
  <c r="CN434" i="10" s="1"/>
  <c r="CO434" i="10" s="1"/>
  <c r="CP434" i="10" s="1"/>
  <c r="CQ434" i="10" s="1"/>
  <c r="CR434" i="10" s="1"/>
  <c r="CS434" i="10" s="1"/>
  <c r="CT434" i="10" s="1"/>
  <c r="CU434" i="10" s="1"/>
  <c r="CV434" i="10" s="1"/>
  <c r="CW434" i="10" s="1"/>
  <c r="CX434" i="10" s="1"/>
  <c r="CY434" i="10" s="1"/>
  <c r="CZ434" i="10" s="1"/>
  <c r="DA434" i="10" s="1"/>
  <c r="DB434" i="10" s="1"/>
  <c r="DC434" i="10" s="1"/>
  <c r="DD434" i="10" s="1"/>
  <c r="DE434" i="10" s="1"/>
  <c r="DF434" i="10" s="1"/>
  <c r="DG434" i="10" s="1"/>
  <c r="T433" i="10"/>
  <c r="U433" i="10" s="1"/>
  <c r="V433" i="10" s="1"/>
  <c r="W433" i="10" s="1"/>
  <c r="X433" i="10" s="1"/>
  <c r="Y433" i="10" s="1"/>
  <c r="Z433" i="10" s="1"/>
  <c r="AA433" i="10" s="1"/>
  <c r="AB433" i="10" s="1"/>
  <c r="AC433" i="10" s="1"/>
  <c r="AD433" i="10" s="1"/>
  <c r="AE433" i="10" s="1"/>
  <c r="AF433" i="10" s="1"/>
  <c r="AG433" i="10" s="1"/>
  <c r="AH433" i="10" s="1"/>
  <c r="AI433" i="10" s="1"/>
  <c r="AJ433" i="10" s="1"/>
  <c r="AK433" i="10" s="1"/>
  <c r="AL433" i="10" s="1"/>
  <c r="AM433" i="10" s="1"/>
  <c r="AN433" i="10" s="1"/>
  <c r="AO433" i="10" s="1"/>
  <c r="AP433" i="10" s="1"/>
  <c r="AQ433" i="10" s="1"/>
  <c r="AR433" i="10" s="1"/>
  <c r="AS433" i="10" s="1"/>
  <c r="AT433" i="10" s="1"/>
  <c r="AU433" i="10" s="1"/>
  <c r="AV433" i="10" s="1"/>
  <c r="AW433" i="10" s="1"/>
  <c r="AX433" i="10" s="1"/>
  <c r="AY433" i="10" s="1"/>
  <c r="AZ433" i="10" s="1"/>
  <c r="BA433" i="10" s="1"/>
  <c r="BB433" i="10" s="1"/>
  <c r="BC433" i="10" s="1"/>
  <c r="BD433" i="10" s="1"/>
  <c r="BE433" i="10" s="1"/>
  <c r="BF433" i="10" s="1"/>
  <c r="BG433" i="10" s="1"/>
  <c r="BH433" i="10" s="1"/>
  <c r="BI433" i="10" s="1"/>
  <c r="BJ433" i="10" s="1"/>
  <c r="BK433" i="10" s="1"/>
  <c r="BL433" i="10" s="1"/>
  <c r="BM433" i="10" s="1"/>
  <c r="BN433" i="10" s="1"/>
  <c r="BO433" i="10" s="1"/>
  <c r="BP433" i="10" s="1"/>
  <c r="BQ433" i="10" s="1"/>
  <c r="BR433" i="10" s="1"/>
  <c r="BS433" i="10" s="1"/>
  <c r="BT433" i="10" s="1"/>
  <c r="BU433" i="10" s="1"/>
  <c r="BV433" i="10" s="1"/>
  <c r="BW433" i="10" s="1"/>
  <c r="BX433" i="10" s="1"/>
  <c r="BY433" i="10" s="1"/>
  <c r="BZ433" i="10" s="1"/>
  <c r="CA433" i="10" s="1"/>
  <c r="CB433" i="10" s="1"/>
  <c r="CC433" i="10" s="1"/>
  <c r="CD433" i="10" s="1"/>
  <c r="CE433" i="10" s="1"/>
  <c r="CF433" i="10" s="1"/>
  <c r="CG433" i="10" s="1"/>
  <c r="CH433" i="10" s="1"/>
  <c r="CI433" i="10" s="1"/>
  <c r="CJ433" i="10" s="1"/>
  <c r="CK433" i="10" s="1"/>
  <c r="CL433" i="10" s="1"/>
  <c r="CM433" i="10" s="1"/>
  <c r="CN433" i="10" s="1"/>
  <c r="CO433" i="10" s="1"/>
  <c r="CP433" i="10" s="1"/>
  <c r="CQ433" i="10" s="1"/>
  <c r="CR433" i="10" s="1"/>
  <c r="CS433" i="10" s="1"/>
  <c r="CT433" i="10" s="1"/>
  <c r="CU433" i="10" s="1"/>
  <c r="CV433" i="10" s="1"/>
  <c r="CW433" i="10" s="1"/>
  <c r="CX433" i="10" s="1"/>
  <c r="CY433" i="10" s="1"/>
  <c r="CZ433" i="10" s="1"/>
  <c r="DA433" i="10" s="1"/>
  <c r="DB433" i="10" s="1"/>
  <c r="DC433" i="10" s="1"/>
  <c r="DD433" i="10" s="1"/>
  <c r="DE433" i="10" s="1"/>
  <c r="DF433" i="10" s="1"/>
  <c r="DG433" i="10" s="1"/>
  <c r="T432" i="10"/>
  <c r="U432" i="10" s="1"/>
  <c r="V432" i="10" s="1"/>
  <c r="W432" i="10" s="1"/>
  <c r="X432" i="10" s="1"/>
  <c r="Y432" i="10" s="1"/>
  <c r="Z432" i="10" s="1"/>
  <c r="AA432" i="10" s="1"/>
  <c r="AB432" i="10" s="1"/>
  <c r="AC432" i="10" s="1"/>
  <c r="AD432" i="10" s="1"/>
  <c r="AE432" i="10" s="1"/>
  <c r="AF432" i="10" s="1"/>
  <c r="AG432" i="10" s="1"/>
  <c r="AH432" i="10" s="1"/>
  <c r="AI432" i="10" s="1"/>
  <c r="AJ432" i="10" s="1"/>
  <c r="AK432" i="10" s="1"/>
  <c r="AL432" i="10" s="1"/>
  <c r="AM432" i="10" s="1"/>
  <c r="AN432" i="10" s="1"/>
  <c r="AO432" i="10" s="1"/>
  <c r="AP432" i="10" s="1"/>
  <c r="AQ432" i="10" s="1"/>
  <c r="AR432" i="10" s="1"/>
  <c r="AS432" i="10" s="1"/>
  <c r="AT432" i="10" s="1"/>
  <c r="AU432" i="10" s="1"/>
  <c r="AV432" i="10" s="1"/>
  <c r="AW432" i="10" s="1"/>
  <c r="AX432" i="10" s="1"/>
  <c r="AY432" i="10" s="1"/>
  <c r="AZ432" i="10" s="1"/>
  <c r="BA432" i="10" s="1"/>
  <c r="BB432" i="10" s="1"/>
  <c r="BC432" i="10" s="1"/>
  <c r="BD432" i="10" s="1"/>
  <c r="BE432" i="10" s="1"/>
  <c r="BF432" i="10" s="1"/>
  <c r="BG432" i="10" s="1"/>
  <c r="BH432" i="10" s="1"/>
  <c r="BI432" i="10" s="1"/>
  <c r="BJ432" i="10" s="1"/>
  <c r="BK432" i="10" s="1"/>
  <c r="BL432" i="10" s="1"/>
  <c r="BM432" i="10" s="1"/>
  <c r="BN432" i="10" s="1"/>
  <c r="BO432" i="10" s="1"/>
  <c r="BP432" i="10" s="1"/>
  <c r="BQ432" i="10" s="1"/>
  <c r="BR432" i="10" s="1"/>
  <c r="BS432" i="10" s="1"/>
  <c r="BT432" i="10" s="1"/>
  <c r="BU432" i="10" s="1"/>
  <c r="BV432" i="10" s="1"/>
  <c r="BW432" i="10" s="1"/>
  <c r="BX432" i="10" s="1"/>
  <c r="BY432" i="10" s="1"/>
  <c r="BZ432" i="10" s="1"/>
  <c r="CA432" i="10" s="1"/>
  <c r="CB432" i="10" s="1"/>
  <c r="CC432" i="10" s="1"/>
  <c r="CD432" i="10" s="1"/>
  <c r="CE432" i="10" s="1"/>
  <c r="CF432" i="10" s="1"/>
  <c r="CG432" i="10" s="1"/>
  <c r="CH432" i="10" s="1"/>
  <c r="CI432" i="10" s="1"/>
  <c r="CJ432" i="10" s="1"/>
  <c r="CK432" i="10" s="1"/>
  <c r="CL432" i="10" s="1"/>
  <c r="CM432" i="10" s="1"/>
  <c r="CN432" i="10" s="1"/>
  <c r="CO432" i="10" s="1"/>
  <c r="CP432" i="10" s="1"/>
  <c r="CQ432" i="10" s="1"/>
  <c r="CR432" i="10" s="1"/>
  <c r="CS432" i="10" s="1"/>
  <c r="CT432" i="10" s="1"/>
  <c r="CU432" i="10" s="1"/>
  <c r="CV432" i="10" s="1"/>
  <c r="CW432" i="10" s="1"/>
  <c r="CX432" i="10" s="1"/>
  <c r="CY432" i="10" s="1"/>
  <c r="CZ432" i="10" s="1"/>
  <c r="DA432" i="10" s="1"/>
  <c r="DB432" i="10" s="1"/>
  <c r="DC432" i="10" s="1"/>
  <c r="DD432" i="10" s="1"/>
  <c r="DE432" i="10" s="1"/>
  <c r="DF432" i="10" s="1"/>
  <c r="DG432" i="10" s="1"/>
  <c r="T431" i="10"/>
  <c r="U431" i="10" s="1"/>
  <c r="V431" i="10" s="1"/>
  <c r="W431" i="10" s="1"/>
  <c r="X431" i="10" s="1"/>
  <c r="Y431" i="10" s="1"/>
  <c r="Z431" i="10" s="1"/>
  <c r="AA431" i="10" s="1"/>
  <c r="AB431" i="10" s="1"/>
  <c r="AC431" i="10" s="1"/>
  <c r="AD431" i="10" s="1"/>
  <c r="AE431" i="10" s="1"/>
  <c r="AF431" i="10" s="1"/>
  <c r="AG431" i="10" s="1"/>
  <c r="AH431" i="10" s="1"/>
  <c r="AI431" i="10" s="1"/>
  <c r="AJ431" i="10" s="1"/>
  <c r="AK431" i="10" s="1"/>
  <c r="AL431" i="10" s="1"/>
  <c r="AM431" i="10" s="1"/>
  <c r="AN431" i="10" s="1"/>
  <c r="AO431" i="10" s="1"/>
  <c r="AP431" i="10" s="1"/>
  <c r="AQ431" i="10" s="1"/>
  <c r="AR431" i="10" s="1"/>
  <c r="AS431" i="10" s="1"/>
  <c r="AT431" i="10" s="1"/>
  <c r="AU431" i="10" s="1"/>
  <c r="AV431" i="10" s="1"/>
  <c r="AW431" i="10" s="1"/>
  <c r="AX431" i="10" s="1"/>
  <c r="AY431" i="10" s="1"/>
  <c r="AZ431" i="10" s="1"/>
  <c r="BA431" i="10" s="1"/>
  <c r="BB431" i="10" s="1"/>
  <c r="BC431" i="10" s="1"/>
  <c r="BD431" i="10" s="1"/>
  <c r="BE431" i="10" s="1"/>
  <c r="BF431" i="10" s="1"/>
  <c r="BG431" i="10" s="1"/>
  <c r="BH431" i="10" s="1"/>
  <c r="BI431" i="10" s="1"/>
  <c r="BJ431" i="10" s="1"/>
  <c r="BK431" i="10" s="1"/>
  <c r="BL431" i="10" s="1"/>
  <c r="BM431" i="10" s="1"/>
  <c r="BN431" i="10" s="1"/>
  <c r="BO431" i="10" s="1"/>
  <c r="BP431" i="10" s="1"/>
  <c r="BQ431" i="10" s="1"/>
  <c r="BR431" i="10" s="1"/>
  <c r="BS431" i="10" s="1"/>
  <c r="BT431" i="10" s="1"/>
  <c r="BU431" i="10" s="1"/>
  <c r="BV431" i="10" s="1"/>
  <c r="BW431" i="10" s="1"/>
  <c r="BX431" i="10" s="1"/>
  <c r="BY431" i="10" s="1"/>
  <c r="BZ431" i="10" s="1"/>
  <c r="CA431" i="10" s="1"/>
  <c r="CB431" i="10" s="1"/>
  <c r="CC431" i="10" s="1"/>
  <c r="CD431" i="10" s="1"/>
  <c r="CE431" i="10" s="1"/>
  <c r="CF431" i="10" s="1"/>
  <c r="CG431" i="10" s="1"/>
  <c r="CH431" i="10" s="1"/>
  <c r="CI431" i="10" s="1"/>
  <c r="CJ431" i="10" s="1"/>
  <c r="CK431" i="10" s="1"/>
  <c r="CL431" i="10" s="1"/>
  <c r="CM431" i="10" s="1"/>
  <c r="CN431" i="10" s="1"/>
  <c r="CO431" i="10" s="1"/>
  <c r="CP431" i="10" s="1"/>
  <c r="CQ431" i="10" s="1"/>
  <c r="CR431" i="10" s="1"/>
  <c r="CS431" i="10" s="1"/>
  <c r="CT431" i="10" s="1"/>
  <c r="CU431" i="10" s="1"/>
  <c r="CV431" i="10" s="1"/>
  <c r="CW431" i="10" s="1"/>
  <c r="CX431" i="10" s="1"/>
  <c r="CY431" i="10" s="1"/>
  <c r="CZ431" i="10" s="1"/>
  <c r="DA431" i="10" s="1"/>
  <c r="DB431" i="10" s="1"/>
  <c r="DC431" i="10" s="1"/>
  <c r="DD431" i="10" s="1"/>
  <c r="DE431" i="10" s="1"/>
  <c r="DF431" i="10" s="1"/>
  <c r="DG431" i="10" s="1"/>
  <c r="T430" i="10"/>
  <c r="U430" i="10" s="1"/>
  <c r="V430" i="10" s="1"/>
  <c r="W430" i="10" s="1"/>
  <c r="X430" i="10" s="1"/>
  <c r="Y430" i="10" s="1"/>
  <c r="Z430" i="10" s="1"/>
  <c r="AA430" i="10" s="1"/>
  <c r="AB430" i="10" s="1"/>
  <c r="AC430" i="10" s="1"/>
  <c r="AD430" i="10" s="1"/>
  <c r="AE430" i="10" s="1"/>
  <c r="AF430" i="10" s="1"/>
  <c r="AG430" i="10" s="1"/>
  <c r="AH430" i="10" s="1"/>
  <c r="AI430" i="10" s="1"/>
  <c r="AJ430" i="10" s="1"/>
  <c r="AK430" i="10" s="1"/>
  <c r="AL430" i="10" s="1"/>
  <c r="AM430" i="10" s="1"/>
  <c r="AN430" i="10" s="1"/>
  <c r="AO430" i="10" s="1"/>
  <c r="AP430" i="10" s="1"/>
  <c r="AQ430" i="10" s="1"/>
  <c r="AR430" i="10" s="1"/>
  <c r="AS430" i="10" s="1"/>
  <c r="AT430" i="10" s="1"/>
  <c r="AU430" i="10" s="1"/>
  <c r="AV430" i="10" s="1"/>
  <c r="AW430" i="10" s="1"/>
  <c r="AX430" i="10" s="1"/>
  <c r="AY430" i="10" s="1"/>
  <c r="AZ430" i="10" s="1"/>
  <c r="BA430" i="10" s="1"/>
  <c r="BB430" i="10" s="1"/>
  <c r="BC430" i="10" s="1"/>
  <c r="BD430" i="10" s="1"/>
  <c r="BE430" i="10" s="1"/>
  <c r="BF430" i="10" s="1"/>
  <c r="BG430" i="10" s="1"/>
  <c r="BH430" i="10" s="1"/>
  <c r="BI430" i="10" s="1"/>
  <c r="BJ430" i="10" s="1"/>
  <c r="BK430" i="10" s="1"/>
  <c r="BL430" i="10" s="1"/>
  <c r="BM430" i="10" s="1"/>
  <c r="BN430" i="10" s="1"/>
  <c r="BO430" i="10" s="1"/>
  <c r="BP430" i="10" s="1"/>
  <c r="BQ430" i="10" s="1"/>
  <c r="BR430" i="10" s="1"/>
  <c r="BS430" i="10" s="1"/>
  <c r="BT430" i="10" s="1"/>
  <c r="BU430" i="10" s="1"/>
  <c r="BV430" i="10" s="1"/>
  <c r="BW430" i="10" s="1"/>
  <c r="BX430" i="10" s="1"/>
  <c r="BY430" i="10" s="1"/>
  <c r="BZ430" i="10" s="1"/>
  <c r="CA430" i="10" s="1"/>
  <c r="CB430" i="10" s="1"/>
  <c r="CC430" i="10" s="1"/>
  <c r="CD430" i="10" s="1"/>
  <c r="CE430" i="10" s="1"/>
  <c r="CF430" i="10" s="1"/>
  <c r="CG430" i="10" s="1"/>
  <c r="CH430" i="10" s="1"/>
  <c r="CI430" i="10" s="1"/>
  <c r="CJ430" i="10" s="1"/>
  <c r="CK430" i="10" s="1"/>
  <c r="CL430" i="10" s="1"/>
  <c r="CM430" i="10" s="1"/>
  <c r="CN430" i="10" s="1"/>
  <c r="CO430" i="10" s="1"/>
  <c r="CP430" i="10" s="1"/>
  <c r="CQ430" i="10" s="1"/>
  <c r="CR430" i="10" s="1"/>
  <c r="CS430" i="10" s="1"/>
  <c r="CT430" i="10" s="1"/>
  <c r="CU430" i="10" s="1"/>
  <c r="CV430" i="10" s="1"/>
  <c r="CW430" i="10" s="1"/>
  <c r="CX430" i="10" s="1"/>
  <c r="CY430" i="10" s="1"/>
  <c r="CZ430" i="10" s="1"/>
  <c r="DA430" i="10" s="1"/>
  <c r="DB430" i="10" s="1"/>
  <c r="DC430" i="10" s="1"/>
  <c r="DD430" i="10" s="1"/>
  <c r="DE430" i="10" s="1"/>
  <c r="DF430" i="10" s="1"/>
  <c r="DG430" i="10" s="1"/>
  <c r="T429" i="10"/>
  <c r="U429" i="10" s="1"/>
  <c r="V429" i="10" s="1"/>
  <c r="W429" i="10" s="1"/>
  <c r="X429" i="10" s="1"/>
  <c r="Y429" i="10" s="1"/>
  <c r="Z429" i="10" s="1"/>
  <c r="AA429" i="10" s="1"/>
  <c r="AB429" i="10" s="1"/>
  <c r="AC429" i="10" s="1"/>
  <c r="AD429" i="10" s="1"/>
  <c r="AE429" i="10" s="1"/>
  <c r="AF429" i="10" s="1"/>
  <c r="AG429" i="10" s="1"/>
  <c r="AH429" i="10" s="1"/>
  <c r="AI429" i="10" s="1"/>
  <c r="AJ429" i="10" s="1"/>
  <c r="AK429" i="10" s="1"/>
  <c r="AL429" i="10" s="1"/>
  <c r="AM429" i="10" s="1"/>
  <c r="AN429" i="10" s="1"/>
  <c r="AO429" i="10" s="1"/>
  <c r="AP429" i="10" s="1"/>
  <c r="AQ429" i="10" s="1"/>
  <c r="AR429" i="10" s="1"/>
  <c r="AS429" i="10" s="1"/>
  <c r="AT429" i="10" s="1"/>
  <c r="AU429" i="10" s="1"/>
  <c r="AV429" i="10" s="1"/>
  <c r="AW429" i="10" s="1"/>
  <c r="AX429" i="10" s="1"/>
  <c r="AY429" i="10" s="1"/>
  <c r="AZ429" i="10" s="1"/>
  <c r="BA429" i="10" s="1"/>
  <c r="BB429" i="10" s="1"/>
  <c r="BC429" i="10" s="1"/>
  <c r="BD429" i="10" s="1"/>
  <c r="BE429" i="10" s="1"/>
  <c r="BF429" i="10" s="1"/>
  <c r="BG429" i="10" s="1"/>
  <c r="BH429" i="10" s="1"/>
  <c r="BI429" i="10" s="1"/>
  <c r="BJ429" i="10" s="1"/>
  <c r="BK429" i="10" s="1"/>
  <c r="BL429" i="10" s="1"/>
  <c r="BM429" i="10" s="1"/>
  <c r="BN429" i="10" s="1"/>
  <c r="BO429" i="10" s="1"/>
  <c r="BP429" i="10" s="1"/>
  <c r="BQ429" i="10" s="1"/>
  <c r="BR429" i="10" s="1"/>
  <c r="BS429" i="10" s="1"/>
  <c r="BT429" i="10" s="1"/>
  <c r="BU429" i="10" s="1"/>
  <c r="BV429" i="10" s="1"/>
  <c r="BW429" i="10" s="1"/>
  <c r="BX429" i="10" s="1"/>
  <c r="BY429" i="10" s="1"/>
  <c r="BZ429" i="10" s="1"/>
  <c r="CA429" i="10" s="1"/>
  <c r="CB429" i="10" s="1"/>
  <c r="CC429" i="10" s="1"/>
  <c r="CD429" i="10" s="1"/>
  <c r="CE429" i="10" s="1"/>
  <c r="CF429" i="10" s="1"/>
  <c r="CG429" i="10" s="1"/>
  <c r="CH429" i="10" s="1"/>
  <c r="CI429" i="10" s="1"/>
  <c r="CJ429" i="10" s="1"/>
  <c r="CK429" i="10" s="1"/>
  <c r="CL429" i="10" s="1"/>
  <c r="CM429" i="10" s="1"/>
  <c r="CN429" i="10" s="1"/>
  <c r="CO429" i="10" s="1"/>
  <c r="CP429" i="10" s="1"/>
  <c r="CQ429" i="10" s="1"/>
  <c r="CR429" i="10" s="1"/>
  <c r="CS429" i="10" s="1"/>
  <c r="CT429" i="10" s="1"/>
  <c r="CU429" i="10" s="1"/>
  <c r="CV429" i="10" s="1"/>
  <c r="CW429" i="10" s="1"/>
  <c r="CX429" i="10" s="1"/>
  <c r="CY429" i="10" s="1"/>
  <c r="CZ429" i="10" s="1"/>
  <c r="DA429" i="10" s="1"/>
  <c r="DB429" i="10" s="1"/>
  <c r="DC429" i="10" s="1"/>
  <c r="DD429" i="10" s="1"/>
  <c r="DE429" i="10" s="1"/>
  <c r="DF429" i="10" s="1"/>
  <c r="DG429" i="10" s="1"/>
  <c r="T428" i="10"/>
  <c r="U428" i="10" s="1"/>
  <c r="V428" i="10" s="1"/>
  <c r="W428" i="10" s="1"/>
  <c r="X428" i="10" s="1"/>
  <c r="Y428" i="10" s="1"/>
  <c r="Z428" i="10" s="1"/>
  <c r="AA428" i="10" s="1"/>
  <c r="AB428" i="10" s="1"/>
  <c r="AC428" i="10" s="1"/>
  <c r="AD428" i="10" s="1"/>
  <c r="AE428" i="10" s="1"/>
  <c r="AF428" i="10" s="1"/>
  <c r="AG428" i="10" s="1"/>
  <c r="AH428" i="10" s="1"/>
  <c r="AI428" i="10" s="1"/>
  <c r="AJ428" i="10" s="1"/>
  <c r="AK428" i="10" s="1"/>
  <c r="AL428" i="10" s="1"/>
  <c r="AM428" i="10" s="1"/>
  <c r="AN428" i="10" s="1"/>
  <c r="AO428" i="10" s="1"/>
  <c r="AP428" i="10" s="1"/>
  <c r="AQ428" i="10" s="1"/>
  <c r="AR428" i="10" s="1"/>
  <c r="AS428" i="10" s="1"/>
  <c r="AT428" i="10" s="1"/>
  <c r="AU428" i="10" s="1"/>
  <c r="AV428" i="10" s="1"/>
  <c r="AW428" i="10" s="1"/>
  <c r="AX428" i="10" s="1"/>
  <c r="AY428" i="10" s="1"/>
  <c r="AZ428" i="10" s="1"/>
  <c r="BA428" i="10" s="1"/>
  <c r="BB428" i="10" s="1"/>
  <c r="BC428" i="10" s="1"/>
  <c r="BD428" i="10" s="1"/>
  <c r="BE428" i="10" s="1"/>
  <c r="BF428" i="10" s="1"/>
  <c r="BG428" i="10" s="1"/>
  <c r="BH428" i="10" s="1"/>
  <c r="BI428" i="10" s="1"/>
  <c r="BJ428" i="10" s="1"/>
  <c r="BK428" i="10" s="1"/>
  <c r="BL428" i="10" s="1"/>
  <c r="BM428" i="10" s="1"/>
  <c r="BN428" i="10" s="1"/>
  <c r="BO428" i="10" s="1"/>
  <c r="BP428" i="10" s="1"/>
  <c r="BQ428" i="10" s="1"/>
  <c r="BR428" i="10" s="1"/>
  <c r="BS428" i="10" s="1"/>
  <c r="BT428" i="10" s="1"/>
  <c r="BU428" i="10" s="1"/>
  <c r="BV428" i="10" s="1"/>
  <c r="BW428" i="10" s="1"/>
  <c r="BX428" i="10" s="1"/>
  <c r="BY428" i="10" s="1"/>
  <c r="BZ428" i="10" s="1"/>
  <c r="CA428" i="10" s="1"/>
  <c r="CB428" i="10" s="1"/>
  <c r="CC428" i="10" s="1"/>
  <c r="CD428" i="10" s="1"/>
  <c r="CE428" i="10" s="1"/>
  <c r="CF428" i="10" s="1"/>
  <c r="CG428" i="10" s="1"/>
  <c r="CH428" i="10" s="1"/>
  <c r="CI428" i="10" s="1"/>
  <c r="CJ428" i="10" s="1"/>
  <c r="CK428" i="10" s="1"/>
  <c r="CL428" i="10" s="1"/>
  <c r="CM428" i="10" s="1"/>
  <c r="CN428" i="10" s="1"/>
  <c r="CO428" i="10" s="1"/>
  <c r="CP428" i="10" s="1"/>
  <c r="CQ428" i="10" s="1"/>
  <c r="CR428" i="10" s="1"/>
  <c r="CS428" i="10" s="1"/>
  <c r="CT428" i="10" s="1"/>
  <c r="CU428" i="10" s="1"/>
  <c r="CV428" i="10" s="1"/>
  <c r="CW428" i="10" s="1"/>
  <c r="CX428" i="10" s="1"/>
  <c r="CY428" i="10" s="1"/>
  <c r="CZ428" i="10" s="1"/>
  <c r="DA428" i="10" s="1"/>
  <c r="DB428" i="10" s="1"/>
  <c r="DC428" i="10" s="1"/>
  <c r="DD428" i="10" s="1"/>
  <c r="DE428" i="10" s="1"/>
  <c r="DF428" i="10" s="1"/>
  <c r="DG428" i="10" s="1"/>
  <c r="T427" i="10"/>
  <c r="U427" i="10" s="1"/>
  <c r="V427" i="10" s="1"/>
  <c r="W427" i="10" s="1"/>
  <c r="X427" i="10" s="1"/>
  <c r="Y427" i="10" s="1"/>
  <c r="Z427" i="10" s="1"/>
  <c r="AA427" i="10" s="1"/>
  <c r="AB427" i="10" s="1"/>
  <c r="AC427" i="10" s="1"/>
  <c r="AD427" i="10" s="1"/>
  <c r="AE427" i="10" s="1"/>
  <c r="AF427" i="10" s="1"/>
  <c r="AG427" i="10" s="1"/>
  <c r="AH427" i="10" s="1"/>
  <c r="AI427" i="10" s="1"/>
  <c r="AJ427" i="10" s="1"/>
  <c r="AK427" i="10" s="1"/>
  <c r="AL427" i="10" s="1"/>
  <c r="AM427" i="10" s="1"/>
  <c r="AN427" i="10" s="1"/>
  <c r="AO427" i="10" s="1"/>
  <c r="AP427" i="10" s="1"/>
  <c r="AQ427" i="10" s="1"/>
  <c r="AR427" i="10" s="1"/>
  <c r="AS427" i="10" s="1"/>
  <c r="AT427" i="10" s="1"/>
  <c r="AU427" i="10" s="1"/>
  <c r="AV427" i="10" s="1"/>
  <c r="AW427" i="10" s="1"/>
  <c r="AX427" i="10" s="1"/>
  <c r="AY427" i="10" s="1"/>
  <c r="AZ427" i="10" s="1"/>
  <c r="BA427" i="10" s="1"/>
  <c r="BB427" i="10" s="1"/>
  <c r="BC427" i="10" s="1"/>
  <c r="BD427" i="10" s="1"/>
  <c r="BE427" i="10" s="1"/>
  <c r="BF427" i="10" s="1"/>
  <c r="BG427" i="10" s="1"/>
  <c r="BH427" i="10" s="1"/>
  <c r="BI427" i="10" s="1"/>
  <c r="BJ427" i="10" s="1"/>
  <c r="BK427" i="10" s="1"/>
  <c r="BL427" i="10" s="1"/>
  <c r="BM427" i="10" s="1"/>
  <c r="BN427" i="10" s="1"/>
  <c r="BO427" i="10" s="1"/>
  <c r="BP427" i="10" s="1"/>
  <c r="BQ427" i="10" s="1"/>
  <c r="BR427" i="10" s="1"/>
  <c r="BS427" i="10" s="1"/>
  <c r="BT427" i="10" s="1"/>
  <c r="BU427" i="10" s="1"/>
  <c r="BV427" i="10" s="1"/>
  <c r="BW427" i="10" s="1"/>
  <c r="BX427" i="10" s="1"/>
  <c r="BY427" i="10" s="1"/>
  <c r="BZ427" i="10" s="1"/>
  <c r="CA427" i="10" s="1"/>
  <c r="CB427" i="10" s="1"/>
  <c r="CC427" i="10" s="1"/>
  <c r="CD427" i="10" s="1"/>
  <c r="CE427" i="10" s="1"/>
  <c r="CF427" i="10" s="1"/>
  <c r="CG427" i="10" s="1"/>
  <c r="CH427" i="10" s="1"/>
  <c r="CI427" i="10" s="1"/>
  <c r="CJ427" i="10" s="1"/>
  <c r="CK427" i="10" s="1"/>
  <c r="CL427" i="10" s="1"/>
  <c r="CM427" i="10" s="1"/>
  <c r="CN427" i="10" s="1"/>
  <c r="CO427" i="10" s="1"/>
  <c r="CP427" i="10" s="1"/>
  <c r="CQ427" i="10" s="1"/>
  <c r="CR427" i="10" s="1"/>
  <c r="CS427" i="10" s="1"/>
  <c r="CT427" i="10" s="1"/>
  <c r="CU427" i="10" s="1"/>
  <c r="CV427" i="10" s="1"/>
  <c r="CW427" i="10" s="1"/>
  <c r="CX427" i="10" s="1"/>
  <c r="CY427" i="10" s="1"/>
  <c r="CZ427" i="10" s="1"/>
  <c r="DA427" i="10" s="1"/>
  <c r="DB427" i="10" s="1"/>
  <c r="DC427" i="10" s="1"/>
  <c r="DD427" i="10" s="1"/>
  <c r="DE427" i="10" s="1"/>
  <c r="DF427" i="10" s="1"/>
  <c r="DG427" i="10" s="1"/>
  <c r="T426" i="10"/>
  <c r="U426" i="10" s="1"/>
  <c r="V426" i="10" s="1"/>
  <c r="W426" i="10" s="1"/>
  <c r="X426" i="10" s="1"/>
  <c r="Y426" i="10" s="1"/>
  <c r="Z426" i="10" s="1"/>
  <c r="AA426" i="10" s="1"/>
  <c r="AB426" i="10" s="1"/>
  <c r="AC426" i="10" s="1"/>
  <c r="AD426" i="10" s="1"/>
  <c r="AE426" i="10" s="1"/>
  <c r="AF426" i="10" s="1"/>
  <c r="AG426" i="10" s="1"/>
  <c r="AH426" i="10" s="1"/>
  <c r="AI426" i="10" s="1"/>
  <c r="AJ426" i="10" s="1"/>
  <c r="AK426" i="10" s="1"/>
  <c r="AL426" i="10" s="1"/>
  <c r="AM426" i="10" s="1"/>
  <c r="AN426" i="10" s="1"/>
  <c r="AO426" i="10" s="1"/>
  <c r="AP426" i="10" s="1"/>
  <c r="AQ426" i="10" s="1"/>
  <c r="AR426" i="10" s="1"/>
  <c r="AS426" i="10" s="1"/>
  <c r="AT426" i="10" s="1"/>
  <c r="AU426" i="10" s="1"/>
  <c r="AV426" i="10" s="1"/>
  <c r="AW426" i="10" s="1"/>
  <c r="AX426" i="10" s="1"/>
  <c r="AY426" i="10" s="1"/>
  <c r="AZ426" i="10" s="1"/>
  <c r="BA426" i="10" s="1"/>
  <c r="BB426" i="10" s="1"/>
  <c r="BC426" i="10" s="1"/>
  <c r="BD426" i="10" s="1"/>
  <c r="BE426" i="10" s="1"/>
  <c r="BF426" i="10" s="1"/>
  <c r="BG426" i="10" s="1"/>
  <c r="BH426" i="10" s="1"/>
  <c r="BI426" i="10" s="1"/>
  <c r="BJ426" i="10" s="1"/>
  <c r="BK426" i="10" s="1"/>
  <c r="BL426" i="10" s="1"/>
  <c r="BM426" i="10" s="1"/>
  <c r="BN426" i="10" s="1"/>
  <c r="BO426" i="10" s="1"/>
  <c r="BP426" i="10" s="1"/>
  <c r="BQ426" i="10" s="1"/>
  <c r="BR426" i="10" s="1"/>
  <c r="BS426" i="10" s="1"/>
  <c r="BT426" i="10" s="1"/>
  <c r="BU426" i="10" s="1"/>
  <c r="BV426" i="10" s="1"/>
  <c r="BW426" i="10" s="1"/>
  <c r="BX426" i="10" s="1"/>
  <c r="BY426" i="10" s="1"/>
  <c r="BZ426" i="10" s="1"/>
  <c r="CA426" i="10" s="1"/>
  <c r="CB426" i="10" s="1"/>
  <c r="CC426" i="10" s="1"/>
  <c r="CD426" i="10" s="1"/>
  <c r="CE426" i="10" s="1"/>
  <c r="CF426" i="10" s="1"/>
  <c r="CG426" i="10" s="1"/>
  <c r="CH426" i="10" s="1"/>
  <c r="CI426" i="10" s="1"/>
  <c r="CJ426" i="10" s="1"/>
  <c r="CK426" i="10" s="1"/>
  <c r="CL426" i="10" s="1"/>
  <c r="CM426" i="10" s="1"/>
  <c r="CN426" i="10" s="1"/>
  <c r="CO426" i="10" s="1"/>
  <c r="CP426" i="10" s="1"/>
  <c r="CQ426" i="10" s="1"/>
  <c r="CR426" i="10" s="1"/>
  <c r="CS426" i="10" s="1"/>
  <c r="CT426" i="10" s="1"/>
  <c r="CU426" i="10" s="1"/>
  <c r="CV426" i="10" s="1"/>
  <c r="CW426" i="10" s="1"/>
  <c r="CX426" i="10" s="1"/>
  <c r="CY426" i="10" s="1"/>
  <c r="CZ426" i="10" s="1"/>
  <c r="DA426" i="10" s="1"/>
  <c r="DB426" i="10" s="1"/>
  <c r="DC426" i="10" s="1"/>
  <c r="DD426" i="10" s="1"/>
  <c r="DE426" i="10" s="1"/>
  <c r="DF426" i="10" s="1"/>
  <c r="DG426" i="10" s="1"/>
  <c r="T425" i="10"/>
  <c r="U425" i="10" s="1"/>
  <c r="V425" i="10" s="1"/>
  <c r="W425" i="10" s="1"/>
  <c r="X425" i="10" s="1"/>
  <c r="Y425" i="10" s="1"/>
  <c r="Z425" i="10" s="1"/>
  <c r="AA425" i="10" s="1"/>
  <c r="AB425" i="10" s="1"/>
  <c r="AC425" i="10" s="1"/>
  <c r="AD425" i="10" s="1"/>
  <c r="AE425" i="10" s="1"/>
  <c r="AF425" i="10" s="1"/>
  <c r="AG425" i="10" s="1"/>
  <c r="AH425" i="10" s="1"/>
  <c r="AI425" i="10" s="1"/>
  <c r="AJ425" i="10" s="1"/>
  <c r="AK425" i="10" s="1"/>
  <c r="AL425" i="10" s="1"/>
  <c r="AM425" i="10" s="1"/>
  <c r="AN425" i="10" s="1"/>
  <c r="AO425" i="10" s="1"/>
  <c r="AP425" i="10" s="1"/>
  <c r="AQ425" i="10" s="1"/>
  <c r="AR425" i="10" s="1"/>
  <c r="AS425" i="10" s="1"/>
  <c r="AT425" i="10" s="1"/>
  <c r="AU425" i="10" s="1"/>
  <c r="AV425" i="10" s="1"/>
  <c r="AW425" i="10" s="1"/>
  <c r="AX425" i="10" s="1"/>
  <c r="AY425" i="10" s="1"/>
  <c r="AZ425" i="10" s="1"/>
  <c r="BA425" i="10" s="1"/>
  <c r="BB425" i="10" s="1"/>
  <c r="BC425" i="10" s="1"/>
  <c r="BD425" i="10" s="1"/>
  <c r="BE425" i="10" s="1"/>
  <c r="BF425" i="10" s="1"/>
  <c r="BG425" i="10" s="1"/>
  <c r="BH425" i="10" s="1"/>
  <c r="BI425" i="10" s="1"/>
  <c r="BJ425" i="10" s="1"/>
  <c r="BK425" i="10" s="1"/>
  <c r="BL425" i="10" s="1"/>
  <c r="BM425" i="10" s="1"/>
  <c r="BN425" i="10" s="1"/>
  <c r="BO425" i="10" s="1"/>
  <c r="BP425" i="10" s="1"/>
  <c r="BQ425" i="10" s="1"/>
  <c r="BR425" i="10" s="1"/>
  <c r="BS425" i="10" s="1"/>
  <c r="BT425" i="10" s="1"/>
  <c r="BU425" i="10" s="1"/>
  <c r="BV425" i="10" s="1"/>
  <c r="BW425" i="10" s="1"/>
  <c r="BX425" i="10" s="1"/>
  <c r="BY425" i="10" s="1"/>
  <c r="BZ425" i="10" s="1"/>
  <c r="CA425" i="10" s="1"/>
  <c r="CB425" i="10" s="1"/>
  <c r="CC425" i="10" s="1"/>
  <c r="CD425" i="10" s="1"/>
  <c r="CE425" i="10" s="1"/>
  <c r="CF425" i="10" s="1"/>
  <c r="CG425" i="10" s="1"/>
  <c r="CH425" i="10" s="1"/>
  <c r="CI425" i="10" s="1"/>
  <c r="CJ425" i="10" s="1"/>
  <c r="CK425" i="10" s="1"/>
  <c r="CL425" i="10" s="1"/>
  <c r="CM425" i="10" s="1"/>
  <c r="CN425" i="10" s="1"/>
  <c r="CO425" i="10" s="1"/>
  <c r="CP425" i="10" s="1"/>
  <c r="CQ425" i="10" s="1"/>
  <c r="CR425" i="10" s="1"/>
  <c r="CS425" i="10" s="1"/>
  <c r="CT425" i="10" s="1"/>
  <c r="CU425" i="10" s="1"/>
  <c r="CV425" i="10" s="1"/>
  <c r="CW425" i="10" s="1"/>
  <c r="CX425" i="10" s="1"/>
  <c r="CY425" i="10" s="1"/>
  <c r="CZ425" i="10" s="1"/>
  <c r="DA425" i="10" s="1"/>
  <c r="DB425" i="10" s="1"/>
  <c r="DC425" i="10" s="1"/>
  <c r="DD425" i="10" s="1"/>
  <c r="DE425" i="10" s="1"/>
  <c r="DF425" i="10" s="1"/>
  <c r="DG425" i="10" s="1"/>
  <c r="T424" i="10"/>
  <c r="U424" i="10" s="1"/>
  <c r="V424" i="10" s="1"/>
  <c r="W424" i="10" s="1"/>
  <c r="X424" i="10" s="1"/>
  <c r="Y424" i="10" s="1"/>
  <c r="Z424" i="10" s="1"/>
  <c r="AA424" i="10" s="1"/>
  <c r="AB424" i="10" s="1"/>
  <c r="AC424" i="10" s="1"/>
  <c r="AD424" i="10" s="1"/>
  <c r="AE424" i="10" s="1"/>
  <c r="AF424" i="10" s="1"/>
  <c r="AG424" i="10" s="1"/>
  <c r="AH424" i="10" s="1"/>
  <c r="AI424" i="10" s="1"/>
  <c r="AJ424" i="10" s="1"/>
  <c r="AK424" i="10" s="1"/>
  <c r="AL424" i="10" s="1"/>
  <c r="AM424" i="10" s="1"/>
  <c r="AN424" i="10" s="1"/>
  <c r="AO424" i="10" s="1"/>
  <c r="AP424" i="10" s="1"/>
  <c r="AQ424" i="10" s="1"/>
  <c r="AR424" i="10" s="1"/>
  <c r="AS424" i="10" s="1"/>
  <c r="AT424" i="10" s="1"/>
  <c r="AU424" i="10" s="1"/>
  <c r="AV424" i="10" s="1"/>
  <c r="AW424" i="10" s="1"/>
  <c r="AX424" i="10" s="1"/>
  <c r="AY424" i="10" s="1"/>
  <c r="AZ424" i="10" s="1"/>
  <c r="BA424" i="10" s="1"/>
  <c r="BB424" i="10" s="1"/>
  <c r="BC424" i="10" s="1"/>
  <c r="BD424" i="10" s="1"/>
  <c r="BE424" i="10" s="1"/>
  <c r="BF424" i="10" s="1"/>
  <c r="BG424" i="10" s="1"/>
  <c r="BH424" i="10" s="1"/>
  <c r="BI424" i="10" s="1"/>
  <c r="BJ424" i="10" s="1"/>
  <c r="BK424" i="10" s="1"/>
  <c r="BL424" i="10" s="1"/>
  <c r="BM424" i="10" s="1"/>
  <c r="BN424" i="10" s="1"/>
  <c r="BO424" i="10" s="1"/>
  <c r="BP424" i="10" s="1"/>
  <c r="BQ424" i="10" s="1"/>
  <c r="BR424" i="10" s="1"/>
  <c r="BS424" i="10" s="1"/>
  <c r="BT424" i="10" s="1"/>
  <c r="BU424" i="10" s="1"/>
  <c r="BV424" i="10" s="1"/>
  <c r="BW424" i="10" s="1"/>
  <c r="BX424" i="10" s="1"/>
  <c r="BY424" i="10" s="1"/>
  <c r="BZ424" i="10" s="1"/>
  <c r="CA424" i="10" s="1"/>
  <c r="CB424" i="10" s="1"/>
  <c r="CC424" i="10" s="1"/>
  <c r="CD424" i="10" s="1"/>
  <c r="CE424" i="10" s="1"/>
  <c r="CF424" i="10" s="1"/>
  <c r="CG424" i="10" s="1"/>
  <c r="CH424" i="10" s="1"/>
  <c r="CI424" i="10" s="1"/>
  <c r="CJ424" i="10" s="1"/>
  <c r="CK424" i="10" s="1"/>
  <c r="CL424" i="10" s="1"/>
  <c r="CM424" i="10" s="1"/>
  <c r="CN424" i="10" s="1"/>
  <c r="CO424" i="10" s="1"/>
  <c r="CP424" i="10" s="1"/>
  <c r="CQ424" i="10" s="1"/>
  <c r="CR424" i="10" s="1"/>
  <c r="CS424" i="10" s="1"/>
  <c r="CT424" i="10" s="1"/>
  <c r="CU424" i="10" s="1"/>
  <c r="CV424" i="10" s="1"/>
  <c r="CW424" i="10" s="1"/>
  <c r="CX424" i="10" s="1"/>
  <c r="CY424" i="10" s="1"/>
  <c r="CZ424" i="10" s="1"/>
  <c r="DA424" i="10" s="1"/>
  <c r="DB424" i="10" s="1"/>
  <c r="DC424" i="10" s="1"/>
  <c r="DD424" i="10" s="1"/>
  <c r="DE424" i="10" s="1"/>
  <c r="DF424" i="10" s="1"/>
  <c r="DG424" i="10" s="1"/>
  <c r="T423" i="10"/>
  <c r="U423" i="10" s="1"/>
  <c r="V423" i="10" s="1"/>
  <c r="W423" i="10" s="1"/>
  <c r="X423" i="10" s="1"/>
  <c r="Y423" i="10" s="1"/>
  <c r="Z423" i="10" s="1"/>
  <c r="AA423" i="10" s="1"/>
  <c r="AB423" i="10" s="1"/>
  <c r="AC423" i="10" s="1"/>
  <c r="AD423" i="10" s="1"/>
  <c r="AE423" i="10" s="1"/>
  <c r="AF423" i="10" s="1"/>
  <c r="AG423" i="10" s="1"/>
  <c r="AH423" i="10" s="1"/>
  <c r="AI423" i="10" s="1"/>
  <c r="AJ423" i="10" s="1"/>
  <c r="AK423" i="10" s="1"/>
  <c r="AL423" i="10" s="1"/>
  <c r="AM423" i="10" s="1"/>
  <c r="AN423" i="10" s="1"/>
  <c r="AO423" i="10" s="1"/>
  <c r="AP423" i="10" s="1"/>
  <c r="AQ423" i="10" s="1"/>
  <c r="AR423" i="10" s="1"/>
  <c r="AS423" i="10" s="1"/>
  <c r="AT423" i="10" s="1"/>
  <c r="AU423" i="10" s="1"/>
  <c r="AV423" i="10" s="1"/>
  <c r="AW423" i="10" s="1"/>
  <c r="AX423" i="10" s="1"/>
  <c r="AY423" i="10" s="1"/>
  <c r="AZ423" i="10" s="1"/>
  <c r="BA423" i="10" s="1"/>
  <c r="BB423" i="10" s="1"/>
  <c r="BC423" i="10" s="1"/>
  <c r="BD423" i="10" s="1"/>
  <c r="BE423" i="10" s="1"/>
  <c r="BF423" i="10" s="1"/>
  <c r="BG423" i="10" s="1"/>
  <c r="BH423" i="10" s="1"/>
  <c r="BI423" i="10" s="1"/>
  <c r="BJ423" i="10" s="1"/>
  <c r="BK423" i="10" s="1"/>
  <c r="BL423" i="10" s="1"/>
  <c r="BM423" i="10" s="1"/>
  <c r="BN423" i="10" s="1"/>
  <c r="BO423" i="10" s="1"/>
  <c r="BP423" i="10" s="1"/>
  <c r="BQ423" i="10" s="1"/>
  <c r="BR423" i="10" s="1"/>
  <c r="BS423" i="10" s="1"/>
  <c r="BT423" i="10" s="1"/>
  <c r="BU423" i="10" s="1"/>
  <c r="BV423" i="10" s="1"/>
  <c r="BW423" i="10" s="1"/>
  <c r="BX423" i="10" s="1"/>
  <c r="BY423" i="10" s="1"/>
  <c r="BZ423" i="10" s="1"/>
  <c r="CA423" i="10" s="1"/>
  <c r="CB423" i="10" s="1"/>
  <c r="CC423" i="10" s="1"/>
  <c r="CD423" i="10" s="1"/>
  <c r="CE423" i="10" s="1"/>
  <c r="CF423" i="10" s="1"/>
  <c r="CG423" i="10" s="1"/>
  <c r="CH423" i="10" s="1"/>
  <c r="CI423" i="10" s="1"/>
  <c r="CJ423" i="10" s="1"/>
  <c r="CK423" i="10" s="1"/>
  <c r="CL423" i="10" s="1"/>
  <c r="CM423" i="10" s="1"/>
  <c r="CN423" i="10" s="1"/>
  <c r="CO423" i="10" s="1"/>
  <c r="CP423" i="10" s="1"/>
  <c r="CQ423" i="10" s="1"/>
  <c r="CR423" i="10" s="1"/>
  <c r="CS423" i="10" s="1"/>
  <c r="CT423" i="10" s="1"/>
  <c r="CU423" i="10" s="1"/>
  <c r="CV423" i="10" s="1"/>
  <c r="CW423" i="10" s="1"/>
  <c r="CX423" i="10" s="1"/>
  <c r="CY423" i="10" s="1"/>
  <c r="CZ423" i="10" s="1"/>
  <c r="DA423" i="10" s="1"/>
  <c r="DB423" i="10" s="1"/>
  <c r="DC423" i="10" s="1"/>
  <c r="DD423" i="10" s="1"/>
  <c r="DE423" i="10" s="1"/>
  <c r="DF423" i="10" s="1"/>
  <c r="DG423" i="10" s="1"/>
  <c r="T422" i="10"/>
  <c r="U422" i="10" s="1"/>
  <c r="V422" i="10" s="1"/>
  <c r="W422" i="10" s="1"/>
  <c r="X422" i="10" s="1"/>
  <c r="Y422" i="10" s="1"/>
  <c r="Z422" i="10" s="1"/>
  <c r="AA422" i="10" s="1"/>
  <c r="AB422" i="10" s="1"/>
  <c r="AC422" i="10" s="1"/>
  <c r="AD422" i="10" s="1"/>
  <c r="AE422" i="10" s="1"/>
  <c r="AF422" i="10" s="1"/>
  <c r="AG422" i="10" s="1"/>
  <c r="AH422" i="10" s="1"/>
  <c r="AI422" i="10" s="1"/>
  <c r="AJ422" i="10" s="1"/>
  <c r="AK422" i="10" s="1"/>
  <c r="AL422" i="10" s="1"/>
  <c r="AM422" i="10" s="1"/>
  <c r="AN422" i="10" s="1"/>
  <c r="AO422" i="10" s="1"/>
  <c r="AP422" i="10" s="1"/>
  <c r="AQ422" i="10" s="1"/>
  <c r="AR422" i="10" s="1"/>
  <c r="AS422" i="10" s="1"/>
  <c r="AT422" i="10" s="1"/>
  <c r="AU422" i="10" s="1"/>
  <c r="AV422" i="10" s="1"/>
  <c r="AW422" i="10" s="1"/>
  <c r="AX422" i="10" s="1"/>
  <c r="AY422" i="10" s="1"/>
  <c r="AZ422" i="10" s="1"/>
  <c r="BA422" i="10" s="1"/>
  <c r="BB422" i="10" s="1"/>
  <c r="BC422" i="10" s="1"/>
  <c r="BD422" i="10" s="1"/>
  <c r="BE422" i="10" s="1"/>
  <c r="BF422" i="10" s="1"/>
  <c r="BG422" i="10" s="1"/>
  <c r="BH422" i="10" s="1"/>
  <c r="BI422" i="10" s="1"/>
  <c r="BJ422" i="10" s="1"/>
  <c r="BK422" i="10" s="1"/>
  <c r="BL422" i="10" s="1"/>
  <c r="BM422" i="10" s="1"/>
  <c r="BN422" i="10" s="1"/>
  <c r="BO422" i="10" s="1"/>
  <c r="BP422" i="10" s="1"/>
  <c r="BQ422" i="10" s="1"/>
  <c r="BR422" i="10" s="1"/>
  <c r="BS422" i="10" s="1"/>
  <c r="BT422" i="10" s="1"/>
  <c r="BU422" i="10" s="1"/>
  <c r="BV422" i="10" s="1"/>
  <c r="BW422" i="10" s="1"/>
  <c r="BX422" i="10" s="1"/>
  <c r="BY422" i="10" s="1"/>
  <c r="BZ422" i="10" s="1"/>
  <c r="CA422" i="10" s="1"/>
  <c r="CB422" i="10" s="1"/>
  <c r="CC422" i="10" s="1"/>
  <c r="CD422" i="10" s="1"/>
  <c r="CE422" i="10" s="1"/>
  <c r="CF422" i="10" s="1"/>
  <c r="CG422" i="10" s="1"/>
  <c r="CH422" i="10" s="1"/>
  <c r="CI422" i="10" s="1"/>
  <c r="CJ422" i="10" s="1"/>
  <c r="CK422" i="10" s="1"/>
  <c r="CL422" i="10" s="1"/>
  <c r="CM422" i="10" s="1"/>
  <c r="CN422" i="10" s="1"/>
  <c r="CO422" i="10" s="1"/>
  <c r="CP422" i="10" s="1"/>
  <c r="CQ422" i="10" s="1"/>
  <c r="CR422" i="10" s="1"/>
  <c r="CS422" i="10" s="1"/>
  <c r="CT422" i="10" s="1"/>
  <c r="CU422" i="10" s="1"/>
  <c r="CV422" i="10" s="1"/>
  <c r="CW422" i="10" s="1"/>
  <c r="CX422" i="10" s="1"/>
  <c r="CY422" i="10" s="1"/>
  <c r="CZ422" i="10" s="1"/>
  <c r="DA422" i="10" s="1"/>
  <c r="DB422" i="10" s="1"/>
  <c r="DC422" i="10" s="1"/>
  <c r="DD422" i="10" s="1"/>
  <c r="DE422" i="10" s="1"/>
  <c r="DF422" i="10" s="1"/>
  <c r="DG422" i="10" s="1"/>
  <c r="T421" i="10"/>
  <c r="U421" i="10" s="1"/>
  <c r="V421" i="10" s="1"/>
  <c r="W421" i="10" s="1"/>
  <c r="X421" i="10" s="1"/>
  <c r="Y421" i="10" s="1"/>
  <c r="Z421" i="10" s="1"/>
  <c r="AA421" i="10" s="1"/>
  <c r="AB421" i="10" s="1"/>
  <c r="AC421" i="10" s="1"/>
  <c r="AD421" i="10" s="1"/>
  <c r="AE421" i="10" s="1"/>
  <c r="AF421" i="10" s="1"/>
  <c r="AG421" i="10" s="1"/>
  <c r="AH421" i="10" s="1"/>
  <c r="AI421" i="10" s="1"/>
  <c r="AJ421" i="10" s="1"/>
  <c r="AK421" i="10" s="1"/>
  <c r="AL421" i="10" s="1"/>
  <c r="AM421" i="10" s="1"/>
  <c r="AN421" i="10" s="1"/>
  <c r="AO421" i="10" s="1"/>
  <c r="AP421" i="10" s="1"/>
  <c r="AQ421" i="10" s="1"/>
  <c r="AR421" i="10" s="1"/>
  <c r="AS421" i="10" s="1"/>
  <c r="AT421" i="10" s="1"/>
  <c r="AU421" i="10" s="1"/>
  <c r="AV421" i="10" s="1"/>
  <c r="AW421" i="10" s="1"/>
  <c r="AX421" i="10" s="1"/>
  <c r="AY421" i="10" s="1"/>
  <c r="AZ421" i="10" s="1"/>
  <c r="BA421" i="10" s="1"/>
  <c r="BB421" i="10" s="1"/>
  <c r="BC421" i="10" s="1"/>
  <c r="BD421" i="10" s="1"/>
  <c r="BE421" i="10" s="1"/>
  <c r="BF421" i="10" s="1"/>
  <c r="BG421" i="10" s="1"/>
  <c r="BH421" i="10" s="1"/>
  <c r="BI421" i="10" s="1"/>
  <c r="BJ421" i="10" s="1"/>
  <c r="BK421" i="10" s="1"/>
  <c r="BL421" i="10" s="1"/>
  <c r="BM421" i="10" s="1"/>
  <c r="BN421" i="10" s="1"/>
  <c r="BO421" i="10" s="1"/>
  <c r="BP421" i="10" s="1"/>
  <c r="BQ421" i="10" s="1"/>
  <c r="BR421" i="10" s="1"/>
  <c r="BS421" i="10" s="1"/>
  <c r="BT421" i="10" s="1"/>
  <c r="BU421" i="10" s="1"/>
  <c r="BV421" i="10" s="1"/>
  <c r="BW421" i="10" s="1"/>
  <c r="BX421" i="10" s="1"/>
  <c r="BY421" i="10" s="1"/>
  <c r="BZ421" i="10" s="1"/>
  <c r="CA421" i="10" s="1"/>
  <c r="CB421" i="10" s="1"/>
  <c r="CC421" i="10" s="1"/>
  <c r="CD421" i="10" s="1"/>
  <c r="CE421" i="10" s="1"/>
  <c r="CF421" i="10" s="1"/>
  <c r="CG421" i="10" s="1"/>
  <c r="CH421" i="10" s="1"/>
  <c r="CI421" i="10" s="1"/>
  <c r="CJ421" i="10" s="1"/>
  <c r="CK421" i="10" s="1"/>
  <c r="CL421" i="10" s="1"/>
  <c r="CM421" i="10" s="1"/>
  <c r="CN421" i="10" s="1"/>
  <c r="CO421" i="10" s="1"/>
  <c r="CP421" i="10" s="1"/>
  <c r="CQ421" i="10" s="1"/>
  <c r="CR421" i="10" s="1"/>
  <c r="CS421" i="10" s="1"/>
  <c r="CT421" i="10" s="1"/>
  <c r="CU421" i="10" s="1"/>
  <c r="CV421" i="10" s="1"/>
  <c r="CW421" i="10" s="1"/>
  <c r="CX421" i="10" s="1"/>
  <c r="CY421" i="10" s="1"/>
  <c r="CZ421" i="10" s="1"/>
  <c r="DA421" i="10" s="1"/>
  <c r="DB421" i="10" s="1"/>
  <c r="DC421" i="10" s="1"/>
  <c r="DD421" i="10" s="1"/>
  <c r="DE421" i="10" s="1"/>
  <c r="DF421" i="10" s="1"/>
  <c r="DG421" i="10" s="1"/>
  <c r="T420" i="10"/>
  <c r="U420" i="10" s="1"/>
  <c r="V420" i="10" s="1"/>
  <c r="W420" i="10" s="1"/>
  <c r="X420" i="10" s="1"/>
  <c r="Y420" i="10" s="1"/>
  <c r="Z420" i="10" s="1"/>
  <c r="AA420" i="10" s="1"/>
  <c r="AB420" i="10" s="1"/>
  <c r="AC420" i="10" s="1"/>
  <c r="AD420" i="10" s="1"/>
  <c r="AE420" i="10" s="1"/>
  <c r="AF420" i="10" s="1"/>
  <c r="AG420" i="10" s="1"/>
  <c r="AH420" i="10" s="1"/>
  <c r="AI420" i="10" s="1"/>
  <c r="AJ420" i="10" s="1"/>
  <c r="AK420" i="10" s="1"/>
  <c r="AL420" i="10" s="1"/>
  <c r="AM420" i="10" s="1"/>
  <c r="AN420" i="10" s="1"/>
  <c r="AO420" i="10" s="1"/>
  <c r="AP420" i="10" s="1"/>
  <c r="AQ420" i="10" s="1"/>
  <c r="AR420" i="10" s="1"/>
  <c r="AS420" i="10" s="1"/>
  <c r="AT420" i="10" s="1"/>
  <c r="AU420" i="10" s="1"/>
  <c r="AV420" i="10" s="1"/>
  <c r="AW420" i="10" s="1"/>
  <c r="AX420" i="10" s="1"/>
  <c r="AY420" i="10" s="1"/>
  <c r="AZ420" i="10" s="1"/>
  <c r="BA420" i="10" s="1"/>
  <c r="BB420" i="10" s="1"/>
  <c r="BC420" i="10" s="1"/>
  <c r="BD420" i="10" s="1"/>
  <c r="BE420" i="10" s="1"/>
  <c r="BF420" i="10" s="1"/>
  <c r="BG420" i="10" s="1"/>
  <c r="BH420" i="10" s="1"/>
  <c r="BI420" i="10" s="1"/>
  <c r="BJ420" i="10" s="1"/>
  <c r="BK420" i="10" s="1"/>
  <c r="BL420" i="10" s="1"/>
  <c r="BM420" i="10" s="1"/>
  <c r="BN420" i="10" s="1"/>
  <c r="BO420" i="10" s="1"/>
  <c r="BP420" i="10" s="1"/>
  <c r="BQ420" i="10" s="1"/>
  <c r="BR420" i="10" s="1"/>
  <c r="BS420" i="10" s="1"/>
  <c r="BT420" i="10" s="1"/>
  <c r="BU420" i="10" s="1"/>
  <c r="BV420" i="10" s="1"/>
  <c r="BW420" i="10" s="1"/>
  <c r="BX420" i="10" s="1"/>
  <c r="BY420" i="10" s="1"/>
  <c r="BZ420" i="10" s="1"/>
  <c r="CA420" i="10" s="1"/>
  <c r="CB420" i="10" s="1"/>
  <c r="CC420" i="10" s="1"/>
  <c r="CD420" i="10" s="1"/>
  <c r="CE420" i="10" s="1"/>
  <c r="CF420" i="10" s="1"/>
  <c r="CG420" i="10" s="1"/>
  <c r="CH420" i="10" s="1"/>
  <c r="CI420" i="10" s="1"/>
  <c r="CJ420" i="10" s="1"/>
  <c r="CK420" i="10" s="1"/>
  <c r="CL420" i="10" s="1"/>
  <c r="CM420" i="10" s="1"/>
  <c r="CN420" i="10" s="1"/>
  <c r="CO420" i="10" s="1"/>
  <c r="CP420" i="10" s="1"/>
  <c r="CQ420" i="10" s="1"/>
  <c r="CR420" i="10" s="1"/>
  <c r="CS420" i="10" s="1"/>
  <c r="CT420" i="10" s="1"/>
  <c r="CU420" i="10" s="1"/>
  <c r="CV420" i="10" s="1"/>
  <c r="CW420" i="10" s="1"/>
  <c r="CX420" i="10" s="1"/>
  <c r="CY420" i="10" s="1"/>
  <c r="CZ420" i="10" s="1"/>
  <c r="DA420" i="10" s="1"/>
  <c r="DB420" i="10" s="1"/>
  <c r="DC420" i="10" s="1"/>
  <c r="DD420" i="10" s="1"/>
  <c r="DE420" i="10" s="1"/>
  <c r="DF420" i="10" s="1"/>
  <c r="DG420" i="10" s="1"/>
  <c r="T419" i="10"/>
  <c r="U419" i="10" s="1"/>
  <c r="V419" i="10" s="1"/>
  <c r="W419" i="10" s="1"/>
  <c r="X419" i="10" s="1"/>
  <c r="Y419" i="10" s="1"/>
  <c r="Z419" i="10" s="1"/>
  <c r="AA419" i="10" s="1"/>
  <c r="AB419" i="10" s="1"/>
  <c r="AC419" i="10" s="1"/>
  <c r="AD419" i="10" s="1"/>
  <c r="AE419" i="10" s="1"/>
  <c r="AF419" i="10" s="1"/>
  <c r="AG419" i="10" s="1"/>
  <c r="AH419" i="10" s="1"/>
  <c r="AI419" i="10" s="1"/>
  <c r="AJ419" i="10" s="1"/>
  <c r="AK419" i="10" s="1"/>
  <c r="AL419" i="10" s="1"/>
  <c r="AM419" i="10" s="1"/>
  <c r="AN419" i="10" s="1"/>
  <c r="AO419" i="10" s="1"/>
  <c r="AP419" i="10" s="1"/>
  <c r="AQ419" i="10" s="1"/>
  <c r="AR419" i="10" s="1"/>
  <c r="AS419" i="10" s="1"/>
  <c r="AT419" i="10" s="1"/>
  <c r="AU419" i="10" s="1"/>
  <c r="AV419" i="10" s="1"/>
  <c r="AW419" i="10" s="1"/>
  <c r="AX419" i="10" s="1"/>
  <c r="AY419" i="10" s="1"/>
  <c r="AZ419" i="10" s="1"/>
  <c r="BA419" i="10" s="1"/>
  <c r="BB419" i="10" s="1"/>
  <c r="BC419" i="10" s="1"/>
  <c r="BD419" i="10" s="1"/>
  <c r="BE419" i="10" s="1"/>
  <c r="BF419" i="10" s="1"/>
  <c r="BG419" i="10" s="1"/>
  <c r="BH419" i="10" s="1"/>
  <c r="BI419" i="10" s="1"/>
  <c r="BJ419" i="10" s="1"/>
  <c r="BK419" i="10" s="1"/>
  <c r="BL419" i="10" s="1"/>
  <c r="BM419" i="10" s="1"/>
  <c r="BN419" i="10" s="1"/>
  <c r="BO419" i="10" s="1"/>
  <c r="BP419" i="10" s="1"/>
  <c r="BQ419" i="10" s="1"/>
  <c r="BR419" i="10" s="1"/>
  <c r="BS419" i="10" s="1"/>
  <c r="BT419" i="10" s="1"/>
  <c r="BU419" i="10" s="1"/>
  <c r="BV419" i="10" s="1"/>
  <c r="BW419" i="10" s="1"/>
  <c r="BX419" i="10" s="1"/>
  <c r="BY419" i="10" s="1"/>
  <c r="BZ419" i="10" s="1"/>
  <c r="CA419" i="10" s="1"/>
  <c r="CB419" i="10" s="1"/>
  <c r="CC419" i="10" s="1"/>
  <c r="CD419" i="10" s="1"/>
  <c r="CE419" i="10" s="1"/>
  <c r="CF419" i="10" s="1"/>
  <c r="CG419" i="10" s="1"/>
  <c r="CH419" i="10" s="1"/>
  <c r="CI419" i="10" s="1"/>
  <c r="CJ419" i="10" s="1"/>
  <c r="CK419" i="10" s="1"/>
  <c r="CL419" i="10" s="1"/>
  <c r="CM419" i="10" s="1"/>
  <c r="CN419" i="10" s="1"/>
  <c r="CO419" i="10" s="1"/>
  <c r="CP419" i="10" s="1"/>
  <c r="CQ419" i="10" s="1"/>
  <c r="CR419" i="10" s="1"/>
  <c r="CS419" i="10" s="1"/>
  <c r="CT419" i="10" s="1"/>
  <c r="CU419" i="10" s="1"/>
  <c r="CV419" i="10" s="1"/>
  <c r="CW419" i="10" s="1"/>
  <c r="CX419" i="10" s="1"/>
  <c r="CY419" i="10" s="1"/>
  <c r="CZ419" i="10" s="1"/>
  <c r="DA419" i="10" s="1"/>
  <c r="DB419" i="10" s="1"/>
  <c r="DC419" i="10" s="1"/>
  <c r="DD419" i="10" s="1"/>
  <c r="DE419" i="10" s="1"/>
  <c r="DF419" i="10" s="1"/>
  <c r="DG419" i="10" s="1"/>
  <c r="T418" i="10"/>
  <c r="U418" i="10" s="1"/>
  <c r="V418" i="10" s="1"/>
  <c r="W418" i="10" s="1"/>
  <c r="X418" i="10" s="1"/>
  <c r="Y418" i="10" s="1"/>
  <c r="Z418" i="10" s="1"/>
  <c r="AA418" i="10" s="1"/>
  <c r="AB418" i="10" s="1"/>
  <c r="AC418" i="10" s="1"/>
  <c r="AD418" i="10" s="1"/>
  <c r="AE418" i="10" s="1"/>
  <c r="AF418" i="10" s="1"/>
  <c r="AG418" i="10" s="1"/>
  <c r="AH418" i="10" s="1"/>
  <c r="AI418" i="10" s="1"/>
  <c r="AJ418" i="10" s="1"/>
  <c r="AK418" i="10" s="1"/>
  <c r="AL418" i="10" s="1"/>
  <c r="AM418" i="10" s="1"/>
  <c r="AN418" i="10" s="1"/>
  <c r="AO418" i="10" s="1"/>
  <c r="AP418" i="10" s="1"/>
  <c r="AQ418" i="10" s="1"/>
  <c r="AR418" i="10" s="1"/>
  <c r="AS418" i="10" s="1"/>
  <c r="AT418" i="10" s="1"/>
  <c r="AU418" i="10" s="1"/>
  <c r="AV418" i="10" s="1"/>
  <c r="AW418" i="10" s="1"/>
  <c r="AX418" i="10" s="1"/>
  <c r="AY418" i="10" s="1"/>
  <c r="AZ418" i="10" s="1"/>
  <c r="BA418" i="10" s="1"/>
  <c r="BB418" i="10" s="1"/>
  <c r="BC418" i="10" s="1"/>
  <c r="BD418" i="10" s="1"/>
  <c r="BE418" i="10" s="1"/>
  <c r="BF418" i="10" s="1"/>
  <c r="BG418" i="10" s="1"/>
  <c r="BH418" i="10" s="1"/>
  <c r="BI418" i="10" s="1"/>
  <c r="BJ418" i="10" s="1"/>
  <c r="BK418" i="10" s="1"/>
  <c r="BL418" i="10" s="1"/>
  <c r="BM418" i="10" s="1"/>
  <c r="BN418" i="10" s="1"/>
  <c r="BO418" i="10" s="1"/>
  <c r="BP418" i="10" s="1"/>
  <c r="BQ418" i="10" s="1"/>
  <c r="BR418" i="10" s="1"/>
  <c r="BS418" i="10" s="1"/>
  <c r="BT418" i="10" s="1"/>
  <c r="BU418" i="10" s="1"/>
  <c r="BV418" i="10" s="1"/>
  <c r="BW418" i="10" s="1"/>
  <c r="BX418" i="10" s="1"/>
  <c r="BY418" i="10" s="1"/>
  <c r="BZ418" i="10" s="1"/>
  <c r="CA418" i="10" s="1"/>
  <c r="CB418" i="10" s="1"/>
  <c r="CC418" i="10" s="1"/>
  <c r="CD418" i="10" s="1"/>
  <c r="CE418" i="10" s="1"/>
  <c r="CF418" i="10" s="1"/>
  <c r="CG418" i="10" s="1"/>
  <c r="CH418" i="10" s="1"/>
  <c r="CI418" i="10" s="1"/>
  <c r="CJ418" i="10" s="1"/>
  <c r="CK418" i="10" s="1"/>
  <c r="CL418" i="10" s="1"/>
  <c r="CM418" i="10" s="1"/>
  <c r="CN418" i="10" s="1"/>
  <c r="CO418" i="10" s="1"/>
  <c r="CP418" i="10" s="1"/>
  <c r="CQ418" i="10" s="1"/>
  <c r="CR418" i="10" s="1"/>
  <c r="CS418" i="10" s="1"/>
  <c r="CT418" i="10" s="1"/>
  <c r="CU418" i="10" s="1"/>
  <c r="CV418" i="10" s="1"/>
  <c r="CW418" i="10" s="1"/>
  <c r="CX418" i="10" s="1"/>
  <c r="CY418" i="10" s="1"/>
  <c r="CZ418" i="10" s="1"/>
  <c r="DA418" i="10" s="1"/>
  <c r="DB418" i="10" s="1"/>
  <c r="DC418" i="10" s="1"/>
  <c r="DD418" i="10" s="1"/>
  <c r="DE418" i="10" s="1"/>
  <c r="DF418" i="10" s="1"/>
  <c r="DG418" i="10" s="1"/>
  <c r="T417" i="10"/>
  <c r="U417" i="10" s="1"/>
  <c r="V417" i="10" s="1"/>
  <c r="W417" i="10" s="1"/>
  <c r="X417" i="10" s="1"/>
  <c r="Y417" i="10" s="1"/>
  <c r="Z417" i="10" s="1"/>
  <c r="AA417" i="10" s="1"/>
  <c r="AB417" i="10" s="1"/>
  <c r="AC417" i="10" s="1"/>
  <c r="AD417" i="10" s="1"/>
  <c r="AE417" i="10" s="1"/>
  <c r="AF417" i="10" s="1"/>
  <c r="AG417" i="10" s="1"/>
  <c r="AH417" i="10" s="1"/>
  <c r="AI417" i="10" s="1"/>
  <c r="AJ417" i="10" s="1"/>
  <c r="AK417" i="10" s="1"/>
  <c r="AL417" i="10" s="1"/>
  <c r="AM417" i="10" s="1"/>
  <c r="AN417" i="10" s="1"/>
  <c r="AO417" i="10" s="1"/>
  <c r="AP417" i="10" s="1"/>
  <c r="AQ417" i="10" s="1"/>
  <c r="AR417" i="10" s="1"/>
  <c r="AS417" i="10" s="1"/>
  <c r="AT417" i="10" s="1"/>
  <c r="AU417" i="10" s="1"/>
  <c r="AV417" i="10" s="1"/>
  <c r="AW417" i="10" s="1"/>
  <c r="AX417" i="10" s="1"/>
  <c r="AY417" i="10" s="1"/>
  <c r="AZ417" i="10" s="1"/>
  <c r="BA417" i="10" s="1"/>
  <c r="BB417" i="10" s="1"/>
  <c r="BC417" i="10" s="1"/>
  <c r="BD417" i="10" s="1"/>
  <c r="BE417" i="10" s="1"/>
  <c r="BF417" i="10" s="1"/>
  <c r="BG417" i="10" s="1"/>
  <c r="BH417" i="10" s="1"/>
  <c r="BI417" i="10" s="1"/>
  <c r="BJ417" i="10" s="1"/>
  <c r="BK417" i="10" s="1"/>
  <c r="BL417" i="10" s="1"/>
  <c r="BM417" i="10" s="1"/>
  <c r="BN417" i="10" s="1"/>
  <c r="BO417" i="10" s="1"/>
  <c r="BP417" i="10" s="1"/>
  <c r="BQ417" i="10" s="1"/>
  <c r="BR417" i="10" s="1"/>
  <c r="BS417" i="10" s="1"/>
  <c r="BT417" i="10" s="1"/>
  <c r="BU417" i="10" s="1"/>
  <c r="BV417" i="10" s="1"/>
  <c r="BW417" i="10" s="1"/>
  <c r="BX417" i="10" s="1"/>
  <c r="BY417" i="10" s="1"/>
  <c r="BZ417" i="10" s="1"/>
  <c r="CA417" i="10" s="1"/>
  <c r="CB417" i="10" s="1"/>
  <c r="CC417" i="10" s="1"/>
  <c r="CD417" i="10" s="1"/>
  <c r="CE417" i="10" s="1"/>
  <c r="CF417" i="10" s="1"/>
  <c r="CG417" i="10" s="1"/>
  <c r="CH417" i="10" s="1"/>
  <c r="CI417" i="10" s="1"/>
  <c r="CJ417" i="10" s="1"/>
  <c r="CK417" i="10" s="1"/>
  <c r="CL417" i="10" s="1"/>
  <c r="CM417" i="10" s="1"/>
  <c r="CN417" i="10" s="1"/>
  <c r="CO417" i="10" s="1"/>
  <c r="CP417" i="10" s="1"/>
  <c r="CQ417" i="10" s="1"/>
  <c r="CR417" i="10" s="1"/>
  <c r="CS417" i="10" s="1"/>
  <c r="CT417" i="10" s="1"/>
  <c r="CU417" i="10" s="1"/>
  <c r="CV417" i="10" s="1"/>
  <c r="CW417" i="10" s="1"/>
  <c r="CX417" i="10" s="1"/>
  <c r="CY417" i="10" s="1"/>
  <c r="CZ417" i="10" s="1"/>
  <c r="DA417" i="10" s="1"/>
  <c r="DB417" i="10" s="1"/>
  <c r="DC417" i="10" s="1"/>
  <c r="DD417" i="10" s="1"/>
  <c r="DE417" i="10" s="1"/>
  <c r="DF417" i="10" s="1"/>
  <c r="DG417" i="10" s="1"/>
  <c r="T416" i="10"/>
  <c r="U416" i="10" s="1"/>
  <c r="V416" i="10" s="1"/>
  <c r="W416" i="10" s="1"/>
  <c r="X416" i="10" s="1"/>
  <c r="Y416" i="10" s="1"/>
  <c r="Z416" i="10" s="1"/>
  <c r="AA416" i="10" s="1"/>
  <c r="AB416" i="10" s="1"/>
  <c r="AC416" i="10" s="1"/>
  <c r="AD416" i="10" s="1"/>
  <c r="AE416" i="10" s="1"/>
  <c r="AF416" i="10" s="1"/>
  <c r="AG416" i="10" s="1"/>
  <c r="AH416" i="10" s="1"/>
  <c r="AI416" i="10" s="1"/>
  <c r="AJ416" i="10" s="1"/>
  <c r="AK416" i="10" s="1"/>
  <c r="AL416" i="10" s="1"/>
  <c r="AM416" i="10" s="1"/>
  <c r="AN416" i="10" s="1"/>
  <c r="AO416" i="10" s="1"/>
  <c r="AP416" i="10" s="1"/>
  <c r="AQ416" i="10" s="1"/>
  <c r="AR416" i="10" s="1"/>
  <c r="AS416" i="10" s="1"/>
  <c r="AT416" i="10" s="1"/>
  <c r="AU416" i="10" s="1"/>
  <c r="AV416" i="10" s="1"/>
  <c r="AW416" i="10" s="1"/>
  <c r="AX416" i="10" s="1"/>
  <c r="AY416" i="10" s="1"/>
  <c r="AZ416" i="10" s="1"/>
  <c r="BA416" i="10" s="1"/>
  <c r="BB416" i="10" s="1"/>
  <c r="BC416" i="10" s="1"/>
  <c r="BD416" i="10" s="1"/>
  <c r="BE416" i="10" s="1"/>
  <c r="BF416" i="10" s="1"/>
  <c r="BG416" i="10" s="1"/>
  <c r="BH416" i="10" s="1"/>
  <c r="BI416" i="10" s="1"/>
  <c r="BJ416" i="10" s="1"/>
  <c r="BK416" i="10" s="1"/>
  <c r="BL416" i="10" s="1"/>
  <c r="BM416" i="10" s="1"/>
  <c r="BN416" i="10" s="1"/>
  <c r="BO416" i="10" s="1"/>
  <c r="BP416" i="10" s="1"/>
  <c r="BQ416" i="10" s="1"/>
  <c r="BR416" i="10" s="1"/>
  <c r="BS416" i="10" s="1"/>
  <c r="BT416" i="10" s="1"/>
  <c r="BU416" i="10" s="1"/>
  <c r="BV416" i="10" s="1"/>
  <c r="BW416" i="10" s="1"/>
  <c r="BX416" i="10" s="1"/>
  <c r="BY416" i="10" s="1"/>
  <c r="BZ416" i="10" s="1"/>
  <c r="CA416" i="10" s="1"/>
  <c r="CB416" i="10" s="1"/>
  <c r="CC416" i="10" s="1"/>
  <c r="CD416" i="10" s="1"/>
  <c r="CE416" i="10" s="1"/>
  <c r="CF416" i="10" s="1"/>
  <c r="CG416" i="10" s="1"/>
  <c r="CH416" i="10" s="1"/>
  <c r="CI416" i="10" s="1"/>
  <c r="CJ416" i="10" s="1"/>
  <c r="CK416" i="10" s="1"/>
  <c r="CL416" i="10" s="1"/>
  <c r="CM416" i="10" s="1"/>
  <c r="CN416" i="10" s="1"/>
  <c r="CO416" i="10" s="1"/>
  <c r="CP416" i="10" s="1"/>
  <c r="CQ416" i="10" s="1"/>
  <c r="CR416" i="10" s="1"/>
  <c r="CS416" i="10" s="1"/>
  <c r="CT416" i="10" s="1"/>
  <c r="CU416" i="10" s="1"/>
  <c r="CV416" i="10" s="1"/>
  <c r="CW416" i="10" s="1"/>
  <c r="CX416" i="10" s="1"/>
  <c r="CY416" i="10" s="1"/>
  <c r="CZ416" i="10" s="1"/>
  <c r="DA416" i="10" s="1"/>
  <c r="DB416" i="10" s="1"/>
  <c r="DC416" i="10" s="1"/>
  <c r="DD416" i="10" s="1"/>
  <c r="DE416" i="10" s="1"/>
  <c r="DF416" i="10" s="1"/>
  <c r="DG416" i="10" s="1"/>
  <c r="T415" i="10"/>
  <c r="U415" i="10" s="1"/>
  <c r="V415" i="10" s="1"/>
  <c r="W415" i="10" s="1"/>
  <c r="X415" i="10" s="1"/>
  <c r="Y415" i="10" s="1"/>
  <c r="Z415" i="10" s="1"/>
  <c r="AA415" i="10" s="1"/>
  <c r="AB415" i="10" s="1"/>
  <c r="AC415" i="10" s="1"/>
  <c r="AD415" i="10" s="1"/>
  <c r="AE415" i="10" s="1"/>
  <c r="AF415" i="10" s="1"/>
  <c r="AG415" i="10" s="1"/>
  <c r="AH415" i="10" s="1"/>
  <c r="AI415" i="10" s="1"/>
  <c r="AJ415" i="10" s="1"/>
  <c r="AK415" i="10" s="1"/>
  <c r="AL415" i="10" s="1"/>
  <c r="AM415" i="10" s="1"/>
  <c r="AN415" i="10" s="1"/>
  <c r="AO415" i="10" s="1"/>
  <c r="AP415" i="10" s="1"/>
  <c r="AQ415" i="10" s="1"/>
  <c r="AR415" i="10" s="1"/>
  <c r="AS415" i="10" s="1"/>
  <c r="AT415" i="10" s="1"/>
  <c r="AU415" i="10" s="1"/>
  <c r="AV415" i="10" s="1"/>
  <c r="AW415" i="10" s="1"/>
  <c r="AX415" i="10" s="1"/>
  <c r="AY415" i="10" s="1"/>
  <c r="AZ415" i="10" s="1"/>
  <c r="BA415" i="10" s="1"/>
  <c r="BB415" i="10" s="1"/>
  <c r="BC415" i="10" s="1"/>
  <c r="BD415" i="10" s="1"/>
  <c r="BE415" i="10" s="1"/>
  <c r="BF415" i="10" s="1"/>
  <c r="BG415" i="10" s="1"/>
  <c r="BH415" i="10" s="1"/>
  <c r="BI415" i="10" s="1"/>
  <c r="BJ415" i="10" s="1"/>
  <c r="BK415" i="10" s="1"/>
  <c r="BL415" i="10" s="1"/>
  <c r="BM415" i="10" s="1"/>
  <c r="BN415" i="10" s="1"/>
  <c r="BO415" i="10" s="1"/>
  <c r="BP415" i="10" s="1"/>
  <c r="BQ415" i="10" s="1"/>
  <c r="BR415" i="10" s="1"/>
  <c r="BS415" i="10" s="1"/>
  <c r="BT415" i="10" s="1"/>
  <c r="BU415" i="10" s="1"/>
  <c r="BV415" i="10" s="1"/>
  <c r="BW415" i="10" s="1"/>
  <c r="BX415" i="10" s="1"/>
  <c r="BY415" i="10" s="1"/>
  <c r="BZ415" i="10" s="1"/>
  <c r="CA415" i="10" s="1"/>
  <c r="CB415" i="10" s="1"/>
  <c r="CC415" i="10" s="1"/>
  <c r="CD415" i="10" s="1"/>
  <c r="CE415" i="10" s="1"/>
  <c r="CF415" i="10" s="1"/>
  <c r="CG415" i="10" s="1"/>
  <c r="CH415" i="10" s="1"/>
  <c r="CI415" i="10" s="1"/>
  <c r="CJ415" i="10" s="1"/>
  <c r="CK415" i="10" s="1"/>
  <c r="CL415" i="10" s="1"/>
  <c r="CM415" i="10" s="1"/>
  <c r="CN415" i="10" s="1"/>
  <c r="CO415" i="10" s="1"/>
  <c r="CP415" i="10" s="1"/>
  <c r="CQ415" i="10" s="1"/>
  <c r="CR415" i="10" s="1"/>
  <c r="CS415" i="10" s="1"/>
  <c r="CT415" i="10" s="1"/>
  <c r="CU415" i="10" s="1"/>
  <c r="CV415" i="10" s="1"/>
  <c r="CW415" i="10" s="1"/>
  <c r="CX415" i="10" s="1"/>
  <c r="CY415" i="10" s="1"/>
  <c r="CZ415" i="10" s="1"/>
  <c r="DA415" i="10" s="1"/>
  <c r="DB415" i="10" s="1"/>
  <c r="DC415" i="10" s="1"/>
  <c r="DD415" i="10" s="1"/>
  <c r="DE415" i="10" s="1"/>
  <c r="DF415" i="10" s="1"/>
  <c r="DG415" i="10" s="1"/>
  <c r="T414" i="10"/>
  <c r="U414" i="10" s="1"/>
  <c r="V414" i="10" s="1"/>
  <c r="W414" i="10" s="1"/>
  <c r="X414" i="10" s="1"/>
  <c r="Y414" i="10" s="1"/>
  <c r="Z414" i="10" s="1"/>
  <c r="AA414" i="10" s="1"/>
  <c r="AB414" i="10" s="1"/>
  <c r="AC414" i="10" s="1"/>
  <c r="AD414" i="10" s="1"/>
  <c r="AE414" i="10" s="1"/>
  <c r="AF414" i="10" s="1"/>
  <c r="AG414" i="10" s="1"/>
  <c r="AH414" i="10" s="1"/>
  <c r="AI414" i="10" s="1"/>
  <c r="AJ414" i="10" s="1"/>
  <c r="AK414" i="10" s="1"/>
  <c r="AL414" i="10" s="1"/>
  <c r="AM414" i="10" s="1"/>
  <c r="AN414" i="10" s="1"/>
  <c r="AO414" i="10" s="1"/>
  <c r="AP414" i="10" s="1"/>
  <c r="AQ414" i="10" s="1"/>
  <c r="AR414" i="10" s="1"/>
  <c r="AS414" i="10" s="1"/>
  <c r="AT414" i="10" s="1"/>
  <c r="AU414" i="10" s="1"/>
  <c r="AV414" i="10" s="1"/>
  <c r="AW414" i="10" s="1"/>
  <c r="AX414" i="10" s="1"/>
  <c r="AY414" i="10" s="1"/>
  <c r="AZ414" i="10" s="1"/>
  <c r="BA414" i="10" s="1"/>
  <c r="BB414" i="10" s="1"/>
  <c r="BC414" i="10" s="1"/>
  <c r="BD414" i="10" s="1"/>
  <c r="BE414" i="10" s="1"/>
  <c r="BF414" i="10" s="1"/>
  <c r="BG414" i="10" s="1"/>
  <c r="BH414" i="10" s="1"/>
  <c r="BI414" i="10" s="1"/>
  <c r="BJ414" i="10" s="1"/>
  <c r="BK414" i="10" s="1"/>
  <c r="BL414" i="10" s="1"/>
  <c r="BM414" i="10" s="1"/>
  <c r="BN414" i="10" s="1"/>
  <c r="BO414" i="10" s="1"/>
  <c r="BP414" i="10" s="1"/>
  <c r="BQ414" i="10" s="1"/>
  <c r="BR414" i="10" s="1"/>
  <c r="BS414" i="10" s="1"/>
  <c r="BT414" i="10" s="1"/>
  <c r="BU414" i="10" s="1"/>
  <c r="BV414" i="10" s="1"/>
  <c r="BW414" i="10" s="1"/>
  <c r="BX414" i="10" s="1"/>
  <c r="BY414" i="10" s="1"/>
  <c r="BZ414" i="10" s="1"/>
  <c r="CA414" i="10" s="1"/>
  <c r="CB414" i="10" s="1"/>
  <c r="CC414" i="10" s="1"/>
  <c r="CD414" i="10" s="1"/>
  <c r="CE414" i="10" s="1"/>
  <c r="CF414" i="10" s="1"/>
  <c r="CG414" i="10" s="1"/>
  <c r="CH414" i="10" s="1"/>
  <c r="CI414" i="10" s="1"/>
  <c r="CJ414" i="10" s="1"/>
  <c r="CK414" i="10" s="1"/>
  <c r="CL414" i="10" s="1"/>
  <c r="CM414" i="10" s="1"/>
  <c r="CN414" i="10" s="1"/>
  <c r="CO414" i="10" s="1"/>
  <c r="CP414" i="10" s="1"/>
  <c r="CQ414" i="10" s="1"/>
  <c r="CR414" i="10" s="1"/>
  <c r="CS414" i="10" s="1"/>
  <c r="CT414" i="10" s="1"/>
  <c r="CU414" i="10" s="1"/>
  <c r="CV414" i="10" s="1"/>
  <c r="CW414" i="10" s="1"/>
  <c r="CX414" i="10" s="1"/>
  <c r="CY414" i="10" s="1"/>
  <c r="CZ414" i="10" s="1"/>
  <c r="DA414" i="10" s="1"/>
  <c r="DB414" i="10" s="1"/>
  <c r="DC414" i="10" s="1"/>
  <c r="DD414" i="10" s="1"/>
  <c r="DE414" i="10" s="1"/>
  <c r="DF414" i="10" s="1"/>
  <c r="DG414" i="10" s="1"/>
  <c r="T413" i="10"/>
  <c r="U413" i="10" s="1"/>
  <c r="V413" i="10" s="1"/>
  <c r="W413" i="10" s="1"/>
  <c r="X413" i="10" s="1"/>
  <c r="Y413" i="10" s="1"/>
  <c r="Z413" i="10" s="1"/>
  <c r="AA413" i="10" s="1"/>
  <c r="AB413" i="10" s="1"/>
  <c r="AC413" i="10" s="1"/>
  <c r="AD413" i="10" s="1"/>
  <c r="AE413" i="10" s="1"/>
  <c r="AF413" i="10" s="1"/>
  <c r="AG413" i="10" s="1"/>
  <c r="AH413" i="10" s="1"/>
  <c r="AI413" i="10" s="1"/>
  <c r="AJ413" i="10" s="1"/>
  <c r="AK413" i="10" s="1"/>
  <c r="AL413" i="10" s="1"/>
  <c r="AM413" i="10" s="1"/>
  <c r="AN413" i="10" s="1"/>
  <c r="AO413" i="10" s="1"/>
  <c r="AP413" i="10" s="1"/>
  <c r="AQ413" i="10" s="1"/>
  <c r="AR413" i="10" s="1"/>
  <c r="AS413" i="10" s="1"/>
  <c r="AT413" i="10" s="1"/>
  <c r="AU413" i="10" s="1"/>
  <c r="AV413" i="10" s="1"/>
  <c r="AW413" i="10" s="1"/>
  <c r="AX413" i="10" s="1"/>
  <c r="AY413" i="10" s="1"/>
  <c r="AZ413" i="10" s="1"/>
  <c r="BA413" i="10" s="1"/>
  <c r="BB413" i="10" s="1"/>
  <c r="BC413" i="10" s="1"/>
  <c r="BD413" i="10" s="1"/>
  <c r="BE413" i="10" s="1"/>
  <c r="BF413" i="10" s="1"/>
  <c r="BG413" i="10" s="1"/>
  <c r="BH413" i="10" s="1"/>
  <c r="BI413" i="10" s="1"/>
  <c r="BJ413" i="10" s="1"/>
  <c r="BK413" i="10" s="1"/>
  <c r="BL413" i="10" s="1"/>
  <c r="BM413" i="10" s="1"/>
  <c r="BN413" i="10" s="1"/>
  <c r="BO413" i="10" s="1"/>
  <c r="BP413" i="10" s="1"/>
  <c r="BQ413" i="10" s="1"/>
  <c r="BR413" i="10" s="1"/>
  <c r="BS413" i="10" s="1"/>
  <c r="BT413" i="10" s="1"/>
  <c r="BU413" i="10" s="1"/>
  <c r="BV413" i="10" s="1"/>
  <c r="BW413" i="10" s="1"/>
  <c r="BX413" i="10" s="1"/>
  <c r="BY413" i="10" s="1"/>
  <c r="BZ413" i="10" s="1"/>
  <c r="CA413" i="10" s="1"/>
  <c r="CB413" i="10" s="1"/>
  <c r="CC413" i="10" s="1"/>
  <c r="CD413" i="10" s="1"/>
  <c r="CE413" i="10" s="1"/>
  <c r="CF413" i="10" s="1"/>
  <c r="CG413" i="10" s="1"/>
  <c r="CH413" i="10" s="1"/>
  <c r="CI413" i="10" s="1"/>
  <c r="CJ413" i="10" s="1"/>
  <c r="CK413" i="10" s="1"/>
  <c r="CL413" i="10" s="1"/>
  <c r="CM413" i="10" s="1"/>
  <c r="CN413" i="10" s="1"/>
  <c r="CO413" i="10" s="1"/>
  <c r="CP413" i="10" s="1"/>
  <c r="CQ413" i="10" s="1"/>
  <c r="CR413" i="10" s="1"/>
  <c r="CS413" i="10" s="1"/>
  <c r="CT413" i="10" s="1"/>
  <c r="CU413" i="10" s="1"/>
  <c r="CV413" i="10" s="1"/>
  <c r="CW413" i="10" s="1"/>
  <c r="CX413" i="10" s="1"/>
  <c r="CY413" i="10" s="1"/>
  <c r="CZ413" i="10" s="1"/>
  <c r="DA413" i="10" s="1"/>
  <c r="DB413" i="10" s="1"/>
  <c r="DC413" i="10" s="1"/>
  <c r="DD413" i="10" s="1"/>
  <c r="DE413" i="10" s="1"/>
  <c r="DF413" i="10" s="1"/>
  <c r="DG413" i="10" s="1"/>
  <c r="T412" i="10"/>
  <c r="U412" i="10" s="1"/>
  <c r="V412" i="10" s="1"/>
  <c r="W412" i="10" s="1"/>
  <c r="X412" i="10" s="1"/>
  <c r="Y412" i="10" s="1"/>
  <c r="Z412" i="10" s="1"/>
  <c r="AA412" i="10" s="1"/>
  <c r="AB412" i="10" s="1"/>
  <c r="AC412" i="10" s="1"/>
  <c r="AD412" i="10" s="1"/>
  <c r="AE412" i="10" s="1"/>
  <c r="AF412" i="10" s="1"/>
  <c r="AG412" i="10" s="1"/>
  <c r="AH412" i="10" s="1"/>
  <c r="AI412" i="10" s="1"/>
  <c r="AJ412" i="10" s="1"/>
  <c r="AK412" i="10" s="1"/>
  <c r="AL412" i="10" s="1"/>
  <c r="AM412" i="10" s="1"/>
  <c r="AN412" i="10" s="1"/>
  <c r="AO412" i="10" s="1"/>
  <c r="AP412" i="10" s="1"/>
  <c r="AQ412" i="10" s="1"/>
  <c r="AR412" i="10" s="1"/>
  <c r="AS412" i="10" s="1"/>
  <c r="AT412" i="10" s="1"/>
  <c r="AU412" i="10" s="1"/>
  <c r="AV412" i="10" s="1"/>
  <c r="AW412" i="10" s="1"/>
  <c r="AX412" i="10" s="1"/>
  <c r="AY412" i="10" s="1"/>
  <c r="AZ412" i="10" s="1"/>
  <c r="BA412" i="10" s="1"/>
  <c r="BB412" i="10" s="1"/>
  <c r="BC412" i="10" s="1"/>
  <c r="BD412" i="10" s="1"/>
  <c r="BE412" i="10" s="1"/>
  <c r="BF412" i="10" s="1"/>
  <c r="BG412" i="10" s="1"/>
  <c r="BH412" i="10" s="1"/>
  <c r="BI412" i="10" s="1"/>
  <c r="BJ412" i="10" s="1"/>
  <c r="BK412" i="10" s="1"/>
  <c r="BL412" i="10" s="1"/>
  <c r="BM412" i="10" s="1"/>
  <c r="BN412" i="10" s="1"/>
  <c r="BO412" i="10" s="1"/>
  <c r="BP412" i="10" s="1"/>
  <c r="BQ412" i="10" s="1"/>
  <c r="BR412" i="10" s="1"/>
  <c r="BS412" i="10" s="1"/>
  <c r="BT412" i="10" s="1"/>
  <c r="BU412" i="10" s="1"/>
  <c r="BV412" i="10" s="1"/>
  <c r="BW412" i="10" s="1"/>
  <c r="BX412" i="10" s="1"/>
  <c r="BY412" i="10" s="1"/>
  <c r="BZ412" i="10" s="1"/>
  <c r="CA412" i="10" s="1"/>
  <c r="CB412" i="10" s="1"/>
  <c r="CC412" i="10" s="1"/>
  <c r="CD412" i="10" s="1"/>
  <c r="CE412" i="10" s="1"/>
  <c r="CF412" i="10" s="1"/>
  <c r="CG412" i="10" s="1"/>
  <c r="CH412" i="10" s="1"/>
  <c r="CI412" i="10" s="1"/>
  <c r="CJ412" i="10" s="1"/>
  <c r="CK412" i="10" s="1"/>
  <c r="CL412" i="10" s="1"/>
  <c r="CM412" i="10" s="1"/>
  <c r="CN412" i="10" s="1"/>
  <c r="CO412" i="10" s="1"/>
  <c r="CP412" i="10" s="1"/>
  <c r="CQ412" i="10" s="1"/>
  <c r="CR412" i="10" s="1"/>
  <c r="CS412" i="10" s="1"/>
  <c r="CT412" i="10" s="1"/>
  <c r="CU412" i="10" s="1"/>
  <c r="CV412" i="10" s="1"/>
  <c r="CW412" i="10" s="1"/>
  <c r="CX412" i="10" s="1"/>
  <c r="CY412" i="10" s="1"/>
  <c r="CZ412" i="10" s="1"/>
  <c r="DA412" i="10" s="1"/>
  <c r="DB412" i="10" s="1"/>
  <c r="DC412" i="10" s="1"/>
  <c r="DD412" i="10" s="1"/>
  <c r="DE412" i="10" s="1"/>
  <c r="DF412" i="10" s="1"/>
  <c r="DG412" i="10" s="1"/>
  <c r="T411" i="10"/>
  <c r="U411" i="10" s="1"/>
  <c r="V411" i="10" s="1"/>
  <c r="W411" i="10" s="1"/>
  <c r="X411" i="10" s="1"/>
  <c r="Y411" i="10" s="1"/>
  <c r="Z411" i="10" s="1"/>
  <c r="AA411" i="10" s="1"/>
  <c r="AB411" i="10" s="1"/>
  <c r="AC411" i="10" s="1"/>
  <c r="AD411" i="10" s="1"/>
  <c r="AE411" i="10" s="1"/>
  <c r="AF411" i="10" s="1"/>
  <c r="AG411" i="10" s="1"/>
  <c r="AH411" i="10" s="1"/>
  <c r="AI411" i="10" s="1"/>
  <c r="AJ411" i="10" s="1"/>
  <c r="AK411" i="10" s="1"/>
  <c r="AL411" i="10" s="1"/>
  <c r="AM411" i="10" s="1"/>
  <c r="AN411" i="10" s="1"/>
  <c r="AO411" i="10" s="1"/>
  <c r="AP411" i="10" s="1"/>
  <c r="AQ411" i="10" s="1"/>
  <c r="AR411" i="10" s="1"/>
  <c r="AS411" i="10" s="1"/>
  <c r="AT411" i="10" s="1"/>
  <c r="AU411" i="10" s="1"/>
  <c r="AV411" i="10" s="1"/>
  <c r="AW411" i="10" s="1"/>
  <c r="AX411" i="10" s="1"/>
  <c r="AY411" i="10" s="1"/>
  <c r="AZ411" i="10" s="1"/>
  <c r="BA411" i="10" s="1"/>
  <c r="BB411" i="10" s="1"/>
  <c r="BC411" i="10" s="1"/>
  <c r="BD411" i="10" s="1"/>
  <c r="BE411" i="10" s="1"/>
  <c r="BF411" i="10" s="1"/>
  <c r="BG411" i="10" s="1"/>
  <c r="BH411" i="10" s="1"/>
  <c r="BI411" i="10" s="1"/>
  <c r="BJ411" i="10" s="1"/>
  <c r="BK411" i="10" s="1"/>
  <c r="BL411" i="10" s="1"/>
  <c r="BM411" i="10" s="1"/>
  <c r="BN411" i="10" s="1"/>
  <c r="BO411" i="10" s="1"/>
  <c r="BP411" i="10" s="1"/>
  <c r="BQ411" i="10" s="1"/>
  <c r="BR411" i="10" s="1"/>
  <c r="BS411" i="10" s="1"/>
  <c r="BT411" i="10" s="1"/>
  <c r="BU411" i="10" s="1"/>
  <c r="BV411" i="10" s="1"/>
  <c r="BW411" i="10" s="1"/>
  <c r="BX411" i="10" s="1"/>
  <c r="BY411" i="10" s="1"/>
  <c r="BZ411" i="10" s="1"/>
  <c r="CA411" i="10" s="1"/>
  <c r="CB411" i="10" s="1"/>
  <c r="CC411" i="10" s="1"/>
  <c r="CD411" i="10" s="1"/>
  <c r="CE411" i="10" s="1"/>
  <c r="CF411" i="10" s="1"/>
  <c r="CG411" i="10" s="1"/>
  <c r="CH411" i="10" s="1"/>
  <c r="CI411" i="10" s="1"/>
  <c r="CJ411" i="10" s="1"/>
  <c r="CK411" i="10" s="1"/>
  <c r="CL411" i="10" s="1"/>
  <c r="CM411" i="10" s="1"/>
  <c r="CN411" i="10" s="1"/>
  <c r="CO411" i="10" s="1"/>
  <c r="CP411" i="10" s="1"/>
  <c r="CQ411" i="10" s="1"/>
  <c r="CR411" i="10" s="1"/>
  <c r="CS411" i="10" s="1"/>
  <c r="CT411" i="10" s="1"/>
  <c r="CU411" i="10" s="1"/>
  <c r="CV411" i="10" s="1"/>
  <c r="CW411" i="10" s="1"/>
  <c r="CX411" i="10" s="1"/>
  <c r="CY411" i="10" s="1"/>
  <c r="CZ411" i="10" s="1"/>
  <c r="DA411" i="10" s="1"/>
  <c r="DB411" i="10" s="1"/>
  <c r="DC411" i="10" s="1"/>
  <c r="DD411" i="10" s="1"/>
  <c r="DE411" i="10" s="1"/>
  <c r="DF411" i="10" s="1"/>
  <c r="DG411" i="10" s="1"/>
  <c r="T410" i="10"/>
  <c r="U410" i="10" s="1"/>
  <c r="V410" i="10" s="1"/>
  <c r="W410" i="10" s="1"/>
  <c r="X410" i="10" s="1"/>
  <c r="Y410" i="10" s="1"/>
  <c r="Z410" i="10" s="1"/>
  <c r="AA410" i="10" s="1"/>
  <c r="AB410" i="10" s="1"/>
  <c r="AC410" i="10" s="1"/>
  <c r="AD410" i="10" s="1"/>
  <c r="AE410" i="10" s="1"/>
  <c r="AF410" i="10" s="1"/>
  <c r="AG410" i="10" s="1"/>
  <c r="AH410" i="10" s="1"/>
  <c r="AI410" i="10" s="1"/>
  <c r="AJ410" i="10" s="1"/>
  <c r="AK410" i="10" s="1"/>
  <c r="AL410" i="10" s="1"/>
  <c r="AM410" i="10" s="1"/>
  <c r="AN410" i="10" s="1"/>
  <c r="AO410" i="10" s="1"/>
  <c r="AP410" i="10" s="1"/>
  <c r="AQ410" i="10" s="1"/>
  <c r="AR410" i="10" s="1"/>
  <c r="AS410" i="10" s="1"/>
  <c r="AT410" i="10" s="1"/>
  <c r="AU410" i="10" s="1"/>
  <c r="AV410" i="10" s="1"/>
  <c r="AW410" i="10" s="1"/>
  <c r="AX410" i="10" s="1"/>
  <c r="AY410" i="10" s="1"/>
  <c r="AZ410" i="10" s="1"/>
  <c r="BA410" i="10" s="1"/>
  <c r="BB410" i="10" s="1"/>
  <c r="BC410" i="10" s="1"/>
  <c r="BD410" i="10" s="1"/>
  <c r="BE410" i="10" s="1"/>
  <c r="BF410" i="10" s="1"/>
  <c r="BG410" i="10" s="1"/>
  <c r="BH410" i="10" s="1"/>
  <c r="BI410" i="10" s="1"/>
  <c r="BJ410" i="10" s="1"/>
  <c r="BK410" i="10" s="1"/>
  <c r="BL410" i="10" s="1"/>
  <c r="BM410" i="10" s="1"/>
  <c r="BN410" i="10" s="1"/>
  <c r="BO410" i="10" s="1"/>
  <c r="BP410" i="10" s="1"/>
  <c r="BQ410" i="10" s="1"/>
  <c r="BR410" i="10" s="1"/>
  <c r="BS410" i="10" s="1"/>
  <c r="BT410" i="10" s="1"/>
  <c r="BU410" i="10" s="1"/>
  <c r="BV410" i="10" s="1"/>
  <c r="BW410" i="10" s="1"/>
  <c r="BX410" i="10" s="1"/>
  <c r="BY410" i="10" s="1"/>
  <c r="BZ410" i="10" s="1"/>
  <c r="CA410" i="10" s="1"/>
  <c r="CB410" i="10" s="1"/>
  <c r="CC410" i="10" s="1"/>
  <c r="CD410" i="10" s="1"/>
  <c r="CE410" i="10" s="1"/>
  <c r="CF410" i="10" s="1"/>
  <c r="CG410" i="10" s="1"/>
  <c r="CH410" i="10" s="1"/>
  <c r="CI410" i="10" s="1"/>
  <c r="CJ410" i="10" s="1"/>
  <c r="CK410" i="10" s="1"/>
  <c r="CL410" i="10" s="1"/>
  <c r="CM410" i="10" s="1"/>
  <c r="CN410" i="10" s="1"/>
  <c r="CO410" i="10" s="1"/>
  <c r="CP410" i="10" s="1"/>
  <c r="CQ410" i="10" s="1"/>
  <c r="CR410" i="10" s="1"/>
  <c r="CS410" i="10" s="1"/>
  <c r="CT410" i="10" s="1"/>
  <c r="CU410" i="10" s="1"/>
  <c r="CV410" i="10" s="1"/>
  <c r="CW410" i="10" s="1"/>
  <c r="CX410" i="10" s="1"/>
  <c r="CY410" i="10" s="1"/>
  <c r="CZ410" i="10" s="1"/>
  <c r="DA410" i="10" s="1"/>
  <c r="DB410" i="10" s="1"/>
  <c r="DC410" i="10" s="1"/>
  <c r="DD410" i="10" s="1"/>
  <c r="DE410" i="10" s="1"/>
  <c r="DF410" i="10" s="1"/>
  <c r="DG410" i="10" s="1"/>
  <c r="T409" i="10"/>
  <c r="U409" i="10" s="1"/>
  <c r="V409" i="10" s="1"/>
  <c r="W409" i="10" s="1"/>
  <c r="X409" i="10" s="1"/>
  <c r="Y409" i="10" s="1"/>
  <c r="Z409" i="10" s="1"/>
  <c r="AA409" i="10" s="1"/>
  <c r="AB409" i="10" s="1"/>
  <c r="AC409" i="10" s="1"/>
  <c r="AD409" i="10" s="1"/>
  <c r="AE409" i="10" s="1"/>
  <c r="AF409" i="10" s="1"/>
  <c r="AG409" i="10" s="1"/>
  <c r="AH409" i="10" s="1"/>
  <c r="AI409" i="10" s="1"/>
  <c r="AJ409" i="10" s="1"/>
  <c r="AK409" i="10" s="1"/>
  <c r="AL409" i="10" s="1"/>
  <c r="AM409" i="10" s="1"/>
  <c r="AN409" i="10" s="1"/>
  <c r="AO409" i="10" s="1"/>
  <c r="AP409" i="10" s="1"/>
  <c r="AQ409" i="10" s="1"/>
  <c r="AR409" i="10" s="1"/>
  <c r="AS409" i="10" s="1"/>
  <c r="AT409" i="10" s="1"/>
  <c r="AU409" i="10" s="1"/>
  <c r="AV409" i="10" s="1"/>
  <c r="AW409" i="10" s="1"/>
  <c r="AX409" i="10" s="1"/>
  <c r="AY409" i="10" s="1"/>
  <c r="AZ409" i="10" s="1"/>
  <c r="BA409" i="10" s="1"/>
  <c r="BB409" i="10" s="1"/>
  <c r="BC409" i="10" s="1"/>
  <c r="BD409" i="10" s="1"/>
  <c r="BE409" i="10" s="1"/>
  <c r="BF409" i="10" s="1"/>
  <c r="BG409" i="10" s="1"/>
  <c r="BH409" i="10" s="1"/>
  <c r="BI409" i="10" s="1"/>
  <c r="BJ409" i="10" s="1"/>
  <c r="BK409" i="10" s="1"/>
  <c r="BL409" i="10" s="1"/>
  <c r="BM409" i="10" s="1"/>
  <c r="BN409" i="10" s="1"/>
  <c r="BO409" i="10" s="1"/>
  <c r="BP409" i="10" s="1"/>
  <c r="BQ409" i="10" s="1"/>
  <c r="BR409" i="10" s="1"/>
  <c r="BS409" i="10" s="1"/>
  <c r="BT409" i="10" s="1"/>
  <c r="BU409" i="10" s="1"/>
  <c r="BV409" i="10" s="1"/>
  <c r="BW409" i="10" s="1"/>
  <c r="BX409" i="10" s="1"/>
  <c r="BY409" i="10" s="1"/>
  <c r="BZ409" i="10" s="1"/>
  <c r="CA409" i="10" s="1"/>
  <c r="CB409" i="10" s="1"/>
  <c r="CC409" i="10" s="1"/>
  <c r="CD409" i="10" s="1"/>
  <c r="CE409" i="10" s="1"/>
  <c r="CF409" i="10" s="1"/>
  <c r="CG409" i="10" s="1"/>
  <c r="CH409" i="10" s="1"/>
  <c r="CI409" i="10" s="1"/>
  <c r="CJ409" i="10" s="1"/>
  <c r="CK409" i="10" s="1"/>
  <c r="CL409" i="10" s="1"/>
  <c r="CM409" i="10" s="1"/>
  <c r="CN409" i="10" s="1"/>
  <c r="CO409" i="10" s="1"/>
  <c r="CP409" i="10" s="1"/>
  <c r="CQ409" i="10" s="1"/>
  <c r="CR409" i="10" s="1"/>
  <c r="CS409" i="10" s="1"/>
  <c r="CT409" i="10" s="1"/>
  <c r="CU409" i="10" s="1"/>
  <c r="CV409" i="10" s="1"/>
  <c r="CW409" i="10" s="1"/>
  <c r="CX409" i="10" s="1"/>
  <c r="CY409" i="10" s="1"/>
  <c r="CZ409" i="10" s="1"/>
  <c r="DA409" i="10" s="1"/>
  <c r="DB409" i="10" s="1"/>
  <c r="DC409" i="10" s="1"/>
  <c r="DD409" i="10" s="1"/>
  <c r="DE409" i="10" s="1"/>
  <c r="DF409" i="10" s="1"/>
  <c r="DG409" i="10" s="1"/>
  <c r="T408" i="10"/>
  <c r="U408" i="10" s="1"/>
  <c r="V408" i="10" s="1"/>
  <c r="W408" i="10" s="1"/>
  <c r="X408" i="10" s="1"/>
  <c r="Y408" i="10" s="1"/>
  <c r="Z408" i="10" s="1"/>
  <c r="AA408" i="10" s="1"/>
  <c r="AB408" i="10" s="1"/>
  <c r="AC408" i="10" s="1"/>
  <c r="AD408" i="10" s="1"/>
  <c r="AE408" i="10" s="1"/>
  <c r="AF408" i="10" s="1"/>
  <c r="AG408" i="10" s="1"/>
  <c r="AH408" i="10" s="1"/>
  <c r="AI408" i="10" s="1"/>
  <c r="AJ408" i="10" s="1"/>
  <c r="AK408" i="10" s="1"/>
  <c r="AL408" i="10" s="1"/>
  <c r="AM408" i="10" s="1"/>
  <c r="AN408" i="10" s="1"/>
  <c r="AO408" i="10" s="1"/>
  <c r="AP408" i="10" s="1"/>
  <c r="AQ408" i="10" s="1"/>
  <c r="AR408" i="10" s="1"/>
  <c r="AS408" i="10" s="1"/>
  <c r="AT408" i="10" s="1"/>
  <c r="AU408" i="10" s="1"/>
  <c r="AV408" i="10" s="1"/>
  <c r="AW408" i="10" s="1"/>
  <c r="AX408" i="10" s="1"/>
  <c r="AY408" i="10" s="1"/>
  <c r="AZ408" i="10" s="1"/>
  <c r="BA408" i="10" s="1"/>
  <c r="BB408" i="10" s="1"/>
  <c r="BC408" i="10" s="1"/>
  <c r="BD408" i="10" s="1"/>
  <c r="BE408" i="10" s="1"/>
  <c r="BF408" i="10" s="1"/>
  <c r="BG408" i="10" s="1"/>
  <c r="BH408" i="10" s="1"/>
  <c r="BI408" i="10" s="1"/>
  <c r="BJ408" i="10" s="1"/>
  <c r="BK408" i="10" s="1"/>
  <c r="BL408" i="10" s="1"/>
  <c r="BM408" i="10" s="1"/>
  <c r="BN408" i="10" s="1"/>
  <c r="BO408" i="10" s="1"/>
  <c r="BP408" i="10" s="1"/>
  <c r="BQ408" i="10" s="1"/>
  <c r="BR408" i="10" s="1"/>
  <c r="BS408" i="10" s="1"/>
  <c r="BT408" i="10" s="1"/>
  <c r="BU408" i="10" s="1"/>
  <c r="BV408" i="10" s="1"/>
  <c r="BW408" i="10" s="1"/>
  <c r="BX408" i="10" s="1"/>
  <c r="BY408" i="10" s="1"/>
  <c r="BZ408" i="10" s="1"/>
  <c r="CA408" i="10" s="1"/>
  <c r="CB408" i="10" s="1"/>
  <c r="CC408" i="10" s="1"/>
  <c r="CD408" i="10" s="1"/>
  <c r="CE408" i="10" s="1"/>
  <c r="CF408" i="10" s="1"/>
  <c r="CG408" i="10" s="1"/>
  <c r="CH408" i="10" s="1"/>
  <c r="CI408" i="10" s="1"/>
  <c r="CJ408" i="10" s="1"/>
  <c r="CK408" i="10" s="1"/>
  <c r="CL408" i="10" s="1"/>
  <c r="CM408" i="10" s="1"/>
  <c r="CN408" i="10" s="1"/>
  <c r="CO408" i="10" s="1"/>
  <c r="CP408" i="10" s="1"/>
  <c r="CQ408" i="10" s="1"/>
  <c r="CR408" i="10" s="1"/>
  <c r="CS408" i="10" s="1"/>
  <c r="CT408" i="10" s="1"/>
  <c r="CU408" i="10" s="1"/>
  <c r="CV408" i="10" s="1"/>
  <c r="CW408" i="10" s="1"/>
  <c r="CX408" i="10" s="1"/>
  <c r="CY408" i="10" s="1"/>
  <c r="CZ408" i="10" s="1"/>
  <c r="DA408" i="10" s="1"/>
  <c r="DB408" i="10" s="1"/>
  <c r="DC408" i="10" s="1"/>
  <c r="DD408" i="10" s="1"/>
  <c r="DE408" i="10" s="1"/>
  <c r="DF408" i="10" s="1"/>
  <c r="DG408" i="10" s="1"/>
  <c r="T407" i="10"/>
  <c r="U407" i="10" s="1"/>
  <c r="V407" i="10" s="1"/>
  <c r="W407" i="10" s="1"/>
  <c r="X407" i="10" s="1"/>
  <c r="Y407" i="10" s="1"/>
  <c r="Z407" i="10" s="1"/>
  <c r="AA407" i="10" s="1"/>
  <c r="AB407" i="10" s="1"/>
  <c r="AC407" i="10" s="1"/>
  <c r="AD407" i="10" s="1"/>
  <c r="AE407" i="10" s="1"/>
  <c r="AF407" i="10" s="1"/>
  <c r="AG407" i="10" s="1"/>
  <c r="AH407" i="10" s="1"/>
  <c r="AI407" i="10" s="1"/>
  <c r="AJ407" i="10" s="1"/>
  <c r="AK407" i="10" s="1"/>
  <c r="AL407" i="10" s="1"/>
  <c r="AM407" i="10" s="1"/>
  <c r="AN407" i="10" s="1"/>
  <c r="AO407" i="10" s="1"/>
  <c r="AP407" i="10" s="1"/>
  <c r="AQ407" i="10" s="1"/>
  <c r="AR407" i="10" s="1"/>
  <c r="AS407" i="10" s="1"/>
  <c r="AT407" i="10" s="1"/>
  <c r="AU407" i="10" s="1"/>
  <c r="AV407" i="10" s="1"/>
  <c r="AW407" i="10" s="1"/>
  <c r="AX407" i="10" s="1"/>
  <c r="AY407" i="10" s="1"/>
  <c r="AZ407" i="10" s="1"/>
  <c r="BA407" i="10" s="1"/>
  <c r="BB407" i="10" s="1"/>
  <c r="BC407" i="10" s="1"/>
  <c r="BD407" i="10" s="1"/>
  <c r="BE407" i="10" s="1"/>
  <c r="BF407" i="10" s="1"/>
  <c r="BG407" i="10" s="1"/>
  <c r="BH407" i="10" s="1"/>
  <c r="BI407" i="10" s="1"/>
  <c r="BJ407" i="10" s="1"/>
  <c r="BK407" i="10" s="1"/>
  <c r="BL407" i="10" s="1"/>
  <c r="BM407" i="10" s="1"/>
  <c r="BN407" i="10" s="1"/>
  <c r="BO407" i="10" s="1"/>
  <c r="BP407" i="10" s="1"/>
  <c r="BQ407" i="10" s="1"/>
  <c r="BR407" i="10" s="1"/>
  <c r="BS407" i="10" s="1"/>
  <c r="BT407" i="10" s="1"/>
  <c r="BU407" i="10" s="1"/>
  <c r="BV407" i="10" s="1"/>
  <c r="BW407" i="10" s="1"/>
  <c r="BX407" i="10" s="1"/>
  <c r="BY407" i="10" s="1"/>
  <c r="BZ407" i="10" s="1"/>
  <c r="CA407" i="10" s="1"/>
  <c r="CB407" i="10" s="1"/>
  <c r="CC407" i="10" s="1"/>
  <c r="CD407" i="10" s="1"/>
  <c r="CE407" i="10" s="1"/>
  <c r="CF407" i="10" s="1"/>
  <c r="CG407" i="10" s="1"/>
  <c r="CH407" i="10" s="1"/>
  <c r="CI407" i="10" s="1"/>
  <c r="CJ407" i="10" s="1"/>
  <c r="CK407" i="10" s="1"/>
  <c r="CL407" i="10" s="1"/>
  <c r="CM407" i="10" s="1"/>
  <c r="CN407" i="10" s="1"/>
  <c r="CO407" i="10" s="1"/>
  <c r="CP407" i="10" s="1"/>
  <c r="CQ407" i="10" s="1"/>
  <c r="CR407" i="10" s="1"/>
  <c r="CS407" i="10" s="1"/>
  <c r="CT407" i="10" s="1"/>
  <c r="CU407" i="10" s="1"/>
  <c r="CV407" i="10" s="1"/>
  <c r="CW407" i="10" s="1"/>
  <c r="CX407" i="10" s="1"/>
  <c r="CY407" i="10" s="1"/>
  <c r="CZ407" i="10" s="1"/>
  <c r="DA407" i="10" s="1"/>
  <c r="DB407" i="10" s="1"/>
  <c r="DC407" i="10" s="1"/>
  <c r="DD407" i="10" s="1"/>
  <c r="DE407" i="10" s="1"/>
  <c r="DF407" i="10" s="1"/>
  <c r="DG407" i="10" s="1"/>
  <c r="T406" i="10"/>
  <c r="U406" i="10" s="1"/>
  <c r="V406" i="10" s="1"/>
  <c r="W406" i="10" s="1"/>
  <c r="X406" i="10" s="1"/>
  <c r="Y406" i="10" s="1"/>
  <c r="Z406" i="10" s="1"/>
  <c r="AA406" i="10" s="1"/>
  <c r="AB406" i="10" s="1"/>
  <c r="AC406" i="10" s="1"/>
  <c r="AD406" i="10" s="1"/>
  <c r="AE406" i="10" s="1"/>
  <c r="AF406" i="10" s="1"/>
  <c r="AG406" i="10" s="1"/>
  <c r="AH406" i="10" s="1"/>
  <c r="AI406" i="10" s="1"/>
  <c r="AJ406" i="10" s="1"/>
  <c r="AK406" i="10" s="1"/>
  <c r="AL406" i="10" s="1"/>
  <c r="AM406" i="10" s="1"/>
  <c r="AN406" i="10" s="1"/>
  <c r="AO406" i="10" s="1"/>
  <c r="AP406" i="10" s="1"/>
  <c r="AQ406" i="10" s="1"/>
  <c r="AR406" i="10" s="1"/>
  <c r="AS406" i="10" s="1"/>
  <c r="AT406" i="10" s="1"/>
  <c r="AU406" i="10" s="1"/>
  <c r="AV406" i="10" s="1"/>
  <c r="AW406" i="10" s="1"/>
  <c r="AX406" i="10" s="1"/>
  <c r="AY406" i="10" s="1"/>
  <c r="AZ406" i="10" s="1"/>
  <c r="BA406" i="10" s="1"/>
  <c r="BB406" i="10" s="1"/>
  <c r="BC406" i="10" s="1"/>
  <c r="BD406" i="10" s="1"/>
  <c r="BE406" i="10" s="1"/>
  <c r="BF406" i="10" s="1"/>
  <c r="BG406" i="10" s="1"/>
  <c r="BH406" i="10" s="1"/>
  <c r="BI406" i="10" s="1"/>
  <c r="BJ406" i="10" s="1"/>
  <c r="BK406" i="10" s="1"/>
  <c r="BL406" i="10" s="1"/>
  <c r="BM406" i="10" s="1"/>
  <c r="BN406" i="10" s="1"/>
  <c r="BO406" i="10" s="1"/>
  <c r="BP406" i="10" s="1"/>
  <c r="BQ406" i="10" s="1"/>
  <c r="BR406" i="10" s="1"/>
  <c r="BS406" i="10" s="1"/>
  <c r="BT406" i="10" s="1"/>
  <c r="BU406" i="10" s="1"/>
  <c r="BV406" i="10" s="1"/>
  <c r="BW406" i="10" s="1"/>
  <c r="BX406" i="10" s="1"/>
  <c r="BY406" i="10" s="1"/>
  <c r="BZ406" i="10" s="1"/>
  <c r="CA406" i="10" s="1"/>
  <c r="CB406" i="10" s="1"/>
  <c r="CC406" i="10" s="1"/>
  <c r="CD406" i="10" s="1"/>
  <c r="CE406" i="10" s="1"/>
  <c r="CF406" i="10" s="1"/>
  <c r="CG406" i="10" s="1"/>
  <c r="CH406" i="10" s="1"/>
  <c r="CI406" i="10" s="1"/>
  <c r="CJ406" i="10" s="1"/>
  <c r="CK406" i="10" s="1"/>
  <c r="CL406" i="10" s="1"/>
  <c r="CM406" i="10" s="1"/>
  <c r="CN406" i="10" s="1"/>
  <c r="CO406" i="10" s="1"/>
  <c r="CP406" i="10" s="1"/>
  <c r="CQ406" i="10" s="1"/>
  <c r="CR406" i="10" s="1"/>
  <c r="CS406" i="10" s="1"/>
  <c r="CT406" i="10" s="1"/>
  <c r="CU406" i="10" s="1"/>
  <c r="CV406" i="10" s="1"/>
  <c r="CW406" i="10" s="1"/>
  <c r="CX406" i="10" s="1"/>
  <c r="CY406" i="10" s="1"/>
  <c r="CZ406" i="10" s="1"/>
  <c r="DA406" i="10" s="1"/>
  <c r="DB406" i="10" s="1"/>
  <c r="DC406" i="10" s="1"/>
  <c r="DD406" i="10" s="1"/>
  <c r="DE406" i="10" s="1"/>
  <c r="DF406" i="10" s="1"/>
  <c r="DG406" i="10" s="1"/>
  <c r="T405" i="10"/>
  <c r="U405" i="10" s="1"/>
  <c r="V405" i="10" s="1"/>
  <c r="W405" i="10" s="1"/>
  <c r="X405" i="10" s="1"/>
  <c r="Y405" i="10" s="1"/>
  <c r="Z405" i="10" s="1"/>
  <c r="AA405" i="10" s="1"/>
  <c r="AB405" i="10" s="1"/>
  <c r="AC405" i="10" s="1"/>
  <c r="AD405" i="10" s="1"/>
  <c r="AE405" i="10" s="1"/>
  <c r="AF405" i="10" s="1"/>
  <c r="AG405" i="10" s="1"/>
  <c r="AH405" i="10" s="1"/>
  <c r="AI405" i="10" s="1"/>
  <c r="AJ405" i="10" s="1"/>
  <c r="AK405" i="10" s="1"/>
  <c r="AL405" i="10" s="1"/>
  <c r="AM405" i="10" s="1"/>
  <c r="AN405" i="10" s="1"/>
  <c r="AO405" i="10" s="1"/>
  <c r="AP405" i="10" s="1"/>
  <c r="AQ405" i="10" s="1"/>
  <c r="AR405" i="10" s="1"/>
  <c r="AS405" i="10" s="1"/>
  <c r="AT405" i="10" s="1"/>
  <c r="AU405" i="10" s="1"/>
  <c r="AV405" i="10" s="1"/>
  <c r="AW405" i="10" s="1"/>
  <c r="AX405" i="10" s="1"/>
  <c r="AY405" i="10" s="1"/>
  <c r="AZ405" i="10" s="1"/>
  <c r="BA405" i="10" s="1"/>
  <c r="BB405" i="10" s="1"/>
  <c r="BC405" i="10" s="1"/>
  <c r="BD405" i="10" s="1"/>
  <c r="BE405" i="10" s="1"/>
  <c r="BF405" i="10" s="1"/>
  <c r="BG405" i="10" s="1"/>
  <c r="BH405" i="10" s="1"/>
  <c r="BI405" i="10" s="1"/>
  <c r="BJ405" i="10" s="1"/>
  <c r="BK405" i="10" s="1"/>
  <c r="BL405" i="10" s="1"/>
  <c r="BM405" i="10" s="1"/>
  <c r="BN405" i="10" s="1"/>
  <c r="BO405" i="10" s="1"/>
  <c r="BP405" i="10" s="1"/>
  <c r="BQ405" i="10" s="1"/>
  <c r="BR405" i="10" s="1"/>
  <c r="BS405" i="10" s="1"/>
  <c r="BT405" i="10" s="1"/>
  <c r="BU405" i="10" s="1"/>
  <c r="BV405" i="10" s="1"/>
  <c r="BW405" i="10" s="1"/>
  <c r="BX405" i="10" s="1"/>
  <c r="BY405" i="10" s="1"/>
  <c r="BZ405" i="10" s="1"/>
  <c r="CA405" i="10" s="1"/>
  <c r="CB405" i="10" s="1"/>
  <c r="CC405" i="10" s="1"/>
  <c r="CD405" i="10" s="1"/>
  <c r="CE405" i="10" s="1"/>
  <c r="CF405" i="10" s="1"/>
  <c r="CG405" i="10" s="1"/>
  <c r="CH405" i="10" s="1"/>
  <c r="CI405" i="10" s="1"/>
  <c r="CJ405" i="10" s="1"/>
  <c r="CK405" i="10" s="1"/>
  <c r="CL405" i="10" s="1"/>
  <c r="CM405" i="10" s="1"/>
  <c r="CN405" i="10" s="1"/>
  <c r="CO405" i="10" s="1"/>
  <c r="CP405" i="10" s="1"/>
  <c r="CQ405" i="10" s="1"/>
  <c r="CR405" i="10" s="1"/>
  <c r="CS405" i="10" s="1"/>
  <c r="CT405" i="10" s="1"/>
  <c r="CU405" i="10" s="1"/>
  <c r="CV405" i="10" s="1"/>
  <c r="CW405" i="10" s="1"/>
  <c r="CX405" i="10" s="1"/>
  <c r="CY405" i="10" s="1"/>
  <c r="CZ405" i="10" s="1"/>
  <c r="DA405" i="10" s="1"/>
  <c r="DB405" i="10" s="1"/>
  <c r="DC405" i="10" s="1"/>
  <c r="DD405" i="10" s="1"/>
  <c r="DE405" i="10" s="1"/>
  <c r="DF405" i="10" s="1"/>
  <c r="DG405" i="10" s="1"/>
  <c r="T404" i="10"/>
  <c r="U404" i="10" s="1"/>
  <c r="V404" i="10" s="1"/>
  <c r="W404" i="10" s="1"/>
  <c r="X404" i="10" s="1"/>
  <c r="Y404" i="10" s="1"/>
  <c r="Z404" i="10" s="1"/>
  <c r="AA404" i="10" s="1"/>
  <c r="AB404" i="10" s="1"/>
  <c r="AC404" i="10" s="1"/>
  <c r="AD404" i="10" s="1"/>
  <c r="AE404" i="10" s="1"/>
  <c r="AF404" i="10" s="1"/>
  <c r="AG404" i="10" s="1"/>
  <c r="AH404" i="10" s="1"/>
  <c r="AI404" i="10" s="1"/>
  <c r="AJ404" i="10" s="1"/>
  <c r="AK404" i="10" s="1"/>
  <c r="AL404" i="10" s="1"/>
  <c r="AM404" i="10" s="1"/>
  <c r="AN404" i="10" s="1"/>
  <c r="AO404" i="10" s="1"/>
  <c r="AP404" i="10" s="1"/>
  <c r="AQ404" i="10" s="1"/>
  <c r="AR404" i="10" s="1"/>
  <c r="AS404" i="10" s="1"/>
  <c r="AT404" i="10" s="1"/>
  <c r="AU404" i="10" s="1"/>
  <c r="AV404" i="10" s="1"/>
  <c r="AW404" i="10" s="1"/>
  <c r="AX404" i="10" s="1"/>
  <c r="AY404" i="10" s="1"/>
  <c r="AZ404" i="10" s="1"/>
  <c r="BA404" i="10" s="1"/>
  <c r="BB404" i="10" s="1"/>
  <c r="BC404" i="10" s="1"/>
  <c r="BD404" i="10" s="1"/>
  <c r="BE404" i="10" s="1"/>
  <c r="BF404" i="10" s="1"/>
  <c r="BG404" i="10" s="1"/>
  <c r="BH404" i="10" s="1"/>
  <c r="BI404" i="10" s="1"/>
  <c r="BJ404" i="10" s="1"/>
  <c r="BK404" i="10" s="1"/>
  <c r="BL404" i="10" s="1"/>
  <c r="BM404" i="10" s="1"/>
  <c r="BN404" i="10" s="1"/>
  <c r="BO404" i="10" s="1"/>
  <c r="BP404" i="10" s="1"/>
  <c r="BQ404" i="10" s="1"/>
  <c r="BR404" i="10" s="1"/>
  <c r="BS404" i="10" s="1"/>
  <c r="BT404" i="10" s="1"/>
  <c r="BU404" i="10" s="1"/>
  <c r="BV404" i="10" s="1"/>
  <c r="BW404" i="10" s="1"/>
  <c r="BX404" i="10" s="1"/>
  <c r="BY404" i="10" s="1"/>
  <c r="BZ404" i="10" s="1"/>
  <c r="CA404" i="10" s="1"/>
  <c r="CB404" i="10" s="1"/>
  <c r="CC404" i="10" s="1"/>
  <c r="CD404" i="10" s="1"/>
  <c r="CE404" i="10" s="1"/>
  <c r="CF404" i="10" s="1"/>
  <c r="CG404" i="10" s="1"/>
  <c r="CH404" i="10" s="1"/>
  <c r="CI404" i="10" s="1"/>
  <c r="CJ404" i="10" s="1"/>
  <c r="CK404" i="10" s="1"/>
  <c r="CL404" i="10" s="1"/>
  <c r="CM404" i="10" s="1"/>
  <c r="CN404" i="10" s="1"/>
  <c r="CO404" i="10" s="1"/>
  <c r="CP404" i="10" s="1"/>
  <c r="CQ404" i="10" s="1"/>
  <c r="CR404" i="10" s="1"/>
  <c r="CS404" i="10" s="1"/>
  <c r="CT404" i="10" s="1"/>
  <c r="CU404" i="10" s="1"/>
  <c r="CV404" i="10" s="1"/>
  <c r="CW404" i="10" s="1"/>
  <c r="CX404" i="10" s="1"/>
  <c r="CY404" i="10" s="1"/>
  <c r="CZ404" i="10" s="1"/>
  <c r="DA404" i="10" s="1"/>
  <c r="DB404" i="10" s="1"/>
  <c r="DC404" i="10" s="1"/>
  <c r="DD404" i="10" s="1"/>
  <c r="DE404" i="10" s="1"/>
  <c r="DF404" i="10" s="1"/>
  <c r="DG404" i="10" s="1"/>
  <c r="T403" i="10"/>
  <c r="U403" i="10" s="1"/>
  <c r="V403" i="10" s="1"/>
  <c r="W403" i="10" s="1"/>
  <c r="X403" i="10" s="1"/>
  <c r="Y403" i="10" s="1"/>
  <c r="Z403" i="10" s="1"/>
  <c r="AA403" i="10" s="1"/>
  <c r="AB403" i="10" s="1"/>
  <c r="AC403" i="10" s="1"/>
  <c r="AD403" i="10" s="1"/>
  <c r="AE403" i="10" s="1"/>
  <c r="AF403" i="10" s="1"/>
  <c r="AG403" i="10" s="1"/>
  <c r="AH403" i="10" s="1"/>
  <c r="AI403" i="10" s="1"/>
  <c r="AJ403" i="10" s="1"/>
  <c r="AK403" i="10" s="1"/>
  <c r="AL403" i="10" s="1"/>
  <c r="AM403" i="10" s="1"/>
  <c r="AN403" i="10" s="1"/>
  <c r="AO403" i="10" s="1"/>
  <c r="AP403" i="10" s="1"/>
  <c r="AQ403" i="10" s="1"/>
  <c r="AR403" i="10" s="1"/>
  <c r="AS403" i="10" s="1"/>
  <c r="AT403" i="10" s="1"/>
  <c r="AU403" i="10" s="1"/>
  <c r="AV403" i="10" s="1"/>
  <c r="AW403" i="10" s="1"/>
  <c r="AX403" i="10" s="1"/>
  <c r="AY403" i="10" s="1"/>
  <c r="AZ403" i="10" s="1"/>
  <c r="BA403" i="10" s="1"/>
  <c r="BB403" i="10" s="1"/>
  <c r="BC403" i="10" s="1"/>
  <c r="BD403" i="10" s="1"/>
  <c r="BE403" i="10" s="1"/>
  <c r="BF403" i="10" s="1"/>
  <c r="BG403" i="10" s="1"/>
  <c r="BH403" i="10" s="1"/>
  <c r="BI403" i="10" s="1"/>
  <c r="BJ403" i="10" s="1"/>
  <c r="BK403" i="10" s="1"/>
  <c r="BL403" i="10" s="1"/>
  <c r="BM403" i="10" s="1"/>
  <c r="BN403" i="10" s="1"/>
  <c r="BO403" i="10" s="1"/>
  <c r="BP403" i="10" s="1"/>
  <c r="BQ403" i="10" s="1"/>
  <c r="BR403" i="10" s="1"/>
  <c r="BS403" i="10" s="1"/>
  <c r="BT403" i="10" s="1"/>
  <c r="BU403" i="10" s="1"/>
  <c r="BV403" i="10" s="1"/>
  <c r="BW403" i="10" s="1"/>
  <c r="BX403" i="10" s="1"/>
  <c r="BY403" i="10" s="1"/>
  <c r="BZ403" i="10" s="1"/>
  <c r="CA403" i="10" s="1"/>
  <c r="CB403" i="10" s="1"/>
  <c r="CC403" i="10" s="1"/>
  <c r="CD403" i="10" s="1"/>
  <c r="CE403" i="10" s="1"/>
  <c r="CF403" i="10" s="1"/>
  <c r="CG403" i="10" s="1"/>
  <c r="CH403" i="10" s="1"/>
  <c r="CI403" i="10" s="1"/>
  <c r="CJ403" i="10" s="1"/>
  <c r="CK403" i="10" s="1"/>
  <c r="CL403" i="10" s="1"/>
  <c r="CM403" i="10" s="1"/>
  <c r="CN403" i="10" s="1"/>
  <c r="CO403" i="10" s="1"/>
  <c r="CP403" i="10" s="1"/>
  <c r="CQ403" i="10" s="1"/>
  <c r="CR403" i="10" s="1"/>
  <c r="CS403" i="10" s="1"/>
  <c r="CT403" i="10" s="1"/>
  <c r="CU403" i="10" s="1"/>
  <c r="CV403" i="10" s="1"/>
  <c r="CW403" i="10" s="1"/>
  <c r="CX403" i="10" s="1"/>
  <c r="CY403" i="10" s="1"/>
  <c r="CZ403" i="10" s="1"/>
  <c r="DA403" i="10" s="1"/>
  <c r="DB403" i="10" s="1"/>
  <c r="DC403" i="10" s="1"/>
  <c r="DD403" i="10" s="1"/>
  <c r="DE403" i="10" s="1"/>
  <c r="DF403" i="10" s="1"/>
  <c r="DG403" i="10" s="1"/>
  <c r="T402" i="10"/>
  <c r="U402" i="10" s="1"/>
  <c r="V402" i="10" s="1"/>
  <c r="W402" i="10" s="1"/>
  <c r="X402" i="10" s="1"/>
  <c r="Y402" i="10" s="1"/>
  <c r="Z402" i="10" s="1"/>
  <c r="AA402" i="10" s="1"/>
  <c r="AB402" i="10" s="1"/>
  <c r="AC402" i="10" s="1"/>
  <c r="AD402" i="10" s="1"/>
  <c r="AE402" i="10" s="1"/>
  <c r="AF402" i="10" s="1"/>
  <c r="AG402" i="10" s="1"/>
  <c r="AH402" i="10" s="1"/>
  <c r="AI402" i="10" s="1"/>
  <c r="AJ402" i="10" s="1"/>
  <c r="AK402" i="10" s="1"/>
  <c r="AL402" i="10" s="1"/>
  <c r="AM402" i="10" s="1"/>
  <c r="AN402" i="10" s="1"/>
  <c r="AO402" i="10" s="1"/>
  <c r="AP402" i="10" s="1"/>
  <c r="AQ402" i="10" s="1"/>
  <c r="AR402" i="10" s="1"/>
  <c r="AS402" i="10" s="1"/>
  <c r="AT402" i="10" s="1"/>
  <c r="AU402" i="10" s="1"/>
  <c r="AV402" i="10" s="1"/>
  <c r="AW402" i="10" s="1"/>
  <c r="AX402" i="10" s="1"/>
  <c r="AY402" i="10" s="1"/>
  <c r="AZ402" i="10" s="1"/>
  <c r="BA402" i="10" s="1"/>
  <c r="BB402" i="10" s="1"/>
  <c r="BC402" i="10" s="1"/>
  <c r="BD402" i="10" s="1"/>
  <c r="BE402" i="10" s="1"/>
  <c r="BF402" i="10" s="1"/>
  <c r="BG402" i="10" s="1"/>
  <c r="BH402" i="10" s="1"/>
  <c r="BI402" i="10" s="1"/>
  <c r="BJ402" i="10" s="1"/>
  <c r="BK402" i="10" s="1"/>
  <c r="BL402" i="10" s="1"/>
  <c r="BM402" i="10" s="1"/>
  <c r="BN402" i="10" s="1"/>
  <c r="BO402" i="10" s="1"/>
  <c r="BP402" i="10" s="1"/>
  <c r="BQ402" i="10" s="1"/>
  <c r="BR402" i="10" s="1"/>
  <c r="BS402" i="10" s="1"/>
  <c r="BT402" i="10" s="1"/>
  <c r="BU402" i="10" s="1"/>
  <c r="BV402" i="10" s="1"/>
  <c r="BW402" i="10" s="1"/>
  <c r="BX402" i="10" s="1"/>
  <c r="BY402" i="10" s="1"/>
  <c r="BZ402" i="10" s="1"/>
  <c r="CA402" i="10" s="1"/>
  <c r="CB402" i="10" s="1"/>
  <c r="CC402" i="10" s="1"/>
  <c r="CD402" i="10" s="1"/>
  <c r="CE402" i="10" s="1"/>
  <c r="CF402" i="10" s="1"/>
  <c r="CG402" i="10" s="1"/>
  <c r="CH402" i="10" s="1"/>
  <c r="CI402" i="10" s="1"/>
  <c r="CJ402" i="10" s="1"/>
  <c r="CK402" i="10" s="1"/>
  <c r="CL402" i="10" s="1"/>
  <c r="CM402" i="10" s="1"/>
  <c r="CN402" i="10" s="1"/>
  <c r="CO402" i="10" s="1"/>
  <c r="CP402" i="10" s="1"/>
  <c r="CQ402" i="10" s="1"/>
  <c r="CR402" i="10" s="1"/>
  <c r="CS402" i="10" s="1"/>
  <c r="CT402" i="10" s="1"/>
  <c r="CU402" i="10" s="1"/>
  <c r="CV402" i="10" s="1"/>
  <c r="CW402" i="10" s="1"/>
  <c r="CX402" i="10" s="1"/>
  <c r="CY402" i="10" s="1"/>
  <c r="CZ402" i="10" s="1"/>
  <c r="DA402" i="10" s="1"/>
  <c r="DB402" i="10" s="1"/>
  <c r="DC402" i="10" s="1"/>
  <c r="DD402" i="10" s="1"/>
  <c r="DE402" i="10" s="1"/>
  <c r="DF402" i="10" s="1"/>
  <c r="DG402" i="10" s="1"/>
  <c r="T401" i="10"/>
  <c r="U401" i="10" s="1"/>
  <c r="V401" i="10" s="1"/>
  <c r="W401" i="10" s="1"/>
  <c r="X401" i="10" s="1"/>
  <c r="Y401" i="10" s="1"/>
  <c r="Z401" i="10" s="1"/>
  <c r="AA401" i="10" s="1"/>
  <c r="AB401" i="10" s="1"/>
  <c r="AC401" i="10" s="1"/>
  <c r="AD401" i="10" s="1"/>
  <c r="AE401" i="10" s="1"/>
  <c r="AF401" i="10" s="1"/>
  <c r="AG401" i="10" s="1"/>
  <c r="AH401" i="10" s="1"/>
  <c r="AI401" i="10" s="1"/>
  <c r="AJ401" i="10" s="1"/>
  <c r="AK401" i="10" s="1"/>
  <c r="AL401" i="10" s="1"/>
  <c r="AM401" i="10" s="1"/>
  <c r="AN401" i="10" s="1"/>
  <c r="AO401" i="10" s="1"/>
  <c r="AP401" i="10" s="1"/>
  <c r="AQ401" i="10" s="1"/>
  <c r="AR401" i="10" s="1"/>
  <c r="AS401" i="10" s="1"/>
  <c r="AT401" i="10" s="1"/>
  <c r="AU401" i="10" s="1"/>
  <c r="AV401" i="10" s="1"/>
  <c r="AW401" i="10" s="1"/>
  <c r="AX401" i="10" s="1"/>
  <c r="AY401" i="10" s="1"/>
  <c r="AZ401" i="10" s="1"/>
  <c r="BA401" i="10" s="1"/>
  <c r="BB401" i="10" s="1"/>
  <c r="BC401" i="10" s="1"/>
  <c r="BD401" i="10" s="1"/>
  <c r="BE401" i="10" s="1"/>
  <c r="BF401" i="10" s="1"/>
  <c r="BG401" i="10" s="1"/>
  <c r="BH401" i="10" s="1"/>
  <c r="BI401" i="10" s="1"/>
  <c r="BJ401" i="10" s="1"/>
  <c r="BK401" i="10" s="1"/>
  <c r="BL401" i="10" s="1"/>
  <c r="BM401" i="10" s="1"/>
  <c r="BN401" i="10" s="1"/>
  <c r="BO401" i="10" s="1"/>
  <c r="BP401" i="10" s="1"/>
  <c r="BQ401" i="10" s="1"/>
  <c r="BR401" i="10" s="1"/>
  <c r="BS401" i="10" s="1"/>
  <c r="BT401" i="10" s="1"/>
  <c r="BU401" i="10" s="1"/>
  <c r="BV401" i="10" s="1"/>
  <c r="BW401" i="10" s="1"/>
  <c r="BX401" i="10" s="1"/>
  <c r="BY401" i="10" s="1"/>
  <c r="BZ401" i="10" s="1"/>
  <c r="CA401" i="10" s="1"/>
  <c r="CB401" i="10" s="1"/>
  <c r="CC401" i="10" s="1"/>
  <c r="CD401" i="10" s="1"/>
  <c r="CE401" i="10" s="1"/>
  <c r="CF401" i="10" s="1"/>
  <c r="CG401" i="10" s="1"/>
  <c r="CH401" i="10" s="1"/>
  <c r="CI401" i="10" s="1"/>
  <c r="CJ401" i="10" s="1"/>
  <c r="CK401" i="10" s="1"/>
  <c r="CL401" i="10" s="1"/>
  <c r="CM401" i="10" s="1"/>
  <c r="CN401" i="10" s="1"/>
  <c r="CO401" i="10" s="1"/>
  <c r="CP401" i="10" s="1"/>
  <c r="CQ401" i="10" s="1"/>
  <c r="CR401" i="10" s="1"/>
  <c r="CS401" i="10" s="1"/>
  <c r="CT401" i="10" s="1"/>
  <c r="CU401" i="10" s="1"/>
  <c r="CV401" i="10" s="1"/>
  <c r="CW401" i="10" s="1"/>
  <c r="CX401" i="10" s="1"/>
  <c r="CY401" i="10" s="1"/>
  <c r="CZ401" i="10" s="1"/>
  <c r="DA401" i="10" s="1"/>
  <c r="DB401" i="10" s="1"/>
  <c r="DC401" i="10" s="1"/>
  <c r="DD401" i="10" s="1"/>
  <c r="DE401" i="10" s="1"/>
  <c r="DF401" i="10" s="1"/>
  <c r="DG401" i="10" s="1"/>
  <c r="T400" i="10"/>
  <c r="U400" i="10" s="1"/>
  <c r="V400" i="10" s="1"/>
  <c r="W400" i="10" s="1"/>
  <c r="X400" i="10" s="1"/>
  <c r="Y400" i="10" s="1"/>
  <c r="Z400" i="10" s="1"/>
  <c r="AA400" i="10" s="1"/>
  <c r="AB400" i="10" s="1"/>
  <c r="AC400" i="10" s="1"/>
  <c r="AD400" i="10" s="1"/>
  <c r="AE400" i="10" s="1"/>
  <c r="AF400" i="10" s="1"/>
  <c r="AG400" i="10" s="1"/>
  <c r="AH400" i="10" s="1"/>
  <c r="AI400" i="10" s="1"/>
  <c r="AJ400" i="10" s="1"/>
  <c r="AK400" i="10" s="1"/>
  <c r="AL400" i="10" s="1"/>
  <c r="AM400" i="10" s="1"/>
  <c r="AN400" i="10" s="1"/>
  <c r="AO400" i="10" s="1"/>
  <c r="AP400" i="10" s="1"/>
  <c r="AQ400" i="10" s="1"/>
  <c r="AR400" i="10" s="1"/>
  <c r="AS400" i="10" s="1"/>
  <c r="AT400" i="10" s="1"/>
  <c r="AU400" i="10" s="1"/>
  <c r="AV400" i="10" s="1"/>
  <c r="AW400" i="10" s="1"/>
  <c r="AX400" i="10" s="1"/>
  <c r="AY400" i="10" s="1"/>
  <c r="AZ400" i="10" s="1"/>
  <c r="BA400" i="10" s="1"/>
  <c r="BB400" i="10" s="1"/>
  <c r="BC400" i="10" s="1"/>
  <c r="BD400" i="10" s="1"/>
  <c r="BE400" i="10" s="1"/>
  <c r="BF400" i="10" s="1"/>
  <c r="BG400" i="10" s="1"/>
  <c r="BH400" i="10" s="1"/>
  <c r="BI400" i="10" s="1"/>
  <c r="BJ400" i="10" s="1"/>
  <c r="BK400" i="10" s="1"/>
  <c r="BL400" i="10" s="1"/>
  <c r="BM400" i="10" s="1"/>
  <c r="BN400" i="10" s="1"/>
  <c r="BO400" i="10" s="1"/>
  <c r="BP400" i="10" s="1"/>
  <c r="BQ400" i="10" s="1"/>
  <c r="BR400" i="10" s="1"/>
  <c r="BS400" i="10" s="1"/>
  <c r="BT400" i="10" s="1"/>
  <c r="BU400" i="10" s="1"/>
  <c r="BV400" i="10" s="1"/>
  <c r="BW400" i="10" s="1"/>
  <c r="BX400" i="10" s="1"/>
  <c r="BY400" i="10" s="1"/>
  <c r="BZ400" i="10" s="1"/>
  <c r="CA400" i="10" s="1"/>
  <c r="CB400" i="10" s="1"/>
  <c r="CC400" i="10" s="1"/>
  <c r="CD400" i="10" s="1"/>
  <c r="CE400" i="10" s="1"/>
  <c r="CF400" i="10" s="1"/>
  <c r="CG400" i="10" s="1"/>
  <c r="CH400" i="10" s="1"/>
  <c r="CI400" i="10" s="1"/>
  <c r="CJ400" i="10" s="1"/>
  <c r="CK400" i="10" s="1"/>
  <c r="CL400" i="10" s="1"/>
  <c r="CM400" i="10" s="1"/>
  <c r="CN400" i="10" s="1"/>
  <c r="CO400" i="10" s="1"/>
  <c r="CP400" i="10" s="1"/>
  <c r="CQ400" i="10" s="1"/>
  <c r="CR400" i="10" s="1"/>
  <c r="CS400" i="10" s="1"/>
  <c r="CT400" i="10" s="1"/>
  <c r="CU400" i="10" s="1"/>
  <c r="CV400" i="10" s="1"/>
  <c r="CW400" i="10" s="1"/>
  <c r="CX400" i="10" s="1"/>
  <c r="CY400" i="10" s="1"/>
  <c r="CZ400" i="10" s="1"/>
  <c r="DA400" i="10" s="1"/>
  <c r="DB400" i="10" s="1"/>
  <c r="DC400" i="10" s="1"/>
  <c r="DD400" i="10" s="1"/>
  <c r="DE400" i="10" s="1"/>
  <c r="DF400" i="10" s="1"/>
  <c r="DG400" i="10" s="1"/>
  <c r="T399" i="10"/>
  <c r="U399" i="10" s="1"/>
  <c r="V399" i="10" s="1"/>
  <c r="W399" i="10" s="1"/>
  <c r="X399" i="10" s="1"/>
  <c r="Y399" i="10" s="1"/>
  <c r="Z399" i="10" s="1"/>
  <c r="AA399" i="10" s="1"/>
  <c r="AB399" i="10" s="1"/>
  <c r="AC399" i="10" s="1"/>
  <c r="AD399" i="10" s="1"/>
  <c r="AE399" i="10" s="1"/>
  <c r="AF399" i="10" s="1"/>
  <c r="AG399" i="10" s="1"/>
  <c r="AH399" i="10" s="1"/>
  <c r="AI399" i="10" s="1"/>
  <c r="AJ399" i="10" s="1"/>
  <c r="AK399" i="10" s="1"/>
  <c r="AL399" i="10" s="1"/>
  <c r="AM399" i="10" s="1"/>
  <c r="AN399" i="10" s="1"/>
  <c r="AO399" i="10" s="1"/>
  <c r="AP399" i="10" s="1"/>
  <c r="AQ399" i="10" s="1"/>
  <c r="AR399" i="10" s="1"/>
  <c r="AS399" i="10" s="1"/>
  <c r="AT399" i="10" s="1"/>
  <c r="AU399" i="10" s="1"/>
  <c r="AV399" i="10" s="1"/>
  <c r="AW399" i="10" s="1"/>
  <c r="AX399" i="10" s="1"/>
  <c r="AY399" i="10" s="1"/>
  <c r="AZ399" i="10" s="1"/>
  <c r="BA399" i="10" s="1"/>
  <c r="BB399" i="10" s="1"/>
  <c r="BC399" i="10" s="1"/>
  <c r="BD399" i="10" s="1"/>
  <c r="BE399" i="10" s="1"/>
  <c r="BF399" i="10" s="1"/>
  <c r="BG399" i="10" s="1"/>
  <c r="BH399" i="10" s="1"/>
  <c r="BI399" i="10" s="1"/>
  <c r="BJ399" i="10" s="1"/>
  <c r="BK399" i="10" s="1"/>
  <c r="BL399" i="10" s="1"/>
  <c r="BM399" i="10" s="1"/>
  <c r="BN399" i="10" s="1"/>
  <c r="BO399" i="10" s="1"/>
  <c r="BP399" i="10" s="1"/>
  <c r="BQ399" i="10" s="1"/>
  <c r="BR399" i="10" s="1"/>
  <c r="BS399" i="10" s="1"/>
  <c r="BT399" i="10" s="1"/>
  <c r="BU399" i="10" s="1"/>
  <c r="BV399" i="10" s="1"/>
  <c r="BW399" i="10" s="1"/>
  <c r="BX399" i="10" s="1"/>
  <c r="BY399" i="10" s="1"/>
  <c r="BZ399" i="10" s="1"/>
  <c r="CA399" i="10" s="1"/>
  <c r="CB399" i="10" s="1"/>
  <c r="CC399" i="10" s="1"/>
  <c r="CD399" i="10" s="1"/>
  <c r="CE399" i="10" s="1"/>
  <c r="CF399" i="10" s="1"/>
  <c r="CG399" i="10" s="1"/>
  <c r="CH399" i="10" s="1"/>
  <c r="CI399" i="10" s="1"/>
  <c r="CJ399" i="10" s="1"/>
  <c r="CK399" i="10" s="1"/>
  <c r="CL399" i="10" s="1"/>
  <c r="CM399" i="10" s="1"/>
  <c r="CN399" i="10" s="1"/>
  <c r="CO399" i="10" s="1"/>
  <c r="CP399" i="10" s="1"/>
  <c r="CQ399" i="10" s="1"/>
  <c r="CR399" i="10" s="1"/>
  <c r="CS399" i="10" s="1"/>
  <c r="CT399" i="10" s="1"/>
  <c r="CU399" i="10" s="1"/>
  <c r="CV399" i="10" s="1"/>
  <c r="CW399" i="10" s="1"/>
  <c r="CX399" i="10" s="1"/>
  <c r="CY399" i="10" s="1"/>
  <c r="CZ399" i="10" s="1"/>
  <c r="DA399" i="10" s="1"/>
  <c r="DB399" i="10" s="1"/>
  <c r="DC399" i="10" s="1"/>
  <c r="DD399" i="10" s="1"/>
  <c r="DE399" i="10" s="1"/>
  <c r="DF399" i="10" s="1"/>
  <c r="DG399" i="10" s="1"/>
  <c r="T398" i="10"/>
  <c r="U398" i="10" s="1"/>
  <c r="V398" i="10" s="1"/>
  <c r="W398" i="10" s="1"/>
  <c r="X398" i="10" s="1"/>
  <c r="Y398" i="10" s="1"/>
  <c r="Z398" i="10" s="1"/>
  <c r="AA398" i="10" s="1"/>
  <c r="AB398" i="10" s="1"/>
  <c r="AC398" i="10" s="1"/>
  <c r="AD398" i="10" s="1"/>
  <c r="AE398" i="10" s="1"/>
  <c r="AF398" i="10" s="1"/>
  <c r="AG398" i="10" s="1"/>
  <c r="AH398" i="10" s="1"/>
  <c r="AI398" i="10" s="1"/>
  <c r="AJ398" i="10" s="1"/>
  <c r="AK398" i="10" s="1"/>
  <c r="AL398" i="10" s="1"/>
  <c r="AM398" i="10" s="1"/>
  <c r="AN398" i="10" s="1"/>
  <c r="AO398" i="10" s="1"/>
  <c r="AP398" i="10" s="1"/>
  <c r="AQ398" i="10" s="1"/>
  <c r="AR398" i="10" s="1"/>
  <c r="AS398" i="10" s="1"/>
  <c r="AT398" i="10" s="1"/>
  <c r="AU398" i="10" s="1"/>
  <c r="AV398" i="10" s="1"/>
  <c r="AW398" i="10" s="1"/>
  <c r="AX398" i="10" s="1"/>
  <c r="AY398" i="10" s="1"/>
  <c r="AZ398" i="10" s="1"/>
  <c r="BA398" i="10" s="1"/>
  <c r="BB398" i="10" s="1"/>
  <c r="BC398" i="10" s="1"/>
  <c r="BD398" i="10" s="1"/>
  <c r="BE398" i="10" s="1"/>
  <c r="BF398" i="10" s="1"/>
  <c r="BG398" i="10" s="1"/>
  <c r="BH398" i="10" s="1"/>
  <c r="BI398" i="10" s="1"/>
  <c r="BJ398" i="10" s="1"/>
  <c r="BK398" i="10" s="1"/>
  <c r="BL398" i="10" s="1"/>
  <c r="BM398" i="10" s="1"/>
  <c r="BN398" i="10" s="1"/>
  <c r="BO398" i="10" s="1"/>
  <c r="BP398" i="10" s="1"/>
  <c r="BQ398" i="10" s="1"/>
  <c r="BR398" i="10" s="1"/>
  <c r="BS398" i="10" s="1"/>
  <c r="BT398" i="10" s="1"/>
  <c r="BU398" i="10" s="1"/>
  <c r="BV398" i="10" s="1"/>
  <c r="BW398" i="10" s="1"/>
  <c r="BX398" i="10" s="1"/>
  <c r="BY398" i="10" s="1"/>
  <c r="BZ398" i="10" s="1"/>
  <c r="CA398" i="10" s="1"/>
  <c r="CB398" i="10" s="1"/>
  <c r="CC398" i="10" s="1"/>
  <c r="CD398" i="10" s="1"/>
  <c r="CE398" i="10" s="1"/>
  <c r="CF398" i="10" s="1"/>
  <c r="CG398" i="10" s="1"/>
  <c r="CH398" i="10" s="1"/>
  <c r="CI398" i="10" s="1"/>
  <c r="CJ398" i="10" s="1"/>
  <c r="CK398" i="10" s="1"/>
  <c r="CL398" i="10" s="1"/>
  <c r="CM398" i="10" s="1"/>
  <c r="CN398" i="10" s="1"/>
  <c r="CO398" i="10" s="1"/>
  <c r="CP398" i="10" s="1"/>
  <c r="CQ398" i="10" s="1"/>
  <c r="CR398" i="10" s="1"/>
  <c r="CS398" i="10" s="1"/>
  <c r="CT398" i="10" s="1"/>
  <c r="CU398" i="10" s="1"/>
  <c r="CV398" i="10" s="1"/>
  <c r="CW398" i="10" s="1"/>
  <c r="CX398" i="10" s="1"/>
  <c r="CY398" i="10" s="1"/>
  <c r="CZ398" i="10" s="1"/>
  <c r="DA398" i="10" s="1"/>
  <c r="DB398" i="10" s="1"/>
  <c r="DC398" i="10" s="1"/>
  <c r="DD398" i="10" s="1"/>
  <c r="DE398" i="10" s="1"/>
  <c r="DF398" i="10" s="1"/>
  <c r="DG398" i="10" s="1"/>
  <c r="T397" i="10"/>
  <c r="U397" i="10" s="1"/>
  <c r="V397" i="10" s="1"/>
  <c r="W397" i="10" s="1"/>
  <c r="X397" i="10" s="1"/>
  <c r="Y397" i="10" s="1"/>
  <c r="Z397" i="10" s="1"/>
  <c r="AA397" i="10" s="1"/>
  <c r="AB397" i="10" s="1"/>
  <c r="AC397" i="10" s="1"/>
  <c r="AD397" i="10" s="1"/>
  <c r="AE397" i="10" s="1"/>
  <c r="AF397" i="10" s="1"/>
  <c r="AG397" i="10" s="1"/>
  <c r="AH397" i="10" s="1"/>
  <c r="AI397" i="10" s="1"/>
  <c r="AJ397" i="10" s="1"/>
  <c r="AK397" i="10" s="1"/>
  <c r="AL397" i="10" s="1"/>
  <c r="AM397" i="10" s="1"/>
  <c r="AN397" i="10" s="1"/>
  <c r="AO397" i="10" s="1"/>
  <c r="AP397" i="10" s="1"/>
  <c r="AQ397" i="10" s="1"/>
  <c r="AR397" i="10" s="1"/>
  <c r="AS397" i="10" s="1"/>
  <c r="AT397" i="10" s="1"/>
  <c r="AU397" i="10" s="1"/>
  <c r="AV397" i="10" s="1"/>
  <c r="AW397" i="10" s="1"/>
  <c r="AX397" i="10" s="1"/>
  <c r="AY397" i="10" s="1"/>
  <c r="AZ397" i="10" s="1"/>
  <c r="BA397" i="10" s="1"/>
  <c r="BB397" i="10" s="1"/>
  <c r="BC397" i="10" s="1"/>
  <c r="BD397" i="10" s="1"/>
  <c r="BE397" i="10" s="1"/>
  <c r="BF397" i="10" s="1"/>
  <c r="BG397" i="10" s="1"/>
  <c r="BH397" i="10" s="1"/>
  <c r="BI397" i="10" s="1"/>
  <c r="BJ397" i="10" s="1"/>
  <c r="BK397" i="10" s="1"/>
  <c r="BL397" i="10" s="1"/>
  <c r="BM397" i="10" s="1"/>
  <c r="BN397" i="10" s="1"/>
  <c r="BO397" i="10" s="1"/>
  <c r="BP397" i="10" s="1"/>
  <c r="BQ397" i="10" s="1"/>
  <c r="BR397" i="10" s="1"/>
  <c r="BS397" i="10" s="1"/>
  <c r="BT397" i="10" s="1"/>
  <c r="BU397" i="10" s="1"/>
  <c r="BV397" i="10" s="1"/>
  <c r="BW397" i="10" s="1"/>
  <c r="BX397" i="10" s="1"/>
  <c r="BY397" i="10" s="1"/>
  <c r="BZ397" i="10" s="1"/>
  <c r="CA397" i="10" s="1"/>
  <c r="CB397" i="10" s="1"/>
  <c r="CC397" i="10" s="1"/>
  <c r="CD397" i="10" s="1"/>
  <c r="CE397" i="10" s="1"/>
  <c r="CF397" i="10" s="1"/>
  <c r="CG397" i="10" s="1"/>
  <c r="CH397" i="10" s="1"/>
  <c r="CI397" i="10" s="1"/>
  <c r="CJ397" i="10" s="1"/>
  <c r="CK397" i="10" s="1"/>
  <c r="CL397" i="10" s="1"/>
  <c r="CM397" i="10" s="1"/>
  <c r="CN397" i="10" s="1"/>
  <c r="CO397" i="10" s="1"/>
  <c r="CP397" i="10" s="1"/>
  <c r="CQ397" i="10" s="1"/>
  <c r="CR397" i="10" s="1"/>
  <c r="CS397" i="10" s="1"/>
  <c r="CT397" i="10" s="1"/>
  <c r="CU397" i="10" s="1"/>
  <c r="CV397" i="10" s="1"/>
  <c r="CW397" i="10" s="1"/>
  <c r="CX397" i="10" s="1"/>
  <c r="CY397" i="10" s="1"/>
  <c r="CZ397" i="10" s="1"/>
  <c r="DA397" i="10" s="1"/>
  <c r="DB397" i="10" s="1"/>
  <c r="DC397" i="10" s="1"/>
  <c r="DD397" i="10" s="1"/>
  <c r="DE397" i="10" s="1"/>
  <c r="DF397" i="10" s="1"/>
  <c r="DG397" i="10" s="1"/>
  <c r="T396" i="10"/>
  <c r="U396" i="10" s="1"/>
  <c r="V396" i="10" s="1"/>
  <c r="W396" i="10" s="1"/>
  <c r="X396" i="10" s="1"/>
  <c r="Y396" i="10" s="1"/>
  <c r="Z396" i="10" s="1"/>
  <c r="AA396" i="10" s="1"/>
  <c r="AB396" i="10" s="1"/>
  <c r="AC396" i="10" s="1"/>
  <c r="AD396" i="10" s="1"/>
  <c r="AE396" i="10" s="1"/>
  <c r="AF396" i="10" s="1"/>
  <c r="AG396" i="10" s="1"/>
  <c r="AH396" i="10" s="1"/>
  <c r="AI396" i="10" s="1"/>
  <c r="AJ396" i="10" s="1"/>
  <c r="AK396" i="10" s="1"/>
  <c r="AL396" i="10" s="1"/>
  <c r="AM396" i="10" s="1"/>
  <c r="AN396" i="10" s="1"/>
  <c r="AO396" i="10" s="1"/>
  <c r="AP396" i="10" s="1"/>
  <c r="AQ396" i="10" s="1"/>
  <c r="AR396" i="10" s="1"/>
  <c r="AS396" i="10" s="1"/>
  <c r="AT396" i="10" s="1"/>
  <c r="AU396" i="10" s="1"/>
  <c r="AV396" i="10" s="1"/>
  <c r="AW396" i="10" s="1"/>
  <c r="AX396" i="10" s="1"/>
  <c r="AY396" i="10" s="1"/>
  <c r="AZ396" i="10" s="1"/>
  <c r="BA396" i="10" s="1"/>
  <c r="BB396" i="10" s="1"/>
  <c r="BC396" i="10" s="1"/>
  <c r="BD396" i="10" s="1"/>
  <c r="BE396" i="10" s="1"/>
  <c r="BF396" i="10" s="1"/>
  <c r="BG396" i="10" s="1"/>
  <c r="BH396" i="10" s="1"/>
  <c r="BI396" i="10" s="1"/>
  <c r="BJ396" i="10" s="1"/>
  <c r="BK396" i="10" s="1"/>
  <c r="BL396" i="10" s="1"/>
  <c r="BM396" i="10" s="1"/>
  <c r="BN396" i="10" s="1"/>
  <c r="BO396" i="10" s="1"/>
  <c r="BP396" i="10" s="1"/>
  <c r="BQ396" i="10" s="1"/>
  <c r="BR396" i="10" s="1"/>
  <c r="BS396" i="10" s="1"/>
  <c r="BT396" i="10" s="1"/>
  <c r="BU396" i="10" s="1"/>
  <c r="BV396" i="10" s="1"/>
  <c r="BW396" i="10" s="1"/>
  <c r="BX396" i="10" s="1"/>
  <c r="BY396" i="10" s="1"/>
  <c r="BZ396" i="10" s="1"/>
  <c r="CA396" i="10" s="1"/>
  <c r="CB396" i="10" s="1"/>
  <c r="CC396" i="10" s="1"/>
  <c r="CD396" i="10" s="1"/>
  <c r="CE396" i="10" s="1"/>
  <c r="CF396" i="10" s="1"/>
  <c r="CG396" i="10" s="1"/>
  <c r="CH396" i="10" s="1"/>
  <c r="CI396" i="10" s="1"/>
  <c r="CJ396" i="10" s="1"/>
  <c r="CK396" i="10" s="1"/>
  <c r="CL396" i="10" s="1"/>
  <c r="CM396" i="10" s="1"/>
  <c r="CN396" i="10" s="1"/>
  <c r="CO396" i="10" s="1"/>
  <c r="CP396" i="10" s="1"/>
  <c r="CQ396" i="10" s="1"/>
  <c r="CR396" i="10" s="1"/>
  <c r="CS396" i="10" s="1"/>
  <c r="CT396" i="10" s="1"/>
  <c r="CU396" i="10" s="1"/>
  <c r="CV396" i="10" s="1"/>
  <c r="CW396" i="10" s="1"/>
  <c r="CX396" i="10" s="1"/>
  <c r="CY396" i="10" s="1"/>
  <c r="CZ396" i="10" s="1"/>
  <c r="DA396" i="10" s="1"/>
  <c r="DB396" i="10" s="1"/>
  <c r="DC396" i="10" s="1"/>
  <c r="DD396" i="10" s="1"/>
  <c r="DE396" i="10" s="1"/>
  <c r="DF396" i="10" s="1"/>
  <c r="DG396" i="10" s="1"/>
  <c r="T395" i="10"/>
  <c r="U395" i="10" s="1"/>
  <c r="V395" i="10" s="1"/>
  <c r="W395" i="10" s="1"/>
  <c r="X395" i="10" s="1"/>
  <c r="Y395" i="10" s="1"/>
  <c r="Z395" i="10" s="1"/>
  <c r="AA395" i="10" s="1"/>
  <c r="AB395" i="10" s="1"/>
  <c r="AC395" i="10" s="1"/>
  <c r="AD395" i="10" s="1"/>
  <c r="AE395" i="10" s="1"/>
  <c r="AF395" i="10" s="1"/>
  <c r="AG395" i="10" s="1"/>
  <c r="AH395" i="10" s="1"/>
  <c r="AI395" i="10" s="1"/>
  <c r="AJ395" i="10" s="1"/>
  <c r="AK395" i="10" s="1"/>
  <c r="AL395" i="10" s="1"/>
  <c r="AM395" i="10" s="1"/>
  <c r="AN395" i="10" s="1"/>
  <c r="AO395" i="10" s="1"/>
  <c r="AP395" i="10" s="1"/>
  <c r="AQ395" i="10" s="1"/>
  <c r="AR395" i="10" s="1"/>
  <c r="AS395" i="10" s="1"/>
  <c r="AT395" i="10" s="1"/>
  <c r="AU395" i="10" s="1"/>
  <c r="AV395" i="10" s="1"/>
  <c r="AW395" i="10" s="1"/>
  <c r="AX395" i="10" s="1"/>
  <c r="AY395" i="10" s="1"/>
  <c r="AZ395" i="10" s="1"/>
  <c r="BA395" i="10" s="1"/>
  <c r="BB395" i="10" s="1"/>
  <c r="BC395" i="10" s="1"/>
  <c r="BD395" i="10" s="1"/>
  <c r="BE395" i="10" s="1"/>
  <c r="BF395" i="10" s="1"/>
  <c r="BG395" i="10" s="1"/>
  <c r="BH395" i="10" s="1"/>
  <c r="BI395" i="10" s="1"/>
  <c r="BJ395" i="10" s="1"/>
  <c r="BK395" i="10" s="1"/>
  <c r="BL395" i="10" s="1"/>
  <c r="BM395" i="10" s="1"/>
  <c r="BN395" i="10" s="1"/>
  <c r="BO395" i="10" s="1"/>
  <c r="BP395" i="10" s="1"/>
  <c r="BQ395" i="10" s="1"/>
  <c r="BR395" i="10" s="1"/>
  <c r="BS395" i="10" s="1"/>
  <c r="BT395" i="10" s="1"/>
  <c r="BU395" i="10" s="1"/>
  <c r="BV395" i="10" s="1"/>
  <c r="BW395" i="10" s="1"/>
  <c r="BX395" i="10" s="1"/>
  <c r="BY395" i="10" s="1"/>
  <c r="BZ395" i="10" s="1"/>
  <c r="CA395" i="10" s="1"/>
  <c r="CB395" i="10" s="1"/>
  <c r="CC395" i="10" s="1"/>
  <c r="CD395" i="10" s="1"/>
  <c r="CE395" i="10" s="1"/>
  <c r="CF395" i="10" s="1"/>
  <c r="CG395" i="10" s="1"/>
  <c r="CH395" i="10" s="1"/>
  <c r="CI395" i="10" s="1"/>
  <c r="CJ395" i="10" s="1"/>
  <c r="CK395" i="10" s="1"/>
  <c r="CL395" i="10" s="1"/>
  <c r="CM395" i="10" s="1"/>
  <c r="CN395" i="10" s="1"/>
  <c r="CO395" i="10" s="1"/>
  <c r="CP395" i="10" s="1"/>
  <c r="CQ395" i="10" s="1"/>
  <c r="CR395" i="10" s="1"/>
  <c r="CS395" i="10" s="1"/>
  <c r="CT395" i="10" s="1"/>
  <c r="CU395" i="10" s="1"/>
  <c r="CV395" i="10" s="1"/>
  <c r="CW395" i="10" s="1"/>
  <c r="CX395" i="10" s="1"/>
  <c r="CY395" i="10" s="1"/>
  <c r="CZ395" i="10" s="1"/>
  <c r="DA395" i="10" s="1"/>
  <c r="DB395" i="10" s="1"/>
  <c r="DC395" i="10" s="1"/>
  <c r="DD395" i="10" s="1"/>
  <c r="DE395" i="10" s="1"/>
  <c r="DF395" i="10" s="1"/>
  <c r="DG395" i="10" s="1"/>
  <c r="T394" i="10"/>
  <c r="U394" i="10" s="1"/>
  <c r="V394" i="10" s="1"/>
  <c r="W394" i="10" s="1"/>
  <c r="X394" i="10" s="1"/>
  <c r="Y394" i="10" s="1"/>
  <c r="Z394" i="10" s="1"/>
  <c r="AA394" i="10" s="1"/>
  <c r="AB394" i="10" s="1"/>
  <c r="AC394" i="10" s="1"/>
  <c r="AD394" i="10" s="1"/>
  <c r="AE394" i="10" s="1"/>
  <c r="AF394" i="10" s="1"/>
  <c r="AG394" i="10" s="1"/>
  <c r="AH394" i="10" s="1"/>
  <c r="AI394" i="10" s="1"/>
  <c r="AJ394" i="10" s="1"/>
  <c r="AK394" i="10" s="1"/>
  <c r="AL394" i="10" s="1"/>
  <c r="AM394" i="10" s="1"/>
  <c r="AN394" i="10" s="1"/>
  <c r="AO394" i="10" s="1"/>
  <c r="AP394" i="10" s="1"/>
  <c r="AQ394" i="10" s="1"/>
  <c r="AR394" i="10" s="1"/>
  <c r="AS394" i="10" s="1"/>
  <c r="AT394" i="10" s="1"/>
  <c r="AU394" i="10" s="1"/>
  <c r="AV394" i="10" s="1"/>
  <c r="AW394" i="10" s="1"/>
  <c r="AX394" i="10" s="1"/>
  <c r="AY394" i="10" s="1"/>
  <c r="AZ394" i="10" s="1"/>
  <c r="BA394" i="10" s="1"/>
  <c r="BB394" i="10" s="1"/>
  <c r="BC394" i="10" s="1"/>
  <c r="BD394" i="10" s="1"/>
  <c r="BE394" i="10" s="1"/>
  <c r="BF394" i="10" s="1"/>
  <c r="BG394" i="10" s="1"/>
  <c r="BH394" i="10" s="1"/>
  <c r="BI394" i="10" s="1"/>
  <c r="BJ394" i="10" s="1"/>
  <c r="BK394" i="10" s="1"/>
  <c r="BL394" i="10" s="1"/>
  <c r="BM394" i="10" s="1"/>
  <c r="BN394" i="10" s="1"/>
  <c r="BO394" i="10" s="1"/>
  <c r="BP394" i="10" s="1"/>
  <c r="BQ394" i="10" s="1"/>
  <c r="BR394" i="10" s="1"/>
  <c r="BS394" i="10" s="1"/>
  <c r="BT394" i="10" s="1"/>
  <c r="BU394" i="10" s="1"/>
  <c r="BV394" i="10" s="1"/>
  <c r="BW394" i="10" s="1"/>
  <c r="BX394" i="10" s="1"/>
  <c r="BY394" i="10" s="1"/>
  <c r="BZ394" i="10" s="1"/>
  <c r="CA394" i="10" s="1"/>
  <c r="CB394" i="10" s="1"/>
  <c r="CC394" i="10" s="1"/>
  <c r="CD394" i="10" s="1"/>
  <c r="CE394" i="10" s="1"/>
  <c r="CF394" i="10" s="1"/>
  <c r="CG394" i="10" s="1"/>
  <c r="CH394" i="10" s="1"/>
  <c r="CI394" i="10" s="1"/>
  <c r="CJ394" i="10" s="1"/>
  <c r="CK394" i="10" s="1"/>
  <c r="CL394" i="10" s="1"/>
  <c r="CM394" i="10" s="1"/>
  <c r="CN394" i="10" s="1"/>
  <c r="CO394" i="10" s="1"/>
  <c r="CP394" i="10" s="1"/>
  <c r="CQ394" i="10" s="1"/>
  <c r="CR394" i="10" s="1"/>
  <c r="CS394" i="10" s="1"/>
  <c r="CT394" i="10" s="1"/>
  <c r="CU394" i="10" s="1"/>
  <c r="CV394" i="10" s="1"/>
  <c r="CW394" i="10" s="1"/>
  <c r="CX394" i="10" s="1"/>
  <c r="CY394" i="10" s="1"/>
  <c r="CZ394" i="10" s="1"/>
  <c r="DA394" i="10" s="1"/>
  <c r="DB394" i="10" s="1"/>
  <c r="DC394" i="10" s="1"/>
  <c r="DD394" i="10" s="1"/>
  <c r="DE394" i="10" s="1"/>
  <c r="DF394" i="10" s="1"/>
  <c r="DG394" i="10" s="1"/>
  <c r="T393" i="10"/>
  <c r="U393" i="10" s="1"/>
  <c r="V393" i="10" s="1"/>
  <c r="W393" i="10" s="1"/>
  <c r="X393" i="10" s="1"/>
  <c r="Y393" i="10" s="1"/>
  <c r="Z393" i="10" s="1"/>
  <c r="AA393" i="10" s="1"/>
  <c r="AB393" i="10" s="1"/>
  <c r="AC393" i="10" s="1"/>
  <c r="AD393" i="10" s="1"/>
  <c r="AE393" i="10" s="1"/>
  <c r="AF393" i="10" s="1"/>
  <c r="AG393" i="10" s="1"/>
  <c r="AH393" i="10" s="1"/>
  <c r="AI393" i="10" s="1"/>
  <c r="AJ393" i="10" s="1"/>
  <c r="AK393" i="10" s="1"/>
  <c r="AL393" i="10" s="1"/>
  <c r="AM393" i="10" s="1"/>
  <c r="AN393" i="10" s="1"/>
  <c r="AO393" i="10" s="1"/>
  <c r="AP393" i="10" s="1"/>
  <c r="AQ393" i="10" s="1"/>
  <c r="AR393" i="10" s="1"/>
  <c r="AS393" i="10" s="1"/>
  <c r="AT393" i="10" s="1"/>
  <c r="AU393" i="10" s="1"/>
  <c r="AV393" i="10" s="1"/>
  <c r="AW393" i="10" s="1"/>
  <c r="AX393" i="10" s="1"/>
  <c r="AY393" i="10" s="1"/>
  <c r="AZ393" i="10" s="1"/>
  <c r="BA393" i="10" s="1"/>
  <c r="BB393" i="10" s="1"/>
  <c r="BC393" i="10" s="1"/>
  <c r="BD393" i="10" s="1"/>
  <c r="BE393" i="10" s="1"/>
  <c r="BF393" i="10" s="1"/>
  <c r="BG393" i="10" s="1"/>
  <c r="BH393" i="10" s="1"/>
  <c r="BI393" i="10" s="1"/>
  <c r="BJ393" i="10" s="1"/>
  <c r="BK393" i="10" s="1"/>
  <c r="BL393" i="10" s="1"/>
  <c r="BM393" i="10" s="1"/>
  <c r="BN393" i="10" s="1"/>
  <c r="BO393" i="10" s="1"/>
  <c r="BP393" i="10" s="1"/>
  <c r="BQ393" i="10" s="1"/>
  <c r="BR393" i="10" s="1"/>
  <c r="BS393" i="10" s="1"/>
  <c r="BT393" i="10" s="1"/>
  <c r="BU393" i="10" s="1"/>
  <c r="BV393" i="10" s="1"/>
  <c r="BW393" i="10" s="1"/>
  <c r="BX393" i="10" s="1"/>
  <c r="BY393" i="10" s="1"/>
  <c r="BZ393" i="10" s="1"/>
  <c r="CA393" i="10" s="1"/>
  <c r="CB393" i="10" s="1"/>
  <c r="CC393" i="10" s="1"/>
  <c r="CD393" i="10" s="1"/>
  <c r="CE393" i="10" s="1"/>
  <c r="CF393" i="10" s="1"/>
  <c r="CG393" i="10" s="1"/>
  <c r="CH393" i="10" s="1"/>
  <c r="CI393" i="10" s="1"/>
  <c r="CJ393" i="10" s="1"/>
  <c r="CK393" i="10" s="1"/>
  <c r="CL393" i="10" s="1"/>
  <c r="CM393" i="10" s="1"/>
  <c r="CN393" i="10" s="1"/>
  <c r="CO393" i="10" s="1"/>
  <c r="CP393" i="10" s="1"/>
  <c r="CQ393" i="10" s="1"/>
  <c r="CR393" i="10" s="1"/>
  <c r="CS393" i="10" s="1"/>
  <c r="CT393" i="10" s="1"/>
  <c r="CU393" i="10" s="1"/>
  <c r="CV393" i="10" s="1"/>
  <c r="CW393" i="10" s="1"/>
  <c r="CX393" i="10" s="1"/>
  <c r="CY393" i="10" s="1"/>
  <c r="CZ393" i="10" s="1"/>
  <c r="DA393" i="10" s="1"/>
  <c r="DB393" i="10" s="1"/>
  <c r="DC393" i="10" s="1"/>
  <c r="DD393" i="10" s="1"/>
  <c r="DE393" i="10" s="1"/>
  <c r="DF393" i="10" s="1"/>
  <c r="DG393" i="10" s="1"/>
  <c r="T392" i="10"/>
  <c r="U392" i="10" s="1"/>
  <c r="V392" i="10" s="1"/>
  <c r="W392" i="10" s="1"/>
  <c r="X392" i="10" s="1"/>
  <c r="Y392" i="10" s="1"/>
  <c r="Z392" i="10" s="1"/>
  <c r="AA392" i="10" s="1"/>
  <c r="AB392" i="10" s="1"/>
  <c r="AC392" i="10" s="1"/>
  <c r="AD392" i="10" s="1"/>
  <c r="AE392" i="10" s="1"/>
  <c r="AF392" i="10" s="1"/>
  <c r="AG392" i="10" s="1"/>
  <c r="AH392" i="10" s="1"/>
  <c r="AI392" i="10" s="1"/>
  <c r="AJ392" i="10" s="1"/>
  <c r="AK392" i="10" s="1"/>
  <c r="AL392" i="10" s="1"/>
  <c r="AM392" i="10" s="1"/>
  <c r="AN392" i="10" s="1"/>
  <c r="AO392" i="10" s="1"/>
  <c r="AP392" i="10" s="1"/>
  <c r="AQ392" i="10" s="1"/>
  <c r="AR392" i="10" s="1"/>
  <c r="AS392" i="10" s="1"/>
  <c r="AT392" i="10" s="1"/>
  <c r="AU392" i="10" s="1"/>
  <c r="AV392" i="10" s="1"/>
  <c r="AW392" i="10" s="1"/>
  <c r="AX392" i="10" s="1"/>
  <c r="AY392" i="10" s="1"/>
  <c r="AZ392" i="10" s="1"/>
  <c r="BA392" i="10" s="1"/>
  <c r="BB392" i="10" s="1"/>
  <c r="BC392" i="10" s="1"/>
  <c r="BD392" i="10" s="1"/>
  <c r="BE392" i="10" s="1"/>
  <c r="BF392" i="10" s="1"/>
  <c r="BG392" i="10" s="1"/>
  <c r="BH392" i="10" s="1"/>
  <c r="BI392" i="10" s="1"/>
  <c r="BJ392" i="10" s="1"/>
  <c r="BK392" i="10" s="1"/>
  <c r="BL392" i="10" s="1"/>
  <c r="BM392" i="10" s="1"/>
  <c r="BN392" i="10" s="1"/>
  <c r="BO392" i="10" s="1"/>
  <c r="BP392" i="10" s="1"/>
  <c r="BQ392" i="10" s="1"/>
  <c r="BR392" i="10" s="1"/>
  <c r="BS392" i="10" s="1"/>
  <c r="BT392" i="10" s="1"/>
  <c r="BU392" i="10" s="1"/>
  <c r="BV392" i="10" s="1"/>
  <c r="BW392" i="10" s="1"/>
  <c r="BX392" i="10" s="1"/>
  <c r="BY392" i="10" s="1"/>
  <c r="BZ392" i="10" s="1"/>
  <c r="CA392" i="10" s="1"/>
  <c r="CB392" i="10" s="1"/>
  <c r="CC392" i="10" s="1"/>
  <c r="CD392" i="10" s="1"/>
  <c r="CE392" i="10" s="1"/>
  <c r="CF392" i="10" s="1"/>
  <c r="CG392" i="10" s="1"/>
  <c r="CH392" i="10" s="1"/>
  <c r="CI392" i="10" s="1"/>
  <c r="CJ392" i="10" s="1"/>
  <c r="CK392" i="10" s="1"/>
  <c r="CL392" i="10" s="1"/>
  <c r="CM392" i="10" s="1"/>
  <c r="CN392" i="10" s="1"/>
  <c r="CO392" i="10" s="1"/>
  <c r="CP392" i="10" s="1"/>
  <c r="CQ392" i="10" s="1"/>
  <c r="CR392" i="10" s="1"/>
  <c r="CS392" i="10" s="1"/>
  <c r="CT392" i="10" s="1"/>
  <c r="CU392" i="10" s="1"/>
  <c r="CV392" i="10" s="1"/>
  <c r="CW392" i="10" s="1"/>
  <c r="CX392" i="10" s="1"/>
  <c r="CY392" i="10" s="1"/>
  <c r="CZ392" i="10" s="1"/>
  <c r="DA392" i="10" s="1"/>
  <c r="DB392" i="10" s="1"/>
  <c r="DC392" i="10" s="1"/>
  <c r="DD392" i="10" s="1"/>
  <c r="DE392" i="10" s="1"/>
  <c r="DF392" i="10" s="1"/>
  <c r="DG392" i="10" s="1"/>
  <c r="T391" i="10"/>
  <c r="U391" i="10" s="1"/>
  <c r="V391" i="10" s="1"/>
  <c r="W391" i="10" s="1"/>
  <c r="X391" i="10" s="1"/>
  <c r="Y391" i="10" s="1"/>
  <c r="Z391" i="10" s="1"/>
  <c r="AA391" i="10" s="1"/>
  <c r="AB391" i="10" s="1"/>
  <c r="AC391" i="10" s="1"/>
  <c r="AD391" i="10" s="1"/>
  <c r="AE391" i="10" s="1"/>
  <c r="AF391" i="10" s="1"/>
  <c r="AG391" i="10" s="1"/>
  <c r="AH391" i="10" s="1"/>
  <c r="AI391" i="10" s="1"/>
  <c r="AJ391" i="10" s="1"/>
  <c r="AK391" i="10" s="1"/>
  <c r="AL391" i="10" s="1"/>
  <c r="AM391" i="10" s="1"/>
  <c r="AN391" i="10" s="1"/>
  <c r="AO391" i="10" s="1"/>
  <c r="AP391" i="10" s="1"/>
  <c r="AQ391" i="10" s="1"/>
  <c r="AR391" i="10" s="1"/>
  <c r="AS391" i="10" s="1"/>
  <c r="AT391" i="10" s="1"/>
  <c r="AU391" i="10" s="1"/>
  <c r="AV391" i="10" s="1"/>
  <c r="AW391" i="10" s="1"/>
  <c r="AX391" i="10" s="1"/>
  <c r="AY391" i="10" s="1"/>
  <c r="AZ391" i="10" s="1"/>
  <c r="BA391" i="10" s="1"/>
  <c r="BB391" i="10" s="1"/>
  <c r="BC391" i="10" s="1"/>
  <c r="BD391" i="10" s="1"/>
  <c r="BE391" i="10" s="1"/>
  <c r="BF391" i="10" s="1"/>
  <c r="BG391" i="10" s="1"/>
  <c r="BH391" i="10" s="1"/>
  <c r="BI391" i="10" s="1"/>
  <c r="BJ391" i="10" s="1"/>
  <c r="BK391" i="10" s="1"/>
  <c r="BL391" i="10" s="1"/>
  <c r="BM391" i="10" s="1"/>
  <c r="BN391" i="10" s="1"/>
  <c r="BO391" i="10" s="1"/>
  <c r="BP391" i="10" s="1"/>
  <c r="BQ391" i="10" s="1"/>
  <c r="BR391" i="10" s="1"/>
  <c r="BS391" i="10" s="1"/>
  <c r="BT391" i="10" s="1"/>
  <c r="BU391" i="10" s="1"/>
  <c r="BV391" i="10" s="1"/>
  <c r="BW391" i="10" s="1"/>
  <c r="BX391" i="10" s="1"/>
  <c r="BY391" i="10" s="1"/>
  <c r="BZ391" i="10" s="1"/>
  <c r="CA391" i="10" s="1"/>
  <c r="CB391" i="10" s="1"/>
  <c r="CC391" i="10" s="1"/>
  <c r="CD391" i="10" s="1"/>
  <c r="CE391" i="10" s="1"/>
  <c r="CF391" i="10" s="1"/>
  <c r="CG391" i="10" s="1"/>
  <c r="CH391" i="10" s="1"/>
  <c r="CI391" i="10" s="1"/>
  <c r="CJ391" i="10" s="1"/>
  <c r="CK391" i="10" s="1"/>
  <c r="CL391" i="10" s="1"/>
  <c r="CM391" i="10" s="1"/>
  <c r="CN391" i="10" s="1"/>
  <c r="CO391" i="10" s="1"/>
  <c r="CP391" i="10" s="1"/>
  <c r="CQ391" i="10" s="1"/>
  <c r="CR391" i="10" s="1"/>
  <c r="CS391" i="10" s="1"/>
  <c r="CT391" i="10" s="1"/>
  <c r="CU391" i="10" s="1"/>
  <c r="CV391" i="10" s="1"/>
  <c r="CW391" i="10" s="1"/>
  <c r="CX391" i="10" s="1"/>
  <c r="CY391" i="10" s="1"/>
  <c r="CZ391" i="10" s="1"/>
  <c r="DA391" i="10" s="1"/>
  <c r="DB391" i="10" s="1"/>
  <c r="DC391" i="10" s="1"/>
  <c r="DD391" i="10" s="1"/>
  <c r="DE391" i="10" s="1"/>
  <c r="DF391" i="10" s="1"/>
  <c r="DG391" i="10" s="1"/>
  <c r="T390" i="10"/>
  <c r="U390" i="10" s="1"/>
  <c r="V390" i="10" s="1"/>
  <c r="W390" i="10" s="1"/>
  <c r="X390" i="10" s="1"/>
  <c r="Y390" i="10" s="1"/>
  <c r="Z390" i="10" s="1"/>
  <c r="AA390" i="10" s="1"/>
  <c r="AB390" i="10" s="1"/>
  <c r="AC390" i="10" s="1"/>
  <c r="AD390" i="10" s="1"/>
  <c r="AE390" i="10" s="1"/>
  <c r="AF390" i="10" s="1"/>
  <c r="AG390" i="10" s="1"/>
  <c r="AH390" i="10" s="1"/>
  <c r="AI390" i="10" s="1"/>
  <c r="AJ390" i="10" s="1"/>
  <c r="AK390" i="10" s="1"/>
  <c r="AL390" i="10" s="1"/>
  <c r="AM390" i="10" s="1"/>
  <c r="AN390" i="10" s="1"/>
  <c r="AO390" i="10" s="1"/>
  <c r="AP390" i="10" s="1"/>
  <c r="AQ390" i="10" s="1"/>
  <c r="AR390" i="10" s="1"/>
  <c r="AS390" i="10" s="1"/>
  <c r="AT390" i="10" s="1"/>
  <c r="AU390" i="10" s="1"/>
  <c r="AV390" i="10" s="1"/>
  <c r="AW390" i="10" s="1"/>
  <c r="AX390" i="10" s="1"/>
  <c r="AY390" i="10" s="1"/>
  <c r="AZ390" i="10" s="1"/>
  <c r="BA390" i="10" s="1"/>
  <c r="BB390" i="10" s="1"/>
  <c r="BC390" i="10" s="1"/>
  <c r="BD390" i="10" s="1"/>
  <c r="BE390" i="10" s="1"/>
  <c r="BF390" i="10" s="1"/>
  <c r="BG390" i="10" s="1"/>
  <c r="BH390" i="10" s="1"/>
  <c r="BI390" i="10" s="1"/>
  <c r="BJ390" i="10" s="1"/>
  <c r="BK390" i="10" s="1"/>
  <c r="BL390" i="10" s="1"/>
  <c r="BM390" i="10" s="1"/>
  <c r="BN390" i="10" s="1"/>
  <c r="BO390" i="10" s="1"/>
  <c r="BP390" i="10" s="1"/>
  <c r="BQ390" i="10" s="1"/>
  <c r="BR390" i="10" s="1"/>
  <c r="BS390" i="10" s="1"/>
  <c r="BT390" i="10" s="1"/>
  <c r="BU390" i="10" s="1"/>
  <c r="BV390" i="10" s="1"/>
  <c r="BW390" i="10" s="1"/>
  <c r="BX390" i="10" s="1"/>
  <c r="BY390" i="10" s="1"/>
  <c r="BZ390" i="10" s="1"/>
  <c r="CA390" i="10" s="1"/>
  <c r="CB390" i="10" s="1"/>
  <c r="CC390" i="10" s="1"/>
  <c r="CD390" i="10" s="1"/>
  <c r="CE390" i="10" s="1"/>
  <c r="CF390" i="10" s="1"/>
  <c r="CG390" i="10" s="1"/>
  <c r="CH390" i="10" s="1"/>
  <c r="CI390" i="10" s="1"/>
  <c r="CJ390" i="10" s="1"/>
  <c r="CK390" i="10" s="1"/>
  <c r="CL390" i="10" s="1"/>
  <c r="CM390" i="10" s="1"/>
  <c r="CN390" i="10" s="1"/>
  <c r="CO390" i="10" s="1"/>
  <c r="CP390" i="10" s="1"/>
  <c r="CQ390" i="10" s="1"/>
  <c r="CR390" i="10" s="1"/>
  <c r="CS390" i="10" s="1"/>
  <c r="CT390" i="10" s="1"/>
  <c r="CU390" i="10" s="1"/>
  <c r="CV390" i="10" s="1"/>
  <c r="CW390" i="10" s="1"/>
  <c r="CX390" i="10" s="1"/>
  <c r="CY390" i="10" s="1"/>
  <c r="CZ390" i="10" s="1"/>
  <c r="DA390" i="10" s="1"/>
  <c r="DB390" i="10" s="1"/>
  <c r="DC390" i="10" s="1"/>
  <c r="DD390" i="10" s="1"/>
  <c r="DE390" i="10" s="1"/>
  <c r="DF390" i="10" s="1"/>
  <c r="DG390" i="10" s="1"/>
  <c r="T389" i="10"/>
  <c r="U389" i="10" s="1"/>
  <c r="V389" i="10" s="1"/>
  <c r="W389" i="10" s="1"/>
  <c r="X389" i="10" s="1"/>
  <c r="Y389" i="10" s="1"/>
  <c r="Z389" i="10" s="1"/>
  <c r="AA389" i="10" s="1"/>
  <c r="AB389" i="10" s="1"/>
  <c r="AC389" i="10" s="1"/>
  <c r="AD389" i="10" s="1"/>
  <c r="AE389" i="10" s="1"/>
  <c r="AF389" i="10" s="1"/>
  <c r="AG389" i="10" s="1"/>
  <c r="AH389" i="10" s="1"/>
  <c r="AI389" i="10" s="1"/>
  <c r="AJ389" i="10" s="1"/>
  <c r="AK389" i="10" s="1"/>
  <c r="AL389" i="10" s="1"/>
  <c r="AM389" i="10" s="1"/>
  <c r="AN389" i="10" s="1"/>
  <c r="AO389" i="10" s="1"/>
  <c r="AP389" i="10" s="1"/>
  <c r="AQ389" i="10" s="1"/>
  <c r="AR389" i="10" s="1"/>
  <c r="AS389" i="10" s="1"/>
  <c r="AT389" i="10" s="1"/>
  <c r="AU389" i="10" s="1"/>
  <c r="AV389" i="10" s="1"/>
  <c r="AW389" i="10" s="1"/>
  <c r="AX389" i="10" s="1"/>
  <c r="AY389" i="10" s="1"/>
  <c r="AZ389" i="10" s="1"/>
  <c r="BA389" i="10" s="1"/>
  <c r="BB389" i="10" s="1"/>
  <c r="BC389" i="10" s="1"/>
  <c r="BD389" i="10" s="1"/>
  <c r="BE389" i="10" s="1"/>
  <c r="BF389" i="10" s="1"/>
  <c r="BG389" i="10" s="1"/>
  <c r="BH389" i="10" s="1"/>
  <c r="BI389" i="10" s="1"/>
  <c r="BJ389" i="10" s="1"/>
  <c r="BK389" i="10" s="1"/>
  <c r="BL389" i="10" s="1"/>
  <c r="BM389" i="10" s="1"/>
  <c r="BN389" i="10" s="1"/>
  <c r="BO389" i="10" s="1"/>
  <c r="BP389" i="10" s="1"/>
  <c r="BQ389" i="10" s="1"/>
  <c r="BR389" i="10" s="1"/>
  <c r="BS389" i="10" s="1"/>
  <c r="BT389" i="10" s="1"/>
  <c r="BU389" i="10" s="1"/>
  <c r="BV389" i="10" s="1"/>
  <c r="BW389" i="10" s="1"/>
  <c r="BX389" i="10" s="1"/>
  <c r="BY389" i="10" s="1"/>
  <c r="BZ389" i="10" s="1"/>
  <c r="CA389" i="10" s="1"/>
  <c r="CB389" i="10" s="1"/>
  <c r="CC389" i="10" s="1"/>
  <c r="CD389" i="10" s="1"/>
  <c r="CE389" i="10" s="1"/>
  <c r="CF389" i="10" s="1"/>
  <c r="CG389" i="10" s="1"/>
  <c r="CH389" i="10" s="1"/>
  <c r="CI389" i="10" s="1"/>
  <c r="CJ389" i="10" s="1"/>
  <c r="CK389" i="10" s="1"/>
  <c r="CL389" i="10" s="1"/>
  <c r="CM389" i="10" s="1"/>
  <c r="CN389" i="10" s="1"/>
  <c r="CO389" i="10" s="1"/>
  <c r="CP389" i="10" s="1"/>
  <c r="CQ389" i="10" s="1"/>
  <c r="CR389" i="10" s="1"/>
  <c r="CS389" i="10" s="1"/>
  <c r="CT389" i="10" s="1"/>
  <c r="CU389" i="10" s="1"/>
  <c r="CV389" i="10" s="1"/>
  <c r="CW389" i="10" s="1"/>
  <c r="CX389" i="10" s="1"/>
  <c r="CY389" i="10" s="1"/>
  <c r="CZ389" i="10" s="1"/>
  <c r="DA389" i="10" s="1"/>
  <c r="DB389" i="10" s="1"/>
  <c r="DC389" i="10" s="1"/>
  <c r="DD389" i="10" s="1"/>
  <c r="DE389" i="10" s="1"/>
  <c r="DF389" i="10" s="1"/>
  <c r="DG389" i="10" s="1"/>
  <c r="T388" i="10"/>
  <c r="U388" i="10" s="1"/>
  <c r="V388" i="10" s="1"/>
  <c r="W388" i="10" s="1"/>
  <c r="X388" i="10" s="1"/>
  <c r="Y388" i="10" s="1"/>
  <c r="Z388" i="10" s="1"/>
  <c r="AA388" i="10" s="1"/>
  <c r="AB388" i="10" s="1"/>
  <c r="AC388" i="10" s="1"/>
  <c r="AD388" i="10" s="1"/>
  <c r="AE388" i="10" s="1"/>
  <c r="AF388" i="10" s="1"/>
  <c r="AG388" i="10" s="1"/>
  <c r="AH388" i="10" s="1"/>
  <c r="AI388" i="10" s="1"/>
  <c r="AJ388" i="10" s="1"/>
  <c r="AK388" i="10" s="1"/>
  <c r="AL388" i="10" s="1"/>
  <c r="AM388" i="10" s="1"/>
  <c r="AN388" i="10" s="1"/>
  <c r="AO388" i="10" s="1"/>
  <c r="AP388" i="10" s="1"/>
  <c r="AQ388" i="10" s="1"/>
  <c r="AR388" i="10" s="1"/>
  <c r="AS388" i="10" s="1"/>
  <c r="AT388" i="10" s="1"/>
  <c r="AU388" i="10" s="1"/>
  <c r="AV388" i="10" s="1"/>
  <c r="AW388" i="10" s="1"/>
  <c r="AX388" i="10" s="1"/>
  <c r="AY388" i="10" s="1"/>
  <c r="AZ388" i="10" s="1"/>
  <c r="BA388" i="10" s="1"/>
  <c r="BB388" i="10" s="1"/>
  <c r="BC388" i="10" s="1"/>
  <c r="BD388" i="10" s="1"/>
  <c r="BE388" i="10" s="1"/>
  <c r="BF388" i="10" s="1"/>
  <c r="BG388" i="10" s="1"/>
  <c r="BH388" i="10" s="1"/>
  <c r="BI388" i="10" s="1"/>
  <c r="BJ388" i="10" s="1"/>
  <c r="BK388" i="10" s="1"/>
  <c r="BL388" i="10" s="1"/>
  <c r="BM388" i="10" s="1"/>
  <c r="BN388" i="10" s="1"/>
  <c r="BO388" i="10" s="1"/>
  <c r="BP388" i="10" s="1"/>
  <c r="BQ388" i="10" s="1"/>
  <c r="BR388" i="10" s="1"/>
  <c r="BS388" i="10" s="1"/>
  <c r="BT388" i="10" s="1"/>
  <c r="BU388" i="10" s="1"/>
  <c r="BV388" i="10" s="1"/>
  <c r="BW388" i="10" s="1"/>
  <c r="BX388" i="10" s="1"/>
  <c r="BY388" i="10" s="1"/>
  <c r="BZ388" i="10" s="1"/>
  <c r="CA388" i="10" s="1"/>
  <c r="CB388" i="10" s="1"/>
  <c r="CC388" i="10" s="1"/>
  <c r="CD388" i="10" s="1"/>
  <c r="CE388" i="10" s="1"/>
  <c r="CF388" i="10" s="1"/>
  <c r="CG388" i="10" s="1"/>
  <c r="CH388" i="10" s="1"/>
  <c r="CI388" i="10" s="1"/>
  <c r="CJ388" i="10" s="1"/>
  <c r="CK388" i="10" s="1"/>
  <c r="CL388" i="10" s="1"/>
  <c r="CM388" i="10" s="1"/>
  <c r="CN388" i="10" s="1"/>
  <c r="CO388" i="10" s="1"/>
  <c r="CP388" i="10" s="1"/>
  <c r="CQ388" i="10" s="1"/>
  <c r="CR388" i="10" s="1"/>
  <c r="CS388" i="10" s="1"/>
  <c r="CT388" i="10" s="1"/>
  <c r="CU388" i="10" s="1"/>
  <c r="CV388" i="10" s="1"/>
  <c r="CW388" i="10" s="1"/>
  <c r="CX388" i="10" s="1"/>
  <c r="CY388" i="10" s="1"/>
  <c r="CZ388" i="10" s="1"/>
  <c r="DA388" i="10" s="1"/>
  <c r="DB388" i="10" s="1"/>
  <c r="DC388" i="10" s="1"/>
  <c r="DD388" i="10" s="1"/>
  <c r="DE388" i="10" s="1"/>
  <c r="DF388" i="10" s="1"/>
  <c r="DG388" i="10" s="1"/>
  <c r="T387" i="10"/>
  <c r="U387" i="10" s="1"/>
  <c r="V387" i="10" s="1"/>
  <c r="W387" i="10" s="1"/>
  <c r="X387" i="10" s="1"/>
  <c r="Y387" i="10" s="1"/>
  <c r="Z387" i="10" s="1"/>
  <c r="AA387" i="10" s="1"/>
  <c r="AB387" i="10" s="1"/>
  <c r="AC387" i="10" s="1"/>
  <c r="AD387" i="10" s="1"/>
  <c r="AE387" i="10" s="1"/>
  <c r="AF387" i="10" s="1"/>
  <c r="AG387" i="10" s="1"/>
  <c r="AH387" i="10" s="1"/>
  <c r="AI387" i="10" s="1"/>
  <c r="AJ387" i="10" s="1"/>
  <c r="AK387" i="10" s="1"/>
  <c r="AL387" i="10" s="1"/>
  <c r="AM387" i="10" s="1"/>
  <c r="AN387" i="10" s="1"/>
  <c r="AO387" i="10" s="1"/>
  <c r="AP387" i="10" s="1"/>
  <c r="AQ387" i="10" s="1"/>
  <c r="AR387" i="10" s="1"/>
  <c r="AS387" i="10" s="1"/>
  <c r="AT387" i="10" s="1"/>
  <c r="AU387" i="10" s="1"/>
  <c r="AV387" i="10" s="1"/>
  <c r="AW387" i="10" s="1"/>
  <c r="AX387" i="10" s="1"/>
  <c r="AY387" i="10" s="1"/>
  <c r="AZ387" i="10" s="1"/>
  <c r="BA387" i="10" s="1"/>
  <c r="BB387" i="10" s="1"/>
  <c r="BC387" i="10" s="1"/>
  <c r="BD387" i="10" s="1"/>
  <c r="BE387" i="10" s="1"/>
  <c r="BF387" i="10" s="1"/>
  <c r="BG387" i="10" s="1"/>
  <c r="BH387" i="10" s="1"/>
  <c r="BI387" i="10" s="1"/>
  <c r="BJ387" i="10" s="1"/>
  <c r="BK387" i="10" s="1"/>
  <c r="BL387" i="10" s="1"/>
  <c r="BM387" i="10" s="1"/>
  <c r="BN387" i="10" s="1"/>
  <c r="BO387" i="10" s="1"/>
  <c r="BP387" i="10" s="1"/>
  <c r="BQ387" i="10" s="1"/>
  <c r="BR387" i="10" s="1"/>
  <c r="BS387" i="10" s="1"/>
  <c r="BT387" i="10" s="1"/>
  <c r="BU387" i="10" s="1"/>
  <c r="BV387" i="10" s="1"/>
  <c r="BW387" i="10" s="1"/>
  <c r="BX387" i="10" s="1"/>
  <c r="BY387" i="10" s="1"/>
  <c r="BZ387" i="10" s="1"/>
  <c r="CA387" i="10" s="1"/>
  <c r="CB387" i="10" s="1"/>
  <c r="CC387" i="10" s="1"/>
  <c r="CD387" i="10" s="1"/>
  <c r="CE387" i="10" s="1"/>
  <c r="CF387" i="10" s="1"/>
  <c r="CG387" i="10" s="1"/>
  <c r="CH387" i="10" s="1"/>
  <c r="CI387" i="10" s="1"/>
  <c r="CJ387" i="10" s="1"/>
  <c r="CK387" i="10" s="1"/>
  <c r="CL387" i="10" s="1"/>
  <c r="CM387" i="10" s="1"/>
  <c r="CN387" i="10" s="1"/>
  <c r="CO387" i="10" s="1"/>
  <c r="CP387" i="10" s="1"/>
  <c r="CQ387" i="10" s="1"/>
  <c r="CR387" i="10" s="1"/>
  <c r="CS387" i="10" s="1"/>
  <c r="CT387" i="10" s="1"/>
  <c r="CU387" i="10" s="1"/>
  <c r="CV387" i="10" s="1"/>
  <c r="CW387" i="10" s="1"/>
  <c r="CX387" i="10" s="1"/>
  <c r="CY387" i="10" s="1"/>
  <c r="CZ387" i="10" s="1"/>
  <c r="DA387" i="10" s="1"/>
  <c r="DB387" i="10" s="1"/>
  <c r="DC387" i="10" s="1"/>
  <c r="DD387" i="10" s="1"/>
  <c r="DE387" i="10" s="1"/>
  <c r="DF387" i="10" s="1"/>
  <c r="DG387" i="10" s="1"/>
  <c r="T386" i="10"/>
  <c r="U386" i="10" s="1"/>
  <c r="V386" i="10" s="1"/>
  <c r="W386" i="10" s="1"/>
  <c r="X386" i="10" s="1"/>
  <c r="Y386" i="10" s="1"/>
  <c r="Z386" i="10" s="1"/>
  <c r="AA386" i="10" s="1"/>
  <c r="AB386" i="10" s="1"/>
  <c r="AC386" i="10" s="1"/>
  <c r="AD386" i="10" s="1"/>
  <c r="AE386" i="10" s="1"/>
  <c r="AF386" i="10" s="1"/>
  <c r="AG386" i="10" s="1"/>
  <c r="AH386" i="10" s="1"/>
  <c r="AI386" i="10" s="1"/>
  <c r="AJ386" i="10" s="1"/>
  <c r="AK386" i="10" s="1"/>
  <c r="AL386" i="10" s="1"/>
  <c r="AM386" i="10" s="1"/>
  <c r="AN386" i="10" s="1"/>
  <c r="AO386" i="10" s="1"/>
  <c r="AP386" i="10" s="1"/>
  <c r="AQ386" i="10" s="1"/>
  <c r="AR386" i="10" s="1"/>
  <c r="AS386" i="10" s="1"/>
  <c r="AT386" i="10" s="1"/>
  <c r="AU386" i="10" s="1"/>
  <c r="AV386" i="10" s="1"/>
  <c r="AW386" i="10" s="1"/>
  <c r="AX386" i="10" s="1"/>
  <c r="AY386" i="10" s="1"/>
  <c r="AZ386" i="10" s="1"/>
  <c r="BA386" i="10" s="1"/>
  <c r="BB386" i="10" s="1"/>
  <c r="BC386" i="10" s="1"/>
  <c r="BD386" i="10" s="1"/>
  <c r="BE386" i="10" s="1"/>
  <c r="BF386" i="10" s="1"/>
  <c r="BG386" i="10" s="1"/>
  <c r="BH386" i="10" s="1"/>
  <c r="BI386" i="10" s="1"/>
  <c r="BJ386" i="10" s="1"/>
  <c r="BK386" i="10" s="1"/>
  <c r="BL386" i="10" s="1"/>
  <c r="BM386" i="10" s="1"/>
  <c r="BN386" i="10" s="1"/>
  <c r="BO386" i="10" s="1"/>
  <c r="BP386" i="10" s="1"/>
  <c r="BQ386" i="10" s="1"/>
  <c r="BR386" i="10" s="1"/>
  <c r="BS386" i="10" s="1"/>
  <c r="BT386" i="10" s="1"/>
  <c r="BU386" i="10" s="1"/>
  <c r="BV386" i="10" s="1"/>
  <c r="BW386" i="10" s="1"/>
  <c r="BX386" i="10" s="1"/>
  <c r="BY386" i="10" s="1"/>
  <c r="BZ386" i="10" s="1"/>
  <c r="CA386" i="10" s="1"/>
  <c r="CB386" i="10" s="1"/>
  <c r="CC386" i="10" s="1"/>
  <c r="CD386" i="10" s="1"/>
  <c r="CE386" i="10" s="1"/>
  <c r="CF386" i="10" s="1"/>
  <c r="CG386" i="10" s="1"/>
  <c r="CH386" i="10" s="1"/>
  <c r="CI386" i="10" s="1"/>
  <c r="CJ386" i="10" s="1"/>
  <c r="CK386" i="10" s="1"/>
  <c r="CL386" i="10" s="1"/>
  <c r="CM386" i="10" s="1"/>
  <c r="CN386" i="10" s="1"/>
  <c r="CO386" i="10" s="1"/>
  <c r="CP386" i="10" s="1"/>
  <c r="CQ386" i="10" s="1"/>
  <c r="CR386" i="10" s="1"/>
  <c r="CS386" i="10" s="1"/>
  <c r="CT386" i="10" s="1"/>
  <c r="CU386" i="10" s="1"/>
  <c r="CV386" i="10" s="1"/>
  <c r="CW386" i="10" s="1"/>
  <c r="CX386" i="10" s="1"/>
  <c r="CY386" i="10" s="1"/>
  <c r="CZ386" i="10" s="1"/>
  <c r="DA386" i="10" s="1"/>
  <c r="DB386" i="10" s="1"/>
  <c r="DC386" i="10" s="1"/>
  <c r="DD386" i="10" s="1"/>
  <c r="DE386" i="10" s="1"/>
  <c r="DF386" i="10" s="1"/>
  <c r="DG386" i="10" s="1"/>
  <c r="T385" i="10"/>
  <c r="U385" i="10" s="1"/>
  <c r="V385" i="10" s="1"/>
  <c r="W385" i="10" s="1"/>
  <c r="X385" i="10" s="1"/>
  <c r="Y385" i="10" s="1"/>
  <c r="Z385" i="10" s="1"/>
  <c r="AA385" i="10" s="1"/>
  <c r="AB385" i="10" s="1"/>
  <c r="AC385" i="10" s="1"/>
  <c r="AD385" i="10" s="1"/>
  <c r="AE385" i="10" s="1"/>
  <c r="AF385" i="10" s="1"/>
  <c r="AG385" i="10" s="1"/>
  <c r="AH385" i="10" s="1"/>
  <c r="AI385" i="10" s="1"/>
  <c r="AJ385" i="10" s="1"/>
  <c r="AK385" i="10" s="1"/>
  <c r="AL385" i="10" s="1"/>
  <c r="AM385" i="10" s="1"/>
  <c r="AN385" i="10" s="1"/>
  <c r="AO385" i="10" s="1"/>
  <c r="AP385" i="10" s="1"/>
  <c r="AQ385" i="10" s="1"/>
  <c r="AR385" i="10" s="1"/>
  <c r="AS385" i="10" s="1"/>
  <c r="AT385" i="10" s="1"/>
  <c r="AU385" i="10" s="1"/>
  <c r="AV385" i="10" s="1"/>
  <c r="AW385" i="10" s="1"/>
  <c r="AX385" i="10" s="1"/>
  <c r="AY385" i="10" s="1"/>
  <c r="AZ385" i="10" s="1"/>
  <c r="BA385" i="10" s="1"/>
  <c r="BB385" i="10" s="1"/>
  <c r="BC385" i="10" s="1"/>
  <c r="BD385" i="10" s="1"/>
  <c r="BE385" i="10" s="1"/>
  <c r="BF385" i="10" s="1"/>
  <c r="BG385" i="10" s="1"/>
  <c r="BH385" i="10" s="1"/>
  <c r="BI385" i="10" s="1"/>
  <c r="BJ385" i="10" s="1"/>
  <c r="BK385" i="10" s="1"/>
  <c r="BL385" i="10" s="1"/>
  <c r="BM385" i="10" s="1"/>
  <c r="BN385" i="10" s="1"/>
  <c r="BO385" i="10" s="1"/>
  <c r="BP385" i="10" s="1"/>
  <c r="BQ385" i="10" s="1"/>
  <c r="BR385" i="10" s="1"/>
  <c r="BS385" i="10" s="1"/>
  <c r="BT385" i="10" s="1"/>
  <c r="BU385" i="10" s="1"/>
  <c r="BV385" i="10" s="1"/>
  <c r="BW385" i="10" s="1"/>
  <c r="BX385" i="10" s="1"/>
  <c r="BY385" i="10" s="1"/>
  <c r="BZ385" i="10" s="1"/>
  <c r="CA385" i="10" s="1"/>
  <c r="CB385" i="10" s="1"/>
  <c r="CC385" i="10" s="1"/>
  <c r="CD385" i="10" s="1"/>
  <c r="CE385" i="10" s="1"/>
  <c r="CF385" i="10" s="1"/>
  <c r="CG385" i="10" s="1"/>
  <c r="CH385" i="10" s="1"/>
  <c r="CI385" i="10" s="1"/>
  <c r="CJ385" i="10" s="1"/>
  <c r="CK385" i="10" s="1"/>
  <c r="CL385" i="10" s="1"/>
  <c r="CM385" i="10" s="1"/>
  <c r="CN385" i="10" s="1"/>
  <c r="CO385" i="10" s="1"/>
  <c r="CP385" i="10" s="1"/>
  <c r="CQ385" i="10" s="1"/>
  <c r="CR385" i="10" s="1"/>
  <c r="CS385" i="10" s="1"/>
  <c r="CT385" i="10" s="1"/>
  <c r="CU385" i="10" s="1"/>
  <c r="CV385" i="10" s="1"/>
  <c r="CW385" i="10" s="1"/>
  <c r="CX385" i="10" s="1"/>
  <c r="CY385" i="10" s="1"/>
  <c r="CZ385" i="10" s="1"/>
  <c r="DA385" i="10" s="1"/>
  <c r="DB385" i="10" s="1"/>
  <c r="DC385" i="10" s="1"/>
  <c r="DD385" i="10" s="1"/>
  <c r="DE385" i="10" s="1"/>
  <c r="DF385" i="10" s="1"/>
  <c r="DG385" i="10" s="1"/>
  <c r="T384" i="10"/>
  <c r="U384" i="10" s="1"/>
  <c r="V384" i="10" s="1"/>
  <c r="W384" i="10" s="1"/>
  <c r="X384" i="10" s="1"/>
  <c r="Y384" i="10" s="1"/>
  <c r="Z384" i="10" s="1"/>
  <c r="AA384" i="10" s="1"/>
  <c r="AB384" i="10" s="1"/>
  <c r="AC384" i="10" s="1"/>
  <c r="AD384" i="10" s="1"/>
  <c r="AE384" i="10" s="1"/>
  <c r="AF384" i="10" s="1"/>
  <c r="AG384" i="10" s="1"/>
  <c r="AH384" i="10" s="1"/>
  <c r="AI384" i="10" s="1"/>
  <c r="AJ384" i="10" s="1"/>
  <c r="AK384" i="10" s="1"/>
  <c r="AL384" i="10" s="1"/>
  <c r="AM384" i="10" s="1"/>
  <c r="AN384" i="10" s="1"/>
  <c r="AO384" i="10" s="1"/>
  <c r="AP384" i="10" s="1"/>
  <c r="AQ384" i="10" s="1"/>
  <c r="AR384" i="10" s="1"/>
  <c r="AS384" i="10" s="1"/>
  <c r="AT384" i="10" s="1"/>
  <c r="AU384" i="10" s="1"/>
  <c r="AV384" i="10" s="1"/>
  <c r="AW384" i="10" s="1"/>
  <c r="AX384" i="10" s="1"/>
  <c r="AY384" i="10" s="1"/>
  <c r="AZ384" i="10" s="1"/>
  <c r="BA384" i="10" s="1"/>
  <c r="BB384" i="10" s="1"/>
  <c r="BC384" i="10" s="1"/>
  <c r="BD384" i="10" s="1"/>
  <c r="BE384" i="10" s="1"/>
  <c r="BF384" i="10" s="1"/>
  <c r="BG384" i="10" s="1"/>
  <c r="BH384" i="10" s="1"/>
  <c r="BI384" i="10" s="1"/>
  <c r="BJ384" i="10" s="1"/>
  <c r="BK384" i="10" s="1"/>
  <c r="BL384" i="10" s="1"/>
  <c r="BM384" i="10" s="1"/>
  <c r="BN384" i="10" s="1"/>
  <c r="BO384" i="10" s="1"/>
  <c r="BP384" i="10" s="1"/>
  <c r="BQ384" i="10" s="1"/>
  <c r="BR384" i="10" s="1"/>
  <c r="BS384" i="10" s="1"/>
  <c r="BT384" i="10" s="1"/>
  <c r="BU384" i="10" s="1"/>
  <c r="BV384" i="10" s="1"/>
  <c r="BW384" i="10" s="1"/>
  <c r="BX384" i="10" s="1"/>
  <c r="BY384" i="10" s="1"/>
  <c r="BZ384" i="10" s="1"/>
  <c r="CA384" i="10" s="1"/>
  <c r="CB384" i="10" s="1"/>
  <c r="CC384" i="10" s="1"/>
  <c r="CD384" i="10" s="1"/>
  <c r="CE384" i="10" s="1"/>
  <c r="CF384" i="10" s="1"/>
  <c r="CG384" i="10" s="1"/>
  <c r="CH384" i="10" s="1"/>
  <c r="CI384" i="10" s="1"/>
  <c r="CJ384" i="10" s="1"/>
  <c r="CK384" i="10" s="1"/>
  <c r="CL384" i="10" s="1"/>
  <c r="CM384" i="10" s="1"/>
  <c r="CN384" i="10" s="1"/>
  <c r="CO384" i="10" s="1"/>
  <c r="CP384" i="10" s="1"/>
  <c r="CQ384" i="10" s="1"/>
  <c r="CR384" i="10" s="1"/>
  <c r="CS384" i="10" s="1"/>
  <c r="CT384" i="10" s="1"/>
  <c r="CU384" i="10" s="1"/>
  <c r="CV384" i="10" s="1"/>
  <c r="CW384" i="10" s="1"/>
  <c r="CX384" i="10" s="1"/>
  <c r="CY384" i="10" s="1"/>
  <c r="CZ384" i="10" s="1"/>
  <c r="DA384" i="10" s="1"/>
  <c r="DB384" i="10" s="1"/>
  <c r="DC384" i="10" s="1"/>
  <c r="DD384" i="10" s="1"/>
  <c r="DE384" i="10" s="1"/>
  <c r="DF384" i="10" s="1"/>
  <c r="DG384" i="10" s="1"/>
  <c r="T383" i="10"/>
  <c r="U383" i="10" s="1"/>
  <c r="V383" i="10" s="1"/>
  <c r="W383" i="10" s="1"/>
  <c r="X383" i="10" s="1"/>
  <c r="Y383" i="10" s="1"/>
  <c r="Z383" i="10" s="1"/>
  <c r="AA383" i="10" s="1"/>
  <c r="AB383" i="10" s="1"/>
  <c r="AC383" i="10" s="1"/>
  <c r="AD383" i="10" s="1"/>
  <c r="AE383" i="10" s="1"/>
  <c r="AF383" i="10" s="1"/>
  <c r="AG383" i="10" s="1"/>
  <c r="AH383" i="10" s="1"/>
  <c r="AI383" i="10" s="1"/>
  <c r="AJ383" i="10" s="1"/>
  <c r="AK383" i="10" s="1"/>
  <c r="AL383" i="10" s="1"/>
  <c r="AM383" i="10" s="1"/>
  <c r="AN383" i="10" s="1"/>
  <c r="AO383" i="10" s="1"/>
  <c r="AP383" i="10" s="1"/>
  <c r="AQ383" i="10" s="1"/>
  <c r="AR383" i="10" s="1"/>
  <c r="AS383" i="10" s="1"/>
  <c r="AT383" i="10" s="1"/>
  <c r="AU383" i="10" s="1"/>
  <c r="AV383" i="10" s="1"/>
  <c r="AW383" i="10" s="1"/>
  <c r="AX383" i="10" s="1"/>
  <c r="AY383" i="10" s="1"/>
  <c r="AZ383" i="10" s="1"/>
  <c r="BA383" i="10" s="1"/>
  <c r="BB383" i="10" s="1"/>
  <c r="BC383" i="10" s="1"/>
  <c r="BD383" i="10" s="1"/>
  <c r="BE383" i="10" s="1"/>
  <c r="BF383" i="10" s="1"/>
  <c r="BG383" i="10" s="1"/>
  <c r="BH383" i="10" s="1"/>
  <c r="BI383" i="10" s="1"/>
  <c r="BJ383" i="10" s="1"/>
  <c r="BK383" i="10" s="1"/>
  <c r="BL383" i="10" s="1"/>
  <c r="BM383" i="10" s="1"/>
  <c r="BN383" i="10" s="1"/>
  <c r="BO383" i="10" s="1"/>
  <c r="BP383" i="10" s="1"/>
  <c r="BQ383" i="10" s="1"/>
  <c r="BR383" i="10" s="1"/>
  <c r="BS383" i="10" s="1"/>
  <c r="BT383" i="10" s="1"/>
  <c r="BU383" i="10" s="1"/>
  <c r="BV383" i="10" s="1"/>
  <c r="BW383" i="10" s="1"/>
  <c r="BX383" i="10" s="1"/>
  <c r="BY383" i="10" s="1"/>
  <c r="BZ383" i="10" s="1"/>
  <c r="CA383" i="10" s="1"/>
  <c r="CB383" i="10" s="1"/>
  <c r="CC383" i="10" s="1"/>
  <c r="CD383" i="10" s="1"/>
  <c r="CE383" i="10" s="1"/>
  <c r="CF383" i="10" s="1"/>
  <c r="CG383" i="10" s="1"/>
  <c r="CH383" i="10" s="1"/>
  <c r="CI383" i="10" s="1"/>
  <c r="CJ383" i="10" s="1"/>
  <c r="CK383" i="10" s="1"/>
  <c r="CL383" i="10" s="1"/>
  <c r="CM383" i="10" s="1"/>
  <c r="CN383" i="10" s="1"/>
  <c r="CO383" i="10" s="1"/>
  <c r="CP383" i="10" s="1"/>
  <c r="CQ383" i="10" s="1"/>
  <c r="CR383" i="10" s="1"/>
  <c r="CS383" i="10" s="1"/>
  <c r="CT383" i="10" s="1"/>
  <c r="CU383" i="10" s="1"/>
  <c r="CV383" i="10" s="1"/>
  <c r="CW383" i="10" s="1"/>
  <c r="CX383" i="10" s="1"/>
  <c r="CY383" i="10" s="1"/>
  <c r="CZ383" i="10" s="1"/>
  <c r="DA383" i="10" s="1"/>
  <c r="DB383" i="10" s="1"/>
  <c r="DC383" i="10" s="1"/>
  <c r="DD383" i="10" s="1"/>
  <c r="DE383" i="10" s="1"/>
  <c r="DF383" i="10" s="1"/>
  <c r="DG383" i="10" s="1"/>
  <c r="T382" i="10"/>
  <c r="U382" i="10" s="1"/>
  <c r="V382" i="10" s="1"/>
  <c r="W382" i="10" s="1"/>
  <c r="X382" i="10" s="1"/>
  <c r="Y382" i="10" s="1"/>
  <c r="Z382" i="10" s="1"/>
  <c r="AA382" i="10" s="1"/>
  <c r="AB382" i="10" s="1"/>
  <c r="AC382" i="10" s="1"/>
  <c r="AD382" i="10" s="1"/>
  <c r="AE382" i="10" s="1"/>
  <c r="AF382" i="10" s="1"/>
  <c r="AG382" i="10" s="1"/>
  <c r="AH382" i="10" s="1"/>
  <c r="AI382" i="10" s="1"/>
  <c r="AJ382" i="10" s="1"/>
  <c r="AK382" i="10" s="1"/>
  <c r="AL382" i="10" s="1"/>
  <c r="AM382" i="10" s="1"/>
  <c r="AN382" i="10" s="1"/>
  <c r="AO382" i="10" s="1"/>
  <c r="AP382" i="10" s="1"/>
  <c r="AQ382" i="10" s="1"/>
  <c r="AR382" i="10" s="1"/>
  <c r="AS382" i="10" s="1"/>
  <c r="AT382" i="10" s="1"/>
  <c r="AU382" i="10" s="1"/>
  <c r="AV382" i="10" s="1"/>
  <c r="AW382" i="10" s="1"/>
  <c r="AX382" i="10" s="1"/>
  <c r="AY382" i="10" s="1"/>
  <c r="AZ382" i="10" s="1"/>
  <c r="BA382" i="10" s="1"/>
  <c r="BB382" i="10" s="1"/>
  <c r="BC382" i="10" s="1"/>
  <c r="BD382" i="10" s="1"/>
  <c r="BE382" i="10" s="1"/>
  <c r="BF382" i="10" s="1"/>
  <c r="BG382" i="10" s="1"/>
  <c r="BH382" i="10" s="1"/>
  <c r="BI382" i="10" s="1"/>
  <c r="BJ382" i="10" s="1"/>
  <c r="BK382" i="10" s="1"/>
  <c r="BL382" i="10" s="1"/>
  <c r="BM382" i="10" s="1"/>
  <c r="BN382" i="10" s="1"/>
  <c r="BO382" i="10" s="1"/>
  <c r="BP382" i="10" s="1"/>
  <c r="BQ382" i="10" s="1"/>
  <c r="BR382" i="10" s="1"/>
  <c r="BS382" i="10" s="1"/>
  <c r="BT382" i="10" s="1"/>
  <c r="BU382" i="10" s="1"/>
  <c r="BV382" i="10" s="1"/>
  <c r="BW382" i="10" s="1"/>
  <c r="BX382" i="10" s="1"/>
  <c r="BY382" i="10" s="1"/>
  <c r="BZ382" i="10" s="1"/>
  <c r="CA382" i="10" s="1"/>
  <c r="CB382" i="10" s="1"/>
  <c r="CC382" i="10" s="1"/>
  <c r="CD382" i="10" s="1"/>
  <c r="CE382" i="10" s="1"/>
  <c r="CF382" i="10" s="1"/>
  <c r="CG382" i="10" s="1"/>
  <c r="CH382" i="10" s="1"/>
  <c r="CI382" i="10" s="1"/>
  <c r="CJ382" i="10" s="1"/>
  <c r="CK382" i="10" s="1"/>
  <c r="CL382" i="10" s="1"/>
  <c r="CM382" i="10" s="1"/>
  <c r="CN382" i="10" s="1"/>
  <c r="CO382" i="10" s="1"/>
  <c r="CP382" i="10" s="1"/>
  <c r="CQ382" i="10" s="1"/>
  <c r="CR382" i="10" s="1"/>
  <c r="CS382" i="10" s="1"/>
  <c r="CT382" i="10" s="1"/>
  <c r="CU382" i="10" s="1"/>
  <c r="CV382" i="10" s="1"/>
  <c r="CW382" i="10" s="1"/>
  <c r="CX382" i="10" s="1"/>
  <c r="CY382" i="10" s="1"/>
  <c r="CZ382" i="10" s="1"/>
  <c r="DA382" i="10" s="1"/>
  <c r="DB382" i="10" s="1"/>
  <c r="DC382" i="10" s="1"/>
  <c r="DD382" i="10" s="1"/>
  <c r="DE382" i="10" s="1"/>
  <c r="DF382" i="10" s="1"/>
  <c r="DG382" i="10" s="1"/>
  <c r="T381" i="10"/>
  <c r="U381" i="10" s="1"/>
  <c r="V381" i="10" s="1"/>
  <c r="W381" i="10" s="1"/>
  <c r="X381" i="10" s="1"/>
  <c r="Y381" i="10" s="1"/>
  <c r="Z381" i="10" s="1"/>
  <c r="AA381" i="10" s="1"/>
  <c r="AB381" i="10" s="1"/>
  <c r="AC381" i="10" s="1"/>
  <c r="AD381" i="10" s="1"/>
  <c r="AE381" i="10" s="1"/>
  <c r="AF381" i="10" s="1"/>
  <c r="AG381" i="10" s="1"/>
  <c r="AH381" i="10" s="1"/>
  <c r="AI381" i="10" s="1"/>
  <c r="AJ381" i="10" s="1"/>
  <c r="AK381" i="10" s="1"/>
  <c r="AL381" i="10" s="1"/>
  <c r="AM381" i="10" s="1"/>
  <c r="AN381" i="10" s="1"/>
  <c r="AO381" i="10" s="1"/>
  <c r="AP381" i="10" s="1"/>
  <c r="AQ381" i="10" s="1"/>
  <c r="AR381" i="10" s="1"/>
  <c r="AS381" i="10" s="1"/>
  <c r="AT381" i="10" s="1"/>
  <c r="AU381" i="10" s="1"/>
  <c r="AV381" i="10" s="1"/>
  <c r="AW381" i="10" s="1"/>
  <c r="AX381" i="10" s="1"/>
  <c r="AY381" i="10" s="1"/>
  <c r="AZ381" i="10" s="1"/>
  <c r="BA381" i="10" s="1"/>
  <c r="BB381" i="10" s="1"/>
  <c r="BC381" i="10" s="1"/>
  <c r="BD381" i="10" s="1"/>
  <c r="BE381" i="10" s="1"/>
  <c r="BF381" i="10" s="1"/>
  <c r="BG381" i="10" s="1"/>
  <c r="BH381" i="10" s="1"/>
  <c r="BI381" i="10" s="1"/>
  <c r="BJ381" i="10" s="1"/>
  <c r="BK381" i="10" s="1"/>
  <c r="BL381" i="10" s="1"/>
  <c r="BM381" i="10" s="1"/>
  <c r="BN381" i="10" s="1"/>
  <c r="BO381" i="10" s="1"/>
  <c r="BP381" i="10" s="1"/>
  <c r="BQ381" i="10" s="1"/>
  <c r="BR381" i="10" s="1"/>
  <c r="BS381" i="10" s="1"/>
  <c r="BT381" i="10" s="1"/>
  <c r="BU381" i="10" s="1"/>
  <c r="BV381" i="10" s="1"/>
  <c r="BW381" i="10" s="1"/>
  <c r="BX381" i="10" s="1"/>
  <c r="BY381" i="10" s="1"/>
  <c r="BZ381" i="10" s="1"/>
  <c r="CA381" i="10" s="1"/>
  <c r="CB381" i="10" s="1"/>
  <c r="CC381" i="10" s="1"/>
  <c r="CD381" i="10" s="1"/>
  <c r="CE381" i="10" s="1"/>
  <c r="CF381" i="10" s="1"/>
  <c r="CG381" i="10" s="1"/>
  <c r="CH381" i="10" s="1"/>
  <c r="CI381" i="10" s="1"/>
  <c r="CJ381" i="10" s="1"/>
  <c r="CK381" i="10" s="1"/>
  <c r="CL381" i="10" s="1"/>
  <c r="CM381" i="10" s="1"/>
  <c r="CN381" i="10" s="1"/>
  <c r="CO381" i="10" s="1"/>
  <c r="CP381" i="10" s="1"/>
  <c r="CQ381" i="10" s="1"/>
  <c r="CR381" i="10" s="1"/>
  <c r="CS381" i="10" s="1"/>
  <c r="CT381" i="10" s="1"/>
  <c r="CU381" i="10" s="1"/>
  <c r="CV381" i="10" s="1"/>
  <c r="CW381" i="10" s="1"/>
  <c r="CX381" i="10" s="1"/>
  <c r="CY381" i="10" s="1"/>
  <c r="CZ381" i="10" s="1"/>
  <c r="DA381" i="10" s="1"/>
  <c r="DB381" i="10" s="1"/>
  <c r="DC381" i="10" s="1"/>
  <c r="DD381" i="10" s="1"/>
  <c r="DE381" i="10" s="1"/>
  <c r="DF381" i="10" s="1"/>
  <c r="DG381" i="10" s="1"/>
  <c r="T380" i="10"/>
  <c r="U380" i="10" s="1"/>
  <c r="V380" i="10" s="1"/>
  <c r="W380" i="10" s="1"/>
  <c r="X380" i="10" s="1"/>
  <c r="Y380" i="10" s="1"/>
  <c r="Z380" i="10" s="1"/>
  <c r="AA380" i="10" s="1"/>
  <c r="AB380" i="10" s="1"/>
  <c r="AC380" i="10" s="1"/>
  <c r="AD380" i="10" s="1"/>
  <c r="AE380" i="10" s="1"/>
  <c r="AF380" i="10" s="1"/>
  <c r="AG380" i="10" s="1"/>
  <c r="AH380" i="10" s="1"/>
  <c r="AI380" i="10" s="1"/>
  <c r="AJ380" i="10" s="1"/>
  <c r="AK380" i="10" s="1"/>
  <c r="AL380" i="10" s="1"/>
  <c r="AM380" i="10" s="1"/>
  <c r="AN380" i="10" s="1"/>
  <c r="AO380" i="10" s="1"/>
  <c r="AP380" i="10" s="1"/>
  <c r="AQ380" i="10" s="1"/>
  <c r="AR380" i="10" s="1"/>
  <c r="AS380" i="10" s="1"/>
  <c r="AT380" i="10" s="1"/>
  <c r="AU380" i="10" s="1"/>
  <c r="AV380" i="10" s="1"/>
  <c r="AW380" i="10" s="1"/>
  <c r="AX380" i="10" s="1"/>
  <c r="AY380" i="10" s="1"/>
  <c r="AZ380" i="10" s="1"/>
  <c r="BA380" i="10" s="1"/>
  <c r="BB380" i="10" s="1"/>
  <c r="BC380" i="10" s="1"/>
  <c r="BD380" i="10" s="1"/>
  <c r="BE380" i="10" s="1"/>
  <c r="BF380" i="10" s="1"/>
  <c r="BG380" i="10" s="1"/>
  <c r="BH380" i="10" s="1"/>
  <c r="BI380" i="10" s="1"/>
  <c r="BJ380" i="10" s="1"/>
  <c r="BK380" i="10" s="1"/>
  <c r="BL380" i="10" s="1"/>
  <c r="BM380" i="10" s="1"/>
  <c r="BN380" i="10" s="1"/>
  <c r="BO380" i="10" s="1"/>
  <c r="BP380" i="10" s="1"/>
  <c r="BQ380" i="10" s="1"/>
  <c r="BR380" i="10" s="1"/>
  <c r="BS380" i="10" s="1"/>
  <c r="BT380" i="10" s="1"/>
  <c r="BU380" i="10" s="1"/>
  <c r="BV380" i="10" s="1"/>
  <c r="BW380" i="10" s="1"/>
  <c r="BX380" i="10" s="1"/>
  <c r="BY380" i="10" s="1"/>
  <c r="BZ380" i="10" s="1"/>
  <c r="CA380" i="10" s="1"/>
  <c r="CB380" i="10" s="1"/>
  <c r="CC380" i="10" s="1"/>
  <c r="CD380" i="10" s="1"/>
  <c r="CE380" i="10" s="1"/>
  <c r="CF380" i="10" s="1"/>
  <c r="CG380" i="10" s="1"/>
  <c r="CH380" i="10" s="1"/>
  <c r="CI380" i="10" s="1"/>
  <c r="CJ380" i="10" s="1"/>
  <c r="CK380" i="10" s="1"/>
  <c r="CL380" i="10" s="1"/>
  <c r="CM380" i="10" s="1"/>
  <c r="CN380" i="10" s="1"/>
  <c r="CO380" i="10" s="1"/>
  <c r="CP380" i="10" s="1"/>
  <c r="CQ380" i="10" s="1"/>
  <c r="CR380" i="10" s="1"/>
  <c r="CS380" i="10" s="1"/>
  <c r="CT380" i="10" s="1"/>
  <c r="CU380" i="10" s="1"/>
  <c r="CV380" i="10" s="1"/>
  <c r="CW380" i="10" s="1"/>
  <c r="CX380" i="10" s="1"/>
  <c r="CY380" i="10" s="1"/>
  <c r="CZ380" i="10" s="1"/>
  <c r="DA380" i="10" s="1"/>
  <c r="DB380" i="10" s="1"/>
  <c r="DC380" i="10" s="1"/>
  <c r="DD380" i="10" s="1"/>
  <c r="DE380" i="10" s="1"/>
  <c r="DF380" i="10" s="1"/>
  <c r="DG380" i="10" s="1"/>
  <c r="T379" i="10"/>
  <c r="U379" i="10" s="1"/>
  <c r="V379" i="10" s="1"/>
  <c r="W379" i="10" s="1"/>
  <c r="X379" i="10" s="1"/>
  <c r="Y379" i="10" s="1"/>
  <c r="Z379" i="10" s="1"/>
  <c r="AA379" i="10" s="1"/>
  <c r="AB379" i="10" s="1"/>
  <c r="AC379" i="10" s="1"/>
  <c r="AD379" i="10" s="1"/>
  <c r="AE379" i="10" s="1"/>
  <c r="AF379" i="10" s="1"/>
  <c r="AG379" i="10" s="1"/>
  <c r="AH379" i="10" s="1"/>
  <c r="AI379" i="10" s="1"/>
  <c r="AJ379" i="10" s="1"/>
  <c r="AK379" i="10" s="1"/>
  <c r="AL379" i="10" s="1"/>
  <c r="AM379" i="10" s="1"/>
  <c r="AN379" i="10" s="1"/>
  <c r="AO379" i="10" s="1"/>
  <c r="AP379" i="10" s="1"/>
  <c r="AQ379" i="10" s="1"/>
  <c r="AR379" i="10" s="1"/>
  <c r="AS379" i="10" s="1"/>
  <c r="AT379" i="10" s="1"/>
  <c r="AU379" i="10" s="1"/>
  <c r="AV379" i="10" s="1"/>
  <c r="AW379" i="10" s="1"/>
  <c r="AX379" i="10" s="1"/>
  <c r="AY379" i="10" s="1"/>
  <c r="AZ379" i="10" s="1"/>
  <c r="BA379" i="10" s="1"/>
  <c r="BB379" i="10" s="1"/>
  <c r="BC379" i="10" s="1"/>
  <c r="BD379" i="10" s="1"/>
  <c r="BE379" i="10" s="1"/>
  <c r="BF379" i="10" s="1"/>
  <c r="BG379" i="10" s="1"/>
  <c r="BH379" i="10" s="1"/>
  <c r="BI379" i="10" s="1"/>
  <c r="BJ379" i="10" s="1"/>
  <c r="BK379" i="10" s="1"/>
  <c r="BL379" i="10" s="1"/>
  <c r="BM379" i="10" s="1"/>
  <c r="BN379" i="10" s="1"/>
  <c r="BO379" i="10" s="1"/>
  <c r="BP379" i="10" s="1"/>
  <c r="BQ379" i="10" s="1"/>
  <c r="BR379" i="10" s="1"/>
  <c r="BS379" i="10" s="1"/>
  <c r="BT379" i="10" s="1"/>
  <c r="BU379" i="10" s="1"/>
  <c r="BV379" i="10" s="1"/>
  <c r="BW379" i="10" s="1"/>
  <c r="BX379" i="10" s="1"/>
  <c r="BY379" i="10" s="1"/>
  <c r="BZ379" i="10" s="1"/>
  <c r="CA379" i="10" s="1"/>
  <c r="CB379" i="10" s="1"/>
  <c r="CC379" i="10" s="1"/>
  <c r="CD379" i="10" s="1"/>
  <c r="CE379" i="10" s="1"/>
  <c r="CF379" i="10" s="1"/>
  <c r="CG379" i="10" s="1"/>
  <c r="CH379" i="10" s="1"/>
  <c r="CI379" i="10" s="1"/>
  <c r="CJ379" i="10" s="1"/>
  <c r="CK379" i="10" s="1"/>
  <c r="CL379" i="10" s="1"/>
  <c r="CM379" i="10" s="1"/>
  <c r="CN379" i="10" s="1"/>
  <c r="CO379" i="10" s="1"/>
  <c r="CP379" i="10" s="1"/>
  <c r="CQ379" i="10" s="1"/>
  <c r="CR379" i="10" s="1"/>
  <c r="CS379" i="10" s="1"/>
  <c r="CT379" i="10" s="1"/>
  <c r="CU379" i="10" s="1"/>
  <c r="CV379" i="10" s="1"/>
  <c r="CW379" i="10" s="1"/>
  <c r="CX379" i="10" s="1"/>
  <c r="CY379" i="10" s="1"/>
  <c r="CZ379" i="10" s="1"/>
  <c r="DA379" i="10" s="1"/>
  <c r="DB379" i="10" s="1"/>
  <c r="DC379" i="10" s="1"/>
  <c r="DD379" i="10" s="1"/>
  <c r="DE379" i="10" s="1"/>
  <c r="DF379" i="10" s="1"/>
  <c r="DG379" i="10" s="1"/>
  <c r="T378" i="10"/>
  <c r="U378" i="10" s="1"/>
  <c r="V378" i="10" s="1"/>
  <c r="W378" i="10" s="1"/>
  <c r="X378" i="10" s="1"/>
  <c r="Y378" i="10" s="1"/>
  <c r="Z378" i="10" s="1"/>
  <c r="AA378" i="10" s="1"/>
  <c r="AB378" i="10" s="1"/>
  <c r="AC378" i="10" s="1"/>
  <c r="AD378" i="10" s="1"/>
  <c r="AE378" i="10" s="1"/>
  <c r="AF378" i="10" s="1"/>
  <c r="AG378" i="10" s="1"/>
  <c r="AH378" i="10" s="1"/>
  <c r="AI378" i="10" s="1"/>
  <c r="AJ378" i="10" s="1"/>
  <c r="AK378" i="10" s="1"/>
  <c r="AL378" i="10" s="1"/>
  <c r="AM378" i="10" s="1"/>
  <c r="AN378" i="10" s="1"/>
  <c r="AO378" i="10" s="1"/>
  <c r="AP378" i="10" s="1"/>
  <c r="AQ378" i="10" s="1"/>
  <c r="AR378" i="10" s="1"/>
  <c r="AS378" i="10" s="1"/>
  <c r="AT378" i="10" s="1"/>
  <c r="AU378" i="10" s="1"/>
  <c r="AV378" i="10" s="1"/>
  <c r="AW378" i="10" s="1"/>
  <c r="AX378" i="10" s="1"/>
  <c r="AY378" i="10" s="1"/>
  <c r="AZ378" i="10" s="1"/>
  <c r="BA378" i="10" s="1"/>
  <c r="BB378" i="10" s="1"/>
  <c r="BC378" i="10" s="1"/>
  <c r="BD378" i="10" s="1"/>
  <c r="BE378" i="10" s="1"/>
  <c r="BF378" i="10" s="1"/>
  <c r="BG378" i="10" s="1"/>
  <c r="BH378" i="10" s="1"/>
  <c r="BI378" i="10" s="1"/>
  <c r="BJ378" i="10" s="1"/>
  <c r="BK378" i="10" s="1"/>
  <c r="BL378" i="10" s="1"/>
  <c r="BM378" i="10" s="1"/>
  <c r="BN378" i="10" s="1"/>
  <c r="BO378" i="10" s="1"/>
  <c r="BP378" i="10" s="1"/>
  <c r="BQ378" i="10" s="1"/>
  <c r="BR378" i="10" s="1"/>
  <c r="BS378" i="10" s="1"/>
  <c r="BT378" i="10" s="1"/>
  <c r="BU378" i="10" s="1"/>
  <c r="BV378" i="10" s="1"/>
  <c r="BW378" i="10" s="1"/>
  <c r="BX378" i="10" s="1"/>
  <c r="BY378" i="10" s="1"/>
  <c r="BZ378" i="10" s="1"/>
  <c r="CA378" i="10" s="1"/>
  <c r="CB378" i="10" s="1"/>
  <c r="CC378" i="10" s="1"/>
  <c r="CD378" i="10" s="1"/>
  <c r="CE378" i="10" s="1"/>
  <c r="CF378" i="10" s="1"/>
  <c r="CG378" i="10" s="1"/>
  <c r="CH378" i="10" s="1"/>
  <c r="CI378" i="10" s="1"/>
  <c r="CJ378" i="10" s="1"/>
  <c r="CK378" i="10" s="1"/>
  <c r="CL378" i="10" s="1"/>
  <c r="CM378" i="10" s="1"/>
  <c r="CN378" i="10" s="1"/>
  <c r="CO378" i="10" s="1"/>
  <c r="CP378" i="10" s="1"/>
  <c r="CQ378" i="10" s="1"/>
  <c r="CR378" i="10" s="1"/>
  <c r="CS378" i="10" s="1"/>
  <c r="CT378" i="10" s="1"/>
  <c r="CU378" i="10" s="1"/>
  <c r="CV378" i="10" s="1"/>
  <c r="CW378" i="10" s="1"/>
  <c r="CX378" i="10" s="1"/>
  <c r="CY378" i="10" s="1"/>
  <c r="CZ378" i="10" s="1"/>
  <c r="DA378" i="10" s="1"/>
  <c r="DB378" i="10" s="1"/>
  <c r="DC378" i="10" s="1"/>
  <c r="DD378" i="10" s="1"/>
  <c r="DE378" i="10" s="1"/>
  <c r="DF378" i="10" s="1"/>
  <c r="DG378" i="10" s="1"/>
  <c r="T377" i="10"/>
  <c r="U377" i="10" s="1"/>
  <c r="V377" i="10" s="1"/>
  <c r="W377" i="10" s="1"/>
  <c r="X377" i="10" s="1"/>
  <c r="Y377" i="10" s="1"/>
  <c r="Z377" i="10" s="1"/>
  <c r="AA377" i="10" s="1"/>
  <c r="AB377" i="10" s="1"/>
  <c r="AC377" i="10" s="1"/>
  <c r="AD377" i="10" s="1"/>
  <c r="AE377" i="10" s="1"/>
  <c r="AF377" i="10" s="1"/>
  <c r="AG377" i="10" s="1"/>
  <c r="AH377" i="10" s="1"/>
  <c r="AI377" i="10" s="1"/>
  <c r="AJ377" i="10" s="1"/>
  <c r="AK377" i="10" s="1"/>
  <c r="AL377" i="10" s="1"/>
  <c r="AM377" i="10" s="1"/>
  <c r="AN377" i="10" s="1"/>
  <c r="AO377" i="10" s="1"/>
  <c r="AP377" i="10" s="1"/>
  <c r="AQ377" i="10" s="1"/>
  <c r="AR377" i="10" s="1"/>
  <c r="AS377" i="10" s="1"/>
  <c r="AT377" i="10" s="1"/>
  <c r="AU377" i="10" s="1"/>
  <c r="AV377" i="10" s="1"/>
  <c r="AW377" i="10" s="1"/>
  <c r="AX377" i="10" s="1"/>
  <c r="AY377" i="10" s="1"/>
  <c r="AZ377" i="10" s="1"/>
  <c r="BA377" i="10" s="1"/>
  <c r="BB377" i="10" s="1"/>
  <c r="BC377" i="10" s="1"/>
  <c r="BD377" i="10" s="1"/>
  <c r="BE377" i="10" s="1"/>
  <c r="BF377" i="10" s="1"/>
  <c r="BG377" i="10" s="1"/>
  <c r="BH377" i="10" s="1"/>
  <c r="BI377" i="10" s="1"/>
  <c r="BJ377" i="10" s="1"/>
  <c r="BK377" i="10" s="1"/>
  <c r="BL377" i="10" s="1"/>
  <c r="BM377" i="10" s="1"/>
  <c r="BN377" i="10" s="1"/>
  <c r="BO377" i="10" s="1"/>
  <c r="BP377" i="10" s="1"/>
  <c r="BQ377" i="10" s="1"/>
  <c r="BR377" i="10" s="1"/>
  <c r="BS377" i="10" s="1"/>
  <c r="BT377" i="10" s="1"/>
  <c r="BU377" i="10" s="1"/>
  <c r="BV377" i="10" s="1"/>
  <c r="BW377" i="10" s="1"/>
  <c r="BX377" i="10" s="1"/>
  <c r="BY377" i="10" s="1"/>
  <c r="BZ377" i="10" s="1"/>
  <c r="CA377" i="10" s="1"/>
  <c r="CB377" i="10" s="1"/>
  <c r="CC377" i="10" s="1"/>
  <c r="CD377" i="10" s="1"/>
  <c r="CE377" i="10" s="1"/>
  <c r="CF377" i="10" s="1"/>
  <c r="CG377" i="10" s="1"/>
  <c r="CH377" i="10" s="1"/>
  <c r="CI377" i="10" s="1"/>
  <c r="CJ377" i="10" s="1"/>
  <c r="CK377" i="10" s="1"/>
  <c r="CL377" i="10" s="1"/>
  <c r="CM377" i="10" s="1"/>
  <c r="CN377" i="10" s="1"/>
  <c r="CO377" i="10" s="1"/>
  <c r="CP377" i="10" s="1"/>
  <c r="CQ377" i="10" s="1"/>
  <c r="CR377" i="10" s="1"/>
  <c r="CS377" i="10" s="1"/>
  <c r="CT377" i="10" s="1"/>
  <c r="CU377" i="10" s="1"/>
  <c r="CV377" i="10" s="1"/>
  <c r="CW377" i="10" s="1"/>
  <c r="CX377" i="10" s="1"/>
  <c r="CY377" i="10" s="1"/>
  <c r="CZ377" i="10" s="1"/>
  <c r="DA377" i="10" s="1"/>
  <c r="DB377" i="10" s="1"/>
  <c r="DC377" i="10" s="1"/>
  <c r="DD377" i="10" s="1"/>
  <c r="DE377" i="10" s="1"/>
  <c r="DF377" i="10" s="1"/>
  <c r="DG377" i="10" s="1"/>
  <c r="T376" i="10"/>
  <c r="U376" i="10" s="1"/>
  <c r="V376" i="10" s="1"/>
  <c r="W376" i="10" s="1"/>
  <c r="X376" i="10" s="1"/>
  <c r="Y376" i="10" s="1"/>
  <c r="Z376" i="10" s="1"/>
  <c r="AA376" i="10" s="1"/>
  <c r="AB376" i="10" s="1"/>
  <c r="AC376" i="10" s="1"/>
  <c r="AD376" i="10" s="1"/>
  <c r="AE376" i="10" s="1"/>
  <c r="AF376" i="10" s="1"/>
  <c r="AG376" i="10" s="1"/>
  <c r="AH376" i="10" s="1"/>
  <c r="AI376" i="10" s="1"/>
  <c r="AJ376" i="10" s="1"/>
  <c r="AK376" i="10" s="1"/>
  <c r="AL376" i="10" s="1"/>
  <c r="AM376" i="10" s="1"/>
  <c r="AN376" i="10" s="1"/>
  <c r="AO376" i="10" s="1"/>
  <c r="AP376" i="10" s="1"/>
  <c r="AQ376" i="10" s="1"/>
  <c r="AR376" i="10" s="1"/>
  <c r="AS376" i="10" s="1"/>
  <c r="AT376" i="10" s="1"/>
  <c r="AU376" i="10" s="1"/>
  <c r="AV376" i="10" s="1"/>
  <c r="AW376" i="10" s="1"/>
  <c r="AX376" i="10" s="1"/>
  <c r="AY376" i="10" s="1"/>
  <c r="AZ376" i="10" s="1"/>
  <c r="BA376" i="10" s="1"/>
  <c r="BB376" i="10" s="1"/>
  <c r="BC376" i="10" s="1"/>
  <c r="BD376" i="10" s="1"/>
  <c r="BE376" i="10" s="1"/>
  <c r="BF376" i="10" s="1"/>
  <c r="BG376" i="10" s="1"/>
  <c r="BH376" i="10" s="1"/>
  <c r="BI376" i="10" s="1"/>
  <c r="BJ376" i="10" s="1"/>
  <c r="BK376" i="10" s="1"/>
  <c r="BL376" i="10" s="1"/>
  <c r="BM376" i="10" s="1"/>
  <c r="BN376" i="10" s="1"/>
  <c r="BO376" i="10" s="1"/>
  <c r="BP376" i="10" s="1"/>
  <c r="BQ376" i="10" s="1"/>
  <c r="BR376" i="10" s="1"/>
  <c r="BS376" i="10" s="1"/>
  <c r="BT376" i="10" s="1"/>
  <c r="BU376" i="10" s="1"/>
  <c r="BV376" i="10" s="1"/>
  <c r="BW376" i="10" s="1"/>
  <c r="BX376" i="10" s="1"/>
  <c r="BY376" i="10" s="1"/>
  <c r="BZ376" i="10" s="1"/>
  <c r="CA376" i="10" s="1"/>
  <c r="CB376" i="10" s="1"/>
  <c r="CC376" i="10" s="1"/>
  <c r="CD376" i="10" s="1"/>
  <c r="CE376" i="10" s="1"/>
  <c r="CF376" i="10" s="1"/>
  <c r="CG376" i="10" s="1"/>
  <c r="CH376" i="10" s="1"/>
  <c r="CI376" i="10" s="1"/>
  <c r="CJ376" i="10" s="1"/>
  <c r="CK376" i="10" s="1"/>
  <c r="CL376" i="10" s="1"/>
  <c r="CM376" i="10" s="1"/>
  <c r="CN376" i="10" s="1"/>
  <c r="CO376" i="10" s="1"/>
  <c r="CP376" i="10" s="1"/>
  <c r="CQ376" i="10" s="1"/>
  <c r="CR376" i="10" s="1"/>
  <c r="CS376" i="10" s="1"/>
  <c r="CT376" i="10" s="1"/>
  <c r="CU376" i="10" s="1"/>
  <c r="CV376" i="10" s="1"/>
  <c r="CW376" i="10" s="1"/>
  <c r="CX376" i="10" s="1"/>
  <c r="CY376" i="10" s="1"/>
  <c r="CZ376" i="10" s="1"/>
  <c r="DA376" i="10" s="1"/>
  <c r="DB376" i="10" s="1"/>
  <c r="DC376" i="10" s="1"/>
  <c r="DD376" i="10" s="1"/>
  <c r="DE376" i="10" s="1"/>
  <c r="DF376" i="10" s="1"/>
  <c r="DG376" i="10" s="1"/>
  <c r="T375" i="10"/>
  <c r="U375" i="10" s="1"/>
  <c r="V375" i="10" s="1"/>
  <c r="W375" i="10" s="1"/>
  <c r="X375" i="10" s="1"/>
  <c r="Y375" i="10" s="1"/>
  <c r="Z375" i="10" s="1"/>
  <c r="AA375" i="10" s="1"/>
  <c r="AB375" i="10" s="1"/>
  <c r="AC375" i="10" s="1"/>
  <c r="AD375" i="10" s="1"/>
  <c r="AE375" i="10" s="1"/>
  <c r="AF375" i="10" s="1"/>
  <c r="AG375" i="10" s="1"/>
  <c r="AH375" i="10" s="1"/>
  <c r="AI375" i="10" s="1"/>
  <c r="AJ375" i="10" s="1"/>
  <c r="AK375" i="10" s="1"/>
  <c r="AL375" i="10" s="1"/>
  <c r="AM375" i="10" s="1"/>
  <c r="AN375" i="10" s="1"/>
  <c r="AO375" i="10" s="1"/>
  <c r="AP375" i="10" s="1"/>
  <c r="AQ375" i="10" s="1"/>
  <c r="AR375" i="10" s="1"/>
  <c r="AS375" i="10" s="1"/>
  <c r="AT375" i="10" s="1"/>
  <c r="AU375" i="10" s="1"/>
  <c r="AV375" i="10" s="1"/>
  <c r="AW375" i="10" s="1"/>
  <c r="AX375" i="10" s="1"/>
  <c r="AY375" i="10" s="1"/>
  <c r="AZ375" i="10" s="1"/>
  <c r="BA375" i="10" s="1"/>
  <c r="BB375" i="10" s="1"/>
  <c r="BC375" i="10" s="1"/>
  <c r="BD375" i="10" s="1"/>
  <c r="BE375" i="10" s="1"/>
  <c r="BF375" i="10" s="1"/>
  <c r="BG375" i="10" s="1"/>
  <c r="BH375" i="10" s="1"/>
  <c r="BI375" i="10" s="1"/>
  <c r="BJ375" i="10" s="1"/>
  <c r="BK375" i="10" s="1"/>
  <c r="BL375" i="10" s="1"/>
  <c r="BM375" i="10" s="1"/>
  <c r="BN375" i="10" s="1"/>
  <c r="BO375" i="10" s="1"/>
  <c r="BP375" i="10" s="1"/>
  <c r="BQ375" i="10" s="1"/>
  <c r="BR375" i="10" s="1"/>
  <c r="BS375" i="10" s="1"/>
  <c r="BT375" i="10" s="1"/>
  <c r="BU375" i="10" s="1"/>
  <c r="BV375" i="10" s="1"/>
  <c r="BW375" i="10" s="1"/>
  <c r="BX375" i="10" s="1"/>
  <c r="BY375" i="10" s="1"/>
  <c r="BZ375" i="10" s="1"/>
  <c r="CA375" i="10" s="1"/>
  <c r="CB375" i="10" s="1"/>
  <c r="CC375" i="10" s="1"/>
  <c r="CD375" i="10" s="1"/>
  <c r="CE375" i="10" s="1"/>
  <c r="CF375" i="10" s="1"/>
  <c r="CG375" i="10" s="1"/>
  <c r="CH375" i="10" s="1"/>
  <c r="CI375" i="10" s="1"/>
  <c r="CJ375" i="10" s="1"/>
  <c r="CK375" i="10" s="1"/>
  <c r="CL375" i="10" s="1"/>
  <c r="CM375" i="10" s="1"/>
  <c r="CN375" i="10" s="1"/>
  <c r="CO375" i="10" s="1"/>
  <c r="CP375" i="10" s="1"/>
  <c r="CQ375" i="10" s="1"/>
  <c r="CR375" i="10" s="1"/>
  <c r="CS375" i="10" s="1"/>
  <c r="CT375" i="10" s="1"/>
  <c r="CU375" i="10" s="1"/>
  <c r="CV375" i="10" s="1"/>
  <c r="CW375" i="10" s="1"/>
  <c r="CX375" i="10" s="1"/>
  <c r="CY375" i="10" s="1"/>
  <c r="CZ375" i="10" s="1"/>
  <c r="DA375" i="10" s="1"/>
  <c r="DB375" i="10" s="1"/>
  <c r="DC375" i="10" s="1"/>
  <c r="DD375" i="10" s="1"/>
  <c r="DE375" i="10" s="1"/>
  <c r="DF375" i="10" s="1"/>
  <c r="DG375" i="10" s="1"/>
  <c r="T374" i="10"/>
  <c r="U374" i="10" s="1"/>
  <c r="V374" i="10" s="1"/>
  <c r="W374" i="10" s="1"/>
  <c r="X374" i="10" s="1"/>
  <c r="Y374" i="10" s="1"/>
  <c r="Z374" i="10" s="1"/>
  <c r="AA374" i="10" s="1"/>
  <c r="AB374" i="10" s="1"/>
  <c r="AC374" i="10" s="1"/>
  <c r="AD374" i="10" s="1"/>
  <c r="AE374" i="10" s="1"/>
  <c r="AF374" i="10" s="1"/>
  <c r="AG374" i="10" s="1"/>
  <c r="AH374" i="10" s="1"/>
  <c r="AI374" i="10" s="1"/>
  <c r="AJ374" i="10" s="1"/>
  <c r="AK374" i="10" s="1"/>
  <c r="AL374" i="10" s="1"/>
  <c r="AM374" i="10" s="1"/>
  <c r="AN374" i="10" s="1"/>
  <c r="AO374" i="10" s="1"/>
  <c r="AP374" i="10" s="1"/>
  <c r="AQ374" i="10" s="1"/>
  <c r="AR374" i="10" s="1"/>
  <c r="AS374" i="10" s="1"/>
  <c r="AT374" i="10" s="1"/>
  <c r="AU374" i="10" s="1"/>
  <c r="AV374" i="10" s="1"/>
  <c r="AW374" i="10" s="1"/>
  <c r="AX374" i="10" s="1"/>
  <c r="AY374" i="10" s="1"/>
  <c r="AZ374" i="10" s="1"/>
  <c r="BA374" i="10" s="1"/>
  <c r="BB374" i="10" s="1"/>
  <c r="BC374" i="10" s="1"/>
  <c r="BD374" i="10" s="1"/>
  <c r="BE374" i="10" s="1"/>
  <c r="BF374" i="10" s="1"/>
  <c r="BG374" i="10" s="1"/>
  <c r="BH374" i="10" s="1"/>
  <c r="BI374" i="10" s="1"/>
  <c r="BJ374" i="10" s="1"/>
  <c r="BK374" i="10" s="1"/>
  <c r="BL374" i="10" s="1"/>
  <c r="BM374" i="10" s="1"/>
  <c r="BN374" i="10" s="1"/>
  <c r="BO374" i="10" s="1"/>
  <c r="BP374" i="10" s="1"/>
  <c r="BQ374" i="10" s="1"/>
  <c r="BR374" i="10" s="1"/>
  <c r="BS374" i="10" s="1"/>
  <c r="BT374" i="10" s="1"/>
  <c r="BU374" i="10" s="1"/>
  <c r="BV374" i="10" s="1"/>
  <c r="BW374" i="10" s="1"/>
  <c r="BX374" i="10" s="1"/>
  <c r="BY374" i="10" s="1"/>
  <c r="BZ374" i="10" s="1"/>
  <c r="CA374" i="10" s="1"/>
  <c r="CB374" i="10" s="1"/>
  <c r="CC374" i="10" s="1"/>
  <c r="CD374" i="10" s="1"/>
  <c r="CE374" i="10" s="1"/>
  <c r="CF374" i="10" s="1"/>
  <c r="CG374" i="10" s="1"/>
  <c r="CH374" i="10" s="1"/>
  <c r="CI374" i="10" s="1"/>
  <c r="CJ374" i="10" s="1"/>
  <c r="CK374" i="10" s="1"/>
  <c r="CL374" i="10" s="1"/>
  <c r="CM374" i="10" s="1"/>
  <c r="CN374" i="10" s="1"/>
  <c r="CO374" i="10" s="1"/>
  <c r="CP374" i="10" s="1"/>
  <c r="CQ374" i="10" s="1"/>
  <c r="CR374" i="10" s="1"/>
  <c r="CS374" i="10" s="1"/>
  <c r="CT374" i="10" s="1"/>
  <c r="CU374" i="10" s="1"/>
  <c r="CV374" i="10" s="1"/>
  <c r="CW374" i="10" s="1"/>
  <c r="CX374" i="10" s="1"/>
  <c r="CY374" i="10" s="1"/>
  <c r="CZ374" i="10" s="1"/>
  <c r="DA374" i="10" s="1"/>
  <c r="DB374" i="10" s="1"/>
  <c r="DC374" i="10" s="1"/>
  <c r="DD374" i="10" s="1"/>
  <c r="DE374" i="10" s="1"/>
  <c r="DF374" i="10" s="1"/>
  <c r="DG374" i="10" s="1"/>
  <c r="T373" i="10"/>
  <c r="U373" i="10" s="1"/>
  <c r="V373" i="10" s="1"/>
  <c r="W373" i="10" s="1"/>
  <c r="X373" i="10" s="1"/>
  <c r="Y373" i="10" s="1"/>
  <c r="Z373" i="10" s="1"/>
  <c r="AA373" i="10" s="1"/>
  <c r="AB373" i="10" s="1"/>
  <c r="AC373" i="10" s="1"/>
  <c r="AD373" i="10" s="1"/>
  <c r="AE373" i="10" s="1"/>
  <c r="AF373" i="10" s="1"/>
  <c r="AG373" i="10" s="1"/>
  <c r="AH373" i="10" s="1"/>
  <c r="AI373" i="10" s="1"/>
  <c r="AJ373" i="10" s="1"/>
  <c r="AK373" i="10" s="1"/>
  <c r="AL373" i="10" s="1"/>
  <c r="AM373" i="10" s="1"/>
  <c r="AN373" i="10" s="1"/>
  <c r="AO373" i="10" s="1"/>
  <c r="AP373" i="10" s="1"/>
  <c r="AQ373" i="10" s="1"/>
  <c r="AR373" i="10" s="1"/>
  <c r="AS373" i="10" s="1"/>
  <c r="AT373" i="10" s="1"/>
  <c r="AU373" i="10" s="1"/>
  <c r="AV373" i="10" s="1"/>
  <c r="AW373" i="10" s="1"/>
  <c r="AX373" i="10" s="1"/>
  <c r="AY373" i="10" s="1"/>
  <c r="AZ373" i="10" s="1"/>
  <c r="BA373" i="10" s="1"/>
  <c r="BB373" i="10" s="1"/>
  <c r="BC373" i="10" s="1"/>
  <c r="BD373" i="10" s="1"/>
  <c r="BE373" i="10" s="1"/>
  <c r="BF373" i="10" s="1"/>
  <c r="BG373" i="10" s="1"/>
  <c r="BH373" i="10" s="1"/>
  <c r="BI373" i="10" s="1"/>
  <c r="BJ373" i="10" s="1"/>
  <c r="BK373" i="10" s="1"/>
  <c r="BL373" i="10" s="1"/>
  <c r="BM373" i="10" s="1"/>
  <c r="BN373" i="10" s="1"/>
  <c r="BO373" i="10" s="1"/>
  <c r="BP373" i="10" s="1"/>
  <c r="BQ373" i="10" s="1"/>
  <c r="BR373" i="10" s="1"/>
  <c r="BS373" i="10" s="1"/>
  <c r="BT373" i="10" s="1"/>
  <c r="BU373" i="10" s="1"/>
  <c r="BV373" i="10" s="1"/>
  <c r="BW373" i="10" s="1"/>
  <c r="BX373" i="10" s="1"/>
  <c r="BY373" i="10" s="1"/>
  <c r="BZ373" i="10" s="1"/>
  <c r="CA373" i="10" s="1"/>
  <c r="CB373" i="10" s="1"/>
  <c r="CC373" i="10" s="1"/>
  <c r="CD373" i="10" s="1"/>
  <c r="CE373" i="10" s="1"/>
  <c r="CF373" i="10" s="1"/>
  <c r="CG373" i="10" s="1"/>
  <c r="CH373" i="10" s="1"/>
  <c r="CI373" i="10" s="1"/>
  <c r="CJ373" i="10" s="1"/>
  <c r="CK373" i="10" s="1"/>
  <c r="CL373" i="10" s="1"/>
  <c r="CM373" i="10" s="1"/>
  <c r="CN373" i="10" s="1"/>
  <c r="CO373" i="10" s="1"/>
  <c r="CP373" i="10" s="1"/>
  <c r="CQ373" i="10" s="1"/>
  <c r="CR373" i="10" s="1"/>
  <c r="CS373" i="10" s="1"/>
  <c r="CT373" i="10" s="1"/>
  <c r="CU373" i="10" s="1"/>
  <c r="CV373" i="10" s="1"/>
  <c r="CW373" i="10" s="1"/>
  <c r="CX373" i="10" s="1"/>
  <c r="CY373" i="10" s="1"/>
  <c r="CZ373" i="10" s="1"/>
  <c r="DA373" i="10" s="1"/>
  <c r="DB373" i="10" s="1"/>
  <c r="DC373" i="10" s="1"/>
  <c r="DD373" i="10" s="1"/>
  <c r="DE373" i="10" s="1"/>
  <c r="DF373" i="10" s="1"/>
  <c r="DG373" i="10" s="1"/>
  <c r="T372" i="10"/>
  <c r="U372" i="10" s="1"/>
  <c r="V372" i="10" s="1"/>
  <c r="W372" i="10" s="1"/>
  <c r="X372" i="10" s="1"/>
  <c r="Y372" i="10" s="1"/>
  <c r="Z372" i="10" s="1"/>
  <c r="AA372" i="10" s="1"/>
  <c r="AB372" i="10" s="1"/>
  <c r="AC372" i="10" s="1"/>
  <c r="AD372" i="10" s="1"/>
  <c r="AE372" i="10" s="1"/>
  <c r="AF372" i="10" s="1"/>
  <c r="AG372" i="10" s="1"/>
  <c r="AH372" i="10" s="1"/>
  <c r="AI372" i="10" s="1"/>
  <c r="AJ372" i="10" s="1"/>
  <c r="AK372" i="10" s="1"/>
  <c r="AL372" i="10" s="1"/>
  <c r="AM372" i="10" s="1"/>
  <c r="AN372" i="10" s="1"/>
  <c r="AO372" i="10" s="1"/>
  <c r="AP372" i="10" s="1"/>
  <c r="AQ372" i="10" s="1"/>
  <c r="AR372" i="10" s="1"/>
  <c r="AS372" i="10" s="1"/>
  <c r="AT372" i="10" s="1"/>
  <c r="AU372" i="10" s="1"/>
  <c r="AV372" i="10" s="1"/>
  <c r="AW372" i="10" s="1"/>
  <c r="AX372" i="10" s="1"/>
  <c r="AY372" i="10" s="1"/>
  <c r="AZ372" i="10" s="1"/>
  <c r="BA372" i="10" s="1"/>
  <c r="BB372" i="10" s="1"/>
  <c r="BC372" i="10" s="1"/>
  <c r="BD372" i="10" s="1"/>
  <c r="BE372" i="10" s="1"/>
  <c r="BF372" i="10" s="1"/>
  <c r="BG372" i="10" s="1"/>
  <c r="BH372" i="10" s="1"/>
  <c r="BI372" i="10" s="1"/>
  <c r="BJ372" i="10" s="1"/>
  <c r="BK372" i="10" s="1"/>
  <c r="BL372" i="10" s="1"/>
  <c r="BM372" i="10" s="1"/>
  <c r="BN372" i="10" s="1"/>
  <c r="BO372" i="10" s="1"/>
  <c r="BP372" i="10" s="1"/>
  <c r="BQ372" i="10" s="1"/>
  <c r="BR372" i="10" s="1"/>
  <c r="BS372" i="10" s="1"/>
  <c r="BT372" i="10" s="1"/>
  <c r="BU372" i="10" s="1"/>
  <c r="BV372" i="10" s="1"/>
  <c r="BW372" i="10" s="1"/>
  <c r="BX372" i="10" s="1"/>
  <c r="BY372" i="10" s="1"/>
  <c r="BZ372" i="10" s="1"/>
  <c r="CA372" i="10" s="1"/>
  <c r="CB372" i="10" s="1"/>
  <c r="CC372" i="10" s="1"/>
  <c r="CD372" i="10" s="1"/>
  <c r="CE372" i="10" s="1"/>
  <c r="CF372" i="10" s="1"/>
  <c r="CG372" i="10" s="1"/>
  <c r="CH372" i="10" s="1"/>
  <c r="CI372" i="10" s="1"/>
  <c r="CJ372" i="10" s="1"/>
  <c r="CK372" i="10" s="1"/>
  <c r="CL372" i="10" s="1"/>
  <c r="CM372" i="10" s="1"/>
  <c r="CN372" i="10" s="1"/>
  <c r="CO372" i="10" s="1"/>
  <c r="CP372" i="10" s="1"/>
  <c r="CQ372" i="10" s="1"/>
  <c r="CR372" i="10" s="1"/>
  <c r="CS372" i="10" s="1"/>
  <c r="CT372" i="10" s="1"/>
  <c r="CU372" i="10" s="1"/>
  <c r="CV372" i="10" s="1"/>
  <c r="CW372" i="10" s="1"/>
  <c r="CX372" i="10" s="1"/>
  <c r="CY372" i="10" s="1"/>
  <c r="CZ372" i="10" s="1"/>
  <c r="DA372" i="10" s="1"/>
  <c r="DB372" i="10" s="1"/>
  <c r="DC372" i="10" s="1"/>
  <c r="DD372" i="10" s="1"/>
  <c r="DE372" i="10" s="1"/>
  <c r="DF372" i="10" s="1"/>
  <c r="DG372" i="10" s="1"/>
  <c r="T371" i="10"/>
  <c r="U371" i="10" s="1"/>
  <c r="V371" i="10" s="1"/>
  <c r="W371" i="10" s="1"/>
  <c r="X371" i="10" s="1"/>
  <c r="Y371" i="10" s="1"/>
  <c r="Z371" i="10" s="1"/>
  <c r="AA371" i="10" s="1"/>
  <c r="AB371" i="10" s="1"/>
  <c r="AC371" i="10" s="1"/>
  <c r="AD371" i="10" s="1"/>
  <c r="AE371" i="10" s="1"/>
  <c r="AF371" i="10" s="1"/>
  <c r="AG371" i="10" s="1"/>
  <c r="AH371" i="10" s="1"/>
  <c r="AI371" i="10" s="1"/>
  <c r="AJ371" i="10" s="1"/>
  <c r="AK371" i="10" s="1"/>
  <c r="AL371" i="10" s="1"/>
  <c r="AM371" i="10" s="1"/>
  <c r="AN371" i="10" s="1"/>
  <c r="AO371" i="10" s="1"/>
  <c r="AP371" i="10" s="1"/>
  <c r="AQ371" i="10" s="1"/>
  <c r="AR371" i="10" s="1"/>
  <c r="AS371" i="10" s="1"/>
  <c r="AT371" i="10" s="1"/>
  <c r="AU371" i="10" s="1"/>
  <c r="AV371" i="10" s="1"/>
  <c r="AW371" i="10" s="1"/>
  <c r="AX371" i="10" s="1"/>
  <c r="AY371" i="10" s="1"/>
  <c r="AZ371" i="10" s="1"/>
  <c r="BA371" i="10" s="1"/>
  <c r="BB371" i="10" s="1"/>
  <c r="BC371" i="10" s="1"/>
  <c r="BD371" i="10" s="1"/>
  <c r="BE371" i="10" s="1"/>
  <c r="BF371" i="10" s="1"/>
  <c r="BG371" i="10" s="1"/>
  <c r="BH371" i="10" s="1"/>
  <c r="BI371" i="10" s="1"/>
  <c r="BJ371" i="10" s="1"/>
  <c r="BK371" i="10" s="1"/>
  <c r="BL371" i="10" s="1"/>
  <c r="BM371" i="10" s="1"/>
  <c r="BN371" i="10" s="1"/>
  <c r="BO371" i="10" s="1"/>
  <c r="BP371" i="10" s="1"/>
  <c r="BQ371" i="10" s="1"/>
  <c r="BR371" i="10" s="1"/>
  <c r="BS371" i="10" s="1"/>
  <c r="BT371" i="10" s="1"/>
  <c r="BU371" i="10" s="1"/>
  <c r="BV371" i="10" s="1"/>
  <c r="BW371" i="10" s="1"/>
  <c r="BX371" i="10" s="1"/>
  <c r="BY371" i="10" s="1"/>
  <c r="BZ371" i="10" s="1"/>
  <c r="CA371" i="10" s="1"/>
  <c r="CB371" i="10" s="1"/>
  <c r="CC371" i="10" s="1"/>
  <c r="CD371" i="10" s="1"/>
  <c r="CE371" i="10" s="1"/>
  <c r="CF371" i="10" s="1"/>
  <c r="CG371" i="10" s="1"/>
  <c r="CH371" i="10" s="1"/>
  <c r="CI371" i="10" s="1"/>
  <c r="CJ371" i="10" s="1"/>
  <c r="CK371" i="10" s="1"/>
  <c r="CL371" i="10" s="1"/>
  <c r="CM371" i="10" s="1"/>
  <c r="CN371" i="10" s="1"/>
  <c r="CO371" i="10" s="1"/>
  <c r="CP371" i="10" s="1"/>
  <c r="CQ371" i="10" s="1"/>
  <c r="CR371" i="10" s="1"/>
  <c r="CS371" i="10" s="1"/>
  <c r="CT371" i="10" s="1"/>
  <c r="CU371" i="10" s="1"/>
  <c r="CV371" i="10" s="1"/>
  <c r="CW371" i="10" s="1"/>
  <c r="CX371" i="10" s="1"/>
  <c r="CY371" i="10" s="1"/>
  <c r="CZ371" i="10" s="1"/>
  <c r="DA371" i="10" s="1"/>
  <c r="DB371" i="10" s="1"/>
  <c r="DC371" i="10" s="1"/>
  <c r="DD371" i="10" s="1"/>
  <c r="DE371" i="10" s="1"/>
  <c r="DF371" i="10" s="1"/>
  <c r="DG371" i="10" s="1"/>
  <c r="T370" i="10"/>
  <c r="U370" i="10" s="1"/>
  <c r="V370" i="10" s="1"/>
  <c r="W370" i="10" s="1"/>
  <c r="X370" i="10" s="1"/>
  <c r="Y370" i="10" s="1"/>
  <c r="Z370" i="10" s="1"/>
  <c r="AA370" i="10" s="1"/>
  <c r="AB370" i="10" s="1"/>
  <c r="AC370" i="10" s="1"/>
  <c r="AD370" i="10" s="1"/>
  <c r="AE370" i="10" s="1"/>
  <c r="AF370" i="10" s="1"/>
  <c r="AG370" i="10" s="1"/>
  <c r="AH370" i="10" s="1"/>
  <c r="AI370" i="10" s="1"/>
  <c r="AJ370" i="10" s="1"/>
  <c r="AK370" i="10" s="1"/>
  <c r="AL370" i="10" s="1"/>
  <c r="AM370" i="10" s="1"/>
  <c r="AN370" i="10" s="1"/>
  <c r="AO370" i="10" s="1"/>
  <c r="AP370" i="10" s="1"/>
  <c r="AQ370" i="10" s="1"/>
  <c r="AR370" i="10" s="1"/>
  <c r="AS370" i="10" s="1"/>
  <c r="AT370" i="10" s="1"/>
  <c r="AU370" i="10" s="1"/>
  <c r="AV370" i="10" s="1"/>
  <c r="AW370" i="10" s="1"/>
  <c r="AX370" i="10" s="1"/>
  <c r="AY370" i="10" s="1"/>
  <c r="AZ370" i="10" s="1"/>
  <c r="BA370" i="10" s="1"/>
  <c r="BB370" i="10" s="1"/>
  <c r="BC370" i="10" s="1"/>
  <c r="BD370" i="10" s="1"/>
  <c r="BE370" i="10" s="1"/>
  <c r="BF370" i="10" s="1"/>
  <c r="BG370" i="10" s="1"/>
  <c r="BH370" i="10" s="1"/>
  <c r="BI370" i="10" s="1"/>
  <c r="BJ370" i="10" s="1"/>
  <c r="BK370" i="10" s="1"/>
  <c r="BL370" i="10" s="1"/>
  <c r="BM370" i="10" s="1"/>
  <c r="BN370" i="10" s="1"/>
  <c r="BO370" i="10" s="1"/>
  <c r="BP370" i="10" s="1"/>
  <c r="BQ370" i="10" s="1"/>
  <c r="BR370" i="10" s="1"/>
  <c r="BS370" i="10" s="1"/>
  <c r="BT370" i="10" s="1"/>
  <c r="BU370" i="10" s="1"/>
  <c r="BV370" i="10" s="1"/>
  <c r="BW370" i="10" s="1"/>
  <c r="BX370" i="10" s="1"/>
  <c r="BY370" i="10" s="1"/>
  <c r="BZ370" i="10" s="1"/>
  <c r="CA370" i="10" s="1"/>
  <c r="CB370" i="10" s="1"/>
  <c r="CC370" i="10" s="1"/>
  <c r="CD370" i="10" s="1"/>
  <c r="CE370" i="10" s="1"/>
  <c r="CF370" i="10" s="1"/>
  <c r="CG370" i="10" s="1"/>
  <c r="CH370" i="10" s="1"/>
  <c r="CI370" i="10" s="1"/>
  <c r="CJ370" i="10" s="1"/>
  <c r="CK370" i="10" s="1"/>
  <c r="CL370" i="10" s="1"/>
  <c r="CM370" i="10" s="1"/>
  <c r="CN370" i="10" s="1"/>
  <c r="CO370" i="10" s="1"/>
  <c r="CP370" i="10" s="1"/>
  <c r="CQ370" i="10" s="1"/>
  <c r="CR370" i="10" s="1"/>
  <c r="CS370" i="10" s="1"/>
  <c r="CT370" i="10" s="1"/>
  <c r="CU370" i="10" s="1"/>
  <c r="CV370" i="10" s="1"/>
  <c r="CW370" i="10" s="1"/>
  <c r="CX370" i="10" s="1"/>
  <c r="CY370" i="10" s="1"/>
  <c r="CZ370" i="10" s="1"/>
  <c r="DA370" i="10" s="1"/>
  <c r="DB370" i="10" s="1"/>
  <c r="DC370" i="10" s="1"/>
  <c r="DD370" i="10" s="1"/>
  <c r="DE370" i="10" s="1"/>
  <c r="DF370" i="10" s="1"/>
  <c r="DG370" i="10" s="1"/>
  <c r="T369" i="10"/>
  <c r="U369" i="10" s="1"/>
  <c r="V369" i="10" s="1"/>
  <c r="W369" i="10" s="1"/>
  <c r="X369" i="10" s="1"/>
  <c r="Y369" i="10" s="1"/>
  <c r="Z369" i="10" s="1"/>
  <c r="AA369" i="10" s="1"/>
  <c r="AB369" i="10" s="1"/>
  <c r="AC369" i="10" s="1"/>
  <c r="AD369" i="10" s="1"/>
  <c r="AE369" i="10" s="1"/>
  <c r="AF369" i="10" s="1"/>
  <c r="AG369" i="10" s="1"/>
  <c r="AH369" i="10" s="1"/>
  <c r="AI369" i="10" s="1"/>
  <c r="AJ369" i="10" s="1"/>
  <c r="AK369" i="10" s="1"/>
  <c r="AL369" i="10" s="1"/>
  <c r="AM369" i="10" s="1"/>
  <c r="AN369" i="10" s="1"/>
  <c r="AO369" i="10" s="1"/>
  <c r="AP369" i="10" s="1"/>
  <c r="AQ369" i="10" s="1"/>
  <c r="AR369" i="10" s="1"/>
  <c r="AS369" i="10" s="1"/>
  <c r="AT369" i="10" s="1"/>
  <c r="AU369" i="10" s="1"/>
  <c r="AV369" i="10" s="1"/>
  <c r="AW369" i="10" s="1"/>
  <c r="AX369" i="10" s="1"/>
  <c r="AY369" i="10" s="1"/>
  <c r="AZ369" i="10" s="1"/>
  <c r="BA369" i="10" s="1"/>
  <c r="BB369" i="10" s="1"/>
  <c r="BC369" i="10" s="1"/>
  <c r="BD369" i="10" s="1"/>
  <c r="BE369" i="10" s="1"/>
  <c r="BF369" i="10" s="1"/>
  <c r="BG369" i="10" s="1"/>
  <c r="BH369" i="10" s="1"/>
  <c r="BI369" i="10" s="1"/>
  <c r="BJ369" i="10" s="1"/>
  <c r="BK369" i="10" s="1"/>
  <c r="BL369" i="10" s="1"/>
  <c r="BM369" i="10" s="1"/>
  <c r="BN369" i="10" s="1"/>
  <c r="BO369" i="10" s="1"/>
  <c r="BP369" i="10" s="1"/>
  <c r="BQ369" i="10" s="1"/>
  <c r="BR369" i="10" s="1"/>
  <c r="BS369" i="10" s="1"/>
  <c r="BT369" i="10" s="1"/>
  <c r="BU369" i="10" s="1"/>
  <c r="BV369" i="10" s="1"/>
  <c r="BW369" i="10" s="1"/>
  <c r="BX369" i="10" s="1"/>
  <c r="BY369" i="10" s="1"/>
  <c r="BZ369" i="10" s="1"/>
  <c r="CA369" i="10" s="1"/>
  <c r="CB369" i="10" s="1"/>
  <c r="CC369" i="10" s="1"/>
  <c r="CD369" i="10" s="1"/>
  <c r="CE369" i="10" s="1"/>
  <c r="CF369" i="10" s="1"/>
  <c r="CG369" i="10" s="1"/>
  <c r="CH369" i="10" s="1"/>
  <c r="CI369" i="10" s="1"/>
  <c r="CJ369" i="10" s="1"/>
  <c r="CK369" i="10" s="1"/>
  <c r="CL369" i="10" s="1"/>
  <c r="CM369" i="10" s="1"/>
  <c r="CN369" i="10" s="1"/>
  <c r="CO369" i="10" s="1"/>
  <c r="CP369" i="10" s="1"/>
  <c r="CQ369" i="10" s="1"/>
  <c r="CR369" i="10" s="1"/>
  <c r="CS369" i="10" s="1"/>
  <c r="CT369" i="10" s="1"/>
  <c r="CU369" i="10" s="1"/>
  <c r="CV369" i="10" s="1"/>
  <c r="CW369" i="10" s="1"/>
  <c r="CX369" i="10" s="1"/>
  <c r="CY369" i="10" s="1"/>
  <c r="CZ369" i="10" s="1"/>
  <c r="DA369" i="10" s="1"/>
  <c r="DB369" i="10" s="1"/>
  <c r="DC369" i="10" s="1"/>
  <c r="DD369" i="10" s="1"/>
  <c r="DE369" i="10" s="1"/>
  <c r="DF369" i="10" s="1"/>
  <c r="DG369" i="10" s="1"/>
  <c r="T368" i="10"/>
  <c r="U368" i="10" s="1"/>
  <c r="V368" i="10" s="1"/>
  <c r="W368" i="10" s="1"/>
  <c r="X368" i="10" s="1"/>
  <c r="Y368" i="10" s="1"/>
  <c r="Z368" i="10" s="1"/>
  <c r="AA368" i="10" s="1"/>
  <c r="AB368" i="10" s="1"/>
  <c r="AC368" i="10" s="1"/>
  <c r="AD368" i="10" s="1"/>
  <c r="AE368" i="10" s="1"/>
  <c r="AF368" i="10" s="1"/>
  <c r="AG368" i="10" s="1"/>
  <c r="AH368" i="10" s="1"/>
  <c r="AI368" i="10" s="1"/>
  <c r="AJ368" i="10" s="1"/>
  <c r="AK368" i="10" s="1"/>
  <c r="AL368" i="10" s="1"/>
  <c r="AM368" i="10" s="1"/>
  <c r="AN368" i="10" s="1"/>
  <c r="AO368" i="10" s="1"/>
  <c r="AP368" i="10" s="1"/>
  <c r="AQ368" i="10" s="1"/>
  <c r="AR368" i="10" s="1"/>
  <c r="AS368" i="10" s="1"/>
  <c r="AT368" i="10" s="1"/>
  <c r="AU368" i="10" s="1"/>
  <c r="AV368" i="10" s="1"/>
  <c r="AW368" i="10" s="1"/>
  <c r="AX368" i="10" s="1"/>
  <c r="AY368" i="10" s="1"/>
  <c r="AZ368" i="10" s="1"/>
  <c r="BA368" i="10" s="1"/>
  <c r="BB368" i="10" s="1"/>
  <c r="BC368" i="10" s="1"/>
  <c r="BD368" i="10" s="1"/>
  <c r="BE368" i="10" s="1"/>
  <c r="BF368" i="10" s="1"/>
  <c r="BG368" i="10" s="1"/>
  <c r="BH368" i="10" s="1"/>
  <c r="BI368" i="10" s="1"/>
  <c r="BJ368" i="10" s="1"/>
  <c r="BK368" i="10" s="1"/>
  <c r="BL368" i="10" s="1"/>
  <c r="BM368" i="10" s="1"/>
  <c r="BN368" i="10" s="1"/>
  <c r="BO368" i="10" s="1"/>
  <c r="BP368" i="10" s="1"/>
  <c r="BQ368" i="10" s="1"/>
  <c r="BR368" i="10" s="1"/>
  <c r="BS368" i="10" s="1"/>
  <c r="BT368" i="10" s="1"/>
  <c r="BU368" i="10" s="1"/>
  <c r="BV368" i="10" s="1"/>
  <c r="BW368" i="10" s="1"/>
  <c r="BX368" i="10" s="1"/>
  <c r="BY368" i="10" s="1"/>
  <c r="BZ368" i="10" s="1"/>
  <c r="CA368" i="10" s="1"/>
  <c r="CB368" i="10" s="1"/>
  <c r="CC368" i="10" s="1"/>
  <c r="CD368" i="10" s="1"/>
  <c r="CE368" i="10" s="1"/>
  <c r="CF368" i="10" s="1"/>
  <c r="CG368" i="10" s="1"/>
  <c r="CH368" i="10" s="1"/>
  <c r="CI368" i="10" s="1"/>
  <c r="CJ368" i="10" s="1"/>
  <c r="CK368" i="10" s="1"/>
  <c r="CL368" i="10" s="1"/>
  <c r="CM368" i="10" s="1"/>
  <c r="CN368" i="10" s="1"/>
  <c r="CO368" i="10" s="1"/>
  <c r="CP368" i="10" s="1"/>
  <c r="CQ368" i="10" s="1"/>
  <c r="CR368" i="10" s="1"/>
  <c r="CS368" i="10" s="1"/>
  <c r="CT368" i="10" s="1"/>
  <c r="CU368" i="10" s="1"/>
  <c r="CV368" i="10" s="1"/>
  <c r="CW368" i="10" s="1"/>
  <c r="CX368" i="10" s="1"/>
  <c r="CY368" i="10" s="1"/>
  <c r="CZ368" i="10" s="1"/>
  <c r="DA368" i="10" s="1"/>
  <c r="DB368" i="10" s="1"/>
  <c r="DC368" i="10" s="1"/>
  <c r="DD368" i="10" s="1"/>
  <c r="DE368" i="10" s="1"/>
  <c r="DF368" i="10" s="1"/>
  <c r="DG368" i="10" s="1"/>
  <c r="T367" i="10"/>
  <c r="U367" i="10" s="1"/>
  <c r="V367" i="10" s="1"/>
  <c r="W367" i="10" s="1"/>
  <c r="X367" i="10" s="1"/>
  <c r="Y367" i="10" s="1"/>
  <c r="Z367" i="10" s="1"/>
  <c r="AA367" i="10" s="1"/>
  <c r="AB367" i="10" s="1"/>
  <c r="AC367" i="10" s="1"/>
  <c r="AD367" i="10" s="1"/>
  <c r="AE367" i="10" s="1"/>
  <c r="AF367" i="10" s="1"/>
  <c r="AG367" i="10" s="1"/>
  <c r="AH367" i="10" s="1"/>
  <c r="AI367" i="10" s="1"/>
  <c r="AJ367" i="10" s="1"/>
  <c r="AK367" i="10" s="1"/>
  <c r="AL367" i="10" s="1"/>
  <c r="AM367" i="10" s="1"/>
  <c r="AN367" i="10" s="1"/>
  <c r="AO367" i="10" s="1"/>
  <c r="AP367" i="10" s="1"/>
  <c r="AQ367" i="10" s="1"/>
  <c r="AR367" i="10" s="1"/>
  <c r="AS367" i="10" s="1"/>
  <c r="AT367" i="10" s="1"/>
  <c r="AU367" i="10" s="1"/>
  <c r="AV367" i="10" s="1"/>
  <c r="AW367" i="10" s="1"/>
  <c r="AX367" i="10" s="1"/>
  <c r="AY367" i="10" s="1"/>
  <c r="AZ367" i="10" s="1"/>
  <c r="BA367" i="10" s="1"/>
  <c r="BB367" i="10" s="1"/>
  <c r="BC367" i="10" s="1"/>
  <c r="BD367" i="10" s="1"/>
  <c r="BE367" i="10" s="1"/>
  <c r="BF367" i="10" s="1"/>
  <c r="BG367" i="10" s="1"/>
  <c r="BH367" i="10" s="1"/>
  <c r="BI367" i="10" s="1"/>
  <c r="BJ367" i="10" s="1"/>
  <c r="BK367" i="10" s="1"/>
  <c r="BL367" i="10" s="1"/>
  <c r="BM367" i="10" s="1"/>
  <c r="BN367" i="10" s="1"/>
  <c r="BO367" i="10" s="1"/>
  <c r="BP367" i="10" s="1"/>
  <c r="BQ367" i="10" s="1"/>
  <c r="BR367" i="10" s="1"/>
  <c r="BS367" i="10" s="1"/>
  <c r="BT367" i="10" s="1"/>
  <c r="BU367" i="10" s="1"/>
  <c r="BV367" i="10" s="1"/>
  <c r="BW367" i="10" s="1"/>
  <c r="BX367" i="10" s="1"/>
  <c r="BY367" i="10" s="1"/>
  <c r="BZ367" i="10" s="1"/>
  <c r="CA367" i="10" s="1"/>
  <c r="CB367" i="10" s="1"/>
  <c r="CC367" i="10" s="1"/>
  <c r="CD367" i="10" s="1"/>
  <c r="CE367" i="10" s="1"/>
  <c r="CF367" i="10" s="1"/>
  <c r="CG367" i="10" s="1"/>
  <c r="CH367" i="10" s="1"/>
  <c r="CI367" i="10" s="1"/>
  <c r="CJ367" i="10" s="1"/>
  <c r="CK367" i="10" s="1"/>
  <c r="CL367" i="10" s="1"/>
  <c r="CM367" i="10" s="1"/>
  <c r="CN367" i="10" s="1"/>
  <c r="CO367" i="10" s="1"/>
  <c r="CP367" i="10" s="1"/>
  <c r="CQ367" i="10" s="1"/>
  <c r="CR367" i="10" s="1"/>
  <c r="CS367" i="10" s="1"/>
  <c r="CT367" i="10" s="1"/>
  <c r="CU367" i="10" s="1"/>
  <c r="CV367" i="10" s="1"/>
  <c r="CW367" i="10" s="1"/>
  <c r="CX367" i="10" s="1"/>
  <c r="CY367" i="10" s="1"/>
  <c r="CZ367" i="10" s="1"/>
  <c r="DA367" i="10" s="1"/>
  <c r="DB367" i="10" s="1"/>
  <c r="DC367" i="10" s="1"/>
  <c r="DD367" i="10" s="1"/>
  <c r="DE367" i="10" s="1"/>
  <c r="DF367" i="10" s="1"/>
  <c r="DG367" i="10" s="1"/>
  <c r="T366" i="10"/>
  <c r="U366" i="10" s="1"/>
  <c r="V366" i="10" s="1"/>
  <c r="W366" i="10" s="1"/>
  <c r="X366" i="10" s="1"/>
  <c r="Y366" i="10" s="1"/>
  <c r="Z366" i="10" s="1"/>
  <c r="AA366" i="10" s="1"/>
  <c r="AB366" i="10" s="1"/>
  <c r="AC366" i="10" s="1"/>
  <c r="AD366" i="10" s="1"/>
  <c r="AE366" i="10" s="1"/>
  <c r="AF366" i="10" s="1"/>
  <c r="AG366" i="10" s="1"/>
  <c r="AH366" i="10" s="1"/>
  <c r="AI366" i="10" s="1"/>
  <c r="AJ366" i="10" s="1"/>
  <c r="AK366" i="10" s="1"/>
  <c r="AL366" i="10" s="1"/>
  <c r="AM366" i="10" s="1"/>
  <c r="AN366" i="10" s="1"/>
  <c r="AO366" i="10" s="1"/>
  <c r="AP366" i="10" s="1"/>
  <c r="AQ366" i="10" s="1"/>
  <c r="AR366" i="10" s="1"/>
  <c r="AS366" i="10" s="1"/>
  <c r="AT366" i="10" s="1"/>
  <c r="AU366" i="10" s="1"/>
  <c r="AV366" i="10" s="1"/>
  <c r="AW366" i="10" s="1"/>
  <c r="AX366" i="10" s="1"/>
  <c r="AY366" i="10" s="1"/>
  <c r="AZ366" i="10" s="1"/>
  <c r="BA366" i="10" s="1"/>
  <c r="BB366" i="10" s="1"/>
  <c r="BC366" i="10" s="1"/>
  <c r="BD366" i="10" s="1"/>
  <c r="BE366" i="10" s="1"/>
  <c r="BF366" i="10" s="1"/>
  <c r="BG366" i="10" s="1"/>
  <c r="BH366" i="10" s="1"/>
  <c r="BI366" i="10" s="1"/>
  <c r="BJ366" i="10" s="1"/>
  <c r="BK366" i="10" s="1"/>
  <c r="BL366" i="10" s="1"/>
  <c r="BM366" i="10" s="1"/>
  <c r="BN366" i="10" s="1"/>
  <c r="BO366" i="10" s="1"/>
  <c r="BP366" i="10" s="1"/>
  <c r="BQ366" i="10" s="1"/>
  <c r="BR366" i="10" s="1"/>
  <c r="BS366" i="10" s="1"/>
  <c r="BT366" i="10" s="1"/>
  <c r="BU366" i="10" s="1"/>
  <c r="BV366" i="10" s="1"/>
  <c r="BW366" i="10" s="1"/>
  <c r="BX366" i="10" s="1"/>
  <c r="BY366" i="10" s="1"/>
  <c r="BZ366" i="10" s="1"/>
  <c r="CA366" i="10" s="1"/>
  <c r="CB366" i="10" s="1"/>
  <c r="CC366" i="10" s="1"/>
  <c r="CD366" i="10" s="1"/>
  <c r="CE366" i="10" s="1"/>
  <c r="CF366" i="10" s="1"/>
  <c r="CG366" i="10" s="1"/>
  <c r="CH366" i="10" s="1"/>
  <c r="CI366" i="10" s="1"/>
  <c r="CJ366" i="10" s="1"/>
  <c r="CK366" i="10" s="1"/>
  <c r="CL366" i="10" s="1"/>
  <c r="CM366" i="10" s="1"/>
  <c r="CN366" i="10" s="1"/>
  <c r="CO366" i="10" s="1"/>
  <c r="CP366" i="10" s="1"/>
  <c r="CQ366" i="10" s="1"/>
  <c r="CR366" i="10" s="1"/>
  <c r="CS366" i="10" s="1"/>
  <c r="CT366" i="10" s="1"/>
  <c r="CU366" i="10" s="1"/>
  <c r="CV366" i="10" s="1"/>
  <c r="CW366" i="10" s="1"/>
  <c r="CX366" i="10" s="1"/>
  <c r="CY366" i="10" s="1"/>
  <c r="CZ366" i="10" s="1"/>
  <c r="DA366" i="10" s="1"/>
  <c r="DB366" i="10" s="1"/>
  <c r="DC366" i="10" s="1"/>
  <c r="DD366" i="10" s="1"/>
  <c r="DE366" i="10" s="1"/>
  <c r="DF366" i="10" s="1"/>
  <c r="DG366" i="10" s="1"/>
  <c r="T365" i="10"/>
  <c r="U365" i="10" s="1"/>
  <c r="V365" i="10" s="1"/>
  <c r="W365" i="10" s="1"/>
  <c r="X365" i="10" s="1"/>
  <c r="Y365" i="10" s="1"/>
  <c r="Z365" i="10" s="1"/>
  <c r="AA365" i="10" s="1"/>
  <c r="AB365" i="10" s="1"/>
  <c r="AC365" i="10" s="1"/>
  <c r="AD365" i="10" s="1"/>
  <c r="AE365" i="10" s="1"/>
  <c r="AF365" i="10" s="1"/>
  <c r="AG365" i="10" s="1"/>
  <c r="AH365" i="10" s="1"/>
  <c r="AI365" i="10" s="1"/>
  <c r="AJ365" i="10" s="1"/>
  <c r="AK365" i="10" s="1"/>
  <c r="AL365" i="10" s="1"/>
  <c r="AM365" i="10" s="1"/>
  <c r="AN365" i="10" s="1"/>
  <c r="AO365" i="10" s="1"/>
  <c r="AP365" i="10" s="1"/>
  <c r="AQ365" i="10" s="1"/>
  <c r="AR365" i="10" s="1"/>
  <c r="AS365" i="10" s="1"/>
  <c r="AT365" i="10" s="1"/>
  <c r="AU365" i="10" s="1"/>
  <c r="AV365" i="10" s="1"/>
  <c r="AW365" i="10" s="1"/>
  <c r="AX365" i="10" s="1"/>
  <c r="AY365" i="10" s="1"/>
  <c r="AZ365" i="10" s="1"/>
  <c r="BA365" i="10" s="1"/>
  <c r="BB365" i="10" s="1"/>
  <c r="BC365" i="10" s="1"/>
  <c r="BD365" i="10" s="1"/>
  <c r="BE365" i="10" s="1"/>
  <c r="BF365" i="10" s="1"/>
  <c r="BG365" i="10" s="1"/>
  <c r="BH365" i="10" s="1"/>
  <c r="BI365" i="10" s="1"/>
  <c r="BJ365" i="10" s="1"/>
  <c r="BK365" i="10" s="1"/>
  <c r="BL365" i="10" s="1"/>
  <c r="BM365" i="10" s="1"/>
  <c r="BN365" i="10" s="1"/>
  <c r="BO365" i="10" s="1"/>
  <c r="BP365" i="10" s="1"/>
  <c r="BQ365" i="10" s="1"/>
  <c r="BR365" i="10" s="1"/>
  <c r="BS365" i="10" s="1"/>
  <c r="BT365" i="10" s="1"/>
  <c r="BU365" i="10" s="1"/>
  <c r="BV365" i="10" s="1"/>
  <c r="BW365" i="10" s="1"/>
  <c r="BX365" i="10" s="1"/>
  <c r="BY365" i="10" s="1"/>
  <c r="BZ365" i="10" s="1"/>
  <c r="CA365" i="10" s="1"/>
  <c r="CB365" i="10" s="1"/>
  <c r="CC365" i="10" s="1"/>
  <c r="CD365" i="10" s="1"/>
  <c r="CE365" i="10" s="1"/>
  <c r="CF365" i="10" s="1"/>
  <c r="CG365" i="10" s="1"/>
  <c r="CH365" i="10" s="1"/>
  <c r="CI365" i="10" s="1"/>
  <c r="CJ365" i="10" s="1"/>
  <c r="CK365" i="10" s="1"/>
  <c r="CL365" i="10" s="1"/>
  <c r="CM365" i="10" s="1"/>
  <c r="CN365" i="10" s="1"/>
  <c r="CO365" i="10" s="1"/>
  <c r="CP365" i="10" s="1"/>
  <c r="CQ365" i="10" s="1"/>
  <c r="CR365" i="10" s="1"/>
  <c r="CS365" i="10" s="1"/>
  <c r="CT365" i="10" s="1"/>
  <c r="CU365" i="10" s="1"/>
  <c r="CV365" i="10" s="1"/>
  <c r="CW365" i="10" s="1"/>
  <c r="CX365" i="10" s="1"/>
  <c r="CY365" i="10" s="1"/>
  <c r="CZ365" i="10" s="1"/>
  <c r="DA365" i="10" s="1"/>
  <c r="DB365" i="10" s="1"/>
  <c r="DC365" i="10" s="1"/>
  <c r="DD365" i="10" s="1"/>
  <c r="DE365" i="10" s="1"/>
  <c r="DF365" i="10" s="1"/>
  <c r="DG365" i="10" s="1"/>
  <c r="T364" i="10"/>
  <c r="U364" i="10" s="1"/>
  <c r="V364" i="10" s="1"/>
  <c r="W364" i="10" s="1"/>
  <c r="X364" i="10" s="1"/>
  <c r="Y364" i="10" s="1"/>
  <c r="Z364" i="10" s="1"/>
  <c r="AA364" i="10" s="1"/>
  <c r="AB364" i="10" s="1"/>
  <c r="AC364" i="10" s="1"/>
  <c r="AD364" i="10" s="1"/>
  <c r="AE364" i="10" s="1"/>
  <c r="AF364" i="10" s="1"/>
  <c r="AG364" i="10" s="1"/>
  <c r="AH364" i="10" s="1"/>
  <c r="AI364" i="10" s="1"/>
  <c r="AJ364" i="10" s="1"/>
  <c r="AK364" i="10" s="1"/>
  <c r="AL364" i="10" s="1"/>
  <c r="AM364" i="10" s="1"/>
  <c r="AN364" i="10" s="1"/>
  <c r="AO364" i="10" s="1"/>
  <c r="AP364" i="10" s="1"/>
  <c r="AQ364" i="10" s="1"/>
  <c r="AR364" i="10" s="1"/>
  <c r="AS364" i="10" s="1"/>
  <c r="AT364" i="10" s="1"/>
  <c r="AU364" i="10" s="1"/>
  <c r="AV364" i="10" s="1"/>
  <c r="AW364" i="10" s="1"/>
  <c r="AX364" i="10" s="1"/>
  <c r="AY364" i="10" s="1"/>
  <c r="AZ364" i="10" s="1"/>
  <c r="BA364" i="10" s="1"/>
  <c r="BB364" i="10" s="1"/>
  <c r="BC364" i="10" s="1"/>
  <c r="BD364" i="10" s="1"/>
  <c r="BE364" i="10" s="1"/>
  <c r="BF364" i="10" s="1"/>
  <c r="BG364" i="10" s="1"/>
  <c r="BH364" i="10" s="1"/>
  <c r="BI364" i="10" s="1"/>
  <c r="BJ364" i="10" s="1"/>
  <c r="BK364" i="10" s="1"/>
  <c r="BL364" i="10" s="1"/>
  <c r="BM364" i="10" s="1"/>
  <c r="BN364" i="10" s="1"/>
  <c r="BO364" i="10" s="1"/>
  <c r="BP364" i="10" s="1"/>
  <c r="BQ364" i="10" s="1"/>
  <c r="BR364" i="10" s="1"/>
  <c r="BS364" i="10" s="1"/>
  <c r="BT364" i="10" s="1"/>
  <c r="BU364" i="10" s="1"/>
  <c r="BV364" i="10" s="1"/>
  <c r="BW364" i="10" s="1"/>
  <c r="BX364" i="10" s="1"/>
  <c r="BY364" i="10" s="1"/>
  <c r="BZ364" i="10" s="1"/>
  <c r="CA364" i="10" s="1"/>
  <c r="CB364" i="10" s="1"/>
  <c r="CC364" i="10" s="1"/>
  <c r="CD364" i="10" s="1"/>
  <c r="CE364" i="10" s="1"/>
  <c r="CF364" i="10" s="1"/>
  <c r="CG364" i="10" s="1"/>
  <c r="CH364" i="10" s="1"/>
  <c r="CI364" i="10" s="1"/>
  <c r="CJ364" i="10" s="1"/>
  <c r="CK364" i="10" s="1"/>
  <c r="CL364" i="10" s="1"/>
  <c r="CM364" i="10" s="1"/>
  <c r="CN364" i="10" s="1"/>
  <c r="CO364" i="10" s="1"/>
  <c r="CP364" i="10" s="1"/>
  <c r="CQ364" i="10" s="1"/>
  <c r="CR364" i="10" s="1"/>
  <c r="CS364" i="10" s="1"/>
  <c r="CT364" i="10" s="1"/>
  <c r="CU364" i="10" s="1"/>
  <c r="CV364" i="10" s="1"/>
  <c r="CW364" i="10" s="1"/>
  <c r="CX364" i="10" s="1"/>
  <c r="CY364" i="10" s="1"/>
  <c r="CZ364" i="10" s="1"/>
  <c r="DA364" i="10" s="1"/>
  <c r="DB364" i="10" s="1"/>
  <c r="DC364" i="10" s="1"/>
  <c r="DD364" i="10" s="1"/>
  <c r="DE364" i="10" s="1"/>
  <c r="DF364" i="10" s="1"/>
  <c r="DG364" i="10" s="1"/>
  <c r="T363" i="10"/>
  <c r="U363" i="10" s="1"/>
  <c r="V363" i="10" s="1"/>
  <c r="W363" i="10" s="1"/>
  <c r="X363" i="10" s="1"/>
  <c r="Y363" i="10" s="1"/>
  <c r="Z363" i="10" s="1"/>
  <c r="AA363" i="10" s="1"/>
  <c r="AB363" i="10" s="1"/>
  <c r="AC363" i="10" s="1"/>
  <c r="AD363" i="10" s="1"/>
  <c r="AE363" i="10" s="1"/>
  <c r="AF363" i="10" s="1"/>
  <c r="AG363" i="10" s="1"/>
  <c r="AH363" i="10" s="1"/>
  <c r="AI363" i="10" s="1"/>
  <c r="AJ363" i="10" s="1"/>
  <c r="AK363" i="10" s="1"/>
  <c r="AL363" i="10" s="1"/>
  <c r="AM363" i="10" s="1"/>
  <c r="AN363" i="10" s="1"/>
  <c r="AO363" i="10" s="1"/>
  <c r="AP363" i="10" s="1"/>
  <c r="AQ363" i="10" s="1"/>
  <c r="AR363" i="10" s="1"/>
  <c r="AS363" i="10" s="1"/>
  <c r="AT363" i="10" s="1"/>
  <c r="AU363" i="10" s="1"/>
  <c r="AV363" i="10" s="1"/>
  <c r="AW363" i="10" s="1"/>
  <c r="AX363" i="10" s="1"/>
  <c r="AY363" i="10" s="1"/>
  <c r="AZ363" i="10" s="1"/>
  <c r="BA363" i="10" s="1"/>
  <c r="BB363" i="10" s="1"/>
  <c r="BC363" i="10" s="1"/>
  <c r="BD363" i="10" s="1"/>
  <c r="BE363" i="10" s="1"/>
  <c r="BF363" i="10" s="1"/>
  <c r="BG363" i="10" s="1"/>
  <c r="BH363" i="10" s="1"/>
  <c r="BI363" i="10" s="1"/>
  <c r="BJ363" i="10" s="1"/>
  <c r="BK363" i="10" s="1"/>
  <c r="BL363" i="10" s="1"/>
  <c r="BM363" i="10" s="1"/>
  <c r="BN363" i="10" s="1"/>
  <c r="BO363" i="10" s="1"/>
  <c r="BP363" i="10" s="1"/>
  <c r="BQ363" i="10" s="1"/>
  <c r="BR363" i="10" s="1"/>
  <c r="BS363" i="10" s="1"/>
  <c r="BT363" i="10" s="1"/>
  <c r="BU363" i="10" s="1"/>
  <c r="BV363" i="10" s="1"/>
  <c r="BW363" i="10" s="1"/>
  <c r="BX363" i="10" s="1"/>
  <c r="BY363" i="10" s="1"/>
  <c r="BZ363" i="10" s="1"/>
  <c r="CA363" i="10" s="1"/>
  <c r="CB363" i="10" s="1"/>
  <c r="CC363" i="10" s="1"/>
  <c r="CD363" i="10" s="1"/>
  <c r="CE363" i="10" s="1"/>
  <c r="CF363" i="10" s="1"/>
  <c r="CG363" i="10" s="1"/>
  <c r="CH363" i="10" s="1"/>
  <c r="CI363" i="10" s="1"/>
  <c r="CJ363" i="10" s="1"/>
  <c r="CK363" i="10" s="1"/>
  <c r="CL363" i="10" s="1"/>
  <c r="CM363" i="10" s="1"/>
  <c r="CN363" i="10" s="1"/>
  <c r="CO363" i="10" s="1"/>
  <c r="CP363" i="10" s="1"/>
  <c r="CQ363" i="10" s="1"/>
  <c r="CR363" i="10" s="1"/>
  <c r="CS363" i="10" s="1"/>
  <c r="CT363" i="10" s="1"/>
  <c r="CU363" i="10" s="1"/>
  <c r="CV363" i="10" s="1"/>
  <c r="CW363" i="10" s="1"/>
  <c r="CX363" i="10" s="1"/>
  <c r="CY363" i="10" s="1"/>
  <c r="CZ363" i="10" s="1"/>
  <c r="DA363" i="10" s="1"/>
  <c r="DB363" i="10" s="1"/>
  <c r="DC363" i="10" s="1"/>
  <c r="DD363" i="10" s="1"/>
  <c r="DE363" i="10" s="1"/>
  <c r="DF363" i="10" s="1"/>
  <c r="DG363" i="10" s="1"/>
  <c r="T362" i="10"/>
  <c r="U362" i="10" s="1"/>
  <c r="V362" i="10" s="1"/>
  <c r="W362" i="10" s="1"/>
  <c r="X362" i="10" s="1"/>
  <c r="Y362" i="10" s="1"/>
  <c r="Z362" i="10" s="1"/>
  <c r="AA362" i="10" s="1"/>
  <c r="AB362" i="10" s="1"/>
  <c r="AC362" i="10" s="1"/>
  <c r="AD362" i="10" s="1"/>
  <c r="AE362" i="10" s="1"/>
  <c r="AF362" i="10" s="1"/>
  <c r="AG362" i="10" s="1"/>
  <c r="AH362" i="10" s="1"/>
  <c r="AI362" i="10" s="1"/>
  <c r="AJ362" i="10" s="1"/>
  <c r="AK362" i="10" s="1"/>
  <c r="AL362" i="10" s="1"/>
  <c r="AM362" i="10" s="1"/>
  <c r="AN362" i="10" s="1"/>
  <c r="AO362" i="10" s="1"/>
  <c r="AP362" i="10" s="1"/>
  <c r="AQ362" i="10" s="1"/>
  <c r="AR362" i="10" s="1"/>
  <c r="AS362" i="10" s="1"/>
  <c r="AT362" i="10" s="1"/>
  <c r="AU362" i="10" s="1"/>
  <c r="AV362" i="10" s="1"/>
  <c r="AW362" i="10" s="1"/>
  <c r="AX362" i="10" s="1"/>
  <c r="AY362" i="10" s="1"/>
  <c r="AZ362" i="10" s="1"/>
  <c r="BA362" i="10" s="1"/>
  <c r="BB362" i="10" s="1"/>
  <c r="BC362" i="10" s="1"/>
  <c r="BD362" i="10" s="1"/>
  <c r="BE362" i="10" s="1"/>
  <c r="BF362" i="10" s="1"/>
  <c r="BG362" i="10" s="1"/>
  <c r="BH362" i="10" s="1"/>
  <c r="BI362" i="10" s="1"/>
  <c r="BJ362" i="10" s="1"/>
  <c r="BK362" i="10" s="1"/>
  <c r="BL362" i="10" s="1"/>
  <c r="BM362" i="10" s="1"/>
  <c r="BN362" i="10" s="1"/>
  <c r="BO362" i="10" s="1"/>
  <c r="BP362" i="10" s="1"/>
  <c r="BQ362" i="10" s="1"/>
  <c r="BR362" i="10" s="1"/>
  <c r="BS362" i="10" s="1"/>
  <c r="BT362" i="10" s="1"/>
  <c r="BU362" i="10" s="1"/>
  <c r="BV362" i="10" s="1"/>
  <c r="BW362" i="10" s="1"/>
  <c r="BX362" i="10" s="1"/>
  <c r="BY362" i="10" s="1"/>
  <c r="BZ362" i="10" s="1"/>
  <c r="CA362" i="10" s="1"/>
  <c r="CB362" i="10" s="1"/>
  <c r="CC362" i="10" s="1"/>
  <c r="CD362" i="10" s="1"/>
  <c r="CE362" i="10" s="1"/>
  <c r="CF362" i="10" s="1"/>
  <c r="CG362" i="10" s="1"/>
  <c r="CH362" i="10" s="1"/>
  <c r="CI362" i="10" s="1"/>
  <c r="CJ362" i="10" s="1"/>
  <c r="CK362" i="10" s="1"/>
  <c r="CL362" i="10" s="1"/>
  <c r="CM362" i="10" s="1"/>
  <c r="CN362" i="10" s="1"/>
  <c r="CO362" i="10" s="1"/>
  <c r="CP362" i="10" s="1"/>
  <c r="CQ362" i="10" s="1"/>
  <c r="CR362" i="10" s="1"/>
  <c r="CS362" i="10" s="1"/>
  <c r="CT362" i="10" s="1"/>
  <c r="CU362" i="10" s="1"/>
  <c r="CV362" i="10" s="1"/>
  <c r="CW362" i="10" s="1"/>
  <c r="CX362" i="10" s="1"/>
  <c r="CY362" i="10" s="1"/>
  <c r="CZ362" i="10" s="1"/>
  <c r="DA362" i="10" s="1"/>
  <c r="DB362" i="10" s="1"/>
  <c r="DC362" i="10" s="1"/>
  <c r="DD362" i="10" s="1"/>
  <c r="DE362" i="10" s="1"/>
  <c r="DF362" i="10" s="1"/>
  <c r="DG362" i="10" s="1"/>
  <c r="T361" i="10"/>
  <c r="U361" i="10" s="1"/>
  <c r="V361" i="10" s="1"/>
  <c r="W361" i="10" s="1"/>
  <c r="X361" i="10" s="1"/>
  <c r="Y361" i="10" s="1"/>
  <c r="Z361" i="10" s="1"/>
  <c r="AA361" i="10" s="1"/>
  <c r="AB361" i="10" s="1"/>
  <c r="AC361" i="10" s="1"/>
  <c r="AD361" i="10" s="1"/>
  <c r="AE361" i="10" s="1"/>
  <c r="AF361" i="10" s="1"/>
  <c r="AG361" i="10" s="1"/>
  <c r="AH361" i="10" s="1"/>
  <c r="AI361" i="10" s="1"/>
  <c r="AJ361" i="10" s="1"/>
  <c r="AK361" i="10" s="1"/>
  <c r="AL361" i="10" s="1"/>
  <c r="AM361" i="10" s="1"/>
  <c r="AN361" i="10" s="1"/>
  <c r="AO361" i="10" s="1"/>
  <c r="AP361" i="10" s="1"/>
  <c r="AQ361" i="10" s="1"/>
  <c r="AR361" i="10" s="1"/>
  <c r="AS361" i="10" s="1"/>
  <c r="AT361" i="10" s="1"/>
  <c r="AU361" i="10" s="1"/>
  <c r="AV361" i="10" s="1"/>
  <c r="AW361" i="10" s="1"/>
  <c r="AX361" i="10" s="1"/>
  <c r="AY361" i="10" s="1"/>
  <c r="AZ361" i="10" s="1"/>
  <c r="BA361" i="10" s="1"/>
  <c r="BB361" i="10" s="1"/>
  <c r="BC361" i="10" s="1"/>
  <c r="BD361" i="10" s="1"/>
  <c r="BE361" i="10" s="1"/>
  <c r="BF361" i="10" s="1"/>
  <c r="BG361" i="10" s="1"/>
  <c r="BH361" i="10" s="1"/>
  <c r="BI361" i="10" s="1"/>
  <c r="BJ361" i="10" s="1"/>
  <c r="BK361" i="10" s="1"/>
  <c r="BL361" i="10" s="1"/>
  <c r="BM361" i="10" s="1"/>
  <c r="BN361" i="10" s="1"/>
  <c r="BO361" i="10" s="1"/>
  <c r="BP361" i="10" s="1"/>
  <c r="BQ361" i="10" s="1"/>
  <c r="BR361" i="10" s="1"/>
  <c r="BS361" i="10" s="1"/>
  <c r="BT361" i="10" s="1"/>
  <c r="BU361" i="10" s="1"/>
  <c r="BV361" i="10" s="1"/>
  <c r="BW361" i="10" s="1"/>
  <c r="BX361" i="10" s="1"/>
  <c r="BY361" i="10" s="1"/>
  <c r="BZ361" i="10" s="1"/>
  <c r="CA361" i="10" s="1"/>
  <c r="CB361" i="10" s="1"/>
  <c r="CC361" i="10" s="1"/>
  <c r="CD361" i="10" s="1"/>
  <c r="CE361" i="10" s="1"/>
  <c r="CF361" i="10" s="1"/>
  <c r="CG361" i="10" s="1"/>
  <c r="CH361" i="10" s="1"/>
  <c r="CI361" i="10" s="1"/>
  <c r="CJ361" i="10" s="1"/>
  <c r="CK361" i="10" s="1"/>
  <c r="CL361" i="10" s="1"/>
  <c r="CM361" i="10" s="1"/>
  <c r="CN361" i="10" s="1"/>
  <c r="CO361" i="10" s="1"/>
  <c r="CP361" i="10" s="1"/>
  <c r="CQ361" i="10" s="1"/>
  <c r="CR361" i="10" s="1"/>
  <c r="CS361" i="10" s="1"/>
  <c r="CT361" i="10" s="1"/>
  <c r="CU361" i="10" s="1"/>
  <c r="CV361" i="10" s="1"/>
  <c r="CW361" i="10" s="1"/>
  <c r="CX361" i="10" s="1"/>
  <c r="CY361" i="10" s="1"/>
  <c r="CZ361" i="10" s="1"/>
  <c r="DA361" i="10" s="1"/>
  <c r="DB361" i="10" s="1"/>
  <c r="DC361" i="10" s="1"/>
  <c r="DD361" i="10" s="1"/>
  <c r="DE361" i="10" s="1"/>
  <c r="DF361" i="10" s="1"/>
  <c r="DG361" i="10" s="1"/>
  <c r="T360" i="10"/>
  <c r="U360" i="10" s="1"/>
  <c r="V360" i="10" s="1"/>
  <c r="W360" i="10" s="1"/>
  <c r="X360" i="10" s="1"/>
  <c r="Y360" i="10" s="1"/>
  <c r="Z360" i="10" s="1"/>
  <c r="AA360" i="10" s="1"/>
  <c r="AB360" i="10" s="1"/>
  <c r="AC360" i="10" s="1"/>
  <c r="AD360" i="10" s="1"/>
  <c r="AE360" i="10" s="1"/>
  <c r="AF360" i="10" s="1"/>
  <c r="AG360" i="10" s="1"/>
  <c r="AH360" i="10" s="1"/>
  <c r="AI360" i="10" s="1"/>
  <c r="AJ360" i="10" s="1"/>
  <c r="AK360" i="10" s="1"/>
  <c r="AL360" i="10" s="1"/>
  <c r="AM360" i="10" s="1"/>
  <c r="AN360" i="10" s="1"/>
  <c r="AO360" i="10" s="1"/>
  <c r="AP360" i="10" s="1"/>
  <c r="AQ360" i="10" s="1"/>
  <c r="AR360" i="10" s="1"/>
  <c r="AS360" i="10" s="1"/>
  <c r="AT360" i="10" s="1"/>
  <c r="AU360" i="10" s="1"/>
  <c r="AV360" i="10" s="1"/>
  <c r="AW360" i="10" s="1"/>
  <c r="AX360" i="10" s="1"/>
  <c r="AY360" i="10" s="1"/>
  <c r="AZ360" i="10" s="1"/>
  <c r="BA360" i="10" s="1"/>
  <c r="BB360" i="10" s="1"/>
  <c r="BC360" i="10" s="1"/>
  <c r="BD360" i="10" s="1"/>
  <c r="BE360" i="10" s="1"/>
  <c r="BF360" i="10" s="1"/>
  <c r="BG360" i="10" s="1"/>
  <c r="BH360" i="10" s="1"/>
  <c r="BI360" i="10" s="1"/>
  <c r="BJ360" i="10" s="1"/>
  <c r="BK360" i="10" s="1"/>
  <c r="BL360" i="10" s="1"/>
  <c r="BM360" i="10" s="1"/>
  <c r="BN360" i="10" s="1"/>
  <c r="BO360" i="10" s="1"/>
  <c r="BP360" i="10" s="1"/>
  <c r="BQ360" i="10" s="1"/>
  <c r="BR360" i="10" s="1"/>
  <c r="BS360" i="10" s="1"/>
  <c r="BT360" i="10" s="1"/>
  <c r="BU360" i="10" s="1"/>
  <c r="BV360" i="10" s="1"/>
  <c r="BW360" i="10" s="1"/>
  <c r="BX360" i="10" s="1"/>
  <c r="BY360" i="10" s="1"/>
  <c r="BZ360" i="10" s="1"/>
  <c r="CA360" i="10" s="1"/>
  <c r="CB360" i="10" s="1"/>
  <c r="CC360" i="10" s="1"/>
  <c r="CD360" i="10" s="1"/>
  <c r="CE360" i="10" s="1"/>
  <c r="CF360" i="10" s="1"/>
  <c r="CG360" i="10" s="1"/>
  <c r="CH360" i="10" s="1"/>
  <c r="CI360" i="10" s="1"/>
  <c r="CJ360" i="10" s="1"/>
  <c r="CK360" i="10" s="1"/>
  <c r="CL360" i="10" s="1"/>
  <c r="CM360" i="10" s="1"/>
  <c r="CN360" i="10" s="1"/>
  <c r="CO360" i="10" s="1"/>
  <c r="CP360" i="10" s="1"/>
  <c r="CQ360" i="10" s="1"/>
  <c r="CR360" i="10" s="1"/>
  <c r="CS360" i="10" s="1"/>
  <c r="CT360" i="10" s="1"/>
  <c r="CU360" i="10" s="1"/>
  <c r="CV360" i="10" s="1"/>
  <c r="CW360" i="10" s="1"/>
  <c r="CX360" i="10" s="1"/>
  <c r="CY360" i="10" s="1"/>
  <c r="CZ360" i="10" s="1"/>
  <c r="DA360" i="10" s="1"/>
  <c r="DB360" i="10" s="1"/>
  <c r="DC360" i="10" s="1"/>
  <c r="DD360" i="10" s="1"/>
  <c r="DE360" i="10" s="1"/>
  <c r="DF360" i="10" s="1"/>
  <c r="DG360" i="10" s="1"/>
  <c r="T359" i="10"/>
  <c r="U359" i="10" s="1"/>
  <c r="V359" i="10" s="1"/>
  <c r="W359" i="10" s="1"/>
  <c r="X359" i="10" s="1"/>
  <c r="Y359" i="10" s="1"/>
  <c r="Z359" i="10" s="1"/>
  <c r="AA359" i="10" s="1"/>
  <c r="AB359" i="10" s="1"/>
  <c r="AC359" i="10" s="1"/>
  <c r="AD359" i="10" s="1"/>
  <c r="AE359" i="10" s="1"/>
  <c r="AF359" i="10" s="1"/>
  <c r="AG359" i="10" s="1"/>
  <c r="AH359" i="10" s="1"/>
  <c r="AI359" i="10" s="1"/>
  <c r="AJ359" i="10" s="1"/>
  <c r="AK359" i="10" s="1"/>
  <c r="AL359" i="10" s="1"/>
  <c r="AM359" i="10" s="1"/>
  <c r="AN359" i="10" s="1"/>
  <c r="AO359" i="10" s="1"/>
  <c r="AP359" i="10" s="1"/>
  <c r="AQ359" i="10" s="1"/>
  <c r="AR359" i="10" s="1"/>
  <c r="AS359" i="10" s="1"/>
  <c r="AT359" i="10" s="1"/>
  <c r="AU359" i="10" s="1"/>
  <c r="AV359" i="10" s="1"/>
  <c r="AW359" i="10" s="1"/>
  <c r="AX359" i="10" s="1"/>
  <c r="AY359" i="10" s="1"/>
  <c r="AZ359" i="10" s="1"/>
  <c r="BA359" i="10" s="1"/>
  <c r="BB359" i="10" s="1"/>
  <c r="BC359" i="10" s="1"/>
  <c r="BD359" i="10" s="1"/>
  <c r="BE359" i="10" s="1"/>
  <c r="BF359" i="10" s="1"/>
  <c r="BG359" i="10" s="1"/>
  <c r="BH359" i="10" s="1"/>
  <c r="BI359" i="10" s="1"/>
  <c r="BJ359" i="10" s="1"/>
  <c r="BK359" i="10" s="1"/>
  <c r="BL359" i="10" s="1"/>
  <c r="BM359" i="10" s="1"/>
  <c r="BN359" i="10" s="1"/>
  <c r="BO359" i="10" s="1"/>
  <c r="BP359" i="10" s="1"/>
  <c r="BQ359" i="10" s="1"/>
  <c r="BR359" i="10" s="1"/>
  <c r="BS359" i="10" s="1"/>
  <c r="BT359" i="10" s="1"/>
  <c r="BU359" i="10" s="1"/>
  <c r="BV359" i="10" s="1"/>
  <c r="BW359" i="10" s="1"/>
  <c r="BX359" i="10" s="1"/>
  <c r="BY359" i="10" s="1"/>
  <c r="BZ359" i="10" s="1"/>
  <c r="CA359" i="10" s="1"/>
  <c r="CB359" i="10" s="1"/>
  <c r="CC359" i="10" s="1"/>
  <c r="CD359" i="10" s="1"/>
  <c r="CE359" i="10" s="1"/>
  <c r="CF359" i="10" s="1"/>
  <c r="CG359" i="10" s="1"/>
  <c r="CH359" i="10" s="1"/>
  <c r="CI359" i="10" s="1"/>
  <c r="CJ359" i="10" s="1"/>
  <c r="CK359" i="10" s="1"/>
  <c r="CL359" i="10" s="1"/>
  <c r="CM359" i="10" s="1"/>
  <c r="CN359" i="10" s="1"/>
  <c r="CO359" i="10" s="1"/>
  <c r="CP359" i="10" s="1"/>
  <c r="CQ359" i="10" s="1"/>
  <c r="CR359" i="10" s="1"/>
  <c r="CS359" i="10" s="1"/>
  <c r="CT359" i="10" s="1"/>
  <c r="CU359" i="10" s="1"/>
  <c r="CV359" i="10" s="1"/>
  <c r="CW359" i="10" s="1"/>
  <c r="CX359" i="10" s="1"/>
  <c r="CY359" i="10" s="1"/>
  <c r="CZ359" i="10" s="1"/>
  <c r="DA359" i="10" s="1"/>
  <c r="DB359" i="10" s="1"/>
  <c r="DC359" i="10" s="1"/>
  <c r="DD359" i="10" s="1"/>
  <c r="DE359" i="10" s="1"/>
  <c r="DF359" i="10" s="1"/>
  <c r="DG359" i="10" s="1"/>
  <c r="T358" i="10"/>
  <c r="U358" i="10" s="1"/>
  <c r="V358" i="10" s="1"/>
  <c r="W358" i="10" s="1"/>
  <c r="X358" i="10" s="1"/>
  <c r="Y358" i="10" s="1"/>
  <c r="Z358" i="10" s="1"/>
  <c r="AA358" i="10" s="1"/>
  <c r="AB358" i="10" s="1"/>
  <c r="AC358" i="10" s="1"/>
  <c r="AD358" i="10" s="1"/>
  <c r="AE358" i="10" s="1"/>
  <c r="AF358" i="10" s="1"/>
  <c r="AG358" i="10" s="1"/>
  <c r="AH358" i="10" s="1"/>
  <c r="AI358" i="10" s="1"/>
  <c r="AJ358" i="10" s="1"/>
  <c r="AK358" i="10" s="1"/>
  <c r="AL358" i="10" s="1"/>
  <c r="AM358" i="10" s="1"/>
  <c r="AN358" i="10" s="1"/>
  <c r="AO358" i="10" s="1"/>
  <c r="AP358" i="10" s="1"/>
  <c r="AQ358" i="10" s="1"/>
  <c r="AR358" i="10" s="1"/>
  <c r="AS358" i="10" s="1"/>
  <c r="AT358" i="10" s="1"/>
  <c r="AU358" i="10" s="1"/>
  <c r="AV358" i="10" s="1"/>
  <c r="AW358" i="10" s="1"/>
  <c r="AX358" i="10" s="1"/>
  <c r="AY358" i="10" s="1"/>
  <c r="AZ358" i="10" s="1"/>
  <c r="BA358" i="10" s="1"/>
  <c r="BB358" i="10" s="1"/>
  <c r="BC358" i="10" s="1"/>
  <c r="BD358" i="10" s="1"/>
  <c r="BE358" i="10" s="1"/>
  <c r="BF358" i="10" s="1"/>
  <c r="BG358" i="10" s="1"/>
  <c r="BH358" i="10" s="1"/>
  <c r="BI358" i="10" s="1"/>
  <c r="BJ358" i="10" s="1"/>
  <c r="BK358" i="10" s="1"/>
  <c r="BL358" i="10" s="1"/>
  <c r="BM358" i="10" s="1"/>
  <c r="BN358" i="10" s="1"/>
  <c r="BO358" i="10" s="1"/>
  <c r="BP358" i="10" s="1"/>
  <c r="BQ358" i="10" s="1"/>
  <c r="BR358" i="10" s="1"/>
  <c r="BS358" i="10" s="1"/>
  <c r="BT358" i="10" s="1"/>
  <c r="BU358" i="10" s="1"/>
  <c r="BV358" i="10" s="1"/>
  <c r="BW358" i="10" s="1"/>
  <c r="BX358" i="10" s="1"/>
  <c r="BY358" i="10" s="1"/>
  <c r="BZ358" i="10" s="1"/>
  <c r="CA358" i="10" s="1"/>
  <c r="CB358" i="10" s="1"/>
  <c r="CC358" i="10" s="1"/>
  <c r="CD358" i="10" s="1"/>
  <c r="CE358" i="10" s="1"/>
  <c r="CF358" i="10" s="1"/>
  <c r="CG358" i="10" s="1"/>
  <c r="CH358" i="10" s="1"/>
  <c r="CI358" i="10" s="1"/>
  <c r="CJ358" i="10" s="1"/>
  <c r="CK358" i="10" s="1"/>
  <c r="CL358" i="10" s="1"/>
  <c r="CM358" i="10" s="1"/>
  <c r="CN358" i="10" s="1"/>
  <c r="CO358" i="10" s="1"/>
  <c r="CP358" i="10" s="1"/>
  <c r="CQ358" i="10" s="1"/>
  <c r="CR358" i="10" s="1"/>
  <c r="CS358" i="10" s="1"/>
  <c r="CT358" i="10" s="1"/>
  <c r="CU358" i="10" s="1"/>
  <c r="CV358" i="10" s="1"/>
  <c r="CW358" i="10" s="1"/>
  <c r="CX358" i="10" s="1"/>
  <c r="CY358" i="10" s="1"/>
  <c r="CZ358" i="10" s="1"/>
  <c r="DA358" i="10" s="1"/>
  <c r="DB358" i="10" s="1"/>
  <c r="DC358" i="10" s="1"/>
  <c r="DD358" i="10" s="1"/>
  <c r="DE358" i="10" s="1"/>
  <c r="DF358" i="10" s="1"/>
  <c r="DG358" i="10" s="1"/>
  <c r="T357" i="10"/>
  <c r="U357" i="10" s="1"/>
  <c r="V357" i="10" s="1"/>
  <c r="W357" i="10" s="1"/>
  <c r="X357" i="10" s="1"/>
  <c r="Y357" i="10" s="1"/>
  <c r="Z357" i="10" s="1"/>
  <c r="AA357" i="10" s="1"/>
  <c r="AB357" i="10" s="1"/>
  <c r="AC357" i="10" s="1"/>
  <c r="AD357" i="10" s="1"/>
  <c r="AE357" i="10" s="1"/>
  <c r="AF357" i="10" s="1"/>
  <c r="AG357" i="10" s="1"/>
  <c r="AH357" i="10" s="1"/>
  <c r="AI357" i="10" s="1"/>
  <c r="AJ357" i="10" s="1"/>
  <c r="AK357" i="10" s="1"/>
  <c r="AL357" i="10" s="1"/>
  <c r="AM357" i="10" s="1"/>
  <c r="AN357" i="10" s="1"/>
  <c r="AO357" i="10" s="1"/>
  <c r="AP357" i="10" s="1"/>
  <c r="AQ357" i="10" s="1"/>
  <c r="AR357" i="10" s="1"/>
  <c r="AS357" i="10" s="1"/>
  <c r="AT357" i="10" s="1"/>
  <c r="AU357" i="10" s="1"/>
  <c r="AV357" i="10" s="1"/>
  <c r="AW357" i="10" s="1"/>
  <c r="AX357" i="10" s="1"/>
  <c r="AY357" i="10" s="1"/>
  <c r="AZ357" i="10" s="1"/>
  <c r="BA357" i="10" s="1"/>
  <c r="BB357" i="10" s="1"/>
  <c r="BC357" i="10" s="1"/>
  <c r="BD357" i="10" s="1"/>
  <c r="BE357" i="10" s="1"/>
  <c r="BF357" i="10" s="1"/>
  <c r="BG357" i="10" s="1"/>
  <c r="BH357" i="10" s="1"/>
  <c r="BI357" i="10" s="1"/>
  <c r="BJ357" i="10" s="1"/>
  <c r="BK357" i="10" s="1"/>
  <c r="BL357" i="10" s="1"/>
  <c r="BM357" i="10" s="1"/>
  <c r="BN357" i="10" s="1"/>
  <c r="BO357" i="10" s="1"/>
  <c r="BP357" i="10" s="1"/>
  <c r="BQ357" i="10" s="1"/>
  <c r="BR357" i="10" s="1"/>
  <c r="BS357" i="10" s="1"/>
  <c r="BT357" i="10" s="1"/>
  <c r="BU357" i="10" s="1"/>
  <c r="BV357" i="10" s="1"/>
  <c r="BW357" i="10" s="1"/>
  <c r="BX357" i="10" s="1"/>
  <c r="BY357" i="10" s="1"/>
  <c r="BZ357" i="10" s="1"/>
  <c r="CA357" i="10" s="1"/>
  <c r="CB357" i="10" s="1"/>
  <c r="CC357" i="10" s="1"/>
  <c r="CD357" i="10" s="1"/>
  <c r="CE357" i="10" s="1"/>
  <c r="CF357" i="10" s="1"/>
  <c r="CG357" i="10" s="1"/>
  <c r="CH357" i="10" s="1"/>
  <c r="CI357" i="10" s="1"/>
  <c r="CJ357" i="10" s="1"/>
  <c r="CK357" i="10" s="1"/>
  <c r="CL357" i="10" s="1"/>
  <c r="CM357" i="10" s="1"/>
  <c r="CN357" i="10" s="1"/>
  <c r="CO357" i="10" s="1"/>
  <c r="CP357" i="10" s="1"/>
  <c r="CQ357" i="10" s="1"/>
  <c r="CR357" i="10" s="1"/>
  <c r="CS357" i="10" s="1"/>
  <c r="CT357" i="10" s="1"/>
  <c r="CU357" i="10" s="1"/>
  <c r="CV357" i="10" s="1"/>
  <c r="CW357" i="10" s="1"/>
  <c r="CX357" i="10" s="1"/>
  <c r="CY357" i="10" s="1"/>
  <c r="CZ357" i="10" s="1"/>
  <c r="DA357" i="10" s="1"/>
  <c r="DB357" i="10" s="1"/>
  <c r="DC357" i="10" s="1"/>
  <c r="DD357" i="10" s="1"/>
  <c r="DE357" i="10" s="1"/>
  <c r="DF357" i="10" s="1"/>
  <c r="DG357" i="10" s="1"/>
  <c r="T356" i="10"/>
  <c r="U356" i="10" s="1"/>
  <c r="V356" i="10" s="1"/>
  <c r="W356" i="10" s="1"/>
  <c r="X356" i="10" s="1"/>
  <c r="Y356" i="10" s="1"/>
  <c r="Z356" i="10" s="1"/>
  <c r="AA356" i="10" s="1"/>
  <c r="AB356" i="10" s="1"/>
  <c r="AC356" i="10" s="1"/>
  <c r="AD356" i="10" s="1"/>
  <c r="AE356" i="10" s="1"/>
  <c r="AF356" i="10" s="1"/>
  <c r="AG356" i="10" s="1"/>
  <c r="AH356" i="10" s="1"/>
  <c r="AI356" i="10" s="1"/>
  <c r="AJ356" i="10" s="1"/>
  <c r="AK356" i="10" s="1"/>
  <c r="AL356" i="10" s="1"/>
  <c r="AM356" i="10" s="1"/>
  <c r="AN356" i="10" s="1"/>
  <c r="AO356" i="10" s="1"/>
  <c r="AP356" i="10" s="1"/>
  <c r="AQ356" i="10" s="1"/>
  <c r="AR356" i="10" s="1"/>
  <c r="AS356" i="10" s="1"/>
  <c r="AT356" i="10" s="1"/>
  <c r="AU356" i="10" s="1"/>
  <c r="AV356" i="10" s="1"/>
  <c r="AW356" i="10" s="1"/>
  <c r="AX356" i="10" s="1"/>
  <c r="AY356" i="10" s="1"/>
  <c r="AZ356" i="10" s="1"/>
  <c r="BA356" i="10" s="1"/>
  <c r="BB356" i="10" s="1"/>
  <c r="BC356" i="10" s="1"/>
  <c r="BD356" i="10" s="1"/>
  <c r="BE356" i="10" s="1"/>
  <c r="BF356" i="10" s="1"/>
  <c r="BG356" i="10" s="1"/>
  <c r="BH356" i="10" s="1"/>
  <c r="BI356" i="10" s="1"/>
  <c r="BJ356" i="10" s="1"/>
  <c r="BK356" i="10" s="1"/>
  <c r="BL356" i="10" s="1"/>
  <c r="BM356" i="10" s="1"/>
  <c r="BN356" i="10" s="1"/>
  <c r="BO356" i="10" s="1"/>
  <c r="BP356" i="10" s="1"/>
  <c r="BQ356" i="10" s="1"/>
  <c r="BR356" i="10" s="1"/>
  <c r="BS356" i="10" s="1"/>
  <c r="BT356" i="10" s="1"/>
  <c r="BU356" i="10" s="1"/>
  <c r="BV356" i="10" s="1"/>
  <c r="BW356" i="10" s="1"/>
  <c r="BX356" i="10" s="1"/>
  <c r="BY356" i="10" s="1"/>
  <c r="BZ356" i="10" s="1"/>
  <c r="CA356" i="10" s="1"/>
  <c r="CB356" i="10" s="1"/>
  <c r="CC356" i="10" s="1"/>
  <c r="CD356" i="10" s="1"/>
  <c r="CE356" i="10" s="1"/>
  <c r="CF356" i="10" s="1"/>
  <c r="CG356" i="10" s="1"/>
  <c r="CH356" i="10" s="1"/>
  <c r="CI356" i="10" s="1"/>
  <c r="CJ356" i="10" s="1"/>
  <c r="CK356" i="10" s="1"/>
  <c r="CL356" i="10" s="1"/>
  <c r="CM356" i="10" s="1"/>
  <c r="CN356" i="10" s="1"/>
  <c r="CO356" i="10" s="1"/>
  <c r="CP356" i="10" s="1"/>
  <c r="CQ356" i="10" s="1"/>
  <c r="CR356" i="10" s="1"/>
  <c r="CS356" i="10" s="1"/>
  <c r="CT356" i="10" s="1"/>
  <c r="CU356" i="10" s="1"/>
  <c r="CV356" i="10" s="1"/>
  <c r="CW356" i="10" s="1"/>
  <c r="CX356" i="10" s="1"/>
  <c r="CY356" i="10" s="1"/>
  <c r="CZ356" i="10" s="1"/>
  <c r="DA356" i="10" s="1"/>
  <c r="DB356" i="10" s="1"/>
  <c r="DC356" i="10" s="1"/>
  <c r="DD356" i="10" s="1"/>
  <c r="DE356" i="10" s="1"/>
  <c r="DF356" i="10" s="1"/>
  <c r="DG356" i="10" s="1"/>
  <c r="T355" i="10"/>
  <c r="U355" i="10" s="1"/>
  <c r="V355" i="10" s="1"/>
  <c r="W355" i="10" s="1"/>
  <c r="X355" i="10" s="1"/>
  <c r="Y355" i="10" s="1"/>
  <c r="Z355" i="10" s="1"/>
  <c r="AA355" i="10" s="1"/>
  <c r="AB355" i="10" s="1"/>
  <c r="AC355" i="10" s="1"/>
  <c r="AD355" i="10" s="1"/>
  <c r="AE355" i="10" s="1"/>
  <c r="AF355" i="10" s="1"/>
  <c r="AG355" i="10" s="1"/>
  <c r="AH355" i="10" s="1"/>
  <c r="AI355" i="10" s="1"/>
  <c r="AJ355" i="10" s="1"/>
  <c r="AK355" i="10" s="1"/>
  <c r="AL355" i="10" s="1"/>
  <c r="AM355" i="10" s="1"/>
  <c r="AN355" i="10" s="1"/>
  <c r="AO355" i="10" s="1"/>
  <c r="AP355" i="10" s="1"/>
  <c r="AQ355" i="10" s="1"/>
  <c r="AR355" i="10" s="1"/>
  <c r="AS355" i="10" s="1"/>
  <c r="AT355" i="10" s="1"/>
  <c r="AU355" i="10" s="1"/>
  <c r="AV355" i="10" s="1"/>
  <c r="AW355" i="10" s="1"/>
  <c r="AX355" i="10" s="1"/>
  <c r="AY355" i="10" s="1"/>
  <c r="AZ355" i="10" s="1"/>
  <c r="BA355" i="10" s="1"/>
  <c r="BB355" i="10" s="1"/>
  <c r="BC355" i="10" s="1"/>
  <c r="BD355" i="10" s="1"/>
  <c r="BE355" i="10" s="1"/>
  <c r="BF355" i="10" s="1"/>
  <c r="BG355" i="10" s="1"/>
  <c r="BH355" i="10" s="1"/>
  <c r="BI355" i="10" s="1"/>
  <c r="BJ355" i="10" s="1"/>
  <c r="BK355" i="10" s="1"/>
  <c r="BL355" i="10" s="1"/>
  <c r="BM355" i="10" s="1"/>
  <c r="BN355" i="10" s="1"/>
  <c r="BO355" i="10" s="1"/>
  <c r="BP355" i="10" s="1"/>
  <c r="BQ355" i="10" s="1"/>
  <c r="BR355" i="10" s="1"/>
  <c r="BS355" i="10" s="1"/>
  <c r="BT355" i="10" s="1"/>
  <c r="BU355" i="10" s="1"/>
  <c r="BV355" i="10" s="1"/>
  <c r="BW355" i="10" s="1"/>
  <c r="BX355" i="10" s="1"/>
  <c r="BY355" i="10" s="1"/>
  <c r="BZ355" i="10" s="1"/>
  <c r="CA355" i="10" s="1"/>
  <c r="CB355" i="10" s="1"/>
  <c r="CC355" i="10" s="1"/>
  <c r="CD355" i="10" s="1"/>
  <c r="CE355" i="10" s="1"/>
  <c r="CF355" i="10" s="1"/>
  <c r="CG355" i="10" s="1"/>
  <c r="CH355" i="10" s="1"/>
  <c r="CI355" i="10" s="1"/>
  <c r="CJ355" i="10" s="1"/>
  <c r="CK355" i="10" s="1"/>
  <c r="CL355" i="10" s="1"/>
  <c r="CM355" i="10" s="1"/>
  <c r="CN355" i="10" s="1"/>
  <c r="CO355" i="10" s="1"/>
  <c r="CP355" i="10" s="1"/>
  <c r="CQ355" i="10" s="1"/>
  <c r="CR355" i="10" s="1"/>
  <c r="CS355" i="10" s="1"/>
  <c r="CT355" i="10" s="1"/>
  <c r="CU355" i="10" s="1"/>
  <c r="CV355" i="10" s="1"/>
  <c r="CW355" i="10" s="1"/>
  <c r="CX355" i="10" s="1"/>
  <c r="CY355" i="10" s="1"/>
  <c r="CZ355" i="10" s="1"/>
  <c r="DA355" i="10" s="1"/>
  <c r="DB355" i="10" s="1"/>
  <c r="DC355" i="10" s="1"/>
  <c r="DD355" i="10" s="1"/>
  <c r="DE355" i="10" s="1"/>
  <c r="DF355" i="10" s="1"/>
  <c r="DG355" i="10" s="1"/>
  <c r="T354" i="10"/>
  <c r="U354" i="10" s="1"/>
  <c r="V354" i="10" s="1"/>
  <c r="W354" i="10" s="1"/>
  <c r="X354" i="10" s="1"/>
  <c r="Y354" i="10" s="1"/>
  <c r="Z354" i="10" s="1"/>
  <c r="AA354" i="10" s="1"/>
  <c r="AB354" i="10" s="1"/>
  <c r="AC354" i="10" s="1"/>
  <c r="AD354" i="10" s="1"/>
  <c r="AE354" i="10" s="1"/>
  <c r="AF354" i="10" s="1"/>
  <c r="AG354" i="10" s="1"/>
  <c r="AH354" i="10" s="1"/>
  <c r="AI354" i="10" s="1"/>
  <c r="AJ354" i="10" s="1"/>
  <c r="AK354" i="10" s="1"/>
  <c r="AL354" i="10" s="1"/>
  <c r="AM354" i="10" s="1"/>
  <c r="AN354" i="10" s="1"/>
  <c r="AO354" i="10" s="1"/>
  <c r="AP354" i="10" s="1"/>
  <c r="AQ354" i="10" s="1"/>
  <c r="AR354" i="10" s="1"/>
  <c r="AS354" i="10" s="1"/>
  <c r="AT354" i="10" s="1"/>
  <c r="AU354" i="10" s="1"/>
  <c r="AV354" i="10" s="1"/>
  <c r="AW354" i="10" s="1"/>
  <c r="AX354" i="10" s="1"/>
  <c r="AY354" i="10" s="1"/>
  <c r="AZ354" i="10" s="1"/>
  <c r="BA354" i="10" s="1"/>
  <c r="BB354" i="10" s="1"/>
  <c r="BC354" i="10" s="1"/>
  <c r="BD354" i="10" s="1"/>
  <c r="BE354" i="10" s="1"/>
  <c r="BF354" i="10" s="1"/>
  <c r="BG354" i="10" s="1"/>
  <c r="BH354" i="10" s="1"/>
  <c r="BI354" i="10" s="1"/>
  <c r="BJ354" i="10" s="1"/>
  <c r="BK354" i="10" s="1"/>
  <c r="BL354" i="10" s="1"/>
  <c r="BM354" i="10" s="1"/>
  <c r="BN354" i="10" s="1"/>
  <c r="BO354" i="10" s="1"/>
  <c r="BP354" i="10" s="1"/>
  <c r="BQ354" i="10" s="1"/>
  <c r="BR354" i="10" s="1"/>
  <c r="BS354" i="10" s="1"/>
  <c r="BT354" i="10" s="1"/>
  <c r="BU354" i="10" s="1"/>
  <c r="BV354" i="10" s="1"/>
  <c r="BW354" i="10" s="1"/>
  <c r="BX354" i="10" s="1"/>
  <c r="BY354" i="10" s="1"/>
  <c r="BZ354" i="10" s="1"/>
  <c r="CA354" i="10" s="1"/>
  <c r="CB354" i="10" s="1"/>
  <c r="CC354" i="10" s="1"/>
  <c r="CD354" i="10" s="1"/>
  <c r="CE354" i="10" s="1"/>
  <c r="CF354" i="10" s="1"/>
  <c r="CG354" i="10" s="1"/>
  <c r="CH354" i="10" s="1"/>
  <c r="CI354" i="10" s="1"/>
  <c r="CJ354" i="10" s="1"/>
  <c r="CK354" i="10" s="1"/>
  <c r="CL354" i="10" s="1"/>
  <c r="CM354" i="10" s="1"/>
  <c r="CN354" i="10" s="1"/>
  <c r="CO354" i="10" s="1"/>
  <c r="CP354" i="10" s="1"/>
  <c r="CQ354" i="10" s="1"/>
  <c r="CR354" i="10" s="1"/>
  <c r="CS354" i="10" s="1"/>
  <c r="CT354" i="10" s="1"/>
  <c r="CU354" i="10" s="1"/>
  <c r="CV354" i="10" s="1"/>
  <c r="CW354" i="10" s="1"/>
  <c r="CX354" i="10" s="1"/>
  <c r="CY354" i="10" s="1"/>
  <c r="CZ354" i="10" s="1"/>
  <c r="DA354" i="10" s="1"/>
  <c r="DB354" i="10" s="1"/>
  <c r="DC354" i="10" s="1"/>
  <c r="DD354" i="10" s="1"/>
  <c r="DE354" i="10" s="1"/>
  <c r="DF354" i="10" s="1"/>
  <c r="DG354" i="10" s="1"/>
  <c r="T353" i="10"/>
  <c r="U353" i="10" s="1"/>
  <c r="V353" i="10" s="1"/>
  <c r="W353" i="10" s="1"/>
  <c r="X353" i="10" s="1"/>
  <c r="Y353" i="10" s="1"/>
  <c r="Z353" i="10" s="1"/>
  <c r="AA353" i="10" s="1"/>
  <c r="AB353" i="10" s="1"/>
  <c r="AC353" i="10" s="1"/>
  <c r="AD353" i="10" s="1"/>
  <c r="AE353" i="10" s="1"/>
  <c r="AF353" i="10" s="1"/>
  <c r="AG353" i="10" s="1"/>
  <c r="AH353" i="10" s="1"/>
  <c r="AI353" i="10" s="1"/>
  <c r="AJ353" i="10" s="1"/>
  <c r="AK353" i="10" s="1"/>
  <c r="AL353" i="10" s="1"/>
  <c r="AM353" i="10" s="1"/>
  <c r="AN353" i="10" s="1"/>
  <c r="AO353" i="10" s="1"/>
  <c r="AP353" i="10" s="1"/>
  <c r="AQ353" i="10" s="1"/>
  <c r="AR353" i="10" s="1"/>
  <c r="AS353" i="10" s="1"/>
  <c r="AT353" i="10" s="1"/>
  <c r="AU353" i="10" s="1"/>
  <c r="AV353" i="10" s="1"/>
  <c r="AW353" i="10" s="1"/>
  <c r="AX353" i="10" s="1"/>
  <c r="AY353" i="10" s="1"/>
  <c r="AZ353" i="10" s="1"/>
  <c r="BA353" i="10" s="1"/>
  <c r="BB353" i="10" s="1"/>
  <c r="BC353" i="10" s="1"/>
  <c r="BD353" i="10" s="1"/>
  <c r="BE353" i="10" s="1"/>
  <c r="BF353" i="10" s="1"/>
  <c r="BG353" i="10" s="1"/>
  <c r="BH353" i="10" s="1"/>
  <c r="BI353" i="10" s="1"/>
  <c r="BJ353" i="10" s="1"/>
  <c r="BK353" i="10" s="1"/>
  <c r="BL353" i="10" s="1"/>
  <c r="BM353" i="10" s="1"/>
  <c r="BN353" i="10" s="1"/>
  <c r="BO353" i="10" s="1"/>
  <c r="BP353" i="10" s="1"/>
  <c r="BQ353" i="10" s="1"/>
  <c r="BR353" i="10" s="1"/>
  <c r="BS353" i="10" s="1"/>
  <c r="BT353" i="10" s="1"/>
  <c r="BU353" i="10" s="1"/>
  <c r="BV353" i="10" s="1"/>
  <c r="BW353" i="10" s="1"/>
  <c r="BX353" i="10" s="1"/>
  <c r="BY353" i="10" s="1"/>
  <c r="BZ353" i="10" s="1"/>
  <c r="CA353" i="10" s="1"/>
  <c r="CB353" i="10" s="1"/>
  <c r="CC353" i="10" s="1"/>
  <c r="CD353" i="10" s="1"/>
  <c r="CE353" i="10" s="1"/>
  <c r="CF353" i="10" s="1"/>
  <c r="CG353" i="10" s="1"/>
  <c r="CH353" i="10" s="1"/>
  <c r="CI353" i="10" s="1"/>
  <c r="CJ353" i="10" s="1"/>
  <c r="CK353" i="10" s="1"/>
  <c r="CL353" i="10" s="1"/>
  <c r="CM353" i="10" s="1"/>
  <c r="CN353" i="10" s="1"/>
  <c r="CO353" i="10" s="1"/>
  <c r="CP353" i="10" s="1"/>
  <c r="CQ353" i="10" s="1"/>
  <c r="CR353" i="10" s="1"/>
  <c r="CS353" i="10" s="1"/>
  <c r="CT353" i="10" s="1"/>
  <c r="CU353" i="10" s="1"/>
  <c r="CV353" i="10" s="1"/>
  <c r="CW353" i="10" s="1"/>
  <c r="CX353" i="10" s="1"/>
  <c r="CY353" i="10" s="1"/>
  <c r="CZ353" i="10" s="1"/>
  <c r="DA353" i="10" s="1"/>
  <c r="DB353" i="10" s="1"/>
  <c r="DC353" i="10" s="1"/>
  <c r="DD353" i="10" s="1"/>
  <c r="DE353" i="10" s="1"/>
  <c r="DF353" i="10" s="1"/>
  <c r="DG353" i="10" s="1"/>
  <c r="T352" i="10"/>
  <c r="U352" i="10" s="1"/>
  <c r="V352" i="10" s="1"/>
  <c r="W352" i="10" s="1"/>
  <c r="X352" i="10" s="1"/>
  <c r="Y352" i="10" s="1"/>
  <c r="Z352" i="10" s="1"/>
  <c r="AA352" i="10" s="1"/>
  <c r="AB352" i="10" s="1"/>
  <c r="AC352" i="10" s="1"/>
  <c r="AD352" i="10" s="1"/>
  <c r="AE352" i="10" s="1"/>
  <c r="AF352" i="10" s="1"/>
  <c r="AG352" i="10" s="1"/>
  <c r="AH352" i="10" s="1"/>
  <c r="AI352" i="10" s="1"/>
  <c r="AJ352" i="10" s="1"/>
  <c r="AK352" i="10" s="1"/>
  <c r="AL352" i="10" s="1"/>
  <c r="AM352" i="10" s="1"/>
  <c r="AN352" i="10" s="1"/>
  <c r="AO352" i="10" s="1"/>
  <c r="AP352" i="10" s="1"/>
  <c r="AQ352" i="10" s="1"/>
  <c r="AR352" i="10" s="1"/>
  <c r="AS352" i="10" s="1"/>
  <c r="AT352" i="10" s="1"/>
  <c r="AU352" i="10" s="1"/>
  <c r="AV352" i="10" s="1"/>
  <c r="AW352" i="10" s="1"/>
  <c r="AX352" i="10" s="1"/>
  <c r="AY352" i="10" s="1"/>
  <c r="AZ352" i="10" s="1"/>
  <c r="BA352" i="10" s="1"/>
  <c r="BB352" i="10" s="1"/>
  <c r="BC352" i="10" s="1"/>
  <c r="BD352" i="10" s="1"/>
  <c r="BE352" i="10" s="1"/>
  <c r="BF352" i="10" s="1"/>
  <c r="BG352" i="10" s="1"/>
  <c r="BH352" i="10" s="1"/>
  <c r="BI352" i="10" s="1"/>
  <c r="BJ352" i="10" s="1"/>
  <c r="BK352" i="10" s="1"/>
  <c r="BL352" i="10" s="1"/>
  <c r="BM352" i="10" s="1"/>
  <c r="BN352" i="10" s="1"/>
  <c r="BO352" i="10" s="1"/>
  <c r="BP352" i="10" s="1"/>
  <c r="BQ352" i="10" s="1"/>
  <c r="BR352" i="10" s="1"/>
  <c r="BS352" i="10" s="1"/>
  <c r="BT352" i="10" s="1"/>
  <c r="BU352" i="10" s="1"/>
  <c r="BV352" i="10" s="1"/>
  <c r="BW352" i="10" s="1"/>
  <c r="BX352" i="10" s="1"/>
  <c r="BY352" i="10" s="1"/>
  <c r="BZ352" i="10" s="1"/>
  <c r="CA352" i="10" s="1"/>
  <c r="CB352" i="10" s="1"/>
  <c r="CC352" i="10" s="1"/>
  <c r="CD352" i="10" s="1"/>
  <c r="CE352" i="10" s="1"/>
  <c r="CF352" i="10" s="1"/>
  <c r="CG352" i="10" s="1"/>
  <c r="CH352" i="10" s="1"/>
  <c r="CI352" i="10" s="1"/>
  <c r="CJ352" i="10" s="1"/>
  <c r="CK352" i="10" s="1"/>
  <c r="CL352" i="10" s="1"/>
  <c r="CM352" i="10" s="1"/>
  <c r="CN352" i="10" s="1"/>
  <c r="CO352" i="10" s="1"/>
  <c r="CP352" i="10" s="1"/>
  <c r="CQ352" i="10" s="1"/>
  <c r="CR352" i="10" s="1"/>
  <c r="CS352" i="10" s="1"/>
  <c r="CT352" i="10" s="1"/>
  <c r="CU352" i="10" s="1"/>
  <c r="CV352" i="10" s="1"/>
  <c r="CW352" i="10" s="1"/>
  <c r="CX352" i="10" s="1"/>
  <c r="CY352" i="10" s="1"/>
  <c r="CZ352" i="10" s="1"/>
  <c r="DA352" i="10" s="1"/>
  <c r="DB352" i="10" s="1"/>
  <c r="DC352" i="10" s="1"/>
  <c r="DD352" i="10" s="1"/>
  <c r="DE352" i="10" s="1"/>
  <c r="DF352" i="10" s="1"/>
  <c r="DG352" i="10" s="1"/>
  <c r="T351" i="10"/>
  <c r="U351" i="10" s="1"/>
  <c r="V351" i="10" s="1"/>
  <c r="W351" i="10" s="1"/>
  <c r="X351" i="10" s="1"/>
  <c r="Y351" i="10" s="1"/>
  <c r="Z351" i="10" s="1"/>
  <c r="AA351" i="10" s="1"/>
  <c r="AB351" i="10" s="1"/>
  <c r="AC351" i="10" s="1"/>
  <c r="AD351" i="10" s="1"/>
  <c r="AE351" i="10" s="1"/>
  <c r="AF351" i="10" s="1"/>
  <c r="AG351" i="10" s="1"/>
  <c r="AH351" i="10" s="1"/>
  <c r="AI351" i="10" s="1"/>
  <c r="AJ351" i="10" s="1"/>
  <c r="AK351" i="10" s="1"/>
  <c r="AL351" i="10" s="1"/>
  <c r="AM351" i="10" s="1"/>
  <c r="AN351" i="10" s="1"/>
  <c r="AO351" i="10" s="1"/>
  <c r="AP351" i="10" s="1"/>
  <c r="AQ351" i="10" s="1"/>
  <c r="AR351" i="10" s="1"/>
  <c r="AS351" i="10" s="1"/>
  <c r="AT351" i="10" s="1"/>
  <c r="AU351" i="10" s="1"/>
  <c r="AV351" i="10" s="1"/>
  <c r="AW351" i="10" s="1"/>
  <c r="AX351" i="10" s="1"/>
  <c r="AY351" i="10" s="1"/>
  <c r="AZ351" i="10" s="1"/>
  <c r="BA351" i="10" s="1"/>
  <c r="BB351" i="10" s="1"/>
  <c r="BC351" i="10" s="1"/>
  <c r="BD351" i="10" s="1"/>
  <c r="BE351" i="10" s="1"/>
  <c r="BF351" i="10" s="1"/>
  <c r="BG351" i="10" s="1"/>
  <c r="BH351" i="10" s="1"/>
  <c r="BI351" i="10" s="1"/>
  <c r="BJ351" i="10" s="1"/>
  <c r="BK351" i="10" s="1"/>
  <c r="BL351" i="10" s="1"/>
  <c r="BM351" i="10" s="1"/>
  <c r="BN351" i="10" s="1"/>
  <c r="BO351" i="10" s="1"/>
  <c r="BP351" i="10" s="1"/>
  <c r="BQ351" i="10" s="1"/>
  <c r="BR351" i="10" s="1"/>
  <c r="BS351" i="10" s="1"/>
  <c r="BT351" i="10" s="1"/>
  <c r="BU351" i="10" s="1"/>
  <c r="BV351" i="10" s="1"/>
  <c r="BW351" i="10" s="1"/>
  <c r="BX351" i="10" s="1"/>
  <c r="BY351" i="10" s="1"/>
  <c r="BZ351" i="10" s="1"/>
  <c r="CA351" i="10" s="1"/>
  <c r="CB351" i="10" s="1"/>
  <c r="CC351" i="10" s="1"/>
  <c r="CD351" i="10" s="1"/>
  <c r="CE351" i="10" s="1"/>
  <c r="CF351" i="10" s="1"/>
  <c r="CG351" i="10" s="1"/>
  <c r="CH351" i="10" s="1"/>
  <c r="CI351" i="10" s="1"/>
  <c r="CJ351" i="10" s="1"/>
  <c r="CK351" i="10" s="1"/>
  <c r="CL351" i="10" s="1"/>
  <c r="CM351" i="10" s="1"/>
  <c r="CN351" i="10" s="1"/>
  <c r="CO351" i="10" s="1"/>
  <c r="CP351" i="10" s="1"/>
  <c r="CQ351" i="10" s="1"/>
  <c r="CR351" i="10" s="1"/>
  <c r="CS351" i="10" s="1"/>
  <c r="CT351" i="10" s="1"/>
  <c r="CU351" i="10" s="1"/>
  <c r="CV351" i="10" s="1"/>
  <c r="CW351" i="10" s="1"/>
  <c r="CX351" i="10" s="1"/>
  <c r="CY351" i="10" s="1"/>
  <c r="CZ351" i="10" s="1"/>
  <c r="DA351" i="10" s="1"/>
  <c r="DB351" i="10" s="1"/>
  <c r="DC351" i="10" s="1"/>
  <c r="DD351" i="10" s="1"/>
  <c r="DE351" i="10" s="1"/>
  <c r="DF351" i="10" s="1"/>
  <c r="DG351" i="10" s="1"/>
  <c r="T350" i="10"/>
  <c r="U350" i="10" s="1"/>
  <c r="V350" i="10" s="1"/>
  <c r="W350" i="10" s="1"/>
  <c r="X350" i="10" s="1"/>
  <c r="Y350" i="10" s="1"/>
  <c r="Z350" i="10" s="1"/>
  <c r="AA350" i="10" s="1"/>
  <c r="AB350" i="10" s="1"/>
  <c r="AC350" i="10" s="1"/>
  <c r="AD350" i="10" s="1"/>
  <c r="AE350" i="10" s="1"/>
  <c r="AF350" i="10" s="1"/>
  <c r="AG350" i="10" s="1"/>
  <c r="AH350" i="10" s="1"/>
  <c r="AI350" i="10" s="1"/>
  <c r="AJ350" i="10" s="1"/>
  <c r="AK350" i="10" s="1"/>
  <c r="AL350" i="10" s="1"/>
  <c r="AM350" i="10" s="1"/>
  <c r="AN350" i="10" s="1"/>
  <c r="AO350" i="10" s="1"/>
  <c r="AP350" i="10" s="1"/>
  <c r="AQ350" i="10" s="1"/>
  <c r="AR350" i="10" s="1"/>
  <c r="AS350" i="10" s="1"/>
  <c r="AT350" i="10" s="1"/>
  <c r="AU350" i="10" s="1"/>
  <c r="AV350" i="10" s="1"/>
  <c r="AW350" i="10" s="1"/>
  <c r="AX350" i="10" s="1"/>
  <c r="AY350" i="10" s="1"/>
  <c r="AZ350" i="10" s="1"/>
  <c r="BA350" i="10" s="1"/>
  <c r="BB350" i="10" s="1"/>
  <c r="BC350" i="10" s="1"/>
  <c r="BD350" i="10" s="1"/>
  <c r="BE350" i="10" s="1"/>
  <c r="BF350" i="10" s="1"/>
  <c r="BG350" i="10" s="1"/>
  <c r="BH350" i="10" s="1"/>
  <c r="BI350" i="10" s="1"/>
  <c r="BJ350" i="10" s="1"/>
  <c r="BK350" i="10" s="1"/>
  <c r="BL350" i="10" s="1"/>
  <c r="BM350" i="10" s="1"/>
  <c r="BN350" i="10" s="1"/>
  <c r="BO350" i="10" s="1"/>
  <c r="BP350" i="10" s="1"/>
  <c r="BQ350" i="10" s="1"/>
  <c r="BR350" i="10" s="1"/>
  <c r="BS350" i="10" s="1"/>
  <c r="BT350" i="10" s="1"/>
  <c r="BU350" i="10" s="1"/>
  <c r="BV350" i="10" s="1"/>
  <c r="BW350" i="10" s="1"/>
  <c r="BX350" i="10" s="1"/>
  <c r="BY350" i="10" s="1"/>
  <c r="BZ350" i="10" s="1"/>
  <c r="CA350" i="10" s="1"/>
  <c r="CB350" i="10" s="1"/>
  <c r="CC350" i="10" s="1"/>
  <c r="CD350" i="10" s="1"/>
  <c r="CE350" i="10" s="1"/>
  <c r="CF350" i="10" s="1"/>
  <c r="CG350" i="10" s="1"/>
  <c r="CH350" i="10" s="1"/>
  <c r="CI350" i="10" s="1"/>
  <c r="CJ350" i="10" s="1"/>
  <c r="CK350" i="10" s="1"/>
  <c r="CL350" i="10" s="1"/>
  <c r="CM350" i="10" s="1"/>
  <c r="CN350" i="10" s="1"/>
  <c r="CO350" i="10" s="1"/>
  <c r="CP350" i="10" s="1"/>
  <c r="CQ350" i="10" s="1"/>
  <c r="CR350" i="10" s="1"/>
  <c r="CS350" i="10" s="1"/>
  <c r="CT350" i="10" s="1"/>
  <c r="CU350" i="10" s="1"/>
  <c r="CV350" i="10" s="1"/>
  <c r="CW350" i="10" s="1"/>
  <c r="CX350" i="10" s="1"/>
  <c r="CY350" i="10" s="1"/>
  <c r="CZ350" i="10" s="1"/>
  <c r="DA350" i="10" s="1"/>
  <c r="DB350" i="10" s="1"/>
  <c r="DC350" i="10" s="1"/>
  <c r="DD350" i="10" s="1"/>
  <c r="DE350" i="10" s="1"/>
  <c r="DF350" i="10" s="1"/>
  <c r="DG350" i="10" s="1"/>
  <c r="T349" i="10"/>
  <c r="U349" i="10" s="1"/>
  <c r="V349" i="10" s="1"/>
  <c r="W349" i="10" s="1"/>
  <c r="X349" i="10" s="1"/>
  <c r="Y349" i="10" s="1"/>
  <c r="Z349" i="10" s="1"/>
  <c r="AA349" i="10" s="1"/>
  <c r="AB349" i="10" s="1"/>
  <c r="AC349" i="10" s="1"/>
  <c r="AD349" i="10" s="1"/>
  <c r="AE349" i="10" s="1"/>
  <c r="AF349" i="10" s="1"/>
  <c r="AG349" i="10" s="1"/>
  <c r="AH349" i="10" s="1"/>
  <c r="AI349" i="10" s="1"/>
  <c r="AJ349" i="10" s="1"/>
  <c r="AK349" i="10" s="1"/>
  <c r="AL349" i="10" s="1"/>
  <c r="AM349" i="10" s="1"/>
  <c r="AN349" i="10" s="1"/>
  <c r="AO349" i="10" s="1"/>
  <c r="AP349" i="10" s="1"/>
  <c r="AQ349" i="10" s="1"/>
  <c r="AR349" i="10" s="1"/>
  <c r="AS349" i="10" s="1"/>
  <c r="AT349" i="10" s="1"/>
  <c r="AU349" i="10" s="1"/>
  <c r="AV349" i="10" s="1"/>
  <c r="AW349" i="10" s="1"/>
  <c r="AX349" i="10" s="1"/>
  <c r="AY349" i="10" s="1"/>
  <c r="AZ349" i="10" s="1"/>
  <c r="BA349" i="10" s="1"/>
  <c r="BB349" i="10" s="1"/>
  <c r="BC349" i="10" s="1"/>
  <c r="BD349" i="10" s="1"/>
  <c r="BE349" i="10" s="1"/>
  <c r="BF349" i="10" s="1"/>
  <c r="BG349" i="10" s="1"/>
  <c r="BH349" i="10" s="1"/>
  <c r="BI349" i="10" s="1"/>
  <c r="BJ349" i="10" s="1"/>
  <c r="BK349" i="10" s="1"/>
  <c r="BL349" i="10" s="1"/>
  <c r="BM349" i="10" s="1"/>
  <c r="BN349" i="10" s="1"/>
  <c r="BO349" i="10" s="1"/>
  <c r="BP349" i="10" s="1"/>
  <c r="BQ349" i="10" s="1"/>
  <c r="BR349" i="10" s="1"/>
  <c r="BS349" i="10" s="1"/>
  <c r="BT349" i="10" s="1"/>
  <c r="BU349" i="10" s="1"/>
  <c r="BV349" i="10" s="1"/>
  <c r="BW349" i="10" s="1"/>
  <c r="BX349" i="10" s="1"/>
  <c r="BY349" i="10" s="1"/>
  <c r="BZ349" i="10" s="1"/>
  <c r="CA349" i="10" s="1"/>
  <c r="CB349" i="10" s="1"/>
  <c r="CC349" i="10" s="1"/>
  <c r="CD349" i="10" s="1"/>
  <c r="CE349" i="10" s="1"/>
  <c r="CF349" i="10" s="1"/>
  <c r="CG349" i="10" s="1"/>
  <c r="CH349" i="10" s="1"/>
  <c r="CI349" i="10" s="1"/>
  <c r="CJ349" i="10" s="1"/>
  <c r="CK349" i="10" s="1"/>
  <c r="CL349" i="10" s="1"/>
  <c r="CM349" i="10" s="1"/>
  <c r="CN349" i="10" s="1"/>
  <c r="CO349" i="10" s="1"/>
  <c r="CP349" i="10" s="1"/>
  <c r="CQ349" i="10" s="1"/>
  <c r="CR349" i="10" s="1"/>
  <c r="CS349" i="10" s="1"/>
  <c r="CT349" i="10" s="1"/>
  <c r="CU349" i="10" s="1"/>
  <c r="CV349" i="10" s="1"/>
  <c r="CW349" i="10" s="1"/>
  <c r="CX349" i="10" s="1"/>
  <c r="CY349" i="10" s="1"/>
  <c r="CZ349" i="10" s="1"/>
  <c r="DA349" i="10" s="1"/>
  <c r="DB349" i="10" s="1"/>
  <c r="DC349" i="10" s="1"/>
  <c r="DD349" i="10" s="1"/>
  <c r="DE349" i="10" s="1"/>
  <c r="DF349" i="10" s="1"/>
  <c r="DG349" i="10" s="1"/>
  <c r="T348" i="10"/>
  <c r="U348" i="10" s="1"/>
  <c r="V348" i="10" s="1"/>
  <c r="W348" i="10" s="1"/>
  <c r="X348" i="10" s="1"/>
  <c r="Y348" i="10" s="1"/>
  <c r="Z348" i="10" s="1"/>
  <c r="AA348" i="10" s="1"/>
  <c r="AB348" i="10" s="1"/>
  <c r="AC348" i="10" s="1"/>
  <c r="AD348" i="10" s="1"/>
  <c r="AE348" i="10" s="1"/>
  <c r="AF348" i="10" s="1"/>
  <c r="AG348" i="10" s="1"/>
  <c r="AH348" i="10" s="1"/>
  <c r="AI348" i="10" s="1"/>
  <c r="AJ348" i="10" s="1"/>
  <c r="AK348" i="10" s="1"/>
  <c r="AL348" i="10" s="1"/>
  <c r="AM348" i="10" s="1"/>
  <c r="AN348" i="10" s="1"/>
  <c r="AO348" i="10" s="1"/>
  <c r="AP348" i="10" s="1"/>
  <c r="AQ348" i="10" s="1"/>
  <c r="AR348" i="10" s="1"/>
  <c r="AS348" i="10" s="1"/>
  <c r="AT348" i="10" s="1"/>
  <c r="AU348" i="10" s="1"/>
  <c r="AV348" i="10" s="1"/>
  <c r="AW348" i="10" s="1"/>
  <c r="AX348" i="10" s="1"/>
  <c r="AY348" i="10" s="1"/>
  <c r="AZ348" i="10" s="1"/>
  <c r="BA348" i="10" s="1"/>
  <c r="BB348" i="10" s="1"/>
  <c r="BC348" i="10" s="1"/>
  <c r="BD348" i="10" s="1"/>
  <c r="BE348" i="10" s="1"/>
  <c r="BF348" i="10" s="1"/>
  <c r="BG348" i="10" s="1"/>
  <c r="BH348" i="10" s="1"/>
  <c r="BI348" i="10" s="1"/>
  <c r="BJ348" i="10" s="1"/>
  <c r="BK348" i="10" s="1"/>
  <c r="BL348" i="10" s="1"/>
  <c r="BM348" i="10" s="1"/>
  <c r="BN348" i="10" s="1"/>
  <c r="BO348" i="10" s="1"/>
  <c r="BP348" i="10" s="1"/>
  <c r="BQ348" i="10" s="1"/>
  <c r="BR348" i="10" s="1"/>
  <c r="BS348" i="10" s="1"/>
  <c r="BT348" i="10" s="1"/>
  <c r="BU348" i="10" s="1"/>
  <c r="BV348" i="10" s="1"/>
  <c r="BW348" i="10" s="1"/>
  <c r="BX348" i="10" s="1"/>
  <c r="BY348" i="10" s="1"/>
  <c r="BZ348" i="10" s="1"/>
  <c r="CA348" i="10" s="1"/>
  <c r="CB348" i="10" s="1"/>
  <c r="CC348" i="10" s="1"/>
  <c r="CD348" i="10" s="1"/>
  <c r="CE348" i="10" s="1"/>
  <c r="CF348" i="10" s="1"/>
  <c r="CG348" i="10" s="1"/>
  <c r="CH348" i="10" s="1"/>
  <c r="CI348" i="10" s="1"/>
  <c r="CJ348" i="10" s="1"/>
  <c r="CK348" i="10" s="1"/>
  <c r="CL348" i="10" s="1"/>
  <c r="CM348" i="10" s="1"/>
  <c r="CN348" i="10" s="1"/>
  <c r="CO348" i="10" s="1"/>
  <c r="CP348" i="10" s="1"/>
  <c r="CQ348" i="10" s="1"/>
  <c r="CR348" i="10" s="1"/>
  <c r="CS348" i="10" s="1"/>
  <c r="CT348" i="10" s="1"/>
  <c r="CU348" i="10" s="1"/>
  <c r="CV348" i="10" s="1"/>
  <c r="CW348" i="10" s="1"/>
  <c r="CX348" i="10" s="1"/>
  <c r="CY348" i="10" s="1"/>
  <c r="CZ348" i="10" s="1"/>
  <c r="DA348" i="10" s="1"/>
  <c r="DB348" i="10" s="1"/>
  <c r="DC348" i="10" s="1"/>
  <c r="DD348" i="10" s="1"/>
  <c r="DE348" i="10" s="1"/>
  <c r="DF348" i="10" s="1"/>
  <c r="DG348" i="10" s="1"/>
  <c r="T347" i="10"/>
  <c r="U347" i="10" s="1"/>
  <c r="V347" i="10" s="1"/>
  <c r="W347" i="10" s="1"/>
  <c r="X347" i="10" s="1"/>
  <c r="Y347" i="10" s="1"/>
  <c r="Z347" i="10" s="1"/>
  <c r="AA347" i="10" s="1"/>
  <c r="AB347" i="10" s="1"/>
  <c r="AC347" i="10" s="1"/>
  <c r="AD347" i="10" s="1"/>
  <c r="AE347" i="10" s="1"/>
  <c r="AF347" i="10" s="1"/>
  <c r="AG347" i="10" s="1"/>
  <c r="AH347" i="10" s="1"/>
  <c r="AI347" i="10" s="1"/>
  <c r="AJ347" i="10" s="1"/>
  <c r="AK347" i="10" s="1"/>
  <c r="AL347" i="10" s="1"/>
  <c r="AM347" i="10" s="1"/>
  <c r="AN347" i="10" s="1"/>
  <c r="AO347" i="10" s="1"/>
  <c r="AP347" i="10" s="1"/>
  <c r="AQ347" i="10" s="1"/>
  <c r="AR347" i="10" s="1"/>
  <c r="AS347" i="10" s="1"/>
  <c r="AT347" i="10" s="1"/>
  <c r="AU347" i="10" s="1"/>
  <c r="AV347" i="10" s="1"/>
  <c r="AW347" i="10" s="1"/>
  <c r="AX347" i="10" s="1"/>
  <c r="AY347" i="10" s="1"/>
  <c r="AZ347" i="10" s="1"/>
  <c r="BA347" i="10" s="1"/>
  <c r="BB347" i="10" s="1"/>
  <c r="BC347" i="10" s="1"/>
  <c r="BD347" i="10" s="1"/>
  <c r="BE347" i="10" s="1"/>
  <c r="BF347" i="10" s="1"/>
  <c r="BG347" i="10" s="1"/>
  <c r="BH347" i="10" s="1"/>
  <c r="BI347" i="10" s="1"/>
  <c r="BJ347" i="10" s="1"/>
  <c r="BK347" i="10" s="1"/>
  <c r="BL347" i="10" s="1"/>
  <c r="BM347" i="10" s="1"/>
  <c r="BN347" i="10" s="1"/>
  <c r="BO347" i="10" s="1"/>
  <c r="BP347" i="10" s="1"/>
  <c r="BQ347" i="10" s="1"/>
  <c r="BR347" i="10" s="1"/>
  <c r="BS347" i="10" s="1"/>
  <c r="BT347" i="10" s="1"/>
  <c r="BU347" i="10" s="1"/>
  <c r="BV347" i="10" s="1"/>
  <c r="BW347" i="10" s="1"/>
  <c r="BX347" i="10" s="1"/>
  <c r="BY347" i="10" s="1"/>
  <c r="BZ347" i="10" s="1"/>
  <c r="CA347" i="10" s="1"/>
  <c r="CB347" i="10" s="1"/>
  <c r="CC347" i="10" s="1"/>
  <c r="CD347" i="10" s="1"/>
  <c r="CE347" i="10" s="1"/>
  <c r="CF347" i="10" s="1"/>
  <c r="CG347" i="10" s="1"/>
  <c r="CH347" i="10" s="1"/>
  <c r="CI347" i="10" s="1"/>
  <c r="CJ347" i="10" s="1"/>
  <c r="CK347" i="10" s="1"/>
  <c r="CL347" i="10" s="1"/>
  <c r="CM347" i="10" s="1"/>
  <c r="CN347" i="10" s="1"/>
  <c r="CO347" i="10" s="1"/>
  <c r="CP347" i="10" s="1"/>
  <c r="CQ347" i="10" s="1"/>
  <c r="CR347" i="10" s="1"/>
  <c r="CS347" i="10" s="1"/>
  <c r="CT347" i="10" s="1"/>
  <c r="CU347" i="10" s="1"/>
  <c r="CV347" i="10" s="1"/>
  <c r="CW347" i="10" s="1"/>
  <c r="CX347" i="10" s="1"/>
  <c r="CY347" i="10" s="1"/>
  <c r="CZ347" i="10" s="1"/>
  <c r="DA347" i="10" s="1"/>
  <c r="DB347" i="10" s="1"/>
  <c r="DC347" i="10" s="1"/>
  <c r="DD347" i="10" s="1"/>
  <c r="DE347" i="10" s="1"/>
  <c r="DF347" i="10" s="1"/>
  <c r="DG347" i="10" s="1"/>
  <c r="T346" i="10"/>
  <c r="U346" i="10" s="1"/>
  <c r="V346" i="10" s="1"/>
  <c r="W346" i="10" s="1"/>
  <c r="X346" i="10" s="1"/>
  <c r="Y346" i="10" s="1"/>
  <c r="Z346" i="10" s="1"/>
  <c r="AA346" i="10" s="1"/>
  <c r="AB346" i="10" s="1"/>
  <c r="AC346" i="10" s="1"/>
  <c r="AD346" i="10" s="1"/>
  <c r="AE346" i="10" s="1"/>
  <c r="AF346" i="10" s="1"/>
  <c r="AG346" i="10" s="1"/>
  <c r="AH346" i="10" s="1"/>
  <c r="AI346" i="10" s="1"/>
  <c r="AJ346" i="10" s="1"/>
  <c r="AK346" i="10" s="1"/>
  <c r="AL346" i="10" s="1"/>
  <c r="AM346" i="10" s="1"/>
  <c r="AN346" i="10" s="1"/>
  <c r="AO346" i="10" s="1"/>
  <c r="AP346" i="10" s="1"/>
  <c r="AQ346" i="10" s="1"/>
  <c r="AR346" i="10" s="1"/>
  <c r="AS346" i="10" s="1"/>
  <c r="AT346" i="10" s="1"/>
  <c r="AU346" i="10" s="1"/>
  <c r="AV346" i="10" s="1"/>
  <c r="AW346" i="10" s="1"/>
  <c r="AX346" i="10" s="1"/>
  <c r="AY346" i="10" s="1"/>
  <c r="AZ346" i="10" s="1"/>
  <c r="BA346" i="10" s="1"/>
  <c r="BB346" i="10" s="1"/>
  <c r="BC346" i="10" s="1"/>
  <c r="BD346" i="10" s="1"/>
  <c r="BE346" i="10" s="1"/>
  <c r="BF346" i="10" s="1"/>
  <c r="BG346" i="10" s="1"/>
  <c r="BH346" i="10" s="1"/>
  <c r="BI346" i="10" s="1"/>
  <c r="BJ346" i="10" s="1"/>
  <c r="BK346" i="10" s="1"/>
  <c r="BL346" i="10" s="1"/>
  <c r="BM346" i="10" s="1"/>
  <c r="BN346" i="10" s="1"/>
  <c r="BO346" i="10" s="1"/>
  <c r="BP346" i="10" s="1"/>
  <c r="BQ346" i="10" s="1"/>
  <c r="BR346" i="10" s="1"/>
  <c r="BS346" i="10" s="1"/>
  <c r="BT346" i="10" s="1"/>
  <c r="BU346" i="10" s="1"/>
  <c r="BV346" i="10" s="1"/>
  <c r="BW346" i="10" s="1"/>
  <c r="BX346" i="10" s="1"/>
  <c r="BY346" i="10" s="1"/>
  <c r="BZ346" i="10" s="1"/>
  <c r="CA346" i="10" s="1"/>
  <c r="CB346" i="10" s="1"/>
  <c r="CC346" i="10" s="1"/>
  <c r="CD346" i="10" s="1"/>
  <c r="CE346" i="10" s="1"/>
  <c r="CF346" i="10" s="1"/>
  <c r="CG346" i="10" s="1"/>
  <c r="CH346" i="10" s="1"/>
  <c r="CI346" i="10" s="1"/>
  <c r="CJ346" i="10" s="1"/>
  <c r="CK346" i="10" s="1"/>
  <c r="CL346" i="10" s="1"/>
  <c r="CM346" i="10" s="1"/>
  <c r="CN346" i="10" s="1"/>
  <c r="CO346" i="10" s="1"/>
  <c r="CP346" i="10" s="1"/>
  <c r="CQ346" i="10" s="1"/>
  <c r="CR346" i="10" s="1"/>
  <c r="CS346" i="10" s="1"/>
  <c r="CT346" i="10" s="1"/>
  <c r="CU346" i="10" s="1"/>
  <c r="CV346" i="10" s="1"/>
  <c r="CW346" i="10" s="1"/>
  <c r="CX346" i="10" s="1"/>
  <c r="CY346" i="10" s="1"/>
  <c r="CZ346" i="10" s="1"/>
  <c r="DA346" i="10" s="1"/>
  <c r="DB346" i="10" s="1"/>
  <c r="DC346" i="10" s="1"/>
  <c r="DD346" i="10" s="1"/>
  <c r="DE346" i="10" s="1"/>
  <c r="DF346" i="10" s="1"/>
  <c r="DG346" i="10" s="1"/>
  <c r="T345" i="10"/>
  <c r="U345" i="10" s="1"/>
  <c r="V345" i="10" s="1"/>
  <c r="W345" i="10" s="1"/>
  <c r="X345" i="10" s="1"/>
  <c r="Y345" i="10" s="1"/>
  <c r="Z345" i="10" s="1"/>
  <c r="AA345" i="10" s="1"/>
  <c r="AB345" i="10" s="1"/>
  <c r="AC345" i="10" s="1"/>
  <c r="AD345" i="10" s="1"/>
  <c r="AE345" i="10" s="1"/>
  <c r="AF345" i="10" s="1"/>
  <c r="AG345" i="10" s="1"/>
  <c r="AH345" i="10" s="1"/>
  <c r="AI345" i="10" s="1"/>
  <c r="AJ345" i="10" s="1"/>
  <c r="AK345" i="10" s="1"/>
  <c r="AL345" i="10" s="1"/>
  <c r="AM345" i="10" s="1"/>
  <c r="AN345" i="10" s="1"/>
  <c r="AO345" i="10" s="1"/>
  <c r="AP345" i="10" s="1"/>
  <c r="AQ345" i="10" s="1"/>
  <c r="AR345" i="10" s="1"/>
  <c r="AS345" i="10" s="1"/>
  <c r="AT345" i="10" s="1"/>
  <c r="AU345" i="10" s="1"/>
  <c r="AV345" i="10" s="1"/>
  <c r="AW345" i="10" s="1"/>
  <c r="AX345" i="10" s="1"/>
  <c r="AY345" i="10" s="1"/>
  <c r="AZ345" i="10" s="1"/>
  <c r="BA345" i="10" s="1"/>
  <c r="BB345" i="10" s="1"/>
  <c r="BC345" i="10" s="1"/>
  <c r="BD345" i="10" s="1"/>
  <c r="BE345" i="10" s="1"/>
  <c r="BF345" i="10" s="1"/>
  <c r="BG345" i="10" s="1"/>
  <c r="BH345" i="10" s="1"/>
  <c r="BI345" i="10" s="1"/>
  <c r="BJ345" i="10" s="1"/>
  <c r="BK345" i="10" s="1"/>
  <c r="BL345" i="10" s="1"/>
  <c r="BM345" i="10" s="1"/>
  <c r="BN345" i="10" s="1"/>
  <c r="BO345" i="10" s="1"/>
  <c r="BP345" i="10" s="1"/>
  <c r="BQ345" i="10" s="1"/>
  <c r="BR345" i="10" s="1"/>
  <c r="BS345" i="10" s="1"/>
  <c r="BT345" i="10" s="1"/>
  <c r="BU345" i="10" s="1"/>
  <c r="BV345" i="10" s="1"/>
  <c r="BW345" i="10" s="1"/>
  <c r="BX345" i="10" s="1"/>
  <c r="BY345" i="10" s="1"/>
  <c r="BZ345" i="10" s="1"/>
  <c r="CA345" i="10" s="1"/>
  <c r="CB345" i="10" s="1"/>
  <c r="CC345" i="10" s="1"/>
  <c r="CD345" i="10" s="1"/>
  <c r="CE345" i="10" s="1"/>
  <c r="CF345" i="10" s="1"/>
  <c r="CG345" i="10" s="1"/>
  <c r="CH345" i="10" s="1"/>
  <c r="CI345" i="10" s="1"/>
  <c r="CJ345" i="10" s="1"/>
  <c r="CK345" i="10" s="1"/>
  <c r="CL345" i="10" s="1"/>
  <c r="CM345" i="10" s="1"/>
  <c r="CN345" i="10" s="1"/>
  <c r="CO345" i="10" s="1"/>
  <c r="CP345" i="10" s="1"/>
  <c r="CQ345" i="10" s="1"/>
  <c r="CR345" i="10" s="1"/>
  <c r="CS345" i="10" s="1"/>
  <c r="CT345" i="10" s="1"/>
  <c r="CU345" i="10" s="1"/>
  <c r="CV345" i="10" s="1"/>
  <c r="CW345" i="10" s="1"/>
  <c r="CX345" i="10" s="1"/>
  <c r="CY345" i="10" s="1"/>
  <c r="CZ345" i="10" s="1"/>
  <c r="DA345" i="10" s="1"/>
  <c r="DB345" i="10" s="1"/>
  <c r="DC345" i="10" s="1"/>
  <c r="DD345" i="10" s="1"/>
  <c r="DE345" i="10" s="1"/>
  <c r="DF345" i="10" s="1"/>
  <c r="DG345" i="10" s="1"/>
  <c r="T344" i="10"/>
  <c r="U344" i="10" s="1"/>
  <c r="V344" i="10" s="1"/>
  <c r="W344" i="10" s="1"/>
  <c r="X344" i="10" s="1"/>
  <c r="Y344" i="10" s="1"/>
  <c r="Z344" i="10" s="1"/>
  <c r="AA344" i="10" s="1"/>
  <c r="AB344" i="10" s="1"/>
  <c r="AC344" i="10" s="1"/>
  <c r="AD344" i="10" s="1"/>
  <c r="AE344" i="10" s="1"/>
  <c r="AF344" i="10" s="1"/>
  <c r="AG344" i="10" s="1"/>
  <c r="AH344" i="10" s="1"/>
  <c r="AI344" i="10" s="1"/>
  <c r="AJ344" i="10" s="1"/>
  <c r="AK344" i="10" s="1"/>
  <c r="AL344" i="10" s="1"/>
  <c r="AM344" i="10" s="1"/>
  <c r="AN344" i="10" s="1"/>
  <c r="AO344" i="10" s="1"/>
  <c r="AP344" i="10" s="1"/>
  <c r="AQ344" i="10" s="1"/>
  <c r="AR344" i="10" s="1"/>
  <c r="AS344" i="10" s="1"/>
  <c r="AT344" i="10" s="1"/>
  <c r="AU344" i="10" s="1"/>
  <c r="AV344" i="10" s="1"/>
  <c r="AW344" i="10" s="1"/>
  <c r="AX344" i="10" s="1"/>
  <c r="AY344" i="10" s="1"/>
  <c r="AZ344" i="10" s="1"/>
  <c r="BA344" i="10" s="1"/>
  <c r="BB344" i="10" s="1"/>
  <c r="BC344" i="10" s="1"/>
  <c r="BD344" i="10" s="1"/>
  <c r="BE344" i="10" s="1"/>
  <c r="BF344" i="10" s="1"/>
  <c r="BG344" i="10" s="1"/>
  <c r="BH344" i="10" s="1"/>
  <c r="BI344" i="10" s="1"/>
  <c r="BJ344" i="10" s="1"/>
  <c r="BK344" i="10" s="1"/>
  <c r="BL344" i="10" s="1"/>
  <c r="BM344" i="10" s="1"/>
  <c r="BN344" i="10" s="1"/>
  <c r="BO344" i="10" s="1"/>
  <c r="BP344" i="10" s="1"/>
  <c r="BQ344" i="10" s="1"/>
  <c r="BR344" i="10" s="1"/>
  <c r="BS344" i="10" s="1"/>
  <c r="BT344" i="10" s="1"/>
  <c r="BU344" i="10" s="1"/>
  <c r="BV344" i="10" s="1"/>
  <c r="BW344" i="10" s="1"/>
  <c r="BX344" i="10" s="1"/>
  <c r="BY344" i="10" s="1"/>
  <c r="BZ344" i="10" s="1"/>
  <c r="CA344" i="10" s="1"/>
  <c r="CB344" i="10" s="1"/>
  <c r="CC344" i="10" s="1"/>
  <c r="CD344" i="10" s="1"/>
  <c r="CE344" i="10" s="1"/>
  <c r="CF344" i="10" s="1"/>
  <c r="CG344" i="10" s="1"/>
  <c r="CH344" i="10" s="1"/>
  <c r="CI344" i="10" s="1"/>
  <c r="CJ344" i="10" s="1"/>
  <c r="CK344" i="10" s="1"/>
  <c r="CL344" i="10" s="1"/>
  <c r="CM344" i="10" s="1"/>
  <c r="CN344" i="10" s="1"/>
  <c r="CO344" i="10" s="1"/>
  <c r="CP344" i="10" s="1"/>
  <c r="CQ344" i="10" s="1"/>
  <c r="CR344" i="10" s="1"/>
  <c r="CS344" i="10" s="1"/>
  <c r="CT344" i="10" s="1"/>
  <c r="CU344" i="10" s="1"/>
  <c r="CV344" i="10" s="1"/>
  <c r="CW344" i="10" s="1"/>
  <c r="CX344" i="10" s="1"/>
  <c r="CY344" i="10" s="1"/>
  <c r="CZ344" i="10" s="1"/>
  <c r="DA344" i="10" s="1"/>
  <c r="DB344" i="10" s="1"/>
  <c r="DC344" i="10" s="1"/>
  <c r="DD344" i="10" s="1"/>
  <c r="DE344" i="10" s="1"/>
  <c r="DF344" i="10" s="1"/>
  <c r="DG344" i="10" s="1"/>
  <c r="T343" i="10"/>
  <c r="U343" i="10" s="1"/>
  <c r="V343" i="10" s="1"/>
  <c r="W343" i="10" s="1"/>
  <c r="X343" i="10" s="1"/>
  <c r="Y343" i="10" s="1"/>
  <c r="Z343" i="10" s="1"/>
  <c r="AA343" i="10" s="1"/>
  <c r="AB343" i="10" s="1"/>
  <c r="AC343" i="10" s="1"/>
  <c r="AD343" i="10" s="1"/>
  <c r="AE343" i="10" s="1"/>
  <c r="AF343" i="10" s="1"/>
  <c r="AG343" i="10" s="1"/>
  <c r="AH343" i="10" s="1"/>
  <c r="AI343" i="10" s="1"/>
  <c r="AJ343" i="10" s="1"/>
  <c r="AK343" i="10" s="1"/>
  <c r="AL343" i="10" s="1"/>
  <c r="AM343" i="10" s="1"/>
  <c r="AN343" i="10" s="1"/>
  <c r="AO343" i="10" s="1"/>
  <c r="AP343" i="10" s="1"/>
  <c r="AQ343" i="10" s="1"/>
  <c r="AR343" i="10" s="1"/>
  <c r="AS343" i="10" s="1"/>
  <c r="AT343" i="10" s="1"/>
  <c r="AU343" i="10" s="1"/>
  <c r="AV343" i="10" s="1"/>
  <c r="AW343" i="10" s="1"/>
  <c r="AX343" i="10" s="1"/>
  <c r="AY343" i="10" s="1"/>
  <c r="AZ343" i="10" s="1"/>
  <c r="BA343" i="10" s="1"/>
  <c r="BB343" i="10" s="1"/>
  <c r="BC343" i="10" s="1"/>
  <c r="BD343" i="10" s="1"/>
  <c r="BE343" i="10" s="1"/>
  <c r="BF343" i="10" s="1"/>
  <c r="BG343" i="10" s="1"/>
  <c r="BH343" i="10" s="1"/>
  <c r="BI343" i="10" s="1"/>
  <c r="BJ343" i="10" s="1"/>
  <c r="BK343" i="10" s="1"/>
  <c r="BL343" i="10" s="1"/>
  <c r="BM343" i="10" s="1"/>
  <c r="BN343" i="10" s="1"/>
  <c r="BO343" i="10" s="1"/>
  <c r="BP343" i="10" s="1"/>
  <c r="BQ343" i="10" s="1"/>
  <c r="BR343" i="10" s="1"/>
  <c r="BS343" i="10" s="1"/>
  <c r="BT343" i="10" s="1"/>
  <c r="BU343" i="10" s="1"/>
  <c r="BV343" i="10" s="1"/>
  <c r="BW343" i="10" s="1"/>
  <c r="BX343" i="10" s="1"/>
  <c r="BY343" i="10" s="1"/>
  <c r="BZ343" i="10" s="1"/>
  <c r="CA343" i="10" s="1"/>
  <c r="CB343" i="10" s="1"/>
  <c r="CC343" i="10" s="1"/>
  <c r="CD343" i="10" s="1"/>
  <c r="CE343" i="10" s="1"/>
  <c r="CF343" i="10" s="1"/>
  <c r="CG343" i="10" s="1"/>
  <c r="CH343" i="10" s="1"/>
  <c r="CI343" i="10" s="1"/>
  <c r="CJ343" i="10" s="1"/>
  <c r="CK343" i="10" s="1"/>
  <c r="CL343" i="10" s="1"/>
  <c r="CM343" i="10" s="1"/>
  <c r="CN343" i="10" s="1"/>
  <c r="CO343" i="10" s="1"/>
  <c r="CP343" i="10" s="1"/>
  <c r="CQ343" i="10" s="1"/>
  <c r="CR343" i="10" s="1"/>
  <c r="CS343" i="10" s="1"/>
  <c r="CT343" i="10" s="1"/>
  <c r="CU343" i="10" s="1"/>
  <c r="CV343" i="10" s="1"/>
  <c r="CW343" i="10" s="1"/>
  <c r="CX343" i="10" s="1"/>
  <c r="CY343" i="10" s="1"/>
  <c r="CZ343" i="10" s="1"/>
  <c r="DA343" i="10" s="1"/>
  <c r="DB343" i="10" s="1"/>
  <c r="DC343" i="10" s="1"/>
  <c r="DD343" i="10" s="1"/>
  <c r="DE343" i="10" s="1"/>
  <c r="DF343" i="10" s="1"/>
  <c r="DG343" i="10" s="1"/>
  <c r="T342" i="10"/>
  <c r="U342" i="10" s="1"/>
  <c r="V342" i="10" s="1"/>
  <c r="W342" i="10" s="1"/>
  <c r="X342" i="10" s="1"/>
  <c r="Y342" i="10" s="1"/>
  <c r="Z342" i="10" s="1"/>
  <c r="AA342" i="10" s="1"/>
  <c r="AB342" i="10" s="1"/>
  <c r="AC342" i="10" s="1"/>
  <c r="AD342" i="10" s="1"/>
  <c r="AE342" i="10" s="1"/>
  <c r="AF342" i="10" s="1"/>
  <c r="AG342" i="10" s="1"/>
  <c r="AH342" i="10" s="1"/>
  <c r="AI342" i="10" s="1"/>
  <c r="AJ342" i="10" s="1"/>
  <c r="AK342" i="10" s="1"/>
  <c r="AL342" i="10" s="1"/>
  <c r="AM342" i="10" s="1"/>
  <c r="AN342" i="10" s="1"/>
  <c r="AO342" i="10" s="1"/>
  <c r="AP342" i="10" s="1"/>
  <c r="AQ342" i="10" s="1"/>
  <c r="AR342" i="10" s="1"/>
  <c r="AS342" i="10" s="1"/>
  <c r="AT342" i="10" s="1"/>
  <c r="AU342" i="10" s="1"/>
  <c r="AV342" i="10" s="1"/>
  <c r="AW342" i="10" s="1"/>
  <c r="AX342" i="10" s="1"/>
  <c r="AY342" i="10" s="1"/>
  <c r="AZ342" i="10" s="1"/>
  <c r="BA342" i="10" s="1"/>
  <c r="BB342" i="10" s="1"/>
  <c r="BC342" i="10" s="1"/>
  <c r="BD342" i="10" s="1"/>
  <c r="BE342" i="10" s="1"/>
  <c r="BF342" i="10" s="1"/>
  <c r="BG342" i="10" s="1"/>
  <c r="BH342" i="10" s="1"/>
  <c r="BI342" i="10" s="1"/>
  <c r="BJ342" i="10" s="1"/>
  <c r="BK342" i="10" s="1"/>
  <c r="BL342" i="10" s="1"/>
  <c r="BM342" i="10" s="1"/>
  <c r="BN342" i="10" s="1"/>
  <c r="BO342" i="10" s="1"/>
  <c r="BP342" i="10" s="1"/>
  <c r="BQ342" i="10" s="1"/>
  <c r="BR342" i="10" s="1"/>
  <c r="BS342" i="10" s="1"/>
  <c r="BT342" i="10" s="1"/>
  <c r="BU342" i="10" s="1"/>
  <c r="BV342" i="10" s="1"/>
  <c r="BW342" i="10" s="1"/>
  <c r="BX342" i="10" s="1"/>
  <c r="BY342" i="10" s="1"/>
  <c r="BZ342" i="10" s="1"/>
  <c r="CA342" i="10" s="1"/>
  <c r="CB342" i="10" s="1"/>
  <c r="CC342" i="10" s="1"/>
  <c r="CD342" i="10" s="1"/>
  <c r="CE342" i="10" s="1"/>
  <c r="CF342" i="10" s="1"/>
  <c r="CG342" i="10" s="1"/>
  <c r="CH342" i="10" s="1"/>
  <c r="CI342" i="10" s="1"/>
  <c r="CJ342" i="10" s="1"/>
  <c r="CK342" i="10" s="1"/>
  <c r="CL342" i="10" s="1"/>
  <c r="CM342" i="10" s="1"/>
  <c r="CN342" i="10" s="1"/>
  <c r="CO342" i="10" s="1"/>
  <c r="CP342" i="10" s="1"/>
  <c r="CQ342" i="10" s="1"/>
  <c r="CR342" i="10" s="1"/>
  <c r="CS342" i="10" s="1"/>
  <c r="CT342" i="10" s="1"/>
  <c r="CU342" i="10" s="1"/>
  <c r="CV342" i="10" s="1"/>
  <c r="CW342" i="10" s="1"/>
  <c r="CX342" i="10" s="1"/>
  <c r="CY342" i="10" s="1"/>
  <c r="CZ342" i="10" s="1"/>
  <c r="DA342" i="10" s="1"/>
  <c r="DB342" i="10" s="1"/>
  <c r="DC342" i="10" s="1"/>
  <c r="DD342" i="10" s="1"/>
  <c r="DE342" i="10" s="1"/>
  <c r="DF342" i="10" s="1"/>
  <c r="DG342" i="10" s="1"/>
  <c r="T341" i="10"/>
  <c r="U341" i="10" s="1"/>
  <c r="V341" i="10" s="1"/>
  <c r="W341" i="10" s="1"/>
  <c r="X341" i="10" s="1"/>
  <c r="Y341" i="10" s="1"/>
  <c r="Z341" i="10" s="1"/>
  <c r="AA341" i="10" s="1"/>
  <c r="AB341" i="10" s="1"/>
  <c r="AC341" i="10" s="1"/>
  <c r="AD341" i="10" s="1"/>
  <c r="AE341" i="10" s="1"/>
  <c r="AF341" i="10" s="1"/>
  <c r="AG341" i="10" s="1"/>
  <c r="AH341" i="10" s="1"/>
  <c r="AI341" i="10" s="1"/>
  <c r="AJ341" i="10" s="1"/>
  <c r="AK341" i="10" s="1"/>
  <c r="AL341" i="10" s="1"/>
  <c r="AM341" i="10" s="1"/>
  <c r="AN341" i="10" s="1"/>
  <c r="AO341" i="10" s="1"/>
  <c r="AP341" i="10" s="1"/>
  <c r="AQ341" i="10" s="1"/>
  <c r="AR341" i="10" s="1"/>
  <c r="AS341" i="10" s="1"/>
  <c r="AT341" i="10" s="1"/>
  <c r="AU341" i="10" s="1"/>
  <c r="AV341" i="10" s="1"/>
  <c r="AW341" i="10" s="1"/>
  <c r="AX341" i="10" s="1"/>
  <c r="AY341" i="10" s="1"/>
  <c r="AZ341" i="10" s="1"/>
  <c r="BA341" i="10" s="1"/>
  <c r="BB341" i="10" s="1"/>
  <c r="BC341" i="10" s="1"/>
  <c r="BD341" i="10" s="1"/>
  <c r="BE341" i="10" s="1"/>
  <c r="BF341" i="10" s="1"/>
  <c r="BG341" i="10" s="1"/>
  <c r="BH341" i="10" s="1"/>
  <c r="BI341" i="10" s="1"/>
  <c r="BJ341" i="10" s="1"/>
  <c r="BK341" i="10" s="1"/>
  <c r="BL341" i="10" s="1"/>
  <c r="BM341" i="10" s="1"/>
  <c r="BN341" i="10" s="1"/>
  <c r="BO341" i="10" s="1"/>
  <c r="BP341" i="10" s="1"/>
  <c r="BQ341" i="10" s="1"/>
  <c r="BR341" i="10" s="1"/>
  <c r="BS341" i="10" s="1"/>
  <c r="BT341" i="10" s="1"/>
  <c r="BU341" i="10" s="1"/>
  <c r="BV341" i="10" s="1"/>
  <c r="BW341" i="10" s="1"/>
  <c r="BX341" i="10" s="1"/>
  <c r="BY341" i="10" s="1"/>
  <c r="BZ341" i="10" s="1"/>
  <c r="CA341" i="10" s="1"/>
  <c r="CB341" i="10" s="1"/>
  <c r="CC341" i="10" s="1"/>
  <c r="CD341" i="10" s="1"/>
  <c r="CE341" i="10" s="1"/>
  <c r="CF341" i="10" s="1"/>
  <c r="CG341" i="10" s="1"/>
  <c r="CH341" i="10" s="1"/>
  <c r="CI341" i="10" s="1"/>
  <c r="CJ341" i="10" s="1"/>
  <c r="CK341" i="10" s="1"/>
  <c r="CL341" i="10" s="1"/>
  <c r="CM341" i="10" s="1"/>
  <c r="CN341" i="10" s="1"/>
  <c r="CO341" i="10" s="1"/>
  <c r="CP341" i="10" s="1"/>
  <c r="CQ341" i="10" s="1"/>
  <c r="CR341" i="10" s="1"/>
  <c r="CS341" i="10" s="1"/>
  <c r="CT341" i="10" s="1"/>
  <c r="CU341" i="10" s="1"/>
  <c r="CV341" i="10" s="1"/>
  <c r="CW341" i="10" s="1"/>
  <c r="CX341" i="10" s="1"/>
  <c r="CY341" i="10" s="1"/>
  <c r="CZ341" i="10" s="1"/>
  <c r="DA341" i="10" s="1"/>
  <c r="DB341" i="10" s="1"/>
  <c r="DC341" i="10" s="1"/>
  <c r="DD341" i="10" s="1"/>
  <c r="DE341" i="10" s="1"/>
  <c r="DF341" i="10" s="1"/>
  <c r="DG341" i="10" s="1"/>
  <c r="T340" i="10"/>
  <c r="U340" i="10" s="1"/>
  <c r="V340" i="10" s="1"/>
  <c r="W340" i="10" s="1"/>
  <c r="X340" i="10" s="1"/>
  <c r="Y340" i="10" s="1"/>
  <c r="Z340" i="10" s="1"/>
  <c r="AA340" i="10" s="1"/>
  <c r="AB340" i="10" s="1"/>
  <c r="AC340" i="10" s="1"/>
  <c r="AD340" i="10" s="1"/>
  <c r="AE340" i="10" s="1"/>
  <c r="AF340" i="10" s="1"/>
  <c r="AG340" i="10" s="1"/>
  <c r="AH340" i="10" s="1"/>
  <c r="AI340" i="10" s="1"/>
  <c r="AJ340" i="10" s="1"/>
  <c r="AK340" i="10" s="1"/>
  <c r="AL340" i="10" s="1"/>
  <c r="AM340" i="10" s="1"/>
  <c r="AN340" i="10" s="1"/>
  <c r="AO340" i="10" s="1"/>
  <c r="AP340" i="10" s="1"/>
  <c r="AQ340" i="10" s="1"/>
  <c r="AR340" i="10" s="1"/>
  <c r="AS340" i="10" s="1"/>
  <c r="AT340" i="10" s="1"/>
  <c r="AU340" i="10" s="1"/>
  <c r="AV340" i="10" s="1"/>
  <c r="AW340" i="10" s="1"/>
  <c r="AX340" i="10" s="1"/>
  <c r="AY340" i="10" s="1"/>
  <c r="AZ340" i="10" s="1"/>
  <c r="BA340" i="10" s="1"/>
  <c r="BB340" i="10" s="1"/>
  <c r="BC340" i="10" s="1"/>
  <c r="BD340" i="10" s="1"/>
  <c r="BE340" i="10" s="1"/>
  <c r="BF340" i="10" s="1"/>
  <c r="BG340" i="10" s="1"/>
  <c r="BH340" i="10" s="1"/>
  <c r="BI340" i="10" s="1"/>
  <c r="BJ340" i="10" s="1"/>
  <c r="BK340" i="10" s="1"/>
  <c r="BL340" i="10" s="1"/>
  <c r="BM340" i="10" s="1"/>
  <c r="BN340" i="10" s="1"/>
  <c r="BO340" i="10" s="1"/>
  <c r="BP340" i="10" s="1"/>
  <c r="BQ340" i="10" s="1"/>
  <c r="BR340" i="10" s="1"/>
  <c r="BS340" i="10" s="1"/>
  <c r="BT340" i="10" s="1"/>
  <c r="BU340" i="10" s="1"/>
  <c r="BV340" i="10" s="1"/>
  <c r="BW340" i="10" s="1"/>
  <c r="BX340" i="10" s="1"/>
  <c r="BY340" i="10" s="1"/>
  <c r="BZ340" i="10" s="1"/>
  <c r="CA340" i="10" s="1"/>
  <c r="CB340" i="10" s="1"/>
  <c r="CC340" i="10" s="1"/>
  <c r="CD340" i="10" s="1"/>
  <c r="CE340" i="10" s="1"/>
  <c r="CF340" i="10" s="1"/>
  <c r="CG340" i="10" s="1"/>
  <c r="CH340" i="10" s="1"/>
  <c r="CI340" i="10" s="1"/>
  <c r="CJ340" i="10" s="1"/>
  <c r="CK340" i="10" s="1"/>
  <c r="CL340" i="10" s="1"/>
  <c r="CM340" i="10" s="1"/>
  <c r="CN340" i="10" s="1"/>
  <c r="CO340" i="10" s="1"/>
  <c r="CP340" i="10" s="1"/>
  <c r="CQ340" i="10" s="1"/>
  <c r="CR340" i="10" s="1"/>
  <c r="CS340" i="10" s="1"/>
  <c r="CT340" i="10" s="1"/>
  <c r="CU340" i="10" s="1"/>
  <c r="CV340" i="10" s="1"/>
  <c r="CW340" i="10" s="1"/>
  <c r="CX340" i="10" s="1"/>
  <c r="CY340" i="10" s="1"/>
  <c r="CZ340" i="10" s="1"/>
  <c r="DA340" i="10" s="1"/>
  <c r="DB340" i="10" s="1"/>
  <c r="DC340" i="10" s="1"/>
  <c r="DD340" i="10" s="1"/>
  <c r="DE340" i="10" s="1"/>
  <c r="DF340" i="10" s="1"/>
  <c r="DG340" i="10" s="1"/>
  <c r="T339" i="10"/>
  <c r="U339" i="10" s="1"/>
  <c r="V339" i="10" s="1"/>
  <c r="W339" i="10" s="1"/>
  <c r="X339" i="10" s="1"/>
  <c r="Y339" i="10" s="1"/>
  <c r="Z339" i="10" s="1"/>
  <c r="AA339" i="10" s="1"/>
  <c r="AB339" i="10" s="1"/>
  <c r="AC339" i="10" s="1"/>
  <c r="AD339" i="10" s="1"/>
  <c r="AE339" i="10" s="1"/>
  <c r="AF339" i="10" s="1"/>
  <c r="AG339" i="10" s="1"/>
  <c r="AH339" i="10" s="1"/>
  <c r="AI339" i="10" s="1"/>
  <c r="AJ339" i="10" s="1"/>
  <c r="AK339" i="10" s="1"/>
  <c r="AL339" i="10" s="1"/>
  <c r="AM339" i="10" s="1"/>
  <c r="AN339" i="10" s="1"/>
  <c r="AO339" i="10" s="1"/>
  <c r="AP339" i="10" s="1"/>
  <c r="AQ339" i="10" s="1"/>
  <c r="AR339" i="10" s="1"/>
  <c r="AS339" i="10" s="1"/>
  <c r="AT339" i="10" s="1"/>
  <c r="AU339" i="10" s="1"/>
  <c r="AV339" i="10" s="1"/>
  <c r="AW339" i="10" s="1"/>
  <c r="AX339" i="10" s="1"/>
  <c r="AY339" i="10" s="1"/>
  <c r="AZ339" i="10" s="1"/>
  <c r="BA339" i="10" s="1"/>
  <c r="BB339" i="10" s="1"/>
  <c r="BC339" i="10" s="1"/>
  <c r="BD339" i="10" s="1"/>
  <c r="BE339" i="10" s="1"/>
  <c r="BF339" i="10" s="1"/>
  <c r="BG339" i="10" s="1"/>
  <c r="BH339" i="10" s="1"/>
  <c r="BI339" i="10" s="1"/>
  <c r="BJ339" i="10" s="1"/>
  <c r="BK339" i="10" s="1"/>
  <c r="BL339" i="10" s="1"/>
  <c r="BM339" i="10" s="1"/>
  <c r="BN339" i="10" s="1"/>
  <c r="BO339" i="10" s="1"/>
  <c r="BP339" i="10" s="1"/>
  <c r="BQ339" i="10" s="1"/>
  <c r="BR339" i="10" s="1"/>
  <c r="BS339" i="10" s="1"/>
  <c r="BT339" i="10" s="1"/>
  <c r="BU339" i="10" s="1"/>
  <c r="BV339" i="10" s="1"/>
  <c r="BW339" i="10" s="1"/>
  <c r="BX339" i="10" s="1"/>
  <c r="BY339" i="10" s="1"/>
  <c r="BZ339" i="10" s="1"/>
  <c r="CA339" i="10" s="1"/>
  <c r="CB339" i="10" s="1"/>
  <c r="CC339" i="10" s="1"/>
  <c r="CD339" i="10" s="1"/>
  <c r="CE339" i="10" s="1"/>
  <c r="CF339" i="10" s="1"/>
  <c r="CG339" i="10" s="1"/>
  <c r="CH339" i="10" s="1"/>
  <c r="CI339" i="10" s="1"/>
  <c r="CJ339" i="10" s="1"/>
  <c r="CK339" i="10" s="1"/>
  <c r="CL339" i="10" s="1"/>
  <c r="CM339" i="10" s="1"/>
  <c r="CN339" i="10" s="1"/>
  <c r="CO339" i="10" s="1"/>
  <c r="CP339" i="10" s="1"/>
  <c r="CQ339" i="10" s="1"/>
  <c r="CR339" i="10" s="1"/>
  <c r="CS339" i="10" s="1"/>
  <c r="CT339" i="10" s="1"/>
  <c r="CU339" i="10" s="1"/>
  <c r="CV339" i="10" s="1"/>
  <c r="CW339" i="10" s="1"/>
  <c r="CX339" i="10" s="1"/>
  <c r="CY339" i="10" s="1"/>
  <c r="CZ339" i="10" s="1"/>
  <c r="DA339" i="10" s="1"/>
  <c r="DB339" i="10" s="1"/>
  <c r="DC339" i="10" s="1"/>
  <c r="DD339" i="10" s="1"/>
  <c r="DE339" i="10" s="1"/>
  <c r="DF339" i="10" s="1"/>
  <c r="DG339" i="10" s="1"/>
  <c r="T338" i="10"/>
  <c r="U338" i="10" s="1"/>
  <c r="V338" i="10" s="1"/>
  <c r="W338" i="10" s="1"/>
  <c r="X338" i="10" s="1"/>
  <c r="Y338" i="10" s="1"/>
  <c r="Z338" i="10" s="1"/>
  <c r="AA338" i="10" s="1"/>
  <c r="AB338" i="10" s="1"/>
  <c r="AC338" i="10" s="1"/>
  <c r="AD338" i="10" s="1"/>
  <c r="AE338" i="10" s="1"/>
  <c r="AF338" i="10" s="1"/>
  <c r="AG338" i="10" s="1"/>
  <c r="AH338" i="10" s="1"/>
  <c r="AI338" i="10" s="1"/>
  <c r="AJ338" i="10" s="1"/>
  <c r="AK338" i="10" s="1"/>
  <c r="AL338" i="10" s="1"/>
  <c r="AM338" i="10" s="1"/>
  <c r="AN338" i="10" s="1"/>
  <c r="AO338" i="10" s="1"/>
  <c r="AP338" i="10" s="1"/>
  <c r="AQ338" i="10" s="1"/>
  <c r="AR338" i="10" s="1"/>
  <c r="AS338" i="10" s="1"/>
  <c r="AT338" i="10" s="1"/>
  <c r="AU338" i="10" s="1"/>
  <c r="AV338" i="10" s="1"/>
  <c r="AW338" i="10" s="1"/>
  <c r="AX338" i="10" s="1"/>
  <c r="AY338" i="10" s="1"/>
  <c r="AZ338" i="10" s="1"/>
  <c r="BA338" i="10" s="1"/>
  <c r="BB338" i="10" s="1"/>
  <c r="BC338" i="10" s="1"/>
  <c r="BD338" i="10" s="1"/>
  <c r="BE338" i="10" s="1"/>
  <c r="BF338" i="10" s="1"/>
  <c r="BG338" i="10" s="1"/>
  <c r="BH338" i="10" s="1"/>
  <c r="BI338" i="10" s="1"/>
  <c r="BJ338" i="10" s="1"/>
  <c r="BK338" i="10" s="1"/>
  <c r="BL338" i="10" s="1"/>
  <c r="BM338" i="10" s="1"/>
  <c r="BN338" i="10" s="1"/>
  <c r="BO338" i="10" s="1"/>
  <c r="BP338" i="10" s="1"/>
  <c r="BQ338" i="10" s="1"/>
  <c r="BR338" i="10" s="1"/>
  <c r="BS338" i="10" s="1"/>
  <c r="BT338" i="10" s="1"/>
  <c r="BU338" i="10" s="1"/>
  <c r="BV338" i="10" s="1"/>
  <c r="BW338" i="10" s="1"/>
  <c r="BX338" i="10" s="1"/>
  <c r="BY338" i="10" s="1"/>
  <c r="BZ338" i="10" s="1"/>
  <c r="CA338" i="10" s="1"/>
  <c r="CB338" i="10" s="1"/>
  <c r="CC338" i="10" s="1"/>
  <c r="CD338" i="10" s="1"/>
  <c r="CE338" i="10" s="1"/>
  <c r="CF338" i="10" s="1"/>
  <c r="CG338" i="10" s="1"/>
  <c r="CH338" i="10" s="1"/>
  <c r="CI338" i="10" s="1"/>
  <c r="CJ338" i="10" s="1"/>
  <c r="CK338" i="10" s="1"/>
  <c r="CL338" i="10" s="1"/>
  <c r="CM338" i="10" s="1"/>
  <c r="CN338" i="10" s="1"/>
  <c r="CO338" i="10" s="1"/>
  <c r="CP338" i="10" s="1"/>
  <c r="CQ338" i="10" s="1"/>
  <c r="CR338" i="10" s="1"/>
  <c r="CS338" i="10" s="1"/>
  <c r="CT338" i="10" s="1"/>
  <c r="CU338" i="10" s="1"/>
  <c r="CV338" i="10" s="1"/>
  <c r="CW338" i="10" s="1"/>
  <c r="CX338" i="10" s="1"/>
  <c r="CY338" i="10" s="1"/>
  <c r="CZ338" i="10" s="1"/>
  <c r="DA338" i="10" s="1"/>
  <c r="DB338" i="10" s="1"/>
  <c r="DC338" i="10" s="1"/>
  <c r="DD338" i="10" s="1"/>
  <c r="DE338" i="10" s="1"/>
  <c r="DF338" i="10" s="1"/>
  <c r="DG338" i="10" s="1"/>
  <c r="T337" i="10"/>
  <c r="U337" i="10" s="1"/>
  <c r="V337" i="10" s="1"/>
  <c r="W337" i="10" s="1"/>
  <c r="X337" i="10" s="1"/>
  <c r="Y337" i="10" s="1"/>
  <c r="Z337" i="10" s="1"/>
  <c r="AA337" i="10" s="1"/>
  <c r="AB337" i="10" s="1"/>
  <c r="AC337" i="10" s="1"/>
  <c r="AD337" i="10" s="1"/>
  <c r="AE337" i="10" s="1"/>
  <c r="AF337" i="10" s="1"/>
  <c r="AG337" i="10" s="1"/>
  <c r="AH337" i="10" s="1"/>
  <c r="AI337" i="10" s="1"/>
  <c r="AJ337" i="10" s="1"/>
  <c r="AK337" i="10" s="1"/>
  <c r="AL337" i="10" s="1"/>
  <c r="AM337" i="10" s="1"/>
  <c r="AN337" i="10" s="1"/>
  <c r="AO337" i="10" s="1"/>
  <c r="AP337" i="10" s="1"/>
  <c r="AQ337" i="10" s="1"/>
  <c r="AR337" i="10" s="1"/>
  <c r="AS337" i="10" s="1"/>
  <c r="AT337" i="10" s="1"/>
  <c r="AU337" i="10" s="1"/>
  <c r="AV337" i="10" s="1"/>
  <c r="AW337" i="10" s="1"/>
  <c r="AX337" i="10" s="1"/>
  <c r="AY337" i="10" s="1"/>
  <c r="AZ337" i="10" s="1"/>
  <c r="BA337" i="10" s="1"/>
  <c r="BB337" i="10" s="1"/>
  <c r="BC337" i="10" s="1"/>
  <c r="BD337" i="10" s="1"/>
  <c r="BE337" i="10" s="1"/>
  <c r="BF337" i="10" s="1"/>
  <c r="BG337" i="10" s="1"/>
  <c r="BH337" i="10" s="1"/>
  <c r="BI337" i="10" s="1"/>
  <c r="BJ337" i="10" s="1"/>
  <c r="BK337" i="10" s="1"/>
  <c r="BL337" i="10" s="1"/>
  <c r="BM337" i="10" s="1"/>
  <c r="BN337" i="10" s="1"/>
  <c r="BO337" i="10" s="1"/>
  <c r="BP337" i="10" s="1"/>
  <c r="BQ337" i="10" s="1"/>
  <c r="BR337" i="10" s="1"/>
  <c r="BS337" i="10" s="1"/>
  <c r="BT337" i="10" s="1"/>
  <c r="BU337" i="10" s="1"/>
  <c r="BV337" i="10" s="1"/>
  <c r="BW337" i="10" s="1"/>
  <c r="BX337" i="10" s="1"/>
  <c r="BY337" i="10" s="1"/>
  <c r="BZ337" i="10" s="1"/>
  <c r="CA337" i="10" s="1"/>
  <c r="CB337" i="10" s="1"/>
  <c r="CC337" i="10" s="1"/>
  <c r="CD337" i="10" s="1"/>
  <c r="CE337" i="10" s="1"/>
  <c r="CF337" i="10" s="1"/>
  <c r="CG337" i="10" s="1"/>
  <c r="CH337" i="10" s="1"/>
  <c r="CI337" i="10" s="1"/>
  <c r="CJ337" i="10" s="1"/>
  <c r="CK337" i="10" s="1"/>
  <c r="CL337" i="10" s="1"/>
  <c r="CM337" i="10" s="1"/>
  <c r="CN337" i="10" s="1"/>
  <c r="CO337" i="10" s="1"/>
  <c r="CP337" i="10" s="1"/>
  <c r="CQ337" i="10" s="1"/>
  <c r="CR337" i="10" s="1"/>
  <c r="CS337" i="10" s="1"/>
  <c r="CT337" i="10" s="1"/>
  <c r="CU337" i="10" s="1"/>
  <c r="CV337" i="10" s="1"/>
  <c r="CW337" i="10" s="1"/>
  <c r="CX337" i="10" s="1"/>
  <c r="CY337" i="10" s="1"/>
  <c r="CZ337" i="10" s="1"/>
  <c r="DA337" i="10" s="1"/>
  <c r="DB337" i="10" s="1"/>
  <c r="DC337" i="10" s="1"/>
  <c r="DD337" i="10" s="1"/>
  <c r="DE337" i="10" s="1"/>
  <c r="DF337" i="10" s="1"/>
  <c r="DG337" i="10" s="1"/>
  <c r="T336" i="10"/>
  <c r="U336" i="10" s="1"/>
  <c r="V336" i="10" s="1"/>
  <c r="W336" i="10" s="1"/>
  <c r="X336" i="10" s="1"/>
  <c r="Y336" i="10" s="1"/>
  <c r="Z336" i="10" s="1"/>
  <c r="AA336" i="10" s="1"/>
  <c r="AB336" i="10" s="1"/>
  <c r="AC336" i="10" s="1"/>
  <c r="AD336" i="10" s="1"/>
  <c r="AE336" i="10" s="1"/>
  <c r="AF336" i="10" s="1"/>
  <c r="AG336" i="10" s="1"/>
  <c r="AH336" i="10" s="1"/>
  <c r="AI336" i="10" s="1"/>
  <c r="AJ336" i="10" s="1"/>
  <c r="AK336" i="10" s="1"/>
  <c r="AL336" i="10" s="1"/>
  <c r="AM336" i="10" s="1"/>
  <c r="AN336" i="10" s="1"/>
  <c r="AO336" i="10" s="1"/>
  <c r="AP336" i="10" s="1"/>
  <c r="AQ336" i="10" s="1"/>
  <c r="AR336" i="10" s="1"/>
  <c r="AS336" i="10" s="1"/>
  <c r="AT336" i="10" s="1"/>
  <c r="AU336" i="10" s="1"/>
  <c r="AV336" i="10" s="1"/>
  <c r="AW336" i="10" s="1"/>
  <c r="AX336" i="10" s="1"/>
  <c r="AY336" i="10" s="1"/>
  <c r="AZ336" i="10" s="1"/>
  <c r="BA336" i="10" s="1"/>
  <c r="BB336" i="10" s="1"/>
  <c r="BC336" i="10" s="1"/>
  <c r="BD336" i="10" s="1"/>
  <c r="BE336" i="10" s="1"/>
  <c r="BF336" i="10" s="1"/>
  <c r="BG336" i="10" s="1"/>
  <c r="BH336" i="10" s="1"/>
  <c r="BI336" i="10" s="1"/>
  <c r="BJ336" i="10" s="1"/>
  <c r="BK336" i="10" s="1"/>
  <c r="BL336" i="10" s="1"/>
  <c r="BM336" i="10" s="1"/>
  <c r="BN336" i="10" s="1"/>
  <c r="BO336" i="10" s="1"/>
  <c r="BP336" i="10" s="1"/>
  <c r="BQ336" i="10" s="1"/>
  <c r="BR336" i="10" s="1"/>
  <c r="BS336" i="10" s="1"/>
  <c r="BT336" i="10" s="1"/>
  <c r="BU336" i="10" s="1"/>
  <c r="BV336" i="10" s="1"/>
  <c r="BW336" i="10" s="1"/>
  <c r="BX336" i="10" s="1"/>
  <c r="BY336" i="10" s="1"/>
  <c r="BZ336" i="10" s="1"/>
  <c r="CA336" i="10" s="1"/>
  <c r="CB336" i="10" s="1"/>
  <c r="CC336" i="10" s="1"/>
  <c r="CD336" i="10" s="1"/>
  <c r="CE336" i="10" s="1"/>
  <c r="CF336" i="10" s="1"/>
  <c r="CG336" i="10" s="1"/>
  <c r="CH336" i="10" s="1"/>
  <c r="CI336" i="10" s="1"/>
  <c r="CJ336" i="10" s="1"/>
  <c r="CK336" i="10" s="1"/>
  <c r="CL336" i="10" s="1"/>
  <c r="CM336" i="10" s="1"/>
  <c r="CN336" i="10" s="1"/>
  <c r="CO336" i="10" s="1"/>
  <c r="CP336" i="10" s="1"/>
  <c r="CQ336" i="10" s="1"/>
  <c r="CR336" i="10" s="1"/>
  <c r="CS336" i="10" s="1"/>
  <c r="CT336" i="10" s="1"/>
  <c r="CU336" i="10" s="1"/>
  <c r="CV336" i="10" s="1"/>
  <c r="CW336" i="10" s="1"/>
  <c r="CX336" i="10" s="1"/>
  <c r="CY336" i="10" s="1"/>
  <c r="CZ336" i="10" s="1"/>
  <c r="DA336" i="10" s="1"/>
  <c r="DB336" i="10" s="1"/>
  <c r="DC336" i="10" s="1"/>
  <c r="DD336" i="10" s="1"/>
  <c r="DE336" i="10" s="1"/>
  <c r="DF336" i="10" s="1"/>
  <c r="DG336" i="10" s="1"/>
  <c r="T335" i="10"/>
  <c r="U335" i="10" s="1"/>
  <c r="V335" i="10" s="1"/>
  <c r="W335" i="10" s="1"/>
  <c r="X335" i="10" s="1"/>
  <c r="Y335" i="10" s="1"/>
  <c r="Z335" i="10" s="1"/>
  <c r="AA335" i="10" s="1"/>
  <c r="AB335" i="10" s="1"/>
  <c r="AC335" i="10" s="1"/>
  <c r="AD335" i="10" s="1"/>
  <c r="AE335" i="10" s="1"/>
  <c r="AF335" i="10" s="1"/>
  <c r="AG335" i="10" s="1"/>
  <c r="AH335" i="10" s="1"/>
  <c r="AI335" i="10" s="1"/>
  <c r="AJ335" i="10" s="1"/>
  <c r="AK335" i="10" s="1"/>
  <c r="AL335" i="10" s="1"/>
  <c r="AM335" i="10" s="1"/>
  <c r="AN335" i="10" s="1"/>
  <c r="AO335" i="10" s="1"/>
  <c r="AP335" i="10" s="1"/>
  <c r="AQ335" i="10" s="1"/>
  <c r="AR335" i="10" s="1"/>
  <c r="AS335" i="10" s="1"/>
  <c r="AT335" i="10" s="1"/>
  <c r="AU335" i="10" s="1"/>
  <c r="AV335" i="10" s="1"/>
  <c r="AW335" i="10" s="1"/>
  <c r="AX335" i="10" s="1"/>
  <c r="AY335" i="10" s="1"/>
  <c r="AZ335" i="10" s="1"/>
  <c r="BA335" i="10" s="1"/>
  <c r="BB335" i="10" s="1"/>
  <c r="BC335" i="10" s="1"/>
  <c r="BD335" i="10" s="1"/>
  <c r="BE335" i="10" s="1"/>
  <c r="BF335" i="10" s="1"/>
  <c r="BG335" i="10" s="1"/>
  <c r="BH335" i="10" s="1"/>
  <c r="BI335" i="10" s="1"/>
  <c r="BJ335" i="10" s="1"/>
  <c r="BK335" i="10" s="1"/>
  <c r="BL335" i="10" s="1"/>
  <c r="BM335" i="10" s="1"/>
  <c r="BN335" i="10" s="1"/>
  <c r="BO335" i="10" s="1"/>
  <c r="BP335" i="10" s="1"/>
  <c r="BQ335" i="10" s="1"/>
  <c r="BR335" i="10" s="1"/>
  <c r="BS335" i="10" s="1"/>
  <c r="BT335" i="10" s="1"/>
  <c r="BU335" i="10" s="1"/>
  <c r="BV335" i="10" s="1"/>
  <c r="BW335" i="10" s="1"/>
  <c r="BX335" i="10" s="1"/>
  <c r="BY335" i="10" s="1"/>
  <c r="BZ335" i="10" s="1"/>
  <c r="CA335" i="10" s="1"/>
  <c r="CB335" i="10" s="1"/>
  <c r="CC335" i="10" s="1"/>
  <c r="CD335" i="10" s="1"/>
  <c r="CE335" i="10" s="1"/>
  <c r="CF335" i="10" s="1"/>
  <c r="CG335" i="10" s="1"/>
  <c r="CH335" i="10" s="1"/>
  <c r="CI335" i="10" s="1"/>
  <c r="CJ335" i="10" s="1"/>
  <c r="CK335" i="10" s="1"/>
  <c r="CL335" i="10" s="1"/>
  <c r="CM335" i="10" s="1"/>
  <c r="CN335" i="10" s="1"/>
  <c r="CO335" i="10" s="1"/>
  <c r="CP335" i="10" s="1"/>
  <c r="CQ335" i="10" s="1"/>
  <c r="CR335" i="10" s="1"/>
  <c r="CS335" i="10" s="1"/>
  <c r="CT335" i="10" s="1"/>
  <c r="CU335" i="10" s="1"/>
  <c r="CV335" i="10" s="1"/>
  <c r="CW335" i="10" s="1"/>
  <c r="CX335" i="10" s="1"/>
  <c r="CY335" i="10" s="1"/>
  <c r="CZ335" i="10" s="1"/>
  <c r="DA335" i="10" s="1"/>
  <c r="DB335" i="10" s="1"/>
  <c r="DC335" i="10" s="1"/>
  <c r="DD335" i="10" s="1"/>
  <c r="DE335" i="10" s="1"/>
  <c r="DF335" i="10" s="1"/>
  <c r="DG335" i="10" s="1"/>
  <c r="T334" i="10"/>
  <c r="U334" i="10" s="1"/>
  <c r="V334" i="10" s="1"/>
  <c r="W334" i="10" s="1"/>
  <c r="X334" i="10" s="1"/>
  <c r="Y334" i="10" s="1"/>
  <c r="Z334" i="10" s="1"/>
  <c r="AA334" i="10" s="1"/>
  <c r="AB334" i="10" s="1"/>
  <c r="AC334" i="10" s="1"/>
  <c r="AD334" i="10" s="1"/>
  <c r="AE334" i="10" s="1"/>
  <c r="AF334" i="10" s="1"/>
  <c r="AG334" i="10" s="1"/>
  <c r="AH334" i="10" s="1"/>
  <c r="AI334" i="10" s="1"/>
  <c r="AJ334" i="10" s="1"/>
  <c r="AK334" i="10" s="1"/>
  <c r="AL334" i="10" s="1"/>
  <c r="AM334" i="10" s="1"/>
  <c r="AN334" i="10" s="1"/>
  <c r="AO334" i="10" s="1"/>
  <c r="AP334" i="10" s="1"/>
  <c r="AQ334" i="10" s="1"/>
  <c r="AR334" i="10" s="1"/>
  <c r="AS334" i="10" s="1"/>
  <c r="AT334" i="10" s="1"/>
  <c r="AU334" i="10" s="1"/>
  <c r="AV334" i="10" s="1"/>
  <c r="AW334" i="10" s="1"/>
  <c r="AX334" i="10" s="1"/>
  <c r="AY334" i="10" s="1"/>
  <c r="AZ334" i="10" s="1"/>
  <c r="BA334" i="10" s="1"/>
  <c r="BB334" i="10" s="1"/>
  <c r="BC334" i="10" s="1"/>
  <c r="BD334" i="10" s="1"/>
  <c r="BE334" i="10" s="1"/>
  <c r="BF334" i="10" s="1"/>
  <c r="BG334" i="10" s="1"/>
  <c r="BH334" i="10" s="1"/>
  <c r="BI334" i="10" s="1"/>
  <c r="BJ334" i="10" s="1"/>
  <c r="BK334" i="10" s="1"/>
  <c r="BL334" i="10" s="1"/>
  <c r="BM334" i="10" s="1"/>
  <c r="BN334" i="10" s="1"/>
  <c r="BO334" i="10" s="1"/>
  <c r="BP334" i="10" s="1"/>
  <c r="BQ334" i="10" s="1"/>
  <c r="BR334" i="10" s="1"/>
  <c r="BS334" i="10" s="1"/>
  <c r="BT334" i="10" s="1"/>
  <c r="BU334" i="10" s="1"/>
  <c r="BV334" i="10" s="1"/>
  <c r="BW334" i="10" s="1"/>
  <c r="BX334" i="10" s="1"/>
  <c r="BY334" i="10" s="1"/>
  <c r="BZ334" i="10" s="1"/>
  <c r="CA334" i="10" s="1"/>
  <c r="CB334" i="10" s="1"/>
  <c r="CC334" i="10" s="1"/>
  <c r="CD334" i="10" s="1"/>
  <c r="CE334" i="10" s="1"/>
  <c r="CF334" i="10" s="1"/>
  <c r="CG334" i="10" s="1"/>
  <c r="CH334" i="10" s="1"/>
  <c r="CI334" i="10" s="1"/>
  <c r="CJ334" i="10" s="1"/>
  <c r="CK334" i="10" s="1"/>
  <c r="CL334" i="10" s="1"/>
  <c r="CM334" i="10" s="1"/>
  <c r="CN334" i="10" s="1"/>
  <c r="CO334" i="10" s="1"/>
  <c r="CP334" i="10" s="1"/>
  <c r="CQ334" i="10" s="1"/>
  <c r="CR334" i="10" s="1"/>
  <c r="CS334" i="10" s="1"/>
  <c r="CT334" i="10" s="1"/>
  <c r="CU334" i="10" s="1"/>
  <c r="CV334" i="10" s="1"/>
  <c r="CW334" i="10" s="1"/>
  <c r="CX334" i="10" s="1"/>
  <c r="CY334" i="10" s="1"/>
  <c r="CZ334" i="10" s="1"/>
  <c r="DA334" i="10" s="1"/>
  <c r="DB334" i="10" s="1"/>
  <c r="DC334" i="10" s="1"/>
  <c r="DD334" i="10" s="1"/>
  <c r="DE334" i="10" s="1"/>
  <c r="DF334" i="10" s="1"/>
  <c r="DG334" i="10" s="1"/>
  <c r="T333" i="10"/>
  <c r="U333" i="10" s="1"/>
  <c r="V333" i="10" s="1"/>
  <c r="W333" i="10" s="1"/>
  <c r="X333" i="10" s="1"/>
  <c r="Y333" i="10" s="1"/>
  <c r="Z333" i="10" s="1"/>
  <c r="AA333" i="10" s="1"/>
  <c r="AB333" i="10" s="1"/>
  <c r="AC333" i="10" s="1"/>
  <c r="AD333" i="10" s="1"/>
  <c r="AE333" i="10" s="1"/>
  <c r="AF333" i="10" s="1"/>
  <c r="AG333" i="10" s="1"/>
  <c r="AH333" i="10" s="1"/>
  <c r="AI333" i="10" s="1"/>
  <c r="AJ333" i="10" s="1"/>
  <c r="AK333" i="10" s="1"/>
  <c r="AL333" i="10" s="1"/>
  <c r="AM333" i="10" s="1"/>
  <c r="AN333" i="10" s="1"/>
  <c r="AO333" i="10" s="1"/>
  <c r="AP333" i="10" s="1"/>
  <c r="AQ333" i="10" s="1"/>
  <c r="AR333" i="10" s="1"/>
  <c r="AS333" i="10" s="1"/>
  <c r="AT333" i="10" s="1"/>
  <c r="AU333" i="10" s="1"/>
  <c r="AV333" i="10" s="1"/>
  <c r="AW333" i="10" s="1"/>
  <c r="AX333" i="10" s="1"/>
  <c r="AY333" i="10" s="1"/>
  <c r="AZ333" i="10" s="1"/>
  <c r="BA333" i="10" s="1"/>
  <c r="BB333" i="10" s="1"/>
  <c r="BC333" i="10" s="1"/>
  <c r="BD333" i="10" s="1"/>
  <c r="BE333" i="10" s="1"/>
  <c r="BF333" i="10" s="1"/>
  <c r="BG333" i="10" s="1"/>
  <c r="BH333" i="10" s="1"/>
  <c r="BI333" i="10" s="1"/>
  <c r="BJ333" i="10" s="1"/>
  <c r="BK333" i="10" s="1"/>
  <c r="BL333" i="10" s="1"/>
  <c r="BM333" i="10" s="1"/>
  <c r="BN333" i="10" s="1"/>
  <c r="BO333" i="10" s="1"/>
  <c r="BP333" i="10" s="1"/>
  <c r="BQ333" i="10" s="1"/>
  <c r="BR333" i="10" s="1"/>
  <c r="BS333" i="10" s="1"/>
  <c r="BT333" i="10" s="1"/>
  <c r="BU333" i="10" s="1"/>
  <c r="BV333" i="10" s="1"/>
  <c r="BW333" i="10" s="1"/>
  <c r="BX333" i="10" s="1"/>
  <c r="BY333" i="10" s="1"/>
  <c r="BZ333" i="10" s="1"/>
  <c r="CA333" i="10" s="1"/>
  <c r="CB333" i="10" s="1"/>
  <c r="CC333" i="10" s="1"/>
  <c r="CD333" i="10" s="1"/>
  <c r="CE333" i="10" s="1"/>
  <c r="CF333" i="10" s="1"/>
  <c r="CG333" i="10" s="1"/>
  <c r="CH333" i="10" s="1"/>
  <c r="CI333" i="10" s="1"/>
  <c r="CJ333" i="10" s="1"/>
  <c r="CK333" i="10" s="1"/>
  <c r="CL333" i="10" s="1"/>
  <c r="CM333" i="10" s="1"/>
  <c r="CN333" i="10" s="1"/>
  <c r="CO333" i="10" s="1"/>
  <c r="CP333" i="10" s="1"/>
  <c r="CQ333" i="10" s="1"/>
  <c r="CR333" i="10" s="1"/>
  <c r="CS333" i="10" s="1"/>
  <c r="CT333" i="10" s="1"/>
  <c r="CU333" i="10" s="1"/>
  <c r="CV333" i="10" s="1"/>
  <c r="CW333" i="10" s="1"/>
  <c r="CX333" i="10" s="1"/>
  <c r="CY333" i="10" s="1"/>
  <c r="CZ333" i="10" s="1"/>
  <c r="DA333" i="10" s="1"/>
  <c r="DB333" i="10" s="1"/>
  <c r="DC333" i="10" s="1"/>
  <c r="DD333" i="10" s="1"/>
  <c r="DE333" i="10" s="1"/>
  <c r="DF333" i="10" s="1"/>
  <c r="DG333" i="10" s="1"/>
  <c r="T332" i="10"/>
  <c r="U332" i="10" s="1"/>
  <c r="V332" i="10" s="1"/>
  <c r="W332" i="10" s="1"/>
  <c r="X332" i="10" s="1"/>
  <c r="Y332" i="10" s="1"/>
  <c r="Z332" i="10" s="1"/>
  <c r="AA332" i="10" s="1"/>
  <c r="AB332" i="10" s="1"/>
  <c r="AC332" i="10" s="1"/>
  <c r="AD332" i="10" s="1"/>
  <c r="AE332" i="10" s="1"/>
  <c r="AF332" i="10" s="1"/>
  <c r="AG332" i="10" s="1"/>
  <c r="AH332" i="10" s="1"/>
  <c r="AI332" i="10" s="1"/>
  <c r="AJ332" i="10" s="1"/>
  <c r="AK332" i="10" s="1"/>
  <c r="AL332" i="10" s="1"/>
  <c r="AM332" i="10" s="1"/>
  <c r="AN332" i="10" s="1"/>
  <c r="AO332" i="10" s="1"/>
  <c r="AP332" i="10" s="1"/>
  <c r="AQ332" i="10" s="1"/>
  <c r="AR332" i="10" s="1"/>
  <c r="AS332" i="10" s="1"/>
  <c r="AT332" i="10" s="1"/>
  <c r="AU332" i="10" s="1"/>
  <c r="AV332" i="10" s="1"/>
  <c r="AW332" i="10" s="1"/>
  <c r="AX332" i="10" s="1"/>
  <c r="AY332" i="10" s="1"/>
  <c r="AZ332" i="10" s="1"/>
  <c r="BA332" i="10" s="1"/>
  <c r="BB332" i="10" s="1"/>
  <c r="BC332" i="10" s="1"/>
  <c r="BD332" i="10" s="1"/>
  <c r="BE332" i="10" s="1"/>
  <c r="BF332" i="10" s="1"/>
  <c r="BG332" i="10" s="1"/>
  <c r="BH332" i="10" s="1"/>
  <c r="BI332" i="10" s="1"/>
  <c r="BJ332" i="10" s="1"/>
  <c r="BK332" i="10" s="1"/>
  <c r="BL332" i="10" s="1"/>
  <c r="BM332" i="10" s="1"/>
  <c r="BN332" i="10" s="1"/>
  <c r="BO332" i="10" s="1"/>
  <c r="BP332" i="10" s="1"/>
  <c r="BQ332" i="10" s="1"/>
  <c r="BR332" i="10" s="1"/>
  <c r="BS332" i="10" s="1"/>
  <c r="BT332" i="10" s="1"/>
  <c r="BU332" i="10" s="1"/>
  <c r="BV332" i="10" s="1"/>
  <c r="BW332" i="10" s="1"/>
  <c r="BX332" i="10" s="1"/>
  <c r="BY332" i="10" s="1"/>
  <c r="BZ332" i="10" s="1"/>
  <c r="CA332" i="10" s="1"/>
  <c r="CB332" i="10" s="1"/>
  <c r="CC332" i="10" s="1"/>
  <c r="CD332" i="10" s="1"/>
  <c r="CE332" i="10" s="1"/>
  <c r="CF332" i="10" s="1"/>
  <c r="CG332" i="10" s="1"/>
  <c r="CH332" i="10" s="1"/>
  <c r="CI332" i="10" s="1"/>
  <c r="CJ332" i="10" s="1"/>
  <c r="CK332" i="10" s="1"/>
  <c r="CL332" i="10" s="1"/>
  <c r="CM332" i="10" s="1"/>
  <c r="CN332" i="10" s="1"/>
  <c r="CO332" i="10" s="1"/>
  <c r="CP332" i="10" s="1"/>
  <c r="CQ332" i="10" s="1"/>
  <c r="CR332" i="10" s="1"/>
  <c r="CS332" i="10" s="1"/>
  <c r="CT332" i="10" s="1"/>
  <c r="CU332" i="10" s="1"/>
  <c r="CV332" i="10" s="1"/>
  <c r="CW332" i="10" s="1"/>
  <c r="CX332" i="10" s="1"/>
  <c r="CY332" i="10" s="1"/>
  <c r="CZ332" i="10" s="1"/>
  <c r="DA332" i="10" s="1"/>
  <c r="DB332" i="10" s="1"/>
  <c r="DC332" i="10" s="1"/>
  <c r="DD332" i="10" s="1"/>
  <c r="DE332" i="10" s="1"/>
  <c r="DF332" i="10" s="1"/>
  <c r="DG332" i="10" s="1"/>
  <c r="T331" i="10"/>
  <c r="U331" i="10" s="1"/>
  <c r="V331" i="10" s="1"/>
  <c r="W331" i="10" s="1"/>
  <c r="X331" i="10" s="1"/>
  <c r="Y331" i="10" s="1"/>
  <c r="Z331" i="10" s="1"/>
  <c r="AA331" i="10" s="1"/>
  <c r="AB331" i="10" s="1"/>
  <c r="AC331" i="10" s="1"/>
  <c r="AD331" i="10" s="1"/>
  <c r="AE331" i="10" s="1"/>
  <c r="AF331" i="10" s="1"/>
  <c r="AG331" i="10" s="1"/>
  <c r="AH331" i="10" s="1"/>
  <c r="AI331" i="10" s="1"/>
  <c r="AJ331" i="10" s="1"/>
  <c r="AK331" i="10" s="1"/>
  <c r="AL331" i="10" s="1"/>
  <c r="AM331" i="10" s="1"/>
  <c r="AN331" i="10" s="1"/>
  <c r="AO331" i="10" s="1"/>
  <c r="AP331" i="10" s="1"/>
  <c r="AQ331" i="10" s="1"/>
  <c r="AR331" i="10" s="1"/>
  <c r="AS331" i="10" s="1"/>
  <c r="AT331" i="10" s="1"/>
  <c r="AU331" i="10" s="1"/>
  <c r="AV331" i="10" s="1"/>
  <c r="AW331" i="10" s="1"/>
  <c r="AX331" i="10" s="1"/>
  <c r="AY331" i="10" s="1"/>
  <c r="AZ331" i="10" s="1"/>
  <c r="BA331" i="10" s="1"/>
  <c r="BB331" i="10" s="1"/>
  <c r="BC331" i="10" s="1"/>
  <c r="BD331" i="10" s="1"/>
  <c r="BE331" i="10" s="1"/>
  <c r="BF331" i="10" s="1"/>
  <c r="BG331" i="10" s="1"/>
  <c r="BH331" i="10" s="1"/>
  <c r="BI331" i="10" s="1"/>
  <c r="BJ331" i="10" s="1"/>
  <c r="BK331" i="10" s="1"/>
  <c r="BL331" i="10" s="1"/>
  <c r="BM331" i="10" s="1"/>
  <c r="BN331" i="10" s="1"/>
  <c r="BO331" i="10" s="1"/>
  <c r="BP331" i="10" s="1"/>
  <c r="BQ331" i="10" s="1"/>
  <c r="BR331" i="10" s="1"/>
  <c r="BS331" i="10" s="1"/>
  <c r="BT331" i="10" s="1"/>
  <c r="BU331" i="10" s="1"/>
  <c r="BV331" i="10" s="1"/>
  <c r="BW331" i="10" s="1"/>
  <c r="BX331" i="10" s="1"/>
  <c r="BY331" i="10" s="1"/>
  <c r="BZ331" i="10" s="1"/>
  <c r="CA331" i="10" s="1"/>
  <c r="CB331" i="10" s="1"/>
  <c r="CC331" i="10" s="1"/>
  <c r="CD331" i="10" s="1"/>
  <c r="CE331" i="10" s="1"/>
  <c r="CF331" i="10" s="1"/>
  <c r="CG331" i="10" s="1"/>
  <c r="CH331" i="10" s="1"/>
  <c r="CI331" i="10" s="1"/>
  <c r="CJ331" i="10" s="1"/>
  <c r="CK331" i="10" s="1"/>
  <c r="CL331" i="10" s="1"/>
  <c r="CM331" i="10" s="1"/>
  <c r="CN331" i="10" s="1"/>
  <c r="CO331" i="10" s="1"/>
  <c r="CP331" i="10" s="1"/>
  <c r="CQ331" i="10" s="1"/>
  <c r="CR331" i="10" s="1"/>
  <c r="CS331" i="10" s="1"/>
  <c r="CT331" i="10" s="1"/>
  <c r="CU331" i="10" s="1"/>
  <c r="CV331" i="10" s="1"/>
  <c r="CW331" i="10" s="1"/>
  <c r="CX331" i="10" s="1"/>
  <c r="CY331" i="10" s="1"/>
  <c r="CZ331" i="10" s="1"/>
  <c r="DA331" i="10" s="1"/>
  <c r="DB331" i="10" s="1"/>
  <c r="DC331" i="10" s="1"/>
  <c r="DD331" i="10" s="1"/>
  <c r="DE331" i="10" s="1"/>
  <c r="DF331" i="10" s="1"/>
  <c r="DG331" i="10" s="1"/>
  <c r="T330" i="10"/>
  <c r="U330" i="10" s="1"/>
  <c r="V330" i="10" s="1"/>
  <c r="W330" i="10" s="1"/>
  <c r="X330" i="10" s="1"/>
  <c r="Y330" i="10" s="1"/>
  <c r="Z330" i="10" s="1"/>
  <c r="AA330" i="10" s="1"/>
  <c r="AB330" i="10" s="1"/>
  <c r="AC330" i="10" s="1"/>
  <c r="AD330" i="10" s="1"/>
  <c r="AE330" i="10" s="1"/>
  <c r="AF330" i="10" s="1"/>
  <c r="AG330" i="10" s="1"/>
  <c r="AH330" i="10" s="1"/>
  <c r="AI330" i="10" s="1"/>
  <c r="AJ330" i="10" s="1"/>
  <c r="AK330" i="10" s="1"/>
  <c r="AL330" i="10" s="1"/>
  <c r="AM330" i="10" s="1"/>
  <c r="AN330" i="10" s="1"/>
  <c r="AO330" i="10" s="1"/>
  <c r="AP330" i="10" s="1"/>
  <c r="AQ330" i="10" s="1"/>
  <c r="AR330" i="10" s="1"/>
  <c r="AS330" i="10" s="1"/>
  <c r="AT330" i="10" s="1"/>
  <c r="AU330" i="10" s="1"/>
  <c r="AV330" i="10" s="1"/>
  <c r="AW330" i="10" s="1"/>
  <c r="AX330" i="10" s="1"/>
  <c r="AY330" i="10" s="1"/>
  <c r="AZ330" i="10" s="1"/>
  <c r="BA330" i="10" s="1"/>
  <c r="BB330" i="10" s="1"/>
  <c r="BC330" i="10" s="1"/>
  <c r="BD330" i="10" s="1"/>
  <c r="BE330" i="10" s="1"/>
  <c r="BF330" i="10" s="1"/>
  <c r="BG330" i="10" s="1"/>
  <c r="BH330" i="10" s="1"/>
  <c r="BI330" i="10" s="1"/>
  <c r="BJ330" i="10" s="1"/>
  <c r="BK330" i="10" s="1"/>
  <c r="BL330" i="10" s="1"/>
  <c r="BM330" i="10" s="1"/>
  <c r="BN330" i="10" s="1"/>
  <c r="BO330" i="10" s="1"/>
  <c r="BP330" i="10" s="1"/>
  <c r="BQ330" i="10" s="1"/>
  <c r="BR330" i="10" s="1"/>
  <c r="BS330" i="10" s="1"/>
  <c r="BT330" i="10" s="1"/>
  <c r="BU330" i="10" s="1"/>
  <c r="BV330" i="10" s="1"/>
  <c r="BW330" i="10" s="1"/>
  <c r="BX330" i="10" s="1"/>
  <c r="BY330" i="10" s="1"/>
  <c r="BZ330" i="10" s="1"/>
  <c r="CA330" i="10" s="1"/>
  <c r="CB330" i="10" s="1"/>
  <c r="CC330" i="10" s="1"/>
  <c r="CD330" i="10" s="1"/>
  <c r="CE330" i="10" s="1"/>
  <c r="CF330" i="10" s="1"/>
  <c r="CG330" i="10" s="1"/>
  <c r="CH330" i="10" s="1"/>
  <c r="CI330" i="10" s="1"/>
  <c r="CJ330" i="10" s="1"/>
  <c r="CK330" i="10" s="1"/>
  <c r="CL330" i="10" s="1"/>
  <c r="CM330" i="10" s="1"/>
  <c r="CN330" i="10" s="1"/>
  <c r="CO330" i="10" s="1"/>
  <c r="CP330" i="10" s="1"/>
  <c r="CQ330" i="10" s="1"/>
  <c r="CR330" i="10" s="1"/>
  <c r="CS330" i="10" s="1"/>
  <c r="CT330" i="10" s="1"/>
  <c r="CU330" i="10" s="1"/>
  <c r="CV330" i="10" s="1"/>
  <c r="CW330" i="10" s="1"/>
  <c r="CX330" i="10" s="1"/>
  <c r="CY330" i="10" s="1"/>
  <c r="CZ330" i="10" s="1"/>
  <c r="DA330" i="10" s="1"/>
  <c r="DB330" i="10" s="1"/>
  <c r="DC330" i="10" s="1"/>
  <c r="DD330" i="10" s="1"/>
  <c r="DE330" i="10" s="1"/>
  <c r="DF330" i="10" s="1"/>
  <c r="DG330" i="10" s="1"/>
  <c r="T329" i="10"/>
  <c r="U329" i="10" s="1"/>
  <c r="V329" i="10" s="1"/>
  <c r="W329" i="10" s="1"/>
  <c r="X329" i="10" s="1"/>
  <c r="Y329" i="10" s="1"/>
  <c r="Z329" i="10" s="1"/>
  <c r="AA329" i="10" s="1"/>
  <c r="AB329" i="10" s="1"/>
  <c r="AC329" i="10" s="1"/>
  <c r="AD329" i="10" s="1"/>
  <c r="AE329" i="10" s="1"/>
  <c r="AF329" i="10" s="1"/>
  <c r="AG329" i="10" s="1"/>
  <c r="AH329" i="10" s="1"/>
  <c r="AI329" i="10" s="1"/>
  <c r="AJ329" i="10" s="1"/>
  <c r="AK329" i="10" s="1"/>
  <c r="AL329" i="10" s="1"/>
  <c r="AM329" i="10" s="1"/>
  <c r="AN329" i="10" s="1"/>
  <c r="AO329" i="10" s="1"/>
  <c r="AP329" i="10" s="1"/>
  <c r="AQ329" i="10" s="1"/>
  <c r="AR329" i="10" s="1"/>
  <c r="AS329" i="10" s="1"/>
  <c r="AT329" i="10" s="1"/>
  <c r="AU329" i="10" s="1"/>
  <c r="AV329" i="10" s="1"/>
  <c r="AW329" i="10" s="1"/>
  <c r="AX329" i="10" s="1"/>
  <c r="AY329" i="10" s="1"/>
  <c r="AZ329" i="10" s="1"/>
  <c r="BA329" i="10" s="1"/>
  <c r="BB329" i="10" s="1"/>
  <c r="BC329" i="10" s="1"/>
  <c r="BD329" i="10" s="1"/>
  <c r="BE329" i="10" s="1"/>
  <c r="BF329" i="10" s="1"/>
  <c r="BG329" i="10" s="1"/>
  <c r="BH329" i="10" s="1"/>
  <c r="BI329" i="10" s="1"/>
  <c r="BJ329" i="10" s="1"/>
  <c r="BK329" i="10" s="1"/>
  <c r="BL329" i="10" s="1"/>
  <c r="BM329" i="10" s="1"/>
  <c r="BN329" i="10" s="1"/>
  <c r="BO329" i="10" s="1"/>
  <c r="BP329" i="10" s="1"/>
  <c r="BQ329" i="10" s="1"/>
  <c r="BR329" i="10" s="1"/>
  <c r="BS329" i="10" s="1"/>
  <c r="BT329" i="10" s="1"/>
  <c r="BU329" i="10" s="1"/>
  <c r="BV329" i="10" s="1"/>
  <c r="BW329" i="10" s="1"/>
  <c r="BX329" i="10" s="1"/>
  <c r="BY329" i="10" s="1"/>
  <c r="BZ329" i="10" s="1"/>
  <c r="CA329" i="10" s="1"/>
  <c r="CB329" i="10" s="1"/>
  <c r="CC329" i="10" s="1"/>
  <c r="CD329" i="10" s="1"/>
  <c r="CE329" i="10" s="1"/>
  <c r="CF329" i="10" s="1"/>
  <c r="CG329" i="10" s="1"/>
  <c r="CH329" i="10" s="1"/>
  <c r="CI329" i="10" s="1"/>
  <c r="CJ329" i="10" s="1"/>
  <c r="CK329" i="10" s="1"/>
  <c r="CL329" i="10" s="1"/>
  <c r="CM329" i="10" s="1"/>
  <c r="CN329" i="10" s="1"/>
  <c r="CO329" i="10" s="1"/>
  <c r="CP329" i="10" s="1"/>
  <c r="CQ329" i="10" s="1"/>
  <c r="CR329" i="10" s="1"/>
  <c r="CS329" i="10" s="1"/>
  <c r="CT329" i="10" s="1"/>
  <c r="CU329" i="10" s="1"/>
  <c r="CV329" i="10" s="1"/>
  <c r="CW329" i="10" s="1"/>
  <c r="CX329" i="10" s="1"/>
  <c r="CY329" i="10" s="1"/>
  <c r="CZ329" i="10" s="1"/>
  <c r="DA329" i="10" s="1"/>
  <c r="DB329" i="10" s="1"/>
  <c r="DC329" i="10" s="1"/>
  <c r="DD329" i="10" s="1"/>
  <c r="DE329" i="10" s="1"/>
  <c r="DF329" i="10" s="1"/>
  <c r="DG329" i="10" s="1"/>
  <c r="T328" i="10"/>
  <c r="U328" i="10" s="1"/>
  <c r="V328" i="10" s="1"/>
  <c r="W328" i="10" s="1"/>
  <c r="X328" i="10" s="1"/>
  <c r="Y328" i="10" s="1"/>
  <c r="Z328" i="10" s="1"/>
  <c r="AA328" i="10" s="1"/>
  <c r="AB328" i="10" s="1"/>
  <c r="AC328" i="10" s="1"/>
  <c r="AD328" i="10" s="1"/>
  <c r="AE328" i="10" s="1"/>
  <c r="AF328" i="10" s="1"/>
  <c r="AG328" i="10" s="1"/>
  <c r="AH328" i="10" s="1"/>
  <c r="AI328" i="10" s="1"/>
  <c r="AJ328" i="10" s="1"/>
  <c r="AK328" i="10" s="1"/>
  <c r="AL328" i="10" s="1"/>
  <c r="AM328" i="10" s="1"/>
  <c r="AN328" i="10" s="1"/>
  <c r="AO328" i="10" s="1"/>
  <c r="AP328" i="10" s="1"/>
  <c r="AQ328" i="10" s="1"/>
  <c r="AR328" i="10" s="1"/>
  <c r="AS328" i="10" s="1"/>
  <c r="AT328" i="10" s="1"/>
  <c r="AU328" i="10" s="1"/>
  <c r="AV328" i="10" s="1"/>
  <c r="AW328" i="10" s="1"/>
  <c r="AX328" i="10" s="1"/>
  <c r="AY328" i="10" s="1"/>
  <c r="AZ328" i="10" s="1"/>
  <c r="BA328" i="10" s="1"/>
  <c r="BB328" i="10" s="1"/>
  <c r="BC328" i="10" s="1"/>
  <c r="BD328" i="10" s="1"/>
  <c r="BE328" i="10" s="1"/>
  <c r="BF328" i="10" s="1"/>
  <c r="BG328" i="10" s="1"/>
  <c r="BH328" i="10" s="1"/>
  <c r="BI328" i="10" s="1"/>
  <c r="BJ328" i="10" s="1"/>
  <c r="BK328" i="10" s="1"/>
  <c r="BL328" i="10" s="1"/>
  <c r="BM328" i="10" s="1"/>
  <c r="BN328" i="10" s="1"/>
  <c r="BO328" i="10" s="1"/>
  <c r="BP328" i="10" s="1"/>
  <c r="BQ328" i="10" s="1"/>
  <c r="BR328" i="10" s="1"/>
  <c r="BS328" i="10" s="1"/>
  <c r="BT328" i="10" s="1"/>
  <c r="BU328" i="10" s="1"/>
  <c r="BV328" i="10" s="1"/>
  <c r="BW328" i="10" s="1"/>
  <c r="BX328" i="10" s="1"/>
  <c r="BY328" i="10" s="1"/>
  <c r="BZ328" i="10" s="1"/>
  <c r="CA328" i="10" s="1"/>
  <c r="CB328" i="10" s="1"/>
  <c r="CC328" i="10" s="1"/>
  <c r="CD328" i="10" s="1"/>
  <c r="CE328" i="10" s="1"/>
  <c r="CF328" i="10" s="1"/>
  <c r="CG328" i="10" s="1"/>
  <c r="CH328" i="10" s="1"/>
  <c r="CI328" i="10" s="1"/>
  <c r="CJ328" i="10" s="1"/>
  <c r="CK328" i="10" s="1"/>
  <c r="CL328" i="10" s="1"/>
  <c r="CM328" i="10" s="1"/>
  <c r="CN328" i="10" s="1"/>
  <c r="CO328" i="10" s="1"/>
  <c r="CP328" i="10" s="1"/>
  <c r="CQ328" i="10" s="1"/>
  <c r="CR328" i="10" s="1"/>
  <c r="CS328" i="10" s="1"/>
  <c r="CT328" i="10" s="1"/>
  <c r="CU328" i="10" s="1"/>
  <c r="CV328" i="10" s="1"/>
  <c r="CW328" i="10" s="1"/>
  <c r="CX328" i="10" s="1"/>
  <c r="CY328" i="10" s="1"/>
  <c r="CZ328" i="10" s="1"/>
  <c r="DA328" i="10" s="1"/>
  <c r="DB328" i="10" s="1"/>
  <c r="DC328" i="10" s="1"/>
  <c r="DD328" i="10" s="1"/>
  <c r="DE328" i="10" s="1"/>
  <c r="DF328" i="10" s="1"/>
  <c r="DG328" i="10" s="1"/>
  <c r="T327" i="10"/>
  <c r="U327" i="10" s="1"/>
  <c r="V327" i="10" s="1"/>
  <c r="W327" i="10" s="1"/>
  <c r="X327" i="10" s="1"/>
  <c r="Y327" i="10" s="1"/>
  <c r="Z327" i="10" s="1"/>
  <c r="AA327" i="10" s="1"/>
  <c r="AB327" i="10" s="1"/>
  <c r="AC327" i="10" s="1"/>
  <c r="AD327" i="10" s="1"/>
  <c r="AE327" i="10" s="1"/>
  <c r="AF327" i="10" s="1"/>
  <c r="AG327" i="10" s="1"/>
  <c r="AH327" i="10" s="1"/>
  <c r="AI327" i="10" s="1"/>
  <c r="AJ327" i="10" s="1"/>
  <c r="AK327" i="10" s="1"/>
  <c r="AL327" i="10" s="1"/>
  <c r="AM327" i="10" s="1"/>
  <c r="AN327" i="10" s="1"/>
  <c r="AO327" i="10" s="1"/>
  <c r="AP327" i="10" s="1"/>
  <c r="AQ327" i="10" s="1"/>
  <c r="AR327" i="10" s="1"/>
  <c r="AS327" i="10" s="1"/>
  <c r="AT327" i="10" s="1"/>
  <c r="AU327" i="10" s="1"/>
  <c r="AV327" i="10" s="1"/>
  <c r="AW327" i="10" s="1"/>
  <c r="AX327" i="10" s="1"/>
  <c r="AY327" i="10" s="1"/>
  <c r="AZ327" i="10" s="1"/>
  <c r="BA327" i="10" s="1"/>
  <c r="BB327" i="10" s="1"/>
  <c r="BC327" i="10" s="1"/>
  <c r="BD327" i="10" s="1"/>
  <c r="BE327" i="10" s="1"/>
  <c r="BF327" i="10" s="1"/>
  <c r="BG327" i="10" s="1"/>
  <c r="BH327" i="10" s="1"/>
  <c r="BI327" i="10" s="1"/>
  <c r="BJ327" i="10" s="1"/>
  <c r="BK327" i="10" s="1"/>
  <c r="BL327" i="10" s="1"/>
  <c r="BM327" i="10" s="1"/>
  <c r="BN327" i="10" s="1"/>
  <c r="BO327" i="10" s="1"/>
  <c r="BP327" i="10" s="1"/>
  <c r="BQ327" i="10" s="1"/>
  <c r="BR327" i="10" s="1"/>
  <c r="BS327" i="10" s="1"/>
  <c r="BT327" i="10" s="1"/>
  <c r="BU327" i="10" s="1"/>
  <c r="BV327" i="10" s="1"/>
  <c r="BW327" i="10" s="1"/>
  <c r="BX327" i="10" s="1"/>
  <c r="BY327" i="10" s="1"/>
  <c r="BZ327" i="10" s="1"/>
  <c r="CA327" i="10" s="1"/>
  <c r="CB327" i="10" s="1"/>
  <c r="CC327" i="10" s="1"/>
  <c r="CD327" i="10" s="1"/>
  <c r="CE327" i="10" s="1"/>
  <c r="CF327" i="10" s="1"/>
  <c r="CG327" i="10" s="1"/>
  <c r="CH327" i="10" s="1"/>
  <c r="CI327" i="10" s="1"/>
  <c r="CJ327" i="10" s="1"/>
  <c r="CK327" i="10" s="1"/>
  <c r="CL327" i="10" s="1"/>
  <c r="CM327" i="10" s="1"/>
  <c r="CN327" i="10" s="1"/>
  <c r="CO327" i="10" s="1"/>
  <c r="CP327" i="10" s="1"/>
  <c r="CQ327" i="10" s="1"/>
  <c r="CR327" i="10" s="1"/>
  <c r="CS327" i="10" s="1"/>
  <c r="CT327" i="10" s="1"/>
  <c r="CU327" i="10" s="1"/>
  <c r="CV327" i="10" s="1"/>
  <c r="CW327" i="10" s="1"/>
  <c r="CX327" i="10" s="1"/>
  <c r="CY327" i="10" s="1"/>
  <c r="CZ327" i="10" s="1"/>
  <c r="DA327" i="10" s="1"/>
  <c r="DB327" i="10" s="1"/>
  <c r="DC327" i="10" s="1"/>
  <c r="DD327" i="10" s="1"/>
  <c r="DE327" i="10" s="1"/>
  <c r="DF327" i="10" s="1"/>
  <c r="DG327" i="10" s="1"/>
  <c r="T326" i="10"/>
  <c r="U326" i="10" s="1"/>
  <c r="V326" i="10" s="1"/>
  <c r="W326" i="10" s="1"/>
  <c r="X326" i="10" s="1"/>
  <c r="Y326" i="10" s="1"/>
  <c r="Z326" i="10" s="1"/>
  <c r="AA326" i="10" s="1"/>
  <c r="AB326" i="10" s="1"/>
  <c r="AC326" i="10" s="1"/>
  <c r="AD326" i="10" s="1"/>
  <c r="AE326" i="10" s="1"/>
  <c r="AF326" i="10" s="1"/>
  <c r="AG326" i="10" s="1"/>
  <c r="AH326" i="10" s="1"/>
  <c r="AI326" i="10" s="1"/>
  <c r="AJ326" i="10" s="1"/>
  <c r="AK326" i="10" s="1"/>
  <c r="AL326" i="10" s="1"/>
  <c r="AM326" i="10" s="1"/>
  <c r="AN326" i="10" s="1"/>
  <c r="AO326" i="10" s="1"/>
  <c r="AP326" i="10" s="1"/>
  <c r="AQ326" i="10" s="1"/>
  <c r="AR326" i="10" s="1"/>
  <c r="AS326" i="10" s="1"/>
  <c r="AT326" i="10" s="1"/>
  <c r="AU326" i="10" s="1"/>
  <c r="AV326" i="10" s="1"/>
  <c r="AW326" i="10" s="1"/>
  <c r="AX326" i="10" s="1"/>
  <c r="AY326" i="10" s="1"/>
  <c r="AZ326" i="10" s="1"/>
  <c r="BA326" i="10" s="1"/>
  <c r="BB326" i="10" s="1"/>
  <c r="BC326" i="10" s="1"/>
  <c r="BD326" i="10" s="1"/>
  <c r="BE326" i="10" s="1"/>
  <c r="BF326" i="10" s="1"/>
  <c r="BG326" i="10" s="1"/>
  <c r="BH326" i="10" s="1"/>
  <c r="BI326" i="10" s="1"/>
  <c r="BJ326" i="10" s="1"/>
  <c r="BK326" i="10" s="1"/>
  <c r="BL326" i="10" s="1"/>
  <c r="BM326" i="10" s="1"/>
  <c r="BN326" i="10" s="1"/>
  <c r="BO326" i="10" s="1"/>
  <c r="BP326" i="10" s="1"/>
  <c r="BQ326" i="10" s="1"/>
  <c r="BR326" i="10" s="1"/>
  <c r="BS326" i="10" s="1"/>
  <c r="BT326" i="10" s="1"/>
  <c r="BU326" i="10" s="1"/>
  <c r="BV326" i="10" s="1"/>
  <c r="BW326" i="10" s="1"/>
  <c r="BX326" i="10" s="1"/>
  <c r="BY326" i="10" s="1"/>
  <c r="BZ326" i="10" s="1"/>
  <c r="CA326" i="10" s="1"/>
  <c r="CB326" i="10" s="1"/>
  <c r="CC326" i="10" s="1"/>
  <c r="CD326" i="10" s="1"/>
  <c r="CE326" i="10" s="1"/>
  <c r="CF326" i="10" s="1"/>
  <c r="CG326" i="10" s="1"/>
  <c r="CH326" i="10" s="1"/>
  <c r="CI326" i="10" s="1"/>
  <c r="CJ326" i="10" s="1"/>
  <c r="CK326" i="10" s="1"/>
  <c r="CL326" i="10" s="1"/>
  <c r="CM326" i="10" s="1"/>
  <c r="CN326" i="10" s="1"/>
  <c r="CO326" i="10" s="1"/>
  <c r="CP326" i="10" s="1"/>
  <c r="CQ326" i="10" s="1"/>
  <c r="CR326" i="10" s="1"/>
  <c r="CS326" i="10" s="1"/>
  <c r="CT326" i="10" s="1"/>
  <c r="CU326" i="10" s="1"/>
  <c r="CV326" i="10" s="1"/>
  <c r="CW326" i="10" s="1"/>
  <c r="CX326" i="10" s="1"/>
  <c r="CY326" i="10" s="1"/>
  <c r="CZ326" i="10" s="1"/>
  <c r="DA326" i="10" s="1"/>
  <c r="DB326" i="10" s="1"/>
  <c r="DC326" i="10" s="1"/>
  <c r="DD326" i="10" s="1"/>
  <c r="DE326" i="10" s="1"/>
  <c r="DF326" i="10" s="1"/>
  <c r="DG326" i="10" s="1"/>
  <c r="T325" i="10"/>
  <c r="U325" i="10" s="1"/>
  <c r="V325" i="10" s="1"/>
  <c r="W325" i="10" s="1"/>
  <c r="X325" i="10" s="1"/>
  <c r="Y325" i="10" s="1"/>
  <c r="Z325" i="10" s="1"/>
  <c r="AA325" i="10" s="1"/>
  <c r="AB325" i="10" s="1"/>
  <c r="AC325" i="10" s="1"/>
  <c r="AD325" i="10" s="1"/>
  <c r="AE325" i="10" s="1"/>
  <c r="AF325" i="10" s="1"/>
  <c r="AG325" i="10" s="1"/>
  <c r="AH325" i="10" s="1"/>
  <c r="AI325" i="10" s="1"/>
  <c r="AJ325" i="10" s="1"/>
  <c r="AK325" i="10" s="1"/>
  <c r="AL325" i="10" s="1"/>
  <c r="AM325" i="10" s="1"/>
  <c r="AN325" i="10" s="1"/>
  <c r="AO325" i="10" s="1"/>
  <c r="AP325" i="10" s="1"/>
  <c r="AQ325" i="10" s="1"/>
  <c r="AR325" i="10" s="1"/>
  <c r="AS325" i="10" s="1"/>
  <c r="AT325" i="10" s="1"/>
  <c r="AU325" i="10" s="1"/>
  <c r="AV325" i="10" s="1"/>
  <c r="AW325" i="10" s="1"/>
  <c r="AX325" i="10" s="1"/>
  <c r="AY325" i="10" s="1"/>
  <c r="AZ325" i="10" s="1"/>
  <c r="BA325" i="10" s="1"/>
  <c r="BB325" i="10" s="1"/>
  <c r="BC325" i="10" s="1"/>
  <c r="BD325" i="10" s="1"/>
  <c r="BE325" i="10" s="1"/>
  <c r="BF325" i="10" s="1"/>
  <c r="BG325" i="10" s="1"/>
  <c r="BH325" i="10" s="1"/>
  <c r="BI325" i="10" s="1"/>
  <c r="BJ325" i="10" s="1"/>
  <c r="BK325" i="10" s="1"/>
  <c r="BL325" i="10" s="1"/>
  <c r="BM325" i="10" s="1"/>
  <c r="BN325" i="10" s="1"/>
  <c r="BO325" i="10" s="1"/>
  <c r="BP325" i="10" s="1"/>
  <c r="BQ325" i="10" s="1"/>
  <c r="BR325" i="10" s="1"/>
  <c r="BS325" i="10" s="1"/>
  <c r="BT325" i="10" s="1"/>
  <c r="BU325" i="10" s="1"/>
  <c r="BV325" i="10" s="1"/>
  <c r="BW325" i="10" s="1"/>
  <c r="BX325" i="10" s="1"/>
  <c r="BY325" i="10" s="1"/>
  <c r="BZ325" i="10" s="1"/>
  <c r="CA325" i="10" s="1"/>
  <c r="CB325" i="10" s="1"/>
  <c r="CC325" i="10" s="1"/>
  <c r="CD325" i="10" s="1"/>
  <c r="CE325" i="10" s="1"/>
  <c r="CF325" i="10" s="1"/>
  <c r="CG325" i="10" s="1"/>
  <c r="CH325" i="10" s="1"/>
  <c r="CI325" i="10" s="1"/>
  <c r="CJ325" i="10" s="1"/>
  <c r="CK325" i="10" s="1"/>
  <c r="CL325" i="10" s="1"/>
  <c r="CM325" i="10" s="1"/>
  <c r="CN325" i="10" s="1"/>
  <c r="CO325" i="10" s="1"/>
  <c r="CP325" i="10" s="1"/>
  <c r="CQ325" i="10" s="1"/>
  <c r="CR325" i="10" s="1"/>
  <c r="CS325" i="10" s="1"/>
  <c r="CT325" i="10" s="1"/>
  <c r="CU325" i="10" s="1"/>
  <c r="CV325" i="10" s="1"/>
  <c r="CW325" i="10" s="1"/>
  <c r="CX325" i="10" s="1"/>
  <c r="CY325" i="10" s="1"/>
  <c r="CZ325" i="10" s="1"/>
  <c r="DA325" i="10" s="1"/>
  <c r="DB325" i="10" s="1"/>
  <c r="DC325" i="10" s="1"/>
  <c r="DD325" i="10" s="1"/>
  <c r="DE325" i="10" s="1"/>
  <c r="DF325" i="10" s="1"/>
  <c r="DG325" i="10" s="1"/>
  <c r="T324" i="10"/>
  <c r="U324" i="10" s="1"/>
  <c r="V324" i="10" s="1"/>
  <c r="W324" i="10" s="1"/>
  <c r="X324" i="10" s="1"/>
  <c r="Y324" i="10" s="1"/>
  <c r="Z324" i="10" s="1"/>
  <c r="AA324" i="10" s="1"/>
  <c r="AB324" i="10" s="1"/>
  <c r="AC324" i="10" s="1"/>
  <c r="AD324" i="10" s="1"/>
  <c r="AE324" i="10" s="1"/>
  <c r="AF324" i="10" s="1"/>
  <c r="AG324" i="10" s="1"/>
  <c r="AH324" i="10" s="1"/>
  <c r="AI324" i="10" s="1"/>
  <c r="AJ324" i="10" s="1"/>
  <c r="AK324" i="10" s="1"/>
  <c r="AL324" i="10" s="1"/>
  <c r="AM324" i="10" s="1"/>
  <c r="AN324" i="10" s="1"/>
  <c r="AO324" i="10" s="1"/>
  <c r="AP324" i="10" s="1"/>
  <c r="AQ324" i="10" s="1"/>
  <c r="AR324" i="10" s="1"/>
  <c r="AS324" i="10" s="1"/>
  <c r="AT324" i="10" s="1"/>
  <c r="AU324" i="10" s="1"/>
  <c r="AV324" i="10" s="1"/>
  <c r="AW324" i="10" s="1"/>
  <c r="AX324" i="10" s="1"/>
  <c r="AY324" i="10" s="1"/>
  <c r="AZ324" i="10" s="1"/>
  <c r="BA324" i="10" s="1"/>
  <c r="BB324" i="10" s="1"/>
  <c r="BC324" i="10" s="1"/>
  <c r="BD324" i="10" s="1"/>
  <c r="BE324" i="10" s="1"/>
  <c r="BF324" i="10" s="1"/>
  <c r="BG324" i="10" s="1"/>
  <c r="BH324" i="10" s="1"/>
  <c r="BI324" i="10" s="1"/>
  <c r="BJ324" i="10" s="1"/>
  <c r="BK324" i="10" s="1"/>
  <c r="BL324" i="10" s="1"/>
  <c r="BM324" i="10" s="1"/>
  <c r="BN324" i="10" s="1"/>
  <c r="BO324" i="10" s="1"/>
  <c r="BP324" i="10" s="1"/>
  <c r="BQ324" i="10" s="1"/>
  <c r="BR324" i="10" s="1"/>
  <c r="BS324" i="10" s="1"/>
  <c r="BT324" i="10" s="1"/>
  <c r="BU324" i="10" s="1"/>
  <c r="BV324" i="10" s="1"/>
  <c r="BW324" i="10" s="1"/>
  <c r="BX324" i="10" s="1"/>
  <c r="BY324" i="10" s="1"/>
  <c r="BZ324" i="10" s="1"/>
  <c r="CA324" i="10" s="1"/>
  <c r="CB324" i="10" s="1"/>
  <c r="CC324" i="10" s="1"/>
  <c r="CD324" i="10" s="1"/>
  <c r="CE324" i="10" s="1"/>
  <c r="CF324" i="10" s="1"/>
  <c r="CG324" i="10" s="1"/>
  <c r="CH324" i="10" s="1"/>
  <c r="CI324" i="10" s="1"/>
  <c r="CJ324" i="10" s="1"/>
  <c r="CK324" i="10" s="1"/>
  <c r="CL324" i="10" s="1"/>
  <c r="CM324" i="10" s="1"/>
  <c r="CN324" i="10" s="1"/>
  <c r="CO324" i="10" s="1"/>
  <c r="CP324" i="10" s="1"/>
  <c r="CQ324" i="10" s="1"/>
  <c r="CR324" i="10" s="1"/>
  <c r="CS324" i="10" s="1"/>
  <c r="CT324" i="10" s="1"/>
  <c r="CU324" i="10" s="1"/>
  <c r="CV324" i="10" s="1"/>
  <c r="CW324" i="10" s="1"/>
  <c r="CX324" i="10" s="1"/>
  <c r="CY324" i="10" s="1"/>
  <c r="CZ324" i="10" s="1"/>
  <c r="DA324" i="10" s="1"/>
  <c r="DB324" i="10" s="1"/>
  <c r="DC324" i="10" s="1"/>
  <c r="DD324" i="10" s="1"/>
  <c r="DE324" i="10" s="1"/>
  <c r="DF324" i="10" s="1"/>
  <c r="DG324" i="10" s="1"/>
  <c r="T323" i="10"/>
  <c r="U323" i="10" s="1"/>
  <c r="V323" i="10" s="1"/>
  <c r="W323" i="10" s="1"/>
  <c r="X323" i="10" s="1"/>
  <c r="Y323" i="10" s="1"/>
  <c r="Z323" i="10" s="1"/>
  <c r="AA323" i="10" s="1"/>
  <c r="AB323" i="10" s="1"/>
  <c r="AC323" i="10" s="1"/>
  <c r="AD323" i="10" s="1"/>
  <c r="AE323" i="10" s="1"/>
  <c r="AF323" i="10" s="1"/>
  <c r="AG323" i="10" s="1"/>
  <c r="AH323" i="10" s="1"/>
  <c r="AI323" i="10" s="1"/>
  <c r="AJ323" i="10" s="1"/>
  <c r="AK323" i="10" s="1"/>
  <c r="AL323" i="10" s="1"/>
  <c r="AM323" i="10" s="1"/>
  <c r="AN323" i="10" s="1"/>
  <c r="AO323" i="10" s="1"/>
  <c r="AP323" i="10" s="1"/>
  <c r="AQ323" i="10" s="1"/>
  <c r="AR323" i="10" s="1"/>
  <c r="AS323" i="10" s="1"/>
  <c r="AT323" i="10" s="1"/>
  <c r="AU323" i="10" s="1"/>
  <c r="AV323" i="10" s="1"/>
  <c r="AW323" i="10" s="1"/>
  <c r="AX323" i="10" s="1"/>
  <c r="AY323" i="10" s="1"/>
  <c r="AZ323" i="10" s="1"/>
  <c r="BA323" i="10" s="1"/>
  <c r="BB323" i="10" s="1"/>
  <c r="BC323" i="10" s="1"/>
  <c r="BD323" i="10" s="1"/>
  <c r="BE323" i="10" s="1"/>
  <c r="BF323" i="10" s="1"/>
  <c r="BG323" i="10" s="1"/>
  <c r="BH323" i="10" s="1"/>
  <c r="BI323" i="10" s="1"/>
  <c r="BJ323" i="10" s="1"/>
  <c r="BK323" i="10" s="1"/>
  <c r="BL323" i="10" s="1"/>
  <c r="BM323" i="10" s="1"/>
  <c r="BN323" i="10" s="1"/>
  <c r="BO323" i="10" s="1"/>
  <c r="BP323" i="10" s="1"/>
  <c r="BQ323" i="10" s="1"/>
  <c r="BR323" i="10" s="1"/>
  <c r="BS323" i="10" s="1"/>
  <c r="BT323" i="10" s="1"/>
  <c r="BU323" i="10" s="1"/>
  <c r="BV323" i="10" s="1"/>
  <c r="BW323" i="10" s="1"/>
  <c r="BX323" i="10" s="1"/>
  <c r="BY323" i="10" s="1"/>
  <c r="BZ323" i="10" s="1"/>
  <c r="CA323" i="10" s="1"/>
  <c r="CB323" i="10" s="1"/>
  <c r="CC323" i="10" s="1"/>
  <c r="CD323" i="10" s="1"/>
  <c r="CE323" i="10" s="1"/>
  <c r="CF323" i="10" s="1"/>
  <c r="CG323" i="10" s="1"/>
  <c r="CH323" i="10" s="1"/>
  <c r="CI323" i="10" s="1"/>
  <c r="CJ323" i="10" s="1"/>
  <c r="CK323" i="10" s="1"/>
  <c r="CL323" i="10" s="1"/>
  <c r="CM323" i="10" s="1"/>
  <c r="CN323" i="10" s="1"/>
  <c r="CO323" i="10" s="1"/>
  <c r="CP323" i="10" s="1"/>
  <c r="CQ323" i="10" s="1"/>
  <c r="CR323" i="10" s="1"/>
  <c r="CS323" i="10" s="1"/>
  <c r="CT323" i="10" s="1"/>
  <c r="CU323" i="10" s="1"/>
  <c r="CV323" i="10" s="1"/>
  <c r="CW323" i="10" s="1"/>
  <c r="CX323" i="10" s="1"/>
  <c r="CY323" i="10" s="1"/>
  <c r="CZ323" i="10" s="1"/>
  <c r="DA323" i="10" s="1"/>
  <c r="DB323" i="10" s="1"/>
  <c r="DC323" i="10" s="1"/>
  <c r="DD323" i="10" s="1"/>
  <c r="DE323" i="10" s="1"/>
  <c r="DF323" i="10" s="1"/>
  <c r="DG323" i="10" s="1"/>
  <c r="T322" i="10"/>
  <c r="U322" i="10" s="1"/>
  <c r="V322" i="10" s="1"/>
  <c r="W322" i="10" s="1"/>
  <c r="X322" i="10" s="1"/>
  <c r="Y322" i="10" s="1"/>
  <c r="Z322" i="10" s="1"/>
  <c r="AA322" i="10" s="1"/>
  <c r="AB322" i="10" s="1"/>
  <c r="AC322" i="10" s="1"/>
  <c r="AD322" i="10" s="1"/>
  <c r="AE322" i="10" s="1"/>
  <c r="AF322" i="10" s="1"/>
  <c r="AG322" i="10" s="1"/>
  <c r="AH322" i="10" s="1"/>
  <c r="AI322" i="10" s="1"/>
  <c r="AJ322" i="10" s="1"/>
  <c r="AK322" i="10" s="1"/>
  <c r="AL322" i="10" s="1"/>
  <c r="AM322" i="10" s="1"/>
  <c r="AN322" i="10" s="1"/>
  <c r="AO322" i="10" s="1"/>
  <c r="AP322" i="10" s="1"/>
  <c r="AQ322" i="10" s="1"/>
  <c r="AR322" i="10" s="1"/>
  <c r="AS322" i="10" s="1"/>
  <c r="AT322" i="10" s="1"/>
  <c r="AU322" i="10" s="1"/>
  <c r="AV322" i="10" s="1"/>
  <c r="AW322" i="10" s="1"/>
  <c r="AX322" i="10" s="1"/>
  <c r="AY322" i="10" s="1"/>
  <c r="AZ322" i="10" s="1"/>
  <c r="BA322" i="10" s="1"/>
  <c r="BB322" i="10" s="1"/>
  <c r="BC322" i="10" s="1"/>
  <c r="BD322" i="10" s="1"/>
  <c r="BE322" i="10" s="1"/>
  <c r="BF322" i="10" s="1"/>
  <c r="BG322" i="10" s="1"/>
  <c r="BH322" i="10" s="1"/>
  <c r="BI322" i="10" s="1"/>
  <c r="BJ322" i="10" s="1"/>
  <c r="BK322" i="10" s="1"/>
  <c r="BL322" i="10" s="1"/>
  <c r="BM322" i="10" s="1"/>
  <c r="BN322" i="10" s="1"/>
  <c r="BO322" i="10" s="1"/>
  <c r="BP322" i="10" s="1"/>
  <c r="BQ322" i="10" s="1"/>
  <c r="BR322" i="10" s="1"/>
  <c r="BS322" i="10" s="1"/>
  <c r="BT322" i="10" s="1"/>
  <c r="BU322" i="10" s="1"/>
  <c r="BV322" i="10" s="1"/>
  <c r="BW322" i="10" s="1"/>
  <c r="BX322" i="10" s="1"/>
  <c r="BY322" i="10" s="1"/>
  <c r="BZ322" i="10" s="1"/>
  <c r="CA322" i="10" s="1"/>
  <c r="CB322" i="10" s="1"/>
  <c r="CC322" i="10" s="1"/>
  <c r="CD322" i="10" s="1"/>
  <c r="CE322" i="10" s="1"/>
  <c r="CF322" i="10" s="1"/>
  <c r="CG322" i="10" s="1"/>
  <c r="CH322" i="10" s="1"/>
  <c r="CI322" i="10" s="1"/>
  <c r="CJ322" i="10" s="1"/>
  <c r="CK322" i="10" s="1"/>
  <c r="CL322" i="10" s="1"/>
  <c r="CM322" i="10" s="1"/>
  <c r="CN322" i="10" s="1"/>
  <c r="CO322" i="10" s="1"/>
  <c r="CP322" i="10" s="1"/>
  <c r="CQ322" i="10" s="1"/>
  <c r="CR322" i="10" s="1"/>
  <c r="CS322" i="10" s="1"/>
  <c r="CT322" i="10" s="1"/>
  <c r="CU322" i="10" s="1"/>
  <c r="CV322" i="10" s="1"/>
  <c r="CW322" i="10" s="1"/>
  <c r="CX322" i="10" s="1"/>
  <c r="CY322" i="10" s="1"/>
  <c r="CZ322" i="10" s="1"/>
  <c r="DA322" i="10" s="1"/>
  <c r="DB322" i="10" s="1"/>
  <c r="DC322" i="10" s="1"/>
  <c r="DD322" i="10" s="1"/>
  <c r="DE322" i="10" s="1"/>
  <c r="DF322" i="10" s="1"/>
  <c r="DG322" i="10" s="1"/>
  <c r="T321" i="10"/>
  <c r="U321" i="10" s="1"/>
  <c r="V321" i="10" s="1"/>
  <c r="W321" i="10" s="1"/>
  <c r="X321" i="10" s="1"/>
  <c r="Y321" i="10" s="1"/>
  <c r="Z321" i="10" s="1"/>
  <c r="AA321" i="10" s="1"/>
  <c r="AB321" i="10" s="1"/>
  <c r="AC321" i="10" s="1"/>
  <c r="AD321" i="10" s="1"/>
  <c r="AE321" i="10" s="1"/>
  <c r="AF321" i="10" s="1"/>
  <c r="AG321" i="10" s="1"/>
  <c r="AH321" i="10" s="1"/>
  <c r="AI321" i="10" s="1"/>
  <c r="AJ321" i="10" s="1"/>
  <c r="AK321" i="10" s="1"/>
  <c r="AL321" i="10" s="1"/>
  <c r="AM321" i="10" s="1"/>
  <c r="AN321" i="10" s="1"/>
  <c r="AO321" i="10" s="1"/>
  <c r="AP321" i="10" s="1"/>
  <c r="AQ321" i="10" s="1"/>
  <c r="AR321" i="10" s="1"/>
  <c r="AS321" i="10" s="1"/>
  <c r="AT321" i="10" s="1"/>
  <c r="AU321" i="10" s="1"/>
  <c r="AV321" i="10" s="1"/>
  <c r="AW321" i="10" s="1"/>
  <c r="AX321" i="10" s="1"/>
  <c r="AY321" i="10" s="1"/>
  <c r="AZ321" i="10" s="1"/>
  <c r="BA321" i="10" s="1"/>
  <c r="BB321" i="10" s="1"/>
  <c r="BC321" i="10" s="1"/>
  <c r="BD321" i="10" s="1"/>
  <c r="BE321" i="10" s="1"/>
  <c r="BF321" i="10" s="1"/>
  <c r="BG321" i="10" s="1"/>
  <c r="BH321" i="10" s="1"/>
  <c r="BI321" i="10" s="1"/>
  <c r="BJ321" i="10" s="1"/>
  <c r="BK321" i="10" s="1"/>
  <c r="BL321" i="10" s="1"/>
  <c r="BM321" i="10" s="1"/>
  <c r="BN321" i="10" s="1"/>
  <c r="BO321" i="10" s="1"/>
  <c r="BP321" i="10" s="1"/>
  <c r="BQ321" i="10" s="1"/>
  <c r="BR321" i="10" s="1"/>
  <c r="BS321" i="10" s="1"/>
  <c r="BT321" i="10" s="1"/>
  <c r="BU321" i="10" s="1"/>
  <c r="BV321" i="10" s="1"/>
  <c r="BW321" i="10" s="1"/>
  <c r="BX321" i="10" s="1"/>
  <c r="BY321" i="10" s="1"/>
  <c r="BZ321" i="10" s="1"/>
  <c r="CA321" i="10" s="1"/>
  <c r="CB321" i="10" s="1"/>
  <c r="CC321" i="10" s="1"/>
  <c r="CD321" i="10" s="1"/>
  <c r="CE321" i="10" s="1"/>
  <c r="CF321" i="10" s="1"/>
  <c r="CG321" i="10" s="1"/>
  <c r="CH321" i="10" s="1"/>
  <c r="CI321" i="10" s="1"/>
  <c r="CJ321" i="10" s="1"/>
  <c r="CK321" i="10" s="1"/>
  <c r="CL321" i="10" s="1"/>
  <c r="CM321" i="10" s="1"/>
  <c r="CN321" i="10" s="1"/>
  <c r="CO321" i="10" s="1"/>
  <c r="CP321" i="10" s="1"/>
  <c r="CQ321" i="10" s="1"/>
  <c r="CR321" i="10" s="1"/>
  <c r="CS321" i="10" s="1"/>
  <c r="CT321" i="10" s="1"/>
  <c r="CU321" i="10" s="1"/>
  <c r="CV321" i="10" s="1"/>
  <c r="CW321" i="10" s="1"/>
  <c r="CX321" i="10" s="1"/>
  <c r="CY321" i="10" s="1"/>
  <c r="CZ321" i="10" s="1"/>
  <c r="DA321" i="10" s="1"/>
  <c r="DB321" i="10" s="1"/>
  <c r="DC321" i="10" s="1"/>
  <c r="DD321" i="10" s="1"/>
  <c r="DE321" i="10" s="1"/>
  <c r="DF321" i="10" s="1"/>
  <c r="DG321" i="10" s="1"/>
  <c r="T320" i="10"/>
  <c r="U320" i="10" s="1"/>
  <c r="V320" i="10" s="1"/>
  <c r="W320" i="10" s="1"/>
  <c r="X320" i="10" s="1"/>
  <c r="Y320" i="10" s="1"/>
  <c r="Z320" i="10" s="1"/>
  <c r="AA320" i="10" s="1"/>
  <c r="AB320" i="10" s="1"/>
  <c r="AC320" i="10" s="1"/>
  <c r="AD320" i="10" s="1"/>
  <c r="AE320" i="10" s="1"/>
  <c r="AF320" i="10" s="1"/>
  <c r="AG320" i="10" s="1"/>
  <c r="AH320" i="10" s="1"/>
  <c r="AI320" i="10" s="1"/>
  <c r="AJ320" i="10" s="1"/>
  <c r="AK320" i="10" s="1"/>
  <c r="AL320" i="10" s="1"/>
  <c r="AM320" i="10" s="1"/>
  <c r="AN320" i="10" s="1"/>
  <c r="AO320" i="10" s="1"/>
  <c r="AP320" i="10" s="1"/>
  <c r="AQ320" i="10" s="1"/>
  <c r="AR320" i="10" s="1"/>
  <c r="AS320" i="10" s="1"/>
  <c r="AT320" i="10" s="1"/>
  <c r="AU320" i="10" s="1"/>
  <c r="AV320" i="10" s="1"/>
  <c r="AW320" i="10" s="1"/>
  <c r="AX320" i="10" s="1"/>
  <c r="AY320" i="10" s="1"/>
  <c r="AZ320" i="10" s="1"/>
  <c r="BA320" i="10" s="1"/>
  <c r="BB320" i="10" s="1"/>
  <c r="BC320" i="10" s="1"/>
  <c r="BD320" i="10" s="1"/>
  <c r="BE320" i="10" s="1"/>
  <c r="BF320" i="10" s="1"/>
  <c r="BG320" i="10" s="1"/>
  <c r="BH320" i="10" s="1"/>
  <c r="BI320" i="10" s="1"/>
  <c r="BJ320" i="10" s="1"/>
  <c r="BK320" i="10" s="1"/>
  <c r="BL320" i="10" s="1"/>
  <c r="BM320" i="10" s="1"/>
  <c r="BN320" i="10" s="1"/>
  <c r="BO320" i="10" s="1"/>
  <c r="BP320" i="10" s="1"/>
  <c r="BQ320" i="10" s="1"/>
  <c r="BR320" i="10" s="1"/>
  <c r="BS320" i="10" s="1"/>
  <c r="BT320" i="10" s="1"/>
  <c r="BU320" i="10" s="1"/>
  <c r="BV320" i="10" s="1"/>
  <c r="BW320" i="10" s="1"/>
  <c r="BX320" i="10" s="1"/>
  <c r="BY320" i="10" s="1"/>
  <c r="BZ320" i="10" s="1"/>
  <c r="CA320" i="10" s="1"/>
  <c r="CB320" i="10" s="1"/>
  <c r="CC320" i="10" s="1"/>
  <c r="CD320" i="10" s="1"/>
  <c r="CE320" i="10" s="1"/>
  <c r="CF320" i="10" s="1"/>
  <c r="CG320" i="10" s="1"/>
  <c r="CH320" i="10" s="1"/>
  <c r="CI320" i="10" s="1"/>
  <c r="CJ320" i="10" s="1"/>
  <c r="CK320" i="10" s="1"/>
  <c r="CL320" i="10" s="1"/>
  <c r="CM320" i="10" s="1"/>
  <c r="CN320" i="10" s="1"/>
  <c r="CO320" i="10" s="1"/>
  <c r="CP320" i="10" s="1"/>
  <c r="CQ320" i="10" s="1"/>
  <c r="CR320" i="10" s="1"/>
  <c r="CS320" i="10" s="1"/>
  <c r="CT320" i="10" s="1"/>
  <c r="CU320" i="10" s="1"/>
  <c r="CV320" i="10" s="1"/>
  <c r="CW320" i="10" s="1"/>
  <c r="CX320" i="10" s="1"/>
  <c r="CY320" i="10" s="1"/>
  <c r="CZ320" i="10" s="1"/>
  <c r="DA320" i="10" s="1"/>
  <c r="DB320" i="10" s="1"/>
  <c r="DC320" i="10" s="1"/>
  <c r="DD320" i="10" s="1"/>
  <c r="DE320" i="10" s="1"/>
  <c r="DF320" i="10" s="1"/>
  <c r="DG320" i="10" s="1"/>
  <c r="T319" i="10"/>
  <c r="U319" i="10" s="1"/>
  <c r="V319" i="10" s="1"/>
  <c r="W319" i="10" s="1"/>
  <c r="X319" i="10" s="1"/>
  <c r="Y319" i="10" s="1"/>
  <c r="Z319" i="10" s="1"/>
  <c r="AA319" i="10" s="1"/>
  <c r="AB319" i="10" s="1"/>
  <c r="AC319" i="10" s="1"/>
  <c r="AD319" i="10" s="1"/>
  <c r="AE319" i="10" s="1"/>
  <c r="AF319" i="10" s="1"/>
  <c r="AG319" i="10" s="1"/>
  <c r="AH319" i="10" s="1"/>
  <c r="AI319" i="10" s="1"/>
  <c r="AJ319" i="10" s="1"/>
  <c r="AK319" i="10" s="1"/>
  <c r="AL319" i="10" s="1"/>
  <c r="AM319" i="10" s="1"/>
  <c r="AN319" i="10" s="1"/>
  <c r="AO319" i="10" s="1"/>
  <c r="AP319" i="10" s="1"/>
  <c r="AQ319" i="10" s="1"/>
  <c r="AR319" i="10" s="1"/>
  <c r="AS319" i="10" s="1"/>
  <c r="AT319" i="10" s="1"/>
  <c r="AU319" i="10" s="1"/>
  <c r="AV319" i="10" s="1"/>
  <c r="AW319" i="10" s="1"/>
  <c r="AX319" i="10" s="1"/>
  <c r="AY319" i="10" s="1"/>
  <c r="AZ319" i="10" s="1"/>
  <c r="BA319" i="10" s="1"/>
  <c r="BB319" i="10" s="1"/>
  <c r="BC319" i="10" s="1"/>
  <c r="BD319" i="10" s="1"/>
  <c r="BE319" i="10" s="1"/>
  <c r="BF319" i="10" s="1"/>
  <c r="BG319" i="10" s="1"/>
  <c r="BH319" i="10" s="1"/>
  <c r="BI319" i="10" s="1"/>
  <c r="BJ319" i="10" s="1"/>
  <c r="BK319" i="10" s="1"/>
  <c r="BL319" i="10" s="1"/>
  <c r="BM319" i="10" s="1"/>
  <c r="BN319" i="10" s="1"/>
  <c r="BO319" i="10" s="1"/>
  <c r="BP319" i="10" s="1"/>
  <c r="BQ319" i="10" s="1"/>
  <c r="BR319" i="10" s="1"/>
  <c r="BS319" i="10" s="1"/>
  <c r="BT319" i="10" s="1"/>
  <c r="BU319" i="10" s="1"/>
  <c r="BV319" i="10" s="1"/>
  <c r="BW319" i="10" s="1"/>
  <c r="BX319" i="10" s="1"/>
  <c r="BY319" i="10" s="1"/>
  <c r="BZ319" i="10" s="1"/>
  <c r="CA319" i="10" s="1"/>
  <c r="CB319" i="10" s="1"/>
  <c r="CC319" i="10" s="1"/>
  <c r="CD319" i="10" s="1"/>
  <c r="CE319" i="10" s="1"/>
  <c r="CF319" i="10" s="1"/>
  <c r="CG319" i="10" s="1"/>
  <c r="CH319" i="10" s="1"/>
  <c r="CI319" i="10" s="1"/>
  <c r="CJ319" i="10" s="1"/>
  <c r="CK319" i="10" s="1"/>
  <c r="CL319" i="10" s="1"/>
  <c r="CM319" i="10" s="1"/>
  <c r="CN319" i="10" s="1"/>
  <c r="CO319" i="10" s="1"/>
  <c r="CP319" i="10" s="1"/>
  <c r="CQ319" i="10" s="1"/>
  <c r="CR319" i="10" s="1"/>
  <c r="CS319" i="10" s="1"/>
  <c r="CT319" i="10" s="1"/>
  <c r="CU319" i="10" s="1"/>
  <c r="CV319" i="10" s="1"/>
  <c r="CW319" i="10" s="1"/>
  <c r="CX319" i="10" s="1"/>
  <c r="CY319" i="10" s="1"/>
  <c r="CZ319" i="10" s="1"/>
  <c r="DA319" i="10" s="1"/>
  <c r="DB319" i="10" s="1"/>
  <c r="DC319" i="10" s="1"/>
  <c r="DD319" i="10" s="1"/>
  <c r="DE319" i="10" s="1"/>
  <c r="DF319" i="10" s="1"/>
  <c r="DG319" i="10" s="1"/>
  <c r="T318" i="10"/>
  <c r="U318" i="10" s="1"/>
  <c r="V318" i="10" s="1"/>
  <c r="W318" i="10" s="1"/>
  <c r="X318" i="10" s="1"/>
  <c r="Y318" i="10" s="1"/>
  <c r="Z318" i="10" s="1"/>
  <c r="AA318" i="10" s="1"/>
  <c r="AB318" i="10" s="1"/>
  <c r="AC318" i="10" s="1"/>
  <c r="AD318" i="10" s="1"/>
  <c r="AE318" i="10" s="1"/>
  <c r="AF318" i="10" s="1"/>
  <c r="AG318" i="10" s="1"/>
  <c r="AH318" i="10" s="1"/>
  <c r="AI318" i="10" s="1"/>
  <c r="AJ318" i="10" s="1"/>
  <c r="AK318" i="10" s="1"/>
  <c r="AL318" i="10" s="1"/>
  <c r="AM318" i="10" s="1"/>
  <c r="AN318" i="10" s="1"/>
  <c r="AO318" i="10" s="1"/>
  <c r="AP318" i="10" s="1"/>
  <c r="AQ318" i="10" s="1"/>
  <c r="AR318" i="10" s="1"/>
  <c r="AS318" i="10" s="1"/>
  <c r="AT318" i="10" s="1"/>
  <c r="AU318" i="10" s="1"/>
  <c r="AV318" i="10" s="1"/>
  <c r="AW318" i="10" s="1"/>
  <c r="AX318" i="10" s="1"/>
  <c r="AY318" i="10" s="1"/>
  <c r="AZ318" i="10" s="1"/>
  <c r="BA318" i="10" s="1"/>
  <c r="BB318" i="10" s="1"/>
  <c r="BC318" i="10" s="1"/>
  <c r="BD318" i="10" s="1"/>
  <c r="BE318" i="10" s="1"/>
  <c r="BF318" i="10" s="1"/>
  <c r="BG318" i="10" s="1"/>
  <c r="BH318" i="10" s="1"/>
  <c r="BI318" i="10" s="1"/>
  <c r="BJ318" i="10" s="1"/>
  <c r="BK318" i="10" s="1"/>
  <c r="BL318" i="10" s="1"/>
  <c r="BM318" i="10" s="1"/>
  <c r="BN318" i="10" s="1"/>
  <c r="BO318" i="10" s="1"/>
  <c r="BP318" i="10" s="1"/>
  <c r="BQ318" i="10" s="1"/>
  <c r="BR318" i="10" s="1"/>
  <c r="BS318" i="10" s="1"/>
  <c r="BT318" i="10" s="1"/>
  <c r="BU318" i="10" s="1"/>
  <c r="BV318" i="10" s="1"/>
  <c r="BW318" i="10" s="1"/>
  <c r="BX318" i="10" s="1"/>
  <c r="BY318" i="10" s="1"/>
  <c r="BZ318" i="10" s="1"/>
  <c r="CA318" i="10" s="1"/>
  <c r="CB318" i="10" s="1"/>
  <c r="CC318" i="10" s="1"/>
  <c r="CD318" i="10" s="1"/>
  <c r="CE318" i="10" s="1"/>
  <c r="CF318" i="10" s="1"/>
  <c r="CG318" i="10" s="1"/>
  <c r="CH318" i="10" s="1"/>
  <c r="CI318" i="10" s="1"/>
  <c r="CJ318" i="10" s="1"/>
  <c r="CK318" i="10" s="1"/>
  <c r="CL318" i="10" s="1"/>
  <c r="CM318" i="10" s="1"/>
  <c r="CN318" i="10" s="1"/>
  <c r="CO318" i="10" s="1"/>
  <c r="CP318" i="10" s="1"/>
  <c r="CQ318" i="10" s="1"/>
  <c r="CR318" i="10" s="1"/>
  <c r="CS318" i="10" s="1"/>
  <c r="CT318" i="10" s="1"/>
  <c r="CU318" i="10" s="1"/>
  <c r="CV318" i="10" s="1"/>
  <c r="CW318" i="10" s="1"/>
  <c r="CX318" i="10" s="1"/>
  <c r="CY318" i="10" s="1"/>
  <c r="CZ318" i="10" s="1"/>
  <c r="DA318" i="10" s="1"/>
  <c r="DB318" i="10" s="1"/>
  <c r="DC318" i="10" s="1"/>
  <c r="DD318" i="10" s="1"/>
  <c r="DE318" i="10" s="1"/>
  <c r="DF318" i="10" s="1"/>
  <c r="DG318" i="10" s="1"/>
  <c r="T317" i="10"/>
  <c r="U317" i="10" s="1"/>
  <c r="V317" i="10" s="1"/>
  <c r="W317" i="10" s="1"/>
  <c r="X317" i="10" s="1"/>
  <c r="Y317" i="10" s="1"/>
  <c r="Z317" i="10" s="1"/>
  <c r="AA317" i="10" s="1"/>
  <c r="AB317" i="10" s="1"/>
  <c r="AC317" i="10" s="1"/>
  <c r="AD317" i="10" s="1"/>
  <c r="AE317" i="10" s="1"/>
  <c r="AF317" i="10" s="1"/>
  <c r="AG317" i="10" s="1"/>
  <c r="AH317" i="10" s="1"/>
  <c r="AI317" i="10" s="1"/>
  <c r="AJ317" i="10" s="1"/>
  <c r="AK317" i="10" s="1"/>
  <c r="AL317" i="10" s="1"/>
  <c r="AM317" i="10" s="1"/>
  <c r="AN317" i="10" s="1"/>
  <c r="AO317" i="10" s="1"/>
  <c r="AP317" i="10" s="1"/>
  <c r="AQ317" i="10" s="1"/>
  <c r="AR317" i="10" s="1"/>
  <c r="AS317" i="10" s="1"/>
  <c r="AT317" i="10" s="1"/>
  <c r="AU317" i="10" s="1"/>
  <c r="AV317" i="10" s="1"/>
  <c r="AW317" i="10" s="1"/>
  <c r="AX317" i="10" s="1"/>
  <c r="AY317" i="10" s="1"/>
  <c r="AZ317" i="10" s="1"/>
  <c r="BA317" i="10" s="1"/>
  <c r="BB317" i="10" s="1"/>
  <c r="BC317" i="10" s="1"/>
  <c r="BD317" i="10" s="1"/>
  <c r="BE317" i="10" s="1"/>
  <c r="BF317" i="10" s="1"/>
  <c r="BG317" i="10" s="1"/>
  <c r="BH317" i="10" s="1"/>
  <c r="BI317" i="10" s="1"/>
  <c r="BJ317" i="10" s="1"/>
  <c r="BK317" i="10" s="1"/>
  <c r="BL317" i="10" s="1"/>
  <c r="BM317" i="10" s="1"/>
  <c r="BN317" i="10" s="1"/>
  <c r="BO317" i="10" s="1"/>
  <c r="BP317" i="10" s="1"/>
  <c r="BQ317" i="10" s="1"/>
  <c r="BR317" i="10" s="1"/>
  <c r="BS317" i="10" s="1"/>
  <c r="BT317" i="10" s="1"/>
  <c r="BU317" i="10" s="1"/>
  <c r="BV317" i="10" s="1"/>
  <c r="BW317" i="10" s="1"/>
  <c r="BX317" i="10" s="1"/>
  <c r="BY317" i="10" s="1"/>
  <c r="BZ317" i="10" s="1"/>
  <c r="CA317" i="10" s="1"/>
  <c r="CB317" i="10" s="1"/>
  <c r="CC317" i="10" s="1"/>
  <c r="CD317" i="10" s="1"/>
  <c r="CE317" i="10" s="1"/>
  <c r="CF317" i="10" s="1"/>
  <c r="CG317" i="10" s="1"/>
  <c r="CH317" i="10" s="1"/>
  <c r="CI317" i="10" s="1"/>
  <c r="CJ317" i="10" s="1"/>
  <c r="CK317" i="10" s="1"/>
  <c r="CL317" i="10" s="1"/>
  <c r="CM317" i="10" s="1"/>
  <c r="CN317" i="10" s="1"/>
  <c r="CO317" i="10" s="1"/>
  <c r="CP317" i="10" s="1"/>
  <c r="CQ317" i="10" s="1"/>
  <c r="CR317" i="10" s="1"/>
  <c r="CS317" i="10" s="1"/>
  <c r="CT317" i="10" s="1"/>
  <c r="CU317" i="10" s="1"/>
  <c r="CV317" i="10" s="1"/>
  <c r="CW317" i="10" s="1"/>
  <c r="CX317" i="10" s="1"/>
  <c r="CY317" i="10" s="1"/>
  <c r="CZ317" i="10" s="1"/>
  <c r="DA317" i="10" s="1"/>
  <c r="DB317" i="10" s="1"/>
  <c r="DC317" i="10" s="1"/>
  <c r="DD317" i="10" s="1"/>
  <c r="DE317" i="10" s="1"/>
  <c r="DF317" i="10" s="1"/>
  <c r="DG317" i="10" s="1"/>
  <c r="T316" i="10"/>
  <c r="U316" i="10" s="1"/>
  <c r="V316" i="10" s="1"/>
  <c r="W316" i="10" s="1"/>
  <c r="X316" i="10" s="1"/>
  <c r="Y316" i="10" s="1"/>
  <c r="Z316" i="10" s="1"/>
  <c r="AA316" i="10" s="1"/>
  <c r="AB316" i="10" s="1"/>
  <c r="AC316" i="10" s="1"/>
  <c r="AD316" i="10" s="1"/>
  <c r="AE316" i="10" s="1"/>
  <c r="AF316" i="10" s="1"/>
  <c r="AG316" i="10" s="1"/>
  <c r="AH316" i="10" s="1"/>
  <c r="AI316" i="10" s="1"/>
  <c r="AJ316" i="10" s="1"/>
  <c r="AK316" i="10" s="1"/>
  <c r="AL316" i="10" s="1"/>
  <c r="AM316" i="10" s="1"/>
  <c r="AN316" i="10" s="1"/>
  <c r="AO316" i="10" s="1"/>
  <c r="AP316" i="10" s="1"/>
  <c r="AQ316" i="10" s="1"/>
  <c r="AR316" i="10" s="1"/>
  <c r="AS316" i="10" s="1"/>
  <c r="AT316" i="10" s="1"/>
  <c r="AU316" i="10" s="1"/>
  <c r="AV316" i="10" s="1"/>
  <c r="AW316" i="10" s="1"/>
  <c r="AX316" i="10" s="1"/>
  <c r="AY316" i="10" s="1"/>
  <c r="AZ316" i="10" s="1"/>
  <c r="BA316" i="10" s="1"/>
  <c r="BB316" i="10" s="1"/>
  <c r="BC316" i="10" s="1"/>
  <c r="BD316" i="10" s="1"/>
  <c r="BE316" i="10" s="1"/>
  <c r="BF316" i="10" s="1"/>
  <c r="BG316" i="10" s="1"/>
  <c r="BH316" i="10" s="1"/>
  <c r="BI316" i="10" s="1"/>
  <c r="BJ316" i="10" s="1"/>
  <c r="BK316" i="10" s="1"/>
  <c r="BL316" i="10" s="1"/>
  <c r="BM316" i="10" s="1"/>
  <c r="BN316" i="10" s="1"/>
  <c r="BO316" i="10" s="1"/>
  <c r="BP316" i="10" s="1"/>
  <c r="BQ316" i="10" s="1"/>
  <c r="BR316" i="10" s="1"/>
  <c r="BS316" i="10" s="1"/>
  <c r="BT316" i="10" s="1"/>
  <c r="BU316" i="10" s="1"/>
  <c r="BV316" i="10" s="1"/>
  <c r="BW316" i="10" s="1"/>
  <c r="BX316" i="10" s="1"/>
  <c r="BY316" i="10" s="1"/>
  <c r="BZ316" i="10" s="1"/>
  <c r="CA316" i="10" s="1"/>
  <c r="CB316" i="10" s="1"/>
  <c r="CC316" i="10" s="1"/>
  <c r="CD316" i="10" s="1"/>
  <c r="CE316" i="10" s="1"/>
  <c r="CF316" i="10" s="1"/>
  <c r="CG316" i="10" s="1"/>
  <c r="CH316" i="10" s="1"/>
  <c r="CI316" i="10" s="1"/>
  <c r="CJ316" i="10" s="1"/>
  <c r="CK316" i="10" s="1"/>
  <c r="CL316" i="10" s="1"/>
  <c r="CM316" i="10" s="1"/>
  <c r="CN316" i="10" s="1"/>
  <c r="CO316" i="10" s="1"/>
  <c r="CP316" i="10" s="1"/>
  <c r="CQ316" i="10" s="1"/>
  <c r="CR316" i="10" s="1"/>
  <c r="CS316" i="10" s="1"/>
  <c r="CT316" i="10" s="1"/>
  <c r="CU316" i="10" s="1"/>
  <c r="CV316" i="10" s="1"/>
  <c r="CW316" i="10" s="1"/>
  <c r="CX316" i="10" s="1"/>
  <c r="CY316" i="10" s="1"/>
  <c r="CZ316" i="10" s="1"/>
  <c r="DA316" i="10" s="1"/>
  <c r="DB316" i="10" s="1"/>
  <c r="DC316" i="10" s="1"/>
  <c r="DD316" i="10" s="1"/>
  <c r="DE316" i="10" s="1"/>
  <c r="DF316" i="10" s="1"/>
  <c r="DG316" i="10" s="1"/>
  <c r="T315" i="10"/>
  <c r="U315" i="10" s="1"/>
  <c r="V315" i="10" s="1"/>
  <c r="W315" i="10" s="1"/>
  <c r="X315" i="10" s="1"/>
  <c r="Y315" i="10" s="1"/>
  <c r="Z315" i="10" s="1"/>
  <c r="AA315" i="10" s="1"/>
  <c r="AB315" i="10" s="1"/>
  <c r="AC315" i="10" s="1"/>
  <c r="AD315" i="10" s="1"/>
  <c r="AE315" i="10" s="1"/>
  <c r="AF315" i="10" s="1"/>
  <c r="AG315" i="10" s="1"/>
  <c r="AH315" i="10" s="1"/>
  <c r="AI315" i="10" s="1"/>
  <c r="AJ315" i="10" s="1"/>
  <c r="AK315" i="10" s="1"/>
  <c r="AL315" i="10" s="1"/>
  <c r="AM315" i="10" s="1"/>
  <c r="AN315" i="10" s="1"/>
  <c r="AO315" i="10" s="1"/>
  <c r="AP315" i="10" s="1"/>
  <c r="AQ315" i="10" s="1"/>
  <c r="AR315" i="10" s="1"/>
  <c r="AS315" i="10" s="1"/>
  <c r="AT315" i="10" s="1"/>
  <c r="AU315" i="10" s="1"/>
  <c r="AV315" i="10" s="1"/>
  <c r="AW315" i="10" s="1"/>
  <c r="AX315" i="10" s="1"/>
  <c r="AY315" i="10" s="1"/>
  <c r="AZ315" i="10" s="1"/>
  <c r="BA315" i="10" s="1"/>
  <c r="BB315" i="10" s="1"/>
  <c r="BC315" i="10" s="1"/>
  <c r="BD315" i="10" s="1"/>
  <c r="BE315" i="10" s="1"/>
  <c r="BF315" i="10" s="1"/>
  <c r="BG315" i="10" s="1"/>
  <c r="BH315" i="10" s="1"/>
  <c r="BI315" i="10" s="1"/>
  <c r="BJ315" i="10" s="1"/>
  <c r="BK315" i="10" s="1"/>
  <c r="BL315" i="10" s="1"/>
  <c r="BM315" i="10" s="1"/>
  <c r="BN315" i="10" s="1"/>
  <c r="BO315" i="10" s="1"/>
  <c r="BP315" i="10" s="1"/>
  <c r="BQ315" i="10" s="1"/>
  <c r="BR315" i="10" s="1"/>
  <c r="BS315" i="10" s="1"/>
  <c r="BT315" i="10" s="1"/>
  <c r="BU315" i="10" s="1"/>
  <c r="BV315" i="10" s="1"/>
  <c r="BW315" i="10" s="1"/>
  <c r="BX315" i="10" s="1"/>
  <c r="BY315" i="10" s="1"/>
  <c r="BZ315" i="10" s="1"/>
  <c r="CA315" i="10" s="1"/>
  <c r="CB315" i="10" s="1"/>
  <c r="CC315" i="10" s="1"/>
  <c r="CD315" i="10" s="1"/>
  <c r="CE315" i="10" s="1"/>
  <c r="CF315" i="10" s="1"/>
  <c r="CG315" i="10" s="1"/>
  <c r="CH315" i="10" s="1"/>
  <c r="CI315" i="10" s="1"/>
  <c r="CJ315" i="10" s="1"/>
  <c r="CK315" i="10" s="1"/>
  <c r="CL315" i="10" s="1"/>
  <c r="CM315" i="10" s="1"/>
  <c r="CN315" i="10" s="1"/>
  <c r="CO315" i="10" s="1"/>
  <c r="CP315" i="10" s="1"/>
  <c r="CQ315" i="10" s="1"/>
  <c r="CR315" i="10" s="1"/>
  <c r="CS315" i="10" s="1"/>
  <c r="CT315" i="10" s="1"/>
  <c r="CU315" i="10" s="1"/>
  <c r="CV315" i="10" s="1"/>
  <c r="CW315" i="10" s="1"/>
  <c r="CX315" i="10" s="1"/>
  <c r="CY315" i="10" s="1"/>
  <c r="CZ315" i="10" s="1"/>
  <c r="DA315" i="10" s="1"/>
  <c r="DB315" i="10" s="1"/>
  <c r="DC315" i="10" s="1"/>
  <c r="DD315" i="10" s="1"/>
  <c r="DE315" i="10" s="1"/>
  <c r="DF315" i="10" s="1"/>
  <c r="DG315" i="10" s="1"/>
  <c r="T314" i="10"/>
  <c r="U314" i="10" s="1"/>
  <c r="V314" i="10" s="1"/>
  <c r="W314" i="10" s="1"/>
  <c r="X314" i="10" s="1"/>
  <c r="Y314" i="10" s="1"/>
  <c r="Z314" i="10" s="1"/>
  <c r="AA314" i="10" s="1"/>
  <c r="AB314" i="10" s="1"/>
  <c r="AC314" i="10" s="1"/>
  <c r="AD314" i="10" s="1"/>
  <c r="AE314" i="10" s="1"/>
  <c r="AF314" i="10" s="1"/>
  <c r="AG314" i="10" s="1"/>
  <c r="AH314" i="10" s="1"/>
  <c r="AI314" i="10" s="1"/>
  <c r="AJ314" i="10" s="1"/>
  <c r="AK314" i="10" s="1"/>
  <c r="AL314" i="10" s="1"/>
  <c r="AM314" i="10" s="1"/>
  <c r="AN314" i="10" s="1"/>
  <c r="AO314" i="10" s="1"/>
  <c r="AP314" i="10" s="1"/>
  <c r="AQ314" i="10" s="1"/>
  <c r="AR314" i="10" s="1"/>
  <c r="AS314" i="10" s="1"/>
  <c r="AT314" i="10" s="1"/>
  <c r="AU314" i="10" s="1"/>
  <c r="AV314" i="10" s="1"/>
  <c r="AW314" i="10" s="1"/>
  <c r="AX314" i="10" s="1"/>
  <c r="AY314" i="10" s="1"/>
  <c r="AZ314" i="10" s="1"/>
  <c r="BA314" i="10" s="1"/>
  <c r="BB314" i="10" s="1"/>
  <c r="BC314" i="10" s="1"/>
  <c r="BD314" i="10" s="1"/>
  <c r="BE314" i="10" s="1"/>
  <c r="BF314" i="10" s="1"/>
  <c r="BG314" i="10" s="1"/>
  <c r="BH314" i="10" s="1"/>
  <c r="BI314" i="10" s="1"/>
  <c r="BJ314" i="10" s="1"/>
  <c r="BK314" i="10" s="1"/>
  <c r="BL314" i="10" s="1"/>
  <c r="BM314" i="10" s="1"/>
  <c r="BN314" i="10" s="1"/>
  <c r="BO314" i="10" s="1"/>
  <c r="BP314" i="10" s="1"/>
  <c r="BQ314" i="10" s="1"/>
  <c r="BR314" i="10" s="1"/>
  <c r="BS314" i="10" s="1"/>
  <c r="BT314" i="10" s="1"/>
  <c r="BU314" i="10" s="1"/>
  <c r="BV314" i="10" s="1"/>
  <c r="BW314" i="10" s="1"/>
  <c r="BX314" i="10" s="1"/>
  <c r="BY314" i="10" s="1"/>
  <c r="BZ314" i="10" s="1"/>
  <c r="CA314" i="10" s="1"/>
  <c r="CB314" i="10" s="1"/>
  <c r="CC314" i="10" s="1"/>
  <c r="CD314" i="10" s="1"/>
  <c r="CE314" i="10" s="1"/>
  <c r="CF314" i="10" s="1"/>
  <c r="CG314" i="10" s="1"/>
  <c r="CH314" i="10" s="1"/>
  <c r="CI314" i="10" s="1"/>
  <c r="CJ314" i="10" s="1"/>
  <c r="CK314" i="10" s="1"/>
  <c r="CL314" i="10" s="1"/>
  <c r="CM314" i="10" s="1"/>
  <c r="CN314" i="10" s="1"/>
  <c r="CO314" i="10" s="1"/>
  <c r="CP314" i="10" s="1"/>
  <c r="CQ314" i="10" s="1"/>
  <c r="CR314" i="10" s="1"/>
  <c r="CS314" i="10" s="1"/>
  <c r="CT314" i="10" s="1"/>
  <c r="CU314" i="10" s="1"/>
  <c r="CV314" i="10" s="1"/>
  <c r="CW314" i="10" s="1"/>
  <c r="CX314" i="10" s="1"/>
  <c r="CY314" i="10" s="1"/>
  <c r="CZ314" i="10" s="1"/>
  <c r="DA314" i="10" s="1"/>
  <c r="DB314" i="10" s="1"/>
  <c r="DC314" i="10" s="1"/>
  <c r="DD314" i="10" s="1"/>
  <c r="DE314" i="10" s="1"/>
  <c r="DF314" i="10" s="1"/>
  <c r="DG314" i="10" s="1"/>
  <c r="T313" i="10"/>
  <c r="U313" i="10" s="1"/>
  <c r="V313" i="10" s="1"/>
  <c r="W313" i="10" s="1"/>
  <c r="X313" i="10" s="1"/>
  <c r="Y313" i="10" s="1"/>
  <c r="Z313" i="10" s="1"/>
  <c r="AA313" i="10" s="1"/>
  <c r="AB313" i="10" s="1"/>
  <c r="AC313" i="10" s="1"/>
  <c r="AD313" i="10" s="1"/>
  <c r="AE313" i="10" s="1"/>
  <c r="AF313" i="10" s="1"/>
  <c r="AG313" i="10" s="1"/>
  <c r="AH313" i="10" s="1"/>
  <c r="AI313" i="10" s="1"/>
  <c r="AJ313" i="10" s="1"/>
  <c r="AK313" i="10" s="1"/>
  <c r="AL313" i="10" s="1"/>
  <c r="AM313" i="10" s="1"/>
  <c r="AN313" i="10" s="1"/>
  <c r="AO313" i="10" s="1"/>
  <c r="AP313" i="10" s="1"/>
  <c r="AQ313" i="10" s="1"/>
  <c r="AR313" i="10" s="1"/>
  <c r="AS313" i="10" s="1"/>
  <c r="AT313" i="10" s="1"/>
  <c r="AU313" i="10" s="1"/>
  <c r="AV313" i="10" s="1"/>
  <c r="AW313" i="10" s="1"/>
  <c r="AX313" i="10" s="1"/>
  <c r="AY313" i="10" s="1"/>
  <c r="AZ313" i="10" s="1"/>
  <c r="BA313" i="10" s="1"/>
  <c r="BB313" i="10" s="1"/>
  <c r="BC313" i="10" s="1"/>
  <c r="BD313" i="10" s="1"/>
  <c r="BE313" i="10" s="1"/>
  <c r="BF313" i="10" s="1"/>
  <c r="BG313" i="10" s="1"/>
  <c r="BH313" i="10" s="1"/>
  <c r="BI313" i="10" s="1"/>
  <c r="BJ313" i="10" s="1"/>
  <c r="BK313" i="10" s="1"/>
  <c r="BL313" i="10" s="1"/>
  <c r="BM313" i="10" s="1"/>
  <c r="BN313" i="10" s="1"/>
  <c r="BO313" i="10" s="1"/>
  <c r="BP313" i="10" s="1"/>
  <c r="BQ313" i="10" s="1"/>
  <c r="BR313" i="10" s="1"/>
  <c r="BS313" i="10" s="1"/>
  <c r="BT313" i="10" s="1"/>
  <c r="BU313" i="10" s="1"/>
  <c r="BV313" i="10" s="1"/>
  <c r="BW313" i="10" s="1"/>
  <c r="BX313" i="10" s="1"/>
  <c r="BY313" i="10" s="1"/>
  <c r="BZ313" i="10" s="1"/>
  <c r="CA313" i="10" s="1"/>
  <c r="CB313" i="10" s="1"/>
  <c r="CC313" i="10" s="1"/>
  <c r="CD313" i="10" s="1"/>
  <c r="CE313" i="10" s="1"/>
  <c r="CF313" i="10" s="1"/>
  <c r="CG313" i="10" s="1"/>
  <c r="CH313" i="10" s="1"/>
  <c r="CI313" i="10" s="1"/>
  <c r="CJ313" i="10" s="1"/>
  <c r="CK313" i="10" s="1"/>
  <c r="CL313" i="10" s="1"/>
  <c r="CM313" i="10" s="1"/>
  <c r="CN313" i="10" s="1"/>
  <c r="CO313" i="10" s="1"/>
  <c r="CP313" i="10" s="1"/>
  <c r="CQ313" i="10" s="1"/>
  <c r="CR313" i="10" s="1"/>
  <c r="CS313" i="10" s="1"/>
  <c r="CT313" i="10" s="1"/>
  <c r="CU313" i="10" s="1"/>
  <c r="CV313" i="10" s="1"/>
  <c r="CW313" i="10" s="1"/>
  <c r="CX313" i="10" s="1"/>
  <c r="CY313" i="10" s="1"/>
  <c r="CZ313" i="10" s="1"/>
  <c r="DA313" i="10" s="1"/>
  <c r="DB313" i="10" s="1"/>
  <c r="DC313" i="10" s="1"/>
  <c r="DD313" i="10" s="1"/>
  <c r="DE313" i="10" s="1"/>
  <c r="DF313" i="10" s="1"/>
  <c r="DG313" i="10" s="1"/>
  <c r="T312" i="10"/>
  <c r="U312" i="10" s="1"/>
  <c r="V312" i="10" s="1"/>
  <c r="W312" i="10" s="1"/>
  <c r="X312" i="10" s="1"/>
  <c r="Y312" i="10" s="1"/>
  <c r="Z312" i="10" s="1"/>
  <c r="AA312" i="10" s="1"/>
  <c r="AB312" i="10" s="1"/>
  <c r="AC312" i="10" s="1"/>
  <c r="AD312" i="10" s="1"/>
  <c r="AE312" i="10" s="1"/>
  <c r="AF312" i="10" s="1"/>
  <c r="AG312" i="10" s="1"/>
  <c r="AH312" i="10" s="1"/>
  <c r="AI312" i="10" s="1"/>
  <c r="AJ312" i="10" s="1"/>
  <c r="AK312" i="10" s="1"/>
  <c r="AL312" i="10" s="1"/>
  <c r="AM312" i="10" s="1"/>
  <c r="AN312" i="10" s="1"/>
  <c r="AO312" i="10" s="1"/>
  <c r="AP312" i="10" s="1"/>
  <c r="AQ312" i="10" s="1"/>
  <c r="AR312" i="10" s="1"/>
  <c r="AS312" i="10" s="1"/>
  <c r="AT312" i="10" s="1"/>
  <c r="AU312" i="10" s="1"/>
  <c r="AV312" i="10" s="1"/>
  <c r="AW312" i="10" s="1"/>
  <c r="AX312" i="10" s="1"/>
  <c r="AY312" i="10" s="1"/>
  <c r="AZ312" i="10" s="1"/>
  <c r="BA312" i="10" s="1"/>
  <c r="BB312" i="10" s="1"/>
  <c r="BC312" i="10" s="1"/>
  <c r="BD312" i="10" s="1"/>
  <c r="BE312" i="10" s="1"/>
  <c r="BF312" i="10" s="1"/>
  <c r="BG312" i="10" s="1"/>
  <c r="BH312" i="10" s="1"/>
  <c r="BI312" i="10" s="1"/>
  <c r="BJ312" i="10" s="1"/>
  <c r="BK312" i="10" s="1"/>
  <c r="BL312" i="10" s="1"/>
  <c r="BM312" i="10" s="1"/>
  <c r="BN312" i="10" s="1"/>
  <c r="BO312" i="10" s="1"/>
  <c r="BP312" i="10" s="1"/>
  <c r="BQ312" i="10" s="1"/>
  <c r="BR312" i="10" s="1"/>
  <c r="BS312" i="10" s="1"/>
  <c r="BT312" i="10" s="1"/>
  <c r="BU312" i="10" s="1"/>
  <c r="BV312" i="10" s="1"/>
  <c r="BW312" i="10" s="1"/>
  <c r="BX312" i="10" s="1"/>
  <c r="BY312" i="10" s="1"/>
  <c r="BZ312" i="10" s="1"/>
  <c r="CA312" i="10" s="1"/>
  <c r="CB312" i="10" s="1"/>
  <c r="CC312" i="10" s="1"/>
  <c r="CD312" i="10" s="1"/>
  <c r="CE312" i="10" s="1"/>
  <c r="CF312" i="10" s="1"/>
  <c r="CG312" i="10" s="1"/>
  <c r="CH312" i="10" s="1"/>
  <c r="CI312" i="10" s="1"/>
  <c r="CJ312" i="10" s="1"/>
  <c r="CK312" i="10" s="1"/>
  <c r="CL312" i="10" s="1"/>
  <c r="CM312" i="10" s="1"/>
  <c r="CN312" i="10" s="1"/>
  <c r="CO312" i="10" s="1"/>
  <c r="CP312" i="10" s="1"/>
  <c r="CQ312" i="10" s="1"/>
  <c r="CR312" i="10" s="1"/>
  <c r="CS312" i="10" s="1"/>
  <c r="CT312" i="10" s="1"/>
  <c r="CU312" i="10" s="1"/>
  <c r="CV312" i="10" s="1"/>
  <c r="CW312" i="10" s="1"/>
  <c r="CX312" i="10" s="1"/>
  <c r="CY312" i="10" s="1"/>
  <c r="CZ312" i="10" s="1"/>
  <c r="DA312" i="10" s="1"/>
  <c r="DB312" i="10" s="1"/>
  <c r="DC312" i="10" s="1"/>
  <c r="DD312" i="10" s="1"/>
  <c r="DE312" i="10" s="1"/>
  <c r="DF312" i="10" s="1"/>
  <c r="DG312" i="10" s="1"/>
  <c r="T311" i="10"/>
  <c r="U311" i="10" s="1"/>
  <c r="V311" i="10" s="1"/>
  <c r="W311" i="10" s="1"/>
  <c r="X311" i="10" s="1"/>
  <c r="Y311" i="10" s="1"/>
  <c r="Z311" i="10" s="1"/>
  <c r="AA311" i="10" s="1"/>
  <c r="AB311" i="10" s="1"/>
  <c r="AC311" i="10" s="1"/>
  <c r="AD311" i="10" s="1"/>
  <c r="AE311" i="10" s="1"/>
  <c r="AF311" i="10" s="1"/>
  <c r="AG311" i="10" s="1"/>
  <c r="AH311" i="10" s="1"/>
  <c r="AI311" i="10" s="1"/>
  <c r="AJ311" i="10" s="1"/>
  <c r="AK311" i="10" s="1"/>
  <c r="AL311" i="10" s="1"/>
  <c r="AM311" i="10" s="1"/>
  <c r="AN311" i="10" s="1"/>
  <c r="AO311" i="10" s="1"/>
  <c r="AP311" i="10" s="1"/>
  <c r="AQ311" i="10" s="1"/>
  <c r="AR311" i="10" s="1"/>
  <c r="AS311" i="10" s="1"/>
  <c r="AT311" i="10" s="1"/>
  <c r="AU311" i="10" s="1"/>
  <c r="AV311" i="10" s="1"/>
  <c r="AW311" i="10" s="1"/>
  <c r="AX311" i="10" s="1"/>
  <c r="AY311" i="10" s="1"/>
  <c r="AZ311" i="10" s="1"/>
  <c r="BA311" i="10" s="1"/>
  <c r="BB311" i="10" s="1"/>
  <c r="BC311" i="10" s="1"/>
  <c r="BD311" i="10" s="1"/>
  <c r="BE311" i="10" s="1"/>
  <c r="BF311" i="10" s="1"/>
  <c r="BG311" i="10" s="1"/>
  <c r="BH311" i="10" s="1"/>
  <c r="BI311" i="10" s="1"/>
  <c r="BJ311" i="10" s="1"/>
  <c r="BK311" i="10" s="1"/>
  <c r="BL311" i="10" s="1"/>
  <c r="BM311" i="10" s="1"/>
  <c r="BN311" i="10" s="1"/>
  <c r="BO311" i="10" s="1"/>
  <c r="BP311" i="10" s="1"/>
  <c r="BQ311" i="10" s="1"/>
  <c r="BR311" i="10" s="1"/>
  <c r="BS311" i="10" s="1"/>
  <c r="BT311" i="10" s="1"/>
  <c r="BU311" i="10" s="1"/>
  <c r="BV311" i="10" s="1"/>
  <c r="BW311" i="10" s="1"/>
  <c r="BX311" i="10" s="1"/>
  <c r="BY311" i="10" s="1"/>
  <c r="BZ311" i="10" s="1"/>
  <c r="CA311" i="10" s="1"/>
  <c r="CB311" i="10" s="1"/>
  <c r="CC311" i="10" s="1"/>
  <c r="CD311" i="10" s="1"/>
  <c r="CE311" i="10" s="1"/>
  <c r="CF311" i="10" s="1"/>
  <c r="CG311" i="10" s="1"/>
  <c r="CH311" i="10" s="1"/>
  <c r="CI311" i="10" s="1"/>
  <c r="CJ311" i="10" s="1"/>
  <c r="CK311" i="10" s="1"/>
  <c r="CL311" i="10" s="1"/>
  <c r="CM311" i="10" s="1"/>
  <c r="CN311" i="10" s="1"/>
  <c r="CO311" i="10" s="1"/>
  <c r="CP311" i="10" s="1"/>
  <c r="CQ311" i="10" s="1"/>
  <c r="CR311" i="10" s="1"/>
  <c r="CS311" i="10" s="1"/>
  <c r="CT311" i="10" s="1"/>
  <c r="CU311" i="10" s="1"/>
  <c r="CV311" i="10" s="1"/>
  <c r="CW311" i="10" s="1"/>
  <c r="CX311" i="10" s="1"/>
  <c r="CY311" i="10" s="1"/>
  <c r="CZ311" i="10" s="1"/>
  <c r="DA311" i="10" s="1"/>
  <c r="DB311" i="10" s="1"/>
  <c r="DC311" i="10" s="1"/>
  <c r="DD311" i="10" s="1"/>
  <c r="DE311" i="10" s="1"/>
  <c r="DF311" i="10" s="1"/>
  <c r="DG311" i="10" s="1"/>
  <c r="T310" i="10"/>
  <c r="U310" i="10" s="1"/>
  <c r="V310" i="10" s="1"/>
  <c r="W310" i="10" s="1"/>
  <c r="X310" i="10" s="1"/>
  <c r="Y310" i="10" s="1"/>
  <c r="Z310" i="10" s="1"/>
  <c r="AA310" i="10" s="1"/>
  <c r="AB310" i="10" s="1"/>
  <c r="AC310" i="10" s="1"/>
  <c r="AD310" i="10" s="1"/>
  <c r="AE310" i="10" s="1"/>
  <c r="AF310" i="10" s="1"/>
  <c r="AG310" i="10" s="1"/>
  <c r="AH310" i="10" s="1"/>
  <c r="AI310" i="10" s="1"/>
  <c r="AJ310" i="10" s="1"/>
  <c r="AK310" i="10" s="1"/>
  <c r="AL310" i="10" s="1"/>
  <c r="AM310" i="10" s="1"/>
  <c r="AN310" i="10" s="1"/>
  <c r="AO310" i="10" s="1"/>
  <c r="AP310" i="10" s="1"/>
  <c r="AQ310" i="10" s="1"/>
  <c r="AR310" i="10" s="1"/>
  <c r="AS310" i="10" s="1"/>
  <c r="AT310" i="10" s="1"/>
  <c r="AU310" i="10" s="1"/>
  <c r="AV310" i="10" s="1"/>
  <c r="AW310" i="10" s="1"/>
  <c r="AX310" i="10" s="1"/>
  <c r="AY310" i="10" s="1"/>
  <c r="AZ310" i="10" s="1"/>
  <c r="BA310" i="10" s="1"/>
  <c r="BB310" i="10" s="1"/>
  <c r="BC310" i="10" s="1"/>
  <c r="BD310" i="10" s="1"/>
  <c r="BE310" i="10" s="1"/>
  <c r="BF310" i="10" s="1"/>
  <c r="BG310" i="10" s="1"/>
  <c r="BH310" i="10" s="1"/>
  <c r="BI310" i="10" s="1"/>
  <c r="BJ310" i="10" s="1"/>
  <c r="BK310" i="10" s="1"/>
  <c r="BL310" i="10" s="1"/>
  <c r="BM310" i="10" s="1"/>
  <c r="BN310" i="10" s="1"/>
  <c r="BO310" i="10" s="1"/>
  <c r="BP310" i="10" s="1"/>
  <c r="BQ310" i="10" s="1"/>
  <c r="BR310" i="10" s="1"/>
  <c r="BS310" i="10" s="1"/>
  <c r="BT310" i="10" s="1"/>
  <c r="BU310" i="10" s="1"/>
  <c r="BV310" i="10" s="1"/>
  <c r="BW310" i="10" s="1"/>
  <c r="BX310" i="10" s="1"/>
  <c r="BY310" i="10" s="1"/>
  <c r="BZ310" i="10" s="1"/>
  <c r="CA310" i="10" s="1"/>
  <c r="CB310" i="10" s="1"/>
  <c r="CC310" i="10" s="1"/>
  <c r="CD310" i="10" s="1"/>
  <c r="CE310" i="10" s="1"/>
  <c r="CF310" i="10" s="1"/>
  <c r="CG310" i="10" s="1"/>
  <c r="CH310" i="10" s="1"/>
  <c r="CI310" i="10" s="1"/>
  <c r="CJ310" i="10" s="1"/>
  <c r="CK310" i="10" s="1"/>
  <c r="CL310" i="10" s="1"/>
  <c r="CM310" i="10" s="1"/>
  <c r="CN310" i="10" s="1"/>
  <c r="CO310" i="10" s="1"/>
  <c r="CP310" i="10" s="1"/>
  <c r="CQ310" i="10" s="1"/>
  <c r="CR310" i="10" s="1"/>
  <c r="CS310" i="10" s="1"/>
  <c r="CT310" i="10" s="1"/>
  <c r="CU310" i="10" s="1"/>
  <c r="CV310" i="10" s="1"/>
  <c r="CW310" i="10" s="1"/>
  <c r="CX310" i="10" s="1"/>
  <c r="CY310" i="10" s="1"/>
  <c r="CZ310" i="10" s="1"/>
  <c r="DA310" i="10" s="1"/>
  <c r="DB310" i="10" s="1"/>
  <c r="DC310" i="10" s="1"/>
  <c r="DD310" i="10" s="1"/>
  <c r="DE310" i="10" s="1"/>
  <c r="DF310" i="10" s="1"/>
  <c r="DG310" i="10" s="1"/>
  <c r="T309" i="10"/>
  <c r="U309" i="10" s="1"/>
  <c r="V309" i="10" s="1"/>
  <c r="W309" i="10" s="1"/>
  <c r="X309" i="10" s="1"/>
  <c r="Y309" i="10" s="1"/>
  <c r="Z309" i="10" s="1"/>
  <c r="AA309" i="10" s="1"/>
  <c r="AB309" i="10" s="1"/>
  <c r="AC309" i="10" s="1"/>
  <c r="AD309" i="10" s="1"/>
  <c r="AE309" i="10" s="1"/>
  <c r="AF309" i="10" s="1"/>
  <c r="AG309" i="10" s="1"/>
  <c r="AH309" i="10" s="1"/>
  <c r="AI309" i="10" s="1"/>
  <c r="AJ309" i="10" s="1"/>
  <c r="AK309" i="10" s="1"/>
  <c r="AL309" i="10" s="1"/>
  <c r="AM309" i="10" s="1"/>
  <c r="AN309" i="10" s="1"/>
  <c r="AO309" i="10" s="1"/>
  <c r="AP309" i="10" s="1"/>
  <c r="AQ309" i="10" s="1"/>
  <c r="AR309" i="10" s="1"/>
  <c r="AS309" i="10" s="1"/>
  <c r="AT309" i="10" s="1"/>
  <c r="AU309" i="10" s="1"/>
  <c r="AV309" i="10" s="1"/>
  <c r="AW309" i="10" s="1"/>
  <c r="AX309" i="10" s="1"/>
  <c r="AY309" i="10" s="1"/>
  <c r="AZ309" i="10" s="1"/>
  <c r="BA309" i="10" s="1"/>
  <c r="BB309" i="10" s="1"/>
  <c r="BC309" i="10" s="1"/>
  <c r="BD309" i="10" s="1"/>
  <c r="BE309" i="10" s="1"/>
  <c r="BF309" i="10" s="1"/>
  <c r="BG309" i="10" s="1"/>
  <c r="BH309" i="10" s="1"/>
  <c r="BI309" i="10" s="1"/>
  <c r="BJ309" i="10" s="1"/>
  <c r="BK309" i="10" s="1"/>
  <c r="BL309" i="10" s="1"/>
  <c r="BM309" i="10" s="1"/>
  <c r="BN309" i="10" s="1"/>
  <c r="BO309" i="10" s="1"/>
  <c r="BP309" i="10" s="1"/>
  <c r="BQ309" i="10" s="1"/>
  <c r="BR309" i="10" s="1"/>
  <c r="BS309" i="10" s="1"/>
  <c r="BT309" i="10" s="1"/>
  <c r="BU309" i="10" s="1"/>
  <c r="BV309" i="10" s="1"/>
  <c r="BW309" i="10" s="1"/>
  <c r="BX309" i="10" s="1"/>
  <c r="BY309" i="10" s="1"/>
  <c r="BZ309" i="10" s="1"/>
  <c r="CA309" i="10" s="1"/>
  <c r="CB309" i="10" s="1"/>
  <c r="CC309" i="10" s="1"/>
  <c r="CD309" i="10" s="1"/>
  <c r="CE309" i="10" s="1"/>
  <c r="CF309" i="10" s="1"/>
  <c r="CG309" i="10" s="1"/>
  <c r="CH309" i="10" s="1"/>
  <c r="CI309" i="10" s="1"/>
  <c r="CJ309" i="10" s="1"/>
  <c r="CK309" i="10" s="1"/>
  <c r="CL309" i="10" s="1"/>
  <c r="CM309" i="10" s="1"/>
  <c r="CN309" i="10" s="1"/>
  <c r="CO309" i="10" s="1"/>
  <c r="CP309" i="10" s="1"/>
  <c r="CQ309" i="10" s="1"/>
  <c r="CR309" i="10" s="1"/>
  <c r="CS309" i="10" s="1"/>
  <c r="CT309" i="10" s="1"/>
  <c r="CU309" i="10" s="1"/>
  <c r="CV309" i="10" s="1"/>
  <c r="CW309" i="10" s="1"/>
  <c r="CX309" i="10" s="1"/>
  <c r="CY309" i="10" s="1"/>
  <c r="CZ309" i="10" s="1"/>
  <c r="DA309" i="10" s="1"/>
  <c r="DB309" i="10" s="1"/>
  <c r="DC309" i="10" s="1"/>
  <c r="DD309" i="10" s="1"/>
  <c r="DE309" i="10" s="1"/>
  <c r="DF309" i="10" s="1"/>
  <c r="DG309" i="10" s="1"/>
  <c r="T308" i="10"/>
  <c r="U308" i="10" s="1"/>
  <c r="V308" i="10" s="1"/>
  <c r="W308" i="10" s="1"/>
  <c r="X308" i="10" s="1"/>
  <c r="Y308" i="10" s="1"/>
  <c r="Z308" i="10" s="1"/>
  <c r="AA308" i="10" s="1"/>
  <c r="AB308" i="10" s="1"/>
  <c r="AC308" i="10" s="1"/>
  <c r="AD308" i="10" s="1"/>
  <c r="AE308" i="10" s="1"/>
  <c r="AF308" i="10" s="1"/>
  <c r="AG308" i="10" s="1"/>
  <c r="AH308" i="10" s="1"/>
  <c r="AI308" i="10" s="1"/>
  <c r="AJ308" i="10" s="1"/>
  <c r="AK308" i="10" s="1"/>
  <c r="AL308" i="10" s="1"/>
  <c r="AM308" i="10" s="1"/>
  <c r="AN308" i="10" s="1"/>
  <c r="AO308" i="10" s="1"/>
  <c r="AP308" i="10" s="1"/>
  <c r="AQ308" i="10" s="1"/>
  <c r="AR308" i="10" s="1"/>
  <c r="AS308" i="10" s="1"/>
  <c r="AT308" i="10" s="1"/>
  <c r="AU308" i="10" s="1"/>
  <c r="AV308" i="10" s="1"/>
  <c r="AW308" i="10" s="1"/>
  <c r="AX308" i="10" s="1"/>
  <c r="AY308" i="10" s="1"/>
  <c r="AZ308" i="10" s="1"/>
  <c r="BA308" i="10" s="1"/>
  <c r="BB308" i="10" s="1"/>
  <c r="BC308" i="10" s="1"/>
  <c r="BD308" i="10" s="1"/>
  <c r="BE308" i="10" s="1"/>
  <c r="BF308" i="10" s="1"/>
  <c r="BG308" i="10" s="1"/>
  <c r="BH308" i="10" s="1"/>
  <c r="BI308" i="10" s="1"/>
  <c r="BJ308" i="10" s="1"/>
  <c r="BK308" i="10" s="1"/>
  <c r="BL308" i="10" s="1"/>
  <c r="BM308" i="10" s="1"/>
  <c r="BN308" i="10" s="1"/>
  <c r="BO308" i="10" s="1"/>
  <c r="BP308" i="10" s="1"/>
  <c r="BQ308" i="10" s="1"/>
  <c r="BR308" i="10" s="1"/>
  <c r="BS308" i="10" s="1"/>
  <c r="BT308" i="10" s="1"/>
  <c r="BU308" i="10" s="1"/>
  <c r="BV308" i="10" s="1"/>
  <c r="BW308" i="10" s="1"/>
  <c r="BX308" i="10" s="1"/>
  <c r="BY308" i="10" s="1"/>
  <c r="BZ308" i="10" s="1"/>
  <c r="CA308" i="10" s="1"/>
  <c r="CB308" i="10" s="1"/>
  <c r="CC308" i="10" s="1"/>
  <c r="CD308" i="10" s="1"/>
  <c r="CE308" i="10" s="1"/>
  <c r="CF308" i="10" s="1"/>
  <c r="CG308" i="10" s="1"/>
  <c r="CH308" i="10" s="1"/>
  <c r="CI308" i="10" s="1"/>
  <c r="CJ308" i="10" s="1"/>
  <c r="CK308" i="10" s="1"/>
  <c r="CL308" i="10" s="1"/>
  <c r="CM308" i="10" s="1"/>
  <c r="CN308" i="10" s="1"/>
  <c r="CO308" i="10" s="1"/>
  <c r="CP308" i="10" s="1"/>
  <c r="CQ308" i="10" s="1"/>
  <c r="CR308" i="10" s="1"/>
  <c r="CS308" i="10" s="1"/>
  <c r="CT308" i="10" s="1"/>
  <c r="CU308" i="10" s="1"/>
  <c r="CV308" i="10" s="1"/>
  <c r="CW308" i="10" s="1"/>
  <c r="CX308" i="10" s="1"/>
  <c r="CY308" i="10" s="1"/>
  <c r="CZ308" i="10" s="1"/>
  <c r="DA308" i="10" s="1"/>
  <c r="DB308" i="10" s="1"/>
  <c r="DC308" i="10" s="1"/>
  <c r="DD308" i="10" s="1"/>
  <c r="DE308" i="10" s="1"/>
  <c r="DF308" i="10" s="1"/>
  <c r="DG308" i="10" s="1"/>
  <c r="T307" i="10"/>
  <c r="U307" i="10" s="1"/>
  <c r="V307" i="10" s="1"/>
  <c r="W307" i="10" s="1"/>
  <c r="X307" i="10" s="1"/>
  <c r="Y307" i="10" s="1"/>
  <c r="Z307" i="10" s="1"/>
  <c r="AA307" i="10" s="1"/>
  <c r="AB307" i="10" s="1"/>
  <c r="AC307" i="10" s="1"/>
  <c r="AD307" i="10" s="1"/>
  <c r="AE307" i="10" s="1"/>
  <c r="AF307" i="10" s="1"/>
  <c r="AG307" i="10" s="1"/>
  <c r="AH307" i="10" s="1"/>
  <c r="AI307" i="10" s="1"/>
  <c r="AJ307" i="10" s="1"/>
  <c r="AK307" i="10" s="1"/>
  <c r="AL307" i="10" s="1"/>
  <c r="AM307" i="10" s="1"/>
  <c r="AN307" i="10" s="1"/>
  <c r="AO307" i="10" s="1"/>
  <c r="AP307" i="10" s="1"/>
  <c r="AQ307" i="10" s="1"/>
  <c r="AR307" i="10" s="1"/>
  <c r="AS307" i="10" s="1"/>
  <c r="AT307" i="10" s="1"/>
  <c r="AU307" i="10" s="1"/>
  <c r="AV307" i="10" s="1"/>
  <c r="AW307" i="10" s="1"/>
  <c r="AX307" i="10" s="1"/>
  <c r="AY307" i="10" s="1"/>
  <c r="AZ307" i="10" s="1"/>
  <c r="BA307" i="10" s="1"/>
  <c r="BB307" i="10" s="1"/>
  <c r="BC307" i="10" s="1"/>
  <c r="BD307" i="10" s="1"/>
  <c r="BE307" i="10" s="1"/>
  <c r="BF307" i="10" s="1"/>
  <c r="BG307" i="10" s="1"/>
  <c r="BH307" i="10" s="1"/>
  <c r="BI307" i="10" s="1"/>
  <c r="BJ307" i="10" s="1"/>
  <c r="BK307" i="10" s="1"/>
  <c r="BL307" i="10" s="1"/>
  <c r="BM307" i="10" s="1"/>
  <c r="BN307" i="10" s="1"/>
  <c r="BO307" i="10" s="1"/>
  <c r="BP307" i="10" s="1"/>
  <c r="BQ307" i="10" s="1"/>
  <c r="BR307" i="10" s="1"/>
  <c r="BS307" i="10" s="1"/>
  <c r="BT307" i="10" s="1"/>
  <c r="BU307" i="10" s="1"/>
  <c r="BV307" i="10" s="1"/>
  <c r="BW307" i="10" s="1"/>
  <c r="BX307" i="10" s="1"/>
  <c r="BY307" i="10" s="1"/>
  <c r="BZ307" i="10" s="1"/>
  <c r="CA307" i="10" s="1"/>
  <c r="CB307" i="10" s="1"/>
  <c r="CC307" i="10" s="1"/>
  <c r="CD307" i="10" s="1"/>
  <c r="CE307" i="10" s="1"/>
  <c r="CF307" i="10" s="1"/>
  <c r="CG307" i="10" s="1"/>
  <c r="CH307" i="10" s="1"/>
  <c r="CI307" i="10" s="1"/>
  <c r="CJ307" i="10" s="1"/>
  <c r="CK307" i="10" s="1"/>
  <c r="CL307" i="10" s="1"/>
  <c r="CM307" i="10" s="1"/>
  <c r="CN307" i="10" s="1"/>
  <c r="CO307" i="10" s="1"/>
  <c r="CP307" i="10" s="1"/>
  <c r="CQ307" i="10" s="1"/>
  <c r="CR307" i="10" s="1"/>
  <c r="CS307" i="10" s="1"/>
  <c r="CT307" i="10" s="1"/>
  <c r="CU307" i="10" s="1"/>
  <c r="CV307" i="10" s="1"/>
  <c r="CW307" i="10" s="1"/>
  <c r="CX307" i="10" s="1"/>
  <c r="CY307" i="10" s="1"/>
  <c r="CZ307" i="10" s="1"/>
  <c r="DA307" i="10" s="1"/>
  <c r="DB307" i="10" s="1"/>
  <c r="DC307" i="10" s="1"/>
  <c r="DD307" i="10" s="1"/>
  <c r="DE307" i="10" s="1"/>
  <c r="DF307" i="10" s="1"/>
  <c r="DG307" i="10" s="1"/>
  <c r="T306" i="10"/>
  <c r="U306" i="10" s="1"/>
  <c r="V306" i="10" s="1"/>
  <c r="W306" i="10" s="1"/>
  <c r="X306" i="10" s="1"/>
  <c r="Y306" i="10" s="1"/>
  <c r="Z306" i="10" s="1"/>
  <c r="AA306" i="10" s="1"/>
  <c r="AB306" i="10" s="1"/>
  <c r="AC306" i="10" s="1"/>
  <c r="AD306" i="10" s="1"/>
  <c r="AE306" i="10" s="1"/>
  <c r="AF306" i="10" s="1"/>
  <c r="AG306" i="10" s="1"/>
  <c r="AH306" i="10" s="1"/>
  <c r="AI306" i="10" s="1"/>
  <c r="AJ306" i="10" s="1"/>
  <c r="AK306" i="10" s="1"/>
  <c r="AL306" i="10" s="1"/>
  <c r="AM306" i="10" s="1"/>
  <c r="AN306" i="10" s="1"/>
  <c r="AO306" i="10" s="1"/>
  <c r="AP306" i="10" s="1"/>
  <c r="AQ306" i="10" s="1"/>
  <c r="AR306" i="10" s="1"/>
  <c r="AS306" i="10" s="1"/>
  <c r="AT306" i="10" s="1"/>
  <c r="AU306" i="10" s="1"/>
  <c r="AV306" i="10" s="1"/>
  <c r="AW306" i="10" s="1"/>
  <c r="AX306" i="10" s="1"/>
  <c r="AY306" i="10" s="1"/>
  <c r="AZ306" i="10" s="1"/>
  <c r="BA306" i="10" s="1"/>
  <c r="BB306" i="10" s="1"/>
  <c r="BC306" i="10" s="1"/>
  <c r="BD306" i="10" s="1"/>
  <c r="BE306" i="10" s="1"/>
  <c r="BF306" i="10" s="1"/>
  <c r="BG306" i="10" s="1"/>
  <c r="BH306" i="10" s="1"/>
  <c r="BI306" i="10" s="1"/>
  <c r="BJ306" i="10" s="1"/>
  <c r="BK306" i="10" s="1"/>
  <c r="BL306" i="10" s="1"/>
  <c r="BM306" i="10" s="1"/>
  <c r="BN306" i="10" s="1"/>
  <c r="BO306" i="10" s="1"/>
  <c r="BP306" i="10" s="1"/>
  <c r="BQ306" i="10" s="1"/>
  <c r="BR306" i="10" s="1"/>
  <c r="BS306" i="10" s="1"/>
  <c r="BT306" i="10" s="1"/>
  <c r="BU306" i="10" s="1"/>
  <c r="BV306" i="10" s="1"/>
  <c r="BW306" i="10" s="1"/>
  <c r="BX306" i="10" s="1"/>
  <c r="BY306" i="10" s="1"/>
  <c r="BZ306" i="10" s="1"/>
  <c r="CA306" i="10" s="1"/>
  <c r="CB306" i="10" s="1"/>
  <c r="CC306" i="10" s="1"/>
  <c r="CD306" i="10" s="1"/>
  <c r="CE306" i="10" s="1"/>
  <c r="CF306" i="10" s="1"/>
  <c r="CG306" i="10" s="1"/>
  <c r="CH306" i="10" s="1"/>
  <c r="CI306" i="10" s="1"/>
  <c r="CJ306" i="10" s="1"/>
  <c r="CK306" i="10" s="1"/>
  <c r="CL306" i="10" s="1"/>
  <c r="CM306" i="10" s="1"/>
  <c r="CN306" i="10" s="1"/>
  <c r="CO306" i="10" s="1"/>
  <c r="CP306" i="10" s="1"/>
  <c r="CQ306" i="10" s="1"/>
  <c r="CR306" i="10" s="1"/>
  <c r="CS306" i="10" s="1"/>
  <c r="CT306" i="10" s="1"/>
  <c r="CU306" i="10" s="1"/>
  <c r="CV306" i="10" s="1"/>
  <c r="CW306" i="10" s="1"/>
  <c r="CX306" i="10" s="1"/>
  <c r="CY306" i="10" s="1"/>
  <c r="CZ306" i="10" s="1"/>
  <c r="DA306" i="10" s="1"/>
  <c r="DB306" i="10" s="1"/>
  <c r="DC306" i="10" s="1"/>
  <c r="DD306" i="10" s="1"/>
  <c r="DE306" i="10" s="1"/>
  <c r="DF306" i="10" s="1"/>
  <c r="DG306" i="10" s="1"/>
  <c r="T305" i="10"/>
  <c r="U305" i="10" s="1"/>
  <c r="V305" i="10" s="1"/>
  <c r="W305" i="10" s="1"/>
  <c r="X305" i="10" s="1"/>
  <c r="Y305" i="10" s="1"/>
  <c r="Z305" i="10" s="1"/>
  <c r="AA305" i="10" s="1"/>
  <c r="AB305" i="10" s="1"/>
  <c r="AC305" i="10" s="1"/>
  <c r="AD305" i="10" s="1"/>
  <c r="AE305" i="10" s="1"/>
  <c r="AF305" i="10" s="1"/>
  <c r="AG305" i="10" s="1"/>
  <c r="AH305" i="10" s="1"/>
  <c r="AI305" i="10" s="1"/>
  <c r="AJ305" i="10" s="1"/>
  <c r="AK305" i="10" s="1"/>
  <c r="AL305" i="10" s="1"/>
  <c r="AM305" i="10" s="1"/>
  <c r="AN305" i="10" s="1"/>
  <c r="AO305" i="10" s="1"/>
  <c r="AP305" i="10" s="1"/>
  <c r="AQ305" i="10" s="1"/>
  <c r="AR305" i="10" s="1"/>
  <c r="AS305" i="10" s="1"/>
  <c r="AT305" i="10" s="1"/>
  <c r="AU305" i="10" s="1"/>
  <c r="AV305" i="10" s="1"/>
  <c r="AW305" i="10" s="1"/>
  <c r="AX305" i="10" s="1"/>
  <c r="AY305" i="10" s="1"/>
  <c r="AZ305" i="10" s="1"/>
  <c r="BA305" i="10" s="1"/>
  <c r="BB305" i="10" s="1"/>
  <c r="BC305" i="10" s="1"/>
  <c r="BD305" i="10" s="1"/>
  <c r="BE305" i="10" s="1"/>
  <c r="BF305" i="10" s="1"/>
  <c r="BG305" i="10" s="1"/>
  <c r="BH305" i="10" s="1"/>
  <c r="BI305" i="10" s="1"/>
  <c r="BJ305" i="10" s="1"/>
  <c r="BK305" i="10" s="1"/>
  <c r="BL305" i="10" s="1"/>
  <c r="BM305" i="10" s="1"/>
  <c r="BN305" i="10" s="1"/>
  <c r="BO305" i="10" s="1"/>
  <c r="BP305" i="10" s="1"/>
  <c r="BQ305" i="10" s="1"/>
  <c r="BR305" i="10" s="1"/>
  <c r="BS305" i="10" s="1"/>
  <c r="BT305" i="10" s="1"/>
  <c r="BU305" i="10" s="1"/>
  <c r="BV305" i="10" s="1"/>
  <c r="BW305" i="10" s="1"/>
  <c r="BX305" i="10" s="1"/>
  <c r="BY305" i="10" s="1"/>
  <c r="BZ305" i="10" s="1"/>
  <c r="CA305" i="10" s="1"/>
  <c r="CB305" i="10" s="1"/>
  <c r="CC305" i="10" s="1"/>
  <c r="CD305" i="10" s="1"/>
  <c r="CE305" i="10" s="1"/>
  <c r="CF305" i="10" s="1"/>
  <c r="CG305" i="10" s="1"/>
  <c r="CH305" i="10" s="1"/>
  <c r="CI305" i="10" s="1"/>
  <c r="CJ305" i="10" s="1"/>
  <c r="CK305" i="10" s="1"/>
  <c r="CL305" i="10" s="1"/>
  <c r="CM305" i="10" s="1"/>
  <c r="CN305" i="10" s="1"/>
  <c r="CO305" i="10" s="1"/>
  <c r="CP305" i="10" s="1"/>
  <c r="CQ305" i="10" s="1"/>
  <c r="CR305" i="10" s="1"/>
  <c r="CS305" i="10" s="1"/>
  <c r="CT305" i="10" s="1"/>
  <c r="CU305" i="10" s="1"/>
  <c r="CV305" i="10" s="1"/>
  <c r="CW305" i="10" s="1"/>
  <c r="CX305" i="10" s="1"/>
  <c r="CY305" i="10" s="1"/>
  <c r="CZ305" i="10" s="1"/>
  <c r="DA305" i="10" s="1"/>
  <c r="DB305" i="10" s="1"/>
  <c r="DC305" i="10" s="1"/>
  <c r="DD305" i="10" s="1"/>
  <c r="DE305" i="10" s="1"/>
  <c r="DF305" i="10" s="1"/>
  <c r="DG305" i="10" s="1"/>
  <c r="T304" i="10"/>
  <c r="U304" i="10" s="1"/>
  <c r="V304" i="10" s="1"/>
  <c r="W304" i="10" s="1"/>
  <c r="X304" i="10" s="1"/>
  <c r="Y304" i="10" s="1"/>
  <c r="Z304" i="10" s="1"/>
  <c r="AA304" i="10" s="1"/>
  <c r="AB304" i="10" s="1"/>
  <c r="AC304" i="10" s="1"/>
  <c r="AD304" i="10" s="1"/>
  <c r="AE304" i="10" s="1"/>
  <c r="AF304" i="10" s="1"/>
  <c r="AG304" i="10" s="1"/>
  <c r="AH304" i="10" s="1"/>
  <c r="AI304" i="10" s="1"/>
  <c r="AJ304" i="10" s="1"/>
  <c r="AK304" i="10" s="1"/>
  <c r="AL304" i="10" s="1"/>
  <c r="AM304" i="10" s="1"/>
  <c r="AN304" i="10" s="1"/>
  <c r="AO304" i="10" s="1"/>
  <c r="AP304" i="10" s="1"/>
  <c r="AQ304" i="10" s="1"/>
  <c r="AR304" i="10" s="1"/>
  <c r="AS304" i="10" s="1"/>
  <c r="AT304" i="10" s="1"/>
  <c r="AU304" i="10" s="1"/>
  <c r="AV304" i="10" s="1"/>
  <c r="AW304" i="10" s="1"/>
  <c r="AX304" i="10" s="1"/>
  <c r="AY304" i="10" s="1"/>
  <c r="AZ304" i="10" s="1"/>
  <c r="BA304" i="10" s="1"/>
  <c r="BB304" i="10" s="1"/>
  <c r="BC304" i="10" s="1"/>
  <c r="BD304" i="10" s="1"/>
  <c r="BE304" i="10" s="1"/>
  <c r="BF304" i="10" s="1"/>
  <c r="BG304" i="10" s="1"/>
  <c r="BH304" i="10" s="1"/>
  <c r="BI304" i="10" s="1"/>
  <c r="BJ304" i="10" s="1"/>
  <c r="BK304" i="10" s="1"/>
  <c r="BL304" i="10" s="1"/>
  <c r="BM304" i="10" s="1"/>
  <c r="BN304" i="10" s="1"/>
  <c r="BO304" i="10" s="1"/>
  <c r="BP304" i="10" s="1"/>
  <c r="BQ304" i="10" s="1"/>
  <c r="BR304" i="10" s="1"/>
  <c r="BS304" i="10" s="1"/>
  <c r="BT304" i="10" s="1"/>
  <c r="BU304" i="10" s="1"/>
  <c r="BV304" i="10" s="1"/>
  <c r="BW304" i="10" s="1"/>
  <c r="BX304" i="10" s="1"/>
  <c r="BY304" i="10" s="1"/>
  <c r="BZ304" i="10" s="1"/>
  <c r="CA304" i="10" s="1"/>
  <c r="CB304" i="10" s="1"/>
  <c r="CC304" i="10" s="1"/>
  <c r="CD304" i="10" s="1"/>
  <c r="CE304" i="10" s="1"/>
  <c r="CF304" i="10" s="1"/>
  <c r="CG304" i="10" s="1"/>
  <c r="CH304" i="10" s="1"/>
  <c r="CI304" i="10" s="1"/>
  <c r="CJ304" i="10" s="1"/>
  <c r="CK304" i="10" s="1"/>
  <c r="CL304" i="10" s="1"/>
  <c r="CM304" i="10" s="1"/>
  <c r="CN304" i="10" s="1"/>
  <c r="CO304" i="10" s="1"/>
  <c r="CP304" i="10" s="1"/>
  <c r="CQ304" i="10" s="1"/>
  <c r="CR304" i="10" s="1"/>
  <c r="CS304" i="10" s="1"/>
  <c r="CT304" i="10" s="1"/>
  <c r="CU304" i="10" s="1"/>
  <c r="CV304" i="10" s="1"/>
  <c r="CW304" i="10" s="1"/>
  <c r="CX304" i="10" s="1"/>
  <c r="CY304" i="10" s="1"/>
  <c r="CZ304" i="10" s="1"/>
  <c r="DA304" i="10" s="1"/>
  <c r="DB304" i="10" s="1"/>
  <c r="DC304" i="10" s="1"/>
  <c r="DD304" i="10" s="1"/>
  <c r="DE304" i="10" s="1"/>
  <c r="DF304" i="10" s="1"/>
  <c r="DG304" i="10" s="1"/>
  <c r="T303" i="10"/>
  <c r="U303" i="10" s="1"/>
  <c r="V303" i="10" s="1"/>
  <c r="W303" i="10" s="1"/>
  <c r="X303" i="10" s="1"/>
  <c r="Y303" i="10" s="1"/>
  <c r="Z303" i="10" s="1"/>
  <c r="AA303" i="10" s="1"/>
  <c r="AB303" i="10" s="1"/>
  <c r="AC303" i="10" s="1"/>
  <c r="AD303" i="10" s="1"/>
  <c r="AE303" i="10" s="1"/>
  <c r="AF303" i="10" s="1"/>
  <c r="AG303" i="10" s="1"/>
  <c r="AH303" i="10" s="1"/>
  <c r="AI303" i="10" s="1"/>
  <c r="AJ303" i="10" s="1"/>
  <c r="AK303" i="10" s="1"/>
  <c r="AL303" i="10" s="1"/>
  <c r="AM303" i="10" s="1"/>
  <c r="AN303" i="10" s="1"/>
  <c r="AO303" i="10" s="1"/>
  <c r="AP303" i="10" s="1"/>
  <c r="AQ303" i="10" s="1"/>
  <c r="AR303" i="10" s="1"/>
  <c r="AS303" i="10" s="1"/>
  <c r="AT303" i="10" s="1"/>
  <c r="AU303" i="10" s="1"/>
  <c r="AV303" i="10" s="1"/>
  <c r="AW303" i="10" s="1"/>
  <c r="AX303" i="10" s="1"/>
  <c r="AY303" i="10" s="1"/>
  <c r="AZ303" i="10" s="1"/>
  <c r="BA303" i="10" s="1"/>
  <c r="BB303" i="10" s="1"/>
  <c r="BC303" i="10" s="1"/>
  <c r="BD303" i="10" s="1"/>
  <c r="BE303" i="10" s="1"/>
  <c r="BF303" i="10" s="1"/>
  <c r="BG303" i="10" s="1"/>
  <c r="BH303" i="10" s="1"/>
  <c r="BI303" i="10" s="1"/>
  <c r="BJ303" i="10" s="1"/>
  <c r="BK303" i="10" s="1"/>
  <c r="BL303" i="10" s="1"/>
  <c r="BM303" i="10" s="1"/>
  <c r="BN303" i="10" s="1"/>
  <c r="BO303" i="10" s="1"/>
  <c r="BP303" i="10" s="1"/>
  <c r="BQ303" i="10" s="1"/>
  <c r="BR303" i="10" s="1"/>
  <c r="BS303" i="10" s="1"/>
  <c r="BT303" i="10" s="1"/>
  <c r="BU303" i="10" s="1"/>
  <c r="BV303" i="10" s="1"/>
  <c r="BW303" i="10" s="1"/>
  <c r="BX303" i="10" s="1"/>
  <c r="BY303" i="10" s="1"/>
  <c r="BZ303" i="10" s="1"/>
  <c r="CA303" i="10" s="1"/>
  <c r="CB303" i="10" s="1"/>
  <c r="CC303" i="10" s="1"/>
  <c r="CD303" i="10" s="1"/>
  <c r="CE303" i="10" s="1"/>
  <c r="CF303" i="10" s="1"/>
  <c r="CG303" i="10" s="1"/>
  <c r="CH303" i="10" s="1"/>
  <c r="CI303" i="10" s="1"/>
  <c r="CJ303" i="10" s="1"/>
  <c r="CK303" i="10" s="1"/>
  <c r="CL303" i="10" s="1"/>
  <c r="CM303" i="10" s="1"/>
  <c r="CN303" i="10" s="1"/>
  <c r="CO303" i="10" s="1"/>
  <c r="CP303" i="10" s="1"/>
  <c r="CQ303" i="10" s="1"/>
  <c r="CR303" i="10" s="1"/>
  <c r="CS303" i="10" s="1"/>
  <c r="CT303" i="10" s="1"/>
  <c r="CU303" i="10" s="1"/>
  <c r="CV303" i="10" s="1"/>
  <c r="CW303" i="10" s="1"/>
  <c r="CX303" i="10" s="1"/>
  <c r="CY303" i="10" s="1"/>
  <c r="CZ303" i="10" s="1"/>
  <c r="DA303" i="10" s="1"/>
  <c r="DB303" i="10" s="1"/>
  <c r="DC303" i="10" s="1"/>
  <c r="DD303" i="10" s="1"/>
  <c r="DE303" i="10" s="1"/>
  <c r="DF303" i="10" s="1"/>
  <c r="DG303" i="10" s="1"/>
  <c r="T302" i="10"/>
  <c r="U302" i="10" s="1"/>
  <c r="V302" i="10" s="1"/>
  <c r="W302" i="10" s="1"/>
  <c r="X302" i="10" s="1"/>
  <c r="Y302" i="10" s="1"/>
  <c r="Z302" i="10" s="1"/>
  <c r="AA302" i="10" s="1"/>
  <c r="AB302" i="10" s="1"/>
  <c r="AC302" i="10" s="1"/>
  <c r="AD302" i="10" s="1"/>
  <c r="AE302" i="10" s="1"/>
  <c r="AF302" i="10" s="1"/>
  <c r="AG302" i="10" s="1"/>
  <c r="AH302" i="10" s="1"/>
  <c r="AI302" i="10" s="1"/>
  <c r="AJ302" i="10" s="1"/>
  <c r="AK302" i="10" s="1"/>
  <c r="AL302" i="10" s="1"/>
  <c r="AM302" i="10" s="1"/>
  <c r="AN302" i="10" s="1"/>
  <c r="AO302" i="10" s="1"/>
  <c r="AP302" i="10" s="1"/>
  <c r="AQ302" i="10" s="1"/>
  <c r="AR302" i="10" s="1"/>
  <c r="AS302" i="10" s="1"/>
  <c r="AT302" i="10" s="1"/>
  <c r="AU302" i="10" s="1"/>
  <c r="AV302" i="10" s="1"/>
  <c r="AW302" i="10" s="1"/>
  <c r="AX302" i="10" s="1"/>
  <c r="AY302" i="10" s="1"/>
  <c r="AZ302" i="10" s="1"/>
  <c r="BA302" i="10" s="1"/>
  <c r="BB302" i="10" s="1"/>
  <c r="BC302" i="10" s="1"/>
  <c r="BD302" i="10" s="1"/>
  <c r="BE302" i="10" s="1"/>
  <c r="BF302" i="10" s="1"/>
  <c r="BG302" i="10" s="1"/>
  <c r="BH302" i="10" s="1"/>
  <c r="BI302" i="10" s="1"/>
  <c r="BJ302" i="10" s="1"/>
  <c r="BK302" i="10" s="1"/>
  <c r="BL302" i="10" s="1"/>
  <c r="BM302" i="10" s="1"/>
  <c r="BN302" i="10" s="1"/>
  <c r="BO302" i="10" s="1"/>
  <c r="BP302" i="10" s="1"/>
  <c r="BQ302" i="10" s="1"/>
  <c r="BR302" i="10" s="1"/>
  <c r="BS302" i="10" s="1"/>
  <c r="BT302" i="10" s="1"/>
  <c r="BU302" i="10" s="1"/>
  <c r="BV302" i="10" s="1"/>
  <c r="BW302" i="10" s="1"/>
  <c r="BX302" i="10" s="1"/>
  <c r="BY302" i="10" s="1"/>
  <c r="BZ302" i="10" s="1"/>
  <c r="CA302" i="10" s="1"/>
  <c r="CB302" i="10" s="1"/>
  <c r="CC302" i="10" s="1"/>
  <c r="CD302" i="10" s="1"/>
  <c r="CE302" i="10" s="1"/>
  <c r="CF302" i="10" s="1"/>
  <c r="CG302" i="10" s="1"/>
  <c r="CH302" i="10" s="1"/>
  <c r="CI302" i="10" s="1"/>
  <c r="CJ302" i="10" s="1"/>
  <c r="CK302" i="10" s="1"/>
  <c r="CL302" i="10" s="1"/>
  <c r="CM302" i="10" s="1"/>
  <c r="CN302" i="10" s="1"/>
  <c r="CO302" i="10" s="1"/>
  <c r="CP302" i="10" s="1"/>
  <c r="CQ302" i="10" s="1"/>
  <c r="CR302" i="10" s="1"/>
  <c r="CS302" i="10" s="1"/>
  <c r="CT302" i="10" s="1"/>
  <c r="CU302" i="10" s="1"/>
  <c r="CV302" i="10" s="1"/>
  <c r="CW302" i="10" s="1"/>
  <c r="CX302" i="10" s="1"/>
  <c r="CY302" i="10" s="1"/>
  <c r="CZ302" i="10" s="1"/>
  <c r="DA302" i="10" s="1"/>
  <c r="DB302" i="10" s="1"/>
  <c r="DC302" i="10" s="1"/>
  <c r="DD302" i="10" s="1"/>
  <c r="DE302" i="10" s="1"/>
  <c r="DF302" i="10" s="1"/>
  <c r="DG302" i="10" s="1"/>
  <c r="T301" i="10"/>
  <c r="U301" i="10" s="1"/>
  <c r="V301" i="10" s="1"/>
  <c r="W301" i="10" s="1"/>
  <c r="X301" i="10" s="1"/>
  <c r="Y301" i="10" s="1"/>
  <c r="Z301" i="10" s="1"/>
  <c r="AA301" i="10" s="1"/>
  <c r="AB301" i="10" s="1"/>
  <c r="AC301" i="10" s="1"/>
  <c r="AD301" i="10" s="1"/>
  <c r="AE301" i="10" s="1"/>
  <c r="AF301" i="10" s="1"/>
  <c r="AG301" i="10" s="1"/>
  <c r="AH301" i="10" s="1"/>
  <c r="AI301" i="10" s="1"/>
  <c r="AJ301" i="10" s="1"/>
  <c r="AK301" i="10" s="1"/>
  <c r="AL301" i="10" s="1"/>
  <c r="AM301" i="10" s="1"/>
  <c r="AN301" i="10" s="1"/>
  <c r="AO301" i="10" s="1"/>
  <c r="AP301" i="10" s="1"/>
  <c r="AQ301" i="10" s="1"/>
  <c r="AR301" i="10" s="1"/>
  <c r="AS301" i="10" s="1"/>
  <c r="AT301" i="10" s="1"/>
  <c r="AU301" i="10" s="1"/>
  <c r="AV301" i="10" s="1"/>
  <c r="AW301" i="10" s="1"/>
  <c r="AX301" i="10" s="1"/>
  <c r="AY301" i="10" s="1"/>
  <c r="AZ301" i="10" s="1"/>
  <c r="BA301" i="10" s="1"/>
  <c r="BB301" i="10" s="1"/>
  <c r="BC301" i="10" s="1"/>
  <c r="BD301" i="10" s="1"/>
  <c r="BE301" i="10" s="1"/>
  <c r="BF301" i="10" s="1"/>
  <c r="BG301" i="10" s="1"/>
  <c r="BH301" i="10" s="1"/>
  <c r="BI301" i="10" s="1"/>
  <c r="BJ301" i="10" s="1"/>
  <c r="BK301" i="10" s="1"/>
  <c r="BL301" i="10" s="1"/>
  <c r="BM301" i="10" s="1"/>
  <c r="BN301" i="10" s="1"/>
  <c r="BO301" i="10" s="1"/>
  <c r="BP301" i="10" s="1"/>
  <c r="BQ301" i="10" s="1"/>
  <c r="BR301" i="10" s="1"/>
  <c r="BS301" i="10" s="1"/>
  <c r="BT301" i="10" s="1"/>
  <c r="BU301" i="10" s="1"/>
  <c r="BV301" i="10" s="1"/>
  <c r="BW301" i="10" s="1"/>
  <c r="BX301" i="10" s="1"/>
  <c r="BY301" i="10" s="1"/>
  <c r="BZ301" i="10" s="1"/>
  <c r="CA301" i="10" s="1"/>
  <c r="CB301" i="10" s="1"/>
  <c r="CC301" i="10" s="1"/>
  <c r="CD301" i="10" s="1"/>
  <c r="CE301" i="10" s="1"/>
  <c r="CF301" i="10" s="1"/>
  <c r="CG301" i="10" s="1"/>
  <c r="CH301" i="10" s="1"/>
  <c r="CI301" i="10" s="1"/>
  <c r="CJ301" i="10" s="1"/>
  <c r="CK301" i="10" s="1"/>
  <c r="CL301" i="10" s="1"/>
  <c r="CM301" i="10" s="1"/>
  <c r="CN301" i="10" s="1"/>
  <c r="CO301" i="10" s="1"/>
  <c r="CP301" i="10" s="1"/>
  <c r="CQ301" i="10" s="1"/>
  <c r="CR301" i="10" s="1"/>
  <c r="CS301" i="10" s="1"/>
  <c r="CT301" i="10" s="1"/>
  <c r="CU301" i="10" s="1"/>
  <c r="CV301" i="10" s="1"/>
  <c r="CW301" i="10" s="1"/>
  <c r="CX301" i="10" s="1"/>
  <c r="CY301" i="10" s="1"/>
  <c r="CZ301" i="10" s="1"/>
  <c r="DA301" i="10" s="1"/>
  <c r="DB301" i="10" s="1"/>
  <c r="DC301" i="10" s="1"/>
  <c r="DD301" i="10" s="1"/>
  <c r="DE301" i="10" s="1"/>
  <c r="DF301" i="10" s="1"/>
  <c r="DG301" i="10" s="1"/>
  <c r="T300" i="10"/>
  <c r="U300" i="10" s="1"/>
  <c r="V300" i="10" s="1"/>
  <c r="W300" i="10" s="1"/>
  <c r="X300" i="10" s="1"/>
  <c r="Y300" i="10" s="1"/>
  <c r="Z300" i="10" s="1"/>
  <c r="AA300" i="10" s="1"/>
  <c r="AB300" i="10" s="1"/>
  <c r="AC300" i="10" s="1"/>
  <c r="AD300" i="10" s="1"/>
  <c r="AE300" i="10" s="1"/>
  <c r="AF300" i="10" s="1"/>
  <c r="AG300" i="10" s="1"/>
  <c r="AH300" i="10" s="1"/>
  <c r="AI300" i="10" s="1"/>
  <c r="AJ300" i="10" s="1"/>
  <c r="AK300" i="10" s="1"/>
  <c r="AL300" i="10" s="1"/>
  <c r="AM300" i="10" s="1"/>
  <c r="AN300" i="10" s="1"/>
  <c r="AO300" i="10" s="1"/>
  <c r="AP300" i="10" s="1"/>
  <c r="AQ300" i="10" s="1"/>
  <c r="AR300" i="10" s="1"/>
  <c r="AS300" i="10" s="1"/>
  <c r="AT300" i="10" s="1"/>
  <c r="AU300" i="10" s="1"/>
  <c r="AV300" i="10" s="1"/>
  <c r="AW300" i="10" s="1"/>
  <c r="AX300" i="10" s="1"/>
  <c r="AY300" i="10" s="1"/>
  <c r="AZ300" i="10" s="1"/>
  <c r="BA300" i="10" s="1"/>
  <c r="BB300" i="10" s="1"/>
  <c r="BC300" i="10" s="1"/>
  <c r="BD300" i="10" s="1"/>
  <c r="BE300" i="10" s="1"/>
  <c r="BF300" i="10" s="1"/>
  <c r="BG300" i="10" s="1"/>
  <c r="BH300" i="10" s="1"/>
  <c r="BI300" i="10" s="1"/>
  <c r="BJ300" i="10" s="1"/>
  <c r="BK300" i="10" s="1"/>
  <c r="BL300" i="10" s="1"/>
  <c r="BM300" i="10" s="1"/>
  <c r="BN300" i="10" s="1"/>
  <c r="BO300" i="10" s="1"/>
  <c r="BP300" i="10" s="1"/>
  <c r="BQ300" i="10" s="1"/>
  <c r="BR300" i="10" s="1"/>
  <c r="BS300" i="10" s="1"/>
  <c r="BT300" i="10" s="1"/>
  <c r="BU300" i="10" s="1"/>
  <c r="BV300" i="10" s="1"/>
  <c r="BW300" i="10" s="1"/>
  <c r="BX300" i="10" s="1"/>
  <c r="BY300" i="10" s="1"/>
  <c r="BZ300" i="10" s="1"/>
  <c r="CA300" i="10" s="1"/>
  <c r="CB300" i="10" s="1"/>
  <c r="CC300" i="10" s="1"/>
  <c r="CD300" i="10" s="1"/>
  <c r="CE300" i="10" s="1"/>
  <c r="CF300" i="10" s="1"/>
  <c r="CG300" i="10" s="1"/>
  <c r="CH300" i="10" s="1"/>
  <c r="CI300" i="10" s="1"/>
  <c r="CJ300" i="10" s="1"/>
  <c r="CK300" i="10" s="1"/>
  <c r="CL300" i="10" s="1"/>
  <c r="CM300" i="10" s="1"/>
  <c r="CN300" i="10" s="1"/>
  <c r="CO300" i="10" s="1"/>
  <c r="CP300" i="10" s="1"/>
  <c r="CQ300" i="10" s="1"/>
  <c r="CR300" i="10" s="1"/>
  <c r="CS300" i="10" s="1"/>
  <c r="CT300" i="10" s="1"/>
  <c r="CU300" i="10" s="1"/>
  <c r="CV300" i="10" s="1"/>
  <c r="CW300" i="10" s="1"/>
  <c r="CX300" i="10" s="1"/>
  <c r="CY300" i="10" s="1"/>
  <c r="CZ300" i="10" s="1"/>
  <c r="DA300" i="10" s="1"/>
  <c r="DB300" i="10" s="1"/>
  <c r="DC300" i="10" s="1"/>
  <c r="DD300" i="10" s="1"/>
  <c r="DE300" i="10" s="1"/>
  <c r="DF300" i="10" s="1"/>
  <c r="DG300" i="10" s="1"/>
  <c r="T299" i="10"/>
  <c r="U299" i="10" s="1"/>
  <c r="V299" i="10" s="1"/>
  <c r="W299" i="10" s="1"/>
  <c r="X299" i="10" s="1"/>
  <c r="Y299" i="10" s="1"/>
  <c r="Z299" i="10" s="1"/>
  <c r="AA299" i="10" s="1"/>
  <c r="AB299" i="10" s="1"/>
  <c r="AC299" i="10" s="1"/>
  <c r="AD299" i="10" s="1"/>
  <c r="AE299" i="10" s="1"/>
  <c r="AF299" i="10" s="1"/>
  <c r="AG299" i="10" s="1"/>
  <c r="AH299" i="10" s="1"/>
  <c r="AI299" i="10" s="1"/>
  <c r="AJ299" i="10" s="1"/>
  <c r="AK299" i="10" s="1"/>
  <c r="AL299" i="10" s="1"/>
  <c r="AM299" i="10" s="1"/>
  <c r="AN299" i="10" s="1"/>
  <c r="AO299" i="10" s="1"/>
  <c r="AP299" i="10" s="1"/>
  <c r="AQ299" i="10" s="1"/>
  <c r="AR299" i="10" s="1"/>
  <c r="AS299" i="10" s="1"/>
  <c r="AT299" i="10" s="1"/>
  <c r="AU299" i="10" s="1"/>
  <c r="AV299" i="10" s="1"/>
  <c r="AW299" i="10" s="1"/>
  <c r="AX299" i="10" s="1"/>
  <c r="AY299" i="10" s="1"/>
  <c r="AZ299" i="10" s="1"/>
  <c r="BA299" i="10" s="1"/>
  <c r="BB299" i="10" s="1"/>
  <c r="BC299" i="10" s="1"/>
  <c r="BD299" i="10" s="1"/>
  <c r="BE299" i="10" s="1"/>
  <c r="BF299" i="10" s="1"/>
  <c r="BG299" i="10" s="1"/>
  <c r="BH299" i="10" s="1"/>
  <c r="BI299" i="10" s="1"/>
  <c r="BJ299" i="10" s="1"/>
  <c r="BK299" i="10" s="1"/>
  <c r="BL299" i="10" s="1"/>
  <c r="BM299" i="10" s="1"/>
  <c r="BN299" i="10" s="1"/>
  <c r="BO299" i="10" s="1"/>
  <c r="BP299" i="10" s="1"/>
  <c r="BQ299" i="10" s="1"/>
  <c r="BR299" i="10" s="1"/>
  <c r="BS299" i="10" s="1"/>
  <c r="BT299" i="10" s="1"/>
  <c r="BU299" i="10" s="1"/>
  <c r="BV299" i="10" s="1"/>
  <c r="BW299" i="10" s="1"/>
  <c r="BX299" i="10" s="1"/>
  <c r="BY299" i="10" s="1"/>
  <c r="BZ299" i="10" s="1"/>
  <c r="CA299" i="10" s="1"/>
  <c r="CB299" i="10" s="1"/>
  <c r="CC299" i="10" s="1"/>
  <c r="CD299" i="10" s="1"/>
  <c r="CE299" i="10" s="1"/>
  <c r="CF299" i="10" s="1"/>
  <c r="CG299" i="10" s="1"/>
  <c r="CH299" i="10" s="1"/>
  <c r="CI299" i="10" s="1"/>
  <c r="CJ299" i="10" s="1"/>
  <c r="CK299" i="10" s="1"/>
  <c r="CL299" i="10" s="1"/>
  <c r="CM299" i="10" s="1"/>
  <c r="CN299" i="10" s="1"/>
  <c r="CO299" i="10" s="1"/>
  <c r="CP299" i="10" s="1"/>
  <c r="CQ299" i="10" s="1"/>
  <c r="CR299" i="10" s="1"/>
  <c r="CS299" i="10" s="1"/>
  <c r="CT299" i="10" s="1"/>
  <c r="CU299" i="10" s="1"/>
  <c r="CV299" i="10" s="1"/>
  <c r="CW299" i="10" s="1"/>
  <c r="CX299" i="10" s="1"/>
  <c r="CY299" i="10" s="1"/>
  <c r="CZ299" i="10" s="1"/>
  <c r="DA299" i="10" s="1"/>
  <c r="DB299" i="10" s="1"/>
  <c r="DC299" i="10" s="1"/>
  <c r="DD299" i="10" s="1"/>
  <c r="DE299" i="10" s="1"/>
  <c r="DF299" i="10" s="1"/>
  <c r="DG299" i="10" s="1"/>
  <c r="T298" i="10"/>
  <c r="U298" i="10" s="1"/>
  <c r="V298" i="10" s="1"/>
  <c r="W298" i="10" s="1"/>
  <c r="X298" i="10" s="1"/>
  <c r="Y298" i="10" s="1"/>
  <c r="Z298" i="10" s="1"/>
  <c r="AA298" i="10" s="1"/>
  <c r="AB298" i="10" s="1"/>
  <c r="AC298" i="10" s="1"/>
  <c r="AD298" i="10" s="1"/>
  <c r="AE298" i="10" s="1"/>
  <c r="AF298" i="10" s="1"/>
  <c r="AG298" i="10" s="1"/>
  <c r="AH298" i="10" s="1"/>
  <c r="AI298" i="10" s="1"/>
  <c r="AJ298" i="10" s="1"/>
  <c r="AK298" i="10" s="1"/>
  <c r="AL298" i="10" s="1"/>
  <c r="AM298" i="10" s="1"/>
  <c r="AN298" i="10" s="1"/>
  <c r="AO298" i="10" s="1"/>
  <c r="AP298" i="10" s="1"/>
  <c r="AQ298" i="10" s="1"/>
  <c r="AR298" i="10" s="1"/>
  <c r="AS298" i="10" s="1"/>
  <c r="AT298" i="10" s="1"/>
  <c r="AU298" i="10" s="1"/>
  <c r="AV298" i="10" s="1"/>
  <c r="AW298" i="10" s="1"/>
  <c r="AX298" i="10" s="1"/>
  <c r="AY298" i="10" s="1"/>
  <c r="AZ298" i="10" s="1"/>
  <c r="BA298" i="10" s="1"/>
  <c r="BB298" i="10" s="1"/>
  <c r="BC298" i="10" s="1"/>
  <c r="BD298" i="10" s="1"/>
  <c r="BE298" i="10" s="1"/>
  <c r="BF298" i="10" s="1"/>
  <c r="BG298" i="10" s="1"/>
  <c r="BH298" i="10" s="1"/>
  <c r="BI298" i="10" s="1"/>
  <c r="BJ298" i="10" s="1"/>
  <c r="BK298" i="10" s="1"/>
  <c r="BL298" i="10" s="1"/>
  <c r="BM298" i="10" s="1"/>
  <c r="BN298" i="10" s="1"/>
  <c r="BO298" i="10" s="1"/>
  <c r="BP298" i="10" s="1"/>
  <c r="BQ298" i="10" s="1"/>
  <c r="BR298" i="10" s="1"/>
  <c r="BS298" i="10" s="1"/>
  <c r="BT298" i="10" s="1"/>
  <c r="BU298" i="10" s="1"/>
  <c r="BV298" i="10" s="1"/>
  <c r="BW298" i="10" s="1"/>
  <c r="BX298" i="10" s="1"/>
  <c r="BY298" i="10" s="1"/>
  <c r="BZ298" i="10" s="1"/>
  <c r="CA298" i="10" s="1"/>
  <c r="CB298" i="10" s="1"/>
  <c r="CC298" i="10" s="1"/>
  <c r="CD298" i="10" s="1"/>
  <c r="CE298" i="10" s="1"/>
  <c r="CF298" i="10" s="1"/>
  <c r="CG298" i="10" s="1"/>
  <c r="CH298" i="10" s="1"/>
  <c r="CI298" i="10" s="1"/>
  <c r="CJ298" i="10" s="1"/>
  <c r="CK298" i="10" s="1"/>
  <c r="CL298" i="10" s="1"/>
  <c r="CM298" i="10" s="1"/>
  <c r="CN298" i="10" s="1"/>
  <c r="CO298" i="10" s="1"/>
  <c r="CP298" i="10" s="1"/>
  <c r="CQ298" i="10" s="1"/>
  <c r="CR298" i="10" s="1"/>
  <c r="CS298" i="10" s="1"/>
  <c r="CT298" i="10" s="1"/>
  <c r="CU298" i="10" s="1"/>
  <c r="CV298" i="10" s="1"/>
  <c r="CW298" i="10" s="1"/>
  <c r="CX298" i="10" s="1"/>
  <c r="CY298" i="10" s="1"/>
  <c r="CZ298" i="10" s="1"/>
  <c r="DA298" i="10" s="1"/>
  <c r="DB298" i="10" s="1"/>
  <c r="DC298" i="10" s="1"/>
  <c r="DD298" i="10" s="1"/>
  <c r="DE298" i="10" s="1"/>
  <c r="DF298" i="10" s="1"/>
  <c r="DG298" i="10" s="1"/>
  <c r="T297" i="10"/>
  <c r="U297" i="10" s="1"/>
  <c r="V297" i="10" s="1"/>
  <c r="W297" i="10" s="1"/>
  <c r="X297" i="10" s="1"/>
  <c r="Y297" i="10" s="1"/>
  <c r="Z297" i="10" s="1"/>
  <c r="AA297" i="10" s="1"/>
  <c r="AB297" i="10" s="1"/>
  <c r="AC297" i="10" s="1"/>
  <c r="AD297" i="10" s="1"/>
  <c r="AE297" i="10" s="1"/>
  <c r="AF297" i="10" s="1"/>
  <c r="AG297" i="10" s="1"/>
  <c r="AH297" i="10" s="1"/>
  <c r="AI297" i="10" s="1"/>
  <c r="AJ297" i="10" s="1"/>
  <c r="AK297" i="10" s="1"/>
  <c r="AL297" i="10" s="1"/>
  <c r="AM297" i="10" s="1"/>
  <c r="AN297" i="10" s="1"/>
  <c r="AO297" i="10" s="1"/>
  <c r="AP297" i="10" s="1"/>
  <c r="AQ297" i="10" s="1"/>
  <c r="AR297" i="10" s="1"/>
  <c r="AS297" i="10" s="1"/>
  <c r="AT297" i="10" s="1"/>
  <c r="AU297" i="10" s="1"/>
  <c r="AV297" i="10" s="1"/>
  <c r="AW297" i="10" s="1"/>
  <c r="AX297" i="10" s="1"/>
  <c r="AY297" i="10" s="1"/>
  <c r="AZ297" i="10" s="1"/>
  <c r="BA297" i="10" s="1"/>
  <c r="BB297" i="10" s="1"/>
  <c r="BC297" i="10" s="1"/>
  <c r="BD297" i="10" s="1"/>
  <c r="BE297" i="10" s="1"/>
  <c r="BF297" i="10" s="1"/>
  <c r="BG297" i="10" s="1"/>
  <c r="BH297" i="10" s="1"/>
  <c r="BI297" i="10" s="1"/>
  <c r="BJ297" i="10" s="1"/>
  <c r="BK297" i="10" s="1"/>
  <c r="BL297" i="10" s="1"/>
  <c r="BM297" i="10" s="1"/>
  <c r="BN297" i="10" s="1"/>
  <c r="BO297" i="10" s="1"/>
  <c r="BP297" i="10" s="1"/>
  <c r="BQ297" i="10" s="1"/>
  <c r="BR297" i="10" s="1"/>
  <c r="BS297" i="10" s="1"/>
  <c r="BT297" i="10" s="1"/>
  <c r="BU297" i="10" s="1"/>
  <c r="BV297" i="10" s="1"/>
  <c r="BW297" i="10" s="1"/>
  <c r="BX297" i="10" s="1"/>
  <c r="BY297" i="10" s="1"/>
  <c r="BZ297" i="10" s="1"/>
  <c r="CA297" i="10" s="1"/>
  <c r="CB297" i="10" s="1"/>
  <c r="CC297" i="10" s="1"/>
  <c r="CD297" i="10" s="1"/>
  <c r="CE297" i="10" s="1"/>
  <c r="CF297" i="10" s="1"/>
  <c r="CG297" i="10" s="1"/>
  <c r="CH297" i="10" s="1"/>
  <c r="CI297" i="10" s="1"/>
  <c r="CJ297" i="10" s="1"/>
  <c r="CK297" i="10" s="1"/>
  <c r="CL297" i="10" s="1"/>
  <c r="CM297" i="10" s="1"/>
  <c r="CN297" i="10" s="1"/>
  <c r="CO297" i="10" s="1"/>
  <c r="CP297" i="10" s="1"/>
  <c r="CQ297" i="10" s="1"/>
  <c r="CR297" i="10" s="1"/>
  <c r="CS297" i="10" s="1"/>
  <c r="CT297" i="10" s="1"/>
  <c r="CU297" i="10" s="1"/>
  <c r="CV297" i="10" s="1"/>
  <c r="CW297" i="10" s="1"/>
  <c r="CX297" i="10" s="1"/>
  <c r="CY297" i="10" s="1"/>
  <c r="CZ297" i="10" s="1"/>
  <c r="DA297" i="10" s="1"/>
  <c r="DB297" i="10" s="1"/>
  <c r="DC297" i="10" s="1"/>
  <c r="DD297" i="10" s="1"/>
  <c r="DE297" i="10" s="1"/>
  <c r="DF297" i="10" s="1"/>
  <c r="DG297" i="10" s="1"/>
  <c r="T296" i="10"/>
  <c r="U296" i="10" s="1"/>
  <c r="V296" i="10" s="1"/>
  <c r="W296" i="10" s="1"/>
  <c r="X296" i="10" s="1"/>
  <c r="Y296" i="10" s="1"/>
  <c r="Z296" i="10" s="1"/>
  <c r="AA296" i="10" s="1"/>
  <c r="AB296" i="10" s="1"/>
  <c r="AC296" i="10" s="1"/>
  <c r="AD296" i="10" s="1"/>
  <c r="AE296" i="10" s="1"/>
  <c r="AF296" i="10" s="1"/>
  <c r="AG296" i="10" s="1"/>
  <c r="AH296" i="10" s="1"/>
  <c r="AI296" i="10" s="1"/>
  <c r="AJ296" i="10" s="1"/>
  <c r="AK296" i="10" s="1"/>
  <c r="AL296" i="10" s="1"/>
  <c r="AM296" i="10" s="1"/>
  <c r="AN296" i="10" s="1"/>
  <c r="AO296" i="10" s="1"/>
  <c r="AP296" i="10" s="1"/>
  <c r="AQ296" i="10" s="1"/>
  <c r="AR296" i="10" s="1"/>
  <c r="AS296" i="10" s="1"/>
  <c r="AT296" i="10" s="1"/>
  <c r="AU296" i="10" s="1"/>
  <c r="AV296" i="10" s="1"/>
  <c r="AW296" i="10" s="1"/>
  <c r="AX296" i="10" s="1"/>
  <c r="AY296" i="10" s="1"/>
  <c r="AZ296" i="10" s="1"/>
  <c r="BA296" i="10" s="1"/>
  <c r="BB296" i="10" s="1"/>
  <c r="BC296" i="10" s="1"/>
  <c r="BD296" i="10" s="1"/>
  <c r="BE296" i="10" s="1"/>
  <c r="BF296" i="10" s="1"/>
  <c r="BG296" i="10" s="1"/>
  <c r="BH296" i="10" s="1"/>
  <c r="BI296" i="10" s="1"/>
  <c r="BJ296" i="10" s="1"/>
  <c r="BK296" i="10" s="1"/>
  <c r="BL296" i="10" s="1"/>
  <c r="BM296" i="10" s="1"/>
  <c r="BN296" i="10" s="1"/>
  <c r="BO296" i="10" s="1"/>
  <c r="BP296" i="10" s="1"/>
  <c r="BQ296" i="10" s="1"/>
  <c r="BR296" i="10" s="1"/>
  <c r="BS296" i="10" s="1"/>
  <c r="BT296" i="10" s="1"/>
  <c r="BU296" i="10" s="1"/>
  <c r="BV296" i="10" s="1"/>
  <c r="BW296" i="10" s="1"/>
  <c r="BX296" i="10" s="1"/>
  <c r="BY296" i="10" s="1"/>
  <c r="BZ296" i="10" s="1"/>
  <c r="CA296" i="10" s="1"/>
  <c r="CB296" i="10" s="1"/>
  <c r="CC296" i="10" s="1"/>
  <c r="CD296" i="10" s="1"/>
  <c r="CE296" i="10" s="1"/>
  <c r="CF296" i="10" s="1"/>
  <c r="CG296" i="10" s="1"/>
  <c r="CH296" i="10" s="1"/>
  <c r="CI296" i="10" s="1"/>
  <c r="CJ296" i="10" s="1"/>
  <c r="CK296" i="10" s="1"/>
  <c r="CL296" i="10" s="1"/>
  <c r="CM296" i="10" s="1"/>
  <c r="CN296" i="10" s="1"/>
  <c r="CO296" i="10" s="1"/>
  <c r="CP296" i="10" s="1"/>
  <c r="CQ296" i="10" s="1"/>
  <c r="CR296" i="10" s="1"/>
  <c r="CS296" i="10" s="1"/>
  <c r="CT296" i="10" s="1"/>
  <c r="CU296" i="10" s="1"/>
  <c r="CV296" i="10" s="1"/>
  <c r="CW296" i="10" s="1"/>
  <c r="CX296" i="10" s="1"/>
  <c r="CY296" i="10" s="1"/>
  <c r="CZ296" i="10" s="1"/>
  <c r="DA296" i="10" s="1"/>
  <c r="DB296" i="10" s="1"/>
  <c r="DC296" i="10" s="1"/>
  <c r="DD296" i="10" s="1"/>
  <c r="DE296" i="10" s="1"/>
  <c r="DF296" i="10" s="1"/>
  <c r="DG296" i="10" s="1"/>
  <c r="T295" i="10"/>
  <c r="U295" i="10" s="1"/>
  <c r="V295" i="10" s="1"/>
  <c r="W295" i="10" s="1"/>
  <c r="X295" i="10" s="1"/>
  <c r="Y295" i="10" s="1"/>
  <c r="Z295" i="10" s="1"/>
  <c r="AA295" i="10" s="1"/>
  <c r="AB295" i="10" s="1"/>
  <c r="AC295" i="10" s="1"/>
  <c r="AD295" i="10" s="1"/>
  <c r="AE295" i="10" s="1"/>
  <c r="AF295" i="10" s="1"/>
  <c r="AG295" i="10" s="1"/>
  <c r="AH295" i="10" s="1"/>
  <c r="AI295" i="10" s="1"/>
  <c r="AJ295" i="10" s="1"/>
  <c r="AK295" i="10" s="1"/>
  <c r="AL295" i="10" s="1"/>
  <c r="AM295" i="10" s="1"/>
  <c r="AN295" i="10" s="1"/>
  <c r="AO295" i="10" s="1"/>
  <c r="AP295" i="10" s="1"/>
  <c r="AQ295" i="10" s="1"/>
  <c r="AR295" i="10" s="1"/>
  <c r="AS295" i="10" s="1"/>
  <c r="AT295" i="10" s="1"/>
  <c r="AU295" i="10" s="1"/>
  <c r="AV295" i="10" s="1"/>
  <c r="AW295" i="10" s="1"/>
  <c r="AX295" i="10" s="1"/>
  <c r="AY295" i="10" s="1"/>
  <c r="AZ295" i="10" s="1"/>
  <c r="BA295" i="10" s="1"/>
  <c r="BB295" i="10" s="1"/>
  <c r="BC295" i="10" s="1"/>
  <c r="BD295" i="10" s="1"/>
  <c r="BE295" i="10" s="1"/>
  <c r="BF295" i="10" s="1"/>
  <c r="BG295" i="10" s="1"/>
  <c r="BH295" i="10" s="1"/>
  <c r="BI295" i="10" s="1"/>
  <c r="BJ295" i="10" s="1"/>
  <c r="BK295" i="10" s="1"/>
  <c r="BL295" i="10" s="1"/>
  <c r="BM295" i="10" s="1"/>
  <c r="BN295" i="10" s="1"/>
  <c r="BO295" i="10" s="1"/>
  <c r="BP295" i="10" s="1"/>
  <c r="BQ295" i="10" s="1"/>
  <c r="BR295" i="10" s="1"/>
  <c r="BS295" i="10" s="1"/>
  <c r="BT295" i="10" s="1"/>
  <c r="BU295" i="10" s="1"/>
  <c r="BV295" i="10" s="1"/>
  <c r="BW295" i="10" s="1"/>
  <c r="BX295" i="10" s="1"/>
  <c r="BY295" i="10" s="1"/>
  <c r="BZ295" i="10" s="1"/>
  <c r="CA295" i="10" s="1"/>
  <c r="CB295" i="10" s="1"/>
  <c r="CC295" i="10" s="1"/>
  <c r="CD295" i="10" s="1"/>
  <c r="CE295" i="10" s="1"/>
  <c r="CF295" i="10" s="1"/>
  <c r="CG295" i="10" s="1"/>
  <c r="CH295" i="10" s="1"/>
  <c r="CI295" i="10" s="1"/>
  <c r="CJ295" i="10" s="1"/>
  <c r="CK295" i="10" s="1"/>
  <c r="CL295" i="10" s="1"/>
  <c r="CM295" i="10" s="1"/>
  <c r="CN295" i="10" s="1"/>
  <c r="CO295" i="10" s="1"/>
  <c r="CP295" i="10" s="1"/>
  <c r="CQ295" i="10" s="1"/>
  <c r="CR295" i="10" s="1"/>
  <c r="CS295" i="10" s="1"/>
  <c r="CT295" i="10" s="1"/>
  <c r="CU295" i="10" s="1"/>
  <c r="CV295" i="10" s="1"/>
  <c r="CW295" i="10" s="1"/>
  <c r="CX295" i="10" s="1"/>
  <c r="CY295" i="10" s="1"/>
  <c r="CZ295" i="10" s="1"/>
  <c r="DA295" i="10" s="1"/>
  <c r="DB295" i="10" s="1"/>
  <c r="DC295" i="10" s="1"/>
  <c r="DD295" i="10" s="1"/>
  <c r="DE295" i="10" s="1"/>
  <c r="DF295" i="10" s="1"/>
  <c r="DG295" i="10" s="1"/>
  <c r="T294" i="10"/>
  <c r="U294" i="10" s="1"/>
  <c r="V294" i="10" s="1"/>
  <c r="W294" i="10" s="1"/>
  <c r="X294" i="10" s="1"/>
  <c r="Y294" i="10" s="1"/>
  <c r="Z294" i="10" s="1"/>
  <c r="AA294" i="10" s="1"/>
  <c r="AB294" i="10" s="1"/>
  <c r="AC294" i="10" s="1"/>
  <c r="AD294" i="10" s="1"/>
  <c r="AE294" i="10" s="1"/>
  <c r="AF294" i="10" s="1"/>
  <c r="AG294" i="10" s="1"/>
  <c r="AH294" i="10" s="1"/>
  <c r="AI294" i="10" s="1"/>
  <c r="AJ294" i="10" s="1"/>
  <c r="AK294" i="10" s="1"/>
  <c r="AL294" i="10" s="1"/>
  <c r="AM294" i="10" s="1"/>
  <c r="AN294" i="10" s="1"/>
  <c r="AO294" i="10" s="1"/>
  <c r="AP294" i="10" s="1"/>
  <c r="AQ294" i="10" s="1"/>
  <c r="AR294" i="10" s="1"/>
  <c r="AS294" i="10" s="1"/>
  <c r="AT294" i="10" s="1"/>
  <c r="AU294" i="10" s="1"/>
  <c r="AV294" i="10" s="1"/>
  <c r="AW294" i="10" s="1"/>
  <c r="AX294" i="10" s="1"/>
  <c r="AY294" i="10" s="1"/>
  <c r="AZ294" i="10" s="1"/>
  <c r="BA294" i="10" s="1"/>
  <c r="BB294" i="10" s="1"/>
  <c r="BC294" i="10" s="1"/>
  <c r="BD294" i="10" s="1"/>
  <c r="BE294" i="10" s="1"/>
  <c r="BF294" i="10" s="1"/>
  <c r="BG294" i="10" s="1"/>
  <c r="BH294" i="10" s="1"/>
  <c r="BI294" i="10" s="1"/>
  <c r="BJ294" i="10" s="1"/>
  <c r="BK294" i="10" s="1"/>
  <c r="BL294" i="10" s="1"/>
  <c r="BM294" i="10" s="1"/>
  <c r="BN294" i="10" s="1"/>
  <c r="BO294" i="10" s="1"/>
  <c r="BP294" i="10" s="1"/>
  <c r="BQ294" i="10" s="1"/>
  <c r="BR294" i="10" s="1"/>
  <c r="BS294" i="10" s="1"/>
  <c r="BT294" i="10" s="1"/>
  <c r="BU294" i="10" s="1"/>
  <c r="BV294" i="10" s="1"/>
  <c r="BW294" i="10" s="1"/>
  <c r="BX294" i="10" s="1"/>
  <c r="BY294" i="10" s="1"/>
  <c r="BZ294" i="10" s="1"/>
  <c r="CA294" i="10" s="1"/>
  <c r="CB294" i="10" s="1"/>
  <c r="CC294" i="10" s="1"/>
  <c r="CD294" i="10" s="1"/>
  <c r="CE294" i="10" s="1"/>
  <c r="CF294" i="10" s="1"/>
  <c r="CG294" i="10" s="1"/>
  <c r="CH294" i="10" s="1"/>
  <c r="CI294" i="10" s="1"/>
  <c r="CJ294" i="10" s="1"/>
  <c r="CK294" i="10" s="1"/>
  <c r="CL294" i="10" s="1"/>
  <c r="CM294" i="10" s="1"/>
  <c r="CN294" i="10" s="1"/>
  <c r="CO294" i="10" s="1"/>
  <c r="CP294" i="10" s="1"/>
  <c r="CQ294" i="10" s="1"/>
  <c r="CR294" i="10" s="1"/>
  <c r="CS294" i="10" s="1"/>
  <c r="CT294" i="10" s="1"/>
  <c r="CU294" i="10" s="1"/>
  <c r="CV294" i="10" s="1"/>
  <c r="CW294" i="10" s="1"/>
  <c r="CX294" i="10" s="1"/>
  <c r="CY294" i="10" s="1"/>
  <c r="CZ294" i="10" s="1"/>
  <c r="DA294" i="10" s="1"/>
  <c r="DB294" i="10" s="1"/>
  <c r="DC294" i="10" s="1"/>
  <c r="DD294" i="10" s="1"/>
  <c r="DE294" i="10" s="1"/>
  <c r="DF294" i="10" s="1"/>
  <c r="DG294" i="10" s="1"/>
  <c r="T293" i="10"/>
  <c r="U293" i="10" s="1"/>
  <c r="V293" i="10" s="1"/>
  <c r="W293" i="10" s="1"/>
  <c r="X293" i="10" s="1"/>
  <c r="Y293" i="10" s="1"/>
  <c r="Z293" i="10" s="1"/>
  <c r="AA293" i="10" s="1"/>
  <c r="AB293" i="10" s="1"/>
  <c r="AC293" i="10" s="1"/>
  <c r="AD293" i="10" s="1"/>
  <c r="AE293" i="10" s="1"/>
  <c r="AF293" i="10" s="1"/>
  <c r="AG293" i="10" s="1"/>
  <c r="AH293" i="10" s="1"/>
  <c r="AI293" i="10" s="1"/>
  <c r="AJ293" i="10" s="1"/>
  <c r="AK293" i="10" s="1"/>
  <c r="AL293" i="10" s="1"/>
  <c r="AM293" i="10" s="1"/>
  <c r="AN293" i="10" s="1"/>
  <c r="AO293" i="10" s="1"/>
  <c r="AP293" i="10" s="1"/>
  <c r="AQ293" i="10" s="1"/>
  <c r="AR293" i="10" s="1"/>
  <c r="AS293" i="10" s="1"/>
  <c r="AT293" i="10" s="1"/>
  <c r="AU293" i="10" s="1"/>
  <c r="AV293" i="10" s="1"/>
  <c r="AW293" i="10" s="1"/>
  <c r="AX293" i="10" s="1"/>
  <c r="AY293" i="10" s="1"/>
  <c r="AZ293" i="10" s="1"/>
  <c r="BA293" i="10" s="1"/>
  <c r="BB293" i="10" s="1"/>
  <c r="BC293" i="10" s="1"/>
  <c r="BD293" i="10" s="1"/>
  <c r="BE293" i="10" s="1"/>
  <c r="BF293" i="10" s="1"/>
  <c r="BG293" i="10" s="1"/>
  <c r="BH293" i="10" s="1"/>
  <c r="BI293" i="10" s="1"/>
  <c r="BJ293" i="10" s="1"/>
  <c r="BK293" i="10" s="1"/>
  <c r="BL293" i="10" s="1"/>
  <c r="BM293" i="10" s="1"/>
  <c r="BN293" i="10" s="1"/>
  <c r="BO293" i="10" s="1"/>
  <c r="BP293" i="10" s="1"/>
  <c r="BQ293" i="10" s="1"/>
  <c r="BR293" i="10" s="1"/>
  <c r="BS293" i="10" s="1"/>
  <c r="BT293" i="10" s="1"/>
  <c r="BU293" i="10" s="1"/>
  <c r="BV293" i="10" s="1"/>
  <c r="BW293" i="10" s="1"/>
  <c r="BX293" i="10" s="1"/>
  <c r="BY293" i="10" s="1"/>
  <c r="BZ293" i="10" s="1"/>
  <c r="CA293" i="10" s="1"/>
  <c r="CB293" i="10" s="1"/>
  <c r="CC293" i="10" s="1"/>
  <c r="CD293" i="10" s="1"/>
  <c r="CE293" i="10" s="1"/>
  <c r="CF293" i="10" s="1"/>
  <c r="CG293" i="10" s="1"/>
  <c r="CH293" i="10" s="1"/>
  <c r="CI293" i="10" s="1"/>
  <c r="CJ293" i="10" s="1"/>
  <c r="CK293" i="10" s="1"/>
  <c r="CL293" i="10" s="1"/>
  <c r="CM293" i="10" s="1"/>
  <c r="CN293" i="10" s="1"/>
  <c r="CO293" i="10" s="1"/>
  <c r="CP293" i="10" s="1"/>
  <c r="CQ293" i="10" s="1"/>
  <c r="CR293" i="10" s="1"/>
  <c r="CS293" i="10" s="1"/>
  <c r="CT293" i="10" s="1"/>
  <c r="CU293" i="10" s="1"/>
  <c r="CV293" i="10" s="1"/>
  <c r="CW293" i="10" s="1"/>
  <c r="CX293" i="10" s="1"/>
  <c r="CY293" i="10" s="1"/>
  <c r="CZ293" i="10" s="1"/>
  <c r="DA293" i="10" s="1"/>
  <c r="DB293" i="10" s="1"/>
  <c r="DC293" i="10" s="1"/>
  <c r="DD293" i="10" s="1"/>
  <c r="DE293" i="10" s="1"/>
  <c r="DF293" i="10" s="1"/>
  <c r="DG293" i="10" s="1"/>
  <c r="T292" i="10"/>
  <c r="U292" i="10" s="1"/>
  <c r="V292" i="10" s="1"/>
  <c r="W292" i="10" s="1"/>
  <c r="X292" i="10" s="1"/>
  <c r="Y292" i="10" s="1"/>
  <c r="Z292" i="10" s="1"/>
  <c r="AA292" i="10" s="1"/>
  <c r="AB292" i="10" s="1"/>
  <c r="AC292" i="10" s="1"/>
  <c r="AD292" i="10" s="1"/>
  <c r="AE292" i="10" s="1"/>
  <c r="AF292" i="10" s="1"/>
  <c r="AG292" i="10" s="1"/>
  <c r="AH292" i="10" s="1"/>
  <c r="AI292" i="10" s="1"/>
  <c r="AJ292" i="10" s="1"/>
  <c r="AK292" i="10" s="1"/>
  <c r="AL292" i="10" s="1"/>
  <c r="AM292" i="10" s="1"/>
  <c r="AN292" i="10" s="1"/>
  <c r="AO292" i="10" s="1"/>
  <c r="AP292" i="10" s="1"/>
  <c r="AQ292" i="10" s="1"/>
  <c r="AR292" i="10" s="1"/>
  <c r="AS292" i="10" s="1"/>
  <c r="AT292" i="10" s="1"/>
  <c r="AU292" i="10" s="1"/>
  <c r="AV292" i="10" s="1"/>
  <c r="AW292" i="10" s="1"/>
  <c r="AX292" i="10" s="1"/>
  <c r="AY292" i="10" s="1"/>
  <c r="AZ292" i="10" s="1"/>
  <c r="BA292" i="10" s="1"/>
  <c r="BB292" i="10" s="1"/>
  <c r="BC292" i="10" s="1"/>
  <c r="BD292" i="10" s="1"/>
  <c r="BE292" i="10" s="1"/>
  <c r="BF292" i="10" s="1"/>
  <c r="BG292" i="10" s="1"/>
  <c r="BH292" i="10" s="1"/>
  <c r="BI292" i="10" s="1"/>
  <c r="BJ292" i="10" s="1"/>
  <c r="BK292" i="10" s="1"/>
  <c r="BL292" i="10" s="1"/>
  <c r="BM292" i="10" s="1"/>
  <c r="BN292" i="10" s="1"/>
  <c r="BO292" i="10" s="1"/>
  <c r="BP292" i="10" s="1"/>
  <c r="BQ292" i="10" s="1"/>
  <c r="BR292" i="10" s="1"/>
  <c r="BS292" i="10" s="1"/>
  <c r="BT292" i="10" s="1"/>
  <c r="BU292" i="10" s="1"/>
  <c r="BV292" i="10" s="1"/>
  <c r="BW292" i="10" s="1"/>
  <c r="BX292" i="10" s="1"/>
  <c r="BY292" i="10" s="1"/>
  <c r="BZ292" i="10" s="1"/>
  <c r="CA292" i="10" s="1"/>
  <c r="CB292" i="10" s="1"/>
  <c r="CC292" i="10" s="1"/>
  <c r="CD292" i="10" s="1"/>
  <c r="CE292" i="10" s="1"/>
  <c r="CF292" i="10" s="1"/>
  <c r="CG292" i="10" s="1"/>
  <c r="CH292" i="10" s="1"/>
  <c r="CI292" i="10" s="1"/>
  <c r="CJ292" i="10" s="1"/>
  <c r="CK292" i="10" s="1"/>
  <c r="CL292" i="10" s="1"/>
  <c r="CM292" i="10" s="1"/>
  <c r="CN292" i="10" s="1"/>
  <c r="CO292" i="10" s="1"/>
  <c r="CP292" i="10" s="1"/>
  <c r="CQ292" i="10" s="1"/>
  <c r="CR292" i="10" s="1"/>
  <c r="CS292" i="10" s="1"/>
  <c r="CT292" i="10" s="1"/>
  <c r="CU292" i="10" s="1"/>
  <c r="CV292" i="10" s="1"/>
  <c r="CW292" i="10" s="1"/>
  <c r="CX292" i="10" s="1"/>
  <c r="CY292" i="10" s="1"/>
  <c r="CZ292" i="10" s="1"/>
  <c r="DA292" i="10" s="1"/>
  <c r="DB292" i="10" s="1"/>
  <c r="DC292" i="10" s="1"/>
  <c r="DD292" i="10" s="1"/>
  <c r="DE292" i="10" s="1"/>
  <c r="DF292" i="10" s="1"/>
  <c r="DG292" i="10" s="1"/>
  <c r="T291" i="10"/>
  <c r="U291" i="10" s="1"/>
  <c r="V291" i="10" s="1"/>
  <c r="W291" i="10" s="1"/>
  <c r="X291" i="10" s="1"/>
  <c r="Y291" i="10" s="1"/>
  <c r="Z291" i="10" s="1"/>
  <c r="AA291" i="10" s="1"/>
  <c r="AB291" i="10" s="1"/>
  <c r="AC291" i="10" s="1"/>
  <c r="AD291" i="10" s="1"/>
  <c r="AE291" i="10" s="1"/>
  <c r="AF291" i="10" s="1"/>
  <c r="AG291" i="10" s="1"/>
  <c r="AH291" i="10" s="1"/>
  <c r="AI291" i="10" s="1"/>
  <c r="AJ291" i="10" s="1"/>
  <c r="AK291" i="10" s="1"/>
  <c r="AL291" i="10" s="1"/>
  <c r="AM291" i="10" s="1"/>
  <c r="AN291" i="10" s="1"/>
  <c r="AO291" i="10" s="1"/>
  <c r="AP291" i="10" s="1"/>
  <c r="AQ291" i="10" s="1"/>
  <c r="AR291" i="10" s="1"/>
  <c r="AS291" i="10" s="1"/>
  <c r="AT291" i="10" s="1"/>
  <c r="AU291" i="10" s="1"/>
  <c r="AV291" i="10" s="1"/>
  <c r="AW291" i="10" s="1"/>
  <c r="AX291" i="10" s="1"/>
  <c r="AY291" i="10" s="1"/>
  <c r="AZ291" i="10" s="1"/>
  <c r="BA291" i="10" s="1"/>
  <c r="BB291" i="10" s="1"/>
  <c r="BC291" i="10" s="1"/>
  <c r="BD291" i="10" s="1"/>
  <c r="BE291" i="10" s="1"/>
  <c r="BF291" i="10" s="1"/>
  <c r="BG291" i="10" s="1"/>
  <c r="BH291" i="10" s="1"/>
  <c r="BI291" i="10" s="1"/>
  <c r="BJ291" i="10" s="1"/>
  <c r="BK291" i="10" s="1"/>
  <c r="BL291" i="10" s="1"/>
  <c r="BM291" i="10" s="1"/>
  <c r="BN291" i="10" s="1"/>
  <c r="BO291" i="10" s="1"/>
  <c r="BP291" i="10" s="1"/>
  <c r="BQ291" i="10" s="1"/>
  <c r="BR291" i="10" s="1"/>
  <c r="BS291" i="10" s="1"/>
  <c r="BT291" i="10" s="1"/>
  <c r="BU291" i="10" s="1"/>
  <c r="BV291" i="10" s="1"/>
  <c r="BW291" i="10" s="1"/>
  <c r="BX291" i="10" s="1"/>
  <c r="BY291" i="10" s="1"/>
  <c r="BZ291" i="10" s="1"/>
  <c r="CA291" i="10" s="1"/>
  <c r="CB291" i="10" s="1"/>
  <c r="CC291" i="10" s="1"/>
  <c r="CD291" i="10" s="1"/>
  <c r="CE291" i="10" s="1"/>
  <c r="CF291" i="10" s="1"/>
  <c r="CG291" i="10" s="1"/>
  <c r="CH291" i="10" s="1"/>
  <c r="CI291" i="10" s="1"/>
  <c r="CJ291" i="10" s="1"/>
  <c r="CK291" i="10" s="1"/>
  <c r="CL291" i="10" s="1"/>
  <c r="CM291" i="10" s="1"/>
  <c r="CN291" i="10" s="1"/>
  <c r="CO291" i="10" s="1"/>
  <c r="CP291" i="10" s="1"/>
  <c r="CQ291" i="10" s="1"/>
  <c r="CR291" i="10" s="1"/>
  <c r="CS291" i="10" s="1"/>
  <c r="CT291" i="10" s="1"/>
  <c r="CU291" i="10" s="1"/>
  <c r="CV291" i="10" s="1"/>
  <c r="CW291" i="10" s="1"/>
  <c r="CX291" i="10" s="1"/>
  <c r="CY291" i="10" s="1"/>
  <c r="CZ291" i="10" s="1"/>
  <c r="DA291" i="10" s="1"/>
  <c r="DB291" i="10" s="1"/>
  <c r="DC291" i="10" s="1"/>
  <c r="DD291" i="10" s="1"/>
  <c r="DE291" i="10" s="1"/>
  <c r="DF291" i="10" s="1"/>
  <c r="DG291" i="10" s="1"/>
  <c r="T290" i="10"/>
  <c r="U290" i="10" s="1"/>
  <c r="V290" i="10" s="1"/>
  <c r="W290" i="10" s="1"/>
  <c r="X290" i="10" s="1"/>
  <c r="Y290" i="10" s="1"/>
  <c r="Z290" i="10" s="1"/>
  <c r="AA290" i="10" s="1"/>
  <c r="AB290" i="10" s="1"/>
  <c r="AC290" i="10" s="1"/>
  <c r="AD290" i="10" s="1"/>
  <c r="AE290" i="10" s="1"/>
  <c r="AF290" i="10" s="1"/>
  <c r="AG290" i="10" s="1"/>
  <c r="AH290" i="10" s="1"/>
  <c r="AI290" i="10" s="1"/>
  <c r="AJ290" i="10" s="1"/>
  <c r="AK290" i="10" s="1"/>
  <c r="AL290" i="10" s="1"/>
  <c r="AM290" i="10" s="1"/>
  <c r="AN290" i="10" s="1"/>
  <c r="AO290" i="10" s="1"/>
  <c r="AP290" i="10" s="1"/>
  <c r="AQ290" i="10" s="1"/>
  <c r="AR290" i="10" s="1"/>
  <c r="AS290" i="10" s="1"/>
  <c r="AT290" i="10" s="1"/>
  <c r="AU290" i="10" s="1"/>
  <c r="AV290" i="10" s="1"/>
  <c r="AW290" i="10" s="1"/>
  <c r="AX290" i="10" s="1"/>
  <c r="AY290" i="10" s="1"/>
  <c r="AZ290" i="10" s="1"/>
  <c r="BA290" i="10" s="1"/>
  <c r="BB290" i="10" s="1"/>
  <c r="BC290" i="10" s="1"/>
  <c r="BD290" i="10" s="1"/>
  <c r="BE290" i="10" s="1"/>
  <c r="BF290" i="10" s="1"/>
  <c r="BG290" i="10" s="1"/>
  <c r="BH290" i="10" s="1"/>
  <c r="BI290" i="10" s="1"/>
  <c r="BJ290" i="10" s="1"/>
  <c r="BK290" i="10" s="1"/>
  <c r="BL290" i="10" s="1"/>
  <c r="BM290" i="10" s="1"/>
  <c r="BN290" i="10" s="1"/>
  <c r="BO290" i="10" s="1"/>
  <c r="BP290" i="10" s="1"/>
  <c r="BQ290" i="10" s="1"/>
  <c r="BR290" i="10" s="1"/>
  <c r="BS290" i="10" s="1"/>
  <c r="BT290" i="10" s="1"/>
  <c r="BU290" i="10" s="1"/>
  <c r="BV290" i="10" s="1"/>
  <c r="BW290" i="10" s="1"/>
  <c r="BX290" i="10" s="1"/>
  <c r="BY290" i="10" s="1"/>
  <c r="BZ290" i="10" s="1"/>
  <c r="CA290" i="10" s="1"/>
  <c r="CB290" i="10" s="1"/>
  <c r="CC290" i="10" s="1"/>
  <c r="CD290" i="10" s="1"/>
  <c r="CE290" i="10" s="1"/>
  <c r="CF290" i="10" s="1"/>
  <c r="CG290" i="10" s="1"/>
  <c r="CH290" i="10" s="1"/>
  <c r="CI290" i="10" s="1"/>
  <c r="CJ290" i="10" s="1"/>
  <c r="CK290" i="10" s="1"/>
  <c r="CL290" i="10" s="1"/>
  <c r="CM290" i="10" s="1"/>
  <c r="CN290" i="10" s="1"/>
  <c r="CO290" i="10" s="1"/>
  <c r="CP290" i="10" s="1"/>
  <c r="CQ290" i="10" s="1"/>
  <c r="CR290" i="10" s="1"/>
  <c r="CS290" i="10" s="1"/>
  <c r="CT290" i="10" s="1"/>
  <c r="CU290" i="10" s="1"/>
  <c r="CV290" i="10" s="1"/>
  <c r="CW290" i="10" s="1"/>
  <c r="CX290" i="10" s="1"/>
  <c r="CY290" i="10" s="1"/>
  <c r="CZ290" i="10" s="1"/>
  <c r="DA290" i="10" s="1"/>
  <c r="DB290" i="10" s="1"/>
  <c r="DC290" i="10" s="1"/>
  <c r="DD290" i="10" s="1"/>
  <c r="DE290" i="10" s="1"/>
  <c r="DF290" i="10" s="1"/>
  <c r="DG290" i="10" s="1"/>
  <c r="T289" i="10"/>
  <c r="U289" i="10" s="1"/>
  <c r="V289" i="10" s="1"/>
  <c r="W289" i="10" s="1"/>
  <c r="X289" i="10" s="1"/>
  <c r="Y289" i="10" s="1"/>
  <c r="Z289" i="10" s="1"/>
  <c r="AA289" i="10" s="1"/>
  <c r="AB289" i="10" s="1"/>
  <c r="AC289" i="10" s="1"/>
  <c r="AD289" i="10" s="1"/>
  <c r="AE289" i="10" s="1"/>
  <c r="AF289" i="10" s="1"/>
  <c r="AG289" i="10" s="1"/>
  <c r="AH289" i="10" s="1"/>
  <c r="AI289" i="10" s="1"/>
  <c r="AJ289" i="10" s="1"/>
  <c r="AK289" i="10" s="1"/>
  <c r="AL289" i="10" s="1"/>
  <c r="AM289" i="10" s="1"/>
  <c r="AN289" i="10" s="1"/>
  <c r="AO289" i="10" s="1"/>
  <c r="AP289" i="10" s="1"/>
  <c r="AQ289" i="10" s="1"/>
  <c r="AR289" i="10" s="1"/>
  <c r="AS289" i="10" s="1"/>
  <c r="AT289" i="10" s="1"/>
  <c r="AU289" i="10" s="1"/>
  <c r="AV289" i="10" s="1"/>
  <c r="AW289" i="10" s="1"/>
  <c r="AX289" i="10" s="1"/>
  <c r="AY289" i="10" s="1"/>
  <c r="AZ289" i="10" s="1"/>
  <c r="BA289" i="10" s="1"/>
  <c r="BB289" i="10" s="1"/>
  <c r="BC289" i="10" s="1"/>
  <c r="BD289" i="10" s="1"/>
  <c r="BE289" i="10" s="1"/>
  <c r="BF289" i="10" s="1"/>
  <c r="BG289" i="10" s="1"/>
  <c r="BH289" i="10" s="1"/>
  <c r="BI289" i="10" s="1"/>
  <c r="BJ289" i="10" s="1"/>
  <c r="BK289" i="10" s="1"/>
  <c r="BL289" i="10" s="1"/>
  <c r="BM289" i="10" s="1"/>
  <c r="BN289" i="10" s="1"/>
  <c r="BO289" i="10" s="1"/>
  <c r="BP289" i="10" s="1"/>
  <c r="BQ289" i="10" s="1"/>
  <c r="BR289" i="10" s="1"/>
  <c r="BS289" i="10" s="1"/>
  <c r="BT289" i="10" s="1"/>
  <c r="BU289" i="10" s="1"/>
  <c r="BV289" i="10" s="1"/>
  <c r="BW289" i="10" s="1"/>
  <c r="BX289" i="10" s="1"/>
  <c r="BY289" i="10" s="1"/>
  <c r="BZ289" i="10" s="1"/>
  <c r="CA289" i="10" s="1"/>
  <c r="CB289" i="10" s="1"/>
  <c r="CC289" i="10" s="1"/>
  <c r="CD289" i="10" s="1"/>
  <c r="CE289" i="10" s="1"/>
  <c r="CF289" i="10" s="1"/>
  <c r="CG289" i="10" s="1"/>
  <c r="CH289" i="10" s="1"/>
  <c r="CI289" i="10" s="1"/>
  <c r="CJ289" i="10" s="1"/>
  <c r="CK289" i="10" s="1"/>
  <c r="CL289" i="10" s="1"/>
  <c r="CM289" i="10" s="1"/>
  <c r="CN289" i="10" s="1"/>
  <c r="CO289" i="10" s="1"/>
  <c r="CP289" i="10" s="1"/>
  <c r="CQ289" i="10" s="1"/>
  <c r="CR289" i="10" s="1"/>
  <c r="CS289" i="10" s="1"/>
  <c r="CT289" i="10" s="1"/>
  <c r="CU289" i="10" s="1"/>
  <c r="CV289" i="10" s="1"/>
  <c r="CW289" i="10" s="1"/>
  <c r="CX289" i="10" s="1"/>
  <c r="CY289" i="10" s="1"/>
  <c r="CZ289" i="10" s="1"/>
  <c r="DA289" i="10" s="1"/>
  <c r="DB289" i="10" s="1"/>
  <c r="DC289" i="10" s="1"/>
  <c r="DD289" i="10" s="1"/>
  <c r="DE289" i="10" s="1"/>
  <c r="DF289" i="10" s="1"/>
  <c r="DG289" i="10" s="1"/>
  <c r="T288" i="10"/>
  <c r="U288" i="10" s="1"/>
  <c r="V288" i="10" s="1"/>
  <c r="W288" i="10" s="1"/>
  <c r="X288" i="10" s="1"/>
  <c r="Y288" i="10" s="1"/>
  <c r="Z288" i="10" s="1"/>
  <c r="AA288" i="10" s="1"/>
  <c r="AB288" i="10" s="1"/>
  <c r="AC288" i="10" s="1"/>
  <c r="AD288" i="10" s="1"/>
  <c r="AE288" i="10" s="1"/>
  <c r="AF288" i="10" s="1"/>
  <c r="AG288" i="10" s="1"/>
  <c r="AH288" i="10" s="1"/>
  <c r="AI288" i="10" s="1"/>
  <c r="AJ288" i="10" s="1"/>
  <c r="AK288" i="10" s="1"/>
  <c r="AL288" i="10" s="1"/>
  <c r="AM288" i="10" s="1"/>
  <c r="AN288" i="10" s="1"/>
  <c r="AO288" i="10" s="1"/>
  <c r="AP288" i="10" s="1"/>
  <c r="AQ288" i="10" s="1"/>
  <c r="AR288" i="10" s="1"/>
  <c r="AS288" i="10" s="1"/>
  <c r="AT288" i="10" s="1"/>
  <c r="AU288" i="10" s="1"/>
  <c r="AV288" i="10" s="1"/>
  <c r="AW288" i="10" s="1"/>
  <c r="AX288" i="10" s="1"/>
  <c r="AY288" i="10" s="1"/>
  <c r="AZ288" i="10" s="1"/>
  <c r="BA288" i="10" s="1"/>
  <c r="BB288" i="10" s="1"/>
  <c r="BC288" i="10" s="1"/>
  <c r="BD288" i="10" s="1"/>
  <c r="BE288" i="10" s="1"/>
  <c r="BF288" i="10" s="1"/>
  <c r="BG288" i="10" s="1"/>
  <c r="BH288" i="10" s="1"/>
  <c r="BI288" i="10" s="1"/>
  <c r="BJ288" i="10" s="1"/>
  <c r="BK288" i="10" s="1"/>
  <c r="BL288" i="10" s="1"/>
  <c r="BM288" i="10" s="1"/>
  <c r="BN288" i="10" s="1"/>
  <c r="BO288" i="10" s="1"/>
  <c r="BP288" i="10" s="1"/>
  <c r="BQ288" i="10" s="1"/>
  <c r="BR288" i="10" s="1"/>
  <c r="BS288" i="10" s="1"/>
  <c r="BT288" i="10" s="1"/>
  <c r="BU288" i="10" s="1"/>
  <c r="BV288" i="10" s="1"/>
  <c r="BW288" i="10" s="1"/>
  <c r="BX288" i="10" s="1"/>
  <c r="BY288" i="10" s="1"/>
  <c r="BZ288" i="10" s="1"/>
  <c r="CA288" i="10" s="1"/>
  <c r="CB288" i="10" s="1"/>
  <c r="CC288" i="10" s="1"/>
  <c r="CD288" i="10" s="1"/>
  <c r="CE288" i="10" s="1"/>
  <c r="CF288" i="10" s="1"/>
  <c r="CG288" i="10" s="1"/>
  <c r="CH288" i="10" s="1"/>
  <c r="CI288" i="10" s="1"/>
  <c r="CJ288" i="10" s="1"/>
  <c r="CK288" i="10" s="1"/>
  <c r="CL288" i="10" s="1"/>
  <c r="CM288" i="10" s="1"/>
  <c r="CN288" i="10" s="1"/>
  <c r="CO288" i="10" s="1"/>
  <c r="CP288" i="10" s="1"/>
  <c r="CQ288" i="10" s="1"/>
  <c r="CR288" i="10" s="1"/>
  <c r="CS288" i="10" s="1"/>
  <c r="CT288" i="10" s="1"/>
  <c r="CU288" i="10" s="1"/>
  <c r="CV288" i="10" s="1"/>
  <c r="CW288" i="10" s="1"/>
  <c r="CX288" i="10" s="1"/>
  <c r="CY288" i="10" s="1"/>
  <c r="CZ288" i="10" s="1"/>
  <c r="DA288" i="10" s="1"/>
  <c r="DB288" i="10" s="1"/>
  <c r="DC288" i="10" s="1"/>
  <c r="DD288" i="10" s="1"/>
  <c r="DE288" i="10" s="1"/>
  <c r="DF288" i="10" s="1"/>
  <c r="DG288" i="10" s="1"/>
  <c r="T287" i="10"/>
  <c r="U287" i="10" s="1"/>
  <c r="V287" i="10" s="1"/>
  <c r="W287" i="10" s="1"/>
  <c r="X287" i="10" s="1"/>
  <c r="Y287" i="10" s="1"/>
  <c r="Z287" i="10" s="1"/>
  <c r="AA287" i="10" s="1"/>
  <c r="AB287" i="10" s="1"/>
  <c r="AC287" i="10" s="1"/>
  <c r="AD287" i="10" s="1"/>
  <c r="AE287" i="10" s="1"/>
  <c r="AF287" i="10" s="1"/>
  <c r="AG287" i="10" s="1"/>
  <c r="AH287" i="10" s="1"/>
  <c r="AI287" i="10" s="1"/>
  <c r="AJ287" i="10" s="1"/>
  <c r="AK287" i="10" s="1"/>
  <c r="AL287" i="10" s="1"/>
  <c r="AM287" i="10" s="1"/>
  <c r="AN287" i="10" s="1"/>
  <c r="AO287" i="10" s="1"/>
  <c r="AP287" i="10" s="1"/>
  <c r="AQ287" i="10" s="1"/>
  <c r="AR287" i="10" s="1"/>
  <c r="AS287" i="10" s="1"/>
  <c r="AT287" i="10" s="1"/>
  <c r="AU287" i="10" s="1"/>
  <c r="AV287" i="10" s="1"/>
  <c r="AW287" i="10" s="1"/>
  <c r="AX287" i="10" s="1"/>
  <c r="AY287" i="10" s="1"/>
  <c r="AZ287" i="10" s="1"/>
  <c r="BA287" i="10" s="1"/>
  <c r="BB287" i="10" s="1"/>
  <c r="BC287" i="10" s="1"/>
  <c r="BD287" i="10" s="1"/>
  <c r="BE287" i="10" s="1"/>
  <c r="BF287" i="10" s="1"/>
  <c r="BG287" i="10" s="1"/>
  <c r="BH287" i="10" s="1"/>
  <c r="BI287" i="10" s="1"/>
  <c r="BJ287" i="10" s="1"/>
  <c r="BK287" i="10" s="1"/>
  <c r="BL287" i="10" s="1"/>
  <c r="BM287" i="10" s="1"/>
  <c r="BN287" i="10" s="1"/>
  <c r="BO287" i="10" s="1"/>
  <c r="BP287" i="10" s="1"/>
  <c r="BQ287" i="10" s="1"/>
  <c r="BR287" i="10" s="1"/>
  <c r="BS287" i="10" s="1"/>
  <c r="BT287" i="10" s="1"/>
  <c r="BU287" i="10" s="1"/>
  <c r="BV287" i="10" s="1"/>
  <c r="BW287" i="10" s="1"/>
  <c r="BX287" i="10" s="1"/>
  <c r="BY287" i="10" s="1"/>
  <c r="BZ287" i="10" s="1"/>
  <c r="CA287" i="10" s="1"/>
  <c r="CB287" i="10" s="1"/>
  <c r="CC287" i="10" s="1"/>
  <c r="CD287" i="10" s="1"/>
  <c r="CE287" i="10" s="1"/>
  <c r="CF287" i="10" s="1"/>
  <c r="CG287" i="10" s="1"/>
  <c r="CH287" i="10" s="1"/>
  <c r="CI287" i="10" s="1"/>
  <c r="CJ287" i="10" s="1"/>
  <c r="CK287" i="10" s="1"/>
  <c r="CL287" i="10" s="1"/>
  <c r="CM287" i="10" s="1"/>
  <c r="CN287" i="10" s="1"/>
  <c r="CO287" i="10" s="1"/>
  <c r="CP287" i="10" s="1"/>
  <c r="CQ287" i="10" s="1"/>
  <c r="CR287" i="10" s="1"/>
  <c r="CS287" i="10" s="1"/>
  <c r="CT287" i="10" s="1"/>
  <c r="CU287" i="10" s="1"/>
  <c r="CV287" i="10" s="1"/>
  <c r="CW287" i="10" s="1"/>
  <c r="CX287" i="10" s="1"/>
  <c r="CY287" i="10" s="1"/>
  <c r="CZ287" i="10" s="1"/>
  <c r="DA287" i="10" s="1"/>
  <c r="DB287" i="10" s="1"/>
  <c r="DC287" i="10" s="1"/>
  <c r="DD287" i="10" s="1"/>
  <c r="DE287" i="10" s="1"/>
  <c r="DF287" i="10" s="1"/>
  <c r="DG287" i="10" s="1"/>
  <c r="T286" i="10"/>
  <c r="U286" i="10" s="1"/>
  <c r="V286" i="10" s="1"/>
  <c r="W286" i="10" s="1"/>
  <c r="X286" i="10" s="1"/>
  <c r="Y286" i="10" s="1"/>
  <c r="Z286" i="10" s="1"/>
  <c r="AA286" i="10" s="1"/>
  <c r="AB286" i="10" s="1"/>
  <c r="AC286" i="10" s="1"/>
  <c r="AD286" i="10" s="1"/>
  <c r="AE286" i="10" s="1"/>
  <c r="AF286" i="10" s="1"/>
  <c r="AG286" i="10" s="1"/>
  <c r="AH286" i="10" s="1"/>
  <c r="AI286" i="10" s="1"/>
  <c r="AJ286" i="10" s="1"/>
  <c r="AK286" i="10" s="1"/>
  <c r="AL286" i="10" s="1"/>
  <c r="AM286" i="10" s="1"/>
  <c r="AN286" i="10" s="1"/>
  <c r="AO286" i="10" s="1"/>
  <c r="AP286" i="10" s="1"/>
  <c r="AQ286" i="10" s="1"/>
  <c r="AR286" i="10" s="1"/>
  <c r="AS286" i="10" s="1"/>
  <c r="AT286" i="10" s="1"/>
  <c r="AU286" i="10" s="1"/>
  <c r="AV286" i="10" s="1"/>
  <c r="AW286" i="10" s="1"/>
  <c r="AX286" i="10" s="1"/>
  <c r="AY286" i="10" s="1"/>
  <c r="AZ286" i="10" s="1"/>
  <c r="BA286" i="10" s="1"/>
  <c r="BB286" i="10" s="1"/>
  <c r="BC286" i="10" s="1"/>
  <c r="BD286" i="10" s="1"/>
  <c r="BE286" i="10" s="1"/>
  <c r="BF286" i="10" s="1"/>
  <c r="BG286" i="10" s="1"/>
  <c r="BH286" i="10" s="1"/>
  <c r="BI286" i="10" s="1"/>
  <c r="BJ286" i="10" s="1"/>
  <c r="BK286" i="10" s="1"/>
  <c r="BL286" i="10" s="1"/>
  <c r="BM286" i="10" s="1"/>
  <c r="BN286" i="10" s="1"/>
  <c r="BO286" i="10" s="1"/>
  <c r="BP286" i="10" s="1"/>
  <c r="BQ286" i="10" s="1"/>
  <c r="BR286" i="10" s="1"/>
  <c r="BS286" i="10" s="1"/>
  <c r="BT286" i="10" s="1"/>
  <c r="BU286" i="10" s="1"/>
  <c r="BV286" i="10" s="1"/>
  <c r="BW286" i="10" s="1"/>
  <c r="BX286" i="10" s="1"/>
  <c r="BY286" i="10" s="1"/>
  <c r="BZ286" i="10" s="1"/>
  <c r="CA286" i="10" s="1"/>
  <c r="CB286" i="10" s="1"/>
  <c r="CC286" i="10" s="1"/>
  <c r="CD286" i="10" s="1"/>
  <c r="CE286" i="10" s="1"/>
  <c r="CF286" i="10" s="1"/>
  <c r="CG286" i="10" s="1"/>
  <c r="CH286" i="10" s="1"/>
  <c r="CI286" i="10" s="1"/>
  <c r="CJ286" i="10" s="1"/>
  <c r="CK286" i="10" s="1"/>
  <c r="CL286" i="10" s="1"/>
  <c r="CM286" i="10" s="1"/>
  <c r="CN286" i="10" s="1"/>
  <c r="CO286" i="10" s="1"/>
  <c r="CP286" i="10" s="1"/>
  <c r="CQ286" i="10" s="1"/>
  <c r="CR286" i="10" s="1"/>
  <c r="CS286" i="10" s="1"/>
  <c r="CT286" i="10" s="1"/>
  <c r="CU286" i="10" s="1"/>
  <c r="CV286" i="10" s="1"/>
  <c r="CW286" i="10" s="1"/>
  <c r="CX286" i="10" s="1"/>
  <c r="CY286" i="10" s="1"/>
  <c r="CZ286" i="10" s="1"/>
  <c r="DA286" i="10" s="1"/>
  <c r="DB286" i="10" s="1"/>
  <c r="DC286" i="10" s="1"/>
  <c r="DD286" i="10" s="1"/>
  <c r="DE286" i="10" s="1"/>
  <c r="DF286" i="10" s="1"/>
  <c r="DG286" i="10" s="1"/>
  <c r="T285" i="10"/>
  <c r="U285" i="10" s="1"/>
  <c r="V285" i="10" s="1"/>
  <c r="W285" i="10" s="1"/>
  <c r="X285" i="10" s="1"/>
  <c r="Y285" i="10" s="1"/>
  <c r="Z285" i="10" s="1"/>
  <c r="AA285" i="10" s="1"/>
  <c r="AB285" i="10" s="1"/>
  <c r="AC285" i="10" s="1"/>
  <c r="AD285" i="10" s="1"/>
  <c r="AE285" i="10" s="1"/>
  <c r="AF285" i="10" s="1"/>
  <c r="AG285" i="10" s="1"/>
  <c r="AH285" i="10" s="1"/>
  <c r="AI285" i="10" s="1"/>
  <c r="AJ285" i="10" s="1"/>
  <c r="AK285" i="10" s="1"/>
  <c r="AL285" i="10" s="1"/>
  <c r="AM285" i="10" s="1"/>
  <c r="AN285" i="10" s="1"/>
  <c r="AO285" i="10" s="1"/>
  <c r="AP285" i="10" s="1"/>
  <c r="AQ285" i="10" s="1"/>
  <c r="AR285" i="10" s="1"/>
  <c r="AS285" i="10" s="1"/>
  <c r="AT285" i="10" s="1"/>
  <c r="AU285" i="10" s="1"/>
  <c r="AV285" i="10" s="1"/>
  <c r="AW285" i="10" s="1"/>
  <c r="AX285" i="10" s="1"/>
  <c r="AY285" i="10" s="1"/>
  <c r="AZ285" i="10" s="1"/>
  <c r="BA285" i="10" s="1"/>
  <c r="BB285" i="10" s="1"/>
  <c r="BC285" i="10" s="1"/>
  <c r="BD285" i="10" s="1"/>
  <c r="BE285" i="10" s="1"/>
  <c r="BF285" i="10" s="1"/>
  <c r="BG285" i="10" s="1"/>
  <c r="BH285" i="10" s="1"/>
  <c r="BI285" i="10" s="1"/>
  <c r="BJ285" i="10" s="1"/>
  <c r="BK285" i="10" s="1"/>
  <c r="BL285" i="10" s="1"/>
  <c r="BM285" i="10" s="1"/>
  <c r="BN285" i="10" s="1"/>
  <c r="BO285" i="10" s="1"/>
  <c r="BP285" i="10" s="1"/>
  <c r="BQ285" i="10" s="1"/>
  <c r="BR285" i="10" s="1"/>
  <c r="BS285" i="10" s="1"/>
  <c r="BT285" i="10" s="1"/>
  <c r="BU285" i="10" s="1"/>
  <c r="BV285" i="10" s="1"/>
  <c r="BW285" i="10" s="1"/>
  <c r="BX285" i="10" s="1"/>
  <c r="BY285" i="10" s="1"/>
  <c r="BZ285" i="10" s="1"/>
  <c r="CA285" i="10" s="1"/>
  <c r="CB285" i="10" s="1"/>
  <c r="CC285" i="10" s="1"/>
  <c r="CD285" i="10" s="1"/>
  <c r="CE285" i="10" s="1"/>
  <c r="CF285" i="10" s="1"/>
  <c r="CG285" i="10" s="1"/>
  <c r="CH285" i="10" s="1"/>
  <c r="CI285" i="10" s="1"/>
  <c r="CJ285" i="10" s="1"/>
  <c r="CK285" i="10" s="1"/>
  <c r="CL285" i="10" s="1"/>
  <c r="CM285" i="10" s="1"/>
  <c r="CN285" i="10" s="1"/>
  <c r="CO285" i="10" s="1"/>
  <c r="CP285" i="10" s="1"/>
  <c r="CQ285" i="10" s="1"/>
  <c r="CR285" i="10" s="1"/>
  <c r="CS285" i="10" s="1"/>
  <c r="CT285" i="10" s="1"/>
  <c r="CU285" i="10" s="1"/>
  <c r="CV285" i="10" s="1"/>
  <c r="CW285" i="10" s="1"/>
  <c r="CX285" i="10" s="1"/>
  <c r="CY285" i="10" s="1"/>
  <c r="CZ285" i="10" s="1"/>
  <c r="DA285" i="10" s="1"/>
  <c r="DB285" i="10" s="1"/>
  <c r="DC285" i="10" s="1"/>
  <c r="DD285" i="10" s="1"/>
  <c r="DE285" i="10" s="1"/>
  <c r="DF285" i="10" s="1"/>
  <c r="DG285" i="10" s="1"/>
  <c r="T284" i="10"/>
  <c r="U284" i="10" s="1"/>
  <c r="V284" i="10" s="1"/>
  <c r="W284" i="10" s="1"/>
  <c r="X284" i="10" s="1"/>
  <c r="Y284" i="10" s="1"/>
  <c r="Z284" i="10" s="1"/>
  <c r="AA284" i="10" s="1"/>
  <c r="AB284" i="10" s="1"/>
  <c r="AC284" i="10" s="1"/>
  <c r="AD284" i="10" s="1"/>
  <c r="AE284" i="10" s="1"/>
  <c r="AF284" i="10" s="1"/>
  <c r="AG284" i="10" s="1"/>
  <c r="AH284" i="10" s="1"/>
  <c r="AI284" i="10" s="1"/>
  <c r="AJ284" i="10" s="1"/>
  <c r="AK284" i="10" s="1"/>
  <c r="AL284" i="10" s="1"/>
  <c r="AM284" i="10" s="1"/>
  <c r="AN284" i="10" s="1"/>
  <c r="AO284" i="10" s="1"/>
  <c r="AP284" i="10" s="1"/>
  <c r="AQ284" i="10" s="1"/>
  <c r="AR284" i="10" s="1"/>
  <c r="AS284" i="10" s="1"/>
  <c r="AT284" i="10" s="1"/>
  <c r="AU284" i="10" s="1"/>
  <c r="AV284" i="10" s="1"/>
  <c r="AW284" i="10" s="1"/>
  <c r="AX284" i="10" s="1"/>
  <c r="AY284" i="10" s="1"/>
  <c r="AZ284" i="10" s="1"/>
  <c r="BA284" i="10" s="1"/>
  <c r="BB284" i="10" s="1"/>
  <c r="BC284" i="10" s="1"/>
  <c r="BD284" i="10" s="1"/>
  <c r="BE284" i="10" s="1"/>
  <c r="BF284" i="10" s="1"/>
  <c r="BG284" i="10" s="1"/>
  <c r="BH284" i="10" s="1"/>
  <c r="BI284" i="10" s="1"/>
  <c r="BJ284" i="10" s="1"/>
  <c r="BK284" i="10" s="1"/>
  <c r="BL284" i="10" s="1"/>
  <c r="BM284" i="10" s="1"/>
  <c r="BN284" i="10" s="1"/>
  <c r="BO284" i="10" s="1"/>
  <c r="BP284" i="10" s="1"/>
  <c r="BQ284" i="10" s="1"/>
  <c r="BR284" i="10" s="1"/>
  <c r="BS284" i="10" s="1"/>
  <c r="BT284" i="10" s="1"/>
  <c r="BU284" i="10" s="1"/>
  <c r="BV284" i="10" s="1"/>
  <c r="BW284" i="10" s="1"/>
  <c r="BX284" i="10" s="1"/>
  <c r="BY284" i="10" s="1"/>
  <c r="BZ284" i="10" s="1"/>
  <c r="CA284" i="10" s="1"/>
  <c r="CB284" i="10" s="1"/>
  <c r="CC284" i="10" s="1"/>
  <c r="CD284" i="10" s="1"/>
  <c r="CE284" i="10" s="1"/>
  <c r="CF284" i="10" s="1"/>
  <c r="CG284" i="10" s="1"/>
  <c r="CH284" i="10" s="1"/>
  <c r="CI284" i="10" s="1"/>
  <c r="CJ284" i="10" s="1"/>
  <c r="CK284" i="10" s="1"/>
  <c r="CL284" i="10" s="1"/>
  <c r="CM284" i="10" s="1"/>
  <c r="CN284" i="10" s="1"/>
  <c r="CO284" i="10" s="1"/>
  <c r="CP284" i="10" s="1"/>
  <c r="CQ284" i="10" s="1"/>
  <c r="CR284" i="10" s="1"/>
  <c r="CS284" i="10" s="1"/>
  <c r="CT284" i="10" s="1"/>
  <c r="CU284" i="10" s="1"/>
  <c r="CV284" i="10" s="1"/>
  <c r="CW284" i="10" s="1"/>
  <c r="CX284" i="10" s="1"/>
  <c r="CY284" i="10" s="1"/>
  <c r="CZ284" i="10" s="1"/>
  <c r="DA284" i="10" s="1"/>
  <c r="DB284" i="10" s="1"/>
  <c r="DC284" i="10" s="1"/>
  <c r="DD284" i="10" s="1"/>
  <c r="DE284" i="10" s="1"/>
  <c r="DF284" i="10" s="1"/>
  <c r="DG284" i="10" s="1"/>
  <c r="T283" i="10"/>
  <c r="U283" i="10" s="1"/>
  <c r="V283" i="10" s="1"/>
  <c r="W283" i="10" s="1"/>
  <c r="X283" i="10" s="1"/>
  <c r="Y283" i="10" s="1"/>
  <c r="Z283" i="10" s="1"/>
  <c r="AA283" i="10" s="1"/>
  <c r="AB283" i="10" s="1"/>
  <c r="AC283" i="10" s="1"/>
  <c r="AD283" i="10" s="1"/>
  <c r="AE283" i="10" s="1"/>
  <c r="AF283" i="10" s="1"/>
  <c r="AG283" i="10" s="1"/>
  <c r="AH283" i="10" s="1"/>
  <c r="AI283" i="10" s="1"/>
  <c r="AJ283" i="10" s="1"/>
  <c r="AK283" i="10" s="1"/>
  <c r="AL283" i="10" s="1"/>
  <c r="AM283" i="10" s="1"/>
  <c r="AN283" i="10" s="1"/>
  <c r="AO283" i="10" s="1"/>
  <c r="AP283" i="10" s="1"/>
  <c r="AQ283" i="10" s="1"/>
  <c r="AR283" i="10" s="1"/>
  <c r="AS283" i="10" s="1"/>
  <c r="AT283" i="10" s="1"/>
  <c r="AU283" i="10" s="1"/>
  <c r="AV283" i="10" s="1"/>
  <c r="AW283" i="10" s="1"/>
  <c r="AX283" i="10" s="1"/>
  <c r="AY283" i="10" s="1"/>
  <c r="AZ283" i="10" s="1"/>
  <c r="BA283" i="10" s="1"/>
  <c r="BB283" i="10" s="1"/>
  <c r="BC283" i="10" s="1"/>
  <c r="BD283" i="10" s="1"/>
  <c r="BE283" i="10" s="1"/>
  <c r="BF283" i="10" s="1"/>
  <c r="BG283" i="10" s="1"/>
  <c r="BH283" i="10" s="1"/>
  <c r="BI283" i="10" s="1"/>
  <c r="BJ283" i="10" s="1"/>
  <c r="BK283" i="10" s="1"/>
  <c r="BL283" i="10" s="1"/>
  <c r="BM283" i="10" s="1"/>
  <c r="BN283" i="10" s="1"/>
  <c r="BO283" i="10" s="1"/>
  <c r="BP283" i="10" s="1"/>
  <c r="BQ283" i="10" s="1"/>
  <c r="BR283" i="10" s="1"/>
  <c r="BS283" i="10" s="1"/>
  <c r="BT283" i="10" s="1"/>
  <c r="BU283" i="10" s="1"/>
  <c r="BV283" i="10" s="1"/>
  <c r="BW283" i="10" s="1"/>
  <c r="BX283" i="10" s="1"/>
  <c r="BY283" i="10" s="1"/>
  <c r="BZ283" i="10" s="1"/>
  <c r="CA283" i="10" s="1"/>
  <c r="CB283" i="10" s="1"/>
  <c r="CC283" i="10" s="1"/>
  <c r="CD283" i="10" s="1"/>
  <c r="CE283" i="10" s="1"/>
  <c r="CF283" i="10" s="1"/>
  <c r="CG283" i="10" s="1"/>
  <c r="CH283" i="10" s="1"/>
  <c r="CI283" i="10" s="1"/>
  <c r="CJ283" i="10" s="1"/>
  <c r="CK283" i="10" s="1"/>
  <c r="CL283" i="10" s="1"/>
  <c r="CM283" i="10" s="1"/>
  <c r="CN283" i="10" s="1"/>
  <c r="CO283" i="10" s="1"/>
  <c r="CP283" i="10" s="1"/>
  <c r="CQ283" i="10" s="1"/>
  <c r="CR283" i="10" s="1"/>
  <c r="CS283" i="10" s="1"/>
  <c r="CT283" i="10" s="1"/>
  <c r="CU283" i="10" s="1"/>
  <c r="CV283" i="10" s="1"/>
  <c r="CW283" i="10" s="1"/>
  <c r="CX283" i="10" s="1"/>
  <c r="CY283" i="10" s="1"/>
  <c r="CZ283" i="10" s="1"/>
  <c r="DA283" i="10" s="1"/>
  <c r="DB283" i="10" s="1"/>
  <c r="DC283" i="10" s="1"/>
  <c r="DD283" i="10" s="1"/>
  <c r="DE283" i="10" s="1"/>
  <c r="DF283" i="10" s="1"/>
  <c r="DG283" i="10" s="1"/>
  <c r="T282" i="10"/>
  <c r="U282" i="10" s="1"/>
  <c r="V282" i="10" s="1"/>
  <c r="W282" i="10" s="1"/>
  <c r="X282" i="10" s="1"/>
  <c r="Y282" i="10" s="1"/>
  <c r="Z282" i="10" s="1"/>
  <c r="AA282" i="10" s="1"/>
  <c r="AB282" i="10" s="1"/>
  <c r="AC282" i="10" s="1"/>
  <c r="AD282" i="10" s="1"/>
  <c r="AE282" i="10" s="1"/>
  <c r="AF282" i="10" s="1"/>
  <c r="AG282" i="10" s="1"/>
  <c r="AH282" i="10" s="1"/>
  <c r="AI282" i="10" s="1"/>
  <c r="AJ282" i="10" s="1"/>
  <c r="AK282" i="10" s="1"/>
  <c r="AL282" i="10" s="1"/>
  <c r="AM282" i="10" s="1"/>
  <c r="AN282" i="10" s="1"/>
  <c r="AO282" i="10" s="1"/>
  <c r="AP282" i="10" s="1"/>
  <c r="AQ282" i="10" s="1"/>
  <c r="AR282" i="10" s="1"/>
  <c r="AS282" i="10" s="1"/>
  <c r="AT282" i="10" s="1"/>
  <c r="AU282" i="10" s="1"/>
  <c r="AV282" i="10" s="1"/>
  <c r="AW282" i="10" s="1"/>
  <c r="AX282" i="10" s="1"/>
  <c r="AY282" i="10" s="1"/>
  <c r="AZ282" i="10" s="1"/>
  <c r="BA282" i="10" s="1"/>
  <c r="BB282" i="10" s="1"/>
  <c r="BC282" i="10" s="1"/>
  <c r="BD282" i="10" s="1"/>
  <c r="BE282" i="10" s="1"/>
  <c r="BF282" i="10" s="1"/>
  <c r="BG282" i="10" s="1"/>
  <c r="BH282" i="10" s="1"/>
  <c r="BI282" i="10" s="1"/>
  <c r="BJ282" i="10" s="1"/>
  <c r="BK282" i="10" s="1"/>
  <c r="BL282" i="10" s="1"/>
  <c r="BM282" i="10" s="1"/>
  <c r="BN282" i="10" s="1"/>
  <c r="BO282" i="10" s="1"/>
  <c r="BP282" i="10" s="1"/>
  <c r="BQ282" i="10" s="1"/>
  <c r="BR282" i="10" s="1"/>
  <c r="BS282" i="10" s="1"/>
  <c r="BT282" i="10" s="1"/>
  <c r="BU282" i="10" s="1"/>
  <c r="BV282" i="10" s="1"/>
  <c r="BW282" i="10" s="1"/>
  <c r="BX282" i="10" s="1"/>
  <c r="BY282" i="10" s="1"/>
  <c r="BZ282" i="10" s="1"/>
  <c r="CA282" i="10" s="1"/>
  <c r="CB282" i="10" s="1"/>
  <c r="CC282" i="10" s="1"/>
  <c r="CD282" i="10" s="1"/>
  <c r="CE282" i="10" s="1"/>
  <c r="CF282" i="10" s="1"/>
  <c r="CG282" i="10" s="1"/>
  <c r="CH282" i="10" s="1"/>
  <c r="CI282" i="10" s="1"/>
  <c r="CJ282" i="10" s="1"/>
  <c r="CK282" i="10" s="1"/>
  <c r="CL282" i="10" s="1"/>
  <c r="CM282" i="10" s="1"/>
  <c r="CN282" i="10" s="1"/>
  <c r="CO282" i="10" s="1"/>
  <c r="CP282" i="10" s="1"/>
  <c r="CQ282" i="10" s="1"/>
  <c r="CR282" i="10" s="1"/>
  <c r="CS282" i="10" s="1"/>
  <c r="CT282" i="10" s="1"/>
  <c r="CU282" i="10" s="1"/>
  <c r="CV282" i="10" s="1"/>
  <c r="CW282" i="10" s="1"/>
  <c r="CX282" i="10" s="1"/>
  <c r="CY282" i="10" s="1"/>
  <c r="CZ282" i="10" s="1"/>
  <c r="DA282" i="10" s="1"/>
  <c r="DB282" i="10" s="1"/>
  <c r="DC282" i="10" s="1"/>
  <c r="DD282" i="10" s="1"/>
  <c r="DE282" i="10" s="1"/>
  <c r="DF282" i="10" s="1"/>
  <c r="DG282" i="10" s="1"/>
  <c r="T281" i="10"/>
  <c r="U281" i="10" s="1"/>
  <c r="V281" i="10" s="1"/>
  <c r="W281" i="10" s="1"/>
  <c r="X281" i="10" s="1"/>
  <c r="Y281" i="10" s="1"/>
  <c r="Z281" i="10" s="1"/>
  <c r="AA281" i="10" s="1"/>
  <c r="AB281" i="10" s="1"/>
  <c r="AC281" i="10" s="1"/>
  <c r="AD281" i="10" s="1"/>
  <c r="AE281" i="10" s="1"/>
  <c r="AF281" i="10" s="1"/>
  <c r="AG281" i="10" s="1"/>
  <c r="AH281" i="10" s="1"/>
  <c r="AI281" i="10" s="1"/>
  <c r="AJ281" i="10" s="1"/>
  <c r="AK281" i="10" s="1"/>
  <c r="AL281" i="10" s="1"/>
  <c r="AM281" i="10" s="1"/>
  <c r="AN281" i="10" s="1"/>
  <c r="AO281" i="10" s="1"/>
  <c r="AP281" i="10" s="1"/>
  <c r="AQ281" i="10" s="1"/>
  <c r="AR281" i="10" s="1"/>
  <c r="AS281" i="10" s="1"/>
  <c r="AT281" i="10" s="1"/>
  <c r="AU281" i="10" s="1"/>
  <c r="AV281" i="10" s="1"/>
  <c r="AW281" i="10" s="1"/>
  <c r="AX281" i="10" s="1"/>
  <c r="AY281" i="10" s="1"/>
  <c r="AZ281" i="10" s="1"/>
  <c r="BA281" i="10" s="1"/>
  <c r="BB281" i="10" s="1"/>
  <c r="BC281" i="10" s="1"/>
  <c r="BD281" i="10" s="1"/>
  <c r="BE281" i="10" s="1"/>
  <c r="BF281" i="10" s="1"/>
  <c r="BG281" i="10" s="1"/>
  <c r="BH281" i="10" s="1"/>
  <c r="BI281" i="10" s="1"/>
  <c r="BJ281" i="10" s="1"/>
  <c r="BK281" i="10" s="1"/>
  <c r="BL281" i="10" s="1"/>
  <c r="BM281" i="10" s="1"/>
  <c r="BN281" i="10" s="1"/>
  <c r="BO281" i="10" s="1"/>
  <c r="BP281" i="10" s="1"/>
  <c r="BQ281" i="10" s="1"/>
  <c r="BR281" i="10" s="1"/>
  <c r="BS281" i="10" s="1"/>
  <c r="BT281" i="10" s="1"/>
  <c r="BU281" i="10" s="1"/>
  <c r="BV281" i="10" s="1"/>
  <c r="BW281" i="10" s="1"/>
  <c r="BX281" i="10" s="1"/>
  <c r="BY281" i="10" s="1"/>
  <c r="BZ281" i="10" s="1"/>
  <c r="CA281" i="10" s="1"/>
  <c r="CB281" i="10" s="1"/>
  <c r="CC281" i="10" s="1"/>
  <c r="CD281" i="10" s="1"/>
  <c r="CE281" i="10" s="1"/>
  <c r="CF281" i="10" s="1"/>
  <c r="CG281" i="10" s="1"/>
  <c r="CH281" i="10" s="1"/>
  <c r="CI281" i="10" s="1"/>
  <c r="CJ281" i="10" s="1"/>
  <c r="CK281" i="10" s="1"/>
  <c r="CL281" i="10" s="1"/>
  <c r="CM281" i="10" s="1"/>
  <c r="CN281" i="10" s="1"/>
  <c r="CO281" i="10" s="1"/>
  <c r="CP281" i="10" s="1"/>
  <c r="CQ281" i="10" s="1"/>
  <c r="CR281" i="10" s="1"/>
  <c r="CS281" i="10" s="1"/>
  <c r="CT281" i="10" s="1"/>
  <c r="CU281" i="10" s="1"/>
  <c r="CV281" i="10" s="1"/>
  <c r="CW281" i="10" s="1"/>
  <c r="CX281" i="10" s="1"/>
  <c r="CY281" i="10" s="1"/>
  <c r="CZ281" i="10" s="1"/>
  <c r="DA281" i="10" s="1"/>
  <c r="DB281" i="10" s="1"/>
  <c r="DC281" i="10" s="1"/>
  <c r="DD281" i="10" s="1"/>
  <c r="DE281" i="10" s="1"/>
  <c r="DF281" i="10" s="1"/>
  <c r="DG281" i="10" s="1"/>
  <c r="T280" i="10"/>
  <c r="U280" i="10" s="1"/>
  <c r="V280" i="10" s="1"/>
  <c r="W280" i="10" s="1"/>
  <c r="X280" i="10" s="1"/>
  <c r="Y280" i="10" s="1"/>
  <c r="Z280" i="10" s="1"/>
  <c r="AA280" i="10" s="1"/>
  <c r="AB280" i="10" s="1"/>
  <c r="AC280" i="10" s="1"/>
  <c r="AD280" i="10" s="1"/>
  <c r="AE280" i="10" s="1"/>
  <c r="AF280" i="10" s="1"/>
  <c r="AG280" i="10" s="1"/>
  <c r="AH280" i="10" s="1"/>
  <c r="AI280" i="10" s="1"/>
  <c r="AJ280" i="10" s="1"/>
  <c r="AK280" i="10" s="1"/>
  <c r="AL280" i="10" s="1"/>
  <c r="AM280" i="10" s="1"/>
  <c r="AN280" i="10" s="1"/>
  <c r="AO280" i="10" s="1"/>
  <c r="AP280" i="10" s="1"/>
  <c r="AQ280" i="10" s="1"/>
  <c r="AR280" i="10" s="1"/>
  <c r="AS280" i="10" s="1"/>
  <c r="AT280" i="10" s="1"/>
  <c r="AU280" i="10" s="1"/>
  <c r="AV280" i="10" s="1"/>
  <c r="AW280" i="10" s="1"/>
  <c r="AX280" i="10" s="1"/>
  <c r="AY280" i="10" s="1"/>
  <c r="AZ280" i="10" s="1"/>
  <c r="BA280" i="10" s="1"/>
  <c r="BB280" i="10" s="1"/>
  <c r="BC280" i="10" s="1"/>
  <c r="BD280" i="10" s="1"/>
  <c r="BE280" i="10" s="1"/>
  <c r="BF280" i="10" s="1"/>
  <c r="BG280" i="10" s="1"/>
  <c r="BH280" i="10" s="1"/>
  <c r="BI280" i="10" s="1"/>
  <c r="BJ280" i="10" s="1"/>
  <c r="BK280" i="10" s="1"/>
  <c r="BL280" i="10" s="1"/>
  <c r="BM280" i="10" s="1"/>
  <c r="BN280" i="10" s="1"/>
  <c r="BO280" i="10" s="1"/>
  <c r="BP280" i="10" s="1"/>
  <c r="BQ280" i="10" s="1"/>
  <c r="BR280" i="10" s="1"/>
  <c r="BS280" i="10" s="1"/>
  <c r="BT280" i="10" s="1"/>
  <c r="BU280" i="10" s="1"/>
  <c r="BV280" i="10" s="1"/>
  <c r="BW280" i="10" s="1"/>
  <c r="BX280" i="10" s="1"/>
  <c r="BY280" i="10" s="1"/>
  <c r="BZ280" i="10" s="1"/>
  <c r="CA280" i="10" s="1"/>
  <c r="CB280" i="10" s="1"/>
  <c r="CC280" i="10" s="1"/>
  <c r="CD280" i="10" s="1"/>
  <c r="CE280" i="10" s="1"/>
  <c r="CF280" i="10" s="1"/>
  <c r="CG280" i="10" s="1"/>
  <c r="CH280" i="10" s="1"/>
  <c r="CI280" i="10" s="1"/>
  <c r="CJ280" i="10" s="1"/>
  <c r="CK280" i="10" s="1"/>
  <c r="CL280" i="10" s="1"/>
  <c r="CM280" i="10" s="1"/>
  <c r="CN280" i="10" s="1"/>
  <c r="CO280" i="10" s="1"/>
  <c r="CP280" i="10" s="1"/>
  <c r="CQ280" i="10" s="1"/>
  <c r="CR280" i="10" s="1"/>
  <c r="CS280" i="10" s="1"/>
  <c r="CT280" i="10" s="1"/>
  <c r="CU280" i="10" s="1"/>
  <c r="CV280" i="10" s="1"/>
  <c r="CW280" i="10" s="1"/>
  <c r="CX280" i="10" s="1"/>
  <c r="CY280" i="10" s="1"/>
  <c r="CZ280" i="10" s="1"/>
  <c r="DA280" i="10" s="1"/>
  <c r="DB280" i="10" s="1"/>
  <c r="DC280" i="10" s="1"/>
  <c r="DD280" i="10" s="1"/>
  <c r="DE280" i="10" s="1"/>
  <c r="DF280" i="10" s="1"/>
  <c r="DG280" i="10" s="1"/>
  <c r="T279" i="10"/>
  <c r="U279" i="10" s="1"/>
  <c r="V279" i="10" s="1"/>
  <c r="W279" i="10" s="1"/>
  <c r="X279" i="10" s="1"/>
  <c r="Y279" i="10" s="1"/>
  <c r="Z279" i="10" s="1"/>
  <c r="AA279" i="10" s="1"/>
  <c r="AB279" i="10" s="1"/>
  <c r="AC279" i="10" s="1"/>
  <c r="AD279" i="10" s="1"/>
  <c r="AE279" i="10" s="1"/>
  <c r="AF279" i="10" s="1"/>
  <c r="AG279" i="10" s="1"/>
  <c r="AH279" i="10" s="1"/>
  <c r="AI279" i="10" s="1"/>
  <c r="AJ279" i="10" s="1"/>
  <c r="AK279" i="10" s="1"/>
  <c r="AL279" i="10" s="1"/>
  <c r="AM279" i="10" s="1"/>
  <c r="AN279" i="10" s="1"/>
  <c r="AO279" i="10" s="1"/>
  <c r="AP279" i="10" s="1"/>
  <c r="AQ279" i="10" s="1"/>
  <c r="AR279" i="10" s="1"/>
  <c r="AS279" i="10" s="1"/>
  <c r="AT279" i="10" s="1"/>
  <c r="AU279" i="10" s="1"/>
  <c r="AV279" i="10" s="1"/>
  <c r="AW279" i="10" s="1"/>
  <c r="AX279" i="10" s="1"/>
  <c r="AY279" i="10" s="1"/>
  <c r="AZ279" i="10" s="1"/>
  <c r="BA279" i="10" s="1"/>
  <c r="BB279" i="10" s="1"/>
  <c r="BC279" i="10" s="1"/>
  <c r="BD279" i="10" s="1"/>
  <c r="BE279" i="10" s="1"/>
  <c r="BF279" i="10" s="1"/>
  <c r="BG279" i="10" s="1"/>
  <c r="BH279" i="10" s="1"/>
  <c r="BI279" i="10" s="1"/>
  <c r="BJ279" i="10" s="1"/>
  <c r="BK279" i="10" s="1"/>
  <c r="BL279" i="10" s="1"/>
  <c r="BM279" i="10" s="1"/>
  <c r="BN279" i="10" s="1"/>
  <c r="BO279" i="10" s="1"/>
  <c r="BP279" i="10" s="1"/>
  <c r="BQ279" i="10" s="1"/>
  <c r="BR279" i="10" s="1"/>
  <c r="BS279" i="10" s="1"/>
  <c r="BT279" i="10" s="1"/>
  <c r="BU279" i="10" s="1"/>
  <c r="BV279" i="10" s="1"/>
  <c r="BW279" i="10" s="1"/>
  <c r="BX279" i="10" s="1"/>
  <c r="BY279" i="10" s="1"/>
  <c r="BZ279" i="10" s="1"/>
  <c r="CA279" i="10" s="1"/>
  <c r="CB279" i="10" s="1"/>
  <c r="CC279" i="10" s="1"/>
  <c r="CD279" i="10" s="1"/>
  <c r="CE279" i="10" s="1"/>
  <c r="CF279" i="10" s="1"/>
  <c r="CG279" i="10" s="1"/>
  <c r="CH279" i="10" s="1"/>
  <c r="CI279" i="10" s="1"/>
  <c r="CJ279" i="10" s="1"/>
  <c r="CK279" i="10" s="1"/>
  <c r="CL279" i="10" s="1"/>
  <c r="CM279" i="10" s="1"/>
  <c r="CN279" i="10" s="1"/>
  <c r="CO279" i="10" s="1"/>
  <c r="CP279" i="10" s="1"/>
  <c r="CQ279" i="10" s="1"/>
  <c r="CR279" i="10" s="1"/>
  <c r="CS279" i="10" s="1"/>
  <c r="CT279" i="10" s="1"/>
  <c r="CU279" i="10" s="1"/>
  <c r="CV279" i="10" s="1"/>
  <c r="CW279" i="10" s="1"/>
  <c r="CX279" i="10" s="1"/>
  <c r="CY279" i="10" s="1"/>
  <c r="CZ279" i="10" s="1"/>
  <c r="DA279" i="10" s="1"/>
  <c r="DB279" i="10" s="1"/>
  <c r="DC279" i="10" s="1"/>
  <c r="DD279" i="10" s="1"/>
  <c r="DE279" i="10" s="1"/>
  <c r="DF279" i="10" s="1"/>
  <c r="DG279" i="10" s="1"/>
  <c r="T278" i="10"/>
  <c r="U278" i="10" s="1"/>
  <c r="V278" i="10" s="1"/>
  <c r="W278" i="10" s="1"/>
  <c r="X278" i="10" s="1"/>
  <c r="Y278" i="10" s="1"/>
  <c r="Z278" i="10" s="1"/>
  <c r="AA278" i="10" s="1"/>
  <c r="AB278" i="10" s="1"/>
  <c r="AC278" i="10" s="1"/>
  <c r="AD278" i="10" s="1"/>
  <c r="AE278" i="10" s="1"/>
  <c r="AF278" i="10" s="1"/>
  <c r="AG278" i="10" s="1"/>
  <c r="AH278" i="10" s="1"/>
  <c r="AI278" i="10" s="1"/>
  <c r="AJ278" i="10" s="1"/>
  <c r="AK278" i="10" s="1"/>
  <c r="AL278" i="10" s="1"/>
  <c r="AM278" i="10" s="1"/>
  <c r="AN278" i="10" s="1"/>
  <c r="AO278" i="10" s="1"/>
  <c r="AP278" i="10" s="1"/>
  <c r="AQ278" i="10" s="1"/>
  <c r="AR278" i="10" s="1"/>
  <c r="AS278" i="10" s="1"/>
  <c r="AT278" i="10" s="1"/>
  <c r="AU278" i="10" s="1"/>
  <c r="AV278" i="10" s="1"/>
  <c r="AW278" i="10" s="1"/>
  <c r="AX278" i="10" s="1"/>
  <c r="AY278" i="10" s="1"/>
  <c r="AZ278" i="10" s="1"/>
  <c r="BA278" i="10" s="1"/>
  <c r="BB278" i="10" s="1"/>
  <c r="BC278" i="10" s="1"/>
  <c r="BD278" i="10" s="1"/>
  <c r="BE278" i="10" s="1"/>
  <c r="BF278" i="10" s="1"/>
  <c r="BG278" i="10" s="1"/>
  <c r="BH278" i="10" s="1"/>
  <c r="BI278" i="10" s="1"/>
  <c r="BJ278" i="10" s="1"/>
  <c r="BK278" i="10" s="1"/>
  <c r="BL278" i="10" s="1"/>
  <c r="BM278" i="10" s="1"/>
  <c r="BN278" i="10" s="1"/>
  <c r="BO278" i="10" s="1"/>
  <c r="BP278" i="10" s="1"/>
  <c r="BQ278" i="10" s="1"/>
  <c r="BR278" i="10" s="1"/>
  <c r="BS278" i="10" s="1"/>
  <c r="BT278" i="10" s="1"/>
  <c r="BU278" i="10" s="1"/>
  <c r="BV278" i="10" s="1"/>
  <c r="BW278" i="10" s="1"/>
  <c r="BX278" i="10" s="1"/>
  <c r="BY278" i="10" s="1"/>
  <c r="BZ278" i="10" s="1"/>
  <c r="CA278" i="10" s="1"/>
  <c r="CB278" i="10" s="1"/>
  <c r="CC278" i="10" s="1"/>
  <c r="CD278" i="10" s="1"/>
  <c r="CE278" i="10" s="1"/>
  <c r="CF278" i="10" s="1"/>
  <c r="CG278" i="10" s="1"/>
  <c r="CH278" i="10" s="1"/>
  <c r="CI278" i="10" s="1"/>
  <c r="CJ278" i="10" s="1"/>
  <c r="CK278" i="10" s="1"/>
  <c r="CL278" i="10" s="1"/>
  <c r="CM278" i="10" s="1"/>
  <c r="CN278" i="10" s="1"/>
  <c r="CO278" i="10" s="1"/>
  <c r="CP278" i="10" s="1"/>
  <c r="CQ278" i="10" s="1"/>
  <c r="CR278" i="10" s="1"/>
  <c r="CS278" i="10" s="1"/>
  <c r="CT278" i="10" s="1"/>
  <c r="CU278" i="10" s="1"/>
  <c r="CV278" i="10" s="1"/>
  <c r="CW278" i="10" s="1"/>
  <c r="CX278" i="10" s="1"/>
  <c r="CY278" i="10" s="1"/>
  <c r="CZ278" i="10" s="1"/>
  <c r="DA278" i="10" s="1"/>
  <c r="DB278" i="10" s="1"/>
  <c r="DC278" i="10" s="1"/>
  <c r="DD278" i="10" s="1"/>
  <c r="DE278" i="10" s="1"/>
  <c r="DF278" i="10" s="1"/>
  <c r="DG278" i="10" s="1"/>
  <c r="T277" i="10"/>
  <c r="U277" i="10" s="1"/>
  <c r="V277" i="10" s="1"/>
  <c r="W277" i="10" s="1"/>
  <c r="X277" i="10" s="1"/>
  <c r="Y277" i="10" s="1"/>
  <c r="Z277" i="10" s="1"/>
  <c r="AA277" i="10" s="1"/>
  <c r="AB277" i="10" s="1"/>
  <c r="AC277" i="10" s="1"/>
  <c r="AD277" i="10" s="1"/>
  <c r="AE277" i="10" s="1"/>
  <c r="AF277" i="10" s="1"/>
  <c r="AG277" i="10" s="1"/>
  <c r="AH277" i="10" s="1"/>
  <c r="AI277" i="10" s="1"/>
  <c r="AJ277" i="10" s="1"/>
  <c r="AK277" i="10" s="1"/>
  <c r="AL277" i="10" s="1"/>
  <c r="AM277" i="10" s="1"/>
  <c r="AN277" i="10" s="1"/>
  <c r="AO277" i="10" s="1"/>
  <c r="AP277" i="10" s="1"/>
  <c r="AQ277" i="10" s="1"/>
  <c r="AR277" i="10" s="1"/>
  <c r="AS277" i="10" s="1"/>
  <c r="AT277" i="10" s="1"/>
  <c r="AU277" i="10" s="1"/>
  <c r="AV277" i="10" s="1"/>
  <c r="AW277" i="10" s="1"/>
  <c r="AX277" i="10" s="1"/>
  <c r="AY277" i="10" s="1"/>
  <c r="AZ277" i="10" s="1"/>
  <c r="BA277" i="10" s="1"/>
  <c r="BB277" i="10" s="1"/>
  <c r="BC277" i="10" s="1"/>
  <c r="BD277" i="10" s="1"/>
  <c r="BE277" i="10" s="1"/>
  <c r="BF277" i="10" s="1"/>
  <c r="BG277" i="10" s="1"/>
  <c r="BH277" i="10" s="1"/>
  <c r="BI277" i="10" s="1"/>
  <c r="BJ277" i="10" s="1"/>
  <c r="BK277" i="10" s="1"/>
  <c r="BL277" i="10" s="1"/>
  <c r="BM277" i="10" s="1"/>
  <c r="BN277" i="10" s="1"/>
  <c r="BO277" i="10" s="1"/>
  <c r="BP277" i="10" s="1"/>
  <c r="BQ277" i="10" s="1"/>
  <c r="BR277" i="10" s="1"/>
  <c r="BS277" i="10" s="1"/>
  <c r="BT277" i="10" s="1"/>
  <c r="BU277" i="10" s="1"/>
  <c r="BV277" i="10" s="1"/>
  <c r="BW277" i="10" s="1"/>
  <c r="BX277" i="10" s="1"/>
  <c r="BY277" i="10" s="1"/>
  <c r="BZ277" i="10" s="1"/>
  <c r="CA277" i="10" s="1"/>
  <c r="CB277" i="10" s="1"/>
  <c r="CC277" i="10" s="1"/>
  <c r="CD277" i="10" s="1"/>
  <c r="CE277" i="10" s="1"/>
  <c r="CF277" i="10" s="1"/>
  <c r="CG277" i="10" s="1"/>
  <c r="CH277" i="10" s="1"/>
  <c r="CI277" i="10" s="1"/>
  <c r="CJ277" i="10" s="1"/>
  <c r="CK277" i="10" s="1"/>
  <c r="CL277" i="10" s="1"/>
  <c r="CM277" i="10" s="1"/>
  <c r="CN277" i="10" s="1"/>
  <c r="CO277" i="10" s="1"/>
  <c r="CP277" i="10" s="1"/>
  <c r="CQ277" i="10" s="1"/>
  <c r="CR277" i="10" s="1"/>
  <c r="CS277" i="10" s="1"/>
  <c r="CT277" i="10" s="1"/>
  <c r="CU277" i="10" s="1"/>
  <c r="CV277" i="10" s="1"/>
  <c r="CW277" i="10" s="1"/>
  <c r="CX277" i="10" s="1"/>
  <c r="CY277" i="10" s="1"/>
  <c r="CZ277" i="10" s="1"/>
  <c r="DA277" i="10" s="1"/>
  <c r="DB277" i="10" s="1"/>
  <c r="DC277" i="10" s="1"/>
  <c r="DD277" i="10" s="1"/>
  <c r="DE277" i="10" s="1"/>
  <c r="DF277" i="10" s="1"/>
  <c r="DG277" i="10" s="1"/>
  <c r="T276" i="10"/>
  <c r="U276" i="10" s="1"/>
  <c r="V276" i="10" s="1"/>
  <c r="W276" i="10" s="1"/>
  <c r="X276" i="10" s="1"/>
  <c r="Y276" i="10" s="1"/>
  <c r="Z276" i="10" s="1"/>
  <c r="AA276" i="10" s="1"/>
  <c r="AB276" i="10" s="1"/>
  <c r="AC276" i="10" s="1"/>
  <c r="AD276" i="10" s="1"/>
  <c r="AE276" i="10" s="1"/>
  <c r="AF276" i="10" s="1"/>
  <c r="AG276" i="10" s="1"/>
  <c r="AH276" i="10" s="1"/>
  <c r="AI276" i="10" s="1"/>
  <c r="AJ276" i="10" s="1"/>
  <c r="AK276" i="10" s="1"/>
  <c r="AL276" i="10" s="1"/>
  <c r="AM276" i="10" s="1"/>
  <c r="AN276" i="10" s="1"/>
  <c r="AO276" i="10" s="1"/>
  <c r="AP276" i="10" s="1"/>
  <c r="AQ276" i="10" s="1"/>
  <c r="AR276" i="10" s="1"/>
  <c r="AS276" i="10" s="1"/>
  <c r="AT276" i="10" s="1"/>
  <c r="AU276" i="10" s="1"/>
  <c r="AV276" i="10" s="1"/>
  <c r="AW276" i="10" s="1"/>
  <c r="AX276" i="10" s="1"/>
  <c r="AY276" i="10" s="1"/>
  <c r="AZ276" i="10" s="1"/>
  <c r="BA276" i="10" s="1"/>
  <c r="BB276" i="10" s="1"/>
  <c r="BC276" i="10" s="1"/>
  <c r="BD276" i="10" s="1"/>
  <c r="BE276" i="10" s="1"/>
  <c r="BF276" i="10" s="1"/>
  <c r="BG276" i="10" s="1"/>
  <c r="BH276" i="10" s="1"/>
  <c r="BI276" i="10" s="1"/>
  <c r="BJ276" i="10" s="1"/>
  <c r="BK276" i="10" s="1"/>
  <c r="BL276" i="10" s="1"/>
  <c r="BM276" i="10" s="1"/>
  <c r="BN276" i="10" s="1"/>
  <c r="BO276" i="10" s="1"/>
  <c r="BP276" i="10" s="1"/>
  <c r="BQ276" i="10" s="1"/>
  <c r="BR276" i="10" s="1"/>
  <c r="BS276" i="10" s="1"/>
  <c r="BT276" i="10" s="1"/>
  <c r="BU276" i="10" s="1"/>
  <c r="BV276" i="10" s="1"/>
  <c r="BW276" i="10" s="1"/>
  <c r="BX276" i="10" s="1"/>
  <c r="BY276" i="10" s="1"/>
  <c r="BZ276" i="10" s="1"/>
  <c r="CA276" i="10" s="1"/>
  <c r="CB276" i="10" s="1"/>
  <c r="CC276" i="10" s="1"/>
  <c r="CD276" i="10" s="1"/>
  <c r="CE276" i="10" s="1"/>
  <c r="CF276" i="10" s="1"/>
  <c r="CG276" i="10" s="1"/>
  <c r="CH276" i="10" s="1"/>
  <c r="CI276" i="10" s="1"/>
  <c r="CJ276" i="10" s="1"/>
  <c r="CK276" i="10" s="1"/>
  <c r="CL276" i="10" s="1"/>
  <c r="CM276" i="10" s="1"/>
  <c r="CN276" i="10" s="1"/>
  <c r="CO276" i="10" s="1"/>
  <c r="CP276" i="10" s="1"/>
  <c r="CQ276" i="10" s="1"/>
  <c r="CR276" i="10" s="1"/>
  <c r="CS276" i="10" s="1"/>
  <c r="CT276" i="10" s="1"/>
  <c r="CU276" i="10" s="1"/>
  <c r="CV276" i="10" s="1"/>
  <c r="CW276" i="10" s="1"/>
  <c r="CX276" i="10" s="1"/>
  <c r="CY276" i="10" s="1"/>
  <c r="CZ276" i="10" s="1"/>
  <c r="DA276" i="10" s="1"/>
  <c r="DB276" i="10" s="1"/>
  <c r="DC276" i="10" s="1"/>
  <c r="DD276" i="10" s="1"/>
  <c r="DE276" i="10" s="1"/>
  <c r="DF276" i="10" s="1"/>
  <c r="DG276" i="10" s="1"/>
  <c r="T275" i="10"/>
  <c r="U275" i="10" s="1"/>
  <c r="V275" i="10" s="1"/>
  <c r="W275" i="10" s="1"/>
  <c r="X275" i="10" s="1"/>
  <c r="Y275" i="10" s="1"/>
  <c r="Z275" i="10" s="1"/>
  <c r="AA275" i="10" s="1"/>
  <c r="AB275" i="10" s="1"/>
  <c r="AC275" i="10" s="1"/>
  <c r="AD275" i="10" s="1"/>
  <c r="AE275" i="10" s="1"/>
  <c r="AF275" i="10" s="1"/>
  <c r="AG275" i="10" s="1"/>
  <c r="AH275" i="10" s="1"/>
  <c r="AI275" i="10" s="1"/>
  <c r="AJ275" i="10" s="1"/>
  <c r="AK275" i="10" s="1"/>
  <c r="AL275" i="10" s="1"/>
  <c r="AM275" i="10" s="1"/>
  <c r="AN275" i="10" s="1"/>
  <c r="AO275" i="10" s="1"/>
  <c r="AP275" i="10" s="1"/>
  <c r="AQ275" i="10" s="1"/>
  <c r="AR275" i="10" s="1"/>
  <c r="AS275" i="10" s="1"/>
  <c r="AT275" i="10" s="1"/>
  <c r="AU275" i="10" s="1"/>
  <c r="AV275" i="10" s="1"/>
  <c r="AW275" i="10" s="1"/>
  <c r="AX275" i="10" s="1"/>
  <c r="AY275" i="10" s="1"/>
  <c r="AZ275" i="10" s="1"/>
  <c r="BA275" i="10" s="1"/>
  <c r="BB275" i="10" s="1"/>
  <c r="BC275" i="10" s="1"/>
  <c r="BD275" i="10" s="1"/>
  <c r="BE275" i="10" s="1"/>
  <c r="BF275" i="10" s="1"/>
  <c r="BG275" i="10" s="1"/>
  <c r="BH275" i="10" s="1"/>
  <c r="BI275" i="10" s="1"/>
  <c r="BJ275" i="10" s="1"/>
  <c r="BK275" i="10" s="1"/>
  <c r="BL275" i="10" s="1"/>
  <c r="BM275" i="10" s="1"/>
  <c r="BN275" i="10" s="1"/>
  <c r="BO275" i="10" s="1"/>
  <c r="BP275" i="10" s="1"/>
  <c r="BQ275" i="10" s="1"/>
  <c r="BR275" i="10" s="1"/>
  <c r="BS275" i="10" s="1"/>
  <c r="BT275" i="10" s="1"/>
  <c r="BU275" i="10" s="1"/>
  <c r="BV275" i="10" s="1"/>
  <c r="BW275" i="10" s="1"/>
  <c r="BX275" i="10" s="1"/>
  <c r="BY275" i="10" s="1"/>
  <c r="BZ275" i="10" s="1"/>
  <c r="CA275" i="10" s="1"/>
  <c r="CB275" i="10" s="1"/>
  <c r="CC275" i="10" s="1"/>
  <c r="CD275" i="10" s="1"/>
  <c r="CE275" i="10" s="1"/>
  <c r="CF275" i="10" s="1"/>
  <c r="CG275" i="10" s="1"/>
  <c r="CH275" i="10" s="1"/>
  <c r="CI275" i="10" s="1"/>
  <c r="CJ275" i="10" s="1"/>
  <c r="CK275" i="10" s="1"/>
  <c r="CL275" i="10" s="1"/>
  <c r="CM275" i="10" s="1"/>
  <c r="CN275" i="10" s="1"/>
  <c r="CO275" i="10" s="1"/>
  <c r="CP275" i="10" s="1"/>
  <c r="CQ275" i="10" s="1"/>
  <c r="CR275" i="10" s="1"/>
  <c r="CS275" i="10" s="1"/>
  <c r="CT275" i="10" s="1"/>
  <c r="CU275" i="10" s="1"/>
  <c r="CV275" i="10" s="1"/>
  <c r="CW275" i="10" s="1"/>
  <c r="CX275" i="10" s="1"/>
  <c r="CY275" i="10" s="1"/>
  <c r="CZ275" i="10" s="1"/>
  <c r="DA275" i="10" s="1"/>
  <c r="DB275" i="10" s="1"/>
  <c r="DC275" i="10" s="1"/>
  <c r="DD275" i="10" s="1"/>
  <c r="DE275" i="10" s="1"/>
  <c r="DF275" i="10" s="1"/>
  <c r="DG275" i="10" s="1"/>
  <c r="T274" i="10"/>
  <c r="U274" i="10" s="1"/>
  <c r="V274" i="10" s="1"/>
  <c r="W274" i="10" s="1"/>
  <c r="X274" i="10" s="1"/>
  <c r="Y274" i="10" s="1"/>
  <c r="Z274" i="10" s="1"/>
  <c r="AA274" i="10" s="1"/>
  <c r="AB274" i="10" s="1"/>
  <c r="AC274" i="10" s="1"/>
  <c r="AD274" i="10" s="1"/>
  <c r="AE274" i="10" s="1"/>
  <c r="AF274" i="10" s="1"/>
  <c r="AG274" i="10" s="1"/>
  <c r="AH274" i="10" s="1"/>
  <c r="AI274" i="10" s="1"/>
  <c r="AJ274" i="10" s="1"/>
  <c r="AK274" i="10" s="1"/>
  <c r="AL274" i="10" s="1"/>
  <c r="AM274" i="10" s="1"/>
  <c r="AN274" i="10" s="1"/>
  <c r="AO274" i="10" s="1"/>
  <c r="AP274" i="10" s="1"/>
  <c r="AQ274" i="10" s="1"/>
  <c r="AR274" i="10" s="1"/>
  <c r="AS274" i="10" s="1"/>
  <c r="AT274" i="10" s="1"/>
  <c r="AU274" i="10" s="1"/>
  <c r="AV274" i="10" s="1"/>
  <c r="AW274" i="10" s="1"/>
  <c r="AX274" i="10" s="1"/>
  <c r="AY274" i="10" s="1"/>
  <c r="AZ274" i="10" s="1"/>
  <c r="BA274" i="10" s="1"/>
  <c r="BB274" i="10" s="1"/>
  <c r="BC274" i="10" s="1"/>
  <c r="BD274" i="10" s="1"/>
  <c r="BE274" i="10" s="1"/>
  <c r="BF274" i="10" s="1"/>
  <c r="BG274" i="10" s="1"/>
  <c r="BH274" i="10" s="1"/>
  <c r="BI274" i="10" s="1"/>
  <c r="BJ274" i="10" s="1"/>
  <c r="BK274" i="10" s="1"/>
  <c r="BL274" i="10" s="1"/>
  <c r="BM274" i="10" s="1"/>
  <c r="BN274" i="10" s="1"/>
  <c r="BO274" i="10" s="1"/>
  <c r="BP274" i="10" s="1"/>
  <c r="BQ274" i="10" s="1"/>
  <c r="BR274" i="10" s="1"/>
  <c r="BS274" i="10" s="1"/>
  <c r="BT274" i="10" s="1"/>
  <c r="BU274" i="10" s="1"/>
  <c r="BV274" i="10" s="1"/>
  <c r="BW274" i="10" s="1"/>
  <c r="BX274" i="10" s="1"/>
  <c r="BY274" i="10" s="1"/>
  <c r="BZ274" i="10" s="1"/>
  <c r="CA274" i="10" s="1"/>
  <c r="CB274" i="10" s="1"/>
  <c r="CC274" i="10" s="1"/>
  <c r="CD274" i="10" s="1"/>
  <c r="CE274" i="10" s="1"/>
  <c r="CF274" i="10" s="1"/>
  <c r="CG274" i="10" s="1"/>
  <c r="CH274" i="10" s="1"/>
  <c r="CI274" i="10" s="1"/>
  <c r="CJ274" i="10" s="1"/>
  <c r="CK274" i="10" s="1"/>
  <c r="CL274" i="10" s="1"/>
  <c r="CM274" i="10" s="1"/>
  <c r="CN274" i="10" s="1"/>
  <c r="CO274" i="10" s="1"/>
  <c r="CP274" i="10" s="1"/>
  <c r="CQ274" i="10" s="1"/>
  <c r="CR274" i="10" s="1"/>
  <c r="CS274" i="10" s="1"/>
  <c r="CT274" i="10" s="1"/>
  <c r="CU274" i="10" s="1"/>
  <c r="CV274" i="10" s="1"/>
  <c r="CW274" i="10" s="1"/>
  <c r="CX274" i="10" s="1"/>
  <c r="CY274" i="10" s="1"/>
  <c r="CZ274" i="10" s="1"/>
  <c r="DA274" i="10" s="1"/>
  <c r="DB274" i="10" s="1"/>
  <c r="DC274" i="10" s="1"/>
  <c r="DD274" i="10" s="1"/>
  <c r="DE274" i="10" s="1"/>
  <c r="DF274" i="10" s="1"/>
  <c r="DG274" i="10" s="1"/>
  <c r="T273" i="10"/>
  <c r="U273" i="10" s="1"/>
  <c r="V273" i="10" s="1"/>
  <c r="W273" i="10" s="1"/>
  <c r="X273" i="10" s="1"/>
  <c r="Y273" i="10" s="1"/>
  <c r="Z273" i="10" s="1"/>
  <c r="AA273" i="10" s="1"/>
  <c r="AB273" i="10" s="1"/>
  <c r="AC273" i="10" s="1"/>
  <c r="AD273" i="10" s="1"/>
  <c r="AE273" i="10" s="1"/>
  <c r="AF273" i="10" s="1"/>
  <c r="AG273" i="10" s="1"/>
  <c r="AH273" i="10" s="1"/>
  <c r="AI273" i="10" s="1"/>
  <c r="AJ273" i="10" s="1"/>
  <c r="AK273" i="10" s="1"/>
  <c r="AL273" i="10" s="1"/>
  <c r="AM273" i="10" s="1"/>
  <c r="AN273" i="10" s="1"/>
  <c r="AO273" i="10" s="1"/>
  <c r="AP273" i="10" s="1"/>
  <c r="AQ273" i="10" s="1"/>
  <c r="AR273" i="10" s="1"/>
  <c r="AS273" i="10" s="1"/>
  <c r="AT273" i="10" s="1"/>
  <c r="AU273" i="10" s="1"/>
  <c r="AV273" i="10" s="1"/>
  <c r="AW273" i="10" s="1"/>
  <c r="AX273" i="10" s="1"/>
  <c r="AY273" i="10" s="1"/>
  <c r="AZ273" i="10" s="1"/>
  <c r="BA273" i="10" s="1"/>
  <c r="BB273" i="10" s="1"/>
  <c r="BC273" i="10" s="1"/>
  <c r="BD273" i="10" s="1"/>
  <c r="BE273" i="10" s="1"/>
  <c r="BF273" i="10" s="1"/>
  <c r="BG273" i="10" s="1"/>
  <c r="BH273" i="10" s="1"/>
  <c r="BI273" i="10" s="1"/>
  <c r="BJ273" i="10" s="1"/>
  <c r="BK273" i="10" s="1"/>
  <c r="BL273" i="10" s="1"/>
  <c r="BM273" i="10" s="1"/>
  <c r="BN273" i="10" s="1"/>
  <c r="BO273" i="10" s="1"/>
  <c r="BP273" i="10" s="1"/>
  <c r="BQ273" i="10" s="1"/>
  <c r="BR273" i="10" s="1"/>
  <c r="BS273" i="10" s="1"/>
  <c r="BT273" i="10" s="1"/>
  <c r="BU273" i="10" s="1"/>
  <c r="BV273" i="10" s="1"/>
  <c r="BW273" i="10" s="1"/>
  <c r="BX273" i="10" s="1"/>
  <c r="BY273" i="10" s="1"/>
  <c r="BZ273" i="10" s="1"/>
  <c r="CA273" i="10" s="1"/>
  <c r="CB273" i="10" s="1"/>
  <c r="CC273" i="10" s="1"/>
  <c r="CD273" i="10" s="1"/>
  <c r="CE273" i="10" s="1"/>
  <c r="CF273" i="10" s="1"/>
  <c r="CG273" i="10" s="1"/>
  <c r="CH273" i="10" s="1"/>
  <c r="CI273" i="10" s="1"/>
  <c r="CJ273" i="10" s="1"/>
  <c r="CK273" i="10" s="1"/>
  <c r="CL273" i="10" s="1"/>
  <c r="CM273" i="10" s="1"/>
  <c r="CN273" i="10" s="1"/>
  <c r="CO273" i="10" s="1"/>
  <c r="CP273" i="10" s="1"/>
  <c r="CQ273" i="10" s="1"/>
  <c r="CR273" i="10" s="1"/>
  <c r="CS273" i="10" s="1"/>
  <c r="CT273" i="10" s="1"/>
  <c r="CU273" i="10" s="1"/>
  <c r="CV273" i="10" s="1"/>
  <c r="CW273" i="10" s="1"/>
  <c r="CX273" i="10" s="1"/>
  <c r="CY273" i="10" s="1"/>
  <c r="CZ273" i="10" s="1"/>
  <c r="DA273" i="10" s="1"/>
  <c r="DB273" i="10" s="1"/>
  <c r="DC273" i="10" s="1"/>
  <c r="DD273" i="10" s="1"/>
  <c r="DE273" i="10" s="1"/>
  <c r="DF273" i="10" s="1"/>
  <c r="DG273" i="10" s="1"/>
  <c r="T272" i="10"/>
  <c r="U272" i="10" s="1"/>
  <c r="V272" i="10" s="1"/>
  <c r="W272" i="10" s="1"/>
  <c r="X272" i="10" s="1"/>
  <c r="Y272" i="10" s="1"/>
  <c r="Z272" i="10" s="1"/>
  <c r="AA272" i="10" s="1"/>
  <c r="AB272" i="10" s="1"/>
  <c r="AC272" i="10" s="1"/>
  <c r="AD272" i="10" s="1"/>
  <c r="AE272" i="10" s="1"/>
  <c r="AF272" i="10" s="1"/>
  <c r="AG272" i="10" s="1"/>
  <c r="AH272" i="10" s="1"/>
  <c r="AI272" i="10" s="1"/>
  <c r="AJ272" i="10" s="1"/>
  <c r="AK272" i="10" s="1"/>
  <c r="AL272" i="10" s="1"/>
  <c r="AM272" i="10" s="1"/>
  <c r="AN272" i="10" s="1"/>
  <c r="AO272" i="10" s="1"/>
  <c r="AP272" i="10" s="1"/>
  <c r="AQ272" i="10" s="1"/>
  <c r="AR272" i="10" s="1"/>
  <c r="AS272" i="10" s="1"/>
  <c r="AT272" i="10" s="1"/>
  <c r="AU272" i="10" s="1"/>
  <c r="AV272" i="10" s="1"/>
  <c r="AW272" i="10" s="1"/>
  <c r="AX272" i="10" s="1"/>
  <c r="AY272" i="10" s="1"/>
  <c r="AZ272" i="10" s="1"/>
  <c r="BA272" i="10" s="1"/>
  <c r="BB272" i="10" s="1"/>
  <c r="BC272" i="10" s="1"/>
  <c r="BD272" i="10" s="1"/>
  <c r="BE272" i="10" s="1"/>
  <c r="BF272" i="10" s="1"/>
  <c r="BG272" i="10" s="1"/>
  <c r="BH272" i="10" s="1"/>
  <c r="BI272" i="10" s="1"/>
  <c r="BJ272" i="10" s="1"/>
  <c r="BK272" i="10" s="1"/>
  <c r="BL272" i="10" s="1"/>
  <c r="BM272" i="10" s="1"/>
  <c r="BN272" i="10" s="1"/>
  <c r="BO272" i="10" s="1"/>
  <c r="BP272" i="10" s="1"/>
  <c r="BQ272" i="10" s="1"/>
  <c r="BR272" i="10" s="1"/>
  <c r="BS272" i="10" s="1"/>
  <c r="BT272" i="10" s="1"/>
  <c r="BU272" i="10" s="1"/>
  <c r="BV272" i="10" s="1"/>
  <c r="BW272" i="10" s="1"/>
  <c r="BX272" i="10" s="1"/>
  <c r="BY272" i="10" s="1"/>
  <c r="BZ272" i="10" s="1"/>
  <c r="CA272" i="10" s="1"/>
  <c r="CB272" i="10" s="1"/>
  <c r="CC272" i="10" s="1"/>
  <c r="CD272" i="10" s="1"/>
  <c r="CE272" i="10" s="1"/>
  <c r="CF272" i="10" s="1"/>
  <c r="CG272" i="10" s="1"/>
  <c r="CH272" i="10" s="1"/>
  <c r="CI272" i="10" s="1"/>
  <c r="CJ272" i="10" s="1"/>
  <c r="CK272" i="10" s="1"/>
  <c r="CL272" i="10" s="1"/>
  <c r="CM272" i="10" s="1"/>
  <c r="CN272" i="10" s="1"/>
  <c r="CO272" i="10" s="1"/>
  <c r="CP272" i="10" s="1"/>
  <c r="CQ272" i="10" s="1"/>
  <c r="CR272" i="10" s="1"/>
  <c r="CS272" i="10" s="1"/>
  <c r="CT272" i="10" s="1"/>
  <c r="CU272" i="10" s="1"/>
  <c r="CV272" i="10" s="1"/>
  <c r="CW272" i="10" s="1"/>
  <c r="CX272" i="10" s="1"/>
  <c r="CY272" i="10" s="1"/>
  <c r="CZ272" i="10" s="1"/>
  <c r="DA272" i="10" s="1"/>
  <c r="DB272" i="10" s="1"/>
  <c r="DC272" i="10" s="1"/>
  <c r="DD272" i="10" s="1"/>
  <c r="DE272" i="10" s="1"/>
  <c r="DF272" i="10" s="1"/>
  <c r="DG272" i="10" s="1"/>
  <c r="T271" i="10"/>
  <c r="U271" i="10" s="1"/>
  <c r="V271" i="10" s="1"/>
  <c r="W271" i="10" s="1"/>
  <c r="X271" i="10" s="1"/>
  <c r="Y271" i="10" s="1"/>
  <c r="Z271" i="10" s="1"/>
  <c r="AA271" i="10" s="1"/>
  <c r="AB271" i="10" s="1"/>
  <c r="AC271" i="10" s="1"/>
  <c r="AD271" i="10" s="1"/>
  <c r="AE271" i="10" s="1"/>
  <c r="AF271" i="10" s="1"/>
  <c r="AG271" i="10" s="1"/>
  <c r="AH271" i="10" s="1"/>
  <c r="AI271" i="10" s="1"/>
  <c r="AJ271" i="10" s="1"/>
  <c r="AK271" i="10" s="1"/>
  <c r="AL271" i="10" s="1"/>
  <c r="AM271" i="10" s="1"/>
  <c r="AN271" i="10" s="1"/>
  <c r="AO271" i="10" s="1"/>
  <c r="AP271" i="10" s="1"/>
  <c r="AQ271" i="10" s="1"/>
  <c r="AR271" i="10" s="1"/>
  <c r="AS271" i="10" s="1"/>
  <c r="AT271" i="10" s="1"/>
  <c r="AU271" i="10" s="1"/>
  <c r="AV271" i="10" s="1"/>
  <c r="AW271" i="10" s="1"/>
  <c r="AX271" i="10" s="1"/>
  <c r="AY271" i="10" s="1"/>
  <c r="AZ271" i="10" s="1"/>
  <c r="BA271" i="10" s="1"/>
  <c r="BB271" i="10" s="1"/>
  <c r="BC271" i="10" s="1"/>
  <c r="BD271" i="10" s="1"/>
  <c r="BE271" i="10" s="1"/>
  <c r="BF271" i="10" s="1"/>
  <c r="BG271" i="10" s="1"/>
  <c r="BH271" i="10" s="1"/>
  <c r="BI271" i="10" s="1"/>
  <c r="BJ271" i="10" s="1"/>
  <c r="BK271" i="10" s="1"/>
  <c r="BL271" i="10" s="1"/>
  <c r="BM271" i="10" s="1"/>
  <c r="BN271" i="10" s="1"/>
  <c r="BO271" i="10" s="1"/>
  <c r="BP271" i="10" s="1"/>
  <c r="BQ271" i="10" s="1"/>
  <c r="BR271" i="10" s="1"/>
  <c r="BS271" i="10" s="1"/>
  <c r="BT271" i="10" s="1"/>
  <c r="BU271" i="10" s="1"/>
  <c r="BV271" i="10" s="1"/>
  <c r="BW271" i="10" s="1"/>
  <c r="BX271" i="10" s="1"/>
  <c r="BY271" i="10" s="1"/>
  <c r="BZ271" i="10" s="1"/>
  <c r="CA271" i="10" s="1"/>
  <c r="CB271" i="10" s="1"/>
  <c r="CC271" i="10" s="1"/>
  <c r="CD271" i="10" s="1"/>
  <c r="CE271" i="10" s="1"/>
  <c r="CF271" i="10" s="1"/>
  <c r="CG271" i="10" s="1"/>
  <c r="CH271" i="10" s="1"/>
  <c r="CI271" i="10" s="1"/>
  <c r="CJ271" i="10" s="1"/>
  <c r="CK271" i="10" s="1"/>
  <c r="CL271" i="10" s="1"/>
  <c r="CM271" i="10" s="1"/>
  <c r="CN271" i="10" s="1"/>
  <c r="CO271" i="10" s="1"/>
  <c r="CP271" i="10" s="1"/>
  <c r="CQ271" i="10" s="1"/>
  <c r="CR271" i="10" s="1"/>
  <c r="CS271" i="10" s="1"/>
  <c r="CT271" i="10" s="1"/>
  <c r="CU271" i="10" s="1"/>
  <c r="CV271" i="10" s="1"/>
  <c r="CW271" i="10" s="1"/>
  <c r="CX271" i="10" s="1"/>
  <c r="CY271" i="10" s="1"/>
  <c r="CZ271" i="10" s="1"/>
  <c r="DA271" i="10" s="1"/>
  <c r="DB271" i="10" s="1"/>
  <c r="DC271" i="10" s="1"/>
  <c r="DD271" i="10" s="1"/>
  <c r="DE271" i="10" s="1"/>
  <c r="DF271" i="10" s="1"/>
  <c r="DG271" i="10" s="1"/>
  <c r="T270" i="10"/>
  <c r="U270" i="10" s="1"/>
  <c r="V270" i="10" s="1"/>
  <c r="W270" i="10" s="1"/>
  <c r="X270" i="10" s="1"/>
  <c r="Y270" i="10" s="1"/>
  <c r="Z270" i="10" s="1"/>
  <c r="AA270" i="10" s="1"/>
  <c r="AB270" i="10" s="1"/>
  <c r="AC270" i="10" s="1"/>
  <c r="AD270" i="10" s="1"/>
  <c r="AE270" i="10" s="1"/>
  <c r="AF270" i="10" s="1"/>
  <c r="AG270" i="10" s="1"/>
  <c r="AH270" i="10" s="1"/>
  <c r="AI270" i="10" s="1"/>
  <c r="AJ270" i="10" s="1"/>
  <c r="AK270" i="10" s="1"/>
  <c r="AL270" i="10" s="1"/>
  <c r="AM270" i="10" s="1"/>
  <c r="AN270" i="10" s="1"/>
  <c r="AO270" i="10" s="1"/>
  <c r="AP270" i="10" s="1"/>
  <c r="AQ270" i="10" s="1"/>
  <c r="AR270" i="10" s="1"/>
  <c r="AS270" i="10" s="1"/>
  <c r="AT270" i="10" s="1"/>
  <c r="AU270" i="10" s="1"/>
  <c r="AV270" i="10" s="1"/>
  <c r="AW270" i="10" s="1"/>
  <c r="AX270" i="10" s="1"/>
  <c r="AY270" i="10" s="1"/>
  <c r="AZ270" i="10" s="1"/>
  <c r="BA270" i="10" s="1"/>
  <c r="BB270" i="10" s="1"/>
  <c r="BC270" i="10" s="1"/>
  <c r="BD270" i="10" s="1"/>
  <c r="BE270" i="10" s="1"/>
  <c r="BF270" i="10" s="1"/>
  <c r="BG270" i="10" s="1"/>
  <c r="BH270" i="10" s="1"/>
  <c r="BI270" i="10" s="1"/>
  <c r="BJ270" i="10" s="1"/>
  <c r="BK270" i="10" s="1"/>
  <c r="BL270" i="10" s="1"/>
  <c r="BM270" i="10" s="1"/>
  <c r="BN270" i="10" s="1"/>
  <c r="BO270" i="10" s="1"/>
  <c r="BP270" i="10" s="1"/>
  <c r="BQ270" i="10" s="1"/>
  <c r="BR270" i="10" s="1"/>
  <c r="BS270" i="10" s="1"/>
  <c r="BT270" i="10" s="1"/>
  <c r="BU270" i="10" s="1"/>
  <c r="BV270" i="10" s="1"/>
  <c r="BW270" i="10" s="1"/>
  <c r="BX270" i="10" s="1"/>
  <c r="BY270" i="10" s="1"/>
  <c r="BZ270" i="10" s="1"/>
  <c r="CA270" i="10" s="1"/>
  <c r="CB270" i="10" s="1"/>
  <c r="CC270" i="10" s="1"/>
  <c r="CD270" i="10" s="1"/>
  <c r="CE270" i="10" s="1"/>
  <c r="CF270" i="10" s="1"/>
  <c r="CG270" i="10" s="1"/>
  <c r="CH270" i="10" s="1"/>
  <c r="CI270" i="10" s="1"/>
  <c r="CJ270" i="10" s="1"/>
  <c r="CK270" i="10" s="1"/>
  <c r="CL270" i="10" s="1"/>
  <c r="CM270" i="10" s="1"/>
  <c r="CN270" i="10" s="1"/>
  <c r="CO270" i="10" s="1"/>
  <c r="CP270" i="10" s="1"/>
  <c r="CQ270" i="10" s="1"/>
  <c r="CR270" i="10" s="1"/>
  <c r="CS270" i="10" s="1"/>
  <c r="CT270" i="10" s="1"/>
  <c r="CU270" i="10" s="1"/>
  <c r="CV270" i="10" s="1"/>
  <c r="CW270" i="10" s="1"/>
  <c r="CX270" i="10" s="1"/>
  <c r="CY270" i="10" s="1"/>
  <c r="CZ270" i="10" s="1"/>
  <c r="DA270" i="10" s="1"/>
  <c r="DB270" i="10" s="1"/>
  <c r="DC270" i="10" s="1"/>
  <c r="DD270" i="10" s="1"/>
  <c r="DE270" i="10" s="1"/>
  <c r="DF270" i="10" s="1"/>
  <c r="DG270" i="10" s="1"/>
  <c r="T269" i="10"/>
  <c r="U269" i="10" s="1"/>
  <c r="V269" i="10" s="1"/>
  <c r="W269" i="10" s="1"/>
  <c r="X269" i="10" s="1"/>
  <c r="Y269" i="10" s="1"/>
  <c r="Z269" i="10" s="1"/>
  <c r="AA269" i="10" s="1"/>
  <c r="AB269" i="10" s="1"/>
  <c r="AC269" i="10" s="1"/>
  <c r="AD269" i="10" s="1"/>
  <c r="AE269" i="10" s="1"/>
  <c r="AF269" i="10" s="1"/>
  <c r="AG269" i="10" s="1"/>
  <c r="AH269" i="10" s="1"/>
  <c r="AI269" i="10" s="1"/>
  <c r="AJ269" i="10" s="1"/>
  <c r="AK269" i="10" s="1"/>
  <c r="AL269" i="10" s="1"/>
  <c r="AM269" i="10" s="1"/>
  <c r="AN269" i="10" s="1"/>
  <c r="AO269" i="10" s="1"/>
  <c r="AP269" i="10" s="1"/>
  <c r="AQ269" i="10" s="1"/>
  <c r="AR269" i="10" s="1"/>
  <c r="AS269" i="10" s="1"/>
  <c r="AT269" i="10" s="1"/>
  <c r="AU269" i="10" s="1"/>
  <c r="AV269" i="10" s="1"/>
  <c r="AW269" i="10" s="1"/>
  <c r="AX269" i="10" s="1"/>
  <c r="AY269" i="10" s="1"/>
  <c r="AZ269" i="10" s="1"/>
  <c r="BA269" i="10" s="1"/>
  <c r="BB269" i="10" s="1"/>
  <c r="BC269" i="10" s="1"/>
  <c r="BD269" i="10" s="1"/>
  <c r="BE269" i="10" s="1"/>
  <c r="BF269" i="10" s="1"/>
  <c r="BG269" i="10" s="1"/>
  <c r="BH269" i="10" s="1"/>
  <c r="BI269" i="10" s="1"/>
  <c r="BJ269" i="10" s="1"/>
  <c r="BK269" i="10" s="1"/>
  <c r="BL269" i="10" s="1"/>
  <c r="BM269" i="10" s="1"/>
  <c r="BN269" i="10" s="1"/>
  <c r="BO269" i="10" s="1"/>
  <c r="BP269" i="10" s="1"/>
  <c r="BQ269" i="10" s="1"/>
  <c r="BR269" i="10" s="1"/>
  <c r="BS269" i="10" s="1"/>
  <c r="BT269" i="10" s="1"/>
  <c r="BU269" i="10" s="1"/>
  <c r="BV269" i="10" s="1"/>
  <c r="BW269" i="10" s="1"/>
  <c r="BX269" i="10" s="1"/>
  <c r="BY269" i="10" s="1"/>
  <c r="BZ269" i="10" s="1"/>
  <c r="CA269" i="10" s="1"/>
  <c r="CB269" i="10" s="1"/>
  <c r="CC269" i="10" s="1"/>
  <c r="CD269" i="10" s="1"/>
  <c r="CE269" i="10" s="1"/>
  <c r="CF269" i="10" s="1"/>
  <c r="CG269" i="10" s="1"/>
  <c r="CH269" i="10" s="1"/>
  <c r="CI269" i="10" s="1"/>
  <c r="CJ269" i="10" s="1"/>
  <c r="CK269" i="10" s="1"/>
  <c r="CL269" i="10" s="1"/>
  <c r="CM269" i="10" s="1"/>
  <c r="CN269" i="10" s="1"/>
  <c r="CO269" i="10" s="1"/>
  <c r="CP269" i="10" s="1"/>
  <c r="CQ269" i="10" s="1"/>
  <c r="CR269" i="10" s="1"/>
  <c r="CS269" i="10" s="1"/>
  <c r="CT269" i="10" s="1"/>
  <c r="CU269" i="10" s="1"/>
  <c r="CV269" i="10" s="1"/>
  <c r="CW269" i="10" s="1"/>
  <c r="CX269" i="10" s="1"/>
  <c r="CY269" i="10" s="1"/>
  <c r="CZ269" i="10" s="1"/>
  <c r="DA269" i="10" s="1"/>
  <c r="DB269" i="10" s="1"/>
  <c r="DC269" i="10" s="1"/>
  <c r="DD269" i="10" s="1"/>
  <c r="DE269" i="10" s="1"/>
  <c r="DF269" i="10" s="1"/>
  <c r="DG269" i="10" s="1"/>
  <c r="T268" i="10"/>
  <c r="U268" i="10" s="1"/>
  <c r="V268" i="10" s="1"/>
  <c r="W268" i="10" s="1"/>
  <c r="X268" i="10" s="1"/>
  <c r="Y268" i="10" s="1"/>
  <c r="Z268" i="10" s="1"/>
  <c r="AA268" i="10" s="1"/>
  <c r="AB268" i="10" s="1"/>
  <c r="AC268" i="10" s="1"/>
  <c r="AD268" i="10" s="1"/>
  <c r="AE268" i="10" s="1"/>
  <c r="AF268" i="10" s="1"/>
  <c r="AG268" i="10" s="1"/>
  <c r="AH268" i="10" s="1"/>
  <c r="AI268" i="10" s="1"/>
  <c r="AJ268" i="10" s="1"/>
  <c r="AK268" i="10" s="1"/>
  <c r="AL268" i="10" s="1"/>
  <c r="AM268" i="10" s="1"/>
  <c r="AN268" i="10" s="1"/>
  <c r="AO268" i="10" s="1"/>
  <c r="AP268" i="10" s="1"/>
  <c r="AQ268" i="10" s="1"/>
  <c r="AR268" i="10" s="1"/>
  <c r="AS268" i="10" s="1"/>
  <c r="AT268" i="10" s="1"/>
  <c r="AU268" i="10" s="1"/>
  <c r="AV268" i="10" s="1"/>
  <c r="AW268" i="10" s="1"/>
  <c r="AX268" i="10" s="1"/>
  <c r="AY268" i="10" s="1"/>
  <c r="AZ268" i="10" s="1"/>
  <c r="BA268" i="10" s="1"/>
  <c r="BB268" i="10" s="1"/>
  <c r="BC268" i="10" s="1"/>
  <c r="BD268" i="10" s="1"/>
  <c r="BE268" i="10" s="1"/>
  <c r="BF268" i="10" s="1"/>
  <c r="BG268" i="10" s="1"/>
  <c r="BH268" i="10" s="1"/>
  <c r="BI268" i="10" s="1"/>
  <c r="BJ268" i="10" s="1"/>
  <c r="BK268" i="10" s="1"/>
  <c r="BL268" i="10" s="1"/>
  <c r="BM268" i="10" s="1"/>
  <c r="BN268" i="10" s="1"/>
  <c r="BO268" i="10" s="1"/>
  <c r="BP268" i="10" s="1"/>
  <c r="BQ268" i="10" s="1"/>
  <c r="BR268" i="10" s="1"/>
  <c r="BS268" i="10" s="1"/>
  <c r="BT268" i="10" s="1"/>
  <c r="BU268" i="10" s="1"/>
  <c r="BV268" i="10" s="1"/>
  <c r="BW268" i="10" s="1"/>
  <c r="BX268" i="10" s="1"/>
  <c r="BY268" i="10" s="1"/>
  <c r="BZ268" i="10" s="1"/>
  <c r="CA268" i="10" s="1"/>
  <c r="CB268" i="10" s="1"/>
  <c r="CC268" i="10" s="1"/>
  <c r="CD268" i="10" s="1"/>
  <c r="CE268" i="10" s="1"/>
  <c r="CF268" i="10" s="1"/>
  <c r="CG268" i="10" s="1"/>
  <c r="CH268" i="10" s="1"/>
  <c r="CI268" i="10" s="1"/>
  <c r="CJ268" i="10" s="1"/>
  <c r="CK268" i="10" s="1"/>
  <c r="CL268" i="10" s="1"/>
  <c r="CM268" i="10" s="1"/>
  <c r="CN268" i="10" s="1"/>
  <c r="CO268" i="10" s="1"/>
  <c r="CP268" i="10" s="1"/>
  <c r="CQ268" i="10" s="1"/>
  <c r="CR268" i="10" s="1"/>
  <c r="CS268" i="10" s="1"/>
  <c r="CT268" i="10" s="1"/>
  <c r="CU268" i="10" s="1"/>
  <c r="CV268" i="10" s="1"/>
  <c r="CW268" i="10" s="1"/>
  <c r="CX268" i="10" s="1"/>
  <c r="CY268" i="10" s="1"/>
  <c r="CZ268" i="10" s="1"/>
  <c r="DA268" i="10" s="1"/>
  <c r="DB268" i="10" s="1"/>
  <c r="DC268" i="10" s="1"/>
  <c r="DD268" i="10" s="1"/>
  <c r="DE268" i="10" s="1"/>
  <c r="DF268" i="10" s="1"/>
  <c r="DG268" i="10" s="1"/>
  <c r="T267" i="10"/>
  <c r="U267" i="10" s="1"/>
  <c r="V267" i="10" s="1"/>
  <c r="W267" i="10" s="1"/>
  <c r="X267" i="10" s="1"/>
  <c r="Y267" i="10" s="1"/>
  <c r="Z267" i="10" s="1"/>
  <c r="AA267" i="10" s="1"/>
  <c r="AB267" i="10" s="1"/>
  <c r="AC267" i="10" s="1"/>
  <c r="AD267" i="10" s="1"/>
  <c r="AE267" i="10" s="1"/>
  <c r="AF267" i="10" s="1"/>
  <c r="AG267" i="10" s="1"/>
  <c r="AH267" i="10" s="1"/>
  <c r="AI267" i="10" s="1"/>
  <c r="AJ267" i="10" s="1"/>
  <c r="AK267" i="10" s="1"/>
  <c r="AL267" i="10" s="1"/>
  <c r="AM267" i="10" s="1"/>
  <c r="AN267" i="10" s="1"/>
  <c r="AO267" i="10" s="1"/>
  <c r="AP267" i="10" s="1"/>
  <c r="AQ267" i="10" s="1"/>
  <c r="AR267" i="10" s="1"/>
  <c r="AS267" i="10" s="1"/>
  <c r="AT267" i="10" s="1"/>
  <c r="AU267" i="10" s="1"/>
  <c r="AV267" i="10" s="1"/>
  <c r="AW267" i="10" s="1"/>
  <c r="AX267" i="10" s="1"/>
  <c r="AY267" i="10" s="1"/>
  <c r="AZ267" i="10" s="1"/>
  <c r="BA267" i="10" s="1"/>
  <c r="BB267" i="10" s="1"/>
  <c r="BC267" i="10" s="1"/>
  <c r="BD267" i="10" s="1"/>
  <c r="BE267" i="10" s="1"/>
  <c r="BF267" i="10" s="1"/>
  <c r="BG267" i="10" s="1"/>
  <c r="BH267" i="10" s="1"/>
  <c r="BI267" i="10" s="1"/>
  <c r="BJ267" i="10" s="1"/>
  <c r="BK267" i="10" s="1"/>
  <c r="BL267" i="10" s="1"/>
  <c r="BM267" i="10" s="1"/>
  <c r="BN267" i="10" s="1"/>
  <c r="BO267" i="10" s="1"/>
  <c r="BP267" i="10" s="1"/>
  <c r="BQ267" i="10" s="1"/>
  <c r="BR267" i="10" s="1"/>
  <c r="BS267" i="10" s="1"/>
  <c r="BT267" i="10" s="1"/>
  <c r="BU267" i="10" s="1"/>
  <c r="BV267" i="10" s="1"/>
  <c r="BW267" i="10" s="1"/>
  <c r="BX267" i="10" s="1"/>
  <c r="BY267" i="10" s="1"/>
  <c r="BZ267" i="10" s="1"/>
  <c r="CA267" i="10" s="1"/>
  <c r="CB267" i="10" s="1"/>
  <c r="CC267" i="10" s="1"/>
  <c r="CD267" i="10" s="1"/>
  <c r="CE267" i="10" s="1"/>
  <c r="CF267" i="10" s="1"/>
  <c r="CG267" i="10" s="1"/>
  <c r="CH267" i="10" s="1"/>
  <c r="CI267" i="10" s="1"/>
  <c r="CJ267" i="10" s="1"/>
  <c r="CK267" i="10" s="1"/>
  <c r="CL267" i="10" s="1"/>
  <c r="CM267" i="10" s="1"/>
  <c r="CN267" i="10" s="1"/>
  <c r="CO267" i="10" s="1"/>
  <c r="CP267" i="10" s="1"/>
  <c r="CQ267" i="10" s="1"/>
  <c r="CR267" i="10" s="1"/>
  <c r="CS267" i="10" s="1"/>
  <c r="CT267" i="10" s="1"/>
  <c r="CU267" i="10" s="1"/>
  <c r="CV267" i="10" s="1"/>
  <c r="CW267" i="10" s="1"/>
  <c r="CX267" i="10" s="1"/>
  <c r="CY267" i="10" s="1"/>
  <c r="CZ267" i="10" s="1"/>
  <c r="DA267" i="10" s="1"/>
  <c r="DB267" i="10" s="1"/>
  <c r="DC267" i="10" s="1"/>
  <c r="DD267" i="10" s="1"/>
  <c r="DE267" i="10" s="1"/>
  <c r="DF267" i="10" s="1"/>
  <c r="DG267" i="10" s="1"/>
  <c r="T266" i="10"/>
  <c r="U266" i="10" s="1"/>
  <c r="V266" i="10" s="1"/>
  <c r="W266" i="10" s="1"/>
  <c r="X266" i="10" s="1"/>
  <c r="Y266" i="10" s="1"/>
  <c r="Z266" i="10" s="1"/>
  <c r="AA266" i="10" s="1"/>
  <c r="AB266" i="10" s="1"/>
  <c r="AC266" i="10" s="1"/>
  <c r="AD266" i="10" s="1"/>
  <c r="AE266" i="10" s="1"/>
  <c r="AF266" i="10" s="1"/>
  <c r="AG266" i="10" s="1"/>
  <c r="AH266" i="10" s="1"/>
  <c r="AI266" i="10" s="1"/>
  <c r="AJ266" i="10" s="1"/>
  <c r="AK266" i="10" s="1"/>
  <c r="AL266" i="10" s="1"/>
  <c r="AM266" i="10" s="1"/>
  <c r="AN266" i="10" s="1"/>
  <c r="AO266" i="10" s="1"/>
  <c r="AP266" i="10" s="1"/>
  <c r="AQ266" i="10" s="1"/>
  <c r="AR266" i="10" s="1"/>
  <c r="AS266" i="10" s="1"/>
  <c r="AT266" i="10" s="1"/>
  <c r="AU266" i="10" s="1"/>
  <c r="AV266" i="10" s="1"/>
  <c r="AW266" i="10" s="1"/>
  <c r="AX266" i="10" s="1"/>
  <c r="AY266" i="10" s="1"/>
  <c r="AZ266" i="10" s="1"/>
  <c r="BA266" i="10" s="1"/>
  <c r="BB266" i="10" s="1"/>
  <c r="BC266" i="10" s="1"/>
  <c r="BD266" i="10" s="1"/>
  <c r="BE266" i="10" s="1"/>
  <c r="BF266" i="10" s="1"/>
  <c r="BG266" i="10" s="1"/>
  <c r="BH266" i="10" s="1"/>
  <c r="BI266" i="10" s="1"/>
  <c r="BJ266" i="10" s="1"/>
  <c r="BK266" i="10" s="1"/>
  <c r="BL266" i="10" s="1"/>
  <c r="BM266" i="10" s="1"/>
  <c r="BN266" i="10" s="1"/>
  <c r="BO266" i="10" s="1"/>
  <c r="BP266" i="10" s="1"/>
  <c r="BQ266" i="10" s="1"/>
  <c r="BR266" i="10" s="1"/>
  <c r="BS266" i="10" s="1"/>
  <c r="BT266" i="10" s="1"/>
  <c r="BU266" i="10" s="1"/>
  <c r="BV266" i="10" s="1"/>
  <c r="BW266" i="10" s="1"/>
  <c r="BX266" i="10" s="1"/>
  <c r="BY266" i="10" s="1"/>
  <c r="BZ266" i="10" s="1"/>
  <c r="CA266" i="10" s="1"/>
  <c r="CB266" i="10" s="1"/>
  <c r="CC266" i="10" s="1"/>
  <c r="CD266" i="10" s="1"/>
  <c r="CE266" i="10" s="1"/>
  <c r="CF266" i="10" s="1"/>
  <c r="CG266" i="10" s="1"/>
  <c r="CH266" i="10" s="1"/>
  <c r="CI266" i="10" s="1"/>
  <c r="CJ266" i="10" s="1"/>
  <c r="CK266" i="10" s="1"/>
  <c r="CL266" i="10" s="1"/>
  <c r="CM266" i="10" s="1"/>
  <c r="CN266" i="10" s="1"/>
  <c r="CO266" i="10" s="1"/>
  <c r="CP266" i="10" s="1"/>
  <c r="CQ266" i="10" s="1"/>
  <c r="CR266" i="10" s="1"/>
  <c r="CS266" i="10" s="1"/>
  <c r="CT266" i="10" s="1"/>
  <c r="CU266" i="10" s="1"/>
  <c r="CV266" i="10" s="1"/>
  <c r="CW266" i="10" s="1"/>
  <c r="CX266" i="10" s="1"/>
  <c r="CY266" i="10" s="1"/>
  <c r="CZ266" i="10" s="1"/>
  <c r="DA266" i="10" s="1"/>
  <c r="DB266" i="10" s="1"/>
  <c r="DC266" i="10" s="1"/>
  <c r="DD266" i="10" s="1"/>
  <c r="DE266" i="10" s="1"/>
  <c r="DF266" i="10" s="1"/>
  <c r="DG266" i="10" s="1"/>
  <c r="T265" i="10"/>
  <c r="U265" i="10" s="1"/>
  <c r="V265" i="10" s="1"/>
  <c r="W265" i="10" s="1"/>
  <c r="X265" i="10" s="1"/>
  <c r="Y265" i="10" s="1"/>
  <c r="Z265" i="10" s="1"/>
  <c r="AA265" i="10" s="1"/>
  <c r="AB265" i="10" s="1"/>
  <c r="AC265" i="10" s="1"/>
  <c r="AD265" i="10" s="1"/>
  <c r="AE265" i="10" s="1"/>
  <c r="AF265" i="10" s="1"/>
  <c r="AG265" i="10" s="1"/>
  <c r="AH265" i="10" s="1"/>
  <c r="AI265" i="10" s="1"/>
  <c r="AJ265" i="10" s="1"/>
  <c r="AK265" i="10" s="1"/>
  <c r="AL265" i="10" s="1"/>
  <c r="AM265" i="10" s="1"/>
  <c r="AN265" i="10" s="1"/>
  <c r="AO265" i="10" s="1"/>
  <c r="AP265" i="10" s="1"/>
  <c r="AQ265" i="10" s="1"/>
  <c r="AR265" i="10" s="1"/>
  <c r="AS265" i="10" s="1"/>
  <c r="AT265" i="10" s="1"/>
  <c r="AU265" i="10" s="1"/>
  <c r="AV265" i="10" s="1"/>
  <c r="AW265" i="10" s="1"/>
  <c r="AX265" i="10" s="1"/>
  <c r="AY265" i="10" s="1"/>
  <c r="AZ265" i="10" s="1"/>
  <c r="BA265" i="10" s="1"/>
  <c r="BB265" i="10" s="1"/>
  <c r="BC265" i="10" s="1"/>
  <c r="BD265" i="10" s="1"/>
  <c r="BE265" i="10" s="1"/>
  <c r="BF265" i="10" s="1"/>
  <c r="BG265" i="10" s="1"/>
  <c r="BH265" i="10" s="1"/>
  <c r="BI265" i="10" s="1"/>
  <c r="BJ265" i="10" s="1"/>
  <c r="BK265" i="10" s="1"/>
  <c r="BL265" i="10" s="1"/>
  <c r="BM265" i="10" s="1"/>
  <c r="BN265" i="10" s="1"/>
  <c r="BO265" i="10" s="1"/>
  <c r="BP265" i="10" s="1"/>
  <c r="BQ265" i="10" s="1"/>
  <c r="BR265" i="10" s="1"/>
  <c r="BS265" i="10" s="1"/>
  <c r="BT265" i="10" s="1"/>
  <c r="BU265" i="10" s="1"/>
  <c r="BV265" i="10" s="1"/>
  <c r="BW265" i="10" s="1"/>
  <c r="BX265" i="10" s="1"/>
  <c r="BY265" i="10" s="1"/>
  <c r="BZ265" i="10" s="1"/>
  <c r="CA265" i="10" s="1"/>
  <c r="CB265" i="10" s="1"/>
  <c r="CC265" i="10" s="1"/>
  <c r="CD265" i="10" s="1"/>
  <c r="CE265" i="10" s="1"/>
  <c r="CF265" i="10" s="1"/>
  <c r="CG265" i="10" s="1"/>
  <c r="CH265" i="10" s="1"/>
  <c r="CI265" i="10" s="1"/>
  <c r="CJ265" i="10" s="1"/>
  <c r="CK265" i="10" s="1"/>
  <c r="CL265" i="10" s="1"/>
  <c r="CM265" i="10" s="1"/>
  <c r="CN265" i="10" s="1"/>
  <c r="CO265" i="10" s="1"/>
  <c r="CP265" i="10" s="1"/>
  <c r="CQ265" i="10" s="1"/>
  <c r="CR265" i="10" s="1"/>
  <c r="CS265" i="10" s="1"/>
  <c r="CT265" i="10" s="1"/>
  <c r="CU265" i="10" s="1"/>
  <c r="CV265" i="10" s="1"/>
  <c r="CW265" i="10" s="1"/>
  <c r="CX265" i="10" s="1"/>
  <c r="CY265" i="10" s="1"/>
  <c r="CZ265" i="10" s="1"/>
  <c r="DA265" i="10" s="1"/>
  <c r="DB265" i="10" s="1"/>
  <c r="DC265" i="10" s="1"/>
  <c r="DD265" i="10" s="1"/>
  <c r="DE265" i="10" s="1"/>
  <c r="DF265" i="10" s="1"/>
  <c r="DG265" i="10" s="1"/>
  <c r="T264" i="10"/>
  <c r="U264" i="10" s="1"/>
  <c r="V264" i="10" s="1"/>
  <c r="W264" i="10" s="1"/>
  <c r="X264" i="10" s="1"/>
  <c r="Y264" i="10" s="1"/>
  <c r="Z264" i="10" s="1"/>
  <c r="AA264" i="10" s="1"/>
  <c r="AB264" i="10" s="1"/>
  <c r="AC264" i="10" s="1"/>
  <c r="AD264" i="10" s="1"/>
  <c r="AE264" i="10" s="1"/>
  <c r="AF264" i="10" s="1"/>
  <c r="AG264" i="10" s="1"/>
  <c r="AH264" i="10" s="1"/>
  <c r="AI264" i="10" s="1"/>
  <c r="AJ264" i="10" s="1"/>
  <c r="AK264" i="10" s="1"/>
  <c r="AL264" i="10" s="1"/>
  <c r="AM264" i="10" s="1"/>
  <c r="AN264" i="10" s="1"/>
  <c r="AO264" i="10" s="1"/>
  <c r="AP264" i="10" s="1"/>
  <c r="AQ264" i="10" s="1"/>
  <c r="AR264" i="10" s="1"/>
  <c r="AS264" i="10" s="1"/>
  <c r="AT264" i="10" s="1"/>
  <c r="AU264" i="10" s="1"/>
  <c r="AV264" i="10" s="1"/>
  <c r="AW264" i="10" s="1"/>
  <c r="AX264" i="10" s="1"/>
  <c r="AY264" i="10" s="1"/>
  <c r="AZ264" i="10" s="1"/>
  <c r="BA264" i="10" s="1"/>
  <c r="BB264" i="10" s="1"/>
  <c r="BC264" i="10" s="1"/>
  <c r="BD264" i="10" s="1"/>
  <c r="BE264" i="10" s="1"/>
  <c r="BF264" i="10" s="1"/>
  <c r="BG264" i="10" s="1"/>
  <c r="BH264" i="10" s="1"/>
  <c r="BI264" i="10" s="1"/>
  <c r="BJ264" i="10" s="1"/>
  <c r="BK264" i="10" s="1"/>
  <c r="BL264" i="10" s="1"/>
  <c r="BM264" i="10" s="1"/>
  <c r="BN264" i="10" s="1"/>
  <c r="BO264" i="10" s="1"/>
  <c r="BP264" i="10" s="1"/>
  <c r="BQ264" i="10" s="1"/>
  <c r="BR264" i="10" s="1"/>
  <c r="BS264" i="10" s="1"/>
  <c r="BT264" i="10" s="1"/>
  <c r="BU264" i="10" s="1"/>
  <c r="BV264" i="10" s="1"/>
  <c r="BW264" i="10" s="1"/>
  <c r="BX264" i="10" s="1"/>
  <c r="BY264" i="10" s="1"/>
  <c r="BZ264" i="10" s="1"/>
  <c r="CA264" i="10" s="1"/>
  <c r="CB264" i="10" s="1"/>
  <c r="CC264" i="10" s="1"/>
  <c r="CD264" i="10" s="1"/>
  <c r="CE264" i="10" s="1"/>
  <c r="CF264" i="10" s="1"/>
  <c r="CG264" i="10" s="1"/>
  <c r="CH264" i="10" s="1"/>
  <c r="CI264" i="10" s="1"/>
  <c r="CJ264" i="10" s="1"/>
  <c r="CK264" i="10" s="1"/>
  <c r="CL264" i="10" s="1"/>
  <c r="CM264" i="10" s="1"/>
  <c r="CN264" i="10" s="1"/>
  <c r="CO264" i="10" s="1"/>
  <c r="CP264" i="10" s="1"/>
  <c r="CQ264" i="10" s="1"/>
  <c r="CR264" i="10" s="1"/>
  <c r="CS264" i="10" s="1"/>
  <c r="CT264" i="10" s="1"/>
  <c r="CU264" i="10" s="1"/>
  <c r="CV264" i="10" s="1"/>
  <c r="CW264" i="10" s="1"/>
  <c r="CX264" i="10" s="1"/>
  <c r="CY264" i="10" s="1"/>
  <c r="CZ264" i="10" s="1"/>
  <c r="DA264" i="10" s="1"/>
  <c r="DB264" i="10" s="1"/>
  <c r="DC264" i="10" s="1"/>
  <c r="DD264" i="10" s="1"/>
  <c r="DE264" i="10" s="1"/>
  <c r="DF264" i="10" s="1"/>
  <c r="DG264" i="10" s="1"/>
  <c r="T263" i="10"/>
  <c r="U263" i="10" s="1"/>
  <c r="V263" i="10" s="1"/>
  <c r="W263" i="10" s="1"/>
  <c r="X263" i="10" s="1"/>
  <c r="Y263" i="10" s="1"/>
  <c r="Z263" i="10" s="1"/>
  <c r="AA263" i="10" s="1"/>
  <c r="AB263" i="10" s="1"/>
  <c r="AC263" i="10" s="1"/>
  <c r="AD263" i="10" s="1"/>
  <c r="AE263" i="10" s="1"/>
  <c r="AF263" i="10" s="1"/>
  <c r="AG263" i="10" s="1"/>
  <c r="AH263" i="10" s="1"/>
  <c r="AI263" i="10" s="1"/>
  <c r="AJ263" i="10" s="1"/>
  <c r="AK263" i="10" s="1"/>
  <c r="AL263" i="10" s="1"/>
  <c r="AM263" i="10" s="1"/>
  <c r="AN263" i="10" s="1"/>
  <c r="AO263" i="10" s="1"/>
  <c r="AP263" i="10" s="1"/>
  <c r="AQ263" i="10" s="1"/>
  <c r="AR263" i="10" s="1"/>
  <c r="AS263" i="10" s="1"/>
  <c r="AT263" i="10" s="1"/>
  <c r="AU263" i="10" s="1"/>
  <c r="AV263" i="10" s="1"/>
  <c r="AW263" i="10" s="1"/>
  <c r="AX263" i="10" s="1"/>
  <c r="AY263" i="10" s="1"/>
  <c r="AZ263" i="10" s="1"/>
  <c r="BA263" i="10" s="1"/>
  <c r="BB263" i="10" s="1"/>
  <c r="BC263" i="10" s="1"/>
  <c r="BD263" i="10" s="1"/>
  <c r="BE263" i="10" s="1"/>
  <c r="BF263" i="10" s="1"/>
  <c r="BG263" i="10" s="1"/>
  <c r="BH263" i="10" s="1"/>
  <c r="BI263" i="10" s="1"/>
  <c r="BJ263" i="10" s="1"/>
  <c r="BK263" i="10" s="1"/>
  <c r="BL263" i="10" s="1"/>
  <c r="BM263" i="10" s="1"/>
  <c r="BN263" i="10" s="1"/>
  <c r="BO263" i="10" s="1"/>
  <c r="BP263" i="10" s="1"/>
  <c r="BQ263" i="10" s="1"/>
  <c r="BR263" i="10" s="1"/>
  <c r="BS263" i="10" s="1"/>
  <c r="BT263" i="10" s="1"/>
  <c r="BU263" i="10" s="1"/>
  <c r="BV263" i="10" s="1"/>
  <c r="BW263" i="10" s="1"/>
  <c r="BX263" i="10" s="1"/>
  <c r="BY263" i="10" s="1"/>
  <c r="BZ263" i="10" s="1"/>
  <c r="CA263" i="10" s="1"/>
  <c r="CB263" i="10" s="1"/>
  <c r="CC263" i="10" s="1"/>
  <c r="CD263" i="10" s="1"/>
  <c r="CE263" i="10" s="1"/>
  <c r="CF263" i="10" s="1"/>
  <c r="CG263" i="10" s="1"/>
  <c r="CH263" i="10" s="1"/>
  <c r="CI263" i="10" s="1"/>
  <c r="CJ263" i="10" s="1"/>
  <c r="CK263" i="10" s="1"/>
  <c r="CL263" i="10" s="1"/>
  <c r="CM263" i="10" s="1"/>
  <c r="CN263" i="10" s="1"/>
  <c r="CO263" i="10" s="1"/>
  <c r="CP263" i="10" s="1"/>
  <c r="CQ263" i="10" s="1"/>
  <c r="CR263" i="10" s="1"/>
  <c r="CS263" i="10" s="1"/>
  <c r="CT263" i="10" s="1"/>
  <c r="CU263" i="10" s="1"/>
  <c r="CV263" i="10" s="1"/>
  <c r="CW263" i="10" s="1"/>
  <c r="CX263" i="10" s="1"/>
  <c r="CY263" i="10" s="1"/>
  <c r="CZ263" i="10" s="1"/>
  <c r="DA263" i="10" s="1"/>
  <c r="DB263" i="10" s="1"/>
  <c r="DC263" i="10" s="1"/>
  <c r="DD263" i="10" s="1"/>
  <c r="DE263" i="10" s="1"/>
  <c r="DF263" i="10" s="1"/>
  <c r="DG263" i="10" s="1"/>
  <c r="T262" i="10"/>
  <c r="U262" i="10" s="1"/>
  <c r="V262" i="10" s="1"/>
  <c r="W262" i="10" s="1"/>
  <c r="X262" i="10" s="1"/>
  <c r="Y262" i="10" s="1"/>
  <c r="Z262" i="10" s="1"/>
  <c r="AA262" i="10" s="1"/>
  <c r="AB262" i="10" s="1"/>
  <c r="AC262" i="10" s="1"/>
  <c r="AD262" i="10" s="1"/>
  <c r="AE262" i="10" s="1"/>
  <c r="AF262" i="10" s="1"/>
  <c r="AG262" i="10" s="1"/>
  <c r="AH262" i="10" s="1"/>
  <c r="AI262" i="10" s="1"/>
  <c r="AJ262" i="10" s="1"/>
  <c r="AK262" i="10" s="1"/>
  <c r="AL262" i="10" s="1"/>
  <c r="AM262" i="10" s="1"/>
  <c r="AN262" i="10" s="1"/>
  <c r="AO262" i="10" s="1"/>
  <c r="AP262" i="10" s="1"/>
  <c r="AQ262" i="10" s="1"/>
  <c r="AR262" i="10" s="1"/>
  <c r="AS262" i="10" s="1"/>
  <c r="AT262" i="10" s="1"/>
  <c r="AU262" i="10" s="1"/>
  <c r="AV262" i="10" s="1"/>
  <c r="AW262" i="10" s="1"/>
  <c r="AX262" i="10" s="1"/>
  <c r="AY262" i="10" s="1"/>
  <c r="AZ262" i="10" s="1"/>
  <c r="BA262" i="10" s="1"/>
  <c r="BB262" i="10" s="1"/>
  <c r="BC262" i="10" s="1"/>
  <c r="BD262" i="10" s="1"/>
  <c r="BE262" i="10" s="1"/>
  <c r="BF262" i="10" s="1"/>
  <c r="BG262" i="10" s="1"/>
  <c r="BH262" i="10" s="1"/>
  <c r="BI262" i="10" s="1"/>
  <c r="BJ262" i="10" s="1"/>
  <c r="BK262" i="10" s="1"/>
  <c r="BL262" i="10" s="1"/>
  <c r="BM262" i="10" s="1"/>
  <c r="BN262" i="10" s="1"/>
  <c r="BO262" i="10" s="1"/>
  <c r="BP262" i="10" s="1"/>
  <c r="BQ262" i="10" s="1"/>
  <c r="BR262" i="10" s="1"/>
  <c r="BS262" i="10" s="1"/>
  <c r="BT262" i="10" s="1"/>
  <c r="BU262" i="10" s="1"/>
  <c r="BV262" i="10" s="1"/>
  <c r="BW262" i="10" s="1"/>
  <c r="BX262" i="10" s="1"/>
  <c r="BY262" i="10" s="1"/>
  <c r="BZ262" i="10" s="1"/>
  <c r="CA262" i="10" s="1"/>
  <c r="CB262" i="10" s="1"/>
  <c r="CC262" i="10" s="1"/>
  <c r="CD262" i="10" s="1"/>
  <c r="CE262" i="10" s="1"/>
  <c r="CF262" i="10" s="1"/>
  <c r="CG262" i="10" s="1"/>
  <c r="CH262" i="10" s="1"/>
  <c r="CI262" i="10" s="1"/>
  <c r="CJ262" i="10" s="1"/>
  <c r="CK262" i="10" s="1"/>
  <c r="CL262" i="10" s="1"/>
  <c r="CM262" i="10" s="1"/>
  <c r="CN262" i="10" s="1"/>
  <c r="CO262" i="10" s="1"/>
  <c r="CP262" i="10" s="1"/>
  <c r="CQ262" i="10" s="1"/>
  <c r="CR262" i="10" s="1"/>
  <c r="CS262" i="10" s="1"/>
  <c r="CT262" i="10" s="1"/>
  <c r="CU262" i="10" s="1"/>
  <c r="CV262" i="10" s="1"/>
  <c r="CW262" i="10" s="1"/>
  <c r="CX262" i="10" s="1"/>
  <c r="CY262" i="10" s="1"/>
  <c r="CZ262" i="10" s="1"/>
  <c r="DA262" i="10" s="1"/>
  <c r="DB262" i="10" s="1"/>
  <c r="DC262" i="10" s="1"/>
  <c r="DD262" i="10" s="1"/>
  <c r="DE262" i="10" s="1"/>
  <c r="DF262" i="10" s="1"/>
  <c r="DG262" i="10" s="1"/>
  <c r="T261" i="10"/>
  <c r="U261" i="10" s="1"/>
  <c r="V261" i="10" s="1"/>
  <c r="W261" i="10" s="1"/>
  <c r="X261" i="10" s="1"/>
  <c r="Y261" i="10" s="1"/>
  <c r="Z261" i="10" s="1"/>
  <c r="AA261" i="10" s="1"/>
  <c r="AB261" i="10" s="1"/>
  <c r="AC261" i="10" s="1"/>
  <c r="AD261" i="10" s="1"/>
  <c r="AE261" i="10" s="1"/>
  <c r="AF261" i="10" s="1"/>
  <c r="AG261" i="10" s="1"/>
  <c r="AH261" i="10" s="1"/>
  <c r="AI261" i="10" s="1"/>
  <c r="AJ261" i="10" s="1"/>
  <c r="AK261" i="10" s="1"/>
  <c r="AL261" i="10" s="1"/>
  <c r="AM261" i="10" s="1"/>
  <c r="AN261" i="10" s="1"/>
  <c r="AO261" i="10" s="1"/>
  <c r="AP261" i="10" s="1"/>
  <c r="AQ261" i="10" s="1"/>
  <c r="AR261" i="10" s="1"/>
  <c r="AS261" i="10" s="1"/>
  <c r="AT261" i="10" s="1"/>
  <c r="AU261" i="10" s="1"/>
  <c r="AV261" i="10" s="1"/>
  <c r="AW261" i="10" s="1"/>
  <c r="AX261" i="10" s="1"/>
  <c r="AY261" i="10" s="1"/>
  <c r="AZ261" i="10" s="1"/>
  <c r="BA261" i="10" s="1"/>
  <c r="BB261" i="10" s="1"/>
  <c r="BC261" i="10" s="1"/>
  <c r="BD261" i="10" s="1"/>
  <c r="BE261" i="10" s="1"/>
  <c r="BF261" i="10" s="1"/>
  <c r="BG261" i="10" s="1"/>
  <c r="BH261" i="10" s="1"/>
  <c r="BI261" i="10" s="1"/>
  <c r="BJ261" i="10" s="1"/>
  <c r="BK261" i="10" s="1"/>
  <c r="BL261" i="10" s="1"/>
  <c r="BM261" i="10" s="1"/>
  <c r="BN261" i="10" s="1"/>
  <c r="BO261" i="10" s="1"/>
  <c r="BP261" i="10" s="1"/>
  <c r="BQ261" i="10" s="1"/>
  <c r="BR261" i="10" s="1"/>
  <c r="BS261" i="10" s="1"/>
  <c r="BT261" i="10" s="1"/>
  <c r="BU261" i="10" s="1"/>
  <c r="BV261" i="10" s="1"/>
  <c r="BW261" i="10" s="1"/>
  <c r="BX261" i="10" s="1"/>
  <c r="BY261" i="10" s="1"/>
  <c r="BZ261" i="10" s="1"/>
  <c r="CA261" i="10" s="1"/>
  <c r="CB261" i="10" s="1"/>
  <c r="CC261" i="10" s="1"/>
  <c r="CD261" i="10" s="1"/>
  <c r="CE261" i="10" s="1"/>
  <c r="CF261" i="10" s="1"/>
  <c r="CG261" i="10" s="1"/>
  <c r="CH261" i="10" s="1"/>
  <c r="CI261" i="10" s="1"/>
  <c r="CJ261" i="10" s="1"/>
  <c r="CK261" i="10" s="1"/>
  <c r="CL261" i="10" s="1"/>
  <c r="CM261" i="10" s="1"/>
  <c r="CN261" i="10" s="1"/>
  <c r="CO261" i="10" s="1"/>
  <c r="CP261" i="10" s="1"/>
  <c r="CQ261" i="10" s="1"/>
  <c r="CR261" i="10" s="1"/>
  <c r="CS261" i="10" s="1"/>
  <c r="CT261" i="10" s="1"/>
  <c r="CU261" i="10" s="1"/>
  <c r="CV261" i="10" s="1"/>
  <c r="CW261" i="10" s="1"/>
  <c r="CX261" i="10" s="1"/>
  <c r="CY261" i="10" s="1"/>
  <c r="CZ261" i="10" s="1"/>
  <c r="DA261" i="10" s="1"/>
  <c r="DB261" i="10" s="1"/>
  <c r="DC261" i="10" s="1"/>
  <c r="DD261" i="10" s="1"/>
  <c r="DE261" i="10" s="1"/>
  <c r="DF261" i="10" s="1"/>
  <c r="DG261" i="10" s="1"/>
  <c r="T260" i="10"/>
  <c r="U260" i="10" s="1"/>
  <c r="V260" i="10" s="1"/>
  <c r="W260" i="10" s="1"/>
  <c r="X260" i="10" s="1"/>
  <c r="Y260" i="10" s="1"/>
  <c r="Z260" i="10" s="1"/>
  <c r="AA260" i="10" s="1"/>
  <c r="AB260" i="10" s="1"/>
  <c r="AC260" i="10" s="1"/>
  <c r="AD260" i="10" s="1"/>
  <c r="AE260" i="10" s="1"/>
  <c r="AF260" i="10" s="1"/>
  <c r="AG260" i="10" s="1"/>
  <c r="AH260" i="10" s="1"/>
  <c r="AI260" i="10" s="1"/>
  <c r="AJ260" i="10" s="1"/>
  <c r="AK260" i="10" s="1"/>
  <c r="AL260" i="10" s="1"/>
  <c r="AM260" i="10" s="1"/>
  <c r="AN260" i="10" s="1"/>
  <c r="AO260" i="10" s="1"/>
  <c r="AP260" i="10" s="1"/>
  <c r="AQ260" i="10" s="1"/>
  <c r="AR260" i="10" s="1"/>
  <c r="AS260" i="10" s="1"/>
  <c r="AT260" i="10" s="1"/>
  <c r="AU260" i="10" s="1"/>
  <c r="AV260" i="10" s="1"/>
  <c r="AW260" i="10" s="1"/>
  <c r="AX260" i="10" s="1"/>
  <c r="AY260" i="10" s="1"/>
  <c r="AZ260" i="10" s="1"/>
  <c r="BA260" i="10" s="1"/>
  <c r="BB260" i="10" s="1"/>
  <c r="BC260" i="10" s="1"/>
  <c r="BD260" i="10" s="1"/>
  <c r="BE260" i="10" s="1"/>
  <c r="BF260" i="10" s="1"/>
  <c r="BG260" i="10" s="1"/>
  <c r="BH260" i="10" s="1"/>
  <c r="BI260" i="10" s="1"/>
  <c r="BJ260" i="10" s="1"/>
  <c r="BK260" i="10" s="1"/>
  <c r="BL260" i="10" s="1"/>
  <c r="BM260" i="10" s="1"/>
  <c r="BN260" i="10" s="1"/>
  <c r="BO260" i="10" s="1"/>
  <c r="BP260" i="10" s="1"/>
  <c r="BQ260" i="10" s="1"/>
  <c r="BR260" i="10" s="1"/>
  <c r="BS260" i="10" s="1"/>
  <c r="BT260" i="10" s="1"/>
  <c r="BU260" i="10" s="1"/>
  <c r="BV260" i="10" s="1"/>
  <c r="BW260" i="10" s="1"/>
  <c r="BX260" i="10" s="1"/>
  <c r="BY260" i="10" s="1"/>
  <c r="BZ260" i="10" s="1"/>
  <c r="CA260" i="10" s="1"/>
  <c r="CB260" i="10" s="1"/>
  <c r="CC260" i="10" s="1"/>
  <c r="CD260" i="10" s="1"/>
  <c r="CE260" i="10" s="1"/>
  <c r="CF260" i="10" s="1"/>
  <c r="CG260" i="10" s="1"/>
  <c r="CH260" i="10" s="1"/>
  <c r="CI260" i="10" s="1"/>
  <c r="CJ260" i="10" s="1"/>
  <c r="CK260" i="10" s="1"/>
  <c r="CL260" i="10" s="1"/>
  <c r="CM260" i="10" s="1"/>
  <c r="CN260" i="10" s="1"/>
  <c r="CO260" i="10" s="1"/>
  <c r="CP260" i="10" s="1"/>
  <c r="CQ260" i="10" s="1"/>
  <c r="CR260" i="10" s="1"/>
  <c r="CS260" i="10" s="1"/>
  <c r="CT260" i="10" s="1"/>
  <c r="CU260" i="10" s="1"/>
  <c r="CV260" i="10" s="1"/>
  <c r="CW260" i="10" s="1"/>
  <c r="CX260" i="10" s="1"/>
  <c r="CY260" i="10" s="1"/>
  <c r="CZ260" i="10" s="1"/>
  <c r="DA260" i="10" s="1"/>
  <c r="DB260" i="10" s="1"/>
  <c r="DC260" i="10" s="1"/>
  <c r="DD260" i="10" s="1"/>
  <c r="DE260" i="10" s="1"/>
  <c r="DF260" i="10" s="1"/>
  <c r="DG260" i="10" s="1"/>
  <c r="T259" i="10"/>
  <c r="U259" i="10" s="1"/>
  <c r="V259" i="10" s="1"/>
  <c r="W259" i="10" s="1"/>
  <c r="X259" i="10" s="1"/>
  <c r="Y259" i="10" s="1"/>
  <c r="Z259" i="10" s="1"/>
  <c r="AA259" i="10" s="1"/>
  <c r="AB259" i="10" s="1"/>
  <c r="AC259" i="10" s="1"/>
  <c r="AD259" i="10" s="1"/>
  <c r="AE259" i="10" s="1"/>
  <c r="AF259" i="10" s="1"/>
  <c r="AG259" i="10" s="1"/>
  <c r="AH259" i="10" s="1"/>
  <c r="AI259" i="10" s="1"/>
  <c r="AJ259" i="10" s="1"/>
  <c r="AK259" i="10" s="1"/>
  <c r="AL259" i="10" s="1"/>
  <c r="AM259" i="10" s="1"/>
  <c r="AN259" i="10" s="1"/>
  <c r="AO259" i="10" s="1"/>
  <c r="AP259" i="10" s="1"/>
  <c r="AQ259" i="10" s="1"/>
  <c r="AR259" i="10" s="1"/>
  <c r="AS259" i="10" s="1"/>
  <c r="AT259" i="10" s="1"/>
  <c r="AU259" i="10" s="1"/>
  <c r="AV259" i="10" s="1"/>
  <c r="AW259" i="10" s="1"/>
  <c r="AX259" i="10" s="1"/>
  <c r="AY259" i="10" s="1"/>
  <c r="AZ259" i="10" s="1"/>
  <c r="BA259" i="10" s="1"/>
  <c r="BB259" i="10" s="1"/>
  <c r="BC259" i="10" s="1"/>
  <c r="BD259" i="10" s="1"/>
  <c r="BE259" i="10" s="1"/>
  <c r="BF259" i="10" s="1"/>
  <c r="BG259" i="10" s="1"/>
  <c r="BH259" i="10" s="1"/>
  <c r="BI259" i="10" s="1"/>
  <c r="BJ259" i="10" s="1"/>
  <c r="BK259" i="10" s="1"/>
  <c r="BL259" i="10" s="1"/>
  <c r="BM259" i="10" s="1"/>
  <c r="BN259" i="10" s="1"/>
  <c r="BO259" i="10" s="1"/>
  <c r="BP259" i="10" s="1"/>
  <c r="BQ259" i="10" s="1"/>
  <c r="BR259" i="10" s="1"/>
  <c r="BS259" i="10" s="1"/>
  <c r="BT259" i="10" s="1"/>
  <c r="BU259" i="10" s="1"/>
  <c r="BV259" i="10" s="1"/>
  <c r="BW259" i="10" s="1"/>
  <c r="BX259" i="10" s="1"/>
  <c r="BY259" i="10" s="1"/>
  <c r="BZ259" i="10" s="1"/>
  <c r="CA259" i="10" s="1"/>
  <c r="CB259" i="10" s="1"/>
  <c r="CC259" i="10" s="1"/>
  <c r="CD259" i="10" s="1"/>
  <c r="CE259" i="10" s="1"/>
  <c r="CF259" i="10" s="1"/>
  <c r="CG259" i="10" s="1"/>
  <c r="CH259" i="10" s="1"/>
  <c r="CI259" i="10" s="1"/>
  <c r="CJ259" i="10" s="1"/>
  <c r="CK259" i="10" s="1"/>
  <c r="CL259" i="10" s="1"/>
  <c r="CM259" i="10" s="1"/>
  <c r="CN259" i="10" s="1"/>
  <c r="CO259" i="10" s="1"/>
  <c r="CP259" i="10" s="1"/>
  <c r="CQ259" i="10" s="1"/>
  <c r="CR259" i="10" s="1"/>
  <c r="CS259" i="10" s="1"/>
  <c r="CT259" i="10" s="1"/>
  <c r="CU259" i="10" s="1"/>
  <c r="CV259" i="10" s="1"/>
  <c r="CW259" i="10" s="1"/>
  <c r="CX259" i="10" s="1"/>
  <c r="CY259" i="10" s="1"/>
  <c r="CZ259" i="10" s="1"/>
  <c r="DA259" i="10" s="1"/>
  <c r="DB259" i="10" s="1"/>
  <c r="DC259" i="10" s="1"/>
  <c r="DD259" i="10" s="1"/>
  <c r="DE259" i="10" s="1"/>
  <c r="DF259" i="10" s="1"/>
  <c r="DG259" i="10" s="1"/>
  <c r="T258" i="10"/>
  <c r="U258" i="10" s="1"/>
  <c r="V258" i="10" s="1"/>
  <c r="W258" i="10" s="1"/>
  <c r="X258" i="10" s="1"/>
  <c r="Y258" i="10" s="1"/>
  <c r="Z258" i="10" s="1"/>
  <c r="AA258" i="10" s="1"/>
  <c r="AB258" i="10" s="1"/>
  <c r="AC258" i="10" s="1"/>
  <c r="AD258" i="10" s="1"/>
  <c r="AE258" i="10" s="1"/>
  <c r="AF258" i="10" s="1"/>
  <c r="AG258" i="10" s="1"/>
  <c r="AH258" i="10" s="1"/>
  <c r="AI258" i="10" s="1"/>
  <c r="AJ258" i="10" s="1"/>
  <c r="AK258" i="10" s="1"/>
  <c r="AL258" i="10" s="1"/>
  <c r="AM258" i="10" s="1"/>
  <c r="AN258" i="10" s="1"/>
  <c r="AO258" i="10" s="1"/>
  <c r="AP258" i="10" s="1"/>
  <c r="AQ258" i="10" s="1"/>
  <c r="AR258" i="10" s="1"/>
  <c r="AS258" i="10" s="1"/>
  <c r="AT258" i="10" s="1"/>
  <c r="AU258" i="10" s="1"/>
  <c r="AV258" i="10" s="1"/>
  <c r="AW258" i="10" s="1"/>
  <c r="AX258" i="10" s="1"/>
  <c r="AY258" i="10" s="1"/>
  <c r="AZ258" i="10" s="1"/>
  <c r="BA258" i="10" s="1"/>
  <c r="BB258" i="10" s="1"/>
  <c r="BC258" i="10" s="1"/>
  <c r="BD258" i="10" s="1"/>
  <c r="BE258" i="10" s="1"/>
  <c r="BF258" i="10" s="1"/>
  <c r="BG258" i="10" s="1"/>
  <c r="BH258" i="10" s="1"/>
  <c r="BI258" i="10" s="1"/>
  <c r="BJ258" i="10" s="1"/>
  <c r="BK258" i="10" s="1"/>
  <c r="BL258" i="10" s="1"/>
  <c r="BM258" i="10" s="1"/>
  <c r="BN258" i="10" s="1"/>
  <c r="BO258" i="10" s="1"/>
  <c r="BP258" i="10" s="1"/>
  <c r="BQ258" i="10" s="1"/>
  <c r="BR258" i="10" s="1"/>
  <c r="BS258" i="10" s="1"/>
  <c r="BT258" i="10" s="1"/>
  <c r="BU258" i="10" s="1"/>
  <c r="BV258" i="10" s="1"/>
  <c r="BW258" i="10" s="1"/>
  <c r="BX258" i="10" s="1"/>
  <c r="BY258" i="10" s="1"/>
  <c r="BZ258" i="10" s="1"/>
  <c r="CA258" i="10" s="1"/>
  <c r="CB258" i="10" s="1"/>
  <c r="CC258" i="10" s="1"/>
  <c r="CD258" i="10" s="1"/>
  <c r="CE258" i="10" s="1"/>
  <c r="CF258" i="10" s="1"/>
  <c r="CG258" i="10" s="1"/>
  <c r="CH258" i="10" s="1"/>
  <c r="CI258" i="10" s="1"/>
  <c r="CJ258" i="10" s="1"/>
  <c r="CK258" i="10" s="1"/>
  <c r="CL258" i="10" s="1"/>
  <c r="CM258" i="10" s="1"/>
  <c r="CN258" i="10" s="1"/>
  <c r="CO258" i="10" s="1"/>
  <c r="CP258" i="10" s="1"/>
  <c r="CQ258" i="10" s="1"/>
  <c r="CR258" i="10" s="1"/>
  <c r="CS258" i="10" s="1"/>
  <c r="CT258" i="10" s="1"/>
  <c r="CU258" i="10" s="1"/>
  <c r="CV258" i="10" s="1"/>
  <c r="CW258" i="10" s="1"/>
  <c r="CX258" i="10" s="1"/>
  <c r="CY258" i="10" s="1"/>
  <c r="CZ258" i="10" s="1"/>
  <c r="DA258" i="10" s="1"/>
  <c r="DB258" i="10" s="1"/>
  <c r="DC258" i="10" s="1"/>
  <c r="DD258" i="10" s="1"/>
  <c r="DE258" i="10" s="1"/>
  <c r="DF258" i="10" s="1"/>
  <c r="DG258" i="10" s="1"/>
  <c r="T257" i="10"/>
  <c r="U257" i="10" s="1"/>
  <c r="V257" i="10" s="1"/>
  <c r="W257" i="10" s="1"/>
  <c r="X257" i="10" s="1"/>
  <c r="Y257" i="10" s="1"/>
  <c r="Z257" i="10" s="1"/>
  <c r="AA257" i="10" s="1"/>
  <c r="AB257" i="10" s="1"/>
  <c r="AC257" i="10" s="1"/>
  <c r="AD257" i="10" s="1"/>
  <c r="AE257" i="10" s="1"/>
  <c r="AF257" i="10" s="1"/>
  <c r="AG257" i="10" s="1"/>
  <c r="AH257" i="10" s="1"/>
  <c r="AI257" i="10" s="1"/>
  <c r="AJ257" i="10" s="1"/>
  <c r="AK257" i="10" s="1"/>
  <c r="AL257" i="10" s="1"/>
  <c r="AM257" i="10" s="1"/>
  <c r="AN257" i="10" s="1"/>
  <c r="AO257" i="10" s="1"/>
  <c r="AP257" i="10" s="1"/>
  <c r="AQ257" i="10" s="1"/>
  <c r="AR257" i="10" s="1"/>
  <c r="AS257" i="10" s="1"/>
  <c r="AT257" i="10" s="1"/>
  <c r="AU257" i="10" s="1"/>
  <c r="AV257" i="10" s="1"/>
  <c r="AW257" i="10" s="1"/>
  <c r="AX257" i="10" s="1"/>
  <c r="AY257" i="10" s="1"/>
  <c r="AZ257" i="10" s="1"/>
  <c r="BA257" i="10" s="1"/>
  <c r="BB257" i="10" s="1"/>
  <c r="BC257" i="10" s="1"/>
  <c r="BD257" i="10" s="1"/>
  <c r="BE257" i="10" s="1"/>
  <c r="BF257" i="10" s="1"/>
  <c r="BG257" i="10" s="1"/>
  <c r="BH257" i="10" s="1"/>
  <c r="BI257" i="10" s="1"/>
  <c r="BJ257" i="10" s="1"/>
  <c r="BK257" i="10" s="1"/>
  <c r="BL257" i="10" s="1"/>
  <c r="BM257" i="10" s="1"/>
  <c r="BN257" i="10" s="1"/>
  <c r="BO257" i="10" s="1"/>
  <c r="BP257" i="10" s="1"/>
  <c r="BQ257" i="10" s="1"/>
  <c r="BR257" i="10" s="1"/>
  <c r="BS257" i="10" s="1"/>
  <c r="BT257" i="10" s="1"/>
  <c r="BU257" i="10" s="1"/>
  <c r="BV257" i="10" s="1"/>
  <c r="BW257" i="10" s="1"/>
  <c r="BX257" i="10" s="1"/>
  <c r="BY257" i="10" s="1"/>
  <c r="BZ257" i="10" s="1"/>
  <c r="CA257" i="10" s="1"/>
  <c r="CB257" i="10" s="1"/>
  <c r="CC257" i="10" s="1"/>
  <c r="CD257" i="10" s="1"/>
  <c r="CE257" i="10" s="1"/>
  <c r="CF257" i="10" s="1"/>
  <c r="CG257" i="10" s="1"/>
  <c r="CH257" i="10" s="1"/>
  <c r="CI257" i="10" s="1"/>
  <c r="CJ257" i="10" s="1"/>
  <c r="CK257" i="10" s="1"/>
  <c r="CL257" i="10" s="1"/>
  <c r="CM257" i="10" s="1"/>
  <c r="CN257" i="10" s="1"/>
  <c r="CO257" i="10" s="1"/>
  <c r="CP257" i="10" s="1"/>
  <c r="CQ257" i="10" s="1"/>
  <c r="CR257" i="10" s="1"/>
  <c r="CS257" i="10" s="1"/>
  <c r="CT257" i="10" s="1"/>
  <c r="CU257" i="10" s="1"/>
  <c r="CV257" i="10" s="1"/>
  <c r="CW257" i="10" s="1"/>
  <c r="CX257" i="10" s="1"/>
  <c r="CY257" i="10" s="1"/>
  <c r="CZ257" i="10" s="1"/>
  <c r="DA257" i="10" s="1"/>
  <c r="DB257" i="10" s="1"/>
  <c r="DC257" i="10" s="1"/>
  <c r="DD257" i="10" s="1"/>
  <c r="DE257" i="10" s="1"/>
  <c r="DF257" i="10" s="1"/>
  <c r="DG257" i="10" s="1"/>
  <c r="T256" i="10"/>
  <c r="U256" i="10" s="1"/>
  <c r="V256" i="10" s="1"/>
  <c r="W256" i="10" s="1"/>
  <c r="X256" i="10" s="1"/>
  <c r="Y256" i="10" s="1"/>
  <c r="Z256" i="10" s="1"/>
  <c r="AA256" i="10" s="1"/>
  <c r="AB256" i="10" s="1"/>
  <c r="AC256" i="10" s="1"/>
  <c r="AD256" i="10" s="1"/>
  <c r="AE256" i="10" s="1"/>
  <c r="AF256" i="10" s="1"/>
  <c r="AG256" i="10" s="1"/>
  <c r="AH256" i="10" s="1"/>
  <c r="AI256" i="10" s="1"/>
  <c r="AJ256" i="10" s="1"/>
  <c r="AK256" i="10" s="1"/>
  <c r="AL256" i="10" s="1"/>
  <c r="AM256" i="10" s="1"/>
  <c r="AN256" i="10" s="1"/>
  <c r="AO256" i="10" s="1"/>
  <c r="AP256" i="10" s="1"/>
  <c r="AQ256" i="10" s="1"/>
  <c r="AR256" i="10" s="1"/>
  <c r="AS256" i="10" s="1"/>
  <c r="AT256" i="10" s="1"/>
  <c r="AU256" i="10" s="1"/>
  <c r="AV256" i="10" s="1"/>
  <c r="AW256" i="10" s="1"/>
  <c r="AX256" i="10" s="1"/>
  <c r="AY256" i="10" s="1"/>
  <c r="AZ256" i="10" s="1"/>
  <c r="BA256" i="10" s="1"/>
  <c r="BB256" i="10" s="1"/>
  <c r="BC256" i="10" s="1"/>
  <c r="BD256" i="10" s="1"/>
  <c r="BE256" i="10" s="1"/>
  <c r="BF256" i="10" s="1"/>
  <c r="BG256" i="10" s="1"/>
  <c r="BH256" i="10" s="1"/>
  <c r="BI256" i="10" s="1"/>
  <c r="BJ256" i="10" s="1"/>
  <c r="BK256" i="10" s="1"/>
  <c r="BL256" i="10" s="1"/>
  <c r="BM256" i="10" s="1"/>
  <c r="BN256" i="10" s="1"/>
  <c r="BO256" i="10" s="1"/>
  <c r="BP256" i="10" s="1"/>
  <c r="BQ256" i="10" s="1"/>
  <c r="BR256" i="10" s="1"/>
  <c r="BS256" i="10" s="1"/>
  <c r="BT256" i="10" s="1"/>
  <c r="BU256" i="10" s="1"/>
  <c r="BV256" i="10" s="1"/>
  <c r="BW256" i="10" s="1"/>
  <c r="BX256" i="10" s="1"/>
  <c r="BY256" i="10" s="1"/>
  <c r="BZ256" i="10" s="1"/>
  <c r="CA256" i="10" s="1"/>
  <c r="CB256" i="10" s="1"/>
  <c r="CC256" i="10" s="1"/>
  <c r="CD256" i="10" s="1"/>
  <c r="CE256" i="10" s="1"/>
  <c r="CF256" i="10" s="1"/>
  <c r="CG256" i="10" s="1"/>
  <c r="CH256" i="10" s="1"/>
  <c r="CI256" i="10" s="1"/>
  <c r="CJ256" i="10" s="1"/>
  <c r="CK256" i="10" s="1"/>
  <c r="CL256" i="10" s="1"/>
  <c r="CM256" i="10" s="1"/>
  <c r="CN256" i="10" s="1"/>
  <c r="CO256" i="10" s="1"/>
  <c r="CP256" i="10" s="1"/>
  <c r="CQ256" i="10" s="1"/>
  <c r="CR256" i="10" s="1"/>
  <c r="CS256" i="10" s="1"/>
  <c r="CT256" i="10" s="1"/>
  <c r="CU256" i="10" s="1"/>
  <c r="CV256" i="10" s="1"/>
  <c r="CW256" i="10" s="1"/>
  <c r="CX256" i="10" s="1"/>
  <c r="CY256" i="10" s="1"/>
  <c r="CZ256" i="10" s="1"/>
  <c r="DA256" i="10" s="1"/>
  <c r="DB256" i="10" s="1"/>
  <c r="DC256" i="10" s="1"/>
  <c r="DD256" i="10" s="1"/>
  <c r="DE256" i="10" s="1"/>
  <c r="DF256" i="10" s="1"/>
  <c r="DG256" i="10" s="1"/>
  <c r="T255" i="10"/>
  <c r="U255" i="10" s="1"/>
  <c r="V255" i="10" s="1"/>
  <c r="W255" i="10" s="1"/>
  <c r="X255" i="10" s="1"/>
  <c r="Y255" i="10" s="1"/>
  <c r="Z255" i="10" s="1"/>
  <c r="AA255" i="10" s="1"/>
  <c r="AB255" i="10" s="1"/>
  <c r="AC255" i="10" s="1"/>
  <c r="AD255" i="10" s="1"/>
  <c r="AE255" i="10" s="1"/>
  <c r="AF255" i="10" s="1"/>
  <c r="AG255" i="10" s="1"/>
  <c r="AH255" i="10" s="1"/>
  <c r="AI255" i="10" s="1"/>
  <c r="AJ255" i="10" s="1"/>
  <c r="AK255" i="10" s="1"/>
  <c r="AL255" i="10" s="1"/>
  <c r="AM255" i="10" s="1"/>
  <c r="AN255" i="10" s="1"/>
  <c r="AO255" i="10" s="1"/>
  <c r="AP255" i="10" s="1"/>
  <c r="AQ255" i="10" s="1"/>
  <c r="AR255" i="10" s="1"/>
  <c r="AS255" i="10" s="1"/>
  <c r="AT255" i="10" s="1"/>
  <c r="AU255" i="10" s="1"/>
  <c r="AV255" i="10" s="1"/>
  <c r="AW255" i="10" s="1"/>
  <c r="AX255" i="10" s="1"/>
  <c r="AY255" i="10" s="1"/>
  <c r="AZ255" i="10" s="1"/>
  <c r="BA255" i="10" s="1"/>
  <c r="BB255" i="10" s="1"/>
  <c r="BC255" i="10" s="1"/>
  <c r="BD255" i="10" s="1"/>
  <c r="BE255" i="10" s="1"/>
  <c r="BF255" i="10" s="1"/>
  <c r="BG255" i="10" s="1"/>
  <c r="BH255" i="10" s="1"/>
  <c r="BI255" i="10" s="1"/>
  <c r="BJ255" i="10" s="1"/>
  <c r="BK255" i="10" s="1"/>
  <c r="BL255" i="10" s="1"/>
  <c r="BM255" i="10" s="1"/>
  <c r="BN255" i="10" s="1"/>
  <c r="BO255" i="10" s="1"/>
  <c r="BP255" i="10" s="1"/>
  <c r="BQ255" i="10" s="1"/>
  <c r="BR255" i="10" s="1"/>
  <c r="BS255" i="10" s="1"/>
  <c r="BT255" i="10" s="1"/>
  <c r="BU255" i="10" s="1"/>
  <c r="BV255" i="10" s="1"/>
  <c r="BW255" i="10" s="1"/>
  <c r="BX255" i="10" s="1"/>
  <c r="BY255" i="10" s="1"/>
  <c r="BZ255" i="10" s="1"/>
  <c r="CA255" i="10" s="1"/>
  <c r="CB255" i="10" s="1"/>
  <c r="CC255" i="10" s="1"/>
  <c r="CD255" i="10" s="1"/>
  <c r="CE255" i="10" s="1"/>
  <c r="CF255" i="10" s="1"/>
  <c r="CG255" i="10" s="1"/>
  <c r="CH255" i="10" s="1"/>
  <c r="CI255" i="10" s="1"/>
  <c r="CJ255" i="10" s="1"/>
  <c r="CK255" i="10" s="1"/>
  <c r="CL255" i="10" s="1"/>
  <c r="CM255" i="10" s="1"/>
  <c r="CN255" i="10" s="1"/>
  <c r="CO255" i="10" s="1"/>
  <c r="CP255" i="10" s="1"/>
  <c r="CQ255" i="10" s="1"/>
  <c r="CR255" i="10" s="1"/>
  <c r="CS255" i="10" s="1"/>
  <c r="CT255" i="10" s="1"/>
  <c r="CU255" i="10" s="1"/>
  <c r="CV255" i="10" s="1"/>
  <c r="CW255" i="10" s="1"/>
  <c r="CX255" i="10" s="1"/>
  <c r="CY255" i="10" s="1"/>
  <c r="CZ255" i="10" s="1"/>
  <c r="DA255" i="10" s="1"/>
  <c r="DB255" i="10" s="1"/>
  <c r="DC255" i="10" s="1"/>
  <c r="DD255" i="10" s="1"/>
  <c r="DE255" i="10" s="1"/>
  <c r="DF255" i="10" s="1"/>
  <c r="DG255" i="10" s="1"/>
  <c r="T254" i="10"/>
  <c r="U254" i="10" s="1"/>
  <c r="V254" i="10" s="1"/>
  <c r="W254" i="10" s="1"/>
  <c r="X254" i="10" s="1"/>
  <c r="Y254" i="10" s="1"/>
  <c r="Z254" i="10" s="1"/>
  <c r="AA254" i="10" s="1"/>
  <c r="AB254" i="10" s="1"/>
  <c r="AC254" i="10" s="1"/>
  <c r="AD254" i="10" s="1"/>
  <c r="AE254" i="10" s="1"/>
  <c r="AF254" i="10" s="1"/>
  <c r="AG254" i="10" s="1"/>
  <c r="AH254" i="10" s="1"/>
  <c r="AI254" i="10" s="1"/>
  <c r="AJ254" i="10" s="1"/>
  <c r="AK254" i="10" s="1"/>
  <c r="AL254" i="10" s="1"/>
  <c r="AM254" i="10" s="1"/>
  <c r="AN254" i="10" s="1"/>
  <c r="AO254" i="10" s="1"/>
  <c r="AP254" i="10" s="1"/>
  <c r="AQ254" i="10" s="1"/>
  <c r="AR254" i="10" s="1"/>
  <c r="AS254" i="10" s="1"/>
  <c r="AT254" i="10" s="1"/>
  <c r="AU254" i="10" s="1"/>
  <c r="AV254" i="10" s="1"/>
  <c r="AW254" i="10" s="1"/>
  <c r="AX254" i="10" s="1"/>
  <c r="AY254" i="10" s="1"/>
  <c r="AZ254" i="10" s="1"/>
  <c r="BA254" i="10" s="1"/>
  <c r="BB254" i="10" s="1"/>
  <c r="BC254" i="10" s="1"/>
  <c r="BD254" i="10" s="1"/>
  <c r="BE254" i="10" s="1"/>
  <c r="BF254" i="10" s="1"/>
  <c r="BG254" i="10" s="1"/>
  <c r="BH254" i="10" s="1"/>
  <c r="BI254" i="10" s="1"/>
  <c r="BJ254" i="10" s="1"/>
  <c r="BK254" i="10" s="1"/>
  <c r="BL254" i="10" s="1"/>
  <c r="BM254" i="10" s="1"/>
  <c r="BN254" i="10" s="1"/>
  <c r="BO254" i="10" s="1"/>
  <c r="BP254" i="10" s="1"/>
  <c r="BQ254" i="10" s="1"/>
  <c r="BR254" i="10" s="1"/>
  <c r="BS254" i="10" s="1"/>
  <c r="BT254" i="10" s="1"/>
  <c r="BU254" i="10" s="1"/>
  <c r="BV254" i="10" s="1"/>
  <c r="BW254" i="10" s="1"/>
  <c r="BX254" i="10" s="1"/>
  <c r="BY254" i="10" s="1"/>
  <c r="BZ254" i="10" s="1"/>
  <c r="CA254" i="10" s="1"/>
  <c r="CB254" i="10" s="1"/>
  <c r="CC254" i="10" s="1"/>
  <c r="CD254" i="10" s="1"/>
  <c r="CE254" i="10" s="1"/>
  <c r="CF254" i="10" s="1"/>
  <c r="CG254" i="10" s="1"/>
  <c r="CH254" i="10" s="1"/>
  <c r="CI254" i="10" s="1"/>
  <c r="CJ254" i="10" s="1"/>
  <c r="CK254" i="10" s="1"/>
  <c r="CL254" i="10" s="1"/>
  <c r="CM254" i="10" s="1"/>
  <c r="CN254" i="10" s="1"/>
  <c r="CO254" i="10" s="1"/>
  <c r="CP254" i="10" s="1"/>
  <c r="CQ254" i="10" s="1"/>
  <c r="CR254" i="10" s="1"/>
  <c r="CS254" i="10" s="1"/>
  <c r="CT254" i="10" s="1"/>
  <c r="CU254" i="10" s="1"/>
  <c r="CV254" i="10" s="1"/>
  <c r="CW254" i="10" s="1"/>
  <c r="CX254" i="10" s="1"/>
  <c r="CY254" i="10" s="1"/>
  <c r="CZ254" i="10" s="1"/>
  <c r="DA254" i="10" s="1"/>
  <c r="DB254" i="10" s="1"/>
  <c r="DC254" i="10" s="1"/>
  <c r="DD254" i="10" s="1"/>
  <c r="DE254" i="10" s="1"/>
  <c r="DF254" i="10" s="1"/>
  <c r="DG254" i="10" s="1"/>
  <c r="T253" i="10"/>
  <c r="U253" i="10" s="1"/>
  <c r="V253" i="10" s="1"/>
  <c r="W253" i="10" s="1"/>
  <c r="X253" i="10" s="1"/>
  <c r="Y253" i="10" s="1"/>
  <c r="Z253" i="10" s="1"/>
  <c r="AA253" i="10" s="1"/>
  <c r="AB253" i="10" s="1"/>
  <c r="AC253" i="10" s="1"/>
  <c r="AD253" i="10" s="1"/>
  <c r="AE253" i="10" s="1"/>
  <c r="AF253" i="10" s="1"/>
  <c r="AG253" i="10" s="1"/>
  <c r="AH253" i="10" s="1"/>
  <c r="AI253" i="10" s="1"/>
  <c r="AJ253" i="10" s="1"/>
  <c r="AK253" i="10" s="1"/>
  <c r="AL253" i="10" s="1"/>
  <c r="AM253" i="10" s="1"/>
  <c r="AN253" i="10" s="1"/>
  <c r="AO253" i="10" s="1"/>
  <c r="AP253" i="10" s="1"/>
  <c r="AQ253" i="10" s="1"/>
  <c r="AR253" i="10" s="1"/>
  <c r="AS253" i="10" s="1"/>
  <c r="AT253" i="10" s="1"/>
  <c r="AU253" i="10" s="1"/>
  <c r="AV253" i="10" s="1"/>
  <c r="AW253" i="10" s="1"/>
  <c r="AX253" i="10" s="1"/>
  <c r="AY253" i="10" s="1"/>
  <c r="AZ253" i="10" s="1"/>
  <c r="BA253" i="10" s="1"/>
  <c r="BB253" i="10" s="1"/>
  <c r="BC253" i="10" s="1"/>
  <c r="BD253" i="10" s="1"/>
  <c r="BE253" i="10" s="1"/>
  <c r="BF253" i="10" s="1"/>
  <c r="BG253" i="10" s="1"/>
  <c r="BH253" i="10" s="1"/>
  <c r="BI253" i="10" s="1"/>
  <c r="BJ253" i="10" s="1"/>
  <c r="BK253" i="10" s="1"/>
  <c r="BL253" i="10" s="1"/>
  <c r="BM253" i="10" s="1"/>
  <c r="BN253" i="10" s="1"/>
  <c r="BO253" i="10" s="1"/>
  <c r="BP253" i="10" s="1"/>
  <c r="BQ253" i="10" s="1"/>
  <c r="BR253" i="10" s="1"/>
  <c r="BS253" i="10" s="1"/>
  <c r="BT253" i="10" s="1"/>
  <c r="BU253" i="10" s="1"/>
  <c r="BV253" i="10" s="1"/>
  <c r="BW253" i="10" s="1"/>
  <c r="BX253" i="10" s="1"/>
  <c r="BY253" i="10" s="1"/>
  <c r="BZ253" i="10" s="1"/>
  <c r="CA253" i="10" s="1"/>
  <c r="CB253" i="10" s="1"/>
  <c r="CC253" i="10" s="1"/>
  <c r="CD253" i="10" s="1"/>
  <c r="CE253" i="10" s="1"/>
  <c r="CF253" i="10" s="1"/>
  <c r="CG253" i="10" s="1"/>
  <c r="CH253" i="10" s="1"/>
  <c r="CI253" i="10" s="1"/>
  <c r="CJ253" i="10" s="1"/>
  <c r="CK253" i="10" s="1"/>
  <c r="CL253" i="10" s="1"/>
  <c r="CM253" i="10" s="1"/>
  <c r="CN253" i="10" s="1"/>
  <c r="CO253" i="10" s="1"/>
  <c r="CP253" i="10" s="1"/>
  <c r="CQ253" i="10" s="1"/>
  <c r="CR253" i="10" s="1"/>
  <c r="CS253" i="10" s="1"/>
  <c r="CT253" i="10" s="1"/>
  <c r="CU253" i="10" s="1"/>
  <c r="CV253" i="10" s="1"/>
  <c r="CW253" i="10" s="1"/>
  <c r="CX253" i="10" s="1"/>
  <c r="CY253" i="10" s="1"/>
  <c r="CZ253" i="10" s="1"/>
  <c r="DA253" i="10" s="1"/>
  <c r="DB253" i="10" s="1"/>
  <c r="DC253" i="10" s="1"/>
  <c r="DD253" i="10" s="1"/>
  <c r="DE253" i="10" s="1"/>
  <c r="DF253" i="10" s="1"/>
  <c r="DG253" i="10" s="1"/>
  <c r="T252" i="10"/>
  <c r="U252" i="10" s="1"/>
  <c r="V252" i="10" s="1"/>
  <c r="W252" i="10" s="1"/>
  <c r="X252" i="10" s="1"/>
  <c r="Y252" i="10" s="1"/>
  <c r="Z252" i="10" s="1"/>
  <c r="AA252" i="10" s="1"/>
  <c r="AB252" i="10" s="1"/>
  <c r="AC252" i="10" s="1"/>
  <c r="AD252" i="10" s="1"/>
  <c r="AE252" i="10" s="1"/>
  <c r="AF252" i="10" s="1"/>
  <c r="AG252" i="10" s="1"/>
  <c r="AH252" i="10" s="1"/>
  <c r="AI252" i="10" s="1"/>
  <c r="AJ252" i="10" s="1"/>
  <c r="AK252" i="10" s="1"/>
  <c r="AL252" i="10" s="1"/>
  <c r="AM252" i="10" s="1"/>
  <c r="AN252" i="10" s="1"/>
  <c r="AO252" i="10" s="1"/>
  <c r="AP252" i="10" s="1"/>
  <c r="AQ252" i="10" s="1"/>
  <c r="AR252" i="10" s="1"/>
  <c r="AS252" i="10" s="1"/>
  <c r="AT252" i="10" s="1"/>
  <c r="AU252" i="10" s="1"/>
  <c r="AV252" i="10" s="1"/>
  <c r="AW252" i="10" s="1"/>
  <c r="AX252" i="10" s="1"/>
  <c r="AY252" i="10" s="1"/>
  <c r="AZ252" i="10" s="1"/>
  <c r="BA252" i="10" s="1"/>
  <c r="BB252" i="10" s="1"/>
  <c r="BC252" i="10" s="1"/>
  <c r="BD252" i="10" s="1"/>
  <c r="BE252" i="10" s="1"/>
  <c r="BF252" i="10" s="1"/>
  <c r="BG252" i="10" s="1"/>
  <c r="BH252" i="10" s="1"/>
  <c r="BI252" i="10" s="1"/>
  <c r="BJ252" i="10" s="1"/>
  <c r="BK252" i="10" s="1"/>
  <c r="BL252" i="10" s="1"/>
  <c r="BM252" i="10" s="1"/>
  <c r="BN252" i="10" s="1"/>
  <c r="BO252" i="10" s="1"/>
  <c r="BP252" i="10" s="1"/>
  <c r="BQ252" i="10" s="1"/>
  <c r="BR252" i="10" s="1"/>
  <c r="BS252" i="10" s="1"/>
  <c r="BT252" i="10" s="1"/>
  <c r="BU252" i="10" s="1"/>
  <c r="BV252" i="10" s="1"/>
  <c r="BW252" i="10" s="1"/>
  <c r="BX252" i="10" s="1"/>
  <c r="BY252" i="10" s="1"/>
  <c r="BZ252" i="10" s="1"/>
  <c r="CA252" i="10" s="1"/>
  <c r="CB252" i="10" s="1"/>
  <c r="CC252" i="10" s="1"/>
  <c r="CD252" i="10" s="1"/>
  <c r="CE252" i="10" s="1"/>
  <c r="CF252" i="10" s="1"/>
  <c r="CG252" i="10" s="1"/>
  <c r="CH252" i="10" s="1"/>
  <c r="CI252" i="10" s="1"/>
  <c r="CJ252" i="10" s="1"/>
  <c r="CK252" i="10" s="1"/>
  <c r="CL252" i="10" s="1"/>
  <c r="CM252" i="10" s="1"/>
  <c r="CN252" i="10" s="1"/>
  <c r="CO252" i="10" s="1"/>
  <c r="CP252" i="10" s="1"/>
  <c r="CQ252" i="10" s="1"/>
  <c r="CR252" i="10" s="1"/>
  <c r="CS252" i="10" s="1"/>
  <c r="CT252" i="10" s="1"/>
  <c r="CU252" i="10" s="1"/>
  <c r="CV252" i="10" s="1"/>
  <c r="CW252" i="10" s="1"/>
  <c r="CX252" i="10" s="1"/>
  <c r="CY252" i="10" s="1"/>
  <c r="CZ252" i="10" s="1"/>
  <c r="DA252" i="10" s="1"/>
  <c r="DB252" i="10" s="1"/>
  <c r="DC252" i="10" s="1"/>
  <c r="DD252" i="10" s="1"/>
  <c r="DE252" i="10" s="1"/>
  <c r="DF252" i="10" s="1"/>
  <c r="DG252" i="10" s="1"/>
  <c r="T251" i="10"/>
  <c r="U251" i="10" s="1"/>
  <c r="V251" i="10" s="1"/>
  <c r="W251" i="10" s="1"/>
  <c r="X251" i="10" s="1"/>
  <c r="Y251" i="10" s="1"/>
  <c r="Z251" i="10" s="1"/>
  <c r="AA251" i="10" s="1"/>
  <c r="AB251" i="10" s="1"/>
  <c r="AC251" i="10" s="1"/>
  <c r="AD251" i="10" s="1"/>
  <c r="AE251" i="10" s="1"/>
  <c r="AF251" i="10" s="1"/>
  <c r="AG251" i="10" s="1"/>
  <c r="AH251" i="10" s="1"/>
  <c r="AI251" i="10" s="1"/>
  <c r="AJ251" i="10" s="1"/>
  <c r="AK251" i="10" s="1"/>
  <c r="AL251" i="10" s="1"/>
  <c r="AM251" i="10" s="1"/>
  <c r="AN251" i="10" s="1"/>
  <c r="AO251" i="10" s="1"/>
  <c r="AP251" i="10" s="1"/>
  <c r="AQ251" i="10" s="1"/>
  <c r="AR251" i="10" s="1"/>
  <c r="AS251" i="10" s="1"/>
  <c r="AT251" i="10" s="1"/>
  <c r="AU251" i="10" s="1"/>
  <c r="AV251" i="10" s="1"/>
  <c r="AW251" i="10" s="1"/>
  <c r="AX251" i="10" s="1"/>
  <c r="AY251" i="10" s="1"/>
  <c r="AZ251" i="10" s="1"/>
  <c r="BA251" i="10" s="1"/>
  <c r="BB251" i="10" s="1"/>
  <c r="BC251" i="10" s="1"/>
  <c r="BD251" i="10" s="1"/>
  <c r="BE251" i="10" s="1"/>
  <c r="BF251" i="10" s="1"/>
  <c r="BG251" i="10" s="1"/>
  <c r="BH251" i="10" s="1"/>
  <c r="BI251" i="10" s="1"/>
  <c r="BJ251" i="10" s="1"/>
  <c r="BK251" i="10" s="1"/>
  <c r="BL251" i="10" s="1"/>
  <c r="BM251" i="10" s="1"/>
  <c r="BN251" i="10" s="1"/>
  <c r="BO251" i="10" s="1"/>
  <c r="BP251" i="10" s="1"/>
  <c r="BQ251" i="10" s="1"/>
  <c r="BR251" i="10" s="1"/>
  <c r="BS251" i="10" s="1"/>
  <c r="BT251" i="10" s="1"/>
  <c r="BU251" i="10" s="1"/>
  <c r="BV251" i="10" s="1"/>
  <c r="BW251" i="10" s="1"/>
  <c r="BX251" i="10" s="1"/>
  <c r="BY251" i="10" s="1"/>
  <c r="BZ251" i="10" s="1"/>
  <c r="CA251" i="10" s="1"/>
  <c r="CB251" i="10" s="1"/>
  <c r="CC251" i="10" s="1"/>
  <c r="CD251" i="10" s="1"/>
  <c r="CE251" i="10" s="1"/>
  <c r="CF251" i="10" s="1"/>
  <c r="CG251" i="10" s="1"/>
  <c r="CH251" i="10" s="1"/>
  <c r="CI251" i="10" s="1"/>
  <c r="CJ251" i="10" s="1"/>
  <c r="CK251" i="10" s="1"/>
  <c r="CL251" i="10" s="1"/>
  <c r="CM251" i="10" s="1"/>
  <c r="CN251" i="10" s="1"/>
  <c r="CO251" i="10" s="1"/>
  <c r="CP251" i="10" s="1"/>
  <c r="CQ251" i="10" s="1"/>
  <c r="CR251" i="10" s="1"/>
  <c r="CS251" i="10" s="1"/>
  <c r="CT251" i="10" s="1"/>
  <c r="CU251" i="10" s="1"/>
  <c r="CV251" i="10" s="1"/>
  <c r="CW251" i="10" s="1"/>
  <c r="CX251" i="10" s="1"/>
  <c r="CY251" i="10" s="1"/>
  <c r="CZ251" i="10" s="1"/>
  <c r="DA251" i="10" s="1"/>
  <c r="DB251" i="10" s="1"/>
  <c r="DC251" i="10" s="1"/>
  <c r="DD251" i="10" s="1"/>
  <c r="DE251" i="10" s="1"/>
  <c r="DF251" i="10" s="1"/>
  <c r="DG251" i="10" s="1"/>
  <c r="T250" i="10"/>
  <c r="U250" i="10" s="1"/>
  <c r="V250" i="10" s="1"/>
  <c r="W250" i="10" s="1"/>
  <c r="X250" i="10" s="1"/>
  <c r="Y250" i="10" s="1"/>
  <c r="Z250" i="10" s="1"/>
  <c r="AA250" i="10" s="1"/>
  <c r="AB250" i="10" s="1"/>
  <c r="AC250" i="10" s="1"/>
  <c r="AD250" i="10" s="1"/>
  <c r="AE250" i="10" s="1"/>
  <c r="AF250" i="10" s="1"/>
  <c r="AG250" i="10" s="1"/>
  <c r="AH250" i="10" s="1"/>
  <c r="AI250" i="10" s="1"/>
  <c r="AJ250" i="10" s="1"/>
  <c r="AK250" i="10" s="1"/>
  <c r="AL250" i="10" s="1"/>
  <c r="AM250" i="10" s="1"/>
  <c r="AN250" i="10" s="1"/>
  <c r="AO250" i="10" s="1"/>
  <c r="AP250" i="10" s="1"/>
  <c r="AQ250" i="10" s="1"/>
  <c r="AR250" i="10" s="1"/>
  <c r="AS250" i="10" s="1"/>
  <c r="AT250" i="10" s="1"/>
  <c r="AU250" i="10" s="1"/>
  <c r="AV250" i="10" s="1"/>
  <c r="AW250" i="10" s="1"/>
  <c r="AX250" i="10" s="1"/>
  <c r="AY250" i="10" s="1"/>
  <c r="AZ250" i="10" s="1"/>
  <c r="BA250" i="10" s="1"/>
  <c r="BB250" i="10" s="1"/>
  <c r="BC250" i="10" s="1"/>
  <c r="BD250" i="10" s="1"/>
  <c r="BE250" i="10" s="1"/>
  <c r="BF250" i="10" s="1"/>
  <c r="BG250" i="10" s="1"/>
  <c r="BH250" i="10" s="1"/>
  <c r="BI250" i="10" s="1"/>
  <c r="BJ250" i="10" s="1"/>
  <c r="BK250" i="10" s="1"/>
  <c r="BL250" i="10" s="1"/>
  <c r="BM250" i="10" s="1"/>
  <c r="BN250" i="10" s="1"/>
  <c r="BO250" i="10" s="1"/>
  <c r="BP250" i="10" s="1"/>
  <c r="BQ250" i="10" s="1"/>
  <c r="BR250" i="10" s="1"/>
  <c r="BS250" i="10" s="1"/>
  <c r="BT250" i="10" s="1"/>
  <c r="BU250" i="10" s="1"/>
  <c r="BV250" i="10" s="1"/>
  <c r="BW250" i="10" s="1"/>
  <c r="BX250" i="10" s="1"/>
  <c r="BY250" i="10" s="1"/>
  <c r="BZ250" i="10" s="1"/>
  <c r="CA250" i="10" s="1"/>
  <c r="CB250" i="10" s="1"/>
  <c r="CC250" i="10" s="1"/>
  <c r="CD250" i="10" s="1"/>
  <c r="CE250" i="10" s="1"/>
  <c r="CF250" i="10" s="1"/>
  <c r="CG250" i="10" s="1"/>
  <c r="CH250" i="10" s="1"/>
  <c r="CI250" i="10" s="1"/>
  <c r="CJ250" i="10" s="1"/>
  <c r="CK250" i="10" s="1"/>
  <c r="CL250" i="10" s="1"/>
  <c r="CM250" i="10" s="1"/>
  <c r="CN250" i="10" s="1"/>
  <c r="CO250" i="10" s="1"/>
  <c r="CP250" i="10" s="1"/>
  <c r="CQ250" i="10" s="1"/>
  <c r="CR250" i="10" s="1"/>
  <c r="CS250" i="10" s="1"/>
  <c r="CT250" i="10" s="1"/>
  <c r="CU250" i="10" s="1"/>
  <c r="CV250" i="10" s="1"/>
  <c r="CW250" i="10" s="1"/>
  <c r="CX250" i="10" s="1"/>
  <c r="CY250" i="10" s="1"/>
  <c r="CZ250" i="10" s="1"/>
  <c r="DA250" i="10" s="1"/>
  <c r="DB250" i="10" s="1"/>
  <c r="DC250" i="10" s="1"/>
  <c r="DD250" i="10" s="1"/>
  <c r="DE250" i="10" s="1"/>
  <c r="DF250" i="10" s="1"/>
  <c r="DG250" i="10" s="1"/>
  <c r="T249" i="10"/>
  <c r="U249" i="10" s="1"/>
  <c r="V249" i="10" s="1"/>
  <c r="W249" i="10" s="1"/>
  <c r="X249" i="10" s="1"/>
  <c r="Y249" i="10" s="1"/>
  <c r="Z249" i="10" s="1"/>
  <c r="AA249" i="10" s="1"/>
  <c r="AB249" i="10" s="1"/>
  <c r="AC249" i="10" s="1"/>
  <c r="AD249" i="10" s="1"/>
  <c r="AE249" i="10" s="1"/>
  <c r="AF249" i="10" s="1"/>
  <c r="AG249" i="10" s="1"/>
  <c r="AH249" i="10" s="1"/>
  <c r="AI249" i="10" s="1"/>
  <c r="AJ249" i="10" s="1"/>
  <c r="AK249" i="10" s="1"/>
  <c r="AL249" i="10" s="1"/>
  <c r="AM249" i="10" s="1"/>
  <c r="AN249" i="10" s="1"/>
  <c r="AO249" i="10" s="1"/>
  <c r="AP249" i="10" s="1"/>
  <c r="AQ249" i="10" s="1"/>
  <c r="AR249" i="10" s="1"/>
  <c r="AS249" i="10" s="1"/>
  <c r="AT249" i="10" s="1"/>
  <c r="AU249" i="10" s="1"/>
  <c r="AV249" i="10" s="1"/>
  <c r="AW249" i="10" s="1"/>
  <c r="AX249" i="10" s="1"/>
  <c r="AY249" i="10" s="1"/>
  <c r="AZ249" i="10" s="1"/>
  <c r="BA249" i="10" s="1"/>
  <c r="BB249" i="10" s="1"/>
  <c r="BC249" i="10" s="1"/>
  <c r="BD249" i="10" s="1"/>
  <c r="BE249" i="10" s="1"/>
  <c r="BF249" i="10" s="1"/>
  <c r="BG249" i="10" s="1"/>
  <c r="BH249" i="10" s="1"/>
  <c r="BI249" i="10" s="1"/>
  <c r="BJ249" i="10" s="1"/>
  <c r="BK249" i="10" s="1"/>
  <c r="BL249" i="10" s="1"/>
  <c r="BM249" i="10" s="1"/>
  <c r="BN249" i="10" s="1"/>
  <c r="BO249" i="10" s="1"/>
  <c r="BP249" i="10" s="1"/>
  <c r="BQ249" i="10" s="1"/>
  <c r="BR249" i="10" s="1"/>
  <c r="BS249" i="10" s="1"/>
  <c r="BT249" i="10" s="1"/>
  <c r="BU249" i="10" s="1"/>
  <c r="BV249" i="10" s="1"/>
  <c r="BW249" i="10" s="1"/>
  <c r="BX249" i="10" s="1"/>
  <c r="BY249" i="10" s="1"/>
  <c r="BZ249" i="10" s="1"/>
  <c r="CA249" i="10" s="1"/>
  <c r="CB249" i="10" s="1"/>
  <c r="CC249" i="10" s="1"/>
  <c r="CD249" i="10" s="1"/>
  <c r="CE249" i="10" s="1"/>
  <c r="CF249" i="10" s="1"/>
  <c r="CG249" i="10" s="1"/>
  <c r="CH249" i="10" s="1"/>
  <c r="CI249" i="10" s="1"/>
  <c r="CJ249" i="10" s="1"/>
  <c r="CK249" i="10" s="1"/>
  <c r="CL249" i="10" s="1"/>
  <c r="CM249" i="10" s="1"/>
  <c r="CN249" i="10" s="1"/>
  <c r="CO249" i="10" s="1"/>
  <c r="CP249" i="10" s="1"/>
  <c r="CQ249" i="10" s="1"/>
  <c r="CR249" i="10" s="1"/>
  <c r="CS249" i="10" s="1"/>
  <c r="CT249" i="10" s="1"/>
  <c r="CU249" i="10" s="1"/>
  <c r="CV249" i="10" s="1"/>
  <c r="CW249" i="10" s="1"/>
  <c r="CX249" i="10" s="1"/>
  <c r="CY249" i="10" s="1"/>
  <c r="CZ249" i="10" s="1"/>
  <c r="DA249" i="10" s="1"/>
  <c r="DB249" i="10" s="1"/>
  <c r="DC249" i="10" s="1"/>
  <c r="DD249" i="10" s="1"/>
  <c r="DE249" i="10" s="1"/>
  <c r="DF249" i="10" s="1"/>
  <c r="DG249" i="10" s="1"/>
  <c r="T248" i="10"/>
  <c r="U248" i="10" s="1"/>
  <c r="V248" i="10" s="1"/>
  <c r="W248" i="10" s="1"/>
  <c r="X248" i="10" s="1"/>
  <c r="Y248" i="10" s="1"/>
  <c r="Z248" i="10" s="1"/>
  <c r="AA248" i="10" s="1"/>
  <c r="AB248" i="10" s="1"/>
  <c r="AC248" i="10" s="1"/>
  <c r="AD248" i="10" s="1"/>
  <c r="AE248" i="10" s="1"/>
  <c r="AF248" i="10" s="1"/>
  <c r="AG248" i="10" s="1"/>
  <c r="AH248" i="10" s="1"/>
  <c r="AI248" i="10" s="1"/>
  <c r="AJ248" i="10" s="1"/>
  <c r="AK248" i="10" s="1"/>
  <c r="AL248" i="10" s="1"/>
  <c r="AM248" i="10" s="1"/>
  <c r="AN248" i="10" s="1"/>
  <c r="AO248" i="10" s="1"/>
  <c r="AP248" i="10" s="1"/>
  <c r="AQ248" i="10" s="1"/>
  <c r="AR248" i="10" s="1"/>
  <c r="AS248" i="10" s="1"/>
  <c r="AT248" i="10" s="1"/>
  <c r="AU248" i="10" s="1"/>
  <c r="AV248" i="10" s="1"/>
  <c r="AW248" i="10" s="1"/>
  <c r="AX248" i="10" s="1"/>
  <c r="AY248" i="10" s="1"/>
  <c r="AZ248" i="10" s="1"/>
  <c r="BA248" i="10" s="1"/>
  <c r="BB248" i="10" s="1"/>
  <c r="BC248" i="10" s="1"/>
  <c r="BD248" i="10" s="1"/>
  <c r="BE248" i="10" s="1"/>
  <c r="BF248" i="10" s="1"/>
  <c r="BG248" i="10" s="1"/>
  <c r="BH248" i="10" s="1"/>
  <c r="BI248" i="10" s="1"/>
  <c r="BJ248" i="10" s="1"/>
  <c r="BK248" i="10" s="1"/>
  <c r="BL248" i="10" s="1"/>
  <c r="BM248" i="10" s="1"/>
  <c r="BN248" i="10" s="1"/>
  <c r="BO248" i="10" s="1"/>
  <c r="BP248" i="10" s="1"/>
  <c r="BQ248" i="10" s="1"/>
  <c r="BR248" i="10" s="1"/>
  <c r="BS248" i="10" s="1"/>
  <c r="BT248" i="10" s="1"/>
  <c r="BU248" i="10" s="1"/>
  <c r="BV248" i="10" s="1"/>
  <c r="BW248" i="10" s="1"/>
  <c r="BX248" i="10" s="1"/>
  <c r="BY248" i="10" s="1"/>
  <c r="BZ248" i="10" s="1"/>
  <c r="CA248" i="10" s="1"/>
  <c r="CB248" i="10" s="1"/>
  <c r="CC248" i="10" s="1"/>
  <c r="CD248" i="10" s="1"/>
  <c r="CE248" i="10" s="1"/>
  <c r="CF248" i="10" s="1"/>
  <c r="CG248" i="10" s="1"/>
  <c r="CH248" i="10" s="1"/>
  <c r="CI248" i="10" s="1"/>
  <c r="CJ248" i="10" s="1"/>
  <c r="CK248" i="10" s="1"/>
  <c r="CL248" i="10" s="1"/>
  <c r="CM248" i="10" s="1"/>
  <c r="CN248" i="10" s="1"/>
  <c r="CO248" i="10" s="1"/>
  <c r="CP248" i="10" s="1"/>
  <c r="CQ248" i="10" s="1"/>
  <c r="CR248" i="10" s="1"/>
  <c r="CS248" i="10" s="1"/>
  <c r="CT248" i="10" s="1"/>
  <c r="CU248" i="10" s="1"/>
  <c r="CV248" i="10" s="1"/>
  <c r="CW248" i="10" s="1"/>
  <c r="CX248" i="10" s="1"/>
  <c r="CY248" i="10" s="1"/>
  <c r="CZ248" i="10" s="1"/>
  <c r="DA248" i="10" s="1"/>
  <c r="DB248" i="10" s="1"/>
  <c r="DC248" i="10" s="1"/>
  <c r="DD248" i="10" s="1"/>
  <c r="DE248" i="10" s="1"/>
  <c r="DF248" i="10" s="1"/>
  <c r="DG248" i="10" s="1"/>
  <c r="T247" i="10"/>
  <c r="U247" i="10" s="1"/>
  <c r="V247" i="10" s="1"/>
  <c r="W247" i="10" s="1"/>
  <c r="X247" i="10" s="1"/>
  <c r="Y247" i="10" s="1"/>
  <c r="Z247" i="10" s="1"/>
  <c r="AA247" i="10" s="1"/>
  <c r="AB247" i="10" s="1"/>
  <c r="AC247" i="10" s="1"/>
  <c r="AD247" i="10" s="1"/>
  <c r="AE247" i="10" s="1"/>
  <c r="AF247" i="10" s="1"/>
  <c r="AG247" i="10" s="1"/>
  <c r="AH247" i="10" s="1"/>
  <c r="AI247" i="10" s="1"/>
  <c r="AJ247" i="10" s="1"/>
  <c r="AK247" i="10" s="1"/>
  <c r="AL247" i="10" s="1"/>
  <c r="AM247" i="10" s="1"/>
  <c r="AN247" i="10" s="1"/>
  <c r="AO247" i="10" s="1"/>
  <c r="AP247" i="10" s="1"/>
  <c r="AQ247" i="10" s="1"/>
  <c r="AR247" i="10" s="1"/>
  <c r="AS247" i="10" s="1"/>
  <c r="AT247" i="10" s="1"/>
  <c r="AU247" i="10" s="1"/>
  <c r="AV247" i="10" s="1"/>
  <c r="AW247" i="10" s="1"/>
  <c r="AX247" i="10" s="1"/>
  <c r="AY247" i="10" s="1"/>
  <c r="AZ247" i="10" s="1"/>
  <c r="BA247" i="10" s="1"/>
  <c r="BB247" i="10" s="1"/>
  <c r="BC247" i="10" s="1"/>
  <c r="BD247" i="10" s="1"/>
  <c r="BE247" i="10" s="1"/>
  <c r="BF247" i="10" s="1"/>
  <c r="BG247" i="10" s="1"/>
  <c r="BH247" i="10" s="1"/>
  <c r="BI247" i="10" s="1"/>
  <c r="BJ247" i="10" s="1"/>
  <c r="BK247" i="10" s="1"/>
  <c r="BL247" i="10" s="1"/>
  <c r="BM247" i="10" s="1"/>
  <c r="BN247" i="10" s="1"/>
  <c r="BO247" i="10" s="1"/>
  <c r="BP247" i="10" s="1"/>
  <c r="BQ247" i="10" s="1"/>
  <c r="BR247" i="10" s="1"/>
  <c r="BS247" i="10" s="1"/>
  <c r="BT247" i="10" s="1"/>
  <c r="BU247" i="10" s="1"/>
  <c r="BV247" i="10" s="1"/>
  <c r="BW247" i="10" s="1"/>
  <c r="BX247" i="10" s="1"/>
  <c r="BY247" i="10" s="1"/>
  <c r="BZ247" i="10" s="1"/>
  <c r="CA247" i="10" s="1"/>
  <c r="CB247" i="10" s="1"/>
  <c r="CC247" i="10" s="1"/>
  <c r="CD247" i="10" s="1"/>
  <c r="CE247" i="10" s="1"/>
  <c r="CF247" i="10" s="1"/>
  <c r="CG247" i="10" s="1"/>
  <c r="CH247" i="10" s="1"/>
  <c r="CI247" i="10" s="1"/>
  <c r="CJ247" i="10" s="1"/>
  <c r="CK247" i="10" s="1"/>
  <c r="CL247" i="10" s="1"/>
  <c r="CM247" i="10" s="1"/>
  <c r="CN247" i="10" s="1"/>
  <c r="CO247" i="10" s="1"/>
  <c r="CP247" i="10" s="1"/>
  <c r="CQ247" i="10" s="1"/>
  <c r="CR247" i="10" s="1"/>
  <c r="CS247" i="10" s="1"/>
  <c r="CT247" i="10" s="1"/>
  <c r="CU247" i="10" s="1"/>
  <c r="CV247" i="10" s="1"/>
  <c r="CW247" i="10" s="1"/>
  <c r="CX247" i="10" s="1"/>
  <c r="CY247" i="10" s="1"/>
  <c r="CZ247" i="10" s="1"/>
  <c r="DA247" i="10" s="1"/>
  <c r="DB247" i="10" s="1"/>
  <c r="DC247" i="10" s="1"/>
  <c r="DD247" i="10" s="1"/>
  <c r="DE247" i="10" s="1"/>
  <c r="DF247" i="10" s="1"/>
  <c r="DG247" i="10" s="1"/>
  <c r="T246" i="10"/>
  <c r="U246" i="10" s="1"/>
  <c r="V246" i="10" s="1"/>
  <c r="W246" i="10" s="1"/>
  <c r="X246" i="10" s="1"/>
  <c r="Y246" i="10" s="1"/>
  <c r="Z246" i="10" s="1"/>
  <c r="AA246" i="10" s="1"/>
  <c r="AB246" i="10" s="1"/>
  <c r="AC246" i="10" s="1"/>
  <c r="AD246" i="10" s="1"/>
  <c r="AE246" i="10" s="1"/>
  <c r="AF246" i="10" s="1"/>
  <c r="AG246" i="10" s="1"/>
  <c r="AH246" i="10" s="1"/>
  <c r="AI246" i="10" s="1"/>
  <c r="AJ246" i="10" s="1"/>
  <c r="AK246" i="10" s="1"/>
  <c r="AL246" i="10" s="1"/>
  <c r="AM246" i="10" s="1"/>
  <c r="AN246" i="10" s="1"/>
  <c r="AO246" i="10" s="1"/>
  <c r="AP246" i="10" s="1"/>
  <c r="AQ246" i="10" s="1"/>
  <c r="AR246" i="10" s="1"/>
  <c r="AS246" i="10" s="1"/>
  <c r="AT246" i="10" s="1"/>
  <c r="AU246" i="10" s="1"/>
  <c r="AV246" i="10" s="1"/>
  <c r="AW246" i="10" s="1"/>
  <c r="AX246" i="10" s="1"/>
  <c r="AY246" i="10" s="1"/>
  <c r="AZ246" i="10" s="1"/>
  <c r="BA246" i="10" s="1"/>
  <c r="BB246" i="10" s="1"/>
  <c r="BC246" i="10" s="1"/>
  <c r="BD246" i="10" s="1"/>
  <c r="BE246" i="10" s="1"/>
  <c r="BF246" i="10" s="1"/>
  <c r="BG246" i="10" s="1"/>
  <c r="BH246" i="10" s="1"/>
  <c r="BI246" i="10" s="1"/>
  <c r="BJ246" i="10" s="1"/>
  <c r="BK246" i="10" s="1"/>
  <c r="BL246" i="10" s="1"/>
  <c r="BM246" i="10" s="1"/>
  <c r="BN246" i="10" s="1"/>
  <c r="BO246" i="10" s="1"/>
  <c r="BP246" i="10" s="1"/>
  <c r="BQ246" i="10" s="1"/>
  <c r="BR246" i="10" s="1"/>
  <c r="BS246" i="10" s="1"/>
  <c r="BT246" i="10" s="1"/>
  <c r="BU246" i="10" s="1"/>
  <c r="BV246" i="10" s="1"/>
  <c r="BW246" i="10" s="1"/>
  <c r="BX246" i="10" s="1"/>
  <c r="BY246" i="10" s="1"/>
  <c r="BZ246" i="10" s="1"/>
  <c r="CA246" i="10" s="1"/>
  <c r="CB246" i="10" s="1"/>
  <c r="CC246" i="10" s="1"/>
  <c r="CD246" i="10" s="1"/>
  <c r="CE246" i="10" s="1"/>
  <c r="CF246" i="10" s="1"/>
  <c r="CG246" i="10" s="1"/>
  <c r="CH246" i="10" s="1"/>
  <c r="CI246" i="10" s="1"/>
  <c r="CJ246" i="10" s="1"/>
  <c r="CK246" i="10" s="1"/>
  <c r="CL246" i="10" s="1"/>
  <c r="CM246" i="10" s="1"/>
  <c r="CN246" i="10" s="1"/>
  <c r="CO246" i="10" s="1"/>
  <c r="CP246" i="10" s="1"/>
  <c r="CQ246" i="10" s="1"/>
  <c r="CR246" i="10" s="1"/>
  <c r="CS246" i="10" s="1"/>
  <c r="CT246" i="10" s="1"/>
  <c r="CU246" i="10" s="1"/>
  <c r="CV246" i="10" s="1"/>
  <c r="CW246" i="10" s="1"/>
  <c r="CX246" i="10" s="1"/>
  <c r="CY246" i="10" s="1"/>
  <c r="CZ246" i="10" s="1"/>
  <c r="DA246" i="10" s="1"/>
  <c r="DB246" i="10" s="1"/>
  <c r="DC246" i="10" s="1"/>
  <c r="DD246" i="10" s="1"/>
  <c r="DE246" i="10" s="1"/>
  <c r="DF246" i="10" s="1"/>
  <c r="DG246" i="10" s="1"/>
  <c r="T245" i="10"/>
  <c r="U245" i="10" s="1"/>
  <c r="V245" i="10" s="1"/>
  <c r="W245" i="10" s="1"/>
  <c r="X245" i="10" s="1"/>
  <c r="Y245" i="10" s="1"/>
  <c r="Z245" i="10" s="1"/>
  <c r="AA245" i="10" s="1"/>
  <c r="AB245" i="10" s="1"/>
  <c r="AC245" i="10" s="1"/>
  <c r="AD245" i="10" s="1"/>
  <c r="AE245" i="10" s="1"/>
  <c r="AF245" i="10" s="1"/>
  <c r="AG245" i="10" s="1"/>
  <c r="AH245" i="10" s="1"/>
  <c r="AI245" i="10" s="1"/>
  <c r="AJ245" i="10" s="1"/>
  <c r="AK245" i="10" s="1"/>
  <c r="AL245" i="10" s="1"/>
  <c r="AM245" i="10" s="1"/>
  <c r="AN245" i="10" s="1"/>
  <c r="AO245" i="10" s="1"/>
  <c r="AP245" i="10" s="1"/>
  <c r="AQ245" i="10" s="1"/>
  <c r="AR245" i="10" s="1"/>
  <c r="AS245" i="10" s="1"/>
  <c r="AT245" i="10" s="1"/>
  <c r="AU245" i="10" s="1"/>
  <c r="AV245" i="10" s="1"/>
  <c r="AW245" i="10" s="1"/>
  <c r="AX245" i="10" s="1"/>
  <c r="AY245" i="10" s="1"/>
  <c r="AZ245" i="10" s="1"/>
  <c r="BA245" i="10" s="1"/>
  <c r="BB245" i="10" s="1"/>
  <c r="BC245" i="10" s="1"/>
  <c r="BD245" i="10" s="1"/>
  <c r="BE245" i="10" s="1"/>
  <c r="BF245" i="10" s="1"/>
  <c r="BG245" i="10" s="1"/>
  <c r="BH245" i="10" s="1"/>
  <c r="BI245" i="10" s="1"/>
  <c r="BJ245" i="10" s="1"/>
  <c r="BK245" i="10" s="1"/>
  <c r="BL245" i="10" s="1"/>
  <c r="BM245" i="10" s="1"/>
  <c r="BN245" i="10" s="1"/>
  <c r="BO245" i="10" s="1"/>
  <c r="BP245" i="10" s="1"/>
  <c r="BQ245" i="10" s="1"/>
  <c r="BR245" i="10" s="1"/>
  <c r="BS245" i="10" s="1"/>
  <c r="BT245" i="10" s="1"/>
  <c r="BU245" i="10" s="1"/>
  <c r="BV245" i="10" s="1"/>
  <c r="BW245" i="10" s="1"/>
  <c r="BX245" i="10" s="1"/>
  <c r="BY245" i="10" s="1"/>
  <c r="BZ245" i="10" s="1"/>
  <c r="CA245" i="10" s="1"/>
  <c r="CB245" i="10" s="1"/>
  <c r="CC245" i="10" s="1"/>
  <c r="CD245" i="10" s="1"/>
  <c r="CE245" i="10" s="1"/>
  <c r="CF245" i="10" s="1"/>
  <c r="CG245" i="10" s="1"/>
  <c r="CH245" i="10" s="1"/>
  <c r="CI245" i="10" s="1"/>
  <c r="CJ245" i="10" s="1"/>
  <c r="CK245" i="10" s="1"/>
  <c r="CL245" i="10" s="1"/>
  <c r="CM245" i="10" s="1"/>
  <c r="CN245" i="10" s="1"/>
  <c r="CO245" i="10" s="1"/>
  <c r="CP245" i="10" s="1"/>
  <c r="CQ245" i="10" s="1"/>
  <c r="CR245" i="10" s="1"/>
  <c r="CS245" i="10" s="1"/>
  <c r="CT245" i="10" s="1"/>
  <c r="CU245" i="10" s="1"/>
  <c r="CV245" i="10" s="1"/>
  <c r="CW245" i="10" s="1"/>
  <c r="CX245" i="10" s="1"/>
  <c r="CY245" i="10" s="1"/>
  <c r="CZ245" i="10" s="1"/>
  <c r="DA245" i="10" s="1"/>
  <c r="DB245" i="10" s="1"/>
  <c r="DC245" i="10" s="1"/>
  <c r="DD245" i="10" s="1"/>
  <c r="DE245" i="10" s="1"/>
  <c r="DF245" i="10" s="1"/>
  <c r="DG245" i="10" s="1"/>
  <c r="T244" i="10"/>
  <c r="U244" i="10" s="1"/>
  <c r="V244" i="10" s="1"/>
  <c r="W244" i="10" s="1"/>
  <c r="X244" i="10" s="1"/>
  <c r="Y244" i="10" s="1"/>
  <c r="Z244" i="10" s="1"/>
  <c r="AA244" i="10" s="1"/>
  <c r="AB244" i="10" s="1"/>
  <c r="AC244" i="10" s="1"/>
  <c r="AD244" i="10" s="1"/>
  <c r="AE244" i="10" s="1"/>
  <c r="AF244" i="10" s="1"/>
  <c r="AG244" i="10" s="1"/>
  <c r="AH244" i="10" s="1"/>
  <c r="AI244" i="10" s="1"/>
  <c r="AJ244" i="10" s="1"/>
  <c r="AK244" i="10" s="1"/>
  <c r="AL244" i="10" s="1"/>
  <c r="AM244" i="10" s="1"/>
  <c r="AN244" i="10" s="1"/>
  <c r="AO244" i="10" s="1"/>
  <c r="AP244" i="10" s="1"/>
  <c r="AQ244" i="10" s="1"/>
  <c r="AR244" i="10" s="1"/>
  <c r="AS244" i="10" s="1"/>
  <c r="AT244" i="10" s="1"/>
  <c r="AU244" i="10" s="1"/>
  <c r="AV244" i="10" s="1"/>
  <c r="AW244" i="10" s="1"/>
  <c r="AX244" i="10" s="1"/>
  <c r="AY244" i="10" s="1"/>
  <c r="AZ244" i="10" s="1"/>
  <c r="BA244" i="10" s="1"/>
  <c r="BB244" i="10" s="1"/>
  <c r="BC244" i="10" s="1"/>
  <c r="BD244" i="10" s="1"/>
  <c r="BE244" i="10" s="1"/>
  <c r="BF244" i="10" s="1"/>
  <c r="BG244" i="10" s="1"/>
  <c r="BH244" i="10" s="1"/>
  <c r="BI244" i="10" s="1"/>
  <c r="BJ244" i="10" s="1"/>
  <c r="BK244" i="10" s="1"/>
  <c r="BL244" i="10" s="1"/>
  <c r="BM244" i="10" s="1"/>
  <c r="BN244" i="10" s="1"/>
  <c r="BO244" i="10" s="1"/>
  <c r="BP244" i="10" s="1"/>
  <c r="BQ244" i="10" s="1"/>
  <c r="BR244" i="10" s="1"/>
  <c r="BS244" i="10" s="1"/>
  <c r="BT244" i="10" s="1"/>
  <c r="BU244" i="10" s="1"/>
  <c r="BV244" i="10" s="1"/>
  <c r="BW244" i="10" s="1"/>
  <c r="BX244" i="10" s="1"/>
  <c r="BY244" i="10" s="1"/>
  <c r="BZ244" i="10" s="1"/>
  <c r="CA244" i="10" s="1"/>
  <c r="CB244" i="10" s="1"/>
  <c r="CC244" i="10" s="1"/>
  <c r="CD244" i="10" s="1"/>
  <c r="CE244" i="10" s="1"/>
  <c r="CF244" i="10" s="1"/>
  <c r="CG244" i="10" s="1"/>
  <c r="CH244" i="10" s="1"/>
  <c r="CI244" i="10" s="1"/>
  <c r="CJ244" i="10" s="1"/>
  <c r="CK244" i="10" s="1"/>
  <c r="CL244" i="10" s="1"/>
  <c r="CM244" i="10" s="1"/>
  <c r="CN244" i="10" s="1"/>
  <c r="CO244" i="10" s="1"/>
  <c r="CP244" i="10" s="1"/>
  <c r="CQ244" i="10" s="1"/>
  <c r="CR244" i="10" s="1"/>
  <c r="CS244" i="10" s="1"/>
  <c r="CT244" i="10" s="1"/>
  <c r="CU244" i="10" s="1"/>
  <c r="CV244" i="10" s="1"/>
  <c r="CW244" i="10" s="1"/>
  <c r="CX244" i="10" s="1"/>
  <c r="CY244" i="10" s="1"/>
  <c r="CZ244" i="10" s="1"/>
  <c r="DA244" i="10" s="1"/>
  <c r="DB244" i="10" s="1"/>
  <c r="DC244" i="10" s="1"/>
  <c r="DD244" i="10" s="1"/>
  <c r="DE244" i="10" s="1"/>
  <c r="DF244" i="10" s="1"/>
  <c r="DG244" i="10" s="1"/>
  <c r="T243" i="10"/>
  <c r="U243" i="10" s="1"/>
  <c r="V243" i="10" s="1"/>
  <c r="W243" i="10" s="1"/>
  <c r="X243" i="10" s="1"/>
  <c r="Y243" i="10" s="1"/>
  <c r="Z243" i="10" s="1"/>
  <c r="AA243" i="10" s="1"/>
  <c r="AB243" i="10" s="1"/>
  <c r="AC243" i="10" s="1"/>
  <c r="AD243" i="10" s="1"/>
  <c r="AE243" i="10" s="1"/>
  <c r="AF243" i="10" s="1"/>
  <c r="AG243" i="10" s="1"/>
  <c r="AH243" i="10" s="1"/>
  <c r="AI243" i="10" s="1"/>
  <c r="AJ243" i="10" s="1"/>
  <c r="AK243" i="10" s="1"/>
  <c r="AL243" i="10" s="1"/>
  <c r="AM243" i="10" s="1"/>
  <c r="AN243" i="10" s="1"/>
  <c r="AO243" i="10" s="1"/>
  <c r="AP243" i="10" s="1"/>
  <c r="AQ243" i="10" s="1"/>
  <c r="AR243" i="10" s="1"/>
  <c r="AS243" i="10" s="1"/>
  <c r="AT243" i="10" s="1"/>
  <c r="AU243" i="10" s="1"/>
  <c r="AV243" i="10" s="1"/>
  <c r="AW243" i="10" s="1"/>
  <c r="AX243" i="10" s="1"/>
  <c r="AY243" i="10" s="1"/>
  <c r="AZ243" i="10" s="1"/>
  <c r="BA243" i="10" s="1"/>
  <c r="BB243" i="10" s="1"/>
  <c r="BC243" i="10" s="1"/>
  <c r="BD243" i="10" s="1"/>
  <c r="BE243" i="10" s="1"/>
  <c r="BF243" i="10" s="1"/>
  <c r="BG243" i="10" s="1"/>
  <c r="BH243" i="10" s="1"/>
  <c r="BI243" i="10" s="1"/>
  <c r="BJ243" i="10" s="1"/>
  <c r="BK243" i="10" s="1"/>
  <c r="BL243" i="10" s="1"/>
  <c r="BM243" i="10" s="1"/>
  <c r="BN243" i="10" s="1"/>
  <c r="BO243" i="10" s="1"/>
  <c r="BP243" i="10" s="1"/>
  <c r="BQ243" i="10" s="1"/>
  <c r="BR243" i="10" s="1"/>
  <c r="BS243" i="10" s="1"/>
  <c r="BT243" i="10" s="1"/>
  <c r="BU243" i="10" s="1"/>
  <c r="BV243" i="10" s="1"/>
  <c r="BW243" i="10" s="1"/>
  <c r="BX243" i="10" s="1"/>
  <c r="BY243" i="10" s="1"/>
  <c r="BZ243" i="10" s="1"/>
  <c r="CA243" i="10" s="1"/>
  <c r="CB243" i="10" s="1"/>
  <c r="CC243" i="10" s="1"/>
  <c r="CD243" i="10" s="1"/>
  <c r="CE243" i="10" s="1"/>
  <c r="CF243" i="10" s="1"/>
  <c r="CG243" i="10" s="1"/>
  <c r="CH243" i="10" s="1"/>
  <c r="CI243" i="10" s="1"/>
  <c r="CJ243" i="10" s="1"/>
  <c r="CK243" i="10" s="1"/>
  <c r="CL243" i="10" s="1"/>
  <c r="CM243" i="10" s="1"/>
  <c r="CN243" i="10" s="1"/>
  <c r="CO243" i="10" s="1"/>
  <c r="CP243" i="10" s="1"/>
  <c r="CQ243" i="10" s="1"/>
  <c r="CR243" i="10" s="1"/>
  <c r="CS243" i="10" s="1"/>
  <c r="CT243" i="10" s="1"/>
  <c r="CU243" i="10" s="1"/>
  <c r="CV243" i="10" s="1"/>
  <c r="CW243" i="10" s="1"/>
  <c r="CX243" i="10" s="1"/>
  <c r="CY243" i="10" s="1"/>
  <c r="CZ243" i="10" s="1"/>
  <c r="DA243" i="10" s="1"/>
  <c r="DB243" i="10" s="1"/>
  <c r="DC243" i="10" s="1"/>
  <c r="DD243" i="10" s="1"/>
  <c r="DE243" i="10" s="1"/>
  <c r="DF243" i="10" s="1"/>
  <c r="DG243" i="10" s="1"/>
  <c r="T242" i="10"/>
  <c r="U242" i="10" s="1"/>
  <c r="V242" i="10" s="1"/>
  <c r="W242" i="10" s="1"/>
  <c r="X242" i="10" s="1"/>
  <c r="Y242" i="10" s="1"/>
  <c r="Z242" i="10" s="1"/>
  <c r="AA242" i="10" s="1"/>
  <c r="AB242" i="10" s="1"/>
  <c r="AC242" i="10" s="1"/>
  <c r="AD242" i="10" s="1"/>
  <c r="AE242" i="10" s="1"/>
  <c r="AF242" i="10" s="1"/>
  <c r="AG242" i="10" s="1"/>
  <c r="AH242" i="10" s="1"/>
  <c r="AI242" i="10" s="1"/>
  <c r="AJ242" i="10" s="1"/>
  <c r="AK242" i="10" s="1"/>
  <c r="AL242" i="10" s="1"/>
  <c r="AM242" i="10" s="1"/>
  <c r="AN242" i="10" s="1"/>
  <c r="AO242" i="10" s="1"/>
  <c r="AP242" i="10" s="1"/>
  <c r="AQ242" i="10" s="1"/>
  <c r="AR242" i="10" s="1"/>
  <c r="AS242" i="10" s="1"/>
  <c r="AT242" i="10" s="1"/>
  <c r="AU242" i="10" s="1"/>
  <c r="AV242" i="10" s="1"/>
  <c r="AW242" i="10" s="1"/>
  <c r="AX242" i="10" s="1"/>
  <c r="AY242" i="10" s="1"/>
  <c r="AZ242" i="10" s="1"/>
  <c r="BA242" i="10" s="1"/>
  <c r="BB242" i="10" s="1"/>
  <c r="BC242" i="10" s="1"/>
  <c r="BD242" i="10" s="1"/>
  <c r="BE242" i="10" s="1"/>
  <c r="BF242" i="10" s="1"/>
  <c r="BG242" i="10" s="1"/>
  <c r="BH242" i="10" s="1"/>
  <c r="BI242" i="10" s="1"/>
  <c r="BJ242" i="10" s="1"/>
  <c r="BK242" i="10" s="1"/>
  <c r="BL242" i="10" s="1"/>
  <c r="BM242" i="10" s="1"/>
  <c r="BN242" i="10" s="1"/>
  <c r="BO242" i="10" s="1"/>
  <c r="BP242" i="10" s="1"/>
  <c r="BQ242" i="10" s="1"/>
  <c r="BR242" i="10" s="1"/>
  <c r="BS242" i="10" s="1"/>
  <c r="BT242" i="10" s="1"/>
  <c r="BU242" i="10" s="1"/>
  <c r="BV242" i="10" s="1"/>
  <c r="BW242" i="10" s="1"/>
  <c r="BX242" i="10" s="1"/>
  <c r="BY242" i="10" s="1"/>
  <c r="BZ242" i="10" s="1"/>
  <c r="CA242" i="10" s="1"/>
  <c r="CB242" i="10" s="1"/>
  <c r="CC242" i="10" s="1"/>
  <c r="CD242" i="10" s="1"/>
  <c r="CE242" i="10" s="1"/>
  <c r="CF242" i="10" s="1"/>
  <c r="CG242" i="10" s="1"/>
  <c r="CH242" i="10" s="1"/>
  <c r="CI242" i="10" s="1"/>
  <c r="CJ242" i="10" s="1"/>
  <c r="CK242" i="10" s="1"/>
  <c r="CL242" i="10" s="1"/>
  <c r="CM242" i="10" s="1"/>
  <c r="CN242" i="10" s="1"/>
  <c r="CO242" i="10" s="1"/>
  <c r="CP242" i="10" s="1"/>
  <c r="CQ242" i="10" s="1"/>
  <c r="CR242" i="10" s="1"/>
  <c r="CS242" i="10" s="1"/>
  <c r="CT242" i="10" s="1"/>
  <c r="CU242" i="10" s="1"/>
  <c r="CV242" i="10" s="1"/>
  <c r="CW242" i="10" s="1"/>
  <c r="CX242" i="10" s="1"/>
  <c r="CY242" i="10" s="1"/>
  <c r="CZ242" i="10" s="1"/>
  <c r="DA242" i="10" s="1"/>
  <c r="DB242" i="10" s="1"/>
  <c r="DC242" i="10" s="1"/>
  <c r="DD242" i="10" s="1"/>
  <c r="DE242" i="10" s="1"/>
  <c r="DF242" i="10" s="1"/>
  <c r="DG242" i="10" s="1"/>
  <c r="T241" i="10"/>
  <c r="U241" i="10" s="1"/>
  <c r="V241" i="10" s="1"/>
  <c r="W241" i="10" s="1"/>
  <c r="X241" i="10" s="1"/>
  <c r="Y241" i="10" s="1"/>
  <c r="Z241" i="10" s="1"/>
  <c r="AA241" i="10" s="1"/>
  <c r="AB241" i="10" s="1"/>
  <c r="AC241" i="10" s="1"/>
  <c r="AD241" i="10" s="1"/>
  <c r="AE241" i="10" s="1"/>
  <c r="AF241" i="10" s="1"/>
  <c r="AG241" i="10" s="1"/>
  <c r="AH241" i="10" s="1"/>
  <c r="AI241" i="10" s="1"/>
  <c r="AJ241" i="10" s="1"/>
  <c r="AK241" i="10" s="1"/>
  <c r="AL241" i="10" s="1"/>
  <c r="AM241" i="10" s="1"/>
  <c r="AN241" i="10" s="1"/>
  <c r="AO241" i="10" s="1"/>
  <c r="AP241" i="10" s="1"/>
  <c r="AQ241" i="10" s="1"/>
  <c r="AR241" i="10" s="1"/>
  <c r="AS241" i="10" s="1"/>
  <c r="AT241" i="10" s="1"/>
  <c r="AU241" i="10" s="1"/>
  <c r="AV241" i="10" s="1"/>
  <c r="AW241" i="10" s="1"/>
  <c r="AX241" i="10" s="1"/>
  <c r="AY241" i="10" s="1"/>
  <c r="AZ241" i="10" s="1"/>
  <c r="BA241" i="10" s="1"/>
  <c r="BB241" i="10" s="1"/>
  <c r="BC241" i="10" s="1"/>
  <c r="BD241" i="10" s="1"/>
  <c r="BE241" i="10" s="1"/>
  <c r="BF241" i="10" s="1"/>
  <c r="BG241" i="10" s="1"/>
  <c r="BH241" i="10" s="1"/>
  <c r="BI241" i="10" s="1"/>
  <c r="BJ241" i="10" s="1"/>
  <c r="BK241" i="10" s="1"/>
  <c r="BL241" i="10" s="1"/>
  <c r="BM241" i="10" s="1"/>
  <c r="BN241" i="10" s="1"/>
  <c r="BO241" i="10" s="1"/>
  <c r="BP241" i="10" s="1"/>
  <c r="BQ241" i="10" s="1"/>
  <c r="BR241" i="10" s="1"/>
  <c r="BS241" i="10" s="1"/>
  <c r="BT241" i="10" s="1"/>
  <c r="BU241" i="10" s="1"/>
  <c r="BV241" i="10" s="1"/>
  <c r="BW241" i="10" s="1"/>
  <c r="BX241" i="10" s="1"/>
  <c r="BY241" i="10" s="1"/>
  <c r="BZ241" i="10" s="1"/>
  <c r="CA241" i="10" s="1"/>
  <c r="CB241" i="10" s="1"/>
  <c r="CC241" i="10" s="1"/>
  <c r="CD241" i="10" s="1"/>
  <c r="CE241" i="10" s="1"/>
  <c r="CF241" i="10" s="1"/>
  <c r="CG241" i="10" s="1"/>
  <c r="CH241" i="10" s="1"/>
  <c r="CI241" i="10" s="1"/>
  <c r="CJ241" i="10" s="1"/>
  <c r="CK241" i="10" s="1"/>
  <c r="CL241" i="10" s="1"/>
  <c r="CM241" i="10" s="1"/>
  <c r="CN241" i="10" s="1"/>
  <c r="CO241" i="10" s="1"/>
  <c r="CP241" i="10" s="1"/>
  <c r="CQ241" i="10" s="1"/>
  <c r="CR241" i="10" s="1"/>
  <c r="CS241" i="10" s="1"/>
  <c r="CT241" i="10" s="1"/>
  <c r="CU241" i="10" s="1"/>
  <c r="CV241" i="10" s="1"/>
  <c r="CW241" i="10" s="1"/>
  <c r="CX241" i="10" s="1"/>
  <c r="CY241" i="10" s="1"/>
  <c r="CZ241" i="10" s="1"/>
  <c r="DA241" i="10" s="1"/>
  <c r="DB241" i="10" s="1"/>
  <c r="DC241" i="10" s="1"/>
  <c r="DD241" i="10" s="1"/>
  <c r="DE241" i="10" s="1"/>
  <c r="DF241" i="10" s="1"/>
  <c r="DG241" i="10" s="1"/>
  <c r="T240" i="10"/>
  <c r="U240" i="10" s="1"/>
  <c r="V240" i="10" s="1"/>
  <c r="W240" i="10" s="1"/>
  <c r="X240" i="10" s="1"/>
  <c r="Y240" i="10" s="1"/>
  <c r="Z240" i="10" s="1"/>
  <c r="AA240" i="10" s="1"/>
  <c r="AB240" i="10" s="1"/>
  <c r="AC240" i="10" s="1"/>
  <c r="AD240" i="10" s="1"/>
  <c r="AE240" i="10" s="1"/>
  <c r="AF240" i="10" s="1"/>
  <c r="AG240" i="10" s="1"/>
  <c r="AH240" i="10" s="1"/>
  <c r="AI240" i="10" s="1"/>
  <c r="AJ240" i="10" s="1"/>
  <c r="AK240" i="10" s="1"/>
  <c r="AL240" i="10" s="1"/>
  <c r="AM240" i="10" s="1"/>
  <c r="AN240" i="10" s="1"/>
  <c r="AO240" i="10" s="1"/>
  <c r="AP240" i="10" s="1"/>
  <c r="AQ240" i="10" s="1"/>
  <c r="AR240" i="10" s="1"/>
  <c r="AS240" i="10" s="1"/>
  <c r="AT240" i="10" s="1"/>
  <c r="AU240" i="10" s="1"/>
  <c r="AV240" i="10" s="1"/>
  <c r="AW240" i="10" s="1"/>
  <c r="AX240" i="10" s="1"/>
  <c r="AY240" i="10" s="1"/>
  <c r="AZ240" i="10" s="1"/>
  <c r="BA240" i="10" s="1"/>
  <c r="BB240" i="10" s="1"/>
  <c r="BC240" i="10" s="1"/>
  <c r="BD240" i="10" s="1"/>
  <c r="BE240" i="10" s="1"/>
  <c r="BF240" i="10" s="1"/>
  <c r="BG240" i="10" s="1"/>
  <c r="BH240" i="10" s="1"/>
  <c r="BI240" i="10" s="1"/>
  <c r="BJ240" i="10" s="1"/>
  <c r="BK240" i="10" s="1"/>
  <c r="BL240" i="10" s="1"/>
  <c r="BM240" i="10" s="1"/>
  <c r="BN240" i="10" s="1"/>
  <c r="BO240" i="10" s="1"/>
  <c r="BP240" i="10" s="1"/>
  <c r="BQ240" i="10" s="1"/>
  <c r="BR240" i="10" s="1"/>
  <c r="BS240" i="10" s="1"/>
  <c r="BT240" i="10" s="1"/>
  <c r="BU240" i="10" s="1"/>
  <c r="BV240" i="10" s="1"/>
  <c r="BW240" i="10" s="1"/>
  <c r="BX240" i="10" s="1"/>
  <c r="BY240" i="10" s="1"/>
  <c r="BZ240" i="10" s="1"/>
  <c r="CA240" i="10" s="1"/>
  <c r="CB240" i="10" s="1"/>
  <c r="CC240" i="10" s="1"/>
  <c r="CD240" i="10" s="1"/>
  <c r="CE240" i="10" s="1"/>
  <c r="CF240" i="10" s="1"/>
  <c r="CG240" i="10" s="1"/>
  <c r="CH240" i="10" s="1"/>
  <c r="CI240" i="10" s="1"/>
  <c r="CJ240" i="10" s="1"/>
  <c r="CK240" i="10" s="1"/>
  <c r="CL240" i="10" s="1"/>
  <c r="CM240" i="10" s="1"/>
  <c r="CN240" i="10" s="1"/>
  <c r="CO240" i="10" s="1"/>
  <c r="CP240" i="10" s="1"/>
  <c r="CQ240" i="10" s="1"/>
  <c r="CR240" i="10" s="1"/>
  <c r="CS240" i="10" s="1"/>
  <c r="CT240" i="10" s="1"/>
  <c r="CU240" i="10" s="1"/>
  <c r="CV240" i="10" s="1"/>
  <c r="CW240" i="10" s="1"/>
  <c r="CX240" i="10" s="1"/>
  <c r="CY240" i="10" s="1"/>
  <c r="CZ240" i="10" s="1"/>
  <c r="DA240" i="10" s="1"/>
  <c r="DB240" i="10" s="1"/>
  <c r="DC240" i="10" s="1"/>
  <c r="DD240" i="10" s="1"/>
  <c r="DE240" i="10" s="1"/>
  <c r="DF240" i="10" s="1"/>
  <c r="DG240" i="10" s="1"/>
  <c r="T239" i="10"/>
  <c r="U239" i="10" s="1"/>
  <c r="V239" i="10" s="1"/>
  <c r="W239" i="10" s="1"/>
  <c r="X239" i="10" s="1"/>
  <c r="Y239" i="10" s="1"/>
  <c r="Z239" i="10" s="1"/>
  <c r="AA239" i="10" s="1"/>
  <c r="AB239" i="10" s="1"/>
  <c r="AC239" i="10" s="1"/>
  <c r="AD239" i="10" s="1"/>
  <c r="AE239" i="10" s="1"/>
  <c r="AF239" i="10" s="1"/>
  <c r="AG239" i="10" s="1"/>
  <c r="AH239" i="10" s="1"/>
  <c r="AI239" i="10" s="1"/>
  <c r="AJ239" i="10" s="1"/>
  <c r="AK239" i="10" s="1"/>
  <c r="AL239" i="10" s="1"/>
  <c r="AM239" i="10" s="1"/>
  <c r="AN239" i="10" s="1"/>
  <c r="AO239" i="10" s="1"/>
  <c r="AP239" i="10" s="1"/>
  <c r="AQ239" i="10" s="1"/>
  <c r="AR239" i="10" s="1"/>
  <c r="AS239" i="10" s="1"/>
  <c r="AT239" i="10" s="1"/>
  <c r="AU239" i="10" s="1"/>
  <c r="AV239" i="10" s="1"/>
  <c r="AW239" i="10" s="1"/>
  <c r="AX239" i="10" s="1"/>
  <c r="AY239" i="10" s="1"/>
  <c r="AZ239" i="10" s="1"/>
  <c r="BA239" i="10" s="1"/>
  <c r="BB239" i="10" s="1"/>
  <c r="BC239" i="10" s="1"/>
  <c r="BD239" i="10" s="1"/>
  <c r="BE239" i="10" s="1"/>
  <c r="BF239" i="10" s="1"/>
  <c r="BG239" i="10" s="1"/>
  <c r="BH239" i="10" s="1"/>
  <c r="BI239" i="10" s="1"/>
  <c r="BJ239" i="10" s="1"/>
  <c r="BK239" i="10" s="1"/>
  <c r="BL239" i="10" s="1"/>
  <c r="BM239" i="10" s="1"/>
  <c r="BN239" i="10" s="1"/>
  <c r="BO239" i="10" s="1"/>
  <c r="BP239" i="10" s="1"/>
  <c r="BQ239" i="10" s="1"/>
  <c r="BR239" i="10" s="1"/>
  <c r="BS239" i="10" s="1"/>
  <c r="BT239" i="10" s="1"/>
  <c r="BU239" i="10" s="1"/>
  <c r="BV239" i="10" s="1"/>
  <c r="BW239" i="10" s="1"/>
  <c r="BX239" i="10" s="1"/>
  <c r="BY239" i="10" s="1"/>
  <c r="BZ239" i="10" s="1"/>
  <c r="CA239" i="10" s="1"/>
  <c r="CB239" i="10" s="1"/>
  <c r="CC239" i="10" s="1"/>
  <c r="CD239" i="10" s="1"/>
  <c r="CE239" i="10" s="1"/>
  <c r="CF239" i="10" s="1"/>
  <c r="CG239" i="10" s="1"/>
  <c r="CH239" i="10" s="1"/>
  <c r="CI239" i="10" s="1"/>
  <c r="CJ239" i="10" s="1"/>
  <c r="CK239" i="10" s="1"/>
  <c r="CL239" i="10" s="1"/>
  <c r="CM239" i="10" s="1"/>
  <c r="CN239" i="10" s="1"/>
  <c r="CO239" i="10" s="1"/>
  <c r="CP239" i="10" s="1"/>
  <c r="CQ239" i="10" s="1"/>
  <c r="CR239" i="10" s="1"/>
  <c r="CS239" i="10" s="1"/>
  <c r="CT239" i="10" s="1"/>
  <c r="CU239" i="10" s="1"/>
  <c r="CV239" i="10" s="1"/>
  <c r="CW239" i="10" s="1"/>
  <c r="CX239" i="10" s="1"/>
  <c r="CY239" i="10" s="1"/>
  <c r="CZ239" i="10" s="1"/>
  <c r="DA239" i="10" s="1"/>
  <c r="DB239" i="10" s="1"/>
  <c r="DC239" i="10" s="1"/>
  <c r="DD239" i="10" s="1"/>
  <c r="DE239" i="10" s="1"/>
  <c r="DF239" i="10" s="1"/>
  <c r="DG239" i="10" s="1"/>
  <c r="T238" i="10"/>
  <c r="U238" i="10" s="1"/>
  <c r="V238" i="10" s="1"/>
  <c r="W238" i="10" s="1"/>
  <c r="X238" i="10" s="1"/>
  <c r="Y238" i="10" s="1"/>
  <c r="Z238" i="10" s="1"/>
  <c r="AA238" i="10" s="1"/>
  <c r="AB238" i="10" s="1"/>
  <c r="AC238" i="10" s="1"/>
  <c r="AD238" i="10" s="1"/>
  <c r="AE238" i="10" s="1"/>
  <c r="AF238" i="10" s="1"/>
  <c r="AG238" i="10" s="1"/>
  <c r="AH238" i="10" s="1"/>
  <c r="AI238" i="10" s="1"/>
  <c r="AJ238" i="10" s="1"/>
  <c r="AK238" i="10" s="1"/>
  <c r="AL238" i="10" s="1"/>
  <c r="AM238" i="10" s="1"/>
  <c r="AN238" i="10" s="1"/>
  <c r="AO238" i="10" s="1"/>
  <c r="AP238" i="10" s="1"/>
  <c r="AQ238" i="10" s="1"/>
  <c r="AR238" i="10" s="1"/>
  <c r="AS238" i="10" s="1"/>
  <c r="AT238" i="10" s="1"/>
  <c r="AU238" i="10" s="1"/>
  <c r="AV238" i="10" s="1"/>
  <c r="AW238" i="10" s="1"/>
  <c r="AX238" i="10" s="1"/>
  <c r="AY238" i="10" s="1"/>
  <c r="AZ238" i="10" s="1"/>
  <c r="BA238" i="10" s="1"/>
  <c r="BB238" i="10" s="1"/>
  <c r="BC238" i="10" s="1"/>
  <c r="BD238" i="10" s="1"/>
  <c r="BE238" i="10" s="1"/>
  <c r="BF238" i="10" s="1"/>
  <c r="BG238" i="10" s="1"/>
  <c r="BH238" i="10" s="1"/>
  <c r="BI238" i="10" s="1"/>
  <c r="BJ238" i="10" s="1"/>
  <c r="BK238" i="10" s="1"/>
  <c r="BL238" i="10" s="1"/>
  <c r="BM238" i="10" s="1"/>
  <c r="BN238" i="10" s="1"/>
  <c r="BO238" i="10" s="1"/>
  <c r="BP238" i="10" s="1"/>
  <c r="BQ238" i="10" s="1"/>
  <c r="BR238" i="10" s="1"/>
  <c r="BS238" i="10" s="1"/>
  <c r="BT238" i="10" s="1"/>
  <c r="BU238" i="10" s="1"/>
  <c r="BV238" i="10" s="1"/>
  <c r="BW238" i="10" s="1"/>
  <c r="BX238" i="10" s="1"/>
  <c r="BY238" i="10" s="1"/>
  <c r="BZ238" i="10" s="1"/>
  <c r="CA238" i="10" s="1"/>
  <c r="CB238" i="10" s="1"/>
  <c r="CC238" i="10" s="1"/>
  <c r="CD238" i="10" s="1"/>
  <c r="CE238" i="10" s="1"/>
  <c r="CF238" i="10" s="1"/>
  <c r="CG238" i="10" s="1"/>
  <c r="CH238" i="10" s="1"/>
  <c r="CI238" i="10" s="1"/>
  <c r="CJ238" i="10" s="1"/>
  <c r="CK238" i="10" s="1"/>
  <c r="CL238" i="10" s="1"/>
  <c r="CM238" i="10" s="1"/>
  <c r="CN238" i="10" s="1"/>
  <c r="CO238" i="10" s="1"/>
  <c r="CP238" i="10" s="1"/>
  <c r="CQ238" i="10" s="1"/>
  <c r="CR238" i="10" s="1"/>
  <c r="CS238" i="10" s="1"/>
  <c r="CT238" i="10" s="1"/>
  <c r="CU238" i="10" s="1"/>
  <c r="CV238" i="10" s="1"/>
  <c r="CW238" i="10" s="1"/>
  <c r="CX238" i="10" s="1"/>
  <c r="CY238" i="10" s="1"/>
  <c r="CZ238" i="10" s="1"/>
  <c r="DA238" i="10" s="1"/>
  <c r="DB238" i="10" s="1"/>
  <c r="DC238" i="10" s="1"/>
  <c r="DD238" i="10" s="1"/>
  <c r="DE238" i="10" s="1"/>
  <c r="DF238" i="10" s="1"/>
  <c r="DG238" i="10" s="1"/>
  <c r="T237" i="10"/>
  <c r="U237" i="10" s="1"/>
  <c r="V237" i="10" s="1"/>
  <c r="W237" i="10" s="1"/>
  <c r="X237" i="10" s="1"/>
  <c r="Y237" i="10" s="1"/>
  <c r="Z237" i="10" s="1"/>
  <c r="AA237" i="10" s="1"/>
  <c r="AB237" i="10" s="1"/>
  <c r="AC237" i="10" s="1"/>
  <c r="AD237" i="10" s="1"/>
  <c r="AE237" i="10" s="1"/>
  <c r="AF237" i="10" s="1"/>
  <c r="AG237" i="10" s="1"/>
  <c r="AH237" i="10" s="1"/>
  <c r="AI237" i="10" s="1"/>
  <c r="AJ237" i="10" s="1"/>
  <c r="AK237" i="10" s="1"/>
  <c r="AL237" i="10" s="1"/>
  <c r="AM237" i="10" s="1"/>
  <c r="AN237" i="10" s="1"/>
  <c r="AO237" i="10" s="1"/>
  <c r="AP237" i="10" s="1"/>
  <c r="AQ237" i="10" s="1"/>
  <c r="AR237" i="10" s="1"/>
  <c r="AS237" i="10" s="1"/>
  <c r="AT237" i="10" s="1"/>
  <c r="AU237" i="10" s="1"/>
  <c r="AV237" i="10" s="1"/>
  <c r="AW237" i="10" s="1"/>
  <c r="AX237" i="10" s="1"/>
  <c r="AY237" i="10" s="1"/>
  <c r="AZ237" i="10" s="1"/>
  <c r="BA237" i="10" s="1"/>
  <c r="BB237" i="10" s="1"/>
  <c r="BC237" i="10" s="1"/>
  <c r="BD237" i="10" s="1"/>
  <c r="BE237" i="10" s="1"/>
  <c r="BF237" i="10" s="1"/>
  <c r="BG237" i="10" s="1"/>
  <c r="BH237" i="10" s="1"/>
  <c r="BI237" i="10" s="1"/>
  <c r="BJ237" i="10" s="1"/>
  <c r="BK237" i="10" s="1"/>
  <c r="BL237" i="10" s="1"/>
  <c r="BM237" i="10" s="1"/>
  <c r="BN237" i="10" s="1"/>
  <c r="BO237" i="10" s="1"/>
  <c r="BP237" i="10" s="1"/>
  <c r="BQ237" i="10" s="1"/>
  <c r="BR237" i="10" s="1"/>
  <c r="BS237" i="10" s="1"/>
  <c r="BT237" i="10" s="1"/>
  <c r="BU237" i="10" s="1"/>
  <c r="BV237" i="10" s="1"/>
  <c r="BW237" i="10" s="1"/>
  <c r="BX237" i="10" s="1"/>
  <c r="BY237" i="10" s="1"/>
  <c r="BZ237" i="10" s="1"/>
  <c r="CA237" i="10" s="1"/>
  <c r="CB237" i="10" s="1"/>
  <c r="CC237" i="10" s="1"/>
  <c r="CD237" i="10" s="1"/>
  <c r="CE237" i="10" s="1"/>
  <c r="CF237" i="10" s="1"/>
  <c r="CG237" i="10" s="1"/>
  <c r="CH237" i="10" s="1"/>
  <c r="CI237" i="10" s="1"/>
  <c r="CJ237" i="10" s="1"/>
  <c r="CK237" i="10" s="1"/>
  <c r="CL237" i="10" s="1"/>
  <c r="CM237" i="10" s="1"/>
  <c r="CN237" i="10" s="1"/>
  <c r="CO237" i="10" s="1"/>
  <c r="CP237" i="10" s="1"/>
  <c r="CQ237" i="10" s="1"/>
  <c r="CR237" i="10" s="1"/>
  <c r="CS237" i="10" s="1"/>
  <c r="CT237" i="10" s="1"/>
  <c r="CU237" i="10" s="1"/>
  <c r="CV237" i="10" s="1"/>
  <c r="CW237" i="10" s="1"/>
  <c r="CX237" i="10" s="1"/>
  <c r="CY237" i="10" s="1"/>
  <c r="CZ237" i="10" s="1"/>
  <c r="DA237" i="10" s="1"/>
  <c r="DB237" i="10" s="1"/>
  <c r="DC237" i="10" s="1"/>
  <c r="DD237" i="10" s="1"/>
  <c r="DE237" i="10" s="1"/>
  <c r="DF237" i="10" s="1"/>
  <c r="DG237" i="10" s="1"/>
  <c r="T236" i="10"/>
  <c r="U236" i="10" s="1"/>
  <c r="V236" i="10" s="1"/>
  <c r="W236" i="10" s="1"/>
  <c r="X236" i="10" s="1"/>
  <c r="Y236" i="10" s="1"/>
  <c r="Z236" i="10" s="1"/>
  <c r="AA236" i="10" s="1"/>
  <c r="AB236" i="10" s="1"/>
  <c r="AC236" i="10" s="1"/>
  <c r="AD236" i="10" s="1"/>
  <c r="AE236" i="10" s="1"/>
  <c r="AF236" i="10" s="1"/>
  <c r="AG236" i="10" s="1"/>
  <c r="AH236" i="10" s="1"/>
  <c r="AI236" i="10" s="1"/>
  <c r="AJ236" i="10" s="1"/>
  <c r="AK236" i="10" s="1"/>
  <c r="AL236" i="10" s="1"/>
  <c r="AM236" i="10" s="1"/>
  <c r="AN236" i="10" s="1"/>
  <c r="AO236" i="10" s="1"/>
  <c r="AP236" i="10" s="1"/>
  <c r="AQ236" i="10" s="1"/>
  <c r="AR236" i="10" s="1"/>
  <c r="AS236" i="10" s="1"/>
  <c r="AT236" i="10" s="1"/>
  <c r="AU236" i="10" s="1"/>
  <c r="AV236" i="10" s="1"/>
  <c r="AW236" i="10" s="1"/>
  <c r="AX236" i="10" s="1"/>
  <c r="AY236" i="10" s="1"/>
  <c r="AZ236" i="10" s="1"/>
  <c r="BA236" i="10" s="1"/>
  <c r="BB236" i="10" s="1"/>
  <c r="BC236" i="10" s="1"/>
  <c r="BD236" i="10" s="1"/>
  <c r="BE236" i="10" s="1"/>
  <c r="BF236" i="10" s="1"/>
  <c r="BG236" i="10" s="1"/>
  <c r="BH236" i="10" s="1"/>
  <c r="BI236" i="10" s="1"/>
  <c r="BJ236" i="10" s="1"/>
  <c r="BK236" i="10" s="1"/>
  <c r="BL236" i="10" s="1"/>
  <c r="BM236" i="10" s="1"/>
  <c r="BN236" i="10" s="1"/>
  <c r="BO236" i="10" s="1"/>
  <c r="BP236" i="10" s="1"/>
  <c r="BQ236" i="10" s="1"/>
  <c r="BR236" i="10" s="1"/>
  <c r="BS236" i="10" s="1"/>
  <c r="BT236" i="10" s="1"/>
  <c r="BU236" i="10" s="1"/>
  <c r="BV236" i="10" s="1"/>
  <c r="BW236" i="10" s="1"/>
  <c r="BX236" i="10" s="1"/>
  <c r="BY236" i="10" s="1"/>
  <c r="BZ236" i="10" s="1"/>
  <c r="CA236" i="10" s="1"/>
  <c r="CB236" i="10" s="1"/>
  <c r="CC236" i="10" s="1"/>
  <c r="CD236" i="10" s="1"/>
  <c r="CE236" i="10" s="1"/>
  <c r="CF236" i="10" s="1"/>
  <c r="CG236" i="10" s="1"/>
  <c r="CH236" i="10" s="1"/>
  <c r="CI236" i="10" s="1"/>
  <c r="CJ236" i="10" s="1"/>
  <c r="CK236" i="10" s="1"/>
  <c r="CL236" i="10" s="1"/>
  <c r="CM236" i="10" s="1"/>
  <c r="CN236" i="10" s="1"/>
  <c r="CO236" i="10" s="1"/>
  <c r="CP236" i="10" s="1"/>
  <c r="CQ236" i="10" s="1"/>
  <c r="CR236" i="10" s="1"/>
  <c r="CS236" i="10" s="1"/>
  <c r="CT236" i="10" s="1"/>
  <c r="CU236" i="10" s="1"/>
  <c r="CV236" i="10" s="1"/>
  <c r="CW236" i="10" s="1"/>
  <c r="CX236" i="10" s="1"/>
  <c r="CY236" i="10" s="1"/>
  <c r="CZ236" i="10" s="1"/>
  <c r="DA236" i="10" s="1"/>
  <c r="DB236" i="10" s="1"/>
  <c r="DC236" i="10" s="1"/>
  <c r="DD236" i="10" s="1"/>
  <c r="DE236" i="10" s="1"/>
  <c r="DF236" i="10" s="1"/>
  <c r="DG236" i="10" s="1"/>
  <c r="T235" i="10"/>
  <c r="U235" i="10" s="1"/>
  <c r="V235" i="10" s="1"/>
  <c r="W235" i="10" s="1"/>
  <c r="X235" i="10" s="1"/>
  <c r="Y235" i="10" s="1"/>
  <c r="Z235" i="10" s="1"/>
  <c r="AA235" i="10" s="1"/>
  <c r="AB235" i="10" s="1"/>
  <c r="AC235" i="10" s="1"/>
  <c r="AD235" i="10" s="1"/>
  <c r="AE235" i="10" s="1"/>
  <c r="AF235" i="10" s="1"/>
  <c r="AG235" i="10" s="1"/>
  <c r="AH235" i="10" s="1"/>
  <c r="AI235" i="10" s="1"/>
  <c r="AJ235" i="10" s="1"/>
  <c r="AK235" i="10" s="1"/>
  <c r="AL235" i="10" s="1"/>
  <c r="AM235" i="10" s="1"/>
  <c r="AN235" i="10" s="1"/>
  <c r="AO235" i="10" s="1"/>
  <c r="AP235" i="10" s="1"/>
  <c r="AQ235" i="10" s="1"/>
  <c r="AR235" i="10" s="1"/>
  <c r="AS235" i="10" s="1"/>
  <c r="AT235" i="10" s="1"/>
  <c r="AU235" i="10" s="1"/>
  <c r="AV235" i="10" s="1"/>
  <c r="AW235" i="10" s="1"/>
  <c r="AX235" i="10" s="1"/>
  <c r="AY235" i="10" s="1"/>
  <c r="AZ235" i="10" s="1"/>
  <c r="BA235" i="10" s="1"/>
  <c r="BB235" i="10" s="1"/>
  <c r="BC235" i="10" s="1"/>
  <c r="BD235" i="10" s="1"/>
  <c r="BE235" i="10" s="1"/>
  <c r="BF235" i="10" s="1"/>
  <c r="BG235" i="10" s="1"/>
  <c r="BH235" i="10" s="1"/>
  <c r="BI235" i="10" s="1"/>
  <c r="BJ235" i="10" s="1"/>
  <c r="BK235" i="10" s="1"/>
  <c r="BL235" i="10" s="1"/>
  <c r="BM235" i="10" s="1"/>
  <c r="BN235" i="10" s="1"/>
  <c r="BO235" i="10" s="1"/>
  <c r="BP235" i="10" s="1"/>
  <c r="BQ235" i="10" s="1"/>
  <c r="BR235" i="10" s="1"/>
  <c r="BS235" i="10" s="1"/>
  <c r="BT235" i="10" s="1"/>
  <c r="BU235" i="10" s="1"/>
  <c r="BV235" i="10" s="1"/>
  <c r="BW235" i="10" s="1"/>
  <c r="BX235" i="10" s="1"/>
  <c r="BY235" i="10" s="1"/>
  <c r="BZ235" i="10" s="1"/>
  <c r="CA235" i="10" s="1"/>
  <c r="CB235" i="10" s="1"/>
  <c r="CC235" i="10" s="1"/>
  <c r="CD235" i="10" s="1"/>
  <c r="CE235" i="10" s="1"/>
  <c r="CF235" i="10" s="1"/>
  <c r="CG235" i="10" s="1"/>
  <c r="CH235" i="10" s="1"/>
  <c r="CI235" i="10" s="1"/>
  <c r="CJ235" i="10" s="1"/>
  <c r="CK235" i="10" s="1"/>
  <c r="CL235" i="10" s="1"/>
  <c r="CM235" i="10" s="1"/>
  <c r="CN235" i="10" s="1"/>
  <c r="CO235" i="10" s="1"/>
  <c r="CP235" i="10" s="1"/>
  <c r="CQ235" i="10" s="1"/>
  <c r="CR235" i="10" s="1"/>
  <c r="CS235" i="10" s="1"/>
  <c r="CT235" i="10" s="1"/>
  <c r="CU235" i="10" s="1"/>
  <c r="CV235" i="10" s="1"/>
  <c r="CW235" i="10" s="1"/>
  <c r="CX235" i="10" s="1"/>
  <c r="CY235" i="10" s="1"/>
  <c r="CZ235" i="10" s="1"/>
  <c r="DA235" i="10" s="1"/>
  <c r="DB235" i="10" s="1"/>
  <c r="DC235" i="10" s="1"/>
  <c r="DD235" i="10" s="1"/>
  <c r="DE235" i="10" s="1"/>
  <c r="DF235" i="10" s="1"/>
  <c r="DG235" i="10" s="1"/>
  <c r="T234" i="10"/>
  <c r="U234" i="10" s="1"/>
  <c r="V234" i="10" s="1"/>
  <c r="W234" i="10" s="1"/>
  <c r="X234" i="10" s="1"/>
  <c r="Y234" i="10" s="1"/>
  <c r="Z234" i="10" s="1"/>
  <c r="AA234" i="10" s="1"/>
  <c r="AB234" i="10" s="1"/>
  <c r="AC234" i="10" s="1"/>
  <c r="AD234" i="10" s="1"/>
  <c r="AE234" i="10" s="1"/>
  <c r="AF234" i="10" s="1"/>
  <c r="AG234" i="10" s="1"/>
  <c r="AH234" i="10" s="1"/>
  <c r="AI234" i="10" s="1"/>
  <c r="AJ234" i="10" s="1"/>
  <c r="AK234" i="10" s="1"/>
  <c r="AL234" i="10" s="1"/>
  <c r="AM234" i="10" s="1"/>
  <c r="AN234" i="10" s="1"/>
  <c r="AO234" i="10" s="1"/>
  <c r="AP234" i="10" s="1"/>
  <c r="AQ234" i="10" s="1"/>
  <c r="AR234" i="10" s="1"/>
  <c r="AS234" i="10" s="1"/>
  <c r="AT234" i="10" s="1"/>
  <c r="AU234" i="10" s="1"/>
  <c r="AV234" i="10" s="1"/>
  <c r="AW234" i="10" s="1"/>
  <c r="AX234" i="10" s="1"/>
  <c r="AY234" i="10" s="1"/>
  <c r="AZ234" i="10" s="1"/>
  <c r="BA234" i="10" s="1"/>
  <c r="BB234" i="10" s="1"/>
  <c r="BC234" i="10" s="1"/>
  <c r="BD234" i="10" s="1"/>
  <c r="BE234" i="10" s="1"/>
  <c r="BF234" i="10" s="1"/>
  <c r="BG234" i="10" s="1"/>
  <c r="BH234" i="10" s="1"/>
  <c r="BI234" i="10" s="1"/>
  <c r="BJ234" i="10" s="1"/>
  <c r="BK234" i="10" s="1"/>
  <c r="BL234" i="10" s="1"/>
  <c r="BM234" i="10" s="1"/>
  <c r="BN234" i="10" s="1"/>
  <c r="BO234" i="10" s="1"/>
  <c r="BP234" i="10" s="1"/>
  <c r="BQ234" i="10" s="1"/>
  <c r="BR234" i="10" s="1"/>
  <c r="BS234" i="10" s="1"/>
  <c r="BT234" i="10" s="1"/>
  <c r="BU234" i="10" s="1"/>
  <c r="BV234" i="10" s="1"/>
  <c r="BW234" i="10" s="1"/>
  <c r="BX234" i="10" s="1"/>
  <c r="BY234" i="10" s="1"/>
  <c r="BZ234" i="10" s="1"/>
  <c r="CA234" i="10" s="1"/>
  <c r="CB234" i="10" s="1"/>
  <c r="CC234" i="10" s="1"/>
  <c r="CD234" i="10" s="1"/>
  <c r="CE234" i="10" s="1"/>
  <c r="CF234" i="10" s="1"/>
  <c r="CG234" i="10" s="1"/>
  <c r="CH234" i="10" s="1"/>
  <c r="CI234" i="10" s="1"/>
  <c r="CJ234" i="10" s="1"/>
  <c r="CK234" i="10" s="1"/>
  <c r="CL234" i="10" s="1"/>
  <c r="CM234" i="10" s="1"/>
  <c r="CN234" i="10" s="1"/>
  <c r="CO234" i="10" s="1"/>
  <c r="CP234" i="10" s="1"/>
  <c r="CQ234" i="10" s="1"/>
  <c r="CR234" i="10" s="1"/>
  <c r="CS234" i="10" s="1"/>
  <c r="CT234" i="10" s="1"/>
  <c r="CU234" i="10" s="1"/>
  <c r="CV234" i="10" s="1"/>
  <c r="CW234" i="10" s="1"/>
  <c r="CX234" i="10" s="1"/>
  <c r="CY234" i="10" s="1"/>
  <c r="CZ234" i="10" s="1"/>
  <c r="DA234" i="10" s="1"/>
  <c r="DB234" i="10" s="1"/>
  <c r="DC234" i="10" s="1"/>
  <c r="DD234" i="10" s="1"/>
  <c r="DE234" i="10" s="1"/>
  <c r="DF234" i="10" s="1"/>
  <c r="DG234" i="10" s="1"/>
  <c r="T233" i="10"/>
  <c r="U233" i="10" s="1"/>
  <c r="V233" i="10" s="1"/>
  <c r="W233" i="10" s="1"/>
  <c r="X233" i="10" s="1"/>
  <c r="Y233" i="10" s="1"/>
  <c r="Z233" i="10" s="1"/>
  <c r="AA233" i="10" s="1"/>
  <c r="AB233" i="10" s="1"/>
  <c r="AC233" i="10" s="1"/>
  <c r="AD233" i="10" s="1"/>
  <c r="AE233" i="10" s="1"/>
  <c r="AF233" i="10" s="1"/>
  <c r="AG233" i="10" s="1"/>
  <c r="AH233" i="10" s="1"/>
  <c r="AI233" i="10" s="1"/>
  <c r="AJ233" i="10" s="1"/>
  <c r="AK233" i="10" s="1"/>
  <c r="AL233" i="10" s="1"/>
  <c r="AM233" i="10" s="1"/>
  <c r="AN233" i="10" s="1"/>
  <c r="AO233" i="10" s="1"/>
  <c r="AP233" i="10" s="1"/>
  <c r="AQ233" i="10" s="1"/>
  <c r="AR233" i="10" s="1"/>
  <c r="AS233" i="10" s="1"/>
  <c r="AT233" i="10" s="1"/>
  <c r="AU233" i="10" s="1"/>
  <c r="AV233" i="10" s="1"/>
  <c r="AW233" i="10" s="1"/>
  <c r="AX233" i="10" s="1"/>
  <c r="AY233" i="10" s="1"/>
  <c r="AZ233" i="10" s="1"/>
  <c r="BA233" i="10" s="1"/>
  <c r="BB233" i="10" s="1"/>
  <c r="BC233" i="10" s="1"/>
  <c r="BD233" i="10" s="1"/>
  <c r="BE233" i="10" s="1"/>
  <c r="BF233" i="10" s="1"/>
  <c r="BG233" i="10" s="1"/>
  <c r="BH233" i="10" s="1"/>
  <c r="BI233" i="10" s="1"/>
  <c r="BJ233" i="10" s="1"/>
  <c r="BK233" i="10" s="1"/>
  <c r="BL233" i="10" s="1"/>
  <c r="BM233" i="10" s="1"/>
  <c r="BN233" i="10" s="1"/>
  <c r="BO233" i="10" s="1"/>
  <c r="BP233" i="10" s="1"/>
  <c r="BQ233" i="10" s="1"/>
  <c r="BR233" i="10" s="1"/>
  <c r="BS233" i="10" s="1"/>
  <c r="BT233" i="10" s="1"/>
  <c r="BU233" i="10" s="1"/>
  <c r="BV233" i="10" s="1"/>
  <c r="BW233" i="10" s="1"/>
  <c r="BX233" i="10" s="1"/>
  <c r="BY233" i="10" s="1"/>
  <c r="BZ233" i="10" s="1"/>
  <c r="CA233" i="10" s="1"/>
  <c r="CB233" i="10" s="1"/>
  <c r="CC233" i="10" s="1"/>
  <c r="CD233" i="10" s="1"/>
  <c r="CE233" i="10" s="1"/>
  <c r="CF233" i="10" s="1"/>
  <c r="CG233" i="10" s="1"/>
  <c r="CH233" i="10" s="1"/>
  <c r="CI233" i="10" s="1"/>
  <c r="CJ233" i="10" s="1"/>
  <c r="CK233" i="10" s="1"/>
  <c r="CL233" i="10" s="1"/>
  <c r="CM233" i="10" s="1"/>
  <c r="CN233" i="10" s="1"/>
  <c r="CO233" i="10" s="1"/>
  <c r="CP233" i="10" s="1"/>
  <c r="CQ233" i="10" s="1"/>
  <c r="CR233" i="10" s="1"/>
  <c r="CS233" i="10" s="1"/>
  <c r="CT233" i="10" s="1"/>
  <c r="CU233" i="10" s="1"/>
  <c r="CV233" i="10" s="1"/>
  <c r="CW233" i="10" s="1"/>
  <c r="CX233" i="10" s="1"/>
  <c r="CY233" i="10" s="1"/>
  <c r="CZ233" i="10" s="1"/>
  <c r="DA233" i="10" s="1"/>
  <c r="DB233" i="10" s="1"/>
  <c r="DC233" i="10" s="1"/>
  <c r="DD233" i="10" s="1"/>
  <c r="DE233" i="10" s="1"/>
  <c r="DF233" i="10" s="1"/>
  <c r="DG233" i="10" s="1"/>
  <c r="T232" i="10"/>
  <c r="U232" i="10" s="1"/>
  <c r="V232" i="10" s="1"/>
  <c r="W232" i="10" s="1"/>
  <c r="X232" i="10" s="1"/>
  <c r="Y232" i="10" s="1"/>
  <c r="Z232" i="10" s="1"/>
  <c r="AA232" i="10" s="1"/>
  <c r="AB232" i="10" s="1"/>
  <c r="AC232" i="10" s="1"/>
  <c r="AD232" i="10" s="1"/>
  <c r="AE232" i="10" s="1"/>
  <c r="AF232" i="10" s="1"/>
  <c r="AG232" i="10" s="1"/>
  <c r="AH232" i="10" s="1"/>
  <c r="AI232" i="10" s="1"/>
  <c r="AJ232" i="10" s="1"/>
  <c r="AK232" i="10" s="1"/>
  <c r="AL232" i="10" s="1"/>
  <c r="AM232" i="10" s="1"/>
  <c r="AN232" i="10" s="1"/>
  <c r="AO232" i="10" s="1"/>
  <c r="AP232" i="10" s="1"/>
  <c r="AQ232" i="10" s="1"/>
  <c r="AR232" i="10" s="1"/>
  <c r="AS232" i="10" s="1"/>
  <c r="AT232" i="10" s="1"/>
  <c r="AU232" i="10" s="1"/>
  <c r="AV232" i="10" s="1"/>
  <c r="AW232" i="10" s="1"/>
  <c r="AX232" i="10" s="1"/>
  <c r="AY232" i="10" s="1"/>
  <c r="AZ232" i="10" s="1"/>
  <c r="BA232" i="10" s="1"/>
  <c r="BB232" i="10" s="1"/>
  <c r="BC232" i="10" s="1"/>
  <c r="BD232" i="10" s="1"/>
  <c r="BE232" i="10" s="1"/>
  <c r="BF232" i="10" s="1"/>
  <c r="BG232" i="10" s="1"/>
  <c r="BH232" i="10" s="1"/>
  <c r="BI232" i="10" s="1"/>
  <c r="BJ232" i="10" s="1"/>
  <c r="BK232" i="10" s="1"/>
  <c r="BL232" i="10" s="1"/>
  <c r="BM232" i="10" s="1"/>
  <c r="BN232" i="10" s="1"/>
  <c r="BO232" i="10" s="1"/>
  <c r="BP232" i="10" s="1"/>
  <c r="BQ232" i="10" s="1"/>
  <c r="BR232" i="10" s="1"/>
  <c r="BS232" i="10" s="1"/>
  <c r="BT232" i="10" s="1"/>
  <c r="BU232" i="10" s="1"/>
  <c r="BV232" i="10" s="1"/>
  <c r="BW232" i="10" s="1"/>
  <c r="BX232" i="10" s="1"/>
  <c r="BY232" i="10" s="1"/>
  <c r="BZ232" i="10" s="1"/>
  <c r="CA232" i="10" s="1"/>
  <c r="CB232" i="10" s="1"/>
  <c r="CC232" i="10" s="1"/>
  <c r="CD232" i="10" s="1"/>
  <c r="CE232" i="10" s="1"/>
  <c r="CF232" i="10" s="1"/>
  <c r="CG232" i="10" s="1"/>
  <c r="CH232" i="10" s="1"/>
  <c r="CI232" i="10" s="1"/>
  <c r="CJ232" i="10" s="1"/>
  <c r="CK232" i="10" s="1"/>
  <c r="CL232" i="10" s="1"/>
  <c r="CM232" i="10" s="1"/>
  <c r="CN232" i="10" s="1"/>
  <c r="CO232" i="10" s="1"/>
  <c r="CP232" i="10" s="1"/>
  <c r="CQ232" i="10" s="1"/>
  <c r="CR232" i="10" s="1"/>
  <c r="CS232" i="10" s="1"/>
  <c r="CT232" i="10" s="1"/>
  <c r="CU232" i="10" s="1"/>
  <c r="CV232" i="10" s="1"/>
  <c r="CW232" i="10" s="1"/>
  <c r="CX232" i="10" s="1"/>
  <c r="CY232" i="10" s="1"/>
  <c r="CZ232" i="10" s="1"/>
  <c r="DA232" i="10" s="1"/>
  <c r="DB232" i="10" s="1"/>
  <c r="DC232" i="10" s="1"/>
  <c r="DD232" i="10" s="1"/>
  <c r="DE232" i="10" s="1"/>
  <c r="DF232" i="10" s="1"/>
  <c r="DG232" i="10" s="1"/>
  <c r="T231" i="10"/>
  <c r="U231" i="10" s="1"/>
  <c r="V231" i="10" s="1"/>
  <c r="W231" i="10" s="1"/>
  <c r="X231" i="10" s="1"/>
  <c r="Y231" i="10" s="1"/>
  <c r="Z231" i="10" s="1"/>
  <c r="AA231" i="10" s="1"/>
  <c r="AB231" i="10" s="1"/>
  <c r="AC231" i="10" s="1"/>
  <c r="AD231" i="10" s="1"/>
  <c r="AE231" i="10" s="1"/>
  <c r="AF231" i="10" s="1"/>
  <c r="AG231" i="10" s="1"/>
  <c r="AH231" i="10" s="1"/>
  <c r="AI231" i="10" s="1"/>
  <c r="AJ231" i="10" s="1"/>
  <c r="AK231" i="10" s="1"/>
  <c r="AL231" i="10" s="1"/>
  <c r="AM231" i="10" s="1"/>
  <c r="AN231" i="10" s="1"/>
  <c r="AO231" i="10" s="1"/>
  <c r="AP231" i="10" s="1"/>
  <c r="AQ231" i="10" s="1"/>
  <c r="AR231" i="10" s="1"/>
  <c r="AS231" i="10" s="1"/>
  <c r="AT231" i="10" s="1"/>
  <c r="AU231" i="10" s="1"/>
  <c r="AV231" i="10" s="1"/>
  <c r="AW231" i="10" s="1"/>
  <c r="AX231" i="10" s="1"/>
  <c r="AY231" i="10" s="1"/>
  <c r="AZ231" i="10" s="1"/>
  <c r="BA231" i="10" s="1"/>
  <c r="BB231" i="10" s="1"/>
  <c r="BC231" i="10" s="1"/>
  <c r="BD231" i="10" s="1"/>
  <c r="BE231" i="10" s="1"/>
  <c r="BF231" i="10" s="1"/>
  <c r="BG231" i="10" s="1"/>
  <c r="BH231" i="10" s="1"/>
  <c r="BI231" i="10" s="1"/>
  <c r="BJ231" i="10" s="1"/>
  <c r="BK231" i="10" s="1"/>
  <c r="BL231" i="10" s="1"/>
  <c r="BM231" i="10" s="1"/>
  <c r="BN231" i="10" s="1"/>
  <c r="BO231" i="10" s="1"/>
  <c r="BP231" i="10" s="1"/>
  <c r="BQ231" i="10" s="1"/>
  <c r="BR231" i="10" s="1"/>
  <c r="BS231" i="10" s="1"/>
  <c r="BT231" i="10" s="1"/>
  <c r="BU231" i="10" s="1"/>
  <c r="BV231" i="10" s="1"/>
  <c r="BW231" i="10" s="1"/>
  <c r="BX231" i="10" s="1"/>
  <c r="BY231" i="10" s="1"/>
  <c r="BZ231" i="10" s="1"/>
  <c r="CA231" i="10" s="1"/>
  <c r="CB231" i="10" s="1"/>
  <c r="CC231" i="10" s="1"/>
  <c r="CD231" i="10" s="1"/>
  <c r="CE231" i="10" s="1"/>
  <c r="CF231" i="10" s="1"/>
  <c r="CG231" i="10" s="1"/>
  <c r="CH231" i="10" s="1"/>
  <c r="CI231" i="10" s="1"/>
  <c r="CJ231" i="10" s="1"/>
  <c r="CK231" i="10" s="1"/>
  <c r="CL231" i="10" s="1"/>
  <c r="CM231" i="10" s="1"/>
  <c r="CN231" i="10" s="1"/>
  <c r="CO231" i="10" s="1"/>
  <c r="CP231" i="10" s="1"/>
  <c r="CQ231" i="10" s="1"/>
  <c r="CR231" i="10" s="1"/>
  <c r="CS231" i="10" s="1"/>
  <c r="CT231" i="10" s="1"/>
  <c r="CU231" i="10" s="1"/>
  <c r="CV231" i="10" s="1"/>
  <c r="CW231" i="10" s="1"/>
  <c r="CX231" i="10" s="1"/>
  <c r="CY231" i="10" s="1"/>
  <c r="CZ231" i="10" s="1"/>
  <c r="DA231" i="10" s="1"/>
  <c r="DB231" i="10" s="1"/>
  <c r="DC231" i="10" s="1"/>
  <c r="DD231" i="10" s="1"/>
  <c r="DE231" i="10" s="1"/>
  <c r="DF231" i="10" s="1"/>
  <c r="DG231" i="10" s="1"/>
  <c r="T230" i="10"/>
  <c r="U230" i="10" s="1"/>
  <c r="V230" i="10" s="1"/>
  <c r="W230" i="10" s="1"/>
  <c r="X230" i="10" s="1"/>
  <c r="Y230" i="10" s="1"/>
  <c r="Z230" i="10" s="1"/>
  <c r="AA230" i="10" s="1"/>
  <c r="AB230" i="10" s="1"/>
  <c r="AC230" i="10" s="1"/>
  <c r="AD230" i="10" s="1"/>
  <c r="AE230" i="10" s="1"/>
  <c r="AF230" i="10" s="1"/>
  <c r="AG230" i="10" s="1"/>
  <c r="AH230" i="10" s="1"/>
  <c r="AI230" i="10" s="1"/>
  <c r="AJ230" i="10" s="1"/>
  <c r="AK230" i="10" s="1"/>
  <c r="AL230" i="10" s="1"/>
  <c r="AM230" i="10" s="1"/>
  <c r="AN230" i="10" s="1"/>
  <c r="AO230" i="10" s="1"/>
  <c r="AP230" i="10" s="1"/>
  <c r="AQ230" i="10" s="1"/>
  <c r="AR230" i="10" s="1"/>
  <c r="AS230" i="10" s="1"/>
  <c r="AT230" i="10" s="1"/>
  <c r="AU230" i="10" s="1"/>
  <c r="AV230" i="10" s="1"/>
  <c r="AW230" i="10" s="1"/>
  <c r="AX230" i="10" s="1"/>
  <c r="AY230" i="10" s="1"/>
  <c r="AZ230" i="10" s="1"/>
  <c r="BA230" i="10" s="1"/>
  <c r="BB230" i="10" s="1"/>
  <c r="BC230" i="10" s="1"/>
  <c r="BD230" i="10" s="1"/>
  <c r="BE230" i="10" s="1"/>
  <c r="BF230" i="10" s="1"/>
  <c r="BG230" i="10" s="1"/>
  <c r="BH230" i="10" s="1"/>
  <c r="BI230" i="10" s="1"/>
  <c r="BJ230" i="10" s="1"/>
  <c r="BK230" i="10" s="1"/>
  <c r="BL230" i="10" s="1"/>
  <c r="BM230" i="10" s="1"/>
  <c r="BN230" i="10" s="1"/>
  <c r="BO230" i="10" s="1"/>
  <c r="BP230" i="10" s="1"/>
  <c r="BQ230" i="10" s="1"/>
  <c r="BR230" i="10" s="1"/>
  <c r="BS230" i="10" s="1"/>
  <c r="BT230" i="10" s="1"/>
  <c r="BU230" i="10" s="1"/>
  <c r="BV230" i="10" s="1"/>
  <c r="BW230" i="10" s="1"/>
  <c r="BX230" i="10" s="1"/>
  <c r="BY230" i="10" s="1"/>
  <c r="BZ230" i="10" s="1"/>
  <c r="CA230" i="10" s="1"/>
  <c r="CB230" i="10" s="1"/>
  <c r="CC230" i="10" s="1"/>
  <c r="CD230" i="10" s="1"/>
  <c r="CE230" i="10" s="1"/>
  <c r="CF230" i="10" s="1"/>
  <c r="CG230" i="10" s="1"/>
  <c r="CH230" i="10" s="1"/>
  <c r="CI230" i="10" s="1"/>
  <c r="CJ230" i="10" s="1"/>
  <c r="CK230" i="10" s="1"/>
  <c r="CL230" i="10" s="1"/>
  <c r="CM230" i="10" s="1"/>
  <c r="CN230" i="10" s="1"/>
  <c r="CO230" i="10" s="1"/>
  <c r="CP230" i="10" s="1"/>
  <c r="CQ230" i="10" s="1"/>
  <c r="CR230" i="10" s="1"/>
  <c r="CS230" i="10" s="1"/>
  <c r="CT230" i="10" s="1"/>
  <c r="CU230" i="10" s="1"/>
  <c r="CV230" i="10" s="1"/>
  <c r="CW230" i="10" s="1"/>
  <c r="CX230" i="10" s="1"/>
  <c r="CY230" i="10" s="1"/>
  <c r="CZ230" i="10" s="1"/>
  <c r="DA230" i="10" s="1"/>
  <c r="DB230" i="10" s="1"/>
  <c r="DC230" i="10" s="1"/>
  <c r="DD230" i="10" s="1"/>
  <c r="DE230" i="10" s="1"/>
  <c r="DF230" i="10" s="1"/>
  <c r="DG230" i="10" s="1"/>
  <c r="T229" i="10"/>
  <c r="U229" i="10" s="1"/>
  <c r="V229" i="10" s="1"/>
  <c r="W229" i="10" s="1"/>
  <c r="X229" i="10" s="1"/>
  <c r="Y229" i="10" s="1"/>
  <c r="Z229" i="10" s="1"/>
  <c r="AA229" i="10" s="1"/>
  <c r="AB229" i="10" s="1"/>
  <c r="AC229" i="10" s="1"/>
  <c r="AD229" i="10" s="1"/>
  <c r="AE229" i="10" s="1"/>
  <c r="AF229" i="10" s="1"/>
  <c r="AG229" i="10" s="1"/>
  <c r="AH229" i="10" s="1"/>
  <c r="AI229" i="10" s="1"/>
  <c r="AJ229" i="10" s="1"/>
  <c r="AK229" i="10" s="1"/>
  <c r="AL229" i="10" s="1"/>
  <c r="AM229" i="10" s="1"/>
  <c r="AN229" i="10" s="1"/>
  <c r="AO229" i="10" s="1"/>
  <c r="AP229" i="10" s="1"/>
  <c r="AQ229" i="10" s="1"/>
  <c r="AR229" i="10" s="1"/>
  <c r="AS229" i="10" s="1"/>
  <c r="AT229" i="10" s="1"/>
  <c r="AU229" i="10" s="1"/>
  <c r="AV229" i="10" s="1"/>
  <c r="AW229" i="10" s="1"/>
  <c r="AX229" i="10" s="1"/>
  <c r="AY229" i="10" s="1"/>
  <c r="AZ229" i="10" s="1"/>
  <c r="BA229" i="10" s="1"/>
  <c r="BB229" i="10" s="1"/>
  <c r="BC229" i="10" s="1"/>
  <c r="BD229" i="10" s="1"/>
  <c r="BE229" i="10" s="1"/>
  <c r="BF229" i="10" s="1"/>
  <c r="BG229" i="10" s="1"/>
  <c r="BH229" i="10" s="1"/>
  <c r="BI229" i="10" s="1"/>
  <c r="BJ229" i="10" s="1"/>
  <c r="BK229" i="10" s="1"/>
  <c r="BL229" i="10" s="1"/>
  <c r="BM229" i="10" s="1"/>
  <c r="BN229" i="10" s="1"/>
  <c r="BO229" i="10" s="1"/>
  <c r="BP229" i="10" s="1"/>
  <c r="BQ229" i="10" s="1"/>
  <c r="BR229" i="10" s="1"/>
  <c r="BS229" i="10" s="1"/>
  <c r="BT229" i="10" s="1"/>
  <c r="BU229" i="10" s="1"/>
  <c r="BV229" i="10" s="1"/>
  <c r="BW229" i="10" s="1"/>
  <c r="BX229" i="10" s="1"/>
  <c r="BY229" i="10" s="1"/>
  <c r="BZ229" i="10" s="1"/>
  <c r="CA229" i="10" s="1"/>
  <c r="CB229" i="10" s="1"/>
  <c r="CC229" i="10" s="1"/>
  <c r="CD229" i="10" s="1"/>
  <c r="CE229" i="10" s="1"/>
  <c r="CF229" i="10" s="1"/>
  <c r="CG229" i="10" s="1"/>
  <c r="CH229" i="10" s="1"/>
  <c r="CI229" i="10" s="1"/>
  <c r="CJ229" i="10" s="1"/>
  <c r="CK229" i="10" s="1"/>
  <c r="CL229" i="10" s="1"/>
  <c r="CM229" i="10" s="1"/>
  <c r="CN229" i="10" s="1"/>
  <c r="CO229" i="10" s="1"/>
  <c r="CP229" i="10" s="1"/>
  <c r="CQ229" i="10" s="1"/>
  <c r="CR229" i="10" s="1"/>
  <c r="CS229" i="10" s="1"/>
  <c r="CT229" i="10" s="1"/>
  <c r="CU229" i="10" s="1"/>
  <c r="CV229" i="10" s="1"/>
  <c r="CW229" i="10" s="1"/>
  <c r="CX229" i="10" s="1"/>
  <c r="CY229" i="10" s="1"/>
  <c r="CZ229" i="10" s="1"/>
  <c r="DA229" i="10" s="1"/>
  <c r="DB229" i="10" s="1"/>
  <c r="DC229" i="10" s="1"/>
  <c r="DD229" i="10" s="1"/>
  <c r="DE229" i="10" s="1"/>
  <c r="DF229" i="10" s="1"/>
  <c r="DG229" i="10" s="1"/>
  <c r="T228" i="10"/>
  <c r="U228" i="10" s="1"/>
  <c r="V228" i="10" s="1"/>
  <c r="W228" i="10" s="1"/>
  <c r="X228" i="10" s="1"/>
  <c r="Y228" i="10" s="1"/>
  <c r="Z228" i="10" s="1"/>
  <c r="AA228" i="10" s="1"/>
  <c r="AB228" i="10" s="1"/>
  <c r="AC228" i="10" s="1"/>
  <c r="AD228" i="10" s="1"/>
  <c r="AE228" i="10" s="1"/>
  <c r="AF228" i="10" s="1"/>
  <c r="AG228" i="10" s="1"/>
  <c r="AH228" i="10" s="1"/>
  <c r="AI228" i="10" s="1"/>
  <c r="AJ228" i="10" s="1"/>
  <c r="AK228" i="10" s="1"/>
  <c r="AL228" i="10" s="1"/>
  <c r="AM228" i="10" s="1"/>
  <c r="AN228" i="10" s="1"/>
  <c r="AO228" i="10" s="1"/>
  <c r="AP228" i="10" s="1"/>
  <c r="AQ228" i="10" s="1"/>
  <c r="AR228" i="10" s="1"/>
  <c r="AS228" i="10" s="1"/>
  <c r="AT228" i="10" s="1"/>
  <c r="AU228" i="10" s="1"/>
  <c r="AV228" i="10" s="1"/>
  <c r="AW228" i="10" s="1"/>
  <c r="AX228" i="10" s="1"/>
  <c r="AY228" i="10" s="1"/>
  <c r="AZ228" i="10" s="1"/>
  <c r="BA228" i="10" s="1"/>
  <c r="BB228" i="10" s="1"/>
  <c r="BC228" i="10" s="1"/>
  <c r="BD228" i="10" s="1"/>
  <c r="BE228" i="10" s="1"/>
  <c r="BF228" i="10" s="1"/>
  <c r="BG228" i="10" s="1"/>
  <c r="BH228" i="10" s="1"/>
  <c r="BI228" i="10" s="1"/>
  <c r="BJ228" i="10" s="1"/>
  <c r="BK228" i="10" s="1"/>
  <c r="BL228" i="10" s="1"/>
  <c r="BM228" i="10" s="1"/>
  <c r="BN228" i="10" s="1"/>
  <c r="BO228" i="10" s="1"/>
  <c r="BP228" i="10" s="1"/>
  <c r="BQ228" i="10" s="1"/>
  <c r="BR228" i="10" s="1"/>
  <c r="BS228" i="10" s="1"/>
  <c r="BT228" i="10" s="1"/>
  <c r="BU228" i="10" s="1"/>
  <c r="BV228" i="10" s="1"/>
  <c r="BW228" i="10" s="1"/>
  <c r="BX228" i="10" s="1"/>
  <c r="BY228" i="10" s="1"/>
  <c r="BZ228" i="10" s="1"/>
  <c r="CA228" i="10" s="1"/>
  <c r="CB228" i="10" s="1"/>
  <c r="CC228" i="10" s="1"/>
  <c r="CD228" i="10" s="1"/>
  <c r="CE228" i="10" s="1"/>
  <c r="CF228" i="10" s="1"/>
  <c r="CG228" i="10" s="1"/>
  <c r="CH228" i="10" s="1"/>
  <c r="CI228" i="10" s="1"/>
  <c r="CJ228" i="10" s="1"/>
  <c r="CK228" i="10" s="1"/>
  <c r="CL228" i="10" s="1"/>
  <c r="CM228" i="10" s="1"/>
  <c r="CN228" i="10" s="1"/>
  <c r="CO228" i="10" s="1"/>
  <c r="CP228" i="10" s="1"/>
  <c r="CQ228" i="10" s="1"/>
  <c r="CR228" i="10" s="1"/>
  <c r="CS228" i="10" s="1"/>
  <c r="CT228" i="10" s="1"/>
  <c r="CU228" i="10" s="1"/>
  <c r="CV228" i="10" s="1"/>
  <c r="CW228" i="10" s="1"/>
  <c r="CX228" i="10" s="1"/>
  <c r="CY228" i="10" s="1"/>
  <c r="CZ228" i="10" s="1"/>
  <c r="DA228" i="10" s="1"/>
  <c r="DB228" i="10" s="1"/>
  <c r="DC228" i="10" s="1"/>
  <c r="DD228" i="10" s="1"/>
  <c r="DE228" i="10" s="1"/>
  <c r="DF228" i="10" s="1"/>
  <c r="DG228" i="10" s="1"/>
  <c r="T227" i="10"/>
  <c r="U227" i="10" s="1"/>
  <c r="V227" i="10" s="1"/>
  <c r="W227" i="10" s="1"/>
  <c r="X227" i="10" s="1"/>
  <c r="Y227" i="10" s="1"/>
  <c r="Z227" i="10" s="1"/>
  <c r="AA227" i="10" s="1"/>
  <c r="AB227" i="10" s="1"/>
  <c r="AC227" i="10" s="1"/>
  <c r="AD227" i="10" s="1"/>
  <c r="AE227" i="10" s="1"/>
  <c r="AF227" i="10" s="1"/>
  <c r="AG227" i="10" s="1"/>
  <c r="AH227" i="10" s="1"/>
  <c r="AI227" i="10" s="1"/>
  <c r="AJ227" i="10" s="1"/>
  <c r="AK227" i="10" s="1"/>
  <c r="AL227" i="10" s="1"/>
  <c r="AM227" i="10" s="1"/>
  <c r="AN227" i="10" s="1"/>
  <c r="AO227" i="10" s="1"/>
  <c r="AP227" i="10" s="1"/>
  <c r="AQ227" i="10" s="1"/>
  <c r="AR227" i="10" s="1"/>
  <c r="AS227" i="10" s="1"/>
  <c r="AT227" i="10" s="1"/>
  <c r="AU227" i="10" s="1"/>
  <c r="AV227" i="10" s="1"/>
  <c r="AW227" i="10" s="1"/>
  <c r="AX227" i="10" s="1"/>
  <c r="AY227" i="10" s="1"/>
  <c r="AZ227" i="10" s="1"/>
  <c r="BA227" i="10" s="1"/>
  <c r="BB227" i="10" s="1"/>
  <c r="BC227" i="10" s="1"/>
  <c r="BD227" i="10" s="1"/>
  <c r="BE227" i="10" s="1"/>
  <c r="BF227" i="10" s="1"/>
  <c r="BG227" i="10" s="1"/>
  <c r="BH227" i="10" s="1"/>
  <c r="BI227" i="10" s="1"/>
  <c r="BJ227" i="10" s="1"/>
  <c r="BK227" i="10" s="1"/>
  <c r="BL227" i="10" s="1"/>
  <c r="BM227" i="10" s="1"/>
  <c r="BN227" i="10" s="1"/>
  <c r="BO227" i="10" s="1"/>
  <c r="BP227" i="10" s="1"/>
  <c r="BQ227" i="10" s="1"/>
  <c r="BR227" i="10" s="1"/>
  <c r="BS227" i="10" s="1"/>
  <c r="BT227" i="10" s="1"/>
  <c r="BU227" i="10" s="1"/>
  <c r="BV227" i="10" s="1"/>
  <c r="BW227" i="10" s="1"/>
  <c r="BX227" i="10" s="1"/>
  <c r="BY227" i="10" s="1"/>
  <c r="BZ227" i="10" s="1"/>
  <c r="CA227" i="10" s="1"/>
  <c r="CB227" i="10" s="1"/>
  <c r="CC227" i="10" s="1"/>
  <c r="CD227" i="10" s="1"/>
  <c r="CE227" i="10" s="1"/>
  <c r="CF227" i="10" s="1"/>
  <c r="CG227" i="10" s="1"/>
  <c r="CH227" i="10" s="1"/>
  <c r="CI227" i="10" s="1"/>
  <c r="CJ227" i="10" s="1"/>
  <c r="CK227" i="10" s="1"/>
  <c r="CL227" i="10" s="1"/>
  <c r="CM227" i="10" s="1"/>
  <c r="CN227" i="10" s="1"/>
  <c r="CO227" i="10" s="1"/>
  <c r="CP227" i="10" s="1"/>
  <c r="CQ227" i="10" s="1"/>
  <c r="CR227" i="10" s="1"/>
  <c r="CS227" i="10" s="1"/>
  <c r="CT227" i="10" s="1"/>
  <c r="CU227" i="10" s="1"/>
  <c r="CV227" i="10" s="1"/>
  <c r="CW227" i="10" s="1"/>
  <c r="CX227" i="10" s="1"/>
  <c r="CY227" i="10" s="1"/>
  <c r="CZ227" i="10" s="1"/>
  <c r="DA227" i="10" s="1"/>
  <c r="DB227" i="10" s="1"/>
  <c r="DC227" i="10" s="1"/>
  <c r="DD227" i="10" s="1"/>
  <c r="DE227" i="10" s="1"/>
  <c r="DF227" i="10" s="1"/>
  <c r="DG227" i="10" s="1"/>
  <c r="T226" i="10"/>
  <c r="U226" i="10" s="1"/>
  <c r="V226" i="10" s="1"/>
  <c r="W226" i="10" s="1"/>
  <c r="X226" i="10" s="1"/>
  <c r="Y226" i="10" s="1"/>
  <c r="Z226" i="10" s="1"/>
  <c r="AA226" i="10" s="1"/>
  <c r="AB226" i="10" s="1"/>
  <c r="AC226" i="10" s="1"/>
  <c r="AD226" i="10" s="1"/>
  <c r="AE226" i="10" s="1"/>
  <c r="AF226" i="10" s="1"/>
  <c r="AG226" i="10" s="1"/>
  <c r="AH226" i="10" s="1"/>
  <c r="AI226" i="10" s="1"/>
  <c r="AJ226" i="10" s="1"/>
  <c r="AK226" i="10" s="1"/>
  <c r="AL226" i="10" s="1"/>
  <c r="AM226" i="10" s="1"/>
  <c r="AN226" i="10" s="1"/>
  <c r="AO226" i="10" s="1"/>
  <c r="AP226" i="10" s="1"/>
  <c r="AQ226" i="10" s="1"/>
  <c r="AR226" i="10" s="1"/>
  <c r="AS226" i="10" s="1"/>
  <c r="AT226" i="10" s="1"/>
  <c r="AU226" i="10" s="1"/>
  <c r="AV226" i="10" s="1"/>
  <c r="AW226" i="10" s="1"/>
  <c r="AX226" i="10" s="1"/>
  <c r="AY226" i="10" s="1"/>
  <c r="AZ226" i="10" s="1"/>
  <c r="BA226" i="10" s="1"/>
  <c r="BB226" i="10" s="1"/>
  <c r="BC226" i="10" s="1"/>
  <c r="BD226" i="10" s="1"/>
  <c r="BE226" i="10" s="1"/>
  <c r="BF226" i="10" s="1"/>
  <c r="BG226" i="10" s="1"/>
  <c r="BH226" i="10" s="1"/>
  <c r="BI226" i="10" s="1"/>
  <c r="BJ226" i="10" s="1"/>
  <c r="BK226" i="10" s="1"/>
  <c r="BL226" i="10" s="1"/>
  <c r="BM226" i="10" s="1"/>
  <c r="BN226" i="10" s="1"/>
  <c r="BO226" i="10" s="1"/>
  <c r="BP226" i="10" s="1"/>
  <c r="BQ226" i="10" s="1"/>
  <c r="BR226" i="10" s="1"/>
  <c r="BS226" i="10" s="1"/>
  <c r="BT226" i="10" s="1"/>
  <c r="BU226" i="10" s="1"/>
  <c r="BV226" i="10" s="1"/>
  <c r="BW226" i="10" s="1"/>
  <c r="BX226" i="10" s="1"/>
  <c r="BY226" i="10" s="1"/>
  <c r="BZ226" i="10" s="1"/>
  <c r="CA226" i="10" s="1"/>
  <c r="CB226" i="10" s="1"/>
  <c r="CC226" i="10" s="1"/>
  <c r="CD226" i="10" s="1"/>
  <c r="CE226" i="10" s="1"/>
  <c r="CF226" i="10" s="1"/>
  <c r="CG226" i="10" s="1"/>
  <c r="CH226" i="10" s="1"/>
  <c r="CI226" i="10" s="1"/>
  <c r="CJ226" i="10" s="1"/>
  <c r="CK226" i="10" s="1"/>
  <c r="CL226" i="10" s="1"/>
  <c r="CM226" i="10" s="1"/>
  <c r="CN226" i="10" s="1"/>
  <c r="CO226" i="10" s="1"/>
  <c r="CP226" i="10" s="1"/>
  <c r="CQ226" i="10" s="1"/>
  <c r="CR226" i="10" s="1"/>
  <c r="CS226" i="10" s="1"/>
  <c r="CT226" i="10" s="1"/>
  <c r="CU226" i="10" s="1"/>
  <c r="CV226" i="10" s="1"/>
  <c r="CW226" i="10" s="1"/>
  <c r="CX226" i="10" s="1"/>
  <c r="CY226" i="10" s="1"/>
  <c r="CZ226" i="10" s="1"/>
  <c r="DA226" i="10" s="1"/>
  <c r="DB226" i="10" s="1"/>
  <c r="DC226" i="10" s="1"/>
  <c r="DD226" i="10" s="1"/>
  <c r="DE226" i="10" s="1"/>
  <c r="DF226" i="10" s="1"/>
  <c r="DG226" i="10" s="1"/>
  <c r="T225" i="10"/>
  <c r="U225" i="10" s="1"/>
  <c r="V225" i="10" s="1"/>
  <c r="W225" i="10" s="1"/>
  <c r="X225" i="10" s="1"/>
  <c r="Y225" i="10" s="1"/>
  <c r="Z225" i="10" s="1"/>
  <c r="AA225" i="10" s="1"/>
  <c r="AB225" i="10" s="1"/>
  <c r="AC225" i="10" s="1"/>
  <c r="AD225" i="10" s="1"/>
  <c r="AE225" i="10" s="1"/>
  <c r="AF225" i="10" s="1"/>
  <c r="AG225" i="10" s="1"/>
  <c r="AH225" i="10" s="1"/>
  <c r="AI225" i="10" s="1"/>
  <c r="AJ225" i="10" s="1"/>
  <c r="AK225" i="10" s="1"/>
  <c r="AL225" i="10" s="1"/>
  <c r="AM225" i="10" s="1"/>
  <c r="AN225" i="10" s="1"/>
  <c r="AO225" i="10" s="1"/>
  <c r="AP225" i="10" s="1"/>
  <c r="AQ225" i="10" s="1"/>
  <c r="AR225" i="10" s="1"/>
  <c r="AS225" i="10" s="1"/>
  <c r="AT225" i="10" s="1"/>
  <c r="AU225" i="10" s="1"/>
  <c r="AV225" i="10" s="1"/>
  <c r="AW225" i="10" s="1"/>
  <c r="AX225" i="10" s="1"/>
  <c r="AY225" i="10" s="1"/>
  <c r="AZ225" i="10" s="1"/>
  <c r="BA225" i="10" s="1"/>
  <c r="BB225" i="10" s="1"/>
  <c r="BC225" i="10" s="1"/>
  <c r="BD225" i="10" s="1"/>
  <c r="BE225" i="10" s="1"/>
  <c r="BF225" i="10" s="1"/>
  <c r="BG225" i="10" s="1"/>
  <c r="BH225" i="10" s="1"/>
  <c r="BI225" i="10" s="1"/>
  <c r="BJ225" i="10" s="1"/>
  <c r="BK225" i="10" s="1"/>
  <c r="BL225" i="10" s="1"/>
  <c r="BM225" i="10" s="1"/>
  <c r="BN225" i="10" s="1"/>
  <c r="BO225" i="10" s="1"/>
  <c r="BP225" i="10" s="1"/>
  <c r="BQ225" i="10" s="1"/>
  <c r="BR225" i="10" s="1"/>
  <c r="BS225" i="10" s="1"/>
  <c r="BT225" i="10" s="1"/>
  <c r="BU225" i="10" s="1"/>
  <c r="BV225" i="10" s="1"/>
  <c r="BW225" i="10" s="1"/>
  <c r="BX225" i="10" s="1"/>
  <c r="BY225" i="10" s="1"/>
  <c r="BZ225" i="10" s="1"/>
  <c r="CA225" i="10" s="1"/>
  <c r="CB225" i="10" s="1"/>
  <c r="CC225" i="10" s="1"/>
  <c r="CD225" i="10" s="1"/>
  <c r="CE225" i="10" s="1"/>
  <c r="CF225" i="10" s="1"/>
  <c r="CG225" i="10" s="1"/>
  <c r="CH225" i="10" s="1"/>
  <c r="CI225" i="10" s="1"/>
  <c r="CJ225" i="10" s="1"/>
  <c r="CK225" i="10" s="1"/>
  <c r="CL225" i="10" s="1"/>
  <c r="CM225" i="10" s="1"/>
  <c r="CN225" i="10" s="1"/>
  <c r="CO225" i="10" s="1"/>
  <c r="CP225" i="10" s="1"/>
  <c r="CQ225" i="10" s="1"/>
  <c r="CR225" i="10" s="1"/>
  <c r="CS225" i="10" s="1"/>
  <c r="CT225" i="10" s="1"/>
  <c r="CU225" i="10" s="1"/>
  <c r="CV225" i="10" s="1"/>
  <c r="CW225" i="10" s="1"/>
  <c r="CX225" i="10" s="1"/>
  <c r="CY225" i="10" s="1"/>
  <c r="CZ225" i="10" s="1"/>
  <c r="DA225" i="10" s="1"/>
  <c r="DB225" i="10" s="1"/>
  <c r="DC225" i="10" s="1"/>
  <c r="DD225" i="10" s="1"/>
  <c r="DE225" i="10" s="1"/>
  <c r="DF225" i="10" s="1"/>
  <c r="DG225" i="10" s="1"/>
  <c r="T224" i="10"/>
  <c r="U224" i="10" s="1"/>
  <c r="V224" i="10" s="1"/>
  <c r="W224" i="10" s="1"/>
  <c r="X224" i="10" s="1"/>
  <c r="Y224" i="10" s="1"/>
  <c r="Z224" i="10" s="1"/>
  <c r="AA224" i="10" s="1"/>
  <c r="AB224" i="10" s="1"/>
  <c r="AC224" i="10" s="1"/>
  <c r="AD224" i="10" s="1"/>
  <c r="AE224" i="10" s="1"/>
  <c r="AF224" i="10" s="1"/>
  <c r="AG224" i="10" s="1"/>
  <c r="AH224" i="10" s="1"/>
  <c r="AI224" i="10" s="1"/>
  <c r="AJ224" i="10" s="1"/>
  <c r="AK224" i="10" s="1"/>
  <c r="AL224" i="10" s="1"/>
  <c r="AM224" i="10" s="1"/>
  <c r="AN224" i="10" s="1"/>
  <c r="AO224" i="10" s="1"/>
  <c r="AP224" i="10" s="1"/>
  <c r="AQ224" i="10" s="1"/>
  <c r="AR224" i="10" s="1"/>
  <c r="AS224" i="10" s="1"/>
  <c r="AT224" i="10" s="1"/>
  <c r="AU224" i="10" s="1"/>
  <c r="AV224" i="10" s="1"/>
  <c r="AW224" i="10" s="1"/>
  <c r="AX224" i="10" s="1"/>
  <c r="AY224" i="10" s="1"/>
  <c r="AZ224" i="10" s="1"/>
  <c r="BA224" i="10" s="1"/>
  <c r="BB224" i="10" s="1"/>
  <c r="BC224" i="10" s="1"/>
  <c r="BD224" i="10" s="1"/>
  <c r="BE224" i="10" s="1"/>
  <c r="BF224" i="10" s="1"/>
  <c r="BG224" i="10" s="1"/>
  <c r="BH224" i="10" s="1"/>
  <c r="BI224" i="10" s="1"/>
  <c r="BJ224" i="10" s="1"/>
  <c r="BK224" i="10" s="1"/>
  <c r="BL224" i="10" s="1"/>
  <c r="BM224" i="10" s="1"/>
  <c r="BN224" i="10" s="1"/>
  <c r="BO224" i="10" s="1"/>
  <c r="BP224" i="10" s="1"/>
  <c r="BQ224" i="10" s="1"/>
  <c r="BR224" i="10" s="1"/>
  <c r="BS224" i="10" s="1"/>
  <c r="BT224" i="10" s="1"/>
  <c r="BU224" i="10" s="1"/>
  <c r="BV224" i="10" s="1"/>
  <c r="BW224" i="10" s="1"/>
  <c r="BX224" i="10" s="1"/>
  <c r="BY224" i="10" s="1"/>
  <c r="BZ224" i="10" s="1"/>
  <c r="CA224" i="10" s="1"/>
  <c r="CB224" i="10" s="1"/>
  <c r="CC224" i="10" s="1"/>
  <c r="CD224" i="10" s="1"/>
  <c r="CE224" i="10" s="1"/>
  <c r="CF224" i="10" s="1"/>
  <c r="CG224" i="10" s="1"/>
  <c r="CH224" i="10" s="1"/>
  <c r="CI224" i="10" s="1"/>
  <c r="CJ224" i="10" s="1"/>
  <c r="CK224" i="10" s="1"/>
  <c r="CL224" i="10" s="1"/>
  <c r="CM224" i="10" s="1"/>
  <c r="CN224" i="10" s="1"/>
  <c r="CO224" i="10" s="1"/>
  <c r="CP224" i="10" s="1"/>
  <c r="CQ224" i="10" s="1"/>
  <c r="CR224" i="10" s="1"/>
  <c r="CS224" i="10" s="1"/>
  <c r="CT224" i="10" s="1"/>
  <c r="CU224" i="10" s="1"/>
  <c r="CV224" i="10" s="1"/>
  <c r="CW224" i="10" s="1"/>
  <c r="CX224" i="10" s="1"/>
  <c r="CY224" i="10" s="1"/>
  <c r="CZ224" i="10" s="1"/>
  <c r="DA224" i="10" s="1"/>
  <c r="DB224" i="10" s="1"/>
  <c r="DC224" i="10" s="1"/>
  <c r="DD224" i="10" s="1"/>
  <c r="DE224" i="10" s="1"/>
  <c r="DF224" i="10" s="1"/>
  <c r="DG224" i="10" s="1"/>
  <c r="T223" i="10"/>
  <c r="U223" i="10" s="1"/>
  <c r="V223" i="10" s="1"/>
  <c r="W223" i="10" s="1"/>
  <c r="X223" i="10" s="1"/>
  <c r="Y223" i="10" s="1"/>
  <c r="Z223" i="10" s="1"/>
  <c r="AA223" i="10" s="1"/>
  <c r="AB223" i="10" s="1"/>
  <c r="AC223" i="10" s="1"/>
  <c r="AD223" i="10" s="1"/>
  <c r="AE223" i="10" s="1"/>
  <c r="AF223" i="10" s="1"/>
  <c r="AG223" i="10" s="1"/>
  <c r="AH223" i="10" s="1"/>
  <c r="AI223" i="10" s="1"/>
  <c r="AJ223" i="10" s="1"/>
  <c r="AK223" i="10" s="1"/>
  <c r="AL223" i="10" s="1"/>
  <c r="AM223" i="10" s="1"/>
  <c r="AN223" i="10" s="1"/>
  <c r="AO223" i="10" s="1"/>
  <c r="AP223" i="10" s="1"/>
  <c r="AQ223" i="10" s="1"/>
  <c r="AR223" i="10" s="1"/>
  <c r="AS223" i="10" s="1"/>
  <c r="AT223" i="10" s="1"/>
  <c r="AU223" i="10" s="1"/>
  <c r="AV223" i="10" s="1"/>
  <c r="AW223" i="10" s="1"/>
  <c r="AX223" i="10" s="1"/>
  <c r="AY223" i="10" s="1"/>
  <c r="AZ223" i="10" s="1"/>
  <c r="BA223" i="10" s="1"/>
  <c r="BB223" i="10" s="1"/>
  <c r="BC223" i="10" s="1"/>
  <c r="BD223" i="10" s="1"/>
  <c r="BE223" i="10" s="1"/>
  <c r="BF223" i="10" s="1"/>
  <c r="BG223" i="10" s="1"/>
  <c r="BH223" i="10" s="1"/>
  <c r="BI223" i="10" s="1"/>
  <c r="BJ223" i="10" s="1"/>
  <c r="BK223" i="10" s="1"/>
  <c r="BL223" i="10" s="1"/>
  <c r="BM223" i="10" s="1"/>
  <c r="BN223" i="10" s="1"/>
  <c r="BO223" i="10" s="1"/>
  <c r="BP223" i="10" s="1"/>
  <c r="BQ223" i="10" s="1"/>
  <c r="BR223" i="10" s="1"/>
  <c r="BS223" i="10" s="1"/>
  <c r="BT223" i="10" s="1"/>
  <c r="BU223" i="10" s="1"/>
  <c r="BV223" i="10" s="1"/>
  <c r="BW223" i="10" s="1"/>
  <c r="BX223" i="10" s="1"/>
  <c r="BY223" i="10" s="1"/>
  <c r="BZ223" i="10" s="1"/>
  <c r="CA223" i="10" s="1"/>
  <c r="CB223" i="10" s="1"/>
  <c r="CC223" i="10" s="1"/>
  <c r="CD223" i="10" s="1"/>
  <c r="CE223" i="10" s="1"/>
  <c r="CF223" i="10" s="1"/>
  <c r="CG223" i="10" s="1"/>
  <c r="CH223" i="10" s="1"/>
  <c r="CI223" i="10" s="1"/>
  <c r="CJ223" i="10" s="1"/>
  <c r="CK223" i="10" s="1"/>
  <c r="CL223" i="10" s="1"/>
  <c r="CM223" i="10" s="1"/>
  <c r="CN223" i="10" s="1"/>
  <c r="CO223" i="10" s="1"/>
  <c r="CP223" i="10" s="1"/>
  <c r="CQ223" i="10" s="1"/>
  <c r="CR223" i="10" s="1"/>
  <c r="CS223" i="10" s="1"/>
  <c r="CT223" i="10" s="1"/>
  <c r="CU223" i="10" s="1"/>
  <c r="CV223" i="10" s="1"/>
  <c r="CW223" i="10" s="1"/>
  <c r="CX223" i="10" s="1"/>
  <c r="CY223" i="10" s="1"/>
  <c r="CZ223" i="10" s="1"/>
  <c r="DA223" i="10" s="1"/>
  <c r="DB223" i="10" s="1"/>
  <c r="DC223" i="10" s="1"/>
  <c r="DD223" i="10" s="1"/>
  <c r="DE223" i="10" s="1"/>
  <c r="DF223" i="10" s="1"/>
  <c r="DG223" i="10" s="1"/>
  <c r="T222" i="10"/>
  <c r="U222" i="10" s="1"/>
  <c r="V222" i="10" s="1"/>
  <c r="W222" i="10" s="1"/>
  <c r="X222" i="10" s="1"/>
  <c r="Y222" i="10" s="1"/>
  <c r="Z222" i="10" s="1"/>
  <c r="AA222" i="10" s="1"/>
  <c r="AB222" i="10" s="1"/>
  <c r="AC222" i="10" s="1"/>
  <c r="AD222" i="10" s="1"/>
  <c r="AE222" i="10" s="1"/>
  <c r="AF222" i="10" s="1"/>
  <c r="AG222" i="10" s="1"/>
  <c r="AH222" i="10" s="1"/>
  <c r="AI222" i="10" s="1"/>
  <c r="AJ222" i="10" s="1"/>
  <c r="AK222" i="10" s="1"/>
  <c r="AL222" i="10" s="1"/>
  <c r="AM222" i="10" s="1"/>
  <c r="AN222" i="10" s="1"/>
  <c r="AO222" i="10" s="1"/>
  <c r="AP222" i="10" s="1"/>
  <c r="AQ222" i="10" s="1"/>
  <c r="AR222" i="10" s="1"/>
  <c r="AS222" i="10" s="1"/>
  <c r="AT222" i="10" s="1"/>
  <c r="AU222" i="10" s="1"/>
  <c r="AV222" i="10" s="1"/>
  <c r="AW222" i="10" s="1"/>
  <c r="AX222" i="10" s="1"/>
  <c r="AY222" i="10" s="1"/>
  <c r="AZ222" i="10" s="1"/>
  <c r="BA222" i="10" s="1"/>
  <c r="BB222" i="10" s="1"/>
  <c r="BC222" i="10" s="1"/>
  <c r="BD222" i="10" s="1"/>
  <c r="BE222" i="10" s="1"/>
  <c r="BF222" i="10" s="1"/>
  <c r="BG222" i="10" s="1"/>
  <c r="BH222" i="10" s="1"/>
  <c r="BI222" i="10" s="1"/>
  <c r="BJ222" i="10" s="1"/>
  <c r="BK222" i="10" s="1"/>
  <c r="BL222" i="10" s="1"/>
  <c r="BM222" i="10" s="1"/>
  <c r="BN222" i="10" s="1"/>
  <c r="BO222" i="10" s="1"/>
  <c r="BP222" i="10" s="1"/>
  <c r="BQ222" i="10" s="1"/>
  <c r="BR222" i="10" s="1"/>
  <c r="BS222" i="10" s="1"/>
  <c r="BT222" i="10" s="1"/>
  <c r="BU222" i="10" s="1"/>
  <c r="BV222" i="10" s="1"/>
  <c r="BW222" i="10" s="1"/>
  <c r="BX222" i="10" s="1"/>
  <c r="BY222" i="10" s="1"/>
  <c r="BZ222" i="10" s="1"/>
  <c r="CA222" i="10" s="1"/>
  <c r="CB222" i="10" s="1"/>
  <c r="CC222" i="10" s="1"/>
  <c r="CD222" i="10" s="1"/>
  <c r="CE222" i="10" s="1"/>
  <c r="CF222" i="10" s="1"/>
  <c r="CG222" i="10" s="1"/>
  <c r="CH222" i="10" s="1"/>
  <c r="CI222" i="10" s="1"/>
  <c r="CJ222" i="10" s="1"/>
  <c r="CK222" i="10" s="1"/>
  <c r="CL222" i="10" s="1"/>
  <c r="CM222" i="10" s="1"/>
  <c r="CN222" i="10" s="1"/>
  <c r="CO222" i="10" s="1"/>
  <c r="CP222" i="10" s="1"/>
  <c r="CQ222" i="10" s="1"/>
  <c r="CR222" i="10" s="1"/>
  <c r="CS222" i="10" s="1"/>
  <c r="CT222" i="10" s="1"/>
  <c r="CU222" i="10" s="1"/>
  <c r="CV222" i="10" s="1"/>
  <c r="CW222" i="10" s="1"/>
  <c r="CX222" i="10" s="1"/>
  <c r="CY222" i="10" s="1"/>
  <c r="CZ222" i="10" s="1"/>
  <c r="DA222" i="10" s="1"/>
  <c r="DB222" i="10" s="1"/>
  <c r="DC222" i="10" s="1"/>
  <c r="DD222" i="10" s="1"/>
  <c r="DE222" i="10" s="1"/>
  <c r="DF222" i="10" s="1"/>
  <c r="DG222" i="10" s="1"/>
  <c r="T221" i="10"/>
  <c r="U221" i="10" s="1"/>
  <c r="V221" i="10" s="1"/>
  <c r="W221" i="10" s="1"/>
  <c r="X221" i="10" s="1"/>
  <c r="Y221" i="10" s="1"/>
  <c r="Z221" i="10" s="1"/>
  <c r="AA221" i="10" s="1"/>
  <c r="AB221" i="10" s="1"/>
  <c r="AC221" i="10" s="1"/>
  <c r="AD221" i="10" s="1"/>
  <c r="AE221" i="10" s="1"/>
  <c r="AF221" i="10" s="1"/>
  <c r="AG221" i="10" s="1"/>
  <c r="AH221" i="10" s="1"/>
  <c r="AI221" i="10" s="1"/>
  <c r="AJ221" i="10" s="1"/>
  <c r="AK221" i="10" s="1"/>
  <c r="AL221" i="10" s="1"/>
  <c r="AM221" i="10" s="1"/>
  <c r="AN221" i="10" s="1"/>
  <c r="AO221" i="10" s="1"/>
  <c r="AP221" i="10" s="1"/>
  <c r="AQ221" i="10" s="1"/>
  <c r="AR221" i="10" s="1"/>
  <c r="AS221" i="10" s="1"/>
  <c r="AT221" i="10" s="1"/>
  <c r="AU221" i="10" s="1"/>
  <c r="AV221" i="10" s="1"/>
  <c r="AW221" i="10" s="1"/>
  <c r="AX221" i="10" s="1"/>
  <c r="AY221" i="10" s="1"/>
  <c r="AZ221" i="10" s="1"/>
  <c r="BA221" i="10" s="1"/>
  <c r="BB221" i="10" s="1"/>
  <c r="BC221" i="10" s="1"/>
  <c r="BD221" i="10" s="1"/>
  <c r="BE221" i="10" s="1"/>
  <c r="BF221" i="10" s="1"/>
  <c r="BG221" i="10" s="1"/>
  <c r="BH221" i="10" s="1"/>
  <c r="BI221" i="10" s="1"/>
  <c r="BJ221" i="10" s="1"/>
  <c r="BK221" i="10" s="1"/>
  <c r="BL221" i="10" s="1"/>
  <c r="BM221" i="10" s="1"/>
  <c r="BN221" i="10" s="1"/>
  <c r="BO221" i="10" s="1"/>
  <c r="BP221" i="10" s="1"/>
  <c r="BQ221" i="10" s="1"/>
  <c r="BR221" i="10" s="1"/>
  <c r="BS221" i="10" s="1"/>
  <c r="BT221" i="10" s="1"/>
  <c r="BU221" i="10" s="1"/>
  <c r="BV221" i="10" s="1"/>
  <c r="BW221" i="10" s="1"/>
  <c r="BX221" i="10" s="1"/>
  <c r="BY221" i="10" s="1"/>
  <c r="BZ221" i="10" s="1"/>
  <c r="CA221" i="10" s="1"/>
  <c r="CB221" i="10" s="1"/>
  <c r="CC221" i="10" s="1"/>
  <c r="CD221" i="10" s="1"/>
  <c r="CE221" i="10" s="1"/>
  <c r="CF221" i="10" s="1"/>
  <c r="CG221" i="10" s="1"/>
  <c r="CH221" i="10" s="1"/>
  <c r="CI221" i="10" s="1"/>
  <c r="CJ221" i="10" s="1"/>
  <c r="CK221" i="10" s="1"/>
  <c r="CL221" i="10" s="1"/>
  <c r="CM221" i="10" s="1"/>
  <c r="CN221" i="10" s="1"/>
  <c r="CO221" i="10" s="1"/>
  <c r="CP221" i="10" s="1"/>
  <c r="CQ221" i="10" s="1"/>
  <c r="CR221" i="10" s="1"/>
  <c r="CS221" i="10" s="1"/>
  <c r="CT221" i="10" s="1"/>
  <c r="CU221" i="10" s="1"/>
  <c r="CV221" i="10" s="1"/>
  <c r="CW221" i="10" s="1"/>
  <c r="CX221" i="10" s="1"/>
  <c r="CY221" i="10" s="1"/>
  <c r="CZ221" i="10" s="1"/>
  <c r="DA221" i="10" s="1"/>
  <c r="DB221" i="10" s="1"/>
  <c r="DC221" i="10" s="1"/>
  <c r="DD221" i="10" s="1"/>
  <c r="DE221" i="10" s="1"/>
  <c r="DF221" i="10" s="1"/>
  <c r="DG221" i="10" s="1"/>
  <c r="T220" i="10"/>
  <c r="U220" i="10" s="1"/>
  <c r="V220" i="10" s="1"/>
  <c r="W220" i="10" s="1"/>
  <c r="X220" i="10" s="1"/>
  <c r="Y220" i="10" s="1"/>
  <c r="Z220" i="10" s="1"/>
  <c r="AA220" i="10" s="1"/>
  <c r="AB220" i="10" s="1"/>
  <c r="AC220" i="10" s="1"/>
  <c r="AD220" i="10" s="1"/>
  <c r="AE220" i="10" s="1"/>
  <c r="AF220" i="10" s="1"/>
  <c r="AG220" i="10" s="1"/>
  <c r="AH220" i="10" s="1"/>
  <c r="AI220" i="10" s="1"/>
  <c r="AJ220" i="10" s="1"/>
  <c r="AK220" i="10" s="1"/>
  <c r="AL220" i="10" s="1"/>
  <c r="AM220" i="10" s="1"/>
  <c r="AN220" i="10" s="1"/>
  <c r="AO220" i="10" s="1"/>
  <c r="AP220" i="10" s="1"/>
  <c r="AQ220" i="10" s="1"/>
  <c r="AR220" i="10" s="1"/>
  <c r="AS220" i="10" s="1"/>
  <c r="AT220" i="10" s="1"/>
  <c r="AU220" i="10" s="1"/>
  <c r="AV220" i="10" s="1"/>
  <c r="AW220" i="10" s="1"/>
  <c r="AX220" i="10" s="1"/>
  <c r="AY220" i="10" s="1"/>
  <c r="AZ220" i="10" s="1"/>
  <c r="BA220" i="10" s="1"/>
  <c r="BB220" i="10" s="1"/>
  <c r="BC220" i="10" s="1"/>
  <c r="BD220" i="10" s="1"/>
  <c r="BE220" i="10" s="1"/>
  <c r="BF220" i="10" s="1"/>
  <c r="BG220" i="10" s="1"/>
  <c r="BH220" i="10" s="1"/>
  <c r="BI220" i="10" s="1"/>
  <c r="BJ220" i="10" s="1"/>
  <c r="BK220" i="10" s="1"/>
  <c r="BL220" i="10" s="1"/>
  <c r="BM220" i="10" s="1"/>
  <c r="BN220" i="10" s="1"/>
  <c r="BO220" i="10" s="1"/>
  <c r="BP220" i="10" s="1"/>
  <c r="BQ220" i="10" s="1"/>
  <c r="BR220" i="10" s="1"/>
  <c r="BS220" i="10" s="1"/>
  <c r="BT220" i="10" s="1"/>
  <c r="BU220" i="10" s="1"/>
  <c r="BV220" i="10" s="1"/>
  <c r="BW220" i="10" s="1"/>
  <c r="BX220" i="10" s="1"/>
  <c r="BY220" i="10" s="1"/>
  <c r="BZ220" i="10" s="1"/>
  <c r="CA220" i="10" s="1"/>
  <c r="CB220" i="10" s="1"/>
  <c r="CC220" i="10" s="1"/>
  <c r="CD220" i="10" s="1"/>
  <c r="CE220" i="10" s="1"/>
  <c r="CF220" i="10" s="1"/>
  <c r="CG220" i="10" s="1"/>
  <c r="CH220" i="10" s="1"/>
  <c r="CI220" i="10" s="1"/>
  <c r="CJ220" i="10" s="1"/>
  <c r="CK220" i="10" s="1"/>
  <c r="CL220" i="10" s="1"/>
  <c r="CM220" i="10" s="1"/>
  <c r="CN220" i="10" s="1"/>
  <c r="CO220" i="10" s="1"/>
  <c r="CP220" i="10" s="1"/>
  <c r="CQ220" i="10" s="1"/>
  <c r="CR220" i="10" s="1"/>
  <c r="CS220" i="10" s="1"/>
  <c r="CT220" i="10" s="1"/>
  <c r="CU220" i="10" s="1"/>
  <c r="CV220" i="10" s="1"/>
  <c r="CW220" i="10" s="1"/>
  <c r="CX220" i="10" s="1"/>
  <c r="CY220" i="10" s="1"/>
  <c r="CZ220" i="10" s="1"/>
  <c r="DA220" i="10" s="1"/>
  <c r="DB220" i="10" s="1"/>
  <c r="DC220" i="10" s="1"/>
  <c r="DD220" i="10" s="1"/>
  <c r="DE220" i="10" s="1"/>
  <c r="DF220" i="10" s="1"/>
  <c r="DG220" i="10" s="1"/>
  <c r="T219" i="10"/>
  <c r="U219" i="10" s="1"/>
  <c r="V219" i="10" s="1"/>
  <c r="W219" i="10" s="1"/>
  <c r="X219" i="10" s="1"/>
  <c r="Y219" i="10" s="1"/>
  <c r="Z219" i="10" s="1"/>
  <c r="AA219" i="10" s="1"/>
  <c r="AB219" i="10" s="1"/>
  <c r="AC219" i="10" s="1"/>
  <c r="AD219" i="10" s="1"/>
  <c r="AE219" i="10" s="1"/>
  <c r="AF219" i="10" s="1"/>
  <c r="AG219" i="10" s="1"/>
  <c r="AH219" i="10" s="1"/>
  <c r="AI219" i="10" s="1"/>
  <c r="AJ219" i="10" s="1"/>
  <c r="AK219" i="10" s="1"/>
  <c r="AL219" i="10" s="1"/>
  <c r="AM219" i="10" s="1"/>
  <c r="AN219" i="10" s="1"/>
  <c r="AO219" i="10" s="1"/>
  <c r="AP219" i="10" s="1"/>
  <c r="AQ219" i="10" s="1"/>
  <c r="AR219" i="10" s="1"/>
  <c r="AS219" i="10" s="1"/>
  <c r="AT219" i="10" s="1"/>
  <c r="AU219" i="10" s="1"/>
  <c r="AV219" i="10" s="1"/>
  <c r="AW219" i="10" s="1"/>
  <c r="AX219" i="10" s="1"/>
  <c r="AY219" i="10" s="1"/>
  <c r="AZ219" i="10" s="1"/>
  <c r="BA219" i="10" s="1"/>
  <c r="BB219" i="10" s="1"/>
  <c r="BC219" i="10" s="1"/>
  <c r="BD219" i="10" s="1"/>
  <c r="BE219" i="10" s="1"/>
  <c r="BF219" i="10" s="1"/>
  <c r="BG219" i="10" s="1"/>
  <c r="BH219" i="10" s="1"/>
  <c r="BI219" i="10" s="1"/>
  <c r="BJ219" i="10" s="1"/>
  <c r="BK219" i="10" s="1"/>
  <c r="BL219" i="10" s="1"/>
  <c r="BM219" i="10" s="1"/>
  <c r="BN219" i="10" s="1"/>
  <c r="BO219" i="10" s="1"/>
  <c r="BP219" i="10" s="1"/>
  <c r="BQ219" i="10" s="1"/>
  <c r="BR219" i="10" s="1"/>
  <c r="BS219" i="10" s="1"/>
  <c r="BT219" i="10" s="1"/>
  <c r="BU219" i="10" s="1"/>
  <c r="BV219" i="10" s="1"/>
  <c r="BW219" i="10" s="1"/>
  <c r="BX219" i="10" s="1"/>
  <c r="BY219" i="10" s="1"/>
  <c r="BZ219" i="10" s="1"/>
  <c r="CA219" i="10" s="1"/>
  <c r="CB219" i="10" s="1"/>
  <c r="CC219" i="10" s="1"/>
  <c r="CD219" i="10" s="1"/>
  <c r="CE219" i="10" s="1"/>
  <c r="CF219" i="10" s="1"/>
  <c r="CG219" i="10" s="1"/>
  <c r="CH219" i="10" s="1"/>
  <c r="CI219" i="10" s="1"/>
  <c r="CJ219" i="10" s="1"/>
  <c r="CK219" i="10" s="1"/>
  <c r="CL219" i="10" s="1"/>
  <c r="CM219" i="10" s="1"/>
  <c r="CN219" i="10" s="1"/>
  <c r="CO219" i="10" s="1"/>
  <c r="CP219" i="10" s="1"/>
  <c r="CQ219" i="10" s="1"/>
  <c r="CR219" i="10" s="1"/>
  <c r="CS219" i="10" s="1"/>
  <c r="CT219" i="10" s="1"/>
  <c r="CU219" i="10" s="1"/>
  <c r="CV219" i="10" s="1"/>
  <c r="CW219" i="10" s="1"/>
  <c r="CX219" i="10" s="1"/>
  <c r="CY219" i="10" s="1"/>
  <c r="CZ219" i="10" s="1"/>
  <c r="DA219" i="10" s="1"/>
  <c r="DB219" i="10" s="1"/>
  <c r="DC219" i="10" s="1"/>
  <c r="DD219" i="10" s="1"/>
  <c r="DE219" i="10" s="1"/>
  <c r="DF219" i="10" s="1"/>
  <c r="DG219" i="10" s="1"/>
  <c r="T218" i="10"/>
  <c r="U218" i="10" s="1"/>
  <c r="V218" i="10" s="1"/>
  <c r="W218" i="10" s="1"/>
  <c r="X218" i="10" s="1"/>
  <c r="Y218" i="10" s="1"/>
  <c r="Z218" i="10" s="1"/>
  <c r="AA218" i="10" s="1"/>
  <c r="AB218" i="10" s="1"/>
  <c r="AC218" i="10" s="1"/>
  <c r="AD218" i="10" s="1"/>
  <c r="AE218" i="10" s="1"/>
  <c r="AF218" i="10" s="1"/>
  <c r="AG218" i="10" s="1"/>
  <c r="AH218" i="10" s="1"/>
  <c r="AI218" i="10" s="1"/>
  <c r="AJ218" i="10" s="1"/>
  <c r="AK218" i="10" s="1"/>
  <c r="AL218" i="10" s="1"/>
  <c r="AM218" i="10" s="1"/>
  <c r="AN218" i="10" s="1"/>
  <c r="AO218" i="10" s="1"/>
  <c r="AP218" i="10" s="1"/>
  <c r="AQ218" i="10" s="1"/>
  <c r="AR218" i="10" s="1"/>
  <c r="AS218" i="10" s="1"/>
  <c r="AT218" i="10" s="1"/>
  <c r="AU218" i="10" s="1"/>
  <c r="AV218" i="10" s="1"/>
  <c r="AW218" i="10" s="1"/>
  <c r="AX218" i="10" s="1"/>
  <c r="AY218" i="10" s="1"/>
  <c r="AZ218" i="10" s="1"/>
  <c r="BA218" i="10" s="1"/>
  <c r="BB218" i="10" s="1"/>
  <c r="BC218" i="10" s="1"/>
  <c r="BD218" i="10" s="1"/>
  <c r="BE218" i="10" s="1"/>
  <c r="BF218" i="10" s="1"/>
  <c r="BG218" i="10" s="1"/>
  <c r="BH218" i="10" s="1"/>
  <c r="BI218" i="10" s="1"/>
  <c r="BJ218" i="10" s="1"/>
  <c r="BK218" i="10" s="1"/>
  <c r="BL218" i="10" s="1"/>
  <c r="BM218" i="10" s="1"/>
  <c r="BN218" i="10" s="1"/>
  <c r="BO218" i="10" s="1"/>
  <c r="BP218" i="10" s="1"/>
  <c r="BQ218" i="10" s="1"/>
  <c r="BR218" i="10" s="1"/>
  <c r="BS218" i="10" s="1"/>
  <c r="BT218" i="10" s="1"/>
  <c r="BU218" i="10" s="1"/>
  <c r="BV218" i="10" s="1"/>
  <c r="BW218" i="10" s="1"/>
  <c r="BX218" i="10" s="1"/>
  <c r="BY218" i="10" s="1"/>
  <c r="BZ218" i="10" s="1"/>
  <c r="CA218" i="10" s="1"/>
  <c r="CB218" i="10" s="1"/>
  <c r="CC218" i="10" s="1"/>
  <c r="CD218" i="10" s="1"/>
  <c r="CE218" i="10" s="1"/>
  <c r="CF218" i="10" s="1"/>
  <c r="CG218" i="10" s="1"/>
  <c r="CH218" i="10" s="1"/>
  <c r="CI218" i="10" s="1"/>
  <c r="CJ218" i="10" s="1"/>
  <c r="CK218" i="10" s="1"/>
  <c r="CL218" i="10" s="1"/>
  <c r="CM218" i="10" s="1"/>
  <c r="CN218" i="10" s="1"/>
  <c r="CO218" i="10" s="1"/>
  <c r="CP218" i="10" s="1"/>
  <c r="CQ218" i="10" s="1"/>
  <c r="CR218" i="10" s="1"/>
  <c r="CS218" i="10" s="1"/>
  <c r="CT218" i="10" s="1"/>
  <c r="CU218" i="10" s="1"/>
  <c r="CV218" i="10" s="1"/>
  <c r="CW218" i="10" s="1"/>
  <c r="CX218" i="10" s="1"/>
  <c r="CY218" i="10" s="1"/>
  <c r="CZ218" i="10" s="1"/>
  <c r="DA218" i="10" s="1"/>
  <c r="DB218" i="10" s="1"/>
  <c r="DC218" i="10" s="1"/>
  <c r="DD218" i="10" s="1"/>
  <c r="DE218" i="10" s="1"/>
  <c r="DF218" i="10" s="1"/>
  <c r="DG218" i="10" s="1"/>
  <c r="T217" i="10"/>
  <c r="U217" i="10" s="1"/>
  <c r="V217" i="10" s="1"/>
  <c r="W217" i="10" s="1"/>
  <c r="X217" i="10" s="1"/>
  <c r="Y217" i="10" s="1"/>
  <c r="Z217" i="10" s="1"/>
  <c r="AA217" i="10" s="1"/>
  <c r="AB217" i="10" s="1"/>
  <c r="AC217" i="10" s="1"/>
  <c r="AD217" i="10" s="1"/>
  <c r="AE217" i="10" s="1"/>
  <c r="AF217" i="10" s="1"/>
  <c r="AG217" i="10" s="1"/>
  <c r="AH217" i="10" s="1"/>
  <c r="AI217" i="10" s="1"/>
  <c r="AJ217" i="10" s="1"/>
  <c r="AK217" i="10" s="1"/>
  <c r="AL217" i="10" s="1"/>
  <c r="AM217" i="10" s="1"/>
  <c r="AN217" i="10" s="1"/>
  <c r="AO217" i="10" s="1"/>
  <c r="AP217" i="10" s="1"/>
  <c r="AQ217" i="10" s="1"/>
  <c r="AR217" i="10" s="1"/>
  <c r="AS217" i="10" s="1"/>
  <c r="AT217" i="10" s="1"/>
  <c r="AU217" i="10" s="1"/>
  <c r="AV217" i="10" s="1"/>
  <c r="AW217" i="10" s="1"/>
  <c r="AX217" i="10" s="1"/>
  <c r="AY217" i="10" s="1"/>
  <c r="AZ217" i="10" s="1"/>
  <c r="BA217" i="10" s="1"/>
  <c r="BB217" i="10" s="1"/>
  <c r="BC217" i="10" s="1"/>
  <c r="BD217" i="10" s="1"/>
  <c r="BE217" i="10" s="1"/>
  <c r="BF217" i="10" s="1"/>
  <c r="BG217" i="10" s="1"/>
  <c r="BH217" i="10" s="1"/>
  <c r="BI217" i="10" s="1"/>
  <c r="BJ217" i="10" s="1"/>
  <c r="BK217" i="10" s="1"/>
  <c r="BL217" i="10" s="1"/>
  <c r="BM217" i="10" s="1"/>
  <c r="BN217" i="10" s="1"/>
  <c r="BO217" i="10" s="1"/>
  <c r="BP217" i="10" s="1"/>
  <c r="BQ217" i="10" s="1"/>
  <c r="BR217" i="10" s="1"/>
  <c r="BS217" i="10" s="1"/>
  <c r="BT217" i="10" s="1"/>
  <c r="BU217" i="10" s="1"/>
  <c r="BV217" i="10" s="1"/>
  <c r="BW217" i="10" s="1"/>
  <c r="BX217" i="10" s="1"/>
  <c r="BY217" i="10" s="1"/>
  <c r="BZ217" i="10" s="1"/>
  <c r="CA217" i="10" s="1"/>
  <c r="CB217" i="10" s="1"/>
  <c r="CC217" i="10" s="1"/>
  <c r="CD217" i="10" s="1"/>
  <c r="CE217" i="10" s="1"/>
  <c r="CF217" i="10" s="1"/>
  <c r="CG217" i="10" s="1"/>
  <c r="CH217" i="10" s="1"/>
  <c r="CI217" i="10" s="1"/>
  <c r="CJ217" i="10" s="1"/>
  <c r="CK217" i="10" s="1"/>
  <c r="CL217" i="10" s="1"/>
  <c r="CM217" i="10" s="1"/>
  <c r="CN217" i="10" s="1"/>
  <c r="CO217" i="10" s="1"/>
  <c r="CP217" i="10" s="1"/>
  <c r="CQ217" i="10" s="1"/>
  <c r="CR217" i="10" s="1"/>
  <c r="CS217" i="10" s="1"/>
  <c r="CT217" i="10" s="1"/>
  <c r="CU217" i="10" s="1"/>
  <c r="CV217" i="10" s="1"/>
  <c r="CW217" i="10" s="1"/>
  <c r="CX217" i="10" s="1"/>
  <c r="CY217" i="10" s="1"/>
  <c r="CZ217" i="10" s="1"/>
  <c r="DA217" i="10" s="1"/>
  <c r="DB217" i="10" s="1"/>
  <c r="DC217" i="10" s="1"/>
  <c r="DD217" i="10" s="1"/>
  <c r="DE217" i="10" s="1"/>
  <c r="DF217" i="10" s="1"/>
  <c r="DG217" i="10" s="1"/>
  <c r="T216" i="10"/>
  <c r="U216" i="10" s="1"/>
  <c r="V216" i="10" s="1"/>
  <c r="W216" i="10" s="1"/>
  <c r="X216" i="10" s="1"/>
  <c r="Y216" i="10" s="1"/>
  <c r="Z216" i="10" s="1"/>
  <c r="AA216" i="10" s="1"/>
  <c r="AB216" i="10" s="1"/>
  <c r="AC216" i="10" s="1"/>
  <c r="AD216" i="10" s="1"/>
  <c r="AE216" i="10" s="1"/>
  <c r="AF216" i="10" s="1"/>
  <c r="AG216" i="10" s="1"/>
  <c r="AH216" i="10" s="1"/>
  <c r="AI216" i="10" s="1"/>
  <c r="AJ216" i="10" s="1"/>
  <c r="AK216" i="10" s="1"/>
  <c r="AL216" i="10" s="1"/>
  <c r="AM216" i="10" s="1"/>
  <c r="AN216" i="10" s="1"/>
  <c r="AO216" i="10" s="1"/>
  <c r="AP216" i="10" s="1"/>
  <c r="AQ216" i="10" s="1"/>
  <c r="AR216" i="10" s="1"/>
  <c r="AS216" i="10" s="1"/>
  <c r="AT216" i="10" s="1"/>
  <c r="AU216" i="10" s="1"/>
  <c r="AV216" i="10" s="1"/>
  <c r="AW216" i="10" s="1"/>
  <c r="AX216" i="10" s="1"/>
  <c r="AY216" i="10" s="1"/>
  <c r="AZ216" i="10" s="1"/>
  <c r="BA216" i="10" s="1"/>
  <c r="BB216" i="10" s="1"/>
  <c r="BC216" i="10" s="1"/>
  <c r="BD216" i="10" s="1"/>
  <c r="BE216" i="10" s="1"/>
  <c r="BF216" i="10" s="1"/>
  <c r="BG216" i="10" s="1"/>
  <c r="BH216" i="10" s="1"/>
  <c r="BI216" i="10" s="1"/>
  <c r="BJ216" i="10" s="1"/>
  <c r="BK216" i="10" s="1"/>
  <c r="BL216" i="10" s="1"/>
  <c r="BM216" i="10" s="1"/>
  <c r="BN216" i="10" s="1"/>
  <c r="BO216" i="10" s="1"/>
  <c r="BP216" i="10" s="1"/>
  <c r="BQ216" i="10" s="1"/>
  <c r="BR216" i="10" s="1"/>
  <c r="BS216" i="10" s="1"/>
  <c r="BT216" i="10" s="1"/>
  <c r="BU216" i="10" s="1"/>
  <c r="BV216" i="10" s="1"/>
  <c r="BW216" i="10" s="1"/>
  <c r="BX216" i="10" s="1"/>
  <c r="BY216" i="10" s="1"/>
  <c r="BZ216" i="10" s="1"/>
  <c r="CA216" i="10" s="1"/>
  <c r="CB216" i="10" s="1"/>
  <c r="CC216" i="10" s="1"/>
  <c r="CD216" i="10" s="1"/>
  <c r="CE216" i="10" s="1"/>
  <c r="CF216" i="10" s="1"/>
  <c r="CG216" i="10" s="1"/>
  <c r="CH216" i="10" s="1"/>
  <c r="CI216" i="10" s="1"/>
  <c r="CJ216" i="10" s="1"/>
  <c r="CK216" i="10" s="1"/>
  <c r="CL216" i="10" s="1"/>
  <c r="CM216" i="10" s="1"/>
  <c r="CN216" i="10" s="1"/>
  <c r="CO216" i="10" s="1"/>
  <c r="CP216" i="10" s="1"/>
  <c r="CQ216" i="10" s="1"/>
  <c r="CR216" i="10" s="1"/>
  <c r="CS216" i="10" s="1"/>
  <c r="CT216" i="10" s="1"/>
  <c r="CU216" i="10" s="1"/>
  <c r="CV216" i="10" s="1"/>
  <c r="CW216" i="10" s="1"/>
  <c r="CX216" i="10" s="1"/>
  <c r="CY216" i="10" s="1"/>
  <c r="CZ216" i="10" s="1"/>
  <c r="DA216" i="10" s="1"/>
  <c r="DB216" i="10" s="1"/>
  <c r="DC216" i="10" s="1"/>
  <c r="DD216" i="10" s="1"/>
  <c r="DE216" i="10" s="1"/>
  <c r="DF216" i="10" s="1"/>
  <c r="DG216" i="10" s="1"/>
  <c r="T215" i="10"/>
  <c r="U215" i="10" s="1"/>
  <c r="V215" i="10" s="1"/>
  <c r="W215" i="10" s="1"/>
  <c r="X215" i="10" s="1"/>
  <c r="Y215" i="10" s="1"/>
  <c r="Z215" i="10" s="1"/>
  <c r="AA215" i="10" s="1"/>
  <c r="AB215" i="10" s="1"/>
  <c r="AC215" i="10" s="1"/>
  <c r="AD215" i="10" s="1"/>
  <c r="AE215" i="10" s="1"/>
  <c r="AF215" i="10" s="1"/>
  <c r="AG215" i="10" s="1"/>
  <c r="AH215" i="10" s="1"/>
  <c r="AI215" i="10" s="1"/>
  <c r="AJ215" i="10" s="1"/>
  <c r="AK215" i="10" s="1"/>
  <c r="AL215" i="10" s="1"/>
  <c r="AM215" i="10" s="1"/>
  <c r="AN215" i="10" s="1"/>
  <c r="AO215" i="10" s="1"/>
  <c r="AP215" i="10" s="1"/>
  <c r="AQ215" i="10" s="1"/>
  <c r="AR215" i="10" s="1"/>
  <c r="AS215" i="10" s="1"/>
  <c r="AT215" i="10" s="1"/>
  <c r="AU215" i="10" s="1"/>
  <c r="AV215" i="10" s="1"/>
  <c r="AW215" i="10" s="1"/>
  <c r="AX215" i="10" s="1"/>
  <c r="AY215" i="10" s="1"/>
  <c r="AZ215" i="10" s="1"/>
  <c r="BA215" i="10" s="1"/>
  <c r="BB215" i="10" s="1"/>
  <c r="BC215" i="10" s="1"/>
  <c r="BD215" i="10" s="1"/>
  <c r="BE215" i="10" s="1"/>
  <c r="BF215" i="10" s="1"/>
  <c r="BG215" i="10" s="1"/>
  <c r="BH215" i="10" s="1"/>
  <c r="BI215" i="10" s="1"/>
  <c r="BJ215" i="10" s="1"/>
  <c r="BK215" i="10" s="1"/>
  <c r="BL215" i="10" s="1"/>
  <c r="BM215" i="10" s="1"/>
  <c r="BN215" i="10" s="1"/>
  <c r="BO215" i="10" s="1"/>
  <c r="BP215" i="10" s="1"/>
  <c r="BQ215" i="10" s="1"/>
  <c r="BR215" i="10" s="1"/>
  <c r="BS215" i="10" s="1"/>
  <c r="BT215" i="10" s="1"/>
  <c r="BU215" i="10" s="1"/>
  <c r="BV215" i="10" s="1"/>
  <c r="BW215" i="10" s="1"/>
  <c r="BX215" i="10" s="1"/>
  <c r="BY215" i="10" s="1"/>
  <c r="BZ215" i="10" s="1"/>
  <c r="CA215" i="10" s="1"/>
  <c r="CB215" i="10" s="1"/>
  <c r="CC215" i="10" s="1"/>
  <c r="CD215" i="10" s="1"/>
  <c r="CE215" i="10" s="1"/>
  <c r="CF215" i="10" s="1"/>
  <c r="CG215" i="10" s="1"/>
  <c r="CH215" i="10" s="1"/>
  <c r="CI215" i="10" s="1"/>
  <c r="CJ215" i="10" s="1"/>
  <c r="CK215" i="10" s="1"/>
  <c r="CL215" i="10" s="1"/>
  <c r="CM215" i="10" s="1"/>
  <c r="CN215" i="10" s="1"/>
  <c r="CO215" i="10" s="1"/>
  <c r="CP215" i="10" s="1"/>
  <c r="CQ215" i="10" s="1"/>
  <c r="CR215" i="10" s="1"/>
  <c r="CS215" i="10" s="1"/>
  <c r="CT215" i="10" s="1"/>
  <c r="CU215" i="10" s="1"/>
  <c r="CV215" i="10" s="1"/>
  <c r="CW215" i="10" s="1"/>
  <c r="CX215" i="10" s="1"/>
  <c r="CY215" i="10" s="1"/>
  <c r="CZ215" i="10" s="1"/>
  <c r="DA215" i="10" s="1"/>
  <c r="DB215" i="10" s="1"/>
  <c r="DC215" i="10" s="1"/>
  <c r="DD215" i="10" s="1"/>
  <c r="DE215" i="10" s="1"/>
  <c r="DF215" i="10" s="1"/>
  <c r="DG215" i="10" s="1"/>
  <c r="T214" i="10"/>
  <c r="U214" i="10" s="1"/>
  <c r="V214" i="10" s="1"/>
  <c r="W214" i="10" s="1"/>
  <c r="X214" i="10" s="1"/>
  <c r="Y214" i="10" s="1"/>
  <c r="Z214" i="10" s="1"/>
  <c r="AA214" i="10" s="1"/>
  <c r="AB214" i="10" s="1"/>
  <c r="AC214" i="10" s="1"/>
  <c r="AD214" i="10" s="1"/>
  <c r="AE214" i="10" s="1"/>
  <c r="AF214" i="10" s="1"/>
  <c r="AG214" i="10" s="1"/>
  <c r="AH214" i="10" s="1"/>
  <c r="AI214" i="10" s="1"/>
  <c r="AJ214" i="10" s="1"/>
  <c r="AK214" i="10" s="1"/>
  <c r="AL214" i="10" s="1"/>
  <c r="AM214" i="10" s="1"/>
  <c r="AN214" i="10" s="1"/>
  <c r="AO214" i="10" s="1"/>
  <c r="AP214" i="10" s="1"/>
  <c r="AQ214" i="10" s="1"/>
  <c r="AR214" i="10" s="1"/>
  <c r="AS214" i="10" s="1"/>
  <c r="AT214" i="10" s="1"/>
  <c r="AU214" i="10" s="1"/>
  <c r="AV214" i="10" s="1"/>
  <c r="AW214" i="10" s="1"/>
  <c r="AX214" i="10" s="1"/>
  <c r="AY214" i="10" s="1"/>
  <c r="AZ214" i="10" s="1"/>
  <c r="BA214" i="10" s="1"/>
  <c r="BB214" i="10" s="1"/>
  <c r="BC214" i="10" s="1"/>
  <c r="BD214" i="10" s="1"/>
  <c r="BE214" i="10" s="1"/>
  <c r="BF214" i="10" s="1"/>
  <c r="BG214" i="10" s="1"/>
  <c r="BH214" i="10" s="1"/>
  <c r="BI214" i="10" s="1"/>
  <c r="BJ214" i="10" s="1"/>
  <c r="BK214" i="10" s="1"/>
  <c r="BL214" i="10" s="1"/>
  <c r="BM214" i="10" s="1"/>
  <c r="BN214" i="10" s="1"/>
  <c r="BO214" i="10" s="1"/>
  <c r="BP214" i="10" s="1"/>
  <c r="BQ214" i="10" s="1"/>
  <c r="BR214" i="10" s="1"/>
  <c r="BS214" i="10" s="1"/>
  <c r="BT214" i="10" s="1"/>
  <c r="BU214" i="10" s="1"/>
  <c r="BV214" i="10" s="1"/>
  <c r="BW214" i="10" s="1"/>
  <c r="BX214" i="10" s="1"/>
  <c r="BY214" i="10" s="1"/>
  <c r="BZ214" i="10" s="1"/>
  <c r="CA214" i="10" s="1"/>
  <c r="CB214" i="10" s="1"/>
  <c r="CC214" i="10" s="1"/>
  <c r="CD214" i="10" s="1"/>
  <c r="CE214" i="10" s="1"/>
  <c r="CF214" i="10" s="1"/>
  <c r="CG214" i="10" s="1"/>
  <c r="CH214" i="10" s="1"/>
  <c r="CI214" i="10" s="1"/>
  <c r="CJ214" i="10" s="1"/>
  <c r="CK214" i="10" s="1"/>
  <c r="CL214" i="10" s="1"/>
  <c r="CM214" i="10" s="1"/>
  <c r="CN214" i="10" s="1"/>
  <c r="CO214" i="10" s="1"/>
  <c r="CP214" i="10" s="1"/>
  <c r="CQ214" i="10" s="1"/>
  <c r="CR214" i="10" s="1"/>
  <c r="CS214" i="10" s="1"/>
  <c r="CT214" i="10" s="1"/>
  <c r="CU214" i="10" s="1"/>
  <c r="CV214" i="10" s="1"/>
  <c r="CW214" i="10" s="1"/>
  <c r="CX214" i="10" s="1"/>
  <c r="CY214" i="10" s="1"/>
  <c r="CZ214" i="10" s="1"/>
  <c r="DA214" i="10" s="1"/>
  <c r="DB214" i="10" s="1"/>
  <c r="DC214" i="10" s="1"/>
  <c r="DD214" i="10" s="1"/>
  <c r="DE214" i="10" s="1"/>
  <c r="DF214" i="10" s="1"/>
  <c r="DG214" i="10" s="1"/>
  <c r="T213" i="10"/>
  <c r="U213" i="10" s="1"/>
  <c r="V213" i="10" s="1"/>
  <c r="W213" i="10" s="1"/>
  <c r="X213" i="10" s="1"/>
  <c r="Y213" i="10" s="1"/>
  <c r="Z213" i="10" s="1"/>
  <c r="AA213" i="10" s="1"/>
  <c r="AB213" i="10" s="1"/>
  <c r="AC213" i="10" s="1"/>
  <c r="AD213" i="10" s="1"/>
  <c r="AE213" i="10" s="1"/>
  <c r="AF213" i="10" s="1"/>
  <c r="AG213" i="10" s="1"/>
  <c r="AH213" i="10" s="1"/>
  <c r="AI213" i="10" s="1"/>
  <c r="AJ213" i="10" s="1"/>
  <c r="AK213" i="10" s="1"/>
  <c r="AL213" i="10" s="1"/>
  <c r="AM213" i="10" s="1"/>
  <c r="AN213" i="10" s="1"/>
  <c r="AO213" i="10" s="1"/>
  <c r="AP213" i="10" s="1"/>
  <c r="AQ213" i="10" s="1"/>
  <c r="AR213" i="10" s="1"/>
  <c r="AS213" i="10" s="1"/>
  <c r="AT213" i="10" s="1"/>
  <c r="AU213" i="10" s="1"/>
  <c r="AV213" i="10" s="1"/>
  <c r="AW213" i="10" s="1"/>
  <c r="AX213" i="10" s="1"/>
  <c r="AY213" i="10" s="1"/>
  <c r="AZ213" i="10" s="1"/>
  <c r="BA213" i="10" s="1"/>
  <c r="BB213" i="10" s="1"/>
  <c r="BC213" i="10" s="1"/>
  <c r="BD213" i="10" s="1"/>
  <c r="BE213" i="10" s="1"/>
  <c r="BF213" i="10" s="1"/>
  <c r="BG213" i="10" s="1"/>
  <c r="BH213" i="10" s="1"/>
  <c r="BI213" i="10" s="1"/>
  <c r="BJ213" i="10" s="1"/>
  <c r="BK213" i="10" s="1"/>
  <c r="BL213" i="10" s="1"/>
  <c r="BM213" i="10" s="1"/>
  <c r="BN213" i="10" s="1"/>
  <c r="BO213" i="10" s="1"/>
  <c r="BP213" i="10" s="1"/>
  <c r="BQ213" i="10" s="1"/>
  <c r="BR213" i="10" s="1"/>
  <c r="BS213" i="10" s="1"/>
  <c r="BT213" i="10" s="1"/>
  <c r="BU213" i="10" s="1"/>
  <c r="BV213" i="10" s="1"/>
  <c r="BW213" i="10" s="1"/>
  <c r="BX213" i="10" s="1"/>
  <c r="BY213" i="10" s="1"/>
  <c r="BZ213" i="10" s="1"/>
  <c r="CA213" i="10" s="1"/>
  <c r="CB213" i="10" s="1"/>
  <c r="CC213" i="10" s="1"/>
  <c r="CD213" i="10" s="1"/>
  <c r="CE213" i="10" s="1"/>
  <c r="CF213" i="10" s="1"/>
  <c r="CG213" i="10" s="1"/>
  <c r="CH213" i="10" s="1"/>
  <c r="CI213" i="10" s="1"/>
  <c r="CJ213" i="10" s="1"/>
  <c r="CK213" i="10" s="1"/>
  <c r="CL213" i="10" s="1"/>
  <c r="CM213" i="10" s="1"/>
  <c r="CN213" i="10" s="1"/>
  <c r="CO213" i="10" s="1"/>
  <c r="CP213" i="10" s="1"/>
  <c r="CQ213" i="10" s="1"/>
  <c r="CR213" i="10" s="1"/>
  <c r="CS213" i="10" s="1"/>
  <c r="CT213" i="10" s="1"/>
  <c r="CU213" i="10" s="1"/>
  <c r="CV213" i="10" s="1"/>
  <c r="CW213" i="10" s="1"/>
  <c r="CX213" i="10" s="1"/>
  <c r="CY213" i="10" s="1"/>
  <c r="CZ213" i="10" s="1"/>
  <c r="DA213" i="10" s="1"/>
  <c r="DB213" i="10" s="1"/>
  <c r="DC213" i="10" s="1"/>
  <c r="DD213" i="10" s="1"/>
  <c r="DE213" i="10" s="1"/>
  <c r="DF213" i="10" s="1"/>
  <c r="DG213" i="10" s="1"/>
  <c r="T212" i="10"/>
  <c r="U212" i="10" s="1"/>
  <c r="V212" i="10" s="1"/>
  <c r="W212" i="10" s="1"/>
  <c r="X212" i="10" s="1"/>
  <c r="Y212" i="10" s="1"/>
  <c r="Z212" i="10" s="1"/>
  <c r="AA212" i="10" s="1"/>
  <c r="AB212" i="10" s="1"/>
  <c r="AC212" i="10" s="1"/>
  <c r="AD212" i="10" s="1"/>
  <c r="AE212" i="10" s="1"/>
  <c r="AF212" i="10" s="1"/>
  <c r="AG212" i="10" s="1"/>
  <c r="AH212" i="10" s="1"/>
  <c r="AI212" i="10" s="1"/>
  <c r="AJ212" i="10" s="1"/>
  <c r="AK212" i="10" s="1"/>
  <c r="AL212" i="10" s="1"/>
  <c r="AM212" i="10" s="1"/>
  <c r="AN212" i="10" s="1"/>
  <c r="AO212" i="10" s="1"/>
  <c r="AP212" i="10" s="1"/>
  <c r="AQ212" i="10" s="1"/>
  <c r="AR212" i="10" s="1"/>
  <c r="AS212" i="10" s="1"/>
  <c r="AT212" i="10" s="1"/>
  <c r="AU212" i="10" s="1"/>
  <c r="AV212" i="10" s="1"/>
  <c r="AW212" i="10" s="1"/>
  <c r="AX212" i="10" s="1"/>
  <c r="AY212" i="10" s="1"/>
  <c r="AZ212" i="10" s="1"/>
  <c r="BA212" i="10" s="1"/>
  <c r="BB212" i="10" s="1"/>
  <c r="BC212" i="10" s="1"/>
  <c r="BD212" i="10" s="1"/>
  <c r="BE212" i="10" s="1"/>
  <c r="BF212" i="10" s="1"/>
  <c r="BG212" i="10" s="1"/>
  <c r="BH212" i="10" s="1"/>
  <c r="BI212" i="10" s="1"/>
  <c r="BJ212" i="10" s="1"/>
  <c r="BK212" i="10" s="1"/>
  <c r="BL212" i="10" s="1"/>
  <c r="BM212" i="10" s="1"/>
  <c r="BN212" i="10" s="1"/>
  <c r="BO212" i="10" s="1"/>
  <c r="BP212" i="10" s="1"/>
  <c r="BQ212" i="10" s="1"/>
  <c r="BR212" i="10" s="1"/>
  <c r="BS212" i="10" s="1"/>
  <c r="BT212" i="10" s="1"/>
  <c r="BU212" i="10" s="1"/>
  <c r="BV212" i="10" s="1"/>
  <c r="BW212" i="10" s="1"/>
  <c r="BX212" i="10" s="1"/>
  <c r="BY212" i="10" s="1"/>
  <c r="BZ212" i="10" s="1"/>
  <c r="CA212" i="10" s="1"/>
  <c r="CB212" i="10" s="1"/>
  <c r="CC212" i="10" s="1"/>
  <c r="CD212" i="10" s="1"/>
  <c r="CE212" i="10" s="1"/>
  <c r="CF212" i="10" s="1"/>
  <c r="CG212" i="10" s="1"/>
  <c r="CH212" i="10" s="1"/>
  <c r="CI212" i="10" s="1"/>
  <c r="CJ212" i="10" s="1"/>
  <c r="CK212" i="10" s="1"/>
  <c r="CL212" i="10" s="1"/>
  <c r="CM212" i="10" s="1"/>
  <c r="CN212" i="10" s="1"/>
  <c r="CO212" i="10" s="1"/>
  <c r="CP212" i="10" s="1"/>
  <c r="CQ212" i="10" s="1"/>
  <c r="CR212" i="10" s="1"/>
  <c r="CS212" i="10" s="1"/>
  <c r="CT212" i="10" s="1"/>
  <c r="CU212" i="10" s="1"/>
  <c r="CV212" i="10" s="1"/>
  <c r="CW212" i="10" s="1"/>
  <c r="CX212" i="10" s="1"/>
  <c r="CY212" i="10" s="1"/>
  <c r="CZ212" i="10" s="1"/>
  <c r="DA212" i="10" s="1"/>
  <c r="DB212" i="10" s="1"/>
  <c r="DC212" i="10" s="1"/>
  <c r="DD212" i="10" s="1"/>
  <c r="DE212" i="10" s="1"/>
  <c r="DF212" i="10" s="1"/>
  <c r="DG212" i="10" s="1"/>
  <c r="T211" i="10"/>
  <c r="U211" i="10" s="1"/>
  <c r="V211" i="10" s="1"/>
  <c r="W211" i="10" s="1"/>
  <c r="X211" i="10" s="1"/>
  <c r="Y211" i="10" s="1"/>
  <c r="Z211" i="10" s="1"/>
  <c r="AA211" i="10" s="1"/>
  <c r="AB211" i="10" s="1"/>
  <c r="AC211" i="10" s="1"/>
  <c r="AD211" i="10" s="1"/>
  <c r="AE211" i="10" s="1"/>
  <c r="AF211" i="10" s="1"/>
  <c r="AG211" i="10" s="1"/>
  <c r="AH211" i="10" s="1"/>
  <c r="AI211" i="10" s="1"/>
  <c r="AJ211" i="10" s="1"/>
  <c r="AK211" i="10" s="1"/>
  <c r="AL211" i="10" s="1"/>
  <c r="AM211" i="10" s="1"/>
  <c r="AN211" i="10" s="1"/>
  <c r="AO211" i="10" s="1"/>
  <c r="AP211" i="10" s="1"/>
  <c r="AQ211" i="10" s="1"/>
  <c r="AR211" i="10" s="1"/>
  <c r="AS211" i="10" s="1"/>
  <c r="AT211" i="10" s="1"/>
  <c r="AU211" i="10" s="1"/>
  <c r="AV211" i="10" s="1"/>
  <c r="AW211" i="10" s="1"/>
  <c r="AX211" i="10" s="1"/>
  <c r="AY211" i="10" s="1"/>
  <c r="AZ211" i="10" s="1"/>
  <c r="BA211" i="10" s="1"/>
  <c r="BB211" i="10" s="1"/>
  <c r="BC211" i="10" s="1"/>
  <c r="BD211" i="10" s="1"/>
  <c r="BE211" i="10" s="1"/>
  <c r="BF211" i="10" s="1"/>
  <c r="BG211" i="10" s="1"/>
  <c r="BH211" i="10" s="1"/>
  <c r="BI211" i="10" s="1"/>
  <c r="BJ211" i="10" s="1"/>
  <c r="BK211" i="10" s="1"/>
  <c r="BL211" i="10" s="1"/>
  <c r="BM211" i="10" s="1"/>
  <c r="BN211" i="10" s="1"/>
  <c r="BO211" i="10" s="1"/>
  <c r="BP211" i="10" s="1"/>
  <c r="BQ211" i="10" s="1"/>
  <c r="BR211" i="10" s="1"/>
  <c r="BS211" i="10" s="1"/>
  <c r="BT211" i="10" s="1"/>
  <c r="BU211" i="10" s="1"/>
  <c r="BV211" i="10" s="1"/>
  <c r="BW211" i="10" s="1"/>
  <c r="BX211" i="10" s="1"/>
  <c r="BY211" i="10" s="1"/>
  <c r="BZ211" i="10" s="1"/>
  <c r="CA211" i="10" s="1"/>
  <c r="CB211" i="10" s="1"/>
  <c r="CC211" i="10" s="1"/>
  <c r="CD211" i="10" s="1"/>
  <c r="CE211" i="10" s="1"/>
  <c r="CF211" i="10" s="1"/>
  <c r="CG211" i="10" s="1"/>
  <c r="CH211" i="10" s="1"/>
  <c r="CI211" i="10" s="1"/>
  <c r="CJ211" i="10" s="1"/>
  <c r="CK211" i="10" s="1"/>
  <c r="CL211" i="10" s="1"/>
  <c r="CM211" i="10" s="1"/>
  <c r="CN211" i="10" s="1"/>
  <c r="CO211" i="10" s="1"/>
  <c r="CP211" i="10" s="1"/>
  <c r="CQ211" i="10" s="1"/>
  <c r="CR211" i="10" s="1"/>
  <c r="CS211" i="10" s="1"/>
  <c r="CT211" i="10" s="1"/>
  <c r="CU211" i="10" s="1"/>
  <c r="CV211" i="10" s="1"/>
  <c r="CW211" i="10" s="1"/>
  <c r="CX211" i="10" s="1"/>
  <c r="CY211" i="10" s="1"/>
  <c r="CZ211" i="10" s="1"/>
  <c r="DA211" i="10" s="1"/>
  <c r="DB211" i="10" s="1"/>
  <c r="DC211" i="10" s="1"/>
  <c r="DD211" i="10" s="1"/>
  <c r="DE211" i="10" s="1"/>
  <c r="DF211" i="10" s="1"/>
  <c r="DG211" i="10" s="1"/>
  <c r="T210" i="10"/>
  <c r="U210" i="10" s="1"/>
  <c r="V210" i="10" s="1"/>
  <c r="W210" i="10" s="1"/>
  <c r="X210" i="10" s="1"/>
  <c r="Y210" i="10" s="1"/>
  <c r="Z210" i="10" s="1"/>
  <c r="AA210" i="10" s="1"/>
  <c r="AB210" i="10" s="1"/>
  <c r="AC210" i="10" s="1"/>
  <c r="AD210" i="10" s="1"/>
  <c r="AE210" i="10" s="1"/>
  <c r="AF210" i="10" s="1"/>
  <c r="AG210" i="10" s="1"/>
  <c r="AH210" i="10" s="1"/>
  <c r="AI210" i="10" s="1"/>
  <c r="AJ210" i="10" s="1"/>
  <c r="AK210" i="10" s="1"/>
  <c r="AL210" i="10" s="1"/>
  <c r="AM210" i="10" s="1"/>
  <c r="AN210" i="10" s="1"/>
  <c r="AO210" i="10" s="1"/>
  <c r="AP210" i="10" s="1"/>
  <c r="AQ210" i="10" s="1"/>
  <c r="AR210" i="10" s="1"/>
  <c r="AS210" i="10" s="1"/>
  <c r="AT210" i="10" s="1"/>
  <c r="AU210" i="10" s="1"/>
  <c r="AV210" i="10" s="1"/>
  <c r="AW210" i="10" s="1"/>
  <c r="AX210" i="10" s="1"/>
  <c r="AY210" i="10" s="1"/>
  <c r="AZ210" i="10" s="1"/>
  <c r="BA210" i="10" s="1"/>
  <c r="BB210" i="10" s="1"/>
  <c r="BC210" i="10" s="1"/>
  <c r="BD210" i="10" s="1"/>
  <c r="BE210" i="10" s="1"/>
  <c r="BF210" i="10" s="1"/>
  <c r="BG210" i="10" s="1"/>
  <c r="BH210" i="10" s="1"/>
  <c r="BI210" i="10" s="1"/>
  <c r="BJ210" i="10" s="1"/>
  <c r="BK210" i="10" s="1"/>
  <c r="BL210" i="10" s="1"/>
  <c r="BM210" i="10" s="1"/>
  <c r="BN210" i="10" s="1"/>
  <c r="BO210" i="10" s="1"/>
  <c r="BP210" i="10" s="1"/>
  <c r="BQ210" i="10" s="1"/>
  <c r="BR210" i="10" s="1"/>
  <c r="BS210" i="10" s="1"/>
  <c r="BT210" i="10" s="1"/>
  <c r="BU210" i="10" s="1"/>
  <c r="BV210" i="10" s="1"/>
  <c r="BW210" i="10" s="1"/>
  <c r="BX210" i="10" s="1"/>
  <c r="BY210" i="10" s="1"/>
  <c r="BZ210" i="10" s="1"/>
  <c r="CA210" i="10" s="1"/>
  <c r="CB210" i="10" s="1"/>
  <c r="CC210" i="10" s="1"/>
  <c r="CD210" i="10" s="1"/>
  <c r="CE210" i="10" s="1"/>
  <c r="CF210" i="10" s="1"/>
  <c r="CG210" i="10" s="1"/>
  <c r="CH210" i="10" s="1"/>
  <c r="CI210" i="10" s="1"/>
  <c r="CJ210" i="10" s="1"/>
  <c r="CK210" i="10" s="1"/>
  <c r="CL210" i="10" s="1"/>
  <c r="CM210" i="10" s="1"/>
  <c r="CN210" i="10" s="1"/>
  <c r="CO210" i="10" s="1"/>
  <c r="CP210" i="10" s="1"/>
  <c r="CQ210" i="10" s="1"/>
  <c r="CR210" i="10" s="1"/>
  <c r="CS210" i="10" s="1"/>
  <c r="CT210" i="10" s="1"/>
  <c r="CU210" i="10" s="1"/>
  <c r="CV210" i="10" s="1"/>
  <c r="CW210" i="10" s="1"/>
  <c r="CX210" i="10" s="1"/>
  <c r="CY210" i="10" s="1"/>
  <c r="CZ210" i="10" s="1"/>
  <c r="DA210" i="10" s="1"/>
  <c r="DB210" i="10" s="1"/>
  <c r="DC210" i="10" s="1"/>
  <c r="DD210" i="10" s="1"/>
  <c r="DE210" i="10" s="1"/>
  <c r="DF210" i="10" s="1"/>
  <c r="DG210" i="10" s="1"/>
  <c r="T209" i="10"/>
  <c r="U209" i="10" s="1"/>
  <c r="V209" i="10" s="1"/>
  <c r="W209" i="10" s="1"/>
  <c r="X209" i="10" s="1"/>
  <c r="Y209" i="10" s="1"/>
  <c r="Z209" i="10" s="1"/>
  <c r="AA209" i="10" s="1"/>
  <c r="AB209" i="10" s="1"/>
  <c r="AC209" i="10" s="1"/>
  <c r="AD209" i="10" s="1"/>
  <c r="AE209" i="10" s="1"/>
  <c r="AF209" i="10" s="1"/>
  <c r="AG209" i="10" s="1"/>
  <c r="AH209" i="10" s="1"/>
  <c r="AI209" i="10" s="1"/>
  <c r="AJ209" i="10" s="1"/>
  <c r="AK209" i="10" s="1"/>
  <c r="AL209" i="10" s="1"/>
  <c r="AM209" i="10" s="1"/>
  <c r="AN209" i="10" s="1"/>
  <c r="AO209" i="10" s="1"/>
  <c r="AP209" i="10" s="1"/>
  <c r="AQ209" i="10" s="1"/>
  <c r="AR209" i="10" s="1"/>
  <c r="AS209" i="10" s="1"/>
  <c r="AT209" i="10" s="1"/>
  <c r="AU209" i="10" s="1"/>
  <c r="AV209" i="10" s="1"/>
  <c r="AW209" i="10" s="1"/>
  <c r="AX209" i="10" s="1"/>
  <c r="AY209" i="10" s="1"/>
  <c r="AZ209" i="10" s="1"/>
  <c r="BA209" i="10" s="1"/>
  <c r="BB209" i="10" s="1"/>
  <c r="BC209" i="10" s="1"/>
  <c r="BD209" i="10" s="1"/>
  <c r="BE209" i="10" s="1"/>
  <c r="BF209" i="10" s="1"/>
  <c r="BG209" i="10" s="1"/>
  <c r="BH209" i="10" s="1"/>
  <c r="BI209" i="10" s="1"/>
  <c r="BJ209" i="10" s="1"/>
  <c r="BK209" i="10" s="1"/>
  <c r="BL209" i="10" s="1"/>
  <c r="BM209" i="10" s="1"/>
  <c r="BN209" i="10" s="1"/>
  <c r="BO209" i="10" s="1"/>
  <c r="BP209" i="10" s="1"/>
  <c r="BQ209" i="10" s="1"/>
  <c r="BR209" i="10" s="1"/>
  <c r="BS209" i="10" s="1"/>
  <c r="BT209" i="10" s="1"/>
  <c r="BU209" i="10" s="1"/>
  <c r="BV209" i="10" s="1"/>
  <c r="BW209" i="10" s="1"/>
  <c r="BX209" i="10" s="1"/>
  <c r="BY209" i="10" s="1"/>
  <c r="BZ209" i="10" s="1"/>
  <c r="CA209" i="10" s="1"/>
  <c r="CB209" i="10" s="1"/>
  <c r="CC209" i="10" s="1"/>
  <c r="CD209" i="10" s="1"/>
  <c r="CE209" i="10" s="1"/>
  <c r="CF209" i="10" s="1"/>
  <c r="CG209" i="10" s="1"/>
  <c r="CH209" i="10" s="1"/>
  <c r="CI209" i="10" s="1"/>
  <c r="CJ209" i="10" s="1"/>
  <c r="CK209" i="10" s="1"/>
  <c r="CL209" i="10" s="1"/>
  <c r="CM209" i="10" s="1"/>
  <c r="CN209" i="10" s="1"/>
  <c r="CO209" i="10" s="1"/>
  <c r="CP209" i="10" s="1"/>
  <c r="CQ209" i="10" s="1"/>
  <c r="CR209" i="10" s="1"/>
  <c r="CS209" i="10" s="1"/>
  <c r="CT209" i="10" s="1"/>
  <c r="CU209" i="10" s="1"/>
  <c r="CV209" i="10" s="1"/>
  <c r="CW209" i="10" s="1"/>
  <c r="CX209" i="10" s="1"/>
  <c r="CY209" i="10" s="1"/>
  <c r="CZ209" i="10" s="1"/>
  <c r="DA209" i="10" s="1"/>
  <c r="DB209" i="10" s="1"/>
  <c r="DC209" i="10" s="1"/>
  <c r="DD209" i="10" s="1"/>
  <c r="DE209" i="10" s="1"/>
  <c r="DF209" i="10" s="1"/>
  <c r="DG209" i="10" s="1"/>
  <c r="T208" i="10"/>
  <c r="U208" i="10" s="1"/>
  <c r="V208" i="10" s="1"/>
  <c r="W208" i="10" s="1"/>
  <c r="X208" i="10" s="1"/>
  <c r="Y208" i="10" s="1"/>
  <c r="Z208" i="10" s="1"/>
  <c r="AA208" i="10" s="1"/>
  <c r="AB208" i="10" s="1"/>
  <c r="AC208" i="10" s="1"/>
  <c r="AD208" i="10" s="1"/>
  <c r="AE208" i="10" s="1"/>
  <c r="AF208" i="10" s="1"/>
  <c r="AG208" i="10" s="1"/>
  <c r="AH208" i="10" s="1"/>
  <c r="AI208" i="10" s="1"/>
  <c r="AJ208" i="10" s="1"/>
  <c r="AK208" i="10" s="1"/>
  <c r="AL208" i="10" s="1"/>
  <c r="AM208" i="10" s="1"/>
  <c r="AN208" i="10" s="1"/>
  <c r="AO208" i="10" s="1"/>
  <c r="AP208" i="10" s="1"/>
  <c r="AQ208" i="10" s="1"/>
  <c r="AR208" i="10" s="1"/>
  <c r="AS208" i="10" s="1"/>
  <c r="AT208" i="10" s="1"/>
  <c r="AU208" i="10" s="1"/>
  <c r="AV208" i="10" s="1"/>
  <c r="AW208" i="10" s="1"/>
  <c r="AX208" i="10" s="1"/>
  <c r="AY208" i="10" s="1"/>
  <c r="AZ208" i="10" s="1"/>
  <c r="BA208" i="10" s="1"/>
  <c r="BB208" i="10" s="1"/>
  <c r="BC208" i="10" s="1"/>
  <c r="BD208" i="10" s="1"/>
  <c r="BE208" i="10" s="1"/>
  <c r="BF208" i="10" s="1"/>
  <c r="BG208" i="10" s="1"/>
  <c r="BH208" i="10" s="1"/>
  <c r="BI208" i="10" s="1"/>
  <c r="BJ208" i="10" s="1"/>
  <c r="BK208" i="10" s="1"/>
  <c r="BL208" i="10" s="1"/>
  <c r="BM208" i="10" s="1"/>
  <c r="BN208" i="10" s="1"/>
  <c r="BO208" i="10" s="1"/>
  <c r="BP208" i="10" s="1"/>
  <c r="BQ208" i="10" s="1"/>
  <c r="BR208" i="10" s="1"/>
  <c r="BS208" i="10" s="1"/>
  <c r="BT208" i="10" s="1"/>
  <c r="BU208" i="10" s="1"/>
  <c r="BV208" i="10" s="1"/>
  <c r="BW208" i="10" s="1"/>
  <c r="BX208" i="10" s="1"/>
  <c r="BY208" i="10" s="1"/>
  <c r="BZ208" i="10" s="1"/>
  <c r="CA208" i="10" s="1"/>
  <c r="CB208" i="10" s="1"/>
  <c r="CC208" i="10" s="1"/>
  <c r="CD208" i="10" s="1"/>
  <c r="CE208" i="10" s="1"/>
  <c r="CF208" i="10" s="1"/>
  <c r="CG208" i="10" s="1"/>
  <c r="CH208" i="10" s="1"/>
  <c r="CI208" i="10" s="1"/>
  <c r="CJ208" i="10" s="1"/>
  <c r="CK208" i="10" s="1"/>
  <c r="CL208" i="10" s="1"/>
  <c r="CM208" i="10" s="1"/>
  <c r="CN208" i="10" s="1"/>
  <c r="CO208" i="10" s="1"/>
  <c r="CP208" i="10" s="1"/>
  <c r="CQ208" i="10" s="1"/>
  <c r="CR208" i="10" s="1"/>
  <c r="CS208" i="10" s="1"/>
  <c r="CT208" i="10" s="1"/>
  <c r="CU208" i="10" s="1"/>
  <c r="CV208" i="10" s="1"/>
  <c r="CW208" i="10" s="1"/>
  <c r="CX208" i="10" s="1"/>
  <c r="CY208" i="10" s="1"/>
  <c r="CZ208" i="10" s="1"/>
  <c r="DA208" i="10" s="1"/>
  <c r="DB208" i="10" s="1"/>
  <c r="DC208" i="10" s="1"/>
  <c r="DD208" i="10" s="1"/>
  <c r="DE208" i="10" s="1"/>
  <c r="DF208" i="10" s="1"/>
  <c r="DG208" i="10" s="1"/>
  <c r="T207" i="10"/>
  <c r="U207" i="10" s="1"/>
  <c r="V207" i="10" s="1"/>
  <c r="W207" i="10" s="1"/>
  <c r="X207" i="10" s="1"/>
  <c r="Y207" i="10" s="1"/>
  <c r="Z207" i="10" s="1"/>
  <c r="AA207" i="10" s="1"/>
  <c r="AB207" i="10" s="1"/>
  <c r="AC207" i="10" s="1"/>
  <c r="AD207" i="10" s="1"/>
  <c r="AE207" i="10" s="1"/>
  <c r="AF207" i="10" s="1"/>
  <c r="AG207" i="10" s="1"/>
  <c r="AH207" i="10" s="1"/>
  <c r="AI207" i="10" s="1"/>
  <c r="AJ207" i="10" s="1"/>
  <c r="AK207" i="10" s="1"/>
  <c r="AL207" i="10" s="1"/>
  <c r="AM207" i="10" s="1"/>
  <c r="AN207" i="10" s="1"/>
  <c r="AO207" i="10" s="1"/>
  <c r="AP207" i="10" s="1"/>
  <c r="AQ207" i="10" s="1"/>
  <c r="AR207" i="10" s="1"/>
  <c r="AS207" i="10" s="1"/>
  <c r="AT207" i="10" s="1"/>
  <c r="AU207" i="10" s="1"/>
  <c r="AV207" i="10" s="1"/>
  <c r="AW207" i="10" s="1"/>
  <c r="AX207" i="10" s="1"/>
  <c r="AY207" i="10" s="1"/>
  <c r="AZ207" i="10" s="1"/>
  <c r="BA207" i="10" s="1"/>
  <c r="BB207" i="10" s="1"/>
  <c r="BC207" i="10" s="1"/>
  <c r="BD207" i="10" s="1"/>
  <c r="BE207" i="10" s="1"/>
  <c r="BF207" i="10" s="1"/>
  <c r="BG207" i="10" s="1"/>
  <c r="BH207" i="10" s="1"/>
  <c r="BI207" i="10" s="1"/>
  <c r="BJ207" i="10" s="1"/>
  <c r="BK207" i="10" s="1"/>
  <c r="BL207" i="10" s="1"/>
  <c r="BM207" i="10" s="1"/>
  <c r="BN207" i="10" s="1"/>
  <c r="BO207" i="10" s="1"/>
  <c r="BP207" i="10" s="1"/>
  <c r="BQ207" i="10" s="1"/>
  <c r="BR207" i="10" s="1"/>
  <c r="BS207" i="10" s="1"/>
  <c r="BT207" i="10" s="1"/>
  <c r="BU207" i="10" s="1"/>
  <c r="BV207" i="10" s="1"/>
  <c r="BW207" i="10" s="1"/>
  <c r="BX207" i="10" s="1"/>
  <c r="BY207" i="10" s="1"/>
  <c r="BZ207" i="10" s="1"/>
  <c r="CA207" i="10" s="1"/>
  <c r="CB207" i="10" s="1"/>
  <c r="CC207" i="10" s="1"/>
  <c r="CD207" i="10" s="1"/>
  <c r="CE207" i="10" s="1"/>
  <c r="CF207" i="10" s="1"/>
  <c r="CG207" i="10" s="1"/>
  <c r="CH207" i="10" s="1"/>
  <c r="CI207" i="10" s="1"/>
  <c r="CJ207" i="10" s="1"/>
  <c r="CK207" i="10" s="1"/>
  <c r="CL207" i="10" s="1"/>
  <c r="CM207" i="10" s="1"/>
  <c r="CN207" i="10" s="1"/>
  <c r="CO207" i="10" s="1"/>
  <c r="CP207" i="10" s="1"/>
  <c r="CQ207" i="10" s="1"/>
  <c r="CR207" i="10" s="1"/>
  <c r="CS207" i="10" s="1"/>
  <c r="CT207" i="10" s="1"/>
  <c r="CU207" i="10" s="1"/>
  <c r="CV207" i="10" s="1"/>
  <c r="CW207" i="10" s="1"/>
  <c r="CX207" i="10" s="1"/>
  <c r="CY207" i="10" s="1"/>
  <c r="CZ207" i="10" s="1"/>
  <c r="DA207" i="10" s="1"/>
  <c r="DB207" i="10" s="1"/>
  <c r="DC207" i="10" s="1"/>
  <c r="DD207" i="10" s="1"/>
  <c r="DE207" i="10" s="1"/>
  <c r="DF207" i="10" s="1"/>
  <c r="DG207" i="10" s="1"/>
  <c r="T206" i="10"/>
  <c r="U206" i="10" s="1"/>
  <c r="V206" i="10" s="1"/>
  <c r="W206" i="10" s="1"/>
  <c r="X206" i="10" s="1"/>
  <c r="Y206" i="10" s="1"/>
  <c r="Z206" i="10" s="1"/>
  <c r="AA206" i="10" s="1"/>
  <c r="AB206" i="10" s="1"/>
  <c r="AC206" i="10" s="1"/>
  <c r="AD206" i="10" s="1"/>
  <c r="AE206" i="10" s="1"/>
  <c r="AF206" i="10" s="1"/>
  <c r="AG206" i="10" s="1"/>
  <c r="AH206" i="10" s="1"/>
  <c r="AI206" i="10" s="1"/>
  <c r="AJ206" i="10" s="1"/>
  <c r="AK206" i="10" s="1"/>
  <c r="AL206" i="10" s="1"/>
  <c r="AM206" i="10" s="1"/>
  <c r="AN206" i="10" s="1"/>
  <c r="AO206" i="10" s="1"/>
  <c r="AP206" i="10" s="1"/>
  <c r="AQ206" i="10" s="1"/>
  <c r="AR206" i="10" s="1"/>
  <c r="AS206" i="10" s="1"/>
  <c r="AT206" i="10" s="1"/>
  <c r="AU206" i="10" s="1"/>
  <c r="AV206" i="10" s="1"/>
  <c r="AW206" i="10" s="1"/>
  <c r="AX206" i="10" s="1"/>
  <c r="AY206" i="10" s="1"/>
  <c r="AZ206" i="10" s="1"/>
  <c r="BA206" i="10" s="1"/>
  <c r="BB206" i="10" s="1"/>
  <c r="BC206" i="10" s="1"/>
  <c r="BD206" i="10" s="1"/>
  <c r="BE206" i="10" s="1"/>
  <c r="BF206" i="10" s="1"/>
  <c r="BG206" i="10" s="1"/>
  <c r="BH206" i="10" s="1"/>
  <c r="BI206" i="10" s="1"/>
  <c r="BJ206" i="10" s="1"/>
  <c r="BK206" i="10" s="1"/>
  <c r="BL206" i="10" s="1"/>
  <c r="BM206" i="10" s="1"/>
  <c r="BN206" i="10" s="1"/>
  <c r="BO206" i="10" s="1"/>
  <c r="BP206" i="10" s="1"/>
  <c r="BQ206" i="10" s="1"/>
  <c r="BR206" i="10" s="1"/>
  <c r="BS206" i="10" s="1"/>
  <c r="BT206" i="10" s="1"/>
  <c r="BU206" i="10" s="1"/>
  <c r="BV206" i="10" s="1"/>
  <c r="BW206" i="10" s="1"/>
  <c r="BX206" i="10" s="1"/>
  <c r="BY206" i="10" s="1"/>
  <c r="BZ206" i="10" s="1"/>
  <c r="CA206" i="10" s="1"/>
  <c r="CB206" i="10" s="1"/>
  <c r="CC206" i="10" s="1"/>
  <c r="CD206" i="10" s="1"/>
  <c r="CE206" i="10" s="1"/>
  <c r="CF206" i="10" s="1"/>
  <c r="CG206" i="10" s="1"/>
  <c r="CH206" i="10" s="1"/>
  <c r="CI206" i="10" s="1"/>
  <c r="CJ206" i="10" s="1"/>
  <c r="CK206" i="10" s="1"/>
  <c r="CL206" i="10" s="1"/>
  <c r="CM206" i="10" s="1"/>
  <c r="CN206" i="10" s="1"/>
  <c r="CO206" i="10" s="1"/>
  <c r="CP206" i="10" s="1"/>
  <c r="CQ206" i="10" s="1"/>
  <c r="CR206" i="10" s="1"/>
  <c r="CS206" i="10" s="1"/>
  <c r="CT206" i="10" s="1"/>
  <c r="CU206" i="10" s="1"/>
  <c r="CV206" i="10" s="1"/>
  <c r="CW206" i="10" s="1"/>
  <c r="CX206" i="10" s="1"/>
  <c r="CY206" i="10" s="1"/>
  <c r="CZ206" i="10" s="1"/>
  <c r="DA206" i="10" s="1"/>
  <c r="DB206" i="10" s="1"/>
  <c r="DC206" i="10" s="1"/>
  <c r="DD206" i="10" s="1"/>
  <c r="DE206" i="10" s="1"/>
  <c r="DF206" i="10" s="1"/>
  <c r="DG206" i="10" s="1"/>
  <c r="T205" i="10"/>
  <c r="U205" i="10" s="1"/>
  <c r="V205" i="10" s="1"/>
  <c r="W205" i="10" s="1"/>
  <c r="X205" i="10" s="1"/>
  <c r="Y205" i="10" s="1"/>
  <c r="Z205" i="10" s="1"/>
  <c r="AA205" i="10" s="1"/>
  <c r="AB205" i="10" s="1"/>
  <c r="AC205" i="10" s="1"/>
  <c r="AD205" i="10" s="1"/>
  <c r="AE205" i="10" s="1"/>
  <c r="AF205" i="10" s="1"/>
  <c r="AG205" i="10" s="1"/>
  <c r="AH205" i="10" s="1"/>
  <c r="AI205" i="10" s="1"/>
  <c r="AJ205" i="10" s="1"/>
  <c r="AK205" i="10" s="1"/>
  <c r="AL205" i="10" s="1"/>
  <c r="AM205" i="10" s="1"/>
  <c r="AN205" i="10" s="1"/>
  <c r="AO205" i="10" s="1"/>
  <c r="AP205" i="10" s="1"/>
  <c r="AQ205" i="10" s="1"/>
  <c r="AR205" i="10" s="1"/>
  <c r="AS205" i="10" s="1"/>
  <c r="AT205" i="10" s="1"/>
  <c r="AU205" i="10" s="1"/>
  <c r="AV205" i="10" s="1"/>
  <c r="AW205" i="10" s="1"/>
  <c r="AX205" i="10" s="1"/>
  <c r="AY205" i="10" s="1"/>
  <c r="AZ205" i="10" s="1"/>
  <c r="BA205" i="10" s="1"/>
  <c r="BB205" i="10" s="1"/>
  <c r="BC205" i="10" s="1"/>
  <c r="BD205" i="10" s="1"/>
  <c r="BE205" i="10" s="1"/>
  <c r="BF205" i="10" s="1"/>
  <c r="BG205" i="10" s="1"/>
  <c r="BH205" i="10" s="1"/>
  <c r="BI205" i="10" s="1"/>
  <c r="BJ205" i="10" s="1"/>
  <c r="BK205" i="10" s="1"/>
  <c r="BL205" i="10" s="1"/>
  <c r="BM205" i="10" s="1"/>
  <c r="BN205" i="10" s="1"/>
  <c r="BO205" i="10" s="1"/>
  <c r="BP205" i="10" s="1"/>
  <c r="BQ205" i="10" s="1"/>
  <c r="BR205" i="10" s="1"/>
  <c r="BS205" i="10" s="1"/>
  <c r="BT205" i="10" s="1"/>
  <c r="BU205" i="10" s="1"/>
  <c r="BV205" i="10" s="1"/>
  <c r="BW205" i="10" s="1"/>
  <c r="BX205" i="10" s="1"/>
  <c r="BY205" i="10" s="1"/>
  <c r="BZ205" i="10" s="1"/>
  <c r="CA205" i="10" s="1"/>
  <c r="CB205" i="10" s="1"/>
  <c r="CC205" i="10" s="1"/>
  <c r="CD205" i="10" s="1"/>
  <c r="CE205" i="10" s="1"/>
  <c r="CF205" i="10" s="1"/>
  <c r="CG205" i="10" s="1"/>
  <c r="CH205" i="10" s="1"/>
  <c r="CI205" i="10" s="1"/>
  <c r="CJ205" i="10" s="1"/>
  <c r="CK205" i="10" s="1"/>
  <c r="CL205" i="10" s="1"/>
  <c r="CM205" i="10" s="1"/>
  <c r="CN205" i="10" s="1"/>
  <c r="CO205" i="10" s="1"/>
  <c r="CP205" i="10" s="1"/>
  <c r="CQ205" i="10" s="1"/>
  <c r="CR205" i="10" s="1"/>
  <c r="CS205" i="10" s="1"/>
  <c r="CT205" i="10" s="1"/>
  <c r="CU205" i="10" s="1"/>
  <c r="CV205" i="10" s="1"/>
  <c r="CW205" i="10" s="1"/>
  <c r="CX205" i="10" s="1"/>
  <c r="CY205" i="10" s="1"/>
  <c r="CZ205" i="10" s="1"/>
  <c r="DA205" i="10" s="1"/>
  <c r="DB205" i="10" s="1"/>
  <c r="DC205" i="10" s="1"/>
  <c r="DD205" i="10" s="1"/>
  <c r="DE205" i="10" s="1"/>
  <c r="DF205" i="10" s="1"/>
  <c r="DG205" i="10" s="1"/>
  <c r="T204" i="10"/>
  <c r="U204" i="10" s="1"/>
  <c r="V204" i="10" s="1"/>
  <c r="W204" i="10" s="1"/>
  <c r="X204" i="10" s="1"/>
  <c r="Y204" i="10" s="1"/>
  <c r="Z204" i="10" s="1"/>
  <c r="AA204" i="10" s="1"/>
  <c r="AB204" i="10" s="1"/>
  <c r="AC204" i="10" s="1"/>
  <c r="AD204" i="10" s="1"/>
  <c r="AE204" i="10" s="1"/>
  <c r="AF204" i="10" s="1"/>
  <c r="AG204" i="10" s="1"/>
  <c r="AH204" i="10" s="1"/>
  <c r="AI204" i="10" s="1"/>
  <c r="AJ204" i="10" s="1"/>
  <c r="AK204" i="10" s="1"/>
  <c r="AL204" i="10" s="1"/>
  <c r="AM204" i="10" s="1"/>
  <c r="AN204" i="10" s="1"/>
  <c r="AO204" i="10" s="1"/>
  <c r="AP204" i="10" s="1"/>
  <c r="AQ204" i="10" s="1"/>
  <c r="AR204" i="10" s="1"/>
  <c r="AS204" i="10" s="1"/>
  <c r="AT204" i="10" s="1"/>
  <c r="AU204" i="10" s="1"/>
  <c r="AV204" i="10" s="1"/>
  <c r="AW204" i="10" s="1"/>
  <c r="AX204" i="10" s="1"/>
  <c r="AY204" i="10" s="1"/>
  <c r="AZ204" i="10" s="1"/>
  <c r="BA204" i="10" s="1"/>
  <c r="BB204" i="10" s="1"/>
  <c r="BC204" i="10" s="1"/>
  <c r="BD204" i="10" s="1"/>
  <c r="BE204" i="10" s="1"/>
  <c r="BF204" i="10" s="1"/>
  <c r="BG204" i="10" s="1"/>
  <c r="BH204" i="10" s="1"/>
  <c r="BI204" i="10" s="1"/>
  <c r="BJ204" i="10" s="1"/>
  <c r="BK204" i="10" s="1"/>
  <c r="BL204" i="10" s="1"/>
  <c r="BM204" i="10" s="1"/>
  <c r="BN204" i="10" s="1"/>
  <c r="BO204" i="10" s="1"/>
  <c r="BP204" i="10" s="1"/>
  <c r="BQ204" i="10" s="1"/>
  <c r="BR204" i="10" s="1"/>
  <c r="BS204" i="10" s="1"/>
  <c r="BT204" i="10" s="1"/>
  <c r="BU204" i="10" s="1"/>
  <c r="BV204" i="10" s="1"/>
  <c r="BW204" i="10" s="1"/>
  <c r="BX204" i="10" s="1"/>
  <c r="BY204" i="10" s="1"/>
  <c r="BZ204" i="10" s="1"/>
  <c r="CA204" i="10" s="1"/>
  <c r="CB204" i="10" s="1"/>
  <c r="CC204" i="10" s="1"/>
  <c r="CD204" i="10" s="1"/>
  <c r="CE204" i="10" s="1"/>
  <c r="CF204" i="10" s="1"/>
  <c r="CG204" i="10" s="1"/>
  <c r="CH204" i="10" s="1"/>
  <c r="CI204" i="10" s="1"/>
  <c r="CJ204" i="10" s="1"/>
  <c r="CK204" i="10" s="1"/>
  <c r="CL204" i="10" s="1"/>
  <c r="CM204" i="10" s="1"/>
  <c r="CN204" i="10" s="1"/>
  <c r="CO204" i="10" s="1"/>
  <c r="CP204" i="10" s="1"/>
  <c r="CQ204" i="10" s="1"/>
  <c r="CR204" i="10" s="1"/>
  <c r="CS204" i="10" s="1"/>
  <c r="CT204" i="10" s="1"/>
  <c r="CU204" i="10" s="1"/>
  <c r="CV204" i="10" s="1"/>
  <c r="CW204" i="10" s="1"/>
  <c r="CX204" i="10" s="1"/>
  <c r="CY204" i="10" s="1"/>
  <c r="CZ204" i="10" s="1"/>
  <c r="DA204" i="10" s="1"/>
  <c r="DB204" i="10" s="1"/>
  <c r="DC204" i="10" s="1"/>
  <c r="DD204" i="10" s="1"/>
  <c r="DE204" i="10" s="1"/>
  <c r="DF204" i="10" s="1"/>
  <c r="DG204" i="10" s="1"/>
  <c r="T203" i="10"/>
  <c r="U203" i="10" s="1"/>
  <c r="V203" i="10" s="1"/>
  <c r="W203" i="10" s="1"/>
  <c r="X203" i="10" s="1"/>
  <c r="Y203" i="10" s="1"/>
  <c r="Z203" i="10" s="1"/>
  <c r="AA203" i="10" s="1"/>
  <c r="AB203" i="10" s="1"/>
  <c r="AC203" i="10" s="1"/>
  <c r="AD203" i="10" s="1"/>
  <c r="AE203" i="10" s="1"/>
  <c r="AF203" i="10" s="1"/>
  <c r="AG203" i="10" s="1"/>
  <c r="AH203" i="10" s="1"/>
  <c r="AI203" i="10" s="1"/>
  <c r="AJ203" i="10" s="1"/>
  <c r="AK203" i="10" s="1"/>
  <c r="AL203" i="10" s="1"/>
  <c r="AM203" i="10" s="1"/>
  <c r="AN203" i="10" s="1"/>
  <c r="AO203" i="10" s="1"/>
  <c r="AP203" i="10" s="1"/>
  <c r="AQ203" i="10" s="1"/>
  <c r="AR203" i="10" s="1"/>
  <c r="AS203" i="10" s="1"/>
  <c r="AT203" i="10" s="1"/>
  <c r="AU203" i="10" s="1"/>
  <c r="AV203" i="10" s="1"/>
  <c r="AW203" i="10" s="1"/>
  <c r="AX203" i="10" s="1"/>
  <c r="AY203" i="10" s="1"/>
  <c r="AZ203" i="10" s="1"/>
  <c r="BA203" i="10" s="1"/>
  <c r="BB203" i="10" s="1"/>
  <c r="BC203" i="10" s="1"/>
  <c r="BD203" i="10" s="1"/>
  <c r="BE203" i="10" s="1"/>
  <c r="BF203" i="10" s="1"/>
  <c r="BG203" i="10" s="1"/>
  <c r="BH203" i="10" s="1"/>
  <c r="BI203" i="10" s="1"/>
  <c r="BJ203" i="10" s="1"/>
  <c r="BK203" i="10" s="1"/>
  <c r="BL203" i="10" s="1"/>
  <c r="BM203" i="10" s="1"/>
  <c r="BN203" i="10" s="1"/>
  <c r="BO203" i="10" s="1"/>
  <c r="BP203" i="10" s="1"/>
  <c r="BQ203" i="10" s="1"/>
  <c r="BR203" i="10" s="1"/>
  <c r="BS203" i="10" s="1"/>
  <c r="BT203" i="10" s="1"/>
  <c r="BU203" i="10" s="1"/>
  <c r="BV203" i="10" s="1"/>
  <c r="BW203" i="10" s="1"/>
  <c r="BX203" i="10" s="1"/>
  <c r="BY203" i="10" s="1"/>
  <c r="BZ203" i="10" s="1"/>
  <c r="CA203" i="10" s="1"/>
  <c r="CB203" i="10" s="1"/>
  <c r="CC203" i="10" s="1"/>
  <c r="CD203" i="10" s="1"/>
  <c r="CE203" i="10" s="1"/>
  <c r="CF203" i="10" s="1"/>
  <c r="CG203" i="10" s="1"/>
  <c r="CH203" i="10" s="1"/>
  <c r="CI203" i="10" s="1"/>
  <c r="CJ203" i="10" s="1"/>
  <c r="CK203" i="10" s="1"/>
  <c r="CL203" i="10" s="1"/>
  <c r="CM203" i="10" s="1"/>
  <c r="CN203" i="10" s="1"/>
  <c r="CO203" i="10" s="1"/>
  <c r="CP203" i="10" s="1"/>
  <c r="CQ203" i="10" s="1"/>
  <c r="CR203" i="10" s="1"/>
  <c r="CS203" i="10" s="1"/>
  <c r="CT203" i="10" s="1"/>
  <c r="CU203" i="10" s="1"/>
  <c r="CV203" i="10" s="1"/>
  <c r="CW203" i="10" s="1"/>
  <c r="CX203" i="10" s="1"/>
  <c r="CY203" i="10" s="1"/>
  <c r="CZ203" i="10" s="1"/>
  <c r="DA203" i="10" s="1"/>
  <c r="DB203" i="10" s="1"/>
  <c r="DC203" i="10" s="1"/>
  <c r="DD203" i="10" s="1"/>
  <c r="DE203" i="10" s="1"/>
  <c r="DF203" i="10" s="1"/>
  <c r="DG203" i="10" s="1"/>
  <c r="T202" i="10"/>
  <c r="U202" i="10" s="1"/>
  <c r="V202" i="10" s="1"/>
  <c r="W202" i="10" s="1"/>
  <c r="X202" i="10" s="1"/>
  <c r="Y202" i="10" s="1"/>
  <c r="Z202" i="10" s="1"/>
  <c r="AA202" i="10" s="1"/>
  <c r="AB202" i="10" s="1"/>
  <c r="AC202" i="10" s="1"/>
  <c r="AD202" i="10" s="1"/>
  <c r="AE202" i="10" s="1"/>
  <c r="AF202" i="10" s="1"/>
  <c r="AG202" i="10" s="1"/>
  <c r="AH202" i="10" s="1"/>
  <c r="AI202" i="10" s="1"/>
  <c r="AJ202" i="10" s="1"/>
  <c r="AK202" i="10" s="1"/>
  <c r="AL202" i="10" s="1"/>
  <c r="AM202" i="10" s="1"/>
  <c r="AN202" i="10" s="1"/>
  <c r="AO202" i="10" s="1"/>
  <c r="AP202" i="10" s="1"/>
  <c r="AQ202" i="10" s="1"/>
  <c r="AR202" i="10" s="1"/>
  <c r="AS202" i="10" s="1"/>
  <c r="AT202" i="10" s="1"/>
  <c r="AU202" i="10" s="1"/>
  <c r="AV202" i="10" s="1"/>
  <c r="AW202" i="10" s="1"/>
  <c r="AX202" i="10" s="1"/>
  <c r="AY202" i="10" s="1"/>
  <c r="AZ202" i="10" s="1"/>
  <c r="BA202" i="10" s="1"/>
  <c r="BB202" i="10" s="1"/>
  <c r="BC202" i="10" s="1"/>
  <c r="BD202" i="10" s="1"/>
  <c r="BE202" i="10" s="1"/>
  <c r="BF202" i="10" s="1"/>
  <c r="BG202" i="10" s="1"/>
  <c r="BH202" i="10" s="1"/>
  <c r="BI202" i="10" s="1"/>
  <c r="BJ202" i="10" s="1"/>
  <c r="BK202" i="10" s="1"/>
  <c r="BL202" i="10" s="1"/>
  <c r="BM202" i="10" s="1"/>
  <c r="BN202" i="10" s="1"/>
  <c r="BO202" i="10" s="1"/>
  <c r="BP202" i="10" s="1"/>
  <c r="BQ202" i="10" s="1"/>
  <c r="BR202" i="10" s="1"/>
  <c r="BS202" i="10" s="1"/>
  <c r="BT202" i="10" s="1"/>
  <c r="BU202" i="10" s="1"/>
  <c r="BV202" i="10" s="1"/>
  <c r="BW202" i="10" s="1"/>
  <c r="BX202" i="10" s="1"/>
  <c r="BY202" i="10" s="1"/>
  <c r="BZ202" i="10" s="1"/>
  <c r="CA202" i="10" s="1"/>
  <c r="CB202" i="10" s="1"/>
  <c r="CC202" i="10" s="1"/>
  <c r="CD202" i="10" s="1"/>
  <c r="CE202" i="10" s="1"/>
  <c r="CF202" i="10" s="1"/>
  <c r="CG202" i="10" s="1"/>
  <c r="CH202" i="10" s="1"/>
  <c r="CI202" i="10" s="1"/>
  <c r="CJ202" i="10" s="1"/>
  <c r="CK202" i="10" s="1"/>
  <c r="CL202" i="10" s="1"/>
  <c r="CM202" i="10" s="1"/>
  <c r="CN202" i="10" s="1"/>
  <c r="CO202" i="10" s="1"/>
  <c r="CP202" i="10" s="1"/>
  <c r="CQ202" i="10" s="1"/>
  <c r="CR202" i="10" s="1"/>
  <c r="CS202" i="10" s="1"/>
  <c r="CT202" i="10" s="1"/>
  <c r="CU202" i="10" s="1"/>
  <c r="CV202" i="10" s="1"/>
  <c r="CW202" i="10" s="1"/>
  <c r="CX202" i="10" s="1"/>
  <c r="CY202" i="10" s="1"/>
  <c r="CZ202" i="10" s="1"/>
  <c r="DA202" i="10" s="1"/>
  <c r="DB202" i="10" s="1"/>
  <c r="DC202" i="10" s="1"/>
  <c r="DD202" i="10" s="1"/>
  <c r="DE202" i="10" s="1"/>
  <c r="DF202" i="10" s="1"/>
  <c r="DG202" i="10" s="1"/>
  <c r="T201" i="10"/>
  <c r="U201" i="10" s="1"/>
  <c r="V201" i="10" s="1"/>
  <c r="W201" i="10" s="1"/>
  <c r="X201" i="10" s="1"/>
  <c r="Y201" i="10" s="1"/>
  <c r="Z201" i="10" s="1"/>
  <c r="AA201" i="10" s="1"/>
  <c r="AB201" i="10" s="1"/>
  <c r="AC201" i="10" s="1"/>
  <c r="AD201" i="10" s="1"/>
  <c r="AE201" i="10" s="1"/>
  <c r="AF201" i="10" s="1"/>
  <c r="AG201" i="10" s="1"/>
  <c r="AH201" i="10" s="1"/>
  <c r="AI201" i="10" s="1"/>
  <c r="AJ201" i="10" s="1"/>
  <c r="AK201" i="10" s="1"/>
  <c r="AL201" i="10" s="1"/>
  <c r="AM201" i="10" s="1"/>
  <c r="AN201" i="10" s="1"/>
  <c r="AO201" i="10" s="1"/>
  <c r="AP201" i="10" s="1"/>
  <c r="AQ201" i="10" s="1"/>
  <c r="AR201" i="10" s="1"/>
  <c r="AS201" i="10" s="1"/>
  <c r="AT201" i="10" s="1"/>
  <c r="AU201" i="10" s="1"/>
  <c r="AV201" i="10" s="1"/>
  <c r="AW201" i="10" s="1"/>
  <c r="AX201" i="10" s="1"/>
  <c r="AY201" i="10" s="1"/>
  <c r="AZ201" i="10" s="1"/>
  <c r="BA201" i="10" s="1"/>
  <c r="BB201" i="10" s="1"/>
  <c r="BC201" i="10" s="1"/>
  <c r="BD201" i="10" s="1"/>
  <c r="BE201" i="10" s="1"/>
  <c r="BF201" i="10" s="1"/>
  <c r="BG201" i="10" s="1"/>
  <c r="BH201" i="10" s="1"/>
  <c r="BI201" i="10" s="1"/>
  <c r="BJ201" i="10" s="1"/>
  <c r="BK201" i="10" s="1"/>
  <c r="BL201" i="10" s="1"/>
  <c r="BM201" i="10" s="1"/>
  <c r="BN201" i="10" s="1"/>
  <c r="BO201" i="10" s="1"/>
  <c r="BP201" i="10" s="1"/>
  <c r="BQ201" i="10" s="1"/>
  <c r="BR201" i="10" s="1"/>
  <c r="BS201" i="10" s="1"/>
  <c r="BT201" i="10" s="1"/>
  <c r="BU201" i="10" s="1"/>
  <c r="BV201" i="10" s="1"/>
  <c r="BW201" i="10" s="1"/>
  <c r="BX201" i="10" s="1"/>
  <c r="BY201" i="10" s="1"/>
  <c r="BZ201" i="10" s="1"/>
  <c r="CA201" i="10" s="1"/>
  <c r="CB201" i="10" s="1"/>
  <c r="CC201" i="10" s="1"/>
  <c r="CD201" i="10" s="1"/>
  <c r="CE201" i="10" s="1"/>
  <c r="CF201" i="10" s="1"/>
  <c r="CG201" i="10" s="1"/>
  <c r="CH201" i="10" s="1"/>
  <c r="CI201" i="10" s="1"/>
  <c r="CJ201" i="10" s="1"/>
  <c r="CK201" i="10" s="1"/>
  <c r="CL201" i="10" s="1"/>
  <c r="CM201" i="10" s="1"/>
  <c r="CN201" i="10" s="1"/>
  <c r="CO201" i="10" s="1"/>
  <c r="CP201" i="10" s="1"/>
  <c r="CQ201" i="10" s="1"/>
  <c r="CR201" i="10" s="1"/>
  <c r="CS201" i="10" s="1"/>
  <c r="CT201" i="10" s="1"/>
  <c r="CU201" i="10" s="1"/>
  <c r="CV201" i="10" s="1"/>
  <c r="CW201" i="10" s="1"/>
  <c r="CX201" i="10" s="1"/>
  <c r="CY201" i="10" s="1"/>
  <c r="CZ201" i="10" s="1"/>
  <c r="DA201" i="10" s="1"/>
  <c r="DB201" i="10" s="1"/>
  <c r="DC201" i="10" s="1"/>
  <c r="DD201" i="10" s="1"/>
  <c r="DE201" i="10" s="1"/>
  <c r="DF201" i="10" s="1"/>
  <c r="DG201" i="10" s="1"/>
  <c r="T200" i="10"/>
  <c r="U200" i="10" s="1"/>
  <c r="V200" i="10" s="1"/>
  <c r="W200" i="10" s="1"/>
  <c r="X200" i="10" s="1"/>
  <c r="Y200" i="10" s="1"/>
  <c r="Z200" i="10" s="1"/>
  <c r="AA200" i="10" s="1"/>
  <c r="AB200" i="10" s="1"/>
  <c r="AC200" i="10" s="1"/>
  <c r="AD200" i="10" s="1"/>
  <c r="AE200" i="10" s="1"/>
  <c r="AF200" i="10" s="1"/>
  <c r="AG200" i="10" s="1"/>
  <c r="AH200" i="10" s="1"/>
  <c r="AI200" i="10" s="1"/>
  <c r="AJ200" i="10" s="1"/>
  <c r="AK200" i="10" s="1"/>
  <c r="AL200" i="10" s="1"/>
  <c r="AM200" i="10" s="1"/>
  <c r="AN200" i="10" s="1"/>
  <c r="AO200" i="10" s="1"/>
  <c r="AP200" i="10" s="1"/>
  <c r="AQ200" i="10" s="1"/>
  <c r="AR200" i="10" s="1"/>
  <c r="AS200" i="10" s="1"/>
  <c r="AT200" i="10" s="1"/>
  <c r="AU200" i="10" s="1"/>
  <c r="AV200" i="10" s="1"/>
  <c r="AW200" i="10" s="1"/>
  <c r="AX200" i="10" s="1"/>
  <c r="AY200" i="10" s="1"/>
  <c r="AZ200" i="10" s="1"/>
  <c r="BA200" i="10" s="1"/>
  <c r="BB200" i="10" s="1"/>
  <c r="BC200" i="10" s="1"/>
  <c r="BD200" i="10" s="1"/>
  <c r="BE200" i="10" s="1"/>
  <c r="BF200" i="10" s="1"/>
  <c r="BG200" i="10" s="1"/>
  <c r="BH200" i="10" s="1"/>
  <c r="BI200" i="10" s="1"/>
  <c r="BJ200" i="10" s="1"/>
  <c r="BK200" i="10" s="1"/>
  <c r="BL200" i="10" s="1"/>
  <c r="BM200" i="10" s="1"/>
  <c r="BN200" i="10" s="1"/>
  <c r="BO200" i="10" s="1"/>
  <c r="BP200" i="10" s="1"/>
  <c r="BQ200" i="10" s="1"/>
  <c r="BR200" i="10" s="1"/>
  <c r="BS200" i="10" s="1"/>
  <c r="BT200" i="10" s="1"/>
  <c r="BU200" i="10" s="1"/>
  <c r="BV200" i="10" s="1"/>
  <c r="BW200" i="10" s="1"/>
  <c r="BX200" i="10" s="1"/>
  <c r="BY200" i="10" s="1"/>
  <c r="BZ200" i="10" s="1"/>
  <c r="CA200" i="10" s="1"/>
  <c r="CB200" i="10" s="1"/>
  <c r="CC200" i="10" s="1"/>
  <c r="CD200" i="10" s="1"/>
  <c r="CE200" i="10" s="1"/>
  <c r="CF200" i="10" s="1"/>
  <c r="CG200" i="10" s="1"/>
  <c r="CH200" i="10" s="1"/>
  <c r="CI200" i="10" s="1"/>
  <c r="CJ200" i="10" s="1"/>
  <c r="CK200" i="10" s="1"/>
  <c r="CL200" i="10" s="1"/>
  <c r="CM200" i="10" s="1"/>
  <c r="CN200" i="10" s="1"/>
  <c r="CO200" i="10" s="1"/>
  <c r="CP200" i="10" s="1"/>
  <c r="CQ200" i="10" s="1"/>
  <c r="CR200" i="10" s="1"/>
  <c r="CS200" i="10" s="1"/>
  <c r="CT200" i="10" s="1"/>
  <c r="CU200" i="10" s="1"/>
  <c r="CV200" i="10" s="1"/>
  <c r="CW200" i="10" s="1"/>
  <c r="CX200" i="10" s="1"/>
  <c r="CY200" i="10" s="1"/>
  <c r="CZ200" i="10" s="1"/>
  <c r="DA200" i="10" s="1"/>
  <c r="DB200" i="10" s="1"/>
  <c r="DC200" i="10" s="1"/>
  <c r="DD200" i="10" s="1"/>
  <c r="DE200" i="10" s="1"/>
  <c r="DF200" i="10" s="1"/>
  <c r="DG200" i="10" s="1"/>
  <c r="T199" i="10"/>
  <c r="U199" i="10" s="1"/>
  <c r="V199" i="10" s="1"/>
  <c r="W199" i="10" s="1"/>
  <c r="X199" i="10" s="1"/>
  <c r="Y199" i="10" s="1"/>
  <c r="Z199" i="10" s="1"/>
  <c r="AA199" i="10" s="1"/>
  <c r="AB199" i="10" s="1"/>
  <c r="AC199" i="10" s="1"/>
  <c r="AD199" i="10" s="1"/>
  <c r="AE199" i="10" s="1"/>
  <c r="AF199" i="10" s="1"/>
  <c r="AG199" i="10" s="1"/>
  <c r="AH199" i="10" s="1"/>
  <c r="AI199" i="10" s="1"/>
  <c r="AJ199" i="10" s="1"/>
  <c r="AK199" i="10" s="1"/>
  <c r="AL199" i="10" s="1"/>
  <c r="AM199" i="10" s="1"/>
  <c r="AN199" i="10" s="1"/>
  <c r="AO199" i="10" s="1"/>
  <c r="AP199" i="10" s="1"/>
  <c r="AQ199" i="10" s="1"/>
  <c r="AR199" i="10" s="1"/>
  <c r="AS199" i="10" s="1"/>
  <c r="AT199" i="10" s="1"/>
  <c r="AU199" i="10" s="1"/>
  <c r="AV199" i="10" s="1"/>
  <c r="AW199" i="10" s="1"/>
  <c r="AX199" i="10" s="1"/>
  <c r="AY199" i="10" s="1"/>
  <c r="AZ199" i="10" s="1"/>
  <c r="BA199" i="10" s="1"/>
  <c r="BB199" i="10" s="1"/>
  <c r="BC199" i="10" s="1"/>
  <c r="BD199" i="10" s="1"/>
  <c r="BE199" i="10" s="1"/>
  <c r="BF199" i="10" s="1"/>
  <c r="BG199" i="10" s="1"/>
  <c r="BH199" i="10" s="1"/>
  <c r="BI199" i="10" s="1"/>
  <c r="BJ199" i="10" s="1"/>
  <c r="BK199" i="10" s="1"/>
  <c r="BL199" i="10" s="1"/>
  <c r="BM199" i="10" s="1"/>
  <c r="BN199" i="10" s="1"/>
  <c r="BO199" i="10" s="1"/>
  <c r="BP199" i="10" s="1"/>
  <c r="BQ199" i="10" s="1"/>
  <c r="BR199" i="10" s="1"/>
  <c r="BS199" i="10" s="1"/>
  <c r="BT199" i="10" s="1"/>
  <c r="BU199" i="10" s="1"/>
  <c r="BV199" i="10" s="1"/>
  <c r="BW199" i="10" s="1"/>
  <c r="BX199" i="10" s="1"/>
  <c r="BY199" i="10" s="1"/>
  <c r="BZ199" i="10" s="1"/>
  <c r="CA199" i="10" s="1"/>
  <c r="CB199" i="10" s="1"/>
  <c r="CC199" i="10" s="1"/>
  <c r="CD199" i="10" s="1"/>
  <c r="CE199" i="10" s="1"/>
  <c r="CF199" i="10" s="1"/>
  <c r="CG199" i="10" s="1"/>
  <c r="CH199" i="10" s="1"/>
  <c r="CI199" i="10" s="1"/>
  <c r="CJ199" i="10" s="1"/>
  <c r="CK199" i="10" s="1"/>
  <c r="CL199" i="10" s="1"/>
  <c r="CM199" i="10" s="1"/>
  <c r="CN199" i="10" s="1"/>
  <c r="CO199" i="10" s="1"/>
  <c r="CP199" i="10" s="1"/>
  <c r="CQ199" i="10" s="1"/>
  <c r="CR199" i="10" s="1"/>
  <c r="CS199" i="10" s="1"/>
  <c r="CT199" i="10" s="1"/>
  <c r="CU199" i="10" s="1"/>
  <c r="CV199" i="10" s="1"/>
  <c r="CW199" i="10" s="1"/>
  <c r="CX199" i="10" s="1"/>
  <c r="CY199" i="10" s="1"/>
  <c r="CZ199" i="10" s="1"/>
  <c r="DA199" i="10" s="1"/>
  <c r="DB199" i="10" s="1"/>
  <c r="DC199" i="10" s="1"/>
  <c r="DD199" i="10" s="1"/>
  <c r="DE199" i="10" s="1"/>
  <c r="DF199" i="10" s="1"/>
  <c r="DG199" i="10" s="1"/>
  <c r="T198" i="10"/>
  <c r="U198" i="10" s="1"/>
  <c r="V198" i="10" s="1"/>
  <c r="W198" i="10" s="1"/>
  <c r="X198" i="10" s="1"/>
  <c r="Y198" i="10" s="1"/>
  <c r="Z198" i="10" s="1"/>
  <c r="AA198" i="10" s="1"/>
  <c r="AB198" i="10" s="1"/>
  <c r="AC198" i="10" s="1"/>
  <c r="AD198" i="10" s="1"/>
  <c r="AE198" i="10" s="1"/>
  <c r="AF198" i="10" s="1"/>
  <c r="AG198" i="10" s="1"/>
  <c r="AH198" i="10" s="1"/>
  <c r="AI198" i="10" s="1"/>
  <c r="AJ198" i="10" s="1"/>
  <c r="AK198" i="10" s="1"/>
  <c r="AL198" i="10" s="1"/>
  <c r="AM198" i="10" s="1"/>
  <c r="AN198" i="10" s="1"/>
  <c r="AO198" i="10" s="1"/>
  <c r="AP198" i="10" s="1"/>
  <c r="AQ198" i="10" s="1"/>
  <c r="AR198" i="10" s="1"/>
  <c r="AS198" i="10" s="1"/>
  <c r="AT198" i="10" s="1"/>
  <c r="AU198" i="10" s="1"/>
  <c r="AV198" i="10" s="1"/>
  <c r="AW198" i="10" s="1"/>
  <c r="AX198" i="10" s="1"/>
  <c r="AY198" i="10" s="1"/>
  <c r="AZ198" i="10" s="1"/>
  <c r="BA198" i="10" s="1"/>
  <c r="BB198" i="10" s="1"/>
  <c r="BC198" i="10" s="1"/>
  <c r="BD198" i="10" s="1"/>
  <c r="BE198" i="10" s="1"/>
  <c r="BF198" i="10" s="1"/>
  <c r="BG198" i="10" s="1"/>
  <c r="BH198" i="10" s="1"/>
  <c r="BI198" i="10" s="1"/>
  <c r="BJ198" i="10" s="1"/>
  <c r="BK198" i="10" s="1"/>
  <c r="BL198" i="10" s="1"/>
  <c r="BM198" i="10" s="1"/>
  <c r="BN198" i="10" s="1"/>
  <c r="BO198" i="10" s="1"/>
  <c r="BP198" i="10" s="1"/>
  <c r="BQ198" i="10" s="1"/>
  <c r="BR198" i="10" s="1"/>
  <c r="BS198" i="10" s="1"/>
  <c r="BT198" i="10" s="1"/>
  <c r="BU198" i="10" s="1"/>
  <c r="BV198" i="10" s="1"/>
  <c r="BW198" i="10" s="1"/>
  <c r="BX198" i="10" s="1"/>
  <c r="BY198" i="10" s="1"/>
  <c r="BZ198" i="10" s="1"/>
  <c r="CA198" i="10" s="1"/>
  <c r="CB198" i="10" s="1"/>
  <c r="CC198" i="10" s="1"/>
  <c r="CD198" i="10" s="1"/>
  <c r="CE198" i="10" s="1"/>
  <c r="CF198" i="10" s="1"/>
  <c r="CG198" i="10" s="1"/>
  <c r="CH198" i="10" s="1"/>
  <c r="CI198" i="10" s="1"/>
  <c r="CJ198" i="10" s="1"/>
  <c r="CK198" i="10" s="1"/>
  <c r="CL198" i="10" s="1"/>
  <c r="CM198" i="10" s="1"/>
  <c r="CN198" i="10" s="1"/>
  <c r="CO198" i="10" s="1"/>
  <c r="CP198" i="10" s="1"/>
  <c r="CQ198" i="10" s="1"/>
  <c r="CR198" i="10" s="1"/>
  <c r="CS198" i="10" s="1"/>
  <c r="CT198" i="10" s="1"/>
  <c r="CU198" i="10" s="1"/>
  <c r="CV198" i="10" s="1"/>
  <c r="CW198" i="10" s="1"/>
  <c r="CX198" i="10" s="1"/>
  <c r="CY198" i="10" s="1"/>
  <c r="CZ198" i="10" s="1"/>
  <c r="DA198" i="10" s="1"/>
  <c r="DB198" i="10" s="1"/>
  <c r="DC198" i="10" s="1"/>
  <c r="DD198" i="10" s="1"/>
  <c r="DE198" i="10" s="1"/>
  <c r="DF198" i="10" s="1"/>
  <c r="DG198" i="10" s="1"/>
  <c r="T197" i="10"/>
  <c r="U197" i="10" s="1"/>
  <c r="V197" i="10" s="1"/>
  <c r="W197" i="10" s="1"/>
  <c r="X197" i="10" s="1"/>
  <c r="Y197" i="10" s="1"/>
  <c r="Z197" i="10" s="1"/>
  <c r="AA197" i="10" s="1"/>
  <c r="AB197" i="10" s="1"/>
  <c r="AC197" i="10" s="1"/>
  <c r="AD197" i="10" s="1"/>
  <c r="AE197" i="10" s="1"/>
  <c r="AF197" i="10" s="1"/>
  <c r="AG197" i="10" s="1"/>
  <c r="AH197" i="10" s="1"/>
  <c r="AI197" i="10" s="1"/>
  <c r="AJ197" i="10" s="1"/>
  <c r="AK197" i="10" s="1"/>
  <c r="AL197" i="10" s="1"/>
  <c r="AM197" i="10" s="1"/>
  <c r="AN197" i="10" s="1"/>
  <c r="AO197" i="10" s="1"/>
  <c r="AP197" i="10" s="1"/>
  <c r="AQ197" i="10" s="1"/>
  <c r="AR197" i="10" s="1"/>
  <c r="AS197" i="10" s="1"/>
  <c r="AT197" i="10" s="1"/>
  <c r="AU197" i="10" s="1"/>
  <c r="AV197" i="10" s="1"/>
  <c r="AW197" i="10" s="1"/>
  <c r="AX197" i="10" s="1"/>
  <c r="AY197" i="10" s="1"/>
  <c r="AZ197" i="10" s="1"/>
  <c r="BA197" i="10" s="1"/>
  <c r="BB197" i="10" s="1"/>
  <c r="BC197" i="10" s="1"/>
  <c r="BD197" i="10" s="1"/>
  <c r="BE197" i="10" s="1"/>
  <c r="BF197" i="10" s="1"/>
  <c r="BG197" i="10" s="1"/>
  <c r="BH197" i="10" s="1"/>
  <c r="BI197" i="10" s="1"/>
  <c r="BJ197" i="10" s="1"/>
  <c r="BK197" i="10" s="1"/>
  <c r="BL197" i="10" s="1"/>
  <c r="BM197" i="10" s="1"/>
  <c r="BN197" i="10" s="1"/>
  <c r="BO197" i="10" s="1"/>
  <c r="BP197" i="10" s="1"/>
  <c r="BQ197" i="10" s="1"/>
  <c r="BR197" i="10" s="1"/>
  <c r="BS197" i="10" s="1"/>
  <c r="BT197" i="10" s="1"/>
  <c r="BU197" i="10" s="1"/>
  <c r="BV197" i="10" s="1"/>
  <c r="BW197" i="10" s="1"/>
  <c r="BX197" i="10" s="1"/>
  <c r="BY197" i="10" s="1"/>
  <c r="BZ197" i="10" s="1"/>
  <c r="CA197" i="10" s="1"/>
  <c r="CB197" i="10" s="1"/>
  <c r="CC197" i="10" s="1"/>
  <c r="CD197" i="10" s="1"/>
  <c r="CE197" i="10" s="1"/>
  <c r="CF197" i="10" s="1"/>
  <c r="CG197" i="10" s="1"/>
  <c r="CH197" i="10" s="1"/>
  <c r="CI197" i="10" s="1"/>
  <c r="CJ197" i="10" s="1"/>
  <c r="CK197" i="10" s="1"/>
  <c r="CL197" i="10" s="1"/>
  <c r="CM197" i="10" s="1"/>
  <c r="CN197" i="10" s="1"/>
  <c r="CO197" i="10" s="1"/>
  <c r="CP197" i="10" s="1"/>
  <c r="CQ197" i="10" s="1"/>
  <c r="CR197" i="10" s="1"/>
  <c r="CS197" i="10" s="1"/>
  <c r="CT197" i="10" s="1"/>
  <c r="CU197" i="10" s="1"/>
  <c r="CV197" i="10" s="1"/>
  <c r="CW197" i="10" s="1"/>
  <c r="CX197" i="10" s="1"/>
  <c r="CY197" i="10" s="1"/>
  <c r="CZ197" i="10" s="1"/>
  <c r="DA197" i="10" s="1"/>
  <c r="DB197" i="10" s="1"/>
  <c r="DC197" i="10" s="1"/>
  <c r="DD197" i="10" s="1"/>
  <c r="DE197" i="10" s="1"/>
  <c r="DF197" i="10" s="1"/>
  <c r="DG197" i="10" s="1"/>
  <c r="T196" i="10"/>
  <c r="U196" i="10" s="1"/>
  <c r="V196" i="10" s="1"/>
  <c r="W196" i="10" s="1"/>
  <c r="X196" i="10" s="1"/>
  <c r="Y196" i="10" s="1"/>
  <c r="Z196" i="10" s="1"/>
  <c r="AA196" i="10" s="1"/>
  <c r="AB196" i="10" s="1"/>
  <c r="AC196" i="10" s="1"/>
  <c r="AD196" i="10" s="1"/>
  <c r="AE196" i="10" s="1"/>
  <c r="AF196" i="10" s="1"/>
  <c r="AG196" i="10" s="1"/>
  <c r="AH196" i="10" s="1"/>
  <c r="AI196" i="10" s="1"/>
  <c r="AJ196" i="10" s="1"/>
  <c r="AK196" i="10" s="1"/>
  <c r="AL196" i="10" s="1"/>
  <c r="AM196" i="10" s="1"/>
  <c r="AN196" i="10" s="1"/>
  <c r="AO196" i="10" s="1"/>
  <c r="AP196" i="10" s="1"/>
  <c r="AQ196" i="10" s="1"/>
  <c r="AR196" i="10" s="1"/>
  <c r="AS196" i="10" s="1"/>
  <c r="AT196" i="10" s="1"/>
  <c r="AU196" i="10" s="1"/>
  <c r="AV196" i="10" s="1"/>
  <c r="AW196" i="10" s="1"/>
  <c r="AX196" i="10" s="1"/>
  <c r="AY196" i="10" s="1"/>
  <c r="AZ196" i="10" s="1"/>
  <c r="BA196" i="10" s="1"/>
  <c r="BB196" i="10" s="1"/>
  <c r="BC196" i="10" s="1"/>
  <c r="BD196" i="10" s="1"/>
  <c r="BE196" i="10" s="1"/>
  <c r="BF196" i="10" s="1"/>
  <c r="BG196" i="10" s="1"/>
  <c r="BH196" i="10" s="1"/>
  <c r="BI196" i="10" s="1"/>
  <c r="BJ196" i="10" s="1"/>
  <c r="BK196" i="10" s="1"/>
  <c r="BL196" i="10" s="1"/>
  <c r="BM196" i="10" s="1"/>
  <c r="BN196" i="10" s="1"/>
  <c r="BO196" i="10" s="1"/>
  <c r="BP196" i="10" s="1"/>
  <c r="BQ196" i="10" s="1"/>
  <c r="BR196" i="10" s="1"/>
  <c r="BS196" i="10" s="1"/>
  <c r="BT196" i="10" s="1"/>
  <c r="BU196" i="10" s="1"/>
  <c r="BV196" i="10" s="1"/>
  <c r="BW196" i="10" s="1"/>
  <c r="BX196" i="10" s="1"/>
  <c r="BY196" i="10" s="1"/>
  <c r="BZ196" i="10" s="1"/>
  <c r="CA196" i="10" s="1"/>
  <c r="CB196" i="10" s="1"/>
  <c r="CC196" i="10" s="1"/>
  <c r="CD196" i="10" s="1"/>
  <c r="CE196" i="10" s="1"/>
  <c r="CF196" i="10" s="1"/>
  <c r="CG196" i="10" s="1"/>
  <c r="CH196" i="10" s="1"/>
  <c r="CI196" i="10" s="1"/>
  <c r="CJ196" i="10" s="1"/>
  <c r="CK196" i="10" s="1"/>
  <c r="CL196" i="10" s="1"/>
  <c r="CM196" i="10" s="1"/>
  <c r="CN196" i="10" s="1"/>
  <c r="CO196" i="10" s="1"/>
  <c r="CP196" i="10" s="1"/>
  <c r="CQ196" i="10" s="1"/>
  <c r="CR196" i="10" s="1"/>
  <c r="CS196" i="10" s="1"/>
  <c r="CT196" i="10" s="1"/>
  <c r="CU196" i="10" s="1"/>
  <c r="CV196" i="10" s="1"/>
  <c r="CW196" i="10" s="1"/>
  <c r="CX196" i="10" s="1"/>
  <c r="CY196" i="10" s="1"/>
  <c r="CZ196" i="10" s="1"/>
  <c r="DA196" i="10" s="1"/>
  <c r="DB196" i="10" s="1"/>
  <c r="DC196" i="10" s="1"/>
  <c r="DD196" i="10" s="1"/>
  <c r="DE196" i="10" s="1"/>
  <c r="DF196" i="10" s="1"/>
  <c r="DG196" i="10" s="1"/>
  <c r="T195" i="10"/>
  <c r="U195" i="10" s="1"/>
  <c r="V195" i="10" s="1"/>
  <c r="W195" i="10" s="1"/>
  <c r="X195" i="10" s="1"/>
  <c r="Y195" i="10" s="1"/>
  <c r="Z195" i="10" s="1"/>
  <c r="AA195" i="10" s="1"/>
  <c r="AB195" i="10" s="1"/>
  <c r="AC195" i="10" s="1"/>
  <c r="AD195" i="10" s="1"/>
  <c r="AE195" i="10" s="1"/>
  <c r="AF195" i="10" s="1"/>
  <c r="AG195" i="10" s="1"/>
  <c r="AH195" i="10" s="1"/>
  <c r="AI195" i="10" s="1"/>
  <c r="AJ195" i="10" s="1"/>
  <c r="AK195" i="10" s="1"/>
  <c r="AL195" i="10" s="1"/>
  <c r="AM195" i="10" s="1"/>
  <c r="AN195" i="10" s="1"/>
  <c r="AO195" i="10" s="1"/>
  <c r="AP195" i="10" s="1"/>
  <c r="AQ195" i="10" s="1"/>
  <c r="AR195" i="10" s="1"/>
  <c r="AS195" i="10" s="1"/>
  <c r="AT195" i="10" s="1"/>
  <c r="AU195" i="10" s="1"/>
  <c r="AV195" i="10" s="1"/>
  <c r="AW195" i="10" s="1"/>
  <c r="AX195" i="10" s="1"/>
  <c r="AY195" i="10" s="1"/>
  <c r="AZ195" i="10" s="1"/>
  <c r="BA195" i="10" s="1"/>
  <c r="BB195" i="10" s="1"/>
  <c r="BC195" i="10" s="1"/>
  <c r="BD195" i="10" s="1"/>
  <c r="BE195" i="10" s="1"/>
  <c r="BF195" i="10" s="1"/>
  <c r="BG195" i="10" s="1"/>
  <c r="BH195" i="10" s="1"/>
  <c r="BI195" i="10" s="1"/>
  <c r="BJ195" i="10" s="1"/>
  <c r="BK195" i="10" s="1"/>
  <c r="BL195" i="10" s="1"/>
  <c r="BM195" i="10" s="1"/>
  <c r="BN195" i="10" s="1"/>
  <c r="BO195" i="10" s="1"/>
  <c r="BP195" i="10" s="1"/>
  <c r="BQ195" i="10" s="1"/>
  <c r="BR195" i="10" s="1"/>
  <c r="BS195" i="10" s="1"/>
  <c r="BT195" i="10" s="1"/>
  <c r="BU195" i="10" s="1"/>
  <c r="BV195" i="10" s="1"/>
  <c r="BW195" i="10" s="1"/>
  <c r="BX195" i="10" s="1"/>
  <c r="BY195" i="10" s="1"/>
  <c r="BZ195" i="10" s="1"/>
  <c r="CA195" i="10" s="1"/>
  <c r="CB195" i="10" s="1"/>
  <c r="CC195" i="10" s="1"/>
  <c r="CD195" i="10" s="1"/>
  <c r="CE195" i="10" s="1"/>
  <c r="CF195" i="10" s="1"/>
  <c r="CG195" i="10" s="1"/>
  <c r="CH195" i="10" s="1"/>
  <c r="CI195" i="10" s="1"/>
  <c r="CJ195" i="10" s="1"/>
  <c r="CK195" i="10" s="1"/>
  <c r="CL195" i="10" s="1"/>
  <c r="CM195" i="10" s="1"/>
  <c r="CN195" i="10" s="1"/>
  <c r="CO195" i="10" s="1"/>
  <c r="CP195" i="10" s="1"/>
  <c r="CQ195" i="10" s="1"/>
  <c r="CR195" i="10" s="1"/>
  <c r="CS195" i="10" s="1"/>
  <c r="CT195" i="10" s="1"/>
  <c r="CU195" i="10" s="1"/>
  <c r="CV195" i="10" s="1"/>
  <c r="CW195" i="10" s="1"/>
  <c r="CX195" i="10" s="1"/>
  <c r="CY195" i="10" s="1"/>
  <c r="CZ195" i="10" s="1"/>
  <c r="DA195" i="10" s="1"/>
  <c r="DB195" i="10" s="1"/>
  <c r="DC195" i="10" s="1"/>
  <c r="DD195" i="10" s="1"/>
  <c r="DE195" i="10" s="1"/>
  <c r="DF195" i="10" s="1"/>
  <c r="DG195" i="10" s="1"/>
  <c r="T194" i="10"/>
  <c r="U194" i="10" s="1"/>
  <c r="V194" i="10" s="1"/>
  <c r="W194" i="10" s="1"/>
  <c r="X194" i="10" s="1"/>
  <c r="Y194" i="10" s="1"/>
  <c r="Z194" i="10" s="1"/>
  <c r="AA194" i="10" s="1"/>
  <c r="AB194" i="10" s="1"/>
  <c r="AC194" i="10" s="1"/>
  <c r="AD194" i="10" s="1"/>
  <c r="AE194" i="10" s="1"/>
  <c r="AF194" i="10" s="1"/>
  <c r="AG194" i="10" s="1"/>
  <c r="AH194" i="10" s="1"/>
  <c r="AI194" i="10" s="1"/>
  <c r="AJ194" i="10" s="1"/>
  <c r="AK194" i="10" s="1"/>
  <c r="AL194" i="10" s="1"/>
  <c r="AM194" i="10" s="1"/>
  <c r="AN194" i="10" s="1"/>
  <c r="AO194" i="10" s="1"/>
  <c r="AP194" i="10" s="1"/>
  <c r="AQ194" i="10" s="1"/>
  <c r="AR194" i="10" s="1"/>
  <c r="AS194" i="10" s="1"/>
  <c r="AT194" i="10" s="1"/>
  <c r="AU194" i="10" s="1"/>
  <c r="AV194" i="10" s="1"/>
  <c r="AW194" i="10" s="1"/>
  <c r="AX194" i="10" s="1"/>
  <c r="AY194" i="10" s="1"/>
  <c r="AZ194" i="10" s="1"/>
  <c r="BA194" i="10" s="1"/>
  <c r="BB194" i="10" s="1"/>
  <c r="BC194" i="10" s="1"/>
  <c r="BD194" i="10" s="1"/>
  <c r="BE194" i="10" s="1"/>
  <c r="BF194" i="10" s="1"/>
  <c r="BG194" i="10" s="1"/>
  <c r="BH194" i="10" s="1"/>
  <c r="BI194" i="10" s="1"/>
  <c r="BJ194" i="10" s="1"/>
  <c r="BK194" i="10" s="1"/>
  <c r="BL194" i="10" s="1"/>
  <c r="BM194" i="10" s="1"/>
  <c r="BN194" i="10" s="1"/>
  <c r="BO194" i="10" s="1"/>
  <c r="BP194" i="10" s="1"/>
  <c r="BQ194" i="10" s="1"/>
  <c r="BR194" i="10" s="1"/>
  <c r="BS194" i="10" s="1"/>
  <c r="BT194" i="10" s="1"/>
  <c r="BU194" i="10" s="1"/>
  <c r="BV194" i="10" s="1"/>
  <c r="BW194" i="10" s="1"/>
  <c r="BX194" i="10" s="1"/>
  <c r="BY194" i="10" s="1"/>
  <c r="BZ194" i="10" s="1"/>
  <c r="CA194" i="10" s="1"/>
  <c r="CB194" i="10" s="1"/>
  <c r="CC194" i="10" s="1"/>
  <c r="CD194" i="10" s="1"/>
  <c r="CE194" i="10" s="1"/>
  <c r="CF194" i="10" s="1"/>
  <c r="CG194" i="10" s="1"/>
  <c r="CH194" i="10" s="1"/>
  <c r="CI194" i="10" s="1"/>
  <c r="CJ194" i="10" s="1"/>
  <c r="CK194" i="10" s="1"/>
  <c r="CL194" i="10" s="1"/>
  <c r="CM194" i="10" s="1"/>
  <c r="CN194" i="10" s="1"/>
  <c r="CO194" i="10" s="1"/>
  <c r="CP194" i="10" s="1"/>
  <c r="CQ194" i="10" s="1"/>
  <c r="CR194" i="10" s="1"/>
  <c r="CS194" i="10" s="1"/>
  <c r="CT194" i="10" s="1"/>
  <c r="CU194" i="10" s="1"/>
  <c r="CV194" i="10" s="1"/>
  <c r="CW194" i="10" s="1"/>
  <c r="CX194" i="10" s="1"/>
  <c r="CY194" i="10" s="1"/>
  <c r="CZ194" i="10" s="1"/>
  <c r="DA194" i="10" s="1"/>
  <c r="DB194" i="10" s="1"/>
  <c r="DC194" i="10" s="1"/>
  <c r="DD194" i="10" s="1"/>
  <c r="DE194" i="10" s="1"/>
  <c r="DF194" i="10" s="1"/>
  <c r="DG194" i="10" s="1"/>
  <c r="T193" i="10"/>
  <c r="U193" i="10" s="1"/>
  <c r="V193" i="10" s="1"/>
  <c r="W193" i="10" s="1"/>
  <c r="X193" i="10" s="1"/>
  <c r="Y193" i="10" s="1"/>
  <c r="Z193" i="10" s="1"/>
  <c r="AA193" i="10" s="1"/>
  <c r="AB193" i="10" s="1"/>
  <c r="AC193" i="10" s="1"/>
  <c r="AD193" i="10" s="1"/>
  <c r="AE193" i="10" s="1"/>
  <c r="AF193" i="10" s="1"/>
  <c r="AG193" i="10" s="1"/>
  <c r="AH193" i="10" s="1"/>
  <c r="AI193" i="10" s="1"/>
  <c r="AJ193" i="10" s="1"/>
  <c r="AK193" i="10" s="1"/>
  <c r="AL193" i="10" s="1"/>
  <c r="AM193" i="10" s="1"/>
  <c r="AN193" i="10" s="1"/>
  <c r="AO193" i="10" s="1"/>
  <c r="AP193" i="10" s="1"/>
  <c r="AQ193" i="10" s="1"/>
  <c r="AR193" i="10" s="1"/>
  <c r="AS193" i="10" s="1"/>
  <c r="AT193" i="10" s="1"/>
  <c r="AU193" i="10" s="1"/>
  <c r="AV193" i="10" s="1"/>
  <c r="AW193" i="10" s="1"/>
  <c r="AX193" i="10" s="1"/>
  <c r="AY193" i="10" s="1"/>
  <c r="AZ193" i="10" s="1"/>
  <c r="BA193" i="10" s="1"/>
  <c r="BB193" i="10" s="1"/>
  <c r="BC193" i="10" s="1"/>
  <c r="BD193" i="10" s="1"/>
  <c r="BE193" i="10" s="1"/>
  <c r="BF193" i="10" s="1"/>
  <c r="BG193" i="10" s="1"/>
  <c r="BH193" i="10" s="1"/>
  <c r="BI193" i="10" s="1"/>
  <c r="BJ193" i="10" s="1"/>
  <c r="BK193" i="10" s="1"/>
  <c r="BL193" i="10" s="1"/>
  <c r="BM193" i="10" s="1"/>
  <c r="BN193" i="10" s="1"/>
  <c r="BO193" i="10" s="1"/>
  <c r="BP193" i="10" s="1"/>
  <c r="BQ193" i="10" s="1"/>
  <c r="BR193" i="10" s="1"/>
  <c r="BS193" i="10" s="1"/>
  <c r="BT193" i="10" s="1"/>
  <c r="BU193" i="10" s="1"/>
  <c r="BV193" i="10" s="1"/>
  <c r="BW193" i="10" s="1"/>
  <c r="BX193" i="10" s="1"/>
  <c r="BY193" i="10" s="1"/>
  <c r="BZ193" i="10" s="1"/>
  <c r="CA193" i="10" s="1"/>
  <c r="CB193" i="10" s="1"/>
  <c r="CC193" i="10" s="1"/>
  <c r="CD193" i="10" s="1"/>
  <c r="CE193" i="10" s="1"/>
  <c r="CF193" i="10" s="1"/>
  <c r="CG193" i="10" s="1"/>
  <c r="CH193" i="10" s="1"/>
  <c r="CI193" i="10" s="1"/>
  <c r="CJ193" i="10" s="1"/>
  <c r="CK193" i="10" s="1"/>
  <c r="CL193" i="10" s="1"/>
  <c r="CM193" i="10" s="1"/>
  <c r="CN193" i="10" s="1"/>
  <c r="CO193" i="10" s="1"/>
  <c r="CP193" i="10" s="1"/>
  <c r="CQ193" i="10" s="1"/>
  <c r="CR193" i="10" s="1"/>
  <c r="CS193" i="10" s="1"/>
  <c r="CT193" i="10" s="1"/>
  <c r="CU193" i="10" s="1"/>
  <c r="CV193" i="10" s="1"/>
  <c r="CW193" i="10" s="1"/>
  <c r="CX193" i="10" s="1"/>
  <c r="CY193" i="10" s="1"/>
  <c r="CZ193" i="10" s="1"/>
  <c r="DA193" i="10" s="1"/>
  <c r="DB193" i="10" s="1"/>
  <c r="DC193" i="10" s="1"/>
  <c r="DD193" i="10" s="1"/>
  <c r="DE193" i="10" s="1"/>
  <c r="DF193" i="10" s="1"/>
  <c r="DG193" i="10" s="1"/>
  <c r="T192" i="10"/>
  <c r="U192" i="10" s="1"/>
  <c r="V192" i="10" s="1"/>
  <c r="W192" i="10" s="1"/>
  <c r="X192" i="10" s="1"/>
  <c r="Y192" i="10" s="1"/>
  <c r="Z192" i="10" s="1"/>
  <c r="AA192" i="10" s="1"/>
  <c r="AB192" i="10" s="1"/>
  <c r="AC192" i="10" s="1"/>
  <c r="AD192" i="10" s="1"/>
  <c r="AE192" i="10" s="1"/>
  <c r="AF192" i="10" s="1"/>
  <c r="AG192" i="10" s="1"/>
  <c r="AH192" i="10" s="1"/>
  <c r="AI192" i="10" s="1"/>
  <c r="AJ192" i="10" s="1"/>
  <c r="AK192" i="10" s="1"/>
  <c r="AL192" i="10" s="1"/>
  <c r="AM192" i="10" s="1"/>
  <c r="AN192" i="10" s="1"/>
  <c r="AO192" i="10" s="1"/>
  <c r="AP192" i="10" s="1"/>
  <c r="AQ192" i="10" s="1"/>
  <c r="AR192" i="10" s="1"/>
  <c r="AS192" i="10" s="1"/>
  <c r="AT192" i="10" s="1"/>
  <c r="AU192" i="10" s="1"/>
  <c r="AV192" i="10" s="1"/>
  <c r="AW192" i="10" s="1"/>
  <c r="AX192" i="10" s="1"/>
  <c r="AY192" i="10" s="1"/>
  <c r="AZ192" i="10" s="1"/>
  <c r="BA192" i="10" s="1"/>
  <c r="BB192" i="10" s="1"/>
  <c r="BC192" i="10" s="1"/>
  <c r="BD192" i="10" s="1"/>
  <c r="BE192" i="10" s="1"/>
  <c r="BF192" i="10" s="1"/>
  <c r="BG192" i="10" s="1"/>
  <c r="BH192" i="10" s="1"/>
  <c r="BI192" i="10" s="1"/>
  <c r="BJ192" i="10" s="1"/>
  <c r="BK192" i="10" s="1"/>
  <c r="BL192" i="10" s="1"/>
  <c r="BM192" i="10" s="1"/>
  <c r="BN192" i="10" s="1"/>
  <c r="BO192" i="10" s="1"/>
  <c r="BP192" i="10" s="1"/>
  <c r="BQ192" i="10" s="1"/>
  <c r="BR192" i="10" s="1"/>
  <c r="BS192" i="10" s="1"/>
  <c r="BT192" i="10" s="1"/>
  <c r="BU192" i="10" s="1"/>
  <c r="BV192" i="10" s="1"/>
  <c r="BW192" i="10" s="1"/>
  <c r="BX192" i="10" s="1"/>
  <c r="BY192" i="10" s="1"/>
  <c r="BZ192" i="10" s="1"/>
  <c r="CA192" i="10" s="1"/>
  <c r="CB192" i="10" s="1"/>
  <c r="CC192" i="10" s="1"/>
  <c r="CD192" i="10" s="1"/>
  <c r="CE192" i="10" s="1"/>
  <c r="CF192" i="10" s="1"/>
  <c r="CG192" i="10" s="1"/>
  <c r="CH192" i="10" s="1"/>
  <c r="CI192" i="10" s="1"/>
  <c r="CJ192" i="10" s="1"/>
  <c r="CK192" i="10" s="1"/>
  <c r="CL192" i="10" s="1"/>
  <c r="CM192" i="10" s="1"/>
  <c r="CN192" i="10" s="1"/>
  <c r="CO192" i="10" s="1"/>
  <c r="CP192" i="10" s="1"/>
  <c r="CQ192" i="10" s="1"/>
  <c r="CR192" i="10" s="1"/>
  <c r="CS192" i="10" s="1"/>
  <c r="CT192" i="10" s="1"/>
  <c r="CU192" i="10" s="1"/>
  <c r="CV192" i="10" s="1"/>
  <c r="CW192" i="10" s="1"/>
  <c r="CX192" i="10" s="1"/>
  <c r="CY192" i="10" s="1"/>
  <c r="CZ192" i="10" s="1"/>
  <c r="DA192" i="10" s="1"/>
  <c r="DB192" i="10" s="1"/>
  <c r="DC192" i="10" s="1"/>
  <c r="DD192" i="10" s="1"/>
  <c r="DE192" i="10" s="1"/>
  <c r="DF192" i="10" s="1"/>
  <c r="DG192" i="10" s="1"/>
  <c r="T191" i="10"/>
  <c r="U191" i="10" s="1"/>
  <c r="V191" i="10" s="1"/>
  <c r="W191" i="10" s="1"/>
  <c r="X191" i="10" s="1"/>
  <c r="Y191" i="10" s="1"/>
  <c r="Z191" i="10" s="1"/>
  <c r="AA191" i="10" s="1"/>
  <c r="AB191" i="10" s="1"/>
  <c r="AC191" i="10" s="1"/>
  <c r="AD191" i="10" s="1"/>
  <c r="AE191" i="10" s="1"/>
  <c r="AF191" i="10" s="1"/>
  <c r="AG191" i="10" s="1"/>
  <c r="AH191" i="10" s="1"/>
  <c r="AI191" i="10" s="1"/>
  <c r="AJ191" i="10" s="1"/>
  <c r="AK191" i="10" s="1"/>
  <c r="AL191" i="10" s="1"/>
  <c r="AM191" i="10" s="1"/>
  <c r="AN191" i="10" s="1"/>
  <c r="AO191" i="10" s="1"/>
  <c r="AP191" i="10" s="1"/>
  <c r="AQ191" i="10" s="1"/>
  <c r="AR191" i="10" s="1"/>
  <c r="AS191" i="10" s="1"/>
  <c r="AT191" i="10" s="1"/>
  <c r="AU191" i="10" s="1"/>
  <c r="AV191" i="10" s="1"/>
  <c r="AW191" i="10" s="1"/>
  <c r="AX191" i="10" s="1"/>
  <c r="AY191" i="10" s="1"/>
  <c r="AZ191" i="10" s="1"/>
  <c r="BA191" i="10" s="1"/>
  <c r="BB191" i="10" s="1"/>
  <c r="BC191" i="10" s="1"/>
  <c r="BD191" i="10" s="1"/>
  <c r="BE191" i="10" s="1"/>
  <c r="BF191" i="10" s="1"/>
  <c r="BG191" i="10" s="1"/>
  <c r="BH191" i="10" s="1"/>
  <c r="BI191" i="10" s="1"/>
  <c r="BJ191" i="10" s="1"/>
  <c r="BK191" i="10" s="1"/>
  <c r="BL191" i="10" s="1"/>
  <c r="BM191" i="10" s="1"/>
  <c r="BN191" i="10" s="1"/>
  <c r="BO191" i="10" s="1"/>
  <c r="BP191" i="10" s="1"/>
  <c r="BQ191" i="10" s="1"/>
  <c r="BR191" i="10" s="1"/>
  <c r="BS191" i="10" s="1"/>
  <c r="BT191" i="10" s="1"/>
  <c r="BU191" i="10" s="1"/>
  <c r="BV191" i="10" s="1"/>
  <c r="BW191" i="10" s="1"/>
  <c r="BX191" i="10" s="1"/>
  <c r="BY191" i="10" s="1"/>
  <c r="BZ191" i="10" s="1"/>
  <c r="CA191" i="10" s="1"/>
  <c r="CB191" i="10" s="1"/>
  <c r="CC191" i="10" s="1"/>
  <c r="CD191" i="10" s="1"/>
  <c r="CE191" i="10" s="1"/>
  <c r="CF191" i="10" s="1"/>
  <c r="CG191" i="10" s="1"/>
  <c r="CH191" i="10" s="1"/>
  <c r="CI191" i="10" s="1"/>
  <c r="CJ191" i="10" s="1"/>
  <c r="CK191" i="10" s="1"/>
  <c r="CL191" i="10" s="1"/>
  <c r="CM191" i="10" s="1"/>
  <c r="CN191" i="10" s="1"/>
  <c r="CO191" i="10" s="1"/>
  <c r="CP191" i="10" s="1"/>
  <c r="CQ191" i="10" s="1"/>
  <c r="CR191" i="10" s="1"/>
  <c r="CS191" i="10" s="1"/>
  <c r="CT191" i="10" s="1"/>
  <c r="CU191" i="10" s="1"/>
  <c r="CV191" i="10" s="1"/>
  <c r="CW191" i="10" s="1"/>
  <c r="CX191" i="10" s="1"/>
  <c r="CY191" i="10" s="1"/>
  <c r="CZ191" i="10" s="1"/>
  <c r="DA191" i="10" s="1"/>
  <c r="DB191" i="10" s="1"/>
  <c r="DC191" i="10" s="1"/>
  <c r="DD191" i="10" s="1"/>
  <c r="DE191" i="10" s="1"/>
  <c r="DF191" i="10" s="1"/>
  <c r="DG191" i="10" s="1"/>
  <c r="T190" i="10"/>
  <c r="U190" i="10" s="1"/>
  <c r="V190" i="10" s="1"/>
  <c r="W190" i="10" s="1"/>
  <c r="X190" i="10" s="1"/>
  <c r="Y190" i="10" s="1"/>
  <c r="Z190" i="10" s="1"/>
  <c r="AA190" i="10" s="1"/>
  <c r="AB190" i="10" s="1"/>
  <c r="AC190" i="10" s="1"/>
  <c r="AD190" i="10" s="1"/>
  <c r="AE190" i="10" s="1"/>
  <c r="AF190" i="10" s="1"/>
  <c r="AG190" i="10" s="1"/>
  <c r="AH190" i="10" s="1"/>
  <c r="AI190" i="10" s="1"/>
  <c r="AJ190" i="10" s="1"/>
  <c r="AK190" i="10" s="1"/>
  <c r="AL190" i="10" s="1"/>
  <c r="AM190" i="10" s="1"/>
  <c r="AN190" i="10" s="1"/>
  <c r="AO190" i="10" s="1"/>
  <c r="AP190" i="10" s="1"/>
  <c r="AQ190" i="10" s="1"/>
  <c r="AR190" i="10" s="1"/>
  <c r="AS190" i="10" s="1"/>
  <c r="AT190" i="10" s="1"/>
  <c r="AU190" i="10" s="1"/>
  <c r="AV190" i="10" s="1"/>
  <c r="AW190" i="10" s="1"/>
  <c r="AX190" i="10" s="1"/>
  <c r="AY190" i="10" s="1"/>
  <c r="AZ190" i="10" s="1"/>
  <c r="BA190" i="10" s="1"/>
  <c r="BB190" i="10" s="1"/>
  <c r="BC190" i="10" s="1"/>
  <c r="BD190" i="10" s="1"/>
  <c r="BE190" i="10" s="1"/>
  <c r="BF190" i="10" s="1"/>
  <c r="BG190" i="10" s="1"/>
  <c r="BH190" i="10" s="1"/>
  <c r="BI190" i="10" s="1"/>
  <c r="BJ190" i="10" s="1"/>
  <c r="BK190" i="10" s="1"/>
  <c r="BL190" i="10" s="1"/>
  <c r="BM190" i="10" s="1"/>
  <c r="BN190" i="10" s="1"/>
  <c r="BO190" i="10" s="1"/>
  <c r="BP190" i="10" s="1"/>
  <c r="BQ190" i="10" s="1"/>
  <c r="BR190" i="10" s="1"/>
  <c r="BS190" i="10" s="1"/>
  <c r="BT190" i="10" s="1"/>
  <c r="BU190" i="10" s="1"/>
  <c r="BV190" i="10" s="1"/>
  <c r="BW190" i="10" s="1"/>
  <c r="BX190" i="10" s="1"/>
  <c r="BY190" i="10" s="1"/>
  <c r="BZ190" i="10" s="1"/>
  <c r="CA190" i="10" s="1"/>
  <c r="CB190" i="10" s="1"/>
  <c r="CC190" i="10" s="1"/>
  <c r="CD190" i="10" s="1"/>
  <c r="CE190" i="10" s="1"/>
  <c r="CF190" i="10" s="1"/>
  <c r="CG190" i="10" s="1"/>
  <c r="CH190" i="10" s="1"/>
  <c r="CI190" i="10" s="1"/>
  <c r="CJ190" i="10" s="1"/>
  <c r="CK190" i="10" s="1"/>
  <c r="CL190" i="10" s="1"/>
  <c r="CM190" i="10" s="1"/>
  <c r="CN190" i="10" s="1"/>
  <c r="CO190" i="10" s="1"/>
  <c r="CP190" i="10" s="1"/>
  <c r="CQ190" i="10" s="1"/>
  <c r="CR190" i="10" s="1"/>
  <c r="CS190" i="10" s="1"/>
  <c r="CT190" i="10" s="1"/>
  <c r="CU190" i="10" s="1"/>
  <c r="CV190" i="10" s="1"/>
  <c r="CW190" i="10" s="1"/>
  <c r="CX190" i="10" s="1"/>
  <c r="CY190" i="10" s="1"/>
  <c r="CZ190" i="10" s="1"/>
  <c r="DA190" i="10" s="1"/>
  <c r="DB190" i="10" s="1"/>
  <c r="DC190" i="10" s="1"/>
  <c r="DD190" i="10" s="1"/>
  <c r="DE190" i="10" s="1"/>
  <c r="DF190" i="10" s="1"/>
  <c r="DG190" i="10" s="1"/>
  <c r="T189" i="10"/>
  <c r="U189" i="10" s="1"/>
  <c r="V189" i="10" s="1"/>
  <c r="W189" i="10" s="1"/>
  <c r="X189" i="10" s="1"/>
  <c r="Y189" i="10" s="1"/>
  <c r="Z189" i="10" s="1"/>
  <c r="AA189" i="10" s="1"/>
  <c r="AB189" i="10" s="1"/>
  <c r="AC189" i="10" s="1"/>
  <c r="AD189" i="10" s="1"/>
  <c r="AE189" i="10" s="1"/>
  <c r="AF189" i="10" s="1"/>
  <c r="AG189" i="10" s="1"/>
  <c r="AH189" i="10" s="1"/>
  <c r="AI189" i="10" s="1"/>
  <c r="AJ189" i="10" s="1"/>
  <c r="AK189" i="10" s="1"/>
  <c r="AL189" i="10" s="1"/>
  <c r="AM189" i="10" s="1"/>
  <c r="AN189" i="10" s="1"/>
  <c r="AO189" i="10" s="1"/>
  <c r="AP189" i="10" s="1"/>
  <c r="AQ189" i="10" s="1"/>
  <c r="AR189" i="10" s="1"/>
  <c r="AS189" i="10" s="1"/>
  <c r="AT189" i="10" s="1"/>
  <c r="AU189" i="10" s="1"/>
  <c r="AV189" i="10" s="1"/>
  <c r="AW189" i="10" s="1"/>
  <c r="AX189" i="10" s="1"/>
  <c r="AY189" i="10" s="1"/>
  <c r="AZ189" i="10" s="1"/>
  <c r="BA189" i="10" s="1"/>
  <c r="BB189" i="10" s="1"/>
  <c r="BC189" i="10" s="1"/>
  <c r="BD189" i="10" s="1"/>
  <c r="BE189" i="10" s="1"/>
  <c r="BF189" i="10" s="1"/>
  <c r="BG189" i="10" s="1"/>
  <c r="BH189" i="10" s="1"/>
  <c r="BI189" i="10" s="1"/>
  <c r="BJ189" i="10" s="1"/>
  <c r="BK189" i="10" s="1"/>
  <c r="BL189" i="10" s="1"/>
  <c r="BM189" i="10" s="1"/>
  <c r="BN189" i="10" s="1"/>
  <c r="BO189" i="10" s="1"/>
  <c r="BP189" i="10" s="1"/>
  <c r="BQ189" i="10" s="1"/>
  <c r="BR189" i="10" s="1"/>
  <c r="BS189" i="10" s="1"/>
  <c r="BT189" i="10" s="1"/>
  <c r="BU189" i="10" s="1"/>
  <c r="BV189" i="10" s="1"/>
  <c r="BW189" i="10" s="1"/>
  <c r="BX189" i="10" s="1"/>
  <c r="BY189" i="10" s="1"/>
  <c r="BZ189" i="10" s="1"/>
  <c r="CA189" i="10" s="1"/>
  <c r="CB189" i="10" s="1"/>
  <c r="CC189" i="10" s="1"/>
  <c r="CD189" i="10" s="1"/>
  <c r="CE189" i="10" s="1"/>
  <c r="CF189" i="10" s="1"/>
  <c r="CG189" i="10" s="1"/>
  <c r="CH189" i="10" s="1"/>
  <c r="CI189" i="10" s="1"/>
  <c r="CJ189" i="10" s="1"/>
  <c r="CK189" i="10" s="1"/>
  <c r="CL189" i="10" s="1"/>
  <c r="CM189" i="10" s="1"/>
  <c r="CN189" i="10" s="1"/>
  <c r="CO189" i="10" s="1"/>
  <c r="CP189" i="10" s="1"/>
  <c r="CQ189" i="10" s="1"/>
  <c r="CR189" i="10" s="1"/>
  <c r="CS189" i="10" s="1"/>
  <c r="CT189" i="10" s="1"/>
  <c r="CU189" i="10" s="1"/>
  <c r="CV189" i="10" s="1"/>
  <c r="CW189" i="10" s="1"/>
  <c r="CX189" i="10" s="1"/>
  <c r="CY189" i="10" s="1"/>
  <c r="CZ189" i="10" s="1"/>
  <c r="DA189" i="10" s="1"/>
  <c r="DB189" i="10" s="1"/>
  <c r="DC189" i="10" s="1"/>
  <c r="DD189" i="10" s="1"/>
  <c r="DE189" i="10" s="1"/>
  <c r="DF189" i="10" s="1"/>
  <c r="DG189" i="10" s="1"/>
  <c r="T188" i="10"/>
  <c r="U188" i="10" s="1"/>
  <c r="V188" i="10" s="1"/>
  <c r="W188" i="10" s="1"/>
  <c r="X188" i="10" s="1"/>
  <c r="Y188" i="10" s="1"/>
  <c r="Z188" i="10" s="1"/>
  <c r="AA188" i="10" s="1"/>
  <c r="AB188" i="10" s="1"/>
  <c r="AC188" i="10" s="1"/>
  <c r="AD188" i="10" s="1"/>
  <c r="AE188" i="10" s="1"/>
  <c r="AF188" i="10" s="1"/>
  <c r="AG188" i="10" s="1"/>
  <c r="AH188" i="10" s="1"/>
  <c r="AI188" i="10" s="1"/>
  <c r="AJ188" i="10" s="1"/>
  <c r="AK188" i="10" s="1"/>
  <c r="AL188" i="10" s="1"/>
  <c r="AM188" i="10" s="1"/>
  <c r="AN188" i="10" s="1"/>
  <c r="AO188" i="10" s="1"/>
  <c r="AP188" i="10" s="1"/>
  <c r="AQ188" i="10" s="1"/>
  <c r="AR188" i="10" s="1"/>
  <c r="AS188" i="10" s="1"/>
  <c r="AT188" i="10" s="1"/>
  <c r="AU188" i="10" s="1"/>
  <c r="AV188" i="10" s="1"/>
  <c r="AW188" i="10" s="1"/>
  <c r="AX188" i="10" s="1"/>
  <c r="AY188" i="10" s="1"/>
  <c r="AZ188" i="10" s="1"/>
  <c r="BA188" i="10" s="1"/>
  <c r="BB188" i="10" s="1"/>
  <c r="BC188" i="10" s="1"/>
  <c r="BD188" i="10" s="1"/>
  <c r="BE188" i="10" s="1"/>
  <c r="BF188" i="10" s="1"/>
  <c r="BG188" i="10" s="1"/>
  <c r="BH188" i="10" s="1"/>
  <c r="BI188" i="10" s="1"/>
  <c r="BJ188" i="10" s="1"/>
  <c r="BK188" i="10" s="1"/>
  <c r="BL188" i="10" s="1"/>
  <c r="BM188" i="10" s="1"/>
  <c r="BN188" i="10" s="1"/>
  <c r="BO188" i="10" s="1"/>
  <c r="BP188" i="10" s="1"/>
  <c r="BQ188" i="10" s="1"/>
  <c r="BR188" i="10" s="1"/>
  <c r="BS188" i="10" s="1"/>
  <c r="BT188" i="10" s="1"/>
  <c r="BU188" i="10" s="1"/>
  <c r="BV188" i="10" s="1"/>
  <c r="BW188" i="10" s="1"/>
  <c r="BX188" i="10" s="1"/>
  <c r="BY188" i="10" s="1"/>
  <c r="BZ188" i="10" s="1"/>
  <c r="CA188" i="10" s="1"/>
  <c r="CB188" i="10" s="1"/>
  <c r="CC188" i="10" s="1"/>
  <c r="CD188" i="10" s="1"/>
  <c r="CE188" i="10" s="1"/>
  <c r="CF188" i="10" s="1"/>
  <c r="CG188" i="10" s="1"/>
  <c r="CH188" i="10" s="1"/>
  <c r="CI188" i="10" s="1"/>
  <c r="CJ188" i="10" s="1"/>
  <c r="CK188" i="10" s="1"/>
  <c r="CL188" i="10" s="1"/>
  <c r="CM188" i="10" s="1"/>
  <c r="CN188" i="10" s="1"/>
  <c r="CO188" i="10" s="1"/>
  <c r="CP188" i="10" s="1"/>
  <c r="CQ188" i="10" s="1"/>
  <c r="CR188" i="10" s="1"/>
  <c r="CS188" i="10" s="1"/>
  <c r="CT188" i="10" s="1"/>
  <c r="CU188" i="10" s="1"/>
  <c r="CV188" i="10" s="1"/>
  <c r="CW188" i="10" s="1"/>
  <c r="CX188" i="10" s="1"/>
  <c r="CY188" i="10" s="1"/>
  <c r="CZ188" i="10" s="1"/>
  <c r="DA188" i="10" s="1"/>
  <c r="DB188" i="10" s="1"/>
  <c r="DC188" i="10" s="1"/>
  <c r="DD188" i="10" s="1"/>
  <c r="DE188" i="10" s="1"/>
  <c r="DF188" i="10" s="1"/>
  <c r="DG188" i="10" s="1"/>
  <c r="T187" i="10"/>
  <c r="U187" i="10" s="1"/>
  <c r="V187" i="10" s="1"/>
  <c r="W187" i="10" s="1"/>
  <c r="X187" i="10" s="1"/>
  <c r="Y187" i="10" s="1"/>
  <c r="Z187" i="10" s="1"/>
  <c r="AA187" i="10" s="1"/>
  <c r="AB187" i="10" s="1"/>
  <c r="AC187" i="10" s="1"/>
  <c r="AD187" i="10" s="1"/>
  <c r="AE187" i="10" s="1"/>
  <c r="AF187" i="10" s="1"/>
  <c r="AG187" i="10" s="1"/>
  <c r="AH187" i="10" s="1"/>
  <c r="AI187" i="10" s="1"/>
  <c r="AJ187" i="10" s="1"/>
  <c r="AK187" i="10" s="1"/>
  <c r="AL187" i="10" s="1"/>
  <c r="AM187" i="10" s="1"/>
  <c r="AN187" i="10" s="1"/>
  <c r="AO187" i="10" s="1"/>
  <c r="AP187" i="10" s="1"/>
  <c r="AQ187" i="10" s="1"/>
  <c r="AR187" i="10" s="1"/>
  <c r="AS187" i="10" s="1"/>
  <c r="AT187" i="10" s="1"/>
  <c r="AU187" i="10" s="1"/>
  <c r="AV187" i="10" s="1"/>
  <c r="AW187" i="10" s="1"/>
  <c r="AX187" i="10" s="1"/>
  <c r="AY187" i="10" s="1"/>
  <c r="AZ187" i="10" s="1"/>
  <c r="BA187" i="10" s="1"/>
  <c r="BB187" i="10" s="1"/>
  <c r="BC187" i="10" s="1"/>
  <c r="BD187" i="10" s="1"/>
  <c r="BE187" i="10" s="1"/>
  <c r="BF187" i="10" s="1"/>
  <c r="BG187" i="10" s="1"/>
  <c r="BH187" i="10" s="1"/>
  <c r="BI187" i="10" s="1"/>
  <c r="BJ187" i="10" s="1"/>
  <c r="BK187" i="10" s="1"/>
  <c r="BL187" i="10" s="1"/>
  <c r="BM187" i="10" s="1"/>
  <c r="BN187" i="10" s="1"/>
  <c r="BO187" i="10" s="1"/>
  <c r="BP187" i="10" s="1"/>
  <c r="BQ187" i="10" s="1"/>
  <c r="BR187" i="10" s="1"/>
  <c r="BS187" i="10" s="1"/>
  <c r="BT187" i="10" s="1"/>
  <c r="BU187" i="10" s="1"/>
  <c r="BV187" i="10" s="1"/>
  <c r="BW187" i="10" s="1"/>
  <c r="BX187" i="10" s="1"/>
  <c r="BY187" i="10" s="1"/>
  <c r="BZ187" i="10" s="1"/>
  <c r="CA187" i="10" s="1"/>
  <c r="CB187" i="10" s="1"/>
  <c r="CC187" i="10" s="1"/>
  <c r="CD187" i="10" s="1"/>
  <c r="CE187" i="10" s="1"/>
  <c r="CF187" i="10" s="1"/>
  <c r="CG187" i="10" s="1"/>
  <c r="CH187" i="10" s="1"/>
  <c r="CI187" i="10" s="1"/>
  <c r="CJ187" i="10" s="1"/>
  <c r="CK187" i="10" s="1"/>
  <c r="CL187" i="10" s="1"/>
  <c r="CM187" i="10" s="1"/>
  <c r="CN187" i="10" s="1"/>
  <c r="CO187" i="10" s="1"/>
  <c r="CP187" i="10" s="1"/>
  <c r="CQ187" i="10" s="1"/>
  <c r="CR187" i="10" s="1"/>
  <c r="CS187" i="10" s="1"/>
  <c r="CT187" i="10" s="1"/>
  <c r="CU187" i="10" s="1"/>
  <c r="CV187" i="10" s="1"/>
  <c r="CW187" i="10" s="1"/>
  <c r="CX187" i="10" s="1"/>
  <c r="CY187" i="10" s="1"/>
  <c r="CZ187" i="10" s="1"/>
  <c r="DA187" i="10" s="1"/>
  <c r="DB187" i="10" s="1"/>
  <c r="DC187" i="10" s="1"/>
  <c r="DD187" i="10" s="1"/>
  <c r="DE187" i="10" s="1"/>
  <c r="DF187" i="10" s="1"/>
  <c r="DG187" i="10" s="1"/>
  <c r="T186" i="10"/>
  <c r="U186" i="10" s="1"/>
  <c r="V186" i="10" s="1"/>
  <c r="W186" i="10" s="1"/>
  <c r="X186" i="10" s="1"/>
  <c r="Y186" i="10" s="1"/>
  <c r="Z186" i="10" s="1"/>
  <c r="AA186" i="10" s="1"/>
  <c r="AB186" i="10" s="1"/>
  <c r="AC186" i="10" s="1"/>
  <c r="AD186" i="10" s="1"/>
  <c r="AE186" i="10" s="1"/>
  <c r="AF186" i="10" s="1"/>
  <c r="AG186" i="10" s="1"/>
  <c r="AH186" i="10" s="1"/>
  <c r="AI186" i="10" s="1"/>
  <c r="AJ186" i="10" s="1"/>
  <c r="AK186" i="10" s="1"/>
  <c r="AL186" i="10" s="1"/>
  <c r="AM186" i="10" s="1"/>
  <c r="AN186" i="10" s="1"/>
  <c r="AO186" i="10" s="1"/>
  <c r="AP186" i="10" s="1"/>
  <c r="AQ186" i="10" s="1"/>
  <c r="AR186" i="10" s="1"/>
  <c r="AS186" i="10" s="1"/>
  <c r="AT186" i="10" s="1"/>
  <c r="AU186" i="10" s="1"/>
  <c r="AV186" i="10" s="1"/>
  <c r="AW186" i="10" s="1"/>
  <c r="AX186" i="10" s="1"/>
  <c r="AY186" i="10" s="1"/>
  <c r="AZ186" i="10" s="1"/>
  <c r="BA186" i="10" s="1"/>
  <c r="BB186" i="10" s="1"/>
  <c r="BC186" i="10" s="1"/>
  <c r="BD186" i="10" s="1"/>
  <c r="BE186" i="10" s="1"/>
  <c r="BF186" i="10" s="1"/>
  <c r="BG186" i="10" s="1"/>
  <c r="BH186" i="10" s="1"/>
  <c r="BI186" i="10" s="1"/>
  <c r="BJ186" i="10" s="1"/>
  <c r="BK186" i="10" s="1"/>
  <c r="BL186" i="10" s="1"/>
  <c r="BM186" i="10" s="1"/>
  <c r="BN186" i="10" s="1"/>
  <c r="BO186" i="10" s="1"/>
  <c r="BP186" i="10" s="1"/>
  <c r="BQ186" i="10" s="1"/>
  <c r="BR186" i="10" s="1"/>
  <c r="BS186" i="10" s="1"/>
  <c r="BT186" i="10" s="1"/>
  <c r="BU186" i="10" s="1"/>
  <c r="BV186" i="10" s="1"/>
  <c r="BW186" i="10" s="1"/>
  <c r="BX186" i="10" s="1"/>
  <c r="BY186" i="10" s="1"/>
  <c r="BZ186" i="10" s="1"/>
  <c r="CA186" i="10" s="1"/>
  <c r="CB186" i="10" s="1"/>
  <c r="CC186" i="10" s="1"/>
  <c r="CD186" i="10" s="1"/>
  <c r="CE186" i="10" s="1"/>
  <c r="CF186" i="10" s="1"/>
  <c r="CG186" i="10" s="1"/>
  <c r="CH186" i="10" s="1"/>
  <c r="CI186" i="10" s="1"/>
  <c r="CJ186" i="10" s="1"/>
  <c r="CK186" i="10" s="1"/>
  <c r="CL186" i="10" s="1"/>
  <c r="CM186" i="10" s="1"/>
  <c r="CN186" i="10" s="1"/>
  <c r="CO186" i="10" s="1"/>
  <c r="CP186" i="10" s="1"/>
  <c r="CQ186" i="10" s="1"/>
  <c r="CR186" i="10" s="1"/>
  <c r="CS186" i="10" s="1"/>
  <c r="CT186" i="10" s="1"/>
  <c r="CU186" i="10" s="1"/>
  <c r="CV186" i="10" s="1"/>
  <c r="CW186" i="10" s="1"/>
  <c r="CX186" i="10" s="1"/>
  <c r="CY186" i="10" s="1"/>
  <c r="CZ186" i="10" s="1"/>
  <c r="DA186" i="10" s="1"/>
  <c r="DB186" i="10" s="1"/>
  <c r="DC186" i="10" s="1"/>
  <c r="DD186" i="10" s="1"/>
  <c r="DE186" i="10" s="1"/>
  <c r="DF186" i="10" s="1"/>
  <c r="DG186" i="10" s="1"/>
  <c r="T185" i="10"/>
  <c r="U185" i="10" s="1"/>
  <c r="V185" i="10" s="1"/>
  <c r="W185" i="10" s="1"/>
  <c r="X185" i="10" s="1"/>
  <c r="Y185" i="10" s="1"/>
  <c r="Z185" i="10" s="1"/>
  <c r="AA185" i="10" s="1"/>
  <c r="AB185" i="10" s="1"/>
  <c r="AC185" i="10" s="1"/>
  <c r="AD185" i="10" s="1"/>
  <c r="AE185" i="10" s="1"/>
  <c r="AF185" i="10" s="1"/>
  <c r="AG185" i="10" s="1"/>
  <c r="AH185" i="10" s="1"/>
  <c r="AI185" i="10" s="1"/>
  <c r="AJ185" i="10" s="1"/>
  <c r="AK185" i="10" s="1"/>
  <c r="AL185" i="10" s="1"/>
  <c r="AM185" i="10" s="1"/>
  <c r="AN185" i="10" s="1"/>
  <c r="AO185" i="10" s="1"/>
  <c r="AP185" i="10" s="1"/>
  <c r="AQ185" i="10" s="1"/>
  <c r="AR185" i="10" s="1"/>
  <c r="AS185" i="10" s="1"/>
  <c r="AT185" i="10" s="1"/>
  <c r="AU185" i="10" s="1"/>
  <c r="AV185" i="10" s="1"/>
  <c r="AW185" i="10" s="1"/>
  <c r="AX185" i="10" s="1"/>
  <c r="AY185" i="10" s="1"/>
  <c r="AZ185" i="10" s="1"/>
  <c r="BA185" i="10" s="1"/>
  <c r="BB185" i="10" s="1"/>
  <c r="BC185" i="10" s="1"/>
  <c r="BD185" i="10" s="1"/>
  <c r="BE185" i="10" s="1"/>
  <c r="BF185" i="10" s="1"/>
  <c r="BG185" i="10" s="1"/>
  <c r="BH185" i="10" s="1"/>
  <c r="BI185" i="10" s="1"/>
  <c r="BJ185" i="10" s="1"/>
  <c r="BK185" i="10" s="1"/>
  <c r="BL185" i="10" s="1"/>
  <c r="BM185" i="10" s="1"/>
  <c r="BN185" i="10" s="1"/>
  <c r="BO185" i="10" s="1"/>
  <c r="BP185" i="10" s="1"/>
  <c r="BQ185" i="10" s="1"/>
  <c r="BR185" i="10" s="1"/>
  <c r="BS185" i="10" s="1"/>
  <c r="BT185" i="10" s="1"/>
  <c r="BU185" i="10" s="1"/>
  <c r="BV185" i="10" s="1"/>
  <c r="BW185" i="10" s="1"/>
  <c r="BX185" i="10" s="1"/>
  <c r="BY185" i="10" s="1"/>
  <c r="BZ185" i="10" s="1"/>
  <c r="CA185" i="10" s="1"/>
  <c r="CB185" i="10" s="1"/>
  <c r="CC185" i="10" s="1"/>
  <c r="CD185" i="10" s="1"/>
  <c r="CE185" i="10" s="1"/>
  <c r="CF185" i="10" s="1"/>
  <c r="CG185" i="10" s="1"/>
  <c r="CH185" i="10" s="1"/>
  <c r="CI185" i="10" s="1"/>
  <c r="CJ185" i="10" s="1"/>
  <c r="CK185" i="10" s="1"/>
  <c r="CL185" i="10" s="1"/>
  <c r="CM185" i="10" s="1"/>
  <c r="CN185" i="10" s="1"/>
  <c r="CO185" i="10" s="1"/>
  <c r="CP185" i="10" s="1"/>
  <c r="CQ185" i="10" s="1"/>
  <c r="CR185" i="10" s="1"/>
  <c r="CS185" i="10" s="1"/>
  <c r="CT185" i="10" s="1"/>
  <c r="CU185" i="10" s="1"/>
  <c r="CV185" i="10" s="1"/>
  <c r="CW185" i="10" s="1"/>
  <c r="CX185" i="10" s="1"/>
  <c r="CY185" i="10" s="1"/>
  <c r="CZ185" i="10" s="1"/>
  <c r="DA185" i="10" s="1"/>
  <c r="DB185" i="10" s="1"/>
  <c r="DC185" i="10" s="1"/>
  <c r="DD185" i="10" s="1"/>
  <c r="DE185" i="10" s="1"/>
  <c r="DF185" i="10" s="1"/>
  <c r="DG185" i="10" s="1"/>
  <c r="T184" i="10"/>
  <c r="U184" i="10" s="1"/>
  <c r="V184" i="10" s="1"/>
  <c r="W184" i="10" s="1"/>
  <c r="X184" i="10" s="1"/>
  <c r="Y184" i="10" s="1"/>
  <c r="Z184" i="10" s="1"/>
  <c r="AA184" i="10" s="1"/>
  <c r="AB184" i="10" s="1"/>
  <c r="AC184" i="10" s="1"/>
  <c r="AD184" i="10" s="1"/>
  <c r="AE184" i="10" s="1"/>
  <c r="AF184" i="10" s="1"/>
  <c r="AG184" i="10" s="1"/>
  <c r="AH184" i="10" s="1"/>
  <c r="AI184" i="10" s="1"/>
  <c r="AJ184" i="10" s="1"/>
  <c r="AK184" i="10" s="1"/>
  <c r="AL184" i="10" s="1"/>
  <c r="AM184" i="10" s="1"/>
  <c r="AN184" i="10" s="1"/>
  <c r="AO184" i="10" s="1"/>
  <c r="AP184" i="10" s="1"/>
  <c r="AQ184" i="10" s="1"/>
  <c r="AR184" i="10" s="1"/>
  <c r="AS184" i="10" s="1"/>
  <c r="AT184" i="10" s="1"/>
  <c r="AU184" i="10" s="1"/>
  <c r="AV184" i="10" s="1"/>
  <c r="AW184" i="10" s="1"/>
  <c r="AX184" i="10" s="1"/>
  <c r="AY184" i="10" s="1"/>
  <c r="AZ184" i="10" s="1"/>
  <c r="BA184" i="10" s="1"/>
  <c r="BB184" i="10" s="1"/>
  <c r="BC184" i="10" s="1"/>
  <c r="BD184" i="10" s="1"/>
  <c r="BE184" i="10" s="1"/>
  <c r="BF184" i="10" s="1"/>
  <c r="BG184" i="10" s="1"/>
  <c r="BH184" i="10" s="1"/>
  <c r="BI184" i="10" s="1"/>
  <c r="BJ184" i="10" s="1"/>
  <c r="BK184" i="10" s="1"/>
  <c r="BL184" i="10" s="1"/>
  <c r="BM184" i="10" s="1"/>
  <c r="BN184" i="10" s="1"/>
  <c r="BO184" i="10" s="1"/>
  <c r="BP184" i="10" s="1"/>
  <c r="BQ184" i="10" s="1"/>
  <c r="BR184" i="10" s="1"/>
  <c r="BS184" i="10" s="1"/>
  <c r="BT184" i="10" s="1"/>
  <c r="BU184" i="10" s="1"/>
  <c r="BV184" i="10" s="1"/>
  <c r="BW184" i="10" s="1"/>
  <c r="BX184" i="10" s="1"/>
  <c r="BY184" i="10" s="1"/>
  <c r="BZ184" i="10" s="1"/>
  <c r="CA184" i="10" s="1"/>
  <c r="CB184" i="10" s="1"/>
  <c r="CC184" i="10" s="1"/>
  <c r="CD184" i="10" s="1"/>
  <c r="CE184" i="10" s="1"/>
  <c r="CF184" i="10" s="1"/>
  <c r="CG184" i="10" s="1"/>
  <c r="CH184" i="10" s="1"/>
  <c r="CI184" i="10" s="1"/>
  <c r="CJ184" i="10" s="1"/>
  <c r="CK184" i="10" s="1"/>
  <c r="CL184" i="10" s="1"/>
  <c r="CM184" i="10" s="1"/>
  <c r="CN184" i="10" s="1"/>
  <c r="CO184" i="10" s="1"/>
  <c r="CP184" i="10" s="1"/>
  <c r="CQ184" i="10" s="1"/>
  <c r="CR184" i="10" s="1"/>
  <c r="CS184" i="10" s="1"/>
  <c r="CT184" i="10" s="1"/>
  <c r="CU184" i="10" s="1"/>
  <c r="CV184" i="10" s="1"/>
  <c r="CW184" i="10" s="1"/>
  <c r="CX184" i="10" s="1"/>
  <c r="CY184" i="10" s="1"/>
  <c r="CZ184" i="10" s="1"/>
  <c r="DA184" i="10" s="1"/>
  <c r="DB184" i="10" s="1"/>
  <c r="DC184" i="10" s="1"/>
  <c r="DD184" i="10" s="1"/>
  <c r="DE184" i="10" s="1"/>
  <c r="DF184" i="10" s="1"/>
  <c r="DG184" i="10" s="1"/>
  <c r="T183" i="10"/>
  <c r="U183" i="10" s="1"/>
  <c r="V183" i="10" s="1"/>
  <c r="W183" i="10" s="1"/>
  <c r="X183" i="10" s="1"/>
  <c r="Y183" i="10" s="1"/>
  <c r="Z183" i="10" s="1"/>
  <c r="AA183" i="10" s="1"/>
  <c r="AB183" i="10" s="1"/>
  <c r="AC183" i="10" s="1"/>
  <c r="AD183" i="10" s="1"/>
  <c r="AE183" i="10" s="1"/>
  <c r="AF183" i="10" s="1"/>
  <c r="AG183" i="10" s="1"/>
  <c r="AH183" i="10" s="1"/>
  <c r="AI183" i="10" s="1"/>
  <c r="AJ183" i="10" s="1"/>
  <c r="AK183" i="10" s="1"/>
  <c r="AL183" i="10" s="1"/>
  <c r="AM183" i="10" s="1"/>
  <c r="AN183" i="10" s="1"/>
  <c r="AO183" i="10" s="1"/>
  <c r="AP183" i="10" s="1"/>
  <c r="AQ183" i="10" s="1"/>
  <c r="AR183" i="10" s="1"/>
  <c r="AS183" i="10" s="1"/>
  <c r="AT183" i="10" s="1"/>
  <c r="AU183" i="10" s="1"/>
  <c r="AV183" i="10" s="1"/>
  <c r="AW183" i="10" s="1"/>
  <c r="AX183" i="10" s="1"/>
  <c r="AY183" i="10" s="1"/>
  <c r="AZ183" i="10" s="1"/>
  <c r="BA183" i="10" s="1"/>
  <c r="BB183" i="10" s="1"/>
  <c r="BC183" i="10" s="1"/>
  <c r="BD183" i="10" s="1"/>
  <c r="BE183" i="10" s="1"/>
  <c r="BF183" i="10" s="1"/>
  <c r="BG183" i="10" s="1"/>
  <c r="BH183" i="10" s="1"/>
  <c r="BI183" i="10" s="1"/>
  <c r="BJ183" i="10" s="1"/>
  <c r="BK183" i="10" s="1"/>
  <c r="BL183" i="10" s="1"/>
  <c r="BM183" i="10" s="1"/>
  <c r="BN183" i="10" s="1"/>
  <c r="BO183" i="10" s="1"/>
  <c r="BP183" i="10" s="1"/>
  <c r="BQ183" i="10" s="1"/>
  <c r="BR183" i="10" s="1"/>
  <c r="BS183" i="10" s="1"/>
  <c r="BT183" i="10" s="1"/>
  <c r="BU183" i="10" s="1"/>
  <c r="BV183" i="10" s="1"/>
  <c r="BW183" i="10" s="1"/>
  <c r="BX183" i="10" s="1"/>
  <c r="BY183" i="10" s="1"/>
  <c r="BZ183" i="10" s="1"/>
  <c r="CA183" i="10" s="1"/>
  <c r="CB183" i="10" s="1"/>
  <c r="CC183" i="10" s="1"/>
  <c r="CD183" i="10" s="1"/>
  <c r="CE183" i="10" s="1"/>
  <c r="CF183" i="10" s="1"/>
  <c r="CG183" i="10" s="1"/>
  <c r="CH183" i="10" s="1"/>
  <c r="CI183" i="10" s="1"/>
  <c r="CJ183" i="10" s="1"/>
  <c r="CK183" i="10" s="1"/>
  <c r="CL183" i="10" s="1"/>
  <c r="CM183" i="10" s="1"/>
  <c r="CN183" i="10" s="1"/>
  <c r="CO183" i="10" s="1"/>
  <c r="CP183" i="10" s="1"/>
  <c r="CQ183" i="10" s="1"/>
  <c r="CR183" i="10" s="1"/>
  <c r="CS183" i="10" s="1"/>
  <c r="CT183" i="10" s="1"/>
  <c r="CU183" i="10" s="1"/>
  <c r="CV183" i="10" s="1"/>
  <c r="CW183" i="10" s="1"/>
  <c r="CX183" i="10" s="1"/>
  <c r="CY183" i="10" s="1"/>
  <c r="CZ183" i="10" s="1"/>
  <c r="DA183" i="10" s="1"/>
  <c r="DB183" i="10" s="1"/>
  <c r="DC183" i="10" s="1"/>
  <c r="DD183" i="10" s="1"/>
  <c r="DE183" i="10" s="1"/>
  <c r="DF183" i="10" s="1"/>
  <c r="DG183" i="10" s="1"/>
  <c r="T182" i="10"/>
  <c r="U182" i="10" s="1"/>
  <c r="V182" i="10" s="1"/>
  <c r="W182" i="10" s="1"/>
  <c r="X182" i="10" s="1"/>
  <c r="Y182" i="10" s="1"/>
  <c r="Z182" i="10" s="1"/>
  <c r="AA182" i="10" s="1"/>
  <c r="AB182" i="10" s="1"/>
  <c r="AC182" i="10" s="1"/>
  <c r="AD182" i="10" s="1"/>
  <c r="AE182" i="10" s="1"/>
  <c r="AF182" i="10" s="1"/>
  <c r="AG182" i="10" s="1"/>
  <c r="AH182" i="10" s="1"/>
  <c r="AI182" i="10" s="1"/>
  <c r="AJ182" i="10" s="1"/>
  <c r="AK182" i="10" s="1"/>
  <c r="AL182" i="10" s="1"/>
  <c r="AM182" i="10" s="1"/>
  <c r="AN182" i="10" s="1"/>
  <c r="AO182" i="10" s="1"/>
  <c r="AP182" i="10" s="1"/>
  <c r="AQ182" i="10" s="1"/>
  <c r="AR182" i="10" s="1"/>
  <c r="AS182" i="10" s="1"/>
  <c r="AT182" i="10" s="1"/>
  <c r="AU182" i="10" s="1"/>
  <c r="AV182" i="10" s="1"/>
  <c r="AW182" i="10" s="1"/>
  <c r="AX182" i="10" s="1"/>
  <c r="AY182" i="10" s="1"/>
  <c r="AZ182" i="10" s="1"/>
  <c r="BA182" i="10" s="1"/>
  <c r="BB182" i="10" s="1"/>
  <c r="BC182" i="10" s="1"/>
  <c r="BD182" i="10" s="1"/>
  <c r="BE182" i="10" s="1"/>
  <c r="BF182" i="10" s="1"/>
  <c r="BG182" i="10" s="1"/>
  <c r="BH182" i="10" s="1"/>
  <c r="BI182" i="10" s="1"/>
  <c r="BJ182" i="10" s="1"/>
  <c r="BK182" i="10" s="1"/>
  <c r="BL182" i="10" s="1"/>
  <c r="BM182" i="10" s="1"/>
  <c r="BN182" i="10" s="1"/>
  <c r="BO182" i="10" s="1"/>
  <c r="BP182" i="10" s="1"/>
  <c r="BQ182" i="10" s="1"/>
  <c r="BR182" i="10" s="1"/>
  <c r="BS182" i="10" s="1"/>
  <c r="BT182" i="10" s="1"/>
  <c r="BU182" i="10" s="1"/>
  <c r="BV182" i="10" s="1"/>
  <c r="BW182" i="10" s="1"/>
  <c r="BX182" i="10" s="1"/>
  <c r="BY182" i="10" s="1"/>
  <c r="BZ182" i="10" s="1"/>
  <c r="CA182" i="10" s="1"/>
  <c r="CB182" i="10" s="1"/>
  <c r="CC182" i="10" s="1"/>
  <c r="CD182" i="10" s="1"/>
  <c r="CE182" i="10" s="1"/>
  <c r="CF182" i="10" s="1"/>
  <c r="CG182" i="10" s="1"/>
  <c r="CH182" i="10" s="1"/>
  <c r="CI182" i="10" s="1"/>
  <c r="CJ182" i="10" s="1"/>
  <c r="CK182" i="10" s="1"/>
  <c r="CL182" i="10" s="1"/>
  <c r="CM182" i="10" s="1"/>
  <c r="CN182" i="10" s="1"/>
  <c r="CO182" i="10" s="1"/>
  <c r="CP182" i="10" s="1"/>
  <c r="CQ182" i="10" s="1"/>
  <c r="CR182" i="10" s="1"/>
  <c r="CS182" i="10" s="1"/>
  <c r="CT182" i="10" s="1"/>
  <c r="CU182" i="10" s="1"/>
  <c r="CV182" i="10" s="1"/>
  <c r="CW182" i="10" s="1"/>
  <c r="CX182" i="10" s="1"/>
  <c r="CY182" i="10" s="1"/>
  <c r="CZ182" i="10" s="1"/>
  <c r="DA182" i="10" s="1"/>
  <c r="DB182" i="10" s="1"/>
  <c r="DC182" i="10" s="1"/>
  <c r="DD182" i="10" s="1"/>
  <c r="DE182" i="10" s="1"/>
  <c r="DF182" i="10" s="1"/>
  <c r="DG182" i="10" s="1"/>
  <c r="T181" i="10"/>
  <c r="U181" i="10" s="1"/>
  <c r="V181" i="10" s="1"/>
  <c r="W181" i="10" s="1"/>
  <c r="X181" i="10" s="1"/>
  <c r="Y181" i="10" s="1"/>
  <c r="Z181" i="10" s="1"/>
  <c r="AA181" i="10" s="1"/>
  <c r="AB181" i="10" s="1"/>
  <c r="AC181" i="10" s="1"/>
  <c r="AD181" i="10" s="1"/>
  <c r="AE181" i="10" s="1"/>
  <c r="AF181" i="10" s="1"/>
  <c r="AG181" i="10" s="1"/>
  <c r="AH181" i="10" s="1"/>
  <c r="AI181" i="10" s="1"/>
  <c r="AJ181" i="10" s="1"/>
  <c r="AK181" i="10" s="1"/>
  <c r="AL181" i="10" s="1"/>
  <c r="AM181" i="10" s="1"/>
  <c r="AN181" i="10" s="1"/>
  <c r="AO181" i="10" s="1"/>
  <c r="AP181" i="10" s="1"/>
  <c r="AQ181" i="10" s="1"/>
  <c r="AR181" i="10" s="1"/>
  <c r="AS181" i="10" s="1"/>
  <c r="AT181" i="10" s="1"/>
  <c r="AU181" i="10" s="1"/>
  <c r="AV181" i="10" s="1"/>
  <c r="AW181" i="10" s="1"/>
  <c r="AX181" i="10" s="1"/>
  <c r="AY181" i="10" s="1"/>
  <c r="AZ181" i="10" s="1"/>
  <c r="BA181" i="10" s="1"/>
  <c r="BB181" i="10" s="1"/>
  <c r="BC181" i="10" s="1"/>
  <c r="BD181" i="10" s="1"/>
  <c r="BE181" i="10" s="1"/>
  <c r="BF181" i="10" s="1"/>
  <c r="BG181" i="10" s="1"/>
  <c r="BH181" i="10" s="1"/>
  <c r="BI181" i="10" s="1"/>
  <c r="BJ181" i="10" s="1"/>
  <c r="BK181" i="10" s="1"/>
  <c r="BL181" i="10" s="1"/>
  <c r="BM181" i="10" s="1"/>
  <c r="BN181" i="10" s="1"/>
  <c r="BO181" i="10" s="1"/>
  <c r="BP181" i="10" s="1"/>
  <c r="BQ181" i="10" s="1"/>
  <c r="BR181" i="10" s="1"/>
  <c r="BS181" i="10" s="1"/>
  <c r="BT181" i="10" s="1"/>
  <c r="BU181" i="10" s="1"/>
  <c r="BV181" i="10" s="1"/>
  <c r="BW181" i="10" s="1"/>
  <c r="BX181" i="10" s="1"/>
  <c r="BY181" i="10" s="1"/>
  <c r="BZ181" i="10" s="1"/>
  <c r="CA181" i="10" s="1"/>
  <c r="CB181" i="10" s="1"/>
  <c r="CC181" i="10" s="1"/>
  <c r="CD181" i="10" s="1"/>
  <c r="CE181" i="10" s="1"/>
  <c r="CF181" i="10" s="1"/>
  <c r="CG181" i="10" s="1"/>
  <c r="CH181" i="10" s="1"/>
  <c r="CI181" i="10" s="1"/>
  <c r="CJ181" i="10" s="1"/>
  <c r="CK181" i="10" s="1"/>
  <c r="CL181" i="10" s="1"/>
  <c r="CM181" i="10" s="1"/>
  <c r="CN181" i="10" s="1"/>
  <c r="CO181" i="10" s="1"/>
  <c r="CP181" i="10" s="1"/>
  <c r="CQ181" i="10" s="1"/>
  <c r="CR181" i="10" s="1"/>
  <c r="CS181" i="10" s="1"/>
  <c r="CT181" i="10" s="1"/>
  <c r="CU181" i="10" s="1"/>
  <c r="CV181" i="10" s="1"/>
  <c r="CW181" i="10" s="1"/>
  <c r="CX181" i="10" s="1"/>
  <c r="CY181" i="10" s="1"/>
  <c r="CZ181" i="10" s="1"/>
  <c r="DA181" i="10" s="1"/>
  <c r="DB181" i="10" s="1"/>
  <c r="DC181" i="10" s="1"/>
  <c r="DD181" i="10" s="1"/>
  <c r="DE181" i="10" s="1"/>
  <c r="DF181" i="10" s="1"/>
  <c r="DG181" i="10" s="1"/>
  <c r="T180" i="10"/>
  <c r="U180" i="10" s="1"/>
  <c r="V180" i="10" s="1"/>
  <c r="W180" i="10" s="1"/>
  <c r="X180" i="10" s="1"/>
  <c r="Y180" i="10" s="1"/>
  <c r="Z180" i="10" s="1"/>
  <c r="AA180" i="10" s="1"/>
  <c r="AB180" i="10" s="1"/>
  <c r="AC180" i="10" s="1"/>
  <c r="AD180" i="10" s="1"/>
  <c r="AE180" i="10" s="1"/>
  <c r="AF180" i="10" s="1"/>
  <c r="AG180" i="10" s="1"/>
  <c r="AH180" i="10" s="1"/>
  <c r="AI180" i="10" s="1"/>
  <c r="AJ180" i="10" s="1"/>
  <c r="AK180" i="10" s="1"/>
  <c r="AL180" i="10" s="1"/>
  <c r="AM180" i="10" s="1"/>
  <c r="AN180" i="10" s="1"/>
  <c r="AO180" i="10" s="1"/>
  <c r="AP180" i="10" s="1"/>
  <c r="AQ180" i="10" s="1"/>
  <c r="AR180" i="10" s="1"/>
  <c r="AS180" i="10" s="1"/>
  <c r="AT180" i="10" s="1"/>
  <c r="AU180" i="10" s="1"/>
  <c r="AV180" i="10" s="1"/>
  <c r="AW180" i="10" s="1"/>
  <c r="AX180" i="10" s="1"/>
  <c r="AY180" i="10" s="1"/>
  <c r="AZ180" i="10" s="1"/>
  <c r="BA180" i="10" s="1"/>
  <c r="BB180" i="10" s="1"/>
  <c r="BC180" i="10" s="1"/>
  <c r="BD180" i="10" s="1"/>
  <c r="BE180" i="10" s="1"/>
  <c r="BF180" i="10" s="1"/>
  <c r="BG180" i="10" s="1"/>
  <c r="BH180" i="10" s="1"/>
  <c r="BI180" i="10" s="1"/>
  <c r="BJ180" i="10" s="1"/>
  <c r="BK180" i="10" s="1"/>
  <c r="BL180" i="10" s="1"/>
  <c r="BM180" i="10" s="1"/>
  <c r="BN180" i="10" s="1"/>
  <c r="BO180" i="10" s="1"/>
  <c r="BP180" i="10" s="1"/>
  <c r="BQ180" i="10" s="1"/>
  <c r="BR180" i="10" s="1"/>
  <c r="BS180" i="10" s="1"/>
  <c r="BT180" i="10" s="1"/>
  <c r="BU180" i="10" s="1"/>
  <c r="BV180" i="10" s="1"/>
  <c r="BW180" i="10" s="1"/>
  <c r="BX180" i="10" s="1"/>
  <c r="BY180" i="10" s="1"/>
  <c r="BZ180" i="10" s="1"/>
  <c r="CA180" i="10" s="1"/>
  <c r="CB180" i="10" s="1"/>
  <c r="CC180" i="10" s="1"/>
  <c r="CD180" i="10" s="1"/>
  <c r="CE180" i="10" s="1"/>
  <c r="CF180" i="10" s="1"/>
  <c r="CG180" i="10" s="1"/>
  <c r="CH180" i="10" s="1"/>
  <c r="CI180" i="10" s="1"/>
  <c r="CJ180" i="10" s="1"/>
  <c r="CK180" i="10" s="1"/>
  <c r="CL180" i="10" s="1"/>
  <c r="CM180" i="10" s="1"/>
  <c r="CN180" i="10" s="1"/>
  <c r="CO180" i="10" s="1"/>
  <c r="CP180" i="10" s="1"/>
  <c r="CQ180" i="10" s="1"/>
  <c r="CR180" i="10" s="1"/>
  <c r="CS180" i="10" s="1"/>
  <c r="CT180" i="10" s="1"/>
  <c r="CU180" i="10" s="1"/>
  <c r="CV180" i="10" s="1"/>
  <c r="CW180" i="10" s="1"/>
  <c r="CX180" i="10" s="1"/>
  <c r="CY180" i="10" s="1"/>
  <c r="CZ180" i="10" s="1"/>
  <c r="DA180" i="10" s="1"/>
  <c r="DB180" i="10" s="1"/>
  <c r="DC180" i="10" s="1"/>
  <c r="DD180" i="10" s="1"/>
  <c r="DE180" i="10" s="1"/>
  <c r="DF180" i="10" s="1"/>
  <c r="DG180" i="10" s="1"/>
  <c r="T179" i="10"/>
  <c r="U179" i="10" s="1"/>
  <c r="V179" i="10" s="1"/>
  <c r="W179" i="10" s="1"/>
  <c r="X179" i="10" s="1"/>
  <c r="Y179" i="10" s="1"/>
  <c r="Z179" i="10" s="1"/>
  <c r="AA179" i="10" s="1"/>
  <c r="AB179" i="10" s="1"/>
  <c r="AC179" i="10" s="1"/>
  <c r="AD179" i="10" s="1"/>
  <c r="AE179" i="10" s="1"/>
  <c r="AF179" i="10" s="1"/>
  <c r="AG179" i="10" s="1"/>
  <c r="AH179" i="10" s="1"/>
  <c r="AI179" i="10" s="1"/>
  <c r="AJ179" i="10" s="1"/>
  <c r="AK179" i="10" s="1"/>
  <c r="AL179" i="10" s="1"/>
  <c r="AM179" i="10" s="1"/>
  <c r="AN179" i="10" s="1"/>
  <c r="AO179" i="10" s="1"/>
  <c r="AP179" i="10" s="1"/>
  <c r="AQ179" i="10" s="1"/>
  <c r="AR179" i="10" s="1"/>
  <c r="AS179" i="10" s="1"/>
  <c r="AT179" i="10" s="1"/>
  <c r="AU179" i="10" s="1"/>
  <c r="AV179" i="10" s="1"/>
  <c r="AW179" i="10" s="1"/>
  <c r="AX179" i="10" s="1"/>
  <c r="AY179" i="10" s="1"/>
  <c r="AZ179" i="10" s="1"/>
  <c r="BA179" i="10" s="1"/>
  <c r="BB179" i="10" s="1"/>
  <c r="BC179" i="10" s="1"/>
  <c r="BD179" i="10" s="1"/>
  <c r="BE179" i="10" s="1"/>
  <c r="BF179" i="10" s="1"/>
  <c r="BG179" i="10" s="1"/>
  <c r="BH179" i="10" s="1"/>
  <c r="BI179" i="10" s="1"/>
  <c r="BJ179" i="10" s="1"/>
  <c r="BK179" i="10" s="1"/>
  <c r="BL179" i="10" s="1"/>
  <c r="BM179" i="10" s="1"/>
  <c r="BN179" i="10" s="1"/>
  <c r="BO179" i="10" s="1"/>
  <c r="BP179" i="10" s="1"/>
  <c r="BQ179" i="10" s="1"/>
  <c r="BR179" i="10" s="1"/>
  <c r="BS179" i="10" s="1"/>
  <c r="BT179" i="10" s="1"/>
  <c r="BU179" i="10" s="1"/>
  <c r="BV179" i="10" s="1"/>
  <c r="BW179" i="10" s="1"/>
  <c r="BX179" i="10" s="1"/>
  <c r="BY179" i="10" s="1"/>
  <c r="BZ179" i="10" s="1"/>
  <c r="CA179" i="10" s="1"/>
  <c r="CB179" i="10" s="1"/>
  <c r="CC179" i="10" s="1"/>
  <c r="CD179" i="10" s="1"/>
  <c r="CE179" i="10" s="1"/>
  <c r="CF179" i="10" s="1"/>
  <c r="CG179" i="10" s="1"/>
  <c r="CH179" i="10" s="1"/>
  <c r="CI179" i="10" s="1"/>
  <c r="CJ179" i="10" s="1"/>
  <c r="CK179" i="10" s="1"/>
  <c r="CL179" i="10" s="1"/>
  <c r="CM179" i="10" s="1"/>
  <c r="CN179" i="10" s="1"/>
  <c r="CO179" i="10" s="1"/>
  <c r="CP179" i="10" s="1"/>
  <c r="CQ179" i="10" s="1"/>
  <c r="CR179" i="10" s="1"/>
  <c r="CS179" i="10" s="1"/>
  <c r="CT179" i="10" s="1"/>
  <c r="CU179" i="10" s="1"/>
  <c r="CV179" i="10" s="1"/>
  <c r="CW179" i="10" s="1"/>
  <c r="CX179" i="10" s="1"/>
  <c r="CY179" i="10" s="1"/>
  <c r="CZ179" i="10" s="1"/>
  <c r="DA179" i="10" s="1"/>
  <c r="DB179" i="10" s="1"/>
  <c r="DC179" i="10" s="1"/>
  <c r="DD179" i="10" s="1"/>
  <c r="DE179" i="10" s="1"/>
  <c r="DF179" i="10" s="1"/>
  <c r="DG179" i="10" s="1"/>
  <c r="T178" i="10"/>
  <c r="U178" i="10" s="1"/>
  <c r="V178" i="10" s="1"/>
  <c r="W178" i="10" s="1"/>
  <c r="X178" i="10" s="1"/>
  <c r="Y178" i="10" s="1"/>
  <c r="Z178" i="10" s="1"/>
  <c r="AA178" i="10" s="1"/>
  <c r="AB178" i="10" s="1"/>
  <c r="AC178" i="10" s="1"/>
  <c r="AD178" i="10" s="1"/>
  <c r="AE178" i="10" s="1"/>
  <c r="AF178" i="10" s="1"/>
  <c r="AG178" i="10" s="1"/>
  <c r="AH178" i="10" s="1"/>
  <c r="AI178" i="10" s="1"/>
  <c r="AJ178" i="10" s="1"/>
  <c r="AK178" i="10" s="1"/>
  <c r="AL178" i="10" s="1"/>
  <c r="AM178" i="10" s="1"/>
  <c r="AN178" i="10" s="1"/>
  <c r="AO178" i="10" s="1"/>
  <c r="AP178" i="10" s="1"/>
  <c r="AQ178" i="10" s="1"/>
  <c r="AR178" i="10" s="1"/>
  <c r="AS178" i="10" s="1"/>
  <c r="AT178" i="10" s="1"/>
  <c r="AU178" i="10" s="1"/>
  <c r="AV178" i="10" s="1"/>
  <c r="AW178" i="10" s="1"/>
  <c r="AX178" i="10" s="1"/>
  <c r="AY178" i="10" s="1"/>
  <c r="AZ178" i="10" s="1"/>
  <c r="BA178" i="10" s="1"/>
  <c r="BB178" i="10" s="1"/>
  <c r="BC178" i="10" s="1"/>
  <c r="BD178" i="10" s="1"/>
  <c r="BE178" i="10" s="1"/>
  <c r="BF178" i="10" s="1"/>
  <c r="BG178" i="10" s="1"/>
  <c r="BH178" i="10" s="1"/>
  <c r="BI178" i="10" s="1"/>
  <c r="BJ178" i="10" s="1"/>
  <c r="BK178" i="10" s="1"/>
  <c r="BL178" i="10" s="1"/>
  <c r="BM178" i="10" s="1"/>
  <c r="BN178" i="10" s="1"/>
  <c r="BO178" i="10" s="1"/>
  <c r="BP178" i="10" s="1"/>
  <c r="BQ178" i="10" s="1"/>
  <c r="BR178" i="10" s="1"/>
  <c r="BS178" i="10" s="1"/>
  <c r="BT178" i="10" s="1"/>
  <c r="BU178" i="10" s="1"/>
  <c r="BV178" i="10" s="1"/>
  <c r="BW178" i="10" s="1"/>
  <c r="BX178" i="10" s="1"/>
  <c r="BY178" i="10" s="1"/>
  <c r="BZ178" i="10" s="1"/>
  <c r="CA178" i="10" s="1"/>
  <c r="CB178" i="10" s="1"/>
  <c r="CC178" i="10" s="1"/>
  <c r="CD178" i="10" s="1"/>
  <c r="CE178" i="10" s="1"/>
  <c r="CF178" i="10" s="1"/>
  <c r="CG178" i="10" s="1"/>
  <c r="CH178" i="10" s="1"/>
  <c r="CI178" i="10" s="1"/>
  <c r="CJ178" i="10" s="1"/>
  <c r="CK178" i="10" s="1"/>
  <c r="CL178" i="10" s="1"/>
  <c r="CM178" i="10" s="1"/>
  <c r="CN178" i="10" s="1"/>
  <c r="CO178" i="10" s="1"/>
  <c r="CP178" i="10" s="1"/>
  <c r="CQ178" i="10" s="1"/>
  <c r="CR178" i="10" s="1"/>
  <c r="CS178" i="10" s="1"/>
  <c r="CT178" i="10" s="1"/>
  <c r="CU178" i="10" s="1"/>
  <c r="CV178" i="10" s="1"/>
  <c r="CW178" i="10" s="1"/>
  <c r="CX178" i="10" s="1"/>
  <c r="CY178" i="10" s="1"/>
  <c r="CZ178" i="10" s="1"/>
  <c r="DA178" i="10" s="1"/>
  <c r="DB178" i="10" s="1"/>
  <c r="DC178" i="10" s="1"/>
  <c r="DD178" i="10" s="1"/>
  <c r="DE178" i="10" s="1"/>
  <c r="DF178" i="10" s="1"/>
  <c r="DG178" i="10" s="1"/>
  <c r="T177" i="10"/>
  <c r="U177" i="10" s="1"/>
  <c r="V177" i="10" s="1"/>
  <c r="W177" i="10" s="1"/>
  <c r="X177" i="10" s="1"/>
  <c r="Y177" i="10" s="1"/>
  <c r="Z177" i="10" s="1"/>
  <c r="AA177" i="10" s="1"/>
  <c r="AB177" i="10" s="1"/>
  <c r="AC177" i="10" s="1"/>
  <c r="AD177" i="10" s="1"/>
  <c r="AE177" i="10" s="1"/>
  <c r="AF177" i="10" s="1"/>
  <c r="AG177" i="10" s="1"/>
  <c r="AH177" i="10" s="1"/>
  <c r="AI177" i="10" s="1"/>
  <c r="AJ177" i="10" s="1"/>
  <c r="AK177" i="10" s="1"/>
  <c r="AL177" i="10" s="1"/>
  <c r="AM177" i="10" s="1"/>
  <c r="AN177" i="10" s="1"/>
  <c r="AO177" i="10" s="1"/>
  <c r="AP177" i="10" s="1"/>
  <c r="AQ177" i="10" s="1"/>
  <c r="AR177" i="10" s="1"/>
  <c r="AS177" i="10" s="1"/>
  <c r="AT177" i="10" s="1"/>
  <c r="AU177" i="10" s="1"/>
  <c r="AV177" i="10" s="1"/>
  <c r="AW177" i="10" s="1"/>
  <c r="AX177" i="10" s="1"/>
  <c r="AY177" i="10" s="1"/>
  <c r="AZ177" i="10" s="1"/>
  <c r="BA177" i="10" s="1"/>
  <c r="BB177" i="10" s="1"/>
  <c r="BC177" i="10" s="1"/>
  <c r="BD177" i="10" s="1"/>
  <c r="BE177" i="10" s="1"/>
  <c r="BF177" i="10" s="1"/>
  <c r="BG177" i="10" s="1"/>
  <c r="BH177" i="10" s="1"/>
  <c r="BI177" i="10" s="1"/>
  <c r="BJ177" i="10" s="1"/>
  <c r="BK177" i="10" s="1"/>
  <c r="BL177" i="10" s="1"/>
  <c r="BM177" i="10" s="1"/>
  <c r="BN177" i="10" s="1"/>
  <c r="BO177" i="10" s="1"/>
  <c r="BP177" i="10" s="1"/>
  <c r="BQ177" i="10" s="1"/>
  <c r="BR177" i="10" s="1"/>
  <c r="BS177" i="10" s="1"/>
  <c r="BT177" i="10" s="1"/>
  <c r="BU177" i="10" s="1"/>
  <c r="BV177" i="10" s="1"/>
  <c r="BW177" i="10" s="1"/>
  <c r="BX177" i="10" s="1"/>
  <c r="BY177" i="10" s="1"/>
  <c r="BZ177" i="10" s="1"/>
  <c r="CA177" i="10" s="1"/>
  <c r="CB177" i="10" s="1"/>
  <c r="CC177" i="10" s="1"/>
  <c r="CD177" i="10" s="1"/>
  <c r="CE177" i="10" s="1"/>
  <c r="CF177" i="10" s="1"/>
  <c r="CG177" i="10" s="1"/>
  <c r="CH177" i="10" s="1"/>
  <c r="CI177" i="10" s="1"/>
  <c r="CJ177" i="10" s="1"/>
  <c r="CK177" i="10" s="1"/>
  <c r="CL177" i="10" s="1"/>
  <c r="CM177" i="10" s="1"/>
  <c r="CN177" i="10" s="1"/>
  <c r="CO177" i="10" s="1"/>
  <c r="CP177" i="10" s="1"/>
  <c r="CQ177" i="10" s="1"/>
  <c r="CR177" i="10" s="1"/>
  <c r="CS177" i="10" s="1"/>
  <c r="CT177" i="10" s="1"/>
  <c r="CU177" i="10" s="1"/>
  <c r="CV177" i="10" s="1"/>
  <c r="CW177" i="10" s="1"/>
  <c r="CX177" i="10" s="1"/>
  <c r="CY177" i="10" s="1"/>
  <c r="CZ177" i="10" s="1"/>
  <c r="DA177" i="10" s="1"/>
  <c r="DB177" i="10" s="1"/>
  <c r="DC177" i="10" s="1"/>
  <c r="DD177" i="10" s="1"/>
  <c r="DE177" i="10" s="1"/>
  <c r="DF177" i="10" s="1"/>
  <c r="DG177" i="10" s="1"/>
  <c r="T176" i="10"/>
  <c r="U176" i="10" s="1"/>
  <c r="V176" i="10" s="1"/>
  <c r="W176" i="10" s="1"/>
  <c r="X176" i="10" s="1"/>
  <c r="Y176" i="10" s="1"/>
  <c r="Z176" i="10" s="1"/>
  <c r="AA176" i="10" s="1"/>
  <c r="AB176" i="10" s="1"/>
  <c r="AC176" i="10" s="1"/>
  <c r="AD176" i="10" s="1"/>
  <c r="AE176" i="10" s="1"/>
  <c r="AF176" i="10" s="1"/>
  <c r="AG176" i="10" s="1"/>
  <c r="AH176" i="10" s="1"/>
  <c r="AI176" i="10" s="1"/>
  <c r="AJ176" i="10" s="1"/>
  <c r="AK176" i="10" s="1"/>
  <c r="AL176" i="10" s="1"/>
  <c r="AM176" i="10" s="1"/>
  <c r="AN176" i="10" s="1"/>
  <c r="AO176" i="10" s="1"/>
  <c r="AP176" i="10" s="1"/>
  <c r="AQ176" i="10" s="1"/>
  <c r="AR176" i="10" s="1"/>
  <c r="AS176" i="10" s="1"/>
  <c r="AT176" i="10" s="1"/>
  <c r="AU176" i="10" s="1"/>
  <c r="AV176" i="10" s="1"/>
  <c r="AW176" i="10" s="1"/>
  <c r="AX176" i="10" s="1"/>
  <c r="AY176" i="10" s="1"/>
  <c r="AZ176" i="10" s="1"/>
  <c r="BA176" i="10" s="1"/>
  <c r="BB176" i="10" s="1"/>
  <c r="BC176" i="10" s="1"/>
  <c r="BD176" i="10" s="1"/>
  <c r="BE176" i="10" s="1"/>
  <c r="BF176" i="10" s="1"/>
  <c r="BG176" i="10" s="1"/>
  <c r="BH176" i="10" s="1"/>
  <c r="BI176" i="10" s="1"/>
  <c r="BJ176" i="10" s="1"/>
  <c r="BK176" i="10" s="1"/>
  <c r="BL176" i="10" s="1"/>
  <c r="BM176" i="10" s="1"/>
  <c r="BN176" i="10" s="1"/>
  <c r="BO176" i="10" s="1"/>
  <c r="BP176" i="10" s="1"/>
  <c r="BQ176" i="10" s="1"/>
  <c r="BR176" i="10" s="1"/>
  <c r="BS176" i="10" s="1"/>
  <c r="BT176" i="10" s="1"/>
  <c r="BU176" i="10" s="1"/>
  <c r="BV176" i="10" s="1"/>
  <c r="BW176" i="10" s="1"/>
  <c r="BX176" i="10" s="1"/>
  <c r="BY176" i="10" s="1"/>
  <c r="BZ176" i="10" s="1"/>
  <c r="CA176" i="10" s="1"/>
  <c r="CB176" i="10" s="1"/>
  <c r="CC176" i="10" s="1"/>
  <c r="CD176" i="10" s="1"/>
  <c r="CE176" i="10" s="1"/>
  <c r="CF176" i="10" s="1"/>
  <c r="CG176" i="10" s="1"/>
  <c r="CH176" i="10" s="1"/>
  <c r="CI176" i="10" s="1"/>
  <c r="CJ176" i="10" s="1"/>
  <c r="CK176" i="10" s="1"/>
  <c r="CL176" i="10" s="1"/>
  <c r="CM176" i="10" s="1"/>
  <c r="CN176" i="10" s="1"/>
  <c r="CO176" i="10" s="1"/>
  <c r="CP176" i="10" s="1"/>
  <c r="CQ176" i="10" s="1"/>
  <c r="CR176" i="10" s="1"/>
  <c r="CS176" i="10" s="1"/>
  <c r="CT176" i="10" s="1"/>
  <c r="CU176" i="10" s="1"/>
  <c r="CV176" i="10" s="1"/>
  <c r="CW176" i="10" s="1"/>
  <c r="CX176" i="10" s="1"/>
  <c r="CY176" i="10" s="1"/>
  <c r="CZ176" i="10" s="1"/>
  <c r="DA176" i="10" s="1"/>
  <c r="DB176" i="10" s="1"/>
  <c r="DC176" i="10" s="1"/>
  <c r="DD176" i="10" s="1"/>
  <c r="DE176" i="10" s="1"/>
  <c r="DF176" i="10" s="1"/>
  <c r="DG176" i="10" s="1"/>
  <c r="T175" i="10"/>
  <c r="U175" i="10" s="1"/>
  <c r="V175" i="10" s="1"/>
  <c r="W175" i="10" s="1"/>
  <c r="X175" i="10" s="1"/>
  <c r="Y175" i="10" s="1"/>
  <c r="Z175" i="10" s="1"/>
  <c r="AA175" i="10" s="1"/>
  <c r="AB175" i="10" s="1"/>
  <c r="AC175" i="10" s="1"/>
  <c r="AD175" i="10" s="1"/>
  <c r="AE175" i="10" s="1"/>
  <c r="AF175" i="10" s="1"/>
  <c r="AG175" i="10" s="1"/>
  <c r="AH175" i="10" s="1"/>
  <c r="AI175" i="10" s="1"/>
  <c r="AJ175" i="10" s="1"/>
  <c r="AK175" i="10" s="1"/>
  <c r="AL175" i="10" s="1"/>
  <c r="AM175" i="10" s="1"/>
  <c r="AN175" i="10" s="1"/>
  <c r="AO175" i="10" s="1"/>
  <c r="AP175" i="10" s="1"/>
  <c r="AQ175" i="10" s="1"/>
  <c r="AR175" i="10" s="1"/>
  <c r="AS175" i="10" s="1"/>
  <c r="AT175" i="10" s="1"/>
  <c r="AU175" i="10" s="1"/>
  <c r="AV175" i="10" s="1"/>
  <c r="AW175" i="10" s="1"/>
  <c r="AX175" i="10" s="1"/>
  <c r="AY175" i="10" s="1"/>
  <c r="AZ175" i="10" s="1"/>
  <c r="BA175" i="10" s="1"/>
  <c r="BB175" i="10" s="1"/>
  <c r="BC175" i="10" s="1"/>
  <c r="BD175" i="10" s="1"/>
  <c r="BE175" i="10" s="1"/>
  <c r="BF175" i="10" s="1"/>
  <c r="BG175" i="10" s="1"/>
  <c r="BH175" i="10" s="1"/>
  <c r="BI175" i="10" s="1"/>
  <c r="BJ175" i="10" s="1"/>
  <c r="BK175" i="10" s="1"/>
  <c r="BL175" i="10" s="1"/>
  <c r="BM175" i="10" s="1"/>
  <c r="BN175" i="10" s="1"/>
  <c r="BO175" i="10" s="1"/>
  <c r="BP175" i="10" s="1"/>
  <c r="BQ175" i="10" s="1"/>
  <c r="BR175" i="10" s="1"/>
  <c r="BS175" i="10" s="1"/>
  <c r="BT175" i="10" s="1"/>
  <c r="BU175" i="10" s="1"/>
  <c r="BV175" i="10" s="1"/>
  <c r="BW175" i="10" s="1"/>
  <c r="BX175" i="10" s="1"/>
  <c r="BY175" i="10" s="1"/>
  <c r="BZ175" i="10" s="1"/>
  <c r="CA175" i="10" s="1"/>
  <c r="CB175" i="10" s="1"/>
  <c r="CC175" i="10" s="1"/>
  <c r="CD175" i="10" s="1"/>
  <c r="CE175" i="10" s="1"/>
  <c r="CF175" i="10" s="1"/>
  <c r="CG175" i="10" s="1"/>
  <c r="CH175" i="10" s="1"/>
  <c r="CI175" i="10" s="1"/>
  <c r="CJ175" i="10" s="1"/>
  <c r="CK175" i="10" s="1"/>
  <c r="CL175" i="10" s="1"/>
  <c r="CM175" i="10" s="1"/>
  <c r="CN175" i="10" s="1"/>
  <c r="CO175" i="10" s="1"/>
  <c r="CP175" i="10" s="1"/>
  <c r="CQ175" i="10" s="1"/>
  <c r="CR175" i="10" s="1"/>
  <c r="CS175" i="10" s="1"/>
  <c r="CT175" i="10" s="1"/>
  <c r="CU175" i="10" s="1"/>
  <c r="CV175" i="10" s="1"/>
  <c r="CW175" i="10" s="1"/>
  <c r="CX175" i="10" s="1"/>
  <c r="CY175" i="10" s="1"/>
  <c r="CZ175" i="10" s="1"/>
  <c r="DA175" i="10" s="1"/>
  <c r="DB175" i="10" s="1"/>
  <c r="DC175" i="10" s="1"/>
  <c r="DD175" i="10" s="1"/>
  <c r="DE175" i="10" s="1"/>
  <c r="DF175" i="10" s="1"/>
  <c r="DG175" i="10" s="1"/>
  <c r="T174" i="10"/>
  <c r="U174" i="10" s="1"/>
  <c r="V174" i="10" s="1"/>
  <c r="W174" i="10" s="1"/>
  <c r="X174" i="10" s="1"/>
  <c r="Y174" i="10" s="1"/>
  <c r="Z174" i="10" s="1"/>
  <c r="AA174" i="10" s="1"/>
  <c r="AB174" i="10" s="1"/>
  <c r="AC174" i="10" s="1"/>
  <c r="AD174" i="10" s="1"/>
  <c r="AE174" i="10" s="1"/>
  <c r="AF174" i="10" s="1"/>
  <c r="AG174" i="10" s="1"/>
  <c r="AH174" i="10" s="1"/>
  <c r="AI174" i="10" s="1"/>
  <c r="AJ174" i="10" s="1"/>
  <c r="AK174" i="10" s="1"/>
  <c r="AL174" i="10" s="1"/>
  <c r="AM174" i="10" s="1"/>
  <c r="AN174" i="10" s="1"/>
  <c r="AO174" i="10" s="1"/>
  <c r="AP174" i="10" s="1"/>
  <c r="AQ174" i="10" s="1"/>
  <c r="AR174" i="10" s="1"/>
  <c r="AS174" i="10" s="1"/>
  <c r="AT174" i="10" s="1"/>
  <c r="AU174" i="10" s="1"/>
  <c r="AV174" i="10" s="1"/>
  <c r="AW174" i="10" s="1"/>
  <c r="AX174" i="10" s="1"/>
  <c r="AY174" i="10" s="1"/>
  <c r="AZ174" i="10" s="1"/>
  <c r="BA174" i="10" s="1"/>
  <c r="BB174" i="10" s="1"/>
  <c r="BC174" i="10" s="1"/>
  <c r="BD174" i="10" s="1"/>
  <c r="BE174" i="10" s="1"/>
  <c r="BF174" i="10" s="1"/>
  <c r="BG174" i="10" s="1"/>
  <c r="BH174" i="10" s="1"/>
  <c r="BI174" i="10" s="1"/>
  <c r="BJ174" i="10" s="1"/>
  <c r="BK174" i="10" s="1"/>
  <c r="BL174" i="10" s="1"/>
  <c r="BM174" i="10" s="1"/>
  <c r="BN174" i="10" s="1"/>
  <c r="BO174" i="10" s="1"/>
  <c r="BP174" i="10" s="1"/>
  <c r="BQ174" i="10" s="1"/>
  <c r="BR174" i="10" s="1"/>
  <c r="BS174" i="10" s="1"/>
  <c r="BT174" i="10" s="1"/>
  <c r="BU174" i="10" s="1"/>
  <c r="BV174" i="10" s="1"/>
  <c r="BW174" i="10" s="1"/>
  <c r="BX174" i="10" s="1"/>
  <c r="BY174" i="10" s="1"/>
  <c r="BZ174" i="10" s="1"/>
  <c r="CA174" i="10" s="1"/>
  <c r="CB174" i="10" s="1"/>
  <c r="CC174" i="10" s="1"/>
  <c r="CD174" i="10" s="1"/>
  <c r="CE174" i="10" s="1"/>
  <c r="CF174" i="10" s="1"/>
  <c r="CG174" i="10" s="1"/>
  <c r="CH174" i="10" s="1"/>
  <c r="CI174" i="10" s="1"/>
  <c r="CJ174" i="10" s="1"/>
  <c r="CK174" i="10" s="1"/>
  <c r="CL174" i="10" s="1"/>
  <c r="CM174" i="10" s="1"/>
  <c r="CN174" i="10" s="1"/>
  <c r="CO174" i="10" s="1"/>
  <c r="CP174" i="10" s="1"/>
  <c r="CQ174" i="10" s="1"/>
  <c r="CR174" i="10" s="1"/>
  <c r="CS174" i="10" s="1"/>
  <c r="CT174" i="10" s="1"/>
  <c r="CU174" i="10" s="1"/>
  <c r="CV174" i="10" s="1"/>
  <c r="CW174" i="10" s="1"/>
  <c r="CX174" i="10" s="1"/>
  <c r="CY174" i="10" s="1"/>
  <c r="CZ174" i="10" s="1"/>
  <c r="DA174" i="10" s="1"/>
  <c r="DB174" i="10" s="1"/>
  <c r="DC174" i="10" s="1"/>
  <c r="DD174" i="10" s="1"/>
  <c r="DE174" i="10" s="1"/>
  <c r="DF174" i="10" s="1"/>
  <c r="DG174" i="10" s="1"/>
  <c r="T173" i="10"/>
  <c r="U173" i="10" s="1"/>
  <c r="V173" i="10" s="1"/>
  <c r="W173" i="10" s="1"/>
  <c r="X173" i="10" s="1"/>
  <c r="Y173" i="10" s="1"/>
  <c r="Z173" i="10" s="1"/>
  <c r="AA173" i="10" s="1"/>
  <c r="AB173" i="10" s="1"/>
  <c r="AC173" i="10" s="1"/>
  <c r="AD173" i="10" s="1"/>
  <c r="AE173" i="10" s="1"/>
  <c r="AF173" i="10" s="1"/>
  <c r="AG173" i="10" s="1"/>
  <c r="AH173" i="10" s="1"/>
  <c r="AI173" i="10" s="1"/>
  <c r="AJ173" i="10" s="1"/>
  <c r="AK173" i="10" s="1"/>
  <c r="AL173" i="10" s="1"/>
  <c r="AM173" i="10" s="1"/>
  <c r="AN173" i="10" s="1"/>
  <c r="AO173" i="10" s="1"/>
  <c r="AP173" i="10" s="1"/>
  <c r="AQ173" i="10" s="1"/>
  <c r="AR173" i="10" s="1"/>
  <c r="AS173" i="10" s="1"/>
  <c r="AT173" i="10" s="1"/>
  <c r="AU173" i="10" s="1"/>
  <c r="AV173" i="10" s="1"/>
  <c r="AW173" i="10" s="1"/>
  <c r="AX173" i="10" s="1"/>
  <c r="AY173" i="10" s="1"/>
  <c r="AZ173" i="10" s="1"/>
  <c r="BA173" i="10" s="1"/>
  <c r="BB173" i="10" s="1"/>
  <c r="BC173" i="10" s="1"/>
  <c r="BD173" i="10" s="1"/>
  <c r="BE173" i="10" s="1"/>
  <c r="BF173" i="10" s="1"/>
  <c r="BG173" i="10" s="1"/>
  <c r="BH173" i="10" s="1"/>
  <c r="BI173" i="10" s="1"/>
  <c r="BJ173" i="10" s="1"/>
  <c r="BK173" i="10" s="1"/>
  <c r="BL173" i="10" s="1"/>
  <c r="BM173" i="10" s="1"/>
  <c r="BN173" i="10" s="1"/>
  <c r="BO173" i="10" s="1"/>
  <c r="BP173" i="10" s="1"/>
  <c r="BQ173" i="10" s="1"/>
  <c r="BR173" i="10" s="1"/>
  <c r="BS173" i="10" s="1"/>
  <c r="BT173" i="10" s="1"/>
  <c r="BU173" i="10" s="1"/>
  <c r="BV173" i="10" s="1"/>
  <c r="BW173" i="10" s="1"/>
  <c r="BX173" i="10" s="1"/>
  <c r="BY173" i="10" s="1"/>
  <c r="BZ173" i="10" s="1"/>
  <c r="CA173" i="10" s="1"/>
  <c r="CB173" i="10" s="1"/>
  <c r="CC173" i="10" s="1"/>
  <c r="CD173" i="10" s="1"/>
  <c r="CE173" i="10" s="1"/>
  <c r="CF173" i="10" s="1"/>
  <c r="CG173" i="10" s="1"/>
  <c r="CH173" i="10" s="1"/>
  <c r="CI173" i="10" s="1"/>
  <c r="CJ173" i="10" s="1"/>
  <c r="CK173" i="10" s="1"/>
  <c r="CL173" i="10" s="1"/>
  <c r="CM173" i="10" s="1"/>
  <c r="CN173" i="10" s="1"/>
  <c r="CO173" i="10" s="1"/>
  <c r="CP173" i="10" s="1"/>
  <c r="CQ173" i="10" s="1"/>
  <c r="CR173" i="10" s="1"/>
  <c r="CS173" i="10" s="1"/>
  <c r="CT173" i="10" s="1"/>
  <c r="CU173" i="10" s="1"/>
  <c r="CV173" i="10" s="1"/>
  <c r="CW173" i="10" s="1"/>
  <c r="CX173" i="10" s="1"/>
  <c r="CY173" i="10" s="1"/>
  <c r="CZ173" i="10" s="1"/>
  <c r="DA173" i="10" s="1"/>
  <c r="DB173" i="10" s="1"/>
  <c r="DC173" i="10" s="1"/>
  <c r="DD173" i="10" s="1"/>
  <c r="DE173" i="10" s="1"/>
  <c r="DF173" i="10" s="1"/>
  <c r="DG173" i="10" s="1"/>
  <c r="T172" i="10"/>
  <c r="U172" i="10" s="1"/>
  <c r="V172" i="10" s="1"/>
  <c r="W172" i="10" s="1"/>
  <c r="X172" i="10" s="1"/>
  <c r="Y172" i="10" s="1"/>
  <c r="Z172" i="10" s="1"/>
  <c r="AA172" i="10" s="1"/>
  <c r="AB172" i="10" s="1"/>
  <c r="AC172" i="10" s="1"/>
  <c r="AD172" i="10" s="1"/>
  <c r="AE172" i="10" s="1"/>
  <c r="AF172" i="10" s="1"/>
  <c r="AG172" i="10" s="1"/>
  <c r="AH172" i="10" s="1"/>
  <c r="AI172" i="10" s="1"/>
  <c r="AJ172" i="10" s="1"/>
  <c r="AK172" i="10" s="1"/>
  <c r="AL172" i="10" s="1"/>
  <c r="AM172" i="10" s="1"/>
  <c r="AN172" i="10" s="1"/>
  <c r="AO172" i="10" s="1"/>
  <c r="AP172" i="10" s="1"/>
  <c r="AQ172" i="10" s="1"/>
  <c r="AR172" i="10" s="1"/>
  <c r="AS172" i="10" s="1"/>
  <c r="AT172" i="10" s="1"/>
  <c r="AU172" i="10" s="1"/>
  <c r="AV172" i="10" s="1"/>
  <c r="AW172" i="10" s="1"/>
  <c r="AX172" i="10" s="1"/>
  <c r="AY172" i="10" s="1"/>
  <c r="AZ172" i="10" s="1"/>
  <c r="BA172" i="10" s="1"/>
  <c r="BB172" i="10" s="1"/>
  <c r="BC172" i="10" s="1"/>
  <c r="BD172" i="10" s="1"/>
  <c r="BE172" i="10" s="1"/>
  <c r="BF172" i="10" s="1"/>
  <c r="BG172" i="10" s="1"/>
  <c r="BH172" i="10" s="1"/>
  <c r="BI172" i="10" s="1"/>
  <c r="BJ172" i="10" s="1"/>
  <c r="BK172" i="10" s="1"/>
  <c r="BL172" i="10" s="1"/>
  <c r="BM172" i="10" s="1"/>
  <c r="BN172" i="10" s="1"/>
  <c r="BO172" i="10" s="1"/>
  <c r="BP172" i="10" s="1"/>
  <c r="BQ172" i="10" s="1"/>
  <c r="BR172" i="10" s="1"/>
  <c r="BS172" i="10" s="1"/>
  <c r="BT172" i="10" s="1"/>
  <c r="BU172" i="10" s="1"/>
  <c r="BV172" i="10" s="1"/>
  <c r="BW172" i="10" s="1"/>
  <c r="BX172" i="10" s="1"/>
  <c r="BY172" i="10" s="1"/>
  <c r="BZ172" i="10" s="1"/>
  <c r="CA172" i="10" s="1"/>
  <c r="CB172" i="10" s="1"/>
  <c r="CC172" i="10" s="1"/>
  <c r="CD172" i="10" s="1"/>
  <c r="CE172" i="10" s="1"/>
  <c r="CF172" i="10" s="1"/>
  <c r="CG172" i="10" s="1"/>
  <c r="CH172" i="10" s="1"/>
  <c r="CI172" i="10" s="1"/>
  <c r="CJ172" i="10" s="1"/>
  <c r="CK172" i="10" s="1"/>
  <c r="CL172" i="10" s="1"/>
  <c r="CM172" i="10" s="1"/>
  <c r="CN172" i="10" s="1"/>
  <c r="CO172" i="10" s="1"/>
  <c r="CP172" i="10" s="1"/>
  <c r="CQ172" i="10" s="1"/>
  <c r="CR172" i="10" s="1"/>
  <c r="CS172" i="10" s="1"/>
  <c r="CT172" i="10" s="1"/>
  <c r="CU172" i="10" s="1"/>
  <c r="CV172" i="10" s="1"/>
  <c r="CW172" i="10" s="1"/>
  <c r="CX172" i="10" s="1"/>
  <c r="CY172" i="10" s="1"/>
  <c r="CZ172" i="10" s="1"/>
  <c r="DA172" i="10" s="1"/>
  <c r="DB172" i="10" s="1"/>
  <c r="DC172" i="10" s="1"/>
  <c r="DD172" i="10" s="1"/>
  <c r="DE172" i="10" s="1"/>
  <c r="DF172" i="10" s="1"/>
  <c r="DG172" i="10" s="1"/>
  <c r="T171" i="10"/>
  <c r="U171" i="10" s="1"/>
  <c r="V171" i="10" s="1"/>
  <c r="W171" i="10" s="1"/>
  <c r="X171" i="10" s="1"/>
  <c r="Y171" i="10" s="1"/>
  <c r="Z171" i="10" s="1"/>
  <c r="AA171" i="10" s="1"/>
  <c r="AB171" i="10" s="1"/>
  <c r="AC171" i="10" s="1"/>
  <c r="AD171" i="10" s="1"/>
  <c r="AE171" i="10" s="1"/>
  <c r="AF171" i="10" s="1"/>
  <c r="AG171" i="10" s="1"/>
  <c r="AH171" i="10" s="1"/>
  <c r="AI171" i="10" s="1"/>
  <c r="AJ171" i="10" s="1"/>
  <c r="AK171" i="10" s="1"/>
  <c r="AL171" i="10" s="1"/>
  <c r="AM171" i="10" s="1"/>
  <c r="AN171" i="10" s="1"/>
  <c r="AO171" i="10" s="1"/>
  <c r="AP171" i="10" s="1"/>
  <c r="AQ171" i="10" s="1"/>
  <c r="AR171" i="10" s="1"/>
  <c r="AS171" i="10" s="1"/>
  <c r="AT171" i="10" s="1"/>
  <c r="AU171" i="10" s="1"/>
  <c r="AV171" i="10" s="1"/>
  <c r="AW171" i="10" s="1"/>
  <c r="AX171" i="10" s="1"/>
  <c r="AY171" i="10" s="1"/>
  <c r="AZ171" i="10" s="1"/>
  <c r="BA171" i="10" s="1"/>
  <c r="BB171" i="10" s="1"/>
  <c r="BC171" i="10" s="1"/>
  <c r="BD171" i="10" s="1"/>
  <c r="BE171" i="10" s="1"/>
  <c r="BF171" i="10" s="1"/>
  <c r="BG171" i="10" s="1"/>
  <c r="BH171" i="10" s="1"/>
  <c r="BI171" i="10" s="1"/>
  <c r="BJ171" i="10" s="1"/>
  <c r="BK171" i="10" s="1"/>
  <c r="BL171" i="10" s="1"/>
  <c r="BM171" i="10" s="1"/>
  <c r="BN171" i="10" s="1"/>
  <c r="BO171" i="10" s="1"/>
  <c r="BP171" i="10" s="1"/>
  <c r="BQ171" i="10" s="1"/>
  <c r="BR171" i="10" s="1"/>
  <c r="BS171" i="10" s="1"/>
  <c r="BT171" i="10" s="1"/>
  <c r="BU171" i="10" s="1"/>
  <c r="BV171" i="10" s="1"/>
  <c r="BW171" i="10" s="1"/>
  <c r="BX171" i="10" s="1"/>
  <c r="BY171" i="10" s="1"/>
  <c r="BZ171" i="10" s="1"/>
  <c r="CA171" i="10" s="1"/>
  <c r="CB171" i="10" s="1"/>
  <c r="CC171" i="10" s="1"/>
  <c r="CD171" i="10" s="1"/>
  <c r="CE171" i="10" s="1"/>
  <c r="CF171" i="10" s="1"/>
  <c r="CG171" i="10" s="1"/>
  <c r="CH171" i="10" s="1"/>
  <c r="CI171" i="10" s="1"/>
  <c r="CJ171" i="10" s="1"/>
  <c r="CK171" i="10" s="1"/>
  <c r="CL171" i="10" s="1"/>
  <c r="CM171" i="10" s="1"/>
  <c r="CN171" i="10" s="1"/>
  <c r="CO171" i="10" s="1"/>
  <c r="CP171" i="10" s="1"/>
  <c r="CQ171" i="10" s="1"/>
  <c r="CR171" i="10" s="1"/>
  <c r="CS171" i="10" s="1"/>
  <c r="CT171" i="10" s="1"/>
  <c r="CU171" i="10" s="1"/>
  <c r="CV171" i="10" s="1"/>
  <c r="CW171" i="10" s="1"/>
  <c r="CX171" i="10" s="1"/>
  <c r="CY171" i="10" s="1"/>
  <c r="CZ171" i="10" s="1"/>
  <c r="DA171" i="10" s="1"/>
  <c r="DB171" i="10" s="1"/>
  <c r="DC171" i="10" s="1"/>
  <c r="DD171" i="10" s="1"/>
  <c r="DE171" i="10" s="1"/>
  <c r="DF171" i="10" s="1"/>
  <c r="DG171" i="10" s="1"/>
  <c r="T170" i="10"/>
  <c r="U170" i="10" s="1"/>
  <c r="V170" i="10" s="1"/>
  <c r="W170" i="10" s="1"/>
  <c r="X170" i="10" s="1"/>
  <c r="Y170" i="10" s="1"/>
  <c r="Z170" i="10" s="1"/>
  <c r="AA170" i="10" s="1"/>
  <c r="AB170" i="10" s="1"/>
  <c r="AC170" i="10" s="1"/>
  <c r="AD170" i="10" s="1"/>
  <c r="AE170" i="10" s="1"/>
  <c r="AF170" i="10" s="1"/>
  <c r="AG170" i="10" s="1"/>
  <c r="AH170" i="10" s="1"/>
  <c r="AI170" i="10" s="1"/>
  <c r="AJ170" i="10" s="1"/>
  <c r="AK170" i="10" s="1"/>
  <c r="AL170" i="10" s="1"/>
  <c r="AM170" i="10" s="1"/>
  <c r="AN170" i="10" s="1"/>
  <c r="AO170" i="10" s="1"/>
  <c r="AP170" i="10" s="1"/>
  <c r="AQ170" i="10" s="1"/>
  <c r="AR170" i="10" s="1"/>
  <c r="AS170" i="10" s="1"/>
  <c r="AT170" i="10" s="1"/>
  <c r="AU170" i="10" s="1"/>
  <c r="AV170" i="10" s="1"/>
  <c r="AW170" i="10" s="1"/>
  <c r="AX170" i="10" s="1"/>
  <c r="AY170" i="10" s="1"/>
  <c r="AZ170" i="10" s="1"/>
  <c r="BA170" i="10" s="1"/>
  <c r="BB170" i="10" s="1"/>
  <c r="BC170" i="10" s="1"/>
  <c r="BD170" i="10" s="1"/>
  <c r="BE170" i="10" s="1"/>
  <c r="BF170" i="10" s="1"/>
  <c r="BG170" i="10" s="1"/>
  <c r="BH170" i="10" s="1"/>
  <c r="BI170" i="10" s="1"/>
  <c r="BJ170" i="10" s="1"/>
  <c r="BK170" i="10" s="1"/>
  <c r="BL170" i="10" s="1"/>
  <c r="BM170" i="10" s="1"/>
  <c r="BN170" i="10" s="1"/>
  <c r="BO170" i="10" s="1"/>
  <c r="BP170" i="10" s="1"/>
  <c r="BQ170" i="10" s="1"/>
  <c r="BR170" i="10" s="1"/>
  <c r="BS170" i="10" s="1"/>
  <c r="BT170" i="10" s="1"/>
  <c r="BU170" i="10" s="1"/>
  <c r="BV170" i="10" s="1"/>
  <c r="BW170" i="10" s="1"/>
  <c r="BX170" i="10" s="1"/>
  <c r="BY170" i="10" s="1"/>
  <c r="BZ170" i="10" s="1"/>
  <c r="CA170" i="10" s="1"/>
  <c r="CB170" i="10" s="1"/>
  <c r="CC170" i="10" s="1"/>
  <c r="CD170" i="10" s="1"/>
  <c r="CE170" i="10" s="1"/>
  <c r="CF170" i="10" s="1"/>
  <c r="CG170" i="10" s="1"/>
  <c r="CH170" i="10" s="1"/>
  <c r="CI170" i="10" s="1"/>
  <c r="CJ170" i="10" s="1"/>
  <c r="CK170" i="10" s="1"/>
  <c r="CL170" i="10" s="1"/>
  <c r="CM170" i="10" s="1"/>
  <c r="CN170" i="10" s="1"/>
  <c r="CO170" i="10" s="1"/>
  <c r="CP170" i="10" s="1"/>
  <c r="CQ170" i="10" s="1"/>
  <c r="CR170" i="10" s="1"/>
  <c r="CS170" i="10" s="1"/>
  <c r="CT170" i="10" s="1"/>
  <c r="CU170" i="10" s="1"/>
  <c r="CV170" i="10" s="1"/>
  <c r="CW170" i="10" s="1"/>
  <c r="CX170" i="10" s="1"/>
  <c r="CY170" i="10" s="1"/>
  <c r="CZ170" i="10" s="1"/>
  <c r="DA170" i="10" s="1"/>
  <c r="DB170" i="10" s="1"/>
  <c r="DC170" i="10" s="1"/>
  <c r="DD170" i="10" s="1"/>
  <c r="DE170" i="10" s="1"/>
  <c r="DF170" i="10" s="1"/>
  <c r="DG170" i="10" s="1"/>
  <c r="T169" i="10"/>
  <c r="U169" i="10" s="1"/>
  <c r="V169" i="10" s="1"/>
  <c r="W169" i="10" s="1"/>
  <c r="X169" i="10" s="1"/>
  <c r="Y169" i="10" s="1"/>
  <c r="Z169" i="10" s="1"/>
  <c r="AA169" i="10" s="1"/>
  <c r="AB169" i="10" s="1"/>
  <c r="AC169" i="10" s="1"/>
  <c r="AD169" i="10" s="1"/>
  <c r="AE169" i="10" s="1"/>
  <c r="AF169" i="10" s="1"/>
  <c r="AG169" i="10" s="1"/>
  <c r="AH169" i="10" s="1"/>
  <c r="AI169" i="10" s="1"/>
  <c r="AJ169" i="10" s="1"/>
  <c r="AK169" i="10" s="1"/>
  <c r="AL169" i="10" s="1"/>
  <c r="AM169" i="10" s="1"/>
  <c r="AN169" i="10" s="1"/>
  <c r="AO169" i="10" s="1"/>
  <c r="AP169" i="10" s="1"/>
  <c r="AQ169" i="10" s="1"/>
  <c r="AR169" i="10" s="1"/>
  <c r="AS169" i="10" s="1"/>
  <c r="AT169" i="10" s="1"/>
  <c r="AU169" i="10" s="1"/>
  <c r="AV169" i="10" s="1"/>
  <c r="AW169" i="10" s="1"/>
  <c r="AX169" i="10" s="1"/>
  <c r="AY169" i="10" s="1"/>
  <c r="AZ169" i="10" s="1"/>
  <c r="BA169" i="10" s="1"/>
  <c r="BB169" i="10" s="1"/>
  <c r="BC169" i="10" s="1"/>
  <c r="BD169" i="10" s="1"/>
  <c r="BE169" i="10" s="1"/>
  <c r="BF169" i="10" s="1"/>
  <c r="BG169" i="10" s="1"/>
  <c r="BH169" i="10" s="1"/>
  <c r="BI169" i="10" s="1"/>
  <c r="BJ169" i="10" s="1"/>
  <c r="BK169" i="10" s="1"/>
  <c r="BL169" i="10" s="1"/>
  <c r="BM169" i="10" s="1"/>
  <c r="BN169" i="10" s="1"/>
  <c r="BO169" i="10" s="1"/>
  <c r="BP169" i="10" s="1"/>
  <c r="BQ169" i="10" s="1"/>
  <c r="BR169" i="10" s="1"/>
  <c r="BS169" i="10" s="1"/>
  <c r="BT169" i="10" s="1"/>
  <c r="BU169" i="10" s="1"/>
  <c r="BV169" i="10" s="1"/>
  <c r="BW169" i="10" s="1"/>
  <c r="BX169" i="10" s="1"/>
  <c r="BY169" i="10" s="1"/>
  <c r="BZ169" i="10" s="1"/>
  <c r="CA169" i="10" s="1"/>
  <c r="CB169" i="10" s="1"/>
  <c r="CC169" i="10" s="1"/>
  <c r="CD169" i="10" s="1"/>
  <c r="CE169" i="10" s="1"/>
  <c r="CF169" i="10" s="1"/>
  <c r="CG169" i="10" s="1"/>
  <c r="CH169" i="10" s="1"/>
  <c r="CI169" i="10" s="1"/>
  <c r="CJ169" i="10" s="1"/>
  <c r="CK169" i="10" s="1"/>
  <c r="CL169" i="10" s="1"/>
  <c r="CM169" i="10" s="1"/>
  <c r="CN169" i="10" s="1"/>
  <c r="CO169" i="10" s="1"/>
  <c r="CP169" i="10" s="1"/>
  <c r="CQ169" i="10" s="1"/>
  <c r="CR169" i="10" s="1"/>
  <c r="CS169" i="10" s="1"/>
  <c r="CT169" i="10" s="1"/>
  <c r="CU169" i="10" s="1"/>
  <c r="CV169" i="10" s="1"/>
  <c r="CW169" i="10" s="1"/>
  <c r="CX169" i="10" s="1"/>
  <c r="CY169" i="10" s="1"/>
  <c r="CZ169" i="10" s="1"/>
  <c r="DA169" i="10" s="1"/>
  <c r="DB169" i="10" s="1"/>
  <c r="DC169" i="10" s="1"/>
  <c r="DD169" i="10" s="1"/>
  <c r="DE169" i="10" s="1"/>
  <c r="DF169" i="10" s="1"/>
  <c r="DG169" i="10" s="1"/>
  <c r="T168" i="10"/>
  <c r="U168" i="10" s="1"/>
  <c r="V168" i="10" s="1"/>
  <c r="W168" i="10" s="1"/>
  <c r="X168" i="10" s="1"/>
  <c r="Y168" i="10" s="1"/>
  <c r="Z168" i="10" s="1"/>
  <c r="AA168" i="10" s="1"/>
  <c r="AB168" i="10" s="1"/>
  <c r="AC168" i="10" s="1"/>
  <c r="AD168" i="10" s="1"/>
  <c r="AE168" i="10" s="1"/>
  <c r="AF168" i="10" s="1"/>
  <c r="AG168" i="10" s="1"/>
  <c r="AH168" i="10" s="1"/>
  <c r="AI168" i="10" s="1"/>
  <c r="AJ168" i="10" s="1"/>
  <c r="AK168" i="10" s="1"/>
  <c r="AL168" i="10" s="1"/>
  <c r="AM168" i="10" s="1"/>
  <c r="AN168" i="10" s="1"/>
  <c r="AO168" i="10" s="1"/>
  <c r="AP168" i="10" s="1"/>
  <c r="AQ168" i="10" s="1"/>
  <c r="AR168" i="10" s="1"/>
  <c r="AS168" i="10" s="1"/>
  <c r="AT168" i="10" s="1"/>
  <c r="AU168" i="10" s="1"/>
  <c r="AV168" i="10" s="1"/>
  <c r="AW168" i="10" s="1"/>
  <c r="AX168" i="10" s="1"/>
  <c r="AY168" i="10" s="1"/>
  <c r="AZ168" i="10" s="1"/>
  <c r="BA168" i="10" s="1"/>
  <c r="BB168" i="10" s="1"/>
  <c r="BC168" i="10" s="1"/>
  <c r="BD168" i="10" s="1"/>
  <c r="BE168" i="10" s="1"/>
  <c r="BF168" i="10" s="1"/>
  <c r="BG168" i="10" s="1"/>
  <c r="BH168" i="10" s="1"/>
  <c r="BI168" i="10" s="1"/>
  <c r="BJ168" i="10" s="1"/>
  <c r="BK168" i="10" s="1"/>
  <c r="BL168" i="10" s="1"/>
  <c r="BM168" i="10" s="1"/>
  <c r="BN168" i="10" s="1"/>
  <c r="BO168" i="10" s="1"/>
  <c r="BP168" i="10" s="1"/>
  <c r="BQ168" i="10" s="1"/>
  <c r="BR168" i="10" s="1"/>
  <c r="BS168" i="10" s="1"/>
  <c r="BT168" i="10" s="1"/>
  <c r="BU168" i="10" s="1"/>
  <c r="BV168" i="10" s="1"/>
  <c r="BW168" i="10" s="1"/>
  <c r="BX168" i="10" s="1"/>
  <c r="BY168" i="10" s="1"/>
  <c r="BZ168" i="10" s="1"/>
  <c r="CA168" i="10" s="1"/>
  <c r="CB168" i="10" s="1"/>
  <c r="CC168" i="10" s="1"/>
  <c r="CD168" i="10" s="1"/>
  <c r="CE168" i="10" s="1"/>
  <c r="CF168" i="10" s="1"/>
  <c r="CG168" i="10" s="1"/>
  <c r="CH168" i="10" s="1"/>
  <c r="CI168" i="10" s="1"/>
  <c r="CJ168" i="10" s="1"/>
  <c r="CK168" i="10" s="1"/>
  <c r="CL168" i="10" s="1"/>
  <c r="CM168" i="10" s="1"/>
  <c r="CN168" i="10" s="1"/>
  <c r="CO168" i="10" s="1"/>
  <c r="CP168" i="10" s="1"/>
  <c r="CQ168" i="10" s="1"/>
  <c r="CR168" i="10" s="1"/>
  <c r="CS168" i="10" s="1"/>
  <c r="CT168" i="10" s="1"/>
  <c r="CU168" i="10" s="1"/>
  <c r="CV168" i="10" s="1"/>
  <c r="CW168" i="10" s="1"/>
  <c r="CX168" i="10" s="1"/>
  <c r="CY168" i="10" s="1"/>
  <c r="CZ168" i="10" s="1"/>
  <c r="DA168" i="10" s="1"/>
  <c r="DB168" i="10" s="1"/>
  <c r="DC168" i="10" s="1"/>
  <c r="DD168" i="10" s="1"/>
  <c r="DE168" i="10" s="1"/>
  <c r="DF168" i="10" s="1"/>
  <c r="DG168" i="10" s="1"/>
  <c r="T167" i="10"/>
  <c r="U167" i="10" s="1"/>
  <c r="V167" i="10" s="1"/>
  <c r="W167" i="10" s="1"/>
  <c r="X167" i="10" s="1"/>
  <c r="Y167" i="10" s="1"/>
  <c r="Z167" i="10" s="1"/>
  <c r="AA167" i="10" s="1"/>
  <c r="AB167" i="10" s="1"/>
  <c r="AC167" i="10" s="1"/>
  <c r="AD167" i="10" s="1"/>
  <c r="AE167" i="10" s="1"/>
  <c r="AF167" i="10" s="1"/>
  <c r="AG167" i="10" s="1"/>
  <c r="AH167" i="10" s="1"/>
  <c r="AI167" i="10" s="1"/>
  <c r="AJ167" i="10" s="1"/>
  <c r="AK167" i="10" s="1"/>
  <c r="AL167" i="10" s="1"/>
  <c r="AM167" i="10" s="1"/>
  <c r="AN167" i="10" s="1"/>
  <c r="AO167" i="10" s="1"/>
  <c r="AP167" i="10" s="1"/>
  <c r="AQ167" i="10" s="1"/>
  <c r="AR167" i="10" s="1"/>
  <c r="AS167" i="10" s="1"/>
  <c r="AT167" i="10" s="1"/>
  <c r="AU167" i="10" s="1"/>
  <c r="AV167" i="10" s="1"/>
  <c r="AW167" i="10" s="1"/>
  <c r="AX167" i="10" s="1"/>
  <c r="AY167" i="10" s="1"/>
  <c r="AZ167" i="10" s="1"/>
  <c r="BA167" i="10" s="1"/>
  <c r="BB167" i="10" s="1"/>
  <c r="BC167" i="10" s="1"/>
  <c r="BD167" i="10" s="1"/>
  <c r="BE167" i="10" s="1"/>
  <c r="BF167" i="10" s="1"/>
  <c r="BG167" i="10" s="1"/>
  <c r="BH167" i="10" s="1"/>
  <c r="BI167" i="10" s="1"/>
  <c r="BJ167" i="10" s="1"/>
  <c r="BK167" i="10" s="1"/>
  <c r="BL167" i="10" s="1"/>
  <c r="BM167" i="10" s="1"/>
  <c r="BN167" i="10" s="1"/>
  <c r="BO167" i="10" s="1"/>
  <c r="BP167" i="10" s="1"/>
  <c r="BQ167" i="10" s="1"/>
  <c r="BR167" i="10" s="1"/>
  <c r="BS167" i="10" s="1"/>
  <c r="BT167" i="10" s="1"/>
  <c r="BU167" i="10" s="1"/>
  <c r="BV167" i="10" s="1"/>
  <c r="BW167" i="10" s="1"/>
  <c r="BX167" i="10" s="1"/>
  <c r="BY167" i="10" s="1"/>
  <c r="BZ167" i="10" s="1"/>
  <c r="CA167" i="10" s="1"/>
  <c r="CB167" i="10" s="1"/>
  <c r="CC167" i="10" s="1"/>
  <c r="CD167" i="10" s="1"/>
  <c r="CE167" i="10" s="1"/>
  <c r="CF167" i="10" s="1"/>
  <c r="CG167" i="10" s="1"/>
  <c r="CH167" i="10" s="1"/>
  <c r="CI167" i="10" s="1"/>
  <c r="CJ167" i="10" s="1"/>
  <c r="CK167" i="10" s="1"/>
  <c r="CL167" i="10" s="1"/>
  <c r="CM167" i="10" s="1"/>
  <c r="CN167" i="10" s="1"/>
  <c r="CO167" i="10" s="1"/>
  <c r="CP167" i="10" s="1"/>
  <c r="CQ167" i="10" s="1"/>
  <c r="CR167" i="10" s="1"/>
  <c r="CS167" i="10" s="1"/>
  <c r="CT167" i="10" s="1"/>
  <c r="CU167" i="10" s="1"/>
  <c r="CV167" i="10" s="1"/>
  <c r="CW167" i="10" s="1"/>
  <c r="CX167" i="10" s="1"/>
  <c r="CY167" i="10" s="1"/>
  <c r="CZ167" i="10" s="1"/>
  <c r="DA167" i="10" s="1"/>
  <c r="DB167" i="10" s="1"/>
  <c r="DC167" i="10" s="1"/>
  <c r="DD167" i="10" s="1"/>
  <c r="DE167" i="10" s="1"/>
  <c r="DF167" i="10" s="1"/>
  <c r="DG167" i="10" s="1"/>
  <c r="T166" i="10"/>
  <c r="U166" i="10" s="1"/>
  <c r="V166" i="10" s="1"/>
  <c r="W166" i="10" s="1"/>
  <c r="X166" i="10" s="1"/>
  <c r="Y166" i="10" s="1"/>
  <c r="Z166" i="10" s="1"/>
  <c r="AA166" i="10" s="1"/>
  <c r="AB166" i="10" s="1"/>
  <c r="AC166" i="10" s="1"/>
  <c r="AD166" i="10" s="1"/>
  <c r="AE166" i="10" s="1"/>
  <c r="AF166" i="10" s="1"/>
  <c r="AG166" i="10" s="1"/>
  <c r="AH166" i="10" s="1"/>
  <c r="AI166" i="10" s="1"/>
  <c r="AJ166" i="10" s="1"/>
  <c r="AK166" i="10" s="1"/>
  <c r="AL166" i="10" s="1"/>
  <c r="AM166" i="10" s="1"/>
  <c r="AN166" i="10" s="1"/>
  <c r="AO166" i="10" s="1"/>
  <c r="AP166" i="10" s="1"/>
  <c r="AQ166" i="10" s="1"/>
  <c r="AR166" i="10" s="1"/>
  <c r="AS166" i="10" s="1"/>
  <c r="AT166" i="10" s="1"/>
  <c r="AU166" i="10" s="1"/>
  <c r="AV166" i="10" s="1"/>
  <c r="AW166" i="10" s="1"/>
  <c r="AX166" i="10" s="1"/>
  <c r="AY166" i="10" s="1"/>
  <c r="AZ166" i="10" s="1"/>
  <c r="BA166" i="10" s="1"/>
  <c r="BB166" i="10" s="1"/>
  <c r="BC166" i="10" s="1"/>
  <c r="BD166" i="10" s="1"/>
  <c r="BE166" i="10" s="1"/>
  <c r="BF166" i="10" s="1"/>
  <c r="BG166" i="10" s="1"/>
  <c r="BH166" i="10" s="1"/>
  <c r="BI166" i="10" s="1"/>
  <c r="BJ166" i="10" s="1"/>
  <c r="BK166" i="10" s="1"/>
  <c r="BL166" i="10" s="1"/>
  <c r="BM166" i="10" s="1"/>
  <c r="BN166" i="10" s="1"/>
  <c r="BO166" i="10" s="1"/>
  <c r="BP166" i="10" s="1"/>
  <c r="BQ166" i="10" s="1"/>
  <c r="BR166" i="10" s="1"/>
  <c r="BS166" i="10" s="1"/>
  <c r="BT166" i="10" s="1"/>
  <c r="BU166" i="10" s="1"/>
  <c r="BV166" i="10" s="1"/>
  <c r="BW166" i="10" s="1"/>
  <c r="BX166" i="10" s="1"/>
  <c r="BY166" i="10" s="1"/>
  <c r="BZ166" i="10" s="1"/>
  <c r="CA166" i="10" s="1"/>
  <c r="CB166" i="10" s="1"/>
  <c r="CC166" i="10" s="1"/>
  <c r="CD166" i="10" s="1"/>
  <c r="CE166" i="10" s="1"/>
  <c r="CF166" i="10" s="1"/>
  <c r="CG166" i="10" s="1"/>
  <c r="CH166" i="10" s="1"/>
  <c r="CI166" i="10" s="1"/>
  <c r="CJ166" i="10" s="1"/>
  <c r="CK166" i="10" s="1"/>
  <c r="CL166" i="10" s="1"/>
  <c r="CM166" i="10" s="1"/>
  <c r="CN166" i="10" s="1"/>
  <c r="CO166" i="10" s="1"/>
  <c r="CP166" i="10" s="1"/>
  <c r="CQ166" i="10" s="1"/>
  <c r="CR166" i="10" s="1"/>
  <c r="CS166" i="10" s="1"/>
  <c r="CT166" i="10" s="1"/>
  <c r="CU166" i="10" s="1"/>
  <c r="CV166" i="10" s="1"/>
  <c r="CW166" i="10" s="1"/>
  <c r="CX166" i="10" s="1"/>
  <c r="CY166" i="10" s="1"/>
  <c r="CZ166" i="10" s="1"/>
  <c r="DA166" i="10" s="1"/>
  <c r="DB166" i="10" s="1"/>
  <c r="DC166" i="10" s="1"/>
  <c r="DD166" i="10" s="1"/>
  <c r="DE166" i="10" s="1"/>
  <c r="DF166" i="10" s="1"/>
  <c r="DG166" i="10" s="1"/>
  <c r="T165" i="10"/>
  <c r="U165" i="10" s="1"/>
  <c r="V165" i="10" s="1"/>
  <c r="W165" i="10" s="1"/>
  <c r="X165" i="10" s="1"/>
  <c r="Y165" i="10" s="1"/>
  <c r="Z165" i="10" s="1"/>
  <c r="AA165" i="10" s="1"/>
  <c r="AB165" i="10" s="1"/>
  <c r="AC165" i="10" s="1"/>
  <c r="AD165" i="10" s="1"/>
  <c r="AE165" i="10" s="1"/>
  <c r="AF165" i="10" s="1"/>
  <c r="AG165" i="10" s="1"/>
  <c r="AH165" i="10" s="1"/>
  <c r="AI165" i="10" s="1"/>
  <c r="AJ165" i="10" s="1"/>
  <c r="AK165" i="10" s="1"/>
  <c r="AL165" i="10" s="1"/>
  <c r="AM165" i="10" s="1"/>
  <c r="AN165" i="10" s="1"/>
  <c r="AO165" i="10" s="1"/>
  <c r="AP165" i="10" s="1"/>
  <c r="AQ165" i="10" s="1"/>
  <c r="AR165" i="10" s="1"/>
  <c r="AS165" i="10" s="1"/>
  <c r="AT165" i="10" s="1"/>
  <c r="AU165" i="10" s="1"/>
  <c r="AV165" i="10" s="1"/>
  <c r="AW165" i="10" s="1"/>
  <c r="AX165" i="10" s="1"/>
  <c r="AY165" i="10" s="1"/>
  <c r="AZ165" i="10" s="1"/>
  <c r="BA165" i="10" s="1"/>
  <c r="BB165" i="10" s="1"/>
  <c r="BC165" i="10" s="1"/>
  <c r="BD165" i="10" s="1"/>
  <c r="BE165" i="10" s="1"/>
  <c r="BF165" i="10" s="1"/>
  <c r="BG165" i="10" s="1"/>
  <c r="BH165" i="10" s="1"/>
  <c r="BI165" i="10" s="1"/>
  <c r="BJ165" i="10" s="1"/>
  <c r="BK165" i="10" s="1"/>
  <c r="BL165" i="10" s="1"/>
  <c r="BM165" i="10" s="1"/>
  <c r="BN165" i="10" s="1"/>
  <c r="BO165" i="10" s="1"/>
  <c r="BP165" i="10" s="1"/>
  <c r="BQ165" i="10" s="1"/>
  <c r="BR165" i="10" s="1"/>
  <c r="BS165" i="10" s="1"/>
  <c r="BT165" i="10" s="1"/>
  <c r="BU165" i="10" s="1"/>
  <c r="BV165" i="10" s="1"/>
  <c r="BW165" i="10" s="1"/>
  <c r="BX165" i="10" s="1"/>
  <c r="BY165" i="10" s="1"/>
  <c r="BZ165" i="10" s="1"/>
  <c r="CA165" i="10" s="1"/>
  <c r="CB165" i="10" s="1"/>
  <c r="CC165" i="10" s="1"/>
  <c r="CD165" i="10" s="1"/>
  <c r="CE165" i="10" s="1"/>
  <c r="CF165" i="10" s="1"/>
  <c r="CG165" i="10" s="1"/>
  <c r="CH165" i="10" s="1"/>
  <c r="CI165" i="10" s="1"/>
  <c r="CJ165" i="10" s="1"/>
  <c r="CK165" i="10" s="1"/>
  <c r="CL165" i="10" s="1"/>
  <c r="CM165" i="10" s="1"/>
  <c r="CN165" i="10" s="1"/>
  <c r="CO165" i="10" s="1"/>
  <c r="CP165" i="10" s="1"/>
  <c r="CQ165" i="10" s="1"/>
  <c r="CR165" i="10" s="1"/>
  <c r="CS165" i="10" s="1"/>
  <c r="CT165" i="10" s="1"/>
  <c r="CU165" i="10" s="1"/>
  <c r="CV165" i="10" s="1"/>
  <c r="CW165" i="10" s="1"/>
  <c r="CX165" i="10" s="1"/>
  <c r="CY165" i="10" s="1"/>
  <c r="CZ165" i="10" s="1"/>
  <c r="DA165" i="10" s="1"/>
  <c r="DB165" i="10" s="1"/>
  <c r="DC165" i="10" s="1"/>
  <c r="DD165" i="10" s="1"/>
  <c r="DE165" i="10" s="1"/>
  <c r="DF165" i="10" s="1"/>
  <c r="DG165" i="10" s="1"/>
  <c r="T164" i="10"/>
  <c r="U164" i="10" s="1"/>
  <c r="V164" i="10" s="1"/>
  <c r="W164" i="10" s="1"/>
  <c r="X164" i="10" s="1"/>
  <c r="Y164" i="10" s="1"/>
  <c r="Z164" i="10" s="1"/>
  <c r="AA164" i="10" s="1"/>
  <c r="AB164" i="10" s="1"/>
  <c r="AC164" i="10" s="1"/>
  <c r="AD164" i="10" s="1"/>
  <c r="AE164" i="10" s="1"/>
  <c r="AF164" i="10" s="1"/>
  <c r="AG164" i="10" s="1"/>
  <c r="AH164" i="10" s="1"/>
  <c r="AI164" i="10" s="1"/>
  <c r="AJ164" i="10" s="1"/>
  <c r="AK164" i="10" s="1"/>
  <c r="AL164" i="10" s="1"/>
  <c r="AM164" i="10" s="1"/>
  <c r="AN164" i="10" s="1"/>
  <c r="AO164" i="10" s="1"/>
  <c r="AP164" i="10" s="1"/>
  <c r="AQ164" i="10" s="1"/>
  <c r="AR164" i="10" s="1"/>
  <c r="AS164" i="10" s="1"/>
  <c r="AT164" i="10" s="1"/>
  <c r="AU164" i="10" s="1"/>
  <c r="AV164" i="10" s="1"/>
  <c r="AW164" i="10" s="1"/>
  <c r="AX164" i="10" s="1"/>
  <c r="AY164" i="10" s="1"/>
  <c r="AZ164" i="10" s="1"/>
  <c r="BA164" i="10" s="1"/>
  <c r="BB164" i="10" s="1"/>
  <c r="BC164" i="10" s="1"/>
  <c r="BD164" i="10" s="1"/>
  <c r="BE164" i="10" s="1"/>
  <c r="BF164" i="10" s="1"/>
  <c r="BG164" i="10" s="1"/>
  <c r="BH164" i="10" s="1"/>
  <c r="BI164" i="10" s="1"/>
  <c r="BJ164" i="10" s="1"/>
  <c r="BK164" i="10" s="1"/>
  <c r="BL164" i="10" s="1"/>
  <c r="BM164" i="10" s="1"/>
  <c r="BN164" i="10" s="1"/>
  <c r="BO164" i="10" s="1"/>
  <c r="BP164" i="10" s="1"/>
  <c r="BQ164" i="10" s="1"/>
  <c r="BR164" i="10" s="1"/>
  <c r="BS164" i="10" s="1"/>
  <c r="BT164" i="10" s="1"/>
  <c r="BU164" i="10" s="1"/>
  <c r="BV164" i="10" s="1"/>
  <c r="BW164" i="10" s="1"/>
  <c r="BX164" i="10" s="1"/>
  <c r="BY164" i="10" s="1"/>
  <c r="BZ164" i="10" s="1"/>
  <c r="CA164" i="10" s="1"/>
  <c r="CB164" i="10" s="1"/>
  <c r="CC164" i="10" s="1"/>
  <c r="CD164" i="10" s="1"/>
  <c r="CE164" i="10" s="1"/>
  <c r="CF164" i="10" s="1"/>
  <c r="CG164" i="10" s="1"/>
  <c r="CH164" i="10" s="1"/>
  <c r="CI164" i="10" s="1"/>
  <c r="CJ164" i="10" s="1"/>
  <c r="CK164" i="10" s="1"/>
  <c r="CL164" i="10" s="1"/>
  <c r="CM164" i="10" s="1"/>
  <c r="CN164" i="10" s="1"/>
  <c r="CO164" i="10" s="1"/>
  <c r="CP164" i="10" s="1"/>
  <c r="CQ164" i="10" s="1"/>
  <c r="CR164" i="10" s="1"/>
  <c r="CS164" i="10" s="1"/>
  <c r="CT164" i="10" s="1"/>
  <c r="CU164" i="10" s="1"/>
  <c r="CV164" i="10" s="1"/>
  <c r="CW164" i="10" s="1"/>
  <c r="CX164" i="10" s="1"/>
  <c r="CY164" i="10" s="1"/>
  <c r="CZ164" i="10" s="1"/>
  <c r="DA164" i="10" s="1"/>
  <c r="DB164" i="10" s="1"/>
  <c r="DC164" i="10" s="1"/>
  <c r="DD164" i="10" s="1"/>
  <c r="DE164" i="10" s="1"/>
  <c r="DF164" i="10" s="1"/>
  <c r="DG164" i="10" s="1"/>
  <c r="T163" i="10"/>
  <c r="U163" i="10" s="1"/>
  <c r="V163" i="10" s="1"/>
  <c r="W163" i="10" s="1"/>
  <c r="X163" i="10" s="1"/>
  <c r="Y163" i="10" s="1"/>
  <c r="Z163" i="10" s="1"/>
  <c r="AA163" i="10" s="1"/>
  <c r="AB163" i="10" s="1"/>
  <c r="AC163" i="10" s="1"/>
  <c r="AD163" i="10" s="1"/>
  <c r="AE163" i="10" s="1"/>
  <c r="AF163" i="10" s="1"/>
  <c r="AG163" i="10" s="1"/>
  <c r="AH163" i="10" s="1"/>
  <c r="AI163" i="10" s="1"/>
  <c r="AJ163" i="10" s="1"/>
  <c r="AK163" i="10" s="1"/>
  <c r="AL163" i="10" s="1"/>
  <c r="AM163" i="10" s="1"/>
  <c r="AN163" i="10" s="1"/>
  <c r="AO163" i="10" s="1"/>
  <c r="AP163" i="10" s="1"/>
  <c r="AQ163" i="10" s="1"/>
  <c r="AR163" i="10" s="1"/>
  <c r="AS163" i="10" s="1"/>
  <c r="AT163" i="10" s="1"/>
  <c r="AU163" i="10" s="1"/>
  <c r="AV163" i="10" s="1"/>
  <c r="AW163" i="10" s="1"/>
  <c r="AX163" i="10" s="1"/>
  <c r="AY163" i="10" s="1"/>
  <c r="AZ163" i="10" s="1"/>
  <c r="BA163" i="10" s="1"/>
  <c r="BB163" i="10" s="1"/>
  <c r="BC163" i="10" s="1"/>
  <c r="BD163" i="10" s="1"/>
  <c r="BE163" i="10" s="1"/>
  <c r="BF163" i="10" s="1"/>
  <c r="BG163" i="10" s="1"/>
  <c r="BH163" i="10" s="1"/>
  <c r="BI163" i="10" s="1"/>
  <c r="BJ163" i="10" s="1"/>
  <c r="BK163" i="10" s="1"/>
  <c r="BL163" i="10" s="1"/>
  <c r="BM163" i="10" s="1"/>
  <c r="BN163" i="10" s="1"/>
  <c r="BO163" i="10" s="1"/>
  <c r="BP163" i="10" s="1"/>
  <c r="BQ163" i="10" s="1"/>
  <c r="BR163" i="10" s="1"/>
  <c r="BS163" i="10" s="1"/>
  <c r="BT163" i="10" s="1"/>
  <c r="BU163" i="10" s="1"/>
  <c r="BV163" i="10" s="1"/>
  <c r="BW163" i="10" s="1"/>
  <c r="BX163" i="10" s="1"/>
  <c r="BY163" i="10" s="1"/>
  <c r="BZ163" i="10" s="1"/>
  <c r="CA163" i="10" s="1"/>
  <c r="CB163" i="10" s="1"/>
  <c r="CC163" i="10" s="1"/>
  <c r="CD163" i="10" s="1"/>
  <c r="CE163" i="10" s="1"/>
  <c r="CF163" i="10" s="1"/>
  <c r="CG163" i="10" s="1"/>
  <c r="CH163" i="10" s="1"/>
  <c r="CI163" i="10" s="1"/>
  <c r="CJ163" i="10" s="1"/>
  <c r="CK163" i="10" s="1"/>
  <c r="CL163" i="10" s="1"/>
  <c r="CM163" i="10" s="1"/>
  <c r="CN163" i="10" s="1"/>
  <c r="CO163" i="10" s="1"/>
  <c r="CP163" i="10" s="1"/>
  <c r="CQ163" i="10" s="1"/>
  <c r="CR163" i="10" s="1"/>
  <c r="CS163" i="10" s="1"/>
  <c r="CT163" i="10" s="1"/>
  <c r="CU163" i="10" s="1"/>
  <c r="CV163" i="10" s="1"/>
  <c r="CW163" i="10" s="1"/>
  <c r="CX163" i="10" s="1"/>
  <c r="CY163" i="10" s="1"/>
  <c r="CZ163" i="10" s="1"/>
  <c r="DA163" i="10" s="1"/>
  <c r="DB163" i="10" s="1"/>
  <c r="DC163" i="10" s="1"/>
  <c r="DD163" i="10" s="1"/>
  <c r="DE163" i="10" s="1"/>
  <c r="DF163" i="10" s="1"/>
  <c r="DG163" i="10" s="1"/>
  <c r="T162" i="10"/>
  <c r="U162" i="10" s="1"/>
  <c r="V162" i="10" s="1"/>
  <c r="W162" i="10" s="1"/>
  <c r="X162" i="10" s="1"/>
  <c r="Y162" i="10" s="1"/>
  <c r="Z162" i="10" s="1"/>
  <c r="AA162" i="10" s="1"/>
  <c r="AB162" i="10" s="1"/>
  <c r="AC162" i="10" s="1"/>
  <c r="AD162" i="10" s="1"/>
  <c r="AE162" i="10" s="1"/>
  <c r="AF162" i="10" s="1"/>
  <c r="AG162" i="10" s="1"/>
  <c r="AH162" i="10" s="1"/>
  <c r="AI162" i="10" s="1"/>
  <c r="AJ162" i="10" s="1"/>
  <c r="AK162" i="10" s="1"/>
  <c r="AL162" i="10" s="1"/>
  <c r="AM162" i="10" s="1"/>
  <c r="AN162" i="10" s="1"/>
  <c r="AO162" i="10" s="1"/>
  <c r="AP162" i="10" s="1"/>
  <c r="AQ162" i="10" s="1"/>
  <c r="AR162" i="10" s="1"/>
  <c r="AS162" i="10" s="1"/>
  <c r="AT162" i="10" s="1"/>
  <c r="AU162" i="10" s="1"/>
  <c r="AV162" i="10" s="1"/>
  <c r="AW162" i="10" s="1"/>
  <c r="AX162" i="10" s="1"/>
  <c r="AY162" i="10" s="1"/>
  <c r="AZ162" i="10" s="1"/>
  <c r="BA162" i="10" s="1"/>
  <c r="BB162" i="10" s="1"/>
  <c r="BC162" i="10" s="1"/>
  <c r="BD162" i="10" s="1"/>
  <c r="BE162" i="10" s="1"/>
  <c r="BF162" i="10" s="1"/>
  <c r="BG162" i="10" s="1"/>
  <c r="BH162" i="10" s="1"/>
  <c r="BI162" i="10" s="1"/>
  <c r="BJ162" i="10" s="1"/>
  <c r="BK162" i="10" s="1"/>
  <c r="BL162" i="10" s="1"/>
  <c r="BM162" i="10" s="1"/>
  <c r="BN162" i="10" s="1"/>
  <c r="BO162" i="10" s="1"/>
  <c r="BP162" i="10" s="1"/>
  <c r="BQ162" i="10" s="1"/>
  <c r="BR162" i="10" s="1"/>
  <c r="BS162" i="10" s="1"/>
  <c r="BT162" i="10" s="1"/>
  <c r="BU162" i="10" s="1"/>
  <c r="BV162" i="10" s="1"/>
  <c r="BW162" i="10" s="1"/>
  <c r="BX162" i="10" s="1"/>
  <c r="BY162" i="10" s="1"/>
  <c r="BZ162" i="10" s="1"/>
  <c r="CA162" i="10" s="1"/>
  <c r="CB162" i="10" s="1"/>
  <c r="CC162" i="10" s="1"/>
  <c r="CD162" i="10" s="1"/>
  <c r="CE162" i="10" s="1"/>
  <c r="CF162" i="10" s="1"/>
  <c r="CG162" i="10" s="1"/>
  <c r="CH162" i="10" s="1"/>
  <c r="CI162" i="10" s="1"/>
  <c r="CJ162" i="10" s="1"/>
  <c r="CK162" i="10" s="1"/>
  <c r="CL162" i="10" s="1"/>
  <c r="CM162" i="10" s="1"/>
  <c r="CN162" i="10" s="1"/>
  <c r="CO162" i="10" s="1"/>
  <c r="CP162" i="10" s="1"/>
  <c r="CQ162" i="10" s="1"/>
  <c r="CR162" i="10" s="1"/>
  <c r="CS162" i="10" s="1"/>
  <c r="CT162" i="10" s="1"/>
  <c r="CU162" i="10" s="1"/>
  <c r="CV162" i="10" s="1"/>
  <c r="CW162" i="10" s="1"/>
  <c r="CX162" i="10" s="1"/>
  <c r="CY162" i="10" s="1"/>
  <c r="CZ162" i="10" s="1"/>
  <c r="DA162" i="10" s="1"/>
  <c r="DB162" i="10" s="1"/>
  <c r="DC162" i="10" s="1"/>
  <c r="DD162" i="10" s="1"/>
  <c r="DE162" i="10" s="1"/>
  <c r="DF162" i="10" s="1"/>
  <c r="DG162" i="10" s="1"/>
  <c r="T161" i="10"/>
  <c r="U161" i="10" s="1"/>
  <c r="V161" i="10" s="1"/>
  <c r="W161" i="10" s="1"/>
  <c r="X161" i="10" s="1"/>
  <c r="Y161" i="10" s="1"/>
  <c r="Z161" i="10" s="1"/>
  <c r="AA161" i="10" s="1"/>
  <c r="AB161" i="10" s="1"/>
  <c r="AC161" i="10" s="1"/>
  <c r="AD161" i="10" s="1"/>
  <c r="AE161" i="10" s="1"/>
  <c r="AF161" i="10" s="1"/>
  <c r="AG161" i="10" s="1"/>
  <c r="AH161" i="10" s="1"/>
  <c r="AI161" i="10" s="1"/>
  <c r="AJ161" i="10" s="1"/>
  <c r="AK161" i="10" s="1"/>
  <c r="AL161" i="10" s="1"/>
  <c r="AM161" i="10" s="1"/>
  <c r="AN161" i="10" s="1"/>
  <c r="AO161" i="10" s="1"/>
  <c r="AP161" i="10" s="1"/>
  <c r="AQ161" i="10" s="1"/>
  <c r="AR161" i="10" s="1"/>
  <c r="AS161" i="10" s="1"/>
  <c r="AT161" i="10" s="1"/>
  <c r="AU161" i="10" s="1"/>
  <c r="AV161" i="10" s="1"/>
  <c r="AW161" i="10" s="1"/>
  <c r="AX161" i="10" s="1"/>
  <c r="AY161" i="10" s="1"/>
  <c r="AZ161" i="10" s="1"/>
  <c r="BA161" i="10" s="1"/>
  <c r="BB161" i="10" s="1"/>
  <c r="BC161" i="10" s="1"/>
  <c r="BD161" i="10" s="1"/>
  <c r="BE161" i="10" s="1"/>
  <c r="BF161" i="10" s="1"/>
  <c r="BG161" i="10" s="1"/>
  <c r="BH161" i="10" s="1"/>
  <c r="BI161" i="10" s="1"/>
  <c r="BJ161" i="10" s="1"/>
  <c r="BK161" i="10" s="1"/>
  <c r="BL161" i="10" s="1"/>
  <c r="BM161" i="10" s="1"/>
  <c r="BN161" i="10" s="1"/>
  <c r="BO161" i="10" s="1"/>
  <c r="BP161" i="10" s="1"/>
  <c r="BQ161" i="10" s="1"/>
  <c r="BR161" i="10" s="1"/>
  <c r="BS161" i="10" s="1"/>
  <c r="BT161" i="10" s="1"/>
  <c r="BU161" i="10" s="1"/>
  <c r="BV161" i="10" s="1"/>
  <c r="BW161" i="10" s="1"/>
  <c r="BX161" i="10" s="1"/>
  <c r="BY161" i="10" s="1"/>
  <c r="BZ161" i="10" s="1"/>
  <c r="CA161" i="10" s="1"/>
  <c r="CB161" i="10" s="1"/>
  <c r="CC161" i="10" s="1"/>
  <c r="CD161" i="10" s="1"/>
  <c r="CE161" i="10" s="1"/>
  <c r="CF161" i="10" s="1"/>
  <c r="CG161" i="10" s="1"/>
  <c r="CH161" i="10" s="1"/>
  <c r="CI161" i="10" s="1"/>
  <c r="CJ161" i="10" s="1"/>
  <c r="CK161" i="10" s="1"/>
  <c r="CL161" i="10" s="1"/>
  <c r="CM161" i="10" s="1"/>
  <c r="CN161" i="10" s="1"/>
  <c r="CO161" i="10" s="1"/>
  <c r="CP161" i="10" s="1"/>
  <c r="CQ161" i="10" s="1"/>
  <c r="CR161" i="10" s="1"/>
  <c r="CS161" i="10" s="1"/>
  <c r="CT161" i="10" s="1"/>
  <c r="CU161" i="10" s="1"/>
  <c r="CV161" i="10" s="1"/>
  <c r="CW161" i="10" s="1"/>
  <c r="CX161" i="10" s="1"/>
  <c r="CY161" i="10" s="1"/>
  <c r="CZ161" i="10" s="1"/>
  <c r="DA161" i="10" s="1"/>
  <c r="DB161" i="10" s="1"/>
  <c r="DC161" i="10" s="1"/>
  <c r="DD161" i="10" s="1"/>
  <c r="DE161" i="10" s="1"/>
  <c r="DF161" i="10" s="1"/>
  <c r="DG161" i="10" s="1"/>
  <c r="T160" i="10"/>
  <c r="U160" i="10" s="1"/>
  <c r="V160" i="10" s="1"/>
  <c r="W160" i="10" s="1"/>
  <c r="X160" i="10" s="1"/>
  <c r="Y160" i="10" s="1"/>
  <c r="Z160" i="10" s="1"/>
  <c r="AA160" i="10" s="1"/>
  <c r="AB160" i="10" s="1"/>
  <c r="AC160" i="10" s="1"/>
  <c r="AD160" i="10" s="1"/>
  <c r="AE160" i="10" s="1"/>
  <c r="AF160" i="10" s="1"/>
  <c r="AG160" i="10" s="1"/>
  <c r="AH160" i="10" s="1"/>
  <c r="AI160" i="10" s="1"/>
  <c r="AJ160" i="10" s="1"/>
  <c r="AK160" i="10" s="1"/>
  <c r="AL160" i="10" s="1"/>
  <c r="AM160" i="10" s="1"/>
  <c r="AN160" i="10" s="1"/>
  <c r="AO160" i="10" s="1"/>
  <c r="AP160" i="10" s="1"/>
  <c r="AQ160" i="10" s="1"/>
  <c r="AR160" i="10" s="1"/>
  <c r="AS160" i="10" s="1"/>
  <c r="AT160" i="10" s="1"/>
  <c r="AU160" i="10" s="1"/>
  <c r="AV160" i="10" s="1"/>
  <c r="AW160" i="10" s="1"/>
  <c r="AX160" i="10" s="1"/>
  <c r="AY160" i="10" s="1"/>
  <c r="AZ160" i="10" s="1"/>
  <c r="BA160" i="10" s="1"/>
  <c r="BB160" i="10" s="1"/>
  <c r="BC160" i="10" s="1"/>
  <c r="BD160" i="10" s="1"/>
  <c r="BE160" i="10" s="1"/>
  <c r="BF160" i="10" s="1"/>
  <c r="BG160" i="10" s="1"/>
  <c r="BH160" i="10" s="1"/>
  <c r="BI160" i="10" s="1"/>
  <c r="BJ160" i="10" s="1"/>
  <c r="BK160" i="10" s="1"/>
  <c r="BL160" i="10" s="1"/>
  <c r="BM160" i="10" s="1"/>
  <c r="BN160" i="10" s="1"/>
  <c r="BO160" i="10" s="1"/>
  <c r="BP160" i="10" s="1"/>
  <c r="BQ160" i="10" s="1"/>
  <c r="BR160" i="10" s="1"/>
  <c r="BS160" i="10" s="1"/>
  <c r="BT160" i="10" s="1"/>
  <c r="BU160" i="10" s="1"/>
  <c r="BV160" i="10" s="1"/>
  <c r="BW160" i="10" s="1"/>
  <c r="BX160" i="10" s="1"/>
  <c r="BY160" i="10" s="1"/>
  <c r="BZ160" i="10" s="1"/>
  <c r="CA160" i="10" s="1"/>
  <c r="CB160" i="10" s="1"/>
  <c r="CC160" i="10" s="1"/>
  <c r="CD160" i="10" s="1"/>
  <c r="CE160" i="10" s="1"/>
  <c r="CF160" i="10" s="1"/>
  <c r="CG160" i="10" s="1"/>
  <c r="CH160" i="10" s="1"/>
  <c r="CI160" i="10" s="1"/>
  <c r="CJ160" i="10" s="1"/>
  <c r="CK160" i="10" s="1"/>
  <c r="CL160" i="10" s="1"/>
  <c r="CM160" i="10" s="1"/>
  <c r="CN160" i="10" s="1"/>
  <c r="CO160" i="10" s="1"/>
  <c r="CP160" i="10" s="1"/>
  <c r="CQ160" i="10" s="1"/>
  <c r="CR160" i="10" s="1"/>
  <c r="CS160" i="10" s="1"/>
  <c r="CT160" i="10" s="1"/>
  <c r="CU160" i="10" s="1"/>
  <c r="CV160" i="10" s="1"/>
  <c r="CW160" i="10" s="1"/>
  <c r="CX160" i="10" s="1"/>
  <c r="CY160" i="10" s="1"/>
  <c r="CZ160" i="10" s="1"/>
  <c r="DA160" i="10" s="1"/>
  <c r="DB160" i="10" s="1"/>
  <c r="DC160" i="10" s="1"/>
  <c r="DD160" i="10" s="1"/>
  <c r="DE160" i="10" s="1"/>
  <c r="DF160" i="10" s="1"/>
  <c r="DG160" i="10" s="1"/>
  <c r="T159" i="10"/>
  <c r="U159" i="10" s="1"/>
  <c r="V159" i="10" s="1"/>
  <c r="W159" i="10" s="1"/>
  <c r="X159" i="10" s="1"/>
  <c r="Y159" i="10" s="1"/>
  <c r="Z159" i="10" s="1"/>
  <c r="AA159" i="10" s="1"/>
  <c r="AB159" i="10" s="1"/>
  <c r="AC159" i="10" s="1"/>
  <c r="AD159" i="10" s="1"/>
  <c r="AE159" i="10" s="1"/>
  <c r="AF159" i="10" s="1"/>
  <c r="AG159" i="10" s="1"/>
  <c r="AH159" i="10" s="1"/>
  <c r="AI159" i="10" s="1"/>
  <c r="AJ159" i="10" s="1"/>
  <c r="AK159" i="10" s="1"/>
  <c r="AL159" i="10" s="1"/>
  <c r="AM159" i="10" s="1"/>
  <c r="AN159" i="10" s="1"/>
  <c r="AO159" i="10" s="1"/>
  <c r="AP159" i="10" s="1"/>
  <c r="AQ159" i="10" s="1"/>
  <c r="AR159" i="10" s="1"/>
  <c r="AS159" i="10" s="1"/>
  <c r="AT159" i="10" s="1"/>
  <c r="AU159" i="10" s="1"/>
  <c r="AV159" i="10" s="1"/>
  <c r="AW159" i="10" s="1"/>
  <c r="AX159" i="10" s="1"/>
  <c r="AY159" i="10" s="1"/>
  <c r="AZ159" i="10" s="1"/>
  <c r="BA159" i="10" s="1"/>
  <c r="BB159" i="10" s="1"/>
  <c r="BC159" i="10" s="1"/>
  <c r="BD159" i="10" s="1"/>
  <c r="BE159" i="10" s="1"/>
  <c r="BF159" i="10" s="1"/>
  <c r="BG159" i="10" s="1"/>
  <c r="BH159" i="10" s="1"/>
  <c r="BI159" i="10" s="1"/>
  <c r="BJ159" i="10" s="1"/>
  <c r="BK159" i="10" s="1"/>
  <c r="BL159" i="10" s="1"/>
  <c r="BM159" i="10" s="1"/>
  <c r="BN159" i="10" s="1"/>
  <c r="BO159" i="10" s="1"/>
  <c r="BP159" i="10" s="1"/>
  <c r="BQ159" i="10" s="1"/>
  <c r="BR159" i="10" s="1"/>
  <c r="BS159" i="10" s="1"/>
  <c r="BT159" i="10" s="1"/>
  <c r="BU159" i="10" s="1"/>
  <c r="BV159" i="10" s="1"/>
  <c r="BW159" i="10" s="1"/>
  <c r="BX159" i="10" s="1"/>
  <c r="BY159" i="10" s="1"/>
  <c r="BZ159" i="10" s="1"/>
  <c r="CA159" i="10" s="1"/>
  <c r="CB159" i="10" s="1"/>
  <c r="CC159" i="10" s="1"/>
  <c r="CD159" i="10" s="1"/>
  <c r="CE159" i="10" s="1"/>
  <c r="CF159" i="10" s="1"/>
  <c r="CG159" i="10" s="1"/>
  <c r="CH159" i="10" s="1"/>
  <c r="CI159" i="10" s="1"/>
  <c r="CJ159" i="10" s="1"/>
  <c r="CK159" i="10" s="1"/>
  <c r="CL159" i="10" s="1"/>
  <c r="CM159" i="10" s="1"/>
  <c r="CN159" i="10" s="1"/>
  <c r="CO159" i="10" s="1"/>
  <c r="CP159" i="10" s="1"/>
  <c r="CQ159" i="10" s="1"/>
  <c r="CR159" i="10" s="1"/>
  <c r="CS159" i="10" s="1"/>
  <c r="CT159" i="10" s="1"/>
  <c r="CU159" i="10" s="1"/>
  <c r="CV159" i="10" s="1"/>
  <c r="CW159" i="10" s="1"/>
  <c r="CX159" i="10" s="1"/>
  <c r="CY159" i="10" s="1"/>
  <c r="CZ159" i="10" s="1"/>
  <c r="DA159" i="10" s="1"/>
  <c r="DB159" i="10" s="1"/>
  <c r="DC159" i="10" s="1"/>
  <c r="DD159" i="10" s="1"/>
  <c r="DE159" i="10" s="1"/>
  <c r="DF159" i="10" s="1"/>
  <c r="DG159" i="10" s="1"/>
  <c r="T158" i="10"/>
  <c r="U158" i="10" s="1"/>
  <c r="V158" i="10" s="1"/>
  <c r="W158" i="10" s="1"/>
  <c r="X158" i="10" s="1"/>
  <c r="Y158" i="10" s="1"/>
  <c r="Z158" i="10" s="1"/>
  <c r="AA158" i="10" s="1"/>
  <c r="AB158" i="10" s="1"/>
  <c r="AC158" i="10" s="1"/>
  <c r="AD158" i="10" s="1"/>
  <c r="AE158" i="10" s="1"/>
  <c r="AF158" i="10" s="1"/>
  <c r="AG158" i="10" s="1"/>
  <c r="AH158" i="10" s="1"/>
  <c r="AI158" i="10" s="1"/>
  <c r="AJ158" i="10" s="1"/>
  <c r="AK158" i="10" s="1"/>
  <c r="AL158" i="10" s="1"/>
  <c r="AM158" i="10" s="1"/>
  <c r="AN158" i="10" s="1"/>
  <c r="AO158" i="10" s="1"/>
  <c r="AP158" i="10" s="1"/>
  <c r="AQ158" i="10" s="1"/>
  <c r="AR158" i="10" s="1"/>
  <c r="AS158" i="10" s="1"/>
  <c r="AT158" i="10" s="1"/>
  <c r="AU158" i="10" s="1"/>
  <c r="AV158" i="10" s="1"/>
  <c r="AW158" i="10" s="1"/>
  <c r="AX158" i="10" s="1"/>
  <c r="AY158" i="10" s="1"/>
  <c r="AZ158" i="10" s="1"/>
  <c r="BA158" i="10" s="1"/>
  <c r="BB158" i="10" s="1"/>
  <c r="BC158" i="10" s="1"/>
  <c r="BD158" i="10" s="1"/>
  <c r="BE158" i="10" s="1"/>
  <c r="BF158" i="10" s="1"/>
  <c r="BG158" i="10" s="1"/>
  <c r="BH158" i="10" s="1"/>
  <c r="BI158" i="10" s="1"/>
  <c r="BJ158" i="10" s="1"/>
  <c r="BK158" i="10" s="1"/>
  <c r="BL158" i="10" s="1"/>
  <c r="BM158" i="10" s="1"/>
  <c r="BN158" i="10" s="1"/>
  <c r="BO158" i="10" s="1"/>
  <c r="BP158" i="10" s="1"/>
  <c r="BQ158" i="10" s="1"/>
  <c r="BR158" i="10" s="1"/>
  <c r="BS158" i="10" s="1"/>
  <c r="BT158" i="10" s="1"/>
  <c r="BU158" i="10" s="1"/>
  <c r="BV158" i="10" s="1"/>
  <c r="BW158" i="10" s="1"/>
  <c r="BX158" i="10" s="1"/>
  <c r="BY158" i="10" s="1"/>
  <c r="BZ158" i="10" s="1"/>
  <c r="CA158" i="10" s="1"/>
  <c r="CB158" i="10" s="1"/>
  <c r="CC158" i="10" s="1"/>
  <c r="CD158" i="10" s="1"/>
  <c r="CE158" i="10" s="1"/>
  <c r="CF158" i="10" s="1"/>
  <c r="CG158" i="10" s="1"/>
  <c r="CH158" i="10" s="1"/>
  <c r="CI158" i="10" s="1"/>
  <c r="CJ158" i="10" s="1"/>
  <c r="CK158" i="10" s="1"/>
  <c r="CL158" i="10" s="1"/>
  <c r="CM158" i="10" s="1"/>
  <c r="CN158" i="10" s="1"/>
  <c r="CO158" i="10" s="1"/>
  <c r="CP158" i="10" s="1"/>
  <c r="CQ158" i="10" s="1"/>
  <c r="CR158" i="10" s="1"/>
  <c r="CS158" i="10" s="1"/>
  <c r="CT158" i="10" s="1"/>
  <c r="CU158" i="10" s="1"/>
  <c r="CV158" i="10" s="1"/>
  <c r="CW158" i="10" s="1"/>
  <c r="CX158" i="10" s="1"/>
  <c r="CY158" i="10" s="1"/>
  <c r="CZ158" i="10" s="1"/>
  <c r="DA158" i="10" s="1"/>
  <c r="DB158" i="10" s="1"/>
  <c r="DC158" i="10" s="1"/>
  <c r="DD158" i="10" s="1"/>
  <c r="DE158" i="10" s="1"/>
  <c r="DF158" i="10" s="1"/>
  <c r="DG158" i="10" s="1"/>
  <c r="T157" i="10"/>
  <c r="U157" i="10" s="1"/>
  <c r="V157" i="10" s="1"/>
  <c r="W157" i="10" s="1"/>
  <c r="X157" i="10" s="1"/>
  <c r="Y157" i="10" s="1"/>
  <c r="Z157" i="10" s="1"/>
  <c r="AA157" i="10" s="1"/>
  <c r="AB157" i="10" s="1"/>
  <c r="AC157" i="10" s="1"/>
  <c r="AD157" i="10" s="1"/>
  <c r="AE157" i="10" s="1"/>
  <c r="AF157" i="10" s="1"/>
  <c r="AG157" i="10" s="1"/>
  <c r="AH157" i="10" s="1"/>
  <c r="AI157" i="10" s="1"/>
  <c r="AJ157" i="10" s="1"/>
  <c r="AK157" i="10" s="1"/>
  <c r="AL157" i="10" s="1"/>
  <c r="AM157" i="10" s="1"/>
  <c r="AN157" i="10" s="1"/>
  <c r="AO157" i="10" s="1"/>
  <c r="AP157" i="10" s="1"/>
  <c r="AQ157" i="10" s="1"/>
  <c r="AR157" i="10" s="1"/>
  <c r="AS157" i="10" s="1"/>
  <c r="AT157" i="10" s="1"/>
  <c r="AU157" i="10" s="1"/>
  <c r="AV157" i="10" s="1"/>
  <c r="AW157" i="10" s="1"/>
  <c r="AX157" i="10" s="1"/>
  <c r="AY157" i="10" s="1"/>
  <c r="AZ157" i="10" s="1"/>
  <c r="BA157" i="10" s="1"/>
  <c r="BB157" i="10" s="1"/>
  <c r="BC157" i="10" s="1"/>
  <c r="BD157" i="10" s="1"/>
  <c r="BE157" i="10" s="1"/>
  <c r="BF157" i="10" s="1"/>
  <c r="BG157" i="10" s="1"/>
  <c r="BH157" i="10" s="1"/>
  <c r="BI157" i="10" s="1"/>
  <c r="BJ157" i="10" s="1"/>
  <c r="BK157" i="10" s="1"/>
  <c r="BL157" i="10" s="1"/>
  <c r="BM157" i="10" s="1"/>
  <c r="BN157" i="10" s="1"/>
  <c r="BO157" i="10" s="1"/>
  <c r="BP157" i="10" s="1"/>
  <c r="BQ157" i="10" s="1"/>
  <c r="BR157" i="10" s="1"/>
  <c r="BS157" i="10" s="1"/>
  <c r="BT157" i="10" s="1"/>
  <c r="BU157" i="10" s="1"/>
  <c r="BV157" i="10" s="1"/>
  <c r="BW157" i="10" s="1"/>
  <c r="BX157" i="10" s="1"/>
  <c r="BY157" i="10" s="1"/>
  <c r="BZ157" i="10" s="1"/>
  <c r="CA157" i="10" s="1"/>
  <c r="CB157" i="10" s="1"/>
  <c r="CC157" i="10" s="1"/>
  <c r="CD157" i="10" s="1"/>
  <c r="CE157" i="10" s="1"/>
  <c r="CF157" i="10" s="1"/>
  <c r="CG157" i="10" s="1"/>
  <c r="CH157" i="10" s="1"/>
  <c r="CI157" i="10" s="1"/>
  <c r="CJ157" i="10" s="1"/>
  <c r="CK157" i="10" s="1"/>
  <c r="CL157" i="10" s="1"/>
  <c r="CM157" i="10" s="1"/>
  <c r="CN157" i="10" s="1"/>
  <c r="CO157" i="10" s="1"/>
  <c r="CP157" i="10" s="1"/>
  <c r="CQ157" i="10" s="1"/>
  <c r="CR157" i="10" s="1"/>
  <c r="CS157" i="10" s="1"/>
  <c r="CT157" i="10" s="1"/>
  <c r="CU157" i="10" s="1"/>
  <c r="CV157" i="10" s="1"/>
  <c r="CW157" i="10" s="1"/>
  <c r="CX157" i="10" s="1"/>
  <c r="CY157" i="10" s="1"/>
  <c r="CZ157" i="10" s="1"/>
  <c r="DA157" i="10" s="1"/>
  <c r="DB157" i="10" s="1"/>
  <c r="DC157" i="10" s="1"/>
  <c r="DD157" i="10" s="1"/>
  <c r="DE157" i="10" s="1"/>
  <c r="DF157" i="10" s="1"/>
  <c r="DG157" i="10" s="1"/>
  <c r="T156" i="10"/>
  <c r="U156" i="10" s="1"/>
  <c r="V156" i="10" s="1"/>
  <c r="W156" i="10" s="1"/>
  <c r="X156" i="10" s="1"/>
  <c r="Y156" i="10" s="1"/>
  <c r="Z156" i="10" s="1"/>
  <c r="AA156" i="10" s="1"/>
  <c r="AB156" i="10" s="1"/>
  <c r="AC156" i="10" s="1"/>
  <c r="AD156" i="10" s="1"/>
  <c r="AE156" i="10" s="1"/>
  <c r="AF156" i="10" s="1"/>
  <c r="AG156" i="10" s="1"/>
  <c r="AH156" i="10" s="1"/>
  <c r="AI156" i="10" s="1"/>
  <c r="AJ156" i="10" s="1"/>
  <c r="AK156" i="10" s="1"/>
  <c r="AL156" i="10" s="1"/>
  <c r="AM156" i="10" s="1"/>
  <c r="AN156" i="10" s="1"/>
  <c r="AO156" i="10" s="1"/>
  <c r="AP156" i="10" s="1"/>
  <c r="AQ156" i="10" s="1"/>
  <c r="AR156" i="10" s="1"/>
  <c r="AS156" i="10" s="1"/>
  <c r="AT156" i="10" s="1"/>
  <c r="AU156" i="10" s="1"/>
  <c r="AV156" i="10" s="1"/>
  <c r="AW156" i="10" s="1"/>
  <c r="AX156" i="10" s="1"/>
  <c r="AY156" i="10" s="1"/>
  <c r="AZ156" i="10" s="1"/>
  <c r="BA156" i="10" s="1"/>
  <c r="BB156" i="10" s="1"/>
  <c r="BC156" i="10" s="1"/>
  <c r="BD156" i="10" s="1"/>
  <c r="BE156" i="10" s="1"/>
  <c r="BF156" i="10" s="1"/>
  <c r="BG156" i="10" s="1"/>
  <c r="BH156" i="10" s="1"/>
  <c r="BI156" i="10" s="1"/>
  <c r="BJ156" i="10" s="1"/>
  <c r="BK156" i="10" s="1"/>
  <c r="BL156" i="10" s="1"/>
  <c r="BM156" i="10" s="1"/>
  <c r="BN156" i="10" s="1"/>
  <c r="BO156" i="10" s="1"/>
  <c r="BP156" i="10" s="1"/>
  <c r="BQ156" i="10" s="1"/>
  <c r="BR156" i="10" s="1"/>
  <c r="BS156" i="10" s="1"/>
  <c r="BT156" i="10" s="1"/>
  <c r="BU156" i="10" s="1"/>
  <c r="BV156" i="10" s="1"/>
  <c r="BW156" i="10" s="1"/>
  <c r="BX156" i="10" s="1"/>
  <c r="BY156" i="10" s="1"/>
  <c r="BZ156" i="10" s="1"/>
  <c r="CA156" i="10" s="1"/>
  <c r="CB156" i="10" s="1"/>
  <c r="CC156" i="10" s="1"/>
  <c r="CD156" i="10" s="1"/>
  <c r="CE156" i="10" s="1"/>
  <c r="CF156" i="10" s="1"/>
  <c r="CG156" i="10" s="1"/>
  <c r="CH156" i="10" s="1"/>
  <c r="CI156" i="10" s="1"/>
  <c r="CJ156" i="10" s="1"/>
  <c r="CK156" i="10" s="1"/>
  <c r="CL156" i="10" s="1"/>
  <c r="CM156" i="10" s="1"/>
  <c r="CN156" i="10" s="1"/>
  <c r="CO156" i="10" s="1"/>
  <c r="CP156" i="10" s="1"/>
  <c r="CQ156" i="10" s="1"/>
  <c r="CR156" i="10" s="1"/>
  <c r="CS156" i="10" s="1"/>
  <c r="CT156" i="10" s="1"/>
  <c r="CU156" i="10" s="1"/>
  <c r="CV156" i="10" s="1"/>
  <c r="CW156" i="10" s="1"/>
  <c r="CX156" i="10" s="1"/>
  <c r="CY156" i="10" s="1"/>
  <c r="CZ156" i="10" s="1"/>
  <c r="DA156" i="10" s="1"/>
  <c r="DB156" i="10" s="1"/>
  <c r="DC156" i="10" s="1"/>
  <c r="DD156" i="10" s="1"/>
  <c r="DE156" i="10" s="1"/>
  <c r="DF156" i="10" s="1"/>
  <c r="DG156" i="10" s="1"/>
  <c r="T155" i="10"/>
  <c r="U155" i="10" s="1"/>
  <c r="V155" i="10" s="1"/>
  <c r="W155" i="10" s="1"/>
  <c r="X155" i="10" s="1"/>
  <c r="Y155" i="10" s="1"/>
  <c r="Z155" i="10" s="1"/>
  <c r="AA155" i="10" s="1"/>
  <c r="AB155" i="10" s="1"/>
  <c r="AC155" i="10" s="1"/>
  <c r="AD155" i="10" s="1"/>
  <c r="AE155" i="10" s="1"/>
  <c r="AF155" i="10" s="1"/>
  <c r="AG155" i="10" s="1"/>
  <c r="AH155" i="10" s="1"/>
  <c r="AI155" i="10" s="1"/>
  <c r="AJ155" i="10" s="1"/>
  <c r="AK155" i="10" s="1"/>
  <c r="AL155" i="10" s="1"/>
  <c r="AM155" i="10" s="1"/>
  <c r="AN155" i="10" s="1"/>
  <c r="AO155" i="10" s="1"/>
  <c r="AP155" i="10" s="1"/>
  <c r="AQ155" i="10" s="1"/>
  <c r="AR155" i="10" s="1"/>
  <c r="AS155" i="10" s="1"/>
  <c r="AT155" i="10" s="1"/>
  <c r="AU155" i="10" s="1"/>
  <c r="AV155" i="10" s="1"/>
  <c r="AW155" i="10" s="1"/>
  <c r="AX155" i="10" s="1"/>
  <c r="AY155" i="10" s="1"/>
  <c r="AZ155" i="10" s="1"/>
  <c r="BA155" i="10" s="1"/>
  <c r="BB155" i="10" s="1"/>
  <c r="BC155" i="10" s="1"/>
  <c r="BD155" i="10" s="1"/>
  <c r="BE155" i="10" s="1"/>
  <c r="BF155" i="10" s="1"/>
  <c r="BG155" i="10" s="1"/>
  <c r="BH155" i="10" s="1"/>
  <c r="BI155" i="10" s="1"/>
  <c r="BJ155" i="10" s="1"/>
  <c r="BK155" i="10" s="1"/>
  <c r="BL155" i="10" s="1"/>
  <c r="BM155" i="10" s="1"/>
  <c r="BN155" i="10" s="1"/>
  <c r="BO155" i="10" s="1"/>
  <c r="BP155" i="10" s="1"/>
  <c r="BQ155" i="10" s="1"/>
  <c r="BR155" i="10" s="1"/>
  <c r="BS155" i="10" s="1"/>
  <c r="BT155" i="10" s="1"/>
  <c r="BU155" i="10" s="1"/>
  <c r="BV155" i="10" s="1"/>
  <c r="BW155" i="10" s="1"/>
  <c r="BX155" i="10" s="1"/>
  <c r="BY155" i="10" s="1"/>
  <c r="BZ155" i="10" s="1"/>
  <c r="CA155" i="10" s="1"/>
  <c r="CB155" i="10" s="1"/>
  <c r="CC155" i="10" s="1"/>
  <c r="CD155" i="10" s="1"/>
  <c r="CE155" i="10" s="1"/>
  <c r="CF155" i="10" s="1"/>
  <c r="CG155" i="10" s="1"/>
  <c r="CH155" i="10" s="1"/>
  <c r="CI155" i="10" s="1"/>
  <c r="CJ155" i="10" s="1"/>
  <c r="CK155" i="10" s="1"/>
  <c r="CL155" i="10" s="1"/>
  <c r="CM155" i="10" s="1"/>
  <c r="CN155" i="10" s="1"/>
  <c r="CO155" i="10" s="1"/>
  <c r="CP155" i="10" s="1"/>
  <c r="CQ155" i="10" s="1"/>
  <c r="CR155" i="10" s="1"/>
  <c r="CS155" i="10" s="1"/>
  <c r="CT155" i="10" s="1"/>
  <c r="CU155" i="10" s="1"/>
  <c r="CV155" i="10" s="1"/>
  <c r="CW155" i="10" s="1"/>
  <c r="CX155" i="10" s="1"/>
  <c r="CY155" i="10" s="1"/>
  <c r="CZ155" i="10" s="1"/>
  <c r="DA155" i="10" s="1"/>
  <c r="DB155" i="10" s="1"/>
  <c r="DC155" i="10" s="1"/>
  <c r="DD155" i="10" s="1"/>
  <c r="DE155" i="10" s="1"/>
  <c r="DF155" i="10" s="1"/>
  <c r="DG155" i="10" s="1"/>
  <c r="T154" i="10"/>
  <c r="U154" i="10" s="1"/>
  <c r="V154" i="10" s="1"/>
  <c r="W154" i="10" s="1"/>
  <c r="X154" i="10" s="1"/>
  <c r="Y154" i="10" s="1"/>
  <c r="Z154" i="10" s="1"/>
  <c r="AA154" i="10" s="1"/>
  <c r="AB154" i="10" s="1"/>
  <c r="AC154" i="10" s="1"/>
  <c r="AD154" i="10" s="1"/>
  <c r="AE154" i="10" s="1"/>
  <c r="AF154" i="10" s="1"/>
  <c r="AG154" i="10" s="1"/>
  <c r="AH154" i="10" s="1"/>
  <c r="AI154" i="10" s="1"/>
  <c r="AJ154" i="10" s="1"/>
  <c r="AK154" i="10" s="1"/>
  <c r="AL154" i="10" s="1"/>
  <c r="AM154" i="10" s="1"/>
  <c r="AN154" i="10" s="1"/>
  <c r="AO154" i="10" s="1"/>
  <c r="AP154" i="10" s="1"/>
  <c r="AQ154" i="10" s="1"/>
  <c r="AR154" i="10" s="1"/>
  <c r="AS154" i="10" s="1"/>
  <c r="AT154" i="10" s="1"/>
  <c r="AU154" i="10" s="1"/>
  <c r="AV154" i="10" s="1"/>
  <c r="AW154" i="10" s="1"/>
  <c r="AX154" i="10" s="1"/>
  <c r="AY154" i="10" s="1"/>
  <c r="AZ154" i="10" s="1"/>
  <c r="BA154" i="10" s="1"/>
  <c r="BB154" i="10" s="1"/>
  <c r="BC154" i="10" s="1"/>
  <c r="BD154" i="10" s="1"/>
  <c r="BE154" i="10" s="1"/>
  <c r="BF154" i="10" s="1"/>
  <c r="BG154" i="10" s="1"/>
  <c r="BH154" i="10" s="1"/>
  <c r="BI154" i="10" s="1"/>
  <c r="BJ154" i="10" s="1"/>
  <c r="BK154" i="10" s="1"/>
  <c r="BL154" i="10" s="1"/>
  <c r="BM154" i="10" s="1"/>
  <c r="BN154" i="10" s="1"/>
  <c r="BO154" i="10" s="1"/>
  <c r="BP154" i="10" s="1"/>
  <c r="BQ154" i="10" s="1"/>
  <c r="BR154" i="10" s="1"/>
  <c r="BS154" i="10" s="1"/>
  <c r="BT154" i="10" s="1"/>
  <c r="BU154" i="10" s="1"/>
  <c r="BV154" i="10" s="1"/>
  <c r="BW154" i="10" s="1"/>
  <c r="BX154" i="10" s="1"/>
  <c r="BY154" i="10" s="1"/>
  <c r="BZ154" i="10" s="1"/>
  <c r="CA154" i="10" s="1"/>
  <c r="CB154" i="10" s="1"/>
  <c r="CC154" i="10" s="1"/>
  <c r="CD154" i="10" s="1"/>
  <c r="CE154" i="10" s="1"/>
  <c r="CF154" i="10" s="1"/>
  <c r="CG154" i="10" s="1"/>
  <c r="CH154" i="10" s="1"/>
  <c r="CI154" i="10" s="1"/>
  <c r="CJ154" i="10" s="1"/>
  <c r="CK154" i="10" s="1"/>
  <c r="CL154" i="10" s="1"/>
  <c r="CM154" i="10" s="1"/>
  <c r="CN154" i="10" s="1"/>
  <c r="CO154" i="10" s="1"/>
  <c r="CP154" i="10" s="1"/>
  <c r="CQ154" i="10" s="1"/>
  <c r="CR154" i="10" s="1"/>
  <c r="CS154" i="10" s="1"/>
  <c r="CT154" i="10" s="1"/>
  <c r="CU154" i="10" s="1"/>
  <c r="CV154" i="10" s="1"/>
  <c r="CW154" i="10" s="1"/>
  <c r="CX154" i="10" s="1"/>
  <c r="CY154" i="10" s="1"/>
  <c r="CZ154" i="10" s="1"/>
  <c r="DA154" i="10" s="1"/>
  <c r="DB154" i="10" s="1"/>
  <c r="DC154" i="10" s="1"/>
  <c r="DD154" i="10" s="1"/>
  <c r="DE154" i="10" s="1"/>
  <c r="DF154" i="10" s="1"/>
  <c r="DG154" i="10" s="1"/>
  <c r="T153" i="10"/>
  <c r="U153" i="10" s="1"/>
  <c r="V153" i="10" s="1"/>
  <c r="W153" i="10" s="1"/>
  <c r="X153" i="10" s="1"/>
  <c r="Y153" i="10" s="1"/>
  <c r="Z153" i="10" s="1"/>
  <c r="AA153" i="10" s="1"/>
  <c r="AB153" i="10" s="1"/>
  <c r="AC153" i="10" s="1"/>
  <c r="AD153" i="10" s="1"/>
  <c r="AE153" i="10" s="1"/>
  <c r="AF153" i="10" s="1"/>
  <c r="AG153" i="10" s="1"/>
  <c r="AH153" i="10" s="1"/>
  <c r="AI153" i="10" s="1"/>
  <c r="AJ153" i="10" s="1"/>
  <c r="AK153" i="10" s="1"/>
  <c r="AL153" i="10" s="1"/>
  <c r="AM153" i="10" s="1"/>
  <c r="AN153" i="10" s="1"/>
  <c r="AO153" i="10" s="1"/>
  <c r="AP153" i="10" s="1"/>
  <c r="AQ153" i="10" s="1"/>
  <c r="AR153" i="10" s="1"/>
  <c r="AS153" i="10" s="1"/>
  <c r="AT153" i="10" s="1"/>
  <c r="AU153" i="10" s="1"/>
  <c r="AV153" i="10" s="1"/>
  <c r="AW153" i="10" s="1"/>
  <c r="AX153" i="10" s="1"/>
  <c r="AY153" i="10" s="1"/>
  <c r="AZ153" i="10" s="1"/>
  <c r="BA153" i="10" s="1"/>
  <c r="BB153" i="10" s="1"/>
  <c r="BC153" i="10" s="1"/>
  <c r="BD153" i="10" s="1"/>
  <c r="BE153" i="10" s="1"/>
  <c r="BF153" i="10" s="1"/>
  <c r="BG153" i="10" s="1"/>
  <c r="BH153" i="10" s="1"/>
  <c r="BI153" i="10" s="1"/>
  <c r="BJ153" i="10" s="1"/>
  <c r="BK153" i="10" s="1"/>
  <c r="BL153" i="10" s="1"/>
  <c r="BM153" i="10" s="1"/>
  <c r="BN153" i="10" s="1"/>
  <c r="BO153" i="10" s="1"/>
  <c r="BP153" i="10" s="1"/>
  <c r="BQ153" i="10" s="1"/>
  <c r="BR153" i="10" s="1"/>
  <c r="BS153" i="10" s="1"/>
  <c r="BT153" i="10" s="1"/>
  <c r="BU153" i="10" s="1"/>
  <c r="BV153" i="10" s="1"/>
  <c r="BW153" i="10" s="1"/>
  <c r="BX153" i="10" s="1"/>
  <c r="BY153" i="10" s="1"/>
  <c r="BZ153" i="10" s="1"/>
  <c r="CA153" i="10" s="1"/>
  <c r="CB153" i="10" s="1"/>
  <c r="CC153" i="10" s="1"/>
  <c r="CD153" i="10" s="1"/>
  <c r="CE153" i="10" s="1"/>
  <c r="CF153" i="10" s="1"/>
  <c r="CG153" i="10" s="1"/>
  <c r="CH153" i="10" s="1"/>
  <c r="CI153" i="10" s="1"/>
  <c r="CJ153" i="10" s="1"/>
  <c r="CK153" i="10" s="1"/>
  <c r="CL153" i="10" s="1"/>
  <c r="CM153" i="10" s="1"/>
  <c r="CN153" i="10" s="1"/>
  <c r="CO153" i="10" s="1"/>
  <c r="CP153" i="10" s="1"/>
  <c r="CQ153" i="10" s="1"/>
  <c r="CR153" i="10" s="1"/>
  <c r="CS153" i="10" s="1"/>
  <c r="CT153" i="10" s="1"/>
  <c r="CU153" i="10" s="1"/>
  <c r="CV153" i="10" s="1"/>
  <c r="CW153" i="10" s="1"/>
  <c r="CX153" i="10" s="1"/>
  <c r="CY153" i="10" s="1"/>
  <c r="CZ153" i="10" s="1"/>
  <c r="DA153" i="10" s="1"/>
  <c r="DB153" i="10" s="1"/>
  <c r="DC153" i="10" s="1"/>
  <c r="DD153" i="10" s="1"/>
  <c r="DE153" i="10" s="1"/>
  <c r="DF153" i="10" s="1"/>
  <c r="DG153" i="10" s="1"/>
  <c r="T152" i="10"/>
  <c r="U152" i="10" s="1"/>
  <c r="V152" i="10" s="1"/>
  <c r="W152" i="10" s="1"/>
  <c r="X152" i="10" s="1"/>
  <c r="Y152" i="10" s="1"/>
  <c r="Z152" i="10" s="1"/>
  <c r="AA152" i="10" s="1"/>
  <c r="AB152" i="10" s="1"/>
  <c r="AC152" i="10" s="1"/>
  <c r="AD152" i="10" s="1"/>
  <c r="AE152" i="10" s="1"/>
  <c r="AF152" i="10" s="1"/>
  <c r="AG152" i="10" s="1"/>
  <c r="AH152" i="10" s="1"/>
  <c r="AI152" i="10" s="1"/>
  <c r="AJ152" i="10" s="1"/>
  <c r="AK152" i="10" s="1"/>
  <c r="AL152" i="10" s="1"/>
  <c r="AM152" i="10" s="1"/>
  <c r="AN152" i="10" s="1"/>
  <c r="AO152" i="10" s="1"/>
  <c r="AP152" i="10" s="1"/>
  <c r="AQ152" i="10" s="1"/>
  <c r="AR152" i="10" s="1"/>
  <c r="AS152" i="10" s="1"/>
  <c r="AT152" i="10" s="1"/>
  <c r="AU152" i="10" s="1"/>
  <c r="AV152" i="10" s="1"/>
  <c r="AW152" i="10" s="1"/>
  <c r="AX152" i="10" s="1"/>
  <c r="AY152" i="10" s="1"/>
  <c r="AZ152" i="10" s="1"/>
  <c r="BA152" i="10" s="1"/>
  <c r="BB152" i="10" s="1"/>
  <c r="BC152" i="10" s="1"/>
  <c r="BD152" i="10" s="1"/>
  <c r="BE152" i="10" s="1"/>
  <c r="BF152" i="10" s="1"/>
  <c r="BG152" i="10" s="1"/>
  <c r="BH152" i="10" s="1"/>
  <c r="BI152" i="10" s="1"/>
  <c r="BJ152" i="10" s="1"/>
  <c r="BK152" i="10" s="1"/>
  <c r="BL152" i="10" s="1"/>
  <c r="BM152" i="10" s="1"/>
  <c r="BN152" i="10" s="1"/>
  <c r="BO152" i="10" s="1"/>
  <c r="BP152" i="10" s="1"/>
  <c r="BQ152" i="10" s="1"/>
  <c r="BR152" i="10" s="1"/>
  <c r="BS152" i="10" s="1"/>
  <c r="BT152" i="10" s="1"/>
  <c r="BU152" i="10" s="1"/>
  <c r="BV152" i="10" s="1"/>
  <c r="BW152" i="10" s="1"/>
  <c r="BX152" i="10" s="1"/>
  <c r="BY152" i="10" s="1"/>
  <c r="BZ152" i="10" s="1"/>
  <c r="CA152" i="10" s="1"/>
  <c r="CB152" i="10" s="1"/>
  <c r="CC152" i="10" s="1"/>
  <c r="CD152" i="10" s="1"/>
  <c r="CE152" i="10" s="1"/>
  <c r="CF152" i="10" s="1"/>
  <c r="CG152" i="10" s="1"/>
  <c r="CH152" i="10" s="1"/>
  <c r="CI152" i="10" s="1"/>
  <c r="CJ152" i="10" s="1"/>
  <c r="CK152" i="10" s="1"/>
  <c r="CL152" i="10" s="1"/>
  <c r="CM152" i="10" s="1"/>
  <c r="CN152" i="10" s="1"/>
  <c r="CO152" i="10" s="1"/>
  <c r="CP152" i="10" s="1"/>
  <c r="CQ152" i="10" s="1"/>
  <c r="CR152" i="10" s="1"/>
  <c r="CS152" i="10" s="1"/>
  <c r="CT152" i="10" s="1"/>
  <c r="CU152" i="10" s="1"/>
  <c r="CV152" i="10" s="1"/>
  <c r="CW152" i="10" s="1"/>
  <c r="CX152" i="10" s="1"/>
  <c r="CY152" i="10" s="1"/>
  <c r="CZ152" i="10" s="1"/>
  <c r="DA152" i="10" s="1"/>
  <c r="DB152" i="10" s="1"/>
  <c r="DC152" i="10" s="1"/>
  <c r="DD152" i="10" s="1"/>
  <c r="DE152" i="10" s="1"/>
  <c r="DF152" i="10" s="1"/>
  <c r="DG152" i="10" s="1"/>
  <c r="T151" i="10"/>
  <c r="U151" i="10" s="1"/>
  <c r="V151" i="10" s="1"/>
  <c r="W151" i="10" s="1"/>
  <c r="X151" i="10" s="1"/>
  <c r="Y151" i="10" s="1"/>
  <c r="Z151" i="10" s="1"/>
  <c r="AA151" i="10" s="1"/>
  <c r="AB151" i="10" s="1"/>
  <c r="AC151" i="10" s="1"/>
  <c r="AD151" i="10" s="1"/>
  <c r="AE151" i="10" s="1"/>
  <c r="AF151" i="10" s="1"/>
  <c r="AG151" i="10" s="1"/>
  <c r="AH151" i="10" s="1"/>
  <c r="AI151" i="10" s="1"/>
  <c r="AJ151" i="10" s="1"/>
  <c r="AK151" i="10" s="1"/>
  <c r="AL151" i="10" s="1"/>
  <c r="AM151" i="10" s="1"/>
  <c r="AN151" i="10" s="1"/>
  <c r="AO151" i="10" s="1"/>
  <c r="AP151" i="10" s="1"/>
  <c r="AQ151" i="10" s="1"/>
  <c r="AR151" i="10" s="1"/>
  <c r="AS151" i="10" s="1"/>
  <c r="AT151" i="10" s="1"/>
  <c r="AU151" i="10" s="1"/>
  <c r="AV151" i="10" s="1"/>
  <c r="AW151" i="10" s="1"/>
  <c r="AX151" i="10" s="1"/>
  <c r="AY151" i="10" s="1"/>
  <c r="AZ151" i="10" s="1"/>
  <c r="BA151" i="10" s="1"/>
  <c r="BB151" i="10" s="1"/>
  <c r="BC151" i="10" s="1"/>
  <c r="BD151" i="10" s="1"/>
  <c r="BE151" i="10" s="1"/>
  <c r="BF151" i="10" s="1"/>
  <c r="BG151" i="10" s="1"/>
  <c r="BH151" i="10" s="1"/>
  <c r="BI151" i="10" s="1"/>
  <c r="BJ151" i="10" s="1"/>
  <c r="BK151" i="10" s="1"/>
  <c r="BL151" i="10" s="1"/>
  <c r="BM151" i="10" s="1"/>
  <c r="BN151" i="10" s="1"/>
  <c r="BO151" i="10" s="1"/>
  <c r="BP151" i="10" s="1"/>
  <c r="BQ151" i="10" s="1"/>
  <c r="BR151" i="10" s="1"/>
  <c r="BS151" i="10" s="1"/>
  <c r="BT151" i="10" s="1"/>
  <c r="BU151" i="10" s="1"/>
  <c r="BV151" i="10" s="1"/>
  <c r="BW151" i="10" s="1"/>
  <c r="BX151" i="10" s="1"/>
  <c r="BY151" i="10" s="1"/>
  <c r="BZ151" i="10" s="1"/>
  <c r="CA151" i="10" s="1"/>
  <c r="CB151" i="10" s="1"/>
  <c r="CC151" i="10" s="1"/>
  <c r="CD151" i="10" s="1"/>
  <c r="CE151" i="10" s="1"/>
  <c r="CF151" i="10" s="1"/>
  <c r="CG151" i="10" s="1"/>
  <c r="CH151" i="10" s="1"/>
  <c r="CI151" i="10" s="1"/>
  <c r="CJ151" i="10" s="1"/>
  <c r="CK151" i="10" s="1"/>
  <c r="CL151" i="10" s="1"/>
  <c r="CM151" i="10" s="1"/>
  <c r="CN151" i="10" s="1"/>
  <c r="CO151" i="10" s="1"/>
  <c r="CP151" i="10" s="1"/>
  <c r="CQ151" i="10" s="1"/>
  <c r="CR151" i="10" s="1"/>
  <c r="CS151" i="10" s="1"/>
  <c r="CT151" i="10" s="1"/>
  <c r="CU151" i="10" s="1"/>
  <c r="CV151" i="10" s="1"/>
  <c r="CW151" i="10" s="1"/>
  <c r="CX151" i="10" s="1"/>
  <c r="CY151" i="10" s="1"/>
  <c r="CZ151" i="10" s="1"/>
  <c r="DA151" i="10" s="1"/>
  <c r="DB151" i="10" s="1"/>
  <c r="DC151" i="10" s="1"/>
  <c r="DD151" i="10" s="1"/>
  <c r="DE151" i="10" s="1"/>
  <c r="DF151" i="10" s="1"/>
  <c r="DG151" i="10" s="1"/>
  <c r="T150" i="10"/>
  <c r="U150" i="10" s="1"/>
  <c r="V150" i="10" s="1"/>
  <c r="W150" i="10" s="1"/>
  <c r="X150" i="10" s="1"/>
  <c r="Y150" i="10" s="1"/>
  <c r="Z150" i="10" s="1"/>
  <c r="AA150" i="10" s="1"/>
  <c r="AB150" i="10" s="1"/>
  <c r="AC150" i="10" s="1"/>
  <c r="AD150" i="10" s="1"/>
  <c r="AE150" i="10" s="1"/>
  <c r="AF150" i="10" s="1"/>
  <c r="AG150" i="10" s="1"/>
  <c r="AH150" i="10" s="1"/>
  <c r="AI150" i="10" s="1"/>
  <c r="AJ150" i="10" s="1"/>
  <c r="AK150" i="10" s="1"/>
  <c r="AL150" i="10" s="1"/>
  <c r="AM150" i="10" s="1"/>
  <c r="AN150" i="10" s="1"/>
  <c r="AO150" i="10" s="1"/>
  <c r="AP150" i="10" s="1"/>
  <c r="AQ150" i="10" s="1"/>
  <c r="AR150" i="10" s="1"/>
  <c r="AS150" i="10" s="1"/>
  <c r="AT150" i="10" s="1"/>
  <c r="AU150" i="10" s="1"/>
  <c r="AV150" i="10" s="1"/>
  <c r="AW150" i="10" s="1"/>
  <c r="AX150" i="10" s="1"/>
  <c r="AY150" i="10" s="1"/>
  <c r="AZ150" i="10" s="1"/>
  <c r="BA150" i="10" s="1"/>
  <c r="BB150" i="10" s="1"/>
  <c r="BC150" i="10" s="1"/>
  <c r="BD150" i="10" s="1"/>
  <c r="BE150" i="10" s="1"/>
  <c r="BF150" i="10" s="1"/>
  <c r="BG150" i="10" s="1"/>
  <c r="BH150" i="10" s="1"/>
  <c r="BI150" i="10" s="1"/>
  <c r="BJ150" i="10" s="1"/>
  <c r="BK150" i="10" s="1"/>
  <c r="BL150" i="10" s="1"/>
  <c r="BM150" i="10" s="1"/>
  <c r="BN150" i="10" s="1"/>
  <c r="BO150" i="10" s="1"/>
  <c r="BP150" i="10" s="1"/>
  <c r="BQ150" i="10" s="1"/>
  <c r="BR150" i="10" s="1"/>
  <c r="BS150" i="10" s="1"/>
  <c r="BT150" i="10" s="1"/>
  <c r="BU150" i="10" s="1"/>
  <c r="BV150" i="10" s="1"/>
  <c r="BW150" i="10" s="1"/>
  <c r="BX150" i="10" s="1"/>
  <c r="BY150" i="10" s="1"/>
  <c r="BZ150" i="10" s="1"/>
  <c r="CA150" i="10" s="1"/>
  <c r="CB150" i="10" s="1"/>
  <c r="CC150" i="10" s="1"/>
  <c r="CD150" i="10" s="1"/>
  <c r="CE150" i="10" s="1"/>
  <c r="CF150" i="10" s="1"/>
  <c r="CG150" i="10" s="1"/>
  <c r="CH150" i="10" s="1"/>
  <c r="CI150" i="10" s="1"/>
  <c r="CJ150" i="10" s="1"/>
  <c r="CK150" i="10" s="1"/>
  <c r="CL150" i="10" s="1"/>
  <c r="CM150" i="10" s="1"/>
  <c r="CN150" i="10" s="1"/>
  <c r="CO150" i="10" s="1"/>
  <c r="CP150" i="10" s="1"/>
  <c r="CQ150" i="10" s="1"/>
  <c r="CR150" i="10" s="1"/>
  <c r="CS150" i="10" s="1"/>
  <c r="CT150" i="10" s="1"/>
  <c r="CU150" i="10" s="1"/>
  <c r="CV150" i="10" s="1"/>
  <c r="CW150" i="10" s="1"/>
  <c r="CX150" i="10" s="1"/>
  <c r="CY150" i="10" s="1"/>
  <c r="CZ150" i="10" s="1"/>
  <c r="DA150" i="10" s="1"/>
  <c r="DB150" i="10" s="1"/>
  <c r="DC150" i="10" s="1"/>
  <c r="DD150" i="10" s="1"/>
  <c r="DE150" i="10" s="1"/>
  <c r="DF150" i="10" s="1"/>
  <c r="DG150" i="10" s="1"/>
  <c r="T149" i="10"/>
  <c r="U149" i="10" s="1"/>
  <c r="V149" i="10" s="1"/>
  <c r="W149" i="10" s="1"/>
  <c r="X149" i="10" s="1"/>
  <c r="Y149" i="10" s="1"/>
  <c r="Z149" i="10" s="1"/>
  <c r="AA149" i="10" s="1"/>
  <c r="AB149" i="10" s="1"/>
  <c r="AC149" i="10" s="1"/>
  <c r="AD149" i="10" s="1"/>
  <c r="AE149" i="10" s="1"/>
  <c r="AF149" i="10" s="1"/>
  <c r="AG149" i="10" s="1"/>
  <c r="AH149" i="10" s="1"/>
  <c r="AI149" i="10" s="1"/>
  <c r="AJ149" i="10" s="1"/>
  <c r="AK149" i="10" s="1"/>
  <c r="AL149" i="10" s="1"/>
  <c r="AM149" i="10" s="1"/>
  <c r="AN149" i="10" s="1"/>
  <c r="AO149" i="10" s="1"/>
  <c r="AP149" i="10" s="1"/>
  <c r="AQ149" i="10" s="1"/>
  <c r="AR149" i="10" s="1"/>
  <c r="AS149" i="10" s="1"/>
  <c r="AT149" i="10" s="1"/>
  <c r="AU149" i="10" s="1"/>
  <c r="AV149" i="10" s="1"/>
  <c r="AW149" i="10" s="1"/>
  <c r="AX149" i="10" s="1"/>
  <c r="AY149" i="10" s="1"/>
  <c r="AZ149" i="10" s="1"/>
  <c r="BA149" i="10" s="1"/>
  <c r="BB149" i="10" s="1"/>
  <c r="BC149" i="10" s="1"/>
  <c r="BD149" i="10" s="1"/>
  <c r="BE149" i="10" s="1"/>
  <c r="BF149" i="10" s="1"/>
  <c r="BG149" i="10" s="1"/>
  <c r="BH149" i="10" s="1"/>
  <c r="BI149" i="10" s="1"/>
  <c r="BJ149" i="10" s="1"/>
  <c r="BK149" i="10" s="1"/>
  <c r="BL149" i="10" s="1"/>
  <c r="BM149" i="10" s="1"/>
  <c r="BN149" i="10" s="1"/>
  <c r="BO149" i="10" s="1"/>
  <c r="BP149" i="10" s="1"/>
  <c r="BQ149" i="10" s="1"/>
  <c r="BR149" i="10" s="1"/>
  <c r="BS149" i="10" s="1"/>
  <c r="BT149" i="10" s="1"/>
  <c r="BU149" i="10" s="1"/>
  <c r="BV149" i="10" s="1"/>
  <c r="BW149" i="10" s="1"/>
  <c r="BX149" i="10" s="1"/>
  <c r="BY149" i="10" s="1"/>
  <c r="BZ149" i="10" s="1"/>
  <c r="CA149" i="10" s="1"/>
  <c r="CB149" i="10" s="1"/>
  <c r="CC149" i="10" s="1"/>
  <c r="CD149" i="10" s="1"/>
  <c r="CE149" i="10" s="1"/>
  <c r="CF149" i="10" s="1"/>
  <c r="CG149" i="10" s="1"/>
  <c r="CH149" i="10" s="1"/>
  <c r="CI149" i="10" s="1"/>
  <c r="CJ149" i="10" s="1"/>
  <c r="CK149" i="10" s="1"/>
  <c r="CL149" i="10" s="1"/>
  <c r="CM149" i="10" s="1"/>
  <c r="CN149" i="10" s="1"/>
  <c r="CO149" i="10" s="1"/>
  <c r="CP149" i="10" s="1"/>
  <c r="CQ149" i="10" s="1"/>
  <c r="CR149" i="10" s="1"/>
  <c r="CS149" i="10" s="1"/>
  <c r="CT149" i="10" s="1"/>
  <c r="CU149" i="10" s="1"/>
  <c r="CV149" i="10" s="1"/>
  <c r="CW149" i="10" s="1"/>
  <c r="CX149" i="10" s="1"/>
  <c r="CY149" i="10" s="1"/>
  <c r="CZ149" i="10" s="1"/>
  <c r="DA149" i="10" s="1"/>
  <c r="DB149" i="10" s="1"/>
  <c r="DC149" i="10" s="1"/>
  <c r="DD149" i="10" s="1"/>
  <c r="DE149" i="10" s="1"/>
  <c r="DF149" i="10" s="1"/>
  <c r="DG149" i="10" s="1"/>
  <c r="T148" i="10"/>
  <c r="U148" i="10" s="1"/>
  <c r="V148" i="10" s="1"/>
  <c r="W148" i="10" s="1"/>
  <c r="X148" i="10" s="1"/>
  <c r="Y148" i="10" s="1"/>
  <c r="Z148" i="10" s="1"/>
  <c r="AA148" i="10" s="1"/>
  <c r="AB148" i="10" s="1"/>
  <c r="AC148" i="10" s="1"/>
  <c r="AD148" i="10" s="1"/>
  <c r="AE148" i="10" s="1"/>
  <c r="AF148" i="10" s="1"/>
  <c r="AG148" i="10" s="1"/>
  <c r="AH148" i="10" s="1"/>
  <c r="AI148" i="10" s="1"/>
  <c r="AJ148" i="10" s="1"/>
  <c r="AK148" i="10" s="1"/>
  <c r="AL148" i="10" s="1"/>
  <c r="AM148" i="10" s="1"/>
  <c r="AN148" i="10" s="1"/>
  <c r="AO148" i="10" s="1"/>
  <c r="AP148" i="10" s="1"/>
  <c r="AQ148" i="10" s="1"/>
  <c r="AR148" i="10" s="1"/>
  <c r="AS148" i="10" s="1"/>
  <c r="AT148" i="10" s="1"/>
  <c r="AU148" i="10" s="1"/>
  <c r="AV148" i="10" s="1"/>
  <c r="AW148" i="10" s="1"/>
  <c r="AX148" i="10" s="1"/>
  <c r="AY148" i="10" s="1"/>
  <c r="AZ148" i="10" s="1"/>
  <c r="BA148" i="10" s="1"/>
  <c r="BB148" i="10" s="1"/>
  <c r="BC148" i="10" s="1"/>
  <c r="BD148" i="10" s="1"/>
  <c r="BE148" i="10" s="1"/>
  <c r="BF148" i="10" s="1"/>
  <c r="BG148" i="10" s="1"/>
  <c r="BH148" i="10" s="1"/>
  <c r="BI148" i="10" s="1"/>
  <c r="BJ148" i="10" s="1"/>
  <c r="BK148" i="10" s="1"/>
  <c r="BL148" i="10" s="1"/>
  <c r="BM148" i="10" s="1"/>
  <c r="BN148" i="10" s="1"/>
  <c r="BO148" i="10" s="1"/>
  <c r="BP148" i="10" s="1"/>
  <c r="BQ148" i="10" s="1"/>
  <c r="BR148" i="10" s="1"/>
  <c r="BS148" i="10" s="1"/>
  <c r="BT148" i="10" s="1"/>
  <c r="BU148" i="10" s="1"/>
  <c r="BV148" i="10" s="1"/>
  <c r="BW148" i="10" s="1"/>
  <c r="BX148" i="10" s="1"/>
  <c r="BY148" i="10" s="1"/>
  <c r="BZ148" i="10" s="1"/>
  <c r="CA148" i="10" s="1"/>
  <c r="CB148" i="10" s="1"/>
  <c r="CC148" i="10" s="1"/>
  <c r="CD148" i="10" s="1"/>
  <c r="CE148" i="10" s="1"/>
  <c r="CF148" i="10" s="1"/>
  <c r="CG148" i="10" s="1"/>
  <c r="CH148" i="10" s="1"/>
  <c r="CI148" i="10" s="1"/>
  <c r="CJ148" i="10" s="1"/>
  <c r="CK148" i="10" s="1"/>
  <c r="CL148" i="10" s="1"/>
  <c r="CM148" i="10" s="1"/>
  <c r="CN148" i="10" s="1"/>
  <c r="CO148" i="10" s="1"/>
  <c r="CP148" i="10" s="1"/>
  <c r="CQ148" i="10" s="1"/>
  <c r="CR148" i="10" s="1"/>
  <c r="CS148" i="10" s="1"/>
  <c r="CT148" i="10" s="1"/>
  <c r="CU148" i="10" s="1"/>
  <c r="CV148" i="10" s="1"/>
  <c r="CW148" i="10" s="1"/>
  <c r="CX148" i="10" s="1"/>
  <c r="CY148" i="10" s="1"/>
  <c r="CZ148" i="10" s="1"/>
  <c r="DA148" i="10" s="1"/>
  <c r="DB148" i="10" s="1"/>
  <c r="DC148" i="10" s="1"/>
  <c r="DD148" i="10" s="1"/>
  <c r="DE148" i="10" s="1"/>
  <c r="DF148" i="10" s="1"/>
  <c r="DG148" i="10" s="1"/>
  <c r="T147" i="10"/>
  <c r="U147" i="10" s="1"/>
  <c r="V147" i="10" s="1"/>
  <c r="W147" i="10" s="1"/>
  <c r="X147" i="10" s="1"/>
  <c r="Y147" i="10" s="1"/>
  <c r="Z147" i="10" s="1"/>
  <c r="AA147" i="10" s="1"/>
  <c r="AB147" i="10" s="1"/>
  <c r="AC147" i="10" s="1"/>
  <c r="AD147" i="10" s="1"/>
  <c r="AE147" i="10" s="1"/>
  <c r="AF147" i="10" s="1"/>
  <c r="AG147" i="10" s="1"/>
  <c r="AH147" i="10" s="1"/>
  <c r="AI147" i="10" s="1"/>
  <c r="AJ147" i="10" s="1"/>
  <c r="AK147" i="10" s="1"/>
  <c r="AL147" i="10" s="1"/>
  <c r="AM147" i="10" s="1"/>
  <c r="AN147" i="10" s="1"/>
  <c r="AO147" i="10" s="1"/>
  <c r="AP147" i="10" s="1"/>
  <c r="AQ147" i="10" s="1"/>
  <c r="AR147" i="10" s="1"/>
  <c r="AS147" i="10" s="1"/>
  <c r="AT147" i="10" s="1"/>
  <c r="AU147" i="10" s="1"/>
  <c r="AV147" i="10" s="1"/>
  <c r="AW147" i="10" s="1"/>
  <c r="AX147" i="10" s="1"/>
  <c r="AY147" i="10" s="1"/>
  <c r="AZ147" i="10" s="1"/>
  <c r="BA147" i="10" s="1"/>
  <c r="BB147" i="10" s="1"/>
  <c r="BC147" i="10" s="1"/>
  <c r="BD147" i="10" s="1"/>
  <c r="BE147" i="10" s="1"/>
  <c r="BF147" i="10" s="1"/>
  <c r="BG147" i="10" s="1"/>
  <c r="BH147" i="10" s="1"/>
  <c r="BI147" i="10" s="1"/>
  <c r="BJ147" i="10" s="1"/>
  <c r="BK147" i="10" s="1"/>
  <c r="BL147" i="10" s="1"/>
  <c r="BM147" i="10" s="1"/>
  <c r="BN147" i="10" s="1"/>
  <c r="BO147" i="10" s="1"/>
  <c r="BP147" i="10" s="1"/>
  <c r="BQ147" i="10" s="1"/>
  <c r="BR147" i="10" s="1"/>
  <c r="BS147" i="10" s="1"/>
  <c r="BT147" i="10" s="1"/>
  <c r="BU147" i="10" s="1"/>
  <c r="BV147" i="10" s="1"/>
  <c r="BW147" i="10" s="1"/>
  <c r="BX147" i="10" s="1"/>
  <c r="BY147" i="10" s="1"/>
  <c r="BZ147" i="10" s="1"/>
  <c r="CA147" i="10" s="1"/>
  <c r="CB147" i="10" s="1"/>
  <c r="CC147" i="10" s="1"/>
  <c r="CD147" i="10" s="1"/>
  <c r="CE147" i="10" s="1"/>
  <c r="CF147" i="10" s="1"/>
  <c r="CG147" i="10" s="1"/>
  <c r="CH147" i="10" s="1"/>
  <c r="CI147" i="10" s="1"/>
  <c r="CJ147" i="10" s="1"/>
  <c r="CK147" i="10" s="1"/>
  <c r="CL147" i="10" s="1"/>
  <c r="CM147" i="10" s="1"/>
  <c r="CN147" i="10" s="1"/>
  <c r="CO147" i="10" s="1"/>
  <c r="CP147" i="10" s="1"/>
  <c r="CQ147" i="10" s="1"/>
  <c r="CR147" i="10" s="1"/>
  <c r="CS147" i="10" s="1"/>
  <c r="CT147" i="10" s="1"/>
  <c r="CU147" i="10" s="1"/>
  <c r="CV147" i="10" s="1"/>
  <c r="CW147" i="10" s="1"/>
  <c r="CX147" i="10" s="1"/>
  <c r="CY147" i="10" s="1"/>
  <c r="CZ147" i="10" s="1"/>
  <c r="DA147" i="10" s="1"/>
  <c r="DB147" i="10" s="1"/>
  <c r="DC147" i="10" s="1"/>
  <c r="DD147" i="10" s="1"/>
  <c r="DE147" i="10" s="1"/>
  <c r="DF147" i="10" s="1"/>
  <c r="DG147" i="10" s="1"/>
  <c r="T146" i="10"/>
  <c r="U146" i="10" s="1"/>
  <c r="V146" i="10" s="1"/>
  <c r="W146" i="10" s="1"/>
  <c r="X146" i="10" s="1"/>
  <c r="Y146" i="10" s="1"/>
  <c r="Z146" i="10" s="1"/>
  <c r="AA146" i="10" s="1"/>
  <c r="AB146" i="10" s="1"/>
  <c r="AC146" i="10" s="1"/>
  <c r="AD146" i="10" s="1"/>
  <c r="AE146" i="10" s="1"/>
  <c r="AF146" i="10" s="1"/>
  <c r="AG146" i="10" s="1"/>
  <c r="AH146" i="10" s="1"/>
  <c r="AI146" i="10" s="1"/>
  <c r="AJ146" i="10" s="1"/>
  <c r="AK146" i="10" s="1"/>
  <c r="AL146" i="10" s="1"/>
  <c r="AM146" i="10" s="1"/>
  <c r="AN146" i="10" s="1"/>
  <c r="AO146" i="10" s="1"/>
  <c r="AP146" i="10" s="1"/>
  <c r="AQ146" i="10" s="1"/>
  <c r="AR146" i="10" s="1"/>
  <c r="AS146" i="10" s="1"/>
  <c r="AT146" i="10" s="1"/>
  <c r="AU146" i="10" s="1"/>
  <c r="AV146" i="10" s="1"/>
  <c r="AW146" i="10" s="1"/>
  <c r="AX146" i="10" s="1"/>
  <c r="AY146" i="10" s="1"/>
  <c r="AZ146" i="10" s="1"/>
  <c r="BA146" i="10" s="1"/>
  <c r="BB146" i="10" s="1"/>
  <c r="BC146" i="10" s="1"/>
  <c r="BD146" i="10" s="1"/>
  <c r="BE146" i="10" s="1"/>
  <c r="BF146" i="10" s="1"/>
  <c r="BG146" i="10" s="1"/>
  <c r="BH146" i="10" s="1"/>
  <c r="BI146" i="10" s="1"/>
  <c r="BJ146" i="10" s="1"/>
  <c r="BK146" i="10" s="1"/>
  <c r="BL146" i="10" s="1"/>
  <c r="BM146" i="10" s="1"/>
  <c r="BN146" i="10" s="1"/>
  <c r="BO146" i="10" s="1"/>
  <c r="BP146" i="10" s="1"/>
  <c r="BQ146" i="10" s="1"/>
  <c r="BR146" i="10" s="1"/>
  <c r="BS146" i="10" s="1"/>
  <c r="BT146" i="10" s="1"/>
  <c r="BU146" i="10" s="1"/>
  <c r="BV146" i="10" s="1"/>
  <c r="BW146" i="10" s="1"/>
  <c r="BX146" i="10" s="1"/>
  <c r="BY146" i="10" s="1"/>
  <c r="BZ146" i="10" s="1"/>
  <c r="CA146" i="10" s="1"/>
  <c r="CB146" i="10" s="1"/>
  <c r="CC146" i="10" s="1"/>
  <c r="CD146" i="10" s="1"/>
  <c r="CE146" i="10" s="1"/>
  <c r="CF146" i="10" s="1"/>
  <c r="CG146" i="10" s="1"/>
  <c r="CH146" i="10" s="1"/>
  <c r="CI146" i="10" s="1"/>
  <c r="CJ146" i="10" s="1"/>
  <c r="CK146" i="10" s="1"/>
  <c r="CL146" i="10" s="1"/>
  <c r="CM146" i="10" s="1"/>
  <c r="CN146" i="10" s="1"/>
  <c r="CO146" i="10" s="1"/>
  <c r="CP146" i="10" s="1"/>
  <c r="CQ146" i="10" s="1"/>
  <c r="CR146" i="10" s="1"/>
  <c r="CS146" i="10" s="1"/>
  <c r="CT146" i="10" s="1"/>
  <c r="CU146" i="10" s="1"/>
  <c r="CV146" i="10" s="1"/>
  <c r="CW146" i="10" s="1"/>
  <c r="CX146" i="10" s="1"/>
  <c r="CY146" i="10" s="1"/>
  <c r="CZ146" i="10" s="1"/>
  <c r="DA146" i="10" s="1"/>
  <c r="DB146" i="10" s="1"/>
  <c r="DC146" i="10" s="1"/>
  <c r="DD146" i="10" s="1"/>
  <c r="DE146" i="10" s="1"/>
  <c r="DF146" i="10" s="1"/>
  <c r="DG146" i="10" s="1"/>
  <c r="T145" i="10"/>
  <c r="U145" i="10" s="1"/>
  <c r="V145" i="10" s="1"/>
  <c r="W145" i="10" s="1"/>
  <c r="X145" i="10" s="1"/>
  <c r="Y145" i="10" s="1"/>
  <c r="Z145" i="10" s="1"/>
  <c r="AA145" i="10" s="1"/>
  <c r="AB145" i="10" s="1"/>
  <c r="AC145" i="10" s="1"/>
  <c r="AD145" i="10" s="1"/>
  <c r="AE145" i="10" s="1"/>
  <c r="AF145" i="10" s="1"/>
  <c r="AG145" i="10" s="1"/>
  <c r="AH145" i="10" s="1"/>
  <c r="AI145" i="10" s="1"/>
  <c r="AJ145" i="10" s="1"/>
  <c r="AK145" i="10" s="1"/>
  <c r="AL145" i="10" s="1"/>
  <c r="AM145" i="10" s="1"/>
  <c r="AN145" i="10" s="1"/>
  <c r="AO145" i="10" s="1"/>
  <c r="AP145" i="10" s="1"/>
  <c r="AQ145" i="10" s="1"/>
  <c r="AR145" i="10" s="1"/>
  <c r="AS145" i="10" s="1"/>
  <c r="AT145" i="10" s="1"/>
  <c r="AU145" i="10" s="1"/>
  <c r="AV145" i="10" s="1"/>
  <c r="AW145" i="10" s="1"/>
  <c r="AX145" i="10" s="1"/>
  <c r="AY145" i="10" s="1"/>
  <c r="AZ145" i="10" s="1"/>
  <c r="BA145" i="10" s="1"/>
  <c r="BB145" i="10" s="1"/>
  <c r="BC145" i="10" s="1"/>
  <c r="BD145" i="10" s="1"/>
  <c r="BE145" i="10" s="1"/>
  <c r="BF145" i="10" s="1"/>
  <c r="BG145" i="10" s="1"/>
  <c r="BH145" i="10" s="1"/>
  <c r="BI145" i="10" s="1"/>
  <c r="BJ145" i="10" s="1"/>
  <c r="BK145" i="10" s="1"/>
  <c r="BL145" i="10" s="1"/>
  <c r="BM145" i="10" s="1"/>
  <c r="BN145" i="10" s="1"/>
  <c r="BO145" i="10" s="1"/>
  <c r="BP145" i="10" s="1"/>
  <c r="BQ145" i="10" s="1"/>
  <c r="BR145" i="10" s="1"/>
  <c r="BS145" i="10" s="1"/>
  <c r="BT145" i="10" s="1"/>
  <c r="BU145" i="10" s="1"/>
  <c r="BV145" i="10" s="1"/>
  <c r="BW145" i="10" s="1"/>
  <c r="BX145" i="10" s="1"/>
  <c r="BY145" i="10" s="1"/>
  <c r="BZ145" i="10" s="1"/>
  <c r="CA145" i="10" s="1"/>
  <c r="CB145" i="10" s="1"/>
  <c r="CC145" i="10" s="1"/>
  <c r="CD145" i="10" s="1"/>
  <c r="CE145" i="10" s="1"/>
  <c r="CF145" i="10" s="1"/>
  <c r="CG145" i="10" s="1"/>
  <c r="CH145" i="10" s="1"/>
  <c r="CI145" i="10" s="1"/>
  <c r="CJ145" i="10" s="1"/>
  <c r="CK145" i="10" s="1"/>
  <c r="CL145" i="10" s="1"/>
  <c r="CM145" i="10" s="1"/>
  <c r="CN145" i="10" s="1"/>
  <c r="CO145" i="10" s="1"/>
  <c r="CP145" i="10" s="1"/>
  <c r="CQ145" i="10" s="1"/>
  <c r="CR145" i="10" s="1"/>
  <c r="CS145" i="10" s="1"/>
  <c r="CT145" i="10" s="1"/>
  <c r="CU145" i="10" s="1"/>
  <c r="CV145" i="10" s="1"/>
  <c r="CW145" i="10" s="1"/>
  <c r="CX145" i="10" s="1"/>
  <c r="CY145" i="10" s="1"/>
  <c r="CZ145" i="10" s="1"/>
  <c r="DA145" i="10" s="1"/>
  <c r="DB145" i="10" s="1"/>
  <c r="DC145" i="10" s="1"/>
  <c r="DD145" i="10" s="1"/>
  <c r="DE145" i="10" s="1"/>
  <c r="DF145" i="10" s="1"/>
  <c r="DG145" i="10" s="1"/>
  <c r="T144" i="10"/>
  <c r="U144" i="10" s="1"/>
  <c r="V144" i="10" s="1"/>
  <c r="W144" i="10" s="1"/>
  <c r="X144" i="10" s="1"/>
  <c r="Y144" i="10" s="1"/>
  <c r="Z144" i="10" s="1"/>
  <c r="AA144" i="10" s="1"/>
  <c r="AB144" i="10" s="1"/>
  <c r="AC144" i="10" s="1"/>
  <c r="AD144" i="10" s="1"/>
  <c r="AE144" i="10" s="1"/>
  <c r="AF144" i="10" s="1"/>
  <c r="AG144" i="10" s="1"/>
  <c r="AH144" i="10" s="1"/>
  <c r="AI144" i="10" s="1"/>
  <c r="AJ144" i="10" s="1"/>
  <c r="AK144" i="10" s="1"/>
  <c r="AL144" i="10" s="1"/>
  <c r="AM144" i="10" s="1"/>
  <c r="AN144" i="10" s="1"/>
  <c r="AO144" i="10" s="1"/>
  <c r="AP144" i="10" s="1"/>
  <c r="AQ144" i="10" s="1"/>
  <c r="AR144" i="10" s="1"/>
  <c r="AS144" i="10" s="1"/>
  <c r="AT144" i="10" s="1"/>
  <c r="AU144" i="10" s="1"/>
  <c r="AV144" i="10" s="1"/>
  <c r="AW144" i="10" s="1"/>
  <c r="AX144" i="10" s="1"/>
  <c r="AY144" i="10" s="1"/>
  <c r="AZ144" i="10" s="1"/>
  <c r="BA144" i="10" s="1"/>
  <c r="BB144" i="10" s="1"/>
  <c r="BC144" i="10" s="1"/>
  <c r="BD144" i="10" s="1"/>
  <c r="BE144" i="10" s="1"/>
  <c r="BF144" i="10" s="1"/>
  <c r="BG144" i="10" s="1"/>
  <c r="BH144" i="10" s="1"/>
  <c r="BI144" i="10" s="1"/>
  <c r="BJ144" i="10" s="1"/>
  <c r="BK144" i="10" s="1"/>
  <c r="BL144" i="10" s="1"/>
  <c r="BM144" i="10" s="1"/>
  <c r="BN144" i="10" s="1"/>
  <c r="BO144" i="10" s="1"/>
  <c r="BP144" i="10" s="1"/>
  <c r="BQ144" i="10" s="1"/>
  <c r="BR144" i="10" s="1"/>
  <c r="BS144" i="10" s="1"/>
  <c r="BT144" i="10" s="1"/>
  <c r="BU144" i="10" s="1"/>
  <c r="BV144" i="10" s="1"/>
  <c r="BW144" i="10" s="1"/>
  <c r="BX144" i="10" s="1"/>
  <c r="BY144" i="10" s="1"/>
  <c r="BZ144" i="10" s="1"/>
  <c r="CA144" i="10" s="1"/>
  <c r="CB144" i="10" s="1"/>
  <c r="CC144" i="10" s="1"/>
  <c r="CD144" i="10" s="1"/>
  <c r="CE144" i="10" s="1"/>
  <c r="CF144" i="10" s="1"/>
  <c r="CG144" i="10" s="1"/>
  <c r="CH144" i="10" s="1"/>
  <c r="CI144" i="10" s="1"/>
  <c r="CJ144" i="10" s="1"/>
  <c r="CK144" i="10" s="1"/>
  <c r="CL144" i="10" s="1"/>
  <c r="CM144" i="10" s="1"/>
  <c r="CN144" i="10" s="1"/>
  <c r="CO144" i="10" s="1"/>
  <c r="CP144" i="10" s="1"/>
  <c r="CQ144" i="10" s="1"/>
  <c r="CR144" i="10" s="1"/>
  <c r="CS144" i="10" s="1"/>
  <c r="CT144" i="10" s="1"/>
  <c r="CU144" i="10" s="1"/>
  <c r="CV144" i="10" s="1"/>
  <c r="CW144" i="10" s="1"/>
  <c r="CX144" i="10" s="1"/>
  <c r="CY144" i="10" s="1"/>
  <c r="CZ144" i="10" s="1"/>
  <c r="DA144" i="10" s="1"/>
  <c r="DB144" i="10" s="1"/>
  <c r="DC144" i="10" s="1"/>
  <c r="DD144" i="10" s="1"/>
  <c r="DE144" i="10" s="1"/>
  <c r="DF144" i="10" s="1"/>
  <c r="DG144" i="10" s="1"/>
  <c r="T143" i="10"/>
  <c r="U143" i="10" s="1"/>
  <c r="V143" i="10" s="1"/>
  <c r="W143" i="10" s="1"/>
  <c r="X143" i="10" s="1"/>
  <c r="Y143" i="10" s="1"/>
  <c r="Z143" i="10" s="1"/>
  <c r="AA143" i="10" s="1"/>
  <c r="AB143" i="10" s="1"/>
  <c r="AC143" i="10" s="1"/>
  <c r="AD143" i="10" s="1"/>
  <c r="AE143" i="10" s="1"/>
  <c r="AF143" i="10" s="1"/>
  <c r="AG143" i="10" s="1"/>
  <c r="AH143" i="10" s="1"/>
  <c r="AI143" i="10" s="1"/>
  <c r="AJ143" i="10" s="1"/>
  <c r="AK143" i="10" s="1"/>
  <c r="AL143" i="10" s="1"/>
  <c r="AM143" i="10" s="1"/>
  <c r="AN143" i="10" s="1"/>
  <c r="AO143" i="10" s="1"/>
  <c r="AP143" i="10" s="1"/>
  <c r="AQ143" i="10" s="1"/>
  <c r="AR143" i="10" s="1"/>
  <c r="AS143" i="10" s="1"/>
  <c r="AT143" i="10" s="1"/>
  <c r="AU143" i="10" s="1"/>
  <c r="AV143" i="10" s="1"/>
  <c r="AW143" i="10" s="1"/>
  <c r="AX143" i="10" s="1"/>
  <c r="AY143" i="10" s="1"/>
  <c r="AZ143" i="10" s="1"/>
  <c r="BA143" i="10" s="1"/>
  <c r="BB143" i="10" s="1"/>
  <c r="BC143" i="10" s="1"/>
  <c r="BD143" i="10" s="1"/>
  <c r="BE143" i="10" s="1"/>
  <c r="BF143" i="10" s="1"/>
  <c r="BG143" i="10" s="1"/>
  <c r="BH143" i="10" s="1"/>
  <c r="BI143" i="10" s="1"/>
  <c r="BJ143" i="10" s="1"/>
  <c r="BK143" i="10" s="1"/>
  <c r="BL143" i="10" s="1"/>
  <c r="BM143" i="10" s="1"/>
  <c r="BN143" i="10" s="1"/>
  <c r="BO143" i="10" s="1"/>
  <c r="BP143" i="10" s="1"/>
  <c r="BQ143" i="10" s="1"/>
  <c r="BR143" i="10" s="1"/>
  <c r="BS143" i="10" s="1"/>
  <c r="BT143" i="10" s="1"/>
  <c r="BU143" i="10" s="1"/>
  <c r="BV143" i="10" s="1"/>
  <c r="BW143" i="10" s="1"/>
  <c r="BX143" i="10" s="1"/>
  <c r="BY143" i="10" s="1"/>
  <c r="BZ143" i="10" s="1"/>
  <c r="CA143" i="10" s="1"/>
  <c r="CB143" i="10" s="1"/>
  <c r="CC143" i="10" s="1"/>
  <c r="CD143" i="10" s="1"/>
  <c r="CE143" i="10" s="1"/>
  <c r="CF143" i="10" s="1"/>
  <c r="CG143" i="10" s="1"/>
  <c r="CH143" i="10" s="1"/>
  <c r="CI143" i="10" s="1"/>
  <c r="CJ143" i="10" s="1"/>
  <c r="CK143" i="10" s="1"/>
  <c r="CL143" i="10" s="1"/>
  <c r="CM143" i="10" s="1"/>
  <c r="CN143" i="10" s="1"/>
  <c r="CO143" i="10" s="1"/>
  <c r="CP143" i="10" s="1"/>
  <c r="CQ143" i="10" s="1"/>
  <c r="CR143" i="10" s="1"/>
  <c r="CS143" i="10" s="1"/>
  <c r="CT143" i="10" s="1"/>
  <c r="CU143" i="10" s="1"/>
  <c r="CV143" i="10" s="1"/>
  <c r="CW143" i="10" s="1"/>
  <c r="CX143" i="10" s="1"/>
  <c r="CY143" i="10" s="1"/>
  <c r="CZ143" i="10" s="1"/>
  <c r="DA143" i="10" s="1"/>
  <c r="DB143" i="10" s="1"/>
  <c r="DC143" i="10" s="1"/>
  <c r="DD143" i="10" s="1"/>
  <c r="DE143" i="10" s="1"/>
  <c r="DF143" i="10" s="1"/>
  <c r="DG143" i="10" s="1"/>
  <c r="T142" i="10"/>
  <c r="U142" i="10" s="1"/>
  <c r="V142" i="10" s="1"/>
  <c r="W142" i="10" s="1"/>
  <c r="X142" i="10" s="1"/>
  <c r="Y142" i="10" s="1"/>
  <c r="Z142" i="10" s="1"/>
  <c r="AA142" i="10" s="1"/>
  <c r="AB142" i="10" s="1"/>
  <c r="AC142" i="10" s="1"/>
  <c r="AD142" i="10" s="1"/>
  <c r="AE142" i="10" s="1"/>
  <c r="AF142" i="10" s="1"/>
  <c r="AG142" i="10" s="1"/>
  <c r="AH142" i="10" s="1"/>
  <c r="AI142" i="10" s="1"/>
  <c r="AJ142" i="10" s="1"/>
  <c r="AK142" i="10" s="1"/>
  <c r="AL142" i="10" s="1"/>
  <c r="AM142" i="10" s="1"/>
  <c r="AN142" i="10" s="1"/>
  <c r="AO142" i="10" s="1"/>
  <c r="AP142" i="10" s="1"/>
  <c r="AQ142" i="10" s="1"/>
  <c r="AR142" i="10" s="1"/>
  <c r="AS142" i="10" s="1"/>
  <c r="AT142" i="10" s="1"/>
  <c r="AU142" i="10" s="1"/>
  <c r="AV142" i="10" s="1"/>
  <c r="AW142" i="10" s="1"/>
  <c r="AX142" i="10" s="1"/>
  <c r="AY142" i="10" s="1"/>
  <c r="AZ142" i="10" s="1"/>
  <c r="BA142" i="10" s="1"/>
  <c r="BB142" i="10" s="1"/>
  <c r="BC142" i="10" s="1"/>
  <c r="BD142" i="10" s="1"/>
  <c r="BE142" i="10" s="1"/>
  <c r="BF142" i="10" s="1"/>
  <c r="BG142" i="10" s="1"/>
  <c r="BH142" i="10" s="1"/>
  <c r="BI142" i="10" s="1"/>
  <c r="BJ142" i="10" s="1"/>
  <c r="BK142" i="10" s="1"/>
  <c r="BL142" i="10" s="1"/>
  <c r="BM142" i="10" s="1"/>
  <c r="BN142" i="10" s="1"/>
  <c r="BO142" i="10" s="1"/>
  <c r="BP142" i="10" s="1"/>
  <c r="BQ142" i="10" s="1"/>
  <c r="BR142" i="10" s="1"/>
  <c r="BS142" i="10" s="1"/>
  <c r="BT142" i="10" s="1"/>
  <c r="BU142" i="10" s="1"/>
  <c r="BV142" i="10" s="1"/>
  <c r="BW142" i="10" s="1"/>
  <c r="BX142" i="10" s="1"/>
  <c r="BY142" i="10" s="1"/>
  <c r="BZ142" i="10" s="1"/>
  <c r="CA142" i="10" s="1"/>
  <c r="CB142" i="10" s="1"/>
  <c r="CC142" i="10" s="1"/>
  <c r="CD142" i="10" s="1"/>
  <c r="CE142" i="10" s="1"/>
  <c r="CF142" i="10" s="1"/>
  <c r="CG142" i="10" s="1"/>
  <c r="CH142" i="10" s="1"/>
  <c r="CI142" i="10" s="1"/>
  <c r="CJ142" i="10" s="1"/>
  <c r="CK142" i="10" s="1"/>
  <c r="CL142" i="10" s="1"/>
  <c r="CM142" i="10" s="1"/>
  <c r="CN142" i="10" s="1"/>
  <c r="CO142" i="10" s="1"/>
  <c r="CP142" i="10" s="1"/>
  <c r="CQ142" i="10" s="1"/>
  <c r="CR142" i="10" s="1"/>
  <c r="CS142" i="10" s="1"/>
  <c r="CT142" i="10" s="1"/>
  <c r="CU142" i="10" s="1"/>
  <c r="CV142" i="10" s="1"/>
  <c r="CW142" i="10" s="1"/>
  <c r="CX142" i="10" s="1"/>
  <c r="CY142" i="10" s="1"/>
  <c r="CZ142" i="10" s="1"/>
  <c r="DA142" i="10" s="1"/>
  <c r="DB142" i="10" s="1"/>
  <c r="DC142" i="10" s="1"/>
  <c r="DD142" i="10" s="1"/>
  <c r="DE142" i="10" s="1"/>
  <c r="DF142" i="10" s="1"/>
  <c r="DG142" i="10" s="1"/>
  <c r="T141" i="10"/>
  <c r="U141" i="10" s="1"/>
  <c r="V141" i="10" s="1"/>
  <c r="W141" i="10" s="1"/>
  <c r="X141" i="10" s="1"/>
  <c r="Y141" i="10" s="1"/>
  <c r="Z141" i="10" s="1"/>
  <c r="AA141" i="10" s="1"/>
  <c r="AB141" i="10" s="1"/>
  <c r="AC141" i="10" s="1"/>
  <c r="AD141" i="10" s="1"/>
  <c r="AE141" i="10" s="1"/>
  <c r="AF141" i="10" s="1"/>
  <c r="AG141" i="10" s="1"/>
  <c r="AH141" i="10" s="1"/>
  <c r="AI141" i="10" s="1"/>
  <c r="AJ141" i="10" s="1"/>
  <c r="AK141" i="10" s="1"/>
  <c r="AL141" i="10" s="1"/>
  <c r="AM141" i="10" s="1"/>
  <c r="AN141" i="10" s="1"/>
  <c r="AO141" i="10" s="1"/>
  <c r="AP141" i="10" s="1"/>
  <c r="AQ141" i="10" s="1"/>
  <c r="AR141" i="10" s="1"/>
  <c r="AS141" i="10" s="1"/>
  <c r="AT141" i="10" s="1"/>
  <c r="AU141" i="10" s="1"/>
  <c r="AV141" i="10" s="1"/>
  <c r="AW141" i="10" s="1"/>
  <c r="AX141" i="10" s="1"/>
  <c r="AY141" i="10" s="1"/>
  <c r="AZ141" i="10" s="1"/>
  <c r="BA141" i="10" s="1"/>
  <c r="BB141" i="10" s="1"/>
  <c r="BC141" i="10" s="1"/>
  <c r="BD141" i="10" s="1"/>
  <c r="BE141" i="10" s="1"/>
  <c r="BF141" i="10" s="1"/>
  <c r="BG141" i="10" s="1"/>
  <c r="BH141" i="10" s="1"/>
  <c r="BI141" i="10" s="1"/>
  <c r="BJ141" i="10" s="1"/>
  <c r="BK141" i="10" s="1"/>
  <c r="BL141" i="10" s="1"/>
  <c r="BM141" i="10" s="1"/>
  <c r="BN141" i="10" s="1"/>
  <c r="BO141" i="10" s="1"/>
  <c r="BP141" i="10" s="1"/>
  <c r="BQ141" i="10" s="1"/>
  <c r="BR141" i="10" s="1"/>
  <c r="BS141" i="10" s="1"/>
  <c r="BT141" i="10" s="1"/>
  <c r="BU141" i="10" s="1"/>
  <c r="BV141" i="10" s="1"/>
  <c r="BW141" i="10" s="1"/>
  <c r="BX141" i="10" s="1"/>
  <c r="BY141" i="10" s="1"/>
  <c r="BZ141" i="10" s="1"/>
  <c r="CA141" i="10" s="1"/>
  <c r="CB141" i="10" s="1"/>
  <c r="CC141" i="10" s="1"/>
  <c r="CD141" i="10" s="1"/>
  <c r="CE141" i="10" s="1"/>
  <c r="CF141" i="10" s="1"/>
  <c r="CG141" i="10" s="1"/>
  <c r="CH141" i="10" s="1"/>
  <c r="CI141" i="10" s="1"/>
  <c r="CJ141" i="10" s="1"/>
  <c r="CK141" i="10" s="1"/>
  <c r="CL141" i="10" s="1"/>
  <c r="CM141" i="10" s="1"/>
  <c r="CN141" i="10" s="1"/>
  <c r="CO141" i="10" s="1"/>
  <c r="CP141" i="10" s="1"/>
  <c r="CQ141" i="10" s="1"/>
  <c r="CR141" i="10" s="1"/>
  <c r="CS141" i="10" s="1"/>
  <c r="CT141" i="10" s="1"/>
  <c r="CU141" i="10" s="1"/>
  <c r="CV141" i="10" s="1"/>
  <c r="CW141" i="10" s="1"/>
  <c r="CX141" i="10" s="1"/>
  <c r="CY141" i="10" s="1"/>
  <c r="CZ141" i="10" s="1"/>
  <c r="DA141" i="10" s="1"/>
  <c r="DB141" i="10" s="1"/>
  <c r="DC141" i="10" s="1"/>
  <c r="DD141" i="10" s="1"/>
  <c r="DE141" i="10" s="1"/>
  <c r="DF141" i="10" s="1"/>
  <c r="DG141" i="10" s="1"/>
  <c r="T140" i="10"/>
  <c r="U140" i="10" s="1"/>
  <c r="V140" i="10" s="1"/>
  <c r="W140" i="10" s="1"/>
  <c r="X140" i="10" s="1"/>
  <c r="Y140" i="10" s="1"/>
  <c r="Z140" i="10" s="1"/>
  <c r="AA140" i="10" s="1"/>
  <c r="AB140" i="10" s="1"/>
  <c r="AC140" i="10" s="1"/>
  <c r="AD140" i="10" s="1"/>
  <c r="AE140" i="10" s="1"/>
  <c r="AF140" i="10" s="1"/>
  <c r="AG140" i="10" s="1"/>
  <c r="AH140" i="10" s="1"/>
  <c r="AI140" i="10" s="1"/>
  <c r="AJ140" i="10" s="1"/>
  <c r="AK140" i="10" s="1"/>
  <c r="AL140" i="10" s="1"/>
  <c r="AM140" i="10" s="1"/>
  <c r="AN140" i="10" s="1"/>
  <c r="AO140" i="10" s="1"/>
  <c r="AP140" i="10" s="1"/>
  <c r="AQ140" i="10" s="1"/>
  <c r="AR140" i="10" s="1"/>
  <c r="AS140" i="10" s="1"/>
  <c r="AT140" i="10" s="1"/>
  <c r="AU140" i="10" s="1"/>
  <c r="AV140" i="10" s="1"/>
  <c r="AW140" i="10" s="1"/>
  <c r="AX140" i="10" s="1"/>
  <c r="AY140" i="10" s="1"/>
  <c r="AZ140" i="10" s="1"/>
  <c r="BA140" i="10" s="1"/>
  <c r="BB140" i="10" s="1"/>
  <c r="BC140" i="10" s="1"/>
  <c r="BD140" i="10" s="1"/>
  <c r="BE140" i="10" s="1"/>
  <c r="BF140" i="10" s="1"/>
  <c r="BG140" i="10" s="1"/>
  <c r="BH140" i="10" s="1"/>
  <c r="BI140" i="10" s="1"/>
  <c r="BJ140" i="10" s="1"/>
  <c r="BK140" i="10" s="1"/>
  <c r="BL140" i="10" s="1"/>
  <c r="BM140" i="10" s="1"/>
  <c r="BN140" i="10" s="1"/>
  <c r="BO140" i="10" s="1"/>
  <c r="BP140" i="10" s="1"/>
  <c r="BQ140" i="10" s="1"/>
  <c r="BR140" i="10" s="1"/>
  <c r="BS140" i="10" s="1"/>
  <c r="BT140" i="10" s="1"/>
  <c r="BU140" i="10" s="1"/>
  <c r="BV140" i="10" s="1"/>
  <c r="BW140" i="10" s="1"/>
  <c r="BX140" i="10" s="1"/>
  <c r="BY140" i="10" s="1"/>
  <c r="BZ140" i="10" s="1"/>
  <c r="CA140" i="10" s="1"/>
  <c r="CB140" i="10" s="1"/>
  <c r="CC140" i="10" s="1"/>
  <c r="CD140" i="10" s="1"/>
  <c r="CE140" i="10" s="1"/>
  <c r="CF140" i="10" s="1"/>
  <c r="CG140" i="10" s="1"/>
  <c r="CH140" i="10" s="1"/>
  <c r="CI140" i="10" s="1"/>
  <c r="CJ140" i="10" s="1"/>
  <c r="CK140" i="10" s="1"/>
  <c r="CL140" i="10" s="1"/>
  <c r="CM140" i="10" s="1"/>
  <c r="CN140" i="10" s="1"/>
  <c r="CO140" i="10" s="1"/>
  <c r="CP140" i="10" s="1"/>
  <c r="CQ140" i="10" s="1"/>
  <c r="CR140" i="10" s="1"/>
  <c r="CS140" i="10" s="1"/>
  <c r="CT140" i="10" s="1"/>
  <c r="CU140" i="10" s="1"/>
  <c r="CV140" i="10" s="1"/>
  <c r="CW140" i="10" s="1"/>
  <c r="CX140" i="10" s="1"/>
  <c r="CY140" i="10" s="1"/>
  <c r="CZ140" i="10" s="1"/>
  <c r="DA140" i="10" s="1"/>
  <c r="DB140" i="10" s="1"/>
  <c r="DC140" i="10" s="1"/>
  <c r="DD140" i="10" s="1"/>
  <c r="DE140" i="10" s="1"/>
  <c r="DF140" i="10" s="1"/>
  <c r="DG140" i="10" s="1"/>
  <c r="T139" i="10"/>
  <c r="U139" i="10" s="1"/>
  <c r="V139" i="10" s="1"/>
  <c r="W139" i="10" s="1"/>
  <c r="X139" i="10" s="1"/>
  <c r="Y139" i="10" s="1"/>
  <c r="Z139" i="10" s="1"/>
  <c r="AA139" i="10" s="1"/>
  <c r="AB139" i="10" s="1"/>
  <c r="AC139" i="10" s="1"/>
  <c r="AD139" i="10" s="1"/>
  <c r="AE139" i="10" s="1"/>
  <c r="AF139" i="10" s="1"/>
  <c r="AG139" i="10" s="1"/>
  <c r="AH139" i="10" s="1"/>
  <c r="AI139" i="10" s="1"/>
  <c r="AJ139" i="10" s="1"/>
  <c r="AK139" i="10" s="1"/>
  <c r="AL139" i="10" s="1"/>
  <c r="AM139" i="10" s="1"/>
  <c r="AN139" i="10" s="1"/>
  <c r="AO139" i="10" s="1"/>
  <c r="AP139" i="10" s="1"/>
  <c r="AQ139" i="10" s="1"/>
  <c r="AR139" i="10" s="1"/>
  <c r="AS139" i="10" s="1"/>
  <c r="AT139" i="10" s="1"/>
  <c r="AU139" i="10" s="1"/>
  <c r="AV139" i="10" s="1"/>
  <c r="AW139" i="10" s="1"/>
  <c r="AX139" i="10" s="1"/>
  <c r="AY139" i="10" s="1"/>
  <c r="AZ139" i="10" s="1"/>
  <c r="BA139" i="10" s="1"/>
  <c r="BB139" i="10" s="1"/>
  <c r="BC139" i="10" s="1"/>
  <c r="BD139" i="10" s="1"/>
  <c r="BE139" i="10" s="1"/>
  <c r="BF139" i="10" s="1"/>
  <c r="BG139" i="10" s="1"/>
  <c r="BH139" i="10" s="1"/>
  <c r="BI139" i="10" s="1"/>
  <c r="BJ139" i="10" s="1"/>
  <c r="BK139" i="10" s="1"/>
  <c r="BL139" i="10" s="1"/>
  <c r="BM139" i="10" s="1"/>
  <c r="BN139" i="10" s="1"/>
  <c r="BO139" i="10" s="1"/>
  <c r="BP139" i="10" s="1"/>
  <c r="BQ139" i="10" s="1"/>
  <c r="BR139" i="10" s="1"/>
  <c r="BS139" i="10" s="1"/>
  <c r="BT139" i="10" s="1"/>
  <c r="BU139" i="10" s="1"/>
  <c r="BV139" i="10" s="1"/>
  <c r="BW139" i="10" s="1"/>
  <c r="BX139" i="10" s="1"/>
  <c r="BY139" i="10" s="1"/>
  <c r="BZ139" i="10" s="1"/>
  <c r="CA139" i="10" s="1"/>
  <c r="CB139" i="10" s="1"/>
  <c r="CC139" i="10" s="1"/>
  <c r="CD139" i="10" s="1"/>
  <c r="CE139" i="10" s="1"/>
  <c r="CF139" i="10" s="1"/>
  <c r="CG139" i="10" s="1"/>
  <c r="CH139" i="10" s="1"/>
  <c r="CI139" i="10" s="1"/>
  <c r="CJ139" i="10" s="1"/>
  <c r="CK139" i="10" s="1"/>
  <c r="CL139" i="10" s="1"/>
  <c r="CM139" i="10" s="1"/>
  <c r="CN139" i="10" s="1"/>
  <c r="CO139" i="10" s="1"/>
  <c r="CP139" i="10" s="1"/>
  <c r="CQ139" i="10" s="1"/>
  <c r="CR139" i="10" s="1"/>
  <c r="CS139" i="10" s="1"/>
  <c r="CT139" i="10" s="1"/>
  <c r="CU139" i="10" s="1"/>
  <c r="CV139" i="10" s="1"/>
  <c r="CW139" i="10" s="1"/>
  <c r="CX139" i="10" s="1"/>
  <c r="CY139" i="10" s="1"/>
  <c r="CZ139" i="10" s="1"/>
  <c r="DA139" i="10" s="1"/>
  <c r="DB139" i="10" s="1"/>
  <c r="DC139" i="10" s="1"/>
  <c r="DD139" i="10" s="1"/>
  <c r="DE139" i="10" s="1"/>
  <c r="DF139" i="10" s="1"/>
  <c r="DG139" i="10" s="1"/>
  <c r="T138" i="10"/>
  <c r="U138" i="10" s="1"/>
  <c r="V138" i="10" s="1"/>
  <c r="W138" i="10" s="1"/>
  <c r="X138" i="10" s="1"/>
  <c r="Y138" i="10" s="1"/>
  <c r="Z138" i="10" s="1"/>
  <c r="AA138" i="10" s="1"/>
  <c r="AB138" i="10" s="1"/>
  <c r="AC138" i="10" s="1"/>
  <c r="AD138" i="10" s="1"/>
  <c r="AE138" i="10" s="1"/>
  <c r="AF138" i="10" s="1"/>
  <c r="AG138" i="10" s="1"/>
  <c r="AH138" i="10" s="1"/>
  <c r="AI138" i="10" s="1"/>
  <c r="AJ138" i="10" s="1"/>
  <c r="AK138" i="10" s="1"/>
  <c r="AL138" i="10" s="1"/>
  <c r="AM138" i="10" s="1"/>
  <c r="AN138" i="10" s="1"/>
  <c r="AO138" i="10" s="1"/>
  <c r="AP138" i="10" s="1"/>
  <c r="AQ138" i="10" s="1"/>
  <c r="AR138" i="10" s="1"/>
  <c r="AS138" i="10" s="1"/>
  <c r="AT138" i="10" s="1"/>
  <c r="AU138" i="10" s="1"/>
  <c r="AV138" i="10" s="1"/>
  <c r="AW138" i="10" s="1"/>
  <c r="AX138" i="10" s="1"/>
  <c r="AY138" i="10" s="1"/>
  <c r="AZ138" i="10" s="1"/>
  <c r="BA138" i="10" s="1"/>
  <c r="BB138" i="10" s="1"/>
  <c r="BC138" i="10" s="1"/>
  <c r="BD138" i="10" s="1"/>
  <c r="BE138" i="10" s="1"/>
  <c r="BF138" i="10" s="1"/>
  <c r="BG138" i="10" s="1"/>
  <c r="BH138" i="10" s="1"/>
  <c r="BI138" i="10" s="1"/>
  <c r="BJ138" i="10" s="1"/>
  <c r="BK138" i="10" s="1"/>
  <c r="BL138" i="10" s="1"/>
  <c r="BM138" i="10" s="1"/>
  <c r="BN138" i="10" s="1"/>
  <c r="BO138" i="10" s="1"/>
  <c r="BP138" i="10" s="1"/>
  <c r="BQ138" i="10" s="1"/>
  <c r="BR138" i="10" s="1"/>
  <c r="BS138" i="10" s="1"/>
  <c r="BT138" i="10" s="1"/>
  <c r="BU138" i="10" s="1"/>
  <c r="BV138" i="10" s="1"/>
  <c r="BW138" i="10" s="1"/>
  <c r="BX138" i="10" s="1"/>
  <c r="BY138" i="10" s="1"/>
  <c r="BZ138" i="10" s="1"/>
  <c r="CA138" i="10" s="1"/>
  <c r="CB138" i="10" s="1"/>
  <c r="CC138" i="10" s="1"/>
  <c r="CD138" i="10" s="1"/>
  <c r="CE138" i="10" s="1"/>
  <c r="CF138" i="10" s="1"/>
  <c r="CG138" i="10" s="1"/>
  <c r="CH138" i="10" s="1"/>
  <c r="CI138" i="10" s="1"/>
  <c r="CJ138" i="10" s="1"/>
  <c r="CK138" i="10" s="1"/>
  <c r="CL138" i="10" s="1"/>
  <c r="CM138" i="10" s="1"/>
  <c r="CN138" i="10" s="1"/>
  <c r="CO138" i="10" s="1"/>
  <c r="CP138" i="10" s="1"/>
  <c r="CQ138" i="10" s="1"/>
  <c r="CR138" i="10" s="1"/>
  <c r="CS138" i="10" s="1"/>
  <c r="CT138" i="10" s="1"/>
  <c r="CU138" i="10" s="1"/>
  <c r="CV138" i="10" s="1"/>
  <c r="CW138" i="10" s="1"/>
  <c r="CX138" i="10" s="1"/>
  <c r="CY138" i="10" s="1"/>
  <c r="CZ138" i="10" s="1"/>
  <c r="DA138" i="10" s="1"/>
  <c r="DB138" i="10" s="1"/>
  <c r="DC138" i="10" s="1"/>
  <c r="DD138" i="10" s="1"/>
  <c r="DE138" i="10" s="1"/>
  <c r="DF138" i="10" s="1"/>
  <c r="DG138" i="10" s="1"/>
  <c r="T137" i="10"/>
  <c r="U137" i="10" s="1"/>
  <c r="V137" i="10" s="1"/>
  <c r="W137" i="10" s="1"/>
  <c r="X137" i="10" s="1"/>
  <c r="Y137" i="10" s="1"/>
  <c r="Z137" i="10" s="1"/>
  <c r="AA137" i="10" s="1"/>
  <c r="AB137" i="10" s="1"/>
  <c r="AC137" i="10" s="1"/>
  <c r="AD137" i="10" s="1"/>
  <c r="AE137" i="10" s="1"/>
  <c r="AF137" i="10" s="1"/>
  <c r="AG137" i="10" s="1"/>
  <c r="AH137" i="10" s="1"/>
  <c r="AI137" i="10" s="1"/>
  <c r="AJ137" i="10" s="1"/>
  <c r="AK137" i="10" s="1"/>
  <c r="AL137" i="10" s="1"/>
  <c r="AM137" i="10" s="1"/>
  <c r="AN137" i="10" s="1"/>
  <c r="AO137" i="10" s="1"/>
  <c r="AP137" i="10" s="1"/>
  <c r="AQ137" i="10" s="1"/>
  <c r="AR137" i="10" s="1"/>
  <c r="AS137" i="10" s="1"/>
  <c r="AT137" i="10" s="1"/>
  <c r="AU137" i="10" s="1"/>
  <c r="AV137" i="10" s="1"/>
  <c r="AW137" i="10" s="1"/>
  <c r="AX137" i="10" s="1"/>
  <c r="AY137" i="10" s="1"/>
  <c r="AZ137" i="10" s="1"/>
  <c r="BA137" i="10" s="1"/>
  <c r="BB137" i="10" s="1"/>
  <c r="BC137" i="10" s="1"/>
  <c r="BD137" i="10" s="1"/>
  <c r="BE137" i="10" s="1"/>
  <c r="BF137" i="10" s="1"/>
  <c r="BG137" i="10" s="1"/>
  <c r="BH137" i="10" s="1"/>
  <c r="BI137" i="10" s="1"/>
  <c r="BJ137" i="10" s="1"/>
  <c r="BK137" i="10" s="1"/>
  <c r="BL137" i="10" s="1"/>
  <c r="BM137" i="10" s="1"/>
  <c r="BN137" i="10" s="1"/>
  <c r="BO137" i="10" s="1"/>
  <c r="BP137" i="10" s="1"/>
  <c r="BQ137" i="10" s="1"/>
  <c r="BR137" i="10" s="1"/>
  <c r="BS137" i="10" s="1"/>
  <c r="BT137" i="10" s="1"/>
  <c r="BU137" i="10" s="1"/>
  <c r="BV137" i="10" s="1"/>
  <c r="BW137" i="10" s="1"/>
  <c r="BX137" i="10" s="1"/>
  <c r="BY137" i="10" s="1"/>
  <c r="BZ137" i="10" s="1"/>
  <c r="CA137" i="10" s="1"/>
  <c r="CB137" i="10" s="1"/>
  <c r="CC137" i="10" s="1"/>
  <c r="CD137" i="10" s="1"/>
  <c r="CE137" i="10" s="1"/>
  <c r="CF137" i="10" s="1"/>
  <c r="CG137" i="10" s="1"/>
  <c r="CH137" i="10" s="1"/>
  <c r="CI137" i="10" s="1"/>
  <c r="CJ137" i="10" s="1"/>
  <c r="CK137" i="10" s="1"/>
  <c r="CL137" i="10" s="1"/>
  <c r="CM137" i="10" s="1"/>
  <c r="CN137" i="10" s="1"/>
  <c r="CO137" i="10" s="1"/>
  <c r="CP137" i="10" s="1"/>
  <c r="CQ137" i="10" s="1"/>
  <c r="CR137" i="10" s="1"/>
  <c r="CS137" i="10" s="1"/>
  <c r="CT137" i="10" s="1"/>
  <c r="CU137" i="10" s="1"/>
  <c r="CV137" i="10" s="1"/>
  <c r="CW137" i="10" s="1"/>
  <c r="CX137" i="10" s="1"/>
  <c r="CY137" i="10" s="1"/>
  <c r="CZ137" i="10" s="1"/>
  <c r="DA137" i="10" s="1"/>
  <c r="DB137" i="10" s="1"/>
  <c r="DC137" i="10" s="1"/>
  <c r="DD137" i="10" s="1"/>
  <c r="DE137" i="10" s="1"/>
  <c r="DF137" i="10" s="1"/>
  <c r="DG137" i="10" s="1"/>
  <c r="T136" i="10"/>
  <c r="U136" i="10" s="1"/>
  <c r="V136" i="10" s="1"/>
  <c r="W136" i="10" s="1"/>
  <c r="X136" i="10" s="1"/>
  <c r="Y136" i="10" s="1"/>
  <c r="Z136" i="10" s="1"/>
  <c r="AA136" i="10" s="1"/>
  <c r="AB136" i="10" s="1"/>
  <c r="AC136" i="10" s="1"/>
  <c r="AD136" i="10" s="1"/>
  <c r="AE136" i="10" s="1"/>
  <c r="AF136" i="10" s="1"/>
  <c r="AG136" i="10" s="1"/>
  <c r="AH136" i="10" s="1"/>
  <c r="AI136" i="10" s="1"/>
  <c r="AJ136" i="10" s="1"/>
  <c r="AK136" i="10" s="1"/>
  <c r="AL136" i="10" s="1"/>
  <c r="AM136" i="10" s="1"/>
  <c r="AN136" i="10" s="1"/>
  <c r="AO136" i="10" s="1"/>
  <c r="AP136" i="10" s="1"/>
  <c r="AQ136" i="10" s="1"/>
  <c r="AR136" i="10" s="1"/>
  <c r="AS136" i="10" s="1"/>
  <c r="AT136" i="10" s="1"/>
  <c r="AU136" i="10" s="1"/>
  <c r="AV136" i="10" s="1"/>
  <c r="AW136" i="10" s="1"/>
  <c r="AX136" i="10" s="1"/>
  <c r="AY136" i="10" s="1"/>
  <c r="AZ136" i="10" s="1"/>
  <c r="BA136" i="10" s="1"/>
  <c r="BB136" i="10" s="1"/>
  <c r="BC136" i="10" s="1"/>
  <c r="BD136" i="10" s="1"/>
  <c r="BE136" i="10" s="1"/>
  <c r="BF136" i="10" s="1"/>
  <c r="BG136" i="10" s="1"/>
  <c r="BH136" i="10" s="1"/>
  <c r="BI136" i="10" s="1"/>
  <c r="BJ136" i="10" s="1"/>
  <c r="BK136" i="10" s="1"/>
  <c r="BL136" i="10" s="1"/>
  <c r="BM136" i="10" s="1"/>
  <c r="BN136" i="10" s="1"/>
  <c r="BO136" i="10" s="1"/>
  <c r="BP136" i="10" s="1"/>
  <c r="BQ136" i="10" s="1"/>
  <c r="BR136" i="10" s="1"/>
  <c r="BS136" i="10" s="1"/>
  <c r="BT136" i="10" s="1"/>
  <c r="BU136" i="10" s="1"/>
  <c r="BV136" i="10" s="1"/>
  <c r="BW136" i="10" s="1"/>
  <c r="BX136" i="10" s="1"/>
  <c r="BY136" i="10" s="1"/>
  <c r="BZ136" i="10" s="1"/>
  <c r="CA136" i="10" s="1"/>
  <c r="CB136" i="10" s="1"/>
  <c r="CC136" i="10" s="1"/>
  <c r="CD136" i="10" s="1"/>
  <c r="CE136" i="10" s="1"/>
  <c r="CF136" i="10" s="1"/>
  <c r="CG136" i="10" s="1"/>
  <c r="CH136" i="10" s="1"/>
  <c r="CI136" i="10" s="1"/>
  <c r="CJ136" i="10" s="1"/>
  <c r="CK136" i="10" s="1"/>
  <c r="CL136" i="10" s="1"/>
  <c r="CM136" i="10" s="1"/>
  <c r="CN136" i="10" s="1"/>
  <c r="CO136" i="10" s="1"/>
  <c r="CP136" i="10" s="1"/>
  <c r="CQ136" i="10" s="1"/>
  <c r="CR136" i="10" s="1"/>
  <c r="CS136" i="10" s="1"/>
  <c r="CT136" i="10" s="1"/>
  <c r="CU136" i="10" s="1"/>
  <c r="CV136" i="10" s="1"/>
  <c r="CW136" i="10" s="1"/>
  <c r="CX136" i="10" s="1"/>
  <c r="CY136" i="10" s="1"/>
  <c r="CZ136" i="10" s="1"/>
  <c r="DA136" i="10" s="1"/>
  <c r="DB136" i="10" s="1"/>
  <c r="DC136" i="10" s="1"/>
  <c r="DD136" i="10" s="1"/>
  <c r="DE136" i="10" s="1"/>
  <c r="DF136" i="10" s="1"/>
  <c r="DG136" i="10" s="1"/>
  <c r="T135" i="10"/>
  <c r="U135" i="10" s="1"/>
  <c r="V135" i="10" s="1"/>
  <c r="W135" i="10" s="1"/>
  <c r="X135" i="10" s="1"/>
  <c r="Y135" i="10" s="1"/>
  <c r="Z135" i="10" s="1"/>
  <c r="AA135" i="10" s="1"/>
  <c r="AB135" i="10" s="1"/>
  <c r="AC135" i="10" s="1"/>
  <c r="AD135" i="10" s="1"/>
  <c r="AE135" i="10" s="1"/>
  <c r="AF135" i="10" s="1"/>
  <c r="AG135" i="10" s="1"/>
  <c r="AH135" i="10" s="1"/>
  <c r="AI135" i="10" s="1"/>
  <c r="AJ135" i="10" s="1"/>
  <c r="AK135" i="10" s="1"/>
  <c r="AL135" i="10" s="1"/>
  <c r="AM135" i="10" s="1"/>
  <c r="AN135" i="10" s="1"/>
  <c r="AO135" i="10" s="1"/>
  <c r="AP135" i="10" s="1"/>
  <c r="AQ135" i="10" s="1"/>
  <c r="AR135" i="10" s="1"/>
  <c r="AS135" i="10" s="1"/>
  <c r="AT135" i="10" s="1"/>
  <c r="AU135" i="10" s="1"/>
  <c r="AV135" i="10" s="1"/>
  <c r="AW135" i="10" s="1"/>
  <c r="AX135" i="10" s="1"/>
  <c r="AY135" i="10" s="1"/>
  <c r="AZ135" i="10" s="1"/>
  <c r="BA135" i="10" s="1"/>
  <c r="BB135" i="10" s="1"/>
  <c r="BC135" i="10" s="1"/>
  <c r="BD135" i="10" s="1"/>
  <c r="BE135" i="10" s="1"/>
  <c r="BF135" i="10" s="1"/>
  <c r="BG135" i="10" s="1"/>
  <c r="BH135" i="10" s="1"/>
  <c r="BI135" i="10" s="1"/>
  <c r="BJ135" i="10" s="1"/>
  <c r="BK135" i="10" s="1"/>
  <c r="BL135" i="10" s="1"/>
  <c r="BM135" i="10" s="1"/>
  <c r="BN135" i="10" s="1"/>
  <c r="BO135" i="10" s="1"/>
  <c r="BP135" i="10" s="1"/>
  <c r="BQ135" i="10" s="1"/>
  <c r="BR135" i="10" s="1"/>
  <c r="BS135" i="10" s="1"/>
  <c r="BT135" i="10" s="1"/>
  <c r="BU135" i="10" s="1"/>
  <c r="BV135" i="10" s="1"/>
  <c r="BW135" i="10" s="1"/>
  <c r="BX135" i="10" s="1"/>
  <c r="BY135" i="10" s="1"/>
  <c r="BZ135" i="10" s="1"/>
  <c r="CA135" i="10" s="1"/>
  <c r="CB135" i="10" s="1"/>
  <c r="CC135" i="10" s="1"/>
  <c r="CD135" i="10" s="1"/>
  <c r="CE135" i="10" s="1"/>
  <c r="CF135" i="10" s="1"/>
  <c r="CG135" i="10" s="1"/>
  <c r="CH135" i="10" s="1"/>
  <c r="CI135" i="10" s="1"/>
  <c r="CJ135" i="10" s="1"/>
  <c r="CK135" i="10" s="1"/>
  <c r="CL135" i="10" s="1"/>
  <c r="CM135" i="10" s="1"/>
  <c r="CN135" i="10" s="1"/>
  <c r="CO135" i="10" s="1"/>
  <c r="CP135" i="10" s="1"/>
  <c r="CQ135" i="10" s="1"/>
  <c r="CR135" i="10" s="1"/>
  <c r="CS135" i="10" s="1"/>
  <c r="CT135" i="10" s="1"/>
  <c r="CU135" i="10" s="1"/>
  <c r="CV135" i="10" s="1"/>
  <c r="CW135" i="10" s="1"/>
  <c r="CX135" i="10" s="1"/>
  <c r="CY135" i="10" s="1"/>
  <c r="CZ135" i="10" s="1"/>
  <c r="DA135" i="10" s="1"/>
  <c r="DB135" i="10" s="1"/>
  <c r="DC135" i="10" s="1"/>
  <c r="DD135" i="10" s="1"/>
  <c r="DE135" i="10" s="1"/>
  <c r="DF135" i="10" s="1"/>
  <c r="DG135" i="10" s="1"/>
  <c r="T134" i="10"/>
  <c r="U134" i="10" s="1"/>
  <c r="V134" i="10" s="1"/>
  <c r="W134" i="10" s="1"/>
  <c r="X134" i="10" s="1"/>
  <c r="Y134" i="10" s="1"/>
  <c r="Z134" i="10" s="1"/>
  <c r="AA134" i="10" s="1"/>
  <c r="AB134" i="10" s="1"/>
  <c r="AC134" i="10" s="1"/>
  <c r="AD134" i="10" s="1"/>
  <c r="AE134" i="10" s="1"/>
  <c r="AF134" i="10" s="1"/>
  <c r="AG134" i="10" s="1"/>
  <c r="AH134" i="10" s="1"/>
  <c r="AI134" i="10" s="1"/>
  <c r="AJ134" i="10" s="1"/>
  <c r="AK134" i="10" s="1"/>
  <c r="AL134" i="10" s="1"/>
  <c r="AM134" i="10" s="1"/>
  <c r="AN134" i="10" s="1"/>
  <c r="AO134" i="10" s="1"/>
  <c r="AP134" i="10" s="1"/>
  <c r="AQ134" i="10" s="1"/>
  <c r="AR134" i="10" s="1"/>
  <c r="AS134" i="10" s="1"/>
  <c r="AT134" i="10" s="1"/>
  <c r="AU134" i="10" s="1"/>
  <c r="AV134" i="10" s="1"/>
  <c r="AW134" i="10" s="1"/>
  <c r="AX134" i="10" s="1"/>
  <c r="AY134" i="10" s="1"/>
  <c r="AZ134" i="10" s="1"/>
  <c r="BA134" i="10" s="1"/>
  <c r="BB134" i="10" s="1"/>
  <c r="BC134" i="10" s="1"/>
  <c r="BD134" i="10" s="1"/>
  <c r="BE134" i="10" s="1"/>
  <c r="BF134" i="10" s="1"/>
  <c r="BG134" i="10" s="1"/>
  <c r="BH134" i="10" s="1"/>
  <c r="BI134" i="10" s="1"/>
  <c r="BJ134" i="10" s="1"/>
  <c r="BK134" i="10" s="1"/>
  <c r="BL134" i="10" s="1"/>
  <c r="BM134" i="10" s="1"/>
  <c r="BN134" i="10" s="1"/>
  <c r="BO134" i="10" s="1"/>
  <c r="BP134" i="10" s="1"/>
  <c r="BQ134" i="10" s="1"/>
  <c r="BR134" i="10" s="1"/>
  <c r="BS134" i="10" s="1"/>
  <c r="BT134" i="10" s="1"/>
  <c r="BU134" i="10" s="1"/>
  <c r="BV134" i="10" s="1"/>
  <c r="BW134" i="10" s="1"/>
  <c r="BX134" i="10" s="1"/>
  <c r="BY134" i="10" s="1"/>
  <c r="BZ134" i="10" s="1"/>
  <c r="CA134" i="10" s="1"/>
  <c r="CB134" i="10" s="1"/>
  <c r="CC134" i="10" s="1"/>
  <c r="CD134" i="10" s="1"/>
  <c r="CE134" i="10" s="1"/>
  <c r="CF134" i="10" s="1"/>
  <c r="CG134" i="10" s="1"/>
  <c r="CH134" i="10" s="1"/>
  <c r="CI134" i="10" s="1"/>
  <c r="CJ134" i="10" s="1"/>
  <c r="CK134" i="10" s="1"/>
  <c r="CL134" i="10" s="1"/>
  <c r="CM134" i="10" s="1"/>
  <c r="CN134" i="10" s="1"/>
  <c r="CO134" i="10" s="1"/>
  <c r="CP134" i="10" s="1"/>
  <c r="CQ134" i="10" s="1"/>
  <c r="CR134" i="10" s="1"/>
  <c r="CS134" i="10" s="1"/>
  <c r="CT134" i="10" s="1"/>
  <c r="CU134" i="10" s="1"/>
  <c r="CV134" i="10" s="1"/>
  <c r="CW134" i="10" s="1"/>
  <c r="CX134" i="10" s="1"/>
  <c r="CY134" i="10" s="1"/>
  <c r="CZ134" i="10" s="1"/>
  <c r="DA134" i="10" s="1"/>
  <c r="DB134" i="10" s="1"/>
  <c r="DC134" i="10" s="1"/>
  <c r="DD134" i="10" s="1"/>
  <c r="DE134" i="10" s="1"/>
  <c r="DF134" i="10" s="1"/>
  <c r="DG134" i="10" s="1"/>
  <c r="T133" i="10"/>
  <c r="U133" i="10" s="1"/>
  <c r="V133" i="10" s="1"/>
  <c r="W133" i="10" s="1"/>
  <c r="X133" i="10" s="1"/>
  <c r="Y133" i="10" s="1"/>
  <c r="Z133" i="10" s="1"/>
  <c r="AA133" i="10" s="1"/>
  <c r="AB133" i="10" s="1"/>
  <c r="AC133" i="10" s="1"/>
  <c r="AD133" i="10" s="1"/>
  <c r="AE133" i="10" s="1"/>
  <c r="AF133" i="10" s="1"/>
  <c r="AG133" i="10" s="1"/>
  <c r="AH133" i="10" s="1"/>
  <c r="AI133" i="10" s="1"/>
  <c r="AJ133" i="10" s="1"/>
  <c r="AK133" i="10" s="1"/>
  <c r="AL133" i="10" s="1"/>
  <c r="AM133" i="10" s="1"/>
  <c r="AN133" i="10" s="1"/>
  <c r="AO133" i="10" s="1"/>
  <c r="AP133" i="10" s="1"/>
  <c r="AQ133" i="10" s="1"/>
  <c r="AR133" i="10" s="1"/>
  <c r="AS133" i="10" s="1"/>
  <c r="AT133" i="10" s="1"/>
  <c r="AU133" i="10" s="1"/>
  <c r="AV133" i="10" s="1"/>
  <c r="AW133" i="10" s="1"/>
  <c r="AX133" i="10" s="1"/>
  <c r="AY133" i="10" s="1"/>
  <c r="AZ133" i="10" s="1"/>
  <c r="BA133" i="10" s="1"/>
  <c r="BB133" i="10" s="1"/>
  <c r="BC133" i="10" s="1"/>
  <c r="BD133" i="10" s="1"/>
  <c r="BE133" i="10" s="1"/>
  <c r="BF133" i="10" s="1"/>
  <c r="BG133" i="10" s="1"/>
  <c r="BH133" i="10" s="1"/>
  <c r="BI133" i="10" s="1"/>
  <c r="BJ133" i="10" s="1"/>
  <c r="BK133" i="10" s="1"/>
  <c r="BL133" i="10" s="1"/>
  <c r="BM133" i="10" s="1"/>
  <c r="BN133" i="10" s="1"/>
  <c r="BO133" i="10" s="1"/>
  <c r="BP133" i="10" s="1"/>
  <c r="BQ133" i="10" s="1"/>
  <c r="BR133" i="10" s="1"/>
  <c r="BS133" i="10" s="1"/>
  <c r="BT133" i="10" s="1"/>
  <c r="BU133" i="10" s="1"/>
  <c r="BV133" i="10" s="1"/>
  <c r="BW133" i="10" s="1"/>
  <c r="BX133" i="10" s="1"/>
  <c r="BY133" i="10" s="1"/>
  <c r="BZ133" i="10" s="1"/>
  <c r="CA133" i="10" s="1"/>
  <c r="CB133" i="10" s="1"/>
  <c r="CC133" i="10" s="1"/>
  <c r="CD133" i="10" s="1"/>
  <c r="CE133" i="10" s="1"/>
  <c r="CF133" i="10" s="1"/>
  <c r="CG133" i="10" s="1"/>
  <c r="CH133" i="10" s="1"/>
  <c r="CI133" i="10" s="1"/>
  <c r="CJ133" i="10" s="1"/>
  <c r="CK133" i="10" s="1"/>
  <c r="CL133" i="10" s="1"/>
  <c r="CM133" i="10" s="1"/>
  <c r="CN133" i="10" s="1"/>
  <c r="CO133" i="10" s="1"/>
  <c r="CP133" i="10" s="1"/>
  <c r="CQ133" i="10" s="1"/>
  <c r="CR133" i="10" s="1"/>
  <c r="CS133" i="10" s="1"/>
  <c r="CT133" i="10" s="1"/>
  <c r="CU133" i="10" s="1"/>
  <c r="CV133" i="10" s="1"/>
  <c r="CW133" i="10" s="1"/>
  <c r="CX133" i="10" s="1"/>
  <c r="CY133" i="10" s="1"/>
  <c r="CZ133" i="10" s="1"/>
  <c r="DA133" i="10" s="1"/>
  <c r="DB133" i="10" s="1"/>
  <c r="DC133" i="10" s="1"/>
  <c r="DD133" i="10" s="1"/>
  <c r="DE133" i="10" s="1"/>
  <c r="DF133" i="10" s="1"/>
  <c r="DG133" i="10" s="1"/>
  <c r="T132" i="10"/>
  <c r="U132" i="10" s="1"/>
  <c r="V132" i="10" s="1"/>
  <c r="W132" i="10" s="1"/>
  <c r="X132" i="10" s="1"/>
  <c r="Y132" i="10" s="1"/>
  <c r="Z132" i="10" s="1"/>
  <c r="AA132" i="10" s="1"/>
  <c r="AB132" i="10" s="1"/>
  <c r="AC132" i="10" s="1"/>
  <c r="AD132" i="10" s="1"/>
  <c r="AE132" i="10" s="1"/>
  <c r="AF132" i="10" s="1"/>
  <c r="AG132" i="10" s="1"/>
  <c r="AH132" i="10" s="1"/>
  <c r="AI132" i="10" s="1"/>
  <c r="AJ132" i="10" s="1"/>
  <c r="AK132" i="10" s="1"/>
  <c r="AL132" i="10" s="1"/>
  <c r="AM132" i="10" s="1"/>
  <c r="AN132" i="10" s="1"/>
  <c r="AO132" i="10" s="1"/>
  <c r="AP132" i="10" s="1"/>
  <c r="AQ132" i="10" s="1"/>
  <c r="AR132" i="10" s="1"/>
  <c r="AS132" i="10" s="1"/>
  <c r="AT132" i="10" s="1"/>
  <c r="AU132" i="10" s="1"/>
  <c r="AV132" i="10" s="1"/>
  <c r="AW132" i="10" s="1"/>
  <c r="AX132" i="10" s="1"/>
  <c r="AY132" i="10" s="1"/>
  <c r="AZ132" i="10" s="1"/>
  <c r="BA132" i="10" s="1"/>
  <c r="BB132" i="10" s="1"/>
  <c r="BC132" i="10" s="1"/>
  <c r="BD132" i="10" s="1"/>
  <c r="BE132" i="10" s="1"/>
  <c r="BF132" i="10" s="1"/>
  <c r="BG132" i="10" s="1"/>
  <c r="BH132" i="10" s="1"/>
  <c r="BI132" i="10" s="1"/>
  <c r="BJ132" i="10" s="1"/>
  <c r="BK132" i="10" s="1"/>
  <c r="BL132" i="10" s="1"/>
  <c r="BM132" i="10" s="1"/>
  <c r="BN132" i="10" s="1"/>
  <c r="BO132" i="10" s="1"/>
  <c r="BP132" i="10" s="1"/>
  <c r="BQ132" i="10" s="1"/>
  <c r="BR132" i="10" s="1"/>
  <c r="BS132" i="10" s="1"/>
  <c r="BT132" i="10" s="1"/>
  <c r="BU132" i="10" s="1"/>
  <c r="BV132" i="10" s="1"/>
  <c r="BW132" i="10" s="1"/>
  <c r="BX132" i="10" s="1"/>
  <c r="BY132" i="10" s="1"/>
  <c r="BZ132" i="10" s="1"/>
  <c r="CA132" i="10" s="1"/>
  <c r="CB132" i="10" s="1"/>
  <c r="CC132" i="10" s="1"/>
  <c r="CD132" i="10" s="1"/>
  <c r="CE132" i="10" s="1"/>
  <c r="CF132" i="10" s="1"/>
  <c r="CG132" i="10" s="1"/>
  <c r="CH132" i="10" s="1"/>
  <c r="CI132" i="10" s="1"/>
  <c r="CJ132" i="10" s="1"/>
  <c r="CK132" i="10" s="1"/>
  <c r="CL132" i="10" s="1"/>
  <c r="CM132" i="10" s="1"/>
  <c r="CN132" i="10" s="1"/>
  <c r="CO132" i="10" s="1"/>
  <c r="CP132" i="10" s="1"/>
  <c r="CQ132" i="10" s="1"/>
  <c r="CR132" i="10" s="1"/>
  <c r="CS132" i="10" s="1"/>
  <c r="CT132" i="10" s="1"/>
  <c r="CU132" i="10" s="1"/>
  <c r="CV132" i="10" s="1"/>
  <c r="CW132" i="10" s="1"/>
  <c r="CX132" i="10" s="1"/>
  <c r="CY132" i="10" s="1"/>
  <c r="CZ132" i="10" s="1"/>
  <c r="DA132" i="10" s="1"/>
  <c r="DB132" i="10" s="1"/>
  <c r="DC132" i="10" s="1"/>
  <c r="DD132" i="10" s="1"/>
  <c r="DE132" i="10" s="1"/>
  <c r="DF132" i="10" s="1"/>
  <c r="DG132" i="10" s="1"/>
  <c r="T131" i="10"/>
  <c r="U131" i="10" s="1"/>
  <c r="V131" i="10" s="1"/>
  <c r="W131" i="10" s="1"/>
  <c r="X131" i="10" s="1"/>
  <c r="Y131" i="10" s="1"/>
  <c r="Z131" i="10" s="1"/>
  <c r="AA131" i="10" s="1"/>
  <c r="AB131" i="10" s="1"/>
  <c r="AC131" i="10" s="1"/>
  <c r="AD131" i="10" s="1"/>
  <c r="AE131" i="10" s="1"/>
  <c r="AF131" i="10" s="1"/>
  <c r="AG131" i="10" s="1"/>
  <c r="AH131" i="10" s="1"/>
  <c r="AI131" i="10" s="1"/>
  <c r="AJ131" i="10" s="1"/>
  <c r="AK131" i="10" s="1"/>
  <c r="AL131" i="10" s="1"/>
  <c r="AM131" i="10" s="1"/>
  <c r="AN131" i="10" s="1"/>
  <c r="AO131" i="10" s="1"/>
  <c r="AP131" i="10" s="1"/>
  <c r="AQ131" i="10" s="1"/>
  <c r="AR131" i="10" s="1"/>
  <c r="AS131" i="10" s="1"/>
  <c r="AT131" i="10" s="1"/>
  <c r="AU131" i="10" s="1"/>
  <c r="AV131" i="10" s="1"/>
  <c r="AW131" i="10" s="1"/>
  <c r="AX131" i="10" s="1"/>
  <c r="AY131" i="10" s="1"/>
  <c r="AZ131" i="10" s="1"/>
  <c r="BA131" i="10" s="1"/>
  <c r="BB131" i="10" s="1"/>
  <c r="BC131" i="10" s="1"/>
  <c r="BD131" i="10" s="1"/>
  <c r="BE131" i="10" s="1"/>
  <c r="BF131" i="10" s="1"/>
  <c r="BG131" i="10" s="1"/>
  <c r="BH131" i="10" s="1"/>
  <c r="BI131" i="10" s="1"/>
  <c r="BJ131" i="10" s="1"/>
  <c r="BK131" i="10" s="1"/>
  <c r="BL131" i="10" s="1"/>
  <c r="BM131" i="10" s="1"/>
  <c r="BN131" i="10" s="1"/>
  <c r="BO131" i="10" s="1"/>
  <c r="BP131" i="10" s="1"/>
  <c r="BQ131" i="10" s="1"/>
  <c r="BR131" i="10" s="1"/>
  <c r="BS131" i="10" s="1"/>
  <c r="BT131" i="10" s="1"/>
  <c r="BU131" i="10" s="1"/>
  <c r="BV131" i="10" s="1"/>
  <c r="BW131" i="10" s="1"/>
  <c r="BX131" i="10" s="1"/>
  <c r="BY131" i="10" s="1"/>
  <c r="BZ131" i="10" s="1"/>
  <c r="CA131" i="10" s="1"/>
  <c r="CB131" i="10" s="1"/>
  <c r="CC131" i="10" s="1"/>
  <c r="CD131" i="10" s="1"/>
  <c r="CE131" i="10" s="1"/>
  <c r="CF131" i="10" s="1"/>
  <c r="CG131" i="10" s="1"/>
  <c r="CH131" i="10" s="1"/>
  <c r="CI131" i="10" s="1"/>
  <c r="CJ131" i="10" s="1"/>
  <c r="CK131" i="10" s="1"/>
  <c r="CL131" i="10" s="1"/>
  <c r="CM131" i="10" s="1"/>
  <c r="CN131" i="10" s="1"/>
  <c r="CO131" i="10" s="1"/>
  <c r="CP131" i="10" s="1"/>
  <c r="CQ131" i="10" s="1"/>
  <c r="CR131" i="10" s="1"/>
  <c r="CS131" i="10" s="1"/>
  <c r="CT131" i="10" s="1"/>
  <c r="CU131" i="10" s="1"/>
  <c r="CV131" i="10" s="1"/>
  <c r="CW131" i="10" s="1"/>
  <c r="CX131" i="10" s="1"/>
  <c r="CY131" i="10" s="1"/>
  <c r="CZ131" i="10" s="1"/>
  <c r="DA131" i="10" s="1"/>
  <c r="DB131" i="10" s="1"/>
  <c r="DC131" i="10" s="1"/>
  <c r="DD131" i="10" s="1"/>
  <c r="DE131" i="10" s="1"/>
  <c r="DF131" i="10" s="1"/>
  <c r="DG131" i="10" s="1"/>
  <c r="T130" i="10"/>
  <c r="U130" i="10" s="1"/>
  <c r="V130" i="10" s="1"/>
  <c r="W130" i="10" s="1"/>
  <c r="X130" i="10" s="1"/>
  <c r="Y130" i="10" s="1"/>
  <c r="Z130" i="10" s="1"/>
  <c r="AA130" i="10" s="1"/>
  <c r="AB130" i="10" s="1"/>
  <c r="AC130" i="10" s="1"/>
  <c r="AD130" i="10" s="1"/>
  <c r="AE130" i="10" s="1"/>
  <c r="AF130" i="10" s="1"/>
  <c r="AG130" i="10" s="1"/>
  <c r="AH130" i="10" s="1"/>
  <c r="AI130" i="10" s="1"/>
  <c r="AJ130" i="10" s="1"/>
  <c r="AK130" i="10" s="1"/>
  <c r="AL130" i="10" s="1"/>
  <c r="AM130" i="10" s="1"/>
  <c r="AN130" i="10" s="1"/>
  <c r="AO130" i="10" s="1"/>
  <c r="AP130" i="10" s="1"/>
  <c r="AQ130" i="10" s="1"/>
  <c r="AR130" i="10" s="1"/>
  <c r="AS130" i="10" s="1"/>
  <c r="AT130" i="10" s="1"/>
  <c r="AU130" i="10" s="1"/>
  <c r="AV130" i="10" s="1"/>
  <c r="AW130" i="10" s="1"/>
  <c r="AX130" i="10" s="1"/>
  <c r="AY130" i="10" s="1"/>
  <c r="AZ130" i="10" s="1"/>
  <c r="BA130" i="10" s="1"/>
  <c r="BB130" i="10" s="1"/>
  <c r="BC130" i="10" s="1"/>
  <c r="BD130" i="10" s="1"/>
  <c r="BE130" i="10" s="1"/>
  <c r="BF130" i="10" s="1"/>
  <c r="BG130" i="10" s="1"/>
  <c r="BH130" i="10" s="1"/>
  <c r="BI130" i="10" s="1"/>
  <c r="BJ130" i="10" s="1"/>
  <c r="BK130" i="10" s="1"/>
  <c r="BL130" i="10" s="1"/>
  <c r="BM130" i="10" s="1"/>
  <c r="BN130" i="10" s="1"/>
  <c r="BO130" i="10" s="1"/>
  <c r="BP130" i="10" s="1"/>
  <c r="BQ130" i="10" s="1"/>
  <c r="BR130" i="10" s="1"/>
  <c r="BS130" i="10" s="1"/>
  <c r="BT130" i="10" s="1"/>
  <c r="BU130" i="10" s="1"/>
  <c r="BV130" i="10" s="1"/>
  <c r="BW130" i="10" s="1"/>
  <c r="BX130" i="10" s="1"/>
  <c r="BY130" i="10" s="1"/>
  <c r="BZ130" i="10" s="1"/>
  <c r="CA130" i="10" s="1"/>
  <c r="CB130" i="10" s="1"/>
  <c r="CC130" i="10" s="1"/>
  <c r="CD130" i="10" s="1"/>
  <c r="CE130" i="10" s="1"/>
  <c r="CF130" i="10" s="1"/>
  <c r="CG130" i="10" s="1"/>
  <c r="CH130" i="10" s="1"/>
  <c r="CI130" i="10" s="1"/>
  <c r="CJ130" i="10" s="1"/>
  <c r="CK130" i="10" s="1"/>
  <c r="CL130" i="10" s="1"/>
  <c r="CM130" i="10" s="1"/>
  <c r="CN130" i="10" s="1"/>
  <c r="CO130" i="10" s="1"/>
  <c r="CP130" i="10" s="1"/>
  <c r="CQ130" i="10" s="1"/>
  <c r="CR130" i="10" s="1"/>
  <c r="CS130" i="10" s="1"/>
  <c r="CT130" i="10" s="1"/>
  <c r="CU130" i="10" s="1"/>
  <c r="CV130" i="10" s="1"/>
  <c r="CW130" i="10" s="1"/>
  <c r="CX130" i="10" s="1"/>
  <c r="CY130" i="10" s="1"/>
  <c r="CZ130" i="10" s="1"/>
  <c r="DA130" i="10" s="1"/>
  <c r="DB130" i="10" s="1"/>
  <c r="DC130" i="10" s="1"/>
  <c r="DD130" i="10" s="1"/>
  <c r="DE130" i="10" s="1"/>
  <c r="DF130" i="10" s="1"/>
  <c r="DG130" i="10" s="1"/>
  <c r="T129" i="10"/>
  <c r="U129" i="10" s="1"/>
  <c r="V129" i="10" s="1"/>
  <c r="W129" i="10" s="1"/>
  <c r="X129" i="10" s="1"/>
  <c r="Y129" i="10" s="1"/>
  <c r="Z129" i="10" s="1"/>
  <c r="AA129" i="10" s="1"/>
  <c r="AB129" i="10" s="1"/>
  <c r="AC129" i="10" s="1"/>
  <c r="AD129" i="10" s="1"/>
  <c r="AE129" i="10" s="1"/>
  <c r="AF129" i="10" s="1"/>
  <c r="AG129" i="10" s="1"/>
  <c r="AH129" i="10" s="1"/>
  <c r="AI129" i="10" s="1"/>
  <c r="AJ129" i="10" s="1"/>
  <c r="AK129" i="10" s="1"/>
  <c r="AL129" i="10" s="1"/>
  <c r="AM129" i="10" s="1"/>
  <c r="AN129" i="10" s="1"/>
  <c r="AO129" i="10" s="1"/>
  <c r="AP129" i="10" s="1"/>
  <c r="AQ129" i="10" s="1"/>
  <c r="AR129" i="10" s="1"/>
  <c r="AS129" i="10" s="1"/>
  <c r="AT129" i="10" s="1"/>
  <c r="AU129" i="10" s="1"/>
  <c r="AV129" i="10" s="1"/>
  <c r="AW129" i="10" s="1"/>
  <c r="AX129" i="10" s="1"/>
  <c r="AY129" i="10" s="1"/>
  <c r="AZ129" i="10" s="1"/>
  <c r="BA129" i="10" s="1"/>
  <c r="BB129" i="10" s="1"/>
  <c r="BC129" i="10" s="1"/>
  <c r="BD129" i="10" s="1"/>
  <c r="BE129" i="10" s="1"/>
  <c r="BF129" i="10" s="1"/>
  <c r="BG129" i="10" s="1"/>
  <c r="BH129" i="10" s="1"/>
  <c r="BI129" i="10" s="1"/>
  <c r="BJ129" i="10" s="1"/>
  <c r="BK129" i="10" s="1"/>
  <c r="BL129" i="10" s="1"/>
  <c r="BM129" i="10" s="1"/>
  <c r="BN129" i="10" s="1"/>
  <c r="BO129" i="10" s="1"/>
  <c r="BP129" i="10" s="1"/>
  <c r="BQ129" i="10" s="1"/>
  <c r="BR129" i="10" s="1"/>
  <c r="BS129" i="10" s="1"/>
  <c r="BT129" i="10" s="1"/>
  <c r="BU129" i="10" s="1"/>
  <c r="BV129" i="10" s="1"/>
  <c r="BW129" i="10" s="1"/>
  <c r="BX129" i="10" s="1"/>
  <c r="BY129" i="10" s="1"/>
  <c r="BZ129" i="10" s="1"/>
  <c r="CA129" i="10" s="1"/>
  <c r="CB129" i="10" s="1"/>
  <c r="CC129" i="10" s="1"/>
  <c r="CD129" i="10" s="1"/>
  <c r="CE129" i="10" s="1"/>
  <c r="CF129" i="10" s="1"/>
  <c r="CG129" i="10" s="1"/>
  <c r="CH129" i="10" s="1"/>
  <c r="CI129" i="10" s="1"/>
  <c r="CJ129" i="10" s="1"/>
  <c r="CK129" i="10" s="1"/>
  <c r="CL129" i="10" s="1"/>
  <c r="CM129" i="10" s="1"/>
  <c r="CN129" i="10" s="1"/>
  <c r="CO129" i="10" s="1"/>
  <c r="CP129" i="10" s="1"/>
  <c r="CQ129" i="10" s="1"/>
  <c r="CR129" i="10" s="1"/>
  <c r="CS129" i="10" s="1"/>
  <c r="CT129" i="10" s="1"/>
  <c r="CU129" i="10" s="1"/>
  <c r="CV129" i="10" s="1"/>
  <c r="CW129" i="10" s="1"/>
  <c r="CX129" i="10" s="1"/>
  <c r="CY129" i="10" s="1"/>
  <c r="CZ129" i="10" s="1"/>
  <c r="DA129" i="10" s="1"/>
  <c r="DB129" i="10" s="1"/>
  <c r="DC129" i="10" s="1"/>
  <c r="DD129" i="10" s="1"/>
  <c r="DE129" i="10" s="1"/>
  <c r="DF129" i="10" s="1"/>
  <c r="DG129" i="10" s="1"/>
  <c r="T128" i="10"/>
  <c r="U128" i="10" s="1"/>
  <c r="V128" i="10" s="1"/>
  <c r="W128" i="10" s="1"/>
  <c r="X128" i="10" s="1"/>
  <c r="Y128" i="10" s="1"/>
  <c r="Z128" i="10" s="1"/>
  <c r="AA128" i="10" s="1"/>
  <c r="AB128" i="10" s="1"/>
  <c r="AC128" i="10" s="1"/>
  <c r="AD128" i="10" s="1"/>
  <c r="AE128" i="10" s="1"/>
  <c r="AF128" i="10" s="1"/>
  <c r="AG128" i="10" s="1"/>
  <c r="AH128" i="10" s="1"/>
  <c r="AI128" i="10" s="1"/>
  <c r="AJ128" i="10" s="1"/>
  <c r="AK128" i="10" s="1"/>
  <c r="AL128" i="10" s="1"/>
  <c r="AM128" i="10" s="1"/>
  <c r="AN128" i="10" s="1"/>
  <c r="AO128" i="10" s="1"/>
  <c r="AP128" i="10" s="1"/>
  <c r="AQ128" i="10" s="1"/>
  <c r="AR128" i="10" s="1"/>
  <c r="AS128" i="10" s="1"/>
  <c r="AT128" i="10" s="1"/>
  <c r="AU128" i="10" s="1"/>
  <c r="AV128" i="10" s="1"/>
  <c r="AW128" i="10" s="1"/>
  <c r="AX128" i="10" s="1"/>
  <c r="AY128" i="10" s="1"/>
  <c r="AZ128" i="10" s="1"/>
  <c r="BA128" i="10" s="1"/>
  <c r="BB128" i="10" s="1"/>
  <c r="BC128" i="10" s="1"/>
  <c r="BD128" i="10" s="1"/>
  <c r="BE128" i="10" s="1"/>
  <c r="BF128" i="10" s="1"/>
  <c r="BG128" i="10" s="1"/>
  <c r="BH128" i="10" s="1"/>
  <c r="BI128" i="10" s="1"/>
  <c r="BJ128" i="10" s="1"/>
  <c r="BK128" i="10" s="1"/>
  <c r="BL128" i="10" s="1"/>
  <c r="BM128" i="10" s="1"/>
  <c r="BN128" i="10" s="1"/>
  <c r="BO128" i="10" s="1"/>
  <c r="BP128" i="10" s="1"/>
  <c r="BQ128" i="10" s="1"/>
  <c r="BR128" i="10" s="1"/>
  <c r="BS128" i="10" s="1"/>
  <c r="BT128" i="10" s="1"/>
  <c r="BU128" i="10" s="1"/>
  <c r="BV128" i="10" s="1"/>
  <c r="BW128" i="10" s="1"/>
  <c r="BX128" i="10" s="1"/>
  <c r="BY128" i="10" s="1"/>
  <c r="BZ128" i="10" s="1"/>
  <c r="CA128" i="10" s="1"/>
  <c r="CB128" i="10" s="1"/>
  <c r="CC128" i="10" s="1"/>
  <c r="CD128" i="10" s="1"/>
  <c r="CE128" i="10" s="1"/>
  <c r="CF128" i="10" s="1"/>
  <c r="CG128" i="10" s="1"/>
  <c r="CH128" i="10" s="1"/>
  <c r="CI128" i="10" s="1"/>
  <c r="CJ128" i="10" s="1"/>
  <c r="CK128" i="10" s="1"/>
  <c r="CL128" i="10" s="1"/>
  <c r="CM128" i="10" s="1"/>
  <c r="CN128" i="10" s="1"/>
  <c r="CO128" i="10" s="1"/>
  <c r="CP128" i="10" s="1"/>
  <c r="CQ128" i="10" s="1"/>
  <c r="CR128" i="10" s="1"/>
  <c r="CS128" i="10" s="1"/>
  <c r="CT128" i="10" s="1"/>
  <c r="CU128" i="10" s="1"/>
  <c r="CV128" i="10" s="1"/>
  <c r="CW128" i="10" s="1"/>
  <c r="CX128" i="10" s="1"/>
  <c r="CY128" i="10" s="1"/>
  <c r="CZ128" i="10" s="1"/>
  <c r="DA128" i="10" s="1"/>
  <c r="DB128" i="10" s="1"/>
  <c r="DC128" i="10" s="1"/>
  <c r="DD128" i="10" s="1"/>
  <c r="DE128" i="10" s="1"/>
  <c r="DF128" i="10" s="1"/>
  <c r="DG128" i="10" s="1"/>
  <c r="T127" i="10"/>
  <c r="U127" i="10" s="1"/>
  <c r="V127" i="10" s="1"/>
  <c r="W127" i="10" s="1"/>
  <c r="X127" i="10" s="1"/>
  <c r="Y127" i="10" s="1"/>
  <c r="Z127" i="10" s="1"/>
  <c r="AA127" i="10" s="1"/>
  <c r="AB127" i="10" s="1"/>
  <c r="AC127" i="10" s="1"/>
  <c r="AD127" i="10" s="1"/>
  <c r="AE127" i="10" s="1"/>
  <c r="AF127" i="10" s="1"/>
  <c r="AG127" i="10" s="1"/>
  <c r="AH127" i="10" s="1"/>
  <c r="AI127" i="10" s="1"/>
  <c r="AJ127" i="10" s="1"/>
  <c r="AK127" i="10" s="1"/>
  <c r="AL127" i="10" s="1"/>
  <c r="AM127" i="10" s="1"/>
  <c r="AN127" i="10" s="1"/>
  <c r="AO127" i="10" s="1"/>
  <c r="AP127" i="10" s="1"/>
  <c r="AQ127" i="10" s="1"/>
  <c r="AR127" i="10" s="1"/>
  <c r="AS127" i="10" s="1"/>
  <c r="AT127" i="10" s="1"/>
  <c r="AU127" i="10" s="1"/>
  <c r="AV127" i="10" s="1"/>
  <c r="AW127" i="10" s="1"/>
  <c r="AX127" i="10" s="1"/>
  <c r="AY127" i="10" s="1"/>
  <c r="AZ127" i="10" s="1"/>
  <c r="BA127" i="10" s="1"/>
  <c r="BB127" i="10" s="1"/>
  <c r="BC127" i="10" s="1"/>
  <c r="BD127" i="10" s="1"/>
  <c r="BE127" i="10" s="1"/>
  <c r="BF127" i="10" s="1"/>
  <c r="BG127" i="10" s="1"/>
  <c r="BH127" i="10" s="1"/>
  <c r="BI127" i="10" s="1"/>
  <c r="BJ127" i="10" s="1"/>
  <c r="BK127" i="10" s="1"/>
  <c r="BL127" i="10" s="1"/>
  <c r="BM127" i="10" s="1"/>
  <c r="BN127" i="10" s="1"/>
  <c r="BO127" i="10" s="1"/>
  <c r="BP127" i="10" s="1"/>
  <c r="BQ127" i="10" s="1"/>
  <c r="BR127" i="10" s="1"/>
  <c r="BS127" i="10" s="1"/>
  <c r="BT127" i="10" s="1"/>
  <c r="BU127" i="10" s="1"/>
  <c r="BV127" i="10" s="1"/>
  <c r="BW127" i="10" s="1"/>
  <c r="BX127" i="10" s="1"/>
  <c r="BY127" i="10" s="1"/>
  <c r="BZ127" i="10" s="1"/>
  <c r="CA127" i="10" s="1"/>
  <c r="CB127" i="10" s="1"/>
  <c r="CC127" i="10" s="1"/>
  <c r="CD127" i="10" s="1"/>
  <c r="CE127" i="10" s="1"/>
  <c r="CF127" i="10" s="1"/>
  <c r="CG127" i="10" s="1"/>
  <c r="CH127" i="10" s="1"/>
  <c r="CI127" i="10" s="1"/>
  <c r="CJ127" i="10" s="1"/>
  <c r="CK127" i="10" s="1"/>
  <c r="CL127" i="10" s="1"/>
  <c r="CM127" i="10" s="1"/>
  <c r="CN127" i="10" s="1"/>
  <c r="CO127" i="10" s="1"/>
  <c r="CP127" i="10" s="1"/>
  <c r="CQ127" i="10" s="1"/>
  <c r="CR127" i="10" s="1"/>
  <c r="CS127" i="10" s="1"/>
  <c r="CT127" i="10" s="1"/>
  <c r="CU127" i="10" s="1"/>
  <c r="CV127" i="10" s="1"/>
  <c r="CW127" i="10" s="1"/>
  <c r="CX127" i="10" s="1"/>
  <c r="CY127" i="10" s="1"/>
  <c r="CZ127" i="10" s="1"/>
  <c r="DA127" i="10" s="1"/>
  <c r="DB127" i="10" s="1"/>
  <c r="DC127" i="10" s="1"/>
  <c r="DD127" i="10" s="1"/>
  <c r="DE127" i="10" s="1"/>
  <c r="DF127" i="10" s="1"/>
  <c r="DG127" i="10" s="1"/>
  <c r="T126" i="10"/>
  <c r="U126" i="10" s="1"/>
  <c r="V126" i="10" s="1"/>
  <c r="W126" i="10" s="1"/>
  <c r="X126" i="10" s="1"/>
  <c r="Y126" i="10" s="1"/>
  <c r="Z126" i="10" s="1"/>
  <c r="AA126" i="10" s="1"/>
  <c r="AB126" i="10" s="1"/>
  <c r="AC126" i="10" s="1"/>
  <c r="AD126" i="10" s="1"/>
  <c r="AE126" i="10" s="1"/>
  <c r="AF126" i="10" s="1"/>
  <c r="AG126" i="10" s="1"/>
  <c r="AH126" i="10" s="1"/>
  <c r="AI126" i="10" s="1"/>
  <c r="AJ126" i="10" s="1"/>
  <c r="AK126" i="10" s="1"/>
  <c r="AL126" i="10" s="1"/>
  <c r="AM126" i="10" s="1"/>
  <c r="AN126" i="10" s="1"/>
  <c r="AO126" i="10" s="1"/>
  <c r="AP126" i="10" s="1"/>
  <c r="AQ126" i="10" s="1"/>
  <c r="AR126" i="10" s="1"/>
  <c r="AS126" i="10" s="1"/>
  <c r="AT126" i="10" s="1"/>
  <c r="AU126" i="10" s="1"/>
  <c r="AV126" i="10" s="1"/>
  <c r="AW126" i="10" s="1"/>
  <c r="AX126" i="10" s="1"/>
  <c r="AY126" i="10" s="1"/>
  <c r="AZ126" i="10" s="1"/>
  <c r="BA126" i="10" s="1"/>
  <c r="BB126" i="10" s="1"/>
  <c r="BC126" i="10" s="1"/>
  <c r="BD126" i="10" s="1"/>
  <c r="BE126" i="10" s="1"/>
  <c r="BF126" i="10" s="1"/>
  <c r="BG126" i="10" s="1"/>
  <c r="BH126" i="10" s="1"/>
  <c r="BI126" i="10" s="1"/>
  <c r="BJ126" i="10" s="1"/>
  <c r="BK126" i="10" s="1"/>
  <c r="BL126" i="10" s="1"/>
  <c r="BM126" i="10" s="1"/>
  <c r="BN126" i="10" s="1"/>
  <c r="BO126" i="10" s="1"/>
  <c r="BP126" i="10" s="1"/>
  <c r="BQ126" i="10" s="1"/>
  <c r="BR126" i="10" s="1"/>
  <c r="BS126" i="10" s="1"/>
  <c r="BT126" i="10" s="1"/>
  <c r="BU126" i="10" s="1"/>
  <c r="BV126" i="10" s="1"/>
  <c r="BW126" i="10" s="1"/>
  <c r="BX126" i="10" s="1"/>
  <c r="BY126" i="10" s="1"/>
  <c r="BZ126" i="10" s="1"/>
  <c r="CA126" i="10" s="1"/>
  <c r="CB126" i="10" s="1"/>
  <c r="CC126" i="10" s="1"/>
  <c r="CD126" i="10" s="1"/>
  <c r="CE126" i="10" s="1"/>
  <c r="CF126" i="10" s="1"/>
  <c r="CG126" i="10" s="1"/>
  <c r="CH126" i="10" s="1"/>
  <c r="CI126" i="10" s="1"/>
  <c r="CJ126" i="10" s="1"/>
  <c r="CK126" i="10" s="1"/>
  <c r="CL126" i="10" s="1"/>
  <c r="CM126" i="10" s="1"/>
  <c r="CN126" i="10" s="1"/>
  <c r="CO126" i="10" s="1"/>
  <c r="CP126" i="10" s="1"/>
  <c r="CQ126" i="10" s="1"/>
  <c r="CR126" i="10" s="1"/>
  <c r="CS126" i="10" s="1"/>
  <c r="CT126" i="10" s="1"/>
  <c r="CU126" i="10" s="1"/>
  <c r="CV126" i="10" s="1"/>
  <c r="CW126" i="10" s="1"/>
  <c r="CX126" i="10" s="1"/>
  <c r="CY126" i="10" s="1"/>
  <c r="CZ126" i="10" s="1"/>
  <c r="DA126" i="10" s="1"/>
  <c r="DB126" i="10" s="1"/>
  <c r="DC126" i="10" s="1"/>
  <c r="DD126" i="10" s="1"/>
  <c r="DE126" i="10" s="1"/>
  <c r="DF126" i="10" s="1"/>
  <c r="DG126" i="10" s="1"/>
  <c r="T125" i="10"/>
  <c r="U125" i="10" s="1"/>
  <c r="V125" i="10" s="1"/>
  <c r="W125" i="10" s="1"/>
  <c r="X125" i="10" s="1"/>
  <c r="Y125" i="10" s="1"/>
  <c r="Z125" i="10" s="1"/>
  <c r="AA125" i="10" s="1"/>
  <c r="AB125" i="10" s="1"/>
  <c r="AC125" i="10" s="1"/>
  <c r="AD125" i="10" s="1"/>
  <c r="AE125" i="10" s="1"/>
  <c r="AF125" i="10" s="1"/>
  <c r="AG125" i="10" s="1"/>
  <c r="AH125" i="10" s="1"/>
  <c r="AI125" i="10" s="1"/>
  <c r="AJ125" i="10" s="1"/>
  <c r="AK125" i="10" s="1"/>
  <c r="AL125" i="10" s="1"/>
  <c r="AM125" i="10" s="1"/>
  <c r="AN125" i="10" s="1"/>
  <c r="AO125" i="10" s="1"/>
  <c r="AP125" i="10" s="1"/>
  <c r="AQ125" i="10" s="1"/>
  <c r="AR125" i="10" s="1"/>
  <c r="AS125" i="10" s="1"/>
  <c r="AT125" i="10" s="1"/>
  <c r="AU125" i="10" s="1"/>
  <c r="AV125" i="10" s="1"/>
  <c r="AW125" i="10" s="1"/>
  <c r="AX125" i="10" s="1"/>
  <c r="AY125" i="10" s="1"/>
  <c r="AZ125" i="10" s="1"/>
  <c r="BA125" i="10" s="1"/>
  <c r="BB125" i="10" s="1"/>
  <c r="BC125" i="10" s="1"/>
  <c r="BD125" i="10" s="1"/>
  <c r="BE125" i="10" s="1"/>
  <c r="BF125" i="10" s="1"/>
  <c r="BG125" i="10" s="1"/>
  <c r="BH125" i="10" s="1"/>
  <c r="BI125" i="10" s="1"/>
  <c r="BJ125" i="10" s="1"/>
  <c r="BK125" i="10" s="1"/>
  <c r="BL125" i="10" s="1"/>
  <c r="BM125" i="10" s="1"/>
  <c r="BN125" i="10" s="1"/>
  <c r="BO125" i="10" s="1"/>
  <c r="BP125" i="10" s="1"/>
  <c r="BQ125" i="10" s="1"/>
  <c r="BR125" i="10" s="1"/>
  <c r="BS125" i="10" s="1"/>
  <c r="BT125" i="10" s="1"/>
  <c r="BU125" i="10" s="1"/>
  <c r="BV125" i="10" s="1"/>
  <c r="BW125" i="10" s="1"/>
  <c r="BX125" i="10" s="1"/>
  <c r="BY125" i="10" s="1"/>
  <c r="BZ125" i="10" s="1"/>
  <c r="CA125" i="10" s="1"/>
  <c r="CB125" i="10" s="1"/>
  <c r="CC125" i="10" s="1"/>
  <c r="CD125" i="10" s="1"/>
  <c r="CE125" i="10" s="1"/>
  <c r="CF125" i="10" s="1"/>
  <c r="CG125" i="10" s="1"/>
  <c r="CH125" i="10" s="1"/>
  <c r="CI125" i="10" s="1"/>
  <c r="CJ125" i="10" s="1"/>
  <c r="CK125" i="10" s="1"/>
  <c r="CL125" i="10" s="1"/>
  <c r="CM125" i="10" s="1"/>
  <c r="CN125" i="10" s="1"/>
  <c r="CO125" i="10" s="1"/>
  <c r="CP125" i="10" s="1"/>
  <c r="CQ125" i="10" s="1"/>
  <c r="CR125" i="10" s="1"/>
  <c r="CS125" i="10" s="1"/>
  <c r="CT125" i="10" s="1"/>
  <c r="CU125" i="10" s="1"/>
  <c r="CV125" i="10" s="1"/>
  <c r="CW125" i="10" s="1"/>
  <c r="CX125" i="10" s="1"/>
  <c r="CY125" i="10" s="1"/>
  <c r="CZ125" i="10" s="1"/>
  <c r="DA125" i="10" s="1"/>
  <c r="DB125" i="10" s="1"/>
  <c r="DC125" i="10" s="1"/>
  <c r="DD125" i="10" s="1"/>
  <c r="DE125" i="10" s="1"/>
  <c r="DF125" i="10" s="1"/>
  <c r="DG125" i="10" s="1"/>
  <c r="T124" i="10"/>
  <c r="U124" i="10" s="1"/>
  <c r="V124" i="10" s="1"/>
  <c r="W124" i="10" s="1"/>
  <c r="X124" i="10" s="1"/>
  <c r="Y124" i="10" s="1"/>
  <c r="Z124" i="10" s="1"/>
  <c r="AA124" i="10" s="1"/>
  <c r="AB124" i="10" s="1"/>
  <c r="AC124" i="10" s="1"/>
  <c r="AD124" i="10" s="1"/>
  <c r="AE124" i="10" s="1"/>
  <c r="AF124" i="10" s="1"/>
  <c r="AG124" i="10" s="1"/>
  <c r="AH124" i="10" s="1"/>
  <c r="AI124" i="10" s="1"/>
  <c r="AJ124" i="10" s="1"/>
  <c r="AK124" i="10" s="1"/>
  <c r="AL124" i="10" s="1"/>
  <c r="AM124" i="10" s="1"/>
  <c r="AN124" i="10" s="1"/>
  <c r="AO124" i="10" s="1"/>
  <c r="AP124" i="10" s="1"/>
  <c r="AQ124" i="10" s="1"/>
  <c r="AR124" i="10" s="1"/>
  <c r="AS124" i="10" s="1"/>
  <c r="AT124" i="10" s="1"/>
  <c r="AU124" i="10" s="1"/>
  <c r="AV124" i="10" s="1"/>
  <c r="AW124" i="10" s="1"/>
  <c r="AX124" i="10" s="1"/>
  <c r="AY124" i="10" s="1"/>
  <c r="AZ124" i="10" s="1"/>
  <c r="BA124" i="10" s="1"/>
  <c r="BB124" i="10" s="1"/>
  <c r="BC124" i="10" s="1"/>
  <c r="BD124" i="10" s="1"/>
  <c r="BE124" i="10" s="1"/>
  <c r="BF124" i="10" s="1"/>
  <c r="BG124" i="10" s="1"/>
  <c r="BH124" i="10" s="1"/>
  <c r="BI124" i="10" s="1"/>
  <c r="BJ124" i="10" s="1"/>
  <c r="BK124" i="10" s="1"/>
  <c r="BL124" i="10" s="1"/>
  <c r="BM124" i="10" s="1"/>
  <c r="BN124" i="10" s="1"/>
  <c r="BO124" i="10" s="1"/>
  <c r="BP124" i="10" s="1"/>
  <c r="BQ124" i="10" s="1"/>
  <c r="BR124" i="10" s="1"/>
  <c r="BS124" i="10" s="1"/>
  <c r="BT124" i="10" s="1"/>
  <c r="BU124" i="10" s="1"/>
  <c r="BV124" i="10" s="1"/>
  <c r="BW124" i="10" s="1"/>
  <c r="BX124" i="10" s="1"/>
  <c r="BY124" i="10" s="1"/>
  <c r="BZ124" i="10" s="1"/>
  <c r="CA124" i="10" s="1"/>
  <c r="CB124" i="10" s="1"/>
  <c r="CC124" i="10" s="1"/>
  <c r="CD124" i="10" s="1"/>
  <c r="CE124" i="10" s="1"/>
  <c r="CF124" i="10" s="1"/>
  <c r="CG124" i="10" s="1"/>
  <c r="CH124" i="10" s="1"/>
  <c r="CI124" i="10" s="1"/>
  <c r="CJ124" i="10" s="1"/>
  <c r="CK124" i="10" s="1"/>
  <c r="CL124" i="10" s="1"/>
  <c r="CM124" i="10" s="1"/>
  <c r="CN124" i="10" s="1"/>
  <c r="CO124" i="10" s="1"/>
  <c r="CP124" i="10" s="1"/>
  <c r="CQ124" i="10" s="1"/>
  <c r="CR124" i="10" s="1"/>
  <c r="CS124" i="10" s="1"/>
  <c r="CT124" i="10" s="1"/>
  <c r="CU124" i="10" s="1"/>
  <c r="CV124" i="10" s="1"/>
  <c r="CW124" i="10" s="1"/>
  <c r="CX124" i="10" s="1"/>
  <c r="CY124" i="10" s="1"/>
  <c r="CZ124" i="10" s="1"/>
  <c r="DA124" i="10" s="1"/>
  <c r="DB124" i="10" s="1"/>
  <c r="DC124" i="10" s="1"/>
  <c r="DD124" i="10" s="1"/>
  <c r="DE124" i="10" s="1"/>
  <c r="DF124" i="10" s="1"/>
  <c r="DG124" i="10" s="1"/>
  <c r="T123" i="10"/>
  <c r="U123" i="10" s="1"/>
  <c r="V123" i="10" s="1"/>
  <c r="W123" i="10" s="1"/>
  <c r="X123" i="10" s="1"/>
  <c r="Y123" i="10" s="1"/>
  <c r="Z123" i="10" s="1"/>
  <c r="AA123" i="10" s="1"/>
  <c r="AB123" i="10" s="1"/>
  <c r="AC123" i="10" s="1"/>
  <c r="AD123" i="10" s="1"/>
  <c r="AE123" i="10" s="1"/>
  <c r="AF123" i="10" s="1"/>
  <c r="AG123" i="10" s="1"/>
  <c r="AH123" i="10" s="1"/>
  <c r="AI123" i="10" s="1"/>
  <c r="AJ123" i="10" s="1"/>
  <c r="AK123" i="10" s="1"/>
  <c r="AL123" i="10" s="1"/>
  <c r="AM123" i="10" s="1"/>
  <c r="AN123" i="10" s="1"/>
  <c r="AO123" i="10" s="1"/>
  <c r="AP123" i="10" s="1"/>
  <c r="AQ123" i="10" s="1"/>
  <c r="AR123" i="10" s="1"/>
  <c r="AS123" i="10" s="1"/>
  <c r="AT123" i="10" s="1"/>
  <c r="AU123" i="10" s="1"/>
  <c r="AV123" i="10" s="1"/>
  <c r="AW123" i="10" s="1"/>
  <c r="AX123" i="10" s="1"/>
  <c r="AY123" i="10" s="1"/>
  <c r="AZ123" i="10" s="1"/>
  <c r="BA123" i="10" s="1"/>
  <c r="BB123" i="10" s="1"/>
  <c r="BC123" i="10" s="1"/>
  <c r="BD123" i="10" s="1"/>
  <c r="BE123" i="10" s="1"/>
  <c r="BF123" i="10" s="1"/>
  <c r="BG123" i="10" s="1"/>
  <c r="BH123" i="10" s="1"/>
  <c r="BI123" i="10" s="1"/>
  <c r="BJ123" i="10" s="1"/>
  <c r="BK123" i="10" s="1"/>
  <c r="BL123" i="10" s="1"/>
  <c r="BM123" i="10" s="1"/>
  <c r="BN123" i="10" s="1"/>
  <c r="BO123" i="10" s="1"/>
  <c r="BP123" i="10" s="1"/>
  <c r="BQ123" i="10" s="1"/>
  <c r="BR123" i="10" s="1"/>
  <c r="BS123" i="10" s="1"/>
  <c r="BT123" i="10" s="1"/>
  <c r="BU123" i="10" s="1"/>
  <c r="BV123" i="10" s="1"/>
  <c r="BW123" i="10" s="1"/>
  <c r="BX123" i="10" s="1"/>
  <c r="BY123" i="10" s="1"/>
  <c r="BZ123" i="10" s="1"/>
  <c r="CA123" i="10" s="1"/>
  <c r="CB123" i="10" s="1"/>
  <c r="CC123" i="10" s="1"/>
  <c r="CD123" i="10" s="1"/>
  <c r="CE123" i="10" s="1"/>
  <c r="CF123" i="10" s="1"/>
  <c r="CG123" i="10" s="1"/>
  <c r="CH123" i="10" s="1"/>
  <c r="CI123" i="10" s="1"/>
  <c r="CJ123" i="10" s="1"/>
  <c r="CK123" i="10" s="1"/>
  <c r="CL123" i="10" s="1"/>
  <c r="CM123" i="10" s="1"/>
  <c r="CN123" i="10" s="1"/>
  <c r="CO123" i="10" s="1"/>
  <c r="CP123" i="10" s="1"/>
  <c r="CQ123" i="10" s="1"/>
  <c r="CR123" i="10" s="1"/>
  <c r="CS123" i="10" s="1"/>
  <c r="CT123" i="10" s="1"/>
  <c r="CU123" i="10" s="1"/>
  <c r="CV123" i="10" s="1"/>
  <c r="CW123" i="10" s="1"/>
  <c r="CX123" i="10" s="1"/>
  <c r="CY123" i="10" s="1"/>
  <c r="CZ123" i="10" s="1"/>
  <c r="DA123" i="10" s="1"/>
  <c r="DB123" i="10" s="1"/>
  <c r="DC123" i="10" s="1"/>
  <c r="DD123" i="10" s="1"/>
  <c r="DE123" i="10" s="1"/>
  <c r="DF123" i="10" s="1"/>
  <c r="DG123" i="10" s="1"/>
  <c r="T122" i="10"/>
  <c r="U122" i="10" s="1"/>
  <c r="V122" i="10" s="1"/>
  <c r="W122" i="10" s="1"/>
  <c r="X122" i="10" s="1"/>
  <c r="Y122" i="10" s="1"/>
  <c r="Z122" i="10" s="1"/>
  <c r="AA122" i="10" s="1"/>
  <c r="AB122" i="10" s="1"/>
  <c r="AC122" i="10" s="1"/>
  <c r="AD122" i="10" s="1"/>
  <c r="AE122" i="10" s="1"/>
  <c r="AF122" i="10" s="1"/>
  <c r="AG122" i="10" s="1"/>
  <c r="AH122" i="10" s="1"/>
  <c r="AI122" i="10" s="1"/>
  <c r="AJ122" i="10" s="1"/>
  <c r="AK122" i="10" s="1"/>
  <c r="AL122" i="10" s="1"/>
  <c r="AM122" i="10" s="1"/>
  <c r="AN122" i="10" s="1"/>
  <c r="AO122" i="10" s="1"/>
  <c r="AP122" i="10" s="1"/>
  <c r="AQ122" i="10" s="1"/>
  <c r="AR122" i="10" s="1"/>
  <c r="AS122" i="10" s="1"/>
  <c r="AT122" i="10" s="1"/>
  <c r="AU122" i="10" s="1"/>
  <c r="AV122" i="10" s="1"/>
  <c r="AW122" i="10" s="1"/>
  <c r="AX122" i="10" s="1"/>
  <c r="AY122" i="10" s="1"/>
  <c r="AZ122" i="10" s="1"/>
  <c r="BA122" i="10" s="1"/>
  <c r="BB122" i="10" s="1"/>
  <c r="BC122" i="10" s="1"/>
  <c r="BD122" i="10" s="1"/>
  <c r="BE122" i="10" s="1"/>
  <c r="BF122" i="10" s="1"/>
  <c r="BG122" i="10" s="1"/>
  <c r="BH122" i="10" s="1"/>
  <c r="BI122" i="10" s="1"/>
  <c r="BJ122" i="10" s="1"/>
  <c r="BK122" i="10" s="1"/>
  <c r="BL122" i="10" s="1"/>
  <c r="BM122" i="10" s="1"/>
  <c r="BN122" i="10" s="1"/>
  <c r="BO122" i="10" s="1"/>
  <c r="BP122" i="10" s="1"/>
  <c r="BQ122" i="10" s="1"/>
  <c r="BR122" i="10" s="1"/>
  <c r="BS122" i="10" s="1"/>
  <c r="BT122" i="10" s="1"/>
  <c r="BU122" i="10" s="1"/>
  <c r="BV122" i="10" s="1"/>
  <c r="BW122" i="10" s="1"/>
  <c r="BX122" i="10" s="1"/>
  <c r="BY122" i="10" s="1"/>
  <c r="BZ122" i="10" s="1"/>
  <c r="CA122" i="10" s="1"/>
  <c r="CB122" i="10" s="1"/>
  <c r="CC122" i="10" s="1"/>
  <c r="CD122" i="10" s="1"/>
  <c r="CE122" i="10" s="1"/>
  <c r="CF122" i="10" s="1"/>
  <c r="CG122" i="10" s="1"/>
  <c r="CH122" i="10" s="1"/>
  <c r="CI122" i="10" s="1"/>
  <c r="CJ122" i="10" s="1"/>
  <c r="CK122" i="10" s="1"/>
  <c r="CL122" i="10" s="1"/>
  <c r="CM122" i="10" s="1"/>
  <c r="CN122" i="10" s="1"/>
  <c r="CO122" i="10" s="1"/>
  <c r="CP122" i="10" s="1"/>
  <c r="CQ122" i="10" s="1"/>
  <c r="CR122" i="10" s="1"/>
  <c r="CS122" i="10" s="1"/>
  <c r="CT122" i="10" s="1"/>
  <c r="CU122" i="10" s="1"/>
  <c r="CV122" i="10" s="1"/>
  <c r="CW122" i="10" s="1"/>
  <c r="CX122" i="10" s="1"/>
  <c r="CY122" i="10" s="1"/>
  <c r="CZ122" i="10" s="1"/>
  <c r="DA122" i="10" s="1"/>
  <c r="DB122" i="10" s="1"/>
  <c r="DC122" i="10" s="1"/>
  <c r="DD122" i="10" s="1"/>
  <c r="DE122" i="10" s="1"/>
  <c r="DF122" i="10" s="1"/>
  <c r="DG122" i="10" s="1"/>
  <c r="T121" i="10"/>
  <c r="U121" i="10" s="1"/>
  <c r="V121" i="10" s="1"/>
  <c r="W121" i="10" s="1"/>
  <c r="X121" i="10" s="1"/>
  <c r="Y121" i="10" s="1"/>
  <c r="Z121" i="10" s="1"/>
  <c r="AA121" i="10" s="1"/>
  <c r="AB121" i="10" s="1"/>
  <c r="AC121" i="10" s="1"/>
  <c r="AD121" i="10" s="1"/>
  <c r="AE121" i="10" s="1"/>
  <c r="AF121" i="10" s="1"/>
  <c r="AG121" i="10" s="1"/>
  <c r="AH121" i="10" s="1"/>
  <c r="AI121" i="10" s="1"/>
  <c r="AJ121" i="10" s="1"/>
  <c r="AK121" i="10" s="1"/>
  <c r="AL121" i="10" s="1"/>
  <c r="AM121" i="10" s="1"/>
  <c r="AN121" i="10" s="1"/>
  <c r="AO121" i="10" s="1"/>
  <c r="AP121" i="10" s="1"/>
  <c r="AQ121" i="10" s="1"/>
  <c r="AR121" i="10" s="1"/>
  <c r="AS121" i="10" s="1"/>
  <c r="AT121" i="10" s="1"/>
  <c r="AU121" i="10" s="1"/>
  <c r="AV121" i="10" s="1"/>
  <c r="AW121" i="10" s="1"/>
  <c r="AX121" i="10" s="1"/>
  <c r="AY121" i="10" s="1"/>
  <c r="AZ121" i="10" s="1"/>
  <c r="BA121" i="10" s="1"/>
  <c r="BB121" i="10" s="1"/>
  <c r="BC121" i="10" s="1"/>
  <c r="BD121" i="10" s="1"/>
  <c r="BE121" i="10" s="1"/>
  <c r="BF121" i="10" s="1"/>
  <c r="BG121" i="10" s="1"/>
  <c r="BH121" i="10" s="1"/>
  <c r="BI121" i="10" s="1"/>
  <c r="BJ121" i="10" s="1"/>
  <c r="BK121" i="10" s="1"/>
  <c r="BL121" i="10" s="1"/>
  <c r="BM121" i="10" s="1"/>
  <c r="BN121" i="10" s="1"/>
  <c r="BO121" i="10" s="1"/>
  <c r="BP121" i="10" s="1"/>
  <c r="BQ121" i="10" s="1"/>
  <c r="BR121" i="10" s="1"/>
  <c r="BS121" i="10" s="1"/>
  <c r="BT121" i="10" s="1"/>
  <c r="BU121" i="10" s="1"/>
  <c r="BV121" i="10" s="1"/>
  <c r="BW121" i="10" s="1"/>
  <c r="BX121" i="10" s="1"/>
  <c r="BY121" i="10" s="1"/>
  <c r="BZ121" i="10" s="1"/>
  <c r="CA121" i="10" s="1"/>
  <c r="CB121" i="10" s="1"/>
  <c r="CC121" i="10" s="1"/>
  <c r="CD121" i="10" s="1"/>
  <c r="CE121" i="10" s="1"/>
  <c r="CF121" i="10" s="1"/>
  <c r="CG121" i="10" s="1"/>
  <c r="CH121" i="10" s="1"/>
  <c r="CI121" i="10" s="1"/>
  <c r="CJ121" i="10" s="1"/>
  <c r="CK121" i="10" s="1"/>
  <c r="CL121" i="10" s="1"/>
  <c r="CM121" i="10" s="1"/>
  <c r="CN121" i="10" s="1"/>
  <c r="CO121" i="10" s="1"/>
  <c r="CP121" i="10" s="1"/>
  <c r="CQ121" i="10" s="1"/>
  <c r="CR121" i="10" s="1"/>
  <c r="CS121" i="10" s="1"/>
  <c r="CT121" i="10" s="1"/>
  <c r="CU121" i="10" s="1"/>
  <c r="CV121" i="10" s="1"/>
  <c r="CW121" i="10" s="1"/>
  <c r="CX121" i="10" s="1"/>
  <c r="CY121" i="10" s="1"/>
  <c r="CZ121" i="10" s="1"/>
  <c r="DA121" i="10" s="1"/>
  <c r="DB121" i="10" s="1"/>
  <c r="DC121" i="10" s="1"/>
  <c r="DD121" i="10" s="1"/>
  <c r="DE121" i="10" s="1"/>
  <c r="DF121" i="10" s="1"/>
  <c r="DG121" i="10" s="1"/>
  <c r="T120" i="10"/>
  <c r="U120" i="10" s="1"/>
  <c r="V120" i="10" s="1"/>
  <c r="W120" i="10" s="1"/>
  <c r="X120" i="10" s="1"/>
  <c r="Y120" i="10" s="1"/>
  <c r="Z120" i="10" s="1"/>
  <c r="AA120" i="10" s="1"/>
  <c r="AB120" i="10" s="1"/>
  <c r="AC120" i="10" s="1"/>
  <c r="AD120" i="10" s="1"/>
  <c r="AE120" i="10" s="1"/>
  <c r="AF120" i="10" s="1"/>
  <c r="AG120" i="10" s="1"/>
  <c r="AH120" i="10" s="1"/>
  <c r="AI120" i="10" s="1"/>
  <c r="AJ120" i="10" s="1"/>
  <c r="AK120" i="10" s="1"/>
  <c r="AL120" i="10" s="1"/>
  <c r="AM120" i="10" s="1"/>
  <c r="AN120" i="10" s="1"/>
  <c r="AO120" i="10" s="1"/>
  <c r="AP120" i="10" s="1"/>
  <c r="AQ120" i="10" s="1"/>
  <c r="AR120" i="10" s="1"/>
  <c r="AS120" i="10" s="1"/>
  <c r="AT120" i="10" s="1"/>
  <c r="AU120" i="10" s="1"/>
  <c r="AV120" i="10" s="1"/>
  <c r="AW120" i="10" s="1"/>
  <c r="AX120" i="10" s="1"/>
  <c r="AY120" i="10" s="1"/>
  <c r="AZ120" i="10" s="1"/>
  <c r="BA120" i="10" s="1"/>
  <c r="BB120" i="10" s="1"/>
  <c r="BC120" i="10" s="1"/>
  <c r="BD120" i="10" s="1"/>
  <c r="BE120" i="10" s="1"/>
  <c r="BF120" i="10" s="1"/>
  <c r="BG120" i="10" s="1"/>
  <c r="BH120" i="10" s="1"/>
  <c r="BI120" i="10" s="1"/>
  <c r="BJ120" i="10" s="1"/>
  <c r="BK120" i="10" s="1"/>
  <c r="BL120" i="10" s="1"/>
  <c r="BM120" i="10" s="1"/>
  <c r="BN120" i="10" s="1"/>
  <c r="BO120" i="10" s="1"/>
  <c r="BP120" i="10" s="1"/>
  <c r="BQ120" i="10" s="1"/>
  <c r="BR120" i="10" s="1"/>
  <c r="BS120" i="10" s="1"/>
  <c r="BT120" i="10" s="1"/>
  <c r="BU120" i="10" s="1"/>
  <c r="BV120" i="10" s="1"/>
  <c r="BW120" i="10" s="1"/>
  <c r="BX120" i="10" s="1"/>
  <c r="BY120" i="10" s="1"/>
  <c r="BZ120" i="10" s="1"/>
  <c r="CA120" i="10" s="1"/>
  <c r="CB120" i="10" s="1"/>
  <c r="CC120" i="10" s="1"/>
  <c r="CD120" i="10" s="1"/>
  <c r="CE120" i="10" s="1"/>
  <c r="CF120" i="10" s="1"/>
  <c r="CG120" i="10" s="1"/>
  <c r="CH120" i="10" s="1"/>
  <c r="CI120" i="10" s="1"/>
  <c r="CJ120" i="10" s="1"/>
  <c r="CK120" i="10" s="1"/>
  <c r="CL120" i="10" s="1"/>
  <c r="CM120" i="10" s="1"/>
  <c r="CN120" i="10" s="1"/>
  <c r="CO120" i="10" s="1"/>
  <c r="CP120" i="10" s="1"/>
  <c r="CQ120" i="10" s="1"/>
  <c r="CR120" i="10" s="1"/>
  <c r="CS120" i="10" s="1"/>
  <c r="CT120" i="10" s="1"/>
  <c r="CU120" i="10" s="1"/>
  <c r="CV120" i="10" s="1"/>
  <c r="CW120" i="10" s="1"/>
  <c r="CX120" i="10" s="1"/>
  <c r="CY120" i="10" s="1"/>
  <c r="CZ120" i="10" s="1"/>
  <c r="DA120" i="10" s="1"/>
  <c r="DB120" i="10" s="1"/>
  <c r="DC120" i="10" s="1"/>
  <c r="DD120" i="10" s="1"/>
  <c r="DE120" i="10" s="1"/>
  <c r="DF120" i="10" s="1"/>
  <c r="DG120" i="10" s="1"/>
  <c r="T119" i="10"/>
  <c r="U119" i="10" s="1"/>
  <c r="V119" i="10" s="1"/>
  <c r="W119" i="10" s="1"/>
  <c r="X119" i="10" s="1"/>
  <c r="Y119" i="10" s="1"/>
  <c r="Z119" i="10" s="1"/>
  <c r="AA119" i="10" s="1"/>
  <c r="AB119" i="10" s="1"/>
  <c r="AC119" i="10" s="1"/>
  <c r="AD119" i="10" s="1"/>
  <c r="AE119" i="10" s="1"/>
  <c r="AF119" i="10" s="1"/>
  <c r="AG119" i="10" s="1"/>
  <c r="AH119" i="10" s="1"/>
  <c r="AI119" i="10" s="1"/>
  <c r="AJ119" i="10" s="1"/>
  <c r="AK119" i="10" s="1"/>
  <c r="AL119" i="10" s="1"/>
  <c r="AM119" i="10" s="1"/>
  <c r="AN119" i="10" s="1"/>
  <c r="AO119" i="10" s="1"/>
  <c r="AP119" i="10" s="1"/>
  <c r="AQ119" i="10" s="1"/>
  <c r="AR119" i="10" s="1"/>
  <c r="AS119" i="10" s="1"/>
  <c r="AT119" i="10" s="1"/>
  <c r="AU119" i="10" s="1"/>
  <c r="AV119" i="10" s="1"/>
  <c r="AW119" i="10" s="1"/>
  <c r="AX119" i="10" s="1"/>
  <c r="AY119" i="10" s="1"/>
  <c r="AZ119" i="10" s="1"/>
  <c r="BA119" i="10" s="1"/>
  <c r="BB119" i="10" s="1"/>
  <c r="BC119" i="10" s="1"/>
  <c r="BD119" i="10" s="1"/>
  <c r="BE119" i="10" s="1"/>
  <c r="BF119" i="10" s="1"/>
  <c r="BG119" i="10" s="1"/>
  <c r="BH119" i="10" s="1"/>
  <c r="BI119" i="10" s="1"/>
  <c r="BJ119" i="10" s="1"/>
  <c r="BK119" i="10" s="1"/>
  <c r="BL119" i="10" s="1"/>
  <c r="BM119" i="10" s="1"/>
  <c r="BN119" i="10" s="1"/>
  <c r="BO119" i="10" s="1"/>
  <c r="BP119" i="10" s="1"/>
  <c r="BQ119" i="10" s="1"/>
  <c r="BR119" i="10" s="1"/>
  <c r="BS119" i="10" s="1"/>
  <c r="BT119" i="10" s="1"/>
  <c r="BU119" i="10" s="1"/>
  <c r="BV119" i="10" s="1"/>
  <c r="BW119" i="10" s="1"/>
  <c r="BX119" i="10" s="1"/>
  <c r="BY119" i="10" s="1"/>
  <c r="BZ119" i="10" s="1"/>
  <c r="CA119" i="10" s="1"/>
  <c r="CB119" i="10" s="1"/>
  <c r="CC119" i="10" s="1"/>
  <c r="CD119" i="10" s="1"/>
  <c r="CE119" i="10" s="1"/>
  <c r="CF119" i="10" s="1"/>
  <c r="CG119" i="10" s="1"/>
  <c r="CH119" i="10" s="1"/>
  <c r="CI119" i="10" s="1"/>
  <c r="CJ119" i="10" s="1"/>
  <c r="CK119" i="10" s="1"/>
  <c r="CL119" i="10" s="1"/>
  <c r="CM119" i="10" s="1"/>
  <c r="CN119" i="10" s="1"/>
  <c r="CO119" i="10" s="1"/>
  <c r="CP119" i="10" s="1"/>
  <c r="CQ119" i="10" s="1"/>
  <c r="CR119" i="10" s="1"/>
  <c r="CS119" i="10" s="1"/>
  <c r="CT119" i="10" s="1"/>
  <c r="CU119" i="10" s="1"/>
  <c r="CV119" i="10" s="1"/>
  <c r="CW119" i="10" s="1"/>
  <c r="CX119" i="10" s="1"/>
  <c r="CY119" i="10" s="1"/>
  <c r="CZ119" i="10" s="1"/>
  <c r="DA119" i="10" s="1"/>
  <c r="DB119" i="10" s="1"/>
  <c r="DC119" i="10" s="1"/>
  <c r="DD119" i="10" s="1"/>
  <c r="DE119" i="10" s="1"/>
  <c r="DF119" i="10" s="1"/>
  <c r="DG119" i="10" s="1"/>
  <c r="T118" i="10"/>
  <c r="U118" i="10" s="1"/>
  <c r="V118" i="10" s="1"/>
  <c r="W118" i="10" s="1"/>
  <c r="X118" i="10" s="1"/>
  <c r="Y118" i="10" s="1"/>
  <c r="Z118" i="10" s="1"/>
  <c r="AA118" i="10" s="1"/>
  <c r="AB118" i="10" s="1"/>
  <c r="AC118" i="10" s="1"/>
  <c r="AD118" i="10" s="1"/>
  <c r="AE118" i="10" s="1"/>
  <c r="AF118" i="10" s="1"/>
  <c r="AG118" i="10" s="1"/>
  <c r="AH118" i="10" s="1"/>
  <c r="AI118" i="10" s="1"/>
  <c r="AJ118" i="10" s="1"/>
  <c r="AK118" i="10" s="1"/>
  <c r="AL118" i="10" s="1"/>
  <c r="AM118" i="10" s="1"/>
  <c r="AN118" i="10" s="1"/>
  <c r="AO118" i="10" s="1"/>
  <c r="AP118" i="10" s="1"/>
  <c r="AQ118" i="10" s="1"/>
  <c r="AR118" i="10" s="1"/>
  <c r="AS118" i="10" s="1"/>
  <c r="AT118" i="10" s="1"/>
  <c r="AU118" i="10" s="1"/>
  <c r="AV118" i="10" s="1"/>
  <c r="AW118" i="10" s="1"/>
  <c r="AX118" i="10" s="1"/>
  <c r="AY118" i="10" s="1"/>
  <c r="AZ118" i="10" s="1"/>
  <c r="BA118" i="10" s="1"/>
  <c r="BB118" i="10" s="1"/>
  <c r="BC118" i="10" s="1"/>
  <c r="BD118" i="10" s="1"/>
  <c r="BE118" i="10" s="1"/>
  <c r="BF118" i="10" s="1"/>
  <c r="BG118" i="10" s="1"/>
  <c r="BH118" i="10" s="1"/>
  <c r="BI118" i="10" s="1"/>
  <c r="BJ118" i="10" s="1"/>
  <c r="BK118" i="10" s="1"/>
  <c r="BL118" i="10" s="1"/>
  <c r="BM118" i="10" s="1"/>
  <c r="BN118" i="10" s="1"/>
  <c r="BO118" i="10" s="1"/>
  <c r="BP118" i="10" s="1"/>
  <c r="BQ118" i="10" s="1"/>
  <c r="BR118" i="10" s="1"/>
  <c r="BS118" i="10" s="1"/>
  <c r="BT118" i="10" s="1"/>
  <c r="BU118" i="10" s="1"/>
  <c r="BV118" i="10" s="1"/>
  <c r="BW118" i="10" s="1"/>
  <c r="BX118" i="10" s="1"/>
  <c r="BY118" i="10" s="1"/>
  <c r="BZ118" i="10" s="1"/>
  <c r="CA118" i="10" s="1"/>
  <c r="CB118" i="10" s="1"/>
  <c r="CC118" i="10" s="1"/>
  <c r="CD118" i="10" s="1"/>
  <c r="CE118" i="10" s="1"/>
  <c r="CF118" i="10" s="1"/>
  <c r="CG118" i="10" s="1"/>
  <c r="CH118" i="10" s="1"/>
  <c r="CI118" i="10" s="1"/>
  <c r="CJ118" i="10" s="1"/>
  <c r="CK118" i="10" s="1"/>
  <c r="CL118" i="10" s="1"/>
  <c r="CM118" i="10" s="1"/>
  <c r="CN118" i="10" s="1"/>
  <c r="CO118" i="10" s="1"/>
  <c r="CP118" i="10" s="1"/>
  <c r="CQ118" i="10" s="1"/>
  <c r="CR118" i="10" s="1"/>
  <c r="CS118" i="10" s="1"/>
  <c r="CT118" i="10" s="1"/>
  <c r="CU118" i="10" s="1"/>
  <c r="CV118" i="10" s="1"/>
  <c r="CW118" i="10" s="1"/>
  <c r="CX118" i="10" s="1"/>
  <c r="CY118" i="10" s="1"/>
  <c r="CZ118" i="10" s="1"/>
  <c r="DA118" i="10" s="1"/>
  <c r="DB118" i="10" s="1"/>
  <c r="DC118" i="10" s="1"/>
  <c r="DD118" i="10" s="1"/>
  <c r="DE118" i="10" s="1"/>
  <c r="DF118" i="10" s="1"/>
  <c r="DG118" i="10" s="1"/>
  <c r="T117" i="10"/>
  <c r="U117" i="10" s="1"/>
  <c r="V117" i="10" s="1"/>
  <c r="W117" i="10" s="1"/>
  <c r="X117" i="10" s="1"/>
  <c r="Y117" i="10" s="1"/>
  <c r="Z117" i="10" s="1"/>
  <c r="AA117" i="10" s="1"/>
  <c r="AB117" i="10" s="1"/>
  <c r="AC117" i="10" s="1"/>
  <c r="AD117" i="10" s="1"/>
  <c r="AE117" i="10" s="1"/>
  <c r="AF117" i="10" s="1"/>
  <c r="AG117" i="10" s="1"/>
  <c r="AH117" i="10" s="1"/>
  <c r="AI117" i="10" s="1"/>
  <c r="AJ117" i="10" s="1"/>
  <c r="AK117" i="10" s="1"/>
  <c r="AL117" i="10" s="1"/>
  <c r="AM117" i="10" s="1"/>
  <c r="AN117" i="10" s="1"/>
  <c r="AO117" i="10" s="1"/>
  <c r="AP117" i="10" s="1"/>
  <c r="AQ117" i="10" s="1"/>
  <c r="AR117" i="10" s="1"/>
  <c r="AS117" i="10" s="1"/>
  <c r="AT117" i="10" s="1"/>
  <c r="AU117" i="10" s="1"/>
  <c r="AV117" i="10" s="1"/>
  <c r="AW117" i="10" s="1"/>
  <c r="AX117" i="10" s="1"/>
  <c r="AY117" i="10" s="1"/>
  <c r="AZ117" i="10" s="1"/>
  <c r="BA117" i="10" s="1"/>
  <c r="BB117" i="10" s="1"/>
  <c r="BC117" i="10" s="1"/>
  <c r="BD117" i="10" s="1"/>
  <c r="BE117" i="10" s="1"/>
  <c r="BF117" i="10" s="1"/>
  <c r="BG117" i="10" s="1"/>
  <c r="BH117" i="10" s="1"/>
  <c r="BI117" i="10" s="1"/>
  <c r="BJ117" i="10" s="1"/>
  <c r="BK117" i="10" s="1"/>
  <c r="BL117" i="10" s="1"/>
  <c r="BM117" i="10" s="1"/>
  <c r="BN117" i="10" s="1"/>
  <c r="BO117" i="10" s="1"/>
  <c r="BP117" i="10" s="1"/>
  <c r="BQ117" i="10" s="1"/>
  <c r="BR117" i="10" s="1"/>
  <c r="BS117" i="10" s="1"/>
  <c r="BT117" i="10" s="1"/>
  <c r="BU117" i="10" s="1"/>
  <c r="BV117" i="10" s="1"/>
  <c r="BW117" i="10" s="1"/>
  <c r="BX117" i="10" s="1"/>
  <c r="BY117" i="10" s="1"/>
  <c r="BZ117" i="10" s="1"/>
  <c r="CA117" i="10" s="1"/>
  <c r="CB117" i="10" s="1"/>
  <c r="CC117" i="10" s="1"/>
  <c r="CD117" i="10" s="1"/>
  <c r="CE117" i="10" s="1"/>
  <c r="CF117" i="10" s="1"/>
  <c r="CG117" i="10" s="1"/>
  <c r="CH117" i="10" s="1"/>
  <c r="CI117" i="10" s="1"/>
  <c r="CJ117" i="10" s="1"/>
  <c r="CK117" i="10" s="1"/>
  <c r="CL117" i="10" s="1"/>
  <c r="CM117" i="10" s="1"/>
  <c r="CN117" i="10" s="1"/>
  <c r="CO117" i="10" s="1"/>
  <c r="CP117" i="10" s="1"/>
  <c r="CQ117" i="10" s="1"/>
  <c r="CR117" i="10" s="1"/>
  <c r="CS117" i="10" s="1"/>
  <c r="CT117" i="10" s="1"/>
  <c r="CU117" i="10" s="1"/>
  <c r="CV117" i="10" s="1"/>
  <c r="CW117" i="10" s="1"/>
  <c r="CX117" i="10" s="1"/>
  <c r="CY117" i="10" s="1"/>
  <c r="CZ117" i="10" s="1"/>
  <c r="DA117" i="10" s="1"/>
  <c r="DB117" i="10" s="1"/>
  <c r="DC117" i="10" s="1"/>
  <c r="DD117" i="10" s="1"/>
  <c r="DE117" i="10" s="1"/>
  <c r="DF117" i="10" s="1"/>
  <c r="DG117" i="10" s="1"/>
  <c r="T116" i="10"/>
  <c r="U116" i="10" s="1"/>
  <c r="V116" i="10" s="1"/>
  <c r="W116" i="10" s="1"/>
  <c r="X116" i="10" s="1"/>
  <c r="Y116" i="10" s="1"/>
  <c r="Z116" i="10" s="1"/>
  <c r="AA116" i="10" s="1"/>
  <c r="AB116" i="10" s="1"/>
  <c r="AC116" i="10" s="1"/>
  <c r="AD116" i="10" s="1"/>
  <c r="AE116" i="10" s="1"/>
  <c r="AF116" i="10" s="1"/>
  <c r="AG116" i="10" s="1"/>
  <c r="AH116" i="10" s="1"/>
  <c r="AI116" i="10" s="1"/>
  <c r="AJ116" i="10" s="1"/>
  <c r="AK116" i="10" s="1"/>
  <c r="AL116" i="10" s="1"/>
  <c r="AM116" i="10" s="1"/>
  <c r="AN116" i="10" s="1"/>
  <c r="AO116" i="10" s="1"/>
  <c r="AP116" i="10" s="1"/>
  <c r="AQ116" i="10" s="1"/>
  <c r="AR116" i="10" s="1"/>
  <c r="AS116" i="10" s="1"/>
  <c r="AT116" i="10" s="1"/>
  <c r="AU116" i="10" s="1"/>
  <c r="AV116" i="10" s="1"/>
  <c r="AW116" i="10" s="1"/>
  <c r="AX116" i="10" s="1"/>
  <c r="AY116" i="10" s="1"/>
  <c r="AZ116" i="10" s="1"/>
  <c r="BA116" i="10" s="1"/>
  <c r="BB116" i="10" s="1"/>
  <c r="BC116" i="10" s="1"/>
  <c r="BD116" i="10" s="1"/>
  <c r="BE116" i="10" s="1"/>
  <c r="BF116" i="10" s="1"/>
  <c r="BG116" i="10" s="1"/>
  <c r="BH116" i="10" s="1"/>
  <c r="BI116" i="10" s="1"/>
  <c r="BJ116" i="10" s="1"/>
  <c r="BK116" i="10" s="1"/>
  <c r="BL116" i="10" s="1"/>
  <c r="BM116" i="10" s="1"/>
  <c r="BN116" i="10" s="1"/>
  <c r="BO116" i="10" s="1"/>
  <c r="BP116" i="10" s="1"/>
  <c r="BQ116" i="10" s="1"/>
  <c r="BR116" i="10" s="1"/>
  <c r="BS116" i="10" s="1"/>
  <c r="BT116" i="10" s="1"/>
  <c r="BU116" i="10" s="1"/>
  <c r="BV116" i="10" s="1"/>
  <c r="BW116" i="10" s="1"/>
  <c r="BX116" i="10" s="1"/>
  <c r="BY116" i="10" s="1"/>
  <c r="BZ116" i="10" s="1"/>
  <c r="CA116" i="10" s="1"/>
  <c r="CB116" i="10" s="1"/>
  <c r="CC116" i="10" s="1"/>
  <c r="CD116" i="10" s="1"/>
  <c r="CE116" i="10" s="1"/>
  <c r="CF116" i="10" s="1"/>
  <c r="CG116" i="10" s="1"/>
  <c r="CH116" i="10" s="1"/>
  <c r="CI116" i="10" s="1"/>
  <c r="CJ116" i="10" s="1"/>
  <c r="CK116" i="10" s="1"/>
  <c r="CL116" i="10" s="1"/>
  <c r="CM116" i="10" s="1"/>
  <c r="CN116" i="10" s="1"/>
  <c r="CO116" i="10" s="1"/>
  <c r="CP116" i="10" s="1"/>
  <c r="CQ116" i="10" s="1"/>
  <c r="CR116" i="10" s="1"/>
  <c r="CS116" i="10" s="1"/>
  <c r="CT116" i="10" s="1"/>
  <c r="CU116" i="10" s="1"/>
  <c r="CV116" i="10" s="1"/>
  <c r="CW116" i="10" s="1"/>
  <c r="CX116" i="10" s="1"/>
  <c r="CY116" i="10" s="1"/>
  <c r="CZ116" i="10" s="1"/>
  <c r="DA116" i="10" s="1"/>
  <c r="DB116" i="10" s="1"/>
  <c r="DC116" i="10" s="1"/>
  <c r="DD116" i="10" s="1"/>
  <c r="DE116" i="10" s="1"/>
  <c r="DF116" i="10" s="1"/>
  <c r="DG116" i="10" s="1"/>
  <c r="T115" i="10"/>
  <c r="U115" i="10" s="1"/>
  <c r="V115" i="10" s="1"/>
  <c r="W115" i="10" s="1"/>
  <c r="X115" i="10" s="1"/>
  <c r="Y115" i="10" s="1"/>
  <c r="Z115" i="10" s="1"/>
  <c r="AA115" i="10" s="1"/>
  <c r="AB115" i="10" s="1"/>
  <c r="AC115" i="10" s="1"/>
  <c r="AD115" i="10" s="1"/>
  <c r="AE115" i="10" s="1"/>
  <c r="AF115" i="10" s="1"/>
  <c r="AG115" i="10" s="1"/>
  <c r="AH115" i="10" s="1"/>
  <c r="AI115" i="10" s="1"/>
  <c r="AJ115" i="10" s="1"/>
  <c r="AK115" i="10" s="1"/>
  <c r="AL115" i="10" s="1"/>
  <c r="AM115" i="10" s="1"/>
  <c r="AN115" i="10" s="1"/>
  <c r="AO115" i="10" s="1"/>
  <c r="AP115" i="10" s="1"/>
  <c r="AQ115" i="10" s="1"/>
  <c r="AR115" i="10" s="1"/>
  <c r="AS115" i="10" s="1"/>
  <c r="AT115" i="10" s="1"/>
  <c r="AU115" i="10" s="1"/>
  <c r="AV115" i="10" s="1"/>
  <c r="AW115" i="10" s="1"/>
  <c r="AX115" i="10" s="1"/>
  <c r="AY115" i="10" s="1"/>
  <c r="AZ115" i="10" s="1"/>
  <c r="BA115" i="10" s="1"/>
  <c r="BB115" i="10" s="1"/>
  <c r="BC115" i="10" s="1"/>
  <c r="BD115" i="10" s="1"/>
  <c r="BE115" i="10" s="1"/>
  <c r="BF115" i="10" s="1"/>
  <c r="BG115" i="10" s="1"/>
  <c r="BH115" i="10" s="1"/>
  <c r="BI115" i="10" s="1"/>
  <c r="BJ115" i="10" s="1"/>
  <c r="BK115" i="10" s="1"/>
  <c r="BL115" i="10" s="1"/>
  <c r="BM115" i="10" s="1"/>
  <c r="BN115" i="10" s="1"/>
  <c r="BO115" i="10" s="1"/>
  <c r="BP115" i="10" s="1"/>
  <c r="BQ115" i="10" s="1"/>
  <c r="BR115" i="10" s="1"/>
  <c r="BS115" i="10" s="1"/>
  <c r="BT115" i="10" s="1"/>
  <c r="BU115" i="10" s="1"/>
  <c r="BV115" i="10" s="1"/>
  <c r="BW115" i="10" s="1"/>
  <c r="BX115" i="10" s="1"/>
  <c r="BY115" i="10" s="1"/>
  <c r="BZ115" i="10" s="1"/>
  <c r="CA115" i="10" s="1"/>
  <c r="CB115" i="10" s="1"/>
  <c r="CC115" i="10" s="1"/>
  <c r="CD115" i="10" s="1"/>
  <c r="CE115" i="10" s="1"/>
  <c r="CF115" i="10" s="1"/>
  <c r="CG115" i="10" s="1"/>
  <c r="CH115" i="10" s="1"/>
  <c r="CI115" i="10" s="1"/>
  <c r="CJ115" i="10" s="1"/>
  <c r="CK115" i="10" s="1"/>
  <c r="CL115" i="10" s="1"/>
  <c r="CM115" i="10" s="1"/>
  <c r="CN115" i="10" s="1"/>
  <c r="CO115" i="10" s="1"/>
  <c r="CP115" i="10" s="1"/>
  <c r="CQ115" i="10" s="1"/>
  <c r="CR115" i="10" s="1"/>
  <c r="CS115" i="10" s="1"/>
  <c r="CT115" i="10" s="1"/>
  <c r="CU115" i="10" s="1"/>
  <c r="CV115" i="10" s="1"/>
  <c r="CW115" i="10" s="1"/>
  <c r="CX115" i="10" s="1"/>
  <c r="CY115" i="10" s="1"/>
  <c r="CZ115" i="10" s="1"/>
  <c r="DA115" i="10" s="1"/>
  <c r="DB115" i="10" s="1"/>
  <c r="DC115" i="10" s="1"/>
  <c r="DD115" i="10" s="1"/>
  <c r="DE115" i="10" s="1"/>
  <c r="DF115" i="10" s="1"/>
  <c r="DG115" i="10" s="1"/>
  <c r="T114" i="10"/>
  <c r="U114" i="10" s="1"/>
  <c r="V114" i="10" s="1"/>
  <c r="W114" i="10" s="1"/>
  <c r="X114" i="10" s="1"/>
  <c r="Y114" i="10" s="1"/>
  <c r="Z114" i="10" s="1"/>
  <c r="AA114" i="10" s="1"/>
  <c r="AB114" i="10" s="1"/>
  <c r="AC114" i="10" s="1"/>
  <c r="AD114" i="10" s="1"/>
  <c r="AE114" i="10" s="1"/>
  <c r="AF114" i="10" s="1"/>
  <c r="AG114" i="10" s="1"/>
  <c r="AH114" i="10" s="1"/>
  <c r="AI114" i="10" s="1"/>
  <c r="AJ114" i="10" s="1"/>
  <c r="AK114" i="10" s="1"/>
  <c r="AL114" i="10" s="1"/>
  <c r="AM114" i="10" s="1"/>
  <c r="AN114" i="10" s="1"/>
  <c r="AO114" i="10" s="1"/>
  <c r="AP114" i="10" s="1"/>
  <c r="AQ114" i="10" s="1"/>
  <c r="AR114" i="10" s="1"/>
  <c r="AS114" i="10" s="1"/>
  <c r="AT114" i="10" s="1"/>
  <c r="AU114" i="10" s="1"/>
  <c r="AV114" i="10" s="1"/>
  <c r="AW114" i="10" s="1"/>
  <c r="AX114" i="10" s="1"/>
  <c r="AY114" i="10" s="1"/>
  <c r="AZ114" i="10" s="1"/>
  <c r="BA114" i="10" s="1"/>
  <c r="BB114" i="10" s="1"/>
  <c r="BC114" i="10" s="1"/>
  <c r="BD114" i="10" s="1"/>
  <c r="BE114" i="10" s="1"/>
  <c r="BF114" i="10" s="1"/>
  <c r="BG114" i="10" s="1"/>
  <c r="BH114" i="10" s="1"/>
  <c r="BI114" i="10" s="1"/>
  <c r="BJ114" i="10" s="1"/>
  <c r="BK114" i="10" s="1"/>
  <c r="BL114" i="10" s="1"/>
  <c r="BM114" i="10" s="1"/>
  <c r="BN114" i="10" s="1"/>
  <c r="BO114" i="10" s="1"/>
  <c r="BP114" i="10" s="1"/>
  <c r="BQ114" i="10" s="1"/>
  <c r="BR114" i="10" s="1"/>
  <c r="BS114" i="10" s="1"/>
  <c r="BT114" i="10" s="1"/>
  <c r="BU114" i="10" s="1"/>
  <c r="BV114" i="10" s="1"/>
  <c r="BW114" i="10" s="1"/>
  <c r="BX114" i="10" s="1"/>
  <c r="BY114" i="10" s="1"/>
  <c r="BZ114" i="10" s="1"/>
  <c r="CA114" i="10" s="1"/>
  <c r="CB114" i="10" s="1"/>
  <c r="CC114" i="10" s="1"/>
  <c r="CD114" i="10" s="1"/>
  <c r="CE114" i="10" s="1"/>
  <c r="CF114" i="10" s="1"/>
  <c r="CG114" i="10" s="1"/>
  <c r="CH114" i="10" s="1"/>
  <c r="CI114" i="10" s="1"/>
  <c r="CJ114" i="10" s="1"/>
  <c r="CK114" i="10" s="1"/>
  <c r="CL114" i="10" s="1"/>
  <c r="CM114" i="10" s="1"/>
  <c r="CN114" i="10" s="1"/>
  <c r="CO114" i="10" s="1"/>
  <c r="CP114" i="10" s="1"/>
  <c r="CQ114" i="10" s="1"/>
  <c r="CR114" i="10" s="1"/>
  <c r="CS114" i="10" s="1"/>
  <c r="CT114" i="10" s="1"/>
  <c r="CU114" i="10" s="1"/>
  <c r="CV114" i="10" s="1"/>
  <c r="CW114" i="10" s="1"/>
  <c r="CX114" i="10" s="1"/>
  <c r="CY114" i="10" s="1"/>
  <c r="CZ114" i="10" s="1"/>
  <c r="DA114" i="10" s="1"/>
  <c r="DB114" i="10" s="1"/>
  <c r="DC114" i="10" s="1"/>
  <c r="DD114" i="10" s="1"/>
  <c r="DE114" i="10" s="1"/>
  <c r="DF114" i="10" s="1"/>
  <c r="DG114" i="10" s="1"/>
  <c r="T113" i="10"/>
  <c r="U113" i="10" s="1"/>
  <c r="V113" i="10" s="1"/>
  <c r="W113" i="10" s="1"/>
  <c r="X113" i="10" s="1"/>
  <c r="Y113" i="10" s="1"/>
  <c r="Z113" i="10" s="1"/>
  <c r="AA113" i="10" s="1"/>
  <c r="AB113" i="10" s="1"/>
  <c r="AC113" i="10" s="1"/>
  <c r="AD113" i="10" s="1"/>
  <c r="AE113" i="10" s="1"/>
  <c r="AF113" i="10" s="1"/>
  <c r="AG113" i="10" s="1"/>
  <c r="AH113" i="10" s="1"/>
  <c r="AI113" i="10" s="1"/>
  <c r="AJ113" i="10" s="1"/>
  <c r="AK113" i="10" s="1"/>
  <c r="AL113" i="10" s="1"/>
  <c r="AM113" i="10" s="1"/>
  <c r="AN113" i="10" s="1"/>
  <c r="AO113" i="10" s="1"/>
  <c r="AP113" i="10" s="1"/>
  <c r="AQ113" i="10" s="1"/>
  <c r="AR113" i="10" s="1"/>
  <c r="AS113" i="10" s="1"/>
  <c r="AT113" i="10" s="1"/>
  <c r="AU113" i="10" s="1"/>
  <c r="AV113" i="10" s="1"/>
  <c r="AW113" i="10" s="1"/>
  <c r="AX113" i="10" s="1"/>
  <c r="AY113" i="10" s="1"/>
  <c r="AZ113" i="10" s="1"/>
  <c r="BA113" i="10" s="1"/>
  <c r="BB113" i="10" s="1"/>
  <c r="BC113" i="10" s="1"/>
  <c r="BD113" i="10" s="1"/>
  <c r="BE113" i="10" s="1"/>
  <c r="BF113" i="10" s="1"/>
  <c r="BG113" i="10" s="1"/>
  <c r="BH113" i="10" s="1"/>
  <c r="BI113" i="10" s="1"/>
  <c r="BJ113" i="10" s="1"/>
  <c r="BK113" i="10" s="1"/>
  <c r="BL113" i="10" s="1"/>
  <c r="BM113" i="10" s="1"/>
  <c r="BN113" i="10" s="1"/>
  <c r="BO113" i="10" s="1"/>
  <c r="BP113" i="10" s="1"/>
  <c r="BQ113" i="10" s="1"/>
  <c r="BR113" i="10" s="1"/>
  <c r="BS113" i="10" s="1"/>
  <c r="BT113" i="10" s="1"/>
  <c r="BU113" i="10" s="1"/>
  <c r="BV113" i="10" s="1"/>
  <c r="BW113" i="10" s="1"/>
  <c r="BX113" i="10" s="1"/>
  <c r="BY113" i="10" s="1"/>
  <c r="BZ113" i="10" s="1"/>
  <c r="CA113" i="10" s="1"/>
  <c r="CB113" i="10" s="1"/>
  <c r="CC113" i="10" s="1"/>
  <c r="CD113" i="10" s="1"/>
  <c r="CE113" i="10" s="1"/>
  <c r="CF113" i="10" s="1"/>
  <c r="CG113" i="10" s="1"/>
  <c r="CH113" i="10" s="1"/>
  <c r="CI113" i="10" s="1"/>
  <c r="CJ113" i="10" s="1"/>
  <c r="CK113" i="10" s="1"/>
  <c r="CL113" i="10" s="1"/>
  <c r="CM113" i="10" s="1"/>
  <c r="CN113" i="10" s="1"/>
  <c r="CO113" i="10" s="1"/>
  <c r="CP113" i="10" s="1"/>
  <c r="CQ113" i="10" s="1"/>
  <c r="CR113" i="10" s="1"/>
  <c r="CS113" i="10" s="1"/>
  <c r="CT113" i="10" s="1"/>
  <c r="CU113" i="10" s="1"/>
  <c r="CV113" i="10" s="1"/>
  <c r="CW113" i="10" s="1"/>
  <c r="CX113" i="10" s="1"/>
  <c r="CY113" i="10" s="1"/>
  <c r="CZ113" i="10" s="1"/>
  <c r="DA113" i="10" s="1"/>
  <c r="DB113" i="10" s="1"/>
  <c r="DC113" i="10" s="1"/>
  <c r="DD113" i="10" s="1"/>
  <c r="DE113" i="10" s="1"/>
  <c r="DF113" i="10" s="1"/>
  <c r="DG113" i="10" s="1"/>
  <c r="T112" i="10"/>
  <c r="U112" i="10" s="1"/>
  <c r="V112" i="10" s="1"/>
  <c r="W112" i="10" s="1"/>
  <c r="X112" i="10" s="1"/>
  <c r="Y112" i="10" s="1"/>
  <c r="Z112" i="10" s="1"/>
  <c r="AA112" i="10" s="1"/>
  <c r="AB112" i="10" s="1"/>
  <c r="AC112" i="10" s="1"/>
  <c r="AD112" i="10" s="1"/>
  <c r="AE112" i="10" s="1"/>
  <c r="AF112" i="10" s="1"/>
  <c r="AG112" i="10" s="1"/>
  <c r="AH112" i="10" s="1"/>
  <c r="AI112" i="10" s="1"/>
  <c r="AJ112" i="10" s="1"/>
  <c r="AK112" i="10" s="1"/>
  <c r="AL112" i="10" s="1"/>
  <c r="AM112" i="10" s="1"/>
  <c r="AN112" i="10" s="1"/>
  <c r="AO112" i="10" s="1"/>
  <c r="AP112" i="10" s="1"/>
  <c r="AQ112" i="10" s="1"/>
  <c r="AR112" i="10" s="1"/>
  <c r="AS112" i="10" s="1"/>
  <c r="AT112" i="10" s="1"/>
  <c r="AU112" i="10" s="1"/>
  <c r="AV112" i="10" s="1"/>
  <c r="AW112" i="10" s="1"/>
  <c r="AX112" i="10" s="1"/>
  <c r="AY112" i="10" s="1"/>
  <c r="AZ112" i="10" s="1"/>
  <c r="BA112" i="10" s="1"/>
  <c r="BB112" i="10" s="1"/>
  <c r="BC112" i="10" s="1"/>
  <c r="BD112" i="10" s="1"/>
  <c r="BE112" i="10" s="1"/>
  <c r="BF112" i="10" s="1"/>
  <c r="BG112" i="10" s="1"/>
  <c r="BH112" i="10" s="1"/>
  <c r="BI112" i="10" s="1"/>
  <c r="BJ112" i="10" s="1"/>
  <c r="BK112" i="10" s="1"/>
  <c r="BL112" i="10" s="1"/>
  <c r="BM112" i="10" s="1"/>
  <c r="BN112" i="10" s="1"/>
  <c r="BO112" i="10" s="1"/>
  <c r="BP112" i="10" s="1"/>
  <c r="BQ112" i="10" s="1"/>
  <c r="BR112" i="10" s="1"/>
  <c r="BS112" i="10" s="1"/>
  <c r="BT112" i="10" s="1"/>
  <c r="BU112" i="10" s="1"/>
  <c r="BV112" i="10" s="1"/>
  <c r="BW112" i="10" s="1"/>
  <c r="BX112" i="10" s="1"/>
  <c r="BY112" i="10" s="1"/>
  <c r="BZ112" i="10" s="1"/>
  <c r="CA112" i="10" s="1"/>
  <c r="CB112" i="10" s="1"/>
  <c r="CC112" i="10" s="1"/>
  <c r="CD112" i="10" s="1"/>
  <c r="CE112" i="10" s="1"/>
  <c r="CF112" i="10" s="1"/>
  <c r="CG112" i="10" s="1"/>
  <c r="CH112" i="10" s="1"/>
  <c r="CI112" i="10" s="1"/>
  <c r="CJ112" i="10" s="1"/>
  <c r="CK112" i="10" s="1"/>
  <c r="CL112" i="10" s="1"/>
  <c r="CM112" i="10" s="1"/>
  <c r="CN112" i="10" s="1"/>
  <c r="CO112" i="10" s="1"/>
  <c r="CP112" i="10" s="1"/>
  <c r="CQ112" i="10" s="1"/>
  <c r="CR112" i="10" s="1"/>
  <c r="CS112" i="10" s="1"/>
  <c r="CT112" i="10" s="1"/>
  <c r="CU112" i="10" s="1"/>
  <c r="CV112" i="10" s="1"/>
  <c r="CW112" i="10" s="1"/>
  <c r="CX112" i="10" s="1"/>
  <c r="CY112" i="10" s="1"/>
  <c r="CZ112" i="10" s="1"/>
  <c r="DA112" i="10" s="1"/>
  <c r="DB112" i="10" s="1"/>
  <c r="DC112" i="10" s="1"/>
  <c r="DD112" i="10" s="1"/>
  <c r="DE112" i="10" s="1"/>
  <c r="DF112" i="10" s="1"/>
  <c r="DG112" i="10" s="1"/>
  <c r="T111" i="10"/>
  <c r="U111" i="10" s="1"/>
  <c r="V111" i="10" s="1"/>
  <c r="W111" i="10" s="1"/>
  <c r="X111" i="10" s="1"/>
  <c r="Y111" i="10" s="1"/>
  <c r="Z111" i="10" s="1"/>
  <c r="AA111" i="10" s="1"/>
  <c r="AB111" i="10" s="1"/>
  <c r="AC111" i="10" s="1"/>
  <c r="AD111" i="10" s="1"/>
  <c r="AE111" i="10" s="1"/>
  <c r="AF111" i="10" s="1"/>
  <c r="AG111" i="10" s="1"/>
  <c r="AH111" i="10" s="1"/>
  <c r="AI111" i="10" s="1"/>
  <c r="AJ111" i="10" s="1"/>
  <c r="AK111" i="10" s="1"/>
  <c r="AL111" i="10" s="1"/>
  <c r="AM111" i="10" s="1"/>
  <c r="AN111" i="10" s="1"/>
  <c r="AO111" i="10" s="1"/>
  <c r="AP111" i="10" s="1"/>
  <c r="AQ111" i="10" s="1"/>
  <c r="AR111" i="10" s="1"/>
  <c r="AS111" i="10" s="1"/>
  <c r="AT111" i="10" s="1"/>
  <c r="AU111" i="10" s="1"/>
  <c r="AV111" i="10" s="1"/>
  <c r="AW111" i="10" s="1"/>
  <c r="AX111" i="10" s="1"/>
  <c r="AY111" i="10" s="1"/>
  <c r="AZ111" i="10" s="1"/>
  <c r="BA111" i="10" s="1"/>
  <c r="BB111" i="10" s="1"/>
  <c r="BC111" i="10" s="1"/>
  <c r="BD111" i="10" s="1"/>
  <c r="BE111" i="10" s="1"/>
  <c r="BF111" i="10" s="1"/>
  <c r="BG111" i="10" s="1"/>
  <c r="BH111" i="10" s="1"/>
  <c r="BI111" i="10" s="1"/>
  <c r="BJ111" i="10" s="1"/>
  <c r="BK111" i="10" s="1"/>
  <c r="BL111" i="10" s="1"/>
  <c r="BM111" i="10" s="1"/>
  <c r="BN111" i="10" s="1"/>
  <c r="BO111" i="10" s="1"/>
  <c r="BP111" i="10" s="1"/>
  <c r="BQ111" i="10" s="1"/>
  <c r="BR111" i="10" s="1"/>
  <c r="BS111" i="10" s="1"/>
  <c r="BT111" i="10" s="1"/>
  <c r="BU111" i="10" s="1"/>
  <c r="BV111" i="10" s="1"/>
  <c r="BW111" i="10" s="1"/>
  <c r="BX111" i="10" s="1"/>
  <c r="BY111" i="10" s="1"/>
  <c r="BZ111" i="10" s="1"/>
  <c r="CA111" i="10" s="1"/>
  <c r="CB111" i="10" s="1"/>
  <c r="CC111" i="10" s="1"/>
  <c r="CD111" i="10" s="1"/>
  <c r="CE111" i="10" s="1"/>
  <c r="CF111" i="10" s="1"/>
  <c r="CG111" i="10" s="1"/>
  <c r="CH111" i="10" s="1"/>
  <c r="CI111" i="10" s="1"/>
  <c r="CJ111" i="10" s="1"/>
  <c r="CK111" i="10" s="1"/>
  <c r="CL111" i="10" s="1"/>
  <c r="CM111" i="10" s="1"/>
  <c r="CN111" i="10" s="1"/>
  <c r="CO111" i="10" s="1"/>
  <c r="CP111" i="10" s="1"/>
  <c r="CQ111" i="10" s="1"/>
  <c r="CR111" i="10" s="1"/>
  <c r="CS111" i="10" s="1"/>
  <c r="CT111" i="10" s="1"/>
  <c r="CU111" i="10" s="1"/>
  <c r="CV111" i="10" s="1"/>
  <c r="CW111" i="10" s="1"/>
  <c r="CX111" i="10" s="1"/>
  <c r="CY111" i="10" s="1"/>
  <c r="CZ111" i="10" s="1"/>
  <c r="DA111" i="10" s="1"/>
  <c r="DB111" i="10" s="1"/>
  <c r="DC111" i="10" s="1"/>
  <c r="DD111" i="10" s="1"/>
  <c r="DE111" i="10" s="1"/>
  <c r="DF111" i="10" s="1"/>
  <c r="DG111" i="10" s="1"/>
  <c r="T110" i="10"/>
  <c r="U110" i="10" s="1"/>
  <c r="V110" i="10" s="1"/>
  <c r="W110" i="10" s="1"/>
  <c r="X110" i="10" s="1"/>
  <c r="Y110" i="10" s="1"/>
  <c r="Z110" i="10" s="1"/>
  <c r="AA110" i="10" s="1"/>
  <c r="AB110" i="10" s="1"/>
  <c r="AC110" i="10" s="1"/>
  <c r="AD110" i="10" s="1"/>
  <c r="AE110" i="10" s="1"/>
  <c r="AF110" i="10" s="1"/>
  <c r="AG110" i="10" s="1"/>
  <c r="AH110" i="10" s="1"/>
  <c r="AI110" i="10" s="1"/>
  <c r="AJ110" i="10" s="1"/>
  <c r="AK110" i="10" s="1"/>
  <c r="AL110" i="10" s="1"/>
  <c r="AM110" i="10" s="1"/>
  <c r="AN110" i="10" s="1"/>
  <c r="AO110" i="10" s="1"/>
  <c r="AP110" i="10" s="1"/>
  <c r="AQ110" i="10" s="1"/>
  <c r="AR110" i="10" s="1"/>
  <c r="AS110" i="10" s="1"/>
  <c r="AT110" i="10" s="1"/>
  <c r="AU110" i="10" s="1"/>
  <c r="AV110" i="10" s="1"/>
  <c r="AW110" i="10" s="1"/>
  <c r="AX110" i="10" s="1"/>
  <c r="AY110" i="10" s="1"/>
  <c r="AZ110" i="10" s="1"/>
  <c r="BA110" i="10" s="1"/>
  <c r="BB110" i="10" s="1"/>
  <c r="BC110" i="10" s="1"/>
  <c r="BD110" i="10" s="1"/>
  <c r="BE110" i="10" s="1"/>
  <c r="BF110" i="10" s="1"/>
  <c r="BG110" i="10" s="1"/>
  <c r="BH110" i="10" s="1"/>
  <c r="BI110" i="10" s="1"/>
  <c r="BJ110" i="10" s="1"/>
  <c r="BK110" i="10" s="1"/>
  <c r="BL110" i="10" s="1"/>
  <c r="BM110" i="10" s="1"/>
  <c r="BN110" i="10" s="1"/>
  <c r="BO110" i="10" s="1"/>
  <c r="BP110" i="10" s="1"/>
  <c r="BQ110" i="10" s="1"/>
  <c r="BR110" i="10" s="1"/>
  <c r="BS110" i="10" s="1"/>
  <c r="BT110" i="10" s="1"/>
  <c r="BU110" i="10" s="1"/>
  <c r="BV110" i="10" s="1"/>
  <c r="BW110" i="10" s="1"/>
  <c r="BX110" i="10" s="1"/>
  <c r="BY110" i="10" s="1"/>
  <c r="BZ110" i="10" s="1"/>
  <c r="CA110" i="10" s="1"/>
  <c r="CB110" i="10" s="1"/>
  <c r="CC110" i="10" s="1"/>
  <c r="CD110" i="10" s="1"/>
  <c r="CE110" i="10" s="1"/>
  <c r="CF110" i="10" s="1"/>
  <c r="CG110" i="10" s="1"/>
  <c r="CH110" i="10" s="1"/>
  <c r="CI110" i="10" s="1"/>
  <c r="CJ110" i="10" s="1"/>
  <c r="CK110" i="10" s="1"/>
  <c r="CL110" i="10" s="1"/>
  <c r="CM110" i="10" s="1"/>
  <c r="CN110" i="10" s="1"/>
  <c r="CO110" i="10" s="1"/>
  <c r="CP110" i="10" s="1"/>
  <c r="CQ110" i="10" s="1"/>
  <c r="CR110" i="10" s="1"/>
  <c r="CS110" i="10" s="1"/>
  <c r="CT110" i="10" s="1"/>
  <c r="CU110" i="10" s="1"/>
  <c r="CV110" i="10" s="1"/>
  <c r="CW110" i="10" s="1"/>
  <c r="CX110" i="10" s="1"/>
  <c r="CY110" i="10" s="1"/>
  <c r="CZ110" i="10" s="1"/>
  <c r="DA110" i="10" s="1"/>
  <c r="DB110" i="10" s="1"/>
  <c r="DC110" i="10" s="1"/>
  <c r="DD110" i="10" s="1"/>
  <c r="DE110" i="10" s="1"/>
  <c r="DF110" i="10" s="1"/>
  <c r="DG110" i="10" s="1"/>
  <c r="T109" i="10"/>
  <c r="U109" i="10" s="1"/>
  <c r="V109" i="10" s="1"/>
  <c r="W109" i="10" s="1"/>
  <c r="X109" i="10" s="1"/>
  <c r="Y109" i="10" s="1"/>
  <c r="Z109" i="10" s="1"/>
  <c r="AA109" i="10" s="1"/>
  <c r="AB109" i="10" s="1"/>
  <c r="AC109" i="10" s="1"/>
  <c r="AD109" i="10" s="1"/>
  <c r="AE109" i="10" s="1"/>
  <c r="AF109" i="10" s="1"/>
  <c r="AG109" i="10" s="1"/>
  <c r="AH109" i="10" s="1"/>
  <c r="AI109" i="10" s="1"/>
  <c r="AJ109" i="10" s="1"/>
  <c r="AK109" i="10" s="1"/>
  <c r="AL109" i="10" s="1"/>
  <c r="AM109" i="10" s="1"/>
  <c r="AN109" i="10" s="1"/>
  <c r="AO109" i="10" s="1"/>
  <c r="AP109" i="10" s="1"/>
  <c r="AQ109" i="10" s="1"/>
  <c r="AR109" i="10" s="1"/>
  <c r="AS109" i="10" s="1"/>
  <c r="AT109" i="10" s="1"/>
  <c r="AU109" i="10" s="1"/>
  <c r="AV109" i="10" s="1"/>
  <c r="AW109" i="10" s="1"/>
  <c r="AX109" i="10" s="1"/>
  <c r="AY109" i="10" s="1"/>
  <c r="AZ109" i="10" s="1"/>
  <c r="BA109" i="10" s="1"/>
  <c r="BB109" i="10" s="1"/>
  <c r="BC109" i="10" s="1"/>
  <c r="BD109" i="10" s="1"/>
  <c r="BE109" i="10" s="1"/>
  <c r="BF109" i="10" s="1"/>
  <c r="BG109" i="10" s="1"/>
  <c r="BH109" i="10" s="1"/>
  <c r="BI109" i="10" s="1"/>
  <c r="BJ109" i="10" s="1"/>
  <c r="BK109" i="10" s="1"/>
  <c r="BL109" i="10" s="1"/>
  <c r="BM109" i="10" s="1"/>
  <c r="BN109" i="10" s="1"/>
  <c r="BO109" i="10" s="1"/>
  <c r="BP109" i="10" s="1"/>
  <c r="BQ109" i="10" s="1"/>
  <c r="BR109" i="10" s="1"/>
  <c r="BS109" i="10" s="1"/>
  <c r="BT109" i="10" s="1"/>
  <c r="BU109" i="10" s="1"/>
  <c r="BV109" i="10" s="1"/>
  <c r="BW109" i="10" s="1"/>
  <c r="BX109" i="10" s="1"/>
  <c r="BY109" i="10" s="1"/>
  <c r="BZ109" i="10" s="1"/>
  <c r="CA109" i="10" s="1"/>
  <c r="CB109" i="10" s="1"/>
  <c r="CC109" i="10" s="1"/>
  <c r="CD109" i="10" s="1"/>
  <c r="CE109" i="10" s="1"/>
  <c r="CF109" i="10" s="1"/>
  <c r="CG109" i="10" s="1"/>
  <c r="CH109" i="10" s="1"/>
  <c r="CI109" i="10" s="1"/>
  <c r="CJ109" i="10" s="1"/>
  <c r="CK109" i="10" s="1"/>
  <c r="CL109" i="10" s="1"/>
  <c r="CM109" i="10" s="1"/>
  <c r="CN109" i="10" s="1"/>
  <c r="CO109" i="10" s="1"/>
  <c r="CP109" i="10" s="1"/>
  <c r="CQ109" i="10" s="1"/>
  <c r="CR109" i="10" s="1"/>
  <c r="CS109" i="10" s="1"/>
  <c r="CT109" i="10" s="1"/>
  <c r="CU109" i="10" s="1"/>
  <c r="CV109" i="10" s="1"/>
  <c r="CW109" i="10" s="1"/>
  <c r="CX109" i="10" s="1"/>
  <c r="CY109" i="10" s="1"/>
  <c r="CZ109" i="10" s="1"/>
  <c r="DA109" i="10" s="1"/>
  <c r="DB109" i="10" s="1"/>
  <c r="DC109" i="10" s="1"/>
  <c r="DD109" i="10" s="1"/>
  <c r="DE109" i="10" s="1"/>
  <c r="DF109" i="10" s="1"/>
  <c r="DG109" i="10" s="1"/>
  <c r="T108" i="10"/>
  <c r="U108" i="10" s="1"/>
  <c r="V108" i="10" s="1"/>
  <c r="W108" i="10" s="1"/>
  <c r="X108" i="10" s="1"/>
  <c r="Y108" i="10" s="1"/>
  <c r="Z108" i="10" s="1"/>
  <c r="AA108" i="10" s="1"/>
  <c r="AB108" i="10" s="1"/>
  <c r="AC108" i="10" s="1"/>
  <c r="AD108" i="10" s="1"/>
  <c r="AE108" i="10" s="1"/>
  <c r="AF108" i="10" s="1"/>
  <c r="AG108" i="10" s="1"/>
  <c r="AH108" i="10" s="1"/>
  <c r="AI108" i="10" s="1"/>
  <c r="AJ108" i="10" s="1"/>
  <c r="AK108" i="10" s="1"/>
  <c r="AL108" i="10" s="1"/>
  <c r="AM108" i="10" s="1"/>
  <c r="AN108" i="10" s="1"/>
  <c r="AO108" i="10" s="1"/>
  <c r="AP108" i="10" s="1"/>
  <c r="AQ108" i="10" s="1"/>
  <c r="AR108" i="10" s="1"/>
  <c r="AS108" i="10" s="1"/>
  <c r="AT108" i="10" s="1"/>
  <c r="AU108" i="10" s="1"/>
  <c r="AV108" i="10" s="1"/>
  <c r="AW108" i="10" s="1"/>
  <c r="AX108" i="10" s="1"/>
  <c r="AY108" i="10" s="1"/>
  <c r="AZ108" i="10" s="1"/>
  <c r="BA108" i="10" s="1"/>
  <c r="BB108" i="10" s="1"/>
  <c r="BC108" i="10" s="1"/>
  <c r="BD108" i="10" s="1"/>
  <c r="BE108" i="10" s="1"/>
  <c r="BF108" i="10" s="1"/>
  <c r="BG108" i="10" s="1"/>
  <c r="BH108" i="10" s="1"/>
  <c r="BI108" i="10" s="1"/>
  <c r="BJ108" i="10" s="1"/>
  <c r="BK108" i="10" s="1"/>
  <c r="BL108" i="10" s="1"/>
  <c r="BM108" i="10" s="1"/>
  <c r="BN108" i="10" s="1"/>
  <c r="BO108" i="10" s="1"/>
  <c r="BP108" i="10" s="1"/>
  <c r="BQ108" i="10" s="1"/>
  <c r="BR108" i="10" s="1"/>
  <c r="BS108" i="10" s="1"/>
  <c r="BT108" i="10" s="1"/>
  <c r="BU108" i="10" s="1"/>
  <c r="BV108" i="10" s="1"/>
  <c r="BW108" i="10" s="1"/>
  <c r="BX108" i="10" s="1"/>
  <c r="BY108" i="10" s="1"/>
  <c r="BZ108" i="10" s="1"/>
  <c r="CA108" i="10" s="1"/>
  <c r="CB108" i="10" s="1"/>
  <c r="CC108" i="10" s="1"/>
  <c r="CD108" i="10" s="1"/>
  <c r="CE108" i="10" s="1"/>
  <c r="CF108" i="10" s="1"/>
  <c r="CG108" i="10" s="1"/>
  <c r="CH108" i="10" s="1"/>
  <c r="CI108" i="10" s="1"/>
  <c r="CJ108" i="10" s="1"/>
  <c r="CK108" i="10" s="1"/>
  <c r="CL108" i="10" s="1"/>
  <c r="CM108" i="10" s="1"/>
  <c r="CN108" i="10" s="1"/>
  <c r="CO108" i="10" s="1"/>
  <c r="CP108" i="10" s="1"/>
  <c r="CQ108" i="10" s="1"/>
  <c r="CR108" i="10" s="1"/>
  <c r="CS108" i="10" s="1"/>
  <c r="CT108" i="10" s="1"/>
  <c r="CU108" i="10" s="1"/>
  <c r="CV108" i="10" s="1"/>
  <c r="CW108" i="10" s="1"/>
  <c r="CX108" i="10" s="1"/>
  <c r="CY108" i="10" s="1"/>
  <c r="CZ108" i="10" s="1"/>
  <c r="DA108" i="10" s="1"/>
  <c r="DB108" i="10" s="1"/>
  <c r="DC108" i="10" s="1"/>
  <c r="DD108" i="10" s="1"/>
  <c r="DE108" i="10" s="1"/>
  <c r="DF108" i="10" s="1"/>
  <c r="DG108" i="10" s="1"/>
  <c r="T107" i="10"/>
  <c r="U107" i="10" s="1"/>
  <c r="V107" i="10" s="1"/>
  <c r="W107" i="10" s="1"/>
  <c r="X107" i="10" s="1"/>
  <c r="Y107" i="10" s="1"/>
  <c r="Z107" i="10" s="1"/>
  <c r="AA107" i="10" s="1"/>
  <c r="AB107" i="10" s="1"/>
  <c r="AC107" i="10" s="1"/>
  <c r="AD107" i="10" s="1"/>
  <c r="AE107" i="10" s="1"/>
  <c r="AF107" i="10" s="1"/>
  <c r="AG107" i="10" s="1"/>
  <c r="AH107" i="10" s="1"/>
  <c r="AI107" i="10" s="1"/>
  <c r="AJ107" i="10" s="1"/>
  <c r="AK107" i="10" s="1"/>
  <c r="AL107" i="10" s="1"/>
  <c r="AM107" i="10" s="1"/>
  <c r="AN107" i="10" s="1"/>
  <c r="AO107" i="10" s="1"/>
  <c r="AP107" i="10" s="1"/>
  <c r="AQ107" i="10" s="1"/>
  <c r="AR107" i="10" s="1"/>
  <c r="AS107" i="10" s="1"/>
  <c r="AT107" i="10" s="1"/>
  <c r="AU107" i="10" s="1"/>
  <c r="AV107" i="10" s="1"/>
  <c r="AW107" i="10" s="1"/>
  <c r="AX107" i="10" s="1"/>
  <c r="AY107" i="10" s="1"/>
  <c r="AZ107" i="10" s="1"/>
  <c r="BA107" i="10" s="1"/>
  <c r="BB107" i="10" s="1"/>
  <c r="BC107" i="10" s="1"/>
  <c r="BD107" i="10" s="1"/>
  <c r="BE107" i="10" s="1"/>
  <c r="BF107" i="10" s="1"/>
  <c r="BG107" i="10" s="1"/>
  <c r="BH107" i="10" s="1"/>
  <c r="BI107" i="10" s="1"/>
  <c r="BJ107" i="10" s="1"/>
  <c r="BK107" i="10" s="1"/>
  <c r="BL107" i="10" s="1"/>
  <c r="BM107" i="10" s="1"/>
  <c r="BN107" i="10" s="1"/>
  <c r="BO107" i="10" s="1"/>
  <c r="BP107" i="10" s="1"/>
  <c r="BQ107" i="10" s="1"/>
  <c r="BR107" i="10" s="1"/>
  <c r="BS107" i="10" s="1"/>
  <c r="BT107" i="10" s="1"/>
  <c r="BU107" i="10" s="1"/>
  <c r="BV107" i="10" s="1"/>
  <c r="BW107" i="10" s="1"/>
  <c r="BX107" i="10" s="1"/>
  <c r="BY107" i="10" s="1"/>
  <c r="BZ107" i="10" s="1"/>
  <c r="CA107" i="10" s="1"/>
  <c r="CB107" i="10" s="1"/>
  <c r="CC107" i="10" s="1"/>
  <c r="CD107" i="10" s="1"/>
  <c r="CE107" i="10" s="1"/>
  <c r="CF107" i="10" s="1"/>
  <c r="CG107" i="10" s="1"/>
  <c r="CH107" i="10" s="1"/>
  <c r="CI107" i="10" s="1"/>
  <c r="CJ107" i="10" s="1"/>
  <c r="CK107" i="10" s="1"/>
  <c r="CL107" i="10" s="1"/>
  <c r="CM107" i="10" s="1"/>
  <c r="CN107" i="10" s="1"/>
  <c r="CO107" i="10" s="1"/>
  <c r="CP107" i="10" s="1"/>
  <c r="CQ107" i="10" s="1"/>
  <c r="CR107" i="10" s="1"/>
  <c r="CS107" i="10" s="1"/>
  <c r="CT107" i="10" s="1"/>
  <c r="CU107" i="10" s="1"/>
  <c r="CV107" i="10" s="1"/>
  <c r="CW107" i="10" s="1"/>
  <c r="CX107" i="10" s="1"/>
  <c r="CY107" i="10" s="1"/>
  <c r="CZ107" i="10" s="1"/>
  <c r="DA107" i="10" s="1"/>
  <c r="DB107" i="10" s="1"/>
  <c r="DC107" i="10" s="1"/>
  <c r="DD107" i="10" s="1"/>
  <c r="DE107" i="10" s="1"/>
  <c r="DF107" i="10" s="1"/>
  <c r="DG107" i="10" s="1"/>
  <c r="T106" i="10"/>
  <c r="U106" i="10" s="1"/>
  <c r="V106" i="10" s="1"/>
  <c r="W106" i="10" s="1"/>
  <c r="X106" i="10" s="1"/>
  <c r="Y106" i="10" s="1"/>
  <c r="Z106" i="10" s="1"/>
  <c r="AA106" i="10" s="1"/>
  <c r="AB106" i="10" s="1"/>
  <c r="AC106" i="10" s="1"/>
  <c r="AD106" i="10" s="1"/>
  <c r="AE106" i="10" s="1"/>
  <c r="AF106" i="10" s="1"/>
  <c r="AG106" i="10" s="1"/>
  <c r="AH106" i="10" s="1"/>
  <c r="AI106" i="10" s="1"/>
  <c r="AJ106" i="10" s="1"/>
  <c r="AK106" i="10" s="1"/>
  <c r="AL106" i="10" s="1"/>
  <c r="AM106" i="10" s="1"/>
  <c r="AN106" i="10" s="1"/>
  <c r="AO106" i="10" s="1"/>
  <c r="AP106" i="10" s="1"/>
  <c r="AQ106" i="10" s="1"/>
  <c r="AR106" i="10" s="1"/>
  <c r="AS106" i="10" s="1"/>
  <c r="AT106" i="10" s="1"/>
  <c r="AU106" i="10" s="1"/>
  <c r="AV106" i="10" s="1"/>
  <c r="AW106" i="10" s="1"/>
  <c r="AX106" i="10" s="1"/>
  <c r="AY106" i="10" s="1"/>
  <c r="AZ106" i="10" s="1"/>
  <c r="BA106" i="10" s="1"/>
  <c r="BB106" i="10" s="1"/>
  <c r="BC106" i="10" s="1"/>
  <c r="BD106" i="10" s="1"/>
  <c r="BE106" i="10" s="1"/>
  <c r="BF106" i="10" s="1"/>
  <c r="BG106" i="10" s="1"/>
  <c r="BH106" i="10" s="1"/>
  <c r="BI106" i="10" s="1"/>
  <c r="BJ106" i="10" s="1"/>
  <c r="BK106" i="10" s="1"/>
  <c r="BL106" i="10" s="1"/>
  <c r="BM106" i="10" s="1"/>
  <c r="BN106" i="10" s="1"/>
  <c r="BO106" i="10" s="1"/>
  <c r="BP106" i="10" s="1"/>
  <c r="BQ106" i="10" s="1"/>
  <c r="BR106" i="10" s="1"/>
  <c r="BS106" i="10" s="1"/>
  <c r="BT106" i="10" s="1"/>
  <c r="BU106" i="10" s="1"/>
  <c r="BV106" i="10" s="1"/>
  <c r="BW106" i="10" s="1"/>
  <c r="BX106" i="10" s="1"/>
  <c r="BY106" i="10" s="1"/>
  <c r="BZ106" i="10" s="1"/>
  <c r="CA106" i="10" s="1"/>
  <c r="CB106" i="10" s="1"/>
  <c r="CC106" i="10" s="1"/>
  <c r="CD106" i="10" s="1"/>
  <c r="CE106" i="10" s="1"/>
  <c r="CF106" i="10" s="1"/>
  <c r="CG106" i="10" s="1"/>
  <c r="CH106" i="10" s="1"/>
  <c r="CI106" i="10" s="1"/>
  <c r="CJ106" i="10" s="1"/>
  <c r="CK106" i="10" s="1"/>
  <c r="CL106" i="10" s="1"/>
  <c r="CM106" i="10" s="1"/>
  <c r="CN106" i="10" s="1"/>
  <c r="CO106" i="10" s="1"/>
  <c r="CP106" i="10" s="1"/>
  <c r="CQ106" i="10" s="1"/>
  <c r="CR106" i="10" s="1"/>
  <c r="CS106" i="10" s="1"/>
  <c r="CT106" i="10" s="1"/>
  <c r="CU106" i="10" s="1"/>
  <c r="CV106" i="10" s="1"/>
  <c r="CW106" i="10" s="1"/>
  <c r="CX106" i="10" s="1"/>
  <c r="CY106" i="10" s="1"/>
  <c r="CZ106" i="10" s="1"/>
  <c r="DA106" i="10" s="1"/>
  <c r="DB106" i="10" s="1"/>
  <c r="DC106" i="10" s="1"/>
  <c r="DD106" i="10" s="1"/>
  <c r="DE106" i="10" s="1"/>
  <c r="DF106" i="10" s="1"/>
  <c r="DG106" i="10" s="1"/>
  <c r="T105" i="10"/>
  <c r="U105" i="10" s="1"/>
  <c r="V105" i="10" s="1"/>
  <c r="W105" i="10" s="1"/>
  <c r="X105" i="10" s="1"/>
  <c r="Y105" i="10" s="1"/>
  <c r="Z105" i="10" s="1"/>
  <c r="AA105" i="10" s="1"/>
  <c r="AB105" i="10" s="1"/>
  <c r="AC105" i="10" s="1"/>
  <c r="AD105" i="10" s="1"/>
  <c r="AE105" i="10" s="1"/>
  <c r="AF105" i="10" s="1"/>
  <c r="AG105" i="10" s="1"/>
  <c r="AH105" i="10" s="1"/>
  <c r="AI105" i="10" s="1"/>
  <c r="AJ105" i="10" s="1"/>
  <c r="AK105" i="10" s="1"/>
  <c r="AL105" i="10" s="1"/>
  <c r="AM105" i="10" s="1"/>
  <c r="AN105" i="10" s="1"/>
  <c r="AO105" i="10" s="1"/>
  <c r="AP105" i="10" s="1"/>
  <c r="AQ105" i="10" s="1"/>
  <c r="AR105" i="10" s="1"/>
  <c r="AS105" i="10" s="1"/>
  <c r="AT105" i="10" s="1"/>
  <c r="AU105" i="10" s="1"/>
  <c r="AV105" i="10" s="1"/>
  <c r="AW105" i="10" s="1"/>
  <c r="AX105" i="10" s="1"/>
  <c r="AY105" i="10" s="1"/>
  <c r="AZ105" i="10" s="1"/>
  <c r="BA105" i="10" s="1"/>
  <c r="BB105" i="10" s="1"/>
  <c r="BC105" i="10" s="1"/>
  <c r="BD105" i="10" s="1"/>
  <c r="BE105" i="10" s="1"/>
  <c r="BF105" i="10" s="1"/>
  <c r="BG105" i="10" s="1"/>
  <c r="BH105" i="10" s="1"/>
  <c r="BI105" i="10" s="1"/>
  <c r="BJ105" i="10" s="1"/>
  <c r="BK105" i="10" s="1"/>
  <c r="BL105" i="10" s="1"/>
  <c r="BM105" i="10" s="1"/>
  <c r="BN105" i="10" s="1"/>
  <c r="BO105" i="10" s="1"/>
  <c r="BP105" i="10" s="1"/>
  <c r="BQ105" i="10" s="1"/>
  <c r="BR105" i="10" s="1"/>
  <c r="BS105" i="10" s="1"/>
  <c r="BT105" i="10" s="1"/>
  <c r="BU105" i="10" s="1"/>
  <c r="BV105" i="10" s="1"/>
  <c r="BW105" i="10" s="1"/>
  <c r="BX105" i="10" s="1"/>
  <c r="BY105" i="10" s="1"/>
  <c r="BZ105" i="10" s="1"/>
  <c r="CA105" i="10" s="1"/>
  <c r="CB105" i="10" s="1"/>
  <c r="CC105" i="10" s="1"/>
  <c r="CD105" i="10" s="1"/>
  <c r="CE105" i="10" s="1"/>
  <c r="CF105" i="10" s="1"/>
  <c r="CG105" i="10" s="1"/>
  <c r="CH105" i="10" s="1"/>
  <c r="CI105" i="10" s="1"/>
  <c r="CJ105" i="10" s="1"/>
  <c r="CK105" i="10" s="1"/>
  <c r="CL105" i="10" s="1"/>
  <c r="CM105" i="10" s="1"/>
  <c r="CN105" i="10" s="1"/>
  <c r="CO105" i="10" s="1"/>
  <c r="CP105" i="10" s="1"/>
  <c r="CQ105" i="10" s="1"/>
  <c r="CR105" i="10" s="1"/>
  <c r="CS105" i="10" s="1"/>
  <c r="CT105" i="10" s="1"/>
  <c r="CU105" i="10" s="1"/>
  <c r="CV105" i="10" s="1"/>
  <c r="CW105" i="10" s="1"/>
  <c r="CX105" i="10" s="1"/>
  <c r="CY105" i="10" s="1"/>
  <c r="CZ105" i="10" s="1"/>
  <c r="DA105" i="10" s="1"/>
  <c r="DB105" i="10" s="1"/>
  <c r="DC105" i="10" s="1"/>
  <c r="DD105" i="10" s="1"/>
  <c r="DE105" i="10" s="1"/>
  <c r="DF105" i="10" s="1"/>
  <c r="DG105" i="10" s="1"/>
  <c r="T104" i="10"/>
  <c r="U104" i="10" s="1"/>
  <c r="V104" i="10" s="1"/>
  <c r="W104" i="10" s="1"/>
  <c r="X104" i="10" s="1"/>
  <c r="Y104" i="10" s="1"/>
  <c r="Z104" i="10" s="1"/>
  <c r="AA104" i="10" s="1"/>
  <c r="AB104" i="10" s="1"/>
  <c r="AC104" i="10" s="1"/>
  <c r="AD104" i="10" s="1"/>
  <c r="AE104" i="10" s="1"/>
  <c r="AF104" i="10" s="1"/>
  <c r="AG104" i="10" s="1"/>
  <c r="AH104" i="10" s="1"/>
  <c r="AI104" i="10" s="1"/>
  <c r="AJ104" i="10" s="1"/>
  <c r="AK104" i="10" s="1"/>
  <c r="AL104" i="10" s="1"/>
  <c r="AM104" i="10" s="1"/>
  <c r="AN104" i="10" s="1"/>
  <c r="AO104" i="10" s="1"/>
  <c r="AP104" i="10" s="1"/>
  <c r="AQ104" i="10" s="1"/>
  <c r="AR104" i="10" s="1"/>
  <c r="AS104" i="10" s="1"/>
  <c r="AT104" i="10" s="1"/>
  <c r="AU104" i="10" s="1"/>
  <c r="AV104" i="10" s="1"/>
  <c r="AW104" i="10" s="1"/>
  <c r="AX104" i="10" s="1"/>
  <c r="AY104" i="10" s="1"/>
  <c r="AZ104" i="10" s="1"/>
  <c r="BA104" i="10" s="1"/>
  <c r="BB104" i="10" s="1"/>
  <c r="BC104" i="10" s="1"/>
  <c r="BD104" i="10" s="1"/>
  <c r="BE104" i="10" s="1"/>
  <c r="BF104" i="10" s="1"/>
  <c r="BG104" i="10" s="1"/>
  <c r="BH104" i="10" s="1"/>
  <c r="BI104" i="10" s="1"/>
  <c r="BJ104" i="10" s="1"/>
  <c r="BK104" i="10" s="1"/>
  <c r="BL104" i="10" s="1"/>
  <c r="BM104" i="10" s="1"/>
  <c r="BN104" i="10" s="1"/>
  <c r="BO104" i="10" s="1"/>
  <c r="BP104" i="10" s="1"/>
  <c r="BQ104" i="10" s="1"/>
  <c r="BR104" i="10" s="1"/>
  <c r="BS104" i="10" s="1"/>
  <c r="BT104" i="10" s="1"/>
  <c r="BU104" i="10" s="1"/>
  <c r="BV104" i="10" s="1"/>
  <c r="BW104" i="10" s="1"/>
  <c r="BX104" i="10" s="1"/>
  <c r="BY104" i="10" s="1"/>
  <c r="BZ104" i="10" s="1"/>
  <c r="CA104" i="10" s="1"/>
  <c r="CB104" i="10" s="1"/>
  <c r="CC104" i="10" s="1"/>
  <c r="CD104" i="10" s="1"/>
  <c r="CE104" i="10" s="1"/>
  <c r="CF104" i="10" s="1"/>
  <c r="CG104" i="10" s="1"/>
  <c r="CH104" i="10" s="1"/>
  <c r="CI104" i="10" s="1"/>
  <c r="CJ104" i="10" s="1"/>
  <c r="CK104" i="10" s="1"/>
  <c r="CL104" i="10" s="1"/>
  <c r="CM104" i="10" s="1"/>
  <c r="CN104" i="10" s="1"/>
  <c r="CO104" i="10" s="1"/>
  <c r="CP104" i="10" s="1"/>
  <c r="CQ104" i="10" s="1"/>
  <c r="CR104" i="10" s="1"/>
  <c r="CS104" i="10" s="1"/>
  <c r="CT104" i="10" s="1"/>
  <c r="CU104" i="10" s="1"/>
  <c r="CV104" i="10" s="1"/>
  <c r="CW104" i="10" s="1"/>
  <c r="CX104" i="10" s="1"/>
  <c r="CY104" i="10" s="1"/>
  <c r="CZ104" i="10" s="1"/>
  <c r="DA104" i="10" s="1"/>
  <c r="DB104" i="10" s="1"/>
  <c r="DC104" i="10" s="1"/>
  <c r="DD104" i="10" s="1"/>
  <c r="DE104" i="10" s="1"/>
  <c r="DF104" i="10" s="1"/>
  <c r="DG104" i="10" s="1"/>
  <c r="T103" i="10"/>
  <c r="U103" i="10" s="1"/>
  <c r="V103" i="10" s="1"/>
  <c r="W103" i="10" s="1"/>
  <c r="X103" i="10" s="1"/>
  <c r="Y103" i="10" s="1"/>
  <c r="Z103" i="10" s="1"/>
  <c r="AA103" i="10" s="1"/>
  <c r="AB103" i="10" s="1"/>
  <c r="AC103" i="10" s="1"/>
  <c r="AD103" i="10" s="1"/>
  <c r="AE103" i="10" s="1"/>
  <c r="AF103" i="10" s="1"/>
  <c r="AG103" i="10" s="1"/>
  <c r="AH103" i="10" s="1"/>
  <c r="AI103" i="10" s="1"/>
  <c r="AJ103" i="10" s="1"/>
  <c r="AK103" i="10" s="1"/>
  <c r="AL103" i="10" s="1"/>
  <c r="AM103" i="10" s="1"/>
  <c r="AN103" i="10" s="1"/>
  <c r="AO103" i="10" s="1"/>
  <c r="AP103" i="10" s="1"/>
  <c r="AQ103" i="10" s="1"/>
  <c r="AR103" i="10" s="1"/>
  <c r="AS103" i="10" s="1"/>
  <c r="AT103" i="10" s="1"/>
  <c r="AU103" i="10" s="1"/>
  <c r="AV103" i="10" s="1"/>
  <c r="AW103" i="10" s="1"/>
  <c r="AX103" i="10" s="1"/>
  <c r="AY103" i="10" s="1"/>
  <c r="AZ103" i="10" s="1"/>
  <c r="BA103" i="10" s="1"/>
  <c r="BB103" i="10" s="1"/>
  <c r="BC103" i="10" s="1"/>
  <c r="BD103" i="10" s="1"/>
  <c r="BE103" i="10" s="1"/>
  <c r="BF103" i="10" s="1"/>
  <c r="BG103" i="10" s="1"/>
  <c r="BH103" i="10" s="1"/>
  <c r="BI103" i="10" s="1"/>
  <c r="BJ103" i="10" s="1"/>
  <c r="BK103" i="10" s="1"/>
  <c r="BL103" i="10" s="1"/>
  <c r="BM103" i="10" s="1"/>
  <c r="BN103" i="10" s="1"/>
  <c r="BO103" i="10" s="1"/>
  <c r="BP103" i="10" s="1"/>
  <c r="BQ103" i="10" s="1"/>
  <c r="BR103" i="10" s="1"/>
  <c r="BS103" i="10" s="1"/>
  <c r="BT103" i="10" s="1"/>
  <c r="BU103" i="10" s="1"/>
  <c r="BV103" i="10" s="1"/>
  <c r="BW103" i="10" s="1"/>
  <c r="BX103" i="10" s="1"/>
  <c r="BY103" i="10" s="1"/>
  <c r="BZ103" i="10" s="1"/>
  <c r="CA103" i="10" s="1"/>
  <c r="CB103" i="10" s="1"/>
  <c r="CC103" i="10" s="1"/>
  <c r="CD103" i="10" s="1"/>
  <c r="CE103" i="10" s="1"/>
  <c r="CF103" i="10" s="1"/>
  <c r="CG103" i="10" s="1"/>
  <c r="CH103" i="10" s="1"/>
  <c r="CI103" i="10" s="1"/>
  <c r="CJ103" i="10" s="1"/>
  <c r="CK103" i="10" s="1"/>
  <c r="CL103" i="10" s="1"/>
  <c r="CM103" i="10" s="1"/>
  <c r="CN103" i="10" s="1"/>
  <c r="CO103" i="10" s="1"/>
  <c r="CP103" i="10" s="1"/>
  <c r="CQ103" i="10" s="1"/>
  <c r="CR103" i="10" s="1"/>
  <c r="CS103" i="10" s="1"/>
  <c r="CT103" i="10" s="1"/>
  <c r="CU103" i="10" s="1"/>
  <c r="CV103" i="10" s="1"/>
  <c r="CW103" i="10" s="1"/>
  <c r="CX103" i="10" s="1"/>
  <c r="CY103" i="10" s="1"/>
  <c r="CZ103" i="10" s="1"/>
  <c r="DA103" i="10" s="1"/>
  <c r="DB103" i="10" s="1"/>
  <c r="DC103" i="10" s="1"/>
  <c r="DD103" i="10" s="1"/>
  <c r="DE103" i="10" s="1"/>
  <c r="DF103" i="10" s="1"/>
  <c r="DG103" i="10" s="1"/>
  <c r="T102" i="10"/>
  <c r="U102" i="10" s="1"/>
  <c r="V102" i="10" s="1"/>
  <c r="W102" i="10" s="1"/>
  <c r="X102" i="10" s="1"/>
  <c r="Y102" i="10" s="1"/>
  <c r="Z102" i="10" s="1"/>
  <c r="AA102" i="10" s="1"/>
  <c r="AB102" i="10" s="1"/>
  <c r="AC102" i="10" s="1"/>
  <c r="AD102" i="10" s="1"/>
  <c r="AE102" i="10" s="1"/>
  <c r="AF102" i="10" s="1"/>
  <c r="AG102" i="10" s="1"/>
  <c r="AH102" i="10" s="1"/>
  <c r="AI102" i="10" s="1"/>
  <c r="AJ102" i="10" s="1"/>
  <c r="AK102" i="10" s="1"/>
  <c r="AL102" i="10" s="1"/>
  <c r="AM102" i="10" s="1"/>
  <c r="AN102" i="10" s="1"/>
  <c r="AO102" i="10" s="1"/>
  <c r="AP102" i="10" s="1"/>
  <c r="AQ102" i="10" s="1"/>
  <c r="AR102" i="10" s="1"/>
  <c r="AS102" i="10" s="1"/>
  <c r="AT102" i="10" s="1"/>
  <c r="AU102" i="10" s="1"/>
  <c r="AV102" i="10" s="1"/>
  <c r="AW102" i="10" s="1"/>
  <c r="AX102" i="10" s="1"/>
  <c r="AY102" i="10" s="1"/>
  <c r="AZ102" i="10" s="1"/>
  <c r="BA102" i="10" s="1"/>
  <c r="BB102" i="10" s="1"/>
  <c r="BC102" i="10" s="1"/>
  <c r="BD102" i="10" s="1"/>
  <c r="BE102" i="10" s="1"/>
  <c r="BF102" i="10" s="1"/>
  <c r="BG102" i="10" s="1"/>
  <c r="BH102" i="10" s="1"/>
  <c r="BI102" i="10" s="1"/>
  <c r="BJ102" i="10" s="1"/>
  <c r="BK102" i="10" s="1"/>
  <c r="BL102" i="10" s="1"/>
  <c r="BM102" i="10" s="1"/>
  <c r="BN102" i="10" s="1"/>
  <c r="BO102" i="10" s="1"/>
  <c r="BP102" i="10" s="1"/>
  <c r="BQ102" i="10" s="1"/>
  <c r="BR102" i="10" s="1"/>
  <c r="BS102" i="10" s="1"/>
  <c r="BT102" i="10" s="1"/>
  <c r="BU102" i="10" s="1"/>
  <c r="BV102" i="10" s="1"/>
  <c r="BW102" i="10" s="1"/>
  <c r="BX102" i="10" s="1"/>
  <c r="BY102" i="10" s="1"/>
  <c r="BZ102" i="10" s="1"/>
  <c r="CA102" i="10" s="1"/>
  <c r="CB102" i="10" s="1"/>
  <c r="CC102" i="10" s="1"/>
  <c r="CD102" i="10" s="1"/>
  <c r="CE102" i="10" s="1"/>
  <c r="CF102" i="10" s="1"/>
  <c r="CG102" i="10" s="1"/>
  <c r="CH102" i="10" s="1"/>
  <c r="CI102" i="10" s="1"/>
  <c r="CJ102" i="10" s="1"/>
  <c r="CK102" i="10" s="1"/>
  <c r="CL102" i="10" s="1"/>
  <c r="CM102" i="10" s="1"/>
  <c r="CN102" i="10" s="1"/>
  <c r="CO102" i="10" s="1"/>
  <c r="CP102" i="10" s="1"/>
  <c r="CQ102" i="10" s="1"/>
  <c r="CR102" i="10" s="1"/>
  <c r="CS102" i="10" s="1"/>
  <c r="CT102" i="10" s="1"/>
  <c r="CU102" i="10" s="1"/>
  <c r="CV102" i="10" s="1"/>
  <c r="CW102" i="10" s="1"/>
  <c r="CX102" i="10" s="1"/>
  <c r="CY102" i="10" s="1"/>
  <c r="CZ102" i="10" s="1"/>
  <c r="DA102" i="10" s="1"/>
  <c r="DB102" i="10" s="1"/>
  <c r="DC102" i="10" s="1"/>
  <c r="DD102" i="10" s="1"/>
  <c r="DE102" i="10" s="1"/>
  <c r="DF102" i="10" s="1"/>
  <c r="DG102" i="10" s="1"/>
  <c r="T101" i="10"/>
  <c r="U101" i="10" s="1"/>
  <c r="V101" i="10" s="1"/>
  <c r="W101" i="10" s="1"/>
  <c r="X101" i="10" s="1"/>
  <c r="Y101" i="10" s="1"/>
  <c r="Z101" i="10" s="1"/>
  <c r="AA101" i="10" s="1"/>
  <c r="AB101" i="10" s="1"/>
  <c r="AC101" i="10" s="1"/>
  <c r="AD101" i="10" s="1"/>
  <c r="AE101" i="10" s="1"/>
  <c r="AF101" i="10" s="1"/>
  <c r="AG101" i="10" s="1"/>
  <c r="AH101" i="10" s="1"/>
  <c r="AI101" i="10" s="1"/>
  <c r="AJ101" i="10" s="1"/>
  <c r="AK101" i="10" s="1"/>
  <c r="AL101" i="10" s="1"/>
  <c r="AM101" i="10" s="1"/>
  <c r="AN101" i="10" s="1"/>
  <c r="AO101" i="10" s="1"/>
  <c r="AP101" i="10" s="1"/>
  <c r="AQ101" i="10" s="1"/>
  <c r="AR101" i="10" s="1"/>
  <c r="AS101" i="10" s="1"/>
  <c r="AT101" i="10" s="1"/>
  <c r="AU101" i="10" s="1"/>
  <c r="AV101" i="10" s="1"/>
  <c r="AW101" i="10" s="1"/>
  <c r="AX101" i="10" s="1"/>
  <c r="AY101" i="10" s="1"/>
  <c r="AZ101" i="10" s="1"/>
  <c r="BA101" i="10" s="1"/>
  <c r="BB101" i="10" s="1"/>
  <c r="BC101" i="10" s="1"/>
  <c r="BD101" i="10" s="1"/>
  <c r="BE101" i="10" s="1"/>
  <c r="BF101" i="10" s="1"/>
  <c r="BG101" i="10" s="1"/>
  <c r="BH101" i="10" s="1"/>
  <c r="BI101" i="10" s="1"/>
  <c r="BJ101" i="10" s="1"/>
  <c r="BK101" i="10" s="1"/>
  <c r="BL101" i="10" s="1"/>
  <c r="BM101" i="10" s="1"/>
  <c r="BN101" i="10" s="1"/>
  <c r="BO101" i="10" s="1"/>
  <c r="BP101" i="10" s="1"/>
  <c r="BQ101" i="10" s="1"/>
  <c r="BR101" i="10" s="1"/>
  <c r="BS101" i="10" s="1"/>
  <c r="BT101" i="10" s="1"/>
  <c r="BU101" i="10" s="1"/>
  <c r="BV101" i="10" s="1"/>
  <c r="BW101" i="10" s="1"/>
  <c r="BX101" i="10" s="1"/>
  <c r="BY101" i="10" s="1"/>
  <c r="BZ101" i="10" s="1"/>
  <c r="CA101" i="10" s="1"/>
  <c r="CB101" i="10" s="1"/>
  <c r="CC101" i="10" s="1"/>
  <c r="CD101" i="10" s="1"/>
  <c r="CE101" i="10" s="1"/>
  <c r="CF101" i="10" s="1"/>
  <c r="CG101" i="10" s="1"/>
  <c r="CH101" i="10" s="1"/>
  <c r="CI101" i="10" s="1"/>
  <c r="CJ101" i="10" s="1"/>
  <c r="CK101" i="10" s="1"/>
  <c r="CL101" i="10" s="1"/>
  <c r="CM101" i="10" s="1"/>
  <c r="CN101" i="10" s="1"/>
  <c r="CO101" i="10" s="1"/>
  <c r="CP101" i="10" s="1"/>
  <c r="CQ101" i="10" s="1"/>
  <c r="CR101" i="10" s="1"/>
  <c r="CS101" i="10" s="1"/>
  <c r="CT101" i="10" s="1"/>
  <c r="CU101" i="10" s="1"/>
  <c r="CV101" i="10" s="1"/>
  <c r="CW101" i="10" s="1"/>
  <c r="CX101" i="10" s="1"/>
  <c r="CY101" i="10" s="1"/>
  <c r="CZ101" i="10" s="1"/>
  <c r="DA101" i="10" s="1"/>
  <c r="DB101" i="10" s="1"/>
  <c r="DC101" i="10" s="1"/>
  <c r="DD101" i="10" s="1"/>
  <c r="DE101" i="10" s="1"/>
  <c r="DF101" i="10" s="1"/>
  <c r="DG101" i="10" s="1"/>
  <c r="T100" i="10"/>
  <c r="U100" i="10" s="1"/>
  <c r="V100" i="10" s="1"/>
  <c r="W100" i="10" s="1"/>
  <c r="X100" i="10" s="1"/>
  <c r="Y100" i="10" s="1"/>
  <c r="Z100" i="10" s="1"/>
  <c r="AA100" i="10" s="1"/>
  <c r="AB100" i="10" s="1"/>
  <c r="AC100" i="10" s="1"/>
  <c r="AD100" i="10" s="1"/>
  <c r="AE100" i="10" s="1"/>
  <c r="AF100" i="10" s="1"/>
  <c r="AG100" i="10" s="1"/>
  <c r="AH100" i="10" s="1"/>
  <c r="AI100" i="10" s="1"/>
  <c r="AJ100" i="10" s="1"/>
  <c r="AK100" i="10" s="1"/>
  <c r="AL100" i="10" s="1"/>
  <c r="AM100" i="10" s="1"/>
  <c r="AN100" i="10" s="1"/>
  <c r="AO100" i="10" s="1"/>
  <c r="AP100" i="10" s="1"/>
  <c r="AQ100" i="10" s="1"/>
  <c r="AR100" i="10" s="1"/>
  <c r="AS100" i="10" s="1"/>
  <c r="AT100" i="10" s="1"/>
  <c r="AU100" i="10" s="1"/>
  <c r="AV100" i="10" s="1"/>
  <c r="AW100" i="10" s="1"/>
  <c r="AX100" i="10" s="1"/>
  <c r="AY100" i="10" s="1"/>
  <c r="AZ100" i="10" s="1"/>
  <c r="BA100" i="10" s="1"/>
  <c r="BB100" i="10" s="1"/>
  <c r="BC100" i="10" s="1"/>
  <c r="BD100" i="10" s="1"/>
  <c r="BE100" i="10" s="1"/>
  <c r="BF100" i="10" s="1"/>
  <c r="BG100" i="10" s="1"/>
  <c r="BH100" i="10" s="1"/>
  <c r="BI100" i="10" s="1"/>
  <c r="BJ100" i="10" s="1"/>
  <c r="BK100" i="10" s="1"/>
  <c r="BL100" i="10" s="1"/>
  <c r="BM100" i="10" s="1"/>
  <c r="BN100" i="10" s="1"/>
  <c r="BO100" i="10" s="1"/>
  <c r="BP100" i="10" s="1"/>
  <c r="BQ100" i="10" s="1"/>
  <c r="BR100" i="10" s="1"/>
  <c r="BS100" i="10" s="1"/>
  <c r="BT100" i="10" s="1"/>
  <c r="BU100" i="10" s="1"/>
  <c r="BV100" i="10" s="1"/>
  <c r="BW100" i="10" s="1"/>
  <c r="BX100" i="10" s="1"/>
  <c r="BY100" i="10" s="1"/>
  <c r="BZ100" i="10" s="1"/>
  <c r="CA100" i="10" s="1"/>
  <c r="CB100" i="10" s="1"/>
  <c r="CC100" i="10" s="1"/>
  <c r="CD100" i="10" s="1"/>
  <c r="CE100" i="10" s="1"/>
  <c r="CF100" i="10" s="1"/>
  <c r="CG100" i="10" s="1"/>
  <c r="CH100" i="10" s="1"/>
  <c r="CI100" i="10" s="1"/>
  <c r="CJ100" i="10" s="1"/>
  <c r="CK100" i="10" s="1"/>
  <c r="CL100" i="10" s="1"/>
  <c r="CM100" i="10" s="1"/>
  <c r="CN100" i="10" s="1"/>
  <c r="CO100" i="10" s="1"/>
  <c r="CP100" i="10" s="1"/>
  <c r="CQ100" i="10" s="1"/>
  <c r="CR100" i="10" s="1"/>
  <c r="CS100" i="10" s="1"/>
  <c r="CT100" i="10" s="1"/>
  <c r="CU100" i="10" s="1"/>
  <c r="CV100" i="10" s="1"/>
  <c r="CW100" i="10" s="1"/>
  <c r="CX100" i="10" s="1"/>
  <c r="CY100" i="10" s="1"/>
  <c r="CZ100" i="10" s="1"/>
  <c r="DA100" i="10" s="1"/>
  <c r="DB100" i="10" s="1"/>
  <c r="DC100" i="10" s="1"/>
  <c r="DD100" i="10" s="1"/>
  <c r="DE100" i="10" s="1"/>
  <c r="DF100" i="10" s="1"/>
  <c r="DG100" i="10" s="1"/>
  <c r="T99" i="10"/>
  <c r="U99" i="10" s="1"/>
  <c r="V99" i="10" s="1"/>
  <c r="W99" i="10" s="1"/>
  <c r="X99" i="10" s="1"/>
  <c r="Y99" i="10" s="1"/>
  <c r="Z99" i="10" s="1"/>
  <c r="AA99" i="10" s="1"/>
  <c r="AB99" i="10" s="1"/>
  <c r="AC99" i="10" s="1"/>
  <c r="AD99" i="10" s="1"/>
  <c r="AE99" i="10" s="1"/>
  <c r="AF99" i="10" s="1"/>
  <c r="AG99" i="10" s="1"/>
  <c r="AH99" i="10" s="1"/>
  <c r="AI99" i="10" s="1"/>
  <c r="AJ99" i="10" s="1"/>
  <c r="AK99" i="10" s="1"/>
  <c r="AL99" i="10" s="1"/>
  <c r="AM99" i="10" s="1"/>
  <c r="AN99" i="10" s="1"/>
  <c r="AO99" i="10" s="1"/>
  <c r="AP99" i="10" s="1"/>
  <c r="AQ99" i="10" s="1"/>
  <c r="AR99" i="10" s="1"/>
  <c r="AS99" i="10" s="1"/>
  <c r="AT99" i="10" s="1"/>
  <c r="AU99" i="10" s="1"/>
  <c r="AV99" i="10" s="1"/>
  <c r="AW99" i="10" s="1"/>
  <c r="AX99" i="10" s="1"/>
  <c r="AY99" i="10" s="1"/>
  <c r="AZ99" i="10" s="1"/>
  <c r="BA99" i="10" s="1"/>
  <c r="BB99" i="10" s="1"/>
  <c r="BC99" i="10" s="1"/>
  <c r="BD99" i="10" s="1"/>
  <c r="BE99" i="10" s="1"/>
  <c r="BF99" i="10" s="1"/>
  <c r="BG99" i="10" s="1"/>
  <c r="BH99" i="10" s="1"/>
  <c r="BI99" i="10" s="1"/>
  <c r="BJ99" i="10" s="1"/>
  <c r="BK99" i="10" s="1"/>
  <c r="BL99" i="10" s="1"/>
  <c r="BM99" i="10" s="1"/>
  <c r="BN99" i="10" s="1"/>
  <c r="BO99" i="10" s="1"/>
  <c r="BP99" i="10" s="1"/>
  <c r="BQ99" i="10" s="1"/>
  <c r="BR99" i="10" s="1"/>
  <c r="BS99" i="10" s="1"/>
  <c r="BT99" i="10" s="1"/>
  <c r="BU99" i="10" s="1"/>
  <c r="BV99" i="10" s="1"/>
  <c r="BW99" i="10" s="1"/>
  <c r="BX99" i="10" s="1"/>
  <c r="BY99" i="10" s="1"/>
  <c r="BZ99" i="10" s="1"/>
  <c r="CA99" i="10" s="1"/>
  <c r="CB99" i="10" s="1"/>
  <c r="CC99" i="10" s="1"/>
  <c r="CD99" i="10" s="1"/>
  <c r="CE99" i="10" s="1"/>
  <c r="CF99" i="10" s="1"/>
  <c r="CG99" i="10" s="1"/>
  <c r="CH99" i="10" s="1"/>
  <c r="CI99" i="10" s="1"/>
  <c r="CJ99" i="10" s="1"/>
  <c r="CK99" i="10" s="1"/>
  <c r="CL99" i="10" s="1"/>
  <c r="CM99" i="10" s="1"/>
  <c r="CN99" i="10" s="1"/>
  <c r="CO99" i="10" s="1"/>
  <c r="CP99" i="10" s="1"/>
  <c r="CQ99" i="10" s="1"/>
  <c r="CR99" i="10" s="1"/>
  <c r="CS99" i="10" s="1"/>
  <c r="CT99" i="10" s="1"/>
  <c r="CU99" i="10" s="1"/>
  <c r="CV99" i="10" s="1"/>
  <c r="CW99" i="10" s="1"/>
  <c r="CX99" i="10" s="1"/>
  <c r="CY99" i="10" s="1"/>
  <c r="CZ99" i="10" s="1"/>
  <c r="DA99" i="10" s="1"/>
  <c r="DB99" i="10" s="1"/>
  <c r="DC99" i="10" s="1"/>
  <c r="DD99" i="10" s="1"/>
  <c r="DE99" i="10" s="1"/>
  <c r="DF99" i="10" s="1"/>
  <c r="DG99" i="10" s="1"/>
  <c r="T98" i="10"/>
  <c r="U98" i="10" s="1"/>
  <c r="V98" i="10" s="1"/>
  <c r="W98" i="10" s="1"/>
  <c r="X98" i="10" s="1"/>
  <c r="Y98" i="10" s="1"/>
  <c r="Z98" i="10" s="1"/>
  <c r="AA98" i="10" s="1"/>
  <c r="AB98" i="10" s="1"/>
  <c r="AC98" i="10" s="1"/>
  <c r="AD98" i="10" s="1"/>
  <c r="AE98" i="10" s="1"/>
  <c r="AF98" i="10" s="1"/>
  <c r="AG98" i="10" s="1"/>
  <c r="AH98" i="10" s="1"/>
  <c r="AI98" i="10" s="1"/>
  <c r="AJ98" i="10" s="1"/>
  <c r="AK98" i="10" s="1"/>
  <c r="AL98" i="10" s="1"/>
  <c r="AM98" i="10" s="1"/>
  <c r="AN98" i="10" s="1"/>
  <c r="AO98" i="10" s="1"/>
  <c r="AP98" i="10" s="1"/>
  <c r="AQ98" i="10" s="1"/>
  <c r="AR98" i="10" s="1"/>
  <c r="AS98" i="10" s="1"/>
  <c r="AT98" i="10" s="1"/>
  <c r="AU98" i="10" s="1"/>
  <c r="AV98" i="10" s="1"/>
  <c r="AW98" i="10" s="1"/>
  <c r="AX98" i="10" s="1"/>
  <c r="AY98" i="10" s="1"/>
  <c r="AZ98" i="10" s="1"/>
  <c r="BA98" i="10" s="1"/>
  <c r="BB98" i="10" s="1"/>
  <c r="BC98" i="10" s="1"/>
  <c r="BD98" i="10" s="1"/>
  <c r="BE98" i="10" s="1"/>
  <c r="BF98" i="10" s="1"/>
  <c r="BG98" i="10" s="1"/>
  <c r="BH98" i="10" s="1"/>
  <c r="BI98" i="10" s="1"/>
  <c r="BJ98" i="10" s="1"/>
  <c r="BK98" i="10" s="1"/>
  <c r="BL98" i="10" s="1"/>
  <c r="BM98" i="10" s="1"/>
  <c r="BN98" i="10" s="1"/>
  <c r="BO98" i="10" s="1"/>
  <c r="BP98" i="10" s="1"/>
  <c r="BQ98" i="10" s="1"/>
  <c r="BR98" i="10" s="1"/>
  <c r="BS98" i="10" s="1"/>
  <c r="BT98" i="10" s="1"/>
  <c r="BU98" i="10" s="1"/>
  <c r="BV98" i="10" s="1"/>
  <c r="BW98" i="10" s="1"/>
  <c r="BX98" i="10" s="1"/>
  <c r="BY98" i="10" s="1"/>
  <c r="BZ98" i="10" s="1"/>
  <c r="CA98" i="10" s="1"/>
  <c r="CB98" i="10" s="1"/>
  <c r="CC98" i="10" s="1"/>
  <c r="CD98" i="10" s="1"/>
  <c r="CE98" i="10" s="1"/>
  <c r="CF98" i="10" s="1"/>
  <c r="CG98" i="10" s="1"/>
  <c r="CH98" i="10" s="1"/>
  <c r="CI98" i="10" s="1"/>
  <c r="CJ98" i="10" s="1"/>
  <c r="CK98" i="10" s="1"/>
  <c r="CL98" i="10" s="1"/>
  <c r="CM98" i="10" s="1"/>
  <c r="CN98" i="10" s="1"/>
  <c r="CO98" i="10" s="1"/>
  <c r="CP98" i="10" s="1"/>
  <c r="CQ98" i="10" s="1"/>
  <c r="CR98" i="10" s="1"/>
  <c r="CS98" i="10" s="1"/>
  <c r="CT98" i="10" s="1"/>
  <c r="CU98" i="10" s="1"/>
  <c r="CV98" i="10" s="1"/>
  <c r="CW98" i="10" s="1"/>
  <c r="CX98" i="10" s="1"/>
  <c r="CY98" i="10" s="1"/>
  <c r="CZ98" i="10" s="1"/>
  <c r="DA98" i="10" s="1"/>
  <c r="DB98" i="10" s="1"/>
  <c r="DC98" i="10" s="1"/>
  <c r="DD98" i="10" s="1"/>
  <c r="DE98" i="10" s="1"/>
  <c r="DF98" i="10" s="1"/>
  <c r="DG98" i="10" s="1"/>
  <c r="T97" i="10"/>
  <c r="U97" i="10" s="1"/>
  <c r="V97" i="10" s="1"/>
  <c r="W97" i="10" s="1"/>
  <c r="X97" i="10" s="1"/>
  <c r="Y97" i="10" s="1"/>
  <c r="Z97" i="10" s="1"/>
  <c r="AA97" i="10" s="1"/>
  <c r="AB97" i="10" s="1"/>
  <c r="AC97" i="10" s="1"/>
  <c r="AD97" i="10" s="1"/>
  <c r="AE97" i="10" s="1"/>
  <c r="AF97" i="10" s="1"/>
  <c r="AG97" i="10" s="1"/>
  <c r="AH97" i="10" s="1"/>
  <c r="AI97" i="10" s="1"/>
  <c r="AJ97" i="10" s="1"/>
  <c r="AK97" i="10" s="1"/>
  <c r="AL97" i="10" s="1"/>
  <c r="AM97" i="10" s="1"/>
  <c r="AN97" i="10" s="1"/>
  <c r="AO97" i="10" s="1"/>
  <c r="AP97" i="10" s="1"/>
  <c r="AQ97" i="10" s="1"/>
  <c r="AR97" i="10" s="1"/>
  <c r="AS97" i="10" s="1"/>
  <c r="AT97" i="10" s="1"/>
  <c r="AU97" i="10" s="1"/>
  <c r="AV97" i="10" s="1"/>
  <c r="AW97" i="10" s="1"/>
  <c r="AX97" i="10" s="1"/>
  <c r="AY97" i="10" s="1"/>
  <c r="AZ97" i="10" s="1"/>
  <c r="BA97" i="10" s="1"/>
  <c r="BB97" i="10" s="1"/>
  <c r="BC97" i="10" s="1"/>
  <c r="BD97" i="10" s="1"/>
  <c r="BE97" i="10" s="1"/>
  <c r="BF97" i="10" s="1"/>
  <c r="BG97" i="10" s="1"/>
  <c r="BH97" i="10" s="1"/>
  <c r="BI97" i="10" s="1"/>
  <c r="BJ97" i="10" s="1"/>
  <c r="BK97" i="10" s="1"/>
  <c r="BL97" i="10" s="1"/>
  <c r="BM97" i="10" s="1"/>
  <c r="BN97" i="10" s="1"/>
  <c r="BO97" i="10" s="1"/>
  <c r="BP97" i="10" s="1"/>
  <c r="BQ97" i="10" s="1"/>
  <c r="BR97" i="10" s="1"/>
  <c r="BS97" i="10" s="1"/>
  <c r="BT97" i="10" s="1"/>
  <c r="BU97" i="10" s="1"/>
  <c r="BV97" i="10" s="1"/>
  <c r="BW97" i="10" s="1"/>
  <c r="BX97" i="10" s="1"/>
  <c r="BY97" i="10" s="1"/>
  <c r="BZ97" i="10" s="1"/>
  <c r="CA97" i="10" s="1"/>
  <c r="CB97" i="10" s="1"/>
  <c r="CC97" i="10" s="1"/>
  <c r="CD97" i="10" s="1"/>
  <c r="CE97" i="10" s="1"/>
  <c r="CF97" i="10" s="1"/>
  <c r="CG97" i="10" s="1"/>
  <c r="CH97" i="10" s="1"/>
  <c r="CI97" i="10" s="1"/>
  <c r="CJ97" i="10" s="1"/>
  <c r="CK97" i="10" s="1"/>
  <c r="CL97" i="10" s="1"/>
  <c r="CM97" i="10" s="1"/>
  <c r="CN97" i="10" s="1"/>
  <c r="CO97" i="10" s="1"/>
  <c r="CP97" i="10" s="1"/>
  <c r="CQ97" i="10" s="1"/>
  <c r="CR97" i="10" s="1"/>
  <c r="CS97" i="10" s="1"/>
  <c r="CT97" i="10" s="1"/>
  <c r="CU97" i="10" s="1"/>
  <c r="CV97" i="10" s="1"/>
  <c r="CW97" i="10" s="1"/>
  <c r="CX97" i="10" s="1"/>
  <c r="CY97" i="10" s="1"/>
  <c r="CZ97" i="10" s="1"/>
  <c r="DA97" i="10" s="1"/>
  <c r="DB97" i="10" s="1"/>
  <c r="DC97" i="10" s="1"/>
  <c r="DD97" i="10" s="1"/>
  <c r="DE97" i="10" s="1"/>
  <c r="DF97" i="10" s="1"/>
  <c r="DG97" i="10" s="1"/>
  <c r="T96" i="10"/>
  <c r="U96" i="10" s="1"/>
  <c r="V96" i="10" s="1"/>
  <c r="W96" i="10" s="1"/>
  <c r="X96" i="10" s="1"/>
  <c r="Y96" i="10" s="1"/>
  <c r="Z96" i="10" s="1"/>
  <c r="AA96" i="10" s="1"/>
  <c r="AB96" i="10" s="1"/>
  <c r="AC96" i="10" s="1"/>
  <c r="AD96" i="10" s="1"/>
  <c r="AE96" i="10" s="1"/>
  <c r="AF96" i="10" s="1"/>
  <c r="AG96" i="10" s="1"/>
  <c r="AH96" i="10" s="1"/>
  <c r="AI96" i="10" s="1"/>
  <c r="AJ96" i="10" s="1"/>
  <c r="AK96" i="10" s="1"/>
  <c r="AL96" i="10" s="1"/>
  <c r="AM96" i="10" s="1"/>
  <c r="AN96" i="10" s="1"/>
  <c r="AO96" i="10" s="1"/>
  <c r="AP96" i="10" s="1"/>
  <c r="AQ96" i="10" s="1"/>
  <c r="AR96" i="10" s="1"/>
  <c r="AS96" i="10" s="1"/>
  <c r="AT96" i="10" s="1"/>
  <c r="AU96" i="10" s="1"/>
  <c r="AV96" i="10" s="1"/>
  <c r="AW96" i="10" s="1"/>
  <c r="AX96" i="10" s="1"/>
  <c r="AY96" i="10" s="1"/>
  <c r="AZ96" i="10" s="1"/>
  <c r="BA96" i="10" s="1"/>
  <c r="BB96" i="10" s="1"/>
  <c r="BC96" i="10" s="1"/>
  <c r="BD96" i="10" s="1"/>
  <c r="BE96" i="10" s="1"/>
  <c r="BF96" i="10" s="1"/>
  <c r="BG96" i="10" s="1"/>
  <c r="BH96" i="10" s="1"/>
  <c r="BI96" i="10" s="1"/>
  <c r="BJ96" i="10" s="1"/>
  <c r="BK96" i="10" s="1"/>
  <c r="BL96" i="10" s="1"/>
  <c r="BM96" i="10" s="1"/>
  <c r="BN96" i="10" s="1"/>
  <c r="BO96" i="10" s="1"/>
  <c r="BP96" i="10" s="1"/>
  <c r="BQ96" i="10" s="1"/>
  <c r="BR96" i="10" s="1"/>
  <c r="BS96" i="10" s="1"/>
  <c r="BT96" i="10" s="1"/>
  <c r="BU96" i="10" s="1"/>
  <c r="BV96" i="10" s="1"/>
  <c r="BW96" i="10" s="1"/>
  <c r="BX96" i="10" s="1"/>
  <c r="BY96" i="10" s="1"/>
  <c r="BZ96" i="10" s="1"/>
  <c r="CA96" i="10" s="1"/>
  <c r="CB96" i="10" s="1"/>
  <c r="CC96" i="10" s="1"/>
  <c r="CD96" i="10" s="1"/>
  <c r="CE96" i="10" s="1"/>
  <c r="CF96" i="10" s="1"/>
  <c r="CG96" i="10" s="1"/>
  <c r="CH96" i="10" s="1"/>
  <c r="CI96" i="10" s="1"/>
  <c r="CJ96" i="10" s="1"/>
  <c r="CK96" i="10" s="1"/>
  <c r="CL96" i="10" s="1"/>
  <c r="CM96" i="10" s="1"/>
  <c r="CN96" i="10" s="1"/>
  <c r="CO96" i="10" s="1"/>
  <c r="CP96" i="10" s="1"/>
  <c r="CQ96" i="10" s="1"/>
  <c r="CR96" i="10" s="1"/>
  <c r="CS96" i="10" s="1"/>
  <c r="CT96" i="10" s="1"/>
  <c r="CU96" i="10" s="1"/>
  <c r="CV96" i="10" s="1"/>
  <c r="CW96" i="10" s="1"/>
  <c r="CX96" i="10" s="1"/>
  <c r="CY96" i="10" s="1"/>
  <c r="CZ96" i="10" s="1"/>
  <c r="DA96" i="10" s="1"/>
  <c r="DB96" i="10" s="1"/>
  <c r="DC96" i="10" s="1"/>
  <c r="DD96" i="10" s="1"/>
  <c r="DE96" i="10" s="1"/>
  <c r="DF96" i="10" s="1"/>
  <c r="DG96" i="10" s="1"/>
  <c r="T95" i="10"/>
  <c r="U95" i="10" s="1"/>
  <c r="V95" i="10" s="1"/>
  <c r="W95" i="10" s="1"/>
  <c r="X95" i="10" s="1"/>
  <c r="Y95" i="10" s="1"/>
  <c r="Z95" i="10" s="1"/>
  <c r="AA95" i="10" s="1"/>
  <c r="AB95" i="10" s="1"/>
  <c r="AC95" i="10" s="1"/>
  <c r="AD95" i="10" s="1"/>
  <c r="AE95" i="10" s="1"/>
  <c r="AF95" i="10" s="1"/>
  <c r="AG95" i="10" s="1"/>
  <c r="AH95" i="10" s="1"/>
  <c r="AI95" i="10" s="1"/>
  <c r="AJ95" i="10" s="1"/>
  <c r="AK95" i="10" s="1"/>
  <c r="AL95" i="10" s="1"/>
  <c r="AM95" i="10" s="1"/>
  <c r="AN95" i="10" s="1"/>
  <c r="AO95" i="10" s="1"/>
  <c r="AP95" i="10" s="1"/>
  <c r="AQ95" i="10" s="1"/>
  <c r="AR95" i="10" s="1"/>
  <c r="AS95" i="10" s="1"/>
  <c r="AT95" i="10" s="1"/>
  <c r="AU95" i="10" s="1"/>
  <c r="AV95" i="10" s="1"/>
  <c r="AW95" i="10" s="1"/>
  <c r="AX95" i="10" s="1"/>
  <c r="AY95" i="10" s="1"/>
  <c r="AZ95" i="10" s="1"/>
  <c r="BA95" i="10" s="1"/>
  <c r="BB95" i="10" s="1"/>
  <c r="BC95" i="10" s="1"/>
  <c r="BD95" i="10" s="1"/>
  <c r="BE95" i="10" s="1"/>
  <c r="BF95" i="10" s="1"/>
  <c r="BG95" i="10" s="1"/>
  <c r="BH95" i="10" s="1"/>
  <c r="BI95" i="10" s="1"/>
  <c r="BJ95" i="10" s="1"/>
  <c r="BK95" i="10" s="1"/>
  <c r="BL95" i="10" s="1"/>
  <c r="BM95" i="10" s="1"/>
  <c r="BN95" i="10" s="1"/>
  <c r="BO95" i="10" s="1"/>
  <c r="BP95" i="10" s="1"/>
  <c r="BQ95" i="10" s="1"/>
  <c r="BR95" i="10" s="1"/>
  <c r="BS95" i="10" s="1"/>
  <c r="BT95" i="10" s="1"/>
  <c r="BU95" i="10" s="1"/>
  <c r="BV95" i="10" s="1"/>
  <c r="BW95" i="10" s="1"/>
  <c r="BX95" i="10" s="1"/>
  <c r="BY95" i="10" s="1"/>
  <c r="BZ95" i="10" s="1"/>
  <c r="CA95" i="10" s="1"/>
  <c r="CB95" i="10" s="1"/>
  <c r="CC95" i="10" s="1"/>
  <c r="CD95" i="10" s="1"/>
  <c r="CE95" i="10" s="1"/>
  <c r="CF95" i="10" s="1"/>
  <c r="CG95" i="10" s="1"/>
  <c r="CH95" i="10" s="1"/>
  <c r="CI95" i="10" s="1"/>
  <c r="CJ95" i="10" s="1"/>
  <c r="CK95" i="10" s="1"/>
  <c r="CL95" i="10" s="1"/>
  <c r="CM95" i="10" s="1"/>
  <c r="CN95" i="10" s="1"/>
  <c r="CO95" i="10" s="1"/>
  <c r="CP95" i="10" s="1"/>
  <c r="CQ95" i="10" s="1"/>
  <c r="CR95" i="10" s="1"/>
  <c r="CS95" i="10" s="1"/>
  <c r="CT95" i="10" s="1"/>
  <c r="CU95" i="10" s="1"/>
  <c r="CV95" i="10" s="1"/>
  <c r="CW95" i="10" s="1"/>
  <c r="CX95" i="10" s="1"/>
  <c r="CY95" i="10" s="1"/>
  <c r="CZ95" i="10" s="1"/>
  <c r="DA95" i="10" s="1"/>
  <c r="DB95" i="10" s="1"/>
  <c r="DC95" i="10" s="1"/>
  <c r="DD95" i="10" s="1"/>
  <c r="DE95" i="10" s="1"/>
  <c r="DF95" i="10" s="1"/>
  <c r="DG95" i="10" s="1"/>
  <c r="T94" i="10"/>
  <c r="U94" i="10" s="1"/>
  <c r="V94" i="10" s="1"/>
  <c r="W94" i="10" s="1"/>
  <c r="X94" i="10" s="1"/>
  <c r="Y94" i="10" s="1"/>
  <c r="Z94" i="10" s="1"/>
  <c r="AA94" i="10" s="1"/>
  <c r="AB94" i="10" s="1"/>
  <c r="AC94" i="10" s="1"/>
  <c r="AD94" i="10" s="1"/>
  <c r="AE94" i="10" s="1"/>
  <c r="AF94" i="10" s="1"/>
  <c r="AG94" i="10" s="1"/>
  <c r="AH94" i="10" s="1"/>
  <c r="AI94" i="10" s="1"/>
  <c r="AJ94" i="10" s="1"/>
  <c r="AK94" i="10" s="1"/>
  <c r="AL94" i="10" s="1"/>
  <c r="AM94" i="10" s="1"/>
  <c r="AN94" i="10" s="1"/>
  <c r="AO94" i="10" s="1"/>
  <c r="AP94" i="10" s="1"/>
  <c r="AQ94" i="10" s="1"/>
  <c r="AR94" i="10" s="1"/>
  <c r="AS94" i="10" s="1"/>
  <c r="AT94" i="10" s="1"/>
  <c r="AU94" i="10" s="1"/>
  <c r="AV94" i="10" s="1"/>
  <c r="AW94" i="10" s="1"/>
  <c r="AX94" i="10" s="1"/>
  <c r="AY94" i="10" s="1"/>
  <c r="AZ94" i="10" s="1"/>
  <c r="BA94" i="10" s="1"/>
  <c r="BB94" i="10" s="1"/>
  <c r="BC94" i="10" s="1"/>
  <c r="BD94" i="10" s="1"/>
  <c r="BE94" i="10" s="1"/>
  <c r="BF94" i="10" s="1"/>
  <c r="BG94" i="10" s="1"/>
  <c r="BH94" i="10" s="1"/>
  <c r="BI94" i="10" s="1"/>
  <c r="BJ94" i="10" s="1"/>
  <c r="BK94" i="10" s="1"/>
  <c r="BL94" i="10" s="1"/>
  <c r="BM94" i="10" s="1"/>
  <c r="BN94" i="10" s="1"/>
  <c r="BO94" i="10" s="1"/>
  <c r="BP94" i="10" s="1"/>
  <c r="BQ94" i="10" s="1"/>
  <c r="BR94" i="10" s="1"/>
  <c r="BS94" i="10" s="1"/>
  <c r="BT94" i="10" s="1"/>
  <c r="BU94" i="10" s="1"/>
  <c r="BV94" i="10" s="1"/>
  <c r="BW94" i="10" s="1"/>
  <c r="BX94" i="10" s="1"/>
  <c r="BY94" i="10" s="1"/>
  <c r="BZ94" i="10" s="1"/>
  <c r="CA94" i="10" s="1"/>
  <c r="CB94" i="10" s="1"/>
  <c r="CC94" i="10" s="1"/>
  <c r="CD94" i="10" s="1"/>
  <c r="CE94" i="10" s="1"/>
  <c r="CF94" i="10" s="1"/>
  <c r="CG94" i="10" s="1"/>
  <c r="CH94" i="10" s="1"/>
  <c r="CI94" i="10" s="1"/>
  <c r="CJ94" i="10" s="1"/>
  <c r="CK94" i="10" s="1"/>
  <c r="CL94" i="10" s="1"/>
  <c r="CM94" i="10" s="1"/>
  <c r="CN94" i="10" s="1"/>
  <c r="CO94" i="10" s="1"/>
  <c r="CP94" i="10" s="1"/>
  <c r="CQ94" i="10" s="1"/>
  <c r="CR94" i="10" s="1"/>
  <c r="CS94" i="10" s="1"/>
  <c r="CT94" i="10" s="1"/>
  <c r="CU94" i="10" s="1"/>
  <c r="CV94" i="10" s="1"/>
  <c r="CW94" i="10" s="1"/>
  <c r="CX94" i="10" s="1"/>
  <c r="CY94" i="10" s="1"/>
  <c r="CZ94" i="10" s="1"/>
  <c r="DA94" i="10" s="1"/>
  <c r="DB94" i="10" s="1"/>
  <c r="DC94" i="10" s="1"/>
  <c r="DD94" i="10" s="1"/>
  <c r="DE94" i="10" s="1"/>
  <c r="DF94" i="10" s="1"/>
  <c r="DG94" i="10" s="1"/>
  <c r="T93" i="10"/>
  <c r="U93" i="10" s="1"/>
  <c r="V93" i="10" s="1"/>
  <c r="W93" i="10" s="1"/>
  <c r="X93" i="10" s="1"/>
  <c r="Y93" i="10" s="1"/>
  <c r="Z93" i="10" s="1"/>
  <c r="AA93" i="10" s="1"/>
  <c r="AB93" i="10" s="1"/>
  <c r="AC93" i="10" s="1"/>
  <c r="AD93" i="10" s="1"/>
  <c r="AE93" i="10" s="1"/>
  <c r="AF93" i="10" s="1"/>
  <c r="AG93" i="10" s="1"/>
  <c r="AH93" i="10" s="1"/>
  <c r="AI93" i="10" s="1"/>
  <c r="AJ93" i="10" s="1"/>
  <c r="AK93" i="10" s="1"/>
  <c r="AL93" i="10" s="1"/>
  <c r="AM93" i="10" s="1"/>
  <c r="AN93" i="10" s="1"/>
  <c r="AO93" i="10" s="1"/>
  <c r="AP93" i="10" s="1"/>
  <c r="AQ93" i="10" s="1"/>
  <c r="AR93" i="10" s="1"/>
  <c r="AS93" i="10" s="1"/>
  <c r="AT93" i="10" s="1"/>
  <c r="AU93" i="10" s="1"/>
  <c r="AV93" i="10" s="1"/>
  <c r="AW93" i="10" s="1"/>
  <c r="AX93" i="10" s="1"/>
  <c r="AY93" i="10" s="1"/>
  <c r="AZ93" i="10" s="1"/>
  <c r="BA93" i="10" s="1"/>
  <c r="BB93" i="10" s="1"/>
  <c r="BC93" i="10" s="1"/>
  <c r="BD93" i="10" s="1"/>
  <c r="BE93" i="10" s="1"/>
  <c r="BF93" i="10" s="1"/>
  <c r="BG93" i="10" s="1"/>
  <c r="BH93" i="10" s="1"/>
  <c r="BI93" i="10" s="1"/>
  <c r="BJ93" i="10" s="1"/>
  <c r="BK93" i="10" s="1"/>
  <c r="BL93" i="10" s="1"/>
  <c r="BM93" i="10" s="1"/>
  <c r="BN93" i="10" s="1"/>
  <c r="BO93" i="10" s="1"/>
  <c r="BP93" i="10" s="1"/>
  <c r="BQ93" i="10" s="1"/>
  <c r="BR93" i="10" s="1"/>
  <c r="BS93" i="10" s="1"/>
  <c r="BT93" i="10" s="1"/>
  <c r="BU93" i="10" s="1"/>
  <c r="BV93" i="10" s="1"/>
  <c r="BW93" i="10" s="1"/>
  <c r="BX93" i="10" s="1"/>
  <c r="BY93" i="10" s="1"/>
  <c r="BZ93" i="10" s="1"/>
  <c r="CA93" i="10" s="1"/>
  <c r="CB93" i="10" s="1"/>
  <c r="CC93" i="10" s="1"/>
  <c r="CD93" i="10" s="1"/>
  <c r="CE93" i="10" s="1"/>
  <c r="CF93" i="10" s="1"/>
  <c r="CG93" i="10" s="1"/>
  <c r="CH93" i="10" s="1"/>
  <c r="CI93" i="10" s="1"/>
  <c r="CJ93" i="10" s="1"/>
  <c r="CK93" i="10" s="1"/>
  <c r="CL93" i="10" s="1"/>
  <c r="CM93" i="10" s="1"/>
  <c r="CN93" i="10" s="1"/>
  <c r="CO93" i="10" s="1"/>
  <c r="CP93" i="10" s="1"/>
  <c r="CQ93" i="10" s="1"/>
  <c r="CR93" i="10" s="1"/>
  <c r="CS93" i="10" s="1"/>
  <c r="CT93" i="10" s="1"/>
  <c r="CU93" i="10" s="1"/>
  <c r="CV93" i="10" s="1"/>
  <c r="CW93" i="10" s="1"/>
  <c r="CX93" i="10" s="1"/>
  <c r="CY93" i="10" s="1"/>
  <c r="CZ93" i="10" s="1"/>
  <c r="DA93" i="10" s="1"/>
  <c r="DB93" i="10" s="1"/>
  <c r="DC93" i="10" s="1"/>
  <c r="DD93" i="10" s="1"/>
  <c r="DE93" i="10" s="1"/>
  <c r="DF93" i="10" s="1"/>
  <c r="DG93" i="10" s="1"/>
  <c r="T92" i="10"/>
  <c r="U92" i="10" s="1"/>
  <c r="V92" i="10" s="1"/>
  <c r="W92" i="10" s="1"/>
  <c r="X92" i="10" s="1"/>
  <c r="Y92" i="10" s="1"/>
  <c r="Z92" i="10" s="1"/>
  <c r="AA92" i="10" s="1"/>
  <c r="AB92" i="10" s="1"/>
  <c r="AC92" i="10" s="1"/>
  <c r="AD92" i="10" s="1"/>
  <c r="AE92" i="10" s="1"/>
  <c r="AF92" i="10" s="1"/>
  <c r="AG92" i="10" s="1"/>
  <c r="AH92" i="10" s="1"/>
  <c r="AI92" i="10" s="1"/>
  <c r="AJ92" i="10" s="1"/>
  <c r="AK92" i="10" s="1"/>
  <c r="AL92" i="10" s="1"/>
  <c r="AM92" i="10" s="1"/>
  <c r="AN92" i="10" s="1"/>
  <c r="AO92" i="10" s="1"/>
  <c r="AP92" i="10" s="1"/>
  <c r="AQ92" i="10" s="1"/>
  <c r="AR92" i="10" s="1"/>
  <c r="AS92" i="10" s="1"/>
  <c r="AT92" i="10" s="1"/>
  <c r="AU92" i="10" s="1"/>
  <c r="AV92" i="10" s="1"/>
  <c r="AW92" i="10" s="1"/>
  <c r="AX92" i="10" s="1"/>
  <c r="AY92" i="10" s="1"/>
  <c r="AZ92" i="10" s="1"/>
  <c r="BA92" i="10" s="1"/>
  <c r="BB92" i="10" s="1"/>
  <c r="BC92" i="10" s="1"/>
  <c r="BD92" i="10" s="1"/>
  <c r="BE92" i="10" s="1"/>
  <c r="BF92" i="10" s="1"/>
  <c r="BG92" i="10" s="1"/>
  <c r="BH92" i="10" s="1"/>
  <c r="BI92" i="10" s="1"/>
  <c r="BJ92" i="10" s="1"/>
  <c r="BK92" i="10" s="1"/>
  <c r="BL92" i="10" s="1"/>
  <c r="BM92" i="10" s="1"/>
  <c r="BN92" i="10" s="1"/>
  <c r="BO92" i="10" s="1"/>
  <c r="BP92" i="10" s="1"/>
  <c r="BQ92" i="10" s="1"/>
  <c r="BR92" i="10" s="1"/>
  <c r="BS92" i="10" s="1"/>
  <c r="BT92" i="10" s="1"/>
  <c r="BU92" i="10" s="1"/>
  <c r="BV92" i="10" s="1"/>
  <c r="BW92" i="10" s="1"/>
  <c r="BX92" i="10" s="1"/>
  <c r="BY92" i="10" s="1"/>
  <c r="BZ92" i="10" s="1"/>
  <c r="CA92" i="10" s="1"/>
  <c r="CB92" i="10" s="1"/>
  <c r="CC92" i="10" s="1"/>
  <c r="CD92" i="10" s="1"/>
  <c r="CE92" i="10" s="1"/>
  <c r="CF92" i="10" s="1"/>
  <c r="CG92" i="10" s="1"/>
  <c r="CH92" i="10" s="1"/>
  <c r="CI92" i="10" s="1"/>
  <c r="CJ92" i="10" s="1"/>
  <c r="CK92" i="10" s="1"/>
  <c r="CL92" i="10" s="1"/>
  <c r="CM92" i="10" s="1"/>
  <c r="CN92" i="10" s="1"/>
  <c r="CO92" i="10" s="1"/>
  <c r="CP92" i="10" s="1"/>
  <c r="CQ92" i="10" s="1"/>
  <c r="CR92" i="10" s="1"/>
  <c r="CS92" i="10" s="1"/>
  <c r="CT92" i="10" s="1"/>
  <c r="CU92" i="10" s="1"/>
  <c r="CV92" i="10" s="1"/>
  <c r="CW92" i="10" s="1"/>
  <c r="CX92" i="10" s="1"/>
  <c r="CY92" i="10" s="1"/>
  <c r="CZ92" i="10" s="1"/>
  <c r="DA92" i="10" s="1"/>
  <c r="DB92" i="10" s="1"/>
  <c r="DC92" i="10" s="1"/>
  <c r="DD92" i="10" s="1"/>
  <c r="DE92" i="10" s="1"/>
  <c r="DF92" i="10" s="1"/>
  <c r="DG92" i="10" s="1"/>
  <c r="T91" i="10"/>
  <c r="U91" i="10" s="1"/>
  <c r="V91" i="10" s="1"/>
  <c r="W91" i="10" s="1"/>
  <c r="X91" i="10" s="1"/>
  <c r="Y91" i="10" s="1"/>
  <c r="Z91" i="10" s="1"/>
  <c r="AA91" i="10" s="1"/>
  <c r="AB91" i="10" s="1"/>
  <c r="AC91" i="10" s="1"/>
  <c r="AD91" i="10" s="1"/>
  <c r="AE91" i="10" s="1"/>
  <c r="AF91" i="10" s="1"/>
  <c r="AG91" i="10" s="1"/>
  <c r="AH91" i="10" s="1"/>
  <c r="AI91" i="10" s="1"/>
  <c r="AJ91" i="10" s="1"/>
  <c r="AK91" i="10" s="1"/>
  <c r="AL91" i="10" s="1"/>
  <c r="AM91" i="10" s="1"/>
  <c r="AN91" i="10" s="1"/>
  <c r="AO91" i="10" s="1"/>
  <c r="AP91" i="10" s="1"/>
  <c r="AQ91" i="10" s="1"/>
  <c r="AR91" i="10" s="1"/>
  <c r="AS91" i="10" s="1"/>
  <c r="AT91" i="10" s="1"/>
  <c r="AU91" i="10" s="1"/>
  <c r="AV91" i="10" s="1"/>
  <c r="AW91" i="10" s="1"/>
  <c r="AX91" i="10" s="1"/>
  <c r="AY91" i="10" s="1"/>
  <c r="AZ91" i="10" s="1"/>
  <c r="BA91" i="10" s="1"/>
  <c r="BB91" i="10" s="1"/>
  <c r="BC91" i="10" s="1"/>
  <c r="BD91" i="10" s="1"/>
  <c r="BE91" i="10" s="1"/>
  <c r="BF91" i="10" s="1"/>
  <c r="BG91" i="10" s="1"/>
  <c r="BH91" i="10" s="1"/>
  <c r="BI91" i="10" s="1"/>
  <c r="BJ91" i="10" s="1"/>
  <c r="BK91" i="10" s="1"/>
  <c r="BL91" i="10" s="1"/>
  <c r="BM91" i="10" s="1"/>
  <c r="BN91" i="10" s="1"/>
  <c r="BO91" i="10" s="1"/>
  <c r="BP91" i="10" s="1"/>
  <c r="BQ91" i="10" s="1"/>
  <c r="BR91" i="10" s="1"/>
  <c r="BS91" i="10" s="1"/>
  <c r="BT91" i="10" s="1"/>
  <c r="BU91" i="10" s="1"/>
  <c r="BV91" i="10" s="1"/>
  <c r="BW91" i="10" s="1"/>
  <c r="BX91" i="10" s="1"/>
  <c r="BY91" i="10" s="1"/>
  <c r="BZ91" i="10" s="1"/>
  <c r="CA91" i="10" s="1"/>
  <c r="CB91" i="10" s="1"/>
  <c r="CC91" i="10" s="1"/>
  <c r="CD91" i="10" s="1"/>
  <c r="CE91" i="10" s="1"/>
  <c r="CF91" i="10" s="1"/>
  <c r="CG91" i="10" s="1"/>
  <c r="CH91" i="10" s="1"/>
  <c r="CI91" i="10" s="1"/>
  <c r="CJ91" i="10" s="1"/>
  <c r="CK91" i="10" s="1"/>
  <c r="CL91" i="10" s="1"/>
  <c r="CM91" i="10" s="1"/>
  <c r="CN91" i="10" s="1"/>
  <c r="CO91" i="10" s="1"/>
  <c r="CP91" i="10" s="1"/>
  <c r="CQ91" i="10" s="1"/>
  <c r="CR91" i="10" s="1"/>
  <c r="CS91" i="10" s="1"/>
  <c r="CT91" i="10" s="1"/>
  <c r="CU91" i="10" s="1"/>
  <c r="CV91" i="10" s="1"/>
  <c r="CW91" i="10" s="1"/>
  <c r="CX91" i="10" s="1"/>
  <c r="CY91" i="10" s="1"/>
  <c r="CZ91" i="10" s="1"/>
  <c r="DA91" i="10" s="1"/>
  <c r="DB91" i="10" s="1"/>
  <c r="DC91" i="10" s="1"/>
  <c r="DD91" i="10" s="1"/>
  <c r="DE91" i="10" s="1"/>
  <c r="DF91" i="10" s="1"/>
  <c r="DG91" i="10" s="1"/>
  <c r="T90" i="10"/>
  <c r="U90" i="10" s="1"/>
  <c r="V90" i="10" s="1"/>
  <c r="W90" i="10" s="1"/>
  <c r="X90" i="10" s="1"/>
  <c r="Y90" i="10" s="1"/>
  <c r="Z90" i="10" s="1"/>
  <c r="AA90" i="10" s="1"/>
  <c r="AB90" i="10" s="1"/>
  <c r="AC90" i="10" s="1"/>
  <c r="AD90" i="10" s="1"/>
  <c r="AE90" i="10" s="1"/>
  <c r="AF90" i="10" s="1"/>
  <c r="AG90" i="10" s="1"/>
  <c r="AH90" i="10" s="1"/>
  <c r="AI90" i="10" s="1"/>
  <c r="AJ90" i="10" s="1"/>
  <c r="AK90" i="10" s="1"/>
  <c r="AL90" i="10" s="1"/>
  <c r="AM90" i="10" s="1"/>
  <c r="AN90" i="10" s="1"/>
  <c r="AO90" i="10" s="1"/>
  <c r="AP90" i="10" s="1"/>
  <c r="AQ90" i="10" s="1"/>
  <c r="AR90" i="10" s="1"/>
  <c r="AS90" i="10" s="1"/>
  <c r="AT90" i="10" s="1"/>
  <c r="AU90" i="10" s="1"/>
  <c r="AV90" i="10" s="1"/>
  <c r="AW90" i="10" s="1"/>
  <c r="AX90" i="10" s="1"/>
  <c r="AY90" i="10" s="1"/>
  <c r="AZ90" i="10" s="1"/>
  <c r="BA90" i="10" s="1"/>
  <c r="BB90" i="10" s="1"/>
  <c r="BC90" i="10" s="1"/>
  <c r="BD90" i="10" s="1"/>
  <c r="BE90" i="10" s="1"/>
  <c r="BF90" i="10" s="1"/>
  <c r="BG90" i="10" s="1"/>
  <c r="BH90" i="10" s="1"/>
  <c r="BI90" i="10" s="1"/>
  <c r="BJ90" i="10" s="1"/>
  <c r="BK90" i="10" s="1"/>
  <c r="BL90" i="10" s="1"/>
  <c r="BM90" i="10" s="1"/>
  <c r="BN90" i="10" s="1"/>
  <c r="BO90" i="10" s="1"/>
  <c r="BP90" i="10" s="1"/>
  <c r="BQ90" i="10" s="1"/>
  <c r="BR90" i="10" s="1"/>
  <c r="BS90" i="10" s="1"/>
  <c r="BT90" i="10" s="1"/>
  <c r="BU90" i="10" s="1"/>
  <c r="BV90" i="10" s="1"/>
  <c r="BW90" i="10" s="1"/>
  <c r="BX90" i="10" s="1"/>
  <c r="BY90" i="10" s="1"/>
  <c r="BZ90" i="10" s="1"/>
  <c r="CA90" i="10" s="1"/>
  <c r="CB90" i="10" s="1"/>
  <c r="CC90" i="10" s="1"/>
  <c r="CD90" i="10" s="1"/>
  <c r="CE90" i="10" s="1"/>
  <c r="CF90" i="10" s="1"/>
  <c r="CG90" i="10" s="1"/>
  <c r="CH90" i="10" s="1"/>
  <c r="CI90" i="10" s="1"/>
  <c r="CJ90" i="10" s="1"/>
  <c r="CK90" i="10" s="1"/>
  <c r="CL90" i="10" s="1"/>
  <c r="CM90" i="10" s="1"/>
  <c r="CN90" i="10" s="1"/>
  <c r="CO90" i="10" s="1"/>
  <c r="CP90" i="10" s="1"/>
  <c r="CQ90" i="10" s="1"/>
  <c r="CR90" i="10" s="1"/>
  <c r="CS90" i="10" s="1"/>
  <c r="CT90" i="10" s="1"/>
  <c r="CU90" i="10" s="1"/>
  <c r="CV90" i="10" s="1"/>
  <c r="CW90" i="10" s="1"/>
  <c r="CX90" i="10" s="1"/>
  <c r="CY90" i="10" s="1"/>
  <c r="CZ90" i="10" s="1"/>
  <c r="DA90" i="10" s="1"/>
  <c r="DB90" i="10" s="1"/>
  <c r="DC90" i="10" s="1"/>
  <c r="DD90" i="10" s="1"/>
  <c r="DE90" i="10" s="1"/>
  <c r="DF90" i="10" s="1"/>
  <c r="DG90" i="10" s="1"/>
  <c r="T89" i="10"/>
  <c r="U89" i="10" s="1"/>
  <c r="V89" i="10" s="1"/>
  <c r="W89" i="10" s="1"/>
  <c r="X89" i="10" s="1"/>
  <c r="Y89" i="10" s="1"/>
  <c r="Z89" i="10" s="1"/>
  <c r="AA89" i="10" s="1"/>
  <c r="AB89" i="10" s="1"/>
  <c r="AC89" i="10" s="1"/>
  <c r="AD89" i="10" s="1"/>
  <c r="AE89" i="10" s="1"/>
  <c r="AF89" i="10" s="1"/>
  <c r="AG89" i="10" s="1"/>
  <c r="AH89" i="10" s="1"/>
  <c r="AI89" i="10" s="1"/>
  <c r="AJ89" i="10" s="1"/>
  <c r="AK89" i="10" s="1"/>
  <c r="AL89" i="10" s="1"/>
  <c r="AM89" i="10" s="1"/>
  <c r="AN89" i="10" s="1"/>
  <c r="AO89" i="10" s="1"/>
  <c r="AP89" i="10" s="1"/>
  <c r="AQ89" i="10" s="1"/>
  <c r="AR89" i="10" s="1"/>
  <c r="AS89" i="10" s="1"/>
  <c r="AT89" i="10" s="1"/>
  <c r="AU89" i="10" s="1"/>
  <c r="AV89" i="10" s="1"/>
  <c r="AW89" i="10" s="1"/>
  <c r="AX89" i="10" s="1"/>
  <c r="AY89" i="10" s="1"/>
  <c r="AZ89" i="10" s="1"/>
  <c r="BA89" i="10" s="1"/>
  <c r="BB89" i="10" s="1"/>
  <c r="BC89" i="10" s="1"/>
  <c r="BD89" i="10" s="1"/>
  <c r="BE89" i="10" s="1"/>
  <c r="BF89" i="10" s="1"/>
  <c r="BG89" i="10" s="1"/>
  <c r="BH89" i="10" s="1"/>
  <c r="BI89" i="10" s="1"/>
  <c r="BJ89" i="10" s="1"/>
  <c r="BK89" i="10" s="1"/>
  <c r="BL89" i="10" s="1"/>
  <c r="BM89" i="10" s="1"/>
  <c r="BN89" i="10" s="1"/>
  <c r="BO89" i="10" s="1"/>
  <c r="BP89" i="10" s="1"/>
  <c r="BQ89" i="10" s="1"/>
  <c r="BR89" i="10" s="1"/>
  <c r="BS89" i="10" s="1"/>
  <c r="BT89" i="10" s="1"/>
  <c r="BU89" i="10" s="1"/>
  <c r="BV89" i="10" s="1"/>
  <c r="BW89" i="10" s="1"/>
  <c r="BX89" i="10" s="1"/>
  <c r="BY89" i="10" s="1"/>
  <c r="BZ89" i="10" s="1"/>
  <c r="CA89" i="10" s="1"/>
  <c r="CB89" i="10" s="1"/>
  <c r="CC89" i="10" s="1"/>
  <c r="CD89" i="10" s="1"/>
  <c r="CE89" i="10" s="1"/>
  <c r="CF89" i="10" s="1"/>
  <c r="CG89" i="10" s="1"/>
  <c r="CH89" i="10" s="1"/>
  <c r="CI89" i="10" s="1"/>
  <c r="CJ89" i="10" s="1"/>
  <c r="CK89" i="10" s="1"/>
  <c r="CL89" i="10" s="1"/>
  <c r="CM89" i="10" s="1"/>
  <c r="CN89" i="10" s="1"/>
  <c r="CO89" i="10" s="1"/>
  <c r="CP89" i="10" s="1"/>
  <c r="CQ89" i="10" s="1"/>
  <c r="CR89" i="10" s="1"/>
  <c r="CS89" i="10" s="1"/>
  <c r="CT89" i="10" s="1"/>
  <c r="CU89" i="10" s="1"/>
  <c r="CV89" i="10" s="1"/>
  <c r="CW89" i="10" s="1"/>
  <c r="CX89" i="10" s="1"/>
  <c r="CY89" i="10" s="1"/>
  <c r="CZ89" i="10" s="1"/>
  <c r="DA89" i="10" s="1"/>
  <c r="DB89" i="10" s="1"/>
  <c r="DC89" i="10" s="1"/>
  <c r="DD89" i="10" s="1"/>
  <c r="DE89" i="10" s="1"/>
  <c r="DF89" i="10" s="1"/>
  <c r="DG89" i="10" s="1"/>
  <c r="T88" i="10"/>
  <c r="U88" i="10" s="1"/>
  <c r="V88" i="10" s="1"/>
  <c r="W88" i="10" s="1"/>
  <c r="X88" i="10" s="1"/>
  <c r="Y88" i="10" s="1"/>
  <c r="Z88" i="10" s="1"/>
  <c r="AA88" i="10" s="1"/>
  <c r="AB88" i="10" s="1"/>
  <c r="AC88" i="10" s="1"/>
  <c r="AD88" i="10" s="1"/>
  <c r="AE88" i="10" s="1"/>
  <c r="AF88" i="10" s="1"/>
  <c r="AG88" i="10" s="1"/>
  <c r="AH88" i="10" s="1"/>
  <c r="AI88" i="10" s="1"/>
  <c r="AJ88" i="10" s="1"/>
  <c r="AK88" i="10" s="1"/>
  <c r="AL88" i="10" s="1"/>
  <c r="AM88" i="10" s="1"/>
  <c r="AN88" i="10" s="1"/>
  <c r="AO88" i="10" s="1"/>
  <c r="AP88" i="10" s="1"/>
  <c r="AQ88" i="10" s="1"/>
  <c r="AR88" i="10" s="1"/>
  <c r="AS88" i="10" s="1"/>
  <c r="AT88" i="10" s="1"/>
  <c r="AU88" i="10" s="1"/>
  <c r="AV88" i="10" s="1"/>
  <c r="AW88" i="10" s="1"/>
  <c r="AX88" i="10" s="1"/>
  <c r="AY88" i="10" s="1"/>
  <c r="AZ88" i="10" s="1"/>
  <c r="BA88" i="10" s="1"/>
  <c r="BB88" i="10" s="1"/>
  <c r="BC88" i="10" s="1"/>
  <c r="BD88" i="10" s="1"/>
  <c r="BE88" i="10" s="1"/>
  <c r="BF88" i="10" s="1"/>
  <c r="BG88" i="10" s="1"/>
  <c r="BH88" i="10" s="1"/>
  <c r="BI88" i="10" s="1"/>
  <c r="BJ88" i="10" s="1"/>
  <c r="BK88" i="10" s="1"/>
  <c r="BL88" i="10" s="1"/>
  <c r="BM88" i="10" s="1"/>
  <c r="BN88" i="10" s="1"/>
  <c r="BO88" i="10" s="1"/>
  <c r="BP88" i="10" s="1"/>
  <c r="BQ88" i="10" s="1"/>
  <c r="BR88" i="10" s="1"/>
  <c r="BS88" i="10" s="1"/>
  <c r="BT88" i="10" s="1"/>
  <c r="BU88" i="10" s="1"/>
  <c r="BV88" i="10" s="1"/>
  <c r="BW88" i="10" s="1"/>
  <c r="BX88" i="10" s="1"/>
  <c r="BY88" i="10" s="1"/>
  <c r="BZ88" i="10" s="1"/>
  <c r="CA88" i="10" s="1"/>
  <c r="CB88" i="10" s="1"/>
  <c r="CC88" i="10" s="1"/>
  <c r="CD88" i="10" s="1"/>
  <c r="CE88" i="10" s="1"/>
  <c r="CF88" i="10" s="1"/>
  <c r="CG88" i="10" s="1"/>
  <c r="CH88" i="10" s="1"/>
  <c r="CI88" i="10" s="1"/>
  <c r="CJ88" i="10" s="1"/>
  <c r="CK88" i="10" s="1"/>
  <c r="CL88" i="10" s="1"/>
  <c r="CM88" i="10" s="1"/>
  <c r="CN88" i="10" s="1"/>
  <c r="CO88" i="10" s="1"/>
  <c r="CP88" i="10" s="1"/>
  <c r="CQ88" i="10" s="1"/>
  <c r="CR88" i="10" s="1"/>
  <c r="CS88" i="10" s="1"/>
  <c r="CT88" i="10" s="1"/>
  <c r="CU88" i="10" s="1"/>
  <c r="CV88" i="10" s="1"/>
  <c r="CW88" i="10" s="1"/>
  <c r="CX88" i="10" s="1"/>
  <c r="CY88" i="10" s="1"/>
  <c r="CZ88" i="10" s="1"/>
  <c r="DA88" i="10" s="1"/>
  <c r="DB88" i="10" s="1"/>
  <c r="DC88" i="10" s="1"/>
  <c r="DD88" i="10" s="1"/>
  <c r="DE88" i="10" s="1"/>
  <c r="DF88" i="10" s="1"/>
  <c r="DG88" i="10" s="1"/>
  <c r="T87" i="10"/>
  <c r="U87" i="10" s="1"/>
  <c r="V87" i="10" s="1"/>
  <c r="W87" i="10" s="1"/>
  <c r="X87" i="10" s="1"/>
  <c r="Y87" i="10" s="1"/>
  <c r="Z87" i="10" s="1"/>
  <c r="AA87" i="10" s="1"/>
  <c r="AB87" i="10" s="1"/>
  <c r="AC87" i="10" s="1"/>
  <c r="AD87" i="10" s="1"/>
  <c r="AE87" i="10" s="1"/>
  <c r="AF87" i="10" s="1"/>
  <c r="AG87" i="10" s="1"/>
  <c r="AH87" i="10" s="1"/>
  <c r="AI87" i="10" s="1"/>
  <c r="AJ87" i="10" s="1"/>
  <c r="AK87" i="10" s="1"/>
  <c r="AL87" i="10" s="1"/>
  <c r="AM87" i="10" s="1"/>
  <c r="AN87" i="10" s="1"/>
  <c r="AO87" i="10" s="1"/>
  <c r="AP87" i="10" s="1"/>
  <c r="AQ87" i="10" s="1"/>
  <c r="AR87" i="10" s="1"/>
  <c r="AS87" i="10" s="1"/>
  <c r="AT87" i="10" s="1"/>
  <c r="AU87" i="10" s="1"/>
  <c r="AV87" i="10" s="1"/>
  <c r="AW87" i="10" s="1"/>
  <c r="AX87" i="10" s="1"/>
  <c r="AY87" i="10" s="1"/>
  <c r="AZ87" i="10" s="1"/>
  <c r="BA87" i="10" s="1"/>
  <c r="BB87" i="10" s="1"/>
  <c r="BC87" i="10" s="1"/>
  <c r="BD87" i="10" s="1"/>
  <c r="BE87" i="10" s="1"/>
  <c r="BF87" i="10" s="1"/>
  <c r="BG87" i="10" s="1"/>
  <c r="BH87" i="10" s="1"/>
  <c r="BI87" i="10" s="1"/>
  <c r="BJ87" i="10" s="1"/>
  <c r="BK87" i="10" s="1"/>
  <c r="BL87" i="10" s="1"/>
  <c r="BM87" i="10" s="1"/>
  <c r="BN87" i="10" s="1"/>
  <c r="BO87" i="10" s="1"/>
  <c r="BP87" i="10" s="1"/>
  <c r="BQ87" i="10" s="1"/>
  <c r="BR87" i="10" s="1"/>
  <c r="BS87" i="10" s="1"/>
  <c r="BT87" i="10" s="1"/>
  <c r="BU87" i="10" s="1"/>
  <c r="BV87" i="10" s="1"/>
  <c r="BW87" i="10" s="1"/>
  <c r="BX87" i="10" s="1"/>
  <c r="BY87" i="10" s="1"/>
  <c r="BZ87" i="10" s="1"/>
  <c r="CA87" i="10" s="1"/>
  <c r="CB87" i="10" s="1"/>
  <c r="CC87" i="10" s="1"/>
  <c r="CD87" i="10" s="1"/>
  <c r="CE87" i="10" s="1"/>
  <c r="CF87" i="10" s="1"/>
  <c r="CG87" i="10" s="1"/>
  <c r="CH87" i="10" s="1"/>
  <c r="CI87" i="10" s="1"/>
  <c r="CJ87" i="10" s="1"/>
  <c r="CK87" i="10" s="1"/>
  <c r="CL87" i="10" s="1"/>
  <c r="CM87" i="10" s="1"/>
  <c r="CN87" i="10" s="1"/>
  <c r="CO87" i="10" s="1"/>
  <c r="CP87" i="10" s="1"/>
  <c r="CQ87" i="10" s="1"/>
  <c r="CR87" i="10" s="1"/>
  <c r="CS87" i="10" s="1"/>
  <c r="CT87" i="10" s="1"/>
  <c r="CU87" i="10" s="1"/>
  <c r="CV87" i="10" s="1"/>
  <c r="CW87" i="10" s="1"/>
  <c r="CX87" i="10" s="1"/>
  <c r="CY87" i="10" s="1"/>
  <c r="CZ87" i="10" s="1"/>
  <c r="DA87" i="10" s="1"/>
  <c r="DB87" i="10" s="1"/>
  <c r="DC87" i="10" s="1"/>
  <c r="DD87" i="10" s="1"/>
  <c r="DE87" i="10" s="1"/>
  <c r="DF87" i="10" s="1"/>
  <c r="DG87" i="10" s="1"/>
  <c r="T86" i="10"/>
  <c r="U86" i="10" s="1"/>
  <c r="V86" i="10" s="1"/>
  <c r="W86" i="10" s="1"/>
  <c r="X86" i="10" s="1"/>
  <c r="Y86" i="10" s="1"/>
  <c r="Z86" i="10" s="1"/>
  <c r="AA86" i="10" s="1"/>
  <c r="AB86" i="10" s="1"/>
  <c r="AC86" i="10" s="1"/>
  <c r="AD86" i="10" s="1"/>
  <c r="AE86" i="10" s="1"/>
  <c r="AF86" i="10" s="1"/>
  <c r="AG86" i="10" s="1"/>
  <c r="AH86" i="10" s="1"/>
  <c r="AI86" i="10" s="1"/>
  <c r="AJ86" i="10" s="1"/>
  <c r="AK86" i="10" s="1"/>
  <c r="AL86" i="10" s="1"/>
  <c r="AM86" i="10" s="1"/>
  <c r="AN86" i="10" s="1"/>
  <c r="AO86" i="10" s="1"/>
  <c r="AP86" i="10" s="1"/>
  <c r="AQ86" i="10" s="1"/>
  <c r="AR86" i="10" s="1"/>
  <c r="AS86" i="10" s="1"/>
  <c r="AT86" i="10" s="1"/>
  <c r="AU86" i="10" s="1"/>
  <c r="AV86" i="10" s="1"/>
  <c r="AW86" i="10" s="1"/>
  <c r="AX86" i="10" s="1"/>
  <c r="AY86" i="10" s="1"/>
  <c r="AZ86" i="10" s="1"/>
  <c r="BA86" i="10" s="1"/>
  <c r="BB86" i="10" s="1"/>
  <c r="BC86" i="10" s="1"/>
  <c r="BD86" i="10" s="1"/>
  <c r="BE86" i="10" s="1"/>
  <c r="BF86" i="10" s="1"/>
  <c r="BG86" i="10" s="1"/>
  <c r="BH86" i="10" s="1"/>
  <c r="BI86" i="10" s="1"/>
  <c r="BJ86" i="10" s="1"/>
  <c r="BK86" i="10" s="1"/>
  <c r="BL86" i="10" s="1"/>
  <c r="BM86" i="10" s="1"/>
  <c r="BN86" i="10" s="1"/>
  <c r="BO86" i="10" s="1"/>
  <c r="BP86" i="10" s="1"/>
  <c r="BQ86" i="10" s="1"/>
  <c r="BR86" i="10" s="1"/>
  <c r="BS86" i="10" s="1"/>
  <c r="BT86" i="10" s="1"/>
  <c r="BU86" i="10" s="1"/>
  <c r="BV86" i="10" s="1"/>
  <c r="BW86" i="10" s="1"/>
  <c r="BX86" i="10" s="1"/>
  <c r="BY86" i="10" s="1"/>
  <c r="BZ86" i="10" s="1"/>
  <c r="CA86" i="10" s="1"/>
  <c r="CB86" i="10" s="1"/>
  <c r="CC86" i="10" s="1"/>
  <c r="CD86" i="10" s="1"/>
  <c r="CE86" i="10" s="1"/>
  <c r="CF86" i="10" s="1"/>
  <c r="CG86" i="10" s="1"/>
  <c r="CH86" i="10" s="1"/>
  <c r="CI86" i="10" s="1"/>
  <c r="CJ86" i="10" s="1"/>
  <c r="CK86" i="10" s="1"/>
  <c r="CL86" i="10" s="1"/>
  <c r="CM86" i="10" s="1"/>
  <c r="CN86" i="10" s="1"/>
  <c r="CO86" i="10" s="1"/>
  <c r="CP86" i="10" s="1"/>
  <c r="CQ86" i="10" s="1"/>
  <c r="CR86" i="10" s="1"/>
  <c r="CS86" i="10" s="1"/>
  <c r="CT86" i="10" s="1"/>
  <c r="CU86" i="10" s="1"/>
  <c r="CV86" i="10" s="1"/>
  <c r="CW86" i="10" s="1"/>
  <c r="CX86" i="10" s="1"/>
  <c r="CY86" i="10" s="1"/>
  <c r="CZ86" i="10" s="1"/>
  <c r="DA86" i="10" s="1"/>
  <c r="DB86" i="10" s="1"/>
  <c r="DC86" i="10" s="1"/>
  <c r="DD86" i="10" s="1"/>
  <c r="DE86" i="10" s="1"/>
  <c r="DF86" i="10" s="1"/>
  <c r="DG86" i="10" s="1"/>
  <c r="T85" i="10"/>
  <c r="U85" i="10" s="1"/>
  <c r="V85" i="10" s="1"/>
  <c r="W85" i="10" s="1"/>
  <c r="X85" i="10" s="1"/>
  <c r="Y85" i="10" s="1"/>
  <c r="Z85" i="10" s="1"/>
  <c r="AA85" i="10" s="1"/>
  <c r="AB85" i="10" s="1"/>
  <c r="AC85" i="10" s="1"/>
  <c r="AD85" i="10" s="1"/>
  <c r="AE85" i="10" s="1"/>
  <c r="AF85" i="10" s="1"/>
  <c r="AG85" i="10" s="1"/>
  <c r="AH85" i="10" s="1"/>
  <c r="AI85" i="10" s="1"/>
  <c r="AJ85" i="10" s="1"/>
  <c r="AK85" i="10" s="1"/>
  <c r="AL85" i="10" s="1"/>
  <c r="AM85" i="10" s="1"/>
  <c r="AN85" i="10" s="1"/>
  <c r="AO85" i="10" s="1"/>
  <c r="AP85" i="10" s="1"/>
  <c r="AQ85" i="10" s="1"/>
  <c r="AR85" i="10" s="1"/>
  <c r="AS85" i="10" s="1"/>
  <c r="AT85" i="10" s="1"/>
  <c r="AU85" i="10" s="1"/>
  <c r="AV85" i="10" s="1"/>
  <c r="AW85" i="10" s="1"/>
  <c r="AX85" i="10" s="1"/>
  <c r="AY85" i="10" s="1"/>
  <c r="AZ85" i="10" s="1"/>
  <c r="BA85" i="10" s="1"/>
  <c r="BB85" i="10" s="1"/>
  <c r="BC85" i="10" s="1"/>
  <c r="BD85" i="10" s="1"/>
  <c r="BE85" i="10" s="1"/>
  <c r="BF85" i="10" s="1"/>
  <c r="BG85" i="10" s="1"/>
  <c r="BH85" i="10" s="1"/>
  <c r="BI85" i="10" s="1"/>
  <c r="BJ85" i="10" s="1"/>
  <c r="BK85" i="10" s="1"/>
  <c r="BL85" i="10" s="1"/>
  <c r="BM85" i="10" s="1"/>
  <c r="BN85" i="10" s="1"/>
  <c r="BO85" i="10" s="1"/>
  <c r="BP85" i="10" s="1"/>
  <c r="BQ85" i="10" s="1"/>
  <c r="BR85" i="10" s="1"/>
  <c r="BS85" i="10" s="1"/>
  <c r="BT85" i="10" s="1"/>
  <c r="BU85" i="10" s="1"/>
  <c r="BV85" i="10" s="1"/>
  <c r="BW85" i="10" s="1"/>
  <c r="BX85" i="10" s="1"/>
  <c r="BY85" i="10" s="1"/>
  <c r="BZ85" i="10" s="1"/>
  <c r="CA85" i="10" s="1"/>
  <c r="CB85" i="10" s="1"/>
  <c r="CC85" i="10" s="1"/>
  <c r="CD85" i="10" s="1"/>
  <c r="CE85" i="10" s="1"/>
  <c r="CF85" i="10" s="1"/>
  <c r="CG85" i="10" s="1"/>
  <c r="CH85" i="10" s="1"/>
  <c r="CI85" i="10" s="1"/>
  <c r="CJ85" i="10" s="1"/>
  <c r="CK85" i="10" s="1"/>
  <c r="CL85" i="10" s="1"/>
  <c r="CM85" i="10" s="1"/>
  <c r="CN85" i="10" s="1"/>
  <c r="CO85" i="10" s="1"/>
  <c r="CP85" i="10" s="1"/>
  <c r="CQ85" i="10" s="1"/>
  <c r="CR85" i="10" s="1"/>
  <c r="CS85" i="10" s="1"/>
  <c r="CT85" i="10" s="1"/>
  <c r="CU85" i="10" s="1"/>
  <c r="CV85" i="10" s="1"/>
  <c r="CW85" i="10" s="1"/>
  <c r="CX85" i="10" s="1"/>
  <c r="CY85" i="10" s="1"/>
  <c r="CZ85" i="10" s="1"/>
  <c r="DA85" i="10" s="1"/>
  <c r="DB85" i="10" s="1"/>
  <c r="DC85" i="10" s="1"/>
  <c r="DD85" i="10" s="1"/>
  <c r="DE85" i="10" s="1"/>
  <c r="DF85" i="10" s="1"/>
  <c r="DG85" i="10" s="1"/>
  <c r="T84" i="10"/>
  <c r="U84" i="10" s="1"/>
  <c r="V84" i="10" s="1"/>
  <c r="W84" i="10" s="1"/>
  <c r="X84" i="10" s="1"/>
  <c r="Y84" i="10" s="1"/>
  <c r="Z84" i="10" s="1"/>
  <c r="AA84" i="10" s="1"/>
  <c r="AB84" i="10" s="1"/>
  <c r="AC84" i="10" s="1"/>
  <c r="AD84" i="10" s="1"/>
  <c r="AE84" i="10" s="1"/>
  <c r="AF84" i="10" s="1"/>
  <c r="AG84" i="10" s="1"/>
  <c r="AH84" i="10" s="1"/>
  <c r="AI84" i="10" s="1"/>
  <c r="AJ84" i="10" s="1"/>
  <c r="AK84" i="10" s="1"/>
  <c r="AL84" i="10" s="1"/>
  <c r="AM84" i="10" s="1"/>
  <c r="AN84" i="10" s="1"/>
  <c r="AO84" i="10" s="1"/>
  <c r="AP84" i="10" s="1"/>
  <c r="AQ84" i="10" s="1"/>
  <c r="AR84" i="10" s="1"/>
  <c r="AS84" i="10" s="1"/>
  <c r="AT84" i="10" s="1"/>
  <c r="AU84" i="10" s="1"/>
  <c r="AV84" i="10" s="1"/>
  <c r="AW84" i="10" s="1"/>
  <c r="AX84" i="10" s="1"/>
  <c r="AY84" i="10" s="1"/>
  <c r="AZ84" i="10" s="1"/>
  <c r="BA84" i="10" s="1"/>
  <c r="BB84" i="10" s="1"/>
  <c r="BC84" i="10" s="1"/>
  <c r="BD84" i="10" s="1"/>
  <c r="BE84" i="10" s="1"/>
  <c r="BF84" i="10" s="1"/>
  <c r="BG84" i="10" s="1"/>
  <c r="BH84" i="10" s="1"/>
  <c r="BI84" i="10" s="1"/>
  <c r="BJ84" i="10" s="1"/>
  <c r="BK84" i="10" s="1"/>
  <c r="BL84" i="10" s="1"/>
  <c r="BM84" i="10" s="1"/>
  <c r="BN84" i="10" s="1"/>
  <c r="BO84" i="10" s="1"/>
  <c r="BP84" i="10" s="1"/>
  <c r="BQ84" i="10" s="1"/>
  <c r="BR84" i="10" s="1"/>
  <c r="BS84" i="10" s="1"/>
  <c r="BT84" i="10" s="1"/>
  <c r="BU84" i="10" s="1"/>
  <c r="BV84" i="10" s="1"/>
  <c r="BW84" i="10" s="1"/>
  <c r="BX84" i="10" s="1"/>
  <c r="BY84" i="10" s="1"/>
  <c r="BZ84" i="10" s="1"/>
  <c r="CA84" i="10" s="1"/>
  <c r="CB84" i="10" s="1"/>
  <c r="CC84" i="10" s="1"/>
  <c r="CD84" i="10" s="1"/>
  <c r="CE84" i="10" s="1"/>
  <c r="CF84" i="10" s="1"/>
  <c r="CG84" i="10" s="1"/>
  <c r="CH84" i="10" s="1"/>
  <c r="CI84" i="10" s="1"/>
  <c r="CJ84" i="10" s="1"/>
  <c r="CK84" i="10" s="1"/>
  <c r="CL84" i="10" s="1"/>
  <c r="CM84" i="10" s="1"/>
  <c r="CN84" i="10" s="1"/>
  <c r="CO84" i="10" s="1"/>
  <c r="CP84" i="10" s="1"/>
  <c r="CQ84" i="10" s="1"/>
  <c r="CR84" i="10" s="1"/>
  <c r="CS84" i="10" s="1"/>
  <c r="CT84" i="10" s="1"/>
  <c r="CU84" i="10" s="1"/>
  <c r="CV84" i="10" s="1"/>
  <c r="CW84" i="10" s="1"/>
  <c r="CX84" i="10" s="1"/>
  <c r="CY84" i="10" s="1"/>
  <c r="CZ84" i="10" s="1"/>
  <c r="DA84" i="10" s="1"/>
  <c r="DB84" i="10" s="1"/>
  <c r="DC84" i="10" s="1"/>
  <c r="DD84" i="10" s="1"/>
  <c r="DE84" i="10" s="1"/>
  <c r="DF84" i="10" s="1"/>
  <c r="DG84" i="10" s="1"/>
  <c r="T83" i="10"/>
  <c r="U83" i="10" s="1"/>
  <c r="V83" i="10" s="1"/>
  <c r="W83" i="10" s="1"/>
  <c r="X83" i="10" s="1"/>
  <c r="Y83" i="10" s="1"/>
  <c r="Z83" i="10" s="1"/>
  <c r="AA83" i="10" s="1"/>
  <c r="AB83" i="10" s="1"/>
  <c r="AC83" i="10" s="1"/>
  <c r="AD83" i="10" s="1"/>
  <c r="AE83" i="10" s="1"/>
  <c r="AF83" i="10" s="1"/>
  <c r="AG83" i="10" s="1"/>
  <c r="AH83" i="10" s="1"/>
  <c r="AI83" i="10" s="1"/>
  <c r="AJ83" i="10" s="1"/>
  <c r="AK83" i="10" s="1"/>
  <c r="AL83" i="10" s="1"/>
  <c r="AM83" i="10" s="1"/>
  <c r="AN83" i="10" s="1"/>
  <c r="AO83" i="10" s="1"/>
  <c r="AP83" i="10" s="1"/>
  <c r="AQ83" i="10" s="1"/>
  <c r="AR83" i="10" s="1"/>
  <c r="AS83" i="10" s="1"/>
  <c r="AT83" i="10" s="1"/>
  <c r="AU83" i="10" s="1"/>
  <c r="AV83" i="10" s="1"/>
  <c r="AW83" i="10" s="1"/>
  <c r="AX83" i="10" s="1"/>
  <c r="AY83" i="10" s="1"/>
  <c r="AZ83" i="10" s="1"/>
  <c r="BA83" i="10" s="1"/>
  <c r="BB83" i="10" s="1"/>
  <c r="BC83" i="10" s="1"/>
  <c r="BD83" i="10" s="1"/>
  <c r="BE83" i="10" s="1"/>
  <c r="BF83" i="10" s="1"/>
  <c r="BG83" i="10" s="1"/>
  <c r="BH83" i="10" s="1"/>
  <c r="BI83" i="10" s="1"/>
  <c r="BJ83" i="10" s="1"/>
  <c r="BK83" i="10" s="1"/>
  <c r="BL83" i="10" s="1"/>
  <c r="BM83" i="10" s="1"/>
  <c r="BN83" i="10" s="1"/>
  <c r="BO83" i="10" s="1"/>
  <c r="BP83" i="10" s="1"/>
  <c r="BQ83" i="10" s="1"/>
  <c r="BR83" i="10" s="1"/>
  <c r="BS83" i="10" s="1"/>
  <c r="BT83" i="10" s="1"/>
  <c r="BU83" i="10" s="1"/>
  <c r="BV83" i="10" s="1"/>
  <c r="BW83" i="10" s="1"/>
  <c r="BX83" i="10" s="1"/>
  <c r="BY83" i="10" s="1"/>
  <c r="BZ83" i="10" s="1"/>
  <c r="CA83" i="10" s="1"/>
  <c r="CB83" i="10" s="1"/>
  <c r="CC83" i="10" s="1"/>
  <c r="CD83" i="10" s="1"/>
  <c r="CE83" i="10" s="1"/>
  <c r="CF83" i="10" s="1"/>
  <c r="CG83" i="10" s="1"/>
  <c r="CH83" i="10" s="1"/>
  <c r="CI83" i="10" s="1"/>
  <c r="CJ83" i="10" s="1"/>
  <c r="CK83" i="10" s="1"/>
  <c r="CL83" i="10" s="1"/>
  <c r="CM83" i="10" s="1"/>
  <c r="CN83" i="10" s="1"/>
  <c r="CO83" i="10" s="1"/>
  <c r="CP83" i="10" s="1"/>
  <c r="CQ83" i="10" s="1"/>
  <c r="CR83" i="10" s="1"/>
  <c r="CS83" i="10" s="1"/>
  <c r="CT83" i="10" s="1"/>
  <c r="CU83" i="10" s="1"/>
  <c r="CV83" i="10" s="1"/>
  <c r="CW83" i="10" s="1"/>
  <c r="CX83" i="10" s="1"/>
  <c r="CY83" i="10" s="1"/>
  <c r="CZ83" i="10" s="1"/>
  <c r="DA83" i="10" s="1"/>
  <c r="DB83" i="10" s="1"/>
  <c r="DC83" i="10" s="1"/>
  <c r="DD83" i="10" s="1"/>
  <c r="DE83" i="10" s="1"/>
  <c r="DF83" i="10" s="1"/>
  <c r="DG83" i="10" s="1"/>
  <c r="T82" i="10"/>
  <c r="U82" i="10" s="1"/>
  <c r="V82" i="10" s="1"/>
  <c r="W82" i="10" s="1"/>
  <c r="X82" i="10" s="1"/>
  <c r="Y82" i="10" s="1"/>
  <c r="Z82" i="10" s="1"/>
  <c r="AA82" i="10" s="1"/>
  <c r="AB82" i="10" s="1"/>
  <c r="AC82" i="10" s="1"/>
  <c r="AD82" i="10" s="1"/>
  <c r="AE82" i="10" s="1"/>
  <c r="AF82" i="10" s="1"/>
  <c r="AG82" i="10" s="1"/>
  <c r="AH82" i="10" s="1"/>
  <c r="AI82" i="10" s="1"/>
  <c r="AJ82" i="10" s="1"/>
  <c r="AK82" i="10" s="1"/>
  <c r="AL82" i="10" s="1"/>
  <c r="AM82" i="10" s="1"/>
  <c r="AN82" i="10" s="1"/>
  <c r="AO82" i="10" s="1"/>
  <c r="AP82" i="10" s="1"/>
  <c r="AQ82" i="10" s="1"/>
  <c r="AR82" i="10" s="1"/>
  <c r="AS82" i="10" s="1"/>
  <c r="AT82" i="10" s="1"/>
  <c r="AU82" i="10" s="1"/>
  <c r="AV82" i="10" s="1"/>
  <c r="AW82" i="10" s="1"/>
  <c r="AX82" i="10" s="1"/>
  <c r="AY82" i="10" s="1"/>
  <c r="AZ82" i="10" s="1"/>
  <c r="BA82" i="10" s="1"/>
  <c r="BB82" i="10" s="1"/>
  <c r="BC82" i="10" s="1"/>
  <c r="BD82" i="10" s="1"/>
  <c r="BE82" i="10" s="1"/>
  <c r="BF82" i="10" s="1"/>
  <c r="BG82" i="10" s="1"/>
  <c r="BH82" i="10" s="1"/>
  <c r="BI82" i="10" s="1"/>
  <c r="BJ82" i="10" s="1"/>
  <c r="BK82" i="10" s="1"/>
  <c r="BL82" i="10" s="1"/>
  <c r="BM82" i="10" s="1"/>
  <c r="BN82" i="10" s="1"/>
  <c r="BO82" i="10" s="1"/>
  <c r="BP82" i="10" s="1"/>
  <c r="BQ82" i="10" s="1"/>
  <c r="BR82" i="10" s="1"/>
  <c r="BS82" i="10" s="1"/>
  <c r="BT82" i="10" s="1"/>
  <c r="BU82" i="10" s="1"/>
  <c r="BV82" i="10" s="1"/>
  <c r="BW82" i="10" s="1"/>
  <c r="BX82" i="10" s="1"/>
  <c r="BY82" i="10" s="1"/>
  <c r="BZ82" i="10" s="1"/>
  <c r="CA82" i="10" s="1"/>
  <c r="CB82" i="10" s="1"/>
  <c r="CC82" i="10" s="1"/>
  <c r="CD82" i="10" s="1"/>
  <c r="CE82" i="10" s="1"/>
  <c r="CF82" i="10" s="1"/>
  <c r="CG82" i="10" s="1"/>
  <c r="CH82" i="10" s="1"/>
  <c r="CI82" i="10" s="1"/>
  <c r="CJ82" i="10" s="1"/>
  <c r="CK82" i="10" s="1"/>
  <c r="CL82" i="10" s="1"/>
  <c r="CM82" i="10" s="1"/>
  <c r="CN82" i="10" s="1"/>
  <c r="CO82" i="10" s="1"/>
  <c r="CP82" i="10" s="1"/>
  <c r="CQ82" i="10" s="1"/>
  <c r="CR82" i="10" s="1"/>
  <c r="CS82" i="10" s="1"/>
  <c r="CT82" i="10" s="1"/>
  <c r="CU82" i="10" s="1"/>
  <c r="CV82" i="10" s="1"/>
  <c r="CW82" i="10" s="1"/>
  <c r="CX82" i="10" s="1"/>
  <c r="CY82" i="10" s="1"/>
  <c r="CZ82" i="10" s="1"/>
  <c r="DA82" i="10" s="1"/>
  <c r="DB82" i="10" s="1"/>
  <c r="DC82" i="10" s="1"/>
  <c r="DD82" i="10" s="1"/>
  <c r="DE82" i="10" s="1"/>
  <c r="DF82" i="10" s="1"/>
  <c r="DG82" i="10" s="1"/>
  <c r="T81" i="10"/>
  <c r="U81" i="10" s="1"/>
  <c r="V81" i="10" s="1"/>
  <c r="W81" i="10" s="1"/>
  <c r="X81" i="10" s="1"/>
  <c r="Y81" i="10" s="1"/>
  <c r="Z81" i="10" s="1"/>
  <c r="AA81" i="10" s="1"/>
  <c r="AB81" i="10" s="1"/>
  <c r="AC81" i="10" s="1"/>
  <c r="AD81" i="10" s="1"/>
  <c r="AE81" i="10" s="1"/>
  <c r="AF81" i="10" s="1"/>
  <c r="AG81" i="10" s="1"/>
  <c r="AH81" i="10" s="1"/>
  <c r="AI81" i="10" s="1"/>
  <c r="AJ81" i="10" s="1"/>
  <c r="AK81" i="10" s="1"/>
  <c r="AL81" i="10" s="1"/>
  <c r="AM81" i="10" s="1"/>
  <c r="AN81" i="10" s="1"/>
  <c r="AO81" i="10" s="1"/>
  <c r="AP81" i="10" s="1"/>
  <c r="AQ81" i="10" s="1"/>
  <c r="AR81" i="10" s="1"/>
  <c r="AS81" i="10" s="1"/>
  <c r="AT81" i="10" s="1"/>
  <c r="AU81" i="10" s="1"/>
  <c r="AV81" i="10" s="1"/>
  <c r="AW81" i="10" s="1"/>
  <c r="AX81" i="10" s="1"/>
  <c r="AY81" i="10" s="1"/>
  <c r="AZ81" i="10" s="1"/>
  <c r="BA81" i="10" s="1"/>
  <c r="BB81" i="10" s="1"/>
  <c r="BC81" i="10" s="1"/>
  <c r="BD81" i="10" s="1"/>
  <c r="BE81" i="10" s="1"/>
  <c r="BF81" i="10" s="1"/>
  <c r="BG81" i="10" s="1"/>
  <c r="BH81" i="10" s="1"/>
  <c r="BI81" i="10" s="1"/>
  <c r="BJ81" i="10" s="1"/>
  <c r="BK81" i="10" s="1"/>
  <c r="BL81" i="10" s="1"/>
  <c r="BM81" i="10" s="1"/>
  <c r="BN81" i="10" s="1"/>
  <c r="BO81" i="10" s="1"/>
  <c r="BP81" i="10" s="1"/>
  <c r="BQ81" i="10" s="1"/>
  <c r="BR81" i="10" s="1"/>
  <c r="BS81" i="10" s="1"/>
  <c r="BT81" i="10" s="1"/>
  <c r="BU81" i="10" s="1"/>
  <c r="BV81" i="10" s="1"/>
  <c r="BW81" i="10" s="1"/>
  <c r="BX81" i="10" s="1"/>
  <c r="BY81" i="10" s="1"/>
  <c r="BZ81" i="10" s="1"/>
  <c r="CA81" i="10" s="1"/>
  <c r="CB81" i="10" s="1"/>
  <c r="CC81" i="10" s="1"/>
  <c r="CD81" i="10" s="1"/>
  <c r="CE81" i="10" s="1"/>
  <c r="CF81" i="10" s="1"/>
  <c r="CG81" i="10" s="1"/>
  <c r="CH81" i="10" s="1"/>
  <c r="CI81" i="10" s="1"/>
  <c r="CJ81" i="10" s="1"/>
  <c r="CK81" i="10" s="1"/>
  <c r="CL81" i="10" s="1"/>
  <c r="CM81" i="10" s="1"/>
  <c r="CN81" i="10" s="1"/>
  <c r="CO81" i="10" s="1"/>
  <c r="CP81" i="10" s="1"/>
  <c r="CQ81" i="10" s="1"/>
  <c r="CR81" i="10" s="1"/>
  <c r="CS81" i="10" s="1"/>
  <c r="CT81" i="10" s="1"/>
  <c r="CU81" i="10" s="1"/>
  <c r="CV81" i="10" s="1"/>
  <c r="CW81" i="10" s="1"/>
  <c r="CX81" i="10" s="1"/>
  <c r="CY81" i="10" s="1"/>
  <c r="CZ81" i="10" s="1"/>
  <c r="DA81" i="10" s="1"/>
  <c r="DB81" i="10" s="1"/>
  <c r="DC81" i="10" s="1"/>
  <c r="DD81" i="10" s="1"/>
  <c r="DE81" i="10" s="1"/>
  <c r="DF81" i="10" s="1"/>
  <c r="DG81" i="10" s="1"/>
  <c r="T80" i="10"/>
  <c r="U80" i="10" s="1"/>
  <c r="V80" i="10" s="1"/>
  <c r="W80" i="10" s="1"/>
  <c r="X80" i="10" s="1"/>
  <c r="Y80" i="10" s="1"/>
  <c r="Z80" i="10" s="1"/>
  <c r="AA80" i="10" s="1"/>
  <c r="AB80" i="10" s="1"/>
  <c r="AC80" i="10" s="1"/>
  <c r="AD80" i="10" s="1"/>
  <c r="AE80" i="10" s="1"/>
  <c r="AF80" i="10" s="1"/>
  <c r="AG80" i="10" s="1"/>
  <c r="AH80" i="10" s="1"/>
  <c r="AI80" i="10" s="1"/>
  <c r="AJ80" i="10" s="1"/>
  <c r="AK80" i="10" s="1"/>
  <c r="AL80" i="10" s="1"/>
  <c r="AM80" i="10" s="1"/>
  <c r="AN80" i="10" s="1"/>
  <c r="AO80" i="10" s="1"/>
  <c r="AP80" i="10" s="1"/>
  <c r="AQ80" i="10" s="1"/>
  <c r="AR80" i="10" s="1"/>
  <c r="AS80" i="10" s="1"/>
  <c r="AT80" i="10" s="1"/>
  <c r="AU80" i="10" s="1"/>
  <c r="AV80" i="10" s="1"/>
  <c r="AW80" i="10" s="1"/>
  <c r="AX80" i="10" s="1"/>
  <c r="AY80" i="10" s="1"/>
  <c r="AZ80" i="10" s="1"/>
  <c r="BA80" i="10" s="1"/>
  <c r="BB80" i="10" s="1"/>
  <c r="BC80" i="10" s="1"/>
  <c r="BD80" i="10" s="1"/>
  <c r="BE80" i="10" s="1"/>
  <c r="BF80" i="10" s="1"/>
  <c r="BG80" i="10" s="1"/>
  <c r="BH80" i="10" s="1"/>
  <c r="BI80" i="10" s="1"/>
  <c r="BJ80" i="10" s="1"/>
  <c r="BK80" i="10" s="1"/>
  <c r="BL80" i="10" s="1"/>
  <c r="BM80" i="10" s="1"/>
  <c r="BN80" i="10" s="1"/>
  <c r="BO80" i="10" s="1"/>
  <c r="BP80" i="10" s="1"/>
  <c r="BQ80" i="10" s="1"/>
  <c r="BR80" i="10" s="1"/>
  <c r="BS80" i="10" s="1"/>
  <c r="BT80" i="10" s="1"/>
  <c r="BU80" i="10" s="1"/>
  <c r="BV80" i="10" s="1"/>
  <c r="BW80" i="10" s="1"/>
  <c r="BX80" i="10" s="1"/>
  <c r="BY80" i="10" s="1"/>
  <c r="BZ80" i="10" s="1"/>
  <c r="CA80" i="10" s="1"/>
  <c r="CB80" i="10" s="1"/>
  <c r="CC80" i="10" s="1"/>
  <c r="CD80" i="10" s="1"/>
  <c r="CE80" i="10" s="1"/>
  <c r="CF80" i="10" s="1"/>
  <c r="CG80" i="10" s="1"/>
  <c r="CH80" i="10" s="1"/>
  <c r="CI80" i="10" s="1"/>
  <c r="CJ80" i="10" s="1"/>
  <c r="CK80" i="10" s="1"/>
  <c r="CL80" i="10" s="1"/>
  <c r="CM80" i="10" s="1"/>
  <c r="CN80" i="10" s="1"/>
  <c r="CO80" i="10" s="1"/>
  <c r="CP80" i="10" s="1"/>
  <c r="CQ80" i="10" s="1"/>
  <c r="CR80" i="10" s="1"/>
  <c r="CS80" i="10" s="1"/>
  <c r="CT80" i="10" s="1"/>
  <c r="CU80" i="10" s="1"/>
  <c r="CV80" i="10" s="1"/>
  <c r="CW80" i="10" s="1"/>
  <c r="CX80" i="10" s="1"/>
  <c r="CY80" i="10" s="1"/>
  <c r="CZ80" i="10" s="1"/>
  <c r="DA80" i="10" s="1"/>
  <c r="DB80" i="10" s="1"/>
  <c r="DC80" i="10" s="1"/>
  <c r="DD80" i="10" s="1"/>
  <c r="DE80" i="10" s="1"/>
  <c r="DF80" i="10" s="1"/>
  <c r="DG80" i="10" s="1"/>
  <c r="T79" i="10"/>
  <c r="U79" i="10" s="1"/>
  <c r="V79" i="10" s="1"/>
  <c r="W79" i="10" s="1"/>
  <c r="X79" i="10" s="1"/>
  <c r="Y79" i="10" s="1"/>
  <c r="Z79" i="10" s="1"/>
  <c r="AA79" i="10" s="1"/>
  <c r="AB79" i="10" s="1"/>
  <c r="AC79" i="10" s="1"/>
  <c r="AD79" i="10" s="1"/>
  <c r="AE79" i="10" s="1"/>
  <c r="AF79" i="10" s="1"/>
  <c r="AG79" i="10" s="1"/>
  <c r="AH79" i="10" s="1"/>
  <c r="AI79" i="10" s="1"/>
  <c r="AJ79" i="10" s="1"/>
  <c r="AK79" i="10" s="1"/>
  <c r="AL79" i="10" s="1"/>
  <c r="AM79" i="10" s="1"/>
  <c r="AN79" i="10" s="1"/>
  <c r="AO79" i="10" s="1"/>
  <c r="AP79" i="10" s="1"/>
  <c r="AQ79" i="10" s="1"/>
  <c r="AR79" i="10" s="1"/>
  <c r="AS79" i="10" s="1"/>
  <c r="AT79" i="10" s="1"/>
  <c r="AU79" i="10" s="1"/>
  <c r="AV79" i="10" s="1"/>
  <c r="AW79" i="10" s="1"/>
  <c r="AX79" i="10" s="1"/>
  <c r="AY79" i="10" s="1"/>
  <c r="AZ79" i="10" s="1"/>
  <c r="BA79" i="10" s="1"/>
  <c r="BB79" i="10" s="1"/>
  <c r="BC79" i="10" s="1"/>
  <c r="BD79" i="10" s="1"/>
  <c r="BE79" i="10" s="1"/>
  <c r="BF79" i="10" s="1"/>
  <c r="BG79" i="10" s="1"/>
  <c r="BH79" i="10" s="1"/>
  <c r="BI79" i="10" s="1"/>
  <c r="BJ79" i="10" s="1"/>
  <c r="BK79" i="10" s="1"/>
  <c r="BL79" i="10" s="1"/>
  <c r="BM79" i="10" s="1"/>
  <c r="BN79" i="10" s="1"/>
  <c r="BO79" i="10" s="1"/>
  <c r="BP79" i="10" s="1"/>
  <c r="BQ79" i="10" s="1"/>
  <c r="BR79" i="10" s="1"/>
  <c r="BS79" i="10" s="1"/>
  <c r="BT79" i="10" s="1"/>
  <c r="BU79" i="10" s="1"/>
  <c r="BV79" i="10" s="1"/>
  <c r="BW79" i="10" s="1"/>
  <c r="BX79" i="10" s="1"/>
  <c r="BY79" i="10" s="1"/>
  <c r="BZ79" i="10" s="1"/>
  <c r="CA79" i="10" s="1"/>
  <c r="CB79" i="10" s="1"/>
  <c r="CC79" i="10" s="1"/>
  <c r="CD79" i="10" s="1"/>
  <c r="CE79" i="10" s="1"/>
  <c r="CF79" i="10" s="1"/>
  <c r="CG79" i="10" s="1"/>
  <c r="CH79" i="10" s="1"/>
  <c r="CI79" i="10" s="1"/>
  <c r="CJ79" i="10" s="1"/>
  <c r="CK79" i="10" s="1"/>
  <c r="CL79" i="10" s="1"/>
  <c r="CM79" i="10" s="1"/>
  <c r="CN79" i="10" s="1"/>
  <c r="CO79" i="10" s="1"/>
  <c r="CP79" i="10" s="1"/>
  <c r="CQ79" i="10" s="1"/>
  <c r="CR79" i="10" s="1"/>
  <c r="CS79" i="10" s="1"/>
  <c r="CT79" i="10" s="1"/>
  <c r="CU79" i="10" s="1"/>
  <c r="CV79" i="10" s="1"/>
  <c r="CW79" i="10" s="1"/>
  <c r="CX79" i="10" s="1"/>
  <c r="CY79" i="10" s="1"/>
  <c r="CZ79" i="10" s="1"/>
  <c r="DA79" i="10" s="1"/>
  <c r="DB79" i="10" s="1"/>
  <c r="DC79" i="10" s="1"/>
  <c r="DD79" i="10" s="1"/>
  <c r="DE79" i="10" s="1"/>
  <c r="DF79" i="10" s="1"/>
  <c r="DG79" i="10" s="1"/>
  <c r="T78" i="10"/>
  <c r="U78" i="10" s="1"/>
  <c r="V78" i="10" s="1"/>
  <c r="W78" i="10" s="1"/>
  <c r="X78" i="10" s="1"/>
  <c r="Y78" i="10" s="1"/>
  <c r="Z78" i="10" s="1"/>
  <c r="AA78" i="10" s="1"/>
  <c r="AB78" i="10" s="1"/>
  <c r="AC78" i="10" s="1"/>
  <c r="AD78" i="10" s="1"/>
  <c r="AE78" i="10" s="1"/>
  <c r="AF78" i="10" s="1"/>
  <c r="AG78" i="10" s="1"/>
  <c r="AH78" i="10" s="1"/>
  <c r="AI78" i="10" s="1"/>
  <c r="AJ78" i="10" s="1"/>
  <c r="AK78" i="10" s="1"/>
  <c r="AL78" i="10" s="1"/>
  <c r="AM78" i="10" s="1"/>
  <c r="AN78" i="10" s="1"/>
  <c r="AO78" i="10" s="1"/>
  <c r="AP78" i="10" s="1"/>
  <c r="AQ78" i="10" s="1"/>
  <c r="AR78" i="10" s="1"/>
  <c r="AS78" i="10" s="1"/>
  <c r="AT78" i="10" s="1"/>
  <c r="AU78" i="10" s="1"/>
  <c r="AV78" i="10" s="1"/>
  <c r="AW78" i="10" s="1"/>
  <c r="AX78" i="10" s="1"/>
  <c r="AY78" i="10" s="1"/>
  <c r="AZ78" i="10" s="1"/>
  <c r="BA78" i="10" s="1"/>
  <c r="BB78" i="10" s="1"/>
  <c r="BC78" i="10" s="1"/>
  <c r="BD78" i="10" s="1"/>
  <c r="BE78" i="10" s="1"/>
  <c r="BF78" i="10" s="1"/>
  <c r="BG78" i="10" s="1"/>
  <c r="BH78" i="10" s="1"/>
  <c r="BI78" i="10" s="1"/>
  <c r="BJ78" i="10" s="1"/>
  <c r="BK78" i="10" s="1"/>
  <c r="BL78" i="10" s="1"/>
  <c r="BM78" i="10" s="1"/>
  <c r="BN78" i="10" s="1"/>
  <c r="BO78" i="10" s="1"/>
  <c r="BP78" i="10" s="1"/>
  <c r="BQ78" i="10" s="1"/>
  <c r="BR78" i="10" s="1"/>
  <c r="BS78" i="10" s="1"/>
  <c r="BT78" i="10" s="1"/>
  <c r="BU78" i="10" s="1"/>
  <c r="BV78" i="10" s="1"/>
  <c r="BW78" i="10" s="1"/>
  <c r="BX78" i="10" s="1"/>
  <c r="BY78" i="10" s="1"/>
  <c r="BZ78" i="10" s="1"/>
  <c r="CA78" i="10" s="1"/>
  <c r="CB78" i="10" s="1"/>
  <c r="CC78" i="10" s="1"/>
  <c r="CD78" i="10" s="1"/>
  <c r="CE78" i="10" s="1"/>
  <c r="CF78" i="10" s="1"/>
  <c r="CG78" i="10" s="1"/>
  <c r="CH78" i="10" s="1"/>
  <c r="CI78" i="10" s="1"/>
  <c r="CJ78" i="10" s="1"/>
  <c r="CK78" i="10" s="1"/>
  <c r="CL78" i="10" s="1"/>
  <c r="CM78" i="10" s="1"/>
  <c r="CN78" i="10" s="1"/>
  <c r="CO78" i="10" s="1"/>
  <c r="CP78" i="10" s="1"/>
  <c r="CQ78" i="10" s="1"/>
  <c r="CR78" i="10" s="1"/>
  <c r="CS78" i="10" s="1"/>
  <c r="CT78" i="10" s="1"/>
  <c r="CU78" i="10" s="1"/>
  <c r="CV78" i="10" s="1"/>
  <c r="CW78" i="10" s="1"/>
  <c r="CX78" i="10" s="1"/>
  <c r="CY78" i="10" s="1"/>
  <c r="CZ78" i="10" s="1"/>
  <c r="DA78" i="10" s="1"/>
  <c r="DB78" i="10" s="1"/>
  <c r="DC78" i="10" s="1"/>
  <c r="DD78" i="10" s="1"/>
  <c r="DE78" i="10" s="1"/>
  <c r="DF78" i="10" s="1"/>
  <c r="DG78" i="10" s="1"/>
  <c r="T77" i="10"/>
  <c r="U77" i="10" s="1"/>
  <c r="V77" i="10" s="1"/>
  <c r="W77" i="10" s="1"/>
  <c r="X77" i="10" s="1"/>
  <c r="Y77" i="10" s="1"/>
  <c r="Z77" i="10" s="1"/>
  <c r="AA77" i="10" s="1"/>
  <c r="AB77" i="10" s="1"/>
  <c r="AC77" i="10" s="1"/>
  <c r="AD77" i="10" s="1"/>
  <c r="AE77" i="10" s="1"/>
  <c r="AF77" i="10" s="1"/>
  <c r="AG77" i="10" s="1"/>
  <c r="AH77" i="10" s="1"/>
  <c r="AI77" i="10" s="1"/>
  <c r="AJ77" i="10" s="1"/>
  <c r="AK77" i="10" s="1"/>
  <c r="AL77" i="10" s="1"/>
  <c r="AM77" i="10" s="1"/>
  <c r="AN77" i="10" s="1"/>
  <c r="AO77" i="10" s="1"/>
  <c r="AP77" i="10" s="1"/>
  <c r="AQ77" i="10" s="1"/>
  <c r="AR77" i="10" s="1"/>
  <c r="AS77" i="10" s="1"/>
  <c r="AT77" i="10" s="1"/>
  <c r="AU77" i="10" s="1"/>
  <c r="AV77" i="10" s="1"/>
  <c r="AW77" i="10" s="1"/>
  <c r="AX77" i="10" s="1"/>
  <c r="AY77" i="10" s="1"/>
  <c r="AZ77" i="10" s="1"/>
  <c r="BA77" i="10" s="1"/>
  <c r="BB77" i="10" s="1"/>
  <c r="BC77" i="10" s="1"/>
  <c r="BD77" i="10" s="1"/>
  <c r="BE77" i="10" s="1"/>
  <c r="BF77" i="10" s="1"/>
  <c r="BG77" i="10" s="1"/>
  <c r="BH77" i="10" s="1"/>
  <c r="BI77" i="10" s="1"/>
  <c r="BJ77" i="10" s="1"/>
  <c r="BK77" i="10" s="1"/>
  <c r="BL77" i="10" s="1"/>
  <c r="BM77" i="10" s="1"/>
  <c r="BN77" i="10" s="1"/>
  <c r="BO77" i="10" s="1"/>
  <c r="BP77" i="10" s="1"/>
  <c r="BQ77" i="10" s="1"/>
  <c r="BR77" i="10" s="1"/>
  <c r="BS77" i="10" s="1"/>
  <c r="BT77" i="10" s="1"/>
  <c r="BU77" i="10" s="1"/>
  <c r="BV77" i="10" s="1"/>
  <c r="BW77" i="10" s="1"/>
  <c r="BX77" i="10" s="1"/>
  <c r="BY77" i="10" s="1"/>
  <c r="BZ77" i="10" s="1"/>
  <c r="CA77" i="10" s="1"/>
  <c r="CB77" i="10" s="1"/>
  <c r="CC77" i="10" s="1"/>
  <c r="CD77" i="10" s="1"/>
  <c r="CE77" i="10" s="1"/>
  <c r="CF77" i="10" s="1"/>
  <c r="CG77" i="10" s="1"/>
  <c r="CH77" i="10" s="1"/>
  <c r="CI77" i="10" s="1"/>
  <c r="CJ77" i="10" s="1"/>
  <c r="CK77" i="10" s="1"/>
  <c r="CL77" i="10" s="1"/>
  <c r="CM77" i="10" s="1"/>
  <c r="CN77" i="10" s="1"/>
  <c r="CO77" i="10" s="1"/>
  <c r="CP77" i="10" s="1"/>
  <c r="CQ77" i="10" s="1"/>
  <c r="CR77" i="10" s="1"/>
  <c r="CS77" i="10" s="1"/>
  <c r="CT77" i="10" s="1"/>
  <c r="CU77" i="10" s="1"/>
  <c r="CV77" i="10" s="1"/>
  <c r="CW77" i="10" s="1"/>
  <c r="CX77" i="10" s="1"/>
  <c r="CY77" i="10" s="1"/>
  <c r="CZ77" i="10" s="1"/>
  <c r="DA77" i="10" s="1"/>
  <c r="DB77" i="10" s="1"/>
  <c r="DC77" i="10" s="1"/>
  <c r="DD77" i="10" s="1"/>
  <c r="DE77" i="10" s="1"/>
  <c r="DF77" i="10" s="1"/>
  <c r="DG77" i="10" s="1"/>
  <c r="T76" i="10"/>
  <c r="U76" i="10" s="1"/>
  <c r="V76" i="10" s="1"/>
  <c r="W76" i="10" s="1"/>
  <c r="X76" i="10" s="1"/>
  <c r="Y76" i="10" s="1"/>
  <c r="Z76" i="10" s="1"/>
  <c r="AA76" i="10" s="1"/>
  <c r="AB76" i="10" s="1"/>
  <c r="AC76" i="10" s="1"/>
  <c r="AD76" i="10" s="1"/>
  <c r="AE76" i="10" s="1"/>
  <c r="AF76" i="10" s="1"/>
  <c r="AG76" i="10" s="1"/>
  <c r="AH76" i="10" s="1"/>
  <c r="AI76" i="10" s="1"/>
  <c r="AJ76" i="10" s="1"/>
  <c r="AK76" i="10" s="1"/>
  <c r="AL76" i="10" s="1"/>
  <c r="AM76" i="10" s="1"/>
  <c r="AN76" i="10" s="1"/>
  <c r="AO76" i="10" s="1"/>
  <c r="AP76" i="10" s="1"/>
  <c r="AQ76" i="10" s="1"/>
  <c r="AR76" i="10" s="1"/>
  <c r="AS76" i="10" s="1"/>
  <c r="AT76" i="10" s="1"/>
  <c r="AU76" i="10" s="1"/>
  <c r="AV76" i="10" s="1"/>
  <c r="AW76" i="10" s="1"/>
  <c r="AX76" i="10" s="1"/>
  <c r="AY76" i="10" s="1"/>
  <c r="AZ76" i="10" s="1"/>
  <c r="BA76" i="10" s="1"/>
  <c r="BB76" i="10" s="1"/>
  <c r="BC76" i="10" s="1"/>
  <c r="BD76" i="10" s="1"/>
  <c r="BE76" i="10" s="1"/>
  <c r="BF76" i="10" s="1"/>
  <c r="BG76" i="10" s="1"/>
  <c r="BH76" i="10" s="1"/>
  <c r="BI76" i="10" s="1"/>
  <c r="BJ76" i="10" s="1"/>
  <c r="BK76" i="10" s="1"/>
  <c r="BL76" i="10" s="1"/>
  <c r="BM76" i="10" s="1"/>
  <c r="BN76" i="10" s="1"/>
  <c r="BO76" i="10" s="1"/>
  <c r="BP76" i="10" s="1"/>
  <c r="BQ76" i="10" s="1"/>
  <c r="BR76" i="10" s="1"/>
  <c r="BS76" i="10" s="1"/>
  <c r="BT76" i="10" s="1"/>
  <c r="BU76" i="10" s="1"/>
  <c r="BV76" i="10" s="1"/>
  <c r="BW76" i="10" s="1"/>
  <c r="BX76" i="10" s="1"/>
  <c r="BY76" i="10" s="1"/>
  <c r="BZ76" i="10" s="1"/>
  <c r="CA76" i="10" s="1"/>
  <c r="CB76" i="10" s="1"/>
  <c r="CC76" i="10" s="1"/>
  <c r="CD76" i="10" s="1"/>
  <c r="CE76" i="10" s="1"/>
  <c r="CF76" i="10" s="1"/>
  <c r="CG76" i="10" s="1"/>
  <c r="CH76" i="10" s="1"/>
  <c r="CI76" i="10" s="1"/>
  <c r="CJ76" i="10" s="1"/>
  <c r="CK76" i="10" s="1"/>
  <c r="CL76" i="10" s="1"/>
  <c r="CM76" i="10" s="1"/>
  <c r="CN76" i="10" s="1"/>
  <c r="CO76" i="10" s="1"/>
  <c r="CP76" i="10" s="1"/>
  <c r="CQ76" i="10" s="1"/>
  <c r="CR76" i="10" s="1"/>
  <c r="CS76" i="10" s="1"/>
  <c r="CT76" i="10" s="1"/>
  <c r="CU76" i="10" s="1"/>
  <c r="CV76" i="10" s="1"/>
  <c r="CW76" i="10" s="1"/>
  <c r="CX76" i="10" s="1"/>
  <c r="CY76" i="10" s="1"/>
  <c r="CZ76" i="10" s="1"/>
  <c r="DA76" i="10" s="1"/>
  <c r="DB76" i="10" s="1"/>
  <c r="DC76" i="10" s="1"/>
  <c r="DD76" i="10" s="1"/>
  <c r="DE76" i="10" s="1"/>
  <c r="DF76" i="10" s="1"/>
  <c r="DG76" i="10" s="1"/>
  <c r="T75" i="10"/>
  <c r="U75" i="10" s="1"/>
  <c r="V75" i="10" s="1"/>
  <c r="W75" i="10" s="1"/>
  <c r="X75" i="10" s="1"/>
  <c r="Y75" i="10" s="1"/>
  <c r="Z75" i="10" s="1"/>
  <c r="AA75" i="10" s="1"/>
  <c r="AB75" i="10" s="1"/>
  <c r="AC75" i="10" s="1"/>
  <c r="AD75" i="10" s="1"/>
  <c r="AE75" i="10" s="1"/>
  <c r="AF75" i="10" s="1"/>
  <c r="AG75" i="10" s="1"/>
  <c r="AH75" i="10" s="1"/>
  <c r="AI75" i="10" s="1"/>
  <c r="AJ75" i="10" s="1"/>
  <c r="AK75" i="10" s="1"/>
  <c r="AL75" i="10" s="1"/>
  <c r="AM75" i="10" s="1"/>
  <c r="AN75" i="10" s="1"/>
  <c r="AO75" i="10" s="1"/>
  <c r="AP75" i="10" s="1"/>
  <c r="AQ75" i="10" s="1"/>
  <c r="AR75" i="10" s="1"/>
  <c r="AS75" i="10" s="1"/>
  <c r="AT75" i="10" s="1"/>
  <c r="AU75" i="10" s="1"/>
  <c r="AV75" i="10" s="1"/>
  <c r="AW75" i="10" s="1"/>
  <c r="AX75" i="10" s="1"/>
  <c r="AY75" i="10" s="1"/>
  <c r="AZ75" i="10" s="1"/>
  <c r="BA75" i="10" s="1"/>
  <c r="BB75" i="10" s="1"/>
  <c r="BC75" i="10" s="1"/>
  <c r="BD75" i="10" s="1"/>
  <c r="BE75" i="10" s="1"/>
  <c r="BF75" i="10" s="1"/>
  <c r="BG75" i="10" s="1"/>
  <c r="BH75" i="10" s="1"/>
  <c r="BI75" i="10" s="1"/>
  <c r="BJ75" i="10" s="1"/>
  <c r="BK75" i="10" s="1"/>
  <c r="BL75" i="10" s="1"/>
  <c r="BM75" i="10" s="1"/>
  <c r="BN75" i="10" s="1"/>
  <c r="BO75" i="10" s="1"/>
  <c r="BP75" i="10" s="1"/>
  <c r="BQ75" i="10" s="1"/>
  <c r="BR75" i="10" s="1"/>
  <c r="BS75" i="10" s="1"/>
  <c r="BT75" i="10" s="1"/>
  <c r="BU75" i="10" s="1"/>
  <c r="BV75" i="10" s="1"/>
  <c r="BW75" i="10" s="1"/>
  <c r="BX75" i="10" s="1"/>
  <c r="BY75" i="10" s="1"/>
  <c r="BZ75" i="10" s="1"/>
  <c r="CA75" i="10" s="1"/>
  <c r="CB75" i="10" s="1"/>
  <c r="CC75" i="10" s="1"/>
  <c r="CD75" i="10" s="1"/>
  <c r="CE75" i="10" s="1"/>
  <c r="CF75" i="10" s="1"/>
  <c r="CG75" i="10" s="1"/>
  <c r="CH75" i="10" s="1"/>
  <c r="CI75" i="10" s="1"/>
  <c r="CJ75" i="10" s="1"/>
  <c r="CK75" i="10" s="1"/>
  <c r="CL75" i="10" s="1"/>
  <c r="CM75" i="10" s="1"/>
  <c r="CN75" i="10" s="1"/>
  <c r="CO75" i="10" s="1"/>
  <c r="CP75" i="10" s="1"/>
  <c r="CQ75" i="10" s="1"/>
  <c r="CR75" i="10" s="1"/>
  <c r="CS75" i="10" s="1"/>
  <c r="CT75" i="10" s="1"/>
  <c r="CU75" i="10" s="1"/>
  <c r="CV75" i="10" s="1"/>
  <c r="CW75" i="10" s="1"/>
  <c r="CX75" i="10" s="1"/>
  <c r="CY75" i="10" s="1"/>
  <c r="CZ75" i="10" s="1"/>
  <c r="DA75" i="10" s="1"/>
  <c r="DB75" i="10" s="1"/>
  <c r="DC75" i="10" s="1"/>
  <c r="DD75" i="10" s="1"/>
  <c r="DE75" i="10" s="1"/>
  <c r="DF75" i="10" s="1"/>
  <c r="DG75" i="10" s="1"/>
  <c r="T74" i="10"/>
  <c r="U74" i="10" s="1"/>
  <c r="V74" i="10" s="1"/>
  <c r="W74" i="10" s="1"/>
  <c r="X74" i="10" s="1"/>
  <c r="Y74" i="10" s="1"/>
  <c r="Z74" i="10" s="1"/>
  <c r="AA74" i="10" s="1"/>
  <c r="AB74" i="10" s="1"/>
  <c r="AC74" i="10" s="1"/>
  <c r="AD74" i="10" s="1"/>
  <c r="AE74" i="10" s="1"/>
  <c r="AF74" i="10" s="1"/>
  <c r="AG74" i="10" s="1"/>
  <c r="AH74" i="10" s="1"/>
  <c r="AI74" i="10" s="1"/>
  <c r="AJ74" i="10" s="1"/>
  <c r="AK74" i="10" s="1"/>
  <c r="AL74" i="10" s="1"/>
  <c r="AM74" i="10" s="1"/>
  <c r="AN74" i="10" s="1"/>
  <c r="AO74" i="10" s="1"/>
  <c r="AP74" i="10" s="1"/>
  <c r="AQ74" i="10" s="1"/>
  <c r="AR74" i="10" s="1"/>
  <c r="AS74" i="10" s="1"/>
  <c r="AT74" i="10" s="1"/>
  <c r="AU74" i="10" s="1"/>
  <c r="AV74" i="10" s="1"/>
  <c r="AW74" i="10" s="1"/>
  <c r="AX74" i="10" s="1"/>
  <c r="AY74" i="10" s="1"/>
  <c r="AZ74" i="10" s="1"/>
  <c r="BA74" i="10" s="1"/>
  <c r="BB74" i="10" s="1"/>
  <c r="BC74" i="10" s="1"/>
  <c r="BD74" i="10" s="1"/>
  <c r="BE74" i="10" s="1"/>
  <c r="BF74" i="10" s="1"/>
  <c r="BG74" i="10" s="1"/>
  <c r="BH74" i="10" s="1"/>
  <c r="BI74" i="10" s="1"/>
  <c r="BJ74" i="10" s="1"/>
  <c r="BK74" i="10" s="1"/>
  <c r="BL74" i="10" s="1"/>
  <c r="BM74" i="10" s="1"/>
  <c r="BN74" i="10" s="1"/>
  <c r="BO74" i="10" s="1"/>
  <c r="BP74" i="10" s="1"/>
  <c r="BQ74" i="10" s="1"/>
  <c r="BR74" i="10" s="1"/>
  <c r="BS74" i="10" s="1"/>
  <c r="BT74" i="10" s="1"/>
  <c r="BU74" i="10" s="1"/>
  <c r="BV74" i="10" s="1"/>
  <c r="BW74" i="10" s="1"/>
  <c r="BX74" i="10" s="1"/>
  <c r="BY74" i="10" s="1"/>
  <c r="BZ74" i="10" s="1"/>
  <c r="CA74" i="10" s="1"/>
  <c r="CB74" i="10" s="1"/>
  <c r="CC74" i="10" s="1"/>
  <c r="CD74" i="10" s="1"/>
  <c r="CE74" i="10" s="1"/>
  <c r="CF74" i="10" s="1"/>
  <c r="CG74" i="10" s="1"/>
  <c r="CH74" i="10" s="1"/>
  <c r="CI74" i="10" s="1"/>
  <c r="CJ74" i="10" s="1"/>
  <c r="CK74" i="10" s="1"/>
  <c r="CL74" i="10" s="1"/>
  <c r="CM74" i="10" s="1"/>
  <c r="CN74" i="10" s="1"/>
  <c r="CO74" i="10" s="1"/>
  <c r="CP74" i="10" s="1"/>
  <c r="CQ74" i="10" s="1"/>
  <c r="CR74" i="10" s="1"/>
  <c r="CS74" i="10" s="1"/>
  <c r="CT74" i="10" s="1"/>
  <c r="CU74" i="10" s="1"/>
  <c r="CV74" i="10" s="1"/>
  <c r="CW74" i="10" s="1"/>
  <c r="CX74" i="10" s="1"/>
  <c r="CY74" i="10" s="1"/>
  <c r="CZ74" i="10" s="1"/>
  <c r="DA74" i="10" s="1"/>
  <c r="DB74" i="10" s="1"/>
  <c r="DC74" i="10" s="1"/>
  <c r="DD74" i="10" s="1"/>
  <c r="DE74" i="10" s="1"/>
  <c r="DF74" i="10" s="1"/>
  <c r="DG74" i="10" s="1"/>
  <c r="T73" i="10"/>
  <c r="U73" i="10" s="1"/>
  <c r="V73" i="10" s="1"/>
  <c r="W73" i="10" s="1"/>
  <c r="X73" i="10" s="1"/>
  <c r="Y73" i="10" s="1"/>
  <c r="Z73" i="10" s="1"/>
  <c r="AA73" i="10" s="1"/>
  <c r="AB73" i="10" s="1"/>
  <c r="AC73" i="10" s="1"/>
  <c r="AD73" i="10" s="1"/>
  <c r="AE73" i="10" s="1"/>
  <c r="AF73" i="10" s="1"/>
  <c r="AG73" i="10" s="1"/>
  <c r="AH73" i="10" s="1"/>
  <c r="AI73" i="10" s="1"/>
  <c r="AJ73" i="10" s="1"/>
  <c r="AK73" i="10" s="1"/>
  <c r="AL73" i="10" s="1"/>
  <c r="AM73" i="10" s="1"/>
  <c r="AN73" i="10" s="1"/>
  <c r="AO73" i="10" s="1"/>
  <c r="AP73" i="10" s="1"/>
  <c r="AQ73" i="10" s="1"/>
  <c r="AR73" i="10" s="1"/>
  <c r="AS73" i="10" s="1"/>
  <c r="AT73" i="10" s="1"/>
  <c r="AU73" i="10" s="1"/>
  <c r="AV73" i="10" s="1"/>
  <c r="AW73" i="10" s="1"/>
  <c r="AX73" i="10" s="1"/>
  <c r="AY73" i="10" s="1"/>
  <c r="AZ73" i="10" s="1"/>
  <c r="BA73" i="10" s="1"/>
  <c r="BB73" i="10" s="1"/>
  <c r="BC73" i="10" s="1"/>
  <c r="BD73" i="10" s="1"/>
  <c r="BE73" i="10" s="1"/>
  <c r="BF73" i="10" s="1"/>
  <c r="BG73" i="10" s="1"/>
  <c r="BH73" i="10" s="1"/>
  <c r="BI73" i="10" s="1"/>
  <c r="BJ73" i="10" s="1"/>
  <c r="BK73" i="10" s="1"/>
  <c r="BL73" i="10" s="1"/>
  <c r="BM73" i="10" s="1"/>
  <c r="BN73" i="10" s="1"/>
  <c r="BO73" i="10" s="1"/>
  <c r="BP73" i="10" s="1"/>
  <c r="BQ73" i="10" s="1"/>
  <c r="BR73" i="10" s="1"/>
  <c r="BS73" i="10" s="1"/>
  <c r="BT73" i="10" s="1"/>
  <c r="BU73" i="10" s="1"/>
  <c r="BV73" i="10" s="1"/>
  <c r="BW73" i="10" s="1"/>
  <c r="BX73" i="10" s="1"/>
  <c r="BY73" i="10" s="1"/>
  <c r="BZ73" i="10" s="1"/>
  <c r="CA73" i="10" s="1"/>
  <c r="CB73" i="10" s="1"/>
  <c r="CC73" i="10" s="1"/>
  <c r="CD73" i="10" s="1"/>
  <c r="CE73" i="10" s="1"/>
  <c r="CF73" i="10" s="1"/>
  <c r="CG73" i="10" s="1"/>
  <c r="CH73" i="10" s="1"/>
  <c r="CI73" i="10" s="1"/>
  <c r="CJ73" i="10" s="1"/>
  <c r="CK73" i="10" s="1"/>
  <c r="CL73" i="10" s="1"/>
  <c r="CM73" i="10" s="1"/>
  <c r="CN73" i="10" s="1"/>
  <c r="CO73" i="10" s="1"/>
  <c r="CP73" i="10" s="1"/>
  <c r="CQ73" i="10" s="1"/>
  <c r="CR73" i="10" s="1"/>
  <c r="CS73" i="10" s="1"/>
  <c r="CT73" i="10" s="1"/>
  <c r="CU73" i="10" s="1"/>
  <c r="CV73" i="10" s="1"/>
  <c r="CW73" i="10" s="1"/>
  <c r="CX73" i="10" s="1"/>
  <c r="CY73" i="10" s="1"/>
  <c r="CZ73" i="10" s="1"/>
  <c r="DA73" i="10" s="1"/>
  <c r="DB73" i="10" s="1"/>
  <c r="DC73" i="10" s="1"/>
  <c r="DD73" i="10" s="1"/>
  <c r="DE73" i="10" s="1"/>
  <c r="DF73" i="10" s="1"/>
  <c r="DG73" i="10" s="1"/>
  <c r="T72" i="10"/>
  <c r="U72" i="10" s="1"/>
  <c r="V72" i="10" s="1"/>
  <c r="W72" i="10" s="1"/>
  <c r="X72" i="10" s="1"/>
  <c r="Y72" i="10" s="1"/>
  <c r="Z72" i="10" s="1"/>
  <c r="AA72" i="10" s="1"/>
  <c r="AB72" i="10" s="1"/>
  <c r="AC72" i="10" s="1"/>
  <c r="AD72" i="10" s="1"/>
  <c r="AE72" i="10" s="1"/>
  <c r="AF72" i="10" s="1"/>
  <c r="AG72" i="10" s="1"/>
  <c r="AH72" i="10" s="1"/>
  <c r="AI72" i="10" s="1"/>
  <c r="AJ72" i="10" s="1"/>
  <c r="AK72" i="10" s="1"/>
  <c r="AL72" i="10" s="1"/>
  <c r="AM72" i="10" s="1"/>
  <c r="AN72" i="10" s="1"/>
  <c r="AO72" i="10" s="1"/>
  <c r="AP72" i="10" s="1"/>
  <c r="AQ72" i="10" s="1"/>
  <c r="AR72" i="10" s="1"/>
  <c r="AS72" i="10" s="1"/>
  <c r="AT72" i="10" s="1"/>
  <c r="AU72" i="10" s="1"/>
  <c r="AV72" i="10" s="1"/>
  <c r="AW72" i="10" s="1"/>
  <c r="AX72" i="10" s="1"/>
  <c r="AY72" i="10" s="1"/>
  <c r="AZ72" i="10" s="1"/>
  <c r="BA72" i="10" s="1"/>
  <c r="BB72" i="10" s="1"/>
  <c r="BC72" i="10" s="1"/>
  <c r="BD72" i="10" s="1"/>
  <c r="BE72" i="10" s="1"/>
  <c r="BF72" i="10" s="1"/>
  <c r="BG72" i="10" s="1"/>
  <c r="BH72" i="10" s="1"/>
  <c r="BI72" i="10" s="1"/>
  <c r="BJ72" i="10" s="1"/>
  <c r="BK72" i="10" s="1"/>
  <c r="BL72" i="10" s="1"/>
  <c r="BM72" i="10" s="1"/>
  <c r="BN72" i="10" s="1"/>
  <c r="BO72" i="10" s="1"/>
  <c r="BP72" i="10" s="1"/>
  <c r="BQ72" i="10" s="1"/>
  <c r="BR72" i="10" s="1"/>
  <c r="BS72" i="10" s="1"/>
  <c r="BT72" i="10" s="1"/>
  <c r="BU72" i="10" s="1"/>
  <c r="BV72" i="10" s="1"/>
  <c r="BW72" i="10" s="1"/>
  <c r="BX72" i="10" s="1"/>
  <c r="BY72" i="10" s="1"/>
  <c r="BZ72" i="10" s="1"/>
  <c r="CA72" i="10" s="1"/>
  <c r="CB72" i="10" s="1"/>
  <c r="CC72" i="10" s="1"/>
  <c r="CD72" i="10" s="1"/>
  <c r="CE72" i="10" s="1"/>
  <c r="CF72" i="10" s="1"/>
  <c r="CG72" i="10" s="1"/>
  <c r="CH72" i="10" s="1"/>
  <c r="CI72" i="10" s="1"/>
  <c r="CJ72" i="10" s="1"/>
  <c r="CK72" i="10" s="1"/>
  <c r="CL72" i="10" s="1"/>
  <c r="CM72" i="10" s="1"/>
  <c r="CN72" i="10" s="1"/>
  <c r="CO72" i="10" s="1"/>
  <c r="CP72" i="10" s="1"/>
  <c r="CQ72" i="10" s="1"/>
  <c r="CR72" i="10" s="1"/>
  <c r="CS72" i="10" s="1"/>
  <c r="CT72" i="10" s="1"/>
  <c r="CU72" i="10" s="1"/>
  <c r="CV72" i="10" s="1"/>
  <c r="CW72" i="10" s="1"/>
  <c r="CX72" i="10" s="1"/>
  <c r="CY72" i="10" s="1"/>
  <c r="CZ72" i="10" s="1"/>
  <c r="DA72" i="10" s="1"/>
  <c r="DB72" i="10" s="1"/>
  <c r="DC72" i="10" s="1"/>
  <c r="DD72" i="10" s="1"/>
  <c r="DE72" i="10" s="1"/>
  <c r="DF72" i="10" s="1"/>
  <c r="DG72" i="10" s="1"/>
  <c r="T71" i="10"/>
  <c r="U71" i="10" s="1"/>
  <c r="V71" i="10" s="1"/>
  <c r="W71" i="10" s="1"/>
  <c r="X71" i="10" s="1"/>
  <c r="Y71" i="10" s="1"/>
  <c r="Z71" i="10" s="1"/>
  <c r="AA71" i="10" s="1"/>
  <c r="AB71" i="10" s="1"/>
  <c r="AC71" i="10" s="1"/>
  <c r="AD71" i="10" s="1"/>
  <c r="AE71" i="10" s="1"/>
  <c r="AF71" i="10" s="1"/>
  <c r="AG71" i="10" s="1"/>
  <c r="AH71" i="10" s="1"/>
  <c r="AI71" i="10" s="1"/>
  <c r="AJ71" i="10" s="1"/>
  <c r="AK71" i="10" s="1"/>
  <c r="AL71" i="10" s="1"/>
  <c r="AM71" i="10" s="1"/>
  <c r="AN71" i="10" s="1"/>
  <c r="AO71" i="10" s="1"/>
  <c r="AP71" i="10" s="1"/>
  <c r="AQ71" i="10" s="1"/>
  <c r="AR71" i="10" s="1"/>
  <c r="AS71" i="10" s="1"/>
  <c r="AT71" i="10" s="1"/>
  <c r="AU71" i="10" s="1"/>
  <c r="AV71" i="10" s="1"/>
  <c r="AW71" i="10" s="1"/>
  <c r="AX71" i="10" s="1"/>
  <c r="AY71" i="10" s="1"/>
  <c r="AZ71" i="10" s="1"/>
  <c r="BA71" i="10" s="1"/>
  <c r="BB71" i="10" s="1"/>
  <c r="BC71" i="10" s="1"/>
  <c r="BD71" i="10" s="1"/>
  <c r="BE71" i="10" s="1"/>
  <c r="BF71" i="10" s="1"/>
  <c r="BG71" i="10" s="1"/>
  <c r="BH71" i="10" s="1"/>
  <c r="BI71" i="10" s="1"/>
  <c r="BJ71" i="10" s="1"/>
  <c r="BK71" i="10" s="1"/>
  <c r="BL71" i="10" s="1"/>
  <c r="BM71" i="10" s="1"/>
  <c r="BN71" i="10" s="1"/>
  <c r="BO71" i="10" s="1"/>
  <c r="BP71" i="10" s="1"/>
  <c r="BQ71" i="10" s="1"/>
  <c r="BR71" i="10" s="1"/>
  <c r="BS71" i="10" s="1"/>
  <c r="BT71" i="10" s="1"/>
  <c r="BU71" i="10" s="1"/>
  <c r="BV71" i="10" s="1"/>
  <c r="BW71" i="10" s="1"/>
  <c r="BX71" i="10" s="1"/>
  <c r="BY71" i="10" s="1"/>
  <c r="BZ71" i="10" s="1"/>
  <c r="CA71" i="10" s="1"/>
  <c r="CB71" i="10" s="1"/>
  <c r="CC71" i="10" s="1"/>
  <c r="CD71" i="10" s="1"/>
  <c r="CE71" i="10" s="1"/>
  <c r="CF71" i="10" s="1"/>
  <c r="CG71" i="10" s="1"/>
  <c r="CH71" i="10" s="1"/>
  <c r="CI71" i="10" s="1"/>
  <c r="CJ71" i="10" s="1"/>
  <c r="CK71" i="10" s="1"/>
  <c r="CL71" i="10" s="1"/>
  <c r="CM71" i="10" s="1"/>
  <c r="CN71" i="10" s="1"/>
  <c r="CO71" i="10" s="1"/>
  <c r="CP71" i="10" s="1"/>
  <c r="CQ71" i="10" s="1"/>
  <c r="CR71" i="10" s="1"/>
  <c r="CS71" i="10" s="1"/>
  <c r="CT71" i="10" s="1"/>
  <c r="CU71" i="10" s="1"/>
  <c r="CV71" i="10" s="1"/>
  <c r="CW71" i="10" s="1"/>
  <c r="CX71" i="10" s="1"/>
  <c r="CY71" i="10" s="1"/>
  <c r="CZ71" i="10" s="1"/>
  <c r="DA71" i="10" s="1"/>
  <c r="DB71" i="10" s="1"/>
  <c r="DC71" i="10" s="1"/>
  <c r="DD71" i="10" s="1"/>
  <c r="DE71" i="10" s="1"/>
  <c r="DF71" i="10" s="1"/>
  <c r="DG71" i="10" s="1"/>
  <c r="T70" i="10"/>
  <c r="U70" i="10" s="1"/>
  <c r="V70" i="10" s="1"/>
  <c r="W70" i="10" s="1"/>
  <c r="X70" i="10" s="1"/>
  <c r="Y70" i="10" s="1"/>
  <c r="Z70" i="10" s="1"/>
  <c r="AA70" i="10" s="1"/>
  <c r="AB70" i="10" s="1"/>
  <c r="AC70" i="10" s="1"/>
  <c r="AD70" i="10" s="1"/>
  <c r="AE70" i="10" s="1"/>
  <c r="AF70" i="10" s="1"/>
  <c r="AG70" i="10" s="1"/>
  <c r="AH70" i="10" s="1"/>
  <c r="AI70" i="10" s="1"/>
  <c r="AJ70" i="10" s="1"/>
  <c r="AK70" i="10" s="1"/>
  <c r="AL70" i="10" s="1"/>
  <c r="AM70" i="10" s="1"/>
  <c r="AN70" i="10" s="1"/>
  <c r="AO70" i="10" s="1"/>
  <c r="AP70" i="10" s="1"/>
  <c r="AQ70" i="10" s="1"/>
  <c r="AR70" i="10" s="1"/>
  <c r="AS70" i="10" s="1"/>
  <c r="AT70" i="10" s="1"/>
  <c r="AU70" i="10" s="1"/>
  <c r="AV70" i="10" s="1"/>
  <c r="AW70" i="10" s="1"/>
  <c r="AX70" i="10" s="1"/>
  <c r="AY70" i="10" s="1"/>
  <c r="AZ70" i="10" s="1"/>
  <c r="BA70" i="10" s="1"/>
  <c r="BB70" i="10" s="1"/>
  <c r="BC70" i="10" s="1"/>
  <c r="BD70" i="10" s="1"/>
  <c r="BE70" i="10" s="1"/>
  <c r="BF70" i="10" s="1"/>
  <c r="BG70" i="10" s="1"/>
  <c r="BH70" i="10" s="1"/>
  <c r="BI70" i="10" s="1"/>
  <c r="BJ70" i="10" s="1"/>
  <c r="BK70" i="10" s="1"/>
  <c r="BL70" i="10" s="1"/>
  <c r="BM70" i="10" s="1"/>
  <c r="BN70" i="10" s="1"/>
  <c r="BO70" i="10" s="1"/>
  <c r="BP70" i="10" s="1"/>
  <c r="BQ70" i="10" s="1"/>
  <c r="BR70" i="10" s="1"/>
  <c r="BS70" i="10" s="1"/>
  <c r="BT70" i="10" s="1"/>
  <c r="BU70" i="10" s="1"/>
  <c r="BV70" i="10" s="1"/>
  <c r="BW70" i="10" s="1"/>
  <c r="BX70" i="10" s="1"/>
  <c r="BY70" i="10" s="1"/>
  <c r="BZ70" i="10" s="1"/>
  <c r="CA70" i="10" s="1"/>
  <c r="CB70" i="10" s="1"/>
  <c r="CC70" i="10" s="1"/>
  <c r="CD70" i="10" s="1"/>
  <c r="CE70" i="10" s="1"/>
  <c r="CF70" i="10" s="1"/>
  <c r="CG70" i="10" s="1"/>
  <c r="CH70" i="10" s="1"/>
  <c r="CI70" i="10" s="1"/>
  <c r="CJ70" i="10" s="1"/>
  <c r="CK70" i="10" s="1"/>
  <c r="CL70" i="10" s="1"/>
  <c r="CM70" i="10" s="1"/>
  <c r="CN70" i="10" s="1"/>
  <c r="CO70" i="10" s="1"/>
  <c r="CP70" i="10" s="1"/>
  <c r="CQ70" i="10" s="1"/>
  <c r="CR70" i="10" s="1"/>
  <c r="CS70" i="10" s="1"/>
  <c r="CT70" i="10" s="1"/>
  <c r="CU70" i="10" s="1"/>
  <c r="CV70" i="10" s="1"/>
  <c r="CW70" i="10" s="1"/>
  <c r="CX70" i="10" s="1"/>
  <c r="CY70" i="10" s="1"/>
  <c r="CZ70" i="10" s="1"/>
  <c r="DA70" i="10" s="1"/>
  <c r="DB70" i="10" s="1"/>
  <c r="DC70" i="10" s="1"/>
  <c r="DD70" i="10" s="1"/>
  <c r="DE70" i="10" s="1"/>
  <c r="DF70" i="10" s="1"/>
  <c r="DG70" i="10" s="1"/>
  <c r="T69" i="10"/>
  <c r="U69" i="10" s="1"/>
  <c r="V69" i="10" s="1"/>
  <c r="W69" i="10" s="1"/>
  <c r="X69" i="10" s="1"/>
  <c r="Y69" i="10" s="1"/>
  <c r="Z69" i="10" s="1"/>
  <c r="AA69" i="10" s="1"/>
  <c r="AB69" i="10" s="1"/>
  <c r="AC69" i="10" s="1"/>
  <c r="AD69" i="10" s="1"/>
  <c r="AE69" i="10" s="1"/>
  <c r="AF69" i="10" s="1"/>
  <c r="AG69" i="10" s="1"/>
  <c r="AH69" i="10" s="1"/>
  <c r="AI69" i="10" s="1"/>
  <c r="AJ69" i="10" s="1"/>
  <c r="AK69" i="10" s="1"/>
  <c r="AL69" i="10" s="1"/>
  <c r="AM69" i="10" s="1"/>
  <c r="AN69" i="10" s="1"/>
  <c r="AO69" i="10" s="1"/>
  <c r="AP69" i="10" s="1"/>
  <c r="AQ69" i="10" s="1"/>
  <c r="AR69" i="10" s="1"/>
  <c r="AS69" i="10" s="1"/>
  <c r="AT69" i="10" s="1"/>
  <c r="AU69" i="10" s="1"/>
  <c r="AV69" i="10" s="1"/>
  <c r="AW69" i="10" s="1"/>
  <c r="AX69" i="10" s="1"/>
  <c r="AY69" i="10" s="1"/>
  <c r="AZ69" i="10" s="1"/>
  <c r="BA69" i="10" s="1"/>
  <c r="BB69" i="10" s="1"/>
  <c r="BC69" i="10" s="1"/>
  <c r="BD69" i="10" s="1"/>
  <c r="BE69" i="10" s="1"/>
  <c r="BF69" i="10" s="1"/>
  <c r="BG69" i="10" s="1"/>
  <c r="BH69" i="10" s="1"/>
  <c r="BI69" i="10" s="1"/>
  <c r="BJ69" i="10" s="1"/>
  <c r="BK69" i="10" s="1"/>
  <c r="BL69" i="10" s="1"/>
  <c r="BM69" i="10" s="1"/>
  <c r="BN69" i="10" s="1"/>
  <c r="BO69" i="10" s="1"/>
  <c r="BP69" i="10" s="1"/>
  <c r="BQ69" i="10" s="1"/>
  <c r="BR69" i="10" s="1"/>
  <c r="BS69" i="10" s="1"/>
  <c r="BT69" i="10" s="1"/>
  <c r="BU69" i="10" s="1"/>
  <c r="BV69" i="10" s="1"/>
  <c r="BW69" i="10" s="1"/>
  <c r="BX69" i="10" s="1"/>
  <c r="BY69" i="10" s="1"/>
  <c r="BZ69" i="10" s="1"/>
  <c r="CA69" i="10" s="1"/>
  <c r="CB69" i="10" s="1"/>
  <c r="CC69" i="10" s="1"/>
  <c r="CD69" i="10" s="1"/>
  <c r="CE69" i="10" s="1"/>
  <c r="CF69" i="10" s="1"/>
  <c r="CG69" i="10" s="1"/>
  <c r="CH69" i="10" s="1"/>
  <c r="CI69" i="10" s="1"/>
  <c r="CJ69" i="10" s="1"/>
  <c r="CK69" i="10" s="1"/>
  <c r="CL69" i="10" s="1"/>
  <c r="CM69" i="10" s="1"/>
  <c r="CN69" i="10" s="1"/>
  <c r="CO69" i="10" s="1"/>
  <c r="CP69" i="10" s="1"/>
  <c r="CQ69" i="10" s="1"/>
  <c r="CR69" i="10" s="1"/>
  <c r="CS69" i="10" s="1"/>
  <c r="CT69" i="10" s="1"/>
  <c r="CU69" i="10" s="1"/>
  <c r="CV69" i="10" s="1"/>
  <c r="CW69" i="10" s="1"/>
  <c r="CX69" i="10" s="1"/>
  <c r="CY69" i="10" s="1"/>
  <c r="CZ69" i="10" s="1"/>
  <c r="DA69" i="10" s="1"/>
  <c r="DB69" i="10" s="1"/>
  <c r="DC69" i="10" s="1"/>
  <c r="DD69" i="10" s="1"/>
  <c r="DE69" i="10" s="1"/>
  <c r="DF69" i="10" s="1"/>
  <c r="DG69" i="10" s="1"/>
  <c r="T68" i="10"/>
  <c r="U68" i="10" s="1"/>
  <c r="V68" i="10" s="1"/>
  <c r="W68" i="10" s="1"/>
  <c r="X68" i="10" s="1"/>
  <c r="Y68" i="10" s="1"/>
  <c r="Z68" i="10" s="1"/>
  <c r="AA68" i="10" s="1"/>
  <c r="AB68" i="10" s="1"/>
  <c r="AC68" i="10" s="1"/>
  <c r="AD68" i="10" s="1"/>
  <c r="AE68" i="10" s="1"/>
  <c r="AF68" i="10" s="1"/>
  <c r="AG68" i="10" s="1"/>
  <c r="AH68" i="10" s="1"/>
  <c r="AI68" i="10" s="1"/>
  <c r="AJ68" i="10" s="1"/>
  <c r="AK68" i="10" s="1"/>
  <c r="AL68" i="10" s="1"/>
  <c r="AM68" i="10" s="1"/>
  <c r="AN68" i="10" s="1"/>
  <c r="AO68" i="10" s="1"/>
  <c r="AP68" i="10" s="1"/>
  <c r="AQ68" i="10" s="1"/>
  <c r="AR68" i="10" s="1"/>
  <c r="AS68" i="10" s="1"/>
  <c r="AT68" i="10" s="1"/>
  <c r="AU68" i="10" s="1"/>
  <c r="AV68" i="10" s="1"/>
  <c r="AW68" i="10" s="1"/>
  <c r="AX68" i="10" s="1"/>
  <c r="AY68" i="10" s="1"/>
  <c r="AZ68" i="10" s="1"/>
  <c r="BA68" i="10" s="1"/>
  <c r="BB68" i="10" s="1"/>
  <c r="BC68" i="10" s="1"/>
  <c r="BD68" i="10" s="1"/>
  <c r="BE68" i="10" s="1"/>
  <c r="BF68" i="10" s="1"/>
  <c r="BG68" i="10" s="1"/>
  <c r="BH68" i="10" s="1"/>
  <c r="BI68" i="10" s="1"/>
  <c r="BJ68" i="10" s="1"/>
  <c r="BK68" i="10" s="1"/>
  <c r="BL68" i="10" s="1"/>
  <c r="BM68" i="10" s="1"/>
  <c r="BN68" i="10" s="1"/>
  <c r="BO68" i="10" s="1"/>
  <c r="BP68" i="10" s="1"/>
  <c r="BQ68" i="10" s="1"/>
  <c r="BR68" i="10" s="1"/>
  <c r="BS68" i="10" s="1"/>
  <c r="BT68" i="10" s="1"/>
  <c r="BU68" i="10" s="1"/>
  <c r="BV68" i="10" s="1"/>
  <c r="BW68" i="10" s="1"/>
  <c r="BX68" i="10" s="1"/>
  <c r="BY68" i="10" s="1"/>
  <c r="BZ68" i="10" s="1"/>
  <c r="CA68" i="10" s="1"/>
  <c r="CB68" i="10" s="1"/>
  <c r="CC68" i="10" s="1"/>
  <c r="CD68" i="10" s="1"/>
  <c r="CE68" i="10" s="1"/>
  <c r="CF68" i="10" s="1"/>
  <c r="CG68" i="10" s="1"/>
  <c r="CH68" i="10" s="1"/>
  <c r="CI68" i="10" s="1"/>
  <c r="CJ68" i="10" s="1"/>
  <c r="CK68" i="10" s="1"/>
  <c r="CL68" i="10" s="1"/>
  <c r="CM68" i="10" s="1"/>
  <c r="CN68" i="10" s="1"/>
  <c r="CO68" i="10" s="1"/>
  <c r="CP68" i="10" s="1"/>
  <c r="CQ68" i="10" s="1"/>
  <c r="CR68" i="10" s="1"/>
  <c r="CS68" i="10" s="1"/>
  <c r="CT68" i="10" s="1"/>
  <c r="CU68" i="10" s="1"/>
  <c r="CV68" i="10" s="1"/>
  <c r="CW68" i="10" s="1"/>
  <c r="CX68" i="10" s="1"/>
  <c r="CY68" i="10" s="1"/>
  <c r="CZ68" i="10" s="1"/>
  <c r="DA68" i="10" s="1"/>
  <c r="DB68" i="10" s="1"/>
  <c r="DC68" i="10" s="1"/>
  <c r="DD68" i="10" s="1"/>
  <c r="DE68" i="10" s="1"/>
  <c r="DF68" i="10" s="1"/>
  <c r="DG68" i="10" s="1"/>
  <c r="T67" i="10"/>
  <c r="U67" i="10" s="1"/>
  <c r="V67" i="10" s="1"/>
  <c r="W67" i="10" s="1"/>
  <c r="X67" i="10" s="1"/>
  <c r="Y67" i="10" s="1"/>
  <c r="Z67" i="10" s="1"/>
  <c r="AA67" i="10" s="1"/>
  <c r="AB67" i="10" s="1"/>
  <c r="AC67" i="10" s="1"/>
  <c r="AD67" i="10" s="1"/>
  <c r="AE67" i="10" s="1"/>
  <c r="AF67" i="10" s="1"/>
  <c r="AG67" i="10" s="1"/>
  <c r="AH67" i="10" s="1"/>
  <c r="AI67" i="10" s="1"/>
  <c r="AJ67" i="10" s="1"/>
  <c r="AK67" i="10" s="1"/>
  <c r="AL67" i="10" s="1"/>
  <c r="AM67" i="10" s="1"/>
  <c r="AN67" i="10" s="1"/>
  <c r="AO67" i="10" s="1"/>
  <c r="AP67" i="10" s="1"/>
  <c r="AQ67" i="10" s="1"/>
  <c r="AR67" i="10" s="1"/>
  <c r="AS67" i="10" s="1"/>
  <c r="AT67" i="10" s="1"/>
  <c r="AU67" i="10" s="1"/>
  <c r="AV67" i="10" s="1"/>
  <c r="AW67" i="10" s="1"/>
  <c r="AX67" i="10" s="1"/>
  <c r="AY67" i="10" s="1"/>
  <c r="AZ67" i="10" s="1"/>
  <c r="BA67" i="10" s="1"/>
  <c r="BB67" i="10" s="1"/>
  <c r="BC67" i="10" s="1"/>
  <c r="BD67" i="10" s="1"/>
  <c r="BE67" i="10" s="1"/>
  <c r="BF67" i="10" s="1"/>
  <c r="BG67" i="10" s="1"/>
  <c r="BH67" i="10" s="1"/>
  <c r="BI67" i="10" s="1"/>
  <c r="BJ67" i="10" s="1"/>
  <c r="BK67" i="10" s="1"/>
  <c r="BL67" i="10" s="1"/>
  <c r="BM67" i="10" s="1"/>
  <c r="BN67" i="10" s="1"/>
  <c r="BO67" i="10" s="1"/>
  <c r="BP67" i="10" s="1"/>
  <c r="BQ67" i="10" s="1"/>
  <c r="BR67" i="10" s="1"/>
  <c r="BS67" i="10" s="1"/>
  <c r="BT67" i="10" s="1"/>
  <c r="BU67" i="10" s="1"/>
  <c r="BV67" i="10" s="1"/>
  <c r="BW67" i="10" s="1"/>
  <c r="BX67" i="10" s="1"/>
  <c r="BY67" i="10" s="1"/>
  <c r="BZ67" i="10" s="1"/>
  <c r="CA67" i="10" s="1"/>
  <c r="CB67" i="10" s="1"/>
  <c r="CC67" i="10" s="1"/>
  <c r="CD67" i="10" s="1"/>
  <c r="CE67" i="10" s="1"/>
  <c r="CF67" i="10" s="1"/>
  <c r="CG67" i="10" s="1"/>
  <c r="CH67" i="10" s="1"/>
  <c r="CI67" i="10" s="1"/>
  <c r="CJ67" i="10" s="1"/>
  <c r="CK67" i="10" s="1"/>
  <c r="CL67" i="10" s="1"/>
  <c r="CM67" i="10" s="1"/>
  <c r="CN67" i="10" s="1"/>
  <c r="CO67" i="10" s="1"/>
  <c r="CP67" i="10" s="1"/>
  <c r="CQ67" i="10" s="1"/>
  <c r="CR67" i="10" s="1"/>
  <c r="CS67" i="10" s="1"/>
  <c r="CT67" i="10" s="1"/>
  <c r="CU67" i="10" s="1"/>
  <c r="CV67" i="10" s="1"/>
  <c r="CW67" i="10" s="1"/>
  <c r="CX67" i="10" s="1"/>
  <c r="CY67" i="10" s="1"/>
  <c r="CZ67" i="10" s="1"/>
  <c r="DA67" i="10" s="1"/>
  <c r="DB67" i="10" s="1"/>
  <c r="DC67" i="10" s="1"/>
  <c r="DD67" i="10" s="1"/>
  <c r="DE67" i="10" s="1"/>
  <c r="DF67" i="10" s="1"/>
  <c r="DG67" i="10" s="1"/>
  <c r="T66" i="10"/>
  <c r="U66" i="10" s="1"/>
  <c r="V66" i="10" s="1"/>
  <c r="W66" i="10" s="1"/>
  <c r="X66" i="10" s="1"/>
  <c r="Y66" i="10" s="1"/>
  <c r="Z66" i="10" s="1"/>
  <c r="AA66" i="10" s="1"/>
  <c r="AB66" i="10" s="1"/>
  <c r="AC66" i="10" s="1"/>
  <c r="AD66" i="10" s="1"/>
  <c r="AE66" i="10" s="1"/>
  <c r="AF66" i="10" s="1"/>
  <c r="AG66" i="10" s="1"/>
  <c r="AH66" i="10" s="1"/>
  <c r="AI66" i="10" s="1"/>
  <c r="AJ66" i="10" s="1"/>
  <c r="AK66" i="10" s="1"/>
  <c r="AL66" i="10" s="1"/>
  <c r="AM66" i="10" s="1"/>
  <c r="AN66" i="10" s="1"/>
  <c r="AO66" i="10" s="1"/>
  <c r="AP66" i="10" s="1"/>
  <c r="AQ66" i="10" s="1"/>
  <c r="AR66" i="10" s="1"/>
  <c r="AS66" i="10" s="1"/>
  <c r="AT66" i="10" s="1"/>
  <c r="AU66" i="10" s="1"/>
  <c r="AV66" i="10" s="1"/>
  <c r="AW66" i="10" s="1"/>
  <c r="AX66" i="10" s="1"/>
  <c r="AY66" i="10" s="1"/>
  <c r="AZ66" i="10" s="1"/>
  <c r="BA66" i="10" s="1"/>
  <c r="BB66" i="10" s="1"/>
  <c r="BC66" i="10" s="1"/>
  <c r="BD66" i="10" s="1"/>
  <c r="BE66" i="10" s="1"/>
  <c r="BF66" i="10" s="1"/>
  <c r="BG66" i="10" s="1"/>
  <c r="BH66" i="10" s="1"/>
  <c r="BI66" i="10" s="1"/>
  <c r="BJ66" i="10" s="1"/>
  <c r="BK66" i="10" s="1"/>
  <c r="BL66" i="10" s="1"/>
  <c r="BM66" i="10" s="1"/>
  <c r="BN66" i="10" s="1"/>
  <c r="BO66" i="10" s="1"/>
  <c r="BP66" i="10" s="1"/>
  <c r="BQ66" i="10" s="1"/>
  <c r="BR66" i="10" s="1"/>
  <c r="BS66" i="10" s="1"/>
  <c r="BT66" i="10" s="1"/>
  <c r="BU66" i="10" s="1"/>
  <c r="BV66" i="10" s="1"/>
  <c r="BW66" i="10" s="1"/>
  <c r="BX66" i="10" s="1"/>
  <c r="BY66" i="10" s="1"/>
  <c r="BZ66" i="10" s="1"/>
  <c r="CA66" i="10" s="1"/>
  <c r="CB66" i="10" s="1"/>
  <c r="CC66" i="10" s="1"/>
  <c r="CD66" i="10" s="1"/>
  <c r="CE66" i="10" s="1"/>
  <c r="CF66" i="10" s="1"/>
  <c r="CG66" i="10" s="1"/>
  <c r="CH66" i="10" s="1"/>
  <c r="CI66" i="10" s="1"/>
  <c r="CJ66" i="10" s="1"/>
  <c r="CK66" i="10" s="1"/>
  <c r="CL66" i="10" s="1"/>
  <c r="CM66" i="10" s="1"/>
  <c r="CN66" i="10" s="1"/>
  <c r="CO66" i="10" s="1"/>
  <c r="CP66" i="10" s="1"/>
  <c r="CQ66" i="10" s="1"/>
  <c r="CR66" i="10" s="1"/>
  <c r="CS66" i="10" s="1"/>
  <c r="CT66" i="10" s="1"/>
  <c r="CU66" i="10" s="1"/>
  <c r="CV66" i="10" s="1"/>
  <c r="CW66" i="10" s="1"/>
  <c r="CX66" i="10" s="1"/>
  <c r="CY66" i="10" s="1"/>
  <c r="CZ66" i="10" s="1"/>
  <c r="DA66" i="10" s="1"/>
  <c r="DB66" i="10" s="1"/>
  <c r="DC66" i="10" s="1"/>
  <c r="DD66" i="10" s="1"/>
  <c r="DE66" i="10" s="1"/>
  <c r="DF66" i="10" s="1"/>
  <c r="DG66" i="10" s="1"/>
  <c r="T65" i="10"/>
  <c r="U65" i="10" s="1"/>
  <c r="V65" i="10" s="1"/>
  <c r="W65" i="10" s="1"/>
  <c r="X65" i="10" s="1"/>
  <c r="Y65" i="10" s="1"/>
  <c r="Z65" i="10" s="1"/>
  <c r="AA65" i="10" s="1"/>
  <c r="AB65" i="10" s="1"/>
  <c r="AC65" i="10" s="1"/>
  <c r="AD65" i="10" s="1"/>
  <c r="AE65" i="10" s="1"/>
  <c r="AF65" i="10" s="1"/>
  <c r="AG65" i="10" s="1"/>
  <c r="AH65" i="10" s="1"/>
  <c r="AI65" i="10" s="1"/>
  <c r="AJ65" i="10" s="1"/>
  <c r="AK65" i="10" s="1"/>
  <c r="AL65" i="10" s="1"/>
  <c r="AM65" i="10" s="1"/>
  <c r="AN65" i="10" s="1"/>
  <c r="AO65" i="10" s="1"/>
  <c r="AP65" i="10" s="1"/>
  <c r="AQ65" i="10" s="1"/>
  <c r="AR65" i="10" s="1"/>
  <c r="AS65" i="10" s="1"/>
  <c r="AT65" i="10" s="1"/>
  <c r="AU65" i="10" s="1"/>
  <c r="AV65" i="10" s="1"/>
  <c r="AW65" i="10" s="1"/>
  <c r="AX65" i="10" s="1"/>
  <c r="AY65" i="10" s="1"/>
  <c r="AZ65" i="10" s="1"/>
  <c r="BA65" i="10" s="1"/>
  <c r="BB65" i="10" s="1"/>
  <c r="BC65" i="10" s="1"/>
  <c r="BD65" i="10" s="1"/>
  <c r="BE65" i="10" s="1"/>
  <c r="BF65" i="10" s="1"/>
  <c r="BG65" i="10" s="1"/>
  <c r="BH65" i="10" s="1"/>
  <c r="BI65" i="10" s="1"/>
  <c r="BJ65" i="10" s="1"/>
  <c r="BK65" i="10" s="1"/>
  <c r="BL65" i="10" s="1"/>
  <c r="BM65" i="10" s="1"/>
  <c r="BN65" i="10" s="1"/>
  <c r="BO65" i="10" s="1"/>
  <c r="BP65" i="10" s="1"/>
  <c r="BQ65" i="10" s="1"/>
  <c r="BR65" i="10" s="1"/>
  <c r="BS65" i="10" s="1"/>
  <c r="BT65" i="10" s="1"/>
  <c r="BU65" i="10" s="1"/>
  <c r="BV65" i="10" s="1"/>
  <c r="BW65" i="10" s="1"/>
  <c r="BX65" i="10" s="1"/>
  <c r="BY65" i="10" s="1"/>
  <c r="BZ65" i="10" s="1"/>
  <c r="CA65" i="10" s="1"/>
  <c r="CB65" i="10" s="1"/>
  <c r="CC65" i="10" s="1"/>
  <c r="CD65" i="10" s="1"/>
  <c r="CE65" i="10" s="1"/>
  <c r="CF65" i="10" s="1"/>
  <c r="CG65" i="10" s="1"/>
  <c r="CH65" i="10" s="1"/>
  <c r="CI65" i="10" s="1"/>
  <c r="CJ65" i="10" s="1"/>
  <c r="CK65" i="10" s="1"/>
  <c r="CL65" i="10" s="1"/>
  <c r="CM65" i="10" s="1"/>
  <c r="CN65" i="10" s="1"/>
  <c r="CO65" i="10" s="1"/>
  <c r="CP65" i="10" s="1"/>
  <c r="CQ65" i="10" s="1"/>
  <c r="CR65" i="10" s="1"/>
  <c r="CS65" i="10" s="1"/>
  <c r="CT65" i="10" s="1"/>
  <c r="CU65" i="10" s="1"/>
  <c r="CV65" i="10" s="1"/>
  <c r="CW65" i="10" s="1"/>
  <c r="CX65" i="10" s="1"/>
  <c r="CY65" i="10" s="1"/>
  <c r="CZ65" i="10" s="1"/>
  <c r="DA65" i="10" s="1"/>
  <c r="DB65" i="10" s="1"/>
  <c r="DC65" i="10" s="1"/>
  <c r="DD65" i="10" s="1"/>
  <c r="DE65" i="10" s="1"/>
  <c r="DF65" i="10" s="1"/>
  <c r="DG65" i="10" s="1"/>
  <c r="T64" i="10"/>
  <c r="U64" i="10" s="1"/>
  <c r="V64" i="10" s="1"/>
  <c r="W64" i="10" s="1"/>
  <c r="X64" i="10" s="1"/>
  <c r="Y64" i="10" s="1"/>
  <c r="Z64" i="10" s="1"/>
  <c r="AA64" i="10" s="1"/>
  <c r="AB64" i="10" s="1"/>
  <c r="AC64" i="10" s="1"/>
  <c r="AD64" i="10" s="1"/>
  <c r="AE64" i="10" s="1"/>
  <c r="AF64" i="10" s="1"/>
  <c r="AG64" i="10" s="1"/>
  <c r="AH64" i="10" s="1"/>
  <c r="AI64" i="10" s="1"/>
  <c r="AJ64" i="10" s="1"/>
  <c r="AK64" i="10" s="1"/>
  <c r="AL64" i="10" s="1"/>
  <c r="AM64" i="10" s="1"/>
  <c r="AN64" i="10" s="1"/>
  <c r="AO64" i="10" s="1"/>
  <c r="AP64" i="10" s="1"/>
  <c r="AQ64" i="10" s="1"/>
  <c r="AR64" i="10" s="1"/>
  <c r="AS64" i="10" s="1"/>
  <c r="AT64" i="10" s="1"/>
  <c r="AU64" i="10" s="1"/>
  <c r="AV64" i="10" s="1"/>
  <c r="AW64" i="10" s="1"/>
  <c r="AX64" i="10" s="1"/>
  <c r="AY64" i="10" s="1"/>
  <c r="AZ64" i="10" s="1"/>
  <c r="BA64" i="10" s="1"/>
  <c r="BB64" i="10" s="1"/>
  <c r="BC64" i="10" s="1"/>
  <c r="BD64" i="10" s="1"/>
  <c r="BE64" i="10" s="1"/>
  <c r="BF64" i="10" s="1"/>
  <c r="BG64" i="10" s="1"/>
  <c r="BH64" i="10" s="1"/>
  <c r="BI64" i="10" s="1"/>
  <c r="BJ64" i="10" s="1"/>
  <c r="BK64" i="10" s="1"/>
  <c r="BL64" i="10" s="1"/>
  <c r="BM64" i="10" s="1"/>
  <c r="BN64" i="10" s="1"/>
  <c r="BO64" i="10" s="1"/>
  <c r="BP64" i="10" s="1"/>
  <c r="BQ64" i="10" s="1"/>
  <c r="BR64" i="10" s="1"/>
  <c r="BS64" i="10" s="1"/>
  <c r="BT64" i="10" s="1"/>
  <c r="BU64" i="10" s="1"/>
  <c r="BV64" i="10" s="1"/>
  <c r="BW64" i="10" s="1"/>
  <c r="BX64" i="10" s="1"/>
  <c r="BY64" i="10" s="1"/>
  <c r="BZ64" i="10" s="1"/>
  <c r="CA64" i="10" s="1"/>
  <c r="CB64" i="10" s="1"/>
  <c r="CC64" i="10" s="1"/>
  <c r="CD64" i="10" s="1"/>
  <c r="CE64" i="10" s="1"/>
  <c r="CF64" i="10" s="1"/>
  <c r="CG64" i="10" s="1"/>
  <c r="CH64" i="10" s="1"/>
  <c r="CI64" i="10" s="1"/>
  <c r="CJ64" i="10" s="1"/>
  <c r="CK64" i="10" s="1"/>
  <c r="CL64" i="10" s="1"/>
  <c r="CM64" i="10" s="1"/>
  <c r="CN64" i="10" s="1"/>
  <c r="CO64" i="10" s="1"/>
  <c r="CP64" i="10" s="1"/>
  <c r="CQ64" i="10" s="1"/>
  <c r="CR64" i="10" s="1"/>
  <c r="CS64" i="10" s="1"/>
  <c r="CT64" i="10" s="1"/>
  <c r="CU64" i="10" s="1"/>
  <c r="CV64" i="10" s="1"/>
  <c r="CW64" i="10" s="1"/>
  <c r="CX64" i="10" s="1"/>
  <c r="CY64" i="10" s="1"/>
  <c r="CZ64" i="10" s="1"/>
  <c r="DA64" i="10" s="1"/>
  <c r="DB64" i="10" s="1"/>
  <c r="DC64" i="10" s="1"/>
  <c r="DD64" i="10" s="1"/>
  <c r="DE64" i="10" s="1"/>
  <c r="DF64" i="10" s="1"/>
  <c r="DG64" i="10" s="1"/>
  <c r="T63" i="10"/>
  <c r="U63" i="10" s="1"/>
  <c r="V63" i="10" s="1"/>
  <c r="W63" i="10" s="1"/>
  <c r="X63" i="10" s="1"/>
  <c r="Y63" i="10" s="1"/>
  <c r="Z63" i="10" s="1"/>
  <c r="AA63" i="10" s="1"/>
  <c r="AB63" i="10" s="1"/>
  <c r="AC63" i="10" s="1"/>
  <c r="AD63" i="10" s="1"/>
  <c r="AE63" i="10" s="1"/>
  <c r="AF63" i="10" s="1"/>
  <c r="AG63" i="10" s="1"/>
  <c r="AH63" i="10" s="1"/>
  <c r="AI63" i="10" s="1"/>
  <c r="AJ63" i="10" s="1"/>
  <c r="AK63" i="10" s="1"/>
  <c r="AL63" i="10" s="1"/>
  <c r="AM63" i="10" s="1"/>
  <c r="AN63" i="10" s="1"/>
  <c r="AO63" i="10" s="1"/>
  <c r="AP63" i="10" s="1"/>
  <c r="AQ63" i="10" s="1"/>
  <c r="AR63" i="10" s="1"/>
  <c r="AS63" i="10" s="1"/>
  <c r="AT63" i="10" s="1"/>
  <c r="AU63" i="10" s="1"/>
  <c r="AV63" i="10" s="1"/>
  <c r="AW63" i="10" s="1"/>
  <c r="AX63" i="10" s="1"/>
  <c r="AY63" i="10" s="1"/>
  <c r="AZ63" i="10" s="1"/>
  <c r="BA63" i="10" s="1"/>
  <c r="BB63" i="10" s="1"/>
  <c r="BC63" i="10" s="1"/>
  <c r="BD63" i="10" s="1"/>
  <c r="BE63" i="10" s="1"/>
  <c r="BF63" i="10" s="1"/>
  <c r="BG63" i="10" s="1"/>
  <c r="BH63" i="10" s="1"/>
  <c r="BI63" i="10" s="1"/>
  <c r="BJ63" i="10" s="1"/>
  <c r="BK63" i="10" s="1"/>
  <c r="BL63" i="10" s="1"/>
  <c r="BM63" i="10" s="1"/>
  <c r="BN63" i="10" s="1"/>
  <c r="BO63" i="10" s="1"/>
  <c r="BP63" i="10" s="1"/>
  <c r="BQ63" i="10" s="1"/>
  <c r="BR63" i="10" s="1"/>
  <c r="BS63" i="10" s="1"/>
  <c r="BT63" i="10" s="1"/>
  <c r="BU63" i="10" s="1"/>
  <c r="BV63" i="10" s="1"/>
  <c r="BW63" i="10" s="1"/>
  <c r="BX63" i="10" s="1"/>
  <c r="BY63" i="10" s="1"/>
  <c r="BZ63" i="10" s="1"/>
  <c r="CA63" i="10" s="1"/>
  <c r="CB63" i="10" s="1"/>
  <c r="CC63" i="10" s="1"/>
  <c r="CD63" i="10" s="1"/>
  <c r="CE63" i="10" s="1"/>
  <c r="CF63" i="10" s="1"/>
  <c r="CG63" i="10" s="1"/>
  <c r="CH63" i="10" s="1"/>
  <c r="CI63" i="10" s="1"/>
  <c r="CJ63" i="10" s="1"/>
  <c r="CK63" i="10" s="1"/>
  <c r="CL63" i="10" s="1"/>
  <c r="CM63" i="10" s="1"/>
  <c r="CN63" i="10" s="1"/>
  <c r="CO63" i="10" s="1"/>
  <c r="CP63" i="10" s="1"/>
  <c r="CQ63" i="10" s="1"/>
  <c r="CR63" i="10" s="1"/>
  <c r="CS63" i="10" s="1"/>
  <c r="CT63" i="10" s="1"/>
  <c r="CU63" i="10" s="1"/>
  <c r="CV63" i="10" s="1"/>
  <c r="CW63" i="10" s="1"/>
  <c r="CX63" i="10" s="1"/>
  <c r="CY63" i="10" s="1"/>
  <c r="CZ63" i="10" s="1"/>
  <c r="DA63" i="10" s="1"/>
  <c r="DB63" i="10" s="1"/>
  <c r="DC63" i="10" s="1"/>
  <c r="DD63" i="10" s="1"/>
  <c r="DE63" i="10" s="1"/>
  <c r="DF63" i="10" s="1"/>
  <c r="DG63" i="10" s="1"/>
  <c r="T62" i="10"/>
  <c r="U62" i="10" s="1"/>
  <c r="V62" i="10" s="1"/>
  <c r="W62" i="10" s="1"/>
  <c r="X62" i="10" s="1"/>
  <c r="Y62" i="10" s="1"/>
  <c r="Z62" i="10" s="1"/>
  <c r="AA62" i="10" s="1"/>
  <c r="AB62" i="10" s="1"/>
  <c r="AC62" i="10" s="1"/>
  <c r="AD62" i="10" s="1"/>
  <c r="AE62" i="10" s="1"/>
  <c r="AF62" i="10" s="1"/>
  <c r="AG62" i="10" s="1"/>
  <c r="AH62" i="10" s="1"/>
  <c r="AI62" i="10" s="1"/>
  <c r="AJ62" i="10" s="1"/>
  <c r="AK62" i="10" s="1"/>
  <c r="AL62" i="10" s="1"/>
  <c r="AM62" i="10" s="1"/>
  <c r="AN62" i="10" s="1"/>
  <c r="AO62" i="10" s="1"/>
  <c r="AP62" i="10" s="1"/>
  <c r="AQ62" i="10" s="1"/>
  <c r="AR62" i="10" s="1"/>
  <c r="AS62" i="10" s="1"/>
  <c r="AT62" i="10" s="1"/>
  <c r="AU62" i="10" s="1"/>
  <c r="AV62" i="10" s="1"/>
  <c r="AW62" i="10" s="1"/>
  <c r="AX62" i="10" s="1"/>
  <c r="AY62" i="10" s="1"/>
  <c r="AZ62" i="10" s="1"/>
  <c r="BA62" i="10" s="1"/>
  <c r="BB62" i="10" s="1"/>
  <c r="BC62" i="10" s="1"/>
  <c r="BD62" i="10" s="1"/>
  <c r="BE62" i="10" s="1"/>
  <c r="BF62" i="10" s="1"/>
  <c r="BG62" i="10" s="1"/>
  <c r="BH62" i="10" s="1"/>
  <c r="BI62" i="10" s="1"/>
  <c r="BJ62" i="10" s="1"/>
  <c r="BK62" i="10" s="1"/>
  <c r="BL62" i="10" s="1"/>
  <c r="BM62" i="10" s="1"/>
  <c r="BN62" i="10" s="1"/>
  <c r="BO62" i="10" s="1"/>
  <c r="BP62" i="10" s="1"/>
  <c r="BQ62" i="10" s="1"/>
  <c r="BR62" i="10" s="1"/>
  <c r="BS62" i="10" s="1"/>
  <c r="BT62" i="10" s="1"/>
  <c r="BU62" i="10" s="1"/>
  <c r="BV62" i="10" s="1"/>
  <c r="BW62" i="10" s="1"/>
  <c r="BX62" i="10" s="1"/>
  <c r="BY62" i="10" s="1"/>
  <c r="BZ62" i="10" s="1"/>
  <c r="CA62" i="10" s="1"/>
  <c r="CB62" i="10" s="1"/>
  <c r="CC62" i="10" s="1"/>
  <c r="CD62" i="10" s="1"/>
  <c r="CE62" i="10" s="1"/>
  <c r="CF62" i="10" s="1"/>
  <c r="CG62" i="10" s="1"/>
  <c r="CH62" i="10" s="1"/>
  <c r="CI62" i="10" s="1"/>
  <c r="CJ62" i="10" s="1"/>
  <c r="CK62" i="10" s="1"/>
  <c r="CL62" i="10" s="1"/>
  <c r="CM62" i="10" s="1"/>
  <c r="CN62" i="10" s="1"/>
  <c r="CO62" i="10" s="1"/>
  <c r="CP62" i="10" s="1"/>
  <c r="CQ62" i="10" s="1"/>
  <c r="CR62" i="10" s="1"/>
  <c r="CS62" i="10" s="1"/>
  <c r="CT62" i="10" s="1"/>
  <c r="CU62" i="10" s="1"/>
  <c r="CV62" i="10" s="1"/>
  <c r="CW62" i="10" s="1"/>
  <c r="CX62" i="10" s="1"/>
  <c r="CY62" i="10" s="1"/>
  <c r="CZ62" i="10" s="1"/>
  <c r="DA62" i="10" s="1"/>
  <c r="DB62" i="10" s="1"/>
  <c r="DC62" i="10" s="1"/>
  <c r="DD62" i="10" s="1"/>
  <c r="DE62" i="10" s="1"/>
  <c r="DF62" i="10" s="1"/>
  <c r="DG62" i="10" s="1"/>
  <c r="T61" i="10"/>
  <c r="U61" i="10" s="1"/>
  <c r="V61" i="10" s="1"/>
  <c r="W61" i="10" s="1"/>
  <c r="X61" i="10" s="1"/>
  <c r="Y61" i="10" s="1"/>
  <c r="Z61" i="10" s="1"/>
  <c r="AA61" i="10" s="1"/>
  <c r="AB61" i="10" s="1"/>
  <c r="AC61" i="10" s="1"/>
  <c r="AD61" i="10" s="1"/>
  <c r="AE61" i="10" s="1"/>
  <c r="AF61" i="10" s="1"/>
  <c r="AG61" i="10" s="1"/>
  <c r="AH61" i="10" s="1"/>
  <c r="AI61" i="10" s="1"/>
  <c r="AJ61" i="10" s="1"/>
  <c r="AK61" i="10" s="1"/>
  <c r="AL61" i="10" s="1"/>
  <c r="AM61" i="10" s="1"/>
  <c r="AN61" i="10" s="1"/>
  <c r="AO61" i="10" s="1"/>
  <c r="AP61" i="10" s="1"/>
  <c r="AQ61" i="10" s="1"/>
  <c r="AR61" i="10" s="1"/>
  <c r="AS61" i="10" s="1"/>
  <c r="AT61" i="10" s="1"/>
  <c r="AU61" i="10" s="1"/>
  <c r="AV61" i="10" s="1"/>
  <c r="AW61" i="10" s="1"/>
  <c r="AX61" i="10" s="1"/>
  <c r="AY61" i="10" s="1"/>
  <c r="AZ61" i="10" s="1"/>
  <c r="BA61" i="10" s="1"/>
  <c r="BB61" i="10" s="1"/>
  <c r="BC61" i="10" s="1"/>
  <c r="BD61" i="10" s="1"/>
  <c r="BE61" i="10" s="1"/>
  <c r="BF61" i="10" s="1"/>
  <c r="BG61" i="10" s="1"/>
  <c r="BH61" i="10" s="1"/>
  <c r="BI61" i="10" s="1"/>
  <c r="BJ61" i="10" s="1"/>
  <c r="BK61" i="10" s="1"/>
  <c r="BL61" i="10" s="1"/>
  <c r="BM61" i="10" s="1"/>
  <c r="BN61" i="10" s="1"/>
  <c r="BO61" i="10" s="1"/>
  <c r="BP61" i="10" s="1"/>
  <c r="BQ61" i="10" s="1"/>
  <c r="BR61" i="10" s="1"/>
  <c r="BS61" i="10" s="1"/>
  <c r="BT61" i="10" s="1"/>
  <c r="BU61" i="10" s="1"/>
  <c r="BV61" i="10" s="1"/>
  <c r="BW61" i="10" s="1"/>
  <c r="BX61" i="10" s="1"/>
  <c r="BY61" i="10" s="1"/>
  <c r="BZ61" i="10" s="1"/>
  <c r="CA61" i="10" s="1"/>
  <c r="CB61" i="10" s="1"/>
  <c r="CC61" i="10" s="1"/>
  <c r="CD61" i="10" s="1"/>
  <c r="CE61" i="10" s="1"/>
  <c r="CF61" i="10" s="1"/>
  <c r="CG61" i="10" s="1"/>
  <c r="CH61" i="10" s="1"/>
  <c r="CI61" i="10" s="1"/>
  <c r="CJ61" i="10" s="1"/>
  <c r="CK61" i="10" s="1"/>
  <c r="CL61" i="10" s="1"/>
  <c r="CM61" i="10" s="1"/>
  <c r="CN61" i="10" s="1"/>
  <c r="CO61" i="10" s="1"/>
  <c r="CP61" i="10" s="1"/>
  <c r="CQ61" i="10" s="1"/>
  <c r="CR61" i="10" s="1"/>
  <c r="CS61" i="10" s="1"/>
  <c r="CT61" i="10" s="1"/>
  <c r="CU61" i="10" s="1"/>
  <c r="CV61" i="10" s="1"/>
  <c r="CW61" i="10" s="1"/>
  <c r="CX61" i="10" s="1"/>
  <c r="CY61" i="10" s="1"/>
  <c r="CZ61" i="10" s="1"/>
  <c r="DA61" i="10" s="1"/>
  <c r="DB61" i="10" s="1"/>
  <c r="DC61" i="10" s="1"/>
  <c r="DD61" i="10" s="1"/>
  <c r="DE61" i="10" s="1"/>
  <c r="DF61" i="10" s="1"/>
  <c r="DG61" i="10" s="1"/>
  <c r="T60" i="10"/>
  <c r="U60" i="10" s="1"/>
  <c r="V60" i="10" s="1"/>
  <c r="W60" i="10" s="1"/>
  <c r="X60" i="10" s="1"/>
  <c r="Y60" i="10" s="1"/>
  <c r="Z60" i="10" s="1"/>
  <c r="AA60" i="10" s="1"/>
  <c r="AB60" i="10" s="1"/>
  <c r="AC60" i="10" s="1"/>
  <c r="AD60" i="10" s="1"/>
  <c r="AE60" i="10" s="1"/>
  <c r="AF60" i="10" s="1"/>
  <c r="AG60" i="10" s="1"/>
  <c r="AH60" i="10" s="1"/>
  <c r="AI60" i="10" s="1"/>
  <c r="AJ60" i="10" s="1"/>
  <c r="AK60" i="10" s="1"/>
  <c r="AL60" i="10" s="1"/>
  <c r="AM60" i="10" s="1"/>
  <c r="AN60" i="10" s="1"/>
  <c r="AO60" i="10" s="1"/>
  <c r="AP60" i="10" s="1"/>
  <c r="AQ60" i="10" s="1"/>
  <c r="AR60" i="10" s="1"/>
  <c r="AS60" i="10" s="1"/>
  <c r="AT60" i="10" s="1"/>
  <c r="AU60" i="10" s="1"/>
  <c r="AV60" i="10" s="1"/>
  <c r="AW60" i="10" s="1"/>
  <c r="AX60" i="10" s="1"/>
  <c r="AY60" i="10" s="1"/>
  <c r="AZ60" i="10" s="1"/>
  <c r="BA60" i="10" s="1"/>
  <c r="BB60" i="10" s="1"/>
  <c r="BC60" i="10" s="1"/>
  <c r="BD60" i="10" s="1"/>
  <c r="BE60" i="10" s="1"/>
  <c r="BF60" i="10" s="1"/>
  <c r="BG60" i="10" s="1"/>
  <c r="BH60" i="10" s="1"/>
  <c r="BI60" i="10" s="1"/>
  <c r="BJ60" i="10" s="1"/>
  <c r="BK60" i="10" s="1"/>
  <c r="BL60" i="10" s="1"/>
  <c r="BM60" i="10" s="1"/>
  <c r="BN60" i="10" s="1"/>
  <c r="BO60" i="10" s="1"/>
  <c r="BP60" i="10" s="1"/>
  <c r="BQ60" i="10" s="1"/>
  <c r="BR60" i="10" s="1"/>
  <c r="BS60" i="10" s="1"/>
  <c r="BT60" i="10" s="1"/>
  <c r="BU60" i="10" s="1"/>
  <c r="BV60" i="10" s="1"/>
  <c r="BW60" i="10" s="1"/>
  <c r="BX60" i="10" s="1"/>
  <c r="BY60" i="10" s="1"/>
  <c r="BZ60" i="10" s="1"/>
  <c r="CA60" i="10" s="1"/>
  <c r="CB60" i="10" s="1"/>
  <c r="CC60" i="10" s="1"/>
  <c r="CD60" i="10" s="1"/>
  <c r="CE60" i="10" s="1"/>
  <c r="CF60" i="10" s="1"/>
  <c r="CG60" i="10" s="1"/>
  <c r="CH60" i="10" s="1"/>
  <c r="CI60" i="10" s="1"/>
  <c r="CJ60" i="10" s="1"/>
  <c r="CK60" i="10" s="1"/>
  <c r="CL60" i="10" s="1"/>
  <c r="CM60" i="10" s="1"/>
  <c r="CN60" i="10" s="1"/>
  <c r="CO60" i="10" s="1"/>
  <c r="CP60" i="10" s="1"/>
  <c r="CQ60" i="10" s="1"/>
  <c r="CR60" i="10" s="1"/>
  <c r="CS60" i="10" s="1"/>
  <c r="CT60" i="10" s="1"/>
  <c r="CU60" i="10" s="1"/>
  <c r="CV60" i="10" s="1"/>
  <c r="CW60" i="10" s="1"/>
  <c r="CX60" i="10" s="1"/>
  <c r="CY60" i="10" s="1"/>
  <c r="CZ60" i="10" s="1"/>
  <c r="DA60" i="10" s="1"/>
  <c r="DB60" i="10" s="1"/>
  <c r="DC60" i="10" s="1"/>
  <c r="DD60" i="10" s="1"/>
  <c r="DE60" i="10" s="1"/>
  <c r="DF60" i="10" s="1"/>
  <c r="DG60" i="10" s="1"/>
  <c r="T59" i="10"/>
  <c r="U59" i="10" s="1"/>
  <c r="V59" i="10" s="1"/>
  <c r="W59" i="10" s="1"/>
  <c r="X59" i="10" s="1"/>
  <c r="Y59" i="10" s="1"/>
  <c r="Z59" i="10" s="1"/>
  <c r="AA59" i="10" s="1"/>
  <c r="AB59" i="10" s="1"/>
  <c r="AC59" i="10" s="1"/>
  <c r="AD59" i="10" s="1"/>
  <c r="AE59" i="10" s="1"/>
  <c r="AF59" i="10" s="1"/>
  <c r="AG59" i="10" s="1"/>
  <c r="AH59" i="10" s="1"/>
  <c r="AI59" i="10" s="1"/>
  <c r="AJ59" i="10" s="1"/>
  <c r="AK59" i="10" s="1"/>
  <c r="AL59" i="10" s="1"/>
  <c r="AM59" i="10" s="1"/>
  <c r="AN59" i="10" s="1"/>
  <c r="AO59" i="10" s="1"/>
  <c r="AP59" i="10" s="1"/>
  <c r="AQ59" i="10" s="1"/>
  <c r="AR59" i="10" s="1"/>
  <c r="AS59" i="10" s="1"/>
  <c r="AT59" i="10" s="1"/>
  <c r="AU59" i="10" s="1"/>
  <c r="AV59" i="10" s="1"/>
  <c r="AW59" i="10" s="1"/>
  <c r="AX59" i="10" s="1"/>
  <c r="AY59" i="10" s="1"/>
  <c r="AZ59" i="10" s="1"/>
  <c r="BA59" i="10" s="1"/>
  <c r="BB59" i="10" s="1"/>
  <c r="BC59" i="10" s="1"/>
  <c r="BD59" i="10" s="1"/>
  <c r="BE59" i="10" s="1"/>
  <c r="BF59" i="10" s="1"/>
  <c r="BG59" i="10" s="1"/>
  <c r="BH59" i="10" s="1"/>
  <c r="BI59" i="10" s="1"/>
  <c r="BJ59" i="10" s="1"/>
  <c r="BK59" i="10" s="1"/>
  <c r="BL59" i="10" s="1"/>
  <c r="BM59" i="10" s="1"/>
  <c r="BN59" i="10" s="1"/>
  <c r="BO59" i="10" s="1"/>
  <c r="BP59" i="10" s="1"/>
  <c r="BQ59" i="10" s="1"/>
  <c r="BR59" i="10" s="1"/>
  <c r="BS59" i="10" s="1"/>
  <c r="BT59" i="10" s="1"/>
  <c r="BU59" i="10" s="1"/>
  <c r="BV59" i="10" s="1"/>
  <c r="BW59" i="10" s="1"/>
  <c r="BX59" i="10" s="1"/>
  <c r="BY59" i="10" s="1"/>
  <c r="BZ59" i="10" s="1"/>
  <c r="CA59" i="10" s="1"/>
  <c r="CB59" i="10" s="1"/>
  <c r="CC59" i="10" s="1"/>
  <c r="CD59" i="10" s="1"/>
  <c r="CE59" i="10" s="1"/>
  <c r="CF59" i="10" s="1"/>
  <c r="CG59" i="10" s="1"/>
  <c r="CH59" i="10" s="1"/>
  <c r="CI59" i="10" s="1"/>
  <c r="CJ59" i="10" s="1"/>
  <c r="CK59" i="10" s="1"/>
  <c r="CL59" i="10" s="1"/>
  <c r="CM59" i="10" s="1"/>
  <c r="CN59" i="10" s="1"/>
  <c r="CO59" i="10" s="1"/>
  <c r="CP59" i="10" s="1"/>
  <c r="CQ59" i="10" s="1"/>
  <c r="CR59" i="10" s="1"/>
  <c r="CS59" i="10" s="1"/>
  <c r="CT59" i="10" s="1"/>
  <c r="CU59" i="10" s="1"/>
  <c r="CV59" i="10" s="1"/>
  <c r="CW59" i="10" s="1"/>
  <c r="CX59" i="10" s="1"/>
  <c r="CY59" i="10" s="1"/>
  <c r="CZ59" i="10" s="1"/>
  <c r="DA59" i="10" s="1"/>
  <c r="DB59" i="10" s="1"/>
  <c r="DC59" i="10" s="1"/>
  <c r="DD59" i="10" s="1"/>
  <c r="DE59" i="10" s="1"/>
  <c r="DF59" i="10" s="1"/>
  <c r="DG59" i="10" s="1"/>
  <c r="T58" i="10"/>
  <c r="U58" i="10" s="1"/>
  <c r="V58" i="10" s="1"/>
  <c r="W58" i="10" s="1"/>
  <c r="X58" i="10" s="1"/>
  <c r="Y58" i="10" s="1"/>
  <c r="Z58" i="10" s="1"/>
  <c r="AA58" i="10" s="1"/>
  <c r="AB58" i="10" s="1"/>
  <c r="AC58" i="10" s="1"/>
  <c r="AD58" i="10" s="1"/>
  <c r="AE58" i="10" s="1"/>
  <c r="AF58" i="10" s="1"/>
  <c r="AG58" i="10" s="1"/>
  <c r="AH58" i="10" s="1"/>
  <c r="AI58" i="10" s="1"/>
  <c r="AJ58" i="10" s="1"/>
  <c r="AK58" i="10" s="1"/>
  <c r="AL58" i="10" s="1"/>
  <c r="AM58" i="10" s="1"/>
  <c r="AN58" i="10" s="1"/>
  <c r="AO58" i="10" s="1"/>
  <c r="AP58" i="10" s="1"/>
  <c r="AQ58" i="10" s="1"/>
  <c r="AR58" i="10" s="1"/>
  <c r="AS58" i="10" s="1"/>
  <c r="AT58" i="10" s="1"/>
  <c r="AU58" i="10" s="1"/>
  <c r="AV58" i="10" s="1"/>
  <c r="AW58" i="10" s="1"/>
  <c r="AX58" i="10" s="1"/>
  <c r="AY58" i="10" s="1"/>
  <c r="AZ58" i="10" s="1"/>
  <c r="BA58" i="10" s="1"/>
  <c r="BB58" i="10" s="1"/>
  <c r="BC58" i="10" s="1"/>
  <c r="BD58" i="10" s="1"/>
  <c r="BE58" i="10" s="1"/>
  <c r="BF58" i="10" s="1"/>
  <c r="BG58" i="10" s="1"/>
  <c r="BH58" i="10" s="1"/>
  <c r="BI58" i="10" s="1"/>
  <c r="BJ58" i="10" s="1"/>
  <c r="BK58" i="10" s="1"/>
  <c r="BL58" i="10" s="1"/>
  <c r="BM58" i="10" s="1"/>
  <c r="BN58" i="10" s="1"/>
  <c r="BO58" i="10" s="1"/>
  <c r="BP58" i="10" s="1"/>
  <c r="BQ58" i="10" s="1"/>
  <c r="BR58" i="10" s="1"/>
  <c r="BS58" i="10" s="1"/>
  <c r="BT58" i="10" s="1"/>
  <c r="BU58" i="10" s="1"/>
  <c r="BV58" i="10" s="1"/>
  <c r="BW58" i="10" s="1"/>
  <c r="BX58" i="10" s="1"/>
  <c r="BY58" i="10" s="1"/>
  <c r="BZ58" i="10" s="1"/>
  <c r="CA58" i="10" s="1"/>
  <c r="CB58" i="10" s="1"/>
  <c r="CC58" i="10" s="1"/>
  <c r="CD58" i="10" s="1"/>
  <c r="CE58" i="10" s="1"/>
  <c r="CF58" i="10" s="1"/>
  <c r="CG58" i="10" s="1"/>
  <c r="CH58" i="10" s="1"/>
  <c r="CI58" i="10" s="1"/>
  <c r="CJ58" i="10" s="1"/>
  <c r="CK58" i="10" s="1"/>
  <c r="CL58" i="10" s="1"/>
  <c r="CM58" i="10" s="1"/>
  <c r="CN58" i="10" s="1"/>
  <c r="CO58" i="10" s="1"/>
  <c r="CP58" i="10" s="1"/>
  <c r="CQ58" i="10" s="1"/>
  <c r="CR58" i="10" s="1"/>
  <c r="CS58" i="10" s="1"/>
  <c r="CT58" i="10" s="1"/>
  <c r="CU58" i="10" s="1"/>
  <c r="CV58" i="10" s="1"/>
  <c r="CW58" i="10" s="1"/>
  <c r="CX58" i="10" s="1"/>
  <c r="CY58" i="10" s="1"/>
  <c r="CZ58" i="10" s="1"/>
  <c r="DA58" i="10" s="1"/>
  <c r="DB58" i="10" s="1"/>
  <c r="DC58" i="10" s="1"/>
  <c r="DD58" i="10" s="1"/>
  <c r="DE58" i="10" s="1"/>
  <c r="DF58" i="10" s="1"/>
  <c r="DG58" i="10" s="1"/>
  <c r="T57" i="10"/>
  <c r="U57" i="10" s="1"/>
  <c r="V57" i="10" s="1"/>
  <c r="W57" i="10" s="1"/>
  <c r="X57" i="10" s="1"/>
  <c r="Y57" i="10" s="1"/>
  <c r="Z57" i="10" s="1"/>
  <c r="AA57" i="10" s="1"/>
  <c r="AB57" i="10" s="1"/>
  <c r="AC57" i="10" s="1"/>
  <c r="AD57" i="10" s="1"/>
  <c r="AE57" i="10" s="1"/>
  <c r="AF57" i="10" s="1"/>
  <c r="AG57" i="10" s="1"/>
  <c r="AH57" i="10" s="1"/>
  <c r="AI57" i="10" s="1"/>
  <c r="AJ57" i="10" s="1"/>
  <c r="AK57" i="10" s="1"/>
  <c r="AL57" i="10" s="1"/>
  <c r="AM57" i="10" s="1"/>
  <c r="AN57" i="10" s="1"/>
  <c r="AO57" i="10" s="1"/>
  <c r="AP57" i="10" s="1"/>
  <c r="AQ57" i="10" s="1"/>
  <c r="AR57" i="10" s="1"/>
  <c r="AS57" i="10" s="1"/>
  <c r="AT57" i="10" s="1"/>
  <c r="AU57" i="10" s="1"/>
  <c r="AV57" i="10" s="1"/>
  <c r="AW57" i="10" s="1"/>
  <c r="AX57" i="10" s="1"/>
  <c r="AY57" i="10" s="1"/>
  <c r="AZ57" i="10" s="1"/>
  <c r="BA57" i="10" s="1"/>
  <c r="BB57" i="10" s="1"/>
  <c r="BC57" i="10" s="1"/>
  <c r="BD57" i="10" s="1"/>
  <c r="BE57" i="10" s="1"/>
  <c r="BF57" i="10" s="1"/>
  <c r="BG57" i="10" s="1"/>
  <c r="BH57" i="10" s="1"/>
  <c r="BI57" i="10" s="1"/>
  <c r="BJ57" i="10" s="1"/>
  <c r="BK57" i="10" s="1"/>
  <c r="BL57" i="10" s="1"/>
  <c r="BM57" i="10" s="1"/>
  <c r="BN57" i="10" s="1"/>
  <c r="BO57" i="10" s="1"/>
  <c r="BP57" i="10" s="1"/>
  <c r="BQ57" i="10" s="1"/>
  <c r="BR57" i="10" s="1"/>
  <c r="BS57" i="10" s="1"/>
  <c r="BT57" i="10" s="1"/>
  <c r="BU57" i="10" s="1"/>
  <c r="BV57" i="10" s="1"/>
  <c r="BW57" i="10" s="1"/>
  <c r="BX57" i="10" s="1"/>
  <c r="BY57" i="10" s="1"/>
  <c r="BZ57" i="10" s="1"/>
  <c r="CA57" i="10" s="1"/>
  <c r="CB57" i="10" s="1"/>
  <c r="CC57" i="10" s="1"/>
  <c r="CD57" i="10" s="1"/>
  <c r="CE57" i="10" s="1"/>
  <c r="CF57" i="10" s="1"/>
  <c r="CG57" i="10" s="1"/>
  <c r="CH57" i="10" s="1"/>
  <c r="CI57" i="10" s="1"/>
  <c r="CJ57" i="10" s="1"/>
  <c r="CK57" i="10" s="1"/>
  <c r="CL57" i="10" s="1"/>
  <c r="CM57" i="10" s="1"/>
  <c r="CN57" i="10" s="1"/>
  <c r="CO57" i="10" s="1"/>
  <c r="CP57" i="10" s="1"/>
  <c r="CQ57" i="10" s="1"/>
  <c r="CR57" i="10" s="1"/>
  <c r="CS57" i="10" s="1"/>
  <c r="CT57" i="10" s="1"/>
  <c r="CU57" i="10" s="1"/>
  <c r="CV57" i="10" s="1"/>
  <c r="CW57" i="10" s="1"/>
  <c r="CX57" i="10" s="1"/>
  <c r="CY57" i="10" s="1"/>
  <c r="CZ57" i="10" s="1"/>
  <c r="DA57" i="10" s="1"/>
  <c r="DB57" i="10" s="1"/>
  <c r="DC57" i="10" s="1"/>
  <c r="DD57" i="10" s="1"/>
  <c r="DE57" i="10" s="1"/>
  <c r="DF57" i="10" s="1"/>
  <c r="DG57" i="10" s="1"/>
  <c r="T56" i="10"/>
  <c r="U56" i="10" s="1"/>
  <c r="V56" i="10" s="1"/>
  <c r="W56" i="10" s="1"/>
  <c r="X56" i="10" s="1"/>
  <c r="Y56" i="10" s="1"/>
  <c r="Z56" i="10" s="1"/>
  <c r="AA56" i="10" s="1"/>
  <c r="AB56" i="10" s="1"/>
  <c r="AC56" i="10" s="1"/>
  <c r="AD56" i="10" s="1"/>
  <c r="AE56" i="10" s="1"/>
  <c r="AF56" i="10" s="1"/>
  <c r="AG56" i="10" s="1"/>
  <c r="AH56" i="10" s="1"/>
  <c r="AI56" i="10" s="1"/>
  <c r="AJ56" i="10" s="1"/>
  <c r="AK56" i="10" s="1"/>
  <c r="AL56" i="10" s="1"/>
  <c r="AM56" i="10" s="1"/>
  <c r="AN56" i="10" s="1"/>
  <c r="AO56" i="10" s="1"/>
  <c r="AP56" i="10" s="1"/>
  <c r="AQ56" i="10" s="1"/>
  <c r="AR56" i="10" s="1"/>
  <c r="AS56" i="10" s="1"/>
  <c r="AT56" i="10" s="1"/>
  <c r="AU56" i="10" s="1"/>
  <c r="AV56" i="10" s="1"/>
  <c r="AW56" i="10" s="1"/>
  <c r="AX56" i="10" s="1"/>
  <c r="AY56" i="10" s="1"/>
  <c r="AZ56" i="10" s="1"/>
  <c r="BA56" i="10" s="1"/>
  <c r="BB56" i="10" s="1"/>
  <c r="BC56" i="10" s="1"/>
  <c r="BD56" i="10" s="1"/>
  <c r="BE56" i="10" s="1"/>
  <c r="BF56" i="10" s="1"/>
  <c r="BG56" i="10" s="1"/>
  <c r="BH56" i="10" s="1"/>
  <c r="BI56" i="10" s="1"/>
  <c r="BJ56" i="10" s="1"/>
  <c r="BK56" i="10" s="1"/>
  <c r="BL56" i="10" s="1"/>
  <c r="BM56" i="10" s="1"/>
  <c r="BN56" i="10" s="1"/>
  <c r="BO56" i="10" s="1"/>
  <c r="BP56" i="10" s="1"/>
  <c r="BQ56" i="10" s="1"/>
  <c r="BR56" i="10" s="1"/>
  <c r="BS56" i="10" s="1"/>
  <c r="BT56" i="10" s="1"/>
  <c r="BU56" i="10" s="1"/>
  <c r="BV56" i="10" s="1"/>
  <c r="BW56" i="10" s="1"/>
  <c r="BX56" i="10" s="1"/>
  <c r="BY56" i="10" s="1"/>
  <c r="BZ56" i="10" s="1"/>
  <c r="CA56" i="10" s="1"/>
  <c r="CB56" i="10" s="1"/>
  <c r="CC56" i="10" s="1"/>
  <c r="CD56" i="10" s="1"/>
  <c r="CE56" i="10" s="1"/>
  <c r="CF56" i="10" s="1"/>
  <c r="CG56" i="10" s="1"/>
  <c r="CH56" i="10" s="1"/>
  <c r="CI56" i="10" s="1"/>
  <c r="CJ56" i="10" s="1"/>
  <c r="CK56" i="10" s="1"/>
  <c r="CL56" i="10" s="1"/>
  <c r="CM56" i="10" s="1"/>
  <c r="CN56" i="10" s="1"/>
  <c r="CO56" i="10" s="1"/>
  <c r="CP56" i="10" s="1"/>
  <c r="CQ56" i="10" s="1"/>
  <c r="CR56" i="10" s="1"/>
  <c r="CS56" i="10" s="1"/>
  <c r="CT56" i="10" s="1"/>
  <c r="CU56" i="10" s="1"/>
  <c r="CV56" i="10" s="1"/>
  <c r="CW56" i="10" s="1"/>
  <c r="CX56" i="10" s="1"/>
  <c r="CY56" i="10" s="1"/>
  <c r="CZ56" i="10" s="1"/>
  <c r="DA56" i="10" s="1"/>
  <c r="DB56" i="10" s="1"/>
  <c r="DC56" i="10" s="1"/>
  <c r="DD56" i="10" s="1"/>
  <c r="DE56" i="10" s="1"/>
  <c r="DF56" i="10" s="1"/>
  <c r="DG56" i="10" s="1"/>
  <c r="T55" i="10"/>
  <c r="U55" i="10" s="1"/>
  <c r="V55" i="10" s="1"/>
  <c r="W55" i="10" s="1"/>
  <c r="X55" i="10" s="1"/>
  <c r="Y55" i="10" s="1"/>
  <c r="Z55" i="10" s="1"/>
  <c r="AA55" i="10" s="1"/>
  <c r="AB55" i="10" s="1"/>
  <c r="AC55" i="10" s="1"/>
  <c r="AD55" i="10" s="1"/>
  <c r="AE55" i="10" s="1"/>
  <c r="AF55" i="10" s="1"/>
  <c r="AG55" i="10" s="1"/>
  <c r="AH55" i="10" s="1"/>
  <c r="AI55" i="10" s="1"/>
  <c r="AJ55" i="10" s="1"/>
  <c r="AK55" i="10" s="1"/>
  <c r="AL55" i="10" s="1"/>
  <c r="AM55" i="10" s="1"/>
  <c r="AN55" i="10" s="1"/>
  <c r="AO55" i="10" s="1"/>
  <c r="AP55" i="10" s="1"/>
  <c r="AQ55" i="10" s="1"/>
  <c r="AR55" i="10" s="1"/>
  <c r="AS55" i="10" s="1"/>
  <c r="AT55" i="10" s="1"/>
  <c r="AU55" i="10" s="1"/>
  <c r="AV55" i="10" s="1"/>
  <c r="AW55" i="10" s="1"/>
  <c r="AX55" i="10" s="1"/>
  <c r="AY55" i="10" s="1"/>
  <c r="AZ55" i="10" s="1"/>
  <c r="BA55" i="10" s="1"/>
  <c r="BB55" i="10" s="1"/>
  <c r="BC55" i="10" s="1"/>
  <c r="BD55" i="10" s="1"/>
  <c r="BE55" i="10" s="1"/>
  <c r="BF55" i="10" s="1"/>
  <c r="BG55" i="10" s="1"/>
  <c r="BH55" i="10" s="1"/>
  <c r="BI55" i="10" s="1"/>
  <c r="BJ55" i="10" s="1"/>
  <c r="BK55" i="10" s="1"/>
  <c r="BL55" i="10" s="1"/>
  <c r="BM55" i="10" s="1"/>
  <c r="BN55" i="10" s="1"/>
  <c r="BO55" i="10" s="1"/>
  <c r="BP55" i="10" s="1"/>
  <c r="BQ55" i="10" s="1"/>
  <c r="BR55" i="10" s="1"/>
  <c r="BS55" i="10" s="1"/>
  <c r="BT55" i="10" s="1"/>
  <c r="BU55" i="10" s="1"/>
  <c r="BV55" i="10" s="1"/>
  <c r="BW55" i="10" s="1"/>
  <c r="BX55" i="10" s="1"/>
  <c r="BY55" i="10" s="1"/>
  <c r="BZ55" i="10" s="1"/>
  <c r="CA55" i="10" s="1"/>
  <c r="CB55" i="10" s="1"/>
  <c r="CC55" i="10" s="1"/>
  <c r="CD55" i="10" s="1"/>
  <c r="CE55" i="10" s="1"/>
  <c r="CF55" i="10" s="1"/>
  <c r="CG55" i="10" s="1"/>
  <c r="CH55" i="10" s="1"/>
  <c r="CI55" i="10" s="1"/>
  <c r="CJ55" i="10" s="1"/>
  <c r="CK55" i="10" s="1"/>
  <c r="CL55" i="10" s="1"/>
  <c r="CM55" i="10" s="1"/>
  <c r="CN55" i="10" s="1"/>
  <c r="CO55" i="10" s="1"/>
  <c r="CP55" i="10" s="1"/>
  <c r="CQ55" i="10" s="1"/>
  <c r="CR55" i="10" s="1"/>
  <c r="CS55" i="10" s="1"/>
  <c r="CT55" i="10" s="1"/>
  <c r="CU55" i="10" s="1"/>
  <c r="CV55" i="10" s="1"/>
  <c r="CW55" i="10" s="1"/>
  <c r="CX55" i="10" s="1"/>
  <c r="CY55" i="10" s="1"/>
  <c r="CZ55" i="10" s="1"/>
  <c r="DA55" i="10" s="1"/>
  <c r="DB55" i="10" s="1"/>
  <c r="DC55" i="10" s="1"/>
  <c r="DD55" i="10" s="1"/>
  <c r="DE55" i="10" s="1"/>
  <c r="DF55" i="10" s="1"/>
  <c r="DG55" i="10" s="1"/>
  <c r="DH59" i="10" l="1"/>
  <c r="DI59" i="10" s="1"/>
  <c r="DJ59" i="10" s="1"/>
  <c r="DK59" i="10" s="1"/>
  <c r="DL59" i="10" s="1"/>
  <c r="DM59" i="10" s="1"/>
  <c r="DN59" i="10" s="1"/>
  <c r="DO59" i="10" s="1"/>
  <c r="DP59" i="10" s="1"/>
  <c r="DQ59" i="10" s="1"/>
  <c r="DR59" i="10" s="1"/>
  <c r="DS59" i="10" s="1"/>
  <c r="DT59" i="10" s="1"/>
  <c r="DU59" i="10" s="1"/>
  <c r="R59" i="10" s="1"/>
  <c r="DH75" i="10"/>
  <c r="DI75" i="10" s="1"/>
  <c r="DJ75" i="10" s="1"/>
  <c r="DK75" i="10" s="1"/>
  <c r="DL75" i="10" s="1"/>
  <c r="DM75" i="10" s="1"/>
  <c r="DN75" i="10" s="1"/>
  <c r="DO75" i="10" s="1"/>
  <c r="DP75" i="10" s="1"/>
  <c r="DQ75" i="10" s="1"/>
  <c r="DR75" i="10" s="1"/>
  <c r="DS75" i="10" s="1"/>
  <c r="DT75" i="10" s="1"/>
  <c r="DU75" i="10" s="1"/>
  <c r="R75" i="10" s="1"/>
  <c r="DH91" i="10"/>
  <c r="DI91" i="10" s="1"/>
  <c r="DJ91" i="10" s="1"/>
  <c r="DK91" i="10" s="1"/>
  <c r="DL91" i="10" s="1"/>
  <c r="DM91" i="10" s="1"/>
  <c r="DN91" i="10" s="1"/>
  <c r="DO91" i="10" s="1"/>
  <c r="DP91" i="10" s="1"/>
  <c r="DQ91" i="10" s="1"/>
  <c r="DR91" i="10" s="1"/>
  <c r="DS91" i="10" s="1"/>
  <c r="DT91" i="10" s="1"/>
  <c r="DU91" i="10" s="1"/>
  <c r="R91" i="10" s="1"/>
  <c r="DH111" i="10"/>
  <c r="DI111" i="10" s="1"/>
  <c r="DJ111" i="10" s="1"/>
  <c r="DK111" i="10" s="1"/>
  <c r="DL111" i="10" s="1"/>
  <c r="DM111" i="10" s="1"/>
  <c r="DN111" i="10" s="1"/>
  <c r="DO111" i="10" s="1"/>
  <c r="DP111" i="10" s="1"/>
  <c r="DQ111" i="10" s="1"/>
  <c r="DR111" i="10" s="1"/>
  <c r="DS111" i="10" s="1"/>
  <c r="DT111" i="10" s="1"/>
  <c r="DU111" i="10" s="1"/>
  <c r="R111" i="10" s="1"/>
  <c r="DH123" i="10"/>
  <c r="DI123" i="10" s="1"/>
  <c r="DJ123" i="10" s="1"/>
  <c r="DK123" i="10" s="1"/>
  <c r="DL123" i="10" s="1"/>
  <c r="DM123" i="10" s="1"/>
  <c r="DN123" i="10" s="1"/>
  <c r="DO123" i="10" s="1"/>
  <c r="DP123" i="10" s="1"/>
  <c r="DQ123" i="10" s="1"/>
  <c r="DR123" i="10" s="1"/>
  <c r="DS123" i="10" s="1"/>
  <c r="DT123" i="10" s="1"/>
  <c r="DU123" i="10" s="1"/>
  <c r="R123" i="10" s="1"/>
  <c r="DH139" i="10"/>
  <c r="DI139" i="10" s="1"/>
  <c r="DJ139" i="10" s="1"/>
  <c r="DK139" i="10" s="1"/>
  <c r="DL139" i="10" s="1"/>
  <c r="DM139" i="10" s="1"/>
  <c r="DN139" i="10" s="1"/>
  <c r="DO139" i="10" s="1"/>
  <c r="DP139" i="10" s="1"/>
  <c r="DQ139" i="10" s="1"/>
  <c r="DR139" i="10" s="1"/>
  <c r="DS139" i="10" s="1"/>
  <c r="DT139" i="10" s="1"/>
  <c r="DU139" i="10" s="1"/>
  <c r="R139" i="10" s="1"/>
  <c r="DH147" i="10"/>
  <c r="DI147" i="10" s="1"/>
  <c r="DJ147" i="10" s="1"/>
  <c r="DK147" i="10" s="1"/>
  <c r="DL147" i="10" s="1"/>
  <c r="DM147" i="10" s="1"/>
  <c r="DN147" i="10" s="1"/>
  <c r="DO147" i="10" s="1"/>
  <c r="DP147" i="10" s="1"/>
  <c r="DQ147" i="10" s="1"/>
  <c r="DR147" i="10" s="1"/>
  <c r="DS147" i="10" s="1"/>
  <c r="DT147" i="10" s="1"/>
  <c r="DU147" i="10" s="1"/>
  <c r="R147" i="10" s="1"/>
  <c r="DH159" i="10"/>
  <c r="DI159" i="10" s="1"/>
  <c r="DJ159" i="10" s="1"/>
  <c r="DK159" i="10" s="1"/>
  <c r="DL159" i="10" s="1"/>
  <c r="DM159" i="10" s="1"/>
  <c r="DN159" i="10" s="1"/>
  <c r="DO159" i="10" s="1"/>
  <c r="DP159" i="10" s="1"/>
  <c r="DQ159" i="10" s="1"/>
  <c r="DR159" i="10" s="1"/>
  <c r="DS159" i="10" s="1"/>
  <c r="DT159" i="10" s="1"/>
  <c r="DU159" i="10" s="1"/>
  <c r="R159" i="10" s="1"/>
  <c r="DH163" i="10"/>
  <c r="DI163" i="10" s="1"/>
  <c r="DJ163" i="10" s="1"/>
  <c r="DK163" i="10" s="1"/>
  <c r="DL163" i="10" s="1"/>
  <c r="DM163" i="10" s="1"/>
  <c r="DN163" i="10" s="1"/>
  <c r="DO163" i="10" s="1"/>
  <c r="DP163" i="10" s="1"/>
  <c r="DQ163" i="10" s="1"/>
  <c r="DR163" i="10" s="1"/>
  <c r="DS163" i="10" s="1"/>
  <c r="DT163" i="10" s="1"/>
  <c r="DU163" i="10" s="1"/>
  <c r="R163" i="10" s="1"/>
  <c r="DH167" i="10"/>
  <c r="DI167" i="10" s="1"/>
  <c r="DJ167" i="10" s="1"/>
  <c r="DK167" i="10" s="1"/>
  <c r="DL167" i="10" s="1"/>
  <c r="DM167" i="10" s="1"/>
  <c r="DN167" i="10" s="1"/>
  <c r="DO167" i="10" s="1"/>
  <c r="DP167" i="10" s="1"/>
  <c r="DQ167" i="10" s="1"/>
  <c r="DR167" i="10" s="1"/>
  <c r="DS167" i="10" s="1"/>
  <c r="DT167" i="10" s="1"/>
  <c r="DU167" i="10" s="1"/>
  <c r="R167" i="10" s="1"/>
  <c r="DH171" i="10"/>
  <c r="DI171" i="10" s="1"/>
  <c r="DJ171" i="10" s="1"/>
  <c r="DK171" i="10" s="1"/>
  <c r="DL171" i="10" s="1"/>
  <c r="DM171" i="10" s="1"/>
  <c r="DN171" i="10" s="1"/>
  <c r="DO171" i="10" s="1"/>
  <c r="DP171" i="10" s="1"/>
  <c r="DQ171" i="10" s="1"/>
  <c r="DR171" i="10" s="1"/>
  <c r="DS171" i="10" s="1"/>
  <c r="DT171" i="10" s="1"/>
  <c r="DU171" i="10" s="1"/>
  <c r="R171" i="10" s="1"/>
  <c r="DH175" i="10"/>
  <c r="DI175" i="10" s="1"/>
  <c r="DJ175" i="10" s="1"/>
  <c r="DK175" i="10" s="1"/>
  <c r="DL175" i="10" s="1"/>
  <c r="DM175" i="10" s="1"/>
  <c r="DN175" i="10" s="1"/>
  <c r="DO175" i="10" s="1"/>
  <c r="DP175" i="10" s="1"/>
  <c r="DQ175" i="10" s="1"/>
  <c r="DR175" i="10" s="1"/>
  <c r="DS175" i="10" s="1"/>
  <c r="DT175" i="10" s="1"/>
  <c r="DU175" i="10" s="1"/>
  <c r="R175" i="10" s="1"/>
  <c r="DH179" i="10"/>
  <c r="DI179" i="10" s="1"/>
  <c r="DJ179" i="10" s="1"/>
  <c r="DK179" i="10" s="1"/>
  <c r="DL179" i="10" s="1"/>
  <c r="DM179" i="10" s="1"/>
  <c r="DN179" i="10" s="1"/>
  <c r="DO179" i="10" s="1"/>
  <c r="DP179" i="10" s="1"/>
  <c r="DQ179" i="10" s="1"/>
  <c r="DR179" i="10" s="1"/>
  <c r="DS179" i="10" s="1"/>
  <c r="DT179" i="10" s="1"/>
  <c r="DU179" i="10" s="1"/>
  <c r="R179" i="10" s="1"/>
  <c r="DH183" i="10"/>
  <c r="DI183" i="10" s="1"/>
  <c r="DJ183" i="10" s="1"/>
  <c r="DK183" i="10" s="1"/>
  <c r="DL183" i="10" s="1"/>
  <c r="DM183" i="10" s="1"/>
  <c r="DN183" i="10" s="1"/>
  <c r="DO183" i="10" s="1"/>
  <c r="DP183" i="10" s="1"/>
  <c r="DQ183" i="10" s="1"/>
  <c r="DR183" i="10" s="1"/>
  <c r="DS183" i="10" s="1"/>
  <c r="DT183" i="10" s="1"/>
  <c r="DU183" i="10" s="1"/>
  <c r="R183" i="10" s="1"/>
  <c r="DH187" i="10"/>
  <c r="DI187" i="10" s="1"/>
  <c r="DJ187" i="10" s="1"/>
  <c r="DK187" i="10" s="1"/>
  <c r="DL187" i="10" s="1"/>
  <c r="DM187" i="10" s="1"/>
  <c r="DN187" i="10" s="1"/>
  <c r="DO187" i="10" s="1"/>
  <c r="DP187" i="10" s="1"/>
  <c r="DQ187" i="10" s="1"/>
  <c r="DR187" i="10" s="1"/>
  <c r="DS187" i="10" s="1"/>
  <c r="DT187" i="10" s="1"/>
  <c r="DU187" i="10" s="1"/>
  <c r="R187" i="10" s="1"/>
  <c r="DH191" i="10"/>
  <c r="DI191" i="10" s="1"/>
  <c r="DJ191" i="10" s="1"/>
  <c r="DK191" i="10" s="1"/>
  <c r="DL191" i="10" s="1"/>
  <c r="DM191" i="10" s="1"/>
  <c r="DN191" i="10" s="1"/>
  <c r="DO191" i="10" s="1"/>
  <c r="DP191" i="10" s="1"/>
  <c r="DQ191" i="10" s="1"/>
  <c r="DR191" i="10" s="1"/>
  <c r="DS191" i="10" s="1"/>
  <c r="DT191" i="10" s="1"/>
  <c r="DU191" i="10" s="1"/>
  <c r="R191" i="10" s="1"/>
  <c r="DH195" i="10"/>
  <c r="DI195" i="10" s="1"/>
  <c r="DJ195" i="10" s="1"/>
  <c r="DK195" i="10" s="1"/>
  <c r="DL195" i="10" s="1"/>
  <c r="DM195" i="10" s="1"/>
  <c r="DN195" i="10" s="1"/>
  <c r="DO195" i="10" s="1"/>
  <c r="DP195" i="10" s="1"/>
  <c r="DQ195" i="10" s="1"/>
  <c r="DR195" i="10" s="1"/>
  <c r="DS195" i="10" s="1"/>
  <c r="DT195" i="10" s="1"/>
  <c r="DU195" i="10" s="1"/>
  <c r="R195" i="10" s="1"/>
  <c r="DH199" i="10"/>
  <c r="DI199" i="10" s="1"/>
  <c r="DJ199" i="10" s="1"/>
  <c r="DK199" i="10" s="1"/>
  <c r="DL199" i="10" s="1"/>
  <c r="DM199" i="10" s="1"/>
  <c r="DN199" i="10" s="1"/>
  <c r="DO199" i="10" s="1"/>
  <c r="DP199" i="10" s="1"/>
  <c r="DQ199" i="10" s="1"/>
  <c r="DR199" i="10" s="1"/>
  <c r="DS199" i="10" s="1"/>
  <c r="DT199" i="10" s="1"/>
  <c r="DU199" i="10" s="1"/>
  <c r="R199" i="10" s="1"/>
  <c r="DH203" i="10"/>
  <c r="DI203" i="10" s="1"/>
  <c r="DJ203" i="10" s="1"/>
  <c r="DK203" i="10" s="1"/>
  <c r="DL203" i="10" s="1"/>
  <c r="DM203" i="10" s="1"/>
  <c r="DN203" i="10" s="1"/>
  <c r="DO203" i="10" s="1"/>
  <c r="DP203" i="10" s="1"/>
  <c r="DQ203" i="10" s="1"/>
  <c r="DR203" i="10" s="1"/>
  <c r="DS203" i="10" s="1"/>
  <c r="DT203" i="10" s="1"/>
  <c r="DU203" i="10" s="1"/>
  <c r="R203" i="10" s="1"/>
  <c r="DH207" i="10"/>
  <c r="DI207" i="10" s="1"/>
  <c r="DJ207" i="10" s="1"/>
  <c r="DK207" i="10" s="1"/>
  <c r="DL207" i="10" s="1"/>
  <c r="DM207" i="10" s="1"/>
  <c r="DN207" i="10" s="1"/>
  <c r="DO207" i="10" s="1"/>
  <c r="DP207" i="10" s="1"/>
  <c r="DQ207" i="10" s="1"/>
  <c r="DR207" i="10" s="1"/>
  <c r="DS207" i="10" s="1"/>
  <c r="DT207" i="10" s="1"/>
  <c r="DU207" i="10" s="1"/>
  <c r="R207" i="10" s="1"/>
  <c r="DH211" i="10"/>
  <c r="DI211" i="10" s="1"/>
  <c r="DJ211" i="10" s="1"/>
  <c r="DK211" i="10" s="1"/>
  <c r="DL211" i="10" s="1"/>
  <c r="DM211" i="10" s="1"/>
  <c r="DN211" i="10" s="1"/>
  <c r="DO211" i="10" s="1"/>
  <c r="DP211" i="10" s="1"/>
  <c r="DQ211" i="10" s="1"/>
  <c r="DR211" i="10" s="1"/>
  <c r="DS211" i="10" s="1"/>
  <c r="DT211" i="10" s="1"/>
  <c r="DU211" i="10" s="1"/>
  <c r="R211" i="10" s="1"/>
  <c r="DH215" i="10"/>
  <c r="DI215" i="10" s="1"/>
  <c r="DJ215" i="10" s="1"/>
  <c r="DK215" i="10" s="1"/>
  <c r="DL215" i="10" s="1"/>
  <c r="DM215" i="10" s="1"/>
  <c r="DN215" i="10" s="1"/>
  <c r="DO215" i="10" s="1"/>
  <c r="DP215" i="10" s="1"/>
  <c r="DQ215" i="10" s="1"/>
  <c r="DR215" i="10" s="1"/>
  <c r="DS215" i="10" s="1"/>
  <c r="DT215" i="10" s="1"/>
  <c r="DU215" i="10" s="1"/>
  <c r="R215" i="10" s="1"/>
  <c r="DH219" i="10"/>
  <c r="DI219" i="10" s="1"/>
  <c r="DJ219" i="10" s="1"/>
  <c r="DK219" i="10" s="1"/>
  <c r="DL219" i="10" s="1"/>
  <c r="DM219" i="10" s="1"/>
  <c r="DN219" i="10" s="1"/>
  <c r="DO219" i="10" s="1"/>
  <c r="DP219" i="10" s="1"/>
  <c r="DQ219" i="10" s="1"/>
  <c r="DR219" i="10" s="1"/>
  <c r="DS219" i="10" s="1"/>
  <c r="DT219" i="10" s="1"/>
  <c r="DU219" i="10" s="1"/>
  <c r="R219" i="10" s="1"/>
  <c r="DH223" i="10"/>
  <c r="DI223" i="10" s="1"/>
  <c r="DJ223" i="10" s="1"/>
  <c r="DK223" i="10" s="1"/>
  <c r="DL223" i="10" s="1"/>
  <c r="DM223" i="10" s="1"/>
  <c r="DN223" i="10" s="1"/>
  <c r="DO223" i="10" s="1"/>
  <c r="DP223" i="10" s="1"/>
  <c r="DQ223" i="10" s="1"/>
  <c r="DR223" i="10" s="1"/>
  <c r="DS223" i="10" s="1"/>
  <c r="DT223" i="10" s="1"/>
  <c r="DU223" i="10" s="1"/>
  <c r="R223" i="10" s="1"/>
  <c r="DH227" i="10"/>
  <c r="DI227" i="10" s="1"/>
  <c r="DJ227" i="10" s="1"/>
  <c r="DK227" i="10" s="1"/>
  <c r="DL227" i="10" s="1"/>
  <c r="DM227" i="10" s="1"/>
  <c r="DN227" i="10" s="1"/>
  <c r="DO227" i="10" s="1"/>
  <c r="DP227" i="10" s="1"/>
  <c r="DQ227" i="10" s="1"/>
  <c r="DR227" i="10" s="1"/>
  <c r="DS227" i="10" s="1"/>
  <c r="DT227" i="10" s="1"/>
  <c r="DU227" i="10" s="1"/>
  <c r="R227" i="10" s="1"/>
  <c r="DH231" i="10"/>
  <c r="DI231" i="10" s="1"/>
  <c r="DJ231" i="10" s="1"/>
  <c r="DK231" i="10" s="1"/>
  <c r="DL231" i="10" s="1"/>
  <c r="DM231" i="10" s="1"/>
  <c r="DN231" i="10" s="1"/>
  <c r="DO231" i="10" s="1"/>
  <c r="DP231" i="10" s="1"/>
  <c r="DQ231" i="10" s="1"/>
  <c r="DR231" i="10" s="1"/>
  <c r="DS231" i="10" s="1"/>
  <c r="DT231" i="10" s="1"/>
  <c r="DU231" i="10" s="1"/>
  <c r="R231" i="10" s="1"/>
  <c r="DH235" i="10"/>
  <c r="DI235" i="10" s="1"/>
  <c r="DJ235" i="10" s="1"/>
  <c r="DK235" i="10" s="1"/>
  <c r="DL235" i="10" s="1"/>
  <c r="DM235" i="10" s="1"/>
  <c r="DN235" i="10" s="1"/>
  <c r="DO235" i="10" s="1"/>
  <c r="DP235" i="10" s="1"/>
  <c r="DQ235" i="10" s="1"/>
  <c r="DR235" i="10" s="1"/>
  <c r="DS235" i="10" s="1"/>
  <c r="DT235" i="10" s="1"/>
  <c r="DU235" i="10" s="1"/>
  <c r="R235" i="10" s="1"/>
  <c r="DH239" i="10"/>
  <c r="DI239" i="10" s="1"/>
  <c r="DJ239" i="10" s="1"/>
  <c r="DK239" i="10" s="1"/>
  <c r="DL239" i="10" s="1"/>
  <c r="DM239" i="10" s="1"/>
  <c r="DN239" i="10" s="1"/>
  <c r="DO239" i="10" s="1"/>
  <c r="DP239" i="10" s="1"/>
  <c r="DQ239" i="10" s="1"/>
  <c r="DR239" i="10" s="1"/>
  <c r="DS239" i="10" s="1"/>
  <c r="DT239" i="10" s="1"/>
  <c r="DU239" i="10" s="1"/>
  <c r="R239" i="10" s="1"/>
  <c r="DH243" i="10"/>
  <c r="DI243" i="10" s="1"/>
  <c r="DJ243" i="10" s="1"/>
  <c r="DK243" i="10" s="1"/>
  <c r="DL243" i="10" s="1"/>
  <c r="DM243" i="10" s="1"/>
  <c r="DN243" i="10" s="1"/>
  <c r="DO243" i="10" s="1"/>
  <c r="DP243" i="10" s="1"/>
  <c r="DQ243" i="10" s="1"/>
  <c r="DR243" i="10" s="1"/>
  <c r="DS243" i="10" s="1"/>
  <c r="DT243" i="10" s="1"/>
  <c r="DU243" i="10" s="1"/>
  <c r="R243" i="10" s="1"/>
  <c r="DH247" i="10"/>
  <c r="DI247" i="10" s="1"/>
  <c r="DJ247" i="10" s="1"/>
  <c r="DK247" i="10" s="1"/>
  <c r="DL247" i="10" s="1"/>
  <c r="DM247" i="10" s="1"/>
  <c r="DN247" i="10" s="1"/>
  <c r="DO247" i="10" s="1"/>
  <c r="DP247" i="10" s="1"/>
  <c r="DQ247" i="10" s="1"/>
  <c r="DR247" i="10" s="1"/>
  <c r="DS247" i="10" s="1"/>
  <c r="DT247" i="10" s="1"/>
  <c r="DU247" i="10" s="1"/>
  <c r="R247" i="10" s="1"/>
  <c r="DH251" i="10"/>
  <c r="DI251" i="10" s="1"/>
  <c r="DJ251" i="10" s="1"/>
  <c r="DK251" i="10" s="1"/>
  <c r="DL251" i="10" s="1"/>
  <c r="DM251" i="10" s="1"/>
  <c r="DN251" i="10" s="1"/>
  <c r="DO251" i="10" s="1"/>
  <c r="DP251" i="10" s="1"/>
  <c r="DQ251" i="10" s="1"/>
  <c r="DR251" i="10" s="1"/>
  <c r="DS251" i="10" s="1"/>
  <c r="DT251" i="10" s="1"/>
  <c r="DU251" i="10" s="1"/>
  <c r="R251" i="10" s="1"/>
  <c r="DH255" i="10"/>
  <c r="DI255" i="10" s="1"/>
  <c r="DJ255" i="10" s="1"/>
  <c r="DK255" i="10" s="1"/>
  <c r="DL255" i="10" s="1"/>
  <c r="DM255" i="10" s="1"/>
  <c r="DN255" i="10" s="1"/>
  <c r="DO255" i="10" s="1"/>
  <c r="DP255" i="10" s="1"/>
  <c r="DQ255" i="10" s="1"/>
  <c r="DR255" i="10" s="1"/>
  <c r="DS255" i="10" s="1"/>
  <c r="DT255" i="10" s="1"/>
  <c r="DU255" i="10" s="1"/>
  <c r="R255" i="10" s="1"/>
  <c r="DH259" i="10"/>
  <c r="DI259" i="10" s="1"/>
  <c r="DJ259" i="10" s="1"/>
  <c r="DK259" i="10" s="1"/>
  <c r="DL259" i="10" s="1"/>
  <c r="DM259" i="10" s="1"/>
  <c r="DN259" i="10" s="1"/>
  <c r="DO259" i="10" s="1"/>
  <c r="DP259" i="10" s="1"/>
  <c r="DQ259" i="10" s="1"/>
  <c r="DR259" i="10" s="1"/>
  <c r="DS259" i="10" s="1"/>
  <c r="DT259" i="10" s="1"/>
  <c r="DU259" i="10" s="1"/>
  <c r="R259" i="10" s="1"/>
  <c r="DH263" i="10"/>
  <c r="DI263" i="10" s="1"/>
  <c r="DJ263" i="10" s="1"/>
  <c r="DK263" i="10" s="1"/>
  <c r="DL263" i="10" s="1"/>
  <c r="DM263" i="10" s="1"/>
  <c r="DN263" i="10" s="1"/>
  <c r="DO263" i="10" s="1"/>
  <c r="DP263" i="10" s="1"/>
  <c r="DQ263" i="10" s="1"/>
  <c r="DR263" i="10" s="1"/>
  <c r="DS263" i="10" s="1"/>
  <c r="DT263" i="10" s="1"/>
  <c r="DU263" i="10" s="1"/>
  <c r="R263" i="10" s="1"/>
  <c r="DH267" i="10"/>
  <c r="DI267" i="10" s="1"/>
  <c r="DJ267" i="10" s="1"/>
  <c r="DK267" i="10" s="1"/>
  <c r="DL267" i="10" s="1"/>
  <c r="DM267" i="10" s="1"/>
  <c r="DN267" i="10" s="1"/>
  <c r="DO267" i="10" s="1"/>
  <c r="DP267" i="10" s="1"/>
  <c r="DQ267" i="10" s="1"/>
  <c r="DR267" i="10" s="1"/>
  <c r="DS267" i="10" s="1"/>
  <c r="DT267" i="10" s="1"/>
  <c r="DU267" i="10" s="1"/>
  <c r="R267" i="10" s="1"/>
  <c r="DH271" i="10"/>
  <c r="DI271" i="10" s="1"/>
  <c r="DJ271" i="10" s="1"/>
  <c r="DK271" i="10" s="1"/>
  <c r="DL271" i="10" s="1"/>
  <c r="DM271" i="10" s="1"/>
  <c r="DN271" i="10" s="1"/>
  <c r="DO271" i="10" s="1"/>
  <c r="DP271" i="10" s="1"/>
  <c r="DQ271" i="10" s="1"/>
  <c r="DR271" i="10" s="1"/>
  <c r="DS271" i="10" s="1"/>
  <c r="DT271" i="10" s="1"/>
  <c r="DU271" i="10" s="1"/>
  <c r="R271" i="10" s="1"/>
  <c r="DH275" i="10"/>
  <c r="DI275" i="10" s="1"/>
  <c r="DJ275" i="10" s="1"/>
  <c r="DK275" i="10" s="1"/>
  <c r="DL275" i="10" s="1"/>
  <c r="DM275" i="10" s="1"/>
  <c r="DN275" i="10" s="1"/>
  <c r="DO275" i="10" s="1"/>
  <c r="DP275" i="10" s="1"/>
  <c r="DQ275" i="10" s="1"/>
  <c r="DR275" i="10" s="1"/>
  <c r="DS275" i="10" s="1"/>
  <c r="DT275" i="10" s="1"/>
  <c r="DU275" i="10" s="1"/>
  <c r="R275" i="10" s="1"/>
  <c r="DH279" i="10"/>
  <c r="DI279" i="10" s="1"/>
  <c r="DJ279" i="10" s="1"/>
  <c r="DK279" i="10" s="1"/>
  <c r="DL279" i="10" s="1"/>
  <c r="DM279" i="10" s="1"/>
  <c r="DN279" i="10" s="1"/>
  <c r="DO279" i="10" s="1"/>
  <c r="DP279" i="10" s="1"/>
  <c r="DQ279" i="10" s="1"/>
  <c r="DR279" i="10" s="1"/>
  <c r="DS279" i="10" s="1"/>
  <c r="DT279" i="10" s="1"/>
  <c r="DU279" i="10" s="1"/>
  <c r="R279" i="10" s="1"/>
  <c r="DH283" i="10"/>
  <c r="DI283" i="10" s="1"/>
  <c r="DJ283" i="10" s="1"/>
  <c r="DK283" i="10" s="1"/>
  <c r="DL283" i="10" s="1"/>
  <c r="DM283" i="10" s="1"/>
  <c r="DN283" i="10" s="1"/>
  <c r="DO283" i="10" s="1"/>
  <c r="DP283" i="10" s="1"/>
  <c r="DQ283" i="10" s="1"/>
  <c r="DR283" i="10" s="1"/>
  <c r="DS283" i="10" s="1"/>
  <c r="DT283" i="10" s="1"/>
  <c r="DU283" i="10" s="1"/>
  <c r="R283" i="10" s="1"/>
  <c r="DH287" i="10"/>
  <c r="DI287" i="10" s="1"/>
  <c r="DJ287" i="10" s="1"/>
  <c r="DK287" i="10" s="1"/>
  <c r="DL287" i="10" s="1"/>
  <c r="DM287" i="10" s="1"/>
  <c r="DN287" i="10" s="1"/>
  <c r="DO287" i="10" s="1"/>
  <c r="DP287" i="10" s="1"/>
  <c r="DQ287" i="10" s="1"/>
  <c r="DR287" i="10" s="1"/>
  <c r="DS287" i="10" s="1"/>
  <c r="DT287" i="10" s="1"/>
  <c r="DU287" i="10" s="1"/>
  <c r="R287" i="10" s="1"/>
  <c r="DH291" i="10"/>
  <c r="DI291" i="10" s="1"/>
  <c r="DJ291" i="10" s="1"/>
  <c r="DK291" i="10" s="1"/>
  <c r="DL291" i="10" s="1"/>
  <c r="DM291" i="10" s="1"/>
  <c r="DN291" i="10" s="1"/>
  <c r="DO291" i="10" s="1"/>
  <c r="DP291" i="10" s="1"/>
  <c r="DQ291" i="10" s="1"/>
  <c r="DR291" i="10" s="1"/>
  <c r="DS291" i="10" s="1"/>
  <c r="DT291" i="10" s="1"/>
  <c r="DU291" i="10" s="1"/>
  <c r="R291" i="10" s="1"/>
  <c r="DH295" i="10"/>
  <c r="DI295" i="10" s="1"/>
  <c r="DJ295" i="10" s="1"/>
  <c r="DK295" i="10" s="1"/>
  <c r="DL295" i="10" s="1"/>
  <c r="DM295" i="10" s="1"/>
  <c r="DN295" i="10" s="1"/>
  <c r="DO295" i="10" s="1"/>
  <c r="DP295" i="10" s="1"/>
  <c r="DQ295" i="10" s="1"/>
  <c r="DR295" i="10" s="1"/>
  <c r="DS295" i="10" s="1"/>
  <c r="DT295" i="10" s="1"/>
  <c r="DU295" i="10" s="1"/>
  <c r="R295" i="10" s="1"/>
  <c r="DH299" i="10"/>
  <c r="DI299" i="10" s="1"/>
  <c r="DJ299" i="10" s="1"/>
  <c r="DK299" i="10" s="1"/>
  <c r="DL299" i="10" s="1"/>
  <c r="DM299" i="10" s="1"/>
  <c r="DN299" i="10" s="1"/>
  <c r="DO299" i="10" s="1"/>
  <c r="DP299" i="10" s="1"/>
  <c r="DQ299" i="10" s="1"/>
  <c r="DR299" i="10" s="1"/>
  <c r="DS299" i="10" s="1"/>
  <c r="DT299" i="10" s="1"/>
  <c r="DU299" i="10" s="1"/>
  <c r="R299" i="10" s="1"/>
  <c r="DH303" i="10"/>
  <c r="DI303" i="10" s="1"/>
  <c r="DJ303" i="10" s="1"/>
  <c r="DK303" i="10" s="1"/>
  <c r="DL303" i="10" s="1"/>
  <c r="DM303" i="10" s="1"/>
  <c r="DN303" i="10" s="1"/>
  <c r="DO303" i="10" s="1"/>
  <c r="DP303" i="10" s="1"/>
  <c r="DQ303" i="10" s="1"/>
  <c r="DR303" i="10" s="1"/>
  <c r="DS303" i="10" s="1"/>
  <c r="DT303" i="10" s="1"/>
  <c r="DU303" i="10" s="1"/>
  <c r="R303" i="10" s="1"/>
  <c r="DH307" i="10"/>
  <c r="DI307" i="10" s="1"/>
  <c r="DJ307" i="10" s="1"/>
  <c r="DK307" i="10" s="1"/>
  <c r="DL307" i="10" s="1"/>
  <c r="DM307" i="10" s="1"/>
  <c r="DN307" i="10" s="1"/>
  <c r="DO307" i="10" s="1"/>
  <c r="DP307" i="10" s="1"/>
  <c r="DQ307" i="10" s="1"/>
  <c r="DR307" i="10" s="1"/>
  <c r="DS307" i="10" s="1"/>
  <c r="DT307" i="10" s="1"/>
  <c r="DU307" i="10" s="1"/>
  <c r="R307" i="10" s="1"/>
  <c r="DI311" i="10"/>
  <c r="DJ311" i="10" s="1"/>
  <c r="DK311" i="10" s="1"/>
  <c r="DL311" i="10" s="1"/>
  <c r="DM311" i="10" s="1"/>
  <c r="DN311" i="10" s="1"/>
  <c r="DO311" i="10" s="1"/>
  <c r="DP311" i="10" s="1"/>
  <c r="DQ311" i="10" s="1"/>
  <c r="DR311" i="10" s="1"/>
  <c r="DS311" i="10" s="1"/>
  <c r="DT311" i="10" s="1"/>
  <c r="DU311" i="10" s="1"/>
  <c r="R311" i="10" s="1"/>
  <c r="DH311" i="10"/>
  <c r="DH315" i="10"/>
  <c r="DI315" i="10" s="1"/>
  <c r="DJ315" i="10" s="1"/>
  <c r="DK315" i="10" s="1"/>
  <c r="DL315" i="10" s="1"/>
  <c r="DM315" i="10" s="1"/>
  <c r="DN315" i="10" s="1"/>
  <c r="DO315" i="10" s="1"/>
  <c r="DP315" i="10" s="1"/>
  <c r="DQ315" i="10" s="1"/>
  <c r="DR315" i="10" s="1"/>
  <c r="DS315" i="10" s="1"/>
  <c r="DT315" i="10" s="1"/>
  <c r="DU315" i="10" s="1"/>
  <c r="R315" i="10" s="1"/>
  <c r="DH319" i="10"/>
  <c r="DI319" i="10" s="1"/>
  <c r="DJ319" i="10" s="1"/>
  <c r="DK319" i="10" s="1"/>
  <c r="DL319" i="10" s="1"/>
  <c r="DM319" i="10" s="1"/>
  <c r="DN319" i="10" s="1"/>
  <c r="DO319" i="10" s="1"/>
  <c r="DP319" i="10" s="1"/>
  <c r="DQ319" i="10" s="1"/>
  <c r="DR319" i="10" s="1"/>
  <c r="DS319" i="10" s="1"/>
  <c r="DT319" i="10" s="1"/>
  <c r="DU319" i="10" s="1"/>
  <c r="R319" i="10" s="1"/>
  <c r="DH323" i="10"/>
  <c r="DI323" i="10" s="1"/>
  <c r="DJ323" i="10" s="1"/>
  <c r="DK323" i="10" s="1"/>
  <c r="DL323" i="10" s="1"/>
  <c r="DM323" i="10" s="1"/>
  <c r="DN323" i="10" s="1"/>
  <c r="DO323" i="10" s="1"/>
  <c r="DP323" i="10" s="1"/>
  <c r="DQ323" i="10" s="1"/>
  <c r="DR323" i="10" s="1"/>
  <c r="DS323" i="10" s="1"/>
  <c r="DT323" i="10" s="1"/>
  <c r="DU323" i="10" s="1"/>
  <c r="R323" i="10" s="1"/>
  <c r="DH327" i="10"/>
  <c r="DI327" i="10" s="1"/>
  <c r="DJ327" i="10" s="1"/>
  <c r="DK327" i="10" s="1"/>
  <c r="DL327" i="10" s="1"/>
  <c r="DM327" i="10" s="1"/>
  <c r="DN327" i="10" s="1"/>
  <c r="DO327" i="10" s="1"/>
  <c r="DP327" i="10" s="1"/>
  <c r="DQ327" i="10" s="1"/>
  <c r="DR327" i="10" s="1"/>
  <c r="DS327" i="10" s="1"/>
  <c r="DT327" i="10" s="1"/>
  <c r="DU327" i="10" s="1"/>
  <c r="R327" i="10" s="1"/>
  <c r="DH331" i="10"/>
  <c r="DI331" i="10" s="1"/>
  <c r="DJ331" i="10" s="1"/>
  <c r="DK331" i="10" s="1"/>
  <c r="DL331" i="10" s="1"/>
  <c r="DM331" i="10" s="1"/>
  <c r="DN331" i="10" s="1"/>
  <c r="DO331" i="10" s="1"/>
  <c r="DP331" i="10" s="1"/>
  <c r="DQ331" i="10" s="1"/>
  <c r="DR331" i="10" s="1"/>
  <c r="DS331" i="10" s="1"/>
  <c r="DT331" i="10" s="1"/>
  <c r="DU331" i="10" s="1"/>
  <c r="R331" i="10" s="1"/>
  <c r="DH335" i="10"/>
  <c r="DI335" i="10" s="1"/>
  <c r="DJ335" i="10" s="1"/>
  <c r="DK335" i="10" s="1"/>
  <c r="DL335" i="10" s="1"/>
  <c r="DM335" i="10" s="1"/>
  <c r="DN335" i="10" s="1"/>
  <c r="DO335" i="10" s="1"/>
  <c r="DP335" i="10" s="1"/>
  <c r="DQ335" i="10" s="1"/>
  <c r="DR335" i="10" s="1"/>
  <c r="DS335" i="10" s="1"/>
  <c r="DT335" i="10" s="1"/>
  <c r="DU335" i="10" s="1"/>
  <c r="R335" i="10" s="1"/>
  <c r="DH339" i="10"/>
  <c r="DI339" i="10" s="1"/>
  <c r="DJ339" i="10" s="1"/>
  <c r="DK339" i="10" s="1"/>
  <c r="DL339" i="10" s="1"/>
  <c r="DM339" i="10" s="1"/>
  <c r="DN339" i="10" s="1"/>
  <c r="DO339" i="10" s="1"/>
  <c r="DP339" i="10" s="1"/>
  <c r="DQ339" i="10" s="1"/>
  <c r="DR339" i="10" s="1"/>
  <c r="DS339" i="10" s="1"/>
  <c r="DT339" i="10" s="1"/>
  <c r="DU339" i="10" s="1"/>
  <c r="R339" i="10" s="1"/>
  <c r="DH343" i="10"/>
  <c r="DI343" i="10" s="1"/>
  <c r="DJ343" i="10" s="1"/>
  <c r="DK343" i="10" s="1"/>
  <c r="DL343" i="10" s="1"/>
  <c r="DM343" i="10" s="1"/>
  <c r="DN343" i="10" s="1"/>
  <c r="DO343" i="10" s="1"/>
  <c r="DP343" i="10" s="1"/>
  <c r="DQ343" i="10" s="1"/>
  <c r="DR343" i="10" s="1"/>
  <c r="DS343" i="10" s="1"/>
  <c r="DT343" i="10" s="1"/>
  <c r="DU343" i="10" s="1"/>
  <c r="R343" i="10" s="1"/>
  <c r="DH347" i="10"/>
  <c r="DI347" i="10" s="1"/>
  <c r="DJ347" i="10" s="1"/>
  <c r="DK347" i="10" s="1"/>
  <c r="DL347" i="10" s="1"/>
  <c r="DM347" i="10" s="1"/>
  <c r="DN347" i="10" s="1"/>
  <c r="DO347" i="10" s="1"/>
  <c r="DP347" i="10" s="1"/>
  <c r="DQ347" i="10" s="1"/>
  <c r="DR347" i="10" s="1"/>
  <c r="DS347" i="10" s="1"/>
  <c r="DT347" i="10" s="1"/>
  <c r="DU347" i="10" s="1"/>
  <c r="R347" i="10" s="1"/>
  <c r="DH351" i="10"/>
  <c r="DI351" i="10" s="1"/>
  <c r="DJ351" i="10" s="1"/>
  <c r="DK351" i="10" s="1"/>
  <c r="DL351" i="10" s="1"/>
  <c r="DM351" i="10" s="1"/>
  <c r="DN351" i="10" s="1"/>
  <c r="DO351" i="10" s="1"/>
  <c r="DP351" i="10" s="1"/>
  <c r="DQ351" i="10" s="1"/>
  <c r="DR351" i="10" s="1"/>
  <c r="DS351" i="10" s="1"/>
  <c r="DT351" i="10" s="1"/>
  <c r="DU351" i="10" s="1"/>
  <c r="R351" i="10" s="1"/>
  <c r="DH355" i="10"/>
  <c r="DI355" i="10" s="1"/>
  <c r="DJ355" i="10" s="1"/>
  <c r="DK355" i="10" s="1"/>
  <c r="DL355" i="10" s="1"/>
  <c r="DM355" i="10" s="1"/>
  <c r="DN355" i="10" s="1"/>
  <c r="DO355" i="10" s="1"/>
  <c r="DP355" i="10" s="1"/>
  <c r="DQ355" i="10" s="1"/>
  <c r="DR355" i="10" s="1"/>
  <c r="DS355" i="10" s="1"/>
  <c r="DT355" i="10" s="1"/>
  <c r="DU355" i="10" s="1"/>
  <c r="R355" i="10" s="1"/>
  <c r="DH359" i="10"/>
  <c r="DI359" i="10" s="1"/>
  <c r="DJ359" i="10" s="1"/>
  <c r="DK359" i="10" s="1"/>
  <c r="DL359" i="10" s="1"/>
  <c r="DM359" i="10" s="1"/>
  <c r="DN359" i="10" s="1"/>
  <c r="DO359" i="10" s="1"/>
  <c r="DP359" i="10" s="1"/>
  <c r="DQ359" i="10" s="1"/>
  <c r="DR359" i="10" s="1"/>
  <c r="DS359" i="10" s="1"/>
  <c r="DT359" i="10" s="1"/>
  <c r="DU359" i="10" s="1"/>
  <c r="R359" i="10" s="1"/>
  <c r="DH363" i="10"/>
  <c r="DI363" i="10" s="1"/>
  <c r="DJ363" i="10" s="1"/>
  <c r="DK363" i="10" s="1"/>
  <c r="DL363" i="10" s="1"/>
  <c r="DM363" i="10" s="1"/>
  <c r="DN363" i="10" s="1"/>
  <c r="DO363" i="10" s="1"/>
  <c r="DP363" i="10" s="1"/>
  <c r="DQ363" i="10" s="1"/>
  <c r="DR363" i="10" s="1"/>
  <c r="DS363" i="10" s="1"/>
  <c r="DT363" i="10" s="1"/>
  <c r="DU363" i="10" s="1"/>
  <c r="R363" i="10" s="1"/>
  <c r="DH367" i="10"/>
  <c r="DI367" i="10" s="1"/>
  <c r="DJ367" i="10" s="1"/>
  <c r="DK367" i="10" s="1"/>
  <c r="DL367" i="10" s="1"/>
  <c r="DM367" i="10" s="1"/>
  <c r="DN367" i="10" s="1"/>
  <c r="DO367" i="10" s="1"/>
  <c r="DP367" i="10" s="1"/>
  <c r="DQ367" i="10" s="1"/>
  <c r="DR367" i="10" s="1"/>
  <c r="DS367" i="10" s="1"/>
  <c r="DT367" i="10" s="1"/>
  <c r="DU367" i="10" s="1"/>
  <c r="R367" i="10" s="1"/>
  <c r="DH371" i="10"/>
  <c r="DI371" i="10" s="1"/>
  <c r="DJ371" i="10" s="1"/>
  <c r="DK371" i="10" s="1"/>
  <c r="DL371" i="10" s="1"/>
  <c r="DM371" i="10" s="1"/>
  <c r="DN371" i="10" s="1"/>
  <c r="DO371" i="10" s="1"/>
  <c r="DP371" i="10" s="1"/>
  <c r="DQ371" i="10" s="1"/>
  <c r="DR371" i="10" s="1"/>
  <c r="DS371" i="10" s="1"/>
  <c r="DT371" i="10" s="1"/>
  <c r="DU371" i="10" s="1"/>
  <c r="R371" i="10" s="1"/>
  <c r="DH375" i="10"/>
  <c r="DI375" i="10" s="1"/>
  <c r="DJ375" i="10" s="1"/>
  <c r="DK375" i="10" s="1"/>
  <c r="DL375" i="10" s="1"/>
  <c r="DM375" i="10" s="1"/>
  <c r="DN375" i="10" s="1"/>
  <c r="DO375" i="10" s="1"/>
  <c r="DP375" i="10" s="1"/>
  <c r="DQ375" i="10" s="1"/>
  <c r="DR375" i="10" s="1"/>
  <c r="DS375" i="10" s="1"/>
  <c r="DT375" i="10" s="1"/>
  <c r="DU375" i="10" s="1"/>
  <c r="R375" i="10" s="1"/>
  <c r="DH379" i="10"/>
  <c r="DI379" i="10" s="1"/>
  <c r="DJ379" i="10" s="1"/>
  <c r="DK379" i="10" s="1"/>
  <c r="DL379" i="10" s="1"/>
  <c r="DM379" i="10" s="1"/>
  <c r="DN379" i="10" s="1"/>
  <c r="DO379" i="10" s="1"/>
  <c r="DP379" i="10" s="1"/>
  <c r="DQ379" i="10" s="1"/>
  <c r="DR379" i="10" s="1"/>
  <c r="DS379" i="10" s="1"/>
  <c r="DT379" i="10" s="1"/>
  <c r="DU379" i="10" s="1"/>
  <c r="R379" i="10" s="1"/>
  <c r="DH383" i="10"/>
  <c r="DI383" i="10" s="1"/>
  <c r="DJ383" i="10" s="1"/>
  <c r="DK383" i="10" s="1"/>
  <c r="DL383" i="10" s="1"/>
  <c r="DM383" i="10" s="1"/>
  <c r="DN383" i="10" s="1"/>
  <c r="DO383" i="10" s="1"/>
  <c r="DP383" i="10" s="1"/>
  <c r="DQ383" i="10" s="1"/>
  <c r="DR383" i="10" s="1"/>
  <c r="DS383" i="10" s="1"/>
  <c r="DT383" i="10" s="1"/>
  <c r="DU383" i="10" s="1"/>
  <c r="R383" i="10" s="1"/>
  <c r="DH387" i="10"/>
  <c r="DI387" i="10" s="1"/>
  <c r="DJ387" i="10" s="1"/>
  <c r="DK387" i="10" s="1"/>
  <c r="DL387" i="10" s="1"/>
  <c r="DM387" i="10" s="1"/>
  <c r="DN387" i="10" s="1"/>
  <c r="DO387" i="10" s="1"/>
  <c r="DP387" i="10" s="1"/>
  <c r="DQ387" i="10" s="1"/>
  <c r="DR387" i="10" s="1"/>
  <c r="DS387" i="10" s="1"/>
  <c r="DT387" i="10" s="1"/>
  <c r="DU387" i="10" s="1"/>
  <c r="R387" i="10" s="1"/>
  <c r="DH391" i="10"/>
  <c r="DI391" i="10" s="1"/>
  <c r="DJ391" i="10" s="1"/>
  <c r="DK391" i="10" s="1"/>
  <c r="DL391" i="10" s="1"/>
  <c r="DM391" i="10" s="1"/>
  <c r="DN391" i="10" s="1"/>
  <c r="DO391" i="10" s="1"/>
  <c r="DP391" i="10" s="1"/>
  <c r="DQ391" i="10" s="1"/>
  <c r="DR391" i="10" s="1"/>
  <c r="DS391" i="10" s="1"/>
  <c r="DT391" i="10" s="1"/>
  <c r="DU391" i="10" s="1"/>
  <c r="R391" i="10" s="1"/>
  <c r="DH395" i="10"/>
  <c r="DI395" i="10" s="1"/>
  <c r="DJ395" i="10" s="1"/>
  <c r="DK395" i="10" s="1"/>
  <c r="DL395" i="10" s="1"/>
  <c r="DM395" i="10" s="1"/>
  <c r="DN395" i="10" s="1"/>
  <c r="DO395" i="10" s="1"/>
  <c r="DP395" i="10" s="1"/>
  <c r="DQ395" i="10" s="1"/>
  <c r="DR395" i="10" s="1"/>
  <c r="DS395" i="10" s="1"/>
  <c r="DT395" i="10" s="1"/>
  <c r="DU395" i="10" s="1"/>
  <c r="R395" i="10" s="1"/>
  <c r="DH399" i="10"/>
  <c r="DI399" i="10" s="1"/>
  <c r="DJ399" i="10" s="1"/>
  <c r="DK399" i="10" s="1"/>
  <c r="DL399" i="10" s="1"/>
  <c r="DM399" i="10" s="1"/>
  <c r="DN399" i="10" s="1"/>
  <c r="DO399" i="10" s="1"/>
  <c r="DP399" i="10" s="1"/>
  <c r="DQ399" i="10" s="1"/>
  <c r="DR399" i="10" s="1"/>
  <c r="DS399" i="10" s="1"/>
  <c r="DT399" i="10" s="1"/>
  <c r="DU399" i="10" s="1"/>
  <c r="R399" i="10" s="1"/>
  <c r="DH403" i="10"/>
  <c r="DI403" i="10" s="1"/>
  <c r="DJ403" i="10" s="1"/>
  <c r="DK403" i="10" s="1"/>
  <c r="DL403" i="10" s="1"/>
  <c r="DM403" i="10" s="1"/>
  <c r="DN403" i="10" s="1"/>
  <c r="DO403" i="10" s="1"/>
  <c r="DP403" i="10" s="1"/>
  <c r="DQ403" i="10" s="1"/>
  <c r="DR403" i="10" s="1"/>
  <c r="DS403" i="10" s="1"/>
  <c r="DT403" i="10" s="1"/>
  <c r="DU403" i="10" s="1"/>
  <c r="R403" i="10" s="1"/>
  <c r="DH407" i="10"/>
  <c r="DI407" i="10" s="1"/>
  <c r="DJ407" i="10" s="1"/>
  <c r="DK407" i="10" s="1"/>
  <c r="DL407" i="10" s="1"/>
  <c r="DM407" i="10" s="1"/>
  <c r="DN407" i="10" s="1"/>
  <c r="DO407" i="10" s="1"/>
  <c r="DP407" i="10" s="1"/>
  <c r="DQ407" i="10" s="1"/>
  <c r="DR407" i="10" s="1"/>
  <c r="DS407" i="10" s="1"/>
  <c r="DT407" i="10" s="1"/>
  <c r="DU407" i="10" s="1"/>
  <c r="R407" i="10" s="1"/>
  <c r="DH411" i="10"/>
  <c r="DI411" i="10" s="1"/>
  <c r="DJ411" i="10" s="1"/>
  <c r="DK411" i="10" s="1"/>
  <c r="DL411" i="10" s="1"/>
  <c r="DM411" i="10" s="1"/>
  <c r="DN411" i="10" s="1"/>
  <c r="DO411" i="10" s="1"/>
  <c r="DP411" i="10" s="1"/>
  <c r="DQ411" i="10" s="1"/>
  <c r="DR411" i="10" s="1"/>
  <c r="DS411" i="10" s="1"/>
  <c r="DT411" i="10" s="1"/>
  <c r="DU411" i="10" s="1"/>
  <c r="R411" i="10" s="1"/>
  <c r="DH415" i="10"/>
  <c r="DI415" i="10" s="1"/>
  <c r="DJ415" i="10" s="1"/>
  <c r="DK415" i="10" s="1"/>
  <c r="DL415" i="10" s="1"/>
  <c r="DM415" i="10" s="1"/>
  <c r="DN415" i="10" s="1"/>
  <c r="DO415" i="10" s="1"/>
  <c r="DP415" i="10" s="1"/>
  <c r="DQ415" i="10" s="1"/>
  <c r="DR415" i="10" s="1"/>
  <c r="DS415" i="10" s="1"/>
  <c r="DT415" i="10" s="1"/>
  <c r="DU415" i="10" s="1"/>
  <c r="R415" i="10" s="1"/>
  <c r="DH419" i="10"/>
  <c r="DI419" i="10" s="1"/>
  <c r="DJ419" i="10" s="1"/>
  <c r="DK419" i="10" s="1"/>
  <c r="DL419" i="10" s="1"/>
  <c r="DM419" i="10" s="1"/>
  <c r="DN419" i="10" s="1"/>
  <c r="DO419" i="10" s="1"/>
  <c r="DP419" i="10" s="1"/>
  <c r="DQ419" i="10" s="1"/>
  <c r="DR419" i="10" s="1"/>
  <c r="DS419" i="10" s="1"/>
  <c r="DT419" i="10" s="1"/>
  <c r="DU419" i="10" s="1"/>
  <c r="R419" i="10" s="1"/>
  <c r="DH423" i="10"/>
  <c r="DI423" i="10" s="1"/>
  <c r="DJ423" i="10" s="1"/>
  <c r="DK423" i="10" s="1"/>
  <c r="DL423" i="10" s="1"/>
  <c r="DM423" i="10" s="1"/>
  <c r="DN423" i="10" s="1"/>
  <c r="DO423" i="10" s="1"/>
  <c r="DP423" i="10" s="1"/>
  <c r="DQ423" i="10" s="1"/>
  <c r="DR423" i="10" s="1"/>
  <c r="DS423" i="10" s="1"/>
  <c r="DT423" i="10" s="1"/>
  <c r="DU423" i="10" s="1"/>
  <c r="R423" i="10" s="1"/>
  <c r="DH427" i="10"/>
  <c r="DI427" i="10" s="1"/>
  <c r="DJ427" i="10" s="1"/>
  <c r="DK427" i="10" s="1"/>
  <c r="DL427" i="10" s="1"/>
  <c r="DM427" i="10" s="1"/>
  <c r="DN427" i="10" s="1"/>
  <c r="DO427" i="10" s="1"/>
  <c r="DP427" i="10" s="1"/>
  <c r="DQ427" i="10" s="1"/>
  <c r="DR427" i="10" s="1"/>
  <c r="DS427" i="10" s="1"/>
  <c r="DT427" i="10" s="1"/>
  <c r="DU427" i="10" s="1"/>
  <c r="R427" i="10" s="1"/>
  <c r="DH431" i="10"/>
  <c r="DI431" i="10" s="1"/>
  <c r="DJ431" i="10" s="1"/>
  <c r="DK431" i="10" s="1"/>
  <c r="DL431" i="10" s="1"/>
  <c r="DM431" i="10" s="1"/>
  <c r="DN431" i="10" s="1"/>
  <c r="DO431" i="10" s="1"/>
  <c r="DP431" i="10" s="1"/>
  <c r="DQ431" i="10" s="1"/>
  <c r="DR431" i="10" s="1"/>
  <c r="DS431" i="10" s="1"/>
  <c r="DT431" i="10" s="1"/>
  <c r="DU431" i="10" s="1"/>
  <c r="R431" i="10" s="1"/>
  <c r="DH435" i="10"/>
  <c r="DI435" i="10" s="1"/>
  <c r="DJ435" i="10" s="1"/>
  <c r="DK435" i="10" s="1"/>
  <c r="DL435" i="10" s="1"/>
  <c r="DM435" i="10" s="1"/>
  <c r="DN435" i="10" s="1"/>
  <c r="DO435" i="10" s="1"/>
  <c r="DP435" i="10" s="1"/>
  <c r="DQ435" i="10" s="1"/>
  <c r="DR435" i="10" s="1"/>
  <c r="DS435" i="10" s="1"/>
  <c r="DT435" i="10" s="1"/>
  <c r="DU435" i="10" s="1"/>
  <c r="R435" i="10" s="1"/>
  <c r="DI439" i="10"/>
  <c r="DJ439" i="10" s="1"/>
  <c r="DK439" i="10" s="1"/>
  <c r="DL439" i="10" s="1"/>
  <c r="DM439" i="10" s="1"/>
  <c r="DN439" i="10" s="1"/>
  <c r="DO439" i="10" s="1"/>
  <c r="DP439" i="10" s="1"/>
  <c r="DQ439" i="10" s="1"/>
  <c r="DR439" i="10" s="1"/>
  <c r="DS439" i="10" s="1"/>
  <c r="DT439" i="10" s="1"/>
  <c r="DU439" i="10" s="1"/>
  <c r="R439" i="10" s="1"/>
  <c r="DH439" i="10"/>
  <c r="DH443" i="10"/>
  <c r="DI443" i="10" s="1"/>
  <c r="DJ443" i="10" s="1"/>
  <c r="DK443" i="10" s="1"/>
  <c r="DL443" i="10" s="1"/>
  <c r="DM443" i="10" s="1"/>
  <c r="DN443" i="10" s="1"/>
  <c r="DO443" i="10" s="1"/>
  <c r="DP443" i="10" s="1"/>
  <c r="DQ443" i="10" s="1"/>
  <c r="DR443" i="10" s="1"/>
  <c r="DS443" i="10" s="1"/>
  <c r="DT443" i="10" s="1"/>
  <c r="DU443" i="10" s="1"/>
  <c r="R443" i="10" s="1"/>
  <c r="DH447" i="10"/>
  <c r="DI447" i="10" s="1"/>
  <c r="DJ447" i="10" s="1"/>
  <c r="DK447" i="10" s="1"/>
  <c r="DL447" i="10" s="1"/>
  <c r="DM447" i="10" s="1"/>
  <c r="DN447" i="10" s="1"/>
  <c r="DO447" i="10" s="1"/>
  <c r="DP447" i="10" s="1"/>
  <c r="DQ447" i="10" s="1"/>
  <c r="DR447" i="10" s="1"/>
  <c r="DS447" i="10" s="1"/>
  <c r="DT447" i="10" s="1"/>
  <c r="DU447" i="10" s="1"/>
  <c r="R447" i="10" s="1"/>
  <c r="DH451" i="10"/>
  <c r="DI451" i="10" s="1"/>
  <c r="DJ451" i="10" s="1"/>
  <c r="DK451" i="10" s="1"/>
  <c r="DL451" i="10" s="1"/>
  <c r="DM451" i="10" s="1"/>
  <c r="DN451" i="10" s="1"/>
  <c r="DO451" i="10" s="1"/>
  <c r="DP451" i="10" s="1"/>
  <c r="DQ451" i="10" s="1"/>
  <c r="DR451" i="10" s="1"/>
  <c r="DS451" i="10" s="1"/>
  <c r="DT451" i="10" s="1"/>
  <c r="DU451" i="10" s="1"/>
  <c r="R451" i="10" s="1"/>
  <c r="DH455" i="10"/>
  <c r="DI455" i="10" s="1"/>
  <c r="DJ455" i="10" s="1"/>
  <c r="DK455" i="10" s="1"/>
  <c r="DL455" i="10" s="1"/>
  <c r="DM455" i="10" s="1"/>
  <c r="DN455" i="10" s="1"/>
  <c r="DO455" i="10" s="1"/>
  <c r="DP455" i="10" s="1"/>
  <c r="DQ455" i="10" s="1"/>
  <c r="DR455" i="10" s="1"/>
  <c r="DS455" i="10" s="1"/>
  <c r="DT455" i="10" s="1"/>
  <c r="DU455" i="10" s="1"/>
  <c r="R455" i="10" s="1"/>
  <c r="DH459" i="10"/>
  <c r="DI459" i="10" s="1"/>
  <c r="DJ459" i="10" s="1"/>
  <c r="DK459" i="10" s="1"/>
  <c r="DL459" i="10" s="1"/>
  <c r="DM459" i="10" s="1"/>
  <c r="DN459" i="10" s="1"/>
  <c r="DO459" i="10" s="1"/>
  <c r="DP459" i="10" s="1"/>
  <c r="DQ459" i="10" s="1"/>
  <c r="DR459" i="10" s="1"/>
  <c r="DS459" i="10" s="1"/>
  <c r="DT459" i="10" s="1"/>
  <c r="DU459" i="10" s="1"/>
  <c r="R459" i="10" s="1"/>
  <c r="DH463" i="10"/>
  <c r="DI463" i="10" s="1"/>
  <c r="DJ463" i="10" s="1"/>
  <c r="DK463" i="10" s="1"/>
  <c r="DL463" i="10" s="1"/>
  <c r="DM463" i="10" s="1"/>
  <c r="DN463" i="10" s="1"/>
  <c r="DO463" i="10" s="1"/>
  <c r="DP463" i="10" s="1"/>
  <c r="DQ463" i="10" s="1"/>
  <c r="DR463" i="10" s="1"/>
  <c r="DS463" i="10" s="1"/>
  <c r="DT463" i="10" s="1"/>
  <c r="DU463" i="10" s="1"/>
  <c r="R463" i="10" s="1"/>
  <c r="DH467" i="10"/>
  <c r="DI467" i="10" s="1"/>
  <c r="DJ467" i="10" s="1"/>
  <c r="DK467" i="10" s="1"/>
  <c r="DL467" i="10" s="1"/>
  <c r="DM467" i="10" s="1"/>
  <c r="DN467" i="10" s="1"/>
  <c r="DO467" i="10" s="1"/>
  <c r="DP467" i="10" s="1"/>
  <c r="DQ467" i="10" s="1"/>
  <c r="DR467" i="10" s="1"/>
  <c r="DS467" i="10" s="1"/>
  <c r="DT467" i="10" s="1"/>
  <c r="DU467" i="10" s="1"/>
  <c r="R467" i="10" s="1"/>
  <c r="DH471" i="10"/>
  <c r="DI471" i="10" s="1"/>
  <c r="DJ471" i="10" s="1"/>
  <c r="DK471" i="10" s="1"/>
  <c r="DL471" i="10" s="1"/>
  <c r="DM471" i="10" s="1"/>
  <c r="DN471" i="10" s="1"/>
  <c r="DO471" i="10" s="1"/>
  <c r="DP471" i="10" s="1"/>
  <c r="DQ471" i="10" s="1"/>
  <c r="DR471" i="10" s="1"/>
  <c r="DS471" i="10" s="1"/>
  <c r="DT471" i="10" s="1"/>
  <c r="DU471" i="10" s="1"/>
  <c r="R471" i="10" s="1"/>
  <c r="DH475" i="10"/>
  <c r="DI475" i="10" s="1"/>
  <c r="DJ475" i="10" s="1"/>
  <c r="DK475" i="10" s="1"/>
  <c r="DL475" i="10" s="1"/>
  <c r="DM475" i="10" s="1"/>
  <c r="DN475" i="10" s="1"/>
  <c r="DO475" i="10" s="1"/>
  <c r="DP475" i="10" s="1"/>
  <c r="DQ475" i="10" s="1"/>
  <c r="DR475" i="10" s="1"/>
  <c r="DS475" i="10" s="1"/>
  <c r="DT475" i="10" s="1"/>
  <c r="DU475" i="10" s="1"/>
  <c r="R475" i="10" s="1"/>
  <c r="DH479" i="10"/>
  <c r="DI479" i="10" s="1"/>
  <c r="DJ479" i="10" s="1"/>
  <c r="DK479" i="10" s="1"/>
  <c r="DL479" i="10" s="1"/>
  <c r="DM479" i="10" s="1"/>
  <c r="DN479" i="10" s="1"/>
  <c r="DO479" i="10" s="1"/>
  <c r="DP479" i="10" s="1"/>
  <c r="DQ479" i="10" s="1"/>
  <c r="DR479" i="10" s="1"/>
  <c r="DS479" i="10" s="1"/>
  <c r="DT479" i="10" s="1"/>
  <c r="DU479" i="10" s="1"/>
  <c r="R479" i="10" s="1"/>
  <c r="DH483" i="10"/>
  <c r="DI483" i="10" s="1"/>
  <c r="DJ483" i="10" s="1"/>
  <c r="DK483" i="10" s="1"/>
  <c r="DL483" i="10" s="1"/>
  <c r="DM483" i="10" s="1"/>
  <c r="DN483" i="10" s="1"/>
  <c r="DO483" i="10" s="1"/>
  <c r="DP483" i="10" s="1"/>
  <c r="DQ483" i="10" s="1"/>
  <c r="DR483" i="10" s="1"/>
  <c r="DS483" i="10" s="1"/>
  <c r="DT483" i="10" s="1"/>
  <c r="DU483" i="10" s="1"/>
  <c r="R483" i="10" s="1"/>
  <c r="DH487" i="10"/>
  <c r="DI487" i="10" s="1"/>
  <c r="DJ487" i="10" s="1"/>
  <c r="DK487" i="10" s="1"/>
  <c r="DL487" i="10" s="1"/>
  <c r="DM487" i="10" s="1"/>
  <c r="DN487" i="10" s="1"/>
  <c r="DO487" i="10" s="1"/>
  <c r="DP487" i="10" s="1"/>
  <c r="DQ487" i="10" s="1"/>
  <c r="DR487" i="10" s="1"/>
  <c r="DS487" i="10" s="1"/>
  <c r="DT487" i="10" s="1"/>
  <c r="DU487" i="10" s="1"/>
  <c r="R487" i="10" s="1"/>
  <c r="DH491" i="10"/>
  <c r="DI491" i="10" s="1"/>
  <c r="DJ491" i="10" s="1"/>
  <c r="DK491" i="10" s="1"/>
  <c r="DL491" i="10" s="1"/>
  <c r="DM491" i="10" s="1"/>
  <c r="DN491" i="10" s="1"/>
  <c r="DO491" i="10" s="1"/>
  <c r="DP491" i="10" s="1"/>
  <c r="DQ491" i="10" s="1"/>
  <c r="DR491" i="10" s="1"/>
  <c r="DS491" i="10" s="1"/>
  <c r="DT491" i="10" s="1"/>
  <c r="DU491" i="10" s="1"/>
  <c r="R491" i="10" s="1"/>
  <c r="DH495" i="10"/>
  <c r="DI495" i="10" s="1"/>
  <c r="DJ495" i="10" s="1"/>
  <c r="DK495" i="10" s="1"/>
  <c r="DL495" i="10" s="1"/>
  <c r="DM495" i="10" s="1"/>
  <c r="DN495" i="10" s="1"/>
  <c r="DO495" i="10" s="1"/>
  <c r="DP495" i="10" s="1"/>
  <c r="DQ495" i="10" s="1"/>
  <c r="DR495" i="10" s="1"/>
  <c r="DS495" i="10" s="1"/>
  <c r="DT495" i="10" s="1"/>
  <c r="DU495" i="10" s="1"/>
  <c r="R495" i="10" s="1"/>
  <c r="DH499" i="10"/>
  <c r="DI499" i="10" s="1"/>
  <c r="DJ499" i="10" s="1"/>
  <c r="DK499" i="10" s="1"/>
  <c r="DL499" i="10" s="1"/>
  <c r="DM499" i="10" s="1"/>
  <c r="DN499" i="10" s="1"/>
  <c r="DO499" i="10" s="1"/>
  <c r="DP499" i="10" s="1"/>
  <c r="DQ499" i="10" s="1"/>
  <c r="DR499" i="10" s="1"/>
  <c r="DS499" i="10" s="1"/>
  <c r="DT499" i="10" s="1"/>
  <c r="DU499" i="10" s="1"/>
  <c r="R499" i="10" s="1"/>
  <c r="DH503" i="10"/>
  <c r="DI503" i="10" s="1"/>
  <c r="DJ503" i="10" s="1"/>
  <c r="DK503" i="10" s="1"/>
  <c r="DL503" i="10" s="1"/>
  <c r="DM503" i="10" s="1"/>
  <c r="DN503" i="10" s="1"/>
  <c r="DO503" i="10" s="1"/>
  <c r="DP503" i="10" s="1"/>
  <c r="DQ503" i="10" s="1"/>
  <c r="DR503" i="10" s="1"/>
  <c r="DS503" i="10" s="1"/>
  <c r="DT503" i="10" s="1"/>
  <c r="DU503" i="10" s="1"/>
  <c r="R503" i="10" s="1"/>
  <c r="DH63" i="10"/>
  <c r="DI63" i="10" s="1"/>
  <c r="DJ63" i="10" s="1"/>
  <c r="DK63" i="10" s="1"/>
  <c r="DL63" i="10" s="1"/>
  <c r="DM63" i="10" s="1"/>
  <c r="DN63" i="10" s="1"/>
  <c r="DO63" i="10" s="1"/>
  <c r="DP63" i="10" s="1"/>
  <c r="DQ63" i="10" s="1"/>
  <c r="DR63" i="10" s="1"/>
  <c r="DS63" i="10" s="1"/>
  <c r="DT63" i="10" s="1"/>
  <c r="DU63" i="10" s="1"/>
  <c r="R63" i="10" s="1"/>
  <c r="DH79" i="10"/>
  <c r="DI79" i="10" s="1"/>
  <c r="DJ79" i="10" s="1"/>
  <c r="DK79" i="10" s="1"/>
  <c r="DL79" i="10" s="1"/>
  <c r="DM79" i="10" s="1"/>
  <c r="DN79" i="10" s="1"/>
  <c r="DO79" i="10" s="1"/>
  <c r="DP79" i="10" s="1"/>
  <c r="DQ79" i="10" s="1"/>
  <c r="DR79" i="10" s="1"/>
  <c r="DS79" i="10" s="1"/>
  <c r="DT79" i="10" s="1"/>
  <c r="DU79" i="10" s="1"/>
  <c r="R79" i="10" s="1"/>
  <c r="DH99" i="10"/>
  <c r="DI99" i="10" s="1"/>
  <c r="DJ99" i="10" s="1"/>
  <c r="DK99" i="10" s="1"/>
  <c r="DL99" i="10" s="1"/>
  <c r="DM99" i="10" s="1"/>
  <c r="DN99" i="10" s="1"/>
  <c r="DO99" i="10" s="1"/>
  <c r="DP99" i="10" s="1"/>
  <c r="DQ99" i="10" s="1"/>
  <c r="DR99" i="10" s="1"/>
  <c r="DS99" i="10" s="1"/>
  <c r="DT99" i="10" s="1"/>
  <c r="DU99" i="10" s="1"/>
  <c r="R99" i="10" s="1"/>
  <c r="DH115" i="10"/>
  <c r="DI115" i="10" s="1"/>
  <c r="DJ115" i="10" s="1"/>
  <c r="DK115" i="10" s="1"/>
  <c r="DL115" i="10" s="1"/>
  <c r="DM115" i="10" s="1"/>
  <c r="DN115" i="10" s="1"/>
  <c r="DO115" i="10" s="1"/>
  <c r="DP115" i="10" s="1"/>
  <c r="DQ115" i="10" s="1"/>
  <c r="DR115" i="10" s="1"/>
  <c r="DS115" i="10" s="1"/>
  <c r="DT115" i="10" s="1"/>
  <c r="DU115" i="10" s="1"/>
  <c r="R115" i="10" s="1"/>
  <c r="DH131" i="10"/>
  <c r="DI131" i="10" s="1"/>
  <c r="DJ131" i="10" s="1"/>
  <c r="DK131" i="10" s="1"/>
  <c r="DL131" i="10" s="1"/>
  <c r="DM131" i="10" s="1"/>
  <c r="DN131" i="10" s="1"/>
  <c r="DO131" i="10" s="1"/>
  <c r="DP131" i="10" s="1"/>
  <c r="DQ131" i="10" s="1"/>
  <c r="DR131" i="10" s="1"/>
  <c r="DS131" i="10" s="1"/>
  <c r="DT131" i="10" s="1"/>
  <c r="DU131" i="10" s="1"/>
  <c r="R131" i="10" s="1"/>
  <c r="DH143" i="10"/>
  <c r="DI143" i="10" s="1"/>
  <c r="DJ143" i="10" s="1"/>
  <c r="DK143" i="10" s="1"/>
  <c r="DL143" i="10" s="1"/>
  <c r="DM143" i="10" s="1"/>
  <c r="DN143" i="10" s="1"/>
  <c r="DO143" i="10" s="1"/>
  <c r="DP143" i="10" s="1"/>
  <c r="DQ143" i="10" s="1"/>
  <c r="DR143" i="10" s="1"/>
  <c r="DS143" i="10" s="1"/>
  <c r="DT143" i="10" s="1"/>
  <c r="DU143" i="10" s="1"/>
  <c r="R143" i="10" s="1"/>
  <c r="DH155" i="10"/>
  <c r="DI155" i="10" s="1"/>
  <c r="DJ155" i="10" s="1"/>
  <c r="DK155" i="10" s="1"/>
  <c r="DL155" i="10" s="1"/>
  <c r="DM155" i="10" s="1"/>
  <c r="DN155" i="10" s="1"/>
  <c r="DO155" i="10" s="1"/>
  <c r="DP155" i="10" s="1"/>
  <c r="DQ155" i="10" s="1"/>
  <c r="DR155" i="10" s="1"/>
  <c r="DS155" i="10" s="1"/>
  <c r="DT155" i="10" s="1"/>
  <c r="DU155" i="10" s="1"/>
  <c r="R155" i="10" s="1"/>
  <c r="DH60" i="10"/>
  <c r="DI60" i="10" s="1"/>
  <c r="DJ60" i="10" s="1"/>
  <c r="DK60" i="10" s="1"/>
  <c r="DL60" i="10" s="1"/>
  <c r="DM60" i="10" s="1"/>
  <c r="DN60" i="10" s="1"/>
  <c r="DO60" i="10" s="1"/>
  <c r="DP60" i="10" s="1"/>
  <c r="DQ60" i="10" s="1"/>
  <c r="DR60" i="10" s="1"/>
  <c r="DS60" i="10" s="1"/>
  <c r="DT60" i="10" s="1"/>
  <c r="DU60" i="10" s="1"/>
  <c r="R60" i="10" s="1"/>
  <c r="DH68" i="10"/>
  <c r="DI68" i="10" s="1"/>
  <c r="DJ68" i="10" s="1"/>
  <c r="DK68" i="10" s="1"/>
  <c r="DL68" i="10" s="1"/>
  <c r="DM68" i="10" s="1"/>
  <c r="DN68" i="10" s="1"/>
  <c r="DO68" i="10" s="1"/>
  <c r="DP68" i="10" s="1"/>
  <c r="DQ68" i="10" s="1"/>
  <c r="DR68" i="10" s="1"/>
  <c r="DS68" i="10" s="1"/>
  <c r="DT68" i="10" s="1"/>
  <c r="DU68" i="10" s="1"/>
  <c r="R68" i="10" s="1"/>
  <c r="DH76" i="10"/>
  <c r="DI76" i="10" s="1"/>
  <c r="DJ76" i="10" s="1"/>
  <c r="DK76" i="10" s="1"/>
  <c r="DL76" i="10" s="1"/>
  <c r="DM76" i="10" s="1"/>
  <c r="DN76" i="10" s="1"/>
  <c r="DO76" i="10" s="1"/>
  <c r="DP76" i="10" s="1"/>
  <c r="DQ76" i="10" s="1"/>
  <c r="DR76" i="10" s="1"/>
  <c r="DS76" i="10" s="1"/>
  <c r="DT76" i="10" s="1"/>
  <c r="DU76" i="10" s="1"/>
  <c r="R76" i="10" s="1"/>
  <c r="DH84" i="10"/>
  <c r="DI84" i="10" s="1"/>
  <c r="DJ84" i="10" s="1"/>
  <c r="DK84" i="10" s="1"/>
  <c r="DL84" i="10" s="1"/>
  <c r="DM84" i="10" s="1"/>
  <c r="DN84" i="10" s="1"/>
  <c r="DO84" i="10" s="1"/>
  <c r="DP84" i="10" s="1"/>
  <c r="DQ84" i="10" s="1"/>
  <c r="DR84" i="10" s="1"/>
  <c r="DS84" i="10" s="1"/>
  <c r="DT84" i="10" s="1"/>
  <c r="DU84" i="10" s="1"/>
  <c r="R84" i="10" s="1"/>
  <c r="DH92" i="10"/>
  <c r="DI92" i="10" s="1"/>
  <c r="DJ92" i="10" s="1"/>
  <c r="DK92" i="10" s="1"/>
  <c r="DL92" i="10" s="1"/>
  <c r="DM92" i="10" s="1"/>
  <c r="DN92" i="10" s="1"/>
  <c r="DO92" i="10" s="1"/>
  <c r="DP92" i="10" s="1"/>
  <c r="DQ92" i="10" s="1"/>
  <c r="DR92" i="10" s="1"/>
  <c r="DS92" i="10" s="1"/>
  <c r="DT92" i="10" s="1"/>
  <c r="DU92" i="10" s="1"/>
  <c r="R92" i="10" s="1"/>
  <c r="DH96" i="10"/>
  <c r="DI96" i="10" s="1"/>
  <c r="DJ96" i="10" s="1"/>
  <c r="DK96" i="10" s="1"/>
  <c r="DL96" i="10" s="1"/>
  <c r="DM96" i="10" s="1"/>
  <c r="DN96" i="10" s="1"/>
  <c r="DO96" i="10" s="1"/>
  <c r="DP96" i="10" s="1"/>
  <c r="DQ96" i="10" s="1"/>
  <c r="DR96" i="10" s="1"/>
  <c r="DS96" i="10" s="1"/>
  <c r="DT96" i="10" s="1"/>
  <c r="DU96" i="10" s="1"/>
  <c r="R96" i="10" s="1"/>
  <c r="DH100" i="10"/>
  <c r="DI100" i="10" s="1"/>
  <c r="DJ100" i="10" s="1"/>
  <c r="DK100" i="10" s="1"/>
  <c r="DL100" i="10" s="1"/>
  <c r="DM100" i="10" s="1"/>
  <c r="DN100" i="10" s="1"/>
  <c r="DO100" i="10" s="1"/>
  <c r="DP100" i="10" s="1"/>
  <c r="DQ100" i="10" s="1"/>
  <c r="DR100" i="10" s="1"/>
  <c r="DS100" i="10" s="1"/>
  <c r="DT100" i="10" s="1"/>
  <c r="DU100" i="10" s="1"/>
  <c r="R100" i="10" s="1"/>
  <c r="DH104" i="10"/>
  <c r="DI104" i="10" s="1"/>
  <c r="DJ104" i="10" s="1"/>
  <c r="DK104" i="10" s="1"/>
  <c r="DL104" i="10" s="1"/>
  <c r="DM104" i="10" s="1"/>
  <c r="DN104" i="10" s="1"/>
  <c r="DO104" i="10" s="1"/>
  <c r="DP104" i="10" s="1"/>
  <c r="DQ104" i="10" s="1"/>
  <c r="DR104" i="10" s="1"/>
  <c r="DS104" i="10" s="1"/>
  <c r="DT104" i="10" s="1"/>
  <c r="DU104" i="10" s="1"/>
  <c r="R104" i="10" s="1"/>
  <c r="DH108" i="10"/>
  <c r="DI108" i="10" s="1"/>
  <c r="DJ108" i="10" s="1"/>
  <c r="DK108" i="10" s="1"/>
  <c r="DL108" i="10" s="1"/>
  <c r="DM108" i="10" s="1"/>
  <c r="DN108" i="10" s="1"/>
  <c r="DO108" i="10" s="1"/>
  <c r="DP108" i="10" s="1"/>
  <c r="DQ108" i="10" s="1"/>
  <c r="DR108" i="10" s="1"/>
  <c r="DS108" i="10" s="1"/>
  <c r="DT108" i="10" s="1"/>
  <c r="DU108" i="10" s="1"/>
  <c r="R108" i="10" s="1"/>
  <c r="DH112" i="10"/>
  <c r="DI112" i="10" s="1"/>
  <c r="DJ112" i="10" s="1"/>
  <c r="DK112" i="10" s="1"/>
  <c r="DL112" i="10" s="1"/>
  <c r="DM112" i="10" s="1"/>
  <c r="DN112" i="10" s="1"/>
  <c r="DO112" i="10" s="1"/>
  <c r="DP112" i="10" s="1"/>
  <c r="DQ112" i="10" s="1"/>
  <c r="DR112" i="10" s="1"/>
  <c r="DS112" i="10" s="1"/>
  <c r="DT112" i="10" s="1"/>
  <c r="DU112" i="10" s="1"/>
  <c r="R112" i="10" s="1"/>
  <c r="DH116" i="10"/>
  <c r="DI116" i="10" s="1"/>
  <c r="DJ116" i="10" s="1"/>
  <c r="DK116" i="10" s="1"/>
  <c r="DL116" i="10" s="1"/>
  <c r="DM116" i="10" s="1"/>
  <c r="DN116" i="10" s="1"/>
  <c r="DO116" i="10" s="1"/>
  <c r="DP116" i="10" s="1"/>
  <c r="DQ116" i="10" s="1"/>
  <c r="DR116" i="10" s="1"/>
  <c r="DS116" i="10" s="1"/>
  <c r="DT116" i="10" s="1"/>
  <c r="DU116" i="10" s="1"/>
  <c r="R116" i="10" s="1"/>
  <c r="DH120" i="10"/>
  <c r="DI120" i="10" s="1"/>
  <c r="DJ120" i="10" s="1"/>
  <c r="DK120" i="10" s="1"/>
  <c r="DL120" i="10" s="1"/>
  <c r="DM120" i="10" s="1"/>
  <c r="DN120" i="10" s="1"/>
  <c r="DO120" i="10" s="1"/>
  <c r="DP120" i="10" s="1"/>
  <c r="DQ120" i="10" s="1"/>
  <c r="DR120" i="10" s="1"/>
  <c r="DS120" i="10" s="1"/>
  <c r="DT120" i="10" s="1"/>
  <c r="DU120" i="10" s="1"/>
  <c r="R120" i="10" s="1"/>
  <c r="DH124" i="10"/>
  <c r="DI124" i="10" s="1"/>
  <c r="DJ124" i="10" s="1"/>
  <c r="DK124" i="10" s="1"/>
  <c r="DL124" i="10" s="1"/>
  <c r="DM124" i="10" s="1"/>
  <c r="DN124" i="10" s="1"/>
  <c r="DO124" i="10" s="1"/>
  <c r="DP124" i="10" s="1"/>
  <c r="DQ124" i="10" s="1"/>
  <c r="DR124" i="10" s="1"/>
  <c r="DS124" i="10" s="1"/>
  <c r="DT124" i="10" s="1"/>
  <c r="DU124" i="10" s="1"/>
  <c r="R124" i="10" s="1"/>
  <c r="DH128" i="10"/>
  <c r="DI128" i="10" s="1"/>
  <c r="DJ128" i="10" s="1"/>
  <c r="DK128" i="10" s="1"/>
  <c r="DL128" i="10" s="1"/>
  <c r="DM128" i="10" s="1"/>
  <c r="DN128" i="10" s="1"/>
  <c r="DO128" i="10" s="1"/>
  <c r="DP128" i="10" s="1"/>
  <c r="DQ128" i="10" s="1"/>
  <c r="DR128" i="10" s="1"/>
  <c r="DS128" i="10" s="1"/>
  <c r="DT128" i="10" s="1"/>
  <c r="DU128" i="10" s="1"/>
  <c r="R128" i="10" s="1"/>
  <c r="DH132" i="10"/>
  <c r="DI132" i="10" s="1"/>
  <c r="DJ132" i="10" s="1"/>
  <c r="DK132" i="10" s="1"/>
  <c r="DL132" i="10" s="1"/>
  <c r="DM132" i="10" s="1"/>
  <c r="DN132" i="10" s="1"/>
  <c r="DO132" i="10" s="1"/>
  <c r="DP132" i="10" s="1"/>
  <c r="DQ132" i="10" s="1"/>
  <c r="DR132" i="10" s="1"/>
  <c r="DS132" i="10" s="1"/>
  <c r="DT132" i="10" s="1"/>
  <c r="DU132" i="10" s="1"/>
  <c r="R132" i="10" s="1"/>
  <c r="DH136" i="10"/>
  <c r="DI136" i="10" s="1"/>
  <c r="DJ136" i="10" s="1"/>
  <c r="DK136" i="10" s="1"/>
  <c r="DL136" i="10" s="1"/>
  <c r="DM136" i="10" s="1"/>
  <c r="DN136" i="10" s="1"/>
  <c r="DO136" i="10" s="1"/>
  <c r="DP136" i="10" s="1"/>
  <c r="DQ136" i="10" s="1"/>
  <c r="DR136" i="10" s="1"/>
  <c r="DS136" i="10" s="1"/>
  <c r="DT136" i="10" s="1"/>
  <c r="DU136" i="10" s="1"/>
  <c r="R136" i="10" s="1"/>
  <c r="DH140" i="10"/>
  <c r="DI140" i="10" s="1"/>
  <c r="DJ140" i="10" s="1"/>
  <c r="DK140" i="10" s="1"/>
  <c r="DL140" i="10" s="1"/>
  <c r="DM140" i="10" s="1"/>
  <c r="DN140" i="10" s="1"/>
  <c r="DO140" i="10" s="1"/>
  <c r="DP140" i="10" s="1"/>
  <c r="DQ140" i="10" s="1"/>
  <c r="DR140" i="10" s="1"/>
  <c r="DS140" i="10" s="1"/>
  <c r="DT140" i="10" s="1"/>
  <c r="DU140" i="10" s="1"/>
  <c r="R140" i="10" s="1"/>
  <c r="DH144" i="10"/>
  <c r="DI144" i="10" s="1"/>
  <c r="DJ144" i="10" s="1"/>
  <c r="DK144" i="10" s="1"/>
  <c r="DL144" i="10" s="1"/>
  <c r="DM144" i="10" s="1"/>
  <c r="DN144" i="10" s="1"/>
  <c r="DO144" i="10" s="1"/>
  <c r="DP144" i="10" s="1"/>
  <c r="DQ144" i="10" s="1"/>
  <c r="DR144" i="10" s="1"/>
  <c r="DS144" i="10" s="1"/>
  <c r="DT144" i="10" s="1"/>
  <c r="DU144" i="10" s="1"/>
  <c r="R144" i="10" s="1"/>
  <c r="DH148" i="10"/>
  <c r="DI148" i="10" s="1"/>
  <c r="DJ148" i="10" s="1"/>
  <c r="DK148" i="10" s="1"/>
  <c r="DL148" i="10" s="1"/>
  <c r="DM148" i="10" s="1"/>
  <c r="DN148" i="10" s="1"/>
  <c r="DO148" i="10" s="1"/>
  <c r="DP148" i="10" s="1"/>
  <c r="DQ148" i="10" s="1"/>
  <c r="DR148" i="10" s="1"/>
  <c r="DS148" i="10" s="1"/>
  <c r="DT148" i="10" s="1"/>
  <c r="DU148" i="10" s="1"/>
  <c r="R148" i="10" s="1"/>
  <c r="DH152" i="10"/>
  <c r="DI152" i="10" s="1"/>
  <c r="DJ152" i="10" s="1"/>
  <c r="DK152" i="10" s="1"/>
  <c r="DL152" i="10" s="1"/>
  <c r="DM152" i="10" s="1"/>
  <c r="DN152" i="10" s="1"/>
  <c r="DO152" i="10" s="1"/>
  <c r="DP152" i="10" s="1"/>
  <c r="DQ152" i="10" s="1"/>
  <c r="DR152" i="10" s="1"/>
  <c r="DS152" i="10" s="1"/>
  <c r="DT152" i="10" s="1"/>
  <c r="DU152" i="10" s="1"/>
  <c r="R152" i="10" s="1"/>
  <c r="DH156" i="10"/>
  <c r="DI156" i="10" s="1"/>
  <c r="DJ156" i="10" s="1"/>
  <c r="DK156" i="10" s="1"/>
  <c r="DL156" i="10" s="1"/>
  <c r="DM156" i="10" s="1"/>
  <c r="DN156" i="10" s="1"/>
  <c r="DO156" i="10" s="1"/>
  <c r="DP156" i="10" s="1"/>
  <c r="DQ156" i="10" s="1"/>
  <c r="DR156" i="10" s="1"/>
  <c r="DS156" i="10" s="1"/>
  <c r="DT156" i="10" s="1"/>
  <c r="DU156" i="10" s="1"/>
  <c r="R156" i="10" s="1"/>
  <c r="DH160" i="10"/>
  <c r="DI160" i="10" s="1"/>
  <c r="DJ160" i="10" s="1"/>
  <c r="DK160" i="10" s="1"/>
  <c r="DL160" i="10" s="1"/>
  <c r="DM160" i="10" s="1"/>
  <c r="DN160" i="10" s="1"/>
  <c r="DO160" i="10" s="1"/>
  <c r="DP160" i="10" s="1"/>
  <c r="DQ160" i="10" s="1"/>
  <c r="DR160" i="10" s="1"/>
  <c r="DS160" i="10" s="1"/>
  <c r="DT160" i="10" s="1"/>
  <c r="DU160" i="10" s="1"/>
  <c r="R160" i="10" s="1"/>
  <c r="DH164" i="10"/>
  <c r="DI164" i="10" s="1"/>
  <c r="DJ164" i="10" s="1"/>
  <c r="DK164" i="10" s="1"/>
  <c r="DL164" i="10" s="1"/>
  <c r="DM164" i="10" s="1"/>
  <c r="DN164" i="10" s="1"/>
  <c r="DO164" i="10" s="1"/>
  <c r="DP164" i="10" s="1"/>
  <c r="DQ164" i="10" s="1"/>
  <c r="DR164" i="10" s="1"/>
  <c r="DS164" i="10" s="1"/>
  <c r="DT164" i="10" s="1"/>
  <c r="DU164" i="10" s="1"/>
  <c r="R164" i="10" s="1"/>
  <c r="DH168" i="10"/>
  <c r="DI168" i="10" s="1"/>
  <c r="DJ168" i="10" s="1"/>
  <c r="DK168" i="10" s="1"/>
  <c r="DL168" i="10" s="1"/>
  <c r="DM168" i="10" s="1"/>
  <c r="DN168" i="10" s="1"/>
  <c r="DO168" i="10" s="1"/>
  <c r="DP168" i="10" s="1"/>
  <c r="DQ168" i="10" s="1"/>
  <c r="DR168" i="10" s="1"/>
  <c r="DS168" i="10" s="1"/>
  <c r="DT168" i="10" s="1"/>
  <c r="DU168" i="10" s="1"/>
  <c r="R168" i="10" s="1"/>
  <c r="DH172" i="10"/>
  <c r="DI172" i="10" s="1"/>
  <c r="DJ172" i="10" s="1"/>
  <c r="DK172" i="10" s="1"/>
  <c r="DL172" i="10" s="1"/>
  <c r="DM172" i="10" s="1"/>
  <c r="DN172" i="10" s="1"/>
  <c r="DO172" i="10" s="1"/>
  <c r="DP172" i="10" s="1"/>
  <c r="DQ172" i="10" s="1"/>
  <c r="DR172" i="10" s="1"/>
  <c r="DS172" i="10" s="1"/>
  <c r="DT172" i="10" s="1"/>
  <c r="DU172" i="10" s="1"/>
  <c r="R172" i="10" s="1"/>
  <c r="DH176" i="10"/>
  <c r="DI176" i="10" s="1"/>
  <c r="DJ176" i="10" s="1"/>
  <c r="DK176" i="10" s="1"/>
  <c r="DL176" i="10" s="1"/>
  <c r="DM176" i="10" s="1"/>
  <c r="DN176" i="10" s="1"/>
  <c r="DO176" i="10" s="1"/>
  <c r="DP176" i="10" s="1"/>
  <c r="DQ176" i="10" s="1"/>
  <c r="DR176" i="10" s="1"/>
  <c r="DS176" i="10" s="1"/>
  <c r="DT176" i="10" s="1"/>
  <c r="DU176" i="10" s="1"/>
  <c r="R176" i="10" s="1"/>
  <c r="DH180" i="10"/>
  <c r="DI180" i="10" s="1"/>
  <c r="DJ180" i="10" s="1"/>
  <c r="DK180" i="10" s="1"/>
  <c r="DL180" i="10" s="1"/>
  <c r="DM180" i="10" s="1"/>
  <c r="DN180" i="10" s="1"/>
  <c r="DO180" i="10" s="1"/>
  <c r="DP180" i="10" s="1"/>
  <c r="DQ180" i="10" s="1"/>
  <c r="DR180" i="10" s="1"/>
  <c r="DS180" i="10" s="1"/>
  <c r="DT180" i="10" s="1"/>
  <c r="DU180" i="10" s="1"/>
  <c r="R180" i="10" s="1"/>
  <c r="DH184" i="10"/>
  <c r="DI184" i="10" s="1"/>
  <c r="DJ184" i="10" s="1"/>
  <c r="DK184" i="10" s="1"/>
  <c r="DL184" i="10" s="1"/>
  <c r="DM184" i="10" s="1"/>
  <c r="DN184" i="10" s="1"/>
  <c r="DO184" i="10" s="1"/>
  <c r="DP184" i="10" s="1"/>
  <c r="DQ184" i="10" s="1"/>
  <c r="DR184" i="10" s="1"/>
  <c r="DS184" i="10" s="1"/>
  <c r="DT184" i="10" s="1"/>
  <c r="DU184" i="10" s="1"/>
  <c r="R184" i="10" s="1"/>
  <c r="DH188" i="10"/>
  <c r="DI188" i="10" s="1"/>
  <c r="DJ188" i="10" s="1"/>
  <c r="DK188" i="10" s="1"/>
  <c r="DL188" i="10" s="1"/>
  <c r="DM188" i="10" s="1"/>
  <c r="DN188" i="10" s="1"/>
  <c r="DO188" i="10" s="1"/>
  <c r="DP188" i="10" s="1"/>
  <c r="DQ188" i="10" s="1"/>
  <c r="DR188" i="10" s="1"/>
  <c r="DS188" i="10" s="1"/>
  <c r="DT188" i="10" s="1"/>
  <c r="DU188" i="10" s="1"/>
  <c r="R188" i="10" s="1"/>
  <c r="DH192" i="10"/>
  <c r="DI192" i="10" s="1"/>
  <c r="DJ192" i="10" s="1"/>
  <c r="DK192" i="10" s="1"/>
  <c r="DL192" i="10" s="1"/>
  <c r="DM192" i="10" s="1"/>
  <c r="DN192" i="10" s="1"/>
  <c r="DO192" i="10" s="1"/>
  <c r="DP192" i="10" s="1"/>
  <c r="DQ192" i="10" s="1"/>
  <c r="DR192" i="10" s="1"/>
  <c r="DS192" i="10" s="1"/>
  <c r="DT192" i="10" s="1"/>
  <c r="DU192" i="10" s="1"/>
  <c r="R192" i="10" s="1"/>
  <c r="DH196" i="10"/>
  <c r="DI196" i="10" s="1"/>
  <c r="DJ196" i="10" s="1"/>
  <c r="DK196" i="10" s="1"/>
  <c r="DL196" i="10" s="1"/>
  <c r="DM196" i="10" s="1"/>
  <c r="DN196" i="10" s="1"/>
  <c r="DO196" i="10" s="1"/>
  <c r="DP196" i="10" s="1"/>
  <c r="DQ196" i="10" s="1"/>
  <c r="DR196" i="10" s="1"/>
  <c r="DS196" i="10" s="1"/>
  <c r="DT196" i="10" s="1"/>
  <c r="DU196" i="10" s="1"/>
  <c r="R196" i="10" s="1"/>
  <c r="DH200" i="10"/>
  <c r="DI200" i="10" s="1"/>
  <c r="DJ200" i="10" s="1"/>
  <c r="DK200" i="10" s="1"/>
  <c r="DL200" i="10" s="1"/>
  <c r="DM200" i="10" s="1"/>
  <c r="DN200" i="10" s="1"/>
  <c r="DO200" i="10" s="1"/>
  <c r="DP200" i="10" s="1"/>
  <c r="DQ200" i="10" s="1"/>
  <c r="DR200" i="10" s="1"/>
  <c r="DS200" i="10" s="1"/>
  <c r="DT200" i="10" s="1"/>
  <c r="DU200" i="10" s="1"/>
  <c r="R200" i="10" s="1"/>
  <c r="DH204" i="10"/>
  <c r="DI204" i="10" s="1"/>
  <c r="DJ204" i="10" s="1"/>
  <c r="DK204" i="10" s="1"/>
  <c r="DL204" i="10" s="1"/>
  <c r="DM204" i="10" s="1"/>
  <c r="DN204" i="10" s="1"/>
  <c r="DO204" i="10" s="1"/>
  <c r="DP204" i="10" s="1"/>
  <c r="DQ204" i="10" s="1"/>
  <c r="DR204" i="10" s="1"/>
  <c r="DS204" i="10" s="1"/>
  <c r="DT204" i="10" s="1"/>
  <c r="DU204" i="10" s="1"/>
  <c r="R204" i="10" s="1"/>
  <c r="DH208" i="10"/>
  <c r="DI208" i="10" s="1"/>
  <c r="DJ208" i="10" s="1"/>
  <c r="DK208" i="10" s="1"/>
  <c r="DL208" i="10" s="1"/>
  <c r="DM208" i="10" s="1"/>
  <c r="DN208" i="10" s="1"/>
  <c r="DO208" i="10" s="1"/>
  <c r="DP208" i="10" s="1"/>
  <c r="DQ208" i="10" s="1"/>
  <c r="DR208" i="10" s="1"/>
  <c r="DS208" i="10" s="1"/>
  <c r="DT208" i="10" s="1"/>
  <c r="DU208" i="10" s="1"/>
  <c r="R208" i="10" s="1"/>
  <c r="DH212" i="10"/>
  <c r="DI212" i="10" s="1"/>
  <c r="DJ212" i="10" s="1"/>
  <c r="DK212" i="10" s="1"/>
  <c r="DL212" i="10" s="1"/>
  <c r="DM212" i="10" s="1"/>
  <c r="DN212" i="10" s="1"/>
  <c r="DO212" i="10" s="1"/>
  <c r="DP212" i="10" s="1"/>
  <c r="DQ212" i="10" s="1"/>
  <c r="DR212" i="10" s="1"/>
  <c r="DS212" i="10" s="1"/>
  <c r="DT212" i="10" s="1"/>
  <c r="DU212" i="10" s="1"/>
  <c r="R212" i="10" s="1"/>
  <c r="DH216" i="10"/>
  <c r="DI216" i="10" s="1"/>
  <c r="DJ216" i="10" s="1"/>
  <c r="DK216" i="10" s="1"/>
  <c r="DL216" i="10" s="1"/>
  <c r="DM216" i="10" s="1"/>
  <c r="DN216" i="10" s="1"/>
  <c r="DO216" i="10" s="1"/>
  <c r="DP216" i="10" s="1"/>
  <c r="DQ216" i="10" s="1"/>
  <c r="DR216" i="10" s="1"/>
  <c r="DS216" i="10" s="1"/>
  <c r="DT216" i="10" s="1"/>
  <c r="DU216" i="10" s="1"/>
  <c r="R216" i="10" s="1"/>
  <c r="DH220" i="10"/>
  <c r="DI220" i="10" s="1"/>
  <c r="DJ220" i="10" s="1"/>
  <c r="DK220" i="10" s="1"/>
  <c r="DL220" i="10" s="1"/>
  <c r="DM220" i="10" s="1"/>
  <c r="DN220" i="10" s="1"/>
  <c r="DO220" i="10" s="1"/>
  <c r="DP220" i="10" s="1"/>
  <c r="DQ220" i="10" s="1"/>
  <c r="DR220" i="10" s="1"/>
  <c r="DS220" i="10" s="1"/>
  <c r="DT220" i="10" s="1"/>
  <c r="DU220" i="10" s="1"/>
  <c r="R220" i="10" s="1"/>
  <c r="DH224" i="10"/>
  <c r="DI224" i="10" s="1"/>
  <c r="DJ224" i="10" s="1"/>
  <c r="DK224" i="10" s="1"/>
  <c r="DL224" i="10" s="1"/>
  <c r="DM224" i="10" s="1"/>
  <c r="DN224" i="10" s="1"/>
  <c r="DO224" i="10" s="1"/>
  <c r="DP224" i="10" s="1"/>
  <c r="DQ224" i="10" s="1"/>
  <c r="DR224" i="10" s="1"/>
  <c r="DS224" i="10" s="1"/>
  <c r="DT224" i="10" s="1"/>
  <c r="DU224" i="10" s="1"/>
  <c r="R224" i="10" s="1"/>
  <c r="DH228" i="10"/>
  <c r="DI228" i="10" s="1"/>
  <c r="DJ228" i="10" s="1"/>
  <c r="DK228" i="10" s="1"/>
  <c r="DL228" i="10" s="1"/>
  <c r="DM228" i="10" s="1"/>
  <c r="DN228" i="10" s="1"/>
  <c r="DO228" i="10" s="1"/>
  <c r="DP228" i="10" s="1"/>
  <c r="DQ228" i="10" s="1"/>
  <c r="DR228" i="10" s="1"/>
  <c r="DS228" i="10" s="1"/>
  <c r="DT228" i="10" s="1"/>
  <c r="DU228" i="10" s="1"/>
  <c r="R228" i="10" s="1"/>
  <c r="DH232" i="10"/>
  <c r="DI232" i="10" s="1"/>
  <c r="DJ232" i="10" s="1"/>
  <c r="DK232" i="10" s="1"/>
  <c r="DL232" i="10" s="1"/>
  <c r="DM232" i="10" s="1"/>
  <c r="DN232" i="10" s="1"/>
  <c r="DO232" i="10" s="1"/>
  <c r="DP232" i="10" s="1"/>
  <c r="DQ232" i="10" s="1"/>
  <c r="DR232" i="10" s="1"/>
  <c r="DS232" i="10" s="1"/>
  <c r="DT232" i="10" s="1"/>
  <c r="DU232" i="10" s="1"/>
  <c r="R232" i="10" s="1"/>
  <c r="DH236" i="10"/>
  <c r="DI236" i="10" s="1"/>
  <c r="DJ236" i="10" s="1"/>
  <c r="DK236" i="10" s="1"/>
  <c r="DL236" i="10" s="1"/>
  <c r="DM236" i="10" s="1"/>
  <c r="DN236" i="10" s="1"/>
  <c r="DO236" i="10" s="1"/>
  <c r="DP236" i="10" s="1"/>
  <c r="DQ236" i="10" s="1"/>
  <c r="DR236" i="10" s="1"/>
  <c r="DS236" i="10" s="1"/>
  <c r="DT236" i="10" s="1"/>
  <c r="DU236" i="10" s="1"/>
  <c r="R236" i="10" s="1"/>
  <c r="DH240" i="10"/>
  <c r="DI240" i="10" s="1"/>
  <c r="DJ240" i="10" s="1"/>
  <c r="DK240" i="10" s="1"/>
  <c r="DL240" i="10" s="1"/>
  <c r="DM240" i="10" s="1"/>
  <c r="DN240" i="10" s="1"/>
  <c r="DO240" i="10" s="1"/>
  <c r="DP240" i="10" s="1"/>
  <c r="DQ240" i="10" s="1"/>
  <c r="DR240" i="10" s="1"/>
  <c r="DS240" i="10" s="1"/>
  <c r="DT240" i="10" s="1"/>
  <c r="DU240" i="10" s="1"/>
  <c r="R240" i="10" s="1"/>
  <c r="DH244" i="10"/>
  <c r="DI244" i="10" s="1"/>
  <c r="DJ244" i="10" s="1"/>
  <c r="DK244" i="10" s="1"/>
  <c r="DL244" i="10" s="1"/>
  <c r="DM244" i="10" s="1"/>
  <c r="DN244" i="10" s="1"/>
  <c r="DO244" i="10" s="1"/>
  <c r="DP244" i="10" s="1"/>
  <c r="DQ244" i="10" s="1"/>
  <c r="DR244" i="10" s="1"/>
  <c r="DS244" i="10" s="1"/>
  <c r="DT244" i="10" s="1"/>
  <c r="DU244" i="10" s="1"/>
  <c r="R244" i="10" s="1"/>
  <c r="DH248" i="10"/>
  <c r="DI248" i="10" s="1"/>
  <c r="DJ248" i="10" s="1"/>
  <c r="DK248" i="10" s="1"/>
  <c r="DL248" i="10" s="1"/>
  <c r="DM248" i="10" s="1"/>
  <c r="DN248" i="10" s="1"/>
  <c r="DO248" i="10" s="1"/>
  <c r="DP248" i="10" s="1"/>
  <c r="DQ248" i="10" s="1"/>
  <c r="DR248" i="10" s="1"/>
  <c r="DS248" i="10" s="1"/>
  <c r="DT248" i="10" s="1"/>
  <c r="DU248" i="10" s="1"/>
  <c r="R248" i="10" s="1"/>
  <c r="DH252" i="10"/>
  <c r="DI252" i="10" s="1"/>
  <c r="DJ252" i="10" s="1"/>
  <c r="DK252" i="10" s="1"/>
  <c r="DL252" i="10" s="1"/>
  <c r="DM252" i="10" s="1"/>
  <c r="DN252" i="10" s="1"/>
  <c r="DO252" i="10" s="1"/>
  <c r="DP252" i="10" s="1"/>
  <c r="DQ252" i="10" s="1"/>
  <c r="DR252" i="10" s="1"/>
  <c r="DS252" i="10" s="1"/>
  <c r="DT252" i="10" s="1"/>
  <c r="DU252" i="10" s="1"/>
  <c r="R252" i="10" s="1"/>
  <c r="DH256" i="10"/>
  <c r="DI256" i="10" s="1"/>
  <c r="DJ256" i="10" s="1"/>
  <c r="DK256" i="10" s="1"/>
  <c r="DL256" i="10" s="1"/>
  <c r="DM256" i="10" s="1"/>
  <c r="DN256" i="10" s="1"/>
  <c r="DO256" i="10" s="1"/>
  <c r="DP256" i="10" s="1"/>
  <c r="DQ256" i="10" s="1"/>
  <c r="DR256" i="10" s="1"/>
  <c r="DS256" i="10" s="1"/>
  <c r="DT256" i="10" s="1"/>
  <c r="DU256" i="10" s="1"/>
  <c r="R256" i="10" s="1"/>
  <c r="DH260" i="10"/>
  <c r="DI260" i="10" s="1"/>
  <c r="DJ260" i="10" s="1"/>
  <c r="DK260" i="10" s="1"/>
  <c r="DL260" i="10" s="1"/>
  <c r="DM260" i="10" s="1"/>
  <c r="DN260" i="10" s="1"/>
  <c r="DO260" i="10" s="1"/>
  <c r="DP260" i="10" s="1"/>
  <c r="DQ260" i="10" s="1"/>
  <c r="DR260" i="10" s="1"/>
  <c r="DS260" i="10" s="1"/>
  <c r="DT260" i="10" s="1"/>
  <c r="DU260" i="10" s="1"/>
  <c r="R260" i="10" s="1"/>
  <c r="DH264" i="10"/>
  <c r="DI264" i="10" s="1"/>
  <c r="DJ264" i="10" s="1"/>
  <c r="DK264" i="10" s="1"/>
  <c r="DL264" i="10" s="1"/>
  <c r="DM264" i="10" s="1"/>
  <c r="DN264" i="10" s="1"/>
  <c r="DO264" i="10" s="1"/>
  <c r="DP264" i="10" s="1"/>
  <c r="DQ264" i="10" s="1"/>
  <c r="DR264" i="10" s="1"/>
  <c r="DS264" i="10" s="1"/>
  <c r="DT264" i="10" s="1"/>
  <c r="DU264" i="10" s="1"/>
  <c r="R264" i="10" s="1"/>
  <c r="DH268" i="10"/>
  <c r="DI268" i="10" s="1"/>
  <c r="DJ268" i="10" s="1"/>
  <c r="DK268" i="10" s="1"/>
  <c r="DL268" i="10" s="1"/>
  <c r="DM268" i="10" s="1"/>
  <c r="DN268" i="10" s="1"/>
  <c r="DO268" i="10" s="1"/>
  <c r="DP268" i="10" s="1"/>
  <c r="DQ268" i="10" s="1"/>
  <c r="DR268" i="10" s="1"/>
  <c r="DS268" i="10" s="1"/>
  <c r="DT268" i="10" s="1"/>
  <c r="DU268" i="10" s="1"/>
  <c r="R268" i="10" s="1"/>
  <c r="DH272" i="10"/>
  <c r="DI272" i="10" s="1"/>
  <c r="DJ272" i="10" s="1"/>
  <c r="DK272" i="10" s="1"/>
  <c r="DL272" i="10" s="1"/>
  <c r="DM272" i="10" s="1"/>
  <c r="DN272" i="10" s="1"/>
  <c r="DO272" i="10" s="1"/>
  <c r="DP272" i="10" s="1"/>
  <c r="DQ272" i="10" s="1"/>
  <c r="DR272" i="10" s="1"/>
  <c r="DS272" i="10" s="1"/>
  <c r="DT272" i="10" s="1"/>
  <c r="DU272" i="10" s="1"/>
  <c r="R272" i="10" s="1"/>
  <c r="DH276" i="10"/>
  <c r="DI276" i="10" s="1"/>
  <c r="DJ276" i="10" s="1"/>
  <c r="DK276" i="10" s="1"/>
  <c r="DL276" i="10" s="1"/>
  <c r="DM276" i="10" s="1"/>
  <c r="DN276" i="10" s="1"/>
  <c r="DO276" i="10" s="1"/>
  <c r="DP276" i="10" s="1"/>
  <c r="DQ276" i="10" s="1"/>
  <c r="DR276" i="10" s="1"/>
  <c r="DS276" i="10" s="1"/>
  <c r="DT276" i="10" s="1"/>
  <c r="DU276" i="10" s="1"/>
  <c r="R276" i="10" s="1"/>
  <c r="DH280" i="10"/>
  <c r="DI280" i="10" s="1"/>
  <c r="DJ280" i="10" s="1"/>
  <c r="DK280" i="10" s="1"/>
  <c r="DL280" i="10" s="1"/>
  <c r="DM280" i="10" s="1"/>
  <c r="DN280" i="10" s="1"/>
  <c r="DO280" i="10" s="1"/>
  <c r="DP280" i="10" s="1"/>
  <c r="DQ280" i="10" s="1"/>
  <c r="DR280" i="10" s="1"/>
  <c r="DS280" i="10" s="1"/>
  <c r="DT280" i="10" s="1"/>
  <c r="DU280" i="10" s="1"/>
  <c r="R280" i="10" s="1"/>
  <c r="DH284" i="10"/>
  <c r="DI284" i="10" s="1"/>
  <c r="DJ284" i="10" s="1"/>
  <c r="DK284" i="10" s="1"/>
  <c r="DL284" i="10" s="1"/>
  <c r="DM284" i="10" s="1"/>
  <c r="DN284" i="10" s="1"/>
  <c r="DO284" i="10" s="1"/>
  <c r="DP284" i="10" s="1"/>
  <c r="DQ284" i="10" s="1"/>
  <c r="DR284" i="10" s="1"/>
  <c r="DS284" i="10" s="1"/>
  <c r="DT284" i="10" s="1"/>
  <c r="DU284" i="10" s="1"/>
  <c r="R284" i="10" s="1"/>
  <c r="DH288" i="10"/>
  <c r="DI288" i="10" s="1"/>
  <c r="DJ288" i="10" s="1"/>
  <c r="DK288" i="10" s="1"/>
  <c r="DL288" i="10" s="1"/>
  <c r="DM288" i="10" s="1"/>
  <c r="DN288" i="10" s="1"/>
  <c r="DO288" i="10" s="1"/>
  <c r="DP288" i="10" s="1"/>
  <c r="DQ288" i="10" s="1"/>
  <c r="DR288" i="10" s="1"/>
  <c r="DS288" i="10" s="1"/>
  <c r="DT288" i="10" s="1"/>
  <c r="DU288" i="10" s="1"/>
  <c r="R288" i="10" s="1"/>
  <c r="DH292" i="10"/>
  <c r="DI292" i="10" s="1"/>
  <c r="DJ292" i="10" s="1"/>
  <c r="DK292" i="10" s="1"/>
  <c r="DL292" i="10" s="1"/>
  <c r="DM292" i="10" s="1"/>
  <c r="DN292" i="10" s="1"/>
  <c r="DO292" i="10" s="1"/>
  <c r="DP292" i="10" s="1"/>
  <c r="DQ292" i="10" s="1"/>
  <c r="DR292" i="10" s="1"/>
  <c r="DS292" i="10" s="1"/>
  <c r="DT292" i="10" s="1"/>
  <c r="DU292" i="10" s="1"/>
  <c r="R292" i="10" s="1"/>
  <c r="DH296" i="10"/>
  <c r="DI296" i="10" s="1"/>
  <c r="DJ296" i="10" s="1"/>
  <c r="DK296" i="10" s="1"/>
  <c r="DL296" i="10" s="1"/>
  <c r="DM296" i="10" s="1"/>
  <c r="DN296" i="10" s="1"/>
  <c r="DO296" i="10" s="1"/>
  <c r="DP296" i="10" s="1"/>
  <c r="DQ296" i="10" s="1"/>
  <c r="DR296" i="10" s="1"/>
  <c r="DS296" i="10" s="1"/>
  <c r="DT296" i="10" s="1"/>
  <c r="DU296" i="10" s="1"/>
  <c r="R296" i="10" s="1"/>
  <c r="DH300" i="10"/>
  <c r="DI300" i="10" s="1"/>
  <c r="DJ300" i="10" s="1"/>
  <c r="DK300" i="10" s="1"/>
  <c r="DL300" i="10" s="1"/>
  <c r="DM300" i="10" s="1"/>
  <c r="DN300" i="10" s="1"/>
  <c r="DO300" i="10" s="1"/>
  <c r="DP300" i="10" s="1"/>
  <c r="DQ300" i="10" s="1"/>
  <c r="DR300" i="10" s="1"/>
  <c r="DS300" i="10" s="1"/>
  <c r="DT300" i="10" s="1"/>
  <c r="DU300" i="10" s="1"/>
  <c r="R300" i="10" s="1"/>
  <c r="DH304" i="10"/>
  <c r="DI304" i="10" s="1"/>
  <c r="DJ304" i="10" s="1"/>
  <c r="DK304" i="10" s="1"/>
  <c r="DL304" i="10" s="1"/>
  <c r="DM304" i="10" s="1"/>
  <c r="DN304" i="10" s="1"/>
  <c r="DO304" i="10" s="1"/>
  <c r="DP304" i="10" s="1"/>
  <c r="DQ304" i="10" s="1"/>
  <c r="DR304" i="10" s="1"/>
  <c r="DS304" i="10" s="1"/>
  <c r="DT304" i="10" s="1"/>
  <c r="DU304" i="10" s="1"/>
  <c r="R304" i="10" s="1"/>
  <c r="DH308" i="10"/>
  <c r="DI308" i="10" s="1"/>
  <c r="DJ308" i="10" s="1"/>
  <c r="DK308" i="10" s="1"/>
  <c r="DL308" i="10" s="1"/>
  <c r="DM308" i="10" s="1"/>
  <c r="DN308" i="10" s="1"/>
  <c r="DO308" i="10" s="1"/>
  <c r="DP308" i="10" s="1"/>
  <c r="DQ308" i="10" s="1"/>
  <c r="DR308" i="10" s="1"/>
  <c r="DS308" i="10" s="1"/>
  <c r="DT308" i="10" s="1"/>
  <c r="DU308" i="10" s="1"/>
  <c r="R308" i="10" s="1"/>
  <c r="DH312" i="10"/>
  <c r="DI312" i="10" s="1"/>
  <c r="DJ312" i="10" s="1"/>
  <c r="DK312" i="10" s="1"/>
  <c r="DL312" i="10" s="1"/>
  <c r="DM312" i="10" s="1"/>
  <c r="DN312" i="10" s="1"/>
  <c r="DO312" i="10" s="1"/>
  <c r="DP312" i="10" s="1"/>
  <c r="DQ312" i="10" s="1"/>
  <c r="DR312" i="10" s="1"/>
  <c r="DS312" i="10" s="1"/>
  <c r="DT312" i="10" s="1"/>
  <c r="DU312" i="10" s="1"/>
  <c r="R312" i="10" s="1"/>
  <c r="DH316" i="10"/>
  <c r="DI316" i="10" s="1"/>
  <c r="DJ316" i="10" s="1"/>
  <c r="DK316" i="10" s="1"/>
  <c r="DL316" i="10" s="1"/>
  <c r="DM316" i="10" s="1"/>
  <c r="DN316" i="10" s="1"/>
  <c r="DO316" i="10" s="1"/>
  <c r="DP316" i="10" s="1"/>
  <c r="DQ316" i="10" s="1"/>
  <c r="DR316" i="10" s="1"/>
  <c r="DS316" i="10" s="1"/>
  <c r="DT316" i="10" s="1"/>
  <c r="DU316" i="10" s="1"/>
  <c r="R316" i="10" s="1"/>
  <c r="DH320" i="10"/>
  <c r="DI320" i="10" s="1"/>
  <c r="DJ320" i="10" s="1"/>
  <c r="DK320" i="10" s="1"/>
  <c r="DL320" i="10" s="1"/>
  <c r="DM320" i="10" s="1"/>
  <c r="DN320" i="10" s="1"/>
  <c r="DO320" i="10" s="1"/>
  <c r="DP320" i="10" s="1"/>
  <c r="DQ320" i="10" s="1"/>
  <c r="DR320" i="10" s="1"/>
  <c r="DS320" i="10" s="1"/>
  <c r="DT320" i="10" s="1"/>
  <c r="DU320" i="10" s="1"/>
  <c r="R320" i="10" s="1"/>
  <c r="DH324" i="10"/>
  <c r="DI324" i="10" s="1"/>
  <c r="DJ324" i="10" s="1"/>
  <c r="DK324" i="10" s="1"/>
  <c r="DL324" i="10" s="1"/>
  <c r="DM324" i="10" s="1"/>
  <c r="DN324" i="10" s="1"/>
  <c r="DO324" i="10" s="1"/>
  <c r="DP324" i="10" s="1"/>
  <c r="DQ324" i="10" s="1"/>
  <c r="DR324" i="10" s="1"/>
  <c r="DS324" i="10" s="1"/>
  <c r="DT324" i="10" s="1"/>
  <c r="DU324" i="10" s="1"/>
  <c r="R324" i="10" s="1"/>
  <c r="DH328" i="10"/>
  <c r="DI328" i="10" s="1"/>
  <c r="DJ328" i="10" s="1"/>
  <c r="DK328" i="10" s="1"/>
  <c r="DL328" i="10" s="1"/>
  <c r="DM328" i="10" s="1"/>
  <c r="DN328" i="10" s="1"/>
  <c r="DO328" i="10" s="1"/>
  <c r="DP328" i="10" s="1"/>
  <c r="DQ328" i="10" s="1"/>
  <c r="DR328" i="10" s="1"/>
  <c r="DS328" i="10" s="1"/>
  <c r="DT328" i="10" s="1"/>
  <c r="DU328" i="10" s="1"/>
  <c r="R328" i="10" s="1"/>
  <c r="DH332" i="10"/>
  <c r="DI332" i="10" s="1"/>
  <c r="DJ332" i="10" s="1"/>
  <c r="DK332" i="10" s="1"/>
  <c r="DL332" i="10" s="1"/>
  <c r="DM332" i="10" s="1"/>
  <c r="DN332" i="10" s="1"/>
  <c r="DO332" i="10" s="1"/>
  <c r="DP332" i="10" s="1"/>
  <c r="DQ332" i="10" s="1"/>
  <c r="DR332" i="10" s="1"/>
  <c r="DS332" i="10" s="1"/>
  <c r="DT332" i="10" s="1"/>
  <c r="DU332" i="10" s="1"/>
  <c r="R332" i="10" s="1"/>
  <c r="DH336" i="10"/>
  <c r="DI336" i="10" s="1"/>
  <c r="DJ336" i="10" s="1"/>
  <c r="DK336" i="10" s="1"/>
  <c r="DL336" i="10" s="1"/>
  <c r="DM336" i="10" s="1"/>
  <c r="DN336" i="10" s="1"/>
  <c r="DO336" i="10" s="1"/>
  <c r="DP336" i="10" s="1"/>
  <c r="DQ336" i="10" s="1"/>
  <c r="DR336" i="10" s="1"/>
  <c r="DS336" i="10" s="1"/>
  <c r="DT336" i="10" s="1"/>
  <c r="DU336" i="10" s="1"/>
  <c r="R336" i="10" s="1"/>
  <c r="DH340" i="10"/>
  <c r="DI340" i="10" s="1"/>
  <c r="DJ340" i="10" s="1"/>
  <c r="DK340" i="10" s="1"/>
  <c r="DL340" i="10" s="1"/>
  <c r="DM340" i="10" s="1"/>
  <c r="DN340" i="10" s="1"/>
  <c r="DO340" i="10" s="1"/>
  <c r="DP340" i="10" s="1"/>
  <c r="DQ340" i="10" s="1"/>
  <c r="DR340" i="10" s="1"/>
  <c r="DS340" i="10" s="1"/>
  <c r="DT340" i="10" s="1"/>
  <c r="DU340" i="10" s="1"/>
  <c r="R340" i="10" s="1"/>
  <c r="DH344" i="10"/>
  <c r="DI344" i="10" s="1"/>
  <c r="DJ344" i="10" s="1"/>
  <c r="DK344" i="10" s="1"/>
  <c r="DL344" i="10" s="1"/>
  <c r="DM344" i="10" s="1"/>
  <c r="DN344" i="10" s="1"/>
  <c r="DO344" i="10" s="1"/>
  <c r="DP344" i="10" s="1"/>
  <c r="DQ344" i="10" s="1"/>
  <c r="DR344" i="10" s="1"/>
  <c r="DS344" i="10" s="1"/>
  <c r="DT344" i="10" s="1"/>
  <c r="DU344" i="10" s="1"/>
  <c r="R344" i="10" s="1"/>
  <c r="DH348" i="10"/>
  <c r="DI348" i="10" s="1"/>
  <c r="DJ348" i="10" s="1"/>
  <c r="DK348" i="10" s="1"/>
  <c r="DL348" i="10" s="1"/>
  <c r="DM348" i="10" s="1"/>
  <c r="DN348" i="10" s="1"/>
  <c r="DO348" i="10" s="1"/>
  <c r="DP348" i="10" s="1"/>
  <c r="DQ348" i="10" s="1"/>
  <c r="DR348" i="10" s="1"/>
  <c r="DS348" i="10" s="1"/>
  <c r="DT348" i="10" s="1"/>
  <c r="DU348" i="10" s="1"/>
  <c r="R348" i="10" s="1"/>
  <c r="DH352" i="10"/>
  <c r="DI352" i="10" s="1"/>
  <c r="DJ352" i="10" s="1"/>
  <c r="DK352" i="10" s="1"/>
  <c r="DL352" i="10" s="1"/>
  <c r="DM352" i="10" s="1"/>
  <c r="DN352" i="10" s="1"/>
  <c r="DO352" i="10" s="1"/>
  <c r="DP352" i="10" s="1"/>
  <c r="DQ352" i="10" s="1"/>
  <c r="DR352" i="10" s="1"/>
  <c r="DS352" i="10" s="1"/>
  <c r="DT352" i="10" s="1"/>
  <c r="DU352" i="10" s="1"/>
  <c r="R352" i="10" s="1"/>
  <c r="DH356" i="10"/>
  <c r="DI356" i="10" s="1"/>
  <c r="DJ356" i="10" s="1"/>
  <c r="DK356" i="10" s="1"/>
  <c r="DL356" i="10" s="1"/>
  <c r="DM356" i="10" s="1"/>
  <c r="DN356" i="10" s="1"/>
  <c r="DO356" i="10" s="1"/>
  <c r="DP356" i="10" s="1"/>
  <c r="DQ356" i="10" s="1"/>
  <c r="DR356" i="10" s="1"/>
  <c r="DS356" i="10" s="1"/>
  <c r="DT356" i="10" s="1"/>
  <c r="DU356" i="10" s="1"/>
  <c r="R356" i="10" s="1"/>
  <c r="DH360" i="10"/>
  <c r="DI360" i="10" s="1"/>
  <c r="DJ360" i="10" s="1"/>
  <c r="DK360" i="10" s="1"/>
  <c r="DL360" i="10" s="1"/>
  <c r="DM360" i="10" s="1"/>
  <c r="DN360" i="10" s="1"/>
  <c r="DO360" i="10" s="1"/>
  <c r="DP360" i="10" s="1"/>
  <c r="DQ360" i="10" s="1"/>
  <c r="DR360" i="10" s="1"/>
  <c r="DS360" i="10" s="1"/>
  <c r="DT360" i="10" s="1"/>
  <c r="DU360" i="10" s="1"/>
  <c r="R360" i="10" s="1"/>
  <c r="DH364" i="10"/>
  <c r="DI364" i="10" s="1"/>
  <c r="DJ364" i="10" s="1"/>
  <c r="DK364" i="10" s="1"/>
  <c r="DL364" i="10" s="1"/>
  <c r="DM364" i="10" s="1"/>
  <c r="DN364" i="10" s="1"/>
  <c r="DO364" i="10" s="1"/>
  <c r="DP364" i="10" s="1"/>
  <c r="DQ364" i="10" s="1"/>
  <c r="DR364" i="10" s="1"/>
  <c r="DS364" i="10" s="1"/>
  <c r="DT364" i="10" s="1"/>
  <c r="DU364" i="10" s="1"/>
  <c r="R364" i="10" s="1"/>
  <c r="DH368" i="10"/>
  <c r="DI368" i="10" s="1"/>
  <c r="DJ368" i="10" s="1"/>
  <c r="DK368" i="10" s="1"/>
  <c r="DL368" i="10" s="1"/>
  <c r="DM368" i="10" s="1"/>
  <c r="DN368" i="10" s="1"/>
  <c r="DO368" i="10" s="1"/>
  <c r="DP368" i="10" s="1"/>
  <c r="DQ368" i="10" s="1"/>
  <c r="DR368" i="10" s="1"/>
  <c r="DS368" i="10" s="1"/>
  <c r="DT368" i="10" s="1"/>
  <c r="DU368" i="10" s="1"/>
  <c r="R368" i="10" s="1"/>
  <c r="DH372" i="10"/>
  <c r="DI372" i="10" s="1"/>
  <c r="DJ372" i="10" s="1"/>
  <c r="DK372" i="10" s="1"/>
  <c r="DL372" i="10" s="1"/>
  <c r="DM372" i="10" s="1"/>
  <c r="DN372" i="10" s="1"/>
  <c r="DO372" i="10" s="1"/>
  <c r="DP372" i="10" s="1"/>
  <c r="DQ372" i="10" s="1"/>
  <c r="DR372" i="10" s="1"/>
  <c r="DS372" i="10" s="1"/>
  <c r="DT372" i="10" s="1"/>
  <c r="DU372" i="10" s="1"/>
  <c r="R372" i="10" s="1"/>
  <c r="DH376" i="10"/>
  <c r="DI376" i="10" s="1"/>
  <c r="DJ376" i="10" s="1"/>
  <c r="DK376" i="10" s="1"/>
  <c r="DL376" i="10" s="1"/>
  <c r="DM376" i="10" s="1"/>
  <c r="DN376" i="10" s="1"/>
  <c r="DO376" i="10" s="1"/>
  <c r="DP376" i="10" s="1"/>
  <c r="DQ376" i="10" s="1"/>
  <c r="DR376" i="10" s="1"/>
  <c r="DS376" i="10" s="1"/>
  <c r="DT376" i="10" s="1"/>
  <c r="DU376" i="10" s="1"/>
  <c r="R376" i="10" s="1"/>
  <c r="DI380" i="10"/>
  <c r="DJ380" i="10" s="1"/>
  <c r="DK380" i="10" s="1"/>
  <c r="DL380" i="10" s="1"/>
  <c r="DM380" i="10" s="1"/>
  <c r="DN380" i="10" s="1"/>
  <c r="DO380" i="10" s="1"/>
  <c r="DP380" i="10" s="1"/>
  <c r="DQ380" i="10" s="1"/>
  <c r="DR380" i="10" s="1"/>
  <c r="DS380" i="10" s="1"/>
  <c r="DT380" i="10" s="1"/>
  <c r="DU380" i="10" s="1"/>
  <c r="R380" i="10" s="1"/>
  <c r="DH380" i="10"/>
  <c r="DH384" i="10"/>
  <c r="DI384" i="10" s="1"/>
  <c r="DJ384" i="10" s="1"/>
  <c r="DK384" i="10" s="1"/>
  <c r="DL384" i="10" s="1"/>
  <c r="DM384" i="10" s="1"/>
  <c r="DN384" i="10" s="1"/>
  <c r="DO384" i="10" s="1"/>
  <c r="DP384" i="10" s="1"/>
  <c r="DQ384" i="10" s="1"/>
  <c r="DR384" i="10" s="1"/>
  <c r="DS384" i="10" s="1"/>
  <c r="DT384" i="10" s="1"/>
  <c r="DU384" i="10" s="1"/>
  <c r="R384" i="10" s="1"/>
  <c r="DH388" i="10"/>
  <c r="DI388" i="10" s="1"/>
  <c r="DJ388" i="10" s="1"/>
  <c r="DK388" i="10" s="1"/>
  <c r="DL388" i="10" s="1"/>
  <c r="DM388" i="10" s="1"/>
  <c r="DN388" i="10" s="1"/>
  <c r="DO388" i="10" s="1"/>
  <c r="DP388" i="10" s="1"/>
  <c r="DQ388" i="10" s="1"/>
  <c r="DR388" i="10" s="1"/>
  <c r="DS388" i="10" s="1"/>
  <c r="DT388" i="10" s="1"/>
  <c r="DU388" i="10" s="1"/>
  <c r="R388" i="10" s="1"/>
  <c r="DH392" i="10"/>
  <c r="DI392" i="10" s="1"/>
  <c r="DJ392" i="10" s="1"/>
  <c r="DK392" i="10" s="1"/>
  <c r="DL392" i="10" s="1"/>
  <c r="DM392" i="10" s="1"/>
  <c r="DN392" i="10" s="1"/>
  <c r="DO392" i="10" s="1"/>
  <c r="DP392" i="10" s="1"/>
  <c r="DQ392" i="10" s="1"/>
  <c r="DR392" i="10" s="1"/>
  <c r="DS392" i="10" s="1"/>
  <c r="DT392" i="10" s="1"/>
  <c r="DU392" i="10" s="1"/>
  <c r="R392" i="10" s="1"/>
  <c r="DH396" i="10"/>
  <c r="DI396" i="10" s="1"/>
  <c r="DJ396" i="10" s="1"/>
  <c r="DK396" i="10" s="1"/>
  <c r="DL396" i="10" s="1"/>
  <c r="DM396" i="10" s="1"/>
  <c r="DN396" i="10" s="1"/>
  <c r="DO396" i="10" s="1"/>
  <c r="DP396" i="10" s="1"/>
  <c r="DQ396" i="10" s="1"/>
  <c r="DR396" i="10" s="1"/>
  <c r="DS396" i="10" s="1"/>
  <c r="DT396" i="10" s="1"/>
  <c r="DU396" i="10" s="1"/>
  <c r="R396" i="10" s="1"/>
  <c r="DH400" i="10"/>
  <c r="DI400" i="10" s="1"/>
  <c r="DJ400" i="10" s="1"/>
  <c r="DK400" i="10" s="1"/>
  <c r="DL400" i="10" s="1"/>
  <c r="DM400" i="10" s="1"/>
  <c r="DN400" i="10" s="1"/>
  <c r="DO400" i="10" s="1"/>
  <c r="DP400" i="10" s="1"/>
  <c r="DQ400" i="10" s="1"/>
  <c r="DR400" i="10" s="1"/>
  <c r="DS400" i="10" s="1"/>
  <c r="DT400" i="10" s="1"/>
  <c r="DU400" i="10" s="1"/>
  <c r="R400" i="10" s="1"/>
  <c r="DH404" i="10"/>
  <c r="DI404" i="10" s="1"/>
  <c r="DJ404" i="10" s="1"/>
  <c r="DK404" i="10" s="1"/>
  <c r="DL404" i="10" s="1"/>
  <c r="DM404" i="10" s="1"/>
  <c r="DN404" i="10" s="1"/>
  <c r="DO404" i="10" s="1"/>
  <c r="DP404" i="10" s="1"/>
  <c r="DQ404" i="10" s="1"/>
  <c r="DR404" i="10" s="1"/>
  <c r="DS404" i="10" s="1"/>
  <c r="DT404" i="10" s="1"/>
  <c r="DU404" i="10" s="1"/>
  <c r="R404" i="10" s="1"/>
  <c r="DH408" i="10"/>
  <c r="DI408" i="10" s="1"/>
  <c r="DJ408" i="10" s="1"/>
  <c r="DK408" i="10" s="1"/>
  <c r="DL408" i="10" s="1"/>
  <c r="DM408" i="10" s="1"/>
  <c r="DN408" i="10" s="1"/>
  <c r="DO408" i="10" s="1"/>
  <c r="DP408" i="10" s="1"/>
  <c r="DQ408" i="10" s="1"/>
  <c r="DR408" i="10" s="1"/>
  <c r="DS408" i="10" s="1"/>
  <c r="DT408" i="10" s="1"/>
  <c r="DU408" i="10" s="1"/>
  <c r="R408" i="10" s="1"/>
  <c r="DH412" i="10"/>
  <c r="DI412" i="10" s="1"/>
  <c r="DJ412" i="10" s="1"/>
  <c r="DK412" i="10" s="1"/>
  <c r="DL412" i="10" s="1"/>
  <c r="DM412" i="10" s="1"/>
  <c r="DN412" i="10" s="1"/>
  <c r="DO412" i="10" s="1"/>
  <c r="DP412" i="10" s="1"/>
  <c r="DQ412" i="10" s="1"/>
  <c r="DR412" i="10" s="1"/>
  <c r="DS412" i="10" s="1"/>
  <c r="DT412" i="10" s="1"/>
  <c r="DU412" i="10" s="1"/>
  <c r="R412" i="10" s="1"/>
  <c r="DH416" i="10"/>
  <c r="DI416" i="10" s="1"/>
  <c r="DJ416" i="10" s="1"/>
  <c r="DK416" i="10" s="1"/>
  <c r="DL416" i="10" s="1"/>
  <c r="DM416" i="10" s="1"/>
  <c r="DN416" i="10" s="1"/>
  <c r="DO416" i="10" s="1"/>
  <c r="DP416" i="10" s="1"/>
  <c r="DQ416" i="10" s="1"/>
  <c r="DR416" i="10" s="1"/>
  <c r="DS416" i="10" s="1"/>
  <c r="DT416" i="10" s="1"/>
  <c r="DU416" i="10" s="1"/>
  <c r="R416" i="10" s="1"/>
  <c r="DH420" i="10"/>
  <c r="DI420" i="10" s="1"/>
  <c r="DJ420" i="10" s="1"/>
  <c r="DK420" i="10" s="1"/>
  <c r="DL420" i="10" s="1"/>
  <c r="DM420" i="10" s="1"/>
  <c r="DN420" i="10" s="1"/>
  <c r="DO420" i="10" s="1"/>
  <c r="DP420" i="10" s="1"/>
  <c r="DQ420" i="10" s="1"/>
  <c r="DR420" i="10" s="1"/>
  <c r="DS420" i="10" s="1"/>
  <c r="DT420" i="10" s="1"/>
  <c r="DU420" i="10" s="1"/>
  <c r="R420" i="10" s="1"/>
  <c r="DH424" i="10"/>
  <c r="DI424" i="10" s="1"/>
  <c r="DJ424" i="10" s="1"/>
  <c r="DK424" i="10" s="1"/>
  <c r="DL424" i="10" s="1"/>
  <c r="DM424" i="10" s="1"/>
  <c r="DN424" i="10" s="1"/>
  <c r="DO424" i="10" s="1"/>
  <c r="DP424" i="10" s="1"/>
  <c r="DQ424" i="10" s="1"/>
  <c r="DR424" i="10" s="1"/>
  <c r="DS424" i="10" s="1"/>
  <c r="DT424" i="10" s="1"/>
  <c r="DU424" i="10" s="1"/>
  <c r="R424" i="10" s="1"/>
  <c r="DH428" i="10"/>
  <c r="DI428" i="10" s="1"/>
  <c r="DJ428" i="10" s="1"/>
  <c r="DK428" i="10" s="1"/>
  <c r="DL428" i="10" s="1"/>
  <c r="DM428" i="10" s="1"/>
  <c r="DN428" i="10" s="1"/>
  <c r="DO428" i="10" s="1"/>
  <c r="DP428" i="10" s="1"/>
  <c r="DQ428" i="10" s="1"/>
  <c r="DR428" i="10" s="1"/>
  <c r="DS428" i="10" s="1"/>
  <c r="DT428" i="10" s="1"/>
  <c r="DU428" i="10" s="1"/>
  <c r="R428" i="10" s="1"/>
  <c r="DH432" i="10"/>
  <c r="DI432" i="10" s="1"/>
  <c r="DJ432" i="10" s="1"/>
  <c r="DK432" i="10" s="1"/>
  <c r="DL432" i="10" s="1"/>
  <c r="DM432" i="10" s="1"/>
  <c r="DN432" i="10" s="1"/>
  <c r="DO432" i="10" s="1"/>
  <c r="DP432" i="10" s="1"/>
  <c r="DQ432" i="10" s="1"/>
  <c r="DR432" i="10" s="1"/>
  <c r="DS432" i="10" s="1"/>
  <c r="DT432" i="10" s="1"/>
  <c r="DU432" i="10" s="1"/>
  <c r="R432" i="10" s="1"/>
  <c r="DH436" i="10"/>
  <c r="DI436" i="10" s="1"/>
  <c r="DJ436" i="10" s="1"/>
  <c r="DK436" i="10" s="1"/>
  <c r="DL436" i="10" s="1"/>
  <c r="DM436" i="10" s="1"/>
  <c r="DN436" i="10" s="1"/>
  <c r="DO436" i="10" s="1"/>
  <c r="DP436" i="10" s="1"/>
  <c r="DQ436" i="10" s="1"/>
  <c r="DR436" i="10" s="1"/>
  <c r="DS436" i="10" s="1"/>
  <c r="DT436" i="10" s="1"/>
  <c r="DU436" i="10" s="1"/>
  <c r="R436" i="10" s="1"/>
  <c r="DH440" i="10"/>
  <c r="DI440" i="10" s="1"/>
  <c r="DJ440" i="10" s="1"/>
  <c r="DK440" i="10" s="1"/>
  <c r="DL440" i="10" s="1"/>
  <c r="DM440" i="10" s="1"/>
  <c r="DN440" i="10" s="1"/>
  <c r="DO440" i="10" s="1"/>
  <c r="DP440" i="10" s="1"/>
  <c r="DQ440" i="10" s="1"/>
  <c r="DR440" i="10" s="1"/>
  <c r="DS440" i="10" s="1"/>
  <c r="DT440" i="10" s="1"/>
  <c r="DU440" i="10" s="1"/>
  <c r="R440" i="10" s="1"/>
  <c r="DH444" i="10"/>
  <c r="DI444" i="10" s="1"/>
  <c r="DJ444" i="10" s="1"/>
  <c r="DK444" i="10" s="1"/>
  <c r="DL444" i="10" s="1"/>
  <c r="DM444" i="10" s="1"/>
  <c r="DN444" i="10" s="1"/>
  <c r="DO444" i="10" s="1"/>
  <c r="DP444" i="10" s="1"/>
  <c r="DQ444" i="10" s="1"/>
  <c r="DR444" i="10" s="1"/>
  <c r="DS444" i="10" s="1"/>
  <c r="DT444" i="10" s="1"/>
  <c r="DU444" i="10" s="1"/>
  <c r="R444" i="10" s="1"/>
  <c r="DH448" i="10"/>
  <c r="DI448" i="10" s="1"/>
  <c r="DJ448" i="10" s="1"/>
  <c r="DK448" i="10" s="1"/>
  <c r="DL448" i="10" s="1"/>
  <c r="DM448" i="10" s="1"/>
  <c r="DN448" i="10" s="1"/>
  <c r="DO448" i="10" s="1"/>
  <c r="DP448" i="10" s="1"/>
  <c r="DQ448" i="10" s="1"/>
  <c r="DR448" i="10" s="1"/>
  <c r="DS448" i="10" s="1"/>
  <c r="DT448" i="10" s="1"/>
  <c r="DU448" i="10" s="1"/>
  <c r="R448" i="10" s="1"/>
  <c r="DH452" i="10"/>
  <c r="DI452" i="10" s="1"/>
  <c r="DJ452" i="10" s="1"/>
  <c r="DK452" i="10" s="1"/>
  <c r="DL452" i="10" s="1"/>
  <c r="DM452" i="10" s="1"/>
  <c r="DN452" i="10" s="1"/>
  <c r="DO452" i="10" s="1"/>
  <c r="DP452" i="10" s="1"/>
  <c r="DQ452" i="10" s="1"/>
  <c r="DR452" i="10" s="1"/>
  <c r="DS452" i="10" s="1"/>
  <c r="DT452" i="10" s="1"/>
  <c r="DU452" i="10" s="1"/>
  <c r="R452" i="10" s="1"/>
  <c r="DH456" i="10"/>
  <c r="DI456" i="10" s="1"/>
  <c r="DJ456" i="10" s="1"/>
  <c r="DK456" i="10" s="1"/>
  <c r="DL456" i="10" s="1"/>
  <c r="DM456" i="10" s="1"/>
  <c r="DN456" i="10" s="1"/>
  <c r="DO456" i="10" s="1"/>
  <c r="DP456" i="10" s="1"/>
  <c r="DQ456" i="10" s="1"/>
  <c r="DR456" i="10" s="1"/>
  <c r="DS456" i="10" s="1"/>
  <c r="DT456" i="10" s="1"/>
  <c r="DU456" i="10" s="1"/>
  <c r="R456" i="10" s="1"/>
  <c r="DH460" i="10"/>
  <c r="DI460" i="10" s="1"/>
  <c r="DJ460" i="10" s="1"/>
  <c r="DK460" i="10" s="1"/>
  <c r="DL460" i="10" s="1"/>
  <c r="DM460" i="10" s="1"/>
  <c r="DN460" i="10" s="1"/>
  <c r="DO460" i="10" s="1"/>
  <c r="DP460" i="10" s="1"/>
  <c r="DQ460" i="10" s="1"/>
  <c r="DR460" i="10" s="1"/>
  <c r="DS460" i="10" s="1"/>
  <c r="DT460" i="10" s="1"/>
  <c r="DU460" i="10" s="1"/>
  <c r="R460" i="10" s="1"/>
  <c r="DH464" i="10"/>
  <c r="DI464" i="10" s="1"/>
  <c r="DJ464" i="10" s="1"/>
  <c r="DK464" i="10" s="1"/>
  <c r="DL464" i="10" s="1"/>
  <c r="DM464" i="10" s="1"/>
  <c r="DN464" i="10" s="1"/>
  <c r="DO464" i="10" s="1"/>
  <c r="DP464" i="10" s="1"/>
  <c r="DQ464" i="10" s="1"/>
  <c r="DR464" i="10" s="1"/>
  <c r="DS464" i="10" s="1"/>
  <c r="DT464" i="10" s="1"/>
  <c r="DU464" i="10" s="1"/>
  <c r="R464" i="10" s="1"/>
  <c r="DH468" i="10"/>
  <c r="DI468" i="10" s="1"/>
  <c r="DJ468" i="10" s="1"/>
  <c r="DK468" i="10" s="1"/>
  <c r="DL468" i="10" s="1"/>
  <c r="DM468" i="10" s="1"/>
  <c r="DN468" i="10" s="1"/>
  <c r="DO468" i="10" s="1"/>
  <c r="DP468" i="10" s="1"/>
  <c r="DQ468" i="10" s="1"/>
  <c r="DR468" i="10" s="1"/>
  <c r="DS468" i="10" s="1"/>
  <c r="DT468" i="10" s="1"/>
  <c r="DU468" i="10" s="1"/>
  <c r="R468" i="10" s="1"/>
  <c r="DH472" i="10"/>
  <c r="DI472" i="10" s="1"/>
  <c r="DJ472" i="10" s="1"/>
  <c r="DK472" i="10" s="1"/>
  <c r="DL472" i="10" s="1"/>
  <c r="DM472" i="10" s="1"/>
  <c r="DN472" i="10" s="1"/>
  <c r="DO472" i="10" s="1"/>
  <c r="DP472" i="10" s="1"/>
  <c r="DQ472" i="10" s="1"/>
  <c r="DR472" i="10" s="1"/>
  <c r="DS472" i="10" s="1"/>
  <c r="DT472" i="10" s="1"/>
  <c r="DU472" i="10" s="1"/>
  <c r="R472" i="10" s="1"/>
  <c r="DH476" i="10"/>
  <c r="DI476" i="10" s="1"/>
  <c r="DJ476" i="10" s="1"/>
  <c r="DK476" i="10" s="1"/>
  <c r="DL476" i="10" s="1"/>
  <c r="DM476" i="10" s="1"/>
  <c r="DN476" i="10" s="1"/>
  <c r="DO476" i="10" s="1"/>
  <c r="DP476" i="10" s="1"/>
  <c r="DQ476" i="10" s="1"/>
  <c r="DR476" i="10" s="1"/>
  <c r="DS476" i="10" s="1"/>
  <c r="DT476" i="10" s="1"/>
  <c r="DU476" i="10" s="1"/>
  <c r="R476" i="10" s="1"/>
  <c r="DH480" i="10"/>
  <c r="DI480" i="10" s="1"/>
  <c r="DJ480" i="10" s="1"/>
  <c r="DK480" i="10" s="1"/>
  <c r="DL480" i="10" s="1"/>
  <c r="DM480" i="10" s="1"/>
  <c r="DN480" i="10" s="1"/>
  <c r="DO480" i="10" s="1"/>
  <c r="DP480" i="10" s="1"/>
  <c r="DQ480" i="10" s="1"/>
  <c r="DR480" i="10" s="1"/>
  <c r="DS480" i="10" s="1"/>
  <c r="DT480" i="10" s="1"/>
  <c r="DU480" i="10" s="1"/>
  <c r="R480" i="10" s="1"/>
  <c r="DH484" i="10"/>
  <c r="DI484" i="10" s="1"/>
  <c r="DJ484" i="10" s="1"/>
  <c r="DK484" i="10" s="1"/>
  <c r="DL484" i="10" s="1"/>
  <c r="DM484" i="10" s="1"/>
  <c r="DN484" i="10" s="1"/>
  <c r="DO484" i="10" s="1"/>
  <c r="DP484" i="10" s="1"/>
  <c r="DQ484" i="10" s="1"/>
  <c r="DR484" i="10" s="1"/>
  <c r="DS484" i="10" s="1"/>
  <c r="DT484" i="10" s="1"/>
  <c r="DU484" i="10" s="1"/>
  <c r="R484" i="10" s="1"/>
  <c r="DH488" i="10"/>
  <c r="DI488" i="10" s="1"/>
  <c r="DJ488" i="10" s="1"/>
  <c r="DK488" i="10" s="1"/>
  <c r="DL488" i="10" s="1"/>
  <c r="DM488" i="10" s="1"/>
  <c r="DN488" i="10" s="1"/>
  <c r="DO488" i="10" s="1"/>
  <c r="DP488" i="10" s="1"/>
  <c r="DQ488" i="10" s="1"/>
  <c r="DR488" i="10" s="1"/>
  <c r="DS488" i="10" s="1"/>
  <c r="DT488" i="10" s="1"/>
  <c r="DU488" i="10" s="1"/>
  <c r="R488" i="10" s="1"/>
  <c r="DH492" i="10"/>
  <c r="DI492" i="10" s="1"/>
  <c r="DJ492" i="10" s="1"/>
  <c r="DK492" i="10" s="1"/>
  <c r="DL492" i="10" s="1"/>
  <c r="DM492" i="10" s="1"/>
  <c r="DN492" i="10" s="1"/>
  <c r="DO492" i="10" s="1"/>
  <c r="DP492" i="10" s="1"/>
  <c r="DQ492" i="10" s="1"/>
  <c r="DR492" i="10" s="1"/>
  <c r="DS492" i="10" s="1"/>
  <c r="DT492" i="10" s="1"/>
  <c r="DU492" i="10" s="1"/>
  <c r="R492" i="10" s="1"/>
  <c r="DH496" i="10"/>
  <c r="DI496" i="10" s="1"/>
  <c r="DJ496" i="10" s="1"/>
  <c r="DK496" i="10" s="1"/>
  <c r="DL496" i="10" s="1"/>
  <c r="DM496" i="10" s="1"/>
  <c r="DN496" i="10" s="1"/>
  <c r="DO496" i="10" s="1"/>
  <c r="DP496" i="10" s="1"/>
  <c r="DQ496" i="10" s="1"/>
  <c r="DR496" i="10" s="1"/>
  <c r="DS496" i="10" s="1"/>
  <c r="DT496" i="10" s="1"/>
  <c r="DU496" i="10" s="1"/>
  <c r="R496" i="10" s="1"/>
  <c r="DH500" i="10"/>
  <c r="DI500" i="10" s="1"/>
  <c r="DJ500" i="10" s="1"/>
  <c r="DK500" i="10" s="1"/>
  <c r="DL500" i="10" s="1"/>
  <c r="DM500" i="10" s="1"/>
  <c r="DN500" i="10" s="1"/>
  <c r="DO500" i="10" s="1"/>
  <c r="DP500" i="10" s="1"/>
  <c r="DQ500" i="10" s="1"/>
  <c r="DR500" i="10" s="1"/>
  <c r="DS500" i="10" s="1"/>
  <c r="DT500" i="10" s="1"/>
  <c r="DU500" i="10" s="1"/>
  <c r="R500" i="10" s="1"/>
  <c r="DH504" i="10"/>
  <c r="DI504" i="10" s="1"/>
  <c r="DJ504" i="10" s="1"/>
  <c r="DK504" i="10" s="1"/>
  <c r="DL504" i="10" s="1"/>
  <c r="DM504" i="10" s="1"/>
  <c r="DN504" i="10" s="1"/>
  <c r="DO504" i="10" s="1"/>
  <c r="DP504" i="10" s="1"/>
  <c r="DQ504" i="10" s="1"/>
  <c r="DR504" i="10" s="1"/>
  <c r="DS504" i="10" s="1"/>
  <c r="DT504" i="10" s="1"/>
  <c r="DU504" i="10" s="1"/>
  <c r="R504" i="10" s="1"/>
  <c r="DH71" i="10"/>
  <c r="DI71" i="10" s="1"/>
  <c r="DJ71" i="10" s="1"/>
  <c r="DK71" i="10" s="1"/>
  <c r="DL71" i="10" s="1"/>
  <c r="DM71" i="10" s="1"/>
  <c r="DN71" i="10" s="1"/>
  <c r="DO71" i="10" s="1"/>
  <c r="DP71" i="10" s="1"/>
  <c r="DQ71" i="10" s="1"/>
  <c r="DR71" i="10" s="1"/>
  <c r="DS71" i="10" s="1"/>
  <c r="DT71" i="10" s="1"/>
  <c r="DU71" i="10" s="1"/>
  <c r="R71" i="10" s="1"/>
  <c r="DH87" i="10"/>
  <c r="DI87" i="10" s="1"/>
  <c r="DJ87" i="10" s="1"/>
  <c r="DK87" i="10" s="1"/>
  <c r="DL87" i="10" s="1"/>
  <c r="DM87" i="10" s="1"/>
  <c r="DN87" i="10" s="1"/>
  <c r="DO87" i="10" s="1"/>
  <c r="DP87" i="10" s="1"/>
  <c r="DQ87" i="10" s="1"/>
  <c r="DR87" i="10" s="1"/>
  <c r="DS87" i="10" s="1"/>
  <c r="DT87" i="10" s="1"/>
  <c r="DU87" i="10" s="1"/>
  <c r="R87" i="10" s="1"/>
  <c r="DH103" i="10"/>
  <c r="DI103" i="10" s="1"/>
  <c r="DJ103" i="10" s="1"/>
  <c r="DK103" i="10" s="1"/>
  <c r="DL103" i="10" s="1"/>
  <c r="DM103" i="10" s="1"/>
  <c r="DN103" i="10" s="1"/>
  <c r="DO103" i="10" s="1"/>
  <c r="DP103" i="10" s="1"/>
  <c r="DQ103" i="10" s="1"/>
  <c r="DR103" i="10" s="1"/>
  <c r="DS103" i="10" s="1"/>
  <c r="DT103" i="10" s="1"/>
  <c r="DU103" i="10" s="1"/>
  <c r="R103" i="10" s="1"/>
  <c r="DH119" i="10"/>
  <c r="DI119" i="10" s="1"/>
  <c r="DJ119" i="10" s="1"/>
  <c r="DK119" i="10" s="1"/>
  <c r="DL119" i="10" s="1"/>
  <c r="DM119" i="10" s="1"/>
  <c r="DN119" i="10" s="1"/>
  <c r="DO119" i="10" s="1"/>
  <c r="DP119" i="10" s="1"/>
  <c r="DQ119" i="10" s="1"/>
  <c r="DR119" i="10" s="1"/>
  <c r="DS119" i="10" s="1"/>
  <c r="DT119" i="10" s="1"/>
  <c r="DU119" i="10" s="1"/>
  <c r="R119" i="10" s="1"/>
  <c r="DH135" i="10"/>
  <c r="DI135" i="10" s="1"/>
  <c r="DJ135" i="10" s="1"/>
  <c r="DK135" i="10" s="1"/>
  <c r="DL135" i="10" s="1"/>
  <c r="DM135" i="10" s="1"/>
  <c r="DN135" i="10" s="1"/>
  <c r="DO135" i="10" s="1"/>
  <c r="DP135" i="10" s="1"/>
  <c r="DQ135" i="10" s="1"/>
  <c r="DR135" i="10" s="1"/>
  <c r="DS135" i="10" s="1"/>
  <c r="DT135" i="10" s="1"/>
  <c r="DU135" i="10" s="1"/>
  <c r="R135" i="10" s="1"/>
  <c r="DH151" i="10"/>
  <c r="DI151" i="10" s="1"/>
  <c r="DJ151" i="10" s="1"/>
  <c r="DK151" i="10" s="1"/>
  <c r="DL151" i="10" s="1"/>
  <c r="DM151" i="10" s="1"/>
  <c r="DN151" i="10" s="1"/>
  <c r="DO151" i="10" s="1"/>
  <c r="DP151" i="10" s="1"/>
  <c r="DQ151" i="10" s="1"/>
  <c r="DR151" i="10" s="1"/>
  <c r="DS151" i="10" s="1"/>
  <c r="DT151" i="10" s="1"/>
  <c r="DU151" i="10" s="1"/>
  <c r="R151" i="10" s="1"/>
  <c r="DH56" i="10"/>
  <c r="DI56" i="10" s="1"/>
  <c r="DJ56" i="10" s="1"/>
  <c r="DK56" i="10" s="1"/>
  <c r="DL56" i="10" s="1"/>
  <c r="DM56" i="10" s="1"/>
  <c r="DN56" i="10" s="1"/>
  <c r="DO56" i="10" s="1"/>
  <c r="DP56" i="10" s="1"/>
  <c r="DQ56" i="10" s="1"/>
  <c r="DR56" i="10" s="1"/>
  <c r="DS56" i="10" s="1"/>
  <c r="DT56" i="10" s="1"/>
  <c r="DU56" i="10" s="1"/>
  <c r="R56" i="10" s="1"/>
  <c r="DH64" i="10"/>
  <c r="DI64" i="10" s="1"/>
  <c r="DJ64" i="10" s="1"/>
  <c r="DK64" i="10" s="1"/>
  <c r="DL64" i="10" s="1"/>
  <c r="DM64" i="10" s="1"/>
  <c r="DN64" i="10" s="1"/>
  <c r="DO64" i="10" s="1"/>
  <c r="DP64" i="10" s="1"/>
  <c r="DQ64" i="10" s="1"/>
  <c r="DR64" i="10" s="1"/>
  <c r="DS64" i="10" s="1"/>
  <c r="DT64" i="10" s="1"/>
  <c r="DU64" i="10" s="1"/>
  <c r="R64" i="10" s="1"/>
  <c r="DH72" i="10"/>
  <c r="DI72" i="10" s="1"/>
  <c r="DJ72" i="10" s="1"/>
  <c r="DK72" i="10" s="1"/>
  <c r="DL72" i="10" s="1"/>
  <c r="DM72" i="10" s="1"/>
  <c r="DN72" i="10" s="1"/>
  <c r="DO72" i="10" s="1"/>
  <c r="DP72" i="10" s="1"/>
  <c r="DQ72" i="10" s="1"/>
  <c r="DR72" i="10" s="1"/>
  <c r="DS72" i="10" s="1"/>
  <c r="DT72" i="10" s="1"/>
  <c r="DU72" i="10" s="1"/>
  <c r="R72" i="10" s="1"/>
  <c r="DH80" i="10"/>
  <c r="DI80" i="10" s="1"/>
  <c r="DJ80" i="10" s="1"/>
  <c r="DK80" i="10" s="1"/>
  <c r="DL80" i="10" s="1"/>
  <c r="DM80" i="10" s="1"/>
  <c r="DN80" i="10" s="1"/>
  <c r="DO80" i="10" s="1"/>
  <c r="DP80" i="10" s="1"/>
  <c r="DQ80" i="10" s="1"/>
  <c r="DR80" i="10" s="1"/>
  <c r="DS80" i="10" s="1"/>
  <c r="DT80" i="10" s="1"/>
  <c r="DU80" i="10" s="1"/>
  <c r="R80" i="10" s="1"/>
  <c r="DH88" i="10"/>
  <c r="DI88" i="10" s="1"/>
  <c r="DJ88" i="10" s="1"/>
  <c r="DK88" i="10" s="1"/>
  <c r="DL88" i="10" s="1"/>
  <c r="DM88" i="10" s="1"/>
  <c r="DN88" i="10" s="1"/>
  <c r="DO88" i="10" s="1"/>
  <c r="DP88" i="10" s="1"/>
  <c r="DQ88" i="10" s="1"/>
  <c r="DR88" i="10" s="1"/>
  <c r="DS88" i="10" s="1"/>
  <c r="DT88" i="10" s="1"/>
  <c r="DU88" i="10" s="1"/>
  <c r="R88" i="10" s="1"/>
  <c r="DH57" i="10"/>
  <c r="DI57" i="10" s="1"/>
  <c r="DJ57" i="10" s="1"/>
  <c r="DK57" i="10" s="1"/>
  <c r="DL57" i="10" s="1"/>
  <c r="DM57" i="10" s="1"/>
  <c r="DN57" i="10" s="1"/>
  <c r="DO57" i="10" s="1"/>
  <c r="DP57" i="10" s="1"/>
  <c r="DQ57" i="10" s="1"/>
  <c r="DR57" i="10" s="1"/>
  <c r="DS57" i="10" s="1"/>
  <c r="DT57" i="10" s="1"/>
  <c r="DU57" i="10" s="1"/>
  <c r="R57" i="10" s="1"/>
  <c r="DH61" i="10"/>
  <c r="DI61" i="10" s="1"/>
  <c r="DJ61" i="10" s="1"/>
  <c r="DK61" i="10" s="1"/>
  <c r="DL61" i="10" s="1"/>
  <c r="DM61" i="10" s="1"/>
  <c r="DN61" i="10" s="1"/>
  <c r="DO61" i="10" s="1"/>
  <c r="DP61" i="10" s="1"/>
  <c r="DQ61" i="10" s="1"/>
  <c r="DR61" i="10" s="1"/>
  <c r="DS61" i="10" s="1"/>
  <c r="DT61" i="10" s="1"/>
  <c r="DU61" i="10" s="1"/>
  <c r="R61" i="10" s="1"/>
  <c r="DH65" i="10"/>
  <c r="DI65" i="10" s="1"/>
  <c r="DJ65" i="10" s="1"/>
  <c r="DK65" i="10" s="1"/>
  <c r="DL65" i="10" s="1"/>
  <c r="DM65" i="10" s="1"/>
  <c r="DN65" i="10" s="1"/>
  <c r="DO65" i="10" s="1"/>
  <c r="DP65" i="10" s="1"/>
  <c r="DQ65" i="10" s="1"/>
  <c r="DR65" i="10" s="1"/>
  <c r="DS65" i="10" s="1"/>
  <c r="DT65" i="10" s="1"/>
  <c r="DU65" i="10" s="1"/>
  <c r="R65" i="10" s="1"/>
  <c r="DH69" i="10"/>
  <c r="DI69" i="10" s="1"/>
  <c r="DJ69" i="10" s="1"/>
  <c r="DK69" i="10" s="1"/>
  <c r="DL69" i="10" s="1"/>
  <c r="DM69" i="10" s="1"/>
  <c r="DN69" i="10" s="1"/>
  <c r="DO69" i="10" s="1"/>
  <c r="DP69" i="10" s="1"/>
  <c r="DQ69" i="10" s="1"/>
  <c r="DR69" i="10" s="1"/>
  <c r="DS69" i="10" s="1"/>
  <c r="DT69" i="10" s="1"/>
  <c r="DU69" i="10" s="1"/>
  <c r="R69" i="10" s="1"/>
  <c r="DH73" i="10"/>
  <c r="DI73" i="10" s="1"/>
  <c r="DJ73" i="10" s="1"/>
  <c r="DK73" i="10" s="1"/>
  <c r="DL73" i="10" s="1"/>
  <c r="DM73" i="10" s="1"/>
  <c r="DN73" i="10" s="1"/>
  <c r="DO73" i="10" s="1"/>
  <c r="DP73" i="10" s="1"/>
  <c r="DQ73" i="10" s="1"/>
  <c r="DR73" i="10" s="1"/>
  <c r="DS73" i="10" s="1"/>
  <c r="DT73" i="10" s="1"/>
  <c r="DU73" i="10" s="1"/>
  <c r="R73" i="10" s="1"/>
  <c r="DH77" i="10"/>
  <c r="DI77" i="10" s="1"/>
  <c r="DJ77" i="10" s="1"/>
  <c r="DK77" i="10" s="1"/>
  <c r="DL77" i="10" s="1"/>
  <c r="DM77" i="10" s="1"/>
  <c r="DN77" i="10" s="1"/>
  <c r="DO77" i="10" s="1"/>
  <c r="DP77" i="10" s="1"/>
  <c r="DQ77" i="10" s="1"/>
  <c r="DR77" i="10" s="1"/>
  <c r="DS77" i="10" s="1"/>
  <c r="DT77" i="10" s="1"/>
  <c r="DU77" i="10" s="1"/>
  <c r="R77" i="10" s="1"/>
  <c r="DH81" i="10"/>
  <c r="DI81" i="10" s="1"/>
  <c r="DJ81" i="10" s="1"/>
  <c r="DK81" i="10" s="1"/>
  <c r="DL81" i="10" s="1"/>
  <c r="DM81" i="10" s="1"/>
  <c r="DN81" i="10" s="1"/>
  <c r="DO81" i="10" s="1"/>
  <c r="DP81" i="10" s="1"/>
  <c r="DQ81" i="10" s="1"/>
  <c r="DR81" i="10" s="1"/>
  <c r="DS81" i="10" s="1"/>
  <c r="DT81" i="10" s="1"/>
  <c r="DU81" i="10" s="1"/>
  <c r="R81" i="10" s="1"/>
  <c r="DH85" i="10"/>
  <c r="DI85" i="10" s="1"/>
  <c r="DJ85" i="10" s="1"/>
  <c r="DK85" i="10" s="1"/>
  <c r="DL85" i="10" s="1"/>
  <c r="DM85" i="10" s="1"/>
  <c r="DN85" i="10" s="1"/>
  <c r="DO85" i="10" s="1"/>
  <c r="DP85" i="10" s="1"/>
  <c r="DQ85" i="10" s="1"/>
  <c r="DR85" i="10" s="1"/>
  <c r="DS85" i="10" s="1"/>
  <c r="DT85" i="10" s="1"/>
  <c r="DU85" i="10" s="1"/>
  <c r="R85" i="10" s="1"/>
  <c r="DH89" i="10"/>
  <c r="DI89" i="10" s="1"/>
  <c r="DJ89" i="10" s="1"/>
  <c r="DK89" i="10" s="1"/>
  <c r="DL89" i="10" s="1"/>
  <c r="DM89" i="10" s="1"/>
  <c r="DN89" i="10" s="1"/>
  <c r="DO89" i="10" s="1"/>
  <c r="DP89" i="10" s="1"/>
  <c r="DQ89" i="10" s="1"/>
  <c r="DR89" i="10" s="1"/>
  <c r="DS89" i="10" s="1"/>
  <c r="DT89" i="10" s="1"/>
  <c r="DU89" i="10" s="1"/>
  <c r="R89" i="10" s="1"/>
  <c r="DH93" i="10"/>
  <c r="DI93" i="10" s="1"/>
  <c r="DJ93" i="10" s="1"/>
  <c r="DK93" i="10" s="1"/>
  <c r="DL93" i="10" s="1"/>
  <c r="DM93" i="10" s="1"/>
  <c r="DN93" i="10" s="1"/>
  <c r="DO93" i="10" s="1"/>
  <c r="DP93" i="10" s="1"/>
  <c r="DQ93" i="10" s="1"/>
  <c r="DR93" i="10" s="1"/>
  <c r="DS93" i="10" s="1"/>
  <c r="DT93" i="10" s="1"/>
  <c r="DU93" i="10" s="1"/>
  <c r="R93" i="10" s="1"/>
  <c r="DH97" i="10"/>
  <c r="DI97" i="10" s="1"/>
  <c r="DJ97" i="10" s="1"/>
  <c r="DK97" i="10" s="1"/>
  <c r="DL97" i="10" s="1"/>
  <c r="DM97" i="10" s="1"/>
  <c r="DN97" i="10" s="1"/>
  <c r="DO97" i="10" s="1"/>
  <c r="DP97" i="10" s="1"/>
  <c r="DQ97" i="10" s="1"/>
  <c r="DR97" i="10" s="1"/>
  <c r="DS97" i="10" s="1"/>
  <c r="DT97" i="10" s="1"/>
  <c r="DU97" i="10" s="1"/>
  <c r="R97" i="10" s="1"/>
  <c r="DH101" i="10"/>
  <c r="DI101" i="10" s="1"/>
  <c r="DJ101" i="10" s="1"/>
  <c r="DK101" i="10" s="1"/>
  <c r="DL101" i="10" s="1"/>
  <c r="DM101" i="10" s="1"/>
  <c r="DN101" i="10" s="1"/>
  <c r="DO101" i="10" s="1"/>
  <c r="DP101" i="10" s="1"/>
  <c r="DQ101" i="10" s="1"/>
  <c r="DR101" i="10" s="1"/>
  <c r="DS101" i="10" s="1"/>
  <c r="DT101" i="10" s="1"/>
  <c r="DU101" i="10" s="1"/>
  <c r="R101" i="10" s="1"/>
  <c r="DH105" i="10"/>
  <c r="DI105" i="10" s="1"/>
  <c r="DJ105" i="10" s="1"/>
  <c r="DK105" i="10" s="1"/>
  <c r="DL105" i="10" s="1"/>
  <c r="DM105" i="10" s="1"/>
  <c r="DN105" i="10" s="1"/>
  <c r="DO105" i="10" s="1"/>
  <c r="DP105" i="10" s="1"/>
  <c r="DQ105" i="10" s="1"/>
  <c r="DR105" i="10" s="1"/>
  <c r="DS105" i="10" s="1"/>
  <c r="DT105" i="10" s="1"/>
  <c r="DU105" i="10" s="1"/>
  <c r="R105" i="10" s="1"/>
  <c r="DH109" i="10"/>
  <c r="DI109" i="10" s="1"/>
  <c r="DJ109" i="10" s="1"/>
  <c r="DK109" i="10" s="1"/>
  <c r="DL109" i="10" s="1"/>
  <c r="DM109" i="10" s="1"/>
  <c r="DN109" i="10" s="1"/>
  <c r="DO109" i="10" s="1"/>
  <c r="DP109" i="10" s="1"/>
  <c r="DQ109" i="10" s="1"/>
  <c r="DR109" i="10" s="1"/>
  <c r="DS109" i="10" s="1"/>
  <c r="DT109" i="10" s="1"/>
  <c r="DU109" i="10" s="1"/>
  <c r="R109" i="10" s="1"/>
  <c r="DH113" i="10"/>
  <c r="DI113" i="10" s="1"/>
  <c r="DJ113" i="10" s="1"/>
  <c r="DK113" i="10" s="1"/>
  <c r="DL113" i="10" s="1"/>
  <c r="DM113" i="10" s="1"/>
  <c r="DN113" i="10" s="1"/>
  <c r="DO113" i="10" s="1"/>
  <c r="DP113" i="10" s="1"/>
  <c r="DQ113" i="10" s="1"/>
  <c r="DR113" i="10" s="1"/>
  <c r="DS113" i="10" s="1"/>
  <c r="DT113" i="10" s="1"/>
  <c r="DU113" i="10" s="1"/>
  <c r="R113" i="10" s="1"/>
  <c r="DH117" i="10"/>
  <c r="DI117" i="10" s="1"/>
  <c r="DJ117" i="10" s="1"/>
  <c r="DK117" i="10" s="1"/>
  <c r="DL117" i="10" s="1"/>
  <c r="DM117" i="10" s="1"/>
  <c r="DN117" i="10" s="1"/>
  <c r="DO117" i="10" s="1"/>
  <c r="DP117" i="10" s="1"/>
  <c r="DQ117" i="10" s="1"/>
  <c r="DR117" i="10" s="1"/>
  <c r="DS117" i="10" s="1"/>
  <c r="DT117" i="10" s="1"/>
  <c r="DU117" i="10" s="1"/>
  <c r="R117" i="10" s="1"/>
  <c r="DH121" i="10"/>
  <c r="DI121" i="10" s="1"/>
  <c r="DJ121" i="10" s="1"/>
  <c r="DK121" i="10" s="1"/>
  <c r="DL121" i="10" s="1"/>
  <c r="DM121" i="10" s="1"/>
  <c r="DN121" i="10" s="1"/>
  <c r="DO121" i="10" s="1"/>
  <c r="DP121" i="10" s="1"/>
  <c r="DQ121" i="10" s="1"/>
  <c r="DR121" i="10" s="1"/>
  <c r="DS121" i="10" s="1"/>
  <c r="DT121" i="10" s="1"/>
  <c r="DU121" i="10" s="1"/>
  <c r="R121" i="10" s="1"/>
  <c r="DH125" i="10"/>
  <c r="DI125" i="10" s="1"/>
  <c r="DJ125" i="10" s="1"/>
  <c r="DK125" i="10" s="1"/>
  <c r="DL125" i="10" s="1"/>
  <c r="DM125" i="10" s="1"/>
  <c r="DN125" i="10" s="1"/>
  <c r="DO125" i="10" s="1"/>
  <c r="DP125" i="10" s="1"/>
  <c r="DQ125" i="10" s="1"/>
  <c r="DR125" i="10" s="1"/>
  <c r="DS125" i="10" s="1"/>
  <c r="DT125" i="10" s="1"/>
  <c r="DU125" i="10" s="1"/>
  <c r="R125" i="10" s="1"/>
  <c r="DH129" i="10"/>
  <c r="DI129" i="10" s="1"/>
  <c r="DJ129" i="10" s="1"/>
  <c r="DK129" i="10" s="1"/>
  <c r="DL129" i="10" s="1"/>
  <c r="DM129" i="10" s="1"/>
  <c r="DN129" i="10" s="1"/>
  <c r="DO129" i="10" s="1"/>
  <c r="DP129" i="10" s="1"/>
  <c r="DQ129" i="10" s="1"/>
  <c r="DR129" i="10" s="1"/>
  <c r="DS129" i="10" s="1"/>
  <c r="DT129" i="10" s="1"/>
  <c r="DU129" i="10" s="1"/>
  <c r="R129" i="10" s="1"/>
  <c r="DH133" i="10"/>
  <c r="DI133" i="10" s="1"/>
  <c r="DJ133" i="10" s="1"/>
  <c r="DK133" i="10" s="1"/>
  <c r="DL133" i="10" s="1"/>
  <c r="DM133" i="10" s="1"/>
  <c r="DN133" i="10" s="1"/>
  <c r="DO133" i="10" s="1"/>
  <c r="DP133" i="10" s="1"/>
  <c r="DQ133" i="10" s="1"/>
  <c r="DR133" i="10" s="1"/>
  <c r="DS133" i="10" s="1"/>
  <c r="DT133" i="10" s="1"/>
  <c r="DU133" i="10" s="1"/>
  <c r="R133" i="10" s="1"/>
  <c r="DH137" i="10"/>
  <c r="DI137" i="10" s="1"/>
  <c r="DJ137" i="10" s="1"/>
  <c r="DK137" i="10" s="1"/>
  <c r="DL137" i="10" s="1"/>
  <c r="DM137" i="10" s="1"/>
  <c r="DN137" i="10" s="1"/>
  <c r="DO137" i="10" s="1"/>
  <c r="DP137" i="10" s="1"/>
  <c r="DQ137" i="10" s="1"/>
  <c r="DR137" i="10" s="1"/>
  <c r="DS137" i="10" s="1"/>
  <c r="DT137" i="10" s="1"/>
  <c r="DU137" i="10" s="1"/>
  <c r="R137" i="10" s="1"/>
  <c r="DH141" i="10"/>
  <c r="DI141" i="10" s="1"/>
  <c r="DJ141" i="10" s="1"/>
  <c r="DK141" i="10" s="1"/>
  <c r="DL141" i="10" s="1"/>
  <c r="DM141" i="10" s="1"/>
  <c r="DN141" i="10" s="1"/>
  <c r="DO141" i="10" s="1"/>
  <c r="DP141" i="10" s="1"/>
  <c r="DQ141" i="10" s="1"/>
  <c r="DR141" i="10" s="1"/>
  <c r="DS141" i="10" s="1"/>
  <c r="DT141" i="10" s="1"/>
  <c r="DU141" i="10" s="1"/>
  <c r="R141" i="10" s="1"/>
  <c r="DH145" i="10"/>
  <c r="DI145" i="10" s="1"/>
  <c r="DJ145" i="10" s="1"/>
  <c r="DK145" i="10" s="1"/>
  <c r="DL145" i="10" s="1"/>
  <c r="DM145" i="10" s="1"/>
  <c r="DN145" i="10" s="1"/>
  <c r="DO145" i="10" s="1"/>
  <c r="DP145" i="10" s="1"/>
  <c r="DQ145" i="10" s="1"/>
  <c r="DR145" i="10" s="1"/>
  <c r="DS145" i="10" s="1"/>
  <c r="DT145" i="10" s="1"/>
  <c r="DU145" i="10" s="1"/>
  <c r="R145" i="10" s="1"/>
  <c r="DH149" i="10"/>
  <c r="DI149" i="10" s="1"/>
  <c r="DJ149" i="10" s="1"/>
  <c r="DK149" i="10" s="1"/>
  <c r="DL149" i="10" s="1"/>
  <c r="DM149" i="10" s="1"/>
  <c r="DN149" i="10" s="1"/>
  <c r="DO149" i="10" s="1"/>
  <c r="DP149" i="10" s="1"/>
  <c r="DQ149" i="10" s="1"/>
  <c r="DR149" i="10" s="1"/>
  <c r="DS149" i="10" s="1"/>
  <c r="DT149" i="10" s="1"/>
  <c r="DU149" i="10" s="1"/>
  <c r="R149" i="10" s="1"/>
  <c r="DH153" i="10"/>
  <c r="DI153" i="10" s="1"/>
  <c r="DJ153" i="10" s="1"/>
  <c r="DK153" i="10" s="1"/>
  <c r="DL153" i="10" s="1"/>
  <c r="DM153" i="10" s="1"/>
  <c r="DN153" i="10" s="1"/>
  <c r="DO153" i="10" s="1"/>
  <c r="DP153" i="10" s="1"/>
  <c r="DQ153" i="10" s="1"/>
  <c r="DR153" i="10" s="1"/>
  <c r="DS153" i="10" s="1"/>
  <c r="DT153" i="10" s="1"/>
  <c r="DU153" i="10" s="1"/>
  <c r="R153" i="10" s="1"/>
  <c r="DH157" i="10"/>
  <c r="DI157" i="10" s="1"/>
  <c r="DJ157" i="10" s="1"/>
  <c r="DK157" i="10" s="1"/>
  <c r="DL157" i="10" s="1"/>
  <c r="DM157" i="10" s="1"/>
  <c r="DN157" i="10" s="1"/>
  <c r="DO157" i="10" s="1"/>
  <c r="DP157" i="10" s="1"/>
  <c r="DQ157" i="10" s="1"/>
  <c r="DR157" i="10" s="1"/>
  <c r="DS157" i="10" s="1"/>
  <c r="DT157" i="10" s="1"/>
  <c r="DU157" i="10" s="1"/>
  <c r="R157" i="10" s="1"/>
  <c r="DH161" i="10"/>
  <c r="DI161" i="10" s="1"/>
  <c r="DJ161" i="10" s="1"/>
  <c r="DK161" i="10" s="1"/>
  <c r="DL161" i="10" s="1"/>
  <c r="DM161" i="10" s="1"/>
  <c r="DN161" i="10" s="1"/>
  <c r="DO161" i="10" s="1"/>
  <c r="DP161" i="10" s="1"/>
  <c r="DQ161" i="10" s="1"/>
  <c r="DR161" i="10" s="1"/>
  <c r="DS161" i="10" s="1"/>
  <c r="DT161" i="10" s="1"/>
  <c r="DU161" i="10" s="1"/>
  <c r="R161" i="10" s="1"/>
  <c r="DH165" i="10"/>
  <c r="DI165" i="10" s="1"/>
  <c r="DJ165" i="10" s="1"/>
  <c r="DK165" i="10" s="1"/>
  <c r="DL165" i="10" s="1"/>
  <c r="DM165" i="10" s="1"/>
  <c r="DN165" i="10" s="1"/>
  <c r="DO165" i="10" s="1"/>
  <c r="DP165" i="10" s="1"/>
  <c r="DQ165" i="10" s="1"/>
  <c r="DR165" i="10" s="1"/>
  <c r="DS165" i="10" s="1"/>
  <c r="DT165" i="10" s="1"/>
  <c r="DU165" i="10" s="1"/>
  <c r="R165" i="10" s="1"/>
  <c r="DH169" i="10"/>
  <c r="DI169" i="10" s="1"/>
  <c r="DJ169" i="10" s="1"/>
  <c r="DK169" i="10" s="1"/>
  <c r="DL169" i="10" s="1"/>
  <c r="DM169" i="10" s="1"/>
  <c r="DN169" i="10" s="1"/>
  <c r="DO169" i="10" s="1"/>
  <c r="DP169" i="10" s="1"/>
  <c r="DQ169" i="10" s="1"/>
  <c r="DR169" i="10" s="1"/>
  <c r="DS169" i="10" s="1"/>
  <c r="DT169" i="10" s="1"/>
  <c r="DU169" i="10" s="1"/>
  <c r="R169" i="10" s="1"/>
  <c r="DH173" i="10"/>
  <c r="DI173" i="10" s="1"/>
  <c r="DJ173" i="10" s="1"/>
  <c r="DK173" i="10" s="1"/>
  <c r="DL173" i="10" s="1"/>
  <c r="DM173" i="10" s="1"/>
  <c r="DN173" i="10" s="1"/>
  <c r="DO173" i="10" s="1"/>
  <c r="DP173" i="10" s="1"/>
  <c r="DQ173" i="10" s="1"/>
  <c r="DR173" i="10" s="1"/>
  <c r="DS173" i="10" s="1"/>
  <c r="DT173" i="10" s="1"/>
  <c r="DU173" i="10" s="1"/>
  <c r="R173" i="10" s="1"/>
  <c r="DH177" i="10"/>
  <c r="DI177" i="10" s="1"/>
  <c r="DJ177" i="10" s="1"/>
  <c r="DK177" i="10" s="1"/>
  <c r="DL177" i="10" s="1"/>
  <c r="DM177" i="10" s="1"/>
  <c r="DN177" i="10" s="1"/>
  <c r="DO177" i="10" s="1"/>
  <c r="DP177" i="10" s="1"/>
  <c r="DQ177" i="10" s="1"/>
  <c r="DR177" i="10" s="1"/>
  <c r="DS177" i="10" s="1"/>
  <c r="DT177" i="10" s="1"/>
  <c r="DU177" i="10" s="1"/>
  <c r="R177" i="10" s="1"/>
  <c r="DH181" i="10"/>
  <c r="DI181" i="10" s="1"/>
  <c r="DJ181" i="10" s="1"/>
  <c r="DK181" i="10" s="1"/>
  <c r="DL181" i="10" s="1"/>
  <c r="DM181" i="10" s="1"/>
  <c r="DN181" i="10" s="1"/>
  <c r="DO181" i="10" s="1"/>
  <c r="DP181" i="10" s="1"/>
  <c r="DQ181" i="10" s="1"/>
  <c r="DR181" i="10" s="1"/>
  <c r="DS181" i="10" s="1"/>
  <c r="DT181" i="10" s="1"/>
  <c r="DU181" i="10" s="1"/>
  <c r="R181" i="10" s="1"/>
  <c r="DH185" i="10"/>
  <c r="DI185" i="10" s="1"/>
  <c r="DJ185" i="10" s="1"/>
  <c r="DK185" i="10" s="1"/>
  <c r="DL185" i="10" s="1"/>
  <c r="DM185" i="10" s="1"/>
  <c r="DN185" i="10" s="1"/>
  <c r="DO185" i="10" s="1"/>
  <c r="DP185" i="10" s="1"/>
  <c r="DQ185" i="10" s="1"/>
  <c r="DR185" i="10" s="1"/>
  <c r="DS185" i="10" s="1"/>
  <c r="DT185" i="10" s="1"/>
  <c r="DU185" i="10" s="1"/>
  <c r="R185" i="10" s="1"/>
  <c r="DH189" i="10"/>
  <c r="DI189" i="10" s="1"/>
  <c r="DJ189" i="10" s="1"/>
  <c r="DK189" i="10" s="1"/>
  <c r="DL189" i="10" s="1"/>
  <c r="DM189" i="10" s="1"/>
  <c r="DN189" i="10" s="1"/>
  <c r="DO189" i="10" s="1"/>
  <c r="DP189" i="10" s="1"/>
  <c r="DQ189" i="10" s="1"/>
  <c r="DR189" i="10" s="1"/>
  <c r="DS189" i="10" s="1"/>
  <c r="DT189" i="10" s="1"/>
  <c r="DU189" i="10" s="1"/>
  <c r="R189" i="10" s="1"/>
  <c r="DH193" i="10"/>
  <c r="DI193" i="10" s="1"/>
  <c r="DJ193" i="10" s="1"/>
  <c r="DK193" i="10" s="1"/>
  <c r="DL193" i="10" s="1"/>
  <c r="DM193" i="10" s="1"/>
  <c r="DN193" i="10" s="1"/>
  <c r="DO193" i="10" s="1"/>
  <c r="DP193" i="10" s="1"/>
  <c r="DQ193" i="10" s="1"/>
  <c r="DR193" i="10" s="1"/>
  <c r="DS193" i="10" s="1"/>
  <c r="DT193" i="10" s="1"/>
  <c r="DU193" i="10" s="1"/>
  <c r="R193" i="10" s="1"/>
  <c r="DH197" i="10"/>
  <c r="DI197" i="10" s="1"/>
  <c r="DJ197" i="10" s="1"/>
  <c r="DK197" i="10" s="1"/>
  <c r="DL197" i="10" s="1"/>
  <c r="DM197" i="10" s="1"/>
  <c r="DN197" i="10" s="1"/>
  <c r="DO197" i="10" s="1"/>
  <c r="DP197" i="10" s="1"/>
  <c r="DQ197" i="10" s="1"/>
  <c r="DR197" i="10" s="1"/>
  <c r="DS197" i="10" s="1"/>
  <c r="DT197" i="10" s="1"/>
  <c r="DU197" i="10" s="1"/>
  <c r="R197" i="10" s="1"/>
  <c r="DH201" i="10"/>
  <c r="DI201" i="10" s="1"/>
  <c r="DJ201" i="10" s="1"/>
  <c r="DK201" i="10" s="1"/>
  <c r="DL201" i="10" s="1"/>
  <c r="DM201" i="10" s="1"/>
  <c r="DN201" i="10" s="1"/>
  <c r="DO201" i="10" s="1"/>
  <c r="DP201" i="10" s="1"/>
  <c r="DQ201" i="10" s="1"/>
  <c r="DR201" i="10" s="1"/>
  <c r="DS201" i="10" s="1"/>
  <c r="DT201" i="10" s="1"/>
  <c r="DU201" i="10" s="1"/>
  <c r="R201" i="10" s="1"/>
  <c r="DH205" i="10"/>
  <c r="DI205" i="10" s="1"/>
  <c r="DJ205" i="10" s="1"/>
  <c r="DK205" i="10" s="1"/>
  <c r="DL205" i="10" s="1"/>
  <c r="DM205" i="10" s="1"/>
  <c r="DN205" i="10" s="1"/>
  <c r="DO205" i="10" s="1"/>
  <c r="DP205" i="10" s="1"/>
  <c r="DQ205" i="10" s="1"/>
  <c r="DR205" i="10" s="1"/>
  <c r="DS205" i="10" s="1"/>
  <c r="DT205" i="10" s="1"/>
  <c r="DU205" i="10" s="1"/>
  <c r="R205" i="10" s="1"/>
  <c r="DH209" i="10"/>
  <c r="DI209" i="10" s="1"/>
  <c r="DJ209" i="10" s="1"/>
  <c r="DK209" i="10" s="1"/>
  <c r="DL209" i="10" s="1"/>
  <c r="DM209" i="10" s="1"/>
  <c r="DN209" i="10" s="1"/>
  <c r="DO209" i="10" s="1"/>
  <c r="DP209" i="10" s="1"/>
  <c r="DQ209" i="10" s="1"/>
  <c r="DR209" i="10" s="1"/>
  <c r="DS209" i="10" s="1"/>
  <c r="DT209" i="10" s="1"/>
  <c r="DU209" i="10" s="1"/>
  <c r="R209" i="10" s="1"/>
  <c r="DH213" i="10"/>
  <c r="DI213" i="10" s="1"/>
  <c r="DJ213" i="10" s="1"/>
  <c r="DK213" i="10" s="1"/>
  <c r="DL213" i="10" s="1"/>
  <c r="DM213" i="10" s="1"/>
  <c r="DN213" i="10" s="1"/>
  <c r="DO213" i="10" s="1"/>
  <c r="DP213" i="10" s="1"/>
  <c r="DQ213" i="10" s="1"/>
  <c r="DR213" i="10" s="1"/>
  <c r="DS213" i="10" s="1"/>
  <c r="DT213" i="10" s="1"/>
  <c r="DU213" i="10" s="1"/>
  <c r="R213" i="10" s="1"/>
  <c r="DH217" i="10"/>
  <c r="DI217" i="10" s="1"/>
  <c r="DJ217" i="10" s="1"/>
  <c r="DK217" i="10" s="1"/>
  <c r="DL217" i="10" s="1"/>
  <c r="DM217" i="10" s="1"/>
  <c r="DN217" i="10" s="1"/>
  <c r="DO217" i="10" s="1"/>
  <c r="DP217" i="10" s="1"/>
  <c r="DQ217" i="10" s="1"/>
  <c r="DR217" i="10" s="1"/>
  <c r="DS217" i="10" s="1"/>
  <c r="DT217" i="10" s="1"/>
  <c r="DU217" i="10" s="1"/>
  <c r="R217" i="10" s="1"/>
  <c r="DH221" i="10"/>
  <c r="DI221" i="10" s="1"/>
  <c r="DJ221" i="10" s="1"/>
  <c r="DK221" i="10" s="1"/>
  <c r="DL221" i="10" s="1"/>
  <c r="DM221" i="10" s="1"/>
  <c r="DN221" i="10" s="1"/>
  <c r="DO221" i="10" s="1"/>
  <c r="DP221" i="10" s="1"/>
  <c r="DQ221" i="10" s="1"/>
  <c r="DR221" i="10" s="1"/>
  <c r="DS221" i="10" s="1"/>
  <c r="DT221" i="10" s="1"/>
  <c r="DU221" i="10" s="1"/>
  <c r="R221" i="10" s="1"/>
  <c r="DH225" i="10"/>
  <c r="DI225" i="10" s="1"/>
  <c r="DJ225" i="10" s="1"/>
  <c r="DK225" i="10" s="1"/>
  <c r="DL225" i="10" s="1"/>
  <c r="DM225" i="10" s="1"/>
  <c r="DN225" i="10" s="1"/>
  <c r="DO225" i="10" s="1"/>
  <c r="DP225" i="10" s="1"/>
  <c r="DQ225" i="10" s="1"/>
  <c r="DR225" i="10" s="1"/>
  <c r="DS225" i="10" s="1"/>
  <c r="DT225" i="10" s="1"/>
  <c r="DU225" i="10" s="1"/>
  <c r="R225" i="10" s="1"/>
  <c r="DH229" i="10"/>
  <c r="DI229" i="10" s="1"/>
  <c r="DJ229" i="10" s="1"/>
  <c r="DK229" i="10" s="1"/>
  <c r="DL229" i="10" s="1"/>
  <c r="DM229" i="10" s="1"/>
  <c r="DN229" i="10" s="1"/>
  <c r="DO229" i="10" s="1"/>
  <c r="DP229" i="10" s="1"/>
  <c r="DQ229" i="10" s="1"/>
  <c r="DR229" i="10" s="1"/>
  <c r="DS229" i="10" s="1"/>
  <c r="DT229" i="10" s="1"/>
  <c r="DU229" i="10" s="1"/>
  <c r="R229" i="10" s="1"/>
  <c r="DH233" i="10"/>
  <c r="DI233" i="10" s="1"/>
  <c r="DJ233" i="10" s="1"/>
  <c r="DK233" i="10" s="1"/>
  <c r="DL233" i="10" s="1"/>
  <c r="DM233" i="10" s="1"/>
  <c r="DN233" i="10" s="1"/>
  <c r="DO233" i="10" s="1"/>
  <c r="DP233" i="10" s="1"/>
  <c r="DQ233" i="10" s="1"/>
  <c r="DR233" i="10" s="1"/>
  <c r="DS233" i="10" s="1"/>
  <c r="DT233" i="10" s="1"/>
  <c r="DU233" i="10" s="1"/>
  <c r="R233" i="10" s="1"/>
  <c r="DH237" i="10"/>
  <c r="DI237" i="10" s="1"/>
  <c r="DJ237" i="10" s="1"/>
  <c r="DK237" i="10" s="1"/>
  <c r="DL237" i="10" s="1"/>
  <c r="DM237" i="10" s="1"/>
  <c r="DN237" i="10" s="1"/>
  <c r="DO237" i="10" s="1"/>
  <c r="DP237" i="10" s="1"/>
  <c r="DQ237" i="10" s="1"/>
  <c r="DR237" i="10" s="1"/>
  <c r="DS237" i="10" s="1"/>
  <c r="DT237" i="10" s="1"/>
  <c r="DU237" i="10" s="1"/>
  <c r="R237" i="10" s="1"/>
  <c r="DH241" i="10"/>
  <c r="DI241" i="10" s="1"/>
  <c r="DJ241" i="10" s="1"/>
  <c r="DK241" i="10" s="1"/>
  <c r="DL241" i="10" s="1"/>
  <c r="DM241" i="10" s="1"/>
  <c r="DN241" i="10" s="1"/>
  <c r="DO241" i="10" s="1"/>
  <c r="DP241" i="10" s="1"/>
  <c r="DQ241" i="10" s="1"/>
  <c r="DR241" i="10" s="1"/>
  <c r="DS241" i="10" s="1"/>
  <c r="DT241" i="10" s="1"/>
  <c r="DU241" i="10" s="1"/>
  <c r="R241" i="10" s="1"/>
  <c r="DH245" i="10"/>
  <c r="DI245" i="10" s="1"/>
  <c r="DJ245" i="10" s="1"/>
  <c r="DK245" i="10" s="1"/>
  <c r="DL245" i="10" s="1"/>
  <c r="DM245" i="10" s="1"/>
  <c r="DN245" i="10" s="1"/>
  <c r="DO245" i="10" s="1"/>
  <c r="DP245" i="10" s="1"/>
  <c r="DQ245" i="10" s="1"/>
  <c r="DR245" i="10" s="1"/>
  <c r="DS245" i="10" s="1"/>
  <c r="DT245" i="10" s="1"/>
  <c r="DU245" i="10" s="1"/>
  <c r="R245" i="10" s="1"/>
  <c r="DH249" i="10"/>
  <c r="DI249" i="10" s="1"/>
  <c r="DJ249" i="10" s="1"/>
  <c r="DK249" i="10" s="1"/>
  <c r="DL249" i="10" s="1"/>
  <c r="DM249" i="10" s="1"/>
  <c r="DN249" i="10" s="1"/>
  <c r="DO249" i="10" s="1"/>
  <c r="DP249" i="10" s="1"/>
  <c r="DQ249" i="10" s="1"/>
  <c r="DR249" i="10" s="1"/>
  <c r="DS249" i="10" s="1"/>
  <c r="DT249" i="10" s="1"/>
  <c r="DU249" i="10" s="1"/>
  <c r="R249" i="10" s="1"/>
  <c r="DH253" i="10"/>
  <c r="DI253" i="10" s="1"/>
  <c r="DJ253" i="10" s="1"/>
  <c r="DK253" i="10" s="1"/>
  <c r="DL253" i="10" s="1"/>
  <c r="DM253" i="10" s="1"/>
  <c r="DN253" i="10" s="1"/>
  <c r="DO253" i="10" s="1"/>
  <c r="DP253" i="10" s="1"/>
  <c r="DQ253" i="10" s="1"/>
  <c r="DR253" i="10" s="1"/>
  <c r="DS253" i="10" s="1"/>
  <c r="DT253" i="10" s="1"/>
  <c r="DU253" i="10" s="1"/>
  <c r="R253" i="10" s="1"/>
  <c r="DH257" i="10"/>
  <c r="DI257" i="10" s="1"/>
  <c r="DJ257" i="10" s="1"/>
  <c r="DK257" i="10" s="1"/>
  <c r="DL257" i="10" s="1"/>
  <c r="DM257" i="10" s="1"/>
  <c r="DN257" i="10" s="1"/>
  <c r="DO257" i="10" s="1"/>
  <c r="DP257" i="10" s="1"/>
  <c r="DQ257" i="10" s="1"/>
  <c r="DR257" i="10" s="1"/>
  <c r="DS257" i="10" s="1"/>
  <c r="DT257" i="10" s="1"/>
  <c r="DU257" i="10" s="1"/>
  <c r="R257" i="10" s="1"/>
  <c r="DH261" i="10"/>
  <c r="DI261" i="10" s="1"/>
  <c r="DJ261" i="10" s="1"/>
  <c r="DK261" i="10" s="1"/>
  <c r="DL261" i="10" s="1"/>
  <c r="DM261" i="10" s="1"/>
  <c r="DN261" i="10" s="1"/>
  <c r="DO261" i="10" s="1"/>
  <c r="DP261" i="10" s="1"/>
  <c r="DQ261" i="10" s="1"/>
  <c r="DR261" i="10" s="1"/>
  <c r="DS261" i="10" s="1"/>
  <c r="DT261" i="10" s="1"/>
  <c r="DU261" i="10" s="1"/>
  <c r="R261" i="10" s="1"/>
  <c r="DH265" i="10"/>
  <c r="DI265" i="10" s="1"/>
  <c r="DJ265" i="10" s="1"/>
  <c r="DK265" i="10" s="1"/>
  <c r="DL265" i="10" s="1"/>
  <c r="DM265" i="10" s="1"/>
  <c r="DN265" i="10" s="1"/>
  <c r="DO265" i="10" s="1"/>
  <c r="DP265" i="10" s="1"/>
  <c r="DQ265" i="10" s="1"/>
  <c r="DR265" i="10" s="1"/>
  <c r="DS265" i="10" s="1"/>
  <c r="DT265" i="10" s="1"/>
  <c r="DU265" i="10" s="1"/>
  <c r="R265" i="10" s="1"/>
  <c r="DH269" i="10"/>
  <c r="DI269" i="10" s="1"/>
  <c r="DJ269" i="10" s="1"/>
  <c r="DK269" i="10" s="1"/>
  <c r="DL269" i="10" s="1"/>
  <c r="DM269" i="10" s="1"/>
  <c r="DN269" i="10" s="1"/>
  <c r="DO269" i="10" s="1"/>
  <c r="DP269" i="10" s="1"/>
  <c r="DQ269" i="10" s="1"/>
  <c r="DR269" i="10" s="1"/>
  <c r="DS269" i="10" s="1"/>
  <c r="DT269" i="10" s="1"/>
  <c r="DU269" i="10" s="1"/>
  <c r="R269" i="10" s="1"/>
  <c r="DH273" i="10"/>
  <c r="DI273" i="10" s="1"/>
  <c r="DJ273" i="10" s="1"/>
  <c r="DK273" i="10" s="1"/>
  <c r="DL273" i="10" s="1"/>
  <c r="DM273" i="10" s="1"/>
  <c r="DN273" i="10" s="1"/>
  <c r="DO273" i="10" s="1"/>
  <c r="DP273" i="10" s="1"/>
  <c r="DQ273" i="10" s="1"/>
  <c r="DR273" i="10" s="1"/>
  <c r="DS273" i="10" s="1"/>
  <c r="DT273" i="10" s="1"/>
  <c r="DU273" i="10" s="1"/>
  <c r="R273" i="10" s="1"/>
  <c r="DH277" i="10"/>
  <c r="DI277" i="10" s="1"/>
  <c r="DJ277" i="10" s="1"/>
  <c r="DK277" i="10" s="1"/>
  <c r="DL277" i="10" s="1"/>
  <c r="DM277" i="10" s="1"/>
  <c r="DN277" i="10" s="1"/>
  <c r="DO277" i="10" s="1"/>
  <c r="DP277" i="10" s="1"/>
  <c r="DQ277" i="10" s="1"/>
  <c r="DR277" i="10" s="1"/>
  <c r="DS277" i="10" s="1"/>
  <c r="DT277" i="10" s="1"/>
  <c r="DU277" i="10" s="1"/>
  <c r="R277" i="10" s="1"/>
  <c r="DH281" i="10"/>
  <c r="DI281" i="10" s="1"/>
  <c r="DJ281" i="10" s="1"/>
  <c r="DK281" i="10" s="1"/>
  <c r="DL281" i="10" s="1"/>
  <c r="DM281" i="10" s="1"/>
  <c r="DN281" i="10" s="1"/>
  <c r="DO281" i="10" s="1"/>
  <c r="DP281" i="10" s="1"/>
  <c r="DQ281" i="10" s="1"/>
  <c r="DR281" i="10" s="1"/>
  <c r="DS281" i="10" s="1"/>
  <c r="DT281" i="10" s="1"/>
  <c r="DU281" i="10" s="1"/>
  <c r="R281" i="10" s="1"/>
  <c r="DH285" i="10"/>
  <c r="DI285" i="10" s="1"/>
  <c r="DJ285" i="10" s="1"/>
  <c r="DK285" i="10" s="1"/>
  <c r="DL285" i="10" s="1"/>
  <c r="DM285" i="10" s="1"/>
  <c r="DN285" i="10" s="1"/>
  <c r="DO285" i="10" s="1"/>
  <c r="DP285" i="10" s="1"/>
  <c r="DQ285" i="10" s="1"/>
  <c r="DR285" i="10" s="1"/>
  <c r="DS285" i="10" s="1"/>
  <c r="DT285" i="10" s="1"/>
  <c r="DU285" i="10" s="1"/>
  <c r="R285" i="10" s="1"/>
  <c r="DH289" i="10"/>
  <c r="DI289" i="10" s="1"/>
  <c r="DJ289" i="10" s="1"/>
  <c r="DK289" i="10" s="1"/>
  <c r="DL289" i="10" s="1"/>
  <c r="DM289" i="10" s="1"/>
  <c r="DN289" i="10" s="1"/>
  <c r="DO289" i="10" s="1"/>
  <c r="DP289" i="10" s="1"/>
  <c r="DQ289" i="10" s="1"/>
  <c r="DR289" i="10" s="1"/>
  <c r="DS289" i="10" s="1"/>
  <c r="DT289" i="10" s="1"/>
  <c r="DU289" i="10" s="1"/>
  <c r="R289" i="10" s="1"/>
  <c r="DH293" i="10"/>
  <c r="DI293" i="10" s="1"/>
  <c r="DJ293" i="10" s="1"/>
  <c r="DK293" i="10" s="1"/>
  <c r="DL293" i="10" s="1"/>
  <c r="DM293" i="10" s="1"/>
  <c r="DN293" i="10" s="1"/>
  <c r="DO293" i="10" s="1"/>
  <c r="DP293" i="10" s="1"/>
  <c r="DQ293" i="10" s="1"/>
  <c r="DR293" i="10" s="1"/>
  <c r="DS293" i="10" s="1"/>
  <c r="DT293" i="10" s="1"/>
  <c r="DU293" i="10" s="1"/>
  <c r="R293" i="10" s="1"/>
  <c r="DH297" i="10"/>
  <c r="DI297" i="10" s="1"/>
  <c r="DJ297" i="10" s="1"/>
  <c r="DK297" i="10" s="1"/>
  <c r="DL297" i="10" s="1"/>
  <c r="DM297" i="10" s="1"/>
  <c r="DN297" i="10" s="1"/>
  <c r="DO297" i="10" s="1"/>
  <c r="DP297" i="10" s="1"/>
  <c r="DQ297" i="10" s="1"/>
  <c r="DR297" i="10" s="1"/>
  <c r="DS297" i="10" s="1"/>
  <c r="DT297" i="10" s="1"/>
  <c r="DU297" i="10" s="1"/>
  <c r="R297" i="10" s="1"/>
  <c r="DH301" i="10"/>
  <c r="DI301" i="10" s="1"/>
  <c r="DJ301" i="10" s="1"/>
  <c r="DK301" i="10" s="1"/>
  <c r="DL301" i="10" s="1"/>
  <c r="DM301" i="10" s="1"/>
  <c r="DN301" i="10" s="1"/>
  <c r="DO301" i="10" s="1"/>
  <c r="DP301" i="10" s="1"/>
  <c r="DQ301" i="10" s="1"/>
  <c r="DR301" i="10" s="1"/>
  <c r="DS301" i="10" s="1"/>
  <c r="DT301" i="10" s="1"/>
  <c r="DU301" i="10" s="1"/>
  <c r="R301" i="10" s="1"/>
  <c r="DH305" i="10"/>
  <c r="DI305" i="10" s="1"/>
  <c r="DJ305" i="10" s="1"/>
  <c r="DK305" i="10" s="1"/>
  <c r="DL305" i="10" s="1"/>
  <c r="DM305" i="10" s="1"/>
  <c r="DN305" i="10" s="1"/>
  <c r="DO305" i="10" s="1"/>
  <c r="DP305" i="10" s="1"/>
  <c r="DQ305" i="10" s="1"/>
  <c r="DR305" i="10" s="1"/>
  <c r="DS305" i="10" s="1"/>
  <c r="DT305" i="10" s="1"/>
  <c r="DU305" i="10" s="1"/>
  <c r="R305" i="10" s="1"/>
  <c r="DH309" i="10"/>
  <c r="DI309" i="10" s="1"/>
  <c r="DJ309" i="10" s="1"/>
  <c r="DK309" i="10" s="1"/>
  <c r="DL309" i="10" s="1"/>
  <c r="DM309" i="10" s="1"/>
  <c r="DN309" i="10" s="1"/>
  <c r="DO309" i="10" s="1"/>
  <c r="DP309" i="10" s="1"/>
  <c r="DQ309" i="10" s="1"/>
  <c r="DR309" i="10" s="1"/>
  <c r="DS309" i="10" s="1"/>
  <c r="DT309" i="10" s="1"/>
  <c r="DU309" i="10" s="1"/>
  <c r="R309" i="10" s="1"/>
  <c r="DH313" i="10"/>
  <c r="DI313" i="10" s="1"/>
  <c r="DJ313" i="10" s="1"/>
  <c r="DK313" i="10" s="1"/>
  <c r="DL313" i="10" s="1"/>
  <c r="DM313" i="10" s="1"/>
  <c r="DN313" i="10" s="1"/>
  <c r="DO313" i="10" s="1"/>
  <c r="DP313" i="10" s="1"/>
  <c r="DQ313" i="10" s="1"/>
  <c r="DR313" i="10" s="1"/>
  <c r="DS313" i="10" s="1"/>
  <c r="DT313" i="10" s="1"/>
  <c r="DU313" i="10" s="1"/>
  <c r="R313" i="10" s="1"/>
  <c r="DH317" i="10"/>
  <c r="DI317" i="10" s="1"/>
  <c r="DJ317" i="10" s="1"/>
  <c r="DK317" i="10" s="1"/>
  <c r="DL317" i="10" s="1"/>
  <c r="DM317" i="10" s="1"/>
  <c r="DN317" i="10" s="1"/>
  <c r="DO317" i="10" s="1"/>
  <c r="DP317" i="10" s="1"/>
  <c r="DQ317" i="10" s="1"/>
  <c r="DR317" i="10" s="1"/>
  <c r="DS317" i="10" s="1"/>
  <c r="DT317" i="10" s="1"/>
  <c r="DU317" i="10" s="1"/>
  <c r="R317" i="10" s="1"/>
  <c r="DH321" i="10"/>
  <c r="DI321" i="10" s="1"/>
  <c r="DJ321" i="10" s="1"/>
  <c r="DK321" i="10" s="1"/>
  <c r="DL321" i="10" s="1"/>
  <c r="DM321" i="10" s="1"/>
  <c r="DN321" i="10" s="1"/>
  <c r="DO321" i="10" s="1"/>
  <c r="DP321" i="10" s="1"/>
  <c r="DQ321" i="10" s="1"/>
  <c r="DR321" i="10" s="1"/>
  <c r="DS321" i="10" s="1"/>
  <c r="DT321" i="10" s="1"/>
  <c r="DU321" i="10" s="1"/>
  <c r="R321" i="10" s="1"/>
  <c r="DH325" i="10"/>
  <c r="DI325" i="10" s="1"/>
  <c r="DJ325" i="10" s="1"/>
  <c r="DK325" i="10" s="1"/>
  <c r="DL325" i="10" s="1"/>
  <c r="DM325" i="10" s="1"/>
  <c r="DN325" i="10" s="1"/>
  <c r="DO325" i="10" s="1"/>
  <c r="DP325" i="10" s="1"/>
  <c r="DQ325" i="10" s="1"/>
  <c r="DR325" i="10" s="1"/>
  <c r="DS325" i="10" s="1"/>
  <c r="DT325" i="10" s="1"/>
  <c r="DU325" i="10" s="1"/>
  <c r="R325" i="10" s="1"/>
  <c r="DH329" i="10"/>
  <c r="DI329" i="10" s="1"/>
  <c r="DJ329" i="10" s="1"/>
  <c r="DK329" i="10" s="1"/>
  <c r="DL329" i="10" s="1"/>
  <c r="DM329" i="10" s="1"/>
  <c r="DN329" i="10" s="1"/>
  <c r="DO329" i="10" s="1"/>
  <c r="DP329" i="10" s="1"/>
  <c r="DQ329" i="10" s="1"/>
  <c r="DR329" i="10" s="1"/>
  <c r="DS329" i="10" s="1"/>
  <c r="DT329" i="10" s="1"/>
  <c r="DU329" i="10" s="1"/>
  <c r="R329" i="10" s="1"/>
  <c r="DH333" i="10"/>
  <c r="DI333" i="10" s="1"/>
  <c r="DJ333" i="10" s="1"/>
  <c r="DK333" i="10" s="1"/>
  <c r="DL333" i="10" s="1"/>
  <c r="DM333" i="10" s="1"/>
  <c r="DN333" i="10" s="1"/>
  <c r="DO333" i="10" s="1"/>
  <c r="DP333" i="10" s="1"/>
  <c r="DQ333" i="10" s="1"/>
  <c r="DR333" i="10" s="1"/>
  <c r="DS333" i="10" s="1"/>
  <c r="DT333" i="10" s="1"/>
  <c r="DU333" i="10" s="1"/>
  <c r="R333" i="10" s="1"/>
  <c r="DH337" i="10"/>
  <c r="DI337" i="10" s="1"/>
  <c r="DJ337" i="10" s="1"/>
  <c r="DK337" i="10" s="1"/>
  <c r="DL337" i="10" s="1"/>
  <c r="DM337" i="10" s="1"/>
  <c r="DN337" i="10" s="1"/>
  <c r="DO337" i="10" s="1"/>
  <c r="DP337" i="10" s="1"/>
  <c r="DQ337" i="10" s="1"/>
  <c r="DR337" i="10" s="1"/>
  <c r="DS337" i="10" s="1"/>
  <c r="DT337" i="10" s="1"/>
  <c r="DU337" i="10" s="1"/>
  <c r="R337" i="10" s="1"/>
  <c r="DH341" i="10"/>
  <c r="DI341" i="10" s="1"/>
  <c r="DJ341" i="10" s="1"/>
  <c r="DK341" i="10" s="1"/>
  <c r="DL341" i="10" s="1"/>
  <c r="DM341" i="10" s="1"/>
  <c r="DN341" i="10" s="1"/>
  <c r="DO341" i="10" s="1"/>
  <c r="DP341" i="10" s="1"/>
  <c r="DQ341" i="10" s="1"/>
  <c r="DR341" i="10" s="1"/>
  <c r="DS341" i="10" s="1"/>
  <c r="DT341" i="10" s="1"/>
  <c r="DU341" i="10" s="1"/>
  <c r="R341" i="10" s="1"/>
  <c r="DH345" i="10"/>
  <c r="DI345" i="10" s="1"/>
  <c r="DJ345" i="10" s="1"/>
  <c r="DK345" i="10" s="1"/>
  <c r="DL345" i="10" s="1"/>
  <c r="DM345" i="10" s="1"/>
  <c r="DN345" i="10" s="1"/>
  <c r="DO345" i="10" s="1"/>
  <c r="DP345" i="10" s="1"/>
  <c r="DQ345" i="10" s="1"/>
  <c r="DR345" i="10" s="1"/>
  <c r="DS345" i="10" s="1"/>
  <c r="DT345" i="10" s="1"/>
  <c r="DU345" i="10" s="1"/>
  <c r="R345" i="10" s="1"/>
  <c r="DH349" i="10"/>
  <c r="DI349" i="10" s="1"/>
  <c r="DJ349" i="10" s="1"/>
  <c r="DK349" i="10" s="1"/>
  <c r="DL349" i="10" s="1"/>
  <c r="DM349" i="10" s="1"/>
  <c r="DN349" i="10" s="1"/>
  <c r="DO349" i="10" s="1"/>
  <c r="DP349" i="10" s="1"/>
  <c r="DQ349" i="10" s="1"/>
  <c r="DR349" i="10" s="1"/>
  <c r="DS349" i="10" s="1"/>
  <c r="DT349" i="10" s="1"/>
  <c r="DU349" i="10" s="1"/>
  <c r="R349" i="10" s="1"/>
  <c r="DH353" i="10"/>
  <c r="DI353" i="10" s="1"/>
  <c r="DJ353" i="10" s="1"/>
  <c r="DK353" i="10" s="1"/>
  <c r="DL353" i="10" s="1"/>
  <c r="DM353" i="10" s="1"/>
  <c r="DN353" i="10" s="1"/>
  <c r="DO353" i="10" s="1"/>
  <c r="DP353" i="10" s="1"/>
  <c r="DQ353" i="10" s="1"/>
  <c r="DR353" i="10" s="1"/>
  <c r="DS353" i="10" s="1"/>
  <c r="DT353" i="10" s="1"/>
  <c r="DU353" i="10" s="1"/>
  <c r="R353" i="10" s="1"/>
  <c r="DH357" i="10"/>
  <c r="DI357" i="10" s="1"/>
  <c r="DJ357" i="10" s="1"/>
  <c r="DK357" i="10" s="1"/>
  <c r="DL357" i="10" s="1"/>
  <c r="DM357" i="10" s="1"/>
  <c r="DN357" i="10" s="1"/>
  <c r="DO357" i="10" s="1"/>
  <c r="DP357" i="10" s="1"/>
  <c r="DQ357" i="10" s="1"/>
  <c r="DR357" i="10" s="1"/>
  <c r="DS357" i="10" s="1"/>
  <c r="DT357" i="10" s="1"/>
  <c r="DU357" i="10" s="1"/>
  <c r="R357" i="10" s="1"/>
  <c r="DH361" i="10"/>
  <c r="DI361" i="10" s="1"/>
  <c r="DJ361" i="10" s="1"/>
  <c r="DK361" i="10" s="1"/>
  <c r="DL361" i="10" s="1"/>
  <c r="DM361" i="10" s="1"/>
  <c r="DN361" i="10" s="1"/>
  <c r="DO361" i="10" s="1"/>
  <c r="DP361" i="10" s="1"/>
  <c r="DQ361" i="10" s="1"/>
  <c r="DR361" i="10" s="1"/>
  <c r="DS361" i="10" s="1"/>
  <c r="DT361" i="10" s="1"/>
  <c r="DU361" i="10" s="1"/>
  <c r="R361" i="10" s="1"/>
  <c r="DH365" i="10"/>
  <c r="DI365" i="10" s="1"/>
  <c r="DJ365" i="10" s="1"/>
  <c r="DK365" i="10" s="1"/>
  <c r="DL365" i="10" s="1"/>
  <c r="DM365" i="10" s="1"/>
  <c r="DN365" i="10" s="1"/>
  <c r="DO365" i="10" s="1"/>
  <c r="DP365" i="10" s="1"/>
  <c r="DQ365" i="10" s="1"/>
  <c r="DR365" i="10" s="1"/>
  <c r="DS365" i="10" s="1"/>
  <c r="DT365" i="10" s="1"/>
  <c r="DU365" i="10" s="1"/>
  <c r="R365" i="10" s="1"/>
  <c r="DH369" i="10"/>
  <c r="DI369" i="10" s="1"/>
  <c r="DJ369" i="10" s="1"/>
  <c r="DK369" i="10" s="1"/>
  <c r="DL369" i="10" s="1"/>
  <c r="DM369" i="10" s="1"/>
  <c r="DN369" i="10" s="1"/>
  <c r="DO369" i="10" s="1"/>
  <c r="DP369" i="10" s="1"/>
  <c r="DQ369" i="10" s="1"/>
  <c r="DR369" i="10" s="1"/>
  <c r="DS369" i="10" s="1"/>
  <c r="DT369" i="10" s="1"/>
  <c r="DU369" i="10" s="1"/>
  <c r="R369" i="10" s="1"/>
  <c r="DH373" i="10"/>
  <c r="DI373" i="10" s="1"/>
  <c r="DJ373" i="10" s="1"/>
  <c r="DK373" i="10" s="1"/>
  <c r="DL373" i="10" s="1"/>
  <c r="DM373" i="10" s="1"/>
  <c r="DN373" i="10" s="1"/>
  <c r="DO373" i="10" s="1"/>
  <c r="DP373" i="10" s="1"/>
  <c r="DQ373" i="10" s="1"/>
  <c r="DR373" i="10" s="1"/>
  <c r="DS373" i="10" s="1"/>
  <c r="DT373" i="10" s="1"/>
  <c r="DU373" i="10" s="1"/>
  <c r="R373" i="10" s="1"/>
  <c r="DH377" i="10"/>
  <c r="DI377" i="10" s="1"/>
  <c r="DJ377" i="10" s="1"/>
  <c r="DK377" i="10" s="1"/>
  <c r="DL377" i="10" s="1"/>
  <c r="DM377" i="10" s="1"/>
  <c r="DN377" i="10" s="1"/>
  <c r="DO377" i="10" s="1"/>
  <c r="DP377" i="10" s="1"/>
  <c r="DQ377" i="10" s="1"/>
  <c r="DR377" i="10" s="1"/>
  <c r="DS377" i="10" s="1"/>
  <c r="DT377" i="10" s="1"/>
  <c r="DU377" i="10" s="1"/>
  <c r="R377" i="10" s="1"/>
  <c r="DH381" i="10"/>
  <c r="DI381" i="10" s="1"/>
  <c r="DJ381" i="10" s="1"/>
  <c r="DK381" i="10" s="1"/>
  <c r="DL381" i="10" s="1"/>
  <c r="DM381" i="10" s="1"/>
  <c r="DN381" i="10" s="1"/>
  <c r="DO381" i="10" s="1"/>
  <c r="DP381" i="10" s="1"/>
  <c r="DQ381" i="10" s="1"/>
  <c r="DR381" i="10" s="1"/>
  <c r="DS381" i="10" s="1"/>
  <c r="DT381" i="10" s="1"/>
  <c r="DU381" i="10" s="1"/>
  <c r="R381" i="10" s="1"/>
  <c r="DH385" i="10"/>
  <c r="DI385" i="10" s="1"/>
  <c r="DJ385" i="10" s="1"/>
  <c r="DK385" i="10" s="1"/>
  <c r="DL385" i="10" s="1"/>
  <c r="DM385" i="10" s="1"/>
  <c r="DN385" i="10" s="1"/>
  <c r="DO385" i="10" s="1"/>
  <c r="DP385" i="10" s="1"/>
  <c r="DQ385" i="10" s="1"/>
  <c r="DR385" i="10" s="1"/>
  <c r="DS385" i="10" s="1"/>
  <c r="DT385" i="10" s="1"/>
  <c r="DU385" i="10" s="1"/>
  <c r="R385" i="10" s="1"/>
  <c r="DH389" i="10"/>
  <c r="DI389" i="10" s="1"/>
  <c r="DJ389" i="10" s="1"/>
  <c r="DK389" i="10" s="1"/>
  <c r="DL389" i="10" s="1"/>
  <c r="DM389" i="10" s="1"/>
  <c r="DN389" i="10" s="1"/>
  <c r="DO389" i="10" s="1"/>
  <c r="DP389" i="10" s="1"/>
  <c r="DQ389" i="10" s="1"/>
  <c r="DR389" i="10" s="1"/>
  <c r="DS389" i="10" s="1"/>
  <c r="DT389" i="10" s="1"/>
  <c r="DU389" i="10" s="1"/>
  <c r="R389" i="10" s="1"/>
  <c r="DH393" i="10"/>
  <c r="DI393" i="10" s="1"/>
  <c r="DJ393" i="10" s="1"/>
  <c r="DK393" i="10" s="1"/>
  <c r="DL393" i="10" s="1"/>
  <c r="DM393" i="10" s="1"/>
  <c r="DN393" i="10" s="1"/>
  <c r="DO393" i="10" s="1"/>
  <c r="DP393" i="10" s="1"/>
  <c r="DQ393" i="10" s="1"/>
  <c r="DR393" i="10" s="1"/>
  <c r="DS393" i="10" s="1"/>
  <c r="DT393" i="10" s="1"/>
  <c r="DU393" i="10" s="1"/>
  <c r="R393" i="10" s="1"/>
  <c r="DI397" i="10"/>
  <c r="DJ397" i="10" s="1"/>
  <c r="DK397" i="10" s="1"/>
  <c r="DL397" i="10" s="1"/>
  <c r="DM397" i="10" s="1"/>
  <c r="DN397" i="10" s="1"/>
  <c r="DO397" i="10" s="1"/>
  <c r="DP397" i="10" s="1"/>
  <c r="DQ397" i="10" s="1"/>
  <c r="DR397" i="10" s="1"/>
  <c r="DS397" i="10" s="1"/>
  <c r="DT397" i="10" s="1"/>
  <c r="DU397" i="10" s="1"/>
  <c r="R397" i="10" s="1"/>
  <c r="DH397" i="10"/>
  <c r="DH401" i="10"/>
  <c r="DI401" i="10" s="1"/>
  <c r="DJ401" i="10" s="1"/>
  <c r="DK401" i="10" s="1"/>
  <c r="DL401" i="10" s="1"/>
  <c r="DM401" i="10" s="1"/>
  <c r="DN401" i="10" s="1"/>
  <c r="DO401" i="10" s="1"/>
  <c r="DP401" i="10" s="1"/>
  <c r="DQ401" i="10" s="1"/>
  <c r="DR401" i="10" s="1"/>
  <c r="DS401" i="10" s="1"/>
  <c r="DT401" i="10" s="1"/>
  <c r="DU401" i="10" s="1"/>
  <c r="R401" i="10" s="1"/>
  <c r="DH405" i="10"/>
  <c r="DI405" i="10" s="1"/>
  <c r="DJ405" i="10" s="1"/>
  <c r="DK405" i="10" s="1"/>
  <c r="DL405" i="10" s="1"/>
  <c r="DM405" i="10" s="1"/>
  <c r="DN405" i="10" s="1"/>
  <c r="DO405" i="10" s="1"/>
  <c r="DP405" i="10" s="1"/>
  <c r="DQ405" i="10" s="1"/>
  <c r="DR405" i="10" s="1"/>
  <c r="DS405" i="10" s="1"/>
  <c r="DT405" i="10" s="1"/>
  <c r="DU405" i="10" s="1"/>
  <c r="R405" i="10" s="1"/>
  <c r="DH409" i="10"/>
  <c r="DI409" i="10" s="1"/>
  <c r="DJ409" i="10" s="1"/>
  <c r="DK409" i="10" s="1"/>
  <c r="DL409" i="10" s="1"/>
  <c r="DM409" i="10" s="1"/>
  <c r="DN409" i="10" s="1"/>
  <c r="DO409" i="10" s="1"/>
  <c r="DP409" i="10" s="1"/>
  <c r="DQ409" i="10" s="1"/>
  <c r="DR409" i="10" s="1"/>
  <c r="DS409" i="10" s="1"/>
  <c r="DT409" i="10" s="1"/>
  <c r="DU409" i="10" s="1"/>
  <c r="R409" i="10" s="1"/>
  <c r="DH413" i="10"/>
  <c r="DI413" i="10" s="1"/>
  <c r="DJ413" i="10" s="1"/>
  <c r="DK413" i="10" s="1"/>
  <c r="DL413" i="10" s="1"/>
  <c r="DM413" i="10" s="1"/>
  <c r="DN413" i="10" s="1"/>
  <c r="DO413" i="10" s="1"/>
  <c r="DP413" i="10" s="1"/>
  <c r="DQ413" i="10" s="1"/>
  <c r="DR413" i="10" s="1"/>
  <c r="DS413" i="10" s="1"/>
  <c r="DT413" i="10" s="1"/>
  <c r="DU413" i="10" s="1"/>
  <c r="R413" i="10" s="1"/>
  <c r="DH417" i="10"/>
  <c r="DI417" i="10" s="1"/>
  <c r="DJ417" i="10" s="1"/>
  <c r="DK417" i="10" s="1"/>
  <c r="DL417" i="10" s="1"/>
  <c r="DM417" i="10" s="1"/>
  <c r="DN417" i="10" s="1"/>
  <c r="DO417" i="10" s="1"/>
  <c r="DP417" i="10" s="1"/>
  <c r="DQ417" i="10" s="1"/>
  <c r="DR417" i="10" s="1"/>
  <c r="DS417" i="10" s="1"/>
  <c r="DT417" i="10" s="1"/>
  <c r="DU417" i="10" s="1"/>
  <c r="R417" i="10" s="1"/>
  <c r="DH421" i="10"/>
  <c r="DI421" i="10" s="1"/>
  <c r="DJ421" i="10" s="1"/>
  <c r="DK421" i="10" s="1"/>
  <c r="DL421" i="10" s="1"/>
  <c r="DM421" i="10" s="1"/>
  <c r="DN421" i="10" s="1"/>
  <c r="DO421" i="10" s="1"/>
  <c r="DP421" i="10" s="1"/>
  <c r="DQ421" i="10" s="1"/>
  <c r="DR421" i="10" s="1"/>
  <c r="DS421" i="10" s="1"/>
  <c r="DT421" i="10" s="1"/>
  <c r="DU421" i="10" s="1"/>
  <c r="R421" i="10" s="1"/>
  <c r="DH425" i="10"/>
  <c r="DI425" i="10" s="1"/>
  <c r="DJ425" i="10" s="1"/>
  <c r="DK425" i="10" s="1"/>
  <c r="DL425" i="10" s="1"/>
  <c r="DM425" i="10" s="1"/>
  <c r="DN425" i="10" s="1"/>
  <c r="DO425" i="10" s="1"/>
  <c r="DP425" i="10" s="1"/>
  <c r="DQ425" i="10" s="1"/>
  <c r="DR425" i="10" s="1"/>
  <c r="DS425" i="10" s="1"/>
  <c r="DT425" i="10" s="1"/>
  <c r="DU425" i="10" s="1"/>
  <c r="R425" i="10" s="1"/>
  <c r="DH429" i="10"/>
  <c r="DI429" i="10" s="1"/>
  <c r="DJ429" i="10" s="1"/>
  <c r="DK429" i="10" s="1"/>
  <c r="DL429" i="10" s="1"/>
  <c r="DM429" i="10" s="1"/>
  <c r="DN429" i="10" s="1"/>
  <c r="DO429" i="10" s="1"/>
  <c r="DP429" i="10" s="1"/>
  <c r="DQ429" i="10" s="1"/>
  <c r="DR429" i="10" s="1"/>
  <c r="DS429" i="10" s="1"/>
  <c r="DT429" i="10" s="1"/>
  <c r="DU429" i="10" s="1"/>
  <c r="R429" i="10" s="1"/>
  <c r="DH433" i="10"/>
  <c r="DI433" i="10" s="1"/>
  <c r="DJ433" i="10" s="1"/>
  <c r="DK433" i="10" s="1"/>
  <c r="DL433" i="10" s="1"/>
  <c r="DM433" i="10" s="1"/>
  <c r="DN433" i="10" s="1"/>
  <c r="DO433" i="10" s="1"/>
  <c r="DP433" i="10" s="1"/>
  <c r="DQ433" i="10" s="1"/>
  <c r="DR433" i="10" s="1"/>
  <c r="DS433" i="10" s="1"/>
  <c r="DT433" i="10" s="1"/>
  <c r="DU433" i="10" s="1"/>
  <c r="R433" i="10" s="1"/>
  <c r="DH437" i="10"/>
  <c r="DI437" i="10" s="1"/>
  <c r="DJ437" i="10" s="1"/>
  <c r="DK437" i="10" s="1"/>
  <c r="DL437" i="10" s="1"/>
  <c r="DM437" i="10" s="1"/>
  <c r="DN437" i="10" s="1"/>
  <c r="DO437" i="10" s="1"/>
  <c r="DP437" i="10" s="1"/>
  <c r="DQ437" i="10" s="1"/>
  <c r="DR437" i="10" s="1"/>
  <c r="DS437" i="10" s="1"/>
  <c r="DT437" i="10" s="1"/>
  <c r="DU437" i="10" s="1"/>
  <c r="R437" i="10" s="1"/>
  <c r="DH441" i="10"/>
  <c r="DI441" i="10" s="1"/>
  <c r="DJ441" i="10" s="1"/>
  <c r="DK441" i="10" s="1"/>
  <c r="DL441" i="10" s="1"/>
  <c r="DM441" i="10" s="1"/>
  <c r="DN441" i="10" s="1"/>
  <c r="DO441" i="10" s="1"/>
  <c r="DP441" i="10" s="1"/>
  <c r="DQ441" i="10" s="1"/>
  <c r="DR441" i="10" s="1"/>
  <c r="DS441" i="10" s="1"/>
  <c r="DT441" i="10" s="1"/>
  <c r="DU441" i="10" s="1"/>
  <c r="R441" i="10" s="1"/>
  <c r="DH445" i="10"/>
  <c r="DI445" i="10" s="1"/>
  <c r="DJ445" i="10" s="1"/>
  <c r="DK445" i="10" s="1"/>
  <c r="DL445" i="10" s="1"/>
  <c r="DM445" i="10" s="1"/>
  <c r="DN445" i="10" s="1"/>
  <c r="DO445" i="10" s="1"/>
  <c r="DP445" i="10" s="1"/>
  <c r="DQ445" i="10" s="1"/>
  <c r="DR445" i="10" s="1"/>
  <c r="DS445" i="10" s="1"/>
  <c r="DT445" i="10" s="1"/>
  <c r="DU445" i="10" s="1"/>
  <c r="R445" i="10" s="1"/>
  <c r="DH449" i="10"/>
  <c r="DI449" i="10" s="1"/>
  <c r="DJ449" i="10" s="1"/>
  <c r="DK449" i="10" s="1"/>
  <c r="DL449" i="10" s="1"/>
  <c r="DM449" i="10" s="1"/>
  <c r="DN449" i="10" s="1"/>
  <c r="DO449" i="10" s="1"/>
  <c r="DP449" i="10" s="1"/>
  <c r="DQ449" i="10" s="1"/>
  <c r="DR449" i="10" s="1"/>
  <c r="DS449" i="10" s="1"/>
  <c r="DT449" i="10" s="1"/>
  <c r="DU449" i="10" s="1"/>
  <c r="R449" i="10" s="1"/>
  <c r="DH453" i="10"/>
  <c r="DI453" i="10" s="1"/>
  <c r="DJ453" i="10" s="1"/>
  <c r="DK453" i="10" s="1"/>
  <c r="DL453" i="10" s="1"/>
  <c r="DM453" i="10" s="1"/>
  <c r="DN453" i="10" s="1"/>
  <c r="DO453" i="10" s="1"/>
  <c r="DP453" i="10" s="1"/>
  <c r="DQ453" i="10" s="1"/>
  <c r="DR453" i="10" s="1"/>
  <c r="DS453" i="10" s="1"/>
  <c r="DT453" i="10" s="1"/>
  <c r="DU453" i="10" s="1"/>
  <c r="R453" i="10" s="1"/>
  <c r="DH457" i="10"/>
  <c r="DI457" i="10" s="1"/>
  <c r="DJ457" i="10" s="1"/>
  <c r="DK457" i="10" s="1"/>
  <c r="DL457" i="10" s="1"/>
  <c r="DM457" i="10" s="1"/>
  <c r="DN457" i="10" s="1"/>
  <c r="DO457" i="10" s="1"/>
  <c r="DP457" i="10" s="1"/>
  <c r="DQ457" i="10" s="1"/>
  <c r="DR457" i="10" s="1"/>
  <c r="DS457" i="10" s="1"/>
  <c r="DT457" i="10" s="1"/>
  <c r="DU457" i="10" s="1"/>
  <c r="R457" i="10" s="1"/>
  <c r="DH461" i="10"/>
  <c r="DI461" i="10" s="1"/>
  <c r="DJ461" i="10" s="1"/>
  <c r="DK461" i="10" s="1"/>
  <c r="DL461" i="10" s="1"/>
  <c r="DM461" i="10" s="1"/>
  <c r="DN461" i="10" s="1"/>
  <c r="DO461" i="10" s="1"/>
  <c r="DP461" i="10" s="1"/>
  <c r="DQ461" i="10" s="1"/>
  <c r="DR461" i="10" s="1"/>
  <c r="DS461" i="10" s="1"/>
  <c r="DT461" i="10" s="1"/>
  <c r="DU461" i="10" s="1"/>
  <c r="R461" i="10" s="1"/>
  <c r="DH465" i="10"/>
  <c r="DI465" i="10" s="1"/>
  <c r="DJ465" i="10" s="1"/>
  <c r="DK465" i="10" s="1"/>
  <c r="DL465" i="10" s="1"/>
  <c r="DM465" i="10" s="1"/>
  <c r="DN465" i="10" s="1"/>
  <c r="DO465" i="10" s="1"/>
  <c r="DP465" i="10" s="1"/>
  <c r="DQ465" i="10" s="1"/>
  <c r="DR465" i="10" s="1"/>
  <c r="DS465" i="10" s="1"/>
  <c r="DT465" i="10" s="1"/>
  <c r="DU465" i="10" s="1"/>
  <c r="R465" i="10" s="1"/>
  <c r="DH469" i="10"/>
  <c r="DI469" i="10" s="1"/>
  <c r="DJ469" i="10" s="1"/>
  <c r="DK469" i="10" s="1"/>
  <c r="DL469" i="10" s="1"/>
  <c r="DM469" i="10" s="1"/>
  <c r="DN469" i="10" s="1"/>
  <c r="DO469" i="10" s="1"/>
  <c r="DP469" i="10" s="1"/>
  <c r="DQ469" i="10" s="1"/>
  <c r="DR469" i="10" s="1"/>
  <c r="DS469" i="10" s="1"/>
  <c r="DT469" i="10" s="1"/>
  <c r="DU469" i="10" s="1"/>
  <c r="R469" i="10" s="1"/>
  <c r="DH473" i="10"/>
  <c r="DI473" i="10" s="1"/>
  <c r="DJ473" i="10" s="1"/>
  <c r="DK473" i="10" s="1"/>
  <c r="DL473" i="10" s="1"/>
  <c r="DM473" i="10" s="1"/>
  <c r="DN473" i="10" s="1"/>
  <c r="DO473" i="10" s="1"/>
  <c r="DP473" i="10" s="1"/>
  <c r="DQ473" i="10" s="1"/>
  <c r="DR473" i="10" s="1"/>
  <c r="DS473" i="10" s="1"/>
  <c r="DT473" i="10" s="1"/>
  <c r="DU473" i="10" s="1"/>
  <c r="R473" i="10" s="1"/>
  <c r="DH477" i="10"/>
  <c r="DI477" i="10" s="1"/>
  <c r="DJ477" i="10" s="1"/>
  <c r="DK477" i="10" s="1"/>
  <c r="DL477" i="10" s="1"/>
  <c r="DM477" i="10" s="1"/>
  <c r="DN477" i="10" s="1"/>
  <c r="DO477" i="10" s="1"/>
  <c r="DP477" i="10" s="1"/>
  <c r="DQ477" i="10" s="1"/>
  <c r="DR477" i="10" s="1"/>
  <c r="DS477" i="10" s="1"/>
  <c r="DT477" i="10" s="1"/>
  <c r="DU477" i="10" s="1"/>
  <c r="R477" i="10" s="1"/>
  <c r="DH481" i="10"/>
  <c r="DI481" i="10" s="1"/>
  <c r="DJ481" i="10" s="1"/>
  <c r="DK481" i="10" s="1"/>
  <c r="DL481" i="10" s="1"/>
  <c r="DM481" i="10" s="1"/>
  <c r="DN481" i="10" s="1"/>
  <c r="DO481" i="10" s="1"/>
  <c r="DP481" i="10" s="1"/>
  <c r="DQ481" i="10" s="1"/>
  <c r="DR481" i="10" s="1"/>
  <c r="DS481" i="10" s="1"/>
  <c r="DT481" i="10" s="1"/>
  <c r="DU481" i="10" s="1"/>
  <c r="R481" i="10" s="1"/>
  <c r="DH485" i="10"/>
  <c r="DI485" i="10" s="1"/>
  <c r="DJ485" i="10" s="1"/>
  <c r="DK485" i="10" s="1"/>
  <c r="DL485" i="10" s="1"/>
  <c r="DM485" i="10" s="1"/>
  <c r="DN485" i="10" s="1"/>
  <c r="DO485" i="10" s="1"/>
  <c r="DP485" i="10" s="1"/>
  <c r="DQ485" i="10" s="1"/>
  <c r="DR485" i="10" s="1"/>
  <c r="DS485" i="10" s="1"/>
  <c r="DT485" i="10" s="1"/>
  <c r="DU485" i="10" s="1"/>
  <c r="R485" i="10" s="1"/>
  <c r="DH489" i="10"/>
  <c r="DI489" i="10" s="1"/>
  <c r="DJ489" i="10" s="1"/>
  <c r="DK489" i="10" s="1"/>
  <c r="DL489" i="10" s="1"/>
  <c r="DM489" i="10" s="1"/>
  <c r="DN489" i="10" s="1"/>
  <c r="DO489" i="10" s="1"/>
  <c r="DP489" i="10" s="1"/>
  <c r="DQ489" i="10" s="1"/>
  <c r="DR489" i="10" s="1"/>
  <c r="DS489" i="10" s="1"/>
  <c r="DT489" i="10" s="1"/>
  <c r="DU489" i="10" s="1"/>
  <c r="R489" i="10" s="1"/>
  <c r="DH493" i="10"/>
  <c r="DI493" i="10" s="1"/>
  <c r="DJ493" i="10" s="1"/>
  <c r="DK493" i="10" s="1"/>
  <c r="DL493" i="10" s="1"/>
  <c r="DM493" i="10" s="1"/>
  <c r="DN493" i="10" s="1"/>
  <c r="DO493" i="10" s="1"/>
  <c r="DP493" i="10" s="1"/>
  <c r="DQ493" i="10" s="1"/>
  <c r="DR493" i="10" s="1"/>
  <c r="DS493" i="10" s="1"/>
  <c r="DT493" i="10" s="1"/>
  <c r="DU493" i="10" s="1"/>
  <c r="R493" i="10" s="1"/>
  <c r="DH497" i="10"/>
  <c r="DI497" i="10" s="1"/>
  <c r="DJ497" i="10" s="1"/>
  <c r="DK497" i="10" s="1"/>
  <c r="DL497" i="10" s="1"/>
  <c r="DM497" i="10" s="1"/>
  <c r="DN497" i="10" s="1"/>
  <c r="DO497" i="10" s="1"/>
  <c r="DP497" i="10" s="1"/>
  <c r="DQ497" i="10" s="1"/>
  <c r="DR497" i="10" s="1"/>
  <c r="DS497" i="10" s="1"/>
  <c r="DT497" i="10" s="1"/>
  <c r="DU497" i="10" s="1"/>
  <c r="R497" i="10" s="1"/>
  <c r="DH501" i="10"/>
  <c r="DI501" i="10" s="1"/>
  <c r="DJ501" i="10" s="1"/>
  <c r="DK501" i="10" s="1"/>
  <c r="DL501" i="10" s="1"/>
  <c r="DM501" i="10" s="1"/>
  <c r="DN501" i="10" s="1"/>
  <c r="DO501" i="10" s="1"/>
  <c r="DP501" i="10" s="1"/>
  <c r="DQ501" i="10" s="1"/>
  <c r="DR501" i="10" s="1"/>
  <c r="DS501" i="10" s="1"/>
  <c r="DT501" i="10" s="1"/>
  <c r="DU501" i="10" s="1"/>
  <c r="R501" i="10" s="1"/>
  <c r="DH55" i="10"/>
  <c r="DI55" i="10" s="1"/>
  <c r="DJ55" i="10" s="1"/>
  <c r="DK55" i="10" s="1"/>
  <c r="DL55" i="10" s="1"/>
  <c r="DM55" i="10" s="1"/>
  <c r="DN55" i="10" s="1"/>
  <c r="DO55" i="10" s="1"/>
  <c r="DP55" i="10" s="1"/>
  <c r="DQ55" i="10" s="1"/>
  <c r="DR55" i="10" s="1"/>
  <c r="DS55" i="10" s="1"/>
  <c r="DT55" i="10" s="1"/>
  <c r="DU55" i="10" s="1"/>
  <c r="R55" i="10" s="1"/>
  <c r="DH67" i="10"/>
  <c r="DI67" i="10" s="1"/>
  <c r="DJ67" i="10" s="1"/>
  <c r="DK67" i="10" s="1"/>
  <c r="DL67" i="10" s="1"/>
  <c r="DM67" i="10" s="1"/>
  <c r="DN67" i="10" s="1"/>
  <c r="DO67" i="10" s="1"/>
  <c r="DP67" i="10" s="1"/>
  <c r="DQ67" i="10" s="1"/>
  <c r="DR67" i="10" s="1"/>
  <c r="DS67" i="10" s="1"/>
  <c r="DT67" i="10" s="1"/>
  <c r="DU67" i="10" s="1"/>
  <c r="R67" i="10" s="1"/>
  <c r="DH83" i="10"/>
  <c r="DI83" i="10" s="1"/>
  <c r="DJ83" i="10" s="1"/>
  <c r="DK83" i="10" s="1"/>
  <c r="DL83" i="10" s="1"/>
  <c r="DM83" i="10" s="1"/>
  <c r="DN83" i="10" s="1"/>
  <c r="DO83" i="10" s="1"/>
  <c r="DP83" i="10" s="1"/>
  <c r="DQ83" i="10" s="1"/>
  <c r="DR83" i="10" s="1"/>
  <c r="DS83" i="10" s="1"/>
  <c r="DT83" i="10" s="1"/>
  <c r="DU83" i="10" s="1"/>
  <c r="R83" i="10" s="1"/>
  <c r="DH95" i="10"/>
  <c r="DI95" i="10" s="1"/>
  <c r="DJ95" i="10" s="1"/>
  <c r="DK95" i="10" s="1"/>
  <c r="DL95" i="10" s="1"/>
  <c r="DM95" i="10" s="1"/>
  <c r="DN95" i="10" s="1"/>
  <c r="DO95" i="10" s="1"/>
  <c r="DP95" i="10" s="1"/>
  <c r="DQ95" i="10" s="1"/>
  <c r="DR95" i="10" s="1"/>
  <c r="DS95" i="10" s="1"/>
  <c r="DT95" i="10" s="1"/>
  <c r="DU95" i="10" s="1"/>
  <c r="R95" i="10" s="1"/>
  <c r="DH107" i="10"/>
  <c r="DI107" i="10" s="1"/>
  <c r="DJ107" i="10" s="1"/>
  <c r="DK107" i="10" s="1"/>
  <c r="DL107" i="10" s="1"/>
  <c r="DM107" i="10" s="1"/>
  <c r="DN107" i="10" s="1"/>
  <c r="DO107" i="10" s="1"/>
  <c r="DP107" i="10" s="1"/>
  <c r="DQ107" i="10" s="1"/>
  <c r="DR107" i="10" s="1"/>
  <c r="DS107" i="10" s="1"/>
  <c r="DT107" i="10" s="1"/>
  <c r="DU107" i="10" s="1"/>
  <c r="R107" i="10" s="1"/>
  <c r="DH127" i="10"/>
  <c r="DI127" i="10" s="1"/>
  <c r="DJ127" i="10" s="1"/>
  <c r="DK127" i="10" s="1"/>
  <c r="DL127" i="10" s="1"/>
  <c r="DM127" i="10" s="1"/>
  <c r="DN127" i="10" s="1"/>
  <c r="DO127" i="10" s="1"/>
  <c r="DP127" i="10" s="1"/>
  <c r="DQ127" i="10" s="1"/>
  <c r="DR127" i="10" s="1"/>
  <c r="DS127" i="10" s="1"/>
  <c r="DT127" i="10" s="1"/>
  <c r="DU127" i="10" s="1"/>
  <c r="R127" i="10" s="1"/>
  <c r="DH58" i="10"/>
  <c r="DI58" i="10" s="1"/>
  <c r="DJ58" i="10" s="1"/>
  <c r="DK58" i="10" s="1"/>
  <c r="DL58" i="10" s="1"/>
  <c r="DM58" i="10" s="1"/>
  <c r="DN58" i="10" s="1"/>
  <c r="DO58" i="10" s="1"/>
  <c r="DP58" i="10" s="1"/>
  <c r="DQ58" i="10" s="1"/>
  <c r="DR58" i="10" s="1"/>
  <c r="DS58" i="10" s="1"/>
  <c r="DT58" i="10" s="1"/>
  <c r="DU58" i="10" s="1"/>
  <c r="R58" i="10" s="1"/>
  <c r="DH62" i="10"/>
  <c r="DI62" i="10" s="1"/>
  <c r="DJ62" i="10" s="1"/>
  <c r="DK62" i="10" s="1"/>
  <c r="DL62" i="10" s="1"/>
  <c r="DM62" i="10" s="1"/>
  <c r="DN62" i="10" s="1"/>
  <c r="DO62" i="10" s="1"/>
  <c r="DP62" i="10" s="1"/>
  <c r="DQ62" i="10" s="1"/>
  <c r="DR62" i="10" s="1"/>
  <c r="DS62" i="10" s="1"/>
  <c r="DT62" i="10" s="1"/>
  <c r="DU62" i="10" s="1"/>
  <c r="R62" i="10" s="1"/>
  <c r="DH66" i="10"/>
  <c r="DI66" i="10" s="1"/>
  <c r="DJ66" i="10" s="1"/>
  <c r="DK66" i="10" s="1"/>
  <c r="DL66" i="10" s="1"/>
  <c r="DM66" i="10" s="1"/>
  <c r="DN66" i="10" s="1"/>
  <c r="DO66" i="10" s="1"/>
  <c r="DP66" i="10" s="1"/>
  <c r="DQ66" i="10" s="1"/>
  <c r="DR66" i="10" s="1"/>
  <c r="DS66" i="10" s="1"/>
  <c r="DT66" i="10" s="1"/>
  <c r="DU66" i="10" s="1"/>
  <c r="R66" i="10" s="1"/>
  <c r="DH70" i="10"/>
  <c r="DI70" i="10" s="1"/>
  <c r="DJ70" i="10" s="1"/>
  <c r="DK70" i="10" s="1"/>
  <c r="DL70" i="10" s="1"/>
  <c r="DM70" i="10" s="1"/>
  <c r="DN70" i="10" s="1"/>
  <c r="DO70" i="10" s="1"/>
  <c r="DP70" i="10" s="1"/>
  <c r="DQ70" i="10" s="1"/>
  <c r="DR70" i="10" s="1"/>
  <c r="DS70" i="10" s="1"/>
  <c r="DT70" i="10" s="1"/>
  <c r="DU70" i="10" s="1"/>
  <c r="R70" i="10" s="1"/>
  <c r="DH74" i="10"/>
  <c r="DI74" i="10" s="1"/>
  <c r="DJ74" i="10" s="1"/>
  <c r="DK74" i="10" s="1"/>
  <c r="DL74" i="10" s="1"/>
  <c r="DM74" i="10" s="1"/>
  <c r="DN74" i="10" s="1"/>
  <c r="DO74" i="10" s="1"/>
  <c r="DP74" i="10" s="1"/>
  <c r="DQ74" i="10" s="1"/>
  <c r="DR74" i="10" s="1"/>
  <c r="DS74" i="10" s="1"/>
  <c r="DT74" i="10" s="1"/>
  <c r="DU74" i="10" s="1"/>
  <c r="R74" i="10" s="1"/>
  <c r="DH78" i="10"/>
  <c r="DI78" i="10" s="1"/>
  <c r="DJ78" i="10" s="1"/>
  <c r="DK78" i="10" s="1"/>
  <c r="DL78" i="10" s="1"/>
  <c r="DM78" i="10" s="1"/>
  <c r="DN78" i="10" s="1"/>
  <c r="DO78" i="10" s="1"/>
  <c r="DP78" i="10" s="1"/>
  <c r="DQ78" i="10" s="1"/>
  <c r="DR78" i="10" s="1"/>
  <c r="DS78" i="10" s="1"/>
  <c r="DT78" i="10" s="1"/>
  <c r="DU78" i="10" s="1"/>
  <c r="R78" i="10" s="1"/>
  <c r="DH82" i="10"/>
  <c r="DI82" i="10" s="1"/>
  <c r="DJ82" i="10" s="1"/>
  <c r="DK82" i="10" s="1"/>
  <c r="DL82" i="10" s="1"/>
  <c r="DM82" i="10" s="1"/>
  <c r="DN82" i="10" s="1"/>
  <c r="DO82" i="10" s="1"/>
  <c r="DP82" i="10" s="1"/>
  <c r="DQ82" i="10" s="1"/>
  <c r="DR82" i="10" s="1"/>
  <c r="DS82" i="10" s="1"/>
  <c r="DT82" i="10" s="1"/>
  <c r="DU82" i="10" s="1"/>
  <c r="R82" i="10" s="1"/>
  <c r="DH86" i="10"/>
  <c r="DI86" i="10" s="1"/>
  <c r="DJ86" i="10" s="1"/>
  <c r="DK86" i="10" s="1"/>
  <c r="DL86" i="10" s="1"/>
  <c r="DM86" i="10" s="1"/>
  <c r="DN86" i="10" s="1"/>
  <c r="DO86" i="10" s="1"/>
  <c r="DP86" i="10" s="1"/>
  <c r="DQ86" i="10" s="1"/>
  <c r="DR86" i="10" s="1"/>
  <c r="DS86" i="10" s="1"/>
  <c r="DT86" i="10" s="1"/>
  <c r="DU86" i="10" s="1"/>
  <c r="R86" i="10" s="1"/>
  <c r="DH90" i="10"/>
  <c r="DI90" i="10" s="1"/>
  <c r="DJ90" i="10" s="1"/>
  <c r="DK90" i="10" s="1"/>
  <c r="DL90" i="10" s="1"/>
  <c r="DM90" i="10" s="1"/>
  <c r="DN90" i="10" s="1"/>
  <c r="DO90" i="10" s="1"/>
  <c r="DP90" i="10" s="1"/>
  <c r="DQ90" i="10" s="1"/>
  <c r="DR90" i="10" s="1"/>
  <c r="DS90" i="10" s="1"/>
  <c r="DT90" i="10" s="1"/>
  <c r="DU90" i="10" s="1"/>
  <c r="R90" i="10" s="1"/>
  <c r="DH94" i="10"/>
  <c r="DI94" i="10" s="1"/>
  <c r="DJ94" i="10" s="1"/>
  <c r="DK94" i="10" s="1"/>
  <c r="DL94" i="10" s="1"/>
  <c r="DM94" i="10" s="1"/>
  <c r="DN94" i="10" s="1"/>
  <c r="DO94" i="10" s="1"/>
  <c r="DP94" i="10" s="1"/>
  <c r="DQ94" i="10" s="1"/>
  <c r="DR94" i="10" s="1"/>
  <c r="DS94" i="10" s="1"/>
  <c r="DT94" i="10" s="1"/>
  <c r="DU94" i="10" s="1"/>
  <c r="R94" i="10" s="1"/>
  <c r="DH98" i="10"/>
  <c r="DI98" i="10" s="1"/>
  <c r="DJ98" i="10" s="1"/>
  <c r="DK98" i="10" s="1"/>
  <c r="DL98" i="10" s="1"/>
  <c r="DM98" i="10" s="1"/>
  <c r="DN98" i="10" s="1"/>
  <c r="DO98" i="10" s="1"/>
  <c r="DP98" i="10" s="1"/>
  <c r="DQ98" i="10" s="1"/>
  <c r="DR98" i="10" s="1"/>
  <c r="DS98" i="10" s="1"/>
  <c r="DT98" i="10" s="1"/>
  <c r="DU98" i="10" s="1"/>
  <c r="R98" i="10" s="1"/>
  <c r="DH102" i="10"/>
  <c r="DI102" i="10" s="1"/>
  <c r="DJ102" i="10" s="1"/>
  <c r="DK102" i="10" s="1"/>
  <c r="DL102" i="10" s="1"/>
  <c r="DM102" i="10" s="1"/>
  <c r="DN102" i="10" s="1"/>
  <c r="DO102" i="10" s="1"/>
  <c r="DP102" i="10" s="1"/>
  <c r="DQ102" i="10" s="1"/>
  <c r="DR102" i="10" s="1"/>
  <c r="DS102" i="10" s="1"/>
  <c r="DT102" i="10" s="1"/>
  <c r="DU102" i="10" s="1"/>
  <c r="R102" i="10" s="1"/>
  <c r="DH106" i="10"/>
  <c r="DI106" i="10" s="1"/>
  <c r="DJ106" i="10" s="1"/>
  <c r="DK106" i="10" s="1"/>
  <c r="DL106" i="10" s="1"/>
  <c r="DM106" i="10" s="1"/>
  <c r="DN106" i="10" s="1"/>
  <c r="DO106" i="10" s="1"/>
  <c r="DP106" i="10" s="1"/>
  <c r="DQ106" i="10" s="1"/>
  <c r="DR106" i="10" s="1"/>
  <c r="DS106" i="10" s="1"/>
  <c r="DT106" i="10" s="1"/>
  <c r="DU106" i="10" s="1"/>
  <c r="R106" i="10" s="1"/>
  <c r="DH110" i="10"/>
  <c r="DI110" i="10" s="1"/>
  <c r="DJ110" i="10" s="1"/>
  <c r="DK110" i="10" s="1"/>
  <c r="DL110" i="10" s="1"/>
  <c r="DM110" i="10" s="1"/>
  <c r="DN110" i="10" s="1"/>
  <c r="DO110" i="10" s="1"/>
  <c r="DP110" i="10" s="1"/>
  <c r="DQ110" i="10" s="1"/>
  <c r="DR110" i="10" s="1"/>
  <c r="DS110" i="10" s="1"/>
  <c r="DT110" i="10" s="1"/>
  <c r="DU110" i="10" s="1"/>
  <c r="R110" i="10" s="1"/>
  <c r="DH114" i="10"/>
  <c r="DI114" i="10" s="1"/>
  <c r="DJ114" i="10" s="1"/>
  <c r="DK114" i="10" s="1"/>
  <c r="DL114" i="10" s="1"/>
  <c r="DM114" i="10" s="1"/>
  <c r="DN114" i="10" s="1"/>
  <c r="DO114" i="10" s="1"/>
  <c r="DP114" i="10" s="1"/>
  <c r="DQ114" i="10" s="1"/>
  <c r="DR114" i="10" s="1"/>
  <c r="DS114" i="10" s="1"/>
  <c r="DT114" i="10" s="1"/>
  <c r="DU114" i="10" s="1"/>
  <c r="R114" i="10" s="1"/>
  <c r="DH118" i="10"/>
  <c r="DI118" i="10" s="1"/>
  <c r="DJ118" i="10" s="1"/>
  <c r="DK118" i="10" s="1"/>
  <c r="DL118" i="10" s="1"/>
  <c r="DM118" i="10" s="1"/>
  <c r="DN118" i="10" s="1"/>
  <c r="DO118" i="10" s="1"/>
  <c r="DP118" i="10" s="1"/>
  <c r="DQ118" i="10" s="1"/>
  <c r="DR118" i="10" s="1"/>
  <c r="DS118" i="10" s="1"/>
  <c r="DT118" i="10" s="1"/>
  <c r="DU118" i="10" s="1"/>
  <c r="R118" i="10" s="1"/>
  <c r="DH122" i="10"/>
  <c r="DI122" i="10" s="1"/>
  <c r="DJ122" i="10" s="1"/>
  <c r="DK122" i="10" s="1"/>
  <c r="DL122" i="10" s="1"/>
  <c r="DM122" i="10" s="1"/>
  <c r="DN122" i="10" s="1"/>
  <c r="DO122" i="10" s="1"/>
  <c r="DP122" i="10" s="1"/>
  <c r="DQ122" i="10" s="1"/>
  <c r="DR122" i="10" s="1"/>
  <c r="DS122" i="10" s="1"/>
  <c r="DT122" i="10" s="1"/>
  <c r="DU122" i="10" s="1"/>
  <c r="R122" i="10" s="1"/>
  <c r="DH126" i="10"/>
  <c r="DI126" i="10" s="1"/>
  <c r="DJ126" i="10" s="1"/>
  <c r="DK126" i="10" s="1"/>
  <c r="DL126" i="10" s="1"/>
  <c r="DM126" i="10" s="1"/>
  <c r="DN126" i="10" s="1"/>
  <c r="DO126" i="10" s="1"/>
  <c r="DP126" i="10" s="1"/>
  <c r="DQ126" i="10" s="1"/>
  <c r="DR126" i="10" s="1"/>
  <c r="DS126" i="10" s="1"/>
  <c r="DT126" i="10" s="1"/>
  <c r="DU126" i="10" s="1"/>
  <c r="R126" i="10" s="1"/>
  <c r="DH130" i="10"/>
  <c r="DI130" i="10" s="1"/>
  <c r="DJ130" i="10" s="1"/>
  <c r="DK130" i="10" s="1"/>
  <c r="DL130" i="10" s="1"/>
  <c r="DM130" i="10" s="1"/>
  <c r="DN130" i="10" s="1"/>
  <c r="DO130" i="10" s="1"/>
  <c r="DP130" i="10" s="1"/>
  <c r="DQ130" i="10" s="1"/>
  <c r="DR130" i="10" s="1"/>
  <c r="DS130" i="10" s="1"/>
  <c r="DT130" i="10" s="1"/>
  <c r="DU130" i="10" s="1"/>
  <c r="R130" i="10" s="1"/>
  <c r="DH134" i="10"/>
  <c r="DI134" i="10" s="1"/>
  <c r="DJ134" i="10" s="1"/>
  <c r="DK134" i="10" s="1"/>
  <c r="DL134" i="10" s="1"/>
  <c r="DM134" i="10" s="1"/>
  <c r="DN134" i="10" s="1"/>
  <c r="DO134" i="10" s="1"/>
  <c r="DP134" i="10" s="1"/>
  <c r="DQ134" i="10" s="1"/>
  <c r="DR134" i="10" s="1"/>
  <c r="DS134" i="10" s="1"/>
  <c r="DT134" i="10" s="1"/>
  <c r="DU134" i="10" s="1"/>
  <c r="R134" i="10" s="1"/>
  <c r="DH138" i="10"/>
  <c r="DI138" i="10" s="1"/>
  <c r="DJ138" i="10" s="1"/>
  <c r="DK138" i="10" s="1"/>
  <c r="DL138" i="10" s="1"/>
  <c r="DM138" i="10" s="1"/>
  <c r="DN138" i="10" s="1"/>
  <c r="DO138" i="10" s="1"/>
  <c r="DP138" i="10" s="1"/>
  <c r="DQ138" i="10" s="1"/>
  <c r="DR138" i="10" s="1"/>
  <c r="DS138" i="10" s="1"/>
  <c r="DT138" i="10" s="1"/>
  <c r="DU138" i="10" s="1"/>
  <c r="R138" i="10" s="1"/>
  <c r="DH142" i="10"/>
  <c r="DI142" i="10" s="1"/>
  <c r="DJ142" i="10" s="1"/>
  <c r="DK142" i="10" s="1"/>
  <c r="DL142" i="10" s="1"/>
  <c r="DM142" i="10" s="1"/>
  <c r="DN142" i="10" s="1"/>
  <c r="DO142" i="10" s="1"/>
  <c r="DP142" i="10" s="1"/>
  <c r="DQ142" i="10" s="1"/>
  <c r="DR142" i="10" s="1"/>
  <c r="DS142" i="10" s="1"/>
  <c r="DT142" i="10" s="1"/>
  <c r="DU142" i="10" s="1"/>
  <c r="R142" i="10" s="1"/>
  <c r="DH146" i="10"/>
  <c r="DI146" i="10" s="1"/>
  <c r="DJ146" i="10" s="1"/>
  <c r="DK146" i="10" s="1"/>
  <c r="DL146" i="10" s="1"/>
  <c r="DM146" i="10" s="1"/>
  <c r="DN146" i="10" s="1"/>
  <c r="DO146" i="10" s="1"/>
  <c r="DP146" i="10" s="1"/>
  <c r="DQ146" i="10" s="1"/>
  <c r="DR146" i="10" s="1"/>
  <c r="DS146" i="10" s="1"/>
  <c r="DT146" i="10" s="1"/>
  <c r="DU146" i="10" s="1"/>
  <c r="R146" i="10" s="1"/>
  <c r="DH150" i="10"/>
  <c r="DI150" i="10" s="1"/>
  <c r="DJ150" i="10" s="1"/>
  <c r="DK150" i="10" s="1"/>
  <c r="DL150" i="10" s="1"/>
  <c r="DM150" i="10" s="1"/>
  <c r="DN150" i="10" s="1"/>
  <c r="DO150" i="10" s="1"/>
  <c r="DP150" i="10" s="1"/>
  <c r="DQ150" i="10" s="1"/>
  <c r="DR150" i="10" s="1"/>
  <c r="DS150" i="10" s="1"/>
  <c r="DT150" i="10" s="1"/>
  <c r="DU150" i="10" s="1"/>
  <c r="R150" i="10" s="1"/>
  <c r="DH154" i="10"/>
  <c r="DI154" i="10" s="1"/>
  <c r="DJ154" i="10" s="1"/>
  <c r="DK154" i="10" s="1"/>
  <c r="DL154" i="10" s="1"/>
  <c r="DM154" i="10" s="1"/>
  <c r="DN154" i="10" s="1"/>
  <c r="DO154" i="10" s="1"/>
  <c r="DP154" i="10" s="1"/>
  <c r="DQ154" i="10" s="1"/>
  <c r="DR154" i="10" s="1"/>
  <c r="DS154" i="10" s="1"/>
  <c r="DT154" i="10" s="1"/>
  <c r="DU154" i="10" s="1"/>
  <c r="R154" i="10" s="1"/>
  <c r="DH158" i="10"/>
  <c r="DI158" i="10" s="1"/>
  <c r="DJ158" i="10" s="1"/>
  <c r="DK158" i="10" s="1"/>
  <c r="DL158" i="10" s="1"/>
  <c r="DM158" i="10" s="1"/>
  <c r="DN158" i="10" s="1"/>
  <c r="DO158" i="10" s="1"/>
  <c r="DP158" i="10" s="1"/>
  <c r="DQ158" i="10" s="1"/>
  <c r="DR158" i="10" s="1"/>
  <c r="DS158" i="10" s="1"/>
  <c r="DT158" i="10" s="1"/>
  <c r="DU158" i="10" s="1"/>
  <c r="R158" i="10" s="1"/>
  <c r="DH162" i="10"/>
  <c r="DI162" i="10" s="1"/>
  <c r="DJ162" i="10" s="1"/>
  <c r="DK162" i="10" s="1"/>
  <c r="DL162" i="10" s="1"/>
  <c r="DM162" i="10" s="1"/>
  <c r="DN162" i="10" s="1"/>
  <c r="DO162" i="10" s="1"/>
  <c r="DP162" i="10" s="1"/>
  <c r="DQ162" i="10" s="1"/>
  <c r="DR162" i="10" s="1"/>
  <c r="DS162" i="10" s="1"/>
  <c r="DT162" i="10" s="1"/>
  <c r="DU162" i="10" s="1"/>
  <c r="R162" i="10" s="1"/>
  <c r="DH166" i="10"/>
  <c r="DI166" i="10" s="1"/>
  <c r="DJ166" i="10" s="1"/>
  <c r="DK166" i="10" s="1"/>
  <c r="DL166" i="10" s="1"/>
  <c r="DM166" i="10" s="1"/>
  <c r="DN166" i="10" s="1"/>
  <c r="DO166" i="10" s="1"/>
  <c r="DP166" i="10" s="1"/>
  <c r="DQ166" i="10" s="1"/>
  <c r="DR166" i="10" s="1"/>
  <c r="DS166" i="10" s="1"/>
  <c r="DT166" i="10" s="1"/>
  <c r="DU166" i="10" s="1"/>
  <c r="R166" i="10" s="1"/>
  <c r="DH170" i="10"/>
  <c r="DI170" i="10" s="1"/>
  <c r="DJ170" i="10" s="1"/>
  <c r="DK170" i="10" s="1"/>
  <c r="DL170" i="10" s="1"/>
  <c r="DM170" i="10" s="1"/>
  <c r="DN170" i="10" s="1"/>
  <c r="DO170" i="10" s="1"/>
  <c r="DP170" i="10" s="1"/>
  <c r="DQ170" i="10" s="1"/>
  <c r="DR170" i="10" s="1"/>
  <c r="DS170" i="10" s="1"/>
  <c r="DT170" i="10" s="1"/>
  <c r="DU170" i="10" s="1"/>
  <c r="R170" i="10" s="1"/>
  <c r="DH174" i="10"/>
  <c r="DI174" i="10" s="1"/>
  <c r="DJ174" i="10" s="1"/>
  <c r="DK174" i="10" s="1"/>
  <c r="DL174" i="10" s="1"/>
  <c r="DM174" i="10" s="1"/>
  <c r="DN174" i="10" s="1"/>
  <c r="DO174" i="10" s="1"/>
  <c r="DP174" i="10" s="1"/>
  <c r="DQ174" i="10" s="1"/>
  <c r="DR174" i="10" s="1"/>
  <c r="DS174" i="10" s="1"/>
  <c r="DT174" i="10" s="1"/>
  <c r="DU174" i="10" s="1"/>
  <c r="R174" i="10" s="1"/>
  <c r="DH178" i="10"/>
  <c r="DI178" i="10" s="1"/>
  <c r="DJ178" i="10" s="1"/>
  <c r="DK178" i="10" s="1"/>
  <c r="DL178" i="10" s="1"/>
  <c r="DM178" i="10" s="1"/>
  <c r="DN178" i="10" s="1"/>
  <c r="DO178" i="10" s="1"/>
  <c r="DP178" i="10" s="1"/>
  <c r="DQ178" i="10" s="1"/>
  <c r="DR178" i="10" s="1"/>
  <c r="DS178" i="10" s="1"/>
  <c r="DT178" i="10" s="1"/>
  <c r="DU178" i="10" s="1"/>
  <c r="R178" i="10" s="1"/>
  <c r="DH182" i="10"/>
  <c r="DI182" i="10" s="1"/>
  <c r="DJ182" i="10" s="1"/>
  <c r="DK182" i="10" s="1"/>
  <c r="DL182" i="10" s="1"/>
  <c r="DM182" i="10" s="1"/>
  <c r="DN182" i="10" s="1"/>
  <c r="DO182" i="10" s="1"/>
  <c r="DP182" i="10" s="1"/>
  <c r="DQ182" i="10" s="1"/>
  <c r="DR182" i="10" s="1"/>
  <c r="DS182" i="10" s="1"/>
  <c r="DT182" i="10" s="1"/>
  <c r="DU182" i="10" s="1"/>
  <c r="R182" i="10" s="1"/>
  <c r="DH186" i="10"/>
  <c r="DI186" i="10" s="1"/>
  <c r="DJ186" i="10" s="1"/>
  <c r="DK186" i="10" s="1"/>
  <c r="DL186" i="10" s="1"/>
  <c r="DM186" i="10" s="1"/>
  <c r="DN186" i="10" s="1"/>
  <c r="DO186" i="10" s="1"/>
  <c r="DP186" i="10" s="1"/>
  <c r="DQ186" i="10" s="1"/>
  <c r="DR186" i="10" s="1"/>
  <c r="DS186" i="10" s="1"/>
  <c r="DT186" i="10" s="1"/>
  <c r="DU186" i="10" s="1"/>
  <c r="R186" i="10" s="1"/>
  <c r="DH190" i="10"/>
  <c r="DI190" i="10" s="1"/>
  <c r="DJ190" i="10" s="1"/>
  <c r="DK190" i="10" s="1"/>
  <c r="DL190" i="10" s="1"/>
  <c r="DM190" i="10" s="1"/>
  <c r="DN190" i="10" s="1"/>
  <c r="DO190" i="10" s="1"/>
  <c r="DP190" i="10" s="1"/>
  <c r="DQ190" i="10" s="1"/>
  <c r="DR190" i="10" s="1"/>
  <c r="DS190" i="10" s="1"/>
  <c r="DT190" i="10" s="1"/>
  <c r="DU190" i="10" s="1"/>
  <c r="R190" i="10" s="1"/>
  <c r="DH194" i="10"/>
  <c r="DI194" i="10" s="1"/>
  <c r="DJ194" i="10" s="1"/>
  <c r="DK194" i="10" s="1"/>
  <c r="DL194" i="10" s="1"/>
  <c r="DM194" i="10" s="1"/>
  <c r="DN194" i="10" s="1"/>
  <c r="DO194" i="10" s="1"/>
  <c r="DP194" i="10" s="1"/>
  <c r="DQ194" i="10" s="1"/>
  <c r="DR194" i="10" s="1"/>
  <c r="DS194" i="10" s="1"/>
  <c r="DT194" i="10" s="1"/>
  <c r="DU194" i="10" s="1"/>
  <c r="R194" i="10" s="1"/>
  <c r="DH198" i="10"/>
  <c r="DI198" i="10" s="1"/>
  <c r="DJ198" i="10" s="1"/>
  <c r="DK198" i="10" s="1"/>
  <c r="DL198" i="10" s="1"/>
  <c r="DM198" i="10" s="1"/>
  <c r="DN198" i="10" s="1"/>
  <c r="DO198" i="10" s="1"/>
  <c r="DP198" i="10" s="1"/>
  <c r="DQ198" i="10" s="1"/>
  <c r="DR198" i="10" s="1"/>
  <c r="DS198" i="10" s="1"/>
  <c r="DT198" i="10" s="1"/>
  <c r="DU198" i="10" s="1"/>
  <c r="R198" i="10" s="1"/>
  <c r="DH202" i="10"/>
  <c r="DI202" i="10" s="1"/>
  <c r="DJ202" i="10" s="1"/>
  <c r="DK202" i="10" s="1"/>
  <c r="DL202" i="10" s="1"/>
  <c r="DM202" i="10" s="1"/>
  <c r="DN202" i="10" s="1"/>
  <c r="DO202" i="10" s="1"/>
  <c r="DP202" i="10" s="1"/>
  <c r="DQ202" i="10" s="1"/>
  <c r="DR202" i="10" s="1"/>
  <c r="DS202" i="10" s="1"/>
  <c r="DT202" i="10" s="1"/>
  <c r="DU202" i="10" s="1"/>
  <c r="R202" i="10" s="1"/>
  <c r="DH206" i="10"/>
  <c r="DI206" i="10" s="1"/>
  <c r="DJ206" i="10" s="1"/>
  <c r="DK206" i="10" s="1"/>
  <c r="DL206" i="10" s="1"/>
  <c r="DM206" i="10" s="1"/>
  <c r="DN206" i="10" s="1"/>
  <c r="DO206" i="10" s="1"/>
  <c r="DP206" i="10" s="1"/>
  <c r="DQ206" i="10" s="1"/>
  <c r="DR206" i="10" s="1"/>
  <c r="DS206" i="10" s="1"/>
  <c r="DT206" i="10" s="1"/>
  <c r="DU206" i="10" s="1"/>
  <c r="R206" i="10" s="1"/>
  <c r="DH210" i="10"/>
  <c r="DI210" i="10" s="1"/>
  <c r="DJ210" i="10" s="1"/>
  <c r="DK210" i="10" s="1"/>
  <c r="DL210" i="10" s="1"/>
  <c r="DM210" i="10" s="1"/>
  <c r="DN210" i="10" s="1"/>
  <c r="DO210" i="10" s="1"/>
  <c r="DP210" i="10" s="1"/>
  <c r="DQ210" i="10" s="1"/>
  <c r="DR210" i="10" s="1"/>
  <c r="DS210" i="10" s="1"/>
  <c r="DT210" i="10" s="1"/>
  <c r="DU210" i="10" s="1"/>
  <c r="R210" i="10" s="1"/>
  <c r="DH214" i="10"/>
  <c r="DI214" i="10" s="1"/>
  <c r="DJ214" i="10" s="1"/>
  <c r="DK214" i="10" s="1"/>
  <c r="DL214" i="10" s="1"/>
  <c r="DM214" i="10" s="1"/>
  <c r="DN214" i="10" s="1"/>
  <c r="DO214" i="10" s="1"/>
  <c r="DP214" i="10" s="1"/>
  <c r="DQ214" i="10" s="1"/>
  <c r="DR214" i="10" s="1"/>
  <c r="DS214" i="10" s="1"/>
  <c r="DT214" i="10" s="1"/>
  <c r="DU214" i="10" s="1"/>
  <c r="R214" i="10" s="1"/>
  <c r="DH218" i="10"/>
  <c r="DI218" i="10" s="1"/>
  <c r="DJ218" i="10" s="1"/>
  <c r="DK218" i="10" s="1"/>
  <c r="DL218" i="10" s="1"/>
  <c r="DM218" i="10" s="1"/>
  <c r="DN218" i="10" s="1"/>
  <c r="DO218" i="10" s="1"/>
  <c r="DP218" i="10" s="1"/>
  <c r="DQ218" i="10" s="1"/>
  <c r="DR218" i="10" s="1"/>
  <c r="DS218" i="10" s="1"/>
  <c r="DT218" i="10" s="1"/>
  <c r="DU218" i="10" s="1"/>
  <c r="R218" i="10" s="1"/>
  <c r="DH222" i="10"/>
  <c r="DI222" i="10" s="1"/>
  <c r="DJ222" i="10" s="1"/>
  <c r="DK222" i="10" s="1"/>
  <c r="DL222" i="10" s="1"/>
  <c r="DM222" i="10" s="1"/>
  <c r="DN222" i="10" s="1"/>
  <c r="DO222" i="10" s="1"/>
  <c r="DP222" i="10" s="1"/>
  <c r="DQ222" i="10" s="1"/>
  <c r="DR222" i="10" s="1"/>
  <c r="DS222" i="10" s="1"/>
  <c r="DT222" i="10" s="1"/>
  <c r="DU222" i="10" s="1"/>
  <c r="R222" i="10" s="1"/>
  <c r="DH226" i="10"/>
  <c r="DI226" i="10" s="1"/>
  <c r="DJ226" i="10" s="1"/>
  <c r="DK226" i="10" s="1"/>
  <c r="DL226" i="10" s="1"/>
  <c r="DM226" i="10" s="1"/>
  <c r="DN226" i="10" s="1"/>
  <c r="DO226" i="10" s="1"/>
  <c r="DP226" i="10" s="1"/>
  <c r="DQ226" i="10" s="1"/>
  <c r="DR226" i="10" s="1"/>
  <c r="DS226" i="10" s="1"/>
  <c r="DT226" i="10" s="1"/>
  <c r="DU226" i="10" s="1"/>
  <c r="R226" i="10" s="1"/>
  <c r="DH230" i="10"/>
  <c r="DI230" i="10" s="1"/>
  <c r="DJ230" i="10" s="1"/>
  <c r="DK230" i="10" s="1"/>
  <c r="DL230" i="10" s="1"/>
  <c r="DM230" i="10" s="1"/>
  <c r="DN230" i="10" s="1"/>
  <c r="DO230" i="10" s="1"/>
  <c r="DP230" i="10" s="1"/>
  <c r="DQ230" i="10" s="1"/>
  <c r="DR230" i="10" s="1"/>
  <c r="DS230" i="10" s="1"/>
  <c r="DT230" i="10" s="1"/>
  <c r="DU230" i="10" s="1"/>
  <c r="R230" i="10" s="1"/>
  <c r="DH234" i="10"/>
  <c r="DI234" i="10" s="1"/>
  <c r="DJ234" i="10" s="1"/>
  <c r="DK234" i="10" s="1"/>
  <c r="DL234" i="10" s="1"/>
  <c r="DM234" i="10" s="1"/>
  <c r="DN234" i="10" s="1"/>
  <c r="DO234" i="10" s="1"/>
  <c r="DP234" i="10" s="1"/>
  <c r="DQ234" i="10" s="1"/>
  <c r="DR234" i="10" s="1"/>
  <c r="DS234" i="10" s="1"/>
  <c r="DT234" i="10" s="1"/>
  <c r="DU234" i="10" s="1"/>
  <c r="R234" i="10" s="1"/>
  <c r="DH238" i="10"/>
  <c r="DI238" i="10" s="1"/>
  <c r="DJ238" i="10" s="1"/>
  <c r="DK238" i="10" s="1"/>
  <c r="DL238" i="10" s="1"/>
  <c r="DM238" i="10" s="1"/>
  <c r="DN238" i="10" s="1"/>
  <c r="DO238" i="10" s="1"/>
  <c r="DP238" i="10" s="1"/>
  <c r="DQ238" i="10" s="1"/>
  <c r="DR238" i="10" s="1"/>
  <c r="DS238" i="10" s="1"/>
  <c r="DT238" i="10" s="1"/>
  <c r="DU238" i="10" s="1"/>
  <c r="R238" i="10" s="1"/>
  <c r="DH242" i="10"/>
  <c r="DI242" i="10" s="1"/>
  <c r="DJ242" i="10" s="1"/>
  <c r="DK242" i="10" s="1"/>
  <c r="DL242" i="10" s="1"/>
  <c r="DM242" i="10" s="1"/>
  <c r="DN242" i="10" s="1"/>
  <c r="DO242" i="10" s="1"/>
  <c r="DP242" i="10" s="1"/>
  <c r="DQ242" i="10" s="1"/>
  <c r="DR242" i="10" s="1"/>
  <c r="DS242" i="10" s="1"/>
  <c r="DT242" i="10" s="1"/>
  <c r="DU242" i="10" s="1"/>
  <c r="R242" i="10" s="1"/>
  <c r="DH246" i="10"/>
  <c r="DI246" i="10" s="1"/>
  <c r="DJ246" i="10" s="1"/>
  <c r="DK246" i="10" s="1"/>
  <c r="DL246" i="10" s="1"/>
  <c r="DM246" i="10" s="1"/>
  <c r="DN246" i="10" s="1"/>
  <c r="DO246" i="10" s="1"/>
  <c r="DP246" i="10" s="1"/>
  <c r="DQ246" i="10" s="1"/>
  <c r="DR246" i="10" s="1"/>
  <c r="DS246" i="10" s="1"/>
  <c r="DT246" i="10" s="1"/>
  <c r="DU246" i="10" s="1"/>
  <c r="R246" i="10" s="1"/>
  <c r="DH250" i="10"/>
  <c r="DI250" i="10" s="1"/>
  <c r="DJ250" i="10" s="1"/>
  <c r="DK250" i="10" s="1"/>
  <c r="DL250" i="10" s="1"/>
  <c r="DM250" i="10" s="1"/>
  <c r="DN250" i="10" s="1"/>
  <c r="DO250" i="10" s="1"/>
  <c r="DP250" i="10" s="1"/>
  <c r="DQ250" i="10" s="1"/>
  <c r="DR250" i="10" s="1"/>
  <c r="DS250" i="10" s="1"/>
  <c r="DT250" i="10" s="1"/>
  <c r="DU250" i="10" s="1"/>
  <c r="R250" i="10" s="1"/>
  <c r="DH254" i="10"/>
  <c r="DI254" i="10" s="1"/>
  <c r="DJ254" i="10" s="1"/>
  <c r="DK254" i="10" s="1"/>
  <c r="DL254" i="10" s="1"/>
  <c r="DM254" i="10" s="1"/>
  <c r="DN254" i="10" s="1"/>
  <c r="DO254" i="10" s="1"/>
  <c r="DP254" i="10" s="1"/>
  <c r="DQ254" i="10" s="1"/>
  <c r="DR254" i="10" s="1"/>
  <c r="DS254" i="10" s="1"/>
  <c r="DT254" i="10" s="1"/>
  <c r="DU254" i="10" s="1"/>
  <c r="R254" i="10" s="1"/>
  <c r="DH258" i="10"/>
  <c r="DI258" i="10" s="1"/>
  <c r="DJ258" i="10" s="1"/>
  <c r="DK258" i="10" s="1"/>
  <c r="DL258" i="10" s="1"/>
  <c r="DM258" i="10" s="1"/>
  <c r="DN258" i="10" s="1"/>
  <c r="DO258" i="10" s="1"/>
  <c r="DP258" i="10" s="1"/>
  <c r="DQ258" i="10" s="1"/>
  <c r="DR258" i="10" s="1"/>
  <c r="DS258" i="10" s="1"/>
  <c r="DT258" i="10" s="1"/>
  <c r="DU258" i="10" s="1"/>
  <c r="R258" i="10" s="1"/>
  <c r="DH262" i="10"/>
  <c r="DI262" i="10" s="1"/>
  <c r="DJ262" i="10" s="1"/>
  <c r="DK262" i="10" s="1"/>
  <c r="DL262" i="10" s="1"/>
  <c r="DM262" i="10" s="1"/>
  <c r="DN262" i="10" s="1"/>
  <c r="DO262" i="10" s="1"/>
  <c r="DP262" i="10" s="1"/>
  <c r="DQ262" i="10" s="1"/>
  <c r="DR262" i="10" s="1"/>
  <c r="DS262" i="10" s="1"/>
  <c r="DT262" i="10" s="1"/>
  <c r="DU262" i="10" s="1"/>
  <c r="R262" i="10" s="1"/>
  <c r="DH266" i="10"/>
  <c r="DI266" i="10" s="1"/>
  <c r="DJ266" i="10" s="1"/>
  <c r="DK266" i="10" s="1"/>
  <c r="DL266" i="10" s="1"/>
  <c r="DM266" i="10" s="1"/>
  <c r="DN266" i="10" s="1"/>
  <c r="DO266" i="10" s="1"/>
  <c r="DP266" i="10" s="1"/>
  <c r="DQ266" i="10" s="1"/>
  <c r="DR266" i="10" s="1"/>
  <c r="DS266" i="10" s="1"/>
  <c r="DT266" i="10" s="1"/>
  <c r="DU266" i="10" s="1"/>
  <c r="R266" i="10" s="1"/>
  <c r="DH270" i="10"/>
  <c r="DI270" i="10" s="1"/>
  <c r="DJ270" i="10" s="1"/>
  <c r="DK270" i="10" s="1"/>
  <c r="DL270" i="10" s="1"/>
  <c r="DM270" i="10" s="1"/>
  <c r="DN270" i="10" s="1"/>
  <c r="DO270" i="10" s="1"/>
  <c r="DP270" i="10" s="1"/>
  <c r="DQ270" i="10" s="1"/>
  <c r="DR270" i="10" s="1"/>
  <c r="DS270" i="10" s="1"/>
  <c r="DT270" i="10" s="1"/>
  <c r="DU270" i="10" s="1"/>
  <c r="R270" i="10" s="1"/>
  <c r="DH274" i="10"/>
  <c r="DI274" i="10" s="1"/>
  <c r="DJ274" i="10" s="1"/>
  <c r="DK274" i="10" s="1"/>
  <c r="DL274" i="10" s="1"/>
  <c r="DM274" i="10" s="1"/>
  <c r="DN274" i="10" s="1"/>
  <c r="DO274" i="10" s="1"/>
  <c r="DP274" i="10" s="1"/>
  <c r="DQ274" i="10" s="1"/>
  <c r="DR274" i="10" s="1"/>
  <c r="DS274" i="10" s="1"/>
  <c r="DT274" i="10" s="1"/>
  <c r="DU274" i="10" s="1"/>
  <c r="R274" i="10" s="1"/>
  <c r="DH278" i="10"/>
  <c r="DI278" i="10" s="1"/>
  <c r="DJ278" i="10" s="1"/>
  <c r="DK278" i="10" s="1"/>
  <c r="DL278" i="10" s="1"/>
  <c r="DM278" i="10" s="1"/>
  <c r="DN278" i="10" s="1"/>
  <c r="DO278" i="10" s="1"/>
  <c r="DP278" i="10" s="1"/>
  <c r="DQ278" i="10" s="1"/>
  <c r="DR278" i="10" s="1"/>
  <c r="DS278" i="10" s="1"/>
  <c r="DT278" i="10" s="1"/>
  <c r="DU278" i="10" s="1"/>
  <c r="R278" i="10" s="1"/>
  <c r="DH282" i="10"/>
  <c r="DI282" i="10" s="1"/>
  <c r="DJ282" i="10" s="1"/>
  <c r="DK282" i="10" s="1"/>
  <c r="DL282" i="10" s="1"/>
  <c r="DM282" i="10" s="1"/>
  <c r="DN282" i="10" s="1"/>
  <c r="DO282" i="10" s="1"/>
  <c r="DP282" i="10" s="1"/>
  <c r="DQ282" i="10" s="1"/>
  <c r="DR282" i="10" s="1"/>
  <c r="DS282" i="10" s="1"/>
  <c r="DT282" i="10" s="1"/>
  <c r="DU282" i="10" s="1"/>
  <c r="R282" i="10" s="1"/>
  <c r="DH286" i="10"/>
  <c r="DI286" i="10" s="1"/>
  <c r="DJ286" i="10" s="1"/>
  <c r="DK286" i="10" s="1"/>
  <c r="DL286" i="10" s="1"/>
  <c r="DM286" i="10" s="1"/>
  <c r="DN286" i="10" s="1"/>
  <c r="DO286" i="10" s="1"/>
  <c r="DP286" i="10" s="1"/>
  <c r="DQ286" i="10" s="1"/>
  <c r="DR286" i="10" s="1"/>
  <c r="DS286" i="10" s="1"/>
  <c r="DT286" i="10" s="1"/>
  <c r="DU286" i="10" s="1"/>
  <c r="R286" i="10" s="1"/>
  <c r="DH290" i="10"/>
  <c r="DI290" i="10" s="1"/>
  <c r="DJ290" i="10" s="1"/>
  <c r="DK290" i="10" s="1"/>
  <c r="DL290" i="10" s="1"/>
  <c r="DM290" i="10" s="1"/>
  <c r="DN290" i="10" s="1"/>
  <c r="DO290" i="10" s="1"/>
  <c r="DP290" i="10" s="1"/>
  <c r="DQ290" i="10" s="1"/>
  <c r="DR290" i="10" s="1"/>
  <c r="DS290" i="10" s="1"/>
  <c r="DT290" i="10" s="1"/>
  <c r="DU290" i="10" s="1"/>
  <c r="R290" i="10" s="1"/>
  <c r="DH294" i="10"/>
  <c r="DI294" i="10" s="1"/>
  <c r="DJ294" i="10" s="1"/>
  <c r="DK294" i="10" s="1"/>
  <c r="DL294" i="10" s="1"/>
  <c r="DM294" i="10" s="1"/>
  <c r="DN294" i="10" s="1"/>
  <c r="DO294" i="10" s="1"/>
  <c r="DP294" i="10" s="1"/>
  <c r="DQ294" i="10" s="1"/>
  <c r="DR294" i="10" s="1"/>
  <c r="DS294" i="10" s="1"/>
  <c r="DT294" i="10" s="1"/>
  <c r="DU294" i="10" s="1"/>
  <c r="R294" i="10" s="1"/>
  <c r="DH298" i="10"/>
  <c r="DI298" i="10" s="1"/>
  <c r="DJ298" i="10" s="1"/>
  <c r="DK298" i="10" s="1"/>
  <c r="DL298" i="10" s="1"/>
  <c r="DM298" i="10" s="1"/>
  <c r="DN298" i="10" s="1"/>
  <c r="DO298" i="10" s="1"/>
  <c r="DP298" i="10" s="1"/>
  <c r="DQ298" i="10" s="1"/>
  <c r="DR298" i="10" s="1"/>
  <c r="DS298" i="10" s="1"/>
  <c r="DT298" i="10" s="1"/>
  <c r="DU298" i="10" s="1"/>
  <c r="R298" i="10" s="1"/>
  <c r="DH302" i="10"/>
  <c r="DI302" i="10" s="1"/>
  <c r="DJ302" i="10" s="1"/>
  <c r="DK302" i="10" s="1"/>
  <c r="DL302" i="10" s="1"/>
  <c r="DM302" i="10" s="1"/>
  <c r="DN302" i="10" s="1"/>
  <c r="DO302" i="10" s="1"/>
  <c r="DP302" i="10" s="1"/>
  <c r="DQ302" i="10" s="1"/>
  <c r="DR302" i="10" s="1"/>
  <c r="DS302" i="10" s="1"/>
  <c r="DT302" i="10" s="1"/>
  <c r="DU302" i="10" s="1"/>
  <c r="R302" i="10" s="1"/>
  <c r="DH306" i="10"/>
  <c r="DI306" i="10" s="1"/>
  <c r="DJ306" i="10" s="1"/>
  <c r="DK306" i="10" s="1"/>
  <c r="DL306" i="10" s="1"/>
  <c r="DM306" i="10" s="1"/>
  <c r="DN306" i="10" s="1"/>
  <c r="DO306" i="10" s="1"/>
  <c r="DP306" i="10" s="1"/>
  <c r="DQ306" i="10" s="1"/>
  <c r="DR306" i="10" s="1"/>
  <c r="DS306" i="10" s="1"/>
  <c r="DT306" i="10" s="1"/>
  <c r="DU306" i="10" s="1"/>
  <c r="R306" i="10" s="1"/>
  <c r="DH310" i="10"/>
  <c r="DI310" i="10" s="1"/>
  <c r="DJ310" i="10" s="1"/>
  <c r="DK310" i="10" s="1"/>
  <c r="DL310" i="10" s="1"/>
  <c r="DM310" i="10" s="1"/>
  <c r="DN310" i="10" s="1"/>
  <c r="DO310" i="10" s="1"/>
  <c r="DP310" i="10" s="1"/>
  <c r="DQ310" i="10" s="1"/>
  <c r="DR310" i="10" s="1"/>
  <c r="DS310" i="10" s="1"/>
  <c r="DT310" i="10" s="1"/>
  <c r="DU310" i="10" s="1"/>
  <c r="R310" i="10" s="1"/>
  <c r="DH314" i="10"/>
  <c r="DI314" i="10" s="1"/>
  <c r="DJ314" i="10" s="1"/>
  <c r="DK314" i="10" s="1"/>
  <c r="DL314" i="10" s="1"/>
  <c r="DM314" i="10" s="1"/>
  <c r="DN314" i="10" s="1"/>
  <c r="DO314" i="10" s="1"/>
  <c r="DP314" i="10" s="1"/>
  <c r="DQ314" i="10" s="1"/>
  <c r="DR314" i="10" s="1"/>
  <c r="DS314" i="10" s="1"/>
  <c r="DT314" i="10" s="1"/>
  <c r="DU314" i="10" s="1"/>
  <c r="R314" i="10" s="1"/>
  <c r="DH318" i="10"/>
  <c r="DI318" i="10" s="1"/>
  <c r="DJ318" i="10" s="1"/>
  <c r="DK318" i="10" s="1"/>
  <c r="DL318" i="10" s="1"/>
  <c r="DM318" i="10" s="1"/>
  <c r="DN318" i="10" s="1"/>
  <c r="DO318" i="10" s="1"/>
  <c r="DP318" i="10" s="1"/>
  <c r="DQ318" i="10" s="1"/>
  <c r="DR318" i="10" s="1"/>
  <c r="DS318" i="10" s="1"/>
  <c r="DT318" i="10" s="1"/>
  <c r="DU318" i="10" s="1"/>
  <c r="R318" i="10" s="1"/>
  <c r="DH322" i="10"/>
  <c r="DI322" i="10" s="1"/>
  <c r="DJ322" i="10" s="1"/>
  <c r="DK322" i="10" s="1"/>
  <c r="DL322" i="10" s="1"/>
  <c r="DM322" i="10" s="1"/>
  <c r="DN322" i="10" s="1"/>
  <c r="DO322" i="10" s="1"/>
  <c r="DP322" i="10" s="1"/>
  <c r="DQ322" i="10" s="1"/>
  <c r="DR322" i="10" s="1"/>
  <c r="DS322" i="10" s="1"/>
  <c r="DT322" i="10" s="1"/>
  <c r="DU322" i="10" s="1"/>
  <c r="R322" i="10" s="1"/>
  <c r="DH326" i="10"/>
  <c r="DI326" i="10" s="1"/>
  <c r="DJ326" i="10" s="1"/>
  <c r="DK326" i="10" s="1"/>
  <c r="DL326" i="10" s="1"/>
  <c r="DM326" i="10" s="1"/>
  <c r="DN326" i="10" s="1"/>
  <c r="DO326" i="10" s="1"/>
  <c r="DP326" i="10" s="1"/>
  <c r="DQ326" i="10" s="1"/>
  <c r="DR326" i="10" s="1"/>
  <c r="DS326" i="10" s="1"/>
  <c r="DT326" i="10" s="1"/>
  <c r="DU326" i="10" s="1"/>
  <c r="R326" i="10" s="1"/>
  <c r="DH330" i="10"/>
  <c r="DI330" i="10" s="1"/>
  <c r="DJ330" i="10" s="1"/>
  <c r="DK330" i="10" s="1"/>
  <c r="DL330" i="10" s="1"/>
  <c r="DM330" i="10" s="1"/>
  <c r="DN330" i="10" s="1"/>
  <c r="DO330" i="10" s="1"/>
  <c r="DP330" i="10" s="1"/>
  <c r="DQ330" i="10" s="1"/>
  <c r="DR330" i="10" s="1"/>
  <c r="DS330" i="10" s="1"/>
  <c r="DT330" i="10" s="1"/>
  <c r="DU330" i="10" s="1"/>
  <c r="R330" i="10" s="1"/>
  <c r="DH334" i="10"/>
  <c r="DI334" i="10" s="1"/>
  <c r="DJ334" i="10" s="1"/>
  <c r="DK334" i="10" s="1"/>
  <c r="DL334" i="10" s="1"/>
  <c r="DM334" i="10" s="1"/>
  <c r="DN334" i="10" s="1"/>
  <c r="DO334" i="10" s="1"/>
  <c r="DP334" i="10" s="1"/>
  <c r="DQ334" i="10" s="1"/>
  <c r="DR334" i="10" s="1"/>
  <c r="DS334" i="10" s="1"/>
  <c r="DT334" i="10" s="1"/>
  <c r="DU334" i="10" s="1"/>
  <c r="R334" i="10" s="1"/>
  <c r="DH338" i="10"/>
  <c r="DI338" i="10" s="1"/>
  <c r="DJ338" i="10" s="1"/>
  <c r="DK338" i="10" s="1"/>
  <c r="DL338" i="10" s="1"/>
  <c r="DM338" i="10" s="1"/>
  <c r="DN338" i="10" s="1"/>
  <c r="DO338" i="10" s="1"/>
  <c r="DP338" i="10" s="1"/>
  <c r="DQ338" i="10" s="1"/>
  <c r="DR338" i="10" s="1"/>
  <c r="DS338" i="10" s="1"/>
  <c r="DT338" i="10" s="1"/>
  <c r="DU338" i="10" s="1"/>
  <c r="R338" i="10" s="1"/>
  <c r="DH342" i="10"/>
  <c r="DI342" i="10" s="1"/>
  <c r="DJ342" i="10" s="1"/>
  <c r="DK342" i="10" s="1"/>
  <c r="DL342" i="10" s="1"/>
  <c r="DM342" i="10" s="1"/>
  <c r="DN342" i="10" s="1"/>
  <c r="DO342" i="10" s="1"/>
  <c r="DP342" i="10" s="1"/>
  <c r="DQ342" i="10" s="1"/>
  <c r="DR342" i="10" s="1"/>
  <c r="DS342" i="10" s="1"/>
  <c r="DT342" i="10" s="1"/>
  <c r="DU342" i="10" s="1"/>
  <c r="R342" i="10" s="1"/>
  <c r="DH346" i="10"/>
  <c r="DI346" i="10" s="1"/>
  <c r="DJ346" i="10" s="1"/>
  <c r="DK346" i="10" s="1"/>
  <c r="DL346" i="10" s="1"/>
  <c r="DM346" i="10" s="1"/>
  <c r="DN346" i="10" s="1"/>
  <c r="DO346" i="10" s="1"/>
  <c r="DP346" i="10" s="1"/>
  <c r="DQ346" i="10" s="1"/>
  <c r="DR346" i="10" s="1"/>
  <c r="DS346" i="10" s="1"/>
  <c r="DT346" i="10" s="1"/>
  <c r="DU346" i="10" s="1"/>
  <c r="R346" i="10" s="1"/>
  <c r="DH350" i="10"/>
  <c r="DI350" i="10" s="1"/>
  <c r="DJ350" i="10" s="1"/>
  <c r="DK350" i="10" s="1"/>
  <c r="DL350" i="10" s="1"/>
  <c r="DM350" i="10" s="1"/>
  <c r="DN350" i="10" s="1"/>
  <c r="DO350" i="10" s="1"/>
  <c r="DP350" i="10" s="1"/>
  <c r="DQ350" i="10" s="1"/>
  <c r="DR350" i="10" s="1"/>
  <c r="DS350" i="10" s="1"/>
  <c r="DT350" i="10" s="1"/>
  <c r="DU350" i="10" s="1"/>
  <c r="R350" i="10" s="1"/>
  <c r="DH354" i="10"/>
  <c r="DI354" i="10" s="1"/>
  <c r="DJ354" i="10" s="1"/>
  <c r="DK354" i="10" s="1"/>
  <c r="DL354" i="10" s="1"/>
  <c r="DM354" i="10" s="1"/>
  <c r="DN354" i="10" s="1"/>
  <c r="DO354" i="10" s="1"/>
  <c r="DP354" i="10" s="1"/>
  <c r="DQ354" i="10" s="1"/>
  <c r="DR354" i="10" s="1"/>
  <c r="DS354" i="10" s="1"/>
  <c r="DT354" i="10" s="1"/>
  <c r="DU354" i="10" s="1"/>
  <c r="R354" i="10" s="1"/>
  <c r="DH358" i="10"/>
  <c r="DI358" i="10" s="1"/>
  <c r="DJ358" i="10" s="1"/>
  <c r="DK358" i="10" s="1"/>
  <c r="DL358" i="10" s="1"/>
  <c r="DM358" i="10" s="1"/>
  <c r="DN358" i="10" s="1"/>
  <c r="DO358" i="10" s="1"/>
  <c r="DP358" i="10" s="1"/>
  <c r="DQ358" i="10" s="1"/>
  <c r="DR358" i="10" s="1"/>
  <c r="DS358" i="10" s="1"/>
  <c r="DT358" i="10" s="1"/>
  <c r="DU358" i="10" s="1"/>
  <c r="R358" i="10" s="1"/>
  <c r="DH362" i="10"/>
  <c r="DI362" i="10" s="1"/>
  <c r="DJ362" i="10" s="1"/>
  <c r="DK362" i="10" s="1"/>
  <c r="DL362" i="10" s="1"/>
  <c r="DM362" i="10" s="1"/>
  <c r="DN362" i="10" s="1"/>
  <c r="DO362" i="10" s="1"/>
  <c r="DP362" i="10" s="1"/>
  <c r="DQ362" i="10" s="1"/>
  <c r="DR362" i="10" s="1"/>
  <c r="DS362" i="10" s="1"/>
  <c r="DT362" i="10" s="1"/>
  <c r="DU362" i="10" s="1"/>
  <c r="R362" i="10" s="1"/>
  <c r="DH366" i="10"/>
  <c r="DI366" i="10" s="1"/>
  <c r="DJ366" i="10" s="1"/>
  <c r="DK366" i="10" s="1"/>
  <c r="DL366" i="10" s="1"/>
  <c r="DM366" i="10" s="1"/>
  <c r="DN366" i="10" s="1"/>
  <c r="DO366" i="10" s="1"/>
  <c r="DP366" i="10" s="1"/>
  <c r="DQ366" i="10" s="1"/>
  <c r="DR366" i="10" s="1"/>
  <c r="DS366" i="10" s="1"/>
  <c r="DT366" i="10" s="1"/>
  <c r="DU366" i="10" s="1"/>
  <c r="R366" i="10" s="1"/>
  <c r="DH370" i="10"/>
  <c r="DI370" i="10" s="1"/>
  <c r="DJ370" i="10" s="1"/>
  <c r="DK370" i="10" s="1"/>
  <c r="DL370" i="10" s="1"/>
  <c r="DM370" i="10" s="1"/>
  <c r="DN370" i="10" s="1"/>
  <c r="DO370" i="10" s="1"/>
  <c r="DP370" i="10" s="1"/>
  <c r="DQ370" i="10" s="1"/>
  <c r="DR370" i="10" s="1"/>
  <c r="DS370" i="10" s="1"/>
  <c r="DT370" i="10" s="1"/>
  <c r="DU370" i="10" s="1"/>
  <c r="R370" i="10" s="1"/>
  <c r="DH374" i="10"/>
  <c r="DI374" i="10" s="1"/>
  <c r="DJ374" i="10" s="1"/>
  <c r="DK374" i="10" s="1"/>
  <c r="DL374" i="10" s="1"/>
  <c r="DM374" i="10" s="1"/>
  <c r="DN374" i="10" s="1"/>
  <c r="DO374" i="10" s="1"/>
  <c r="DP374" i="10" s="1"/>
  <c r="DQ374" i="10" s="1"/>
  <c r="DR374" i="10" s="1"/>
  <c r="DS374" i="10" s="1"/>
  <c r="DT374" i="10" s="1"/>
  <c r="DU374" i="10" s="1"/>
  <c r="R374" i="10" s="1"/>
  <c r="DH378" i="10"/>
  <c r="DI378" i="10" s="1"/>
  <c r="DJ378" i="10" s="1"/>
  <c r="DK378" i="10" s="1"/>
  <c r="DL378" i="10" s="1"/>
  <c r="DM378" i="10" s="1"/>
  <c r="DN378" i="10" s="1"/>
  <c r="DO378" i="10" s="1"/>
  <c r="DP378" i="10" s="1"/>
  <c r="DQ378" i="10" s="1"/>
  <c r="DR378" i="10" s="1"/>
  <c r="DS378" i="10" s="1"/>
  <c r="DT378" i="10" s="1"/>
  <c r="DU378" i="10" s="1"/>
  <c r="R378" i="10" s="1"/>
  <c r="DH382" i="10"/>
  <c r="DI382" i="10" s="1"/>
  <c r="DJ382" i="10" s="1"/>
  <c r="DK382" i="10" s="1"/>
  <c r="DL382" i="10" s="1"/>
  <c r="DM382" i="10" s="1"/>
  <c r="DN382" i="10" s="1"/>
  <c r="DO382" i="10" s="1"/>
  <c r="DP382" i="10" s="1"/>
  <c r="DQ382" i="10" s="1"/>
  <c r="DR382" i="10" s="1"/>
  <c r="DS382" i="10" s="1"/>
  <c r="DT382" i="10" s="1"/>
  <c r="DU382" i="10" s="1"/>
  <c r="R382" i="10" s="1"/>
  <c r="DH386" i="10"/>
  <c r="DI386" i="10" s="1"/>
  <c r="DJ386" i="10" s="1"/>
  <c r="DK386" i="10" s="1"/>
  <c r="DL386" i="10" s="1"/>
  <c r="DM386" i="10" s="1"/>
  <c r="DN386" i="10" s="1"/>
  <c r="DO386" i="10" s="1"/>
  <c r="DP386" i="10" s="1"/>
  <c r="DQ386" i="10" s="1"/>
  <c r="DR386" i="10" s="1"/>
  <c r="DS386" i="10" s="1"/>
  <c r="DT386" i="10" s="1"/>
  <c r="DU386" i="10" s="1"/>
  <c r="R386" i="10" s="1"/>
  <c r="DH390" i="10"/>
  <c r="DI390" i="10" s="1"/>
  <c r="DJ390" i="10" s="1"/>
  <c r="DK390" i="10" s="1"/>
  <c r="DL390" i="10" s="1"/>
  <c r="DM390" i="10" s="1"/>
  <c r="DN390" i="10" s="1"/>
  <c r="DO390" i="10" s="1"/>
  <c r="DP390" i="10" s="1"/>
  <c r="DQ390" i="10" s="1"/>
  <c r="DR390" i="10" s="1"/>
  <c r="DS390" i="10" s="1"/>
  <c r="DT390" i="10" s="1"/>
  <c r="DU390" i="10" s="1"/>
  <c r="R390" i="10" s="1"/>
  <c r="DH394" i="10"/>
  <c r="DI394" i="10" s="1"/>
  <c r="DJ394" i="10" s="1"/>
  <c r="DK394" i="10" s="1"/>
  <c r="DL394" i="10" s="1"/>
  <c r="DM394" i="10" s="1"/>
  <c r="DN394" i="10" s="1"/>
  <c r="DO394" i="10" s="1"/>
  <c r="DP394" i="10" s="1"/>
  <c r="DQ394" i="10" s="1"/>
  <c r="DR394" i="10" s="1"/>
  <c r="DS394" i="10" s="1"/>
  <c r="DT394" i="10" s="1"/>
  <c r="DU394" i="10" s="1"/>
  <c r="R394" i="10" s="1"/>
  <c r="DH398" i="10"/>
  <c r="DI398" i="10" s="1"/>
  <c r="DJ398" i="10" s="1"/>
  <c r="DK398" i="10" s="1"/>
  <c r="DL398" i="10" s="1"/>
  <c r="DM398" i="10" s="1"/>
  <c r="DN398" i="10" s="1"/>
  <c r="DO398" i="10" s="1"/>
  <c r="DP398" i="10" s="1"/>
  <c r="DQ398" i="10" s="1"/>
  <c r="DR398" i="10" s="1"/>
  <c r="DS398" i="10" s="1"/>
  <c r="DT398" i="10" s="1"/>
  <c r="DU398" i="10" s="1"/>
  <c r="R398" i="10" s="1"/>
  <c r="DH402" i="10"/>
  <c r="DI402" i="10" s="1"/>
  <c r="DJ402" i="10" s="1"/>
  <c r="DK402" i="10" s="1"/>
  <c r="DL402" i="10" s="1"/>
  <c r="DM402" i="10" s="1"/>
  <c r="DN402" i="10" s="1"/>
  <c r="DO402" i="10" s="1"/>
  <c r="DP402" i="10" s="1"/>
  <c r="DQ402" i="10" s="1"/>
  <c r="DR402" i="10" s="1"/>
  <c r="DS402" i="10" s="1"/>
  <c r="DT402" i="10" s="1"/>
  <c r="DU402" i="10" s="1"/>
  <c r="R402" i="10" s="1"/>
  <c r="DH406" i="10"/>
  <c r="DI406" i="10" s="1"/>
  <c r="DJ406" i="10" s="1"/>
  <c r="DK406" i="10" s="1"/>
  <c r="DL406" i="10" s="1"/>
  <c r="DM406" i="10" s="1"/>
  <c r="DN406" i="10" s="1"/>
  <c r="DO406" i="10" s="1"/>
  <c r="DP406" i="10" s="1"/>
  <c r="DQ406" i="10" s="1"/>
  <c r="DR406" i="10" s="1"/>
  <c r="DS406" i="10" s="1"/>
  <c r="DT406" i="10" s="1"/>
  <c r="DU406" i="10" s="1"/>
  <c r="R406" i="10" s="1"/>
  <c r="DH410" i="10"/>
  <c r="DI410" i="10" s="1"/>
  <c r="DJ410" i="10" s="1"/>
  <c r="DK410" i="10" s="1"/>
  <c r="DL410" i="10" s="1"/>
  <c r="DM410" i="10" s="1"/>
  <c r="DN410" i="10" s="1"/>
  <c r="DO410" i="10" s="1"/>
  <c r="DP410" i="10" s="1"/>
  <c r="DQ410" i="10" s="1"/>
  <c r="DR410" i="10" s="1"/>
  <c r="DS410" i="10" s="1"/>
  <c r="DT410" i="10" s="1"/>
  <c r="DU410" i="10" s="1"/>
  <c r="R410" i="10" s="1"/>
  <c r="DH414" i="10"/>
  <c r="DI414" i="10" s="1"/>
  <c r="DJ414" i="10" s="1"/>
  <c r="DK414" i="10" s="1"/>
  <c r="DL414" i="10" s="1"/>
  <c r="DM414" i="10" s="1"/>
  <c r="DN414" i="10" s="1"/>
  <c r="DO414" i="10" s="1"/>
  <c r="DP414" i="10" s="1"/>
  <c r="DQ414" i="10" s="1"/>
  <c r="DR414" i="10" s="1"/>
  <c r="DS414" i="10" s="1"/>
  <c r="DT414" i="10" s="1"/>
  <c r="DU414" i="10" s="1"/>
  <c r="R414" i="10" s="1"/>
  <c r="DH418" i="10"/>
  <c r="DI418" i="10" s="1"/>
  <c r="DJ418" i="10" s="1"/>
  <c r="DK418" i="10" s="1"/>
  <c r="DL418" i="10" s="1"/>
  <c r="DM418" i="10" s="1"/>
  <c r="DN418" i="10" s="1"/>
  <c r="DO418" i="10" s="1"/>
  <c r="DP418" i="10" s="1"/>
  <c r="DQ418" i="10" s="1"/>
  <c r="DR418" i="10" s="1"/>
  <c r="DS418" i="10" s="1"/>
  <c r="DT418" i="10" s="1"/>
  <c r="DU418" i="10" s="1"/>
  <c r="R418" i="10" s="1"/>
  <c r="DH422" i="10"/>
  <c r="DI422" i="10" s="1"/>
  <c r="DJ422" i="10" s="1"/>
  <c r="DK422" i="10" s="1"/>
  <c r="DL422" i="10" s="1"/>
  <c r="DM422" i="10" s="1"/>
  <c r="DN422" i="10" s="1"/>
  <c r="DO422" i="10" s="1"/>
  <c r="DP422" i="10" s="1"/>
  <c r="DQ422" i="10" s="1"/>
  <c r="DR422" i="10" s="1"/>
  <c r="DS422" i="10" s="1"/>
  <c r="DT422" i="10" s="1"/>
  <c r="DU422" i="10" s="1"/>
  <c r="R422" i="10" s="1"/>
  <c r="DH426" i="10"/>
  <c r="DI426" i="10" s="1"/>
  <c r="DJ426" i="10" s="1"/>
  <c r="DK426" i="10" s="1"/>
  <c r="DL426" i="10" s="1"/>
  <c r="DM426" i="10" s="1"/>
  <c r="DN426" i="10" s="1"/>
  <c r="DO426" i="10" s="1"/>
  <c r="DP426" i="10" s="1"/>
  <c r="DQ426" i="10" s="1"/>
  <c r="DR426" i="10" s="1"/>
  <c r="DS426" i="10" s="1"/>
  <c r="DT426" i="10" s="1"/>
  <c r="DU426" i="10" s="1"/>
  <c r="R426" i="10" s="1"/>
  <c r="DH430" i="10"/>
  <c r="DI430" i="10" s="1"/>
  <c r="DJ430" i="10" s="1"/>
  <c r="DK430" i="10" s="1"/>
  <c r="DL430" i="10" s="1"/>
  <c r="DM430" i="10" s="1"/>
  <c r="DN430" i="10" s="1"/>
  <c r="DO430" i="10" s="1"/>
  <c r="DP430" i="10" s="1"/>
  <c r="DQ430" i="10" s="1"/>
  <c r="DR430" i="10" s="1"/>
  <c r="DS430" i="10" s="1"/>
  <c r="DT430" i="10" s="1"/>
  <c r="DU430" i="10" s="1"/>
  <c r="R430" i="10" s="1"/>
  <c r="DH434" i="10"/>
  <c r="DI434" i="10" s="1"/>
  <c r="DJ434" i="10" s="1"/>
  <c r="DK434" i="10" s="1"/>
  <c r="DL434" i="10" s="1"/>
  <c r="DM434" i="10" s="1"/>
  <c r="DN434" i="10" s="1"/>
  <c r="DO434" i="10" s="1"/>
  <c r="DP434" i="10" s="1"/>
  <c r="DQ434" i="10" s="1"/>
  <c r="DR434" i="10" s="1"/>
  <c r="DS434" i="10" s="1"/>
  <c r="DT434" i="10" s="1"/>
  <c r="DU434" i="10" s="1"/>
  <c r="R434" i="10" s="1"/>
  <c r="DH438" i="10"/>
  <c r="DI438" i="10" s="1"/>
  <c r="DJ438" i="10" s="1"/>
  <c r="DK438" i="10" s="1"/>
  <c r="DL438" i="10" s="1"/>
  <c r="DM438" i="10" s="1"/>
  <c r="DN438" i="10" s="1"/>
  <c r="DO438" i="10" s="1"/>
  <c r="DP438" i="10" s="1"/>
  <c r="DQ438" i="10" s="1"/>
  <c r="DR438" i="10" s="1"/>
  <c r="DS438" i="10" s="1"/>
  <c r="DT438" i="10" s="1"/>
  <c r="DU438" i="10" s="1"/>
  <c r="R438" i="10" s="1"/>
  <c r="DH442" i="10"/>
  <c r="DI442" i="10" s="1"/>
  <c r="DJ442" i="10" s="1"/>
  <c r="DK442" i="10" s="1"/>
  <c r="DL442" i="10" s="1"/>
  <c r="DM442" i="10" s="1"/>
  <c r="DN442" i="10" s="1"/>
  <c r="DO442" i="10" s="1"/>
  <c r="DP442" i="10" s="1"/>
  <c r="DQ442" i="10" s="1"/>
  <c r="DR442" i="10" s="1"/>
  <c r="DS442" i="10" s="1"/>
  <c r="DT442" i="10" s="1"/>
  <c r="DU442" i="10" s="1"/>
  <c r="R442" i="10" s="1"/>
  <c r="DH446" i="10"/>
  <c r="DI446" i="10" s="1"/>
  <c r="DJ446" i="10" s="1"/>
  <c r="DK446" i="10" s="1"/>
  <c r="DL446" i="10" s="1"/>
  <c r="DM446" i="10" s="1"/>
  <c r="DN446" i="10" s="1"/>
  <c r="DO446" i="10" s="1"/>
  <c r="DP446" i="10" s="1"/>
  <c r="DQ446" i="10" s="1"/>
  <c r="DR446" i="10" s="1"/>
  <c r="DS446" i="10" s="1"/>
  <c r="DT446" i="10" s="1"/>
  <c r="DU446" i="10" s="1"/>
  <c r="R446" i="10" s="1"/>
  <c r="DH450" i="10"/>
  <c r="DI450" i="10" s="1"/>
  <c r="DJ450" i="10" s="1"/>
  <c r="DK450" i="10" s="1"/>
  <c r="DL450" i="10" s="1"/>
  <c r="DM450" i="10" s="1"/>
  <c r="DN450" i="10" s="1"/>
  <c r="DO450" i="10" s="1"/>
  <c r="DP450" i="10" s="1"/>
  <c r="DQ450" i="10" s="1"/>
  <c r="DR450" i="10" s="1"/>
  <c r="DS450" i="10" s="1"/>
  <c r="DT450" i="10" s="1"/>
  <c r="DU450" i="10" s="1"/>
  <c r="R450" i="10" s="1"/>
  <c r="DH454" i="10"/>
  <c r="DI454" i="10" s="1"/>
  <c r="DJ454" i="10" s="1"/>
  <c r="DK454" i="10" s="1"/>
  <c r="DL454" i="10" s="1"/>
  <c r="DM454" i="10" s="1"/>
  <c r="DN454" i="10" s="1"/>
  <c r="DO454" i="10" s="1"/>
  <c r="DP454" i="10" s="1"/>
  <c r="DQ454" i="10" s="1"/>
  <c r="DR454" i="10" s="1"/>
  <c r="DS454" i="10" s="1"/>
  <c r="DT454" i="10" s="1"/>
  <c r="DU454" i="10" s="1"/>
  <c r="R454" i="10" s="1"/>
  <c r="DH458" i="10"/>
  <c r="DI458" i="10" s="1"/>
  <c r="DJ458" i="10" s="1"/>
  <c r="DK458" i="10" s="1"/>
  <c r="DL458" i="10" s="1"/>
  <c r="DM458" i="10" s="1"/>
  <c r="DN458" i="10" s="1"/>
  <c r="DO458" i="10" s="1"/>
  <c r="DP458" i="10" s="1"/>
  <c r="DQ458" i="10" s="1"/>
  <c r="DR458" i="10" s="1"/>
  <c r="DS458" i="10" s="1"/>
  <c r="DT458" i="10" s="1"/>
  <c r="DU458" i="10" s="1"/>
  <c r="R458" i="10" s="1"/>
  <c r="DH462" i="10"/>
  <c r="DI462" i="10" s="1"/>
  <c r="DJ462" i="10" s="1"/>
  <c r="DK462" i="10" s="1"/>
  <c r="DL462" i="10" s="1"/>
  <c r="DM462" i="10" s="1"/>
  <c r="DN462" i="10" s="1"/>
  <c r="DO462" i="10" s="1"/>
  <c r="DP462" i="10" s="1"/>
  <c r="DQ462" i="10" s="1"/>
  <c r="DR462" i="10" s="1"/>
  <c r="DS462" i="10" s="1"/>
  <c r="DT462" i="10" s="1"/>
  <c r="DU462" i="10" s="1"/>
  <c r="R462" i="10" s="1"/>
  <c r="DH466" i="10"/>
  <c r="DI466" i="10" s="1"/>
  <c r="DJ466" i="10" s="1"/>
  <c r="DK466" i="10" s="1"/>
  <c r="DL466" i="10" s="1"/>
  <c r="DM466" i="10" s="1"/>
  <c r="DN466" i="10" s="1"/>
  <c r="DO466" i="10" s="1"/>
  <c r="DP466" i="10" s="1"/>
  <c r="DQ466" i="10" s="1"/>
  <c r="DR466" i="10" s="1"/>
  <c r="DS466" i="10" s="1"/>
  <c r="DT466" i="10" s="1"/>
  <c r="DU466" i="10" s="1"/>
  <c r="R466" i="10" s="1"/>
  <c r="DH470" i="10"/>
  <c r="DI470" i="10" s="1"/>
  <c r="DJ470" i="10" s="1"/>
  <c r="DK470" i="10" s="1"/>
  <c r="DL470" i="10" s="1"/>
  <c r="DM470" i="10" s="1"/>
  <c r="DN470" i="10" s="1"/>
  <c r="DO470" i="10" s="1"/>
  <c r="DP470" i="10" s="1"/>
  <c r="DQ470" i="10" s="1"/>
  <c r="DR470" i="10" s="1"/>
  <c r="DS470" i="10" s="1"/>
  <c r="DT470" i="10" s="1"/>
  <c r="DU470" i="10" s="1"/>
  <c r="R470" i="10" s="1"/>
  <c r="DH474" i="10"/>
  <c r="DI474" i="10" s="1"/>
  <c r="DJ474" i="10" s="1"/>
  <c r="DK474" i="10" s="1"/>
  <c r="DL474" i="10" s="1"/>
  <c r="DM474" i="10" s="1"/>
  <c r="DN474" i="10" s="1"/>
  <c r="DO474" i="10" s="1"/>
  <c r="DP474" i="10" s="1"/>
  <c r="DQ474" i="10" s="1"/>
  <c r="DR474" i="10" s="1"/>
  <c r="DS474" i="10" s="1"/>
  <c r="DT474" i="10" s="1"/>
  <c r="DU474" i="10" s="1"/>
  <c r="R474" i="10" s="1"/>
  <c r="DH478" i="10"/>
  <c r="DI478" i="10" s="1"/>
  <c r="DJ478" i="10" s="1"/>
  <c r="DK478" i="10" s="1"/>
  <c r="DL478" i="10" s="1"/>
  <c r="DM478" i="10" s="1"/>
  <c r="DN478" i="10" s="1"/>
  <c r="DO478" i="10" s="1"/>
  <c r="DP478" i="10" s="1"/>
  <c r="DQ478" i="10" s="1"/>
  <c r="DR478" i="10" s="1"/>
  <c r="DS478" i="10" s="1"/>
  <c r="DT478" i="10" s="1"/>
  <c r="DU478" i="10" s="1"/>
  <c r="R478" i="10" s="1"/>
  <c r="DH482" i="10"/>
  <c r="DI482" i="10" s="1"/>
  <c r="DJ482" i="10" s="1"/>
  <c r="DK482" i="10" s="1"/>
  <c r="DL482" i="10" s="1"/>
  <c r="DM482" i="10" s="1"/>
  <c r="DN482" i="10" s="1"/>
  <c r="DO482" i="10" s="1"/>
  <c r="DP482" i="10" s="1"/>
  <c r="DQ482" i="10" s="1"/>
  <c r="DR482" i="10" s="1"/>
  <c r="DS482" i="10" s="1"/>
  <c r="DT482" i="10" s="1"/>
  <c r="DU482" i="10" s="1"/>
  <c r="R482" i="10" s="1"/>
  <c r="DH486" i="10"/>
  <c r="DI486" i="10" s="1"/>
  <c r="DJ486" i="10" s="1"/>
  <c r="DK486" i="10" s="1"/>
  <c r="DL486" i="10" s="1"/>
  <c r="DM486" i="10" s="1"/>
  <c r="DN486" i="10" s="1"/>
  <c r="DO486" i="10" s="1"/>
  <c r="DP486" i="10" s="1"/>
  <c r="DQ486" i="10" s="1"/>
  <c r="DR486" i="10" s="1"/>
  <c r="DS486" i="10" s="1"/>
  <c r="DT486" i="10" s="1"/>
  <c r="DU486" i="10" s="1"/>
  <c r="R486" i="10" s="1"/>
  <c r="DH490" i="10"/>
  <c r="DI490" i="10" s="1"/>
  <c r="DJ490" i="10" s="1"/>
  <c r="DK490" i="10" s="1"/>
  <c r="DL490" i="10" s="1"/>
  <c r="DM490" i="10" s="1"/>
  <c r="DN490" i="10" s="1"/>
  <c r="DO490" i="10" s="1"/>
  <c r="DP490" i="10" s="1"/>
  <c r="DQ490" i="10" s="1"/>
  <c r="DR490" i="10" s="1"/>
  <c r="DS490" i="10" s="1"/>
  <c r="DT490" i="10" s="1"/>
  <c r="DU490" i="10" s="1"/>
  <c r="R490" i="10" s="1"/>
  <c r="DH494" i="10"/>
  <c r="DI494" i="10" s="1"/>
  <c r="DJ494" i="10" s="1"/>
  <c r="DK494" i="10" s="1"/>
  <c r="DL494" i="10" s="1"/>
  <c r="DM494" i="10" s="1"/>
  <c r="DN494" i="10" s="1"/>
  <c r="DO494" i="10" s="1"/>
  <c r="DP494" i="10" s="1"/>
  <c r="DQ494" i="10" s="1"/>
  <c r="DR494" i="10" s="1"/>
  <c r="DS494" i="10" s="1"/>
  <c r="DT494" i="10" s="1"/>
  <c r="DU494" i="10" s="1"/>
  <c r="R494" i="10" s="1"/>
  <c r="DH498" i="10"/>
  <c r="DI498" i="10" s="1"/>
  <c r="DJ498" i="10" s="1"/>
  <c r="DK498" i="10" s="1"/>
  <c r="DL498" i="10" s="1"/>
  <c r="DM498" i="10" s="1"/>
  <c r="DN498" i="10" s="1"/>
  <c r="DO498" i="10" s="1"/>
  <c r="DP498" i="10" s="1"/>
  <c r="DQ498" i="10" s="1"/>
  <c r="DR498" i="10" s="1"/>
  <c r="DS498" i="10" s="1"/>
  <c r="DT498" i="10" s="1"/>
  <c r="DU498" i="10" s="1"/>
  <c r="R498" i="10" s="1"/>
  <c r="DH502" i="10"/>
  <c r="DI502" i="10" s="1"/>
  <c r="DJ502" i="10" s="1"/>
  <c r="DK502" i="10" s="1"/>
  <c r="DL502" i="10" s="1"/>
  <c r="DM502" i="10" s="1"/>
  <c r="DN502" i="10" s="1"/>
  <c r="DO502" i="10" s="1"/>
  <c r="DP502" i="10" s="1"/>
  <c r="DQ502" i="10" s="1"/>
  <c r="DR502" i="10" s="1"/>
  <c r="DS502" i="10" s="1"/>
  <c r="DT502" i="10" s="1"/>
  <c r="DU502" i="10" s="1"/>
  <c r="R502" i="10" s="1"/>
  <c r="G2" i="5"/>
  <c r="G2" i="4"/>
  <c r="G2" i="8"/>
  <c r="N13" i="1"/>
  <c r="E2" i="2"/>
  <c r="B20" i="11" l="1"/>
  <c r="B13" i="11"/>
  <c r="C9" i="3"/>
  <c r="H17" i="3" s="1"/>
  <c r="H19" i="3" s="1"/>
  <c r="J6" i="8" l="1" a="1"/>
  <c r="J6" i="8" s="1"/>
  <c r="T54" i="10"/>
  <c r="U54" i="10" s="1"/>
  <c r="V54" i="10" s="1"/>
  <c r="T53" i="10"/>
  <c r="U53" i="10" s="1"/>
  <c r="V53" i="10" s="1"/>
  <c r="W53" i="10" s="1"/>
  <c r="T4" i="10"/>
  <c r="U4" i="10" s="1"/>
  <c r="T5" i="10"/>
  <c r="U5" i="10" s="1"/>
  <c r="T6" i="10"/>
  <c r="U6" i="10" s="1"/>
  <c r="T7" i="10"/>
  <c r="U7" i="10" s="1"/>
  <c r="T8" i="10"/>
  <c r="U8" i="10" s="1"/>
  <c r="T9" i="10"/>
  <c r="U9" i="10" s="1"/>
  <c r="T10" i="10"/>
  <c r="U10" i="10" s="1"/>
  <c r="T11" i="10"/>
  <c r="U11" i="10" s="1"/>
  <c r="T12" i="10"/>
  <c r="U12" i="10" s="1"/>
  <c r="T13" i="10"/>
  <c r="U13" i="10" s="1"/>
  <c r="T14" i="10"/>
  <c r="U14" i="10" s="1"/>
  <c r="T15" i="10"/>
  <c r="U15" i="10" s="1"/>
  <c r="T16" i="10"/>
  <c r="U16" i="10" s="1"/>
  <c r="T17" i="10"/>
  <c r="U17" i="10" s="1"/>
  <c r="T18" i="10"/>
  <c r="U18" i="10" s="1"/>
  <c r="T19" i="10"/>
  <c r="U19" i="10" s="1"/>
  <c r="T20" i="10"/>
  <c r="U20" i="10" s="1"/>
  <c r="T21" i="10"/>
  <c r="U21" i="10" s="1"/>
  <c r="T22" i="10"/>
  <c r="U22" i="10" s="1"/>
  <c r="T23" i="10"/>
  <c r="U23" i="10" s="1"/>
  <c r="T24" i="10"/>
  <c r="U24" i="10" s="1"/>
  <c r="T25" i="10"/>
  <c r="U25" i="10" s="1"/>
  <c r="T26" i="10"/>
  <c r="U26" i="10" s="1"/>
  <c r="T27" i="10"/>
  <c r="U27" i="10" s="1"/>
  <c r="T28" i="10"/>
  <c r="U28" i="10" s="1"/>
  <c r="T29" i="10"/>
  <c r="U29" i="10" s="1"/>
  <c r="T30" i="10"/>
  <c r="U30" i="10" s="1"/>
  <c r="T31" i="10"/>
  <c r="U31" i="10" s="1"/>
  <c r="T32" i="10"/>
  <c r="U32" i="10" s="1"/>
  <c r="T33" i="10"/>
  <c r="U33" i="10" s="1"/>
  <c r="T34" i="10"/>
  <c r="U34" i="10" s="1"/>
  <c r="T35" i="10"/>
  <c r="U35" i="10" s="1"/>
  <c r="T36" i="10"/>
  <c r="U36" i="10" s="1"/>
  <c r="T37" i="10"/>
  <c r="U37" i="10" s="1"/>
  <c r="T38" i="10"/>
  <c r="U38" i="10" s="1"/>
  <c r="T39" i="10"/>
  <c r="U39" i="10" s="1"/>
  <c r="T40" i="10"/>
  <c r="U40" i="10" s="1"/>
  <c r="T41" i="10"/>
  <c r="U41" i="10" s="1"/>
  <c r="T42" i="10"/>
  <c r="U42" i="10" s="1"/>
  <c r="T43" i="10"/>
  <c r="U43" i="10" s="1"/>
  <c r="T44" i="10"/>
  <c r="U44" i="10" s="1"/>
  <c r="T45" i="10"/>
  <c r="U45" i="10" s="1"/>
  <c r="T46" i="10"/>
  <c r="U46" i="10" s="1"/>
  <c r="T47" i="10"/>
  <c r="U47" i="10" s="1"/>
  <c r="T48" i="10"/>
  <c r="U48" i="10" s="1"/>
  <c r="T49" i="10"/>
  <c r="U49" i="10" s="1"/>
  <c r="T50" i="10"/>
  <c r="U50" i="10" s="1"/>
  <c r="T51" i="10"/>
  <c r="U51" i="10" s="1"/>
  <c r="V51" i="10" s="1"/>
  <c r="W51" i="10" s="1"/>
  <c r="T52" i="10"/>
  <c r="U52" i="10" s="1"/>
  <c r="V52" i="10" s="1"/>
  <c r="T3" i="10"/>
  <c r="U3" i="10" s="1"/>
  <c r="M52" i="10"/>
  <c r="M51" i="10"/>
  <c r="L8" i="8"/>
  <c r="L6" i="8"/>
  <c r="L10" i="8"/>
  <c r="L12" i="8"/>
  <c r="X53" i="10" l="1"/>
  <c r="Y53" i="10" s="1"/>
  <c r="Z53" i="10" s="1"/>
  <c r="AA53" i="10" s="1"/>
  <c r="AB53" i="10" s="1"/>
  <c r="AC53" i="10" s="1"/>
  <c r="AD53" i="10" s="1"/>
  <c r="AE53" i="10" s="1"/>
  <c r="AF53" i="10" s="1"/>
  <c r="AG53" i="10" s="1"/>
  <c r="AH53" i="10" s="1"/>
  <c r="AI53" i="10" s="1"/>
  <c r="AJ53" i="10" s="1"/>
  <c r="AK53" i="10" s="1"/>
  <c r="AL53" i="10" s="1"/>
  <c r="AM53" i="10" s="1"/>
  <c r="AN53" i="10" s="1"/>
  <c r="AO53" i="10" s="1"/>
  <c r="AP53" i="10" s="1"/>
  <c r="AQ53" i="10" s="1"/>
  <c r="AR53" i="10" s="1"/>
  <c r="AS53" i="10" s="1"/>
  <c r="AT53" i="10" s="1"/>
  <c r="AU53" i="10" s="1"/>
  <c r="AV53" i="10" s="1"/>
  <c r="AW53" i="10" s="1"/>
  <c r="AX53" i="10" s="1"/>
  <c r="AY53" i="10" s="1"/>
  <c r="AZ53" i="10" s="1"/>
  <c r="BA53" i="10" s="1"/>
  <c r="BB53" i="10" s="1"/>
  <c r="BC53" i="10" s="1"/>
  <c r="BD53" i="10" s="1"/>
  <c r="BE53" i="10" s="1"/>
  <c r="BF53" i="10" s="1"/>
  <c r="BG53" i="10" s="1"/>
  <c r="BH53" i="10" s="1"/>
  <c r="BI53" i="10" s="1"/>
  <c r="BJ53" i="10" s="1"/>
  <c r="BK53" i="10" s="1"/>
  <c r="BL53" i="10" s="1"/>
  <c r="BM53" i="10" s="1"/>
  <c r="BN53" i="10" s="1"/>
  <c r="BO53" i="10" s="1"/>
  <c r="BP53" i="10" s="1"/>
  <c r="BQ53" i="10" s="1"/>
  <c r="BR53" i="10" s="1"/>
  <c r="BS53" i="10" s="1"/>
  <c r="BT53" i="10" s="1"/>
  <c r="BU53" i="10" s="1"/>
  <c r="BV53" i="10" s="1"/>
  <c r="BW53" i="10" s="1"/>
  <c r="BX53" i="10" s="1"/>
  <c r="BY53" i="10" s="1"/>
  <c r="BZ53" i="10" s="1"/>
  <c r="CA53" i="10" s="1"/>
  <c r="CB53" i="10" s="1"/>
  <c r="CC53" i="10" s="1"/>
  <c r="CD53" i="10" s="1"/>
  <c r="CE53" i="10" s="1"/>
  <c r="W52" i="10"/>
  <c r="X52" i="10" s="1"/>
  <c r="Y52" i="10" s="1"/>
  <c r="Z52" i="10" s="1"/>
  <c r="AA52" i="10" s="1"/>
  <c r="AB52" i="10" s="1"/>
  <c r="AC52" i="10" s="1"/>
  <c r="AD52" i="10" s="1"/>
  <c r="AE52" i="10" s="1"/>
  <c r="AF52" i="10" s="1"/>
  <c r="AG52" i="10" s="1"/>
  <c r="AH52" i="10" s="1"/>
  <c r="AI52" i="10" s="1"/>
  <c r="AJ52" i="10" s="1"/>
  <c r="AK52" i="10" s="1"/>
  <c r="AL52" i="10" s="1"/>
  <c r="AM52" i="10" s="1"/>
  <c r="AN52" i="10" s="1"/>
  <c r="AO52" i="10" s="1"/>
  <c r="AP52" i="10" s="1"/>
  <c r="AQ52" i="10" s="1"/>
  <c r="AR52" i="10" s="1"/>
  <c r="AS52" i="10" s="1"/>
  <c r="AT52" i="10" s="1"/>
  <c r="AU52" i="10" s="1"/>
  <c r="AV52" i="10" s="1"/>
  <c r="AW52" i="10" s="1"/>
  <c r="AX52" i="10" s="1"/>
  <c r="AY52" i="10" s="1"/>
  <c r="AZ52" i="10" s="1"/>
  <c r="BA52" i="10" s="1"/>
  <c r="BB52" i="10" s="1"/>
  <c r="BC52" i="10" s="1"/>
  <c r="BD52" i="10" s="1"/>
  <c r="BE52" i="10" s="1"/>
  <c r="BF52" i="10" s="1"/>
  <c r="BG52" i="10" s="1"/>
  <c r="BH52" i="10" s="1"/>
  <c r="BI52" i="10" s="1"/>
  <c r="BJ52" i="10" s="1"/>
  <c r="BK52" i="10" s="1"/>
  <c r="BL52" i="10" s="1"/>
  <c r="BM52" i="10" s="1"/>
  <c r="BN52" i="10" s="1"/>
  <c r="BO52" i="10" s="1"/>
  <c r="BP52" i="10" s="1"/>
  <c r="BQ52" i="10" s="1"/>
  <c r="BR52" i="10" s="1"/>
  <c r="BS52" i="10" s="1"/>
  <c r="BT52" i="10" s="1"/>
  <c r="BU52" i="10" s="1"/>
  <c r="BV52" i="10" s="1"/>
  <c r="BW52" i="10" s="1"/>
  <c r="BX52" i="10" s="1"/>
  <c r="BY52" i="10" s="1"/>
  <c r="BZ52" i="10" s="1"/>
  <c r="CA52" i="10" s="1"/>
  <c r="CB52" i="10" s="1"/>
  <c r="CC52" i="10" s="1"/>
  <c r="CD52" i="10" s="1"/>
  <c r="CE52" i="10" s="1"/>
  <c r="CF52" i="10" s="1"/>
  <c r="CG52" i="10" s="1"/>
  <c r="CH52" i="10" s="1"/>
  <c r="CI52" i="10" s="1"/>
  <c r="CJ52" i="10" s="1"/>
  <c r="CK52" i="10" s="1"/>
  <c r="CL52" i="10" s="1"/>
  <c r="CM52" i="10" s="1"/>
  <c r="CN52" i="10" s="1"/>
  <c r="CO52" i="10" s="1"/>
  <c r="CP52" i="10" s="1"/>
  <c r="CQ52" i="10" s="1"/>
  <c r="CR52" i="10" s="1"/>
  <c r="CS52" i="10" s="1"/>
  <c r="CT52" i="10" s="1"/>
  <c r="CU52" i="10" s="1"/>
  <c r="CV52" i="10" s="1"/>
  <c r="CW52" i="10" s="1"/>
  <c r="CX52" i="10" s="1"/>
  <c r="CY52" i="10" s="1"/>
  <c r="CZ52" i="10" s="1"/>
  <c r="DA52" i="10" s="1"/>
  <c r="DB52" i="10" s="1"/>
  <c r="DC52" i="10" s="1"/>
  <c r="DD52" i="10" s="1"/>
  <c r="DE52" i="10" s="1"/>
  <c r="DF52" i="10" s="1"/>
  <c r="DG52" i="10" s="1"/>
  <c r="W54" i="10"/>
  <c r="X54" i="10" s="1"/>
  <c r="Y54" i="10" s="1"/>
  <c r="Z54" i="10" s="1"/>
  <c r="AA54" i="10" s="1"/>
  <c r="AB54" i="10" s="1"/>
  <c r="AC54" i="10" s="1"/>
  <c r="AD54" i="10" s="1"/>
  <c r="AE54" i="10" s="1"/>
  <c r="AF54" i="10" s="1"/>
  <c r="AG54" i="10" s="1"/>
  <c r="AH54" i="10" s="1"/>
  <c r="AI54" i="10" s="1"/>
  <c r="AJ54" i="10" s="1"/>
  <c r="AK54" i="10" s="1"/>
  <c r="AL54" i="10" s="1"/>
  <c r="AM54" i="10" s="1"/>
  <c r="AN54" i="10" s="1"/>
  <c r="AO54" i="10" s="1"/>
  <c r="AP54" i="10" s="1"/>
  <c r="AQ54" i="10" s="1"/>
  <c r="AR54" i="10" s="1"/>
  <c r="AS54" i="10" s="1"/>
  <c r="AT54" i="10" s="1"/>
  <c r="AU54" i="10" s="1"/>
  <c r="AV54" i="10" s="1"/>
  <c r="AW54" i="10" s="1"/>
  <c r="AX54" i="10" s="1"/>
  <c r="AY54" i="10" s="1"/>
  <c r="AZ54" i="10" s="1"/>
  <c r="BA54" i="10" s="1"/>
  <c r="BB54" i="10" s="1"/>
  <c r="BC54" i="10" s="1"/>
  <c r="BD54" i="10" s="1"/>
  <c r="BE54" i="10" s="1"/>
  <c r="BF54" i="10" s="1"/>
  <c r="BG54" i="10" s="1"/>
  <c r="BH54" i="10" s="1"/>
  <c r="BI54" i="10" s="1"/>
  <c r="BJ54" i="10" s="1"/>
  <c r="BK54" i="10" s="1"/>
  <c r="BL54" i="10" s="1"/>
  <c r="BM54" i="10" s="1"/>
  <c r="BN54" i="10" s="1"/>
  <c r="BO54" i="10" s="1"/>
  <c r="BP54" i="10" s="1"/>
  <c r="BQ54" i="10" s="1"/>
  <c r="BR54" i="10" s="1"/>
  <c r="BS54" i="10" s="1"/>
  <c r="BT54" i="10" s="1"/>
  <c r="BU54" i="10" s="1"/>
  <c r="BV54" i="10" s="1"/>
  <c r="BW54" i="10" s="1"/>
  <c r="BX54" i="10" s="1"/>
  <c r="BY54" i="10" s="1"/>
  <c r="BZ54" i="10" s="1"/>
  <c r="CA54" i="10" s="1"/>
  <c r="CB54" i="10" s="1"/>
  <c r="CC54" i="10" s="1"/>
  <c r="CD54" i="10" s="1"/>
  <c r="CE54" i="10" s="1"/>
  <c r="L11" i="8"/>
  <c r="L9" i="8"/>
  <c r="L7" i="8"/>
  <c r="X51" i="10"/>
  <c r="Y51" i="10" s="1"/>
  <c r="Z51" i="10" s="1"/>
  <c r="AA51" i="10" s="1"/>
  <c r="AB51" i="10" s="1"/>
  <c r="AC51" i="10" s="1"/>
  <c r="AD51" i="10" s="1"/>
  <c r="AE51" i="10" s="1"/>
  <c r="AF51" i="10" s="1"/>
  <c r="AG51" i="10" s="1"/>
  <c r="AH51" i="10" s="1"/>
  <c r="AI51" i="10" s="1"/>
  <c r="AJ51" i="10" s="1"/>
  <c r="AK51" i="10" s="1"/>
  <c r="AL51" i="10" s="1"/>
  <c r="AM51" i="10" s="1"/>
  <c r="AN51" i="10" s="1"/>
  <c r="AO51" i="10" s="1"/>
  <c r="AP51" i="10" s="1"/>
  <c r="AQ51" i="10" s="1"/>
  <c r="AR51" i="10" s="1"/>
  <c r="AS51" i="10" s="1"/>
  <c r="AT51" i="10" s="1"/>
  <c r="AU51" i="10" s="1"/>
  <c r="AV51" i="10" s="1"/>
  <c r="AW51" i="10" s="1"/>
  <c r="AX51" i="10" s="1"/>
  <c r="AY51" i="10" s="1"/>
  <c r="AZ51" i="10" s="1"/>
  <c r="BA51" i="10" s="1"/>
  <c r="BB51" i="10" s="1"/>
  <c r="BC51" i="10" s="1"/>
  <c r="BD51" i="10" s="1"/>
  <c r="BE51" i="10" s="1"/>
  <c r="BF51" i="10" s="1"/>
  <c r="BG51" i="10" s="1"/>
  <c r="BH51" i="10" s="1"/>
  <c r="BI51" i="10" s="1"/>
  <c r="BJ51" i="10" s="1"/>
  <c r="BK51" i="10" s="1"/>
  <c r="BL51" i="10" s="1"/>
  <c r="BM51" i="10" s="1"/>
  <c r="BN51" i="10" s="1"/>
  <c r="BO51" i="10" s="1"/>
  <c r="BP51" i="10" s="1"/>
  <c r="BQ51" i="10" s="1"/>
  <c r="BR51" i="10" s="1"/>
  <c r="BS51" i="10" s="1"/>
  <c r="BT51" i="10" s="1"/>
  <c r="BU51" i="10" s="1"/>
  <c r="BV51" i="10" s="1"/>
  <c r="BW51" i="10" s="1"/>
  <c r="BX51" i="10" s="1"/>
  <c r="BY51" i="10" s="1"/>
  <c r="BZ51" i="10" s="1"/>
  <c r="CA51" i="10" s="1"/>
  <c r="CB51" i="10" s="1"/>
  <c r="CC51" i="10" s="1"/>
  <c r="CD51" i="10" s="1"/>
  <c r="CE51" i="10" s="1"/>
  <c r="I52" i="10"/>
  <c r="N52" i="10" s="1"/>
  <c r="I51" i="10"/>
  <c r="N51" i="10" s="1"/>
  <c r="DH52" i="10" l="1"/>
  <c r="DI52" i="10" s="1"/>
  <c r="DJ52" i="10" s="1"/>
  <c r="DK52" i="10" s="1"/>
  <c r="DL52" i="10" s="1"/>
  <c r="DM52" i="10" s="1"/>
  <c r="DN52" i="10" s="1"/>
  <c r="DO52" i="10" s="1"/>
  <c r="DP52" i="10" s="1"/>
  <c r="DQ52" i="10" s="1"/>
  <c r="DR52" i="10" s="1"/>
  <c r="DS52" i="10" s="1"/>
  <c r="DT52" i="10" s="1"/>
  <c r="DU52" i="10" s="1"/>
  <c r="R52" i="10" s="1"/>
  <c r="CF54" i="10"/>
  <c r="CG54" i="10" s="1"/>
  <c r="CH54" i="10" s="1"/>
  <c r="CI54" i="10" s="1"/>
  <c r="CJ54" i="10" s="1"/>
  <c r="CK54" i="10" s="1"/>
  <c r="CL54" i="10" s="1"/>
  <c r="CM54" i="10" s="1"/>
  <c r="CN54" i="10" s="1"/>
  <c r="CO54" i="10" s="1"/>
  <c r="CP54" i="10" s="1"/>
  <c r="CQ54" i="10" s="1"/>
  <c r="CR54" i="10" s="1"/>
  <c r="CS54" i="10" s="1"/>
  <c r="CT54" i="10" s="1"/>
  <c r="CU54" i="10" s="1"/>
  <c r="CV54" i="10" s="1"/>
  <c r="CW54" i="10" s="1"/>
  <c r="CX54" i="10" s="1"/>
  <c r="CY54" i="10" s="1"/>
  <c r="CZ54" i="10" s="1"/>
  <c r="DA54" i="10" s="1"/>
  <c r="DB54" i="10" s="1"/>
  <c r="DC54" i="10" s="1"/>
  <c r="DD54" i="10" s="1"/>
  <c r="DE54" i="10" s="1"/>
  <c r="DF54" i="10" s="1"/>
  <c r="DG54" i="10" s="1"/>
  <c r="CF51" i="10"/>
  <c r="CG51" i="10" s="1"/>
  <c r="CH51" i="10" s="1"/>
  <c r="CI51" i="10" s="1"/>
  <c r="CJ51" i="10" s="1"/>
  <c r="CK51" i="10" s="1"/>
  <c r="CL51" i="10" s="1"/>
  <c r="CM51" i="10" s="1"/>
  <c r="CN51" i="10" s="1"/>
  <c r="CO51" i="10" s="1"/>
  <c r="CP51" i="10" s="1"/>
  <c r="CQ51" i="10" s="1"/>
  <c r="CR51" i="10" s="1"/>
  <c r="CS51" i="10" s="1"/>
  <c r="CT51" i="10" s="1"/>
  <c r="CU51" i="10" s="1"/>
  <c r="CV51" i="10" s="1"/>
  <c r="CW51" i="10" s="1"/>
  <c r="CX51" i="10" s="1"/>
  <c r="CY51" i="10" s="1"/>
  <c r="CZ51" i="10" s="1"/>
  <c r="DA51" i="10" s="1"/>
  <c r="DB51" i="10" s="1"/>
  <c r="DC51" i="10" s="1"/>
  <c r="DD51" i="10" s="1"/>
  <c r="DE51" i="10" s="1"/>
  <c r="DF51" i="10" s="1"/>
  <c r="DG51" i="10" s="1"/>
  <c r="CF53" i="10"/>
  <c r="CG53" i="10" s="1"/>
  <c r="CH53" i="10" s="1"/>
  <c r="CI53" i="10" s="1"/>
  <c r="CJ53" i="10" s="1"/>
  <c r="CK53" i="10" s="1"/>
  <c r="CL53" i="10" s="1"/>
  <c r="CM53" i="10" s="1"/>
  <c r="CN53" i="10" s="1"/>
  <c r="CO53" i="10" s="1"/>
  <c r="CP53" i="10" s="1"/>
  <c r="CQ53" i="10" s="1"/>
  <c r="CR53" i="10" s="1"/>
  <c r="CS53" i="10" s="1"/>
  <c r="CT53" i="10" s="1"/>
  <c r="CU53" i="10" s="1"/>
  <c r="CV53" i="10" s="1"/>
  <c r="CW53" i="10" s="1"/>
  <c r="CX53" i="10" s="1"/>
  <c r="CY53" i="10" s="1"/>
  <c r="CZ53" i="10" s="1"/>
  <c r="DA53" i="10" s="1"/>
  <c r="DB53" i="10" s="1"/>
  <c r="DC53" i="10" s="1"/>
  <c r="DD53" i="10" s="1"/>
  <c r="DE53" i="10" s="1"/>
  <c r="DF53" i="10" s="1"/>
  <c r="DG53" i="10" s="1"/>
  <c r="J52" i="10"/>
  <c r="J51" i="10"/>
  <c r="K51" i="10" s="1"/>
  <c r="DH51" i="10" l="1"/>
  <c r="DI51" i="10" s="1"/>
  <c r="DJ51" i="10" s="1"/>
  <c r="DK51" i="10" s="1"/>
  <c r="DL51" i="10" s="1"/>
  <c r="DM51" i="10" s="1"/>
  <c r="DN51" i="10" s="1"/>
  <c r="DO51" i="10" s="1"/>
  <c r="DP51" i="10" s="1"/>
  <c r="DQ51" i="10" s="1"/>
  <c r="DR51" i="10" s="1"/>
  <c r="DS51" i="10" s="1"/>
  <c r="DT51" i="10" s="1"/>
  <c r="DU51" i="10" s="1"/>
  <c r="R51" i="10" s="1"/>
  <c r="DH54" i="10"/>
  <c r="DI54" i="10" s="1"/>
  <c r="DJ54" i="10" s="1"/>
  <c r="DK54" i="10" s="1"/>
  <c r="DL54" i="10" s="1"/>
  <c r="DM54" i="10" s="1"/>
  <c r="DN54" i="10" s="1"/>
  <c r="DO54" i="10" s="1"/>
  <c r="DP54" i="10" s="1"/>
  <c r="DQ54" i="10" s="1"/>
  <c r="DR54" i="10" s="1"/>
  <c r="DS54" i="10" s="1"/>
  <c r="DT54" i="10" s="1"/>
  <c r="DU54" i="10" s="1"/>
  <c r="R54" i="10" s="1"/>
  <c r="DH53" i="10"/>
  <c r="DI53" i="10" s="1"/>
  <c r="DJ53" i="10" s="1"/>
  <c r="DK53" i="10" s="1"/>
  <c r="DL53" i="10" s="1"/>
  <c r="DM53" i="10" s="1"/>
  <c r="DN53" i="10" s="1"/>
  <c r="DO53" i="10" s="1"/>
  <c r="DP53" i="10" s="1"/>
  <c r="DQ53" i="10" s="1"/>
  <c r="DR53" i="10" s="1"/>
  <c r="DS53" i="10" s="1"/>
  <c r="DT53" i="10" s="1"/>
  <c r="DU53" i="10" s="1"/>
  <c r="R53" i="10" s="1"/>
  <c r="G51" i="10"/>
  <c r="C51" i="10"/>
  <c r="E51" i="10"/>
  <c r="F51" i="10"/>
  <c r="D51" i="10"/>
  <c r="K52" i="10"/>
  <c r="F52" i="10" s="1"/>
  <c r="Q1" i="3"/>
  <c r="Q2" i="3" s="1"/>
  <c r="DK3" i="6"/>
  <c r="DK4" i="6"/>
  <c r="DK5" i="6"/>
  <c r="DK6" i="6"/>
  <c r="DK7" i="6"/>
  <c r="DK8" i="6"/>
  <c r="DK9" i="6"/>
  <c r="DK10" i="6"/>
  <c r="DK11" i="6"/>
  <c r="DK12" i="6"/>
  <c r="DK13" i="6"/>
  <c r="DK14" i="6"/>
  <c r="DK15" i="6"/>
  <c r="DK16" i="6"/>
  <c r="DK17" i="6"/>
  <c r="DK18" i="6"/>
  <c r="DK19" i="6"/>
  <c r="DK20" i="6"/>
  <c r="DK21" i="6"/>
  <c r="DK22" i="6"/>
  <c r="DK23" i="6"/>
  <c r="DK24" i="6"/>
  <c r="DK25" i="6"/>
  <c r="DK26" i="6"/>
  <c r="DK27" i="6"/>
  <c r="DK28" i="6"/>
  <c r="DK29" i="6"/>
  <c r="DK30" i="6"/>
  <c r="DK31" i="6"/>
  <c r="DK32" i="6"/>
  <c r="DK33" i="6"/>
  <c r="DK34" i="6"/>
  <c r="DK35" i="6"/>
  <c r="DK36" i="6"/>
  <c r="DK37" i="6"/>
  <c r="DK38" i="6"/>
  <c r="DK39" i="6"/>
  <c r="DK40" i="6"/>
  <c r="DK41" i="6"/>
  <c r="DK42" i="6"/>
  <c r="DK43" i="6"/>
  <c r="DK44" i="6"/>
  <c r="DK45" i="6"/>
  <c r="DK46" i="6"/>
  <c r="DK47" i="6"/>
  <c r="DK48" i="6"/>
  <c r="DK49" i="6"/>
  <c r="DK50" i="6"/>
  <c r="DK51" i="6"/>
  <c r="DK52" i="6"/>
  <c r="DK53" i="6"/>
  <c r="DK54" i="6"/>
  <c r="DK55" i="6"/>
  <c r="DK56" i="6"/>
  <c r="DK57" i="6"/>
  <c r="DK58" i="6"/>
  <c r="DK59" i="6"/>
  <c r="DK60" i="6"/>
  <c r="DK61" i="6"/>
  <c r="DK62" i="6"/>
  <c r="DK63" i="6"/>
  <c r="DK64" i="6"/>
  <c r="DK65" i="6"/>
  <c r="DK66" i="6"/>
  <c r="DK67" i="6"/>
  <c r="DK68" i="6"/>
  <c r="DK69" i="6"/>
  <c r="DK70" i="6"/>
  <c r="DK71" i="6"/>
  <c r="DK72" i="6"/>
  <c r="DK73" i="6"/>
  <c r="DK74" i="6"/>
  <c r="DK75" i="6"/>
  <c r="DK76" i="6"/>
  <c r="DK77" i="6"/>
  <c r="DK78" i="6"/>
  <c r="DK79" i="6"/>
  <c r="DK80" i="6"/>
  <c r="DK81" i="6"/>
  <c r="DK82" i="6"/>
  <c r="DK83" i="6"/>
  <c r="DK84" i="6"/>
  <c r="DK85" i="6"/>
  <c r="DK86" i="6"/>
  <c r="DK87" i="6"/>
  <c r="DK88" i="6"/>
  <c r="DK89" i="6"/>
  <c r="DK90" i="6"/>
  <c r="DK91" i="6"/>
  <c r="DK92" i="6"/>
  <c r="DK93" i="6"/>
  <c r="DK94" i="6"/>
  <c r="DK95" i="6"/>
  <c r="DK96" i="6"/>
  <c r="DK97" i="6"/>
  <c r="DK98" i="6"/>
  <c r="DK99" i="6"/>
  <c r="DK100" i="6"/>
  <c r="DK101" i="6"/>
  <c r="DK102" i="6"/>
  <c r="DK103" i="6"/>
  <c r="DK104" i="6"/>
  <c r="DK105" i="6"/>
  <c r="DK106" i="6"/>
  <c r="DK107" i="6"/>
  <c r="DK108" i="6"/>
  <c r="DK109" i="6"/>
  <c r="DK110" i="6"/>
  <c r="DK111" i="6"/>
  <c r="DK112" i="6"/>
  <c r="DK113" i="6"/>
  <c r="DK114" i="6"/>
  <c r="DK115" i="6"/>
  <c r="DK116" i="6"/>
  <c r="DK117" i="6"/>
  <c r="DK118" i="6"/>
  <c r="DK119" i="6"/>
  <c r="DK120" i="6"/>
  <c r="DK121" i="6"/>
  <c r="DK122" i="6"/>
  <c r="DK123" i="6"/>
  <c r="DK124" i="6"/>
  <c r="DK125" i="6"/>
  <c r="DK126" i="6"/>
  <c r="DK127" i="6"/>
  <c r="DK128" i="6"/>
  <c r="DK129" i="6"/>
  <c r="DK130" i="6"/>
  <c r="DK131" i="6"/>
  <c r="DK132" i="6"/>
  <c r="DK133" i="6"/>
  <c r="DK134" i="6"/>
  <c r="DK135" i="6"/>
  <c r="DK136" i="6"/>
  <c r="DK137" i="6"/>
  <c r="DK138" i="6"/>
  <c r="DK139" i="6"/>
  <c r="DK140" i="6"/>
  <c r="DK141" i="6"/>
  <c r="DK142" i="6"/>
  <c r="DK143" i="6"/>
  <c r="DK144" i="6"/>
  <c r="DK145" i="6"/>
  <c r="DK146" i="6"/>
  <c r="DK147" i="6"/>
  <c r="DK148" i="6"/>
  <c r="DK149" i="6"/>
  <c r="DK150" i="6"/>
  <c r="DK151" i="6"/>
  <c r="DK152" i="6"/>
  <c r="DK153" i="6"/>
  <c r="DK154" i="6"/>
  <c r="DK155" i="6"/>
  <c r="DK156" i="6"/>
  <c r="DK157" i="6"/>
  <c r="DK158" i="6"/>
  <c r="DK159" i="6"/>
  <c r="DK160" i="6"/>
  <c r="DK161" i="6"/>
  <c r="DK162" i="6"/>
  <c r="DK163" i="6"/>
  <c r="DK164" i="6"/>
  <c r="DK165" i="6"/>
  <c r="DK166" i="6"/>
  <c r="DK167" i="6"/>
  <c r="DK168" i="6"/>
  <c r="DK169" i="6"/>
  <c r="DK170" i="6"/>
  <c r="DK171" i="6"/>
  <c r="DK172" i="6"/>
  <c r="DK173" i="6"/>
  <c r="DK174" i="6"/>
  <c r="DK175" i="6"/>
  <c r="DK176" i="6"/>
  <c r="DK177" i="6"/>
  <c r="DK178" i="6"/>
  <c r="DK179" i="6"/>
  <c r="DK180" i="6"/>
  <c r="DK181" i="6"/>
  <c r="DK182" i="6"/>
  <c r="DK183" i="6"/>
  <c r="DK184" i="6"/>
  <c r="DK185" i="6"/>
  <c r="DK186" i="6"/>
  <c r="DK187" i="6"/>
  <c r="DK188" i="6"/>
  <c r="DK189" i="6"/>
  <c r="DK190" i="6"/>
  <c r="DK191" i="6"/>
  <c r="DK192" i="6"/>
  <c r="DK193" i="6"/>
  <c r="DK194" i="6"/>
  <c r="DK195" i="6"/>
  <c r="DK196" i="6"/>
  <c r="DK197" i="6"/>
  <c r="DK198" i="6"/>
  <c r="DK199" i="6"/>
  <c r="DK200" i="6"/>
  <c r="DK201" i="6"/>
  <c r="DK202" i="6"/>
  <c r="DK203" i="6"/>
  <c r="DK204" i="6"/>
  <c r="DK205" i="6"/>
  <c r="DK206" i="6"/>
  <c r="DK207" i="6"/>
  <c r="DK208" i="6"/>
  <c r="DK209" i="6"/>
  <c r="DK210" i="6"/>
  <c r="DK211" i="6"/>
  <c r="DK212" i="6"/>
  <c r="DK213" i="6"/>
  <c r="DK214" i="6"/>
  <c r="DK215" i="6"/>
  <c r="DK216" i="6"/>
  <c r="DK217" i="6"/>
  <c r="DK218" i="6"/>
  <c r="DK219" i="6"/>
  <c r="DK220" i="6"/>
  <c r="DK221" i="6"/>
  <c r="DK222" i="6"/>
  <c r="DK223" i="6"/>
  <c r="DK224" i="6"/>
  <c r="DK225" i="6"/>
  <c r="DK226" i="6"/>
  <c r="DK227" i="6"/>
  <c r="DK228" i="6"/>
  <c r="DK229" i="6"/>
  <c r="DK230" i="6"/>
  <c r="DK231" i="6"/>
  <c r="DK232" i="6"/>
  <c r="DK233" i="6"/>
  <c r="DK234" i="6"/>
  <c r="DK235" i="6"/>
  <c r="DK236" i="6"/>
  <c r="DK237" i="6"/>
  <c r="DK238" i="6"/>
  <c r="DK239" i="6"/>
  <c r="DK240" i="6"/>
  <c r="DK241" i="6"/>
  <c r="DK242" i="6"/>
  <c r="DK243" i="6"/>
  <c r="DK244" i="6"/>
  <c r="DK245" i="6"/>
  <c r="DK246" i="6"/>
  <c r="DK247" i="6"/>
  <c r="DK248" i="6"/>
  <c r="DK249" i="6"/>
  <c r="DK250" i="6"/>
  <c r="DK251" i="6"/>
  <c r="DK252" i="6"/>
  <c r="DK253" i="6"/>
  <c r="DK254" i="6"/>
  <c r="DK255" i="6"/>
  <c r="DK256" i="6"/>
  <c r="DK257" i="6"/>
  <c r="DK258" i="6"/>
  <c r="DK259" i="6"/>
  <c r="DK260" i="6"/>
  <c r="DK261" i="6"/>
  <c r="DK262" i="6"/>
  <c r="DK263" i="6"/>
  <c r="DK264" i="6"/>
  <c r="DK265" i="6"/>
  <c r="DK266" i="6"/>
  <c r="DK267" i="6"/>
  <c r="DK268" i="6"/>
  <c r="DK269" i="6"/>
  <c r="DK270" i="6"/>
  <c r="DK271" i="6"/>
  <c r="DK272" i="6"/>
  <c r="DK273" i="6"/>
  <c r="DK274" i="6"/>
  <c r="DK275" i="6"/>
  <c r="DK276" i="6"/>
  <c r="DK277" i="6"/>
  <c r="DK278" i="6"/>
  <c r="DK279" i="6"/>
  <c r="DK280" i="6"/>
  <c r="DK281" i="6"/>
  <c r="DK282" i="6"/>
  <c r="DK283" i="6"/>
  <c r="DK284" i="6"/>
  <c r="DK285" i="6"/>
  <c r="DK286" i="6"/>
  <c r="DK287" i="6"/>
  <c r="DK288" i="6"/>
  <c r="DK289" i="6"/>
  <c r="DK290" i="6"/>
  <c r="DK291" i="6"/>
  <c r="DK292" i="6"/>
  <c r="DK293" i="6"/>
  <c r="DK294" i="6"/>
  <c r="DK295" i="6"/>
  <c r="DK296" i="6"/>
  <c r="DK297" i="6"/>
  <c r="DK298" i="6"/>
  <c r="DK299" i="6"/>
  <c r="DK300" i="6"/>
  <c r="DK301" i="6"/>
  <c r="DK302" i="6"/>
  <c r="DK303" i="6"/>
  <c r="DK304" i="6"/>
  <c r="DK305" i="6"/>
  <c r="DK306" i="6"/>
  <c r="DK307" i="6"/>
  <c r="DK308" i="6"/>
  <c r="DK309" i="6"/>
  <c r="DK310" i="6"/>
  <c r="DK311" i="6"/>
  <c r="DK312" i="6"/>
  <c r="DK313" i="6"/>
  <c r="DK314" i="6"/>
  <c r="DK315" i="6"/>
  <c r="DK316" i="6"/>
  <c r="DK317" i="6"/>
  <c r="DK318" i="6"/>
  <c r="DK319" i="6"/>
  <c r="DK320" i="6"/>
  <c r="DK321" i="6"/>
  <c r="DK322" i="6"/>
  <c r="DK323" i="6"/>
  <c r="DK324" i="6"/>
  <c r="DK325" i="6"/>
  <c r="DK326" i="6"/>
  <c r="DK327" i="6"/>
  <c r="DK328" i="6"/>
  <c r="DK329" i="6"/>
  <c r="DK330" i="6"/>
  <c r="DK331" i="6"/>
  <c r="DK332" i="6"/>
  <c r="DK333" i="6"/>
  <c r="DK334" i="6"/>
  <c r="DK335" i="6"/>
  <c r="DK336" i="6"/>
  <c r="DK337" i="6"/>
  <c r="DK338" i="6"/>
  <c r="DK339" i="6"/>
  <c r="DK340" i="6"/>
  <c r="DK341" i="6"/>
  <c r="DK342" i="6"/>
  <c r="DK343" i="6"/>
  <c r="DK344" i="6"/>
  <c r="DK345" i="6"/>
  <c r="DK346" i="6"/>
  <c r="DK347" i="6"/>
  <c r="DK348" i="6"/>
  <c r="DK2" i="6"/>
  <c r="C52" i="10" l="1"/>
  <c r="E52" i="10"/>
  <c r="G52" i="10"/>
  <c r="D52" i="10"/>
  <c r="D348" i="6" l="1"/>
  <c r="E348" i="6" s="1"/>
  <c r="F348" i="6" s="1"/>
  <c r="G348" i="6" s="1"/>
  <c r="H348" i="6" s="1"/>
  <c r="I348" i="6" s="1"/>
  <c r="J348" i="6" s="1"/>
  <c r="K348" i="6" s="1"/>
  <c r="L348" i="6" s="1"/>
  <c r="M348" i="6" s="1"/>
  <c r="N348" i="6" s="1"/>
  <c r="O348" i="6" s="1"/>
  <c r="P348" i="6" s="1"/>
  <c r="Q348" i="6" s="1"/>
  <c r="R348" i="6" s="1"/>
  <c r="S348" i="6" s="1"/>
  <c r="T348" i="6" s="1"/>
  <c r="U348" i="6" s="1"/>
  <c r="V348" i="6" s="1"/>
  <c r="W348" i="6" s="1"/>
  <c r="X348" i="6" s="1"/>
  <c r="Y348" i="6" s="1"/>
  <c r="Z348" i="6" s="1"/>
  <c r="AA348" i="6" s="1"/>
  <c r="AB348" i="6" s="1"/>
  <c r="AC348" i="6" s="1"/>
  <c r="AD348" i="6" s="1"/>
  <c r="AE348" i="6" s="1"/>
  <c r="AF348" i="6" s="1"/>
  <c r="AG348" i="6" s="1"/>
  <c r="AH348" i="6" s="1"/>
  <c r="AI348" i="6" s="1"/>
  <c r="AJ348" i="6" s="1"/>
  <c r="AK348" i="6" s="1"/>
  <c r="AL348" i="6" s="1"/>
  <c r="AM348" i="6" s="1"/>
  <c r="AN348" i="6" s="1"/>
  <c r="AO348" i="6" s="1"/>
  <c r="AP348" i="6" s="1"/>
  <c r="AQ348" i="6" s="1"/>
  <c r="AR348" i="6" s="1"/>
  <c r="AS348" i="6" s="1"/>
  <c r="AT348" i="6" s="1"/>
  <c r="AU348" i="6" s="1"/>
  <c r="AV348" i="6" s="1"/>
  <c r="AW348" i="6" s="1"/>
  <c r="AX348" i="6" s="1"/>
  <c r="AY348" i="6" s="1"/>
  <c r="AZ348" i="6" s="1"/>
  <c r="BA348" i="6" s="1"/>
  <c r="BB348" i="6" s="1"/>
  <c r="BC348" i="6" s="1"/>
  <c r="BD348" i="6" s="1"/>
  <c r="BE348" i="6" s="1"/>
  <c r="BF348" i="6" s="1"/>
  <c r="BG348" i="6" s="1"/>
  <c r="BH348" i="6" s="1"/>
  <c r="BI348" i="6" s="1"/>
  <c r="BJ348" i="6" s="1"/>
  <c r="BK348" i="6" s="1"/>
  <c r="BL348" i="6" s="1"/>
  <c r="BM348" i="6" s="1"/>
  <c r="BN348" i="6" s="1"/>
  <c r="BO348" i="6" s="1"/>
  <c r="BP348" i="6" s="1"/>
  <c r="BQ348" i="6" s="1"/>
  <c r="BR348" i="6" s="1"/>
  <c r="BS348" i="6" s="1"/>
  <c r="BT348" i="6" s="1"/>
  <c r="BU348" i="6" s="1"/>
  <c r="BV348" i="6" s="1"/>
  <c r="BW348" i="6" s="1"/>
  <c r="BX348" i="6" s="1"/>
  <c r="BY348" i="6" s="1"/>
  <c r="BZ348" i="6" s="1"/>
  <c r="CA348" i="6" s="1"/>
  <c r="CB348" i="6" s="1"/>
  <c r="CC348" i="6" s="1"/>
  <c r="CD348" i="6" s="1"/>
  <c r="CE348" i="6" s="1"/>
  <c r="CF348" i="6" s="1"/>
  <c r="CG348" i="6" s="1"/>
  <c r="CH348" i="6" s="1"/>
  <c r="CI348" i="6" s="1"/>
  <c r="CJ348" i="6" s="1"/>
  <c r="CK348" i="6" s="1"/>
  <c r="CL348" i="6" s="1"/>
  <c r="CM348" i="6" s="1"/>
  <c r="CN348" i="6" s="1"/>
  <c r="CO348" i="6" s="1"/>
  <c r="CP348" i="6" s="1"/>
  <c r="CQ348" i="6" s="1"/>
  <c r="CR348" i="6" s="1"/>
  <c r="CS348" i="6" s="1"/>
  <c r="CT348" i="6" s="1"/>
  <c r="CU348" i="6" s="1"/>
  <c r="CV348" i="6" s="1"/>
  <c r="CW348" i="6" s="1"/>
  <c r="CX348" i="6" s="1"/>
  <c r="CY348" i="6" s="1"/>
  <c r="CZ348" i="6" s="1"/>
  <c r="DA348" i="6" s="1"/>
  <c r="DB348" i="6" s="1"/>
  <c r="DC348" i="6" s="1"/>
  <c r="DD348" i="6" s="1"/>
  <c r="DE348" i="6" s="1"/>
  <c r="DF348" i="6" s="1"/>
  <c r="DG348" i="6" s="1"/>
  <c r="D347" i="6"/>
  <c r="E347" i="6" s="1"/>
  <c r="F347" i="6" s="1"/>
  <c r="G347" i="6" s="1"/>
  <c r="H347" i="6" s="1"/>
  <c r="I347" i="6" s="1"/>
  <c r="J347" i="6" s="1"/>
  <c r="K347" i="6" s="1"/>
  <c r="L347" i="6" s="1"/>
  <c r="M347" i="6" s="1"/>
  <c r="N347" i="6" s="1"/>
  <c r="O347" i="6" s="1"/>
  <c r="P347" i="6" s="1"/>
  <c r="Q347" i="6" s="1"/>
  <c r="R347" i="6" s="1"/>
  <c r="S347" i="6" s="1"/>
  <c r="T347" i="6" s="1"/>
  <c r="U347" i="6" s="1"/>
  <c r="V347" i="6" s="1"/>
  <c r="W347" i="6" s="1"/>
  <c r="X347" i="6" s="1"/>
  <c r="Y347" i="6" s="1"/>
  <c r="Z347" i="6" s="1"/>
  <c r="AA347" i="6" s="1"/>
  <c r="AB347" i="6" s="1"/>
  <c r="AC347" i="6" s="1"/>
  <c r="AD347" i="6" s="1"/>
  <c r="AE347" i="6" s="1"/>
  <c r="AF347" i="6" s="1"/>
  <c r="AG347" i="6" s="1"/>
  <c r="AH347" i="6" s="1"/>
  <c r="AI347" i="6" s="1"/>
  <c r="AJ347" i="6" s="1"/>
  <c r="AK347" i="6" s="1"/>
  <c r="AL347" i="6" s="1"/>
  <c r="AM347" i="6" s="1"/>
  <c r="AN347" i="6" s="1"/>
  <c r="AO347" i="6" s="1"/>
  <c r="AP347" i="6" s="1"/>
  <c r="AQ347" i="6" s="1"/>
  <c r="AR347" i="6" s="1"/>
  <c r="AS347" i="6" s="1"/>
  <c r="AT347" i="6" s="1"/>
  <c r="AU347" i="6" s="1"/>
  <c r="AV347" i="6" s="1"/>
  <c r="AW347" i="6" s="1"/>
  <c r="AX347" i="6" s="1"/>
  <c r="AY347" i="6" s="1"/>
  <c r="AZ347" i="6" s="1"/>
  <c r="BA347" i="6" s="1"/>
  <c r="BB347" i="6" s="1"/>
  <c r="BC347" i="6" s="1"/>
  <c r="BD347" i="6" s="1"/>
  <c r="BE347" i="6" s="1"/>
  <c r="BF347" i="6" s="1"/>
  <c r="BG347" i="6" s="1"/>
  <c r="BH347" i="6" s="1"/>
  <c r="BI347" i="6" s="1"/>
  <c r="BJ347" i="6" s="1"/>
  <c r="BK347" i="6" s="1"/>
  <c r="BL347" i="6" s="1"/>
  <c r="BM347" i="6" s="1"/>
  <c r="BN347" i="6" s="1"/>
  <c r="BO347" i="6" s="1"/>
  <c r="BP347" i="6" s="1"/>
  <c r="BQ347" i="6" s="1"/>
  <c r="BR347" i="6" s="1"/>
  <c r="BS347" i="6" s="1"/>
  <c r="BT347" i="6" s="1"/>
  <c r="BU347" i="6" s="1"/>
  <c r="BV347" i="6" s="1"/>
  <c r="BW347" i="6" s="1"/>
  <c r="BX347" i="6" s="1"/>
  <c r="BY347" i="6" s="1"/>
  <c r="BZ347" i="6" s="1"/>
  <c r="CA347" i="6" s="1"/>
  <c r="CB347" i="6" s="1"/>
  <c r="CC347" i="6" s="1"/>
  <c r="CD347" i="6" s="1"/>
  <c r="CE347" i="6" s="1"/>
  <c r="CF347" i="6" s="1"/>
  <c r="CG347" i="6" s="1"/>
  <c r="CH347" i="6" s="1"/>
  <c r="CI347" i="6" s="1"/>
  <c r="CJ347" i="6" s="1"/>
  <c r="CK347" i="6" s="1"/>
  <c r="CL347" i="6" s="1"/>
  <c r="CM347" i="6" s="1"/>
  <c r="CN347" i="6" s="1"/>
  <c r="CO347" i="6" s="1"/>
  <c r="CP347" i="6" s="1"/>
  <c r="CQ347" i="6" s="1"/>
  <c r="CR347" i="6" s="1"/>
  <c r="CS347" i="6" s="1"/>
  <c r="CT347" i="6" s="1"/>
  <c r="CU347" i="6" s="1"/>
  <c r="CV347" i="6" s="1"/>
  <c r="CW347" i="6" s="1"/>
  <c r="CX347" i="6" s="1"/>
  <c r="CY347" i="6" s="1"/>
  <c r="CZ347" i="6" s="1"/>
  <c r="DA347" i="6" s="1"/>
  <c r="DB347" i="6" s="1"/>
  <c r="DC347" i="6" s="1"/>
  <c r="DD347" i="6" s="1"/>
  <c r="DE347" i="6" s="1"/>
  <c r="DF347" i="6" s="1"/>
  <c r="DG347" i="6" s="1"/>
  <c r="D346" i="6"/>
  <c r="E346" i="6" s="1"/>
  <c r="F346" i="6" s="1"/>
  <c r="G346" i="6" s="1"/>
  <c r="H346" i="6" s="1"/>
  <c r="I346" i="6" s="1"/>
  <c r="J346" i="6" s="1"/>
  <c r="K346" i="6" s="1"/>
  <c r="L346" i="6" s="1"/>
  <c r="M346" i="6" s="1"/>
  <c r="N346" i="6" s="1"/>
  <c r="O346" i="6" s="1"/>
  <c r="P346" i="6" s="1"/>
  <c r="Q346" i="6" s="1"/>
  <c r="R346" i="6" s="1"/>
  <c r="S346" i="6" s="1"/>
  <c r="T346" i="6" s="1"/>
  <c r="U346" i="6" s="1"/>
  <c r="V346" i="6" s="1"/>
  <c r="W346" i="6" s="1"/>
  <c r="X346" i="6" s="1"/>
  <c r="Y346" i="6" s="1"/>
  <c r="Z346" i="6" s="1"/>
  <c r="AA346" i="6" s="1"/>
  <c r="AB346" i="6" s="1"/>
  <c r="AC346" i="6" s="1"/>
  <c r="AD346" i="6" s="1"/>
  <c r="AE346" i="6" s="1"/>
  <c r="AF346" i="6" s="1"/>
  <c r="AG346" i="6" s="1"/>
  <c r="AH346" i="6" s="1"/>
  <c r="AI346" i="6" s="1"/>
  <c r="AJ346" i="6" s="1"/>
  <c r="AK346" i="6" s="1"/>
  <c r="AL346" i="6" s="1"/>
  <c r="AM346" i="6" s="1"/>
  <c r="AN346" i="6" s="1"/>
  <c r="AO346" i="6" s="1"/>
  <c r="AP346" i="6" s="1"/>
  <c r="AQ346" i="6" s="1"/>
  <c r="AR346" i="6" s="1"/>
  <c r="AS346" i="6" s="1"/>
  <c r="AT346" i="6" s="1"/>
  <c r="AU346" i="6" s="1"/>
  <c r="AV346" i="6" s="1"/>
  <c r="AW346" i="6" s="1"/>
  <c r="AX346" i="6" s="1"/>
  <c r="AY346" i="6" s="1"/>
  <c r="AZ346" i="6" s="1"/>
  <c r="BA346" i="6" s="1"/>
  <c r="BB346" i="6" s="1"/>
  <c r="BC346" i="6" s="1"/>
  <c r="BD346" i="6" s="1"/>
  <c r="BE346" i="6" s="1"/>
  <c r="BF346" i="6" s="1"/>
  <c r="BG346" i="6" s="1"/>
  <c r="BH346" i="6" s="1"/>
  <c r="BI346" i="6" s="1"/>
  <c r="BJ346" i="6" s="1"/>
  <c r="BK346" i="6" s="1"/>
  <c r="BL346" i="6" s="1"/>
  <c r="BM346" i="6" s="1"/>
  <c r="BN346" i="6" s="1"/>
  <c r="BO346" i="6" s="1"/>
  <c r="BP346" i="6" s="1"/>
  <c r="BQ346" i="6" s="1"/>
  <c r="BR346" i="6" s="1"/>
  <c r="BS346" i="6" s="1"/>
  <c r="BT346" i="6" s="1"/>
  <c r="BU346" i="6" s="1"/>
  <c r="BV346" i="6" s="1"/>
  <c r="BW346" i="6" s="1"/>
  <c r="BX346" i="6" s="1"/>
  <c r="BY346" i="6" s="1"/>
  <c r="BZ346" i="6" s="1"/>
  <c r="CA346" i="6" s="1"/>
  <c r="CB346" i="6" s="1"/>
  <c r="CC346" i="6" s="1"/>
  <c r="CD346" i="6" s="1"/>
  <c r="CE346" i="6" s="1"/>
  <c r="CF346" i="6" s="1"/>
  <c r="CG346" i="6" s="1"/>
  <c r="CH346" i="6" s="1"/>
  <c r="CI346" i="6" s="1"/>
  <c r="CJ346" i="6" s="1"/>
  <c r="CK346" i="6" s="1"/>
  <c r="CL346" i="6" s="1"/>
  <c r="CM346" i="6" s="1"/>
  <c r="CN346" i="6" s="1"/>
  <c r="CO346" i="6" s="1"/>
  <c r="CP346" i="6" s="1"/>
  <c r="CQ346" i="6" s="1"/>
  <c r="CR346" i="6" s="1"/>
  <c r="CS346" i="6" s="1"/>
  <c r="CT346" i="6" s="1"/>
  <c r="CU346" i="6" s="1"/>
  <c r="CV346" i="6" s="1"/>
  <c r="CW346" i="6" s="1"/>
  <c r="CX346" i="6" s="1"/>
  <c r="CY346" i="6" s="1"/>
  <c r="CZ346" i="6" s="1"/>
  <c r="DA346" i="6" s="1"/>
  <c r="DB346" i="6" s="1"/>
  <c r="DC346" i="6" s="1"/>
  <c r="DD346" i="6" s="1"/>
  <c r="DE346" i="6" s="1"/>
  <c r="DF346" i="6" s="1"/>
  <c r="DG346" i="6" s="1"/>
  <c r="D345" i="6"/>
  <c r="E345" i="6" s="1"/>
  <c r="F345" i="6" s="1"/>
  <c r="G345" i="6" s="1"/>
  <c r="H345" i="6" s="1"/>
  <c r="I345" i="6" s="1"/>
  <c r="J345" i="6" s="1"/>
  <c r="K345" i="6" s="1"/>
  <c r="L345" i="6" s="1"/>
  <c r="M345" i="6" s="1"/>
  <c r="N345" i="6" s="1"/>
  <c r="O345" i="6" s="1"/>
  <c r="P345" i="6" s="1"/>
  <c r="Q345" i="6" s="1"/>
  <c r="R345" i="6" s="1"/>
  <c r="S345" i="6" s="1"/>
  <c r="T345" i="6" s="1"/>
  <c r="U345" i="6" s="1"/>
  <c r="V345" i="6" s="1"/>
  <c r="W345" i="6" s="1"/>
  <c r="X345" i="6" s="1"/>
  <c r="Y345" i="6" s="1"/>
  <c r="Z345" i="6" s="1"/>
  <c r="AA345" i="6" s="1"/>
  <c r="AB345" i="6" s="1"/>
  <c r="AC345" i="6" s="1"/>
  <c r="AD345" i="6" s="1"/>
  <c r="AE345" i="6" s="1"/>
  <c r="AF345" i="6" s="1"/>
  <c r="AG345" i="6" s="1"/>
  <c r="AH345" i="6" s="1"/>
  <c r="AI345" i="6" s="1"/>
  <c r="AJ345" i="6" s="1"/>
  <c r="AK345" i="6" s="1"/>
  <c r="AL345" i="6" s="1"/>
  <c r="AM345" i="6" s="1"/>
  <c r="AN345" i="6" s="1"/>
  <c r="AO345" i="6" s="1"/>
  <c r="AP345" i="6" s="1"/>
  <c r="AQ345" i="6" s="1"/>
  <c r="AR345" i="6" s="1"/>
  <c r="AS345" i="6" s="1"/>
  <c r="AT345" i="6" s="1"/>
  <c r="AU345" i="6" s="1"/>
  <c r="AV345" i="6" s="1"/>
  <c r="AW345" i="6" s="1"/>
  <c r="AX345" i="6" s="1"/>
  <c r="AY345" i="6" s="1"/>
  <c r="AZ345" i="6" s="1"/>
  <c r="BA345" i="6" s="1"/>
  <c r="BB345" i="6" s="1"/>
  <c r="BC345" i="6" s="1"/>
  <c r="BD345" i="6" s="1"/>
  <c r="BE345" i="6" s="1"/>
  <c r="BF345" i="6" s="1"/>
  <c r="BG345" i="6" s="1"/>
  <c r="BH345" i="6" s="1"/>
  <c r="BI345" i="6" s="1"/>
  <c r="BJ345" i="6" s="1"/>
  <c r="BK345" i="6" s="1"/>
  <c r="BL345" i="6" s="1"/>
  <c r="BM345" i="6" s="1"/>
  <c r="BN345" i="6" s="1"/>
  <c r="BO345" i="6" s="1"/>
  <c r="BP345" i="6" s="1"/>
  <c r="BQ345" i="6" s="1"/>
  <c r="BR345" i="6" s="1"/>
  <c r="BS345" i="6" s="1"/>
  <c r="BT345" i="6" s="1"/>
  <c r="BU345" i="6" s="1"/>
  <c r="BV345" i="6" s="1"/>
  <c r="BW345" i="6" s="1"/>
  <c r="BX345" i="6" s="1"/>
  <c r="BY345" i="6" s="1"/>
  <c r="BZ345" i="6" s="1"/>
  <c r="CA345" i="6" s="1"/>
  <c r="CB345" i="6" s="1"/>
  <c r="CC345" i="6" s="1"/>
  <c r="CD345" i="6" s="1"/>
  <c r="CE345" i="6" s="1"/>
  <c r="CF345" i="6" s="1"/>
  <c r="CG345" i="6" s="1"/>
  <c r="CH345" i="6" s="1"/>
  <c r="CI345" i="6" s="1"/>
  <c r="CJ345" i="6" s="1"/>
  <c r="CK345" i="6" s="1"/>
  <c r="CL345" i="6" s="1"/>
  <c r="CM345" i="6" s="1"/>
  <c r="CN345" i="6" s="1"/>
  <c r="CO345" i="6" s="1"/>
  <c r="CP345" i="6" s="1"/>
  <c r="CQ345" i="6" s="1"/>
  <c r="CR345" i="6" s="1"/>
  <c r="CS345" i="6" s="1"/>
  <c r="CT345" i="6" s="1"/>
  <c r="CU345" i="6" s="1"/>
  <c r="CV345" i="6" s="1"/>
  <c r="CW345" i="6" s="1"/>
  <c r="CX345" i="6" s="1"/>
  <c r="CY345" i="6" s="1"/>
  <c r="CZ345" i="6" s="1"/>
  <c r="DA345" i="6" s="1"/>
  <c r="DB345" i="6" s="1"/>
  <c r="DC345" i="6" s="1"/>
  <c r="DD345" i="6" s="1"/>
  <c r="DE345" i="6" s="1"/>
  <c r="DF345" i="6" s="1"/>
  <c r="DG345" i="6" s="1"/>
  <c r="D344" i="6"/>
  <c r="E344" i="6" s="1"/>
  <c r="F344" i="6" s="1"/>
  <c r="G344" i="6" s="1"/>
  <c r="H344" i="6" s="1"/>
  <c r="I344" i="6" s="1"/>
  <c r="J344" i="6" s="1"/>
  <c r="K344" i="6" s="1"/>
  <c r="L344" i="6" s="1"/>
  <c r="M344" i="6" s="1"/>
  <c r="N344" i="6" s="1"/>
  <c r="O344" i="6" s="1"/>
  <c r="P344" i="6" s="1"/>
  <c r="Q344" i="6" s="1"/>
  <c r="R344" i="6" s="1"/>
  <c r="S344" i="6" s="1"/>
  <c r="T344" i="6" s="1"/>
  <c r="U344" i="6" s="1"/>
  <c r="V344" i="6" s="1"/>
  <c r="W344" i="6" s="1"/>
  <c r="X344" i="6" s="1"/>
  <c r="Y344" i="6" s="1"/>
  <c r="Z344" i="6" s="1"/>
  <c r="AA344" i="6" s="1"/>
  <c r="AB344" i="6" s="1"/>
  <c r="AC344" i="6" s="1"/>
  <c r="AD344" i="6" s="1"/>
  <c r="AE344" i="6" s="1"/>
  <c r="AF344" i="6" s="1"/>
  <c r="AG344" i="6" s="1"/>
  <c r="AH344" i="6" s="1"/>
  <c r="AI344" i="6" s="1"/>
  <c r="AJ344" i="6" s="1"/>
  <c r="AK344" i="6" s="1"/>
  <c r="AL344" i="6" s="1"/>
  <c r="AM344" i="6" s="1"/>
  <c r="AN344" i="6" s="1"/>
  <c r="AO344" i="6" s="1"/>
  <c r="AP344" i="6" s="1"/>
  <c r="AQ344" i="6" s="1"/>
  <c r="AR344" i="6" s="1"/>
  <c r="AS344" i="6" s="1"/>
  <c r="AT344" i="6" s="1"/>
  <c r="AU344" i="6" s="1"/>
  <c r="AV344" i="6" s="1"/>
  <c r="AW344" i="6" s="1"/>
  <c r="AX344" i="6" s="1"/>
  <c r="AY344" i="6" s="1"/>
  <c r="AZ344" i="6" s="1"/>
  <c r="BA344" i="6" s="1"/>
  <c r="BB344" i="6" s="1"/>
  <c r="BC344" i="6" s="1"/>
  <c r="BD344" i="6" s="1"/>
  <c r="BE344" i="6" s="1"/>
  <c r="BF344" i="6" s="1"/>
  <c r="BG344" i="6" s="1"/>
  <c r="BH344" i="6" s="1"/>
  <c r="BI344" i="6" s="1"/>
  <c r="BJ344" i="6" s="1"/>
  <c r="BK344" i="6" s="1"/>
  <c r="BL344" i="6" s="1"/>
  <c r="BM344" i="6" s="1"/>
  <c r="BN344" i="6" s="1"/>
  <c r="BO344" i="6" s="1"/>
  <c r="BP344" i="6" s="1"/>
  <c r="BQ344" i="6" s="1"/>
  <c r="BR344" i="6" s="1"/>
  <c r="BS344" i="6" s="1"/>
  <c r="BT344" i="6" s="1"/>
  <c r="BU344" i="6" s="1"/>
  <c r="BV344" i="6" s="1"/>
  <c r="BW344" i="6" s="1"/>
  <c r="BX344" i="6" s="1"/>
  <c r="BY344" i="6" s="1"/>
  <c r="BZ344" i="6" s="1"/>
  <c r="CA344" i="6" s="1"/>
  <c r="CB344" i="6" s="1"/>
  <c r="CC344" i="6" s="1"/>
  <c r="CD344" i="6" s="1"/>
  <c r="CE344" i="6" s="1"/>
  <c r="CF344" i="6" s="1"/>
  <c r="CG344" i="6" s="1"/>
  <c r="CH344" i="6" s="1"/>
  <c r="CI344" i="6" s="1"/>
  <c r="CJ344" i="6" s="1"/>
  <c r="CK344" i="6" s="1"/>
  <c r="CL344" i="6" s="1"/>
  <c r="CM344" i="6" s="1"/>
  <c r="CN344" i="6" s="1"/>
  <c r="CO344" i="6" s="1"/>
  <c r="CP344" i="6" s="1"/>
  <c r="CQ344" i="6" s="1"/>
  <c r="CR344" i="6" s="1"/>
  <c r="CS344" i="6" s="1"/>
  <c r="CT344" i="6" s="1"/>
  <c r="CU344" i="6" s="1"/>
  <c r="CV344" i="6" s="1"/>
  <c r="CW344" i="6" s="1"/>
  <c r="CX344" i="6" s="1"/>
  <c r="CY344" i="6" s="1"/>
  <c r="CZ344" i="6" s="1"/>
  <c r="DA344" i="6" s="1"/>
  <c r="DB344" i="6" s="1"/>
  <c r="DC344" i="6" s="1"/>
  <c r="DD344" i="6" s="1"/>
  <c r="DE344" i="6" s="1"/>
  <c r="DF344" i="6" s="1"/>
  <c r="DG344" i="6" s="1"/>
  <c r="D343" i="6"/>
  <c r="E343" i="6" s="1"/>
  <c r="F343" i="6" s="1"/>
  <c r="G343" i="6" s="1"/>
  <c r="H343" i="6" s="1"/>
  <c r="I343" i="6" s="1"/>
  <c r="J343" i="6" s="1"/>
  <c r="K343" i="6" s="1"/>
  <c r="L343" i="6" s="1"/>
  <c r="M343" i="6" s="1"/>
  <c r="N343" i="6" s="1"/>
  <c r="O343" i="6" s="1"/>
  <c r="P343" i="6" s="1"/>
  <c r="Q343" i="6" s="1"/>
  <c r="R343" i="6" s="1"/>
  <c r="S343" i="6" s="1"/>
  <c r="T343" i="6" s="1"/>
  <c r="U343" i="6" s="1"/>
  <c r="V343" i="6" s="1"/>
  <c r="W343" i="6" s="1"/>
  <c r="X343" i="6" s="1"/>
  <c r="Y343" i="6" s="1"/>
  <c r="Z343" i="6" s="1"/>
  <c r="AA343" i="6" s="1"/>
  <c r="AB343" i="6" s="1"/>
  <c r="AC343" i="6" s="1"/>
  <c r="AD343" i="6" s="1"/>
  <c r="AE343" i="6" s="1"/>
  <c r="AF343" i="6" s="1"/>
  <c r="AG343" i="6" s="1"/>
  <c r="AH343" i="6" s="1"/>
  <c r="AI343" i="6" s="1"/>
  <c r="AJ343" i="6" s="1"/>
  <c r="AK343" i="6" s="1"/>
  <c r="AL343" i="6" s="1"/>
  <c r="AM343" i="6" s="1"/>
  <c r="AN343" i="6" s="1"/>
  <c r="AO343" i="6" s="1"/>
  <c r="AP343" i="6" s="1"/>
  <c r="AQ343" i="6" s="1"/>
  <c r="AR343" i="6" s="1"/>
  <c r="AS343" i="6" s="1"/>
  <c r="AT343" i="6" s="1"/>
  <c r="AU343" i="6" s="1"/>
  <c r="AV343" i="6" s="1"/>
  <c r="AW343" i="6" s="1"/>
  <c r="AX343" i="6" s="1"/>
  <c r="AY343" i="6" s="1"/>
  <c r="AZ343" i="6" s="1"/>
  <c r="BA343" i="6" s="1"/>
  <c r="BB343" i="6" s="1"/>
  <c r="BC343" i="6" s="1"/>
  <c r="BD343" i="6" s="1"/>
  <c r="BE343" i="6" s="1"/>
  <c r="BF343" i="6" s="1"/>
  <c r="BG343" i="6" s="1"/>
  <c r="BH343" i="6" s="1"/>
  <c r="BI343" i="6" s="1"/>
  <c r="BJ343" i="6" s="1"/>
  <c r="BK343" i="6" s="1"/>
  <c r="BL343" i="6" s="1"/>
  <c r="BM343" i="6" s="1"/>
  <c r="BN343" i="6" s="1"/>
  <c r="BO343" i="6" s="1"/>
  <c r="BP343" i="6" s="1"/>
  <c r="BQ343" i="6" s="1"/>
  <c r="BR343" i="6" s="1"/>
  <c r="BS343" i="6" s="1"/>
  <c r="BT343" i="6" s="1"/>
  <c r="BU343" i="6" s="1"/>
  <c r="BV343" i="6" s="1"/>
  <c r="BW343" i="6" s="1"/>
  <c r="BX343" i="6" s="1"/>
  <c r="BY343" i="6" s="1"/>
  <c r="BZ343" i="6" s="1"/>
  <c r="CA343" i="6" s="1"/>
  <c r="CB343" i="6" s="1"/>
  <c r="CC343" i="6" s="1"/>
  <c r="CD343" i="6" s="1"/>
  <c r="CE343" i="6" s="1"/>
  <c r="CF343" i="6" s="1"/>
  <c r="CG343" i="6" s="1"/>
  <c r="CH343" i="6" s="1"/>
  <c r="CI343" i="6" s="1"/>
  <c r="CJ343" i="6" s="1"/>
  <c r="CK343" i="6" s="1"/>
  <c r="CL343" i="6" s="1"/>
  <c r="CM343" i="6" s="1"/>
  <c r="CN343" i="6" s="1"/>
  <c r="CO343" i="6" s="1"/>
  <c r="CP343" i="6" s="1"/>
  <c r="CQ343" i="6" s="1"/>
  <c r="CR343" i="6" s="1"/>
  <c r="CS343" i="6" s="1"/>
  <c r="CT343" i="6" s="1"/>
  <c r="CU343" i="6" s="1"/>
  <c r="CV343" i="6" s="1"/>
  <c r="CW343" i="6" s="1"/>
  <c r="CX343" i="6" s="1"/>
  <c r="CY343" i="6" s="1"/>
  <c r="CZ343" i="6" s="1"/>
  <c r="DA343" i="6" s="1"/>
  <c r="DB343" i="6" s="1"/>
  <c r="DC343" i="6" s="1"/>
  <c r="DD343" i="6" s="1"/>
  <c r="DE343" i="6" s="1"/>
  <c r="DF343" i="6" s="1"/>
  <c r="DG343" i="6" s="1"/>
  <c r="D342" i="6"/>
  <c r="E342" i="6" s="1"/>
  <c r="F342" i="6" s="1"/>
  <c r="G342" i="6" s="1"/>
  <c r="H342" i="6" s="1"/>
  <c r="I342" i="6" s="1"/>
  <c r="J342" i="6" s="1"/>
  <c r="K342" i="6" s="1"/>
  <c r="L342" i="6" s="1"/>
  <c r="M342" i="6" s="1"/>
  <c r="N342" i="6" s="1"/>
  <c r="O342" i="6" s="1"/>
  <c r="P342" i="6" s="1"/>
  <c r="Q342" i="6" s="1"/>
  <c r="R342" i="6" s="1"/>
  <c r="S342" i="6" s="1"/>
  <c r="T342" i="6" s="1"/>
  <c r="U342" i="6" s="1"/>
  <c r="V342" i="6" s="1"/>
  <c r="W342" i="6" s="1"/>
  <c r="X342" i="6" s="1"/>
  <c r="Y342" i="6" s="1"/>
  <c r="Z342" i="6" s="1"/>
  <c r="AA342" i="6" s="1"/>
  <c r="AB342" i="6" s="1"/>
  <c r="AC342" i="6" s="1"/>
  <c r="AD342" i="6" s="1"/>
  <c r="AE342" i="6" s="1"/>
  <c r="AF342" i="6" s="1"/>
  <c r="AG342" i="6" s="1"/>
  <c r="AH342" i="6" s="1"/>
  <c r="AI342" i="6" s="1"/>
  <c r="AJ342" i="6" s="1"/>
  <c r="AK342" i="6" s="1"/>
  <c r="AL342" i="6" s="1"/>
  <c r="AM342" i="6" s="1"/>
  <c r="AN342" i="6" s="1"/>
  <c r="AO342" i="6" s="1"/>
  <c r="AP342" i="6" s="1"/>
  <c r="AQ342" i="6" s="1"/>
  <c r="AR342" i="6" s="1"/>
  <c r="AS342" i="6" s="1"/>
  <c r="AT342" i="6" s="1"/>
  <c r="AU342" i="6" s="1"/>
  <c r="AV342" i="6" s="1"/>
  <c r="AW342" i="6" s="1"/>
  <c r="AX342" i="6" s="1"/>
  <c r="AY342" i="6" s="1"/>
  <c r="AZ342" i="6" s="1"/>
  <c r="BA342" i="6" s="1"/>
  <c r="BB342" i="6" s="1"/>
  <c r="BC342" i="6" s="1"/>
  <c r="BD342" i="6" s="1"/>
  <c r="BE342" i="6" s="1"/>
  <c r="BF342" i="6" s="1"/>
  <c r="BG342" i="6" s="1"/>
  <c r="BH342" i="6" s="1"/>
  <c r="BI342" i="6" s="1"/>
  <c r="BJ342" i="6" s="1"/>
  <c r="BK342" i="6" s="1"/>
  <c r="BL342" i="6" s="1"/>
  <c r="BM342" i="6" s="1"/>
  <c r="BN342" i="6" s="1"/>
  <c r="BO342" i="6" s="1"/>
  <c r="BP342" i="6" s="1"/>
  <c r="BQ342" i="6" s="1"/>
  <c r="BR342" i="6" s="1"/>
  <c r="BS342" i="6" s="1"/>
  <c r="BT342" i="6" s="1"/>
  <c r="BU342" i="6" s="1"/>
  <c r="BV342" i="6" s="1"/>
  <c r="BW342" i="6" s="1"/>
  <c r="BX342" i="6" s="1"/>
  <c r="BY342" i="6" s="1"/>
  <c r="BZ342" i="6" s="1"/>
  <c r="CA342" i="6" s="1"/>
  <c r="CB342" i="6" s="1"/>
  <c r="CC342" i="6" s="1"/>
  <c r="CD342" i="6" s="1"/>
  <c r="CE342" i="6" s="1"/>
  <c r="CF342" i="6" s="1"/>
  <c r="CG342" i="6" s="1"/>
  <c r="CH342" i="6" s="1"/>
  <c r="CI342" i="6" s="1"/>
  <c r="CJ342" i="6" s="1"/>
  <c r="CK342" i="6" s="1"/>
  <c r="CL342" i="6" s="1"/>
  <c r="CM342" i="6" s="1"/>
  <c r="CN342" i="6" s="1"/>
  <c r="CO342" i="6" s="1"/>
  <c r="CP342" i="6" s="1"/>
  <c r="CQ342" i="6" s="1"/>
  <c r="CR342" i="6" s="1"/>
  <c r="CS342" i="6" s="1"/>
  <c r="CT342" i="6" s="1"/>
  <c r="CU342" i="6" s="1"/>
  <c r="CV342" i="6" s="1"/>
  <c r="CW342" i="6" s="1"/>
  <c r="CX342" i="6" s="1"/>
  <c r="CY342" i="6" s="1"/>
  <c r="CZ342" i="6" s="1"/>
  <c r="DA342" i="6" s="1"/>
  <c r="DB342" i="6" s="1"/>
  <c r="DC342" i="6" s="1"/>
  <c r="DD342" i="6" s="1"/>
  <c r="DE342" i="6" s="1"/>
  <c r="DF342" i="6" s="1"/>
  <c r="DG342" i="6" s="1"/>
  <c r="D341" i="6"/>
  <c r="E341" i="6" s="1"/>
  <c r="F341" i="6" s="1"/>
  <c r="G341" i="6" s="1"/>
  <c r="H341" i="6" s="1"/>
  <c r="I341" i="6" s="1"/>
  <c r="J341" i="6" s="1"/>
  <c r="K341" i="6" s="1"/>
  <c r="L341" i="6" s="1"/>
  <c r="M341" i="6" s="1"/>
  <c r="N341" i="6" s="1"/>
  <c r="O341" i="6" s="1"/>
  <c r="P341" i="6" s="1"/>
  <c r="Q341" i="6" s="1"/>
  <c r="R341" i="6" s="1"/>
  <c r="S341" i="6" s="1"/>
  <c r="T341" i="6" s="1"/>
  <c r="U341" i="6" s="1"/>
  <c r="V341" i="6" s="1"/>
  <c r="W341" i="6" s="1"/>
  <c r="X341" i="6" s="1"/>
  <c r="Y341" i="6" s="1"/>
  <c r="Z341" i="6" s="1"/>
  <c r="AA341" i="6" s="1"/>
  <c r="AB341" i="6" s="1"/>
  <c r="AC341" i="6" s="1"/>
  <c r="AD341" i="6" s="1"/>
  <c r="AE341" i="6" s="1"/>
  <c r="AF341" i="6" s="1"/>
  <c r="AG341" i="6" s="1"/>
  <c r="AH341" i="6" s="1"/>
  <c r="AI341" i="6" s="1"/>
  <c r="AJ341" i="6" s="1"/>
  <c r="AK341" i="6" s="1"/>
  <c r="AL341" i="6" s="1"/>
  <c r="AM341" i="6" s="1"/>
  <c r="AN341" i="6" s="1"/>
  <c r="AO341" i="6" s="1"/>
  <c r="AP341" i="6" s="1"/>
  <c r="AQ341" i="6" s="1"/>
  <c r="AR341" i="6" s="1"/>
  <c r="AS341" i="6" s="1"/>
  <c r="AT341" i="6" s="1"/>
  <c r="AU341" i="6" s="1"/>
  <c r="AV341" i="6" s="1"/>
  <c r="AW341" i="6" s="1"/>
  <c r="AX341" i="6" s="1"/>
  <c r="AY341" i="6" s="1"/>
  <c r="AZ341" i="6" s="1"/>
  <c r="BA341" i="6" s="1"/>
  <c r="BB341" i="6" s="1"/>
  <c r="BC341" i="6" s="1"/>
  <c r="BD341" i="6" s="1"/>
  <c r="BE341" i="6" s="1"/>
  <c r="BF341" i="6" s="1"/>
  <c r="BG341" i="6" s="1"/>
  <c r="BH341" i="6" s="1"/>
  <c r="BI341" i="6" s="1"/>
  <c r="BJ341" i="6" s="1"/>
  <c r="BK341" i="6" s="1"/>
  <c r="BL341" i="6" s="1"/>
  <c r="BM341" i="6" s="1"/>
  <c r="BN341" i="6" s="1"/>
  <c r="BO341" i="6" s="1"/>
  <c r="BP341" i="6" s="1"/>
  <c r="BQ341" i="6" s="1"/>
  <c r="BR341" i="6" s="1"/>
  <c r="BS341" i="6" s="1"/>
  <c r="BT341" i="6" s="1"/>
  <c r="BU341" i="6" s="1"/>
  <c r="BV341" i="6" s="1"/>
  <c r="BW341" i="6" s="1"/>
  <c r="BX341" i="6" s="1"/>
  <c r="BY341" i="6" s="1"/>
  <c r="BZ341" i="6" s="1"/>
  <c r="CA341" i="6" s="1"/>
  <c r="CB341" i="6" s="1"/>
  <c r="CC341" i="6" s="1"/>
  <c r="CD341" i="6" s="1"/>
  <c r="CE341" i="6" s="1"/>
  <c r="CF341" i="6" s="1"/>
  <c r="CG341" i="6" s="1"/>
  <c r="CH341" i="6" s="1"/>
  <c r="CI341" i="6" s="1"/>
  <c r="CJ341" i="6" s="1"/>
  <c r="CK341" i="6" s="1"/>
  <c r="CL341" i="6" s="1"/>
  <c r="CM341" i="6" s="1"/>
  <c r="CN341" i="6" s="1"/>
  <c r="CO341" i="6" s="1"/>
  <c r="CP341" i="6" s="1"/>
  <c r="CQ341" i="6" s="1"/>
  <c r="CR341" i="6" s="1"/>
  <c r="CS341" i="6" s="1"/>
  <c r="CT341" i="6" s="1"/>
  <c r="CU341" i="6" s="1"/>
  <c r="CV341" i="6" s="1"/>
  <c r="CW341" i="6" s="1"/>
  <c r="CX341" i="6" s="1"/>
  <c r="CY341" i="6" s="1"/>
  <c r="CZ341" i="6" s="1"/>
  <c r="DA341" i="6" s="1"/>
  <c r="DB341" i="6" s="1"/>
  <c r="DC341" i="6" s="1"/>
  <c r="DD341" i="6" s="1"/>
  <c r="DE341" i="6" s="1"/>
  <c r="DF341" i="6" s="1"/>
  <c r="DG341" i="6" s="1"/>
  <c r="D340" i="6"/>
  <c r="E340" i="6" s="1"/>
  <c r="F340" i="6" s="1"/>
  <c r="G340" i="6" s="1"/>
  <c r="H340" i="6" s="1"/>
  <c r="I340" i="6" s="1"/>
  <c r="J340" i="6" s="1"/>
  <c r="K340" i="6" s="1"/>
  <c r="L340" i="6" s="1"/>
  <c r="M340" i="6" s="1"/>
  <c r="N340" i="6" s="1"/>
  <c r="O340" i="6" s="1"/>
  <c r="P340" i="6" s="1"/>
  <c r="Q340" i="6" s="1"/>
  <c r="R340" i="6" s="1"/>
  <c r="S340" i="6" s="1"/>
  <c r="T340" i="6" s="1"/>
  <c r="U340" i="6" s="1"/>
  <c r="V340" i="6" s="1"/>
  <c r="W340" i="6" s="1"/>
  <c r="X340" i="6" s="1"/>
  <c r="Y340" i="6" s="1"/>
  <c r="Z340" i="6" s="1"/>
  <c r="AA340" i="6" s="1"/>
  <c r="AB340" i="6" s="1"/>
  <c r="AC340" i="6" s="1"/>
  <c r="AD340" i="6" s="1"/>
  <c r="AE340" i="6" s="1"/>
  <c r="AF340" i="6" s="1"/>
  <c r="AG340" i="6" s="1"/>
  <c r="AH340" i="6" s="1"/>
  <c r="AI340" i="6" s="1"/>
  <c r="AJ340" i="6" s="1"/>
  <c r="AK340" i="6" s="1"/>
  <c r="AL340" i="6" s="1"/>
  <c r="AM340" i="6" s="1"/>
  <c r="AN340" i="6" s="1"/>
  <c r="AO340" i="6" s="1"/>
  <c r="AP340" i="6" s="1"/>
  <c r="AQ340" i="6" s="1"/>
  <c r="AR340" i="6" s="1"/>
  <c r="AS340" i="6" s="1"/>
  <c r="AT340" i="6" s="1"/>
  <c r="AU340" i="6" s="1"/>
  <c r="AV340" i="6" s="1"/>
  <c r="AW340" i="6" s="1"/>
  <c r="AX340" i="6" s="1"/>
  <c r="AY340" i="6" s="1"/>
  <c r="AZ340" i="6" s="1"/>
  <c r="BA340" i="6" s="1"/>
  <c r="BB340" i="6" s="1"/>
  <c r="BC340" i="6" s="1"/>
  <c r="BD340" i="6" s="1"/>
  <c r="BE340" i="6" s="1"/>
  <c r="BF340" i="6" s="1"/>
  <c r="BG340" i="6" s="1"/>
  <c r="BH340" i="6" s="1"/>
  <c r="BI340" i="6" s="1"/>
  <c r="BJ340" i="6" s="1"/>
  <c r="BK340" i="6" s="1"/>
  <c r="BL340" i="6" s="1"/>
  <c r="BM340" i="6" s="1"/>
  <c r="BN340" i="6" s="1"/>
  <c r="BO340" i="6" s="1"/>
  <c r="BP340" i="6" s="1"/>
  <c r="BQ340" i="6" s="1"/>
  <c r="BR340" i="6" s="1"/>
  <c r="BS340" i="6" s="1"/>
  <c r="BT340" i="6" s="1"/>
  <c r="BU340" i="6" s="1"/>
  <c r="BV340" i="6" s="1"/>
  <c r="BW340" i="6" s="1"/>
  <c r="BX340" i="6" s="1"/>
  <c r="BY340" i="6" s="1"/>
  <c r="BZ340" i="6" s="1"/>
  <c r="CA340" i="6" s="1"/>
  <c r="CB340" i="6" s="1"/>
  <c r="CC340" i="6" s="1"/>
  <c r="CD340" i="6" s="1"/>
  <c r="CE340" i="6" s="1"/>
  <c r="CF340" i="6" s="1"/>
  <c r="CG340" i="6" s="1"/>
  <c r="CH340" i="6" s="1"/>
  <c r="CI340" i="6" s="1"/>
  <c r="CJ340" i="6" s="1"/>
  <c r="CK340" i="6" s="1"/>
  <c r="CL340" i="6" s="1"/>
  <c r="CM340" i="6" s="1"/>
  <c r="CN340" i="6" s="1"/>
  <c r="CO340" i="6" s="1"/>
  <c r="CP340" i="6" s="1"/>
  <c r="CQ340" i="6" s="1"/>
  <c r="CR340" i="6" s="1"/>
  <c r="CS340" i="6" s="1"/>
  <c r="CT340" i="6" s="1"/>
  <c r="CU340" i="6" s="1"/>
  <c r="CV340" i="6" s="1"/>
  <c r="CW340" i="6" s="1"/>
  <c r="CX340" i="6" s="1"/>
  <c r="CY340" i="6" s="1"/>
  <c r="CZ340" i="6" s="1"/>
  <c r="DA340" i="6" s="1"/>
  <c r="DB340" i="6" s="1"/>
  <c r="DC340" i="6" s="1"/>
  <c r="DD340" i="6" s="1"/>
  <c r="DE340" i="6" s="1"/>
  <c r="DF340" i="6" s="1"/>
  <c r="DG340" i="6" s="1"/>
  <c r="D339" i="6"/>
  <c r="E339" i="6" s="1"/>
  <c r="F339" i="6" s="1"/>
  <c r="G339" i="6" s="1"/>
  <c r="H339" i="6" s="1"/>
  <c r="I339" i="6" s="1"/>
  <c r="J339" i="6" s="1"/>
  <c r="K339" i="6" s="1"/>
  <c r="L339" i="6" s="1"/>
  <c r="M339" i="6" s="1"/>
  <c r="N339" i="6" s="1"/>
  <c r="O339" i="6" s="1"/>
  <c r="P339" i="6" s="1"/>
  <c r="Q339" i="6" s="1"/>
  <c r="R339" i="6" s="1"/>
  <c r="S339" i="6" s="1"/>
  <c r="T339" i="6" s="1"/>
  <c r="U339" i="6" s="1"/>
  <c r="V339" i="6" s="1"/>
  <c r="W339" i="6" s="1"/>
  <c r="X339" i="6" s="1"/>
  <c r="Y339" i="6" s="1"/>
  <c r="Z339" i="6" s="1"/>
  <c r="AA339" i="6" s="1"/>
  <c r="AB339" i="6" s="1"/>
  <c r="AC339" i="6" s="1"/>
  <c r="AD339" i="6" s="1"/>
  <c r="AE339" i="6" s="1"/>
  <c r="AF339" i="6" s="1"/>
  <c r="AG339" i="6" s="1"/>
  <c r="AH339" i="6" s="1"/>
  <c r="AI339" i="6" s="1"/>
  <c r="AJ339" i="6" s="1"/>
  <c r="AK339" i="6" s="1"/>
  <c r="AL339" i="6" s="1"/>
  <c r="AM339" i="6" s="1"/>
  <c r="AN339" i="6" s="1"/>
  <c r="AO339" i="6" s="1"/>
  <c r="AP339" i="6" s="1"/>
  <c r="AQ339" i="6" s="1"/>
  <c r="AR339" i="6" s="1"/>
  <c r="AS339" i="6" s="1"/>
  <c r="AT339" i="6" s="1"/>
  <c r="AU339" i="6" s="1"/>
  <c r="AV339" i="6" s="1"/>
  <c r="AW339" i="6" s="1"/>
  <c r="AX339" i="6" s="1"/>
  <c r="AY339" i="6" s="1"/>
  <c r="AZ339" i="6" s="1"/>
  <c r="BA339" i="6" s="1"/>
  <c r="BB339" i="6" s="1"/>
  <c r="BC339" i="6" s="1"/>
  <c r="BD339" i="6" s="1"/>
  <c r="BE339" i="6" s="1"/>
  <c r="BF339" i="6" s="1"/>
  <c r="BG339" i="6" s="1"/>
  <c r="BH339" i="6" s="1"/>
  <c r="BI339" i="6" s="1"/>
  <c r="BJ339" i="6" s="1"/>
  <c r="BK339" i="6" s="1"/>
  <c r="BL339" i="6" s="1"/>
  <c r="BM339" i="6" s="1"/>
  <c r="BN339" i="6" s="1"/>
  <c r="BO339" i="6" s="1"/>
  <c r="BP339" i="6" s="1"/>
  <c r="BQ339" i="6" s="1"/>
  <c r="BR339" i="6" s="1"/>
  <c r="BS339" i="6" s="1"/>
  <c r="BT339" i="6" s="1"/>
  <c r="BU339" i="6" s="1"/>
  <c r="BV339" i="6" s="1"/>
  <c r="BW339" i="6" s="1"/>
  <c r="BX339" i="6" s="1"/>
  <c r="BY339" i="6" s="1"/>
  <c r="BZ339" i="6" s="1"/>
  <c r="CA339" i="6" s="1"/>
  <c r="CB339" i="6" s="1"/>
  <c r="CC339" i="6" s="1"/>
  <c r="CD339" i="6" s="1"/>
  <c r="CE339" i="6" s="1"/>
  <c r="CF339" i="6" s="1"/>
  <c r="CG339" i="6" s="1"/>
  <c r="CH339" i="6" s="1"/>
  <c r="CI339" i="6" s="1"/>
  <c r="CJ339" i="6" s="1"/>
  <c r="CK339" i="6" s="1"/>
  <c r="CL339" i="6" s="1"/>
  <c r="CM339" i="6" s="1"/>
  <c r="CN339" i="6" s="1"/>
  <c r="CO339" i="6" s="1"/>
  <c r="CP339" i="6" s="1"/>
  <c r="CQ339" i="6" s="1"/>
  <c r="CR339" i="6" s="1"/>
  <c r="CS339" i="6" s="1"/>
  <c r="CT339" i="6" s="1"/>
  <c r="CU339" i="6" s="1"/>
  <c r="CV339" i="6" s="1"/>
  <c r="CW339" i="6" s="1"/>
  <c r="CX339" i="6" s="1"/>
  <c r="CY339" i="6" s="1"/>
  <c r="CZ339" i="6" s="1"/>
  <c r="DA339" i="6" s="1"/>
  <c r="DB339" i="6" s="1"/>
  <c r="DC339" i="6" s="1"/>
  <c r="DD339" i="6" s="1"/>
  <c r="DE339" i="6" s="1"/>
  <c r="DF339" i="6" s="1"/>
  <c r="DG339" i="6" s="1"/>
  <c r="D338" i="6"/>
  <c r="E338" i="6" s="1"/>
  <c r="F338" i="6" s="1"/>
  <c r="G338" i="6" s="1"/>
  <c r="H338" i="6" s="1"/>
  <c r="I338" i="6" s="1"/>
  <c r="J338" i="6" s="1"/>
  <c r="K338" i="6" s="1"/>
  <c r="L338" i="6" s="1"/>
  <c r="M338" i="6" s="1"/>
  <c r="N338" i="6" s="1"/>
  <c r="O338" i="6" s="1"/>
  <c r="P338" i="6" s="1"/>
  <c r="Q338" i="6" s="1"/>
  <c r="R338" i="6" s="1"/>
  <c r="S338" i="6" s="1"/>
  <c r="T338" i="6" s="1"/>
  <c r="U338" i="6" s="1"/>
  <c r="V338" i="6" s="1"/>
  <c r="W338" i="6" s="1"/>
  <c r="X338" i="6" s="1"/>
  <c r="Y338" i="6" s="1"/>
  <c r="Z338" i="6" s="1"/>
  <c r="AA338" i="6" s="1"/>
  <c r="AB338" i="6" s="1"/>
  <c r="AC338" i="6" s="1"/>
  <c r="AD338" i="6" s="1"/>
  <c r="AE338" i="6" s="1"/>
  <c r="AF338" i="6" s="1"/>
  <c r="AG338" i="6" s="1"/>
  <c r="AH338" i="6" s="1"/>
  <c r="AI338" i="6" s="1"/>
  <c r="AJ338" i="6" s="1"/>
  <c r="AK338" i="6" s="1"/>
  <c r="AL338" i="6" s="1"/>
  <c r="AM338" i="6" s="1"/>
  <c r="AN338" i="6" s="1"/>
  <c r="AO338" i="6" s="1"/>
  <c r="AP338" i="6" s="1"/>
  <c r="AQ338" i="6" s="1"/>
  <c r="AR338" i="6" s="1"/>
  <c r="AS338" i="6" s="1"/>
  <c r="AT338" i="6" s="1"/>
  <c r="AU338" i="6" s="1"/>
  <c r="AV338" i="6" s="1"/>
  <c r="AW338" i="6" s="1"/>
  <c r="AX338" i="6" s="1"/>
  <c r="AY338" i="6" s="1"/>
  <c r="AZ338" i="6" s="1"/>
  <c r="BA338" i="6" s="1"/>
  <c r="BB338" i="6" s="1"/>
  <c r="BC338" i="6" s="1"/>
  <c r="BD338" i="6" s="1"/>
  <c r="BE338" i="6" s="1"/>
  <c r="BF338" i="6" s="1"/>
  <c r="BG338" i="6" s="1"/>
  <c r="BH338" i="6" s="1"/>
  <c r="BI338" i="6" s="1"/>
  <c r="BJ338" i="6" s="1"/>
  <c r="BK338" i="6" s="1"/>
  <c r="BL338" i="6" s="1"/>
  <c r="BM338" i="6" s="1"/>
  <c r="BN338" i="6" s="1"/>
  <c r="BO338" i="6" s="1"/>
  <c r="BP338" i="6" s="1"/>
  <c r="BQ338" i="6" s="1"/>
  <c r="BR338" i="6" s="1"/>
  <c r="BS338" i="6" s="1"/>
  <c r="BT338" i="6" s="1"/>
  <c r="BU338" i="6" s="1"/>
  <c r="BV338" i="6" s="1"/>
  <c r="BW338" i="6" s="1"/>
  <c r="BX338" i="6" s="1"/>
  <c r="BY338" i="6" s="1"/>
  <c r="BZ338" i="6" s="1"/>
  <c r="CA338" i="6" s="1"/>
  <c r="CB338" i="6" s="1"/>
  <c r="CC338" i="6" s="1"/>
  <c r="CD338" i="6" s="1"/>
  <c r="CE338" i="6" s="1"/>
  <c r="CF338" i="6" s="1"/>
  <c r="CG338" i="6" s="1"/>
  <c r="CH338" i="6" s="1"/>
  <c r="CI338" i="6" s="1"/>
  <c r="CJ338" i="6" s="1"/>
  <c r="CK338" i="6" s="1"/>
  <c r="CL338" i="6" s="1"/>
  <c r="CM338" i="6" s="1"/>
  <c r="CN338" i="6" s="1"/>
  <c r="CO338" i="6" s="1"/>
  <c r="CP338" i="6" s="1"/>
  <c r="CQ338" i="6" s="1"/>
  <c r="CR338" i="6" s="1"/>
  <c r="CS338" i="6" s="1"/>
  <c r="CT338" i="6" s="1"/>
  <c r="CU338" i="6" s="1"/>
  <c r="CV338" i="6" s="1"/>
  <c r="CW338" i="6" s="1"/>
  <c r="CX338" i="6" s="1"/>
  <c r="CY338" i="6" s="1"/>
  <c r="CZ338" i="6" s="1"/>
  <c r="DA338" i="6" s="1"/>
  <c r="DB338" i="6" s="1"/>
  <c r="DC338" i="6" s="1"/>
  <c r="DD338" i="6" s="1"/>
  <c r="DE338" i="6" s="1"/>
  <c r="DF338" i="6" s="1"/>
  <c r="DG338" i="6" s="1"/>
  <c r="D337" i="6"/>
  <c r="E337" i="6" s="1"/>
  <c r="F337" i="6" s="1"/>
  <c r="G337" i="6" s="1"/>
  <c r="H337" i="6" s="1"/>
  <c r="I337" i="6" s="1"/>
  <c r="J337" i="6" s="1"/>
  <c r="K337" i="6" s="1"/>
  <c r="L337" i="6" s="1"/>
  <c r="M337" i="6" s="1"/>
  <c r="N337" i="6" s="1"/>
  <c r="O337" i="6" s="1"/>
  <c r="P337" i="6" s="1"/>
  <c r="Q337" i="6" s="1"/>
  <c r="R337" i="6" s="1"/>
  <c r="S337" i="6" s="1"/>
  <c r="T337" i="6" s="1"/>
  <c r="U337" i="6" s="1"/>
  <c r="V337" i="6" s="1"/>
  <c r="W337" i="6" s="1"/>
  <c r="X337" i="6" s="1"/>
  <c r="Y337" i="6" s="1"/>
  <c r="Z337" i="6" s="1"/>
  <c r="AA337" i="6" s="1"/>
  <c r="AB337" i="6" s="1"/>
  <c r="AC337" i="6" s="1"/>
  <c r="AD337" i="6" s="1"/>
  <c r="AE337" i="6" s="1"/>
  <c r="AF337" i="6" s="1"/>
  <c r="AG337" i="6" s="1"/>
  <c r="AH337" i="6" s="1"/>
  <c r="AI337" i="6" s="1"/>
  <c r="AJ337" i="6" s="1"/>
  <c r="AK337" i="6" s="1"/>
  <c r="AL337" i="6" s="1"/>
  <c r="AM337" i="6" s="1"/>
  <c r="AN337" i="6" s="1"/>
  <c r="AO337" i="6" s="1"/>
  <c r="AP337" i="6" s="1"/>
  <c r="AQ337" i="6" s="1"/>
  <c r="AR337" i="6" s="1"/>
  <c r="AS337" i="6" s="1"/>
  <c r="AT337" i="6" s="1"/>
  <c r="AU337" i="6" s="1"/>
  <c r="AV337" i="6" s="1"/>
  <c r="AW337" i="6" s="1"/>
  <c r="AX337" i="6" s="1"/>
  <c r="AY337" i="6" s="1"/>
  <c r="AZ337" i="6" s="1"/>
  <c r="BA337" i="6" s="1"/>
  <c r="BB337" i="6" s="1"/>
  <c r="BC337" i="6" s="1"/>
  <c r="BD337" i="6" s="1"/>
  <c r="BE337" i="6" s="1"/>
  <c r="BF337" i="6" s="1"/>
  <c r="BG337" i="6" s="1"/>
  <c r="BH337" i="6" s="1"/>
  <c r="BI337" i="6" s="1"/>
  <c r="BJ337" i="6" s="1"/>
  <c r="BK337" i="6" s="1"/>
  <c r="BL337" i="6" s="1"/>
  <c r="BM337" i="6" s="1"/>
  <c r="BN337" i="6" s="1"/>
  <c r="BO337" i="6" s="1"/>
  <c r="BP337" i="6" s="1"/>
  <c r="BQ337" i="6" s="1"/>
  <c r="BR337" i="6" s="1"/>
  <c r="BS337" i="6" s="1"/>
  <c r="BT337" i="6" s="1"/>
  <c r="BU337" i="6" s="1"/>
  <c r="BV337" i="6" s="1"/>
  <c r="BW337" i="6" s="1"/>
  <c r="BX337" i="6" s="1"/>
  <c r="BY337" i="6" s="1"/>
  <c r="BZ337" i="6" s="1"/>
  <c r="CA337" i="6" s="1"/>
  <c r="CB337" i="6" s="1"/>
  <c r="CC337" i="6" s="1"/>
  <c r="CD337" i="6" s="1"/>
  <c r="CE337" i="6" s="1"/>
  <c r="CF337" i="6" s="1"/>
  <c r="CG337" i="6" s="1"/>
  <c r="CH337" i="6" s="1"/>
  <c r="CI337" i="6" s="1"/>
  <c r="CJ337" i="6" s="1"/>
  <c r="CK337" i="6" s="1"/>
  <c r="CL337" i="6" s="1"/>
  <c r="CM337" i="6" s="1"/>
  <c r="CN337" i="6" s="1"/>
  <c r="CO337" i="6" s="1"/>
  <c r="CP337" i="6" s="1"/>
  <c r="CQ337" i="6" s="1"/>
  <c r="CR337" i="6" s="1"/>
  <c r="CS337" i="6" s="1"/>
  <c r="CT337" i="6" s="1"/>
  <c r="CU337" i="6" s="1"/>
  <c r="CV337" i="6" s="1"/>
  <c r="CW337" i="6" s="1"/>
  <c r="CX337" i="6" s="1"/>
  <c r="CY337" i="6" s="1"/>
  <c r="CZ337" i="6" s="1"/>
  <c r="DA337" i="6" s="1"/>
  <c r="DB337" i="6" s="1"/>
  <c r="DC337" i="6" s="1"/>
  <c r="DD337" i="6" s="1"/>
  <c r="DE337" i="6" s="1"/>
  <c r="DF337" i="6" s="1"/>
  <c r="DG337" i="6" s="1"/>
  <c r="D336" i="6"/>
  <c r="E336" i="6" s="1"/>
  <c r="F336" i="6" s="1"/>
  <c r="G336" i="6" s="1"/>
  <c r="H336" i="6" s="1"/>
  <c r="I336" i="6" s="1"/>
  <c r="J336" i="6" s="1"/>
  <c r="K336" i="6" s="1"/>
  <c r="L336" i="6" s="1"/>
  <c r="M336" i="6" s="1"/>
  <c r="N336" i="6" s="1"/>
  <c r="O336" i="6" s="1"/>
  <c r="P336" i="6" s="1"/>
  <c r="Q336" i="6" s="1"/>
  <c r="R336" i="6" s="1"/>
  <c r="S336" i="6" s="1"/>
  <c r="T336" i="6" s="1"/>
  <c r="U336" i="6" s="1"/>
  <c r="V336" i="6" s="1"/>
  <c r="W336" i="6" s="1"/>
  <c r="X336" i="6" s="1"/>
  <c r="Y336" i="6" s="1"/>
  <c r="Z336" i="6" s="1"/>
  <c r="AA336" i="6" s="1"/>
  <c r="AB336" i="6" s="1"/>
  <c r="AC336" i="6" s="1"/>
  <c r="AD336" i="6" s="1"/>
  <c r="AE336" i="6" s="1"/>
  <c r="AF336" i="6" s="1"/>
  <c r="AG336" i="6" s="1"/>
  <c r="AH336" i="6" s="1"/>
  <c r="AI336" i="6" s="1"/>
  <c r="AJ336" i="6" s="1"/>
  <c r="AK336" i="6" s="1"/>
  <c r="AL336" i="6" s="1"/>
  <c r="AM336" i="6" s="1"/>
  <c r="AN336" i="6" s="1"/>
  <c r="AO336" i="6" s="1"/>
  <c r="AP336" i="6" s="1"/>
  <c r="AQ336" i="6" s="1"/>
  <c r="AR336" i="6" s="1"/>
  <c r="AS336" i="6" s="1"/>
  <c r="AT336" i="6" s="1"/>
  <c r="AU336" i="6" s="1"/>
  <c r="AV336" i="6" s="1"/>
  <c r="AW336" i="6" s="1"/>
  <c r="AX336" i="6" s="1"/>
  <c r="AY336" i="6" s="1"/>
  <c r="AZ336" i="6" s="1"/>
  <c r="BA336" i="6" s="1"/>
  <c r="BB336" i="6" s="1"/>
  <c r="BC336" i="6" s="1"/>
  <c r="BD336" i="6" s="1"/>
  <c r="BE336" i="6" s="1"/>
  <c r="BF336" i="6" s="1"/>
  <c r="BG336" i="6" s="1"/>
  <c r="BH336" i="6" s="1"/>
  <c r="BI336" i="6" s="1"/>
  <c r="BJ336" i="6" s="1"/>
  <c r="BK336" i="6" s="1"/>
  <c r="BL336" i="6" s="1"/>
  <c r="BM336" i="6" s="1"/>
  <c r="BN336" i="6" s="1"/>
  <c r="BO336" i="6" s="1"/>
  <c r="BP336" i="6" s="1"/>
  <c r="BQ336" i="6" s="1"/>
  <c r="BR336" i="6" s="1"/>
  <c r="BS336" i="6" s="1"/>
  <c r="BT336" i="6" s="1"/>
  <c r="BU336" i="6" s="1"/>
  <c r="BV336" i="6" s="1"/>
  <c r="BW336" i="6" s="1"/>
  <c r="BX336" i="6" s="1"/>
  <c r="BY336" i="6" s="1"/>
  <c r="BZ336" i="6" s="1"/>
  <c r="CA336" i="6" s="1"/>
  <c r="CB336" i="6" s="1"/>
  <c r="CC336" i="6" s="1"/>
  <c r="CD336" i="6" s="1"/>
  <c r="CE336" i="6" s="1"/>
  <c r="CF336" i="6" s="1"/>
  <c r="CG336" i="6" s="1"/>
  <c r="CH336" i="6" s="1"/>
  <c r="CI336" i="6" s="1"/>
  <c r="CJ336" i="6" s="1"/>
  <c r="CK336" i="6" s="1"/>
  <c r="CL336" i="6" s="1"/>
  <c r="CM336" i="6" s="1"/>
  <c r="CN336" i="6" s="1"/>
  <c r="CO336" i="6" s="1"/>
  <c r="CP336" i="6" s="1"/>
  <c r="CQ336" i="6" s="1"/>
  <c r="CR336" i="6" s="1"/>
  <c r="CS336" i="6" s="1"/>
  <c r="CT336" i="6" s="1"/>
  <c r="CU336" i="6" s="1"/>
  <c r="CV336" i="6" s="1"/>
  <c r="CW336" i="6" s="1"/>
  <c r="CX336" i="6" s="1"/>
  <c r="CY336" i="6" s="1"/>
  <c r="CZ336" i="6" s="1"/>
  <c r="DA336" i="6" s="1"/>
  <c r="DB336" i="6" s="1"/>
  <c r="DC336" i="6" s="1"/>
  <c r="DD336" i="6" s="1"/>
  <c r="DE336" i="6" s="1"/>
  <c r="DF336" i="6" s="1"/>
  <c r="DG336" i="6" s="1"/>
  <c r="D335" i="6"/>
  <c r="E335" i="6" s="1"/>
  <c r="F335" i="6" s="1"/>
  <c r="G335" i="6" s="1"/>
  <c r="H335" i="6" s="1"/>
  <c r="I335" i="6" s="1"/>
  <c r="J335" i="6" s="1"/>
  <c r="K335" i="6" s="1"/>
  <c r="L335" i="6" s="1"/>
  <c r="M335" i="6" s="1"/>
  <c r="N335" i="6" s="1"/>
  <c r="O335" i="6" s="1"/>
  <c r="P335" i="6" s="1"/>
  <c r="Q335" i="6" s="1"/>
  <c r="R335" i="6" s="1"/>
  <c r="S335" i="6" s="1"/>
  <c r="T335" i="6" s="1"/>
  <c r="U335" i="6" s="1"/>
  <c r="V335" i="6" s="1"/>
  <c r="W335" i="6" s="1"/>
  <c r="X335" i="6" s="1"/>
  <c r="Y335" i="6" s="1"/>
  <c r="Z335" i="6" s="1"/>
  <c r="AA335" i="6" s="1"/>
  <c r="AB335" i="6" s="1"/>
  <c r="AC335" i="6" s="1"/>
  <c r="AD335" i="6" s="1"/>
  <c r="AE335" i="6" s="1"/>
  <c r="AF335" i="6" s="1"/>
  <c r="AG335" i="6" s="1"/>
  <c r="AH335" i="6" s="1"/>
  <c r="AI335" i="6" s="1"/>
  <c r="AJ335" i="6" s="1"/>
  <c r="AK335" i="6" s="1"/>
  <c r="AL335" i="6" s="1"/>
  <c r="AM335" i="6" s="1"/>
  <c r="AN335" i="6" s="1"/>
  <c r="AO335" i="6" s="1"/>
  <c r="AP335" i="6" s="1"/>
  <c r="AQ335" i="6" s="1"/>
  <c r="AR335" i="6" s="1"/>
  <c r="AS335" i="6" s="1"/>
  <c r="AT335" i="6" s="1"/>
  <c r="AU335" i="6" s="1"/>
  <c r="AV335" i="6" s="1"/>
  <c r="AW335" i="6" s="1"/>
  <c r="AX335" i="6" s="1"/>
  <c r="AY335" i="6" s="1"/>
  <c r="AZ335" i="6" s="1"/>
  <c r="BA335" i="6" s="1"/>
  <c r="BB335" i="6" s="1"/>
  <c r="BC335" i="6" s="1"/>
  <c r="BD335" i="6" s="1"/>
  <c r="BE335" i="6" s="1"/>
  <c r="BF335" i="6" s="1"/>
  <c r="BG335" i="6" s="1"/>
  <c r="BH335" i="6" s="1"/>
  <c r="BI335" i="6" s="1"/>
  <c r="BJ335" i="6" s="1"/>
  <c r="BK335" i="6" s="1"/>
  <c r="BL335" i="6" s="1"/>
  <c r="BM335" i="6" s="1"/>
  <c r="BN335" i="6" s="1"/>
  <c r="BO335" i="6" s="1"/>
  <c r="BP335" i="6" s="1"/>
  <c r="BQ335" i="6" s="1"/>
  <c r="BR335" i="6" s="1"/>
  <c r="BS335" i="6" s="1"/>
  <c r="BT335" i="6" s="1"/>
  <c r="BU335" i="6" s="1"/>
  <c r="BV335" i="6" s="1"/>
  <c r="BW335" i="6" s="1"/>
  <c r="BX335" i="6" s="1"/>
  <c r="BY335" i="6" s="1"/>
  <c r="BZ335" i="6" s="1"/>
  <c r="CA335" i="6" s="1"/>
  <c r="CB335" i="6" s="1"/>
  <c r="CC335" i="6" s="1"/>
  <c r="CD335" i="6" s="1"/>
  <c r="CE335" i="6" s="1"/>
  <c r="CF335" i="6" s="1"/>
  <c r="CG335" i="6" s="1"/>
  <c r="CH335" i="6" s="1"/>
  <c r="CI335" i="6" s="1"/>
  <c r="CJ335" i="6" s="1"/>
  <c r="CK335" i="6" s="1"/>
  <c r="CL335" i="6" s="1"/>
  <c r="CM335" i="6" s="1"/>
  <c r="CN335" i="6" s="1"/>
  <c r="CO335" i="6" s="1"/>
  <c r="CP335" i="6" s="1"/>
  <c r="CQ335" i="6" s="1"/>
  <c r="CR335" i="6" s="1"/>
  <c r="CS335" i="6" s="1"/>
  <c r="CT335" i="6" s="1"/>
  <c r="CU335" i="6" s="1"/>
  <c r="CV335" i="6" s="1"/>
  <c r="CW335" i="6" s="1"/>
  <c r="CX335" i="6" s="1"/>
  <c r="CY335" i="6" s="1"/>
  <c r="CZ335" i="6" s="1"/>
  <c r="DA335" i="6" s="1"/>
  <c r="DB335" i="6" s="1"/>
  <c r="DC335" i="6" s="1"/>
  <c r="DD335" i="6" s="1"/>
  <c r="DE335" i="6" s="1"/>
  <c r="DF335" i="6" s="1"/>
  <c r="DG335" i="6" s="1"/>
  <c r="D334" i="6"/>
  <c r="E334" i="6" s="1"/>
  <c r="F334" i="6" s="1"/>
  <c r="G334" i="6" s="1"/>
  <c r="H334" i="6" s="1"/>
  <c r="I334" i="6" s="1"/>
  <c r="J334" i="6" s="1"/>
  <c r="K334" i="6" s="1"/>
  <c r="L334" i="6" s="1"/>
  <c r="M334" i="6" s="1"/>
  <c r="N334" i="6" s="1"/>
  <c r="O334" i="6" s="1"/>
  <c r="P334" i="6" s="1"/>
  <c r="Q334" i="6" s="1"/>
  <c r="R334" i="6" s="1"/>
  <c r="S334" i="6" s="1"/>
  <c r="T334" i="6" s="1"/>
  <c r="U334" i="6" s="1"/>
  <c r="V334" i="6" s="1"/>
  <c r="W334" i="6" s="1"/>
  <c r="X334" i="6" s="1"/>
  <c r="Y334" i="6" s="1"/>
  <c r="Z334" i="6" s="1"/>
  <c r="AA334" i="6" s="1"/>
  <c r="AB334" i="6" s="1"/>
  <c r="AC334" i="6" s="1"/>
  <c r="AD334" i="6" s="1"/>
  <c r="AE334" i="6" s="1"/>
  <c r="AF334" i="6" s="1"/>
  <c r="AG334" i="6" s="1"/>
  <c r="AH334" i="6" s="1"/>
  <c r="AI334" i="6" s="1"/>
  <c r="AJ334" i="6" s="1"/>
  <c r="AK334" i="6" s="1"/>
  <c r="AL334" i="6" s="1"/>
  <c r="AM334" i="6" s="1"/>
  <c r="AN334" i="6" s="1"/>
  <c r="AO334" i="6" s="1"/>
  <c r="AP334" i="6" s="1"/>
  <c r="AQ334" i="6" s="1"/>
  <c r="AR334" i="6" s="1"/>
  <c r="AS334" i="6" s="1"/>
  <c r="AT334" i="6" s="1"/>
  <c r="AU334" i="6" s="1"/>
  <c r="AV334" i="6" s="1"/>
  <c r="AW334" i="6" s="1"/>
  <c r="AX334" i="6" s="1"/>
  <c r="AY334" i="6" s="1"/>
  <c r="AZ334" i="6" s="1"/>
  <c r="BA334" i="6" s="1"/>
  <c r="BB334" i="6" s="1"/>
  <c r="BC334" i="6" s="1"/>
  <c r="BD334" i="6" s="1"/>
  <c r="BE334" i="6" s="1"/>
  <c r="BF334" i="6" s="1"/>
  <c r="BG334" i="6" s="1"/>
  <c r="BH334" i="6" s="1"/>
  <c r="BI334" i="6" s="1"/>
  <c r="BJ334" i="6" s="1"/>
  <c r="BK334" i="6" s="1"/>
  <c r="BL334" i="6" s="1"/>
  <c r="BM334" i="6" s="1"/>
  <c r="BN334" i="6" s="1"/>
  <c r="BO334" i="6" s="1"/>
  <c r="BP334" i="6" s="1"/>
  <c r="BQ334" i="6" s="1"/>
  <c r="BR334" i="6" s="1"/>
  <c r="BS334" i="6" s="1"/>
  <c r="BT334" i="6" s="1"/>
  <c r="BU334" i="6" s="1"/>
  <c r="BV334" i="6" s="1"/>
  <c r="BW334" i="6" s="1"/>
  <c r="BX334" i="6" s="1"/>
  <c r="BY334" i="6" s="1"/>
  <c r="BZ334" i="6" s="1"/>
  <c r="CA334" i="6" s="1"/>
  <c r="CB334" i="6" s="1"/>
  <c r="CC334" i="6" s="1"/>
  <c r="CD334" i="6" s="1"/>
  <c r="CE334" i="6" s="1"/>
  <c r="CF334" i="6" s="1"/>
  <c r="CG334" i="6" s="1"/>
  <c r="CH334" i="6" s="1"/>
  <c r="CI334" i="6" s="1"/>
  <c r="CJ334" i="6" s="1"/>
  <c r="CK334" i="6" s="1"/>
  <c r="CL334" i="6" s="1"/>
  <c r="CM334" i="6" s="1"/>
  <c r="CN334" i="6" s="1"/>
  <c r="CO334" i="6" s="1"/>
  <c r="CP334" i="6" s="1"/>
  <c r="CQ334" i="6" s="1"/>
  <c r="CR334" i="6" s="1"/>
  <c r="CS334" i="6" s="1"/>
  <c r="CT334" i="6" s="1"/>
  <c r="CU334" i="6" s="1"/>
  <c r="CV334" i="6" s="1"/>
  <c r="CW334" i="6" s="1"/>
  <c r="CX334" i="6" s="1"/>
  <c r="CY334" i="6" s="1"/>
  <c r="CZ334" i="6" s="1"/>
  <c r="DA334" i="6" s="1"/>
  <c r="DB334" i="6" s="1"/>
  <c r="DC334" i="6" s="1"/>
  <c r="DD334" i="6" s="1"/>
  <c r="DE334" i="6" s="1"/>
  <c r="DF334" i="6" s="1"/>
  <c r="DG334" i="6" s="1"/>
  <c r="D333" i="6"/>
  <c r="E333" i="6" s="1"/>
  <c r="F333" i="6" s="1"/>
  <c r="G333" i="6" s="1"/>
  <c r="H333" i="6" s="1"/>
  <c r="I333" i="6" s="1"/>
  <c r="J333" i="6" s="1"/>
  <c r="K333" i="6" s="1"/>
  <c r="L333" i="6" s="1"/>
  <c r="M333" i="6" s="1"/>
  <c r="N333" i="6" s="1"/>
  <c r="O333" i="6" s="1"/>
  <c r="P333" i="6" s="1"/>
  <c r="Q333" i="6" s="1"/>
  <c r="R333" i="6" s="1"/>
  <c r="S333" i="6" s="1"/>
  <c r="T333" i="6" s="1"/>
  <c r="U333" i="6" s="1"/>
  <c r="V333" i="6" s="1"/>
  <c r="W333" i="6" s="1"/>
  <c r="X333" i="6" s="1"/>
  <c r="Y333" i="6" s="1"/>
  <c r="Z333" i="6" s="1"/>
  <c r="AA333" i="6" s="1"/>
  <c r="AB333" i="6" s="1"/>
  <c r="AC333" i="6" s="1"/>
  <c r="AD333" i="6" s="1"/>
  <c r="AE333" i="6" s="1"/>
  <c r="AF333" i="6" s="1"/>
  <c r="AG333" i="6" s="1"/>
  <c r="AH333" i="6" s="1"/>
  <c r="AI333" i="6" s="1"/>
  <c r="AJ333" i="6" s="1"/>
  <c r="AK333" i="6" s="1"/>
  <c r="AL333" i="6" s="1"/>
  <c r="AM333" i="6" s="1"/>
  <c r="AN333" i="6" s="1"/>
  <c r="AO333" i="6" s="1"/>
  <c r="AP333" i="6" s="1"/>
  <c r="AQ333" i="6" s="1"/>
  <c r="AR333" i="6" s="1"/>
  <c r="AS333" i="6" s="1"/>
  <c r="AT333" i="6" s="1"/>
  <c r="AU333" i="6" s="1"/>
  <c r="AV333" i="6" s="1"/>
  <c r="AW333" i="6" s="1"/>
  <c r="AX333" i="6" s="1"/>
  <c r="AY333" i="6" s="1"/>
  <c r="AZ333" i="6" s="1"/>
  <c r="BA333" i="6" s="1"/>
  <c r="BB333" i="6" s="1"/>
  <c r="BC333" i="6" s="1"/>
  <c r="BD333" i="6" s="1"/>
  <c r="BE333" i="6" s="1"/>
  <c r="BF333" i="6" s="1"/>
  <c r="BG333" i="6" s="1"/>
  <c r="BH333" i="6" s="1"/>
  <c r="BI333" i="6" s="1"/>
  <c r="BJ333" i="6" s="1"/>
  <c r="BK333" i="6" s="1"/>
  <c r="BL333" i="6" s="1"/>
  <c r="BM333" i="6" s="1"/>
  <c r="BN333" i="6" s="1"/>
  <c r="BO333" i="6" s="1"/>
  <c r="BP333" i="6" s="1"/>
  <c r="BQ333" i="6" s="1"/>
  <c r="BR333" i="6" s="1"/>
  <c r="BS333" i="6" s="1"/>
  <c r="BT333" i="6" s="1"/>
  <c r="BU333" i="6" s="1"/>
  <c r="BV333" i="6" s="1"/>
  <c r="BW333" i="6" s="1"/>
  <c r="BX333" i="6" s="1"/>
  <c r="BY333" i="6" s="1"/>
  <c r="BZ333" i="6" s="1"/>
  <c r="CA333" i="6" s="1"/>
  <c r="CB333" i="6" s="1"/>
  <c r="CC333" i="6" s="1"/>
  <c r="CD333" i="6" s="1"/>
  <c r="CE333" i="6" s="1"/>
  <c r="CF333" i="6" s="1"/>
  <c r="CG333" i="6" s="1"/>
  <c r="CH333" i="6" s="1"/>
  <c r="CI333" i="6" s="1"/>
  <c r="CJ333" i="6" s="1"/>
  <c r="CK333" i="6" s="1"/>
  <c r="CL333" i="6" s="1"/>
  <c r="CM333" i="6" s="1"/>
  <c r="CN333" i="6" s="1"/>
  <c r="CO333" i="6" s="1"/>
  <c r="CP333" i="6" s="1"/>
  <c r="CQ333" i="6" s="1"/>
  <c r="CR333" i="6" s="1"/>
  <c r="CS333" i="6" s="1"/>
  <c r="CT333" i="6" s="1"/>
  <c r="CU333" i="6" s="1"/>
  <c r="CV333" i="6" s="1"/>
  <c r="CW333" i="6" s="1"/>
  <c r="CX333" i="6" s="1"/>
  <c r="CY333" i="6" s="1"/>
  <c r="CZ333" i="6" s="1"/>
  <c r="DA333" i="6" s="1"/>
  <c r="DB333" i="6" s="1"/>
  <c r="DC333" i="6" s="1"/>
  <c r="DD333" i="6" s="1"/>
  <c r="DE333" i="6" s="1"/>
  <c r="DF333" i="6" s="1"/>
  <c r="DG333" i="6" s="1"/>
  <c r="D332" i="6"/>
  <c r="E332" i="6" s="1"/>
  <c r="F332" i="6" s="1"/>
  <c r="G332" i="6" s="1"/>
  <c r="H332" i="6" s="1"/>
  <c r="I332" i="6" s="1"/>
  <c r="J332" i="6" s="1"/>
  <c r="K332" i="6" s="1"/>
  <c r="L332" i="6" s="1"/>
  <c r="M332" i="6" s="1"/>
  <c r="N332" i="6" s="1"/>
  <c r="O332" i="6" s="1"/>
  <c r="P332" i="6" s="1"/>
  <c r="Q332" i="6" s="1"/>
  <c r="R332" i="6" s="1"/>
  <c r="S332" i="6" s="1"/>
  <c r="T332" i="6" s="1"/>
  <c r="U332" i="6" s="1"/>
  <c r="V332" i="6" s="1"/>
  <c r="W332" i="6" s="1"/>
  <c r="X332" i="6" s="1"/>
  <c r="Y332" i="6" s="1"/>
  <c r="Z332" i="6" s="1"/>
  <c r="AA332" i="6" s="1"/>
  <c r="AB332" i="6" s="1"/>
  <c r="AC332" i="6" s="1"/>
  <c r="AD332" i="6" s="1"/>
  <c r="AE332" i="6" s="1"/>
  <c r="AF332" i="6" s="1"/>
  <c r="AG332" i="6" s="1"/>
  <c r="AH332" i="6" s="1"/>
  <c r="AI332" i="6" s="1"/>
  <c r="AJ332" i="6" s="1"/>
  <c r="AK332" i="6" s="1"/>
  <c r="AL332" i="6" s="1"/>
  <c r="AM332" i="6" s="1"/>
  <c r="AN332" i="6" s="1"/>
  <c r="AO332" i="6" s="1"/>
  <c r="AP332" i="6" s="1"/>
  <c r="AQ332" i="6" s="1"/>
  <c r="AR332" i="6" s="1"/>
  <c r="AS332" i="6" s="1"/>
  <c r="AT332" i="6" s="1"/>
  <c r="AU332" i="6" s="1"/>
  <c r="AV332" i="6" s="1"/>
  <c r="AW332" i="6" s="1"/>
  <c r="AX332" i="6" s="1"/>
  <c r="AY332" i="6" s="1"/>
  <c r="AZ332" i="6" s="1"/>
  <c r="BA332" i="6" s="1"/>
  <c r="BB332" i="6" s="1"/>
  <c r="BC332" i="6" s="1"/>
  <c r="BD332" i="6" s="1"/>
  <c r="BE332" i="6" s="1"/>
  <c r="BF332" i="6" s="1"/>
  <c r="BG332" i="6" s="1"/>
  <c r="BH332" i="6" s="1"/>
  <c r="BI332" i="6" s="1"/>
  <c r="BJ332" i="6" s="1"/>
  <c r="BK332" i="6" s="1"/>
  <c r="BL332" i="6" s="1"/>
  <c r="BM332" i="6" s="1"/>
  <c r="BN332" i="6" s="1"/>
  <c r="BO332" i="6" s="1"/>
  <c r="BP332" i="6" s="1"/>
  <c r="BQ332" i="6" s="1"/>
  <c r="BR332" i="6" s="1"/>
  <c r="BS332" i="6" s="1"/>
  <c r="BT332" i="6" s="1"/>
  <c r="BU332" i="6" s="1"/>
  <c r="BV332" i="6" s="1"/>
  <c r="BW332" i="6" s="1"/>
  <c r="BX332" i="6" s="1"/>
  <c r="BY332" i="6" s="1"/>
  <c r="BZ332" i="6" s="1"/>
  <c r="CA332" i="6" s="1"/>
  <c r="CB332" i="6" s="1"/>
  <c r="CC332" i="6" s="1"/>
  <c r="CD332" i="6" s="1"/>
  <c r="CE332" i="6" s="1"/>
  <c r="CF332" i="6" s="1"/>
  <c r="CG332" i="6" s="1"/>
  <c r="CH332" i="6" s="1"/>
  <c r="CI332" i="6" s="1"/>
  <c r="CJ332" i="6" s="1"/>
  <c r="CK332" i="6" s="1"/>
  <c r="CL332" i="6" s="1"/>
  <c r="CM332" i="6" s="1"/>
  <c r="CN332" i="6" s="1"/>
  <c r="CO332" i="6" s="1"/>
  <c r="CP332" i="6" s="1"/>
  <c r="CQ332" i="6" s="1"/>
  <c r="CR332" i="6" s="1"/>
  <c r="CS332" i="6" s="1"/>
  <c r="CT332" i="6" s="1"/>
  <c r="CU332" i="6" s="1"/>
  <c r="CV332" i="6" s="1"/>
  <c r="CW332" i="6" s="1"/>
  <c r="CX332" i="6" s="1"/>
  <c r="CY332" i="6" s="1"/>
  <c r="CZ332" i="6" s="1"/>
  <c r="DA332" i="6" s="1"/>
  <c r="DB332" i="6" s="1"/>
  <c r="DC332" i="6" s="1"/>
  <c r="DD332" i="6" s="1"/>
  <c r="DE332" i="6" s="1"/>
  <c r="DF332" i="6" s="1"/>
  <c r="DG332" i="6" s="1"/>
  <c r="D331" i="6"/>
  <c r="E331" i="6" s="1"/>
  <c r="F331" i="6" s="1"/>
  <c r="G331" i="6" s="1"/>
  <c r="H331" i="6" s="1"/>
  <c r="I331" i="6" s="1"/>
  <c r="J331" i="6" s="1"/>
  <c r="K331" i="6" s="1"/>
  <c r="L331" i="6" s="1"/>
  <c r="M331" i="6" s="1"/>
  <c r="N331" i="6" s="1"/>
  <c r="O331" i="6" s="1"/>
  <c r="P331" i="6" s="1"/>
  <c r="Q331" i="6" s="1"/>
  <c r="R331" i="6" s="1"/>
  <c r="S331" i="6" s="1"/>
  <c r="T331" i="6" s="1"/>
  <c r="U331" i="6" s="1"/>
  <c r="V331" i="6" s="1"/>
  <c r="W331" i="6" s="1"/>
  <c r="X331" i="6" s="1"/>
  <c r="Y331" i="6" s="1"/>
  <c r="Z331" i="6" s="1"/>
  <c r="AA331" i="6" s="1"/>
  <c r="AB331" i="6" s="1"/>
  <c r="AC331" i="6" s="1"/>
  <c r="AD331" i="6" s="1"/>
  <c r="AE331" i="6" s="1"/>
  <c r="AF331" i="6" s="1"/>
  <c r="AG331" i="6" s="1"/>
  <c r="AH331" i="6" s="1"/>
  <c r="AI331" i="6" s="1"/>
  <c r="AJ331" i="6" s="1"/>
  <c r="AK331" i="6" s="1"/>
  <c r="AL331" i="6" s="1"/>
  <c r="AM331" i="6" s="1"/>
  <c r="AN331" i="6" s="1"/>
  <c r="AO331" i="6" s="1"/>
  <c r="AP331" i="6" s="1"/>
  <c r="AQ331" i="6" s="1"/>
  <c r="AR331" i="6" s="1"/>
  <c r="AS331" i="6" s="1"/>
  <c r="AT331" i="6" s="1"/>
  <c r="AU331" i="6" s="1"/>
  <c r="AV331" i="6" s="1"/>
  <c r="AW331" i="6" s="1"/>
  <c r="AX331" i="6" s="1"/>
  <c r="AY331" i="6" s="1"/>
  <c r="AZ331" i="6" s="1"/>
  <c r="BA331" i="6" s="1"/>
  <c r="BB331" i="6" s="1"/>
  <c r="BC331" i="6" s="1"/>
  <c r="BD331" i="6" s="1"/>
  <c r="BE331" i="6" s="1"/>
  <c r="BF331" i="6" s="1"/>
  <c r="BG331" i="6" s="1"/>
  <c r="BH331" i="6" s="1"/>
  <c r="BI331" i="6" s="1"/>
  <c r="BJ331" i="6" s="1"/>
  <c r="BK331" i="6" s="1"/>
  <c r="BL331" i="6" s="1"/>
  <c r="BM331" i="6" s="1"/>
  <c r="BN331" i="6" s="1"/>
  <c r="BO331" i="6" s="1"/>
  <c r="BP331" i="6" s="1"/>
  <c r="BQ331" i="6" s="1"/>
  <c r="BR331" i="6" s="1"/>
  <c r="BS331" i="6" s="1"/>
  <c r="BT331" i="6" s="1"/>
  <c r="BU331" i="6" s="1"/>
  <c r="BV331" i="6" s="1"/>
  <c r="BW331" i="6" s="1"/>
  <c r="BX331" i="6" s="1"/>
  <c r="BY331" i="6" s="1"/>
  <c r="BZ331" i="6" s="1"/>
  <c r="CA331" i="6" s="1"/>
  <c r="CB331" i="6" s="1"/>
  <c r="CC331" i="6" s="1"/>
  <c r="CD331" i="6" s="1"/>
  <c r="CE331" i="6" s="1"/>
  <c r="CF331" i="6" s="1"/>
  <c r="CG331" i="6" s="1"/>
  <c r="CH331" i="6" s="1"/>
  <c r="CI331" i="6" s="1"/>
  <c r="CJ331" i="6" s="1"/>
  <c r="CK331" i="6" s="1"/>
  <c r="CL331" i="6" s="1"/>
  <c r="CM331" i="6" s="1"/>
  <c r="CN331" i="6" s="1"/>
  <c r="CO331" i="6" s="1"/>
  <c r="CP331" i="6" s="1"/>
  <c r="CQ331" i="6" s="1"/>
  <c r="CR331" i="6" s="1"/>
  <c r="CS331" i="6" s="1"/>
  <c r="CT331" i="6" s="1"/>
  <c r="CU331" i="6" s="1"/>
  <c r="CV331" i="6" s="1"/>
  <c r="CW331" i="6" s="1"/>
  <c r="CX331" i="6" s="1"/>
  <c r="CY331" i="6" s="1"/>
  <c r="CZ331" i="6" s="1"/>
  <c r="DA331" i="6" s="1"/>
  <c r="DB331" i="6" s="1"/>
  <c r="DC331" i="6" s="1"/>
  <c r="DD331" i="6" s="1"/>
  <c r="DE331" i="6" s="1"/>
  <c r="DF331" i="6" s="1"/>
  <c r="DG331" i="6" s="1"/>
  <c r="D330" i="6"/>
  <c r="E330" i="6" s="1"/>
  <c r="F330" i="6" s="1"/>
  <c r="G330" i="6" s="1"/>
  <c r="H330" i="6" s="1"/>
  <c r="I330" i="6" s="1"/>
  <c r="J330" i="6" s="1"/>
  <c r="K330" i="6" s="1"/>
  <c r="L330" i="6" s="1"/>
  <c r="M330" i="6" s="1"/>
  <c r="N330" i="6" s="1"/>
  <c r="O330" i="6" s="1"/>
  <c r="P330" i="6" s="1"/>
  <c r="Q330" i="6" s="1"/>
  <c r="R330" i="6" s="1"/>
  <c r="S330" i="6" s="1"/>
  <c r="T330" i="6" s="1"/>
  <c r="U330" i="6" s="1"/>
  <c r="V330" i="6" s="1"/>
  <c r="W330" i="6" s="1"/>
  <c r="X330" i="6" s="1"/>
  <c r="Y330" i="6" s="1"/>
  <c r="Z330" i="6" s="1"/>
  <c r="AA330" i="6" s="1"/>
  <c r="AB330" i="6" s="1"/>
  <c r="AC330" i="6" s="1"/>
  <c r="AD330" i="6" s="1"/>
  <c r="AE330" i="6" s="1"/>
  <c r="AF330" i="6" s="1"/>
  <c r="AG330" i="6" s="1"/>
  <c r="AH330" i="6" s="1"/>
  <c r="AI330" i="6" s="1"/>
  <c r="AJ330" i="6" s="1"/>
  <c r="AK330" i="6" s="1"/>
  <c r="AL330" i="6" s="1"/>
  <c r="AM330" i="6" s="1"/>
  <c r="AN330" i="6" s="1"/>
  <c r="AO330" i="6" s="1"/>
  <c r="AP330" i="6" s="1"/>
  <c r="AQ330" i="6" s="1"/>
  <c r="AR330" i="6" s="1"/>
  <c r="AS330" i="6" s="1"/>
  <c r="AT330" i="6" s="1"/>
  <c r="AU330" i="6" s="1"/>
  <c r="AV330" i="6" s="1"/>
  <c r="AW330" i="6" s="1"/>
  <c r="AX330" i="6" s="1"/>
  <c r="AY330" i="6" s="1"/>
  <c r="AZ330" i="6" s="1"/>
  <c r="BA330" i="6" s="1"/>
  <c r="BB330" i="6" s="1"/>
  <c r="BC330" i="6" s="1"/>
  <c r="BD330" i="6" s="1"/>
  <c r="BE330" i="6" s="1"/>
  <c r="BF330" i="6" s="1"/>
  <c r="BG330" i="6" s="1"/>
  <c r="BH330" i="6" s="1"/>
  <c r="BI330" i="6" s="1"/>
  <c r="BJ330" i="6" s="1"/>
  <c r="BK330" i="6" s="1"/>
  <c r="BL330" i="6" s="1"/>
  <c r="BM330" i="6" s="1"/>
  <c r="BN330" i="6" s="1"/>
  <c r="BO330" i="6" s="1"/>
  <c r="BP330" i="6" s="1"/>
  <c r="BQ330" i="6" s="1"/>
  <c r="BR330" i="6" s="1"/>
  <c r="BS330" i="6" s="1"/>
  <c r="BT330" i="6" s="1"/>
  <c r="BU330" i="6" s="1"/>
  <c r="BV330" i="6" s="1"/>
  <c r="BW330" i="6" s="1"/>
  <c r="BX330" i="6" s="1"/>
  <c r="BY330" i="6" s="1"/>
  <c r="BZ330" i="6" s="1"/>
  <c r="CA330" i="6" s="1"/>
  <c r="CB330" i="6" s="1"/>
  <c r="CC330" i="6" s="1"/>
  <c r="CD330" i="6" s="1"/>
  <c r="CE330" i="6" s="1"/>
  <c r="CF330" i="6" s="1"/>
  <c r="CG330" i="6" s="1"/>
  <c r="CH330" i="6" s="1"/>
  <c r="CI330" i="6" s="1"/>
  <c r="CJ330" i="6" s="1"/>
  <c r="CK330" i="6" s="1"/>
  <c r="CL330" i="6" s="1"/>
  <c r="CM330" i="6" s="1"/>
  <c r="CN330" i="6" s="1"/>
  <c r="CO330" i="6" s="1"/>
  <c r="CP330" i="6" s="1"/>
  <c r="CQ330" i="6" s="1"/>
  <c r="CR330" i="6" s="1"/>
  <c r="CS330" i="6" s="1"/>
  <c r="CT330" i="6" s="1"/>
  <c r="CU330" i="6" s="1"/>
  <c r="CV330" i="6" s="1"/>
  <c r="CW330" i="6" s="1"/>
  <c r="CX330" i="6" s="1"/>
  <c r="CY330" i="6" s="1"/>
  <c r="CZ330" i="6" s="1"/>
  <c r="DA330" i="6" s="1"/>
  <c r="DB330" i="6" s="1"/>
  <c r="DC330" i="6" s="1"/>
  <c r="DD330" i="6" s="1"/>
  <c r="DE330" i="6" s="1"/>
  <c r="DF330" i="6" s="1"/>
  <c r="DG330" i="6" s="1"/>
  <c r="D329" i="6"/>
  <c r="E329" i="6" s="1"/>
  <c r="F329" i="6" s="1"/>
  <c r="G329" i="6" s="1"/>
  <c r="H329" i="6" s="1"/>
  <c r="I329" i="6" s="1"/>
  <c r="J329" i="6" s="1"/>
  <c r="K329" i="6" s="1"/>
  <c r="L329" i="6" s="1"/>
  <c r="M329" i="6" s="1"/>
  <c r="N329" i="6" s="1"/>
  <c r="O329" i="6" s="1"/>
  <c r="P329" i="6" s="1"/>
  <c r="Q329" i="6" s="1"/>
  <c r="R329" i="6" s="1"/>
  <c r="S329" i="6" s="1"/>
  <c r="T329" i="6" s="1"/>
  <c r="U329" i="6" s="1"/>
  <c r="V329" i="6" s="1"/>
  <c r="W329" i="6" s="1"/>
  <c r="X329" i="6" s="1"/>
  <c r="Y329" i="6" s="1"/>
  <c r="Z329" i="6" s="1"/>
  <c r="AA329" i="6" s="1"/>
  <c r="AB329" i="6" s="1"/>
  <c r="AC329" i="6" s="1"/>
  <c r="AD329" i="6" s="1"/>
  <c r="AE329" i="6" s="1"/>
  <c r="AF329" i="6" s="1"/>
  <c r="AG329" i="6" s="1"/>
  <c r="AH329" i="6" s="1"/>
  <c r="AI329" i="6" s="1"/>
  <c r="AJ329" i="6" s="1"/>
  <c r="AK329" i="6" s="1"/>
  <c r="AL329" i="6" s="1"/>
  <c r="AM329" i="6" s="1"/>
  <c r="AN329" i="6" s="1"/>
  <c r="AO329" i="6" s="1"/>
  <c r="AP329" i="6" s="1"/>
  <c r="AQ329" i="6" s="1"/>
  <c r="AR329" i="6" s="1"/>
  <c r="AS329" i="6" s="1"/>
  <c r="AT329" i="6" s="1"/>
  <c r="AU329" i="6" s="1"/>
  <c r="AV329" i="6" s="1"/>
  <c r="AW329" i="6" s="1"/>
  <c r="AX329" i="6" s="1"/>
  <c r="AY329" i="6" s="1"/>
  <c r="AZ329" i="6" s="1"/>
  <c r="BA329" i="6" s="1"/>
  <c r="BB329" i="6" s="1"/>
  <c r="BC329" i="6" s="1"/>
  <c r="BD329" i="6" s="1"/>
  <c r="BE329" i="6" s="1"/>
  <c r="BF329" i="6" s="1"/>
  <c r="BG329" i="6" s="1"/>
  <c r="BH329" i="6" s="1"/>
  <c r="BI329" i="6" s="1"/>
  <c r="BJ329" i="6" s="1"/>
  <c r="BK329" i="6" s="1"/>
  <c r="BL329" i="6" s="1"/>
  <c r="BM329" i="6" s="1"/>
  <c r="BN329" i="6" s="1"/>
  <c r="BO329" i="6" s="1"/>
  <c r="BP329" i="6" s="1"/>
  <c r="BQ329" i="6" s="1"/>
  <c r="BR329" i="6" s="1"/>
  <c r="BS329" i="6" s="1"/>
  <c r="BT329" i="6" s="1"/>
  <c r="BU329" i="6" s="1"/>
  <c r="BV329" i="6" s="1"/>
  <c r="BW329" i="6" s="1"/>
  <c r="BX329" i="6" s="1"/>
  <c r="BY329" i="6" s="1"/>
  <c r="BZ329" i="6" s="1"/>
  <c r="CA329" i="6" s="1"/>
  <c r="CB329" i="6" s="1"/>
  <c r="CC329" i="6" s="1"/>
  <c r="CD329" i="6" s="1"/>
  <c r="CE329" i="6" s="1"/>
  <c r="CF329" i="6" s="1"/>
  <c r="CG329" i="6" s="1"/>
  <c r="CH329" i="6" s="1"/>
  <c r="CI329" i="6" s="1"/>
  <c r="CJ329" i="6" s="1"/>
  <c r="CK329" i="6" s="1"/>
  <c r="CL329" i="6" s="1"/>
  <c r="CM329" i="6" s="1"/>
  <c r="CN329" i="6" s="1"/>
  <c r="CO329" i="6" s="1"/>
  <c r="CP329" i="6" s="1"/>
  <c r="CQ329" i="6" s="1"/>
  <c r="CR329" i="6" s="1"/>
  <c r="CS329" i="6" s="1"/>
  <c r="CT329" i="6" s="1"/>
  <c r="CU329" i="6" s="1"/>
  <c r="CV329" i="6" s="1"/>
  <c r="CW329" i="6" s="1"/>
  <c r="CX329" i="6" s="1"/>
  <c r="CY329" i="6" s="1"/>
  <c r="CZ329" i="6" s="1"/>
  <c r="DA329" i="6" s="1"/>
  <c r="DB329" i="6" s="1"/>
  <c r="DC329" i="6" s="1"/>
  <c r="DD329" i="6" s="1"/>
  <c r="DE329" i="6" s="1"/>
  <c r="DF329" i="6" s="1"/>
  <c r="DG329" i="6" s="1"/>
  <c r="D328" i="6"/>
  <c r="E328" i="6" s="1"/>
  <c r="F328" i="6" s="1"/>
  <c r="G328" i="6" s="1"/>
  <c r="H328" i="6" s="1"/>
  <c r="I328" i="6" s="1"/>
  <c r="J328" i="6" s="1"/>
  <c r="K328" i="6" s="1"/>
  <c r="L328" i="6" s="1"/>
  <c r="M328" i="6" s="1"/>
  <c r="N328" i="6" s="1"/>
  <c r="O328" i="6" s="1"/>
  <c r="P328" i="6" s="1"/>
  <c r="Q328" i="6" s="1"/>
  <c r="R328" i="6" s="1"/>
  <c r="S328" i="6" s="1"/>
  <c r="T328" i="6" s="1"/>
  <c r="U328" i="6" s="1"/>
  <c r="V328" i="6" s="1"/>
  <c r="W328" i="6" s="1"/>
  <c r="X328" i="6" s="1"/>
  <c r="Y328" i="6" s="1"/>
  <c r="Z328" i="6" s="1"/>
  <c r="AA328" i="6" s="1"/>
  <c r="AB328" i="6" s="1"/>
  <c r="AC328" i="6" s="1"/>
  <c r="AD328" i="6" s="1"/>
  <c r="AE328" i="6" s="1"/>
  <c r="AF328" i="6" s="1"/>
  <c r="AG328" i="6" s="1"/>
  <c r="AH328" i="6" s="1"/>
  <c r="AI328" i="6" s="1"/>
  <c r="AJ328" i="6" s="1"/>
  <c r="AK328" i="6" s="1"/>
  <c r="AL328" i="6" s="1"/>
  <c r="AM328" i="6" s="1"/>
  <c r="AN328" i="6" s="1"/>
  <c r="AO328" i="6" s="1"/>
  <c r="AP328" i="6" s="1"/>
  <c r="AQ328" i="6" s="1"/>
  <c r="AR328" i="6" s="1"/>
  <c r="AS328" i="6" s="1"/>
  <c r="AT328" i="6" s="1"/>
  <c r="AU328" i="6" s="1"/>
  <c r="AV328" i="6" s="1"/>
  <c r="AW328" i="6" s="1"/>
  <c r="AX328" i="6" s="1"/>
  <c r="AY328" i="6" s="1"/>
  <c r="AZ328" i="6" s="1"/>
  <c r="BA328" i="6" s="1"/>
  <c r="BB328" i="6" s="1"/>
  <c r="BC328" i="6" s="1"/>
  <c r="BD328" i="6" s="1"/>
  <c r="BE328" i="6" s="1"/>
  <c r="BF328" i="6" s="1"/>
  <c r="BG328" i="6" s="1"/>
  <c r="BH328" i="6" s="1"/>
  <c r="BI328" i="6" s="1"/>
  <c r="BJ328" i="6" s="1"/>
  <c r="BK328" i="6" s="1"/>
  <c r="BL328" i="6" s="1"/>
  <c r="BM328" i="6" s="1"/>
  <c r="BN328" i="6" s="1"/>
  <c r="BO328" i="6" s="1"/>
  <c r="BP328" i="6" s="1"/>
  <c r="BQ328" i="6" s="1"/>
  <c r="BR328" i="6" s="1"/>
  <c r="BS328" i="6" s="1"/>
  <c r="BT328" i="6" s="1"/>
  <c r="BU328" i="6" s="1"/>
  <c r="BV328" i="6" s="1"/>
  <c r="BW328" i="6" s="1"/>
  <c r="BX328" i="6" s="1"/>
  <c r="BY328" i="6" s="1"/>
  <c r="BZ328" i="6" s="1"/>
  <c r="CA328" i="6" s="1"/>
  <c r="CB328" i="6" s="1"/>
  <c r="CC328" i="6" s="1"/>
  <c r="CD328" i="6" s="1"/>
  <c r="CE328" i="6" s="1"/>
  <c r="CF328" i="6" s="1"/>
  <c r="CG328" i="6" s="1"/>
  <c r="CH328" i="6" s="1"/>
  <c r="CI328" i="6" s="1"/>
  <c r="CJ328" i="6" s="1"/>
  <c r="CK328" i="6" s="1"/>
  <c r="CL328" i="6" s="1"/>
  <c r="CM328" i="6" s="1"/>
  <c r="CN328" i="6" s="1"/>
  <c r="CO328" i="6" s="1"/>
  <c r="CP328" i="6" s="1"/>
  <c r="CQ328" i="6" s="1"/>
  <c r="CR328" i="6" s="1"/>
  <c r="CS328" i="6" s="1"/>
  <c r="CT328" i="6" s="1"/>
  <c r="CU328" i="6" s="1"/>
  <c r="CV328" i="6" s="1"/>
  <c r="CW328" i="6" s="1"/>
  <c r="CX328" i="6" s="1"/>
  <c r="CY328" i="6" s="1"/>
  <c r="CZ328" i="6" s="1"/>
  <c r="DA328" i="6" s="1"/>
  <c r="DB328" i="6" s="1"/>
  <c r="DC328" i="6" s="1"/>
  <c r="DD328" i="6" s="1"/>
  <c r="DE328" i="6" s="1"/>
  <c r="DF328" i="6" s="1"/>
  <c r="DG328" i="6" s="1"/>
  <c r="D327" i="6"/>
  <c r="E327" i="6" s="1"/>
  <c r="F327" i="6" s="1"/>
  <c r="G327" i="6" s="1"/>
  <c r="H327" i="6" s="1"/>
  <c r="I327" i="6" s="1"/>
  <c r="J327" i="6" s="1"/>
  <c r="K327" i="6" s="1"/>
  <c r="L327" i="6" s="1"/>
  <c r="M327" i="6" s="1"/>
  <c r="N327" i="6" s="1"/>
  <c r="O327" i="6" s="1"/>
  <c r="P327" i="6" s="1"/>
  <c r="Q327" i="6" s="1"/>
  <c r="R327" i="6" s="1"/>
  <c r="S327" i="6" s="1"/>
  <c r="T327" i="6" s="1"/>
  <c r="U327" i="6" s="1"/>
  <c r="V327" i="6" s="1"/>
  <c r="W327" i="6" s="1"/>
  <c r="X327" i="6" s="1"/>
  <c r="Y327" i="6" s="1"/>
  <c r="Z327" i="6" s="1"/>
  <c r="AA327" i="6" s="1"/>
  <c r="AB327" i="6" s="1"/>
  <c r="AC327" i="6" s="1"/>
  <c r="AD327" i="6" s="1"/>
  <c r="AE327" i="6" s="1"/>
  <c r="AF327" i="6" s="1"/>
  <c r="AG327" i="6" s="1"/>
  <c r="AH327" i="6" s="1"/>
  <c r="AI327" i="6" s="1"/>
  <c r="AJ327" i="6" s="1"/>
  <c r="AK327" i="6" s="1"/>
  <c r="AL327" i="6" s="1"/>
  <c r="AM327" i="6" s="1"/>
  <c r="AN327" i="6" s="1"/>
  <c r="AO327" i="6" s="1"/>
  <c r="AP327" i="6" s="1"/>
  <c r="AQ327" i="6" s="1"/>
  <c r="AR327" i="6" s="1"/>
  <c r="AS327" i="6" s="1"/>
  <c r="AT327" i="6" s="1"/>
  <c r="AU327" i="6" s="1"/>
  <c r="AV327" i="6" s="1"/>
  <c r="AW327" i="6" s="1"/>
  <c r="AX327" i="6" s="1"/>
  <c r="AY327" i="6" s="1"/>
  <c r="AZ327" i="6" s="1"/>
  <c r="BA327" i="6" s="1"/>
  <c r="BB327" i="6" s="1"/>
  <c r="BC327" i="6" s="1"/>
  <c r="BD327" i="6" s="1"/>
  <c r="BE327" i="6" s="1"/>
  <c r="BF327" i="6" s="1"/>
  <c r="BG327" i="6" s="1"/>
  <c r="BH327" i="6" s="1"/>
  <c r="BI327" i="6" s="1"/>
  <c r="BJ327" i="6" s="1"/>
  <c r="BK327" i="6" s="1"/>
  <c r="BL327" i="6" s="1"/>
  <c r="BM327" i="6" s="1"/>
  <c r="BN327" i="6" s="1"/>
  <c r="BO327" i="6" s="1"/>
  <c r="BP327" i="6" s="1"/>
  <c r="BQ327" i="6" s="1"/>
  <c r="BR327" i="6" s="1"/>
  <c r="BS327" i="6" s="1"/>
  <c r="BT327" i="6" s="1"/>
  <c r="BU327" i="6" s="1"/>
  <c r="BV327" i="6" s="1"/>
  <c r="BW327" i="6" s="1"/>
  <c r="BX327" i="6" s="1"/>
  <c r="BY327" i="6" s="1"/>
  <c r="BZ327" i="6" s="1"/>
  <c r="CA327" i="6" s="1"/>
  <c r="CB327" i="6" s="1"/>
  <c r="CC327" i="6" s="1"/>
  <c r="CD327" i="6" s="1"/>
  <c r="CE327" i="6" s="1"/>
  <c r="CF327" i="6" s="1"/>
  <c r="CG327" i="6" s="1"/>
  <c r="CH327" i="6" s="1"/>
  <c r="CI327" i="6" s="1"/>
  <c r="CJ327" i="6" s="1"/>
  <c r="CK327" i="6" s="1"/>
  <c r="CL327" i="6" s="1"/>
  <c r="CM327" i="6" s="1"/>
  <c r="CN327" i="6" s="1"/>
  <c r="CO327" i="6" s="1"/>
  <c r="CP327" i="6" s="1"/>
  <c r="CQ327" i="6" s="1"/>
  <c r="CR327" i="6" s="1"/>
  <c r="CS327" i="6" s="1"/>
  <c r="CT327" i="6" s="1"/>
  <c r="CU327" i="6" s="1"/>
  <c r="CV327" i="6" s="1"/>
  <c r="CW327" i="6" s="1"/>
  <c r="CX327" i="6" s="1"/>
  <c r="CY327" i="6" s="1"/>
  <c r="CZ327" i="6" s="1"/>
  <c r="DA327" i="6" s="1"/>
  <c r="DB327" i="6" s="1"/>
  <c r="DC327" i="6" s="1"/>
  <c r="DD327" i="6" s="1"/>
  <c r="DE327" i="6" s="1"/>
  <c r="DF327" i="6" s="1"/>
  <c r="DG327" i="6" s="1"/>
  <c r="D326" i="6"/>
  <c r="E326" i="6" s="1"/>
  <c r="F326" i="6" s="1"/>
  <c r="G326" i="6" s="1"/>
  <c r="H326" i="6" s="1"/>
  <c r="I326" i="6" s="1"/>
  <c r="J326" i="6" s="1"/>
  <c r="K326" i="6" s="1"/>
  <c r="L326" i="6" s="1"/>
  <c r="M326" i="6" s="1"/>
  <c r="N326" i="6" s="1"/>
  <c r="O326" i="6" s="1"/>
  <c r="P326" i="6" s="1"/>
  <c r="Q326" i="6" s="1"/>
  <c r="R326" i="6" s="1"/>
  <c r="S326" i="6" s="1"/>
  <c r="T326" i="6" s="1"/>
  <c r="U326" i="6" s="1"/>
  <c r="V326" i="6" s="1"/>
  <c r="W326" i="6" s="1"/>
  <c r="X326" i="6" s="1"/>
  <c r="Y326" i="6" s="1"/>
  <c r="Z326" i="6" s="1"/>
  <c r="AA326" i="6" s="1"/>
  <c r="AB326" i="6" s="1"/>
  <c r="AC326" i="6" s="1"/>
  <c r="AD326" i="6" s="1"/>
  <c r="AE326" i="6" s="1"/>
  <c r="AF326" i="6" s="1"/>
  <c r="AG326" i="6" s="1"/>
  <c r="AH326" i="6" s="1"/>
  <c r="AI326" i="6" s="1"/>
  <c r="AJ326" i="6" s="1"/>
  <c r="AK326" i="6" s="1"/>
  <c r="AL326" i="6" s="1"/>
  <c r="AM326" i="6" s="1"/>
  <c r="AN326" i="6" s="1"/>
  <c r="AO326" i="6" s="1"/>
  <c r="AP326" i="6" s="1"/>
  <c r="AQ326" i="6" s="1"/>
  <c r="AR326" i="6" s="1"/>
  <c r="AS326" i="6" s="1"/>
  <c r="AT326" i="6" s="1"/>
  <c r="AU326" i="6" s="1"/>
  <c r="AV326" i="6" s="1"/>
  <c r="AW326" i="6" s="1"/>
  <c r="AX326" i="6" s="1"/>
  <c r="AY326" i="6" s="1"/>
  <c r="AZ326" i="6" s="1"/>
  <c r="BA326" i="6" s="1"/>
  <c r="BB326" i="6" s="1"/>
  <c r="BC326" i="6" s="1"/>
  <c r="BD326" i="6" s="1"/>
  <c r="BE326" i="6" s="1"/>
  <c r="BF326" i="6" s="1"/>
  <c r="BG326" i="6" s="1"/>
  <c r="BH326" i="6" s="1"/>
  <c r="BI326" i="6" s="1"/>
  <c r="BJ326" i="6" s="1"/>
  <c r="BK326" i="6" s="1"/>
  <c r="BL326" i="6" s="1"/>
  <c r="BM326" i="6" s="1"/>
  <c r="BN326" i="6" s="1"/>
  <c r="BO326" i="6" s="1"/>
  <c r="BP326" i="6" s="1"/>
  <c r="BQ326" i="6" s="1"/>
  <c r="BR326" i="6" s="1"/>
  <c r="BS326" i="6" s="1"/>
  <c r="BT326" i="6" s="1"/>
  <c r="BU326" i="6" s="1"/>
  <c r="BV326" i="6" s="1"/>
  <c r="BW326" i="6" s="1"/>
  <c r="BX326" i="6" s="1"/>
  <c r="BY326" i="6" s="1"/>
  <c r="BZ326" i="6" s="1"/>
  <c r="CA326" i="6" s="1"/>
  <c r="CB326" i="6" s="1"/>
  <c r="CC326" i="6" s="1"/>
  <c r="CD326" i="6" s="1"/>
  <c r="CE326" i="6" s="1"/>
  <c r="CF326" i="6" s="1"/>
  <c r="CG326" i="6" s="1"/>
  <c r="CH326" i="6" s="1"/>
  <c r="CI326" i="6" s="1"/>
  <c r="CJ326" i="6" s="1"/>
  <c r="CK326" i="6" s="1"/>
  <c r="CL326" i="6" s="1"/>
  <c r="CM326" i="6" s="1"/>
  <c r="CN326" i="6" s="1"/>
  <c r="CO326" i="6" s="1"/>
  <c r="CP326" i="6" s="1"/>
  <c r="CQ326" i="6" s="1"/>
  <c r="CR326" i="6" s="1"/>
  <c r="CS326" i="6" s="1"/>
  <c r="CT326" i="6" s="1"/>
  <c r="CU326" i="6" s="1"/>
  <c r="CV326" i="6" s="1"/>
  <c r="CW326" i="6" s="1"/>
  <c r="CX326" i="6" s="1"/>
  <c r="CY326" i="6" s="1"/>
  <c r="CZ326" i="6" s="1"/>
  <c r="DA326" i="6" s="1"/>
  <c r="DB326" i="6" s="1"/>
  <c r="DC326" i="6" s="1"/>
  <c r="DD326" i="6" s="1"/>
  <c r="DE326" i="6" s="1"/>
  <c r="DF326" i="6" s="1"/>
  <c r="DG326" i="6" s="1"/>
  <c r="D325" i="6"/>
  <c r="E325" i="6" s="1"/>
  <c r="F325" i="6" s="1"/>
  <c r="G325" i="6" s="1"/>
  <c r="H325" i="6" s="1"/>
  <c r="I325" i="6" s="1"/>
  <c r="J325" i="6" s="1"/>
  <c r="K325" i="6" s="1"/>
  <c r="L325" i="6" s="1"/>
  <c r="M325" i="6" s="1"/>
  <c r="N325" i="6" s="1"/>
  <c r="O325" i="6" s="1"/>
  <c r="P325" i="6" s="1"/>
  <c r="Q325" i="6" s="1"/>
  <c r="R325" i="6" s="1"/>
  <c r="S325" i="6" s="1"/>
  <c r="T325" i="6" s="1"/>
  <c r="U325" i="6" s="1"/>
  <c r="V325" i="6" s="1"/>
  <c r="W325" i="6" s="1"/>
  <c r="X325" i="6" s="1"/>
  <c r="Y325" i="6" s="1"/>
  <c r="Z325" i="6" s="1"/>
  <c r="AA325" i="6" s="1"/>
  <c r="AB325" i="6" s="1"/>
  <c r="AC325" i="6" s="1"/>
  <c r="AD325" i="6" s="1"/>
  <c r="AE325" i="6" s="1"/>
  <c r="AF325" i="6" s="1"/>
  <c r="AG325" i="6" s="1"/>
  <c r="AH325" i="6" s="1"/>
  <c r="AI325" i="6" s="1"/>
  <c r="AJ325" i="6" s="1"/>
  <c r="AK325" i="6" s="1"/>
  <c r="AL325" i="6" s="1"/>
  <c r="AM325" i="6" s="1"/>
  <c r="AN325" i="6" s="1"/>
  <c r="AO325" i="6" s="1"/>
  <c r="AP325" i="6" s="1"/>
  <c r="AQ325" i="6" s="1"/>
  <c r="AR325" i="6" s="1"/>
  <c r="AS325" i="6" s="1"/>
  <c r="AT325" i="6" s="1"/>
  <c r="AU325" i="6" s="1"/>
  <c r="AV325" i="6" s="1"/>
  <c r="AW325" i="6" s="1"/>
  <c r="AX325" i="6" s="1"/>
  <c r="AY325" i="6" s="1"/>
  <c r="AZ325" i="6" s="1"/>
  <c r="BA325" i="6" s="1"/>
  <c r="BB325" i="6" s="1"/>
  <c r="BC325" i="6" s="1"/>
  <c r="BD325" i="6" s="1"/>
  <c r="BE325" i="6" s="1"/>
  <c r="BF325" i="6" s="1"/>
  <c r="BG325" i="6" s="1"/>
  <c r="BH325" i="6" s="1"/>
  <c r="BI325" i="6" s="1"/>
  <c r="BJ325" i="6" s="1"/>
  <c r="BK325" i="6" s="1"/>
  <c r="BL325" i="6" s="1"/>
  <c r="BM325" i="6" s="1"/>
  <c r="BN325" i="6" s="1"/>
  <c r="BO325" i="6" s="1"/>
  <c r="BP325" i="6" s="1"/>
  <c r="BQ325" i="6" s="1"/>
  <c r="BR325" i="6" s="1"/>
  <c r="BS325" i="6" s="1"/>
  <c r="BT325" i="6" s="1"/>
  <c r="BU325" i="6" s="1"/>
  <c r="BV325" i="6" s="1"/>
  <c r="BW325" i="6" s="1"/>
  <c r="BX325" i="6" s="1"/>
  <c r="BY325" i="6" s="1"/>
  <c r="BZ325" i="6" s="1"/>
  <c r="CA325" i="6" s="1"/>
  <c r="CB325" i="6" s="1"/>
  <c r="CC325" i="6" s="1"/>
  <c r="CD325" i="6" s="1"/>
  <c r="CE325" i="6" s="1"/>
  <c r="CF325" i="6" s="1"/>
  <c r="CG325" i="6" s="1"/>
  <c r="CH325" i="6" s="1"/>
  <c r="CI325" i="6" s="1"/>
  <c r="CJ325" i="6" s="1"/>
  <c r="CK325" i="6" s="1"/>
  <c r="CL325" i="6" s="1"/>
  <c r="CM325" i="6" s="1"/>
  <c r="CN325" i="6" s="1"/>
  <c r="CO325" i="6" s="1"/>
  <c r="CP325" i="6" s="1"/>
  <c r="CQ325" i="6" s="1"/>
  <c r="CR325" i="6" s="1"/>
  <c r="CS325" i="6" s="1"/>
  <c r="CT325" i="6" s="1"/>
  <c r="CU325" i="6" s="1"/>
  <c r="CV325" i="6" s="1"/>
  <c r="CW325" i="6" s="1"/>
  <c r="CX325" i="6" s="1"/>
  <c r="CY325" i="6" s="1"/>
  <c r="CZ325" i="6" s="1"/>
  <c r="DA325" i="6" s="1"/>
  <c r="DB325" i="6" s="1"/>
  <c r="DC325" i="6" s="1"/>
  <c r="DD325" i="6" s="1"/>
  <c r="DE325" i="6" s="1"/>
  <c r="DF325" i="6" s="1"/>
  <c r="DG325" i="6" s="1"/>
  <c r="D324" i="6"/>
  <c r="E324" i="6" s="1"/>
  <c r="F324" i="6" s="1"/>
  <c r="G324" i="6" s="1"/>
  <c r="H324" i="6" s="1"/>
  <c r="I324" i="6" s="1"/>
  <c r="J324" i="6" s="1"/>
  <c r="K324" i="6" s="1"/>
  <c r="L324" i="6" s="1"/>
  <c r="M324" i="6" s="1"/>
  <c r="N324" i="6" s="1"/>
  <c r="O324" i="6" s="1"/>
  <c r="P324" i="6" s="1"/>
  <c r="Q324" i="6" s="1"/>
  <c r="R324" i="6" s="1"/>
  <c r="S324" i="6" s="1"/>
  <c r="T324" i="6" s="1"/>
  <c r="U324" i="6" s="1"/>
  <c r="V324" i="6" s="1"/>
  <c r="W324" i="6" s="1"/>
  <c r="X324" i="6" s="1"/>
  <c r="Y324" i="6" s="1"/>
  <c r="Z324" i="6" s="1"/>
  <c r="AA324" i="6" s="1"/>
  <c r="AB324" i="6" s="1"/>
  <c r="AC324" i="6" s="1"/>
  <c r="AD324" i="6" s="1"/>
  <c r="AE324" i="6" s="1"/>
  <c r="AF324" i="6" s="1"/>
  <c r="AG324" i="6" s="1"/>
  <c r="AH324" i="6" s="1"/>
  <c r="AI324" i="6" s="1"/>
  <c r="AJ324" i="6" s="1"/>
  <c r="AK324" i="6" s="1"/>
  <c r="AL324" i="6" s="1"/>
  <c r="AM324" i="6" s="1"/>
  <c r="AN324" i="6" s="1"/>
  <c r="AO324" i="6" s="1"/>
  <c r="AP324" i="6" s="1"/>
  <c r="AQ324" i="6" s="1"/>
  <c r="AR324" i="6" s="1"/>
  <c r="AS324" i="6" s="1"/>
  <c r="AT324" i="6" s="1"/>
  <c r="AU324" i="6" s="1"/>
  <c r="AV324" i="6" s="1"/>
  <c r="AW324" i="6" s="1"/>
  <c r="AX324" i="6" s="1"/>
  <c r="AY324" i="6" s="1"/>
  <c r="AZ324" i="6" s="1"/>
  <c r="BA324" i="6" s="1"/>
  <c r="BB324" i="6" s="1"/>
  <c r="BC324" i="6" s="1"/>
  <c r="BD324" i="6" s="1"/>
  <c r="BE324" i="6" s="1"/>
  <c r="BF324" i="6" s="1"/>
  <c r="BG324" i="6" s="1"/>
  <c r="BH324" i="6" s="1"/>
  <c r="BI324" i="6" s="1"/>
  <c r="BJ324" i="6" s="1"/>
  <c r="BK324" i="6" s="1"/>
  <c r="BL324" i="6" s="1"/>
  <c r="BM324" i="6" s="1"/>
  <c r="BN324" i="6" s="1"/>
  <c r="BO324" i="6" s="1"/>
  <c r="BP324" i="6" s="1"/>
  <c r="BQ324" i="6" s="1"/>
  <c r="BR324" i="6" s="1"/>
  <c r="BS324" i="6" s="1"/>
  <c r="BT324" i="6" s="1"/>
  <c r="BU324" i="6" s="1"/>
  <c r="BV324" i="6" s="1"/>
  <c r="BW324" i="6" s="1"/>
  <c r="BX324" i="6" s="1"/>
  <c r="BY324" i="6" s="1"/>
  <c r="BZ324" i="6" s="1"/>
  <c r="CA324" i="6" s="1"/>
  <c r="CB324" i="6" s="1"/>
  <c r="CC324" i="6" s="1"/>
  <c r="CD324" i="6" s="1"/>
  <c r="CE324" i="6" s="1"/>
  <c r="CF324" i="6" s="1"/>
  <c r="CG324" i="6" s="1"/>
  <c r="CH324" i="6" s="1"/>
  <c r="CI324" i="6" s="1"/>
  <c r="CJ324" i="6" s="1"/>
  <c r="CK324" i="6" s="1"/>
  <c r="CL324" i="6" s="1"/>
  <c r="CM324" i="6" s="1"/>
  <c r="CN324" i="6" s="1"/>
  <c r="CO324" i="6" s="1"/>
  <c r="CP324" i="6" s="1"/>
  <c r="CQ324" i="6" s="1"/>
  <c r="CR324" i="6" s="1"/>
  <c r="CS324" i="6" s="1"/>
  <c r="CT324" i="6" s="1"/>
  <c r="CU324" i="6" s="1"/>
  <c r="CV324" i="6" s="1"/>
  <c r="CW324" i="6" s="1"/>
  <c r="CX324" i="6" s="1"/>
  <c r="CY324" i="6" s="1"/>
  <c r="CZ324" i="6" s="1"/>
  <c r="DA324" i="6" s="1"/>
  <c r="DB324" i="6" s="1"/>
  <c r="DC324" i="6" s="1"/>
  <c r="DD324" i="6" s="1"/>
  <c r="DE324" i="6" s="1"/>
  <c r="DF324" i="6" s="1"/>
  <c r="DG324" i="6" s="1"/>
  <c r="D323" i="6"/>
  <c r="E323" i="6" s="1"/>
  <c r="F323" i="6" s="1"/>
  <c r="G323" i="6" s="1"/>
  <c r="H323" i="6" s="1"/>
  <c r="I323" i="6" s="1"/>
  <c r="J323" i="6" s="1"/>
  <c r="K323" i="6" s="1"/>
  <c r="L323" i="6" s="1"/>
  <c r="M323" i="6" s="1"/>
  <c r="N323" i="6" s="1"/>
  <c r="O323" i="6" s="1"/>
  <c r="P323" i="6" s="1"/>
  <c r="Q323" i="6" s="1"/>
  <c r="R323" i="6" s="1"/>
  <c r="S323" i="6" s="1"/>
  <c r="T323" i="6" s="1"/>
  <c r="U323" i="6" s="1"/>
  <c r="V323" i="6" s="1"/>
  <c r="W323" i="6" s="1"/>
  <c r="X323" i="6" s="1"/>
  <c r="Y323" i="6" s="1"/>
  <c r="Z323" i="6" s="1"/>
  <c r="AA323" i="6" s="1"/>
  <c r="AB323" i="6" s="1"/>
  <c r="AC323" i="6" s="1"/>
  <c r="AD323" i="6" s="1"/>
  <c r="AE323" i="6" s="1"/>
  <c r="AF323" i="6" s="1"/>
  <c r="AG323" i="6" s="1"/>
  <c r="AH323" i="6" s="1"/>
  <c r="AI323" i="6" s="1"/>
  <c r="AJ323" i="6" s="1"/>
  <c r="AK323" i="6" s="1"/>
  <c r="AL323" i="6" s="1"/>
  <c r="AM323" i="6" s="1"/>
  <c r="AN323" i="6" s="1"/>
  <c r="AO323" i="6" s="1"/>
  <c r="AP323" i="6" s="1"/>
  <c r="AQ323" i="6" s="1"/>
  <c r="AR323" i="6" s="1"/>
  <c r="AS323" i="6" s="1"/>
  <c r="AT323" i="6" s="1"/>
  <c r="AU323" i="6" s="1"/>
  <c r="AV323" i="6" s="1"/>
  <c r="AW323" i="6" s="1"/>
  <c r="AX323" i="6" s="1"/>
  <c r="AY323" i="6" s="1"/>
  <c r="AZ323" i="6" s="1"/>
  <c r="BA323" i="6" s="1"/>
  <c r="BB323" i="6" s="1"/>
  <c r="BC323" i="6" s="1"/>
  <c r="BD323" i="6" s="1"/>
  <c r="BE323" i="6" s="1"/>
  <c r="BF323" i="6" s="1"/>
  <c r="BG323" i="6" s="1"/>
  <c r="BH323" i="6" s="1"/>
  <c r="BI323" i="6" s="1"/>
  <c r="BJ323" i="6" s="1"/>
  <c r="BK323" i="6" s="1"/>
  <c r="BL323" i="6" s="1"/>
  <c r="BM323" i="6" s="1"/>
  <c r="BN323" i="6" s="1"/>
  <c r="BO323" i="6" s="1"/>
  <c r="BP323" i="6" s="1"/>
  <c r="BQ323" i="6" s="1"/>
  <c r="BR323" i="6" s="1"/>
  <c r="BS323" i="6" s="1"/>
  <c r="BT323" i="6" s="1"/>
  <c r="BU323" i="6" s="1"/>
  <c r="BV323" i="6" s="1"/>
  <c r="BW323" i="6" s="1"/>
  <c r="BX323" i="6" s="1"/>
  <c r="BY323" i="6" s="1"/>
  <c r="BZ323" i="6" s="1"/>
  <c r="CA323" i="6" s="1"/>
  <c r="CB323" i="6" s="1"/>
  <c r="CC323" i="6" s="1"/>
  <c r="CD323" i="6" s="1"/>
  <c r="CE323" i="6" s="1"/>
  <c r="CF323" i="6" s="1"/>
  <c r="CG323" i="6" s="1"/>
  <c r="CH323" i="6" s="1"/>
  <c r="CI323" i="6" s="1"/>
  <c r="CJ323" i="6" s="1"/>
  <c r="CK323" i="6" s="1"/>
  <c r="CL323" i="6" s="1"/>
  <c r="CM323" i="6" s="1"/>
  <c r="CN323" i="6" s="1"/>
  <c r="CO323" i="6" s="1"/>
  <c r="CP323" i="6" s="1"/>
  <c r="CQ323" i="6" s="1"/>
  <c r="CR323" i="6" s="1"/>
  <c r="CS323" i="6" s="1"/>
  <c r="CT323" i="6" s="1"/>
  <c r="CU323" i="6" s="1"/>
  <c r="CV323" i="6" s="1"/>
  <c r="CW323" i="6" s="1"/>
  <c r="CX323" i="6" s="1"/>
  <c r="CY323" i="6" s="1"/>
  <c r="CZ323" i="6" s="1"/>
  <c r="DA323" i="6" s="1"/>
  <c r="DB323" i="6" s="1"/>
  <c r="DC323" i="6" s="1"/>
  <c r="DD323" i="6" s="1"/>
  <c r="DE323" i="6" s="1"/>
  <c r="DF323" i="6" s="1"/>
  <c r="DG323" i="6" s="1"/>
  <c r="D322" i="6"/>
  <c r="E322" i="6" s="1"/>
  <c r="F322" i="6" s="1"/>
  <c r="G322" i="6" s="1"/>
  <c r="H322" i="6" s="1"/>
  <c r="I322" i="6" s="1"/>
  <c r="J322" i="6" s="1"/>
  <c r="K322" i="6" s="1"/>
  <c r="L322" i="6" s="1"/>
  <c r="M322" i="6" s="1"/>
  <c r="N322" i="6" s="1"/>
  <c r="O322" i="6" s="1"/>
  <c r="P322" i="6" s="1"/>
  <c r="Q322" i="6" s="1"/>
  <c r="R322" i="6" s="1"/>
  <c r="S322" i="6" s="1"/>
  <c r="T322" i="6" s="1"/>
  <c r="U322" i="6" s="1"/>
  <c r="V322" i="6" s="1"/>
  <c r="W322" i="6" s="1"/>
  <c r="X322" i="6" s="1"/>
  <c r="Y322" i="6" s="1"/>
  <c r="Z322" i="6" s="1"/>
  <c r="AA322" i="6" s="1"/>
  <c r="AB322" i="6" s="1"/>
  <c r="AC322" i="6" s="1"/>
  <c r="AD322" i="6" s="1"/>
  <c r="AE322" i="6" s="1"/>
  <c r="AF322" i="6" s="1"/>
  <c r="AG322" i="6" s="1"/>
  <c r="AH322" i="6" s="1"/>
  <c r="AI322" i="6" s="1"/>
  <c r="AJ322" i="6" s="1"/>
  <c r="AK322" i="6" s="1"/>
  <c r="AL322" i="6" s="1"/>
  <c r="AM322" i="6" s="1"/>
  <c r="AN322" i="6" s="1"/>
  <c r="AO322" i="6" s="1"/>
  <c r="AP322" i="6" s="1"/>
  <c r="AQ322" i="6" s="1"/>
  <c r="AR322" i="6" s="1"/>
  <c r="AS322" i="6" s="1"/>
  <c r="AT322" i="6" s="1"/>
  <c r="AU322" i="6" s="1"/>
  <c r="AV322" i="6" s="1"/>
  <c r="AW322" i="6" s="1"/>
  <c r="AX322" i="6" s="1"/>
  <c r="AY322" i="6" s="1"/>
  <c r="AZ322" i="6" s="1"/>
  <c r="BA322" i="6" s="1"/>
  <c r="BB322" i="6" s="1"/>
  <c r="BC322" i="6" s="1"/>
  <c r="BD322" i="6" s="1"/>
  <c r="BE322" i="6" s="1"/>
  <c r="BF322" i="6" s="1"/>
  <c r="BG322" i="6" s="1"/>
  <c r="BH322" i="6" s="1"/>
  <c r="BI322" i="6" s="1"/>
  <c r="BJ322" i="6" s="1"/>
  <c r="BK322" i="6" s="1"/>
  <c r="BL322" i="6" s="1"/>
  <c r="BM322" i="6" s="1"/>
  <c r="BN322" i="6" s="1"/>
  <c r="BO322" i="6" s="1"/>
  <c r="BP322" i="6" s="1"/>
  <c r="BQ322" i="6" s="1"/>
  <c r="BR322" i="6" s="1"/>
  <c r="BS322" i="6" s="1"/>
  <c r="BT322" i="6" s="1"/>
  <c r="BU322" i="6" s="1"/>
  <c r="BV322" i="6" s="1"/>
  <c r="BW322" i="6" s="1"/>
  <c r="BX322" i="6" s="1"/>
  <c r="BY322" i="6" s="1"/>
  <c r="BZ322" i="6" s="1"/>
  <c r="CA322" i="6" s="1"/>
  <c r="CB322" i="6" s="1"/>
  <c r="CC322" i="6" s="1"/>
  <c r="CD322" i="6" s="1"/>
  <c r="CE322" i="6" s="1"/>
  <c r="CF322" i="6" s="1"/>
  <c r="CG322" i="6" s="1"/>
  <c r="CH322" i="6" s="1"/>
  <c r="CI322" i="6" s="1"/>
  <c r="CJ322" i="6" s="1"/>
  <c r="CK322" i="6" s="1"/>
  <c r="CL322" i="6" s="1"/>
  <c r="CM322" i="6" s="1"/>
  <c r="CN322" i="6" s="1"/>
  <c r="CO322" i="6" s="1"/>
  <c r="CP322" i="6" s="1"/>
  <c r="CQ322" i="6" s="1"/>
  <c r="CR322" i="6" s="1"/>
  <c r="CS322" i="6" s="1"/>
  <c r="CT322" i="6" s="1"/>
  <c r="CU322" i="6" s="1"/>
  <c r="CV322" i="6" s="1"/>
  <c r="CW322" i="6" s="1"/>
  <c r="CX322" i="6" s="1"/>
  <c r="CY322" i="6" s="1"/>
  <c r="CZ322" i="6" s="1"/>
  <c r="DA322" i="6" s="1"/>
  <c r="DB322" i="6" s="1"/>
  <c r="DC322" i="6" s="1"/>
  <c r="DD322" i="6" s="1"/>
  <c r="DE322" i="6" s="1"/>
  <c r="DF322" i="6" s="1"/>
  <c r="DG322" i="6" s="1"/>
  <c r="D321" i="6"/>
  <c r="E321" i="6" s="1"/>
  <c r="F321" i="6" s="1"/>
  <c r="G321" i="6" s="1"/>
  <c r="H321" i="6" s="1"/>
  <c r="I321" i="6" s="1"/>
  <c r="J321" i="6" s="1"/>
  <c r="K321" i="6" s="1"/>
  <c r="L321" i="6" s="1"/>
  <c r="M321" i="6" s="1"/>
  <c r="N321" i="6" s="1"/>
  <c r="O321" i="6" s="1"/>
  <c r="P321" i="6" s="1"/>
  <c r="Q321" i="6" s="1"/>
  <c r="R321" i="6" s="1"/>
  <c r="S321" i="6" s="1"/>
  <c r="T321" i="6" s="1"/>
  <c r="U321" i="6" s="1"/>
  <c r="V321" i="6" s="1"/>
  <c r="W321" i="6" s="1"/>
  <c r="X321" i="6" s="1"/>
  <c r="Y321" i="6" s="1"/>
  <c r="Z321" i="6" s="1"/>
  <c r="AA321" i="6" s="1"/>
  <c r="AB321" i="6" s="1"/>
  <c r="AC321" i="6" s="1"/>
  <c r="AD321" i="6" s="1"/>
  <c r="AE321" i="6" s="1"/>
  <c r="AF321" i="6" s="1"/>
  <c r="AG321" i="6" s="1"/>
  <c r="AH321" i="6" s="1"/>
  <c r="AI321" i="6" s="1"/>
  <c r="AJ321" i="6" s="1"/>
  <c r="AK321" i="6" s="1"/>
  <c r="AL321" i="6" s="1"/>
  <c r="AM321" i="6" s="1"/>
  <c r="AN321" i="6" s="1"/>
  <c r="AO321" i="6" s="1"/>
  <c r="AP321" i="6" s="1"/>
  <c r="AQ321" i="6" s="1"/>
  <c r="AR321" i="6" s="1"/>
  <c r="AS321" i="6" s="1"/>
  <c r="AT321" i="6" s="1"/>
  <c r="AU321" i="6" s="1"/>
  <c r="AV321" i="6" s="1"/>
  <c r="AW321" i="6" s="1"/>
  <c r="AX321" i="6" s="1"/>
  <c r="AY321" i="6" s="1"/>
  <c r="AZ321" i="6" s="1"/>
  <c r="BA321" i="6" s="1"/>
  <c r="BB321" i="6" s="1"/>
  <c r="BC321" i="6" s="1"/>
  <c r="BD321" i="6" s="1"/>
  <c r="BE321" i="6" s="1"/>
  <c r="BF321" i="6" s="1"/>
  <c r="BG321" i="6" s="1"/>
  <c r="BH321" i="6" s="1"/>
  <c r="BI321" i="6" s="1"/>
  <c r="BJ321" i="6" s="1"/>
  <c r="BK321" i="6" s="1"/>
  <c r="BL321" i="6" s="1"/>
  <c r="BM321" i="6" s="1"/>
  <c r="BN321" i="6" s="1"/>
  <c r="BO321" i="6" s="1"/>
  <c r="BP321" i="6" s="1"/>
  <c r="BQ321" i="6" s="1"/>
  <c r="BR321" i="6" s="1"/>
  <c r="BS321" i="6" s="1"/>
  <c r="BT321" i="6" s="1"/>
  <c r="BU321" i="6" s="1"/>
  <c r="BV321" i="6" s="1"/>
  <c r="BW321" i="6" s="1"/>
  <c r="BX321" i="6" s="1"/>
  <c r="BY321" i="6" s="1"/>
  <c r="BZ321" i="6" s="1"/>
  <c r="CA321" i="6" s="1"/>
  <c r="CB321" i="6" s="1"/>
  <c r="CC321" i="6" s="1"/>
  <c r="CD321" i="6" s="1"/>
  <c r="CE321" i="6" s="1"/>
  <c r="CF321" i="6" s="1"/>
  <c r="CG321" i="6" s="1"/>
  <c r="CH321" i="6" s="1"/>
  <c r="CI321" i="6" s="1"/>
  <c r="CJ321" i="6" s="1"/>
  <c r="CK321" i="6" s="1"/>
  <c r="CL321" i="6" s="1"/>
  <c r="CM321" i="6" s="1"/>
  <c r="CN321" i="6" s="1"/>
  <c r="CO321" i="6" s="1"/>
  <c r="CP321" i="6" s="1"/>
  <c r="CQ321" i="6" s="1"/>
  <c r="CR321" i="6" s="1"/>
  <c r="CS321" i="6" s="1"/>
  <c r="CT321" i="6" s="1"/>
  <c r="CU321" i="6" s="1"/>
  <c r="CV321" i="6" s="1"/>
  <c r="CW321" i="6" s="1"/>
  <c r="CX321" i="6" s="1"/>
  <c r="CY321" i="6" s="1"/>
  <c r="CZ321" i="6" s="1"/>
  <c r="DA321" i="6" s="1"/>
  <c r="DB321" i="6" s="1"/>
  <c r="DC321" i="6" s="1"/>
  <c r="DD321" i="6" s="1"/>
  <c r="DE321" i="6" s="1"/>
  <c r="DF321" i="6" s="1"/>
  <c r="DG321" i="6" s="1"/>
  <c r="D320" i="6"/>
  <c r="E320" i="6" s="1"/>
  <c r="F320" i="6" s="1"/>
  <c r="G320" i="6" s="1"/>
  <c r="H320" i="6" s="1"/>
  <c r="I320" i="6" s="1"/>
  <c r="J320" i="6" s="1"/>
  <c r="K320" i="6" s="1"/>
  <c r="L320" i="6" s="1"/>
  <c r="M320" i="6" s="1"/>
  <c r="N320" i="6" s="1"/>
  <c r="O320" i="6" s="1"/>
  <c r="P320" i="6" s="1"/>
  <c r="Q320" i="6" s="1"/>
  <c r="R320" i="6" s="1"/>
  <c r="S320" i="6" s="1"/>
  <c r="T320" i="6" s="1"/>
  <c r="U320" i="6" s="1"/>
  <c r="V320" i="6" s="1"/>
  <c r="W320" i="6" s="1"/>
  <c r="X320" i="6" s="1"/>
  <c r="Y320" i="6" s="1"/>
  <c r="Z320" i="6" s="1"/>
  <c r="AA320" i="6" s="1"/>
  <c r="AB320" i="6" s="1"/>
  <c r="AC320" i="6" s="1"/>
  <c r="AD320" i="6" s="1"/>
  <c r="AE320" i="6" s="1"/>
  <c r="AF320" i="6" s="1"/>
  <c r="AG320" i="6" s="1"/>
  <c r="AH320" i="6" s="1"/>
  <c r="AI320" i="6" s="1"/>
  <c r="AJ320" i="6" s="1"/>
  <c r="AK320" i="6" s="1"/>
  <c r="AL320" i="6" s="1"/>
  <c r="AM320" i="6" s="1"/>
  <c r="AN320" i="6" s="1"/>
  <c r="AO320" i="6" s="1"/>
  <c r="AP320" i="6" s="1"/>
  <c r="AQ320" i="6" s="1"/>
  <c r="AR320" i="6" s="1"/>
  <c r="AS320" i="6" s="1"/>
  <c r="AT320" i="6" s="1"/>
  <c r="AU320" i="6" s="1"/>
  <c r="AV320" i="6" s="1"/>
  <c r="AW320" i="6" s="1"/>
  <c r="AX320" i="6" s="1"/>
  <c r="AY320" i="6" s="1"/>
  <c r="AZ320" i="6" s="1"/>
  <c r="BA320" i="6" s="1"/>
  <c r="BB320" i="6" s="1"/>
  <c r="BC320" i="6" s="1"/>
  <c r="BD320" i="6" s="1"/>
  <c r="BE320" i="6" s="1"/>
  <c r="BF320" i="6" s="1"/>
  <c r="BG320" i="6" s="1"/>
  <c r="BH320" i="6" s="1"/>
  <c r="BI320" i="6" s="1"/>
  <c r="BJ320" i="6" s="1"/>
  <c r="BK320" i="6" s="1"/>
  <c r="BL320" i="6" s="1"/>
  <c r="BM320" i="6" s="1"/>
  <c r="BN320" i="6" s="1"/>
  <c r="BO320" i="6" s="1"/>
  <c r="BP320" i="6" s="1"/>
  <c r="BQ320" i="6" s="1"/>
  <c r="BR320" i="6" s="1"/>
  <c r="BS320" i="6" s="1"/>
  <c r="BT320" i="6" s="1"/>
  <c r="BU320" i="6" s="1"/>
  <c r="BV320" i="6" s="1"/>
  <c r="BW320" i="6" s="1"/>
  <c r="BX320" i="6" s="1"/>
  <c r="BY320" i="6" s="1"/>
  <c r="BZ320" i="6" s="1"/>
  <c r="CA320" i="6" s="1"/>
  <c r="CB320" i="6" s="1"/>
  <c r="CC320" i="6" s="1"/>
  <c r="CD320" i="6" s="1"/>
  <c r="CE320" i="6" s="1"/>
  <c r="CF320" i="6" s="1"/>
  <c r="CG320" i="6" s="1"/>
  <c r="CH320" i="6" s="1"/>
  <c r="CI320" i="6" s="1"/>
  <c r="CJ320" i="6" s="1"/>
  <c r="CK320" i="6" s="1"/>
  <c r="CL320" i="6" s="1"/>
  <c r="CM320" i="6" s="1"/>
  <c r="CN320" i="6" s="1"/>
  <c r="CO320" i="6" s="1"/>
  <c r="CP320" i="6" s="1"/>
  <c r="CQ320" i="6" s="1"/>
  <c r="CR320" i="6" s="1"/>
  <c r="CS320" i="6" s="1"/>
  <c r="CT320" i="6" s="1"/>
  <c r="CU320" i="6" s="1"/>
  <c r="CV320" i="6" s="1"/>
  <c r="CW320" i="6" s="1"/>
  <c r="CX320" i="6" s="1"/>
  <c r="CY320" i="6" s="1"/>
  <c r="CZ320" i="6" s="1"/>
  <c r="DA320" i="6" s="1"/>
  <c r="DB320" i="6" s="1"/>
  <c r="DC320" i="6" s="1"/>
  <c r="DD320" i="6" s="1"/>
  <c r="DE320" i="6" s="1"/>
  <c r="DF320" i="6" s="1"/>
  <c r="DG320" i="6" s="1"/>
  <c r="D319" i="6"/>
  <c r="E319" i="6" s="1"/>
  <c r="F319" i="6" s="1"/>
  <c r="G319" i="6" s="1"/>
  <c r="H319" i="6" s="1"/>
  <c r="I319" i="6" s="1"/>
  <c r="J319" i="6" s="1"/>
  <c r="K319" i="6" s="1"/>
  <c r="L319" i="6" s="1"/>
  <c r="M319" i="6" s="1"/>
  <c r="N319" i="6" s="1"/>
  <c r="O319" i="6" s="1"/>
  <c r="P319" i="6" s="1"/>
  <c r="Q319" i="6" s="1"/>
  <c r="R319" i="6" s="1"/>
  <c r="S319" i="6" s="1"/>
  <c r="T319" i="6" s="1"/>
  <c r="U319" i="6" s="1"/>
  <c r="V319" i="6" s="1"/>
  <c r="W319" i="6" s="1"/>
  <c r="X319" i="6" s="1"/>
  <c r="Y319" i="6" s="1"/>
  <c r="Z319" i="6" s="1"/>
  <c r="AA319" i="6" s="1"/>
  <c r="AB319" i="6" s="1"/>
  <c r="AC319" i="6" s="1"/>
  <c r="AD319" i="6" s="1"/>
  <c r="AE319" i="6" s="1"/>
  <c r="AF319" i="6" s="1"/>
  <c r="AG319" i="6" s="1"/>
  <c r="AH319" i="6" s="1"/>
  <c r="AI319" i="6" s="1"/>
  <c r="AJ319" i="6" s="1"/>
  <c r="AK319" i="6" s="1"/>
  <c r="AL319" i="6" s="1"/>
  <c r="AM319" i="6" s="1"/>
  <c r="AN319" i="6" s="1"/>
  <c r="AO319" i="6" s="1"/>
  <c r="AP319" i="6" s="1"/>
  <c r="AQ319" i="6" s="1"/>
  <c r="AR319" i="6" s="1"/>
  <c r="AS319" i="6" s="1"/>
  <c r="AT319" i="6" s="1"/>
  <c r="AU319" i="6" s="1"/>
  <c r="AV319" i="6" s="1"/>
  <c r="AW319" i="6" s="1"/>
  <c r="AX319" i="6" s="1"/>
  <c r="AY319" i="6" s="1"/>
  <c r="AZ319" i="6" s="1"/>
  <c r="BA319" i="6" s="1"/>
  <c r="BB319" i="6" s="1"/>
  <c r="BC319" i="6" s="1"/>
  <c r="BD319" i="6" s="1"/>
  <c r="BE319" i="6" s="1"/>
  <c r="BF319" i="6" s="1"/>
  <c r="BG319" i="6" s="1"/>
  <c r="BH319" i="6" s="1"/>
  <c r="BI319" i="6" s="1"/>
  <c r="BJ319" i="6" s="1"/>
  <c r="BK319" i="6" s="1"/>
  <c r="BL319" i="6" s="1"/>
  <c r="BM319" i="6" s="1"/>
  <c r="BN319" i="6" s="1"/>
  <c r="BO319" i="6" s="1"/>
  <c r="BP319" i="6" s="1"/>
  <c r="BQ319" i="6" s="1"/>
  <c r="BR319" i="6" s="1"/>
  <c r="BS319" i="6" s="1"/>
  <c r="BT319" i="6" s="1"/>
  <c r="BU319" i="6" s="1"/>
  <c r="BV319" i="6" s="1"/>
  <c r="BW319" i="6" s="1"/>
  <c r="BX319" i="6" s="1"/>
  <c r="BY319" i="6" s="1"/>
  <c r="BZ319" i="6" s="1"/>
  <c r="CA319" i="6" s="1"/>
  <c r="CB319" i="6" s="1"/>
  <c r="CC319" i="6" s="1"/>
  <c r="CD319" i="6" s="1"/>
  <c r="CE319" i="6" s="1"/>
  <c r="CF319" i="6" s="1"/>
  <c r="CG319" i="6" s="1"/>
  <c r="CH319" i="6" s="1"/>
  <c r="CI319" i="6" s="1"/>
  <c r="CJ319" i="6" s="1"/>
  <c r="CK319" i="6" s="1"/>
  <c r="CL319" i="6" s="1"/>
  <c r="CM319" i="6" s="1"/>
  <c r="CN319" i="6" s="1"/>
  <c r="CO319" i="6" s="1"/>
  <c r="CP319" i="6" s="1"/>
  <c r="CQ319" i="6" s="1"/>
  <c r="CR319" i="6" s="1"/>
  <c r="CS319" i="6" s="1"/>
  <c r="CT319" i="6" s="1"/>
  <c r="CU319" i="6" s="1"/>
  <c r="CV319" i="6" s="1"/>
  <c r="CW319" i="6" s="1"/>
  <c r="CX319" i="6" s="1"/>
  <c r="CY319" i="6" s="1"/>
  <c r="CZ319" i="6" s="1"/>
  <c r="DA319" i="6" s="1"/>
  <c r="DB319" i="6" s="1"/>
  <c r="DC319" i="6" s="1"/>
  <c r="DD319" i="6" s="1"/>
  <c r="DE319" i="6" s="1"/>
  <c r="DF319" i="6" s="1"/>
  <c r="DG319" i="6" s="1"/>
  <c r="D318" i="6"/>
  <c r="E318" i="6" s="1"/>
  <c r="F318" i="6" s="1"/>
  <c r="G318" i="6" s="1"/>
  <c r="H318" i="6" s="1"/>
  <c r="I318" i="6" s="1"/>
  <c r="J318" i="6" s="1"/>
  <c r="K318" i="6" s="1"/>
  <c r="L318" i="6" s="1"/>
  <c r="M318" i="6" s="1"/>
  <c r="N318" i="6" s="1"/>
  <c r="O318" i="6" s="1"/>
  <c r="P318" i="6" s="1"/>
  <c r="Q318" i="6" s="1"/>
  <c r="R318" i="6" s="1"/>
  <c r="S318" i="6" s="1"/>
  <c r="T318" i="6" s="1"/>
  <c r="U318" i="6" s="1"/>
  <c r="V318" i="6" s="1"/>
  <c r="W318" i="6" s="1"/>
  <c r="X318" i="6" s="1"/>
  <c r="Y318" i="6" s="1"/>
  <c r="Z318" i="6" s="1"/>
  <c r="AA318" i="6" s="1"/>
  <c r="AB318" i="6" s="1"/>
  <c r="AC318" i="6" s="1"/>
  <c r="AD318" i="6" s="1"/>
  <c r="AE318" i="6" s="1"/>
  <c r="AF318" i="6" s="1"/>
  <c r="AG318" i="6" s="1"/>
  <c r="AH318" i="6" s="1"/>
  <c r="AI318" i="6" s="1"/>
  <c r="AJ318" i="6" s="1"/>
  <c r="AK318" i="6" s="1"/>
  <c r="AL318" i="6" s="1"/>
  <c r="AM318" i="6" s="1"/>
  <c r="AN318" i="6" s="1"/>
  <c r="AO318" i="6" s="1"/>
  <c r="AP318" i="6" s="1"/>
  <c r="AQ318" i="6" s="1"/>
  <c r="AR318" i="6" s="1"/>
  <c r="AS318" i="6" s="1"/>
  <c r="AT318" i="6" s="1"/>
  <c r="AU318" i="6" s="1"/>
  <c r="AV318" i="6" s="1"/>
  <c r="AW318" i="6" s="1"/>
  <c r="AX318" i="6" s="1"/>
  <c r="AY318" i="6" s="1"/>
  <c r="AZ318" i="6" s="1"/>
  <c r="BA318" i="6" s="1"/>
  <c r="BB318" i="6" s="1"/>
  <c r="BC318" i="6" s="1"/>
  <c r="BD318" i="6" s="1"/>
  <c r="BE318" i="6" s="1"/>
  <c r="BF318" i="6" s="1"/>
  <c r="BG318" i="6" s="1"/>
  <c r="BH318" i="6" s="1"/>
  <c r="BI318" i="6" s="1"/>
  <c r="BJ318" i="6" s="1"/>
  <c r="BK318" i="6" s="1"/>
  <c r="BL318" i="6" s="1"/>
  <c r="BM318" i="6" s="1"/>
  <c r="BN318" i="6" s="1"/>
  <c r="BO318" i="6" s="1"/>
  <c r="BP318" i="6" s="1"/>
  <c r="BQ318" i="6" s="1"/>
  <c r="BR318" i="6" s="1"/>
  <c r="BS318" i="6" s="1"/>
  <c r="BT318" i="6" s="1"/>
  <c r="BU318" i="6" s="1"/>
  <c r="BV318" i="6" s="1"/>
  <c r="BW318" i="6" s="1"/>
  <c r="BX318" i="6" s="1"/>
  <c r="BY318" i="6" s="1"/>
  <c r="BZ318" i="6" s="1"/>
  <c r="CA318" i="6" s="1"/>
  <c r="CB318" i="6" s="1"/>
  <c r="CC318" i="6" s="1"/>
  <c r="CD318" i="6" s="1"/>
  <c r="CE318" i="6" s="1"/>
  <c r="CF318" i="6" s="1"/>
  <c r="CG318" i="6" s="1"/>
  <c r="CH318" i="6" s="1"/>
  <c r="CI318" i="6" s="1"/>
  <c r="CJ318" i="6" s="1"/>
  <c r="CK318" i="6" s="1"/>
  <c r="CL318" i="6" s="1"/>
  <c r="CM318" i="6" s="1"/>
  <c r="CN318" i="6" s="1"/>
  <c r="CO318" i="6" s="1"/>
  <c r="CP318" i="6" s="1"/>
  <c r="CQ318" i="6" s="1"/>
  <c r="CR318" i="6" s="1"/>
  <c r="CS318" i="6" s="1"/>
  <c r="CT318" i="6" s="1"/>
  <c r="CU318" i="6" s="1"/>
  <c r="CV318" i="6" s="1"/>
  <c r="CW318" i="6" s="1"/>
  <c r="CX318" i="6" s="1"/>
  <c r="CY318" i="6" s="1"/>
  <c r="CZ318" i="6" s="1"/>
  <c r="DA318" i="6" s="1"/>
  <c r="DB318" i="6" s="1"/>
  <c r="DC318" i="6" s="1"/>
  <c r="DD318" i="6" s="1"/>
  <c r="DE318" i="6" s="1"/>
  <c r="DF318" i="6" s="1"/>
  <c r="DG318" i="6" s="1"/>
  <c r="D317" i="6"/>
  <c r="E317" i="6" s="1"/>
  <c r="F317" i="6" s="1"/>
  <c r="G317" i="6" s="1"/>
  <c r="H317" i="6" s="1"/>
  <c r="I317" i="6" s="1"/>
  <c r="J317" i="6" s="1"/>
  <c r="K317" i="6" s="1"/>
  <c r="L317" i="6" s="1"/>
  <c r="M317" i="6" s="1"/>
  <c r="N317" i="6" s="1"/>
  <c r="O317" i="6" s="1"/>
  <c r="P317" i="6" s="1"/>
  <c r="Q317" i="6" s="1"/>
  <c r="R317" i="6" s="1"/>
  <c r="S317" i="6" s="1"/>
  <c r="T317" i="6" s="1"/>
  <c r="U317" i="6" s="1"/>
  <c r="V317" i="6" s="1"/>
  <c r="W317" i="6" s="1"/>
  <c r="X317" i="6" s="1"/>
  <c r="Y317" i="6" s="1"/>
  <c r="Z317" i="6" s="1"/>
  <c r="AA317" i="6" s="1"/>
  <c r="AB317" i="6" s="1"/>
  <c r="AC317" i="6" s="1"/>
  <c r="AD317" i="6" s="1"/>
  <c r="AE317" i="6" s="1"/>
  <c r="AF317" i="6" s="1"/>
  <c r="AG317" i="6" s="1"/>
  <c r="AH317" i="6" s="1"/>
  <c r="AI317" i="6" s="1"/>
  <c r="AJ317" i="6" s="1"/>
  <c r="AK317" i="6" s="1"/>
  <c r="AL317" i="6" s="1"/>
  <c r="AM317" i="6" s="1"/>
  <c r="AN317" i="6" s="1"/>
  <c r="AO317" i="6" s="1"/>
  <c r="AP317" i="6" s="1"/>
  <c r="AQ317" i="6" s="1"/>
  <c r="AR317" i="6" s="1"/>
  <c r="AS317" i="6" s="1"/>
  <c r="AT317" i="6" s="1"/>
  <c r="AU317" i="6" s="1"/>
  <c r="AV317" i="6" s="1"/>
  <c r="AW317" i="6" s="1"/>
  <c r="AX317" i="6" s="1"/>
  <c r="AY317" i="6" s="1"/>
  <c r="AZ317" i="6" s="1"/>
  <c r="BA317" i="6" s="1"/>
  <c r="BB317" i="6" s="1"/>
  <c r="BC317" i="6" s="1"/>
  <c r="BD317" i="6" s="1"/>
  <c r="BE317" i="6" s="1"/>
  <c r="BF317" i="6" s="1"/>
  <c r="BG317" i="6" s="1"/>
  <c r="BH317" i="6" s="1"/>
  <c r="BI317" i="6" s="1"/>
  <c r="BJ317" i="6" s="1"/>
  <c r="BK317" i="6" s="1"/>
  <c r="BL317" i="6" s="1"/>
  <c r="BM317" i="6" s="1"/>
  <c r="BN317" i="6" s="1"/>
  <c r="BO317" i="6" s="1"/>
  <c r="BP317" i="6" s="1"/>
  <c r="BQ317" i="6" s="1"/>
  <c r="BR317" i="6" s="1"/>
  <c r="BS317" i="6" s="1"/>
  <c r="BT317" i="6" s="1"/>
  <c r="BU317" i="6" s="1"/>
  <c r="BV317" i="6" s="1"/>
  <c r="BW317" i="6" s="1"/>
  <c r="BX317" i="6" s="1"/>
  <c r="BY317" i="6" s="1"/>
  <c r="BZ317" i="6" s="1"/>
  <c r="CA317" i="6" s="1"/>
  <c r="CB317" i="6" s="1"/>
  <c r="CC317" i="6" s="1"/>
  <c r="CD317" i="6" s="1"/>
  <c r="CE317" i="6" s="1"/>
  <c r="CF317" i="6" s="1"/>
  <c r="CG317" i="6" s="1"/>
  <c r="CH317" i="6" s="1"/>
  <c r="CI317" i="6" s="1"/>
  <c r="CJ317" i="6" s="1"/>
  <c r="CK317" i="6" s="1"/>
  <c r="CL317" i="6" s="1"/>
  <c r="CM317" i="6" s="1"/>
  <c r="CN317" i="6" s="1"/>
  <c r="CO317" i="6" s="1"/>
  <c r="CP317" i="6" s="1"/>
  <c r="CQ317" i="6" s="1"/>
  <c r="CR317" i="6" s="1"/>
  <c r="CS317" i="6" s="1"/>
  <c r="CT317" i="6" s="1"/>
  <c r="CU317" i="6" s="1"/>
  <c r="CV317" i="6" s="1"/>
  <c r="CW317" i="6" s="1"/>
  <c r="CX317" i="6" s="1"/>
  <c r="CY317" i="6" s="1"/>
  <c r="CZ317" i="6" s="1"/>
  <c r="DA317" i="6" s="1"/>
  <c r="DB317" i="6" s="1"/>
  <c r="DC317" i="6" s="1"/>
  <c r="DD317" i="6" s="1"/>
  <c r="DE317" i="6" s="1"/>
  <c r="DF317" i="6" s="1"/>
  <c r="DG317" i="6" s="1"/>
  <c r="D316" i="6"/>
  <c r="E316" i="6" s="1"/>
  <c r="F316" i="6" s="1"/>
  <c r="G316" i="6" s="1"/>
  <c r="H316" i="6" s="1"/>
  <c r="I316" i="6" s="1"/>
  <c r="J316" i="6" s="1"/>
  <c r="K316" i="6" s="1"/>
  <c r="L316" i="6" s="1"/>
  <c r="M316" i="6" s="1"/>
  <c r="N316" i="6" s="1"/>
  <c r="O316" i="6" s="1"/>
  <c r="P316" i="6" s="1"/>
  <c r="Q316" i="6" s="1"/>
  <c r="R316" i="6" s="1"/>
  <c r="S316" i="6" s="1"/>
  <c r="T316" i="6" s="1"/>
  <c r="U316" i="6" s="1"/>
  <c r="V316" i="6" s="1"/>
  <c r="W316" i="6" s="1"/>
  <c r="X316" i="6" s="1"/>
  <c r="Y316" i="6" s="1"/>
  <c r="Z316" i="6" s="1"/>
  <c r="AA316" i="6" s="1"/>
  <c r="AB316" i="6" s="1"/>
  <c r="AC316" i="6" s="1"/>
  <c r="AD316" i="6" s="1"/>
  <c r="AE316" i="6" s="1"/>
  <c r="AF316" i="6" s="1"/>
  <c r="AG316" i="6" s="1"/>
  <c r="AH316" i="6" s="1"/>
  <c r="AI316" i="6" s="1"/>
  <c r="AJ316" i="6" s="1"/>
  <c r="AK316" i="6" s="1"/>
  <c r="AL316" i="6" s="1"/>
  <c r="AM316" i="6" s="1"/>
  <c r="AN316" i="6" s="1"/>
  <c r="AO316" i="6" s="1"/>
  <c r="AP316" i="6" s="1"/>
  <c r="AQ316" i="6" s="1"/>
  <c r="AR316" i="6" s="1"/>
  <c r="AS316" i="6" s="1"/>
  <c r="AT316" i="6" s="1"/>
  <c r="AU316" i="6" s="1"/>
  <c r="AV316" i="6" s="1"/>
  <c r="AW316" i="6" s="1"/>
  <c r="AX316" i="6" s="1"/>
  <c r="AY316" i="6" s="1"/>
  <c r="AZ316" i="6" s="1"/>
  <c r="BA316" i="6" s="1"/>
  <c r="BB316" i="6" s="1"/>
  <c r="BC316" i="6" s="1"/>
  <c r="BD316" i="6" s="1"/>
  <c r="BE316" i="6" s="1"/>
  <c r="BF316" i="6" s="1"/>
  <c r="BG316" i="6" s="1"/>
  <c r="BH316" i="6" s="1"/>
  <c r="BI316" i="6" s="1"/>
  <c r="BJ316" i="6" s="1"/>
  <c r="BK316" i="6" s="1"/>
  <c r="BL316" i="6" s="1"/>
  <c r="BM316" i="6" s="1"/>
  <c r="BN316" i="6" s="1"/>
  <c r="BO316" i="6" s="1"/>
  <c r="BP316" i="6" s="1"/>
  <c r="BQ316" i="6" s="1"/>
  <c r="BR316" i="6" s="1"/>
  <c r="BS316" i="6" s="1"/>
  <c r="BT316" i="6" s="1"/>
  <c r="BU316" i="6" s="1"/>
  <c r="BV316" i="6" s="1"/>
  <c r="BW316" i="6" s="1"/>
  <c r="BX316" i="6" s="1"/>
  <c r="BY316" i="6" s="1"/>
  <c r="BZ316" i="6" s="1"/>
  <c r="CA316" i="6" s="1"/>
  <c r="CB316" i="6" s="1"/>
  <c r="CC316" i="6" s="1"/>
  <c r="CD316" i="6" s="1"/>
  <c r="CE316" i="6" s="1"/>
  <c r="CF316" i="6" s="1"/>
  <c r="CG316" i="6" s="1"/>
  <c r="CH316" i="6" s="1"/>
  <c r="CI316" i="6" s="1"/>
  <c r="CJ316" i="6" s="1"/>
  <c r="CK316" i="6" s="1"/>
  <c r="CL316" i="6" s="1"/>
  <c r="CM316" i="6" s="1"/>
  <c r="CN316" i="6" s="1"/>
  <c r="CO316" i="6" s="1"/>
  <c r="CP316" i="6" s="1"/>
  <c r="CQ316" i="6" s="1"/>
  <c r="CR316" i="6" s="1"/>
  <c r="CS316" i="6" s="1"/>
  <c r="CT316" i="6" s="1"/>
  <c r="CU316" i="6" s="1"/>
  <c r="CV316" i="6" s="1"/>
  <c r="CW316" i="6" s="1"/>
  <c r="CX316" i="6" s="1"/>
  <c r="CY316" i="6" s="1"/>
  <c r="CZ316" i="6" s="1"/>
  <c r="DA316" i="6" s="1"/>
  <c r="DB316" i="6" s="1"/>
  <c r="DC316" i="6" s="1"/>
  <c r="DD316" i="6" s="1"/>
  <c r="DE316" i="6" s="1"/>
  <c r="DF316" i="6" s="1"/>
  <c r="DG316" i="6" s="1"/>
  <c r="D315" i="6"/>
  <c r="E315" i="6" s="1"/>
  <c r="F315" i="6" s="1"/>
  <c r="G315" i="6" s="1"/>
  <c r="H315" i="6" s="1"/>
  <c r="I315" i="6" s="1"/>
  <c r="J315" i="6" s="1"/>
  <c r="K315" i="6" s="1"/>
  <c r="L315" i="6" s="1"/>
  <c r="M315" i="6" s="1"/>
  <c r="N315" i="6" s="1"/>
  <c r="O315" i="6" s="1"/>
  <c r="P315" i="6" s="1"/>
  <c r="Q315" i="6" s="1"/>
  <c r="R315" i="6" s="1"/>
  <c r="S315" i="6" s="1"/>
  <c r="T315" i="6" s="1"/>
  <c r="U315" i="6" s="1"/>
  <c r="V315" i="6" s="1"/>
  <c r="W315" i="6" s="1"/>
  <c r="X315" i="6" s="1"/>
  <c r="Y315" i="6" s="1"/>
  <c r="Z315" i="6" s="1"/>
  <c r="AA315" i="6" s="1"/>
  <c r="AB315" i="6" s="1"/>
  <c r="AC315" i="6" s="1"/>
  <c r="AD315" i="6" s="1"/>
  <c r="AE315" i="6" s="1"/>
  <c r="AF315" i="6" s="1"/>
  <c r="AG315" i="6" s="1"/>
  <c r="AH315" i="6" s="1"/>
  <c r="AI315" i="6" s="1"/>
  <c r="AJ315" i="6" s="1"/>
  <c r="AK315" i="6" s="1"/>
  <c r="AL315" i="6" s="1"/>
  <c r="AM315" i="6" s="1"/>
  <c r="AN315" i="6" s="1"/>
  <c r="AO315" i="6" s="1"/>
  <c r="AP315" i="6" s="1"/>
  <c r="AQ315" i="6" s="1"/>
  <c r="AR315" i="6" s="1"/>
  <c r="AS315" i="6" s="1"/>
  <c r="AT315" i="6" s="1"/>
  <c r="AU315" i="6" s="1"/>
  <c r="AV315" i="6" s="1"/>
  <c r="AW315" i="6" s="1"/>
  <c r="AX315" i="6" s="1"/>
  <c r="AY315" i="6" s="1"/>
  <c r="AZ315" i="6" s="1"/>
  <c r="BA315" i="6" s="1"/>
  <c r="BB315" i="6" s="1"/>
  <c r="BC315" i="6" s="1"/>
  <c r="BD315" i="6" s="1"/>
  <c r="BE315" i="6" s="1"/>
  <c r="BF315" i="6" s="1"/>
  <c r="BG315" i="6" s="1"/>
  <c r="BH315" i="6" s="1"/>
  <c r="BI315" i="6" s="1"/>
  <c r="BJ315" i="6" s="1"/>
  <c r="BK315" i="6" s="1"/>
  <c r="BL315" i="6" s="1"/>
  <c r="BM315" i="6" s="1"/>
  <c r="BN315" i="6" s="1"/>
  <c r="BO315" i="6" s="1"/>
  <c r="BP315" i="6" s="1"/>
  <c r="BQ315" i="6" s="1"/>
  <c r="BR315" i="6" s="1"/>
  <c r="BS315" i="6" s="1"/>
  <c r="BT315" i="6" s="1"/>
  <c r="BU315" i="6" s="1"/>
  <c r="BV315" i="6" s="1"/>
  <c r="BW315" i="6" s="1"/>
  <c r="BX315" i="6" s="1"/>
  <c r="BY315" i="6" s="1"/>
  <c r="BZ315" i="6" s="1"/>
  <c r="CA315" i="6" s="1"/>
  <c r="CB315" i="6" s="1"/>
  <c r="CC315" i="6" s="1"/>
  <c r="CD315" i="6" s="1"/>
  <c r="CE315" i="6" s="1"/>
  <c r="CF315" i="6" s="1"/>
  <c r="CG315" i="6" s="1"/>
  <c r="CH315" i="6" s="1"/>
  <c r="CI315" i="6" s="1"/>
  <c r="CJ315" i="6" s="1"/>
  <c r="CK315" i="6" s="1"/>
  <c r="CL315" i="6" s="1"/>
  <c r="CM315" i="6" s="1"/>
  <c r="CN315" i="6" s="1"/>
  <c r="CO315" i="6" s="1"/>
  <c r="CP315" i="6" s="1"/>
  <c r="CQ315" i="6" s="1"/>
  <c r="CR315" i="6" s="1"/>
  <c r="CS315" i="6" s="1"/>
  <c r="CT315" i="6" s="1"/>
  <c r="CU315" i="6" s="1"/>
  <c r="CV315" i="6" s="1"/>
  <c r="CW315" i="6" s="1"/>
  <c r="CX315" i="6" s="1"/>
  <c r="CY315" i="6" s="1"/>
  <c r="CZ315" i="6" s="1"/>
  <c r="DA315" i="6" s="1"/>
  <c r="DB315" i="6" s="1"/>
  <c r="DC315" i="6" s="1"/>
  <c r="DD315" i="6" s="1"/>
  <c r="DE315" i="6" s="1"/>
  <c r="DF315" i="6" s="1"/>
  <c r="DG315" i="6" s="1"/>
  <c r="D314" i="6"/>
  <c r="E314" i="6" s="1"/>
  <c r="F314" i="6" s="1"/>
  <c r="G314" i="6" s="1"/>
  <c r="H314" i="6" s="1"/>
  <c r="I314" i="6" s="1"/>
  <c r="J314" i="6" s="1"/>
  <c r="K314" i="6" s="1"/>
  <c r="L314" i="6" s="1"/>
  <c r="M314" i="6" s="1"/>
  <c r="N314" i="6" s="1"/>
  <c r="O314" i="6" s="1"/>
  <c r="P314" i="6" s="1"/>
  <c r="Q314" i="6" s="1"/>
  <c r="R314" i="6" s="1"/>
  <c r="S314" i="6" s="1"/>
  <c r="T314" i="6" s="1"/>
  <c r="U314" i="6" s="1"/>
  <c r="V314" i="6" s="1"/>
  <c r="W314" i="6" s="1"/>
  <c r="X314" i="6" s="1"/>
  <c r="Y314" i="6" s="1"/>
  <c r="Z314" i="6" s="1"/>
  <c r="AA314" i="6" s="1"/>
  <c r="AB314" i="6" s="1"/>
  <c r="AC314" i="6" s="1"/>
  <c r="AD314" i="6" s="1"/>
  <c r="AE314" i="6" s="1"/>
  <c r="AF314" i="6" s="1"/>
  <c r="AG314" i="6" s="1"/>
  <c r="AH314" i="6" s="1"/>
  <c r="AI314" i="6" s="1"/>
  <c r="AJ314" i="6" s="1"/>
  <c r="AK314" i="6" s="1"/>
  <c r="AL314" i="6" s="1"/>
  <c r="AM314" i="6" s="1"/>
  <c r="AN314" i="6" s="1"/>
  <c r="AO314" i="6" s="1"/>
  <c r="AP314" i="6" s="1"/>
  <c r="AQ314" i="6" s="1"/>
  <c r="AR314" i="6" s="1"/>
  <c r="AS314" i="6" s="1"/>
  <c r="AT314" i="6" s="1"/>
  <c r="AU314" i="6" s="1"/>
  <c r="AV314" i="6" s="1"/>
  <c r="AW314" i="6" s="1"/>
  <c r="AX314" i="6" s="1"/>
  <c r="AY314" i="6" s="1"/>
  <c r="AZ314" i="6" s="1"/>
  <c r="BA314" i="6" s="1"/>
  <c r="BB314" i="6" s="1"/>
  <c r="BC314" i="6" s="1"/>
  <c r="BD314" i="6" s="1"/>
  <c r="BE314" i="6" s="1"/>
  <c r="BF314" i="6" s="1"/>
  <c r="BG314" i="6" s="1"/>
  <c r="BH314" i="6" s="1"/>
  <c r="BI314" i="6" s="1"/>
  <c r="BJ314" i="6" s="1"/>
  <c r="BK314" i="6" s="1"/>
  <c r="BL314" i="6" s="1"/>
  <c r="BM314" i="6" s="1"/>
  <c r="BN314" i="6" s="1"/>
  <c r="BO314" i="6" s="1"/>
  <c r="BP314" i="6" s="1"/>
  <c r="BQ314" i="6" s="1"/>
  <c r="BR314" i="6" s="1"/>
  <c r="BS314" i="6" s="1"/>
  <c r="BT314" i="6" s="1"/>
  <c r="BU314" i="6" s="1"/>
  <c r="BV314" i="6" s="1"/>
  <c r="BW314" i="6" s="1"/>
  <c r="BX314" i="6" s="1"/>
  <c r="BY314" i="6" s="1"/>
  <c r="BZ314" i="6" s="1"/>
  <c r="CA314" i="6" s="1"/>
  <c r="CB314" i="6" s="1"/>
  <c r="CC314" i="6" s="1"/>
  <c r="CD314" i="6" s="1"/>
  <c r="CE314" i="6" s="1"/>
  <c r="CF314" i="6" s="1"/>
  <c r="CG314" i="6" s="1"/>
  <c r="CH314" i="6" s="1"/>
  <c r="CI314" i="6" s="1"/>
  <c r="CJ314" i="6" s="1"/>
  <c r="CK314" i="6" s="1"/>
  <c r="CL314" i="6" s="1"/>
  <c r="CM314" i="6" s="1"/>
  <c r="CN314" i="6" s="1"/>
  <c r="CO314" i="6" s="1"/>
  <c r="CP314" i="6" s="1"/>
  <c r="CQ314" i="6" s="1"/>
  <c r="CR314" i="6" s="1"/>
  <c r="CS314" i="6" s="1"/>
  <c r="CT314" i="6" s="1"/>
  <c r="CU314" i="6" s="1"/>
  <c r="CV314" i="6" s="1"/>
  <c r="CW314" i="6" s="1"/>
  <c r="CX314" i="6" s="1"/>
  <c r="CY314" i="6" s="1"/>
  <c r="CZ314" i="6" s="1"/>
  <c r="DA314" i="6" s="1"/>
  <c r="DB314" i="6" s="1"/>
  <c r="DC314" i="6" s="1"/>
  <c r="DD314" i="6" s="1"/>
  <c r="DE314" i="6" s="1"/>
  <c r="DF314" i="6" s="1"/>
  <c r="DG314" i="6" s="1"/>
  <c r="D313" i="6"/>
  <c r="E313" i="6" s="1"/>
  <c r="F313" i="6" s="1"/>
  <c r="G313" i="6" s="1"/>
  <c r="H313" i="6" s="1"/>
  <c r="I313" i="6" s="1"/>
  <c r="J313" i="6" s="1"/>
  <c r="K313" i="6" s="1"/>
  <c r="L313" i="6" s="1"/>
  <c r="M313" i="6" s="1"/>
  <c r="N313" i="6" s="1"/>
  <c r="O313" i="6" s="1"/>
  <c r="P313" i="6" s="1"/>
  <c r="Q313" i="6" s="1"/>
  <c r="R313" i="6" s="1"/>
  <c r="S313" i="6" s="1"/>
  <c r="T313" i="6" s="1"/>
  <c r="U313" i="6" s="1"/>
  <c r="V313" i="6" s="1"/>
  <c r="W313" i="6" s="1"/>
  <c r="X313" i="6" s="1"/>
  <c r="Y313" i="6" s="1"/>
  <c r="Z313" i="6" s="1"/>
  <c r="AA313" i="6" s="1"/>
  <c r="AB313" i="6" s="1"/>
  <c r="AC313" i="6" s="1"/>
  <c r="AD313" i="6" s="1"/>
  <c r="AE313" i="6" s="1"/>
  <c r="AF313" i="6" s="1"/>
  <c r="AG313" i="6" s="1"/>
  <c r="AH313" i="6" s="1"/>
  <c r="AI313" i="6" s="1"/>
  <c r="AJ313" i="6" s="1"/>
  <c r="AK313" i="6" s="1"/>
  <c r="AL313" i="6" s="1"/>
  <c r="AM313" i="6" s="1"/>
  <c r="AN313" i="6" s="1"/>
  <c r="AO313" i="6" s="1"/>
  <c r="AP313" i="6" s="1"/>
  <c r="AQ313" i="6" s="1"/>
  <c r="AR313" i="6" s="1"/>
  <c r="AS313" i="6" s="1"/>
  <c r="AT313" i="6" s="1"/>
  <c r="AU313" i="6" s="1"/>
  <c r="AV313" i="6" s="1"/>
  <c r="AW313" i="6" s="1"/>
  <c r="AX313" i="6" s="1"/>
  <c r="AY313" i="6" s="1"/>
  <c r="AZ313" i="6" s="1"/>
  <c r="BA313" i="6" s="1"/>
  <c r="BB313" i="6" s="1"/>
  <c r="BC313" i="6" s="1"/>
  <c r="BD313" i="6" s="1"/>
  <c r="BE313" i="6" s="1"/>
  <c r="BF313" i="6" s="1"/>
  <c r="BG313" i="6" s="1"/>
  <c r="BH313" i="6" s="1"/>
  <c r="BI313" i="6" s="1"/>
  <c r="BJ313" i="6" s="1"/>
  <c r="BK313" i="6" s="1"/>
  <c r="BL313" i="6" s="1"/>
  <c r="BM313" i="6" s="1"/>
  <c r="BN313" i="6" s="1"/>
  <c r="BO313" i="6" s="1"/>
  <c r="BP313" i="6" s="1"/>
  <c r="BQ313" i="6" s="1"/>
  <c r="BR313" i="6" s="1"/>
  <c r="BS313" i="6" s="1"/>
  <c r="BT313" i="6" s="1"/>
  <c r="BU313" i="6" s="1"/>
  <c r="BV313" i="6" s="1"/>
  <c r="BW313" i="6" s="1"/>
  <c r="BX313" i="6" s="1"/>
  <c r="BY313" i="6" s="1"/>
  <c r="BZ313" i="6" s="1"/>
  <c r="CA313" i="6" s="1"/>
  <c r="CB313" i="6" s="1"/>
  <c r="CC313" i="6" s="1"/>
  <c r="CD313" i="6" s="1"/>
  <c r="CE313" i="6" s="1"/>
  <c r="CF313" i="6" s="1"/>
  <c r="CG313" i="6" s="1"/>
  <c r="CH313" i="6" s="1"/>
  <c r="CI313" i="6" s="1"/>
  <c r="CJ313" i="6" s="1"/>
  <c r="CK313" i="6" s="1"/>
  <c r="CL313" i="6" s="1"/>
  <c r="CM313" i="6" s="1"/>
  <c r="CN313" i="6" s="1"/>
  <c r="CO313" i="6" s="1"/>
  <c r="CP313" i="6" s="1"/>
  <c r="CQ313" i="6" s="1"/>
  <c r="CR313" i="6" s="1"/>
  <c r="CS313" i="6" s="1"/>
  <c r="CT313" i="6" s="1"/>
  <c r="CU313" i="6" s="1"/>
  <c r="CV313" i="6" s="1"/>
  <c r="CW313" i="6" s="1"/>
  <c r="CX313" i="6" s="1"/>
  <c r="CY313" i="6" s="1"/>
  <c r="CZ313" i="6" s="1"/>
  <c r="DA313" i="6" s="1"/>
  <c r="DB313" i="6" s="1"/>
  <c r="DC313" i="6" s="1"/>
  <c r="DD313" i="6" s="1"/>
  <c r="DE313" i="6" s="1"/>
  <c r="DF313" i="6" s="1"/>
  <c r="DG313" i="6" s="1"/>
  <c r="D312" i="6"/>
  <c r="E312" i="6" s="1"/>
  <c r="F312" i="6" s="1"/>
  <c r="G312" i="6" s="1"/>
  <c r="H312" i="6" s="1"/>
  <c r="I312" i="6" s="1"/>
  <c r="J312" i="6" s="1"/>
  <c r="K312" i="6" s="1"/>
  <c r="L312" i="6" s="1"/>
  <c r="M312" i="6" s="1"/>
  <c r="N312" i="6" s="1"/>
  <c r="O312" i="6" s="1"/>
  <c r="P312" i="6" s="1"/>
  <c r="Q312" i="6" s="1"/>
  <c r="R312" i="6" s="1"/>
  <c r="S312" i="6" s="1"/>
  <c r="T312" i="6" s="1"/>
  <c r="U312" i="6" s="1"/>
  <c r="V312" i="6" s="1"/>
  <c r="W312" i="6" s="1"/>
  <c r="X312" i="6" s="1"/>
  <c r="Y312" i="6" s="1"/>
  <c r="Z312" i="6" s="1"/>
  <c r="AA312" i="6" s="1"/>
  <c r="AB312" i="6" s="1"/>
  <c r="AC312" i="6" s="1"/>
  <c r="AD312" i="6" s="1"/>
  <c r="AE312" i="6" s="1"/>
  <c r="AF312" i="6" s="1"/>
  <c r="AG312" i="6" s="1"/>
  <c r="AH312" i="6" s="1"/>
  <c r="AI312" i="6" s="1"/>
  <c r="AJ312" i="6" s="1"/>
  <c r="AK312" i="6" s="1"/>
  <c r="AL312" i="6" s="1"/>
  <c r="AM312" i="6" s="1"/>
  <c r="AN312" i="6" s="1"/>
  <c r="AO312" i="6" s="1"/>
  <c r="AP312" i="6" s="1"/>
  <c r="AQ312" i="6" s="1"/>
  <c r="AR312" i="6" s="1"/>
  <c r="AS312" i="6" s="1"/>
  <c r="AT312" i="6" s="1"/>
  <c r="AU312" i="6" s="1"/>
  <c r="AV312" i="6" s="1"/>
  <c r="AW312" i="6" s="1"/>
  <c r="AX312" i="6" s="1"/>
  <c r="AY312" i="6" s="1"/>
  <c r="AZ312" i="6" s="1"/>
  <c r="BA312" i="6" s="1"/>
  <c r="BB312" i="6" s="1"/>
  <c r="BC312" i="6" s="1"/>
  <c r="BD312" i="6" s="1"/>
  <c r="BE312" i="6" s="1"/>
  <c r="BF312" i="6" s="1"/>
  <c r="BG312" i="6" s="1"/>
  <c r="BH312" i="6" s="1"/>
  <c r="BI312" i="6" s="1"/>
  <c r="BJ312" i="6" s="1"/>
  <c r="BK312" i="6" s="1"/>
  <c r="BL312" i="6" s="1"/>
  <c r="BM312" i="6" s="1"/>
  <c r="BN312" i="6" s="1"/>
  <c r="BO312" i="6" s="1"/>
  <c r="BP312" i="6" s="1"/>
  <c r="BQ312" i="6" s="1"/>
  <c r="BR312" i="6" s="1"/>
  <c r="BS312" i="6" s="1"/>
  <c r="BT312" i="6" s="1"/>
  <c r="BU312" i="6" s="1"/>
  <c r="BV312" i="6" s="1"/>
  <c r="BW312" i="6" s="1"/>
  <c r="BX312" i="6" s="1"/>
  <c r="BY312" i="6" s="1"/>
  <c r="BZ312" i="6" s="1"/>
  <c r="CA312" i="6" s="1"/>
  <c r="CB312" i="6" s="1"/>
  <c r="CC312" i="6" s="1"/>
  <c r="CD312" i="6" s="1"/>
  <c r="CE312" i="6" s="1"/>
  <c r="CF312" i="6" s="1"/>
  <c r="CG312" i="6" s="1"/>
  <c r="CH312" i="6" s="1"/>
  <c r="CI312" i="6" s="1"/>
  <c r="CJ312" i="6" s="1"/>
  <c r="CK312" i="6" s="1"/>
  <c r="CL312" i="6" s="1"/>
  <c r="CM312" i="6" s="1"/>
  <c r="CN312" i="6" s="1"/>
  <c r="CO312" i="6" s="1"/>
  <c r="CP312" i="6" s="1"/>
  <c r="CQ312" i="6" s="1"/>
  <c r="CR312" i="6" s="1"/>
  <c r="CS312" i="6" s="1"/>
  <c r="CT312" i="6" s="1"/>
  <c r="CU312" i="6" s="1"/>
  <c r="CV312" i="6" s="1"/>
  <c r="CW312" i="6" s="1"/>
  <c r="CX312" i="6" s="1"/>
  <c r="CY312" i="6" s="1"/>
  <c r="CZ312" i="6" s="1"/>
  <c r="DA312" i="6" s="1"/>
  <c r="DB312" i="6" s="1"/>
  <c r="DC312" i="6" s="1"/>
  <c r="DD312" i="6" s="1"/>
  <c r="DE312" i="6" s="1"/>
  <c r="DF312" i="6" s="1"/>
  <c r="DG312" i="6" s="1"/>
  <c r="D311" i="6"/>
  <c r="E311" i="6" s="1"/>
  <c r="F311" i="6" s="1"/>
  <c r="G311" i="6" s="1"/>
  <c r="H311" i="6" s="1"/>
  <c r="I311" i="6" s="1"/>
  <c r="J311" i="6" s="1"/>
  <c r="K311" i="6" s="1"/>
  <c r="L311" i="6" s="1"/>
  <c r="M311" i="6" s="1"/>
  <c r="N311" i="6" s="1"/>
  <c r="O311" i="6" s="1"/>
  <c r="P311" i="6" s="1"/>
  <c r="Q311" i="6" s="1"/>
  <c r="R311" i="6" s="1"/>
  <c r="S311" i="6" s="1"/>
  <c r="T311" i="6" s="1"/>
  <c r="U311" i="6" s="1"/>
  <c r="V311" i="6" s="1"/>
  <c r="W311" i="6" s="1"/>
  <c r="X311" i="6" s="1"/>
  <c r="Y311" i="6" s="1"/>
  <c r="Z311" i="6" s="1"/>
  <c r="AA311" i="6" s="1"/>
  <c r="AB311" i="6" s="1"/>
  <c r="AC311" i="6" s="1"/>
  <c r="AD311" i="6" s="1"/>
  <c r="AE311" i="6" s="1"/>
  <c r="AF311" i="6" s="1"/>
  <c r="AG311" i="6" s="1"/>
  <c r="AH311" i="6" s="1"/>
  <c r="AI311" i="6" s="1"/>
  <c r="AJ311" i="6" s="1"/>
  <c r="AK311" i="6" s="1"/>
  <c r="AL311" i="6" s="1"/>
  <c r="AM311" i="6" s="1"/>
  <c r="AN311" i="6" s="1"/>
  <c r="AO311" i="6" s="1"/>
  <c r="AP311" i="6" s="1"/>
  <c r="AQ311" i="6" s="1"/>
  <c r="AR311" i="6" s="1"/>
  <c r="AS311" i="6" s="1"/>
  <c r="AT311" i="6" s="1"/>
  <c r="AU311" i="6" s="1"/>
  <c r="AV311" i="6" s="1"/>
  <c r="AW311" i="6" s="1"/>
  <c r="AX311" i="6" s="1"/>
  <c r="AY311" i="6" s="1"/>
  <c r="AZ311" i="6" s="1"/>
  <c r="BA311" i="6" s="1"/>
  <c r="BB311" i="6" s="1"/>
  <c r="BC311" i="6" s="1"/>
  <c r="BD311" i="6" s="1"/>
  <c r="BE311" i="6" s="1"/>
  <c r="BF311" i="6" s="1"/>
  <c r="BG311" i="6" s="1"/>
  <c r="BH311" i="6" s="1"/>
  <c r="BI311" i="6" s="1"/>
  <c r="BJ311" i="6" s="1"/>
  <c r="BK311" i="6" s="1"/>
  <c r="BL311" i="6" s="1"/>
  <c r="BM311" i="6" s="1"/>
  <c r="BN311" i="6" s="1"/>
  <c r="BO311" i="6" s="1"/>
  <c r="BP311" i="6" s="1"/>
  <c r="BQ311" i="6" s="1"/>
  <c r="BR311" i="6" s="1"/>
  <c r="BS311" i="6" s="1"/>
  <c r="BT311" i="6" s="1"/>
  <c r="BU311" i="6" s="1"/>
  <c r="BV311" i="6" s="1"/>
  <c r="BW311" i="6" s="1"/>
  <c r="BX311" i="6" s="1"/>
  <c r="BY311" i="6" s="1"/>
  <c r="BZ311" i="6" s="1"/>
  <c r="CA311" i="6" s="1"/>
  <c r="CB311" i="6" s="1"/>
  <c r="CC311" i="6" s="1"/>
  <c r="CD311" i="6" s="1"/>
  <c r="CE311" i="6" s="1"/>
  <c r="CF311" i="6" s="1"/>
  <c r="CG311" i="6" s="1"/>
  <c r="CH311" i="6" s="1"/>
  <c r="CI311" i="6" s="1"/>
  <c r="CJ311" i="6" s="1"/>
  <c r="CK311" i="6" s="1"/>
  <c r="CL311" i="6" s="1"/>
  <c r="CM311" i="6" s="1"/>
  <c r="CN311" i="6" s="1"/>
  <c r="CO311" i="6" s="1"/>
  <c r="CP311" i="6" s="1"/>
  <c r="CQ311" i="6" s="1"/>
  <c r="CR311" i="6" s="1"/>
  <c r="CS311" i="6" s="1"/>
  <c r="CT311" i="6" s="1"/>
  <c r="CU311" i="6" s="1"/>
  <c r="CV311" i="6" s="1"/>
  <c r="CW311" i="6" s="1"/>
  <c r="CX311" i="6" s="1"/>
  <c r="CY311" i="6" s="1"/>
  <c r="CZ311" i="6" s="1"/>
  <c r="DA311" i="6" s="1"/>
  <c r="DB311" i="6" s="1"/>
  <c r="DC311" i="6" s="1"/>
  <c r="DD311" i="6" s="1"/>
  <c r="DE311" i="6" s="1"/>
  <c r="DF311" i="6" s="1"/>
  <c r="DG311" i="6" s="1"/>
  <c r="D310" i="6"/>
  <c r="E310" i="6" s="1"/>
  <c r="F310" i="6" s="1"/>
  <c r="G310" i="6" s="1"/>
  <c r="H310" i="6" s="1"/>
  <c r="I310" i="6" s="1"/>
  <c r="J310" i="6" s="1"/>
  <c r="K310" i="6" s="1"/>
  <c r="L310" i="6" s="1"/>
  <c r="M310" i="6" s="1"/>
  <c r="N310" i="6" s="1"/>
  <c r="O310" i="6" s="1"/>
  <c r="P310" i="6" s="1"/>
  <c r="Q310" i="6" s="1"/>
  <c r="R310" i="6" s="1"/>
  <c r="S310" i="6" s="1"/>
  <c r="T310" i="6" s="1"/>
  <c r="U310" i="6" s="1"/>
  <c r="V310" i="6" s="1"/>
  <c r="W310" i="6" s="1"/>
  <c r="X310" i="6" s="1"/>
  <c r="Y310" i="6" s="1"/>
  <c r="Z310" i="6" s="1"/>
  <c r="AA310" i="6" s="1"/>
  <c r="AB310" i="6" s="1"/>
  <c r="AC310" i="6" s="1"/>
  <c r="AD310" i="6" s="1"/>
  <c r="AE310" i="6" s="1"/>
  <c r="AF310" i="6" s="1"/>
  <c r="AG310" i="6" s="1"/>
  <c r="AH310" i="6" s="1"/>
  <c r="AI310" i="6" s="1"/>
  <c r="AJ310" i="6" s="1"/>
  <c r="AK310" i="6" s="1"/>
  <c r="AL310" i="6" s="1"/>
  <c r="AM310" i="6" s="1"/>
  <c r="AN310" i="6" s="1"/>
  <c r="AO310" i="6" s="1"/>
  <c r="AP310" i="6" s="1"/>
  <c r="AQ310" i="6" s="1"/>
  <c r="AR310" i="6" s="1"/>
  <c r="AS310" i="6" s="1"/>
  <c r="AT310" i="6" s="1"/>
  <c r="AU310" i="6" s="1"/>
  <c r="AV310" i="6" s="1"/>
  <c r="AW310" i="6" s="1"/>
  <c r="AX310" i="6" s="1"/>
  <c r="AY310" i="6" s="1"/>
  <c r="AZ310" i="6" s="1"/>
  <c r="BA310" i="6" s="1"/>
  <c r="BB310" i="6" s="1"/>
  <c r="BC310" i="6" s="1"/>
  <c r="BD310" i="6" s="1"/>
  <c r="BE310" i="6" s="1"/>
  <c r="BF310" i="6" s="1"/>
  <c r="BG310" i="6" s="1"/>
  <c r="BH310" i="6" s="1"/>
  <c r="BI310" i="6" s="1"/>
  <c r="BJ310" i="6" s="1"/>
  <c r="BK310" i="6" s="1"/>
  <c r="BL310" i="6" s="1"/>
  <c r="BM310" i="6" s="1"/>
  <c r="BN310" i="6" s="1"/>
  <c r="BO310" i="6" s="1"/>
  <c r="BP310" i="6" s="1"/>
  <c r="BQ310" i="6" s="1"/>
  <c r="BR310" i="6" s="1"/>
  <c r="BS310" i="6" s="1"/>
  <c r="BT310" i="6" s="1"/>
  <c r="BU310" i="6" s="1"/>
  <c r="BV310" i="6" s="1"/>
  <c r="BW310" i="6" s="1"/>
  <c r="BX310" i="6" s="1"/>
  <c r="BY310" i="6" s="1"/>
  <c r="BZ310" i="6" s="1"/>
  <c r="CA310" i="6" s="1"/>
  <c r="CB310" i="6" s="1"/>
  <c r="CC310" i="6" s="1"/>
  <c r="CD310" i="6" s="1"/>
  <c r="CE310" i="6" s="1"/>
  <c r="CF310" i="6" s="1"/>
  <c r="CG310" i="6" s="1"/>
  <c r="CH310" i="6" s="1"/>
  <c r="CI310" i="6" s="1"/>
  <c r="CJ310" i="6" s="1"/>
  <c r="CK310" i="6" s="1"/>
  <c r="CL310" i="6" s="1"/>
  <c r="CM310" i="6" s="1"/>
  <c r="CN310" i="6" s="1"/>
  <c r="CO310" i="6" s="1"/>
  <c r="CP310" i="6" s="1"/>
  <c r="CQ310" i="6" s="1"/>
  <c r="CR310" i="6" s="1"/>
  <c r="CS310" i="6" s="1"/>
  <c r="CT310" i="6" s="1"/>
  <c r="CU310" i="6" s="1"/>
  <c r="CV310" i="6" s="1"/>
  <c r="CW310" i="6" s="1"/>
  <c r="CX310" i="6" s="1"/>
  <c r="CY310" i="6" s="1"/>
  <c r="CZ310" i="6" s="1"/>
  <c r="DA310" i="6" s="1"/>
  <c r="DB310" i="6" s="1"/>
  <c r="DC310" i="6" s="1"/>
  <c r="DD310" i="6" s="1"/>
  <c r="DE310" i="6" s="1"/>
  <c r="DF310" i="6" s="1"/>
  <c r="DG310" i="6" s="1"/>
  <c r="D309" i="6"/>
  <c r="E309" i="6" s="1"/>
  <c r="F309" i="6" s="1"/>
  <c r="G309" i="6" s="1"/>
  <c r="H309" i="6" s="1"/>
  <c r="I309" i="6" s="1"/>
  <c r="J309" i="6" s="1"/>
  <c r="K309" i="6" s="1"/>
  <c r="L309" i="6" s="1"/>
  <c r="M309" i="6" s="1"/>
  <c r="N309" i="6" s="1"/>
  <c r="O309" i="6" s="1"/>
  <c r="P309" i="6" s="1"/>
  <c r="Q309" i="6" s="1"/>
  <c r="R309" i="6" s="1"/>
  <c r="S309" i="6" s="1"/>
  <c r="T309" i="6" s="1"/>
  <c r="U309" i="6" s="1"/>
  <c r="V309" i="6" s="1"/>
  <c r="W309" i="6" s="1"/>
  <c r="X309" i="6" s="1"/>
  <c r="Y309" i="6" s="1"/>
  <c r="Z309" i="6" s="1"/>
  <c r="AA309" i="6" s="1"/>
  <c r="AB309" i="6" s="1"/>
  <c r="AC309" i="6" s="1"/>
  <c r="AD309" i="6" s="1"/>
  <c r="AE309" i="6" s="1"/>
  <c r="AF309" i="6" s="1"/>
  <c r="AG309" i="6" s="1"/>
  <c r="AH309" i="6" s="1"/>
  <c r="AI309" i="6" s="1"/>
  <c r="AJ309" i="6" s="1"/>
  <c r="AK309" i="6" s="1"/>
  <c r="AL309" i="6" s="1"/>
  <c r="AM309" i="6" s="1"/>
  <c r="AN309" i="6" s="1"/>
  <c r="AO309" i="6" s="1"/>
  <c r="AP309" i="6" s="1"/>
  <c r="AQ309" i="6" s="1"/>
  <c r="AR309" i="6" s="1"/>
  <c r="AS309" i="6" s="1"/>
  <c r="AT309" i="6" s="1"/>
  <c r="AU309" i="6" s="1"/>
  <c r="AV309" i="6" s="1"/>
  <c r="AW309" i="6" s="1"/>
  <c r="AX309" i="6" s="1"/>
  <c r="AY309" i="6" s="1"/>
  <c r="AZ309" i="6" s="1"/>
  <c r="BA309" i="6" s="1"/>
  <c r="BB309" i="6" s="1"/>
  <c r="BC309" i="6" s="1"/>
  <c r="BD309" i="6" s="1"/>
  <c r="BE309" i="6" s="1"/>
  <c r="BF309" i="6" s="1"/>
  <c r="BG309" i="6" s="1"/>
  <c r="BH309" i="6" s="1"/>
  <c r="BI309" i="6" s="1"/>
  <c r="BJ309" i="6" s="1"/>
  <c r="BK309" i="6" s="1"/>
  <c r="BL309" i="6" s="1"/>
  <c r="BM309" i="6" s="1"/>
  <c r="BN309" i="6" s="1"/>
  <c r="BO309" i="6" s="1"/>
  <c r="BP309" i="6" s="1"/>
  <c r="BQ309" i="6" s="1"/>
  <c r="BR309" i="6" s="1"/>
  <c r="BS309" i="6" s="1"/>
  <c r="BT309" i="6" s="1"/>
  <c r="BU309" i="6" s="1"/>
  <c r="BV309" i="6" s="1"/>
  <c r="BW309" i="6" s="1"/>
  <c r="BX309" i="6" s="1"/>
  <c r="BY309" i="6" s="1"/>
  <c r="BZ309" i="6" s="1"/>
  <c r="CA309" i="6" s="1"/>
  <c r="CB309" i="6" s="1"/>
  <c r="CC309" i="6" s="1"/>
  <c r="CD309" i="6" s="1"/>
  <c r="CE309" i="6" s="1"/>
  <c r="CF309" i="6" s="1"/>
  <c r="CG309" i="6" s="1"/>
  <c r="CH309" i="6" s="1"/>
  <c r="CI309" i="6" s="1"/>
  <c r="CJ309" i="6" s="1"/>
  <c r="CK309" i="6" s="1"/>
  <c r="CL309" i="6" s="1"/>
  <c r="CM309" i="6" s="1"/>
  <c r="CN309" i="6" s="1"/>
  <c r="CO309" i="6" s="1"/>
  <c r="CP309" i="6" s="1"/>
  <c r="CQ309" i="6" s="1"/>
  <c r="CR309" i="6" s="1"/>
  <c r="CS309" i="6" s="1"/>
  <c r="CT309" i="6" s="1"/>
  <c r="CU309" i="6" s="1"/>
  <c r="CV309" i="6" s="1"/>
  <c r="CW309" i="6" s="1"/>
  <c r="CX309" i="6" s="1"/>
  <c r="CY309" i="6" s="1"/>
  <c r="CZ309" i="6" s="1"/>
  <c r="DA309" i="6" s="1"/>
  <c r="DB309" i="6" s="1"/>
  <c r="DC309" i="6" s="1"/>
  <c r="DD309" i="6" s="1"/>
  <c r="DE309" i="6" s="1"/>
  <c r="DF309" i="6" s="1"/>
  <c r="DG309" i="6" s="1"/>
  <c r="D308" i="6"/>
  <c r="E308" i="6" s="1"/>
  <c r="F308" i="6" s="1"/>
  <c r="G308" i="6" s="1"/>
  <c r="H308" i="6" s="1"/>
  <c r="I308" i="6" s="1"/>
  <c r="J308" i="6" s="1"/>
  <c r="K308" i="6" s="1"/>
  <c r="L308" i="6" s="1"/>
  <c r="M308" i="6" s="1"/>
  <c r="N308" i="6" s="1"/>
  <c r="O308" i="6" s="1"/>
  <c r="P308" i="6" s="1"/>
  <c r="Q308" i="6" s="1"/>
  <c r="R308" i="6" s="1"/>
  <c r="S308" i="6" s="1"/>
  <c r="T308" i="6" s="1"/>
  <c r="U308" i="6" s="1"/>
  <c r="V308" i="6" s="1"/>
  <c r="W308" i="6" s="1"/>
  <c r="X308" i="6" s="1"/>
  <c r="Y308" i="6" s="1"/>
  <c r="Z308" i="6" s="1"/>
  <c r="AA308" i="6" s="1"/>
  <c r="AB308" i="6" s="1"/>
  <c r="AC308" i="6" s="1"/>
  <c r="AD308" i="6" s="1"/>
  <c r="AE308" i="6" s="1"/>
  <c r="AF308" i="6" s="1"/>
  <c r="AG308" i="6" s="1"/>
  <c r="AH308" i="6" s="1"/>
  <c r="AI308" i="6" s="1"/>
  <c r="AJ308" i="6" s="1"/>
  <c r="AK308" i="6" s="1"/>
  <c r="AL308" i="6" s="1"/>
  <c r="AM308" i="6" s="1"/>
  <c r="AN308" i="6" s="1"/>
  <c r="AO308" i="6" s="1"/>
  <c r="AP308" i="6" s="1"/>
  <c r="AQ308" i="6" s="1"/>
  <c r="AR308" i="6" s="1"/>
  <c r="AS308" i="6" s="1"/>
  <c r="AT308" i="6" s="1"/>
  <c r="AU308" i="6" s="1"/>
  <c r="AV308" i="6" s="1"/>
  <c r="AW308" i="6" s="1"/>
  <c r="AX308" i="6" s="1"/>
  <c r="AY308" i="6" s="1"/>
  <c r="AZ308" i="6" s="1"/>
  <c r="BA308" i="6" s="1"/>
  <c r="BB308" i="6" s="1"/>
  <c r="BC308" i="6" s="1"/>
  <c r="BD308" i="6" s="1"/>
  <c r="BE308" i="6" s="1"/>
  <c r="BF308" i="6" s="1"/>
  <c r="BG308" i="6" s="1"/>
  <c r="BH308" i="6" s="1"/>
  <c r="BI308" i="6" s="1"/>
  <c r="BJ308" i="6" s="1"/>
  <c r="BK308" i="6" s="1"/>
  <c r="BL308" i="6" s="1"/>
  <c r="BM308" i="6" s="1"/>
  <c r="BN308" i="6" s="1"/>
  <c r="BO308" i="6" s="1"/>
  <c r="BP308" i="6" s="1"/>
  <c r="BQ308" i="6" s="1"/>
  <c r="BR308" i="6" s="1"/>
  <c r="BS308" i="6" s="1"/>
  <c r="BT308" i="6" s="1"/>
  <c r="BU308" i="6" s="1"/>
  <c r="BV308" i="6" s="1"/>
  <c r="BW308" i="6" s="1"/>
  <c r="BX308" i="6" s="1"/>
  <c r="BY308" i="6" s="1"/>
  <c r="BZ308" i="6" s="1"/>
  <c r="CA308" i="6" s="1"/>
  <c r="CB308" i="6" s="1"/>
  <c r="CC308" i="6" s="1"/>
  <c r="CD308" i="6" s="1"/>
  <c r="CE308" i="6" s="1"/>
  <c r="CF308" i="6" s="1"/>
  <c r="CG308" i="6" s="1"/>
  <c r="CH308" i="6" s="1"/>
  <c r="CI308" i="6" s="1"/>
  <c r="CJ308" i="6" s="1"/>
  <c r="CK308" i="6" s="1"/>
  <c r="CL308" i="6" s="1"/>
  <c r="CM308" i="6" s="1"/>
  <c r="CN308" i="6" s="1"/>
  <c r="CO308" i="6" s="1"/>
  <c r="CP308" i="6" s="1"/>
  <c r="CQ308" i="6" s="1"/>
  <c r="CR308" i="6" s="1"/>
  <c r="CS308" i="6" s="1"/>
  <c r="CT308" i="6" s="1"/>
  <c r="CU308" i="6" s="1"/>
  <c r="CV308" i="6" s="1"/>
  <c r="CW308" i="6" s="1"/>
  <c r="CX308" i="6" s="1"/>
  <c r="CY308" i="6" s="1"/>
  <c r="CZ308" i="6" s="1"/>
  <c r="DA308" i="6" s="1"/>
  <c r="DB308" i="6" s="1"/>
  <c r="DC308" i="6" s="1"/>
  <c r="DD308" i="6" s="1"/>
  <c r="DE308" i="6" s="1"/>
  <c r="DF308" i="6" s="1"/>
  <c r="DG308" i="6" s="1"/>
  <c r="D307" i="6"/>
  <c r="E307" i="6" s="1"/>
  <c r="F307" i="6" s="1"/>
  <c r="G307" i="6" s="1"/>
  <c r="H307" i="6" s="1"/>
  <c r="I307" i="6" s="1"/>
  <c r="J307" i="6" s="1"/>
  <c r="K307" i="6" s="1"/>
  <c r="L307" i="6" s="1"/>
  <c r="M307" i="6" s="1"/>
  <c r="N307" i="6" s="1"/>
  <c r="O307" i="6" s="1"/>
  <c r="P307" i="6" s="1"/>
  <c r="Q307" i="6" s="1"/>
  <c r="R307" i="6" s="1"/>
  <c r="S307" i="6" s="1"/>
  <c r="T307" i="6" s="1"/>
  <c r="U307" i="6" s="1"/>
  <c r="V307" i="6" s="1"/>
  <c r="W307" i="6" s="1"/>
  <c r="X307" i="6" s="1"/>
  <c r="Y307" i="6" s="1"/>
  <c r="Z307" i="6" s="1"/>
  <c r="AA307" i="6" s="1"/>
  <c r="AB307" i="6" s="1"/>
  <c r="AC307" i="6" s="1"/>
  <c r="AD307" i="6" s="1"/>
  <c r="AE307" i="6" s="1"/>
  <c r="AF307" i="6" s="1"/>
  <c r="AG307" i="6" s="1"/>
  <c r="AH307" i="6" s="1"/>
  <c r="AI307" i="6" s="1"/>
  <c r="AJ307" i="6" s="1"/>
  <c r="AK307" i="6" s="1"/>
  <c r="AL307" i="6" s="1"/>
  <c r="AM307" i="6" s="1"/>
  <c r="AN307" i="6" s="1"/>
  <c r="AO307" i="6" s="1"/>
  <c r="AP307" i="6" s="1"/>
  <c r="AQ307" i="6" s="1"/>
  <c r="AR307" i="6" s="1"/>
  <c r="AS307" i="6" s="1"/>
  <c r="AT307" i="6" s="1"/>
  <c r="AU307" i="6" s="1"/>
  <c r="AV307" i="6" s="1"/>
  <c r="AW307" i="6" s="1"/>
  <c r="AX307" i="6" s="1"/>
  <c r="AY307" i="6" s="1"/>
  <c r="AZ307" i="6" s="1"/>
  <c r="BA307" i="6" s="1"/>
  <c r="BB307" i="6" s="1"/>
  <c r="BC307" i="6" s="1"/>
  <c r="BD307" i="6" s="1"/>
  <c r="BE307" i="6" s="1"/>
  <c r="BF307" i="6" s="1"/>
  <c r="BG307" i="6" s="1"/>
  <c r="BH307" i="6" s="1"/>
  <c r="BI307" i="6" s="1"/>
  <c r="BJ307" i="6" s="1"/>
  <c r="BK307" i="6" s="1"/>
  <c r="BL307" i="6" s="1"/>
  <c r="BM307" i="6" s="1"/>
  <c r="BN307" i="6" s="1"/>
  <c r="BO307" i="6" s="1"/>
  <c r="BP307" i="6" s="1"/>
  <c r="BQ307" i="6" s="1"/>
  <c r="BR307" i="6" s="1"/>
  <c r="BS307" i="6" s="1"/>
  <c r="BT307" i="6" s="1"/>
  <c r="BU307" i="6" s="1"/>
  <c r="BV307" i="6" s="1"/>
  <c r="BW307" i="6" s="1"/>
  <c r="BX307" i="6" s="1"/>
  <c r="BY307" i="6" s="1"/>
  <c r="BZ307" i="6" s="1"/>
  <c r="CA307" i="6" s="1"/>
  <c r="CB307" i="6" s="1"/>
  <c r="CC307" i="6" s="1"/>
  <c r="CD307" i="6" s="1"/>
  <c r="CE307" i="6" s="1"/>
  <c r="CF307" i="6" s="1"/>
  <c r="CG307" i="6" s="1"/>
  <c r="CH307" i="6" s="1"/>
  <c r="CI307" i="6" s="1"/>
  <c r="CJ307" i="6" s="1"/>
  <c r="CK307" i="6" s="1"/>
  <c r="CL307" i="6" s="1"/>
  <c r="CM307" i="6" s="1"/>
  <c r="CN307" i="6" s="1"/>
  <c r="CO307" i="6" s="1"/>
  <c r="CP307" i="6" s="1"/>
  <c r="CQ307" i="6" s="1"/>
  <c r="CR307" i="6" s="1"/>
  <c r="CS307" i="6" s="1"/>
  <c r="CT307" i="6" s="1"/>
  <c r="CU307" i="6" s="1"/>
  <c r="CV307" i="6" s="1"/>
  <c r="CW307" i="6" s="1"/>
  <c r="CX307" i="6" s="1"/>
  <c r="CY307" i="6" s="1"/>
  <c r="CZ307" i="6" s="1"/>
  <c r="DA307" i="6" s="1"/>
  <c r="DB307" i="6" s="1"/>
  <c r="DC307" i="6" s="1"/>
  <c r="DD307" i="6" s="1"/>
  <c r="DE307" i="6" s="1"/>
  <c r="DF307" i="6" s="1"/>
  <c r="DG307" i="6" s="1"/>
  <c r="D306" i="6"/>
  <c r="E306" i="6" s="1"/>
  <c r="F306" i="6" s="1"/>
  <c r="G306" i="6" s="1"/>
  <c r="H306" i="6" s="1"/>
  <c r="I306" i="6" s="1"/>
  <c r="J306" i="6" s="1"/>
  <c r="K306" i="6" s="1"/>
  <c r="L306" i="6" s="1"/>
  <c r="M306" i="6" s="1"/>
  <c r="N306" i="6" s="1"/>
  <c r="O306" i="6" s="1"/>
  <c r="P306" i="6" s="1"/>
  <c r="Q306" i="6" s="1"/>
  <c r="R306" i="6" s="1"/>
  <c r="S306" i="6" s="1"/>
  <c r="T306" i="6" s="1"/>
  <c r="U306" i="6" s="1"/>
  <c r="V306" i="6" s="1"/>
  <c r="W306" i="6" s="1"/>
  <c r="X306" i="6" s="1"/>
  <c r="Y306" i="6" s="1"/>
  <c r="Z306" i="6" s="1"/>
  <c r="AA306" i="6" s="1"/>
  <c r="AB306" i="6" s="1"/>
  <c r="AC306" i="6" s="1"/>
  <c r="AD306" i="6" s="1"/>
  <c r="AE306" i="6" s="1"/>
  <c r="AF306" i="6" s="1"/>
  <c r="AG306" i="6" s="1"/>
  <c r="AH306" i="6" s="1"/>
  <c r="AI306" i="6" s="1"/>
  <c r="AJ306" i="6" s="1"/>
  <c r="AK306" i="6" s="1"/>
  <c r="AL306" i="6" s="1"/>
  <c r="AM306" i="6" s="1"/>
  <c r="AN306" i="6" s="1"/>
  <c r="AO306" i="6" s="1"/>
  <c r="AP306" i="6" s="1"/>
  <c r="AQ306" i="6" s="1"/>
  <c r="AR306" i="6" s="1"/>
  <c r="AS306" i="6" s="1"/>
  <c r="AT306" i="6" s="1"/>
  <c r="AU306" i="6" s="1"/>
  <c r="AV306" i="6" s="1"/>
  <c r="AW306" i="6" s="1"/>
  <c r="AX306" i="6" s="1"/>
  <c r="AY306" i="6" s="1"/>
  <c r="AZ306" i="6" s="1"/>
  <c r="BA306" i="6" s="1"/>
  <c r="BB306" i="6" s="1"/>
  <c r="BC306" i="6" s="1"/>
  <c r="BD306" i="6" s="1"/>
  <c r="BE306" i="6" s="1"/>
  <c r="BF306" i="6" s="1"/>
  <c r="BG306" i="6" s="1"/>
  <c r="BH306" i="6" s="1"/>
  <c r="BI306" i="6" s="1"/>
  <c r="BJ306" i="6" s="1"/>
  <c r="BK306" i="6" s="1"/>
  <c r="BL306" i="6" s="1"/>
  <c r="BM306" i="6" s="1"/>
  <c r="BN306" i="6" s="1"/>
  <c r="BO306" i="6" s="1"/>
  <c r="BP306" i="6" s="1"/>
  <c r="BQ306" i="6" s="1"/>
  <c r="BR306" i="6" s="1"/>
  <c r="BS306" i="6" s="1"/>
  <c r="BT306" i="6" s="1"/>
  <c r="BU306" i="6" s="1"/>
  <c r="BV306" i="6" s="1"/>
  <c r="BW306" i="6" s="1"/>
  <c r="BX306" i="6" s="1"/>
  <c r="BY306" i="6" s="1"/>
  <c r="BZ306" i="6" s="1"/>
  <c r="CA306" i="6" s="1"/>
  <c r="CB306" i="6" s="1"/>
  <c r="CC306" i="6" s="1"/>
  <c r="CD306" i="6" s="1"/>
  <c r="CE306" i="6" s="1"/>
  <c r="CF306" i="6" s="1"/>
  <c r="CG306" i="6" s="1"/>
  <c r="CH306" i="6" s="1"/>
  <c r="CI306" i="6" s="1"/>
  <c r="CJ306" i="6" s="1"/>
  <c r="CK306" i="6" s="1"/>
  <c r="CL306" i="6" s="1"/>
  <c r="CM306" i="6" s="1"/>
  <c r="CN306" i="6" s="1"/>
  <c r="CO306" i="6" s="1"/>
  <c r="CP306" i="6" s="1"/>
  <c r="CQ306" i="6" s="1"/>
  <c r="CR306" i="6" s="1"/>
  <c r="CS306" i="6" s="1"/>
  <c r="CT306" i="6" s="1"/>
  <c r="CU306" i="6" s="1"/>
  <c r="CV306" i="6" s="1"/>
  <c r="CW306" i="6" s="1"/>
  <c r="CX306" i="6" s="1"/>
  <c r="CY306" i="6" s="1"/>
  <c r="CZ306" i="6" s="1"/>
  <c r="DA306" i="6" s="1"/>
  <c r="DB306" i="6" s="1"/>
  <c r="DC306" i="6" s="1"/>
  <c r="DD306" i="6" s="1"/>
  <c r="DE306" i="6" s="1"/>
  <c r="DF306" i="6" s="1"/>
  <c r="DG306" i="6" s="1"/>
  <c r="D305" i="6"/>
  <c r="E305" i="6" s="1"/>
  <c r="F305" i="6" s="1"/>
  <c r="G305" i="6" s="1"/>
  <c r="H305" i="6" s="1"/>
  <c r="I305" i="6" s="1"/>
  <c r="J305" i="6" s="1"/>
  <c r="K305" i="6" s="1"/>
  <c r="L305" i="6" s="1"/>
  <c r="M305" i="6" s="1"/>
  <c r="N305" i="6" s="1"/>
  <c r="O305" i="6" s="1"/>
  <c r="P305" i="6" s="1"/>
  <c r="Q305" i="6" s="1"/>
  <c r="R305" i="6" s="1"/>
  <c r="S305" i="6" s="1"/>
  <c r="T305" i="6" s="1"/>
  <c r="U305" i="6" s="1"/>
  <c r="V305" i="6" s="1"/>
  <c r="W305" i="6" s="1"/>
  <c r="X305" i="6" s="1"/>
  <c r="Y305" i="6" s="1"/>
  <c r="Z305" i="6" s="1"/>
  <c r="AA305" i="6" s="1"/>
  <c r="AB305" i="6" s="1"/>
  <c r="AC305" i="6" s="1"/>
  <c r="AD305" i="6" s="1"/>
  <c r="AE305" i="6" s="1"/>
  <c r="AF305" i="6" s="1"/>
  <c r="AG305" i="6" s="1"/>
  <c r="AH305" i="6" s="1"/>
  <c r="AI305" i="6" s="1"/>
  <c r="AJ305" i="6" s="1"/>
  <c r="AK305" i="6" s="1"/>
  <c r="AL305" i="6" s="1"/>
  <c r="AM305" i="6" s="1"/>
  <c r="AN305" i="6" s="1"/>
  <c r="AO305" i="6" s="1"/>
  <c r="AP305" i="6" s="1"/>
  <c r="AQ305" i="6" s="1"/>
  <c r="AR305" i="6" s="1"/>
  <c r="AS305" i="6" s="1"/>
  <c r="AT305" i="6" s="1"/>
  <c r="AU305" i="6" s="1"/>
  <c r="AV305" i="6" s="1"/>
  <c r="AW305" i="6" s="1"/>
  <c r="AX305" i="6" s="1"/>
  <c r="AY305" i="6" s="1"/>
  <c r="AZ305" i="6" s="1"/>
  <c r="BA305" i="6" s="1"/>
  <c r="BB305" i="6" s="1"/>
  <c r="BC305" i="6" s="1"/>
  <c r="BD305" i="6" s="1"/>
  <c r="BE305" i="6" s="1"/>
  <c r="BF305" i="6" s="1"/>
  <c r="BG305" i="6" s="1"/>
  <c r="BH305" i="6" s="1"/>
  <c r="BI305" i="6" s="1"/>
  <c r="BJ305" i="6" s="1"/>
  <c r="BK305" i="6" s="1"/>
  <c r="BL305" i="6" s="1"/>
  <c r="BM305" i="6" s="1"/>
  <c r="BN305" i="6" s="1"/>
  <c r="BO305" i="6" s="1"/>
  <c r="BP305" i="6" s="1"/>
  <c r="BQ305" i="6" s="1"/>
  <c r="BR305" i="6" s="1"/>
  <c r="BS305" i="6" s="1"/>
  <c r="BT305" i="6" s="1"/>
  <c r="BU305" i="6" s="1"/>
  <c r="BV305" i="6" s="1"/>
  <c r="BW305" i="6" s="1"/>
  <c r="BX305" i="6" s="1"/>
  <c r="BY305" i="6" s="1"/>
  <c r="BZ305" i="6" s="1"/>
  <c r="CA305" i="6" s="1"/>
  <c r="CB305" i="6" s="1"/>
  <c r="CC305" i="6" s="1"/>
  <c r="CD305" i="6" s="1"/>
  <c r="CE305" i="6" s="1"/>
  <c r="CF305" i="6" s="1"/>
  <c r="CG305" i="6" s="1"/>
  <c r="CH305" i="6" s="1"/>
  <c r="CI305" i="6" s="1"/>
  <c r="CJ305" i="6" s="1"/>
  <c r="CK305" i="6" s="1"/>
  <c r="CL305" i="6" s="1"/>
  <c r="CM305" i="6" s="1"/>
  <c r="CN305" i="6" s="1"/>
  <c r="CO305" i="6" s="1"/>
  <c r="CP305" i="6" s="1"/>
  <c r="CQ305" i="6" s="1"/>
  <c r="CR305" i="6" s="1"/>
  <c r="CS305" i="6" s="1"/>
  <c r="CT305" i="6" s="1"/>
  <c r="CU305" i="6" s="1"/>
  <c r="CV305" i="6" s="1"/>
  <c r="CW305" i="6" s="1"/>
  <c r="CX305" i="6" s="1"/>
  <c r="CY305" i="6" s="1"/>
  <c r="CZ305" i="6" s="1"/>
  <c r="DA305" i="6" s="1"/>
  <c r="DB305" i="6" s="1"/>
  <c r="DC305" i="6" s="1"/>
  <c r="DD305" i="6" s="1"/>
  <c r="DE305" i="6" s="1"/>
  <c r="DF305" i="6" s="1"/>
  <c r="DG305" i="6" s="1"/>
  <c r="D304" i="6"/>
  <c r="E304" i="6" s="1"/>
  <c r="F304" i="6" s="1"/>
  <c r="G304" i="6" s="1"/>
  <c r="H304" i="6" s="1"/>
  <c r="I304" i="6" s="1"/>
  <c r="J304" i="6" s="1"/>
  <c r="K304" i="6" s="1"/>
  <c r="L304" i="6" s="1"/>
  <c r="M304" i="6" s="1"/>
  <c r="N304" i="6" s="1"/>
  <c r="O304" i="6" s="1"/>
  <c r="P304" i="6" s="1"/>
  <c r="Q304" i="6" s="1"/>
  <c r="R304" i="6" s="1"/>
  <c r="S304" i="6" s="1"/>
  <c r="T304" i="6" s="1"/>
  <c r="U304" i="6" s="1"/>
  <c r="V304" i="6" s="1"/>
  <c r="W304" i="6" s="1"/>
  <c r="X304" i="6" s="1"/>
  <c r="Y304" i="6" s="1"/>
  <c r="Z304" i="6" s="1"/>
  <c r="AA304" i="6" s="1"/>
  <c r="AB304" i="6" s="1"/>
  <c r="AC304" i="6" s="1"/>
  <c r="AD304" i="6" s="1"/>
  <c r="AE304" i="6" s="1"/>
  <c r="AF304" i="6" s="1"/>
  <c r="AG304" i="6" s="1"/>
  <c r="AH304" i="6" s="1"/>
  <c r="AI304" i="6" s="1"/>
  <c r="AJ304" i="6" s="1"/>
  <c r="AK304" i="6" s="1"/>
  <c r="AL304" i="6" s="1"/>
  <c r="AM304" i="6" s="1"/>
  <c r="AN304" i="6" s="1"/>
  <c r="AO304" i="6" s="1"/>
  <c r="AP304" i="6" s="1"/>
  <c r="AQ304" i="6" s="1"/>
  <c r="AR304" i="6" s="1"/>
  <c r="AS304" i="6" s="1"/>
  <c r="AT304" i="6" s="1"/>
  <c r="AU304" i="6" s="1"/>
  <c r="AV304" i="6" s="1"/>
  <c r="AW304" i="6" s="1"/>
  <c r="AX304" i="6" s="1"/>
  <c r="AY304" i="6" s="1"/>
  <c r="AZ304" i="6" s="1"/>
  <c r="BA304" i="6" s="1"/>
  <c r="BB304" i="6" s="1"/>
  <c r="BC304" i="6" s="1"/>
  <c r="BD304" i="6" s="1"/>
  <c r="BE304" i="6" s="1"/>
  <c r="BF304" i="6" s="1"/>
  <c r="BG304" i="6" s="1"/>
  <c r="BH304" i="6" s="1"/>
  <c r="BI304" i="6" s="1"/>
  <c r="BJ304" i="6" s="1"/>
  <c r="BK304" i="6" s="1"/>
  <c r="BL304" i="6" s="1"/>
  <c r="BM304" i="6" s="1"/>
  <c r="BN304" i="6" s="1"/>
  <c r="BO304" i="6" s="1"/>
  <c r="BP304" i="6" s="1"/>
  <c r="BQ304" i="6" s="1"/>
  <c r="BR304" i="6" s="1"/>
  <c r="BS304" i="6" s="1"/>
  <c r="BT304" i="6" s="1"/>
  <c r="BU304" i="6" s="1"/>
  <c r="BV304" i="6" s="1"/>
  <c r="BW304" i="6" s="1"/>
  <c r="BX304" i="6" s="1"/>
  <c r="BY304" i="6" s="1"/>
  <c r="BZ304" i="6" s="1"/>
  <c r="CA304" i="6" s="1"/>
  <c r="CB304" i="6" s="1"/>
  <c r="CC304" i="6" s="1"/>
  <c r="CD304" i="6" s="1"/>
  <c r="CE304" i="6" s="1"/>
  <c r="CF304" i="6" s="1"/>
  <c r="CG304" i="6" s="1"/>
  <c r="CH304" i="6" s="1"/>
  <c r="CI304" i="6" s="1"/>
  <c r="CJ304" i="6" s="1"/>
  <c r="CK304" i="6" s="1"/>
  <c r="CL304" i="6" s="1"/>
  <c r="CM304" i="6" s="1"/>
  <c r="CN304" i="6" s="1"/>
  <c r="CO304" i="6" s="1"/>
  <c r="CP304" i="6" s="1"/>
  <c r="CQ304" i="6" s="1"/>
  <c r="CR304" i="6" s="1"/>
  <c r="CS304" i="6" s="1"/>
  <c r="CT304" i="6" s="1"/>
  <c r="CU304" i="6" s="1"/>
  <c r="CV304" i="6" s="1"/>
  <c r="CW304" i="6" s="1"/>
  <c r="CX304" i="6" s="1"/>
  <c r="CY304" i="6" s="1"/>
  <c r="CZ304" i="6" s="1"/>
  <c r="DA304" i="6" s="1"/>
  <c r="DB304" i="6" s="1"/>
  <c r="DC304" i="6" s="1"/>
  <c r="DD304" i="6" s="1"/>
  <c r="DE304" i="6" s="1"/>
  <c r="DF304" i="6" s="1"/>
  <c r="DG304" i="6" s="1"/>
  <c r="D303" i="6"/>
  <c r="E303" i="6" s="1"/>
  <c r="F303" i="6" s="1"/>
  <c r="G303" i="6" s="1"/>
  <c r="H303" i="6" s="1"/>
  <c r="I303" i="6" s="1"/>
  <c r="J303" i="6" s="1"/>
  <c r="K303" i="6" s="1"/>
  <c r="L303" i="6" s="1"/>
  <c r="M303" i="6" s="1"/>
  <c r="N303" i="6" s="1"/>
  <c r="O303" i="6" s="1"/>
  <c r="P303" i="6" s="1"/>
  <c r="Q303" i="6" s="1"/>
  <c r="R303" i="6" s="1"/>
  <c r="S303" i="6" s="1"/>
  <c r="T303" i="6" s="1"/>
  <c r="U303" i="6" s="1"/>
  <c r="V303" i="6" s="1"/>
  <c r="W303" i="6" s="1"/>
  <c r="X303" i="6" s="1"/>
  <c r="Y303" i="6" s="1"/>
  <c r="Z303" i="6" s="1"/>
  <c r="AA303" i="6" s="1"/>
  <c r="AB303" i="6" s="1"/>
  <c r="AC303" i="6" s="1"/>
  <c r="AD303" i="6" s="1"/>
  <c r="AE303" i="6" s="1"/>
  <c r="AF303" i="6" s="1"/>
  <c r="AG303" i="6" s="1"/>
  <c r="AH303" i="6" s="1"/>
  <c r="AI303" i="6" s="1"/>
  <c r="AJ303" i="6" s="1"/>
  <c r="AK303" i="6" s="1"/>
  <c r="AL303" i="6" s="1"/>
  <c r="AM303" i="6" s="1"/>
  <c r="AN303" i="6" s="1"/>
  <c r="AO303" i="6" s="1"/>
  <c r="AP303" i="6" s="1"/>
  <c r="AQ303" i="6" s="1"/>
  <c r="AR303" i="6" s="1"/>
  <c r="AS303" i="6" s="1"/>
  <c r="AT303" i="6" s="1"/>
  <c r="AU303" i="6" s="1"/>
  <c r="AV303" i="6" s="1"/>
  <c r="AW303" i="6" s="1"/>
  <c r="AX303" i="6" s="1"/>
  <c r="AY303" i="6" s="1"/>
  <c r="AZ303" i="6" s="1"/>
  <c r="BA303" i="6" s="1"/>
  <c r="BB303" i="6" s="1"/>
  <c r="BC303" i="6" s="1"/>
  <c r="BD303" i="6" s="1"/>
  <c r="BE303" i="6" s="1"/>
  <c r="BF303" i="6" s="1"/>
  <c r="BG303" i="6" s="1"/>
  <c r="BH303" i="6" s="1"/>
  <c r="BI303" i="6" s="1"/>
  <c r="BJ303" i="6" s="1"/>
  <c r="BK303" i="6" s="1"/>
  <c r="BL303" i="6" s="1"/>
  <c r="BM303" i="6" s="1"/>
  <c r="BN303" i="6" s="1"/>
  <c r="BO303" i="6" s="1"/>
  <c r="BP303" i="6" s="1"/>
  <c r="BQ303" i="6" s="1"/>
  <c r="BR303" i="6" s="1"/>
  <c r="BS303" i="6" s="1"/>
  <c r="BT303" i="6" s="1"/>
  <c r="BU303" i="6" s="1"/>
  <c r="BV303" i="6" s="1"/>
  <c r="BW303" i="6" s="1"/>
  <c r="BX303" i="6" s="1"/>
  <c r="BY303" i="6" s="1"/>
  <c r="BZ303" i="6" s="1"/>
  <c r="CA303" i="6" s="1"/>
  <c r="CB303" i="6" s="1"/>
  <c r="CC303" i="6" s="1"/>
  <c r="CD303" i="6" s="1"/>
  <c r="CE303" i="6" s="1"/>
  <c r="CF303" i="6" s="1"/>
  <c r="CG303" i="6" s="1"/>
  <c r="CH303" i="6" s="1"/>
  <c r="CI303" i="6" s="1"/>
  <c r="CJ303" i="6" s="1"/>
  <c r="CK303" i="6" s="1"/>
  <c r="CL303" i="6" s="1"/>
  <c r="CM303" i="6" s="1"/>
  <c r="CN303" i="6" s="1"/>
  <c r="CO303" i="6" s="1"/>
  <c r="CP303" i="6" s="1"/>
  <c r="CQ303" i="6" s="1"/>
  <c r="CR303" i="6" s="1"/>
  <c r="CS303" i="6" s="1"/>
  <c r="CT303" i="6" s="1"/>
  <c r="CU303" i="6" s="1"/>
  <c r="CV303" i="6" s="1"/>
  <c r="CW303" i="6" s="1"/>
  <c r="CX303" i="6" s="1"/>
  <c r="CY303" i="6" s="1"/>
  <c r="CZ303" i="6" s="1"/>
  <c r="DA303" i="6" s="1"/>
  <c r="DB303" i="6" s="1"/>
  <c r="DC303" i="6" s="1"/>
  <c r="DD303" i="6" s="1"/>
  <c r="DE303" i="6" s="1"/>
  <c r="DF303" i="6" s="1"/>
  <c r="DG303" i="6" s="1"/>
  <c r="D302" i="6"/>
  <c r="E302" i="6" s="1"/>
  <c r="F302" i="6" s="1"/>
  <c r="G302" i="6" s="1"/>
  <c r="H302" i="6" s="1"/>
  <c r="I302" i="6" s="1"/>
  <c r="J302" i="6" s="1"/>
  <c r="K302" i="6" s="1"/>
  <c r="L302" i="6" s="1"/>
  <c r="M302" i="6" s="1"/>
  <c r="N302" i="6" s="1"/>
  <c r="O302" i="6" s="1"/>
  <c r="P302" i="6" s="1"/>
  <c r="Q302" i="6" s="1"/>
  <c r="R302" i="6" s="1"/>
  <c r="S302" i="6" s="1"/>
  <c r="T302" i="6" s="1"/>
  <c r="U302" i="6" s="1"/>
  <c r="V302" i="6" s="1"/>
  <c r="W302" i="6" s="1"/>
  <c r="X302" i="6" s="1"/>
  <c r="Y302" i="6" s="1"/>
  <c r="Z302" i="6" s="1"/>
  <c r="AA302" i="6" s="1"/>
  <c r="AB302" i="6" s="1"/>
  <c r="AC302" i="6" s="1"/>
  <c r="AD302" i="6" s="1"/>
  <c r="AE302" i="6" s="1"/>
  <c r="AF302" i="6" s="1"/>
  <c r="AG302" i="6" s="1"/>
  <c r="AH302" i="6" s="1"/>
  <c r="AI302" i="6" s="1"/>
  <c r="AJ302" i="6" s="1"/>
  <c r="AK302" i="6" s="1"/>
  <c r="AL302" i="6" s="1"/>
  <c r="AM302" i="6" s="1"/>
  <c r="AN302" i="6" s="1"/>
  <c r="AO302" i="6" s="1"/>
  <c r="AP302" i="6" s="1"/>
  <c r="AQ302" i="6" s="1"/>
  <c r="AR302" i="6" s="1"/>
  <c r="AS302" i="6" s="1"/>
  <c r="AT302" i="6" s="1"/>
  <c r="AU302" i="6" s="1"/>
  <c r="AV302" i="6" s="1"/>
  <c r="AW302" i="6" s="1"/>
  <c r="AX302" i="6" s="1"/>
  <c r="AY302" i="6" s="1"/>
  <c r="AZ302" i="6" s="1"/>
  <c r="BA302" i="6" s="1"/>
  <c r="BB302" i="6" s="1"/>
  <c r="BC302" i="6" s="1"/>
  <c r="BD302" i="6" s="1"/>
  <c r="BE302" i="6" s="1"/>
  <c r="BF302" i="6" s="1"/>
  <c r="BG302" i="6" s="1"/>
  <c r="BH302" i="6" s="1"/>
  <c r="BI302" i="6" s="1"/>
  <c r="BJ302" i="6" s="1"/>
  <c r="BK302" i="6" s="1"/>
  <c r="BL302" i="6" s="1"/>
  <c r="BM302" i="6" s="1"/>
  <c r="BN302" i="6" s="1"/>
  <c r="BO302" i="6" s="1"/>
  <c r="BP302" i="6" s="1"/>
  <c r="BQ302" i="6" s="1"/>
  <c r="BR302" i="6" s="1"/>
  <c r="BS302" i="6" s="1"/>
  <c r="BT302" i="6" s="1"/>
  <c r="BU302" i="6" s="1"/>
  <c r="BV302" i="6" s="1"/>
  <c r="BW302" i="6" s="1"/>
  <c r="BX302" i="6" s="1"/>
  <c r="BY302" i="6" s="1"/>
  <c r="BZ302" i="6" s="1"/>
  <c r="CA302" i="6" s="1"/>
  <c r="CB302" i="6" s="1"/>
  <c r="CC302" i="6" s="1"/>
  <c r="CD302" i="6" s="1"/>
  <c r="CE302" i="6" s="1"/>
  <c r="CF302" i="6" s="1"/>
  <c r="CG302" i="6" s="1"/>
  <c r="CH302" i="6" s="1"/>
  <c r="CI302" i="6" s="1"/>
  <c r="CJ302" i="6" s="1"/>
  <c r="CK302" i="6" s="1"/>
  <c r="CL302" i="6" s="1"/>
  <c r="CM302" i="6" s="1"/>
  <c r="CN302" i="6" s="1"/>
  <c r="CO302" i="6" s="1"/>
  <c r="CP302" i="6" s="1"/>
  <c r="CQ302" i="6" s="1"/>
  <c r="CR302" i="6" s="1"/>
  <c r="CS302" i="6" s="1"/>
  <c r="CT302" i="6" s="1"/>
  <c r="CU302" i="6" s="1"/>
  <c r="CV302" i="6" s="1"/>
  <c r="CW302" i="6" s="1"/>
  <c r="CX302" i="6" s="1"/>
  <c r="CY302" i="6" s="1"/>
  <c r="CZ302" i="6" s="1"/>
  <c r="DA302" i="6" s="1"/>
  <c r="DB302" i="6" s="1"/>
  <c r="DC302" i="6" s="1"/>
  <c r="DD302" i="6" s="1"/>
  <c r="DE302" i="6" s="1"/>
  <c r="DF302" i="6" s="1"/>
  <c r="DG302" i="6" s="1"/>
  <c r="D301" i="6"/>
  <c r="E301" i="6" s="1"/>
  <c r="F301" i="6" s="1"/>
  <c r="G301" i="6" s="1"/>
  <c r="H301" i="6" s="1"/>
  <c r="I301" i="6" s="1"/>
  <c r="J301" i="6" s="1"/>
  <c r="K301" i="6" s="1"/>
  <c r="L301" i="6" s="1"/>
  <c r="M301" i="6" s="1"/>
  <c r="N301" i="6" s="1"/>
  <c r="O301" i="6" s="1"/>
  <c r="P301" i="6" s="1"/>
  <c r="Q301" i="6" s="1"/>
  <c r="R301" i="6" s="1"/>
  <c r="S301" i="6" s="1"/>
  <c r="T301" i="6" s="1"/>
  <c r="U301" i="6" s="1"/>
  <c r="V301" i="6" s="1"/>
  <c r="W301" i="6" s="1"/>
  <c r="X301" i="6" s="1"/>
  <c r="Y301" i="6" s="1"/>
  <c r="Z301" i="6" s="1"/>
  <c r="AA301" i="6" s="1"/>
  <c r="AB301" i="6" s="1"/>
  <c r="AC301" i="6" s="1"/>
  <c r="AD301" i="6" s="1"/>
  <c r="AE301" i="6" s="1"/>
  <c r="AF301" i="6" s="1"/>
  <c r="AG301" i="6" s="1"/>
  <c r="AH301" i="6" s="1"/>
  <c r="AI301" i="6" s="1"/>
  <c r="AJ301" i="6" s="1"/>
  <c r="AK301" i="6" s="1"/>
  <c r="AL301" i="6" s="1"/>
  <c r="AM301" i="6" s="1"/>
  <c r="AN301" i="6" s="1"/>
  <c r="AO301" i="6" s="1"/>
  <c r="AP301" i="6" s="1"/>
  <c r="AQ301" i="6" s="1"/>
  <c r="AR301" i="6" s="1"/>
  <c r="AS301" i="6" s="1"/>
  <c r="AT301" i="6" s="1"/>
  <c r="AU301" i="6" s="1"/>
  <c r="AV301" i="6" s="1"/>
  <c r="AW301" i="6" s="1"/>
  <c r="AX301" i="6" s="1"/>
  <c r="AY301" i="6" s="1"/>
  <c r="AZ301" i="6" s="1"/>
  <c r="BA301" i="6" s="1"/>
  <c r="BB301" i="6" s="1"/>
  <c r="BC301" i="6" s="1"/>
  <c r="BD301" i="6" s="1"/>
  <c r="BE301" i="6" s="1"/>
  <c r="BF301" i="6" s="1"/>
  <c r="BG301" i="6" s="1"/>
  <c r="BH301" i="6" s="1"/>
  <c r="BI301" i="6" s="1"/>
  <c r="BJ301" i="6" s="1"/>
  <c r="BK301" i="6" s="1"/>
  <c r="BL301" i="6" s="1"/>
  <c r="BM301" i="6" s="1"/>
  <c r="BN301" i="6" s="1"/>
  <c r="BO301" i="6" s="1"/>
  <c r="BP301" i="6" s="1"/>
  <c r="BQ301" i="6" s="1"/>
  <c r="BR301" i="6" s="1"/>
  <c r="BS301" i="6" s="1"/>
  <c r="BT301" i="6" s="1"/>
  <c r="BU301" i="6" s="1"/>
  <c r="BV301" i="6" s="1"/>
  <c r="BW301" i="6" s="1"/>
  <c r="BX301" i="6" s="1"/>
  <c r="BY301" i="6" s="1"/>
  <c r="BZ301" i="6" s="1"/>
  <c r="CA301" i="6" s="1"/>
  <c r="CB301" i="6" s="1"/>
  <c r="CC301" i="6" s="1"/>
  <c r="CD301" i="6" s="1"/>
  <c r="CE301" i="6" s="1"/>
  <c r="CF301" i="6" s="1"/>
  <c r="CG301" i="6" s="1"/>
  <c r="CH301" i="6" s="1"/>
  <c r="CI301" i="6" s="1"/>
  <c r="CJ301" i="6" s="1"/>
  <c r="CK301" i="6" s="1"/>
  <c r="CL301" i="6" s="1"/>
  <c r="CM301" i="6" s="1"/>
  <c r="CN301" i="6" s="1"/>
  <c r="CO301" i="6" s="1"/>
  <c r="CP301" i="6" s="1"/>
  <c r="CQ301" i="6" s="1"/>
  <c r="CR301" i="6" s="1"/>
  <c r="CS301" i="6" s="1"/>
  <c r="CT301" i="6" s="1"/>
  <c r="CU301" i="6" s="1"/>
  <c r="CV301" i="6" s="1"/>
  <c r="CW301" i="6" s="1"/>
  <c r="CX301" i="6" s="1"/>
  <c r="CY301" i="6" s="1"/>
  <c r="CZ301" i="6" s="1"/>
  <c r="DA301" i="6" s="1"/>
  <c r="DB301" i="6" s="1"/>
  <c r="DC301" i="6" s="1"/>
  <c r="DD301" i="6" s="1"/>
  <c r="DE301" i="6" s="1"/>
  <c r="DF301" i="6" s="1"/>
  <c r="DG301" i="6" s="1"/>
  <c r="D300" i="6"/>
  <c r="E300" i="6" s="1"/>
  <c r="F300" i="6" s="1"/>
  <c r="G300" i="6" s="1"/>
  <c r="H300" i="6" s="1"/>
  <c r="I300" i="6" s="1"/>
  <c r="J300" i="6" s="1"/>
  <c r="K300" i="6" s="1"/>
  <c r="L300" i="6" s="1"/>
  <c r="M300" i="6" s="1"/>
  <c r="N300" i="6" s="1"/>
  <c r="O300" i="6" s="1"/>
  <c r="P300" i="6" s="1"/>
  <c r="Q300" i="6" s="1"/>
  <c r="R300" i="6" s="1"/>
  <c r="S300" i="6" s="1"/>
  <c r="T300" i="6" s="1"/>
  <c r="U300" i="6" s="1"/>
  <c r="V300" i="6" s="1"/>
  <c r="W300" i="6" s="1"/>
  <c r="X300" i="6" s="1"/>
  <c r="Y300" i="6" s="1"/>
  <c r="Z300" i="6" s="1"/>
  <c r="AA300" i="6" s="1"/>
  <c r="AB300" i="6" s="1"/>
  <c r="AC300" i="6" s="1"/>
  <c r="AD300" i="6" s="1"/>
  <c r="AE300" i="6" s="1"/>
  <c r="AF300" i="6" s="1"/>
  <c r="AG300" i="6" s="1"/>
  <c r="AH300" i="6" s="1"/>
  <c r="AI300" i="6" s="1"/>
  <c r="AJ300" i="6" s="1"/>
  <c r="AK300" i="6" s="1"/>
  <c r="AL300" i="6" s="1"/>
  <c r="AM300" i="6" s="1"/>
  <c r="AN300" i="6" s="1"/>
  <c r="AO300" i="6" s="1"/>
  <c r="AP300" i="6" s="1"/>
  <c r="AQ300" i="6" s="1"/>
  <c r="AR300" i="6" s="1"/>
  <c r="AS300" i="6" s="1"/>
  <c r="AT300" i="6" s="1"/>
  <c r="AU300" i="6" s="1"/>
  <c r="AV300" i="6" s="1"/>
  <c r="AW300" i="6" s="1"/>
  <c r="AX300" i="6" s="1"/>
  <c r="AY300" i="6" s="1"/>
  <c r="AZ300" i="6" s="1"/>
  <c r="BA300" i="6" s="1"/>
  <c r="BB300" i="6" s="1"/>
  <c r="BC300" i="6" s="1"/>
  <c r="BD300" i="6" s="1"/>
  <c r="BE300" i="6" s="1"/>
  <c r="BF300" i="6" s="1"/>
  <c r="BG300" i="6" s="1"/>
  <c r="BH300" i="6" s="1"/>
  <c r="BI300" i="6" s="1"/>
  <c r="BJ300" i="6" s="1"/>
  <c r="BK300" i="6" s="1"/>
  <c r="BL300" i="6" s="1"/>
  <c r="BM300" i="6" s="1"/>
  <c r="BN300" i="6" s="1"/>
  <c r="BO300" i="6" s="1"/>
  <c r="BP300" i="6" s="1"/>
  <c r="BQ300" i="6" s="1"/>
  <c r="BR300" i="6" s="1"/>
  <c r="BS300" i="6" s="1"/>
  <c r="BT300" i="6" s="1"/>
  <c r="BU300" i="6" s="1"/>
  <c r="BV300" i="6" s="1"/>
  <c r="BW300" i="6" s="1"/>
  <c r="BX300" i="6" s="1"/>
  <c r="BY300" i="6" s="1"/>
  <c r="BZ300" i="6" s="1"/>
  <c r="CA300" i="6" s="1"/>
  <c r="CB300" i="6" s="1"/>
  <c r="CC300" i="6" s="1"/>
  <c r="CD300" i="6" s="1"/>
  <c r="CE300" i="6" s="1"/>
  <c r="CF300" i="6" s="1"/>
  <c r="CG300" i="6" s="1"/>
  <c r="CH300" i="6" s="1"/>
  <c r="CI300" i="6" s="1"/>
  <c r="CJ300" i="6" s="1"/>
  <c r="CK300" i="6" s="1"/>
  <c r="CL300" i="6" s="1"/>
  <c r="CM300" i="6" s="1"/>
  <c r="CN300" i="6" s="1"/>
  <c r="CO300" i="6" s="1"/>
  <c r="CP300" i="6" s="1"/>
  <c r="CQ300" i="6" s="1"/>
  <c r="CR300" i="6" s="1"/>
  <c r="CS300" i="6" s="1"/>
  <c r="CT300" i="6" s="1"/>
  <c r="CU300" i="6" s="1"/>
  <c r="CV300" i="6" s="1"/>
  <c r="CW300" i="6" s="1"/>
  <c r="CX300" i="6" s="1"/>
  <c r="CY300" i="6" s="1"/>
  <c r="CZ300" i="6" s="1"/>
  <c r="DA300" i="6" s="1"/>
  <c r="DB300" i="6" s="1"/>
  <c r="DC300" i="6" s="1"/>
  <c r="DD300" i="6" s="1"/>
  <c r="DE300" i="6" s="1"/>
  <c r="DF300" i="6" s="1"/>
  <c r="DG300" i="6" s="1"/>
  <c r="D299" i="6"/>
  <c r="E299" i="6" s="1"/>
  <c r="F299" i="6" s="1"/>
  <c r="G299" i="6" s="1"/>
  <c r="H299" i="6" s="1"/>
  <c r="I299" i="6" s="1"/>
  <c r="J299" i="6" s="1"/>
  <c r="K299" i="6" s="1"/>
  <c r="L299" i="6" s="1"/>
  <c r="M299" i="6" s="1"/>
  <c r="N299" i="6" s="1"/>
  <c r="O299" i="6" s="1"/>
  <c r="P299" i="6" s="1"/>
  <c r="Q299" i="6" s="1"/>
  <c r="R299" i="6" s="1"/>
  <c r="S299" i="6" s="1"/>
  <c r="T299" i="6" s="1"/>
  <c r="U299" i="6" s="1"/>
  <c r="V299" i="6" s="1"/>
  <c r="W299" i="6" s="1"/>
  <c r="X299" i="6" s="1"/>
  <c r="Y299" i="6" s="1"/>
  <c r="Z299" i="6" s="1"/>
  <c r="AA299" i="6" s="1"/>
  <c r="AB299" i="6" s="1"/>
  <c r="AC299" i="6" s="1"/>
  <c r="AD299" i="6" s="1"/>
  <c r="AE299" i="6" s="1"/>
  <c r="AF299" i="6" s="1"/>
  <c r="AG299" i="6" s="1"/>
  <c r="AH299" i="6" s="1"/>
  <c r="AI299" i="6" s="1"/>
  <c r="AJ299" i="6" s="1"/>
  <c r="AK299" i="6" s="1"/>
  <c r="AL299" i="6" s="1"/>
  <c r="AM299" i="6" s="1"/>
  <c r="AN299" i="6" s="1"/>
  <c r="AO299" i="6" s="1"/>
  <c r="AP299" i="6" s="1"/>
  <c r="AQ299" i="6" s="1"/>
  <c r="AR299" i="6" s="1"/>
  <c r="AS299" i="6" s="1"/>
  <c r="AT299" i="6" s="1"/>
  <c r="AU299" i="6" s="1"/>
  <c r="AV299" i="6" s="1"/>
  <c r="AW299" i="6" s="1"/>
  <c r="AX299" i="6" s="1"/>
  <c r="AY299" i="6" s="1"/>
  <c r="AZ299" i="6" s="1"/>
  <c r="BA299" i="6" s="1"/>
  <c r="BB299" i="6" s="1"/>
  <c r="BC299" i="6" s="1"/>
  <c r="BD299" i="6" s="1"/>
  <c r="BE299" i="6" s="1"/>
  <c r="BF299" i="6" s="1"/>
  <c r="BG299" i="6" s="1"/>
  <c r="BH299" i="6" s="1"/>
  <c r="BI299" i="6" s="1"/>
  <c r="BJ299" i="6" s="1"/>
  <c r="BK299" i="6" s="1"/>
  <c r="BL299" i="6" s="1"/>
  <c r="BM299" i="6" s="1"/>
  <c r="BN299" i="6" s="1"/>
  <c r="BO299" i="6" s="1"/>
  <c r="BP299" i="6" s="1"/>
  <c r="BQ299" i="6" s="1"/>
  <c r="BR299" i="6" s="1"/>
  <c r="BS299" i="6" s="1"/>
  <c r="BT299" i="6" s="1"/>
  <c r="BU299" i="6" s="1"/>
  <c r="BV299" i="6" s="1"/>
  <c r="BW299" i="6" s="1"/>
  <c r="BX299" i="6" s="1"/>
  <c r="BY299" i="6" s="1"/>
  <c r="BZ299" i="6" s="1"/>
  <c r="CA299" i="6" s="1"/>
  <c r="CB299" i="6" s="1"/>
  <c r="CC299" i="6" s="1"/>
  <c r="CD299" i="6" s="1"/>
  <c r="CE299" i="6" s="1"/>
  <c r="CF299" i="6" s="1"/>
  <c r="CG299" i="6" s="1"/>
  <c r="CH299" i="6" s="1"/>
  <c r="CI299" i="6" s="1"/>
  <c r="CJ299" i="6" s="1"/>
  <c r="CK299" i="6" s="1"/>
  <c r="CL299" i="6" s="1"/>
  <c r="CM299" i="6" s="1"/>
  <c r="CN299" i="6" s="1"/>
  <c r="CO299" i="6" s="1"/>
  <c r="CP299" i="6" s="1"/>
  <c r="CQ299" i="6" s="1"/>
  <c r="CR299" i="6" s="1"/>
  <c r="CS299" i="6" s="1"/>
  <c r="CT299" i="6" s="1"/>
  <c r="CU299" i="6" s="1"/>
  <c r="CV299" i="6" s="1"/>
  <c r="CW299" i="6" s="1"/>
  <c r="CX299" i="6" s="1"/>
  <c r="CY299" i="6" s="1"/>
  <c r="CZ299" i="6" s="1"/>
  <c r="DA299" i="6" s="1"/>
  <c r="DB299" i="6" s="1"/>
  <c r="DC299" i="6" s="1"/>
  <c r="DD299" i="6" s="1"/>
  <c r="DE299" i="6" s="1"/>
  <c r="DF299" i="6" s="1"/>
  <c r="DG299" i="6" s="1"/>
  <c r="D298" i="6"/>
  <c r="E298" i="6" s="1"/>
  <c r="F298" i="6" s="1"/>
  <c r="G298" i="6" s="1"/>
  <c r="H298" i="6" s="1"/>
  <c r="I298" i="6" s="1"/>
  <c r="J298" i="6" s="1"/>
  <c r="K298" i="6" s="1"/>
  <c r="L298" i="6" s="1"/>
  <c r="M298" i="6" s="1"/>
  <c r="N298" i="6" s="1"/>
  <c r="O298" i="6" s="1"/>
  <c r="P298" i="6" s="1"/>
  <c r="Q298" i="6" s="1"/>
  <c r="R298" i="6" s="1"/>
  <c r="S298" i="6" s="1"/>
  <c r="T298" i="6" s="1"/>
  <c r="U298" i="6" s="1"/>
  <c r="V298" i="6" s="1"/>
  <c r="W298" i="6" s="1"/>
  <c r="X298" i="6" s="1"/>
  <c r="Y298" i="6" s="1"/>
  <c r="Z298" i="6" s="1"/>
  <c r="AA298" i="6" s="1"/>
  <c r="AB298" i="6" s="1"/>
  <c r="AC298" i="6" s="1"/>
  <c r="AD298" i="6" s="1"/>
  <c r="AE298" i="6" s="1"/>
  <c r="AF298" i="6" s="1"/>
  <c r="AG298" i="6" s="1"/>
  <c r="AH298" i="6" s="1"/>
  <c r="AI298" i="6" s="1"/>
  <c r="AJ298" i="6" s="1"/>
  <c r="AK298" i="6" s="1"/>
  <c r="AL298" i="6" s="1"/>
  <c r="AM298" i="6" s="1"/>
  <c r="AN298" i="6" s="1"/>
  <c r="AO298" i="6" s="1"/>
  <c r="AP298" i="6" s="1"/>
  <c r="AQ298" i="6" s="1"/>
  <c r="AR298" i="6" s="1"/>
  <c r="AS298" i="6" s="1"/>
  <c r="AT298" i="6" s="1"/>
  <c r="AU298" i="6" s="1"/>
  <c r="AV298" i="6" s="1"/>
  <c r="AW298" i="6" s="1"/>
  <c r="AX298" i="6" s="1"/>
  <c r="AY298" i="6" s="1"/>
  <c r="AZ298" i="6" s="1"/>
  <c r="BA298" i="6" s="1"/>
  <c r="BB298" i="6" s="1"/>
  <c r="BC298" i="6" s="1"/>
  <c r="BD298" i="6" s="1"/>
  <c r="BE298" i="6" s="1"/>
  <c r="BF298" i="6" s="1"/>
  <c r="BG298" i="6" s="1"/>
  <c r="BH298" i="6" s="1"/>
  <c r="BI298" i="6" s="1"/>
  <c r="BJ298" i="6" s="1"/>
  <c r="BK298" i="6" s="1"/>
  <c r="BL298" i="6" s="1"/>
  <c r="BM298" i="6" s="1"/>
  <c r="BN298" i="6" s="1"/>
  <c r="BO298" i="6" s="1"/>
  <c r="BP298" i="6" s="1"/>
  <c r="BQ298" i="6" s="1"/>
  <c r="BR298" i="6" s="1"/>
  <c r="BS298" i="6" s="1"/>
  <c r="BT298" i="6" s="1"/>
  <c r="BU298" i="6" s="1"/>
  <c r="BV298" i="6" s="1"/>
  <c r="BW298" i="6" s="1"/>
  <c r="BX298" i="6" s="1"/>
  <c r="BY298" i="6" s="1"/>
  <c r="BZ298" i="6" s="1"/>
  <c r="CA298" i="6" s="1"/>
  <c r="CB298" i="6" s="1"/>
  <c r="CC298" i="6" s="1"/>
  <c r="CD298" i="6" s="1"/>
  <c r="CE298" i="6" s="1"/>
  <c r="CF298" i="6" s="1"/>
  <c r="CG298" i="6" s="1"/>
  <c r="CH298" i="6" s="1"/>
  <c r="CI298" i="6" s="1"/>
  <c r="CJ298" i="6" s="1"/>
  <c r="CK298" i="6" s="1"/>
  <c r="CL298" i="6" s="1"/>
  <c r="CM298" i="6" s="1"/>
  <c r="CN298" i="6" s="1"/>
  <c r="CO298" i="6" s="1"/>
  <c r="CP298" i="6" s="1"/>
  <c r="CQ298" i="6" s="1"/>
  <c r="CR298" i="6" s="1"/>
  <c r="CS298" i="6" s="1"/>
  <c r="CT298" i="6" s="1"/>
  <c r="CU298" i="6" s="1"/>
  <c r="CV298" i="6" s="1"/>
  <c r="CW298" i="6" s="1"/>
  <c r="CX298" i="6" s="1"/>
  <c r="CY298" i="6" s="1"/>
  <c r="CZ298" i="6" s="1"/>
  <c r="DA298" i="6" s="1"/>
  <c r="DB298" i="6" s="1"/>
  <c r="DC298" i="6" s="1"/>
  <c r="DD298" i="6" s="1"/>
  <c r="DE298" i="6" s="1"/>
  <c r="DF298" i="6" s="1"/>
  <c r="DG298" i="6" s="1"/>
  <c r="D297" i="6"/>
  <c r="E297" i="6" s="1"/>
  <c r="F297" i="6" s="1"/>
  <c r="G297" i="6" s="1"/>
  <c r="H297" i="6" s="1"/>
  <c r="I297" i="6" s="1"/>
  <c r="J297" i="6" s="1"/>
  <c r="K297" i="6" s="1"/>
  <c r="L297" i="6" s="1"/>
  <c r="M297" i="6" s="1"/>
  <c r="N297" i="6" s="1"/>
  <c r="O297" i="6" s="1"/>
  <c r="P297" i="6" s="1"/>
  <c r="Q297" i="6" s="1"/>
  <c r="R297" i="6" s="1"/>
  <c r="S297" i="6" s="1"/>
  <c r="T297" i="6" s="1"/>
  <c r="U297" i="6" s="1"/>
  <c r="V297" i="6" s="1"/>
  <c r="W297" i="6" s="1"/>
  <c r="X297" i="6" s="1"/>
  <c r="Y297" i="6" s="1"/>
  <c r="Z297" i="6" s="1"/>
  <c r="AA297" i="6" s="1"/>
  <c r="AB297" i="6" s="1"/>
  <c r="AC297" i="6" s="1"/>
  <c r="AD297" i="6" s="1"/>
  <c r="AE297" i="6" s="1"/>
  <c r="AF297" i="6" s="1"/>
  <c r="AG297" i="6" s="1"/>
  <c r="AH297" i="6" s="1"/>
  <c r="AI297" i="6" s="1"/>
  <c r="AJ297" i="6" s="1"/>
  <c r="AK297" i="6" s="1"/>
  <c r="AL297" i="6" s="1"/>
  <c r="AM297" i="6" s="1"/>
  <c r="AN297" i="6" s="1"/>
  <c r="AO297" i="6" s="1"/>
  <c r="AP297" i="6" s="1"/>
  <c r="AQ297" i="6" s="1"/>
  <c r="AR297" i="6" s="1"/>
  <c r="AS297" i="6" s="1"/>
  <c r="AT297" i="6" s="1"/>
  <c r="AU297" i="6" s="1"/>
  <c r="AV297" i="6" s="1"/>
  <c r="AW297" i="6" s="1"/>
  <c r="AX297" i="6" s="1"/>
  <c r="AY297" i="6" s="1"/>
  <c r="AZ297" i="6" s="1"/>
  <c r="BA297" i="6" s="1"/>
  <c r="BB297" i="6" s="1"/>
  <c r="BC297" i="6" s="1"/>
  <c r="BD297" i="6" s="1"/>
  <c r="BE297" i="6" s="1"/>
  <c r="BF297" i="6" s="1"/>
  <c r="BG297" i="6" s="1"/>
  <c r="BH297" i="6" s="1"/>
  <c r="BI297" i="6" s="1"/>
  <c r="BJ297" i="6" s="1"/>
  <c r="BK297" i="6" s="1"/>
  <c r="BL297" i="6" s="1"/>
  <c r="BM297" i="6" s="1"/>
  <c r="BN297" i="6" s="1"/>
  <c r="BO297" i="6" s="1"/>
  <c r="BP297" i="6" s="1"/>
  <c r="BQ297" i="6" s="1"/>
  <c r="BR297" i="6" s="1"/>
  <c r="BS297" i="6" s="1"/>
  <c r="BT297" i="6" s="1"/>
  <c r="BU297" i="6" s="1"/>
  <c r="BV297" i="6" s="1"/>
  <c r="BW297" i="6" s="1"/>
  <c r="BX297" i="6" s="1"/>
  <c r="BY297" i="6" s="1"/>
  <c r="BZ297" i="6" s="1"/>
  <c r="CA297" i="6" s="1"/>
  <c r="CB297" i="6" s="1"/>
  <c r="CC297" i="6" s="1"/>
  <c r="CD297" i="6" s="1"/>
  <c r="CE297" i="6" s="1"/>
  <c r="CF297" i="6" s="1"/>
  <c r="CG297" i="6" s="1"/>
  <c r="CH297" i="6" s="1"/>
  <c r="CI297" i="6" s="1"/>
  <c r="CJ297" i="6" s="1"/>
  <c r="CK297" i="6" s="1"/>
  <c r="CL297" i="6" s="1"/>
  <c r="CM297" i="6" s="1"/>
  <c r="CN297" i="6" s="1"/>
  <c r="CO297" i="6" s="1"/>
  <c r="CP297" i="6" s="1"/>
  <c r="CQ297" i="6" s="1"/>
  <c r="CR297" i="6" s="1"/>
  <c r="CS297" i="6" s="1"/>
  <c r="CT297" i="6" s="1"/>
  <c r="CU297" i="6" s="1"/>
  <c r="CV297" i="6" s="1"/>
  <c r="CW297" i="6" s="1"/>
  <c r="CX297" i="6" s="1"/>
  <c r="CY297" i="6" s="1"/>
  <c r="CZ297" i="6" s="1"/>
  <c r="DA297" i="6" s="1"/>
  <c r="DB297" i="6" s="1"/>
  <c r="DC297" i="6" s="1"/>
  <c r="DD297" i="6" s="1"/>
  <c r="DE297" i="6" s="1"/>
  <c r="DF297" i="6" s="1"/>
  <c r="DG297" i="6" s="1"/>
  <c r="D296" i="6"/>
  <c r="E296" i="6" s="1"/>
  <c r="F296" i="6" s="1"/>
  <c r="G296" i="6" s="1"/>
  <c r="H296" i="6" s="1"/>
  <c r="I296" i="6" s="1"/>
  <c r="J296" i="6" s="1"/>
  <c r="K296" i="6" s="1"/>
  <c r="L296" i="6" s="1"/>
  <c r="M296" i="6" s="1"/>
  <c r="N296" i="6" s="1"/>
  <c r="O296" i="6" s="1"/>
  <c r="P296" i="6" s="1"/>
  <c r="Q296" i="6" s="1"/>
  <c r="R296" i="6" s="1"/>
  <c r="S296" i="6" s="1"/>
  <c r="T296" i="6" s="1"/>
  <c r="U296" i="6" s="1"/>
  <c r="V296" i="6" s="1"/>
  <c r="W296" i="6" s="1"/>
  <c r="X296" i="6" s="1"/>
  <c r="Y296" i="6" s="1"/>
  <c r="Z296" i="6" s="1"/>
  <c r="AA296" i="6" s="1"/>
  <c r="AB296" i="6" s="1"/>
  <c r="AC296" i="6" s="1"/>
  <c r="AD296" i="6" s="1"/>
  <c r="AE296" i="6" s="1"/>
  <c r="AF296" i="6" s="1"/>
  <c r="AG296" i="6" s="1"/>
  <c r="AH296" i="6" s="1"/>
  <c r="AI296" i="6" s="1"/>
  <c r="AJ296" i="6" s="1"/>
  <c r="AK296" i="6" s="1"/>
  <c r="AL296" i="6" s="1"/>
  <c r="AM296" i="6" s="1"/>
  <c r="AN296" i="6" s="1"/>
  <c r="AO296" i="6" s="1"/>
  <c r="AP296" i="6" s="1"/>
  <c r="AQ296" i="6" s="1"/>
  <c r="AR296" i="6" s="1"/>
  <c r="AS296" i="6" s="1"/>
  <c r="AT296" i="6" s="1"/>
  <c r="AU296" i="6" s="1"/>
  <c r="AV296" i="6" s="1"/>
  <c r="AW296" i="6" s="1"/>
  <c r="AX296" i="6" s="1"/>
  <c r="AY296" i="6" s="1"/>
  <c r="AZ296" i="6" s="1"/>
  <c r="BA296" i="6" s="1"/>
  <c r="BB296" i="6" s="1"/>
  <c r="BC296" i="6" s="1"/>
  <c r="BD296" i="6" s="1"/>
  <c r="BE296" i="6" s="1"/>
  <c r="BF296" i="6" s="1"/>
  <c r="BG296" i="6" s="1"/>
  <c r="BH296" i="6" s="1"/>
  <c r="BI296" i="6" s="1"/>
  <c r="BJ296" i="6" s="1"/>
  <c r="BK296" i="6" s="1"/>
  <c r="BL296" i="6" s="1"/>
  <c r="BM296" i="6" s="1"/>
  <c r="BN296" i="6" s="1"/>
  <c r="BO296" i="6" s="1"/>
  <c r="BP296" i="6" s="1"/>
  <c r="BQ296" i="6" s="1"/>
  <c r="BR296" i="6" s="1"/>
  <c r="BS296" i="6" s="1"/>
  <c r="BT296" i="6" s="1"/>
  <c r="BU296" i="6" s="1"/>
  <c r="BV296" i="6" s="1"/>
  <c r="BW296" i="6" s="1"/>
  <c r="BX296" i="6" s="1"/>
  <c r="BY296" i="6" s="1"/>
  <c r="BZ296" i="6" s="1"/>
  <c r="CA296" i="6" s="1"/>
  <c r="CB296" i="6" s="1"/>
  <c r="CC296" i="6" s="1"/>
  <c r="CD296" i="6" s="1"/>
  <c r="CE296" i="6" s="1"/>
  <c r="CF296" i="6" s="1"/>
  <c r="CG296" i="6" s="1"/>
  <c r="CH296" i="6" s="1"/>
  <c r="CI296" i="6" s="1"/>
  <c r="CJ296" i="6" s="1"/>
  <c r="CK296" i="6" s="1"/>
  <c r="CL296" i="6" s="1"/>
  <c r="CM296" i="6" s="1"/>
  <c r="CN296" i="6" s="1"/>
  <c r="CO296" i="6" s="1"/>
  <c r="CP296" i="6" s="1"/>
  <c r="CQ296" i="6" s="1"/>
  <c r="CR296" i="6" s="1"/>
  <c r="CS296" i="6" s="1"/>
  <c r="CT296" i="6" s="1"/>
  <c r="CU296" i="6" s="1"/>
  <c r="CV296" i="6" s="1"/>
  <c r="CW296" i="6" s="1"/>
  <c r="CX296" i="6" s="1"/>
  <c r="CY296" i="6" s="1"/>
  <c r="CZ296" i="6" s="1"/>
  <c r="DA296" i="6" s="1"/>
  <c r="DB296" i="6" s="1"/>
  <c r="DC296" i="6" s="1"/>
  <c r="DD296" i="6" s="1"/>
  <c r="DE296" i="6" s="1"/>
  <c r="DF296" i="6" s="1"/>
  <c r="DG296" i="6" s="1"/>
  <c r="D295" i="6"/>
  <c r="E295" i="6" s="1"/>
  <c r="F295" i="6" s="1"/>
  <c r="G295" i="6" s="1"/>
  <c r="H295" i="6" s="1"/>
  <c r="I295" i="6" s="1"/>
  <c r="J295" i="6" s="1"/>
  <c r="K295" i="6" s="1"/>
  <c r="L295" i="6" s="1"/>
  <c r="M295" i="6" s="1"/>
  <c r="N295" i="6" s="1"/>
  <c r="O295" i="6" s="1"/>
  <c r="P295" i="6" s="1"/>
  <c r="Q295" i="6" s="1"/>
  <c r="R295" i="6" s="1"/>
  <c r="S295" i="6" s="1"/>
  <c r="T295" i="6" s="1"/>
  <c r="U295" i="6" s="1"/>
  <c r="V295" i="6" s="1"/>
  <c r="W295" i="6" s="1"/>
  <c r="X295" i="6" s="1"/>
  <c r="Y295" i="6" s="1"/>
  <c r="Z295" i="6" s="1"/>
  <c r="AA295" i="6" s="1"/>
  <c r="AB295" i="6" s="1"/>
  <c r="AC295" i="6" s="1"/>
  <c r="AD295" i="6" s="1"/>
  <c r="AE295" i="6" s="1"/>
  <c r="AF295" i="6" s="1"/>
  <c r="AG295" i="6" s="1"/>
  <c r="AH295" i="6" s="1"/>
  <c r="AI295" i="6" s="1"/>
  <c r="AJ295" i="6" s="1"/>
  <c r="AK295" i="6" s="1"/>
  <c r="AL295" i="6" s="1"/>
  <c r="AM295" i="6" s="1"/>
  <c r="AN295" i="6" s="1"/>
  <c r="AO295" i="6" s="1"/>
  <c r="AP295" i="6" s="1"/>
  <c r="AQ295" i="6" s="1"/>
  <c r="AR295" i="6" s="1"/>
  <c r="AS295" i="6" s="1"/>
  <c r="AT295" i="6" s="1"/>
  <c r="AU295" i="6" s="1"/>
  <c r="AV295" i="6" s="1"/>
  <c r="AW295" i="6" s="1"/>
  <c r="AX295" i="6" s="1"/>
  <c r="AY295" i="6" s="1"/>
  <c r="AZ295" i="6" s="1"/>
  <c r="BA295" i="6" s="1"/>
  <c r="BB295" i="6" s="1"/>
  <c r="BC295" i="6" s="1"/>
  <c r="BD295" i="6" s="1"/>
  <c r="BE295" i="6" s="1"/>
  <c r="BF295" i="6" s="1"/>
  <c r="BG295" i="6" s="1"/>
  <c r="BH295" i="6" s="1"/>
  <c r="BI295" i="6" s="1"/>
  <c r="BJ295" i="6" s="1"/>
  <c r="BK295" i="6" s="1"/>
  <c r="BL295" i="6" s="1"/>
  <c r="BM295" i="6" s="1"/>
  <c r="BN295" i="6" s="1"/>
  <c r="BO295" i="6" s="1"/>
  <c r="BP295" i="6" s="1"/>
  <c r="BQ295" i="6" s="1"/>
  <c r="BR295" i="6" s="1"/>
  <c r="BS295" i="6" s="1"/>
  <c r="BT295" i="6" s="1"/>
  <c r="BU295" i="6" s="1"/>
  <c r="BV295" i="6" s="1"/>
  <c r="BW295" i="6" s="1"/>
  <c r="BX295" i="6" s="1"/>
  <c r="BY295" i="6" s="1"/>
  <c r="BZ295" i="6" s="1"/>
  <c r="CA295" i="6" s="1"/>
  <c r="CB295" i="6" s="1"/>
  <c r="CC295" i="6" s="1"/>
  <c r="CD295" i="6" s="1"/>
  <c r="CE295" i="6" s="1"/>
  <c r="CF295" i="6" s="1"/>
  <c r="CG295" i="6" s="1"/>
  <c r="CH295" i="6" s="1"/>
  <c r="CI295" i="6" s="1"/>
  <c r="CJ295" i="6" s="1"/>
  <c r="CK295" i="6" s="1"/>
  <c r="CL295" i="6" s="1"/>
  <c r="CM295" i="6" s="1"/>
  <c r="CN295" i="6" s="1"/>
  <c r="CO295" i="6" s="1"/>
  <c r="CP295" i="6" s="1"/>
  <c r="CQ295" i="6" s="1"/>
  <c r="CR295" i="6" s="1"/>
  <c r="CS295" i="6" s="1"/>
  <c r="CT295" i="6" s="1"/>
  <c r="CU295" i="6" s="1"/>
  <c r="CV295" i="6" s="1"/>
  <c r="CW295" i="6" s="1"/>
  <c r="CX295" i="6" s="1"/>
  <c r="CY295" i="6" s="1"/>
  <c r="CZ295" i="6" s="1"/>
  <c r="DA295" i="6" s="1"/>
  <c r="DB295" i="6" s="1"/>
  <c r="DC295" i="6" s="1"/>
  <c r="DD295" i="6" s="1"/>
  <c r="DE295" i="6" s="1"/>
  <c r="DF295" i="6" s="1"/>
  <c r="DG295" i="6" s="1"/>
  <c r="D294" i="6"/>
  <c r="E294" i="6" s="1"/>
  <c r="F294" i="6" s="1"/>
  <c r="G294" i="6" s="1"/>
  <c r="H294" i="6" s="1"/>
  <c r="I294" i="6" s="1"/>
  <c r="J294" i="6" s="1"/>
  <c r="K294" i="6" s="1"/>
  <c r="L294" i="6" s="1"/>
  <c r="M294" i="6" s="1"/>
  <c r="N294" i="6" s="1"/>
  <c r="O294" i="6" s="1"/>
  <c r="P294" i="6" s="1"/>
  <c r="Q294" i="6" s="1"/>
  <c r="R294" i="6" s="1"/>
  <c r="S294" i="6" s="1"/>
  <c r="T294" i="6" s="1"/>
  <c r="U294" i="6" s="1"/>
  <c r="V294" i="6" s="1"/>
  <c r="W294" i="6" s="1"/>
  <c r="X294" i="6" s="1"/>
  <c r="Y294" i="6" s="1"/>
  <c r="Z294" i="6" s="1"/>
  <c r="AA294" i="6" s="1"/>
  <c r="AB294" i="6" s="1"/>
  <c r="AC294" i="6" s="1"/>
  <c r="AD294" i="6" s="1"/>
  <c r="AE294" i="6" s="1"/>
  <c r="AF294" i="6" s="1"/>
  <c r="AG294" i="6" s="1"/>
  <c r="AH294" i="6" s="1"/>
  <c r="AI294" i="6" s="1"/>
  <c r="AJ294" i="6" s="1"/>
  <c r="AK294" i="6" s="1"/>
  <c r="AL294" i="6" s="1"/>
  <c r="AM294" i="6" s="1"/>
  <c r="AN294" i="6" s="1"/>
  <c r="AO294" i="6" s="1"/>
  <c r="AP294" i="6" s="1"/>
  <c r="AQ294" i="6" s="1"/>
  <c r="AR294" i="6" s="1"/>
  <c r="AS294" i="6" s="1"/>
  <c r="AT294" i="6" s="1"/>
  <c r="AU294" i="6" s="1"/>
  <c r="AV294" i="6" s="1"/>
  <c r="AW294" i="6" s="1"/>
  <c r="AX294" i="6" s="1"/>
  <c r="AY294" i="6" s="1"/>
  <c r="AZ294" i="6" s="1"/>
  <c r="BA294" i="6" s="1"/>
  <c r="BB294" i="6" s="1"/>
  <c r="BC294" i="6" s="1"/>
  <c r="BD294" i="6" s="1"/>
  <c r="BE294" i="6" s="1"/>
  <c r="BF294" i="6" s="1"/>
  <c r="BG294" i="6" s="1"/>
  <c r="BH294" i="6" s="1"/>
  <c r="BI294" i="6" s="1"/>
  <c r="BJ294" i="6" s="1"/>
  <c r="BK294" i="6" s="1"/>
  <c r="BL294" i="6" s="1"/>
  <c r="BM294" i="6" s="1"/>
  <c r="BN294" i="6" s="1"/>
  <c r="BO294" i="6" s="1"/>
  <c r="BP294" i="6" s="1"/>
  <c r="BQ294" i="6" s="1"/>
  <c r="BR294" i="6" s="1"/>
  <c r="BS294" i="6" s="1"/>
  <c r="BT294" i="6" s="1"/>
  <c r="BU294" i="6" s="1"/>
  <c r="BV294" i="6" s="1"/>
  <c r="BW294" i="6" s="1"/>
  <c r="BX294" i="6" s="1"/>
  <c r="BY294" i="6" s="1"/>
  <c r="BZ294" i="6" s="1"/>
  <c r="CA294" i="6" s="1"/>
  <c r="CB294" i="6" s="1"/>
  <c r="CC294" i="6" s="1"/>
  <c r="CD294" i="6" s="1"/>
  <c r="CE294" i="6" s="1"/>
  <c r="CF294" i="6" s="1"/>
  <c r="CG294" i="6" s="1"/>
  <c r="CH294" i="6" s="1"/>
  <c r="CI294" i="6" s="1"/>
  <c r="CJ294" i="6" s="1"/>
  <c r="CK294" i="6" s="1"/>
  <c r="CL294" i="6" s="1"/>
  <c r="CM294" i="6" s="1"/>
  <c r="CN294" i="6" s="1"/>
  <c r="CO294" i="6" s="1"/>
  <c r="CP294" i="6" s="1"/>
  <c r="CQ294" i="6" s="1"/>
  <c r="CR294" i="6" s="1"/>
  <c r="CS294" i="6" s="1"/>
  <c r="CT294" i="6" s="1"/>
  <c r="CU294" i="6" s="1"/>
  <c r="CV294" i="6" s="1"/>
  <c r="CW294" i="6" s="1"/>
  <c r="CX294" i="6" s="1"/>
  <c r="CY294" i="6" s="1"/>
  <c r="CZ294" i="6" s="1"/>
  <c r="DA294" i="6" s="1"/>
  <c r="DB294" i="6" s="1"/>
  <c r="DC294" i="6" s="1"/>
  <c r="DD294" i="6" s="1"/>
  <c r="DE294" i="6" s="1"/>
  <c r="DF294" i="6" s="1"/>
  <c r="DG294" i="6" s="1"/>
  <c r="D293" i="6"/>
  <c r="E293" i="6" s="1"/>
  <c r="F293" i="6" s="1"/>
  <c r="G293" i="6" s="1"/>
  <c r="H293" i="6" s="1"/>
  <c r="I293" i="6" s="1"/>
  <c r="J293" i="6" s="1"/>
  <c r="K293" i="6" s="1"/>
  <c r="L293" i="6" s="1"/>
  <c r="M293" i="6" s="1"/>
  <c r="N293" i="6" s="1"/>
  <c r="O293" i="6" s="1"/>
  <c r="P293" i="6" s="1"/>
  <c r="Q293" i="6" s="1"/>
  <c r="R293" i="6" s="1"/>
  <c r="S293" i="6" s="1"/>
  <c r="T293" i="6" s="1"/>
  <c r="U293" i="6" s="1"/>
  <c r="V293" i="6" s="1"/>
  <c r="W293" i="6" s="1"/>
  <c r="X293" i="6" s="1"/>
  <c r="Y293" i="6" s="1"/>
  <c r="Z293" i="6" s="1"/>
  <c r="AA293" i="6" s="1"/>
  <c r="AB293" i="6" s="1"/>
  <c r="AC293" i="6" s="1"/>
  <c r="AD293" i="6" s="1"/>
  <c r="AE293" i="6" s="1"/>
  <c r="AF293" i="6" s="1"/>
  <c r="AG293" i="6" s="1"/>
  <c r="AH293" i="6" s="1"/>
  <c r="AI293" i="6" s="1"/>
  <c r="AJ293" i="6" s="1"/>
  <c r="AK293" i="6" s="1"/>
  <c r="AL293" i="6" s="1"/>
  <c r="AM293" i="6" s="1"/>
  <c r="AN293" i="6" s="1"/>
  <c r="AO293" i="6" s="1"/>
  <c r="AP293" i="6" s="1"/>
  <c r="AQ293" i="6" s="1"/>
  <c r="AR293" i="6" s="1"/>
  <c r="AS293" i="6" s="1"/>
  <c r="AT293" i="6" s="1"/>
  <c r="AU293" i="6" s="1"/>
  <c r="AV293" i="6" s="1"/>
  <c r="AW293" i="6" s="1"/>
  <c r="AX293" i="6" s="1"/>
  <c r="AY293" i="6" s="1"/>
  <c r="AZ293" i="6" s="1"/>
  <c r="BA293" i="6" s="1"/>
  <c r="BB293" i="6" s="1"/>
  <c r="BC293" i="6" s="1"/>
  <c r="BD293" i="6" s="1"/>
  <c r="BE293" i="6" s="1"/>
  <c r="BF293" i="6" s="1"/>
  <c r="BG293" i="6" s="1"/>
  <c r="BH293" i="6" s="1"/>
  <c r="BI293" i="6" s="1"/>
  <c r="BJ293" i="6" s="1"/>
  <c r="BK293" i="6" s="1"/>
  <c r="BL293" i="6" s="1"/>
  <c r="BM293" i="6" s="1"/>
  <c r="BN293" i="6" s="1"/>
  <c r="BO293" i="6" s="1"/>
  <c r="BP293" i="6" s="1"/>
  <c r="BQ293" i="6" s="1"/>
  <c r="BR293" i="6" s="1"/>
  <c r="BS293" i="6" s="1"/>
  <c r="BT293" i="6" s="1"/>
  <c r="BU293" i="6" s="1"/>
  <c r="BV293" i="6" s="1"/>
  <c r="BW293" i="6" s="1"/>
  <c r="BX293" i="6" s="1"/>
  <c r="BY293" i="6" s="1"/>
  <c r="BZ293" i="6" s="1"/>
  <c r="CA293" i="6" s="1"/>
  <c r="CB293" i="6" s="1"/>
  <c r="CC293" i="6" s="1"/>
  <c r="CD293" i="6" s="1"/>
  <c r="CE293" i="6" s="1"/>
  <c r="CF293" i="6" s="1"/>
  <c r="CG293" i="6" s="1"/>
  <c r="CH293" i="6" s="1"/>
  <c r="CI293" i="6" s="1"/>
  <c r="CJ293" i="6" s="1"/>
  <c r="CK293" i="6" s="1"/>
  <c r="CL293" i="6" s="1"/>
  <c r="CM293" i="6" s="1"/>
  <c r="CN293" i="6" s="1"/>
  <c r="CO293" i="6" s="1"/>
  <c r="CP293" i="6" s="1"/>
  <c r="CQ293" i="6" s="1"/>
  <c r="CR293" i="6" s="1"/>
  <c r="CS293" i="6" s="1"/>
  <c r="CT293" i="6" s="1"/>
  <c r="CU293" i="6" s="1"/>
  <c r="CV293" i="6" s="1"/>
  <c r="CW293" i="6" s="1"/>
  <c r="CX293" i="6" s="1"/>
  <c r="CY293" i="6" s="1"/>
  <c r="CZ293" i="6" s="1"/>
  <c r="DA293" i="6" s="1"/>
  <c r="DB293" i="6" s="1"/>
  <c r="DC293" i="6" s="1"/>
  <c r="DD293" i="6" s="1"/>
  <c r="DE293" i="6" s="1"/>
  <c r="DF293" i="6" s="1"/>
  <c r="DG293" i="6" s="1"/>
  <c r="D292" i="6"/>
  <c r="E292" i="6" s="1"/>
  <c r="F292" i="6" s="1"/>
  <c r="G292" i="6" s="1"/>
  <c r="H292" i="6" s="1"/>
  <c r="I292" i="6" s="1"/>
  <c r="J292" i="6" s="1"/>
  <c r="K292" i="6" s="1"/>
  <c r="L292" i="6" s="1"/>
  <c r="M292" i="6" s="1"/>
  <c r="N292" i="6" s="1"/>
  <c r="O292" i="6" s="1"/>
  <c r="P292" i="6" s="1"/>
  <c r="Q292" i="6" s="1"/>
  <c r="R292" i="6" s="1"/>
  <c r="S292" i="6" s="1"/>
  <c r="T292" i="6" s="1"/>
  <c r="U292" i="6" s="1"/>
  <c r="V292" i="6" s="1"/>
  <c r="W292" i="6" s="1"/>
  <c r="X292" i="6" s="1"/>
  <c r="Y292" i="6" s="1"/>
  <c r="Z292" i="6" s="1"/>
  <c r="AA292" i="6" s="1"/>
  <c r="AB292" i="6" s="1"/>
  <c r="AC292" i="6" s="1"/>
  <c r="AD292" i="6" s="1"/>
  <c r="AE292" i="6" s="1"/>
  <c r="AF292" i="6" s="1"/>
  <c r="AG292" i="6" s="1"/>
  <c r="AH292" i="6" s="1"/>
  <c r="AI292" i="6" s="1"/>
  <c r="AJ292" i="6" s="1"/>
  <c r="AK292" i="6" s="1"/>
  <c r="AL292" i="6" s="1"/>
  <c r="AM292" i="6" s="1"/>
  <c r="AN292" i="6" s="1"/>
  <c r="AO292" i="6" s="1"/>
  <c r="AP292" i="6" s="1"/>
  <c r="AQ292" i="6" s="1"/>
  <c r="AR292" i="6" s="1"/>
  <c r="AS292" i="6" s="1"/>
  <c r="AT292" i="6" s="1"/>
  <c r="AU292" i="6" s="1"/>
  <c r="AV292" i="6" s="1"/>
  <c r="AW292" i="6" s="1"/>
  <c r="AX292" i="6" s="1"/>
  <c r="AY292" i="6" s="1"/>
  <c r="AZ292" i="6" s="1"/>
  <c r="BA292" i="6" s="1"/>
  <c r="BB292" i="6" s="1"/>
  <c r="BC292" i="6" s="1"/>
  <c r="BD292" i="6" s="1"/>
  <c r="BE292" i="6" s="1"/>
  <c r="BF292" i="6" s="1"/>
  <c r="BG292" i="6" s="1"/>
  <c r="BH292" i="6" s="1"/>
  <c r="BI292" i="6" s="1"/>
  <c r="BJ292" i="6" s="1"/>
  <c r="BK292" i="6" s="1"/>
  <c r="BL292" i="6" s="1"/>
  <c r="BM292" i="6" s="1"/>
  <c r="BN292" i="6" s="1"/>
  <c r="BO292" i="6" s="1"/>
  <c r="BP292" i="6" s="1"/>
  <c r="BQ292" i="6" s="1"/>
  <c r="BR292" i="6" s="1"/>
  <c r="BS292" i="6" s="1"/>
  <c r="BT292" i="6" s="1"/>
  <c r="BU292" i="6" s="1"/>
  <c r="BV292" i="6" s="1"/>
  <c r="BW292" i="6" s="1"/>
  <c r="BX292" i="6" s="1"/>
  <c r="BY292" i="6" s="1"/>
  <c r="BZ292" i="6" s="1"/>
  <c r="CA292" i="6" s="1"/>
  <c r="CB292" i="6" s="1"/>
  <c r="CC292" i="6" s="1"/>
  <c r="CD292" i="6" s="1"/>
  <c r="CE292" i="6" s="1"/>
  <c r="CF292" i="6" s="1"/>
  <c r="CG292" i="6" s="1"/>
  <c r="CH292" i="6" s="1"/>
  <c r="CI292" i="6" s="1"/>
  <c r="CJ292" i="6" s="1"/>
  <c r="CK292" i="6" s="1"/>
  <c r="CL292" i="6" s="1"/>
  <c r="CM292" i="6" s="1"/>
  <c r="CN292" i="6" s="1"/>
  <c r="CO292" i="6" s="1"/>
  <c r="CP292" i="6" s="1"/>
  <c r="CQ292" i="6" s="1"/>
  <c r="CR292" i="6" s="1"/>
  <c r="CS292" i="6" s="1"/>
  <c r="CT292" i="6" s="1"/>
  <c r="CU292" i="6" s="1"/>
  <c r="CV292" i="6" s="1"/>
  <c r="CW292" i="6" s="1"/>
  <c r="CX292" i="6" s="1"/>
  <c r="CY292" i="6" s="1"/>
  <c r="CZ292" i="6" s="1"/>
  <c r="DA292" i="6" s="1"/>
  <c r="DB292" i="6" s="1"/>
  <c r="DC292" i="6" s="1"/>
  <c r="DD292" i="6" s="1"/>
  <c r="DE292" i="6" s="1"/>
  <c r="DF292" i="6" s="1"/>
  <c r="DG292" i="6" s="1"/>
  <c r="D291" i="6"/>
  <c r="E291" i="6" s="1"/>
  <c r="F291" i="6" s="1"/>
  <c r="G291" i="6" s="1"/>
  <c r="H291" i="6" s="1"/>
  <c r="I291" i="6" s="1"/>
  <c r="J291" i="6" s="1"/>
  <c r="K291" i="6" s="1"/>
  <c r="L291" i="6" s="1"/>
  <c r="M291" i="6" s="1"/>
  <c r="N291" i="6" s="1"/>
  <c r="O291" i="6" s="1"/>
  <c r="P291" i="6" s="1"/>
  <c r="Q291" i="6" s="1"/>
  <c r="R291" i="6" s="1"/>
  <c r="S291" i="6" s="1"/>
  <c r="T291" i="6" s="1"/>
  <c r="U291" i="6" s="1"/>
  <c r="V291" i="6" s="1"/>
  <c r="W291" i="6" s="1"/>
  <c r="X291" i="6" s="1"/>
  <c r="Y291" i="6" s="1"/>
  <c r="Z291" i="6" s="1"/>
  <c r="AA291" i="6" s="1"/>
  <c r="AB291" i="6" s="1"/>
  <c r="AC291" i="6" s="1"/>
  <c r="AD291" i="6" s="1"/>
  <c r="AE291" i="6" s="1"/>
  <c r="AF291" i="6" s="1"/>
  <c r="AG291" i="6" s="1"/>
  <c r="AH291" i="6" s="1"/>
  <c r="AI291" i="6" s="1"/>
  <c r="AJ291" i="6" s="1"/>
  <c r="AK291" i="6" s="1"/>
  <c r="AL291" i="6" s="1"/>
  <c r="AM291" i="6" s="1"/>
  <c r="AN291" i="6" s="1"/>
  <c r="AO291" i="6" s="1"/>
  <c r="AP291" i="6" s="1"/>
  <c r="AQ291" i="6" s="1"/>
  <c r="AR291" i="6" s="1"/>
  <c r="AS291" i="6" s="1"/>
  <c r="AT291" i="6" s="1"/>
  <c r="AU291" i="6" s="1"/>
  <c r="AV291" i="6" s="1"/>
  <c r="AW291" i="6" s="1"/>
  <c r="AX291" i="6" s="1"/>
  <c r="AY291" i="6" s="1"/>
  <c r="AZ291" i="6" s="1"/>
  <c r="BA291" i="6" s="1"/>
  <c r="BB291" i="6" s="1"/>
  <c r="BC291" i="6" s="1"/>
  <c r="BD291" i="6" s="1"/>
  <c r="BE291" i="6" s="1"/>
  <c r="BF291" i="6" s="1"/>
  <c r="BG291" i="6" s="1"/>
  <c r="BH291" i="6" s="1"/>
  <c r="BI291" i="6" s="1"/>
  <c r="BJ291" i="6" s="1"/>
  <c r="BK291" i="6" s="1"/>
  <c r="BL291" i="6" s="1"/>
  <c r="BM291" i="6" s="1"/>
  <c r="BN291" i="6" s="1"/>
  <c r="BO291" i="6" s="1"/>
  <c r="BP291" i="6" s="1"/>
  <c r="BQ291" i="6" s="1"/>
  <c r="BR291" i="6" s="1"/>
  <c r="BS291" i="6" s="1"/>
  <c r="BT291" i="6" s="1"/>
  <c r="BU291" i="6" s="1"/>
  <c r="BV291" i="6" s="1"/>
  <c r="BW291" i="6" s="1"/>
  <c r="BX291" i="6" s="1"/>
  <c r="BY291" i="6" s="1"/>
  <c r="BZ291" i="6" s="1"/>
  <c r="CA291" i="6" s="1"/>
  <c r="CB291" i="6" s="1"/>
  <c r="CC291" i="6" s="1"/>
  <c r="CD291" i="6" s="1"/>
  <c r="CE291" i="6" s="1"/>
  <c r="CF291" i="6" s="1"/>
  <c r="CG291" i="6" s="1"/>
  <c r="CH291" i="6" s="1"/>
  <c r="CI291" i="6" s="1"/>
  <c r="CJ291" i="6" s="1"/>
  <c r="CK291" i="6" s="1"/>
  <c r="CL291" i="6" s="1"/>
  <c r="CM291" i="6" s="1"/>
  <c r="CN291" i="6" s="1"/>
  <c r="CO291" i="6" s="1"/>
  <c r="CP291" i="6" s="1"/>
  <c r="CQ291" i="6" s="1"/>
  <c r="CR291" i="6" s="1"/>
  <c r="CS291" i="6" s="1"/>
  <c r="CT291" i="6" s="1"/>
  <c r="CU291" i="6" s="1"/>
  <c r="CV291" i="6" s="1"/>
  <c r="CW291" i="6" s="1"/>
  <c r="CX291" i="6" s="1"/>
  <c r="CY291" i="6" s="1"/>
  <c r="CZ291" i="6" s="1"/>
  <c r="DA291" i="6" s="1"/>
  <c r="DB291" i="6" s="1"/>
  <c r="DC291" i="6" s="1"/>
  <c r="DD291" i="6" s="1"/>
  <c r="DE291" i="6" s="1"/>
  <c r="DF291" i="6" s="1"/>
  <c r="DG291" i="6" s="1"/>
  <c r="D290" i="6"/>
  <c r="E290" i="6" s="1"/>
  <c r="F290" i="6" s="1"/>
  <c r="G290" i="6" s="1"/>
  <c r="H290" i="6" s="1"/>
  <c r="I290" i="6" s="1"/>
  <c r="J290" i="6" s="1"/>
  <c r="K290" i="6" s="1"/>
  <c r="L290" i="6" s="1"/>
  <c r="M290" i="6" s="1"/>
  <c r="N290" i="6" s="1"/>
  <c r="O290" i="6" s="1"/>
  <c r="P290" i="6" s="1"/>
  <c r="Q290" i="6" s="1"/>
  <c r="R290" i="6" s="1"/>
  <c r="S290" i="6" s="1"/>
  <c r="T290" i="6" s="1"/>
  <c r="U290" i="6" s="1"/>
  <c r="V290" i="6" s="1"/>
  <c r="W290" i="6" s="1"/>
  <c r="X290" i="6" s="1"/>
  <c r="Y290" i="6" s="1"/>
  <c r="Z290" i="6" s="1"/>
  <c r="AA290" i="6" s="1"/>
  <c r="AB290" i="6" s="1"/>
  <c r="AC290" i="6" s="1"/>
  <c r="AD290" i="6" s="1"/>
  <c r="AE290" i="6" s="1"/>
  <c r="AF290" i="6" s="1"/>
  <c r="AG290" i="6" s="1"/>
  <c r="AH290" i="6" s="1"/>
  <c r="AI290" i="6" s="1"/>
  <c r="AJ290" i="6" s="1"/>
  <c r="AK290" i="6" s="1"/>
  <c r="AL290" i="6" s="1"/>
  <c r="AM290" i="6" s="1"/>
  <c r="AN290" i="6" s="1"/>
  <c r="AO290" i="6" s="1"/>
  <c r="AP290" i="6" s="1"/>
  <c r="AQ290" i="6" s="1"/>
  <c r="AR290" i="6" s="1"/>
  <c r="AS290" i="6" s="1"/>
  <c r="AT290" i="6" s="1"/>
  <c r="AU290" i="6" s="1"/>
  <c r="AV290" i="6" s="1"/>
  <c r="AW290" i="6" s="1"/>
  <c r="AX290" i="6" s="1"/>
  <c r="AY290" i="6" s="1"/>
  <c r="AZ290" i="6" s="1"/>
  <c r="BA290" i="6" s="1"/>
  <c r="BB290" i="6" s="1"/>
  <c r="BC290" i="6" s="1"/>
  <c r="BD290" i="6" s="1"/>
  <c r="BE290" i="6" s="1"/>
  <c r="BF290" i="6" s="1"/>
  <c r="BG290" i="6" s="1"/>
  <c r="BH290" i="6" s="1"/>
  <c r="BI290" i="6" s="1"/>
  <c r="BJ290" i="6" s="1"/>
  <c r="BK290" i="6" s="1"/>
  <c r="BL290" i="6" s="1"/>
  <c r="BM290" i="6" s="1"/>
  <c r="BN290" i="6" s="1"/>
  <c r="BO290" i="6" s="1"/>
  <c r="BP290" i="6" s="1"/>
  <c r="BQ290" i="6" s="1"/>
  <c r="BR290" i="6" s="1"/>
  <c r="BS290" i="6" s="1"/>
  <c r="BT290" i="6" s="1"/>
  <c r="BU290" i="6" s="1"/>
  <c r="BV290" i="6" s="1"/>
  <c r="BW290" i="6" s="1"/>
  <c r="BX290" i="6" s="1"/>
  <c r="BY290" i="6" s="1"/>
  <c r="BZ290" i="6" s="1"/>
  <c r="CA290" i="6" s="1"/>
  <c r="CB290" i="6" s="1"/>
  <c r="CC290" i="6" s="1"/>
  <c r="CD290" i="6" s="1"/>
  <c r="CE290" i="6" s="1"/>
  <c r="CF290" i="6" s="1"/>
  <c r="CG290" i="6" s="1"/>
  <c r="CH290" i="6" s="1"/>
  <c r="CI290" i="6" s="1"/>
  <c r="CJ290" i="6" s="1"/>
  <c r="CK290" i="6" s="1"/>
  <c r="CL290" i="6" s="1"/>
  <c r="CM290" i="6" s="1"/>
  <c r="CN290" i="6" s="1"/>
  <c r="CO290" i="6" s="1"/>
  <c r="CP290" i="6" s="1"/>
  <c r="CQ290" i="6" s="1"/>
  <c r="CR290" i="6" s="1"/>
  <c r="CS290" i="6" s="1"/>
  <c r="CT290" i="6" s="1"/>
  <c r="CU290" i="6" s="1"/>
  <c r="CV290" i="6" s="1"/>
  <c r="CW290" i="6" s="1"/>
  <c r="CX290" i="6" s="1"/>
  <c r="CY290" i="6" s="1"/>
  <c r="CZ290" i="6" s="1"/>
  <c r="DA290" i="6" s="1"/>
  <c r="DB290" i="6" s="1"/>
  <c r="DC290" i="6" s="1"/>
  <c r="DD290" i="6" s="1"/>
  <c r="DE290" i="6" s="1"/>
  <c r="DF290" i="6" s="1"/>
  <c r="DG290" i="6" s="1"/>
  <c r="D289" i="6"/>
  <c r="E289" i="6" s="1"/>
  <c r="F289" i="6" s="1"/>
  <c r="G289" i="6" s="1"/>
  <c r="H289" i="6" s="1"/>
  <c r="I289" i="6" s="1"/>
  <c r="J289" i="6" s="1"/>
  <c r="K289" i="6" s="1"/>
  <c r="L289" i="6" s="1"/>
  <c r="M289" i="6" s="1"/>
  <c r="N289" i="6" s="1"/>
  <c r="O289" i="6" s="1"/>
  <c r="P289" i="6" s="1"/>
  <c r="Q289" i="6" s="1"/>
  <c r="R289" i="6" s="1"/>
  <c r="S289" i="6" s="1"/>
  <c r="T289" i="6" s="1"/>
  <c r="U289" i="6" s="1"/>
  <c r="V289" i="6" s="1"/>
  <c r="W289" i="6" s="1"/>
  <c r="X289" i="6" s="1"/>
  <c r="Y289" i="6" s="1"/>
  <c r="Z289" i="6" s="1"/>
  <c r="AA289" i="6" s="1"/>
  <c r="AB289" i="6" s="1"/>
  <c r="AC289" i="6" s="1"/>
  <c r="AD289" i="6" s="1"/>
  <c r="AE289" i="6" s="1"/>
  <c r="AF289" i="6" s="1"/>
  <c r="AG289" i="6" s="1"/>
  <c r="AH289" i="6" s="1"/>
  <c r="AI289" i="6" s="1"/>
  <c r="AJ289" i="6" s="1"/>
  <c r="AK289" i="6" s="1"/>
  <c r="AL289" i="6" s="1"/>
  <c r="AM289" i="6" s="1"/>
  <c r="AN289" i="6" s="1"/>
  <c r="AO289" i="6" s="1"/>
  <c r="AP289" i="6" s="1"/>
  <c r="AQ289" i="6" s="1"/>
  <c r="AR289" i="6" s="1"/>
  <c r="AS289" i="6" s="1"/>
  <c r="AT289" i="6" s="1"/>
  <c r="AU289" i="6" s="1"/>
  <c r="AV289" i="6" s="1"/>
  <c r="AW289" i="6" s="1"/>
  <c r="AX289" i="6" s="1"/>
  <c r="AY289" i="6" s="1"/>
  <c r="AZ289" i="6" s="1"/>
  <c r="BA289" i="6" s="1"/>
  <c r="BB289" i="6" s="1"/>
  <c r="BC289" i="6" s="1"/>
  <c r="BD289" i="6" s="1"/>
  <c r="BE289" i="6" s="1"/>
  <c r="BF289" i="6" s="1"/>
  <c r="BG289" i="6" s="1"/>
  <c r="BH289" i="6" s="1"/>
  <c r="BI289" i="6" s="1"/>
  <c r="BJ289" i="6" s="1"/>
  <c r="BK289" i="6" s="1"/>
  <c r="BL289" i="6" s="1"/>
  <c r="BM289" i="6" s="1"/>
  <c r="BN289" i="6" s="1"/>
  <c r="BO289" i="6" s="1"/>
  <c r="BP289" i="6" s="1"/>
  <c r="BQ289" i="6" s="1"/>
  <c r="BR289" i="6" s="1"/>
  <c r="BS289" i="6" s="1"/>
  <c r="BT289" i="6" s="1"/>
  <c r="BU289" i="6" s="1"/>
  <c r="BV289" i="6" s="1"/>
  <c r="BW289" i="6" s="1"/>
  <c r="BX289" i="6" s="1"/>
  <c r="BY289" i="6" s="1"/>
  <c r="BZ289" i="6" s="1"/>
  <c r="CA289" i="6" s="1"/>
  <c r="CB289" i="6" s="1"/>
  <c r="CC289" i="6" s="1"/>
  <c r="CD289" i="6" s="1"/>
  <c r="CE289" i="6" s="1"/>
  <c r="CF289" i="6" s="1"/>
  <c r="CG289" i="6" s="1"/>
  <c r="CH289" i="6" s="1"/>
  <c r="CI289" i="6" s="1"/>
  <c r="CJ289" i="6" s="1"/>
  <c r="CK289" i="6" s="1"/>
  <c r="CL289" i="6" s="1"/>
  <c r="CM289" i="6" s="1"/>
  <c r="CN289" i="6" s="1"/>
  <c r="CO289" i="6" s="1"/>
  <c r="CP289" i="6" s="1"/>
  <c r="CQ289" i="6" s="1"/>
  <c r="CR289" i="6" s="1"/>
  <c r="CS289" i="6" s="1"/>
  <c r="CT289" i="6" s="1"/>
  <c r="CU289" i="6" s="1"/>
  <c r="CV289" i="6" s="1"/>
  <c r="CW289" i="6" s="1"/>
  <c r="CX289" i="6" s="1"/>
  <c r="CY289" i="6" s="1"/>
  <c r="CZ289" i="6" s="1"/>
  <c r="DA289" i="6" s="1"/>
  <c r="DB289" i="6" s="1"/>
  <c r="DC289" i="6" s="1"/>
  <c r="DD289" i="6" s="1"/>
  <c r="DE289" i="6" s="1"/>
  <c r="DF289" i="6" s="1"/>
  <c r="DG289" i="6" s="1"/>
  <c r="D288" i="6"/>
  <c r="E288" i="6" s="1"/>
  <c r="F288" i="6" s="1"/>
  <c r="G288" i="6" s="1"/>
  <c r="H288" i="6" s="1"/>
  <c r="I288" i="6" s="1"/>
  <c r="J288" i="6" s="1"/>
  <c r="K288" i="6" s="1"/>
  <c r="L288" i="6" s="1"/>
  <c r="M288" i="6" s="1"/>
  <c r="N288" i="6" s="1"/>
  <c r="O288" i="6" s="1"/>
  <c r="P288" i="6" s="1"/>
  <c r="Q288" i="6" s="1"/>
  <c r="R288" i="6" s="1"/>
  <c r="S288" i="6" s="1"/>
  <c r="T288" i="6" s="1"/>
  <c r="U288" i="6" s="1"/>
  <c r="V288" i="6" s="1"/>
  <c r="W288" i="6" s="1"/>
  <c r="X288" i="6" s="1"/>
  <c r="Y288" i="6" s="1"/>
  <c r="Z288" i="6" s="1"/>
  <c r="AA288" i="6" s="1"/>
  <c r="AB288" i="6" s="1"/>
  <c r="AC288" i="6" s="1"/>
  <c r="AD288" i="6" s="1"/>
  <c r="AE288" i="6" s="1"/>
  <c r="AF288" i="6" s="1"/>
  <c r="AG288" i="6" s="1"/>
  <c r="AH288" i="6" s="1"/>
  <c r="AI288" i="6" s="1"/>
  <c r="AJ288" i="6" s="1"/>
  <c r="AK288" i="6" s="1"/>
  <c r="AL288" i="6" s="1"/>
  <c r="AM288" i="6" s="1"/>
  <c r="AN288" i="6" s="1"/>
  <c r="AO288" i="6" s="1"/>
  <c r="AP288" i="6" s="1"/>
  <c r="AQ288" i="6" s="1"/>
  <c r="AR288" i="6" s="1"/>
  <c r="AS288" i="6" s="1"/>
  <c r="AT288" i="6" s="1"/>
  <c r="AU288" i="6" s="1"/>
  <c r="AV288" i="6" s="1"/>
  <c r="AW288" i="6" s="1"/>
  <c r="AX288" i="6" s="1"/>
  <c r="AY288" i="6" s="1"/>
  <c r="AZ288" i="6" s="1"/>
  <c r="BA288" i="6" s="1"/>
  <c r="BB288" i="6" s="1"/>
  <c r="BC288" i="6" s="1"/>
  <c r="BD288" i="6" s="1"/>
  <c r="BE288" i="6" s="1"/>
  <c r="BF288" i="6" s="1"/>
  <c r="BG288" i="6" s="1"/>
  <c r="BH288" i="6" s="1"/>
  <c r="BI288" i="6" s="1"/>
  <c r="BJ288" i="6" s="1"/>
  <c r="BK288" i="6" s="1"/>
  <c r="BL288" i="6" s="1"/>
  <c r="BM288" i="6" s="1"/>
  <c r="BN288" i="6" s="1"/>
  <c r="BO288" i="6" s="1"/>
  <c r="BP288" i="6" s="1"/>
  <c r="BQ288" i="6" s="1"/>
  <c r="BR288" i="6" s="1"/>
  <c r="BS288" i="6" s="1"/>
  <c r="BT288" i="6" s="1"/>
  <c r="BU288" i="6" s="1"/>
  <c r="BV288" i="6" s="1"/>
  <c r="BW288" i="6" s="1"/>
  <c r="BX288" i="6" s="1"/>
  <c r="BY288" i="6" s="1"/>
  <c r="BZ288" i="6" s="1"/>
  <c r="CA288" i="6" s="1"/>
  <c r="CB288" i="6" s="1"/>
  <c r="CC288" i="6" s="1"/>
  <c r="CD288" i="6" s="1"/>
  <c r="CE288" i="6" s="1"/>
  <c r="CF288" i="6" s="1"/>
  <c r="CG288" i="6" s="1"/>
  <c r="CH288" i="6" s="1"/>
  <c r="CI288" i="6" s="1"/>
  <c r="CJ288" i="6" s="1"/>
  <c r="CK288" i="6" s="1"/>
  <c r="CL288" i="6" s="1"/>
  <c r="CM288" i="6" s="1"/>
  <c r="CN288" i="6" s="1"/>
  <c r="CO288" i="6" s="1"/>
  <c r="CP288" i="6" s="1"/>
  <c r="CQ288" i="6" s="1"/>
  <c r="CR288" i="6" s="1"/>
  <c r="CS288" i="6" s="1"/>
  <c r="CT288" i="6" s="1"/>
  <c r="CU288" i="6" s="1"/>
  <c r="CV288" i="6" s="1"/>
  <c r="CW288" i="6" s="1"/>
  <c r="CX288" i="6" s="1"/>
  <c r="CY288" i="6" s="1"/>
  <c r="CZ288" i="6" s="1"/>
  <c r="DA288" i="6" s="1"/>
  <c r="DB288" i="6" s="1"/>
  <c r="DC288" i="6" s="1"/>
  <c r="DD288" i="6" s="1"/>
  <c r="DE288" i="6" s="1"/>
  <c r="DF288" i="6" s="1"/>
  <c r="DG288" i="6" s="1"/>
  <c r="D287" i="6"/>
  <c r="E287" i="6" s="1"/>
  <c r="F287" i="6" s="1"/>
  <c r="G287" i="6" s="1"/>
  <c r="H287" i="6" s="1"/>
  <c r="I287" i="6" s="1"/>
  <c r="J287" i="6" s="1"/>
  <c r="K287" i="6" s="1"/>
  <c r="L287" i="6" s="1"/>
  <c r="M287" i="6" s="1"/>
  <c r="N287" i="6" s="1"/>
  <c r="O287" i="6" s="1"/>
  <c r="P287" i="6" s="1"/>
  <c r="Q287" i="6" s="1"/>
  <c r="R287" i="6" s="1"/>
  <c r="S287" i="6" s="1"/>
  <c r="T287" i="6" s="1"/>
  <c r="U287" i="6" s="1"/>
  <c r="V287" i="6" s="1"/>
  <c r="W287" i="6" s="1"/>
  <c r="X287" i="6" s="1"/>
  <c r="Y287" i="6" s="1"/>
  <c r="Z287" i="6" s="1"/>
  <c r="AA287" i="6" s="1"/>
  <c r="AB287" i="6" s="1"/>
  <c r="AC287" i="6" s="1"/>
  <c r="AD287" i="6" s="1"/>
  <c r="AE287" i="6" s="1"/>
  <c r="AF287" i="6" s="1"/>
  <c r="AG287" i="6" s="1"/>
  <c r="AH287" i="6" s="1"/>
  <c r="AI287" i="6" s="1"/>
  <c r="AJ287" i="6" s="1"/>
  <c r="AK287" i="6" s="1"/>
  <c r="AL287" i="6" s="1"/>
  <c r="AM287" i="6" s="1"/>
  <c r="AN287" i="6" s="1"/>
  <c r="AO287" i="6" s="1"/>
  <c r="AP287" i="6" s="1"/>
  <c r="AQ287" i="6" s="1"/>
  <c r="AR287" i="6" s="1"/>
  <c r="AS287" i="6" s="1"/>
  <c r="AT287" i="6" s="1"/>
  <c r="AU287" i="6" s="1"/>
  <c r="AV287" i="6" s="1"/>
  <c r="AW287" i="6" s="1"/>
  <c r="AX287" i="6" s="1"/>
  <c r="AY287" i="6" s="1"/>
  <c r="AZ287" i="6" s="1"/>
  <c r="BA287" i="6" s="1"/>
  <c r="BB287" i="6" s="1"/>
  <c r="BC287" i="6" s="1"/>
  <c r="BD287" i="6" s="1"/>
  <c r="BE287" i="6" s="1"/>
  <c r="BF287" i="6" s="1"/>
  <c r="BG287" i="6" s="1"/>
  <c r="BH287" i="6" s="1"/>
  <c r="BI287" i="6" s="1"/>
  <c r="BJ287" i="6" s="1"/>
  <c r="BK287" i="6" s="1"/>
  <c r="BL287" i="6" s="1"/>
  <c r="BM287" i="6" s="1"/>
  <c r="BN287" i="6" s="1"/>
  <c r="BO287" i="6" s="1"/>
  <c r="BP287" i="6" s="1"/>
  <c r="BQ287" i="6" s="1"/>
  <c r="BR287" i="6" s="1"/>
  <c r="BS287" i="6" s="1"/>
  <c r="BT287" i="6" s="1"/>
  <c r="BU287" i="6" s="1"/>
  <c r="BV287" i="6" s="1"/>
  <c r="BW287" i="6" s="1"/>
  <c r="BX287" i="6" s="1"/>
  <c r="BY287" i="6" s="1"/>
  <c r="BZ287" i="6" s="1"/>
  <c r="CA287" i="6" s="1"/>
  <c r="CB287" i="6" s="1"/>
  <c r="CC287" i="6" s="1"/>
  <c r="CD287" i="6" s="1"/>
  <c r="CE287" i="6" s="1"/>
  <c r="CF287" i="6" s="1"/>
  <c r="CG287" i="6" s="1"/>
  <c r="CH287" i="6" s="1"/>
  <c r="CI287" i="6" s="1"/>
  <c r="CJ287" i="6" s="1"/>
  <c r="CK287" i="6" s="1"/>
  <c r="CL287" i="6" s="1"/>
  <c r="CM287" i="6" s="1"/>
  <c r="CN287" i="6" s="1"/>
  <c r="CO287" i="6" s="1"/>
  <c r="CP287" i="6" s="1"/>
  <c r="CQ287" i="6" s="1"/>
  <c r="CR287" i="6" s="1"/>
  <c r="CS287" i="6" s="1"/>
  <c r="CT287" i="6" s="1"/>
  <c r="CU287" i="6" s="1"/>
  <c r="CV287" i="6" s="1"/>
  <c r="CW287" i="6" s="1"/>
  <c r="CX287" i="6" s="1"/>
  <c r="CY287" i="6" s="1"/>
  <c r="CZ287" i="6" s="1"/>
  <c r="DA287" i="6" s="1"/>
  <c r="DB287" i="6" s="1"/>
  <c r="DC287" i="6" s="1"/>
  <c r="DD287" i="6" s="1"/>
  <c r="DE287" i="6" s="1"/>
  <c r="DF287" i="6" s="1"/>
  <c r="DG287" i="6" s="1"/>
  <c r="D286" i="6"/>
  <c r="E286" i="6" s="1"/>
  <c r="F286" i="6" s="1"/>
  <c r="G286" i="6" s="1"/>
  <c r="H286" i="6" s="1"/>
  <c r="I286" i="6" s="1"/>
  <c r="J286" i="6" s="1"/>
  <c r="K286" i="6" s="1"/>
  <c r="L286" i="6" s="1"/>
  <c r="M286" i="6" s="1"/>
  <c r="N286" i="6" s="1"/>
  <c r="O286" i="6" s="1"/>
  <c r="P286" i="6" s="1"/>
  <c r="Q286" i="6" s="1"/>
  <c r="R286" i="6" s="1"/>
  <c r="S286" i="6" s="1"/>
  <c r="T286" i="6" s="1"/>
  <c r="U286" i="6" s="1"/>
  <c r="V286" i="6" s="1"/>
  <c r="W286" i="6" s="1"/>
  <c r="X286" i="6" s="1"/>
  <c r="Y286" i="6" s="1"/>
  <c r="Z286" i="6" s="1"/>
  <c r="AA286" i="6" s="1"/>
  <c r="AB286" i="6" s="1"/>
  <c r="AC286" i="6" s="1"/>
  <c r="AD286" i="6" s="1"/>
  <c r="AE286" i="6" s="1"/>
  <c r="AF286" i="6" s="1"/>
  <c r="AG286" i="6" s="1"/>
  <c r="AH286" i="6" s="1"/>
  <c r="AI286" i="6" s="1"/>
  <c r="AJ286" i="6" s="1"/>
  <c r="AK286" i="6" s="1"/>
  <c r="AL286" i="6" s="1"/>
  <c r="AM286" i="6" s="1"/>
  <c r="AN286" i="6" s="1"/>
  <c r="AO286" i="6" s="1"/>
  <c r="AP286" i="6" s="1"/>
  <c r="AQ286" i="6" s="1"/>
  <c r="AR286" i="6" s="1"/>
  <c r="AS286" i="6" s="1"/>
  <c r="AT286" i="6" s="1"/>
  <c r="AU286" i="6" s="1"/>
  <c r="AV286" i="6" s="1"/>
  <c r="AW286" i="6" s="1"/>
  <c r="AX286" i="6" s="1"/>
  <c r="AY286" i="6" s="1"/>
  <c r="AZ286" i="6" s="1"/>
  <c r="BA286" i="6" s="1"/>
  <c r="BB286" i="6" s="1"/>
  <c r="BC286" i="6" s="1"/>
  <c r="BD286" i="6" s="1"/>
  <c r="BE286" i="6" s="1"/>
  <c r="BF286" i="6" s="1"/>
  <c r="BG286" i="6" s="1"/>
  <c r="BH286" i="6" s="1"/>
  <c r="BI286" i="6" s="1"/>
  <c r="BJ286" i="6" s="1"/>
  <c r="BK286" i="6" s="1"/>
  <c r="BL286" i="6" s="1"/>
  <c r="BM286" i="6" s="1"/>
  <c r="BN286" i="6" s="1"/>
  <c r="BO286" i="6" s="1"/>
  <c r="BP286" i="6" s="1"/>
  <c r="BQ286" i="6" s="1"/>
  <c r="BR286" i="6" s="1"/>
  <c r="BS286" i="6" s="1"/>
  <c r="BT286" i="6" s="1"/>
  <c r="BU286" i="6" s="1"/>
  <c r="BV286" i="6" s="1"/>
  <c r="BW286" i="6" s="1"/>
  <c r="BX286" i="6" s="1"/>
  <c r="BY286" i="6" s="1"/>
  <c r="BZ286" i="6" s="1"/>
  <c r="CA286" i="6" s="1"/>
  <c r="CB286" i="6" s="1"/>
  <c r="CC286" i="6" s="1"/>
  <c r="CD286" i="6" s="1"/>
  <c r="CE286" i="6" s="1"/>
  <c r="CF286" i="6" s="1"/>
  <c r="CG286" i="6" s="1"/>
  <c r="CH286" i="6" s="1"/>
  <c r="CI286" i="6" s="1"/>
  <c r="CJ286" i="6" s="1"/>
  <c r="CK286" i="6" s="1"/>
  <c r="CL286" i="6" s="1"/>
  <c r="CM286" i="6" s="1"/>
  <c r="CN286" i="6" s="1"/>
  <c r="CO286" i="6" s="1"/>
  <c r="CP286" i="6" s="1"/>
  <c r="CQ286" i="6" s="1"/>
  <c r="CR286" i="6" s="1"/>
  <c r="CS286" i="6" s="1"/>
  <c r="CT286" i="6" s="1"/>
  <c r="CU286" i="6" s="1"/>
  <c r="CV286" i="6" s="1"/>
  <c r="CW286" i="6" s="1"/>
  <c r="CX286" i="6" s="1"/>
  <c r="CY286" i="6" s="1"/>
  <c r="CZ286" i="6" s="1"/>
  <c r="DA286" i="6" s="1"/>
  <c r="DB286" i="6" s="1"/>
  <c r="DC286" i="6" s="1"/>
  <c r="DD286" i="6" s="1"/>
  <c r="DE286" i="6" s="1"/>
  <c r="DF286" i="6" s="1"/>
  <c r="DG286" i="6" s="1"/>
  <c r="D285" i="6"/>
  <c r="E285" i="6" s="1"/>
  <c r="F285" i="6" s="1"/>
  <c r="G285" i="6" s="1"/>
  <c r="H285" i="6" s="1"/>
  <c r="I285" i="6" s="1"/>
  <c r="J285" i="6" s="1"/>
  <c r="K285" i="6" s="1"/>
  <c r="L285" i="6" s="1"/>
  <c r="M285" i="6" s="1"/>
  <c r="N285" i="6" s="1"/>
  <c r="O285" i="6" s="1"/>
  <c r="P285" i="6" s="1"/>
  <c r="Q285" i="6" s="1"/>
  <c r="R285" i="6" s="1"/>
  <c r="S285" i="6" s="1"/>
  <c r="T285" i="6" s="1"/>
  <c r="U285" i="6" s="1"/>
  <c r="V285" i="6" s="1"/>
  <c r="W285" i="6" s="1"/>
  <c r="X285" i="6" s="1"/>
  <c r="Y285" i="6" s="1"/>
  <c r="Z285" i="6" s="1"/>
  <c r="AA285" i="6" s="1"/>
  <c r="AB285" i="6" s="1"/>
  <c r="AC285" i="6" s="1"/>
  <c r="AD285" i="6" s="1"/>
  <c r="AE285" i="6" s="1"/>
  <c r="AF285" i="6" s="1"/>
  <c r="AG285" i="6" s="1"/>
  <c r="AH285" i="6" s="1"/>
  <c r="AI285" i="6" s="1"/>
  <c r="AJ285" i="6" s="1"/>
  <c r="AK285" i="6" s="1"/>
  <c r="AL285" i="6" s="1"/>
  <c r="AM285" i="6" s="1"/>
  <c r="AN285" i="6" s="1"/>
  <c r="AO285" i="6" s="1"/>
  <c r="AP285" i="6" s="1"/>
  <c r="AQ285" i="6" s="1"/>
  <c r="AR285" i="6" s="1"/>
  <c r="AS285" i="6" s="1"/>
  <c r="AT285" i="6" s="1"/>
  <c r="AU285" i="6" s="1"/>
  <c r="AV285" i="6" s="1"/>
  <c r="AW285" i="6" s="1"/>
  <c r="AX285" i="6" s="1"/>
  <c r="AY285" i="6" s="1"/>
  <c r="AZ285" i="6" s="1"/>
  <c r="BA285" i="6" s="1"/>
  <c r="BB285" i="6" s="1"/>
  <c r="BC285" i="6" s="1"/>
  <c r="BD285" i="6" s="1"/>
  <c r="BE285" i="6" s="1"/>
  <c r="BF285" i="6" s="1"/>
  <c r="BG285" i="6" s="1"/>
  <c r="BH285" i="6" s="1"/>
  <c r="BI285" i="6" s="1"/>
  <c r="BJ285" i="6" s="1"/>
  <c r="BK285" i="6" s="1"/>
  <c r="BL285" i="6" s="1"/>
  <c r="BM285" i="6" s="1"/>
  <c r="BN285" i="6" s="1"/>
  <c r="BO285" i="6" s="1"/>
  <c r="BP285" i="6" s="1"/>
  <c r="BQ285" i="6" s="1"/>
  <c r="BR285" i="6" s="1"/>
  <c r="BS285" i="6" s="1"/>
  <c r="BT285" i="6" s="1"/>
  <c r="BU285" i="6" s="1"/>
  <c r="BV285" i="6" s="1"/>
  <c r="BW285" i="6" s="1"/>
  <c r="BX285" i="6" s="1"/>
  <c r="BY285" i="6" s="1"/>
  <c r="BZ285" i="6" s="1"/>
  <c r="CA285" i="6" s="1"/>
  <c r="CB285" i="6" s="1"/>
  <c r="CC285" i="6" s="1"/>
  <c r="CD285" i="6" s="1"/>
  <c r="CE285" i="6" s="1"/>
  <c r="CF285" i="6" s="1"/>
  <c r="CG285" i="6" s="1"/>
  <c r="CH285" i="6" s="1"/>
  <c r="CI285" i="6" s="1"/>
  <c r="CJ285" i="6" s="1"/>
  <c r="CK285" i="6" s="1"/>
  <c r="CL285" i="6" s="1"/>
  <c r="CM285" i="6" s="1"/>
  <c r="CN285" i="6" s="1"/>
  <c r="CO285" i="6" s="1"/>
  <c r="CP285" i="6" s="1"/>
  <c r="CQ285" i="6" s="1"/>
  <c r="CR285" i="6" s="1"/>
  <c r="CS285" i="6" s="1"/>
  <c r="CT285" i="6" s="1"/>
  <c r="CU285" i="6" s="1"/>
  <c r="CV285" i="6" s="1"/>
  <c r="CW285" i="6" s="1"/>
  <c r="CX285" i="6" s="1"/>
  <c r="CY285" i="6" s="1"/>
  <c r="CZ285" i="6" s="1"/>
  <c r="DA285" i="6" s="1"/>
  <c r="DB285" i="6" s="1"/>
  <c r="DC285" i="6" s="1"/>
  <c r="DD285" i="6" s="1"/>
  <c r="DE285" i="6" s="1"/>
  <c r="DF285" i="6" s="1"/>
  <c r="DG285" i="6" s="1"/>
  <c r="D284" i="6"/>
  <c r="E284" i="6" s="1"/>
  <c r="F284" i="6" s="1"/>
  <c r="G284" i="6" s="1"/>
  <c r="H284" i="6" s="1"/>
  <c r="I284" i="6" s="1"/>
  <c r="J284" i="6" s="1"/>
  <c r="K284" i="6" s="1"/>
  <c r="L284" i="6" s="1"/>
  <c r="M284" i="6" s="1"/>
  <c r="N284" i="6" s="1"/>
  <c r="O284" i="6" s="1"/>
  <c r="P284" i="6" s="1"/>
  <c r="Q284" i="6" s="1"/>
  <c r="R284" i="6" s="1"/>
  <c r="S284" i="6" s="1"/>
  <c r="T284" i="6" s="1"/>
  <c r="U284" i="6" s="1"/>
  <c r="V284" i="6" s="1"/>
  <c r="W284" i="6" s="1"/>
  <c r="X284" i="6" s="1"/>
  <c r="Y284" i="6" s="1"/>
  <c r="Z284" i="6" s="1"/>
  <c r="AA284" i="6" s="1"/>
  <c r="AB284" i="6" s="1"/>
  <c r="AC284" i="6" s="1"/>
  <c r="AD284" i="6" s="1"/>
  <c r="AE284" i="6" s="1"/>
  <c r="AF284" i="6" s="1"/>
  <c r="AG284" i="6" s="1"/>
  <c r="AH284" i="6" s="1"/>
  <c r="AI284" i="6" s="1"/>
  <c r="AJ284" i="6" s="1"/>
  <c r="AK284" i="6" s="1"/>
  <c r="AL284" i="6" s="1"/>
  <c r="AM284" i="6" s="1"/>
  <c r="AN284" i="6" s="1"/>
  <c r="AO284" i="6" s="1"/>
  <c r="AP284" i="6" s="1"/>
  <c r="AQ284" i="6" s="1"/>
  <c r="AR284" i="6" s="1"/>
  <c r="AS284" i="6" s="1"/>
  <c r="AT284" i="6" s="1"/>
  <c r="AU284" i="6" s="1"/>
  <c r="AV284" i="6" s="1"/>
  <c r="AW284" i="6" s="1"/>
  <c r="AX284" i="6" s="1"/>
  <c r="AY284" i="6" s="1"/>
  <c r="AZ284" i="6" s="1"/>
  <c r="BA284" i="6" s="1"/>
  <c r="BB284" i="6" s="1"/>
  <c r="BC284" i="6" s="1"/>
  <c r="BD284" i="6" s="1"/>
  <c r="BE284" i="6" s="1"/>
  <c r="BF284" i="6" s="1"/>
  <c r="BG284" i="6" s="1"/>
  <c r="BH284" i="6" s="1"/>
  <c r="BI284" i="6" s="1"/>
  <c r="BJ284" i="6" s="1"/>
  <c r="BK284" i="6" s="1"/>
  <c r="BL284" i="6" s="1"/>
  <c r="BM284" i="6" s="1"/>
  <c r="BN284" i="6" s="1"/>
  <c r="BO284" i="6" s="1"/>
  <c r="BP284" i="6" s="1"/>
  <c r="BQ284" i="6" s="1"/>
  <c r="BR284" i="6" s="1"/>
  <c r="BS284" i="6" s="1"/>
  <c r="BT284" i="6" s="1"/>
  <c r="BU284" i="6" s="1"/>
  <c r="BV284" i="6" s="1"/>
  <c r="BW284" i="6" s="1"/>
  <c r="BX284" i="6" s="1"/>
  <c r="BY284" i="6" s="1"/>
  <c r="BZ284" i="6" s="1"/>
  <c r="CA284" i="6" s="1"/>
  <c r="CB284" i="6" s="1"/>
  <c r="CC284" i="6" s="1"/>
  <c r="CD284" i="6" s="1"/>
  <c r="CE284" i="6" s="1"/>
  <c r="CF284" i="6" s="1"/>
  <c r="CG284" i="6" s="1"/>
  <c r="CH284" i="6" s="1"/>
  <c r="CI284" i="6" s="1"/>
  <c r="CJ284" i="6" s="1"/>
  <c r="CK284" i="6" s="1"/>
  <c r="CL284" i="6" s="1"/>
  <c r="CM284" i="6" s="1"/>
  <c r="CN284" i="6" s="1"/>
  <c r="CO284" i="6" s="1"/>
  <c r="CP284" i="6" s="1"/>
  <c r="CQ284" i="6" s="1"/>
  <c r="CR284" i="6" s="1"/>
  <c r="CS284" i="6" s="1"/>
  <c r="CT284" i="6" s="1"/>
  <c r="CU284" i="6" s="1"/>
  <c r="CV284" i="6" s="1"/>
  <c r="CW284" i="6" s="1"/>
  <c r="CX284" i="6" s="1"/>
  <c r="CY284" i="6" s="1"/>
  <c r="CZ284" i="6" s="1"/>
  <c r="DA284" i="6" s="1"/>
  <c r="DB284" i="6" s="1"/>
  <c r="DC284" i="6" s="1"/>
  <c r="DD284" i="6" s="1"/>
  <c r="DE284" i="6" s="1"/>
  <c r="DF284" i="6" s="1"/>
  <c r="DG284" i="6" s="1"/>
  <c r="D283" i="6"/>
  <c r="E283" i="6" s="1"/>
  <c r="F283" i="6" s="1"/>
  <c r="G283" i="6" s="1"/>
  <c r="H283" i="6" s="1"/>
  <c r="I283" i="6" s="1"/>
  <c r="J283" i="6" s="1"/>
  <c r="K283" i="6" s="1"/>
  <c r="L283" i="6" s="1"/>
  <c r="M283" i="6" s="1"/>
  <c r="N283" i="6" s="1"/>
  <c r="O283" i="6" s="1"/>
  <c r="P283" i="6" s="1"/>
  <c r="Q283" i="6" s="1"/>
  <c r="R283" i="6" s="1"/>
  <c r="S283" i="6" s="1"/>
  <c r="T283" i="6" s="1"/>
  <c r="U283" i="6" s="1"/>
  <c r="V283" i="6" s="1"/>
  <c r="W283" i="6" s="1"/>
  <c r="X283" i="6" s="1"/>
  <c r="Y283" i="6" s="1"/>
  <c r="Z283" i="6" s="1"/>
  <c r="AA283" i="6" s="1"/>
  <c r="AB283" i="6" s="1"/>
  <c r="AC283" i="6" s="1"/>
  <c r="AD283" i="6" s="1"/>
  <c r="AE283" i="6" s="1"/>
  <c r="AF283" i="6" s="1"/>
  <c r="AG283" i="6" s="1"/>
  <c r="AH283" i="6" s="1"/>
  <c r="AI283" i="6" s="1"/>
  <c r="AJ283" i="6" s="1"/>
  <c r="AK283" i="6" s="1"/>
  <c r="AL283" i="6" s="1"/>
  <c r="AM283" i="6" s="1"/>
  <c r="AN283" i="6" s="1"/>
  <c r="AO283" i="6" s="1"/>
  <c r="AP283" i="6" s="1"/>
  <c r="AQ283" i="6" s="1"/>
  <c r="AR283" i="6" s="1"/>
  <c r="AS283" i="6" s="1"/>
  <c r="AT283" i="6" s="1"/>
  <c r="AU283" i="6" s="1"/>
  <c r="AV283" i="6" s="1"/>
  <c r="AW283" i="6" s="1"/>
  <c r="AX283" i="6" s="1"/>
  <c r="AY283" i="6" s="1"/>
  <c r="AZ283" i="6" s="1"/>
  <c r="BA283" i="6" s="1"/>
  <c r="BB283" i="6" s="1"/>
  <c r="BC283" i="6" s="1"/>
  <c r="BD283" i="6" s="1"/>
  <c r="BE283" i="6" s="1"/>
  <c r="BF283" i="6" s="1"/>
  <c r="BG283" i="6" s="1"/>
  <c r="BH283" i="6" s="1"/>
  <c r="BI283" i="6" s="1"/>
  <c r="BJ283" i="6" s="1"/>
  <c r="BK283" i="6" s="1"/>
  <c r="BL283" i="6" s="1"/>
  <c r="BM283" i="6" s="1"/>
  <c r="BN283" i="6" s="1"/>
  <c r="BO283" i="6" s="1"/>
  <c r="BP283" i="6" s="1"/>
  <c r="BQ283" i="6" s="1"/>
  <c r="BR283" i="6" s="1"/>
  <c r="BS283" i="6" s="1"/>
  <c r="BT283" i="6" s="1"/>
  <c r="BU283" i="6" s="1"/>
  <c r="BV283" i="6" s="1"/>
  <c r="BW283" i="6" s="1"/>
  <c r="BX283" i="6" s="1"/>
  <c r="BY283" i="6" s="1"/>
  <c r="BZ283" i="6" s="1"/>
  <c r="CA283" i="6" s="1"/>
  <c r="CB283" i="6" s="1"/>
  <c r="CC283" i="6" s="1"/>
  <c r="CD283" i="6" s="1"/>
  <c r="CE283" i="6" s="1"/>
  <c r="CF283" i="6" s="1"/>
  <c r="CG283" i="6" s="1"/>
  <c r="CH283" i="6" s="1"/>
  <c r="CI283" i="6" s="1"/>
  <c r="CJ283" i="6" s="1"/>
  <c r="CK283" i="6" s="1"/>
  <c r="CL283" i="6" s="1"/>
  <c r="CM283" i="6" s="1"/>
  <c r="CN283" i="6" s="1"/>
  <c r="CO283" i="6" s="1"/>
  <c r="CP283" i="6" s="1"/>
  <c r="CQ283" i="6" s="1"/>
  <c r="CR283" i="6" s="1"/>
  <c r="CS283" i="6" s="1"/>
  <c r="CT283" i="6" s="1"/>
  <c r="CU283" i="6" s="1"/>
  <c r="CV283" i="6" s="1"/>
  <c r="CW283" i="6" s="1"/>
  <c r="CX283" i="6" s="1"/>
  <c r="CY283" i="6" s="1"/>
  <c r="CZ283" i="6" s="1"/>
  <c r="DA283" i="6" s="1"/>
  <c r="DB283" i="6" s="1"/>
  <c r="DC283" i="6" s="1"/>
  <c r="DD283" i="6" s="1"/>
  <c r="DE283" i="6" s="1"/>
  <c r="DF283" i="6" s="1"/>
  <c r="DG283" i="6" s="1"/>
  <c r="D282" i="6"/>
  <c r="E282" i="6" s="1"/>
  <c r="F282" i="6" s="1"/>
  <c r="G282" i="6" s="1"/>
  <c r="H282" i="6" s="1"/>
  <c r="I282" i="6" s="1"/>
  <c r="J282" i="6" s="1"/>
  <c r="K282" i="6" s="1"/>
  <c r="L282" i="6" s="1"/>
  <c r="M282" i="6" s="1"/>
  <c r="N282" i="6" s="1"/>
  <c r="O282" i="6" s="1"/>
  <c r="P282" i="6" s="1"/>
  <c r="Q282" i="6" s="1"/>
  <c r="R282" i="6" s="1"/>
  <c r="S282" i="6" s="1"/>
  <c r="T282" i="6" s="1"/>
  <c r="U282" i="6" s="1"/>
  <c r="V282" i="6" s="1"/>
  <c r="W282" i="6" s="1"/>
  <c r="X282" i="6" s="1"/>
  <c r="Y282" i="6" s="1"/>
  <c r="Z282" i="6" s="1"/>
  <c r="AA282" i="6" s="1"/>
  <c r="AB282" i="6" s="1"/>
  <c r="AC282" i="6" s="1"/>
  <c r="AD282" i="6" s="1"/>
  <c r="AE282" i="6" s="1"/>
  <c r="AF282" i="6" s="1"/>
  <c r="AG282" i="6" s="1"/>
  <c r="AH282" i="6" s="1"/>
  <c r="AI282" i="6" s="1"/>
  <c r="AJ282" i="6" s="1"/>
  <c r="AK282" i="6" s="1"/>
  <c r="AL282" i="6" s="1"/>
  <c r="AM282" i="6" s="1"/>
  <c r="AN282" i="6" s="1"/>
  <c r="AO282" i="6" s="1"/>
  <c r="AP282" i="6" s="1"/>
  <c r="AQ282" i="6" s="1"/>
  <c r="AR282" i="6" s="1"/>
  <c r="AS282" i="6" s="1"/>
  <c r="AT282" i="6" s="1"/>
  <c r="AU282" i="6" s="1"/>
  <c r="AV282" i="6" s="1"/>
  <c r="AW282" i="6" s="1"/>
  <c r="AX282" i="6" s="1"/>
  <c r="AY282" i="6" s="1"/>
  <c r="AZ282" i="6" s="1"/>
  <c r="BA282" i="6" s="1"/>
  <c r="BB282" i="6" s="1"/>
  <c r="BC282" i="6" s="1"/>
  <c r="BD282" i="6" s="1"/>
  <c r="BE282" i="6" s="1"/>
  <c r="BF282" i="6" s="1"/>
  <c r="BG282" i="6" s="1"/>
  <c r="BH282" i="6" s="1"/>
  <c r="BI282" i="6" s="1"/>
  <c r="BJ282" i="6" s="1"/>
  <c r="BK282" i="6" s="1"/>
  <c r="BL282" i="6" s="1"/>
  <c r="BM282" i="6" s="1"/>
  <c r="BN282" i="6" s="1"/>
  <c r="BO282" i="6" s="1"/>
  <c r="BP282" i="6" s="1"/>
  <c r="BQ282" i="6" s="1"/>
  <c r="BR282" i="6" s="1"/>
  <c r="BS282" i="6" s="1"/>
  <c r="BT282" i="6" s="1"/>
  <c r="BU282" i="6" s="1"/>
  <c r="BV282" i="6" s="1"/>
  <c r="BW282" i="6" s="1"/>
  <c r="BX282" i="6" s="1"/>
  <c r="BY282" i="6" s="1"/>
  <c r="BZ282" i="6" s="1"/>
  <c r="CA282" i="6" s="1"/>
  <c r="CB282" i="6" s="1"/>
  <c r="CC282" i="6" s="1"/>
  <c r="CD282" i="6" s="1"/>
  <c r="CE282" i="6" s="1"/>
  <c r="CF282" i="6" s="1"/>
  <c r="CG282" i="6" s="1"/>
  <c r="CH282" i="6" s="1"/>
  <c r="CI282" i="6" s="1"/>
  <c r="CJ282" i="6" s="1"/>
  <c r="CK282" i="6" s="1"/>
  <c r="CL282" i="6" s="1"/>
  <c r="CM282" i="6" s="1"/>
  <c r="CN282" i="6" s="1"/>
  <c r="CO282" i="6" s="1"/>
  <c r="CP282" i="6" s="1"/>
  <c r="CQ282" i="6" s="1"/>
  <c r="CR282" i="6" s="1"/>
  <c r="CS282" i="6" s="1"/>
  <c r="CT282" i="6" s="1"/>
  <c r="CU282" i="6" s="1"/>
  <c r="CV282" i="6" s="1"/>
  <c r="CW282" i="6" s="1"/>
  <c r="CX282" i="6" s="1"/>
  <c r="CY282" i="6" s="1"/>
  <c r="CZ282" i="6" s="1"/>
  <c r="DA282" i="6" s="1"/>
  <c r="DB282" i="6" s="1"/>
  <c r="DC282" i="6" s="1"/>
  <c r="DD282" i="6" s="1"/>
  <c r="DE282" i="6" s="1"/>
  <c r="DF282" i="6" s="1"/>
  <c r="DG282" i="6" s="1"/>
  <c r="D281" i="6"/>
  <c r="E281" i="6" s="1"/>
  <c r="F281" i="6" s="1"/>
  <c r="G281" i="6" s="1"/>
  <c r="H281" i="6" s="1"/>
  <c r="I281" i="6" s="1"/>
  <c r="J281" i="6" s="1"/>
  <c r="K281" i="6" s="1"/>
  <c r="L281" i="6" s="1"/>
  <c r="M281" i="6" s="1"/>
  <c r="N281" i="6" s="1"/>
  <c r="O281" i="6" s="1"/>
  <c r="P281" i="6" s="1"/>
  <c r="Q281" i="6" s="1"/>
  <c r="R281" i="6" s="1"/>
  <c r="S281" i="6" s="1"/>
  <c r="T281" i="6" s="1"/>
  <c r="U281" i="6" s="1"/>
  <c r="V281" i="6" s="1"/>
  <c r="W281" i="6" s="1"/>
  <c r="X281" i="6" s="1"/>
  <c r="Y281" i="6" s="1"/>
  <c r="Z281" i="6" s="1"/>
  <c r="AA281" i="6" s="1"/>
  <c r="AB281" i="6" s="1"/>
  <c r="AC281" i="6" s="1"/>
  <c r="AD281" i="6" s="1"/>
  <c r="AE281" i="6" s="1"/>
  <c r="AF281" i="6" s="1"/>
  <c r="AG281" i="6" s="1"/>
  <c r="AH281" i="6" s="1"/>
  <c r="AI281" i="6" s="1"/>
  <c r="AJ281" i="6" s="1"/>
  <c r="AK281" i="6" s="1"/>
  <c r="AL281" i="6" s="1"/>
  <c r="AM281" i="6" s="1"/>
  <c r="AN281" i="6" s="1"/>
  <c r="AO281" i="6" s="1"/>
  <c r="AP281" i="6" s="1"/>
  <c r="AQ281" i="6" s="1"/>
  <c r="AR281" i="6" s="1"/>
  <c r="AS281" i="6" s="1"/>
  <c r="AT281" i="6" s="1"/>
  <c r="AU281" i="6" s="1"/>
  <c r="AV281" i="6" s="1"/>
  <c r="AW281" i="6" s="1"/>
  <c r="AX281" i="6" s="1"/>
  <c r="AY281" i="6" s="1"/>
  <c r="AZ281" i="6" s="1"/>
  <c r="BA281" i="6" s="1"/>
  <c r="BB281" i="6" s="1"/>
  <c r="BC281" i="6" s="1"/>
  <c r="BD281" i="6" s="1"/>
  <c r="BE281" i="6" s="1"/>
  <c r="BF281" i="6" s="1"/>
  <c r="BG281" i="6" s="1"/>
  <c r="BH281" i="6" s="1"/>
  <c r="BI281" i="6" s="1"/>
  <c r="BJ281" i="6" s="1"/>
  <c r="BK281" i="6" s="1"/>
  <c r="BL281" i="6" s="1"/>
  <c r="BM281" i="6" s="1"/>
  <c r="BN281" i="6" s="1"/>
  <c r="BO281" i="6" s="1"/>
  <c r="BP281" i="6" s="1"/>
  <c r="BQ281" i="6" s="1"/>
  <c r="BR281" i="6" s="1"/>
  <c r="BS281" i="6" s="1"/>
  <c r="BT281" i="6" s="1"/>
  <c r="BU281" i="6" s="1"/>
  <c r="BV281" i="6" s="1"/>
  <c r="BW281" i="6" s="1"/>
  <c r="BX281" i="6" s="1"/>
  <c r="BY281" i="6" s="1"/>
  <c r="BZ281" i="6" s="1"/>
  <c r="CA281" i="6" s="1"/>
  <c r="CB281" i="6" s="1"/>
  <c r="CC281" i="6" s="1"/>
  <c r="CD281" i="6" s="1"/>
  <c r="CE281" i="6" s="1"/>
  <c r="CF281" i="6" s="1"/>
  <c r="CG281" i="6" s="1"/>
  <c r="CH281" i="6" s="1"/>
  <c r="CI281" i="6" s="1"/>
  <c r="CJ281" i="6" s="1"/>
  <c r="CK281" i="6" s="1"/>
  <c r="CL281" i="6" s="1"/>
  <c r="CM281" i="6" s="1"/>
  <c r="CN281" i="6" s="1"/>
  <c r="CO281" i="6" s="1"/>
  <c r="CP281" i="6" s="1"/>
  <c r="CQ281" i="6" s="1"/>
  <c r="CR281" i="6" s="1"/>
  <c r="CS281" i="6" s="1"/>
  <c r="CT281" i="6" s="1"/>
  <c r="CU281" i="6" s="1"/>
  <c r="CV281" i="6" s="1"/>
  <c r="CW281" i="6" s="1"/>
  <c r="CX281" i="6" s="1"/>
  <c r="CY281" i="6" s="1"/>
  <c r="CZ281" i="6" s="1"/>
  <c r="DA281" i="6" s="1"/>
  <c r="DB281" i="6" s="1"/>
  <c r="DC281" i="6" s="1"/>
  <c r="DD281" i="6" s="1"/>
  <c r="DE281" i="6" s="1"/>
  <c r="DF281" i="6" s="1"/>
  <c r="DG281" i="6" s="1"/>
  <c r="D280" i="6"/>
  <c r="E280" i="6" s="1"/>
  <c r="F280" i="6" s="1"/>
  <c r="G280" i="6" s="1"/>
  <c r="H280" i="6" s="1"/>
  <c r="I280" i="6" s="1"/>
  <c r="J280" i="6" s="1"/>
  <c r="K280" i="6" s="1"/>
  <c r="L280" i="6" s="1"/>
  <c r="M280" i="6" s="1"/>
  <c r="N280" i="6" s="1"/>
  <c r="O280" i="6" s="1"/>
  <c r="P280" i="6" s="1"/>
  <c r="Q280" i="6" s="1"/>
  <c r="R280" i="6" s="1"/>
  <c r="S280" i="6" s="1"/>
  <c r="T280" i="6" s="1"/>
  <c r="U280" i="6" s="1"/>
  <c r="V280" i="6" s="1"/>
  <c r="W280" i="6" s="1"/>
  <c r="X280" i="6" s="1"/>
  <c r="Y280" i="6" s="1"/>
  <c r="Z280" i="6" s="1"/>
  <c r="AA280" i="6" s="1"/>
  <c r="AB280" i="6" s="1"/>
  <c r="AC280" i="6" s="1"/>
  <c r="AD280" i="6" s="1"/>
  <c r="AE280" i="6" s="1"/>
  <c r="AF280" i="6" s="1"/>
  <c r="AG280" i="6" s="1"/>
  <c r="AH280" i="6" s="1"/>
  <c r="AI280" i="6" s="1"/>
  <c r="AJ280" i="6" s="1"/>
  <c r="AK280" i="6" s="1"/>
  <c r="AL280" i="6" s="1"/>
  <c r="AM280" i="6" s="1"/>
  <c r="AN280" i="6" s="1"/>
  <c r="AO280" i="6" s="1"/>
  <c r="AP280" i="6" s="1"/>
  <c r="AQ280" i="6" s="1"/>
  <c r="AR280" i="6" s="1"/>
  <c r="AS280" i="6" s="1"/>
  <c r="AT280" i="6" s="1"/>
  <c r="AU280" i="6" s="1"/>
  <c r="AV280" i="6" s="1"/>
  <c r="AW280" i="6" s="1"/>
  <c r="AX280" i="6" s="1"/>
  <c r="AY280" i="6" s="1"/>
  <c r="AZ280" i="6" s="1"/>
  <c r="BA280" i="6" s="1"/>
  <c r="BB280" i="6" s="1"/>
  <c r="BC280" i="6" s="1"/>
  <c r="BD280" i="6" s="1"/>
  <c r="BE280" i="6" s="1"/>
  <c r="BF280" i="6" s="1"/>
  <c r="BG280" i="6" s="1"/>
  <c r="BH280" i="6" s="1"/>
  <c r="BI280" i="6" s="1"/>
  <c r="BJ280" i="6" s="1"/>
  <c r="BK280" i="6" s="1"/>
  <c r="BL280" i="6" s="1"/>
  <c r="BM280" i="6" s="1"/>
  <c r="BN280" i="6" s="1"/>
  <c r="BO280" i="6" s="1"/>
  <c r="BP280" i="6" s="1"/>
  <c r="BQ280" i="6" s="1"/>
  <c r="BR280" i="6" s="1"/>
  <c r="BS280" i="6" s="1"/>
  <c r="BT280" i="6" s="1"/>
  <c r="BU280" i="6" s="1"/>
  <c r="BV280" i="6" s="1"/>
  <c r="BW280" i="6" s="1"/>
  <c r="BX280" i="6" s="1"/>
  <c r="BY280" i="6" s="1"/>
  <c r="BZ280" i="6" s="1"/>
  <c r="CA280" i="6" s="1"/>
  <c r="CB280" i="6" s="1"/>
  <c r="CC280" i="6" s="1"/>
  <c r="CD280" i="6" s="1"/>
  <c r="CE280" i="6" s="1"/>
  <c r="CF280" i="6" s="1"/>
  <c r="CG280" i="6" s="1"/>
  <c r="CH280" i="6" s="1"/>
  <c r="CI280" i="6" s="1"/>
  <c r="CJ280" i="6" s="1"/>
  <c r="CK280" i="6" s="1"/>
  <c r="CL280" i="6" s="1"/>
  <c r="CM280" i="6" s="1"/>
  <c r="CN280" i="6" s="1"/>
  <c r="CO280" i="6" s="1"/>
  <c r="CP280" i="6" s="1"/>
  <c r="CQ280" i="6" s="1"/>
  <c r="CR280" i="6" s="1"/>
  <c r="CS280" i="6" s="1"/>
  <c r="CT280" i="6" s="1"/>
  <c r="CU280" i="6" s="1"/>
  <c r="CV280" i="6" s="1"/>
  <c r="CW280" i="6" s="1"/>
  <c r="CX280" i="6" s="1"/>
  <c r="CY280" i="6" s="1"/>
  <c r="CZ280" i="6" s="1"/>
  <c r="DA280" i="6" s="1"/>
  <c r="DB280" i="6" s="1"/>
  <c r="DC280" i="6" s="1"/>
  <c r="DD280" i="6" s="1"/>
  <c r="DE280" i="6" s="1"/>
  <c r="DF280" i="6" s="1"/>
  <c r="DG280" i="6" s="1"/>
  <c r="D279" i="6"/>
  <c r="E279" i="6" s="1"/>
  <c r="F279" i="6" s="1"/>
  <c r="G279" i="6" s="1"/>
  <c r="H279" i="6" s="1"/>
  <c r="I279" i="6" s="1"/>
  <c r="J279" i="6" s="1"/>
  <c r="K279" i="6" s="1"/>
  <c r="L279" i="6" s="1"/>
  <c r="M279" i="6" s="1"/>
  <c r="N279" i="6" s="1"/>
  <c r="O279" i="6" s="1"/>
  <c r="P279" i="6" s="1"/>
  <c r="Q279" i="6" s="1"/>
  <c r="R279" i="6" s="1"/>
  <c r="S279" i="6" s="1"/>
  <c r="T279" i="6" s="1"/>
  <c r="U279" i="6" s="1"/>
  <c r="V279" i="6" s="1"/>
  <c r="W279" i="6" s="1"/>
  <c r="X279" i="6" s="1"/>
  <c r="Y279" i="6" s="1"/>
  <c r="Z279" i="6" s="1"/>
  <c r="AA279" i="6" s="1"/>
  <c r="AB279" i="6" s="1"/>
  <c r="AC279" i="6" s="1"/>
  <c r="AD279" i="6" s="1"/>
  <c r="AE279" i="6" s="1"/>
  <c r="AF279" i="6" s="1"/>
  <c r="AG279" i="6" s="1"/>
  <c r="AH279" i="6" s="1"/>
  <c r="AI279" i="6" s="1"/>
  <c r="AJ279" i="6" s="1"/>
  <c r="AK279" i="6" s="1"/>
  <c r="AL279" i="6" s="1"/>
  <c r="AM279" i="6" s="1"/>
  <c r="AN279" i="6" s="1"/>
  <c r="AO279" i="6" s="1"/>
  <c r="AP279" i="6" s="1"/>
  <c r="AQ279" i="6" s="1"/>
  <c r="AR279" i="6" s="1"/>
  <c r="AS279" i="6" s="1"/>
  <c r="AT279" i="6" s="1"/>
  <c r="AU279" i="6" s="1"/>
  <c r="AV279" i="6" s="1"/>
  <c r="AW279" i="6" s="1"/>
  <c r="AX279" i="6" s="1"/>
  <c r="AY279" i="6" s="1"/>
  <c r="AZ279" i="6" s="1"/>
  <c r="BA279" i="6" s="1"/>
  <c r="BB279" i="6" s="1"/>
  <c r="BC279" i="6" s="1"/>
  <c r="BD279" i="6" s="1"/>
  <c r="BE279" i="6" s="1"/>
  <c r="BF279" i="6" s="1"/>
  <c r="BG279" i="6" s="1"/>
  <c r="BH279" i="6" s="1"/>
  <c r="BI279" i="6" s="1"/>
  <c r="BJ279" i="6" s="1"/>
  <c r="BK279" i="6" s="1"/>
  <c r="BL279" i="6" s="1"/>
  <c r="BM279" i="6" s="1"/>
  <c r="BN279" i="6" s="1"/>
  <c r="BO279" i="6" s="1"/>
  <c r="BP279" i="6" s="1"/>
  <c r="BQ279" i="6" s="1"/>
  <c r="BR279" i="6" s="1"/>
  <c r="BS279" i="6" s="1"/>
  <c r="BT279" i="6" s="1"/>
  <c r="BU279" i="6" s="1"/>
  <c r="BV279" i="6" s="1"/>
  <c r="BW279" i="6" s="1"/>
  <c r="BX279" i="6" s="1"/>
  <c r="BY279" i="6" s="1"/>
  <c r="BZ279" i="6" s="1"/>
  <c r="CA279" i="6" s="1"/>
  <c r="CB279" i="6" s="1"/>
  <c r="CC279" i="6" s="1"/>
  <c r="CD279" i="6" s="1"/>
  <c r="CE279" i="6" s="1"/>
  <c r="CF279" i="6" s="1"/>
  <c r="CG279" i="6" s="1"/>
  <c r="CH279" i="6" s="1"/>
  <c r="CI279" i="6" s="1"/>
  <c r="CJ279" i="6" s="1"/>
  <c r="CK279" i="6" s="1"/>
  <c r="CL279" i="6" s="1"/>
  <c r="CM279" i="6" s="1"/>
  <c r="CN279" i="6" s="1"/>
  <c r="CO279" i="6" s="1"/>
  <c r="CP279" i="6" s="1"/>
  <c r="CQ279" i="6" s="1"/>
  <c r="CR279" i="6" s="1"/>
  <c r="CS279" i="6" s="1"/>
  <c r="CT279" i="6" s="1"/>
  <c r="CU279" i="6" s="1"/>
  <c r="CV279" i="6" s="1"/>
  <c r="CW279" i="6" s="1"/>
  <c r="CX279" i="6" s="1"/>
  <c r="CY279" i="6" s="1"/>
  <c r="CZ279" i="6" s="1"/>
  <c r="DA279" i="6" s="1"/>
  <c r="DB279" i="6" s="1"/>
  <c r="DC279" i="6" s="1"/>
  <c r="DD279" i="6" s="1"/>
  <c r="DE279" i="6" s="1"/>
  <c r="DF279" i="6" s="1"/>
  <c r="DG279" i="6" s="1"/>
  <c r="D278" i="6"/>
  <c r="E278" i="6" s="1"/>
  <c r="F278" i="6" s="1"/>
  <c r="G278" i="6" s="1"/>
  <c r="H278" i="6" s="1"/>
  <c r="I278" i="6" s="1"/>
  <c r="J278" i="6" s="1"/>
  <c r="K278" i="6" s="1"/>
  <c r="L278" i="6" s="1"/>
  <c r="M278" i="6" s="1"/>
  <c r="N278" i="6" s="1"/>
  <c r="O278" i="6" s="1"/>
  <c r="P278" i="6" s="1"/>
  <c r="Q278" i="6" s="1"/>
  <c r="R278" i="6" s="1"/>
  <c r="S278" i="6" s="1"/>
  <c r="T278" i="6" s="1"/>
  <c r="U278" i="6" s="1"/>
  <c r="V278" i="6" s="1"/>
  <c r="W278" i="6" s="1"/>
  <c r="X278" i="6" s="1"/>
  <c r="Y278" i="6" s="1"/>
  <c r="Z278" i="6" s="1"/>
  <c r="AA278" i="6" s="1"/>
  <c r="AB278" i="6" s="1"/>
  <c r="AC278" i="6" s="1"/>
  <c r="AD278" i="6" s="1"/>
  <c r="AE278" i="6" s="1"/>
  <c r="AF278" i="6" s="1"/>
  <c r="AG278" i="6" s="1"/>
  <c r="AH278" i="6" s="1"/>
  <c r="AI278" i="6" s="1"/>
  <c r="AJ278" i="6" s="1"/>
  <c r="AK278" i="6" s="1"/>
  <c r="AL278" i="6" s="1"/>
  <c r="AM278" i="6" s="1"/>
  <c r="AN278" i="6" s="1"/>
  <c r="AO278" i="6" s="1"/>
  <c r="AP278" i="6" s="1"/>
  <c r="AQ278" i="6" s="1"/>
  <c r="AR278" i="6" s="1"/>
  <c r="AS278" i="6" s="1"/>
  <c r="AT278" i="6" s="1"/>
  <c r="AU278" i="6" s="1"/>
  <c r="AV278" i="6" s="1"/>
  <c r="AW278" i="6" s="1"/>
  <c r="AX278" i="6" s="1"/>
  <c r="AY278" i="6" s="1"/>
  <c r="AZ278" i="6" s="1"/>
  <c r="BA278" i="6" s="1"/>
  <c r="BB278" i="6" s="1"/>
  <c r="BC278" i="6" s="1"/>
  <c r="BD278" i="6" s="1"/>
  <c r="BE278" i="6" s="1"/>
  <c r="BF278" i="6" s="1"/>
  <c r="BG278" i="6" s="1"/>
  <c r="BH278" i="6" s="1"/>
  <c r="BI278" i="6" s="1"/>
  <c r="BJ278" i="6" s="1"/>
  <c r="BK278" i="6" s="1"/>
  <c r="BL278" i="6" s="1"/>
  <c r="BM278" i="6" s="1"/>
  <c r="BN278" i="6" s="1"/>
  <c r="BO278" i="6" s="1"/>
  <c r="BP278" i="6" s="1"/>
  <c r="BQ278" i="6" s="1"/>
  <c r="BR278" i="6" s="1"/>
  <c r="BS278" i="6" s="1"/>
  <c r="BT278" i="6" s="1"/>
  <c r="BU278" i="6" s="1"/>
  <c r="BV278" i="6" s="1"/>
  <c r="BW278" i="6" s="1"/>
  <c r="BX278" i="6" s="1"/>
  <c r="BY278" i="6" s="1"/>
  <c r="BZ278" i="6" s="1"/>
  <c r="CA278" i="6" s="1"/>
  <c r="CB278" i="6" s="1"/>
  <c r="CC278" i="6" s="1"/>
  <c r="CD278" i="6" s="1"/>
  <c r="CE278" i="6" s="1"/>
  <c r="CF278" i="6" s="1"/>
  <c r="CG278" i="6" s="1"/>
  <c r="CH278" i="6" s="1"/>
  <c r="CI278" i="6" s="1"/>
  <c r="CJ278" i="6" s="1"/>
  <c r="CK278" i="6" s="1"/>
  <c r="CL278" i="6" s="1"/>
  <c r="CM278" i="6" s="1"/>
  <c r="CN278" i="6" s="1"/>
  <c r="CO278" i="6" s="1"/>
  <c r="CP278" i="6" s="1"/>
  <c r="CQ278" i="6" s="1"/>
  <c r="CR278" i="6" s="1"/>
  <c r="CS278" i="6" s="1"/>
  <c r="CT278" i="6" s="1"/>
  <c r="CU278" i="6" s="1"/>
  <c r="CV278" i="6" s="1"/>
  <c r="CW278" i="6" s="1"/>
  <c r="CX278" i="6" s="1"/>
  <c r="CY278" i="6" s="1"/>
  <c r="CZ278" i="6" s="1"/>
  <c r="DA278" i="6" s="1"/>
  <c r="DB278" i="6" s="1"/>
  <c r="DC278" i="6" s="1"/>
  <c r="DD278" i="6" s="1"/>
  <c r="DE278" i="6" s="1"/>
  <c r="DF278" i="6" s="1"/>
  <c r="DG278" i="6" s="1"/>
  <c r="D277" i="6"/>
  <c r="E277" i="6" s="1"/>
  <c r="F277" i="6" s="1"/>
  <c r="G277" i="6" s="1"/>
  <c r="H277" i="6" s="1"/>
  <c r="I277" i="6" s="1"/>
  <c r="J277" i="6" s="1"/>
  <c r="K277" i="6" s="1"/>
  <c r="L277" i="6" s="1"/>
  <c r="M277" i="6" s="1"/>
  <c r="N277" i="6" s="1"/>
  <c r="O277" i="6" s="1"/>
  <c r="P277" i="6" s="1"/>
  <c r="Q277" i="6" s="1"/>
  <c r="R277" i="6" s="1"/>
  <c r="S277" i="6" s="1"/>
  <c r="T277" i="6" s="1"/>
  <c r="U277" i="6" s="1"/>
  <c r="V277" i="6" s="1"/>
  <c r="W277" i="6" s="1"/>
  <c r="X277" i="6" s="1"/>
  <c r="Y277" i="6" s="1"/>
  <c r="Z277" i="6" s="1"/>
  <c r="AA277" i="6" s="1"/>
  <c r="AB277" i="6" s="1"/>
  <c r="AC277" i="6" s="1"/>
  <c r="AD277" i="6" s="1"/>
  <c r="AE277" i="6" s="1"/>
  <c r="AF277" i="6" s="1"/>
  <c r="AG277" i="6" s="1"/>
  <c r="AH277" i="6" s="1"/>
  <c r="AI277" i="6" s="1"/>
  <c r="AJ277" i="6" s="1"/>
  <c r="AK277" i="6" s="1"/>
  <c r="AL277" i="6" s="1"/>
  <c r="AM277" i="6" s="1"/>
  <c r="AN277" i="6" s="1"/>
  <c r="AO277" i="6" s="1"/>
  <c r="AP277" i="6" s="1"/>
  <c r="AQ277" i="6" s="1"/>
  <c r="AR277" i="6" s="1"/>
  <c r="AS277" i="6" s="1"/>
  <c r="AT277" i="6" s="1"/>
  <c r="AU277" i="6" s="1"/>
  <c r="AV277" i="6" s="1"/>
  <c r="AW277" i="6" s="1"/>
  <c r="AX277" i="6" s="1"/>
  <c r="AY277" i="6" s="1"/>
  <c r="AZ277" i="6" s="1"/>
  <c r="BA277" i="6" s="1"/>
  <c r="BB277" i="6" s="1"/>
  <c r="BC277" i="6" s="1"/>
  <c r="BD277" i="6" s="1"/>
  <c r="BE277" i="6" s="1"/>
  <c r="BF277" i="6" s="1"/>
  <c r="BG277" i="6" s="1"/>
  <c r="BH277" i="6" s="1"/>
  <c r="BI277" i="6" s="1"/>
  <c r="BJ277" i="6" s="1"/>
  <c r="BK277" i="6" s="1"/>
  <c r="BL277" i="6" s="1"/>
  <c r="BM277" i="6" s="1"/>
  <c r="BN277" i="6" s="1"/>
  <c r="BO277" i="6" s="1"/>
  <c r="BP277" i="6" s="1"/>
  <c r="BQ277" i="6" s="1"/>
  <c r="BR277" i="6" s="1"/>
  <c r="BS277" i="6" s="1"/>
  <c r="BT277" i="6" s="1"/>
  <c r="BU277" i="6" s="1"/>
  <c r="BV277" i="6" s="1"/>
  <c r="BW277" i="6" s="1"/>
  <c r="BX277" i="6" s="1"/>
  <c r="BY277" i="6" s="1"/>
  <c r="BZ277" i="6" s="1"/>
  <c r="CA277" i="6" s="1"/>
  <c r="CB277" i="6" s="1"/>
  <c r="CC277" i="6" s="1"/>
  <c r="CD277" i="6" s="1"/>
  <c r="CE277" i="6" s="1"/>
  <c r="CF277" i="6" s="1"/>
  <c r="CG277" i="6" s="1"/>
  <c r="CH277" i="6" s="1"/>
  <c r="CI277" i="6" s="1"/>
  <c r="CJ277" i="6" s="1"/>
  <c r="CK277" i="6" s="1"/>
  <c r="CL277" i="6" s="1"/>
  <c r="CM277" i="6" s="1"/>
  <c r="CN277" i="6" s="1"/>
  <c r="CO277" i="6" s="1"/>
  <c r="CP277" i="6" s="1"/>
  <c r="CQ277" i="6" s="1"/>
  <c r="CR277" i="6" s="1"/>
  <c r="CS277" i="6" s="1"/>
  <c r="CT277" i="6" s="1"/>
  <c r="CU277" i="6" s="1"/>
  <c r="CV277" i="6" s="1"/>
  <c r="CW277" i="6" s="1"/>
  <c r="CX277" i="6" s="1"/>
  <c r="CY277" i="6" s="1"/>
  <c r="CZ277" i="6" s="1"/>
  <c r="DA277" i="6" s="1"/>
  <c r="DB277" i="6" s="1"/>
  <c r="DC277" i="6" s="1"/>
  <c r="DD277" i="6" s="1"/>
  <c r="DE277" i="6" s="1"/>
  <c r="DF277" i="6" s="1"/>
  <c r="DG277" i="6" s="1"/>
  <c r="D276" i="6"/>
  <c r="E276" i="6" s="1"/>
  <c r="F276" i="6" s="1"/>
  <c r="G276" i="6" s="1"/>
  <c r="H276" i="6" s="1"/>
  <c r="I276" i="6" s="1"/>
  <c r="J276" i="6" s="1"/>
  <c r="K276" i="6" s="1"/>
  <c r="L276" i="6" s="1"/>
  <c r="M276" i="6" s="1"/>
  <c r="N276" i="6" s="1"/>
  <c r="O276" i="6" s="1"/>
  <c r="P276" i="6" s="1"/>
  <c r="Q276" i="6" s="1"/>
  <c r="R276" i="6" s="1"/>
  <c r="S276" i="6" s="1"/>
  <c r="T276" i="6" s="1"/>
  <c r="U276" i="6" s="1"/>
  <c r="V276" i="6" s="1"/>
  <c r="W276" i="6" s="1"/>
  <c r="X276" i="6" s="1"/>
  <c r="Y276" i="6" s="1"/>
  <c r="Z276" i="6" s="1"/>
  <c r="AA276" i="6" s="1"/>
  <c r="AB276" i="6" s="1"/>
  <c r="AC276" i="6" s="1"/>
  <c r="AD276" i="6" s="1"/>
  <c r="AE276" i="6" s="1"/>
  <c r="AF276" i="6" s="1"/>
  <c r="AG276" i="6" s="1"/>
  <c r="AH276" i="6" s="1"/>
  <c r="AI276" i="6" s="1"/>
  <c r="AJ276" i="6" s="1"/>
  <c r="AK276" i="6" s="1"/>
  <c r="AL276" i="6" s="1"/>
  <c r="AM276" i="6" s="1"/>
  <c r="AN276" i="6" s="1"/>
  <c r="AO276" i="6" s="1"/>
  <c r="AP276" i="6" s="1"/>
  <c r="AQ276" i="6" s="1"/>
  <c r="AR276" i="6" s="1"/>
  <c r="AS276" i="6" s="1"/>
  <c r="AT276" i="6" s="1"/>
  <c r="AU276" i="6" s="1"/>
  <c r="AV276" i="6" s="1"/>
  <c r="AW276" i="6" s="1"/>
  <c r="AX276" i="6" s="1"/>
  <c r="AY276" i="6" s="1"/>
  <c r="AZ276" i="6" s="1"/>
  <c r="BA276" i="6" s="1"/>
  <c r="BB276" i="6" s="1"/>
  <c r="BC276" i="6" s="1"/>
  <c r="BD276" i="6" s="1"/>
  <c r="BE276" i="6" s="1"/>
  <c r="BF276" i="6" s="1"/>
  <c r="BG276" i="6" s="1"/>
  <c r="BH276" i="6" s="1"/>
  <c r="BI276" i="6" s="1"/>
  <c r="BJ276" i="6" s="1"/>
  <c r="BK276" i="6" s="1"/>
  <c r="BL276" i="6" s="1"/>
  <c r="BM276" i="6" s="1"/>
  <c r="BN276" i="6" s="1"/>
  <c r="BO276" i="6" s="1"/>
  <c r="BP276" i="6" s="1"/>
  <c r="BQ276" i="6" s="1"/>
  <c r="BR276" i="6" s="1"/>
  <c r="BS276" i="6" s="1"/>
  <c r="BT276" i="6" s="1"/>
  <c r="BU276" i="6" s="1"/>
  <c r="BV276" i="6" s="1"/>
  <c r="BW276" i="6" s="1"/>
  <c r="BX276" i="6" s="1"/>
  <c r="BY276" i="6" s="1"/>
  <c r="BZ276" i="6" s="1"/>
  <c r="CA276" i="6" s="1"/>
  <c r="CB276" i="6" s="1"/>
  <c r="CC276" i="6" s="1"/>
  <c r="CD276" i="6" s="1"/>
  <c r="CE276" i="6" s="1"/>
  <c r="CF276" i="6" s="1"/>
  <c r="CG276" i="6" s="1"/>
  <c r="CH276" i="6" s="1"/>
  <c r="CI276" i="6" s="1"/>
  <c r="CJ276" i="6" s="1"/>
  <c r="CK276" i="6" s="1"/>
  <c r="CL276" i="6" s="1"/>
  <c r="CM276" i="6" s="1"/>
  <c r="CN276" i="6" s="1"/>
  <c r="CO276" i="6" s="1"/>
  <c r="CP276" i="6" s="1"/>
  <c r="CQ276" i="6" s="1"/>
  <c r="CR276" i="6" s="1"/>
  <c r="CS276" i="6" s="1"/>
  <c r="CT276" i="6" s="1"/>
  <c r="CU276" i="6" s="1"/>
  <c r="CV276" i="6" s="1"/>
  <c r="CW276" i="6" s="1"/>
  <c r="CX276" i="6" s="1"/>
  <c r="CY276" i="6" s="1"/>
  <c r="CZ276" i="6" s="1"/>
  <c r="DA276" i="6" s="1"/>
  <c r="DB276" i="6" s="1"/>
  <c r="DC276" i="6" s="1"/>
  <c r="DD276" i="6" s="1"/>
  <c r="DE276" i="6" s="1"/>
  <c r="DF276" i="6" s="1"/>
  <c r="DG276" i="6" s="1"/>
  <c r="D275" i="6"/>
  <c r="E275" i="6" s="1"/>
  <c r="F275" i="6" s="1"/>
  <c r="G275" i="6" s="1"/>
  <c r="H275" i="6" s="1"/>
  <c r="I275" i="6" s="1"/>
  <c r="J275" i="6" s="1"/>
  <c r="K275" i="6" s="1"/>
  <c r="L275" i="6" s="1"/>
  <c r="M275" i="6" s="1"/>
  <c r="N275" i="6" s="1"/>
  <c r="O275" i="6" s="1"/>
  <c r="P275" i="6" s="1"/>
  <c r="Q275" i="6" s="1"/>
  <c r="R275" i="6" s="1"/>
  <c r="S275" i="6" s="1"/>
  <c r="T275" i="6" s="1"/>
  <c r="U275" i="6" s="1"/>
  <c r="V275" i="6" s="1"/>
  <c r="W275" i="6" s="1"/>
  <c r="X275" i="6" s="1"/>
  <c r="Y275" i="6" s="1"/>
  <c r="Z275" i="6" s="1"/>
  <c r="AA275" i="6" s="1"/>
  <c r="AB275" i="6" s="1"/>
  <c r="AC275" i="6" s="1"/>
  <c r="AD275" i="6" s="1"/>
  <c r="AE275" i="6" s="1"/>
  <c r="AF275" i="6" s="1"/>
  <c r="AG275" i="6" s="1"/>
  <c r="AH275" i="6" s="1"/>
  <c r="AI275" i="6" s="1"/>
  <c r="AJ275" i="6" s="1"/>
  <c r="AK275" i="6" s="1"/>
  <c r="AL275" i="6" s="1"/>
  <c r="AM275" i="6" s="1"/>
  <c r="AN275" i="6" s="1"/>
  <c r="AO275" i="6" s="1"/>
  <c r="AP275" i="6" s="1"/>
  <c r="AQ275" i="6" s="1"/>
  <c r="AR275" i="6" s="1"/>
  <c r="AS275" i="6" s="1"/>
  <c r="AT275" i="6" s="1"/>
  <c r="AU275" i="6" s="1"/>
  <c r="AV275" i="6" s="1"/>
  <c r="AW275" i="6" s="1"/>
  <c r="AX275" i="6" s="1"/>
  <c r="AY275" i="6" s="1"/>
  <c r="AZ275" i="6" s="1"/>
  <c r="BA275" i="6" s="1"/>
  <c r="BB275" i="6" s="1"/>
  <c r="BC275" i="6" s="1"/>
  <c r="BD275" i="6" s="1"/>
  <c r="BE275" i="6" s="1"/>
  <c r="BF275" i="6" s="1"/>
  <c r="BG275" i="6" s="1"/>
  <c r="BH275" i="6" s="1"/>
  <c r="BI275" i="6" s="1"/>
  <c r="BJ275" i="6" s="1"/>
  <c r="BK275" i="6" s="1"/>
  <c r="BL275" i="6" s="1"/>
  <c r="BM275" i="6" s="1"/>
  <c r="BN275" i="6" s="1"/>
  <c r="BO275" i="6" s="1"/>
  <c r="BP275" i="6" s="1"/>
  <c r="BQ275" i="6" s="1"/>
  <c r="BR275" i="6" s="1"/>
  <c r="BS275" i="6" s="1"/>
  <c r="BT275" i="6" s="1"/>
  <c r="BU275" i="6" s="1"/>
  <c r="BV275" i="6" s="1"/>
  <c r="BW275" i="6" s="1"/>
  <c r="BX275" i="6" s="1"/>
  <c r="BY275" i="6" s="1"/>
  <c r="BZ275" i="6" s="1"/>
  <c r="CA275" i="6" s="1"/>
  <c r="CB275" i="6" s="1"/>
  <c r="CC275" i="6" s="1"/>
  <c r="CD275" i="6" s="1"/>
  <c r="CE275" i="6" s="1"/>
  <c r="CF275" i="6" s="1"/>
  <c r="CG275" i="6" s="1"/>
  <c r="CH275" i="6" s="1"/>
  <c r="CI275" i="6" s="1"/>
  <c r="CJ275" i="6" s="1"/>
  <c r="CK275" i="6" s="1"/>
  <c r="CL275" i="6" s="1"/>
  <c r="CM275" i="6" s="1"/>
  <c r="CN275" i="6" s="1"/>
  <c r="CO275" i="6" s="1"/>
  <c r="CP275" i="6" s="1"/>
  <c r="CQ275" i="6" s="1"/>
  <c r="CR275" i="6" s="1"/>
  <c r="CS275" i="6" s="1"/>
  <c r="CT275" i="6" s="1"/>
  <c r="CU275" i="6" s="1"/>
  <c r="CV275" i="6" s="1"/>
  <c r="CW275" i="6" s="1"/>
  <c r="CX275" i="6" s="1"/>
  <c r="CY275" i="6" s="1"/>
  <c r="CZ275" i="6" s="1"/>
  <c r="DA275" i="6" s="1"/>
  <c r="DB275" i="6" s="1"/>
  <c r="DC275" i="6" s="1"/>
  <c r="DD275" i="6" s="1"/>
  <c r="DE275" i="6" s="1"/>
  <c r="DF275" i="6" s="1"/>
  <c r="DG275" i="6" s="1"/>
  <c r="D274" i="6"/>
  <c r="E274" i="6" s="1"/>
  <c r="F274" i="6" s="1"/>
  <c r="G274" i="6" s="1"/>
  <c r="H274" i="6" s="1"/>
  <c r="I274" i="6" s="1"/>
  <c r="J274" i="6" s="1"/>
  <c r="K274" i="6" s="1"/>
  <c r="L274" i="6" s="1"/>
  <c r="M274" i="6" s="1"/>
  <c r="N274" i="6" s="1"/>
  <c r="O274" i="6" s="1"/>
  <c r="P274" i="6" s="1"/>
  <c r="Q274" i="6" s="1"/>
  <c r="R274" i="6" s="1"/>
  <c r="S274" i="6" s="1"/>
  <c r="T274" i="6" s="1"/>
  <c r="U274" i="6" s="1"/>
  <c r="V274" i="6" s="1"/>
  <c r="W274" i="6" s="1"/>
  <c r="X274" i="6" s="1"/>
  <c r="Y274" i="6" s="1"/>
  <c r="Z274" i="6" s="1"/>
  <c r="AA274" i="6" s="1"/>
  <c r="AB274" i="6" s="1"/>
  <c r="AC274" i="6" s="1"/>
  <c r="AD274" i="6" s="1"/>
  <c r="AE274" i="6" s="1"/>
  <c r="AF274" i="6" s="1"/>
  <c r="AG274" i="6" s="1"/>
  <c r="AH274" i="6" s="1"/>
  <c r="AI274" i="6" s="1"/>
  <c r="AJ274" i="6" s="1"/>
  <c r="AK274" i="6" s="1"/>
  <c r="AL274" i="6" s="1"/>
  <c r="AM274" i="6" s="1"/>
  <c r="AN274" i="6" s="1"/>
  <c r="AO274" i="6" s="1"/>
  <c r="AP274" i="6" s="1"/>
  <c r="AQ274" i="6" s="1"/>
  <c r="AR274" i="6" s="1"/>
  <c r="AS274" i="6" s="1"/>
  <c r="AT274" i="6" s="1"/>
  <c r="AU274" i="6" s="1"/>
  <c r="AV274" i="6" s="1"/>
  <c r="AW274" i="6" s="1"/>
  <c r="AX274" i="6" s="1"/>
  <c r="AY274" i="6" s="1"/>
  <c r="AZ274" i="6" s="1"/>
  <c r="BA274" i="6" s="1"/>
  <c r="BB274" i="6" s="1"/>
  <c r="BC274" i="6" s="1"/>
  <c r="BD274" i="6" s="1"/>
  <c r="BE274" i="6" s="1"/>
  <c r="BF274" i="6" s="1"/>
  <c r="BG274" i="6" s="1"/>
  <c r="BH274" i="6" s="1"/>
  <c r="BI274" i="6" s="1"/>
  <c r="BJ274" i="6" s="1"/>
  <c r="BK274" i="6" s="1"/>
  <c r="BL274" i="6" s="1"/>
  <c r="BM274" i="6" s="1"/>
  <c r="BN274" i="6" s="1"/>
  <c r="BO274" i="6" s="1"/>
  <c r="BP274" i="6" s="1"/>
  <c r="BQ274" i="6" s="1"/>
  <c r="BR274" i="6" s="1"/>
  <c r="BS274" i="6" s="1"/>
  <c r="BT274" i="6" s="1"/>
  <c r="BU274" i="6" s="1"/>
  <c r="BV274" i="6" s="1"/>
  <c r="BW274" i="6" s="1"/>
  <c r="BX274" i="6" s="1"/>
  <c r="BY274" i="6" s="1"/>
  <c r="BZ274" i="6" s="1"/>
  <c r="CA274" i="6" s="1"/>
  <c r="CB274" i="6" s="1"/>
  <c r="CC274" i="6" s="1"/>
  <c r="CD274" i="6" s="1"/>
  <c r="CE274" i="6" s="1"/>
  <c r="CF274" i="6" s="1"/>
  <c r="CG274" i="6" s="1"/>
  <c r="CH274" i="6" s="1"/>
  <c r="CI274" i="6" s="1"/>
  <c r="CJ274" i="6" s="1"/>
  <c r="CK274" i="6" s="1"/>
  <c r="CL274" i="6" s="1"/>
  <c r="CM274" i="6" s="1"/>
  <c r="CN274" i="6" s="1"/>
  <c r="CO274" i="6" s="1"/>
  <c r="CP274" i="6" s="1"/>
  <c r="CQ274" i="6" s="1"/>
  <c r="CR274" i="6" s="1"/>
  <c r="CS274" i="6" s="1"/>
  <c r="CT274" i="6" s="1"/>
  <c r="CU274" i="6" s="1"/>
  <c r="CV274" i="6" s="1"/>
  <c r="CW274" i="6" s="1"/>
  <c r="CX274" i="6" s="1"/>
  <c r="CY274" i="6" s="1"/>
  <c r="CZ274" i="6" s="1"/>
  <c r="DA274" i="6" s="1"/>
  <c r="DB274" i="6" s="1"/>
  <c r="DC274" i="6" s="1"/>
  <c r="DD274" i="6" s="1"/>
  <c r="DE274" i="6" s="1"/>
  <c r="DF274" i="6" s="1"/>
  <c r="DG274" i="6" s="1"/>
  <c r="D273" i="6"/>
  <c r="E273" i="6" s="1"/>
  <c r="F273" i="6" s="1"/>
  <c r="G273" i="6" s="1"/>
  <c r="H273" i="6" s="1"/>
  <c r="I273" i="6" s="1"/>
  <c r="J273" i="6" s="1"/>
  <c r="K273" i="6" s="1"/>
  <c r="L273" i="6" s="1"/>
  <c r="M273" i="6" s="1"/>
  <c r="N273" i="6" s="1"/>
  <c r="O273" i="6" s="1"/>
  <c r="P273" i="6" s="1"/>
  <c r="Q273" i="6" s="1"/>
  <c r="R273" i="6" s="1"/>
  <c r="S273" i="6" s="1"/>
  <c r="T273" i="6" s="1"/>
  <c r="U273" i="6" s="1"/>
  <c r="V273" i="6" s="1"/>
  <c r="W273" i="6" s="1"/>
  <c r="X273" i="6" s="1"/>
  <c r="Y273" i="6" s="1"/>
  <c r="Z273" i="6" s="1"/>
  <c r="AA273" i="6" s="1"/>
  <c r="AB273" i="6" s="1"/>
  <c r="AC273" i="6" s="1"/>
  <c r="AD273" i="6" s="1"/>
  <c r="AE273" i="6" s="1"/>
  <c r="AF273" i="6" s="1"/>
  <c r="AG273" i="6" s="1"/>
  <c r="AH273" i="6" s="1"/>
  <c r="AI273" i="6" s="1"/>
  <c r="AJ273" i="6" s="1"/>
  <c r="AK273" i="6" s="1"/>
  <c r="AL273" i="6" s="1"/>
  <c r="AM273" i="6" s="1"/>
  <c r="AN273" i="6" s="1"/>
  <c r="AO273" i="6" s="1"/>
  <c r="AP273" i="6" s="1"/>
  <c r="AQ273" i="6" s="1"/>
  <c r="AR273" i="6" s="1"/>
  <c r="AS273" i="6" s="1"/>
  <c r="AT273" i="6" s="1"/>
  <c r="AU273" i="6" s="1"/>
  <c r="AV273" i="6" s="1"/>
  <c r="AW273" i="6" s="1"/>
  <c r="AX273" i="6" s="1"/>
  <c r="AY273" i="6" s="1"/>
  <c r="AZ273" i="6" s="1"/>
  <c r="BA273" i="6" s="1"/>
  <c r="BB273" i="6" s="1"/>
  <c r="BC273" i="6" s="1"/>
  <c r="BD273" i="6" s="1"/>
  <c r="BE273" i="6" s="1"/>
  <c r="BF273" i="6" s="1"/>
  <c r="BG273" i="6" s="1"/>
  <c r="BH273" i="6" s="1"/>
  <c r="BI273" i="6" s="1"/>
  <c r="BJ273" i="6" s="1"/>
  <c r="BK273" i="6" s="1"/>
  <c r="BL273" i="6" s="1"/>
  <c r="BM273" i="6" s="1"/>
  <c r="BN273" i="6" s="1"/>
  <c r="BO273" i="6" s="1"/>
  <c r="BP273" i="6" s="1"/>
  <c r="BQ273" i="6" s="1"/>
  <c r="BR273" i="6" s="1"/>
  <c r="BS273" i="6" s="1"/>
  <c r="BT273" i="6" s="1"/>
  <c r="BU273" i="6" s="1"/>
  <c r="BV273" i="6" s="1"/>
  <c r="BW273" i="6" s="1"/>
  <c r="BX273" i="6" s="1"/>
  <c r="BY273" i="6" s="1"/>
  <c r="BZ273" i="6" s="1"/>
  <c r="CA273" i="6" s="1"/>
  <c r="CB273" i="6" s="1"/>
  <c r="CC273" i="6" s="1"/>
  <c r="CD273" i="6" s="1"/>
  <c r="CE273" i="6" s="1"/>
  <c r="CF273" i="6" s="1"/>
  <c r="CG273" i="6" s="1"/>
  <c r="CH273" i="6" s="1"/>
  <c r="CI273" i="6" s="1"/>
  <c r="CJ273" i="6" s="1"/>
  <c r="CK273" i="6" s="1"/>
  <c r="CL273" i="6" s="1"/>
  <c r="CM273" i="6" s="1"/>
  <c r="CN273" i="6" s="1"/>
  <c r="CO273" i="6" s="1"/>
  <c r="CP273" i="6" s="1"/>
  <c r="CQ273" i="6" s="1"/>
  <c r="CR273" i="6" s="1"/>
  <c r="CS273" i="6" s="1"/>
  <c r="CT273" i="6" s="1"/>
  <c r="CU273" i="6" s="1"/>
  <c r="CV273" i="6" s="1"/>
  <c r="CW273" i="6" s="1"/>
  <c r="CX273" i="6" s="1"/>
  <c r="CY273" i="6" s="1"/>
  <c r="CZ273" i="6" s="1"/>
  <c r="DA273" i="6" s="1"/>
  <c r="DB273" i="6" s="1"/>
  <c r="DC273" i="6" s="1"/>
  <c r="DD273" i="6" s="1"/>
  <c r="DE273" i="6" s="1"/>
  <c r="DF273" i="6" s="1"/>
  <c r="DG273" i="6" s="1"/>
  <c r="D272" i="6"/>
  <c r="E272" i="6" s="1"/>
  <c r="F272" i="6" s="1"/>
  <c r="G272" i="6" s="1"/>
  <c r="H272" i="6" s="1"/>
  <c r="I272" i="6" s="1"/>
  <c r="J272" i="6" s="1"/>
  <c r="K272" i="6" s="1"/>
  <c r="L272" i="6" s="1"/>
  <c r="M272" i="6" s="1"/>
  <c r="N272" i="6" s="1"/>
  <c r="O272" i="6" s="1"/>
  <c r="P272" i="6" s="1"/>
  <c r="Q272" i="6" s="1"/>
  <c r="R272" i="6" s="1"/>
  <c r="S272" i="6" s="1"/>
  <c r="T272" i="6" s="1"/>
  <c r="U272" i="6" s="1"/>
  <c r="V272" i="6" s="1"/>
  <c r="W272" i="6" s="1"/>
  <c r="X272" i="6" s="1"/>
  <c r="Y272" i="6" s="1"/>
  <c r="Z272" i="6" s="1"/>
  <c r="AA272" i="6" s="1"/>
  <c r="AB272" i="6" s="1"/>
  <c r="AC272" i="6" s="1"/>
  <c r="AD272" i="6" s="1"/>
  <c r="AE272" i="6" s="1"/>
  <c r="AF272" i="6" s="1"/>
  <c r="AG272" i="6" s="1"/>
  <c r="AH272" i="6" s="1"/>
  <c r="AI272" i="6" s="1"/>
  <c r="AJ272" i="6" s="1"/>
  <c r="AK272" i="6" s="1"/>
  <c r="AL272" i="6" s="1"/>
  <c r="AM272" i="6" s="1"/>
  <c r="AN272" i="6" s="1"/>
  <c r="AO272" i="6" s="1"/>
  <c r="AP272" i="6" s="1"/>
  <c r="AQ272" i="6" s="1"/>
  <c r="AR272" i="6" s="1"/>
  <c r="AS272" i="6" s="1"/>
  <c r="AT272" i="6" s="1"/>
  <c r="AU272" i="6" s="1"/>
  <c r="AV272" i="6" s="1"/>
  <c r="AW272" i="6" s="1"/>
  <c r="AX272" i="6" s="1"/>
  <c r="AY272" i="6" s="1"/>
  <c r="AZ272" i="6" s="1"/>
  <c r="BA272" i="6" s="1"/>
  <c r="BB272" i="6" s="1"/>
  <c r="BC272" i="6" s="1"/>
  <c r="BD272" i="6" s="1"/>
  <c r="BE272" i="6" s="1"/>
  <c r="BF272" i="6" s="1"/>
  <c r="BG272" i="6" s="1"/>
  <c r="BH272" i="6" s="1"/>
  <c r="BI272" i="6" s="1"/>
  <c r="BJ272" i="6" s="1"/>
  <c r="BK272" i="6" s="1"/>
  <c r="BL272" i="6" s="1"/>
  <c r="BM272" i="6" s="1"/>
  <c r="BN272" i="6" s="1"/>
  <c r="BO272" i="6" s="1"/>
  <c r="BP272" i="6" s="1"/>
  <c r="BQ272" i="6" s="1"/>
  <c r="BR272" i="6" s="1"/>
  <c r="BS272" i="6" s="1"/>
  <c r="BT272" i="6" s="1"/>
  <c r="BU272" i="6" s="1"/>
  <c r="BV272" i="6" s="1"/>
  <c r="BW272" i="6" s="1"/>
  <c r="BX272" i="6" s="1"/>
  <c r="BY272" i="6" s="1"/>
  <c r="BZ272" i="6" s="1"/>
  <c r="CA272" i="6" s="1"/>
  <c r="CB272" i="6" s="1"/>
  <c r="CC272" i="6" s="1"/>
  <c r="CD272" i="6" s="1"/>
  <c r="CE272" i="6" s="1"/>
  <c r="CF272" i="6" s="1"/>
  <c r="CG272" i="6" s="1"/>
  <c r="CH272" i="6" s="1"/>
  <c r="CI272" i="6" s="1"/>
  <c r="CJ272" i="6" s="1"/>
  <c r="CK272" i="6" s="1"/>
  <c r="CL272" i="6" s="1"/>
  <c r="CM272" i="6" s="1"/>
  <c r="CN272" i="6" s="1"/>
  <c r="CO272" i="6" s="1"/>
  <c r="CP272" i="6" s="1"/>
  <c r="CQ272" i="6" s="1"/>
  <c r="CR272" i="6" s="1"/>
  <c r="CS272" i="6" s="1"/>
  <c r="CT272" i="6" s="1"/>
  <c r="CU272" i="6" s="1"/>
  <c r="CV272" i="6" s="1"/>
  <c r="CW272" i="6" s="1"/>
  <c r="CX272" i="6" s="1"/>
  <c r="CY272" i="6" s="1"/>
  <c r="CZ272" i="6" s="1"/>
  <c r="DA272" i="6" s="1"/>
  <c r="DB272" i="6" s="1"/>
  <c r="DC272" i="6" s="1"/>
  <c r="DD272" i="6" s="1"/>
  <c r="DE272" i="6" s="1"/>
  <c r="DF272" i="6" s="1"/>
  <c r="DG272" i="6" s="1"/>
  <c r="D271" i="6"/>
  <c r="E271" i="6" s="1"/>
  <c r="F271" i="6" s="1"/>
  <c r="G271" i="6" s="1"/>
  <c r="H271" i="6" s="1"/>
  <c r="I271" i="6" s="1"/>
  <c r="J271" i="6" s="1"/>
  <c r="K271" i="6" s="1"/>
  <c r="L271" i="6" s="1"/>
  <c r="M271" i="6" s="1"/>
  <c r="N271" i="6" s="1"/>
  <c r="O271" i="6" s="1"/>
  <c r="P271" i="6" s="1"/>
  <c r="Q271" i="6" s="1"/>
  <c r="R271" i="6" s="1"/>
  <c r="S271" i="6" s="1"/>
  <c r="T271" i="6" s="1"/>
  <c r="U271" i="6" s="1"/>
  <c r="V271" i="6" s="1"/>
  <c r="W271" i="6" s="1"/>
  <c r="X271" i="6" s="1"/>
  <c r="Y271" i="6" s="1"/>
  <c r="Z271" i="6" s="1"/>
  <c r="AA271" i="6" s="1"/>
  <c r="AB271" i="6" s="1"/>
  <c r="AC271" i="6" s="1"/>
  <c r="AD271" i="6" s="1"/>
  <c r="AE271" i="6" s="1"/>
  <c r="AF271" i="6" s="1"/>
  <c r="AG271" i="6" s="1"/>
  <c r="AH271" i="6" s="1"/>
  <c r="AI271" i="6" s="1"/>
  <c r="AJ271" i="6" s="1"/>
  <c r="AK271" i="6" s="1"/>
  <c r="AL271" i="6" s="1"/>
  <c r="AM271" i="6" s="1"/>
  <c r="AN271" i="6" s="1"/>
  <c r="AO271" i="6" s="1"/>
  <c r="AP271" i="6" s="1"/>
  <c r="AQ271" i="6" s="1"/>
  <c r="AR271" i="6" s="1"/>
  <c r="AS271" i="6" s="1"/>
  <c r="AT271" i="6" s="1"/>
  <c r="AU271" i="6" s="1"/>
  <c r="AV271" i="6" s="1"/>
  <c r="AW271" i="6" s="1"/>
  <c r="AX271" i="6" s="1"/>
  <c r="AY271" i="6" s="1"/>
  <c r="AZ271" i="6" s="1"/>
  <c r="BA271" i="6" s="1"/>
  <c r="BB271" i="6" s="1"/>
  <c r="BC271" i="6" s="1"/>
  <c r="BD271" i="6" s="1"/>
  <c r="BE271" i="6" s="1"/>
  <c r="BF271" i="6" s="1"/>
  <c r="BG271" i="6" s="1"/>
  <c r="BH271" i="6" s="1"/>
  <c r="BI271" i="6" s="1"/>
  <c r="BJ271" i="6" s="1"/>
  <c r="BK271" i="6" s="1"/>
  <c r="BL271" i="6" s="1"/>
  <c r="BM271" i="6" s="1"/>
  <c r="BN271" i="6" s="1"/>
  <c r="BO271" i="6" s="1"/>
  <c r="BP271" i="6" s="1"/>
  <c r="BQ271" i="6" s="1"/>
  <c r="BR271" i="6" s="1"/>
  <c r="BS271" i="6" s="1"/>
  <c r="BT271" i="6" s="1"/>
  <c r="BU271" i="6" s="1"/>
  <c r="BV271" i="6" s="1"/>
  <c r="BW271" i="6" s="1"/>
  <c r="BX271" i="6" s="1"/>
  <c r="BY271" i="6" s="1"/>
  <c r="BZ271" i="6" s="1"/>
  <c r="CA271" i="6" s="1"/>
  <c r="CB271" i="6" s="1"/>
  <c r="CC271" i="6" s="1"/>
  <c r="CD271" i="6" s="1"/>
  <c r="CE271" i="6" s="1"/>
  <c r="CF271" i="6" s="1"/>
  <c r="CG271" i="6" s="1"/>
  <c r="CH271" i="6" s="1"/>
  <c r="CI271" i="6" s="1"/>
  <c r="CJ271" i="6" s="1"/>
  <c r="CK271" i="6" s="1"/>
  <c r="CL271" i="6" s="1"/>
  <c r="CM271" i="6" s="1"/>
  <c r="CN271" i="6" s="1"/>
  <c r="CO271" i="6" s="1"/>
  <c r="CP271" i="6" s="1"/>
  <c r="CQ271" i="6" s="1"/>
  <c r="CR271" i="6" s="1"/>
  <c r="CS271" i="6" s="1"/>
  <c r="CT271" i="6" s="1"/>
  <c r="CU271" i="6" s="1"/>
  <c r="CV271" i="6" s="1"/>
  <c r="CW271" i="6" s="1"/>
  <c r="CX271" i="6" s="1"/>
  <c r="CY271" i="6" s="1"/>
  <c r="CZ271" i="6" s="1"/>
  <c r="DA271" i="6" s="1"/>
  <c r="DB271" i="6" s="1"/>
  <c r="DC271" i="6" s="1"/>
  <c r="DD271" i="6" s="1"/>
  <c r="DE271" i="6" s="1"/>
  <c r="DF271" i="6" s="1"/>
  <c r="DG271" i="6" s="1"/>
  <c r="D270" i="6"/>
  <c r="E270" i="6" s="1"/>
  <c r="F270" i="6" s="1"/>
  <c r="G270" i="6" s="1"/>
  <c r="H270" i="6" s="1"/>
  <c r="I270" i="6" s="1"/>
  <c r="J270" i="6" s="1"/>
  <c r="K270" i="6" s="1"/>
  <c r="L270" i="6" s="1"/>
  <c r="M270" i="6" s="1"/>
  <c r="N270" i="6" s="1"/>
  <c r="O270" i="6" s="1"/>
  <c r="P270" i="6" s="1"/>
  <c r="Q270" i="6" s="1"/>
  <c r="R270" i="6" s="1"/>
  <c r="S270" i="6" s="1"/>
  <c r="T270" i="6" s="1"/>
  <c r="U270" i="6" s="1"/>
  <c r="V270" i="6" s="1"/>
  <c r="W270" i="6" s="1"/>
  <c r="X270" i="6" s="1"/>
  <c r="Y270" i="6" s="1"/>
  <c r="Z270" i="6" s="1"/>
  <c r="AA270" i="6" s="1"/>
  <c r="AB270" i="6" s="1"/>
  <c r="AC270" i="6" s="1"/>
  <c r="AD270" i="6" s="1"/>
  <c r="AE270" i="6" s="1"/>
  <c r="AF270" i="6" s="1"/>
  <c r="AG270" i="6" s="1"/>
  <c r="AH270" i="6" s="1"/>
  <c r="AI270" i="6" s="1"/>
  <c r="AJ270" i="6" s="1"/>
  <c r="AK270" i="6" s="1"/>
  <c r="AL270" i="6" s="1"/>
  <c r="AM270" i="6" s="1"/>
  <c r="AN270" i="6" s="1"/>
  <c r="AO270" i="6" s="1"/>
  <c r="AP270" i="6" s="1"/>
  <c r="AQ270" i="6" s="1"/>
  <c r="AR270" i="6" s="1"/>
  <c r="AS270" i="6" s="1"/>
  <c r="AT270" i="6" s="1"/>
  <c r="AU270" i="6" s="1"/>
  <c r="AV270" i="6" s="1"/>
  <c r="AW270" i="6" s="1"/>
  <c r="AX270" i="6" s="1"/>
  <c r="AY270" i="6" s="1"/>
  <c r="AZ270" i="6" s="1"/>
  <c r="BA270" i="6" s="1"/>
  <c r="BB270" i="6" s="1"/>
  <c r="BC270" i="6" s="1"/>
  <c r="BD270" i="6" s="1"/>
  <c r="BE270" i="6" s="1"/>
  <c r="BF270" i="6" s="1"/>
  <c r="BG270" i="6" s="1"/>
  <c r="BH270" i="6" s="1"/>
  <c r="BI270" i="6" s="1"/>
  <c r="BJ270" i="6" s="1"/>
  <c r="BK270" i="6" s="1"/>
  <c r="BL270" i="6" s="1"/>
  <c r="BM270" i="6" s="1"/>
  <c r="BN270" i="6" s="1"/>
  <c r="BO270" i="6" s="1"/>
  <c r="BP270" i="6" s="1"/>
  <c r="BQ270" i="6" s="1"/>
  <c r="BR270" i="6" s="1"/>
  <c r="BS270" i="6" s="1"/>
  <c r="BT270" i="6" s="1"/>
  <c r="BU270" i="6" s="1"/>
  <c r="BV270" i="6" s="1"/>
  <c r="BW270" i="6" s="1"/>
  <c r="BX270" i="6" s="1"/>
  <c r="BY270" i="6" s="1"/>
  <c r="BZ270" i="6" s="1"/>
  <c r="CA270" i="6" s="1"/>
  <c r="CB270" i="6" s="1"/>
  <c r="CC270" i="6" s="1"/>
  <c r="CD270" i="6" s="1"/>
  <c r="CE270" i="6" s="1"/>
  <c r="CF270" i="6" s="1"/>
  <c r="CG270" i="6" s="1"/>
  <c r="CH270" i="6" s="1"/>
  <c r="CI270" i="6" s="1"/>
  <c r="CJ270" i="6" s="1"/>
  <c r="CK270" i="6" s="1"/>
  <c r="CL270" i="6" s="1"/>
  <c r="CM270" i="6" s="1"/>
  <c r="CN270" i="6" s="1"/>
  <c r="CO270" i="6" s="1"/>
  <c r="CP270" i="6" s="1"/>
  <c r="CQ270" i="6" s="1"/>
  <c r="CR270" i="6" s="1"/>
  <c r="CS270" i="6" s="1"/>
  <c r="CT270" i="6" s="1"/>
  <c r="CU270" i="6" s="1"/>
  <c r="CV270" i="6" s="1"/>
  <c r="CW270" i="6" s="1"/>
  <c r="CX270" i="6" s="1"/>
  <c r="CY270" i="6" s="1"/>
  <c r="CZ270" i="6" s="1"/>
  <c r="DA270" i="6" s="1"/>
  <c r="DB270" i="6" s="1"/>
  <c r="DC270" i="6" s="1"/>
  <c r="DD270" i="6" s="1"/>
  <c r="DE270" i="6" s="1"/>
  <c r="DF270" i="6" s="1"/>
  <c r="DG270" i="6" s="1"/>
  <c r="D269" i="6"/>
  <c r="E269" i="6" s="1"/>
  <c r="F269" i="6" s="1"/>
  <c r="G269" i="6" s="1"/>
  <c r="H269" i="6" s="1"/>
  <c r="I269" i="6" s="1"/>
  <c r="J269" i="6" s="1"/>
  <c r="K269" i="6" s="1"/>
  <c r="L269" i="6" s="1"/>
  <c r="M269" i="6" s="1"/>
  <c r="N269" i="6" s="1"/>
  <c r="O269" i="6" s="1"/>
  <c r="P269" i="6" s="1"/>
  <c r="Q269" i="6" s="1"/>
  <c r="R269" i="6" s="1"/>
  <c r="S269" i="6" s="1"/>
  <c r="T269" i="6" s="1"/>
  <c r="U269" i="6" s="1"/>
  <c r="V269" i="6" s="1"/>
  <c r="W269" i="6" s="1"/>
  <c r="X269" i="6" s="1"/>
  <c r="Y269" i="6" s="1"/>
  <c r="Z269" i="6" s="1"/>
  <c r="AA269" i="6" s="1"/>
  <c r="AB269" i="6" s="1"/>
  <c r="AC269" i="6" s="1"/>
  <c r="AD269" i="6" s="1"/>
  <c r="AE269" i="6" s="1"/>
  <c r="AF269" i="6" s="1"/>
  <c r="AG269" i="6" s="1"/>
  <c r="AH269" i="6" s="1"/>
  <c r="AI269" i="6" s="1"/>
  <c r="AJ269" i="6" s="1"/>
  <c r="AK269" i="6" s="1"/>
  <c r="AL269" i="6" s="1"/>
  <c r="AM269" i="6" s="1"/>
  <c r="AN269" i="6" s="1"/>
  <c r="AO269" i="6" s="1"/>
  <c r="AP269" i="6" s="1"/>
  <c r="AQ269" i="6" s="1"/>
  <c r="AR269" i="6" s="1"/>
  <c r="AS269" i="6" s="1"/>
  <c r="AT269" i="6" s="1"/>
  <c r="AU269" i="6" s="1"/>
  <c r="AV269" i="6" s="1"/>
  <c r="AW269" i="6" s="1"/>
  <c r="AX269" i="6" s="1"/>
  <c r="AY269" i="6" s="1"/>
  <c r="AZ269" i="6" s="1"/>
  <c r="BA269" i="6" s="1"/>
  <c r="BB269" i="6" s="1"/>
  <c r="BC269" i="6" s="1"/>
  <c r="BD269" i="6" s="1"/>
  <c r="BE269" i="6" s="1"/>
  <c r="BF269" i="6" s="1"/>
  <c r="BG269" i="6" s="1"/>
  <c r="BH269" i="6" s="1"/>
  <c r="BI269" i="6" s="1"/>
  <c r="BJ269" i="6" s="1"/>
  <c r="BK269" i="6" s="1"/>
  <c r="BL269" i="6" s="1"/>
  <c r="BM269" i="6" s="1"/>
  <c r="BN269" i="6" s="1"/>
  <c r="BO269" i="6" s="1"/>
  <c r="BP269" i="6" s="1"/>
  <c r="BQ269" i="6" s="1"/>
  <c r="BR269" i="6" s="1"/>
  <c r="BS269" i="6" s="1"/>
  <c r="BT269" i="6" s="1"/>
  <c r="BU269" i="6" s="1"/>
  <c r="BV269" i="6" s="1"/>
  <c r="BW269" i="6" s="1"/>
  <c r="BX269" i="6" s="1"/>
  <c r="BY269" i="6" s="1"/>
  <c r="BZ269" i="6" s="1"/>
  <c r="CA269" i="6" s="1"/>
  <c r="CB269" i="6" s="1"/>
  <c r="CC269" i="6" s="1"/>
  <c r="CD269" i="6" s="1"/>
  <c r="CE269" i="6" s="1"/>
  <c r="CF269" i="6" s="1"/>
  <c r="CG269" i="6" s="1"/>
  <c r="CH269" i="6" s="1"/>
  <c r="CI269" i="6" s="1"/>
  <c r="CJ269" i="6" s="1"/>
  <c r="CK269" i="6" s="1"/>
  <c r="CL269" i="6" s="1"/>
  <c r="CM269" i="6" s="1"/>
  <c r="CN269" i="6" s="1"/>
  <c r="CO269" i="6" s="1"/>
  <c r="CP269" i="6" s="1"/>
  <c r="CQ269" i="6" s="1"/>
  <c r="CR269" i="6" s="1"/>
  <c r="CS269" i="6" s="1"/>
  <c r="CT269" i="6" s="1"/>
  <c r="CU269" i="6" s="1"/>
  <c r="CV269" i="6" s="1"/>
  <c r="CW269" i="6" s="1"/>
  <c r="CX269" i="6" s="1"/>
  <c r="CY269" i="6" s="1"/>
  <c r="CZ269" i="6" s="1"/>
  <c r="DA269" i="6" s="1"/>
  <c r="DB269" i="6" s="1"/>
  <c r="DC269" i="6" s="1"/>
  <c r="DD269" i="6" s="1"/>
  <c r="DE269" i="6" s="1"/>
  <c r="DF269" i="6" s="1"/>
  <c r="DG269" i="6" s="1"/>
  <c r="D268" i="6"/>
  <c r="E268" i="6" s="1"/>
  <c r="F268" i="6" s="1"/>
  <c r="G268" i="6" s="1"/>
  <c r="H268" i="6" s="1"/>
  <c r="I268" i="6" s="1"/>
  <c r="J268" i="6" s="1"/>
  <c r="K268" i="6" s="1"/>
  <c r="L268" i="6" s="1"/>
  <c r="M268" i="6" s="1"/>
  <c r="N268" i="6" s="1"/>
  <c r="O268" i="6" s="1"/>
  <c r="P268" i="6" s="1"/>
  <c r="Q268" i="6" s="1"/>
  <c r="R268" i="6" s="1"/>
  <c r="S268" i="6" s="1"/>
  <c r="T268" i="6" s="1"/>
  <c r="U268" i="6" s="1"/>
  <c r="V268" i="6" s="1"/>
  <c r="W268" i="6" s="1"/>
  <c r="X268" i="6" s="1"/>
  <c r="Y268" i="6" s="1"/>
  <c r="Z268" i="6" s="1"/>
  <c r="AA268" i="6" s="1"/>
  <c r="AB268" i="6" s="1"/>
  <c r="AC268" i="6" s="1"/>
  <c r="AD268" i="6" s="1"/>
  <c r="AE268" i="6" s="1"/>
  <c r="AF268" i="6" s="1"/>
  <c r="AG268" i="6" s="1"/>
  <c r="AH268" i="6" s="1"/>
  <c r="AI268" i="6" s="1"/>
  <c r="AJ268" i="6" s="1"/>
  <c r="AK268" i="6" s="1"/>
  <c r="AL268" i="6" s="1"/>
  <c r="AM268" i="6" s="1"/>
  <c r="AN268" i="6" s="1"/>
  <c r="AO268" i="6" s="1"/>
  <c r="AP268" i="6" s="1"/>
  <c r="AQ268" i="6" s="1"/>
  <c r="AR268" i="6" s="1"/>
  <c r="AS268" i="6" s="1"/>
  <c r="AT268" i="6" s="1"/>
  <c r="AU268" i="6" s="1"/>
  <c r="AV268" i="6" s="1"/>
  <c r="AW268" i="6" s="1"/>
  <c r="AX268" i="6" s="1"/>
  <c r="AY268" i="6" s="1"/>
  <c r="AZ268" i="6" s="1"/>
  <c r="BA268" i="6" s="1"/>
  <c r="BB268" i="6" s="1"/>
  <c r="BC268" i="6" s="1"/>
  <c r="BD268" i="6" s="1"/>
  <c r="BE268" i="6" s="1"/>
  <c r="BF268" i="6" s="1"/>
  <c r="BG268" i="6" s="1"/>
  <c r="BH268" i="6" s="1"/>
  <c r="BI268" i="6" s="1"/>
  <c r="BJ268" i="6" s="1"/>
  <c r="BK268" i="6" s="1"/>
  <c r="BL268" i="6" s="1"/>
  <c r="BM268" i="6" s="1"/>
  <c r="BN268" i="6" s="1"/>
  <c r="BO268" i="6" s="1"/>
  <c r="BP268" i="6" s="1"/>
  <c r="BQ268" i="6" s="1"/>
  <c r="BR268" i="6" s="1"/>
  <c r="BS268" i="6" s="1"/>
  <c r="BT268" i="6" s="1"/>
  <c r="BU268" i="6" s="1"/>
  <c r="BV268" i="6" s="1"/>
  <c r="BW268" i="6" s="1"/>
  <c r="BX268" i="6" s="1"/>
  <c r="BY268" i="6" s="1"/>
  <c r="BZ268" i="6" s="1"/>
  <c r="CA268" i="6" s="1"/>
  <c r="CB268" i="6" s="1"/>
  <c r="CC268" i="6" s="1"/>
  <c r="CD268" i="6" s="1"/>
  <c r="CE268" i="6" s="1"/>
  <c r="CF268" i="6" s="1"/>
  <c r="CG268" i="6" s="1"/>
  <c r="CH268" i="6" s="1"/>
  <c r="CI268" i="6" s="1"/>
  <c r="CJ268" i="6" s="1"/>
  <c r="CK268" i="6" s="1"/>
  <c r="CL268" i="6" s="1"/>
  <c r="CM268" i="6" s="1"/>
  <c r="CN268" i="6" s="1"/>
  <c r="CO268" i="6" s="1"/>
  <c r="CP268" i="6" s="1"/>
  <c r="CQ268" i="6" s="1"/>
  <c r="CR268" i="6" s="1"/>
  <c r="CS268" i="6" s="1"/>
  <c r="CT268" i="6" s="1"/>
  <c r="CU268" i="6" s="1"/>
  <c r="CV268" i="6" s="1"/>
  <c r="CW268" i="6" s="1"/>
  <c r="CX268" i="6" s="1"/>
  <c r="CY268" i="6" s="1"/>
  <c r="CZ268" i="6" s="1"/>
  <c r="DA268" i="6" s="1"/>
  <c r="DB268" i="6" s="1"/>
  <c r="DC268" i="6" s="1"/>
  <c r="DD268" i="6" s="1"/>
  <c r="DE268" i="6" s="1"/>
  <c r="DF268" i="6" s="1"/>
  <c r="DG268" i="6" s="1"/>
  <c r="D267" i="6"/>
  <c r="E267" i="6" s="1"/>
  <c r="F267" i="6" s="1"/>
  <c r="G267" i="6" s="1"/>
  <c r="H267" i="6" s="1"/>
  <c r="I267" i="6" s="1"/>
  <c r="J267" i="6" s="1"/>
  <c r="K267" i="6" s="1"/>
  <c r="L267" i="6" s="1"/>
  <c r="M267" i="6" s="1"/>
  <c r="N267" i="6" s="1"/>
  <c r="O267" i="6" s="1"/>
  <c r="P267" i="6" s="1"/>
  <c r="Q267" i="6" s="1"/>
  <c r="R267" i="6" s="1"/>
  <c r="S267" i="6" s="1"/>
  <c r="T267" i="6" s="1"/>
  <c r="U267" i="6" s="1"/>
  <c r="V267" i="6" s="1"/>
  <c r="W267" i="6" s="1"/>
  <c r="X267" i="6" s="1"/>
  <c r="Y267" i="6" s="1"/>
  <c r="Z267" i="6" s="1"/>
  <c r="AA267" i="6" s="1"/>
  <c r="AB267" i="6" s="1"/>
  <c r="AC267" i="6" s="1"/>
  <c r="AD267" i="6" s="1"/>
  <c r="AE267" i="6" s="1"/>
  <c r="AF267" i="6" s="1"/>
  <c r="AG267" i="6" s="1"/>
  <c r="AH267" i="6" s="1"/>
  <c r="AI267" i="6" s="1"/>
  <c r="AJ267" i="6" s="1"/>
  <c r="AK267" i="6" s="1"/>
  <c r="AL267" i="6" s="1"/>
  <c r="AM267" i="6" s="1"/>
  <c r="AN267" i="6" s="1"/>
  <c r="AO267" i="6" s="1"/>
  <c r="AP267" i="6" s="1"/>
  <c r="AQ267" i="6" s="1"/>
  <c r="AR267" i="6" s="1"/>
  <c r="AS267" i="6" s="1"/>
  <c r="AT267" i="6" s="1"/>
  <c r="AU267" i="6" s="1"/>
  <c r="AV267" i="6" s="1"/>
  <c r="AW267" i="6" s="1"/>
  <c r="AX267" i="6" s="1"/>
  <c r="AY267" i="6" s="1"/>
  <c r="AZ267" i="6" s="1"/>
  <c r="BA267" i="6" s="1"/>
  <c r="BB267" i="6" s="1"/>
  <c r="BC267" i="6" s="1"/>
  <c r="BD267" i="6" s="1"/>
  <c r="BE267" i="6" s="1"/>
  <c r="BF267" i="6" s="1"/>
  <c r="BG267" i="6" s="1"/>
  <c r="BH267" i="6" s="1"/>
  <c r="BI267" i="6" s="1"/>
  <c r="BJ267" i="6" s="1"/>
  <c r="BK267" i="6" s="1"/>
  <c r="BL267" i="6" s="1"/>
  <c r="BM267" i="6" s="1"/>
  <c r="BN267" i="6" s="1"/>
  <c r="BO267" i="6" s="1"/>
  <c r="BP267" i="6" s="1"/>
  <c r="BQ267" i="6" s="1"/>
  <c r="BR267" i="6" s="1"/>
  <c r="BS267" i="6" s="1"/>
  <c r="BT267" i="6" s="1"/>
  <c r="BU267" i="6" s="1"/>
  <c r="BV267" i="6" s="1"/>
  <c r="BW267" i="6" s="1"/>
  <c r="BX267" i="6" s="1"/>
  <c r="BY267" i="6" s="1"/>
  <c r="BZ267" i="6" s="1"/>
  <c r="CA267" i="6" s="1"/>
  <c r="CB267" i="6" s="1"/>
  <c r="CC267" i="6" s="1"/>
  <c r="CD267" i="6" s="1"/>
  <c r="CE267" i="6" s="1"/>
  <c r="CF267" i="6" s="1"/>
  <c r="CG267" i="6" s="1"/>
  <c r="CH267" i="6" s="1"/>
  <c r="CI267" i="6" s="1"/>
  <c r="CJ267" i="6" s="1"/>
  <c r="CK267" i="6" s="1"/>
  <c r="CL267" i="6" s="1"/>
  <c r="CM267" i="6" s="1"/>
  <c r="CN267" i="6" s="1"/>
  <c r="CO267" i="6" s="1"/>
  <c r="CP267" i="6" s="1"/>
  <c r="CQ267" i="6" s="1"/>
  <c r="CR267" i="6" s="1"/>
  <c r="CS267" i="6" s="1"/>
  <c r="CT267" i="6" s="1"/>
  <c r="CU267" i="6" s="1"/>
  <c r="CV267" i="6" s="1"/>
  <c r="CW267" i="6" s="1"/>
  <c r="CX267" i="6" s="1"/>
  <c r="CY267" i="6" s="1"/>
  <c r="CZ267" i="6" s="1"/>
  <c r="DA267" i="6" s="1"/>
  <c r="DB267" i="6" s="1"/>
  <c r="DC267" i="6" s="1"/>
  <c r="DD267" i="6" s="1"/>
  <c r="DE267" i="6" s="1"/>
  <c r="DF267" i="6" s="1"/>
  <c r="DG267" i="6" s="1"/>
  <c r="D266" i="6"/>
  <c r="E266" i="6" s="1"/>
  <c r="F266" i="6" s="1"/>
  <c r="G266" i="6" s="1"/>
  <c r="H266" i="6" s="1"/>
  <c r="I266" i="6" s="1"/>
  <c r="J266" i="6" s="1"/>
  <c r="K266" i="6" s="1"/>
  <c r="L266" i="6" s="1"/>
  <c r="M266" i="6" s="1"/>
  <c r="N266" i="6" s="1"/>
  <c r="O266" i="6" s="1"/>
  <c r="P266" i="6" s="1"/>
  <c r="Q266" i="6" s="1"/>
  <c r="R266" i="6" s="1"/>
  <c r="S266" i="6" s="1"/>
  <c r="T266" i="6" s="1"/>
  <c r="U266" i="6" s="1"/>
  <c r="V266" i="6" s="1"/>
  <c r="W266" i="6" s="1"/>
  <c r="X266" i="6" s="1"/>
  <c r="Y266" i="6" s="1"/>
  <c r="Z266" i="6" s="1"/>
  <c r="AA266" i="6" s="1"/>
  <c r="AB266" i="6" s="1"/>
  <c r="AC266" i="6" s="1"/>
  <c r="AD266" i="6" s="1"/>
  <c r="AE266" i="6" s="1"/>
  <c r="AF266" i="6" s="1"/>
  <c r="AG266" i="6" s="1"/>
  <c r="AH266" i="6" s="1"/>
  <c r="AI266" i="6" s="1"/>
  <c r="AJ266" i="6" s="1"/>
  <c r="AK266" i="6" s="1"/>
  <c r="AL266" i="6" s="1"/>
  <c r="AM266" i="6" s="1"/>
  <c r="AN266" i="6" s="1"/>
  <c r="AO266" i="6" s="1"/>
  <c r="AP266" i="6" s="1"/>
  <c r="AQ266" i="6" s="1"/>
  <c r="AR266" i="6" s="1"/>
  <c r="AS266" i="6" s="1"/>
  <c r="AT266" i="6" s="1"/>
  <c r="AU266" i="6" s="1"/>
  <c r="AV266" i="6" s="1"/>
  <c r="AW266" i="6" s="1"/>
  <c r="AX266" i="6" s="1"/>
  <c r="AY266" i="6" s="1"/>
  <c r="AZ266" i="6" s="1"/>
  <c r="BA266" i="6" s="1"/>
  <c r="BB266" i="6" s="1"/>
  <c r="BC266" i="6" s="1"/>
  <c r="BD266" i="6" s="1"/>
  <c r="BE266" i="6" s="1"/>
  <c r="BF266" i="6" s="1"/>
  <c r="BG266" i="6" s="1"/>
  <c r="BH266" i="6" s="1"/>
  <c r="BI266" i="6" s="1"/>
  <c r="BJ266" i="6" s="1"/>
  <c r="BK266" i="6" s="1"/>
  <c r="BL266" i="6" s="1"/>
  <c r="BM266" i="6" s="1"/>
  <c r="BN266" i="6" s="1"/>
  <c r="BO266" i="6" s="1"/>
  <c r="BP266" i="6" s="1"/>
  <c r="BQ266" i="6" s="1"/>
  <c r="BR266" i="6" s="1"/>
  <c r="BS266" i="6" s="1"/>
  <c r="BT266" i="6" s="1"/>
  <c r="BU266" i="6" s="1"/>
  <c r="BV266" i="6" s="1"/>
  <c r="BW266" i="6" s="1"/>
  <c r="BX266" i="6" s="1"/>
  <c r="BY266" i="6" s="1"/>
  <c r="BZ266" i="6" s="1"/>
  <c r="CA266" i="6" s="1"/>
  <c r="CB266" i="6" s="1"/>
  <c r="CC266" i="6" s="1"/>
  <c r="CD266" i="6" s="1"/>
  <c r="CE266" i="6" s="1"/>
  <c r="CF266" i="6" s="1"/>
  <c r="CG266" i="6" s="1"/>
  <c r="CH266" i="6" s="1"/>
  <c r="CI266" i="6" s="1"/>
  <c r="CJ266" i="6" s="1"/>
  <c r="CK266" i="6" s="1"/>
  <c r="CL266" i="6" s="1"/>
  <c r="CM266" i="6" s="1"/>
  <c r="CN266" i="6" s="1"/>
  <c r="CO266" i="6" s="1"/>
  <c r="CP266" i="6" s="1"/>
  <c r="CQ266" i="6" s="1"/>
  <c r="CR266" i="6" s="1"/>
  <c r="CS266" i="6" s="1"/>
  <c r="CT266" i="6" s="1"/>
  <c r="CU266" i="6" s="1"/>
  <c r="CV266" i="6" s="1"/>
  <c r="CW266" i="6" s="1"/>
  <c r="CX266" i="6" s="1"/>
  <c r="CY266" i="6" s="1"/>
  <c r="CZ266" i="6" s="1"/>
  <c r="DA266" i="6" s="1"/>
  <c r="DB266" i="6" s="1"/>
  <c r="DC266" i="6" s="1"/>
  <c r="DD266" i="6" s="1"/>
  <c r="DE266" i="6" s="1"/>
  <c r="DF266" i="6" s="1"/>
  <c r="DG266" i="6" s="1"/>
  <c r="D265" i="6"/>
  <c r="E265" i="6" s="1"/>
  <c r="F265" i="6" s="1"/>
  <c r="G265" i="6" s="1"/>
  <c r="H265" i="6" s="1"/>
  <c r="I265" i="6" s="1"/>
  <c r="J265" i="6" s="1"/>
  <c r="K265" i="6" s="1"/>
  <c r="L265" i="6" s="1"/>
  <c r="M265" i="6" s="1"/>
  <c r="N265" i="6" s="1"/>
  <c r="O265" i="6" s="1"/>
  <c r="P265" i="6" s="1"/>
  <c r="Q265" i="6" s="1"/>
  <c r="R265" i="6" s="1"/>
  <c r="S265" i="6" s="1"/>
  <c r="T265" i="6" s="1"/>
  <c r="U265" i="6" s="1"/>
  <c r="V265" i="6" s="1"/>
  <c r="W265" i="6" s="1"/>
  <c r="X265" i="6" s="1"/>
  <c r="Y265" i="6" s="1"/>
  <c r="Z265" i="6" s="1"/>
  <c r="AA265" i="6" s="1"/>
  <c r="AB265" i="6" s="1"/>
  <c r="AC265" i="6" s="1"/>
  <c r="AD265" i="6" s="1"/>
  <c r="AE265" i="6" s="1"/>
  <c r="AF265" i="6" s="1"/>
  <c r="AG265" i="6" s="1"/>
  <c r="AH265" i="6" s="1"/>
  <c r="AI265" i="6" s="1"/>
  <c r="AJ265" i="6" s="1"/>
  <c r="AK265" i="6" s="1"/>
  <c r="AL265" i="6" s="1"/>
  <c r="AM265" i="6" s="1"/>
  <c r="AN265" i="6" s="1"/>
  <c r="AO265" i="6" s="1"/>
  <c r="AP265" i="6" s="1"/>
  <c r="AQ265" i="6" s="1"/>
  <c r="AR265" i="6" s="1"/>
  <c r="AS265" i="6" s="1"/>
  <c r="AT265" i="6" s="1"/>
  <c r="AU265" i="6" s="1"/>
  <c r="AV265" i="6" s="1"/>
  <c r="AW265" i="6" s="1"/>
  <c r="AX265" i="6" s="1"/>
  <c r="AY265" i="6" s="1"/>
  <c r="AZ265" i="6" s="1"/>
  <c r="BA265" i="6" s="1"/>
  <c r="BB265" i="6" s="1"/>
  <c r="BC265" i="6" s="1"/>
  <c r="BD265" i="6" s="1"/>
  <c r="BE265" i="6" s="1"/>
  <c r="BF265" i="6" s="1"/>
  <c r="BG265" i="6" s="1"/>
  <c r="BH265" i="6" s="1"/>
  <c r="BI265" i="6" s="1"/>
  <c r="BJ265" i="6" s="1"/>
  <c r="BK265" i="6" s="1"/>
  <c r="BL265" i="6" s="1"/>
  <c r="BM265" i="6" s="1"/>
  <c r="BN265" i="6" s="1"/>
  <c r="BO265" i="6" s="1"/>
  <c r="BP265" i="6" s="1"/>
  <c r="BQ265" i="6" s="1"/>
  <c r="BR265" i="6" s="1"/>
  <c r="BS265" i="6" s="1"/>
  <c r="BT265" i="6" s="1"/>
  <c r="BU265" i="6" s="1"/>
  <c r="BV265" i="6" s="1"/>
  <c r="BW265" i="6" s="1"/>
  <c r="BX265" i="6" s="1"/>
  <c r="BY265" i="6" s="1"/>
  <c r="BZ265" i="6" s="1"/>
  <c r="CA265" i="6" s="1"/>
  <c r="CB265" i="6" s="1"/>
  <c r="CC265" i="6" s="1"/>
  <c r="CD265" i="6" s="1"/>
  <c r="CE265" i="6" s="1"/>
  <c r="CF265" i="6" s="1"/>
  <c r="CG265" i="6" s="1"/>
  <c r="CH265" i="6" s="1"/>
  <c r="CI265" i="6" s="1"/>
  <c r="CJ265" i="6" s="1"/>
  <c r="CK265" i="6" s="1"/>
  <c r="CL265" i="6" s="1"/>
  <c r="CM265" i="6" s="1"/>
  <c r="CN265" i="6" s="1"/>
  <c r="CO265" i="6" s="1"/>
  <c r="CP265" i="6" s="1"/>
  <c r="CQ265" i="6" s="1"/>
  <c r="CR265" i="6" s="1"/>
  <c r="CS265" i="6" s="1"/>
  <c r="CT265" i="6" s="1"/>
  <c r="CU265" i="6" s="1"/>
  <c r="CV265" i="6" s="1"/>
  <c r="CW265" i="6" s="1"/>
  <c r="CX265" i="6" s="1"/>
  <c r="CY265" i="6" s="1"/>
  <c r="CZ265" i="6" s="1"/>
  <c r="DA265" i="6" s="1"/>
  <c r="DB265" i="6" s="1"/>
  <c r="DC265" i="6" s="1"/>
  <c r="DD265" i="6" s="1"/>
  <c r="DE265" i="6" s="1"/>
  <c r="DF265" i="6" s="1"/>
  <c r="DG265" i="6" s="1"/>
  <c r="D264" i="6"/>
  <c r="E264" i="6" s="1"/>
  <c r="F264" i="6" s="1"/>
  <c r="G264" i="6" s="1"/>
  <c r="H264" i="6" s="1"/>
  <c r="I264" i="6" s="1"/>
  <c r="J264" i="6" s="1"/>
  <c r="K264" i="6" s="1"/>
  <c r="L264" i="6" s="1"/>
  <c r="M264" i="6" s="1"/>
  <c r="N264" i="6" s="1"/>
  <c r="O264" i="6" s="1"/>
  <c r="P264" i="6" s="1"/>
  <c r="Q264" i="6" s="1"/>
  <c r="R264" i="6" s="1"/>
  <c r="S264" i="6" s="1"/>
  <c r="T264" i="6" s="1"/>
  <c r="U264" i="6" s="1"/>
  <c r="V264" i="6" s="1"/>
  <c r="W264" i="6" s="1"/>
  <c r="X264" i="6" s="1"/>
  <c r="Y264" i="6" s="1"/>
  <c r="Z264" i="6" s="1"/>
  <c r="AA264" i="6" s="1"/>
  <c r="AB264" i="6" s="1"/>
  <c r="AC264" i="6" s="1"/>
  <c r="AD264" i="6" s="1"/>
  <c r="AE264" i="6" s="1"/>
  <c r="AF264" i="6" s="1"/>
  <c r="AG264" i="6" s="1"/>
  <c r="AH264" i="6" s="1"/>
  <c r="AI264" i="6" s="1"/>
  <c r="AJ264" i="6" s="1"/>
  <c r="AK264" i="6" s="1"/>
  <c r="AL264" i="6" s="1"/>
  <c r="AM264" i="6" s="1"/>
  <c r="AN264" i="6" s="1"/>
  <c r="AO264" i="6" s="1"/>
  <c r="AP264" i="6" s="1"/>
  <c r="AQ264" i="6" s="1"/>
  <c r="AR264" i="6" s="1"/>
  <c r="AS264" i="6" s="1"/>
  <c r="AT264" i="6" s="1"/>
  <c r="AU264" i="6" s="1"/>
  <c r="AV264" i="6" s="1"/>
  <c r="AW264" i="6" s="1"/>
  <c r="AX264" i="6" s="1"/>
  <c r="AY264" i="6" s="1"/>
  <c r="AZ264" i="6" s="1"/>
  <c r="BA264" i="6" s="1"/>
  <c r="BB264" i="6" s="1"/>
  <c r="BC264" i="6" s="1"/>
  <c r="BD264" i="6" s="1"/>
  <c r="BE264" i="6" s="1"/>
  <c r="BF264" i="6" s="1"/>
  <c r="BG264" i="6" s="1"/>
  <c r="BH264" i="6" s="1"/>
  <c r="BI264" i="6" s="1"/>
  <c r="BJ264" i="6" s="1"/>
  <c r="BK264" i="6" s="1"/>
  <c r="BL264" i="6" s="1"/>
  <c r="BM264" i="6" s="1"/>
  <c r="BN264" i="6" s="1"/>
  <c r="BO264" i="6" s="1"/>
  <c r="BP264" i="6" s="1"/>
  <c r="BQ264" i="6" s="1"/>
  <c r="BR264" i="6" s="1"/>
  <c r="BS264" i="6" s="1"/>
  <c r="BT264" i="6" s="1"/>
  <c r="BU264" i="6" s="1"/>
  <c r="BV264" i="6" s="1"/>
  <c r="BW264" i="6" s="1"/>
  <c r="BX264" i="6" s="1"/>
  <c r="BY264" i="6" s="1"/>
  <c r="BZ264" i="6" s="1"/>
  <c r="CA264" i="6" s="1"/>
  <c r="CB264" i="6" s="1"/>
  <c r="CC264" i="6" s="1"/>
  <c r="CD264" i="6" s="1"/>
  <c r="CE264" i="6" s="1"/>
  <c r="CF264" i="6" s="1"/>
  <c r="CG264" i="6" s="1"/>
  <c r="CH264" i="6" s="1"/>
  <c r="CI264" i="6" s="1"/>
  <c r="CJ264" i="6" s="1"/>
  <c r="CK264" i="6" s="1"/>
  <c r="CL264" i="6" s="1"/>
  <c r="CM264" i="6" s="1"/>
  <c r="CN264" i="6" s="1"/>
  <c r="CO264" i="6" s="1"/>
  <c r="CP264" i="6" s="1"/>
  <c r="CQ264" i="6" s="1"/>
  <c r="CR264" i="6" s="1"/>
  <c r="CS264" i="6" s="1"/>
  <c r="CT264" i="6" s="1"/>
  <c r="CU264" i="6" s="1"/>
  <c r="CV264" i="6" s="1"/>
  <c r="CW264" i="6" s="1"/>
  <c r="CX264" i="6" s="1"/>
  <c r="CY264" i="6" s="1"/>
  <c r="CZ264" i="6" s="1"/>
  <c r="DA264" i="6" s="1"/>
  <c r="DB264" i="6" s="1"/>
  <c r="DC264" i="6" s="1"/>
  <c r="DD264" i="6" s="1"/>
  <c r="DE264" i="6" s="1"/>
  <c r="DF264" i="6" s="1"/>
  <c r="DG264" i="6" s="1"/>
  <c r="D263" i="6"/>
  <c r="E263" i="6" s="1"/>
  <c r="F263" i="6" s="1"/>
  <c r="G263" i="6" s="1"/>
  <c r="H263" i="6" s="1"/>
  <c r="I263" i="6" s="1"/>
  <c r="J263" i="6" s="1"/>
  <c r="K263" i="6" s="1"/>
  <c r="L263" i="6" s="1"/>
  <c r="M263" i="6" s="1"/>
  <c r="N263" i="6" s="1"/>
  <c r="O263" i="6" s="1"/>
  <c r="P263" i="6" s="1"/>
  <c r="Q263" i="6" s="1"/>
  <c r="R263" i="6" s="1"/>
  <c r="S263" i="6" s="1"/>
  <c r="T263" i="6" s="1"/>
  <c r="U263" i="6" s="1"/>
  <c r="V263" i="6" s="1"/>
  <c r="W263" i="6" s="1"/>
  <c r="X263" i="6" s="1"/>
  <c r="Y263" i="6" s="1"/>
  <c r="Z263" i="6" s="1"/>
  <c r="AA263" i="6" s="1"/>
  <c r="AB263" i="6" s="1"/>
  <c r="AC263" i="6" s="1"/>
  <c r="AD263" i="6" s="1"/>
  <c r="AE263" i="6" s="1"/>
  <c r="AF263" i="6" s="1"/>
  <c r="AG263" i="6" s="1"/>
  <c r="AH263" i="6" s="1"/>
  <c r="AI263" i="6" s="1"/>
  <c r="AJ263" i="6" s="1"/>
  <c r="AK263" i="6" s="1"/>
  <c r="AL263" i="6" s="1"/>
  <c r="AM263" i="6" s="1"/>
  <c r="AN263" i="6" s="1"/>
  <c r="AO263" i="6" s="1"/>
  <c r="AP263" i="6" s="1"/>
  <c r="AQ263" i="6" s="1"/>
  <c r="AR263" i="6" s="1"/>
  <c r="AS263" i="6" s="1"/>
  <c r="AT263" i="6" s="1"/>
  <c r="AU263" i="6" s="1"/>
  <c r="AV263" i="6" s="1"/>
  <c r="AW263" i="6" s="1"/>
  <c r="AX263" i="6" s="1"/>
  <c r="AY263" i="6" s="1"/>
  <c r="AZ263" i="6" s="1"/>
  <c r="BA263" i="6" s="1"/>
  <c r="BB263" i="6" s="1"/>
  <c r="BC263" i="6" s="1"/>
  <c r="BD263" i="6" s="1"/>
  <c r="BE263" i="6" s="1"/>
  <c r="BF263" i="6" s="1"/>
  <c r="BG263" i="6" s="1"/>
  <c r="BH263" i="6" s="1"/>
  <c r="BI263" i="6" s="1"/>
  <c r="BJ263" i="6" s="1"/>
  <c r="BK263" i="6" s="1"/>
  <c r="BL263" i="6" s="1"/>
  <c r="BM263" i="6" s="1"/>
  <c r="BN263" i="6" s="1"/>
  <c r="BO263" i="6" s="1"/>
  <c r="BP263" i="6" s="1"/>
  <c r="BQ263" i="6" s="1"/>
  <c r="BR263" i="6" s="1"/>
  <c r="BS263" i="6" s="1"/>
  <c r="BT263" i="6" s="1"/>
  <c r="BU263" i="6" s="1"/>
  <c r="BV263" i="6" s="1"/>
  <c r="BW263" i="6" s="1"/>
  <c r="BX263" i="6" s="1"/>
  <c r="BY263" i="6" s="1"/>
  <c r="BZ263" i="6" s="1"/>
  <c r="CA263" i="6" s="1"/>
  <c r="CB263" i="6" s="1"/>
  <c r="CC263" i="6" s="1"/>
  <c r="CD263" i="6" s="1"/>
  <c r="CE263" i="6" s="1"/>
  <c r="CF263" i="6" s="1"/>
  <c r="CG263" i="6" s="1"/>
  <c r="CH263" i="6" s="1"/>
  <c r="CI263" i="6" s="1"/>
  <c r="CJ263" i="6" s="1"/>
  <c r="CK263" i="6" s="1"/>
  <c r="CL263" i="6" s="1"/>
  <c r="CM263" i="6" s="1"/>
  <c r="CN263" i="6" s="1"/>
  <c r="CO263" i="6" s="1"/>
  <c r="CP263" i="6" s="1"/>
  <c r="CQ263" i="6" s="1"/>
  <c r="CR263" i="6" s="1"/>
  <c r="CS263" i="6" s="1"/>
  <c r="CT263" i="6" s="1"/>
  <c r="CU263" i="6" s="1"/>
  <c r="CV263" i="6" s="1"/>
  <c r="CW263" i="6" s="1"/>
  <c r="CX263" i="6" s="1"/>
  <c r="CY263" i="6" s="1"/>
  <c r="CZ263" i="6" s="1"/>
  <c r="DA263" i="6" s="1"/>
  <c r="DB263" i="6" s="1"/>
  <c r="DC263" i="6" s="1"/>
  <c r="DD263" i="6" s="1"/>
  <c r="DE263" i="6" s="1"/>
  <c r="DF263" i="6" s="1"/>
  <c r="DG263" i="6" s="1"/>
  <c r="D262" i="6"/>
  <c r="E262" i="6" s="1"/>
  <c r="F262" i="6" s="1"/>
  <c r="G262" i="6" s="1"/>
  <c r="H262" i="6" s="1"/>
  <c r="I262" i="6" s="1"/>
  <c r="J262" i="6" s="1"/>
  <c r="K262" i="6" s="1"/>
  <c r="L262" i="6" s="1"/>
  <c r="M262" i="6" s="1"/>
  <c r="N262" i="6" s="1"/>
  <c r="O262" i="6" s="1"/>
  <c r="P262" i="6" s="1"/>
  <c r="Q262" i="6" s="1"/>
  <c r="R262" i="6" s="1"/>
  <c r="S262" i="6" s="1"/>
  <c r="T262" i="6" s="1"/>
  <c r="U262" i="6" s="1"/>
  <c r="V262" i="6" s="1"/>
  <c r="W262" i="6" s="1"/>
  <c r="X262" i="6" s="1"/>
  <c r="Y262" i="6" s="1"/>
  <c r="Z262" i="6" s="1"/>
  <c r="AA262" i="6" s="1"/>
  <c r="AB262" i="6" s="1"/>
  <c r="AC262" i="6" s="1"/>
  <c r="AD262" i="6" s="1"/>
  <c r="AE262" i="6" s="1"/>
  <c r="AF262" i="6" s="1"/>
  <c r="AG262" i="6" s="1"/>
  <c r="AH262" i="6" s="1"/>
  <c r="AI262" i="6" s="1"/>
  <c r="AJ262" i="6" s="1"/>
  <c r="AK262" i="6" s="1"/>
  <c r="AL262" i="6" s="1"/>
  <c r="AM262" i="6" s="1"/>
  <c r="AN262" i="6" s="1"/>
  <c r="AO262" i="6" s="1"/>
  <c r="AP262" i="6" s="1"/>
  <c r="AQ262" i="6" s="1"/>
  <c r="AR262" i="6" s="1"/>
  <c r="AS262" i="6" s="1"/>
  <c r="AT262" i="6" s="1"/>
  <c r="AU262" i="6" s="1"/>
  <c r="AV262" i="6" s="1"/>
  <c r="AW262" i="6" s="1"/>
  <c r="AX262" i="6" s="1"/>
  <c r="AY262" i="6" s="1"/>
  <c r="AZ262" i="6" s="1"/>
  <c r="BA262" i="6" s="1"/>
  <c r="BB262" i="6" s="1"/>
  <c r="BC262" i="6" s="1"/>
  <c r="BD262" i="6" s="1"/>
  <c r="BE262" i="6" s="1"/>
  <c r="BF262" i="6" s="1"/>
  <c r="BG262" i="6" s="1"/>
  <c r="BH262" i="6" s="1"/>
  <c r="BI262" i="6" s="1"/>
  <c r="BJ262" i="6" s="1"/>
  <c r="BK262" i="6" s="1"/>
  <c r="BL262" i="6" s="1"/>
  <c r="BM262" i="6" s="1"/>
  <c r="BN262" i="6" s="1"/>
  <c r="BO262" i="6" s="1"/>
  <c r="BP262" i="6" s="1"/>
  <c r="BQ262" i="6" s="1"/>
  <c r="BR262" i="6" s="1"/>
  <c r="BS262" i="6" s="1"/>
  <c r="BT262" i="6" s="1"/>
  <c r="BU262" i="6" s="1"/>
  <c r="BV262" i="6" s="1"/>
  <c r="BW262" i="6" s="1"/>
  <c r="BX262" i="6" s="1"/>
  <c r="BY262" i="6" s="1"/>
  <c r="BZ262" i="6" s="1"/>
  <c r="CA262" i="6" s="1"/>
  <c r="CB262" i="6" s="1"/>
  <c r="CC262" i="6" s="1"/>
  <c r="CD262" i="6" s="1"/>
  <c r="CE262" i="6" s="1"/>
  <c r="CF262" i="6" s="1"/>
  <c r="CG262" i="6" s="1"/>
  <c r="CH262" i="6" s="1"/>
  <c r="CI262" i="6" s="1"/>
  <c r="CJ262" i="6" s="1"/>
  <c r="CK262" i="6" s="1"/>
  <c r="CL262" i="6" s="1"/>
  <c r="CM262" i="6" s="1"/>
  <c r="CN262" i="6" s="1"/>
  <c r="CO262" i="6" s="1"/>
  <c r="CP262" i="6" s="1"/>
  <c r="CQ262" i="6" s="1"/>
  <c r="CR262" i="6" s="1"/>
  <c r="CS262" i="6" s="1"/>
  <c r="CT262" i="6" s="1"/>
  <c r="CU262" i="6" s="1"/>
  <c r="CV262" i="6" s="1"/>
  <c r="CW262" i="6" s="1"/>
  <c r="CX262" i="6" s="1"/>
  <c r="CY262" i="6" s="1"/>
  <c r="CZ262" i="6" s="1"/>
  <c r="DA262" i="6" s="1"/>
  <c r="DB262" i="6" s="1"/>
  <c r="DC262" i="6" s="1"/>
  <c r="DD262" i="6" s="1"/>
  <c r="DE262" i="6" s="1"/>
  <c r="DF262" i="6" s="1"/>
  <c r="DG262" i="6" s="1"/>
  <c r="D261" i="6"/>
  <c r="E261" i="6" s="1"/>
  <c r="F261" i="6" s="1"/>
  <c r="G261" i="6" s="1"/>
  <c r="H261" i="6" s="1"/>
  <c r="I261" i="6" s="1"/>
  <c r="J261" i="6" s="1"/>
  <c r="K261" i="6" s="1"/>
  <c r="L261" i="6" s="1"/>
  <c r="M261" i="6" s="1"/>
  <c r="N261" i="6" s="1"/>
  <c r="O261" i="6" s="1"/>
  <c r="P261" i="6" s="1"/>
  <c r="Q261" i="6" s="1"/>
  <c r="R261" i="6" s="1"/>
  <c r="S261" i="6" s="1"/>
  <c r="T261" i="6" s="1"/>
  <c r="U261" i="6" s="1"/>
  <c r="V261" i="6" s="1"/>
  <c r="W261" i="6" s="1"/>
  <c r="X261" i="6" s="1"/>
  <c r="Y261" i="6" s="1"/>
  <c r="Z261" i="6" s="1"/>
  <c r="AA261" i="6" s="1"/>
  <c r="AB261" i="6" s="1"/>
  <c r="AC261" i="6" s="1"/>
  <c r="AD261" i="6" s="1"/>
  <c r="AE261" i="6" s="1"/>
  <c r="AF261" i="6" s="1"/>
  <c r="AG261" i="6" s="1"/>
  <c r="AH261" i="6" s="1"/>
  <c r="AI261" i="6" s="1"/>
  <c r="AJ261" i="6" s="1"/>
  <c r="AK261" i="6" s="1"/>
  <c r="AL261" i="6" s="1"/>
  <c r="AM261" i="6" s="1"/>
  <c r="AN261" i="6" s="1"/>
  <c r="AO261" i="6" s="1"/>
  <c r="AP261" i="6" s="1"/>
  <c r="AQ261" i="6" s="1"/>
  <c r="AR261" i="6" s="1"/>
  <c r="AS261" i="6" s="1"/>
  <c r="AT261" i="6" s="1"/>
  <c r="AU261" i="6" s="1"/>
  <c r="AV261" i="6" s="1"/>
  <c r="AW261" i="6" s="1"/>
  <c r="AX261" i="6" s="1"/>
  <c r="AY261" i="6" s="1"/>
  <c r="AZ261" i="6" s="1"/>
  <c r="BA261" i="6" s="1"/>
  <c r="BB261" i="6" s="1"/>
  <c r="BC261" i="6" s="1"/>
  <c r="BD261" i="6" s="1"/>
  <c r="BE261" i="6" s="1"/>
  <c r="BF261" i="6" s="1"/>
  <c r="BG261" i="6" s="1"/>
  <c r="BH261" i="6" s="1"/>
  <c r="BI261" i="6" s="1"/>
  <c r="BJ261" i="6" s="1"/>
  <c r="BK261" i="6" s="1"/>
  <c r="BL261" i="6" s="1"/>
  <c r="BM261" i="6" s="1"/>
  <c r="BN261" i="6" s="1"/>
  <c r="BO261" i="6" s="1"/>
  <c r="BP261" i="6" s="1"/>
  <c r="BQ261" i="6" s="1"/>
  <c r="BR261" i="6" s="1"/>
  <c r="BS261" i="6" s="1"/>
  <c r="BT261" i="6" s="1"/>
  <c r="BU261" i="6" s="1"/>
  <c r="BV261" i="6" s="1"/>
  <c r="BW261" i="6" s="1"/>
  <c r="BX261" i="6" s="1"/>
  <c r="BY261" i="6" s="1"/>
  <c r="BZ261" i="6" s="1"/>
  <c r="CA261" i="6" s="1"/>
  <c r="CB261" i="6" s="1"/>
  <c r="CC261" i="6" s="1"/>
  <c r="CD261" i="6" s="1"/>
  <c r="CE261" i="6" s="1"/>
  <c r="CF261" i="6" s="1"/>
  <c r="CG261" i="6" s="1"/>
  <c r="CH261" i="6" s="1"/>
  <c r="CI261" i="6" s="1"/>
  <c r="CJ261" i="6" s="1"/>
  <c r="CK261" i="6" s="1"/>
  <c r="CL261" i="6" s="1"/>
  <c r="CM261" i="6" s="1"/>
  <c r="CN261" i="6" s="1"/>
  <c r="CO261" i="6" s="1"/>
  <c r="CP261" i="6" s="1"/>
  <c r="CQ261" i="6" s="1"/>
  <c r="CR261" i="6" s="1"/>
  <c r="CS261" i="6" s="1"/>
  <c r="CT261" i="6" s="1"/>
  <c r="CU261" i="6" s="1"/>
  <c r="CV261" i="6" s="1"/>
  <c r="CW261" i="6" s="1"/>
  <c r="CX261" i="6" s="1"/>
  <c r="CY261" i="6" s="1"/>
  <c r="CZ261" i="6" s="1"/>
  <c r="DA261" i="6" s="1"/>
  <c r="DB261" i="6" s="1"/>
  <c r="DC261" i="6" s="1"/>
  <c r="DD261" i="6" s="1"/>
  <c r="DE261" i="6" s="1"/>
  <c r="DF261" i="6" s="1"/>
  <c r="DG261" i="6" s="1"/>
  <c r="D260" i="6"/>
  <c r="E260" i="6" s="1"/>
  <c r="F260" i="6" s="1"/>
  <c r="G260" i="6" s="1"/>
  <c r="H260" i="6" s="1"/>
  <c r="I260" i="6" s="1"/>
  <c r="J260" i="6" s="1"/>
  <c r="K260" i="6" s="1"/>
  <c r="L260" i="6" s="1"/>
  <c r="M260" i="6" s="1"/>
  <c r="N260" i="6" s="1"/>
  <c r="O260" i="6" s="1"/>
  <c r="P260" i="6" s="1"/>
  <c r="Q260" i="6" s="1"/>
  <c r="R260" i="6" s="1"/>
  <c r="S260" i="6" s="1"/>
  <c r="T260" i="6" s="1"/>
  <c r="U260" i="6" s="1"/>
  <c r="V260" i="6" s="1"/>
  <c r="W260" i="6" s="1"/>
  <c r="X260" i="6" s="1"/>
  <c r="Y260" i="6" s="1"/>
  <c r="Z260" i="6" s="1"/>
  <c r="AA260" i="6" s="1"/>
  <c r="AB260" i="6" s="1"/>
  <c r="AC260" i="6" s="1"/>
  <c r="AD260" i="6" s="1"/>
  <c r="AE260" i="6" s="1"/>
  <c r="AF260" i="6" s="1"/>
  <c r="AG260" i="6" s="1"/>
  <c r="AH260" i="6" s="1"/>
  <c r="AI260" i="6" s="1"/>
  <c r="AJ260" i="6" s="1"/>
  <c r="AK260" i="6" s="1"/>
  <c r="AL260" i="6" s="1"/>
  <c r="AM260" i="6" s="1"/>
  <c r="AN260" i="6" s="1"/>
  <c r="AO260" i="6" s="1"/>
  <c r="AP260" i="6" s="1"/>
  <c r="AQ260" i="6" s="1"/>
  <c r="AR260" i="6" s="1"/>
  <c r="AS260" i="6" s="1"/>
  <c r="AT260" i="6" s="1"/>
  <c r="AU260" i="6" s="1"/>
  <c r="AV260" i="6" s="1"/>
  <c r="AW260" i="6" s="1"/>
  <c r="AX260" i="6" s="1"/>
  <c r="AY260" i="6" s="1"/>
  <c r="AZ260" i="6" s="1"/>
  <c r="BA260" i="6" s="1"/>
  <c r="BB260" i="6" s="1"/>
  <c r="BC260" i="6" s="1"/>
  <c r="BD260" i="6" s="1"/>
  <c r="BE260" i="6" s="1"/>
  <c r="BF260" i="6" s="1"/>
  <c r="BG260" i="6" s="1"/>
  <c r="BH260" i="6" s="1"/>
  <c r="BI260" i="6" s="1"/>
  <c r="BJ260" i="6" s="1"/>
  <c r="BK260" i="6" s="1"/>
  <c r="BL260" i="6" s="1"/>
  <c r="BM260" i="6" s="1"/>
  <c r="BN260" i="6" s="1"/>
  <c r="BO260" i="6" s="1"/>
  <c r="BP260" i="6" s="1"/>
  <c r="BQ260" i="6" s="1"/>
  <c r="BR260" i="6" s="1"/>
  <c r="BS260" i="6" s="1"/>
  <c r="BT260" i="6" s="1"/>
  <c r="BU260" i="6" s="1"/>
  <c r="BV260" i="6" s="1"/>
  <c r="BW260" i="6" s="1"/>
  <c r="BX260" i="6" s="1"/>
  <c r="BY260" i="6" s="1"/>
  <c r="BZ260" i="6" s="1"/>
  <c r="CA260" i="6" s="1"/>
  <c r="CB260" i="6" s="1"/>
  <c r="CC260" i="6" s="1"/>
  <c r="CD260" i="6" s="1"/>
  <c r="CE260" i="6" s="1"/>
  <c r="CF260" i="6" s="1"/>
  <c r="CG260" i="6" s="1"/>
  <c r="CH260" i="6" s="1"/>
  <c r="CI260" i="6" s="1"/>
  <c r="CJ260" i="6" s="1"/>
  <c r="CK260" i="6" s="1"/>
  <c r="CL260" i="6" s="1"/>
  <c r="CM260" i="6" s="1"/>
  <c r="CN260" i="6" s="1"/>
  <c r="CO260" i="6" s="1"/>
  <c r="CP260" i="6" s="1"/>
  <c r="CQ260" i="6" s="1"/>
  <c r="CR260" i="6" s="1"/>
  <c r="CS260" i="6" s="1"/>
  <c r="CT260" i="6" s="1"/>
  <c r="CU260" i="6" s="1"/>
  <c r="CV260" i="6" s="1"/>
  <c r="CW260" i="6" s="1"/>
  <c r="CX260" i="6" s="1"/>
  <c r="CY260" i="6" s="1"/>
  <c r="CZ260" i="6" s="1"/>
  <c r="DA260" i="6" s="1"/>
  <c r="DB260" i="6" s="1"/>
  <c r="DC260" i="6" s="1"/>
  <c r="DD260" i="6" s="1"/>
  <c r="DE260" i="6" s="1"/>
  <c r="DF260" i="6" s="1"/>
  <c r="DG260" i="6" s="1"/>
  <c r="D259" i="6"/>
  <c r="E259" i="6" s="1"/>
  <c r="F259" i="6" s="1"/>
  <c r="G259" i="6" s="1"/>
  <c r="H259" i="6" s="1"/>
  <c r="I259" i="6" s="1"/>
  <c r="J259" i="6" s="1"/>
  <c r="K259" i="6" s="1"/>
  <c r="L259" i="6" s="1"/>
  <c r="M259" i="6" s="1"/>
  <c r="N259" i="6" s="1"/>
  <c r="O259" i="6" s="1"/>
  <c r="P259" i="6" s="1"/>
  <c r="Q259" i="6" s="1"/>
  <c r="R259" i="6" s="1"/>
  <c r="S259" i="6" s="1"/>
  <c r="T259" i="6" s="1"/>
  <c r="U259" i="6" s="1"/>
  <c r="V259" i="6" s="1"/>
  <c r="W259" i="6" s="1"/>
  <c r="X259" i="6" s="1"/>
  <c r="Y259" i="6" s="1"/>
  <c r="Z259" i="6" s="1"/>
  <c r="AA259" i="6" s="1"/>
  <c r="AB259" i="6" s="1"/>
  <c r="AC259" i="6" s="1"/>
  <c r="AD259" i="6" s="1"/>
  <c r="AE259" i="6" s="1"/>
  <c r="AF259" i="6" s="1"/>
  <c r="AG259" i="6" s="1"/>
  <c r="AH259" i="6" s="1"/>
  <c r="AI259" i="6" s="1"/>
  <c r="AJ259" i="6" s="1"/>
  <c r="AK259" i="6" s="1"/>
  <c r="AL259" i="6" s="1"/>
  <c r="AM259" i="6" s="1"/>
  <c r="AN259" i="6" s="1"/>
  <c r="AO259" i="6" s="1"/>
  <c r="AP259" i="6" s="1"/>
  <c r="AQ259" i="6" s="1"/>
  <c r="AR259" i="6" s="1"/>
  <c r="AS259" i="6" s="1"/>
  <c r="AT259" i="6" s="1"/>
  <c r="AU259" i="6" s="1"/>
  <c r="AV259" i="6" s="1"/>
  <c r="AW259" i="6" s="1"/>
  <c r="AX259" i="6" s="1"/>
  <c r="AY259" i="6" s="1"/>
  <c r="AZ259" i="6" s="1"/>
  <c r="BA259" i="6" s="1"/>
  <c r="BB259" i="6" s="1"/>
  <c r="BC259" i="6" s="1"/>
  <c r="BD259" i="6" s="1"/>
  <c r="BE259" i="6" s="1"/>
  <c r="BF259" i="6" s="1"/>
  <c r="BG259" i="6" s="1"/>
  <c r="BH259" i="6" s="1"/>
  <c r="BI259" i="6" s="1"/>
  <c r="BJ259" i="6" s="1"/>
  <c r="BK259" i="6" s="1"/>
  <c r="BL259" i="6" s="1"/>
  <c r="BM259" i="6" s="1"/>
  <c r="BN259" i="6" s="1"/>
  <c r="BO259" i="6" s="1"/>
  <c r="BP259" i="6" s="1"/>
  <c r="BQ259" i="6" s="1"/>
  <c r="BR259" i="6" s="1"/>
  <c r="BS259" i="6" s="1"/>
  <c r="BT259" i="6" s="1"/>
  <c r="BU259" i="6" s="1"/>
  <c r="BV259" i="6" s="1"/>
  <c r="BW259" i="6" s="1"/>
  <c r="BX259" i="6" s="1"/>
  <c r="BY259" i="6" s="1"/>
  <c r="BZ259" i="6" s="1"/>
  <c r="CA259" i="6" s="1"/>
  <c r="CB259" i="6" s="1"/>
  <c r="CC259" i="6" s="1"/>
  <c r="CD259" i="6" s="1"/>
  <c r="CE259" i="6" s="1"/>
  <c r="CF259" i="6" s="1"/>
  <c r="CG259" i="6" s="1"/>
  <c r="CH259" i="6" s="1"/>
  <c r="CI259" i="6" s="1"/>
  <c r="CJ259" i="6" s="1"/>
  <c r="CK259" i="6" s="1"/>
  <c r="CL259" i="6" s="1"/>
  <c r="CM259" i="6" s="1"/>
  <c r="CN259" i="6" s="1"/>
  <c r="CO259" i="6" s="1"/>
  <c r="CP259" i="6" s="1"/>
  <c r="CQ259" i="6" s="1"/>
  <c r="CR259" i="6" s="1"/>
  <c r="CS259" i="6" s="1"/>
  <c r="CT259" i="6" s="1"/>
  <c r="CU259" i="6" s="1"/>
  <c r="CV259" i="6" s="1"/>
  <c r="CW259" i="6" s="1"/>
  <c r="CX259" i="6" s="1"/>
  <c r="CY259" i="6" s="1"/>
  <c r="CZ259" i="6" s="1"/>
  <c r="DA259" i="6" s="1"/>
  <c r="DB259" i="6" s="1"/>
  <c r="DC259" i="6" s="1"/>
  <c r="DD259" i="6" s="1"/>
  <c r="DE259" i="6" s="1"/>
  <c r="DF259" i="6" s="1"/>
  <c r="DG259" i="6" s="1"/>
  <c r="D258" i="6"/>
  <c r="E258" i="6" s="1"/>
  <c r="F258" i="6" s="1"/>
  <c r="G258" i="6" s="1"/>
  <c r="H258" i="6" s="1"/>
  <c r="I258" i="6" s="1"/>
  <c r="J258" i="6" s="1"/>
  <c r="K258" i="6" s="1"/>
  <c r="L258" i="6" s="1"/>
  <c r="M258" i="6" s="1"/>
  <c r="N258" i="6" s="1"/>
  <c r="O258" i="6" s="1"/>
  <c r="P258" i="6" s="1"/>
  <c r="Q258" i="6" s="1"/>
  <c r="R258" i="6" s="1"/>
  <c r="S258" i="6" s="1"/>
  <c r="T258" i="6" s="1"/>
  <c r="U258" i="6" s="1"/>
  <c r="V258" i="6" s="1"/>
  <c r="W258" i="6" s="1"/>
  <c r="X258" i="6" s="1"/>
  <c r="Y258" i="6" s="1"/>
  <c r="Z258" i="6" s="1"/>
  <c r="AA258" i="6" s="1"/>
  <c r="AB258" i="6" s="1"/>
  <c r="AC258" i="6" s="1"/>
  <c r="AD258" i="6" s="1"/>
  <c r="AE258" i="6" s="1"/>
  <c r="AF258" i="6" s="1"/>
  <c r="AG258" i="6" s="1"/>
  <c r="AH258" i="6" s="1"/>
  <c r="AI258" i="6" s="1"/>
  <c r="AJ258" i="6" s="1"/>
  <c r="AK258" i="6" s="1"/>
  <c r="AL258" i="6" s="1"/>
  <c r="AM258" i="6" s="1"/>
  <c r="AN258" i="6" s="1"/>
  <c r="AO258" i="6" s="1"/>
  <c r="AP258" i="6" s="1"/>
  <c r="AQ258" i="6" s="1"/>
  <c r="AR258" i="6" s="1"/>
  <c r="AS258" i="6" s="1"/>
  <c r="AT258" i="6" s="1"/>
  <c r="AU258" i="6" s="1"/>
  <c r="AV258" i="6" s="1"/>
  <c r="AW258" i="6" s="1"/>
  <c r="AX258" i="6" s="1"/>
  <c r="AY258" i="6" s="1"/>
  <c r="AZ258" i="6" s="1"/>
  <c r="BA258" i="6" s="1"/>
  <c r="BB258" i="6" s="1"/>
  <c r="BC258" i="6" s="1"/>
  <c r="BD258" i="6" s="1"/>
  <c r="BE258" i="6" s="1"/>
  <c r="BF258" i="6" s="1"/>
  <c r="BG258" i="6" s="1"/>
  <c r="BH258" i="6" s="1"/>
  <c r="BI258" i="6" s="1"/>
  <c r="BJ258" i="6" s="1"/>
  <c r="BK258" i="6" s="1"/>
  <c r="BL258" i="6" s="1"/>
  <c r="BM258" i="6" s="1"/>
  <c r="BN258" i="6" s="1"/>
  <c r="BO258" i="6" s="1"/>
  <c r="BP258" i="6" s="1"/>
  <c r="BQ258" i="6" s="1"/>
  <c r="BR258" i="6" s="1"/>
  <c r="BS258" i="6" s="1"/>
  <c r="BT258" i="6" s="1"/>
  <c r="BU258" i="6" s="1"/>
  <c r="BV258" i="6" s="1"/>
  <c r="BW258" i="6" s="1"/>
  <c r="BX258" i="6" s="1"/>
  <c r="BY258" i="6" s="1"/>
  <c r="BZ258" i="6" s="1"/>
  <c r="CA258" i="6" s="1"/>
  <c r="CB258" i="6" s="1"/>
  <c r="CC258" i="6" s="1"/>
  <c r="CD258" i="6" s="1"/>
  <c r="CE258" i="6" s="1"/>
  <c r="CF258" i="6" s="1"/>
  <c r="CG258" i="6" s="1"/>
  <c r="CH258" i="6" s="1"/>
  <c r="CI258" i="6" s="1"/>
  <c r="CJ258" i="6" s="1"/>
  <c r="CK258" i="6" s="1"/>
  <c r="CL258" i="6" s="1"/>
  <c r="CM258" i="6" s="1"/>
  <c r="CN258" i="6" s="1"/>
  <c r="CO258" i="6" s="1"/>
  <c r="CP258" i="6" s="1"/>
  <c r="CQ258" i="6" s="1"/>
  <c r="CR258" i="6" s="1"/>
  <c r="CS258" i="6" s="1"/>
  <c r="CT258" i="6" s="1"/>
  <c r="CU258" i="6" s="1"/>
  <c r="CV258" i="6" s="1"/>
  <c r="CW258" i="6" s="1"/>
  <c r="CX258" i="6" s="1"/>
  <c r="CY258" i="6" s="1"/>
  <c r="CZ258" i="6" s="1"/>
  <c r="DA258" i="6" s="1"/>
  <c r="DB258" i="6" s="1"/>
  <c r="DC258" i="6" s="1"/>
  <c r="DD258" i="6" s="1"/>
  <c r="DE258" i="6" s="1"/>
  <c r="DF258" i="6" s="1"/>
  <c r="DG258" i="6" s="1"/>
  <c r="D257" i="6"/>
  <c r="E257" i="6" s="1"/>
  <c r="F257" i="6" s="1"/>
  <c r="G257" i="6" s="1"/>
  <c r="H257" i="6" s="1"/>
  <c r="I257" i="6" s="1"/>
  <c r="J257" i="6" s="1"/>
  <c r="K257" i="6" s="1"/>
  <c r="L257" i="6" s="1"/>
  <c r="M257" i="6" s="1"/>
  <c r="N257" i="6" s="1"/>
  <c r="O257" i="6" s="1"/>
  <c r="P257" i="6" s="1"/>
  <c r="Q257" i="6" s="1"/>
  <c r="R257" i="6" s="1"/>
  <c r="S257" i="6" s="1"/>
  <c r="T257" i="6" s="1"/>
  <c r="U257" i="6" s="1"/>
  <c r="V257" i="6" s="1"/>
  <c r="W257" i="6" s="1"/>
  <c r="X257" i="6" s="1"/>
  <c r="Y257" i="6" s="1"/>
  <c r="Z257" i="6" s="1"/>
  <c r="AA257" i="6" s="1"/>
  <c r="AB257" i="6" s="1"/>
  <c r="AC257" i="6" s="1"/>
  <c r="AD257" i="6" s="1"/>
  <c r="AE257" i="6" s="1"/>
  <c r="AF257" i="6" s="1"/>
  <c r="AG257" i="6" s="1"/>
  <c r="AH257" i="6" s="1"/>
  <c r="AI257" i="6" s="1"/>
  <c r="AJ257" i="6" s="1"/>
  <c r="AK257" i="6" s="1"/>
  <c r="AL257" i="6" s="1"/>
  <c r="AM257" i="6" s="1"/>
  <c r="AN257" i="6" s="1"/>
  <c r="AO257" i="6" s="1"/>
  <c r="AP257" i="6" s="1"/>
  <c r="AQ257" i="6" s="1"/>
  <c r="AR257" i="6" s="1"/>
  <c r="AS257" i="6" s="1"/>
  <c r="AT257" i="6" s="1"/>
  <c r="AU257" i="6" s="1"/>
  <c r="AV257" i="6" s="1"/>
  <c r="AW257" i="6" s="1"/>
  <c r="AX257" i="6" s="1"/>
  <c r="AY257" i="6" s="1"/>
  <c r="AZ257" i="6" s="1"/>
  <c r="BA257" i="6" s="1"/>
  <c r="BB257" i="6" s="1"/>
  <c r="BC257" i="6" s="1"/>
  <c r="BD257" i="6" s="1"/>
  <c r="BE257" i="6" s="1"/>
  <c r="BF257" i="6" s="1"/>
  <c r="BG257" i="6" s="1"/>
  <c r="BH257" i="6" s="1"/>
  <c r="BI257" i="6" s="1"/>
  <c r="BJ257" i="6" s="1"/>
  <c r="BK257" i="6" s="1"/>
  <c r="BL257" i="6" s="1"/>
  <c r="BM257" i="6" s="1"/>
  <c r="BN257" i="6" s="1"/>
  <c r="BO257" i="6" s="1"/>
  <c r="BP257" i="6" s="1"/>
  <c r="BQ257" i="6" s="1"/>
  <c r="BR257" i="6" s="1"/>
  <c r="BS257" i="6" s="1"/>
  <c r="BT257" i="6" s="1"/>
  <c r="BU257" i="6" s="1"/>
  <c r="BV257" i="6" s="1"/>
  <c r="BW257" i="6" s="1"/>
  <c r="BX257" i="6" s="1"/>
  <c r="BY257" i="6" s="1"/>
  <c r="BZ257" i="6" s="1"/>
  <c r="CA257" i="6" s="1"/>
  <c r="CB257" i="6" s="1"/>
  <c r="CC257" i="6" s="1"/>
  <c r="CD257" i="6" s="1"/>
  <c r="CE257" i="6" s="1"/>
  <c r="CF257" i="6" s="1"/>
  <c r="CG257" i="6" s="1"/>
  <c r="CH257" i="6" s="1"/>
  <c r="CI257" i="6" s="1"/>
  <c r="CJ257" i="6" s="1"/>
  <c r="CK257" i="6" s="1"/>
  <c r="CL257" i="6" s="1"/>
  <c r="CM257" i="6" s="1"/>
  <c r="CN257" i="6" s="1"/>
  <c r="CO257" i="6" s="1"/>
  <c r="CP257" i="6" s="1"/>
  <c r="CQ257" i="6" s="1"/>
  <c r="CR257" i="6" s="1"/>
  <c r="CS257" i="6" s="1"/>
  <c r="CT257" i="6" s="1"/>
  <c r="CU257" i="6" s="1"/>
  <c r="CV257" i="6" s="1"/>
  <c r="CW257" i="6" s="1"/>
  <c r="CX257" i="6" s="1"/>
  <c r="CY257" i="6" s="1"/>
  <c r="CZ257" i="6" s="1"/>
  <c r="DA257" i="6" s="1"/>
  <c r="DB257" i="6" s="1"/>
  <c r="DC257" i="6" s="1"/>
  <c r="DD257" i="6" s="1"/>
  <c r="DE257" i="6" s="1"/>
  <c r="DF257" i="6" s="1"/>
  <c r="DG257" i="6" s="1"/>
  <c r="D256" i="6"/>
  <c r="E256" i="6" s="1"/>
  <c r="F256" i="6" s="1"/>
  <c r="G256" i="6" s="1"/>
  <c r="H256" i="6" s="1"/>
  <c r="I256" i="6" s="1"/>
  <c r="J256" i="6" s="1"/>
  <c r="K256" i="6" s="1"/>
  <c r="L256" i="6" s="1"/>
  <c r="M256" i="6" s="1"/>
  <c r="N256" i="6" s="1"/>
  <c r="O256" i="6" s="1"/>
  <c r="P256" i="6" s="1"/>
  <c r="Q256" i="6" s="1"/>
  <c r="R256" i="6" s="1"/>
  <c r="S256" i="6" s="1"/>
  <c r="T256" i="6" s="1"/>
  <c r="U256" i="6" s="1"/>
  <c r="V256" i="6" s="1"/>
  <c r="W256" i="6" s="1"/>
  <c r="X256" i="6" s="1"/>
  <c r="Y256" i="6" s="1"/>
  <c r="Z256" i="6" s="1"/>
  <c r="AA256" i="6" s="1"/>
  <c r="AB256" i="6" s="1"/>
  <c r="AC256" i="6" s="1"/>
  <c r="AD256" i="6" s="1"/>
  <c r="AE256" i="6" s="1"/>
  <c r="AF256" i="6" s="1"/>
  <c r="AG256" i="6" s="1"/>
  <c r="AH256" i="6" s="1"/>
  <c r="AI256" i="6" s="1"/>
  <c r="AJ256" i="6" s="1"/>
  <c r="AK256" i="6" s="1"/>
  <c r="AL256" i="6" s="1"/>
  <c r="AM256" i="6" s="1"/>
  <c r="AN256" i="6" s="1"/>
  <c r="AO256" i="6" s="1"/>
  <c r="AP256" i="6" s="1"/>
  <c r="AQ256" i="6" s="1"/>
  <c r="AR256" i="6" s="1"/>
  <c r="AS256" i="6" s="1"/>
  <c r="AT256" i="6" s="1"/>
  <c r="AU256" i="6" s="1"/>
  <c r="AV256" i="6" s="1"/>
  <c r="AW256" i="6" s="1"/>
  <c r="AX256" i="6" s="1"/>
  <c r="AY256" i="6" s="1"/>
  <c r="AZ256" i="6" s="1"/>
  <c r="BA256" i="6" s="1"/>
  <c r="BB256" i="6" s="1"/>
  <c r="BC256" i="6" s="1"/>
  <c r="BD256" i="6" s="1"/>
  <c r="BE256" i="6" s="1"/>
  <c r="BF256" i="6" s="1"/>
  <c r="BG256" i="6" s="1"/>
  <c r="BH256" i="6" s="1"/>
  <c r="BI256" i="6" s="1"/>
  <c r="BJ256" i="6" s="1"/>
  <c r="BK256" i="6" s="1"/>
  <c r="BL256" i="6" s="1"/>
  <c r="BM256" i="6" s="1"/>
  <c r="BN256" i="6" s="1"/>
  <c r="BO256" i="6" s="1"/>
  <c r="BP256" i="6" s="1"/>
  <c r="BQ256" i="6" s="1"/>
  <c r="BR256" i="6" s="1"/>
  <c r="BS256" i="6" s="1"/>
  <c r="BT256" i="6" s="1"/>
  <c r="BU256" i="6" s="1"/>
  <c r="BV256" i="6" s="1"/>
  <c r="BW256" i="6" s="1"/>
  <c r="BX256" i="6" s="1"/>
  <c r="BY256" i="6" s="1"/>
  <c r="BZ256" i="6" s="1"/>
  <c r="CA256" i="6" s="1"/>
  <c r="CB256" i="6" s="1"/>
  <c r="CC256" i="6" s="1"/>
  <c r="CD256" i="6" s="1"/>
  <c r="CE256" i="6" s="1"/>
  <c r="CF256" i="6" s="1"/>
  <c r="CG256" i="6" s="1"/>
  <c r="CH256" i="6" s="1"/>
  <c r="CI256" i="6" s="1"/>
  <c r="CJ256" i="6" s="1"/>
  <c r="CK256" i="6" s="1"/>
  <c r="CL256" i="6" s="1"/>
  <c r="CM256" i="6" s="1"/>
  <c r="CN256" i="6" s="1"/>
  <c r="CO256" i="6" s="1"/>
  <c r="CP256" i="6" s="1"/>
  <c r="CQ256" i="6" s="1"/>
  <c r="CR256" i="6" s="1"/>
  <c r="CS256" i="6" s="1"/>
  <c r="CT256" i="6" s="1"/>
  <c r="CU256" i="6" s="1"/>
  <c r="CV256" i="6" s="1"/>
  <c r="CW256" i="6" s="1"/>
  <c r="CX256" i="6" s="1"/>
  <c r="CY256" i="6" s="1"/>
  <c r="CZ256" i="6" s="1"/>
  <c r="DA256" i="6" s="1"/>
  <c r="DB256" i="6" s="1"/>
  <c r="DC256" i="6" s="1"/>
  <c r="DD256" i="6" s="1"/>
  <c r="DE256" i="6" s="1"/>
  <c r="DF256" i="6" s="1"/>
  <c r="DG256" i="6" s="1"/>
  <c r="D255" i="6"/>
  <c r="E255" i="6" s="1"/>
  <c r="F255" i="6" s="1"/>
  <c r="G255" i="6" s="1"/>
  <c r="H255" i="6" s="1"/>
  <c r="I255" i="6" s="1"/>
  <c r="J255" i="6" s="1"/>
  <c r="K255" i="6" s="1"/>
  <c r="L255" i="6" s="1"/>
  <c r="M255" i="6" s="1"/>
  <c r="N255" i="6" s="1"/>
  <c r="O255" i="6" s="1"/>
  <c r="P255" i="6" s="1"/>
  <c r="Q255" i="6" s="1"/>
  <c r="R255" i="6" s="1"/>
  <c r="S255" i="6" s="1"/>
  <c r="T255" i="6" s="1"/>
  <c r="U255" i="6" s="1"/>
  <c r="V255" i="6" s="1"/>
  <c r="W255" i="6" s="1"/>
  <c r="X255" i="6" s="1"/>
  <c r="Y255" i="6" s="1"/>
  <c r="Z255" i="6" s="1"/>
  <c r="AA255" i="6" s="1"/>
  <c r="AB255" i="6" s="1"/>
  <c r="AC255" i="6" s="1"/>
  <c r="AD255" i="6" s="1"/>
  <c r="AE255" i="6" s="1"/>
  <c r="AF255" i="6" s="1"/>
  <c r="AG255" i="6" s="1"/>
  <c r="AH255" i="6" s="1"/>
  <c r="AI255" i="6" s="1"/>
  <c r="AJ255" i="6" s="1"/>
  <c r="AK255" i="6" s="1"/>
  <c r="AL255" i="6" s="1"/>
  <c r="AM255" i="6" s="1"/>
  <c r="AN255" i="6" s="1"/>
  <c r="AO255" i="6" s="1"/>
  <c r="AP255" i="6" s="1"/>
  <c r="AQ255" i="6" s="1"/>
  <c r="AR255" i="6" s="1"/>
  <c r="AS255" i="6" s="1"/>
  <c r="AT255" i="6" s="1"/>
  <c r="AU255" i="6" s="1"/>
  <c r="AV255" i="6" s="1"/>
  <c r="AW255" i="6" s="1"/>
  <c r="AX255" i="6" s="1"/>
  <c r="AY255" i="6" s="1"/>
  <c r="AZ255" i="6" s="1"/>
  <c r="BA255" i="6" s="1"/>
  <c r="BB255" i="6" s="1"/>
  <c r="BC255" i="6" s="1"/>
  <c r="BD255" i="6" s="1"/>
  <c r="BE255" i="6" s="1"/>
  <c r="BF255" i="6" s="1"/>
  <c r="BG255" i="6" s="1"/>
  <c r="BH255" i="6" s="1"/>
  <c r="BI255" i="6" s="1"/>
  <c r="BJ255" i="6" s="1"/>
  <c r="BK255" i="6" s="1"/>
  <c r="BL255" i="6" s="1"/>
  <c r="BM255" i="6" s="1"/>
  <c r="BN255" i="6" s="1"/>
  <c r="BO255" i="6" s="1"/>
  <c r="BP255" i="6" s="1"/>
  <c r="BQ255" i="6" s="1"/>
  <c r="BR255" i="6" s="1"/>
  <c r="BS255" i="6" s="1"/>
  <c r="BT255" i="6" s="1"/>
  <c r="BU255" i="6" s="1"/>
  <c r="BV255" i="6" s="1"/>
  <c r="BW255" i="6" s="1"/>
  <c r="BX255" i="6" s="1"/>
  <c r="BY255" i="6" s="1"/>
  <c r="BZ255" i="6" s="1"/>
  <c r="CA255" i="6" s="1"/>
  <c r="CB255" i="6" s="1"/>
  <c r="CC255" i="6" s="1"/>
  <c r="CD255" i="6" s="1"/>
  <c r="CE255" i="6" s="1"/>
  <c r="CF255" i="6" s="1"/>
  <c r="CG255" i="6" s="1"/>
  <c r="CH255" i="6" s="1"/>
  <c r="CI255" i="6" s="1"/>
  <c r="CJ255" i="6" s="1"/>
  <c r="CK255" i="6" s="1"/>
  <c r="CL255" i="6" s="1"/>
  <c r="CM255" i="6" s="1"/>
  <c r="CN255" i="6" s="1"/>
  <c r="CO255" i="6" s="1"/>
  <c r="CP255" i="6" s="1"/>
  <c r="CQ255" i="6" s="1"/>
  <c r="CR255" i="6" s="1"/>
  <c r="CS255" i="6" s="1"/>
  <c r="CT255" i="6" s="1"/>
  <c r="CU255" i="6" s="1"/>
  <c r="CV255" i="6" s="1"/>
  <c r="CW255" i="6" s="1"/>
  <c r="CX255" i="6" s="1"/>
  <c r="CY255" i="6" s="1"/>
  <c r="CZ255" i="6" s="1"/>
  <c r="DA255" i="6" s="1"/>
  <c r="DB255" i="6" s="1"/>
  <c r="DC255" i="6" s="1"/>
  <c r="DD255" i="6" s="1"/>
  <c r="DE255" i="6" s="1"/>
  <c r="DF255" i="6" s="1"/>
  <c r="DG255" i="6" s="1"/>
  <c r="D254" i="6"/>
  <c r="E254" i="6" s="1"/>
  <c r="F254" i="6" s="1"/>
  <c r="G254" i="6" s="1"/>
  <c r="H254" i="6" s="1"/>
  <c r="I254" i="6" s="1"/>
  <c r="J254" i="6" s="1"/>
  <c r="K254" i="6" s="1"/>
  <c r="L254" i="6" s="1"/>
  <c r="M254" i="6" s="1"/>
  <c r="N254" i="6" s="1"/>
  <c r="O254" i="6" s="1"/>
  <c r="P254" i="6" s="1"/>
  <c r="Q254" i="6" s="1"/>
  <c r="R254" i="6" s="1"/>
  <c r="S254" i="6" s="1"/>
  <c r="T254" i="6" s="1"/>
  <c r="U254" i="6" s="1"/>
  <c r="V254" i="6" s="1"/>
  <c r="W254" i="6" s="1"/>
  <c r="X254" i="6" s="1"/>
  <c r="Y254" i="6" s="1"/>
  <c r="Z254" i="6" s="1"/>
  <c r="AA254" i="6" s="1"/>
  <c r="AB254" i="6" s="1"/>
  <c r="AC254" i="6" s="1"/>
  <c r="AD254" i="6" s="1"/>
  <c r="AE254" i="6" s="1"/>
  <c r="AF254" i="6" s="1"/>
  <c r="AG254" i="6" s="1"/>
  <c r="AH254" i="6" s="1"/>
  <c r="AI254" i="6" s="1"/>
  <c r="AJ254" i="6" s="1"/>
  <c r="AK254" i="6" s="1"/>
  <c r="AL254" i="6" s="1"/>
  <c r="AM254" i="6" s="1"/>
  <c r="AN254" i="6" s="1"/>
  <c r="AO254" i="6" s="1"/>
  <c r="AP254" i="6" s="1"/>
  <c r="AQ254" i="6" s="1"/>
  <c r="AR254" i="6" s="1"/>
  <c r="AS254" i="6" s="1"/>
  <c r="AT254" i="6" s="1"/>
  <c r="AU254" i="6" s="1"/>
  <c r="AV254" i="6" s="1"/>
  <c r="AW254" i="6" s="1"/>
  <c r="AX254" i="6" s="1"/>
  <c r="AY254" i="6" s="1"/>
  <c r="AZ254" i="6" s="1"/>
  <c r="BA254" i="6" s="1"/>
  <c r="BB254" i="6" s="1"/>
  <c r="BC254" i="6" s="1"/>
  <c r="BD254" i="6" s="1"/>
  <c r="BE254" i="6" s="1"/>
  <c r="BF254" i="6" s="1"/>
  <c r="BG254" i="6" s="1"/>
  <c r="BH254" i="6" s="1"/>
  <c r="BI254" i="6" s="1"/>
  <c r="BJ254" i="6" s="1"/>
  <c r="BK254" i="6" s="1"/>
  <c r="BL254" i="6" s="1"/>
  <c r="BM254" i="6" s="1"/>
  <c r="BN254" i="6" s="1"/>
  <c r="BO254" i="6" s="1"/>
  <c r="BP254" i="6" s="1"/>
  <c r="BQ254" i="6" s="1"/>
  <c r="BR254" i="6" s="1"/>
  <c r="BS254" i="6" s="1"/>
  <c r="BT254" i="6" s="1"/>
  <c r="BU254" i="6" s="1"/>
  <c r="BV254" i="6" s="1"/>
  <c r="BW254" i="6" s="1"/>
  <c r="BX254" i="6" s="1"/>
  <c r="BY254" i="6" s="1"/>
  <c r="BZ254" i="6" s="1"/>
  <c r="CA254" i="6" s="1"/>
  <c r="CB254" i="6" s="1"/>
  <c r="CC254" i="6" s="1"/>
  <c r="CD254" i="6" s="1"/>
  <c r="CE254" i="6" s="1"/>
  <c r="CF254" i="6" s="1"/>
  <c r="CG254" i="6" s="1"/>
  <c r="CH254" i="6" s="1"/>
  <c r="CI254" i="6" s="1"/>
  <c r="CJ254" i="6" s="1"/>
  <c r="CK254" i="6" s="1"/>
  <c r="CL254" i="6" s="1"/>
  <c r="CM254" i="6" s="1"/>
  <c r="CN254" i="6" s="1"/>
  <c r="CO254" i="6" s="1"/>
  <c r="CP254" i="6" s="1"/>
  <c r="CQ254" i="6" s="1"/>
  <c r="CR254" i="6" s="1"/>
  <c r="CS254" i="6" s="1"/>
  <c r="CT254" i="6" s="1"/>
  <c r="CU254" i="6" s="1"/>
  <c r="CV254" i="6" s="1"/>
  <c r="CW254" i="6" s="1"/>
  <c r="CX254" i="6" s="1"/>
  <c r="CY254" i="6" s="1"/>
  <c r="CZ254" i="6" s="1"/>
  <c r="DA254" i="6" s="1"/>
  <c r="DB254" i="6" s="1"/>
  <c r="DC254" i="6" s="1"/>
  <c r="DD254" i="6" s="1"/>
  <c r="DE254" i="6" s="1"/>
  <c r="DF254" i="6" s="1"/>
  <c r="DG254" i="6" s="1"/>
  <c r="D253" i="6"/>
  <c r="E253" i="6" s="1"/>
  <c r="F253" i="6" s="1"/>
  <c r="G253" i="6" s="1"/>
  <c r="H253" i="6" s="1"/>
  <c r="I253" i="6" s="1"/>
  <c r="J253" i="6" s="1"/>
  <c r="K253" i="6" s="1"/>
  <c r="L253" i="6" s="1"/>
  <c r="M253" i="6" s="1"/>
  <c r="N253" i="6" s="1"/>
  <c r="O253" i="6" s="1"/>
  <c r="P253" i="6" s="1"/>
  <c r="Q253" i="6" s="1"/>
  <c r="R253" i="6" s="1"/>
  <c r="S253" i="6" s="1"/>
  <c r="T253" i="6" s="1"/>
  <c r="U253" i="6" s="1"/>
  <c r="V253" i="6" s="1"/>
  <c r="W253" i="6" s="1"/>
  <c r="X253" i="6" s="1"/>
  <c r="Y253" i="6" s="1"/>
  <c r="Z253" i="6" s="1"/>
  <c r="AA253" i="6" s="1"/>
  <c r="AB253" i="6" s="1"/>
  <c r="AC253" i="6" s="1"/>
  <c r="AD253" i="6" s="1"/>
  <c r="AE253" i="6" s="1"/>
  <c r="AF253" i="6" s="1"/>
  <c r="AG253" i="6" s="1"/>
  <c r="AH253" i="6" s="1"/>
  <c r="AI253" i="6" s="1"/>
  <c r="AJ253" i="6" s="1"/>
  <c r="AK253" i="6" s="1"/>
  <c r="AL253" i="6" s="1"/>
  <c r="AM253" i="6" s="1"/>
  <c r="AN253" i="6" s="1"/>
  <c r="AO253" i="6" s="1"/>
  <c r="AP253" i="6" s="1"/>
  <c r="AQ253" i="6" s="1"/>
  <c r="AR253" i="6" s="1"/>
  <c r="AS253" i="6" s="1"/>
  <c r="AT253" i="6" s="1"/>
  <c r="AU253" i="6" s="1"/>
  <c r="AV253" i="6" s="1"/>
  <c r="AW253" i="6" s="1"/>
  <c r="AX253" i="6" s="1"/>
  <c r="AY253" i="6" s="1"/>
  <c r="AZ253" i="6" s="1"/>
  <c r="BA253" i="6" s="1"/>
  <c r="BB253" i="6" s="1"/>
  <c r="BC253" i="6" s="1"/>
  <c r="BD253" i="6" s="1"/>
  <c r="BE253" i="6" s="1"/>
  <c r="BF253" i="6" s="1"/>
  <c r="BG253" i="6" s="1"/>
  <c r="BH253" i="6" s="1"/>
  <c r="BI253" i="6" s="1"/>
  <c r="BJ253" i="6" s="1"/>
  <c r="BK253" i="6" s="1"/>
  <c r="BL253" i="6" s="1"/>
  <c r="BM253" i="6" s="1"/>
  <c r="BN253" i="6" s="1"/>
  <c r="BO253" i="6" s="1"/>
  <c r="BP253" i="6" s="1"/>
  <c r="BQ253" i="6" s="1"/>
  <c r="BR253" i="6" s="1"/>
  <c r="BS253" i="6" s="1"/>
  <c r="BT253" i="6" s="1"/>
  <c r="BU253" i="6" s="1"/>
  <c r="BV253" i="6" s="1"/>
  <c r="BW253" i="6" s="1"/>
  <c r="BX253" i="6" s="1"/>
  <c r="BY253" i="6" s="1"/>
  <c r="BZ253" i="6" s="1"/>
  <c r="CA253" i="6" s="1"/>
  <c r="CB253" i="6" s="1"/>
  <c r="CC253" i="6" s="1"/>
  <c r="CD253" i="6" s="1"/>
  <c r="CE253" i="6" s="1"/>
  <c r="CF253" i="6" s="1"/>
  <c r="CG253" i="6" s="1"/>
  <c r="CH253" i="6" s="1"/>
  <c r="CI253" i="6" s="1"/>
  <c r="CJ253" i="6" s="1"/>
  <c r="CK253" i="6" s="1"/>
  <c r="CL253" i="6" s="1"/>
  <c r="CM253" i="6" s="1"/>
  <c r="CN253" i="6" s="1"/>
  <c r="CO253" i="6" s="1"/>
  <c r="CP253" i="6" s="1"/>
  <c r="CQ253" i="6" s="1"/>
  <c r="CR253" i="6" s="1"/>
  <c r="CS253" i="6" s="1"/>
  <c r="CT253" i="6" s="1"/>
  <c r="CU253" i="6" s="1"/>
  <c r="CV253" i="6" s="1"/>
  <c r="CW253" i="6" s="1"/>
  <c r="CX253" i="6" s="1"/>
  <c r="CY253" i="6" s="1"/>
  <c r="CZ253" i="6" s="1"/>
  <c r="DA253" i="6" s="1"/>
  <c r="DB253" i="6" s="1"/>
  <c r="DC253" i="6" s="1"/>
  <c r="DD253" i="6" s="1"/>
  <c r="DE253" i="6" s="1"/>
  <c r="DF253" i="6" s="1"/>
  <c r="DG253" i="6" s="1"/>
  <c r="D252" i="6"/>
  <c r="E252" i="6" s="1"/>
  <c r="F252" i="6" s="1"/>
  <c r="G252" i="6" s="1"/>
  <c r="H252" i="6" s="1"/>
  <c r="I252" i="6" s="1"/>
  <c r="J252" i="6" s="1"/>
  <c r="K252" i="6" s="1"/>
  <c r="L252" i="6" s="1"/>
  <c r="M252" i="6" s="1"/>
  <c r="N252" i="6" s="1"/>
  <c r="O252" i="6" s="1"/>
  <c r="P252" i="6" s="1"/>
  <c r="Q252" i="6" s="1"/>
  <c r="R252" i="6" s="1"/>
  <c r="S252" i="6" s="1"/>
  <c r="T252" i="6" s="1"/>
  <c r="U252" i="6" s="1"/>
  <c r="V252" i="6" s="1"/>
  <c r="W252" i="6" s="1"/>
  <c r="X252" i="6" s="1"/>
  <c r="Y252" i="6" s="1"/>
  <c r="Z252" i="6" s="1"/>
  <c r="AA252" i="6" s="1"/>
  <c r="AB252" i="6" s="1"/>
  <c r="AC252" i="6" s="1"/>
  <c r="AD252" i="6" s="1"/>
  <c r="AE252" i="6" s="1"/>
  <c r="AF252" i="6" s="1"/>
  <c r="AG252" i="6" s="1"/>
  <c r="AH252" i="6" s="1"/>
  <c r="AI252" i="6" s="1"/>
  <c r="AJ252" i="6" s="1"/>
  <c r="AK252" i="6" s="1"/>
  <c r="AL252" i="6" s="1"/>
  <c r="AM252" i="6" s="1"/>
  <c r="AN252" i="6" s="1"/>
  <c r="AO252" i="6" s="1"/>
  <c r="AP252" i="6" s="1"/>
  <c r="AQ252" i="6" s="1"/>
  <c r="AR252" i="6" s="1"/>
  <c r="AS252" i="6" s="1"/>
  <c r="AT252" i="6" s="1"/>
  <c r="AU252" i="6" s="1"/>
  <c r="AV252" i="6" s="1"/>
  <c r="AW252" i="6" s="1"/>
  <c r="AX252" i="6" s="1"/>
  <c r="AY252" i="6" s="1"/>
  <c r="AZ252" i="6" s="1"/>
  <c r="BA252" i="6" s="1"/>
  <c r="BB252" i="6" s="1"/>
  <c r="BC252" i="6" s="1"/>
  <c r="BD252" i="6" s="1"/>
  <c r="BE252" i="6" s="1"/>
  <c r="BF252" i="6" s="1"/>
  <c r="BG252" i="6" s="1"/>
  <c r="BH252" i="6" s="1"/>
  <c r="BI252" i="6" s="1"/>
  <c r="BJ252" i="6" s="1"/>
  <c r="BK252" i="6" s="1"/>
  <c r="BL252" i="6" s="1"/>
  <c r="BM252" i="6" s="1"/>
  <c r="BN252" i="6" s="1"/>
  <c r="BO252" i="6" s="1"/>
  <c r="BP252" i="6" s="1"/>
  <c r="BQ252" i="6" s="1"/>
  <c r="BR252" i="6" s="1"/>
  <c r="BS252" i="6" s="1"/>
  <c r="BT252" i="6" s="1"/>
  <c r="BU252" i="6" s="1"/>
  <c r="BV252" i="6" s="1"/>
  <c r="BW252" i="6" s="1"/>
  <c r="BX252" i="6" s="1"/>
  <c r="BY252" i="6" s="1"/>
  <c r="BZ252" i="6" s="1"/>
  <c r="CA252" i="6" s="1"/>
  <c r="CB252" i="6" s="1"/>
  <c r="CC252" i="6" s="1"/>
  <c r="CD252" i="6" s="1"/>
  <c r="CE252" i="6" s="1"/>
  <c r="CF252" i="6" s="1"/>
  <c r="CG252" i="6" s="1"/>
  <c r="CH252" i="6" s="1"/>
  <c r="CI252" i="6" s="1"/>
  <c r="CJ252" i="6" s="1"/>
  <c r="CK252" i="6" s="1"/>
  <c r="CL252" i="6" s="1"/>
  <c r="CM252" i="6" s="1"/>
  <c r="CN252" i="6" s="1"/>
  <c r="CO252" i="6" s="1"/>
  <c r="CP252" i="6" s="1"/>
  <c r="CQ252" i="6" s="1"/>
  <c r="CR252" i="6" s="1"/>
  <c r="CS252" i="6" s="1"/>
  <c r="CT252" i="6" s="1"/>
  <c r="CU252" i="6" s="1"/>
  <c r="CV252" i="6" s="1"/>
  <c r="CW252" i="6" s="1"/>
  <c r="CX252" i="6" s="1"/>
  <c r="CY252" i="6" s="1"/>
  <c r="CZ252" i="6" s="1"/>
  <c r="DA252" i="6" s="1"/>
  <c r="DB252" i="6" s="1"/>
  <c r="DC252" i="6" s="1"/>
  <c r="DD252" i="6" s="1"/>
  <c r="DE252" i="6" s="1"/>
  <c r="DF252" i="6" s="1"/>
  <c r="DG252" i="6" s="1"/>
  <c r="D251" i="6"/>
  <c r="E251" i="6" s="1"/>
  <c r="F251" i="6" s="1"/>
  <c r="G251" i="6" s="1"/>
  <c r="H251" i="6" s="1"/>
  <c r="I251" i="6" s="1"/>
  <c r="J251" i="6" s="1"/>
  <c r="K251" i="6" s="1"/>
  <c r="L251" i="6" s="1"/>
  <c r="M251" i="6" s="1"/>
  <c r="N251" i="6" s="1"/>
  <c r="O251" i="6" s="1"/>
  <c r="P251" i="6" s="1"/>
  <c r="Q251" i="6" s="1"/>
  <c r="R251" i="6" s="1"/>
  <c r="S251" i="6" s="1"/>
  <c r="T251" i="6" s="1"/>
  <c r="U251" i="6" s="1"/>
  <c r="V251" i="6" s="1"/>
  <c r="W251" i="6" s="1"/>
  <c r="X251" i="6" s="1"/>
  <c r="Y251" i="6" s="1"/>
  <c r="Z251" i="6" s="1"/>
  <c r="AA251" i="6" s="1"/>
  <c r="AB251" i="6" s="1"/>
  <c r="AC251" i="6" s="1"/>
  <c r="AD251" i="6" s="1"/>
  <c r="AE251" i="6" s="1"/>
  <c r="AF251" i="6" s="1"/>
  <c r="AG251" i="6" s="1"/>
  <c r="AH251" i="6" s="1"/>
  <c r="AI251" i="6" s="1"/>
  <c r="AJ251" i="6" s="1"/>
  <c r="AK251" i="6" s="1"/>
  <c r="AL251" i="6" s="1"/>
  <c r="AM251" i="6" s="1"/>
  <c r="AN251" i="6" s="1"/>
  <c r="AO251" i="6" s="1"/>
  <c r="AP251" i="6" s="1"/>
  <c r="AQ251" i="6" s="1"/>
  <c r="AR251" i="6" s="1"/>
  <c r="AS251" i="6" s="1"/>
  <c r="AT251" i="6" s="1"/>
  <c r="AU251" i="6" s="1"/>
  <c r="AV251" i="6" s="1"/>
  <c r="AW251" i="6" s="1"/>
  <c r="AX251" i="6" s="1"/>
  <c r="AY251" i="6" s="1"/>
  <c r="AZ251" i="6" s="1"/>
  <c r="BA251" i="6" s="1"/>
  <c r="BB251" i="6" s="1"/>
  <c r="BC251" i="6" s="1"/>
  <c r="BD251" i="6" s="1"/>
  <c r="BE251" i="6" s="1"/>
  <c r="BF251" i="6" s="1"/>
  <c r="BG251" i="6" s="1"/>
  <c r="BH251" i="6" s="1"/>
  <c r="BI251" i="6" s="1"/>
  <c r="BJ251" i="6" s="1"/>
  <c r="BK251" i="6" s="1"/>
  <c r="BL251" i="6" s="1"/>
  <c r="BM251" i="6" s="1"/>
  <c r="BN251" i="6" s="1"/>
  <c r="BO251" i="6" s="1"/>
  <c r="BP251" i="6" s="1"/>
  <c r="BQ251" i="6" s="1"/>
  <c r="BR251" i="6" s="1"/>
  <c r="BS251" i="6" s="1"/>
  <c r="BT251" i="6" s="1"/>
  <c r="BU251" i="6" s="1"/>
  <c r="BV251" i="6" s="1"/>
  <c r="BW251" i="6" s="1"/>
  <c r="BX251" i="6" s="1"/>
  <c r="BY251" i="6" s="1"/>
  <c r="BZ251" i="6" s="1"/>
  <c r="CA251" i="6" s="1"/>
  <c r="CB251" i="6" s="1"/>
  <c r="CC251" i="6" s="1"/>
  <c r="CD251" i="6" s="1"/>
  <c r="CE251" i="6" s="1"/>
  <c r="CF251" i="6" s="1"/>
  <c r="CG251" i="6" s="1"/>
  <c r="CH251" i="6" s="1"/>
  <c r="CI251" i="6" s="1"/>
  <c r="CJ251" i="6" s="1"/>
  <c r="CK251" i="6" s="1"/>
  <c r="CL251" i="6" s="1"/>
  <c r="CM251" i="6" s="1"/>
  <c r="CN251" i="6" s="1"/>
  <c r="CO251" i="6" s="1"/>
  <c r="CP251" i="6" s="1"/>
  <c r="CQ251" i="6" s="1"/>
  <c r="CR251" i="6" s="1"/>
  <c r="CS251" i="6" s="1"/>
  <c r="CT251" i="6" s="1"/>
  <c r="CU251" i="6" s="1"/>
  <c r="CV251" i="6" s="1"/>
  <c r="CW251" i="6" s="1"/>
  <c r="CX251" i="6" s="1"/>
  <c r="CY251" i="6" s="1"/>
  <c r="CZ251" i="6" s="1"/>
  <c r="DA251" i="6" s="1"/>
  <c r="DB251" i="6" s="1"/>
  <c r="DC251" i="6" s="1"/>
  <c r="DD251" i="6" s="1"/>
  <c r="DE251" i="6" s="1"/>
  <c r="DF251" i="6" s="1"/>
  <c r="DG251" i="6" s="1"/>
  <c r="D250" i="6"/>
  <c r="E250" i="6" s="1"/>
  <c r="F250" i="6" s="1"/>
  <c r="G250" i="6" s="1"/>
  <c r="H250" i="6" s="1"/>
  <c r="I250" i="6" s="1"/>
  <c r="J250" i="6" s="1"/>
  <c r="K250" i="6" s="1"/>
  <c r="L250" i="6" s="1"/>
  <c r="M250" i="6" s="1"/>
  <c r="N250" i="6" s="1"/>
  <c r="O250" i="6" s="1"/>
  <c r="P250" i="6" s="1"/>
  <c r="Q250" i="6" s="1"/>
  <c r="R250" i="6" s="1"/>
  <c r="S250" i="6" s="1"/>
  <c r="T250" i="6" s="1"/>
  <c r="U250" i="6" s="1"/>
  <c r="V250" i="6" s="1"/>
  <c r="W250" i="6" s="1"/>
  <c r="X250" i="6" s="1"/>
  <c r="Y250" i="6" s="1"/>
  <c r="Z250" i="6" s="1"/>
  <c r="AA250" i="6" s="1"/>
  <c r="AB250" i="6" s="1"/>
  <c r="AC250" i="6" s="1"/>
  <c r="AD250" i="6" s="1"/>
  <c r="AE250" i="6" s="1"/>
  <c r="AF250" i="6" s="1"/>
  <c r="AG250" i="6" s="1"/>
  <c r="AH250" i="6" s="1"/>
  <c r="AI250" i="6" s="1"/>
  <c r="AJ250" i="6" s="1"/>
  <c r="AK250" i="6" s="1"/>
  <c r="AL250" i="6" s="1"/>
  <c r="AM250" i="6" s="1"/>
  <c r="AN250" i="6" s="1"/>
  <c r="AO250" i="6" s="1"/>
  <c r="AP250" i="6" s="1"/>
  <c r="AQ250" i="6" s="1"/>
  <c r="AR250" i="6" s="1"/>
  <c r="AS250" i="6" s="1"/>
  <c r="AT250" i="6" s="1"/>
  <c r="AU250" i="6" s="1"/>
  <c r="AV250" i="6" s="1"/>
  <c r="AW250" i="6" s="1"/>
  <c r="AX250" i="6" s="1"/>
  <c r="AY250" i="6" s="1"/>
  <c r="AZ250" i="6" s="1"/>
  <c r="BA250" i="6" s="1"/>
  <c r="BB250" i="6" s="1"/>
  <c r="BC250" i="6" s="1"/>
  <c r="BD250" i="6" s="1"/>
  <c r="BE250" i="6" s="1"/>
  <c r="BF250" i="6" s="1"/>
  <c r="BG250" i="6" s="1"/>
  <c r="BH250" i="6" s="1"/>
  <c r="BI250" i="6" s="1"/>
  <c r="BJ250" i="6" s="1"/>
  <c r="BK250" i="6" s="1"/>
  <c r="BL250" i="6" s="1"/>
  <c r="BM250" i="6" s="1"/>
  <c r="BN250" i="6" s="1"/>
  <c r="BO250" i="6" s="1"/>
  <c r="BP250" i="6" s="1"/>
  <c r="BQ250" i="6" s="1"/>
  <c r="BR250" i="6" s="1"/>
  <c r="BS250" i="6" s="1"/>
  <c r="BT250" i="6" s="1"/>
  <c r="BU250" i="6" s="1"/>
  <c r="BV250" i="6" s="1"/>
  <c r="BW250" i="6" s="1"/>
  <c r="BX250" i="6" s="1"/>
  <c r="BY250" i="6" s="1"/>
  <c r="BZ250" i="6" s="1"/>
  <c r="CA250" i="6" s="1"/>
  <c r="CB250" i="6" s="1"/>
  <c r="CC250" i="6" s="1"/>
  <c r="CD250" i="6" s="1"/>
  <c r="CE250" i="6" s="1"/>
  <c r="CF250" i="6" s="1"/>
  <c r="CG250" i="6" s="1"/>
  <c r="CH250" i="6" s="1"/>
  <c r="CI250" i="6" s="1"/>
  <c r="CJ250" i="6" s="1"/>
  <c r="CK250" i="6" s="1"/>
  <c r="CL250" i="6" s="1"/>
  <c r="CM250" i="6" s="1"/>
  <c r="CN250" i="6" s="1"/>
  <c r="CO250" i="6" s="1"/>
  <c r="CP250" i="6" s="1"/>
  <c r="CQ250" i="6" s="1"/>
  <c r="CR250" i="6" s="1"/>
  <c r="CS250" i="6" s="1"/>
  <c r="CT250" i="6" s="1"/>
  <c r="CU250" i="6" s="1"/>
  <c r="CV250" i="6" s="1"/>
  <c r="CW250" i="6" s="1"/>
  <c r="CX250" i="6" s="1"/>
  <c r="CY250" i="6" s="1"/>
  <c r="CZ250" i="6" s="1"/>
  <c r="DA250" i="6" s="1"/>
  <c r="DB250" i="6" s="1"/>
  <c r="DC250" i="6" s="1"/>
  <c r="DD250" i="6" s="1"/>
  <c r="DE250" i="6" s="1"/>
  <c r="DF250" i="6" s="1"/>
  <c r="DG250" i="6" s="1"/>
  <c r="D249" i="6"/>
  <c r="E249" i="6" s="1"/>
  <c r="F249" i="6" s="1"/>
  <c r="G249" i="6" s="1"/>
  <c r="H249" i="6" s="1"/>
  <c r="I249" i="6" s="1"/>
  <c r="J249" i="6" s="1"/>
  <c r="K249" i="6" s="1"/>
  <c r="L249" i="6" s="1"/>
  <c r="M249" i="6" s="1"/>
  <c r="N249" i="6" s="1"/>
  <c r="O249" i="6" s="1"/>
  <c r="P249" i="6" s="1"/>
  <c r="Q249" i="6" s="1"/>
  <c r="R249" i="6" s="1"/>
  <c r="S249" i="6" s="1"/>
  <c r="T249" i="6" s="1"/>
  <c r="U249" i="6" s="1"/>
  <c r="V249" i="6" s="1"/>
  <c r="W249" i="6" s="1"/>
  <c r="X249" i="6" s="1"/>
  <c r="Y249" i="6" s="1"/>
  <c r="Z249" i="6" s="1"/>
  <c r="AA249" i="6" s="1"/>
  <c r="AB249" i="6" s="1"/>
  <c r="AC249" i="6" s="1"/>
  <c r="AD249" i="6" s="1"/>
  <c r="AE249" i="6" s="1"/>
  <c r="AF249" i="6" s="1"/>
  <c r="AG249" i="6" s="1"/>
  <c r="AH249" i="6" s="1"/>
  <c r="AI249" i="6" s="1"/>
  <c r="AJ249" i="6" s="1"/>
  <c r="AK249" i="6" s="1"/>
  <c r="AL249" i="6" s="1"/>
  <c r="AM249" i="6" s="1"/>
  <c r="AN249" i="6" s="1"/>
  <c r="AO249" i="6" s="1"/>
  <c r="AP249" i="6" s="1"/>
  <c r="AQ249" i="6" s="1"/>
  <c r="AR249" i="6" s="1"/>
  <c r="AS249" i="6" s="1"/>
  <c r="AT249" i="6" s="1"/>
  <c r="AU249" i="6" s="1"/>
  <c r="AV249" i="6" s="1"/>
  <c r="AW249" i="6" s="1"/>
  <c r="AX249" i="6" s="1"/>
  <c r="AY249" i="6" s="1"/>
  <c r="AZ249" i="6" s="1"/>
  <c r="BA249" i="6" s="1"/>
  <c r="BB249" i="6" s="1"/>
  <c r="BC249" i="6" s="1"/>
  <c r="BD249" i="6" s="1"/>
  <c r="BE249" i="6" s="1"/>
  <c r="BF249" i="6" s="1"/>
  <c r="BG249" i="6" s="1"/>
  <c r="BH249" i="6" s="1"/>
  <c r="BI249" i="6" s="1"/>
  <c r="BJ249" i="6" s="1"/>
  <c r="BK249" i="6" s="1"/>
  <c r="BL249" i="6" s="1"/>
  <c r="BM249" i="6" s="1"/>
  <c r="BN249" i="6" s="1"/>
  <c r="BO249" i="6" s="1"/>
  <c r="BP249" i="6" s="1"/>
  <c r="BQ249" i="6" s="1"/>
  <c r="BR249" i="6" s="1"/>
  <c r="BS249" i="6" s="1"/>
  <c r="BT249" i="6" s="1"/>
  <c r="BU249" i="6" s="1"/>
  <c r="BV249" i="6" s="1"/>
  <c r="BW249" i="6" s="1"/>
  <c r="BX249" i="6" s="1"/>
  <c r="BY249" i="6" s="1"/>
  <c r="BZ249" i="6" s="1"/>
  <c r="CA249" i="6" s="1"/>
  <c r="CB249" i="6" s="1"/>
  <c r="CC249" i="6" s="1"/>
  <c r="CD249" i="6" s="1"/>
  <c r="CE249" i="6" s="1"/>
  <c r="CF249" i="6" s="1"/>
  <c r="CG249" i="6" s="1"/>
  <c r="CH249" i="6" s="1"/>
  <c r="CI249" i="6" s="1"/>
  <c r="CJ249" i="6" s="1"/>
  <c r="CK249" i="6" s="1"/>
  <c r="CL249" i="6" s="1"/>
  <c r="CM249" i="6" s="1"/>
  <c r="CN249" i="6" s="1"/>
  <c r="CO249" i="6" s="1"/>
  <c r="CP249" i="6" s="1"/>
  <c r="CQ249" i="6" s="1"/>
  <c r="CR249" i="6" s="1"/>
  <c r="CS249" i="6" s="1"/>
  <c r="CT249" i="6" s="1"/>
  <c r="CU249" i="6" s="1"/>
  <c r="CV249" i="6" s="1"/>
  <c r="CW249" i="6" s="1"/>
  <c r="CX249" i="6" s="1"/>
  <c r="CY249" i="6" s="1"/>
  <c r="CZ249" i="6" s="1"/>
  <c r="DA249" i="6" s="1"/>
  <c r="DB249" i="6" s="1"/>
  <c r="DC249" i="6" s="1"/>
  <c r="DD249" i="6" s="1"/>
  <c r="DE249" i="6" s="1"/>
  <c r="DF249" i="6" s="1"/>
  <c r="DG249" i="6" s="1"/>
  <c r="D248" i="6"/>
  <c r="E248" i="6" s="1"/>
  <c r="F248" i="6" s="1"/>
  <c r="G248" i="6" s="1"/>
  <c r="H248" i="6" s="1"/>
  <c r="I248" i="6" s="1"/>
  <c r="J248" i="6" s="1"/>
  <c r="K248" i="6" s="1"/>
  <c r="L248" i="6" s="1"/>
  <c r="M248" i="6" s="1"/>
  <c r="N248" i="6" s="1"/>
  <c r="O248" i="6" s="1"/>
  <c r="P248" i="6" s="1"/>
  <c r="Q248" i="6" s="1"/>
  <c r="R248" i="6" s="1"/>
  <c r="S248" i="6" s="1"/>
  <c r="T248" i="6" s="1"/>
  <c r="U248" i="6" s="1"/>
  <c r="V248" i="6" s="1"/>
  <c r="W248" i="6" s="1"/>
  <c r="X248" i="6" s="1"/>
  <c r="Y248" i="6" s="1"/>
  <c r="Z248" i="6" s="1"/>
  <c r="AA248" i="6" s="1"/>
  <c r="AB248" i="6" s="1"/>
  <c r="AC248" i="6" s="1"/>
  <c r="AD248" i="6" s="1"/>
  <c r="AE248" i="6" s="1"/>
  <c r="AF248" i="6" s="1"/>
  <c r="AG248" i="6" s="1"/>
  <c r="AH248" i="6" s="1"/>
  <c r="AI248" i="6" s="1"/>
  <c r="AJ248" i="6" s="1"/>
  <c r="AK248" i="6" s="1"/>
  <c r="AL248" i="6" s="1"/>
  <c r="AM248" i="6" s="1"/>
  <c r="AN248" i="6" s="1"/>
  <c r="AO248" i="6" s="1"/>
  <c r="AP248" i="6" s="1"/>
  <c r="AQ248" i="6" s="1"/>
  <c r="AR248" i="6" s="1"/>
  <c r="AS248" i="6" s="1"/>
  <c r="AT248" i="6" s="1"/>
  <c r="AU248" i="6" s="1"/>
  <c r="AV248" i="6" s="1"/>
  <c r="AW248" i="6" s="1"/>
  <c r="AX248" i="6" s="1"/>
  <c r="AY248" i="6" s="1"/>
  <c r="AZ248" i="6" s="1"/>
  <c r="BA248" i="6" s="1"/>
  <c r="BB248" i="6" s="1"/>
  <c r="BC248" i="6" s="1"/>
  <c r="BD248" i="6" s="1"/>
  <c r="BE248" i="6" s="1"/>
  <c r="BF248" i="6" s="1"/>
  <c r="BG248" i="6" s="1"/>
  <c r="BH248" i="6" s="1"/>
  <c r="BI248" i="6" s="1"/>
  <c r="BJ248" i="6" s="1"/>
  <c r="BK248" i="6" s="1"/>
  <c r="BL248" i="6" s="1"/>
  <c r="BM248" i="6" s="1"/>
  <c r="BN248" i="6" s="1"/>
  <c r="BO248" i="6" s="1"/>
  <c r="BP248" i="6" s="1"/>
  <c r="BQ248" i="6" s="1"/>
  <c r="BR248" i="6" s="1"/>
  <c r="BS248" i="6" s="1"/>
  <c r="BT248" i="6" s="1"/>
  <c r="BU248" i="6" s="1"/>
  <c r="BV248" i="6" s="1"/>
  <c r="BW248" i="6" s="1"/>
  <c r="BX248" i="6" s="1"/>
  <c r="BY248" i="6" s="1"/>
  <c r="BZ248" i="6" s="1"/>
  <c r="CA248" i="6" s="1"/>
  <c r="CB248" i="6" s="1"/>
  <c r="CC248" i="6" s="1"/>
  <c r="CD248" i="6" s="1"/>
  <c r="CE248" i="6" s="1"/>
  <c r="CF248" i="6" s="1"/>
  <c r="CG248" i="6" s="1"/>
  <c r="CH248" i="6" s="1"/>
  <c r="CI248" i="6" s="1"/>
  <c r="CJ248" i="6" s="1"/>
  <c r="CK248" i="6" s="1"/>
  <c r="CL248" i="6" s="1"/>
  <c r="CM248" i="6" s="1"/>
  <c r="CN248" i="6" s="1"/>
  <c r="CO248" i="6" s="1"/>
  <c r="CP248" i="6" s="1"/>
  <c r="CQ248" i="6" s="1"/>
  <c r="CR248" i="6" s="1"/>
  <c r="CS248" i="6" s="1"/>
  <c r="CT248" i="6" s="1"/>
  <c r="CU248" i="6" s="1"/>
  <c r="CV248" i="6" s="1"/>
  <c r="CW248" i="6" s="1"/>
  <c r="CX248" i="6" s="1"/>
  <c r="CY248" i="6" s="1"/>
  <c r="CZ248" i="6" s="1"/>
  <c r="DA248" i="6" s="1"/>
  <c r="DB248" i="6" s="1"/>
  <c r="DC248" i="6" s="1"/>
  <c r="DD248" i="6" s="1"/>
  <c r="DE248" i="6" s="1"/>
  <c r="DF248" i="6" s="1"/>
  <c r="DG248" i="6" s="1"/>
  <c r="DI248" i="6" l="1"/>
  <c r="DH248" i="6"/>
  <c r="DI250" i="6"/>
  <c r="DH250" i="6"/>
  <c r="DI260" i="6"/>
  <c r="DH260" i="6"/>
  <c r="DI261" i="6"/>
  <c r="DH261" i="6"/>
  <c r="DH265" i="6"/>
  <c r="DI265" i="6"/>
  <c r="DH252" i="6"/>
  <c r="DI252" i="6"/>
  <c r="DI254" i="6"/>
  <c r="DH254" i="6"/>
  <c r="DI256" i="6"/>
  <c r="DH256" i="6"/>
  <c r="DH259" i="6"/>
  <c r="DI259" i="6"/>
  <c r="DI264" i="6"/>
  <c r="DH264" i="6"/>
  <c r="DI251" i="6"/>
  <c r="DH251" i="6"/>
  <c r="DI262" i="6"/>
  <c r="DH262" i="6"/>
  <c r="DI263" i="6"/>
  <c r="DH263" i="6"/>
  <c r="DI266" i="6"/>
  <c r="DH266" i="6"/>
  <c r="DI249" i="6"/>
  <c r="DH249" i="6"/>
  <c r="DI253" i="6"/>
  <c r="DH253" i="6"/>
  <c r="DI255" i="6"/>
  <c r="DH255" i="6"/>
  <c r="DI257" i="6"/>
  <c r="DH257" i="6"/>
  <c r="DH258" i="6"/>
  <c r="DI258" i="6"/>
  <c r="DI270" i="6"/>
  <c r="DH270" i="6"/>
  <c r="DI271" i="6"/>
  <c r="DH271" i="6"/>
  <c r="DI277" i="6"/>
  <c r="DH277" i="6"/>
  <c r="DI279" i="6"/>
  <c r="DH279" i="6"/>
  <c r="DH267" i="6"/>
  <c r="DI267" i="6"/>
  <c r="DI269" i="6"/>
  <c r="DH269" i="6"/>
  <c r="DI273" i="6"/>
  <c r="DH273" i="6"/>
  <c r="DI274" i="6"/>
  <c r="DH274" i="6"/>
  <c r="DI272" i="6"/>
  <c r="DH272" i="6"/>
  <c r="DI276" i="6"/>
  <c r="DH276" i="6"/>
  <c r="DI278" i="6"/>
  <c r="DH278" i="6"/>
  <c r="DI268" i="6"/>
  <c r="DH268" i="6"/>
  <c r="DI275" i="6"/>
  <c r="DH275" i="6"/>
  <c r="DI283" i="6"/>
  <c r="DH283" i="6"/>
  <c r="DI286" i="6"/>
  <c r="DH286" i="6"/>
  <c r="DI290" i="6"/>
  <c r="DH290" i="6"/>
  <c r="DI292" i="6"/>
  <c r="DH292" i="6"/>
  <c r="DI281" i="6"/>
  <c r="DH281" i="6"/>
  <c r="DI282" i="6"/>
  <c r="DH282" i="6"/>
  <c r="DI285" i="6"/>
  <c r="DH285" i="6"/>
  <c r="DH288" i="6"/>
  <c r="DI288" i="6"/>
  <c r="DI289" i="6"/>
  <c r="DH289" i="6"/>
  <c r="DH280" i="6"/>
  <c r="DI280" i="6"/>
  <c r="DI284" i="6"/>
  <c r="DH284" i="6"/>
  <c r="DI287" i="6"/>
  <c r="DH287" i="6"/>
  <c r="DI291" i="6"/>
  <c r="DH291" i="6"/>
  <c r="DI314" i="6"/>
  <c r="DH314" i="6"/>
  <c r="DI294" i="6"/>
  <c r="DH294" i="6"/>
  <c r="DI296" i="6"/>
  <c r="DH296" i="6"/>
  <c r="DI300" i="6"/>
  <c r="DH300" i="6"/>
  <c r="DI302" i="6"/>
  <c r="DH302" i="6"/>
  <c r="DI304" i="6"/>
  <c r="DH304" i="6"/>
  <c r="DI308" i="6"/>
  <c r="DH308" i="6"/>
  <c r="DH310" i="6"/>
  <c r="DI310" i="6"/>
  <c r="DI311" i="6"/>
  <c r="DH311" i="6"/>
  <c r="DI313" i="6"/>
  <c r="DH313" i="6"/>
  <c r="DI299" i="6"/>
  <c r="DH299" i="6"/>
  <c r="DI307" i="6"/>
  <c r="DH307" i="6"/>
  <c r="DI312" i="6"/>
  <c r="DH312" i="6"/>
  <c r="DI293" i="6"/>
  <c r="DH293" i="6"/>
  <c r="DI295" i="6"/>
  <c r="DH295" i="6"/>
  <c r="DI297" i="6"/>
  <c r="DH297" i="6"/>
  <c r="DH298" i="6"/>
  <c r="DI298" i="6"/>
  <c r="DI301" i="6"/>
  <c r="DH301" i="6"/>
  <c r="DI303" i="6"/>
  <c r="DH303" i="6"/>
  <c r="DI305" i="6"/>
  <c r="DH305" i="6"/>
  <c r="DI306" i="6"/>
  <c r="DH306" i="6"/>
  <c r="DI309" i="6"/>
  <c r="DH309" i="6"/>
  <c r="DI318" i="6"/>
  <c r="DH318" i="6"/>
  <c r="DI319" i="6"/>
  <c r="DH319" i="6"/>
  <c r="DI323" i="6"/>
  <c r="DH323" i="6"/>
  <c r="DH322" i="6"/>
  <c r="DI322" i="6"/>
  <c r="DI325" i="6"/>
  <c r="DH325" i="6"/>
  <c r="DH316" i="6"/>
  <c r="DI316" i="6"/>
  <c r="DI317" i="6"/>
  <c r="DH317" i="6"/>
  <c r="DI321" i="6"/>
  <c r="DH321" i="6"/>
  <c r="DI315" i="6"/>
  <c r="DH315" i="6"/>
  <c r="DI320" i="6"/>
  <c r="DH320" i="6"/>
  <c r="DI324" i="6"/>
  <c r="DH324" i="6"/>
  <c r="DI326" i="6"/>
  <c r="DH326" i="6"/>
  <c r="DI332" i="6"/>
  <c r="DH332" i="6"/>
  <c r="DI327" i="6"/>
  <c r="DH327" i="6"/>
  <c r="DI328" i="6"/>
  <c r="DH328" i="6"/>
  <c r="DI333" i="6"/>
  <c r="DH333" i="6"/>
  <c r="DI330" i="6"/>
  <c r="DH330" i="6"/>
  <c r="DI331" i="6"/>
  <c r="DH331" i="6"/>
  <c r="DH329" i="6"/>
  <c r="DI329" i="6"/>
  <c r="DI334" i="6"/>
  <c r="DH334" i="6"/>
  <c r="DI336" i="6"/>
  <c r="DH336" i="6"/>
  <c r="DI337" i="6"/>
  <c r="DH337" i="6"/>
  <c r="DI335" i="6"/>
  <c r="DH335" i="6"/>
  <c r="DI338" i="6"/>
  <c r="DH338" i="6"/>
  <c r="DH340" i="6"/>
  <c r="DI340" i="6"/>
  <c r="DI341" i="6"/>
  <c r="DH341" i="6"/>
  <c r="DI339" i="6"/>
  <c r="DH339" i="6"/>
  <c r="DI342" i="6"/>
  <c r="DH342" i="6"/>
  <c r="DI343" i="6"/>
  <c r="DH343" i="6"/>
  <c r="DI345" i="6"/>
  <c r="DH345" i="6"/>
  <c r="DH344" i="6"/>
  <c r="DI344" i="6"/>
  <c r="DI347" i="6"/>
  <c r="DH347" i="6"/>
  <c r="DI346" i="6"/>
  <c r="DH346" i="6"/>
  <c r="DI348" i="6"/>
  <c r="DH348" i="6"/>
  <c r="DW348" i="6" l="1"/>
  <c r="EG348" i="6" a="1"/>
  <c r="EG348" i="6" s="1"/>
  <c r="DU348" i="6"/>
  <c r="DX348" i="6"/>
  <c r="EL348" i="6" s="1"/>
  <c r="DV348" i="6"/>
  <c r="DW343" i="6"/>
  <c r="EG343" i="6" a="1"/>
  <c r="EG343" i="6" s="1"/>
  <c r="DX343" i="6"/>
  <c r="EL343" i="6" s="1"/>
  <c r="DV343" i="6"/>
  <c r="DU343" i="6"/>
  <c r="DW339" i="6"/>
  <c r="EG339" i="6" a="1"/>
  <c r="EG339" i="6" s="1"/>
  <c r="DU339" i="6"/>
  <c r="DV339" i="6"/>
  <c r="DX339" i="6"/>
  <c r="EL339" i="6" s="1"/>
  <c r="DU337" i="6"/>
  <c r="EG337" i="6" a="1"/>
  <c r="EG337" i="6" s="1"/>
  <c r="DV337" i="6"/>
  <c r="DW337" i="6"/>
  <c r="DX337" i="6"/>
  <c r="EL337" i="6" s="1"/>
  <c r="DU324" i="6"/>
  <c r="DW324" i="6"/>
  <c r="DV324" i="6"/>
  <c r="EG324" i="6" a="1"/>
  <c r="EG324" i="6" s="1"/>
  <c r="DX324" i="6"/>
  <c r="EL324" i="6" s="1"/>
  <c r="DW315" i="6"/>
  <c r="EG315" i="6" a="1"/>
  <c r="EG315" i="6" s="1"/>
  <c r="DX315" i="6"/>
  <c r="EL315" i="6" s="1"/>
  <c r="DV315" i="6"/>
  <c r="DU315" i="6"/>
  <c r="DU306" i="6"/>
  <c r="DX306" i="6"/>
  <c r="EL306" i="6" s="1"/>
  <c r="EG306" i="6" a="1"/>
  <c r="EG306" i="6" s="1"/>
  <c r="DW306" i="6"/>
  <c r="DV306" i="6"/>
  <c r="DW303" i="6"/>
  <c r="DU303" i="6"/>
  <c r="EG303" i="6" a="1"/>
  <c r="EG303" i="6" s="1"/>
  <c r="DX303" i="6"/>
  <c r="EL303" i="6" s="1"/>
  <c r="DV303" i="6"/>
  <c r="DU298" i="6"/>
  <c r="DX298" i="6"/>
  <c r="EL298" i="6" s="1"/>
  <c r="EG298" i="6" a="1"/>
  <c r="EG298" i="6" s="1"/>
  <c r="DW298" i="6"/>
  <c r="DV298" i="6"/>
  <c r="DW307" i="6"/>
  <c r="EG307" i="6" a="1"/>
  <c r="EG307" i="6" s="1"/>
  <c r="DU307" i="6"/>
  <c r="DX307" i="6"/>
  <c r="EL307" i="6" s="1"/>
  <c r="DV307" i="6"/>
  <c r="DU310" i="6"/>
  <c r="EG310" i="6" a="1"/>
  <c r="EG310" i="6" s="1"/>
  <c r="DW310" i="6"/>
  <c r="DV310" i="6"/>
  <c r="DX310" i="6"/>
  <c r="EL310" i="6" s="1"/>
  <c r="DU314" i="6"/>
  <c r="DX314" i="6"/>
  <c r="EL314" i="6" s="1"/>
  <c r="EG314" i="6" a="1"/>
  <c r="EG314" i="6" s="1"/>
  <c r="DV314" i="6"/>
  <c r="DW314" i="6"/>
  <c r="DU282" i="6"/>
  <c r="EG282" i="6" a="1"/>
  <c r="EG282" i="6" s="1"/>
  <c r="DW282" i="6"/>
  <c r="DV282" i="6"/>
  <c r="DX282" i="6"/>
  <c r="EL282" i="6" s="1"/>
  <c r="DU276" i="6"/>
  <c r="DV276" i="6"/>
  <c r="DX276" i="6"/>
  <c r="EL276" i="6" s="1"/>
  <c r="DW276" i="6"/>
  <c r="EG276" i="6" a="1"/>
  <c r="EG276" i="6" s="1"/>
  <c r="DW273" i="6"/>
  <c r="DU273" i="6"/>
  <c r="EG273" i="6" a="1"/>
  <c r="EG273" i="6" s="1"/>
  <c r="DX273" i="6"/>
  <c r="EL273" i="6" s="1"/>
  <c r="DV273" i="6"/>
  <c r="DW277" i="6"/>
  <c r="DU277" i="6"/>
  <c r="DX277" i="6"/>
  <c r="EL277" i="6" s="1"/>
  <c r="DV277" i="6"/>
  <c r="EG277" i="6" a="1"/>
  <c r="EG277" i="6" s="1"/>
  <c r="DU270" i="6"/>
  <c r="EG270" i="6" a="1"/>
  <c r="EG270" i="6" s="1"/>
  <c r="DW270" i="6"/>
  <c r="DV270" i="6"/>
  <c r="DX270" i="6"/>
  <c r="EL270" i="6" s="1"/>
  <c r="DW257" i="6"/>
  <c r="DX257" i="6"/>
  <c r="EL257" i="6" s="1"/>
  <c r="DV257" i="6"/>
  <c r="DU257" i="6"/>
  <c r="EG257" i="6" a="1"/>
  <c r="EG257" i="6" s="1"/>
  <c r="DW253" i="6"/>
  <c r="DX253" i="6"/>
  <c r="EL253" i="6" s="1"/>
  <c r="DV253" i="6"/>
  <c r="EG253" i="6" a="1"/>
  <c r="EG253" i="6" s="1"/>
  <c r="DU253" i="6"/>
  <c r="DW266" i="6"/>
  <c r="EG266" i="6" a="1"/>
  <c r="EG266" i="6" s="1"/>
  <c r="DX266" i="6"/>
  <c r="EL266" i="6" s="1"/>
  <c r="DV266" i="6"/>
  <c r="DU266" i="6"/>
  <c r="DW262" i="6"/>
  <c r="DU262" i="6"/>
  <c r="EG262" i="6" a="1"/>
  <c r="EG262" i="6" s="1"/>
  <c r="DV262" i="6"/>
  <c r="DX262" i="6"/>
  <c r="EL262" i="6" s="1"/>
  <c r="DU254" i="6"/>
  <c r="EG254" i="6" a="1"/>
  <c r="EG254" i="6" s="1"/>
  <c r="DV254" i="6"/>
  <c r="DW254" i="6"/>
  <c r="DX254" i="6"/>
  <c r="EL254" i="6" s="1"/>
  <c r="DW260" i="6"/>
  <c r="DV260" i="6"/>
  <c r="EG260" i="6" a="1"/>
  <c r="EG260" i="6" s="1"/>
  <c r="DX260" i="6"/>
  <c r="EL260" i="6" s="1"/>
  <c r="DU260" i="6"/>
  <c r="DU347" i="6"/>
  <c r="DW347" i="6"/>
  <c r="DX347" i="6"/>
  <c r="EL347" i="6" s="1"/>
  <c r="DV347" i="6"/>
  <c r="EG347" i="6" a="1"/>
  <c r="EG347" i="6" s="1"/>
  <c r="DU335" i="6"/>
  <c r="EG335" i="6" a="1"/>
  <c r="EG335" i="6" s="1"/>
  <c r="DW335" i="6"/>
  <c r="DV335" i="6"/>
  <c r="DX335" i="6"/>
  <c r="EL335" i="6" s="1"/>
  <c r="DW334" i="6"/>
  <c r="DV334" i="6"/>
  <c r="DU334" i="6"/>
  <c r="EG334" i="6" a="1"/>
  <c r="EG334" i="6" s="1"/>
  <c r="DX334" i="6"/>
  <c r="EL334" i="6" s="1"/>
  <c r="DU331" i="6"/>
  <c r="EG331" i="6" a="1"/>
  <c r="EG331" i="6" s="1"/>
  <c r="DW331" i="6"/>
  <c r="DV331" i="6"/>
  <c r="DX331" i="6"/>
  <c r="EL331" i="6" s="1"/>
  <c r="DU333" i="6"/>
  <c r="EG333" i="6" a="1"/>
  <c r="EG333" i="6" s="1"/>
  <c r="DV333" i="6"/>
  <c r="DW333" i="6"/>
  <c r="DX333" i="6"/>
  <c r="EL333" i="6" s="1"/>
  <c r="DW317" i="6"/>
  <c r="DU317" i="6"/>
  <c r="DX317" i="6"/>
  <c r="EL317" i="6" s="1"/>
  <c r="DV317" i="6"/>
  <c r="EG317" i="6" a="1"/>
  <c r="EG317" i="6" s="1"/>
  <c r="DW325" i="6"/>
  <c r="DU325" i="6"/>
  <c r="EG325" i="6" a="1"/>
  <c r="EG325" i="6" s="1"/>
  <c r="DX325" i="6"/>
  <c r="EL325" i="6" s="1"/>
  <c r="DV325" i="6"/>
  <c r="DW319" i="6"/>
  <c r="EG319" i="6" a="1"/>
  <c r="EG319" i="6" s="1"/>
  <c r="DU319" i="6"/>
  <c r="DX319" i="6"/>
  <c r="EL319" i="6" s="1"/>
  <c r="DV319" i="6"/>
  <c r="DW295" i="6"/>
  <c r="DU295" i="6"/>
  <c r="EG295" i="6" a="1"/>
  <c r="EG295" i="6" s="1"/>
  <c r="DX295" i="6"/>
  <c r="EL295" i="6" s="1"/>
  <c r="DV295" i="6"/>
  <c r="DW313" i="6"/>
  <c r="DU313" i="6"/>
  <c r="DV313" i="6"/>
  <c r="DX313" i="6"/>
  <c r="EL313" i="6" s="1"/>
  <c r="EG313" i="6" a="1"/>
  <c r="EG313" i="6" s="1"/>
  <c r="EG304" i="6" a="1"/>
  <c r="EG304" i="6" s="1"/>
  <c r="DU304" i="6"/>
  <c r="DX304" i="6"/>
  <c r="EL304" i="6" s="1"/>
  <c r="DW304" i="6"/>
  <c r="DV304" i="6"/>
  <c r="DU300" i="6"/>
  <c r="EG300" i="6" a="1"/>
  <c r="EG300" i="6" s="1"/>
  <c r="DW300" i="6"/>
  <c r="DV300" i="6"/>
  <c r="DX300" i="6"/>
  <c r="EL300" i="6" s="1"/>
  <c r="DU294" i="6"/>
  <c r="DV294" i="6"/>
  <c r="DX294" i="6"/>
  <c r="EL294" i="6" s="1"/>
  <c r="EG294" i="6" a="1"/>
  <c r="EG294" i="6" s="1"/>
  <c r="DW294" i="6"/>
  <c r="DW291" i="6"/>
  <c r="DV291" i="6"/>
  <c r="DU291" i="6"/>
  <c r="EG291" i="6" a="1"/>
  <c r="EG291" i="6" s="1"/>
  <c r="DX291" i="6"/>
  <c r="EL291" i="6" s="1"/>
  <c r="DU284" i="6"/>
  <c r="DV284" i="6"/>
  <c r="EG284" i="6" a="1"/>
  <c r="EG284" i="6" s="1"/>
  <c r="DW284" i="6"/>
  <c r="DX284" i="6"/>
  <c r="EL284" i="6" s="1"/>
  <c r="DU290" i="6"/>
  <c r="EG290" i="6" a="1"/>
  <c r="EG290" i="6" s="1"/>
  <c r="DW290" i="6"/>
  <c r="DV290" i="6"/>
  <c r="DX290" i="6"/>
  <c r="EL290" i="6" s="1"/>
  <c r="DW283" i="6"/>
  <c r="DV283" i="6"/>
  <c r="DU283" i="6"/>
  <c r="EG283" i="6" a="1"/>
  <c r="EG283" i="6" s="1"/>
  <c r="DX283" i="6"/>
  <c r="EL283" i="6" s="1"/>
  <c r="DU268" i="6"/>
  <c r="EG268" i="6" a="1"/>
  <c r="EG268" i="6" s="1"/>
  <c r="DW268" i="6"/>
  <c r="DV268" i="6"/>
  <c r="DX268" i="6"/>
  <c r="EL268" i="6" s="1"/>
  <c r="DU258" i="6"/>
  <c r="EG258" i="6" a="1"/>
  <c r="EG258" i="6" s="1"/>
  <c r="DV258" i="6"/>
  <c r="DX258" i="6"/>
  <c r="EL258" i="6" s="1"/>
  <c r="DW258" i="6"/>
  <c r="DU252" i="6"/>
  <c r="DX252" i="6"/>
  <c r="EL252" i="6" s="1"/>
  <c r="EG252" i="6" a="1"/>
  <c r="EG252" i="6" s="1"/>
  <c r="DW252" i="6"/>
  <c r="DV252" i="6"/>
  <c r="DU250" i="6"/>
  <c r="DX250" i="6"/>
  <c r="EL250" i="6" s="1"/>
  <c r="EG250" i="6" a="1"/>
  <c r="EG250" i="6" s="1"/>
  <c r="DW250" i="6"/>
  <c r="DV250" i="6"/>
  <c r="DX345" i="6"/>
  <c r="EL345" i="6" s="1"/>
  <c r="DW345" i="6"/>
  <c r="EG345" i="6" a="1"/>
  <c r="EG345" i="6" s="1"/>
  <c r="DV345" i="6"/>
  <c r="DU345" i="6"/>
  <c r="DU342" i="6"/>
  <c r="DW342" i="6"/>
  <c r="DV342" i="6"/>
  <c r="EG342" i="6" a="1"/>
  <c r="EG342" i="6" s="1"/>
  <c r="DX342" i="6"/>
  <c r="EL342" i="6" s="1"/>
  <c r="DW341" i="6"/>
  <c r="DV341" i="6"/>
  <c r="DU341" i="6"/>
  <c r="EG341" i="6" a="1"/>
  <c r="EG341" i="6" s="1"/>
  <c r="DX341" i="6"/>
  <c r="EL341" i="6" s="1"/>
  <c r="DW336" i="6"/>
  <c r="EG336" i="6" a="1"/>
  <c r="EG336" i="6" s="1"/>
  <c r="DV336" i="6"/>
  <c r="DU336" i="6"/>
  <c r="DX336" i="6"/>
  <c r="EL336" i="6" s="1"/>
  <c r="DU329" i="6"/>
  <c r="DX329" i="6"/>
  <c r="EL329" i="6" s="1"/>
  <c r="EG329" i="6" a="1"/>
  <c r="EG329" i="6" s="1"/>
  <c r="DV329" i="6"/>
  <c r="DW329" i="6"/>
  <c r="DU326" i="6"/>
  <c r="DW326" i="6"/>
  <c r="EG326" i="6" a="1"/>
  <c r="EG326" i="6" s="1"/>
  <c r="DX326" i="6"/>
  <c r="EL326" i="6" s="1"/>
  <c r="DV326" i="6"/>
  <c r="DU320" i="6"/>
  <c r="DX320" i="6"/>
  <c r="EL320" i="6" s="1"/>
  <c r="DV320" i="6"/>
  <c r="EG320" i="6" a="1"/>
  <c r="EG320" i="6" s="1"/>
  <c r="DW320" i="6"/>
  <c r="DU316" i="6"/>
  <c r="DV316" i="6"/>
  <c r="EG316" i="6" a="1"/>
  <c r="EG316" i="6" s="1"/>
  <c r="DX316" i="6"/>
  <c r="EL316" i="6" s="1"/>
  <c r="DW316" i="6"/>
  <c r="DU322" i="6"/>
  <c r="EG322" i="6" a="1"/>
  <c r="EG322" i="6" s="1"/>
  <c r="DW322" i="6"/>
  <c r="DV322" i="6"/>
  <c r="DX322" i="6"/>
  <c r="EL322" i="6" s="1"/>
  <c r="DW309" i="6"/>
  <c r="EG309" i="6" a="1"/>
  <c r="EG309" i="6" s="1"/>
  <c r="DV309" i="6"/>
  <c r="DU309" i="6"/>
  <c r="DX309" i="6"/>
  <c r="EL309" i="6" s="1"/>
  <c r="DX305" i="6"/>
  <c r="EL305" i="6" s="1"/>
  <c r="DW305" i="6"/>
  <c r="DV305" i="6"/>
  <c r="DU305" i="6"/>
  <c r="EG305" i="6" a="1"/>
  <c r="EG305" i="6" s="1"/>
  <c r="DW301" i="6"/>
  <c r="DV301" i="6"/>
  <c r="DU301" i="6"/>
  <c r="EG301" i="6" a="1"/>
  <c r="EG301" i="6" s="1"/>
  <c r="DX301" i="6"/>
  <c r="EL301" i="6" s="1"/>
  <c r="DU312" i="6"/>
  <c r="DV312" i="6"/>
  <c r="EG312" i="6" a="1"/>
  <c r="EG312" i="6" s="1"/>
  <c r="DW312" i="6"/>
  <c r="DX312" i="6"/>
  <c r="EL312" i="6" s="1"/>
  <c r="DU280" i="6"/>
  <c r="DX280" i="6"/>
  <c r="EL280" i="6" s="1"/>
  <c r="EG280" i="6" a="1"/>
  <c r="EG280" i="6" s="1"/>
  <c r="DV280" i="6"/>
  <c r="DW280" i="6"/>
  <c r="DW289" i="6"/>
  <c r="EG289" i="6" a="1"/>
  <c r="EG289" i="6" s="1"/>
  <c r="DX289" i="6"/>
  <c r="EL289" i="6" s="1"/>
  <c r="DV289" i="6"/>
  <c r="DU289" i="6"/>
  <c r="DW285" i="6"/>
  <c r="DU285" i="6"/>
  <c r="EG285" i="6" a="1"/>
  <c r="EG285" i="6" s="1"/>
  <c r="DX285" i="6"/>
  <c r="EL285" i="6" s="1"/>
  <c r="DV285" i="6"/>
  <c r="DW281" i="6"/>
  <c r="EG281" i="6" a="1"/>
  <c r="EG281" i="6" s="1"/>
  <c r="DX281" i="6"/>
  <c r="EL281" i="6" s="1"/>
  <c r="DV281" i="6"/>
  <c r="DU281" i="6"/>
  <c r="DU278" i="6"/>
  <c r="DX278" i="6"/>
  <c r="EL278" i="6" s="1"/>
  <c r="DW278" i="6"/>
  <c r="DV278" i="6"/>
  <c r="EG278" i="6" a="1"/>
  <c r="EG278" i="6" s="1"/>
  <c r="DU272" i="6"/>
  <c r="DV272" i="6"/>
  <c r="DX272" i="6"/>
  <c r="EL272" i="6" s="1"/>
  <c r="EG272" i="6" a="1"/>
  <c r="EG272" i="6" s="1"/>
  <c r="DW272" i="6"/>
  <c r="DU274" i="6"/>
  <c r="EG274" i="6" a="1"/>
  <c r="EG274" i="6" s="1"/>
  <c r="DX274" i="6"/>
  <c r="EL274" i="6" s="1"/>
  <c r="DW274" i="6"/>
  <c r="DV274" i="6"/>
  <c r="DW269" i="6"/>
  <c r="EG269" i="6" a="1"/>
  <c r="EG269" i="6" s="1"/>
  <c r="DV269" i="6"/>
  <c r="DU269" i="6"/>
  <c r="DX269" i="6"/>
  <c r="EL269" i="6" s="1"/>
  <c r="DW279" i="6"/>
  <c r="EG279" i="6" a="1"/>
  <c r="EG279" i="6" s="1"/>
  <c r="DX279" i="6"/>
  <c r="EL279" i="6" s="1"/>
  <c r="DV279" i="6"/>
  <c r="DU279" i="6"/>
  <c r="DW271" i="6"/>
  <c r="DV271" i="6"/>
  <c r="DU271" i="6"/>
  <c r="DX271" i="6"/>
  <c r="EL271" i="6" s="1"/>
  <c r="EG271" i="6" a="1"/>
  <c r="EG271" i="6" s="1"/>
  <c r="DW255" i="6"/>
  <c r="DV255" i="6"/>
  <c r="DU255" i="6"/>
  <c r="EG255" i="6" a="1"/>
  <c r="EG255" i="6" s="1"/>
  <c r="DX255" i="6"/>
  <c r="EL255" i="6" s="1"/>
  <c r="DW249" i="6"/>
  <c r="DU249" i="6"/>
  <c r="DX249" i="6"/>
  <c r="EL249" i="6" s="1"/>
  <c r="EG249" i="6" a="1"/>
  <c r="EG249" i="6" s="1"/>
  <c r="DV249" i="6"/>
  <c r="DU263" i="6"/>
  <c r="EG263" i="6" a="1"/>
  <c r="EG263" i="6" s="1"/>
  <c r="DW263" i="6"/>
  <c r="DV263" i="6"/>
  <c r="DX263" i="6"/>
  <c r="EL263" i="6" s="1"/>
  <c r="DW264" i="6"/>
  <c r="DV264" i="6"/>
  <c r="DU264" i="6"/>
  <c r="DX264" i="6"/>
  <c r="EL264" i="6" s="1"/>
  <c r="EG264" i="6" a="1"/>
  <c r="EG264" i="6" s="1"/>
  <c r="DU256" i="6"/>
  <c r="EG256" i="6" a="1"/>
  <c r="EG256" i="6" s="1"/>
  <c r="DV256" i="6"/>
  <c r="DX256" i="6"/>
  <c r="EL256" i="6" s="1"/>
  <c r="DW256" i="6"/>
  <c r="DU261" i="6"/>
  <c r="DV261" i="6"/>
  <c r="EG261" i="6" a="1"/>
  <c r="EG261" i="6" s="1"/>
  <c r="DW261" i="6"/>
  <c r="DX261" i="6"/>
  <c r="EL261" i="6" s="1"/>
  <c r="DW346" i="6"/>
  <c r="DU346" i="6"/>
  <c r="DV346" i="6"/>
  <c r="EG346" i="6" a="1"/>
  <c r="EG346" i="6" s="1"/>
  <c r="DX346" i="6"/>
  <c r="EL346" i="6" s="1"/>
  <c r="EG344" i="6" a="1"/>
  <c r="EG344" i="6" s="1"/>
  <c r="DU344" i="6"/>
  <c r="DX344" i="6"/>
  <c r="EL344" i="6" s="1"/>
  <c r="DW344" i="6"/>
  <c r="DV344" i="6"/>
  <c r="EG340" i="6" a="1"/>
  <c r="EG340" i="6" s="1"/>
  <c r="DU340" i="6"/>
  <c r="DX340" i="6"/>
  <c r="EL340" i="6" s="1"/>
  <c r="DW340" i="6"/>
  <c r="DV340" i="6"/>
  <c r="DU338" i="6"/>
  <c r="DV338" i="6"/>
  <c r="DX338" i="6"/>
  <c r="EL338" i="6" s="1"/>
  <c r="EG338" i="6" a="1"/>
  <c r="EG338" i="6" s="1"/>
  <c r="DW338" i="6"/>
  <c r="DW330" i="6"/>
  <c r="EG330" i="6" a="1"/>
  <c r="EG330" i="6" s="1"/>
  <c r="DX330" i="6"/>
  <c r="EL330" i="6" s="1"/>
  <c r="DV330" i="6"/>
  <c r="DU330" i="6"/>
  <c r="DU328" i="6"/>
  <c r="DW328" i="6"/>
  <c r="EG328" i="6" a="1"/>
  <c r="EG328" i="6" s="1"/>
  <c r="DX328" i="6"/>
  <c r="EL328" i="6" s="1"/>
  <c r="DV328" i="6"/>
  <c r="DW327" i="6"/>
  <c r="DU327" i="6"/>
  <c r="DV327" i="6"/>
  <c r="EG327" i="6" a="1"/>
  <c r="EG327" i="6" s="1"/>
  <c r="DX327" i="6"/>
  <c r="EL327" i="6" s="1"/>
  <c r="DW332" i="6"/>
  <c r="DV332" i="6"/>
  <c r="DX332" i="6"/>
  <c r="EL332" i="6" s="1"/>
  <c r="DU332" i="6"/>
  <c r="EG332" i="6" a="1"/>
  <c r="EG332" i="6" s="1"/>
  <c r="DW321" i="6"/>
  <c r="EG321" i="6" a="1"/>
  <c r="EG321" i="6" s="1"/>
  <c r="DV321" i="6"/>
  <c r="DX321" i="6"/>
  <c r="EL321" i="6" s="1"/>
  <c r="DU321" i="6"/>
  <c r="DW323" i="6"/>
  <c r="DV323" i="6"/>
  <c r="DU323" i="6"/>
  <c r="DX323" i="6"/>
  <c r="EL323" i="6" s="1"/>
  <c r="EG323" i="6" a="1"/>
  <c r="EG323" i="6" s="1"/>
  <c r="DU318" i="6"/>
  <c r="EG318" i="6" a="1"/>
  <c r="EG318" i="6" s="1"/>
  <c r="DX318" i="6"/>
  <c r="EL318" i="6" s="1"/>
  <c r="DW318" i="6"/>
  <c r="DV318" i="6"/>
  <c r="DW297" i="6"/>
  <c r="EG297" i="6" a="1"/>
  <c r="EG297" i="6" s="1"/>
  <c r="DX297" i="6"/>
  <c r="EL297" i="6" s="1"/>
  <c r="DV297" i="6"/>
  <c r="DU297" i="6"/>
  <c r="DW293" i="6"/>
  <c r="DV293" i="6"/>
  <c r="DU293" i="6"/>
  <c r="EG293" i="6" a="1"/>
  <c r="EG293" i="6" s="1"/>
  <c r="DX293" i="6"/>
  <c r="EL293" i="6" s="1"/>
  <c r="DW299" i="6"/>
  <c r="EG299" i="6" a="1"/>
  <c r="EG299" i="6" s="1"/>
  <c r="DX299" i="6"/>
  <c r="EL299" i="6" s="1"/>
  <c r="DV299" i="6"/>
  <c r="DU299" i="6"/>
  <c r="DW311" i="6"/>
  <c r="DV311" i="6"/>
  <c r="DU311" i="6"/>
  <c r="EG311" i="6" a="1"/>
  <c r="EG311" i="6" s="1"/>
  <c r="DX311" i="6"/>
  <c r="EL311" i="6" s="1"/>
  <c r="DU308" i="6"/>
  <c r="EG308" i="6" a="1"/>
  <c r="EG308" i="6" s="1"/>
  <c r="DW308" i="6"/>
  <c r="DX308" i="6"/>
  <c r="EL308" i="6" s="1"/>
  <c r="DV308" i="6"/>
  <c r="DU302" i="6"/>
  <c r="DV302" i="6"/>
  <c r="DX302" i="6"/>
  <c r="EL302" i="6" s="1"/>
  <c r="EG302" i="6" a="1"/>
  <c r="EG302" i="6" s="1"/>
  <c r="DW302" i="6"/>
  <c r="DU296" i="6"/>
  <c r="DX296" i="6"/>
  <c r="EL296" i="6" s="1"/>
  <c r="EG296" i="6" a="1"/>
  <c r="EG296" i="6" s="1"/>
  <c r="DW296" i="6"/>
  <c r="DV296" i="6"/>
  <c r="DW287" i="6"/>
  <c r="EG287" i="6" a="1"/>
  <c r="EG287" i="6" s="1"/>
  <c r="DX287" i="6"/>
  <c r="EL287" i="6" s="1"/>
  <c r="DV287" i="6"/>
  <c r="DU287" i="6"/>
  <c r="DU288" i="6"/>
  <c r="DX288" i="6"/>
  <c r="EL288" i="6" s="1"/>
  <c r="EG288" i="6" a="1"/>
  <c r="EG288" i="6" s="1"/>
  <c r="DW288" i="6"/>
  <c r="DV288" i="6"/>
  <c r="DU292" i="6"/>
  <c r="EG292" i="6" a="1"/>
  <c r="EG292" i="6" s="1"/>
  <c r="DV292" i="6"/>
  <c r="DX292" i="6"/>
  <c r="EL292" i="6" s="1"/>
  <c r="DW292" i="6"/>
  <c r="DU286" i="6"/>
  <c r="DX286" i="6"/>
  <c r="EL286" i="6" s="1"/>
  <c r="EG286" i="6" a="1"/>
  <c r="EG286" i="6" s="1"/>
  <c r="DW286" i="6"/>
  <c r="DV286" i="6"/>
  <c r="DW275" i="6"/>
  <c r="DV275" i="6"/>
  <c r="DX275" i="6"/>
  <c r="EL275" i="6" s="1"/>
  <c r="DU275" i="6"/>
  <c r="EG275" i="6" a="1"/>
  <c r="EG275" i="6" s="1"/>
  <c r="DU267" i="6"/>
  <c r="DX267" i="6"/>
  <c r="EL267" i="6" s="1"/>
  <c r="EG267" i="6" a="1"/>
  <c r="EG267" i="6" s="1"/>
  <c r="DW267" i="6"/>
  <c r="DV267" i="6"/>
  <c r="DW251" i="6"/>
  <c r="EG251" i="6" a="1"/>
  <c r="EG251" i="6" s="1"/>
  <c r="DX251" i="6"/>
  <c r="EL251" i="6" s="1"/>
  <c r="DV251" i="6"/>
  <c r="DU251" i="6"/>
  <c r="DU259" i="6"/>
  <c r="EG259" i="6" a="1"/>
  <c r="EG259" i="6" s="1"/>
  <c r="DW259" i="6"/>
  <c r="DX259" i="6"/>
  <c r="EL259" i="6" s="1"/>
  <c r="DV259" i="6"/>
  <c r="DU265" i="6"/>
  <c r="DX265" i="6"/>
  <c r="EL265" i="6" s="1"/>
  <c r="DV265" i="6"/>
  <c r="EG265" i="6" a="1"/>
  <c r="EG265" i="6" s="1"/>
  <c r="DW265" i="6"/>
  <c r="DU248" i="6"/>
  <c r="DV248" i="6"/>
  <c r="DX248" i="6"/>
  <c r="EL248" i="6" s="1"/>
  <c r="DW248" i="6"/>
  <c r="EG248" i="6" a="1"/>
  <c r="EG248" i="6" s="1"/>
  <c r="V50" i="10" l="1"/>
  <c r="V49" i="10"/>
  <c r="V48" i="10"/>
  <c r="V47" i="10"/>
  <c r="V46" i="10"/>
  <c r="V45" i="10"/>
  <c r="V44" i="10"/>
  <c r="V43" i="10"/>
  <c r="V42" i="10"/>
  <c r="V41" i="10"/>
  <c r="W48" i="10" l="1"/>
  <c r="X48" i="10" s="1"/>
  <c r="Y48" i="10" s="1"/>
  <c r="Z48" i="10" s="1"/>
  <c r="AA48" i="10" s="1"/>
  <c r="AB48" i="10" s="1"/>
  <c r="AC48" i="10" s="1"/>
  <c r="AD48" i="10" s="1"/>
  <c r="AE48" i="10" s="1"/>
  <c r="AF48" i="10" s="1"/>
  <c r="AG48" i="10" s="1"/>
  <c r="AH48" i="10" s="1"/>
  <c r="AI48" i="10" s="1"/>
  <c r="AJ48" i="10" s="1"/>
  <c r="AK48" i="10" s="1"/>
  <c r="AL48" i="10" s="1"/>
  <c r="AM48" i="10" s="1"/>
  <c r="AN48" i="10" s="1"/>
  <c r="AO48" i="10" s="1"/>
  <c r="AP48" i="10" s="1"/>
  <c r="AQ48" i="10" s="1"/>
  <c r="AR48" i="10" s="1"/>
  <c r="AS48" i="10" s="1"/>
  <c r="AT48" i="10" s="1"/>
  <c r="AU48" i="10" s="1"/>
  <c r="AV48" i="10" s="1"/>
  <c r="AW48" i="10" s="1"/>
  <c r="AX48" i="10" s="1"/>
  <c r="AY48" i="10" s="1"/>
  <c r="AZ48" i="10" s="1"/>
  <c r="BA48" i="10" s="1"/>
  <c r="BB48" i="10" s="1"/>
  <c r="BC48" i="10" s="1"/>
  <c r="BD48" i="10" s="1"/>
  <c r="BE48" i="10" s="1"/>
  <c r="BF48" i="10" s="1"/>
  <c r="BG48" i="10" s="1"/>
  <c r="BH48" i="10" s="1"/>
  <c r="BI48" i="10" s="1"/>
  <c r="BJ48" i="10" s="1"/>
  <c r="BK48" i="10" s="1"/>
  <c r="BL48" i="10" s="1"/>
  <c r="BM48" i="10" s="1"/>
  <c r="BN48" i="10" s="1"/>
  <c r="BO48" i="10" s="1"/>
  <c r="BP48" i="10" s="1"/>
  <c r="BQ48" i="10" s="1"/>
  <c r="BR48" i="10" s="1"/>
  <c r="BS48" i="10" s="1"/>
  <c r="BT48" i="10" s="1"/>
  <c r="BU48" i="10" s="1"/>
  <c r="BV48" i="10" s="1"/>
  <c r="BW48" i="10" s="1"/>
  <c r="BX48" i="10" s="1"/>
  <c r="BY48" i="10" s="1"/>
  <c r="W41" i="10"/>
  <c r="X41" i="10" s="1"/>
  <c r="Y41" i="10" s="1"/>
  <c r="Z41" i="10" s="1"/>
  <c r="AA41" i="10" s="1"/>
  <c r="AB41" i="10" s="1"/>
  <c r="AC41" i="10" s="1"/>
  <c r="AD41" i="10" s="1"/>
  <c r="AE41" i="10" s="1"/>
  <c r="AF41" i="10" s="1"/>
  <c r="AG41" i="10" s="1"/>
  <c r="AH41" i="10" s="1"/>
  <c r="AI41" i="10" s="1"/>
  <c r="AJ41" i="10" s="1"/>
  <c r="AK41" i="10" s="1"/>
  <c r="AL41" i="10" s="1"/>
  <c r="AM41" i="10" s="1"/>
  <c r="AN41" i="10" s="1"/>
  <c r="AO41" i="10" s="1"/>
  <c r="AP41" i="10" s="1"/>
  <c r="AQ41" i="10" s="1"/>
  <c r="AR41" i="10" s="1"/>
  <c r="AS41" i="10" s="1"/>
  <c r="AT41" i="10" s="1"/>
  <c r="AU41" i="10" s="1"/>
  <c r="AV41" i="10" s="1"/>
  <c r="AW41" i="10" s="1"/>
  <c r="AX41" i="10" s="1"/>
  <c r="AY41" i="10" s="1"/>
  <c r="AZ41" i="10" s="1"/>
  <c r="BA41" i="10" s="1"/>
  <c r="BB41" i="10" s="1"/>
  <c r="BC41" i="10" s="1"/>
  <c r="BD41" i="10" s="1"/>
  <c r="BE41" i="10" s="1"/>
  <c r="BF41" i="10" s="1"/>
  <c r="BG41" i="10" s="1"/>
  <c r="BH41" i="10" s="1"/>
  <c r="BI41" i="10" s="1"/>
  <c r="BJ41" i="10" s="1"/>
  <c r="BK41" i="10" s="1"/>
  <c r="BL41" i="10" s="1"/>
  <c r="BM41" i="10" s="1"/>
  <c r="BN41" i="10" s="1"/>
  <c r="BO41" i="10" s="1"/>
  <c r="BP41" i="10" s="1"/>
  <c r="BQ41" i="10" s="1"/>
  <c r="BR41" i="10" s="1"/>
  <c r="BS41" i="10" s="1"/>
  <c r="BT41" i="10" s="1"/>
  <c r="BU41" i="10" s="1"/>
  <c r="BV41" i="10" s="1"/>
  <c r="BW41" i="10" s="1"/>
  <c r="BX41" i="10" s="1"/>
  <c r="BY41" i="10" s="1"/>
  <c r="W49" i="10"/>
  <c r="X49" i="10" s="1"/>
  <c r="Y49" i="10" s="1"/>
  <c r="Z49" i="10" s="1"/>
  <c r="AA49" i="10" s="1"/>
  <c r="AB49" i="10" s="1"/>
  <c r="AC49" i="10" s="1"/>
  <c r="AD49" i="10" s="1"/>
  <c r="AE49" i="10" s="1"/>
  <c r="AF49" i="10" s="1"/>
  <c r="AG49" i="10" s="1"/>
  <c r="AH49" i="10" s="1"/>
  <c r="AI49" i="10" s="1"/>
  <c r="AJ49" i="10" s="1"/>
  <c r="AK49" i="10" s="1"/>
  <c r="AL49" i="10" s="1"/>
  <c r="AM49" i="10" s="1"/>
  <c r="AN49" i="10" s="1"/>
  <c r="AO49" i="10" s="1"/>
  <c r="AP49" i="10" s="1"/>
  <c r="AQ49" i="10" s="1"/>
  <c r="AR49" i="10" s="1"/>
  <c r="AS49" i="10" s="1"/>
  <c r="AT49" i="10" s="1"/>
  <c r="AU49" i="10" s="1"/>
  <c r="AV49" i="10" s="1"/>
  <c r="AW49" i="10" s="1"/>
  <c r="AX49" i="10" s="1"/>
  <c r="AY49" i="10" s="1"/>
  <c r="AZ49" i="10" s="1"/>
  <c r="BA49" i="10" s="1"/>
  <c r="BB49" i="10" s="1"/>
  <c r="BC49" i="10" s="1"/>
  <c r="BD49" i="10" s="1"/>
  <c r="BE49" i="10" s="1"/>
  <c r="BF49" i="10" s="1"/>
  <c r="BG49" i="10" s="1"/>
  <c r="BH49" i="10" s="1"/>
  <c r="BI49" i="10" s="1"/>
  <c r="BJ49" i="10" s="1"/>
  <c r="BK49" i="10" s="1"/>
  <c r="BL49" i="10" s="1"/>
  <c r="BM49" i="10" s="1"/>
  <c r="BN49" i="10" s="1"/>
  <c r="BO49" i="10" s="1"/>
  <c r="BP49" i="10" s="1"/>
  <c r="BQ49" i="10" s="1"/>
  <c r="BR49" i="10" s="1"/>
  <c r="BS49" i="10" s="1"/>
  <c r="BT49" i="10" s="1"/>
  <c r="BU49" i="10" s="1"/>
  <c r="BV49" i="10" s="1"/>
  <c r="BW49" i="10" s="1"/>
  <c r="BX49" i="10" s="1"/>
  <c r="BY49" i="10" s="1"/>
  <c r="W42" i="10"/>
  <c r="X42" i="10" s="1"/>
  <c r="Y42" i="10" s="1"/>
  <c r="Z42" i="10" s="1"/>
  <c r="AA42" i="10" s="1"/>
  <c r="AB42" i="10" s="1"/>
  <c r="AC42" i="10" s="1"/>
  <c r="AD42" i="10" s="1"/>
  <c r="AE42" i="10" s="1"/>
  <c r="AF42" i="10" s="1"/>
  <c r="AG42" i="10" s="1"/>
  <c r="AH42" i="10" s="1"/>
  <c r="AI42" i="10" s="1"/>
  <c r="AJ42" i="10" s="1"/>
  <c r="AK42" i="10" s="1"/>
  <c r="AL42" i="10" s="1"/>
  <c r="AM42" i="10" s="1"/>
  <c r="AN42" i="10" s="1"/>
  <c r="AO42" i="10" s="1"/>
  <c r="AP42" i="10" s="1"/>
  <c r="AQ42" i="10" s="1"/>
  <c r="AR42" i="10" s="1"/>
  <c r="AS42" i="10" s="1"/>
  <c r="AT42" i="10" s="1"/>
  <c r="AU42" i="10" s="1"/>
  <c r="AV42" i="10" s="1"/>
  <c r="AW42" i="10" s="1"/>
  <c r="AX42" i="10" s="1"/>
  <c r="AY42" i="10" s="1"/>
  <c r="AZ42" i="10" s="1"/>
  <c r="BA42" i="10" s="1"/>
  <c r="BB42" i="10" s="1"/>
  <c r="BC42" i="10" s="1"/>
  <c r="BD42" i="10" s="1"/>
  <c r="BE42" i="10" s="1"/>
  <c r="BF42" i="10" s="1"/>
  <c r="BG42" i="10" s="1"/>
  <c r="BH42" i="10" s="1"/>
  <c r="BI42" i="10" s="1"/>
  <c r="BJ42" i="10" s="1"/>
  <c r="BK42" i="10" s="1"/>
  <c r="BL42" i="10" s="1"/>
  <c r="BM42" i="10" s="1"/>
  <c r="BN42" i="10" s="1"/>
  <c r="BO42" i="10" s="1"/>
  <c r="BP42" i="10" s="1"/>
  <c r="BQ42" i="10" s="1"/>
  <c r="BR42" i="10" s="1"/>
  <c r="BS42" i="10" s="1"/>
  <c r="BT42" i="10" s="1"/>
  <c r="BU42" i="10" s="1"/>
  <c r="BV42" i="10" s="1"/>
  <c r="BW42" i="10" s="1"/>
  <c r="BX42" i="10" s="1"/>
  <c r="BY42" i="10" s="1"/>
  <c r="W46" i="10"/>
  <c r="X46" i="10" s="1"/>
  <c r="Y46" i="10" s="1"/>
  <c r="Z46" i="10" s="1"/>
  <c r="AA46" i="10" s="1"/>
  <c r="AB46" i="10" s="1"/>
  <c r="AC46" i="10" s="1"/>
  <c r="AD46" i="10" s="1"/>
  <c r="AE46" i="10" s="1"/>
  <c r="AF46" i="10" s="1"/>
  <c r="AG46" i="10" s="1"/>
  <c r="AH46" i="10" s="1"/>
  <c r="AI46" i="10" s="1"/>
  <c r="AJ46" i="10" s="1"/>
  <c r="AK46" i="10" s="1"/>
  <c r="AL46" i="10" s="1"/>
  <c r="AM46" i="10" s="1"/>
  <c r="AN46" i="10" s="1"/>
  <c r="AO46" i="10" s="1"/>
  <c r="AP46" i="10" s="1"/>
  <c r="AQ46" i="10" s="1"/>
  <c r="AR46" i="10" s="1"/>
  <c r="AS46" i="10" s="1"/>
  <c r="AT46" i="10" s="1"/>
  <c r="AU46" i="10" s="1"/>
  <c r="AV46" i="10" s="1"/>
  <c r="AW46" i="10" s="1"/>
  <c r="AX46" i="10" s="1"/>
  <c r="AY46" i="10" s="1"/>
  <c r="AZ46" i="10" s="1"/>
  <c r="BA46" i="10" s="1"/>
  <c r="BB46" i="10" s="1"/>
  <c r="BC46" i="10" s="1"/>
  <c r="BD46" i="10" s="1"/>
  <c r="BE46" i="10" s="1"/>
  <c r="BF46" i="10" s="1"/>
  <c r="BG46" i="10" s="1"/>
  <c r="BH46" i="10" s="1"/>
  <c r="BI46" i="10" s="1"/>
  <c r="BJ46" i="10" s="1"/>
  <c r="BK46" i="10" s="1"/>
  <c r="BL46" i="10" s="1"/>
  <c r="BM46" i="10" s="1"/>
  <c r="BN46" i="10" s="1"/>
  <c r="BO46" i="10" s="1"/>
  <c r="BP46" i="10" s="1"/>
  <c r="BQ46" i="10" s="1"/>
  <c r="BR46" i="10" s="1"/>
  <c r="BS46" i="10" s="1"/>
  <c r="BT46" i="10" s="1"/>
  <c r="BU46" i="10" s="1"/>
  <c r="BV46" i="10" s="1"/>
  <c r="BW46" i="10" s="1"/>
  <c r="BX46" i="10" s="1"/>
  <c r="BY46" i="10" s="1"/>
  <c r="W50" i="10"/>
  <c r="X50" i="10" s="1"/>
  <c r="Y50" i="10" s="1"/>
  <c r="Z50" i="10" s="1"/>
  <c r="AA50" i="10" s="1"/>
  <c r="AB50" i="10" s="1"/>
  <c r="AC50" i="10" s="1"/>
  <c r="AD50" i="10" s="1"/>
  <c r="AE50" i="10" s="1"/>
  <c r="AF50" i="10" s="1"/>
  <c r="AG50" i="10" s="1"/>
  <c r="AH50" i="10" s="1"/>
  <c r="AI50" i="10" s="1"/>
  <c r="AJ50" i="10" s="1"/>
  <c r="AK50" i="10" s="1"/>
  <c r="AL50" i="10" s="1"/>
  <c r="AM50" i="10" s="1"/>
  <c r="AN50" i="10" s="1"/>
  <c r="AO50" i="10" s="1"/>
  <c r="AP50" i="10" s="1"/>
  <c r="AQ50" i="10" s="1"/>
  <c r="AR50" i="10" s="1"/>
  <c r="AS50" i="10" s="1"/>
  <c r="AT50" i="10" s="1"/>
  <c r="AU50" i="10" s="1"/>
  <c r="AV50" i="10" s="1"/>
  <c r="AW50" i="10" s="1"/>
  <c r="AX50" i="10" s="1"/>
  <c r="AY50" i="10" s="1"/>
  <c r="AZ50" i="10" s="1"/>
  <c r="BA50" i="10" s="1"/>
  <c r="BB50" i="10" s="1"/>
  <c r="BC50" i="10" s="1"/>
  <c r="BD50" i="10" s="1"/>
  <c r="BE50" i="10" s="1"/>
  <c r="BF50" i="10" s="1"/>
  <c r="BG50" i="10" s="1"/>
  <c r="BH50" i="10" s="1"/>
  <c r="BI50" i="10" s="1"/>
  <c r="BJ50" i="10" s="1"/>
  <c r="BK50" i="10" s="1"/>
  <c r="BL50" i="10" s="1"/>
  <c r="BM50" i="10" s="1"/>
  <c r="BN50" i="10" s="1"/>
  <c r="BO50" i="10" s="1"/>
  <c r="BP50" i="10" s="1"/>
  <c r="BQ50" i="10" s="1"/>
  <c r="BR50" i="10" s="1"/>
  <c r="BS50" i="10" s="1"/>
  <c r="BT50" i="10" s="1"/>
  <c r="BU50" i="10" s="1"/>
  <c r="BV50" i="10" s="1"/>
  <c r="BW50" i="10" s="1"/>
  <c r="BX50" i="10" s="1"/>
  <c r="BY50" i="10" s="1"/>
  <c r="W43" i="10"/>
  <c r="X43" i="10" s="1"/>
  <c r="Y43" i="10" s="1"/>
  <c r="Z43" i="10" s="1"/>
  <c r="AA43" i="10" s="1"/>
  <c r="AB43" i="10" s="1"/>
  <c r="AC43" i="10" s="1"/>
  <c r="AD43" i="10" s="1"/>
  <c r="AE43" i="10" s="1"/>
  <c r="AF43" i="10" s="1"/>
  <c r="AG43" i="10" s="1"/>
  <c r="AH43" i="10" s="1"/>
  <c r="AI43" i="10" s="1"/>
  <c r="AJ43" i="10" s="1"/>
  <c r="AK43" i="10" s="1"/>
  <c r="AL43" i="10" s="1"/>
  <c r="AM43" i="10" s="1"/>
  <c r="AN43" i="10" s="1"/>
  <c r="AO43" i="10" s="1"/>
  <c r="AP43" i="10" s="1"/>
  <c r="AQ43" i="10" s="1"/>
  <c r="AR43" i="10" s="1"/>
  <c r="AS43" i="10" s="1"/>
  <c r="AT43" i="10" s="1"/>
  <c r="AU43" i="10" s="1"/>
  <c r="AV43" i="10" s="1"/>
  <c r="AW43" i="10" s="1"/>
  <c r="AX43" i="10" s="1"/>
  <c r="AY43" i="10" s="1"/>
  <c r="AZ43" i="10" s="1"/>
  <c r="BA43" i="10" s="1"/>
  <c r="BB43" i="10" s="1"/>
  <c r="BC43" i="10" s="1"/>
  <c r="BD43" i="10" s="1"/>
  <c r="BE43" i="10" s="1"/>
  <c r="BF43" i="10" s="1"/>
  <c r="BG43" i="10" s="1"/>
  <c r="BH43" i="10" s="1"/>
  <c r="BI43" i="10" s="1"/>
  <c r="BJ43" i="10" s="1"/>
  <c r="BK43" i="10" s="1"/>
  <c r="BL43" i="10" s="1"/>
  <c r="BM43" i="10" s="1"/>
  <c r="BN43" i="10" s="1"/>
  <c r="BO43" i="10" s="1"/>
  <c r="BP43" i="10" s="1"/>
  <c r="BQ43" i="10" s="1"/>
  <c r="BR43" i="10" s="1"/>
  <c r="BS43" i="10" s="1"/>
  <c r="BT43" i="10" s="1"/>
  <c r="BU43" i="10" s="1"/>
  <c r="BV43" i="10" s="1"/>
  <c r="BW43" i="10" s="1"/>
  <c r="BX43" i="10" s="1"/>
  <c r="BY43" i="10" s="1"/>
  <c r="W47" i="10"/>
  <c r="X47" i="10" s="1"/>
  <c r="Y47" i="10" s="1"/>
  <c r="Z47" i="10" s="1"/>
  <c r="AA47" i="10" s="1"/>
  <c r="AB47" i="10" s="1"/>
  <c r="AC47" i="10" s="1"/>
  <c r="AD47" i="10" s="1"/>
  <c r="AE47" i="10" s="1"/>
  <c r="AF47" i="10" s="1"/>
  <c r="AG47" i="10" s="1"/>
  <c r="AH47" i="10" s="1"/>
  <c r="AI47" i="10" s="1"/>
  <c r="AJ47" i="10" s="1"/>
  <c r="AK47" i="10" s="1"/>
  <c r="AL47" i="10" s="1"/>
  <c r="AM47" i="10" s="1"/>
  <c r="AN47" i="10" s="1"/>
  <c r="AO47" i="10" s="1"/>
  <c r="AP47" i="10" s="1"/>
  <c r="AQ47" i="10" s="1"/>
  <c r="AR47" i="10" s="1"/>
  <c r="AS47" i="10" s="1"/>
  <c r="AT47" i="10" s="1"/>
  <c r="AU47" i="10" s="1"/>
  <c r="AV47" i="10" s="1"/>
  <c r="AW47" i="10" s="1"/>
  <c r="AX47" i="10" s="1"/>
  <c r="AY47" i="10" s="1"/>
  <c r="AZ47" i="10" s="1"/>
  <c r="BA47" i="10" s="1"/>
  <c r="BB47" i="10" s="1"/>
  <c r="BC47" i="10" s="1"/>
  <c r="BD47" i="10" s="1"/>
  <c r="BE47" i="10" s="1"/>
  <c r="BF47" i="10" s="1"/>
  <c r="BG47" i="10" s="1"/>
  <c r="BH47" i="10" s="1"/>
  <c r="BI47" i="10" s="1"/>
  <c r="BJ47" i="10" s="1"/>
  <c r="BK47" i="10" s="1"/>
  <c r="BL47" i="10" s="1"/>
  <c r="BM47" i="10" s="1"/>
  <c r="BN47" i="10" s="1"/>
  <c r="BO47" i="10" s="1"/>
  <c r="BP47" i="10" s="1"/>
  <c r="BQ47" i="10" s="1"/>
  <c r="BR47" i="10" s="1"/>
  <c r="BS47" i="10" s="1"/>
  <c r="BT47" i="10" s="1"/>
  <c r="BU47" i="10" s="1"/>
  <c r="BV47" i="10" s="1"/>
  <c r="BW47" i="10" s="1"/>
  <c r="BX47" i="10" s="1"/>
  <c r="BY47" i="10" s="1"/>
  <c r="W44" i="10"/>
  <c r="X44" i="10" s="1"/>
  <c r="Y44" i="10" s="1"/>
  <c r="Z44" i="10" s="1"/>
  <c r="AA44" i="10" s="1"/>
  <c r="AB44" i="10" s="1"/>
  <c r="AC44" i="10" s="1"/>
  <c r="AD44" i="10" s="1"/>
  <c r="AE44" i="10" s="1"/>
  <c r="AF44" i="10" s="1"/>
  <c r="AG44" i="10" s="1"/>
  <c r="AH44" i="10" s="1"/>
  <c r="AI44" i="10" s="1"/>
  <c r="AJ44" i="10" s="1"/>
  <c r="AK44" i="10" s="1"/>
  <c r="AL44" i="10" s="1"/>
  <c r="AM44" i="10" s="1"/>
  <c r="AN44" i="10" s="1"/>
  <c r="AO44" i="10" s="1"/>
  <c r="AP44" i="10" s="1"/>
  <c r="AQ44" i="10" s="1"/>
  <c r="AR44" i="10" s="1"/>
  <c r="AS44" i="10" s="1"/>
  <c r="AT44" i="10" s="1"/>
  <c r="AU44" i="10" s="1"/>
  <c r="AV44" i="10" s="1"/>
  <c r="AW44" i="10" s="1"/>
  <c r="AX44" i="10" s="1"/>
  <c r="AY44" i="10" s="1"/>
  <c r="AZ44" i="10" s="1"/>
  <c r="BA44" i="10" s="1"/>
  <c r="BB44" i="10" s="1"/>
  <c r="BC44" i="10" s="1"/>
  <c r="BD44" i="10" s="1"/>
  <c r="BE44" i="10" s="1"/>
  <c r="BF44" i="10" s="1"/>
  <c r="BG44" i="10" s="1"/>
  <c r="BH44" i="10" s="1"/>
  <c r="BI44" i="10" s="1"/>
  <c r="BJ44" i="10" s="1"/>
  <c r="BK44" i="10" s="1"/>
  <c r="BL44" i="10" s="1"/>
  <c r="BM44" i="10" s="1"/>
  <c r="BN44" i="10" s="1"/>
  <c r="BO44" i="10" s="1"/>
  <c r="BP44" i="10" s="1"/>
  <c r="BQ44" i="10" s="1"/>
  <c r="BR44" i="10" s="1"/>
  <c r="BS44" i="10" s="1"/>
  <c r="BT44" i="10" s="1"/>
  <c r="BU44" i="10" s="1"/>
  <c r="BV44" i="10" s="1"/>
  <c r="BW44" i="10" s="1"/>
  <c r="BX44" i="10" s="1"/>
  <c r="BY44" i="10" s="1"/>
  <c r="W45" i="10"/>
  <c r="X45" i="10" s="1"/>
  <c r="Y45" i="10" s="1"/>
  <c r="Z45" i="10" s="1"/>
  <c r="AA45" i="10" s="1"/>
  <c r="AB45" i="10" s="1"/>
  <c r="AC45" i="10" s="1"/>
  <c r="AD45" i="10" s="1"/>
  <c r="AE45" i="10" s="1"/>
  <c r="AF45" i="10" s="1"/>
  <c r="AG45" i="10" s="1"/>
  <c r="AH45" i="10" s="1"/>
  <c r="AI45" i="10" s="1"/>
  <c r="AJ45" i="10" s="1"/>
  <c r="AK45" i="10" s="1"/>
  <c r="AL45" i="10" s="1"/>
  <c r="AM45" i="10" s="1"/>
  <c r="AN45" i="10" s="1"/>
  <c r="AO45" i="10" s="1"/>
  <c r="AP45" i="10" s="1"/>
  <c r="AQ45" i="10" s="1"/>
  <c r="AR45" i="10" s="1"/>
  <c r="AS45" i="10" s="1"/>
  <c r="AT45" i="10" s="1"/>
  <c r="AU45" i="10" s="1"/>
  <c r="AV45" i="10" s="1"/>
  <c r="AW45" i="10" s="1"/>
  <c r="AX45" i="10" s="1"/>
  <c r="AY45" i="10" s="1"/>
  <c r="AZ45" i="10" s="1"/>
  <c r="BA45" i="10" s="1"/>
  <c r="BB45" i="10" s="1"/>
  <c r="BC45" i="10" s="1"/>
  <c r="BD45" i="10" s="1"/>
  <c r="BE45" i="10" s="1"/>
  <c r="BF45" i="10" s="1"/>
  <c r="BG45" i="10" s="1"/>
  <c r="BH45" i="10" s="1"/>
  <c r="BI45" i="10" s="1"/>
  <c r="BJ45" i="10" s="1"/>
  <c r="BK45" i="10" s="1"/>
  <c r="BL45" i="10" s="1"/>
  <c r="BM45" i="10" s="1"/>
  <c r="BN45" i="10" s="1"/>
  <c r="BO45" i="10" s="1"/>
  <c r="BP45" i="10" s="1"/>
  <c r="BQ45" i="10" s="1"/>
  <c r="BR45" i="10" s="1"/>
  <c r="BS45" i="10" s="1"/>
  <c r="BT45" i="10" s="1"/>
  <c r="BU45" i="10" s="1"/>
  <c r="BV45" i="10" s="1"/>
  <c r="BW45" i="10" s="1"/>
  <c r="BX45" i="10" s="1"/>
  <c r="BY45" i="10" s="1"/>
  <c r="M50" i="10"/>
  <c r="M49" i="10"/>
  <c r="M48" i="10"/>
  <c r="M47" i="10"/>
  <c r="M46" i="10"/>
  <c r="M45" i="10"/>
  <c r="M44" i="10"/>
  <c r="M43" i="10"/>
  <c r="M42" i="10"/>
  <c r="M41" i="10"/>
  <c r="I41" i="10" s="1"/>
  <c r="N41" i="10" s="1"/>
  <c r="M40" i="10"/>
  <c r="M39" i="10"/>
  <c r="I39" i="10" s="1"/>
  <c r="M38" i="10"/>
  <c r="M37" i="10"/>
  <c r="I37" i="10" s="1"/>
  <c r="N37" i="10" s="1"/>
  <c r="M36" i="10"/>
  <c r="M35" i="10"/>
  <c r="I35" i="10" s="1"/>
  <c r="M34" i="10"/>
  <c r="M33" i="10"/>
  <c r="I33" i="10" s="1"/>
  <c r="M32" i="10"/>
  <c r="M31" i="10"/>
  <c r="I31" i="10" s="1"/>
  <c r="M30" i="10"/>
  <c r="M29" i="10"/>
  <c r="I29" i="10" s="1"/>
  <c r="M28" i="10"/>
  <c r="M27" i="10"/>
  <c r="I27" i="10" s="1"/>
  <c r="M26" i="10"/>
  <c r="M25" i="10"/>
  <c r="I25" i="10" s="1"/>
  <c r="M24" i="10"/>
  <c r="M23" i="10"/>
  <c r="I23" i="10" s="1"/>
  <c r="N23" i="10" s="1"/>
  <c r="J23" i="10" s="1"/>
  <c r="M22" i="10"/>
  <c r="M21" i="10"/>
  <c r="I21" i="10" s="1"/>
  <c r="M20" i="10"/>
  <c r="M19" i="10"/>
  <c r="I19" i="10" s="1"/>
  <c r="N19" i="10" s="1"/>
  <c r="J19" i="10" s="1"/>
  <c r="M18" i="10"/>
  <c r="M17" i="10"/>
  <c r="I17" i="10" s="1"/>
  <c r="M16" i="10"/>
  <c r="M15" i="10"/>
  <c r="I15" i="10" s="1"/>
  <c r="N15" i="10" s="1"/>
  <c r="J15" i="10" s="1"/>
  <c r="M14" i="10"/>
  <c r="M13" i="10"/>
  <c r="I13" i="10" s="1"/>
  <c r="M12" i="10"/>
  <c r="M11" i="10"/>
  <c r="I11" i="10" s="1"/>
  <c r="N11" i="10" s="1"/>
  <c r="J11" i="10" s="1"/>
  <c r="M10" i="10"/>
  <c r="M9" i="10"/>
  <c r="I9" i="10" s="1"/>
  <c r="M8" i="10"/>
  <c r="M7" i="10"/>
  <c r="I7" i="10" s="1"/>
  <c r="N7" i="10" s="1"/>
  <c r="J7" i="10" s="1"/>
  <c r="M6" i="10"/>
  <c r="M5" i="10"/>
  <c r="I5" i="10" s="1"/>
  <c r="M4" i="10"/>
  <c r="M3" i="10"/>
  <c r="V4" i="10"/>
  <c r="V5" i="10"/>
  <c r="V6" i="10"/>
  <c r="V7" i="10"/>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8" i="10"/>
  <c r="V39" i="10"/>
  <c r="V40" i="10"/>
  <c r="V3" i="10"/>
  <c r="D2" i="6"/>
  <c r="W37" i="10" l="1"/>
  <c r="X37" i="10" s="1"/>
  <c r="Y37" i="10" s="1"/>
  <c r="Z37" i="10" s="1"/>
  <c r="AA37" i="10" s="1"/>
  <c r="AB37" i="10" s="1"/>
  <c r="AC37" i="10" s="1"/>
  <c r="AD37" i="10" s="1"/>
  <c r="AE37" i="10" s="1"/>
  <c r="AF37" i="10" s="1"/>
  <c r="AG37" i="10" s="1"/>
  <c r="AH37" i="10" s="1"/>
  <c r="AI37" i="10" s="1"/>
  <c r="AJ37" i="10" s="1"/>
  <c r="AK37" i="10" s="1"/>
  <c r="AL37" i="10" s="1"/>
  <c r="AM37" i="10" s="1"/>
  <c r="AN37" i="10" s="1"/>
  <c r="AO37" i="10" s="1"/>
  <c r="AP37" i="10" s="1"/>
  <c r="AQ37" i="10" s="1"/>
  <c r="AR37" i="10" s="1"/>
  <c r="AS37" i="10" s="1"/>
  <c r="AT37" i="10" s="1"/>
  <c r="AU37" i="10" s="1"/>
  <c r="AV37" i="10" s="1"/>
  <c r="AW37" i="10" s="1"/>
  <c r="AX37" i="10" s="1"/>
  <c r="AY37" i="10" s="1"/>
  <c r="AZ37" i="10" s="1"/>
  <c r="BA37" i="10" s="1"/>
  <c r="BB37" i="10" s="1"/>
  <c r="BC37" i="10" s="1"/>
  <c r="BD37" i="10" s="1"/>
  <c r="BE37" i="10" s="1"/>
  <c r="BF37" i="10" s="1"/>
  <c r="BG37" i="10" s="1"/>
  <c r="BH37" i="10" s="1"/>
  <c r="BI37" i="10" s="1"/>
  <c r="BJ37" i="10" s="1"/>
  <c r="BK37" i="10" s="1"/>
  <c r="BL37" i="10" s="1"/>
  <c r="BM37" i="10" s="1"/>
  <c r="BN37" i="10" s="1"/>
  <c r="BO37" i="10" s="1"/>
  <c r="BP37" i="10" s="1"/>
  <c r="BQ37" i="10" s="1"/>
  <c r="BR37" i="10" s="1"/>
  <c r="BS37" i="10" s="1"/>
  <c r="BT37" i="10" s="1"/>
  <c r="BU37" i="10" s="1"/>
  <c r="BV37" i="10" s="1"/>
  <c r="BW37" i="10" s="1"/>
  <c r="BX37" i="10" s="1"/>
  <c r="BY37" i="10" s="1"/>
  <c r="W40" i="10"/>
  <c r="X40" i="10" s="1"/>
  <c r="Y40" i="10" s="1"/>
  <c r="Z40" i="10" s="1"/>
  <c r="AA40" i="10" s="1"/>
  <c r="AB40" i="10" s="1"/>
  <c r="AC40" i="10" s="1"/>
  <c r="AD40" i="10" s="1"/>
  <c r="AE40" i="10" s="1"/>
  <c r="AF40" i="10" s="1"/>
  <c r="AG40" i="10" s="1"/>
  <c r="AH40" i="10" s="1"/>
  <c r="AI40" i="10" s="1"/>
  <c r="AJ40" i="10" s="1"/>
  <c r="AK40" i="10" s="1"/>
  <c r="AL40" i="10" s="1"/>
  <c r="AM40" i="10" s="1"/>
  <c r="AN40" i="10" s="1"/>
  <c r="AO40" i="10" s="1"/>
  <c r="AP40" i="10" s="1"/>
  <c r="AQ40" i="10" s="1"/>
  <c r="AR40" i="10" s="1"/>
  <c r="AS40" i="10" s="1"/>
  <c r="AT40" i="10" s="1"/>
  <c r="AU40" i="10" s="1"/>
  <c r="AV40" i="10" s="1"/>
  <c r="AW40" i="10" s="1"/>
  <c r="AX40" i="10" s="1"/>
  <c r="AY40" i="10" s="1"/>
  <c r="AZ40" i="10" s="1"/>
  <c r="BA40" i="10" s="1"/>
  <c r="BB40" i="10" s="1"/>
  <c r="BC40" i="10" s="1"/>
  <c r="BD40" i="10" s="1"/>
  <c r="BE40" i="10" s="1"/>
  <c r="BF40" i="10" s="1"/>
  <c r="BG40" i="10" s="1"/>
  <c r="BH40" i="10" s="1"/>
  <c r="BI40" i="10" s="1"/>
  <c r="BJ40" i="10" s="1"/>
  <c r="BK40" i="10" s="1"/>
  <c r="BL40" i="10" s="1"/>
  <c r="BM40" i="10" s="1"/>
  <c r="BN40" i="10" s="1"/>
  <c r="BO40" i="10" s="1"/>
  <c r="BP40" i="10" s="1"/>
  <c r="BQ40" i="10" s="1"/>
  <c r="BR40" i="10" s="1"/>
  <c r="BS40" i="10" s="1"/>
  <c r="BT40" i="10" s="1"/>
  <c r="BU40" i="10" s="1"/>
  <c r="BV40" i="10" s="1"/>
  <c r="BW40" i="10" s="1"/>
  <c r="BX40" i="10" s="1"/>
  <c r="BY40" i="10" s="1"/>
  <c r="W36" i="10"/>
  <c r="X36" i="10" s="1"/>
  <c r="Y36" i="10" s="1"/>
  <c r="Z36" i="10" s="1"/>
  <c r="AA36" i="10" s="1"/>
  <c r="AB36" i="10" s="1"/>
  <c r="AC36" i="10" s="1"/>
  <c r="AD36" i="10" s="1"/>
  <c r="AE36" i="10" s="1"/>
  <c r="AF36" i="10" s="1"/>
  <c r="AG36" i="10" s="1"/>
  <c r="AH36" i="10" s="1"/>
  <c r="AI36" i="10" s="1"/>
  <c r="AJ36" i="10" s="1"/>
  <c r="AK36" i="10" s="1"/>
  <c r="AL36" i="10" s="1"/>
  <c r="AM36" i="10" s="1"/>
  <c r="AN36" i="10" s="1"/>
  <c r="AO36" i="10" s="1"/>
  <c r="AP36" i="10" s="1"/>
  <c r="AQ36" i="10" s="1"/>
  <c r="AR36" i="10" s="1"/>
  <c r="AS36" i="10" s="1"/>
  <c r="AT36" i="10" s="1"/>
  <c r="AU36" i="10" s="1"/>
  <c r="AV36" i="10" s="1"/>
  <c r="AW36" i="10" s="1"/>
  <c r="AX36" i="10" s="1"/>
  <c r="AY36" i="10" s="1"/>
  <c r="AZ36" i="10" s="1"/>
  <c r="BA36" i="10" s="1"/>
  <c r="BB36" i="10" s="1"/>
  <c r="BC36" i="10" s="1"/>
  <c r="BD36" i="10" s="1"/>
  <c r="BE36" i="10" s="1"/>
  <c r="BF36" i="10" s="1"/>
  <c r="BG36" i="10" s="1"/>
  <c r="BH36" i="10" s="1"/>
  <c r="BI36" i="10" s="1"/>
  <c r="BJ36" i="10" s="1"/>
  <c r="BK36" i="10" s="1"/>
  <c r="BL36" i="10" s="1"/>
  <c r="BM36" i="10" s="1"/>
  <c r="BN36" i="10" s="1"/>
  <c r="BO36" i="10" s="1"/>
  <c r="BP36" i="10" s="1"/>
  <c r="BQ36" i="10" s="1"/>
  <c r="BR36" i="10" s="1"/>
  <c r="BS36" i="10" s="1"/>
  <c r="BT36" i="10" s="1"/>
  <c r="BU36" i="10" s="1"/>
  <c r="BV36" i="10" s="1"/>
  <c r="BW36" i="10" s="1"/>
  <c r="BX36" i="10" s="1"/>
  <c r="BY36" i="10" s="1"/>
  <c r="W39" i="10"/>
  <c r="X39" i="10" s="1"/>
  <c r="Y39" i="10" s="1"/>
  <c r="Z39" i="10" s="1"/>
  <c r="AA39" i="10" s="1"/>
  <c r="AB39" i="10" s="1"/>
  <c r="AC39" i="10" s="1"/>
  <c r="AD39" i="10" s="1"/>
  <c r="AE39" i="10" s="1"/>
  <c r="AF39" i="10" s="1"/>
  <c r="AG39" i="10" s="1"/>
  <c r="AH39" i="10" s="1"/>
  <c r="AI39" i="10" s="1"/>
  <c r="AJ39" i="10" s="1"/>
  <c r="AK39" i="10" s="1"/>
  <c r="AL39" i="10" s="1"/>
  <c r="AM39" i="10" s="1"/>
  <c r="AN39" i="10" s="1"/>
  <c r="AO39" i="10" s="1"/>
  <c r="AP39" i="10" s="1"/>
  <c r="AQ39" i="10" s="1"/>
  <c r="AR39" i="10" s="1"/>
  <c r="AS39" i="10" s="1"/>
  <c r="AT39" i="10" s="1"/>
  <c r="AU39" i="10" s="1"/>
  <c r="AV39" i="10" s="1"/>
  <c r="AW39" i="10" s="1"/>
  <c r="AX39" i="10" s="1"/>
  <c r="AY39" i="10" s="1"/>
  <c r="AZ39" i="10" s="1"/>
  <c r="BA39" i="10" s="1"/>
  <c r="BB39" i="10" s="1"/>
  <c r="BC39" i="10" s="1"/>
  <c r="BD39" i="10" s="1"/>
  <c r="BE39" i="10" s="1"/>
  <c r="BF39" i="10" s="1"/>
  <c r="BG39" i="10" s="1"/>
  <c r="BH39" i="10" s="1"/>
  <c r="BI39" i="10" s="1"/>
  <c r="BJ39" i="10" s="1"/>
  <c r="BK39" i="10" s="1"/>
  <c r="BL39" i="10" s="1"/>
  <c r="BM39" i="10" s="1"/>
  <c r="BN39" i="10" s="1"/>
  <c r="BO39" i="10" s="1"/>
  <c r="BP39" i="10" s="1"/>
  <c r="BQ39" i="10" s="1"/>
  <c r="BR39" i="10" s="1"/>
  <c r="BS39" i="10" s="1"/>
  <c r="BT39" i="10" s="1"/>
  <c r="BU39" i="10" s="1"/>
  <c r="BV39" i="10" s="1"/>
  <c r="BW39" i="10" s="1"/>
  <c r="BX39" i="10" s="1"/>
  <c r="BY39" i="10" s="1"/>
  <c r="W38" i="10"/>
  <c r="X38" i="10" s="1"/>
  <c r="Y38" i="10" s="1"/>
  <c r="Z38" i="10" s="1"/>
  <c r="AA38" i="10" s="1"/>
  <c r="AB38" i="10" s="1"/>
  <c r="AC38" i="10" s="1"/>
  <c r="AD38" i="10" s="1"/>
  <c r="AE38" i="10" s="1"/>
  <c r="AF38" i="10" s="1"/>
  <c r="AG38" i="10" s="1"/>
  <c r="AH38" i="10" s="1"/>
  <c r="AI38" i="10" s="1"/>
  <c r="AJ38" i="10" s="1"/>
  <c r="AK38" i="10" s="1"/>
  <c r="AL38" i="10" s="1"/>
  <c r="AM38" i="10" s="1"/>
  <c r="AN38" i="10" s="1"/>
  <c r="AO38" i="10" s="1"/>
  <c r="AP38" i="10" s="1"/>
  <c r="AQ38" i="10" s="1"/>
  <c r="AR38" i="10" s="1"/>
  <c r="AS38" i="10" s="1"/>
  <c r="AT38" i="10" s="1"/>
  <c r="AU38" i="10" s="1"/>
  <c r="AV38" i="10" s="1"/>
  <c r="AW38" i="10" s="1"/>
  <c r="AX38" i="10" s="1"/>
  <c r="AY38" i="10" s="1"/>
  <c r="AZ38" i="10" s="1"/>
  <c r="BA38" i="10" s="1"/>
  <c r="BB38" i="10" s="1"/>
  <c r="BC38" i="10" s="1"/>
  <c r="BD38" i="10" s="1"/>
  <c r="BE38" i="10" s="1"/>
  <c r="BF38" i="10" s="1"/>
  <c r="BG38" i="10" s="1"/>
  <c r="BH38" i="10" s="1"/>
  <c r="BI38" i="10" s="1"/>
  <c r="BJ38" i="10" s="1"/>
  <c r="BK38" i="10" s="1"/>
  <c r="BL38" i="10" s="1"/>
  <c r="BM38" i="10" s="1"/>
  <c r="BN38" i="10" s="1"/>
  <c r="BO38" i="10" s="1"/>
  <c r="BP38" i="10" s="1"/>
  <c r="BQ38" i="10" s="1"/>
  <c r="BR38" i="10" s="1"/>
  <c r="BS38" i="10" s="1"/>
  <c r="BT38" i="10" s="1"/>
  <c r="BU38" i="10" s="1"/>
  <c r="BV38" i="10" s="1"/>
  <c r="BW38" i="10" s="1"/>
  <c r="BX38" i="10" s="1"/>
  <c r="BY38" i="10" s="1"/>
  <c r="W33" i="10"/>
  <c r="X33" i="10" s="1"/>
  <c r="Y33" i="10" s="1"/>
  <c r="Z33" i="10" s="1"/>
  <c r="AA33" i="10" s="1"/>
  <c r="AB33" i="10" s="1"/>
  <c r="AC33" i="10" s="1"/>
  <c r="AD33" i="10" s="1"/>
  <c r="AE33" i="10" s="1"/>
  <c r="AF33" i="10" s="1"/>
  <c r="AG33" i="10" s="1"/>
  <c r="AH33" i="10" s="1"/>
  <c r="AI33" i="10" s="1"/>
  <c r="AJ33" i="10" s="1"/>
  <c r="AK33" i="10" s="1"/>
  <c r="AL33" i="10" s="1"/>
  <c r="AM33" i="10" s="1"/>
  <c r="AN33" i="10" s="1"/>
  <c r="AO33" i="10" s="1"/>
  <c r="AP33" i="10" s="1"/>
  <c r="AQ33" i="10" s="1"/>
  <c r="AR33" i="10" s="1"/>
  <c r="AS33" i="10" s="1"/>
  <c r="AT33" i="10" s="1"/>
  <c r="AU33" i="10" s="1"/>
  <c r="AV33" i="10" s="1"/>
  <c r="AW33" i="10" s="1"/>
  <c r="AX33" i="10" s="1"/>
  <c r="AY33" i="10" s="1"/>
  <c r="AZ33" i="10" s="1"/>
  <c r="BA33" i="10" s="1"/>
  <c r="BB33" i="10" s="1"/>
  <c r="BC33" i="10" s="1"/>
  <c r="BD33" i="10" s="1"/>
  <c r="BE33" i="10" s="1"/>
  <c r="BF33" i="10" s="1"/>
  <c r="BG33" i="10" s="1"/>
  <c r="BH33" i="10" s="1"/>
  <c r="BI33" i="10" s="1"/>
  <c r="BJ33" i="10" s="1"/>
  <c r="BK33" i="10" s="1"/>
  <c r="BL33" i="10" s="1"/>
  <c r="BM33" i="10" s="1"/>
  <c r="BN33" i="10" s="1"/>
  <c r="BO33" i="10" s="1"/>
  <c r="BP33" i="10" s="1"/>
  <c r="BQ33" i="10" s="1"/>
  <c r="BR33" i="10" s="1"/>
  <c r="BS33" i="10" s="1"/>
  <c r="BT33" i="10" s="1"/>
  <c r="BU33" i="10" s="1"/>
  <c r="BV33" i="10" s="1"/>
  <c r="BW33" i="10" s="1"/>
  <c r="BX33" i="10" s="1"/>
  <c r="BY33" i="10" s="1"/>
  <c r="W17" i="10"/>
  <c r="X17" i="10" s="1"/>
  <c r="Y17" i="10" s="1"/>
  <c r="Z17" i="10" s="1"/>
  <c r="AA17" i="10" s="1"/>
  <c r="AB17" i="10" s="1"/>
  <c r="AC17" i="10" s="1"/>
  <c r="AD17" i="10" s="1"/>
  <c r="AE17" i="10" s="1"/>
  <c r="AF17" i="10" s="1"/>
  <c r="AG17" i="10" s="1"/>
  <c r="AH17" i="10" s="1"/>
  <c r="AI17" i="10" s="1"/>
  <c r="AJ17" i="10" s="1"/>
  <c r="AK17" i="10" s="1"/>
  <c r="AL17" i="10" s="1"/>
  <c r="AM17" i="10" s="1"/>
  <c r="AN17" i="10" s="1"/>
  <c r="AO17" i="10" s="1"/>
  <c r="AP17" i="10" s="1"/>
  <c r="AQ17" i="10" s="1"/>
  <c r="AR17" i="10" s="1"/>
  <c r="AS17" i="10" s="1"/>
  <c r="AT17" i="10" s="1"/>
  <c r="AU17" i="10" s="1"/>
  <c r="AV17" i="10" s="1"/>
  <c r="AW17" i="10" s="1"/>
  <c r="AX17" i="10" s="1"/>
  <c r="AY17" i="10" s="1"/>
  <c r="AZ17" i="10" s="1"/>
  <c r="BA17" i="10" s="1"/>
  <c r="BB17" i="10" s="1"/>
  <c r="BC17" i="10" s="1"/>
  <c r="BD17" i="10" s="1"/>
  <c r="BE17" i="10" s="1"/>
  <c r="BF17" i="10" s="1"/>
  <c r="BG17" i="10" s="1"/>
  <c r="BH17" i="10" s="1"/>
  <c r="BI17" i="10" s="1"/>
  <c r="BJ17" i="10" s="1"/>
  <c r="BK17" i="10" s="1"/>
  <c r="BL17" i="10" s="1"/>
  <c r="BM17" i="10" s="1"/>
  <c r="BN17" i="10" s="1"/>
  <c r="BO17" i="10" s="1"/>
  <c r="BP17" i="10" s="1"/>
  <c r="BQ17" i="10" s="1"/>
  <c r="BR17" i="10" s="1"/>
  <c r="BS17" i="10" s="1"/>
  <c r="BT17" i="10" s="1"/>
  <c r="BU17" i="10" s="1"/>
  <c r="BV17" i="10" s="1"/>
  <c r="BW17" i="10" s="1"/>
  <c r="BX17" i="10" s="1"/>
  <c r="BY17" i="10" s="1"/>
  <c r="W9" i="10"/>
  <c r="X9" i="10" s="1"/>
  <c r="Y9" i="10" s="1"/>
  <c r="Z9" i="10" s="1"/>
  <c r="AA9" i="10" s="1"/>
  <c r="AB9" i="10" s="1"/>
  <c r="AC9" i="10" s="1"/>
  <c r="AD9" i="10" s="1"/>
  <c r="AE9" i="10" s="1"/>
  <c r="AF9" i="10" s="1"/>
  <c r="AG9" i="10" s="1"/>
  <c r="AH9" i="10" s="1"/>
  <c r="AI9" i="10" s="1"/>
  <c r="AJ9" i="10" s="1"/>
  <c r="AK9" i="10" s="1"/>
  <c r="AL9" i="10" s="1"/>
  <c r="AM9" i="10" s="1"/>
  <c r="AN9" i="10" s="1"/>
  <c r="AO9" i="10" s="1"/>
  <c r="AP9" i="10" s="1"/>
  <c r="AQ9" i="10" s="1"/>
  <c r="AR9" i="10" s="1"/>
  <c r="AS9" i="10" s="1"/>
  <c r="AT9" i="10" s="1"/>
  <c r="AU9" i="10" s="1"/>
  <c r="AV9" i="10" s="1"/>
  <c r="AW9" i="10" s="1"/>
  <c r="AX9" i="10" s="1"/>
  <c r="AY9" i="10" s="1"/>
  <c r="AZ9" i="10" s="1"/>
  <c r="BA9" i="10" s="1"/>
  <c r="BB9" i="10" s="1"/>
  <c r="BC9" i="10" s="1"/>
  <c r="BD9" i="10" s="1"/>
  <c r="BE9" i="10" s="1"/>
  <c r="BF9" i="10" s="1"/>
  <c r="BG9" i="10" s="1"/>
  <c r="BH9" i="10" s="1"/>
  <c r="BI9" i="10" s="1"/>
  <c r="BJ9" i="10" s="1"/>
  <c r="BK9" i="10" s="1"/>
  <c r="BL9" i="10" s="1"/>
  <c r="BM9" i="10" s="1"/>
  <c r="BN9" i="10" s="1"/>
  <c r="BO9" i="10" s="1"/>
  <c r="BP9" i="10" s="1"/>
  <c r="BQ9" i="10" s="1"/>
  <c r="BR9" i="10" s="1"/>
  <c r="BS9" i="10" s="1"/>
  <c r="BT9" i="10" s="1"/>
  <c r="BU9" i="10" s="1"/>
  <c r="BV9" i="10" s="1"/>
  <c r="BW9" i="10" s="1"/>
  <c r="BX9" i="10" s="1"/>
  <c r="BY9" i="10" s="1"/>
  <c r="W5" i="10"/>
  <c r="X5" i="10" s="1"/>
  <c r="Y5" i="10" s="1"/>
  <c r="Z5" i="10" s="1"/>
  <c r="AA5" i="10" s="1"/>
  <c r="AB5" i="10" s="1"/>
  <c r="AC5" i="10" s="1"/>
  <c r="AD5" i="10" s="1"/>
  <c r="AE5" i="10" s="1"/>
  <c r="AF5" i="10" s="1"/>
  <c r="AG5" i="10" s="1"/>
  <c r="AH5" i="10" s="1"/>
  <c r="AI5" i="10" s="1"/>
  <c r="AJ5" i="10" s="1"/>
  <c r="AK5" i="10" s="1"/>
  <c r="AL5" i="10" s="1"/>
  <c r="AM5" i="10" s="1"/>
  <c r="AN5" i="10" s="1"/>
  <c r="AO5" i="10" s="1"/>
  <c r="AP5" i="10" s="1"/>
  <c r="AQ5" i="10" s="1"/>
  <c r="AR5" i="10" s="1"/>
  <c r="AS5" i="10" s="1"/>
  <c r="AT5" i="10" s="1"/>
  <c r="AU5" i="10" s="1"/>
  <c r="AV5" i="10" s="1"/>
  <c r="AW5" i="10" s="1"/>
  <c r="AX5" i="10" s="1"/>
  <c r="AY5" i="10" s="1"/>
  <c r="AZ5" i="10" s="1"/>
  <c r="BA5" i="10" s="1"/>
  <c r="BB5" i="10" s="1"/>
  <c r="BC5" i="10" s="1"/>
  <c r="BD5" i="10" s="1"/>
  <c r="BE5" i="10" s="1"/>
  <c r="BF5" i="10" s="1"/>
  <c r="BG5" i="10" s="1"/>
  <c r="BH5" i="10" s="1"/>
  <c r="BI5" i="10" s="1"/>
  <c r="BJ5" i="10" s="1"/>
  <c r="BK5" i="10" s="1"/>
  <c r="BL5" i="10" s="1"/>
  <c r="BM5" i="10" s="1"/>
  <c r="BN5" i="10" s="1"/>
  <c r="BO5" i="10" s="1"/>
  <c r="BP5" i="10" s="1"/>
  <c r="BQ5" i="10" s="1"/>
  <c r="BR5" i="10" s="1"/>
  <c r="BS5" i="10" s="1"/>
  <c r="BT5" i="10" s="1"/>
  <c r="BU5" i="10" s="1"/>
  <c r="BV5" i="10" s="1"/>
  <c r="BW5" i="10" s="1"/>
  <c r="BX5" i="10" s="1"/>
  <c r="BY5" i="10" s="1"/>
  <c r="W32" i="10"/>
  <c r="X32" i="10" s="1"/>
  <c r="Y32" i="10" s="1"/>
  <c r="Z32" i="10" s="1"/>
  <c r="AA32" i="10" s="1"/>
  <c r="AB32" i="10" s="1"/>
  <c r="AC32" i="10" s="1"/>
  <c r="AD32" i="10" s="1"/>
  <c r="AE32" i="10" s="1"/>
  <c r="AF32" i="10" s="1"/>
  <c r="AG32" i="10" s="1"/>
  <c r="AH32" i="10" s="1"/>
  <c r="AI32" i="10" s="1"/>
  <c r="AJ32" i="10" s="1"/>
  <c r="AK32" i="10" s="1"/>
  <c r="AL32" i="10" s="1"/>
  <c r="AM32" i="10" s="1"/>
  <c r="AN32" i="10" s="1"/>
  <c r="AO32" i="10" s="1"/>
  <c r="AP32" i="10" s="1"/>
  <c r="AQ32" i="10" s="1"/>
  <c r="AR32" i="10" s="1"/>
  <c r="AS32" i="10" s="1"/>
  <c r="AT32" i="10" s="1"/>
  <c r="AU32" i="10" s="1"/>
  <c r="AV32" i="10" s="1"/>
  <c r="AW32" i="10" s="1"/>
  <c r="AX32" i="10" s="1"/>
  <c r="AY32" i="10" s="1"/>
  <c r="AZ32" i="10" s="1"/>
  <c r="BA32" i="10" s="1"/>
  <c r="BB32" i="10" s="1"/>
  <c r="BC32" i="10" s="1"/>
  <c r="BD32" i="10" s="1"/>
  <c r="BE32" i="10" s="1"/>
  <c r="BF32" i="10" s="1"/>
  <c r="BG32" i="10" s="1"/>
  <c r="BH32" i="10" s="1"/>
  <c r="BI32" i="10" s="1"/>
  <c r="BJ32" i="10" s="1"/>
  <c r="BK32" i="10" s="1"/>
  <c r="BL32" i="10" s="1"/>
  <c r="BM32" i="10" s="1"/>
  <c r="BN32" i="10" s="1"/>
  <c r="BO32" i="10" s="1"/>
  <c r="BP32" i="10" s="1"/>
  <c r="BQ32" i="10" s="1"/>
  <c r="BR32" i="10" s="1"/>
  <c r="BS32" i="10" s="1"/>
  <c r="BT32" i="10" s="1"/>
  <c r="BU32" i="10" s="1"/>
  <c r="BV32" i="10" s="1"/>
  <c r="BW32" i="10" s="1"/>
  <c r="BX32" i="10" s="1"/>
  <c r="BY32" i="10" s="1"/>
  <c r="W28" i="10"/>
  <c r="X28" i="10" s="1"/>
  <c r="Y28" i="10" s="1"/>
  <c r="Z28" i="10" s="1"/>
  <c r="AA28" i="10" s="1"/>
  <c r="AB28" i="10" s="1"/>
  <c r="AC28" i="10" s="1"/>
  <c r="AD28" i="10" s="1"/>
  <c r="AE28" i="10" s="1"/>
  <c r="AF28" i="10" s="1"/>
  <c r="AG28" i="10" s="1"/>
  <c r="AH28" i="10" s="1"/>
  <c r="AI28" i="10" s="1"/>
  <c r="AJ28" i="10" s="1"/>
  <c r="AK28" i="10" s="1"/>
  <c r="AL28" i="10" s="1"/>
  <c r="AM28" i="10" s="1"/>
  <c r="AN28" i="10" s="1"/>
  <c r="AO28" i="10" s="1"/>
  <c r="AP28" i="10" s="1"/>
  <c r="AQ28" i="10" s="1"/>
  <c r="AR28" i="10" s="1"/>
  <c r="AS28" i="10" s="1"/>
  <c r="AT28" i="10" s="1"/>
  <c r="AU28" i="10" s="1"/>
  <c r="AV28" i="10" s="1"/>
  <c r="AW28" i="10" s="1"/>
  <c r="AX28" i="10" s="1"/>
  <c r="AY28" i="10" s="1"/>
  <c r="AZ28" i="10" s="1"/>
  <c r="BA28" i="10" s="1"/>
  <c r="BB28" i="10" s="1"/>
  <c r="BC28" i="10" s="1"/>
  <c r="BD28" i="10" s="1"/>
  <c r="BE28" i="10" s="1"/>
  <c r="BF28" i="10" s="1"/>
  <c r="BG28" i="10" s="1"/>
  <c r="BH28" i="10" s="1"/>
  <c r="BI28" i="10" s="1"/>
  <c r="BJ28" i="10" s="1"/>
  <c r="BK28" i="10" s="1"/>
  <c r="BL28" i="10" s="1"/>
  <c r="BM28" i="10" s="1"/>
  <c r="BN28" i="10" s="1"/>
  <c r="BO28" i="10" s="1"/>
  <c r="BP28" i="10" s="1"/>
  <c r="BQ28" i="10" s="1"/>
  <c r="BR28" i="10" s="1"/>
  <c r="BS28" i="10" s="1"/>
  <c r="BT28" i="10" s="1"/>
  <c r="BU28" i="10" s="1"/>
  <c r="BV28" i="10" s="1"/>
  <c r="BW28" i="10" s="1"/>
  <c r="BX28" i="10" s="1"/>
  <c r="BY28" i="10" s="1"/>
  <c r="W24" i="10"/>
  <c r="X24" i="10" s="1"/>
  <c r="Y24" i="10" s="1"/>
  <c r="Z24" i="10" s="1"/>
  <c r="AA24" i="10" s="1"/>
  <c r="AB24" i="10" s="1"/>
  <c r="AC24" i="10" s="1"/>
  <c r="AD24" i="10" s="1"/>
  <c r="AE24" i="10" s="1"/>
  <c r="AF24" i="10" s="1"/>
  <c r="AG24" i="10" s="1"/>
  <c r="AH24" i="10" s="1"/>
  <c r="AI24" i="10" s="1"/>
  <c r="AJ24" i="10" s="1"/>
  <c r="AK24" i="10" s="1"/>
  <c r="AL24" i="10" s="1"/>
  <c r="AM24" i="10" s="1"/>
  <c r="AN24" i="10" s="1"/>
  <c r="AO24" i="10" s="1"/>
  <c r="AP24" i="10" s="1"/>
  <c r="AQ24" i="10" s="1"/>
  <c r="AR24" i="10" s="1"/>
  <c r="AS24" i="10" s="1"/>
  <c r="AT24" i="10" s="1"/>
  <c r="AU24" i="10" s="1"/>
  <c r="AV24" i="10" s="1"/>
  <c r="AW24" i="10" s="1"/>
  <c r="AX24" i="10" s="1"/>
  <c r="AY24" i="10" s="1"/>
  <c r="AZ24" i="10" s="1"/>
  <c r="BA24" i="10" s="1"/>
  <c r="BB24" i="10" s="1"/>
  <c r="BC24" i="10" s="1"/>
  <c r="BD24" i="10" s="1"/>
  <c r="BE24" i="10" s="1"/>
  <c r="BF24" i="10" s="1"/>
  <c r="BG24" i="10" s="1"/>
  <c r="BH24" i="10" s="1"/>
  <c r="BI24" i="10" s="1"/>
  <c r="BJ24" i="10" s="1"/>
  <c r="BK24" i="10" s="1"/>
  <c r="BL24" i="10" s="1"/>
  <c r="BM24" i="10" s="1"/>
  <c r="BN24" i="10" s="1"/>
  <c r="BO24" i="10" s="1"/>
  <c r="BP24" i="10" s="1"/>
  <c r="BQ24" i="10" s="1"/>
  <c r="BR24" i="10" s="1"/>
  <c r="BS24" i="10" s="1"/>
  <c r="BT24" i="10" s="1"/>
  <c r="BU24" i="10" s="1"/>
  <c r="BV24" i="10" s="1"/>
  <c r="BW24" i="10" s="1"/>
  <c r="BX24" i="10" s="1"/>
  <c r="BY24" i="10" s="1"/>
  <c r="W20" i="10"/>
  <c r="X20" i="10" s="1"/>
  <c r="Y20" i="10" s="1"/>
  <c r="Z20" i="10" s="1"/>
  <c r="AA20" i="10" s="1"/>
  <c r="AB20" i="10" s="1"/>
  <c r="AC20" i="10" s="1"/>
  <c r="AD20" i="10" s="1"/>
  <c r="AE20" i="10" s="1"/>
  <c r="AF20" i="10" s="1"/>
  <c r="AG20" i="10" s="1"/>
  <c r="AH20" i="10" s="1"/>
  <c r="AI20" i="10" s="1"/>
  <c r="AJ20" i="10" s="1"/>
  <c r="AK20" i="10" s="1"/>
  <c r="AL20" i="10" s="1"/>
  <c r="AM20" i="10" s="1"/>
  <c r="AN20" i="10" s="1"/>
  <c r="AO20" i="10" s="1"/>
  <c r="AP20" i="10" s="1"/>
  <c r="AQ20" i="10" s="1"/>
  <c r="AR20" i="10" s="1"/>
  <c r="AS20" i="10" s="1"/>
  <c r="AT20" i="10" s="1"/>
  <c r="AU20" i="10" s="1"/>
  <c r="AV20" i="10" s="1"/>
  <c r="AW20" i="10" s="1"/>
  <c r="AX20" i="10" s="1"/>
  <c r="AY20" i="10" s="1"/>
  <c r="AZ20" i="10" s="1"/>
  <c r="BA20" i="10" s="1"/>
  <c r="BB20" i="10" s="1"/>
  <c r="BC20" i="10" s="1"/>
  <c r="BD20" i="10" s="1"/>
  <c r="BE20" i="10" s="1"/>
  <c r="BF20" i="10" s="1"/>
  <c r="BG20" i="10" s="1"/>
  <c r="BH20" i="10" s="1"/>
  <c r="BI20" i="10" s="1"/>
  <c r="BJ20" i="10" s="1"/>
  <c r="BK20" i="10" s="1"/>
  <c r="BL20" i="10" s="1"/>
  <c r="BM20" i="10" s="1"/>
  <c r="BN20" i="10" s="1"/>
  <c r="BO20" i="10" s="1"/>
  <c r="BP20" i="10" s="1"/>
  <c r="BQ20" i="10" s="1"/>
  <c r="BR20" i="10" s="1"/>
  <c r="BS20" i="10" s="1"/>
  <c r="BT20" i="10" s="1"/>
  <c r="BU20" i="10" s="1"/>
  <c r="BV20" i="10" s="1"/>
  <c r="BW20" i="10" s="1"/>
  <c r="BX20" i="10" s="1"/>
  <c r="BY20" i="10" s="1"/>
  <c r="W16" i="10"/>
  <c r="X16" i="10" s="1"/>
  <c r="Y16" i="10" s="1"/>
  <c r="Z16" i="10" s="1"/>
  <c r="AA16" i="10" s="1"/>
  <c r="AB16" i="10" s="1"/>
  <c r="AC16" i="10" s="1"/>
  <c r="AD16" i="10" s="1"/>
  <c r="AE16" i="10" s="1"/>
  <c r="AF16" i="10" s="1"/>
  <c r="AG16" i="10" s="1"/>
  <c r="AH16" i="10" s="1"/>
  <c r="AI16" i="10" s="1"/>
  <c r="AJ16" i="10" s="1"/>
  <c r="AK16" i="10" s="1"/>
  <c r="AL16" i="10" s="1"/>
  <c r="AM16" i="10" s="1"/>
  <c r="AN16" i="10" s="1"/>
  <c r="AO16" i="10" s="1"/>
  <c r="AP16" i="10" s="1"/>
  <c r="AQ16" i="10" s="1"/>
  <c r="AR16" i="10" s="1"/>
  <c r="AS16" i="10" s="1"/>
  <c r="AT16" i="10" s="1"/>
  <c r="AU16" i="10" s="1"/>
  <c r="AV16" i="10" s="1"/>
  <c r="AW16" i="10" s="1"/>
  <c r="AX16" i="10" s="1"/>
  <c r="AY16" i="10" s="1"/>
  <c r="AZ16" i="10" s="1"/>
  <c r="BA16" i="10" s="1"/>
  <c r="BB16" i="10" s="1"/>
  <c r="BC16" i="10" s="1"/>
  <c r="BD16" i="10" s="1"/>
  <c r="BE16" i="10" s="1"/>
  <c r="BF16" i="10" s="1"/>
  <c r="BG16" i="10" s="1"/>
  <c r="BH16" i="10" s="1"/>
  <c r="BI16" i="10" s="1"/>
  <c r="BJ16" i="10" s="1"/>
  <c r="BK16" i="10" s="1"/>
  <c r="BL16" i="10" s="1"/>
  <c r="BM16" i="10" s="1"/>
  <c r="BN16" i="10" s="1"/>
  <c r="BO16" i="10" s="1"/>
  <c r="BP16" i="10" s="1"/>
  <c r="BQ16" i="10" s="1"/>
  <c r="BR16" i="10" s="1"/>
  <c r="BS16" i="10" s="1"/>
  <c r="BT16" i="10" s="1"/>
  <c r="BU16" i="10" s="1"/>
  <c r="BV16" i="10" s="1"/>
  <c r="BW16" i="10" s="1"/>
  <c r="BX16" i="10" s="1"/>
  <c r="BY16" i="10" s="1"/>
  <c r="W12" i="10"/>
  <c r="X12" i="10" s="1"/>
  <c r="Y12" i="10" s="1"/>
  <c r="Z12" i="10" s="1"/>
  <c r="AA12" i="10" s="1"/>
  <c r="AB12" i="10" s="1"/>
  <c r="AC12" i="10" s="1"/>
  <c r="AD12" i="10" s="1"/>
  <c r="AE12" i="10" s="1"/>
  <c r="AF12" i="10" s="1"/>
  <c r="AG12" i="10" s="1"/>
  <c r="AH12" i="10" s="1"/>
  <c r="AI12" i="10" s="1"/>
  <c r="AJ12" i="10" s="1"/>
  <c r="AK12" i="10" s="1"/>
  <c r="AL12" i="10" s="1"/>
  <c r="AM12" i="10" s="1"/>
  <c r="AN12" i="10" s="1"/>
  <c r="AO12" i="10" s="1"/>
  <c r="AP12" i="10" s="1"/>
  <c r="AQ12" i="10" s="1"/>
  <c r="AR12" i="10" s="1"/>
  <c r="AS12" i="10" s="1"/>
  <c r="AT12" i="10" s="1"/>
  <c r="AU12" i="10" s="1"/>
  <c r="AV12" i="10" s="1"/>
  <c r="AW12" i="10" s="1"/>
  <c r="AX12" i="10" s="1"/>
  <c r="AY12" i="10" s="1"/>
  <c r="AZ12" i="10" s="1"/>
  <c r="BA12" i="10" s="1"/>
  <c r="BB12" i="10" s="1"/>
  <c r="BC12" i="10" s="1"/>
  <c r="BD12" i="10" s="1"/>
  <c r="BE12" i="10" s="1"/>
  <c r="BF12" i="10" s="1"/>
  <c r="BG12" i="10" s="1"/>
  <c r="BH12" i="10" s="1"/>
  <c r="BI12" i="10" s="1"/>
  <c r="BJ12" i="10" s="1"/>
  <c r="BK12" i="10" s="1"/>
  <c r="BL12" i="10" s="1"/>
  <c r="BM12" i="10" s="1"/>
  <c r="BN12" i="10" s="1"/>
  <c r="BO12" i="10" s="1"/>
  <c r="BP12" i="10" s="1"/>
  <c r="BQ12" i="10" s="1"/>
  <c r="BR12" i="10" s="1"/>
  <c r="BS12" i="10" s="1"/>
  <c r="BT12" i="10" s="1"/>
  <c r="BU12" i="10" s="1"/>
  <c r="BV12" i="10" s="1"/>
  <c r="BW12" i="10" s="1"/>
  <c r="BX12" i="10" s="1"/>
  <c r="BY12" i="10" s="1"/>
  <c r="W8" i="10"/>
  <c r="X8" i="10" s="1"/>
  <c r="Y8" i="10" s="1"/>
  <c r="Z8" i="10" s="1"/>
  <c r="AA8" i="10" s="1"/>
  <c r="AB8" i="10" s="1"/>
  <c r="AC8" i="10" s="1"/>
  <c r="AD8" i="10" s="1"/>
  <c r="AE8" i="10" s="1"/>
  <c r="AF8" i="10" s="1"/>
  <c r="AG8" i="10" s="1"/>
  <c r="AH8" i="10" s="1"/>
  <c r="AI8" i="10" s="1"/>
  <c r="AJ8" i="10" s="1"/>
  <c r="AK8" i="10" s="1"/>
  <c r="AL8" i="10" s="1"/>
  <c r="AM8" i="10" s="1"/>
  <c r="AN8" i="10" s="1"/>
  <c r="AO8" i="10" s="1"/>
  <c r="AP8" i="10" s="1"/>
  <c r="AQ8" i="10" s="1"/>
  <c r="AR8" i="10" s="1"/>
  <c r="AS8" i="10" s="1"/>
  <c r="AT8" i="10" s="1"/>
  <c r="AU8" i="10" s="1"/>
  <c r="AV8" i="10" s="1"/>
  <c r="AW8" i="10" s="1"/>
  <c r="AX8" i="10" s="1"/>
  <c r="AY8" i="10" s="1"/>
  <c r="AZ8" i="10" s="1"/>
  <c r="BA8" i="10" s="1"/>
  <c r="BB8" i="10" s="1"/>
  <c r="BC8" i="10" s="1"/>
  <c r="BD8" i="10" s="1"/>
  <c r="BE8" i="10" s="1"/>
  <c r="BF8" i="10" s="1"/>
  <c r="BG8" i="10" s="1"/>
  <c r="BH8" i="10" s="1"/>
  <c r="BI8" i="10" s="1"/>
  <c r="BJ8" i="10" s="1"/>
  <c r="BK8" i="10" s="1"/>
  <c r="BL8" i="10" s="1"/>
  <c r="BM8" i="10" s="1"/>
  <c r="BN8" i="10" s="1"/>
  <c r="BO8" i="10" s="1"/>
  <c r="BP8" i="10" s="1"/>
  <c r="BQ8" i="10" s="1"/>
  <c r="BR8" i="10" s="1"/>
  <c r="BS8" i="10" s="1"/>
  <c r="BT8" i="10" s="1"/>
  <c r="BU8" i="10" s="1"/>
  <c r="BV8" i="10" s="1"/>
  <c r="BW8" i="10" s="1"/>
  <c r="BX8" i="10" s="1"/>
  <c r="BY8" i="10" s="1"/>
  <c r="W4" i="10"/>
  <c r="X4" i="10" s="1"/>
  <c r="Y4" i="10" s="1"/>
  <c r="Z4" i="10" s="1"/>
  <c r="AA4" i="10" s="1"/>
  <c r="AB4" i="10" s="1"/>
  <c r="AC4" i="10" s="1"/>
  <c r="AD4" i="10" s="1"/>
  <c r="AE4" i="10" s="1"/>
  <c r="AF4" i="10" s="1"/>
  <c r="AG4" i="10" s="1"/>
  <c r="AH4" i="10" s="1"/>
  <c r="AI4" i="10" s="1"/>
  <c r="AJ4" i="10" s="1"/>
  <c r="AK4" i="10" s="1"/>
  <c r="AL4" i="10" s="1"/>
  <c r="AM4" i="10" s="1"/>
  <c r="AN4" i="10" s="1"/>
  <c r="AO4" i="10" s="1"/>
  <c r="AP4" i="10" s="1"/>
  <c r="AQ4" i="10" s="1"/>
  <c r="AR4" i="10" s="1"/>
  <c r="AS4" i="10" s="1"/>
  <c r="AT4" i="10" s="1"/>
  <c r="AU4" i="10" s="1"/>
  <c r="AV4" i="10" s="1"/>
  <c r="AW4" i="10" s="1"/>
  <c r="AX4" i="10" s="1"/>
  <c r="AY4" i="10" s="1"/>
  <c r="AZ4" i="10" s="1"/>
  <c r="BA4" i="10" s="1"/>
  <c r="BB4" i="10" s="1"/>
  <c r="BC4" i="10" s="1"/>
  <c r="BD4" i="10" s="1"/>
  <c r="BE4" i="10" s="1"/>
  <c r="BF4" i="10" s="1"/>
  <c r="BG4" i="10" s="1"/>
  <c r="BH4" i="10" s="1"/>
  <c r="BI4" i="10" s="1"/>
  <c r="BJ4" i="10" s="1"/>
  <c r="BK4" i="10" s="1"/>
  <c r="BL4" i="10" s="1"/>
  <c r="BM4" i="10" s="1"/>
  <c r="BN4" i="10" s="1"/>
  <c r="BO4" i="10" s="1"/>
  <c r="BP4" i="10" s="1"/>
  <c r="BQ4" i="10" s="1"/>
  <c r="BR4" i="10" s="1"/>
  <c r="BS4" i="10" s="1"/>
  <c r="BT4" i="10" s="1"/>
  <c r="BU4" i="10" s="1"/>
  <c r="BV4" i="10" s="1"/>
  <c r="BW4" i="10" s="1"/>
  <c r="BX4" i="10" s="1"/>
  <c r="BY4" i="10" s="1"/>
  <c r="W3" i="10"/>
  <c r="X3" i="10" s="1"/>
  <c r="Y3" i="10" s="1"/>
  <c r="Z3" i="10" s="1"/>
  <c r="AA3" i="10" s="1"/>
  <c r="AB3" i="10" s="1"/>
  <c r="AC3" i="10" s="1"/>
  <c r="AD3" i="10" s="1"/>
  <c r="AE3" i="10" s="1"/>
  <c r="AF3" i="10" s="1"/>
  <c r="AG3" i="10" s="1"/>
  <c r="AH3" i="10" s="1"/>
  <c r="AI3" i="10" s="1"/>
  <c r="AJ3" i="10" s="1"/>
  <c r="AK3" i="10" s="1"/>
  <c r="AL3" i="10" s="1"/>
  <c r="AM3" i="10" s="1"/>
  <c r="AN3" i="10" s="1"/>
  <c r="AO3" i="10" s="1"/>
  <c r="AP3" i="10" s="1"/>
  <c r="AQ3" i="10" s="1"/>
  <c r="AR3" i="10" s="1"/>
  <c r="AS3" i="10" s="1"/>
  <c r="AT3" i="10" s="1"/>
  <c r="AU3" i="10" s="1"/>
  <c r="AV3" i="10" s="1"/>
  <c r="AW3" i="10" s="1"/>
  <c r="AX3" i="10" s="1"/>
  <c r="AY3" i="10" s="1"/>
  <c r="AZ3" i="10" s="1"/>
  <c r="BA3" i="10" s="1"/>
  <c r="BB3" i="10" s="1"/>
  <c r="BC3" i="10" s="1"/>
  <c r="BD3" i="10" s="1"/>
  <c r="BE3" i="10" s="1"/>
  <c r="BF3" i="10" s="1"/>
  <c r="BG3" i="10" s="1"/>
  <c r="BH3" i="10" s="1"/>
  <c r="BI3" i="10" s="1"/>
  <c r="BJ3" i="10" s="1"/>
  <c r="BK3" i="10" s="1"/>
  <c r="BL3" i="10" s="1"/>
  <c r="BM3" i="10" s="1"/>
  <c r="BN3" i="10" s="1"/>
  <c r="BO3" i="10" s="1"/>
  <c r="BP3" i="10" s="1"/>
  <c r="BQ3" i="10" s="1"/>
  <c r="BR3" i="10" s="1"/>
  <c r="BS3" i="10" s="1"/>
  <c r="BT3" i="10" s="1"/>
  <c r="BU3" i="10" s="1"/>
  <c r="BV3" i="10" s="1"/>
  <c r="BW3" i="10" s="1"/>
  <c r="BX3" i="10" s="1"/>
  <c r="BY3" i="10" s="1"/>
  <c r="W29" i="10"/>
  <c r="X29" i="10" s="1"/>
  <c r="Y29" i="10" s="1"/>
  <c r="Z29" i="10" s="1"/>
  <c r="AA29" i="10" s="1"/>
  <c r="AB29" i="10" s="1"/>
  <c r="AC29" i="10" s="1"/>
  <c r="AD29" i="10" s="1"/>
  <c r="AE29" i="10" s="1"/>
  <c r="AF29" i="10" s="1"/>
  <c r="AG29" i="10" s="1"/>
  <c r="AH29" i="10" s="1"/>
  <c r="AI29" i="10" s="1"/>
  <c r="AJ29" i="10" s="1"/>
  <c r="AK29" i="10" s="1"/>
  <c r="AL29" i="10" s="1"/>
  <c r="AM29" i="10" s="1"/>
  <c r="AN29" i="10" s="1"/>
  <c r="AO29" i="10" s="1"/>
  <c r="AP29" i="10" s="1"/>
  <c r="AQ29" i="10" s="1"/>
  <c r="AR29" i="10" s="1"/>
  <c r="AS29" i="10" s="1"/>
  <c r="AT29" i="10" s="1"/>
  <c r="AU29" i="10" s="1"/>
  <c r="AV29" i="10" s="1"/>
  <c r="AW29" i="10" s="1"/>
  <c r="AX29" i="10" s="1"/>
  <c r="AY29" i="10" s="1"/>
  <c r="AZ29" i="10" s="1"/>
  <c r="BA29" i="10" s="1"/>
  <c r="BB29" i="10" s="1"/>
  <c r="BC29" i="10" s="1"/>
  <c r="BD29" i="10" s="1"/>
  <c r="BE29" i="10" s="1"/>
  <c r="BF29" i="10" s="1"/>
  <c r="BG29" i="10" s="1"/>
  <c r="BH29" i="10" s="1"/>
  <c r="BI29" i="10" s="1"/>
  <c r="BJ29" i="10" s="1"/>
  <c r="BK29" i="10" s="1"/>
  <c r="BL29" i="10" s="1"/>
  <c r="BM29" i="10" s="1"/>
  <c r="BN29" i="10" s="1"/>
  <c r="BO29" i="10" s="1"/>
  <c r="BP29" i="10" s="1"/>
  <c r="BQ29" i="10" s="1"/>
  <c r="BR29" i="10" s="1"/>
  <c r="BS29" i="10" s="1"/>
  <c r="BT29" i="10" s="1"/>
  <c r="BU29" i="10" s="1"/>
  <c r="BV29" i="10" s="1"/>
  <c r="BW29" i="10" s="1"/>
  <c r="BX29" i="10" s="1"/>
  <c r="BY29" i="10" s="1"/>
  <c r="W21" i="10"/>
  <c r="X21" i="10" s="1"/>
  <c r="Y21" i="10" s="1"/>
  <c r="Z21" i="10" s="1"/>
  <c r="AA21" i="10" s="1"/>
  <c r="AB21" i="10" s="1"/>
  <c r="AC21" i="10" s="1"/>
  <c r="AD21" i="10" s="1"/>
  <c r="AE21" i="10" s="1"/>
  <c r="AF21" i="10" s="1"/>
  <c r="AG21" i="10" s="1"/>
  <c r="AH21" i="10" s="1"/>
  <c r="AI21" i="10" s="1"/>
  <c r="AJ21" i="10" s="1"/>
  <c r="AK21" i="10" s="1"/>
  <c r="AL21" i="10" s="1"/>
  <c r="AM21" i="10" s="1"/>
  <c r="AN21" i="10" s="1"/>
  <c r="AO21" i="10" s="1"/>
  <c r="AP21" i="10" s="1"/>
  <c r="AQ21" i="10" s="1"/>
  <c r="AR21" i="10" s="1"/>
  <c r="AS21" i="10" s="1"/>
  <c r="AT21" i="10" s="1"/>
  <c r="AU21" i="10" s="1"/>
  <c r="AV21" i="10" s="1"/>
  <c r="AW21" i="10" s="1"/>
  <c r="AX21" i="10" s="1"/>
  <c r="AY21" i="10" s="1"/>
  <c r="AZ21" i="10" s="1"/>
  <c r="BA21" i="10" s="1"/>
  <c r="BB21" i="10" s="1"/>
  <c r="BC21" i="10" s="1"/>
  <c r="BD21" i="10" s="1"/>
  <c r="BE21" i="10" s="1"/>
  <c r="BF21" i="10" s="1"/>
  <c r="BG21" i="10" s="1"/>
  <c r="BH21" i="10" s="1"/>
  <c r="BI21" i="10" s="1"/>
  <c r="BJ21" i="10" s="1"/>
  <c r="BK21" i="10" s="1"/>
  <c r="BL21" i="10" s="1"/>
  <c r="BM21" i="10" s="1"/>
  <c r="BN21" i="10" s="1"/>
  <c r="BO21" i="10" s="1"/>
  <c r="BP21" i="10" s="1"/>
  <c r="BQ21" i="10" s="1"/>
  <c r="BR21" i="10" s="1"/>
  <c r="BS21" i="10" s="1"/>
  <c r="BT21" i="10" s="1"/>
  <c r="BU21" i="10" s="1"/>
  <c r="BV21" i="10" s="1"/>
  <c r="BW21" i="10" s="1"/>
  <c r="BX21" i="10" s="1"/>
  <c r="BY21" i="10" s="1"/>
  <c r="W35" i="10"/>
  <c r="X35" i="10" s="1"/>
  <c r="Y35" i="10" s="1"/>
  <c r="Z35" i="10" s="1"/>
  <c r="AA35" i="10" s="1"/>
  <c r="AB35" i="10" s="1"/>
  <c r="AC35" i="10" s="1"/>
  <c r="AD35" i="10" s="1"/>
  <c r="AE35" i="10" s="1"/>
  <c r="AF35" i="10" s="1"/>
  <c r="AG35" i="10" s="1"/>
  <c r="AH35" i="10" s="1"/>
  <c r="AI35" i="10" s="1"/>
  <c r="AJ35" i="10" s="1"/>
  <c r="AK35" i="10" s="1"/>
  <c r="AL35" i="10" s="1"/>
  <c r="AM35" i="10" s="1"/>
  <c r="AN35" i="10" s="1"/>
  <c r="AO35" i="10" s="1"/>
  <c r="AP35" i="10" s="1"/>
  <c r="AQ35" i="10" s="1"/>
  <c r="AR35" i="10" s="1"/>
  <c r="AS35" i="10" s="1"/>
  <c r="AT35" i="10" s="1"/>
  <c r="AU35" i="10" s="1"/>
  <c r="AV35" i="10" s="1"/>
  <c r="AW35" i="10" s="1"/>
  <c r="AX35" i="10" s="1"/>
  <c r="AY35" i="10" s="1"/>
  <c r="AZ35" i="10" s="1"/>
  <c r="BA35" i="10" s="1"/>
  <c r="BB35" i="10" s="1"/>
  <c r="BC35" i="10" s="1"/>
  <c r="BD35" i="10" s="1"/>
  <c r="BE35" i="10" s="1"/>
  <c r="BF35" i="10" s="1"/>
  <c r="BG35" i="10" s="1"/>
  <c r="BH35" i="10" s="1"/>
  <c r="BI35" i="10" s="1"/>
  <c r="BJ35" i="10" s="1"/>
  <c r="BK35" i="10" s="1"/>
  <c r="BL35" i="10" s="1"/>
  <c r="BM35" i="10" s="1"/>
  <c r="BN35" i="10" s="1"/>
  <c r="BO35" i="10" s="1"/>
  <c r="BP35" i="10" s="1"/>
  <c r="BQ35" i="10" s="1"/>
  <c r="BR35" i="10" s="1"/>
  <c r="BS35" i="10" s="1"/>
  <c r="BT35" i="10" s="1"/>
  <c r="BU35" i="10" s="1"/>
  <c r="BV35" i="10" s="1"/>
  <c r="BW35" i="10" s="1"/>
  <c r="BX35" i="10" s="1"/>
  <c r="BY35" i="10" s="1"/>
  <c r="W27" i="10"/>
  <c r="X27" i="10" s="1"/>
  <c r="Y27" i="10" s="1"/>
  <c r="Z27" i="10" s="1"/>
  <c r="AA27" i="10" s="1"/>
  <c r="AB27" i="10" s="1"/>
  <c r="AC27" i="10" s="1"/>
  <c r="AD27" i="10" s="1"/>
  <c r="AE27" i="10" s="1"/>
  <c r="AF27" i="10" s="1"/>
  <c r="AG27" i="10" s="1"/>
  <c r="AH27" i="10" s="1"/>
  <c r="AI27" i="10" s="1"/>
  <c r="AJ27" i="10" s="1"/>
  <c r="AK27" i="10" s="1"/>
  <c r="AL27" i="10" s="1"/>
  <c r="AM27" i="10" s="1"/>
  <c r="AN27" i="10" s="1"/>
  <c r="AO27" i="10" s="1"/>
  <c r="AP27" i="10" s="1"/>
  <c r="AQ27" i="10" s="1"/>
  <c r="AR27" i="10" s="1"/>
  <c r="AS27" i="10" s="1"/>
  <c r="AT27" i="10" s="1"/>
  <c r="AU27" i="10" s="1"/>
  <c r="AV27" i="10" s="1"/>
  <c r="AW27" i="10" s="1"/>
  <c r="AX27" i="10" s="1"/>
  <c r="AY27" i="10" s="1"/>
  <c r="AZ27" i="10" s="1"/>
  <c r="BA27" i="10" s="1"/>
  <c r="BB27" i="10" s="1"/>
  <c r="BC27" i="10" s="1"/>
  <c r="BD27" i="10" s="1"/>
  <c r="BE27" i="10" s="1"/>
  <c r="BF27" i="10" s="1"/>
  <c r="BG27" i="10" s="1"/>
  <c r="BH27" i="10" s="1"/>
  <c r="BI27" i="10" s="1"/>
  <c r="BJ27" i="10" s="1"/>
  <c r="BK27" i="10" s="1"/>
  <c r="BL27" i="10" s="1"/>
  <c r="BM27" i="10" s="1"/>
  <c r="BN27" i="10" s="1"/>
  <c r="BO27" i="10" s="1"/>
  <c r="BP27" i="10" s="1"/>
  <c r="BQ27" i="10" s="1"/>
  <c r="BR27" i="10" s="1"/>
  <c r="BS27" i="10" s="1"/>
  <c r="BT27" i="10" s="1"/>
  <c r="BU27" i="10" s="1"/>
  <c r="BV27" i="10" s="1"/>
  <c r="BW27" i="10" s="1"/>
  <c r="BX27" i="10" s="1"/>
  <c r="BY27" i="10" s="1"/>
  <c r="W19" i="10"/>
  <c r="X19" i="10" s="1"/>
  <c r="Y19" i="10" s="1"/>
  <c r="Z19" i="10" s="1"/>
  <c r="AA19" i="10" s="1"/>
  <c r="AB19" i="10" s="1"/>
  <c r="AC19" i="10" s="1"/>
  <c r="AD19" i="10" s="1"/>
  <c r="AE19" i="10" s="1"/>
  <c r="AF19" i="10" s="1"/>
  <c r="AG19" i="10" s="1"/>
  <c r="AH19" i="10" s="1"/>
  <c r="AI19" i="10" s="1"/>
  <c r="AJ19" i="10" s="1"/>
  <c r="AK19" i="10" s="1"/>
  <c r="AL19" i="10" s="1"/>
  <c r="AM19" i="10" s="1"/>
  <c r="AN19" i="10" s="1"/>
  <c r="AO19" i="10" s="1"/>
  <c r="AP19" i="10" s="1"/>
  <c r="AQ19" i="10" s="1"/>
  <c r="AR19" i="10" s="1"/>
  <c r="AS19" i="10" s="1"/>
  <c r="AT19" i="10" s="1"/>
  <c r="AU19" i="10" s="1"/>
  <c r="AV19" i="10" s="1"/>
  <c r="AW19" i="10" s="1"/>
  <c r="AX19" i="10" s="1"/>
  <c r="AY19" i="10" s="1"/>
  <c r="AZ19" i="10" s="1"/>
  <c r="BA19" i="10" s="1"/>
  <c r="BB19" i="10" s="1"/>
  <c r="BC19" i="10" s="1"/>
  <c r="BD19" i="10" s="1"/>
  <c r="BE19" i="10" s="1"/>
  <c r="BF19" i="10" s="1"/>
  <c r="BG19" i="10" s="1"/>
  <c r="BH19" i="10" s="1"/>
  <c r="BI19" i="10" s="1"/>
  <c r="BJ19" i="10" s="1"/>
  <c r="BK19" i="10" s="1"/>
  <c r="BL19" i="10" s="1"/>
  <c r="BM19" i="10" s="1"/>
  <c r="BN19" i="10" s="1"/>
  <c r="BO19" i="10" s="1"/>
  <c r="BP19" i="10" s="1"/>
  <c r="BQ19" i="10" s="1"/>
  <c r="BR19" i="10" s="1"/>
  <c r="BS19" i="10" s="1"/>
  <c r="BT19" i="10" s="1"/>
  <c r="BU19" i="10" s="1"/>
  <c r="BV19" i="10" s="1"/>
  <c r="BW19" i="10" s="1"/>
  <c r="BX19" i="10" s="1"/>
  <c r="BY19" i="10" s="1"/>
  <c r="W15" i="10"/>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W11" i="10"/>
  <c r="X11" i="10" s="1"/>
  <c r="Y11" i="10" s="1"/>
  <c r="Z11" i="10" s="1"/>
  <c r="AA11" i="10" s="1"/>
  <c r="AB11" i="10" s="1"/>
  <c r="AC11" i="10" s="1"/>
  <c r="AD11" i="10" s="1"/>
  <c r="AE11" i="10" s="1"/>
  <c r="AF11" i="10" s="1"/>
  <c r="AG11" i="10" s="1"/>
  <c r="AH11" i="10" s="1"/>
  <c r="AI11" i="10" s="1"/>
  <c r="AJ11" i="10" s="1"/>
  <c r="AK11" i="10" s="1"/>
  <c r="AL11" i="10" s="1"/>
  <c r="AM11" i="10" s="1"/>
  <c r="AN11" i="10" s="1"/>
  <c r="AO11" i="10" s="1"/>
  <c r="AP11" i="10" s="1"/>
  <c r="AQ11" i="10" s="1"/>
  <c r="AR11" i="10" s="1"/>
  <c r="AS11" i="10" s="1"/>
  <c r="AT11" i="10" s="1"/>
  <c r="AU11" i="10" s="1"/>
  <c r="AV11" i="10" s="1"/>
  <c r="AW11" i="10" s="1"/>
  <c r="AX11" i="10" s="1"/>
  <c r="AY11" i="10" s="1"/>
  <c r="AZ11" i="10" s="1"/>
  <c r="BA11" i="10" s="1"/>
  <c r="BB11" i="10" s="1"/>
  <c r="BC11" i="10" s="1"/>
  <c r="BD11" i="10" s="1"/>
  <c r="BE11" i="10" s="1"/>
  <c r="BF11" i="10" s="1"/>
  <c r="BG11" i="10" s="1"/>
  <c r="BH11" i="10" s="1"/>
  <c r="BI11" i="10" s="1"/>
  <c r="BJ11" i="10" s="1"/>
  <c r="BK11" i="10" s="1"/>
  <c r="BL11" i="10" s="1"/>
  <c r="BM11" i="10" s="1"/>
  <c r="BN11" i="10" s="1"/>
  <c r="BO11" i="10" s="1"/>
  <c r="BP11" i="10" s="1"/>
  <c r="BQ11" i="10" s="1"/>
  <c r="BR11" i="10" s="1"/>
  <c r="BS11" i="10" s="1"/>
  <c r="BT11" i="10" s="1"/>
  <c r="BU11" i="10" s="1"/>
  <c r="BV11" i="10" s="1"/>
  <c r="BW11" i="10" s="1"/>
  <c r="BX11" i="10" s="1"/>
  <c r="BY11" i="10" s="1"/>
  <c r="W7" i="10"/>
  <c r="X7" i="10" s="1"/>
  <c r="Y7" i="10" s="1"/>
  <c r="Z7" i="10" s="1"/>
  <c r="AA7" i="10" s="1"/>
  <c r="AB7" i="10" s="1"/>
  <c r="AC7" i="10" s="1"/>
  <c r="AD7" i="10" s="1"/>
  <c r="AE7" i="10" s="1"/>
  <c r="AF7" i="10" s="1"/>
  <c r="AG7" i="10" s="1"/>
  <c r="AH7" i="10" s="1"/>
  <c r="AI7" i="10" s="1"/>
  <c r="AJ7" i="10" s="1"/>
  <c r="AK7" i="10" s="1"/>
  <c r="AL7" i="10" s="1"/>
  <c r="AM7" i="10" s="1"/>
  <c r="AN7" i="10" s="1"/>
  <c r="AO7" i="10" s="1"/>
  <c r="AP7" i="10" s="1"/>
  <c r="AQ7" i="10" s="1"/>
  <c r="AR7" i="10" s="1"/>
  <c r="AS7" i="10" s="1"/>
  <c r="AT7" i="10" s="1"/>
  <c r="AU7" i="10" s="1"/>
  <c r="AV7" i="10" s="1"/>
  <c r="AW7" i="10" s="1"/>
  <c r="AX7" i="10" s="1"/>
  <c r="AY7" i="10" s="1"/>
  <c r="AZ7" i="10" s="1"/>
  <c r="BA7" i="10" s="1"/>
  <c r="BB7" i="10" s="1"/>
  <c r="BC7" i="10" s="1"/>
  <c r="BD7" i="10" s="1"/>
  <c r="BE7" i="10" s="1"/>
  <c r="BF7" i="10" s="1"/>
  <c r="BG7" i="10" s="1"/>
  <c r="BH7" i="10" s="1"/>
  <c r="BI7" i="10" s="1"/>
  <c r="BJ7" i="10" s="1"/>
  <c r="BK7" i="10" s="1"/>
  <c r="BL7" i="10" s="1"/>
  <c r="BM7" i="10" s="1"/>
  <c r="BN7" i="10" s="1"/>
  <c r="BO7" i="10" s="1"/>
  <c r="BP7" i="10" s="1"/>
  <c r="BQ7" i="10" s="1"/>
  <c r="BR7" i="10" s="1"/>
  <c r="BS7" i="10" s="1"/>
  <c r="BT7" i="10" s="1"/>
  <c r="BU7" i="10" s="1"/>
  <c r="BV7" i="10" s="1"/>
  <c r="BW7" i="10" s="1"/>
  <c r="BX7" i="10" s="1"/>
  <c r="BY7" i="10" s="1"/>
  <c r="W25" i="10"/>
  <c r="X25" i="10" s="1"/>
  <c r="Y25" i="10" s="1"/>
  <c r="Z25" i="10" s="1"/>
  <c r="AA25" i="10" s="1"/>
  <c r="AB25" i="10" s="1"/>
  <c r="AC25" i="10" s="1"/>
  <c r="AD25" i="10" s="1"/>
  <c r="AE25" i="10" s="1"/>
  <c r="AF25" i="10" s="1"/>
  <c r="AG25" i="10" s="1"/>
  <c r="AH25" i="10" s="1"/>
  <c r="AI25" i="10" s="1"/>
  <c r="AJ25" i="10" s="1"/>
  <c r="AK25" i="10" s="1"/>
  <c r="AL25" i="10" s="1"/>
  <c r="AM25" i="10" s="1"/>
  <c r="AN25" i="10" s="1"/>
  <c r="AO25" i="10" s="1"/>
  <c r="AP25" i="10" s="1"/>
  <c r="AQ25" i="10" s="1"/>
  <c r="AR25" i="10" s="1"/>
  <c r="AS25" i="10" s="1"/>
  <c r="AT25" i="10" s="1"/>
  <c r="AU25" i="10" s="1"/>
  <c r="AV25" i="10" s="1"/>
  <c r="AW25" i="10" s="1"/>
  <c r="AX25" i="10" s="1"/>
  <c r="AY25" i="10" s="1"/>
  <c r="AZ25" i="10" s="1"/>
  <c r="BA25" i="10" s="1"/>
  <c r="BB25" i="10" s="1"/>
  <c r="BC25" i="10" s="1"/>
  <c r="BD25" i="10" s="1"/>
  <c r="BE25" i="10" s="1"/>
  <c r="BF25" i="10" s="1"/>
  <c r="BG25" i="10" s="1"/>
  <c r="BH25" i="10" s="1"/>
  <c r="BI25" i="10" s="1"/>
  <c r="BJ25" i="10" s="1"/>
  <c r="BK25" i="10" s="1"/>
  <c r="BL25" i="10" s="1"/>
  <c r="BM25" i="10" s="1"/>
  <c r="BN25" i="10" s="1"/>
  <c r="BO25" i="10" s="1"/>
  <c r="BP25" i="10" s="1"/>
  <c r="BQ25" i="10" s="1"/>
  <c r="BR25" i="10" s="1"/>
  <c r="BS25" i="10" s="1"/>
  <c r="BT25" i="10" s="1"/>
  <c r="BU25" i="10" s="1"/>
  <c r="BV25" i="10" s="1"/>
  <c r="BW25" i="10" s="1"/>
  <c r="BX25" i="10" s="1"/>
  <c r="BY25" i="10" s="1"/>
  <c r="W13" i="10"/>
  <c r="X13" i="10" s="1"/>
  <c r="Y13" i="10" s="1"/>
  <c r="Z13" i="10" s="1"/>
  <c r="AA13" i="10" s="1"/>
  <c r="AB13" i="10" s="1"/>
  <c r="AC13" i="10" s="1"/>
  <c r="AD13" i="10" s="1"/>
  <c r="AE13" i="10" s="1"/>
  <c r="AF13" i="10" s="1"/>
  <c r="AG13" i="10" s="1"/>
  <c r="AH13" i="10" s="1"/>
  <c r="AI13" i="10" s="1"/>
  <c r="AJ13" i="10" s="1"/>
  <c r="AK13" i="10" s="1"/>
  <c r="AL13" i="10" s="1"/>
  <c r="AM13" i="10" s="1"/>
  <c r="AN13" i="10" s="1"/>
  <c r="AO13" i="10" s="1"/>
  <c r="AP13" i="10" s="1"/>
  <c r="AQ13" i="10" s="1"/>
  <c r="AR13" i="10" s="1"/>
  <c r="AS13" i="10" s="1"/>
  <c r="AT13" i="10" s="1"/>
  <c r="AU13" i="10" s="1"/>
  <c r="AV13" i="10" s="1"/>
  <c r="AW13" i="10" s="1"/>
  <c r="AX13" i="10" s="1"/>
  <c r="AY13" i="10" s="1"/>
  <c r="AZ13" i="10" s="1"/>
  <c r="BA13" i="10" s="1"/>
  <c r="BB13" i="10" s="1"/>
  <c r="BC13" i="10" s="1"/>
  <c r="BD13" i="10" s="1"/>
  <c r="BE13" i="10" s="1"/>
  <c r="BF13" i="10" s="1"/>
  <c r="BG13" i="10" s="1"/>
  <c r="BH13" i="10" s="1"/>
  <c r="BI13" i="10" s="1"/>
  <c r="BJ13" i="10" s="1"/>
  <c r="BK13" i="10" s="1"/>
  <c r="BL13" i="10" s="1"/>
  <c r="BM13" i="10" s="1"/>
  <c r="BN13" i="10" s="1"/>
  <c r="BO13" i="10" s="1"/>
  <c r="BP13" i="10" s="1"/>
  <c r="BQ13" i="10" s="1"/>
  <c r="BR13" i="10" s="1"/>
  <c r="BS13" i="10" s="1"/>
  <c r="BT13" i="10" s="1"/>
  <c r="BU13" i="10" s="1"/>
  <c r="BV13" i="10" s="1"/>
  <c r="BW13" i="10" s="1"/>
  <c r="BX13" i="10" s="1"/>
  <c r="BY13" i="10" s="1"/>
  <c r="W31" i="10"/>
  <c r="X31" i="10" s="1"/>
  <c r="Y31" i="10" s="1"/>
  <c r="Z31" i="10" s="1"/>
  <c r="AA31" i="10" s="1"/>
  <c r="AB31" i="10" s="1"/>
  <c r="AC31" i="10" s="1"/>
  <c r="AD31" i="10" s="1"/>
  <c r="AE31" i="10" s="1"/>
  <c r="AF31" i="10" s="1"/>
  <c r="AG31" i="10" s="1"/>
  <c r="AH31" i="10" s="1"/>
  <c r="AI31" i="10" s="1"/>
  <c r="AJ31" i="10" s="1"/>
  <c r="AK31" i="10" s="1"/>
  <c r="AL31" i="10" s="1"/>
  <c r="AM31" i="10" s="1"/>
  <c r="AN31" i="10" s="1"/>
  <c r="AO31" i="10" s="1"/>
  <c r="AP31" i="10" s="1"/>
  <c r="AQ31" i="10" s="1"/>
  <c r="AR31" i="10" s="1"/>
  <c r="AS31" i="10" s="1"/>
  <c r="AT31" i="10" s="1"/>
  <c r="AU31" i="10" s="1"/>
  <c r="AV31" i="10" s="1"/>
  <c r="AW31" i="10" s="1"/>
  <c r="AX31" i="10" s="1"/>
  <c r="AY31" i="10" s="1"/>
  <c r="AZ31" i="10" s="1"/>
  <c r="BA31" i="10" s="1"/>
  <c r="BB31" i="10" s="1"/>
  <c r="BC31" i="10" s="1"/>
  <c r="BD31" i="10" s="1"/>
  <c r="BE31" i="10" s="1"/>
  <c r="BF31" i="10" s="1"/>
  <c r="BG31" i="10" s="1"/>
  <c r="BH31" i="10" s="1"/>
  <c r="BI31" i="10" s="1"/>
  <c r="BJ31" i="10" s="1"/>
  <c r="BK31" i="10" s="1"/>
  <c r="BL31" i="10" s="1"/>
  <c r="BM31" i="10" s="1"/>
  <c r="BN31" i="10" s="1"/>
  <c r="BO31" i="10" s="1"/>
  <c r="BP31" i="10" s="1"/>
  <c r="BQ31" i="10" s="1"/>
  <c r="BR31" i="10" s="1"/>
  <c r="BS31" i="10" s="1"/>
  <c r="BT31" i="10" s="1"/>
  <c r="BU31" i="10" s="1"/>
  <c r="BV31" i="10" s="1"/>
  <c r="BW31" i="10" s="1"/>
  <c r="BX31" i="10" s="1"/>
  <c r="BY31" i="10" s="1"/>
  <c r="W23" i="10"/>
  <c r="X23" i="10" s="1"/>
  <c r="Y23" i="10" s="1"/>
  <c r="Z23" i="10" s="1"/>
  <c r="AA23" i="10" s="1"/>
  <c r="AB23" i="10" s="1"/>
  <c r="AC23" i="10" s="1"/>
  <c r="AD23" i="10" s="1"/>
  <c r="AE23" i="10" s="1"/>
  <c r="AF23" i="10" s="1"/>
  <c r="AG23" i="10" s="1"/>
  <c r="AH23" i="10" s="1"/>
  <c r="AI23" i="10" s="1"/>
  <c r="AJ23" i="10" s="1"/>
  <c r="AK23" i="10" s="1"/>
  <c r="AL23" i="10" s="1"/>
  <c r="AM23" i="10" s="1"/>
  <c r="AN23" i="10" s="1"/>
  <c r="AO23" i="10" s="1"/>
  <c r="AP23" i="10" s="1"/>
  <c r="AQ23" i="10" s="1"/>
  <c r="AR23" i="10" s="1"/>
  <c r="AS23" i="10" s="1"/>
  <c r="AT23" i="10" s="1"/>
  <c r="AU23" i="10" s="1"/>
  <c r="AV23" i="10" s="1"/>
  <c r="AW23" i="10" s="1"/>
  <c r="AX23" i="10" s="1"/>
  <c r="AY23" i="10" s="1"/>
  <c r="AZ23" i="10" s="1"/>
  <c r="BA23" i="10" s="1"/>
  <c r="BB23" i="10" s="1"/>
  <c r="BC23" i="10" s="1"/>
  <c r="BD23" i="10" s="1"/>
  <c r="BE23" i="10" s="1"/>
  <c r="BF23" i="10" s="1"/>
  <c r="BG23" i="10" s="1"/>
  <c r="BH23" i="10" s="1"/>
  <c r="BI23" i="10" s="1"/>
  <c r="BJ23" i="10" s="1"/>
  <c r="BK23" i="10" s="1"/>
  <c r="BL23" i="10" s="1"/>
  <c r="BM23" i="10" s="1"/>
  <c r="BN23" i="10" s="1"/>
  <c r="BO23" i="10" s="1"/>
  <c r="BP23" i="10" s="1"/>
  <c r="BQ23" i="10" s="1"/>
  <c r="BR23" i="10" s="1"/>
  <c r="BS23" i="10" s="1"/>
  <c r="BT23" i="10" s="1"/>
  <c r="BU23" i="10" s="1"/>
  <c r="BV23" i="10" s="1"/>
  <c r="BW23" i="10" s="1"/>
  <c r="BX23" i="10" s="1"/>
  <c r="BY23" i="10" s="1"/>
  <c r="W34" i="10"/>
  <c r="X34" i="10" s="1"/>
  <c r="Y34" i="10" s="1"/>
  <c r="Z34" i="10" s="1"/>
  <c r="AA34" i="10" s="1"/>
  <c r="AB34" i="10" s="1"/>
  <c r="AC34" i="10" s="1"/>
  <c r="AD34" i="10" s="1"/>
  <c r="AE34" i="10" s="1"/>
  <c r="AF34" i="10" s="1"/>
  <c r="AG34" i="10" s="1"/>
  <c r="AH34" i="10" s="1"/>
  <c r="AI34" i="10" s="1"/>
  <c r="AJ34" i="10" s="1"/>
  <c r="AK34" i="10" s="1"/>
  <c r="AL34" i="10" s="1"/>
  <c r="AM34" i="10" s="1"/>
  <c r="AN34" i="10" s="1"/>
  <c r="AO34" i="10" s="1"/>
  <c r="AP34" i="10" s="1"/>
  <c r="AQ34" i="10" s="1"/>
  <c r="AR34" i="10" s="1"/>
  <c r="AS34" i="10" s="1"/>
  <c r="AT34" i="10" s="1"/>
  <c r="AU34" i="10" s="1"/>
  <c r="AV34" i="10" s="1"/>
  <c r="AW34" i="10" s="1"/>
  <c r="AX34" i="10" s="1"/>
  <c r="AY34" i="10" s="1"/>
  <c r="AZ34" i="10" s="1"/>
  <c r="BA34" i="10" s="1"/>
  <c r="BB34" i="10" s="1"/>
  <c r="BC34" i="10" s="1"/>
  <c r="BD34" i="10" s="1"/>
  <c r="BE34" i="10" s="1"/>
  <c r="BF34" i="10" s="1"/>
  <c r="BG34" i="10" s="1"/>
  <c r="BH34" i="10" s="1"/>
  <c r="BI34" i="10" s="1"/>
  <c r="BJ34" i="10" s="1"/>
  <c r="BK34" i="10" s="1"/>
  <c r="BL34" i="10" s="1"/>
  <c r="BM34" i="10" s="1"/>
  <c r="BN34" i="10" s="1"/>
  <c r="BO34" i="10" s="1"/>
  <c r="BP34" i="10" s="1"/>
  <c r="BQ34" i="10" s="1"/>
  <c r="BR34" i="10" s="1"/>
  <c r="BS34" i="10" s="1"/>
  <c r="BT34" i="10" s="1"/>
  <c r="BU34" i="10" s="1"/>
  <c r="BV34" i="10" s="1"/>
  <c r="BW34" i="10" s="1"/>
  <c r="BX34" i="10" s="1"/>
  <c r="BY34" i="10" s="1"/>
  <c r="W30" i="10"/>
  <c r="X30" i="10" s="1"/>
  <c r="Y30" i="10" s="1"/>
  <c r="Z30" i="10" s="1"/>
  <c r="AA30" i="10" s="1"/>
  <c r="AB30" i="10" s="1"/>
  <c r="AC30" i="10" s="1"/>
  <c r="AD30" i="10" s="1"/>
  <c r="AE30" i="10" s="1"/>
  <c r="AF30" i="10" s="1"/>
  <c r="AG30" i="10" s="1"/>
  <c r="AH30" i="10" s="1"/>
  <c r="AI30" i="10" s="1"/>
  <c r="AJ30" i="10" s="1"/>
  <c r="AK30" i="10" s="1"/>
  <c r="AL30" i="10" s="1"/>
  <c r="AM30" i="10" s="1"/>
  <c r="AN30" i="10" s="1"/>
  <c r="AO30" i="10" s="1"/>
  <c r="AP30" i="10" s="1"/>
  <c r="AQ30" i="10" s="1"/>
  <c r="AR30" i="10" s="1"/>
  <c r="AS30" i="10" s="1"/>
  <c r="AT30" i="10" s="1"/>
  <c r="AU30" i="10" s="1"/>
  <c r="AV30" i="10" s="1"/>
  <c r="AW30" i="10" s="1"/>
  <c r="AX30" i="10" s="1"/>
  <c r="AY30" i="10" s="1"/>
  <c r="AZ30" i="10" s="1"/>
  <c r="BA30" i="10" s="1"/>
  <c r="BB30" i="10" s="1"/>
  <c r="BC30" i="10" s="1"/>
  <c r="BD30" i="10" s="1"/>
  <c r="BE30" i="10" s="1"/>
  <c r="BF30" i="10" s="1"/>
  <c r="BG30" i="10" s="1"/>
  <c r="BH30" i="10" s="1"/>
  <c r="BI30" i="10" s="1"/>
  <c r="BJ30" i="10" s="1"/>
  <c r="BK30" i="10" s="1"/>
  <c r="BL30" i="10" s="1"/>
  <c r="BM30" i="10" s="1"/>
  <c r="BN30" i="10" s="1"/>
  <c r="BO30" i="10" s="1"/>
  <c r="BP30" i="10" s="1"/>
  <c r="BQ30" i="10" s="1"/>
  <c r="BR30" i="10" s="1"/>
  <c r="BS30" i="10" s="1"/>
  <c r="BT30" i="10" s="1"/>
  <c r="BU30" i="10" s="1"/>
  <c r="BV30" i="10" s="1"/>
  <c r="BW30" i="10" s="1"/>
  <c r="BX30" i="10" s="1"/>
  <c r="BY30" i="10" s="1"/>
  <c r="W26" i="10"/>
  <c r="X26" i="10" s="1"/>
  <c r="Y26" i="10" s="1"/>
  <c r="Z26" i="10" s="1"/>
  <c r="AA26" i="10" s="1"/>
  <c r="AB26" i="10" s="1"/>
  <c r="AC26" i="10" s="1"/>
  <c r="AD26" i="10" s="1"/>
  <c r="AE26" i="10" s="1"/>
  <c r="AF26" i="10" s="1"/>
  <c r="AG26" i="10" s="1"/>
  <c r="AH26" i="10" s="1"/>
  <c r="AI26" i="10" s="1"/>
  <c r="AJ26" i="10" s="1"/>
  <c r="AK26" i="10" s="1"/>
  <c r="AL26" i="10" s="1"/>
  <c r="AM26" i="10" s="1"/>
  <c r="AN26" i="10" s="1"/>
  <c r="AO26" i="10" s="1"/>
  <c r="AP26" i="10" s="1"/>
  <c r="AQ26" i="10" s="1"/>
  <c r="AR26" i="10" s="1"/>
  <c r="AS26" i="10" s="1"/>
  <c r="AT26" i="10" s="1"/>
  <c r="AU26" i="10" s="1"/>
  <c r="AV26" i="10" s="1"/>
  <c r="AW26" i="10" s="1"/>
  <c r="AX26" i="10" s="1"/>
  <c r="AY26" i="10" s="1"/>
  <c r="AZ26" i="10" s="1"/>
  <c r="BA26" i="10" s="1"/>
  <c r="BB26" i="10" s="1"/>
  <c r="BC26" i="10" s="1"/>
  <c r="BD26" i="10" s="1"/>
  <c r="BE26" i="10" s="1"/>
  <c r="BF26" i="10" s="1"/>
  <c r="BG26" i="10" s="1"/>
  <c r="BH26" i="10" s="1"/>
  <c r="BI26" i="10" s="1"/>
  <c r="BJ26" i="10" s="1"/>
  <c r="BK26" i="10" s="1"/>
  <c r="BL26" i="10" s="1"/>
  <c r="BM26" i="10" s="1"/>
  <c r="BN26" i="10" s="1"/>
  <c r="BO26" i="10" s="1"/>
  <c r="BP26" i="10" s="1"/>
  <c r="BQ26" i="10" s="1"/>
  <c r="BR26" i="10" s="1"/>
  <c r="BS26" i="10" s="1"/>
  <c r="BT26" i="10" s="1"/>
  <c r="BU26" i="10" s="1"/>
  <c r="BV26" i="10" s="1"/>
  <c r="BW26" i="10" s="1"/>
  <c r="BX26" i="10" s="1"/>
  <c r="BY26" i="10" s="1"/>
  <c r="W22" i="10"/>
  <c r="X22" i="10" s="1"/>
  <c r="Y22" i="10" s="1"/>
  <c r="Z22" i="10" s="1"/>
  <c r="AA22" i="10" s="1"/>
  <c r="AB22" i="10" s="1"/>
  <c r="AC22" i="10" s="1"/>
  <c r="AD22" i="10" s="1"/>
  <c r="AE22" i="10" s="1"/>
  <c r="AF22" i="10" s="1"/>
  <c r="AG22" i="10" s="1"/>
  <c r="AH22" i="10" s="1"/>
  <c r="AI22" i="10" s="1"/>
  <c r="AJ22" i="10" s="1"/>
  <c r="AK22" i="10" s="1"/>
  <c r="AL22" i="10" s="1"/>
  <c r="AM22" i="10" s="1"/>
  <c r="AN22" i="10" s="1"/>
  <c r="AO22" i="10" s="1"/>
  <c r="AP22" i="10" s="1"/>
  <c r="AQ22" i="10" s="1"/>
  <c r="AR22" i="10" s="1"/>
  <c r="AS22" i="10" s="1"/>
  <c r="AT22" i="10" s="1"/>
  <c r="AU22" i="10" s="1"/>
  <c r="AV22" i="10" s="1"/>
  <c r="AW22" i="10" s="1"/>
  <c r="AX22" i="10" s="1"/>
  <c r="AY22" i="10" s="1"/>
  <c r="AZ22" i="10" s="1"/>
  <c r="BA22" i="10" s="1"/>
  <c r="BB22" i="10" s="1"/>
  <c r="BC22" i="10" s="1"/>
  <c r="BD22" i="10" s="1"/>
  <c r="BE22" i="10" s="1"/>
  <c r="BF22" i="10" s="1"/>
  <c r="BG22" i="10" s="1"/>
  <c r="BH22" i="10" s="1"/>
  <c r="BI22" i="10" s="1"/>
  <c r="BJ22" i="10" s="1"/>
  <c r="BK22" i="10" s="1"/>
  <c r="BL22" i="10" s="1"/>
  <c r="BM22" i="10" s="1"/>
  <c r="BN22" i="10" s="1"/>
  <c r="BO22" i="10" s="1"/>
  <c r="BP22" i="10" s="1"/>
  <c r="BQ22" i="10" s="1"/>
  <c r="BR22" i="10" s="1"/>
  <c r="BS22" i="10" s="1"/>
  <c r="BT22" i="10" s="1"/>
  <c r="BU22" i="10" s="1"/>
  <c r="BV22" i="10" s="1"/>
  <c r="BW22" i="10" s="1"/>
  <c r="BX22" i="10" s="1"/>
  <c r="BY22" i="10" s="1"/>
  <c r="W18" i="10"/>
  <c r="X18" i="10" s="1"/>
  <c r="Y18" i="10" s="1"/>
  <c r="Z18" i="10" s="1"/>
  <c r="AA18" i="10" s="1"/>
  <c r="AB18" i="10" s="1"/>
  <c r="AC18" i="10" s="1"/>
  <c r="AD18" i="10" s="1"/>
  <c r="AE18" i="10" s="1"/>
  <c r="AF18" i="10" s="1"/>
  <c r="AG18" i="10" s="1"/>
  <c r="AH18" i="10" s="1"/>
  <c r="AI18" i="10" s="1"/>
  <c r="AJ18" i="10" s="1"/>
  <c r="AK18" i="10" s="1"/>
  <c r="AL18" i="10" s="1"/>
  <c r="AM18" i="10" s="1"/>
  <c r="AN18" i="10" s="1"/>
  <c r="AO18" i="10" s="1"/>
  <c r="AP18" i="10" s="1"/>
  <c r="AQ18" i="10" s="1"/>
  <c r="AR18" i="10" s="1"/>
  <c r="AS18" i="10" s="1"/>
  <c r="AT18" i="10" s="1"/>
  <c r="AU18" i="10" s="1"/>
  <c r="AV18" i="10" s="1"/>
  <c r="AW18" i="10" s="1"/>
  <c r="AX18" i="10" s="1"/>
  <c r="AY18" i="10" s="1"/>
  <c r="AZ18" i="10" s="1"/>
  <c r="BA18" i="10" s="1"/>
  <c r="BB18" i="10" s="1"/>
  <c r="BC18" i="10" s="1"/>
  <c r="BD18" i="10" s="1"/>
  <c r="BE18" i="10" s="1"/>
  <c r="BF18" i="10" s="1"/>
  <c r="BG18" i="10" s="1"/>
  <c r="BH18" i="10" s="1"/>
  <c r="BI18" i="10" s="1"/>
  <c r="BJ18" i="10" s="1"/>
  <c r="BK18" i="10" s="1"/>
  <c r="BL18" i="10" s="1"/>
  <c r="BM18" i="10" s="1"/>
  <c r="BN18" i="10" s="1"/>
  <c r="BO18" i="10" s="1"/>
  <c r="BP18" i="10" s="1"/>
  <c r="BQ18" i="10" s="1"/>
  <c r="BR18" i="10" s="1"/>
  <c r="BS18" i="10" s="1"/>
  <c r="BT18" i="10" s="1"/>
  <c r="BU18" i="10" s="1"/>
  <c r="BV18" i="10" s="1"/>
  <c r="BW18" i="10" s="1"/>
  <c r="BX18" i="10" s="1"/>
  <c r="BY18" i="10" s="1"/>
  <c r="W14" i="10"/>
  <c r="X14" i="10" s="1"/>
  <c r="Y14" i="10" s="1"/>
  <c r="Z14" i="10" s="1"/>
  <c r="AA14" i="10" s="1"/>
  <c r="AB14" i="10" s="1"/>
  <c r="AC14" i="10" s="1"/>
  <c r="AD14" i="10" s="1"/>
  <c r="AE14" i="10" s="1"/>
  <c r="AF14" i="10" s="1"/>
  <c r="AG14" i="10" s="1"/>
  <c r="AH14" i="10" s="1"/>
  <c r="AI14" i="10" s="1"/>
  <c r="AJ14" i="10" s="1"/>
  <c r="AK14" i="10" s="1"/>
  <c r="AL14" i="10" s="1"/>
  <c r="AM14" i="10" s="1"/>
  <c r="AN14" i="10" s="1"/>
  <c r="AO14" i="10" s="1"/>
  <c r="AP14" i="10" s="1"/>
  <c r="AQ14" i="10" s="1"/>
  <c r="AR14" i="10" s="1"/>
  <c r="AS14" i="10" s="1"/>
  <c r="AT14" i="10" s="1"/>
  <c r="AU14" i="10" s="1"/>
  <c r="AV14" i="10" s="1"/>
  <c r="AW14" i="10" s="1"/>
  <c r="AX14" i="10" s="1"/>
  <c r="AY14" i="10" s="1"/>
  <c r="AZ14" i="10" s="1"/>
  <c r="BA14" i="10" s="1"/>
  <c r="BB14" i="10" s="1"/>
  <c r="BC14" i="10" s="1"/>
  <c r="BD14" i="10" s="1"/>
  <c r="BE14" i="10" s="1"/>
  <c r="BF14" i="10" s="1"/>
  <c r="BG14" i="10" s="1"/>
  <c r="BH14" i="10" s="1"/>
  <c r="BI14" i="10" s="1"/>
  <c r="BJ14" i="10" s="1"/>
  <c r="BK14" i="10" s="1"/>
  <c r="BL14" i="10" s="1"/>
  <c r="BM14" i="10" s="1"/>
  <c r="BN14" i="10" s="1"/>
  <c r="BO14" i="10" s="1"/>
  <c r="BP14" i="10" s="1"/>
  <c r="BQ14" i="10" s="1"/>
  <c r="BR14" i="10" s="1"/>
  <c r="BS14" i="10" s="1"/>
  <c r="BT14" i="10" s="1"/>
  <c r="BU14" i="10" s="1"/>
  <c r="BV14" i="10" s="1"/>
  <c r="BW14" i="10" s="1"/>
  <c r="BX14" i="10" s="1"/>
  <c r="BY14" i="10" s="1"/>
  <c r="W10" i="10"/>
  <c r="X10" i="10" s="1"/>
  <c r="Y10" i="10" s="1"/>
  <c r="Z10" i="10" s="1"/>
  <c r="AA10" i="10" s="1"/>
  <c r="AB10" i="10" s="1"/>
  <c r="AC10" i="10" s="1"/>
  <c r="AD10" i="10" s="1"/>
  <c r="AE10" i="10" s="1"/>
  <c r="AF10" i="10" s="1"/>
  <c r="AG10" i="10" s="1"/>
  <c r="AH10" i="10" s="1"/>
  <c r="AI10" i="10" s="1"/>
  <c r="AJ10" i="10" s="1"/>
  <c r="AK10" i="10" s="1"/>
  <c r="AL10" i="10" s="1"/>
  <c r="AM10" i="10" s="1"/>
  <c r="AN10" i="10" s="1"/>
  <c r="AO10" i="10" s="1"/>
  <c r="AP10" i="10" s="1"/>
  <c r="AQ10" i="10" s="1"/>
  <c r="AR10" i="10" s="1"/>
  <c r="AS10" i="10" s="1"/>
  <c r="AT10" i="10" s="1"/>
  <c r="AU10" i="10" s="1"/>
  <c r="AV10" i="10" s="1"/>
  <c r="AW10" i="10" s="1"/>
  <c r="AX10" i="10" s="1"/>
  <c r="AY10" i="10" s="1"/>
  <c r="AZ10" i="10" s="1"/>
  <c r="BA10" i="10" s="1"/>
  <c r="BB10" i="10" s="1"/>
  <c r="BC10" i="10" s="1"/>
  <c r="BD10" i="10" s="1"/>
  <c r="BE10" i="10" s="1"/>
  <c r="BF10" i="10" s="1"/>
  <c r="BG10" i="10" s="1"/>
  <c r="BH10" i="10" s="1"/>
  <c r="BI10" i="10" s="1"/>
  <c r="BJ10" i="10" s="1"/>
  <c r="BK10" i="10" s="1"/>
  <c r="BL10" i="10" s="1"/>
  <c r="BM10" i="10" s="1"/>
  <c r="BN10" i="10" s="1"/>
  <c r="BO10" i="10" s="1"/>
  <c r="BP10" i="10" s="1"/>
  <c r="BQ10" i="10" s="1"/>
  <c r="BR10" i="10" s="1"/>
  <c r="BS10" i="10" s="1"/>
  <c r="BT10" i="10" s="1"/>
  <c r="BU10" i="10" s="1"/>
  <c r="BV10" i="10" s="1"/>
  <c r="BW10" i="10" s="1"/>
  <c r="BX10" i="10" s="1"/>
  <c r="BY10" i="10" s="1"/>
  <c r="W6" i="10"/>
  <c r="X6" i="10" s="1"/>
  <c r="Y6" i="10" s="1"/>
  <c r="Z6" i="10" s="1"/>
  <c r="AA6" i="10" s="1"/>
  <c r="AB6" i="10" s="1"/>
  <c r="AC6" i="10" s="1"/>
  <c r="AD6" i="10" s="1"/>
  <c r="AE6" i="10" s="1"/>
  <c r="AF6" i="10" s="1"/>
  <c r="AG6" i="10" s="1"/>
  <c r="AH6" i="10" s="1"/>
  <c r="AI6" i="10" s="1"/>
  <c r="AJ6" i="10" s="1"/>
  <c r="AK6" i="10" s="1"/>
  <c r="AL6" i="10" s="1"/>
  <c r="AM6" i="10" s="1"/>
  <c r="AN6" i="10" s="1"/>
  <c r="AO6" i="10" s="1"/>
  <c r="AP6" i="10" s="1"/>
  <c r="AQ6" i="10" s="1"/>
  <c r="AR6" i="10" s="1"/>
  <c r="AS6" i="10" s="1"/>
  <c r="AT6" i="10" s="1"/>
  <c r="AU6" i="10" s="1"/>
  <c r="AV6" i="10" s="1"/>
  <c r="AW6" i="10" s="1"/>
  <c r="AX6" i="10" s="1"/>
  <c r="AY6" i="10" s="1"/>
  <c r="AZ6" i="10" s="1"/>
  <c r="BA6" i="10" s="1"/>
  <c r="BB6" i="10" s="1"/>
  <c r="BC6" i="10" s="1"/>
  <c r="BD6" i="10" s="1"/>
  <c r="BE6" i="10" s="1"/>
  <c r="BF6" i="10" s="1"/>
  <c r="BG6" i="10" s="1"/>
  <c r="BH6" i="10" s="1"/>
  <c r="BI6" i="10" s="1"/>
  <c r="BJ6" i="10" s="1"/>
  <c r="BK6" i="10" s="1"/>
  <c r="BL6" i="10" s="1"/>
  <c r="BM6" i="10" s="1"/>
  <c r="BN6" i="10" s="1"/>
  <c r="BO6" i="10" s="1"/>
  <c r="BP6" i="10" s="1"/>
  <c r="BQ6" i="10" s="1"/>
  <c r="BR6" i="10" s="1"/>
  <c r="BS6" i="10" s="1"/>
  <c r="BT6" i="10" s="1"/>
  <c r="BU6" i="10" s="1"/>
  <c r="BV6" i="10" s="1"/>
  <c r="BW6" i="10" s="1"/>
  <c r="BX6" i="10" s="1"/>
  <c r="BY6" i="10" s="1"/>
  <c r="BZ45" i="10"/>
  <c r="CA45" i="10" s="1"/>
  <c r="BZ44" i="10"/>
  <c r="CA44" i="10" s="1"/>
  <c r="BZ48" i="10"/>
  <c r="CA48" i="10" s="1"/>
  <c r="BZ49" i="10"/>
  <c r="CA49" i="10" s="1"/>
  <c r="BZ42" i="10"/>
  <c r="CA42" i="10" s="1"/>
  <c r="BZ41" i="10"/>
  <c r="CA41" i="10" s="1"/>
  <c r="BZ50" i="10"/>
  <c r="CA50" i="10" s="1"/>
  <c r="BZ43" i="10"/>
  <c r="CA43" i="10" s="1"/>
  <c r="BZ46" i="10"/>
  <c r="CA46" i="10" s="1"/>
  <c r="BZ47" i="10"/>
  <c r="CA47" i="10" s="1"/>
  <c r="I43" i="10"/>
  <c r="I45" i="10"/>
  <c r="I47" i="10"/>
  <c r="I49" i="10"/>
  <c r="N49" i="10" s="1"/>
  <c r="I42" i="10"/>
  <c r="N42" i="10" s="1"/>
  <c r="I44" i="10"/>
  <c r="I46" i="10"/>
  <c r="I48" i="10"/>
  <c r="N48" i="10" s="1"/>
  <c r="I50" i="10"/>
  <c r="N9" i="10"/>
  <c r="J9" i="10" s="1"/>
  <c r="N13" i="10"/>
  <c r="J13" i="10" s="1"/>
  <c r="N5" i="10"/>
  <c r="J5" i="10" s="1"/>
  <c r="J41" i="10"/>
  <c r="K41" i="10" s="1"/>
  <c r="N29" i="10"/>
  <c r="J29" i="10" s="1"/>
  <c r="K15" i="10"/>
  <c r="C15" i="10" s="1"/>
  <c r="N21" i="10"/>
  <c r="J21" i="10" s="1"/>
  <c r="N31" i="10"/>
  <c r="N35" i="10"/>
  <c r="J35" i="10" s="1"/>
  <c r="N27" i="10"/>
  <c r="J27" i="10" s="1"/>
  <c r="N39" i="10"/>
  <c r="J39" i="10" s="1"/>
  <c r="K39" i="10" s="1"/>
  <c r="G39" i="10" s="1"/>
  <c r="N25" i="10"/>
  <c r="J25" i="10" s="1"/>
  <c r="J37" i="10"/>
  <c r="K7" i="10"/>
  <c r="G7" i="10" s="1"/>
  <c r="I14" i="10"/>
  <c r="N14" i="10" s="1"/>
  <c r="N17" i="10"/>
  <c r="K23" i="10"/>
  <c r="F23" i="10" s="1"/>
  <c r="I30" i="10"/>
  <c r="N33" i="10"/>
  <c r="K11" i="10"/>
  <c r="E11" i="10" s="1"/>
  <c r="I18" i="10"/>
  <c r="I34" i="10"/>
  <c r="I6" i="10"/>
  <c r="I22" i="10"/>
  <c r="I38" i="10"/>
  <c r="N38" i="10" s="1"/>
  <c r="I10" i="10"/>
  <c r="K19" i="10"/>
  <c r="I26" i="10"/>
  <c r="I4" i="10"/>
  <c r="I8" i="10"/>
  <c r="I12" i="10"/>
  <c r="I16" i="10"/>
  <c r="I20" i="10"/>
  <c r="I24" i="10"/>
  <c r="I28" i="10"/>
  <c r="N28" i="10" s="1"/>
  <c r="I32" i="10"/>
  <c r="I36" i="10"/>
  <c r="I40" i="10"/>
  <c r="I3" i="10"/>
  <c r="CB46" i="10" l="1"/>
  <c r="CC46" i="10" s="1"/>
  <c r="CD46" i="10" s="1"/>
  <c r="CE46" i="10" s="1"/>
  <c r="CB50" i="10"/>
  <c r="CC50" i="10" s="1"/>
  <c r="CD50" i="10" s="1"/>
  <c r="CE50" i="10" s="1"/>
  <c r="CB47" i="10"/>
  <c r="CC47" i="10" s="1"/>
  <c r="CD47" i="10" s="1"/>
  <c r="CE47" i="10" s="1"/>
  <c r="CB43" i="10"/>
  <c r="CC43" i="10" s="1"/>
  <c r="CD43" i="10" s="1"/>
  <c r="CE43" i="10" s="1"/>
  <c r="CB41" i="10"/>
  <c r="CC41" i="10" s="1"/>
  <c r="CD41" i="10" s="1"/>
  <c r="CE41" i="10" s="1"/>
  <c r="BZ31" i="10"/>
  <c r="CA31" i="10" s="1"/>
  <c r="BZ39" i="10"/>
  <c r="CA39" i="10" s="1"/>
  <c r="BZ29" i="10"/>
  <c r="CA29" i="10" s="1"/>
  <c r="CB49" i="10"/>
  <c r="CC49" i="10" s="1"/>
  <c r="CD49" i="10" s="1"/>
  <c r="CE49" i="10" s="1"/>
  <c r="CB44" i="10"/>
  <c r="CC44" i="10" s="1"/>
  <c r="CD44" i="10" s="1"/>
  <c r="CE44" i="10" s="1"/>
  <c r="BZ36" i="10"/>
  <c r="CA36" i="10" s="1"/>
  <c r="BZ33" i="10"/>
  <c r="CA33" i="10" s="1"/>
  <c r="BZ30" i="10"/>
  <c r="CA30" i="10" s="1"/>
  <c r="BZ38" i="10"/>
  <c r="CA38" i="10" s="1"/>
  <c r="BZ35" i="10"/>
  <c r="CA35" i="10" s="1"/>
  <c r="BZ40" i="10"/>
  <c r="CA40" i="10" s="1"/>
  <c r="CB42" i="10"/>
  <c r="CC42" i="10" s="1"/>
  <c r="CD42" i="10" s="1"/>
  <c r="CE42" i="10" s="1"/>
  <c r="CB48" i="10"/>
  <c r="CC48" i="10" s="1"/>
  <c r="CD48" i="10" s="1"/>
  <c r="CE48" i="10" s="1"/>
  <c r="CB45" i="10"/>
  <c r="CC45" i="10" s="1"/>
  <c r="CD45" i="10" s="1"/>
  <c r="CE45" i="10" s="1"/>
  <c r="BZ32" i="10"/>
  <c r="CA32" i="10" s="1"/>
  <c r="BZ37" i="10"/>
  <c r="CA37" i="10" s="1"/>
  <c r="BZ34" i="10"/>
  <c r="CA34" i="10" s="1"/>
  <c r="BZ27" i="10"/>
  <c r="CA27" i="10" s="1"/>
  <c r="BZ19" i="10"/>
  <c r="CA19" i="10" s="1"/>
  <c r="BZ8" i="10"/>
  <c r="CA8" i="10" s="1"/>
  <c r="BZ10" i="10"/>
  <c r="CA10" i="10" s="1"/>
  <c r="BZ21" i="10"/>
  <c r="CA21" i="10" s="1"/>
  <c r="BZ20" i="10"/>
  <c r="CA20" i="10" s="1"/>
  <c r="BZ18" i="10"/>
  <c r="CA18" i="10" s="1"/>
  <c r="BZ7" i="10"/>
  <c r="CA7" i="10" s="1"/>
  <c r="BZ17" i="10"/>
  <c r="CA17" i="10" s="1"/>
  <c r="BZ12" i="10"/>
  <c r="CA12" i="10" s="1"/>
  <c r="BZ6" i="10"/>
  <c r="CA6" i="10" s="1"/>
  <c r="BZ22" i="10"/>
  <c r="CA22" i="10" s="1"/>
  <c r="BZ25" i="10"/>
  <c r="CA25" i="10" s="1"/>
  <c r="BZ24" i="10"/>
  <c r="CA24" i="10" s="1"/>
  <c r="BZ28" i="10"/>
  <c r="CA28" i="10" s="1"/>
  <c r="BZ4" i="10"/>
  <c r="CA4" i="10" s="1"/>
  <c r="BZ23" i="10"/>
  <c r="CA23" i="10" s="1"/>
  <c r="BZ11" i="10"/>
  <c r="CA11" i="10" s="1"/>
  <c r="BZ14" i="10"/>
  <c r="CA14" i="10" s="1"/>
  <c r="BZ3" i="10"/>
  <c r="CA3" i="10" s="1"/>
  <c r="BZ5" i="10"/>
  <c r="CA5" i="10" s="1"/>
  <c r="BZ26" i="10"/>
  <c r="CA26" i="10" s="1"/>
  <c r="BZ15" i="10"/>
  <c r="CA15" i="10" s="1"/>
  <c r="BZ16" i="10"/>
  <c r="CA16" i="10" s="1"/>
  <c r="BZ13" i="10"/>
  <c r="CA13" i="10" s="1"/>
  <c r="BZ9" i="10"/>
  <c r="CA9" i="10" s="1"/>
  <c r="N46" i="10"/>
  <c r="J48" i="10"/>
  <c r="K48" i="10" s="1"/>
  <c r="J42" i="10"/>
  <c r="K42" i="10" s="1"/>
  <c r="N44" i="10"/>
  <c r="J49" i="10"/>
  <c r="N47" i="10"/>
  <c r="N50" i="10"/>
  <c r="N45" i="10"/>
  <c r="N43" i="10"/>
  <c r="G11" i="10"/>
  <c r="F11" i="10"/>
  <c r="K9" i="10"/>
  <c r="G9" i="10" s="1"/>
  <c r="C7" i="10"/>
  <c r="F7" i="10"/>
  <c r="E41" i="10"/>
  <c r="G41" i="10"/>
  <c r="C41" i="10"/>
  <c r="N8" i="10"/>
  <c r="J8" i="10" s="1"/>
  <c r="N3" i="10"/>
  <c r="J3" i="10" s="1"/>
  <c r="N4" i="10"/>
  <c r="J4" i="10" s="1"/>
  <c r="D7" i="10"/>
  <c r="E7" i="10"/>
  <c r="F15" i="10"/>
  <c r="D11" i="10"/>
  <c r="N6" i="10"/>
  <c r="N12" i="10"/>
  <c r="J12" i="10" s="1"/>
  <c r="C11" i="10"/>
  <c r="D41" i="10"/>
  <c r="F41" i="10"/>
  <c r="G15" i="10"/>
  <c r="D15" i="10"/>
  <c r="E15" i="10"/>
  <c r="K27" i="10"/>
  <c r="C27" i="10" s="1"/>
  <c r="K35" i="10"/>
  <c r="E35" i="10" s="1"/>
  <c r="E23" i="10"/>
  <c r="G23" i="10"/>
  <c r="D23" i="10"/>
  <c r="C39" i="10"/>
  <c r="C23" i="10"/>
  <c r="F39" i="10"/>
  <c r="C19" i="10"/>
  <c r="G19" i="10"/>
  <c r="E39" i="10"/>
  <c r="F19" i="10"/>
  <c r="D39" i="10"/>
  <c r="N20" i="10"/>
  <c r="J20" i="10" s="1"/>
  <c r="N40" i="10"/>
  <c r="J40" i="10" s="1"/>
  <c r="D19" i="10"/>
  <c r="E19" i="10"/>
  <c r="J31" i="10"/>
  <c r="K31" i="10" s="1"/>
  <c r="N32" i="10"/>
  <c r="N16" i="10"/>
  <c r="J17" i="10"/>
  <c r="K17" i="10" s="1"/>
  <c r="N26" i="10"/>
  <c r="K13" i="10"/>
  <c r="F13" i="10" s="1"/>
  <c r="K25" i="10"/>
  <c r="D25" i="10" s="1"/>
  <c r="N30" i="10"/>
  <c r="K21" i="10"/>
  <c r="C21" i="10" s="1"/>
  <c r="N24" i="10"/>
  <c r="J38" i="10"/>
  <c r="J28" i="10"/>
  <c r="J14" i="10"/>
  <c r="K29" i="10"/>
  <c r="D29" i="10" s="1"/>
  <c r="N10" i="10"/>
  <c r="N36" i="10"/>
  <c r="N22" i="10"/>
  <c r="N34" i="10"/>
  <c r="N18" i="10"/>
  <c r="J33" i="10"/>
  <c r="K5" i="10"/>
  <c r="K37" i="10"/>
  <c r="CF43" i="10" l="1"/>
  <c r="CG43" i="10" s="1"/>
  <c r="CH43" i="10" s="1"/>
  <c r="CI43" i="10" s="1"/>
  <c r="CJ43" i="10" s="1"/>
  <c r="CK43" i="10" s="1"/>
  <c r="CL43" i="10" s="1"/>
  <c r="CM43" i="10" s="1"/>
  <c r="CN43" i="10" s="1"/>
  <c r="CO43" i="10" s="1"/>
  <c r="CP43" i="10" s="1"/>
  <c r="CQ43" i="10" s="1"/>
  <c r="CR43" i="10" s="1"/>
  <c r="CS43" i="10" s="1"/>
  <c r="CT43" i="10" s="1"/>
  <c r="CU43" i="10" s="1"/>
  <c r="CV43" i="10" s="1"/>
  <c r="CW43" i="10" s="1"/>
  <c r="CX43" i="10" s="1"/>
  <c r="CY43" i="10" s="1"/>
  <c r="CZ43" i="10" s="1"/>
  <c r="DA43" i="10" s="1"/>
  <c r="DB43" i="10" s="1"/>
  <c r="DC43" i="10" s="1"/>
  <c r="DD43" i="10" s="1"/>
  <c r="DE43" i="10" s="1"/>
  <c r="DF43" i="10" s="1"/>
  <c r="DG43" i="10" s="1"/>
  <c r="CF45" i="10"/>
  <c r="CG45" i="10" s="1"/>
  <c r="CH45" i="10" s="1"/>
  <c r="CI45" i="10" s="1"/>
  <c r="CJ45" i="10" s="1"/>
  <c r="CK45" i="10" s="1"/>
  <c r="CL45" i="10" s="1"/>
  <c r="CM45" i="10" s="1"/>
  <c r="CN45" i="10" s="1"/>
  <c r="CO45" i="10" s="1"/>
  <c r="CP45" i="10" s="1"/>
  <c r="CQ45" i="10" s="1"/>
  <c r="CR45" i="10" s="1"/>
  <c r="CS45" i="10" s="1"/>
  <c r="CT45" i="10" s="1"/>
  <c r="CU45" i="10" s="1"/>
  <c r="CV45" i="10" s="1"/>
  <c r="CW45" i="10" s="1"/>
  <c r="CX45" i="10" s="1"/>
  <c r="CY45" i="10" s="1"/>
  <c r="CZ45" i="10" s="1"/>
  <c r="DA45" i="10" s="1"/>
  <c r="DB45" i="10" s="1"/>
  <c r="DC45" i="10" s="1"/>
  <c r="DD45" i="10" s="1"/>
  <c r="DE45" i="10" s="1"/>
  <c r="DF45" i="10" s="1"/>
  <c r="DG45" i="10" s="1"/>
  <c r="CF47" i="10"/>
  <c r="CG47" i="10" s="1"/>
  <c r="CH47" i="10" s="1"/>
  <c r="CI47" i="10" s="1"/>
  <c r="CJ47" i="10" s="1"/>
  <c r="CK47" i="10" s="1"/>
  <c r="CL47" i="10" s="1"/>
  <c r="CM47" i="10" s="1"/>
  <c r="CN47" i="10" s="1"/>
  <c r="CO47" i="10" s="1"/>
  <c r="CP47" i="10" s="1"/>
  <c r="CQ47" i="10" s="1"/>
  <c r="CR47" i="10" s="1"/>
  <c r="CS47" i="10" s="1"/>
  <c r="CT47" i="10" s="1"/>
  <c r="CU47" i="10" s="1"/>
  <c r="CV47" i="10" s="1"/>
  <c r="CW47" i="10" s="1"/>
  <c r="CX47" i="10" s="1"/>
  <c r="CY47" i="10" s="1"/>
  <c r="CZ47" i="10" s="1"/>
  <c r="DA47" i="10" s="1"/>
  <c r="DB47" i="10" s="1"/>
  <c r="DC47" i="10" s="1"/>
  <c r="DD47" i="10" s="1"/>
  <c r="DE47" i="10" s="1"/>
  <c r="DF47" i="10" s="1"/>
  <c r="DG47" i="10" s="1"/>
  <c r="CF48" i="10"/>
  <c r="CG48" i="10" s="1"/>
  <c r="CH48" i="10" s="1"/>
  <c r="CI48" i="10" s="1"/>
  <c r="CJ48" i="10" s="1"/>
  <c r="CK48" i="10" s="1"/>
  <c r="CL48" i="10" s="1"/>
  <c r="CM48" i="10" s="1"/>
  <c r="CN48" i="10" s="1"/>
  <c r="CO48" i="10" s="1"/>
  <c r="CP48" i="10" s="1"/>
  <c r="CQ48" i="10" s="1"/>
  <c r="CR48" i="10" s="1"/>
  <c r="CS48" i="10" s="1"/>
  <c r="CT48" i="10" s="1"/>
  <c r="CU48" i="10" s="1"/>
  <c r="CV48" i="10" s="1"/>
  <c r="CW48" i="10" s="1"/>
  <c r="CX48" i="10" s="1"/>
  <c r="CY48" i="10" s="1"/>
  <c r="CZ48" i="10" s="1"/>
  <c r="DA48" i="10" s="1"/>
  <c r="DB48" i="10" s="1"/>
  <c r="DC48" i="10" s="1"/>
  <c r="DD48" i="10" s="1"/>
  <c r="DE48" i="10" s="1"/>
  <c r="DF48" i="10" s="1"/>
  <c r="DG48" i="10" s="1"/>
  <c r="CF44" i="10"/>
  <c r="CG44" i="10" s="1"/>
  <c r="CH44" i="10" s="1"/>
  <c r="CI44" i="10" s="1"/>
  <c r="CJ44" i="10" s="1"/>
  <c r="CK44" i="10" s="1"/>
  <c r="CL44" i="10" s="1"/>
  <c r="CM44" i="10" s="1"/>
  <c r="CN44" i="10" s="1"/>
  <c r="CO44" i="10" s="1"/>
  <c r="CP44" i="10" s="1"/>
  <c r="CQ44" i="10" s="1"/>
  <c r="CR44" i="10" s="1"/>
  <c r="CS44" i="10" s="1"/>
  <c r="CT44" i="10" s="1"/>
  <c r="CU44" i="10" s="1"/>
  <c r="CV44" i="10" s="1"/>
  <c r="CW44" i="10" s="1"/>
  <c r="CX44" i="10" s="1"/>
  <c r="CY44" i="10" s="1"/>
  <c r="CZ44" i="10" s="1"/>
  <c r="DA44" i="10" s="1"/>
  <c r="DB44" i="10" s="1"/>
  <c r="DC44" i="10" s="1"/>
  <c r="DD44" i="10" s="1"/>
  <c r="DE44" i="10" s="1"/>
  <c r="DF44" i="10" s="1"/>
  <c r="DG44" i="10" s="1"/>
  <c r="CF50" i="10"/>
  <c r="CG50" i="10" s="1"/>
  <c r="CH50" i="10" s="1"/>
  <c r="CI50" i="10" s="1"/>
  <c r="CJ50" i="10" s="1"/>
  <c r="CK50" i="10" s="1"/>
  <c r="CL50" i="10" s="1"/>
  <c r="CM50" i="10" s="1"/>
  <c r="CN50" i="10" s="1"/>
  <c r="CO50" i="10" s="1"/>
  <c r="CP50" i="10" s="1"/>
  <c r="CQ50" i="10" s="1"/>
  <c r="CR50" i="10" s="1"/>
  <c r="CS50" i="10" s="1"/>
  <c r="CT50" i="10" s="1"/>
  <c r="CU50" i="10" s="1"/>
  <c r="CV50" i="10" s="1"/>
  <c r="CW50" i="10" s="1"/>
  <c r="CX50" i="10" s="1"/>
  <c r="CY50" i="10" s="1"/>
  <c r="CZ50" i="10" s="1"/>
  <c r="DA50" i="10" s="1"/>
  <c r="DB50" i="10" s="1"/>
  <c r="DC50" i="10" s="1"/>
  <c r="DD50" i="10" s="1"/>
  <c r="DE50" i="10" s="1"/>
  <c r="DF50" i="10" s="1"/>
  <c r="DG50" i="10" s="1"/>
  <c r="CF42" i="10"/>
  <c r="CG42" i="10" s="1"/>
  <c r="CH42" i="10" s="1"/>
  <c r="CI42" i="10" s="1"/>
  <c r="CJ42" i="10" s="1"/>
  <c r="CK42" i="10" s="1"/>
  <c r="CL42" i="10" s="1"/>
  <c r="CM42" i="10" s="1"/>
  <c r="CN42" i="10" s="1"/>
  <c r="CO42" i="10" s="1"/>
  <c r="CP42" i="10" s="1"/>
  <c r="CQ42" i="10" s="1"/>
  <c r="CR42" i="10" s="1"/>
  <c r="CS42" i="10" s="1"/>
  <c r="CT42" i="10" s="1"/>
  <c r="CU42" i="10" s="1"/>
  <c r="CV42" i="10" s="1"/>
  <c r="CW42" i="10" s="1"/>
  <c r="CX42" i="10" s="1"/>
  <c r="CY42" i="10" s="1"/>
  <c r="CZ42" i="10" s="1"/>
  <c r="DA42" i="10" s="1"/>
  <c r="DB42" i="10" s="1"/>
  <c r="DC42" i="10" s="1"/>
  <c r="DD42" i="10" s="1"/>
  <c r="DE42" i="10" s="1"/>
  <c r="DF42" i="10" s="1"/>
  <c r="DG42" i="10" s="1"/>
  <c r="CF49" i="10"/>
  <c r="CG49" i="10" s="1"/>
  <c r="CH49" i="10" s="1"/>
  <c r="CI49" i="10" s="1"/>
  <c r="CJ49" i="10" s="1"/>
  <c r="CK49" i="10" s="1"/>
  <c r="CL49" i="10" s="1"/>
  <c r="CM49" i="10" s="1"/>
  <c r="CN49" i="10" s="1"/>
  <c r="CO49" i="10" s="1"/>
  <c r="CP49" i="10" s="1"/>
  <c r="CQ49" i="10" s="1"/>
  <c r="CR49" i="10" s="1"/>
  <c r="CS49" i="10" s="1"/>
  <c r="CT49" i="10" s="1"/>
  <c r="CU49" i="10" s="1"/>
  <c r="CV49" i="10" s="1"/>
  <c r="CW49" i="10" s="1"/>
  <c r="CX49" i="10" s="1"/>
  <c r="CY49" i="10" s="1"/>
  <c r="CZ49" i="10" s="1"/>
  <c r="DA49" i="10" s="1"/>
  <c r="DB49" i="10" s="1"/>
  <c r="DC49" i="10" s="1"/>
  <c r="DD49" i="10" s="1"/>
  <c r="DE49" i="10" s="1"/>
  <c r="DF49" i="10" s="1"/>
  <c r="DG49" i="10" s="1"/>
  <c r="CF41" i="10"/>
  <c r="CG41" i="10" s="1"/>
  <c r="CH41" i="10" s="1"/>
  <c r="CI41" i="10" s="1"/>
  <c r="CJ41" i="10" s="1"/>
  <c r="CK41" i="10" s="1"/>
  <c r="CL41" i="10" s="1"/>
  <c r="CM41" i="10" s="1"/>
  <c r="CN41" i="10" s="1"/>
  <c r="CO41" i="10" s="1"/>
  <c r="CP41" i="10" s="1"/>
  <c r="CQ41" i="10" s="1"/>
  <c r="CR41" i="10" s="1"/>
  <c r="CS41" i="10" s="1"/>
  <c r="CT41" i="10" s="1"/>
  <c r="CU41" i="10" s="1"/>
  <c r="CV41" i="10" s="1"/>
  <c r="CW41" i="10" s="1"/>
  <c r="CX41" i="10" s="1"/>
  <c r="CY41" i="10" s="1"/>
  <c r="CZ41" i="10" s="1"/>
  <c r="DA41" i="10" s="1"/>
  <c r="DB41" i="10" s="1"/>
  <c r="DC41" i="10" s="1"/>
  <c r="DD41" i="10" s="1"/>
  <c r="DE41" i="10" s="1"/>
  <c r="DF41" i="10" s="1"/>
  <c r="DG41" i="10" s="1"/>
  <c r="CF46" i="10"/>
  <c r="CG46" i="10" s="1"/>
  <c r="CH46" i="10" s="1"/>
  <c r="CI46" i="10" s="1"/>
  <c r="CJ46" i="10" s="1"/>
  <c r="CK46" i="10" s="1"/>
  <c r="CL46" i="10" s="1"/>
  <c r="CM46" i="10" s="1"/>
  <c r="CN46" i="10" s="1"/>
  <c r="CO46" i="10" s="1"/>
  <c r="CP46" i="10" s="1"/>
  <c r="CQ46" i="10" s="1"/>
  <c r="CR46" i="10" s="1"/>
  <c r="CS46" i="10" s="1"/>
  <c r="CT46" i="10" s="1"/>
  <c r="CU46" i="10" s="1"/>
  <c r="CV46" i="10" s="1"/>
  <c r="CW46" i="10" s="1"/>
  <c r="CX46" i="10" s="1"/>
  <c r="CY46" i="10" s="1"/>
  <c r="CZ46" i="10" s="1"/>
  <c r="DA46" i="10" s="1"/>
  <c r="DB46" i="10" s="1"/>
  <c r="DC46" i="10" s="1"/>
  <c r="DD46" i="10" s="1"/>
  <c r="DE46" i="10" s="1"/>
  <c r="DF46" i="10" s="1"/>
  <c r="DG46" i="10" s="1"/>
  <c r="D9" i="10"/>
  <c r="E9" i="10"/>
  <c r="CB23" i="10"/>
  <c r="CC23" i="10" s="1"/>
  <c r="CD23" i="10" s="1"/>
  <c r="CE23" i="10" s="1"/>
  <c r="CB25" i="10"/>
  <c r="CC25" i="10" s="1"/>
  <c r="CD25" i="10" s="1"/>
  <c r="CE25" i="10" s="1"/>
  <c r="CB21" i="10"/>
  <c r="CC21" i="10" s="1"/>
  <c r="CD21" i="10" s="1"/>
  <c r="CE21" i="10" s="1"/>
  <c r="CB18" i="10"/>
  <c r="CC18" i="10" s="1"/>
  <c r="CD18" i="10" s="1"/>
  <c r="CE18" i="10" s="1"/>
  <c r="CB27" i="10"/>
  <c r="CC27" i="10" s="1"/>
  <c r="CD27" i="10" s="1"/>
  <c r="CE27" i="10" s="1"/>
  <c r="CB37" i="10"/>
  <c r="CC37" i="10" s="1"/>
  <c r="CD37" i="10" s="1"/>
  <c r="CE37" i="10" s="1"/>
  <c r="CB35" i="10"/>
  <c r="CC35" i="10" s="1"/>
  <c r="CD35" i="10" s="1"/>
  <c r="CE35" i="10" s="1"/>
  <c r="CB30" i="10"/>
  <c r="CC30" i="10" s="1"/>
  <c r="CD30" i="10" s="1"/>
  <c r="CE30" i="10" s="1"/>
  <c r="CB36" i="10"/>
  <c r="CC36" i="10" s="1"/>
  <c r="CD36" i="10" s="1"/>
  <c r="CE36" i="10" s="1"/>
  <c r="CB26" i="10"/>
  <c r="CC26" i="10" s="1"/>
  <c r="CD26" i="10" s="1"/>
  <c r="CE26" i="10" s="1"/>
  <c r="CB20" i="10"/>
  <c r="CC20" i="10" s="1"/>
  <c r="CD20" i="10" s="1"/>
  <c r="CE20" i="10" s="1"/>
  <c r="CB40" i="10"/>
  <c r="CC40" i="10" s="1"/>
  <c r="CD40" i="10" s="1"/>
  <c r="CE40" i="10" s="1"/>
  <c r="CB38" i="10"/>
  <c r="CC38" i="10" s="1"/>
  <c r="CD38" i="10" s="1"/>
  <c r="CE38" i="10" s="1"/>
  <c r="CB33" i="10"/>
  <c r="CC33" i="10" s="1"/>
  <c r="CD33" i="10" s="1"/>
  <c r="CE33" i="10" s="1"/>
  <c r="CB28" i="10"/>
  <c r="CC28" i="10" s="1"/>
  <c r="CD28" i="10" s="1"/>
  <c r="CE28" i="10" s="1"/>
  <c r="CB22" i="10"/>
  <c r="CC22" i="10" s="1"/>
  <c r="CD22" i="10" s="1"/>
  <c r="CE22" i="10" s="1"/>
  <c r="CB19" i="10"/>
  <c r="CC19" i="10" s="1"/>
  <c r="CD19" i="10" s="1"/>
  <c r="CE19" i="10" s="1"/>
  <c r="CB34" i="10"/>
  <c r="CC34" i="10" s="1"/>
  <c r="CD34" i="10" s="1"/>
  <c r="CE34" i="10" s="1"/>
  <c r="CB32" i="10"/>
  <c r="CC32" i="10" s="1"/>
  <c r="CD32" i="10" s="1"/>
  <c r="CE32" i="10" s="1"/>
  <c r="CB29" i="10"/>
  <c r="CC29" i="10" s="1"/>
  <c r="CD29" i="10" s="1"/>
  <c r="CE29" i="10" s="1"/>
  <c r="CB31" i="10"/>
  <c r="CC31" i="10" s="1"/>
  <c r="CD31" i="10" s="1"/>
  <c r="CE31" i="10" s="1"/>
  <c r="CB24" i="10"/>
  <c r="CC24" i="10" s="1"/>
  <c r="CD24" i="10" s="1"/>
  <c r="CE24" i="10" s="1"/>
  <c r="CB39" i="10"/>
  <c r="CC39" i="10" s="1"/>
  <c r="CD39" i="10" s="1"/>
  <c r="CE39" i="10" s="1"/>
  <c r="CB8" i="10"/>
  <c r="CC8" i="10" s="1"/>
  <c r="CD8" i="10" s="1"/>
  <c r="CE8" i="10" s="1"/>
  <c r="CB15" i="10"/>
  <c r="CC15" i="10" s="1"/>
  <c r="CD15" i="10" s="1"/>
  <c r="CE15" i="10" s="1"/>
  <c r="CB14" i="10"/>
  <c r="CC14" i="10" s="1"/>
  <c r="CD14" i="10" s="1"/>
  <c r="CE14" i="10" s="1"/>
  <c r="CB9" i="10"/>
  <c r="CC9" i="10" s="1"/>
  <c r="CD9" i="10" s="1"/>
  <c r="CE9" i="10" s="1"/>
  <c r="CB17" i="10"/>
  <c r="CC17" i="10" s="1"/>
  <c r="CD17" i="10" s="1"/>
  <c r="CE17" i="10" s="1"/>
  <c r="CB13" i="10"/>
  <c r="CC13" i="10" s="1"/>
  <c r="CD13" i="10" s="1"/>
  <c r="CE13" i="10" s="1"/>
  <c r="CB5" i="10"/>
  <c r="CC5" i="10" s="1"/>
  <c r="CD5" i="10" s="1"/>
  <c r="CE5" i="10" s="1"/>
  <c r="CB7" i="10"/>
  <c r="CC7" i="10" s="1"/>
  <c r="CD7" i="10" s="1"/>
  <c r="CE7" i="10" s="1"/>
  <c r="CB16" i="10"/>
  <c r="CC16" i="10" s="1"/>
  <c r="CD16" i="10" s="1"/>
  <c r="CE16" i="10" s="1"/>
  <c r="CB3" i="10"/>
  <c r="CC3" i="10" s="1"/>
  <c r="CD3" i="10" s="1"/>
  <c r="CE3" i="10" s="1"/>
  <c r="CB6" i="10"/>
  <c r="CC6" i="10" s="1"/>
  <c r="CD6" i="10" s="1"/>
  <c r="CE6" i="10" s="1"/>
  <c r="CB4" i="10"/>
  <c r="CC4" i="10" s="1"/>
  <c r="CD4" i="10" s="1"/>
  <c r="CE4" i="10" s="1"/>
  <c r="CB12" i="10"/>
  <c r="CC12" i="10" s="1"/>
  <c r="CD12" i="10" s="1"/>
  <c r="CE12" i="10" s="1"/>
  <c r="CB10" i="10"/>
  <c r="CC10" i="10" s="1"/>
  <c r="CD10" i="10" s="1"/>
  <c r="CE10" i="10" s="1"/>
  <c r="CB11" i="10"/>
  <c r="CC11" i="10" s="1"/>
  <c r="CD11" i="10" s="1"/>
  <c r="CE11" i="10" s="1"/>
  <c r="C9" i="10"/>
  <c r="C13" i="10"/>
  <c r="E42" i="10"/>
  <c r="G42" i="10"/>
  <c r="C42" i="10"/>
  <c r="F42" i="10"/>
  <c r="D48" i="10"/>
  <c r="E48" i="10"/>
  <c r="G48" i="10"/>
  <c r="C48" i="10"/>
  <c r="J50" i="10"/>
  <c r="K50" i="10" s="1"/>
  <c r="J46" i="10"/>
  <c r="K46" i="10" s="1"/>
  <c r="K49" i="10"/>
  <c r="C49" i="10" s="1"/>
  <c r="J44" i="10"/>
  <c r="K44" i="10" s="1"/>
  <c r="J43" i="10"/>
  <c r="J45" i="10"/>
  <c r="K45" i="10" s="1"/>
  <c r="F48" i="10"/>
  <c r="J47" i="10"/>
  <c r="K47" i="10" s="1"/>
  <c r="D42" i="10"/>
  <c r="F9" i="10"/>
  <c r="K8" i="10"/>
  <c r="C8" i="10" s="1"/>
  <c r="E5" i="10"/>
  <c r="G5" i="10"/>
  <c r="C5" i="10"/>
  <c r="J6" i="10"/>
  <c r="C35" i="10"/>
  <c r="G35" i="10"/>
  <c r="D5" i="10"/>
  <c r="G13" i="10"/>
  <c r="E13" i="10"/>
  <c r="F35" i="10"/>
  <c r="D13" i="10"/>
  <c r="F5" i="10"/>
  <c r="F27" i="10"/>
  <c r="D27" i="10"/>
  <c r="E27" i="10"/>
  <c r="G27" i="10"/>
  <c r="D35" i="10"/>
  <c r="K40" i="10"/>
  <c r="D40" i="10" s="1"/>
  <c r="K38" i="10"/>
  <c r="F38" i="10" s="1"/>
  <c r="F21" i="10"/>
  <c r="G31" i="10"/>
  <c r="E31" i="10"/>
  <c r="K20" i="10"/>
  <c r="D37" i="10"/>
  <c r="G37" i="10"/>
  <c r="E37" i="10"/>
  <c r="K28" i="10"/>
  <c r="E21" i="10"/>
  <c r="G21" i="10"/>
  <c r="F25" i="10"/>
  <c r="C37" i="10"/>
  <c r="E29" i="10"/>
  <c r="G29" i="10"/>
  <c r="F29" i="10"/>
  <c r="F17" i="10"/>
  <c r="D17" i="10"/>
  <c r="C17" i="10"/>
  <c r="C29" i="10"/>
  <c r="G25" i="10"/>
  <c r="C25" i="10"/>
  <c r="E25" i="10"/>
  <c r="E17" i="10"/>
  <c r="G17" i="10"/>
  <c r="C31" i="10"/>
  <c r="D31" i="10"/>
  <c r="F31" i="10"/>
  <c r="F37" i="10"/>
  <c r="D21" i="10"/>
  <c r="K12" i="10"/>
  <c r="J36" i="10"/>
  <c r="K33" i="10"/>
  <c r="D33" i="10" s="1"/>
  <c r="J34" i="10"/>
  <c r="J10" i="10"/>
  <c r="J24" i="10"/>
  <c r="K4" i="10"/>
  <c r="D4" i="10" s="1"/>
  <c r="K14" i="10"/>
  <c r="D14" i="10" s="1"/>
  <c r="J16" i="10"/>
  <c r="J18" i="10"/>
  <c r="K18" i="10" s="1"/>
  <c r="J22" i="10"/>
  <c r="J30" i="10"/>
  <c r="J26" i="10"/>
  <c r="J32" i="10"/>
  <c r="K3" i="10"/>
  <c r="F3" i="10" s="1"/>
  <c r="DH49" i="10" l="1"/>
  <c r="DI49" i="10" s="1"/>
  <c r="DJ49" i="10" s="1"/>
  <c r="DK49" i="10" s="1"/>
  <c r="DL49" i="10" s="1"/>
  <c r="DM49" i="10" s="1"/>
  <c r="DN49" i="10" s="1"/>
  <c r="DO49" i="10" s="1"/>
  <c r="DP49" i="10" s="1"/>
  <c r="DQ49" i="10" s="1"/>
  <c r="DR49" i="10" s="1"/>
  <c r="DS49" i="10" s="1"/>
  <c r="DT49" i="10" s="1"/>
  <c r="DU49" i="10" s="1"/>
  <c r="R49" i="10" s="1"/>
  <c r="DH48" i="10"/>
  <c r="DI48" i="10" s="1"/>
  <c r="DJ48" i="10" s="1"/>
  <c r="DK48" i="10" s="1"/>
  <c r="DL48" i="10" s="1"/>
  <c r="DM48" i="10" s="1"/>
  <c r="DN48" i="10" s="1"/>
  <c r="DO48" i="10" s="1"/>
  <c r="DP48" i="10" s="1"/>
  <c r="DQ48" i="10" s="1"/>
  <c r="DR48" i="10" s="1"/>
  <c r="DS48" i="10" s="1"/>
  <c r="DT48" i="10" s="1"/>
  <c r="DU48" i="10" s="1"/>
  <c r="R48" i="10" s="1"/>
  <c r="DH42" i="10"/>
  <c r="DI42" i="10" s="1"/>
  <c r="DJ42" i="10" s="1"/>
  <c r="DK42" i="10" s="1"/>
  <c r="DL42" i="10" s="1"/>
  <c r="DM42" i="10" s="1"/>
  <c r="DN42" i="10" s="1"/>
  <c r="DO42" i="10" s="1"/>
  <c r="DP42" i="10" s="1"/>
  <c r="DQ42" i="10" s="1"/>
  <c r="DR42" i="10" s="1"/>
  <c r="DS42" i="10" s="1"/>
  <c r="DT42" i="10" s="1"/>
  <c r="DU42" i="10" s="1"/>
  <c r="R42" i="10" s="1"/>
  <c r="DH47" i="10"/>
  <c r="DI47" i="10" s="1"/>
  <c r="DJ47" i="10" s="1"/>
  <c r="DK47" i="10" s="1"/>
  <c r="DL47" i="10" s="1"/>
  <c r="DM47" i="10" s="1"/>
  <c r="DN47" i="10" s="1"/>
  <c r="DO47" i="10" s="1"/>
  <c r="DP47" i="10" s="1"/>
  <c r="DQ47" i="10" s="1"/>
  <c r="DR47" i="10" s="1"/>
  <c r="DS47" i="10" s="1"/>
  <c r="DT47" i="10" s="1"/>
  <c r="DU47" i="10" s="1"/>
  <c r="R47" i="10" s="1"/>
  <c r="DH46" i="10"/>
  <c r="DI46" i="10" s="1"/>
  <c r="DJ46" i="10" s="1"/>
  <c r="DK46" i="10" s="1"/>
  <c r="DL46" i="10" s="1"/>
  <c r="DM46" i="10" s="1"/>
  <c r="DN46" i="10" s="1"/>
  <c r="DO46" i="10" s="1"/>
  <c r="DP46" i="10" s="1"/>
  <c r="DQ46" i="10" s="1"/>
  <c r="DR46" i="10" s="1"/>
  <c r="DS46" i="10" s="1"/>
  <c r="DT46" i="10" s="1"/>
  <c r="DU46" i="10" s="1"/>
  <c r="R46" i="10" s="1"/>
  <c r="DH50" i="10"/>
  <c r="DI50" i="10" s="1"/>
  <c r="DJ50" i="10" s="1"/>
  <c r="DK50" i="10" s="1"/>
  <c r="DL50" i="10" s="1"/>
  <c r="DM50" i="10" s="1"/>
  <c r="DN50" i="10" s="1"/>
  <c r="DO50" i="10" s="1"/>
  <c r="DP50" i="10" s="1"/>
  <c r="DQ50" i="10" s="1"/>
  <c r="DR50" i="10" s="1"/>
  <c r="DS50" i="10" s="1"/>
  <c r="DT50" i="10" s="1"/>
  <c r="DU50" i="10" s="1"/>
  <c r="R50" i="10" s="1"/>
  <c r="DH45" i="10"/>
  <c r="DI45" i="10" s="1"/>
  <c r="DJ45" i="10" s="1"/>
  <c r="DK45" i="10" s="1"/>
  <c r="DL45" i="10" s="1"/>
  <c r="DM45" i="10" s="1"/>
  <c r="DN45" i="10" s="1"/>
  <c r="DO45" i="10" s="1"/>
  <c r="DP45" i="10" s="1"/>
  <c r="DQ45" i="10" s="1"/>
  <c r="DR45" i="10" s="1"/>
  <c r="DS45" i="10" s="1"/>
  <c r="DT45" i="10" s="1"/>
  <c r="DU45" i="10" s="1"/>
  <c r="R45" i="10" s="1"/>
  <c r="DH41" i="10"/>
  <c r="DI41" i="10" s="1"/>
  <c r="DJ41" i="10" s="1"/>
  <c r="DK41" i="10" s="1"/>
  <c r="DL41" i="10" s="1"/>
  <c r="DM41" i="10" s="1"/>
  <c r="DN41" i="10" s="1"/>
  <c r="DO41" i="10" s="1"/>
  <c r="DP41" i="10" s="1"/>
  <c r="DQ41" i="10" s="1"/>
  <c r="DR41" i="10" s="1"/>
  <c r="DS41" i="10" s="1"/>
  <c r="DT41" i="10" s="1"/>
  <c r="DU41" i="10" s="1"/>
  <c r="R41" i="10" s="1"/>
  <c r="DH44" i="10"/>
  <c r="DI44" i="10" s="1"/>
  <c r="DJ44" i="10" s="1"/>
  <c r="DK44" i="10" s="1"/>
  <c r="DL44" i="10" s="1"/>
  <c r="DM44" i="10" s="1"/>
  <c r="DN44" i="10" s="1"/>
  <c r="DO44" i="10" s="1"/>
  <c r="DP44" i="10" s="1"/>
  <c r="DQ44" i="10" s="1"/>
  <c r="DR44" i="10" s="1"/>
  <c r="DS44" i="10" s="1"/>
  <c r="DT44" i="10" s="1"/>
  <c r="DU44" i="10" s="1"/>
  <c r="R44" i="10" s="1"/>
  <c r="DH43" i="10"/>
  <c r="DI43" i="10" s="1"/>
  <c r="DJ43" i="10" s="1"/>
  <c r="DK43" i="10" s="1"/>
  <c r="DL43" i="10" s="1"/>
  <c r="DM43" i="10" s="1"/>
  <c r="DN43" i="10" s="1"/>
  <c r="DO43" i="10" s="1"/>
  <c r="DP43" i="10" s="1"/>
  <c r="DQ43" i="10" s="1"/>
  <c r="DR43" i="10" s="1"/>
  <c r="DS43" i="10" s="1"/>
  <c r="DT43" i="10" s="1"/>
  <c r="DU43" i="10" s="1"/>
  <c r="R43" i="10" s="1"/>
  <c r="CF40" i="10"/>
  <c r="CG40" i="10" s="1"/>
  <c r="CH40" i="10" s="1"/>
  <c r="CI40" i="10" s="1"/>
  <c r="CJ40" i="10" s="1"/>
  <c r="CK40" i="10" s="1"/>
  <c r="CL40" i="10" s="1"/>
  <c r="CM40" i="10" s="1"/>
  <c r="CN40" i="10" s="1"/>
  <c r="CO40" i="10" s="1"/>
  <c r="CP40" i="10" s="1"/>
  <c r="CQ40" i="10" s="1"/>
  <c r="CR40" i="10" s="1"/>
  <c r="CS40" i="10" s="1"/>
  <c r="CT40" i="10" s="1"/>
  <c r="CU40" i="10" s="1"/>
  <c r="CV40" i="10" s="1"/>
  <c r="CW40" i="10" s="1"/>
  <c r="CX40" i="10" s="1"/>
  <c r="CY40" i="10" s="1"/>
  <c r="CZ40" i="10" s="1"/>
  <c r="DA40" i="10" s="1"/>
  <c r="DB40" i="10" s="1"/>
  <c r="DC40" i="10" s="1"/>
  <c r="DD40" i="10" s="1"/>
  <c r="DE40" i="10" s="1"/>
  <c r="DF40" i="10" s="1"/>
  <c r="DG40" i="10" s="1"/>
  <c r="CF37" i="10"/>
  <c r="CG37" i="10" s="1"/>
  <c r="CH37" i="10" s="1"/>
  <c r="CI37" i="10" s="1"/>
  <c r="CJ37" i="10" s="1"/>
  <c r="CK37" i="10" s="1"/>
  <c r="CL37" i="10" s="1"/>
  <c r="CM37" i="10" s="1"/>
  <c r="CN37" i="10" s="1"/>
  <c r="CO37" i="10" s="1"/>
  <c r="CP37" i="10" s="1"/>
  <c r="CQ37" i="10" s="1"/>
  <c r="CR37" i="10" s="1"/>
  <c r="CS37" i="10" s="1"/>
  <c r="CT37" i="10" s="1"/>
  <c r="CU37" i="10" s="1"/>
  <c r="CV37" i="10" s="1"/>
  <c r="CW37" i="10" s="1"/>
  <c r="CX37" i="10" s="1"/>
  <c r="CY37" i="10" s="1"/>
  <c r="CZ37" i="10" s="1"/>
  <c r="DA37" i="10" s="1"/>
  <c r="DB37" i="10" s="1"/>
  <c r="DC37" i="10" s="1"/>
  <c r="DD37" i="10" s="1"/>
  <c r="DE37" i="10" s="1"/>
  <c r="DF37" i="10" s="1"/>
  <c r="DG37" i="10" s="1"/>
  <c r="CF39" i="10"/>
  <c r="CG39" i="10" s="1"/>
  <c r="CH39" i="10" s="1"/>
  <c r="CI39" i="10" s="1"/>
  <c r="CJ39" i="10" s="1"/>
  <c r="CK39" i="10" s="1"/>
  <c r="CL39" i="10" s="1"/>
  <c r="CM39" i="10" s="1"/>
  <c r="CN39" i="10" s="1"/>
  <c r="CO39" i="10" s="1"/>
  <c r="CP39" i="10" s="1"/>
  <c r="CQ39" i="10" s="1"/>
  <c r="CR39" i="10" s="1"/>
  <c r="CS39" i="10" s="1"/>
  <c r="CT39" i="10" s="1"/>
  <c r="CU39" i="10" s="1"/>
  <c r="CV39" i="10" s="1"/>
  <c r="CW39" i="10" s="1"/>
  <c r="CX39" i="10" s="1"/>
  <c r="CY39" i="10" s="1"/>
  <c r="CZ39" i="10" s="1"/>
  <c r="DA39" i="10" s="1"/>
  <c r="DB39" i="10" s="1"/>
  <c r="DC39" i="10" s="1"/>
  <c r="DD39" i="10" s="1"/>
  <c r="DE39" i="10" s="1"/>
  <c r="DF39" i="10" s="1"/>
  <c r="DG39" i="10" s="1"/>
  <c r="CF38" i="10"/>
  <c r="CG38" i="10" s="1"/>
  <c r="CH38" i="10" s="1"/>
  <c r="CI38" i="10" s="1"/>
  <c r="CJ38" i="10" s="1"/>
  <c r="CK38" i="10" s="1"/>
  <c r="CL38" i="10" s="1"/>
  <c r="CM38" i="10" s="1"/>
  <c r="CN38" i="10" s="1"/>
  <c r="CO38" i="10" s="1"/>
  <c r="CP38" i="10" s="1"/>
  <c r="CQ38" i="10" s="1"/>
  <c r="CR38" i="10" s="1"/>
  <c r="CS38" i="10" s="1"/>
  <c r="CT38" i="10" s="1"/>
  <c r="CU38" i="10" s="1"/>
  <c r="CV38" i="10" s="1"/>
  <c r="CW38" i="10" s="1"/>
  <c r="CX38" i="10" s="1"/>
  <c r="CY38" i="10" s="1"/>
  <c r="CZ38" i="10" s="1"/>
  <c r="DA38" i="10" s="1"/>
  <c r="DB38" i="10" s="1"/>
  <c r="DC38" i="10" s="1"/>
  <c r="DD38" i="10" s="1"/>
  <c r="DE38" i="10" s="1"/>
  <c r="DF38" i="10" s="1"/>
  <c r="DG38" i="10" s="1"/>
  <c r="CF36" i="10"/>
  <c r="CG36" i="10" s="1"/>
  <c r="CH36" i="10" s="1"/>
  <c r="CI36" i="10" s="1"/>
  <c r="CJ36" i="10" s="1"/>
  <c r="CK36" i="10" s="1"/>
  <c r="CL36" i="10" s="1"/>
  <c r="CM36" i="10" s="1"/>
  <c r="CN36" i="10" s="1"/>
  <c r="CO36" i="10" s="1"/>
  <c r="CP36" i="10" s="1"/>
  <c r="CQ36" i="10" s="1"/>
  <c r="CR36" i="10" s="1"/>
  <c r="CS36" i="10" s="1"/>
  <c r="CT36" i="10" s="1"/>
  <c r="CU36" i="10" s="1"/>
  <c r="CV36" i="10" s="1"/>
  <c r="CW36" i="10" s="1"/>
  <c r="CX36" i="10" s="1"/>
  <c r="CY36" i="10" s="1"/>
  <c r="CZ36" i="10" s="1"/>
  <c r="DA36" i="10" s="1"/>
  <c r="DB36" i="10" s="1"/>
  <c r="DC36" i="10" s="1"/>
  <c r="DD36" i="10" s="1"/>
  <c r="DE36" i="10" s="1"/>
  <c r="DF36" i="10" s="1"/>
  <c r="DG36" i="10" s="1"/>
  <c r="CF3" i="10"/>
  <c r="CG3" i="10" s="1"/>
  <c r="CH3" i="10" s="1"/>
  <c r="CI3" i="10" s="1"/>
  <c r="CJ3" i="10" s="1"/>
  <c r="CK3" i="10" s="1"/>
  <c r="CL3" i="10" s="1"/>
  <c r="CM3" i="10" s="1"/>
  <c r="CN3" i="10" s="1"/>
  <c r="CO3" i="10" s="1"/>
  <c r="CP3" i="10" s="1"/>
  <c r="CQ3" i="10" s="1"/>
  <c r="CR3" i="10" s="1"/>
  <c r="CS3" i="10" s="1"/>
  <c r="CT3" i="10" s="1"/>
  <c r="CU3" i="10" s="1"/>
  <c r="CV3" i="10" s="1"/>
  <c r="CW3" i="10" s="1"/>
  <c r="CX3" i="10" s="1"/>
  <c r="CY3" i="10" s="1"/>
  <c r="CZ3" i="10" s="1"/>
  <c r="DA3" i="10" s="1"/>
  <c r="DB3" i="10" s="1"/>
  <c r="DC3" i="10" s="1"/>
  <c r="DD3" i="10" s="1"/>
  <c r="DE3" i="10" s="1"/>
  <c r="DF3" i="10" s="1"/>
  <c r="DG3" i="10" s="1"/>
  <c r="CF15" i="10"/>
  <c r="CG15" i="10" s="1"/>
  <c r="CH15" i="10" s="1"/>
  <c r="CI15" i="10" s="1"/>
  <c r="CJ15" i="10" s="1"/>
  <c r="CK15" i="10" s="1"/>
  <c r="CL15" i="10" s="1"/>
  <c r="CM15" i="10" s="1"/>
  <c r="CN15" i="10" s="1"/>
  <c r="CO15" i="10" s="1"/>
  <c r="CP15" i="10" s="1"/>
  <c r="CQ15" i="10" s="1"/>
  <c r="CR15" i="10" s="1"/>
  <c r="CS15" i="10" s="1"/>
  <c r="CT15" i="10" s="1"/>
  <c r="CU15" i="10" s="1"/>
  <c r="CV15" i="10" s="1"/>
  <c r="CW15" i="10" s="1"/>
  <c r="CX15" i="10" s="1"/>
  <c r="CY15" i="10" s="1"/>
  <c r="CZ15" i="10" s="1"/>
  <c r="DA15" i="10" s="1"/>
  <c r="DB15" i="10" s="1"/>
  <c r="DC15" i="10" s="1"/>
  <c r="DD15" i="10" s="1"/>
  <c r="DE15" i="10" s="1"/>
  <c r="DF15" i="10" s="1"/>
  <c r="DG15" i="10" s="1"/>
  <c r="CF28" i="10"/>
  <c r="CG28" i="10" s="1"/>
  <c r="CH28" i="10" s="1"/>
  <c r="CI28" i="10" s="1"/>
  <c r="CJ28" i="10" s="1"/>
  <c r="CK28" i="10" s="1"/>
  <c r="CL28" i="10" s="1"/>
  <c r="CM28" i="10" s="1"/>
  <c r="CN28" i="10" s="1"/>
  <c r="CO28" i="10" s="1"/>
  <c r="CP28" i="10" s="1"/>
  <c r="CQ28" i="10" s="1"/>
  <c r="CR28" i="10" s="1"/>
  <c r="CS28" i="10" s="1"/>
  <c r="CT28" i="10" s="1"/>
  <c r="CU28" i="10" s="1"/>
  <c r="CV28" i="10" s="1"/>
  <c r="CW28" i="10" s="1"/>
  <c r="CX28" i="10" s="1"/>
  <c r="CY28" i="10" s="1"/>
  <c r="CZ28" i="10" s="1"/>
  <c r="DA28" i="10" s="1"/>
  <c r="DB28" i="10" s="1"/>
  <c r="DC28" i="10" s="1"/>
  <c r="DD28" i="10" s="1"/>
  <c r="DE28" i="10" s="1"/>
  <c r="DF28" i="10" s="1"/>
  <c r="DG28" i="10" s="1"/>
  <c r="CF30" i="10"/>
  <c r="CG30" i="10" s="1"/>
  <c r="CH30" i="10" s="1"/>
  <c r="CI30" i="10" s="1"/>
  <c r="CJ30" i="10" s="1"/>
  <c r="CK30" i="10" s="1"/>
  <c r="CL30" i="10" s="1"/>
  <c r="CM30" i="10" s="1"/>
  <c r="CN30" i="10" s="1"/>
  <c r="CO30" i="10" s="1"/>
  <c r="CP30" i="10" s="1"/>
  <c r="CQ30" i="10" s="1"/>
  <c r="CR30" i="10" s="1"/>
  <c r="CS30" i="10" s="1"/>
  <c r="CT30" i="10" s="1"/>
  <c r="CU30" i="10" s="1"/>
  <c r="CV30" i="10" s="1"/>
  <c r="CW30" i="10" s="1"/>
  <c r="CX30" i="10" s="1"/>
  <c r="CY30" i="10" s="1"/>
  <c r="CZ30" i="10" s="1"/>
  <c r="DA30" i="10" s="1"/>
  <c r="DB30" i="10" s="1"/>
  <c r="DC30" i="10" s="1"/>
  <c r="DD30" i="10" s="1"/>
  <c r="DE30" i="10" s="1"/>
  <c r="DF30" i="10" s="1"/>
  <c r="DG30" i="10" s="1"/>
  <c r="CF12" i="10"/>
  <c r="CG12" i="10" s="1"/>
  <c r="CH12" i="10" s="1"/>
  <c r="CI12" i="10" s="1"/>
  <c r="CJ12" i="10" s="1"/>
  <c r="CK12" i="10" s="1"/>
  <c r="CL12" i="10" s="1"/>
  <c r="CM12" i="10" s="1"/>
  <c r="CN12" i="10" s="1"/>
  <c r="CO12" i="10" s="1"/>
  <c r="CP12" i="10" s="1"/>
  <c r="CQ12" i="10" s="1"/>
  <c r="CR12" i="10" s="1"/>
  <c r="CS12" i="10" s="1"/>
  <c r="CT12" i="10" s="1"/>
  <c r="CU12" i="10" s="1"/>
  <c r="CV12" i="10" s="1"/>
  <c r="CW12" i="10" s="1"/>
  <c r="CX12" i="10" s="1"/>
  <c r="CY12" i="10" s="1"/>
  <c r="CZ12" i="10" s="1"/>
  <c r="DA12" i="10" s="1"/>
  <c r="DB12" i="10" s="1"/>
  <c r="DC12" i="10" s="1"/>
  <c r="DD12" i="10" s="1"/>
  <c r="DE12" i="10" s="1"/>
  <c r="DF12" i="10" s="1"/>
  <c r="DG12" i="10" s="1"/>
  <c r="CF17" i="10"/>
  <c r="CG17" i="10" s="1"/>
  <c r="CH17" i="10" s="1"/>
  <c r="CI17" i="10" s="1"/>
  <c r="CJ17" i="10" s="1"/>
  <c r="CK17" i="10" s="1"/>
  <c r="CL17" i="10" s="1"/>
  <c r="CM17" i="10" s="1"/>
  <c r="CN17" i="10" s="1"/>
  <c r="CO17" i="10" s="1"/>
  <c r="CP17" i="10" s="1"/>
  <c r="CQ17" i="10" s="1"/>
  <c r="CR17" i="10" s="1"/>
  <c r="CS17" i="10" s="1"/>
  <c r="CT17" i="10" s="1"/>
  <c r="CU17" i="10" s="1"/>
  <c r="CV17" i="10" s="1"/>
  <c r="CW17" i="10" s="1"/>
  <c r="CX17" i="10" s="1"/>
  <c r="CY17" i="10" s="1"/>
  <c r="CZ17" i="10" s="1"/>
  <c r="DA17" i="10" s="1"/>
  <c r="DB17" i="10" s="1"/>
  <c r="DC17" i="10" s="1"/>
  <c r="DD17" i="10" s="1"/>
  <c r="DE17" i="10" s="1"/>
  <c r="DF17" i="10" s="1"/>
  <c r="DG17" i="10" s="1"/>
  <c r="CF29" i="10"/>
  <c r="CG29" i="10" s="1"/>
  <c r="CH29" i="10" s="1"/>
  <c r="CI29" i="10" s="1"/>
  <c r="CJ29" i="10" s="1"/>
  <c r="CK29" i="10" s="1"/>
  <c r="CL29" i="10" s="1"/>
  <c r="CM29" i="10" s="1"/>
  <c r="CN29" i="10" s="1"/>
  <c r="CO29" i="10" s="1"/>
  <c r="CP29" i="10" s="1"/>
  <c r="CQ29" i="10" s="1"/>
  <c r="CR29" i="10" s="1"/>
  <c r="CS29" i="10" s="1"/>
  <c r="CT29" i="10" s="1"/>
  <c r="CU29" i="10" s="1"/>
  <c r="CV29" i="10" s="1"/>
  <c r="CW29" i="10" s="1"/>
  <c r="CX29" i="10" s="1"/>
  <c r="CY29" i="10" s="1"/>
  <c r="CZ29" i="10" s="1"/>
  <c r="DA29" i="10" s="1"/>
  <c r="DB29" i="10" s="1"/>
  <c r="DC29" i="10" s="1"/>
  <c r="DD29" i="10" s="1"/>
  <c r="DE29" i="10" s="1"/>
  <c r="DF29" i="10" s="1"/>
  <c r="DG29" i="10" s="1"/>
  <c r="CF34" i="10"/>
  <c r="CG34" i="10" s="1"/>
  <c r="CH34" i="10" s="1"/>
  <c r="CI34" i="10" s="1"/>
  <c r="CJ34" i="10" s="1"/>
  <c r="CK34" i="10" s="1"/>
  <c r="CL34" i="10" s="1"/>
  <c r="CM34" i="10" s="1"/>
  <c r="CN34" i="10" s="1"/>
  <c r="CO34" i="10" s="1"/>
  <c r="CP34" i="10" s="1"/>
  <c r="CQ34" i="10" s="1"/>
  <c r="CR34" i="10" s="1"/>
  <c r="CS34" i="10" s="1"/>
  <c r="CT34" i="10" s="1"/>
  <c r="CU34" i="10" s="1"/>
  <c r="CV34" i="10" s="1"/>
  <c r="CW34" i="10" s="1"/>
  <c r="CX34" i="10" s="1"/>
  <c r="CY34" i="10" s="1"/>
  <c r="CZ34" i="10" s="1"/>
  <c r="DA34" i="10" s="1"/>
  <c r="DB34" i="10" s="1"/>
  <c r="DC34" i="10" s="1"/>
  <c r="DD34" i="10" s="1"/>
  <c r="DE34" i="10" s="1"/>
  <c r="DF34" i="10" s="1"/>
  <c r="DG34" i="10" s="1"/>
  <c r="CF33" i="10"/>
  <c r="CG33" i="10" s="1"/>
  <c r="CH33" i="10" s="1"/>
  <c r="CI33" i="10" s="1"/>
  <c r="CJ33" i="10" s="1"/>
  <c r="CK33" i="10" s="1"/>
  <c r="CL33" i="10" s="1"/>
  <c r="CM33" i="10" s="1"/>
  <c r="CN33" i="10" s="1"/>
  <c r="CO33" i="10" s="1"/>
  <c r="CP33" i="10" s="1"/>
  <c r="CQ33" i="10" s="1"/>
  <c r="CR33" i="10" s="1"/>
  <c r="CS33" i="10" s="1"/>
  <c r="CT33" i="10" s="1"/>
  <c r="CU33" i="10" s="1"/>
  <c r="CV33" i="10" s="1"/>
  <c r="CW33" i="10" s="1"/>
  <c r="CX33" i="10" s="1"/>
  <c r="CY33" i="10" s="1"/>
  <c r="CZ33" i="10" s="1"/>
  <c r="DA33" i="10" s="1"/>
  <c r="DB33" i="10" s="1"/>
  <c r="DC33" i="10" s="1"/>
  <c r="DD33" i="10" s="1"/>
  <c r="DE33" i="10" s="1"/>
  <c r="DF33" i="10" s="1"/>
  <c r="DG33" i="10" s="1"/>
  <c r="CF35" i="10"/>
  <c r="CG35" i="10" s="1"/>
  <c r="CH35" i="10" s="1"/>
  <c r="CI35" i="10" s="1"/>
  <c r="CJ35" i="10" s="1"/>
  <c r="CK35" i="10" s="1"/>
  <c r="CL35" i="10" s="1"/>
  <c r="CM35" i="10" s="1"/>
  <c r="CN35" i="10" s="1"/>
  <c r="CO35" i="10" s="1"/>
  <c r="CP35" i="10" s="1"/>
  <c r="CQ35" i="10" s="1"/>
  <c r="CR35" i="10" s="1"/>
  <c r="CS35" i="10" s="1"/>
  <c r="CT35" i="10" s="1"/>
  <c r="CU35" i="10" s="1"/>
  <c r="CV35" i="10" s="1"/>
  <c r="CW35" i="10" s="1"/>
  <c r="CX35" i="10" s="1"/>
  <c r="CY35" i="10" s="1"/>
  <c r="CZ35" i="10" s="1"/>
  <c r="DA35" i="10" s="1"/>
  <c r="DB35" i="10" s="1"/>
  <c r="DC35" i="10" s="1"/>
  <c r="DD35" i="10" s="1"/>
  <c r="DE35" i="10" s="1"/>
  <c r="DF35" i="10" s="1"/>
  <c r="DG35" i="10" s="1"/>
  <c r="CF27" i="10"/>
  <c r="CG27" i="10" s="1"/>
  <c r="CH27" i="10" s="1"/>
  <c r="CI27" i="10" s="1"/>
  <c r="CJ27" i="10" s="1"/>
  <c r="CK27" i="10" s="1"/>
  <c r="CL27" i="10" s="1"/>
  <c r="CM27" i="10" s="1"/>
  <c r="CN27" i="10" s="1"/>
  <c r="CO27" i="10" s="1"/>
  <c r="CP27" i="10" s="1"/>
  <c r="CQ27" i="10" s="1"/>
  <c r="CR27" i="10" s="1"/>
  <c r="CS27" i="10" s="1"/>
  <c r="CT27" i="10" s="1"/>
  <c r="CU27" i="10" s="1"/>
  <c r="CV27" i="10" s="1"/>
  <c r="CW27" i="10" s="1"/>
  <c r="CX27" i="10" s="1"/>
  <c r="CY27" i="10" s="1"/>
  <c r="CZ27" i="10" s="1"/>
  <c r="DA27" i="10" s="1"/>
  <c r="DB27" i="10" s="1"/>
  <c r="DC27" i="10" s="1"/>
  <c r="DD27" i="10" s="1"/>
  <c r="DE27" i="10" s="1"/>
  <c r="DF27" i="10" s="1"/>
  <c r="DG27" i="10" s="1"/>
  <c r="CF23" i="10"/>
  <c r="CG23" i="10" s="1"/>
  <c r="CH23" i="10" s="1"/>
  <c r="CI23" i="10" s="1"/>
  <c r="CJ23" i="10" s="1"/>
  <c r="CK23" i="10" s="1"/>
  <c r="CL23" i="10" s="1"/>
  <c r="CM23" i="10" s="1"/>
  <c r="CN23" i="10" s="1"/>
  <c r="CO23" i="10" s="1"/>
  <c r="CP23" i="10" s="1"/>
  <c r="CQ23" i="10" s="1"/>
  <c r="CR23" i="10" s="1"/>
  <c r="CS23" i="10" s="1"/>
  <c r="CT23" i="10" s="1"/>
  <c r="CU23" i="10" s="1"/>
  <c r="CV23" i="10" s="1"/>
  <c r="CW23" i="10" s="1"/>
  <c r="CX23" i="10" s="1"/>
  <c r="CY23" i="10" s="1"/>
  <c r="CZ23" i="10" s="1"/>
  <c r="DA23" i="10" s="1"/>
  <c r="DB23" i="10" s="1"/>
  <c r="DC23" i="10" s="1"/>
  <c r="DD23" i="10" s="1"/>
  <c r="DE23" i="10" s="1"/>
  <c r="DF23" i="10" s="1"/>
  <c r="DG23" i="10" s="1"/>
  <c r="CF13" i="10"/>
  <c r="CG13" i="10" s="1"/>
  <c r="CH13" i="10" s="1"/>
  <c r="CI13" i="10" s="1"/>
  <c r="CJ13" i="10" s="1"/>
  <c r="CK13" i="10" s="1"/>
  <c r="CL13" i="10" s="1"/>
  <c r="CM13" i="10" s="1"/>
  <c r="CN13" i="10" s="1"/>
  <c r="CO13" i="10" s="1"/>
  <c r="CP13" i="10" s="1"/>
  <c r="CQ13" i="10" s="1"/>
  <c r="CR13" i="10" s="1"/>
  <c r="CS13" i="10" s="1"/>
  <c r="CT13" i="10" s="1"/>
  <c r="CU13" i="10" s="1"/>
  <c r="CV13" i="10" s="1"/>
  <c r="CW13" i="10" s="1"/>
  <c r="CX13" i="10" s="1"/>
  <c r="CY13" i="10" s="1"/>
  <c r="CZ13" i="10" s="1"/>
  <c r="DA13" i="10" s="1"/>
  <c r="DB13" i="10" s="1"/>
  <c r="DC13" i="10" s="1"/>
  <c r="DD13" i="10" s="1"/>
  <c r="DE13" i="10" s="1"/>
  <c r="DF13" i="10" s="1"/>
  <c r="DG13" i="10" s="1"/>
  <c r="CF32" i="10"/>
  <c r="CG32" i="10" s="1"/>
  <c r="CH32" i="10" s="1"/>
  <c r="CI32" i="10" s="1"/>
  <c r="CJ32" i="10" s="1"/>
  <c r="CK32" i="10" s="1"/>
  <c r="CL32" i="10" s="1"/>
  <c r="CM32" i="10" s="1"/>
  <c r="CN32" i="10" s="1"/>
  <c r="CO32" i="10" s="1"/>
  <c r="CP32" i="10" s="1"/>
  <c r="CQ32" i="10" s="1"/>
  <c r="CR32" i="10" s="1"/>
  <c r="CS32" i="10" s="1"/>
  <c r="CT32" i="10" s="1"/>
  <c r="CU32" i="10" s="1"/>
  <c r="CV32" i="10" s="1"/>
  <c r="CW32" i="10" s="1"/>
  <c r="CX32" i="10" s="1"/>
  <c r="CY32" i="10" s="1"/>
  <c r="CZ32" i="10" s="1"/>
  <c r="DA32" i="10" s="1"/>
  <c r="DB32" i="10" s="1"/>
  <c r="DC32" i="10" s="1"/>
  <c r="DD32" i="10" s="1"/>
  <c r="DE32" i="10" s="1"/>
  <c r="DF32" i="10" s="1"/>
  <c r="DG32" i="10" s="1"/>
  <c r="CF26" i="10"/>
  <c r="CG26" i="10" s="1"/>
  <c r="CH26" i="10" s="1"/>
  <c r="CI26" i="10" s="1"/>
  <c r="CJ26" i="10" s="1"/>
  <c r="CK26" i="10" s="1"/>
  <c r="CL26" i="10" s="1"/>
  <c r="CM26" i="10" s="1"/>
  <c r="CN26" i="10" s="1"/>
  <c r="CO26" i="10" s="1"/>
  <c r="CP26" i="10" s="1"/>
  <c r="CQ26" i="10" s="1"/>
  <c r="CR26" i="10" s="1"/>
  <c r="CS26" i="10" s="1"/>
  <c r="CT26" i="10" s="1"/>
  <c r="CU26" i="10" s="1"/>
  <c r="CV26" i="10" s="1"/>
  <c r="CW26" i="10" s="1"/>
  <c r="CX26" i="10" s="1"/>
  <c r="CY26" i="10" s="1"/>
  <c r="CZ26" i="10" s="1"/>
  <c r="DA26" i="10" s="1"/>
  <c r="DB26" i="10" s="1"/>
  <c r="DC26" i="10" s="1"/>
  <c r="DD26" i="10" s="1"/>
  <c r="DE26" i="10" s="1"/>
  <c r="DF26" i="10" s="1"/>
  <c r="DG26" i="10" s="1"/>
  <c r="CF25" i="10"/>
  <c r="CG25" i="10" s="1"/>
  <c r="CH25" i="10" s="1"/>
  <c r="CI25" i="10" s="1"/>
  <c r="CJ25" i="10" s="1"/>
  <c r="CK25" i="10" s="1"/>
  <c r="CL25" i="10" s="1"/>
  <c r="CM25" i="10" s="1"/>
  <c r="CN25" i="10" s="1"/>
  <c r="CO25" i="10" s="1"/>
  <c r="CP25" i="10" s="1"/>
  <c r="CQ25" i="10" s="1"/>
  <c r="CR25" i="10" s="1"/>
  <c r="CS25" i="10" s="1"/>
  <c r="CT25" i="10" s="1"/>
  <c r="CU25" i="10" s="1"/>
  <c r="CV25" i="10" s="1"/>
  <c r="CW25" i="10" s="1"/>
  <c r="CX25" i="10" s="1"/>
  <c r="CY25" i="10" s="1"/>
  <c r="CZ25" i="10" s="1"/>
  <c r="DA25" i="10" s="1"/>
  <c r="DB25" i="10" s="1"/>
  <c r="DC25" i="10" s="1"/>
  <c r="DD25" i="10" s="1"/>
  <c r="DE25" i="10" s="1"/>
  <c r="DF25" i="10" s="1"/>
  <c r="DG25" i="10" s="1"/>
  <c r="CF16" i="10"/>
  <c r="CG16" i="10" s="1"/>
  <c r="CH16" i="10" s="1"/>
  <c r="CI16" i="10" s="1"/>
  <c r="CJ16" i="10" s="1"/>
  <c r="CK16" i="10" s="1"/>
  <c r="CL16" i="10" s="1"/>
  <c r="CM16" i="10" s="1"/>
  <c r="CN16" i="10" s="1"/>
  <c r="CO16" i="10" s="1"/>
  <c r="CP16" i="10" s="1"/>
  <c r="CQ16" i="10" s="1"/>
  <c r="CR16" i="10" s="1"/>
  <c r="CS16" i="10" s="1"/>
  <c r="CT16" i="10" s="1"/>
  <c r="CU16" i="10" s="1"/>
  <c r="CV16" i="10" s="1"/>
  <c r="CW16" i="10" s="1"/>
  <c r="CX16" i="10" s="1"/>
  <c r="CY16" i="10" s="1"/>
  <c r="CZ16" i="10" s="1"/>
  <c r="DA16" i="10" s="1"/>
  <c r="DB16" i="10" s="1"/>
  <c r="DC16" i="10" s="1"/>
  <c r="DD16" i="10" s="1"/>
  <c r="DE16" i="10" s="1"/>
  <c r="DF16" i="10" s="1"/>
  <c r="DG16" i="10" s="1"/>
  <c r="CF8" i="10"/>
  <c r="CG8" i="10" s="1"/>
  <c r="CH8" i="10" s="1"/>
  <c r="CI8" i="10" s="1"/>
  <c r="CJ8" i="10" s="1"/>
  <c r="CK8" i="10" s="1"/>
  <c r="CL8" i="10" s="1"/>
  <c r="CM8" i="10" s="1"/>
  <c r="CN8" i="10" s="1"/>
  <c r="CO8" i="10" s="1"/>
  <c r="CP8" i="10" s="1"/>
  <c r="CQ8" i="10" s="1"/>
  <c r="CR8" i="10" s="1"/>
  <c r="CS8" i="10" s="1"/>
  <c r="CT8" i="10" s="1"/>
  <c r="CU8" i="10" s="1"/>
  <c r="CV8" i="10" s="1"/>
  <c r="CW8" i="10" s="1"/>
  <c r="CX8" i="10" s="1"/>
  <c r="CY8" i="10" s="1"/>
  <c r="CZ8" i="10" s="1"/>
  <c r="DA8" i="10" s="1"/>
  <c r="DB8" i="10" s="1"/>
  <c r="DC8" i="10" s="1"/>
  <c r="DD8" i="10" s="1"/>
  <c r="DE8" i="10" s="1"/>
  <c r="DF8" i="10" s="1"/>
  <c r="DG8" i="10" s="1"/>
  <c r="CF4" i="10"/>
  <c r="CG4" i="10" s="1"/>
  <c r="CH4" i="10" s="1"/>
  <c r="CI4" i="10" s="1"/>
  <c r="CJ4" i="10" s="1"/>
  <c r="CK4" i="10" s="1"/>
  <c r="CL4" i="10" s="1"/>
  <c r="CM4" i="10" s="1"/>
  <c r="CN4" i="10" s="1"/>
  <c r="CO4" i="10" s="1"/>
  <c r="CP4" i="10" s="1"/>
  <c r="CQ4" i="10" s="1"/>
  <c r="CR4" i="10" s="1"/>
  <c r="CS4" i="10" s="1"/>
  <c r="CT4" i="10" s="1"/>
  <c r="CU4" i="10" s="1"/>
  <c r="CV4" i="10" s="1"/>
  <c r="CW4" i="10" s="1"/>
  <c r="CX4" i="10" s="1"/>
  <c r="CY4" i="10" s="1"/>
  <c r="CZ4" i="10" s="1"/>
  <c r="DA4" i="10" s="1"/>
  <c r="DB4" i="10" s="1"/>
  <c r="DC4" i="10" s="1"/>
  <c r="DD4" i="10" s="1"/>
  <c r="DE4" i="10" s="1"/>
  <c r="DF4" i="10" s="1"/>
  <c r="DG4" i="10" s="1"/>
  <c r="CF7" i="10"/>
  <c r="CG7" i="10" s="1"/>
  <c r="CH7" i="10" s="1"/>
  <c r="CI7" i="10" s="1"/>
  <c r="CJ7" i="10" s="1"/>
  <c r="CK7" i="10" s="1"/>
  <c r="CL7" i="10" s="1"/>
  <c r="CM7" i="10" s="1"/>
  <c r="CN7" i="10" s="1"/>
  <c r="CO7" i="10" s="1"/>
  <c r="CP7" i="10" s="1"/>
  <c r="CQ7" i="10" s="1"/>
  <c r="CR7" i="10" s="1"/>
  <c r="CS7" i="10" s="1"/>
  <c r="CT7" i="10" s="1"/>
  <c r="CU7" i="10" s="1"/>
  <c r="CV7" i="10" s="1"/>
  <c r="CW7" i="10" s="1"/>
  <c r="CX7" i="10" s="1"/>
  <c r="CY7" i="10" s="1"/>
  <c r="CZ7" i="10" s="1"/>
  <c r="DA7" i="10" s="1"/>
  <c r="DB7" i="10" s="1"/>
  <c r="DC7" i="10" s="1"/>
  <c r="DD7" i="10" s="1"/>
  <c r="DE7" i="10" s="1"/>
  <c r="DF7" i="10" s="1"/>
  <c r="DG7" i="10" s="1"/>
  <c r="CF9" i="10"/>
  <c r="CG9" i="10" s="1"/>
  <c r="CH9" i="10" s="1"/>
  <c r="CI9" i="10" s="1"/>
  <c r="CJ9" i="10" s="1"/>
  <c r="CK9" i="10" s="1"/>
  <c r="CL9" i="10" s="1"/>
  <c r="CM9" i="10" s="1"/>
  <c r="CN9" i="10" s="1"/>
  <c r="CO9" i="10" s="1"/>
  <c r="CP9" i="10" s="1"/>
  <c r="CQ9" i="10" s="1"/>
  <c r="CR9" i="10" s="1"/>
  <c r="CS9" i="10" s="1"/>
  <c r="CT9" i="10" s="1"/>
  <c r="CU9" i="10" s="1"/>
  <c r="CV9" i="10" s="1"/>
  <c r="CW9" i="10" s="1"/>
  <c r="CX9" i="10" s="1"/>
  <c r="CY9" i="10" s="1"/>
  <c r="CZ9" i="10" s="1"/>
  <c r="DA9" i="10" s="1"/>
  <c r="DB9" i="10" s="1"/>
  <c r="DC9" i="10" s="1"/>
  <c r="DD9" i="10" s="1"/>
  <c r="DE9" i="10" s="1"/>
  <c r="DF9" i="10" s="1"/>
  <c r="DG9" i="10" s="1"/>
  <c r="CF19" i="10"/>
  <c r="CG19" i="10" s="1"/>
  <c r="CH19" i="10" s="1"/>
  <c r="CI19" i="10" s="1"/>
  <c r="CJ19" i="10" s="1"/>
  <c r="CK19" i="10" s="1"/>
  <c r="CL19" i="10" s="1"/>
  <c r="CM19" i="10" s="1"/>
  <c r="CN19" i="10" s="1"/>
  <c r="CO19" i="10" s="1"/>
  <c r="CP19" i="10" s="1"/>
  <c r="CQ19" i="10" s="1"/>
  <c r="CR19" i="10" s="1"/>
  <c r="CS19" i="10" s="1"/>
  <c r="CT19" i="10" s="1"/>
  <c r="CU19" i="10" s="1"/>
  <c r="CV19" i="10" s="1"/>
  <c r="CW19" i="10" s="1"/>
  <c r="CX19" i="10" s="1"/>
  <c r="CY19" i="10" s="1"/>
  <c r="CZ19" i="10" s="1"/>
  <c r="DA19" i="10" s="1"/>
  <c r="DB19" i="10" s="1"/>
  <c r="DC19" i="10" s="1"/>
  <c r="DD19" i="10" s="1"/>
  <c r="DE19" i="10" s="1"/>
  <c r="DF19" i="10" s="1"/>
  <c r="DG19" i="10" s="1"/>
  <c r="CF18" i="10"/>
  <c r="CG18" i="10" s="1"/>
  <c r="CH18" i="10" s="1"/>
  <c r="CI18" i="10" s="1"/>
  <c r="CJ18" i="10" s="1"/>
  <c r="CK18" i="10" s="1"/>
  <c r="CL18" i="10" s="1"/>
  <c r="CM18" i="10" s="1"/>
  <c r="CN18" i="10" s="1"/>
  <c r="CO18" i="10" s="1"/>
  <c r="CP18" i="10" s="1"/>
  <c r="CQ18" i="10" s="1"/>
  <c r="CR18" i="10" s="1"/>
  <c r="CS18" i="10" s="1"/>
  <c r="CT18" i="10" s="1"/>
  <c r="CU18" i="10" s="1"/>
  <c r="CV18" i="10" s="1"/>
  <c r="CW18" i="10" s="1"/>
  <c r="CX18" i="10" s="1"/>
  <c r="CY18" i="10" s="1"/>
  <c r="CZ18" i="10" s="1"/>
  <c r="DA18" i="10" s="1"/>
  <c r="DB18" i="10" s="1"/>
  <c r="DC18" i="10" s="1"/>
  <c r="DD18" i="10" s="1"/>
  <c r="DE18" i="10" s="1"/>
  <c r="DF18" i="10" s="1"/>
  <c r="DG18" i="10" s="1"/>
  <c r="CF10" i="10"/>
  <c r="CG10" i="10" s="1"/>
  <c r="CH10" i="10" s="1"/>
  <c r="CI10" i="10" s="1"/>
  <c r="CJ10" i="10" s="1"/>
  <c r="CK10" i="10" s="1"/>
  <c r="CL10" i="10" s="1"/>
  <c r="CM10" i="10" s="1"/>
  <c r="CN10" i="10" s="1"/>
  <c r="CO10" i="10" s="1"/>
  <c r="CP10" i="10" s="1"/>
  <c r="CQ10" i="10" s="1"/>
  <c r="CR10" i="10" s="1"/>
  <c r="CS10" i="10" s="1"/>
  <c r="CT10" i="10" s="1"/>
  <c r="CU10" i="10" s="1"/>
  <c r="CV10" i="10" s="1"/>
  <c r="CW10" i="10" s="1"/>
  <c r="CX10" i="10" s="1"/>
  <c r="CY10" i="10" s="1"/>
  <c r="CZ10" i="10" s="1"/>
  <c r="DA10" i="10" s="1"/>
  <c r="DB10" i="10" s="1"/>
  <c r="DC10" i="10" s="1"/>
  <c r="DD10" i="10" s="1"/>
  <c r="DE10" i="10" s="1"/>
  <c r="DF10" i="10" s="1"/>
  <c r="DG10" i="10" s="1"/>
  <c r="CF31" i="10"/>
  <c r="CG31" i="10" s="1"/>
  <c r="CH31" i="10" s="1"/>
  <c r="CI31" i="10" s="1"/>
  <c r="CJ31" i="10" s="1"/>
  <c r="CK31" i="10" s="1"/>
  <c r="CL31" i="10" s="1"/>
  <c r="CM31" i="10" s="1"/>
  <c r="CN31" i="10" s="1"/>
  <c r="CO31" i="10" s="1"/>
  <c r="CP31" i="10" s="1"/>
  <c r="CQ31" i="10" s="1"/>
  <c r="CR31" i="10" s="1"/>
  <c r="CS31" i="10" s="1"/>
  <c r="CT31" i="10" s="1"/>
  <c r="CU31" i="10" s="1"/>
  <c r="CV31" i="10" s="1"/>
  <c r="CW31" i="10" s="1"/>
  <c r="CX31" i="10" s="1"/>
  <c r="CY31" i="10" s="1"/>
  <c r="CZ31" i="10" s="1"/>
  <c r="DA31" i="10" s="1"/>
  <c r="DB31" i="10" s="1"/>
  <c r="DC31" i="10" s="1"/>
  <c r="DD31" i="10" s="1"/>
  <c r="DE31" i="10" s="1"/>
  <c r="DF31" i="10" s="1"/>
  <c r="DG31" i="10" s="1"/>
  <c r="CF11" i="10"/>
  <c r="CG11" i="10" s="1"/>
  <c r="CH11" i="10" s="1"/>
  <c r="CI11" i="10" s="1"/>
  <c r="CJ11" i="10" s="1"/>
  <c r="CK11" i="10" s="1"/>
  <c r="CL11" i="10" s="1"/>
  <c r="CM11" i="10" s="1"/>
  <c r="CN11" i="10" s="1"/>
  <c r="CO11" i="10" s="1"/>
  <c r="CP11" i="10" s="1"/>
  <c r="CQ11" i="10" s="1"/>
  <c r="CR11" i="10" s="1"/>
  <c r="CS11" i="10" s="1"/>
  <c r="CT11" i="10" s="1"/>
  <c r="CU11" i="10" s="1"/>
  <c r="CV11" i="10" s="1"/>
  <c r="CW11" i="10" s="1"/>
  <c r="CX11" i="10" s="1"/>
  <c r="CY11" i="10" s="1"/>
  <c r="CZ11" i="10" s="1"/>
  <c r="DA11" i="10" s="1"/>
  <c r="DB11" i="10" s="1"/>
  <c r="DC11" i="10" s="1"/>
  <c r="DD11" i="10" s="1"/>
  <c r="DE11" i="10" s="1"/>
  <c r="DF11" i="10" s="1"/>
  <c r="DG11" i="10" s="1"/>
  <c r="CF6" i="10"/>
  <c r="CG6" i="10" s="1"/>
  <c r="CH6" i="10" s="1"/>
  <c r="CI6" i="10" s="1"/>
  <c r="CJ6" i="10" s="1"/>
  <c r="CK6" i="10" s="1"/>
  <c r="CL6" i="10" s="1"/>
  <c r="CM6" i="10" s="1"/>
  <c r="CN6" i="10" s="1"/>
  <c r="CO6" i="10" s="1"/>
  <c r="CP6" i="10" s="1"/>
  <c r="CQ6" i="10" s="1"/>
  <c r="CR6" i="10" s="1"/>
  <c r="CS6" i="10" s="1"/>
  <c r="CT6" i="10" s="1"/>
  <c r="CU6" i="10" s="1"/>
  <c r="CV6" i="10" s="1"/>
  <c r="CW6" i="10" s="1"/>
  <c r="CX6" i="10" s="1"/>
  <c r="CY6" i="10" s="1"/>
  <c r="CZ6" i="10" s="1"/>
  <c r="DA6" i="10" s="1"/>
  <c r="DB6" i="10" s="1"/>
  <c r="DC6" i="10" s="1"/>
  <c r="DD6" i="10" s="1"/>
  <c r="DE6" i="10" s="1"/>
  <c r="DF6" i="10" s="1"/>
  <c r="DG6" i="10" s="1"/>
  <c r="CF5" i="10"/>
  <c r="CG5" i="10" s="1"/>
  <c r="CH5" i="10" s="1"/>
  <c r="CI5" i="10" s="1"/>
  <c r="CJ5" i="10" s="1"/>
  <c r="CK5" i="10" s="1"/>
  <c r="CL5" i="10" s="1"/>
  <c r="CM5" i="10" s="1"/>
  <c r="CN5" i="10" s="1"/>
  <c r="CO5" i="10" s="1"/>
  <c r="CP5" i="10" s="1"/>
  <c r="CQ5" i="10" s="1"/>
  <c r="CR5" i="10" s="1"/>
  <c r="CS5" i="10" s="1"/>
  <c r="CT5" i="10" s="1"/>
  <c r="CU5" i="10" s="1"/>
  <c r="CV5" i="10" s="1"/>
  <c r="CW5" i="10" s="1"/>
  <c r="CX5" i="10" s="1"/>
  <c r="CY5" i="10" s="1"/>
  <c r="CZ5" i="10" s="1"/>
  <c r="DA5" i="10" s="1"/>
  <c r="DB5" i="10" s="1"/>
  <c r="DC5" i="10" s="1"/>
  <c r="DD5" i="10" s="1"/>
  <c r="DE5" i="10" s="1"/>
  <c r="DF5" i="10" s="1"/>
  <c r="DG5" i="10" s="1"/>
  <c r="CF14" i="10"/>
  <c r="CG14" i="10" s="1"/>
  <c r="CH14" i="10" s="1"/>
  <c r="CI14" i="10" s="1"/>
  <c r="CJ14" i="10" s="1"/>
  <c r="CK14" i="10" s="1"/>
  <c r="CL14" i="10" s="1"/>
  <c r="CM14" i="10" s="1"/>
  <c r="CN14" i="10" s="1"/>
  <c r="CO14" i="10" s="1"/>
  <c r="CP14" i="10" s="1"/>
  <c r="CQ14" i="10" s="1"/>
  <c r="CR14" i="10" s="1"/>
  <c r="CS14" i="10" s="1"/>
  <c r="CT14" i="10" s="1"/>
  <c r="CU14" i="10" s="1"/>
  <c r="CV14" i="10" s="1"/>
  <c r="CW14" i="10" s="1"/>
  <c r="CX14" i="10" s="1"/>
  <c r="CY14" i="10" s="1"/>
  <c r="CZ14" i="10" s="1"/>
  <c r="DA14" i="10" s="1"/>
  <c r="DB14" i="10" s="1"/>
  <c r="DC14" i="10" s="1"/>
  <c r="DD14" i="10" s="1"/>
  <c r="DE14" i="10" s="1"/>
  <c r="DF14" i="10" s="1"/>
  <c r="DG14" i="10" s="1"/>
  <c r="CF24" i="10"/>
  <c r="CG24" i="10" s="1"/>
  <c r="CH24" i="10" s="1"/>
  <c r="CI24" i="10" s="1"/>
  <c r="CJ24" i="10" s="1"/>
  <c r="CK24" i="10" s="1"/>
  <c r="CL24" i="10" s="1"/>
  <c r="CM24" i="10" s="1"/>
  <c r="CN24" i="10" s="1"/>
  <c r="CO24" i="10" s="1"/>
  <c r="CP24" i="10" s="1"/>
  <c r="CQ24" i="10" s="1"/>
  <c r="CR24" i="10" s="1"/>
  <c r="CS24" i="10" s="1"/>
  <c r="CT24" i="10" s="1"/>
  <c r="CU24" i="10" s="1"/>
  <c r="CV24" i="10" s="1"/>
  <c r="CW24" i="10" s="1"/>
  <c r="CX24" i="10" s="1"/>
  <c r="CY24" i="10" s="1"/>
  <c r="CZ24" i="10" s="1"/>
  <c r="DA24" i="10" s="1"/>
  <c r="DB24" i="10" s="1"/>
  <c r="DC24" i="10" s="1"/>
  <c r="DD24" i="10" s="1"/>
  <c r="DE24" i="10" s="1"/>
  <c r="DF24" i="10" s="1"/>
  <c r="DG24" i="10" s="1"/>
  <c r="CF22" i="10"/>
  <c r="CG22" i="10" s="1"/>
  <c r="CH22" i="10" s="1"/>
  <c r="CI22" i="10" s="1"/>
  <c r="CJ22" i="10" s="1"/>
  <c r="CK22" i="10" s="1"/>
  <c r="CL22" i="10" s="1"/>
  <c r="CM22" i="10" s="1"/>
  <c r="CN22" i="10" s="1"/>
  <c r="CO22" i="10" s="1"/>
  <c r="CP22" i="10" s="1"/>
  <c r="CQ22" i="10" s="1"/>
  <c r="CR22" i="10" s="1"/>
  <c r="CS22" i="10" s="1"/>
  <c r="CT22" i="10" s="1"/>
  <c r="CU22" i="10" s="1"/>
  <c r="CV22" i="10" s="1"/>
  <c r="CW22" i="10" s="1"/>
  <c r="CX22" i="10" s="1"/>
  <c r="CY22" i="10" s="1"/>
  <c r="CZ22" i="10" s="1"/>
  <c r="DA22" i="10" s="1"/>
  <c r="DB22" i="10" s="1"/>
  <c r="DC22" i="10" s="1"/>
  <c r="DD22" i="10" s="1"/>
  <c r="DE22" i="10" s="1"/>
  <c r="DF22" i="10" s="1"/>
  <c r="DG22" i="10" s="1"/>
  <c r="CF20" i="10"/>
  <c r="CG20" i="10" s="1"/>
  <c r="CH20" i="10" s="1"/>
  <c r="CI20" i="10" s="1"/>
  <c r="CJ20" i="10" s="1"/>
  <c r="CK20" i="10" s="1"/>
  <c r="CL20" i="10" s="1"/>
  <c r="CM20" i="10" s="1"/>
  <c r="CN20" i="10" s="1"/>
  <c r="CO20" i="10" s="1"/>
  <c r="CP20" i="10" s="1"/>
  <c r="CQ20" i="10" s="1"/>
  <c r="CR20" i="10" s="1"/>
  <c r="CS20" i="10" s="1"/>
  <c r="CT20" i="10" s="1"/>
  <c r="CU20" i="10" s="1"/>
  <c r="CV20" i="10" s="1"/>
  <c r="CW20" i="10" s="1"/>
  <c r="CX20" i="10" s="1"/>
  <c r="CY20" i="10" s="1"/>
  <c r="CZ20" i="10" s="1"/>
  <c r="DA20" i="10" s="1"/>
  <c r="DB20" i="10" s="1"/>
  <c r="DC20" i="10" s="1"/>
  <c r="DD20" i="10" s="1"/>
  <c r="DE20" i="10" s="1"/>
  <c r="DF20" i="10" s="1"/>
  <c r="DG20" i="10" s="1"/>
  <c r="CF21" i="10"/>
  <c r="CG21" i="10" s="1"/>
  <c r="CH21" i="10" s="1"/>
  <c r="CI21" i="10" s="1"/>
  <c r="CJ21" i="10" s="1"/>
  <c r="CK21" i="10" s="1"/>
  <c r="CL21" i="10" s="1"/>
  <c r="CM21" i="10" s="1"/>
  <c r="CN21" i="10" s="1"/>
  <c r="CO21" i="10" s="1"/>
  <c r="CP21" i="10" s="1"/>
  <c r="CQ21" i="10" s="1"/>
  <c r="CR21" i="10" s="1"/>
  <c r="CS21" i="10" s="1"/>
  <c r="CT21" i="10" s="1"/>
  <c r="CU21" i="10" s="1"/>
  <c r="CV21" i="10" s="1"/>
  <c r="CW21" i="10" s="1"/>
  <c r="CX21" i="10" s="1"/>
  <c r="CY21" i="10" s="1"/>
  <c r="CZ21" i="10" s="1"/>
  <c r="DA21" i="10" s="1"/>
  <c r="DB21" i="10" s="1"/>
  <c r="DC21" i="10" s="1"/>
  <c r="DD21" i="10" s="1"/>
  <c r="DE21" i="10" s="1"/>
  <c r="DF21" i="10" s="1"/>
  <c r="DG21" i="10" s="1"/>
  <c r="G38" i="10"/>
  <c r="G50" i="10"/>
  <c r="E50" i="10"/>
  <c r="D45" i="10"/>
  <c r="F45" i="10"/>
  <c r="C45" i="10"/>
  <c r="C44" i="10"/>
  <c r="D44" i="10"/>
  <c r="F44" i="10"/>
  <c r="C50" i="10"/>
  <c r="F50" i="10"/>
  <c r="D50" i="10"/>
  <c r="G47" i="10"/>
  <c r="E47" i="10"/>
  <c r="G49" i="10"/>
  <c r="E49" i="10"/>
  <c r="E46" i="10"/>
  <c r="G46" i="10"/>
  <c r="K43" i="10"/>
  <c r="D43" i="10" s="1"/>
  <c r="F49" i="10"/>
  <c r="D47" i="10"/>
  <c r="F47" i="10"/>
  <c r="C47" i="10"/>
  <c r="E45" i="10"/>
  <c r="G45" i="10"/>
  <c r="G44" i="10"/>
  <c r="E44" i="10"/>
  <c r="F46" i="10"/>
  <c r="D46" i="10"/>
  <c r="C46" i="10"/>
  <c r="D49" i="10"/>
  <c r="C4" i="10"/>
  <c r="D3" i="10"/>
  <c r="F8" i="10"/>
  <c r="E38" i="10"/>
  <c r="F4" i="10"/>
  <c r="D8" i="10"/>
  <c r="D12" i="10"/>
  <c r="E12" i="10"/>
  <c r="G12" i="10"/>
  <c r="F12" i="10"/>
  <c r="E3" i="10"/>
  <c r="G3" i="10"/>
  <c r="C3" i="10"/>
  <c r="E4" i="10"/>
  <c r="G4" i="10"/>
  <c r="C12" i="10"/>
  <c r="E8" i="10"/>
  <c r="G8" i="10"/>
  <c r="K6" i="10"/>
  <c r="F6" i="10" s="1"/>
  <c r="D38" i="10"/>
  <c r="E40" i="10"/>
  <c r="F40" i="10"/>
  <c r="G40" i="10"/>
  <c r="C40" i="10"/>
  <c r="F33" i="10"/>
  <c r="C38" i="10"/>
  <c r="C33" i="10"/>
  <c r="G18" i="10"/>
  <c r="E18" i="10"/>
  <c r="K34" i="10"/>
  <c r="D34" i="10" s="1"/>
  <c r="E20" i="10"/>
  <c r="G20" i="10"/>
  <c r="E33" i="10"/>
  <c r="G33" i="10"/>
  <c r="C14" i="10"/>
  <c r="F14" i="10"/>
  <c r="D20" i="10"/>
  <c r="G14" i="10"/>
  <c r="E14" i="10"/>
  <c r="G28" i="10"/>
  <c r="E28" i="10"/>
  <c r="D28" i="10"/>
  <c r="F20" i="10"/>
  <c r="D18" i="10"/>
  <c r="C18" i="10"/>
  <c r="F18" i="10"/>
  <c r="C28" i="10"/>
  <c r="K22" i="10"/>
  <c r="F22" i="10" s="1"/>
  <c r="K16" i="10"/>
  <c r="D16" i="10" s="1"/>
  <c r="K36" i="10"/>
  <c r="C36" i="10" s="1"/>
  <c r="F28" i="10"/>
  <c r="C20" i="10"/>
  <c r="K26" i="10"/>
  <c r="C26" i="10" s="1"/>
  <c r="K32" i="10"/>
  <c r="D32" i="10" s="1"/>
  <c r="K30" i="10"/>
  <c r="K24" i="10"/>
  <c r="C24" i="10" s="1"/>
  <c r="K10" i="10"/>
  <c r="C10" i="10" s="1"/>
  <c r="DH22" i="10" l="1"/>
  <c r="DI22" i="10" s="1"/>
  <c r="DJ22" i="10" s="1"/>
  <c r="DK22" i="10" s="1"/>
  <c r="DL22" i="10" s="1"/>
  <c r="DM22" i="10" s="1"/>
  <c r="DN22" i="10" s="1"/>
  <c r="DO22" i="10" s="1"/>
  <c r="DP22" i="10" s="1"/>
  <c r="DQ22" i="10" s="1"/>
  <c r="DR22" i="10" s="1"/>
  <c r="DS22" i="10" s="1"/>
  <c r="DT22" i="10" s="1"/>
  <c r="DU22" i="10" s="1"/>
  <c r="R22" i="10" s="1"/>
  <c r="DH6" i="10"/>
  <c r="DI6" i="10" s="1"/>
  <c r="DJ6" i="10" s="1"/>
  <c r="DK6" i="10" s="1"/>
  <c r="DL6" i="10" s="1"/>
  <c r="DM6" i="10" s="1"/>
  <c r="DN6" i="10" s="1"/>
  <c r="DO6" i="10" s="1"/>
  <c r="DP6" i="10" s="1"/>
  <c r="DQ6" i="10" s="1"/>
  <c r="DR6" i="10" s="1"/>
  <c r="DS6" i="10" s="1"/>
  <c r="DT6" i="10" s="1"/>
  <c r="DU6" i="10" s="1"/>
  <c r="R6" i="10" s="1"/>
  <c r="DH18" i="10"/>
  <c r="DI18" i="10" s="1"/>
  <c r="DJ18" i="10" s="1"/>
  <c r="DK18" i="10" s="1"/>
  <c r="DL18" i="10" s="1"/>
  <c r="DM18" i="10" s="1"/>
  <c r="DN18" i="10" s="1"/>
  <c r="DO18" i="10" s="1"/>
  <c r="DP18" i="10" s="1"/>
  <c r="DQ18" i="10" s="1"/>
  <c r="DR18" i="10" s="1"/>
  <c r="DS18" i="10" s="1"/>
  <c r="DT18" i="10" s="1"/>
  <c r="DU18" i="10" s="1"/>
  <c r="R18" i="10" s="1"/>
  <c r="DH4" i="10"/>
  <c r="DI4" i="10" s="1"/>
  <c r="DJ4" i="10" s="1"/>
  <c r="DK4" i="10" s="1"/>
  <c r="DL4" i="10" s="1"/>
  <c r="DM4" i="10" s="1"/>
  <c r="DN4" i="10" s="1"/>
  <c r="DO4" i="10" s="1"/>
  <c r="DP4" i="10" s="1"/>
  <c r="DQ4" i="10" s="1"/>
  <c r="DR4" i="10" s="1"/>
  <c r="DS4" i="10" s="1"/>
  <c r="DT4" i="10" s="1"/>
  <c r="DU4" i="10" s="1"/>
  <c r="R4" i="10" s="1"/>
  <c r="DH26" i="10"/>
  <c r="DI26" i="10" s="1"/>
  <c r="DJ26" i="10" s="1"/>
  <c r="DK26" i="10" s="1"/>
  <c r="DL26" i="10" s="1"/>
  <c r="DM26" i="10" s="1"/>
  <c r="DN26" i="10" s="1"/>
  <c r="DO26" i="10" s="1"/>
  <c r="DP26" i="10" s="1"/>
  <c r="DQ26" i="10" s="1"/>
  <c r="DR26" i="10" s="1"/>
  <c r="DS26" i="10" s="1"/>
  <c r="DT26" i="10" s="1"/>
  <c r="DU26" i="10" s="1"/>
  <c r="R26" i="10" s="1"/>
  <c r="DH27" i="10"/>
  <c r="DI27" i="10" s="1"/>
  <c r="DJ27" i="10" s="1"/>
  <c r="DK27" i="10" s="1"/>
  <c r="DL27" i="10" s="1"/>
  <c r="DM27" i="10" s="1"/>
  <c r="DN27" i="10" s="1"/>
  <c r="DO27" i="10" s="1"/>
  <c r="DP27" i="10" s="1"/>
  <c r="DQ27" i="10" s="1"/>
  <c r="DR27" i="10" s="1"/>
  <c r="DS27" i="10" s="1"/>
  <c r="DT27" i="10" s="1"/>
  <c r="DU27" i="10" s="1"/>
  <c r="R27" i="10" s="1"/>
  <c r="DH29" i="10"/>
  <c r="DI29" i="10" s="1"/>
  <c r="DJ29" i="10" s="1"/>
  <c r="DK29" i="10" s="1"/>
  <c r="DL29" i="10" s="1"/>
  <c r="DM29" i="10" s="1"/>
  <c r="DN29" i="10" s="1"/>
  <c r="DO29" i="10" s="1"/>
  <c r="DP29" i="10" s="1"/>
  <c r="DQ29" i="10" s="1"/>
  <c r="DR29" i="10" s="1"/>
  <c r="DS29" i="10" s="1"/>
  <c r="DT29" i="10" s="1"/>
  <c r="DU29" i="10" s="1"/>
  <c r="R29" i="10" s="1"/>
  <c r="DH28" i="10"/>
  <c r="DI28" i="10" s="1"/>
  <c r="DJ28" i="10" s="1"/>
  <c r="DK28" i="10" s="1"/>
  <c r="DL28" i="10" s="1"/>
  <c r="DM28" i="10" s="1"/>
  <c r="DN28" i="10" s="1"/>
  <c r="DO28" i="10" s="1"/>
  <c r="DP28" i="10" s="1"/>
  <c r="DQ28" i="10" s="1"/>
  <c r="DR28" i="10" s="1"/>
  <c r="DS28" i="10" s="1"/>
  <c r="DT28" i="10" s="1"/>
  <c r="DU28" i="10" s="1"/>
  <c r="R28" i="10" s="1"/>
  <c r="DH38" i="10"/>
  <c r="DI38" i="10" s="1"/>
  <c r="DJ38" i="10" s="1"/>
  <c r="DK38" i="10" s="1"/>
  <c r="DL38" i="10" s="1"/>
  <c r="DM38" i="10" s="1"/>
  <c r="DN38" i="10" s="1"/>
  <c r="DO38" i="10" s="1"/>
  <c r="DP38" i="10" s="1"/>
  <c r="DQ38" i="10" s="1"/>
  <c r="DR38" i="10" s="1"/>
  <c r="DS38" i="10" s="1"/>
  <c r="DT38" i="10" s="1"/>
  <c r="DU38" i="10" s="1"/>
  <c r="R38" i="10" s="1"/>
  <c r="DH24" i="10"/>
  <c r="DI24" i="10" s="1"/>
  <c r="DJ24" i="10" s="1"/>
  <c r="DK24" i="10" s="1"/>
  <c r="DL24" i="10" s="1"/>
  <c r="DM24" i="10" s="1"/>
  <c r="DN24" i="10" s="1"/>
  <c r="DO24" i="10" s="1"/>
  <c r="DP24" i="10" s="1"/>
  <c r="DQ24" i="10" s="1"/>
  <c r="DR24" i="10" s="1"/>
  <c r="DS24" i="10" s="1"/>
  <c r="DT24" i="10" s="1"/>
  <c r="DU24" i="10" s="1"/>
  <c r="R24" i="10" s="1"/>
  <c r="DH11" i="10"/>
  <c r="DI11" i="10" s="1"/>
  <c r="DJ11" i="10" s="1"/>
  <c r="DK11" i="10" s="1"/>
  <c r="DL11" i="10" s="1"/>
  <c r="DM11" i="10" s="1"/>
  <c r="DN11" i="10" s="1"/>
  <c r="DO11" i="10" s="1"/>
  <c r="DP11" i="10" s="1"/>
  <c r="DQ11" i="10" s="1"/>
  <c r="DR11" i="10" s="1"/>
  <c r="DS11" i="10" s="1"/>
  <c r="DT11" i="10" s="1"/>
  <c r="DU11" i="10" s="1"/>
  <c r="R11" i="10" s="1"/>
  <c r="DH19" i="10"/>
  <c r="DI19" i="10" s="1"/>
  <c r="DJ19" i="10" s="1"/>
  <c r="DK19" i="10" s="1"/>
  <c r="DL19" i="10" s="1"/>
  <c r="DM19" i="10" s="1"/>
  <c r="DN19" i="10" s="1"/>
  <c r="DO19" i="10" s="1"/>
  <c r="DP19" i="10" s="1"/>
  <c r="DQ19" i="10" s="1"/>
  <c r="DR19" i="10" s="1"/>
  <c r="DS19" i="10" s="1"/>
  <c r="DT19" i="10" s="1"/>
  <c r="DU19" i="10" s="1"/>
  <c r="R19" i="10" s="1"/>
  <c r="DH8" i="10"/>
  <c r="DI8" i="10" s="1"/>
  <c r="DJ8" i="10" s="1"/>
  <c r="DK8" i="10" s="1"/>
  <c r="DL8" i="10" s="1"/>
  <c r="DM8" i="10" s="1"/>
  <c r="DN8" i="10" s="1"/>
  <c r="DO8" i="10" s="1"/>
  <c r="DP8" i="10" s="1"/>
  <c r="DQ8" i="10" s="1"/>
  <c r="DR8" i="10" s="1"/>
  <c r="DS8" i="10" s="1"/>
  <c r="DT8" i="10" s="1"/>
  <c r="DU8" i="10" s="1"/>
  <c r="R8" i="10" s="1"/>
  <c r="DH32" i="10"/>
  <c r="DI32" i="10" s="1"/>
  <c r="DJ32" i="10" s="1"/>
  <c r="DK32" i="10" s="1"/>
  <c r="DL32" i="10" s="1"/>
  <c r="DM32" i="10" s="1"/>
  <c r="DN32" i="10" s="1"/>
  <c r="DO32" i="10" s="1"/>
  <c r="DP32" i="10" s="1"/>
  <c r="DQ32" i="10" s="1"/>
  <c r="DR32" i="10" s="1"/>
  <c r="DS32" i="10" s="1"/>
  <c r="DT32" i="10" s="1"/>
  <c r="DU32" i="10" s="1"/>
  <c r="R32" i="10" s="1"/>
  <c r="DH35" i="10"/>
  <c r="DI35" i="10" s="1"/>
  <c r="DJ35" i="10" s="1"/>
  <c r="DK35" i="10" s="1"/>
  <c r="DL35" i="10" s="1"/>
  <c r="DM35" i="10" s="1"/>
  <c r="DN35" i="10" s="1"/>
  <c r="DO35" i="10" s="1"/>
  <c r="DP35" i="10" s="1"/>
  <c r="DQ35" i="10" s="1"/>
  <c r="DR35" i="10" s="1"/>
  <c r="DS35" i="10" s="1"/>
  <c r="DT35" i="10" s="1"/>
  <c r="DU35" i="10" s="1"/>
  <c r="R35" i="10" s="1"/>
  <c r="DH17" i="10"/>
  <c r="DI17" i="10" s="1"/>
  <c r="DJ17" i="10" s="1"/>
  <c r="DK17" i="10" s="1"/>
  <c r="DL17" i="10" s="1"/>
  <c r="DM17" i="10" s="1"/>
  <c r="DN17" i="10" s="1"/>
  <c r="DO17" i="10" s="1"/>
  <c r="DP17" i="10" s="1"/>
  <c r="DQ17" i="10" s="1"/>
  <c r="DR17" i="10" s="1"/>
  <c r="DS17" i="10" s="1"/>
  <c r="DT17" i="10" s="1"/>
  <c r="DU17" i="10" s="1"/>
  <c r="R17" i="10" s="1"/>
  <c r="DH15" i="10"/>
  <c r="DI15" i="10" s="1"/>
  <c r="DJ15" i="10" s="1"/>
  <c r="DK15" i="10" s="1"/>
  <c r="DL15" i="10" s="1"/>
  <c r="DM15" i="10" s="1"/>
  <c r="DN15" i="10" s="1"/>
  <c r="DO15" i="10" s="1"/>
  <c r="DP15" i="10" s="1"/>
  <c r="DQ15" i="10" s="1"/>
  <c r="DR15" i="10" s="1"/>
  <c r="DS15" i="10" s="1"/>
  <c r="DT15" i="10" s="1"/>
  <c r="DU15" i="10" s="1"/>
  <c r="R15" i="10" s="1"/>
  <c r="DH39" i="10"/>
  <c r="DI39" i="10" s="1"/>
  <c r="DJ39" i="10" s="1"/>
  <c r="DK39" i="10" s="1"/>
  <c r="DL39" i="10" s="1"/>
  <c r="DM39" i="10" s="1"/>
  <c r="DN39" i="10" s="1"/>
  <c r="DO39" i="10" s="1"/>
  <c r="DP39" i="10" s="1"/>
  <c r="DQ39" i="10" s="1"/>
  <c r="DR39" i="10" s="1"/>
  <c r="DS39" i="10" s="1"/>
  <c r="DT39" i="10" s="1"/>
  <c r="DU39" i="10" s="1"/>
  <c r="R39" i="10" s="1"/>
  <c r="DH21" i="10"/>
  <c r="DI21" i="10" s="1"/>
  <c r="DJ21" i="10" s="1"/>
  <c r="DK21" i="10" s="1"/>
  <c r="DL21" i="10" s="1"/>
  <c r="DM21" i="10" s="1"/>
  <c r="DN21" i="10" s="1"/>
  <c r="DO21" i="10" s="1"/>
  <c r="DP21" i="10" s="1"/>
  <c r="DQ21" i="10" s="1"/>
  <c r="DR21" i="10" s="1"/>
  <c r="DS21" i="10" s="1"/>
  <c r="DT21" i="10" s="1"/>
  <c r="DU21" i="10" s="1"/>
  <c r="R21" i="10" s="1"/>
  <c r="DH14" i="10"/>
  <c r="DI14" i="10" s="1"/>
  <c r="DJ14" i="10" s="1"/>
  <c r="DK14" i="10" s="1"/>
  <c r="DL14" i="10" s="1"/>
  <c r="DM14" i="10" s="1"/>
  <c r="DN14" i="10" s="1"/>
  <c r="DO14" i="10" s="1"/>
  <c r="DP14" i="10" s="1"/>
  <c r="DQ14" i="10" s="1"/>
  <c r="DR14" i="10" s="1"/>
  <c r="DS14" i="10" s="1"/>
  <c r="DT14" i="10" s="1"/>
  <c r="DU14" i="10" s="1"/>
  <c r="R14" i="10" s="1"/>
  <c r="DH31" i="10"/>
  <c r="DI31" i="10" s="1"/>
  <c r="DJ31" i="10" s="1"/>
  <c r="DK31" i="10" s="1"/>
  <c r="DL31" i="10" s="1"/>
  <c r="DM31" i="10" s="1"/>
  <c r="DN31" i="10" s="1"/>
  <c r="DO31" i="10" s="1"/>
  <c r="DP31" i="10" s="1"/>
  <c r="DQ31" i="10" s="1"/>
  <c r="DR31" i="10" s="1"/>
  <c r="DS31" i="10" s="1"/>
  <c r="DT31" i="10" s="1"/>
  <c r="DU31" i="10" s="1"/>
  <c r="R31" i="10" s="1"/>
  <c r="DH9" i="10"/>
  <c r="DI9" i="10" s="1"/>
  <c r="DJ9" i="10" s="1"/>
  <c r="DK9" i="10" s="1"/>
  <c r="DL9" i="10" s="1"/>
  <c r="DM9" i="10" s="1"/>
  <c r="DN9" i="10" s="1"/>
  <c r="DO9" i="10" s="1"/>
  <c r="DP9" i="10" s="1"/>
  <c r="DQ9" i="10" s="1"/>
  <c r="DR9" i="10" s="1"/>
  <c r="DS9" i="10" s="1"/>
  <c r="DT9" i="10" s="1"/>
  <c r="DU9" i="10" s="1"/>
  <c r="R9" i="10" s="1"/>
  <c r="DH16" i="10"/>
  <c r="DI16" i="10" s="1"/>
  <c r="DJ16" i="10" s="1"/>
  <c r="DK16" i="10" s="1"/>
  <c r="DL16" i="10" s="1"/>
  <c r="DM16" i="10" s="1"/>
  <c r="DN16" i="10" s="1"/>
  <c r="DO16" i="10" s="1"/>
  <c r="DP16" i="10" s="1"/>
  <c r="DQ16" i="10" s="1"/>
  <c r="DR16" i="10" s="1"/>
  <c r="DS16" i="10" s="1"/>
  <c r="DT16" i="10" s="1"/>
  <c r="DU16" i="10" s="1"/>
  <c r="R16" i="10" s="1"/>
  <c r="DH13" i="10"/>
  <c r="DI13" i="10" s="1"/>
  <c r="DJ13" i="10" s="1"/>
  <c r="DK13" i="10" s="1"/>
  <c r="DL13" i="10" s="1"/>
  <c r="DM13" i="10" s="1"/>
  <c r="DN13" i="10" s="1"/>
  <c r="DO13" i="10" s="1"/>
  <c r="DP13" i="10" s="1"/>
  <c r="DQ13" i="10" s="1"/>
  <c r="DR13" i="10" s="1"/>
  <c r="DS13" i="10" s="1"/>
  <c r="DT13" i="10" s="1"/>
  <c r="DU13" i="10" s="1"/>
  <c r="R13" i="10" s="1"/>
  <c r="DH33" i="10"/>
  <c r="DI33" i="10" s="1"/>
  <c r="DJ33" i="10" s="1"/>
  <c r="DK33" i="10" s="1"/>
  <c r="DL33" i="10" s="1"/>
  <c r="DM33" i="10" s="1"/>
  <c r="DN33" i="10" s="1"/>
  <c r="DO33" i="10" s="1"/>
  <c r="DP33" i="10" s="1"/>
  <c r="DQ33" i="10" s="1"/>
  <c r="DR33" i="10" s="1"/>
  <c r="DS33" i="10" s="1"/>
  <c r="DT33" i="10" s="1"/>
  <c r="DU33" i="10" s="1"/>
  <c r="R33" i="10" s="1"/>
  <c r="DH12" i="10"/>
  <c r="DI12" i="10" s="1"/>
  <c r="DJ12" i="10" s="1"/>
  <c r="DK12" i="10" s="1"/>
  <c r="DL12" i="10" s="1"/>
  <c r="DM12" i="10" s="1"/>
  <c r="DN12" i="10" s="1"/>
  <c r="DO12" i="10" s="1"/>
  <c r="DP12" i="10" s="1"/>
  <c r="DQ12" i="10" s="1"/>
  <c r="DR12" i="10" s="1"/>
  <c r="DS12" i="10" s="1"/>
  <c r="DT12" i="10" s="1"/>
  <c r="DU12" i="10" s="1"/>
  <c r="R12" i="10" s="1"/>
  <c r="DH3" i="10"/>
  <c r="DI3" i="10" s="1"/>
  <c r="DJ3" i="10" s="1"/>
  <c r="DK3" i="10" s="1"/>
  <c r="DL3" i="10" s="1"/>
  <c r="DM3" i="10" s="1"/>
  <c r="DN3" i="10" s="1"/>
  <c r="DO3" i="10" s="1"/>
  <c r="DP3" i="10" s="1"/>
  <c r="DQ3" i="10" s="1"/>
  <c r="DR3" i="10" s="1"/>
  <c r="DS3" i="10" s="1"/>
  <c r="DT3" i="10" s="1"/>
  <c r="DU3" i="10" s="1"/>
  <c r="R3" i="10" s="1"/>
  <c r="DH37" i="10"/>
  <c r="DI37" i="10" s="1"/>
  <c r="DJ37" i="10" s="1"/>
  <c r="DK37" i="10" s="1"/>
  <c r="DL37" i="10" s="1"/>
  <c r="DM37" i="10" s="1"/>
  <c r="DN37" i="10" s="1"/>
  <c r="DO37" i="10" s="1"/>
  <c r="DP37" i="10" s="1"/>
  <c r="DQ37" i="10" s="1"/>
  <c r="DR37" i="10" s="1"/>
  <c r="DS37" i="10" s="1"/>
  <c r="DT37" i="10" s="1"/>
  <c r="DU37" i="10" s="1"/>
  <c r="R37" i="10" s="1"/>
  <c r="DH20" i="10"/>
  <c r="DI20" i="10" s="1"/>
  <c r="DJ20" i="10" s="1"/>
  <c r="DK20" i="10" s="1"/>
  <c r="DL20" i="10" s="1"/>
  <c r="DM20" i="10" s="1"/>
  <c r="DN20" i="10" s="1"/>
  <c r="DO20" i="10" s="1"/>
  <c r="DP20" i="10" s="1"/>
  <c r="DQ20" i="10" s="1"/>
  <c r="DR20" i="10" s="1"/>
  <c r="DS20" i="10" s="1"/>
  <c r="DT20" i="10" s="1"/>
  <c r="DU20" i="10" s="1"/>
  <c r="R20" i="10" s="1"/>
  <c r="DH5" i="10"/>
  <c r="DI5" i="10" s="1"/>
  <c r="DJ5" i="10" s="1"/>
  <c r="DK5" i="10" s="1"/>
  <c r="DL5" i="10" s="1"/>
  <c r="DM5" i="10" s="1"/>
  <c r="DN5" i="10" s="1"/>
  <c r="DO5" i="10" s="1"/>
  <c r="DP5" i="10" s="1"/>
  <c r="DQ5" i="10" s="1"/>
  <c r="DR5" i="10" s="1"/>
  <c r="DS5" i="10" s="1"/>
  <c r="DT5" i="10" s="1"/>
  <c r="DU5" i="10" s="1"/>
  <c r="R5" i="10" s="1"/>
  <c r="DH10" i="10"/>
  <c r="DI10" i="10" s="1"/>
  <c r="DJ10" i="10" s="1"/>
  <c r="DK10" i="10" s="1"/>
  <c r="DL10" i="10" s="1"/>
  <c r="DM10" i="10" s="1"/>
  <c r="DN10" i="10" s="1"/>
  <c r="DO10" i="10" s="1"/>
  <c r="DP10" i="10" s="1"/>
  <c r="DQ10" i="10" s="1"/>
  <c r="DR10" i="10" s="1"/>
  <c r="DS10" i="10" s="1"/>
  <c r="DT10" i="10" s="1"/>
  <c r="DU10" i="10" s="1"/>
  <c r="R10" i="10" s="1"/>
  <c r="DH7" i="10"/>
  <c r="DI7" i="10" s="1"/>
  <c r="DJ7" i="10" s="1"/>
  <c r="DK7" i="10" s="1"/>
  <c r="DL7" i="10" s="1"/>
  <c r="DM7" i="10" s="1"/>
  <c r="DN7" i="10" s="1"/>
  <c r="DO7" i="10" s="1"/>
  <c r="DP7" i="10" s="1"/>
  <c r="DQ7" i="10" s="1"/>
  <c r="DR7" i="10" s="1"/>
  <c r="DS7" i="10" s="1"/>
  <c r="DT7" i="10" s="1"/>
  <c r="DU7" i="10" s="1"/>
  <c r="R7" i="10" s="1"/>
  <c r="DH25" i="10"/>
  <c r="DI25" i="10" s="1"/>
  <c r="DJ25" i="10" s="1"/>
  <c r="DK25" i="10" s="1"/>
  <c r="DL25" i="10" s="1"/>
  <c r="DM25" i="10" s="1"/>
  <c r="DN25" i="10" s="1"/>
  <c r="DO25" i="10" s="1"/>
  <c r="DP25" i="10" s="1"/>
  <c r="DQ25" i="10" s="1"/>
  <c r="DR25" i="10" s="1"/>
  <c r="DS25" i="10" s="1"/>
  <c r="DT25" i="10" s="1"/>
  <c r="DU25" i="10" s="1"/>
  <c r="R25" i="10" s="1"/>
  <c r="DH23" i="10"/>
  <c r="DI23" i="10" s="1"/>
  <c r="DJ23" i="10" s="1"/>
  <c r="DK23" i="10" s="1"/>
  <c r="DL23" i="10" s="1"/>
  <c r="DM23" i="10" s="1"/>
  <c r="DN23" i="10" s="1"/>
  <c r="DO23" i="10" s="1"/>
  <c r="DP23" i="10" s="1"/>
  <c r="DQ23" i="10" s="1"/>
  <c r="DR23" i="10" s="1"/>
  <c r="DS23" i="10" s="1"/>
  <c r="DT23" i="10" s="1"/>
  <c r="DU23" i="10" s="1"/>
  <c r="R23" i="10" s="1"/>
  <c r="DH34" i="10"/>
  <c r="DI34" i="10" s="1"/>
  <c r="DJ34" i="10" s="1"/>
  <c r="DK34" i="10" s="1"/>
  <c r="DL34" i="10" s="1"/>
  <c r="DM34" i="10" s="1"/>
  <c r="DN34" i="10" s="1"/>
  <c r="DO34" i="10" s="1"/>
  <c r="DP34" i="10" s="1"/>
  <c r="DQ34" i="10" s="1"/>
  <c r="DR34" i="10" s="1"/>
  <c r="DS34" i="10" s="1"/>
  <c r="DT34" i="10" s="1"/>
  <c r="DU34" i="10" s="1"/>
  <c r="R34" i="10" s="1"/>
  <c r="DH30" i="10"/>
  <c r="DI30" i="10" s="1"/>
  <c r="DJ30" i="10" s="1"/>
  <c r="DK30" i="10" s="1"/>
  <c r="DL30" i="10" s="1"/>
  <c r="DM30" i="10" s="1"/>
  <c r="DN30" i="10" s="1"/>
  <c r="DO30" i="10" s="1"/>
  <c r="DP30" i="10" s="1"/>
  <c r="DQ30" i="10" s="1"/>
  <c r="DR30" i="10" s="1"/>
  <c r="DS30" i="10" s="1"/>
  <c r="DT30" i="10" s="1"/>
  <c r="DU30" i="10" s="1"/>
  <c r="R30" i="10" s="1"/>
  <c r="DH36" i="10"/>
  <c r="DI36" i="10" s="1"/>
  <c r="DJ36" i="10" s="1"/>
  <c r="DK36" i="10" s="1"/>
  <c r="DL36" i="10" s="1"/>
  <c r="DM36" i="10" s="1"/>
  <c r="DN36" i="10" s="1"/>
  <c r="DO36" i="10" s="1"/>
  <c r="DP36" i="10" s="1"/>
  <c r="DQ36" i="10" s="1"/>
  <c r="DR36" i="10" s="1"/>
  <c r="DS36" i="10" s="1"/>
  <c r="DT36" i="10" s="1"/>
  <c r="DU36" i="10" s="1"/>
  <c r="R36" i="10" s="1"/>
  <c r="DH40" i="10"/>
  <c r="DI40" i="10" s="1"/>
  <c r="DJ40" i="10" s="1"/>
  <c r="DK40" i="10" s="1"/>
  <c r="DL40" i="10" s="1"/>
  <c r="DM40" i="10" s="1"/>
  <c r="DN40" i="10" s="1"/>
  <c r="DO40" i="10" s="1"/>
  <c r="DP40" i="10" s="1"/>
  <c r="DQ40" i="10" s="1"/>
  <c r="DR40" i="10" s="1"/>
  <c r="DS40" i="10" s="1"/>
  <c r="DT40" i="10" s="1"/>
  <c r="DU40" i="10" s="1"/>
  <c r="R40" i="10" s="1"/>
  <c r="C43" i="10"/>
  <c r="F43" i="10"/>
  <c r="G43" i="10"/>
  <c r="E43" i="10"/>
  <c r="F10" i="10"/>
  <c r="G6" i="10"/>
  <c r="E6" i="10"/>
  <c r="C6" i="10"/>
  <c r="E10" i="10"/>
  <c r="G10" i="10"/>
  <c r="D6" i="10"/>
  <c r="D10" i="10"/>
  <c r="D36" i="10"/>
  <c r="F32" i="10"/>
  <c r="C34" i="10"/>
  <c r="E30" i="10"/>
  <c r="G30" i="10"/>
  <c r="F24" i="10"/>
  <c r="D30" i="10"/>
  <c r="F26" i="10"/>
  <c r="E32" i="10"/>
  <c r="G32" i="10"/>
  <c r="G36" i="10"/>
  <c r="E36" i="10"/>
  <c r="C32" i="10"/>
  <c r="F36" i="10"/>
  <c r="C22" i="10"/>
  <c r="G26" i="10"/>
  <c r="E26" i="10"/>
  <c r="G16" i="10"/>
  <c r="E16" i="10"/>
  <c r="F16" i="10"/>
  <c r="C30" i="10"/>
  <c r="G34" i="10"/>
  <c r="E34" i="10"/>
  <c r="E24" i="10"/>
  <c r="G24" i="10"/>
  <c r="E22" i="10"/>
  <c r="G22" i="10"/>
  <c r="D24" i="10"/>
  <c r="C16" i="10"/>
  <c r="D22" i="10"/>
  <c r="F30" i="10"/>
  <c r="F34" i="10"/>
  <c r="D26" i="10"/>
  <c r="I10" i="1" l="1" a="1"/>
  <c r="I10" i="1" s="1"/>
  <c r="M3" i="8" a="1"/>
  <c r="R21" i="3" a="1"/>
  <c r="R21" i="3" l="1"/>
  <c r="M3" i="8"/>
  <c r="EI3" i="6" a="1"/>
  <c r="EI3" i="6" s="1"/>
  <c r="EI2" i="6" a="1"/>
  <c r="EI2" i="6" s="1"/>
  <c r="EB399" i="6" a="1"/>
  <c r="EB329" i="6" a="1"/>
  <c r="EB316" i="6" a="1"/>
  <c r="EB304" i="6" a="1"/>
  <c r="EB288" i="6" a="1"/>
  <c r="EB319" i="6" a="1"/>
  <c r="EB375" i="6" a="1"/>
  <c r="EB395" i="6" a="1"/>
  <c r="EB291" i="6" a="1"/>
  <c r="EB327" i="6" a="1"/>
  <c r="EB382" i="6" a="1"/>
  <c r="EB363" i="6" a="1"/>
  <c r="EB325" i="6" a="1"/>
  <c r="EB344" i="6" a="1"/>
  <c r="EB380" i="6" a="1"/>
  <c r="EB323" i="6" a="1"/>
  <c r="EB277" i="6" a="1"/>
  <c r="EB367" i="6" a="1"/>
  <c r="EB346" i="6" a="1"/>
  <c r="EB302" i="6" a="1"/>
  <c r="EB252" i="6" a="1"/>
  <c r="EB345" i="6" a="1"/>
  <c r="EB351" i="6" a="1"/>
  <c r="EB315" i="6" a="1"/>
  <c r="EB267" i="6" a="1"/>
  <c r="EB282" i="6" a="1"/>
  <c r="EB398" i="6" a="1"/>
  <c r="EB365" i="6" a="1"/>
  <c r="EB362" i="6" a="1"/>
  <c r="EB308" i="6" a="1"/>
  <c r="EB352" i="6" a="1"/>
  <c r="EB273" i="6" a="1"/>
  <c r="EB376" i="6" a="1"/>
  <c r="EB331" i="6" a="1"/>
  <c r="EB279" i="6" a="1"/>
  <c r="EB342" i="6" a="1"/>
  <c r="EB332" i="6" a="1"/>
  <c r="EB385" i="6" a="1"/>
  <c r="EB290" i="6" a="1"/>
  <c r="EB318" i="6" a="1"/>
  <c r="EB381" i="6" a="1"/>
  <c r="EB301" i="6" a="1"/>
  <c r="EB262" i="6" a="1"/>
  <c r="EB264" i="6" a="1"/>
  <c r="EB393" i="6" a="1"/>
  <c r="EB366" i="6" a="1"/>
  <c r="EB292" i="6" a="1"/>
  <c r="EB379" i="6" a="1"/>
  <c r="EB255" i="6" a="1"/>
  <c r="EB317" i="6" a="1"/>
  <c r="EB260" i="6" a="1"/>
  <c r="EB249" i="6" a="1"/>
  <c r="EB266" i="6" a="1"/>
  <c r="EB254" i="6" a="1"/>
  <c r="EB305" i="6" a="1"/>
  <c r="EB253" i="6" a="1"/>
  <c r="EB278" i="6" a="1"/>
  <c r="EB303" i="6" a="1"/>
  <c r="EB307" i="6" a="1"/>
  <c r="EB396" i="6" a="1"/>
  <c r="EB394" i="6" a="1"/>
  <c r="EB274" i="6" a="1"/>
  <c r="EB356" i="6" a="1"/>
  <c r="EB368" i="6" a="1"/>
  <c r="EB248" i="6" a="1"/>
  <c r="EB283" i="6" a="1"/>
  <c r="EB354" i="6" a="1"/>
  <c r="EB338" i="6" a="1"/>
  <c r="EB287" i="6" a="1"/>
  <c r="EB374" i="6" a="1"/>
  <c r="EB271" i="6" a="1"/>
  <c r="EB328" i="6" a="1"/>
  <c r="EB383" i="6" a="1"/>
  <c r="EB326" i="6" a="1"/>
  <c r="EB377" i="6" a="1"/>
  <c r="EB299" i="6" a="1"/>
  <c r="EB314" i="6" a="1"/>
  <c r="EB263" i="6" a="1"/>
  <c r="EB311" i="6" a="1"/>
  <c r="EB270" i="6" a="1"/>
  <c r="EB257" i="6" a="1"/>
  <c r="EB353" i="6" a="1"/>
  <c r="EB269" i="6" a="1"/>
  <c r="EB391" i="6" a="1"/>
  <c r="EB285" i="6" a="1"/>
  <c r="EB348" i="6" a="1"/>
  <c r="EB268" i="6" a="1"/>
  <c r="EB386" i="6" a="1"/>
  <c r="EB369" i="6" a="1"/>
  <c r="EB280" i="6" a="1"/>
  <c r="EB333" i="6" a="1"/>
  <c r="EB258" i="6" a="1"/>
  <c r="EB384" i="6" a="1"/>
  <c r="EB297" i="6" a="1"/>
  <c r="EB388" i="6" a="1"/>
  <c r="EB370" i="6" a="1"/>
  <c r="EB289" i="6" a="1"/>
  <c r="EB337" i="6" a="1"/>
  <c r="EB358" i="6" a="1"/>
  <c r="EB322" i="6" a="1"/>
  <c r="EB349" i="6" a="1"/>
  <c r="EB284" i="6" a="1"/>
  <c r="EB259" i="6" a="1"/>
  <c r="EB250" i="6" a="1"/>
  <c r="EB300" i="6" a="1"/>
  <c r="EB295" i="6" a="1"/>
  <c r="EB251" i="6" a="1"/>
  <c r="EB324" i="6" a="1"/>
  <c r="EB321" i="6" a="1"/>
  <c r="EB360" i="6" a="1"/>
  <c r="EB359" i="6" a="1"/>
  <c r="EB334" i="6" a="1"/>
  <c r="EB361" i="6" a="1"/>
  <c r="EB261" i="6" a="1"/>
  <c r="EB294" i="6" a="1"/>
  <c r="EB364" i="6" a="1"/>
  <c r="EB286" i="6" a="1"/>
  <c r="EB330" i="6" a="1"/>
  <c r="EB256" i="6" a="1"/>
  <c r="EB298" i="6" a="1"/>
  <c r="EB312" i="6" a="1"/>
  <c r="EB293" i="6" a="1"/>
  <c r="EB357" i="6" a="1"/>
  <c r="EB387" i="6" a="1"/>
  <c r="EB339" i="6" a="1"/>
  <c r="EB320" i="6" a="1"/>
  <c r="EB310" i="6" a="1"/>
  <c r="EB313" i="6" a="1"/>
  <c r="EB390" i="6" a="1"/>
  <c r="EB373" i="6" a="1"/>
  <c r="EB281" i="6" a="1"/>
  <c r="EB371" i="6" a="1"/>
  <c r="EB306" i="6" a="1"/>
  <c r="EB335" i="6" a="1"/>
  <c r="EB265" i="6" a="1"/>
  <c r="EB276" i="6" a="1"/>
  <c r="EB309" i="6" a="1"/>
  <c r="EB389" i="6" a="1"/>
  <c r="EB336" i="6" a="1"/>
  <c r="EB397" i="6" a="1"/>
  <c r="EB372" i="6" a="1"/>
  <c r="EB347" i="6" a="1"/>
  <c r="EB350" i="6" a="1"/>
  <c r="EB343" i="6" a="1"/>
  <c r="EB378" i="6" a="1"/>
  <c r="EB272" i="6" a="1"/>
  <c r="EB275" i="6" a="1"/>
  <c r="EB341" i="6" a="1"/>
  <c r="EB296" i="6" a="1"/>
  <c r="EB340" i="6" a="1"/>
  <c r="EB392" i="6" a="1"/>
  <c r="EB355" i="6" a="1"/>
  <c r="EF365" i="6" l="1"/>
  <c r="EF352" i="6"/>
  <c r="EF377" i="6"/>
  <c r="EF371" i="6"/>
  <c r="EF361" i="6"/>
  <c r="EF368" i="6"/>
  <c r="EF374" i="6"/>
  <c r="EF373" i="6"/>
  <c r="EF386" i="6"/>
  <c r="EF375" i="6"/>
  <c r="EF357" i="6"/>
  <c r="EF372" i="6"/>
  <c r="EF356" i="6"/>
  <c r="EF383" i="6"/>
  <c r="EF362" i="6"/>
  <c r="EF390" i="6"/>
  <c r="EF388" i="6"/>
  <c r="EF392" i="6"/>
  <c r="EF379" i="6"/>
  <c r="EF384" i="6"/>
  <c r="EF364" i="6"/>
  <c r="EF398" i="6"/>
  <c r="EF389" i="6"/>
  <c r="EF351" i="6"/>
  <c r="EF378" i="6"/>
  <c r="EF360" i="6"/>
  <c r="EF376" i="6"/>
  <c r="EF363" i="6"/>
  <c r="EF394" i="6"/>
  <c r="EF382" i="6"/>
  <c r="EF399" i="6"/>
  <c r="EF387" i="6"/>
  <c r="EF393" i="6"/>
  <c r="EF349" i="6"/>
  <c r="EF381" i="6"/>
  <c r="EF354" i="6"/>
  <c r="EF355" i="6"/>
  <c r="EF385" i="6"/>
  <c r="EF353" i="6"/>
  <c r="EF370" i="6"/>
  <c r="EF396" i="6"/>
  <c r="EF395" i="6"/>
  <c r="EF350" i="6"/>
  <c r="EF367" i="6"/>
  <c r="EF369" i="6"/>
  <c r="EF366" i="6"/>
  <c r="EF397" i="6"/>
  <c r="EF380" i="6"/>
  <c r="EF359" i="6"/>
  <c r="EF358" i="6"/>
  <c r="EF391" i="6"/>
  <c r="EB399" i="6"/>
  <c r="EB365" i="6"/>
  <c r="EB362" i="6"/>
  <c r="EB358" i="6"/>
  <c r="EB352" i="6"/>
  <c r="EB356" i="6"/>
  <c r="EB360" i="6"/>
  <c r="EB359" i="6"/>
  <c r="EB349" i="6"/>
  <c r="EB353" i="6"/>
  <c r="EB363" i="6"/>
  <c r="EB350" i="6"/>
  <c r="EB368" i="6"/>
  <c r="EB370" i="6"/>
  <c r="EB372" i="6"/>
  <c r="EB379" i="6"/>
  <c r="EB387" i="6"/>
  <c r="EB391" i="6"/>
  <c r="EB366" i="6"/>
  <c r="EB367" i="6"/>
  <c r="EB374" i="6"/>
  <c r="EB378" i="6"/>
  <c r="EB377" i="6"/>
  <c r="EB384" i="6"/>
  <c r="EB386" i="6"/>
  <c r="EB385" i="6"/>
  <c r="EB390" i="6"/>
  <c r="EB394" i="6"/>
  <c r="EB396" i="6"/>
  <c r="EB398" i="6"/>
  <c r="EB371" i="6"/>
  <c r="EB381" i="6"/>
  <c r="EB388" i="6"/>
  <c r="EB383" i="6"/>
  <c r="EB382" i="6"/>
  <c r="EB393" i="6"/>
  <c r="EB397" i="6"/>
  <c r="EB369" i="6"/>
  <c r="EB375" i="6"/>
  <c r="EB373" i="6"/>
  <c r="EB376" i="6"/>
  <c r="EB389" i="6"/>
  <c r="EB395" i="6"/>
  <c r="EB354" i="6"/>
  <c r="EB364" i="6"/>
  <c r="EB380" i="6"/>
  <c r="EB357" i="6"/>
  <c r="EB361" i="6"/>
  <c r="EB351" i="6"/>
  <c r="EB355" i="6"/>
  <c r="EB392" i="6"/>
  <c r="EF265" i="6"/>
  <c r="EP265" i="6" s="1"/>
  <c r="EF259" i="6"/>
  <c r="EP259" i="6" s="1"/>
  <c r="EF340" i="6"/>
  <c r="EP340" i="6" s="1"/>
  <c r="EF326" i="6"/>
  <c r="EP326" i="6" s="1"/>
  <c r="EF300" i="6"/>
  <c r="EP300" i="6" s="1"/>
  <c r="EF347" i="6"/>
  <c r="EP347" i="6" s="1"/>
  <c r="EF339" i="6"/>
  <c r="EP339" i="6" s="1"/>
  <c r="EF330" i="6"/>
  <c r="EP330" i="6" s="1"/>
  <c r="EF263" i="6"/>
  <c r="EP263" i="6" s="1"/>
  <c r="EF312" i="6"/>
  <c r="EP312" i="6" s="1"/>
  <c r="EF329" i="6"/>
  <c r="EP329" i="6" s="1"/>
  <c r="EF294" i="6"/>
  <c r="EP294" i="6" s="1"/>
  <c r="EF298" i="6"/>
  <c r="EP298" i="6" s="1"/>
  <c r="EF321" i="6"/>
  <c r="EP321" i="6" s="1"/>
  <c r="EF278" i="6"/>
  <c r="EP278" i="6" s="1"/>
  <c r="EF316" i="6"/>
  <c r="EP316" i="6" s="1"/>
  <c r="EF268" i="6"/>
  <c r="EP268" i="6" s="1"/>
  <c r="EF253" i="6"/>
  <c r="EP253" i="6" s="1"/>
  <c r="EF282" i="6"/>
  <c r="EP282" i="6" s="1"/>
  <c r="EF267" i="6"/>
  <c r="EP267" i="6" s="1"/>
  <c r="EF296" i="6"/>
  <c r="EP296" i="6" s="1"/>
  <c r="EF332" i="6"/>
  <c r="EP332" i="6" s="1"/>
  <c r="EF274" i="6"/>
  <c r="EP274" i="6" s="1"/>
  <c r="EF313" i="6"/>
  <c r="EP313" i="6" s="1"/>
  <c r="EF260" i="6"/>
  <c r="EP260" i="6" s="1"/>
  <c r="EF337" i="6"/>
  <c r="EP337" i="6" s="1"/>
  <c r="EF311" i="6"/>
  <c r="EP311" i="6" s="1"/>
  <c r="EF275" i="6"/>
  <c r="EP275" i="6" s="1"/>
  <c r="EF249" i="6"/>
  <c r="EP249" i="6" s="1"/>
  <c r="EF290" i="6"/>
  <c r="EP290" i="6" s="1"/>
  <c r="EF319" i="6"/>
  <c r="EP319" i="6" s="1"/>
  <c r="EF277" i="6"/>
  <c r="EP277" i="6" s="1"/>
  <c r="EF251" i="6"/>
  <c r="EP251" i="6" s="1"/>
  <c r="EF344" i="6"/>
  <c r="EP344" i="6" s="1"/>
  <c r="EF255" i="6"/>
  <c r="EP255" i="6" s="1"/>
  <c r="EF301" i="6"/>
  <c r="EP301" i="6" s="1"/>
  <c r="EF345" i="6"/>
  <c r="EP345" i="6" s="1"/>
  <c r="EF254" i="6"/>
  <c r="EP254" i="6" s="1"/>
  <c r="EF315" i="6"/>
  <c r="EP315" i="6" s="1"/>
  <c r="EF297" i="6"/>
  <c r="EP297" i="6" s="1"/>
  <c r="EF281" i="6"/>
  <c r="EP281" i="6" s="1"/>
  <c r="EF320" i="6"/>
  <c r="EP320" i="6" s="1"/>
  <c r="EF304" i="6"/>
  <c r="EP304" i="6" s="1"/>
  <c r="EF257" i="6"/>
  <c r="EP257" i="6" s="1"/>
  <c r="EF314" i="6"/>
  <c r="EP314" i="6" s="1"/>
  <c r="EF323" i="6"/>
  <c r="EP323" i="6" s="1"/>
  <c r="EF302" i="6"/>
  <c r="EP302" i="6" s="1"/>
  <c r="EF328" i="6"/>
  <c r="EP328" i="6" s="1"/>
  <c r="EF336" i="6"/>
  <c r="EP336" i="6" s="1"/>
  <c r="EF317" i="6"/>
  <c r="EP317" i="6" s="1"/>
  <c r="EF266" i="6"/>
  <c r="EP266" i="6" s="1"/>
  <c r="EF308" i="6"/>
  <c r="EP308" i="6" s="1"/>
  <c r="EF299" i="6"/>
  <c r="EP299" i="6" s="1"/>
  <c r="EF289" i="6"/>
  <c r="EP289" i="6" s="1"/>
  <c r="EF284" i="6"/>
  <c r="EP284" i="6" s="1"/>
  <c r="EF325" i="6"/>
  <c r="EP325" i="6" s="1"/>
  <c r="EF310" i="6"/>
  <c r="EP310" i="6" s="1"/>
  <c r="EF288" i="6"/>
  <c r="EP288" i="6" s="1"/>
  <c r="EF261" i="6"/>
  <c r="EP261" i="6" s="1"/>
  <c r="EF271" i="6"/>
  <c r="EP271" i="6" s="1"/>
  <c r="EF305" i="6"/>
  <c r="EP305" i="6" s="1"/>
  <c r="EF258" i="6"/>
  <c r="EP258" i="6" s="1"/>
  <c r="EF262" i="6"/>
  <c r="EP262" i="6" s="1"/>
  <c r="EF343" i="6"/>
  <c r="EP343" i="6" s="1"/>
  <c r="EF269" i="6"/>
  <c r="EP269" i="6" s="1"/>
  <c r="EF285" i="6"/>
  <c r="EP285" i="6" s="1"/>
  <c r="EF341" i="6"/>
  <c r="EP341" i="6" s="1"/>
  <c r="EF295" i="6"/>
  <c r="EP295" i="6" s="1"/>
  <c r="EF270" i="6"/>
  <c r="EP270" i="6" s="1"/>
  <c r="EF303" i="6"/>
  <c r="EP303" i="6" s="1"/>
  <c r="EF248" i="6"/>
  <c r="EP248" i="6" s="1"/>
  <c r="EF293" i="6"/>
  <c r="EP293" i="6" s="1"/>
  <c r="EF346" i="6"/>
  <c r="EP346" i="6" s="1"/>
  <c r="EF342" i="6"/>
  <c r="EP342" i="6" s="1"/>
  <c r="EF333" i="6"/>
  <c r="EP333" i="6" s="1"/>
  <c r="EF273" i="6"/>
  <c r="EP273" i="6" s="1"/>
  <c r="EF287" i="6"/>
  <c r="EP287" i="6" s="1"/>
  <c r="EF338" i="6"/>
  <c r="EP338" i="6" s="1"/>
  <c r="EF280" i="6"/>
  <c r="EP280" i="6" s="1"/>
  <c r="EF291" i="6"/>
  <c r="EP291" i="6" s="1"/>
  <c r="EF331" i="6"/>
  <c r="EP331" i="6" s="1"/>
  <c r="EF324" i="6"/>
  <c r="EP324" i="6" s="1"/>
  <c r="EF327" i="6"/>
  <c r="EP327" i="6" s="1"/>
  <c r="EF264" i="6"/>
  <c r="EP264" i="6" s="1"/>
  <c r="EF279" i="6"/>
  <c r="EP279" i="6" s="1"/>
  <c r="EF309" i="6"/>
  <c r="EP309" i="6" s="1"/>
  <c r="EF283" i="6"/>
  <c r="EP283" i="6" s="1"/>
  <c r="EF307" i="6"/>
  <c r="EP307" i="6" s="1"/>
  <c r="EF292" i="6"/>
  <c r="EP292" i="6" s="1"/>
  <c r="EF272" i="6"/>
  <c r="EP272" i="6" s="1"/>
  <c r="EF322" i="6"/>
  <c r="EP322" i="6" s="1"/>
  <c r="EF250" i="6"/>
  <c r="EP250" i="6" s="1"/>
  <c r="EF335" i="6"/>
  <c r="EP335" i="6" s="1"/>
  <c r="EF276" i="6"/>
  <c r="EP276" i="6" s="1"/>
  <c r="EF348" i="6"/>
  <c r="EP348" i="6" s="1"/>
  <c r="EF286" i="6"/>
  <c r="EP286" i="6" s="1"/>
  <c r="EF318" i="6"/>
  <c r="EP318" i="6" s="1"/>
  <c r="EF256" i="6"/>
  <c r="EP256" i="6" s="1"/>
  <c r="EF252" i="6"/>
  <c r="EP252" i="6" s="1"/>
  <c r="EF334" i="6"/>
  <c r="EP334" i="6" s="1"/>
  <c r="EF306" i="6"/>
  <c r="EP306" i="6" s="1"/>
  <c r="EB265" i="6"/>
  <c r="EN265" i="6" s="1"/>
  <c r="EB259" i="6"/>
  <c r="EN259" i="6" s="1"/>
  <c r="EB286" i="6"/>
  <c r="EN286" i="6" s="1"/>
  <c r="EB296" i="6"/>
  <c r="EN296" i="6" s="1"/>
  <c r="EB299" i="6"/>
  <c r="EN299" i="6" s="1"/>
  <c r="EB323" i="6"/>
  <c r="EN323" i="6" s="1"/>
  <c r="EB328" i="6"/>
  <c r="EN328" i="6" s="1"/>
  <c r="EB344" i="6"/>
  <c r="EN344" i="6" s="1"/>
  <c r="EB264" i="6"/>
  <c r="EN264" i="6" s="1"/>
  <c r="EB271" i="6"/>
  <c r="EN271" i="6" s="1"/>
  <c r="EB272" i="6"/>
  <c r="EN272" i="6" s="1"/>
  <c r="EB289" i="6"/>
  <c r="EN289" i="6" s="1"/>
  <c r="EB305" i="6"/>
  <c r="EN305" i="6" s="1"/>
  <c r="EB320" i="6"/>
  <c r="EN320" i="6" s="1"/>
  <c r="EB341" i="6"/>
  <c r="EN341" i="6" s="1"/>
  <c r="EB252" i="6"/>
  <c r="EN252" i="6" s="1"/>
  <c r="EB290" i="6"/>
  <c r="EN290" i="6" s="1"/>
  <c r="EB300" i="6"/>
  <c r="EN300" i="6" s="1"/>
  <c r="EB319" i="6"/>
  <c r="EN319" i="6" s="1"/>
  <c r="EB331" i="6"/>
  <c r="EN331" i="6" s="1"/>
  <c r="EB260" i="6"/>
  <c r="EN260" i="6" s="1"/>
  <c r="EB253" i="6"/>
  <c r="EN253" i="6" s="1"/>
  <c r="EB273" i="6"/>
  <c r="EN273" i="6" s="1"/>
  <c r="EB310" i="6"/>
  <c r="EN310" i="6" s="1"/>
  <c r="EB306" i="6"/>
  <c r="EN306" i="6" s="1"/>
  <c r="EB339" i="6"/>
  <c r="EN339" i="6" s="1"/>
  <c r="EB292" i="6"/>
  <c r="EN292" i="6" s="1"/>
  <c r="EB302" i="6"/>
  <c r="EN302" i="6" s="1"/>
  <c r="EB293" i="6"/>
  <c r="EN293" i="6" s="1"/>
  <c r="EB321" i="6"/>
  <c r="EN321" i="6" s="1"/>
  <c r="EB330" i="6"/>
  <c r="EN330" i="6" s="1"/>
  <c r="EB346" i="6"/>
  <c r="EN346" i="6" s="1"/>
  <c r="EB263" i="6"/>
  <c r="EN263" i="6" s="1"/>
  <c r="EB279" i="6"/>
  <c r="EN279" i="6" s="1"/>
  <c r="EB278" i="6"/>
  <c r="EN278" i="6" s="1"/>
  <c r="EB280" i="6"/>
  <c r="EN280" i="6" s="1"/>
  <c r="EB309" i="6"/>
  <c r="EN309" i="6" s="1"/>
  <c r="EB326" i="6"/>
  <c r="EN326" i="6" s="1"/>
  <c r="EB342" i="6"/>
  <c r="EN342" i="6" s="1"/>
  <c r="EB258" i="6"/>
  <c r="EN258" i="6" s="1"/>
  <c r="EB284" i="6"/>
  <c r="EN284" i="6" s="1"/>
  <c r="EB304" i="6"/>
  <c r="EN304" i="6" s="1"/>
  <c r="EB325" i="6"/>
  <c r="EN325" i="6" s="1"/>
  <c r="EB334" i="6"/>
  <c r="EN334" i="6" s="1"/>
  <c r="EB254" i="6"/>
  <c r="EN254" i="6" s="1"/>
  <c r="EB257" i="6"/>
  <c r="EN257" i="6" s="1"/>
  <c r="EB276" i="6"/>
  <c r="EN276" i="6" s="1"/>
  <c r="EB307" i="6"/>
  <c r="EN307" i="6" s="1"/>
  <c r="EB315" i="6"/>
  <c r="EN315" i="6" s="1"/>
  <c r="EB343" i="6"/>
  <c r="EN343" i="6" s="1"/>
  <c r="EB267" i="6"/>
  <c r="EN267" i="6" s="1"/>
  <c r="EB288" i="6"/>
  <c r="EN288" i="6" s="1"/>
  <c r="EB308" i="6"/>
  <c r="EN308" i="6" s="1"/>
  <c r="EB297" i="6"/>
  <c r="EN297" i="6" s="1"/>
  <c r="EB332" i="6"/>
  <c r="EN332" i="6" s="1"/>
  <c r="EB338" i="6"/>
  <c r="EN338" i="6" s="1"/>
  <c r="EB261" i="6"/>
  <c r="EN261" i="6" s="1"/>
  <c r="EB249" i="6"/>
  <c r="EN249" i="6" s="1"/>
  <c r="EB269" i="6"/>
  <c r="EN269" i="6" s="1"/>
  <c r="EB281" i="6"/>
  <c r="EN281" i="6" s="1"/>
  <c r="EB312" i="6"/>
  <c r="EN312" i="6" s="1"/>
  <c r="EB322" i="6"/>
  <c r="EN322" i="6" s="1"/>
  <c r="EB329" i="6"/>
  <c r="EN329" i="6" s="1"/>
  <c r="EB345" i="6"/>
  <c r="EN345" i="6" s="1"/>
  <c r="EB268" i="6"/>
  <c r="EN268" i="6" s="1"/>
  <c r="EB291" i="6"/>
  <c r="EN291" i="6" s="1"/>
  <c r="EB313" i="6"/>
  <c r="EN313" i="6" s="1"/>
  <c r="EB317" i="6"/>
  <c r="EN317" i="6" s="1"/>
  <c r="EB335" i="6"/>
  <c r="EN335" i="6" s="1"/>
  <c r="EB262" i="6"/>
  <c r="EN262" i="6" s="1"/>
  <c r="EB270" i="6"/>
  <c r="EN270" i="6" s="1"/>
  <c r="EB282" i="6"/>
  <c r="EN282" i="6" s="1"/>
  <c r="EB298" i="6"/>
  <c r="EN298" i="6" s="1"/>
  <c r="EB324" i="6"/>
  <c r="EN324" i="6" s="1"/>
  <c r="EB348" i="6"/>
  <c r="EN348" i="6" s="1"/>
  <c r="EB275" i="6"/>
  <c r="EN275" i="6" s="1"/>
  <c r="EB287" i="6"/>
  <c r="EN287" i="6" s="1"/>
  <c r="EB311" i="6"/>
  <c r="EN311" i="6" s="1"/>
  <c r="EB318" i="6"/>
  <c r="EN318" i="6" s="1"/>
  <c r="EB327" i="6"/>
  <c r="EN327" i="6" s="1"/>
  <c r="EB340" i="6"/>
  <c r="EN340" i="6" s="1"/>
  <c r="EB256" i="6"/>
  <c r="EN256" i="6" s="1"/>
  <c r="EB255" i="6"/>
  <c r="EN255" i="6" s="1"/>
  <c r="EB274" i="6"/>
  <c r="EN274" i="6" s="1"/>
  <c r="EB285" i="6"/>
  <c r="EN285" i="6" s="1"/>
  <c r="EB301" i="6"/>
  <c r="EN301" i="6" s="1"/>
  <c r="EB316" i="6"/>
  <c r="EN316" i="6" s="1"/>
  <c r="EB336" i="6"/>
  <c r="EN336" i="6" s="1"/>
  <c r="EB250" i="6"/>
  <c r="EN250" i="6" s="1"/>
  <c r="EB283" i="6"/>
  <c r="EN283" i="6" s="1"/>
  <c r="EB294" i="6"/>
  <c r="EN294" i="6" s="1"/>
  <c r="EB295" i="6"/>
  <c r="EN295" i="6" s="1"/>
  <c r="EB333" i="6"/>
  <c r="EN333" i="6" s="1"/>
  <c r="EB347" i="6"/>
  <c r="EN347" i="6" s="1"/>
  <c r="EB266" i="6"/>
  <c r="EN266" i="6" s="1"/>
  <c r="EB277" i="6"/>
  <c r="EN277" i="6" s="1"/>
  <c r="EB314" i="6"/>
  <c r="EN314" i="6" s="1"/>
  <c r="EB303" i="6"/>
  <c r="EN303" i="6" s="1"/>
  <c r="EB337" i="6"/>
  <c r="EN337" i="6" s="1"/>
  <c r="EB251" i="6"/>
  <c r="EN251" i="6" s="1"/>
  <c r="EB248" i="6"/>
  <c r="EN248" i="6" s="1"/>
  <c r="D3" i="6"/>
  <c r="E3" i="6" s="1"/>
  <c r="F3" i="6" s="1"/>
  <c r="G3" i="6" s="1"/>
  <c r="H3" i="6" s="1"/>
  <c r="I3" i="6" s="1"/>
  <c r="D4" i="6"/>
  <c r="E4" i="6" s="1"/>
  <c r="F4" i="6" s="1"/>
  <c r="G4" i="6" s="1"/>
  <c r="H4" i="6" s="1"/>
  <c r="I4" i="6" s="1"/>
  <c r="D5" i="6"/>
  <c r="E5" i="6" s="1"/>
  <c r="F5" i="6" s="1"/>
  <c r="G5" i="6" s="1"/>
  <c r="H5" i="6" s="1"/>
  <c r="I5" i="6" s="1"/>
  <c r="J5" i="6" s="1"/>
  <c r="K5" i="6" s="1"/>
  <c r="L5" i="6" s="1"/>
  <c r="M5" i="6" s="1"/>
  <c r="N5" i="6" s="1"/>
  <c r="O5" i="6" s="1"/>
  <c r="P5" i="6" s="1"/>
  <c r="Q5" i="6" s="1"/>
  <c r="R5" i="6" s="1"/>
  <c r="S5" i="6" s="1"/>
  <c r="T5" i="6" s="1"/>
  <c r="U5" i="6" s="1"/>
  <c r="D6" i="6"/>
  <c r="E6" i="6" s="1"/>
  <c r="F6" i="6" s="1"/>
  <c r="G6" i="6" s="1"/>
  <c r="H6" i="6" s="1"/>
  <c r="I6" i="6" s="1"/>
  <c r="J6" i="6" s="1"/>
  <c r="K6" i="6" s="1"/>
  <c r="L6" i="6" s="1"/>
  <c r="M6" i="6" s="1"/>
  <c r="N6" i="6" s="1"/>
  <c r="O6" i="6" s="1"/>
  <c r="P6" i="6" s="1"/>
  <c r="Q6" i="6" s="1"/>
  <c r="R6" i="6" s="1"/>
  <c r="S6" i="6" s="1"/>
  <c r="T6" i="6" s="1"/>
  <c r="U6" i="6" s="1"/>
  <c r="D18" i="6"/>
  <c r="E18" i="6" s="1"/>
  <c r="F18" i="6" s="1"/>
  <c r="G18" i="6" s="1"/>
  <c r="H18" i="6" s="1"/>
  <c r="I18" i="6" s="1"/>
  <c r="J18" i="6" s="1"/>
  <c r="K18" i="6" s="1"/>
  <c r="L18" i="6" s="1"/>
  <c r="M18" i="6" s="1"/>
  <c r="N18" i="6" s="1"/>
  <c r="O18" i="6" s="1"/>
  <c r="P18" i="6" s="1"/>
  <c r="Q18" i="6" s="1"/>
  <c r="R18" i="6" s="1"/>
  <c r="S18" i="6" s="1"/>
  <c r="T18" i="6" s="1"/>
  <c r="U18" i="6" s="1"/>
  <c r="D8" i="6"/>
  <c r="E8" i="6" s="1"/>
  <c r="F8" i="6" s="1"/>
  <c r="G8" i="6" s="1"/>
  <c r="H8" i="6" s="1"/>
  <c r="I8" i="6" s="1"/>
  <c r="J8" i="6" s="1"/>
  <c r="K8" i="6" s="1"/>
  <c r="L8" i="6" s="1"/>
  <c r="M8" i="6" s="1"/>
  <c r="N8" i="6" s="1"/>
  <c r="O8" i="6" s="1"/>
  <c r="P8" i="6" s="1"/>
  <c r="Q8" i="6" s="1"/>
  <c r="R8" i="6" s="1"/>
  <c r="S8" i="6" s="1"/>
  <c r="T8" i="6" s="1"/>
  <c r="U8" i="6" s="1"/>
  <c r="D9" i="6"/>
  <c r="E9" i="6" s="1"/>
  <c r="F9" i="6" s="1"/>
  <c r="G9" i="6" s="1"/>
  <c r="H9" i="6" s="1"/>
  <c r="I9" i="6" s="1"/>
  <c r="J9" i="6" s="1"/>
  <c r="K9" i="6" s="1"/>
  <c r="L9" i="6" s="1"/>
  <c r="M9" i="6" s="1"/>
  <c r="N9" i="6" s="1"/>
  <c r="O9" i="6" s="1"/>
  <c r="P9" i="6" s="1"/>
  <c r="Q9" i="6" s="1"/>
  <c r="R9" i="6" s="1"/>
  <c r="S9" i="6" s="1"/>
  <c r="T9" i="6" s="1"/>
  <c r="U9" i="6" s="1"/>
  <c r="D10" i="6"/>
  <c r="E10" i="6" s="1"/>
  <c r="F10" i="6" s="1"/>
  <c r="G10" i="6" s="1"/>
  <c r="H10" i="6" s="1"/>
  <c r="I10" i="6" s="1"/>
  <c r="J10" i="6" s="1"/>
  <c r="K10" i="6" s="1"/>
  <c r="L10" i="6" s="1"/>
  <c r="M10" i="6" s="1"/>
  <c r="N10" i="6" s="1"/>
  <c r="O10" i="6" s="1"/>
  <c r="P10" i="6" s="1"/>
  <c r="Q10" i="6" s="1"/>
  <c r="R10" i="6" s="1"/>
  <c r="S10" i="6" s="1"/>
  <c r="T10" i="6" s="1"/>
  <c r="U10" i="6" s="1"/>
  <c r="D12" i="6"/>
  <c r="E12" i="6" s="1"/>
  <c r="F12" i="6" s="1"/>
  <c r="G12" i="6" s="1"/>
  <c r="H12" i="6" s="1"/>
  <c r="I12" i="6" s="1"/>
  <c r="J12" i="6" s="1"/>
  <c r="K12" i="6" s="1"/>
  <c r="L12" i="6" s="1"/>
  <c r="M12" i="6" s="1"/>
  <c r="N12" i="6" s="1"/>
  <c r="O12" i="6" s="1"/>
  <c r="P12" i="6" s="1"/>
  <c r="Q12" i="6" s="1"/>
  <c r="R12" i="6" s="1"/>
  <c r="S12" i="6" s="1"/>
  <c r="T12" i="6" s="1"/>
  <c r="U12" i="6" s="1"/>
  <c r="D20" i="6"/>
  <c r="E20" i="6" s="1"/>
  <c r="F20" i="6" s="1"/>
  <c r="G20" i="6" s="1"/>
  <c r="H20" i="6" s="1"/>
  <c r="I20" i="6" s="1"/>
  <c r="J20" i="6" s="1"/>
  <c r="K20" i="6" s="1"/>
  <c r="L20" i="6" s="1"/>
  <c r="M20" i="6" s="1"/>
  <c r="N20" i="6" s="1"/>
  <c r="O20" i="6" s="1"/>
  <c r="P20" i="6" s="1"/>
  <c r="Q20" i="6" s="1"/>
  <c r="R20" i="6" s="1"/>
  <c r="S20" i="6" s="1"/>
  <c r="T20" i="6" s="1"/>
  <c r="U20" i="6" s="1"/>
  <c r="D13" i="6"/>
  <c r="E13" i="6" s="1"/>
  <c r="F13" i="6" s="1"/>
  <c r="G13" i="6" s="1"/>
  <c r="H13" i="6" s="1"/>
  <c r="I13" i="6" s="1"/>
  <c r="J13" i="6" s="1"/>
  <c r="K13" i="6" s="1"/>
  <c r="L13" i="6" s="1"/>
  <c r="M13" i="6" s="1"/>
  <c r="N13" i="6" s="1"/>
  <c r="O13" i="6" s="1"/>
  <c r="P13" i="6" s="1"/>
  <c r="Q13" i="6" s="1"/>
  <c r="R13" i="6" s="1"/>
  <c r="S13" i="6" s="1"/>
  <c r="T13" i="6" s="1"/>
  <c r="U13" i="6" s="1"/>
  <c r="D14" i="6"/>
  <c r="E14" i="6" s="1"/>
  <c r="F14" i="6" s="1"/>
  <c r="G14" i="6" s="1"/>
  <c r="H14" i="6" s="1"/>
  <c r="I14" i="6" s="1"/>
  <c r="J14" i="6" s="1"/>
  <c r="K14" i="6" s="1"/>
  <c r="L14" i="6" s="1"/>
  <c r="M14" i="6" s="1"/>
  <c r="N14" i="6" s="1"/>
  <c r="O14" i="6" s="1"/>
  <c r="P14" i="6" s="1"/>
  <c r="Q14" i="6" s="1"/>
  <c r="R14" i="6" s="1"/>
  <c r="S14" i="6" s="1"/>
  <c r="T14" i="6" s="1"/>
  <c r="U14" i="6" s="1"/>
  <c r="D15" i="6"/>
  <c r="E15" i="6" s="1"/>
  <c r="F15" i="6" s="1"/>
  <c r="G15" i="6" s="1"/>
  <c r="H15" i="6" s="1"/>
  <c r="I15" i="6" s="1"/>
  <c r="J15" i="6" s="1"/>
  <c r="K15" i="6" s="1"/>
  <c r="L15" i="6" s="1"/>
  <c r="M15" i="6" s="1"/>
  <c r="N15" i="6" s="1"/>
  <c r="O15" i="6" s="1"/>
  <c r="P15" i="6" s="1"/>
  <c r="Q15" i="6" s="1"/>
  <c r="R15" i="6" s="1"/>
  <c r="S15" i="6" s="1"/>
  <c r="T15" i="6" s="1"/>
  <c r="U15" i="6" s="1"/>
  <c r="D16" i="6"/>
  <c r="E16" i="6" s="1"/>
  <c r="F16" i="6" s="1"/>
  <c r="G16" i="6" s="1"/>
  <c r="H16" i="6" s="1"/>
  <c r="I16" i="6" s="1"/>
  <c r="J16" i="6" s="1"/>
  <c r="K16" i="6" s="1"/>
  <c r="L16" i="6" s="1"/>
  <c r="M16" i="6" s="1"/>
  <c r="N16" i="6" s="1"/>
  <c r="O16" i="6" s="1"/>
  <c r="P16" i="6" s="1"/>
  <c r="Q16" i="6" s="1"/>
  <c r="R16" i="6" s="1"/>
  <c r="S16" i="6" s="1"/>
  <c r="T16" i="6" s="1"/>
  <c r="U16" i="6" s="1"/>
  <c r="D17" i="6"/>
  <c r="E17" i="6" s="1"/>
  <c r="F17" i="6" s="1"/>
  <c r="G17" i="6" s="1"/>
  <c r="H17" i="6" s="1"/>
  <c r="I17" i="6" s="1"/>
  <c r="J17" i="6" s="1"/>
  <c r="K17" i="6" s="1"/>
  <c r="L17" i="6" s="1"/>
  <c r="M17" i="6" s="1"/>
  <c r="N17" i="6" s="1"/>
  <c r="O17" i="6" s="1"/>
  <c r="P17" i="6" s="1"/>
  <c r="Q17" i="6" s="1"/>
  <c r="R17" i="6" s="1"/>
  <c r="S17" i="6" s="1"/>
  <c r="T17" i="6" s="1"/>
  <c r="U17" i="6" s="1"/>
  <c r="D21" i="6"/>
  <c r="E21" i="6" s="1"/>
  <c r="F21" i="6" s="1"/>
  <c r="G21" i="6" s="1"/>
  <c r="H21" i="6" s="1"/>
  <c r="I21" i="6" s="1"/>
  <c r="J21" i="6" s="1"/>
  <c r="K21" i="6" s="1"/>
  <c r="L21" i="6" s="1"/>
  <c r="M21" i="6" s="1"/>
  <c r="N21" i="6" s="1"/>
  <c r="O21" i="6" s="1"/>
  <c r="P21" i="6" s="1"/>
  <c r="Q21" i="6" s="1"/>
  <c r="R21" i="6" s="1"/>
  <c r="S21" i="6" s="1"/>
  <c r="T21" i="6" s="1"/>
  <c r="U21" i="6" s="1"/>
  <c r="D19" i="6"/>
  <c r="E19" i="6" s="1"/>
  <c r="F19" i="6" s="1"/>
  <c r="G19" i="6" s="1"/>
  <c r="H19" i="6" s="1"/>
  <c r="I19" i="6" s="1"/>
  <c r="J19" i="6" s="1"/>
  <c r="K19" i="6" s="1"/>
  <c r="L19" i="6" s="1"/>
  <c r="M19" i="6" s="1"/>
  <c r="N19" i="6" s="1"/>
  <c r="O19" i="6" s="1"/>
  <c r="P19" i="6" s="1"/>
  <c r="Q19" i="6" s="1"/>
  <c r="R19" i="6" s="1"/>
  <c r="S19" i="6" s="1"/>
  <c r="T19" i="6" s="1"/>
  <c r="U19" i="6" s="1"/>
  <c r="D7" i="6"/>
  <c r="E7" i="6" s="1"/>
  <c r="F7" i="6" s="1"/>
  <c r="G7" i="6" s="1"/>
  <c r="H7" i="6" s="1"/>
  <c r="I7" i="6" s="1"/>
  <c r="J7" i="6" s="1"/>
  <c r="K7" i="6" s="1"/>
  <c r="L7" i="6" s="1"/>
  <c r="M7" i="6" s="1"/>
  <c r="N7" i="6" s="1"/>
  <c r="O7" i="6" s="1"/>
  <c r="P7" i="6" s="1"/>
  <c r="Q7" i="6" s="1"/>
  <c r="R7" i="6" s="1"/>
  <c r="S7" i="6" s="1"/>
  <c r="T7" i="6" s="1"/>
  <c r="U7" i="6" s="1"/>
  <c r="D11" i="6"/>
  <c r="E11" i="6" s="1"/>
  <c r="F11" i="6" s="1"/>
  <c r="G11" i="6" s="1"/>
  <c r="H11" i="6" s="1"/>
  <c r="I11" i="6" s="1"/>
  <c r="J11" i="6" s="1"/>
  <c r="K11" i="6" s="1"/>
  <c r="L11" i="6" s="1"/>
  <c r="M11" i="6" s="1"/>
  <c r="N11" i="6" s="1"/>
  <c r="O11" i="6" s="1"/>
  <c r="P11" i="6" s="1"/>
  <c r="Q11" i="6" s="1"/>
  <c r="R11" i="6" s="1"/>
  <c r="S11" i="6" s="1"/>
  <c r="T11" i="6" s="1"/>
  <c r="U11" i="6" s="1"/>
  <c r="D22" i="6"/>
  <c r="E22" i="6" s="1"/>
  <c r="F22" i="6" s="1"/>
  <c r="G22" i="6" s="1"/>
  <c r="H22" i="6" s="1"/>
  <c r="I22" i="6" s="1"/>
  <c r="J22" i="6" s="1"/>
  <c r="K22" i="6" s="1"/>
  <c r="L22" i="6" s="1"/>
  <c r="M22" i="6" s="1"/>
  <c r="N22" i="6" s="1"/>
  <c r="O22" i="6" s="1"/>
  <c r="P22" i="6" s="1"/>
  <c r="Q22" i="6" s="1"/>
  <c r="R22" i="6" s="1"/>
  <c r="S22" i="6" s="1"/>
  <c r="T22" i="6" s="1"/>
  <c r="U22" i="6" s="1"/>
  <c r="D23" i="6"/>
  <c r="E23" i="6" s="1"/>
  <c r="F23" i="6" s="1"/>
  <c r="G23" i="6" s="1"/>
  <c r="H23" i="6" s="1"/>
  <c r="I23" i="6" s="1"/>
  <c r="J23" i="6" s="1"/>
  <c r="K23" i="6" s="1"/>
  <c r="L23" i="6" s="1"/>
  <c r="M23" i="6" s="1"/>
  <c r="N23" i="6" s="1"/>
  <c r="O23" i="6" s="1"/>
  <c r="P23" i="6" s="1"/>
  <c r="Q23" i="6" s="1"/>
  <c r="R23" i="6" s="1"/>
  <c r="S23" i="6" s="1"/>
  <c r="T23" i="6" s="1"/>
  <c r="U23" i="6" s="1"/>
  <c r="D24" i="6"/>
  <c r="E24" i="6" s="1"/>
  <c r="F24" i="6" s="1"/>
  <c r="G24" i="6" s="1"/>
  <c r="H24" i="6" s="1"/>
  <c r="I24" i="6" s="1"/>
  <c r="J24" i="6" s="1"/>
  <c r="K24" i="6" s="1"/>
  <c r="L24" i="6" s="1"/>
  <c r="M24" i="6" s="1"/>
  <c r="N24" i="6" s="1"/>
  <c r="O24" i="6" s="1"/>
  <c r="P24" i="6" s="1"/>
  <c r="Q24" i="6" s="1"/>
  <c r="R24" i="6" s="1"/>
  <c r="S24" i="6" s="1"/>
  <c r="T24" i="6" s="1"/>
  <c r="U24" i="6" s="1"/>
  <c r="D25" i="6"/>
  <c r="E25" i="6" s="1"/>
  <c r="F25" i="6" s="1"/>
  <c r="G25" i="6" s="1"/>
  <c r="H25" i="6" s="1"/>
  <c r="I25" i="6" s="1"/>
  <c r="J25" i="6" s="1"/>
  <c r="K25" i="6" s="1"/>
  <c r="L25" i="6" s="1"/>
  <c r="M25" i="6" s="1"/>
  <c r="N25" i="6" s="1"/>
  <c r="O25" i="6" s="1"/>
  <c r="P25" i="6" s="1"/>
  <c r="Q25" i="6" s="1"/>
  <c r="R25" i="6" s="1"/>
  <c r="S25" i="6" s="1"/>
  <c r="T25" i="6" s="1"/>
  <c r="U25" i="6" s="1"/>
  <c r="D26" i="6"/>
  <c r="E26" i="6" s="1"/>
  <c r="F26" i="6" s="1"/>
  <c r="G26" i="6" s="1"/>
  <c r="H26" i="6" s="1"/>
  <c r="I26" i="6" s="1"/>
  <c r="J26" i="6" s="1"/>
  <c r="K26" i="6" s="1"/>
  <c r="L26" i="6" s="1"/>
  <c r="M26" i="6" s="1"/>
  <c r="N26" i="6" s="1"/>
  <c r="O26" i="6" s="1"/>
  <c r="P26" i="6" s="1"/>
  <c r="Q26" i="6" s="1"/>
  <c r="R26" i="6" s="1"/>
  <c r="S26" i="6" s="1"/>
  <c r="T26" i="6" s="1"/>
  <c r="U26" i="6" s="1"/>
  <c r="D27" i="6"/>
  <c r="E27" i="6" s="1"/>
  <c r="F27" i="6" s="1"/>
  <c r="G27" i="6" s="1"/>
  <c r="H27" i="6" s="1"/>
  <c r="I27" i="6" s="1"/>
  <c r="J27" i="6" s="1"/>
  <c r="K27" i="6" s="1"/>
  <c r="L27" i="6" s="1"/>
  <c r="M27" i="6" s="1"/>
  <c r="N27" i="6" s="1"/>
  <c r="O27" i="6" s="1"/>
  <c r="P27" i="6" s="1"/>
  <c r="Q27" i="6" s="1"/>
  <c r="R27" i="6" s="1"/>
  <c r="S27" i="6" s="1"/>
  <c r="T27" i="6" s="1"/>
  <c r="U27" i="6" s="1"/>
  <c r="D28" i="6"/>
  <c r="E28" i="6" s="1"/>
  <c r="F28" i="6" s="1"/>
  <c r="G28" i="6" s="1"/>
  <c r="H28" i="6" s="1"/>
  <c r="I28" i="6" s="1"/>
  <c r="J28" i="6" s="1"/>
  <c r="K28" i="6" s="1"/>
  <c r="L28" i="6" s="1"/>
  <c r="M28" i="6" s="1"/>
  <c r="N28" i="6" s="1"/>
  <c r="O28" i="6" s="1"/>
  <c r="P28" i="6" s="1"/>
  <c r="Q28" i="6" s="1"/>
  <c r="R28" i="6" s="1"/>
  <c r="S28" i="6" s="1"/>
  <c r="T28" i="6" s="1"/>
  <c r="U28" i="6" s="1"/>
  <c r="D29" i="6"/>
  <c r="E29" i="6" s="1"/>
  <c r="F29" i="6" s="1"/>
  <c r="G29" i="6" s="1"/>
  <c r="H29" i="6" s="1"/>
  <c r="I29" i="6" s="1"/>
  <c r="J29" i="6" s="1"/>
  <c r="K29" i="6" s="1"/>
  <c r="L29" i="6" s="1"/>
  <c r="M29" i="6" s="1"/>
  <c r="N29" i="6" s="1"/>
  <c r="O29" i="6" s="1"/>
  <c r="P29" i="6" s="1"/>
  <c r="Q29" i="6" s="1"/>
  <c r="R29" i="6" s="1"/>
  <c r="S29" i="6" s="1"/>
  <c r="T29" i="6" s="1"/>
  <c r="U29" i="6" s="1"/>
  <c r="D30" i="6"/>
  <c r="E30" i="6" s="1"/>
  <c r="F30" i="6" s="1"/>
  <c r="G30" i="6" s="1"/>
  <c r="H30" i="6" s="1"/>
  <c r="I30" i="6" s="1"/>
  <c r="J30" i="6" s="1"/>
  <c r="K30" i="6" s="1"/>
  <c r="L30" i="6" s="1"/>
  <c r="M30" i="6" s="1"/>
  <c r="N30" i="6" s="1"/>
  <c r="O30" i="6" s="1"/>
  <c r="P30" i="6" s="1"/>
  <c r="Q30" i="6" s="1"/>
  <c r="R30" i="6" s="1"/>
  <c r="S30" i="6" s="1"/>
  <c r="T30" i="6" s="1"/>
  <c r="U30" i="6" s="1"/>
  <c r="D31" i="6"/>
  <c r="E31" i="6" s="1"/>
  <c r="F31" i="6" s="1"/>
  <c r="G31" i="6" s="1"/>
  <c r="H31" i="6" s="1"/>
  <c r="I31" i="6" s="1"/>
  <c r="J31" i="6" s="1"/>
  <c r="K31" i="6" s="1"/>
  <c r="L31" i="6" s="1"/>
  <c r="M31" i="6" s="1"/>
  <c r="N31" i="6" s="1"/>
  <c r="O31" i="6" s="1"/>
  <c r="P31" i="6" s="1"/>
  <c r="Q31" i="6" s="1"/>
  <c r="R31" i="6" s="1"/>
  <c r="S31" i="6" s="1"/>
  <c r="T31" i="6" s="1"/>
  <c r="U31" i="6" s="1"/>
  <c r="D32" i="6"/>
  <c r="E32" i="6" s="1"/>
  <c r="F32" i="6" s="1"/>
  <c r="G32" i="6" s="1"/>
  <c r="H32" i="6" s="1"/>
  <c r="I32" i="6" s="1"/>
  <c r="J32" i="6" s="1"/>
  <c r="K32" i="6" s="1"/>
  <c r="L32" i="6" s="1"/>
  <c r="M32" i="6" s="1"/>
  <c r="N32" i="6" s="1"/>
  <c r="O32" i="6" s="1"/>
  <c r="P32" i="6" s="1"/>
  <c r="Q32" i="6" s="1"/>
  <c r="R32" i="6" s="1"/>
  <c r="S32" i="6" s="1"/>
  <c r="T32" i="6" s="1"/>
  <c r="U32" i="6" s="1"/>
  <c r="D33" i="6"/>
  <c r="E33" i="6" s="1"/>
  <c r="F33" i="6" s="1"/>
  <c r="G33" i="6" s="1"/>
  <c r="H33" i="6" s="1"/>
  <c r="I33" i="6" s="1"/>
  <c r="J33" i="6" s="1"/>
  <c r="K33" i="6" s="1"/>
  <c r="L33" i="6" s="1"/>
  <c r="M33" i="6" s="1"/>
  <c r="N33" i="6" s="1"/>
  <c r="O33" i="6" s="1"/>
  <c r="P33" i="6" s="1"/>
  <c r="Q33" i="6" s="1"/>
  <c r="R33" i="6" s="1"/>
  <c r="S33" i="6" s="1"/>
  <c r="T33" i="6" s="1"/>
  <c r="U33" i="6" s="1"/>
  <c r="D34" i="6"/>
  <c r="E34" i="6" s="1"/>
  <c r="F34" i="6" s="1"/>
  <c r="G34" i="6" s="1"/>
  <c r="H34" i="6" s="1"/>
  <c r="I34" i="6" s="1"/>
  <c r="J34" i="6" s="1"/>
  <c r="K34" i="6" s="1"/>
  <c r="L34" i="6" s="1"/>
  <c r="M34" i="6" s="1"/>
  <c r="N34" i="6" s="1"/>
  <c r="O34" i="6" s="1"/>
  <c r="P34" i="6" s="1"/>
  <c r="Q34" i="6" s="1"/>
  <c r="R34" i="6" s="1"/>
  <c r="S34" i="6" s="1"/>
  <c r="T34" i="6" s="1"/>
  <c r="U34" i="6" s="1"/>
  <c r="D35" i="6"/>
  <c r="E35" i="6" s="1"/>
  <c r="F35" i="6" s="1"/>
  <c r="G35" i="6" s="1"/>
  <c r="H35" i="6" s="1"/>
  <c r="I35" i="6" s="1"/>
  <c r="J35" i="6" s="1"/>
  <c r="K35" i="6" s="1"/>
  <c r="L35" i="6" s="1"/>
  <c r="M35" i="6" s="1"/>
  <c r="N35" i="6" s="1"/>
  <c r="O35" i="6" s="1"/>
  <c r="P35" i="6" s="1"/>
  <c r="Q35" i="6" s="1"/>
  <c r="R35" i="6" s="1"/>
  <c r="S35" i="6" s="1"/>
  <c r="T35" i="6" s="1"/>
  <c r="U35" i="6" s="1"/>
  <c r="D36" i="6"/>
  <c r="E36" i="6" s="1"/>
  <c r="F36" i="6" s="1"/>
  <c r="G36" i="6" s="1"/>
  <c r="H36" i="6" s="1"/>
  <c r="I36" i="6" s="1"/>
  <c r="J36" i="6" s="1"/>
  <c r="K36" i="6" s="1"/>
  <c r="L36" i="6" s="1"/>
  <c r="M36" i="6" s="1"/>
  <c r="N36" i="6" s="1"/>
  <c r="O36" i="6" s="1"/>
  <c r="P36" i="6" s="1"/>
  <c r="Q36" i="6" s="1"/>
  <c r="R36" i="6" s="1"/>
  <c r="S36" i="6" s="1"/>
  <c r="T36" i="6" s="1"/>
  <c r="U36" i="6" s="1"/>
  <c r="D37" i="6"/>
  <c r="E37" i="6" s="1"/>
  <c r="F37" i="6" s="1"/>
  <c r="G37" i="6" s="1"/>
  <c r="H37" i="6" s="1"/>
  <c r="I37" i="6" s="1"/>
  <c r="J37" i="6" s="1"/>
  <c r="K37" i="6" s="1"/>
  <c r="L37" i="6" s="1"/>
  <c r="M37" i="6" s="1"/>
  <c r="N37" i="6" s="1"/>
  <c r="O37" i="6" s="1"/>
  <c r="P37" i="6" s="1"/>
  <c r="Q37" i="6" s="1"/>
  <c r="R37" i="6" s="1"/>
  <c r="S37" i="6" s="1"/>
  <c r="T37" i="6" s="1"/>
  <c r="U37" i="6" s="1"/>
  <c r="D38" i="6"/>
  <c r="E38" i="6" s="1"/>
  <c r="F38" i="6" s="1"/>
  <c r="G38" i="6" s="1"/>
  <c r="H38" i="6" s="1"/>
  <c r="I38" i="6" s="1"/>
  <c r="J38" i="6" s="1"/>
  <c r="K38" i="6" s="1"/>
  <c r="L38" i="6" s="1"/>
  <c r="M38" i="6" s="1"/>
  <c r="N38" i="6" s="1"/>
  <c r="O38" i="6" s="1"/>
  <c r="P38" i="6" s="1"/>
  <c r="Q38" i="6" s="1"/>
  <c r="R38" i="6" s="1"/>
  <c r="S38" i="6" s="1"/>
  <c r="T38" i="6" s="1"/>
  <c r="U38" i="6" s="1"/>
  <c r="D39" i="6"/>
  <c r="E39" i="6" s="1"/>
  <c r="F39" i="6" s="1"/>
  <c r="G39" i="6" s="1"/>
  <c r="H39" i="6" s="1"/>
  <c r="I39" i="6" s="1"/>
  <c r="J39" i="6" s="1"/>
  <c r="K39" i="6" s="1"/>
  <c r="L39" i="6" s="1"/>
  <c r="M39" i="6" s="1"/>
  <c r="N39" i="6" s="1"/>
  <c r="O39" i="6" s="1"/>
  <c r="P39" i="6" s="1"/>
  <c r="Q39" i="6" s="1"/>
  <c r="R39" i="6" s="1"/>
  <c r="S39" i="6" s="1"/>
  <c r="T39" i="6" s="1"/>
  <c r="U39" i="6" s="1"/>
  <c r="D40" i="6"/>
  <c r="E40" i="6" s="1"/>
  <c r="F40" i="6" s="1"/>
  <c r="G40" i="6" s="1"/>
  <c r="H40" i="6" s="1"/>
  <c r="I40" i="6" s="1"/>
  <c r="J40" i="6" s="1"/>
  <c r="K40" i="6" s="1"/>
  <c r="L40" i="6" s="1"/>
  <c r="M40" i="6" s="1"/>
  <c r="N40" i="6" s="1"/>
  <c r="O40" i="6" s="1"/>
  <c r="P40" i="6" s="1"/>
  <c r="Q40" i="6" s="1"/>
  <c r="R40" i="6" s="1"/>
  <c r="S40" i="6" s="1"/>
  <c r="T40" i="6" s="1"/>
  <c r="U40" i="6" s="1"/>
  <c r="D41" i="6"/>
  <c r="E41" i="6" s="1"/>
  <c r="F41" i="6" s="1"/>
  <c r="G41" i="6" s="1"/>
  <c r="H41" i="6" s="1"/>
  <c r="I41" i="6" s="1"/>
  <c r="J41" i="6" s="1"/>
  <c r="K41" i="6" s="1"/>
  <c r="L41" i="6" s="1"/>
  <c r="M41" i="6" s="1"/>
  <c r="N41" i="6" s="1"/>
  <c r="O41" i="6" s="1"/>
  <c r="P41" i="6" s="1"/>
  <c r="Q41" i="6" s="1"/>
  <c r="R41" i="6" s="1"/>
  <c r="S41" i="6" s="1"/>
  <c r="T41" i="6" s="1"/>
  <c r="U41" i="6" s="1"/>
  <c r="D42" i="6"/>
  <c r="E42" i="6" s="1"/>
  <c r="F42" i="6" s="1"/>
  <c r="G42" i="6" s="1"/>
  <c r="H42" i="6" s="1"/>
  <c r="I42" i="6" s="1"/>
  <c r="J42" i="6" s="1"/>
  <c r="K42" i="6" s="1"/>
  <c r="L42" i="6" s="1"/>
  <c r="M42" i="6" s="1"/>
  <c r="N42" i="6" s="1"/>
  <c r="O42" i="6" s="1"/>
  <c r="P42" i="6" s="1"/>
  <c r="Q42" i="6" s="1"/>
  <c r="R42" i="6" s="1"/>
  <c r="S42" i="6" s="1"/>
  <c r="T42" i="6" s="1"/>
  <c r="U42" i="6" s="1"/>
  <c r="D43" i="6"/>
  <c r="E43" i="6" s="1"/>
  <c r="F43" i="6" s="1"/>
  <c r="G43" i="6" s="1"/>
  <c r="H43" i="6" s="1"/>
  <c r="I43" i="6" s="1"/>
  <c r="J43" i="6" s="1"/>
  <c r="K43" i="6" s="1"/>
  <c r="L43" i="6" s="1"/>
  <c r="M43" i="6" s="1"/>
  <c r="N43" i="6" s="1"/>
  <c r="O43" i="6" s="1"/>
  <c r="P43" i="6" s="1"/>
  <c r="Q43" i="6" s="1"/>
  <c r="R43" i="6" s="1"/>
  <c r="S43" i="6" s="1"/>
  <c r="T43" i="6" s="1"/>
  <c r="U43" i="6" s="1"/>
  <c r="D44" i="6"/>
  <c r="E44" i="6" s="1"/>
  <c r="F44" i="6" s="1"/>
  <c r="G44" i="6" s="1"/>
  <c r="H44" i="6" s="1"/>
  <c r="I44" i="6" s="1"/>
  <c r="J44" i="6" s="1"/>
  <c r="K44" i="6" s="1"/>
  <c r="L44" i="6" s="1"/>
  <c r="M44" i="6" s="1"/>
  <c r="N44" i="6" s="1"/>
  <c r="O44" i="6" s="1"/>
  <c r="P44" i="6" s="1"/>
  <c r="Q44" i="6" s="1"/>
  <c r="R44" i="6" s="1"/>
  <c r="S44" i="6" s="1"/>
  <c r="T44" i="6" s="1"/>
  <c r="U44" i="6" s="1"/>
  <c r="D45" i="6"/>
  <c r="E45" i="6" s="1"/>
  <c r="F45" i="6" s="1"/>
  <c r="G45" i="6" s="1"/>
  <c r="H45" i="6" s="1"/>
  <c r="I45" i="6" s="1"/>
  <c r="J45" i="6" s="1"/>
  <c r="K45" i="6" s="1"/>
  <c r="L45" i="6" s="1"/>
  <c r="M45" i="6" s="1"/>
  <c r="N45" i="6" s="1"/>
  <c r="O45" i="6" s="1"/>
  <c r="P45" i="6" s="1"/>
  <c r="Q45" i="6" s="1"/>
  <c r="R45" i="6" s="1"/>
  <c r="S45" i="6" s="1"/>
  <c r="T45" i="6" s="1"/>
  <c r="U45" i="6" s="1"/>
  <c r="D46" i="6"/>
  <c r="E46" i="6" s="1"/>
  <c r="F46" i="6" s="1"/>
  <c r="G46" i="6" s="1"/>
  <c r="H46" i="6" s="1"/>
  <c r="I46" i="6" s="1"/>
  <c r="J46" i="6" s="1"/>
  <c r="K46" i="6" s="1"/>
  <c r="L46" i="6" s="1"/>
  <c r="M46" i="6" s="1"/>
  <c r="N46" i="6" s="1"/>
  <c r="O46" i="6" s="1"/>
  <c r="P46" i="6" s="1"/>
  <c r="Q46" i="6" s="1"/>
  <c r="R46" i="6" s="1"/>
  <c r="S46" i="6" s="1"/>
  <c r="T46" i="6" s="1"/>
  <c r="U46" i="6" s="1"/>
  <c r="D47" i="6"/>
  <c r="E47" i="6" s="1"/>
  <c r="F47" i="6" s="1"/>
  <c r="G47" i="6" s="1"/>
  <c r="H47" i="6" s="1"/>
  <c r="I47" i="6" s="1"/>
  <c r="J47" i="6" s="1"/>
  <c r="K47" i="6" s="1"/>
  <c r="L47" i="6" s="1"/>
  <c r="M47" i="6" s="1"/>
  <c r="N47" i="6" s="1"/>
  <c r="O47" i="6" s="1"/>
  <c r="P47" i="6" s="1"/>
  <c r="Q47" i="6" s="1"/>
  <c r="R47" i="6" s="1"/>
  <c r="S47" i="6" s="1"/>
  <c r="T47" i="6" s="1"/>
  <c r="U47" i="6" s="1"/>
  <c r="D48" i="6"/>
  <c r="E48" i="6" s="1"/>
  <c r="F48" i="6" s="1"/>
  <c r="G48" i="6" s="1"/>
  <c r="H48" i="6" s="1"/>
  <c r="I48" i="6" s="1"/>
  <c r="J48" i="6" s="1"/>
  <c r="K48" i="6" s="1"/>
  <c r="L48" i="6" s="1"/>
  <c r="M48" i="6" s="1"/>
  <c r="N48" i="6" s="1"/>
  <c r="O48" i="6" s="1"/>
  <c r="P48" i="6" s="1"/>
  <c r="Q48" i="6" s="1"/>
  <c r="R48" i="6" s="1"/>
  <c r="S48" i="6" s="1"/>
  <c r="T48" i="6" s="1"/>
  <c r="U48" i="6" s="1"/>
  <c r="D49" i="6"/>
  <c r="E49" i="6" s="1"/>
  <c r="F49" i="6" s="1"/>
  <c r="G49" i="6" s="1"/>
  <c r="H49" i="6" s="1"/>
  <c r="I49" i="6" s="1"/>
  <c r="J49" i="6" s="1"/>
  <c r="K49" i="6" s="1"/>
  <c r="L49" i="6" s="1"/>
  <c r="M49" i="6" s="1"/>
  <c r="N49" i="6" s="1"/>
  <c r="O49" i="6" s="1"/>
  <c r="P49" i="6" s="1"/>
  <c r="Q49" i="6" s="1"/>
  <c r="R49" i="6" s="1"/>
  <c r="S49" i="6" s="1"/>
  <c r="T49" i="6" s="1"/>
  <c r="U49" i="6" s="1"/>
  <c r="D50" i="6"/>
  <c r="E50" i="6" s="1"/>
  <c r="F50" i="6" s="1"/>
  <c r="G50" i="6" s="1"/>
  <c r="H50" i="6" s="1"/>
  <c r="I50" i="6" s="1"/>
  <c r="J50" i="6" s="1"/>
  <c r="K50" i="6" s="1"/>
  <c r="L50" i="6" s="1"/>
  <c r="M50" i="6" s="1"/>
  <c r="N50" i="6" s="1"/>
  <c r="O50" i="6" s="1"/>
  <c r="P50" i="6" s="1"/>
  <c r="Q50" i="6" s="1"/>
  <c r="R50" i="6" s="1"/>
  <c r="S50" i="6" s="1"/>
  <c r="T50" i="6" s="1"/>
  <c r="U50" i="6" s="1"/>
  <c r="D51" i="6"/>
  <c r="E51" i="6" s="1"/>
  <c r="F51" i="6" s="1"/>
  <c r="G51" i="6" s="1"/>
  <c r="H51" i="6" s="1"/>
  <c r="I51" i="6" s="1"/>
  <c r="J51" i="6" s="1"/>
  <c r="K51" i="6" s="1"/>
  <c r="L51" i="6" s="1"/>
  <c r="M51" i="6" s="1"/>
  <c r="N51" i="6" s="1"/>
  <c r="O51" i="6" s="1"/>
  <c r="P51" i="6" s="1"/>
  <c r="Q51" i="6" s="1"/>
  <c r="R51" i="6" s="1"/>
  <c r="S51" i="6" s="1"/>
  <c r="T51" i="6" s="1"/>
  <c r="U51" i="6" s="1"/>
  <c r="D52" i="6"/>
  <c r="E52" i="6" s="1"/>
  <c r="F52" i="6" s="1"/>
  <c r="G52" i="6" s="1"/>
  <c r="H52" i="6" s="1"/>
  <c r="I52" i="6" s="1"/>
  <c r="J52" i="6" s="1"/>
  <c r="K52" i="6" s="1"/>
  <c r="L52" i="6" s="1"/>
  <c r="M52" i="6" s="1"/>
  <c r="N52" i="6" s="1"/>
  <c r="O52" i="6" s="1"/>
  <c r="P52" i="6" s="1"/>
  <c r="Q52" i="6" s="1"/>
  <c r="R52" i="6" s="1"/>
  <c r="S52" i="6" s="1"/>
  <c r="T52" i="6" s="1"/>
  <c r="U52" i="6" s="1"/>
  <c r="D53" i="6"/>
  <c r="E53" i="6" s="1"/>
  <c r="F53" i="6" s="1"/>
  <c r="G53" i="6" s="1"/>
  <c r="H53" i="6" s="1"/>
  <c r="I53" i="6" s="1"/>
  <c r="J53" i="6" s="1"/>
  <c r="K53" i="6" s="1"/>
  <c r="L53" i="6" s="1"/>
  <c r="M53" i="6" s="1"/>
  <c r="N53" i="6" s="1"/>
  <c r="O53" i="6" s="1"/>
  <c r="P53" i="6" s="1"/>
  <c r="Q53" i="6" s="1"/>
  <c r="R53" i="6" s="1"/>
  <c r="S53" i="6" s="1"/>
  <c r="T53" i="6" s="1"/>
  <c r="U53" i="6" s="1"/>
  <c r="D54" i="6"/>
  <c r="E54" i="6" s="1"/>
  <c r="F54" i="6" s="1"/>
  <c r="G54" i="6" s="1"/>
  <c r="H54" i="6" s="1"/>
  <c r="I54" i="6" s="1"/>
  <c r="J54" i="6" s="1"/>
  <c r="K54" i="6" s="1"/>
  <c r="L54" i="6" s="1"/>
  <c r="M54" i="6" s="1"/>
  <c r="N54" i="6" s="1"/>
  <c r="O54" i="6" s="1"/>
  <c r="P54" i="6" s="1"/>
  <c r="Q54" i="6" s="1"/>
  <c r="R54" i="6" s="1"/>
  <c r="S54" i="6" s="1"/>
  <c r="T54" i="6" s="1"/>
  <c r="U54" i="6" s="1"/>
  <c r="D55" i="6"/>
  <c r="E55" i="6" s="1"/>
  <c r="F55" i="6" s="1"/>
  <c r="G55" i="6" s="1"/>
  <c r="H55" i="6" s="1"/>
  <c r="I55" i="6" s="1"/>
  <c r="J55" i="6" s="1"/>
  <c r="K55" i="6" s="1"/>
  <c r="L55" i="6" s="1"/>
  <c r="M55" i="6" s="1"/>
  <c r="N55" i="6" s="1"/>
  <c r="O55" i="6" s="1"/>
  <c r="P55" i="6" s="1"/>
  <c r="Q55" i="6" s="1"/>
  <c r="R55" i="6" s="1"/>
  <c r="S55" i="6" s="1"/>
  <c r="T55" i="6" s="1"/>
  <c r="U55" i="6" s="1"/>
  <c r="D56" i="6"/>
  <c r="E56" i="6" s="1"/>
  <c r="F56" i="6" s="1"/>
  <c r="G56" i="6" s="1"/>
  <c r="H56" i="6" s="1"/>
  <c r="I56" i="6" s="1"/>
  <c r="J56" i="6" s="1"/>
  <c r="K56" i="6" s="1"/>
  <c r="L56" i="6" s="1"/>
  <c r="M56" i="6" s="1"/>
  <c r="N56" i="6" s="1"/>
  <c r="O56" i="6" s="1"/>
  <c r="P56" i="6" s="1"/>
  <c r="Q56" i="6" s="1"/>
  <c r="R56" i="6" s="1"/>
  <c r="S56" i="6" s="1"/>
  <c r="T56" i="6" s="1"/>
  <c r="U56" i="6" s="1"/>
  <c r="D57" i="6"/>
  <c r="E57" i="6" s="1"/>
  <c r="F57" i="6" s="1"/>
  <c r="G57" i="6" s="1"/>
  <c r="H57" i="6" s="1"/>
  <c r="I57" i="6" s="1"/>
  <c r="J57" i="6" s="1"/>
  <c r="K57" i="6" s="1"/>
  <c r="L57" i="6" s="1"/>
  <c r="M57" i="6" s="1"/>
  <c r="N57" i="6" s="1"/>
  <c r="O57" i="6" s="1"/>
  <c r="P57" i="6" s="1"/>
  <c r="Q57" i="6" s="1"/>
  <c r="R57" i="6" s="1"/>
  <c r="S57" i="6" s="1"/>
  <c r="T57" i="6" s="1"/>
  <c r="U57" i="6" s="1"/>
  <c r="D58" i="6"/>
  <c r="E58" i="6" s="1"/>
  <c r="F58" i="6" s="1"/>
  <c r="G58" i="6" s="1"/>
  <c r="H58" i="6" s="1"/>
  <c r="I58" i="6" s="1"/>
  <c r="J58" i="6" s="1"/>
  <c r="K58" i="6" s="1"/>
  <c r="L58" i="6" s="1"/>
  <c r="M58" i="6" s="1"/>
  <c r="N58" i="6" s="1"/>
  <c r="O58" i="6" s="1"/>
  <c r="P58" i="6" s="1"/>
  <c r="Q58" i="6" s="1"/>
  <c r="R58" i="6" s="1"/>
  <c r="S58" i="6" s="1"/>
  <c r="T58" i="6" s="1"/>
  <c r="U58" i="6" s="1"/>
  <c r="D59" i="6"/>
  <c r="E59" i="6" s="1"/>
  <c r="F59" i="6" s="1"/>
  <c r="G59" i="6" s="1"/>
  <c r="H59" i="6" s="1"/>
  <c r="I59" i="6" s="1"/>
  <c r="J59" i="6" s="1"/>
  <c r="K59" i="6" s="1"/>
  <c r="L59" i="6" s="1"/>
  <c r="M59" i="6" s="1"/>
  <c r="N59" i="6" s="1"/>
  <c r="O59" i="6" s="1"/>
  <c r="P59" i="6" s="1"/>
  <c r="Q59" i="6" s="1"/>
  <c r="R59" i="6" s="1"/>
  <c r="S59" i="6" s="1"/>
  <c r="T59" i="6" s="1"/>
  <c r="U59" i="6" s="1"/>
  <c r="D60" i="6"/>
  <c r="E60" i="6" s="1"/>
  <c r="F60" i="6" s="1"/>
  <c r="G60" i="6" s="1"/>
  <c r="H60" i="6" s="1"/>
  <c r="I60" i="6" s="1"/>
  <c r="J60" i="6" s="1"/>
  <c r="K60" i="6" s="1"/>
  <c r="L60" i="6" s="1"/>
  <c r="M60" i="6" s="1"/>
  <c r="N60" i="6" s="1"/>
  <c r="O60" i="6" s="1"/>
  <c r="P60" i="6" s="1"/>
  <c r="Q60" i="6" s="1"/>
  <c r="R60" i="6" s="1"/>
  <c r="S60" i="6" s="1"/>
  <c r="T60" i="6" s="1"/>
  <c r="U60" i="6" s="1"/>
  <c r="D61" i="6"/>
  <c r="E61" i="6" s="1"/>
  <c r="F61" i="6" s="1"/>
  <c r="G61" i="6" s="1"/>
  <c r="H61" i="6" s="1"/>
  <c r="I61" i="6" s="1"/>
  <c r="J61" i="6" s="1"/>
  <c r="K61" i="6" s="1"/>
  <c r="L61" i="6" s="1"/>
  <c r="M61" i="6" s="1"/>
  <c r="N61" i="6" s="1"/>
  <c r="O61" i="6" s="1"/>
  <c r="P61" i="6" s="1"/>
  <c r="Q61" i="6" s="1"/>
  <c r="R61" i="6" s="1"/>
  <c r="S61" i="6" s="1"/>
  <c r="T61" i="6" s="1"/>
  <c r="U61" i="6" s="1"/>
  <c r="D62" i="6"/>
  <c r="E62" i="6" s="1"/>
  <c r="F62" i="6" s="1"/>
  <c r="G62" i="6" s="1"/>
  <c r="H62" i="6" s="1"/>
  <c r="I62" i="6" s="1"/>
  <c r="J62" i="6" s="1"/>
  <c r="K62" i="6" s="1"/>
  <c r="L62" i="6" s="1"/>
  <c r="M62" i="6" s="1"/>
  <c r="N62" i="6" s="1"/>
  <c r="O62" i="6" s="1"/>
  <c r="P62" i="6" s="1"/>
  <c r="Q62" i="6" s="1"/>
  <c r="R62" i="6" s="1"/>
  <c r="S62" i="6" s="1"/>
  <c r="T62" i="6" s="1"/>
  <c r="U62" i="6" s="1"/>
  <c r="D63" i="6"/>
  <c r="E63" i="6" s="1"/>
  <c r="F63" i="6" s="1"/>
  <c r="G63" i="6" s="1"/>
  <c r="H63" i="6" s="1"/>
  <c r="I63" i="6" s="1"/>
  <c r="J63" i="6" s="1"/>
  <c r="K63" i="6" s="1"/>
  <c r="L63" i="6" s="1"/>
  <c r="M63" i="6" s="1"/>
  <c r="N63" i="6" s="1"/>
  <c r="O63" i="6" s="1"/>
  <c r="P63" i="6" s="1"/>
  <c r="Q63" i="6" s="1"/>
  <c r="R63" i="6" s="1"/>
  <c r="S63" i="6" s="1"/>
  <c r="T63" i="6" s="1"/>
  <c r="U63" i="6" s="1"/>
  <c r="D64" i="6"/>
  <c r="E64" i="6" s="1"/>
  <c r="F64" i="6" s="1"/>
  <c r="G64" i="6" s="1"/>
  <c r="H64" i="6" s="1"/>
  <c r="I64" i="6" s="1"/>
  <c r="J64" i="6" s="1"/>
  <c r="K64" i="6" s="1"/>
  <c r="L64" i="6" s="1"/>
  <c r="M64" i="6" s="1"/>
  <c r="N64" i="6" s="1"/>
  <c r="O64" i="6" s="1"/>
  <c r="P64" i="6" s="1"/>
  <c r="Q64" i="6" s="1"/>
  <c r="R64" i="6" s="1"/>
  <c r="S64" i="6" s="1"/>
  <c r="T64" i="6" s="1"/>
  <c r="U64" i="6" s="1"/>
  <c r="D65" i="6"/>
  <c r="E65" i="6" s="1"/>
  <c r="F65" i="6" s="1"/>
  <c r="G65" i="6" s="1"/>
  <c r="H65" i="6" s="1"/>
  <c r="I65" i="6" s="1"/>
  <c r="J65" i="6" s="1"/>
  <c r="K65" i="6" s="1"/>
  <c r="L65" i="6" s="1"/>
  <c r="M65" i="6" s="1"/>
  <c r="N65" i="6" s="1"/>
  <c r="O65" i="6" s="1"/>
  <c r="P65" i="6" s="1"/>
  <c r="Q65" i="6" s="1"/>
  <c r="R65" i="6" s="1"/>
  <c r="S65" i="6" s="1"/>
  <c r="T65" i="6" s="1"/>
  <c r="U65" i="6" s="1"/>
  <c r="D66" i="6"/>
  <c r="E66" i="6" s="1"/>
  <c r="F66" i="6" s="1"/>
  <c r="G66" i="6" s="1"/>
  <c r="H66" i="6" s="1"/>
  <c r="I66" i="6" s="1"/>
  <c r="J66" i="6" s="1"/>
  <c r="K66" i="6" s="1"/>
  <c r="L66" i="6" s="1"/>
  <c r="M66" i="6" s="1"/>
  <c r="N66" i="6" s="1"/>
  <c r="O66" i="6" s="1"/>
  <c r="P66" i="6" s="1"/>
  <c r="Q66" i="6" s="1"/>
  <c r="R66" i="6" s="1"/>
  <c r="S66" i="6" s="1"/>
  <c r="T66" i="6" s="1"/>
  <c r="U66" i="6" s="1"/>
  <c r="D67" i="6"/>
  <c r="E67" i="6" s="1"/>
  <c r="F67" i="6" s="1"/>
  <c r="G67" i="6" s="1"/>
  <c r="H67" i="6" s="1"/>
  <c r="I67" i="6" s="1"/>
  <c r="J67" i="6" s="1"/>
  <c r="K67" i="6" s="1"/>
  <c r="L67" i="6" s="1"/>
  <c r="M67" i="6" s="1"/>
  <c r="N67" i="6" s="1"/>
  <c r="O67" i="6" s="1"/>
  <c r="P67" i="6" s="1"/>
  <c r="Q67" i="6" s="1"/>
  <c r="R67" i="6" s="1"/>
  <c r="S67" i="6" s="1"/>
  <c r="T67" i="6" s="1"/>
  <c r="U67" i="6" s="1"/>
  <c r="D68" i="6"/>
  <c r="E68" i="6" s="1"/>
  <c r="F68" i="6" s="1"/>
  <c r="G68" i="6" s="1"/>
  <c r="H68" i="6" s="1"/>
  <c r="I68" i="6" s="1"/>
  <c r="J68" i="6" s="1"/>
  <c r="K68" i="6" s="1"/>
  <c r="L68" i="6" s="1"/>
  <c r="M68" i="6" s="1"/>
  <c r="N68" i="6" s="1"/>
  <c r="O68" i="6" s="1"/>
  <c r="P68" i="6" s="1"/>
  <c r="Q68" i="6" s="1"/>
  <c r="R68" i="6" s="1"/>
  <c r="S68" i="6" s="1"/>
  <c r="T68" i="6" s="1"/>
  <c r="U68" i="6" s="1"/>
  <c r="D69" i="6"/>
  <c r="E69" i="6" s="1"/>
  <c r="F69" i="6" s="1"/>
  <c r="G69" i="6" s="1"/>
  <c r="H69" i="6" s="1"/>
  <c r="I69" i="6" s="1"/>
  <c r="J69" i="6" s="1"/>
  <c r="K69" i="6" s="1"/>
  <c r="L69" i="6" s="1"/>
  <c r="M69" i="6" s="1"/>
  <c r="N69" i="6" s="1"/>
  <c r="O69" i="6" s="1"/>
  <c r="P69" i="6" s="1"/>
  <c r="Q69" i="6" s="1"/>
  <c r="R69" i="6" s="1"/>
  <c r="S69" i="6" s="1"/>
  <c r="T69" i="6" s="1"/>
  <c r="U69" i="6" s="1"/>
  <c r="D70" i="6"/>
  <c r="E70" i="6" s="1"/>
  <c r="F70" i="6" s="1"/>
  <c r="G70" i="6" s="1"/>
  <c r="H70" i="6" s="1"/>
  <c r="I70" i="6" s="1"/>
  <c r="J70" i="6" s="1"/>
  <c r="K70" i="6" s="1"/>
  <c r="L70" i="6" s="1"/>
  <c r="M70" i="6" s="1"/>
  <c r="N70" i="6" s="1"/>
  <c r="O70" i="6" s="1"/>
  <c r="P70" i="6" s="1"/>
  <c r="Q70" i="6" s="1"/>
  <c r="R70" i="6" s="1"/>
  <c r="S70" i="6" s="1"/>
  <c r="T70" i="6" s="1"/>
  <c r="U70" i="6" s="1"/>
  <c r="D71" i="6"/>
  <c r="E71" i="6" s="1"/>
  <c r="F71" i="6" s="1"/>
  <c r="G71" i="6" s="1"/>
  <c r="H71" i="6" s="1"/>
  <c r="I71" i="6" s="1"/>
  <c r="J71" i="6" s="1"/>
  <c r="K71" i="6" s="1"/>
  <c r="L71" i="6" s="1"/>
  <c r="M71" i="6" s="1"/>
  <c r="N71" i="6" s="1"/>
  <c r="O71" i="6" s="1"/>
  <c r="P71" i="6" s="1"/>
  <c r="Q71" i="6" s="1"/>
  <c r="R71" i="6" s="1"/>
  <c r="S71" i="6" s="1"/>
  <c r="T71" i="6" s="1"/>
  <c r="U71" i="6" s="1"/>
  <c r="D72" i="6"/>
  <c r="E72" i="6" s="1"/>
  <c r="F72" i="6" s="1"/>
  <c r="G72" i="6" s="1"/>
  <c r="H72" i="6" s="1"/>
  <c r="I72" i="6" s="1"/>
  <c r="J72" i="6" s="1"/>
  <c r="K72" i="6" s="1"/>
  <c r="L72" i="6" s="1"/>
  <c r="M72" i="6" s="1"/>
  <c r="N72" i="6" s="1"/>
  <c r="O72" i="6" s="1"/>
  <c r="P72" i="6" s="1"/>
  <c r="Q72" i="6" s="1"/>
  <c r="R72" i="6" s="1"/>
  <c r="S72" i="6" s="1"/>
  <c r="T72" i="6" s="1"/>
  <c r="U72" i="6" s="1"/>
  <c r="D73" i="6"/>
  <c r="E73" i="6" s="1"/>
  <c r="F73" i="6" s="1"/>
  <c r="G73" i="6" s="1"/>
  <c r="H73" i="6" s="1"/>
  <c r="I73" i="6" s="1"/>
  <c r="J73" i="6" s="1"/>
  <c r="K73" i="6" s="1"/>
  <c r="L73" i="6" s="1"/>
  <c r="M73" i="6" s="1"/>
  <c r="N73" i="6" s="1"/>
  <c r="O73" i="6" s="1"/>
  <c r="P73" i="6" s="1"/>
  <c r="Q73" i="6" s="1"/>
  <c r="R73" i="6" s="1"/>
  <c r="S73" i="6" s="1"/>
  <c r="T73" i="6" s="1"/>
  <c r="U73" i="6" s="1"/>
  <c r="D74" i="6"/>
  <c r="E74" i="6" s="1"/>
  <c r="F74" i="6" s="1"/>
  <c r="G74" i="6" s="1"/>
  <c r="H74" i="6" s="1"/>
  <c r="I74" i="6" s="1"/>
  <c r="J74" i="6" s="1"/>
  <c r="K74" i="6" s="1"/>
  <c r="L74" i="6" s="1"/>
  <c r="M74" i="6" s="1"/>
  <c r="N74" i="6" s="1"/>
  <c r="O74" i="6" s="1"/>
  <c r="P74" i="6" s="1"/>
  <c r="Q74" i="6" s="1"/>
  <c r="R74" i="6" s="1"/>
  <c r="S74" i="6" s="1"/>
  <c r="T74" i="6" s="1"/>
  <c r="U74" i="6" s="1"/>
  <c r="D75" i="6"/>
  <c r="E75" i="6" s="1"/>
  <c r="F75" i="6" s="1"/>
  <c r="G75" i="6" s="1"/>
  <c r="H75" i="6" s="1"/>
  <c r="I75" i="6" s="1"/>
  <c r="J75" i="6" s="1"/>
  <c r="K75" i="6" s="1"/>
  <c r="L75" i="6" s="1"/>
  <c r="M75" i="6" s="1"/>
  <c r="N75" i="6" s="1"/>
  <c r="O75" i="6" s="1"/>
  <c r="P75" i="6" s="1"/>
  <c r="Q75" i="6" s="1"/>
  <c r="R75" i="6" s="1"/>
  <c r="S75" i="6" s="1"/>
  <c r="T75" i="6" s="1"/>
  <c r="U75" i="6" s="1"/>
  <c r="D76" i="6"/>
  <c r="E76" i="6" s="1"/>
  <c r="F76" i="6" s="1"/>
  <c r="G76" i="6" s="1"/>
  <c r="H76" i="6" s="1"/>
  <c r="I76" i="6" s="1"/>
  <c r="J76" i="6" s="1"/>
  <c r="K76" i="6" s="1"/>
  <c r="L76" i="6" s="1"/>
  <c r="M76" i="6" s="1"/>
  <c r="N76" i="6" s="1"/>
  <c r="O76" i="6" s="1"/>
  <c r="P76" i="6" s="1"/>
  <c r="Q76" i="6" s="1"/>
  <c r="R76" i="6" s="1"/>
  <c r="S76" i="6" s="1"/>
  <c r="T76" i="6" s="1"/>
  <c r="U76" i="6" s="1"/>
  <c r="D77" i="6"/>
  <c r="E77" i="6" s="1"/>
  <c r="F77" i="6" s="1"/>
  <c r="G77" i="6" s="1"/>
  <c r="H77" i="6" s="1"/>
  <c r="I77" i="6" s="1"/>
  <c r="J77" i="6" s="1"/>
  <c r="K77" i="6" s="1"/>
  <c r="L77" i="6" s="1"/>
  <c r="M77" i="6" s="1"/>
  <c r="N77" i="6" s="1"/>
  <c r="O77" i="6" s="1"/>
  <c r="P77" i="6" s="1"/>
  <c r="Q77" i="6" s="1"/>
  <c r="R77" i="6" s="1"/>
  <c r="S77" i="6" s="1"/>
  <c r="T77" i="6" s="1"/>
  <c r="U77" i="6" s="1"/>
  <c r="D78" i="6"/>
  <c r="E78" i="6" s="1"/>
  <c r="F78" i="6" s="1"/>
  <c r="G78" i="6" s="1"/>
  <c r="H78" i="6" s="1"/>
  <c r="I78" i="6" s="1"/>
  <c r="J78" i="6" s="1"/>
  <c r="K78" i="6" s="1"/>
  <c r="L78" i="6" s="1"/>
  <c r="M78" i="6" s="1"/>
  <c r="N78" i="6" s="1"/>
  <c r="O78" i="6" s="1"/>
  <c r="P78" i="6" s="1"/>
  <c r="Q78" i="6" s="1"/>
  <c r="R78" i="6" s="1"/>
  <c r="S78" i="6" s="1"/>
  <c r="T78" i="6" s="1"/>
  <c r="U78" i="6" s="1"/>
  <c r="D79" i="6"/>
  <c r="E79" i="6" s="1"/>
  <c r="F79" i="6" s="1"/>
  <c r="G79" i="6" s="1"/>
  <c r="H79" i="6" s="1"/>
  <c r="I79" i="6" s="1"/>
  <c r="J79" i="6" s="1"/>
  <c r="K79" i="6" s="1"/>
  <c r="L79" i="6" s="1"/>
  <c r="M79" i="6" s="1"/>
  <c r="N79" i="6" s="1"/>
  <c r="O79" i="6" s="1"/>
  <c r="P79" i="6" s="1"/>
  <c r="Q79" i="6" s="1"/>
  <c r="R79" i="6" s="1"/>
  <c r="S79" i="6" s="1"/>
  <c r="T79" i="6" s="1"/>
  <c r="U79" i="6" s="1"/>
  <c r="D80" i="6"/>
  <c r="E80" i="6" s="1"/>
  <c r="F80" i="6" s="1"/>
  <c r="G80" i="6" s="1"/>
  <c r="H80" i="6" s="1"/>
  <c r="I80" i="6" s="1"/>
  <c r="J80" i="6" s="1"/>
  <c r="K80" i="6" s="1"/>
  <c r="L80" i="6" s="1"/>
  <c r="M80" i="6" s="1"/>
  <c r="N80" i="6" s="1"/>
  <c r="O80" i="6" s="1"/>
  <c r="P80" i="6" s="1"/>
  <c r="Q80" i="6" s="1"/>
  <c r="R80" i="6" s="1"/>
  <c r="S80" i="6" s="1"/>
  <c r="T80" i="6" s="1"/>
  <c r="U80" i="6" s="1"/>
  <c r="D81" i="6"/>
  <c r="E81" i="6" s="1"/>
  <c r="F81" i="6" s="1"/>
  <c r="G81" i="6" s="1"/>
  <c r="H81" i="6" s="1"/>
  <c r="I81" i="6" s="1"/>
  <c r="J81" i="6" s="1"/>
  <c r="K81" i="6" s="1"/>
  <c r="L81" i="6" s="1"/>
  <c r="M81" i="6" s="1"/>
  <c r="N81" i="6" s="1"/>
  <c r="O81" i="6" s="1"/>
  <c r="P81" i="6" s="1"/>
  <c r="Q81" i="6" s="1"/>
  <c r="R81" i="6" s="1"/>
  <c r="S81" i="6" s="1"/>
  <c r="T81" i="6" s="1"/>
  <c r="U81" i="6" s="1"/>
  <c r="D82" i="6"/>
  <c r="E82" i="6" s="1"/>
  <c r="F82" i="6" s="1"/>
  <c r="G82" i="6" s="1"/>
  <c r="H82" i="6" s="1"/>
  <c r="I82" i="6" s="1"/>
  <c r="J82" i="6" s="1"/>
  <c r="K82" i="6" s="1"/>
  <c r="L82" i="6" s="1"/>
  <c r="M82" i="6" s="1"/>
  <c r="N82" i="6" s="1"/>
  <c r="O82" i="6" s="1"/>
  <c r="P82" i="6" s="1"/>
  <c r="Q82" i="6" s="1"/>
  <c r="R82" i="6" s="1"/>
  <c r="S82" i="6" s="1"/>
  <c r="T82" i="6" s="1"/>
  <c r="U82" i="6" s="1"/>
  <c r="D83" i="6"/>
  <c r="E83" i="6" s="1"/>
  <c r="F83" i="6" s="1"/>
  <c r="G83" i="6" s="1"/>
  <c r="H83" i="6" s="1"/>
  <c r="I83" i="6" s="1"/>
  <c r="J83" i="6" s="1"/>
  <c r="K83" i="6" s="1"/>
  <c r="L83" i="6" s="1"/>
  <c r="M83" i="6" s="1"/>
  <c r="N83" i="6" s="1"/>
  <c r="O83" i="6" s="1"/>
  <c r="P83" i="6" s="1"/>
  <c r="Q83" i="6" s="1"/>
  <c r="R83" i="6" s="1"/>
  <c r="S83" i="6" s="1"/>
  <c r="T83" i="6" s="1"/>
  <c r="U83" i="6" s="1"/>
  <c r="D84" i="6"/>
  <c r="E84" i="6" s="1"/>
  <c r="F84" i="6" s="1"/>
  <c r="G84" i="6" s="1"/>
  <c r="H84" i="6" s="1"/>
  <c r="I84" i="6" s="1"/>
  <c r="J84" i="6" s="1"/>
  <c r="K84" i="6" s="1"/>
  <c r="L84" i="6" s="1"/>
  <c r="M84" i="6" s="1"/>
  <c r="N84" i="6" s="1"/>
  <c r="O84" i="6" s="1"/>
  <c r="P84" i="6" s="1"/>
  <c r="Q84" i="6" s="1"/>
  <c r="R84" i="6" s="1"/>
  <c r="S84" i="6" s="1"/>
  <c r="T84" i="6" s="1"/>
  <c r="U84" i="6" s="1"/>
  <c r="D85" i="6"/>
  <c r="E85" i="6" s="1"/>
  <c r="F85" i="6" s="1"/>
  <c r="G85" i="6" s="1"/>
  <c r="H85" i="6" s="1"/>
  <c r="I85" i="6" s="1"/>
  <c r="J85" i="6" s="1"/>
  <c r="K85" i="6" s="1"/>
  <c r="L85" i="6" s="1"/>
  <c r="M85" i="6" s="1"/>
  <c r="N85" i="6" s="1"/>
  <c r="O85" i="6" s="1"/>
  <c r="P85" i="6" s="1"/>
  <c r="Q85" i="6" s="1"/>
  <c r="R85" i="6" s="1"/>
  <c r="S85" i="6" s="1"/>
  <c r="T85" i="6" s="1"/>
  <c r="U85" i="6" s="1"/>
  <c r="D86" i="6"/>
  <c r="E86" i="6" s="1"/>
  <c r="F86" i="6" s="1"/>
  <c r="G86" i="6" s="1"/>
  <c r="H86" i="6" s="1"/>
  <c r="I86" i="6" s="1"/>
  <c r="J86" i="6" s="1"/>
  <c r="K86" i="6" s="1"/>
  <c r="L86" i="6" s="1"/>
  <c r="M86" i="6" s="1"/>
  <c r="N86" i="6" s="1"/>
  <c r="O86" i="6" s="1"/>
  <c r="P86" i="6" s="1"/>
  <c r="Q86" i="6" s="1"/>
  <c r="R86" i="6" s="1"/>
  <c r="S86" i="6" s="1"/>
  <c r="T86" i="6" s="1"/>
  <c r="U86" i="6" s="1"/>
  <c r="D87" i="6"/>
  <c r="E87" i="6" s="1"/>
  <c r="F87" i="6" s="1"/>
  <c r="G87" i="6" s="1"/>
  <c r="H87" i="6" s="1"/>
  <c r="I87" i="6" s="1"/>
  <c r="J87" i="6" s="1"/>
  <c r="K87" i="6" s="1"/>
  <c r="L87" i="6" s="1"/>
  <c r="M87" i="6" s="1"/>
  <c r="N87" i="6" s="1"/>
  <c r="O87" i="6" s="1"/>
  <c r="P87" i="6" s="1"/>
  <c r="Q87" i="6" s="1"/>
  <c r="R87" i="6" s="1"/>
  <c r="S87" i="6" s="1"/>
  <c r="T87" i="6" s="1"/>
  <c r="U87" i="6" s="1"/>
  <c r="D88" i="6"/>
  <c r="E88" i="6" s="1"/>
  <c r="F88" i="6" s="1"/>
  <c r="G88" i="6" s="1"/>
  <c r="H88" i="6" s="1"/>
  <c r="I88" i="6" s="1"/>
  <c r="J88" i="6" s="1"/>
  <c r="K88" i="6" s="1"/>
  <c r="L88" i="6" s="1"/>
  <c r="M88" i="6" s="1"/>
  <c r="N88" i="6" s="1"/>
  <c r="O88" i="6" s="1"/>
  <c r="P88" i="6" s="1"/>
  <c r="Q88" i="6" s="1"/>
  <c r="R88" i="6" s="1"/>
  <c r="S88" i="6" s="1"/>
  <c r="T88" i="6" s="1"/>
  <c r="U88" i="6" s="1"/>
  <c r="D89" i="6"/>
  <c r="E89" i="6" s="1"/>
  <c r="F89" i="6" s="1"/>
  <c r="G89" i="6" s="1"/>
  <c r="H89" i="6" s="1"/>
  <c r="I89" i="6" s="1"/>
  <c r="J89" i="6" s="1"/>
  <c r="K89" i="6" s="1"/>
  <c r="L89" i="6" s="1"/>
  <c r="M89" i="6" s="1"/>
  <c r="N89" i="6" s="1"/>
  <c r="O89" i="6" s="1"/>
  <c r="P89" i="6" s="1"/>
  <c r="Q89" i="6" s="1"/>
  <c r="R89" i="6" s="1"/>
  <c r="S89" i="6" s="1"/>
  <c r="T89" i="6" s="1"/>
  <c r="U89" i="6" s="1"/>
  <c r="D90" i="6"/>
  <c r="E90" i="6" s="1"/>
  <c r="F90" i="6" s="1"/>
  <c r="G90" i="6" s="1"/>
  <c r="H90" i="6" s="1"/>
  <c r="I90" i="6" s="1"/>
  <c r="J90" i="6" s="1"/>
  <c r="K90" i="6" s="1"/>
  <c r="L90" i="6" s="1"/>
  <c r="M90" i="6" s="1"/>
  <c r="N90" i="6" s="1"/>
  <c r="O90" i="6" s="1"/>
  <c r="P90" i="6" s="1"/>
  <c r="Q90" i="6" s="1"/>
  <c r="R90" i="6" s="1"/>
  <c r="S90" i="6" s="1"/>
  <c r="T90" i="6" s="1"/>
  <c r="U90" i="6" s="1"/>
  <c r="D91" i="6"/>
  <c r="E91" i="6" s="1"/>
  <c r="F91" i="6" s="1"/>
  <c r="G91" i="6" s="1"/>
  <c r="H91" i="6" s="1"/>
  <c r="I91" i="6" s="1"/>
  <c r="J91" i="6" s="1"/>
  <c r="K91" i="6" s="1"/>
  <c r="L91" i="6" s="1"/>
  <c r="M91" i="6" s="1"/>
  <c r="N91" i="6" s="1"/>
  <c r="O91" i="6" s="1"/>
  <c r="P91" i="6" s="1"/>
  <c r="Q91" i="6" s="1"/>
  <c r="R91" i="6" s="1"/>
  <c r="S91" i="6" s="1"/>
  <c r="T91" i="6" s="1"/>
  <c r="U91" i="6" s="1"/>
  <c r="D92" i="6"/>
  <c r="E92" i="6" s="1"/>
  <c r="F92" i="6" s="1"/>
  <c r="G92" i="6" s="1"/>
  <c r="H92" i="6" s="1"/>
  <c r="I92" i="6" s="1"/>
  <c r="J92" i="6" s="1"/>
  <c r="K92" i="6" s="1"/>
  <c r="L92" i="6" s="1"/>
  <c r="M92" i="6" s="1"/>
  <c r="N92" i="6" s="1"/>
  <c r="O92" i="6" s="1"/>
  <c r="P92" i="6" s="1"/>
  <c r="Q92" i="6" s="1"/>
  <c r="R92" i="6" s="1"/>
  <c r="S92" i="6" s="1"/>
  <c r="T92" i="6" s="1"/>
  <c r="U92" i="6" s="1"/>
  <c r="D93" i="6"/>
  <c r="E93" i="6" s="1"/>
  <c r="F93" i="6" s="1"/>
  <c r="G93" i="6" s="1"/>
  <c r="H93" i="6" s="1"/>
  <c r="I93" i="6" s="1"/>
  <c r="J93" i="6" s="1"/>
  <c r="K93" i="6" s="1"/>
  <c r="L93" i="6" s="1"/>
  <c r="M93" i="6" s="1"/>
  <c r="N93" i="6" s="1"/>
  <c r="O93" i="6" s="1"/>
  <c r="P93" i="6" s="1"/>
  <c r="Q93" i="6" s="1"/>
  <c r="R93" i="6" s="1"/>
  <c r="S93" i="6" s="1"/>
  <c r="T93" i="6" s="1"/>
  <c r="U93" i="6" s="1"/>
  <c r="D94" i="6"/>
  <c r="E94" i="6" s="1"/>
  <c r="F94" i="6" s="1"/>
  <c r="G94" i="6" s="1"/>
  <c r="H94" i="6" s="1"/>
  <c r="I94" i="6" s="1"/>
  <c r="J94" i="6" s="1"/>
  <c r="K94" i="6" s="1"/>
  <c r="L94" i="6" s="1"/>
  <c r="M94" i="6" s="1"/>
  <c r="N94" i="6" s="1"/>
  <c r="O94" i="6" s="1"/>
  <c r="P94" i="6" s="1"/>
  <c r="Q94" i="6" s="1"/>
  <c r="R94" i="6" s="1"/>
  <c r="S94" i="6" s="1"/>
  <c r="T94" i="6" s="1"/>
  <c r="U94" i="6" s="1"/>
  <c r="D95" i="6"/>
  <c r="E95" i="6" s="1"/>
  <c r="F95" i="6" s="1"/>
  <c r="G95" i="6" s="1"/>
  <c r="H95" i="6" s="1"/>
  <c r="I95" i="6" s="1"/>
  <c r="J95" i="6" s="1"/>
  <c r="K95" i="6" s="1"/>
  <c r="L95" i="6" s="1"/>
  <c r="M95" i="6" s="1"/>
  <c r="N95" i="6" s="1"/>
  <c r="O95" i="6" s="1"/>
  <c r="P95" i="6" s="1"/>
  <c r="Q95" i="6" s="1"/>
  <c r="R95" i="6" s="1"/>
  <c r="S95" i="6" s="1"/>
  <c r="T95" i="6" s="1"/>
  <c r="U95" i="6" s="1"/>
  <c r="D96" i="6"/>
  <c r="E96" i="6" s="1"/>
  <c r="F96" i="6" s="1"/>
  <c r="G96" i="6" s="1"/>
  <c r="H96" i="6" s="1"/>
  <c r="I96" i="6" s="1"/>
  <c r="J96" i="6" s="1"/>
  <c r="K96" i="6" s="1"/>
  <c r="L96" i="6" s="1"/>
  <c r="M96" i="6" s="1"/>
  <c r="N96" i="6" s="1"/>
  <c r="O96" i="6" s="1"/>
  <c r="P96" i="6" s="1"/>
  <c r="Q96" i="6" s="1"/>
  <c r="R96" i="6" s="1"/>
  <c r="S96" i="6" s="1"/>
  <c r="T96" i="6" s="1"/>
  <c r="U96" i="6" s="1"/>
  <c r="D97" i="6"/>
  <c r="E97" i="6" s="1"/>
  <c r="F97" i="6" s="1"/>
  <c r="G97" i="6" s="1"/>
  <c r="H97" i="6" s="1"/>
  <c r="I97" i="6" s="1"/>
  <c r="J97" i="6" s="1"/>
  <c r="K97" i="6" s="1"/>
  <c r="L97" i="6" s="1"/>
  <c r="M97" i="6" s="1"/>
  <c r="N97" i="6" s="1"/>
  <c r="O97" i="6" s="1"/>
  <c r="P97" i="6" s="1"/>
  <c r="Q97" i="6" s="1"/>
  <c r="R97" i="6" s="1"/>
  <c r="S97" i="6" s="1"/>
  <c r="T97" i="6" s="1"/>
  <c r="U97" i="6" s="1"/>
  <c r="D98" i="6"/>
  <c r="E98" i="6" s="1"/>
  <c r="F98" i="6" s="1"/>
  <c r="G98" i="6" s="1"/>
  <c r="H98" i="6" s="1"/>
  <c r="I98" i="6" s="1"/>
  <c r="J98" i="6" s="1"/>
  <c r="K98" i="6" s="1"/>
  <c r="L98" i="6" s="1"/>
  <c r="M98" i="6" s="1"/>
  <c r="N98" i="6" s="1"/>
  <c r="O98" i="6" s="1"/>
  <c r="P98" i="6" s="1"/>
  <c r="Q98" i="6" s="1"/>
  <c r="R98" i="6" s="1"/>
  <c r="S98" i="6" s="1"/>
  <c r="T98" i="6" s="1"/>
  <c r="U98" i="6" s="1"/>
  <c r="D99" i="6"/>
  <c r="E99" i="6" s="1"/>
  <c r="F99" i="6" s="1"/>
  <c r="G99" i="6" s="1"/>
  <c r="H99" i="6" s="1"/>
  <c r="I99" i="6" s="1"/>
  <c r="J99" i="6" s="1"/>
  <c r="K99" i="6" s="1"/>
  <c r="L99" i="6" s="1"/>
  <c r="M99" i="6" s="1"/>
  <c r="N99" i="6" s="1"/>
  <c r="O99" i="6" s="1"/>
  <c r="P99" i="6" s="1"/>
  <c r="Q99" i="6" s="1"/>
  <c r="R99" i="6" s="1"/>
  <c r="S99" i="6" s="1"/>
  <c r="T99" i="6" s="1"/>
  <c r="U99" i="6" s="1"/>
  <c r="D100" i="6"/>
  <c r="E100" i="6" s="1"/>
  <c r="F100" i="6" s="1"/>
  <c r="G100" i="6" s="1"/>
  <c r="H100" i="6" s="1"/>
  <c r="I100" i="6" s="1"/>
  <c r="J100" i="6" s="1"/>
  <c r="K100" i="6" s="1"/>
  <c r="L100" i="6" s="1"/>
  <c r="M100" i="6" s="1"/>
  <c r="N100" i="6" s="1"/>
  <c r="O100" i="6" s="1"/>
  <c r="P100" i="6" s="1"/>
  <c r="Q100" i="6" s="1"/>
  <c r="R100" i="6" s="1"/>
  <c r="S100" i="6" s="1"/>
  <c r="T100" i="6" s="1"/>
  <c r="U100" i="6" s="1"/>
  <c r="D101" i="6"/>
  <c r="E101" i="6" s="1"/>
  <c r="F101" i="6" s="1"/>
  <c r="G101" i="6" s="1"/>
  <c r="H101" i="6" s="1"/>
  <c r="I101" i="6" s="1"/>
  <c r="J101" i="6" s="1"/>
  <c r="K101" i="6" s="1"/>
  <c r="L101" i="6" s="1"/>
  <c r="M101" i="6" s="1"/>
  <c r="N101" i="6" s="1"/>
  <c r="O101" i="6" s="1"/>
  <c r="P101" i="6" s="1"/>
  <c r="Q101" i="6" s="1"/>
  <c r="R101" i="6" s="1"/>
  <c r="S101" i="6" s="1"/>
  <c r="T101" i="6" s="1"/>
  <c r="U101" i="6" s="1"/>
  <c r="D102" i="6"/>
  <c r="E102" i="6" s="1"/>
  <c r="F102" i="6" s="1"/>
  <c r="G102" i="6" s="1"/>
  <c r="H102" i="6" s="1"/>
  <c r="I102" i="6" s="1"/>
  <c r="J102" i="6" s="1"/>
  <c r="K102" i="6" s="1"/>
  <c r="L102" i="6" s="1"/>
  <c r="M102" i="6" s="1"/>
  <c r="N102" i="6" s="1"/>
  <c r="O102" i="6" s="1"/>
  <c r="P102" i="6" s="1"/>
  <c r="Q102" i="6" s="1"/>
  <c r="R102" i="6" s="1"/>
  <c r="S102" i="6" s="1"/>
  <c r="T102" i="6" s="1"/>
  <c r="U102" i="6" s="1"/>
  <c r="D103" i="6"/>
  <c r="E103" i="6" s="1"/>
  <c r="F103" i="6" s="1"/>
  <c r="G103" i="6" s="1"/>
  <c r="H103" i="6" s="1"/>
  <c r="I103" i="6" s="1"/>
  <c r="J103" i="6" s="1"/>
  <c r="K103" i="6" s="1"/>
  <c r="L103" i="6" s="1"/>
  <c r="M103" i="6" s="1"/>
  <c r="N103" i="6" s="1"/>
  <c r="O103" i="6" s="1"/>
  <c r="P103" i="6" s="1"/>
  <c r="Q103" i="6" s="1"/>
  <c r="R103" i="6" s="1"/>
  <c r="S103" i="6" s="1"/>
  <c r="T103" i="6" s="1"/>
  <c r="U103" i="6" s="1"/>
  <c r="D104" i="6"/>
  <c r="E104" i="6" s="1"/>
  <c r="F104" i="6" s="1"/>
  <c r="G104" i="6" s="1"/>
  <c r="H104" i="6" s="1"/>
  <c r="I104" i="6" s="1"/>
  <c r="J104" i="6" s="1"/>
  <c r="K104" i="6" s="1"/>
  <c r="L104" i="6" s="1"/>
  <c r="M104" i="6" s="1"/>
  <c r="N104" i="6" s="1"/>
  <c r="O104" i="6" s="1"/>
  <c r="P104" i="6" s="1"/>
  <c r="Q104" i="6" s="1"/>
  <c r="R104" i="6" s="1"/>
  <c r="S104" i="6" s="1"/>
  <c r="T104" i="6" s="1"/>
  <c r="U104" i="6" s="1"/>
  <c r="D105" i="6"/>
  <c r="E105" i="6" s="1"/>
  <c r="F105" i="6" s="1"/>
  <c r="G105" i="6" s="1"/>
  <c r="H105" i="6" s="1"/>
  <c r="I105" i="6" s="1"/>
  <c r="J105" i="6" s="1"/>
  <c r="K105" i="6" s="1"/>
  <c r="L105" i="6" s="1"/>
  <c r="M105" i="6" s="1"/>
  <c r="N105" i="6" s="1"/>
  <c r="O105" i="6" s="1"/>
  <c r="P105" i="6" s="1"/>
  <c r="Q105" i="6" s="1"/>
  <c r="R105" i="6" s="1"/>
  <c r="S105" i="6" s="1"/>
  <c r="T105" i="6" s="1"/>
  <c r="U105" i="6" s="1"/>
  <c r="D106" i="6"/>
  <c r="E106" i="6" s="1"/>
  <c r="F106" i="6" s="1"/>
  <c r="G106" i="6" s="1"/>
  <c r="H106" i="6" s="1"/>
  <c r="I106" i="6" s="1"/>
  <c r="J106" i="6" s="1"/>
  <c r="K106" i="6" s="1"/>
  <c r="L106" i="6" s="1"/>
  <c r="M106" i="6" s="1"/>
  <c r="N106" i="6" s="1"/>
  <c r="O106" i="6" s="1"/>
  <c r="P106" i="6" s="1"/>
  <c r="Q106" i="6" s="1"/>
  <c r="R106" i="6" s="1"/>
  <c r="S106" i="6" s="1"/>
  <c r="T106" i="6" s="1"/>
  <c r="U106" i="6" s="1"/>
  <c r="D107" i="6"/>
  <c r="E107" i="6" s="1"/>
  <c r="F107" i="6" s="1"/>
  <c r="G107" i="6" s="1"/>
  <c r="H107" i="6" s="1"/>
  <c r="I107" i="6" s="1"/>
  <c r="J107" i="6" s="1"/>
  <c r="K107" i="6" s="1"/>
  <c r="L107" i="6" s="1"/>
  <c r="M107" i="6" s="1"/>
  <c r="N107" i="6" s="1"/>
  <c r="O107" i="6" s="1"/>
  <c r="P107" i="6" s="1"/>
  <c r="Q107" i="6" s="1"/>
  <c r="R107" i="6" s="1"/>
  <c r="S107" i="6" s="1"/>
  <c r="T107" i="6" s="1"/>
  <c r="U107" i="6" s="1"/>
  <c r="D108" i="6"/>
  <c r="E108" i="6" s="1"/>
  <c r="F108" i="6" s="1"/>
  <c r="G108" i="6" s="1"/>
  <c r="H108" i="6" s="1"/>
  <c r="I108" i="6" s="1"/>
  <c r="J108" i="6" s="1"/>
  <c r="K108" i="6" s="1"/>
  <c r="L108" i="6" s="1"/>
  <c r="M108" i="6" s="1"/>
  <c r="N108" i="6" s="1"/>
  <c r="O108" i="6" s="1"/>
  <c r="P108" i="6" s="1"/>
  <c r="Q108" i="6" s="1"/>
  <c r="R108" i="6" s="1"/>
  <c r="S108" i="6" s="1"/>
  <c r="T108" i="6" s="1"/>
  <c r="U108" i="6" s="1"/>
  <c r="D109" i="6"/>
  <c r="E109" i="6" s="1"/>
  <c r="F109" i="6" s="1"/>
  <c r="G109" i="6" s="1"/>
  <c r="H109" i="6" s="1"/>
  <c r="I109" i="6" s="1"/>
  <c r="J109" i="6" s="1"/>
  <c r="K109" i="6" s="1"/>
  <c r="L109" i="6" s="1"/>
  <c r="M109" i="6" s="1"/>
  <c r="N109" i="6" s="1"/>
  <c r="O109" i="6" s="1"/>
  <c r="P109" i="6" s="1"/>
  <c r="Q109" i="6" s="1"/>
  <c r="R109" i="6" s="1"/>
  <c r="S109" i="6" s="1"/>
  <c r="T109" i="6" s="1"/>
  <c r="U109" i="6" s="1"/>
  <c r="D110" i="6"/>
  <c r="E110" i="6" s="1"/>
  <c r="F110" i="6" s="1"/>
  <c r="G110" i="6" s="1"/>
  <c r="H110" i="6" s="1"/>
  <c r="I110" i="6" s="1"/>
  <c r="J110" i="6" s="1"/>
  <c r="K110" i="6" s="1"/>
  <c r="L110" i="6" s="1"/>
  <c r="M110" i="6" s="1"/>
  <c r="N110" i="6" s="1"/>
  <c r="O110" i="6" s="1"/>
  <c r="P110" i="6" s="1"/>
  <c r="Q110" i="6" s="1"/>
  <c r="R110" i="6" s="1"/>
  <c r="S110" i="6" s="1"/>
  <c r="T110" i="6" s="1"/>
  <c r="U110" i="6" s="1"/>
  <c r="D111" i="6"/>
  <c r="E111" i="6" s="1"/>
  <c r="F111" i="6" s="1"/>
  <c r="G111" i="6" s="1"/>
  <c r="H111" i="6" s="1"/>
  <c r="I111" i="6" s="1"/>
  <c r="J111" i="6" s="1"/>
  <c r="K111" i="6" s="1"/>
  <c r="L111" i="6" s="1"/>
  <c r="M111" i="6" s="1"/>
  <c r="N111" i="6" s="1"/>
  <c r="O111" i="6" s="1"/>
  <c r="P111" i="6" s="1"/>
  <c r="Q111" i="6" s="1"/>
  <c r="R111" i="6" s="1"/>
  <c r="S111" i="6" s="1"/>
  <c r="T111" i="6" s="1"/>
  <c r="U111" i="6" s="1"/>
  <c r="D112" i="6"/>
  <c r="E112" i="6" s="1"/>
  <c r="F112" i="6" s="1"/>
  <c r="G112" i="6" s="1"/>
  <c r="H112" i="6" s="1"/>
  <c r="I112" i="6" s="1"/>
  <c r="J112" i="6" s="1"/>
  <c r="K112" i="6" s="1"/>
  <c r="L112" i="6" s="1"/>
  <c r="M112" i="6" s="1"/>
  <c r="N112" i="6" s="1"/>
  <c r="O112" i="6" s="1"/>
  <c r="P112" i="6" s="1"/>
  <c r="Q112" i="6" s="1"/>
  <c r="R112" i="6" s="1"/>
  <c r="S112" i="6" s="1"/>
  <c r="T112" i="6" s="1"/>
  <c r="U112" i="6" s="1"/>
  <c r="D113" i="6"/>
  <c r="E113" i="6" s="1"/>
  <c r="F113" i="6" s="1"/>
  <c r="G113" i="6" s="1"/>
  <c r="H113" i="6" s="1"/>
  <c r="I113" i="6" s="1"/>
  <c r="J113" i="6" s="1"/>
  <c r="K113" i="6" s="1"/>
  <c r="L113" i="6" s="1"/>
  <c r="M113" i="6" s="1"/>
  <c r="N113" i="6" s="1"/>
  <c r="O113" i="6" s="1"/>
  <c r="P113" i="6" s="1"/>
  <c r="Q113" i="6" s="1"/>
  <c r="R113" i="6" s="1"/>
  <c r="S113" i="6" s="1"/>
  <c r="T113" i="6" s="1"/>
  <c r="U113" i="6" s="1"/>
  <c r="D114" i="6"/>
  <c r="E114" i="6" s="1"/>
  <c r="F114" i="6" s="1"/>
  <c r="G114" i="6" s="1"/>
  <c r="H114" i="6" s="1"/>
  <c r="I114" i="6" s="1"/>
  <c r="J114" i="6" s="1"/>
  <c r="K114" i="6" s="1"/>
  <c r="L114" i="6" s="1"/>
  <c r="M114" i="6" s="1"/>
  <c r="N114" i="6" s="1"/>
  <c r="O114" i="6" s="1"/>
  <c r="P114" i="6" s="1"/>
  <c r="Q114" i="6" s="1"/>
  <c r="R114" i="6" s="1"/>
  <c r="S114" i="6" s="1"/>
  <c r="T114" i="6" s="1"/>
  <c r="U114" i="6" s="1"/>
  <c r="D115" i="6"/>
  <c r="E115" i="6" s="1"/>
  <c r="F115" i="6" s="1"/>
  <c r="G115" i="6" s="1"/>
  <c r="H115" i="6" s="1"/>
  <c r="I115" i="6" s="1"/>
  <c r="J115" i="6" s="1"/>
  <c r="K115" i="6" s="1"/>
  <c r="L115" i="6" s="1"/>
  <c r="M115" i="6" s="1"/>
  <c r="N115" i="6" s="1"/>
  <c r="O115" i="6" s="1"/>
  <c r="P115" i="6" s="1"/>
  <c r="Q115" i="6" s="1"/>
  <c r="R115" i="6" s="1"/>
  <c r="S115" i="6" s="1"/>
  <c r="T115" i="6" s="1"/>
  <c r="U115" i="6" s="1"/>
  <c r="D116" i="6"/>
  <c r="E116" i="6" s="1"/>
  <c r="F116" i="6" s="1"/>
  <c r="G116" i="6" s="1"/>
  <c r="H116" i="6" s="1"/>
  <c r="I116" i="6" s="1"/>
  <c r="J116" i="6" s="1"/>
  <c r="K116" i="6" s="1"/>
  <c r="L116" i="6" s="1"/>
  <c r="M116" i="6" s="1"/>
  <c r="N116" i="6" s="1"/>
  <c r="O116" i="6" s="1"/>
  <c r="P116" i="6" s="1"/>
  <c r="Q116" i="6" s="1"/>
  <c r="R116" i="6" s="1"/>
  <c r="S116" i="6" s="1"/>
  <c r="T116" i="6" s="1"/>
  <c r="U116" i="6" s="1"/>
  <c r="D117" i="6"/>
  <c r="E117" i="6" s="1"/>
  <c r="F117" i="6" s="1"/>
  <c r="G117" i="6" s="1"/>
  <c r="H117" i="6" s="1"/>
  <c r="I117" i="6" s="1"/>
  <c r="J117" i="6" s="1"/>
  <c r="K117" i="6" s="1"/>
  <c r="L117" i="6" s="1"/>
  <c r="M117" i="6" s="1"/>
  <c r="N117" i="6" s="1"/>
  <c r="O117" i="6" s="1"/>
  <c r="P117" i="6" s="1"/>
  <c r="Q117" i="6" s="1"/>
  <c r="R117" i="6" s="1"/>
  <c r="S117" i="6" s="1"/>
  <c r="T117" i="6" s="1"/>
  <c r="U117" i="6" s="1"/>
  <c r="D118" i="6"/>
  <c r="E118" i="6" s="1"/>
  <c r="F118" i="6" s="1"/>
  <c r="G118" i="6" s="1"/>
  <c r="H118" i="6" s="1"/>
  <c r="I118" i="6" s="1"/>
  <c r="J118" i="6" s="1"/>
  <c r="K118" i="6" s="1"/>
  <c r="L118" i="6" s="1"/>
  <c r="M118" i="6" s="1"/>
  <c r="N118" i="6" s="1"/>
  <c r="O118" i="6" s="1"/>
  <c r="P118" i="6" s="1"/>
  <c r="Q118" i="6" s="1"/>
  <c r="R118" i="6" s="1"/>
  <c r="S118" i="6" s="1"/>
  <c r="T118" i="6" s="1"/>
  <c r="U118" i="6" s="1"/>
  <c r="D119" i="6"/>
  <c r="E119" i="6" s="1"/>
  <c r="F119" i="6" s="1"/>
  <c r="G119" i="6" s="1"/>
  <c r="H119" i="6" s="1"/>
  <c r="I119" i="6" s="1"/>
  <c r="J119" i="6" s="1"/>
  <c r="K119" i="6" s="1"/>
  <c r="L119" i="6" s="1"/>
  <c r="M119" i="6" s="1"/>
  <c r="N119" i="6" s="1"/>
  <c r="O119" i="6" s="1"/>
  <c r="P119" i="6" s="1"/>
  <c r="Q119" i="6" s="1"/>
  <c r="R119" i="6" s="1"/>
  <c r="S119" i="6" s="1"/>
  <c r="T119" i="6" s="1"/>
  <c r="U119" i="6" s="1"/>
  <c r="D120" i="6"/>
  <c r="E120" i="6" s="1"/>
  <c r="F120" i="6" s="1"/>
  <c r="G120" i="6" s="1"/>
  <c r="H120" i="6" s="1"/>
  <c r="I120" i="6" s="1"/>
  <c r="J120" i="6" s="1"/>
  <c r="K120" i="6" s="1"/>
  <c r="L120" i="6" s="1"/>
  <c r="M120" i="6" s="1"/>
  <c r="N120" i="6" s="1"/>
  <c r="O120" i="6" s="1"/>
  <c r="P120" i="6" s="1"/>
  <c r="Q120" i="6" s="1"/>
  <c r="R120" i="6" s="1"/>
  <c r="S120" i="6" s="1"/>
  <c r="T120" i="6" s="1"/>
  <c r="U120" i="6" s="1"/>
  <c r="D121" i="6"/>
  <c r="E121" i="6" s="1"/>
  <c r="F121" i="6" s="1"/>
  <c r="G121" i="6" s="1"/>
  <c r="H121" i="6" s="1"/>
  <c r="I121" i="6" s="1"/>
  <c r="J121" i="6" s="1"/>
  <c r="K121" i="6" s="1"/>
  <c r="L121" i="6" s="1"/>
  <c r="M121" i="6" s="1"/>
  <c r="N121" i="6" s="1"/>
  <c r="O121" i="6" s="1"/>
  <c r="P121" i="6" s="1"/>
  <c r="Q121" i="6" s="1"/>
  <c r="R121" i="6" s="1"/>
  <c r="S121" i="6" s="1"/>
  <c r="T121" i="6" s="1"/>
  <c r="U121" i="6" s="1"/>
  <c r="D122" i="6"/>
  <c r="E122" i="6" s="1"/>
  <c r="F122" i="6" s="1"/>
  <c r="G122" i="6" s="1"/>
  <c r="H122" i="6" s="1"/>
  <c r="I122" i="6" s="1"/>
  <c r="J122" i="6" s="1"/>
  <c r="K122" i="6" s="1"/>
  <c r="L122" i="6" s="1"/>
  <c r="M122" i="6" s="1"/>
  <c r="N122" i="6" s="1"/>
  <c r="O122" i="6" s="1"/>
  <c r="P122" i="6" s="1"/>
  <c r="Q122" i="6" s="1"/>
  <c r="R122" i="6" s="1"/>
  <c r="S122" i="6" s="1"/>
  <c r="T122" i="6" s="1"/>
  <c r="U122" i="6" s="1"/>
  <c r="D123" i="6"/>
  <c r="E123" i="6" s="1"/>
  <c r="F123" i="6" s="1"/>
  <c r="G123" i="6" s="1"/>
  <c r="H123" i="6" s="1"/>
  <c r="I123" i="6" s="1"/>
  <c r="J123" i="6" s="1"/>
  <c r="K123" i="6" s="1"/>
  <c r="L123" i="6" s="1"/>
  <c r="M123" i="6" s="1"/>
  <c r="N123" i="6" s="1"/>
  <c r="O123" i="6" s="1"/>
  <c r="P123" i="6" s="1"/>
  <c r="Q123" i="6" s="1"/>
  <c r="R123" i="6" s="1"/>
  <c r="S123" i="6" s="1"/>
  <c r="T123" i="6" s="1"/>
  <c r="U123" i="6" s="1"/>
  <c r="D124" i="6"/>
  <c r="E124" i="6" s="1"/>
  <c r="F124" i="6" s="1"/>
  <c r="G124" i="6" s="1"/>
  <c r="H124" i="6" s="1"/>
  <c r="I124" i="6" s="1"/>
  <c r="J124" i="6" s="1"/>
  <c r="K124" i="6" s="1"/>
  <c r="L124" i="6" s="1"/>
  <c r="M124" i="6" s="1"/>
  <c r="N124" i="6" s="1"/>
  <c r="O124" i="6" s="1"/>
  <c r="P124" i="6" s="1"/>
  <c r="Q124" i="6" s="1"/>
  <c r="R124" i="6" s="1"/>
  <c r="S124" i="6" s="1"/>
  <c r="T124" i="6" s="1"/>
  <c r="U124" i="6" s="1"/>
  <c r="D125" i="6"/>
  <c r="E125" i="6" s="1"/>
  <c r="F125" i="6" s="1"/>
  <c r="G125" i="6" s="1"/>
  <c r="H125" i="6" s="1"/>
  <c r="I125" i="6" s="1"/>
  <c r="J125" i="6" s="1"/>
  <c r="K125" i="6" s="1"/>
  <c r="L125" i="6" s="1"/>
  <c r="M125" i="6" s="1"/>
  <c r="N125" i="6" s="1"/>
  <c r="O125" i="6" s="1"/>
  <c r="P125" i="6" s="1"/>
  <c r="Q125" i="6" s="1"/>
  <c r="R125" i="6" s="1"/>
  <c r="S125" i="6" s="1"/>
  <c r="T125" i="6" s="1"/>
  <c r="U125" i="6" s="1"/>
  <c r="D126" i="6"/>
  <c r="E126" i="6" s="1"/>
  <c r="F126" i="6" s="1"/>
  <c r="G126" i="6" s="1"/>
  <c r="H126" i="6" s="1"/>
  <c r="I126" i="6" s="1"/>
  <c r="J126" i="6" s="1"/>
  <c r="K126" i="6" s="1"/>
  <c r="L126" i="6" s="1"/>
  <c r="M126" i="6" s="1"/>
  <c r="N126" i="6" s="1"/>
  <c r="O126" i="6" s="1"/>
  <c r="P126" i="6" s="1"/>
  <c r="Q126" i="6" s="1"/>
  <c r="R126" i="6" s="1"/>
  <c r="S126" i="6" s="1"/>
  <c r="T126" i="6" s="1"/>
  <c r="U126" i="6" s="1"/>
  <c r="D127" i="6"/>
  <c r="E127" i="6" s="1"/>
  <c r="F127" i="6" s="1"/>
  <c r="G127" i="6" s="1"/>
  <c r="H127" i="6" s="1"/>
  <c r="I127" i="6" s="1"/>
  <c r="J127" i="6" s="1"/>
  <c r="K127" i="6" s="1"/>
  <c r="L127" i="6" s="1"/>
  <c r="M127" i="6" s="1"/>
  <c r="N127" i="6" s="1"/>
  <c r="O127" i="6" s="1"/>
  <c r="P127" i="6" s="1"/>
  <c r="Q127" i="6" s="1"/>
  <c r="R127" i="6" s="1"/>
  <c r="S127" i="6" s="1"/>
  <c r="T127" i="6" s="1"/>
  <c r="U127" i="6" s="1"/>
  <c r="D128" i="6"/>
  <c r="E128" i="6" s="1"/>
  <c r="F128" i="6" s="1"/>
  <c r="G128" i="6" s="1"/>
  <c r="H128" i="6" s="1"/>
  <c r="I128" i="6" s="1"/>
  <c r="J128" i="6" s="1"/>
  <c r="K128" i="6" s="1"/>
  <c r="L128" i="6" s="1"/>
  <c r="M128" i="6" s="1"/>
  <c r="N128" i="6" s="1"/>
  <c r="O128" i="6" s="1"/>
  <c r="P128" i="6" s="1"/>
  <c r="Q128" i="6" s="1"/>
  <c r="R128" i="6" s="1"/>
  <c r="S128" i="6" s="1"/>
  <c r="T128" i="6" s="1"/>
  <c r="U128" i="6" s="1"/>
  <c r="D129" i="6"/>
  <c r="E129" i="6" s="1"/>
  <c r="F129" i="6" s="1"/>
  <c r="G129" i="6" s="1"/>
  <c r="H129" i="6" s="1"/>
  <c r="I129" i="6" s="1"/>
  <c r="J129" i="6" s="1"/>
  <c r="K129" i="6" s="1"/>
  <c r="L129" i="6" s="1"/>
  <c r="M129" i="6" s="1"/>
  <c r="N129" i="6" s="1"/>
  <c r="O129" i="6" s="1"/>
  <c r="P129" i="6" s="1"/>
  <c r="Q129" i="6" s="1"/>
  <c r="R129" i="6" s="1"/>
  <c r="S129" i="6" s="1"/>
  <c r="T129" i="6" s="1"/>
  <c r="U129" i="6" s="1"/>
  <c r="D130" i="6"/>
  <c r="E130" i="6" s="1"/>
  <c r="F130" i="6" s="1"/>
  <c r="G130" i="6" s="1"/>
  <c r="H130" i="6" s="1"/>
  <c r="I130" i="6" s="1"/>
  <c r="J130" i="6" s="1"/>
  <c r="K130" i="6" s="1"/>
  <c r="L130" i="6" s="1"/>
  <c r="M130" i="6" s="1"/>
  <c r="N130" i="6" s="1"/>
  <c r="O130" i="6" s="1"/>
  <c r="P130" i="6" s="1"/>
  <c r="Q130" i="6" s="1"/>
  <c r="R130" i="6" s="1"/>
  <c r="S130" i="6" s="1"/>
  <c r="T130" i="6" s="1"/>
  <c r="U130" i="6" s="1"/>
  <c r="D131" i="6"/>
  <c r="E131" i="6" s="1"/>
  <c r="F131" i="6" s="1"/>
  <c r="G131" i="6" s="1"/>
  <c r="H131" i="6" s="1"/>
  <c r="I131" i="6" s="1"/>
  <c r="J131" i="6" s="1"/>
  <c r="K131" i="6" s="1"/>
  <c r="L131" i="6" s="1"/>
  <c r="M131" i="6" s="1"/>
  <c r="N131" i="6" s="1"/>
  <c r="O131" i="6" s="1"/>
  <c r="P131" i="6" s="1"/>
  <c r="Q131" i="6" s="1"/>
  <c r="R131" i="6" s="1"/>
  <c r="S131" i="6" s="1"/>
  <c r="T131" i="6" s="1"/>
  <c r="U131" i="6" s="1"/>
  <c r="D132" i="6"/>
  <c r="E132" i="6" s="1"/>
  <c r="F132" i="6" s="1"/>
  <c r="G132" i="6" s="1"/>
  <c r="H132" i="6" s="1"/>
  <c r="I132" i="6" s="1"/>
  <c r="J132" i="6" s="1"/>
  <c r="K132" i="6" s="1"/>
  <c r="L132" i="6" s="1"/>
  <c r="M132" i="6" s="1"/>
  <c r="N132" i="6" s="1"/>
  <c r="O132" i="6" s="1"/>
  <c r="P132" i="6" s="1"/>
  <c r="Q132" i="6" s="1"/>
  <c r="R132" i="6" s="1"/>
  <c r="S132" i="6" s="1"/>
  <c r="T132" i="6" s="1"/>
  <c r="U132" i="6" s="1"/>
  <c r="D133" i="6"/>
  <c r="E133" i="6" s="1"/>
  <c r="F133" i="6" s="1"/>
  <c r="G133" i="6" s="1"/>
  <c r="H133" i="6" s="1"/>
  <c r="I133" i="6" s="1"/>
  <c r="J133" i="6" s="1"/>
  <c r="K133" i="6" s="1"/>
  <c r="L133" i="6" s="1"/>
  <c r="M133" i="6" s="1"/>
  <c r="N133" i="6" s="1"/>
  <c r="O133" i="6" s="1"/>
  <c r="P133" i="6" s="1"/>
  <c r="Q133" i="6" s="1"/>
  <c r="R133" i="6" s="1"/>
  <c r="S133" i="6" s="1"/>
  <c r="T133" i="6" s="1"/>
  <c r="U133" i="6" s="1"/>
  <c r="D134" i="6"/>
  <c r="E134" i="6" s="1"/>
  <c r="F134" i="6" s="1"/>
  <c r="G134" i="6" s="1"/>
  <c r="H134" i="6" s="1"/>
  <c r="I134" i="6" s="1"/>
  <c r="J134" i="6" s="1"/>
  <c r="K134" i="6" s="1"/>
  <c r="L134" i="6" s="1"/>
  <c r="M134" i="6" s="1"/>
  <c r="N134" i="6" s="1"/>
  <c r="O134" i="6" s="1"/>
  <c r="P134" i="6" s="1"/>
  <c r="Q134" i="6" s="1"/>
  <c r="R134" i="6" s="1"/>
  <c r="S134" i="6" s="1"/>
  <c r="T134" i="6" s="1"/>
  <c r="U134" i="6" s="1"/>
  <c r="D135" i="6"/>
  <c r="E135" i="6" s="1"/>
  <c r="F135" i="6" s="1"/>
  <c r="G135" i="6" s="1"/>
  <c r="H135" i="6" s="1"/>
  <c r="I135" i="6" s="1"/>
  <c r="J135" i="6" s="1"/>
  <c r="K135" i="6" s="1"/>
  <c r="L135" i="6" s="1"/>
  <c r="M135" i="6" s="1"/>
  <c r="N135" i="6" s="1"/>
  <c r="O135" i="6" s="1"/>
  <c r="P135" i="6" s="1"/>
  <c r="Q135" i="6" s="1"/>
  <c r="R135" i="6" s="1"/>
  <c r="S135" i="6" s="1"/>
  <c r="T135" i="6" s="1"/>
  <c r="U135" i="6" s="1"/>
  <c r="D136" i="6"/>
  <c r="E136" i="6" s="1"/>
  <c r="F136" i="6" s="1"/>
  <c r="G136" i="6" s="1"/>
  <c r="H136" i="6" s="1"/>
  <c r="I136" i="6" s="1"/>
  <c r="J136" i="6" s="1"/>
  <c r="K136" i="6" s="1"/>
  <c r="L136" i="6" s="1"/>
  <c r="M136" i="6" s="1"/>
  <c r="N136" i="6" s="1"/>
  <c r="O136" i="6" s="1"/>
  <c r="P136" i="6" s="1"/>
  <c r="Q136" i="6" s="1"/>
  <c r="R136" i="6" s="1"/>
  <c r="S136" i="6" s="1"/>
  <c r="T136" i="6" s="1"/>
  <c r="U136" i="6" s="1"/>
  <c r="D137" i="6"/>
  <c r="E137" i="6" s="1"/>
  <c r="F137" i="6" s="1"/>
  <c r="G137" i="6" s="1"/>
  <c r="H137" i="6" s="1"/>
  <c r="I137" i="6" s="1"/>
  <c r="J137" i="6" s="1"/>
  <c r="K137" i="6" s="1"/>
  <c r="L137" i="6" s="1"/>
  <c r="M137" i="6" s="1"/>
  <c r="N137" i="6" s="1"/>
  <c r="O137" i="6" s="1"/>
  <c r="P137" i="6" s="1"/>
  <c r="Q137" i="6" s="1"/>
  <c r="R137" i="6" s="1"/>
  <c r="S137" i="6" s="1"/>
  <c r="T137" i="6" s="1"/>
  <c r="U137" i="6" s="1"/>
  <c r="D138" i="6"/>
  <c r="E138" i="6" s="1"/>
  <c r="F138" i="6" s="1"/>
  <c r="G138" i="6" s="1"/>
  <c r="H138" i="6" s="1"/>
  <c r="I138" i="6" s="1"/>
  <c r="J138" i="6" s="1"/>
  <c r="K138" i="6" s="1"/>
  <c r="L138" i="6" s="1"/>
  <c r="M138" i="6" s="1"/>
  <c r="N138" i="6" s="1"/>
  <c r="O138" i="6" s="1"/>
  <c r="P138" i="6" s="1"/>
  <c r="Q138" i="6" s="1"/>
  <c r="R138" i="6" s="1"/>
  <c r="S138" i="6" s="1"/>
  <c r="T138" i="6" s="1"/>
  <c r="U138" i="6" s="1"/>
  <c r="D139" i="6"/>
  <c r="E139" i="6" s="1"/>
  <c r="F139" i="6" s="1"/>
  <c r="G139" i="6" s="1"/>
  <c r="H139" i="6" s="1"/>
  <c r="I139" i="6" s="1"/>
  <c r="J139" i="6" s="1"/>
  <c r="K139" i="6" s="1"/>
  <c r="L139" i="6" s="1"/>
  <c r="M139" i="6" s="1"/>
  <c r="N139" i="6" s="1"/>
  <c r="O139" i="6" s="1"/>
  <c r="P139" i="6" s="1"/>
  <c r="Q139" i="6" s="1"/>
  <c r="R139" i="6" s="1"/>
  <c r="S139" i="6" s="1"/>
  <c r="T139" i="6" s="1"/>
  <c r="U139" i="6" s="1"/>
  <c r="D140" i="6"/>
  <c r="E140" i="6" s="1"/>
  <c r="F140" i="6" s="1"/>
  <c r="G140" i="6" s="1"/>
  <c r="H140" i="6" s="1"/>
  <c r="I140" i="6" s="1"/>
  <c r="J140" i="6" s="1"/>
  <c r="K140" i="6" s="1"/>
  <c r="L140" i="6" s="1"/>
  <c r="M140" i="6" s="1"/>
  <c r="N140" i="6" s="1"/>
  <c r="O140" i="6" s="1"/>
  <c r="P140" i="6" s="1"/>
  <c r="Q140" i="6" s="1"/>
  <c r="R140" i="6" s="1"/>
  <c r="S140" i="6" s="1"/>
  <c r="T140" i="6" s="1"/>
  <c r="U140" i="6" s="1"/>
  <c r="D141" i="6"/>
  <c r="E141" i="6" s="1"/>
  <c r="F141" i="6" s="1"/>
  <c r="G141" i="6" s="1"/>
  <c r="H141" i="6" s="1"/>
  <c r="I141" i="6" s="1"/>
  <c r="J141" i="6" s="1"/>
  <c r="K141" i="6" s="1"/>
  <c r="L141" i="6" s="1"/>
  <c r="M141" i="6" s="1"/>
  <c r="N141" i="6" s="1"/>
  <c r="O141" i="6" s="1"/>
  <c r="P141" i="6" s="1"/>
  <c r="Q141" i="6" s="1"/>
  <c r="R141" i="6" s="1"/>
  <c r="S141" i="6" s="1"/>
  <c r="T141" i="6" s="1"/>
  <c r="U141" i="6" s="1"/>
  <c r="D142" i="6"/>
  <c r="E142" i="6" s="1"/>
  <c r="F142" i="6" s="1"/>
  <c r="G142" i="6" s="1"/>
  <c r="H142" i="6" s="1"/>
  <c r="I142" i="6" s="1"/>
  <c r="J142" i="6" s="1"/>
  <c r="K142" i="6" s="1"/>
  <c r="L142" i="6" s="1"/>
  <c r="M142" i="6" s="1"/>
  <c r="N142" i="6" s="1"/>
  <c r="O142" i="6" s="1"/>
  <c r="P142" i="6" s="1"/>
  <c r="Q142" i="6" s="1"/>
  <c r="R142" i="6" s="1"/>
  <c r="S142" i="6" s="1"/>
  <c r="T142" i="6" s="1"/>
  <c r="U142" i="6" s="1"/>
  <c r="D143" i="6"/>
  <c r="E143" i="6" s="1"/>
  <c r="F143" i="6" s="1"/>
  <c r="G143" i="6" s="1"/>
  <c r="H143" i="6" s="1"/>
  <c r="I143" i="6" s="1"/>
  <c r="J143" i="6" s="1"/>
  <c r="K143" i="6" s="1"/>
  <c r="L143" i="6" s="1"/>
  <c r="M143" i="6" s="1"/>
  <c r="N143" i="6" s="1"/>
  <c r="O143" i="6" s="1"/>
  <c r="P143" i="6" s="1"/>
  <c r="Q143" i="6" s="1"/>
  <c r="R143" i="6" s="1"/>
  <c r="S143" i="6" s="1"/>
  <c r="T143" i="6" s="1"/>
  <c r="U143" i="6" s="1"/>
  <c r="D144" i="6"/>
  <c r="E144" i="6" s="1"/>
  <c r="F144" i="6" s="1"/>
  <c r="G144" i="6" s="1"/>
  <c r="H144" i="6" s="1"/>
  <c r="I144" i="6" s="1"/>
  <c r="J144" i="6" s="1"/>
  <c r="K144" i="6" s="1"/>
  <c r="L144" i="6" s="1"/>
  <c r="M144" i="6" s="1"/>
  <c r="N144" i="6" s="1"/>
  <c r="O144" i="6" s="1"/>
  <c r="P144" i="6" s="1"/>
  <c r="Q144" i="6" s="1"/>
  <c r="R144" i="6" s="1"/>
  <c r="S144" i="6" s="1"/>
  <c r="T144" i="6" s="1"/>
  <c r="U144" i="6" s="1"/>
  <c r="D145" i="6"/>
  <c r="E145" i="6" s="1"/>
  <c r="F145" i="6" s="1"/>
  <c r="G145" i="6" s="1"/>
  <c r="H145" i="6" s="1"/>
  <c r="I145" i="6" s="1"/>
  <c r="J145" i="6" s="1"/>
  <c r="K145" i="6" s="1"/>
  <c r="L145" i="6" s="1"/>
  <c r="M145" i="6" s="1"/>
  <c r="N145" i="6" s="1"/>
  <c r="O145" i="6" s="1"/>
  <c r="P145" i="6" s="1"/>
  <c r="Q145" i="6" s="1"/>
  <c r="R145" i="6" s="1"/>
  <c r="S145" i="6" s="1"/>
  <c r="T145" i="6" s="1"/>
  <c r="U145" i="6" s="1"/>
  <c r="D146" i="6"/>
  <c r="E146" i="6" s="1"/>
  <c r="F146" i="6" s="1"/>
  <c r="G146" i="6" s="1"/>
  <c r="H146" i="6" s="1"/>
  <c r="I146" i="6" s="1"/>
  <c r="J146" i="6" s="1"/>
  <c r="K146" i="6" s="1"/>
  <c r="L146" i="6" s="1"/>
  <c r="M146" i="6" s="1"/>
  <c r="N146" i="6" s="1"/>
  <c r="O146" i="6" s="1"/>
  <c r="P146" i="6" s="1"/>
  <c r="Q146" i="6" s="1"/>
  <c r="R146" i="6" s="1"/>
  <c r="S146" i="6" s="1"/>
  <c r="T146" i="6" s="1"/>
  <c r="U146" i="6" s="1"/>
  <c r="D147" i="6"/>
  <c r="E147" i="6" s="1"/>
  <c r="F147" i="6" s="1"/>
  <c r="G147" i="6" s="1"/>
  <c r="H147" i="6" s="1"/>
  <c r="I147" i="6" s="1"/>
  <c r="J147" i="6" s="1"/>
  <c r="K147" i="6" s="1"/>
  <c r="L147" i="6" s="1"/>
  <c r="M147" i="6" s="1"/>
  <c r="N147" i="6" s="1"/>
  <c r="O147" i="6" s="1"/>
  <c r="P147" i="6" s="1"/>
  <c r="Q147" i="6" s="1"/>
  <c r="R147" i="6" s="1"/>
  <c r="S147" i="6" s="1"/>
  <c r="T147" i="6" s="1"/>
  <c r="U147" i="6" s="1"/>
  <c r="D148" i="6"/>
  <c r="E148" i="6" s="1"/>
  <c r="F148" i="6" s="1"/>
  <c r="G148" i="6" s="1"/>
  <c r="H148" i="6" s="1"/>
  <c r="I148" i="6" s="1"/>
  <c r="J148" i="6" s="1"/>
  <c r="K148" i="6" s="1"/>
  <c r="L148" i="6" s="1"/>
  <c r="M148" i="6" s="1"/>
  <c r="N148" i="6" s="1"/>
  <c r="O148" i="6" s="1"/>
  <c r="P148" i="6" s="1"/>
  <c r="Q148" i="6" s="1"/>
  <c r="R148" i="6" s="1"/>
  <c r="S148" i="6" s="1"/>
  <c r="T148" i="6" s="1"/>
  <c r="U148" i="6" s="1"/>
  <c r="D149" i="6"/>
  <c r="E149" i="6" s="1"/>
  <c r="F149" i="6" s="1"/>
  <c r="G149" i="6" s="1"/>
  <c r="H149" i="6" s="1"/>
  <c r="I149" i="6" s="1"/>
  <c r="J149" i="6" s="1"/>
  <c r="K149" i="6" s="1"/>
  <c r="L149" i="6" s="1"/>
  <c r="M149" i="6" s="1"/>
  <c r="N149" i="6" s="1"/>
  <c r="O149" i="6" s="1"/>
  <c r="P149" i="6" s="1"/>
  <c r="Q149" i="6" s="1"/>
  <c r="R149" i="6" s="1"/>
  <c r="S149" i="6" s="1"/>
  <c r="T149" i="6" s="1"/>
  <c r="U149" i="6" s="1"/>
  <c r="D150" i="6"/>
  <c r="E150" i="6" s="1"/>
  <c r="F150" i="6" s="1"/>
  <c r="G150" i="6" s="1"/>
  <c r="H150" i="6" s="1"/>
  <c r="I150" i="6" s="1"/>
  <c r="J150" i="6" s="1"/>
  <c r="K150" i="6" s="1"/>
  <c r="L150" i="6" s="1"/>
  <c r="M150" i="6" s="1"/>
  <c r="N150" i="6" s="1"/>
  <c r="O150" i="6" s="1"/>
  <c r="P150" i="6" s="1"/>
  <c r="Q150" i="6" s="1"/>
  <c r="R150" i="6" s="1"/>
  <c r="S150" i="6" s="1"/>
  <c r="T150" i="6" s="1"/>
  <c r="U150" i="6" s="1"/>
  <c r="D151" i="6"/>
  <c r="E151" i="6" s="1"/>
  <c r="F151" i="6" s="1"/>
  <c r="G151" i="6" s="1"/>
  <c r="H151" i="6" s="1"/>
  <c r="I151" i="6" s="1"/>
  <c r="J151" i="6" s="1"/>
  <c r="K151" i="6" s="1"/>
  <c r="L151" i="6" s="1"/>
  <c r="M151" i="6" s="1"/>
  <c r="N151" i="6" s="1"/>
  <c r="O151" i="6" s="1"/>
  <c r="P151" i="6" s="1"/>
  <c r="Q151" i="6" s="1"/>
  <c r="R151" i="6" s="1"/>
  <c r="S151" i="6" s="1"/>
  <c r="T151" i="6" s="1"/>
  <c r="U151" i="6" s="1"/>
  <c r="D152" i="6"/>
  <c r="E152" i="6" s="1"/>
  <c r="F152" i="6" s="1"/>
  <c r="G152" i="6" s="1"/>
  <c r="H152" i="6" s="1"/>
  <c r="I152" i="6" s="1"/>
  <c r="J152" i="6" s="1"/>
  <c r="K152" i="6" s="1"/>
  <c r="L152" i="6" s="1"/>
  <c r="M152" i="6" s="1"/>
  <c r="N152" i="6" s="1"/>
  <c r="O152" i="6" s="1"/>
  <c r="P152" i="6" s="1"/>
  <c r="Q152" i="6" s="1"/>
  <c r="R152" i="6" s="1"/>
  <c r="S152" i="6" s="1"/>
  <c r="T152" i="6" s="1"/>
  <c r="U152" i="6" s="1"/>
  <c r="D153" i="6"/>
  <c r="E153" i="6" s="1"/>
  <c r="F153" i="6" s="1"/>
  <c r="G153" i="6" s="1"/>
  <c r="H153" i="6" s="1"/>
  <c r="I153" i="6" s="1"/>
  <c r="J153" i="6" s="1"/>
  <c r="K153" i="6" s="1"/>
  <c r="L153" i="6" s="1"/>
  <c r="M153" i="6" s="1"/>
  <c r="N153" i="6" s="1"/>
  <c r="O153" i="6" s="1"/>
  <c r="P153" i="6" s="1"/>
  <c r="Q153" i="6" s="1"/>
  <c r="R153" i="6" s="1"/>
  <c r="S153" i="6" s="1"/>
  <c r="T153" i="6" s="1"/>
  <c r="U153" i="6" s="1"/>
  <c r="D154" i="6"/>
  <c r="E154" i="6" s="1"/>
  <c r="F154" i="6" s="1"/>
  <c r="G154" i="6" s="1"/>
  <c r="H154" i="6" s="1"/>
  <c r="I154" i="6" s="1"/>
  <c r="J154" i="6" s="1"/>
  <c r="K154" i="6" s="1"/>
  <c r="L154" i="6" s="1"/>
  <c r="M154" i="6" s="1"/>
  <c r="N154" i="6" s="1"/>
  <c r="O154" i="6" s="1"/>
  <c r="P154" i="6" s="1"/>
  <c r="Q154" i="6" s="1"/>
  <c r="R154" i="6" s="1"/>
  <c r="S154" i="6" s="1"/>
  <c r="T154" i="6" s="1"/>
  <c r="U154" i="6" s="1"/>
  <c r="D155" i="6"/>
  <c r="E155" i="6" s="1"/>
  <c r="F155" i="6" s="1"/>
  <c r="G155" i="6" s="1"/>
  <c r="H155" i="6" s="1"/>
  <c r="I155" i="6" s="1"/>
  <c r="J155" i="6" s="1"/>
  <c r="K155" i="6" s="1"/>
  <c r="L155" i="6" s="1"/>
  <c r="M155" i="6" s="1"/>
  <c r="N155" i="6" s="1"/>
  <c r="O155" i="6" s="1"/>
  <c r="P155" i="6" s="1"/>
  <c r="Q155" i="6" s="1"/>
  <c r="R155" i="6" s="1"/>
  <c r="S155" i="6" s="1"/>
  <c r="T155" i="6" s="1"/>
  <c r="U155" i="6" s="1"/>
  <c r="D156" i="6"/>
  <c r="E156" i="6" s="1"/>
  <c r="F156" i="6" s="1"/>
  <c r="G156" i="6" s="1"/>
  <c r="H156" i="6" s="1"/>
  <c r="I156" i="6" s="1"/>
  <c r="J156" i="6" s="1"/>
  <c r="K156" i="6" s="1"/>
  <c r="L156" i="6" s="1"/>
  <c r="M156" i="6" s="1"/>
  <c r="N156" i="6" s="1"/>
  <c r="O156" i="6" s="1"/>
  <c r="P156" i="6" s="1"/>
  <c r="Q156" i="6" s="1"/>
  <c r="R156" i="6" s="1"/>
  <c r="S156" i="6" s="1"/>
  <c r="T156" i="6" s="1"/>
  <c r="U156" i="6" s="1"/>
  <c r="D157" i="6"/>
  <c r="E157" i="6" s="1"/>
  <c r="F157" i="6" s="1"/>
  <c r="G157" i="6" s="1"/>
  <c r="H157" i="6" s="1"/>
  <c r="I157" i="6" s="1"/>
  <c r="J157" i="6" s="1"/>
  <c r="K157" i="6" s="1"/>
  <c r="L157" i="6" s="1"/>
  <c r="M157" i="6" s="1"/>
  <c r="N157" i="6" s="1"/>
  <c r="O157" i="6" s="1"/>
  <c r="P157" i="6" s="1"/>
  <c r="Q157" i="6" s="1"/>
  <c r="R157" i="6" s="1"/>
  <c r="S157" i="6" s="1"/>
  <c r="T157" i="6" s="1"/>
  <c r="U157" i="6" s="1"/>
  <c r="D158" i="6"/>
  <c r="E158" i="6" s="1"/>
  <c r="F158" i="6" s="1"/>
  <c r="G158" i="6" s="1"/>
  <c r="H158" i="6" s="1"/>
  <c r="I158" i="6" s="1"/>
  <c r="J158" i="6" s="1"/>
  <c r="K158" i="6" s="1"/>
  <c r="L158" i="6" s="1"/>
  <c r="M158" i="6" s="1"/>
  <c r="N158" i="6" s="1"/>
  <c r="O158" i="6" s="1"/>
  <c r="P158" i="6" s="1"/>
  <c r="Q158" i="6" s="1"/>
  <c r="R158" i="6" s="1"/>
  <c r="S158" i="6" s="1"/>
  <c r="T158" i="6" s="1"/>
  <c r="U158" i="6" s="1"/>
  <c r="D159" i="6"/>
  <c r="E159" i="6" s="1"/>
  <c r="F159" i="6" s="1"/>
  <c r="G159" i="6" s="1"/>
  <c r="H159" i="6" s="1"/>
  <c r="I159" i="6" s="1"/>
  <c r="J159" i="6" s="1"/>
  <c r="K159" i="6" s="1"/>
  <c r="L159" i="6" s="1"/>
  <c r="M159" i="6" s="1"/>
  <c r="N159" i="6" s="1"/>
  <c r="O159" i="6" s="1"/>
  <c r="P159" i="6" s="1"/>
  <c r="Q159" i="6" s="1"/>
  <c r="R159" i="6" s="1"/>
  <c r="S159" i="6" s="1"/>
  <c r="T159" i="6" s="1"/>
  <c r="U159" i="6" s="1"/>
  <c r="D160" i="6"/>
  <c r="E160" i="6" s="1"/>
  <c r="F160" i="6" s="1"/>
  <c r="G160" i="6" s="1"/>
  <c r="H160" i="6" s="1"/>
  <c r="I160" i="6" s="1"/>
  <c r="J160" i="6" s="1"/>
  <c r="K160" i="6" s="1"/>
  <c r="L160" i="6" s="1"/>
  <c r="M160" i="6" s="1"/>
  <c r="N160" i="6" s="1"/>
  <c r="O160" i="6" s="1"/>
  <c r="P160" i="6" s="1"/>
  <c r="Q160" i="6" s="1"/>
  <c r="R160" i="6" s="1"/>
  <c r="S160" i="6" s="1"/>
  <c r="T160" i="6" s="1"/>
  <c r="U160" i="6" s="1"/>
  <c r="D161" i="6"/>
  <c r="E161" i="6" s="1"/>
  <c r="F161" i="6" s="1"/>
  <c r="G161" i="6" s="1"/>
  <c r="H161" i="6" s="1"/>
  <c r="I161" i="6" s="1"/>
  <c r="J161" i="6" s="1"/>
  <c r="K161" i="6" s="1"/>
  <c r="L161" i="6" s="1"/>
  <c r="M161" i="6" s="1"/>
  <c r="N161" i="6" s="1"/>
  <c r="O161" i="6" s="1"/>
  <c r="P161" i="6" s="1"/>
  <c r="Q161" i="6" s="1"/>
  <c r="R161" i="6" s="1"/>
  <c r="S161" i="6" s="1"/>
  <c r="T161" i="6" s="1"/>
  <c r="U161" i="6" s="1"/>
  <c r="D162" i="6"/>
  <c r="E162" i="6" s="1"/>
  <c r="F162" i="6" s="1"/>
  <c r="G162" i="6" s="1"/>
  <c r="H162" i="6" s="1"/>
  <c r="I162" i="6" s="1"/>
  <c r="J162" i="6" s="1"/>
  <c r="K162" i="6" s="1"/>
  <c r="L162" i="6" s="1"/>
  <c r="M162" i="6" s="1"/>
  <c r="N162" i="6" s="1"/>
  <c r="O162" i="6" s="1"/>
  <c r="P162" i="6" s="1"/>
  <c r="Q162" i="6" s="1"/>
  <c r="R162" i="6" s="1"/>
  <c r="S162" i="6" s="1"/>
  <c r="T162" i="6" s="1"/>
  <c r="U162" i="6" s="1"/>
  <c r="D163" i="6"/>
  <c r="E163" i="6" s="1"/>
  <c r="F163" i="6" s="1"/>
  <c r="G163" i="6" s="1"/>
  <c r="H163" i="6" s="1"/>
  <c r="I163" i="6" s="1"/>
  <c r="J163" i="6" s="1"/>
  <c r="K163" i="6" s="1"/>
  <c r="L163" i="6" s="1"/>
  <c r="M163" i="6" s="1"/>
  <c r="N163" i="6" s="1"/>
  <c r="O163" i="6" s="1"/>
  <c r="P163" i="6" s="1"/>
  <c r="Q163" i="6" s="1"/>
  <c r="R163" i="6" s="1"/>
  <c r="S163" i="6" s="1"/>
  <c r="T163" i="6" s="1"/>
  <c r="U163" i="6" s="1"/>
  <c r="D164" i="6"/>
  <c r="E164" i="6" s="1"/>
  <c r="F164" i="6" s="1"/>
  <c r="G164" i="6" s="1"/>
  <c r="H164" i="6" s="1"/>
  <c r="I164" i="6" s="1"/>
  <c r="J164" i="6" s="1"/>
  <c r="K164" i="6" s="1"/>
  <c r="L164" i="6" s="1"/>
  <c r="M164" i="6" s="1"/>
  <c r="N164" i="6" s="1"/>
  <c r="O164" i="6" s="1"/>
  <c r="P164" i="6" s="1"/>
  <c r="Q164" i="6" s="1"/>
  <c r="R164" i="6" s="1"/>
  <c r="S164" i="6" s="1"/>
  <c r="T164" i="6" s="1"/>
  <c r="U164" i="6" s="1"/>
  <c r="D165" i="6"/>
  <c r="E165" i="6" s="1"/>
  <c r="F165" i="6" s="1"/>
  <c r="G165" i="6" s="1"/>
  <c r="H165" i="6" s="1"/>
  <c r="I165" i="6" s="1"/>
  <c r="J165" i="6" s="1"/>
  <c r="K165" i="6" s="1"/>
  <c r="L165" i="6" s="1"/>
  <c r="M165" i="6" s="1"/>
  <c r="N165" i="6" s="1"/>
  <c r="O165" i="6" s="1"/>
  <c r="P165" i="6" s="1"/>
  <c r="Q165" i="6" s="1"/>
  <c r="R165" i="6" s="1"/>
  <c r="S165" i="6" s="1"/>
  <c r="T165" i="6" s="1"/>
  <c r="U165" i="6" s="1"/>
  <c r="D166" i="6"/>
  <c r="E166" i="6" s="1"/>
  <c r="F166" i="6" s="1"/>
  <c r="G166" i="6" s="1"/>
  <c r="H166" i="6" s="1"/>
  <c r="I166" i="6" s="1"/>
  <c r="J166" i="6" s="1"/>
  <c r="K166" i="6" s="1"/>
  <c r="L166" i="6" s="1"/>
  <c r="M166" i="6" s="1"/>
  <c r="N166" i="6" s="1"/>
  <c r="O166" i="6" s="1"/>
  <c r="P166" i="6" s="1"/>
  <c r="Q166" i="6" s="1"/>
  <c r="R166" i="6" s="1"/>
  <c r="S166" i="6" s="1"/>
  <c r="T166" i="6" s="1"/>
  <c r="U166" i="6" s="1"/>
  <c r="D167" i="6"/>
  <c r="E167" i="6" s="1"/>
  <c r="F167" i="6" s="1"/>
  <c r="G167" i="6" s="1"/>
  <c r="H167" i="6" s="1"/>
  <c r="I167" i="6" s="1"/>
  <c r="J167" i="6" s="1"/>
  <c r="K167" i="6" s="1"/>
  <c r="L167" i="6" s="1"/>
  <c r="M167" i="6" s="1"/>
  <c r="N167" i="6" s="1"/>
  <c r="O167" i="6" s="1"/>
  <c r="P167" i="6" s="1"/>
  <c r="Q167" i="6" s="1"/>
  <c r="R167" i="6" s="1"/>
  <c r="S167" i="6" s="1"/>
  <c r="T167" i="6" s="1"/>
  <c r="U167" i="6" s="1"/>
  <c r="D168" i="6"/>
  <c r="E168" i="6" s="1"/>
  <c r="F168" i="6" s="1"/>
  <c r="G168" i="6" s="1"/>
  <c r="H168" i="6" s="1"/>
  <c r="I168" i="6" s="1"/>
  <c r="J168" i="6" s="1"/>
  <c r="K168" i="6" s="1"/>
  <c r="L168" i="6" s="1"/>
  <c r="M168" i="6" s="1"/>
  <c r="N168" i="6" s="1"/>
  <c r="O168" i="6" s="1"/>
  <c r="P168" i="6" s="1"/>
  <c r="Q168" i="6" s="1"/>
  <c r="R168" i="6" s="1"/>
  <c r="S168" i="6" s="1"/>
  <c r="T168" i="6" s="1"/>
  <c r="U168" i="6" s="1"/>
  <c r="D169" i="6"/>
  <c r="E169" i="6" s="1"/>
  <c r="F169" i="6" s="1"/>
  <c r="G169" i="6" s="1"/>
  <c r="H169" i="6" s="1"/>
  <c r="I169" i="6" s="1"/>
  <c r="J169" i="6" s="1"/>
  <c r="K169" i="6" s="1"/>
  <c r="L169" i="6" s="1"/>
  <c r="M169" i="6" s="1"/>
  <c r="N169" i="6" s="1"/>
  <c r="O169" i="6" s="1"/>
  <c r="P169" i="6" s="1"/>
  <c r="Q169" i="6" s="1"/>
  <c r="R169" i="6" s="1"/>
  <c r="S169" i="6" s="1"/>
  <c r="T169" i="6" s="1"/>
  <c r="U169" i="6" s="1"/>
  <c r="D170" i="6"/>
  <c r="E170" i="6" s="1"/>
  <c r="F170" i="6" s="1"/>
  <c r="G170" i="6" s="1"/>
  <c r="H170" i="6" s="1"/>
  <c r="I170" i="6" s="1"/>
  <c r="J170" i="6" s="1"/>
  <c r="K170" i="6" s="1"/>
  <c r="L170" i="6" s="1"/>
  <c r="M170" i="6" s="1"/>
  <c r="N170" i="6" s="1"/>
  <c r="O170" i="6" s="1"/>
  <c r="P170" i="6" s="1"/>
  <c r="Q170" i="6" s="1"/>
  <c r="R170" i="6" s="1"/>
  <c r="S170" i="6" s="1"/>
  <c r="T170" i="6" s="1"/>
  <c r="U170" i="6" s="1"/>
  <c r="D171" i="6"/>
  <c r="E171" i="6" s="1"/>
  <c r="F171" i="6" s="1"/>
  <c r="G171" i="6" s="1"/>
  <c r="H171" i="6" s="1"/>
  <c r="I171" i="6" s="1"/>
  <c r="J171" i="6" s="1"/>
  <c r="K171" i="6" s="1"/>
  <c r="L171" i="6" s="1"/>
  <c r="M171" i="6" s="1"/>
  <c r="N171" i="6" s="1"/>
  <c r="O171" i="6" s="1"/>
  <c r="P171" i="6" s="1"/>
  <c r="Q171" i="6" s="1"/>
  <c r="R171" i="6" s="1"/>
  <c r="S171" i="6" s="1"/>
  <c r="T171" i="6" s="1"/>
  <c r="U171" i="6" s="1"/>
  <c r="D172" i="6"/>
  <c r="E172" i="6" s="1"/>
  <c r="F172" i="6" s="1"/>
  <c r="G172" i="6" s="1"/>
  <c r="H172" i="6" s="1"/>
  <c r="I172" i="6" s="1"/>
  <c r="J172" i="6" s="1"/>
  <c r="K172" i="6" s="1"/>
  <c r="L172" i="6" s="1"/>
  <c r="M172" i="6" s="1"/>
  <c r="N172" i="6" s="1"/>
  <c r="O172" i="6" s="1"/>
  <c r="P172" i="6" s="1"/>
  <c r="Q172" i="6" s="1"/>
  <c r="R172" i="6" s="1"/>
  <c r="S172" i="6" s="1"/>
  <c r="T172" i="6" s="1"/>
  <c r="U172" i="6" s="1"/>
  <c r="D173" i="6"/>
  <c r="E173" i="6" s="1"/>
  <c r="F173" i="6" s="1"/>
  <c r="G173" i="6" s="1"/>
  <c r="H173" i="6" s="1"/>
  <c r="I173" i="6" s="1"/>
  <c r="J173" i="6" s="1"/>
  <c r="K173" i="6" s="1"/>
  <c r="L173" i="6" s="1"/>
  <c r="M173" i="6" s="1"/>
  <c r="N173" i="6" s="1"/>
  <c r="O173" i="6" s="1"/>
  <c r="P173" i="6" s="1"/>
  <c r="Q173" i="6" s="1"/>
  <c r="R173" i="6" s="1"/>
  <c r="S173" i="6" s="1"/>
  <c r="T173" i="6" s="1"/>
  <c r="U173" i="6" s="1"/>
  <c r="D174" i="6"/>
  <c r="E174" i="6" s="1"/>
  <c r="F174" i="6" s="1"/>
  <c r="G174" i="6" s="1"/>
  <c r="H174" i="6" s="1"/>
  <c r="I174" i="6" s="1"/>
  <c r="J174" i="6" s="1"/>
  <c r="K174" i="6" s="1"/>
  <c r="L174" i="6" s="1"/>
  <c r="M174" i="6" s="1"/>
  <c r="N174" i="6" s="1"/>
  <c r="O174" i="6" s="1"/>
  <c r="P174" i="6" s="1"/>
  <c r="Q174" i="6" s="1"/>
  <c r="R174" i="6" s="1"/>
  <c r="S174" i="6" s="1"/>
  <c r="T174" i="6" s="1"/>
  <c r="U174" i="6" s="1"/>
  <c r="D175" i="6"/>
  <c r="E175" i="6" s="1"/>
  <c r="F175" i="6" s="1"/>
  <c r="G175" i="6" s="1"/>
  <c r="H175" i="6" s="1"/>
  <c r="I175" i="6" s="1"/>
  <c r="J175" i="6" s="1"/>
  <c r="K175" i="6" s="1"/>
  <c r="L175" i="6" s="1"/>
  <c r="M175" i="6" s="1"/>
  <c r="N175" i="6" s="1"/>
  <c r="O175" i="6" s="1"/>
  <c r="P175" i="6" s="1"/>
  <c r="Q175" i="6" s="1"/>
  <c r="R175" i="6" s="1"/>
  <c r="S175" i="6" s="1"/>
  <c r="T175" i="6" s="1"/>
  <c r="U175" i="6" s="1"/>
  <c r="D176" i="6"/>
  <c r="E176" i="6" s="1"/>
  <c r="F176" i="6" s="1"/>
  <c r="G176" i="6" s="1"/>
  <c r="H176" i="6" s="1"/>
  <c r="I176" i="6" s="1"/>
  <c r="J176" i="6" s="1"/>
  <c r="K176" i="6" s="1"/>
  <c r="L176" i="6" s="1"/>
  <c r="M176" i="6" s="1"/>
  <c r="N176" i="6" s="1"/>
  <c r="O176" i="6" s="1"/>
  <c r="P176" i="6" s="1"/>
  <c r="Q176" i="6" s="1"/>
  <c r="R176" i="6" s="1"/>
  <c r="S176" i="6" s="1"/>
  <c r="T176" i="6" s="1"/>
  <c r="U176" i="6" s="1"/>
  <c r="D177" i="6"/>
  <c r="E177" i="6" s="1"/>
  <c r="F177" i="6" s="1"/>
  <c r="G177" i="6" s="1"/>
  <c r="H177" i="6" s="1"/>
  <c r="I177" i="6" s="1"/>
  <c r="J177" i="6" s="1"/>
  <c r="K177" i="6" s="1"/>
  <c r="L177" i="6" s="1"/>
  <c r="M177" i="6" s="1"/>
  <c r="N177" i="6" s="1"/>
  <c r="O177" i="6" s="1"/>
  <c r="P177" i="6" s="1"/>
  <c r="Q177" i="6" s="1"/>
  <c r="R177" i="6" s="1"/>
  <c r="S177" i="6" s="1"/>
  <c r="T177" i="6" s="1"/>
  <c r="U177" i="6" s="1"/>
  <c r="D178" i="6"/>
  <c r="E178" i="6" s="1"/>
  <c r="F178" i="6" s="1"/>
  <c r="G178" i="6" s="1"/>
  <c r="H178" i="6" s="1"/>
  <c r="I178" i="6" s="1"/>
  <c r="J178" i="6" s="1"/>
  <c r="K178" i="6" s="1"/>
  <c r="L178" i="6" s="1"/>
  <c r="M178" i="6" s="1"/>
  <c r="N178" i="6" s="1"/>
  <c r="O178" i="6" s="1"/>
  <c r="P178" i="6" s="1"/>
  <c r="Q178" i="6" s="1"/>
  <c r="R178" i="6" s="1"/>
  <c r="S178" i="6" s="1"/>
  <c r="T178" i="6" s="1"/>
  <c r="U178" i="6" s="1"/>
  <c r="D179" i="6"/>
  <c r="E179" i="6" s="1"/>
  <c r="F179" i="6" s="1"/>
  <c r="G179" i="6" s="1"/>
  <c r="H179" i="6" s="1"/>
  <c r="I179" i="6" s="1"/>
  <c r="J179" i="6" s="1"/>
  <c r="K179" i="6" s="1"/>
  <c r="L179" i="6" s="1"/>
  <c r="M179" i="6" s="1"/>
  <c r="N179" i="6" s="1"/>
  <c r="O179" i="6" s="1"/>
  <c r="P179" i="6" s="1"/>
  <c r="Q179" i="6" s="1"/>
  <c r="R179" i="6" s="1"/>
  <c r="S179" i="6" s="1"/>
  <c r="T179" i="6" s="1"/>
  <c r="U179" i="6" s="1"/>
  <c r="D180" i="6"/>
  <c r="E180" i="6" s="1"/>
  <c r="F180" i="6" s="1"/>
  <c r="G180" i="6" s="1"/>
  <c r="H180" i="6" s="1"/>
  <c r="I180" i="6" s="1"/>
  <c r="J180" i="6" s="1"/>
  <c r="K180" i="6" s="1"/>
  <c r="L180" i="6" s="1"/>
  <c r="M180" i="6" s="1"/>
  <c r="N180" i="6" s="1"/>
  <c r="O180" i="6" s="1"/>
  <c r="P180" i="6" s="1"/>
  <c r="Q180" i="6" s="1"/>
  <c r="R180" i="6" s="1"/>
  <c r="S180" i="6" s="1"/>
  <c r="T180" i="6" s="1"/>
  <c r="U180" i="6" s="1"/>
  <c r="D181" i="6"/>
  <c r="E181" i="6" s="1"/>
  <c r="F181" i="6" s="1"/>
  <c r="G181" i="6" s="1"/>
  <c r="H181" i="6" s="1"/>
  <c r="I181" i="6" s="1"/>
  <c r="J181" i="6" s="1"/>
  <c r="K181" i="6" s="1"/>
  <c r="L181" i="6" s="1"/>
  <c r="M181" i="6" s="1"/>
  <c r="N181" i="6" s="1"/>
  <c r="O181" i="6" s="1"/>
  <c r="P181" i="6" s="1"/>
  <c r="Q181" i="6" s="1"/>
  <c r="R181" i="6" s="1"/>
  <c r="S181" i="6" s="1"/>
  <c r="T181" i="6" s="1"/>
  <c r="U181" i="6" s="1"/>
  <c r="D182" i="6"/>
  <c r="E182" i="6" s="1"/>
  <c r="F182" i="6" s="1"/>
  <c r="G182" i="6" s="1"/>
  <c r="H182" i="6" s="1"/>
  <c r="I182" i="6" s="1"/>
  <c r="J182" i="6" s="1"/>
  <c r="K182" i="6" s="1"/>
  <c r="L182" i="6" s="1"/>
  <c r="M182" i="6" s="1"/>
  <c r="N182" i="6" s="1"/>
  <c r="O182" i="6" s="1"/>
  <c r="P182" i="6" s="1"/>
  <c r="Q182" i="6" s="1"/>
  <c r="R182" i="6" s="1"/>
  <c r="S182" i="6" s="1"/>
  <c r="T182" i="6" s="1"/>
  <c r="U182" i="6" s="1"/>
  <c r="D183" i="6"/>
  <c r="E183" i="6" s="1"/>
  <c r="F183" i="6" s="1"/>
  <c r="G183" i="6" s="1"/>
  <c r="H183" i="6" s="1"/>
  <c r="I183" i="6" s="1"/>
  <c r="J183" i="6" s="1"/>
  <c r="K183" i="6" s="1"/>
  <c r="L183" i="6" s="1"/>
  <c r="M183" i="6" s="1"/>
  <c r="N183" i="6" s="1"/>
  <c r="O183" i="6" s="1"/>
  <c r="P183" i="6" s="1"/>
  <c r="Q183" i="6" s="1"/>
  <c r="R183" i="6" s="1"/>
  <c r="S183" i="6" s="1"/>
  <c r="T183" i="6" s="1"/>
  <c r="U183" i="6" s="1"/>
  <c r="D184" i="6"/>
  <c r="E184" i="6" s="1"/>
  <c r="F184" i="6" s="1"/>
  <c r="G184" i="6" s="1"/>
  <c r="H184" i="6" s="1"/>
  <c r="I184" i="6" s="1"/>
  <c r="J184" i="6" s="1"/>
  <c r="K184" i="6" s="1"/>
  <c r="L184" i="6" s="1"/>
  <c r="M184" i="6" s="1"/>
  <c r="N184" i="6" s="1"/>
  <c r="O184" i="6" s="1"/>
  <c r="P184" i="6" s="1"/>
  <c r="Q184" i="6" s="1"/>
  <c r="R184" i="6" s="1"/>
  <c r="S184" i="6" s="1"/>
  <c r="T184" i="6" s="1"/>
  <c r="U184" i="6" s="1"/>
  <c r="D185" i="6"/>
  <c r="E185" i="6" s="1"/>
  <c r="F185" i="6" s="1"/>
  <c r="G185" i="6" s="1"/>
  <c r="H185" i="6" s="1"/>
  <c r="I185" i="6" s="1"/>
  <c r="J185" i="6" s="1"/>
  <c r="K185" i="6" s="1"/>
  <c r="L185" i="6" s="1"/>
  <c r="M185" i="6" s="1"/>
  <c r="N185" i="6" s="1"/>
  <c r="O185" i="6" s="1"/>
  <c r="P185" i="6" s="1"/>
  <c r="Q185" i="6" s="1"/>
  <c r="R185" i="6" s="1"/>
  <c r="S185" i="6" s="1"/>
  <c r="T185" i="6" s="1"/>
  <c r="U185" i="6" s="1"/>
  <c r="D186" i="6"/>
  <c r="E186" i="6" s="1"/>
  <c r="F186" i="6" s="1"/>
  <c r="G186" i="6" s="1"/>
  <c r="H186" i="6" s="1"/>
  <c r="I186" i="6" s="1"/>
  <c r="J186" i="6" s="1"/>
  <c r="K186" i="6" s="1"/>
  <c r="L186" i="6" s="1"/>
  <c r="M186" i="6" s="1"/>
  <c r="N186" i="6" s="1"/>
  <c r="O186" i="6" s="1"/>
  <c r="P186" i="6" s="1"/>
  <c r="Q186" i="6" s="1"/>
  <c r="R186" i="6" s="1"/>
  <c r="S186" i="6" s="1"/>
  <c r="T186" i="6" s="1"/>
  <c r="U186" i="6" s="1"/>
  <c r="D187" i="6"/>
  <c r="E187" i="6" s="1"/>
  <c r="F187" i="6" s="1"/>
  <c r="G187" i="6" s="1"/>
  <c r="H187" i="6" s="1"/>
  <c r="I187" i="6" s="1"/>
  <c r="J187" i="6" s="1"/>
  <c r="K187" i="6" s="1"/>
  <c r="L187" i="6" s="1"/>
  <c r="M187" i="6" s="1"/>
  <c r="N187" i="6" s="1"/>
  <c r="O187" i="6" s="1"/>
  <c r="P187" i="6" s="1"/>
  <c r="Q187" i="6" s="1"/>
  <c r="R187" i="6" s="1"/>
  <c r="S187" i="6" s="1"/>
  <c r="T187" i="6" s="1"/>
  <c r="U187" i="6" s="1"/>
  <c r="D188" i="6"/>
  <c r="E188" i="6" s="1"/>
  <c r="F188" i="6" s="1"/>
  <c r="G188" i="6" s="1"/>
  <c r="H188" i="6" s="1"/>
  <c r="I188" i="6" s="1"/>
  <c r="J188" i="6" s="1"/>
  <c r="K188" i="6" s="1"/>
  <c r="L188" i="6" s="1"/>
  <c r="M188" i="6" s="1"/>
  <c r="N188" i="6" s="1"/>
  <c r="O188" i="6" s="1"/>
  <c r="P188" i="6" s="1"/>
  <c r="Q188" i="6" s="1"/>
  <c r="R188" i="6" s="1"/>
  <c r="S188" i="6" s="1"/>
  <c r="T188" i="6" s="1"/>
  <c r="U188" i="6" s="1"/>
  <c r="D189" i="6"/>
  <c r="E189" i="6" s="1"/>
  <c r="F189" i="6" s="1"/>
  <c r="G189" i="6" s="1"/>
  <c r="H189" i="6" s="1"/>
  <c r="I189" i="6" s="1"/>
  <c r="J189" i="6" s="1"/>
  <c r="K189" i="6" s="1"/>
  <c r="L189" i="6" s="1"/>
  <c r="M189" i="6" s="1"/>
  <c r="N189" i="6" s="1"/>
  <c r="O189" i="6" s="1"/>
  <c r="P189" i="6" s="1"/>
  <c r="Q189" i="6" s="1"/>
  <c r="R189" i="6" s="1"/>
  <c r="S189" i="6" s="1"/>
  <c r="T189" i="6" s="1"/>
  <c r="U189" i="6" s="1"/>
  <c r="D190" i="6"/>
  <c r="E190" i="6" s="1"/>
  <c r="F190" i="6" s="1"/>
  <c r="G190" i="6" s="1"/>
  <c r="H190" i="6" s="1"/>
  <c r="I190" i="6" s="1"/>
  <c r="J190" i="6" s="1"/>
  <c r="K190" i="6" s="1"/>
  <c r="L190" i="6" s="1"/>
  <c r="M190" i="6" s="1"/>
  <c r="N190" i="6" s="1"/>
  <c r="O190" i="6" s="1"/>
  <c r="P190" i="6" s="1"/>
  <c r="Q190" i="6" s="1"/>
  <c r="R190" i="6" s="1"/>
  <c r="S190" i="6" s="1"/>
  <c r="T190" i="6" s="1"/>
  <c r="U190" i="6" s="1"/>
  <c r="D191" i="6"/>
  <c r="E191" i="6" s="1"/>
  <c r="F191" i="6" s="1"/>
  <c r="G191" i="6" s="1"/>
  <c r="H191" i="6" s="1"/>
  <c r="I191" i="6" s="1"/>
  <c r="J191" i="6" s="1"/>
  <c r="K191" i="6" s="1"/>
  <c r="L191" i="6" s="1"/>
  <c r="M191" i="6" s="1"/>
  <c r="N191" i="6" s="1"/>
  <c r="O191" i="6" s="1"/>
  <c r="P191" i="6" s="1"/>
  <c r="Q191" i="6" s="1"/>
  <c r="R191" i="6" s="1"/>
  <c r="S191" i="6" s="1"/>
  <c r="T191" i="6" s="1"/>
  <c r="U191" i="6" s="1"/>
  <c r="D192" i="6"/>
  <c r="E192" i="6" s="1"/>
  <c r="F192" i="6" s="1"/>
  <c r="G192" i="6" s="1"/>
  <c r="H192" i="6" s="1"/>
  <c r="I192" i="6" s="1"/>
  <c r="J192" i="6" s="1"/>
  <c r="K192" i="6" s="1"/>
  <c r="L192" i="6" s="1"/>
  <c r="M192" i="6" s="1"/>
  <c r="N192" i="6" s="1"/>
  <c r="O192" i="6" s="1"/>
  <c r="P192" i="6" s="1"/>
  <c r="Q192" i="6" s="1"/>
  <c r="R192" i="6" s="1"/>
  <c r="S192" i="6" s="1"/>
  <c r="T192" i="6" s="1"/>
  <c r="U192" i="6" s="1"/>
  <c r="D193" i="6"/>
  <c r="E193" i="6" s="1"/>
  <c r="F193" i="6" s="1"/>
  <c r="G193" i="6" s="1"/>
  <c r="H193" i="6" s="1"/>
  <c r="I193" i="6" s="1"/>
  <c r="J193" i="6" s="1"/>
  <c r="K193" i="6" s="1"/>
  <c r="L193" i="6" s="1"/>
  <c r="M193" i="6" s="1"/>
  <c r="N193" i="6" s="1"/>
  <c r="O193" i="6" s="1"/>
  <c r="P193" i="6" s="1"/>
  <c r="Q193" i="6" s="1"/>
  <c r="R193" i="6" s="1"/>
  <c r="S193" i="6" s="1"/>
  <c r="T193" i="6" s="1"/>
  <c r="U193" i="6" s="1"/>
  <c r="D194" i="6"/>
  <c r="E194" i="6" s="1"/>
  <c r="F194" i="6" s="1"/>
  <c r="G194" i="6" s="1"/>
  <c r="H194" i="6" s="1"/>
  <c r="I194" i="6" s="1"/>
  <c r="J194" i="6" s="1"/>
  <c r="K194" i="6" s="1"/>
  <c r="L194" i="6" s="1"/>
  <c r="M194" i="6" s="1"/>
  <c r="N194" i="6" s="1"/>
  <c r="O194" i="6" s="1"/>
  <c r="P194" i="6" s="1"/>
  <c r="Q194" i="6" s="1"/>
  <c r="R194" i="6" s="1"/>
  <c r="S194" i="6" s="1"/>
  <c r="T194" i="6" s="1"/>
  <c r="U194" i="6" s="1"/>
  <c r="D195" i="6"/>
  <c r="E195" i="6" s="1"/>
  <c r="F195" i="6" s="1"/>
  <c r="G195" i="6" s="1"/>
  <c r="H195" i="6" s="1"/>
  <c r="I195" i="6" s="1"/>
  <c r="J195" i="6" s="1"/>
  <c r="K195" i="6" s="1"/>
  <c r="L195" i="6" s="1"/>
  <c r="M195" i="6" s="1"/>
  <c r="N195" i="6" s="1"/>
  <c r="O195" i="6" s="1"/>
  <c r="P195" i="6" s="1"/>
  <c r="Q195" i="6" s="1"/>
  <c r="R195" i="6" s="1"/>
  <c r="S195" i="6" s="1"/>
  <c r="T195" i="6" s="1"/>
  <c r="U195" i="6" s="1"/>
  <c r="D196" i="6"/>
  <c r="E196" i="6" s="1"/>
  <c r="F196" i="6" s="1"/>
  <c r="G196" i="6" s="1"/>
  <c r="H196" i="6" s="1"/>
  <c r="I196" i="6" s="1"/>
  <c r="J196" i="6" s="1"/>
  <c r="K196" i="6" s="1"/>
  <c r="L196" i="6" s="1"/>
  <c r="M196" i="6" s="1"/>
  <c r="N196" i="6" s="1"/>
  <c r="O196" i="6" s="1"/>
  <c r="P196" i="6" s="1"/>
  <c r="Q196" i="6" s="1"/>
  <c r="R196" i="6" s="1"/>
  <c r="S196" i="6" s="1"/>
  <c r="T196" i="6" s="1"/>
  <c r="U196" i="6" s="1"/>
  <c r="D197" i="6"/>
  <c r="E197" i="6" s="1"/>
  <c r="F197" i="6" s="1"/>
  <c r="G197" i="6" s="1"/>
  <c r="H197" i="6" s="1"/>
  <c r="I197" i="6" s="1"/>
  <c r="J197" i="6" s="1"/>
  <c r="K197" i="6" s="1"/>
  <c r="L197" i="6" s="1"/>
  <c r="M197" i="6" s="1"/>
  <c r="N197" i="6" s="1"/>
  <c r="O197" i="6" s="1"/>
  <c r="P197" i="6" s="1"/>
  <c r="Q197" i="6" s="1"/>
  <c r="R197" i="6" s="1"/>
  <c r="S197" i="6" s="1"/>
  <c r="T197" i="6" s="1"/>
  <c r="U197" i="6" s="1"/>
  <c r="D198" i="6"/>
  <c r="E198" i="6" s="1"/>
  <c r="F198" i="6" s="1"/>
  <c r="G198" i="6" s="1"/>
  <c r="H198" i="6" s="1"/>
  <c r="I198" i="6" s="1"/>
  <c r="J198" i="6" s="1"/>
  <c r="K198" i="6" s="1"/>
  <c r="L198" i="6" s="1"/>
  <c r="M198" i="6" s="1"/>
  <c r="N198" i="6" s="1"/>
  <c r="O198" i="6" s="1"/>
  <c r="P198" i="6" s="1"/>
  <c r="Q198" i="6" s="1"/>
  <c r="R198" i="6" s="1"/>
  <c r="S198" i="6" s="1"/>
  <c r="T198" i="6" s="1"/>
  <c r="U198" i="6" s="1"/>
  <c r="D199" i="6"/>
  <c r="E199" i="6" s="1"/>
  <c r="F199" i="6" s="1"/>
  <c r="G199" i="6" s="1"/>
  <c r="H199" i="6" s="1"/>
  <c r="I199" i="6" s="1"/>
  <c r="J199" i="6" s="1"/>
  <c r="K199" i="6" s="1"/>
  <c r="L199" i="6" s="1"/>
  <c r="M199" i="6" s="1"/>
  <c r="N199" i="6" s="1"/>
  <c r="O199" i="6" s="1"/>
  <c r="P199" i="6" s="1"/>
  <c r="Q199" i="6" s="1"/>
  <c r="R199" i="6" s="1"/>
  <c r="S199" i="6" s="1"/>
  <c r="T199" i="6" s="1"/>
  <c r="U199" i="6" s="1"/>
  <c r="D200" i="6"/>
  <c r="E200" i="6" s="1"/>
  <c r="F200" i="6" s="1"/>
  <c r="G200" i="6" s="1"/>
  <c r="H200" i="6" s="1"/>
  <c r="I200" i="6" s="1"/>
  <c r="J200" i="6" s="1"/>
  <c r="K200" i="6" s="1"/>
  <c r="L200" i="6" s="1"/>
  <c r="M200" i="6" s="1"/>
  <c r="N200" i="6" s="1"/>
  <c r="O200" i="6" s="1"/>
  <c r="P200" i="6" s="1"/>
  <c r="Q200" i="6" s="1"/>
  <c r="R200" i="6" s="1"/>
  <c r="S200" i="6" s="1"/>
  <c r="T200" i="6" s="1"/>
  <c r="U200" i="6" s="1"/>
  <c r="D201" i="6"/>
  <c r="E201" i="6" s="1"/>
  <c r="F201" i="6" s="1"/>
  <c r="G201" i="6" s="1"/>
  <c r="H201" i="6" s="1"/>
  <c r="I201" i="6" s="1"/>
  <c r="J201" i="6" s="1"/>
  <c r="K201" i="6" s="1"/>
  <c r="L201" i="6" s="1"/>
  <c r="M201" i="6" s="1"/>
  <c r="N201" i="6" s="1"/>
  <c r="O201" i="6" s="1"/>
  <c r="P201" i="6" s="1"/>
  <c r="Q201" i="6" s="1"/>
  <c r="R201" i="6" s="1"/>
  <c r="S201" i="6" s="1"/>
  <c r="T201" i="6" s="1"/>
  <c r="U201" i="6" s="1"/>
  <c r="D202" i="6"/>
  <c r="E202" i="6" s="1"/>
  <c r="F202" i="6" s="1"/>
  <c r="G202" i="6" s="1"/>
  <c r="H202" i="6" s="1"/>
  <c r="I202" i="6" s="1"/>
  <c r="J202" i="6" s="1"/>
  <c r="K202" i="6" s="1"/>
  <c r="L202" i="6" s="1"/>
  <c r="M202" i="6" s="1"/>
  <c r="N202" i="6" s="1"/>
  <c r="O202" i="6" s="1"/>
  <c r="P202" i="6" s="1"/>
  <c r="Q202" i="6" s="1"/>
  <c r="R202" i="6" s="1"/>
  <c r="S202" i="6" s="1"/>
  <c r="T202" i="6" s="1"/>
  <c r="U202" i="6" s="1"/>
  <c r="D203" i="6"/>
  <c r="E203" i="6" s="1"/>
  <c r="F203" i="6" s="1"/>
  <c r="G203" i="6" s="1"/>
  <c r="H203" i="6" s="1"/>
  <c r="I203" i="6" s="1"/>
  <c r="J203" i="6" s="1"/>
  <c r="K203" i="6" s="1"/>
  <c r="L203" i="6" s="1"/>
  <c r="M203" i="6" s="1"/>
  <c r="N203" i="6" s="1"/>
  <c r="O203" i="6" s="1"/>
  <c r="P203" i="6" s="1"/>
  <c r="Q203" i="6" s="1"/>
  <c r="R203" i="6" s="1"/>
  <c r="S203" i="6" s="1"/>
  <c r="T203" i="6" s="1"/>
  <c r="U203" i="6" s="1"/>
  <c r="D204" i="6"/>
  <c r="E204" i="6" s="1"/>
  <c r="F204" i="6" s="1"/>
  <c r="G204" i="6" s="1"/>
  <c r="H204" i="6" s="1"/>
  <c r="I204" i="6" s="1"/>
  <c r="J204" i="6" s="1"/>
  <c r="K204" i="6" s="1"/>
  <c r="L204" i="6" s="1"/>
  <c r="M204" i="6" s="1"/>
  <c r="N204" i="6" s="1"/>
  <c r="O204" i="6" s="1"/>
  <c r="P204" i="6" s="1"/>
  <c r="Q204" i="6" s="1"/>
  <c r="R204" i="6" s="1"/>
  <c r="S204" i="6" s="1"/>
  <c r="T204" i="6" s="1"/>
  <c r="U204" i="6" s="1"/>
  <c r="D205" i="6"/>
  <c r="E205" i="6" s="1"/>
  <c r="F205" i="6" s="1"/>
  <c r="G205" i="6" s="1"/>
  <c r="H205" i="6" s="1"/>
  <c r="I205" i="6" s="1"/>
  <c r="J205" i="6" s="1"/>
  <c r="K205" i="6" s="1"/>
  <c r="L205" i="6" s="1"/>
  <c r="M205" i="6" s="1"/>
  <c r="N205" i="6" s="1"/>
  <c r="O205" i="6" s="1"/>
  <c r="P205" i="6" s="1"/>
  <c r="Q205" i="6" s="1"/>
  <c r="R205" i="6" s="1"/>
  <c r="S205" i="6" s="1"/>
  <c r="T205" i="6" s="1"/>
  <c r="U205" i="6" s="1"/>
  <c r="D206" i="6"/>
  <c r="E206" i="6" s="1"/>
  <c r="F206" i="6" s="1"/>
  <c r="G206" i="6" s="1"/>
  <c r="H206" i="6" s="1"/>
  <c r="I206" i="6" s="1"/>
  <c r="J206" i="6" s="1"/>
  <c r="K206" i="6" s="1"/>
  <c r="L206" i="6" s="1"/>
  <c r="M206" i="6" s="1"/>
  <c r="N206" i="6" s="1"/>
  <c r="O206" i="6" s="1"/>
  <c r="P206" i="6" s="1"/>
  <c r="Q206" i="6" s="1"/>
  <c r="R206" i="6" s="1"/>
  <c r="S206" i="6" s="1"/>
  <c r="T206" i="6" s="1"/>
  <c r="U206" i="6" s="1"/>
  <c r="D207" i="6"/>
  <c r="E207" i="6" s="1"/>
  <c r="F207" i="6" s="1"/>
  <c r="G207" i="6" s="1"/>
  <c r="H207" i="6" s="1"/>
  <c r="I207" i="6" s="1"/>
  <c r="J207" i="6" s="1"/>
  <c r="K207" i="6" s="1"/>
  <c r="L207" i="6" s="1"/>
  <c r="M207" i="6" s="1"/>
  <c r="N207" i="6" s="1"/>
  <c r="O207" i="6" s="1"/>
  <c r="P207" i="6" s="1"/>
  <c r="Q207" i="6" s="1"/>
  <c r="R207" i="6" s="1"/>
  <c r="S207" i="6" s="1"/>
  <c r="T207" i="6" s="1"/>
  <c r="U207" i="6" s="1"/>
  <c r="D208" i="6"/>
  <c r="E208" i="6" s="1"/>
  <c r="F208" i="6" s="1"/>
  <c r="G208" i="6" s="1"/>
  <c r="H208" i="6" s="1"/>
  <c r="I208" i="6" s="1"/>
  <c r="J208" i="6" s="1"/>
  <c r="K208" i="6" s="1"/>
  <c r="L208" i="6" s="1"/>
  <c r="M208" i="6" s="1"/>
  <c r="N208" i="6" s="1"/>
  <c r="O208" i="6" s="1"/>
  <c r="P208" i="6" s="1"/>
  <c r="Q208" i="6" s="1"/>
  <c r="R208" i="6" s="1"/>
  <c r="S208" i="6" s="1"/>
  <c r="T208" i="6" s="1"/>
  <c r="U208" i="6" s="1"/>
  <c r="D209" i="6"/>
  <c r="E209" i="6" s="1"/>
  <c r="F209" i="6" s="1"/>
  <c r="G209" i="6" s="1"/>
  <c r="H209" i="6" s="1"/>
  <c r="I209" i="6" s="1"/>
  <c r="J209" i="6" s="1"/>
  <c r="K209" i="6" s="1"/>
  <c r="L209" i="6" s="1"/>
  <c r="M209" i="6" s="1"/>
  <c r="N209" i="6" s="1"/>
  <c r="O209" i="6" s="1"/>
  <c r="P209" i="6" s="1"/>
  <c r="Q209" i="6" s="1"/>
  <c r="R209" i="6" s="1"/>
  <c r="S209" i="6" s="1"/>
  <c r="T209" i="6" s="1"/>
  <c r="U209" i="6" s="1"/>
  <c r="D210" i="6"/>
  <c r="E210" i="6" s="1"/>
  <c r="F210" i="6" s="1"/>
  <c r="G210" i="6" s="1"/>
  <c r="H210" i="6" s="1"/>
  <c r="I210" i="6" s="1"/>
  <c r="J210" i="6" s="1"/>
  <c r="K210" i="6" s="1"/>
  <c r="L210" i="6" s="1"/>
  <c r="M210" i="6" s="1"/>
  <c r="N210" i="6" s="1"/>
  <c r="O210" i="6" s="1"/>
  <c r="P210" i="6" s="1"/>
  <c r="Q210" i="6" s="1"/>
  <c r="R210" i="6" s="1"/>
  <c r="S210" i="6" s="1"/>
  <c r="T210" i="6" s="1"/>
  <c r="U210" i="6" s="1"/>
  <c r="D211" i="6"/>
  <c r="E211" i="6" s="1"/>
  <c r="F211" i="6" s="1"/>
  <c r="G211" i="6" s="1"/>
  <c r="H211" i="6" s="1"/>
  <c r="I211" i="6" s="1"/>
  <c r="J211" i="6" s="1"/>
  <c r="K211" i="6" s="1"/>
  <c r="L211" i="6" s="1"/>
  <c r="M211" i="6" s="1"/>
  <c r="N211" i="6" s="1"/>
  <c r="O211" i="6" s="1"/>
  <c r="P211" i="6" s="1"/>
  <c r="Q211" i="6" s="1"/>
  <c r="R211" i="6" s="1"/>
  <c r="S211" i="6" s="1"/>
  <c r="T211" i="6" s="1"/>
  <c r="U211" i="6" s="1"/>
  <c r="D212" i="6"/>
  <c r="E212" i="6" s="1"/>
  <c r="F212" i="6" s="1"/>
  <c r="G212" i="6" s="1"/>
  <c r="H212" i="6" s="1"/>
  <c r="I212" i="6" s="1"/>
  <c r="J212" i="6" s="1"/>
  <c r="K212" i="6" s="1"/>
  <c r="L212" i="6" s="1"/>
  <c r="M212" i="6" s="1"/>
  <c r="N212" i="6" s="1"/>
  <c r="O212" i="6" s="1"/>
  <c r="P212" i="6" s="1"/>
  <c r="Q212" i="6" s="1"/>
  <c r="R212" i="6" s="1"/>
  <c r="S212" i="6" s="1"/>
  <c r="T212" i="6" s="1"/>
  <c r="U212" i="6" s="1"/>
  <c r="D213" i="6"/>
  <c r="E213" i="6" s="1"/>
  <c r="F213" i="6" s="1"/>
  <c r="G213" i="6" s="1"/>
  <c r="H213" i="6" s="1"/>
  <c r="I213" i="6" s="1"/>
  <c r="J213" i="6" s="1"/>
  <c r="K213" i="6" s="1"/>
  <c r="L213" i="6" s="1"/>
  <c r="M213" i="6" s="1"/>
  <c r="N213" i="6" s="1"/>
  <c r="O213" i="6" s="1"/>
  <c r="P213" i="6" s="1"/>
  <c r="Q213" i="6" s="1"/>
  <c r="R213" i="6" s="1"/>
  <c r="S213" i="6" s="1"/>
  <c r="T213" i="6" s="1"/>
  <c r="U213" i="6" s="1"/>
  <c r="D214" i="6"/>
  <c r="E214" i="6" s="1"/>
  <c r="F214" i="6" s="1"/>
  <c r="G214" i="6" s="1"/>
  <c r="H214" i="6" s="1"/>
  <c r="I214" i="6" s="1"/>
  <c r="J214" i="6" s="1"/>
  <c r="K214" i="6" s="1"/>
  <c r="L214" i="6" s="1"/>
  <c r="M214" i="6" s="1"/>
  <c r="N214" i="6" s="1"/>
  <c r="O214" i="6" s="1"/>
  <c r="P214" i="6" s="1"/>
  <c r="Q214" i="6" s="1"/>
  <c r="R214" i="6" s="1"/>
  <c r="S214" i="6" s="1"/>
  <c r="T214" i="6" s="1"/>
  <c r="U214" i="6" s="1"/>
  <c r="D215" i="6"/>
  <c r="E215" i="6" s="1"/>
  <c r="F215" i="6" s="1"/>
  <c r="G215" i="6" s="1"/>
  <c r="H215" i="6" s="1"/>
  <c r="I215" i="6" s="1"/>
  <c r="J215" i="6" s="1"/>
  <c r="K215" i="6" s="1"/>
  <c r="L215" i="6" s="1"/>
  <c r="M215" i="6" s="1"/>
  <c r="N215" i="6" s="1"/>
  <c r="O215" i="6" s="1"/>
  <c r="P215" i="6" s="1"/>
  <c r="Q215" i="6" s="1"/>
  <c r="R215" i="6" s="1"/>
  <c r="S215" i="6" s="1"/>
  <c r="T215" i="6" s="1"/>
  <c r="U215" i="6" s="1"/>
  <c r="D216" i="6"/>
  <c r="E216" i="6" s="1"/>
  <c r="F216" i="6" s="1"/>
  <c r="G216" i="6" s="1"/>
  <c r="H216" i="6" s="1"/>
  <c r="I216" i="6" s="1"/>
  <c r="J216" i="6" s="1"/>
  <c r="K216" i="6" s="1"/>
  <c r="L216" i="6" s="1"/>
  <c r="M216" i="6" s="1"/>
  <c r="N216" i="6" s="1"/>
  <c r="O216" i="6" s="1"/>
  <c r="P216" i="6" s="1"/>
  <c r="Q216" i="6" s="1"/>
  <c r="R216" i="6" s="1"/>
  <c r="S216" i="6" s="1"/>
  <c r="T216" i="6" s="1"/>
  <c r="U216" i="6" s="1"/>
  <c r="D217" i="6"/>
  <c r="E217" i="6" s="1"/>
  <c r="F217" i="6" s="1"/>
  <c r="G217" i="6" s="1"/>
  <c r="H217" i="6" s="1"/>
  <c r="I217" i="6" s="1"/>
  <c r="J217" i="6" s="1"/>
  <c r="K217" i="6" s="1"/>
  <c r="L217" i="6" s="1"/>
  <c r="M217" i="6" s="1"/>
  <c r="N217" i="6" s="1"/>
  <c r="O217" i="6" s="1"/>
  <c r="P217" i="6" s="1"/>
  <c r="Q217" i="6" s="1"/>
  <c r="R217" i="6" s="1"/>
  <c r="S217" i="6" s="1"/>
  <c r="T217" i="6" s="1"/>
  <c r="U217" i="6" s="1"/>
  <c r="D218" i="6"/>
  <c r="E218" i="6" s="1"/>
  <c r="F218" i="6" s="1"/>
  <c r="G218" i="6" s="1"/>
  <c r="H218" i="6" s="1"/>
  <c r="I218" i="6" s="1"/>
  <c r="J218" i="6" s="1"/>
  <c r="K218" i="6" s="1"/>
  <c r="L218" i="6" s="1"/>
  <c r="M218" i="6" s="1"/>
  <c r="N218" i="6" s="1"/>
  <c r="O218" i="6" s="1"/>
  <c r="P218" i="6" s="1"/>
  <c r="Q218" i="6" s="1"/>
  <c r="R218" i="6" s="1"/>
  <c r="S218" i="6" s="1"/>
  <c r="T218" i="6" s="1"/>
  <c r="U218" i="6" s="1"/>
  <c r="D219" i="6"/>
  <c r="E219" i="6" s="1"/>
  <c r="F219" i="6" s="1"/>
  <c r="G219" i="6" s="1"/>
  <c r="H219" i="6" s="1"/>
  <c r="I219" i="6" s="1"/>
  <c r="J219" i="6" s="1"/>
  <c r="K219" i="6" s="1"/>
  <c r="L219" i="6" s="1"/>
  <c r="M219" i="6" s="1"/>
  <c r="N219" i="6" s="1"/>
  <c r="O219" i="6" s="1"/>
  <c r="P219" i="6" s="1"/>
  <c r="Q219" i="6" s="1"/>
  <c r="R219" i="6" s="1"/>
  <c r="S219" i="6" s="1"/>
  <c r="T219" i="6" s="1"/>
  <c r="U219" i="6" s="1"/>
  <c r="D220" i="6"/>
  <c r="E220" i="6" s="1"/>
  <c r="F220" i="6" s="1"/>
  <c r="G220" i="6" s="1"/>
  <c r="H220" i="6" s="1"/>
  <c r="I220" i="6" s="1"/>
  <c r="J220" i="6" s="1"/>
  <c r="K220" i="6" s="1"/>
  <c r="L220" i="6" s="1"/>
  <c r="M220" i="6" s="1"/>
  <c r="N220" i="6" s="1"/>
  <c r="O220" i="6" s="1"/>
  <c r="P220" i="6" s="1"/>
  <c r="Q220" i="6" s="1"/>
  <c r="R220" i="6" s="1"/>
  <c r="S220" i="6" s="1"/>
  <c r="T220" i="6" s="1"/>
  <c r="U220" i="6" s="1"/>
  <c r="D221" i="6"/>
  <c r="E221" i="6" s="1"/>
  <c r="F221" i="6" s="1"/>
  <c r="G221" i="6" s="1"/>
  <c r="H221" i="6" s="1"/>
  <c r="I221" i="6" s="1"/>
  <c r="J221" i="6" s="1"/>
  <c r="K221" i="6" s="1"/>
  <c r="L221" i="6" s="1"/>
  <c r="M221" i="6" s="1"/>
  <c r="N221" i="6" s="1"/>
  <c r="O221" i="6" s="1"/>
  <c r="P221" i="6" s="1"/>
  <c r="Q221" i="6" s="1"/>
  <c r="R221" i="6" s="1"/>
  <c r="S221" i="6" s="1"/>
  <c r="T221" i="6" s="1"/>
  <c r="U221" i="6" s="1"/>
  <c r="D222" i="6"/>
  <c r="E222" i="6" s="1"/>
  <c r="F222" i="6" s="1"/>
  <c r="G222" i="6" s="1"/>
  <c r="H222" i="6" s="1"/>
  <c r="I222" i="6" s="1"/>
  <c r="J222" i="6" s="1"/>
  <c r="K222" i="6" s="1"/>
  <c r="L222" i="6" s="1"/>
  <c r="M222" i="6" s="1"/>
  <c r="N222" i="6" s="1"/>
  <c r="O222" i="6" s="1"/>
  <c r="P222" i="6" s="1"/>
  <c r="Q222" i="6" s="1"/>
  <c r="R222" i="6" s="1"/>
  <c r="S222" i="6" s="1"/>
  <c r="T222" i="6" s="1"/>
  <c r="U222" i="6" s="1"/>
  <c r="D223" i="6"/>
  <c r="E223" i="6" s="1"/>
  <c r="F223" i="6" s="1"/>
  <c r="G223" i="6" s="1"/>
  <c r="H223" i="6" s="1"/>
  <c r="I223" i="6" s="1"/>
  <c r="J223" i="6" s="1"/>
  <c r="K223" i="6" s="1"/>
  <c r="L223" i="6" s="1"/>
  <c r="M223" i="6" s="1"/>
  <c r="N223" i="6" s="1"/>
  <c r="O223" i="6" s="1"/>
  <c r="P223" i="6" s="1"/>
  <c r="Q223" i="6" s="1"/>
  <c r="R223" i="6" s="1"/>
  <c r="S223" i="6" s="1"/>
  <c r="T223" i="6" s="1"/>
  <c r="U223" i="6" s="1"/>
  <c r="D224" i="6"/>
  <c r="E224" i="6" s="1"/>
  <c r="F224" i="6" s="1"/>
  <c r="G224" i="6" s="1"/>
  <c r="H224" i="6" s="1"/>
  <c r="I224" i="6" s="1"/>
  <c r="J224" i="6" s="1"/>
  <c r="K224" i="6" s="1"/>
  <c r="L224" i="6" s="1"/>
  <c r="M224" i="6" s="1"/>
  <c r="N224" i="6" s="1"/>
  <c r="O224" i="6" s="1"/>
  <c r="P224" i="6" s="1"/>
  <c r="Q224" i="6" s="1"/>
  <c r="R224" i="6" s="1"/>
  <c r="S224" i="6" s="1"/>
  <c r="T224" i="6" s="1"/>
  <c r="U224" i="6" s="1"/>
  <c r="D225" i="6"/>
  <c r="E225" i="6" s="1"/>
  <c r="F225" i="6" s="1"/>
  <c r="G225" i="6" s="1"/>
  <c r="H225" i="6" s="1"/>
  <c r="I225" i="6" s="1"/>
  <c r="J225" i="6" s="1"/>
  <c r="K225" i="6" s="1"/>
  <c r="L225" i="6" s="1"/>
  <c r="M225" i="6" s="1"/>
  <c r="N225" i="6" s="1"/>
  <c r="O225" i="6" s="1"/>
  <c r="P225" i="6" s="1"/>
  <c r="Q225" i="6" s="1"/>
  <c r="R225" i="6" s="1"/>
  <c r="S225" i="6" s="1"/>
  <c r="T225" i="6" s="1"/>
  <c r="U225" i="6" s="1"/>
  <c r="D226" i="6"/>
  <c r="E226" i="6" s="1"/>
  <c r="F226" i="6" s="1"/>
  <c r="G226" i="6" s="1"/>
  <c r="H226" i="6" s="1"/>
  <c r="I226" i="6" s="1"/>
  <c r="J226" i="6" s="1"/>
  <c r="K226" i="6" s="1"/>
  <c r="L226" i="6" s="1"/>
  <c r="M226" i="6" s="1"/>
  <c r="N226" i="6" s="1"/>
  <c r="O226" i="6" s="1"/>
  <c r="P226" i="6" s="1"/>
  <c r="Q226" i="6" s="1"/>
  <c r="R226" i="6" s="1"/>
  <c r="S226" i="6" s="1"/>
  <c r="T226" i="6" s="1"/>
  <c r="U226" i="6" s="1"/>
  <c r="D227" i="6"/>
  <c r="E227" i="6" s="1"/>
  <c r="F227" i="6" s="1"/>
  <c r="G227" i="6" s="1"/>
  <c r="H227" i="6" s="1"/>
  <c r="I227" i="6" s="1"/>
  <c r="J227" i="6" s="1"/>
  <c r="K227" i="6" s="1"/>
  <c r="L227" i="6" s="1"/>
  <c r="M227" i="6" s="1"/>
  <c r="N227" i="6" s="1"/>
  <c r="O227" i="6" s="1"/>
  <c r="P227" i="6" s="1"/>
  <c r="Q227" i="6" s="1"/>
  <c r="R227" i="6" s="1"/>
  <c r="S227" i="6" s="1"/>
  <c r="T227" i="6" s="1"/>
  <c r="U227" i="6" s="1"/>
  <c r="D228" i="6"/>
  <c r="E228" i="6" s="1"/>
  <c r="F228" i="6" s="1"/>
  <c r="G228" i="6" s="1"/>
  <c r="H228" i="6" s="1"/>
  <c r="I228" i="6" s="1"/>
  <c r="J228" i="6" s="1"/>
  <c r="K228" i="6" s="1"/>
  <c r="L228" i="6" s="1"/>
  <c r="M228" i="6" s="1"/>
  <c r="N228" i="6" s="1"/>
  <c r="O228" i="6" s="1"/>
  <c r="P228" i="6" s="1"/>
  <c r="Q228" i="6" s="1"/>
  <c r="R228" i="6" s="1"/>
  <c r="S228" i="6" s="1"/>
  <c r="T228" i="6" s="1"/>
  <c r="U228" i="6" s="1"/>
  <c r="D229" i="6"/>
  <c r="E229" i="6" s="1"/>
  <c r="F229" i="6" s="1"/>
  <c r="G229" i="6" s="1"/>
  <c r="H229" i="6" s="1"/>
  <c r="I229" i="6" s="1"/>
  <c r="J229" i="6" s="1"/>
  <c r="K229" i="6" s="1"/>
  <c r="L229" i="6" s="1"/>
  <c r="M229" i="6" s="1"/>
  <c r="N229" i="6" s="1"/>
  <c r="O229" i="6" s="1"/>
  <c r="P229" i="6" s="1"/>
  <c r="Q229" i="6" s="1"/>
  <c r="R229" i="6" s="1"/>
  <c r="S229" i="6" s="1"/>
  <c r="T229" i="6" s="1"/>
  <c r="U229" i="6" s="1"/>
  <c r="D230" i="6"/>
  <c r="E230" i="6" s="1"/>
  <c r="F230" i="6" s="1"/>
  <c r="G230" i="6" s="1"/>
  <c r="H230" i="6" s="1"/>
  <c r="I230" i="6" s="1"/>
  <c r="J230" i="6" s="1"/>
  <c r="K230" i="6" s="1"/>
  <c r="L230" i="6" s="1"/>
  <c r="M230" i="6" s="1"/>
  <c r="N230" i="6" s="1"/>
  <c r="O230" i="6" s="1"/>
  <c r="P230" i="6" s="1"/>
  <c r="Q230" i="6" s="1"/>
  <c r="R230" i="6" s="1"/>
  <c r="S230" i="6" s="1"/>
  <c r="T230" i="6" s="1"/>
  <c r="U230" i="6" s="1"/>
  <c r="D231" i="6"/>
  <c r="E231" i="6" s="1"/>
  <c r="F231" i="6" s="1"/>
  <c r="G231" i="6" s="1"/>
  <c r="H231" i="6" s="1"/>
  <c r="I231" i="6" s="1"/>
  <c r="J231" i="6" s="1"/>
  <c r="K231" i="6" s="1"/>
  <c r="L231" i="6" s="1"/>
  <c r="M231" i="6" s="1"/>
  <c r="N231" i="6" s="1"/>
  <c r="O231" i="6" s="1"/>
  <c r="P231" i="6" s="1"/>
  <c r="Q231" i="6" s="1"/>
  <c r="R231" i="6" s="1"/>
  <c r="S231" i="6" s="1"/>
  <c r="T231" i="6" s="1"/>
  <c r="U231" i="6" s="1"/>
  <c r="D232" i="6"/>
  <c r="E232" i="6" s="1"/>
  <c r="F232" i="6" s="1"/>
  <c r="G232" i="6" s="1"/>
  <c r="H232" i="6" s="1"/>
  <c r="I232" i="6" s="1"/>
  <c r="J232" i="6" s="1"/>
  <c r="K232" i="6" s="1"/>
  <c r="L232" i="6" s="1"/>
  <c r="M232" i="6" s="1"/>
  <c r="N232" i="6" s="1"/>
  <c r="O232" i="6" s="1"/>
  <c r="P232" i="6" s="1"/>
  <c r="Q232" i="6" s="1"/>
  <c r="R232" i="6" s="1"/>
  <c r="S232" i="6" s="1"/>
  <c r="T232" i="6" s="1"/>
  <c r="U232" i="6" s="1"/>
  <c r="D233" i="6"/>
  <c r="E233" i="6" s="1"/>
  <c r="F233" i="6" s="1"/>
  <c r="G233" i="6" s="1"/>
  <c r="H233" i="6" s="1"/>
  <c r="I233" i="6" s="1"/>
  <c r="J233" i="6" s="1"/>
  <c r="K233" i="6" s="1"/>
  <c r="L233" i="6" s="1"/>
  <c r="M233" i="6" s="1"/>
  <c r="N233" i="6" s="1"/>
  <c r="O233" i="6" s="1"/>
  <c r="P233" i="6" s="1"/>
  <c r="Q233" i="6" s="1"/>
  <c r="R233" i="6" s="1"/>
  <c r="S233" i="6" s="1"/>
  <c r="T233" i="6" s="1"/>
  <c r="U233" i="6" s="1"/>
  <c r="D234" i="6"/>
  <c r="E234" i="6" s="1"/>
  <c r="F234" i="6" s="1"/>
  <c r="G234" i="6" s="1"/>
  <c r="H234" i="6" s="1"/>
  <c r="I234" i="6" s="1"/>
  <c r="J234" i="6" s="1"/>
  <c r="K234" i="6" s="1"/>
  <c r="L234" i="6" s="1"/>
  <c r="M234" i="6" s="1"/>
  <c r="N234" i="6" s="1"/>
  <c r="O234" i="6" s="1"/>
  <c r="P234" i="6" s="1"/>
  <c r="Q234" i="6" s="1"/>
  <c r="R234" i="6" s="1"/>
  <c r="S234" i="6" s="1"/>
  <c r="T234" i="6" s="1"/>
  <c r="U234" i="6" s="1"/>
  <c r="D235" i="6"/>
  <c r="E235" i="6" s="1"/>
  <c r="F235" i="6" s="1"/>
  <c r="G235" i="6" s="1"/>
  <c r="H235" i="6" s="1"/>
  <c r="I235" i="6" s="1"/>
  <c r="J235" i="6" s="1"/>
  <c r="K235" i="6" s="1"/>
  <c r="L235" i="6" s="1"/>
  <c r="M235" i="6" s="1"/>
  <c r="N235" i="6" s="1"/>
  <c r="O235" i="6" s="1"/>
  <c r="P235" i="6" s="1"/>
  <c r="Q235" i="6" s="1"/>
  <c r="R235" i="6" s="1"/>
  <c r="S235" i="6" s="1"/>
  <c r="T235" i="6" s="1"/>
  <c r="U235" i="6" s="1"/>
  <c r="D236" i="6"/>
  <c r="E236" i="6" s="1"/>
  <c r="F236" i="6" s="1"/>
  <c r="G236" i="6" s="1"/>
  <c r="H236" i="6" s="1"/>
  <c r="I236" i="6" s="1"/>
  <c r="J236" i="6" s="1"/>
  <c r="K236" i="6" s="1"/>
  <c r="L236" i="6" s="1"/>
  <c r="M236" i="6" s="1"/>
  <c r="N236" i="6" s="1"/>
  <c r="O236" i="6" s="1"/>
  <c r="P236" i="6" s="1"/>
  <c r="Q236" i="6" s="1"/>
  <c r="R236" i="6" s="1"/>
  <c r="S236" i="6" s="1"/>
  <c r="T236" i="6" s="1"/>
  <c r="U236" i="6" s="1"/>
  <c r="D237" i="6"/>
  <c r="E237" i="6" s="1"/>
  <c r="F237" i="6" s="1"/>
  <c r="G237" i="6" s="1"/>
  <c r="H237" i="6" s="1"/>
  <c r="I237" i="6" s="1"/>
  <c r="J237" i="6" s="1"/>
  <c r="K237" i="6" s="1"/>
  <c r="L237" i="6" s="1"/>
  <c r="M237" i="6" s="1"/>
  <c r="N237" i="6" s="1"/>
  <c r="O237" i="6" s="1"/>
  <c r="P237" i="6" s="1"/>
  <c r="Q237" i="6" s="1"/>
  <c r="R237" i="6" s="1"/>
  <c r="S237" i="6" s="1"/>
  <c r="T237" i="6" s="1"/>
  <c r="U237" i="6" s="1"/>
  <c r="D238" i="6"/>
  <c r="E238" i="6" s="1"/>
  <c r="F238" i="6" s="1"/>
  <c r="G238" i="6" s="1"/>
  <c r="H238" i="6" s="1"/>
  <c r="I238" i="6" s="1"/>
  <c r="J238" i="6" s="1"/>
  <c r="K238" i="6" s="1"/>
  <c r="L238" i="6" s="1"/>
  <c r="M238" i="6" s="1"/>
  <c r="N238" i="6" s="1"/>
  <c r="O238" i="6" s="1"/>
  <c r="P238" i="6" s="1"/>
  <c r="Q238" i="6" s="1"/>
  <c r="R238" i="6" s="1"/>
  <c r="S238" i="6" s="1"/>
  <c r="T238" i="6" s="1"/>
  <c r="U238" i="6" s="1"/>
  <c r="D239" i="6"/>
  <c r="E239" i="6" s="1"/>
  <c r="F239" i="6" s="1"/>
  <c r="G239" i="6" s="1"/>
  <c r="H239" i="6" s="1"/>
  <c r="I239" i="6" s="1"/>
  <c r="J239" i="6" s="1"/>
  <c r="K239" i="6" s="1"/>
  <c r="L239" i="6" s="1"/>
  <c r="M239" i="6" s="1"/>
  <c r="N239" i="6" s="1"/>
  <c r="O239" i="6" s="1"/>
  <c r="P239" i="6" s="1"/>
  <c r="Q239" i="6" s="1"/>
  <c r="R239" i="6" s="1"/>
  <c r="S239" i="6" s="1"/>
  <c r="T239" i="6" s="1"/>
  <c r="U239" i="6" s="1"/>
  <c r="D240" i="6"/>
  <c r="E240" i="6" s="1"/>
  <c r="F240" i="6" s="1"/>
  <c r="G240" i="6" s="1"/>
  <c r="H240" i="6" s="1"/>
  <c r="I240" i="6" s="1"/>
  <c r="J240" i="6" s="1"/>
  <c r="K240" i="6" s="1"/>
  <c r="L240" i="6" s="1"/>
  <c r="M240" i="6" s="1"/>
  <c r="N240" i="6" s="1"/>
  <c r="O240" i="6" s="1"/>
  <c r="P240" i="6" s="1"/>
  <c r="Q240" i="6" s="1"/>
  <c r="R240" i="6" s="1"/>
  <c r="S240" i="6" s="1"/>
  <c r="T240" i="6" s="1"/>
  <c r="U240" i="6" s="1"/>
  <c r="D241" i="6"/>
  <c r="E241" i="6" s="1"/>
  <c r="F241" i="6" s="1"/>
  <c r="G241" i="6" s="1"/>
  <c r="H241" i="6" s="1"/>
  <c r="I241" i="6" s="1"/>
  <c r="J241" i="6" s="1"/>
  <c r="K241" i="6" s="1"/>
  <c r="L241" i="6" s="1"/>
  <c r="M241" i="6" s="1"/>
  <c r="N241" i="6" s="1"/>
  <c r="O241" i="6" s="1"/>
  <c r="P241" i="6" s="1"/>
  <c r="Q241" i="6" s="1"/>
  <c r="R241" i="6" s="1"/>
  <c r="S241" i="6" s="1"/>
  <c r="T241" i="6" s="1"/>
  <c r="U241" i="6" s="1"/>
  <c r="D242" i="6"/>
  <c r="E242" i="6" s="1"/>
  <c r="F242" i="6" s="1"/>
  <c r="G242" i="6" s="1"/>
  <c r="H242" i="6" s="1"/>
  <c r="I242" i="6" s="1"/>
  <c r="J242" i="6" s="1"/>
  <c r="K242" i="6" s="1"/>
  <c r="L242" i="6" s="1"/>
  <c r="M242" i="6" s="1"/>
  <c r="N242" i="6" s="1"/>
  <c r="O242" i="6" s="1"/>
  <c r="P242" i="6" s="1"/>
  <c r="Q242" i="6" s="1"/>
  <c r="R242" i="6" s="1"/>
  <c r="S242" i="6" s="1"/>
  <c r="T242" i="6" s="1"/>
  <c r="U242" i="6" s="1"/>
  <c r="D243" i="6"/>
  <c r="E243" i="6" s="1"/>
  <c r="F243" i="6" s="1"/>
  <c r="G243" i="6" s="1"/>
  <c r="H243" i="6" s="1"/>
  <c r="I243" i="6" s="1"/>
  <c r="J243" i="6" s="1"/>
  <c r="K243" i="6" s="1"/>
  <c r="L243" i="6" s="1"/>
  <c r="M243" i="6" s="1"/>
  <c r="N243" i="6" s="1"/>
  <c r="O243" i="6" s="1"/>
  <c r="P243" i="6" s="1"/>
  <c r="Q243" i="6" s="1"/>
  <c r="R243" i="6" s="1"/>
  <c r="S243" i="6" s="1"/>
  <c r="T243" i="6" s="1"/>
  <c r="U243" i="6" s="1"/>
  <c r="D244" i="6"/>
  <c r="E244" i="6" s="1"/>
  <c r="F244" i="6" s="1"/>
  <c r="G244" i="6" s="1"/>
  <c r="H244" i="6" s="1"/>
  <c r="I244" i="6" s="1"/>
  <c r="J244" i="6" s="1"/>
  <c r="K244" i="6" s="1"/>
  <c r="L244" i="6" s="1"/>
  <c r="M244" i="6" s="1"/>
  <c r="N244" i="6" s="1"/>
  <c r="O244" i="6" s="1"/>
  <c r="P244" i="6" s="1"/>
  <c r="Q244" i="6" s="1"/>
  <c r="R244" i="6" s="1"/>
  <c r="S244" i="6" s="1"/>
  <c r="T244" i="6" s="1"/>
  <c r="U244" i="6" s="1"/>
  <c r="D245" i="6"/>
  <c r="E245" i="6" s="1"/>
  <c r="F245" i="6" s="1"/>
  <c r="G245" i="6" s="1"/>
  <c r="H245" i="6" s="1"/>
  <c r="I245" i="6" s="1"/>
  <c r="J245" i="6" s="1"/>
  <c r="K245" i="6" s="1"/>
  <c r="L245" i="6" s="1"/>
  <c r="M245" i="6" s="1"/>
  <c r="N245" i="6" s="1"/>
  <c r="O245" i="6" s="1"/>
  <c r="P245" i="6" s="1"/>
  <c r="Q245" i="6" s="1"/>
  <c r="R245" i="6" s="1"/>
  <c r="S245" i="6" s="1"/>
  <c r="T245" i="6" s="1"/>
  <c r="U245" i="6" s="1"/>
  <c r="D246" i="6"/>
  <c r="E246" i="6" s="1"/>
  <c r="F246" i="6" s="1"/>
  <c r="G246" i="6" s="1"/>
  <c r="H246" i="6" s="1"/>
  <c r="I246" i="6" s="1"/>
  <c r="J246" i="6" s="1"/>
  <c r="K246" i="6" s="1"/>
  <c r="L246" i="6" s="1"/>
  <c r="M246" i="6" s="1"/>
  <c r="N246" i="6" s="1"/>
  <c r="O246" i="6" s="1"/>
  <c r="P246" i="6" s="1"/>
  <c r="Q246" i="6" s="1"/>
  <c r="R246" i="6" s="1"/>
  <c r="S246" i="6" s="1"/>
  <c r="T246" i="6" s="1"/>
  <c r="U246" i="6" s="1"/>
  <c r="D247" i="6"/>
  <c r="E247" i="6" s="1"/>
  <c r="F247" i="6" s="1"/>
  <c r="G247" i="6" s="1"/>
  <c r="H247" i="6" s="1"/>
  <c r="I247" i="6" s="1"/>
  <c r="J247" i="6" s="1"/>
  <c r="K247" i="6" s="1"/>
  <c r="L247" i="6" s="1"/>
  <c r="M247" i="6" s="1"/>
  <c r="N247" i="6" s="1"/>
  <c r="O247" i="6" s="1"/>
  <c r="P247" i="6" s="1"/>
  <c r="Q247" i="6" s="1"/>
  <c r="R247" i="6" s="1"/>
  <c r="S247" i="6" s="1"/>
  <c r="T247" i="6" s="1"/>
  <c r="U247" i="6" s="1"/>
  <c r="E2" i="6"/>
  <c r="F2" i="6" s="1"/>
  <c r="G2" i="6" s="1"/>
  <c r="H2" i="6" s="1"/>
  <c r="I2" i="6" s="1"/>
  <c r="J2" i="6" s="1"/>
  <c r="K2" i="6" s="1"/>
  <c r="L2" i="6" s="1"/>
  <c r="M2" i="6" s="1"/>
  <c r="N2" i="6" s="1"/>
  <c r="O2" i="6" s="1"/>
  <c r="P2" i="6" s="1"/>
  <c r="Q2" i="6" s="1"/>
  <c r="R2" i="6" s="1"/>
  <c r="S2" i="6" s="1"/>
  <c r="T2" i="6" s="1"/>
  <c r="U2" i="6" s="1"/>
  <c r="EP391" i="6" l="1"/>
  <c r="EE391" i="6"/>
  <c r="ED391" i="6"/>
  <c r="EC391" i="6"/>
  <c r="ED358" i="6"/>
  <c r="EC358" i="6"/>
  <c r="EE358" i="6"/>
  <c r="EP358" i="6"/>
  <c r="EP359" i="6"/>
  <c r="ED359" i="6"/>
  <c r="EC359" i="6"/>
  <c r="EE359" i="6"/>
  <c r="ED380" i="6"/>
  <c r="EC380" i="6"/>
  <c r="EP380" i="6"/>
  <c r="EE380" i="6"/>
  <c r="EE397" i="6"/>
  <c r="EC397" i="6"/>
  <c r="ED397" i="6"/>
  <c r="EP397" i="6"/>
  <c r="ED366" i="6"/>
  <c r="EC366" i="6"/>
  <c r="EE366" i="6"/>
  <c r="EP366" i="6"/>
  <c r="EC369" i="6"/>
  <c r="EE369" i="6"/>
  <c r="EP369" i="6"/>
  <c r="ED369" i="6"/>
  <c r="ED367" i="6"/>
  <c r="EE367" i="6"/>
  <c r="EC367" i="6"/>
  <c r="EP367" i="6"/>
  <c r="EE350" i="6"/>
  <c r="EC350" i="6"/>
  <c r="EP350" i="6"/>
  <c r="ED350" i="6"/>
  <c r="EP395" i="6"/>
  <c r="ED395" i="6"/>
  <c r="EC395" i="6"/>
  <c r="EE395" i="6"/>
  <c r="ED396" i="6"/>
  <c r="EE396" i="6"/>
  <c r="EC396" i="6"/>
  <c r="EP396" i="6"/>
  <c r="EP370" i="6"/>
  <c r="ED370" i="6"/>
  <c r="EC370" i="6"/>
  <c r="EE370" i="6"/>
  <c r="EE353" i="6"/>
  <c r="EC353" i="6"/>
  <c r="ED353" i="6"/>
  <c r="EP353" i="6"/>
  <c r="EP385" i="6"/>
  <c r="ED385" i="6"/>
  <c r="EE385" i="6"/>
  <c r="EC385" i="6"/>
  <c r="EC355" i="6"/>
  <c r="EP355" i="6"/>
  <c r="ED355" i="6"/>
  <c r="EE355" i="6"/>
  <c r="EE354" i="6"/>
  <c r="EC354" i="6"/>
  <c r="EP354" i="6"/>
  <c r="ED354" i="6"/>
  <c r="EE381" i="6"/>
  <c r="EP381" i="6"/>
  <c r="ED381" i="6"/>
  <c r="EC381" i="6"/>
  <c r="EE349" i="6"/>
  <c r="EP349" i="6"/>
  <c r="ED349" i="6"/>
  <c r="EC349" i="6"/>
  <c r="EP393" i="6"/>
  <c r="EE393" i="6"/>
  <c r="ED393" i="6"/>
  <c r="EC393" i="6"/>
  <c r="EE387" i="6"/>
  <c r="EP387" i="6"/>
  <c r="ED387" i="6"/>
  <c r="EC387" i="6"/>
  <c r="EC399" i="6"/>
  <c r="EE399" i="6"/>
  <c r="EP399" i="6"/>
  <c r="ED399" i="6"/>
  <c r="EE382" i="6"/>
  <c r="EP382" i="6"/>
  <c r="ED382" i="6"/>
  <c r="EC382" i="6"/>
  <c r="ED394" i="6"/>
  <c r="EE394" i="6"/>
  <c r="EC394" i="6"/>
  <c r="EP394" i="6"/>
  <c r="ED363" i="6"/>
  <c r="EP363" i="6"/>
  <c r="EE363" i="6"/>
  <c r="EC363" i="6"/>
  <c r="ED376" i="6"/>
  <c r="EC376" i="6"/>
  <c r="EE376" i="6"/>
  <c r="EP376" i="6"/>
  <c r="EC360" i="6"/>
  <c r="EE360" i="6"/>
  <c r="EP360" i="6"/>
  <c r="ED360" i="6"/>
  <c r="ED378" i="6"/>
  <c r="EC378" i="6"/>
  <c r="EE378" i="6"/>
  <c r="EP378" i="6"/>
  <c r="EC351" i="6"/>
  <c r="EP351" i="6"/>
  <c r="ED351" i="6"/>
  <c r="EE351" i="6"/>
  <c r="ED389" i="6"/>
  <c r="EC389" i="6"/>
  <c r="EE389" i="6"/>
  <c r="EP389" i="6"/>
  <c r="EP398" i="6"/>
  <c r="ED398" i="6"/>
  <c r="EE398" i="6"/>
  <c r="EC398" i="6"/>
  <c r="EE364" i="6"/>
  <c r="EC364" i="6"/>
  <c r="EP364" i="6"/>
  <c r="ED364" i="6"/>
  <c r="EC384" i="6"/>
  <c r="EE384" i="6"/>
  <c r="EP384" i="6"/>
  <c r="ED384" i="6"/>
  <c r="ED379" i="6"/>
  <c r="EC379" i="6"/>
  <c r="EP379" i="6"/>
  <c r="EE379" i="6"/>
  <c r="EE392" i="6"/>
  <c r="EC392" i="6"/>
  <c r="EP392" i="6"/>
  <c r="ED392" i="6"/>
  <c r="EP388" i="6"/>
  <c r="ED388" i="6"/>
  <c r="EC388" i="6"/>
  <c r="EE388" i="6"/>
  <c r="ED390" i="6"/>
  <c r="EC390" i="6"/>
  <c r="EE390" i="6"/>
  <c r="EP390" i="6"/>
  <c r="ED362" i="6"/>
  <c r="EC362" i="6"/>
  <c r="EE362" i="6"/>
  <c r="EP362" i="6"/>
  <c r="EE383" i="6"/>
  <c r="ED383" i="6"/>
  <c r="EC383" i="6"/>
  <c r="EP383" i="6"/>
  <c r="ED356" i="6"/>
  <c r="EC356" i="6"/>
  <c r="EE356" i="6"/>
  <c r="EP356" i="6"/>
  <c r="EC372" i="6"/>
  <c r="EP372" i="6"/>
  <c r="ED372" i="6"/>
  <c r="EE372" i="6"/>
  <c r="EC357" i="6"/>
  <c r="ED357" i="6"/>
  <c r="EP357" i="6"/>
  <c r="EE357" i="6"/>
  <c r="EE375" i="6"/>
  <c r="EP375" i="6"/>
  <c r="ED375" i="6"/>
  <c r="EC375" i="6"/>
  <c r="EE386" i="6"/>
  <c r="ED386" i="6"/>
  <c r="EC386" i="6"/>
  <c r="EP386" i="6"/>
  <c r="EP373" i="6"/>
  <c r="ED373" i="6"/>
  <c r="EE373" i="6"/>
  <c r="EC373" i="6"/>
  <c r="EE374" i="6"/>
  <c r="EC374" i="6"/>
  <c r="EP374" i="6"/>
  <c r="ED374" i="6"/>
  <c r="EC368" i="6"/>
  <c r="EE368" i="6"/>
  <c r="EP368" i="6"/>
  <c r="ED368" i="6"/>
  <c r="ED361" i="6"/>
  <c r="EC361" i="6"/>
  <c r="EE361" i="6"/>
  <c r="EP361" i="6"/>
  <c r="EP371" i="6"/>
  <c r="EE371" i="6"/>
  <c r="ED371" i="6"/>
  <c r="EC371" i="6"/>
  <c r="EP377" i="6"/>
  <c r="ED377" i="6"/>
  <c r="EC377" i="6"/>
  <c r="EE377" i="6"/>
  <c r="ED352" i="6"/>
  <c r="EC352" i="6"/>
  <c r="EP352" i="6"/>
  <c r="EE352" i="6"/>
  <c r="EC365" i="6"/>
  <c r="EP365" i="6"/>
  <c r="ED365" i="6"/>
  <c r="EE365" i="6"/>
  <c r="EA399" i="6"/>
  <c r="DZ399" i="6"/>
  <c r="EN399" i="6"/>
  <c r="DY399" i="6"/>
  <c r="DR399" i="6" s="1"/>
  <c r="EN351" i="6"/>
  <c r="EA351" i="6"/>
  <c r="DY351" i="6"/>
  <c r="DR351" i="6" s="1"/>
  <c r="DZ351" i="6"/>
  <c r="DZ364" i="6"/>
  <c r="DY364" i="6"/>
  <c r="DR364" i="6" s="1"/>
  <c r="EA364" i="6"/>
  <c r="EN364" i="6"/>
  <c r="EN376" i="6"/>
  <c r="DZ376" i="6"/>
  <c r="DY376" i="6"/>
  <c r="DR376" i="6" s="1"/>
  <c r="EA376" i="6"/>
  <c r="EA397" i="6"/>
  <c r="DZ397" i="6"/>
  <c r="EN397" i="6"/>
  <c r="DY397" i="6"/>
  <c r="DR397" i="6" s="1"/>
  <c r="DZ388" i="6"/>
  <c r="DY388" i="6"/>
  <c r="DR388" i="6" s="1"/>
  <c r="EA388" i="6"/>
  <c r="EN388" i="6"/>
  <c r="DY396" i="6"/>
  <c r="DR396" i="6" s="1"/>
  <c r="EN396" i="6"/>
  <c r="EA396" i="6"/>
  <c r="DZ396" i="6"/>
  <c r="DZ386" i="6"/>
  <c r="EA386" i="6"/>
  <c r="EN386" i="6"/>
  <c r="DY386" i="6"/>
  <c r="DR386" i="6" s="1"/>
  <c r="DY374" i="6"/>
  <c r="DR374" i="6" s="1"/>
  <c r="DZ374" i="6"/>
  <c r="EA374" i="6"/>
  <c r="EN374" i="6"/>
  <c r="DZ387" i="6"/>
  <c r="DY387" i="6"/>
  <c r="DR387" i="6" s="1"/>
  <c r="EA387" i="6"/>
  <c r="EN387" i="6"/>
  <c r="DZ368" i="6"/>
  <c r="DY368" i="6"/>
  <c r="DR368" i="6" s="1"/>
  <c r="EA368" i="6"/>
  <c r="EN368" i="6"/>
  <c r="EA349" i="6"/>
  <c r="DY349" i="6"/>
  <c r="DR349" i="6" s="1"/>
  <c r="EN349" i="6"/>
  <c r="DZ349" i="6"/>
  <c r="EA352" i="6"/>
  <c r="DZ352" i="6"/>
  <c r="DY352" i="6"/>
  <c r="DR352" i="6" s="1"/>
  <c r="EN352" i="6"/>
  <c r="EN361" i="6"/>
  <c r="DZ361" i="6"/>
  <c r="DY361" i="6"/>
  <c r="DR361" i="6" s="1"/>
  <c r="EA361" i="6"/>
  <c r="EN354" i="6"/>
  <c r="DZ354" i="6"/>
  <c r="DY354" i="6"/>
  <c r="DR354" i="6" s="1"/>
  <c r="EA354" i="6"/>
  <c r="DY373" i="6"/>
  <c r="DR373" i="6" s="1"/>
  <c r="EA373" i="6"/>
  <c r="DZ373" i="6"/>
  <c r="EN373" i="6"/>
  <c r="EA393" i="6"/>
  <c r="DZ393" i="6"/>
  <c r="DY393" i="6"/>
  <c r="DR393" i="6" s="1"/>
  <c r="EN393" i="6"/>
  <c r="EA381" i="6"/>
  <c r="EN381" i="6"/>
  <c r="DZ381" i="6"/>
  <c r="DY381" i="6"/>
  <c r="DR381" i="6" s="1"/>
  <c r="EN394" i="6"/>
  <c r="DY394" i="6"/>
  <c r="DR394" i="6" s="1"/>
  <c r="DZ394" i="6"/>
  <c r="EA394" i="6"/>
  <c r="EA384" i="6"/>
  <c r="DZ384" i="6"/>
  <c r="DY384" i="6"/>
  <c r="DR384" i="6" s="1"/>
  <c r="EN384" i="6"/>
  <c r="DZ367" i="6"/>
  <c r="DY367" i="6"/>
  <c r="DR367" i="6" s="1"/>
  <c r="EA367" i="6"/>
  <c r="EN367" i="6"/>
  <c r="EA379" i="6"/>
  <c r="DZ379" i="6"/>
  <c r="DY379" i="6"/>
  <c r="DR379" i="6" s="1"/>
  <c r="EN379" i="6"/>
  <c r="DZ350" i="6"/>
  <c r="EN350" i="6"/>
  <c r="DY350" i="6"/>
  <c r="DR350" i="6" s="1"/>
  <c r="EA350" i="6"/>
  <c r="DZ359" i="6"/>
  <c r="DY359" i="6"/>
  <c r="DR359" i="6" s="1"/>
  <c r="EA359" i="6"/>
  <c r="EN359" i="6"/>
  <c r="EN358" i="6"/>
  <c r="EA358" i="6"/>
  <c r="DZ358" i="6"/>
  <c r="DY358" i="6"/>
  <c r="DR358" i="6" s="1"/>
  <c r="EN392" i="6"/>
  <c r="DZ392" i="6"/>
  <c r="DY392" i="6"/>
  <c r="DR392" i="6" s="1"/>
  <c r="EA392" i="6"/>
  <c r="DY357" i="6"/>
  <c r="DR357" i="6" s="1"/>
  <c r="EN357" i="6"/>
  <c r="EA357" i="6"/>
  <c r="DZ357" i="6"/>
  <c r="DY395" i="6"/>
  <c r="DR395" i="6" s="1"/>
  <c r="DZ395" i="6"/>
  <c r="EA395" i="6"/>
  <c r="EN395" i="6"/>
  <c r="EN375" i="6"/>
  <c r="DZ375" i="6"/>
  <c r="DY375" i="6"/>
  <c r="DR375" i="6" s="1"/>
  <c r="EA375" i="6"/>
  <c r="DZ382" i="6"/>
  <c r="DY382" i="6"/>
  <c r="DR382" i="6" s="1"/>
  <c r="EA382" i="6"/>
  <c r="EN382" i="6"/>
  <c r="DZ371" i="6"/>
  <c r="DY371" i="6"/>
  <c r="DR371" i="6" s="1"/>
  <c r="EA371" i="6"/>
  <c r="EN371" i="6"/>
  <c r="DY390" i="6"/>
  <c r="DR390" i="6" s="1"/>
  <c r="DZ390" i="6"/>
  <c r="EA390" i="6"/>
  <c r="EN390" i="6"/>
  <c r="DZ377" i="6"/>
  <c r="DY377" i="6"/>
  <c r="DR377" i="6" s="1"/>
  <c r="EA377" i="6"/>
  <c r="EN377" i="6"/>
  <c r="EN366" i="6"/>
  <c r="EA366" i="6"/>
  <c r="DZ366" i="6"/>
  <c r="DY366" i="6"/>
  <c r="DR366" i="6" s="1"/>
  <c r="DZ372" i="6"/>
  <c r="DY372" i="6"/>
  <c r="DR372" i="6" s="1"/>
  <c r="EN372" i="6"/>
  <c r="EA372" i="6"/>
  <c r="DZ363" i="6"/>
  <c r="DY363" i="6"/>
  <c r="DR363" i="6" s="1"/>
  <c r="EA363" i="6"/>
  <c r="EN363" i="6"/>
  <c r="EN360" i="6"/>
  <c r="DZ360" i="6"/>
  <c r="DY360" i="6"/>
  <c r="DR360" i="6" s="1"/>
  <c r="EA360" i="6"/>
  <c r="EA362" i="6"/>
  <c r="DZ362" i="6"/>
  <c r="EN362" i="6"/>
  <c r="DY362" i="6"/>
  <c r="DR362" i="6" s="1"/>
  <c r="DZ355" i="6"/>
  <c r="DY355" i="6"/>
  <c r="DR355" i="6" s="1"/>
  <c r="EN355" i="6"/>
  <c r="EA355" i="6"/>
  <c r="EA380" i="6"/>
  <c r="EN380" i="6"/>
  <c r="DZ380" i="6"/>
  <c r="DY380" i="6"/>
  <c r="DR380" i="6" s="1"/>
  <c r="EN389" i="6"/>
  <c r="EA389" i="6"/>
  <c r="DZ389" i="6"/>
  <c r="DY389" i="6"/>
  <c r="DR389" i="6" s="1"/>
  <c r="EA369" i="6"/>
  <c r="EN369" i="6"/>
  <c r="DZ369" i="6"/>
  <c r="DY369" i="6"/>
  <c r="DR369" i="6" s="1"/>
  <c r="EN383" i="6"/>
  <c r="EA383" i="6"/>
  <c r="DZ383" i="6"/>
  <c r="DY383" i="6"/>
  <c r="DR383" i="6" s="1"/>
  <c r="EA398" i="6"/>
  <c r="EN398" i="6"/>
  <c r="DY398" i="6"/>
  <c r="DR398" i="6" s="1"/>
  <c r="DZ398" i="6"/>
  <c r="EA385" i="6"/>
  <c r="EN385" i="6"/>
  <c r="DZ385" i="6"/>
  <c r="DY385" i="6"/>
  <c r="DR385" i="6" s="1"/>
  <c r="EA378" i="6"/>
  <c r="EN378" i="6"/>
  <c r="DZ378" i="6"/>
  <c r="DY378" i="6"/>
  <c r="DR378" i="6" s="1"/>
  <c r="EN391" i="6"/>
  <c r="EA391" i="6"/>
  <c r="DZ391" i="6"/>
  <c r="DY391" i="6"/>
  <c r="DR391" i="6" s="1"/>
  <c r="DY370" i="6"/>
  <c r="DR370" i="6" s="1"/>
  <c r="EA370" i="6"/>
  <c r="EN370" i="6"/>
  <c r="DZ370" i="6"/>
  <c r="EN353" i="6"/>
  <c r="DZ353" i="6"/>
  <c r="DY353" i="6"/>
  <c r="DR353" i="6" s="1"/>
  <c r="EA353" i="6"/>
  <c r="EN356" i="6"/>
  <c r="DZ356" i="6"/>
  <c r="DY356" i="6"/>
  <c r="DR356" i="6" s="1"/>
  <c r="EA356" i="6"/>
  <c r="DY365" i="6"/>
  <c r="DR365" i="6" s="1"/>
  <c r="EA365" i="6"/>
  <c r="EN365" i="6"/>
  <c r="DZ365" i="6"/>
  <c r="EE291" i="6"/>
  <c r="EC291" i="6"/>
  <c r="ED291" i="6"/>
  <c r="EE337" i="6"/>
  <c r="ED337" i="6"/>
  <c r="EC337" i="6"/>
  <c r="ED332" i="6"/>
  <c r="EC332" i="6"/>
  <c r="EE332" i="6"/>
  <c r="ED257" i="6"/>
  <c r="EE257" i="6"/>
  <c r="EC257" i="6"/>
  <c r="EC308" i="6"/>
  <c r="ED308" i="6"/>
  <c r="EE308" i="6"/>
  <c r="ED301" i="6"/>
  <c r="EE301" i="6"/>
  <c r="EC301" i="6"/>
  <c r="ED325" i="6"/>
  <c r="EE325" i="6"/>
  <c r="EC325" i="6"/>
  <c r="ED297" i="6"/>
  <c r="EC297" i="6"/>
  <c r="EE297" i="6"/>
  <c r="EC256" i="6"/>
  <c r="EE256" i="6"/>
  <c r="ED256" i="6"/>
  <c r="EE282" i="6"/>
  <c r="EC282" i="6"/>
  <c r="ED282" i="6"/>
  <c r="ED278" i="6"/>
  <c r="EE278" i="6"/>
  <c r="EC278" i="6"/>
  <c r="EE329" i="6"/>
  <c r="ED329" i="6"/>
  <c r="EC329" i="6"/>
  <c r="EE277" i="6"/>
  <c r="EC277" i="6"/>
  <c r="ED277" i="6"/>
  <c r="ED275" i="6"/>
  <c r="EE275" i="6"/>
  <c r="EC275" i="6"/>
  <c r="EE342" i="6"/>
  <c r="ED342" i="6"/>
  <c r="EC342" i="6"/>
  <c r="ED348" i="6"/>
  <c r="EE348" i="6"/>
  <c r="EC348" i="6"/>
  <c r="ED322" i="6"/>
  <c r="EC322" i="6"/>
  <c r="EE322" i="6"/>
  <c r="ED283" i="6"/>
  <c r="EE283" i="6"/>
  <c r="EC283" i="6"/>
  <c r="ED311" i="6"/>
  <c r="EE311" i="6"/>
  <c r="EC311" i="6"/>
  <c r="ED326" i="6"/>
  <c r="EE326" i="6"/>
  <c r="EC326" i="6"/>
  <c r="ED266" i="6"/>
  <c r="EE266" i="6"/>
  <c r="EC266" i="6"/>
  <c r="EC302" i="6"/>
  <c r="EE302" i="6"/>
  <c r="ED302" i="6"/>
  <c r="ED295" i="6"/>
  <c r="EE295" i="6"/>
  <c r="EC295" i="6"/>
  <c r="ED343" i="6"/>
  <c r="EC343" i="6"/>
  <c r="EE343" i="6"/>
  <c r="EE271" i="6"/>
  <c r="EC271" i="6"/>
  <c r="ED271" i="6"/>
  <c r="EA251" i="6"/>
  <c r="DY251" i="6"/>
  <c r="DZ251" i="6"/>
  <c r="DZ277" i="6"/>
  <c r="DY277" i="6"/>
  <c r="EA277" i="6"/>
  <c r="DZ295" i="6"/>
  <c r="DY295" i="6"/>
  <c r="EA295" i="6"/>
  <c r="DZ336" i="6"/>
  <c r="DY336" i="6"/>
  <c r="EA336" i="6"/>
  <c r="DZ274" i="6"/>
  <c r="EA274" i="6"/>
  <c r="DY274" i="6"/>
  <c r="DY327" i="6"/>
  <c r="DZ327" i="6"/>
  <c r="EA327" i="6"/>
  <c r="DY275" i="6"/>
  <c r="DR275" i="6" s="1"/>
  <c r="DZ275" i="6"/>
  <c r="EA275" i="6"/>
  <c r="EA282" i="6"/>
  <c r="DZ282" i="6"/>
  <c r="DY282" i="6"/>
  <c r="DZ317" i="6"/>
  <c r="DY317" i="6"/>
  <c r="EA317" i="6"/>
  <c r="DY345" i="6"/>
  <c r="DZ345" i="6"/>
  <c r="EA345" i="6"/>
  <c r="DZ281" i="6"/>
  <c r="DY281" i="6"/>
  <c r="EA281" i="6"/>
  <c r="DZ338" i="6"/>
  <c r="EA338" i="6"/>
  <c r="DY338" i="6"/>
  <c r="EA288" i="6"/>
  <c r="DZ288" i="6"/>
  <c r="DY288" i="6"/>
  <c r="EA307" i="6"/>
  <c r="DZ307" i="6"/>
  <c r="DY307" i="6"/>
  <c r="EA334" i="6"/>
  <c r="DZ334" i="6"/>
  <c r="DY334" i="6"/>
  <c r="DZ258" i="6"/>
  <c r="DY258" i="6"/>
  <c r="EA258" i="6"/>
  <c r="EA280" i="6"/>
  <c r="DZ280" i="6"/>
  <c r="DY280" i="6"/>
  <c r="EA346" i="6"/>
  <c r="DY346" i="6"/>
  <c r="DZ346" i="6"/>
  <c r="DY302" i="6"/>
  <c r="EA302" i="6"/>
  <c r="DZ302" i="6"/>
  <c r="EA310" i="6"/>
  <c r="DZ310" i="6"/>
  <c r="DY310" i="6"/>
  <c r="EA331" i="6"/>
  <c r="DZ331" i="6"/>
  <c r="DY331" i="6"/>
  <c r="EA252" i="6"/>
  <c r="DZ252" i="6"/>
  <c r="DY252" i="6"/>
  <c r="DZ289" i="6"/>
  <c r="DY289" i="6"/>
  <c r="EA289" i="6"/>
  <c r="DY344" i="6"/>
  <c r="EA344" i="6"/>
  <c r="DZ344" i="6"/>
  <c r="DZ296" i="6"/>
  <c r="EA296" i="6"/>
  <c r="DY296" i="6"/>
  <c r="EE280" i="6"/>
  <c r="ED280" i="6"/>
  <c r="EC280" i="6"/>
  <c r="ED260" i="6"/>
  <c r="EC260" i="6"/>
  <c r="EE260" i="6"/>
  <c r="EE296" i="6"/>
  <c r="ED296" i="6"/>
  <c r="EC296" i="6"/>
  <c r="ED304" i="6"/>
  <c r="EC304" i="6"/>
  <c r="EE304" i="6"/>
  <c r="EC315" i="6"/>
  <c r="EE315" i="6"/>
  <c r="ED315" i="6"/>
  <c r="EE255" i="6"/>
  <c r="EC255" i="6"/>
  <c r="ED255" i="6"/>
  <c r="EC284" i="6"/>
  <c r="EE284" i="6"/>
  <c r="ED284" i="6"/>
  <c r="EE306" i="6"/>
  <c r="ED306" i="6"/>
  <c r="EC306" i="6"/>
  <c r="ED318" i="6"/>
  <c r="EE318" i="6"/>
  <c r="EC318" i="6"/>
  <c r="ED253" i="6"/>
  <c r="EE253" i="6"/>
  <c r="EC253" i="6"/>
  <c r="EC323" i="6"/>
  <c r="ED323" i="6"/>
  <c r="EE323" i="6"/>
  <c r="ED312" i="6"/>
  <c r="EC312" i="6"/>
  <c r="EE312" i="6"/>
  <c r="ED319" i="6"/>
  <c r="EC319" i="6"/>
  <c r="EE319" i="6"/>
  <c r="ED321" i="6"/>
  <c r="EC321" i="6"/>
  <c r="EE321" i="6"/>
  <c r="EE346" i="6"/>
  <c r="ED346" i="6"/>
  <c r="EC346" i="6"/>
  <c r="ED276" i="6"/>
  <c r="EC276" i="6"/>
  <c r="EE276" i="6"/>
  <c r="EE272" i="6"/>
  <c r="ED272" i="6"/>
  <c r="EC272" i="6"/>
  <c r="ED309" i="6"/>
  <c r="EC309" i="6"/>
  <c r="EE309" i="6"/>
  <c r="ED339" i="6"/>
  <c r="EC339" i="6"/>
  <c r="EE339" i="6"/>
  <c r="ED340" i="6"/>
  <c r="EE340" i="6"/>
  <c r="EC340" i="6"/>
  <c r="ED317" i="6"/>
  <c r="EE317" i="6"/>
  <c r="EC317" i="6"/>
  <c r="EE327" i="6"/>
  <c r="ED327" i="6"/>
  <c r="EC327" i="6"/>
  <c r="ED341" i="6"/>
  <c r="EE341" i="6"/>
  <c r="EC341" i="6"/>
  <c r="EC262" i="6"/>
  <c r="ED262" i="6"/>
  <c r="EE262" i="6"/>
  <c r="EC261" i="6"/>
  <c r="ED261" i="6"/>
  <c r="EE261" i="6"/>
  <c r="EA337" i="6"/>
  <c r="DZ337" i="6"/>
  <c r="DY337" i="6"/>
  <c r="DZ266" i="6"/>
  <c r="DY266" i="6"/>
  <c r="EA266" i="6"/>
  <c r="EA294" i="6"/>
  <c r="DZ294" i="6"/>
  <c r="DY294" i="6"/>
  <c r="EA316" i="6"/>
  <c r="DZ316" i="6"/>
  <c r="DY316" i="6"/>
  <c r="DZ255" i="6"/>
  <c r="DY255" i="6"/>
  <c r="DR255" i="6" s="1"/>
  <c r="EA255" i="6"/>
  <c r="DZ318" i="6"/>
  <c r="EA318" i="6"/>
  <c r="DY318" i="6"/>
  <c r="DY348" i="6"/>
  <c r="DR348" i="6" s="1"/>
  <c r="DZ348" i="6"/>
  <c r="EA348" i="6"/>
  <c r="EA270" i="6"/>
  <c r="DZ270" i="6"/>
  <c r="DY270" i="6"/>
  <c r="DZ313" i="6"/>
  <c r="DY313" i="6"/>
  <c r="EA313" i="6"/>
  <c r="EA329" i="6"/>
  <c r="DZ329" i="6"/>
  <c r="DY329" i="6"/>
  <c r="DZ269" i="6"/>
  <c r="DY269" i="6"/>
  <c r="EA269" i="6"/>
  <c r="DZ332" i="6"/>
  <c r="DY332" i="6"/>
  <c r="DR332" i="6" s="1"/>
  <c r="EA332" i="6"/>
  <c r="EA267" i="6"/>
  <c r="DZ267" i="6"/>
  <c r="DY267" i="6"/>
  <c r="DY276" i="6"/>
  <c r="DR276" i="6" s="1"/>
  <c r="EA276" i="6"/>
  <c r="DZ276" i="6"/>
  <c r="EA325" i="6"/>
  <c r="DY325" i="6"/>
  <c r="DR325" i="6" s="1"/>
  <c r="DZ325" i="6"/>
  <c r="DZ342" i="6"/>
  <c r="EA342" i="6"/>
  <c r="DY342" i="6"/>
  <c r="DR342" i="6" s="1"/>
  <c r="DZ278" i="6"/>
  <c r="EA278" i="6"/>
  <c r="DY278" i="6"/>
  <c r="DR278" i="6" s="1"/>
  <c r="EA330" i="6"/>
  <c r="DZ330" i="6"/>
  <c r="DY330" i="6"/>
  <c r="DY292" i="6"/>
  <c r="EA292" i="6"/>
  <c r="DZ292" i="6"/>
  <c r="DZ273" i="6"/>
  <c r="DY273" i="6"/>
  <c r="EA273" i="6"/>
  <c r="DY319" i="6"/>
  <c r="DZ319" i="6"/>
  <c r="EA319" i="6"/>
  <c r="DZ341" i="6"/>
  <c r="DY341" i="6"/>
  <c r="EA341" i="6"/>
  <c r="EA272" i="6"/>
  <c r="DZ272" i="6"/>
  <c r="DY272" i="6"/>
  <c r="DR272" i="6" s="1"/>
  <c r="DY328" i="6"/>
  <c r="DZ328" i="6"/>
  <c r="EA328" i="6"/>
  <c r="DZ286" i="6"/>
  <c r="EA286" i="6"/>
  <c r="DY286" i="6"/>
  <c r="ED324" i="6"/>
  <c r="EC324" i="6"/>
  <c r="EE324" i="6"/>
  <c r="ED338" i="6"/>
  <c r="EE338" i="6"/>
  <c r="EC338" i="6"/>
  <c r="ED313" i="6"/>
  <c r="EE313" i="6"/>
  <c r="EC313" i="6"/>
  <c r="EE288" i="6"/>
  <c r="ED288" i="6"/>
  <c r="EC288" i="6"/>
  <c r="ED320" i="6"/>
  <c r="EE320" i="6"/>
  <c r="EC320" i="6"/>
  <c r="EC254" i="6"/>
  <c r="EE254" i="6"/>
  <c r="ED254" i="6"/>
  <c r="EE344" i="6"/>
  <c r="EC344" i="6"/>
  <c r="ED344" i="6"/>
  <c r="EE289" i="6"/>
  <c r="EC289" i="6"/>
  <c r="ED289" i="6"/>
  <c r="ED334" i="6"/>
  <c r="EE334" i="6"/>
  <c r="EC334" i="6"/>
  <c r="EC287" i="6"/>
  <c r="EE287" i="6"/>
  <c r="ED287" i="6"/>
  <c r="EE268" i="6"/>
  <c r="EC268" i="6"/>
  <c r="ED268" i="6"/>
  <c r="EE298" i="6"/>
  <c r="ED298" i="6"/>
  <c r="EC298" i="6"/>
  <c r="EE263" i="6"/>
  <c r="EC263" i="6"/>
  <c r="ED263" i="6"/>
  <c r="ED290" i="6"/>
  <c r="EC290" i="6"/>
  <c r="EE290" i="6"/>
  <c r="EC273" i="6"/>
  <c r="ED273" i="6"/>
  <c r="EE273" i="6"/>
  <c r="ED293" i="6"/>
  <c r="EE293" i="6"/>
  <c r="EC293" i="6"/>
  <c r="EE335" i="6"/>
  <c r="ED335" i="6"/>
  <c r="EC335" i="6"/>
  <c r="EE267" i="6"/>
  <c r="ED267" i="6"/>
  <c r="EC267" i="6"/>
  <c r="EC279" i="6"/>
  <c r="EE279" i="6"/>
  <c r="ED279" i="6"/>
  <c r="EC347" i="6"/>
  <c r="ED347" i="6"/>
  <c r="EE347" i="6"/>
  <c r="EC259" i="6"/>
  <c r="EE259" i="6"/>
  <c r="ED259" i="6"/>
  <c r="EC336" i="6"/>
  <c r="ED336" i="6"/>
  <c r="EJ336" i="6" s="1"/>
  <c r="EE336" i="6"/>
  <c r="EC303" i="6"/>
  <c r="ED303" i="6"/>
  <c r="EE303" i="6"/>
  <c r="ED285" i="6"/>
  <c r="EE285" i="6"/>
  <c r="EC285" i="6"/>
  <c r="EC258" i="6"/>
  <c r="EE258" i="6"/>
  <c r="ED258" i="6"/>
  <c r="ED251" i="6"/>
  <c r="EC251" i="6"/>
  <c r="EE251" i="6"/>
  <c r="DZ303" i="6"/>
  <c r="DY303" i="6"/>
  <c r="EA303" i="6"/>
  <c r="EA347" i="6"/>
  <c r="DZ347" i="6"/>
  <c r="DY347" i="6"/>
  <c r="DZ283" i="6"/>
  <c r="DY283" i="6"/>
  <c r="DR283" i="6" s="1"/>
  <c r="EA283" i="6"/>
  <c r="DZ301" i="6"/>
  <c r="DY301" i="6"/>
  <c r="EA301" i="6"/>
  <c r="EA256" i="6"/>
  <c r="DZ256" i="6"/>
  <c r="DY256" i="6"/>
  <c r="DR256" i="6" s="1"/>
  <c r="DZ311" i="6"/>
  <c r="DY311" i="6"/>
  <c r="DR311" i="6" s="1"/>
  <c r="EA311" i="6"/>
  <c r="EA324" i="6"/>
  <c r="DZ324" i="6"/>
  <c r="DY324" i="6"/>
  <c r="DZ262" i="6"/>
  <c r="DY262" i="6"/>
  <c r="EA262" i="6"/>
  <c r="DZ291" i="6"/>
  <c r="DY291" i="6"/>
  <c r="EA291" i="6"/>
  <c r="EA322" i="6"/>
  <c r="DZ322" i="6"/>
  <c r="DY322" i="6"/>
  <c r="DZ249" i="6"/>
  <c r="DY249" i="6"/>
  <c r="EA249" i="6"/>
  <c r="DY297" i="6"/>
  <c r="DZ297" i="6"/>
  <c r="EA297" i="6"/>
  <c r="EA343" i="6"/>
  <c r="DY343" i="6"/>
  <c r="DZ343" i="6"/>
  <c r="EA257" i="6"/>
  <c r="DY257" i="6"/>
  <c r="DZ257" i="6"/>
  <c r="DY304" i="6"/>
  <c r="DR304" i="6" s="1"/>
  <c r="DZ304" i="6"/>
  <c r="EA304" i="6"/>
  <c r="EA326" i="6"/>
  <c r="DZ326" i="6"/>
  <c r="DY326" i="6"/>
  <c r="EA279" i="6"/>
  <c r="DY279" i="6"/>
  <c r="DZ279" i="6"/>
  <c r="EA321" i="6"/>
  <c r="DZ321" i="6"/>
  <c r="DY321" i="6"/>
  <c r="DY339" i="6"/>
  <c r="DZ339" i="6"/>
  <c r="EA339" i="6"/>
  <c r="DZ253" i="6"/>
  <c r="DY253" i="6"/>
  <c r="EA253" i="6"/>
  <c r="EA300" i="6"/>
  <c r="DZ300" i="6"/>
  <c r="DY300" i="6"/>
  <c r="EA320" i="6"/>
  <c r="DZ320" i="6"/>
  <c r="DY320" i="6"/>
  <c r="DZ271" i="6"/>
  <c r="DY271" i="6"/>
  <c r="DR271" i="6" s="1"/>
  <c r="EA271" i="6"/>
  <c r="DZ323" i="6"/>
  <c r="DY323" i="6"/>
  <c r="DR323" i="6" s="1"/>
  <c r="EA323" i="6"/>
  <c r="EA259" i="6"/>
  <c r="DZ259" i="6"/>
  <c r="DY259" i="6"/>
  <c r="DR259" i="6" s="1"/>
  <c r="EC331" i="6"/>
  <c r="EE331" i="6"/>
  <c r="ED331" i="6"/>
  <c r="EE286" i="6"/>
  <c r="ED286" i="6"/>
  <c r="EC286" i="6"/>
  <c r="EC274" i="6"/>
  <c r="EE274" i="6"/>
  <c r="ED274" i="6"/>
  <c r="EC314" i="6"/>
  <c r="EE314" i="6"/>
  <c r="ED314" i="6"/>
  <c r="ED281" i="6"/>
  <c r="EC281" i="6"/>
  <c r="EE281" i="6"/>
  <c r="ED345" i="6"/>
  <c r="EC345" i="6"/>
  <c r="EE345" i="6"/>
  <c r="EE310" i="6"/>
  <c r="EC310" i="6"/>
  <c r="ED310" i="6"/>
  <c r="EC299" i="6"/>
  <c r="ED299" i="6"/>
  <c r="EE299" i="6"/>
  <c r="ED252" i="6"/>
  <c r="EC252" i="6"/>
  <c r="EE252" i="6"/>
  <c r="EC265" i="6"/>
  <c r="EE265" i="6"/>
  <c r="ED265" i="6"/>
  <c r="ED316" i="6"/>
  <c r="EC316" i="6"/>
  <c r="EE316" i="6"/>
  <c r="EE294" i="6"/>
  <c r="ED294" i="6"/>
  <c r="EC294" i="6"/>
  <c r="ED330" i="6"/>
  <c r="EE330" i="6"/>
  <c r="EC330" i="6"/>
  <c r="ED249" i="6"/>
  <c r="EE249" i="6"/>
  <c r="EC249" i="6"/>
  <c r="EE333" i="6"/>
  <c r="EC333" i="6"/>
  <c r="ED333" i="6"/>
  <c r="ED248" i="6"/>
  <c r="EC248" i="6"/>
  <c r="EE248" i="6"/>
  <c r="ED250" i="6"/>
  <c r="EC250" i="6"/>
  <c r="EE250" i="6"/>
  <c r="EE307" i="6"/>
  <c r="EC307" i="6"/>
  <c r="ED307" i="6"/>
  <c r="EC264" i="6"/>
  <c r="EE264" i="6"/>
  <c r="ED264" i="6"/>
  <c r="ED300" i="6"/>
  <c r="EC300" i="6"/>
  <c r="EE300" i="6"/>
  <c r="EE292" i="6"/>
  <c r="ED292" i="6"/>
  <c r="EC292" i="6"/>
  <c r="ED328" i="6"/>
  <c r="EC328" i="6"/>
  <c r="EE328" i="6"/>
  <c r="EE270" i="6"/>
  <c r="ED270" i="6"/>
  <c r="EC270" i="6"/>
  <c r="ED269" i="6"/>
  <c r="EE269" i="6"/>
  <c r="EC269" i="6"/>
  <c r="ED305" i="6"/>
  <c r="EC305" i="6"/>
  <c r="EE305" i="6"/>
  <c r="EA248" i="6"/>
  <c r="DZ248" i="6"/>
  <c r="DY248" i="6"/>
  <c r="DZ314" i="6"/>
  <c r="EA314" i="6"/>
  <c r="DY314" i="6"/>
  <c r="EA333" i="6"/>
  <c r="DZ333" i="6"/>
  <c r="DY333" i="6"/>
  <c r="DR333" i="6" s="1"/>
  <c r="DZ250" i="6"/>
  <c r="EA250" i="6"/>
  <c r="DY250" i="6"/>
  <c r="DZ285" i="6"/>
  <c r="DY285" i="6"/>
  <c r="EA285" i="6"/>
  <c r="DY340" i="6"/>
  <c r="DZ340" i="6"/>
  <c r="EA340" i="6"/>
  <c r="DY287" i="6"/>
  <c r="DZ287" i="6"/>
  <c r="EA287" i="6"/>
  <c r="EA298" i="6"/>
  <c r="DZ298" i="6"/>
  <c r="DY298" i="6"/>
  <c r="DR298" i="6" s="1"/>
  <c r="EA335" i="6"/>
  <c r="DZ335" i="6"/>
  <c r="DY335" i="6"/>
  <c r="DR335" i="6" s="1"/>
  <c r="EA268" i="6"/>
  <c r="DZ268" i="6"/>
  <c r="DY268" i="6"/>
  <c r="EA312" i="6"/>
  <c r="DZ312" i="6"/>
  <c r="DY312" i="6"/>
  <c r="DR312" i="6" s="1"/>
  <c r="EA261" i="6"/>
  <c r="DZ261" i="6"/>
  <c r="DY261" i="6"/>
  <c r="DZ308" i="6"/>
  <c r="EA308" i="6"/>
  <c r="DY308" i="6"/>
  <c r="DR308" i="6" s="1"/>
  <c r="EA315" i="6"/>
  <c r="DY315" i="6"/>
  <c r="DZ315" i="6"/>
  <c r="DY254" i="6"/>
  <c r="EA254" i="6"/>
  <c r="DZ254" i="6"/>
  <c r="DY284" i="6"/>
  <c r="DR284" i="6" s="1"/>
  <c r="EA284" i="6"/>
  <c r="DZ284" i="6"/>
  <c r="DY309" i="6"/>
  <c r="DZ309" i="6"/>
  <c r="EA309" i="6"/>
  <c r="DY263" i="6"/>
  <c r="DZ263" i="6"/>
  <c r="EA263" i="6"/>
  <c r="EA293" i="6"/>
  <c r="DZ293" i="6"/>
  <c r="DY293" i="6"/>
  <c r="DZ306" i="6"/>
  <c r="EA306" i="6"/>
  <c r="DY306" i="6"/>
  <c r="DZ260" i="6"/>
  <c r="DS260" i="6" s="1"/>
  <c r="DN260" i="6" s="1"/>
  <c r="DO260" i="6" s="1"/>
  <c r="DY260" i="6"/>
  <c r="EA260" i="6"/>
  <c r="EA290" i="6"/>
  <c r="DZ290" i="6"/>
  <c r="DY290" i="6"/>
  <c r="DR290" i="6" s="1"/>
  <c r="DZ305" i="6"/>
  <c r="DY305" i="6"/>
  <c r="EA305" i="6"/>
  <c r="DY264" i="6"/>
  <c r="DZ264" i="6"/>
  <c r="EA264" i="6"/>
  <c r="DZ299" i="6"/>
  <c r="DY299" i="6"/>
  <c r="EA299" i="6"/>
  <c r="EA265" i="6"/>
  <c r="DZ265" i="6"/>
  <c r="DY265" i="6"/>
  <c r="V6" i="6"/>
  <c r="W6" i="6" s="1"/>
  <c r="X6" i="6" s="1"/>
  <c r="Y6" i="6" s="1"/>
  <c r="Z6" i="6" s="1"/>
  <c r="AA6" i="6" s="1"/>
  <c r="AB6" i="6" s="1"/>
  <c r="AC6" i="6" s="1"/>
  <c r="AD6" i="6" s="1"/>
  <c r="AE6" i="6" s="1"/>
  <c r="AF6" i="6" s="1"/>
  <c r="AG6" i="6" s="1"/>
  <c r="AH6" i="6" s="1"/>
  <c r="AI6" i="6" s="1"/>
  <c r="AJ6" i="6" s="1"/>
  <c r="AK6" i="6" s="1"/>
  <c r="AL6" i="6" s="1"/>
  <c r="AM6" i="6" s="1"/>
  <c r="AN6" i="6" s="1"/>
  <c r="AO6" i="6" s="1"/>
  <c r="AP6" i="6" s="1"/>
  <c r="AQ6" i="6" s="1"/>
  <c r="AR6" i="6" s="1"/>
  <c r="AS6" i="6" s="1"/>
  <c r="AT6" i="6" s="1"/>
  <c r="AU6" i="6" s="1"/>
  <c r="AV6" i="6" s="1"/>
  <c r="AW6" i="6" s="1"/>
  <c r="AX6" i="6" s="1"/>
  <c r="AY6" i="6" s="1"/>
  <c r="AZ6" i="6" s="1"/>
  <c r="BA6" i="6" s="1"/>
  <c r="BB6" i="6" s="1"/>
  <c r="BC6" i="6" s="1"/>
  <c r="BD6" i="6" s="1"/>
  <c r="BE6" i="6" s="1"/>
  <c r="BF6" i="6" s="1"/>
  <c r="BG6" i="6" s="1"/>
  <c r="BH6" i="6" s="1"/>
  <c r="BI6" i="6" s="1"/>
  <c r="BJ6" i="6" s="1"/>
  <c r="V242" i="6"/>
  <c r="W242" i="6" s="1"/>
  <c r="X242" i="6" s="1"/>
  <c r="Y242" i="6" s="1"/>
  <c r="Z242" i="6" s="1"/>
  <c r="AA242" i="6" s="1"/>
  <c r="AB242" i="6" s="1"/>
  <c r="AC242" i="6" s="1"/>
  <c r="AD242" i="6" s="1"/>
  <c r="AE242" i="6" s="1"/>
  <c r="AF242" i="6" s="1"/>
  <c r="AG242" i="6" s="1"/>
  <c r="AH242" i="6" s="1"/>
  <c r="AI242" i="6" s="1"/>
  <c r="AJ242" i="6" s="1"/>
  <c r="AK242" i="6" s="1"/>
  <c r="AL242" i="6" s="1"/>
  <c r="AM242" i="6" s="1"/>
  <c r="AN242" i="6" s="1"/>
  <c r="AO242" i="6" s="1"/>
  <c r="AP242" i="6" s="1"/>
  <c r="AQ242" i="6" s="1"/>
  <c r="AR242" i="6" s="1"/>
  <c r="AS242" i="6" s="1"/>
  <c r="AT242" i="6" s="1"/>
  <c r="AU242" i="6" s="1"/>
  <c r="AV242" i="6" s="1"/>
  <c r="AW242" i="6" s="1"/>
  <c r="AX242" i="6" s="1"/>
  <c r="AY242" i="6" s="1"/>
  <c r="AZ242" i="6" s="1"/>
  <c r="BA242" i="6" s="1"/>
  <c r="BB242" i="6" s="1"/>
  <c r="BC242" i="6" s="1"/>
  <c r="BD242" i="6" s="1"/>
  <c r="BE242" i="6" s="1"/>
  <c r="BF242" i="6" s="1"/>
  <c r="BG242" i="6" s="1"/>
  <c r="BH242" i="6" s="1"/>
  <c r="BI242" i="6" s="1"/>
  <c r="BJ242" i="6" s="1"/>
  <c r="V230" i="6"/>
  <c r="W230" i="6" s="1"/>
  <c r="X230" i="6" s="1"/>
  <c r="Y230" i="6" s="1"/>
  <c r="Z230" i="6" s="1"/>
  <c r="AA230" i="6" s="1"/>
  <c r="AB230" i="6" s="1"/>
  <c r="AC230" i="6" s="1"/>
  <c r="AD230" i="6" s="1"/>
  <c r="AE230" i="6" s="1"/>
  <c r="AF230" i="6" s="1"/>
  <c r="AG230" i="6" s="1"/>
  <c r="AH230" i="6" s="1"/>
  <c r="AI230" i="6" s="1"/>
  <c r="AJ230" i="6" s="1"/>
  <c r="AK230" i="6" s="1"/>
  <c r="AL230" i="6" s="1"/>
  <c r="AM230" i="6" s="1"/>
  <c r="AN230" i="6" s="1"/>
  <c r="AO230" i="6" s="1"/>
  <c r="AP230" i="6" s="1"/>
  <c r="AQ230" i="6" s="1"/>
  <c r="AR230" i="6" s="1"/>
  <c r="AS230" i="6" s="1"/>
  <c r="AT230" i="6" s="1"/>
  <c r="AU230" i="6" s="1"/>
  <c r="AV230" i="6" s="1"/>
  <c r="AW230" i="6" s="1"/>
  <c r="AX230" i="6" s="1"/>
  <c r="AY230" i="6" s="1"/>
  <c r="AZ230" i="6" s="1"/>
  <c r="BA230" i="6" s="1"/>
  <c r="BB230" i="6" s="1"/>
  <c r="BC230" i="6" s="1"/>
  <c r="BD230" i="6" s="1"/>
  <c r="BE230" i="6" s="1"/>
  <c r="BF230" i="6" s="1"/>
  <c r="BG230" i="6" s="1"/>
  <c r="BH230" i="6" s="1"/>
  <c r="BI230" i="6" s="1"/>
  <c r="BJ230" i="6" s="1"/>
  <c r="V218" i="6"/>
  <c r="W218" i="6" s="1"/>
  <c r="X218" i="6" s="1"/>
  <c r="Y218" i="6" s="1"/>
  <c r="Z218" i="6" s="1"/>
  <c r="AA218" i="6" s="1"/>
  <c r="AB218" i="6" s="1"/>
  <c r="AC218" i="6" s="1"/>
  <c r="AD218" i="6" s="1"/>
  <c r="AE218" i="6" s="1"/>
  <c r="AF218" i="6" s="1"/>
  <c r="AG218" i="6" s="1"/>
  <c r="AH218" i="6" s="1"/>
  <c r="AI218" i="6" s="1"/>
  <c r="AJ218" i="6" s="1"/>
  <c r="AK218" i="6" s="1"/>
  <c r="AL218" i="6" s="1"/>
  <c r="AM218" i="6" s="1"/>
  <c r="AN218" i="6" s="1"/>
  <c r="AO218" i="6" s="1"/>
  <c r="AP218" i="6" s="1"/>
  <c r="AQ218" i="6" s="1"/>
  <c r="AR218" i="6" s="1"/>
  <c r="AS218" i="6" s="1"/>
  <c r="AT218" i="6" s="1"/>
  <c r="AU218" i="6" s="1"/>
  <c r="AV218" i="6" s="1"/>
  <c r="AW218" i="6" s="1"/>
  <c r="AX218" i="6" s="1"/>
  <c r="AY218" i="6" s="1"/>
  <c r="AZ218" i="6" s="1"/>
  <c r="BA218" i="6" s="1"/>
  <c r="BB218" i="6" s="1"/>
  <c r="BC218" i="6" s="1"/>
  <c r="BD218" i="6" s="1"/>
  <c r="BE218" i="6" s="1"/>
  <c r="BF218" i="6" s="1"/>
  <c r="BG218" i="6" s="1"/>
  <c r="BH218" i="6" s="1"/>
  <c r="BI218" i="6" s="1"/>
  <c r="BJ218" i="6" s="1"/>
  <c r="V206" i="6"/>
  <c r="W206" i="6" s="1"/>
  <c r="X206" i="6" s="1"/>
  <c r="Y206" i="6" s="1"/>
  <c r="Z206" i="6" s="1"/>
  <c r="AA206" i="6" s="1"/>
  <c r="AB206" i="6" s="1"/>
  <c r="AC206" i="6" s="1"/>
  <c r="AD206" i="6" s="1"/>
  <c r="AE206" i="6" s="1"/>
  <c r="AF206" i="6" s="1"/>
  <c r="AG206" i="6" s="1"/>
  <c r="AH206" i="6" s="1"/>
  <c r="AI206" i="6" s="1"/>
  <c r="AJ206" i="6" s="1"/>
  <c r="AK206" i="6" s="1"/>
  <c r="AL206" i="6" s="1"/>
  <c r="AM206" i="6" s="1"/>
  <c r="AN206" i="6" s="1"/>
  <c r="AO206" i="6" s="1"/>
  <c r="AP206" i="6" s="1"/>
  <c r="AQ206" i="6" s="1"/>
  <c r="AR206" i="6" s="1"/>
  <c r="AS206" i="6" s="1"/>
  <c r="AT206" i="6" s="1"/>
  <c r="AU206" i="6" s="1"/>
  <c r="AV206" i="6" s="1"/>
  <c r="AW206" i="6" s="1"/>
  <c r="AX206" i="6" s="1"/>
  <c r="AY206" i="6" s="1"/>
  <c r="AZ206" i="6" s="1"/>
  <c r="BA206" i="6" s="1"/>
  <c r="BB206" i="6" s="1"/>
  <c r="BC206" i="6" s="1"/>
  <c r="BD206" i="6" s="1"/>
  <c r="BE206" i="6" s="1"/>
  <c r="BF206" i="6" s="1"/>
  <c r="BG206" i="6" s="1"/>
  <c r="BH206" i="6" s="1"/>
  <c r="BI206" i="6" s="1"/>
  <c r="BJ206" i="6" s="1"/>
  <c r="V194" i="6"/>
  <c r="W194" i="6" s="1"/>
  <c r="X194" i="6" s="1"/>
  <c r="Y194" i="6" s="1"/>
  <c r="Z194" i="6" s="1"/>
  <c r="AA194" i="6" s="1"/>
  <c r="AB194" i="6" s="1"/>
  <c r="AC194" i="6" s="1"/>
  <c r="AD194" i="6" s="1"/>
  <c r="AE194" i="6" s="1"/>
  <c r="AF194" i="6" s="1"/>
  <c r="AG194" i="6" s="1"/>
  <c r="AH194" i="6" s="1"/>
  <c r="AI194" i="6" s="1"/>
  <c r="AJ194" i="6" s="1"/>
  <c r="AK194" i="6" s="1"/>
  <c r="AL194" i="6" s="1"/>
  <c r="AM194" i="6" s="1"/>
  <c r="AN194" i="6" s="1"/>
  <c r="AO194" i="6" s="1"/>
  <c r="AP194" i="6" s="1"/>
  <c r="AQ194" i="6" s="1"/>
  <c r="AR194" i="6" s="1"/>
  <c r="AS194" i="6" s="1"/>
  <c r="AT194" i="6" s="1"/>
  <c r="AU194" i="6" s="1"/>
  <c r="AV194" i="6" s="1"/>
  <c r="AW194" i="6" s="1"/>
  <c r="AX194" i="6" s="1"/>
  <c r="AY194" i="6" s="1"/>
  <c r="AZ194" i="6" s="1"/>
  <c r="BA194" i="6" s="1"/>
  <c r="BB194" i="6" s="1"/>
  <c r="BC194" i="6" s="1"/>
  <c r="BD194" i="6" s="1"/>
  <c r="BE194" i="6" s="1"/>
  <c r="BF194" i="6" s="1"/>
  <c r="BG194" i="6" s="1"/>
  <c r="BH194" i="6" s="1"/>
  <c r="BI194" i="6" s="1"/>
  <c r="BJ194" i="6" s="1"/>
  <c r="V182" i="6"/>
  <c r="W182" i="6" s="1"/>
  <c r="X182" i="6" s="1"/>
  <c r="Y182" i="6" s="1"/>
  <c r="Z182" i="6" s="1"/>
  <c r="AA182" i="6" s="1"/>
  <c r="AB182" i="6" s="1"/>
  <c r="AC182" i="6" s="1"/>
  <c r="AD182" i="6" s="1"/>
  <c r="AE182" i="6" s="1"/>
  <c r="AF182" i="6" s="1"/>
  <c r="AG182" i="6" s="1"/>
  <c r="AH182" i="6" s="1"/>
  <c r="AI182" i="6" s="1"/>
  <c r="AJ182" i="6" s="1"/>
  <c r="AK182" i="6" s="1"/>
  <c r="AL182" i="6" s="1"/>
  <c r="AM182" i="6" s="1"/>
  <c r="AN182" i="6" s="1"/>
  <c r="AO182" i="6" s="1"/>
  <c r="AP182" i="6" s="1"/>
  <c r="AQ182" i="6" s="1"/>
  <c r="AR182" i="6" s="1"/>
  <c r="AS182" i="6" s="1"/>
  <c r="AT182" i="6" s="1"/>
  <c r="AU182" i="6" s="1"/>
  <c r="AV182" i="6" s="1"/>
  <c r="AW182" i="6" s="1"/>
  <c r="AX182" i="6" s="1"/>
  <c r="AY182" i="6" s="1"/>
  <c r="AZ182" i="6" s="1"/>
  <c r="BA182" i="6" s="1"/>
  <c r="BB182" i="6" s="1"/>
  <c r="BC182" i="6" s="1"/>
  <c r="BD182" i="6" s="1"/>
  <c r="BE182" i="6" s="1"/>
  <c r="BF182" i="6" s="1"/>
  <c r="BG182" i="6" s="1"/>
  <c r="BH182" i="6" s="1"/>
  <c r="BI182" i="6" s="1"/>
  <c r="BJ182" i="6" s="1"/>
  <c r="V170" i="6"/>
  <c r="W170" i="6" s="1"/>
  <c r="X170" i="6" s="1"/>
  <c r="Y170" i="6" s="1"/>
  <c r="Z170" i="6" s="1"/>
  <c r="AA170" i="6" s="1"/>
  <c r="AB170" i="6" s="1"/>
  <c r="AC170" i="6" s="1"/>
  <c r="AD170" i="6" s="1"/>
  <c r="AE170" i="6" s="1"/>
  <c r="AF170" i="6" s="1"/>
  <c r="AG170" i="6" s="1"/>
  <c r="AH170" i="6" s="1"/>
  <c r="AI170" i="6" s="1"/>
  <c r="AJ170" i="6" s="1"/>
  <c r="AK170" i="6" s="1"/>
  <c r="AL170" i="6" s="1"/>
  <c r="AM170" i="6" s="1"/>
  <c r="AN170" i="6" s="1"/>
  <c r="AO170" i="6" s="1"/>
  <c r="AP170" i="6" s="1"/>
  <c r="AQ170" i="6" s="1"/>
  <c r="AR170" i="6" s="1"/>
  <c r="AS170" i="6" s="1"/>
  <c r="AT170" i="6" s="1"/>
  <c r="AU170" i="6" s="1"/>
  <c r="AV170" i="6" s="1"/>
  <c r="AW170" i="6" s="1"/>
  <c r="AX170" i="6" s="1"/>
  <c r="AY170" i="6" s="1"/>
  <c r="AZ170" i="6" s="1"/>
  <c r="BA170" i="6" s="1"/>
  <c r="BB170" i="6" s="1"/>
  <c r="BC170" i="6" s="1"/>
  <c r="BD170" i="6" s="1"/>
  <c r="BE170" i="6" s="1"/>
  <c r="BF170" i="6" s="1"/>
  <c r="BG170" i="6" s="1"/>
  <c r="BH170" i="6" s="1"/>
  <c r="BI170" i="6" s="1"/>
  <c r="BJ170" i="6" s="1"/>
  <c r="V158" i="6"/>
  <c r="W158" i="6" s="1"/>
  <c r="X158" i="6" s="1"/>
  <c r="Y158" i="6" s="1"/>
  <c r="Z158" i="6" s="1"/>
  <c r="AA158" i="6" s="1"/>
  <c r="AB158" i="6" s="1"/>
  <c r="AC158" i="6" s="1"/>
  <c r="AD158" i="6" s="1"/>
  <c r="AE158" i="6" s="1"/>
  <c r="AF158" i="6" s="1"/>
  <c r="AG158" i="6" s="1"/>
  <c r="AH158" i="6" s="1"/>
  <c r="AI158" i="6" s="1"/>
  <c r="AJ158" i="6" s="1"/>
  <c r="AK158" i="6" s="1"/>
  <c r="AL158" i="6" s="1"/>
  <c r="AM158" i="6" s="1"/>
  <c r="AN158" i="6" s="1"/>
  <c r="AO158" i="6" s="1"/>
  <c r="AP158" i="6" s="1"/>
  <c r="AQ158" i="6" s="1"/>
  <c r="AR158" i="6" s="1"/>
  <c r="AS158" i="6" s="1"/>
  <c r="AT158" i="6" s="1"/>
  <c r="AU158" i="6" s="1"/>
  <c r="AV158" i="6" s="1"/>
  <c r="AW158" i="6" s="1"/>
  <c r="AX158" i="6" s="1"/>
  <c r="AY158" i="6" s="1"/>
  <c r="AZ158" i="6" s="1"/>
  <c r="BA158" i="6" s="1"/>
  <c r="BB158" i="6" s="1"/>
  <c r="BC158" i="6" s="1"/>
  <c r="BD158" i="6" s="1"/>
  <c r="BE158" i="6" s="1"/>
  <c r="BF158" i="6" s="1"/>
  <c r="BG158" i="6" s="1"/>
  <c r="BH158" i="6" s="1"/>
  <c r="BI158" i="6" s="1"/>
  <c r="BJ158" i="6" s="1"/>
  <c r="V146" i="6"/>
  <c r="W146" i="6" s="1"/>
  <c r="X146" i="6" s="1"/>
  <c r="Y146" i="6" s="1"/>
  <c r="Z146" i="6" s="1"/>
  <c r="AA146" i="6" s="1"/>
  <c r="AB146" i="6" s="1"/>
  <c r="AC146" i="6" s="1"/>
  <c r="AD146" i="6" s="1"/>
  <c r="AE146" i="6" s="1"/>
  <c r="AF146" i="6" s="1"/>
  <c r="AG146" i="6" s="1"/>
  <c r="AH146" i="6" s="1"/>
  <c r="AI146" i="6" s="1"/>
  <c r="AJ146" i="6" s="1"/>
  <c r="AK146" i="6" s="1"/>
  <c r="AL146" i="6" s="1"/>
  <c r="AM146" i="6" s="1"/>
  <c r="AN146" i="6" s="1"/>
  <c r="AO146" i="6" s="1"/>
  <c r="AP146" i="6" s="1"/>
  <c r="AQ146" i="6" s="1"/>
  <c r="AR146" i="6" s="1"/>
  <c r="AS146" i="6" s="1"/>
  <c r="AT146" i="6" s="1"/>
  <c r="AU146" i="6" s="1"/>
  <c r="AV146" i="6" s="1"/>
  <c r="AW146" i="6" s="1"/>
  <c r="AX146" i="6" s="1"/>
  <c r="AY146" i="6" s="1"/>
  <c r="AZ146" i="6" s="1"/>
  <c r="BA146" i="6" s="1"/>
  <c r="BB146" i="6" s="1"/>
  <c r="BC146" i="6" s="1"/>
  <c r="BD146" i="6" s="1"/>
  <c r="BE146" i="6" s="1"/>
  <c r="BF146" i="6" s="1"/>
  <c r="BG146" i="6" s="1"/>
  <c r="BH146" i="6" s="1"/>
  <c r="BI146" i="6" s="1"/>
  <c r="BJ146" i="6" s="1"/>
  <c r="V134" i="6"/>
  <c r="W134" i="6" s="1"/>
  <c r="X134" i="6" s="1"/>
  <c r="Y134" i="6" s="1"/>
  <c r="Z134" i="6" s="1"/>
  <c r="AA134" i="6" s="1"/>
  <c r="AB134" i="6" s="1"/>
  <c r="AC134" i="6" s="1"/>
  <c r="AD134" i="6" s="1"/>
  <c r="AE134" i="6" s="1"/>
  <c r="AF134" i="6" s="1"/>
  <c r="AG134" i="6" s="1"/>
  <c r="AH134" i="6" s="1"/>
  <c r="AI134" i="6" s="1"/>
  <c r="AJ134" i="6" s="1"/>
  <c r="AK134" i="6" s="1"/>
  <c r="AL134" i="6" s="1"/>
  <c r="AM134" i="6" s="1"/>
  <c r="AN134" i="6" s="1"/>
  <c r="AO134" i="6" s="1"/>
  <c r="AP134" i="6" s="1"/>
  <c r="AQ134" i="6" s="1"/>
  <c r="AR134" i="6" s="1"/>
  <c r="AS134" i="6" s="1"/>
  <c r="AT134" i="6" s="1"/>
  <c r="AU134" i="6" s="1"/>
  <c r="AV134" i="6" s="1"/>
  <c r="AW134" i="6" s="1"/>
  <c r="AX134" i="6" s="1"/>
  <c r="AY134" i="6" s="1"/>
  <c r="AZ134" i="6" s="1"/>
  <c r="BA134" i="6" s="1"/>
  <c r="BB134" i="6" s="1"/>
  <c r="BC134" i="6" s="1"/>
  <c r="BD134" i="6" s="1"/>
  <c r="BE134" i="6" s="1"/>
  <c r="BF134" i="6" s="1"/>
  <c r="BG134" i="6" s="1"/>
  <c r="BH134" i="6" s="1"/>
  <c r="BI134" i="6" s="1"/>
  <c r="BJ134" i="6" s="1"/>
  <c r="V122" i="6"/>
  <c r="W122" i="6" s="1"/>
  <c r="X122" i="6" s="1"/>
  <c r="Y122" i="6" s="1"/>
  <c r="Z122" i="6" s="1"/>
  <c r="AA122" i="6" s="1"/>
  <c r="AB122" i="6" s="1"/>
  <c r="AC122" i="6" s="1"/>
  <c r="AD122" i="6" s="1"/>
  <c r="AE122" i="6" s="1"/>
  <c r="AF122" i="6" s="1"/>
  <c r="AG122" i="6" s="1"/>
  <c r="AH122" i="6" s="1"/>
  <c r="AI122" i="6" s="1"/>
  <c r="AJ122" i="6" s="1"/>
  <c r="AK122" i="6" s="1"/>
  <c r="AL122" i="6" s="1"/>
  <c r="AM122" i="6" s="1"/>
  <c r="AN122" i="6" s="1"/>
  <c r="AO122" i="6" s="1"/>
  <c r="AP122" i="6" s="1"/>
  <c r="AQ122" i="6" s="1"/>
  <c r="AR122" i="6" s="1"/>
  <c r="AS122" i="6" s="1"/>
  <c r="AT122" i="6" s="1"/>
  <c r="AU122" i="6" s="1"/>
  <c r="AV122" i="6" s="1"/>
  <c r="AW122" i="6" s="1"/>
  <c r="AX122" i="6" s="1"/>
  <c r="AY122" i="6" s="1"/>
  <c r="AZ122" i="6" s="1"/>
  <c r="BA122" i="6" s="1"/>
  <c r="BB122" i="6" s="1"/>
  <c r="BC122" i="6" s="1"/>
  <c r="BD122" i="6" s="1"/>
  <c r="BE122" i="6" s="1"/>
  <c r="BF122" i="6" s="1"/>
  <c r="BG122" i="6" s="1"/>
  <c r="BH122" i="6" s="1"/>
  <c r="BI122" i="6" s="1"/>
  <c r="BJ122" i="6" s="1"/>
  <c r="V110" i="6"/>
  <c r="W110" i="6" s="1"/>
  <c r="X110" i="6" s="1"/>
  <c r="Y110" i="6" s="1"/>
  <c r="Z110" i="6" s="1"/>
  <c r="AA110" i="6" s="1"/>
  <c r="AB110" i="6" s="1"/>
  <c r="AC110" i="6" s="1"/>
  <c r="AD110" i="6" s="1"/>
  <c r="AE110" i="6" s="1"/>
  <c r="AF110" i="6" s="1"/>
  <c r="AG110" i="6" s="1"/>
  <c r="AH110" i="6" s="1"/>
  <c r="AI110" i="6" s="1"/>
  <c r="AJ110" i="6" s="1"/>
  <c r="AK110" i="6" s="1"/>
  <c r="AL110" i="6" s="1"/>
  <c r="AM110" i="6" s="1"/>
  <c r="AN110" i="6" s="1"/>
  <c r="AO110" i="6" s="1"/>
  <c r="AP110" i="6" s="1"/>
  <c r="AQ110" i="6" s="1"/>
  <c r="AR110" i="6" s="1"/>
  <c r="AS110" i="6" s="1"/>
  <c r="AT110" i="6" s="1"/>
  <c r="AU110" i="6" s="1"/>
  <c r="AV110" i="6" s="1"/>
  <c r="AW110" i="6" s="1"/>
  <c r="AX110" i="6" s="1"/>
  <c r="AY110" i="6" s="1"/>
  <c r="AZ110" i="6" s="1"/>
  <c r="BA110" i="6" s="1"/>
  <c r="BB110" i="6" s="1"/>
  <c r="BC110" i="6" s="1"/>
  <c r="BD110" i="6" s="1"/>
  <c r="BE110" i="6" s="1"/>
  <c r="BF110" i="6" s="1"/>
  <c r="BG110" i="6" s="1"/>
  <c r="BH110" i="6" s="1"/>
  <c r="BI110" i="6" s="1"/>
  <c r="BJ110" i="6" s="1"/>
  <c r="V98" i="6"/>
  <c r="W98" i="6" s="1"/>
  <c r="X98" i="6" s="1"/>
  <c r="Y98" i="6" s="1"/>
  <c r="Z98" i="6" s="1"/>
  <c r="AA98" i="6" s="1"/>
  <c r="AB98" i="6" s="1"/>
  <c r="AC98" i="6" s="1"/>
  <c r="AD98" i="6" s="1"/>
  <c r="AE98" i="6" s="1"/>
  <c r="AF98" i="6" s="1"/>
  <c r="AG98" i="6" s="1"/>
  <c r="AH98" i="6" s="1"/>
  <c r="AI98" i="6" s="1"/>
  <c r="AJ98" i="6" s="1"/>
  <c r="AK98" i="6" s="1"/>
  <c r="AL98" i="6" s="1"/>
  <c r="AM98" i="6" s="1"/>
  <c r="AN98" i="6" s="1"/>
  <c r="AO98" i="6" s="1"/>
  <c r="AP98" i="6" s="1"/>
  <c r="AQ98" i="6" s="1"/>
  <c r="AR98" i="6" s="1"/>
  <c r="AS98" i="6" s="1"/>
  <c r="AT98" i="6" s="1"/>
  <c r="AU98" i="6" s="1"/>
  <c r="AV98" i="6" s="1"/>
  <c r="AW98" i="6" s="1"/>
  <c r="AX98" i="6" s="1"/>
  <c r="AY98" i="6" s="1"/>
  <c r="AZ98" i="6" s="1"/>
  <c r="BA98" i="6" s="1"/>
  <c r="BB98" i="6" s="1"/>
  <c r="BC98" i="6" s="1"/>
  <c r="BD98" i="6" s="1"/>
  <c r="BE98" i="6" s="1"/>
  <c r="BF98" i="6" s="1"/>
  <c r="BG98" i="6" s="1"/>
  <c r="BH98" i="6" s="1"/>
  <c r="BI98" i="6" s="1"/>
  <c r="BJ98" i="6" s="1"/>
  <c r="V86" i="6"/>
  <c r="W86" i="6" s="1"/>
  <c r="X86" i="6" s="1"/>
  <c r="Y86" i="6" s="1"/>
  <c r="Z86" i="6" s="1"/>
  <c r="AA86" i="6" s="1"/>
  <c r="AB86" i="6" s="1"/>
  <c r="AC86" i="6" s="1"/>
  <c r="AD86" i="6" s="1"/>
  <c r="AE86" i="6" s="1"/>
  <c r="AF86" i="6" s="1"/>
  <c r="AG86" i="6" s="1"/>
  <c r="AH86" i="6" s="1"/>
  <c r="AI86" i="6" s="1"/>
  <c r="AJ86" i="6" s="1"/>
  <c r="AK86" i="6" s="1"/>
  <c r="AL86" i="6" s="1"/>
  <c r="AM86" i="6" s="1"/>
  <c r="AN86" i="6" s="1"/>
  <c r="AO86" i="6" s="1"/>
  <c r="AP86" i="6" s="1"/>
  <c r="AQ86" i="6" s="1"/>
  <c r="AR86" i="6" s="1"/>
  <c r="AS86" i="6" s="1"/>
  <c r="AT86" i="6" s="1"/>
  <c r="AU86" i="6" s="1"/>
  <c r="AV86" i="6" s="1"/>
  <c r="AW86" i="6" s="1"/>
  <c r="AX86" i="6" s="1"/>
  <c r="AY86" i="6" s="1"/>
  <c r="AZ86" i="6" s="1"/>
  <c r="BA86" i="6" s="1"/>
  <c r="BB86" i="6" s="1"/>
  <c r="BC86" i="6" s="1"/>
  <c r="BD86" i="6" s="1"/>
  <c r="BE86" i="6" s="1"/>
  <c r="BF86" i="6" s="1"/>
  <c r="BG86" i="6" s="1"/>
  <c r="BH86" i="6" s="1"/>
  <c r="BI86" i="6" s="1"/>
  <c r="BJ86" i="6" s="1"/>
  <c r="V78" i="6"/>
  <c r="W78" i="6" s="1"/>
  <c r="X78" i="6" s="1"/>
  <c r="Y78" i="6" s="1"/>
  <c r="Z78" i="6" s="1"/>
  <c r="AA78" i="6" s="1"/>
  <c r="AB78" i="6" s="1"/>
  <c r="AC78" i="6" s="1"/>
  <c r="AD78" i="6" s="1"/>
  <c r="AE78" i="6" s="1"/>
  <c r="AF78" i="6" s="1"/>
  <c r="AG78" i="6" s="1"/>
  <c r="AH78" i="6" s="1"/>
  <c r="AI78" i="6" s="1"/>
  <c r="AJ78" i="6" s="1"/>
  <c r="AK78" i="6" s="1"/>
  <c r="AL78" i="6" s="1"/>
  <c r="AM78" i="6" s="1"/>
  <c r="AN78" i="6" s="1"/>
  <c r="AO78" i="6" s="1"/>
  <c r="AP78" i="6" s="1"/>
  <c r="AQ78" i="6" s="1"/>
  <c r="AR78" i="6" s="1"/>
  <c r="AS78" i="6" s="1"/>
  <c r="AT78" i="6" s="1"/>
  <c r="AU78" i="6" s="1"/>
  <c r="AV78" i="6" s="1"/>
  <c r="AW78" i="6" s="1"/>
  <c r="AX78" i="6" s="1"/>
  <c r="AY78" i="6" s="1"/>
  <c r="AZ78" i="6" s="1"/>
  <c r="BA78" i="6" s="1"/>
  <c r="BB78" i="6" s="1"/>
  <c r="BC78" i="6" s="1"/>
  <c r="BD78" i="6" s="1"/>
  <c r="BE78" i="6" s="1"/>
  <c r="BF78" i="6" s="1"/>
  <c r="BG78" i="6" s="1"/>
  <c r="BH78" i="6" s="1"/>
  <c r="BI78" i="6" s="1"/>
  <c r="BJ78" i="6" s="1"/>
  <c r="V66" i="6"/>
  <c r="W66" i="6" s="1"/>
  <c r="X66" i="6" s="1"/>
  <c r="Y66" i="6" s="1"/>
  <c r="Z66" i="6" s="1"/>
  <c r="AA66" i="6" s="1"/>
  <c r="AB66" i="6" s="1"/>
  <c r="AC66" i="6" s="1"/>
  <c r="AD66" i="6" s="1"/>
  <c r="AE66" i="6" s="1"/>
  <c r="AF66" i="6" s="1"/>
  <c r="AG66" i="6" s="1"/>
  <c r="AH66" i="6" s="1"/>
  <c r="AI66" i="6" s="1"/>
  <c r="AJ66" i="6" s="1"/>
  <c r="AK66" i="6" s="1"/>
  <c r="AL66" i="6" s="1"/>
  <c r="AM66" i="6" s="1"/>
  <c r="AN66" i="6" s="1"/>
  <c r="AO66" i="6" s="1"/>
  <c r="AP66" i="6" s="1"/>
  <c r="AQ66" i="6" s="1"/>
  <c r="AR66" i="6" s="1"/>
  <c r="AS66" i="6" s="1"/>
  <c r="AT66" i="6" s="1"/>
  <c r="AU66" i="6" s="1"/>
  <c r="AV66" i="6" s="1"/>
  <c r="AW66" i="6" s="1"/>
  <c r="AX66" i="6" s="1"/>
  <c r="AY66" i="6" s="1"/>
  <c r="AZ66" i="6" s="1"/>
  <c r="BA66" i="6" s="1"/>
  <c r="BB66" i="6" s="1"/>
  <c r="BC66" i="6" s="1"/>
  <c r="BD66" i="6" s="1"/>
  <c r="BE66" i="6" s="1"/>
  <c r="BF66" i="6" s="1"/>
  <c r="BG66" i="6" s="1"/>
  <c r="BH66" i="6" s="1"/>
  <c r="BI66" i="6" s="1"/>
  <c r="BJ66" i="6" s="1"/>
  <c r="V54" i="6"/>
  <c r="W54" i="6" s="1"/>
  <c r="X54" i="6" s="1"/>
  <c r="Y54" i="6" s="1"/>
  <c r="Z54" i="6" s="1"/>
  <c r="AA54" i="6" s="1"/>
  <c r="AB54" i="6" s="1"/>
  <c r="AC54" i="6" s="1"/>
  <c r="AD54" i="6" s="1"/>
  <c r="AE54" i="6" s="1"/>
  <c r="AF54" i="6" s="1"/>
  <c r="AG54" i="6" s="1"/>
  <c r="AH54" i="6" s="1"/>
  <c r="AI54" i="6" s="1"/>
  <c r="AJ54" i="6" s="1"/>
  <c r="AK54" i="6" s="1"/>
  <c r="AL54" i="6" s="1"/>
  <c r="AM54" i="6" s="1"/>
  <c r="AN54" i="6" s="1"/>
  <c r="AO54" i="6" s="1"/>
  <c r="AP54" i="6" s="1"/>
  <c r="AQ54" i="6" s="1"/>
  <c r="AR54" i="6" s="1"/>
  <c r="AS54" i="6" s="1"/>
  <c r="AT54" i="6" s="1"/>
  <c r="AU54" i="6" s="1"/>
  <c r="AV54" i="6" s="1"/>
  <c r="AW54" i="6" s="1"/>
  <c r="AX54" i="6" s="1"/>
  <c r="AY54" i="6" s="1"/>
  <c r="AZ54" i="6" s="1"/>
  <c r="BA54" i="6" s="1"/>
  <c r="BB54" i="6" s="1"/>
  <c r="BC54" i="6" s="1"/>
  <c r="BD54" i="6" s="1"/>
  <c r="BE54" i="6" s="1"/>
  <c r="BF54" i="6" s="1"/>
  <c r="BG54" i="6" s="1"/>
  <c r="BH54" i="6" s="1"/>
  <c r="BI54" i="6" s="1"/>
  <c r="BJ54" i="6" s="1"/>
  <c r="V42" i="6"/>
  <c r="W42" i="6" s="1"/>
  <c r="X42" i="6" s="1"/>
  <c r="Y42" i="6" s="1"/>
  <c r="Z42" i="6" s="1"/>
  <c r="AA42" i="6" s="1"/>
  <c r="AB42" i="6" s="1"/>
  <c r="AC42" i="6" s="1"/>
  <c r="AD42" i="6" s="1"/>
  <c r="AE42" i="6" s="1"/>
  <c r="AF42" i="6" s="1"/>
  <c r="AG42" i="6" s="1"/>
  <c r="AH42" i="6" s="1"/>
  <c r="AI42" i="6" s="1"/>
  <c r="AJ42" i="6" s="1"/>
  <c r="AK42" i="6" s="1"/>
  <c r="AL42" i="6" s="1"/>
  <c r="AM42" i="6" s="1"/>
  <c r="AN42" i="6" s="1"/>
  <c r="AO42" i="6" s="1"/>
  <c r="AP42" i="6" s="1"/>
  <c r="AQ42" i="6" s="1"/>
  <c r="AR42" i="6" s="1"/>
  <c r="AS42" i="6" s="1"/>
  <c r="AT42" i="6" s="1"/>
  <c r="AU42" i="6" s="1"/>
  <c r="AV42" i="6" s="1"/>
  <c r="AW42" i="6" s="1"/>
  <c r="AX42" i="6" s="1"/>
  <c r="AY42" i="6" s="1"/>
  <c r="AZ42" i="6" s="1"/>
  <c r="BA42" i="6" s="1"/>
  <c r="BB42" i="6" s="1"/>
  <c r="BC42" i="6" s="1"/>
  <c r="BD42" i="6" s="1"/>
  <c r="BE42" i="6" s="1"/>
  <c r="BF42" i="6" s="1"/>
  <c r="BG42" i="6" s="1"/>
  <c r="BH42" i="6" s="1"/>
  <c r="BI42" i="6" s="1"/>
  <c r="BJ42" i="6" s="1"/>
  <c r="V30" i="6"/>
  <c r="W30" i="6" s="1"/>
  <c r="X30" i="6" s="1"/>
  <c r="Y30" i="6" s="1"/>
  <c r="Z30" i="6" s="1"/>
  <c r="AA30" i="6" s="1"/>
  <c r="AB30" i="6" s="1"/>
  <c r="AC30" i="6" s="1"/>
  <c r="AD30" i="6" s="1"/>
  <c r="AE30" i="6" s="1"/>
  <c r="AF30" i="6" s="1"/>
  <c r="AG30" i="6" s="1"/>
  <c r="AH30" i="6" s="1"/>
  <c r="AI30" i="6" s="1"/>
  <c r="AJ30" i="6" s="1"/>
  <c r="AK30" i="6" s="1"/>
  <c r="AL30" i="6" s="1"/>
  <c r="AM30" i="6" s="1"/>
  <c r="AN30" i="6" s="1"/>
  <c r="AO30" i="6" s="1"/>
  <c r="AP30" i="6" s="1"/>
  <c r="AQ30" i="6" s="1"/>
  <c r="AR30" i="6" s="1"/>
  <c r="AS30" i="6" s="1"/>
  <c r="AT30" i="6" s="1"/>
  <c r="AU30" i="6" s="1"/>
  <c r="AV30" i="6" s="1"/>
  <c r="AW30" i="6" s="1"/>
  <c r="AX30" i="6" s="1"/>
  <c r="AY30" i="6" s="1"/>
  <c r="AZ30" i="6" s="1"/>
  <c r="BA30" i="6" s="1"/>
  <c r="BB30" i="6" s="1"/>
  <c r="BC30" i="6" s="1"/>
  <c r="BD30" i="6" s="1"/>
  <c r="BE30" i="6" s="1"/>
  <c r="BF30" i="6" s="1"/>
  <c r="BG30" i="6" s="1"/>
  <c r="BH30" i="6" s="1"/>
  <c r="BI30" i="6" s="1"/>
  <c r="BJ30" i="6" s="1"/>
  <c r="V21" i="6"/>
  <c r="W21" i="6" s="1"/>
  <c r="X21" i="6" s="1"/>
  <c r="Y21" i="6" s="1"/>
  <c r="Z21" i="6" s="1"/>
  <c r="AA21" i="6" s="1"/>
  <c r="AB21" i="6" s="1"/>
  <c r="AC21" i="6" s="1"/>
  <c r="AD21" i="6" s="1"/>
  <c r="AE21" i="6" s="1"/>
  <c r="AF21" i="6" s="1"/>
  <c r="AG21" i="6" s="1"/>
  <c r="AH21" i="6" s="1"/>
  <c r="AI21" i="6" s="1"/>
  <c r="AJ21" i="6" s="1"/>
  <c r="AK21" i="6" s="1"/>
  <c r="AL21" i="6" s="1"/>
  <c r="AM21" i="6" s="1"/>
  <c r="AN21" i="6" s="1"/>
  <c r="AO21" i="6" s="1"/>
  <c r="AP21" i="6" s="1"/>
  <c r="AQ21" i="6" s="1"/>
  <c r="AR21" i="6" s="1"/>
  <c r="AS21" i="6" s="1"/>
  <c r="AT21" i="6" s="1"/>
  <c r="AU21" i="6" s="1"/>
  <c r="AV21" i="6" s="1"/>
  <c r="AW21" i="6" s="1"/>
  <c r="AX21" i="6" s="1"/>
  <c r="AY21" i="6" s="1"/>
  <c r="AZ21" i="6" s="1"/>
  <c r="BA21" i="6" s="1"/>
  <c r="BB21" i="6" s="1"/>
  <c r="BC21" i="6" s="1"/>
  <c r="BD21" i="6" s="1"/>
  <c r="BE21" i="6" s="1"/>
  <c r="BF21" i="6" s="1"/>
  <c r="BG21" i="6" s="1"/>
  <c r="BH21" i="6" s="1"/>
  <c r="BI21" i="6" s="1"/>
  <c r="BJ21" i="6" s="1"/>
  <c r="V10" i="6"/>
  <c r="W10" i="6" s="1"/>
  <c r="X10" i="6" s="1"/>
  <c r="Y10" i="6" s="1"/>
  <c r="Z10" i="6" s="1"/>
  <c r="AA10" i="6" s="1"/>
  <c r="AB10" i="6" s="1"/>
  <c r="AC10" i="6" s="1"/>
  <c r="AD10" i="6" s="1"/>
  <c r="AE10" i="6" s="1"/>
  <c r="AF10" i="6" s="1"/>
  <c r="AG10" i="6" s="1"/>
  <c r="AH10" i="6" s="1"/>
  <c r="AI10" i="6" s="1"/>
  <c r="AJ10" i="6" s="1"/>
  <c r="AK10" i="6" s="1"/>
  <c r="AL10" i="6" s="1"/>
  <c r="AM10" i="6" s="1"/>
  <c r="AN10" i="6" s="1"/>
  <c r="AO10" i="6" s="1"/>
  <c r="AP10" i="6" s="1"/>
  <c r="AQ10" i="6" s="1"/>
  <c r="AR10" i="6" s="1"/>
  <c r="AS10" i="6" s="1"/>
  <c r="AT10" i="6" s="1"/>
  <c r="AU10" i="6" s="1"/>
  <c r="AV10" i="6" s="1"/>
  <c r="AW10" i="6" s="1"/>
  <c r="AX10" i="6" s="1"/>
  <c r="AY10" i="6" s="1"/>
  <c r="AZ10" i="6" s="1"/>
  <c r="BA10" i="6" s="1"/>
  <c r="BB10" i="6" s="1"/>
  <c r="BC10" i="6" s="1"/>
  <c r="BD10" i="6" s="1"/>
  <c r="BE10" i="6" s="1"/>
  <c r="BF10" i="6" s="1"/>
  <c r="BG10" i="6" s="1"/>
  <c r="BH10" i="6" s="1"/>
  <c r="BI10" i="6" s="1"/>
  <c r="BJ10" i="6" s="1"/>
  <c r="V245" i="6"/>
  <c r="W245" i="6" s="1"/>
  <c r="X245" i="6" s="1"/>
  <c r="Y245" i="6" s="1"/>
  <c r="Z245" i="6" s="1"/>
  <c r="AA245" i="6" s="1"/>
  <c r="AB245" i="6" s="1"/>
  <c r="AC245" i="6" s="1"/>
  <c r="AD245" i="6" s="1"/>
  <c r="AE245" i="6" s="1"/>
  <c r="AF245" i="6" s="1"/>
  <c r="AG245" i="6" s="1"/>
  <c r="AH245" i="6" s="1"/>
  <c r="AI245" i="6" s="1"/>
  <c r="AJ245" i="6" s="1"/>
  <c r="AK245" i="6" s="1"/>
  <c r="AL245" i="6" s="1"/>
  <c r="AM245" i="6" s="1"/>
  <c r="AN245" i="6" s="1"/>
  <c r="AO245" i="6" s="1"/>
  <c r="AP245" i="6" s="1"/>
  <c r="AQ245" i="6" s="1"/>
  <c r="AR245" i="6" s="1"/>
  <c r="AS245" i="6" s="1"/>
  <c r="AT245" i="6" s="1"/>
  <c r="AU245" i="6" s="1"/>
  <c r="AV245" i="6" s="1"/>
  <c r="AW245" i="6" s="1"/>
  <c r="AX245" i="6" s="1"/>
  <c r="AY245" i="6" s="1"/>
  <c r="AZ245" i="6" s="1"/>
  <c r="BA245" i="6" s="1"/>
  <c r="BB245" i="6" s="1"/>
  <c r="BC245" i="6" s="1"/>
  <c r="BD245" i="6" s="1"/>
  <c r="BE245" i="6" s="1"/>
  <c r="BF245" i="6" s="1"/>
  <c r="BG245" i="6" s="1"/>
  <c r="BH245" i="6" s="1"/>
  <c r="BI245" i="6" s="1"/>
  <c r="BJ245" i="6" s="1"/>
  <c r="V241" i="6"/>
  <c r="W241" i="6" s="1"/>
  <c r="X241" i="6" s="1"/>
  <c r="Y241" i="6" s="1"/>
  <c r="Z241" i="6" s="1"/>
  <c r="AA241" i="6" s="1"/>
  <c r="AB241" i="6" s="1"/>
  <c r="AC241" i="6" s="1"/>
  <c r="AD241" i="6" s="1"/>
  <c r="AE241" i="6" s="1"/>
  <c r="AF241" i="6" s="1"/>
  <c r="AG241" i="6" s="1"/>
  <c r="AH241" i="6" s="1"/>
  <c r="AI241" i="6" s="1"/>
  <c r="AJ241" i="6" s="1"/>
  <c r="AK241" i="6" s="1"/>
  <c r="AL241" i="6" s="1"/>
  <c r="AM241" i="6" s="1"/>
  <c r="AN241" i="6" s="1"/>
  <c r="AO241" i="6" s="1"/>
  <c r="AP241" i="6" s="1"/>
  <c r="AQ241" i="6" s="1"/>
  <c r="AR241" i="6" s="1"/>
  <c r="AS241" i="6" s="1"/>
  <c r="AT241" i="6" s="1"/>
  <c r="AU241" i="6" s="1"/>
  <c r="AV241" i="6" s="1"/>
  <c r="AW241" i="6" s="1"/>
  <c r="AX241" i="6" s="1"/>
  <c r="AY241" i="6" s="1"/>
  <c r="AZ241" i="6" s="1"/>
  <c r="BA241" i="6" s="1"/>
  <c r="BB241" i="6" s="1"/>
  <c r="BC241" i="6" s="1"/>
  <c r="BD241" i="6" s="1"/>
  <c r="BE241" i="6" s="1"/>
  <c r="BF241" i="6" s="1"/>
  <c r="BG241" i="6" s="1"/>
  <c r="BH241" i="6" s="1"/>
  <c r="BI241" i="6" s="1"/>
  <c r="BJ241" i="6" s="1"/>
  <c r="V237" i="6"/>
  <c r="W237" i="6" s="1"/>
  <c r="X237" i="6" s="1"/>
  <c r="Y237" i="6" s="1"/>
  <c r="Z237" i="6" s="1"/>
  <c r="AA237" i="6" s="1"/>
  <c r="AB237" i="6" s="1"/>
  <c r="AC237" i="6" s="1"/>
  <c r="AD237" i="6" s="1"/>
  <c r="AE237" i="6" s="1"/>
  <c r="AF237" i="6" s="1"/>
  <c r="AG237" i="6" s="1"/>
  <c r="AH237" i="6" s="1"/>
  <c r="AI237" i="6" s="1"/>
  <c r="AJ237" i="6" s="1"/>
  <c r="AK237" i="6" s="1"/>
  <c r="AL237" i="6" s="1"/>
  <c r="AM237" i="6" s="1"/>
  <c r="AN237" i="6" s="1"/>
  <c r="AO237" i="6" s="1"/>
  <c r="AP237" i="6" s="1"/>
  <c r="AQ237" i="6" s="1"/>
  <c r="AR237" i="6" s="1"/>
  <c r="AS237" i="6" s="1"/>
  <c r="AT237" i="6" s="1"/>
  <c r="AU237" i="6" s="1"/>
  <c r="AV237" i="6" s="1"/>
  <c r="AW237" i="6" s="1"/>
  <c r="AX237" i="6" s="1"/>
  <c r="AY237" i="6" s="1"/>
  <c r="AZ237" i="6" s="1"/>
  <c r="BA237" i="6" s="1"/>
  <c r="BB237" i="6" s="1"/>
  <c r="BC237" i="6" s="1"/>
  <c r="BD237" i="6" s="1"/>
  <c r="BE237" i="6" s="1"/>
  <c r="BF237" i="6" s="1"/>
  <c r="BG237" i="6" s="1"/>
  <c r="BH237" i="6" s="1"/>
  <c r="BI237" i="6" s="1"/>
  <c r="BJ237" i="6" s="1"/>
  <c r="V233" i="6"/>
  <c r="W233" i="6" s="1"/>
  <c r="X233" i="6" s="1"/>
  <c r="Y233" i="6" s="1"/>
  <c r="Z233" i="6" s="1"/>
  <c r="AA233" i="6" s="1"/>
  <c r="AB233" i="6" s="1"/>
  <c r="AC233" i="6" s="1"/>
  <c r="AD233" i="6" s="1"/>
  <c r="AE233" i="6" s="1"/>
  <c r="AF233" i="6" s="1"/>
  <c r="AG233" i="6" s="1"/>
  <c r="AH233" i="6" s="1"/>
  <c r="AI233" i="6" s="1"/>
  <c r="AJ233" i="6" s="1"/>
  <c r="AK233" i="6" s="1"/>
  <c r="AL233" i="6" s="1"/>
  <c r="AM233" i="6" s="1"/>
  <c r="AN233" i="6" s="1"/>
  <c r="AO233" i="6" s="1"/>
  <c r="AP233" i="6" s="1"/>
  <c r="AQ233" i="6" s="1"/>
  <c r="AR233" i="6" s="1"/>
  <c r="AS233" i="6" s="1"/>
  <c r="AT233" i="6" s="1"/>
  <c r="AU233" i="6" s="1"/>
  <c r="AV233" i="6" s="1"/>
  <c r="AW233" i="6" s="1"/>
  <c r="AX233" i="6" s="1"/>
  <c r="AY233" i="6" s="1"/>
  <c r="AZ233" i="6" s="1"/>
  <c r="BA233" i="6" s="1"/>
  <c r="BB233" i="6" s="1"/>
  <c r="BC233" i="6" s="1"/>
  <c r="BD233" i="6" s="1"/>
  <c r="BE233" i="6" s="1"/>
  <c r="BF233" i="6" s="1"/>
  <c r="BG233" i="6" s="1"/>
  <c r="BH233" i="6" s="1"/>
  <c r="BI233" i="6" s="1"/>
  <c r="BJ233" i="6" s="1"/>
  <c r="V229" i="6"/>
  <c r="W229" i="6" s="1"/>
  <c r="X229" i="6" s="1"/>
  <c r="Y229" i="6" s="1"/>
  <c r="Z229" i="6" s="1"/>
  <c r="AA229" i="6" s="1"/>
  <c r="AB229" i="6" s="1"/>
  <c r="AC229" i="6" s="1"/>
  <c r="AD229" i="6" s="1"/>
  <c r="AE229" i="6" s="1"/>
  <c r="AF229" i="6" s="1"/>
  <c r="AG229" i="6" s="1"/>
  <c r="AH229" i="6" s="1"/>
  <c r="AI229" i="6" s="1"/>
  <c r="AJ229" i="6" s="1"/>
  <c r="AK229" i="6" s="1"/>
  <c r="AL229" i="6" s="1"/>
  <c r="AM229" i="6" s="1"/>
  <c r="AN229" i="6" s="1"/>
  <c r="AO229" i="6" s="1"/>
  <c r="AP229" i="6" s="1"/>
  <c r="AQ229" i="6" s="1"/>
  <c r="AR229" i="6" s="1"/>
  <c r="AS229" i="6" s="1"/>
  <c r="AT229" i="6" s="1"/>
  <c r="AU229" i="6" s="1"/>
  <c r="AV229" i="6" s="1"/>
  <c r="AW229" i="6" s="1"/>
  <c r="AX229" i="6" s="1"/>
  <c r="AY229" i="6" s="1"/>
  <c r="AZ229" i="6" s="1"/>
  <c r="BA229" i="6" s="1"/>
  <c r="BB229" i="6" s="1"/>
  <c r="BC229" i="6" s="1"/>
  <c r="BD229" i="6" s="1"/>
  <c r="BE229" i="6" s="1"/>
  <c r="BF229" i="6" s="1"/>
  <c r="BG229" i="6" s="1"/>
  <c r="BH229" i="6" s="1"/>
  <c r="BI229" i="6" s="1"/>
  <c r="BJ229" i="6" s="1"/>
  <c r="V225" i="6"/>
  <c r="W225" i="6" s="1"/>
  <c r="X225" i="6" s="1"/>
  <c r="Y225" i="6" s="1"/>
  <c r="Z225" i="6" s="1"/>
  <c r="AA225" i="6" s="1"/>
  <c r="AB225" i="6" s="1"/>
  <c r="AC225" i="6" s="1"/>
  <c r="AD225" i="6" s="1"/>
  <c r="AE225" i="6" s="1"/>
  <c r="AF225" i="6" s="1"/>
  <c r="AG225" i="6" s="1"/>
  <c r="AH225" i="6" s="1"/>
  <c r="AI225" i="6" s="1"/>
  <c r="AJ225" i="6" s="1"/>
  <c r="AK225" i="6" s="1"/>
  <c r="AL225" i="6" s="1"/>
  <c r="AM225" i="6" s="1"/>
  <c r="AN225" i="6" s="1"/>
  <c r="AO225" i="6" s="1"/>
  <c r="AP225" i="6" s="1"/>
  <c r="AQ225" i="6" s="1"/>
  <c r="AR225" i="6" s="1"/>
  <c r="AS225" i="6" s="1"/>
  <c r="AT225" i="6" s="1"/>
  <c r="AU225" i="6" s="1"/>
  <c r="AV225" i="6" s="1"/>
  <c r="AW225" i="6" s="1"/>
  <c r="AX225" i="6" s="1"/>
  <c r="AY225" i="6" s="1"/>
  <c r="AZ225" i="6" s="1"/>
  <c r="BA225" i="6" s="1"/>
  <c r="BB225" i="6" s="1"/>
  <c r="BC225" i="6" s="1"/>
  <c r="BD225" i="6" s="1"/>
  <c r="BE225" i="6" s="1"/>
  <c r="BF225" i="6" s="1"/>
  <c r="BG225" i="6" s="1"/>
  <c r="BH225" i="6" s="1"/>
  <c r="BI225" i="6" s="1"/>
  <c r="BJ225" i="6" s="1"/>
  <c r="V221" i="6"/>
  <c r="W221" i="6" s="1"/>
  <c r="X221" i="6" s="1"/>
  <c r="Y221" i="6" s="1"/>
  <c r="Z221" i="6" s="1"/>
  <c r="AA221" i="6" s="1"/>
  <c r="AB221" i="6" s="1"/>
  <c r="AC221" i="6" s="1"/>
  <c r="AD221" i="6" s="1"/>
  <c r="AE221" i="6" s="1"/>
  <c r="AF221" i="6" s="1"/>
  <c r="AG221" i="6" s="1"/>
  <c r="AH221" i="6" s="1"/>
  <c r="AI221" i="6" s="1"/>
  <c r="AJ221" i="6" s="1"/>
  <c r="AK221" i="6" s="1"/>
  <c r="AL221" i="6" s="1"/>
  <c r="AM221" i="6" s="1"/>
  <c r="AN221" i="6" s="1"/>
  <c r="AO221" i="6" s="1"/>
  <c r="AP221" i="6" s="1"/>
  <c r="AQ221" i="6" s="1"/>
  <c r="AR221" i="6" s="1"/>
  <c r="AS221" i="6" s="1"/>
  <c r="AT221" i="6" s="1"/>
  <c r="AU221" i="6" s="1"/>
  <c r="AV221" i="6" s="1"/>
  <c r="AW221" i="6" s="1"/>
  <c r="AX221" i="6" s="1"/>
  <c r="AY221" i="6" s="1"/>
  <c r="AZ221" i="6" s="1"/>
  <c r="BA221" i="6" s="1"/>
  <c r="BB221" i="6" s="1"/>
  <c r="BC221" i="6" s="1"/>
  <c r="BD221" i="6" s="1"/>
  <c r="BE221" i="6" s="1"/>
  <c r="BF221" i="6" s="1"/>
  <c r="BG221" i="6" s="1"/>
  <c r="BH221" i="6" s="1"/>
  <c r="BI221" i="6" s="1"/>
  <c r="BJ221" i="6" s="1"/>
  <c r="V217" i="6"/>
  <c r="W217" i="6" s="1"/>
  <c r="X217" i="6" s="1"/>
  <c r="Y217" i="6" s="1"/>
  <c r="Z217" i="6" s="1"/>
  <c r="AA217" i="6" s="1"/>
  <c r="AB217" i="6" s="1"/>
  <c r="AC217" i="6" s="1"/>
  <c r="AD217" i="6" s="1"/>
  <c r="AE217" i="6" s="1"/>
  <c r="AF217" i="6" s="1"/>
  <c r="AG217" i="6" s="1"/>
  <c r="AH217" i="6" s="1"/>
  <c r="AI217" i="6" s="1"/>
  <c r="AJ217" i="6" s="1"/>
  <c r="AK217" i="6" s="1"/>
  <c r="AL217" i="6" s="1"/>
  <c r="AM217" i="6" s="1"/>
  <c r="AN217" i="6" s="1"/>
  <c r="AO217" i="6" s="1"/>
  <c r="AP217" i="6" s="1"/>
  <c r="AQ217" i="6" s="1"/>
  <c r="AR217" i="6" s="1"/>
  <c r="AS217" i="6" s="1"/>
  <c r="AT217" i="6" s="1"/>
  <c r="AU217" i="6" s="1"/>
  <c r="AV217" i="6" s="1"/>
  <c r="AW217" i="6" s="1"/>
  <c r="AX217" i="6" s="1"/>
  <c r="AY217" i="6" s="1"/>
  <c r="AZ217" i="6" s="1"/>
  <c r="BA217" i="6" s="1"/>
  <c r="BB217" i="6" s="1"/>
  <c r="BC217" i="6" s="1"/>
  <c r="BD217" i="6" s="1"/>
  <c r="BE217" i="6" s="1"/>
  <c r="BF217" i="6" s="1"/>
  <c r="BG217" i="6" s="1"/>
  <c r="BH217" i="6" s="1"/>
  <c r="BI217" i="6" s="1"/>
  <c r="BJ217" i="6" s="1"/>
  <c r="V213" i="6"/>
  <c r="W213" i="6" s="1"/>
  <c r="X213" i="6" s="1"/>
  <c r="Y213" i="6" s="1"/>
  <c r="Z213" i="6" s="1"/>
  <c r="AA213" i="6" s="1"/>
  <c r="AB213" i="6" s="1"/>
  <c r="AC213" i="6" s="1"/>
  <c r="AD213" i="6" s="1"/>
  <c r="AE213" i="6" s="1"/>
  <c r="AF213" i="6" s="1"/>
  <c r="AG213" i="6" s="1"/>
  <c r="AH213" i="6" s="1"/>
  <c r="AI213" i="6" s="1"/>
  <c r="AJ213" i="6" s="1"/>
  <c r="AK213" i="6" s="1"/>
  <c r="AL213" i="6" s="1"/>
  <c r="AM213" i="6" s="1"/>
  <c r="AN213" i="6" s="1"/>
  <c r="AO213" i="6" s="1"/>
  <c r="AP213" i="6" s="1"/>
  <c r="AQ213" i="6" s="1"/>
  <c r="AR213" i="6" s="1"/>
  <c r="AS213" i="6" s="1"/>
  <c r="AT213" i="6" s="1"/>
  <c r="AU213" i="6" s="1"/>
  <c r="AV213" i="6" s="1"/>
  <c r="AW213" i="6" s="1"/>
  <c r="AX213" i="6" s="1"/>
  <c r="AY213" i="6" s="1"/>
  <c r="AZ213" i="6" s="1"/>
  <c r="BA213" i="6" s="1"/>
  <c r="BB213" i="6" s="1"/>
  <c r="BC213" i="6" s="1"/>
  <c r="BD213" i="6" s="1"/>
  <c r="BE213" i="6" s="1"/>
  <c r="BF213" i="6" s="1"/>
  <c r="BG213" i="6" s="1"/>
  <c r="BH213" i="6" s="1"/>
  <c r="BI213" i="6" s="1"/>
  <c r="BJ213" i="6" s="1"/>
  <c r="V209" i="6"/>
  <c r="W209" i="6" s="1"/>
  <c r="X209" i="6" s="1"/>
  <c r="Y209" i="6" s="1"/>
  <c r="Z209" i="6" s="1"/>
  <c r="AA209" i="6" s="1"/>
  <c r="AB209" i="6" s="1"/>
  <c r="AC209" i="6" s="1"/>
  <c r="AD209" i="6" s="1"/>
  <c r="AE209" i="6" s="1"/>
  <c r="AF209" i="6" s="1"/>
  <c r="AG209" i="6" s="1"/>
  <c r="AH209" i="6" s="1"/>
  <c r="AI209" i="6" s="1"/>
  <c r="AJ209" i="6" s="1"/>
  <c r="AK209" i="6" s="1"/>
  <c r="AL209" i="6" s="1"/>
  <c r="AM209" i="6" s="1"/>
  <c r="AN209" i="6" s="1"/>
  <c r="AO209" i="6" s="1"/>
  <c r="AP209" i="6" s="1"/>
  <c r="AQ209" i="6" s="1"/>
  <c r="AR209" i="6" s="1"/>
  <c r="AS209" i="6" s="1"/>
  <c r="AT209" i="6" s="1"/>
  <c r="AU209" i="6" s="1"/>
  <c r="AV209" i="6" s="1"/>
  <c r="AW209" i="6" s="1"/>
  <c r="AX209" i="6" s="1"/>
  <c r="AY209" i="6" s="1"/>
  <c r="AZ209" i="6" s="1"/>
  <c r="BA209" i="6" s="1"/>
  <c r="BB209" i="6" s="1"/>
  <c r="BC209" i="6" s="1"/>
  <c r="BD209" i="6" s="1"/>
  <c r="BE209" i="6" s="1"/>
  <c r="BF209" i="6" s="1"/>
  <c r="BG209" i="6" s="1"/>
  <c r="BH209" i="6" s="1"/>
  <c r="BI209" i="6" s="1"/>
  <c r="BJ209" i="6" s="1"/>
  <c r="V205" i="6"/>
  <c r="W205" i="6" s="1"/>
  <c r="X205" i="6" s="1"/>
  <c r="Y205" i="6" s="1"/>
  <c r="Z205" i="6" s="1"/>
  <c r="AA205" i="6" s="1"/>
  <c r="AB205" i="6" s="1"/>
  <c r="AC205" i="6" s="1"/>
  <c r="AD205" i="6" s="1"/>
  <c r="AE205" i="6" s="1"/>
  <c r="AF205" i="6" s="1"/>
  <c r="AG205" i="6" s="1"/>
  <c r="AH205" i="6" s="1"/>
  <c r="AI205" i="6" s="1"/>
  <c r="AJ205" i="6" s="1"/>
  <c r="AK205" i="6" s="1"/>
  <c r="AL205" i="6" s="1"/>
  <c r="AM205" i="6" s="1"/>
  <c r="AN205" i="6" s="1"/>
  <c r="AO205" i="6" s="1"/>
  <c r="AP205" i="6" s="1"/>
  <c r="AQ205" i="6" s="1"/>
  <c r="AR205" i="6" s="1"/>
  <c r="AS205" i="6" s="1"/>
  <c r="AT205" i="6" s="1"/>
  <c r="AU205" i="6" s="1"/>
  <c r="AV205" i="6" s="1"/>
  <c r="AW205" i="6" s="1"/>
  <c r="AX205" i="6" s="1"/>
  <c r="AY205" i="6" s="1"/>
  <c r="AZ205" i="6" s="1"/>
  <c r="BA205" i="6" s="1"/>
  <c r="BB205" i="6" s="1"/>
  <c r="BC205" i="6" s="1"/>
  <c r="BD205" i="6" s="1"/>
  <c r="BE205" i="6" s="1"/>
  <c r="BF205" i="6" s="1"/>
  <c r="BG205" i="6" s="1"/>
  <c r="BH205" i="6" s="1"/>
  <c r="BI205" i="6" s="1"/>
  <c r="BJ205" i="6" s="1"/>
  <c r="V201" i="6"/>
  <c r="W201" i="6" s="1"/>
  <c r="X201" i="6" s="1"/>
  <c r="Y201" i="6" s="1"/>
  <c r="Z201" i="6" s="1"/>
  <c r="AA201" i="6" s="1"/>
  <c r="AB201" i="6" s="1"/>
  <c r="AC201" i="6" s="1"/>
  <c r="AD201" i="6" s="1"/>
  <c r="AE201" i="6" s="1"/>
  <c r="AF201" i="6" s="1"/>
  <c r="AG201" i="6" s="1"/>
  <c r="AH201" i="6" s="1"/>
  <c r="AI201" i="6" s="1"/>
  <c r="AJ201" i="6" s="1"/>
  <c r="AK201" i="6" s="1"/>
  <c r="AL201" i="6" s="1"/>
  <c r="AM201" i="6" s="1"/>
  <c r="AN201" i="6" s="1"/>
  <c r="AO201" i="6" s="1"/>
  <c r="AP201" i="6" s="1"/>
  <c r="AQ201" i="6" s="1"/>
  <c r="AR201" i="6" s="1"/>
  <c r="AS201" i="6" s="1"/>
  <c r="AT201" i="6" s="1"/>
  <c r="AU201" i="6" s="1"/>
  <c r="AV201" i="6" s="1"/>
  <c r="AW201" i="6" s="1"/>
  <c r="AX201" i="6" s="1"/>
  <c r="AY201" i="6" s="1"/>
  <c r="AZ201" i="6" s="1"/>
  <c r="BA201" i="6" s="1"/>
  <c r="BB201" i="6" s="1"/>
  <c r="BC201" i="6" s="1"/>
  <c r="BD201" i="6" s="1"/>
  <c r="BE201" i="6" s="1"/>
  <c r="BF201" i="6" s="1"/>
  <c r="BG201" i="6" s="1"/>
  <c r="BH201" i="6" s="1"/>
  <c r="BI201" i="6" s="1"/>
  <c r="BJ201" i="6" s="1"/>
  <c r="V197" i="6"/>
  <c r="W197" i="6" s="1"/>
  <c r="X197" i="6" s="1"/>
  <c r="Y197" i="6" s="1"/>
  <c r="Z197" i="6" s="1"/>
  <c r="AA197" i="6" s="1"/>
  <c r="AB197" i="6" s="1"/>
  <c r="AC197" i="6" s="1"/>
  <c r="AD197" i="6" s="1"/>
  <c r="AE197" i="6" s="1"/>
  <c r="AF197" i="6" s="1"/>
  <c r="AG197" i="6" s="1"/>
  <c r="AH197" i="6" s="1"/>
  <c r="AI197" i="6" s="1"/>
  <c r="AJ197" i="6" s="1"/>
  <c r="AK197" i="6" s="1"/>
  <c r="AL197" i="6" s="1"/>
  <c r="AM197" i="6" s="1"/>
  <c r="AN197" i="6" s="1"/>
  <c r="AO197" i="6" s="1"/>
  <c r="AP197" i="6" s="1"/>
  <c r="AQ197" i="6" s="1"/>
  <c r="AR197" i="6" s="1"/>
  <c r="AS197" i="6" s="1"/>
  <c r="AT197" i="6" s="1"/>
  <c r="AU197" i="6" s="1"/>
  <c r="AV197" i="6" s="1"/>
  <c r="AW197" i="6" s="1"/>
  <c r="AX197" i="6" s="1"/>
  <c r="AY197" i="6" s="1"/>
  <c r="AZ197" i="6" s="1"/>
  <c r="BA197" i="6" s="1"/>
  <c r="BB197" i="6" s="1"/>
  <c r="BC197" i="6" s="1"/>
  <c r="BD197" i="6" s="1"/>
  <c r="BE197" i="6" s="1"/>
  <c r="BF197" i="6" s="1"/>
  <c r="BG197" i="6" s="1"/>
  <c r="BH197" i="6" s="1"/>
  <c r="BI197" i="6" s="1"/>
  <c r="BJ197" i="6" s="1"/>
  <c r="V193" i="6"/>
  <c r="W193" i="6" s="1"/>
  <c r="X193" i="6" s="1"/>
  <c r="Y193" i="6" s="1"/>
  <c r="Z193" i="6" s="1"/>
  <c r="AA193" i="6" s="1"/>
  <c r="AB193" i="6" s="1"/>
  <c r="AC193" i="6" s="1"/>
  <c r="AD193" i="6" s="1"/>
  <c r="AE193" i="6" s="1"/>
  <c r="AF193" i="6" s="1"/>
  <c r="AG193" i="6" s="1"/>
  <c r="AH193" i="6" s="1"/>
  <c r="AI193" i="6" s="1"/>
  <c r="AJ193" i="6" s="1"/>
  <c r="AK193" i="6" s="1"/>
  <c r="AL193" i="6" s="1"/>
  <c r="AM193" i="6" s="1"/>
  <c r="AN193" i="6" s="1"/>
  <c r="AO193" i="6" s="1"/>
  <c r="AP193" i="6" s="1"/>
  <c r="AQ193" i="6" s="1"/>
  <c r="AR193" i="6" s="1"/>
  <c r="AS193" i="6" s="1"/>
  <c r="AT193" i="6" s="1"/>
  <c r="AU193" i="6" s="1"/>
  <c r="AV193" i="6" s="1"/>
  <c r="AW193" i="6" s="1"/>
  <c r="AX193" i="6" s="1"/>
  <c r="AY193" i="6" s="1"/>
  <c r="AZ193" i="6" s="1"/>
  <c r="BA193" i="6" s="1"/>
  <c r="BB193" i="6" s="1"/>
  <c r="BC193" i="6" s="1"/>
  <c r="BD193" i="6" s="1"/>
  <c r="BE193" i="6" s="1"/>
  <c r="BF193" i="6" s="1"/>
  <c r="BG193" i="6" s="1"/>
  <c r="BH193" i="6" s="1"/>
  <c r="BI193" i="6" s="1"/>
  <c r="BJ193" i="6" s="1"/>
  <c r="V189" i="6"/>
  <c r="W189" i="6" s="1"/>
  <c r="X189" i="6" s="1"/>
  <c r="Y189" i="6" s="1"/>
  <c r="Z189" i="6" s="1"/>
  <c r="AA189" i="6" s="1"/>
  <c r="AB189" i="6" s="1"/>
  <c r="AC189" i="6" s="1"/>
  <c r="AD189" i="6" s="1"/>
  <c r="AE189" i="6" s="1"/>
  <c r="AF189" i="6" s="1"/>
  <c r="AG189" i="6" s="1"/>
  <c r="AH189" i="6" s="1"/>
  <c r="AI189" i="6" s="1"/>
  <c r="AJ189" i="6" s="1"/>
  <c r="AK189" i="6" s="1"/>
  <c r="AL189" i="6" s="1"/>
  <c r="AM189" i="6" s="1"/>
  <c r="AN189" i="6" s="1"/>
  <c r="AO189" i="6" s="1"/>
  <c r="AP189" i="6" s="1"/>
  <c r="AQ189" i="6" s="1"/>
  <c r="AR189" i="6" s="1"/>
  <c r="AS189" i="6" s="1"/>
  <c r="AT189" i="6" s="1"/>
  <c r="AU189" i="6" s="1"/>
  <c r="AV189" i="6" s="1"/>
  <c r="AW189" i="6" s="1"/>
  <c r="AX189" i="6" s="1"/>
  <c r="AY189" i="6" s="1"/>
  <c r="AZ189" i="6" s="1"/>
  <c r="BA189" i="6" s="1"/>
  <c r="BB189" i="6" s="1"/>
  <c r="BC189" i="6" s="1"/>
  <c r="BD189" i="6" s="1"/>
  <c r="BE189" i="6" s="1"/>
  <c r="BF189" i="6" s="1"/>
  <c r="BG189" i="6" s="1"/>
  <c r="BH189" i="6" s="1"/>
  <c r="BI189" i="6" s="1"/>
  <c r="BJ189" i="6" s="1"/>
  <c r="V185" i="6"/>
  <c r="W185" i="6" s="1"/>
  <c r="X185" i="6" s="1"/>
  <c r="Y185" i="6" s="1"/>
  <c r="Z185" i="6" s="1"/>
  <c r="AA185" i="6" s="1"/>
  <c r="AB185" i="6" s="1"/>
  <c r="AC185" i="6" s="1"/>
  <c r="AD185" i="6" s="1"/>
  <c r="AE185" i="6" s="1"/>
  <c r="AF185" i="6" s="1"/>
  <c r="AG185" i="6" s="1"/>
  <c r="AH185" i="6" s="1"/>
  <c r="AI185" i="6" s="1"/>
  <c r="AJ185" i="6" s="1"/>
  <c r="AK185" i="6" s="1"/>
  <c r="AL185" i="6" s="1"/>
  <c r="AM185" i="6" s="1"/>
  <c r="AN185" i="6" s="1"/>
  <c r="AO185" i="6" s="1"/>
  <c r="AP185" i="6" s="1"/>
  <c r="AQ185" i="6" s="1"/>
  <c r="AR185" i="6" s="1"/>
  <c r="AS185" i="6" s="1"/>
  <c r="AT185" i="6" s="1"/>
  <c r="AU185" i="6" s="1"/>
  <c r="AV185" i="6" s="1"/>
  <c r="AW185" i="6" s="1"/>
  <c r="AX185" i="6" s="1"/>
  <c r="AY185" i="6" s="1"/>
  <c r="AZ185" i="6" s="1"/>
  <c r="BA185" i="6" s="1"/>
  <c r="BB185" i="6" s="1"/>
  <c r="BC185" i="6" s="1"/>
  <c r="BD185" i="6" s="1"/>
  <c r="BE185" i="6" s="1"/>
  <c r="BF185" i="6" s="1"/>
  <c r="BG185" i="6" s="1"/>
  <c r="BH185" i="6" s="1"/>
  <c r="BI185" i="6" s="1"/>
  <c r="BJ185" i="6" s="1"/>
  <c r="V181" i="6"/>
  <c r="W181" i="6" s="1"/>
  <c r="X181" i="6" s="1"/>
  <c r="Y181" i="6" s="1"/>
  <c r="Z181" i="6" s="1"/>
  <c r="AA181" i="6" s="1"/>
  <c r="AB181" i="6" s="1"/>
  <c r="AC181" i="6" s="1"/>
  <c r="AD181" i="6" s="1"/>
  <c r="AE181" i="6" s="1"/>
  <c r="AF181" i="6" s="1"/>
  <c r="AG181" i="6" s="1"/>
  <c r="AH181" i="6" s="1"/>
  <c r="AI181" i="6" s="1"/>
  <c r="AJ181" i="6" s="1"/>
  <c r="AK181" i="6" s="1"/>
  <c r="AL181" i="6" s="1"/>
  <c r="AM181" i="6" s="1"/>
  <c r="AN181" i="6" s="1"/>
  <c r="AO181" i="6" s="1"/>
  <c r="AP181" i="6" s="1"/>
  <c r="AQ181" i="6" s="1"/>
  <c r="AR181" i="6" s="1"/>
  <c r="AS181" i="6" s="1"/>
  <c r="AT181" i="6" s="1"/>
  <c r="AU181" i="6" s="1"/>
  <c r="AV181" i="6" s="1"/>
  <c r="AW181" i="6" s="1"/>
  <c r="AX181" i="6" s="1"/>
  <c r="AY181" i="6" s="1"/>
  <c r="AZ181" i="6" s="1"/>
  <c r="BA181" i="6" s="1"/>
  <c r="BB181" i="6" s="1"/>
  <c r="BC181" i="6" s="1"/>
  <c r="BD181" i="6" s="1"/>
  <c r="BE181" i="6" s="1"/>
  <c r="BF181" i="6" s="1"/>
  <c r="BG181" i="6" s="1"/>
  <c r="BH181" i="6" s="1"/>
  <c r="BI181" i="6" s="1"/>
  <c r="BJ181" i="6" s="1"/>
  <c r="V177" i="6"/>
  <c r="W177" i="6" s="1"/>
  <c r="X177" i="6" s="1"/>
  <c r="Y177" i="6" s="1"/>
  <c r="Z177" i="6" s="1"/>
  <c r="AA177" i="6" s="1"/>
  <c r="AB177" i="6" s="1"/>
  <c r="AC177" i="6" s="1"/>
  <c r="AD177" i="6" s="1"/>
  <c r="AE177" i="6" s="1"/>
  <c r="AF177" i="6" s="1"/>
  <c r="AG177" i="6" s="1"/>
  <c r="AH177" i="6" s="1"/>
  <c r="AI177" i="6" s="1"/>
  <c r="AJ177" i="6" s="1"/>
  <c r="AK177" i="6" s="1"/>
  <c r="AL177" i="6" s="1"/>
  <c r="AM177" i="6" s="1"/>
  <c r="AN177" i="6" s="1"/>
  <c r="AO177" i="6" s="1"/>
  <c r="AP177" i="6" s="1"/>
  <c r="AQ177" i="6" s="1"/>
  <c r="AR177" i="6" s="1"/>
  <c r="AS177" i="6" s="1"/>
  <c r="AT177" i="6" s="1"/>
  <c r="AU177" i="6" s="1"/>
  <c r="AV177" i="6" s="1"/>
  <c r="AW177" i="6" s="1"/>
  <c r="AX177" i="6" s="1"/>
  <c r="AY177" i="6" s="1"/>
  <c r="AZ177" i="6" s="1"/>
  <c r="BA177" i="6" s="1"/>
  <c r="BB177" i="6" s="1"/>
  <c r="BC177" i="6" s="1"/>
  <c r="BD177" i="6" s="1"/>
  <c r="BE177" i="6" s="1"/>
  <c r="BF177" i="6" s="1"/>
  <c r="BG177" i="6" s="1"/>
  <c r="BH177" i="6" s="1"/>
  <c r="BI177" i="6" s="1"/>
  <c r="BJ177" i="6" s="1"/>
  <c r="V173" i="6"/>
  <c r="W173" i="6" s="1"/>
  <c r="X173" i="6" s="1"/>
  <c r="Y173" i="6" s="1"/>
  <c r="Z173" i="6" s="1"/>
  <c r="AA173" i="6" s="1"/>
  <c r="AB173" i="6" s="1"/>
  <c r="AC173" i="6" s="1"/>
  <c r="AD173" i="6" s="1"/>
  <c r="AE173" i="6" s="1"/>
  <c r="AF173" i="6" s="1"/>
  <c r="AG173" i="6" s="1"/>
  <c r="AH173" i="6" s="1"/>
  <c r="AI173" i="6" s="1"/>
  <c r="AJ173" i="6" s="1"/>
  <c r="AK173" i="6" s="1"/>
  <c r="AL173" i="6" s="1"/>
  <c r="AM173" i="6" s="1"/>
  <c r="AN173" i="6" s="1"/>
  <c r="AO173" i="6" s="1"/>
  <c r="AP173" i="6" s="1"/>
  <c r="AQ173" i="6" s="1"/>
  <c r="AR173" i="6" s="1"/>
  <c r="AS173" i="6" s="1"/>
  <c r="AT173" i="6" s="1"/>
  <c r="AU173" i="6" s="1"/>
  <c r="AV173" i="6" s="1"/>
  <c r="AW173" i="6" s="1"/>
  <c r="AX173" i="6" s="1"/>
  <c r="AY173" i="6" s="1"/>
  <c r="AZ173" i="6" s="1"/>
  <c r="BA173" i="6" s="1"/>
  <c r="BB173" i="6" s="1"/>
  <c r="BC173" i="6" s="1"/>
  <c r="BD173" i="6" s="1"/>
  <c r="BE173" i="6" s="1"/>
  <c r="BF173" i="6" s="1"/>
  <c r="BG173" i="6" s="1"/>
  <c r="BH173" i="6" s="1"/>
  <c r="BI173" i="6" s="1"/>
  <c r="BJ173" i="6" s="1"/>
  <c r="V169" i="6"/>
  <c r="W169" i="6" s="1"/>
  <c r="X169" i="6" s="1"/>
  <c r="Y169" i="6" s="1"/>
  <c r="Z169" i="6" s="1"/>
  <c r="AA169" i="6" s="1"/>
  <c r="AB169" i="6" s="1"/>
  <c r="AC169" i="6" s="1"/>
  <c r="AD169" i="6" s="1"/>
  <c r="AE169" i="6" s="1"/>
  <c r="AF169" i="6" s="1"/>
  <c r="AG169" i="6" s="1"/>
  <c r="AH169" i="6" s="1"/>
  <c r="AI169" i="6" s="1"/>
  <c r="AJ169" i="6" s="1"/>
  <c r="AK169" i="6" s="1"/>
  <c r="AL169" i="6" s="1"/>
  <c r="AM169" i="6" s="1"/>
  <c r="AN169" i="6" s="1"/>
  <c r="AO169" i="6" s="1"/>
  <c r="AP169" i="6" s="1"/>
  <c r="AQ169" i="6" s="1"/>
  <c r="AR169" i="6" s="1"/>
  <c r="AS169" i="6" s="1"/>
  <c r="AT169" i="6" s="1"/>
  <c r="AU169" i="6" s="1"/>
  <c r="AV169" i="6" s="1"/>
  <c r="AW169" i="6" s="1"/>
  <c r="AX169" i="6" s="1"/>
  <c r="AY169" i="6" s="1"/>
  <c r="AZ169" i="6" s="1"/>
  <c r="BA169" i="6" s="1"/>
  <c r="BB169" i="6" s="1"/>
  <c r="BC169" i="6" s="1"/>
  <c r="BD169" i="6" s="1"/>
  <c r="BE169" i="6" s="1"/>
  <c r="BF169" i="6" s="1"/>
  <c r="BG169" i="6" s="1"/>
  <c r="BH169" i="6" s="1"/>
  <c r="BI169" i="6" s="1"/>
  <c r="BJ169" i="6" s="1"/>
  <c r="V165" i="6"/>
  <c r="W165" i="6" s="1"/>
  <c r="X165" i="6" s="1"/>
  <c r="Y165" i="6" s="1"/>
  <c r="Z165" i="6" s="1"/>
  <c r="AA165" i="6" s="1"/>
  <c r="AB165" i="6" s="1"/>
  <c r="AC165" i="6" s="1"/>
  <c r="AD165" i="6" s="1"/>
  <c r="AE165" i="6" s="1"/>
  <c r="AF165" i="6" s="1"/>
  <c r="AG165" i="6" s="1"/>
  <c r="AH165" i="6" s="1"/>
  <c r="AI165" i="6" s="1"/>
  <c r="AJ165" i="6" s="1"/>
  <c r="AK165" i="6" s="1"/>
  <c r="AL165" i="6" s="1"/>
  <c r="AM165" i="6" s="1"/>
  <c r="AN165" i="6" s="1"/>
  <c r="AO165" i="6" s="1"/>
  <c r="AP165" i="6" s="1"/>
  <c r="AQ165" i="6" s="1"/>
  <c r="AR165" i="6" s="1"/>
  <c r="AS165" i="6" s="1"/>
  <c r="AT165" i="6" s="1"/>
  <c r="AU165" i="6" s="1"/>
  <c r="AV165" i="6" s="1"/>
  <c r="AW165" i="6" s="1"/>
  <c r="AX165" i="6" s="1"/>
  <c r="AY165" i="6" s="1"/>
  <c r="AZ165" i="6" s="1"/>
  <c r="BA165" i="6" s="1"/>
  <c r="BB165" i="6" s="1"/>
  <c r="BC165" i="6" s="1"/>
  <c r="BD165" i="6" s="1"/>
  <c r="BE165" i="6" s="1"/>
  <c r="BF165" i="6" s="1"/>
  <c r="BG165" i="6" s="1"/>
  <c r="BH165" i="6" s="1"/>
  <c r="BI165" i="6" s="1"/>
  <c r="BJ165" i="6" s="1"/>
  <c r="V161" i="6"/>
  <c r="W161" i="6" s="1"/>
  <c r="X161" i="6" s="1"/>
  <c r="Y161" i="6" s="1"/>
  <c r="Z161" i="6" s="1"/>
  <c r="AA161" i="6" s="1"/>
  <c r="AB161" i="6" s="1"/>
  <c r="AC161" i="6" s="1"/>
  <c r="AD161" i="6" s="1"/>
  <c r="AE161" i="6" s="1"/>
  <c r="AF161" i="6" s="1"/>
  <c r="AG161" i="6" s="1"/>
  <c r="AH161" i="6" s="1"/>
  <c r="AI161" i="6" s="1"/>
  <c r="AJ161" i="6" s="1"/>
  <c r="AK161" i="6" s="1"/>
  <c r="AL161" i="6" s="1"/>
  <c r="AM161" i="6" s="1"/>
  <c r="AN161" i="6" s="1"/>
  <c r="AO161" i="6" s="1"/>
  <c r="AP161" i="6" s="1"/>
  <c r="AQ161" i="6" s="1"/>
  <c r="AR161" i="6" s="1"/>
  <c r="AS161" i="6" s="1"/>
  <c r="AT161" i="6" s="1"/>
  <c r="AU161" i="6" s="1"/>
  <c r="AV161" i="6" s="1"/>
  <c r="AW161" i="6" s="1"/>
  <c r="AX161" i="6" s="1"/>
  <c r="AY161" i="6" s="1"/>
  <c r="AZ161" i="6" s="1"/>
  <c r="BA161" i="6" s="1"/>
  <c r="BB161" i="6" s="1"/>
  <c r="BC161" i="6" s="1"/>
  <c r="BD161" i="6" s="1"/>
  <c r="BE161" i="6" s="1"/>
  <c r="BF161" i="6" s="1"/>
  <c r="BG161" i="6" s="1"/>
  <c r="BH161" i="6" s="1"/>
  <c r="BI161" i="6" s="1"/>
  <c r="BJ161" i="6" s="1"/>
  <c r="V157" i="6"/>
  <c r="W157" i="6" s="1"/>
  <c r="X157" i="6" s="1"/>
  <c r="Y157" i="6" s="1"/>
  <c r="Z157" i="6" s="1"/>
  <c r="AA157" i="6" s="1"/>
  <c r="AB157" i="6" s="1"/>
  <c r="AC157" i="6" s="1"/>
  <c r="AD157" i="6" s="1"/>
  <c r="AE157" i="6" s="1"/>
  <c r="AF157" i="6" s="1"/>
  <c r="AG157" i="6" s="1"/>
  <c r="AH157" i="6" s="1"/>
  <c r="AI157" i="6" s="1"/>
  <c r="AJ157" i="6" s="1"/>
  <c r="AK157" i="6" s="1"/>
  <c r="AL157" i="6" s="1"/>
  <c r="AM157" i="6" s="1"/>
  <c r="AN157" i="6" s="1"/>
  <c r="AO157" i="6" s="1"/>
  <c r="AP157" i="6" s="1"/>
  <c r="AQ157" i="6" s="1"/>
  <c r="AR157" i="6" s="1"/>
  <c r="AS157" i="6" s="1"/>
  <c r="AT157" i="6" s="1"/>
  <c r="AU157" i="6" s="1"/>
  <c r="AV157" i="6" s="1"/>
  <c r="AW157" i="6" s="1"/>
  <c r="AX157" i="6" s="1"/>
  <c r="AY157" i="6" s="1"/>
  <c r="AZ157" i="6" s="1"/>
  <c r="BA157" i="6" s="1"/>
  <c r="BB157" i="6" s="1"/>
  <c r="BC157" i="6" s="1"/>
  <c r="BD157" i="6" s="1"/>
  <c r="BE157" i="6" s="1"/>
  <c r="BF157" i="6" s="1"/>
  <c r="BG157" i="6" s="1"/>
  <c r="BH157" i="6" s="1"/>
  <c r="BI157" i="6" s="1"/>
  <c r="BJ157" i="6" s="1"/>
  <c r="V153" i="6"/>
  <c r="W153" i="6" s="1"/>
  <c r="X153" i="6" s="1"/>
  <c r="Y153" i="6" s="1"/>
  <c r="Z153" i="6" s="1"/>
  <c r="AA153" i="6" s="1"/>
  <c r="AB153" i="6" s="1"/>
  <c r="AC153" i="6" s="1"/>
  <c r="AD153" i="6" s="1"/>
  <c r="AE153" i="6" s="1"/>
  <c r="AF153" i="6" s="1"/>
  <c r="AG153" i="6" s="1"/>
  <c r="AH153" i="6" s="1"/>
  <c r="AI153" i="6" s="1"/>
  <c r="AJ153" i="6" s="1"/>
  <c r="AK153" i="6" s="1"/>
  <c r="AL153" i="6" s="1"/>
  <c r="AM153" i="6" s="1"/>
  <c r="AN153" i="6" s="1"/>
  <c r="AO153" i="6" s="1"/>
  <c r="AP153" i="6" s="1"/>
  <c r="AQ153" i="6" s="1"/>
  <c r="AR153" i="6" s="1"/>
  <c r="AS153" i="6" s="1"/>
  <c r="AT153" i="6" s="1"/>
  <c r="AU153" i="6" s="1"/>
  <c r="AV153" i="6" s="1"/>
  <c r="AW153" i="6" s="1"/>
  <c r="AX153" i="6" s="1"/>
  <c r="AY153" i="6" s="1"/>
  <c r="AZ153" i="6" s="1"/>
  <c r="BA153" i="6" s="1"/>
  <c r="BB153" i="6" s="1"/>
  <c r="BC153" i="6" s="1"/>
  <c r="BD153" i="6" s="1"/>
  <c r="BE153" i="6" s="1"/>
  <c r="BF153" i="6" s="1"/>
  <c r="BG153" i="6" s="1"/>
  <c r="BH153" i="6" s="1"/>
  <c r="BI153" i="6" s="1"/>
  <c r="BJ153" i="6" s="1"/>
  <c r="V149" i="6"/>
  <c r="W149" i="6" s="1"/>
  <c r="X149" i="6" s="1"/>
  <c r="Y149" i="6" s="1"/>
  <c r="Z149" i="6" s="1"/>
  <c r="AA149" i="6" s="1"/>
  <c r="AB149" i="6" s="1"/>
  <c r="AC149" i="6" s="1"/>
  <c r="AD149" i="6" s="1"/>
  <c r="AE149" i="6" s="1"/>
  <c r="AF149" i="6" s="1"/>
  <c r="AG149" i="6" s="1"/>
  <c r="AH149" i="6" s="1"/>
  <c r="AI149" i="6" s="1"/>
  <c r="AJ149" i="6" s="1"/>
  <c r="AK149" i="6" s="1"/>
  <c r="AL149" i="6" s="1"/>
  <c r="AM149" i="6" s="1"/>
  <c r="AN149" i="6" s="1"/>
  <c r="AO149" i="6" s="1"/>
  <c r="AP149" i="6" s="1"/>
  <c r="AQ149" i="6" s="1"/>
  <c r="AR149" i="6" s="1"/>
  <c r="AS149" i="6" s="1"/>
  <c r="AT149" i="6" s="1"/>
  <c r="AU149" i="6" s="1"/>
  <c r="AV149" i="6" s="1"/>
  <c r="AW149" i="6" s="1"/>
  <c r="AX149" i="6" s="1"/>
  <c r="AY149" i="6" s="1"/>
  <c r="AZ149" i="6" s="1"/>
  <c r="BA149" i="6" s="1"/>
  <c r="BB149" i="6" s="1"/>
  <c r="BC149" i="6" s="1"/>
  <c r="BD149" i="6" s="1"/>
  <c r="BE149" i="6" s="1"/>
  <c r="BF149" i="6" s="1"/>
  <c r="BG149" i="6" s="1"/>
  <c r="BH149" i="6" s="1"/>
  <c r="BI149" i="6" s="1"/>
  <c r="BJ149" i="6" s="1"/>
  <c r="V145" i="6"/>
  <c r="W145" i="6" s="1"/>
  <c r="X145" i="6" s="1"/>
  <c r="Y145" i="6" s="1"/>
  <c r="Z145" i="6" s="1"/>
  <c r="AA145" i="6" s="1"/>
  <c r="AB145" i="6" s="1"/>
  <c r="AC145" i="6" s="1"/>
  <c r="AD145" i="6" s="1"/>
  <c r="AE145" i="6" s="1"/>
  <c r="AF145" i="6" s="1"/>
  <c r="AG145" i="6" s="1"/>
  <c r="AH145" i="6" s="1"/>
  <c r="AI145" i="6" s="1"/>
  <c r="AJ145" i="6" s="1"/>
  <c r="AK145" i="6" s="1"/>
  <c r="AL145" i="6" s="1"/>
  <c r="AM145" i="6" s="1"/>
  <c r="AN145" i="6" s="1"/>
  <c r="AO145" i="6" s="1"/>
  <c r="AP145" i="6" s="1"/>
  <c r="AQ145" i="6" s="1"/>
  <c r="AR145" i="6" s="1"/>
  <c r="AS145" i="6" s="1"/>
  <c r="AT145" i="6" s="1"/>
  <c r="AU145" i="6" s="1"/>
  <c r="AV145" i="6" s="1"/>
  <c r="AW145" i="6" s="1"/>
  <c r="AX145" i="6" s="1"/>
  <c r="AY145" i="6" s="1"/>
  <c r="AZ145" i="6" s="1"/>
  <c r="BA145" i="6" s="1"/>
  <c r="BB145" i="6" s="1"/>
  <c r="BC145" i="6" s="1"/>
  <c r="BD145" i="6" s="1"/>
  <c r="BE145" i="6" s="1"/>
  <c r="BF145" i="6" s="1"/>
  <c r="BG145" i="6" s="1"/>
  <c r="BH145" i="6" s="1"/>
  <c r="BI145" i="6" s="1"/>
  <c r="BJ145" i="6" s="1"/>
  <c r="V141" i="6"/>
  <c r="W141" i="6" s="1"/>
  <c r="X141" i="6" s="1"/>
  <c r="Y141" i="6" s="1"/>
  <c r="Z141" i="6" s="1"/>
  <c r="AA141" i="6" s="1"/>
  <c r="AB141" i="6" s="1"/>
  <c r="AC141" i="6" s="1"/>
  <c r="AD141" i="6" s="1"/>
  <c r="AE141" i="6" s="1"/>
  <c r="AF141" i="6" s="1"/>
  <c r="AG141" i="6" s="1"/>
  <c r="AH141" i="6" s="1"/>
  <c r="AI141" i="6" s="1"/>
  <c r="AJ141" i="6" s="1"/>
  <c r="AK141" i="6" s="1"/>
  <c r="AL141" i="6" s="1"/>
  <c r="AM141" i="6" s="1"/>
  <c r="AN141" i="6" s="1"/>
  <c r="AO141" i="6" s="1"/>
  <c r="AP141" i="6" s="1"/>
  <c r="AQ141" i="6" s="1"/>
  <c r="AR141" i="6" s="1"/>
  <c r="AS141" i="6" s="1"/>
  <c r="AT141" i="6" s="1"/>
  <c r="AU141" i="6" s="1"/>
  <c r="AV141" i="6" s="1"/>
  <c r="AW141" i="6" s="1"/>
  <c r="AX141" i="6" s="1"/>
  <c r="AY141" i="6" s="1"/>
  <c r="AZ141" i="6" s="1"/>
  <c r="BA141" i="6" s="1"/>
  <c r="BB141" i="6" s="1"/>
  <c r="BC141" i="6" s="1"/>
  <c r="BD141" i="6" s="1"/>
  <c r="BE141" i="6" s="1"/>
  <c r="BF141" i="6" s="1"/>
  <c r="BG141" i="6" s="1"/>
  <c r="BH141" i="6" s="1"/>
  <c r="BI141" i="6" s="1"/>
  <c r="BJ141" i="6" s="1"/>
  <c r="V137" i="6"/>
  <c r="W137" i="6" s="1"/>
  <c r="X137" i="6" s="1"/>
  <c r="Y137" i="6" s="1"/>
  <c r="Z137" i="6" s="1"/>
  <c r="AA137" i="6" s="1"/>
  <c r="AB137" i="6" s="1"/>
  <c r="AC137" i="6" s="1"/>
  <c r="AD137" i="6" s="1"/>
  <c r="AE137" i="6" s="1"/>
  <c r="AF137" i="6" s="1"/>
  <c r="AG137" i="6" s="1"/>
  <c r="AH137" i="6" s="1"/>
  <c r="AI137" i="6" s="1"/>
  <c r="AJ137" i="6" s="1"/>
  <c r="AK137" i="6" s="1"/>
  <c r="AL137" i="6" s="1"/>
  <c r="AM137" i="6" s="1"/>
  <c r="AN137" i="6" s="1"/>
  <c r="AO137" i="6" s="1"/>
  <c r="AP137" i="6" s="1"/>
  <c r="AQ137" i="6" s="1"/>
  <c r="AR137" i="6" s="1"/>
  <c r="AS137" i="6" s="1"/>
  <c r="AT137" i="6" s="1"/>
  <c r="AU137" i="6" s="1"/>
  <c r="AV137" i="6" s="1"/>
  <c r="AW137" i="6" s="1"/>
  <c r="AX137" i="6" s="1"/>
  <c r="AY137" i="6" s="1"/>
  <c r="AZ137" i="6" s="1"/>
  <c r="BA137" i="6" s="1"/>
  <c r="BB137" i="6" s="1"/>
  <c r="BC137" i="6" s="1"/>
  <c r="BD137" i="6" s="1"/>
  <c r="BE137" i="6" s="1"/>
  <c r="BF137" i="6" s="1"/>
  <c r="BG137" i="6" s="1"/>
  <c r="BH137" i="6" s="1"/>
  <c r="BI137" i="6" s="1"/>
  <c r="BJ137" i="6" s="1"/>
  <c r="V133" i="6"/>
  <c r="W133" i="6" s="1"/>
  <c r="X133" i="6" s="1"/>
  <c r="Y133" i="6" s="1"/>
  <c r="Z133" i="6" s="1"/>
  <c r="AA133" i="6" s="1"/>
  <c r="AB133" i="6" s="1"/>
  <c r="AC133" i="6" s="1"/>
  <c r="AD133" i="6" s="1"/>
  <c r="AE133" i="6" s="1"/>
  <c r="AF133" i="6" s="1"/>
  <c r="AG133" i="6" s="1"/>
  <c r="AH133" i="6" s="1"/>
  <c r="AI133" i="6" s="1"/>
  <c r="AJ133" i="6" s="1"/>
  <c r="AK133" i="6" s="1"/>
  <c r="AL133" i="6" s="1"/>
  <c r="AM133" i="6" s="1"/>
  <c r="AN133" i="6" s="1"/>
  <c r="AO133" i="6" s="1"/>
  <c r="AP133" i="6" s="1"/>
  <c r="AQ133" i="6" s="1"/>
  <c r="AR133" i="6" s="1"/>
  <c r="AS133" i="6" s="1"/>
  <c r="AT133" i="6" s="1"/>
  <c r="AU133" i="6" s="1"/>
  <c r="AV133" i="6" s="1"/>
  <c r="AW133" i="6" s="1"/>
  <c r="AX133" i="6" s="1"/>
  <c r="AY133" i="6" s="1"/>
  <c r="AZ133" i="6" s="1"/>
  <c r="BA133" i="6" s="1"/>
  <c r="BB133" i="6" s="1"/>
  <c r="BC133" i="6" s="1"/>
  <c r="BD133" i="6" s="1"/>
  <c r="BE133" i="6" s="1"/>
  <c r="BF133" i="6" s="1"/>
  <c r="BG133" i="6" s="1"/>
  <c r="BH133" i="6" s="1"/>
  <c r="BI133" i="6" s="1"/>
  <c r="BJ133" i="6" s="1"/>
  <c r="V129" i="6"/>
  <c r="W129" i="6" s="1"/>
  <c r="X129" i="6" s="1"/>
  <c r="Y129" i="6" s="1"/>
  <c r="Z129" i="6" s="1"/>
  <c r="AA129" i="6" s="1"/>
  <c r="AB129" i="6" s="1"/>
  <c r="AC129" i="6" s="1"/>
  <c r="AD129" i="6" s="1"/>
  <c r="AE129" i="6" s="1"/>
  <c r="AF129" i="6" s="1"/>
  <c r="AG129" i="6" s="1"/>
  <c r="AH129" i="6" s="1"/>
  <c r="AI129" i="6" s="1"/>
  <c r="AJ129" i="6" s="1"/>
  <c r="AK129" i="6" s="1"/>
  <c r="AL129" i="6" s="1"/>
  <c r="AM129" i="6" s="1"/>
  <c r="AN129" i="6" s="1"/>
  <c r="AO129" i="6" s="1"/>
  <c r="AP129" i="6" s="1"/>
  <c r="AQ129" i="6" s="1"/>
  <c r="AR129" i="6" s="1"/>
  <c r="AS129" i="6" s="1"/>
  <c r="AT129" i="6" s="1"/>
  <c r="AU129" i="6" s="1"/>
  <c r="AV129" i="6" s="1"/>
  <c r="AW129" i="6" s="1"/>
  <c r="AX129" i="6" s="1"/>
  <c r="AY129" i="6" s="1"/>
  <c r="AZ129" i="6" s="1"/>
  <c r="BA129" i="6" s="1"/>
  <c r="BB129" i="6" s="1"/>
  <c r="BC129" i="6" s="1"/>
  <c r="BD129" i="6" s="1"/>
  <c r="BE129" i="6" s="1"/>
  <c r="BF129" i="6" s="1"/>
  <c r="BG129" i="6" s="1"/>
  <c r="BH129" i="6" s="1"/>
  <c r="BI129" i="6" s="1"/>
  <c r="BJ129" i="6" s="1"/>
  <c r="V125" i="6"/>
  <c r="W125" i="6" s="1"/>
  <c r="X125" i="6" s="1"/>
  <c r="Y125" i="6" s="1"/>
  <c r="Z125" i="6" s="1"/>
  <c r="AA125" i="6" s="1"/>
  <c r="AB125" i="6" s="1"/>
  <c r="AC125" i="6" s="1"/>
  <c r="AD125" i="6" s="1"/>
  <c r="AE125" i="6" s="1"/>
  <c r="AF125" i="6" s="1"/>
  <c r="AG125" i="6" s="1"/>
  <c r="AH125" i="6" s="1"/>
  <c r="AI125" i="6" s="1"/>
  <c r="AJ125" i="6" s="1"/>
  <c r="AK125" i="6" s="1"/>
  <c r="AL125" i="6" s="1"/>
  <c r="AM125" i="6" s="1"/>
  <c r="AN125" i="6" s="1"/>
  <c r="AO125" i="6" s="1"/>
  <c r="AP125" i="6" s="1"/>
  <c r="AQ125" i="6" s="1"/>
  <c r="AR125" i="6" s="1"/>
  <c r="AS125" i="6" s="1"/>
  <c r="AT125" i="6" s="1"/>
  <c r="AU125" i="6" s="1"/>
  <c r="AV125" i="6" s="1"/>
  <c r="AW125" i="6" s="1"/>
  <c r="AX125" i="6" s="1"/>
  <c r="AY125" i="6" s="1"/>
  <c r="AZ125" i="6" s="1"/>
  <c r="BA125" i="6" s="1"/>
  <c r="BB125" i="6" s="1"/>
  <c r="BC125" i="6" s="1"/>
  <c r="BD125" i="6" s="1"/>
  <c r="BE125" i="6" s="1"/>
  <c r="BF125" i="6" s="1"/>
  <c r="BG125" i="6" s="1"/>
  <c r="BH125" i="6" s="1"/>
  <c r="BI125" i="6" s="1"/>
  <c r="BJ125" i="6" s="1"/>
  <c r="V121" i="6"/>
  <c r="W121" i="6" s="1"/>
  <c r="X121" i="6" s="1"/>
  <c r="Y121" i="6" s="1"/>
  <c r="Z121" i="6" s="1"/>
  <c r="AA121" i="6" s="1"/>
  <c r="AB121" i="6" s="1"/>
  <c r="AC121" i="6" s="1"/>
  <c r="AD121" i="6" s="1"/>
  <c r="AE121" i="6" s="1"/>
  <c r="AF121" i="6" s="1"/>
  <c r="AG121" i="6" s="1"/>
  <c r="AH121" i="6" s="1"/>
  <c r="AI121" i="6" s="1"/>
  <c r="AJ121" i="6" s="1"/>
  <c r="AK121" i="6" s="1"/>
  <c r="AL121" i="6" s="1"/>
  <c r="AM121" i="6" s="1"/>
  <c r="AN121" i="6" s="1"/>
  <c r="AO121" i="6" s="1"/>
  <c r="AP121" i="6" s="1"/>
  <c r="AQ121" i="6" s="1"/>
  <c r="AR121" i="6" s="1"/>
  <c r="AS121" i="6" s="1"/>
  <c r="AT121" i="6" s="1"/>
  <c r="AU121" i="6" s="1"/>
  <c r="AV121" i="6" s="1"/>
  <c r="AW121" i="6" s="1"/>
  <c r="AX121" i="6" s="1"/>
  <c r="AY121" i="6" s="1"/>
  <c r="AZ121" i="6" s="1"/>
  <c r="BA121" i="6" s="1"/>
  <c r="BB121" i="6" s="1"/>
  <c r="BC121" i="6" s="1"/>
  <c r="BD121" i="6" s="1"/>
  <c r="BE121" i="6" s="1"/>
  <c r="BF121" i="6" s="1"/>
  <c r="BG121" i="6" s="1"/>
  <c r="BH121" i="6" s="1"/>
  <c r="BI121" i="6" s="1"/>
  <c r="BJ121" i="6" s="1"/>
  <c r="V117" i="6"/>
  <c r="W117" i="6" s="1"/>
  <c r="X117" i="6" s="1"/>
  <c r="Y117" i="6" s="1"/>
  <c r="Z117" i="6" s="1"/>
  <c r="AA117" i="6" s="1"/>
  <c r="AB117" i="6" s="1"/>
  <c r="AC117" i="6" s="1"/>
  <c r="AD117" i="6" s="1"/>
  <c r="AE117" i="6" s="1"/>
  <c r="AF117" i="6" s="1"/>
  <c r="AG117" i="6" s="1"/>
  <c r="AH117" i="6" s="1"/>
  <c r="AI117" i="6" s="1"/>
  <c r="AJ117" i="6" s="1"/>
  <c r="AK117" i="6" s="1"/>
  <c r="AL117" i="6" s="1"/>
  <c r="AM117" i="6" s="1"/>
  <c r="AN117" i="6" s="1"/>
  <c r="AO117" i="6" s="1"/>
  <c r="AP117" i="6" s="1"/>
  <c r="AQ117" i="6" s="1"/>
  <c r="AR117" i="6" s="1"/>
  <c r="AS117" i="6" s="1"/>
  <c r="AT117" i="6" s="1"/>
  <c r="AU117" i="6" s="1"/>
  <c r="AV117" i="6" s="1"/>
  <c r="AW117" i="6" s="1"/>
  <c r="AX117" i="6" s="1"/>
  <c r="AY117" i="6" s="1"/>
  <c r="AZ117" i="6" s="1"/>
  <c r="BA117" i="6" s="1"/>
  <c r="BB117" i="6" s="1"/>
  <c r="BC117" i="6" s="1"/>
  <c r="BD117" i="6" s="1"/>
  <c r="BE117" i="6" s="1"/>
  <c r="BF117" i="6" s="1"/>
  <c r="BG117" i="6" s="1"/>
  <c r="BH117" i="6" s="1"/>
  <c r="BI117" i="6" s="1"/>
  <c r="BJ117" i="6" s="1"/>
  <c r="V113" i="6"/>
  <c r="W113" i="6" s="1"/>
  <c r="X113" i="6" s="1"/>
  <c r="Y113" i="6" s="1"/>
  <c r="Z113" i="6" s="1"/>
  <c r="AA113" i="6" s="1"/>
  <c r="AB113" i="6" s="1"/>
  <c r="AC113" i="6" s="1"/>
  <c r="AD113" i="6" s="1"/>
  <c r="AE113" i="6" s="1"/>
  <c r="AF113" i="6" s="1"/>
  <c r="AG113" i="6" s="1"/>
  <c r="AH113" i="6" s="1"/>
  <c r="AI113" i="6" s="1"/>
  <c r="AJ113" i="6" s="1"/>
  <c r="AK113" i="6" s="1"/>
  <c r="AL113" i="6" s="1"/>
  <c r="AM113" i="6" s="1"/>
  <c r="AN113" i="6" s="1"/>
  <c r="AO113" i="6" s="1"/>
  <c r="AP113" i="6" s="1"/>
  <c r="AQ113" i="6" s="1"/>
  <c r="AR113" i="6" s="1"/>
  <c r="AS113" i="6" s="1"/>
  <c r="AT113" i="6" s="1"/>
  <c r="AU113" i="6" s="1"/>
  <c r="AV113" i="6" s="1"/>
  <c r="AW113" i="6" s="1"/>
  <c r="AX113" i="6" s="1"/>
  <c r="AY113" i="6" s="1"/>
  <c r="AZ113" i="6" s="1"/>
  <c r="BA113" i="6" s="1"/>
  <c r="BB113" i="6" s="1"/>
  <c r="BC113" i="6" s="1"/>
  <c r="BD113" i="6" s="1"/>
  <c r="BE113" i="6" s="1"/>
  <c r="BF113" i="6" s="1"/>
  <c r="BG113" i="6" s="1"/>
  <c r="BH113" i="6" s="1"/>
  <c r="BI113" i="6" s="1"/>
  <c r="BJ113" i="6" s="1"/>
  <c r="V109" i="6"/>
  <c r="W109" i="6" s="1"/>
  <c r="X109" i="6" s="1"/>
  <c r="Y109" i="6" s="1"/>
  <c r="Z109" i="6" s="1"/>
  <c r="AA109" i="6" s="1"/>
  <c r="AB109" i="6" s="1"/>
  <c r="AC109" i="6" s="1"/>
  <c r="AD109" i="6" s="1"/>
  <c r="AE109" i="6" s="1"/>
  <c r="AF109" i="6" s="1"/>
  <c r="AG109" i="6" s="1"/>
  <c r="AH109" i="6" s="1"/>
  <c r="AI109" i="6" s="1"/>
  <c r="AJ109" i="6" s="1"/>
  <c r="AK109" i="6" s="1"/>
  <c r="AL109" i="6" s="1"/>
  <c r="AM109" i="6" s="1"/>
  <c r="AN109" i="6" s="1"/>
  <c r="AO109" i="6" s="1"/>
  <c r="AP109" i="6" s="1"/>
  <c r="AQ109" i="6" s="1"/>
  <c r="AR109" i="6" s="1"/>
  <c r="AS109" i="6" s="1"/>
  <c r="AT109" i="6" s="1"/>
  <c r="AU109" i="6" s="1"/>
  <c r="AV109" i="6" s="1"/>
  <c r="AW109" i="6" s="1"/>
  <c r="AX109" i="6" s="1"/>
  <c r="AY109" i="6" s="1"/>
  <c r="AZ109" i="6" s="1"/>
  <c r="BA109" i="6" s="1"/>
  <c r="BB109" i="6" s="1"/>
  <c r="BC109" i="6" s="1"/>
  <c r="BD109" i="6" s="1"/>
  <c r="BE109" i="6" s="1"/>
  <c r="BF109" i="6" s="1"/>
  <c r="BG109" i="6" s="1"/>
  <c r="BH109" i="6" s="1"/>
  <c r="BI109" i="6" s="1"/>
  <c r="BJ109" i="6" s="1"/>
  <c r="V105" i="6"/>
  <c r="W105" i="6" s="1"/>
  <c r="X105" i="6" s="1"/>
  <c r="Y105" i="6" s="1"/>
  <c r="Z105" i="6" s="1"/>
  <c r="AA105" i="6" s="1"/>
  <c r="AB105" i="6" s="1"/>
  <c r="AC105" i="6" s="1"/>
  <c r="AD105" i="6" s="1"/>
  <c r="AE105" i="6" s="1"/>
  <c r="AF105" i="6" s="1"/>
  <c r="AG105" i="6" s="1"/>
  <c r="AH105" i="6" s="1"/>
  <c r="AI105" i="6" s="1"/>
  <c r="AJ105" i="6" s="1"/>
  <c r="AK105" i="6" s="1"/>
  <c r="AL105" i="6" s="1"/>
  <c r="AM105" i="6" s="1"/>
  <c r="AN105" i="6" s="1"/>
  <c r="AO105" i="6" s="1"/>
  <c r="AP105" i="6" s="1"/>
  <c r="AQ105" i="6" s="1"/>
  <c r="AR105" i="6" s="1"/>
  <c r="AS105" i="6" s="1"/>
  <c r="AT105" i="6" s="1"/>
  <c r="AU105" i="6" s="1"/>
  <c r="AV105" i="6" s="1"/>
  <c r="AW105" i="6" s="1"/>
  <c r="AX105" i="6" s="1"/>
  <c r="AY105" i="6" s="1"/>
  <c r="AZ105" i="6" s="1"/>
  <c r="BA105" i="6" s="1"/>
  <c r="BB105" i="6" s="1"/>
  <c r="BC105" i="6" s="1"/>
  <c r="BD105" i="6" s="1"/>
  <c r="BE105" i="6" s="1"/>
  <c r="BF105" i="6" s="1"/>
  <c r="BG105" i="6" s="1"/>
  <c r="BH105" i="6" s="1"/>
  <c r="BI105" i="6" s="1"/>
  <c r="BJ105" i="6" s="1"/>
  <c r="V101" i="6"/>
  <c r="W101" i="6" s="1"/>
  <c r="X101" i="6" s="1"/>
  <c r="Y101" i="6" s="1"/>
  <c r="Z101" i="6" s="1"/>
  <c r="AA101" i="6" s="1"/>
  <c r="AB101" i="6" s="1"/>
  <c r="AC101" i="6" s="1"/>
  <c r="AD101" i="6" s="1"/>
  <c r="AE101" i="6" s="1"/>
  <c r="AF101" i="6" s="1"/>
  <c r="AG101" i="6" s="1"/>
  <c r="AH101" i="6" s="1"/>
  <c r="AI101" i="6" s="1"/>
  <c r="AJ101" i="6" s="1"/>
  <c r="AK101" i="6" s="1"/>
  <c r="AL101" i="6" s="1"/>
  <c r="AM101" i="6" s="1"/>
  <c r="AN101" i="6" s="1"/>
  <c r="AO101" i="6" s="1"/>
  <c r="AP101" i="6" s="1"/>
  <c r="AQ101" i="6" s="1"/>
  <c r="AR101" i="6" s="1"/>
  <c r="AS101" i="6" s="1"/>
  <c r="AT101" i="6" s="1"/>
  <c r="AU101" i="6" s="1"/>
  <c r="AV101" i="6" s="1"/>
  <c r="AW101" i="6" s="1"/>
  <c r="AX101" i="6" s="1"/>
  <c r="AY101" i="6" s="1"/>
  <c r="AZ101" i="6" s="1"/>
  <c r="BA101" i="6" s="1"/>
  <c r="BB101" i="6" s="1"/>
  <c r="BC101" i="6" s="1"/>
  <c r="BD101" i="6" s="1"/>
  <c r="BE101" i="6" s="1"/>
  <c r="BF101" i="6" s="1"/>
  <c r="BG101" i="6" s="1"/>
  <c r="BH101" i="6" s="1"/>
  <c r="BI101" i="6" s="1"/>
  <c r="BJ101" i="6" s="1"/>
  <c r="V97" i="6"/>
  <c r="W97" i="6" s="1"/>
  <c r="X97" i="6" s="1"/>
  <c r="Y97" i="6" s="1"/>
  <c r="Z97" i="6" s="1"/>
  <c r="AA97" i="6" s="1"/>
  <c r="AB97" i="6" s="1"/>
  <c r="AC97" i="6" s="1"/>
  <c r="AD97" i="6" s="1"/>
  <c r="AE97" i="6" s="1"/>
  <c r="AF97" i="6" s="1"/>
  <c r="AG97" i="6" s="1"/>
  <c r="AH97" i="6" s="1"/>
  <c r="AI97" i="6" s="1"/>
  <c r="AJ97" i="6" s="1"/>
  <c r="AK97" i="6" s="1"/>
  <c r="AL97" i="6" s="1"/>
  <c r="AM97" i="6" s="1"/>
  <c r="AN97" i="6" s="1"/>
  <c r="AO97" i="6" s="1"/>
  <c r="AP97" i="6" s="1"/>
  <c r="AQ97" i="6" s="1"/>
  <c r="AR97" i="6" s="1"/>
  <c r="AS97" i="6" s="1"/>
  <c r="AT97" i="6" s="1"/>
  <c r="AU97" i="6" s="1"/>
  <c r="AV97" i="6" s="1"/>
  <c r="AW97" i="6" s="1"/>
  <c r="AX97" i="6" s="1"/>
  <c r="AY97" i="6" s="1"/>
  <c r="AZ97" i="6" s="1"/>
  <c r="BA97" i="6" s="1"/>
  <c r="BB97" i="6" s="1"/>
  <c r="BC97" i="6" s="1"/>
  <c r="BD97" i="6" s="1"/>
  <c r="BE97" i="6" s="1"/>
  <c r="BF97" i="6" s="1"/>
  <c r="BG97" i="6" s="1"/>
  <c r="BH97" i="6" s="1"/>
  <c r="BI97" i="6" s="1"/>
  <c r="BJ97" i="6" s="1"/>
  <c r="V93" i="6"/>
  <c r="W93" i="6" s="1"/>
  <c r="X93" i="6" s="1"/>
  <c r="Y93" i="6" s="1"/>
  <c r="Z93" i="6" s="1"/>
  <c r="AA93" i="6" s="1"/>
  <c r="AB93" i="6" s="1"/>
  <c r="AC93" i="6" s="1"/>
  <c r="AD93" i="6" s="1"/>
  <c r="AE93" i="6" s="1"/>
  <c r="AF93" i="6" s="1"/>
  <c r="AG93" i="6" s="1"/>
  <c r="AH93" i="6" s="1"/>
  <c r="AI93" i="6" s="1"/>
  <c r="AJ93" i="6" s="1"/>
  <c r="AK93" i="6" s="1"/>
  <c r="AL93" i="6" s="1"/>
  <c r="AM93" i="6" s="1"/>
  <c r="AN93" i="6" s="1"/>
  <c r="AO93" i="6" s="1"/>
  <c r="AP93" i="6" s="1"/>
  <c r="AQ93" i="6" s="1"/>
  <c r="AR93" i="6" s="1"/>
  <c r="AS93" i="6" s="1"/>
  <c r="AT93" i="6" s="1"/>
  <c r="AU93" i="6" s="1"/>
  <c r="AV93" i="6" s="1"/>
  <c r="AW93" i="6" s="1"/>
  <c r="AX93" i="6" s="1"/>
  <c r="AY93" i="6" s="1"/>
  <c r="AZ93" i="6" s="1"/>
  <c r="BA93" i="6" s="1"/>
  <c r="BB93" i="6" s="1"/>
  <c r="BC93" i="6" s="1"/>
  <c r="BD93" i="6" s="1"/>
  <c r="BE93" i="6" s="1"/>
  <c r="BF93" i="6" s="1"/>
  <c r="BG93" i="6" s="1"/>
  <c r="BH93" i="6" s="1"/>
  <c r="BI93" i="6" s="1"/>
  <c r="BJ93" i="6" s="1"/>
  <c r="V89" i="6"/>
  <c r="W89" i="6" s="1"/>
  <c r="X89" i="6" s="1"/>
  <c r="Y89" i="6" s="1"/>
  <c r="Z89" i="6" s="1"/>
  <c r="AA89" i="6" s="1"/>
  <c r="AB89" i="6" s="1"/>
  <c r="AC89" i="6" s="1"/>
  <c r="AD89" i="6" s="1"/>
  <c r="AE89" i="6" s="1"/>
  <c r="AF89" i="6" s="1"/>
  <c r="AG89" i="6" s="1"/>
  <c r="AH89" i="6" s="1"/>
  <c r="AI89" i="6" s="1"/>
  <c r="AJ89" i="6" s="1"/>
  <c r="AK89" i="6" s="1"/>
  <c r="AL89" i="6" s="1"/>
  <c r="AM89" i="6" s="1"/>
  <c r="AN89" i="6" s="1"/>
  <c r="AO89" i="6" s="1"/>
  <c r="AP89" i="6" s="1"/>
  <c r="AQ89" i="6" s="1"/>
  <c r="AR89" i="6" s="1"/>
  <c r="AS89" i="6" s="1"/>
  <c r="AT89" i="6" s="1"/>
  <c r="AU89" i="6" s="1"/>
  <c r="AV89" i="6" s="1"/>
  <c r="AW89" i="6" s="1"/>
  <c r="AX89" i="6" s="1"/>
  <c r="AY89" i="6" s="1"/>
  <c r="AZ89" i="6" s="1"/>
  <c r="BA89" i="6" s="1"/>
  <c r="BB89" i="6" s="1"/>
  <c r="BC89" i="6" s="1"/>
  <c r="BD89" i="6" s="1"/>
  <c r="BE89" i="6" s="1"/>
  <c r="BF89" i="6" s="1"/>
  <c r="BG89" i="6" s="1"/>
  <c r="BH89" i="6" s="1"/>
  <c r="BI89" i="6" s="1"/>
  <c r="BJ89" i="6" s="1"/>
  <c r="V85" i="6"/>
  <c r="W85" i="6" s="1"/>
  <c r="X85" i="6" s="1"/>
  <c r="Y85" i="6" s="1"/>
  <c r="Z85" i="6" s="1"/>
  <c r="AA85" i="6" s="1"/>
  <c r="AB85" i="6" s="1"/>
  <c r="AC85" i="6" s="1"/>
  <c r="AD85" i="6" s="1"/>
  <c r="AE85" i="6" s="1"/>
  <c r="AF85" i="6" s="1"/>
  <c r="AG85" i="6" s="1"/>
  <c r="AH85" i="6" s="1"/>
  <c r="AI85" i="6" s="1"/>
  <c r="AJ85" i="6" s="1"/>
  <c r="AK85" i="6" s="1"/>
  <c r="AL85" i="6" s="1"/>
  <c r="AM85" i="6" s="1"/>
  <c r="AN85" i="6" s="1"/>
  <c r="AO85" i="6" s="1"/>
  <c r="AP85" i="6" s="1"/>
  <c r="AQ85" i="6" s="1"/>
  <c r="AR85" i="6" s="1"/>
  <c r="AS85" i="6" s="1"/>
  <c r="AT85" i="6" s="1"/>
  <c r="AU85" i="6" s="1"/>
  <c r="AV85" i="6" s="1"/>
  <c r="AW85" i="6" s="1"/>
  <c r="AX85" i="6" s="1"/>
  <c r="AY85" i="6" s="1"/>
  <c r="AZ85" i="6" s="1"/>
  <c r="BA85" i="6" s="1"/>
  <c r="BB85" i="6" s="1"/>
  <c r="BC85" i="6" s="1"/>
  <c r="BD85" i="6" s="1"/>
  <c r="BE85" i="6" s="1"/>
  <c r="BF85" i="6" s="1"/>
  <c r="BG85" i="6" s="1"/>
  <c r="BH85" i="6" s="1"/>
  <c r="BI85" i="6" s="1"/>
  <c r="BJ85" i="6" s="1"/>
  <c r="V81" i="6"/>
  <c r="W81" i="6" s="1"/>
  <c r="X81" i="6" s="1"/>
  <c r="Y81" i="6" s="1"/>
  <c r="Z81" i="6" s="1"/>
  <c r="AA81" i="6" s="1"/>
  <c r="AB81" i="6" s="1"/>
  <c r="AC81" i="6" s="1"/>
  <c r="AD81" i="6" s="1"/>
  <c r="AE81" i="6" s="1"/>
  <c r="AF81" i="6" s="1"/>
  <c r="AG81" i="6" s="1"/>
  <c r="AH81" i="6" s="1"/>
  <c r="AI81" i="6" s="1"/>
  <c r="AJ81" i="6" s="1"/>
  <c r="AK81" i="6" s="1"/>
  <c r="AL81" i="6" s="1"/>
  <c r="AM81" i="6" s="1"/>
  <c r="AN81" i="6" s="1"/>
  <c r="AO81" i="6" s="1"/>
  <c r="AP81" i="6" s="1"/>
  <c r="AQ81" i="6" s="1"/>
  <c r="AR81" i="6" s="1"/>
  <c r="AS81" i="6" s="1"/>
  <c r="AT81" i="6" s="1"/>
  <c r="AU81" i="6" s="1"/>
  <c r="AV81" i="6" s="1"/>
  <c r="AW81" i="6" s="1"/>
  <c r="AX81" i="6" s="1"/>
  <c r="AY81" i="6" s="1"/>
  <c r="AZ81" i="6" s="1"/>
  <c r="BA81" i="6" s="1"/>
  <c r="BB81" i="6" s="1"/>
  <c r="BC81" i="6" s="1"/>
  <c r="BD81" i="6" s="1"/>
  <c r="BE81" i="6" s="1"/>
  <c r="BF81" i="6" s="1"/>
  <c r="BG81" i="6" s="1"/>
  <c r="BH81" i="6" s="1"/>
  <c r="BI81" i="6" s="1"/>
  <c r="BJ81" i="6" s="1"/>
  <c r="V77" i="6"/>
  <c r="W77" i="6" s="1"/>
  <c r="X77" i="6" s="1"/>
  <c r="Y77" i="6" s="1"/>
  <c r="Z77" i="6" s="1"/>
  <c r="AA77" i="6" s="1"/>
  <c r="AB77" i="6" s="1"/>
  <c r="AC77" i="6" s="1"/>
  <c r="AD77" i="6" s="1"/>
  <c r="AE77" i="6" s="1"/>
  <c r="AF77" i="6" s="1"/>
  <c r="AG77" i="6" s="1"/>
  <c r="AH77" i="6" s="1"/>
  <c r="AI77" i="6" s="1"/>
  <c r="AJ77" i="6" s="1"/>
  <c r="AK77" i="6" s="1"/>
  <c r="AL77" i="6" s="1"/>
  <c r="AM77" i="6" s="1"/>
  <c r="AN77" i="6" s="1"/>
  <c r="AO77" i="6" s="1"/>
  <c r="AP77" i="6" s="1"/>
  <c r="AQ77" i="6" s="1"/>
  <c r="AR77" i="6" s="1"/>
  <c r="AS77" i="6" s="1"/>
  <c r="AT77" i="6" s="1"/>
  <c r="AU77" i="6" s="1"/>
  <c r="AV77" i="6" s="1"/>
  <c r="AW77" i="6" s="1"/>
  <c r="AX77" i="6" s="1"/>
  <c r="AY77" i="6" s="1"/>
  <c r="AZ77" i="6" s="1"/>
  <c r="BA77" i="6" s="1"/>
  <c r="BB77" i="6" s="1"/>
  <c r="BC77" i="6" s="1"/>
  <c r="BD77" i="6" s="1"/>
  <c r="BE77" i="6" s="1"/>
  <c r="BF77" i="6" s="1"/>
  <c r="BG77" i="6" s="1"/>
  <c r="BH77" i="6" s="1"/>
  <c r="BI77" i="6" s="1"/>
  <c r="BJ77" i="6" s="1"/>
  <c r="V73" i="6"/>
  <c r="W73" i="6" s="1"/>
  <c r="X73" i="6" s="1"/>
  <c r="Y73" i="6" s="1"/>
  <c r="Z73" i="6" s="1"/>
  <c r="AA73" i="6" s="1"/>
  <c r="AB73" i="6" s="1"/>
  <c r="AC73" i="6" s="1"/>
  <c r="AD73" i="6" s="1"/>
  <c r="AE73" i="6" s="1"/>
  <c r="AF73" i="6" s="1"/>
  <c r="AG73" i="6" s="1"/>
  <c r="AH73" i="6" s="1"/>
  <c r="AI73" i="6" s="1"/>
  <c r="AJ73" i="6" s="1"/>
  <c r="AK73" i="6" s="1"/>
  <c r="AL73" i="6" s="1"/>
  <c r="AM73" i="6" s="1"/>
  <c r="AN73" i="6" s="1"/>
  <c r="AO73" i="6" s="1"/>
  <c r="AP73" i="6" s="1"/>
  <c r="AQ73" i="6" s="1"/>
  <c r="AR73" i="6" s="1"/>
  <c r="AS73" i="6" s="1"/>
  <c r="AT73" i="6" s="1"/>
  <c r="AU73" i="6" s="1"/>
  <c r="AV73" i="6" s="1"/>
  <c r="AW73" i="6" s="1"/>
  <c r="AX73" i="6" s="1"/>
  <c r="AY73" i="6" s="1"/>
  <c r="AZ73" i="6" s="1"/>
  <c r="BA73" i="6" s="1"/>
  <c r="BB73" i="6" s="1"/>
  <c r="BC73" i="6" s="1"/>
  <c r="BD73" i="6" s="1"/>
  <c r="BE73" i="6" s="1"/>
  <c r="BF73" i="6" s="1"/>
  <c r="BG73" i="6" s="1"/>
  <c r="BH73" i="6" s="1"/>
  <c r="BI73" i="6" s="1"/>
  <c r="BJ73" i="6" s="1"/>
  <c r="V69" i="6"/>
  <c r="W69" i="6" s="1"/>
  <c r="X69" i="6" s="1"/>
  <c r="Y69" i="6" s="1"/>
  <c r="Z69" i="6" s="1"/>
  <c r="AA69" i="6" s="1"/>
  <c r="AB69" i="6" s="1"/>
  <c r="AC69" i="6" s="1"/>
  <c r="AD69" i="6" s="1"/>
  <c r="AE69" i="6" s="1"/>
  <c r="AF69" i="6" s="1"/>
  <c r="AG69" i="6" s="1"/>
  <c r="AH69" i="6" s="1"/>
  <c r="AI69" i="6" s="1"/>
  <c r="AJ69" i="6" s="1"/>
  <c r="AK69" i="6" s="1"/>
  <c r="AL69" i="6" s="1"/>
  <c r="AM69" i="6" s="1"/>
  <c r="AN69" i="6" s="1"/>
  <c r="AO69" i="6" s="1"/>
  <c r="AP69" i="6" s="1"/>
  <c r="AQ69" i="6" s="1"/>
  <c r="AR69" i="6" s="1"/>
  <c r="AS69" i="6" s="1"/>
  <c r="AT69" i="6" s="1"/>
  <c r="AU69" i="6" s="1"/>
  <c r="AV69" i="6" s="1"/>
  <c r="AW69" i="6" s="1"/>
  <c r="AX69" i="6" s="1"/>
  <c r="AY69" i="6" s="1"/>
  <c r="AZ69" i="6" s="1"/>
  <c r="BA69" i="6" s="1"/>
  <c r="BB69" i="6" s="1"/>
  <c r="BC69" i="6" s="1"/>
  <c r="BD69" i="6" s="1"/>
  <c r="BE69" i="6" s="1"/>
  <c r="BF69" i="6" s="1"/>
  <c r="BG69" i="6" s="1"/>
  <c r="BH69" i="6" s="1"/>
  <c r="BI69" i="6" s="1"/>
  <c r="BJ69" i="6" s="1"/>
  <c r="V65" i="6"/>
  <c r="W65" i="6" s="1"/>
  <c r="X65" i="6" s="1"/>
  <c r="Y65" i="6" s="1"/>
  <c r="Z65" i="6" s="1"/>
  <c r="AA65" i="6" s="1"/>
  <c r="AB65" i="6" s="1"/>
  <c r="AC65" i="6" s="1"/>
  <c r="AD65" i="6" s="1"/>
  <c r="AE65" i="6" s="1"/>
  <c r="AF65" i="6" s="1"/>
  <c r="AG65" i="6" s="1"/>
  <c r="AH65" i="6" s="1"/>
  <c r="AI65" i="6" s="1"/>
  <c r="AJ65" i="6" s="1"/>
  <c r="AK65" i="6" s="1"/>
  <c r="AL65" i="6" s="1"/>
  <c r="AM65" i="6" s="1"/>
  <c r="AN65" i="6" s="1"/>
  <c r="AO65" i="6" s="1"/>
  <c r="AP65" i="6" s="1"/>
  <c r="AQ65" i="6" s="1"/>
  <c r="AR65" i="6" s="1"/>
  <c r="AS65" i="6" s="1"/>
  <c r="AT65" i="6" s="1"/>
  <c r="AU65" i="6" s="1"/>
  <c r="AV65" i="6" s="1"/>
  <c r="AW65" i="6" s="1"/>
  <c r="AX65" i="6" s="1"/>
  <c r="AY65" i="6" s="1"/>
  <c r="AZ65" i="6" s="1"/>
  <c r="BA65" i="6" s="1"/>
  <c r="BB65" i="6" s="1"/>
  <c r="BC65" i="6" s="1"/>
  <c r="BD65" i="6" s="1"/>
  <c r="BE65" i="6" s="1"/>
  <c r="BF65" i="6" s="1"/>
  <c r="BG65" i="6" s="1"/>
  <c r="BH65" i="6" s="1"/>
  <c r="BI65" i="6" s="1"/>
  <c r="BJ65" i="6" s="1"/>
  <c r="V61" i="6"/>
  <c r="W61" i="6" s="1"/>
  <c r="X61" i="6" s="1"/>
  <c r="Y61" i="6" s="1"/>
  <c r="Z61" i="6" s="1"/>
  <c r="AA61" i="6" s="1"/>
  <c r="AB61" i="6" s="1"/>
  <c r="AC61" i="6" s="1"/>
  <c r="AD61" i="6" s="1"/>
  <c r="AE61" i="6" s="1"/>
  <c r="AF61" i="6" s="1"/>
  <c r="AG61" i="6" s="1"/>
  <c r="AH61" i="6" s="1"/>
  <c r="AI61" i="6" s="1"/>
  <c r="AJ61" i="6" s="1"/>
  <c r="AK61" i="6" s="1"/>
  <c r="AL61" i="6" s="1"/>
  <c r="AM61" i="6" s="1"/>
  <c r="AN61" i="6" s="1"/>
  <c r="AO61" i="6" s="1"/>
  <c r="AP61" i="6" s="1"/>
  <c r="AQ61" i="6" s="1"/>
  <c r="AR61" i="6" s="1"/>
  <c r="AS61" i="6" s="1"/>
  <c r="AT61" i="6" s="1"/>
  <c r="AU61" i="6" s="1"/>
  <c r="AV61" i="6" s="1"/>
  <c r="AW61" i="6" s="1"/>
  <c r="AX61" i="6" s="1"/>
  <c r="AY61" i="6" s="1"/>
  <c r="AZ61" i="6" s="1"/>
  <c r="BA61" i="6" s="1"/>
  <c r="BB61" i="6" s="1"/>
  <c r="BC61" i="6" s="1"/>
  <c r="BD61" i="6" s="1"/>
  <c r="BE61" i="6" s="1"/>
  <c r="BF61" i="6" s="1"/>
  <c r="BG61" i="6" s="1"/>
  <c r="BH61" i="6" s="1"/>
  <c r="BI61" i="6" s="1"/>
  <c r="BJ61" i="6" s="1"/>
  <c r="V57" i="6"/>
  <c r="W57" i="6" s="1"/>
  <c r="X57" i="6" s="1"/>
  <c r="Y57" i="6" s="1"/>
  <c r="Z57" i="6" s="1"/>
  <c r="AA57" i="6" s="1"/>
  <c r="AB57" i="6" s="1"/>
  <c r="AC57" i="6" s="1"/>
  <c r="AD57" i="6" s="1"/>
  <c r="AE57" i="6" s="1"/>
  <c r="AF57" i="6" s="1"/>
  <c r="AG57" i="6" s="1"/>
  <c r="AH57" i="6" s="1"/>
  <c r="AI57" i="6" s="1"/>
  <c r="AJ57" i="6" s="1"/>
  <c r="AK57" i="6" s="1"/>
  <c r="AL57" i="6" s="1"/>
  <c r="AM57" i="6" s="1"/>
  <c r="AN57" i="6" s="1"/>
  <c r="AO57" i="6" s="1"/>
  <c r="AP57" i="6" s="1"/>
  <c r="AQ57" i="6" s="1"/>
  <c r="AR57" i="6" s="1"/>
  <c r="AS57" i="6" s="1"/>
  <c r="AT57" i="6" s="1"/>
  <c r="AU57" i="6" s="1"/>
  <c r="AV57" i="6" s="1"/>
  <c r="AW57" i="6" s="1"/>
  <c r="AX57" i="6" s="1"/>
  <c r="AY57" i="6" s="1"/>
  <c r="AZ57" i="6" s="1"/>
  <c r="BA57" i="6" s="1"/>
  <c r="BB57" i="6" s="1"/>
  <c r="BC57" i="6" s="1"/>
  <c r="BD57" i="6" s="1"/>
  <c r="BE57" i="6" s="1"/>
  <c r="BF57" i="6" s="1"/>
  <c r="BG57" i="6" s="1"/>
  <c r="BH57" i="6" s="1"/>
  <c r="BI57" i="6" s="1"/>
  <c r="BJ57" i="6" s="1"/>
  <c r="V53" i="6"/>
  <c r="W53" i="6" s="1"/>
  <c r="X53" i="6" s="1"/>
  <c r="Y53" i="6" s="1"/>
  <c r="Z53" i="6" s="1"/>
  <c r="AA53" i="6" s="1"/>
  <c r="AB53" i="6" s="1"/>
  <c r="AC53" i="6" s="1"/>
  <c r="AD53" i="6" s="1"/>
  <c r="AE53" i="6" s="1"/>
  <c r="AF53" i="6" s="1"/>
  <c r="AG53" i="6" s="1"/>
  <c r="AH53" i="6" s="1"/>
  <c r="AI53" i="6" s="1"/>
  <c r="AJ53" i="6" s="1"/>
  <c r="AK53" i="6" s="1"/>
  <c r="AL53" i="6" s="1"/>
  <c r="AM53" i="6" s="1"/>
  <c r="AN53" i="6" s="1"/>
  <c r="AO53" i="6" s="1"/>
  <c r="AP53" i="6" s="1"/>
  <c r="AQ53" i="6" s="1"/>
  <c r="AR53" i="6" s="1"/>
  <c r="AS53" i="6" s="1"/>
  <c r="AT53" i="6" s="1"/>
  <c r="AU53" i="6" s="1"/>
  <c r="AV53" i="6" s="1"/>
  <c r="AW53" i="6" s="1"/>
  <c r="AX53" i="6" s="1"/>
  <c r="AY53" i="6" s="1"/>
  <c r="AZ53" i="6" s="1"/>
  <c r="BA53" i="6" s="1"/>
  <c r="BB53" i="6" s="1"/>
  <c r="BC53" i="6" s="1"/>
  <c r="BD53" i="6" s="1"/>
  <c r="BE53" i="6" s="1"/>
  <c r="BF53" i="6" s="1"/>
  <c r="BG53" i="6" s="1"/>
  <c r="BH53" i="6" s="1"/>
  <c r="BI53" i="6" s="1"/>
  <c r="BJ53" i="6" s="1"/>
  <c r="V49" i="6"/>
  <c r="W49" i="6" s="1"/>
  <c r="X49" i="6" s="1"/>
  <c r="Y49" i="6" s="1"/>
  <c r="Z49" i="6" s="1"/>
  <c r="AA49" i="6" s="1"/>
  <c r="AB49" i="6" s="1"/>
  <c r="AC49" i="6" s="1"/>
  <c r="AD49" i="6" s="1"/>
  <c r="AE49" i="6" s="1"/>
  <c r="AF49" i="6" s="1"/>
  <c r="AG49" i="6" s="1"/>
  <c r="AH49" i="6" s="1"/>
  <c r="AI49" i="6" s="1"/>
  <c r="AJ49" i="6" s="1"/>
  <c r="AK49" i="6" s="1"/>
  <c r="AL49" i="6" s="1"/>
  <c r="AM49" i="6" s="1"/>
  <c r="AN49" i="6" s="1"/>
  <c r="AO49" i="6" s="1"/>
  <c r="AP49" i="6" s="1"/>
  <c r="AQ49" i="6" s="1"/>
  <c r="AR49" i="6" s="1"/>
  <c r="AS49" i="6" s="1"/>
  <c r="AT49" i="6" s="1"/>
  <c r="AU49" i="6" s="1"/>
  <c r="AV49" i="6" s="1"/>
  <c r="AW49" i="6" s="1"/>
  <c r="AX49" i="6" s="1"/>
  <c r="AY49" i="6" s="1"/>
  <c r="AZ49" i="6" s="1"/>
  <c r="BA49" i="6" s="1"/>
  <c r="BB49" i="6" s="1"/>
  <c r="BC49" i="6" s="1"/>
  <c r="BD49" i="6" s="1"/>
  <c r="BE49" i="6" s="1"/>
  <c r="BF49" i="6" s="1"/>
  <c r="BG49" i="6" s="1"/>
  <c r="BH49" i="6" s="1"/>
  <c r="BI49" i="6" s="1"/>
  <c r="BJ49" i="6" s="1"/>
  <c r="V45" i="6"/>
  <c r="W45" i="6" s="1"/>
  <c r="X45" i="6" s="1"/>
  <c r="Y45" i="6" s="1"/>
  <c r="Z45" i="6" s="1"/>
  <c r="AA45" i="6" s="1"/>
  <c r="AB45" i="6" s="1"/>
  <c r="AC45" i="6" s="1"/>
  <c r="AD45" i="6" s="1"/>
  <c r="AE45" i="6" s="1"/>
  <c r="AF45" i="6" s="1"/>
  <c r="AG45" i="6" s="1"/>
  <c r="AH45" i="6" s="1"/>
  <c r="AI45" i="6" s="1"/>
  <c r="AJ45" i="6" s="1"/>
  <c r="AK45" i="6" s="1"/>
  <c r="AL45" i="6" s="1"/>
  <c r="AM45" i="6" s="1"/>
  <c r="AN45" i="6" s="1"/>
  <c r="AO45" i="6" s="1"/>
  <c r="AP45" i="6" s="1"/>
  <c r="AQ45" i="6" s="1"/>
  <c r="AR45" i="6" s="1"/>
  <c r="AS45" i="6" s="1"/>
  <c r="AT45" i="6" s="1"/>
  <c r="AU45" i="6" s="1"/>
  <c r="AV45" i="6" s="1"/>
  <c r="AW45" i="6" s="1"/>
  <c r="AX45" i="6" s="1"/>
  <c r="AY45" i="6" s="1"/>
  <c r="AZ45" i="6" s="1"/>
  <c r="BA45" i="6" s="1"/>
  <c r="BB45" i="6" s="1"/>
  <c r="BC45" i="6" s="1"/>
  <c r="BD45" i="6" s="1"/>
  <c r="BE45" i="6" s="1"/>
  <c r="BF45" i="6" s="1"/>
  <c r="BG45" i="6" s="1"/>
  <c r="BH45" i="6" s="1"/>
  <c r="BI45" i="6" s="1"/>
  <c r="BJ45" i="6" s="1"/>
  <c r="V41" i="6"/>
  <c r="W41" i="6" s="1"/>
  <c r="X41" i="6" s="1"/>
  <c r="Y41" i="6" s="1"/>
  <c r="Z41" i="6" s="1"/>
  <c r="AA41" i="6" s="1"/>
  <c r="AB41" i="6" s="1"/>
  <c r="AC41" i="6" s="1"/>
  <c r="AD41" i="6" s="1"/>
  <c r="AE41" i="6" s="1"/>
  <c r="AF41" i="6" s="1"/>
  <c r="AG41" i="6" s="1"/>
  <c r="AH41" i="6" s="1"/>
  <c r="AI41" i="6" s="1"/>
  <c r="AJ41" i="6" s="1"/>
  <c r="AK41" i="6" s="1"/>
  <c r="AL41" i="6" s="1"/>
  <c r="AM41" i="6" s="1"/>
  <c r="AN41" i="6" s="1"/>
  <c r="AO41" i="6" s="1"/>
  <c r="AP41" i="6" s="1"/>
  <c r="AQ41" i="6" s="1"/>
  <c r="AR41" i="6" s="1"/>
  <c r="AS41" i="6" s="1"/>
  <c r="AT41" i="6" s="1"/>
  <c r="AU41" i="6" s="1"/>
  <c r="AV41" i="6" s="1"/>
  <c r="AW41" i="6" s="1"/>
  <c r="AX41" i="6" s="1"/>
  <c r="AY41" i="6" s="1"/>
  <c r="AZ41" i="6" s="1"/>
  <c r="BA41" i="6" s="1"/>
  <c r="BB41" i="6" s="1"/>
  <c r="BC41" i="6" s="1"/>
  <c r="BD41" i="6" s="1"/>
  <c r="BE41" i="6" s="1"/>
  <c r="BF41" i="6" s="1"/>
  <c r="BG41" i="6" s="1"/>
  <c r="BH41" i="6" s="1"/>
  <c r="BI41" i="6" s="1"/>
  <c r="BJ41" i="6" s="1"/>
  <c r="V37" i="6"/>
  <c r="W37" i="6" s="1"/>
  <c r="X37" i="6" s="1"/>
  <c r="Y37" i="6" s="1"/>
  <c r="Z37" i="6" s="1"/>
  <c r="AA37" i="6" s="1"/>
  <c r="AB37" i="6" s="1"/>
  <c r="AC37" i="6" s="1"/>
  <c r="AD37" i="6" s="1"/>
  <c r="AE37" i="6" s="1"/>
  <c r="AF37" i="6" s="1"/>
  <c r="AG37" i="6" s="1"/>
  <c r="AH37" i="6" s="1"/>
  <c r="AI37" i="6" s="1"/>
  <c r="AJ37" i="6" s="1"/>
  <c r="AK37" i="6" s="1"/>
  <c r="AL37" i="6" s="1"/>
  <c r="AM37" i="6" s="1"/>
  <c r="AN37" i="6" s="1"/>
  <c r="AO37" i="6" s="1"/>
  <c r="AP37" i="6" s="1"/>
  <c r="AQ37" i="6" s="1"/>
  <c r="AR37" i="6" s="1"/>
  <c r="AS37" i="6" s="1"/>
  <c r="AT37" i="6" s="1"/>
  <c r="AU37" i="6" s="1"/>
  <c r="AV37" i="6" s="1"/>
  <c r="AW37" i="6" s="1"/>
  <c r="AX37" i="6" s="1"/>
  <c r="AY37" i="6" s="1"/>
  <c r="AZ37" i="6" s="1"/>
  <c r="BA37" i="6" s="1"/>
  <c r="BB37" i="6" s="1"/>
  <c r="BC37" i="6" s="1"/>
  <c r="BD37" i="6" s="1"/>
  <c r="BE37" i="6" s="1"/>
  <c r="BF37" i="6" s="1"/>
  <c r="BG37" i="6" s="1"/>
  <c r="BH37" i="6" s="1"/>
  <c r="BI37" i="6" s="1"/>
  <c r="BJ37" i="6" s="1"/>
  <c r="V33" i="6"/>
  <c r="W33" i="6" s="1"/>
  <c r="X33" i="6" s="1"/>
  <c r="Y33" i="6" s="1"/>
  <c r="Z33" i="6" s="1"/>
  <c r="AA33" i="6" s="1"/>
  <c r="AB33" i="6" s="1"/>
  <c r="AC33" i="6" s="1"/>
  <c r="AD33" i="6" s="1"/>
  <c r="AE33" i="6" s="1"/>
  <c r="AF33" i="6" s="1"/>
  <c r="AG33" i="6" s="1"/>
  <c r="AH33" i="6" s="1"/>
  <c r="AI33" i="6" s="1"/>
  <c r="AJ33" i="6" s="1"/>
  <c r="AK33" i="6" s="1"/>
  <c r="AL33" i="6" s="1"/>
  <c r="AM33" i="6" s="1"/>
  <c r="AN33" i="6" s="1"/>
  <c r="AO33" i="6" s="1"/>
  <c r="AP33" i="6" s="1"/>
  <c r="AQ33" i="6" s="1"/>
  <c r="AR33" i="6" s="1"/>
  <c r="AS33" i="6" s="1"/>
  <c r="AT33" i="6" s="1"/>
  <c r="AU33" i="6" s="1"/>
  <c r="AV33" i="6" s="1"/>
  <c r="AW33" i="6" s="1"/>
  <c r="AX33" i="6" s="1"/>
  <c r="AY33" i="6" s="1"/>
  <c r="AZ33" i="6" s="1"/>
  <c r="BA33" i="6" s="1"/>
  <c r="BB33" i="6" s="1"/>
  <c r="BC33" i="6" s="1"/>
  <c r="BD33" i="6" s="1"/>
  <c r="BE33" i="6" s="1"/>
  <c r="BF33" i="6" s="1"/>
  <c r="BG33" i="6" s="1"/>
  <c r="BH33" i="6" s="1"/>
  <c r="BI33" i="6" s="1"/>
  <c r="BJ33" i="6" s="1"/>
  <c r="V29" i="6"/>
  <c r="W29" i="6" s="1"/>
  <c r="X29" i="6" s="1"/>
  <c r="Y29" i="6" s="1"/>
  <c r="Z29" i="6" s="1"/>
  <c r="AA29" i="6" s="1"/>
  <c r="AB29" i="6" s="1"/>
  <c r="AC29" i="6" s="1"/>
  <c r="AD29" i="6" s="1"/>
  <c r="AE29" i="6" s="1"/>
  <c r="AF29" i="6" s="1"/>
  <c r="AG29" i="6" s="1"/>
  <c r="AH29" i="6" s="1"/>
  <c r="AI29" i="6" s="1"/>
  <c r="AJ29" i="6" s="1"/>
  <c r="AK29" i="6" s="1"/>
  <c r="AL29" i="6" s="1"/>
  <c r="AM29" i="6" s="1"/>
  <c r="AN29" i="6" s="1"/>
  <c r="AO29" i="6" s="1"/>
  <c r="AP29" i="6" s="1"/>
  <c r="AQ29" i="6" s="1"/>
  <c r="AR29" i="6" s="1"/>
  <c r="AS29" i="6" s="1"/>
  <c r="AT29" i="6" s="1"/>
  <c r="AU29" i="6" s="1"/>
  <c r="AV29" i="6" s="1"/>
  <c r="AW29" i="6" s="1"/>
  <c r="AX29" i="6" s="1"/>
  <c r="AY29" i="6" s="1"/>
  <c r="AZ29" i="6" s="1"/>
  <c r="BA29" i="6" s="1"/>
  <c r="BB29" i="6" s="1"/>
  <c r="BC29" i="6" s="1"/>
  <c r="BD29" i="6" s="1"/>
  <c r="BE29" i="6" s="1"/>
  <c r="BF29" i="6" s="1"/>
  <c r="BG29" i="6" s="1"/>
  <c r="BH29" i="6" s="1"/>
  <c r="BI29" i="6" s="1"/>
  <c r="BJ29" i="6" s="1"/>
  <c r="V25" i="6"/>
  <c r="W25" i="6" s="1"/>
  <c r="X25" i="6" s="1"/>
  <c r="Y25" i="6" s="1"/>
  <c r="Z25" i="6" s="1"/>
  <c r="AA25" i="6" s="1"/>
  <c r="AB25" i="6" s="1"/>
  <c r="AC25" i="6" s="1"/>
  <c r="AD25" i="6" s="1"/>
  <c r="AE25" i="6" s="1"/>
  <c r="AF25" i="6" s="1"/>
  <c r="AG25" i="6" s="1"/>
  <c r="AH25" i="6" s="1"/>
  <c r="AI25" i="6" s="1"/>
  <c r="AJ25" i="6" s="1"/>
  <c r="AK25" i="6" s="1"/>
  <c r="AL25" i="6" s="1"/>
  <c r="AM25" i="6" s="1"/>
  <c r="AN25" i="6" s="1"/>
  <c r="AO25" i="6" s="1"/>
  <c r="AP25" i="6" s="1"/>
  <c r="AQ25" i="6" s="1"/>
  <c r="AR25" i="6" s="1"/>
  <c r="AS25" i="6" s="1"/>
  <c r="AT25" i="6" s="1"/>
  <c r="AU25" i="6" s="1"/>
  <c r="AV25" i="6" s="1"/>
  <c r="AW25" i="6" s="1"/>
  <c r="AX25" i="6" s="1"/>
  <c r="AY25" i="6" s="1"/>
  <c r="AZ25" i="6" s="1"/>
  <c r="BA25" i="6" s="1"/>
  <c r="BB25" i="6" s="1"/>
  <c r="BC25" i="6" s="1"/>
  <c r="BD25" i="6" s="1"/>
  <c r="BE25" i="6" s="1"/>
  <c r="BF25" i="6" s="1"/>
  <c r="BG25" i="6" s="1"/>
  <c r="BH25" i="6" s="1"/>
  <c r="BI25" i="6" s="1"/>
  <c r="BJ25" i="6" s="1"/>
  <c r="V11" i="6"/>
  <c r="W11" i="6" s="1"/>
  <c r="X11" i="6" s="1"/>
  <c r="Y11" i="6" s="1"/>
  <c r="Z11" i="6" s="1"/>
  <c r="AA11" i="6" s="1"/>
  <c r="AB11" i="6" s="1"/>
  <c r="AC11" i="6" s="1"/>
  <c r="AD11" i="6" s="1"/>
  <c r="AE11" i="6" s="1"/>
  <c r="AF11" i="6" s="1"/>
  <c r="AG11" i="6" s="1"/>
  <c r="AH11" i="6" s="1"/>
  <c r="AI11" i="6" s="1"/>
  <c r="AJ11" i="6" s="1"/>
  <c r="AK11" i="6" s="1"/>
  <c r="AL11" i="6" s="1"/>
  <c r="AM11" i="6" s="1"/>
  <c r="AN11" i="6" s="1"/>
  <c r="AO11" i="6" s="1"/>
  <c r="AP11" i="6" s="1"/>
  <c r="AQ11" i="6" s="1"/>
  <c r="AR11" i="6" s="1"/>
  <c r="AS11" i="6" s="1"/>
  <c r="AT11" i="6" s="1"/>
  <c r="AU11" i="6" s="1"/>
  <c r="AV11" i="6" s="1"/>
  <c r="AW11" i="6" s="1"/>
  <c r="AX11" i="6" s="1"/>
  <c r="AY11" i="6" s="1"/>
  <c r="AZ11" i="6" s="1"/>
  <c r="BA11" i="6" s="1"/>
  <c r="BB11" i="6" s="1"/>
  <c r="BC11" i="6" s="1"/>
  <c r="BD11" i="6" s="1"/>
  <c r="BE11" i="6" s="1"/>
  <c r="BF11" i="6" s="1"/>
  <c r="BG11" i="6" s="1"/>
  <c r="BH11" i="6" s="1"/>
  <c r="BI11" i="6" s="1"/>
  <c r="BJ11" i="6" s="1"/>
  <c r="V17" i="6"/>
  <c r="W17" i="6" s="1"/>
  <c r="X17" i="6" s="1"/>
  <c r="Y17" i="6" s="1"/>
  <c r="Z17" i="6" s="1"/>
  <c r="AA17" i="6" s="1"/>
  <c r="AB17" i="6" s="1"/>
  <c r="AC17" i="6" s="1"/>
  <c r="AD17" i="6" s="1"/>
  <c r="AE17" i="6" s="1"/>
  <c r="AF17" i="6" s="1"/>
  <c r="AG17" i="6" s="1"/>
  <c r="AH17" i="6" s="1"/>
  <c r="AI17" i="6" s="1"/>
  <c r="AJ17" i="6" s="1"/>
  <c r="AK17" i="6" s="1"/>
  <c r="AL17" i="6" s="1"/>
  <c r="AM17" i="6" s="1"/>
  <c r="AN17" i="6" s="1"/>
  <c r="AO17" i="6" s="1"/>
  <c r="AP17" i="6" s="1"/>
  <c r="AQ17" i="6" s="1"/>
  <c r="AR17" i="6" s="1"/>
  <c r="AS17" i="6" s="1"/>
  <c r="AT17" i="6" s="1"/>
  <c r="AU17" i="6" s="1"/>
  <c r="AV17" i="6" s="1"/>
  <c r="AW17" i="6" s="1"/>
  <c r="AX17" i="6" s="1"/>
  <c r="AY17" i="6" s="1"/>
  <c r="AZ17" i="6" s="1"/>
  <c r="BA17" i="6" s="1"/>
  <c r="BB17" i="6" s="1"/>
  <c r="BC17" i="6" s="1"/>
  <c r="BD17" i="6" s="1"/>
  <c r="BE17" i="6" s="1"/>
  <c r="BF17" i="6" s="1"/>
  <c r="BG17" i="6" s="1"/>
  <c r="BH17" i="6" s="1"/>
  <c r="BI17" i="6" s="1"/>
  <c r="BJ17" i="6" s="1"/>
  <c r="V13" i="6"/>
  <c r="W13" i="6" s="1"/>
  <c r="X13" i="6" s="1"/>
  <c r="Y13" i="6" s="1"/>
  <c r="Z13" i="6" s="1"/>
  <c r="AA13" i="6" s="1"/>
  <c r="AB13" i="6" s="1"/>
  <c r="AC13" i="6" s="1"/>
  <c r="AD13" i="6" s="1"/>
  <c r="AE13" i="6" s="1"/>
  <c r="AF13" i="6" s="1"/>
  <c r="AG13" i="6" s="1"/>
  <c r="AH13" i="6" s="1"/>
  <c r="AI13" i="6" s="1"/>
  <c r="AJ13" i="6" s="1"/>
  <c r="AK13" i="6" s="1"/>
  <c r="AL13" i="6" s="1"/>
  <c r="AM13" i="6" s="1"/>
  <c r="AN13" i="6" s="1"/>
  <c r="AO13" i="6" s="1"/>
  <c r="AP13" i="6" s="1"/>
  <c r="AQ13" i="6" s="1"/>
  <c r="AR13" i="6" s="1"/>
  <c r="AS13" i="6" s="1"/>
  <c r="AT13" i="6" s="1"/>
  <c r="AU13" i="6" s="1"/>
  <c r="AV13" i="6" s="1"/>
  <c r="AW13" i="6" s="1"/>
  <c r="AX13" i="6" s="1"/>
  <c r="AY13" i="6" s="1"/>
  <c r="AZ13" i="6" s="1"/>
  <c r="BA13" i="6" s="1"/>
  <c r="BB13" i="6" s="1"/>
  <c r="BC13" i="6" s="1"/>
  <c r="BD13" i="6" s="1"/>
  <c r="BE13" i="6" s="1"/>
  <c r="BF13" i="6" s="1"/>
  <c r="BG13" i="6" s="1"/>
  <c r="BH13" i="6" s="1"/>
  <c r="BI13" i="6" s="1"/>
  <c r="BJ13" i="6" s="1"/>
  <c r="V9" i="6"/>
  <c r="W9" i="6" s="1"/>
  <c r="X9" i="6" s="1"/>
  <c r="Y9" i="6" s="1"/>
  <c r="Z9" i="6" s="1"/>
  <c r="AA9" i="6" s="1"/>
  <c r="AB9" i="6" s="1"/>
  <c r="AC9" i="6" s="1"/>
  <c r="AD9" i="6" s="1"/>
  <c r="AE9" i="6" s="1"/>
  <c r="AF9" i="6" s="1"/>
  <c r="AG9" i="6" s="1"/>
  <c r="AH9" i="6" s="1"/>
  <c r="AI9" i="6" s="1"/>
  <c r="AJ9" i="6" s="1"/>
  <c r="AK9" i="6" s="1"/>
  <c r="AL9" i="6" s="1"/>
  <c r="AM9" i="6" s="1"/>
  <c r="AN9" i="6" s="1"/>
  <c r="AO9" i="6" s="1"/>
  <c r="AP9" i="6" s="1"/>
  <c r="AQ9" i="6" s="1"/>
  <c r="AR9" i="6" s="1"/>
  <c r="AS9" i="6" s="1"/>
  <c r="AT9" i="6" s="1"/>
  <c r="AU9" i="6" s="1"/>
  <c r="AV9" i="6" s="1"/>
  <c r="AW9" i="6" s="1"/>
  <c r="AX9" i="6" s="1"/>
  <c r="AY9" i="6" s="1"/>
  <c r="AZ9" i="6" s="1"/>
  <c r="BA9" i="6" s="1"/>
  <c r="BB9" i="6" s="1"/>
  <c r="BC9" i="6" s="1"/>
  <c r="BD9" i="6" s="1"/>
  <c r="BE9" i="6" s="1"/>
  <c r="BF9" i="6" s="1"/>
  <c r="BG9" i="6" s="1"/>
  <c r="BH9" i="6" s="1"/>
  <c r="BI9" i="6" s="1"/>
  <c r="BJ9" i="6" s="1"/>
  <c r="V5" i="6"/>
  <c r="W5" i="6" s="1"/>
  <c r="X5" i="6" s="1"/>
  <c r="Y5" i="6" s="1"/>
  <c r="Z5" i="6" s="1"/>
  <c r="AA5" i="6" s="1"/>
  <c r="AB5" i="6" s="1"/>
  <c r="AC5" i="6" s="1"/>
  <c r="AD5" i="6" s="1"/>
  <c r="AE5" i="6" s="1"/>
  <c r="AF5" i="6" s="1"/>
  <c r="AG5" i="6" s="1"/>
  <c r="AH5" i="6" s="1"/>
  <c r="AI5" i="6" s="1"/>
  <c r="AJ5" i="6" s="1"/>
  <c r="AK5" i="6" s="1"/>
  <c r="AL5" i="6" s="1"/>
  <c r="AM5" i="6" s="1"/>
  <c r="AN5" i="6" s="1"/>
  <c r="AO5" i="6" s="1"/>
  <c r="AP5" i="6" s="1"/>
  <c r="AQ5" i="6" s="1"/>
  <c r="AR5" i="6" s="1"/>
  <c r="AS5" i="6" s="1"/>
  <c r="AT5" i="6" s="1"/>
  <c r="AU5" i="6" s="1"/>
  <c r="AV5" i="6" s="1"/>
  <c r="AW5" i="6" s="1"/>
  <c r="AX5" i="6" s="1"/>
  <c r="AY5" i="6" s="1"/>
  <c r="AZ5" i="6" s="1"/>
  <c r="BA5" i="6" s="1"/>
  <c r="BB5" i="6" s="1"/>
  <c r="BC5" i="6" s="1"/>
  <c r="BD5" i="6" s="1"/>
  <c r="BE5" i="6" s="1"/>
  <c r="BF5" i="6" s="1"/>
  <c r="BG5" i="6" s="1"/>
  <c r="BH5" i="6" s="1"/>
  <c r="BI5" i="6" s="1"/>
  <c r="BJ5" i="6" s="1"/>
  <c r="V246" i="6"/>
  <c r="W246" i="6" s="1"/>
  <c r="X246" i="6" s="1"/>
  <c r="Y246" i="6" s="1"/>
  <c r="Z246" i="6" s="1"/>
  <c r="AA246" i="6" s="1"/>
  <c r="AB246" i="6" s="1"/>
  <c r="AC246" i="6" s="1"/>
  <c r="AD246" i="6" s="1"/>
  <c r="AE246" i="6" s="1"/>
  <c r="AF246" i="6" s="1"/>
  <c r="AG246" i="6" s="1"/>
  <c r="AH246" i="6" s="1"/>
  <c r="AI246" i="6" s="1"/>
  <c r="AJ246" i="6" s="1"/>
  <c r="AK246" i="6" s="1"/>
  <c r="AL246" i="6" s="1"/>
  <c r="AM246" i="6" s="1"/>
  <c r="AN246" i="6" s="1"/>
  <c r="AO246" i="6" s="1"/>
  <c r="AP246" i="6" s="1"/>
  <c r="AQ246" i="6" s="1"/>
  <c r="AR246" i="6" s="1"/>
  <c r="AS246" i="6" s="1"/>
  <c r="AT246" i="6" s="1"/>
  <c r="AU246" i="6" s="1"/>
  <c r="AV246" i="6" s="1"/>
  <c r="AW246" i="6" s="1"/>
  <c r="AX246" i="6" s="1"/>
  <c r="AY246" i="6" s="1"/>
  <c r="AZ246" i="6" s="1"/>
  <c r="BA246" i="6" s="1"/>
  <c r="BB246" i="6" s="1"/>
  <c r="BC246" i="6" s="1"/>
  <c r="BD246" i="6" s="1"/>
  <c r="BE246" i="6" s="1"/>
  <c r="BF246" i="6" s="1"/>
  <c r="BG246" i="6" s="1"/>
  <c r="BH246" i="6" s="1"/>
  <c r="BI246" i="6" s="1"/>
  <c r="BJ246" i="6" s="1"/>
  <c r="V234" i="6"/>
  <c r="W234" i="6" s="1"/>
  <c r="X234" i="6" s="1"/>
  <c r="Y234" i="6" s="1"/>
  <c r="Z234" i="6" s="1"/>
  <c r="AA234" i="6" s="1"/>
  <c r="AB234" i="6" s="1"/>
  <c r="AC234" i="6" s="1"/>
  <c r="AD234" i="6" s="1"/>
  <c r="AE234" i="6" s="1"/>
  <c r="AF234" i="6" s="1"/>
  <c r="AG234" i="6" s="1"/>
  <c r="AH234" i="6" s="1"/>
  <c r="AI234" i="6" s="1"/>
  <c r="AJ234" i="6" s="1"/>
  <c r="AK234" i="6" s="1"/>
  <c r="AL234" i="6" s="1"/>
  <c r="AM234" i="6" s="1"/>
  <c r="AN234" i="6" s="1"/>
  <c r="AO234" i="6" s="1"/>
  <c r="AP234" i="6" s="1"/>
  <c r="AQ234" i="6" s="1"/>
  <c r="AR234" i="6" s="1"/>
  <c r="AS234" i="6" s="1"/>
  <c r="AT234" i="6" s="1"/>
  <c r="AU234" i="6" s="1"/>
  <c r="AV234" i="6" s="1"/>
  <c r="AW234" i="6" s="1"/>
  <c r="AX234" i="6" s="1"/>
  <c r="AY234" i="6" s="1"/>
  <c r="AZ234" i="6" s="1"/>
  <c r="BA234" i="6" s="1"/>
  <c r="BB234" i="6" s="1"/>
  <c r="BC234" i="6" s="1"/>
  <c r="BD234" i="6" s="1"/>
  <c r="BE234" i="6" s="1"/>
  <c r="BF234" i="6" s="1"/>
  <c r="BG234" i="6" s="1"/>
  <c r="BH234" i="6" s="1"/>
  <c r="BI234" i="6" s="1"/>
  <c r="BJ234" i="6" s="1"/>
  <c r="V226" i="6"/>
  <c r="W226" i="6" s="1"/>
  <c r="X226" i="6" s="1"/>
  <c r="Y226" i="6" s="1"/>
  <c r="Z226" i="6" s="1"/>
  <c r="AA226" i="6" s="1"/>
  <c r="AB226" i="6" s="1"/>
  <c r="AC226" i="6" s="1"/>
  <c r="AD226" i="6" s="1"/>
  <c r="AE226" i="6" s="1"/>
  <c r="AF226" i="6" s="1"/>
  <c r="AG226" i="6" s="1"/>
  <c r="AH226" i="6" s="1"/>
  <c r="AI226" i="6" s="1"/>
  <c r="AJ226" i="6" s="1"/>
  <c r="AK226" i="6" s="1"/>
  <c r="AL226" i="6" s="1"/>
  <c r="AM226" i="6" s="1"/>
  <c r="AN226" i="6" s="1"/>
  <c r="AO226" i="6" s="1"/>
  <c r="AP226" i="6" s="1"/>
  <c r="AQ226" i="6" s="1"/>
  <c r="AR226" i="6" s="1"/>
  <c r="AS226" i="6" s="1"/>
  <c r="AT226" i="6" s="1"/>
  <c r="AU226" i="6" s="1"/>
  <c r="AV226" i="6" s="1"/>
  <c r="AW226" i="6" s="1"/>
  <c r="AX226" i="6" s="1"/>
  <c r="AY226" i="6" s="1"/>
  <c r="AZ226" i="6" s="1"/>
  <c r="BA226" i="6" s="1"/>
  <c r="BB226" i="6" s="1"/>
  <c r="BC226" i="6" s="1"/>
  <c r="BD226" i="6" s="1"/>
  <c r="BE226" i="6" s="1"/>
  <c r="BF226" i="6" s="1"/>
  <c r="BG226" i="6" s="1"/>
  <c r="BH226" i="6" s="1"/>
  <c r="BI226" i="6" s="1"/>
  <c r="BJ226" i="6" s="1"/>
  <c r="V214" i="6"/>
  <c r="W214" i="6" s="1"/>
  <c r="X214" i="6" s="1"/>
  <c r="Y214" i="6" s="1"/>
  <c r="Z214" i="6" s="1"/>
  <c r="AA214" i="6" s="1"/>
  <c r="AB214" i="6" s="1"/>
  <c r="AC214" i="6" s="1"/>
  <c r="AD214" i="6" s="1"/>
  <c r="AE214" i="6" s="1"/>
  <c r="AF214" i="6" s="1"/>
  <c r="AG214" i="6" s="1"/>
  <c r="AH214" i="6" s="1"/>
  <c r="AI214" i="6" s="1"/>
  <c r="AJ214" i="6" s="1"/>
  <c r="AK214" i="6" s="1"/>
  <c r="AL214" i="6" s="1"/>
  <c r="AM214" i="6" s="1"/>
  <c r="AN214" i="6" s="1"/>
  <c r="AO214" i="6" s="1"/>
  <c r="AP214" i="6" s="1"/>
  <c r="AQ214" i="6" s="1"/>
  <c r="AR214" i="6" s="1"/>
  <c r="AS214" i="6" s="1"/>
  <c r="AT214" i="6" s="1"/>
  <c r="AU214" i="6" s="1"/>
  <c r="AV214" i="6" s="1"/>
  <c r="AW214" i="6" s="1"/>
  <c r="AX214" i="6" s="1"/>
  <c r="AY214" i="6" s="1"/>
  <c r="AZ214" i="6" s="1"/>
  <c r="BA214" i="6" s="1"/>
  <c r="BB214" i="6" s="1"/>
  <c r="BC214" i="6" s="1"/>
  <c r="BD214" i="6" s="1"/>
  <c r="BE214" i="6" s="1"/>
  <c r="BF214" i="6" s="1"/>
  <c r="BG214" i="6" s="1"/>
  <c r="BH214" i="6" s="1"/>
  <c r="BI214" i="6" s="1"/>
  <c r="BJ214" i="6" s="1"/>
  <c r="V202" i="6"/>
  <c r="W202" i="6" s="1"/>
  <c r="X202" i="6" s="1"/>
  <c r="Y202" i="6" s="1"/>
  <c r="Z202" i="6" s="1"/>
  <c r="AA202" i="6" s="1"/>
  <c r="AB202" i="6" s="1"/>
  <c r="AC202" i="6" s="1"/>
  <c r="AD202" i="6" s="1"/>
  <c r="AE202" i="6" s="1"/>
  <c r="AF202" i="6" s="1"/>
  <c r="AG202" i="6" s="1"/>
  <c r="AH202" i="6" s="1"/>
  <c r="AI202" i="6" s="1"/>
  <c r="AJ202" i="6" s="1"/>
  <c r="AK202" i="6" s="1"/>
  <c r="AL202" i="6" s="1"/>
  <c r="AM202" i="6" s="1"/>
  <c r="AN202" i="6" s="1"/>
  <c r="AO202" i="6" s="1"/>
  <c r="AP202" i="6" s="1"/>
  <c r="AQ202" i="6" s="1"/>
  <c r="AR202" i="6" s="1"/>
  <c r="AS202" i="6" s="1"/>
  <c r="AT202" i="6" s="1"/>
  <c r="AU202" i="6" s="1"/>
  <c r="AV202" i="6" s="1"/>
  <c r="AW202" i="6" s="1"/>
  <c r="AX202" i="6" s="1"/>
  <c r="AY202" i="6" s="1"/>
  <c r="AZ202" i="6" s="1"/>
  <c r="BA202" i="6" s="1"/>
  <c r="BB202" i="6" s="1"/>
  <c r="BC202" i="6" s="1"/>
  <c r="BD202" i="6" s="1"/>
  <c r="BE202" i="6" s="1"/>
  <c r="BF202" i="6" s="1"/>
  <c r="BG202" i="6" s="1"/>
  <c r="BH202" i="6" s="1"/>
  <c r="BI202" i="6" s="1"/>
  <c r="BJ202" i="6" s="1"/>
  <c r="V190" i="6"/>
  <c r="W190" i="6" s="1"/>
  <c r="X190" i="6" s="1"/>
  <c r="Y190" i="6" s="1"/>
  <c r="Z190" i="6" s="1"/>
  <c r="AA190" i="6" s="1"/>
  <c r="AB190" i="6" s="1"/>
  <c r="AC190" i="6" s="1"/>
  <c r="AD190" i="6" s="1"/>
  <c r="AE190" i="6" s="1"/>
  <c r="AF190" i="6" s="1"/>
  <c r="AG190" i="6" s="1"/>
  <c r="AH190" i="6" s="1"/>
  <c r="AI190" i="6" s="1"/>
  <c r="AJ190" i="6" s="1"/>
  <c r="AK190" i="6" s="1"/>
  <c r="AL190" i="6" s="1"/>
  <c r="AM190" i="6" s="1"/>
  <c r="AN190" i="6" s="1"/>
  <c r="AO190" i="6" s="1"/>
  <c r="AP190" i="6" s="1"/>
  <c r="AQ190" i="6" s="1"/>
  <c r="AR190" i="6" s="1"/>
  <c r="AS190" i="6" s="1"/>
  <c r="AT190" i="6" s="1"/>
  <c r="AU190" i="6" s="1"/>
  <c r="AV190" i="6" s="1"/>
  <c r="AW190" i="6" s="1"/>
  <c r="AX190" i="6" s="1"/>
  <c r="AY190" i="6" s="1"/>
  <c r="AZ190" i="6" s="1"/>
  <c r="BA190" i="6" s="1"/>
  <c r="BB190" i="6" s="1"/>
  <c r="BC190" i="6" s="1"/>
  <c r="BD190" i="6" s="1"/>
  <c r="BE190" i="6" s="1"/>
  <c r="BF190" i="6" s="1"/>
  <c r="BG190" i="6" s="1"/>
  <c r="BH190" i="6" s="1"/>
  <c r="BI190" i="6" s="1"/>
  <c r="BJ190" i="6" s="1"/>
  <c r="V178" i="6"/>
  <c r="W178" i="6" s="1"/>
  <c r="X178" i="6" s="1"/>
  <c r="Y178" i="6" s="1"/>
  <c r="Z178" i="6" s="1"/>
  <c r="AA178" i="6" s="1"/>
  <c r="AB178" i="6" s="1"/>
  <c r="AC178" i="6" s="1"/>
  <c r="AD178" i="6" s="1"/>
  <c r="AE178" i="6" s="1"/>
  <c r="AF178" i="6" s="1"/>
  <c r="AG178" i="6" s="1"/>
  <c r="AH178" i="6" s="1"/>
  <c r="AI178" i="6" s="1"/>
  <c r="AJ178" i="6" s="1"/>
  <c r="AK178" i="6" s="1"/>
  <c r="AL178" i="6" s="1"/>
  <c r="AM178" i="6" s="1"/>
  <c r="AN178" i="6" s="1"/>
  <c r="AO178" i="6" s="1"/>
  <c r="AP178" i="6" s="1"/>
  <c r="AQ178" i="6" s="1"/>
  <c r="AR178" i="6" s="1"/>
  <c r="AS178" i="6" s="1"/>
  <c r="AT178" i="6" s="1"/>
  <c r="AU178" i="6" s="1"/>
  <c r="AV178" i="6" s="1"/>
  <c r="AW178" i="6" s="1"/>
  <c r="AX178" i="6" s="1"/>
  <c r="AY178" i="6" s="1"/>
  <c r="AZ178" i="6" s="1"/>
  <c r="BA178" i="6" s="1"/>
  <c r="BB178" i="6" s="1"/>
  <c r="BC178" i="6" s="1"/>
  <c r="BD178" i="6" s="1"/>
  <c r="BE178" i="6" s="1"/>
  <c r="BF178" i="6" s="1"/>
  <c r="BG178" i="6" s="1"/>
  <c r="BH178" i="6" s="1"/>
  <c r="BI178" i="6" s="1"/>
  <c r="BJ178" i="6" s="1"/>
  <c r="V166" i="6"/>
  <c r="W166" i="6" s="1"/>
  <c r="X166" i="6" s="1"/>
  <c r="Y166" i="6" s="1"/>
  <c r="Z166" i="6" s="1"/>
  <c r="AA166" i="6" s="1"/>
  <c r="AB166" i="6" s="1"/>
  <c r="AC166" i="6" s="1"/>
  <c r="AD166" i="6" s="1"/>
  <c r="AE166" i="6" s="1"/>
  <c r="AF166" i="6" s="1"/>
  <c r="AG166" i="6" s="1"/>
  <c r="AH166" i="6" s="1"/>
  <c r="AI166" i="6" s="1"/>
  <c r="AJ166" i="6" s="1"/>
  <c r="AK166" i="6" s="1"/>
  <c r="AL166" i="6" s="1"/>
  <c r="AM166" i="6" s="1"/>
  <c r="AN166" i="6" s="1"/>
  <c r="AO166" i="6" s="1"/>
  <c r="AP166" i="6" s="1"/>
  <c r="AQ166" i="6" s="1"/>
  <c r="AR166" i="6" s="1"/>
  <c r="AS166" i="6" s="1"/>
  <c r="AT166" i="6" s="1"/>
  <c r="AU166" i="6" s="1"/>
  <c r="AV166" i="6" s="1"/>
  <c r="AW166" i="6" s="1"/>
  <c r="AX166" i="6" s="1"/>
  <c r="AY166" i="6" s="1"/>
  <c r="AZ166" i="6" s="1"/>
  <c r="BA166" i="6" s="1"/>
  <c r="BB166" i="6" s="1"/>
  <c r="BC166" i="6" s="1"/>
  <c r="BD166" i="6" s="1"/>
  <c r="BE166" i="6" s="1"/>
  <c r="BF166" i="6" s="1"/>
  <c r="BG166" i="6" s="1"/>
  <c r="BH166" i="6" s="1"/>
  <c r="BI166" i="6" s="1"/>
  <c r="BJ166" i="6" s="1"/>
  <c r="V154" i="6"/>
  <c r="W154" i="6" s="1"/>
  <c r="X154" i="6" s="1"/>
  <c r="Y154" i="6" s="1"/>
  <c r="Z154" i="6" s="1"/>
  <c r="AA154" i="6" s="1"/>
  <c r="AB154" i="6" s="1"/>
  <c r="AC154" i="6" s="1"/>
  <c r="AD154" i="6" s="1"/>
  <c r="AE154" i="6" s="1"/>
  <c r="AF154" i="6" s="1"/>
  <c r="AG154" i="6" s="1"/>
  <c r="AH154" i="6" s="1"/>
  <c r="AI154" i="6" s="1"/>
  <c r="AJ154" i="6" s="1"/>
  <c r="AK154" i="6" s="1"/>
  <c r="AL154" i="6" s="1"/>
  <c r="AM154" i="6" s="1"/>
  <c r="AN154" i="6" s="1"/>
  <c r="AO154" i="6" s="1"/>
  <c r="AP154" i="6" s="1"/>
  <c r="AQ154" i="6" s="1"/>
  <c r="AR154" i="6" s="1"/>
  <c r="AS154" i="6" s="1"/>
  <c r="AT154" i="6" s="1"/>
  <c r="AU154" i="6" s="1"/>
  <c r="AV154" i="6" s="1"/>
  <c r="AW154" i="6" s="1"/>
  <c r="AX154" i="6" s="1"/>
  <c r="AY154" i="6" s="1"/>
  <c r="AZ154" i="6" s="1"/>
  <c r="BA154" i="6" s="1"/>
  <c r="BB154" i="6" s="1"/>
  <c r="BC154" i="6" s="1"/>
  <c r="BD154" i="6" s="1"/>
  <c r="BE154" i="6" s="1"/>
  <c r="BF154" i="6" s="1"/>
  <c r="BG154" i="6" s="1"/>
  <c r="BH154" i="6" s="1"/>
  <c r="BI154" i="6" s="1"/>
  <c r="BJ154" i="6" s="1"/>
  <c r="V138" i="6"/>
  <c r="W138" i="6" s="1"/>
  <c r="X138" i="6" s="1"/>
  <c r="Y138" i="6" s="1"/>
  <c r="Z138" i="6" s="1"/>
  <c r="AA138" i="6" s="1"/>
  <c r="AB138" i="6" s="1"/>
  <c r="AC138" i="6" s="1"/>
  <c r="AD138" i="6" s="1"/>
  <c r="AE138" i="6" s="1"/>
  <c r="AF138" i="6" s="1"/>
  <c r="AG138" i="6" s="1"/>
  <c r="AH138" i="6" s="1"/>
  <c r="AI138" i="6" s="1"/>
  <c r="AJ138" i="6" s="1"/>
  <c r="AK138" i="6" s="1"/>
  <c r="AL138" i="6" s="1"/>
  <c r="AM138" i="6" s="1"/>
  <c r="AN138" i="6" s="1"/>
  <c r="AO138" i="6" s="1"/>
  <c r="AP138" i="6" s="1"/>
  <c r="AQ138" i="6" s="1"/>
  <c r="AR138" i="6" s="1"/>
  <c r="AS138" i="6" s="1"/>
  <c r="AT138" i="6" s="1"/>
  <c r="AU138" i="6" s="1"/>
  <c r="AV138" i="6" s="1"/>
  <c r="AW138" i="6" s="1"/>
  <c r="AX138" i="6" s="1"/>
  <c r="AY138" i="6" s="1"/>
  <c r="AZ138" i="6" s="1"/>
  <c r="BA138" i="6" s="1"/>
  <c r="BB138" i="6" s="1"/>
  <c r="BC138" i="6" s="1"/>
  <c r="BD138" i="6" s="1"/>
  <c r="BE138" i="6" s="1"/>
  <c r="BF138" i="6" s="1"/>
  <c r="BG138" i="6" s="1"/>
  <c r="BH138" i="6" s="1"/>
  <c r="BI138" i="6" s="1"/>
  <c r="BJ138" i="6" s="1"/>
  <c r="V126" i="6"/>
  <c r="W126" i="6" s="1"/>
  <c r="X126" i="6" s="1"/>
  <c r="Y126" i="6" s="1"/>
  <c r="Z126" i="6" s="1"/>
  <c r="AA126" i="6" s="1"/>
  <c r="AB126" i="6" s="1"/>
  <c r="AC126" i="6" s="1"/>
  <c r="AD126" i="6" s="1"/>
  <c r="AE126" i="6" s="1"/>
  <c r="AF126" i="6" s="1"/>
  <c r="AG126" i="6" s="1"/>
  <c r="AH126" i="6" s="1"/>
  <c r="AI126" i="6" s="1"/>
  <c r="AJ126" i="6" s="1"/>
  <c r="AK126" i="6" s="1"/>
  <c r="AL126" i="6" s="1"/>
  <c r="AM126" i="6" s="1"/>
  <c r="AN126" i="6" s="1"/>
  <c r="AO126" i="6" s="1"/>
  <c r="AP126" i="6" s="1"/>
  <c r="AQ126" i="6" s="1"/>
  <c r="AR126" i="6" s="1"/>
  <c r="AS126" i="6" s="1"/>
  <c r="AT126" i="6" s="1"/>
  <c r="AU126" i="6" s="1"/>
  <c r="AV126" i="6" s="1"/>
  <c r="AW126" i="6" s="1"/>
  <c r="AX126" i="6" s="1"/>
  <c r="AY126" i="6" s="1"/>
  <c r="AZ126" i="6" s="1"/>
  <c r="BA126" i="6" s="1"/>
  <c r="BB126" i="6" s="1"/>
  <c r="BC126" i="6" s="1"/>
  <c r="BD126" i="6" s="1"/>
  <c r="BE126" i="6" s="1"/>
  <c r="BF126" i="6" s="1"/>
  <c r="BG126" i="6" s="1"/>
  <c r="BH126" i="6" s="1"/>
  <c r="BI126" i="6" s="1"/>
  <c r="BJ126" i="6" s="1"/>
  <c r="V114" i="6"/>
  <c r="W114" i="6" s="1"/>
  <c r="X114" i="6" s="1"/>
  <c r="Y114" i="6" s="1"/>
  <c r="Z114" i="6" s="1"/>
  <c r="AA114" i="6" s="1"/>
  <c r="AB114" i="6" s="1"/>
  <c r="AC114" i="6" s="1"/>
  <c r="AD114" i="6" s="1"/>
  <c r="AE114" i="6" s="1"/>
  <c r="AF114" i="6" s="1"/>
  <c r="AG114" i="6" s="1"/>
  <c r="AH114" i="6" s="1"/>
  <c r="AI114" i="6" s="1"/>
  <c r="AJ114" i="6" s="1"/>
  <c r="AK114" i="6" s="1"/>
  <c r="AL114" i="6" s="1"/>
  <c r="AM114" i="6" s="1"/>
  <c r="AN114" i="6" s="1"/>
  <c r="AO114" i="6" s="1"/>
  <c r="AP114" i="6" s="1"/>
  <c r="AQ114" i="6" s="1"/>
  <c r="AR114" i="6" s="1"/>
  <c r="AS114" i="6" s="1"/>
  <c r="AT114" i="6" s="1"/>
  <c r="AU114" i="6" s="1"/>
  <c r="AV114" i="6" s="1"/>
  <c r="AW114" i="6" s="1"/>
  <c r="AX114" i="6" s="1"/>
  <c r="AY114" i="6" s="1"/>
  <c r="AZ114" i="6" s="1"/>
  <c r="BA114" i="6" s="1"/>
  <c r="BB114" i="6" s="1"/>
  <c r="BC114" i="6" s="1"/>
  <c r="BD114" i="6" s="1"/>
  <c r="BE114" i="6" s="1"/>
  <c r="BF114" i="6" s="1"/>
  <c r="BG114" i="6" s="1"/>
  <c r="BH114" i="6" s="1"/>
  <c r="BI114" i="6" s="1"/>
  <c r="BJ114" i="6" s="1"/>
  <c r="V102" i="6"/>
  <c r="W102" i="6" s="1"/>
  <c r="X102" i="6" s="1"/>
  <c r="Y102" i="6" s="1"/>
  <c r="Z102" i="6" s="1"/>
  <c r="AA102" i="6" s="1"/>
  <c r="AB102" i="6" s="1"/>
  <c r="AC102" i="6" s="1"/>
  <c r="AD102" i="6" s="1"/>
  <c r="AE102" i="6" s="1"/>
  <c r="AF102" i="6" s="1"/>
  <c r="AG102" i="6" s="1"/>
  <c r="AH102" i="6" s="1"/>
  <c r="AI102" i="6" s="1"/>
  <c r="AJ102" i="6" s="1"/>
  <c r="AK102" i="6" s="1"/>
  <c r="AL102" i="6" s="1"/>
  <c r="AM102" i="6" s="1"/>
  <c r="AN102" i="6" s="1"/>
  <c r="AO102" i="6" s="1"/>
  <c r="AP102" i="6" s="1"/>
  <c r="AQ102" i="6" s="1"/>
  <c r="AR102" i="6" s="1"/>
  <c r="AS102" i="6" s="1"/>
  <c r="AT102" i="6" s="1"/>
  <c r="AU102" i="6" s="1"/>
  <c r="AV102" i="6" s="1"/>
  <c r="AW102" i="6" s="1"/>
  <c r="AX102" i="6" s="1"/>
  <c r="AY102" i="6" s="1"/>
  <c r="AZ102" i="6" s="1"/>
  <c r="BA102" i="6" s="1"/>
  <c r="BB102" i="6" s="1"/>
  <c r="BC102" i="6" s="1"/>
  <c r="BD102" i="6" s="1"/>
  <c r="BE102" i="6" s="1"/>
  <c r="BF102" i="6" s="1"/>
  <c r="BG102" i="6" s="1"/>
  <c r="BH102" i="6" s="1"/>
  <c r="BI102" i="6" s="1"/>
  <c r="BJ102" i="6" s="1"/>
  <c r="V90" i="6"/>
  <c r="W90" i="6" s="1"/>
  <c r="X90" i="6" s="1"/>
  <c r="Y90" i="6" s="1"/>
  <c r="Z90" i="6" s="1"/>
  <c r="AA90" i="6" s="1"/>
  <c r="AB90" i="6" s="1"/>
  <c r="AC90" i="6" s="1"/>
  <c r="AD90" i="6" s="1"/>
  <c r="AE90" i="6" s="1"/>
  <c r="AF90" i="6" s="1"/>
  <c r="AG90" i="6" s="1"/>
  <c r="AH90" i="6" s="1"/>
  <c r="AI90" i="6" s="1"/>
  <c r="AJ90" i="6" s="1"/>
  <c r="AK90" i="6" s="1"/>
  <c r="AL90" i="6" s="1"/>
  <c r="AM90" i="6" s="1"/>
  <c r="AN90" i="6" s="1"/>
  <c r="AO90" i="6" s="1"/>
  <c r="AP90" i="6" s="1"/>
  <c r="AQ90" i="6" s="1"/>
  <c r="AR90" i="6" s="1"/>
  <c r="AS90" i="6" s="1"/>
  <c r="AT90" i="6" s="1"/>
  <c r="AU90" i="6" s="1"/>
  <c r="AV90" i="6" s="1"/>
  <c r="AW90" i="6" s="1"/>
  <c r="AX90" i="6" s="1"/>
  <c r="AY90" i="6" s="1"/>
  <c r="AZ90" i="6" s="1"/>
  <c r="BA90" i="6" s="1"/>
  <c r="BB90" i="6" s="1"/>
  <c r="BC90" i="6" s="1"/>
  <c r="BD90" i="6" s="1"/>
  <c r="BE90" i="6" s="1"/>
  <c r="BF90" i="6" s="1"/>
  <c r="BG90" i="6" s="1"/>
  <c r="BH90" i="6" s="1"/>
  <c r="BI90" i="6" s="1"/>
  <c r="BJ90" i="6" s="1"/>
  <c r="V74" i="6"/>
  <c r="W74" i="6" s="1"/>
  <c r="X74" i="6" s="1"/>
  <c r="Y74" i="6" s="1"/>
  <c r="Z74" i="6" s="1"/>
  <c r="AA74" i="6" s="1"/>
  <c r="AB74" i="6" s="1"/>
  <c r="AC74" i="6" s="1"/>
  <c r="AD74" i="6" s="1"/>
  <c r="AE74" i="6" s="1"/>
  <c r="AF74" i="6" s="1"/>
  <c r="AG74" i="6" s="1"/>
  <c r="AH74" i="6" s="1"/>
  <c r="AI74" i="6" s="1"/>
  <c r="AJ74" i="6" s="1"/>
  <c r="AK74" i="6" s="1"/>
  <c r="AL74" i="6" s="1"/>
  <c r="AM74" i="6" s="1"/>
  <c r="AN74" i="6" s="1"/>
  <c r="AO74" i="6" s="1"/>
  <c r="AP74" i="6" s="1"/>
  <c r="AQ74" i="6" s="1"/>
  <c r="AR74" i="6" s="1"/>
  <c r="AS74" i="6" s="1"/>
  <c r="AT74" i="6" s="1"/>
  <c r="AU74" i="6" s="1"/>
  <c r="AV74" i="6" s="1"/>
  <c r="AW74" i="6" s="1"/>
  <c r="AX74" i="6" s="1"/>
  <c r="AY74" i="6" s="1"/>
  <c r="AZ74" i="6" s="1"/>
  <c r="BA74" i="6" s="1"/>
  <c r="BB74" i="6" s="1"/>
  <c r="BC74" i="6" s="1"/>
  <c r="BD74" i="6" s="1"/>
  <c r="BE74" i="6" s="1"/>
  <c r="BF74" i="6" s="1"/>
  <c r="BG74" i="6" s="1"/>
  <c r="BH74" i="6" s="1"/>
  <c r="BI74" i="6" s="1"/>
  <c r="BJ74" i="6" s="1"/>
  <c r="V62" i="6"/>
  <c r="W62" i="6" s="1"/>
  <c r="X62" i="6" s="1"/>
  <c r="Y62" i="6" s="1"/>
  <c r="Z62" i="6" s="1"/>
  <c r="AA62" i="6" s="1"/>
  <c r="AB62" i="6" s="1"/>
  <c r="AC62" i="6" s="1"/>
  <c r="AD62" i="6" s="1"/>
  <c r="AE62" i="6" s="1"/>
  <c r="AF62" i="6" s="1"/>
  <c r="AG62" i="6" s="1"/>
  <c r="AH62" i="6" s="1"/>
  <c r="AI62" i="6" s="1"/>
  <c r="AJ62" i="6" s="1"/>
  <c r="AK62" i="6" s="1"/>
  <c r="AL62" i="6" s="1"/>
  <c r="AM62" i="6" s="1"/>
  <c r="AN62" i="6" s="1"/>
  <c r="AO62" i="6" s="1"/>
  <c r="AP62" i="6" s="1"/>
  <c r="AQ62" i="6" s="1"/>
  <c r="AR62" i="6" s="1"/>
  <c r="AS62" i="6" s="1"/>
  <c r="AT62" i="6" s="1"/>
  <c r="AU62" i="6" s="1"/>
  <c r="AV62" i="6" s="1"/>
  <c r="AW62" i="6" s="1"/>
  <c r="AX62" i="6" s="1"/>
  <c r="AY62" i="6" s="1"/>
  <c r="AZ62" i="6" s="1"/>
  <c r="BA62" i="6" s="1"/>
  <c r="BB62" i="6" s="1"/>
  <c r="BC62" i="6" s="1"/>
  <c r="BD62" i="6" s="1"/>
  <c r="BE62" i="6" s="1"/>
  <c r="BF62" i="6" s="1"/>
  <c r="BG62" i="6" s="1"/>
  <c r="BH62" i="6" s="1"/>
  <c r="BI62" i="6" s="1"/>
  <c r="BJ62" i="6" s="1"/>
  <c r="V50" i="6"/>
  <c r="W50" i="6" s="1"/>
  <c r="X50" i="6" s="1"/>
  <c r="Y50" i="6" s="1"/>
  <c r="Z50" i="6" s="1"/>
  <c r="AA50" i="6" s="1"/>
  <c r="AB50" i="6" s="1"/>
  <c r="AC50" i="6" s="1"/>
  <c r="AD50" i="6" s="1"/>
  <c r="AE50" i="6" s="1"/>
  <c r="AF50" i="6" s="1"/>
  <c r="AG50" i="6" s="1"/>
  <c r="AH50" i="6" s="1"/>
  <c r="AI50" i="6" s="1"/>
  <c r="AJ50" i="6" s="1"/>
  <c r="AK50" i="6" s="1"/>
  <c r="AL50" i="6" s="1"/>
  <c r="AM50" i="6" s="1"/>
  <c r="AN50" i="6" s="1"/>
  <c r="AO50" i="6" s="1"/>
  <c r="AP50" i="6" s="1"/>
  <c r="AQ50" i="6" s="1"/>
  <c r="AR50" i="6" s="1"/>
  <c r="AS50" i="6" s="1"/>
  <c r="AT50" i="6" s="1"/>
  <c r="AU50" i="6" s="1"/>
  <c r="AV50" i="6" s="1"/>
  <c r="AW50" i="6" s="1"/>
  <c r="AX50" i="6" s="1"/>
  <c r="AY50" i="6" s="1"/>
  <c r="AZ50" i="6" s="1"/>
  <c r="BA50" i="6" s="1"/>
  <c r="BB50" i="6" s="1"/>
  <c r="BC50" i="6" s="1"/>
  <c r="BD50" i="6" s="1"/>
  <c r="BE50" i="6" s="1"/>
  <c r="BF50" i="6" s="1"/>
  <c r="BG50" i="6" s="1"/>
  <c r="BH50" i="6" s="1"/>
  <c r="BI50" i="6" s="1"/>
  <c r="BJ50" i="6" s="1"/>
  <c r="V38" i="6"/>
  <c r="W38" i="6" s="1"/>
  <c r="X38" i="6" s="1"/>
  <c r="Y38" i="6" s="1"/>
  <c r="Z38" i="6" s="1"/>
  <c r="AA38" i="6" s="1"/>
  <c r="AB38" i="6" s="1"/>
  <c r="AC38" i="6" s="1"/>
  <c r="AD38" i="6" s="1"/>
  <c r="AE38" i="6" s="1"/>
  <c r="AF38" i="6" s="1"/>
  <c r="AG38" i="6" s="1"/>
  <c r="AH38" i="6" s="1"/>
  <c r="AI38" i="6" s="1"/>
  <c r="AJ38" i="6" s="1"/>
  <c r="AK38" i="6" s="1"/>
  <c r="AL38" i="6" s="1"/>
  <c r="AM38" i="6" s="1"/>
  <c r="AN38" i="6" s="1"/>
  <c r="AO38" i="6" s="1"/>
  <c r="AP38" i="6" s="1"/>
  <c r="AQ38" i="6" s="1"/>
  <c r="AR38" i="6" s="1"/>
  <c r="AS38" i="6" s="1"/>
  <c r="AT38" i="6" s="1"/>
  <c r="AU38" i="6" s="1"/>
  <c r="AV38" i="6" s="1"/>
  <c r="AW38" i="6" s="1"/>
  <c r="AX38" i="6" s="1"/>
  <c r="AY38" i="6" s="1"/>
  <c r="AZ38" i="6" s="1"/>
  <c r="BA38" i="6" s="1"/>
  <c r="BB38" i="6" s="1"/>
  <c r="BC38" i="6" s="1"/>
  <c r="BD38" i="6" s="1"/>
  <c r="BE38" i="6" s="1"/>
  <c r="BF38" i="6" s="1"/>
  <c r="BG38" i="6" s="1"/>
  <c r="BH38" i="6" s="1"/>
  <c r="BI38" i="6" s="1"/>
  <c r="BJ38" i="6" s="1"/>
  <c r="V26" i="6"/>
  <c r="W26" i="6" s="1"/>
  <c r="X26" i="6" s="1"/>
  <c r="Y26" i="6" s="1"/>
  <c r="Z26" i="6" s="1"/>
  <c r="AA26" i="6" s="1"/>
  <c r="AB26" i="6" s="1"/>
  <c r="AC26" i="6" s="1"/>
  <c r="AD26" i="6" s="1"/>
  <c r="AE26" i="6" s="1"/>
  <c r="AF26" i="6" s="1"/>
  <c r="AG26" i="6" s="1"/>
  <c r="AH26" i="6" s="1"/>
  <c r="AI26" i="6" s="1"/>
  <c r="AJ26" i="6" s="1"/>
  <c r="AK26" i="6" s="1"/>
  <c r="AL26" i="6" s="1"/>
  <c r="AM26" i="6" s="1"/>
  <c r="AN26" i="6" s="1"/>
  <c r="AO26" i="6" s="1"/>
  <c r="AP26" i="6" s="1"/>
  <c r="AQ26" i="6" s="1"/>
  <c r="AR26" i="6" s="1"/>
  <c r="AS26" i="6" s="1"/>
  <c r="AT26" i="6" s="1"/>
  <c r="AU26" i="6" s="1"/>
  <c r="AV26" i="6" s="1"/>
  <c r="AW26" i="6" s="1"/>
  <c r="AX26" i="6" s="1"/>
  <c r="AY26" i="6" s="1"/>
  <c r="AZ26" i="6" s="1"/>
  <c r="BA26" i="6" s="1"/>
  <c r="BB26" i="6" s="1"/>
  <c r="BC26" i="6" s="1"/>
  <c r="BD26" i="6" s="1"/>
  <c r="BE26" i="6" s="1"/>
  <c r="BF26" i="6" s="1"/>
  <c r="BG26" i="6" s="1"/>
  <c r="BH26" i="6" s="1"/>
  <c r="BI26" i="6" s="1"/>
  <c r="BJ26" i="6" s="1"/>
  <c r="V14" i="6"/>
  <c r="W14" i="6" s="1"/>
  <c r="X14" i="6" s="1"/>
  <c r="Y14" i="6" s="1"/>
  <c r="Z14" i="6" s="1"/>
  <c r="AA14" i="6" s="1"/>
  <c r="AB14" i="6" s="1"/>
  <c r="AC14" i="6" s="1"/>
  <c r="AD14" i="6" s="1"/>
  <c r="AE14" i="6" s="1"/>
  <c r="AF14" i="6" s="1"/>
  <c r="AG14" i="6" s="1"/>
  <c r="AH14" i="6" s="1"/>
  <c r="AI14" i="6" s="1"/>
  <c r="AJ14" i="6" s="1"/>
  <c r="AK14" i="6" s="1"/>
  <c r="AL14" i="6" s="1"/>
  <c r="AM14" i="6" s="1"/>
  <c r="AN14" i="6" s="1"/>
  <c r="AO14" i="6" s="1"/>
  <c r="AP14" i="6" s="1"/>
  <c r="AQ14" i="6" s="1"/>
  <c r="AR14" i="6" s="1"/>
  <c r="AS14" i="6" s="1"/>
  <c r="AT14" i="6" s="1"/>
  <c r="AU14" i="6" s="1"/>
  <c r="AV14" i="6" s="1"/>
  <c r="AW14" i="6" s="1"/>
  <c r="AX14" i="6" s="1"/>
  <c r="AY14" i="6" s="1"/>
  <c r="AZ14" i="6" s="1"/>
  <c r="BA14" i="6" s="1"/>
  <c r="BB14" i="6" s="1"/>
  <c r="BC14" i="6" s="1"/>
  <c r="BD14" i="6" s="1"/>
  <c r="BE14" i="6" s="1"/>
  <c r="BF14" i="6" s="1"/>
  <c r="BG14" i="6" s="1"/>
  <c r="BH14" i="6" s="1"/>
  <c r="BI14" i="6" s="1"/>
  <c r="BJ14" i="6" s="1"/>
  <c r="V244" i="6"/>
  <c r="W244" i="6" s="1"/>
  <c r="X244" i="6" s="1"/>
  <c r="Y244" i="6" s="1"/>
  <c r="Z244" i="6" s="1"/>
  <c r="AA244" i="6" s="1"/>
  <c r="AB244" i="6" s="1"/>
  <c r="AC244" i="6" s="1"/>
  <c r="AD244" i="6" s="1"/>
  <c r="AE244" i="6" s="1"/>
  <c r="AF244" i="6" s="1"/>
  <c r="AG244" i="6" s="1"/>
  <c r="AH244" i="6" s="1"/>
  <c r="AI244" i="6" s="1"/>
  <c r="AJ244" i="6" s="1"/>
  <c r="AK244" i="6" s="1"/>
  <c r="AL244" i="6" s="1"/>
  <c r="AM244" i="6" s="1"/>
  <c r="AN244" i="6" s="1"/>
  <c r="AO244" i="6" s="1"/>
  <c r="AP244" i="6" s="1"/>
  <c r="AQ244" i="6" s="1"/>
  <c r="AR244" i="6" s="1"/>
  <c r="AS244" i="6" s="1"/>
  <c r="AT244" i="6" s="1"/>
  <c r="AU244" i="6" s="1"/>
  <c r="AV244" i="6" s="1"/>
  <c r="AW244" i="6" s="1"/>
  <c r="AX244" i="6" s="1"/>
  <c r="AY244" i="6" s="1"/>
  <c r="AZ244" i="6" s="1"/>
  <c r="BA244" i="6" s="1"/>
  <c r="BB244" i="6" s="1"/>
  <c r="BC244" i="6" s="1"/>
  <c r="BD244" i="6" s="1"/>
  <c r="BE244" i="6" s="1"/>
  <c r="BF244" i="6" s="1"/>
  <c r="BG244" i="6" s="1"/>
  <c r="BH244" i="6" s="1"/>
  <c r="BI244" i="6" s="1"/>
  <c r="BJ244" i="6" s="1"/>
  <c r="V240" i="6"/>
  <c r="W240" i="6" s="1"/>
  <c r="X240" i="6" s="1"/>
  <c r="Y240" i="6" s="1"/>
  <c r="Z240" i="6" s="1"/>
  <c r="AA240" i="6" s="1"/>
  <c r="AB240" i="6" s="1"/>
  <c r="AC240" i="6" s="1"/>
  <c r="AD240" i="6" s="1"/>
  <c r="AE240" i="6" s="1"/>
  <c r="AF240" i="6" s="1"/>
  <c r="AG240" i="6" s="1"/>
  <c r="AH240" i="6" s="1"/>
  <c r="AI240" i="6" s="1"/>
  <c r="AJ240" i="6" s="1"/>
  <c r="AK240" i="6" s="1"/>
  <c r="AL240" i="6" s="1"/>
  <c r="AM240" i="6" s="1"/>
  <c r="AN240" i="6" s="1"/>
  <c r="AO240" i="6" s="1"/>
  <c r="AP240" i="6" s="1"/>
  <c r="AQ240" i="6" s="1"/>
  <c r="AR240" i="6" s="1"/>
  <c r="AS240" i="6" s="1"/>
  <c r="AT240" i="6" s="1"/>
  <c r="AU240" i="6" s="1"/>
  <c r="AV240" i="6" s="1"/>
  <c r="AW240" i="6" s="1"/>
  <c r="AX240" i="6" s="1"/>
  <c r="AY240" i="6" s="1"/>
  <c r="AZ240" i="6" s="1"/>
  <c r="BA240" i="6" s="1"/>
  <c r="BB240" i="6" s="1"/>
  <c r="BC240" i="6" s="1"/>
  <c r="BD240" i="6" s="1"/>
  <c r="BE240" i="6" s="1"/>
  <c r="BF240" i="6" s="1"/>
  <c r="BG240" i="6" s="1"/>
  <c r="BH240" i="6" s="1"/>
  <c r="BI240" i="6" s="1"/>
  <c r="BJ240" i="6" s="1"/>
  <c r="V236" i="6"/>
  <c r="W236" i="6" s="1"/>
  <c r="X236" i="6" s="1"/>
  <c r="Y236" i="6" s="1"/>
  <c r="Z236" i="6" s="1"/>
  <c r="AA236" i="6" s="1"/>
  <c r="AB236" i="6" s="1"/>
  <c r="AC236" i="6" s="1"/>
  <c r="AD236" i="6" s="1"/>
  <c r="AE236" i="6" s="1"/>
  <c r="AF236" i="6" s="1"/>
  <c r="AG236" i="6" s="1"/>
  <c r="AH236" i="6" s="1"/>
  <c r="AI236" i="6" s="1"/>
  <c r="AJ236" i="6" s="1"/>
  <c r="AK236" i="6" s="1"/>
  <c r="AL236" i="6" s="1"/>
  <c r="AM236" i="6" s="1"/>
  <c r="AN236" i="6" s="1"/>
  <c r="AO236" i="6" s="1"/>
  <c r="AP236" i="6" s="1"/>
  <c r="AQ236" i="6" s="1"/>
  <c r="AR236" i="6" s="1"/>
  <c r="AS236" i="6" s="1"/>
  <c r="AT236" i="6" s="1"/>
  <c r="AU236" i="6" s="1"/>
  <c r="AV236" i="6" s="1"/>
  <c r="AW236" i="6" s="1"/>
  <c r="AX236" i="6" s="1"/>
  <c r="AY236" i="6" s="1"/>
  <c r="AZ236" i="6" s="1"/>
  <c r="BA236" i="6" s="1"/>
  <c r="BB236" i="6" s="1"/>
  <c r="BC236" i="6" s="1"/>
  <c r="BD236" i="6" s="1"/>
  <c r="BE236" i="6" s="1"/>
  <c r="BF236" i="6" s="1"/>
  <c r="BG236" i="6" s="1"/>
  <c r="BH236" i="6" s="1"/>
  <c r="BI236" i="6" s="1"/>
  <c r="BJ236" i="6" s="1"/>
  <c r="V232" i="6"/>
  <c r="W232" i="6" s="1"/>
  <c r="X232" i="6" s="1"/>
  <c r="Y232" i="6" s="1"/>
  <c r="Z232" i="6" s="1"/>
  <c r="AA232" i="6" s="1"/>
  <c r="AB232" i="6" s="1"/>
  <c r="AC232" i="6" s="1"/>
  <c r="AD232" i="6" s="1"/>
  <c r="AE232" i="6" s="1"/>
  <c r="AF232" i="6" s="1"/>
  <c r="AG232" i="6" s="1"/>
  <c r="AH232" i="6" s="1"/>
  <c r="AI232" i="6" s="1"/>
  <c r="AJ232" i="6" s="1"/>
  <c r="AK232" i="6" s="1"/>
  <c r="AL232" i="6" s="1"/>
  <c r="AM232" i="6" s="1"/>
  <c r="AN232" i="6" s="1"/>
  <c r="AO232" i="6" s="1"/>
  <c r="AP232" i="6" s="1"/>
  <c r="AQ232" i="6" s="1"/>
  <c r="AR232" i="6" s="1"/>
  <c r="AS232" i="6" s="1"/>
  <c r="AT232" i="6" s="1"/>
  <c r="AU232" i="6" s="1"/>
  <c r="AV232" i="6" s="1"/>
  <c r="AW232" i="6" s="1"/>
  <c r="AX232" i="6" s="1"/>
  <c r="AY232" i="6" s="1"/>
  <c r="AZ232" i="6" s="1"/>
  <c r="BA232" i="6" s="1"/>
  <c r="BB232" i="6" s="1"/>
  <c r="BC232" i="6" s="1"/>
  <c r="BD232" i="6" s="1"/>
  <c r="BE232" i="6" s="1"/>
  <c r="BF232" i="6" s="1"/>
  <c r="BG232" i="6" s="1"/>
  <c r="BH232" i="6" s="1"/>
  <c r="BI232" i="6" s="1"/>
  <c r="BJ232" i="6" s="1"/>
  <c r="V228" i="6"/>
  <c r="W228" i="6" s="1"/>
  <c r="X228" i="6" s="1"/>
  <c r="Y228" i="6" s="1"/>
  <c r="Z228" i="6" s="1"/>
  <c r="AA228" i="6" s="1"/>
  <c r="AB228" i="6" s="1"/>
  <c r="AC228" i="6" s="1"/>
  <c r="AD228" i="6" s="1"/>
  <c r="AE228" i="6" s="1"/>
  <c r="AF228" i="6" s="1"/>
  <c r="AG228" i="6" s="1"/>
  <c r="AH228" i="6" s="1"/>
  <c r="AI228" i="6" s="1"/>
  <c r="AJ228" i="6" s="1"/>
  <c r="AK228" i="6" s="1"/>
  <c r="AL228" i="6" s="1"/>
  <c r="AM228" i="6" s="1"/>
  <c r="AN228" i="6" s="1"/>
  <c r="AO228" i="6" s="1"/>
  <c r="AP228" i="6" s="1"/>
  <c r="AQ228" i="6" s="1"/>
  <c r="AR228" i="6" s="1"/>
  <c r="AS228" i="6" s="1"/>
  <c r="AT228" i="6" s="1"/>
  <c r="AU228" i="6" s="1"/>
  <c r="AV228" i="6" s="1"/>
  <c r="AW228" i="6" s="1"/>
  <c r="AX228" i="6" s="1"/>
  <c r="AY228" i="6" s="1"/>
  <c r="AZ228" i="6" s="1"/>
  <c r="BA228" i="6" s="1"/>
  <c r="BB228" i="6" s="1"/>
  <c r="BC228" i="6" s="1"/>
  <c r="BD228" i="6" s="1"/>
  <c r="BE228" i="6" s="1"/>
  <c r="BF228" i="6" s="1"/>
  <c r="BG228" i="6" s="1"/>
  <c r="BH228" i="6" s="1"/>
  <c r="BI228" i="6" s="1"/>
  <c r="BJ228" i="6" s="1"/>
  <c r="V224" i="6"/>
  <c r="W224" i="6" s="1"/>
  <c r="X224" i="6" s="1"/>
  <c r="Y224" i="6" s="1"/>
  <c r="Z224" i="6" s="1"/>
  <c r="AA224" i="6" s="1"/>
  <c r="AB224" i="6" s="1"/>
  <c r="AC224" i="6" s="1"/>
  <c r="AD224" i="6" s="1"/>
  <c r="AE224" i="6" s="1"/>
  <c r="AF224" i="6" s="1"/>
  <c r="AG224" i="6" s="1"/>
  <c r="AH224" i="6" s="1"/>
  <c r="AI224" i="6" s="1"/>
  <c r="AJ224" i="6" s="1"/>
  <c r="AK224" i="6" s="1"/>
  <c r="AL224" i="6" s="1"/>
  <c r="AM224" i="6" s="1"/>
  <c r="AN224" i="6" s="1"/>
  <c r="AO224" i="6" s="1"/>
  <c r="AP224" i="6" s="1"/>
  <c r="AQ224" i="6" s="1"/>
  <c r="AR224" i="6" s="1"/>
  <c r="AS224" i="6" s="1"/>
  <c r="AT224" i="6" s="1"/>
  <c r="AU224" i="6" s="1"/>
  <c r="AV224" i="6" s="1"/>
  <c r="AW224" i="6" s="1"/>
  <c r="AX224" i="6" s="1"/>
  <c r="AY224" i="6" s="1"/>
  <c r="AZ224" i="6" s="1"/>
  <c r="BA224" i="6" s="1"/>
  <c r="BB224" i="6" s="1"/>
  <c r="BC224" i="6" s="1"/>
  <c r="BD224" i="6" s="1"/>
  <c r="BE224" i="6" s="1"/>
  <c r="BF224" i="6" s="1"/>
  <c r="BG224" i="6" s="1"/>
  <c r="BH224" i="6" s="1"/>
  <c r="BI224" i="6" s="1"/>
  <c r="BJ224" i="6" s="1"/>
  <c r="V220" i="6"/>
  <c r="W220" i="6" s="1"/>
  <c r="X220" i="6" s="1"/>
  <c r="Y220" i="6" s="1"/>
  <c r="Z220" i="6" s="1"/>
  <c r="AA220" i="6" s="1"/>
  <c r="AB220" i="6" s="1"/>
  <c r="AC220" i="6" s="1"/>
  <c r="AD220" i="6" s="1"/>
  <c r="AE220" i="6" s="1"/>
  <c r="AF220" i="6" s="1"/>
  <c r="AG220" i="6" s="1"/>
  <c r="AH220" i="6" s="1"/>
  <c r="AI220" i="6" s="1"/>
  <c r="AJ220" i="6" s="1"/>
  <c r="AK220" i="6" s="1"/>
  <c r="AL220" i="6" s="1"/>
  <c r="AM220" i="6" s="1"/>
  <c r="AN220" i="6" s="1"/>
  <c r="AO220" i="6" s="1"/>
  <c r="AP220" i="6" s="1"/>
  <c r="AQ220" i="6" s="1"/>
  <c r="AR220" i="6" s="1"/>
  <c r="AS220" i="6" s="1"/>
  <c r="AT220" i="6" s="1"/>
  <c r="AU220" i="6" s="1"/>
  <c r="AV220" i="6" s="1"/>
  <c r="AW220" i="6" s="1"/>
  <c r="AX220" i="6" s="1"/>
  <c r="AY220" i="6" s="1"/>
  <c r="AZ220" i="6" s="1"/>
  <c r="BA220" i="6" s="1"/>
  <c r="BB220" i="6" s="1"/>
  <c r="BC220" i="6" s="1"/>
  <c r="BD220" i="6" s="1"/>
  <c r="BE220" i="6" s="1"/>
  <c r="BF220" i="6" s="1"/>
  <c r="BG220" i="6" s="1"/>
  <c r="BH220" i="6" s="1"/>
  <c r="BI220" i="6" s="1"/>
  <c r="BJ220" i="6" s="1"/>
  <c r="V216" i="6"/>
  <c r="W216" i="6" s="1"/>
  <c r="X216" i="6" s="1"/>
  <c r="Y216" i="6" s="1"/>
  <c r="Z216" i="6" s="1"/>
  <c r="AA216" i="6" s="1"/>
  <c r="AB216" i="6" s="1"/>
  <c r="AC216" i="6" s="1"/>
  <c r="AD216" i="6" s="1"/>
  <c r="AE216" i="6" s="1"/>
  <c r="AF216" i="6" s="1"/>
  <c r="AG216" i="6" s="1"/>
  <c r="AH216" i="6" s="1"/>
  <c r="AI216" i="6" s="1"/>
  <c r="AJ216" i="6" s="1"/>
  <c r="AK216" i="6" s="1"/>
  <c r="AL216" i="6" s="1"/>
  <c r="AM216" i="6" s="1"/>
  <c r="AN216" i="6" s="1"/>
  <c r="AO216" i="6" s="1"/>
  <c r="AP216" i="6" s="1"/>
  <c r="AQ216" i="6" s="1"/>
  <c r="AR216" i="6" s="1"/>
  <c r="AS216" i="6" s="1"/>
  <c r="AT216" i="6" s="1"/>
  <c r="AU216" i="6" s="1"/>
  <c r="AV216" i="6" s="1"/>
  <c r="AW216" i="6" s="1"/>
  <c r="AX216" i="6" s="1"/>
  <c r="AY216" i="6" s="1"/>
  <c r="AZ216" i="6" s="1"/>
  <c r="BA216" i="6" s="1"/>
  <c r="BB216" i="6" s="1"/>
  <c r="BC216" i="6" s="1"/>
  <c r="BD216" i="6" s="1"/>
  <c r="BE216" i="6" s="1"/>
  <c r="BF216" i="6" s="1"/>
  <c r="BG216" i="6" s="1"/>
  <c r="BH216" i="6" s="1"/>
  <c r="BI216" i="6" s="1"/>
  <c r="BJ216" i="6" s="1"/>
  <c r="V212" i="6"/>
  <c r="W212" i="6" s="1"/>
  <c r="X212" i="6" s="1"/>
  <c r="Y212" i="6" s="1"/>
  <c r="Z212" i="6" s="1"/>
  <c r="AA212" i="6" s="1"/>
  <c r="AB212" i="6" s="1"/>
  <c r="AC212" i="6" s="1"/>
  <c r="AD212" i="6" s="1"/>
  <c r="AE212" i="6" s="1"/>
  <c r="AF212" i="6" s="1"/>
  <c r="AG212" i="6" s="1"/>
  <c r="AH212" i="6" s="1"/>
  <c r="AI212" i="6" s="1"/>
  <c r="AJ212" i="6" s="1"/>
  <c r="AK212" i="6" s="1"/>
  <c r="AL212" i="6" s="1"/>
  <c r="AM212" i="6" s="1"/>
  <c r="AN212" i="6" s="1"/>
  <c r="AO212" i="6" s="1"/>
  <c r="AP212" i="6" s="1"/>
  <c r="AQ212" i="6" s="1"/>
  <c r="AR212" i="6" s="1"/>
  <c r="AS212" i="6" s="1"/>
  <c r="AT212" i="6" s="1"/>
  <c r="AU212" i="6" s="1"/>
  <c r="AV212" i="6" s="1"/>
  <c r="AW212" i="6" s="1"/>
  <c r="AX212" i="6" s="1"/>
  <c r="AY212" i="6" s="1"/>
  <c r="AZ212" i="6" s="1"/>
  <c r="BA212" i="6" s="1"/>
  <c r="BB212" i="6" s="1"/>
  <c r="BC212" i="6" s="1"/>
  <c r="BD212" i="6" s="1"/>
  <c r="BE212" i="6" s="1"/>
  <c r="BF212" i="6" s="1"/>
  <c r="BG212" i="6" s="1"/>
  <c r="BH212" i="6" s="1"/>
  <c r="BI212" i="6" s="1"/>
  <c r="BJ212" i="6" s="1"/>
  <c r="V208" i="6"/>
  <c r="W208" i="6" s="1"/>
  <c r="X208" i="6" s="1"/>
  <c r="Y208" i="6" s="1"/>
  <c r="Z208" i="6" s="1"/>
  <c r="AA208" i="6" s="1"/>
  <c r="AB208" i="6" s="1"/>
  <c r="AC208" i="6" s="1"/>
  <c r="AD208" i="6" s="1"/>
  <c r="AE208" i="6" s="1"/>
  <c r="AF208" i="6" s="1"/>
  <c r="AG208" i="6" s="1"/>
  <c r="AH208" i="6" s="1"/>
  <c r="AI208" i="6" s="1"/>
  <c r="AJ208" i="6" s="1"/>
  <c r="AK208" i="6" s="1"/>
  <c r="AL208" i="6" s="1"/>
  <c r="AM208" i="6" s="1"/>
  <c r="AN208" i="6" s="1"/>
  <c r="AO208" i="6" s="1"/>
  <c r="AP208" i="6" s="1"/>
  <c r="AQ208" i="6" s="1"/>
  <c r="AR208" i="6" s="1"/>
  <c r="AS208" i="6" s="1"/>
  <c r="AT208" i="6" s="1"/>
  <c r="AU208" i="6" s="1"/>
  <c r="AV208" i="6" s="1"/>
  <c r="AW208" i="6" s="1"/>
  <c r="AX208" i="6" s="1"/>
  <c r="AY208" i="6" s="1"/>
  <c r="AZ208" i="6" s="1"/>
  <c r="BA208" i="6" s="1"/>
  <c r="BB208" i="6" s="1"/>
  <c r="BC208" i="6" s="1"/>
  <c r="BD208" i="6" s="1"/>
  <c r="BE208" i="6" s="1"/>
  <c r="BF208" i="6" s="1"/>
  <c r="BG208" i="6" s="1"/>
  <c r="BH208" i="6" s="1"/>
  <c r="BI208" i="6" s="1"/>
  <c r="BJ208" i="6" s="1"/>
  <c r="V204" i="6"/>
  <c r="W204" i="6" s="1"/>
  <c r="X204" i="6" s="1"/>
  <c r="Y204" i="6" s="1"/>
  <c r="Z204" i="6" s="1"/>
  <c r="AA204" i="6" s="1"/>
  <c r="AB204" i="6" s="1"/>
  <c r="AC204" i="6" s="1"/>
  <c r="AD204" i="6" s="1"/>
  <c r="AE204" i="6" s="1"/>
  <c r="AF204" i="6" s="1"/>
  <c r="AG204" i="6" s="1"/>
  <c r="AH204" i="6" s="1"/>
  <c r="AI204" i="6" s="1"/>
  <c r="AJ204" i="6" s="1"/>
  <c r="AK204" i="6" s="1"/>
  <c r="AL204" i="6" s="1"/>
  <c r="AM204" i="6" s="1"/>
  <c r="AN204" i="6" s="1"/>
  <c r="AO204" i="6" s="1"/>
  <c r="AP204" i="6" s="1"/>
  <c r="AQ204" i="6" s="1"/>
  <c r="AR204" i="6" s="1"/>
  <c r="AS204" i="6" s="1"/>
  <c r="AT204" i="6" s="1"/>
  <c r="AU204" i="6" s="1"/>
  <c r="AV204" i="6" s="1"/>
  <c r="AW204" i="6" s="1"/>
  <c r="AX204" i="6" s="1"/>
  <c r="AY204" i="6" s="1"/>
  <c r="AZ204" i="6" s="1"/>
  <c r="BA204" i="6" s="1"/>
  <c r="BB204" i="6" s="1"/>
  <c r="BC204" i="6" s="1"/>
  <c r="BD204" i="6" s="1"/>
  <c r="BE204" i="6" s="1"/>
  <c r="BF204" i="6" s="1"/>
  <c r="BG204" i="6" s="1"/>
  <c r="BH204" i="6" s="1"/>
  <c r="BI204" i="6" s="1"/>
  <c r="BJ204" i="6" s="1"/>
  <c r="V200" i="6"/>
  <c r="W200" i="6" s="1"/>
  <c r="X200" i="6" s="1"/>
  <c r="Y200" i="6" s="1"/>
  <c r="Z200" i="6" s="1"/>
  <c r="AA200" i="6" s="1"/>
  <c r="AB200" i="6" s="1"/>
  <c r="AC200" i="6" s="1"/>
  <c r="AD200" i="6" s="1"/>
  <c r="AE200" i="6" s="1"/>
  <c r="AF200" i="6" s="1"/>
  <c r="AG200" i="6" s="1"/>
  <c r="AH200" i="6" s="1"/>
  <c r="AI200" i="6" s="1"/>
  <c r="AJ200" i="6" s="1"/>
  <c r="AK200" i="6" s="1"/>
  <c r="AL200" i="6" s="1"/>
  <c r="AM200" i="6" s="1"/>
  <c r="AN200" i="6" s="1"/>
  <c r="AO200" i="6" s="1"/>
  <c r="AP200" i="6" s="1"/>
  <c r="AQ200" i="6" s="1"/>
  <c r="AR200" i="6" s="1"/>
  <c r="AS200" i="6" s="1"/>
  <c r="AT200" i="6" s="1"/>
  <c r="AU200" i="6" s="1"/>
  <c r="AV200" i="6" s="1"/>
  <c r="AW200" i="6" s="1"/>
  <c r="AX200" i="6" s="1"/>
  <c r="AY200" i="6" s="1"/>
  <c r="AZ200" i="6" s="1"/>
  <c r="BA200" i="6" s="1"/>
  <c r="BB200" i="6" s="1"/>
  <c r="BC200" i="6" s="1"/>
  <c r="BD200" i="6" s="1"/>
  <c r="BE200" i="6" s="1"/>
  <c r="BF200" i="6" s="1"/>
  <c r="BG200" i="6" s="1"/>
  <c r="BH200" i="6" s="1"/>
  <c r="BI200" i="6" s="1"/>
  <c r="BJ200" i="6" s="1"/>
  <c r="V196" i="6"/>
  <c r="W196" i="6" s="1"/>
  <c r="X196" i="6" s="1"/>
  <c r="Y196" i="6" s="1"/>
  <c r="Z196" i="6" s="1"/>
  <c r="AA196" i="6" s="1"/>
  <c r="AB196" i="6" s="1"/>
  <c r="AC196" i="6" s="1"/>
  <c r="AD196" i="6" s="1"/>
  <c r="AE196" i="6" s="1"/>
  <c r="AF196" i="6" s="1"/>
  <c r="AG196" i="6" s="1"/>
  <c r="AH196" i="6" s="1"/>
  <c r="AI196" i="6" s="1"/>
  <c r="AJ196" i="6" s="1"/>
  <c r="AK196" i="6" s="1"/>
  <c r="AL196" i="6" s="1"/>
  <c r="AM196" i="6" s="1"/>
  <c r="AN196" i="6" s="1"/>
  <c r="AO196" i="6" s="1"/>
  <c r="AP196" i="6" s="1"/>
  <c r="AQ196" i="6" s="1"/>
  <c r="AR196" i="6" s="1"/>
  <c r="AS196" i="6" s="1"/>
  <c r="AT196" i="6" s="1"/>
  <c r="AU196" i="6" s="1"/>
  <c r="AV196" i="6" s="1"/>
  <c r="AW196" i="6" s="1"/>
  <c r="AX196" i="6" s="1"/>
  <c r="AY196" i="6" s="1"/>
  <c r="AZ196" i="6" s="1"/>
  <c r="BA196" i="6" s="1"/>
  <c r="BB196" i="6" s="1"/>
  <c r="BC196" i="6" s="1"/>
  <c r="BD196" i="6" s="1"/>
  <c r="BE196" i="6" s="1"/>
  <c r="BF196" i="6" s="1"/>
  <c r="BG196" i="6" s="1"/>
  <c r="BH196" i="6" s="1"/>
  <c r="BI196" i="6" s="1"/>
  <c r="BJ196" i="6" s="1"/>
  <c r="V192" i="6"/>
  <c r="W192" i="6" s="1"/>
  <c r="X192" i="6" s="1"/>
  <c r="Y192" i="6" s="1"/>
  <c r="Z192" i="6" s="1"/>
  <c r="AA192" i="6" s="1"/>
  <c r="AB192" i="6" s="1"/>
  <c r="AC192" i="6" s="1"/>
  <c r="AD192" i="6" s="1"/>
  <c r="AE192" i="6" s="1"/>
  <c r="AF192" i="6" s="1"/>
  <c r="AG192" i="6" s="1"/>
  <c r="AH192" i="6" s="1"/>
  <c r="AI192" i="6" s="1"/>
  <c r="AJ192" i="6" s="1"/>
  <c r="AK192" i="6" s="1"/>
  <c r="AL192" i="6" s="1"/>
  <c r="AM192" i="6" s="1"/>
  <c r="AN192" i="6" s="1"/>
  <c r="AO192" i="6" s="1"/>
  <c r="AP192" i="6" s="1"/>
  <c r="AQ192" i="6" s="1"/>
  <c r="AR192" i="6" s="1"/>
  <c r="AS192" i="6" s="1"/>
  <c r="AT192" i="6" s="1"/>
  <c r="AU192" i="6" s="1"/>
  <c r="AV192" i="6" s="1"/>
  <c r="AW192" i="6" s="1"/>
  <c r="AX192" i="6" s="1"/>
  <c r="AY192" i="6" s="1"/>
  <c r="AZ192" i="6" s="1"/>
  <c r="BA192" i="6" s="1"/>
  <c r="BB192" i="6" s="1"/>
  <c r="BC192" i="6" s="1"/>
  <c r="BD192" i="6" s="1"/>
  <c r="BE192" i="6" s="1"/>
  <c r="BF192" i="6" s="1"/>
  <c r="BG192" i="6" s="1"/>
  <c r="BH192" i="6" s="1"/>
  <c r="BI192" i="6" s="1"/>
  <c r="BJ192" i="6" s="1"/>
  <c r="V188" i="6"/>
  <c r="W188" i="6" s="1"/>
  <c r="X188" i="6" s="1"/>
  <c r="Y188" i="6" s="1"/>
  <c r="Z188" i="6" s="1"/>
  <c r="AA188" i="6" s="1"/>
  <c r="AB188" i="6" s="1"/>
  <c r="AC188" i="6" s="1"/>
  <c r="AD188" i="6" s="1"/>
  <c r="AE188" i="6" s="1"/>
  <c r="AF188" i="6" s="1"/>
  <c r="AG188" i="6" s="1"/>
  <c r="AH188" i="6" s="1"/>
  <c r="AI188" i="6" s="1"/>
  <c r="AJ188" i="6" s="1"/>
  <c r="AK188" i="6" s="1"/>
  <c r="AL188" i="6" s="1"/>
  <c r="AM188" i="6" s="1"/>
  <c r="AN188" i="6" s="1"/>
  <c r="AO188" i="6" s="1"/>
  <c r="AP188" i="6" s="1"/>
  <c r="AQ188" i="6" s="1"/>
  <c r="AR188" i="6" s="1"/>
  <c r="AS188" i="6" s="1"/>
  <c r="AT188" i="6" s="1"/>
  <c r="AU188" i="6" s="1"/>
  <c r="AV188" i="6" s="1"/>
  <c r="AW188" i="6" s="1"/>
  <c r="AX188" i="6" s="1"/>
  <c r="AY188" i="6" s="1"/>
  <c r="AZ188" i="6" s="1"/>
  <c r="BA188" i="6" s="1"/>
  <c r="BB188" i="6" s="1"/>
  <c r="BC188" i="6" s="1"/>
  <c r="BD188" i="6" s="1"/>
  <c r="BE188" i="6" s="1"/>
  <c r="BF188" i="6" s="1"/>
  <c r="BG188" i="6" s="1"/>
  <c r="BH188" i="6" s="1"/>
  <c r="BI188" i="6" s="1"/>
  <c r="BJ188" i="6" s="1"/>
  <c r="V184" i="6"/>
  <c r="W184" i="6" s="1"/>
  <c r="X184" i="6" s="1"/>
  <c r="Y184" i="6" s="1"/>
  <c r="Z184" i="6" s="1"/>
  <c r="AA184" i="6" s="1"/>
  <c r="AB184" i="6" s="1"/>
  <c r="AC184" i="6" s="1"/>
  <c r="AD184" i="6" s="1"/>
  <c r="AE184" i="6" s="1"/>
  <c r="AF184" i="6" s="1"/>
  <c r="AG184" i="6" s="1"/>
  <c r="AH184" i="6" s="1"/>
  <c r="AI184" i="6" s="1"/>
  <c r="AJ184" i="6" s="1"/>
  <c r="AK184" i="6" s="1"/>
  <c r="AL184" i="6" s="1"/>
  <c r="AM184" i="6" s="1"/>
  <c r="AN184" i="6" s="1"/>
  <c r="AO184" i="6" s="1"/>
  <c r="AP184" i="6" s="1"/>
  <c r="AQ184" i="6" s="1"/>
  <c r="AR184" i="6" s="1"/>
  <c r="AS184" i="6" s="1"/>
  <c r="AT184" i="6" s="1"/>
  <c r="AU184" i="6" s="1"/>
  <c r="AV184" i="6" s="1"/>
  <c r="AW184" i="6" s="1"/>
  <c r="AX184" i="6" s="1"/>
  <c r="AY184" i="6" s="1"/>
  <c r="AZ184" i="6" s="1"/>
  <c r="BA184" i="6" s="1"/>
  <c r="BB184" i="6" s="1"/>
  <c r="BC184" i="6" s="1"/>
  <c r="BD184" i="6" s="1"/>
  <c r="BE184" i="6" s="1"/>
  <c r="BF184" i="6" s="1"/>
  <c r="BG184" i="6" s="1"/>
  <c r="BH184" i="6" s="1"/>
  <c r="BI184" i="6" s="1"/>
  <c r="BJ184" i="6" s="1"/>
  <c r="V180" i="6"/>
  <c r="W180" i="6" s="1"/>
  <c r="X180" i="6" s="1"/>
  <c r="Y180" i="6" s="1"/>
  <c r="Z180" i="6" s="1"/>
  <c r="AA180" i="6" s="1"/>
  <c r="AB180" i="6" s="1"/>
  <c r="AC180" i="6" s="1"/>
  <c r="AD180" i="6" s="1"/>
  <c r="AE180" i="6" s="1"/>
  <c r="AF180" i="6" s="1"/>
  <c r="AG180" i="6" s="1"/>
  <c r="AH180" i="6" s="1"/>
  <c r="AI180" i="6" s="1"/>
  <c r="AJ180" i="6" s="1"/>
  <c r="AK180" i="6" s="1"/>
  <c r="AL180" i="6" s="1"/>
  <c r="AM180" i="6" s="1"/>
  <c r="AN180" i="6" s="1"/>
  <c r="AO180" i="6" s="1"/>
  <c r="AP180" i="6" s="1"/>
  <c r="AQ180" i="6" s="1"/>
  <c r="AR180" i="6" s="1"/>
  <c r="AS180" i="6" s="1"/>
  <c r="AT180" i="6" s="1"/>
  <c r="AU180" i="6" s="1"/>
  <c r="AV180" i="6" s="1"/>
  <c r="AW180" i="6" s="1"/>
  <c r="AX180" i="6" s="1"/>
  <c r="AY180" i="6" s="1"/>
  <c r="AZ180" i="6" s="1"/>
  <c r="BA180" i="6" s="1"/>
  <c r="BB180" i="6" s="1"/>
  <c r="BC180" i="6" s="1"/>
  <c r="BD180" i="6" s="1"/>
  <c r="BE180" i="6" s="1"/>
  <c r="BF180" i="6" s="1"/>
  <c r="BG180" i="6" s="1"/>
  <c r="BH180" i="6" s="1"/>
  <c r="BI180" i="6" s="1"/>
  <c r="BJ180" i="6" s="1"/>
  <c r="V176" i="6"/>
  <c r="W176" i="6" s="1"/>
  <c r="X176" i="6" s="1"/>
  <c r="Y176" i="6" s="1"/>
  <c r="Z176" i="6" s="1"/>
  <c r="AA176" i="6" s="1"/>
  <c r="AB176" i="6" s="1"/>
  <c r="AC176" i="6" s="1"/>
  <c r="AD176" i="6" s="1"/>
  <c r="AE176" i="6" s="1"/>
  <c r="AF176" i="6" s="1"/>
  <c r="AG176" i="6" s="1"/>
  <c r="AH176" i="6" s="1"/>
  <c r="AI176" i="6" s="1"/>
  <c r="AJ176" i="6" s="1"/>
  <c r="AK176" i="6" s="1"/>
  <c r="AL176" i="6" s="1"/>
  <c r="AM176" i="6" s="1"/>
  <c r="AN176" i="6" s="1"/>
  <c r="AO176" i="6" s="1"/>
  <c r="AP176" i="6" s="1"/>
  <c r="AQ176" i="6" s="1"/>
  <c r="AR176" i="6" s="1"/>
  <c r="AS176" i="6" s="1"/>
  <c r="AT176" i="6" s="1"/>
  <c r="AU176" i="6" s="1"/>
  <c r="AV176" i="6" s="1"/>
  <c r="AW176" i="6" s="1"/>
  <c r="AX176" i="6" s="1"/>
  <c r="AY176" i="6" s="1"/>
  <c r="AZ176" i="6" s="1"/>
  <c r="BA176" i="6" s="1"/>
  <c r="BB176" i="6" s="1"/>
  <c r="BC176" i="6" s="1"/>
  <c r="BD176" i="6" s="1"/>
  <c r="BE176" i="6" s="1"/>
  <c r="BF176" i="6" s="1"/>
  <c r="BG176" i="6" s="1"/>
  <c r="BH176" i="6" s="1"/>
  <c r="BI176" i="6" s="1"/>
  <c r="BJ176" i="6" s="1"/>
  <c r="V172" i="6"/>
  <c r="W172" i="6" s="1"/>
  <c r="X172" i="6" s="1"/>
  <c r="Y172" i="6" s="1"/>
  <c r="Z172" i="6" s="1"/>
  <c r="AA172" i="6" s="1"/>
  <c r="AB172" i="6" s="1"/>
  <c r="AC172" i="6" s="1"/>
  <c r="AD172" i="6" s="1"/>
  <c r="AE172" i="6" s="1"/>
  <c r="AF172" i="6" s="1"/>
  <c r="AG172" i="6" s="1"/>
  <c r="AH172" i="6" s="1"/>
  <c r="AI172" i="6" s="1"/>
  <c r="AJ172" i="6" s="1"/>
  <c r="AK172" i="6" s="1"/>
  <c r="AL172" i="6" s="1"/>
  <c r="AM172" i="6" s="1"/>
  <c r="AN172" i="6" s="1"/>
  <c r="AO172" i="6" s="1"/>
  <c r="AP172" i="6" s="1"/>
  <c r="AQ172" i="6" s="1"/>
  <c r="AR172" i="6" s="1"/>
  <c r="AS172" i="6" s="1"/>
  <c r="AT172" i="6" s="1"/>
  <c r="AU172" i="6" s="1"/>
  <c r="AV172" i="6" s="1"/>
  <c r="AW172" i="6" s="1"/>
  <c r="AX172" i="6" s="1"/>
  <c r="AY172" i="6" s="1"/>
  <c r="AZ172" i="6" s="1"/>
  <c r="BA172" i="6" s="1"/>
  <c r="BB172" i="6" s="1"/>
  <c r="BC172" i="6" s="1"/>
  <c r="BD172" i="6" s="1"/>
  <c r="BE172" i="6" s="1"/>
  <c r="BF172" i="6" s="1"/>
  <c r="BG172" i="6" s="1"/>
  <c r="BH172" i="6" s="1"/>
  <c r="BI172" i="6" s="1"/>
  <c r="BJ172" i="6" s="1"/>
  <c r="V168" i="6"/>
  <c r="W168" i="6" s="1"/>
  <c r="X168" i="6" s="1"/>
  <c r="Y168" i="6" s="1"/>
  <c r="Z168" i="6" s="1"/>
  <c r="AA168" i="6" s="1"/>
  <c r="AB168" i="6" s="1"/>
  <c r="AC168" i="6" s="1"/>
  <c r="AD168" i="6" s="1"/>
  <c r="AE168" i="6" s="1"/>
  <c r="AF168" i="6" s="1"/>
  <c r="AG168" i="6" s="1"/>
  <c r="AH168" i="6" s="1"/>
  <c r="AI168" i="6" s="1"/>
  <c r="AJ168" i="6" s="1"/>
  <c r="AK168" i="6" s="1"/>
  <c r="AL168" i="6" s="1"/>
  <c r="AM168" i="6" s="1"/>
  <c r="AN168" i="6" s="1"/>
  <c r="AO168" i="6" s="1"/>
  <c r="AP168" i="6" s="1"/>
  <c r="AQ168" i="6" s="1"/>
  <c r="AR168" i="6" s="1"/>
  <c r="AS168" i="6" s="1"/>
  <c r="AT168" i="6" s="1"/>
  <c r="AU168" i="6" s="1"/>
  <c r="AV168" i="6" s="1"/>
  <c r="AW168" i="6" s="1"/>
  <c r="AX168" i="6" s="1"/>
  <c r="AY168" i="6" s="1"/>
  <c r="AZ168" i="6" s="1"/>
  <c r="BA168" i="6" s="1"/>
  <c r="BB168" i="6" s="1"/>
  <c r="BC168" i="6" s="1"/>
  <c r="BD168" i="6" s="1"/>
  <c r="BE168" i="6" s="1"/>
  <c r="BF168" i="6" s="1"/>
  <c r="BG168" i="6" s="1"/>
  <c r="BH168" i="6" s="1"/>
  <c r="BI168" i="6" s="1"/>
  <c r="BJ168" i="6" s="1"/>
  <c r="V164" i="6"/>
  <c r="W164" i="6" s="1"/>
  <c r="X164" i="6" s="1"/>
  <c r="Y164" i="6" s="1"/>
  <c r="Z164" i="6" s="1"/>
  <c r="AA164" i="6" s="1"/>
  <c r="AB164" i="6" s="1"/>
  <c r="AC164" i="6" s="1"/>
  <c r="AD164" i="6" s="1"/>
  <c r="AE164" i="6" s="1"/>
  <c r="AF164" i="6" s="1"/>
  <c r="AG164" i="6" s="1"/>
  <c r="AH164" i="6" s="1"/>
  <c r="AI164" i="6" s="1"/>
  <c r="AJ164" i="6" s="1"/>
  <c r="AK164" i="6" s="1"/>
  <c r="AL164" i="6" s="1"/>
  <c r="AM164" i="6" s="1"/>
  <c r="AN164" i="6" s="1"/>
  <c r="AO164" i="6" s="1"/>
  <c r="AP164" i="6" s="1"/>
  <c r="AQ164" i="6" s="1"/>
  <c r="AR164" i="6" s="1"/>
  <c r="AS164" i="6" s="1"/>
  <c r="AT164" i="6" s="1"/>
  <c r="AU164" i="6" s="1"/>
  <c r="AV164" i="6" s="1"/>
  <c r="AW164" i="6" s="1"/>
  <c r="AX164" i="6" s="1"/>
  <c r="AY164" i="6" s="1"/>
  <c r="AZ164" i="6" s="1"/>
  <c r="BA164" i="6" s="1"/>
  <c r="BB164" i="6" s="1"/>
  <c r="BC164" i="6" s="1"/>
  <c r="BD164" i="6" s="1"/>
  <c r="BE164" i="6" s="1"/>
  <c r="BF164" i="6" s="1"/>
  <c r="BG164" i="6" s="1"/>
  <c r="BH164" i="6" s="1"/>
  <c r="BI164" i="6" s="1"/>
  <c r="BJ164" i="6" s="1"/>
  <c r="V160" i="6"/>
  <c r="W160" i="6" s="1"/>
  <c r="X160" i="6" s="1"/>
  <c r="Y160" i="6" s="1"/>
  <c r="Z160" i="6" s="1"/>
  <c r="AA160" i="6" s="1"/>
  <c r="AB160" i="6" s="1"/>
  <c r="AC160" i="6" s="1"/>
  <c r="AD160" i="6" s="1"/>
  <c r="AE160" i="6" s="1"/>
  <c r="AF160" i="6" s="1"/>
  <c r="AG160" i="6" s="1"/>
  <c r="AH160" i="6" s="1"/>
  <c r="AI160" i="6" s="1"/>
  <c r="AJ160" i="6" s="1"/>
  <c r="AK160" i="6" s="1"/>
  <c r="AL160" i="6" s="1"/>
  <c r="AM160" i="6" s="1"/>
  <c r="AN160" i="6" s="1"/>
  <c r="AO160" i="6" s="1"/>
  <c r="AP160" i="6" s="1"/>
  <c r="AQ160" i="6" s="1"/>
  <c r="AR160" i="6" s="1"/>
  <c r="AS160" i="6" s="1"/>
  <c r="AT160" i="6" s="1"/>
  <c r="AU160" i="6" s="1"/>
  <c r="AV160" i="6" s="1"/>
  <c r="AW160" i="6" s="1"/>
  <c r="AX160" i="6" s="1"/>
  <c r="AY160" i="6" s="1"/>
  <c r="AZ160" i="6" s="1"/>
  <c r="BA160" i="6" s="1"/>
  <c r="BB160" i="6" s="1"/>
  <c r="BC160" i="6" s="1"/>
  <c r="BD160" i="6" s="1"/>
  <c r="BE160" i="6" s="1"/>
  <c r="BF160" i="6" s="1"/>
  <c r="BG160" i="6" s="1"/>
  <c r="BH160" i="6" s="1"/>
  <c r="BI160" i="6" s="1"/>
  <c r="BJ160" i="6" s="1"/>
  <c r="V156" i="6"/>
  <c r="W156" i="6" s="1"/>
  <c r="X156" i="6" s="1"/>
  <c r="Y156" i="6" s="1"/>
  <c r="Z156" i="6" s="1"/>
  <c r="AA156" i="6" s="1"/>
  <c r="AB156" i="6" s="1"/>
  <c r="AC156" i="6" s="1"/>
  <c r="AD156" i="6" s="1"/>
  <c r="AE156" i="6" s="1"/>
  <c r="AF156" i="6" s="1"/>
  <c r="AG156" i="6" s="1"/>
  <c r="AH156" i="6" s="1"/>
  <c r="AI156" i="6" s="1"/>
  <c r="AJ156" i="6" s="1"/>
  <c r="AK156" i="6" s="1"/>
  <c r="AL156" i="6" s="1"/>
  <c r="AM156" i="6" s="1"/>
  <c r="AN156" i="6" s="1"/>
  <c r="AO156" i="6" s="1"/>
  <c r="AP156" i="6" s="1"/>
  <c r="AQ156" i="6" s="1"/>
  <c r="AR156" i="6" s="1"/>
  <c r="AS156" i="6" s="1"/>
  <c r="AT156" i="6" s="1"/>
  <c r="AU156" i="6" s="1"/>
  <c r="AV156" i="6" s="1"/>
  <c r="AW156" i="6" s="1"/>
  <c r="AX156" i="6" s="1"/>
  <c r="AY156" i="6" s="1"/>
  <c r="AZ156" i="6" s="1"/>
  <c r="BA156" i="6" s="1"/>
  <c r="BB156" i="6" s="1"/>
  <c r="BC156" i="6" s="1"/>
  <c r="BD156" i="6" s="1"/>
  <c r="BE156" i="6" s="1"/>
  <c r="BF156" i="6" s="1"/>
  <c r="BG156" i="6" s="1"/>
  <c r="BH156" i="6" s="1"/>
  <c r="BI156" i="6" s="1"/>
  <c r="BJ156" i="6" s="1"/>
  <c r="V152" i="6"/>
  <c r="W152" i="6" s="1"/>
  <c r="X152" i="6" s="1"/>
  <c r="Y152" i="6" s="1"/>
  <c r="Z152" i="6" s="1"/>
  <c r="AA152" i="6" s="1"/>
  <c r="AB152" i="6" s="1"/>
  <c r="AC152" i="6" s="1"/>
  <c r="AD152" i="6" s="1"/>
  <c r="AE152" i="6" s="1"/>
  <c r="AF152" i="6" s="1"/>
  <c r="AG152" i="6" s="1"/>
  <c r="AH152" i="6" s="1"/>
  <c r="AI152" i="6" s="1"/>
  <c r="AJ152" i="6" s="1"/>
  <c r="AK152" i="6" s="1"/>
  <c r="AL152" i="6" s="1"/>
  <c r="AM152" i="6" s="1"/>
  <c r="AN152" i="6" s="1"/>
  <c r="AO152" i="6" s="1"/>
  <c r="AP152" i="6" s="1"/>
  <c r="AQ152" i="6" s="1"/>
  <c r="AR152" i="6" s="1"/>
  <c r="AS152" i="6" s="1"/>
  <c r="AT152" i="6" s="1"/>
  <c r="AU152" i="6" s="1"/>
  <c r="AV152" i="6" s="1"/>
  <c r="AW152" i="6" s="1"/>
  <c r="AX152" i="6" s="1"/>
  <c r="AY152" i="6" s="1"/>
  <c r="AZ152" i="6" s="1"/>
  <c r="BA152" i="6" s="1"/>
  <c r="BB152" i="6" s="1"/>
  <c r="BC152" i="6" s="1"/>
  <c r="BD152" i="6" s="1"/>
  <c r="BE152" i="6" s="1"/>
  <c r="BF152" i="6" s="1"/>
  <c r="BG152" i="6" s="1"/>
  <c r="BH152" i="6" s="1"/>
  <c r="BI152" i="6" s="1"/>
  <c r="BJ152" i="6" s="1"/>
  <c r="V148" i="6"/>
  <c r="W148" i="6" s="1"/>
  <c r="X148" i="6" s="1"/>
  <c r="Y148" i="6" s="1"/>
  <c r="Z148" i="6" s="1"/>
  <c r="AA148" i="6" s="1"/>
  <c r="AB148" i="6" s="1"/>
  <c r="AC148" i="6" s="1"/>
  <c r="AD148" i="6" s="1"/>
  <c r="AE148" i="6" s="1"/>
  <c r="AF148" i="6" s="1"/>
  <c r="AG148" i="6" s="1"/>
  <c r="AH148" i="6" s="1"/>
  <c r="AI148" i="6" s="1"/>
  <c r="AJ148" i="6" s="1"/>
  <c r="AK148" i="6" s="1"/>
  <c r="AL148" i="6" s="1"/>
  <c r="AM148" i="6" s="1"/>
  <c r="AN148" i="6" s="1"/>
  <c r="AO148" i="6" s="1"/>
  <c r="AP148" i="6" s="1"/>
  <c r="AQ148" i="6" s="1"/>
  <c r="AR148" i="6" s="1"/>
  <c r="AS148" i="6" s="1"/>
  <c r="AT148" i="6" s="1"/>
  <c r="AU148" i="6" s="1"/>
  <c r="AV148" i="6" s="1"/>
  <c r="AW148" i="6" s="1"/>
  <c r="AX148" i="6" s="1"/>
  <c r="AY148" i="6" s="1"/>
  <c r="AZ148" i="6" s="1"/>
  <c r="BA148" i="6" s="1"/>
  <c r="BB148" i="6" s="1"/>
  <c r="BC148" i="6" s="1"/>
  <c r="BD148" i="6" s="1"/>
  <c r="BE148" i="6" s="1"/>
  <c r="BF148" i="6" s="1"/>
  <c r="BG148" i="6" s="1"/>
  <c r="BH148" i="6" s="1"/>
  <c r="BI148" i="6" s="1"/>
  <c r="BJ148" i="6" s="1"/>
  <c r="V144" i="6"/>
  <c r="W144" i="6" s="1"/>
  <c r="X144" i="6" s="1"/>
  <c r="Y144" i="6" s="1"/>
  <c r="Z144" i="6" s="1"/>
  <c r="AA144" i="6" s="1"/>
  <c r="AB144" i="6" s="1"/>
  <c r="AC144" i="6" s="1"/>
  <c r="AD144" i="6" s="1"/>
  <c r="AE144" i="6" s="1"/>
  <c r="AF144" i="6" s="1"/>
  <c r="AG144" i="6" s="1"/>
  <c r="AH144" i="6" s="1"/>
  <c r="AI144" i="6" s="1"/>
  <c r="AJ144" i="6" s="1"/>
  <c r="AK144" i="6" s="1"/>
  <c r="AL144" i="6" s="1"/>
  <c r="AM144" i="6" s="1"/>
  <c r="AN144" i="6" s="1"/>
  <c r="AO144" i="6" s="1"/>
  <c r="AP144" i="6" s="1"/>
  <c r="AQ144" i="6" s="1"/>
  <c r="AR144" i="6" s="1"/>
  <c r="AS144" i="6" s="1"/>
  <c r="AT144" i="6" s="1"/>
  <c r="AU144" i="6" s="1"/>
  <c r="AV144" i="6" s="1"/>
  <c r="AW144" i="6" s="1"/>
  <c r="AX144" i="6" s="1"/>
  <c r="AY144" i="6" s="1"/>
  <c r="AZ144" i="6" s="1"/>
  <c r="BA144" i="6" s="1"/>
  <c r="BB144" i="6" s="1"/>
  <c r="BC144" i="6" s="1"/>
  <c r="BD144" i="6" s="1"/>
  <c r="BE144" i="6" s="1"/>
  <c r="BF144" i="6" s="1"/>
  <c r="BG144" i="6" s="1"/>
  <c r="BH144" i="6" s="1"/>
  <c r="BI144" i="6" s="1"/>
  <c r="BJ144" i="6" s="1"/>
  <c r="V140" i="6"/>
  <c r="W140" i="6" s="1"/>
  <c r="X140" i="6" s="1"/>
  <c r="Y140" i="6" s="1"/>
  <c r="Z140" i="6" s="1"/>
  <c r="AA140" i="6" s="1"/>
  <c r="AB140" i="6" s="1"/>
  <c r="AC140" i="6" s="1"/>
  <c r="AD140" i="6" s="1"/>
  <c r="AE140" i="6" s="1"/>
  <c r="AF140" i="6" s="1"/>
  <c r="AG140" i="6" s="1"/>
  <c r="AH140" i="6" s="1"/>
  <c r="AI140" i="6" s="1"/>
  <c r="AJ140" i="6" s="1"/>
  <c r="AK140" i="6" s="1"/>
  <c r="AL140" i="6" s="1"/>
  <c r="AM140" i="6" s="1"/>
  <c r="AN140" i="6" s="1"/>
  <c r="AO140" i="6" s="1"/>
  <c r="AP140" i="6" s="1"/>
  <c r="AQ140" i="6" s="1"/>
  <c r="AR140" i="6" s="1"/>
  <c r="AS140" i="6" s="1"/>
  <c r="AT140" i="6" s="1"/>
  <c r="AU140" i="6" s="1"/>
  <c r="AV140" i="6" s="1"/>
  <c r="AW140" i="6" s="1"/>
  <c r="AX140" i="6" s="1"/>
  <c r="AY140" i="6" s="1"/>
  <c r="AZ140" i="6" s="1"/>
  <c r="BA140" i="6" s="1"/>
  <c r="BB140" i="6" s="1"/>
  <c r="BC140" i="6" s="1"/>
  <c r="BD140" i="6" s="1"/>
  <c r="BE140" i="6" s="1"/>
  <c r="BF140" i="6" s="1"/>
  <c r="BG140" i="6" s="1"/>
  <c r="BH140" i="6" s="1"/>
  <c r="BI140" i="6" s="1"/>
  <c r="BJ140" i="6" s="1"/>
  <c r="V136" i="6"/>
  <c r="W136" i="6" s="1"/>
  <c r="X136" i="6" s="1"/>
  <c r="Y136" i="6" s="1"/>
  <c r="Z136" i="6" s="1"/>
  <c r="AA136" i="6" s="1"/>
  <c r="AB136" i="6" s="1"/>
  <c r="AC136" i="6" s="1"/>
  <c r="AD136" i="6" s="1"/>
  <c r="AE136" i="6" s="1"/>
  <c r="AF136" i="6" s="1"/>
  <c r="AG136" i="6" s="1"/>
  <c r="AH136" i="6" s="1"/>
  <c r="AI136" i="6" s="1"/>
  <c r="AJ136" i="6" s="1"/>
  <c r="AK136" i="6" s="1"/>
  <c r="AL136" i="6" s="1"/>
  <c r="AM136" i="6" s="1"/>
  <c r="AN136" i="6" s="1"/>
  <c r="AO136" i="6" s="1"/>
  <c r="AP136" i="6" s="1"/>
  <c r="AQ136" i="6" s="1"/>
  <c r="AR136" i="6" s="1"/>
  <c r="AS136" i="6" s="1"/>
  <c r="AT136" i="6" s="1"/>
  <c r="AU136" i="6" s="1"/>
  <c r="AV136" i="6" s="1"/>
  <c r="AW136" i="6" s="1"/>
  <c r="AX136" i="6" s="1"/>
  <c r="AY136" i="6" s="1"/>
  <c r="AZ136" i="6" s="1"/>
  <c r="BA136" i="6" s="1"/>
  <c r="BB136" i="6" s="1"/>
  <c r="BC136" i="6" s="1"/>
  <c r="BD136" i="6" s="1"/>
  <c r="BE136" i="6" s="1"/>
  <c r="BF136" i="6" s="1"/>
  <c r="BG136" i="6" s="1"/>
  <c r="BH136" i="6" s="1"/>
  <c r="BI136" i="6" s="1"/>
  <c r="BJ136" i="6" s="1"/>
  <c r="V132" i="6"/>
  <c r="W132" i="6" s="1"/>
  <c r="X132" i="6" s="1"/>
  <c r="Y132" i="6" s="1"/>
  <c r="Z132" i="6" s="1"/>
  <c r="AA132" i="6" s="1"/>
  <c r="AB132" i="6" s="1"/>
  <c r="AC132" i="6" s="1"/>
  <c r="AD132" i="6" s="1"/>
  <c r="AE132" i="6" s="1"/>
  <c r="AF132" i="6" s="1"/>
  <c r="AG132" i="6" s="1"/>
  <c r="AH132" i="6" s="1"/>
  <c r="AI132" i="6" s="1"/>
  <c r="AJ132" i="6" s="1"/>
  <c r="AK132" i="6" s="1"/>
  <c r="AL132" i="6" s="1"/>
  <c r="AM132" i="6" s="1"/>
  <c r="AN132" i="6" s="1"/>
  <c r="AO132" i="6" s="1"/>
  <c r="AP132" i="6" s="1"/>
  <c r="AQ132" i="6" s="1"/>
  <c r="AR132" i="6" s="1"/>
  <c r="AS132" i="6" s="1"/>
  <c r="AT132" i="6" s="1"/>
  <c r="AU132" i="6" s="1"/>
  <c r="AV132" i="6" s="1"/>
  <c r="AW132" i="6" s="1"/>
  <c r="AX132" i="6" s="1"/>
  <c r="AY132" i="6" s="1"/>
  <c r="AZ132" i="6" s="1"/>
  <c r="BA132" i="6" s="1"/>
  <c r="BB132" i="6" s="1"/>
  <c r="BC132" i="6" s="1"/>
  <c r="BD132" i="6" s="1"/>
  <c r="BE132" i="6" s="1"/>
  <c r="BF132" i="6" s="1"/>
  <c r="BG132" i="6" s="1"/>
  <c r="BH132" i="6" s="1"/>
  <c r="BI132" i="6" s="1"/>
  <c r="BJ132" i="6" s="1"/>
  <c r="V128" i="6"/>
  <c r="W128" i="6" s="1"/>
  <c r="X128" i="6" s="1"/>
  <c r="Y128" i="6" s="1"/>
  <c r="Z128" i="6" s="1"/>
  <c r="AA128" i="6" s="1"/>
  <c r="AB128" i="6" s="1"/>
  <c r="AC128" i="6" s="1"/>
  <c r="AD128" i="6" s="1"/>
  <c r="AE128" i="6" s="1"/>
  <c r="AF128" i="6" s="1"/>
  <c r="AG128" i="6" s="1"/>
  <c r="AH128" i="6" s="1"/>
  <c r="AI128" i="6" s="1"/>
  <c r="AJ128" i="6" s="1"/>
  <c r="AK128" i="6" s="1"/>
  <c r="AL128" i="6" s="1"/>
  <c r="AM128" i="6" s="1"/>
  <c r="AN128" i="6" s="1"/>
  <c r="AO128" i="6" s="1"/>
  <c r="AP128" i="6" s="1"/>
  <c r="AQ128" i="6" s="1"/>
  <c r="AR128" i="6" s="1"/>
  <c r="AS128" i="6" s="1"/>
  <c r="AT128" i="6" s="1"/>
  <c r="AU128" i="6" s="1"/>
  <c r="AV128" i="6" s="1"/>
  <c r="AW128" i="6" s="1"/>
  <c r="AX128" i="6" s="1"/>
  <c r="AY128" i="6" s="1"/>
  <c r="AZ128" i="6" s="1"/>
  <c r="BA128" i="6" s="1"/>
  <c r="BB128" i="6" s="1"/>
  <c r="BC128" i="6" s="1"/>
  <c r="BD128" i="6" s="1"/>
  <c r="BE128" i="6" s="1"/>
  <c r="BF128" i="6" s="1"/>
  <c r="BG128" i="6" s="1"/>
  <c r="BH128" i="6" s="1"/>
  <c r="BI128" i="6" s="1"/>
  <c r="BJ128" i="6" s="1"/>
  <c r="V124" i="6"/>
  <c r="W124" i="6" s="1"/>
  <c r="X124" i="6" s="1"/>
  <c r="Y124" i="6" s="1"/>
  <c r="Z124" i="6" s="1"/>
  <c r="AA124" i="6" s="1"/>
  <c r="AB124" i="6" s="1"/>
  <c r="AC124" i="6" s="1"/>
  <c r="AD124" i="6" s="1"/>
  <c r="AE124" i="6" s="1"/>
  <c r="AF124" i="6" s="1"/>
  <c r="AG124" i="6" s="1"/>
  <c r="AH124" i="6" s="1"/>
  <c r="AI124" i="6" s="1"/>
  <c r="AJ124" i="6" s="1"/>
  <c r="AK124" i="6" s="1"/>
  <c r="AL124" i="6" s="1"/>
  <c r="AM124" i="6" s="1"/>
  <c r="AN124" i="6" s="1"/>
  <c r="AO124" i="6" s="1"/>
  <c r="AP124" i="6" s="1"/>
  <c r="AQ124" i="6" s="1"/>
  <c r="AR124" i="6" s="1"/>
  <c r="AS124" i="6" s="1"/>
  <c r="AT124" i="6" s="1"/>
  <c r="AU124" i="6" s="1"/>
  <c r="AV124" i="6" s="1"/>
  <c r="AW124" i="6" s="1"/>
  <c r="AX124" i="6" s="1"/>
  <c r="AY124" i="6" s="1"/>
  <c r="AZ124" i="6" s="1"/>
  <c r="BA124" i="6" s="1"/>
  <c r="BB124" i="6" s="1"/>
  <c r="BC124" i="6" s="1"/>
  <c r="BD124" i="6" s="1"/>
  <c r="BE124" i="6" s="1"/>
  <c r="BF124" i="6" s="1"/>
  <c r="BG124" i="6" s="1"/>
  <c r="BH124" i="6" s="1"/>
  <c r="BI124" i="6" s="1"/>
  <c r="BJ124" i="6" s="1"/>
  <c r="V120" i="6"/>
  <c r="W120" i="6" s="1"/>
  <c r="X120" i="6" s="1"/>
  <c r="Y120" i="6" s="1"/>
  <c r="Z120" i="6" s="1"/>
  <c r="AA120" i="6" s="1"/>
  <c r="AB120" i="6" s="1"/>
  <c r="AC120" i="6" s="1"/>
  <c r="AD120" i="6" s="1"/>
  <c r="AE120" i="6" s="1"/>
  <c r="AF120" i="6" s="1"/>
  <c r="AG120" i="6" s="1"/>
  <c r="AH120" i="6" s="1"/>
  <c r="AI120" i="6" s="1"/>
  <c r="AJ120" i="6" s="1"/>
  <c r="AK120" i="6" s="1"/>
  <c r="AL120" i="6" s="1"/>
  <c r="AM120" i="6" s="1"/>
  <c r="AN120" i="6" s="1"/>
  <c r="AO120" i="6" s="1"/>
  <c r="AP120" i="6" s="1"/>
  <c r="AQ120" i="6" s="1"/>
  <c r="AR120" i="6" s="1"/>
  <c r="AS120" i="6" s="1"/>
  <c r="AT120" i="6" s="1"/>
  <c r="AU120" i="6" s="1"/>
  <c r="AV120" i="6" s="1"/>
  <c r="AW120" i="6" s="1"/>
  <c r="AX120" i="6" s="1"/>
  <c r="AY120" i="6" s="1"/>
  <c r="AZ120" i="6" s="1"/>
  <c r="BA120" i="6" s="1"/>
  <c r="BB120" i="6" s="1"/>
  <c r="BC120" i="6" s="1"/>
  <c r="BD120" i="6" s="1"/>
  <c r="BE120" i="6" s="1"/>
  <c r="BF120" i="6" s="1"/>
  <c r="BG120" i="6" s="1"/>
  <c r="BH120" i="6" s="1"/>
  <c r="BI120" i="6" s="1"/>
  <c r="BJ120" i="6" s="1"/>
  <c r="V116" i="6"/>
  <c r="W116" i="6" s="1"/>
  <c r="X116" i="6" s="1"/>
  <c r="Y116" i="6" s="1"/>
  <c r="Z116" i="6" s="1"/>
  <c r="AA116" i="6" s="1"/>
  <c r="AB116" i="6" s="1"/>
  <c r="AC116" i="6" s="1"/>
  <c r="AD116" i="6" s="1"/>
  <c r="AE116" i="6" s="1"/>
  <c r="AF116" i="6" s="1"/>
  <c r="AG116" i="6" s="1"/>
  <c r="AH116" i="6" s="1"/>
  <c r="AI116" i="6" s="1"/>
  <c r="AJ116" i="6" s="1"/>
  <c r="AK116" i="6" s="1"/>
  <c r="AL116" i="6" s="1"/>
  <c r="AM116" i="6" s="1"/>
  <c r="AN116" i="6" s="1"/>
  <c r="AO116" i="6" s="1"/>
  <c r="AP116" i="6" s="1"/>
  <c r="AQ116" i="6" s="1"/>
  <c r="AR116" i="6" s="1"/>
  <c r="AS116" i="6" s="1"/>
  <c r="AT116" i="6" s="1"/>
  <c r="AU116" i="6" s="1"/>
  <c r="AV116" i="6" s="1"/>
  <c r="AW116" i="6" s="1"/>
  <c r="AX116" i="6" s="1"/>
  <c r="AY116" i="6" s="1"/>
  <c r="AZ116" i="6" s="1"/>
  <c r="BA116" i="6" s="1"/>
  <c r="BB116" i="6" s="1"/>
  <c r="BC116" i="6" s="1"/>
  <c r="BD116" i="6" s="1"/>
  <c r="BE116" i="6" s="1"/>
  <c r="BF116" i="6" s="1"/>
  <c r="BG116" i="6" s="1"/>
  <c r="BH116" i="6" s="1"/>
  <c r="BI116" i="6" s="1"/>
  <c r="BJ116" i="6" s="1"/>
  <c r="V112" i="6"/>
  <c r="W112" i="6" s="1"/>
  <c r="X112" i="6" s="1"/>
  <c r="Y112" i="6" s="1"/>
  <c r="Z112" i="6" s="1"/>
  <c r="AA112" i="6" s="1"/>
  <c r="AB112" i="6" s="1"/>
  <c r="AC112" i="6" s="1"/>
  <c r="AD112" i="6" s="1"/>
  <c r="AE112" i="6" s="1"/>
  <c r="AF112" i="6" s="1"/>
  <c r="AG112" i="6" s="1"/>
  <c r="AH112" i="6" s="1"/>
  <c r="AI112" i="6" s="1"/>
  <c r="AJ112" i="6" s="1"/>
  <c r="AK112" i="6" s="1"/>
  <c r="AL112" i="6" s="1"/>
  <c r="AM112" i="6" s="1"/>
  <c r="AN112" i="6" s="1"/>
  <c r="AO112" i="6" s="1"/>
  <c r="AP112" i="6" s="1"/>
  <c r="AQ112" i="6" s="1"/>
  <c r="AR112" i="6" s="1"/>
  <c r="AS112" i="6" s="1"/>
  <c r="AT112" i="6" s="1"/>
  <c r="AU112" i="6" s="1"/>
  <c r="AV112" i="6" s="1"/>
  <c r="AW112" i="6" s="1"/>
  <c r="AX112" i="6" s="1"/>
  <c r="AY112" i="6" s="1"/>
  <c r="AZ112" i="6" s="1"/>
  <c r="BA112" i="6" s="1"/>
  <c r="BB112" i="6" s="1"/>
  <c r="BC112" i="6" s="1"/>
  <c r="BD112" i="6" s="1"/>
  <c r="BE112" i="6" s="1"/>
  <c r="BF112" i="6" s="1"/>
  <c r="BG112" i="6" s="1"/>
  <c r="BH112" i="6" s="1"/>
  <c r="BI112" i="6" s="1"/>
  <c r="BJ112" i="6" s="1"/>
  <c r="V108" i="6"/>
  <c r="W108" i="6" s="1"/>
  <c r="X108" i="6" s="1"/>
  <c r="Y108" i="6" s="1"/>
  <c r="Z108" i="6" s="1"/>
  <c r="AA108" i="6" s="1"/>
  <c r="AB108" i="6" s="1"/>
  <c r="AC108" i="6" s="1"/>
  <c r="AD108" i="6" s="1"/>
  <c r="AE108" i="6" s="1"/>
  <c r="AF108" i="6" s="1"/>
  <c r="AG108" i="6" s="1"/>
  <c r="AH108" i="6" s="1"/>
  <c r="AI108" i="6" s="1"/>
  <c r="AJ108" i="6" s="1"/>
  <c r="AK108" i="6" s="1"/>
  <c r="AL108" i="6" s="1"/>
  <c r="AM108" i="6" s="1"/>
  <c r="AN108" i="6" s="1"/>
  <c r="AO108" i="6" s="1"/>
  <c r="AP108" i="6" s="1"/>
  <c r="AQ108" i="6" s="1"/>
  <c r="AR108" i="6" s="1"/>
  <c r="AS108" i="6" s="1"/>
  <c r="AT108" i="6" s="1"/>
  <c r="AU108" i="6" s="1"/>
  <c r="AV108" i="6" s="1"/>
  <c r="AW108" i="6" s="1"/>
  <c r="AX108" i="6" s="1"/>
  <c r="AY108" i="6" s="1"/>
  <c r="AZ108" i="6" s="1"/>
  <c r="BA108" i="6" s="1"/>
  <c r="BB108" i="6" s="1"/>
  <c r="BC108" i="6" s="1"/>
  <c r="BD108" i="6" s="1"/>
  <c r="BE108" i="6" s="1"/>
  <c r="BF108" i="6" s="1"/>
  <c r="BG108" i="6" s="1"/>
  <c r="BH108" i="6" s="1"/>
  <c r="BI108" i="6" s="1"/>
  <c r="BJ108" i="6" s="1"/>
  <c r="V104" i="6"/>
  <c r="W104" i="6" s="1"/>
  <c r="X104" i="6" s="1"/>
  <c r="Y104" i="6" s="1"/>
  <c r="Z104" i="6" s="1"/>
  <c r="AA104" i="6" s="1"/>
  <c r="AB104" i="6" s="1"/>
  <c r="AC104" i="6" s="1"/>
  <c r="AD104" i="6" s="1"/>
  <c r="AE104" i="6" s="1"/>
  <c r="AF104" i="6" s="1"/>
  <c r="AG104" i="6" s="1"/>
  <c r="AH104" i="6" s="1"/>
  <c r="AI104" i="6" s="1"/>
  <c r="AJ104" i="6" s="1"/>
  <c r="AK104" i="6" s="1"/>
  <c r="AL104" i="6" s="1"/>
  <c r="AM104" i="6" s="1"/>
  <c r="AN104" i="6" s="1"/>
  <c r="AO104" i="6" s="1"/>
  <c r="AP104" i="6" s="1"/>
  <c r="AQ104" i="6" s="1"/>
  <c r="AR104" i="6" s="1"/>
  <c r="AS104" i="6" s="1"/>
  <c r="AT104" i="6" s="1"/>
  <c r="AU104" i="6" s="1"/>
  <c r="AV104" i="6" s="1"/>
  <c r="AW104" i="6" s="1"/>
  <c r="AX104" i="6" s="1"/>
  <c r="AY104" i="6" s="1"/>
  <c r="AZ104" i="6" s="1"/>
  <c r="BA104" i="6" s="1"/>
  <c r="BB104" i="6" s="1"/>
  <c r="BC104" i="6" s="1"/>
  <c r="BD104" i="6" s="1"/>
  <c r="BE104" i="6" s="1"/>
  <c r="BF104" i="6" s="1"/>
  <c r="BG104" i="6" s="1"/>
  <c r="BH104" i="6" s="1"/>
  <c r="BI104" i="6" s="1"/>
  <c r="BJ104" i="6" s="1"/>
  <c r="V100" i="6"/>
  <c r="W100" i="6" s="1"/>
  <c r="X100" i="6" s="1"/>
  <c r="Y100" i="6" s="1"/>
  <c r="Z100" i="6" s="1"/>
  <c r="AA100" i="6" s="1"/>
  <c r="AB100" i="6" s="1"/>
  <c r="AC100" i="6" s="1"/>
  <c r="AD100" i="6" s="1"/>
  <c r="AE100" i="6" s="1"/>
  <c r="AF100" i="6" s="1"/>
  <c r="AG100" i="6" s="1"/>
  <c r="AH100" i="6" s="1"/>
  <c r="AI100" i="6" s="1"/>
  <c r="AJ100" i="6" s="1"/>
  <c r="AK100" i="6" s="1"/>
  <c r="AL100" i="6" s="1"/>
  <c r="AM100" i="6" s="1"/>
  <c r="AN100" i="6" s="1"/>
  <c r="AO100" i="6" s="1"/>
  <c r="AP100" i="6" s="1"/>
  <c r="AQ100" i="6" s="1"/>
  <c r="AR100" i="6" s="1"/>
  <c r="AS100" i="6" s="1"/>
  <c r="AT100" i="6" s="1"/>
  <c r="AU100" i="6" s="1"/>
  <c r="AV100" i="6" s="1"/>
  <c r="AW100" i="6" s="1"/>
  <c r="AX100" i="6" s="1"/>
  <c r="AY100" i="6" s="1"/>
  <c r="AZ100" i="6" s="1"/>
  <c r="BA100" i="6" s="1"/>
  <c r="BB100" i="6" s="1"/>
  <c r="BC100" i="6" s="1"/>
  <c r="BD100" i="6" s="1"/>
  <c r="BE100" i="6" s="1"/>
  <c r="BF100" i="6" s="1"/>
  <c r="BG100" i="6" s="1"/>
  <c r="BH100" i="6" s="1"/>
  <c r="BI100" i="6" s="1"/>
  <c r="BJ100" i="6" s="1"/>
  <c r="V96" i="6"/>
  <c r="W96" i="6" s="1"/>
  <c r="X96" i="6" s="1"/>
  <c r="Y96" i="6" s="1"/>
  <c r="Z96" i="6" s="1"/>
  <c r="AA96" i="6" s="1"/>
  <c r="AB96" i="6" s="1"/>
  <c r="AC96" i="6" s="1"/>
  <c r="AD96" i="6" s="1"/>
  <c r="AE96" i="6" s="1"/>
  <c r="AF96" i="6" s="1"/>
  <c r="AG96" i="6" s="1"/>
  <c r="AH96" i="6" s="1"/>
  <c r="AI96" i="6" s="1"/>
  <c r="AJ96" i="6" s="1"/>
  <c r="AK96" i="6" s="1"/>
  <c r="AL96" i="6" s="1"/>
  <c r="AM96" i="6" s="1"/>
  <c r="AN96" i="6" s="1"/>
  <c r="AO96" i="6" s="1"/>
  <c r="AP96" i="6" s="1"/>
  <c r="AQ96" i="6" s="1"/>
  <c r="AR96" i="6" s="1"/>
  <c r="AS96" i="6" s="1"/>
  <c r="AT96" i="6" s="1"/>
  <c r="AU96" i="6" s="1"/>
  <c r="AV96" i="6" s="1"/>
  <c r="AW96" i="6" s="1"/>
  <c r="AX96" i="6" s="1"/>
  <c r="AY96" i="6" s="1"/>
  <c r="AZ96" i="6" s="1"/>
  <c r="BA96" i="6" s="1"/>
  <c r="BB96" i="6" s="1"/>
  <c r="BC96" i="6" s="1"/>
  <c r="BD96" i="6" s="1"/>
  <c r="BE96" i="6" s="1"/>
  <c r="BF96" i="6" s="1"/>
  <c r="BG96" i="6" s="1"/>
  <c r="BH96" i="6" s="1"/>
  <c r="BI96" i="6" s="1"/>
  <c r="BJ96" i="6" s="1"/>
  <c r="V92" i="6"/>
  <c r="W92" i="6" s="1"/>
  <c r="X92" i="6" s="1"/>
  <c r="Y92" i="6" s="1"/>
  <c r="Z92" i="6" s="1"/>
  <c r="AA92" i="6" s="1"/>
  <c r="AB92" i="6" s="1"/>
  <c r="AC92" i="6" s="1"/>
  <c r="AD92" i="6" s="1"/>
  <c r="AE92" i="6" s="1"/>
  <c r="AF92" i="6" s="1"/>
  <c r="AG92" i="6" s="1"/>
  <c r="AH92" i="6" s="1"/>
  <c r="AI92" i="6" s="1"/>
  <c r="AJ92" i="6" s="1"/>
  <c r="AK92" i="6" s="1"/>
  <c r="AL92" i="6" s="1"/>
  <c r="AM92" i="6" s="1"/>
  <c r="AN92" i="6" s="1"/>
  <c r="AO92" i="6" s="1"/>
  <c r="AP92" i="6" s="1"/>
  <c r="AQ92" i="6" s="1"/>
  <c r="AR92" i="6" s="1"/>
  <c r="AS92" i="6" s="1"/>
  <c r="AT92" i="6" s="1"/>
  <c r="AU92" i="6" s="1"/>
  <c r="AV92" i="6" s="1"/>
  <c r="AW92" i="6" s="1"/>
  <c r="AX92" i="6" s="1"/>
  <c r="AY92" i="6" s="1"/>
  <c r="AZ92" i="6" s="1"/>
  <c r="BA92" i="6" s="1"/>
  <c r="BB92" i="6" s="1"/>
  <c r="BC92" i="6" s="1"/>
  <c r="BD92" i="6" s="1"/>
  <c r="BE92" i="6" s="1"/>
  <c r="BF92" i="6" s="1"/>
  <c r="BG92" i="6" s="1"/>
  <c r="BH92" i="6" s="1"/>
  <c r="BI92" i="6" s="1"/>
  <c r="BJ92" i="6" s="1"/>
  <c r="V88" i="6"/>
  <c r="W88" i="6" s="1"/>
  <c r="X88" i="6" s="1"/>
  <c r="Y88" i="6" s="1"/>
  <c r="Z88" i="6" s="1"/>
  <c r="AA88" i="6" s="1"/>
  <c r="AB88" i="6" s="1"/>
  <c r="AC88" i="6" s="1"/>
  <c r="AD88" i="6" s="1"/>
  <c r="AE88" i="6" s="1"/>
  <c r="AF88" i="6" s="1"/>
  <c r="AG88" i="6" s="1"/>
  <c r="AH88" i="6" s="1"/>
  <c r="AI88" i="6" s="1"/>
  <c r="AJ88" i="6" s="1"/>
  <c r="AK88" i="6" s="1"/>
  <c r="AL88" i="6" s="1"/>
  <c r="AM88" i="6" s="1"/>
  <c r="AN88" i="6" s="1"/>
  <c r="AO88" i="6" s="1"/>
  <c r="AP88" i="6" s="1"/>
  <c r="AQ88" i="6" s="1"/>
  <c r="AR88" i="6" s="1"/>
  <c r="AS88" i="6" s="1"/>
  <c r="AT88" i="6" s="1"/>
  <c r="AU88" i="6" s="1"/>
  <c r="AV88" i="6" s="1"/>
  <c r="AW88" i="6" s="1"/>
  <c r="AX88" i="6" s="1"/>
  <c r="AY88" i="6" s="1"/>
  <c r="AZ88" i="6" s="1"/>
  <c r="BA88" i="6" s="1"/>
  <c r="BB88" i="6" s="1"/>
  <c r="BC88" i="6" s="1"/>
  <c r="BD88" i="6" s="1"/>
  <c r="BE88" i="6" s="1"/>
  <c r="BF88" i="6" s="1"/>
  <c r="BG88" i="6" s="1"/>
  <c r="BH88" i="6" s="1"/>
  <c r="BI88" i="6" s="1"/>
  <c r="BJ88" i="6" s="1"/>
  <c r="V84" i="6"/>
  <c r="W84" i="6" s="1"/>
  <c r="X84" i="6" s="1"/>
  <c r="Y84" i="6" s="1"/>
  <c r="Z84" i="6" s="1"/>
  <c r="AA84" i="6" s="1"/>
  <c r="AB84" i="6" s="1"/>
  <c r="AC84" i="6" s="1"/>
  <c r="AD84" i="6" s="1"/>
  <c r="AE84" i="6" s="1"/>
  <c r="AF84" i="6" s="1"/>
  <c r="AG84" i="6" s="1"/>
  <c r="AH84" i="6" s="1"/>
  <c r="AI84" i="6" s="1"/>
  <c r="AJ84" i="6" s="1"/>
  <c r="AK84" i="6" s="1"/>
  <c r="AL84" i="6" s="1"/>
  <c r="AM84" i="6" s="1"/>
  <c r="AN84" i="6" s="1"/>
  <c r="AO84" i="6" s="1"/>
  <c r="AP84" i="6" s="1"/>
  <c r="AQ84" i="6" s="1"/>
  <c r="AR84" i="6" s="1"/>
  <c r="AS84" i="6" s="1"/>
  <c r="AT84" i="6" s="1"/>
  <c r="AU84" i="6" s="1"/>
  <c r="AV84" i="6" s="1"/>
  <c r="AW84" i="6" s="1"/>
  <c r="AX84" i="6" s="1"/>
  <c r="AY84" i="6" s="1"/>
  <c r="AZ84" i="6" s="1"/>
  <c r="BA84" i="6" s="1"/>
  <c r="BB84" i="6" s="1"/>
  <c r="BC84" i="6" s="1"/>
  <c r="BD84" i="6" s="1"/>
  <c r="BE84" i="6" s="1"/>
  <c r="BF84" i="6" s="1"/>
  <c r="BG84" i="6" s="1"/>
  <c r="BH84" i="6" s="1"/>
  <c r="BI84" i="6" s="1"/>
  <c r="BJ84" i="6" s="1"/>
  <c r="V80" i="6"/>
  <c r="W80" i="6" s="1"/>
  <c r="X80" i="6" s="1"/>
  <c r="Y80" i="6" s="1"/>
  <c r="Z80" i="6" s="1"/>
  <c r="AA80" i="6" s="1"/>
  <c r="AB80" i="6" s="1"/>
  <c r="AC80" i="6" s="1"/>
  <c r="AD80" i="6" s="1"/>
  <c r="AE80" i="6" s="1"/>
  <c r="AF80" i="6" s="1"/>
  <c r="AG80" i="6" s="1"/>
  <c r="AH80" i="6" s="1"/>
  <c r="AI80" i="6" s="1"/>
  <c r="AJ80" i="6" s="1"/>
  <c r="AK80" i="6" s="1"/>
  <c r="AL80" i="6" s="1"/>
  <c r="AM80" i="6" s="1"/>
  <c r="AN80" i="6" s="1"/>
  <c r="AO80" i="6" s="1"/>
  <c r="AP80" i="6" s="1"/>
  <c r="AQ80" i="6" s="1"/>
  <c r="AR80" i="6" s="1"/>
  <c r="AS80" i="6" s="1"/>
  <c r="AT80" i="6" s="1"/>
  <c r="AU80" i="6" s="1"/>
  <c r="AV80" i="6" s="1"/>
  <c r="AW80" i="6" s="1"/>
  <c r="AX80" i="6" s="1"/>
  <c r="AY80" i="6" s="1"/>
  <c r="AZ80" i="6" s="1"/>
  <c r="BA80" i="6" s="1"/>
  <c r="BB80" i="6" s="1"/>
  <c r="BC80" i="6" s="1"/>
  <c r="BD80" i="6" s="1"/>
  <c r="BE80" i="6" s="1"/>
  <c r="BF80" i="6" s="1"/>
  <c r="BG80" i="6" s="1"/>
  <c r="BH80" i="6" s="1"/>
  <c r="BI80" i="6" s="1"/>
  <c r="BJ80" i="6" s="1"/>
  <c r="V76" i="6"/>
  <c r="W76" i="6" s="1"/>
  <c r="X76" i="6" s="1"/>
  <c r="Y76" i="6" s="1"/>
  <c r="Z76" i="6" s="1"/>
  <c r="AA76" i="6" s="1"/>
  <c r="AB76" i="6" s="1"/>
  <c r="AC76" i="6" s="1"/>
  <c r="AD76" i="6" s="1"/>
  <c r="AE76" i="6" s="1"/>
  <c r="AF76" i="6" s="1"/>
  <c r="AG76" i="6" s="1"/>
  <c r="AH76" i="6" s="1"/>
  <c r="AI76" i="6" s="1"/>
  <c r="AJ76" i="6" s="1"/>
  <c r="AK76" i="6" s="1"/>
  <c r="AL76" i="6" s="1"/>
  <c r="AM76" i="6" s="1"/>
  <c r="AN76" i="6" s="1"/>
  <c r="AO76" i="6" s="1"/>
  <c r="AP76" i="6" s="1"/>
  <c r="AQ76" i="6" s="1"/>
  <c r="AR76" i="6" s="1"/>
  <c r="AS76" i="6" s="1"/>
  <c r="AT76" i="6" s="1"/>
  <c r="AU76" i="6" s="1"/>
  <c r="AV76" i="6" s="1"/>
  <c r="AW76" i="6" s="1"/>
  <c r="AX76" i="6" s="1"/>
  <c r="AY76" i="6" s="1"/>
  <c r="AZ76" i="6" s="1"/>
  <c r="BA76" i="6" s="1"/>
  <c r="BB76" i="6" s="1"/>
  <c r="BC76" i="6" s="1"/>
  <c r="BD76" i="6" s="1"/>
  <c r="BE76" i="6" s="1"/>
  <c r="BF76" i="6" s="1"/>
  <c r="BG76" i="6" s="1"/>
  <c r="BH76" i="6" s="1"/>
  <c r="BI76" i="6" s="1"/>
  <c r="BJ76" i="6" s="1"/>
  <c r="V72" i="6"/>
  <c r="W72" i="6" s="1"/>
  <c r="X72" i="6" s="1"/>
  <c r="Y72" i="6" s="1"/>
  <c r="Z72" i="6" s="1"/>
  <c r="AA72" i="6" s="1"/>
  <c r="AB72" i="6" s="1"/>
  <c r="AC72" i="6" s="1"/>
  <c r="AD72" i="6" s="1"/>
  <c r="AE72" i="6" s="1"/>
  <c r="AF72" i="6" s="1"/>
  <c r="AG72" i="6" s="1"/>
  <c r="AH72" i="6" s="1"/>
  <c r="AI72" i="6" s="1"/>
  <c r="AJ72" i="6" s="1"/>
  <c r="AK72" i="6" s="1"/>
  <c r="AL72" i="6" s="1"/>
  <c r="AM72" i="6" s="1"/>
  <c r="AN72" i="6" s="1"/>
  <c r="AO72" i="6" s="1"/>
  <c r="AP72" i="6" s="1"/>
  <c r="AQ72" i="6" s="1"/>
  <c r="AR72" i="6" s="1"/>
  <c r="AS72" i="6" s="1"/>
  <c r="AT72" i="6" s="1"/>
  <c r="AU72" i="6" s="1"/>
  <c r="AV72" i="6" s="1"/>
  <c r="AW72" i="6" s="1"/>
  <c r="AX72" i="6" s="1"/>
  <c r="AY72" i="6" s="1"/>
  <c r="AZ72" i="6" s="1"/>
  <c r="BA72" i="6" s="1"/>
  <c r="BB72" i="6" s="1"/>
  <c r="BC72" i="6" s="1"/>
  <c r="BD72" i="6" s="1"/>
  <c r="BE72" i="6" s="1"/>
  <c r="BF72" i="6" s="1"/>
  <c r="BG72" i="6" s="1"/>
  <c r="BH72" i="6" s="1"/>
  <c r="BI72" i="6" s="1"/>
  <c r="BJ72" i="6" s="1"/>
  <c r="V68" i="6"/>
  <c r="W68" i="6" s="1"/>
  <c r="X68" i="6" s="1"/>
  <c r="Y68" i="6" s="1"/>
  <c r="Z68" i="6" s="1"/>
  <c r="AA68" i="6" s="1"/>
  <c r="AB68" i="6" s="1"/>
  <c r="AC68" i="6" s="1"/>
  <c r="AD68" i="6" s="1"/>
  <c r="AE68" i="6" s="1"/>
  <c r="AF68" i="6" s="1"/>
  <c r="AG68" i="6" s="1"/>
  <c r="AH68" i="6" s="1"/>
  <c r="AI68" i="6" s="1"/>
  <c r="AJ68" i="6" s="1"/>
  <c r="AK68" i="6" s="1"/>
  <c r="AL68" i="6" s="1"/>
  <c r="AM68" i="6" s="1"/>
  <c r="AN68" i="6" s="1"/>
  <c r="AO68" i="6" s="1"/>
  <c r="AP68" i="6" s="1"/>
  <c r="AQ68" i="6" s="1"/>
  <c r="AR68" i="6" s="1"/>
  <c r="AS68" i="6" s="1"/>
  <c r="AT68" i="6" s="1"/>
  <c r="AU68" i="6" s="1"/>
  <c r="AV68" i="6" s="1"/>
  <c r="AW68" i="6" s="1"/>
  <c r="AX68" i="6" s="1"/>
  <c r="AY68" i="6" s="1"/>
  <c r="AZ68" i="6" s="1"/>
  <c r="BA68" i="6" s="1"/>
  <c r="BB68" i="6" s="1"/>
  <c r="BC68" i="6" s="1"/>
  <c r="BD68" i="6" s="1"/>
  <c r="BE68" i="6" s="1"/>
  <c r="BF68" i="6" s="1"/>
  <c r="BG68" i="6" s="1"/>
  <c r="BH68" i="6" s="1"/>
  <c r="BI68" i="6" s="1"/>
  <c r="BJ68" i="6" s="1"/>
  <c r="V64" i="6"/>
  <c r="W64" i="6" s="1"/>
  <c r="X64" i="6" s="1"/>
  <c r="Y64" i="6" s="1"/>
  <c r="Z64" i="6" s="1"/>
  <c r="AA64" i="6" s="1"/>
  <c r="AB64" i="6" s="1"/>
  <c r="AC64" i="6" s="1"/>
  <c r="AD64" i="6" s="1"/>
  <c r="AE64" i="6" s="1"/>
  <c r="AF64" i="6" s="1"/>
  <c r="AG64" i="6" s="1"/>
  <c r="AH64" i="6" s="1"/>
  <c r="AI64" i="6" s="1"/>
  <c r="AJ64" i="6" s="1"/>
  <c r="AK64" i="6" s="1"/>
  <c r="AL64" i="6" s="1"/>
  <c r="AM64" i="6" s="1"/>
  <c r="AN64" i="6" s="1"/>
  <c r="AO64" i="6" s="1"/>
  <c r="AP64" i="6" s="1"/>
  <c r="AQ64" i="6" s="1"/>
  <c r="AR64" i="6" s="1"/>
  <c r="AS64" i="6" s="1"/>
  <c r="AT64" i="6" s="1"/>
  <c r="AU64" i="6" s="1"/>
  <c r="AV64" i="6" s="1"/>
  <c r="AW64" i="6" s="1"/>
  <c r="AX64" i="6" s="1"/>
  <c r="AY64" i="6" s="1"/>
  <c r="AZ64" i="6" s="1"/>
  <c r="BA64" i="6" s="1"/>
  <c r="BB64" i="6" s="1"/>
  <c r="BC64" i="6" s="1"/>
  <c r="BD64" i="6" s="1"/>
  <c r="BE64" i="6" s="1"/>
  <c r="BF64" i="6" s="1"/>
  <c r="BG64" i="6" s="1"/>
  <c r="BH64" i="6" s="1"/>
  <c r="BI64" i="6" s="1"/>
  <c r="BJ64" i="6" s="1"/>
  <c r="V60" i="6"/>
  <c r="W60" i="6" s="1"/>
  <c r="X60" i="6" s="1"/>
  <c r="Y60" i="6" s="1"/>
  <c r="Z60" i="6" s="1"/>
  <c r="AA60" i="6" s="1"/>
  <c r="AB60" i="6" s="1"/>
  <c r="AC60" i="6" s="1"/>
  <c r="AD60" i="6" s="1"/>
  <c r="AE60" i="6" s="1"/>
  <c r="AF60" i="6" s="1"/>
  <c r="AG60" i="6" s="1"/>
  <c r="AH60" i="6" s="1"/>
  <c r="AI60" i="6" s="1"/>
  <c r="AJ60" i="6" s="1"/>
  <c r="AK60" i="6" s="1"/>
  <c r="AL60" i="6" s="1"/>
  <c r="AM60" i="6" s="1"/>
  <c r="AN60" i="6" s="1"/>
  <c r="AO60" i="6" s="1"/>
  <c r="AP60" i="6" s="1"/>
  <c r="AQ60" i="6" s="1"/>
  <c r="AR60" i="6" s="1"/>
  <c r="AS60" i="6" s="1"/>
  <c r="AT60" i="6" s="1"/>
  <c r="AU60" i="6" s="1"/>
  <c r="AV60" i="6" s="1"/>
  <c r="AW60" i="6" s="1"/>
  <c r="AX60" i="6" s="1"/>
  <c r="AY60" i="6" s="1"/>
  <c r="AZ60" i="6" s="1"/>
  <c r="BA60" i="6" s="1"/>
  <c r="BB60" i="6" s="1"/>
  <c r="BC60" i="6" s="1"/>
  <c r="BD60" i="6" s="1"/>
  <c r="BE60" i="6" s="1"/>
  <c r="BF60" i="6" s="1"/>
  <c r="BG60" i="6" s="1"/>
  <c r="BH60" i="6" s="1"/>
  <c r="BI60" i="6" s="1"/>
  <c r="BJ60" i="6" s="1"/>
  <c r="V56" i="6"/>
  <c r="W56" i="6" s="1"/>
  <c r="X56" i="6" s="1"/>
  <c r="Y56" i="6" s="1"/>
  <c r="Z56" i="6" s="1"/>
  <c r="AA56" i="6" s="1"/>
  <c r="AB56" i="6" s="1"/>
  <c r="AC56" i="6" s="1"/>
  <c r="AD56" i="6" s="1"/>
  <c r="AE56" i="6" s="1"/>
  <c r="AF56" i="6" s="1"/>
  <c r="AG56" i="6" s="1"/>
  <c r="AH56" i="6" s="1"/>
  <c r="AI56" i="6" s="1"/>
  <c r="AJ56" i="6" s="1"/>
  <c r="AK56" i="6" s="1"/>
  <c r="AL56" i="6" s="1"/>
  <c r="AM56" i="6" s="1"/>
  <c r="AN56" i="6" s="1"/>
  <c r="AO56" i="6" s="1"/>
  <c r="AP56" i="6" s="1"/>
  <c r="AQ56" i="6" s="1"/>
  <c r="AR56" i="6" s="1"/>
  <c r="AS56" i="6" s="1"/>
  <c r="AT56" i="6" s="1"/>
  <c r="AU56" i="6" s="1"/>
  <c r="AV56" i="6" s="1"/>
  <c r="AW56" i="6" s="1"/>
  <c r="AX56" i="6" s="1"/>
  <c r="AY56" i="6" s="1"/>
  <c r="AZ56" i="6" s="1"/>
  <c r="BA56" i="6" s="1"/>
  <c r="BB56" i="6" s="1"/>
  <c r="BC56" i="6" s="1"/>
  <c r="BD56" i="6" s="1"/>
  <c r="BE56" i="6" s="1"/>
  <c r="BF56" i="6" s="1"/>
  <c r="BG56" i="6" s="1"/>
  <c r="BH56" i="6" s="1"/>
  <c r="BI56" i="6" s="1"/>
  <c r="BJ56" i="6" s="1"/>
  <c r="V52" i="6"/>
  <c r="W52" i="6" s="1"/>
  <c r="X52" i="6" s="1"/>
  <c r="Y52" i="6" s="1"/>
  <c r="Z52" i="6" s="1"/>
  <c r="AA52" i="6" s="1"/>
  <c r="AB52" i="6" s="1"/>
  <c r="AC52" i="6" s="1"/>
  <c r="AD52" i="6" s="1"/>
  <c r="AE52" i="6" s="1"/>
  <c r="AF52" i="6" s="1"/>
  <c r="AG52" i="6" s="1"/>
  <c r="AH52" i="6" s="1"/>
  <c r="AI52" i="6" s="1"/>
  <c r="AJ52" i="6" s="1"/>
  <c r="AK52" i="6" s="1"/>
  <c r="AL52" i="6" s="1"/>
  <c r="AM52" i="6" s="1"/>
  <c r="AN52" i="6" s="1"/>
  <c r="AO52" i="6" s="1"/>
  <c r="AP52" i="6" s="1"/>
  <c r="AQ52" i="6" s="1"/>
  <c r="AR52" i="6" s="1"/>
  <c r="AS52" i="6" s="1"/>
  <c r="AT52" i="6" s="1"/>
  <c r="AU52" i="6" s="1"/>
  <c r="AV52" i="6" s="1"/>
  <c r="AW52" i="6" s="1"/>
  <c r="AX52" i="6" s="1"/>
  <c r="AY52" i="6" s="1"/>
  <c r="AZ52" i="6" s="1"/>
  <c r="BA52" i="6" s="1"/>
  <c r="BB52" i="6" s="1"/>
  <c r="BC52" i="6" s="1"/>
  <c r="BD52" i="6" s="1"/>
  <c r="BE52" i="6" s="1"/>
  <c r="BF52" i="6" s="1"/>
  <c r="BG52" i="6" s="1"/>
  <c r="BH52" i="6" s="1"/>
  <c r="BI52" i="6" s="1"/>
  <c r="BJ52" i="6" s="1"/>
  <c r="V48" i="6"/>
  <c r="W48" i="6" s="1"/>
  <c r="X48" i="6" s="1"/>
  <c r="Y48" i="6" s="1"/>
  <c r="Z48" i="6" s="1"/>
  <c r="AA48" i="6" s="1"/>
  <c r="AB48" i="6" s="1"/>
  <c r="AC48" i="6" s="1"/>
  <c r="AD48" i="6" s="1"/>
  <c r="AE48" i="6" s="1"/>
  <c r="AF48" i="6" s="1"/>
  <c r="AG48" i="6" s="1"/>
  <c r="AH48" i="6" s="1"/>
  <c r="AI48" i="6" s="1"/>
  <c r="AJ48" i="6" s="1"/>
  <c r="AK48" i="6" s="1"/>
  <c r="AL48" i="6" s="1"/>
  <c r="AM48" i="6" s="1"/>
  <c r="AN48" i="6" s="1"/>
  <c r="AO48" i="6" s="1"/>
  <c r="AP48" i="6" s="1"/>
  <c r="AQ48" i="6" s="1"/>
  <c r="AR48" i="6" s="1"/>
  <c r="AS48" i="6" s="1"/>
  <c r="AT48" i="6" s="1"/>
  <c r="AU48" i="6" s="1"/>
  <c r="AV48" i="6" s="1"/>
  <c r="AW48" i="6" s="1"/>
  <c r="AX48" i="6" s="1"/>
  <c r="AY48" i="6" s="1"/>
  <c r="AZ48" i="6" s="1"/>
  <c r="BA48" i="6" s="1"/>
  <c r="BB48" i="6" s="1"/>
  <c r="BC48" i="6" s="1"/>
  <c r="BD48" i="6" s="1"/>
  <c r="BE48" i="6" s="1"/>
  <c r="BF48" i="6" s="1"/>
  <c r="BG48" i="6" s="1"/>
  <c r="BH48" i="6" s="1"/>
  <c r="BI48" i="6" s="1"/>
  <c r="BJ48" i="6" s="1"/>
  <c r="V44" i="6"/>
  <c r="W44" i="6" s="1"/>
  <c r="X44" i="6" s="1"/>
  <c r="Y44" i="6" s="1"/>
  <c r="Z44" i="6" s="1"/>
  <c r="AA44" i="6" s="1"/>
  <c r="AB44" i="6" s="1"/>
  <c r="AC44" i="6" s="1"/>
  <c r="AD44" i="6" s="1"/>
  <c r="AE44" i="6" s="1"/>
  <c r="AF44" i="6" s="1"/>
  <c r="AG44" i="6" s="1"/>
  <c r="AH44" i="6" s="1"/>
  <c r="AI44" i="6" s="1"/>
  <c r="AJ44" i="6" s="1"/>
  <c r="AK44" i="6" s="1"/>
  <c r="AL44" i="6" s="1"/>
  <c r="AM44" i="6" s="1"/>
  <c r="AN44" i="6" s="1"/>
  <c r="AO44" i="6" s="1"/>
  <c r="AP44" i="6" s="1"/>
  <c r="AQ44" i="6" s="1"/>
  <c r="AR44" i="6" s="1"/>
  <c r="AS44" i="6" s="1"/>
  <c r="AT44" i="6" s="1"/>
  <c r="AU44" i="6" s="1"/>
  <c r="AV44" i="6" s="1"/>
  <c r="AW44" i="6" s="1"/>
  <c r="AX44" i="6" s="1"/>
  <c r="AY44" i="6" s="1"/>
  <c r="AZ44" i="6" s="1"/>
  <c r="BA44" i="6" s="1"/>
  <c r="BB44" i="6" s="1"/>
  <c r="BC44" i="6" s="1"/>
  <c r="BD44" i="6" s="1"/>
  <c r="BE44" i="6" s="1"/>
  <c r="BF44" i="6" s="1"/>
  <c r="BG44" i="6" s="1"/>
  <c r="BH44" i="6" s="1"/>
  <c r="BI44" i="6" s="1"/>
  <c r="BJ44" i="6" s="1"/>
  <c r="V40" i="6"/>
  <c r="W40" i="6" s="1"/>
  <c r="X40" i="6" s="1"/>
  <c r="Y40" i="6" s="1"/>
  <c r="Z40" i="6" s="1"/>
  <c r="AA40" i="6" s="1"/>
  <c r="AB40" i="6" s="1"/>
  <c r="AC40" i="6" s="1"/>
  <c r="AD40" i="6" s="1"/>
  <c r="AE40" i="6" s="1"/>
  <c r="AF40" i="6" s="1"/>
  <c r="AG40" i="6" s="1"/>
  <c r="AH40" i="6" s="1"/>
  <c r="AI40" i="6" s="1"/>
  <c r="AJ40" i="6" s="1"/>
  <c r="AK40" i="6" s="1"/>
  <c r="AL40" i="6" s="1"/>
  <c r="AM40" i="6" s="1"/>
  <c r="AN40" i="6" s="1"/>
  <c r="AO40" i="6" s="1"/>
  <c r="AP40" i="6" s="1"/>
  <c r="AQ40" i="6" s="1"/>
  <c r="AR40" i="6" s="1"/>
  <c r="AS40" i="6" s="1"/>
  <c r="AT40" i="6" s="1"/>
  <c r="AU40" i="6" s="1"/>
  <c r="AV40" i="6" s="1"/>
  <c r="AW40" i="6" s="1"/>
  <c r="AX40" i="6" s="1"/>
  <c r="AY40" i="6" s="1"/>
  <c r="AZ40" i="6" s="1"/>
  <c r="BA40" i="6" s="1"/>
  <c r="BB40" i="6" s="1"/>
  <c r="BC40" i="6" s="1"/>
  <c r="BD40" i="6" s="1"/>
  <c r="BE40" i="6" s="1"/>
  <c r="BF40" i="6" s="1"/>
  <c r="BG40" i="6" s="1"/>
  <c r="BH40" i="6" s="1"/>
  <c r="BI40" i="6" s="1"/>
  <c r="BJ40" i="6" s="1"/>
  <c r="V36" i="6"/>
  <c r="W36" i="6" s="1"/>
  <c r="X36" i="6" s="1"/>
  <c r="Y36" i="6" s="1"/>
  <c r="Z36" i="6" s="1"/>
  <c r="AA36" i="6" s="1"/>
  <c r="AB36" i="6" s="1"/>
  <c r="AC36" i="6" s="1"/>
  <c r="AD36" i="6" s="1"/>
  <c r="AE36" i="6" s="1"/>
  <c r="AF36" i="6" s="1"/>
  <c r="AG36" i="6" s="1"/>
  <c r="AH36" i="6" s="1"/>
  <c r="AI36" i="6" s="1"/>
  <c r="AJ36" i="6" s="1"/>
  <c r="AK36" i="6" s="1"/>
  <c r="AL36" i="6" s="1"/>
  <c r="AM36" i="6" s="1"/>
  <c r="AN36" i="6" s="1"/>
  <c r="AO36" i="6" s="1"/>
  <c r="AP36" i="6" s="1"/>
  <c r="AQ36" i="6" s="1"/>
  <c r="AR36" i="6" s="1"/>
  <c r="AS36" i="6" s="1"/>
  <c r="AT36" i="6" s="1"/>
  <c r="AU36" i="6" s="1"/>
  <c r="AV36" i="6" s="1"/>
  <c r="AW36" i="6" s="1"/>
  <c r="AX36" i="6" s="1"/>
  <c r="AY36" i="6" s="1"/>
  <c r="AZ36" i="6" s="1"/>
  <c r="BA36" i="6" s="1"/>
  <c r="BB36" i="6" s="1"/>
  <c r="BC36" i="6" s="1"/>
  <c r="BD36" i="6" s="1"/>
  <c r="BE36" i="6" s="1"/>
  <c r="BF36" i="6" s="1"/>
  <c r="BG36" i="6" s="1"/>
  <c r="BH36" i="6" s="1"/>
  <c r="BI36" i="6" s="1"/>
  <c r="BJ36" i="6" s="1"/>
  <c r="V32" i="6"/>
  <c r="W32" i="6" s="1"/>
  <c r="X32" i="6" s="1"/>
  <c r="Y32" i="6" s="1"/>
  <c r="Z32" i="6" s="1"/>
  <c r="AA32" i="6" s="1"/>
  <c r="AB32" i="6" s="1"/>
  <c r="AC32" i="6" s="1"/>
  <c r="AD32" i="6" s="1"/>
  <c r="AE32" i="6" s="1"/>
  <c r="AF32" i="6" s="1"/>
  <c r="AG32" i="6" s="1"/>
  <c r="AH32" i="6" s="1"/>
  <c r="AI32" i="6" s="1"/>
  <c r="AJ32" i="6" s="1"/>
  <c r="AK32" i="6" s="1"/>
  <c r="AL32" i="6" s="1"/>
  <c r="AM32" i="6" s="1"/>
  <c r="AN32" i="6" s="1"/>
  <c r="AO32" i="6" s="1"/>
  <c r="AP32" i="6" s="1"/>
  <c r="AQ32" i="6" s="1"/>
  <c r="AR32" i="6" s="1"/>
  <c r="AS32" i="6" s="1"/>
  <c r="AT32" i="6" s="1"/>
  <c r="AU32" i="6" s="1"/>
  <c r="AV32" i="6" s="1"/>
  <c r="AW32" i="6" s="1"/>
  <c r="AX32" i="6" s="1"/>
  <c r="AY32" i="6" s="1"/>
  <c r="AZ32" i="6" s="1"/>
  <c r="BA32" i="6" s="1"/>
  <c r="BB32" i="6" s="1"/>
  <c r="BC32" i="6" s="1"/>
  <c r="BD32" i="6" s="1"/>
  <c r="BE32" i="6" s="1"/>
  <c r="BF32" i="6" s="1"/>
  <c r="BG32" i="6" s="1"/>
  <c r="BH32" i="6" s="1"/>
  <c r="BI32" i="6" s="1"/>
  <c r="BJ32" i="6" s="1"/>
  <c r="V28" i="6"/>
  <c r="W28" i="6" s="1"/>
  <c r="X28" i="6" s="1"/>
  <c r="Y28" i="6" s="1"/>
  <c r="Z28" i="6" s="1"/>
  <c r="AA28" i="6" s="1"/>
  <c r="AB28" i="6" s="1"/>
  <c r="AC28" i="6" s="1"/>
  <c r="AD28" i="6" s="1"/>
  <c r="AE28" i="6" s="1"/>
  <c r="AF28" i="6" s="1"/>
  <c r="AG28" i="6" s="1"/>
  <c r="AH28" i="6" s="1"/>
  <c r="AI28" i="6" s="1"/>
  <c r="AJ28" i="6" s="1"/>
  <c r="AK28" i="6" s="1"/>
  <c r="AL28" i="6" s="1"/>
  <c r="AM28" i="6" s="1"/>
  <c r="AN28" i="6" s="1"/>
  <c r="AO28" i="6" s="1"/>
  <c r="AP28" i="6" s="1"/>
  <c r="AQ28" i="6" s="1"/>
  <c r="AR28" i="6" s="1"/>
  <c r="AS28" i="6" s="1"/>
  <c r="AT28" i="6" s="1"/>
  <c r="AU28" i="6" s="1"/>
  <c r="AV28" i="6" s="1"/>
  <c r="AW28" i="6" s="1"/>
  <c r="AX28" i="6" s="1"/>
  <c r="AY28" i="6" s="1"/>
  <c r="AZ28" i="6" s="1"/>
  <c r="BA28" i="6" s="1"/>
  <c r="BB28" i="6" s="1"/>
  <c r="BC28" i="6" s="1"/>
  <c r="BD28" i="6" s="1"/>
  <c r="BE28" i="6" s="1"/>
  <c r="BF28" i="6" s="1"/>
  <c r="BG28" i="6" s="1"/>
  <c r="BH28" i="6" s="1"/>
  <c r="BI28" i="6" s="1"/>
  <c r="BJ28" i="6" s="1"/>
  <c r="V24" i="6"/>
  <c r="W24" i="6" s="1"/>
  <c r="X24" i="6" s="1"/>
  <c r="Y24" i="6" s="1"/>
  <c r="Z24" i="6" s="1"/>
  <c r="AA24" i="6" s="1"/>
  <c r="AB24" i="6" s="1"/>
  <c r="AC24" i="6" s="1"/>
  <c r="AD24" i="6" s="1"/>
  <c r="AE24" i="6" s="1"/>
  <c r="AF24" i="6" s="1"/>
  <c r="AG24" i="6" s="1"/>
  <c r="AH24" i="6" s="1"/>
  <c r="AI24" i="6" s="1"/>
  <c r="AJ24" i="6" s="1"/>
  <c r="AK24" i="6" s="1"/>
  <c r="AL24" i="6" s="1"/>
  <c r="AM24" i="6" s="1"/>
  <c r="AN24" i="6" s="1"/>
  <c r="AO24" i="6" s="1"/>
  <c r="AP24" i="6" s="1"/>
  <c r="AQ24" i="6" s="1"/>
  <c r="AR24" i="6" s="1"/>
  <c r="AS24" i="6" s="1"/>
  <c r="AT24" i="6" s="1"/>
  <c r="AU24" i="6" s="1"/>
  <c r="AV24" i="6" s="1"/>
  <c r="AW24" i="6" s="1"/>
  <c r="AX24" i="6" s="1"/>
  <c r="AY24" i="6" s="1"/>
  <c r="AZ24" i="6" s="1"/>
  <c r="BA24" i="6" s="1"/>
  <c r="BB24" i="6" s="1"/>
  <c r="BC24" i="6" s="1"/>
  <c r="BD24" i="6" s="1"/>
  <c r="BE24" i="6" s="1"/>
  <c r="BF24" i="6" s="1"/>
  <c r="BG24" i="6" s="1"/>
  <c r="BH24" i="6" s="1"/>
  <c r="BI24" i="6" s="1"/>
  <c r="BJ24" i="6" s="1"/>
  <c r="V7" i="6"/>
  <c r="W7" i="6" s="1"/>
  <c r="X7" i="6" s="1"/>
  <c r="Y7" i="6" s="1"/>
  <c r="Z7" i="6" s="1"/>
  <c r="AA7" i="6" s="1"/>
  <c r="AB7" i="6" s="1"/>
  <c r="AC7" i="6" s="1"/>
  <c r="AD7" i="6" s="1"/>
  <c r="AE7" i="6" s="1"/>
  <c r="AF7" i="6" s="1"/>
  <c r="AG7" i="6" s="1"/>
  <c r="AH7" i="6" s="1"/>
  <c r="AI7" i="6" s="1"/>
  <c r="AJ7" i="6" s="1"/>
  <c r="AK7" i="6" s="1"/>
  <c r="AL7" i="6" s="1"/>
  <c r="AM7" i="6" s="1"/>
  <c r="AN7" i="6" s="1"/>
  <c r="AO7" i="6" s="1"/>
  <c r="AP7" i="6" s="1"/>
  <c r="AQ7" i="6" s="1"/>
  <c r="AR7" i="6" s="1"/>
  <c r="AS7" i="6" s="1"/>
  <c r="AT7" i="6" s="1"/>
  <c r="AU7" i="6" s="1"/>
  <c r="AV7" i="6" s="1"/>
  <c r="AW7" i="6" s="1"/>
  <c r="AX7" i="6" s="1"/>
  <c r="AY7" i="6" s="1"/>
  <c r="AZ7" i="6" s="1"/>
  <c r="BA7" i="6" s="1"/>
  <c r="BB7" i="6" s="1"/>
  <c r="BC7" i="6" s="1"/>
  <c r="BD7" i="6" s="1"/>
  <c r="BE7" i="6" s="1"/>
  <c r="BF7" i="6" s="1"/>
  <c r="BG7" i="6" s="1"/>
  <c r="BH7" i="6" s="1"/>
  <c r="BI7" i="6" s="1"/>
  <c r="BJ7" i="6" s="1"/>
  <c r="V16" i="6"/>
  <c r="W16" i="6" s="1"/>
  <c r="X16" i="6" s="1"/>
  <c r="Y16" i="6" s="1"/>
  <c r="Z16" i="6" s="1"/>
  <c r="AA16" i="6" s="1"/>
  <c r="AB16" i="6" s="1"/>
  <c r="AC16" i="6" s="1"/>
  <c r="AD16" i="6" s="1"/>
  <c r="AE16" i="6" s="1"/>
  <c r="AF16" i="6" s="1"/>
  <c r="AG16" i="6" s="1"/>
  <c r="AH16" i="6" s="1"/>
  <c r="AI16" i="6" s="1"/>
  <c r="AJ16" i="6" s="1"/>
  <c r="AK16" i="6" s="1"/>
  <c r="AL16" i="6" s="1"/>
  <c r="AM16" i="6" s="1"/>
  <c r="AN16" i="6" s="1"/>
  <c r="AO16" i="6" s="1"/>
  <c r="AP16" i="6" s="1"/>
  <c r="AQ16" i="6" s="1"/>
  <c r="AR16" i="6" s="1"/>
  <c r="AS16" i="6" s="1"/>
  <c r="AT16" i="6" s="1"/>
  <c r="AU16" i="6" s="1"/>
  <c r="AV16" i="6" s="1"/>
  <c r="AW16" i="6" s="1"/>
  <c r="AX16" i="6" s="1"/>
  <c r="AY16" i="6" s="1"/>
  <c r="AZ16" i="6" s="1"/>
  <c r="BA16" i="6" s="1"/>
  <c r="BB16" i="6" s="1"/>
  <c r="BC16" i="6" s="1"/>
  <c r="BD16" i="6" s="1"/>
  <c r="BE16" i="6" s="1"/>
  <c r="BF16" i="6" s="1"/>
  <c r="BG16" i="6" s="1"/>
  <c r="BH16" i="6" s="1"/>
  <c r="BI16" i="6" s="1"/>
  <c r="BJ16" i="6" s="1"/>
  <c r="V20" i="6"/>
  <c r="W20" i="6" s="1"/>
  <c r="X20" i="6" s="1"/>
  <c r="Y20" i="6" s="1"/>
  <c r="Z20" i="6" s="1"/>
  <c r="AA20" i="6" s="1"/>
  <c r="AB20" i="6" s="1"/>
  <c r="AC20" i="6" s="1"/>
  <c r="AD20" i="6" s="1"/>
  <c r="AE20" i="6" s="1"/>
  <c r="AF20" i="6" s="1"/>
  <c r="AG20" i="6" s="1"/>
  <c r="AH20" i="6" s="1"/>
  <c r="AI20" i="6" s="1"/>
  <c r="AJ20" i="6" s="1"/>
  <c r="AK20" i="6" s="1"/>
  <c r="AL20" i="6" s="1"/>
  <c r="AM20" i="6" s="1"/>
  <c r="AN20" i="6" s="1"/>
  <c r="AO20" i="6" s="1"/>
  <c r="AP20" i="6" s="1"/>
  <c r="AQ20" i="6" s="1"/>
  <c r="AR20" i="6" s="1"/>
  <c r="AS20" i="6" s="1"/>
  <c r="AT20" i="6" s="1"/>
  <c r="AU20" i="6" s="1"/>
  <c r="AV20" i="6" s="1"/>
  <c r="AW20" i="6" s="1"/>
  <c r="AX20" i="6" s="1"/>
  <c r="AY20" i="6" s="1"/>
  <c r="AZ20" i="6" s="1"/>
  <c r="BA20" i="6" s="1"/>
  <c r="BB20" i="6" s="1"/>
  <c r="BC20" i="6" s="1"/>
  <c r="BD20" i="6" s="1"/>
  <c r="BE20" i="6" s="1"/>
  <c r="BF20" i="6" s="1"/>
  <c r="BG20" i="6" s="1"/>
  <c r="BH20" i="6" s="1"/>
  <c r="BI20" i="6" s="1"/>
  <c r="BJ20" i="6" s="1"/>
  <c r="V8" i="6"/>
  <c r="W8" i="6" s="1"/>
  <c r="X8" i="6" s="1"/>
  <c r="Y8" i="6" s="1"/>
  <c r="Z8" i="6" s="1"/>
  <c r="AA8" i="6" s="1"/>
  <c r="AB8" i="6" s="1"/>
  <c r="AC8" i="6" s="1"/>
  <c r="AD8" i="6" s="1"/>
  <c r="AE8" i="6" s="1"/>
  <c r="AF8" i="6" s="1"/>
  <c r="AG8" i="6" s="1"/>
  <c r="AH8" i="6" s="1"/>
  <c r="AI8" i="6" s="1"/>
  <c r="AJ8" i="6" s="1"/>
  <c r="AK8" i="6" s="1"/>
  <c r="AL8" i="6" s="1"/>
  <c r="AM8" i="6" s="1"/>
  <c r="AN8" i="6" s="1"/>
  <c r="AO8" i="6" s="1"/>
  <c r="AP8" i="6" s="1"/>
  <c r="AQ8" i="6" s="1"/>
  <c r="AR8" i="6" s="1"/>
  <c r="AS8" i="6" s="1"/>
  <c r="AT8" i="6" s="1"/>
  <c r="AU8" i="6" s="1"/>
  <c r="AV8" i="6" s="1"/>
  <c r="AW8" i="6" s="1"/>
  <c r="AX8" i="6" s="1"/>
  <c r="AY8" i="6" s="1"/>
  <c r="AZ8" i="6" s="1"/>
  <c r="BA8" i="6" s="1"/>
  <c r="BB8" i="6" s="1"/>
  <c r="BC8" i="6" s="1"/>
  <c r="BD8" i="6" s="1"/>
  <c r="BE8" i="6" s="1"/>
  <c r="BF8" i="6" s="1"/>
  <c r="BG8" i="6" s="1"/>
  <c r="BH8" i="6" s="1"/>
  <c r="BI8" i="6" s="1"/>
  <c r="BJ8" i="6" s="1"/>
  <c r="V238" i="6"/>
  <c r="W238" i="6" s="1"/>
  <c r="X238" i="6" s="1"/>
  <c r="Y238" i="6" s="1"/>
  <c r="Z238" i="6" s="1"/>
  <c r="AA238" i="6" s="1"/>
  <c r="AB238" i="6" s="1"/>
  <c r="AC238" i="6" s="1"/>
  <c r="AD238" i="6" s="1"/>
  <c r="AE238" i="6" s="1"/>
  <c r="AF238" i="6" s="1"/>
  <c r="AG238" i="6" s="1"/>
  <c r="AH238" i="6" s="1"/>
  <c r="AI238" i="6" s="1"/>
  <c r="AJ238" i="6" s="1"/>
  <c r="AK238" i="6" s="1"/>
  <c r="AL238" i="6" s="1"/>
  <c r="AM238" i="6" s="1"/>
  <c r="AN238" i="6" s="1"/>
  <c r="AO238" i="6" s="1"/>
  <c r="AP238" i="6" s="1"/>
  <c r="AQ238" i="6" s="1"/>
  <c r="AR238" i="6" s="1"/>
  <c r="AS238" i="6" s="1"/>
  <c r="AT238" i="6" s="1"/>
  <c r="AU238" i="6" s="1"/>
  <c r="AV238" i="6" s="1"/>
  <c r="AW238" i="6" s="1"/>
  <c r="AX238" i="6" s="1"/>
  <c r="AY238" i="6" s="1"/>
  <c r="AZ238" i="6" s="1"/>
  <c r="BA238" i="6" s="1"/>
  <c r="BB238" i="6" s="1"/>
  <c r="BC238" i="6" s="1"/>
  <c r="BD238" i="6" s="1"/>
  <c r="BE238" i="6" s="1"/>
  <c r="BF238" i="6" s="1"/>
  <c r="BG238" i="6" s="1"/>
  <c r="BH238" i="6" s="1"/>
  <c r="BI238" i="6" s="1"/>
  <c r="BJ238" i="6" s="1"/>
  <c r="V222" i="6"/>
  <c r="W222" i="6" s="1"/>
  <c r="X222" i="6" s="1"/>
  <c r="Y222" i="6" s="1"/>
  <c r="Z222" i="6" s="1"/>
  <c r="AA222" i="6" s="1"/>
  <c r="AB222" i="6" s="1"/>
  <c r="AC222" i="6" s="1"/>
  <c r="AD222" i="6" s="1"/>
  <c r="AE222" i="6" s="1"/>
  <c r="AF222" i="6" s="1"/>
  <c r="AG222" i="6" s="1"/>
  <c r="AH222" i="6" s="1"/>
  <c r="AI222" i="6" s="1"/>
  <c r="AJ222" i="6" s="1"/>
  <c r="AK222" i="6" s="1"/>
  <c r="AL222" i="6" s="1"/>
  <c r="AM222" i="6" s="1"/>
  <c r="AN222" i="6" s="1"/>
  <c r="AO222" i="6" s="1"/>
  <c r="AP222" i="6" s="1"/>
  <c r="AQ222" i="6" s="1"/>
  <c r="AR222" i="6" s="1"/>
  <c r="AS222" i="6" s="1"/>
  <c r="AT222" i="6" s="1"/>
  <c r="AU222" i="6" s="1"/>
  <c r="AV222" i="6" s="1"/>
  <c r="AW222" i="6" s="1"/>
  <c r="AX222" i="6" s="1"/>
  <c r="AY222" i="6" s="1"/>
  <c r="AZ222" i="6" s="1"/>
  <c r="BA222" i="6" s="1"/>
  <c r="BB222" i="6" s="1"/>
  <c r="BC222" i="6" s="1"/>
  <c r="BD222" i="6" s="1"/>
  <c r="BE222" i="6" s="1"/>
  <c r="BF222" i="6" s="1"/>
  <c r="BG222" i="6" s="1"/>
  <c r="BH222" i="6" s="1"/>
  <c r="BI222" i="6" s="1"/>
  <c r="BJ222" i="6" s="1"/>
  <c r="V210" i="6"/>
  <c r="W210" i="6" s="1"/>
  <c r="X210" i="6" s="1"/>
  <c r="Y210" i="6" s="1"/>
  <c r="Z210" i="6" s="1"/>
  <c r="AA210" i="6" s="1"/>
  <c r="AB210" i="6" s="1"/>
  <c r="AC210" i="6" s="1"/>
  <c r="AD210" i="6" s="1"/>
  <c r="AE210" i="6" s="1"/>
  <c r="AF210" i="6" s="1"/>
  <c r="AG210" i="6" s="1"/>
  <c r="AH210" i="6" s="1"/>
  <c r="AI210" i="6" s="1"/>
  <c r="AJ210" i="6" s="1"/>
  <c r="AK210" i="6" s="1"/>
  <c r="AL210" i="6" s="1"/>
  <c r="AM210" i="6" s="1"/>
  <c r="AN210" i="6" s="1"/>
  <c r="AO210" i="6" s="1"/>
  <c r="AP210" i="6" s="1"/>
  <c r="AQ210" i="6" s="1"/>
  <c r="AR210" i="6" s="1"/>
  <c r="AS210" i="6" s="1"/>
  <c r="AT210" i="6" s="1"/>
  <c r="AU210" i="6" s="1"/>
  <c r="AV210" i="6" s="1"/>
  <c r="AW210" i="6" s="1"/>
  <c r="AX210" i="6" s="1"/>
  <c r="AY210" i="6" s="1"/>
  <c r="AZ210" i="6" s="1"/>
  <c r="BA210" i="6" s="1"/>
  <c r="BB210" i="6" s="1"/>
  <c r="BC210" i="6" s="1"/>
  <c r="BD210" i="6" s="1"/>
  <c r="BE210" i="6" s="1"/>
  <c r="BF210" i="6" s="1"/>
  <c r="BG210" i="6" s="1"/>
  <c r="BH210" i="6" s="1"/>
  <c r="BI210" i="6" s="1"/>
  <c r="BJ210" i="6" s="1"/>
  <c r="V198" i="6"/>
  <c r="W198" i="6" s="1"/>
  <c r="X198" i="6" s="1"/>
  <c r="Y198" i="6" s="1"/>
  <c r="Z198" i="6" s="1"/>
  <c r="AA198" i="6" s="1"/>
  <c r="AB198" i="6" s="1"/>
  <c r="AC198" i="6" s="1"/>
  <c r="AD198" i="6" s="1"/>
  <c r="AE198" i="6" s="1"/>
  <c r="AF198" i="6" s="1"/>
  <c r="AG198" i="6" s="1"/>
  <c r="AH198" i="6" s="1"/>
  <c r="AI198" i="6" s="1"/>
  <c r="AJ198" i="6" s="1"/>
  <c r="AK198" i="6" s="1"/>
  <c r="AL198" i="6" s="1"/>
  <c r="AM198" i="6" s="1"/>
  <c r="AN198" i="6" s="1"/>
  <c r="AO198" i="6" s="1"/>
  <c r="AP198" i="6" s="1"/>
  <c r="AQ198" i="6" s="1"/>
  <c r="AR198" i="6" s="1"/>
  <c r="AS198" i="6" s="1"/>
  <c r="AT198" i="6" s="1"/>
  <c r="AU198" i="6" s="1"/>
  <c r="AV198" i="6" s="1"/>
  <c r="AW198" i="6" s="1"/>
  <c r="AX198" i="6" s="1"/>
  <c r="AY198" i="6" s="1"/>
  <c r="AZ198" i="6" s="1"/>
  <c r="BA198" i="6" s="1"/>
  <c r="BB198" i="6" s="1"/>
  <c r="BC198" i="6" s="1"/>
  <c r="BD198" i="6" s="1"/>
  <c r="BE198" i="6" s="1"/>
  <c r="BF198" i="6" s="1"/>
  <c r="BG198" i="6" s="1"/>
  <c r="BH198" i="6" s="1"/>
  <c r="BI198" i="6" s="1"/>
  <c r="BJ198" i="6" s="1"/>
  <c r="V186" i="6"/>
  <c r="W186" i="6" s="1"/>
  <c r="X186" i="6" s="1"/>
  <c r="Y186" i="6" s="1"/>
  <c r="Z186" i="6" s="1"/>
  <c r="AA186" i="6" s="1"/>
  <c r="AB186" i="6" s="1"/>
  <c r="AC186" i="6" s="1"/>
  <c r="AD186" i="6" s="1"/>
  <c r="AE186" i="6" s="1"/>
  <c r="AF186" i="6" s="1"/>
  <c r="AG186" i="6" s="1"/>
  <c r="AH186" i="6" s="1"/>
  <c r="AI186" i="6" s="1"/>
  <c r="AJ186" i="6" s="1"/>
  <c r="AK186" i="6" s="1"/>
  <c r="AL186" i="6" s="1"/>
  <c r="AM186" i="6" s="1"/>
  <c r="AN186" i="6" s="1"/>
  <c r="AO186" i="6" s="1"/>
  <c r="AP186" i="6" s="1"/>
  <c r="AQ186" i="6" s="1"/>
  <c r="AR186" i="6" s="1"/>
  <c r="AS186" i="6" s="1"/>
  <c r="AT186" i="6" s="1"/>
  <c r="AU186" i="6" s="1"/>
  <c r="AV186" i="6" s="1"/>
  <c r="AW186" i="6" s="1"/>
  <c r="AX186" i="6" s="1"/>
  <c r="AY186" i="6" s="1"/>
  <c r="AZ186" i="6" s="1"/>
  <c r="BA186" i="6" s="1"/>
  <c r="BB186" i="6" s="1"/>
  <c r="BC186" i="6" s="1"/>
  <c r="BD186" i="6" s="1"/>
  <c r="BE186" i="6" s="1"/>
  <c r="BF186" i="6" s="1"/>
  <c r="BG186" i="6" s="1"/>
  <c r="BH186" i="6" s="1"/>
  <c r="BI186" i="6" s="1"/>
  <c r="BJ186" i="6" s="1"/>
  <c r="V174" i="6"/>
  <c r="W174" i="6" s="1"/>
  <c r="X174" i="6" s="1"/>
  <c r="Y174" i="6" s="1"/>
  <c r="Z174" i="6" s="1"/>
  <c r="AA174" i="6" s="1"/>
  <c r="AB174" i="6" s="1"/>
  <c r="AC174" i="6" s="1"/>
  <c r="AD174" i="6" s="1"/>
  <c r="AE174" i="6" s="1"/>
  <c r="AF174" i="6" s="1"/>
  <c r="AG174" i="6" s="1"/>
  <c r="AH174" i="6" s="1"/>
  <c r="AI174" i="6" s="1"/>
  <c r="AJ174" i="6" s="1"/>
  <c r="AK174" i="6" s="1"/>
  <c r="AL174" i="6" s="1"/>
  <c r="AM174" i="6" s="1"/>
  <c r="AN174" i="6" s="1"/>
  <c r="AO174" i="6" s="1"/>
  <c r="AP174" i="6" s="1"/>
  <c r="AQ174" i="6" s="1"/>
  <c r="AR174" i="6" s="1"/>
  <c r="AS174" i="6" s="1"/>
  <c r="AT174" i="6" s="1"/>
  <c r="AU174" i="6" s="1"/>
  <c r="AV174" i="6" s="1"/>
  <c r="AW174" i="6" s="1"/>
  <c r="AX174" i="6" s="1"/>
  <c r="AY174" i="6" s="1"/>
  <c r="AZ174" i="6" s="1"/>
  <c r="BA174" i="6" s="1"/>
  <c r="BB174" i="6" s="1"/>
  <c r="BC174" i="6" s="1"/>
  <c r="BD174" i="6" s="1"/>
  <c r="BE174" i="6" s="1"/>
  <c r="BF174" i="6" s="1"/>
  <c r="BG174" i="6" s="1"/>
  <c r="BH174" i="6" s="1"/>
  <c r="BI174" i="6" s="1"/>
  <c r="BJ174" i="6" s="1"/>
  <c r="V162" i="6"/>
  <c r="W162" i="6" s="1"/>
  <c r="X162" i="6" s="1"/>
  <c r="Y162" i="6" s="1"/>
  <c r="Z162" i="6" s="1"/>
  <c r="AA162" i="6" s="1"/>
  <c r="AB162" i="6" s="1"/>
  <c r="AC162" i="6" s="1"/>
  <c r="AD162" i="6" s="1"/>
  <c r="AE162" i="6" s="1"/>
  <c r="AF162" i="6" s="1"/>
  <c r="AG162" i="6" s="1"/>
  <c r="AH162" i="6" s="1"/>
  <c r="AI162" i="6" s="1"/>
  <c r="AJ162" i="6" s="1"/>
  <c r="AK162" i="6" s="1"/>
  <c r="AL162" i="6" s="1"/>
  <c r="AM162" i="6" s="1"/>
  <c r="AN162" i="6" s="1"/>
  <c r="AO162" i="6" s="1"/>
  <c r="AP162" i="6" s="1"/>
  <c r="AQ162" i="6" s="1"/>
  <c r="AR162" i="6" s="1"/>
  <c r="AS162" i="6" s="1"/>
  <c r="AT162" i="6" s="1"/>
  <c r="AU162" i="6" s="1"/>
  <c r="AV162" i="6" s="1"/>
  <c r="AW162" i="6" s="1"/>
  <c r="AX162" i="6" s="1"/>
  <c r="AY162" i="6" s="1"/>
  <c r="AZ162" i="6" s="1"/>
  <c r="BA162" i="6" s="1"/>
  <c r="BB162" i="6" s="1"/>
  <c r="BC162" i="6" s="1"/>
  <c r="BD162" i="6" s="1"/>
  <c r="BE162" i="6" s="1"/>
  <c r="BF162" i="6" s="1"/>
  <c r="BG162" i="6" s="1"/>
  <c r="BH162" i="6" s="1"/>
  <c r="BI162" i="6" s="1"/>
  <c r="BJ162" i="6" s="1"/>
  <c r="V150" i="6"/>
  <c r="W150" i="6" s="1"/>
  <c r="X150" i="6" s="1"/>
  <c r="Y150" i="6" s="1"/>
  <c r="Z150" i="6" s="1"/>
  <c r="AA150" i="6" s="1"/>
  <c r="AB150" i="6" s="1"/>
  <c r="AC150" i="6" s="1"/>
  <c r="AD150" i="6" s="1"/>
  <c r="AE150" i="6" s="1"/>
  <c r="AF150" i="6" s="1"/>
  <c r="AG150" i="6" s="1"/>
  <c r="AH150" i="6" s="1"/>
  <c r="AI150" i="6" s="1"/>
  <c r="AJ150" i="6" s="1"/>
  <c r="AK150" i="6" s="1"/>
  <c r="AL150" i="6" s="1"/>
  <c r="AM150" i="6" s="1"/>
  <c r="AN150" i="6" s="1"/>
  <c r="AO150" i="6" s="1"/>
  <c r="AP150" i="6" s="1"/>
  <c r="AQ150" i="6" s="1"/>
  <c r="AR150" i="6" s="1"/>
  <c r="AS150" i="6" s="1"/>
  <c r="AT150" i="6" s="1"/>
  <c r="AU150" i="6" s="1"/>
  <c r="AV150" i="6" s="1"/>
  <c r="AW150" i="6" s="1"/>
  <c r="AX150" i="6" s="1"/>
  <c r="AY150" i="6" s="1"/>
  <c r="AZ150" i="6" s="1"/>
  <c r="BA150" i="6" s="1"/>
  <c r="BB150" i="6" s="1"/>
  <c r="BC150" i="6" s="1"/>
  <c r="BD150" i="6" s="1"/>
  <c r="BE150" i="6" s="1"/>
  <c r="BF150" i="6" s="1"/>
  <c r="BG150" i="6" s="1"/>
  <c r="BH150" i="6" s="1"/>
  <c r="BI150" i="6" s="1"/>
  <c r="BJ150" i="6" s="1"/>
  <c r="V142" i="6"/>
  <c r="W142" i="6" s="1"/>
  <c r="X142" i="6" s="1"/>
  <c r="Y142" i="6" s="1"/>
  <c r="Z142" i="6" s="1"/>
  <c r="AA142" i="6" s="1"/>
  <c r="AB142" i="6" s="1"/>
  <c r="AC142" i="6" s="1"/>
  <c r="AD142" i="6" s="1"/>
  <c r="AE142" i="6" s="1"/>
  <c r="AF142" i="6" s="1"/>
  <c r="AG142" i="6" s="1"/>
  <c r="AH142" i="6" s="1"/>
  <c r="AI142" i="6" s="1"/>
  <c r="AJ142" i="6" s="1"/>
  <c r="AK142" i="6" s="1"/>
  <c r="AL142" i="6" s="1"/>
  <c r="AM142" i="6" s="1"/>
  <c r="AN142" i="6" s="1"/>
  <c r="AO142" i="6" s="1"/>
  <c r="AP142" i="6" s="1"/>
  <c r="AQ142" i="6" s="1"/>
  <c r="AR142" i="6" s="1"/>
  <c r="AS142" i="6" s="1"/>
  <c r="AT142" i="6" s="1"/>
  <c r="AU142" i="6" s="1"/>
  <c r="AV142" i="6" s="1"/>
  <c r="AW142" i="6" s="1"/>
  <c r="AX142" i="6" s="1"/>
  <c r="AY142" i="6" s="1"/>
  <c r="AZ142" i="6" s="1"/>
  <c r="BA142" i="6" s="1"/>
  <c r="BB142" i="6" s="1"/>
  <c r="BC142" i="6" s="1"/>
  <c r="BD142" i="6" s="1"/>
  <c r="BE142" i="6" s="1"/>
  <c r="BF142" i="6" s="1"/>
  <c r="BG142" i="6" s="1"/>
  <c r="BH142" i="6" s="1"/>
  <c r="BI142" i="6" s="1"/>
  <c r="BJ142" i="6" s="1"/>
  <c r="V130" i="6"/>
  <c r="W130" i="6" s="1"/>
  <c r="X130" i="6" s="1"/>
  <c r="Y130" i="6" s="1"/>
  <c r="Z130" i="6" s="1"/>
  <c r="AA130" i="6" s="1"/>
  <c r="AB130" i="6" s="1"/>
  <c r="AC130" i="6" s="1"/>
  <c r="AD130" i="6" s="1"/>
  <c r="AE130" i="6" s="1"/>
  <c r="AF130" i="6" s="1"/>
  <c r="AG130" i="6" s="1"/>
  <c r="AH130" i="6" s="1"/>
  <c r="AI130" i="6" s="1"/>
  <c r="AJ130" i="6" s="1"/>
  <c r="AK130" i="6" s="1"/>
  <c r="AL130" i="6" s="1"/>
  <c r="AM130" i="6" s="1"/>
  <c r="AN130" i="6" s="1"/>
  <c r="AO130" i="6" s="1"/>
  <c r="AP130" i="6" s="1"/>
  <c r="AQ130" i="6" s="1"/>
  <c r="AR130" i="6" s="1"/>
  <c r="AS130" i="6" s="1"/>
  <c r="AT130" i="6" s="1"/>
  <c r="AU130" i="6" s="1"/>
  <c r="AV130" i="6" s="1"/>
  <c r="AW130" i="6" s="1"/>
  <c r="AX130" i="6" s="1"/>
  <c r="AY130" i="6" s="1"/>
  <c r="AZ130" i="6" s="1"/>
  <c r="BA130" i="6" s="1"/>
  <c r="BB130" i="6" s="1"/>
  <c r="BC130" i="6" s="1"/>
  <c r="BD130" i="6" s="1"/>
  <c r="BE130" i="6" s="1"/>
  <c r="BF130" i="6" s="1"/>
  <c r="BG130" i="6" s="1"/>
  <c r="BH130" i="6" s="1"/>
  <c r="BI130" i="6" s="1"/>
  <c r="BJ130" i="6" s="1"/>
  <c r="V118" i="6"/>
  <c r="W118" i="6" s="1"/>
  <c r="X118" i="6" s="1"/>
  <c r="Y118" i="6" s="1"/>
  <c r="Z118" i="6" s="1"/>
  <c r="AA118" i="6" s="1"/>
  <c r="AB118" i="6" s="1"/>
  <c r="AC118" i="6" s="1"/>
  <c r="AD118" i="6" s="1"/>
  <c r="AE118" i="6" s="1"/>
  <c r="AF118" i="6" s="1"/>
  <c r="AG118" i="6" s="1"/>
  <c r="AH118" i="6" s="1"/>
  <c r="AI118" i="6" s="1"/>
  <c r="AJ118" i="6" s="1"/>
  <c r="AK118" i="6" s="1"/>
  <c r="AL118" i="6" s="1"/>
  <c r="AM118" i="6" s="1"/>
  <c r="AN118" i="6" s="1"/>
  <c r="AO118" i="6" s="1"/>
  <c r="AP118" i="6" s="1"/>
  <c r="AQ118" i="6" s="1"/>
  <c r="AR118" i="6" s="1"/>
  <c r="AS118" i="6" s="1"/>
  <c r="AT118" i="6" s="1"/>
  <c r="AU118" i="6" s="1"/>
  <c r="AV118" i="6" s="1"/>
  <c r="AW118" i="6" s="1"/>
  <c r="AX118" i="6" s="1"/>
  <c r="AY118" i="6" s="1"/>
  <c r="AZ118" i="6" s="1"/>
  <c r="BA118" i="6" s="1"/>
  <c r="BB118" i="6" s="1"/>
  <c r="BC118" i="6" s="1"/>
  <c r="BD118" i="6" s="1"/>
  <c r="BE118" i="6" s="1"/>
  <c r="BF118" i="6" s="1"/>
  <c r="BG118" i="6" s="1"/>
  <c r="BH118" i="6" s="1"/>
  <c r="BI118" i="6" s="1"/>
  <c r="BJ118" i="6" s="1"/>
  <c r="V106" i="6"/>
  <c r="W106" i="6" s="1"/>
  <c r="X106" i="6" s="1"/>
  <c r="Y106" i="6" s="1"/>
  <c r="Z106" i="6" s="1"/>
  <c r="AA106" i="6" s="1"/>
  <c r="AB106" i="6" s="1"/>
  <c r="AC106" i="6" s="1"/>
  <c r="AD106" i="6" s="1"/>
  <c r="AE106" i="6" s="1"/>
  <c r="AF106" i="6" s="1"/>
  <c r="AG106" i="6" s="1"/>
  <c r="AH106" i="6" s="1"/>
  <c r="AI106" i="6" s="1"/>
  <c r="AJ106" i="6" s="1"/>
  <c r="AK106" i="6" s="1"/>
  <c r="AL106" i="6" s="1"/>
  <c r="AM106" i="6" s="1"/>
  <c r="AN106" i="6" s="1"/>
  <c r="AO106" i="6" s="1"/>
  <c r="AP106" i="6" s="1"/>
  <c r="AQ106" i="6" s="1"/>
  <c r="AR106" i="6" s="1"/>
  <c r="AS106" i="6" s="1"/>
  <c r="AT106" i="6" s="1"/>
  <c r="AU106" i="6" s="1"/>
  <c r="AV106" i="6" s="1"/>
  <c r="AW106" i="6" s="1"/>
  <c r="AX106" i="6" s="1"/>
  <c r="AY106" i="6" s="1"/>
  <c r="AZ106" i="6" s="1"/>
  <c r="BA106" i="6" s="1"/>
  <c r="BB106" i="6" s="1"/>
  <c r="BC106" i="6" s="1"/>
  <c r="BD106" i="6" s="1"/>
  <c r="BE106" i="6" s="1"/>
  <c r="BF106" i="6" s="1"/>
  <c r="BG106" i="6" s="1"/>
  <c r="BH106" i="6" s="1"/>
  <c r="BI106" i="6" s="1"/>
  <c r="BJ106" i="6" s="1"/>
  <c r="V94" i="6"/>
  <c r="W94" i="6" s="1"/>
  <c r="X94" i="6" s="1"/>
  <c r="Y94" i="6" s="1"/>
  <c r="Z94" i="6" s="1"/>
  <c r="AA94" i="6" s="1"/>
  <c r="AB94" i="6" s="1"/>
  <c r="AC94" i="6" s="1"/>
  <c r="AD94" i="6" s="1"/>
  <c r="AE94" i="6" s="1"/>
  <c r="AF94" i="6" s="1"/>
  <c r="AG94" i="6" s="1"/>
  <c r="AH94" i="6" s="1"/>
  <c r="AI94" i="6" s="1"/>
  <c r="AJ94" i="6" s="1"/>
  <c r="AK94" i="6" s="1"/>
  <c r="AL94" i="6" s="1"/>
  <c r="AM94" i="6" s="1"/>
  <c r="AN94" i="6" s="1"/>
  <c r="AO94" i="6" s="1"/>
  <c r="AP94" i="6" s="1"/>
  <c r="AQ94" i="6" s="1"/>
  <c r="AR94" i="6" s="1"/>
  <c r="AS94" i="6" s="1"/>
  <c r="AT94" i="6" s="1"/>
  <c r="AU94" i="6" s="1"/>
  <c r="AV94" i="6" s="1"/>
  <c r="AW94" i="6" s="1"/>
  <c r="AX94" i="6" s="1"/>
  <c r="AY94" i="6" s="1"/>
  <c r="AZ94" i="6" s="1"/>
  <c r="BA94" i="6" s="1"/>
  <c r="BB94" i="6" s="1"/>
  <c r="BC94" i="6" s="1"/>
  <c r="BD94" i="6" s="1"/>
  <c r="BE94" i="6" s="1"/>
  <c r="BF94" i="6" s="1"/>
  <c r="BG94" i="6" s="1"/>
  <c r="BH94" i="6" s="1"/>
  <c r="BI94" i="6" s="1"/>
  <c r="BJ94" i="6" s="1"/>
  <c r="V82" i="6"/>
  <c r="W82" i="6" s="1"/>
  <c r="X82" i="6" s="1"/>
  <c r="Y82" i="6" s="1"/>
  <c r="Z82" i="6" s="1"/>
  <c r="AA82" i="6" s="1"/>
  <c r="AB82" i="6" s="1"/>
  <c r="AC82" i="6" s="1"/>
  <c r="AD82" i="6" s="1"/>
  <c r="AE82" i="6" s="1"/>
  <c r="AF82" i="6" s="1"/>
  <c r="AG82" i="6" s="1"/>
  <c r="AH82" i="6" s="1"/>
  <c r="AI82" i="6" s="1"/>
  <c r="AJ82" i="6" s="1"/>
  <c r="AK82" i="6" s="1"/>
  <c r="AL82" i="6" s="1"/>
  <c r="AM82" i="6" s="1"/>
  <c r="AN82" i="6" s="1"/>
  <c r="AO82" i="6" s="1"/>
  <c r="AP82" i="6" s="1"/>
  <c r="AQ82" i="6" s="1"/>
  <c r="AR82" i="6" s="1"/>
  <c r="AS82" i="6" s="1"/>
  <c r="AT82" i="6" s="1"/>
  <c r="AU82" i="6" s="1"/>
  <c r="AV82" i="6" s="1"/>
  <c r="AW82" i="6" s="1"/>
  <c r="AX82" i="6" s="1"/>
  <c r="AY82" i="6" s="1"/>
  <c r="AZ82" i="6" s="1"/>
  <c r="BA82" i="6" s="1"/>
  <c r="BB82" i="6" s="1"/>
  <c r="BC82" i="6" s="1"/>
  <c r="BD82" i="6" s="1"/>
  <c r="BE82" i="6" s="1"/>
  <c r="BF82" i="6" s="1"/>
  <c r="BG82" i="6" s="1"/>
  <c r="BH82" i="6" s="1"/>
  <c r="BI82" i="6" s="1"/>
  <c r="BJ82" i="6" s="1"/>
  <c r="V70" i="6"/>
  <c r="W70" i="6" s="1"/>
  <c r="X70" i="6" s="1"/>
  <c r="Y70" i="6" s="1"/>
  <c r="Z70" i="6" s="1"/>
  <c r="AA70" i="6" s="1"/>
  <c r="AB70" i="6" s="1"/>
  <c r="AC70" i="6" s="1"/>
  <c r="AD70" i="6" s="1"/>
  <c r="AE70" i="6" s="1"/>
  <c r="AF70" i="6" s="1"/>
  <c r="AG70" i="6" s="1"/>
  <c r="AH70" i="6" s="1"/>
  <c r="AI70" i="6" s="1"/>
  <c r="AJ70" i="6" s="1"/>
  <c r="AK70" i="6" s="1"/>
  <c r="AL70" i="6" s="1"/>
  <c r="AM70" i="6" s="1"/>
  <c r="AN70" i="6" s="1"/>
  <c r="AO70" i="6" s="1"/>
  <c r="AP70" i="6" s="1"/>
  <c r="AQ70" i="6" s="1"/>
  <c r="AR70" i="6" s="1"/>
  <c r="AS70" i="6" s="1"/>
  <c r="AT70" i="6" s="1"/>
  <c r="AU70" i="6" s="1"/>
  <c r="AV70" i="6" s="1"/>
  <c r="AW70" i="6" s="1"/>
  <c r="AX70" i="6" s="1"/>
  <c r="AY70" i="6" s="1"/>
  <c r="AZ70" i="6" s="1"/>
  <c r="BA70" i="6" s="1"/>
  <c r="BB70" i="6" s="1"/>
  <c r="BC70" i="6" s="1"/>
  <c r="BD70" i="6" s="1"/>
  <c r="BE70" i="6" s="1"/>
  <c r="BF70" i="6" s="1"/>
  <c r="BG70" i="6" s="1"/>
  <c r="BH70" i="6" s="1"/>
  <c r="BI70" i="6" s="1"/>
  <c r="BJ70" i="6" s="1"/>
  <c r="V58" i="6"/>
  <c r="W58" i="6" s="1"/>
  <c r="X58" i="6" s="1"/>
  <c r="Y58" i="6" s="1"/>
  <c r="Z58" i="6" s="1"/>
  <c r="AA58" i="6" s="1"/>
  <c r="AB58" i="6" s="1"/>
  <c r="AC58" i="6" s="1"/>
  <c r="AD58" i="6" s="1"/>
  <c r="AE58" i="6" s="1"/>
  <c r="AF58" i="6" s="1"/>
  <c r="AG58" i="6" s="1"/>
  <c r="AH58" i="6" s="1"/>
  <c r="AI58" i="6" s="1"/>
  <c r="AJ58" i="6" s="1"/>
  <c r="AK58" i="6" s="1"/>
  <c r="AL58" i="6" s="1"/>
  <c r="AM58" i="6" s="1"/>
  <c r="AN58" i="6" s="1"/>
  <c r="AO58" i="6" s="1"/>
  <c r="AP58" i="6" s="1"/>
  <c r="AQ58" i="6" s="1"/>
  <c r="AR58" i="6" s="1"/>
  <c r="AS58" i="6" s="1"/>
  <c r="AT58" i="6" s="1"/>
  <c r="AU58" i="6" s="1"/>
  <c r="AV58" i="6" s="1"/>
  <c r="AW58" i="6" s="1"/>
  <c r="AX58" i="6" s="1"/>
  <c r="AY58" i="6" s="1"/>
  <c r="AZ58" i="6" s="1"/>
  <c r="BA58" i="6" s="1"/>
  <c r="BB58" i="6" s="1"/>
  <c r="BC58" i="6" s="1"/>
  <c r="BD58" i="6" s="1"/>
  <c r="BE58" i="6" s="1"/>
  <c r="BF58" i="6" s="1"/>
  <c r="BG58" i="6" s="1"/>
  <c r="BH58" i="6" s="1"/>
  <c r="BI58" i="6" s="1"/>
  <c r="BJ58" i="6" s="1"/>
  <c r="V46" i="6"/>
  <c r="W46" i="6" s="1"/>
  <c r="X46" i="6" s="1"/>
  <c r="Y46" i="6" s="1"/>
  <c r="Z46" i="6" s="1"/>
  <c r="AA46" i="6" s="1"/>
  <c r="AB46" i="6" s="1"/>
  <c r="AC46" i="6" s="1"/>
  <c r="AD46" i="6" s="1"/>
  <c r="AE46" i="6" s="1"/>
  <c r="AF46" i="6" s="1"/>
  <c r="AG46" i="6" s="1"/>
  <c r="AH46" i="6" s="1"/>
  <c r="AI46" i="6" s="1"/>
  <c r="AJ46" i="6" s="1"/>
  <c r="AK46" i="6" s="1"/>
  <c r="AL46" i="6" s="1"/>
  <c r="AM46" i="6" s="1"/>
  <c r="AN46" i="6" s="1"/>
  <c r="AO46" i="6" s="1"/>
  <c r="AP46" i="6" s="1"/>
  <c r="AQ46" i="6" s="1"/>
  <c r="AR46" i="6" s="1"/>
  <c r="AS46" i="6" s="1"/>
  <c r="AT46" i="6" s="1"/>
  <c r="AU46" i="6" s="1"/>
  <c r="AV46" i="6" s="1"/>
  <c r="AW46" i="6" s="1"/>
  <c r="AX46" i="6" s="1"/>
  <c r="AY46" i="6" s="1"/>
  <c r="AZ46" i="6" s="1"/>
  <c r="BA46" i="6" s="1"/>
  <c r="BB46" i="6" s="1"/>
  <c r="BC46" i="6" s="1"/>
  <c r="BD46" i="6" s="1"/>
  <c r="BE46" i="6" s="1"/>
  <c r="BF46" i="6" s="1"/>
  <c r="BG46" i="6" s="1"/>
  <c r="BH46" i="6" s="1"/>
  <c r="BI46" i="6" s="1"/>
  <c r="BJ46" i="6" s="1"/>
  <c r="V34" i="6"/>
  <c r="W34" i="6" s="1"/>
  <c r="X34" i="6" s="1"/>
  <c r="Y34" i="6" s="1"/>
  <c r="Z34" i="6" s="1"/>
  <c r="AA34" i="6" s="1"/>
  <c r="AB34" i="6" s="1"/>
  <c r="AC34" i="6" s="1"/>
  <c r="AD34" i="6" s="1"/>
  <c r="AE34" i="6" s="1"/>
  <c r="AF34" i="6" s="1"/>
  <c r="AG34" i="6" s="1"/>
  <c r="AH34" i="6" s="1"/>
  <c r="AI34" i="6" s="1"/>
  <c r="AJ34" i="6" s="1"/>
  <c r="AK34" i="6" s="1"/>
  <c r="AL34" i="6" s="1"/>
  <c r="AM34" i="6" s="1"/>
  <c r="AN34" i="6" s="1"/>
  <c r="AO34" i="6" s="1"/>
  <c r="AP34" i="6" s="1"/>
  <c r="AQ34" i="6" s="1"/>
  <c r="AR34" i="6" s="1"/>
  <c r="AS34" i="6" s="1"/>
  <c r="AT34" i="6" s="1"/>
  <c r="AU34" i="6" s="1"/>
  <c r="AV34" i="6" s="1"/>
  <c r="AW34" i="6" s="1"/>
  <c r="AX34" i="6" s="1"/>
  <c r="AY34" i="6" s="1"/>
  <c r="AZ34" i="6" s="1"/>
  <c r="BA34" i="6" s="1"/>
  <c r="BB34" i="6" s="1"/>
  <c r="BC34" i="6" s="1"/>
  <c r="BD34" i="6" s="1"/>
  <c r="BE34" i="6" s="1"/>
  <c r="BF34" i="6" s="1"/>
  <c r="BG34" i="6" s="1"/>
  <c r="BH34" i="6" s="1"/>
  <c r="BI34" i="6" s="1"/>
  <c r="BJ34" i="6" s="1"/>
  <c r="V22" i="6"/>
  <c r="W22" i="6" s="1"/>
  <c r="X22" i="6" s="1"/>
  <c r="Y22" i="6" s="1"/>
  <c r="Z22" i="6" s="1"/>
  <c r="AA22" i="6" s="1"/>
  <c r="AB22" i="6" s="1"/>
  <c r="AC22" i="6" s="1"/>
  <c r="AD22" i="6" s="1"/>
  <c r="AE22" i="6" s="1"/>
  <c r="AF22" i="6" s="1"/>
  <c r="AG22" i="6" s="1"/>
  <c r="AH22" i="6" s="1"/>
  <c r="AI22" i="6" s="1"/>
  <c r="AJ22" i="6" s="1"/>
  <c r="AK22" i="6" s="1"/>
  <c r="AL22" i="6" s="1"/>
  <c r="AM22" i="6" s="1"/>
  <c r="AN22" i="6" s="1"/>
  <c r="AO22" i="6" s="1"/>
  <c r="AP22" i="6" s="1"/>
  <c r="AQ22" i="6" s="1"/>
  <c r="AR22" i="6" s="1"/>
  <c r="AS22" i="6" s="1"/>
  <c r="AT22" i="6" s="1"/>
  <c r="AU22" i="6" s="1"/>
  <c r="AV22" i="6" s="1"/>
  <c r="AW22" i="6" s="1"/>
  <c r="AX22" i="6" s="1"/>
  <c r="AY22" i="6" s="1"/>
  <c r="AZ22" i="6" s="1"/>
  <c r="BA22" i="6" s="1"/>
  <c r="BB22" i="6" s="1"/>
  <c r="BC22" i="6" s="1"/>
  <c r="BD22" i="6" s="1"/>
  <c r="BE22" i="6" s="1"/>
  <c r="BF22" i="6" s="1"/>
  <c r="BG22" i="6" s="1"/>
  <c r="BH22" i="6" s="1"/>
  <c r="BI22" i="6" s="1"/>
  <c r="BJ22" i="6" s="1"/>
  <c r="V247" i="6"/>
  <c r="W247" i="6" s="1"/>
  <c r="X247" i="6" s="1"/>
  <c r="Y247" i="6" s="1"/>
  <c r="Z247" i="6" s="1"/>
  <c r="AA247" i="6" s="1"/>
  <c r="AB247" i="6" s="1"/>
  <c r="AC247" i="6" s="1"/>
  <c r="AD247" i="6" s="1"/>
  <c r="AE247" i="6" s="1"/>
  <c r="AF247" i="6" s="1"/>
  <c r="AG247" i="6" s="1"/>
  <c r="AH247" i="6" s="1"/>
  <c r="AI247" i="6" s="1"/>
  <c r="AJ247" i="6" s="1"/>
  <c r="AK247" i="6" s="1"/>
  <c r="AL247" i="6" s="1"/>
  <c r="AM247" i="6" s="1"/>
  <c r="AN247" i="6" s="1"/>
  <c r="AO247" i="6" s="1"/>
  <c r="AP247" i="6" s="1"/>
  <c r="AQ247" i="6" s="1"/>
  <c r="AR247" i="6" s="1"/>
  <c r="AS247" i="6" s="1"/>
  <c r="AT247" i="6" s="1"/>
  <c r="AU247" i="6" s="1"/>
  <c r="AV247" i="6" s="1"/>
  <c r="AW247" i="6" s="1"/>
  <c r="AX247" i="6" s="1"/>
  <c r="AY247" i="6" s="1"/>
  <c r="AZ247" i="6" s="1"/>
  <c r="BA247" i="6" s="1"/>
  <c r="BB247" i="6" s="1"/>
  <c r="BC247" i="6" s="1"/>
  <c r="BD247" i="6" s="1"/>
  <c r="BE247" i="6" s="1"/>
  <c r="BF247" i="6" s="1"/>
  <c r="BG247" i="6" s="1"/>
  <c r="BH247" i="6" s="1"/>
  <c r="BI247" i="6" s="1"/>
  <c r="BJ247" i="6" s="1"/>
  <c r="V243" i="6"/>
  <c r="W243" i="6" s="1"/>
  <c r="X243" i="6" s="1"/>
  <c r="Y243" i="6" s="1"/>
  <c r="Z243" i="6" s="1"/>
  <c r="AA243" i="6" s="1"/>
  <c r="AB243" i="6" s="1"/>
  <c r="AC243" i="6" s="1"/>
  <c r="AD243" i="6" s="1"/>
  <c r="AE243" i="6" s="1"/>
  <c r="AF243" i="6" s="1"/>
  <c r="AG243" i="6" s="1"/>
  <c r="AH243" i="6" s="1"/>
  <c r="AI243" i="6" s="1"/>
  <c r="AJ243" i="6" s="1"/>
  <c r="AK243" i="6" s="1"/>
  <c r="AL243" i="6" s="1"/>
  <c r="AM243" i="6" s="1"/>
  <c r="AN243" i="6" s="1"/>
  <c r="AO243" i="6" s="1"/>
  <c r="AP243" i="6" s="1"/>
  <c r="AQ243" i="6" s="1"/>
  <c r="AR243" i="6" s="1"/>
  <c r="AS243" i="6" s="1"/>
  <c r="AT243" i="6" s="1"/>
  <c r="AU243" i="6" s="1"/>
  <c r="AV243" i="6" s="1"/>
  <c r="AW243" i="6" s="1"/>
  <c r="AX243" i="6" s="1"/>
  <c r="AY243" i="6" s="1"/>
  <c r="AZ243" i="6" s="1"/>
  <c r="BA243" i="6" s="1"/>
  <c r="BB243" i="6" s="1"/>
  <c r="BC243" i="6" s="1"/>
  <c r="BD243" i="6" s="1"/>
  <c r="BE243" i="6" s="1"/>
  <c r="BF243" i="6" s="1"/>
  <c r="BG243" i="6" s="1"/>
  <c r="BH243" i="6" s="1"/>
  <c r="BI243" i="6" s="1"/>
  <c r="BJ243" i="6" s="1"/>
  <c r="V239" i="6"/>
  <c r="W239" i="6" s="1"/>
  <c r="X239" i="6" s="1"/>
  <c r="Y239" i="6" s="1"/>
  <c r="Z239" i="6" s="1"/>
  <c r="AA239" i="6" s="1"/>
  <c r="AB239" i="6" s="1"/>
  <c r="AC239" i="6" s="1"/>
  <c r="AD239" i="6" s="1"/>
  <c r="AE239" i="6" s="1"/>
  <c r="AF239" i="6" s="1"/>
  <c r="AG239" i="6" s="1"/>
  <c r="AH239" i="6" s="1"/>
  <c r="AI239" i="6" s="1"/>
  <c r="AJ239" i="6" s="1"/>
  <c r="AK239" i="6" s="1"/>
  <c r="AL239" i="6" s="1"/>
  <c r="AM239" i="6" s="1"/>
  <c r="AN239" i="6" s="1"/>
  <c r="AO239" i="6" s="1"/>
  <c r="AP239" i="6" s="1"/>
  <c r="AQ239" i="6" s="1"/>
  <c r="AR239" i="6" s="1"/>
  <c r="AS239" i="6" s="1"/>
  <c r="AT239" i="6" s="1"/>
  <c r="AU239" i="6" s="1"/>
  <c r="AV239" i="6" s="1"/>
  <c r="AW239" i="6" s="1"/>
  <c r="AX239" i="6" s="1"/>
  <c r="AY239" i="6" s="1"/>
  <c r="AZ239" i="6" s="1"/>
  <c r="BA239" i="6" s="1"/>
  <c r="BB239" i="6" s="1"/>
  <c r="BC239" i="6" s="1"/>
  <c r="BD239" i="6" s="1"/>
  <c r="BE239" i="6" s="1"/>
  <c r="BF239" i="6" s="1"/>
  <c r="BG239" i="6" s="1"/>
  <c r="BH239" i="6" s="1"/>
  <c r="BI239" i="6" s="1"/>
  <c r="BJ239" i="6" s="1"/>
  <c r="V235" i="6"/>
  <c r="W235" i="6" s="1"/>
  <c r="X235" i="6" s="1"/>
  <c r="Y235" i="6" s="1"/>
  <c r="Z235" i="6" s="1"/>
  <c r="AA235" i="6" s="1"/>
  <c r="AB235" i="6" s="1"/>
  <c r="AC235" i="6" s="1"/>
  <c r="AD235" i="6" s="1"/>
  <c r="AE235" i="6" s="1"/>
  <c r="AF235" i="6" s="1"/>
  <c r="AG235" i="6" s="1"/>
  <c r="AH235" i="6" s="1"/>
  <c r="AI235" i="6" s="1"/>
  <c r="AJ235" i="6" s="1"/>
  <c r="AK235" i="6" s="1"/>
  <c r="AL235" i="6" s="1"/>
  <c r="AM235" i="6" s="1"/>
  <c r="AN235" i="6" s="1"/>
  <c r="AO235" i="6" s="1"/>
  <c r="AP235" i="6" s="1"/>
  <c r="AQ235" i="6" s="1"/>
  <c r="AR235" i="6" s="1"/>
  <c r="AS235" i="6" s="1"/>
  <c r="AT235" i="6" s="1"/>
  <c r="AU235" i="6" s="1"/>
  <c r="AV235" i="6" s="1"/>
  <c r="AW235" i="6" s="1"/>
  <c r="AX235" i="6" s="1"/>
  <c r="AY235" i="6" s="1"/>
  <c r="AZ235" i="6" s="1"/>
  <c r="BA235" i="6" s="1"/>
  <c r="BB235" i="6" s="1"/>
  <c r="BC235" i="6" s="1"/>
  <c r="BD235" i="6" s="1"/>
  <c r="BE235" i="6" s="1"/>
  <c r="BF235" i="6" s="1"/>
  <c r="BG235" i="6" s="1"/>
  <c r="BH235" i="6" s="1"/>
  <c r="BI235" i="6" s="1"/>
  <c r="BJ235" i="6" s="1"/>
  <c r="V231" i="6"/>
  <c r="W231" i="6" s="1"/>
  <c r="X231" i="6" s="1"/>
  <c r="Y231" i="6" s="1"/>
  <c r="Z231" i="6" s="1"/>
  <c r="AA231" i="6" s="1"/>
  <c r="AB231" i="6" s="1"/>
  <c r="AC231" i="6" s="1"/>
  <c r="AD231" i="6" s="1"/>
  <c r="AE231" i="6" s="1"/>
  <c r="AF231" i="6" s="1"/>
  <c r="AG231" i="6" s="1"/>
  <c r="AH231" i="6" s="1"/>
  <c r="AI231" i="6" s="1"/>
  <c r="AJ231" i="6" s="1"/>
  <c r="AK231" i="6" s="1"/>
  <c r="AL231" i="6" s="1"/>
  <c r="AM231" i="6" s="1"/>
  <c r="AN231" i="6" s="1"/>
  <c r="AO231" i="6" s="1"/>
  <c r="AP231" i="6" s="1"/>
  <c r="AQ231" i="6" s="1"/>
  <c r="AR231" i="6" s="1"/>
  <c r="AS231" i="6" s="1"/>
  <c r="AT231" i="6" s="1"/>
  <c r="AU231" i="6" s="1"/>
  <c r="AV231" i="6" s="1"/>
  <c r="AW231" i="6" s="1"/>
  <c r="AX231" i="6" s="1"/>
  <c r="AY231" i="6" s="1"/>
  <c r="AZ231" i="6" s="1"/>
  <c r="BA231" i="6" s="1"/>
  <c r="BB231" i="6" s="1"/>
  <c r="BC231" i="6" s="1"/>
  <c r="BD231" i="6" s="1"/>
  <c r="BE231" i="6" s="1"/>
  <c r="BF231" i="6" s="1"/>
  <c r="BG231" i="6" s="1"/>
  <c r="BH231" i="6" s="1"/>
  <c r="BI231" i="6" s="1"/>
  <c r="BJ231" i="6" s="1"/>
  <c r="V227" i="6"/>
  <c r="W227" i="6" s="1"/>
  <c r="X227" i="6" s="1"/>
  <c r="Y227" i="6" s="1"/>
  <c r="Z227" i="6" s="1"/>
  <c r="AA227" i="6" s="1"/>
  <c r="AB227" i="6" s="1"/>
  <c r="AC227" i="6" s="1"/>
  <c r="AD227" i="6" s="1"/>
  <c r="AE227" i="6" s="1"/>
  <c r="AF227" i="6" s="1"/>
  <c r="AG227" i="6" s="1"/>
  <c r="AH227" i="6" s="1"/>
  <c r="AI227" i="6" s="1"/>
  <c r="AJ227" i="6" s="1"/>
  <c r="AK227" i="6" s="1"/>
  <c r="AL227" i="6" s="1"/>
  <c r="AM227" i="6" s="1"/>
  <c r="AN227" i="6" s="1"/>
  <c r="AO227" i="6" s="1"/>
  <c r="AP227" i="6" s="1"/>
  <c r="AQ227" i="6" s="1"/>
  <c r="AR227" i="6" s="1"/>
  <c r="AS227" i="6" s="1"/>
  <c r="AT227" i="6" s="1"/>
  <c r="AU227" i="6" s="1"/>
  <c r="AV227" i="6" s="1"/>
  <c r="AW227" i="6" s="1"/>
  <c r="AX227" i="6" s="1"/>
  <c r="AY227" i="6" s="1"/>
  <c r="AZ227" i="6" s="1"/>
  <c r="BA227" i="6" s="1"/>
  <c r="BB227" i="6" s="1"/>
  <c r="BC227" i="6" s="1"/>
  <c r="BD227" i="6" s="1"/>
  <c r="BE227" i="6" s="1"/>
  <c r="BF227" i="6" s="1"/>
  <c r="BG227" i="6" s="1"/>
  <c r="BH227" i="6" s="1"/>
  <c r="BI227" i="6" s="1"/>
  <c r="BJ227" i="6" s="1"/>
  <c r="V223" i="6"/>
  <c r="W223" i="6" s="1"/>
  <c r="X223" i="6" s="1"/>
  <c r="Y223" i="6" s="1"/>
  <c r="Z223" i="6" s="1"/>
  <c r="AA223" i="6" s="1"/>
  <c r="AB223" i="6" s="1"/>
  <c r="AC223" i="6" s="1"/>
  <c r="AD223" i="6" s="1"/>
  <c r="AE223" i="6" s="1"/>
  <c r="AF223" i="6" s="1"/>
  <c r="AG223" i="6" s="1"/>
  <c r="AH223" i="6" s="1"/>
  <c r="AI223" i="6" s="1"/>
  <c r="AJ223" i="6" s="1"/>
  <c r="AK223" i="6" s="1"/>
  <c r="AL223" i="6" s="1"/>
  <c r="AM223" i="6" s="1"/>
  <c r="AN223" i="6" s="1"/>
  <c r="AO223" i="6" s="1"/>
  <c r="AP223" i="6" s="1"/>
  <c r="AQ223" i="6" s="1"/>
  <c r="AR223" i="6" s="1"/>
  <c r="AS223" i="6" s="1"/>
  <c r="AT223" i="6" s="1"/>
  <c r="AU223" i="6" s="1"/>
  <c r="AV223" i="6" s="1"/>
  <c r="AW223" i="6" s="1"/>
  <c r="AX223" i="6" s="1"/>
  <c r="AY223" i="6" s="1"/>
  <c r="AZ223" i="6" s="1"/>
  <c r="BA223" i="6" s="1"/>
  <c r="BB223" i="6" s="1"/>
  <c r="BC223" i="6" s="1"/>
  <c r="BD223" i="6" s="1"/>
  <c r="BE223" i="6" s="1"/>
  <c r="BF223" i="6" s="1"/>
  <c r="BG223" i="6" s="1"/>
  <c r="BH223" i="6" s="1"/>
  <c r="BI223" i="6" s="1"/>
  <c r="BJ223" i="6" s="1"/>
  <c r="V219" i="6"/>
  <c r="W219" i="6" s="1"/>
  <c r="X219" i="6" s="1"/>
  <c r="Y219" i="6" s="1"/>
  <c r="Z219" i="6" s="1"/>
  <c r="AA219" i="6" s="1"/>
  <c r="AB219" i="6" s="1"/>
  <c r="AC219" i="6" s="1"/>
  <c r="AD219" i="6" s="1"/>
  <c r="AE219" i="6" s="1"/>
  <c r="AF219" i="6" s="1"/>
  <c r="AG219" i="6" s="1"/>
  <c r="AH219" i="6" s="1"/>
  <c r="AI219" i="6" s="1"/>
  <c r="AJ219" i="6" s="1"/>
  <c r="AK219" i="6" s="1"/>
  <c r="AL219" i="6" s="1"/>
  <c r="AM219" i="6" s="1"/>
  <c r="AN219" i="6" s="1"/>
  <c r="AO219" i="6" s="1"/>
  <c r="AP219" i="6" s="1"/>
  <c r="AQ219" i="6" s="1"/>
  <c r="AR219" i="6" s="1"/>
  <c r="AS219" i="6" s="1"/>
  <c r="AT219" i="6" s="1"/>
  <c r="AU219" i="6" s="1"/>
  <c r="AV219" i="6" s="1"/>
  <c r="AW219" i="6" s="1"/>
  <c r="AX219" i="6" s="1"/>
  <c r="AY219" i="6" s="1"/>
  <c r="AZ219" i="6" s="1"/>
  <c r="BA219" i="6" s="1"/>
  <c r="BB219" i="6" s="1"/>
  <c r="BC219" i="6" s="1"/>
  <c r="BD219" i="6" s="1"/>
  <c r="BE219" i="6" s="1"/>
  <c r="BF219" i="6" s="1"/>
  <c r="BG219" i="6" s="1"/>
  <c r="BH219" i="6" s="1"/>
  <c r="BI219" i="6" s="1"/>
  <c r="BJ219" i="6" s="1"/>
  <c r="V215" i="6"/>
  <c r="W215" i="6" s="1"/>
  <c r="X215" i="6" s="1"/>
  <c r="Y215" i="6" s="1"/>
  <c r="Z215" i="6" s="1"/>
  <c r="AA215" i="6" s="1"/>
  <c r="AB215" i="6" s="1"/>
  <c r="AC215" i="6" s="1"/>
  <c r="AD215" i="6" s="1"/>
  <c r="AE215" i="6" s="1"/>
  <c r="AF215" i="6" s="1"/>
  <c r="AG215" i="6" s="1"/>
  <c r="AH215" i="6" s="1"/>
  <c r="AI215" i="6" s="1"/>
  <c r="AJ215" i="6" s="1"/>
  <c r="AK215" i="6" s="1"/>
  <c r="AL215" i="6" s="1"/>
  <c r="AM215" i="6" s="1"/>
  <c r="AN215" i="6" s="1"/>
  <c r="AO215" i="6" s="1"/>
  <c r="AP215" i="6" s="1"/>
  <c r="AQ215" i="6" s="1"/>
  <c r="AR215" i="6" s="1"/>
  <c r="AS215" i="6" s="1"/>
  <c r="AT215" i="6" s="1"/>
  <c r="AU215" i="6" s="1"/>
  <c r="AV215" i="6" s="1"/>
  <c r="AW215" i="6" s="1"/>
  <c r="AX215" i="6" s="1"/>
  <c r="AY215" i="6" s="1"/>
  <c r="AZ215" i="6" s="1"/>
  <c r="BA215" i="6" s="1"/>
  <c r="BB215" i="6" s="1"/>
  <c r="BC215" i="6" s="1"/>
  <c r="BD215" i="6" s="1"/>
  <c r="BE215" i="6" s="1"/>
  <c r="BF215" i="6" s="1"/>
  <c r="BG215" i="6" s="1"/>
  <c r="BH215" i="6" s="1"/>
  <c r="BI215" i="6" s="1"/>
  <c r="BJ215" i="6" s="1"/>
  <c r="V211" i="6"/>
  <c r="W211" i="6" s="1"/>
  <c r="X211" i="6" s="1"/>
  <c r="Y211" i="6" s="1"/>
  <c r="Z211" i="6" s="1"/>
  <c r="AA211" i="6" s="1"/>
  <c r="AB211" i="6" s="1"/>
  <c r="AC211" i="6" s="1"/>
  <c r="AD211" i="6" s="1"/>
  <c r="AE211" i="6" s="1"/>
  <c r="AF211" i="6" s="1"/>
  <c r="AG211" i="6" s="1"/>
  <c r="AH211" i="6" s="1"/>
  <c r="AI211" i="6" s="1"/>
  <c r="AJ211" i="6" s="1"/>
  <c r="AK211" i="6" s="1"/>
  <c r="AL211" i="6" s="1"/>
  <c r="AM211" i="6" s="1"/>
  <c r="AN211" i="6" s="1"/>
  <c r="AO211" i="6" s="1"/>
  <c r="AP211" i="6" s="1"/>
  <c r="AQ211" i="6" s="1"/>
  <c r="AR211" i="6" s="1"/>
  <c r="AS211" i="6" s="1"/>
  <c r="AT211" i="6" s="1"/>
  <c r="AU211" i="6" s="1"/>
  <c r="AV211" i="6" s="1"/>
  <c r="AW211" i="6" s="1"/>
  <c r="AX211" i="6" s="1"/>
  <c r="AY211" i="6" s="1"/>
  <c r="AZ211" i="6" s="1"/>
  <c r="BA211" i="6" s="1"/>
  <c r="BB211" i="6" s="1"/>
  <c r="BC211" i="6" s="1"/>
  <c r="BD211" i="6" s="1"/>
  <c r="BE211" i="6" s="1"/>
  <c r="BF211" i="6" s="1"/>
  <c r="BG211" i="6" s="1"/>
  <c r="BH211" i="6" s="1"/>
  <c r="BI211" i="6" s="1"/>
  <c r="BJ211" i="6" s="1"/>
  <c r="V207" i="6"/>
  <c r="W207" i="6" s="1"/>
  <c r="X207" i="6" s="1"/>
  <c r="Y207" i="6" s="1"/>
  <c r="Z207" i="6" s="1"/>
  <c r="AA207" i="6" s="1"/>
  <c r="AB207" i="6" s="1"/>
  <c r="AC207" i="6" s="1"/>
  <c r="AD207" i="6" s="1"/>
  <c r="AE207" i="6" s="1"/>
  <c r="AF207" i="6" s="1"/>
  <c r="AG207" i="6" s="1"/>
  <c r="AH207" i="6" s="1"/>
  <c r="AI207" i="6" s="1"/>
  <c r="AJ207" i="6" s="1"/>
  <c r="AK207" i="6" s="1"/>
  <c r="AL207" i="6" s="1"/>
  <c r="AM207" i="6" s="1"/>
  <c r="AN207" i="6" s="1"/>
  <c r="AO207" i="6" s="1"/>
  <c r="AP207" i="6" s="1"/>
  <c r="AQ207" i="6" s="1"/>
  <c r="AR207" i="6" s="1"/>
  <c r="AS207" i="6" s="1"/>
  <c r="AT207" i="6" s="1"/>
  <c r="AU207" i="6" s="1"/>
  <c r="AV207" i="6" s="1"/>
  <c r="AW207" i="6" s="1"/>
  <c r="AX207" i="6" s="1"/>
  <c r="AY207" i="6" s="1"/>
  <c r="AZ207" i="6" s="1"/>
  <c r="BA207" i="6" s="1"/>
  <c r="BB207" i="6" s="1"/>
  <c r="BC207" i="6" s="1"/>
  <c r="BD207" i="6" s="1"/>
  <c r="BE207" i="6" s="1"/>
  <c r="BF207" i="6" s="1"/>
  <c r="BG207" i="6" s="1"/>
  <c r="BH207" i="6" s="1"/>
  <c r="BI207" i="6" s="1"/>
  <c r="BJ207" i="6" s="1"/>
  <c r="V203" i="6"/>
  <c r="W203" i="6" s="1"/>
  <c r="X203" i="6" s="1"/>
  <c r="Y203" i="6" s="1"/>
  <c r="Z203" i="6" s="1"/>
  <c r="AA203" i="6" s="1"/>
  <c r="AB203" i="6" s="1"/>
  <c r="AC203" i="6" s="1"/>
  <c r="AD203" i="6" s="1"/>
  <c r="AE203" i="6" s="1"/>
  <c r="AF203" i="6" s="1"/>
  <c r="AG203" i="6" s="1"/>
  <c r="AH203" i="6" s="1"/>
  <c r="AI203" i="6" s="1"/>
  <c r="AJ203" i="6" s="1"/>
  <c r="AK203" i="6" s="1"/>
  <c r="AL203" i="6" s="1"/>
  <c r="AM203" i="6" s="1"/>
  <c r="AN203" i="6" s="1"/>
  <c r="AO203" i="6" s="1"/>
  <c r="AP203" i="6" s="1"/>
  <c r="AQ203" i="6" s="1"/>
  <c r="AR203" i="6" s="1"/>
  <c r="AS203" i="6" s="1"/>
  <c r="AT203" i="6" s="1"/>
  <c r="AU203" i="6" s="1"/>
  <c r="AV203" i="6" s="1"/>
  <c r="AW203" i="6" s="1"/>
  <c r="AX203" i="6" s="1"/>
  <c r="AY203" i="6" s="1"/>
  <c r="AZ203" i="6" s="1"/>
  <c r="BA203" i="6" s="1"/>
  <c r="BB203" i="6" s="1"/>
  <c r="BC203" i="6" s="1"/>
  <c r="BD203" i="6" s="1"/>
  <c r="BE203" i="6" s="1"/>
  <c r="BF203" i="6" s="1"/>
  <c r="BG203" i="6" s="1"/>
  <c r="BH203" i="6" s="1"/>
  <c r="BI203" i="6" s="1"/>
  <c r="BJ203" i="6" s="1"/>
  <c r="V199" i="6"/>
  <c r="W199" i="6" s="1"/>
  <c r="X199" i="6" s="1"/>
  <c r="Y199" i="6" s="1"/>
  <c r="Z199" i="6" s="1"/>
  <c r="AA199" i="6" s="1"/>
  <c r="AB199" i="6" s="1"/>
  <c r="AC199" i="6" s="1"/>
  <c r="AD199" i="6" s="1"/>
  <c r="AE199" i="6" s="1"/>
  <c r="AF199" i="6" s="1"/>
  <c r="AG199" i="6" s="1"/>
  <c r="AH199" i="6" s="1"/>
  <c r="AI199" i="6" s="1"/>
  <c r="AJ199" i="6" s="1"/>
  <c r="AK199" i="6" s="1"/>
  <c r="AL199" i="6" s="1"/>
  <c r="AM199" i="6" s="1"/>
  <c r="AN199" i="6" s="1"/>
  <c r="AO199" i="6" s="1"/>
  <c r="AP199" i="6" s="1"/>
  <c r="AQ199" i="6" s="1"/>
  <c r="AR199" i="6" s="1"/>
  <c r="AS199" i="6" s="1"/>
  <c r="AT199" i="6" s="1"/>
  <c r="AU199" i="6" s="1"/>
  <c r="AV199" i="6" s="1"/>
  <c r="AW199" i="6" s="1"/>
  <c r="AX199" i="6" s="1"/>
  <c r="AY199" i="6" s="1"/>
  <c r="AZ199" i="6" s="1"/>
  <c r="BA199" i="6" s="1"/>
  <c r="BB199" i="6" s="1"/>
  <c r="BC199" i="6" s="1"/>
  <c r="BD199" i="6" s="1"/>
  <c r="BE199" i="6" s="1"/>
  <c r="BF199" i="6" s="1"/>
  <c r="BG199" i="6" s="1"/>
  <c r="BH199" i="6" s="1"/>
  <c r="BI199" i="6" s="1"/>
  <c r="BJ199" i="6" s="1"/>
  <c r="V195" i="6"/>
  <c r="W195" i="6" s="1"/>
  <c r="X195" i="6" s="1"/>
  <c r="Y195" i="6" s="1"/>
  <c r="Z195" i="6" s="1"/>
  <c r="AA195" i="6" s="1"/>
  <c r="AB195" i="6" s="1"/>
  <c r="AC195" i="6" s="1"/>
  <c r="AD195" i="6" s="1"/>
  <c r="AE195" i="6" s="1"/>
  <c r="AF195" i="6" s="1"/>
  <c r="AG195" i="6" s="1"/>
  <c r="AH195" i="6" s="1"/>
  <c r="AI195" i="6" s="1"/>
  <c r="AJ195" i="6" s="1"/>
  <c r="AK195" i="6" s="1"/>
  <c r="AL195" i="6" s="1"/>
  <c r="AM195" i="6" s="1"/>
  <c r="AN195" i="6" s="1"/>
  <c r="AO195" i="6" s="1"/>
  <c r="AP195" i="6" s="1"/>
  <c r="AQ195" i="6" s="1"/>
  <c r="AR195" i="6" s="1"/>
  <c r="AS195" i="6" s="1"/>
  <c r="AT195" i="6" s="1"/>
  <c r="AU195" i="6" s="1"/>
  <c r="AV195" i="6" s="1"/>
  <c r="AW195" i="6" s="1"/>
  <c r="AX195" i="6" s="1"/>
  <c r="AY195" i="6" s="1"/>
  <c r="AZ195" i="6" s="1"/>
  <c r="BA195" i="6" s="1"/>
  <c r="BB195" i="6" s="1"/>
  <c r="BC195" i="6" s="1"/>
  <c r="BD195" i="6" s="1"/>
  <c r="BE195" i="6" s="1"/>
  <c r="BF195" i="6" s="1"/>
  <c r="BG195" i="6" s="1"/>
  <c r="BH195" i="6" s="1"/>
  <c r="BI195" i="6" s="1"/>
  <c r="BJ195" i="6" s="1"/>
  <c r="V191" i="6"/>
  <c r="W191" i="6" s="1"/>
  <c r="X191" i="6" s="1"/>
  <c r="Y191" i="6" s="1"/>
  <c r="Z191" i="6" s="1"/>
  <c r="AA191" i="6" s="1"/>
  <c r="AB191" i="6" s="1"/>
  <c r="AC191" i="6" s="1"/>
  <c r="AD191" i="6" s="1"/>
  <c r="AE191" i="6" s="1"/>
  <c r="AF191" i="6" s="1"/>
  <c r="AG191" i="6" s="1"/>
  <c r="AH191" i="6" s="1"/>
  <c r="AI191" i="6" s="1"/>
  <c r="AJ191" i="6" s="1"/>
  <c r="AK191" i="6" s="1"/>
  <c r="AL191" i="6" s="1"/>
  <c r="AM191" i="6" s="1"/>
  <c r="AN191" i="6" s="1"/>
  <c r="AO191" i="6" s="1"/>
  <c r="AP191" i="6" s="1"/>
  <c r="AQ191" i="6" s="1"/>
  <c r="AR191" i="6" s="1"/>
  <c r="AS191" i="6" s="1"/>
  <c r="AT191" i="6" s="1"/>
  <c r="AU191" i="6" s="1"/>
  <c r="AV191" i="6" s="1"/>
  <c r="AW191" i="6" s="1"/>
  <c r="AX191" i="6" s="1"/>
  <c r="AY191" i="6" s="1"/>
  <c r="AZ191" i="6" s="1"/>
  <c r="BA191" i="6" s="1"/>
  <c r="BB191" i="6" s="1"/>
  <c r="BC191" i="6" s="1"/>
  <c r="BD191" i="6" s="1"/>
  <c r="BE191" i="6" s="1"/>
  <c r="BF191" i="6" s="1"/>
  <c r="BG191" i="6" s="1"/>
  <c r="BH191" i="6" s="1"/>
  <c r="BI191" i="6" s="1"/>
  <c r="BJ191" i="6" s="1"/>
  <c r="V187" i="6"/>
  <c r="W187" i="6" s="1"/>
  <c r="X187" i="6" s="1"/>
  <c r="Y187" i="6" s="1"/>
  <c r="Z187" i="6" s="1"/>
  <c r="AA187" i="6" s="1"/>
  <c r="AB187" i="6" s="1"/>
  <c r="AC187" i="6" s="1"/>
  <c r="AD187" i="6" s="1"/>
  <c r="AE187" i="6" s="1"/>
  <c r="AF187" i="6" s="1"/>
  <c r="AG187" i="6" s="1"/>
  <c r="AH187" i="6" s="1"/>
  <c r="AI187" i="6" s="1"/>
  <c r="AJ187" i="6" s="1"/>
  <c r="AK187" i="6" s="1"/>
  <c r="AL187" i="6" s="1"/>
  <c r="AM187" i="6" s="1"/>
  <c r="AN187" i="6" s="1"/>
  <c r="AO187" i="6" s="1"/>
  <c r="AP187" i="6" s="1"/>
  <c r="AQ187" i="6" s="1"/>
  <c r="AR187" i="6" s="1"/>
  <c r="AS187" i="6" s="1"/>
  <c r="AT187" i="6" s="1"/>
  <c r="AU187" i="6" s="1"/>
  <c r="AV187" i="6" s="1"/>
  <c r="AW187" i="6" s="1"/>
  <c r="AX187" i="6" s="1"/>
  <c r="AY187" i="6" s="1"/>
  <c r="AZ187" i="6" s="1"/>
  <c r="BA187" i="6" s="1"/>
  <c r="BB187" i="6" s="1"/>
  <c r="BC187" i="6" s="1"/>
  <c r="BD187" i="6" s="1"/>
  <c r="BE187" i="6" s="1"/>
  <c r="BF187" i="6" s="1"/>
  <c r="BG187" i="6" s="1"/>
  <c r="BH187" i="6" s="1"/>
  <c r="BI187" i="6" s="1"/>
  <c r="BJ187" i="6" s="1"/>
  <c r="V183" i="6"/>
  <c r="W183" i="6" s="1"/>
  <c r="X183" i="6" s="1"/>
  <c r="Y183" i="6" s="1"/>
  <c r="Z183" i="6" s="1"/>
  <c r="AA183" i="6" s="1"/>
  <c r="AB183" i="6" s="1"/>
  <c r="AC183" i="6" s="1"/>
  <c r="AD183" i="6" s="1"/>
  <c r="AE183" i="6" s="1"/>
  <c r="AF183" i="6" s="1"/>
  <c r="AG183" i="6" s="1"/>
  <c r="AH183" i="6" s="1"/>
  <c r="AI183" i="6" s="1"/>
  <c r="AJ183" i="6" s="1"/>
  <c r="AK183" i="6" s="1"/>
  <c r="AL183" i="6" s="1"/>
  <c r="AM183" i="6" s="1"/>
  <c r="AN183" i="6" s="1"/>
  <c r="AO183" i="6" s="1"/>
  <c r="AP183" i="6" s="1"/>
  <c r="AQ183" i="6" s="1"/>
  <c r="AR183" i="6" s="1"/>
  <c r="AS183" i="6" s="1"/>
  <c r="AT183" i="6" s="1"/>
  <c r="AU183" i="6" s="1"/>
  <c r="AV183" i="6" s="1"/>
  <c r="AW183" i="6" s="1"/>
  <c r="AX183" i="6" s="1"/>
  <c r="AY183" i="6" s="1"/>
  <c r="AZ183" i="6" s="1"/>
  <c r="BA183" i="6" s="1"/>
  <c r="BB183" i="6" s="1"/>
  <c r="BC183" i="6" s="1"/>
  <c r="BD183" i="6" s="1"/>
  <c r="BE183" i="6" s="1"/>
  <c r="BF183" i="6" s="1"/>
  <c r="BG183" i="6" s="1"/>
  <c r="BH183" i="6" s="1"/>
  <c r="BI183" i="6" s="1"/>
  <c r="BJ183" i="6" s="1"/>
  <c r="V179" i="6"/>
  <c r="W179" i="6" s="1"/>
  <c r="X179" i="6" s="1"/>
  <c r="Y179" i="6" s="1"/>
  <c r="Z179" i="6" s="1"/>
  <c r="AA179" i="6" s="1"/>
  <c r="AB179" i="6" s="1"/>
  <c r="AC179" i="6" s="1"/>
  <c r="AD179" i="6" s="1"/>
  <c r="AE179" i="6" s="1"/>
  <c r="AF179" i="6" s="1"/>
  <c r="AG179" i="6" s="1"/>
  <c r="AH179" i="6" s="1"/>
  <c r="AI179" i="6" s="1"/>
  <c r="AJ179" i="6" s="1"/>
  <c r="AK179" i="6" s="1"/>
  <c r="AL179" i="6" s="1"/>
  <c r="AM179" i="6" s="1"/>
  <c r="AN179" i="6" s="1"/>
  <c r="AO179" i="6" s="1"/>
  <c r="AP179" i="6" s="1"/>
  <c r="AQ179" i="6" s="1"/>
  <c r="AR179" i="6" s="1"/>
  <c r="AS179" i="6" s="1"/>
  <c r="AT179" i="6" s="1"/>
  <c r="AU179" i="6" s="1"/>
  <c r="AV179" i="6" s="1"/>
  <c r="AW179" i="6" s="1"/>
  <c r="AX179" i="6" s="1"/>
  <c r="AY179" i="6" s="1"/>
  <c r="AZ179" i="6" s="1"/>
  <c r="BA179" i="6" s="1"/>
  <c r="BB179" i="6" s="1"/>
  <c r="BC179" i="6" s="1"/>
  <c r="BD179" i="6" s="1"/>
  <c r="BE179" i="6" s="1"/>
  <c r="BF179" i="6" s="1"/>
  <c r="BG179" i="6" s="1"/>
  <c r="BH179" i="6" s="1"/>
  <c r="BI179" i="6" s="1"/>
  <c r="BJ179" i="6" s="1"/>
  <c r="V175" i="6"/>
  <c r="W175" i="6" s="1"/>
  <c r="X175" i="6" s="1"/>
  <c r="Y175" i="6" s="1"/>
  <c r="Z175" i="6" s="1"/>
  <c r="AA175" i="6" s="1"/>
  <c r="AB175" i="6" s="1"/>
  <c r="AC175" i="6" s="1"/>
  <c r="AD175" i="6" s="1"/>
  <c r="AE175" i="6" s="1"/>
  <c r="AF175" i="6" s="1"/>
  <c r="AG175" i="6" s="1"/>
  <c r="AH175" i="6" s="1"/>
  <c r="AI175" i="6" s="1"/>
  <c r="AJ175" i="6" s="1"/>
  <c r="AK175" i="6" s="1"/>
  <c r="AL175" i="6" s="1"/>
  <c r="AM175" i="6" s="1"/>
  <c r="AN175" i="6" s="1"/>
  <c r="AO175" i="6" s="1"/>
  <c r="AP175" i="6" s="1"/>
  <c r="AQ175" i="6" s="1"/>
  <c r="AR175" i="6" s="1"/>
  <c r="AS175" i="6" s="1"/>
  <c r="AT175" i="6" s="1"/>
  <c r="AU175" i="6" s="1"/>
  <c r="AV175" i="6" s="1"/>
  <c r="AW175" i="6" s="1"/>
  <c r="AX175" i="6" s="1"/>
  <c r="AY175" i="6" s="1"/>
  <c r="AZ175" i="6" s="1"/>
  <c r="BA175" i="6" s="1"/>
  <c r="BB175" i="6" s="1"/>
  <c r="BC175" i="6" s="1"/>
  <c r="BD175" i="6" s="1"/>
  <c r="BE175" i="6" s="1"/>
  <c r="BF175" i="6" s="1"/>
  <c r="BG175" i="6" s="1"/>
  <c r="BH175" i="6" s="1"/>
  <c r="BI175" i="6" s="1"/>
  <c r="BJ175" i="6" s="1"/>
  <c r="V171" i="6"/>
  <c r="W171" i="6" s="1"/>
  <c r="X171" i="6" s="1"/>
  <c r="Y171" i="6" s="1"/>
  <c r="Z171" i="6" s="1"/>
  <c r="AA171" i="6" s="1"/>
  <c r="AB171" i="6" s="1"/>
  <c r="AC171" i="6" s="1"/>
  <c r="AD171" i="6" s="1"/>
  <c r="AE171" i="6" s="1"/>
  <c r="AF171" i="6" s="1"/>
  <c r="AG171" i="6" s="1"/>
  <c r="AH171" i="6" s="1"/>
  <c r="AI171" i="6" s="1"/>
  <c r="AJ171" i="6" s="1"/>
  <c r="AK171" i="6" s="1"/>
  <c r="AL171" i="6" s="1"/>
  <c r="AM171" i="6" s="1"/>
  <c r="AN171" i="6" s="1"/>
  <c r="AO171" i="6" s="1"/>
  <c r="AP171" i="6" s="1"/>
  <c r="AQ171" i="6" s="1"/>
  <c r="AR171" i="6" s="1"/>
  <c r="AS171" i="6" s="1"/>
  <c r="AT171" i="6" s="1"/>
  <c r="AU171" i="6" s="1"/>
  <c r="AV171" i="6" s="1"/>
  <c r="AW171" i="6" s="1"/>
  <c r="AX171" i="6" s="1"/>
  <c r="AY171" i="6" s="1"/>
  <c r="AZ171" i="6" s="1"/>
  <c r="BA171" i="6" s="1"/>
  <c r="BB171" i="6" s="1"/>
  <c r="BC171" i="6" s="1"/>
  <c r="BD171" i="6" s="1"/>
  <c r="BE171" i="6" s="1"/>
  <c r="BF171" i="6" s="1"/>
  <c r="BG171" i="6" s="1"/>
  <c r="BH171" i="6" s="1"/>
  <c r="BI171" i="6" s="1"/>
  <c r="BJ171" i="6" s="1"/>
  <c r="V167" i="6"/>
  <c r="W167" i="6" s="1"/>
  <c r="X167" i="6" s="1"/>
  <c r="Y167" i="6" s="1"/>
  <c r="Z167" i="6" s="1"/>
  <c r="AA167" i="6" s="1"/>
  <c r="AB167" i="6" s="1"/>
  <c r="AC167" i="6" s="1"/>
  <c r="AD167" i="6" s="1"/>
  <c r="AE167" i="6" s="1"/>
  <c r="AF167" i="6" s="1"/>
  <c r="AG167" i="6" s="1"/>
  <c r="AH167" i="6" s="1"/>
  <c r="AI167" i="6" s="1"/>
  <c r="AJ167" i="6" s="1"/>
  <c r="AK167" i="6" s="1"/>
  <c r="AL167" i="6" s="1"/>
  <c r="AM167" i="6" s="1"/>
  <c r="AN167" i="6" s="1"/>
  <c r="AO167" i="6" s="1"/>
  <c r="AP167" i="6" s="1"/>
  <c r="AQ167" i="6" s="1"/>
  <c r="AR167" i="6" s="1"/>
  <c r="AS167" i="6" s="1"/>
  <c r="AT167" i="6" s="1"/>
  <c r="AU167" i="6" s="1"/>
  <c r="AV167" i="6" s="1"/>
  <c r="AW167" i="6" s="1"/>
  <c r="AX167" i="6" s="1"/>
  <c r="AY167" i="6" s="1"/>
  <c r="AZ167" i="6" s="1"/>
  <c r="BA167" i="6" s="1"/>
  <c r="BB167" i="6" s="1"/>
  <c r="BC167" i="6" s="1"/>
  <c r="BD167" i="6" s="1"/>
  <c r="BE167" i="6" s="1"/>
  <c r="BF167" i="6" s="1"/>
  <c r="BG167" i="6" s="1"/>
  <c r="BH167" i="6" s="1"/>
  <c r="BI167" i="6" s="1"/>
  <c r="BJ167" i="6" s="1"/>
  <c r="V163" i="6"/>
  <c r="W163" i="6" s="1"/>
  <c r="X163" i="6" s="1"/>
  <c r="Y163" i="6" s="1"/>
  <c r="Z163" i="6" s="1"/>
  <c r="AA163" i="6" s="1"/>
  <c r="AB163" i="6" s="1"/>
  <c r="AC163" i="6" s="1"/>
  <c r="AD163" i="6" s="1"/>
  <c r="AE163" i="6" s="1"/>
  <c r="AF163" i="6" s="1"/>
  <c r="AG163" i="6" s="1"/>
  <c r="AH163" i="6" s="1"/>
  <c r="AI163" i="6" s="1"/>
  <c r="AJ163" i="6" s="1"/>
  <c r="AK163" i="6" s="1"/>
  <c r="AL163" i="6" s="1"/>
  <c r="AM163" i="6" s="1"/>
  <c r="AN163" i="6" s="1"/>
  <c r="AO163" i="6" s="1"/>
  <c r="AP163" i="6" s="1"/>
  <c r="AQ163" i="6" s="1"/>
  <c r="AR163" i="6" s="1"/>
  <c r="AS163" i="6" s="1"/>
  <c r="AT163" i="6" s="1"/>
  <c r="AU163" i="6" s="1"/>
  <c r="AV163" i="6" s="1"/>
  <c r="AW163" i="6" s="1"/>
  <c r="AX163" i="6" s="1"/>
  <c r="AY163" i="6" s="1"/>
  <c r="AZ163" i="6" s="1"/>
  <c r="BA163" i="6" s="1"/>
  <c r="BB163" i="6" s="1"/>
  <c r="BC163" i="6" s="1"/>
  <c r="BD163" i="6" s="1"/>
  <c r="BE163" i="6" s="1"/>
  <c r="BF163" i="6" s="1"/>
  <c r="BG163" i="6" s="1"/>
  <c r="BH163" i="6" s="1"/>
  <c r="BI163" i="6" s="1"/>
  <c r="BJ163" i="6" s="1"/>
  <c r="V159" i="6"/>
  <c r="W159" i="6" s="1"/>
  <c r="X159" i="6" s="1"/>
  <c r="Y159" i="6" s="1"/>
  <c r="Z159" i="6" s="1"/>
  <c r="AA159" i="6" s="1"/>
  <c r="AB159" i="6" s="1"/>
  <c r="AC159" i="6" s="1"/>
  <c r="AD159" i="6" s="1"/>
  <c r="AE159" i="6" s="1"/>
  <c r="AF159" i="6" s="1"/>
  <c r="AG159" i="6" s="1"/>
  <c r="AH159" i="6" s="1"/>
  <c r="AI159" i="6" s="1"/>
  <c r="AJ159" i="6" s="1"/>
  <c r="AK159" i="6" s="1"/>
  <c r="AL159" i="6" s="1"/>
  <c r="AM159" i="6" s="1"/>
  <c r="AN159" i="6" s="1"/>
  <c r="AO159" i="6" s="1"/>
  <c r="AP159" i="6" s="1"/>
  <c r="AQ159" i="6" s="1"/>
  <c r="AR159" i="6" s="1"/>
  <c r="AS159" i="6" s="1"/>
  <c r="AT159" i="6" s="1"/>
  <c r="AU159" i="6" s="1"/>
  <c r="AV159" i="6" s="1"/>
  <c r="AW159" i="6" s="1"/>
  <c r="AX159" i="6" s="1"/>
  <c r="AY159" i="6" s="1"/>
  <c r="AZ159" i="6" s="1"/>
  <c r="BA159" i="6" s="1"/>
  <c r="BB159" i="6" s="1"/>
  <c r="BC159" i="6" s="1"/>
  <c r="BD159" i="6" s="1"/>
  <c r="BE159" i="6" s="1"/>
  <c r="BF159" i="6" s="1"/>
  <c r="BG159" i="6" s="1"/>
  <c r="BH159" i="6" s="1"/>
  <c r="BI159" i="6" s="1"/>
  <c r="BJ159" i="6" s="1"/>
  <c r="V155" i="6"/>
  <c r="W155" i="6" s="1"/>
  <c r="X155" i="6" s="1"/>
  <c r="Y155" i="6" s="1"/>
  <c r="Z155" i="6" s="1"/>
  <c r="AA155" i="6" s="1"/>
  <c r="AB155" i="6" s="1"/>
  <c r="AC155" i="6" s="1"/>
  <c r="AD155" i="6" s="1"/>
  <c r="AE155" i="6" s="1"/>
  <c r="AF155" i="6" s="1"/>
  <c r="AG155" i="6" s="1"/>
  <c r="AH155" i="6" s="1"/>
  <c r="AI155" i="6" s="1"/>
  <c r="AJ155" i="6" s="1"/>
  <c r="AK155" i="6" s="1"/>
  <c r="AL155" i="6" s="1"/>
  <c r="AM155" i="6" s="1"/>
  <c r="AN155" i="6" s="1"/>
  <c r="AO155" i="6" s="1"/>
  <c r="AP155" i="6" s="1"/>
  <c r="AQ155" i="6" s="1"/>
  <c r="AR155" i="6" s="1"/>
  <c r="AS155" i="6" s="1"/>
  <c r="AT155" i="6" s="1"/>
  <c r="AU155" i="6" s="1"/>
  <c r="AV155" i="6" s="1"/>
  <c r="AW155" i="6" s="1"/>
  <c r="AX155" i="6" s="1"/>
  <c r="AY155" i="6" s="1"/>
  <c r="AZ155" i="6" s="1"/>
  <c r="BA155" i="6" s="1"/>
  <c r="BB155" i="6" s="1"/>
  <c r="BC155" i="6" s="1"/>
  <c r="BD155" i="6" s="1"/>
  <c r="BE155" i="6" s="1"/>
  <c r="BF155" i="6" s="1"/>
  <c r="BG155" i="6" s="1"/>
  <c r="BH155" i="6" s="1"/>
  <c r="BI155" i="6" s="1"/>
  <c r="BJ155" i="6" s="1"/>
  <c r="V151" i="6"/>
  <c r="W151" i="6" s="1"/>
  <c r="X151" i="6" s="1"/>
  <c r="Y151" i="6" s="1"/>
  <c r="Z151" i="6" s="1"/>
  <c r="AA151" i="6" s="1"/>
  <c r="AB151" i="6" s="1"/>
  <c r="AC151" i="6" s="1"/>
  <c r="AD151" i="6" s="1"/>
  <c r="AE151" i="6" s="1"/>
  <c r="AF151" i="6" s="1"/>
  <c r="AG151" i="6" s="1"/>
  <c r="AH151" i="6" s="1"/>
  <c r="AI151" i="6" s="1"/>
  <c r="AJ151" i="6" s="1"/>
  <c r="AK151" i="6" s="1"/>
  <c r="AL151" i="6" s="1"/>
  <c r="AM151" i="6" s="1"/>
  <c r="AN151" i="6" s="1"/>
  <c r="AO151" i="6" s="1"/>
  <c r="AP151" i="6" s="1"/>
  <c r="AQ151" i="6" s="1"/>
  <c r="AR151" i="6" s="1"/>
  <c r="AS151" i="6" s="1"/>
  <c r="AT151" i="6" s="1"/>
  <c r="AU151" i="6" s="1"/>
  <c r="AV151" i="6" s="1"/>
  <c r="AW151" i="6" s="1"/>
  <c r="AX151" i="6" s="1"/>
  <c r="AY151" i="6" s="1"/>
  <c r="AZ151" i="6" s="1"/>
  <c r="BA151" i="6" s="1"/>
  <c r="BB151" i="6" s="1"/>
  <c r="BC151" i="6" s="1"/>
  <c r="BD151" i="6" s="1"/>
  <c r="BE151" i="6" s="1"/>
  <c r="BF151" i="6" s="1"/>
  <c r="BG151" i="6" s="1"/>
  <c r="BH151" i="6" s="1"/>
  <c r="BI151" i="6" s="1"/>
  <c r="BJ151" i="6" s="1"/>
  <c r="V147" i="6"/>
  <c r="W147" i="6" s="1"/>
  <c r="X147" i="6" s="1"/>
  <c r="Y147" i="6" s="1"/>
  <c r="Z147" i="6" s="1"/>
  <c r="AA147" i="6" s="1"/>
  <c r="AB147" i="6" s="1"/>
  <c r="AC147" i="6" s="1"/>
  <c r="AD147" i="6" s="1"/>
  <c r="AE147" i="6" s="1"/>
  <c r="AF147" i="6" s="1"/>
  <c r="AG147" i="6" s="1"/>
  <c r="AH147" i="6" s="1"/>
  <c r="AI147" i="6" s="1"/>
  <c r="AJ147" i="6" s="1"/>
  <c r="AK147" i="6" s="1"/>
  <c r="AL147" i="6" s="1"/>
  <c r="AM147" i="6" s="1"/>
  <c r="AN147" i="6" s="1"/>
  <c r="AO147" i="6" s="1"/>
  <c r="AP147" i="6" s="1"/>
  <c r="AQ147" i="6" s="1"/>
  <c r="AR147" i="6" s="1"/>
  <c r="AS147" i="6" s="1"/>
  <c r="AT147" i="6" s="1"/>
  <c r="AU147" i="6" s="1"/>
  <c r="AV147" i="6" s="1"/>
  <c r="AW147" i="6" s="1"/>
  <c r="AX147" i="6" s="1"/>
  <c r="AY147" i="6" s="1"/>
  <c r="AZ147" i="6" s="1"/>
  <c r="BA147" i="6" s="1"/>
  <c r="BB147" i="6" s="1"/>
  <c r="BC147" i="6" s="1"/>
  <c r="BD147" i="6" s="1"/>
  <c r="BE147" i="6" s="1"/>
  <c r="BF147" i="6" s="1"/>
  <c r="BG147" i="6" s="1"/>
  <c r="BH147" i="6" s="1"/>
  <c r="BI147" i="6" s="1"/>
  <c r="BJ147" i="6" s="1"/>
  <c r="V143" i="6"/>
  <c r="W143" i="6" s="1"/>
  <c r="X143" i="6" s="1"/>
  <c r="Y143" i="6" s="1"/>
  <c r="Z143" i="6" s="1"/>
  <c r="AA143" i="6" s="1"/>
  <c r="AB143" i="6" s="1"/>
  <c r="AC143" i="6" s="1"/>
  <c r="AD143" i="6" s="1"/>
  <c r="AE143" i="6" s="1"/>
  <c r="AF143" i="6" s="1"/>
  <c r="AG143" i="6" s="1"/>
  <c r="AH143" i="6" s="1"/>
  <c r="AI143" i="6" s="1"/>
  <c r="AJ143" i="6" s="1"/>
  <c r="AK143" i="6" s="1"/>
  <c r="AL143" i="6" s="1"/>
  <c r="AM143" i="6" s="1"/>
  <c r="AN143" i="6" s="1"/>
  <c r="AO143" i="6" s="1"/>
  <c r="AP143" i="6" s="1"/>
  <c r="AQ143" i="6" s="1"/>
  <c r="AR143" i="6" s="1"/>
  <c r="AS143" i="6" s="1"/>
  <c r="AT143" i="6" s="1"/>
  <c r="AU143" i="6" s="1"/>
  <c r="AV143" i="6" s="1"/>
  <c r="AW143" i="6" s="1"/>
  <c r="AX143" i="6" s="1"/>
  <c r="AY143" i="6" s="1"/>
  <c r="AZ143" i="6" s="1"/>
  <c r="BA143" i="6" s="1"/>
  <c r="BB143" i="6" s="1"/>
  <c r="BC143" i="6" s="1"/>
  <c r="BD143" i="6" s="1"/>
  <c r="BE143" i="6" s="1"/>
  <c r="BF143" i="6" s="1"/>
  <c r="BG143" i="6" s="1"/>
  <c r="BH143" i="6" s="1"/>
  <c r="BI143" i="6" s="1"/>
  <c r="BJ143" i="6" s="1"/>
  <c r="V139" i="6"/>
  <c r="W139" i="6" s="1"/>
  <c r="X139" i="6" s="1"/>
  <c r="Y139" i="6" s="1"/>
  <c r="Z139" i="6" s="1"/>
  <c r="AA139" i="6" s="1"/>
  <c r="AB139" i="6" s="1"/>
  <c r="AC139" i="6" s="1"/>
  <c r="AD139" i="6" s="1"/>
  <c r="AE139" i="6" s="1"/>
  <c r="AF139" i="6" s="1"/>
  <c r="AG139" i="6" s="1"/>
  <c r="AH139" i="6" s="1"/>
  <c r="AI139" i="6" s="1"/>
  <c r="AJ139" i="6" s="1"/>
  <c r="AK139" i="6" s="1"/>
  <c r="AL139" i="6" s="1"/>
  <c r="AM139" i="6" s="1"/>
  <c r="AN139" i="6" s="1"/>
  <c r="AO139" i="6" s="1"/>
  <c r="AP139" i="6" s="1"/>
  <c r="AQ139" i="6" s="1"/>
  <c r="AR139" i="6" s="1"/>
  <c r="AS139" i="6" s="1"/>
  <c r="AT139" i="6" s="1"/>
  <c r="AU139" i="6" s="1"/>
  <c r="AV139" i="6" s="1"/>
  <c r="AW139" i="6" s="1"/>
  <c r="AX139" i="6" s="1"/>
  <c r="AY139" i="6" s="1"/>
  <c r="AZ139" i="6" s="1"/>
  <c r="BA139" i="6" s="1"/>
  <c r="BB139" i="6" s="1"/>
  <c r="BC139" i="6" s="1"/>
  <c r="BD139" i="6" s="1"/>
  <c r="BE139" i="6" s="1"/>
  <c r="BF139" i="6" s="1"/>
  <c r="BG139" i="6" s="1"/>
  <c r="BH139" i="6" s="1"/>
  <c r="BI139" i="6" s="1"/>
  <c r="BJ139" i="6" s="1"/>
  <c r="V135" i="6"/>
  <c r="W135" i="6" s="1"/>
  <c r="X135" i="6" s="1"/>
  <c r="Y135" i="6" s="1"/>
  <c r="Z135" i="6" s="1"/>
  <c r="AA135" i="6" s="1"/>
  <c r="AB135" i="6" s="1"/>
  <c r="AC135" i="6" s="1"/>
  <c r="AD135" i="6" s="1"/>
  <c r="AE135" i="6" s="1"/>
  <c r="AF135" i="6" s="1"/>
  <c r="AG135" i="6" s="1"/>
  <c r="AH135" i="6" s="1"/>
  <c r="AI135" i="6" s="1"/>
  <c r="AJ135" i="6" s="1"/>
  <c r="AK135" i="6" s="1"/>
  <c r="AL135" i="6" s="1"/>
  <c r="AM135" i="6" s="1"/>
  <c r="AN135" i="6" s="1"/>
  <c r="AO135" i="6" s="1"/>
  <c r="AP135" i="6" s="1"/>
  <c r="AQ135" i="6" s="1"/>
  <c r="AR135" i="6" s="1"/>
  <c r="AS135" i="6" s="1"/>
  <c r="AT135" i="6" s="1"/>
  <c r="AU135" i="6" s="1"/>
  <c r="AV135" i="6" s="1"/>
  <c r="AW135" i="6" s="1"/>
  <c r="AX135" i="6" s="1"/>
  <c r="AY135" i="6" s="1"/>
  <c r="AZ135" i="6" s="1"/>
  <c r="BA135" i="6" s="1"/>
  <c r="BB135" i="6" s="1"/>
  <c r="BC135" i="6" s="1"/>
  <c r="BD135" i="6" s="1"/>
  <c r="BE135" i="6" s="1"/>
  <c r="BF135" i="6" s="1"/>
  <c r="BG135" i="6" s="1"/>
  <c r="BH135" i="6" s="1"/>
  <c r="BI135" i="6" s="1"/>
  <c r="BJ135" i="6" s="1"/>
  <c r="V131" i="6"/>
  <c r="W131" i="6" s="1"/>
  <c r="X131" i="6" s="1"/>
  <c r="Y131" i="6" s="1"/>
  <c r="Z131" i="6" s="1"/>
  <c r="AA131" i="6" s="1"/>
  <c r="AB131" i="6" s="1"/>
  <c r="AC131" i="6" s="1"/>
  <c r="AD131" i="6" s="1"/>
  <c r="AE131" i="6" s="1"/>
  <c r="AF131" i="6" s="1"/>
  <c r="AG131" i="6" s="1"/>
  <c r="AH131" i="6" s="1"/>
  <c r="AI131" i="6" s="1"/>
  <c r="AJ131" i="6" s="1"/>
  <c r="AK131" i="6" s="1"/>
  <c r="AL131" i="6" s="1"/>
  <c r="AM131" i="6" s="1"/>
  <c r="AN131" i="6" s="1"/>
  <c r="AO131" i="6" s="1"/>
  <c r="AP131" i="6" s="1"/>
  <c r="AQ131" i="6" s="1"/>
  <c r="AR131" i="6" s="1"/>
  <c r="AS131" i="6" s="1"/>
  <c r="AT131" i="6" s="1"/>
  <c r="AU131" i="6" s="1"/>
  <c r="AV131" i="6" s="1"/>
  <c r="AW131" i="6" s="1"/>
  <c r="AX131" i="6" s="1"/>
  <c r="AY131" i="6" s="1"/>
  <c r="AZ131" i="6" s="1"/>
  <c r="BA131" i="6" s="1"/>
  <c r="BB131" i="6" s="1"/>
  <c r="BC131" i="6" s="1"/>
  <c r="BD131" i="6" s="1"/>
  <c r="BE131" i="6" s="1"/>
  <c r="BF131" i="6" s="1"/>
  <c r="BG131" i="6" s="1"/>
  <c r="BH131" i="6" s="1"/>
  <c r="BI131" i="6" s="1"/>
  <c r="BJ131" i="6" s="1"/>
  <c r="V127" i="6"/>
  <c r="W127" i="6" s="1"/>
  <c r="X127" i="6" s="1"/>
  <c r="Y127" i="6" s="1"/>
  <c r="Z127" i="6" s="1"/>
  <c r="AA127" i="6" s="1"/>
  <c r="AB127" i="6" s="1"/>
  <c r="AC127" i="6" s="1"/>
  <c r="AD127" i="6" s="1"/>
  <c r="AE127" i="6" s="1"/>
  <c r="AF127" i="6" s="1"/>
  <c r="AG127" i="6" s="1"/>
  <c r="AH127" i="6" s="1"/>
  <c r="AI127" i="6" s="1"/>
  <c r="AJ127" i="6" s="1"/>
  <c r="AK127" i="6" s="1"/>
  <c r="AL127" i="6" s="1"/>
  <c r="AM127" i="6" s="1"/>
  <c r="AN127" i="6" s="1"/>
  <c r="AO127" i="6" s="1"/>
  <c r="AP127" i="6" s="1"/>
  <c r="AQ127" i="6" s="1"/>
  <c r="AR127" i="6" s="1"/>
  <c r="AS127" i="6" s="1"/>
  <c r="AT127" i="6" s="1"/>
  <c r="AU127" i="6" s="1"/>
  <c r="AV127" i="6" s="1"/>
  <c r="AW127" i="6" s="1"/>
  <c r="AX127" i="6" s="1"/>
  <c r="AY127" i="6" s="1"/>
  <c r="AZ127" i="6" s="1"/>
  <c r="BA127" i="6" s="1"/>
  <c r="BB127" i="6" s="1"/>
  <c r="BC127" i="6" s="1"/>
  <c r="BD127" i="6" s="1"/>
  <c r="BE127" i="6" s="1"/>
  <c r="BF127" i="6" s="1"/>
  <c r="BG127" i="6" s="1"/>
  <c r="BH127" i="6" s="1"/>
  <c r="BI127" i="6" s="1"/>
  <c r="BJ127" i="6" s="1"/>
  <c r="V123" i="6"/>
  <c r="W123" i="6" s="1"/>
  <c r="X123" i="6" s="1"/>
  <c r="Y123" i="6" s="1"/>
  <c r="Z123" i="6" s="1"/>
  <c r="AA123" i="6" s="1"/>
  <c r="AB123" i="6" s="1"/>
  <c r="AC123" i="6" s="1"/>
  <c r="AD123" i="6" s="1"/>
  <c r="AE123" i="6" s="1"/>
  <c r="AF123" i="6" s="1"/>
  <c r="AG123" i="6" s="1"/>
  <c r="AH123" i="6" s="1"/>
  <c r="AI123" i="6" s="1"/>
  <c r="AJ123" i="6" s="1"/>
  <c r="AK123" i="6" s="1"/>
  <c r="AL123" i="6" s="1"/>
  <c r="AM123" i="6" s="1"/>
  <c r="AN123" i="6" s="1"/>
  <c r="AO123" i="6" s="1"/>
  <c r="AP123" i="6" s="1"/>
  <c r="AQ123" i="6" s="1"/>
  <c r="AR123" i="6" s="1"/>
  <c r="AS123" i="6" s="1"/>
  <c r="AT123" i="6" s="1"/>
  <c r="AU123" i="6" s="1"/>
  <c r="AV123" i="6" s="1"/>
  <c r="AW123" i="6" s="1"/>
  <c r="AX123" i="6" s="1"/>
  <c r="AY123" i="6" s="1"/>
  <c r="AZ123" i="6" s="1"/>
  <c r="BA123" i="6" s="1"/>
  <c r="BB123" i="6" s="1"/>
  <c r="BC123" i="6" s="1"/>
  <c r="BD123" i="6" s="1"/>
  <c r="BE123" i="6" s="1"/>
  <c r="BF123" i="6" s="1"/>
  <c r="BG123" i="6" s="1"/>
  <c r="BH123" i="6" s="1"/>
  <c r="BI123" i="6" s="1"/>
  <c r="BJ123" i="6" s="1"/>
  <c r="V119" i="6"/>
  <c r="W119" i="6" s="1"/>
  <c r="X119" i="6" s="1"/>
  <c r="Y119" i="6" s="1"/>
  <c r="Z119" i="6" s="1"/>
  <c r="AA119" i="6" s="1"/>
  <c r="AB119" i="6" s="1"/>
  <c r="AC119" i="6" s="1"/>
  <c r="AD119" i="6" s="1"/>
  <c r="AE119" i="6" s="1"/>
  <c r="AF119" i="6" s="1"/>
  <c r="AG119" i="6" s="1"/>
  <c r="AH119" i="6" s="1"/>
  <c r="AI119" i="6" s="1"/>
  <c r="AJ119" i="6" s="1"/>
  <c r="AK119" i="6" s="1"/>
  <c r="AL119" i="6" s="1"/>
  <c r="AM119" i="6" s="1"/>
  <c r="AN119" i="6" s="1"/>
  <c r="AO119" i="6" s="1"/>
  <c r="AP119" i="6" s="1"/>
  <c r="AQ119" i="6" s="1"/>
  <c r="AR119" i="6" s="1"/>
  <c r="AS119" i="6" s="1"/>
  <c r="AT119" i="6" s="1"/>
  <c r="AU119" i="6" s="1"/>
  <c r="AV119" i="6" s="1"/>
  <c r="AW119" i="6" s="1"/>
  <c r="AX119" i="6" s="1"/>
  <c r="AY119" i="6" s="1"/>
  <c r="AZ119" i="6" s="1"/>
  <c r="BA119" i="6" s="1"/>
  <c r="BB119" i="6" s="1"/>
  <c r="BC119" i="6" s="1"/>
  <c r="BD119" i="6" s="1"/>
  <c r="BE119" i="6" s="1"/>
  <c r="BF119" i="6" s="1"/>
  <c r="BG119" i="6" s="1"/>
  <c r="BH119" i="6" s="1"/>
  <c r="BI119" i="6" s="1"/>
  <c r="BJ119" i="6" s="1"/>
  <c r="V115" i="6"/>
  <c r="W115" i="6" s="1"/>
  <c r="X115" i="6" s="1"/>
  <c r="Y115" i="6" s="1"/>
  <c r="Z115" i="6" s="1"/>
  <c r="AA115" i="6" s="1"/>
  <c r="AB115" i="6" s="1"/>
  <c r="AC115" i="6" s="1"/>
  <c r="AD115" i="6" s="1"/>
  <c r="AE115" i="6" s="1"/>
  <c r="AF115" i="6" s="1"/>
  <c r="AG115" i="6" s="1"/>
  <c r="AH115" i="6" s="1"/>
  <c r="AI115" i="6" s="1"/>
  <c r="AJ115" i="6" s="1"/>
  <c r="AK115" i="6" s="1"/>
  <c r="AL115" i="6" s="1"/>
  <c r="AM115" i="6" s="1"/>
  <c r="AN115" i="6" s="1"/>
  <c r="AO115" i="6" s="1"/>
  <c r="AP115" i="6" s="1"/>
  <c r="AQ115" i="6" s="1"/>
  <c r="AR115" i="6" s="1"/>
  <c r="AS115" i="6" s="1"/>
  <c r="AT115" i="6" s="1"/>
  <c r="AU115" i="6" s="1"/>
  <c r="AV115" i="6" s="1"/>
  <c r="AW115" i="6" s="1"/>
  <c r="AX115" i="6" s="1"/>
  <c r="AY115" i="6" s="1"/>
  <c r="AZ115" i="6" s="1"/>
  <c r="BA115" i="6" s="1"/>
  <c r="BB115" i="6" s="1"/>
  <c r="BC115" i="6" s="1"/>
  <c r="BD115" i="6" s="1"/>
  <c r="BE115" i="6" s="1"/>
  <c r="BF115" i="6" s="1"/>
  <c r="BG115" i="6" s="1"/>
  <c r="BH115" i="6" s="1"/>
  <c r="BI115" i="6" s="1"/>
  <c r="BJ115" i="6" s="1"/>
  <c r="V111" i="6"/>
  <c r="W111" i="6" s="1"/>
  <c r="X111" i="6" s="1"/>
  <c r="Y111" i="6" s="1"/>
  <c r="Z111" i="6" s="1"/>
  <c r="AA111" i="6" s="1"/>
  <c r="AB111" i="6" s="1"/>
  <c r="AC111" i="6" s="1"/>
  <c r="AD111" i="6" s="1"/>
  <c r="AE111" i="6" s="1"/>
  <c r="AF111" i="6" s="1"/>
  <c r="AG111" i="6" s="1"/>
  <c r="AH111" i="6" s="1"/>
  <c r="AI111" i="6" s="1"/>
  <c r="AJ111" i="6" s="1"/>
  <c r="AK111" i="6" s="1"/>
  <c r="AL111" i="6" s="1"/>
  <c r="AM111" i="6" s="1"/>
  <c r="AN111" i="6" s="1"/>
  <c r="AO111" i="6" s="1"/>
  <c r="AP111" i="6" s="1"/>
  <c r="AQ111" i="6" s="1"/>
  <c r="AR111" i="6" s="1"/>
  <c r="AS111" i="6" s="1"/>
  <c r="AT111" i="6" s="1"/>
  <c r="AU111" i="6" s="1"/>
  <c r="AV111" i="6" s="1"/>
  <c r="AW111" i="6" s="1"/>
  <c r="AX111" i="6" s="1"/>
  <c r="AY111" i="6" s="1"/>
  <c r="AZ111" i="6" s="1"/>
  <c r="BA111" i="6" s="1"/>
  <c r="BB111" i="6" s="1"/>
  <c r="BC111" i="6" s="1"/>
  <c r="BD111" i="6" s="1"/>
  <c r="BE111" i="6" s="1"/>
  <c r="BF111" i="6" s="1"/>
  <c r="BG111" i="6" s="1"/>
  <c r="BH111" i="6" s="1"/>
  <c r="BI111" i="6" s="1"/>
  <c r="BJ111" i="6" s="1"/>
  <c r="V107" i="6"/>
  <c r="W107" i="6" s="1"/>
  <c r="X107" i="6" s="1"/>
  <c r="Y107" i="6" s="1"/>
  <c r="Z107" i="6" s="1"/>
  <c r="AA107" i="6" s="1"/>
  <c r="AB107" i="6" s="1"/>
  <c r="AC107" i="6" s="1"/>
  <c r="AD107" i="6" s="1"/>
  <c r="AE107" i="6" s="1"/>
  <c r="AF107" i="6" s="1"/>
  <c r="AG107" i="6" s="1"/>
  <c r="AH107" i="6" s="1"/>
  <c r="AI107" i="6" s="1"/>
  <c r="AJ107" i="6" s="1"/>
  <c r="AK107" i="6" s="1"/>
  <c r="AL107" i="6" s="1"/>
  <c r="AM107" i="6" s="1"/>
  <c r="AN107" i="6" s="1"/>
  <c r="AO107" i="6" s="1"/>
  <c r="AP107" i="6" s="1"/>
  <c r="AQ107" i="6" s="1"/>
  <c r="AR107" i="6" s="1"/>
  <c r="AS107" i="6" s="1"/>
  <c r="AT107" i="6" s="1"/>
  <c r="AU107" i="6" s="1"/>
  <c r="AV107" i="6" s="1"/>
  <c r="AW107" i="6" s="1"/>
  <c r="AX107" i="6" s="1"/>
  <c r="AY107" i="6" s="1"/>
  <c r="AZ107" i="6" s="1"/>
  <c r="BA107" i="6" s="1"/>
  <c r="BB107" i="6" s="1"/>
  <c r="BC107" i="6" s="1"/>
  <c r="BD107" i="6" s="1"/>
  <c r="BE107" i="6" s="1"/>
  <c r="BF107" i="6" s="1"/>
  <c r="BG107" i="6" s="1"/>
  <c r="BH107" i="6" s="1"/>
  <c r="BI107" i="6" s="1"/>
  <c r="BJ107" i="6" s="1"/>
  <c r="V103" i="6"/>
  <c r="W103" i="6" s="1"/>
  <c r="X103" i="6" s="1"/>
  <c r="Y103" i="6" s="1"/>
  <c r="Z103" i="6" s="1"/>
  <c r="AA103" i="6" s="1"/>
  <c r="AB103" i="6" s="1"/>
  <c r="AC103" i="6" s="1"/>
  <c r="AD103" i="6" s="1"/>
  <c r="AE103" i="6" s="1"/>
  <c r="AF103" i="6" s="1"/>
  <c r="AG103" i="6" s="1"/>
  <c r="AH103" i="6" s="1"/>
  <c r="AI103" i="6" s="1"/>
  <c r="AJ103" i="6" s="1"/>
  <c r="AK103" i="6" s="1"/>
  <c r="AL103" i="6" s="1"/>
  <c r="AM103" i="6" s="1"/>
  <c r="AN103" i="6" s="1"/>
  <c r="AO103" i="6" s="1"/>
  <c r="AP103" i="6" s="1"/>
  <c r="AQ103" i="6" s="1"/>
  <c r="AR103" i="6" s="1"/>
  <c r="AS103" i="6" s="1"/>
  <c r="AT103" i="6" s="1"/>
  <c r="AU103" i="6" s="1"/>
  <c r="AV103" i="6" s="1"/>
  <c r="AW103" i="6" s="1"/>
  <c r="AX103" i="6" s="1"/>
  <c r="AY103" i="6" s="1"/>
  <c r="AZ103" i="6" s="1"/>
  <c r="BA103" i="6" s="1"/>
  <c r="BB103" i="6" s="1"/>
  <c r="BC103" i="6" s="1"/>
  <c r="BD103" i="6" s="1"/>
  <c r="BE103" i="6" s="1"/>
  <c r="BF103" i="6" s="1"/>
  <c r="BG103" i="6" s="1"/>
  <c r="BH103" i="6" s="1"/>
  <c r="BI103" i="6" s="1"/>
  <c r="BJ103" i="6" s="1"/>
  <c r="V99" i="6"/>
  <c r="W99" i="6" s="1"/>
  <c r="X99" i="6" s="1"/>
  <c r="Y99" i="6" s="1"/>
  <c r="Z99" i="6" s="1"/>
  <c r="AA99" i="6" s="1"/>
  <c r="AB99" i="6" s="1"/>
  <c r="AC99" i="6" s="1"/>
  <c r="AD99" i="6" s="1"/>
  <c r="AE99" i="6" s="1"/>
  <c r="AF99" i="6" s="1"/>
  <c r="AG99" i="6" s="1"/>
  <c r="AH99" i="6" s="1"/>
  <c r="AI99" i="6" s="1"/>
  <c r="AJ99" i="6" s="1"/>
  <c r="AK99" i="6" s="1"/>
  <c r="AL99" i="6" s="1"/>
  <c r="AM99" i="6" s="1"/>
  <c r="AN99" i="6" s="1"/>
  <c r="AO99" i="6" s="1"/>
  <c r="AP99" i="6" s="1"/>
  <c r="AQ99" i="6" s="1"/>
  <c r="AR99" i="6" s="1"/>
  <c r="AS99" i="6" s="1"/>
  <c r="AT99" i="6" s="1"/>
  <c r="AU99" i="6" s="1"/>
  <c r="AV99" i="6" s="1"/>
  <c r="AW99" i="6" s="1"/>
  <c r="AX99" i="6" s="1"/>
  <c r="AY99" i="6" s="1"/>
  <c r="AZ99" i="6" s="1"/>
  <c r="BA99" i="6" s="1"/>
  <c r="BB99" i="6" s="1"/>
  <c r="BC99" i="6" s="1"/>
  <c r="BD99" i="6" s="1"/>
  <c r="BE99" i="6" s="1"/>
  <c r="BF99" i="6" s="1"/>
  <c r="BG99" i="6" s="1"/>
  <c r="BH99" i="6" s="1"/>
  <c r="BI99" i="6" s="1"/>
  <c r="BJ99" i="6" s="1"/>
  <c r="V95" i="6"/>
  <c r="W95" i="6" s="1"/>
  <c r="X95" i="6" s="1"/>
  <c r="Y95" i="6" s="1"/>
  <c r="Z95" i="6" s="1"/>
  <c r="AA95" i="6" s="1"/>
  <c r="AB95" i="6" s="1"/>
  <c r="AC95" i="6" s="1"/>
  <c r="AD95" i="6" s="1"/>
  <c r="AE95" i="6" s="1"/>
  <c r="AF95" i="6" s="1"/>
  <c r="AG95" i="6" s="1"/>
  <c r="AH95" i="6" s="1"/>
  <c r="AI95" i="6" s="1"/>
  <c r="AJ95" i="6" s="1"/>
  <c r="AK95" i="6" s="1"/>
  <c r="AL95" i="6" s="1"/>
  <c r="AM95" i="6" s="1"/>
  <c r="AN95" i="6" s="1"/>
  <c r="AO95" i="6" s="1"/>
  <c r="AP95" i="6" s="1"/>
  <c r="AQ95" i="6" s="1"/>
  <c r="AR95" i="6" s="1"/>
  <c r="AS95" i="6" s="1"/>
  <c r="AT95" i="6" s="1"/>
  <c r="AU95" i="6" s="1"/>
  <c r="AV95" i="6" s="1"/>
  <c r="AW95" i="6" s="1"/>
  <c r="AX95" i="6" s="1"/>
  <c r="AY95" i="6" s="1"/>
  <c r="AZ95" i="6" s="1"/>
  <c r="BA95" i="6" s="1"/>
  <c r="BB95" i="6" s="1"/>
  <c r="BC95" i="6" s="1"/>
  <c r="BD95" i="6" s="1"/>
  <c r="BE95" i="6" s="1"/>
  <c r="BF95" i="6" s="1"/>
  <c r="BG95" i="6" s="1"/>
  <c r="BH95" i="6" s="1"/>
  <c r="BI95" i="6" s="1"/>
  <c r="BJ95" i="6" s="1"/>
  <c r="V91" i="6"/>
  <c r="W91" i="6" s="1"/>
  <c r="X91" i="6" s="1"/>
  <c r="Y91" i="6" s="1"/>
  <c r="Z91" i="6" s="1"/>
  <c r="AA91" i="6" s="1"/>
  <c r="AB91" i="6" s="1"/>
  <c r="AC91" i="6" s="1"/>
  <c r="AD91" i="6" s="1"/>
  <c r="AE91" i="6" s="1"/>
  <c r="AF91" i="6" s="1"/>
  <c r="AG91" i="6" s="1"/>
  <c r="AH91" i="6" s="1"/>
  <c r="AI91" i="6" s="1"/>
  <c r="AJ91" i="6" s="1"/>
  <c r="AK91" i="6" s="1"/>
  <c r="AL91" i="6" s="1"/>
  <c r="AM91" i="6" s="1"/>
  <c r="AN91" i="6" s="1"/>
  <c r="AO91" i="6" s="1"/>
  <c r="AP91" i="6" s="1"/>
  <c r="AQ91" i="6" s="1"/>
  <c r="AR91" i="6" s="1"/>
  <c r="AS91" i="6" s="1"/>
  <c r="AT91" i="6" s="1"/>
  <c r="AU91" i="6" s="1"/>
  <c r="AV91" i="6" s="1"/>
  <c r="AW91" i="6" s="1"/>
  <c r="AX91" i="6" s="1"/>
  <c r="AY91" i="6" s="1"/>
  <c r="AZ91" i="6" s="1"/>
  <c r="BA91" i="6" s="1"/>
  <c r="BB91" i="6" s="1"/>
  <c r="BC91" i="6" s="1"/>
  <c r="BD91" i="6" s="1"/>
  <c r="BE91" i="6" s="1"/>
  <c r="BF91" i="6" s="1"/>
  <c r="BG91" i="6" s="1"/>
  <c r="BH91" i="6" s="1"/>
  <c r="BI91" i="6" s="1"/>
  <c r="BJ91" i="6" s="1"/>
  <c r="V87" i="6"/>
  <c r="W87" i="6" s="1"/>
  <c r="X87" i="6" s="1"/>
  <c r="Y87" i="6" s="1"/>
  <c r="Z87" i="6" s="1"/>
  <c r="AA87" i="6" s="1"/>
  <c r="AB87" i="6" s="1"/>
  <c r="AC87" i="6" s="1"/>
  <c r="AD87" i="6" s="1"/>
  <c r="AE87" i="6" s="1"/>
  <c r="AF87" i="6" s="1"/>
  <c r="AG87" i="6" s="1"/>
  <c r="AH87" i="6" s="1"/>
  <c r="AI87" i="6" s="1"/>
  <c r="AJ87" i="6" s="1"/>
  <c r="AK87" i="6" s="1"/>
  <c r="AL87" i="6" s="1"/>
  <c r="AM87" i="6" s="1"/>
  <c r="AN87" i="6" s="1"/>
  <c r="AO87" i="6" s="1"/>
  <c r="AP87" i="6" s="1"/>
  <c r="AQ87" i="6" s="1"/>
  <c r="AR87" i="6" s="1"/>
  <c r="AS87" i="6" s="1"/>
  <c r="AT87" i="6" s="1"/>
  <c r="AU87" i="6" s="1"/>
  <c r="AV87" i="6" s="1"/>
  <c r="AW87" i="6" s="1"/>
  <c r="AX87" i="6" s="1"/>
  <c r="AY87" i="6" s="1"/>
  <c r="AZ87" i="6" s="1"/>
  <c r="BA87" i="6" s="1"/>
  <c r="BB87" i="6" s="1"/>
  <c r="BC87" i="6" s="1"/>
  <c r="BD87" i="6" s="1"/>
  <c r="BE87" i="6" s="1"/>
  <c r="BF87" i="6" s="1"/>
  <c r="BG87" i="6" s="1"/>
  <c r="BH87" i="6" s="1"/>
  <c r="BI87" i="6" s="1"/>
  <c r="BJ87" i="6" s="1"/>
  <c r="V83" i="6"/>
  <c r="W83" i="6" s="1"/>
  <c r="X83" i="6" s="1"/>
  <c r="Y83" i="6" s="1"/>
  <c r="Z83" i="6" s="1"/>
  <c r="AA83" i="6" s="1"/>
  <c r="AB83" i="6" s="1"/>
  <c r="AC83" i="6" s="1"/>
  <c r="AD83" i="6" s="1"/>
  <c r="AE83" i="6" s="1"/>
  <c r="AF83" i="6" s="1"/>
  <c r="AG83" i="6" s="1"/>
  <c r="AH83" i="6" s="1"/>
  <c r="AI83" i="6" s="1"/>
  <c r="AJ83" i="6" s="1"/>
  <c r="AK83" i="6" s="1"/>
  <c r="AL83" i="6" s="1"/>
  <c r="AM83" i="6" s="1"/>
  <c r="AN83" i="6" s="1"/>
  <c r="AO83" i="6" s="1"/>
  <c r="AP83" i="6" s="1"/>
  <c r="AQ83" i="6" s="1"/>
  <c r="AR83" i="6" s="1"/>
  <c r="AS83" i="6" s="1"/>
  <c r="AT83" i="6" s="1"/>
  <c r="AU83" i="6" s="1"/>
  <c r="AV83" i="6" s="1"/>
  <c r="AW83" i="6" s="1"/>
  <c r="AX83" i="6" s="1"/>
  <c r="AY83" i="6" s="1"/>
  <c r="AZ83" i="6" s="1"/>
  <c r="BA83" i="6" s="1"/>
  <c r="BB83" i="6" s="1"/>
  <c r="BC83" i="6" s="1"/>
  <c r="BD83" i="6" s="1"/>
  <c r="BE83" i="6" s="1"/>
  <c r="BF83" i="6" s="1"/>
  <c r="BG83" i="6" s="1"/>
  <c r="BH83" i="6" s="1"/>
  <c r="BI83" i="6" s="1"/>
  <c r="BJ83" i="6" s="1"/>
  <c r="V79" i="6"/>
  <c r="W79" i="6" s="1"/>
  <c r="X79" i="6" s="1"/>
  <c r="Y79" i="6" s="1"/>
  <c r="Z79" i="6" s="1"/>
  <c r="AA79" i="6" s="1"/>
  <c r="AB79" i="6" s="1"/>
  <c r="AC79" i="6" s="1"/>
  <c r="AD79" i="6" s="1"/>
  <c r="AE79" i="6" s="1"/>
  <c r="AF79" i="6" s="1"/>
  <c r="AG79" i="6" s="1"/>
  <c r="AH79" i="6" s="1"/>
  <c r="AI79" i="6" s="1"/>
  <c r="AJ79" i="6" s="1"/>
  <c r="AK79" i="6" s="1"/>
  <c r="AL79" i="6" s="1"/>
  <c r="AM79" i="6" s="1"/>
  <c r="AN79" i="6" s="1"/>
  <c r="AO79" i="6" s="1"/>
  <c r="AP79" i="6" s="1"/>
  <c r="AQ79" i="6" s="1"/>
  <c r="AR79" i="6" s="1"/>
  <c r="AS79" i="6" s="1"/>
  <c r="AT79" i="6" s="1"/>
  <c r="AU79" i="6" s="1"/>
  <c r="AV79" i="6" s="1"/>
  <c r="AW79" i="6" s="1"/>
  <c r="AX79" i="6" s="1"/>
  <c r="AY79" i="6" s="1"/>
  <c r="AZ79" i="6" s="1"/>
  <c r="BA79" i="6" s="1"/>
  <c r="BB79" i="6" s="1"/>
  <c r="BC79" i="6" s="1"/>
  <c r="BD79" i="6" s="1"/>
  <c r="BE79" i="6" s="1"/>
  <c r="BF79" i="6" s="1"/>
  <c r="BG79" i="6" s="1"/>
  <c r="BH79" i="6" s="1"/>
  <c r="BI79" i="6" s="1"/>
  <c r="BJ79" i="6" s="1"/>
  <c r="V75" i="6"/>
  <c r="W75" i="6" s="1"/>
  <c r="X75" i="6" s="1"/>
  <c r="Y75" i="6" s="1"/>
  <c r="Z75" i="6" s="1"/>
  <c r="AA75" i="6" s="1"/>
  <c r="AB75" i="6" s="1"/>
  <c r="AC75" i="6" s="1"/>
  <c r="AD75" i="6" s="1"/>
  <c r="AE75" i="6" s="1"/>
  <c r="AF75" i="6" s="1"/>
  <c r="AG75" i="6" s="1"/>
  <c r="AH75" i="6" s="1"/>
  <c r="AI75" i="6" s="1"/>
  <c r="AJ75" i="6" s="1"/>
  <c r="AK75" i="6" s="1"/>
  <c r="AL75" i="6" s="1"/>
  <c r="AM75" i="6" s="1"/>
  <c r="AN75" i="6" s="1"/>
  <c r="AO75" i="6" s="1"/>
  <c r="AP75" i="6" s="1"/>
  <c r="AQ75" i="6" s="1"/>
  <c r="AR75" i="6" s="1"/>
  <c r="AS75" i="6" s="1"/>
  <c r="AT75" i="6" s="1"/>
  <c r="AU75" i="6" s="1"/>
  <c r="AV75" i="6" s="1"/>
  <c r="AW75" i="6" s="1"/>
  <c r="AX75" i="6" s="1"/>
  <c r="AY75" i="6" s="1"/>
  <c r="AZ75" i="6" s="1"/>
  <c r="BA75" i="6" s="1"/>
  <c r="BB75" i="6" s="1"/>
  <c r="BC75" i="6" s="1"/>
  <c r="BD75" i="6" s="1"/>
  <c r="BE75" i="6" s="1"/>
  <c r="BF75" i="6" s="1"/>
  <c r="BG75" i="6" s="1"/>
  <c r="BH75" i="6" s="1"/>
  <c r="BI75" i="6" s="1"/>
  <c r="BJ75" i="6" s="1"/>
  <c r="V71" i="6"/>
  <c r="W71" i="6" s="1"/>
  <c r="X71" i="6" s="1"/>
  <c r="Y71" i="6" s="1"/>
  <c r="Z71" i="6" s="1"/>
  <c r="AA71" i="6" s="1"/>
  <c r="AB71" i="6" s="1"/>
  <c r="AC71" i="6" s="1"/>
  <c r="AD71" i="6" s="1"/>
  <c r="AE71" i="6" s="1"/>
  <c r="AF71" i="6" s="1"/>
  <c r="AG71" i="6" s="1"/>
  <c r="AH71" i="6" s="1"/>
  <c r="AI71" i="6" s="1"/>
  <c r="AJ71" i="6" s="1"/>
  <c r="AK71" i="6" s="1"/>
  <c r="AL71" i="6" s="1"/>
  <c r="AM71" i="6" s="1"/>
  <c r="AN71" i="6" s="1"/>
  <c r="AO71" i="6" s="1"/>
  <c r="AP71" i="6" s="1"/>
  <c r="AQ71" i="6" s="1"/>
  <c r="AR71" i="6" s="1"/>
  <c r="AS71" i="6" s="1"/>
  <c r="AT71" i="6" s="1"/>
  <c r="AU71" i="6" s="1"/>
  <c r="AV71" i="6" s="1"/>
  <c r="AW71" i="6" s="1"/>
  <c r="AX71" i="6" s="1"/>
  <c r="AY71" i="6" s="1"/>
  <c r="AZ71" i="6" s="1"/>
  <c r="BA71" i="6" s="1"/>
  <c r="BB71" i="6" s="1"/>
  <c r="BC71" i="6" s="1"/>
  <c r="BD71" i="6" s="1"/>
  <c r="BE71" i="6" s="1"/>
  <c r="BF71" i="6" s="1"/>
  <c r="BG71" i="6" s="1"/>
  <c r="BH71" i="6" s="1"/>
  <c r="BI71" i="6" s="1"/>
  <c r="BJ71" i="6" s="1"/>
  <c r="V67" i="6"/>
  <c r="W67" i="6" s="1"/>
  <c r="X67" i="6" s="1"/>
  <c r="Y67" i="6" s="1"/>
  <c r="Z67" i="6" s="1"/>
  <c r="AA67" i="6" s="1"/>
  <c r="AB67" i="6" s="1"/>
  <c r="AC67" i="6" s="1"/>
  <c r="AD67" i="6" s="1"/>
  <c r="AE67" i="6" s="1"/>
  <c r="AF67" i="6" s="1"/>
  <c r="AG67" i="6" s="1"/>
  <c r="AH67" i="6" s="1"/>
  <c r="AI67" i="6" s="1"/>
  <c r="AJ67" i="6" s="1"/>
  <c r="AK67" i="6" s="1"/>
  <c r="AL67" i="6" s="1"/>
  <c r="AM67" i="6" s="1"/>
  <c r="AN67" i="6" s="1"/>
  <c r="AO67" i="6" s="1"/>
  <c r="AP67" i="6" s="1"/>
  <c r="AQ67" i="6" s="1"/>
  <c r="AR67" i="6" s="1"/>
  <c r="AS67" i="6" s="1"/>
  <c r="AT67" i="6" s="1"/>
  <c r="AU67" i="6" s="1"/>
  <c r="AV67" i="6" s="1"/>
  <c r="AW67" i="6" s="1"/>
  <c r="AX67" i="6" s="1"/>
  <c r="AY67" i="6" s="1"/>
  <c r="AZ67" i="6" s="1"/>
  <c r="BA67" i="6" s="1"/>
  <c r="BB67" i="6" s="1"/>
  <c r="BC67" i="6" s="1"/>
  <c r="BD67" i="6" s="1"/>
  <c r="BE67" i="6" s="1"/>
  <c r="BF67" i="6" s="1"/>
  <c r="BG67" i="6" s="1"/>
  <c r="BH67" i="6" s="1"/>
  <c r="BI67" i="6" s="1"/>
  <c r="BJ67" i="6" s="1"/>
  <c r="V63" i="6"/>
  <c r="W63" i="6" s="1"/>
  <c r="X63" i="6" s="1"/>
  <c r="Y63" i="6" s="1"/>
  <c r="Z63" i="6" s="1"/>
  <c r="AA63" i="6" s="1"/>
  <c r="AB63" i="6" s="1"/>
  <c r="AC63" i="6" s="1"/>
  <c r="AD63" i="6" s="1"/>
  <c r="AE63" i="6" s="1"/>
  <c r="AF63" i="6" s="1"/>
  <c r="AG63" i="6" s="1"/>
  <c r="AH63" i="6" s="1"/>
  <c r="AI63" i="6" s="1"/>
  <c r="AJ63" i="6" s="1"/>
  <c r="AK63" i="6" s="1"/>
  <c r="AL63" i="6" s="1"/>
  <c r="AM63" i="6" s="1"/>
  <c r="AN63" i="6" s="1"/>
  <c r="AO63" i="6" s="1"/>
  <c r="AP63" i="6" s="1"/>
  <c r="AQ63" i="6" s="1"/>
  <c r="AR63" i="6" s="1"/>
  <c r="AS63" i="6" s="1"/>
  <c r="AT63" i="6" s="1"/>
  <c r="AU63" i="6" s="1"/>
  <c r="AV63" i="6" s="1"/>
  <c r="AW63" i="6" s="1"/>
  <c r="AX63" i="6" s="1"/>
  <c r="AY63" i="6" s="1"/>
  <c r="AZ63" i="6" s="1"/>
  <c r="BA63" i="6" s="1"/>
  <c r="BB63" i="6" s="1"/>
  <c r="BC63" i="6" s="1"/>
  <c r="BD63" i="6" s="1"/>
  <c r="BE63" i="6" s="1"/>
  <c r="BF63" i="6" s="1"/>
  <c r="BG63" i="6" s="1"/>
  <c r="BH63" i="6" s="1"/>
  <c r="BI63" i="6" s="1"/>
  <c r="BJ63" i="6" s="1"/>
  <c r="V59" i="6"/>
  <c r="W59" i="6" s="1"/>
  <c r="X59" i="6" s="1"/>
  <c r="Y59" i="6" s="1"/>
  <c r="Z59" i="6" s="1"/>
  <c r="AA59" i="6" s="1"/>
  <c r="AB59" i="6" s="1"/>
  <c r="AC59" i="6" s="1"/>
  <c r="AD59" i="6" s="1"/>
  <c r="AE59" i="6" s="1"/>
  <c r="AF59" i="6" s="1"/>
  <c r="AG59" i="6" s="1"/>
  <c r="AH59" i="6" s="1"/>
  <c r="AI59" i="6" s="1"/>
  <c r="AJ59" i="6" s="1"/>
  <c r="AK59" i="6" s="1"/>
  <c r="AL59" i="6" s="1"/>
  <c r="AM59" i="6" s="1"/>
  <c r="AN59" i="6" s="1"/>
  <c r="AO59" i="6" s="1"/>
  <c r="AP59" i="6" s="1"/>
  <c r="AQ59" i="6" s="1"/>
  <c r="AR59" i="6" s="1"/>
  <c r="AS59" i="6" s="1"/>
  <c r="AT59" i="6" s="1"/>
  <c r="AU59" i="6" s="1"/>
  <c r="AV59" i="6" s="1"/>
  <c r="AW59" i="6" s="1"/>
  <c r="AX59" i="6" s="1"/>
  <c r="AY59" i="6" s="1"/>
  <c r="AZ59" i="6" s="1"/>
  <c r="BA59" i="6" s="1"/>
  <c r="BB59" i="6" s="1"/>
  <c r="BC59" i="6" s="1"/>
  <c r="BD59" i="6" s="1"/>
  <c r="BE59" i="6" s="1"/>
  <c r="BF59" i="6" s="1"/>
  <c r="BG59" i="6" s="1"/>
  <c r="BH59" i="6" s="1"/>
  <c r="BI59" i="6" s="1"/>
  <c r="BJ59" i="6" s="1"/>
  <c r="V55" i="6"/>
  <c r="W55" i="6" s="1"/>
  <c r="X55" i="6" s="1"/>
  <c r="Y55" i="6" s="1"/>
  <c r="Z55" i="6" s="1"/>
  <c r="AA55" i="6" s="1"/>
  <c r="AB55" i="6" s="1"/>
  <c r="AC55" i="6" s="1"/>
  <c r="AD55" i="6" s="1"/>
  <c r="AE55" i="6" s="1"/>
  <c r="AF55" i="6" s="1"/>
  <c r="AG55" i="6" s="1"/>
  <c r="AH55" i="6" s="1"/>
  <c r="AI55" i="6" s="1"/>
  <c r="AJ55" i="6" s="1"/>
  <c r="AK55" i="6" s="1"/>
  <c r="AL55" i="6" s="1"/>
  <c r="AM55" i="6" s="1"/>
  <c r="AN55" i="6" s="1"/>
  <c r="AO55" i="6" s="1"/>
  <c r="AP55" i="6" s="1"/>
  <c r="AQ55" i="6" s="1"/>
  <c r="AR55" i="6" s="1"/>
  <c r="AS55" i="6" s="1"/>
  <c r="AT55" i="6" s="1"/>
  <c r="AU55" i="6" s="1"/>
  <c r="AV55" i="6" s="1"/>
  <c r="AW55" i="6" s="1"/>
  <c r="AX55" i="6" s="1"/>
  <c r="AY55" i="6" s="1"/>
  <c r="AZ55" i="6" s="1"/>
  <c r="BA55" i="6" s="1"/>
  <c r="BB55" i="6" s="1"/>
  <c r="BC55" i="6" s="1"/>
  <c r="BD55" i="6" s="1"/>
  <c r="BE55" i="6" s="1"/>
  <c r="BF55" i="6" s="1"/>
  <c r="BG55" i="6" s="1"/>
  <c r="BH55" i="6" s="1"/>
  <c r="BI55" i="6" s="1"/>
  <c r="BJ55" i="6" s="1"/>
  <c r="V51" i="6"/>
  <c r="W51" i="6" s="1"/>
  <c r="X51" i="6" s="1"/>
  <c r="Y51" i="6" s="1"/>
  <c r="Z51" i="6" s="1"/>
  <c r="AA51" i="6" s="1"/>
  <c r="AB51" i="6" s="1"/>
  <c r="AC51" i="6" s="1"/>
  <c r="AD51" i="6" s="1"/>
  <c r="AE51" i="6" s="1"/>
  <c r="AF51" i="6" s="1"/>
  <c r="AG51" i="6" s="1"/>
  <c r="AH51" i="6" s="1"/>
  <c r="AI51" i="6" s="1"/>
  <c r="AJ51" i="6" s="1"/>
  <c r="AK51" i="6" s="1"/>
  <c r="AL51" i="6" s="1"/>
  <c r="AM51" i="6" s="1"/>
  <c r="AN51" i="6" s="1"/>
  <c r="AO51" i="6" s="1"/>
  <c r="AP51" i="6" s="1"/>
  <c r="AQ51" i="6" s="1"/>
  <c r="AR51" i="6" s="1"/>
  <c r="AS51" i="6" s="1"/>
  <c r="AT51" i="6" s="1"/>
  <c r="AU51" i="6" s="1"/>
  <c r="AV51" i="6" s="1"/>
  <c r="AW51" i="6" s="1"/>
  <c r="AX51" i="6" s="1"/>
  <c r="AY51" i="6" s="1"/>
  <c r="AZ51" i="6" s="1"/>
  <c r="BA51" i="6" s="1"/>
  <c r="BB51" i="6" s="1"/>
  <c r="BC51" i="6" s="1"/>
  <c r="BD51" i="6" s="1"/>
  <c r="BE51" i="6" s="1"/>
  <c r="BF51" i="6" s="1"/>
  <c r="BG51" i="6" s="1"/>
  <c r="BH51" i="6" s="1"/>
  <c r="BI51" i="6" s="1"/>
  <c r="BJ51" i="6" s="1"/>
  <c r="V47" i="6"/>
  <c r="W47" i="6" s="1"/>
  <c r="X47" i="6" s="1"/>
  <c r="Y47" i="6" s="1"/>
  <c r="Z47" i="6" s="1"/>
  <c r="AA47" i="6" s="1"/>
  <c r="AB47" i="6" s="1"/>
  <c r="AC47" i="6" s="1"/>
  <c r="AD47" i="6" s="1"/>
  <c r="AE47" i="6" s="1"/>
  <c r="AF47" i="6" s="1"/>
  <c r="AG47" i="6" s="1"/>
  <c r="AH47" i="6" s="1"/>
  <c r="AI47" i="6" s="1"/>
  <c r="AJ47" i="6" s="1"/>
  <c r="AK47" i="6" s="1"/>
  <c r="AL47" i="6" s="1"/>
  <c r="AM47" i="6" s="1"/>
  <c r="AN47" i="6" s="1"/>
  <c r="AO47" i="6" s="1"/>
  <c r="AP47" i="6" s="1"/>
  <c r="AQ47" i="6" s="1"/>
  <c r="AR47" i="6" s="1"/>
  <c r="AS47" i="6" s="1"/>
  <c r="AT47" i="6" s="1"/>
  <c r="AU47" i="6" s="1"/>
  <c r="AV47" i="6" s="1"/>
  <c r="AW47" i="6" s="1"/>
  <c r="AX47" i="6" s="1"/>
  <c r="AY47" i="6" s="1"/>
  <c r="AZ47" i="6" s="1"/>
  <c r="BA47" i="6" s="1"/>
  <c r="BB47" i="6" s="1"/>
  <c r="BC47" i="6" s="1"/>
  <c r="BD47" i="6" s="1"/>
  <c r="BE47" i="6" s="1"/>
  <c r="BF47" i="6" s="1"/>
  <c r="BG47" i="6" s="1"/>
  <c r="BH47" i="6" s="1"/>
  <c r="BI47" i="6" s="1"/>
  <c r="BJ47" i="6" s="1"/>
  <c r="V43" i="6"/>
  <c r="W43" i="6" s="1"/>
  <c r="X43" i="6" s="1"/>
  <c r="Y43" i="6" s="1"/>
  <c r="Z43" i="6" s="1"/>
  <c r="AA43" i="6" s="1"/>
  <c r="AB43" i="6" s="1"/>
  <c r="AC43" i="6" s="1"/>
  <c r="AD43" i="6" s="1"/>
  <c r="AE43" i="6" s="1"/>
  <c r="AF43" i="6" s="1"/>
  <c r="AG43" i="6" s="1"/>
  <c r="AH43" i="6" s="1"/>
  <c r="AI43" i="6" s="1"/>
  <c r="AJ43" i="6" s="1"/>
  <c r="AK43" i="6" s="1"/>
  <c r="AL43" i="6" s="1"/>
  <c r="AM43" i="6" s="1"/>
  <c r="AN43" i="6" s="1"/>
  <c r="AO43" i="6" s="1"/>
  <c r="AP43" i="6" s="1"/>
  <c r="AQ43" i="6" s="1"/>
  <c r="AR43" i="6" s="1"/>
  <c r="AS43" i="6" s="1"/>
  <c r="AT43" i="6" s="1"/>
  <c r="AU43" i="6" s="1"/>
  <c r="AV43" i="6" s="1"/>
  <c r="AW43" i="6" s="1"/>
  <c r="AX43" i="6" s="1"/>
  <c r="AY43" i="6" s="1"/>
  <c r="AZ43" i="6" s="1"/>
  <c r="BA43" i="6" s="1"/>
  <c r="BB43" i="6" s="1"/>
  <c r="BC43" i="6" s="1"/>
  <c r="BD43" i="6" s="1"/>
  <c r="BE43" i="6" s="1"/>
  <c r="BF43" i="6" s="1"/>
  <c r="BG43" i="6" s="1"/>
  <c r="BH43" i="6" s="1"/>
  <c r="BI43" i="6" s="1"/>
  <c r="BJ43" i="6" s="1"/>
  <c r="V39" i="6"/>
  <c r="W39" i="6" s="1"/>
  <c r="X39" i="6" s="1"/>
  <c r="Y39" i="6" s="1"/>
  <c r="Z39" i="6" s="1"/>
  <c r="AA39" i="6" s="1"/>
  <c r="AB39" i="6" s="1"/>
  <c r="AC39" i="6" s="1"/>
  <c r="AD39" i="6" s="1"/>
  <c r="AE39" i="6" s="1"/>
  <c r="AF39" i="6" s="1"/>
  <c r="AG39" i="6" s="1"/>
  <c r="AH39" i="6" s="1"/>
  <c r="AI39" i="6" s="1"/>
  <c r="AJ39" i="6" s="1"/>
  <c r="AK39" i="6" s="1"/>
  <c r="AL39" i="6" s="1"/>
  <c r="AM39" i="6" s="1"/>
  <c r="AN39" i="6" s="1"/>
  <c r="AO39" i="6" s="1"/>
  <c r="AP39" i="6" s="1"/>
  <c r="AQ39" i="6" s="1"/>
  <c r="AR39" i="6" s="1"/>
  <c r="AS39" i="6" s="1"/>
  <c r="AT39" i="6" s="1"/>
  <c r="AU39" i="6" s="1"/>
  <c r="AV39" i="6" s="1"/>
  <c r="AW39" i="6" s="1"/>
  <c r="AX39" i="6" s="1"/>
  <c r="AY39" i="6" s="1"/>
  <c r="AZ39" i="6" s="1"/>
  <c r="BA39" i="6" s="1"/>
  <c r="BB39" i="6" s="1"/>
  <c r="BC39" i="6" s="1"/>
  <c r="BD39" i="6" s="1"/>
  <c r="BE39" i="6" s="1"/>
  <c r="BF39" i="6" s="1"/>
  <c r="BG39" i="6" s="1"/>
  <c r="BH39" i="6" s="1"/>
  <c r="BI39" i="6" s="1"/>
  <c r="BJ39" i="6" s="1"/>
  <c r="V35" i="6"/>
  <c r="W35" i="6" s="1"/>
  <c r="X35" i="6" s="1"/>
  <c r="Y35" i="6" s="1"/>
  <c r="Z35" i="6" s="1"/>
  <c r="AA35" i="6" s="1"/>
  <c r="AB35" i="6" s="1"/>
  <c r="AC35" i="6" s="1"/>
  <c r="AD35" i="6" s="1"/>
  <c r="AE35" i="6" s="1"/>
  <c r="AF35" i="6" s="1"/>
  <c r="AG35" i="6" s="1"/>
  <c r="AH35" i="6" s="1"/>
  <c r="AI35" i="6" s="1"/>
  <c r="AJ35" i="6" s="1"/>
  <c r="AK35" i="6" s="1"/>
  <c r="AL35" i="6" s="1"/>
  <c r="AM35" i="6" s="1"/>
  <c r="AN35" i="6" s="1"/>
  <c r="AO35" i="6" s="1"/>
  <c r="AP35" i="6" s="1"/>
  <c r="AQ35" i="6" s="1"/>
  <c r="AR35" i="6" s="1"/>
  <c r="AS35" i="6" s="1"/>
  <c r="AT35" i="6" s="1"/>
  <c r="AU35" i="6" s="1"/>
  <c r="AV35" i="6" s="1"/>
  <c r="AW35" i="6" s="1"/>
  <c r="AX35" i="6" s="1"/>
  <c r="AY35" i="6" s="1"/>
  <c r="AZ35" i="6" s="1"/>
  <c r="BA35" i="6" s="1"/>
  <c r="BB35" i="6" s="1"/>
  <c r="BC35" i="6" s="1"/>
  <c r="BD35" i="6" s="1"/>
  <c r="BE35" i="6" s="1"/>
  <c r="BF35" i="6" s="1"/>
  <c r="BG35" i="6" s="1"/>
  <c r="BH35" i="6" s="1"/>
  <c r="BI35" i="6" s="1"/>
  <c r="BJ35" i="6" s="1"/>
  <c r="V31" i="6"/>
  <c r="W31" i="6" s="1"/>
  <c r="X31" i="6" s="1"/>
  <c r="Y31" i="6" s="1"/>
  <c r="Z31" i="6" s="1"/>
  <c r="AA31" i="6" s="1"/>
  <c r="AB31" i="6" s="1"/>
  <c r="AC31" i="6" s="1"/>
  <c r="AD31" i="6" s="1"/>
  <c r="AE31" i="6" s="1"/>
  <c r="AF31" i="6" s="1"/>
  <c r="AG31" i="6" s="1"/>
  <c r="AH31" i="6" s="1"/>
  <c r="AI31" i="6" s="1"/>
  <c r="AJ31" i="6" s="1"/>
  <c r="AK31" i="6" s="1"/>
  <c r="AL31" i="6" s="1"/>
  <c r="AM31" i="6" s="1"/>
  <c r="AN31" i="6" s="1"/>
  <c r="AO31" i="6" s="1"/>
  <c r="AP31" i="6" s="1"/>
  <c r="AQ31" i="6" s="1"/>
  <c r="AR31" i="6" s="1"/>
  <c r="AS31" i="6" s="1"/>
  <c r="AT31" i="6" s="1"/>
  <c r="AU31" i="6" s="1"/>
  <c r="AV31" i="6" s="1"/>
  <c r="AW31" i="6" s="1"/>
  <c r="AX31" i="6" s="1"/>
  <c r="AY31" i="6" s="1"/>
  <c r="AZ31" i="6" s="1"/>
  <c r="BA31" i="6" s="1"/>
  <c r="BB31" i="6" s="1"/>
  <c r="BC31" i="6" s="1"/>
  <c r="BD31" i="6" s="1"/>
  <c r="BE31" i="6" s="1"/>
  <c r="BF31" i="6" s="1"/>
  <c r="BG31" i="6" s="1"/>
  <c r="BH31" i="6" s="1"/>
  <c r="BI31" i="6" s="1"/>
  <c r="BJ31" i="6" s="1"/>
  <c r="V27" i="6"/>
  <c r="W27" i="6" s="1"/>
  <c r="X27" i="6" s="1"/>
  <c r="Y27" i="6" s="1"/>
  <c r="Z27" i="6" s="1"/>
  <c r="AA27" i="6" s="1"/>
  <c r="AB27" i="6" s="1"/>
  <c r="AC27" i="6" s="1"/>
  <c r="AD27" i="6" s="1"/>
  <c r="AE27" i="6" s="1"/>
  <c r="AF27" i="6" s="1"/>
  <c r="AG27" i="6" s="1"/>
  <c r="AH27" i="6" s="1"/>
  <c r="AI27" i="6" s="1"/>
  <c r="AJ27" i="6" s="1"/>
  <c r="AK27" i="6" s="1"/>
  <c r="AL27" i="6" s="1"/>
  <c r="AM27" i="6" s="1"/>
  <c r="AN27" i="6" s="1"/>
  <c r="AO27" i="6" s="1"/>
  <c r="AP27" i="6" s="1"/>
  <c r="AQ27" i="6" s="1"/>
  <c r="AR27" i="6" s="1"/>
  <c r="AS27" i="6" s="1"/>
  <c r="AT27" i="6" s="1"/>
  <c r="AU27" i="6" s="1"/>
  <c r="AV27" i="6" s="1"/>
  <c r="AW27" i="6" s="1"/>
  <c r="AX27" i="6" s="1"/>
  <c r="AY27" i="6" s="1"/>
  <c r="AZ27" i="6" s="1"/>
  <c r="BA27" i="6" s="1"/>
  <c r="BB27" i="6" s="1"/>
  <c r="BC27" i="6" s="1"/>
  <c r="BD27" i="6" s="1"/>
  <c r="BE27" i="6" s="1"/>
  <c r="BF27" i="6" s="1"/>
  <c r="BG27" i="6" s="1"/>
  <c r="BH27" i="6" s="1"/>
  <c r="BI27" i="6" s="1"/>
  <c r="BJ27" i="6" s="1"/>
  <c r="V23" i="6"/>
  <c r="W23" i="6" s="1"/>
  <c r="X23" i="6" s="1"/>
  <c r="Y23" i="6" s="1"/>
  <c r="Z23" i="6" s="1"/>
  <c r="AA23" i="6" s="1"/>
  <c r="AB23" i="6" s="1"/>
  <c r="AC23" i="6" s="1"/>
  <c r="AD23" i="6" s="1"/>
  <c r="AE23" i="6" s="1"/>
  <c r="AF23" i="6" s="1"/>
  <c r="AG23" i="6" s="1"/>
  <c r="AH23" i="6" s="1"/>
  <c r="AI23" i="6" s="1"/>
  <c r="AJ23" i="6" s="1"/>
  <c r="AK23" i="6" s="1"/>
  <c r="AL23" i="6" s="1"/>
  <c r="AM23" i="6" s="1"/>
  <c r="AN23" i="6" s="1"/>
  <c r="AO23" i="6" s="1"/>
  <c r="AP23" i="6" s="1"/>
  <c r="AQ23" i="6" s="1"/>
  <c r="AR23" i="6" s="1"/>
  <c r="AS23" i="6" s="1"/>
  <c r="AT23" i="6" s="1"/>
  <c r="AU23" i="6" s="1"/>
  <c r="AV23" i="6" s="1"/>
  <c r="AW23" i="6" s="1"/>
  <c r="AX23" i="6" s="1"/>
  <c r="AY23" i="6" s="1"/>
  <c r="AZ23" i="6" s="1"/>
  <c r="BA23" i="6" s="1"/>
  <c r="BB23" i="6" s="1"/>
  <c r="BC23" i="6" s="1"/>
  <c r="BD23" i="6" s="1"/>
  <c r="BE23" i="6" s="1"/>
  <c r="BF23" i="6" s="1"/>
  <c r="BG23" i="6" s="1"/>
  <c r="BH23" i="6" s="1"/>
  <c r="BI23" i="6" s="1"/>
  <c r="BJ23" i="6" s="1"/>
  <c r="V19" i="6"/>
  <c r="W19" i="6" s="1"/>
  <c r="X19" i="6" s="1"/>
  <c r="Y19" i="6" s="1"/>
  <c r="Z19" i="6" s="1"/>
  <c r="AA19" i="6" s="1"/>
  <c r="AB19" i="6" s="1"/>
  <c r="AC19" i="6" s="1"/>
  <c r="AD19" i="6" s="1"/>
  <c r="AE19" i="6" s="1"/>
  <c r="AF19" i="6" s="1"/>
  <c r="AG19" i="6" s="1"/>
  <c r="AH19" i="6" s="1"/>
  <c r="AI19" i="6" s="1"/>
  <c r="AJ19" i="6" s="1"/>
  <c r="AK19" i="6" s="1"/>
  <c r="AL19" i="6" s="1"/>
  <c r="AM19" i="6" s="1"/>
  <c r="AN19" i="6" s="1"/>
  <c r="AO19" i="6" s="1"/>
  <c r="AP19" i="6" s="1"/>
  <c r="AQ19" i="6" s="1"/>
  <c r="AR19" i="6" s="1"/>
  <c r="AS19" i="6" s="1"/>
  <c r="AT19" i="6" s="1"/>
  <c r="AU19" i="6" s="1"/>
  <c r="AV19" i="6" s="1"/>
  <c r="AW19" i="6" s="1"/>
  <c r="AX19" i="6" s="1"/>
  <c r="AY19" i="6" s="1"/>
  <c r="AZ19" i="6" s="1"/>
  <c r="BA19" i="6" s="1"/>
  <c r="BB19" i="6" s="1"/>
  <c r="BC19" i="6" s="1"/>
  <c r="BD19" i="6" s="1"/>
  <c r="BE19" i="6" s="1"/>
  <c r="BF19" i="6" s="1"/>
  <c r="BG19" i="6" s="1"/>
  <c r="BH19" i="6" s="1"/>
  <c r="BI19" i="6" s="1"/>
  <c r="BJ19" i="6" s="1"/>
  <c r="V15" i="6"/>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V12" i="6"/>
  <c r="W12" i="6" s="1"/>
  <c r="X12" i="6" s="1"/>
  <c r="Y12" i="6" s="1"/>
  <c r="Z12" i="6" s="1"/>
  <c r="AA12" i="6" s="1"/>
  <c r="AB12" i="6" s="1"/>
  <c r="AC12" i="6" s="1"/>
  <c r="AD12" i="6" s="1"/>
  <c r="AE12" i="6" s="1"/>
  <c r="AF12" i="6" s="1"/>
  <c r="AG12" i="6" s="1"/>
  <c r="AH12" i="6" s="1"/>
  <c r="AI12" i="6" s="1"/>
  <c r="AJ12" i="6" s="1"/>
  <c r="AK12" i="6" s="1"/>
  <c r="AL12" i="6" s="1"/>
  <c r="AM12" i="6" s="1"/>
  <c r="AN12" i="6" s="1"/>
  <c r="AO12" i="6" s="1"/>
  <c r="AP12" i="6" s="1"/>
  <c r="AQ12" i="6" s="1"/>
  <c r="AR12" i="6" s="1"/>
  <c r="AS12" i="6" s="1"/>
  <c r="AT12" i="6" s="1"/>
  <c r="AU12" i="6" s="1"/>
  <c r="AV12" i="6" s="1"/>
  <c r="AW12" i="6" s="1"/>
  <c r="AX12" i="6" s="1"/>
  <c r="AY12" i="6" s="1"/>
  <c r="AZ12" i="6" s="1"/>
  <c r="BA12" i="6" s="1"/>
  <c r="BB12" i="6" s="1"/>
  <c r="BC12" i="6" s="1"/>
  <c r="BD12" i="6" s="1"/>
  <c r="BE12" i="6" s="1"/>
  <c r="BF12" i="6" s="1"/>
  <c r="BG12" i="6" s="1"/>
  <c r="BH12" i="6" s="1"/>
  <c r="BI12" i="6" s="1"/>
  <c r="BJ12" i="6" s="1"/>
  <c r="V18" i="6"/>
  <c r="W18" i="6" s="1"/>
  <c r="X18" i="6" s="1"/>
  <c r="Y18" i="6" s="1"/>
  <c r="Z18" i="6" s="1"/>
  <c r="AA18" i="6" s="1"/>
  <c r="AB18" i="6" s="1"/>
  <c r="AC18" i="6" s="1"/>
  <c r="AD18" i="6" s="1"/>
  <c r="AE18" i="6" s="1"/>
  <c r="AF18" i="6" s="1"/>
  <c r="AG18" i="6" s="1"/>
  <c r="AH18" i="6" s="1"/>
  <c r="AI18" i="6" s="1"/>
  <c r="AJ18" i="6" s="1"/>
  <c r="AK18" i="6" s="1"/>
  <c r="AL18" i="6" s="1"/>
  <c r="AM18" i="6" s="1"/>
  <c r="AN18" i="6" s="1"/>
  <c r="AO18" i="6" s="1"/>
  <c r="AP18" i="6" s="1"/>
  <c r="AQ18" i="6" s="1"/>
  <c r="AR18" i="6" s="1"/>
  <c r="AS18" i="6" s="1"/>
  <c r="AT18" i="6" s="1"/>
  <c r="AU18" i="6" s="1"/>
  <c r="AV18" i="6" s="1"/>
  <c r="AW18" i="6" s="1"/>
  <c r="AX18" i="6" s="1"/>
  <c r="AY18" i="6" s="1"/>
  <c r="AZ18" i="6" s="1"/>
  <c r="BA18" i="6" s="1"/>
  <c r="BB18" i="6" s="1"/>
  <c r="BC18" i="6" s="1"/>
  <c r="BD18" i="6" s="1"/>
  <c r="BE18" i="6" s="1"/>
  <c r="BF18" i="6" s="1"/>
  <c r="BG18" i="6" s="1"/>
  <c r="BH18" i="6" s="1"/>
  <c r="BI18" i="6" s="1"/>
  <c r="BJ18" i="6" s="1"/>
  <c r="V2" i="6"/>
  <c r="W2" i="6" s="1"/>
  <c r="X2" i="6" s="1"/>
  <c r="Y2" i="6" s="1"/>
  <c r="Z2" i="6" s="1"/>
  <c r="AA2" i="6" s="1"/>
  <c r="AB2" i="6" s="1"/>
  <c r="AC2" i="6" s="1"/>
  <c r="AD2" i="6" s="1"/>
  <c r="AE2" i="6" s="1"/>
  <c r="AF2" i="6" s="1"/>
  <c r="AG2" i="6" s="1"/>
  <c r="AH2" i="6" s="1"/>
  <c r="AI2" i="6" s="1"/>
  <c r="AJ2" i="6" s="1"/>
  <c r="AK2" i="6" s="1"/>
  <c r="AL2" i="6" s="1"/>
  <c r="AM2" i="6" s="1"/>
  <c r="AN2" i="6" s="1"/>
  <c r="AO2" i="6" s="1"/>
  <c r="AP2" i="6" s="1"/>
  <c r="AQ2" i="6" s="1"/>
  <c r="AR2" i="6" s="1"/>
  <c r="AS2" i="6" s="1"/>
  <c r="AT2" i="6" s="1"/>
  <c r="AU2" i="6" s="1"/>
  <c r="AV2" i="6" s="1"/>
  <c r="AW2" i="6" s="1"/>
  <c r="AX2" i="6" s="1"/>
  <c r="AY2" i="6" s="1"/>
  <c r="AZ2" i="6" s="1"/>
  <c r="BA2" i="6" s="1"/>
  <c r="BB2" i="6" s="1"/>
  <c r="BC2" i="6" s="1"/>
  <c r="BD2" i="6" s="1"/>
  <c r="BE2" i="6" s="1"/>
  <c r="BF2" i="6" s="1"/>
  <c r="BG2" i="6" s="1"/>
  <c r="BH2" i="6" s="1"/>
  <c r="BI2" i="6" s="1"/>
  <c r="BJ2" i="6" s="1"/>
  <c r="J4" i="6"/>
  <c r="K4" i="6" s="1"/>
  <c r="L4" i="6" s="1"/>
  <c r="M4" i="6" s="1"/>
  <c r="N4" i="6" s="1"/>
  <c r="O4" i="6" s="1"/>
  <c r="P4" i="6" s="1"/>
  <c r="Q4" i="6" s="1"/>
  <c r="R4" i="6" s="1"/>
  <c r="S4" i="6" s="1"/>
  <c r="T4" i="6" s="1"/>
  <c r="U4" i="6" s="1"/>
  <c r="J3" i="6"/>
  <c r="K3" i="6" s="1"/>
  <c r="L3" i="6" s="1"/>
  <c r="M3" i="6" s="1"/>
  <c r="N3" i="6" s="1"/>
  <c r="O3" i="6" s="1"/>
  <c r="P3" i="6" s="1"/>
  <c r="Q3" i="6" s="1"/>
  <c r="R3" i="6" s="1"/>
  <c r="S3" i="6" s="1"/>
  <c r="T3" i="6" s="1"/>
  <c r="U3" i="6" s="1"/>
  <c r="M1" i="5" a="1"/>
  <c r="M1" i="5" s="1"/>
  <c r="N1" i="5" a="1"/>
  <c r="N1" i="5" s="1"/>
  <c r="EJ365" i="6" l="1"/>
  <c r="DS365" i="6"/>
  <c r="DN365" i="6" s="1"/>
  <c r="DO365" i="6" s="1"/>
  <c r="EJ370" i="6"/>
  <c r="DS370" i="6"/>
  <c r="DN370" i="6" s="1"/>
  <c r="DO370" i="6" s="1"/>
  <c r="EJ357" i="6"/>
  <c r="DS357" i="6"/>
  <c r="DN357" i="6" s="1"/>
  <c r="DO357" i="6" s="1"/>
  <c r="EJ349" i="6"/>
  <c r="DS349" i="6"/>
  <c r="DN349" i="6" s="1"/>
  <c r="DO349" i="6" s="1"/>
  <c r="EJ351" i="6"/>
  <c r="DS351" i="6"/>
  <c r="DN351" i="6" s="1"/>
  <c r="DO351" i="6" s="1"/>
  <c r="EJ391" i="6"/>
  <c r="DS391" i="6"/>
  <c r="DN391" i="6" s="1"/>
  <c r="DO391" i="6" s="1"/>
  <c r="EJ378" i="6"/>
  <c r="DS378" i="6"/>
  <c r="DN378" i="6" s="1"/>
  <c r="DO378" i="6" s="1"/>
  <c r="EJ383" i="6"/>
  <c r="DS383" i="6"/>
  <c r="DN383" i="6" s="1"/>
  <c r="DO383" i="6" s="1"/>
  <c r="EJ389" i="6"/>
  <c r="DS389" i="6"/>
  <c r="DN389" i="6" s="1"/>
  <c r="DO389" i="6" s="1"/>
  <c r="EJ380" i="6"/>
  <c r="DS380" i="6"/>
  <c r="DN380" i="6" s="1"/>
  <c r="DO380" i="6" s="1"/>
  <c r="EJ358" i="6"/>
  <c r="DS358" i="6"/>
  <c r="DN358" i="6" s="1"/>
  <c r="DO358" i="6" s="1"/>
  <c r="EJ381" i="6"/>
  <c r="DS381" i="6"/>
  <c r="DN381" i="6" s="1"/>
  <c r="DO381" i="6" s="1"/>
  <c r="EJ373" i="6"/>
  <c r="DS373" i="6"/>
  <c r="DN373" i="6" s="1"/>
  <c r="DO373" i="6" s="1"/>
  <c r="EJ356" i="6"/>
  <c r="DS356" i="6"/>
  <c r="DN356" i="6" s="1"/>
  <c r="DO356" i="6" s="1"/>
  <c r="EJ353" i="6"/>
  <c r="DS353" i="6"/>
  <c r="DN353" i="6" s="1"/>
  <c r="DO353" i="6" s="1"/>
  <c r="EJ362" i="6"/>
  <c r="DS362" i="6"/>
  <c r="DN362" i="6" s="1"/>
  <c r="DO362" i="6" s="1"/>
  <c r="EJ360" i="6"/>
  <c r="DS360" i="6"/>
  <c r="DN360" i="6" s="1"/>
  <c r="DO360" i="6" s="1"/>
  <c r="EJ390" i="6"/>
  <c r="DS390" i="6"/>
  <c r="DN390" i="6" s="1"/>
  <c r="DO390" i="6" s="1"/>
  <c r="EJ375" i="6"/>
  <c r="DS375" i="6"/>
  <c r="DN375" i="6" s="1"/>
  <c r="DO375" i="6" s="1"/>
  <c r="EJ392" i="6"/>
  <c r="DS392" i="6"/>
  <c r="DN392" i="6" s="1"/>
  <c r="DO392" i="6" s="1"/>
  <c r="EJ379" i="6"/>
  <c r="DS379" i="6"/>
  <c r="DN379" i="6" s="1"/>
  <c r="DO379" i="6" s="1"/>
  <c r="EJ384" i="6"/>
  <c r="DS384" i="6"/>
  <c r="DN384" i="6" s="1"/>
  <c r="DO384" i="6" s="1"/>
  <c r="EJ354" i="6"/>
  <c r="DS354" i="6"/>
  <c r="DN354" i="6" s="1"/>
  <c r="DO354" i="6" s="1"/>
  <c r="EJ361" i="6"/>
  <c r="DS361" i="6"/>
  <c r="DN361" i="6" s="1"/>
  <c r="DO361" i="6" s="1"/>
  <c r="EJ352" i="6"/>
  <c r="DS352" i="6"/>
  <c r="DN352" i="6" s="1"/>
  <c r="DO352" i="6" s="1"/>
  <c r="EJ374" i="6"/>
  <c r="DS374" i="6"/>
  <c r="DN374" i="6" s="1"/>
  <c r="DO374" i="6" s="1"/>
  <c r="EJ376" i="6"/>
  <c r="DS376" i="6"/>
  <c r="DN376" i="6" s="1"/>
  <c r="DO376" i="6" s="1"/>
  <c r="EJ372" i="6"/>
  <c r="DS372" i="6"/>
  <c r="DN372" i="6" s="1"/>
  <c r="DO372" i="6" s="1"/>
  <c r="EJ371" i="6"/>
  <c r="DS371" i="6"/>
  <c r="DN371" i="6" s="1"/>
  <c r="DO371" i="6" s="1"/>
  <c r="EJ382" i="6"/>
  <c r="DS382" i="6"/>
  <c r="DN382" i="6" s="1"/>
  <c r="DO382" i="6" s="1"/>
  <c r="EJ359" i="6"/>
  <c r="DS359" i="6"/>
  <c r="DN359" i="6" s="1"/>
  <c r="DO359" i="6" s="1"/>
  <c r="EJ350" i="6"/>
  <c r="DS350" i="6"/>
  <c r="DN350" i="6" s="1"/>
  <c r="DO350" i="6" s="1"/>
  <c r="EJ367" i="6"/>
  <c r="DS367" i="6"/>
  <c r="DN367" i="6" s="1"/>
  <c r="DO367" i="6" s="1"/>
  <c r="EJ387" i="6"/>
  <c r="DS387" i="6"/>
  <c r="DN387" i="6" s="1"/>
  <c r="DO387" i="6" s="1"/>
  <c r="EJ386" i="6"/>
  <c r="DS386" i="6"/>
  <c r="DN386" i="6" s="1"/>
  <c r="DO386" i="6" s="1"/>
  <c r="EJ388" i="6"/>
  <c r="DS388" i="6"/>
  <c r="DN388" i="6" s="1"/>
  <c r="DO388" i="6" s="1"/>
  <c r="EJ364" i="6"/>
  <c r="DS364" i="6"/>
  <c r="DN364" i="6" s="1"/>
  <c r="DO364" i="6" s="1"/>
  <c r="EJ399" i="6"/>
  <c r="DS399" i="6"/>
  <c r="DN399" i="6" s="1"/>
  <c r="DO399" i="6" s="1"/>
  <c r="EJ398" i="6"/>
  <c r="DS398" i="6"/>
  <c r="DN398" i="6" s="1"/>
  <c r="DS396" i="6"/>
  <c r="DN396" i="6" s="1"/>
  <c r="DO396" i="6" s="1"/>
  <c r="EJ396" i="6"/>
  <c r="EJ385" i="6"/>
  <c r="DS385" i="6"/>
  <c r="DN385" i="6" s="1"/>
  <c r="DO385" i="6" s="1"/>
  <c r="DS369" i="6"/>
  <c r="DN369" i="6" s="1"/>
  <c r="DO369" i="6" s="1"/>
  <c r="EJ369" i="6"/>
  <c r="EJ366" i="6"/>
  <c r="DS366" i="6"/>
  <c r="DN366" i="6" s="1"/>
  <c r="DO366" i="6" s="1"/>
  <c r="DS394" i="6"/>
  <c r="DN394" i="6" s="1"/>
  <c r="DO394" i="6" s="1"/>
  <c r="EJ394" i="6"/>
  <c r="DS395" i="6"/>
  <c r="DN395" i="6" s="1"/>
  <c r="DO395" i="6" s="1"/>
  <c r="EJ395" i="6"/>
  <c r="EJ393" i="6"/>
  <c r="DS393" i="6"/>
  <c r="DN393" i="6" s="1"/>
  <c r="EJ397" i="6"/>
  <c r="DS397" i="6"/>
  <c r="DN397" i="6" s="1"/>
  <c r="DO397" i="6" s="1"/>
  <c r="DS355" i="6"/>
  <c r="DN355" i="6" s="1"/>
  <c r="DO355" i="6" s="1"/>
  <c r="EJ355" i="6"/>
  <c r="DS363" i="6"/>
  <c r="DN363" i="6" s="1"/>
  <c r="DO363" i="6" s="1"/>
  <c r="EJ363" i="6"/>
  <c r="EJ377" i="6"/>
  <c r="DS377" i="6"/>
  <c r="DN377" i="6" s="1"/>
  <c r="DO377" i="6" s="1"/>
  <c r="DS368" i="6"/>
  <c r="DN368" i="6" s="1"/>
  <c r="DO368" i="6" s="1"/>
  <c r="EJ368" i="6"/>
  <c r="DR261" i="6"/>
  <c r="DR320" i="6"/>
  <c r="DR321" i="6"/>
  <c r="DR343" i="6"/>
  <c r="DR297" i="6"/>
  <c r="DR299" i="6"/>
  <c r="DR260" i="6"/>
  <c r="DR341" i="6"/>
  <c r="DR266" i="6"/>
  <c r="DR309" i="6"/>
  <c r="DR315" i="6"/>
  <c r="DR318" i="6"/>
  <c r="DR282" i="6"/>
  <c r="DR306" i="6"/>
  <c r="DS293" i="6"/>
  <c r="DN293" i="6" s="1"/>
  <c r="DO293" i="6" s="1"/>
  <c r="DR263" i="6"/>
  <c r="DS287" i="6"/>
  <c r="DN287" i="6" s="1"/>
  <c r="DO287" i="6" s="1"/>
  <c r="DR340" i="6"/>
  <c r="DS323" i="6"/>
  <c r="DN323" i="6" s="1"/>
  <c r="DO323" i="6" s="1"/>
  <c r="DS253" i="6"/>
  <c r="DN253" i="6" s="1"/>
  <c r="DO253" i="6" s="1"/>
  <c r="DR322" i="6"/>
  <c r="DR291" i="6"/>
  <c r="DR337" i="6"/>
  <c r="DR301" i="6"/>
  <c r="DS321" i="6"/>
  <c r="DN321" i="6" s="1"/>
  <c r="DO321" i="6" s="1"/>
  <c r="DS254" i="6"/>
  <c r="DN254" i="6" s="1"/>
  <c r="DO254" i="6" s="1"/>
  <c r="DS285" i="6"/>
  <c r="DN285" i="6" s="1"/>
  <c r="DO285" i="6" s="1"/>
  <c r="DR339" i="6"/>
  <c r="DS326" i="6"/>
  <c r="DN326" i="6" s="1"/>
  <c r="DO326" i="6" s="1"/>
  <c r="DS343" i="6"/>
  <c r="DN343" i="6" s="1"/>
  <c r="DO343" i="6" s="1"/>
  <c r="DS333" i="6"/>
  <c r="DN333" i="6" s="1"/>
  <c r="DO333" i="6" s="1"/>
  <c r="DS302" i="6"/>
  <c r="DN302" i="6" s="1"/>
  <c r="DO302" i="6" s="1"/>
  <c r="DS264" i="6"/>
  <c r="DN264" i="6" s="1"/>
  <c r="DO264" i="6" s="1"/>
  <c r="DS305" i="6"/>
  <c r="DN305" i="6" s="1"/>
  <c r="DO305" i="6" s="1"/>
  <c r="DR324" i="6"/>
  <c r="DR295" i="6"/>
  <c r="DR265" i="6"/>
  <c r="DR277" i="6"/>
  <c r="DR305" i="6"/>
  <c r="DR250" i="6"/>
  <c r="DR254" i="6"/>
  <c r="DS261" i="6"/>
  <c r="DN261" i="6" s="1"/>
  <c r="DO261" i="6" s="1"/>
  <c r="DR287" i="6"/>
  <c r="DR257" i="6"/>
  <c r="DS342" i="6"/>
  <c r="DN342" i="6" s="1"/>
  <c r="DO342" i="6" s="1"/>
  <c r="DS276" i="6"/>
  <c r="DN276" i="6" s="1"/>
  <c r="DO276" i="6" s="1"/>
  <c r="DR329" i="6"/>
  <c r="DS275" i="6"/>
  <c r="DN275" i="6" s="1"/>
  <c r="DO275" i="6" s="1"/>
  <c r="DR264" i="6"/>
  <c r="DR268" i="6"/>
  <c r="DR285" i="6"/>
  <c r="DR326" i="6"/>
  <c r="DS304" i="6"/>
  <c r="DN304" i="6" s="1"/>
  <c r="DO304" i="6" s="1"/>
  <c r="DR319" i="6"/>
  <c r="DS255" i="6"/>
  <c r="DN255" i="6" s="1"/>
  <c r="DO255" i="6" s="1"/>
  <c r="DR302" i="6"/>
  <c r="DS299" i="6"/>
  <c r="DN299" i="6" s="1"/>
  <c r="DO299" i="6" s="1"/>
  <c r="DS290" i="6"/>
  <c r="DN290" i="6" s="1"/>
  <c r="DO290" i="6" s="1"/>
  <c r="DR293" i="6"/>
  <c r="DS340" i="6"/>
  <c r="DN340" i="6" s="1"/>
  <c r="DO340" i="6" s="1"/>
  <c r="DR253" i="6"/>
  <c r="DR262" i="6"/>
  <c r="DS283" i="6"/>
  <c r="DN283" i="6" s="1"/>
  <c r="DO283" i="6" s="1"/>
  <c r="DS272" i="6"/>
  <c r="DN272" i="6" s="1"/>
  <c r="DO272" i="6" s="1"/>
  <c r="DR279" i="6"/>
  <c r="DR314" i="6"/>
  <c r="DS248" i="6"/>
  <c r="DN248" i="6" s="1"/>
  <c r="DO248" i="6" s="1"/>
  <c r="DR296" i="6"/>
  <c r="DS295" i="6"/>
  <c r="DN295" i="6" s="1"/>
  <c r="DO295" i="6" s="1"/>
  <c r="DS318" i="6"/>
  <c r="DN318" i="6" s="1"/>
  <c r="DO318" i="6" s="1"/>
  <c r="DR347" i="6"/>
  <c r="DS314" i="6"/>
  <c r="DN314" i="6" s="1"/>
  <c r="DO314" i="6" s="1"/>
  <c r="DS300" i="6"/>
  <c r="DN300" i="6" s="1"/>
  <c r="DO300" i="6" s="1"/>
  <c r="DR286" i="6"/>
  <c r="DS328" i="6"/>
  <c r="DN328" i="6" s="1"/>
  <c r="DO328" i="6" s="1"/>
  <c r="DR273" i="6"/>
  <c r="DR292" i="6"/>
  <c r="DR267" i="6"/>
  <c r="DS269" i="6"/>
  <c r="DN269" i="6" s="1"/>
  <c r="DO269" i="6" s="1"/>
  <c r="DS270" i="6"/>
  <c r="DN270" i="6" s="1"/>
  <c r="DO270" i="6" s="1"/>
  <c r="DS316" i="6"/>
  <c r="DN316" i="6" s="1"/>
  <c r="DO316" i="6" s="1"/>
  <c r="DS296" i="6"/>
  <c r="DN296" i="6" s="1"/>
  <c r="DO296" i="6" s="1"/>
  <c r="DS252" i="6"/>
  <c r="DN252" i="6" s="1"/>
  <c r="DO252" i="6" s="1"/>
  <c r="DR346" i="6"/>
  <c r="DR334" i="6"/>
  <c r="DS307" i="6"/>
  <c r="DN307" i="6" s="1"/>
  <c r="DO307" i="6" s="1"/>
  <c r="DS317" i="6"/>
  <c r="DN317" i="6" s="1"/>
  <c r="DO317" i="6" s="1"/>
  <c r="DS327" i="6"/>
  <c r="DN327" i="6" s="1"/>
  <c r="DO327" i="6" s="1"/>
  <c r="DS274" i="6"/>
  <c r="DN274" i="6" s="1"/>
  <c r="DO274" i="6" s="1"/>
  <c r="DR248" i="6"/>
  <c r="DR328" i="6"/>
  <c r="DS273" i="6"/>
  <c r="DN273" i="6" s="1"/>
  <c r="DO273" i="6" s="1"/>
  <c r="DR330" i="6"/>
  <c r="DS267" i="6"/>
  <c r="DN267" i="6" s="1"/>
  <c r="DO267" i="6" s="1"/>
  <c r="DR313" i="6"/>
  <c r="DS344" i="6"/>
  <c r="DN344" i="6" s="1"/>
  <c r="DO344" i="6" s="1"/>
  <c r="DR289" i="6"/>
  <c r="DR310" i="6"/>
  <c r="DS334" i="6"/>
  <c r="DN334" i="6" s="1"/>
  <c r="DO334" i="6" s="1"/>
  <c r="DR338" i="6"/>
  <c r="DR281" i="6"/>
  <c r="DR327" i="6"/>
  <c r="DR249" i="6"/>
  <c r="DS286" i="6"/>
  <c r="DN286" i="6" s="1"/>
  <c r="DO286" i="6" s="1"/>
  <c r="DS292" i="6"/>
  <c r="DN292" i="6" s="1"/>
  <c r="DO292" i="6" s="1"/>
  <c r="DS330" i="6"/>
  <c r="DN330" i="6" s="1"/>
  <c r="DO330" i="6" s="1"/>
  <c r="DS313" i="6"/>
  <c r="DN313" i="6" s="1"/>
  <c r="DO313" i="6" s="1"/>
  <c r="DR294" i="6"/>
  <c r="DS289" i="6"/>
  <c r="DN289" i="6" s="1"/>
  <c r="DO289" i="6" s="1"/>
  <c r="DR331" i="6"/>
  <c r="DS310" i="6"/>
  <c r="DN310" i="6" s="1"/>
  <c r="DO310" i="6" s="1"/>
  <c r="DR280" i="6"/>
  <c r="DR258" i="6"/>
  <c r="DR288" i="6"/>
  <c r="DS281" i="6"/>
  <c r="DN281" i="6" s="1"/>
  <c r="DO281" i="6" s="1"/>
  <c r="DR274" i="6"/>
  <c r="DR336" i="6"/>
  <c r="DS251" i="6"/>
  <c r="DN251" i="6" s="1"/>
  <c r="DO251" i="6" s="1"/>
  <c r="DR300" i="6"/>
  <c r="DS249" i="6"/>
  <c r="DN249" i="6" s="1"/>
  <c r="DO249" i="6" s="1"/>
  <c r="DR269" i="6"/>
  <c r="DR270" i="6"/>
  <c r="DR316" i="6"/>
  <c r="DS294" i="6"/>
  <c r="DN294" i="6" s="1"/>
  <c r="DO294" i="6" s="1"/>
  <c r="DR344" i="6"/>
  <c r="DR252" i="6"/>
  <c r="DS331" i="6"/>
  <c r="DN331" i="6" s="1"/>
  <c r="DO331" i="6" s="1"/>
  <c r="DS346" i="6"/>
  <c r="DN346" i="6" s="1"/>
  <c r="DO346" i="6" s="1"/>
  <c r="DS280" i="6"/>
  <c r="DN280" i="6" s="1"/>
  <c r="DO280" i="6" s="1"/>
  <c r="DS258" i="6"/>
  <c r="DN258" i="6" s="1"/>
  <c r="DO258" i="6" s="1"/>
  <c r="DR307" i="6"/>
  <c r="DS288" i="6"/>
  <c r="DN288" i="6" s="1"/>
  <c r="DO288" i="6" s="1"/>
  <c r="DS338" i="6"/>
  <c r="DN338" i="6" s="1"/>
  <c r="DO338" i="6" s="1"/>
  <c r="DR317" i="6"/>
  <c r="DS336" i="6"/>
  <c r="DN336" i="6" s="1"/>
  <c r="DO336" i="6" s="1"/>
  <c r="DR251" i="6"/>
  <c r="EJ298" i="6"/>
  <c r="DS298" i="6"/>
  <c r="DN298" i="6" s="1"/>
  <c r="DO298" i="6" s="1"/>
  <c r="EJ320" i="6"/>
  <c r="DS320" i="6"/>
  <c r="DN320" i="6" s="1"/>
  <c r="DO320" i="6" s="1"/>
  <c r="EJ322" i="6"/>
  <c r="DS322" i="6"/>
  <c r="DN322" i="6" s="1"/>
  <c r="DO322" i="6" s="1"/>
  <c r="EJ291" i="6"/>
  <c r="DS291" i="6"/>
  <c r="DN291" i="6" s="1"/>
  <c r="DO291" i="6" s="1"/>
  <c r="EJ347" i="6"/>
  <c r="DS347" i="6"/>
  <c r="DN347" i="6" s="1"/>
  <c r="DO347" i="6" s="1"/>
  <c r="EJ319" i="6"/>
  <c r="DS319" i="6"/>
  <c r="DN319" i="6" s="1"/>
  <c r="DO319" i="6" s="1"/>
  <c r="EJ332" i="6"/>
  <c r="DS332" i="6"/>
  <c r="DN332" i="6" s="1"/>
  <c r="DO332" i="6" s="1"/>
  <c r="EJ337" i="6"/>
  <c r="DS337" i="6"/>
  <c r="DN337" i="6" s="1"/>
  <c r="DO337" i="6" s="1"/>
  <c r="EJ277" i="6"/>
  <c r="DS277" i="6"/>
  <c r="DN277" i="6" s="1"/>
  <c r="DO277" i="6" s="1"/>
  <c r="EJ312" i="6"/>
  <c r="DS312" i="6"/>
  <c r="DN312" i="6" s="1"/>
  <c r="DO312" i="6" s="1"/>
  <c r="EJ257" i="6"/>
  <c r="DS257" i="6"/>
  <c r="DN257" i="6" s="1"/>
  <c r="DO257" i="6" s="1"/>
  <c r="EJ309" i="6"/>
  <c r="DS309" i="6"/>
  <c r="DN309" i="6" s="1"/>
  <c r="DO309" i="6" s="1"/>
  <c r="EJ315" i="6"/>
  <c r="DS315" i="6"/>
  <c r="DN315" i="6" s="1"/>
  <c r="DO315" i="6" s="1"/>
  <c r="EJ335" i="6"/>
  <c r="DS335" i="6"/>
  <c r="DN335" i="6" s="1"/>
  <c r="DO335" i="6" s="1"/>
  <c r="EJ250" i="6"/>
  <c r="DS250" i="6"/>
  <c r="DN250" i="6" s="1"/>
  <c r="DO250" i="6" s="1"/>
  <c r="EJ339" i="6"/>
  <c r="DS339" i="6"/>
  <c r="DN339" i="6" s="1"/>
  <c r="DO339" i="6" s="1"/>
  <c r="EJ324" i="6"/>
  <c r="DS324" i="6"/>
  <c r="DN324" i="6" s="1"/>
  <c r="DO324" i="6" s="1"/>
  <c r="EJ311" i="6"/>
  <c r="DS311" i="6"/>
  <c r="DN311" i="6" s="1"/>
  <c r="DO311" i="6" s="1"/>
  <c r="EJ278" i="6"/>
  <c r="DS278" i="6"/>
  <c r="DN278" i="6" s="1"/>
  <c r="DO278" i="6" s="1"/>
  <c r="EJ325" i="6"/>
  <c r="DS325" i="6"/>
  <c r="DN325" i="6" s="1"/>
  <c r="DO325" i="6" s="1"/>
  <c r="EJ329" i="6"/>
  <c r="DS329" i="6"/>
  <c r="DN329" i="6" s="1"/>
  <c r="DO329" i="6" s="1"/>
  <c r="EJ282" i="6"/>
  <c r="DS282" i="6"/>
  <c r="DN282" i="6" s="1"/>
  <c r="DO282" i="6" s="1"/>
  <c r="EJ284" i="6"/>
  <c r="DS284" i="6"/>
  <c r="DN284" i="6" s="1"/>
  <c r="DO284" i="6" s="1"/>
  <c r="EJ259" i="6"/>
  <c r="DS259" i="6"/>
  <c r="DN259" i="6" s="1"/>
  <c r="DO259" i="6" s="1"/>
  <c r="EJ262" i="6"/>
  <c r="DS262" i="6"/>
  <c r="DN262" i="6" s="1"/>
  <c r="DO262" i="6" s="1"/>
  <c r="EJ256" i="6"/>
  <c r="DS256" i="6"/>
  <c r="DN256" i="6" s="1"/>
  <c r="DO256" i="6" s="1"/>
  <c r="EJ301" i="6"/>
  <c r="DS301" i="6"/>
  <c r="DN301" i="6" s="1"/>
  <c r="DO301" i="6" s="1"/>
  <c r="EJ265" i="6"/>
  <c r="DS265" i="6"/>
  <c r="DN265" i="6" s="1"/>
  <c r="DO265" i="6" s="1"/>
  <c r="EJ263" i="6"/>
  <c r="DS263" i="6"/>
  <c r="DN263" i="6" s="1"/>
  <c r="DO263" i="6" s="1"/>
  <c r="EJ308" i="6"/>
  <c r="DS308" i="6"/>
  <c r="DN308" i="6" s="1"/>
  <c r="DO308" i="6" s="1"/>
  <c r="EJ268" i="6"/>
  <c r="DS268" i="6"/>
  <c r="DN268" i="6" s="1"/>
  <c r="DO268" i="6" s="1"/>
  <c r="EJ271" i="6"/>
  <c r="DS271" i="6"/>
  <c r="DN271" i="6" s="1"/>
  <c r="DO271" i="6" s="1"/>
  <c r="EJ279" i="6"/>
  <c r="DS279" i="6"/>
  <c r="DN279" i="6" s="1"/>
  <c r="DO279" i="6" s="1"/>
  <c r="EJ297" i="6"/>
  <c r="DS297" i="6"/>
  <c r="DN297" i="6" s="1"/>
  <c r="DO297" i="6" s="1"/>
  <c r="EJ341" i="6"/>
  <c r="DS341" i="6"/>
  <c r="DN341" i="6" s="1"/>
  <c r="DO341" i="6" s="1"/>
  <c r="EJ266" i="6"/>
  <c r="DS266" i="6"/>
  <c r="DN266" i="6" s="1"/>
  <c r="DO266" i="6" s="1"/>
  <c r="EJ293" i="6"/>
  <c r="EJ287" i="6"/>
  <c r="EJ323" i="6"/>
  <c r="EJ253" i="6"/>
  <c r="EJ264" i="6"/>
  <c r="EJ305" i="6"/>
  <c r="EJ321" i="6"/>
  <c r="EJ260" i="6"/>
  <c r="EJ254" i="6"/>
  <c r="EJ285" i="6"/>
  <c r="EJ326" i="6"/>
  <c r="EJ343" i="6"/>
  <c r="EJ295" i="6"/>
  <c r="EJ318" i="6"/>
  <c r="EJ333" i="6"/>
  <c r="EJ302" i="6"/>
  <c r="EJ261" i="6"/>
  <c r="EJ342" i="6"/>
  <c r="EJ276" i="6"/>
  <c r="EJ275" i="6"/>
  <c r="EJ304" i="6"/>
  <c r="EJ255" i="6"/>
  <c r="EJ290" i="6"/>
  <c r="EJ283" i="6"/>
  <c r="EJ272" i="6"/>
  <c r="EJ314" i="6"/>
  <c r="EJ300" i="6"/>
  <c r="EJ248" i="6"/>
  <c r="EJ280" i="6"/>
  <c r="EJ348" i="6"/>
  <c r="DS348" i="6"/>
  <c r="DN348" i="6" s="1"/>
  <c r="DO348" i="6" s="1"/>
  <c r="DS345" i="6"/>
  <c r="DN345" i="6" s="1"/>
  <c r="DO345" i="6" s="1"/>
  <c r="DR303" i="6"/>
  <c r="EJ306" i="6"/>
  <c r="DS306" i="6"/>
  <c r="DN306" i="6" s="1"/>
  <c r="DO306" i="6" s="1"/>
  <c r="DS303" i="6"/>
  <c r="DN303" i="6" s="1"/>
  <c r="DO303" i="6" s="1"/>
  <c r="EJ313" i="6"/>
  <c r="DR345" i="6"/>
  <c r="EJ317" i="6"/>
  <c r="EJ292" i="6"/>
  <c r="EJ346" i="6"/>
  <c r="EJ251" i="6"/>
  <c r="EJ328" i="6"/>
  <c r="EJ330" i="6"/>
  <c r="EJ270" i="6"/>
  <c r="EJ316" i="6"/>
  <c r="EJ294" i="6"/>
  <c r="EJ344" i="6"/>
  <c r="EJ252" i="6"/>
  <c r="EJ310" i="6"/>
  <c r="EJ334" i="6"/>
  <c r="EJ288" i="6"/>
  <c r="EJ345" i="6"/>
  <c r="EJ327" i="6"/>
  <c r="EJ299" i="6"/>
  <c r="EJ267" i="6"/>
  <c r="EJ269" i="6"/>
  <c r="EJ289" i="6"/>
  <c r="EJ331" i="6"/>
  <c r="EJ307" i="6"/>
  <c r="EJ281" i="6"/>
  <c r="EJ274" i="6"/>
  <c r="EJ249" i="6"/>
  <c r="EJ303" i="6"/>
  <c r="EJ286" i="6"/>
  <c r="EJ273" i="6"/>
  <c r="EJ340" i="6"/>
  <c r="EJ296" i="6"/>
  <c r="EJ258" i="6"/>
  <c r="EJ338" i="6"/>
  <c r="BK174" i="6"/>
  <c r="BL174" i="6" s="1"/>
  <c r="V3" i="6"/>
  <c r="W3" i="6" s="1"/>
  <c r="X3" i="6" s="1"/>
  <c r="Y3" i="6" s="1"/>
  <c r="Z3" i="6" s="1"/>
  <c r="AA3" i="6" s="1"/>
  <c r="AB3" i="6" s="1"/>
  <c r="AC3" i="6" s="1"/>
  <c r="AD3" i="6" s="1"/>
  <c r="AE3" i="6" s="1"/>
  <c r="AF3" i="6" s="1"/>
  <c r="AG3" i="6" s="1"/>
  <c r="AH3" i="6" s="1"/>
  <c r="AI3" i="6" s="1"/>
  <c r="AJ3" i="6" s="1"/>
  <c r="AK3" i="6" s="1"/>
  <c r="AL3" i="6" s="1"/>
  <c r="AM3" i="6" s="1"/>
  <c r="AN3" i="6" s="1"/>
  <c r="AO3" i="6" s="1"/>
  <c r="AP3" i="6" s="1"/>
  <c r="AQ3" i="6" s="1"/>
  <c r="AR3" i="6" s="1"/>
  <c r="AS3" i="6" s="1"/>
  <c r="AT3" i="6" s="1"/>
  <c r="AU3" i="6" s="1"/>
  <c r="AV3" i="6" s="1"/>
  <c r="AW3" i="6" s="1"/>
  <c r="AX3" i="6" s="1"/>
  <c r="AY3" i="6" s="1"/>
  <c r="AZ3" i="6" s="1"/>
  <c r="BA3" i="6" s="1"/>
  <c r="BB3" i="6" s="1"/>
  <c r="BC3" i="6" s="1"/>
  <c r="BD3" i="6" s="1"/>
  <c r="BE3" i="6" s="1"/>
  <c r="BF3" i="6" s="1"/>
  <c r="BG3" i="6" s="1"/>
  <c r="BH3" i="6" s="1"/>
  <c r="BI3" i="6" s="1"/>
  <c r="BJ3" i="6" s="1"/>
  <c r="BK18" i="6"/>
  <c r="BL18" i="6" s="1"/>
  <c r="BK27" i="6"/>
  <c r="BL27" i="6" s="1"/>
  <c r="BK39" i="6"/>
  <c r="BL39" i="6" s="1"/>
  <c r="BK59" i="6"/>
  <c r="BL59" i="6" s="1"/>
  <c r="BK71" i="6"/>
  <c r="BL71" i="6" s="1"/>
  <c r="BK91" i="6"/>
  <c r="BL91" i="6" s="1"/>
  <c r="BK103" i="6"/>
  <c r="BL103" i="6" s="1"/>
  <c r="BK123" i="6"/>
  <c r="BL123" i="6" s="1"/>
  <c r="BK135" i="6"/>
  <c r="BL135" i="6" s="1"/>
  <c r="BK155" i="6"/>
  <c r="BL155" i="6" s="1"/>
  <c r="BK167" i="6"/>
  <c r="BL167" i="6" s="1"/>
  <c r="BK187" i="6"/>
  <c r="BL187" i="6" s="1"/>
  <c r="BK199" i="6"/>
  <c r="BL199" i="6" s="1"/>
  <c r="BK219" i="6"/>
  <c r="BL219" i="6" s="1"/>
  <c r="BK231" i="6"/>
  <c r="BL231" i="6" s="1"/>
  <c r="BK22" i="6"/>
  <c r="BL22" i="6" s="1"/>
  <c r="BK58" i="6"/>
  <c r="BL58" i="6" s="1"/>
  <c r="BK118" i="6"/>
  <c r="BL118" i="6" s="1"/>
  <c r="BK150" i="6"/>
  <c r="BL150" i="6" s="1"/>
  <c r="BK222" i="6"/>
  <c r="BL222" i="6" s="1"/>
  <c r="BK16" i="6"/>
  <c r="BL16" i="6" s="1"/>
  <c r="BK56" i="6"/>
  <c r="BL56" i="6" s="1"/>
  <c r="BK72" i="6"/>
  <c r="BL72" i="6" s="1"/>
  <c r="BK100" i="6"/>
  <c r="BL100" i="6" s="1"/>
  <c r="BK128" i="6"/>
  <c r="BL128" i="6" s="1"/>
  <c r="BK144" i="6"/>
  <c r="BL144" i="6" s="1"/>
  <c r="BK184" i="6"/>
  <c r="BL184" i="6" s="1"/>
  <c r="BK200" i="6"/>
  <c r="BL200" i="6" s="1"/>
  <c r="BK228" i="6"/>
  <c r="BL228" i="6" s="1"/>
  <c r="BK244" i="6"/>
  <c r="BL244" i="6" s="1"/>
  <c r="V4" i="6"/>
  <c r="W4" i="6" s="1"/>
  <c r="X4" i="6" s="1"/>
  <c r="Y4" i="6" s="1"/>
  <c r="Z4" i="6" s="1"/>
  <c r="AA4" i="6" s="1"/>
  <c r="AB4" i="6" s="1"/>
  <c r="AC4" i="6" s="1"/>
  <c r="AD4" i="6" s="1"/>
  <c r="AE4" i="6" s="1"/>
  <c r="AF4" i="6" s="1"/>
  <c r="AG4" i="6" s="1"/>
  <c r="AH4" i="6" s="1"/>
  <c r="AI4" i="6" s="1"/>
  <c r="AJ4" i="6" s="1"/>
  <c r="AK4" i="6" s="1"/>
  <c r="AL4" i="6" s="1"/>
  <c r="AM4" i="6" s="1"/>
  <c r="AN4" i="6" s="1"/>
  <c r="AO4" i="6" s="1"/>
  <c r="AP4" i="6" s="1"/>
  <c r="AQ4" i="6" s="1"/>
  <c r="AR4" i="6" s="1"/>
  <c r="AS4" i="6" s="1"/>
  <c r="AT4" i="6" s="1"/>
  <c r="AU4" i="6" s="1"/>
  <c r="AV4" i="6" s="1"/>
  <c r="AW4" i="6" s="1"/>
  <c r="AX4" i="6" s="1"/>
  <c r="AY4" i="6" s="1"/>
  <c r="AZ4" i="6" s="1"/>
  <c r="BA4" i="6" s="1"/>
  <c r="BB4" i="6" s="1"/>
  <c r="BC4" i="6" s="1"/>
  <c r="BD4" i="6" s="1"/>
  <c r="BE4" i="6" s="1"/>
  <c r="BF4" i="6" s="1"/>
  <c r="BG4" i="6" s="1"/>
  <c r="BH4" i="6" s="1"/>
  <c r="BI4" i="6" s="1"/>
  <c r="BJ4" i="6" s="1"/>
  <c r="BK19" i="6"/>
  <c r="BL19" i="6" s="1"/>
  <c r="BK31" i="6"/>
  <c r="BL31" i="6" s="1"/>
  <c r="BK51" i="6"/>
  <c r="BL51" i="6" s="1"/>
  <c r="BK63" i="6"/>
  <c r="BL63" i="6" s="1"/>
  <c r="BK83" i="6"/>
  <c r="BL83" i="6" s="1"/>
  <c r="BK95" i="6"/>
  <c r="BL95" i="6" s="1"/>
  <c r="BK115" i="6"/>
  <c r="BL115" i="6" s="1"/>
  <c r="BK127" i="6"/>
  <c r="BL127" i="6" s="1"/>
  <c r="BK147" i="6"/>
  <c r="BL147" i="6" s="1"/>
  <c r="BK159" i="6"/>
  <c r="BL159" i="6" s="1"/>
  <c r="BK179" i="6"/>
  <c r="BL179" i="6" s="1"/>
  <c r="BK191" i="6"/>
  <c r="BL191" i="6" s="1"/>
  <c r="BK211" i="6"/>
  <c r="BL211" i="6" s="1"/>
  <c r="BK223" i="6"/>
  <c r="BL223" i="6" s="1"/>
  <c r="BK243" i="6"/>
  <c r="BL243" i="6" s="1"/>
  <c r="BK34" i="6"/>
  <c r="BL34" i="6" s="1"/>
  <c r="BK94" i="6"/>
  <c r="BL94" i="6" s="1"/>
  <c r="BK130" i="6"/>
  <c r="BL130" i="6" s="1"/>
  <c r="BK238" i="6"/>
  <c r="BL238" i="6" s="1"/>
  <c r="BK32" i="6"/>
  <c r="BL32" i="6" s="1"/>
  <c r="BK48" i="6"/>
  <c r="BL48" i="6" s="1"/>
  <c r="BK88" i="6"/>
  <c r="BL88" i="6" s="1"/>
  <c r="BK104" i="6"/>
  <c r="BL104" i="6" s="1"/>
  <c r="BK132" i="6"/>
  <c r="BL132" i="6" s="1"/>
  <c r="BK160" i="6"/>
  <c r="BL160" i="6" s="1"/>
  <c r="BK176" i="6"/>
  <c r="BL176" i="6" s="1"/>
  <c r="BK216" i="6"/>
  <c r="BL216" i="6" s="1"/>
  <c r="BK12" i="6"/>
  <c r="BL12" i="6" s="1"/>
  <c r="BK23" i="6"/>
  <c r="BL23" i="6" s="1"/>
  <c r="BK43" i="6"/>
  <c r="BL43" i="6" s="1"/>
  <c r="BK55" i="6"/>
  <c r="BL55" i="6" s="1"/>
  <c r="BK75" i="6"/>
  <c r="BL75" i="6" s="1"/>
  <c r="BK87" i="6"/>
  <c r="BL87" i="6" s="1"/>
  <c r="BK107" i="6"/>
  <c r="BL107" i="6" s="1"/>
  <c r="BK119" i="6"/>
  <c r="BL119" i="6" s="1"/>
  <c r="BK139" i="6"/>
  <c r="BL139" i="6" s="1"/>
  <c r="BK151" i="6"/>
  <c r="BL151" i="6" s="1"/>
  <c r="BK171" i="6"/>
  <c r="BL171" i="6" s="1"/>
  <c r="BK183" i="6"/>
  <c r="BL183" i="6" s="1"/>
  <c r="BK203" i="6"/>
  <c r="BL203" i="6" s="1"/>
  <c r="BK215" i="6"/>
  <c r="BL215" i="6" s="1"/>
  <c r="BK235" i="6"/>
  <c r="BL235" i="6" s="1"/>
  <c r="BK247" i="6"/>
  <c r="BL247" i="6" s="1"/>
  <c r="BK70" i="6"/>
  <c r="BL70" i="6" s="1"/>
  <c r="BK106" i="6"/>
  <c r="BL106" i="6" s="1"/>
  <c r="BK198" i="6"/>
  <c r="BL198" i="6" s="1"/>
  <c r="BK8" i="6"/>
  <c r="BL8" i="6" s="1"/>
  <c r="BK36" i="6"/>
  <c r="BL36" i="6" s="1"/>
  <c r="BK64" i="6"/>
  <c r="BL64" i="6" s="1"/>
  <c r="BK80" i="6"/>
  <c r="BL80" i="6" s="1"/>
  <c r="BK120" i="6"/>
  <c r="BL120" i="6" s="1"/>
  <c r="BK136" i="6"/>
  <c r="BL136" i="6" s="1"/>
  <c r="BK164" i="6"/>
  <c r="BL164" i="6" s="1"/>
  <c r="BK192" i="6"/>
  <c r="BL192" i="6" s="1"/>
  <c r="BK208" i="6"/>
  <c r="BL208" i="6" s="1"/>
  <c r="BK15" i="6"/>
  <c r="BL15" i="6" s="1"/>
  <c r="BK35" i="6"/>
  <c r="BL35" i="6" s="1"/>
  <c r="BK47" i="6"/>
  <c r="BL47" i="6" s="1"/>
  <c r="BK67" i="6"/>
  <c r="BL67" i="6" s="1"/>
  <c r="BK79" i="6"/>
  <c r="BL79" i="6" s="1"/>
  <c r="BK99" i="6"/>
  <c r="BL99" i="6" s="1"/>
  <c r="BK111" i="6"/>
  <c r="BL111" i="6" s="1"/>
  <c r="BK131" i="6"/>
  <c r="BL131" i="6" s="1"/>
  <c r="BK143" i="6"/>
  <c r="BL143" i="6" s="1"/>
  <c r="BK163" i="6"/>
  <c r="BL163" i="6" s="1"/>
  <c r="BK175" i="6"/>
  <c r="BL175" i="6" s="1"/>
  <c r="BK195" i="6"/>
  <c r="BL195" i="6" s="1"/>
  <c r="BK207" i="6"/>
  <c r="BL207" i="6" s="1"/>
  <c r="BK227" i="6"/>
  <c r="BL227" i="6" s="1"/>
  <c r="BK239" i="6"/>
  <c r="BL239" i="6" s="1"/>
  <c r="BK46" i="6"/>
  <c r="BL46" i="6" s="1"/>
  <c r="BK82" i="6"/>
  <c r="BL82" i="6" s="1"/>
  <c r="BK142" i="6"/>
  <c r="BL142" i="6" s="1"/>
  <c r="BK210" i="6"/>
  <c r="BL210" i="6" s="1"/>
  <c r="BK24" i="6"/>
  <c r="BL24" i="6" s="1"/>
  <c r="BK40" i="6"/>
  <c r="BL40" i="6" s="1"/>
  <c r="BK68" i="6"/>
  <c r="BL68" i="6" s="1"/>
  <c r="BK96" i="6"/>
  <c r="BL96" i="6" s="1"/>
  <c r="BK112" i="6"/>
  <c r="BL112" i="6" s="1"/>
  <c r="BK152" i="6"/>
  <c r="BL152" i="6" s="1"/>
  <c r="BK168" i="6"/>
  <c r="BL168" i="6" s="1"/>
  <c r="BK196" i="6"/>
  <c r="BL196" i="6" s="1"/>
  <c r="BK224" i="6"/>
  <c r="BL224" i="6" s="1"/>
  <c r="BK50" i="6"/>
  <c r="BL50" i="6" s="1"/>
  <c r="BK102" i="6"/>
  <c r="BL102" i="6" s="1"/>
  <c r="BK154" i="6"/>
  <c r="BL154" i="6" s="1"/>
  <c r="BK202" i="6"/>
  <c r="BL202" i="6" s="1"/>
  <c r="BK246" i="6"/>
  <c r="BL246" i="6" s="1"/>
  <c r="BK17" i="6"/>
  <c r="BL17" i="6" s="1"/>
  <c r="BK33" i="6"/>
  <c r="BL33" i="6" s="1"/>
  <c r="BK49" i="6"/>
  <c r="BL49" i="6" s="1"/>
  <c r="BK65" i="6"/>
  <c r="BL65" i="6" s="1"/>
  <c r="BK81" i="6"/>
  <c r="BL81" i="6" s="1"/>
  <c r="BK97" i="6"/>
  <c r="BL97" i="6" s="1"/>
  <c r="BK113" i="6"/>
  <c r="BL113" i="6" s="1"/>
  <c r="BK129" i="6"/>
  <c r="BL129" i="6" s="1"/>
  <c r="BK145" i="6"/>
  <c r="BL145" i="6" s="1"/>
  <c r="BK161" i="6"/>
  <c r="BL161" i="6" s="1"/>
  <c r="BK177" i="6"/>
  <c r="BL177" i="6" s="1"/>
  <c r="BK193" i="6"/>
  <c r="BL193" i="6" s="1"/>
  <c r="BK209" i="6"/>
  <c r="BL209" i="6" s="1"/>
  <c r="BK225" i="6"/>
  <c r="BL225" i="6" s="1"/>
  <c r="BK241" i="6"/>
  <c r="BL241" i="6" s="1"/>
  <c r="BK30" i="6"/>
  <c r="BL30" i="6" s="1"/>
  <c r="BK78" i="6"/>
  <c r="BL78" i="6" s="1"/>
  <c r="BK122" i="6"/>
  <c r="BL122" i="6" s="1"/>
  <c r="BK170" i="6"/>
  <c r="BL170" i="6" s="1"/>
  <c r="BK218" i="6"/>
  <c r="BL218" i="6" s="1"/>
  <c r="BK28" i="6"/>
  <c r="BL28" i="6" s="1"/>
  <c r="BK60" i="6"/>
  <c r="BL60" i="6" s="1"/>
  <c r="BK92" i="6"/>
  <c r="BL92" i="6" s="1"/>
  <c r="BK124" i="6"/>
  <c r="BL124" i="6" s="1"/>
  <c r="BK156" i="6"/>
  <c r="BL156" i="6" s="1"/>
  <c r="BK188" i="6"/>
  <c r="BL188" i="6" s="1"/>
  <c r="BK220" i="6"/>
  <c r="BL220" i="6" s="1"/>
  <c r="BK232" i="6"/>
  <c r="BL232" i="6" s="1"/>
  <c r="BK14" i="6"/>
  <c r="BL14" i="6" s="1"/>
  <c r="BK62" i="6"/>
  <c r="BL62" i="6" s="1"/>
  <c r="BK114" i="6"/>
  <c r="BL114" i="6" s="1"/>
  <c r="BK166" i="6"/>
  <c r="BL166" i="6" s="1"/>
  <c r="BK214" i="6"/>
  <c r="BL214" i="6" s="1"/>
  <c r="BK5" i="6"/>
  <c r="BL5" i="6" s="1"/>
  <c r="BK11" i="6"/>
  <c r="BL11" i="6" s="1"/>
  <c r="BK37" i="6"/>
  <c r="BL37" i="6" s="1"/>
  <c r="BK53" i="6"/>
  <c r="BL53" i="6" s="1"/>
  <c r="BK69" i="6"/>
  <c r="BL69" i="6" s="1"/>
  <c r="BK85" i="6"/>
  <c r="BL85" i="6" s="1"/>
  <c r="BK101" i="6"/>
  <c r="BL101" i="6" s="1"/>
  <c r="BK117" i="6"/>
  <c r="BL117" i="6" s="1"/>
  <c r="BK133" i="6"/>
  <c r="BL133" i="6" s="1"/>
  <c r="BK149" i="6"/>
  <c r="BL149" i="6" s="1"/>
  <c r="BK165" i="6"/>
  <c r="BL165" i="6" s="1"/>
  <c r="BK181" i="6"/>
  <c r="BL181" i="6" s="1"/>
  <c r="BK197" i="6"/>
  <c r="BL197" i="6" s="1"/>
  <c r="BK213" i="6"/>
  <c r="BL213" i="6" s="1"/>
  <c r="BK229" i="6"/>
  <c r="BL229" i="6" s="1"/>
  <c r="BK245" i="6"/>
  <c r="BL245" i="6" s="1"/>
  <c r="BK42" i="6"/>
  <c r="BL42" i="6" s="1"/>
  <c r="BK86" i="6"/>
  <c r="BL86" i="6" s="1"/>
  <c r="BK134" i="6"/>
  <c r="BL134" i="6" s="1"/>
  <c r="BK182" i="6"/>
  <c r="BL182" i="6" s="1"/>
  <c r="BK230" i="6"/>
  <c r="BL230" i="6" s="1"/>
  <c r="BK186" i="6"/>
  <c r="BL186" i="6" s="1"/>
  <c r="BK7" i="6"/>
  <c r="BL7" i="6" s="1"/>
  <c r="BK52" i="6"/>
  <c r="BL52" i="6" s="1"/>
  <c r="BK84" i="6"/>
  <c r="BL84" i="6" s="1"/>
  <c r="BK116" i="6"/>
  <c r="BL116" i="6" s="1"/>
  <c r="BK148" i="6"/>
  <c r="BL148" i="6" s="1"/>
  <c r="BK180" i="6"/>
  <c r="BL180" i="6" s="1"/>
  <c r="BK212" i="6"/>
  <c r="BL212" i="6" s="1"/>
  <c r="BK236" i="6"/>
  <c r="BL236" i="6" s="1"/>
  <c r="BK26" i="6"/>
  <c r="BL26" i="6" s="1"/>
  <c r="BK74" i="6"/>
  <c r="BL74" i="6" s="1"/>
  <c r="BK126" i="6"/>
  <c r="BL126" i="6" s="1"/>
  <c r="BK178" i="6"/>
  <c r="BL178" i="6" s="1"/>
  <c r="BK226" i="6"/>
  <c r="BL226" i="6" s="1"/>
  <c r="BK9" i="6"/>
  <c r="BL9" i="6" s="1"/>
  <c r="BK25" i="6"/>
  <c r="BL25" i="6" s="1"/>
  <c r="BK41" i="6"/>
  <c r="BL41" i="6" s="1"/>
  <c r="BK57" i="6"/>
  <c r="BL57" i="6" s="1"/>
  <c r="BK73" i="6"/>
  <c r="BL73" i="6" s="1"/>
  <c r="BK89" i="6"/>
  <c r="BL89" i="6" s="1"/>
  <c r="BK105" i="6"/>
  <c r="BL105" i="6" s="1"/>
  <c r="BK121" i="6"/>
  <c r="BL121" i="6" s="1"/>
  <c r="BK137" i="6"/>
  <c r="BL137" i="6" s="1"/>
  <c r="BK153" i="6"/>
  <c r="BL153" i="6" s="1"/>
  <c r="BK169" i="6"/>
  <c r="BL169" i="6" s="1"/>
  <c r="BK185" i="6"/>
  <c r="BL185" i="6" s="1"/>
  <c r="BK201" i="6"/>
  <c r="BL201" i="6" s="1"/>
  <c r="BK217" i="6"/>
  <c r="BL217" i="6" s="1"/>
  <c r="BK233" i="6"/>
  <c r="BL233" i="6" s="1"/>
  <c r="BK10" i="6"/>
  <c r="BL10" i="6" s="1"/>
  <c r="BK54" i="6"/>
  <c r="BL54" i="6" s="1"/>
  <c r="BK98" i="6"/>
  <c r="BL98" i="6" s="1"/>
  <c r="BK146" i="6"/>
  <c r="BL146" i="6" s="1"/>
  <c r="BK194" i="6"/>
  <c r="BL194" i="6" s="1"/>
  <c r="BK242" i="6"/>
  <c r="BL242" i="6" s="1"/>
  <c r="BK162" i="6"/>
  <c r="BL162" i="6" s="1"/>
  <c r="BK20" i="6"/>
  <c r="BL20" i="6" s="1"/>
  <c r="BK44" i="6"/>
  <c r="BL44" i="6" s="1"/>
  <c r="BK76" i="6"/>
  <c r="BL76" i="6" s="1"/>
  <c r="BK108" i="6"/>
  <c r="BL108" i="6" s="1"/>
  <c r="BK140" i="6"/>
  <c r="BL140" i="6" s="1"/>
  <c r="BK172" i="6"/>
  <c r="BL172" i="6" s="1"/>
  <c r="BK204" i="6"/>
  <c r="BL204" i="6" s="1"/>
  <c r="BK240" i="6"/>
  <c r="BL240" i="6" s="1"/>
  <c r="BK38" i="6"/>
  <c r="BL38" i="6" s="1"/>
  <c r="BK90" i="6"/>
  <c r="BL90" i="6" s="1"/>
  <c r="BK138" i="6"/>
  <c r="BL138" i="6" s="1"/>
  <c r="BK190" i="6"/>
  <c r="BL190" i="6" s="1"/>
  <c r="BK234" i="6"/>
  <c r="BL234" i="6" s="1"/>
  <c r="BK13" i="6"/>
  <c r="BL13" i="6" s="1"/>
  <c r="BK29" i="6"/>
  <c r="BL29" i="6" s="1"/>
  <c r="BK45" i="6"/>
  <c r="BL45" i="6" s="1"/>
  <c r="BK61" i="6"/>
  <c r="BL61" i="6" s="1"/>
  <c r="BK77" i="6"/>
  <c r="BL77" i="6" s="1"/>
  <c r="BK93" i="6"/>
  <c r="BL93" i="6" s="1"/>
  <c r="BK109" i="6"/>
  <c r="BL109" i="6" s="1"/>
  <c r="BK125" i="6"/>
  <c r="BL125" i="6" s="1"/>
  <c r="BK141" i="6"/>
  <c r="BL141" i="6" s="1"/>
  <c r="BK157" i="6"/>
  <c r="BL157" i="6" s="1"/>
  <c r="BK173" i="6"/>
  <c r="BL173" i="6" s="1"/>
  <c r="BK189" i="6"/>
  <c r="BL189" i="6" s="1"/>
  <c r="BK205" i="6"/>
  <c r="BL205" i="6" s="1"/>
  <c r="BK221" i="6"/>
  <c r="BL221" i="6" s="1"/>
  <c r="BK237" i="6"/>
  <c r="BL237" i="6" s="1"/>
  <c r="BK21" i="6"/>
  <c r="BL21" i="6" s="1"/>
  <c r="BK66" i="6"/>
  <c r="BL66" i="6" s="1"/>
  <c r="BK110" i="6"/>
  <c r="BL110" i="6" s="1"/>
  <c r="BK158" i="6"/>
  <c r="BL158" i="6" s="1"/>
  <c r="BK206" i="6"/>
  <c r="BL206" i="6" s="1"/>
  <c r="BK6" i="6"/>
  <c r="BL6" i="6" s="1"/>
  <c r="BK2" i="6"/>
  <c r="BL2" i="6" s="1"/>
  <c r="K1" i="5"/>
  <c r="DO393" i="6" l="1"/>
  <c r="DO398" i="6"/>
  <c r="BM76" i="6"/>
  <c r="BN76" i="6" s="1"/>
  <c r="BO76" i="6" s="1"/>
  <c r="BP76" i="6" s="1"/>
  <c r="BQ76" i="6" s="1"/>
  <c r="BR76" i="6" s="1"/>
  <c r="BS76" i="6" s="1"/>
  <c r="BT76" i="6" s="1"/>
  <c r="BU76" i="6" s="1"/>
  <c r="BV76" i="6" s="1"/>
  <c r="BW76" i="6" s="1"/>
  <c r="BX76" i="6" s="1"/>
  <c r="BY76" i="6" s="1"/>
  <c r="BZ76" i="6" s="1"/>
  <c r="CA76" i="6" s="1"/>
  <c r="CB76" i="6" s="1"/>
  <c r="CC76" i="6" s="1"/>
  <c r="CD76" i="6" s="1"/>
  <c r="CE76" i="6" s="1"/>
  <c r="CF76" i="6" s="1"/>
  <c r="CG76" i="6" s="1"/>
  <c r="CH76" i="6" s="1"/>
  <c r="CI76" i="6" s="1"/>
  <c r="CJ76" i="6" s="1"/>
  <c r="CK76" i="6" s="1"/>
  <c r="CL76" i="6" s="1"/>
  <c r="CM76" i="6" s="1"/>
  <c r="CN76" i="6" s="1"/>
  <c r="CO76" i="6" s="1"/>
  <c r="CP76" i="6" s="1"/>
  <c r="CQ76" i="6" s="1"/>
  <c r="CR76" i="6" s="1"/>
  <c r="CS76" i="6" s="1"/>
  <c r="CT76" i="6" s="1"/>
  <c r="CU76" i="6" s="1"/>
  <c r="CV76" i="6" s="1"/>
  <c r="CW76" i="6" s="1"/>
  <c r="CX76" i="6" s="1"/>
  <c r="CY76" i="6" s="1"/>
  <c r="CZ76" i="6" s="1"/>
  <c r="DA76" i="6" s="1"/>
  <c r="DB76" i="6" s="1"/>
  <c r="DC76" i="6" s="1"/>
  <c r="DD76" i="6" s="1"/>
  <c r="DE76" i="6" s="1"/>
  <c r="DF76" i="6" s="1"/>
  <c r="DG76" i="6" s="1"/>
  <c r="BM14" i="6"/>
  <c r="BN14" i="6" s="1"/>
  <c r="BO14" i="6" s="1"/>
  <c r="BP14" i="6" s="1"/>
  <c r="BQ14" i="6" s="1"/>
  <c r="BR14" i="6" s="1"/>
  <c r="BS14" i="6" s="1"/>
  <c r="BT14" i="6" s="1"/>
  <c r="BU14" i="6" s="1"/>
  <c r="BV14" i="6" s="1"/>
  <c r="BW14" i="6" s="1"/>
  <c r="BX14" i="6" s="1"/>
  <c r="BY14" i="6" s="1"/>
  <c r="BZ14" i="6" s="1"/>
  <c r="CA14" i="6" s="1"/>
  <c r="CB14" i="6" s="1"/>
  <c r="CC14" i="6" s="1"/>
  <c r="CD14" i="6" s="1"/>
  <c r="CE14" i="6" s="1"/>
  <c r="CF14" i="6" s="1"/>
  <c r="CG14" i="6" s="1"/>
  <c r="CH14" i="6" s="1"/>
  <c r="CI14" i="6" s="1"/>
  <c r="CJ14" i="6" s="1"/>
  <c r="CK14" i="6" s="1"/>
  <c r="CL14" i="6" s="1"/>
  <c r="CM14" i="6" s="1"/>
  <c r="CN14" i="6" s="1"/>
  <c r="CO14" i="6" s="1"/>
  <c r="CP14" i="6" s="1"/>
  <c r="CQ14" i="6" s="1"/>
  <c r="CR14" i="6" s="1"/>
  <c r="CS14" i="6" s="1"/>
  <c r="CT14" i="6" s="1"/>
  <c r="CU14" i="6" s="1"/>
  <c r="CV14" i="6" s="1"/>
  <c r="CW14" i="6" s="1"/>
  <c r="CX14" i="6" s="1"/>
  <c r="CY14" i="6" s="1"/>
  <c r="CZ14" i="6" s="1"/>
  <c r="DA14" i="6" s="1"/>
  <c r="DB14" i="6" s="1"/>
  <c r="DC14" i="6" s="1"/>
  <c r="DD14" i="6" s="1"/>
  <c r="DE14" i="6" s="1"/>
  <c r="DF14" i="6" s="1"/>
  <c r="DG14" i="6" s="1"/>
  <c r="BM138" i="6"/>
  <c r="BN138" i="6" s="1"/>
  <c r="BO138" i="6" s="1"/>
  <c r="BP138" i="6" s="1"/>
  <c r="BQ138" i="6" s="1"/>
  <c r="BR138" i="6" s="1"/>
  <c r="BS138" i="6" s="1"/>
  <c r="BT138" i="6" s="1"/>
  <c r="BU138" i="6" s="1"/>
  <c r="BV138" i="6" s="1"/>
  <c r="BW138" i="6" s="1"/>
  <c r="BX138" i="6" s="1"/>
  <c r="BY138" i="6" s="1"/>
  <c r="BZ138" i="6" s="1"/>
  <c r="CA138" i="6" s="1"/>
  <c r="CB138" i="6" s="1"/>
  <c r="CC138" i="6" s="1"/>
  <c r="CD138" i="6" s="1"/>
  <c r="CE138" i="6" s="1"/>
  <c r="CF138" i="6" s="1"/>
  <c r="CG138" i="6" s="1"/>
  <c r="CH138" i="6" s="1"/>
  <c r="CI138" i="6" s="1"/>
  <c r="CJ138" i="6" s="1"/>
  <c r="CK138" i="6" s="1"/>
  <c r="CL138" i="6" s="1"/>
  <c r="CM138" i="6" s="1"/>
  <c r="CN138" i="6" s="1"/>
  <c r="CO138" i="6" s="1"/>
  <c r="CP138" i="6" s="1"/>
  <c r="CQ138" i="6" s="1"/>
  <c r="CR138" i="6" s="1"/>
  <c r="CS138" i="6" s="1"/>
  <c r="CT138" i="6" s="1"/>
  <c r="CU138" i="6" s="1"/>
  <c r="CV138" i="6" s="1"/>
  <c r="CW138" i="6" s="1"/>
  <c r="CX138" i="6" s="1"/>
  <c r="CY138" i="6" s="1"/>
  <c r="CZ138" i="6" s="1"/>
  <c r="DA138" i="6" s="1"/>
  <c r="DB138" i="6" s="1"/>
  <c r="DC138" i="6" s="1"/>
  <c r="DD138" i="6" s="1"/>
  <c r="DE138" i="6" s="1"/>
  <c r="DF138" i="6" s="1"/>
  <c r="DG138" i="6" s="1"/>
  <c r="BM9" i="6"/>
  <c r="BN9" i="6" s="1"/>
  <c r="BO9" i="6" s="1"/>
  <c r="BP9" i="6" s="1"/>
  <c r="BQ9" i="6" s="1"/>
  <c r="BR9" i="6" s="1"/>
  <c r="BS9" i="6" s="1"/>
  <c r="BT9" i="6" s="1"/>
  <c r="BU9" i="6" s="1"/>
  <c r="BV9" i="6" s="1"/>
  <c r="BW9" i="6" s="1"/>
  <c r="BX9" i="6" s="1"/>
  <c r="BY9" i="6" s="1"/>
  <c r="BZ9" i="6" s="1"/>
  <c r="CA9" i="6" s="1"/>
  <c r="CB9" i="6" s="1"/>
  <c r="CC9" i="6" s="1"/>
  <c r="CD9" i="6" s="1"/>
  <c r="CE9" i="6" s="1"/>
  <c r="CF9" i="6" s="1"/>
  <c r="CG9" i="6" s="1"/>
  <c r="CH9" i="6" s="1"/>
  <c r="CI9" i="6" s="1"/>
  <c r="CJ9" i="6" s="1"/>
  <c r="CK9" i="6" s="1"/>
  <c r="CL9" i="6" s="1"/>
  <c r="CM9" i="6" s="1"/>
  <c r="CN9" i="6" s="1"/>
  <c r="CO9" i="6" s="1"/>
  <c r="CP9" i="6" s="1"/>
  <c r="CQ9" i="6" s="1"/>
  <c r="CR9" i="6" s="1"/>
  <c r="CS9" i="6" s="1"/>
  <c r="CT9" i="6" s="1"/>
  <c r="CU9" i="6" s="1"/>
  <c r="CV9" i="6" s="1"/>
  <c r="CW9" i="6" s="1"/>
  <c r="CX9" i="6" s="1"/>
  <c r="CY9" i="6" s="1"/>
  <c r="CZ9" i="6" s="1"/>
  <c r="DA9" i="6" s="1"/>
  <c r="DB9" i="6" s="1"/>
  <c r="DC9" i="6" s="1"/>
  <c r="DD9" i="6" s="1"/>
  <c r="DE9" i="6" s="1"/>
  <c r="DF9" i="6" s="1"/>
  <c r="DG9" i="6" s="1"/>
  <c r="DI9" i="6" s="1"/>
  <c r="EG9" i="6" s="1" a="1"/>
  <c r="BM53" i="6"/>
  <c r="BN53" i="6" s="1"/>
  <c r="BO53" i="6" s="1"/>
  <c r="BP53" i="6" s="1"/>
  <c r="BQ53" i="6" s="1"/>
  <c r="BR53" i="6" s="1"/>
  <c r="BS53" i="6" s="1"/>
  <c r="BT53" i="6" s="1"/>
  <c r="BU53" i="6" s="1"/>
  <c r="BV53" i="6" s="1"/>
  <c r="BW53" i="6" s="1"/>
  <c r="BX53" i="6" s="1"/>
  <c r="BY53" i="6" s="1"/>
  <c r="BZ53" i="6" s="1"/>
  <c r="CA53" i="6" s="1"/>
  <c r="CB53" i="6" s="1"/>
  <c r="CC53" i="6" s="1"/>
  <c r="CD53" i="6" s="1"/>
  <c r="CE53" i="6" s="1"/>
  <c r="CF53" i="6" s="1"/>
  <c r="CG53" i="6" s="1"/>
  <c r="CH53" i="6" s="1"/>
  <c r="CI53" i="6" s="1"/>
  <c r="CJ53" i="6" s="1"/>
  <c r="CK53" i="6" s="1"/>
  <c r="CL53" i="6" s="1"/>
  <c r="CM53" i="6" s="1"/>
  <c r="CN53" i="6" s="1"/>
  <c r="CO53" i="6" s="1"/>
  <c r="CP53" i="6" s="1"/>
  <c r="CQ53" i="6" s="1"/>
  <c r="CR53" i="6" s="1"/>
  <c r="CS53" i="6" s="1"/>
  <c r="CT53" i="6" s="1"/>
  <c r="CU53" i="6" s="1"/>
  <c r="CV53" i="6" s="1"/>
  <c r="CW53" i="6" s="1"/>
  <c r="CX53" i="6" s="1"/>
  <c r="CY53" i="6" s="1"/>
  <c r="CZ53" i="6" s="1"/>
  <c r="DA53" i="6" s="1"/>
  <c r="DB53" i="6" s="1"/>
  <c r="DC53" i="6" s="1"/>
  <c r="DD53" i="6" s="1"/>
  <c r="DE53" i="6" s="1"/>
  <c r="DF53" i="6" s="1"/>
  <c r="DG53" i="6" s="1"/>
  <c r="BM81" i="6"/>
  <c r="BN81" i="6" s="1"/>
  <c r="BO81" i="6" s="1"/>
  <c r="BP81" i="6" s="1"/>
  <c r="BQ81" i="6" s="1"/>
  <c r="BR81" i="6" s="1"/>
  <c r="BS81" i="6" s="1"/>
  <c r="BT81" i="6" s="1"/>
  <c r="BU81" i="6" s="1"/>
  <c r="BV81" i="6" s="1"/>
  <c r="BW81" i="6" s="1"/>
  <c r="BX81" i="6" s="1"/>
  <c r="BY81" i="6" s="1"/>
  <c r="BZ81" i="6" s="1"/>
  <c r="CA81" i="6" s="1"/>
  <c r="CB81" i="6" s="1"/>
  <c r="CC81" i="6" s="1"/>
  <c r="CD81" i="6" s="1"/>
  <c r="CE81" i="6" s="1"/>
  <c r="CF81" i="6" s="1"/>
  <c r="CG81" i="6" s="1"/>
  <c r="CH81" i="6" s="1"/>
  <c r="CI81" i="6" s="1"/>
  <c r="CJ81" i="6" s="1"/>
  <c r="CK81" i="6" s="1"/>
  <c r="CL81" i="6" s="1"/>
  <c r="CM81" i="6" s="1"/>
  <c r="CN81" i="6" s="1"/>
  <c r="CO81" i="6" s="1"/>
  <c r="CP81" i="6" s="1"/>
  <c r="CQ81" i="6" s="1"/>
  <c r="CR81" i="6" s="1"/>
  <c r="CS81" i="6" s="1"/>
  <c r="CT81" i="6" s="1"/>
  <c r="CU81" i="6" s="1"/>
  <c r="CV81" i="6" s="1"/>
  <c r="CW81" i="6" s="1"/>
  <c r="CX81" i="6" s="1"/>
  <c r="CY81" i="6" s="1"/>
  <c r="CZ81" i="6" s="1"/>
  <c r="DA81" i="6" s="1"/>
  <c r="DB81" i="6" s="1"/>
  <c r="DC81" i="6" s="1"/>
  <c r="DD81" i="6" s="1"/>
  <c r="DE81" i="6" s="1"/>
  <c r="DF81" i="6" s="1"/>
  <c r="DG81" i="6" s="1"/>
  <c r="BM99" i="6"/>
  <c r="BN99" i="6" s="1"/>
  <c r="BO99" i="6" s="1"/>
  <c r="BP99" i="6" s="1"/>
  <c r="BQ99" i="6" s="1"/>
  <c r="BR99" i="6" s="1"/>
  <c r="BS99" i="6" s="1"/>
  <c r="BT99" i="6" s="1"/>
  <c r="BU99" i="6" s="1"/>
  <c r="BV99" i="6" s="1"/>
  <c r="BW99" i="6" s="1"/>
  <c r="BX99" i="6" s="1"/>
  <c r="BY99" i="6" s="1"/>
  <c r="BZ99" i="6" s="1"/>
  <c r="CA99" i="6" s="1"/>
  <c r="CB99" i="6" s="1"/>
  <c r="CC99" i="6" s="1"/>
  <c r="CD99" i="6" s="1"/>
  <c r="CE99" i="6" s="1"/>
  <c r="CF99" i="6" s="1"/>
  <c r="CG99" i="6" s="1"/>
  <c r="CH99" i="6" s="1"/>
  <c r="CI99" i="6" s="1"/>
  <c r="CJ99" i="6" s="1"/>
  <c r="CK99" i="6" s="1"/>
  <c r="CL99" i="6" s="1"/>
  <c r="CM99" i="6" s="1"/>
  <c r="CN99" i="6" s="1"/>
  <c r="CO99" i="6" s="1"/>
  <c r="CP99" i="6" s="1"/>
  <c r="CQ99" i="6" s="1"/>
  <c r="CR99" i="6" s="1"/>
  <c r="CS99" i="6" s="1"/>
  <c r="CT99" i="6" s="1"/>
  <c r="CU99" i="6" s="1"/>
  <c r="CV99" i="6" s="1"/>
  <c r="CW99" i="6" s="1"/>
  <c r="CX99" i="6" s="1"/>
  <c r="CY99" i="6" s="1"/>
  <c r="CZ99" i="6" s="1"/>
  <c r="DA99" i="6" s="1"/>
  <c r="DB99" i="6" s="1"/>
  <c r="DC99" i="6" s="1"/>
  <c r="DD99" i="6" s="1"/>
  <c r="DE99" i="6" s="1"/>
  <c r="DF99" i="6" s="1"/>
  <c r="DG99" i="6" s="1"/>
  <c r="BM180" i="6"/>
  <c r="BN180" i="6" s="1"/>
  <c r="BO180" i="6" s="1"/>
  <c r="BP180" i="6" s="1"/>
  <c r="BQ180" i="6" s="1"/>
  <c r="BR180" i="6" s="1"/>
  <c r="BS180" i="6" s="1"/>
  <c r="BT180" i="6" s="1"/>
  <c r="BU180" i="6" s="1"/>
  <c r="BV180" i="6" s="1"/>
  <c r="BW180" i="6" s="1"/>
  <c r="BX180" i="6" s="1"/>
  <c r="BY180" i="6" s="1"/>
  <c r="BZ180" i="6" s="1"/>
  <c r="CA180" i="6" s="1"/>
  <c r="CB180" i="6" s="1"/>
  <c r="CC180" i="6" s="1"/>
  <c r="CD180" i="6" s="1"/>
  <c r="CE180" i="6" s="1"/>
  <c r="CF180" i="6" s="1"/>
  <c r="CG180" i="6" s="1"/>
  <c r="CH180" i="6" s="1"/>
  <c r="CI180" i="6" s="1"/>
  <c r="CJ180" i="6" s="1"/>
  <c r="CK180" i="6" s="1"/>
  <c r="CL180" i="6" s="1"/>
  <c r="CM180" i="6" s="1"/>
  <c r="CN180" i="6" s="1"/>
  <c r="CO180" i="6" s="1"/>
  <c r="CP180" i="6" s="1"/>
  <c r="CQ180" i="6" s="1"/>
  <c r="CR180" i="6" s="1"/>
  <c r="CS180" i="6" s="1"/>
  <c r="CT180" i="6" s="1"/>
  <c r="CU180" i="6" s="1"/>
  <c r="CV180" i="6" s="1"/>
  <c r="CW180" i="6" s="1"/>
  <c r="CX180" i="6" s="1"/>
  <c r="CY180" i="6" s="1"/>
  <c r="CZ180" i="6" s="1"/>
  <c r="DA180" i="6" s="1"/>
  <c r="DB180" i="6" s="1"/>
  <c r="DC180" i="6" s="1"/>
  <c r="DD180" i="6" s="1"/>
  <c r="DE180" i="6" s="1"/>
  <c r="DF180" i="6" s="1"/>
  <c r="DG180" i="6" s="1"/>
  <c r="DH180" i="6" s="1"/>
  <c r="BM164" i="6"/>
  <c r="BN164" i="6" s="1"/>
  <c r="BO164" i="6" s="1"/>
  <c r="BP164" i="6" s="1"/>
  <c r="BQ164" i="6" s="1"/>
  <c r="BR164" i="6" s="1"/>
  <c r="BS164" i="6" s="1"/>
  <c r="BT164" i="6" s="1"/>
  <c r="BU164" i="6" s="1"/>
  <c r="BV164" i="6" s="1"/>
  <c r="BW164" i="6" s="1"/>
  <c r="BX164" i="6" s="1"/>
  <c r="BY164" i="6" s="1"/>
  <c r="BZ164" i="6" s="1"/>
  <c r="CA164" i="6" s="1"/>
  <c r="CB164" i="6" s="1"/>
  <c r="CC164" i="6" s="1"/>
  <c r="CD164" i="6" s="1"/>
  <c r="CE164" i="6" s="1"/>
  <c r="CF164" i="6" s="1"/>
  <c r="CG164" i="6" s="1"/>
  <c r="CH164" i="6" s="1"/>
  <c r="CI164" i="6" s="1"/>
  <c r="CJ164" i="6" s="1"/>
  <c r="CK164" i="6" s="1"/>
  <c r="CL164" i="6" s="1"/>
  <c r="CM164" i="6" s="1"/>
  <c r="CN164" i="6" s="1"/>
  <c r="CO164" i="6" s="1"/>
  <c r="CP164" i="6" s="1"/>
  <c r="CQ164" i="6" s="1"/>
  <c r="CR164" i="6" s="1"/>
  <c r="CS164" i="6" s="1"/>
  <c r="CT164" i="6" s="1"/>
  <c r="CU164" i="6" s="1"/>
  <c r="CV164" i="6" s="1"/>
  <c r="CW164" i="6" s="1"/>
  <c r="CX164" i="6" s="1"/>
  <c r="CY164" i="6" s="1"/>
  <c r="CZ164" i="6" s="1"/>
  <c r="DA164" i="6" s="1"/>
  <c r="DB164" i="6" s="1"/>
  <c r="DC164" i="6" s="1"/>
  <c r="DD164" i="6" s="1"/>
  <c r="DE164" i="6" s="1"/>
  <c r="DF164" i="6" s="1"/>
  <c r="DG164" i="6" s="1"/>
  <c r="DI164" i="6" s="1"/>
  <c r="BM93" i="6"/>
  <c r="BN93" i="6" s="1"/>
  <c r="BO93" i="6" s="1"/>
  <c r="BP93" i="6" s="1"/>
  <c r="BQ93" i="6" s="1"/>
  <c r="BR93" i="6" s="1"/>
  <c r="BS93" i="6" s="1"/>
  <c r="BT93" i="6" s="1"/>
  <c r="BU93" i="6" s="1"/>
  <c r="BV93" i="6" s="1"/>
  <c r="BW93" i="6" s="1"/>
  <c r="BX93" i="6" s="1"/>
  <c r="BY93" i="6" s="1"/>
  <c r="BZ93" i="6" s="1"/>
  <c r="CA93" i="6" s="1"/>
  <c r="CB93" i="6" s="1"/>
  <c r="CC93" i="6" s="1"/>
  <c r="CD93" i="6" s="1"/>
  <c r="CE93" i="6" s="1"/>
  <c r="CF93" i="6" s="1"/>
  <c r="CG93" i="6" s="1"/>
  <c r="CH93" i="6" s="1"/>
  <c r="CI93" i="6" s="1"/>
  <c r="CJ93" i="6" s="1"/>
  <c r="CK93" i="6" s="1"/>
  <c r="CL93" i="6" s="1"/>
  <c r="CM93" i="6" s="1"/>
  <c r="CN93" i="6" s="1"/>
  <c r="CO93" i="6" s="1"/>
  <c r="CP93" i="6" s="1"/>
  <c r="CQ93" i="6" s="1"/>
  <c r="CR93" i="6" s="1"/>
  <c r="CS93" i="6" s="1"/>
  <c r="CT93" i="6" s="1"/>
  <c r="CU93" i="6" s="1"/>
  <c r="CV93" i="6" s="1"/>
  <c r="CW93" i="6" s="1"/>
  <c r="CX93" i="6" s="1"/>
  <c r="CY93" i="6" s="1"/>
  <c r="CZ93" i="6" s="1"/>
  <c r="DA93" i="6" s="1"/>
  <c r="DB93" i="6" s="1"/>
  <c r="DC93" i="6" s="1"/>
  <c r="DD93" i="6" s="1"/>
  <c r="DE93" i="6" s="1"/>
  <c r="DF93" i="6" s="1"/>
  <c r="DG93" i="6" s="1"/>
  <c r="DI93" i="6" s="1"/>
  <c r="EG93" i="6" s="1" a="1"/>
  <c r="BM137" i="6"/>
  <c r="BN137" i="6" s="1"/>
  <c r="BO137" i="6" s="1"/>
  <c r="BP137" i="6" s="1"/>
  <c r="BQ137" i="6" s="1"/>
  <c r="BR137" i="6" s="1"/>
  <c r="BS137" i="6" s="1"/>
  <c r="BT137" i="6" s="1"/>
  <c r="BU137" i="6" s="1"/>
  <c r="BV137" i="6" s="1"/>
  <c r="BW137" i="6" s="1"/>
  <c r="BX137" i="6" s="1"/>
  <c r="BY137" i="6" s="1"/>
  <c r="BZ137" i="6" s="1"/>
  <c r="CA137" i="6" s="1"/>
  <c r="CB137" i="6" s="1"/>
  <c r="CC137" i="6" s="1"/>
  <c r="CD137" i="6" s="1"/>
  <c r="CE137" i="6" s="1"/>
  <c r="CF137" i="6" s="1"/>
  <c r="CG137" i="6" s="1"/>
  <c r="CH137" i="6" s="1"/>
  <c r="CI137" i="6" s="1"/>
  <c r="CJ137" i="6" s="1"/>
  <c r="CK137" i="6" s="1"/>
  <c r="CL137" i="6" s="1"/>
  <c r="CM137" i="6" s="1"/>
  <c r="CN137" i="6" s="1"/>
  <c r="CO137" i="6" s="1"/>
  <c r="CP137" i="6" s="1"/>
  <c r="CQ137" i="6" s="1"/>
  <c r="CR137" i="6" s="1"/>
  <c r="CS137" i="6" s="1"/>
  <c r="CT137" i="6" s="1"/>
  <c r="CU137" i="6" s="1"/>
  <c r="CV137" i="6" s="1"/>
  <c r="CW137" i="6" s="1"/>
  <c r="CX137" i="6" s="1"/>
  <c r="CY137" i="6" s="1"/>
  <c r="CZ137" i="6" s="1"/>
  <c r="DA137" i="6" s="1"/>
  <c r="DB137" i="6" s="1"/>
  <c r="DC137" i="6" s="1"/>
  <c r="DD137" i="6" s="1"/>
  <c r="DE137" i="6" s="1"/>
  <c r="DF137" i="6" s="1"/>
  <c r="DG137" i="6" s="1"/>
  <c r="DI137" i="6" s="1"/>
  <c r="EG137" i="6" s="1" a="1"/>
  <c r="BM181" i="6"/>
  <c r="BN181" i="6" s="1"/>
  <c r="BO181" i="6" s="1"/>
  <c r="BP181" i="6" s="1"/>
  <c r="BQ181" i="6" s="1"/>
  <c r="BR181" i="6" s="1"/>
  <c r="BS181" i="6" s="1"/>
  <c r="BT181" i="6" s="1"/>
  <c r="BU181" i="6" s="1"/>
  <c r="BV181" i="6" s="1"/>
  <c r="BW181" i="6" s="1"/>
  <c r="BX181" i="6" s="1"/>
  <c r="BY181" i="6" s="1"/>
  <c r="BZ181" i="6" s="1"/>
  <c r="CA181" i="6" s="1"/>
  <c r="CB181" i="6" s="1"/>
  <c r="CC181" i="6" s="1"/>
  <c r="CD181" i="6" s="1"/>
  <c r="CE181" i="6" s="1"/>
  <c r="CF181" i="6" s="1"/>
  <c r="CG181" i="6" s="1"/>
  <c r="CH181" i="6" s="1"/>
  <c r="CI181" i="6" s="1"/>
  <c r="CJ181" i="6" s="1"/>
  <c r="CK181" i="6" s="1"/>
  <c r="CL181" i="6" s="1"/>
  <c r="CM181" i="6" s="1"/>
  <c r="CN181" i="6" s="1"/>
  <c r="CO181" i="6" s="1"/>
  <c r="CP181" i="6" s="1"/>
  <c r="CQ181" i="6" s="1"/>
  <c r="CR181" i="6" s="1"/>
  <c r="CS181" i="6" s="1"/>
  <c r="CT181" i="6" s="1"/>
  <c r="CU181" i="6" s="1"/>
  <c r="CV181" i="6" s="1"/>
  <c r="CW181" i="6" s="1"/>
  <c r="CX181" i="6" s="1"/>
  <c r="CY181" i="6" s="1"/>
  <c r="CZ181" i="6" s="1"/>
  <c r="DA181" i="6" s="1"/>
  <c r="DB181" i="6" s="1"/>
  <c r="DC181" i="6" s="1"/>
  <c r="DD181" i="6" s="1"/>
  <c r="DE181" i="6" s="1"/>
  <c r="DF181" i="6" s="1"/>
  <c r="DG181" i="6" s="1"/>
  <c r="BM209" i="6"/>
  <c r="BN209" i="6" s="1"/>
  <c r="BO209" i="6" s="1"/>
  <c r="BP209" i="6" s="1"/>
  <c r="BQ209" i="6" s="1"/>
  <c r="BR209" i="6" s="1"/>
  <c r="BS209" i="6" s="1"/>
  <c r="BT209" i="6" s="1"/>
  <c r="BU209" i="6" s="1"/>
  <c r="BV209" i="6" s="1"/>
  <c r="BW209" i="6" s="1"/>
  <c r="BX209" i="6" s="1"/>
  <c r="BY209" i="6" s="1"/>
  <c r="BZ209" i="6" s="1"/>
  <c r="CA209" i="6" s="1"/>
  <c r="CB209" i="6" s="1"/>
  <c r="CC209" i="6" s="1"/>
  <c r="CD209" i="6" s="1"/>
  <c r="CE209" i="6" s="1"/>
  <c r="CF209" i="6" s="1"/>
  <c r="CG209" i="6" s="1"/>
  <c r="CH209" i="6" s="1"/>
  <c r="CI209" i="6" s="1"/>
  <c r="CJ209" i="6" s="1"/>
  <c r="CK209" i="6" s="1"/>
  <c r="CL209" i="6" s="1"/>
  <c r="CM209" i="6" s="1"/>
  <c r="CN209" i="6" s="1"/>
  <c r="CO209" i="6" s="1"/>
  <c r="CP209" i="6" s="1"/>
  <c r="CQ209" i="6" s="1"/>
  <c r="CR209" i="6" s="1"/>
  <c r="CS209" i="6" s="1"/>
  <c r="CT209" i="6" s="1"/>
  <c r="CU209" i="6" s="1"/>
  <c r="CV209" i="6" s="1"/>
  <c r="CW209" i="6" s="1"/>
  <c r="CX209" i="6" s="1"/>
  <c r="CY209" i="6" s="1"/>
  <c r="CZ209" i="6" s="1"/>
  <c r="DA209" i="6" s="1"/>
  <c r="DB209" i="6" s="1"/>
  <c r="DC209" i="6" s="1"/>
  <c r="DD209" i="6" s="1"/>
  <c r="DE209" i="6" s="1"/>
  <c r="DF209" i="6" s="1"/>
  <c r="DG209" i="6" s="1"/>
  <c r="DH209" i="6" s="1"/>
  <c r="BM227" i="6"/>
  <c r="BN227" i="6" s="1"/>
  <c r="BO227" i="6" s="1"/>
  <c r="BP227" i="6" s="1"/>
  <c r="BQ227" i="6" s="1"/>
  <c r="BR227" i="6" s="1"/>
  <c r="BS227" i="6" s="1"/>
  <c r="BT227" i="6" s="1"/>
  <c r="BU227" i="6" s="1"/>
  <c r="BV227" i="6" s="1"/>
  <c r="BW227" i="6" s="1"/>
  <c r="BX227" i="6" s="1"/>
  <c r="BY227" i="6" s="1"/>
  <c r="BZ227" i="6" s="1"/>
  <c r="CA227" i="6" s="1"/>
  <c r="CB227" i="6" s="1"/>
  <c r="CC227" i="6" s="1"/>
  <c r="CD227" i="6" s="1"/>
  <c r="CE227" i="6" s="1"/>
  <c r="CF227" i="6" s="1"/>
  <c r="CG227" i="6" s="1"/>
  <c r="CH227" i="6" s="1"/>
  <c r="CI227" i="6" s="1"/>
  <c r="CJ227" i="6" s="1"/>
  <c r="CK227" i="6" s="1"/>
  <c r="CL227" i="6" s="1"/>
  <c r="CM227" i="6" s="1"/>
  <c r="CN227" i="6" s="1"/>
  <c r="CO227" i="6" s="1"/>
  <c r="CP227" i="6" s="1"/>
  <c r="CQ227" i="6" s="1"/>
  <c r="CR227" i="6" s="1"/>
  <c r="CS227" i="6" s="1"/>
  <c r="CT227" i="6" s="1"/>
  <c r="CU227" i="6" s="1"/>
  <c r="CV227" i="6" s="1"/>
  <c r="CW227" i="6" s="1"/>
  <c r="CX227" i="6" s="1"/>
  <c r="CY227" i="6" s="1"/>
  <c r="CZ227" i="6" s="1"/>
  <c r="DA227" i="6" s="1"/>
  <c r="DB227" i="6" s="1"/>
  <c r="DC227" i="6" s="1"/>
  <c r="DD227" i="6" s="1"/>
  <c r="DE227" i="6" s="1"/>
  <c r="DF227" i="6" s="1"/>
  <c r="DG227" i="6" s="1"/>
  <c r="BM102" i="6"/>
  <c r="BN102" i="6" s="1"/>
  <c r="BO102" i="6" s="1"/>
  <c r="BP102" i="6" s="1"/>
  <c r="BQ102" i="6" s="1"/>
  <c r="BR102" i="6" s="1"/>
  <c r="BS102" i="6" s="1"/>
  <c r="BT102" i="6" s="1"/>
  <c r="BU102" i="6" s="1"/>
  <c r="BV102" i="6" s="1"/>
  <c r="BW102" i="6" s="1"/>
  <c r="BX102" i="6" s="1"/>
  <c r="BY102" i="6" s="1"/>
  <c r="BZ102" i="6" s="1"/>
  <c r="CA102" i="6" s="1"/>
  <c r="CB102" i="6" s="1"/>
  <c r="CC102" i="6" s="1"/>
  <c r="CD102" i="6" s="1"/>
  <c r="CE102" i="6" s="1"/>
  <c r="CF102" i="6" s="1"/>
  <c r="CG102" i="6" s="1"/>
  <c r="CH102" i="6" s="1"/>
  <c r="CI102" i="6" s="1"/>
  <c r="CJ102" i="6" s="1"/>
  <c r="CK102" i="6" s="1"/>
  <c r="CL102" i="6" s="1"/>
  <c r="CM102" i="6" s="1"/>
  <c r="CN102" i="6" s="1"/>
  <c r="CO102" i="6" s="1"/>
  <c r="CP102" i="6" s="1"/>
  <c r="CQ102" i="6" s="1"/>
  <c r="CR102" i="6" s="1"/>
  <c r="CS102" i="6" s="1"/>
  <c r="CT102" i="6" s="1"/>
  <c r="CU102" i="6" s="1"/>
  <c r="CV102" i="6" s="1"/>
  <c r="CW102" i="6" s="1"/>
  <c r="CX102" i="6" s="1"/>
  <c r="CY102" i="6" s="1"/>
  <c r="CZ102" i="6" s="1"/>
  <c r="DA102" i="6" s="1"/>
  <c r="DB102" i="6" s="1"/>
  <c r="DC102" i="6" s="1"/>
  <c r="DD102" i="6" s="1"/>
  <c r="DE102" i="6" s="1"/>
  <c r="DF102" i="6" s="1"/>
  <c r="DG102" i="6" s="1"/>
  <c r="DI102" i="6" s="1"/>
  <c r="BM221" i="6"/>
  <c r="BN221" i="6" s="1"/>
  <c r="BO221" i="6" s="1"/>
  <c r="BP221" i="6" s="1"/>
  <c r="BQ221" i="6" s="1"/>
  <c r="BR221" i="6" s="1"/>
  <c r="BS221" i="6" s="1"/>
  <c r="BT221" i="6" s="1"/>
  <c r="BU221" i="6" s="1"/>
  <c r="BV221" i="6" s="1"/>
  <c r="BW221" i="6" s="1"/>
  <c r="BX221" i="6" s="1"/>
  <c r="BY221" i="6" s="1"/>
  <c r="BZ221" i="6" s="1"/>
  <c r="CA221" i="6" s="1"/>
  <c r="CB221" i="6" s="1"/>
  <c r="CC221" i="6" s="1"/>
  <c r="CD221" i="6" s="1"/>
  <c r="CE221" i="6" s="1"/>
  <c r="CF221" i="6" s="1"/>
  <c r="CG221" i="6" s="1"/>
  <c r="CH221" i="6" s="1"/>
  <c r="CI221" i="6" s="1"/>
  <c r="CJ221" i="6" s="1"/>
  <c r="CK221" i="6" s="1"/>
  <c r="CL221" i="6" s="1"/>
  <c r="CM221" i="6" s="1"/>
  <c r="CN221" i="6" s="1"/>
  <c r="CO221" i="6" s="1"/>
  <c r="CP221" i="6" s="1"/>
  <c r="CQ221" i="6" s="1"/>
  <c r="CR221" i="6" s="1"/>
  <c r="CS221" i="6" s="1"/>
  <c r="CT221" i="6" s="1"/>
  <c r="CU221" i="6" s="1"/>
  <c r="CV221" i="6" s="1"/>
  <c r="CW221" i="6" s="1"/>
  <c r="CX221" i="6" s="1"/>
  <c r="CY221" i="6" s="1"/>
  <c r="CZ221" i="6" s="1"/>
  <c r="DA221" i="6" s="1"/>
  <c r="DB221" i="6" s="1"/>
  <c r="DC221" i="6" s="1"/>
  <c r="DD221" i="6" s="1"/>
  <c r="DE221" i="6" s="1"/>
  <c r="DF221" i="6" s="1"/>
  <c r="DG221" i="6" s="1"/>
  <c r="DI221" i="6" s="1"/>
  <c r="EG221" i="6" s="1" a="1"/>
  <c r="BM54" i="6"/>
  <c r="BN54" i="6" s="1"/>
  <c r="BO54" i="6" s="1"/>
  <c r="BP54" i="6" s="1"/>
  <c r="BQ54" i="6" s="1"/>
  <c r="BR54" i="6" s="1"/>
  <c r="BS54" i="6" s="1"/>
  <c r="BT54" i="6" s="1"/>
  <c r="BU54" i="6" s="1"/>
  <c r="BV54" i="6" s="1"/>
  <c r="BW54" i="6" s="1"/>
  <c r="BX54" i="6" s="1"/>
  <c r="BY54" i="6" s="1"/>
  <c r="BZ54" i="6" s="1"/>
  <c r="CA54" i="6" s="1"/>
  <c r="CB54" i="6" s="1"/>
  <c r="CC54" i="6" s="1"/>
  <c r="CD54" i="6" s="1"/>
  <c r="CE54" i="6" s="1"/>
  <c r="CF54" i="6" s="1"/>
  <c r="CG54" i="6" s="1"/>
  <c r="CH54" i="6" s="1"/>
  <c r="CI54" i="6" s="1"/>
  <c r="CJ54" i="6" s="1"/>
  <c r="CK54" i="6" s="1"/>
  <c r="CL54" i="6" s="1"/>
  <c r="CM54" i="6" s="1"/>
  <c r="CN54" i="6" s="1"/>
  <c r="CO54" i="6" s="1"/>
  <c r="CP54" i="6" s="1"/>
  <c r="CQ54" i="6" s="1"/>
  <c r="CR54" i="6" s="1"/>
  <c r="CS54" i="6" s="1"/>
  <c r="CT54" i="6" s="1"/>
  <c r="CU54" i="6" s="1"/>
  <c r="CV54" i="6" s="1"/>
  <c r="CW54" i="6" s="1"/>
  <c r="CX54" i="6" s="1"/>
  <c r="CY54" i="6" s="1"/>
  <c r="CZ54" i="6" s="1"/>
  <c r="DA54" i="6" s="1"/>
  <c r="DB54" i="6" s="1"/>
  <c r="DC54" i="6" s="1"/>
  <c r="DD54" i="6" s="1"/>
  <c r="DE54" i="6" s="1"/>
  <c r="DF54" i="6" s="1"/>
  <c r="DG54" i="6" s="1"/>
  <c r="BM182" i="6"/>
  <c r="BN182" i="6" s="1"/>
  <c r="BO182" i="6" s="1"/>
  <c r="BP182" i="6" s="1"/>
  <c r="BQ182" i="6" s="1"/>
  <c r="BR182" i="6" s="1"/>
  <c r="BS182" i="6" s="1"/>
  <c r="BT182" i="6" s="1"/>
  <c r="BU182" i="6" s="1"/>
  <c r="BV182" i="6" s="1"/>
  <c r="BW182" i="6" s="1"/>
  <c r="BX182" i="6" s="1"/>
  <c r="BY182" i="6" s="1"/>
  <c r="BZ182" i="6" s="1"/>
  <c r="CA182" i="6" s="1"/>
  <c r="CB182" i="6" s="1"/>
  <c r="CC182" i="6" s="1"/>
  <c r="CD182" i="6" s="1"/>
  <c r="CE182" i="6" s="1"/>
  <c r="CF182" i="6" s="1"/>
  <c r="CG182" i="6" s="1"/>
  <c r="CH182" i="6" s="1"/>
  <c r="CI182" i="6" s="1"/>
  <c r="CJ182" i="6" s="1"/>
  <c r="CK182" i="6" s="1"/>
  <c r="CL182" i="6" s="1"/>
  <c r="CM182" i="6" s="1"/>
  <c r="CN182" i="6" s="1"/>
  <c r="CO182" i="6" s="1"/>
  <c r="CP182" i="6" s="1"/>
  <c r="CQ182" i="6" s="1"/>
  <c r="CR182" i="6" s="1"/>
  <c r="CS182" i="6" s="1"/>
  <c r="CT182" i="6" s="1"/>
  <c r="CU182" i="6" s="1"/>
  <c r="CV182" i="6" s="1"/>
  <c r="CW182" i="6" s="1"/>
  <c r="CX182" i="6" s="1"/>
  <c r="CY182" i="6" s="1"/>
  <c r="CZ182" i="6" s="1"/>
  <c r="DA182" i="6" s="1"/>
  <c r="DB182" i="6" s="1"/>
  <c r="DC182" i="6" s="1"/>
  <c r="DD182" i="6" s="1"/>
  <c r="DE182" i="6" s="1"/>
  <c r="DF182" i="6" s="1"/>
  <c r="DG182" i="6" s="1"/>
  <c r="BM28" i="6"/>
  <c r="BN28" i="6" s="1"/>
  <c r="BO28" i="6" s="1"/>
  <c r="BP28" i="6" s="1"/>
  <c r="BQ28" i="6" s="1"/>
  <c r="BR28" i="6" s="1"/>
  <c r="BS28" i="6" s="1"/>
  <c r="BT28" i="6" s="1"/>
  <c r="BU28" i="6" s="1"/>
  <c r="BV28" i="6" s="1"/>
  <c r="BW28" i="6" s="1"/>
  <c r="BX28" i="6" s="1"/>
  <c r="BY28" i="6" s="1"/>
  <c r="BZ28" i="6" s="1"/>
  <c r="CA28" i="6" s="1"/>
  <c r="CB28" i="6" s="1"/>
  <c r="CC28" i="6" s="1"/>
  <c r="CD28" i="6" s="1"/>
  <c r="CE28" i="6" s="1"/>
  <c r="CF28" i="6" s="1"/>
  <c r="CG28" i="6" s="1"/>
  <c r="CH28" i="6" s="1"/>
  <c r="CI28" i="6" s="1"/>
  <c r="CJ28" i="6" s="1"/>
  <c r="CK28" i="6" s="1"/>
  <c r="CL28" i="6" s="1"/>
  <c r="CM28" i="6" s="1"/>
  <c r="CN28" i="6" s="1"/>
  <c r="CO28" i="6" s="1"/>
  <c r="CP28" i="6" s="1"/>
  <c r="CQ28" i="6" s="1"/>
  <c r="CR28" i="6" s="1"/>
  <c r="CS28" i="6" s="1"/>
  <c r="CT28" i="6" s="1"/>
  <c r="CU28" i="6" s="1"/>
  <c r="CV28" i="6" s="1"/>
  <c r="CW28" i="6" s="1"/>
  <c r="CX28" i="6" s="1"/>
  <c r="CY28" i="6" s="1"/>
  <c r="CZ28" i="6" s="1"/>
  <c r="DA28" i="6" s="1"/>
  <c r="DB28" i="6" s="1"/>
  <c r="DC28" i="6" s="1"/>
  <c r="DD28" i="6" s="1"/>
  <c r="DE28" i="6" s="1"/>
  <c r="DF28" i="6" s="1"/>
  <c r="DG28" i="6" s="1"/>
  <c r="DI28" i="6" s="1"/>
  <c r="BM68" i="6"/>
  <c r="BN68" i="6" s="1"/>
  <c r="BO68" i="6" s="1"/>
  <c r="BP68" i="6" s="1"/>
  <c r="BQ68" i="6" s="1"/>
  <c r="BR68" i="6" s="1"/>
  <c r="BS68" i="6" s="1"/>
  <c r="BT68" i="6" s="1"/>
  <c r="BU68" i="6" s="1"/>
  <c r="BV68" i="6" s="1"/>
  <c r="BW68" i="6" s="1"/>
  <c r="BX68" i="6" s="1"/>
  <c r="BY68" i="6" s="1"/>
  <c r="BZ68" i="6" s="1"/>
  <c r="CA68" i="6" s="1"/>
  <c r="CB68" i="6" s="1"/>
  <c r="CC68" i="6" s="1"/>
  <c r="CD68" i="6" s="1"/>
  <c r="CE68" i="6" s="1"/>
  <c r="CF68" i="6" s="1"/>
  <c r="CG68" i="6" s="1"/>
  <c r="CH68" i="6" s="1"/>
  <c r="CI68" i="6" s="1"/>
  <c r="CJ68" i="6" s="1"/>
  <c r="CK68" i="6" s="1"/>
  <c r="CL68" i="6" s="1"/>
  <c r="CM68" i="6" s="1"/>
  <c r="CN68" i="6" s="1"/>
  <c r="CO68" i="6" s="1"/>
  <c r="CP68" i="6" s="1"/>
  <c r="CQ68" i="6" s="1"/>
  <c r="CR68" i="6" s="1"/>
  <c r="CS68" i="6" s="1"/>
  <c r="CT68" i="6" s="1"/>
  <c r="CU68" i="6" s="1"/>
  <c r="CV68" i="6" s="1"/>
  <c r="CW68" i="6" s="1"/>
  <c r="CX68" i="6" s="1"/>
  <c r="CY68" i="6" s="1"/>
  <c r="CZ68" i="6" s="1"/>
  <c r="DA68" i="6" s="1"/>
  <c r="DB68" i="6" s="1"/>
  <c r="DC68" i="6" s="1"/>
  <c r="DD68" i="6" s="1"/>
  <c r="DE68" i="6" s="1"/>
  <c r="DF68" i="6" s="1"/>
  <c r="DG68" i="6" s="1"/>
  <c r="BM158" i="6"/>
  <c r="BN158" i="6" s="1"/>
  <c r="BO158" i="6" s="1"/>
  <c r="BP158" i="6" s="1"/>
  <c r="BQ158" i="6" s="1"/>
  <c r="BR158" i="6" s="1"/>
  <c r="BS158" i="6" s="1"/>
  <c r="BT158" i="6" s="1"/>
  <c r="BU158" i="6" s="1"/>
  <c r="BV158" i="6" s="1"/>
  <c r="BW158" i="6" s="1"/>
  <c r="BX158" i="6" s="1"/>
  <c r="BY158" i="6" s="1"/>
  <c r="BZ158" i="6" s="1"/>
  <c r="CA158" i="6" s="1"/>
  <c r="CB158" i="6" s="1"/>
  <c r="CC158" i="6" s="1"/>
  <c r="CD158" i="6" s="1"/>
  <c r="CE158" i="6" s="1"/>
  <c r="CF158" i="6" s="1"/>
  <c r="CG158" i="6" s="1"/>
  <c r="CH158" i="6" s="1"/>
  <c r="CI158" i="6" s="1"/>
  <c r="CJ158" i="6" s="1"/>
  <c r="CK158" i="6" s="1"/>
  <c r="CL158" i="6" s="1"/>
  <c r="CM158" i="6" s="1"/>
  <c r="CN158" i="6" s="1"/>
  <c r="CO158" i="6" s="1"/>
  <c r="CP158" i="6" s="1"/>
  <c r="CQ158" i="6" s="1"/>
  <c r="CR158" i="6" s="1"/>
  <c r="CS158" i="6" s="1"/>
  <c r="CT158" i="6" s="1"/>
  <c r="CU158" i="6" s="1"/>
  <c r="CV158" i="6" s="1"/>
  <c r="CW158" i="6" s="1"/>
  <c r="CX158" i="6" s="1"/>
  <c r="CY158" i="6" s="1"/>
  <c r="CZ158" i="6" s="1"/>
  <c r="DA158" i="6" s="1"/>
  <c r="DB158" i="6" s="1"/>
  <c r="DC158" i="6" s="1"/>
  <c r="DD158" i="6" s="1"/>
  <c r="DE158" i="6" s="1"/>
  <c r="DF158" i="6" s="1"/>
  <c r="DG158" i="6" s="1"/>
  <c r="BM173" i="6"/>
  <c r="BN173" i="6" s="1"/>
  <c r="BO173" i="6" s="1"/>
  <c r="BP173" i="6" s="1"/>
  <c r="BQ173" i="6" s="1"/>
  <c r="BR173" i="6" s="1"/>
  <c r="BS173" i="6" s="1"/>
  <c r="BT173" i="6" s="1"/>
  <c r="BU173" i="6" s="1"/>
  <c r="BV173" i="6" s="1"/>
  <c r="BW173" i="6" s="1"/>
  <c r="BX173" i="6" s="1"/>
  <c r="BY173" i="6" s="1"/>
  <c r="BZ173" i="6" s="1"/>
  <c r="CA173" i="6" s="1"/>
  <c r="CB173" i="6" s="1"/>
  <c r="CC173" i="6" s="1"/>
  <c r="CD173" i="6" s="1"/>
  <c r="CE173" i="6" s="1"/>
  <c r="CF173" i="6" s="1"/>
  <c r="CG173" i="6" s="1"/>
  <c r="CH173" i="6" s="1"/>
  <c r="CI173" i="6" s="1"/>
  <c r="CJ173" i="6" s="1"/>
  <c r="CK173" i="6" s="1"/>
  <c r="CL173" i="6" s="1"/>
  <c r="CM173" i="6" s="1"/>
  <c r="CN173" i="6" s="1"/>
  <c r="CO173" i="6" s="1"/>
  <c r="CP173" i="6" s="1"/>
  <c r="CQ173" i="6" s="1"/>
  <c r="CR173" i="6" s="1"/>
  <c r="CS173" i="6" s="1"/>
  <c r="CT173" i="6" s="1"/>
  <c r="CU173" i="6" s="1"/>
  <c r="CV173" i="6" s="1"/>
  <c r="CW173" i="6" s="1"/>
  <c r="CX173" i="6" s="1"/>
  <c r="CY173" i="6" s="1"/>
  <c r="CZ173" i="6" s="1"/>
  <c r="DA173" i="6" s="1"/>
  <c r="DB173" i="6" s="1"/>
  <c r="DC173" i="6" s="1"/>
  <c r="DD173" i="6" s="1"/>
  <c r="DE173" i="6" s="1"/>
  <c r="DF173" i="6" s="1"/>
  <c r="DG173" i="6" s="1"/>
  <c r="BM45" i="6"/>
  <c r="BN45" i="6" s="1"/>
  <c r="BO45" i="6" s="1"/>
  <c r="BP45" i="6" s="1"/>
  <c r="BQ45" i="6" s="1"/>
  <c r="BR45" i="6" s="1"/>
  <c r="BS45" i="6" s="1"/>
  <c r="BT45" i="6" s="1"/>
  <c r="BU45" i="6" s="1"/>
  <c r="BV45" i="6" s="1"/>
  <c r="BW45" i="6" s="1"/>
  <c r="BX45" i="6" s="1"/>
  <c r="BY45" i="6" s="1"/>
  <c r="BZ45" i="6" s="1"/>
  <c r="CA45" i="6" s="1"/>
  <c r="CB45" i="6" s="1"/>
  <c r="CC45" i="6" s="1"/>
  <c r="CD45" i="6" s="1"/>
  <c r="CE45" i="6" s="1"/>
  <c r="CF45" i="6" s="1"/>
  <c r="CG45" i="6" s="1"/>
  <c r="CH45" i="6" s="1"/>
  <c r="CI45" i="6" s="1"/>
  <c r="CJ45" i="6" s="1"/>
  <c r="CK45" i="6" s="1"/>
  <c r="CL45" i="6" s="1"/>
  <c r="CM45" i="6" s="1"/>
  <c r="CN45" i="6" s="1"/>
  <c r="CO45" i="6" s="1"/>
  <c r="CP45" i="6" s="1"/>
  <c r="CQ45" i="6" s="1"/>
  <c r="CR45" i="6" s="1"/>
  <c r="CS45" i="6" s="1"/>
  <c r="CT45" i="6" s="1"/>
  <c r="CU45" i="6" s="1"/>
  <c r="CV45" i="6" s="1"/>
  <c r="CW45" i="6" s="1"/>
  <c r="CX45" i="6" s="1"/>
  <c r="CY45" i="6" s="1"/>
  <c r="CZ45" i="6" s="1"/>
  <c r="DA45" i="6" s="1"/>
  <c r="DB45" i="6" s="1"/>
  <c r="DC45" i="6" s="1"/>
  <c r="DD45" i="6" s="1"/>
  <c r="DE45" i="6" s="1"/>
  <c r="DF45" i="6" s="1"/>
  <c r="DG45" i="6" s="1"/>
  <c r="BM240" i="6"/>
  <c r="BN240" i="6" s="1"/>
  <c r="BO240" i="6" s="1"/>
  <c r="BP240" i="6" s="1"/>
  <c r="BQ240" i="6" s="1"/>
  <c r="BR240" i="6" s="1"/>
  <c r="BS240" i="6" s="1"/>
  <c r="BT240" i="6" s="1"/>
  <c r="BU240" i="6" s="1"/>
  <c r="BV240" i="6" s="1"/>
  <c r="BW240" i="6" s="1"/>
  <c r="BX240" i="6" s="1"/>
  <c r="BY240" i="6" s="1"/>
  <c r="BZ240" i="6" s="1"/>
  <c r="CA240" i="6" s="1"/>
  <c r="CB240" i="6" s="1"/>
  <c r="CC240" i="6" s="1"/>
  <c r="CD240" i="6" s="1"/>
  <c r="CE240" i="6" s="1"/>
  <c r="CF240" i="6" s="1"/>
  <c r="CG240" i="6" s="1"/>
  <c r="CH240" i="6" s="1"/>
  <c r="CI240" i="6" s="1"/>
  <c r="CJ240" i="6" s="1"/>
  <c r="CK240" i="6" s="1"/>
  <c r="CL240" i="6" s="1"/>
  <c r="CM240" i="6" s="1"/>
  <c r="CN240" i="6" s="1"/>
  <c r="CO240" i="6" s="1"/>
  <c r="CP240" i="6" s="1"/>
  <c r="CQ240" i="6" s="1"/>
  <c r="CR240" i="6" s="1"/>
  <c r="CS240" i="6" s="1"/>
  <c r="CT240" i="6" s="1"/>
  <c r="CU240" i="6" s="1"/>
  <c r="CV240" i="6" s="1"/>
  <c r="CW240" i="6" s="1"/>
  <c r="CX240" i="6" s="1"/>
  <c r="CY240" i="6" s="1"/>
  <c r="CZ240" i="6" s="1"/>
  <c r="DA240" i="6" s="1"/>
  <c r="DB240" i="6" s="1"/>
  <c r="DC240" i="6" s="1"/>
  <c r="DD240" i="6" s="1"/>
  <c r="DE240" i="6" s="1"/>
  <c r="DF240" i="6" s="1"/>
  <c r="DG240" i="6" s="1"/>
  <c r="BM162" i="6"/>
  <c r="BN162" i="6" s="1"/>
  <c r="BO162" i="6" s="1"/>
  <c r="BP162" i="6" s="1"/>
  <c r="BQ162" i="6" s="1"/>
  <c r="BR162" i="6" s="1"/>
  <c r="BS162" i="6" s="1"/>
  <c r="BT162" i="6" s="1"/>
  <c r="BU162" i="6" s="1"/>
  <c r="BV162" i="6" s="1"/>
  <c r="BW162" i="6" s="1"/>
  <c r="BX162" i="6" s="1"/>
  <c r="BY162" i="6" s="1"/>
  <c r="BZ162" i="6" s="1"/>
  <c r="CA162" i="6" s="1"/>
  <c r="CB162" i="6" s="1"/>
  <c r="CC162" i="6" s="1"/>
  <c r="CD162" i="6" s="1"/>
  <c r="CE162" i="6" s="1"/>
  <c r="CF162" i="6" s="1"/>
  <c r="CG162" i="6" s="1"/>
  <c r="CH162" i="6" s="1"/>
  <c r="CI162" i="6" s="1"/>
  <c r="CJ162" i="6" s="1"/>
  <c r="CK162" i="6" s="1"/>
  <c r="CL162" i="6" s="1"/>
  <c r="CM162" i="6" s="1"/>
  <c r="CN162" i="6" s="1"/>
  <c r="CO162" i="6" s="1"/>
  <c r="CP162" i="6" s="1"/>
  <c r="CQ162" i="6" s="1"/>
  <c r="CR162" i="6" s="1"/>
  <c r="CS162" i="6" s="1"/>
  <c r="CT162" i="6" s="1"/>
  <c r="CU162" i="6" s="1"/>
  <c r="CV162" i="6" s="1"/>
  <c r="CW162" i="6" s="1"/>
  <c r="CX162" i="6" s="1"/>
  <c r="CY162" i="6" s="1"/>
  <c r="CZ162" i="6" s="1"/>
  <c r="DA162" i="6" s="1"/>
  <c r="DB162" i="6" s="1"/>
  <c r="DC162" i="6" s="1"/>
  <c r="DD162" i="6" s="1"/>
  <c r="DE162" i="6" s="1"/>
  <c r="DF162" i="6" s="1"/>
  <c r="DG162" i="6" s="1"/>
  <c r="BM217" i="6"/>
  <c r="BN217" i="6" s="1"/>
  <c r="BO217" i="6" s="1"/>
  <c r="BP217" i="6" s="1"/>
  <c r="BQ217" i="6" s="1"/>
  <c r="BR217" i="6" s="1"/>
  <c r="BS217" i="6" s="1"/>
  <c r="BT217" i="6" s="1"/>
  <c r="BU217" i="6" s="1"/>
  <c r="BV217" i="6" s="1"/>
  <c r="BW217" i="6" s="1"/>
  <c r="BX217" i="6" s="1"/>
  <c r="BY217" i="6" s="1"/>
  <c r="BZ217" i="6" s="1"/>
  <c r="CA217" i="6" s="1"/>
  <c r="CB217" i="6" s="1"/>
  <c r="CC217" i="6" s="1"/>
  <c r="CD217" i="6" s="1"/>
  <c r="CE217" i="6" s="1"/>
  <c r="CF217" i="6" s="1"/>
  <c r="CG217" i="6" s="1"/>
  <c r="CH217" i="6" s="1"/>
  <c r="CI217" i="6" s="1"/>
  <c r="CJ217" i="6" s="1"/>
  <c r="CK217" i="6" s="1"/>
  <c r="CL217" i="6" s="1"/>
  <c r="CM217" i="6" s="1"/>
  <c r="CN217" i="6" s="1"/>
  <c r="CO217" i="6" s="1"/>
  <c r="CP217" i="6" s="1"/>
  <c r="CQ217" i="6" s="1"/>
  <c r="CR217" i="6" s="1"/>
  <c r="CS217" i="6" s="1"/>
  <c r="CT217" i="6" s="1"/>
  <c r="CU217" i="6" s="1"/>
  <c r="CV217" i="6" s="1"/>
  <c r="CW217" i="6" s="1"/>
  <c r="CX217" i="6" s="1"/>
  <c r="CY217" i="6" s="1"/>
  <c r="CZ217" i="6" s="1"/>
  <c r="DA217" i="6" s="1"/>
  <c r="DB217" i="6" s="1"/>
  <c r="DC217" i="6" s="1"/>
  <c r="DD217" i="6" s="1"/>
  <c r="DE217" i="6" s="1"/>
  <c r="DF217" i="6" s="1"/>
  <c r="DG217" i="6" s="1"/>
  <c r="BM89" i="6"/>
  <c r="BN89" i="6" s="1"/>
  <c r="BO89" i="6" s="1"/>
  <c r="BP89" i="6" s="1"/>
  <c r="BQ89" i="6" s="1"/>
  <c r="BR89" i="6" s="1"/>
  <c r="BS89" i="6" s="1"/>
  <c r="BT89" i="6" s="1"/>
  <c r="BU89" i="6" s="1"/>
  <c r="BV89" i="6" s="1"/>
  <c r="BW89" i="6" s="1"/>
  <c r="BX89" i="6" s="1"/>
  <c r="BY89" i="6" s="1"/>
  <c r="BZ89" i="6" s="1"/>
  <c r="CA89" i="6" s="1"/>
  <c r="CB89" i="6" s="1"/>
  <c r="CC89" i="6" s="1"/>
  <c r="CD89" i="6" s="1"/>
  <c r="CE89" i="6" s="1"/>
  <c r="CF89" i="6" s="1"/>
  <c r="CG89" i="6" s="1"/>
  <c r="CH89" i="6" s="1"/>
  <c r="CI89" i="6" s="1"/>
  <c r="CJ89" i="6" s="1"/>
  <c r="CK89" i="6" s="1"/>
  <c r="CL89" i="6" s="1"/>
  <c r="CM89" i="6" s="1"/>
  <c r="CN89" i="6" s="1"/>
  <c r="CO89" i="6" s="1"/>
  <c r="CP89" i="6" s="1"/>
  <c r="CQ89" i="6" s="1"/>
  <c r="CR89" i="6" s="1"/>
  <c r="CS89" i="6" s="1"/>
  <c r="CT89" i="6" s="1"/>
  <c r="CU89" i="6" s="1"/>
  <c r="CV89" i="6" s="1"/>
  <c r="CW89" i="6" s="1"/>
  <c r="CX89" i="6" s="1"/>
  <c r="CY89" i="6" s="1"/>
  <c r="CZ89" i="6" s="1"/>
  <c r="DA89" i="6" s="1"/>
  <c r="DB89" i="6" s="1"/>
  <c r="DC89" i="6" s="1"/>
  <c r="DD89" i="6" s="1"/>
  <c r="DE89" i="6" s="1"/>
  <c r="DF89" i="6" s="1"/>
  <c r="DG89" i="6" s="1"/>
  <c r="BM126" i="6"/>
  <c r="BN126" i="6" s="1"/>
  <c r="BO126" i="6" s="1"/>
  <c r="BP126" i="6" s="1"/>
  <c r="BQ126" i="6" s="1"/>
  <c r="BR126" i="6" s="1"/>
  <c r="BS126" i="6" s="1"/>
  <c r="BT126" i="6" s="1"/>
  <c r="BU126" i="6" s="1"/>
  <c r="BV126" i="6" s="1"/>
  <c r="BW126" i="6" s="1"/>
  <c r="BX126" i="6" s="1"/>
  <c r="BY126" i="6" s="1"/>
  <c r="BZ126" i="6" s="1"/>
  <c r="CA126" i="6" s="1"/>
  <c r="CB126" i="6" s="1"/>
  <c r="CC126" i="6" s="1"/>
  <c r="CD126" i="6" s="1"/>
  <c r="CE126" i="6" s="1"/>
  <c r="CF126" i="6" s="1"/>
  <c r="CG126" i="6" s="1"/>
  <c r="CH126" i="6" s="1"/>
  <c r="CI126" i="6" s="1"/>
  <c r="CJ126" i="6" s="1"/>
  <c r="CK126" i="6" s="1"/>
  <c r="CL126" i="6" s="1"/>
  <c r="CM126" i="6" s="1"/>
  <c r="CN126" i="6" s="1"/>
  <c r="CO126" i="6" s="1"/>
  <c r="CP126" i="6" s="1"/>
  <c r="CQ126" i="6" s="1"/>
  <c r="CR126" i="6" s="1"/>
  <c r="CS126" i="6" s="1"/>
  <c r="CT126" i="6" s="1"/>
  <c r="CU126" i="6" s="1"/>
  <c r="CV126" i="6" s="1"/>
  <c r="CW126" i="6" s="1"/>
  <c r="CX126" i="6" s="1"/>
  <c r="CY126" i="6" s="1"/>
  <c r="CZ126" i="6" s="1"/>
  <c r="DA126" i="6" s="1"/>
  <c r="DB126" i="6" s="1"/>
  <c r="DC126" i="6" s="1"/>
  <c r="DD126" i="6" s="1"/>
  <c r="DE126" i="6" s="1"/>
  <c r="DF126" i="6" s="1"/>
  <c r="DG126" i="6" s="1"/>
  <c r="BM84" i="6"/>
  <c r="BN84" i="6" s="1"/>
  <c r="BO84" i="6" s="1"/>
  <c r="BP84" i="6" s="1"/>
  <c r="BQ84" i="6" s="1"/>
  <c r="BR84" i="6" s="1"/>
  <c r="BS84" i="6" s="1"/>
  <c r="BT84" i="6" s="1"/>
  <c r="BU84" i="6" s="1"/>
  <c r="BV84" i="6" s="1"/>
  <c r="BW84" i="6" s="1"/>
  <c r="BX84" i="6" s="1"/>
  <c r="BY84" i="6" s="1"/>
  <c r="BZ84" i="6" s="1"/>
  <c r="CA84" i="6" s="1"/>
  <c r="CB84" i="6" s="1"/>
  <c r="CC84" i="6" s="1"/>
  <c r="CD84" i="6" s="1"/>
  <c r="CE84" i="6" s="1"/>
  <c r="CF84" i="6" s="1"/>
  <c r="CG84" i="6" s="1"/>
  <c r="CH84" i="6" s="1"/>
  <c r="CI84" i="6" s="1"/>
  <c r="CJ84" i="6" s="1"/>
  <c r="CK84" i="6" s="1"/>
  <c r="CL84" i="6" s="1"/>
  <c r="CM84" i="6" s="1"/>
  <c r="CN84" i="6" s="1"/>
  <c r="CO84" i="6" s="1"/>
  <c r="CP84" i="6" s="1"/>
  <c r="CQ84" i="6" s="1"/>
  <c r="CR84" i="6" s="1"/>
  <c r="CS84" i="6" s="1"/>
  <c r="CT84" i="6" s="1"/>
  <c r="CU84" i="6" s="1"/>
  <c r="CV84" i="6" s="1"/>
  <c r="CW84" i="6" s="1"/>
  <c r="CX84" i="6" s="1"/>
  <c r="CY84" i="6" s="1"/>
  <c r="CZ84" i="6" s="1"/>
  <c r="DA84" i="6" s="1"/>
  <c r="DB84" i="6" s="1"/>
  <c r="DC84" i="6" s="1"/>
  <c r="DD84" i="6" s="1"/>
  <c r="DE84" i="6" s="1"/>
  <c r="DF84" i="6" s="1"/>
  <c r="DG84" i="6" s="1"/>
  <c r="BM42" i="6"/>
  <c r="BN42" i="6" s="1"/>
  <c r="BO42" i="6" s="1"/>
  <c r="BP42" i="6" s="1"/>
  <c r="BQ42" i="6" s="1"/>
  <c r="BR42" i="6" s="1"/>
  <c r="BS42" i="6" s="1"/>
  <c r="BT42" i="6" s="1"/>
  <c r="BU42" i="6" s="1"/>
  <c r="BV42" i="6" s="1"/>
  <c r="BW42" i="6" s="1"/>
  <c r="BX42" i="6" s="1"/>
  <c r="BY42" i="6" s="1"/>
  <c r="BZ42" i="6" s="1"/>
  <c r="CA42" i="6" s="1"/>
  <c r="CB42" i="6" s="1"/>
  <c r="CC42" i="6" s="1"/>
  <c r="CD42" i="6" s="1"/>
  <c r="CE42" i="6" s="1"/>
  <c r="CF42" i="6" s="1"/>
  <c r="CG42" i="6" s="1"/>
  <c r="CH42" i="6" s="1"/>
  <c r="CI42" i="6" s="1"/>
  <c r="CJ42" i="6" s="1"/>
  <c r="CK42" i="6" s="1"/>
  <c r="CL42" i="6" s="1"/>
  <c r="CM42" i="6" s="1"/>
  <c r="CN42" i="6" s="1"/>
  <c r="CO42" i="6" s="1"/>
  <c r="CP42" i="6" s="1"/>
  <c r="CQ42" i="6" s="1"/>
  <c r="CR42" i="6" s="1"/>
  <c r="CS42" i="6" s="1"/>
  <c r="CT42" i="6" s="1"/>
  <c r="CU42" i="6" s="1"/>
  <c r="CV42" i="6" s="1"/>
  <c r="CW42" i="6" s="1"/>
  <c r="CX42" i="6" s="1"/>
  <c r="CY42" i="6" s="1"/>
  <c r="CZ42" i="6" s="1"/>
  <c r="DA42" i="6" s="1"/>
  <c r="DB42" i="6" s="1"/>
  <c r="DC42" i="6" s="1"/>
  <c r="DD42" i="6" s="1"/>
  <c r="DE42" i="6" s="1"/>
  <c r="DF42" i="6" s="1"/>
  <c r="DG42" i="6" s="1"/>
  <c r="BM133" i="6"/>
  <c r="BN133" i="6" s="1"/>
  <c r="BO133" i="6" s="1"/>
  <c r="BP133" i="6" s="1"/>
  <c r="BQ133" i="6" s="1"/>
  <c r="BR133" i="6" s="1"/>
  <c r="BS133" i="6" s="1"/>
  <c r="BT133" i="6" s="1"/>
  <c r="BU133" i="6" s="1"/>
  <c r="BV133" i="6" s="1"/>
  <c r="BW133" i="6" s="1"/>
  <c r="BX133" i="6" s="1"/>
  <c r="BY133" i="6" s="1"/>
  <c r="BZ133" i="6" s="1"/>
  <c r="CA133" i="6" s="1"/>
  <c r="CB133" i="6" s="1"/>
  <c r="CC133" i="6" s="1"/>
  <c r="CD133" i="6" s="1"/>
  <c r="CE133" i="6" s="1"/>
  <c r="CF133" i="6" s="1"/>
  <c r="CG133" i="6" s="1"/>
  <c r="CH133" i="6" s="1"/>
  <c r="CI133" i="6" s="1"/>
  <c r="CJ133" i="6" s="1"/>
  <c r="CK133" i="6" s="1"/>
  <c r="CL133" i="6" s="1"/>
  <c r="CM133" i="6" s="1"/>
  <c r="CN133" i="6" s="1"/>
  <c r="CO133" i="6" s="1"/>
  <c r="CP133" i="6" s="1"/>
  <c r="CQ133" i="6" s="1"/>
  <c r="CR133" i="6" s="1"/>
  <c r="CS133" i="6" s="1"/>
  <c r="CT133" i="6" s="1"/>
  <c r="CU133" i="6" s="1"/>
  <c r="CV133" i="6" s="1"/>
  <c r="CW133" i="6" s="1"/>
  <c r="CX133" i="6" s="1"/>
  <c r="CY133" i="6" s="1"/>
  <c r="CZ133" i="6" s="1"/>
  <c r="DA133" i="6" s="1"/>
  <c r="DB133" i="6" s="1"/>
  <c r="DC133" i="6" s="1"/>
  <c r="DD133" i="6" s="1"/>
  <c r="DE133" i="6" s="1"/>
  <c r="DF133" i="6" s="1"/>
  <c r="DG133" i="6" s="1"/>
  <c r="BM5" i="6"/>
  <c r="BN5" i="6" s="1"/>
  <c r="BO5" i="6" s="1"/>
  <c r="BP5" i="6" s="1"/>
  <c r="BQ5" i="6" s="1"/>
  <c r="BR5" i="6" s="1"/>
  <c r="BS5" i="6" s="1"/>
  <c r="BT5" i="6" s="1"/>
  <c r="BU5" i="6" s="1"/>
  <c r="BV5" i="6" s="1"/>
  <c r="BW5" i="6" s="1"/>
  <c r="BX5" i="6" s="1"/>
  <c r="BY5" i="6" s="1"/>
  <c r="BZ5" i="6" s="1"/>
  <c r="CA5" i="6" s="1"/>
  <c r="CB5" i="6" s="1"/>
  <c r="CC5" i="6" s="1"/>
  <c r="CD5" i="6" s="1"/>
  <c r="CE5" i="6" s="1"/>
  <c r="CF5" i="6" s="1"/>
  <c r="CG5" i="6" s="1"/>
  <c r="CH5" i="6" s="1"/>
  <c r="CI5" i="6" s="1"/>
  <c r="CJ5" i="6" s="1"/>
  <c r="CK5" i="6" s="1"/>
  <c r="CL5" i="6" s="1"/>
  <c r="CM5" i="6" s="1"/>
  <c r="CN5" i="6" s="1"/>
  <c r="CO5" i="6" s="1"/>
  <c r="CP5" i="6" s="1"/>
  <c r="CQ5" i="6" s="1"/>
  <c r="CR5" i="6" s="1"/>
  <c r="CS5" i="6" s="1"/>
  <c r="CT5" i="6" s="1"/>
  <c r="CU5" i="6" s="1"/>
  <c r="CV5" i="6" s="1"/>
  <c r="CW5" i="6" s="1"/>
  <c r="CX5" i="6" s="1"/>
  <c r="CY5" i="6" s="1"/>
  <c r="CZ5" i="6" s="1"/>
  <c r="DA5" i="6" s="1"/>
  <c r="DB5" i="6" s="1"/>
  <c r="DC5" i="6" s="1"/>
  <c r="DD5" i="6" s="1"/>
  <c r="DE5" i="6" s="1"/>
  <c r="DF5" i="6" s="1"/>
  <c r="DG5" i="6" s="1"/>
  <c r="BM188" i="6"/>
  <c r="BN188" i="6" s="1"/>
  <c r="BO188" i="6" s="1"/>
  <c r="BP188" i="6" s="1"/>
  <c r="BQ188" i="6" s="1"/>
  <c r="BR188" i="6" s="1"/>
  <c r="BS188" i="6" s="1"/>
  <c r="BT188" i="6" s="1"/>
  <c r="BU188" i="6" s="1"/>
  <c r="BV188" i="6" s="1"/>
  <c r="BW188" i="6" s="1"/>
  <c r="BX188" i="6" s="1"/>
  <c r="BY188" i="6" s="1"/>
  <c r="BZ188" i="6" s="1"/>
  <c r="CA188" i="6" s="1"/>
  <c r="CB188" i="6" s="1"/>
  <c r="CC188" i="6" s="1"/>
  <c r="CD188" i="6" s="1"/>
  <c r="CE188" i="6" s="1"/>
  <c r="CF188" i="6" s="1"/>
  <c r="CG188" i="6" s="1"/>
  <c r="CH188" i="6" s="1"/>
  <c r="CI188" i="6" s="1"/>
  <c r="CJ188" i="6" s="1"/>
  <c r="CK188" i="6" s="1"/>
  <c r="CL188" i="6" s="1"/>
  <c r="CM188" i="6" s="1"/>
  <c r="CN188" i="6" s="1"/>
  <c r="CO188" i="6" s="1"/>
  <c r="CP188" i="6" s="1"/>
  <c r="CQ188" i="6" s="1"/>
  <c r="CR188" i="6" s="1"/>
  <c r="CS188" i="6" s="1"/>
  <c r="CT188" i="6" s="1"/>
  <c r="CU188" i="6" s="1"/>
  <c r="CV188" i="6" s="1"/>
  <c r="CW188" i="6" s="1"/>
  <c r="CX188" i="6" s="1"/>
  <c r="CY188" i="6" s="1"/>
  <c r="CZ188" i="6" s="1"/>
  <c r="DA188" i="6" s="1"/>
  <c r="DB188" i="6" s="1"/>
  <c r="DC188" i="6" s="1"/>
  <c r="DD188" i="6" s="1"/>
  <c r="DE188" i="6" s="1"/>
  <c r="DF188" i="6" s="1"/>
  <c r="DG188" i="6" s="1"/>
  <c r="BM122" i="6"/>
  <c r="BN122" i="6" s="1"/>
  <c r="BO122" i="6" s="1"/>
  <c r="BP122" i="6" s="1"/>
  <c r="BQ122" i="6" s="1"/>
  <c r="BR122" i="6" s="1"/>
  <c r="BS122" i="6" s="1"/>
  <c r="BT122" i="6" s="1"/>
  <c r="BU122" i="6" s="1"/>
  <c r="BV122" i="6" s="1"/>
  <c r="BW122" i="6" s="1"/>
  <c r="BX122" i="6" s="1"/>
  <c r="BY122" i="6" s="1"/>
  <c r="BZ122" i="6" s="1"/>
  <c r="CA122" i="6" s="1"/>
  <c r="CB122" i="6" s="1"/>
  <c r="CC122" i="6" s="1"/>
  <c r="CD122" i="6" s="1"/>
  <c r="CE122" i="6" s="1"/>
  <c r="CF122" i="6" s="1"/>
  <c r="CG122" i="6" s="1"/>
  <c r="CH122" i="6" s="1"/>
  <c r="CI122" i="6" s="1"/>
  <c r="CJ122" i="6" s="1"/>
  <c r="CK122" i="6" s="1"/>
  <c r="CL122" i="6" s="1"/>
  <c r="CM122" i="6" s="1"/>
  <c r="CN122" i="6" s="1"/>
  <c r="CO122" i="6" s="1"/>
  <c r="CP122" i="6" s="1"/>
  <c r="CQ122" i="6" s="1"/>
  <c r="CR122" i="6" s="1"/>
  <c r="CS122" i="6" s="1"/>
  <c r="CT122" i="6" s="1"/>
  <c r="CU122" i="6" s="1"/>
  <c r="CV122" i="6" s="1"/>
  <c r="CW122" i="6" s="1"/>
  <c r="CX122" i="6" s="1"/>
  <c r="CY122" i="6" s="1"/>
  <c r="CZ122" i="6" s="1"/>
  <c r="DA122" i="6" s="1"/>
  <c r="DB122" i="6" s="1"/>
  <c r="DC122" i="6" s="1"/>
  <c r="DD122" i="6" s="1"/>
  <c r="DE122" i="6" s="1"/>
  <c r="DF122" i="6" s="1"/>
  <c r="DG122" i="6" s="1"/>
  <c r="BM161" i="6"/>
  <c r="BN161" i="6" s="1"/>
  <c r="BO161" i="6" s="1"/>
  <c r="BP161" i="6" s="1"/>
  <c r="BQ161" i="6" s="1"/>
  <c r="BR161" i="6" s="1"/>
  <c r="BS161" i="6" s="1"/>
  <c r="BT161" i="6" s="1"/>
  <c r="BU161" i="6" s="1"/>
  <c r="BV161" i="6" s="1"/>
  <c r="BW161" i="6" s="1"/>
  <c r="BX161" i="6" s="1"/>
  <c r="BY161" i="6" s="1"/>
  <c r="BZ161" i="6" s="1"/>
  <c r="CA161" i="6" s="1"/>
  <c r="CB161" i="6" s="1"/>
  <c r="CC161" i="6" s="1"/>
  <c r="CD161" i="6" s="1"/>
  <c r="CE161" i="6" s="1"/>
  <c r="CF161" i="6" s="1"/>
  <c r="CG161" i="6" s="1"/>
  <c r="CH161" i="6" s="1"/>
  <c r="CI161" i="6" s="1"/>
  <c r="CJ161" i="6" s="1"/>
  <c r="CK161" i="6" s="1"/>
  <c r="CL161" i="6" s="1"/>
  <c r="CM161" i="6" s="1"/>
  <c r="CN161" i="6" s="1"/>
  <c r="CO161" i="6" s="1"/>
  <c r="CP161" i="6" s="1"/>
  <c r="CQ161" i="6" s="1"/>
  <c r="CR161" i="6" s="1"/>
  <c r="CS161" i="6" s="1"/>
  <c r="CT161" i="6" s="1"/>
  <c r="CU161" i="6" s="1"/>
  <c r="CV161" i="6" s="1"/>
  <c r="CW161" i="6" s="1"/>
  <c r="CX161" i="6" s="1"/>
  <c r="CY161" i="6" s="1"/>
  <c r="CZ161" i="6" s="1"/>
  <c r="DA161" i="6" s="1"/>
  <c r="DB161" i="6" s="1"/>
  <c r="DC161" i="6" s="1"/>
  <c r="DD161" i="6" s="1"/>
  <c r="DE161" i="6" s="1"/>
  <c r="DF161" i="6" s="1"/>
  <c r="DG161" i="6" s="1"/>
  <c r="BM33" i="6"/>
  <c r="BN33" i="6" s="1"/>
  <c r="BO33" i="6" s="1"/>
  <c r="BP33" i="6" s="1"/>
  <c r="BQ33" i="6" s="1"/>
  <c r="BR33" i="6" s="1"/>
  <c r="BS33" i="6" s="1"/>
  <c r="BT33" i="6" s="1"/>
  <c r="BU33" i="6" s="1"/>
  <c r="BV33" i="6" s="1"/>
  <c r="BW33" i="6" s="1"/>
  <c r="BX33" i="6" s="1"/>
  <c r="BY33" i="6" s="1"/>
  <c r="BZ33" i="6" s="1"/>
  <c r="CA33" i="6" s="1"/>
  <c r="CB33" i="6" s="1"/>
  <c r="CC33" i="6" s="1"/>
  <c r="CD33" i="6" s="1"/>
  <c r="CE33" i="6" s="1"/>
  <c r="CF33" i="6" s="1"/>
  <c r="CG33" i="6" s="1"/>
  <c r="CH33" i="6" s="1"/>
  <c r="CI33" i="6" s="1"/>
  <c r="CJ33" i="6" s="1"/>
  <c r="CK33" i="6" s="1"/>
  <c r="CL33" i="6" s="1"/>
  <c r="CM33" i="6" s="1"/>
  <c r="CN33" i="6" s="1"/>
  <c r="CO33" i="6" s="1"/>
  <c r="CP33" i="6" s="1"/>
  <c r="CQ33" i="6" s="1"/>
  <c r="CR33" i="6" s="1"/>
  <c r="CS33" i="6" s="1"/>
  <c r="CT33" i="6" s="1"/>
  <c r="CU33" i="6" s="1"/>
  <c r="CV33" i="6" s="1"/>
  <c r="CW33" i="6" s="1"/>
  <c r="CX33" i="6" s="1"/>
  <c r="CY33" i="6" s="1"/>
  <c r="CZ33" i="6" s="1"/>
  <c r="DA33" i="6" s="1"/>
  <c r="DB33" i="6" s="1"/>
  <c r="DC33" i="6" s="1"/>
  <c r="DD33" i="6" s="1"/>
  <c r="DE33" i="6" s="1"/>
  <c r="DF33" i="6" s="1"/>
  <c r="DG33" i="6" s="1"/>
  <c r="BM196" i="6"/>
  <c r="BN196" i="6" s="1"/>
  <c r="BO196" i="6" s="1"/>
  <c r="BP196" i="6" s="1"/>
  <c r="BQ196" i="6" s="1"/>
  <c r="BR196" i="6" s="1"/>
  <c r="BS196" i="6" s="1"/>
  <c r="BT196" i="6" s="1"/>
  <c r="BU196" i="6" s="1"/>
  <c r="BV196" i="6" s="1"/>
  <c r="BW196" i="6" s="1"/>
  <c r="BX196" i="6" s="1"/>
  <c r="BY196" i="6" s="1"/>
  <c r="BZ196" i="6" s="1"/>
  <c r="CA196" i="6" s="1"/>
  <c r="CB196" i="6" s="1"/>
  <c r="CC196" i="6" s="1"/>
  <c r="CD196" i="6" s="1"/>
  <c r="CE196" i="6" s="1"/>
  <c r="CF196" i="6" s="1"/>
  <c r="CG196" i="6" s="1"/>
  <c r="CH196" i="6" s="1"/>
  <c r="CI196" i="6" s="1"/>
  <c r="CJ196" i="6" s="1"/>
  <c r="CK196" i="6" s="1"/>
  <c r="CL196" i="6" s="1"/>
  <c r="CM196" i="6" s="1"/>
  <c r="CN196" i="6" s="1"/>
  <c r="CO196" i="6" s="1"/>
  <c r="CP196" i="6" s="1"/>
  <c r="CQ196" i="6" s="1"/>
  <c r="CR196" i="6" s="1"/>
  <c r="CS196" i="6" s="1"/>
  <c r="CT196" i="6" s="1"/>
  <c r="CU196" i="6" s="1"/>
  <c r="CV196" i="6" s="1"/>
  <c r="CW196" i="6" s="1"/>
  <c r="CX196" i="6" s="1"/>
  <c r="CY196" i="6" s="1"/>
  <c r="CZ196" i="6" s="1"/>
  <c r="DA196" i="6" s="1"/>
  <c r="DB196" i="6" s="1"/>
  <c r="DC196" i="6" s="1"/>
  <c r="DD196" i="6" s="1"/>
  <c r="DE196" i="6" s="1"/>
  <c r="DF196" i="6" s="1"/>
  <c r="DG196" i="6" s="1"/>
  <c r="BM210" i="6"/>
  <c r="BN210" i="6" s="1"/>
  <c r="BO210" i="6" s="1"/>
  <c r="BP210" i="6" s="1"/>
  <c r="BQ210" i="6" s="1"/>
  <c r="BR210" i="6" s="1"/>
  <c r="BS210" i="6" s="1"/>
  <c r="BT210" i="6" s="1"/>
  <c r="BU210" i="6" s="1"/>
  <c r="BV210" i="6" s="1"/>
  <c r="BW210" i="6" s="1"/>
  <c r="BX210" i="6" s="1"/>
  <c r="BY210" i="6" s="1"/>
  <c r="BZ210" i="6" s="1"/>
  <c r="CA210" i="6" s="1"/>
  <c r="CB210" i="6" s="1"/>
  <c r="CC210" i="6" s="1"/>
  <c r="CD210" i="6" s="1"/>
  <c r="CE210" i="6" s="1"/>
  <c r="CF210" i="6" s="1"/>
  <c r="CG210" i="6" s="1"/>
  <c r="CH210" i="6" s="1"/>
  <c r="CI210" i="6" s="1"/>
  <c r="CJ210" i="6" s="1"/>
  <c r="CK210" i="6" s="1"/>
  <c r="CL210" i="6" s="1"/>
  <c r="CM210" i="6" s="1"/>
  <c r="CN210" i="6" s="1"/>
  <c r="CO210" i="6" s="1"/>
  <c r="CP210" i="6" s="1"/>
  <c r="CQ210" i="6" s="1"/>
  <c r="CR210" i="6" s="1"/>
  <c r="CS210" i="6" s="1"/>
  <c r="CT210" i="6" s="1"/>
  <c r="CU210" i="6" s="1"/>
  <c r="CV210" i="6" s="1"/>
  <c r="CW210" i="6" s="1"/>
  <c r="CX210" i="6" s="1"/>
  <c r="CY210" i="6" s="1"/>
  <c r="CZ210" i="6" s="1"/>
  <c r="DA210" i="6" s="1"/>
  <c r="DB210" i="6" s="1"/>
  <c r="DC210" i="6" s="1"/>
  <c r="DD210" i="6" s="1"/>
  <c r="DE210" i="6" s="1"/>
  <c r="DF210" i="6" s="1"/>
  <c r="DG210" i="6" s="1"/>
  <c r="BM175" i="6"/>
  <c r="BN175" i="6" s="1"/>
  <c r="BO175" i="6" s="1"/>
  <c r="BP175" i="6" s="1"/>
  <c r="BQ175" i="6" s="1"/>
  <c r="BR175" i="6" s="1"/>
  <c r="BS175" i="6" s="1"/>
  <c r="BT175" i="6" s="1"/>
  <c r="BU175" i="6" s="1"/>
  <c r="BV175" i="6" s="1"/>
  <c r="BW175" i="6" s="1"/>
  <c r="BX175" i="6" s="1"/>
  <c r="BY175" i="6" s="1"/>
  <c r="BZ175" i="6" s="1"/>
  <c r="CA175" i="6" s="1"/>
  <c r="CB175" i="6" s="1"/>
  <c r="CC175" i="6" s="1"/>
  <c r="CD175" i="6" s="1"/>
  <c r="CE175" i="6" s="1"/>
  <c r="CF175" i="6" s="1"/>
  <c r="CG175" i="6" s="1"/>
  <c r="CH175" i="6" s="1"/>
  <c r="CI175" i="6" s="1"/>
  <c r="CJ175" i="6" s="1"/>
  <c r="CK175" i="6" s="1"/>
  <c r="CL175" i="6" s="1"/>
  <c r="CM175" i="6" s="1"/>
  <c r="CN175" i="6" s="1"/>
  <c r="CO175" i="6" s="1"/>
  <c r="CP175" i="6" s="1"/>
  <c r="CQ175" i="6" s="1"/>
  <c r="CR175" i="6" s="1"/>
  <c r="CS175" i="6" s="1"/>
  <c r="CT175" i="6" s="1"/>
  <c r="CU175" i="6" s="1"/>
  <c r="CV175" i="6" s="1"/>
  <c r="CW175" i="6" s="1"/>
  <c r="CX175" i="6" s="1"/>
  <c r="CY175" i="6" s="1"/>
  <c r="CZ175" i="6" s="1"/>
  <c r="DA175" i="6" s="1"/>
  <c r="DB175" i="6" s="1"/>
  <c r="DC175" i="6" s="1"/>
  <c r="DD175" i="6" s="1"/>
  <c r="DE175" i="6" s="1"/>
  <c r="DF175" i="6" s="1"/>
  <c r="DG175" i="6" s="1"/>
  <c r="DI175" i="6" s="1"/>
  <c r="EG175" i="6" s="1" a="1"/>
  <c r="BM47" i="6"/>
  <c r="BN47" i="6" s="1"/>
  <c r="BO47" i="6" s="1"/>
  <c r="BP47" i="6" s="1"/>
  <c r="BQ47" i="6" s="1"/>
  <c r="BR47" i="6" s="1"/>
  <c r="BS47" i="6" s="1"/>
  <c r="BT47" i="6" s="1"/>
  <c r="BU47" i="6" s="1"/>
  <c r="BV47" i="6" s="1"/>
  <c r="BW47" i="6" s="1"/>
  <c r="BX47" i="6" s="1"/>
  <c r="BY47" i="6" s="1"/>
  <c r="BZ47" i="6" s="1"/>
  <c r="CA47" i="6" s="1"/>
  <c r="CB47" i="6" s="1"/>
  <c r="CC47" i="6" s="1"/>
  <c r="CD47" i="6" s="1"/>
  <c r="CE47" i="6" s="1"/>
  <c r="CF47" i="6" s="1"/>
  <c r="CG47" i="6" s="1"/>
  <c r="CH47" i="6" s="1"/>
  <c r="CI47" i="6" s="1"/>
  <c r="CJ47" i="6" s="1"/>
  <c r="CK47" i="6" s="1"/>
  <c r="CL47" i="6" s="1"/>
  <c r="CM47" i="6" s="1"/>
  <c r="CN47" i="6" s="1"/>
  <c r="CO47" i="6" s="1"/>
  <c r="CP47" i="6" s="1"/>
  <c r="CQ47" i="6" s="1"/>
  <c r="CR47" i="6" s="1"/>
  <c r="CS47" i="6" s="1"/>
  <c r="CT47" i="6" s="1"/>
  <c r="CU47" i="6" s="1"/>
  <c r="CV47" i="6" s="1"/>
  <c r="CW47" i="6" s="1"/>
  <c r="CX47" i="6" s="1"/>
  <c r="CY47" i="6" s="1"/>
  <c r="CZ47" i="6" s="1"/>
  <c r="DA47" i="6" s="1"/>
  <c r="DB47" i="6" s="1"/>
  <c r="DC47" i="6" s="1"/>
  <c r="DD47" i="6" s="1"/>
  <c r="DE47" i="6" s="1"/>
  <c r="DF47" i="6" s="1"/>
  <c r="DG47" i="6" s="1"/>
  <c r="BM80" i="6"/>
  <c r="BN80" i="6" s="1"/>
  <c r="BO80" i="6" s="1"/>
  <c r="BP80" i="6" s="1"/>
  <c r="BQ80" i="6" s="1"/>
  <c r="BR80" i="6" s="1"/>
  <c r="BS80" i="6" s="1"/>
  <c r="BT80" i="6" s="1"/>
  <c r="BU80" i="6" s="1"/>
  <c r="BV80" i="6" s="1"/>
  <c r="BW80" i="6" s="1"/>
  <c r="BX80" i="6" s="1"/>
  <c r="BY80" i="6" s="1"/>
  <c r="BZ80" i="6" s="1"/>
  <c r="CA80" i="6" s="1"/>
  <c r="CB80" i="6" s="1"/>
  <c r="CC80" i="6" s="1"/>
  <c r="CD80" i="6" s="1"/>
  <c r="CE80" i="6" s="1"/>
  <c r="CF80" i="6" s="1"/>
  <c r="CG80" i="6" s="1"/>
  <c r="CH80" i="6" s="1"/>
  <c r="CI80" i="6" s="1"/>
  <c r="CJ80" i="6" s="1"/>
  <c r="CK80" i="6" s="1"/>
  <c r="CL80" i="6" s="1"/>
  <c r="CM80" i="6" s="1"/>
  <c r="CN80" i="6" s="1"/>
  <c r="CO80" i="6" s="1"/>
  <c r="CP80" i="6" s="1"/>
  <c r="CQ80" i="6" s="1"/>
  <c r="CR80" i="6" s="1"/>
  <c r="CS80" i="6" s="1"/>
  <c r="CT80" i="6" s="1"/>
  <c r="CU80" i="6" s="1"/>
  <c r="CV80" i="6" s="1"/>
  <c r="CW80" i="6" s="1"/>
  <c r="CX80" i="6" s="1"/>
  <c r="CY80" i="6" s="1"/>
  <c r="CZ80" i="6" s="1"/>
  <c r="DA80" i="6" s="1"/>
  <c r="DB80" i="6" s="1"/>
  <c r="DC80" i="6" s="1"/>
  <c r="DD80" i="6" s="1"/>
  <c r="DE80" i="6" s="1"/>
  <c r="DF80" i="6" s="1"/>
  <c r="DG80" i="6" s="1"/>
  <c r="BM106" i="6"/>
  <c r="BN106" i="6" s="1"/>
  <c r="BO106" i="6" s="1"/>
  <c r="BP106" i="6" s="1"/>
  <c r="BQ106" i="6" s="1"/>
  <c r="BR106" i="6" s="1"/>
  <c r="BS106" i="6" s="1"/>
  <c r="BT106" i="6" s="1"/>
  <c r="BU106" i="6" s="1"/>
  <c r="BV106" i="6" s="1"/>
  <c r="BW106" i="6" s="1"/>
  <c r="BX106" i="6" s="1"/>
  <c r="BY106" i="6" s="1"/>
  <c r="BZ106" i="6" s="1"/>
  <c r="CA106" i="6" s="1"/>
  <c r="CB106" i="6" s="1"/>
  <c r="CC106" i="6" s="1"/>
  <c r="CD106" i="6" s="1"/>
  <c r="CE106" i="6" s="1"/>
  <c r="CF106" i="6" s="1"/>
  <c r="CG106" i="6" s="1"/>
  <c r="CH106" i="6" s="1"/>
  <c r="CI106" i="6" s="1"/>
  <c r="CJ106" i="6" s="1"/>
  <c r="CK106" i="6" s="1"/>
  <c r="CL106" i="6" s="1"/>
  <c r="CM106" i="6" s="1"/>
  <c r="CN106" i="6" s="1"/>
  <c r="CO106" i="6" s="1"/>
  <c r="CP106" i="6" s="1"/>
  <c r="CQ106" i="6" s="1"/>
  <c r="CR106" i="6" s="1"/>
  <c r="CS106" i="6" s="1"/>
  <c r="CT106" i="6" s="1"/>
  <c r="CU106" i="6" s="1"/>
  <c r="CV106" i="6" s="1"/>
  <c r="CW106" i="6" s="1"/>
  <c r="CX106" i="6" s="1"/>
  <c r="CY106" i="6" s="1"/>
  <c r="CZ106" i="6" s="1"/>
  <c r="DA106" i="6" s="1"/>
  <c r="DB106" i="6" s="1"/>
  <c r="DC106" i="6" s="1"/>
  <c r="DD106" i="6" s="1"/>
  <c r="DE106" i="6" s="1"/>
  <c r="DF106" i="6" s="1"/>
  <c r="DG106" i="6" s="1"/>
  <c r="BM235" i="6"/>
  <c r="BN235" i="6" s="1"/>
  <c r="BO235" i="6" s="1"/>
  <c r="BP235" i="6" s="1"/>
  <c r="BQ235" i="6" s="1"/>
  <c r="BR235" i="6" s="1"/>
  <c r="BS235" i="6" s="1"/>
  <c r="BT235" i="6" s="1"/>
  <c r="BU235" i="6" s="1"/>
  <c r="BV235" i="6" s="1"/>
  <c r="BW235" i="6" s="1"/>
  <c r="BX235" i="6" s="1"/>
  <c r="BY235" i="6" s="1"/>
  <c r="BZ235" i="6" s="1"/>
  <c r="CA235" i="6" s="1"/>
  <c r="CB235" i="6" s="1"/>
  <c r="CC235" i="6" s="1"/>
  <c r="CD235" i="6" s="1"/>
  <c r="CE235" i="6" s="1"/>
  <c r="CF235" i="6" s="1"/>
  <c r="CG235" i="6" s="1"/>
  <c r="CH235" i="6" s="1"/>
  <c r="CI235" i="6" s="1"/>
  <c r="CJ235" i="6" s="1"/>
  <c r="CK235" i="6" s="1"/>
  <c r="CL235" i="6" s="1"/>
  <c r="CM235" i="6" s="1"/>
  <c r="CN235" i="6" s="1"/>
  <c r="CO235" i="6" s="1"/>
  <c r="CP235" i="6" s="1"/>
  <c r="CQ235" i="6" s="1"/>
  <c r="CR235" i="6" s="1"/>
  <c r="CS235" i="6" s="1"/>
  <c r="CT235" i="6" s="1"/>
  <c r="CU235" i="6" s="1"/>
  <c r="CV235" i="6" s="1"/>
  <c r="CW235" i="6" s="1"/>
  <c r="CX235" i="6" s="1"/>
  <c r="CY235" i="6" s="1"/>
  <c r="CZ235" i="6" s="1"/>
  <c r="DA235" i="6" s="1"/>
  <c r="DB235" i="6" s="1"/>
  <c r="DC235" i="6" s="1"/>
  <c r="DD235" i="6" s="1"/>
  <c r="DE235" i="6" s="1"/>
  <c r="DF235" i="6" s="1"/>
  <c r="DG235" i="6" s="1"/>
  <c r="BM151" i="6"/>
  <c r="BN151" i="6" s="1"/>
  <c r="BO151" i="6" s="1"/>
  <c r="BP151" i="6" s="1"/>
  <c r="BQ151" i="6" s="1"/>
  <c r="BR151" i="6" s="1"/>
  <c r="BS151" i="6" s="1"/>
  <c r="BT151" i="6" s="1"/>
  <c r="BU151" i="6" s="1"/>
  <c r="BV151" i="6" s="1"/>
  <c r="BW151" i="6" s="1"/>
  <c r="BX151" i="6" s="1"/>
  <c r="BY151" i="6" s="1"/>
  <c r="BZ151" i="6" s="1"/>
  <c r="CA151" i="6" s="1"/>
  <c r="CB151" i="6" s="1"/>
  <c r="CC151" i="6" s="1"/>
  <c r="CD151" i="6" s="1"/>
  <c r="CE151" i="6" s="1"/>
  <c r="CF151" i="6" s="1"/>
  <c r="CG151" i="6" s="1"/>
  <c r="CH151" i="6" s="1"/>
  <c r="CI151" i="6" s="1"/>
  <c r="CJ151" i="6" s="1"/>
  <c r="CK151" i="6" s="1"/>
  <c r="CL151" i="6" s="1"/>
  <c r="CM151" i="6" s="1"/>
  <c r="CN151" i="6" s="1"/>
  <c r="CO151" i="6" s="1"/>
  <c r="CP151" i="6" s="1"/>
  <c r="CQ151" i="6" s="1"/>
  <c r="CR151" i="6" s="1"/>
  <c r="CS151" i="6" s="1"/>
  <c r="CT151" i="6" s="1"/>
  <c r="CU151" i="6" s="1"/>
  <c r="CV151" i="6" s="1"/>
  <c r="CW151" i="6" s="1"/>
  <c r="CX151" i="6" s="1"/>
  <c r="CY151" i="6" s="1"/>
  <c r="CZ151" i="6" s="1"/>
  <c r="DA151" i="6" s="1"/>
  <c r="DB151" i="6" s="1"/>
  <c r="DC151" i="6" s="1"/>
  <c r="DD151" i="6" s="1"/>
  <c r="DE151" i="6" s="1"/>
  <c r="DF151" i="6" s="1"/>
  <c r="DG151" i="6" s="1"/>
  <c r="BM107" i="6"/>
  <c r="BN107" i="6" s="1"/>
  <c r="BO107" i="6" s="1"/>
  <c r="BP107" i="6" s="1"/>
  <c r="BQ107" i="6" s="1"/>
  <c r="BR107" i="6" s="1"/>
  <c r="BS107" i="6" s="1"/>
  <c r="BT107" i="6" s="1"/>
  <c r="BU107" i="6" s="1"/>
  <c r="BV107" i="6" s="1"/>
  <c r="BW107" i="6" s="1"/>
  <c r="BX107" i="6" s="1"/>
  <c r="BY107" i="6" s="1"/>
  <c r="BZ107" i="6" s="1"/>
  <c r="CA107" i="6" s="1"/>
  <c r="CB107" i="6" s="1"/>
  <c r="CC107" i="6" s="1"/>
  <c r="CD107" i="6" s="1"/>
  <c r="CE107" i="6" s="1"/>
  <c r="CF107" i="6" s="1"/>
  <c r="CG107" i="6" s="1"/>
  <c r="CH107" i="6" s="1"/>
  <c r="CI107" i="6" s="1"/>
  <c r="CJ107" i="6" s="1"/>
  <c r="CK107" i="6" s="1"/>
  <c r="CL107" i="6" s="1"/>
  <c r="CM107" i="6" s="1"/>
  <c r="CN107" i="6" s="1"/>
  <c r="CO107" i="6" s="1"/>
  <c r="CP107" i="6" s="1"/>
  <c r="CQ107" i="6" s="1"/>
  <c r="CR107" i="6" s="1"/>
  <c r="CS107" i="6" s="1"/>
  <c r="CT107" i="6" s="1"/>
  <c r="CU107" i="6" s="1"/>
  <c r="CV107" i="6" s="1"/>
  <c r="CW107" i="6" s="1"/>
  <c r="CX107" i="6" s="1"/>
  <c r="CY107" i="6" s="1"/>
  <c r="CZ107" i="6" s="1"/>
  <c r="DA107" i="6" s="1"/>
  <c r="DB107" i="6" s="1"/>
  <c r="DC107" i="6" s="1"/>
  <c r="DD107" i="6" s="1"/>
  <c r="DE107" i="6" s="1"/>
  <c r="DF107" i="6" s="1"/>
  <c r="DG107" i="6" s="1"/>
  <c r="BM23" i="6"/>
  <c r="BN23" i="6" s="1"/>
  <c r="BO23" i="6" s="1"/>
  <c r="BP23" i="6" s="1"/>
  <c r="BQ23" i="6" s="1"/>
  <c r="BR23" i="6" s="1"/>
  <c r="BS23" i="6" s="1"/>
  <c r="BT23" i="6" s="1"/>
  <c r="BU23" i="6" s="1"/>
  <c r="BV23" i="6" s="1"/>
  <c r="BW23" i="6" s="1"/>
  <c r="BX23" i="6" s="1"/>
  <c r="BY23" i="6" s="1"/>
  <c r="BZ23" i="6" s="1"/>
  <c r="CA23" i="6" s="1"/>
  <c r="CB23" i="6" s="1"/>
  <c r="CC23" i="6" s="1"/>
  <c r="CD23" i="6" s="1"/>
  <c r="CE23" i="6" s="1"/>
  <c r="CF23" i="6" s="1"/>
  <c r="CG23" i="6" s="1"/>
  <c r="CH23" i="6" s="1"/>
  <c r="CI23" i="6" s="1"/>
  <c r="CJ23" i="6" s="1"/>
  <c r="CK23" i="6" s="1"/>
  <c r="CL23" i="6" s="1"/>
  <c r="CM23" i="6" s="1"/>
  <c r="CN23" i="6" s="1"/>
  <c r="CO23" i="6" s="1"/>
  <c r="CP23" i="6" s="1"/>
  <c r="CQ23" i="6" s="1"/>
  <c r="CR23" i="6" s="1"/>
  <c r="CS23" i="6" s="1"/>
  <c r="CT23" i="6" s="1"/>
  <c r="CU23" i="6" s="1"/>
  <c r="CV23" i="6" s="1"/>
  <c r="CW23" i="6" s="1"/>
  <c r="CX23" i="6" s="1"/>
  <c r="CY23" i="6" s="1"/>
  <c r="CZ23" i="6" s="1"/>
  <c r="DA23" i="6" s="1"/>
  <c r="DB23" i="6" s="1"/>
  <c r="DC23" i="6" s="1"/>
  <c r="DD23" i="6" s="1"/>
  <c r="DE23" i="6" s="1"/>
  <c r="DF23" i="6" s="1"/>
  <c r="DG23" i="6" s="1"/>
  <c r="BM176" i="6"/>
  <c r="BN176" i="6" s="1"/>
  <c r="BO176" i="6" s="1"/>
  <c r="BP176" i="6" s="1"/>
  <c r="BQ176" i="6" s="1"/>
  <c r="BR176" i="6" s="1"/>
  <c r="BS176" i="6" s="1"/>
  <c r="BT176" i="6" s="1"/>
  <c r="BU176" i="6" s="1"/>
  <c r="BV176" i="6" s="1"/>
  <c r="BW176" i="6" s="1"/>
  <c r="BX176" i="6" s="1"/>
  <c r="BY176" i="6" s="1"/>
  <c r="BZ176" i="6" s="1"/>
  <c r="CA176" i="6" s="1"/>
  <c r="CB176" i="6" s="1"/>
  <c r="CC176" i="6" s="1"/>
  <c r="CD176" i="6" s="1"/>
  <c r="CE176" i="6" s="1"/>
  <c r="CF176" i="6" s="1"/>
  <c r="CG176" i="6" s="1"/>
  <c r="CH176" i="6" s="1"/>
  <c r="CI176" i="6" s="1"/>
  <c r="CJ176" i="6" s="1"/>
  <c r="CK176" i="6" s="1"/>
  <c r="CL176" i="6" s="1"/>
  <c r="CM176" i="6" s="1"/>
  <c r="CN176" i="6" s="1"/>
  <c r="CO176" i="6" s="1"/>
  <c r="CP176" i="6" s="1"/>
  <c r="CQ176" i="6" s="1"/>
  <c r="CR176" i="6" s="1"/>
  <c r="CS176" i="6" s="1"/>
  <c r="CT176" i="6" s="1"/>
  <c r="CU176" i="6" s="1"/>
  <c r="CV176" i="6" s="1"/>
  <c r="CW176" i="6" s="1"/>
  <c r="CX176" i="6" s="1"/>
  <c r="CY176" i="6" s="1"/>
  <c r="CZ176" i="6" s="1"/>
  <c r="DA176" i="6" s="1"/>
  <c r="DB176" i="6" s="1"/>
  <c r="DC176" i="6" s="1"/>
  <c r="DD176" i="6" s="1"/>
  <c r="DE176" i="6" s="1"/>
  <c r="DF176" i="6" s="1"/>
  <c r="DG176" i="6" s="1"/>
  <c r="BM48" i="6"/>
  <c r="BN48" i="6" s="1"/>
  <c r="BO48" i="6" s="1"/>
  <c r="BP48" i="6" s="1"/>
  <c r="BQ48" i="6" s="1"/>
  <c r="BR48" i="6" s="1"/>
  <c r="BS48" i="6" s="1"/>
  <c r="BT48" i="6" s="1"/>
  <c r="BU48" i="6" s="1"/>
  <c r="BV48" i="6" s="1"/>
  <c r="BW48" i="6" s="1"/>
  <c r="BX48" i="6" s="1"/>
  <c r="BY48" i="6" s="1"/>
  <c r="BZ48" i="6" s="1"/>
  <c r="CA48" i="6" s="1"/>
  <c r="CB48" i="6" s="1"/>
  <c r="CC48" i="6" s="1"/>
  <c r="CD48" i="6" s="1"/>
  <c r="CE48" i="6" s="1"/>
  <c r="CF48" i="6" s="1"/>
  <c r="CG48" i="6" s="1"/>
  <c r="CH48" i="6" s="1"/>
  <c r="CI48" i="6" s="1"/>
  <c r="CJ48" i="6" s="1"/>
  <c r="CK48" i="6" s="1"/>
  <c r="CL48" i="6" s="1"/>
  <c r="CM48" i="6" s="1"/>
  <c r="CN48" i="6" s="1"/>
  <c r="CO48" i="6" s="1"/>
  <c r="CP48" i="6" s="1"/>
  <c r="CQ48" i="6" s="1"/>
  <c r="CR48" i="6" s="1"/>
  <c r="CS48" i="6" s="1"/>
  <c r="CT48" i="6" s="1"/>
  <c r="CU48" i="6" s="1"/>
  <c r="CV48" i="6" s="1"/>
  <c r="CW48" i="6" s="1"/>
  <c r="CX48" i="6" s="1"/>
  <c r="CY48" i="6" s="1"/>
  <c r="CZ48" i="6" s="1"/>
  <c r="DA48" i="6" s="1"/>
  <c r="DB48" i="6" s="1"/>
  <c r="DC48" i="6" s="1"/>
  <c r="DD48" i="6" s="1"/>
  <c r="DE48" i="6" s="1"/>
  <c r="DF48" i="6" s="1"/>
  <c r="DG48" i="6" s="1"/>
  <c r="BM130" i="6"/>
  <c r="BN130" i="6" s="1"/>
  <c r="BO130" i="6" s="1"/>
  <c r="BP130" i="6" s="1"/>
  <c r="BQ130" i="6" s="1"/>
  <c r="BR130" i="6" s="1"/>
  <c r="BS130" i="6" s="1"/>
  <c r="BT130" i="6" s="1"/>
  <c r="BU130" i="6" s="1"/>
  <c r="BV130" i="6" s="1"/>
  <c r="BW130" i="6" s="1"/>
  <c r="BX130" i="6" s="1"/>
  <c r="BY130" i="6" s="1"/>
  <c r="BZ130" i="6" s="1"/>
  <c r="CA130" i="6" s="1"/>
  <c r="CB130" i="6" s="1"/>
  <c r="CC130" i="6" s="1"/>
  <c r="CD130" i="6" s="1"/>
  <c r="CE130" i="6" s="1"/>
  <c r="CF130" i="6" s="1"/>
  <c r="CG130" i="6" s="1"/>
  <c r="CH130" i="6" s="1"/>
  <c r="CI130" i="6" s="1"/>
  <c r="CJ130" i="6" s="1"/>
  <c r="CK130" i="6" s="1"/>
  <c r="CL130" i="6" s="1"/>
  <c r="CM130" i="6" s="1"/>
  <c r="CN130" i="6" s="1"/>
  <c r="CO130" i="6" s="1"/>
  <c r="CP130" i="6" s="1"/>
  <c r="CQ130" i="6" s="1"/>
  <c r="CR130" i="6" s="1"/>
  <c r="CS130" i="6" s="1"/>
  <c r="CT130" i="6" s="1"/>
  <c r="CU130" i="6" s="1"/>
  <c r="CV130" i="6" s="1"/>
  <c r="CW130" i="6" s="1"/>
  <c r="CX130" i="6" s="1"/>
  <c r="CY130" i="6" s="1"/>
  <c r="CZ130" i="6" s="1"/>
  <c r="DA130" i="6" s="1"/>
  <c r="DB130" i="6" s="1"/>
  <c r="DC130" i="6" s="1"/>
  <c r="DD130" i="6" s="1"/>
  <c r="DE130" i="6" s="1"/>
  <c r="DF130" i="6" s="1"/>
  <c r="DG130" i="6" s="1"/>
  <c r="BM211" i="6"/>
  <c r="BN211" i="6" s="1"/>
  <c r="BO211" i="6" s="1"/>
  <c r="BP211" i="6" s="1"/>
  <c r="BQ211" i="6" s="1"/>
  <c r="BR211" i="6" s="1"/>
  <c r="BS211" i="6" s="1"/>
  <c r="BT211" i="6" s="1"/>
  <c r="BU211" i="6" s="1"/>
  <c r="BV211" i="6" s="1"/>
  <c r="BW211" i="6" s="1"/>
  <c r="BX211" i="6" s="1"/>
  <c r="BY211" i="6" s="1"/>
  <c r="BZ211" i="6" s="1"/>
  <c r="CA211" i="6" s="1"/>
  <c r="CB211" i="6" s="1"/>
  <c r="CC211" i="6" s="1"/>
  <c r="CD211" i="6" s="1"/>
  <c r="CE211" i="6" s="1"/>
  <c r="CF211" i="6" s="1"/>
  <c r="CG211" i="6" s="1"/>
  <c r="CH211" i="6" s="1"/>
  <c r="CI211" i="6" s="1"/>
  <c r="CJ211" i="6" s="1"/>
  <c r="CK211" i="6" s="1"/>
  <c r="CL211" i="6" s="1"/>
  <c r="CM211" i="6" s="1"/>
  <c r="CN211" i="6" s="1"/>
  <c r="CO211" i="6" s="1"/>
  <c r="CP211" i="6" s="1"/>
  <c r="CQ211" i="6" s="1"/>
  <c r="CR211" i="6" s="1"/>
  <c r="CS211" i="6" s="1"/>
  <c r="CT211" i="6" s="1"/>
  <c r="CU211" i="6" s="1"/>
  <c r="CV211" i="6" s="1"/>
  <c r="CW211" i="6" s="1"/>
  <c r="CX211" i="6" s="1"/>
  <c r="CY211" i="6" s="1"/>
  <c r="CZ211" i="6" s="1"/>
  <c r="DA211" i="6" s="1"/>
  <c r="DB211" i="6" s="1"/>
  <c r="DC211" i="6" s="1"/>
  <c r="DD211" i="6" s="1"/>
  <c r="DE211" i="6" s="1"/>
  <c r="DF211" i="6" s="1"/>
  <c r="DG211" i="6" s="1"/>
  <c r="BM159" i="6"/>
  <c r="BN159" i="6" s="1"/>
  <c r="BO159" i="6" s="1"/>
  <c r="BP159" i="6" s="1"/>
  <c r="BQ159" i="6" s="1"/>
  <c r="BR159" i="6" s="1"/>
  <c r="BS159" i="6" s="1"/>
  <c r="BT159" i="6" s="1"/>
  <c r="BU159" i="6" s="1"/>
  <c r="BV159" i="6" s="1"/>
  <c r="BW159" i="6" s="1"/>
  <c r="BX159" i="6" s="1"/>
  <c r="BY159" i="6" s="1"/>
  <c r="BZ159" i="6" s="1"/>
  <c r="CA159" i="6" s="1"/>
  <c r="CB159" i="6" s="1"/>
  <c r="CC159" i="6" s="1"/>
  <c r="CD159" i="6" s="1"/>
  <c r="CE159" i="6" s="1"/>
  <c r="CF159" i="6" s="1"/>
  <c r="CG159" i="6" s="1"/>
  <c r="CH159" i="6" s="1"/>
  <c r="CI159" i="6" s="1"/>
  <c r="CJ159" i="6" s="1"/>
  <c r="CK159" i="6" s="1"/>
  <c r="CL159" i="6" s="1"/>
  <c r="CM159" i="6" s="1"/>
  <c r="CN159" i="6" s="1"/>
  <c r="CO159" i="6" s="1"/>
  <c r="CP159" i="6" s="1"/>
  <c r="CQ159" i="6" s="1"/>
  <c r="CR159" i="6" s="1"/>
  <c r="CS159" i="6" s="1"/>
  <c r="CT159" i="6" s="1"/>
  <c r="CU159" i="6" s="1"/>
  <c r="CV159" i="6" s="1"/>
  <c r="CW159" i="6" s="1"/>
  <c r="CX159" i="6" s="1"/>
  <c r="CY159" i="6" s="1"/>
  <c r="CZ159" i="6" s="1"/>
  <c r="DA159" i="6" s="1"/>
  <c r="DB159" i="6" s="1"/>
  <c r="DC159" i="6" s="1"/>
  <c r="DD159" i="6" s="1"/>
  <c r="DE159" i="6" s="1"/>
  <c r="DF159" i="6" s="1"/>
  <c r="DG159" i="6" s="1"/>
  <c r="BM83" i="6"/>
  <c r="BN83" i="6" s="1"/>
  <c r="BO83" i="6" s="1"/>
  <c r="BP83" i="6" s="1"/>
  <c r="BQ83" i="6" s="1"/>
  <c r="BR83" i="6" s="1"/>
  <c r="BS83" i="6" s="1"/>
  <c r="BT83" i="6" s="1"/>
  <c r="BU83" i="6" s="1"/>
  <c r="BV83" i="6" s="1"/>
  <c r="BW83" i="6" s="1"/>
  <c r="BX83" i="6" s="1"/>
  <c r="BY83" i="6" s="1"/>
  <c r="BZ83" i="6" s="1"/>
  <c r="CA83" i="6" s="1"/>
  <c r="CB83" i="6" s="1"/>
  <c r="CC83" i="6" s="1"/>
  <c r="CD83" i="6" s="1"/>
  <c r="CE83" i="6" s="1"/>
  <c r="CF83" i="6" s="1"/>
  <c r="CG83" i="6" s="1"/>
  <c r="CH83" i="6" s="1"/>
  <c r="CI83" i="6" s="1"/>
  <c r="CJ83" i="6" s="1"/>
  <c r="CK83" i="6" s="1"/>
  <c r="CL83" i="6" s="1"/>
  <c r="CM83" i="6" s="1"/>
  <c r="CN83" i="6" s="1"/>
  <c r="CO83" i="6" s="1"/>
  <c r="CP83" i="6" s="1"/>
  <c r="CQ83" i="6" s="1"/>
  <c r="CR83" i="6" s="1"/>
  <c r="CS83" i="6" s="1"/>
  <c r="CT83" i="6" s="1"/>
  <c r="CU83" i="6" s="1"/>
  <c r="CV83" i="6" s="1"/>
  <c r="CW83" i="6" s="1"/>
  <c r="CX83" i="6" s="1"/>
  <c r="CY83" i="6" s="1"/>
  <c r="CZ83" i="6" s="1"/>
  <c r="DA83" i="6" s="1"/>
  <c r="DB83" i="6" s="1"/>
  <c r="DC83" i="6" s="1"/>
  <c r="DD83" i="6" s="1"/>
  <c r="DE83" i="6" s="1"/>
  <c r="DF83" i="6" s="1"/>
  <c r="DG83" i="6" s="1"/>
  <c r="BM31" i="6"/>
  <c r="BN31" i="6" s="1"/>
  <c r="BO31" i="6" s="1"/>
  <c r="BP31" i="6" s="1"/>
  <c r="BQ31" i="6" s="1"/>
  <c r="BR31" i="6" s="1"/>
  <c r="BS31" i="6" s="1"/>
  <c r="BT31" i="6" s="1"/>
  <c r="BU31" i="6" s="1"/>
  <c r="BV31" i="6" s="1"/>
  <c r="BW31" i="6" s="1"/>
  <c r="BX31" i="6" s="1"/>
  <c r="BY31" i="6" s="1"/>
  <c r="BZ31" i="6" s="1"/>
  <c r="CA31" i="6" s="1"/>
  <c r="CB31" i="6" s="1"/>
  <c r="CC31" i="6" s="1"/>
  <c r="CD31" i="6" s="1"/>
  <c r="CE31" i="6" s="1"/>
  <c r="CF31" i="6" s="1"/>
  <c r="CG31" i="6" s="1"/>
  <c r="CH31" i="6" s="1"/>
  <c r="CI31" i="6" s="1"/>
  <c r="CJ31" i="6" s="1"/>
  <c r="CK31" i="6" s="1"/>
  <c r="CL31" i="6" s="1"/>
  <c r="CM31" i="6" s="1"/>
  <c r="CN31" i="6" s="1"/>
  <c r="CO31" i="6" s="1"/>
  <c r="CP31" i="6" s="1"/>
  <c r="CQ31" i="6" s="1"/>
  <c r="CR31" i="6" s="1"/>
  <c r="CS31" i="6" s="1"/>
  <c r="CT31" i="6" s="1"/>
  <c r="CU31" i="6" s="1"/>
  <c r="CV31" i="6" s="1"/>
  <c r="CW31" i="6" s="1"/>
  <c r="CX31" i="6" s="1"/>
  <c r="CY31" i="6" s="1"/>
  <c r="CZ31" i="6" s="1"/>
  <c r="DA31" i="6" s="1"/>
  <c r="DB31" i="6" s="1"/>
  <c r="DC31" i="6" s="1"/>
  <c r="DD31" i="6" s="1"/>
  <c r="DE31" i="6" s="1"/>
  <c r="DF31" i="6" s="1"/>
  <c r="DG31" i="6" s="1"/>
  <c r="BM200" i="6"/>
  <c r="BN200" i="6" s="1"/>
  <c r="BO200" i="6" s="1"/>
  <c r="BP200" i="6" s="1"/>
  <c r="BQ200" i="6" s="1"/>
  <c r="BR200" i="6" s="1"/>
  <c r="BS200" i="6" s="1"/>
  <c r="BT200" i="6" s="1"/>
  <c r="BU200" i="6" s="1"/>
  <c r="BV200" i="6" s="1"/>
  <c r="BW200" i="6" s="1"/>
  <c r="BX200" i="6" s="1"/>
  <c r="BY200" i="6" s="1"/>
  <c r="BZ200" i="6" s="1"/>
  <c r="CA200" i="6" s="1"/>
  <c r="CB200" i="6" s="1"/>
  <c r="CC200" i="6" s="1"/>
  <c r="CD200" i="6" s="1"/>
  <c r="CE200" i="6" s="1"/>
  <c r="CF200" i="6" s="1"/>
  <c r="CG200" i="6" s="1"/>
  <c r="CH200" i="6" s="1"/>
  <c r="CI200" i="6" s="1"/>
  <c r="CJ200" i="6" s="1"/>
  <c r="CK200" i="6" s="1"/>
  <c r="CL200" i="6" s="1"/>
  <c r="CM200" i="6" s="1"/>
  <c r="CN200" i="6" s="1"/>
  <c r="CO200" i="6" s="1"/>
  <c r="CP200" i="6" s="1"/>
  <c r="CQ200" i="6" s="1"/>
  <c r="CR200" i="6" s="1"/>
  <c r="CS200" i="6" s="1"/>
  <c r="CT200" i="6" s="1"/>
  <c r="CU200" i="6" s="1"/>
  <c r="CV200" i="6" s="1"/>
  <c r="CW200" i="6" s="1"/>
  <c r="CX200" i="6" s="1"/>
  <c r="CY200" i="6" s="1"/>
  <c r="CZ200" i="6" s="1"/>
  <c r="DA200" i="6" s="1"/>
  <c r="DB200" i="6" s="1"/>
  <c r="DC200" i="6" s="1"/>
  <c r="DD200" i="6" s="1"/>
  <c r="DE200" i="6" s="1"/>
  <c r="DF200" i="6" s="1"/>
  <c r="DG200" i="6" s="1"/>
  <c r="BM128" i="6"/>
  <c r="BN128" i="6" s="1"/>
  <c r="BO128" i="6" s="1"/>
  <c r="BP128" i="6" s="1"/>
  <c r="BQ128" i="6" s="1"/>
  <c r="BR128" i="6" s="1"/>
  <c r="BS128" i="6" s="1"/>
  <c r="BT128" i="6" s="1"/>
  <c r="BU128" i="6" s="1"/>
  <c r="BV128" i="6" s="1"/>
  <c r="BW128" i="6" s="1"/>
  <c r="BX128" i="6" s="1"/>
  <c r="BY128" i="6" s="1"/>
  <c r="BZ128" i="6" s="1"/>
  <c r="CA128" i="6" s="1"/>
  <c r="CB128" i="6" s="1"/>
  <c r="CC128" i="6" s="1"/>
  <c r="CD128" i="6" s="1"/>
  <c r="CE128" i="6" s="1"/>
  <c r="CF128" i="6" s="1"/>
  <c r="CG128" i="6" s="1"/>
  <c r="CH128" i="6" s="1"/>
  <c r="CI128" i="6" s="1"/>
  <c r="CJ128" i="6" s="1"/>
  <c r="CK128" i="6" s="1"/>
  <c r="CL128" i="6" s="1"/>
  <c r="CM128" i="6" s="1"/>
  <c r="CN128" i="6" s="1"/>
  <c r="CO128" i="6" s="1"/>
  <c r="CP128" i="6" s="1"/>
  <c r="CQ128" i="6" s="1"/>
  <c r="CR128" i="6" s="1"/>
  <c r="CS128" i="6" s="1"/>
  <c r="CT128" i="6" s="1"/>
  <c r="CU128" i="6" s="1"/>
  <c r="CV128" i="6" s="1"/>
  <c r="CW128" i="6" s="1"/>
  <c r="CX128" i="6" s="1"/>
  <c r="CY128" i="6" s="1"/>
  <c r="CZ128" i="6" s="1"/>
  <c r="DA128" i="6" s="1"/>
  <c r="DB128" i="6" s="1"/>
  <c r="DC128" i="6" s="1"/>
  <c r="DD128" i="6" s="1"/>
  <c r="DE128" i="6" s="1"/>
  <c r="DF128" i="6" s="1"/>
  <c r="DG128" i="6" s="1"/>
  <c r="BM222" i="6"/>
  <c r="BN222" i="6" s="1"/>
  <c r="BO222" i="6" s="1"/>
  <c r="BP222" i="6" s="1"/>
  <c r="BQ222" i="6" s="1"/>
  <c r="BR222" i="6" s="1"/>
  <c r="BS222" i="6" s="1"/>
  <c r="BT222" i="6" s="1"/>
  <c r="BU222" i="6" s="1"/>
  <c r="BV222" i="6" s="1"/>
  <c r="BW222" i="6" s="1"/>
  <c r="BX222" i="6" s="1"/>
  <c r="BY222" i="6" s="1"/>
  <c r="BZ222" i="6" s="1"/>
  <c r="CA222" i="6" s="1"/>
  <c r="CB222" i="6" s="1"/>
  <c r="CC222" i="6" s="1"/>
  <c r="CD222" i="6" s="1"/>
  <c r="CE222" i="6" s="1"/>
  <c r="CF222" i="6" s="1"/>
  <c r="CG222" i="6" s="1"/>
  <c r="CH222" i="6" s="1"/>
  <c r="CI222" i="6" s="1"/>
  <c r="CJ222" i="6" s="1"/>
  <c r="CK222" i="6" s="1"/>
  <c r="CL222" i="6" s="1"/>
  <c r="CM222" i="6" s="1"/>
  <c r="CN222" i="6" s="1"/>
  <c r="CO222" i="6" s="1"/>
  <c r="CP222" i="6" s="1"/>
  <c r="CQ222" i="6" s="1"/>
  <c r="CR222" i="6" s="1"/>
  <c r="CS222" i="6" s="1"/>
  <c r="CT222" i="6" s="1"/>
  <c r="CU222" i="6" s="1"/>
  <c r="CV222" i="6" s="1"/>
  <c r="CW222" i="6" s="1"/>
  <c r="CX222" i="6" s="1"/>
  <c r="CY222" i="6" s="1"/>
  <c r="CZ222" i="6" s="1"/>
  <c r="DA222" i="6" s="1"/>
  <c r="DB222" i="6" s="1"/>
  <c r="DC222" i="6" s="1"/>
  <c r="DD222" i="6" s="1"/>
  <c r="DE222" i="6" s="1"/>
  <c r="DF222" i="6" s="1"/>
  <c r="DG222" i="6" s="1"/>
  <c r="BM58" i="6"/>
  <c r="BN58" i="6" s="1"/>
  <c r="BO58" i="6" s="1"/>
  <c r="BP58" i="6" s="1"/>
  <c r="BQ58" i="6" s="1"/>
  <c r="BR58" i="6" s="1"/>
  <c r="BS58" i="6" s="1"/>
  <c r="BT58" i="6" s="1"/>
  <c r="BU58" i="6" s="1"/>
  <c r="BV58" i="6" s="1"/>
  <c r="BW58" i="6" s="1"/>
  <c r="BX58" i="6" s="1"/>
  <c r="BY58" i="6" s="1"/>
  <c r="BZ58" i="6" s="1"/>
  <c r="CA58" i="6" s="1"/>
  <c r="CB58" i="6" s="1"/>
  <c r="CC58" i="6" s="1"/>
  <c r="CD58" i="6" s="1"/>
  <c r="CE58" i="6" s="1"/>
  <c r="CF58" i="6" s="1"/>
  <c r="CG58" i="6" s="1"/>
  <c r="CH58" i="6" s="1"/>
  <c r="CI58" i="6" s="1"/>
  <c r="CJ58" i="6" s="1"/>
  <c r="CK58" i="6" s="1"/>
  <c r="CL58" i="6" s="1"/>
  <c r="CM58" i="6" s="1"/>
  <c r="CN58" i="6" s="1"/>
  <c r="CO58" i="6" s="1"/>
  <c r="CP58" i="6" s="1"/>
  <c r="CQ58" i="6" s="1"/>
  <c r="CR58" i="6" s="1"/>
  <c r="CS58" i="6" s="1"/>
  <c r="CT58" i="6" s="1"/>
  <c r="CU58" i="6" s="1"/>
  <c r="CV58" i="6" s="1"/>
  <c r="CW58" i="6" s="1"/>
  <c r="CX58" i="6" s="1"/>
  <c r="CY58" i="6" s="1"/>
  <c r="CZ58" i="6" s="1"/>
  <c r="DA58" i="6" s="1"/>
  <c r="DB58" i="6" s="1"/>
  <c r="DC58" i="6" s="1"/>
  <c r="DD58" i="6" s="1"/>
  <c r="DE58" i="6" s="1"/>
  <c r="DF58" i="6" s="1"/>
  <c r="DG58" i="6" s="1"/>
  <c r="BM187" i="6"/>
  <c r="BN187" i="6" s="1"/>
  <c r="BO187" i="6" s="1"/>
  <c r="BP187" i="6" s="1"/>
  <c r="BQ187" i="6" s="1"/>
  <c r="BR187" i="6" s="1"/>
  <c r="BS187" i="6" s="1"/>
  <c r="BT187" i="6" s="1"/>
  <c r="BU187" i="6" s="1"/>
  <c r="BV187" i="6" s="1"/>
  <c r="BW187" i="6" s="1"/>
  <c r="BX187" i="6" s="1"/>
  <c r="BY187" i="6" s="1"/>
  <c r="BZ187" i="6" s="1"/>
  <c r="CA187" i="6" s="1"/>
  <c r="CB187" i="6" s="1"/>
  <c r="CC187" i="6" s="1"/>
  <c r="CD187" i="6" s="1"/>
  <c r="CE187" i="6" s="1"/>
  <c r="CF187" i="6" s="1"/>
  <c r="CG187" i="6" s="1"/>
  <c r="CH187" i="6" s="1"/>
  <c r="CI187" i="6" s="1"/>
  <c r="CJ187" i="6" s="1"/>
  <c r="CK187" i="6" s="1"/>
  <c r="CL187" i="6" s="1"/>
  <c r="CM187" i="6" s="1"/>
  <c r="CN187" i="6" s="1"/>
  <c r="CO187" i="6" s="1"/>
  <c r="CP187" i="6" s="1"/>
  <c r="CQ187" i="6" s="1"/>
  <c r="CR187" i="6" s="1"/>
  <c r="CS187" i="6" s="1"/>
  <c r="CT187" i="6" s="1"/>
  <c r="CU187" i="6" s="1"/>
  <c r="CV187" i="6" s="1"/>
  <c r="CW187" i="6" s="1"/>
  <c r="CX187" i="6" s="1"/>
  <c r="CY187" i="6" s="1"/>
  <c r="CZ187" i="6" s="1"/>
  <c r="DA187" i="6" s="1"/>
  <c r="DB187" i="6" s="1"/>
  <c r="DC187" i="6" s="1"/>
  <c r="DD187" i="6" s="1"/>
  <c r="DE187" i="6" s="1"/>
  <c r="DF187" i="6" s="1"/>
  <c r="DG187" i="6" s="1"/>
  <c r="BM135" i="6"/>
  <c r="BN135" i="6" s="1"/>
  <c r="BO135" i="6" s="1"/>
  <c r="BP135" i="6" s="1"/>
  <c r="BQ135" i="6" s="1"/>
  <c r="BR135" i="6" s="1"/>
  <c r="BS135" i="6" s="1"/>
  <c r="BT135" i="6" s="1"/>
  <c r="BU135" i="6" s="1"/>
  <c r="BV135" i="6" s="1"/>
  <c r="BW135" i="6" s="1"/>
  <c r="BX135" i="6" s="1"/>
  <c r="BY135" i="6" s="1"/>
  <c r="BZ135" i="6" s="1"/>
  <c r="CA135" i="6" s="1"/>
  <c r="CB135" i="6" s="1"/>
  <c r="CC135" i="6" s="1"/>
  <c r="CD135" i="6" s="1"/>
  <c r="CE135" i="6" s="1"/>
  <c r="CF135" i="6" s="1"/>
  <c r="CG135" i="6" s="1"/>
  <c r="CH135" i="6" s="1"/>
  <c r="CI135" i="6" s="1"/>
  <c r="CJ135" i="6" s="1"/>
  <c r="CK135" i="6" s="1"/>
  <c r="CL135" i="6" s="1"/>
  <c r="CM135" i="6" s="1"/>
  <c r="CN135" i="6" s="1"/>
  <c r="CO135" i="6" s="1"/>
  <c r="CP135" i="6" s="1"/>
  <c r="CQ135" i="6" s="1"/>
  <c r="CR135" i="6" s="1"/>
  <c r="CS135" i="6" s="1"/>
  <c r="CT135" i="6" s="1"/>
  <c r="CU135" i="6" s="1"/>
  <c r="CV135" i="6" s="1"/>
  <c r="CW135" i="6" s="1"/>
  <c r="CX135" i="6" s="1"/>
  <c r="CY135" i="6" s="1"/>
  <c r="CZ135" i="6" s="1"/>
  <c r="DA135" i="6" s="1"/>
  <c r="DB135" i="6" s="1"/>
  <c r="DC135" i="6" s="1"/>
  <c r="DD135" i="6" s="1"/>
  <c r="DE135" i="6" s="1"/>
  <c r="DF135" i="6" s="1"/>
  <c r="DG135" i="6" s="1"/>
  <c r="BM18" i="6"/>
  <c r="BN18" i="6" s="1"/>
  <c r="BO18" i="6" s="1"/>
  <c r="BP18" i="6" s="1"/>
  <c r="BQ18" i="6" s="1"/>
  <c r="BR18" i="6" s="1"/>
  <c r="BS18" i="6" s="1"/>
  <c r="BT18" i="6" s="1"/>
  <c r="BU18" i="6" s="1"/>
  <c r="BV18" i="6" s="1"/>
  <c r="BW18" i="6" s="1"/>
  <c r="BX18" i="6" s="1"/>
  <c r="BY18" i="6" s="1"/>
  <c r="BZ18" i="6" s="1"/>
  <c r="CA18" i="6" s="1"/>
  <c r="CB18" i="6" s="1"/>
  <c r="CC18" i="6" s="1"/>
  <c r="CD18" i="6" s="1"/>
  <c r="CE18" i="6" s="1"/>
  <c r="CF18" i="6" s="1"/>
  <c r="CG18" i="6" s="1"/>
  <c r="CH18" i="6" s="1"/>
  <c r="CI18" i="6" s="1"/>
  <c r="CJ18" i="6" s="1"/>
  <c r="CK18" i="6" s="1"/>
  <c r="CL18" i="6" s="1"/>
  <c r="CM18" i="6" s="1"/>
  <c r="CN18" i="6" s="1"/>
  <c r="CO18" i="6" s="1"/>
  <c r="CP18" i="6" s="1"/>
  <c r="CQ18" i="6" s="1"/>
  <c r="CR18" i="6" s="1"/>
  <c r="CS18" i="6" s="1"/>
  <c r="CT18" i="6" s="1"/>
  <c r="CU18" i="6" s="1"/>
  <c r="CV18" i="6" s="1"/>
  <c r="CW18" i="6" s="1"/>
  <c r="CX18" i="6" s="1"/>
  <c r="CY18" i="6" s="1"/>
  <c r="CZ18" i="6" s="1"/>
  <c r="DA18" i="6" s="1"/>
  <c r="DB18" i="6" s="1"/>
  <c r="DC18" i="6" s="1"/>
  <c r="DD18" i="6" s="1"/>
  <c r="DE18" i="6" s="1"/>
  <c r="DF18" i="6" s="1"/>
  <c r="DG18" i="6" s="1"/>
  <c r="BM6" i="6"/>
  <c r="BN6" i="6" s="1"/>
  <c r="BO6" i="6" s="1"/>
  <c r="BP6" i="6" s="1"/>
  <c r="BQ6" i="6" s="1"/>
  <c r="BR6" i="6" s="1"/>
  <c r="BS6" i="6" s="1"/>
  <c r="BT6" i="6" s="1"/>
  <c r="BU6" i="6" s="1"/>
  <c r="BV6" i="6" s="1"/>
  <c r="BW6" i="6" s="1"/>
  <c r="BX6" i="6" s="1"/>
  <c r="BY6" i="6" s="1"/>
  <c r="BZ6" i="6" s="1"/>
  <c r="CA6" i="6" s="1"/>
  <c r="CB6" i="6" s="1"/>
  <c r="CC6" i="6" s="1"/>
  <c r="CD6" i="6" s="1"/>
  <c r="CE6" i="6" s="1"/>
  <c r="CF6" i="6" s="1"/>
  <c r="CG6" i="6" s="1"/>
  <c r="CH6" i="6" s="1"/>
  <c r="CI6" i="6" s="1"/>
  <c r="CJ6" i="6" s="1"/>
  <c r="CK6" i="6" s="1"/>
  <c r="CL6" i="6" s="1"/>
  <c r="CM6" i="6" s="1"/>
  <c r="CN6" i="6" s="1"/>
  <c r="CO6" i="6" s="1"/>
  <c r="CP6" i="6" s="1"/>
  <c r="CQ6" i="6" s="1"/>
  <c r="CR6" i="6" s="1"/>
  <c r="CS6" i="6" s="1"/>
  <c r="CT6" i="6" s="1"/>
  <c r="CU6" i="6" s="1"/>
  <c r="CV6" i="6" s="1"/>
  <c r="CW6" i="6" s="1"/>
  <c r="CX6" i="6" s="1"/>
  <c r="CY6" i="6" s="1"/>
  <c r="CZ6" i="6" s="1"/>
  <c r="DA6" i="6" s="1"/>
  <c r="DB6" i="6" s="1"/>
  <c r="DC6" i="6" s="1"/>
  <c r="DD6" i="6" s="1"/>
  <c r="DE6" i="6" s="1"/>
  <c r="DF6" i="6" s="1"/>
  <c r="DG6" i="6" s="1"/>
  <c r="BM21" i="6"/>
  <c r="BN21" i="6" s="1"/>
  <c r="BO21" i="6" s="1"/>
  <c r="BP21" i="6" s="1"/>
  <c r="BQ21" i="6" s="1"/>
  <c r="BR21" i="6" s="1"/>
  <c r="BS21" i="6" s="1"/>
  <c r="BT21" i="6" s="1"/>
  <c r="BU21" i="6" s="1"/>
  <c r="BV21" i="6" s="1"/>
  <c r="BW21" i="6" s="1"/>
  <c r="BX21" i="6" s="1"/>
  <c r="BY21" i="6" s="1"/>
  <c r="BZ21" i="6" s="1"/>
  <c r="CA21" i="6" s="1"/>
  <c r="CB21" i="6" s="1"/>
  <c r="CC21" i="6" s="1"/>
  <c r="CD21" i="6" s="1"/>
  <c r="CE21" i="6" s="1"/>
  <c r="CF21" i="6" s="1"/>
  <c r="CG21" i="6" s="1"/>
  <c r="CH21" i="6" s="1"/>
  <c r="CI21" i="6" s="1"/>
  <c r="CJ21" i="6" s="1"/>
  <c r="CK21" i="6" s="1"/>
  <c r="CL21" i="6" s="1"/>
  <c r="CM21" i="6" s="1"/>
  <c r="CN21" i="6" s="1"/>
  <c r="CO21" i="6" s="1"/>
  <c r="CP21" i="6" s="1"/>
  <c r="CQ21" i="6" s="1"/>
  <c r="CR21" i="6" s="1"/>
  <c r="CS21" i="6" s="1"/>
  <c r="CT21" i="6" s="1"/>
  <c r="CU21" i="6" s="1"/>
  <c r="CV21" i="6" s="1"/>
  <c r="CW21" i="6" s="1"/>
  <c r="CX21" i="6" s="1"/>
  <c r="CY21" i="6" s="1"/>
  <c r="CZ21" i="6" s="1"/>
  <c r="DA21" i="6" s="1"/>
  <c r="DB21" i="6" s="1"/>
  <c r="DC21" i="6" s="1"/>
  <c r="DD21" i="6" s="1"/>
  <c r="DE21" i="6" s="1"/>
  <c r="DF21" i="6" s="1"/>
  <c r="DG21" i="6" s="1"/>
  <c r="DI21" i="6" s="1"/>
  <c r="BM205" i="6"/>
  <c r="BN205" i="6" s="1"/>
  <c r="BO205" i="6" s="1"/>
  <c r="BP205" i="6" s="1"/>
  <c r="BQ205" i="6" s="1"/>
  <c r="BR205" i="6" s="1"/>
  <c r="BS205" i="6" s="1"/>
  <c r="BT205" i="6" s="1"/>
  <c r="BU205" i="6" s="1"/>
  <c r="BV205" i="6" s="1"/>
  <c r="BW205" i="6" s="1"/>
  <c r="BX205" i="6" s="1"/>
  <c r="BY205" i="6" s="1"/>
  <c r="BZ205" i="6" s="1"/>
  <c r="CA205" i="6" s="1"/>
  <c r="CB205" i="6" s="1"/>
  <c r="CC205" i="6" s="1"/>
  <c r="CD205" i="6" s="1"/>
  <c r="CE205" i="6" s="1"/>
  <c r="CF205" i="6" s="1"/>
  <c r="CG205" i="6" s="1"/>
  <c r="CH205" i="6" s="1"/>
  <c r="CI205" i="6" s="1"/>
  <c r="CJ205" i="6" s="1"/>
  <c r="CK205" i="6" s="1"/>
  <c r="CL205" i="6" s="1"/>
  <c r="CM205" i="6" s="1"/>
  <c r="CN205" i="6" s="1"/>
  <c r="CO205" i="6" s="1"/>
  <c r="CP205" i="6" s="1"/>
  <c r="CQ205" i="6" s="1"/>
  <c r="CR205" i="6" s="1"/>
  <c r="CS205" i="6" s="1"/>
  <c r="CT205" i="6" s="1"/>
  <c r="CU205" i="6" s="1"/>
  <c r="CV205" i="6" s="1"/>
  <c r="CW205" i="6" s="1"/>
  <c r="CX205" i="6" s="1"/>
  <c r="CY205" i="6" s="1"/>
  <c r="CZ205" i="6" s="1"/>
  <c r="DA205" i="6" s="1"/>
  <c r="DB205" i="6" s="1"/>
  <c r="DC205" i="6" s="1"/>
  <c r="DD205" i="6" s="1"/>
  <c r="DE205" i="6" s="1"/>
  <c r="DF205" i="6" s="1"/>
  <c r="DG205" i="6" s="1"/>
  <c r="BM125" i="6"/>
  <c r="BN125" i="6" s="1"/>
  <c r="BO125" i="6" s="1"/>
  <c r="BP125" i="6" s="1"/>
  <c r="BQ125" i="6" s="1"/>
  <c r="BR125" i="6" s="1"/>
  <c r="BS125" i="6" s="1"/>
  <c r="BT125" i="6" s="1"/>
  <c r="BU125" i="6" s="1"/>
  <c r="BV125" i="6" s="1"/>
  <c r="BW125" i="6" s="1"/>
  <c r="BX125" i="6" s="1"/>
  <c r="BY125" i="6" s="1"/>
  <c r="BZ125" i="6" s="1"/>
  <c r="CA125" i="6" s="1"/>
  <c r="CB125" i="6" s="1"/>
  <c r="CC125" i="6" s="1"/>
  <c r="CD125" i="6" s="1"/>
  <c r="CE125" i="6" s="1"/>
  <c r="CF125" i="6" s="1"/>
  <c r="CG125" i="6" s="1"/>
  <c r="CH125" i="6" s="1"/>
  <c r="CI125" i="6" s="1"/>
  <c r="CJ125" i="6" s="1"/>
  <c r="CK125" i="6" s="1"/>
  <c r="CL125" i="6" s="1"/>
  <c r="CM125" i="6" s="1"/>
  <c r="CN125" i="6" s="1"/>
  <c r="CO125" i="6" s="1"/>
  <c r="CP125" i="6" s="1"/>
  <c r="CQ125" i="6" s="1"/>
  <c r="CR125" i="6" s="1"/>
  <c r="CS125" i="6" s="1"/>
  <c r="CT125" i="6" s="1"/>
  <c r="CU125" i="6" s="1"/>
  <c r="CV125" i="6" s="1"/>
  <c r="CW125" i="6" s="1"/>
  <c r="CX125" i="6" s="1"/>
  <c r="CY125" i="6" s="1"/>
  <c r="CZ125" i="6" s="1"/>
  <c r="DA125" i="6" s="1"/>
  <c r="DB125" i="6" s="1"/>
  <c r="DC125" i="6" s="1"/>
  <c r="DD125" i="6" s="1"/>
  <c r="DE125" i="6" s="1"/>
  <c r="DF125" i="6" s="1"/>
  <c r="DG125" i="6" s="1"/>
  <c r="DH125" i="6" s="1"/>
  <c r="BM77" i="6"/>
  <c r="BN77" i="6" s="1"/>
  <c r="BO77" i="6" s="1"/>
  <c r="BP77" i="6" s="1"/>
  <c r="BQ77" i="6" s="1"/>
  <c r="BR77" i="6" s="1"/>
  <c r="BS77" i="6" s="1"/>
  <c r="BT77" i="6" s="1"/>
  <c r="BU77" i="6" s="1"/>
  <c r="BV77" i="6" s="1"/>
  <c r="BW77" i="6" s="1"/>
  <c r="BX77" i="6" s="1"/>
  <c r="BY77" i="6" s="1"/>
  <c r="BZ77" i="6" s="1"/>
  <c r="CA77" i="6" s="1"/>
  <c r="CB77" i="6" s="1"/>
  <c r="CC77" i="6" s="1"/>
  <c r="CD77" i="6" s="1"/>
  <c r="CE77" i="6" s="1"/>
  <c r="CF77" i="6" s="1"/>
  <c r="CG77" i="6" s="1"/>
  <c r="CH77" i="6" s="1"/>
  <c r="CI77" i="6" s="1"/>
  <c r="CJ77" i="6" s="1"/>
  <c r="CK77" i="6" s="1"/>
  <c r="CL77" i="6" s="1"/>
  <c r="CM77" i="6" s="1"/>
  <c r="CN77" i="6" s="1"/>
  <c r="CO77" i="6" s="1"/>
  <c r="CP77" i="6" s="1"/>
  <c r="CQ77" i="6" s="1"/>
  <c r="CR77" i="6" s="1"/>
  <c r="CS77" i="6" s="1"/>
  <c r="CT77" i="6" s="1"/>
  <c r="CU77" i="6" s="1"/>
  <c r="CV77" i="6" s="1"/>
  <c r="CW77" i="6" s="1"/>
  <c r="CX77" i="6" s="1"/>
  <c r="CY77" i="6" s="1"/>
  <c r="CZ77" i="6" s="1"/>
  <c r="DA77" i="6" s="1"/>
  <c r="DB77" i="6" s="1"/>
  <c r="DC77" i="6" s="1"/>
  <c r="DD77" i="6" s="1"/>
  <c r="DE77" i="6" s="1"/>
  <c r="DF77" i="6" s="1"/>
  <c r="DG77" i="6" s="1"/>
  <c r="BM234" i="6"/>
  <c r="BN234" i="6" s="1"/>
  <c r="BO234" i="6" s="1"/>
  <c r="BP234" i="6" s="1"/>
  <c r="BQ234" i="6" s="1"/>
  <c r="BR234" i="6" s="1"/>
  <c r="BS234" i="6" s="1"/>
  <c r="BT234" i="6" s="1"/>
  <c r="BU234" i="6" s="1"/>
  <c r="BV234" i="6" s="1"/>
  <c r="BW234" i="6" s="1"/>
  <c r="BX234" i="6" s="1"/>
  <c r="BY234" i="6" s="1"/>
  <c r="BZ234" i="6" s="1"/>
  <c r="CA234" i="6" s="1"/>
  <c r="CB234" i="6" s="1"/>
  <c r="CC234" i="6" s="1"/>
  <c r="CD234" i="6" s="1"/>
  <c r="CE234" i="6" s="1"/>
  <c r="CF234" i="6" s="1"/>
  <c r="CG234" i="6" s="1"/>
  <c r="CH234" i="6" s="1"/>
  <c r="CI234" i="6" s="1"/>
  <c r="CJ234" i="6" s="1"/>
  <c r="CK234" i="6" s="1"/>
  <c r="CL234" i="6" s="1"/>
  <c r="CM234" i="6" s="1"/>
  <c r="CN234" i="6" s="1"/>
  <c r="CO234" i="6" s="1"/>
  <c r="CP234" i="6" s="1"/>
  <c r="CQ234" i="6" s="1"/>
  <c r="CR234" i="6" s="1"/>
  <c r="CS234" i="6" s="1"/>
  <c r="CT234" i="6" s="1"/>
  <c r="CU234" i="6" s="1"/>
  <c r="CV234" i="6" s="1"/>
  <c r="CW234" i="6" s="1"/>
  <c r="CX234" i="6" s="1"/>
  <c r="CY234" i="6" s="1"/>
  <c r="CZ234" i="6" s="1"/>
  <c r="DA234" i="6" s="1"/>
  <c r="DB234" i="6" s="1"/>
  <c r="DC234" i="6" s="1"/>
  <c r="DD234" i="6" s="1"/>
  <c r="DE234" i="6" s="1"/>
  <c r="DF234" i="6" s="1"/>
  <c r="DG234" i="6" s="1"/>
  <c r="DI234" i="6" s="1"/>
  <c r="BM90" i="6"/>
  <c r="BN90" i="6" s="1"/>
  <c r="BO90" i="6" s="1"/>
  <c r="BP90" i="6" s="1"/>
  <c r="BQ90" i="6" s="1"/>
  <c r="BR90" i="6" s="1"/>
  <c r="BS90" i="6" s="1"/>
  <c r="BT90" i="6" s="1"/>
  <c r="BU90" i="6" s="1"/>
  <c r="BV90" i="6" s="1"/>
  <c r="BW90" i="6" s="1"/>
  <c r="BX90" i="6" s="1"/>
  <c r="BY90" i="6" s="1"/>
  <c r="BZ90" i="6" s="1"/>
  <c r="CA90" i="6" s="1"/>
  <c r="CB90" i="6" s="1"/>
  <c r="CC90" i="6" s="1"/>
  <c r="CD90" i="6" s="1"/>
  <c r="CE90" i="6" s="1"/>
  <c r="CF90" i="6" s="1"/>
  <c r="CG90" i="6" s="1"/>
  <c r="CH90" i="6" s="1"/>
  <c r="CI90" i="6" s="1"/>
  <c r="CJ90" i="6" s="1"/>
  <c r="CK90" i="6" s="1"/>
  <c r="CL90" i="6" s="1"/>
  <c r="CM90" i="6" s="1"/>
  <c r="CN90" i="6" s="1"/>
  <c r="CO90" i="6" s="1"/>
  <c r="CP90" i="6" s="1"/>
  <c r="CQ90" i="6" s="1"/>
  <c r="CR90" i="6" s="1"/>
  <c r="CS90" i="6" s="1"/>
  <c r="CT90" i="6" s="1"/>
  <c r="CU90" i="6" s="1"/>
  <c r="CV90" i="6" s="1"/>
  <c r="CW90" i="6" s="1"/>
  <c r="CX90" i="6" s="1"/>
  <c r="CY90" i="6" s="1"/>
  <c r="CZ90" i="6" s="1"/>
  <c r="DA90" i="6" s="1"/>
  <c r="DB90" i="6" s="1"/>
  <c r="DC90" i="6" s="1"/>
  <c r="DD90" i="6" s="1"/>
  <c r="DE90" i="6" s="1"/>
  <c r="DF90" i="6" s="1"/>
  <c r="DG90" i="6" s="1"/>
  <c r="BM140" i="6"/>
  <c r="BN140" i="6" s="1"/>
  <c r="BO140" i="6" s="1"/>
  <c r="BP140" i="6" s="1"/>
  <c r="BQ140" i="6" s="1"/>
  <c r="BR140" i="6" s="1"/>
  <c r="BS140" i="6" s="1"/>
  <c r="BT140" i="6" s="1"/>
  <c r="BU140" i="6" s="1"/>
  <c r="BV140" i="6" s="1"/>
  <c r="BW140" i="6" s="1"/>
  <c r="BX140" i="6" s="1"/>
  <c r="BY140" i="6" s="1"/>
  <c r="BZ140" i="6" s="1"/>
  <c r="CA140" i="6" s="1"/>
  <c r="CB140" i="6" s="1"/>
  <c r="CC140" i="6" s="1"/>
  <c r="CD140" i="6" s="1"/>
  <c r="CE140" i="6" s="1"/>
  <c r="CF140" i="6" s="1"/>
  <c r="CG140" i="6" s="1"/>
  <c r="CH140" i="6" s="1"/>
  <c r="CI140" i="6" s="1"/>
  <c r="CJ140" i="6" s="1"/>
  <c r="CK140" i="6" s="1"/>
  <c r="CL140" i="6" s="1"/>
  <c r="CM140" i="6" s="1"/>
  <c r="CN140" i="6" s="1"/>
  <c r="CO140" i="6" s="1"/>
  <c r="CP140" i="6" s="1"/>
  <c r="CQ140" i="6" s="1"/>
  <c r="CR140" i="6" s="1"/>
  <c r="CS140" i="6" s="1"/>
  <c r="CT140" i="6" s="1"/>
  <c r="CU140" i="6" s="1"/>
  <c r="CV140" i="6" s="1"/>
  <c r="CW140" i="6" s="1"/>
  <c r="CX140" i="6" s="1"/>
  <c r="CY140" i="6" s="1"/>
  <c r="CZ140" i="6" s="1"/>
  <c r="DA140" i="6" s="1"/>
  <c r="DB140" i="6" s="1"/>
  <c r="DC140" i="6" s="1"/>
  <c r="DD140" i="6" s="1"/>
  <c r="DE140" i="6" s="1"/>
  <c r="DF140" i="6" s="1"/>
  <c r="DG140" i="6" s="1"/>
  <c r="BM44" i="6"/>
  <c r="BN44" i="6" s="1"/>
  <c r="BO44" i="6" s="1"/>
  <c r="BP44" i="6" s="1"/>
  <c r="BQ44" i="6" s="1"/>
  <c r="BR44" i="6" s="1"/>
  <c r="BS44" i="6" s="1"/>
  <c r="BT44" i="6" s="1"/>
  <c r="BU44" i="6" s="1"/>
  <c r="BV44" i="6" s="1"/>
  <c r="BW44" i="6" s="1"/>
  <c r="BX44" i="6" s="1"/>
  <c r="BY44" i="6" s="1"/>
  <c r="BZ44" i="6" s="1"/>
  <c r="CA44" i="6" s="1"/>
  <c r="CB44" i="6" s="1"/>
  <c r="CC44" i="6" s="1"/>
  <c r="CD44" i="6" s="1"/>
  <c r="CE44" i="6" s="1"/>
  <c r="CF44" i="6" s="1"/>
  <c r="CG44" i="6" s="1"/>
  <c r="CH44" i="6" s="1"/>
  <c r="CI44" i="6" s="1"/>
  <c r="CJ44" i="6" s="1"/>
  <c r="CK44" i="6" s="1"/>
  <c r="CL44" i="6" s="1"/>
  <c r="CM44" i="6" s="1"/>
  <c r="CN44" i="6" s="1"/>
  <c r="CO44" i="6" s="1"/>
  <c r="CP44" i="6" s="1"/>
  <c r="CQ44" i="6" s="1"/>
  <c r="CR44" i="6" s="1"/>
  <c r="CS44" i="6" s="1"/>
  <c r="CT44" i="6" s="1"/>
  <c r="CU44" i="6" s="1"/>
  <c r="CV44" i="6" s="1"/>
  <c r="CW44" i="6" s="1"/>
  <c r="CX44" i="6" s="1"/>
  <c r="CY44" i="6" s="1"/>
  <c r="CZ44" i="6" s="1"/>
  <c r="DA44" i="6" s="1"/>
  <c r="DB44" i="6" s="1"/>
  <c r="DC44" i="6" s="1"/>
  <c r="DD44" i="6" s="1"/>
  <c r="DE44" i="6" s="1"/>
  <c r="DF44" i="6" s="1"/>
  <c r="DG44" i="6" s="1"/>
  <c r="BM146" i="6"/>
  <c r="BN146" i="6" s="1"/>
  <c r="BO146" i="6" s="1"/>
  <c r="BP146" i="6" s="1"/>
  <c r="BQ146" i="6" s="1"/>
  <c r="BR146" i="6" s="1"/>
  <c r="BS146" i="6" s="1"/>
  <c r="BT146" i="6" s="1"/>
  <c r="BU146" i="6" s="1"/>
  <c r="BV146" i="6" s="1"/>
  <c r="BW146" i="6" s="1"/>
  <c r="BX146" i="6" s="1"/>
  <c r="BY146" i="6" s="1"/>
  <c r="BZ146" i="6" s="1"/>
  <c r="CA146" i="6" s="1"/>
  <c r="CB146" i="6" s="1"/>
  <c r="CC146" i="6" s="1"/>
  <c r="CD146" i="6" s="1"/>
  <c r="CE146" i="6" s="1"/>
  <c r="CF146" i="6" s="1"/>
  <c r="CG146" i="6" s="1"/>
  <c r="CH146" i="6" s="1"/>
  <c r="CI146" i="6" s="1"/>
  <c r="CJ146" i="6" s="1"/>
  <c r="CK146" i="6" s="1"/>
  <c r="CL146" i="6" s="1"/>
  <c r="CM146" i="6" s="1"/>
  <c r="CN146" i="6" s="1"/>
  <c r="CO146" i="6" s="1"/>
  <c r="CP146" i="6" s="1"/>
  <c r="CQ146" i="6" s="1"/>
  <c r="CR146" i="6" s="1"/>
  <c r="CS146" i="6" s="1"/>
  <c r="CT146" i="6" s="1"/>
  <c r="CU146" i="6" s="1"/>
  <c r="CV146" i="6" s="1"/>
  <c r="CW146" i="6" s="1"/>
  <c r="CX146" i="6" s="1"/>
  <c r="CY146" i="6" s="1"/>
  <c r="CZ146" i="6" s="1"/>
  <c r="DA146" i="6" s="1"/>
  <c r="DB146" i="6" s="1"/>
  <c r="DC146" i="6" s="1"/>
  <c r="DD146" i="6" s="1"/>
  <c r="DE146" i="6" s="1"/>
  <c r="DF146" i="6" s="1"/>
  <c r="DG146" i="6" s="1"/>
  <c r="BM10" i="6"/>
  <c r="BN10" i="6" s="1"/>
  <c r="BO10" i="6" s="1"/>
  <c r="BP10" i="6" s="1"/>
  <c r="BQ10" i="6" s="1"/>
  <c r="BR10" i="6" s="1"/>
  <c r="BS10" i="6" s="1"/>
  <c r="BT10" i="6" s="1"/>
  <c r="BU10" i="6" s="1"/>
  <c r="BV10" i="6" s="1"/>
  <c r="BW10" i="6" s="1"/>
  <c r="BX10" i="6" s="1"/>
  <c r="BY10" i="6" s="1"/>
  <c r="BZ10" i="6" s="1"/>
  <c r="CA10" i="6" s="1"/>
  <c r="CB10" i="6" s="1"/>
  <c r="CC10" i="6" s="1"/>
  <c r="CD10" i="6" s="1"/>
  <c r="CE10" i="6" s="1"/>
  <c r="CF10" i="6" s="1"/>
  <c r="CG10" i="6" s="1"/>
  <c r="CH10" i="6" s="1"/>
  <c r="CI10" i="6" s="1"/>
  <c r="CJ10" i="6" s="1"/>
  <c r="CK10" i="6" s="1"/>
  <c r="CL10" i="6" s="1"/>
  <c r="CM10" i="6" s="1"/>
  <c r="CN10" i="6" s="1"/>
  <c r="CO10" i="6" s="1"/>
  <c r="CP10" i="6" s="1"/>
  <c r="CQ10" i="6" s="1"/>
  <c r="CR10" i="6" s="1"/>
  <c r="CS10" i="6" s="1"/>
  <c r="CT10" i="6" s="1"/>
  <c r="CU10" i="6" s="1"/>
  <c r="CV10" i="6" s="1"/>
  <c r="CW10" i="6" s="1"/>
  <c r="CX10" i="6" s="1"/>
  <c r="CY10" i="6" s="1"/>
  <c r="CZ10" i="6" s="1"/>
  <c r="DA10" i="6" s="1"/>
  <c r="DB10" i="6" s="1"/>
  <c r="DC10" i="6" s="1"/>
  <c r="DD10" i="6" s="1"/>
  <c r="DE10" i="6" s="1"/>
  <c r="DF10" i="6" s="1"/>
  <c r="DG10" i="6" s="1"/>
  <c r="DH10" i="6" s="1"/>
  <c r="BM169" i="6"/>
  <c r="BN169" i="6" s="1"/>
  <c r="BO169" i="6" s="1"/>
  <c r="BP169" i="6" s="1"/>
  <c r="BQ169" i="6" s="1"/>
  <c r="BR169" i="6" s="1"/>
  <c r="BS169" i="6" s="1"/>
  <c r="BT169" i="6" s="1"/>
  <c r="BU169" i="6" s="1"/>
  <c r="BV169" i="6" s="1"/>
  <c r="BW169" i="6" s="1"/>
  <c r="BX169" i="6" s="1"/>
  <c r="BY169" i="6" s="1"/>
  <c r="BZ169" i="6" s="1"/>
  <c r="CA169" i="6" s="1"/>
  <c r="CB169" i="6" s="1"/>
  <c r="CC169" i="6" s="1"/>
  <c r="CD169" i="6" s="1"/>
  <c r="CE169" i="6" s="1"/>
  <c r="CF169" i="6" s="1"/>
  <c r="CG169" i="6" s="1"/>
  <c r="CH169" i="6" s="1"/>
  <c r="CI169" i="6" s="1"/>
  <c r="CJ169" i="6" s="1"/>
  <c r="CK169" i="6" s="1"/>
  <c r="CL169" i="6" s="1"/>
  <c r="CM169" i="6" s="1"/>
  <c r="CN169" i="6" s="1"/>
  <c r="CO169" i="6" s="1"/>
  <c r="CP169" i="6" s="1"/>
  <c r="CQ169" i="6" s="1"/>
  <c r="CR169" i="6" s="1"/>
  <c r="CS169" i="6" s="1"/>
  <c r="CT169" i="6" s="1"/>
  <c r="CU169" i="6" s="1"/>
  <c r="CV169" i="6" s="1"/>
  <c r="CW169" i="6" s="1"/>
  <c r="CX169" i="6" s="1"/>
  <c r="CY169" i="6" s="1"/>
  <c r="CZ169" i="6" s="1"/>
  <c r="DA169" i="6" s="1"/>
  <c r="DB169" i="6" s="1"/>
  <c r="DC169" i="6" s="1"/>
  <c r="DD169" i="6" s="1"/>
  <c r="DE169" i="6" s="1"/>
  <c r="DF169" i="6" s="1"/>
  <c r="DG169" i="6" s="1"/>
  <c r="BM121" i="6"/>
  <c r="BN121" i="6" s="1"/>
  <c r="BO121" i="6" s="1"/>
  <c r="BP121" i="6" s="1"/>
  <c r="BQ121" i="6" s="1"/>
  <c r="BR121" i="6" s="1"/>
  <c r="BS121" i="6" s="1"/>
  <c r="BT121" i="6" s="1"/>
  <c r="BU121" i="6" s="1"/>
  <c r="BV121" i="6" s="1"/>
  <c r="BW121" i="6" s="1"/>
  <c r="BX121" i="6" s="1"/>
  <c r="BY121" i="6" s="1"/>
  <c r="BZ121" i="6" s="1"/>
  <c r="CA121" i="6" s="1"/>
  <c r="CB121" i="6" s="1"/>
  <c r="CC121" i="6" s="1"/>
  <c r="CD121" i="6" s="1"/>
  <c r="CE121" i="6" s="1"/>
  <c r="CF121" i="6" s="1"/>
  <c r="CG121" i="6" s="1"/>
  <c r="CH121" i="6" s="1"/>
  <c r="CI121" i="6" s="1"/>
  <c r="CJ121" i="6" s="1"/>
  <c r="CK121" i="6" s="1"/>
  <c r="CL121" i="6" s="1"/>
  <c r="CM121" i="6" s="1"/>
  <c r="CN121" i="6" s="1"/>
  <c r="CO121" i="6" s="1"/>
  <c r="CP121" i="6" s="1"/>
  <c r="CQ121" i="6" s="1"/>
  <c r="CR121" i="6" s="1"/>
  <c r="CS121" i="6" s="1"/>
  <c r="CT121" i="6" s="1"/>
  <c r="CU121" i="6" s="1"/>
  <c r="CV121" i="6" s="1"/>
  <c r="CW121" i="6" s="1"/>
  <c r="CX121" i="6" s="1"/>
  <c r="CY121" i="6" s="1"/>
  <c r="CZ121" i="6" s="1"/>
  <c r="DA121" i="6" s="1"/>
  <c r="DB121" i="6" s="1"/>
  <c r="DC121" i="6" s="1"/>
  <c r="DD121" i="6" s="1"/>
  <c r="DE121" i="6" s="1"/>
  <c r="DF121" i="6" s="1"/>
  <c r="DG121" i="6" s="1"/>
  <c r="BM41" i="6"/>
  <c r="BN41" i="6" s="1"/>
  <c r="BO41" i="6" s="1"/>
  <c r="BP41" i="6" s="1"/>
  <c r="BQ41" i="6" s="1"/>
  <c r="BR41" i="6" s="1"/>
  <c r="BS41" i="6" s="1"/>
  <c r="BT41" i="6" s="1"/>
  <c r="BU41" i="6" s="1"/>
  <c r="BV41" i="6" s="1"/>
  <c r="BW41" i="6" s="1"/>
  <c r="BX41" i="6" s="1"/>
  <c r="BY41" i="6" s="1"/>
  <c r="BZ41" i="6" s="1"/>
  <c r="CA41" i="6" s="1"/>
  <c r="CB41" i="6" s="1"/>
  <c r="CC41" i="6" s="1"/>
  <c r="CD41" i="6" s="1"/>
  <c r="CE41" i="6" s="1"/>
  <c r="CF41" i="6" s="1"/>
  <c r="CG41" i="6" s="1"/>
  <c r="CH41" i="6" s="1"/>
  <c r="CI41" i="6" s="1"/>
  <c r="CJ41" i="6" s="1"/>
  <c r="CK41" i="6" s="1"/>
  <c r="CL41" i="6" s="1"/>
  <c r="CM41" i="6" s="1"/>
  <c r="CN41" i="6" s="1"/>
  <c r="CO41" i="6" s="1"/>
  <c r="CP41" i="6" s="1"/>
  <c r="CQ41" i="6" s="1"/>
  <c r="CR41" i="6" s="1"/>
  <c r="CS41" i="6" s="1"/>
  <c r="CT41" i="6" s="1"/>
  <c r="CU41" i="6" s="1"/>
  <c r="CV41" i="6" s="1"/>
  <c r="CW41" i="6" s="1"/>
  <c r="CX41" i="6" s="1"/>
  <c r="CY41" i="6" s="1"/>
  <c r="CZ41" i="6" s="1"/>
  <c r="DA41" i="6" s="1"/>
  <c r="DB41" i="6" s="1"/>
  <c r="DC41" i="6" s="1"/>
  <c r="DD41" i="6" s="1"/>
  <c r="DE41" i="6" s="1"/>
  <c r="DF41" i="6" s="1"/>
  <c r="DG41" i="6" s="1"/>
  <c r="BM226" i="6"/>
  <c r="BN226" i="6" s="1"/>
  <c r="BO226" i="6" s="1"/>
  <c r="BP226" i="6" s="1"/>
  <c r="BQ226" i="6" s="1"/>
  <c r="BR226" i="6" s="1"/>
  <c r="BS226" i="6" s="1"/>
  <c r="BT226" i="6" s="1"/>
  <c r="BU226" i="6" s="1"/>
  <c r="BV226" i="6" s="1"/>
  <c r="BW226" i="6" s="1"/>
  <c r="BX226" i="6" s="1"/>
  <c r="BY226" i="6" s="1"/>
  <c r="BZ226" i="6" s="1"/>
  <c r="CA226" i="6" s="1"/>
  <c r="CB226" i="6" s="1"/>
  <c r="CC226" i="6" s="1"/>
  <c r="CD226" i="6" s="1"/>
  <c r="CE226" i="6" s="1"/>
  <c r="CF226" i="6" s="1"/>
  <c r="CG226" i="6" s="1"/>
  <c r="CH226" i="6" s="1"/>
  <c r="CI226" i="6" s="1"/>
  <c r="CJ226" i="6" s="1"/>
  <c r="CK226" i="6" s="1"/>
  <c r="CL226" i="6" s="1"/>
  <c r="CM226" i="6" s="1"/>
  <c r="CN226" i="6" s="1"/>
  <c r="CO226" i="6" s="1"/>
  <c r="CP226" i="6" s="1"/>
  <c r="CQ226" i="6" s="1"/>
  <c r="CR226" i="6" s="1"/>
  <c r="CS226" i="6" s="1"/>
  <c r="CT226" i="6" s="1"/>
  <c r="CU226" i="6" s="1"/>
  <c r="CV226" i="6" s="1"/>
  <c r="CW226" i="6" s="1"/>
  <c r="CX226" i="6" s="1"/>
  <c r="CY226" i="6" s="1"/>
  <c r="CZ226" i="6" s="1"/>
  <c r="DA226" i="6" s="1"/>
  <c r="DB226" i="6" s="1"/>
  <c r="DC226" i="6" s="1"/>
  <c r="DD226" i="6" s="1"/>
  <c r="DE226" i="6" s="1"/>
  <c r="DF226" i="6" s="1"/>
  <c r="DG226" i="6" s="1"/>
  <c r="BM236" i="6"/>
  <c r="BN236" i="6" s="1"/>
  <c r="BO236" i="6" s="1"/>
  <c r="BP236" i="6" s="1"/>
  <c r="BQ236" i="6" s="1"/>
  <c r="BR236" i="6" s="1"/>
  <c r="BS236" i="6" s="1"/>
  <c r="BT236" i="6" s="1"/>
  <c r="BU236" i="6" s="1"/>
  <c r="BV236" i="6" s="1"/>
  <c r="BW236" i="6" s="1"/>
  <c r="BX236" i="6" s="1"/>
  <c r="BY236" i="6" s="1"/>
  <c r="BZ236" i="6" s="1"/>
  <c r="CA236" i="6" s="1"/>
  <c r="CB236" i="6" s="1"/>
  <c r="CC236" i="6" s="1"/>
  <c r="CD236" i="6" s="1"/>
  <c r="CE236" i="6" s="1"/>
  <c r="CF236" i="6" s="1"/>
  <c r="CG236" i="6" s="1"/>
  <c r="CH236" i="6" s="1"/>
  <c r="CI236" i="6" s="1"/>
  <c r="CJ236" i="6" s="1"/>
  <c r="CK236" i="6" s="1"/>
  <c r="CL236" i="6" s="1"/>
  <c r="CM236" i="6" s="1"/>
  <c r="CN236" i="6" s="1"/>
  <c r="CO236" i="6" s="1"/>
  <c r="CP236" i="6" s="1"/>
  <c r="CQ236" i="6" s="1"/>
  <c r="CR236" i="6" s="1"/>
  <c r="CS236" i="6" s="1"/>
  <c r="CT236" i="6" s="1"/>
  <c r="CU236" i="6" s="1"/>
  <c r="CV236" i="6" s="1"/>
  <c r="CW236" i="6" s="1"/>
  <c r="CX236" i="6" s="1"/>
  <c r="CY236" i="6" s="1"/>
  <c r="CZ236" i="6" s="1"/>
  <c r="DA236" i="6" s="1"/>
  <c r="DB236" i="6" s="1"/>
  <c r="DC236" i="6" s="1"/>
  <c r="DD236" i="6" s="1"/>
  <c r="DE236" i="6" s="1"/>
  <c r="DF236" i="6" s="1"/>
  <c r="DG236" i="6" s="1"/>
  <c r="BM148" i="6"/>
  <c r="BN148" i="6" s="1"/>
  <c r="BO148" i="6" s="1"/>
  <c r="BP148" i="6" s="1"/>
  <c r="BQ148" i="6" s="1"/>
  <c r="BR148" i="6" s="1"/>
  <c r="BS148" i="6" s="1"/>
  <c r="BT148" i="6" s="1"/>
  <c r="BU148" i="6" s="1"/>
  <c r="BV148" i="6" s="1"/>
  <c r="BW148" i="6" s="1"/>
  <c r="BX148" i="6" s="1"/>
  <c r="BY148" i="6" s="1"/>
  <c r="BZ148" i="6" s="1"/>
  <c r="CA148" i="6" s="1"/>
  <c r="CB148" i="6" s="1"/>
  <c r="CC148" i="6" s="1"/>
  <c r="CD148" i="6" s="1"/>
  <c r="CE148" i="6" s="1"/>
  <c r="CF148" i="6" s="1"/>
  <c r="CG148" i="6" s="1"/>
  <c r="CH148" i="6" s="1"/>
  <c r="CI148" i="6" s="1"/>
  <c r="CJ148" i="6" s="1"/>
  <c r="CK148" i="6" s="1"/>
  <c r="CL148" i="6" s="1"/>
  <c r="CM148" i="6" s="1"/>
  <c r="CN148" i="6" s="1"/>
  <c r="CO148" i="6" s="1"/>
  <c r="CP148" i="6" s="1"/>
  <c r="CQ148" i="6" s="1"/>
  <c r="CR148" i="6" s="1"/>
  <c r="CS148" i="6" s="1"/>
  <c r="CT148" i="6" s="1"/>
  <c r="CU148" i="6" s="1"/>
  <c r="CV148" i="6" s="1"/>
  <c r="CW148" i="6" s="1"/>
  <c r="CX148" i="6" s="1"/>
  <c r="CY148" i="6" s="1"/>
  <c r="CZ148" i="6" s="1"/>
  <c r="DA148" i="6" s="1"/>
  <c r="DB148" i="6" s="1"/>
  <c r="DC148" i="6" s="1"/>
  <c r="DD148" i="6" s="1"/>
  <c r="DE148" i="6" s="1"/>
  <c r="DF148" i="6" s="1"/>
  <c r="DG148" i="6" s="1"/>
  <c r="BM186" i="6"/>
  <c r="BN186" i="6" s="1"/>
  <c r="BO186" i="6" s="1"/>
  <c r="BP186" i="6" s="1"/>
  <c r="BQ186" i="6" s="1"/>
  <c r="BR186" i="6" s="1"/>
  <c r="BS186" i="6" s="1"/>
  <c r="BT186" i="6" s="1"/>
  <c r="BU186" i="6" s="1"/>
  <c r="BV186" i="6" s="1"/>
  <c r="BW186" i="6" s="1"/>
  <c r="BX186" i="6" s="1"/>
  <c r="BY186" i="6" s="1"/>
  <c r="BZ186" i="6" s="1"/>
  <c r="CA186" i="6" s="1"/>
  <c r="CB186" i="6" s="1"/>
  <c r="CC186" i="6" s="1"/>
  <c r="CD186" i="6" s="1"/>
  <c r="CE186" i="6" s="1"/>
  <c r="CF186" i="6" s="1"/>
  <c r="CG186" i="6" s="1"/>
  <c r="CH186" i="6" s="1"/>
  <c r="CI186" i="6" s="1"/>
  <c r="CJ186" i="6" s="1"/>
  <c r="CK186" i="6" s="1"/>
  <c r="CL186" i="6" s="1"/>
  <c r="CM186" i="6" s="1"/>
  <c r="CN186" i="6" s="1"/>
  <c r="CO186" i="6" s="1"/>
  <c r="CP186" i="6" s="1"/>
  <c r="CQ186" i="6" s="1"/>
  <c r="CR186" i="6" s="1"/>
  <c r="CS186" i="6" s="1"/>
  <c r="CT186" i="6" s="1"/>
  <c r="CU186" i="6" s="1"/>
  <c r="CV186" i="6" s="1"/>
  <c r="CW186" i="6" s="1"/>
  <c r="CX186" i="6" s="1"/>
  <c r="CY186" i="6" s="1"/>
  <c r="CZ186" i="6" s="1"/>
  <c r="DA186" i="6" s="1"/>
  <c r="DB186" i="6" s="1"/>
  <c r="DC186" i="6" s="1"/>
  <c r="DD186" i="6" s="1"/>
  <c r="DE186" i="6" s="1"/>
  <c r="DF186" i="6" s="1"/>
  <c r="DG186" i="6" s="1"/>
  <c r="BM134" i="6"/>
  <c r="BN134" i="6" s="1"/>
  <c r="BO134" i="6" s="1"/>
  <c r="BP134" i="6" s="1"/>
  <c r="BQ134" i="6" s="1"/>
  <c r="BR134" i="6" s="1"/>
  <c r="BS134" i="6" s="1"/>
  <c r="BT134" i="6" s="1"/>
  <c r="BU134" i="6" s="1"/>
  <c r="BV134" i="6" s="1"/>
  <c r="BW134" i="6" s="1"/>
  <c r="BX134" i="6" s="1"/>
  <c r="BY134" i="6" s="1"/>
  <c r="BZ134" i="6" s="1"/>
  <c r="CA134" i="6" s="1"/>
  <c r="CB134" i="6" s="1"/>
  <c r="CC134" i="6" s="1"/>
  <c r="CD134" i="6" s="1"/>
  <c r="CE134" i="6" s="1"/>
  <c r="CF134" i="6" s="1"/>
  <c r="CG134" i="6" s="1"/>
  <c r="CH134" i="6" s="1"/>
  <c r="CI134" i="6" s="1"/>
  <c r="CJ134" i="6" s="1"/>
  <c r="CK134" i="6" s="1"/>
  <c r="CL134" i="6" s="1"/>
  <c r="CM134" i="6" s="1"/>
  <c r="CN134" i="6" s="1"/>
  <c r="CO134" i="6" s="1"/>
  <c r="CP134" i="6" s="1"/>
  <c r="CQ134" i="6" s="1"/>
  <c r="CR134" i="6" s="1"/>
  <c r="CS134" i="6" s="1"/>
  <c r="CT134" i="6" s="1"/>
  <c r="CU134" i="6" s="1"/>
  <c r="CV134" i="6" s="1"/>
  <c r="CW134" i="6" s="1"/>
  <c r="CX134" i="6" s="1"/>
  <c r="CY134" i="6" s="1"/>
  <c r="CZ134" i="6" s="1"/>
  <c r="DA134" i="6" s="1"/>
  <c r="DB134" i="6" s="1"/>
  <c r="DC134" i="6" s="1"/>
  <c r="DD134" i="6" s="1"/>
  <c r="DE134" i="6" s="1"/>
  <c r="DF134" i="6" s="1"/>
  <c r="DG134" i="6" s="1"/>
  <c r="BM213" i="6"/>
  <c r="BN213" i="6" s="1"/>
  <c r="BO213" i="6" s="1"/>
  <c r="BP213" i="6" s="1"/>
  <c r="BQ213" i="6" s="1"/>
  <c r="BR213" i="6" s="1"/>
  <c r="BS213" i="6" s="1"/>
  <c r="BT213" i="6" s="1"/>
  <c r="BU213" i="6" s="1"/>
  <c r="BV213" i="6" s="1"/>
  <c r="BW213" i="6" s="1"/>
  <c r="BX213" i="6" s="1"/>
  <c r="BY213" i="6" s="1"/>
  <c r="BZ213" i="6" s="1"/>
  <c r="CA213" i="6" s="1"/>
  <c r="CB213" i="6" s="1"/>
  <c r="CC213" i="6" s="1"/>
  <c r="CD213" i="6" s="1"/>
  <c r="CE213" i="6" s="1"/>
  <c r="CF213" i="6" s="1"/>
  <c r="CG213" i="6" s="1"/>
  <c r="CH213" i="6" s="1"/>
  <c r="CI213" i="6" s="1"/>
  <c r="CJ213" i="6" s="1"/>
  <c r="CK213" i="6" s="1"/>
  <c r="CL213" i="6" s="1"/>
  <c r="CM213" i="6" s="1"/>
  <c r="CN213" i="6" s="1"/>
  <c r="CO213" i="6" s="1"/>
  <c r="CP213" i="6" s="1"/>
  <c r="CQ213" i="6" s="1"/>
  <c r="CR213" i="6" s="1"/>
  <c r="CS213" i="6" s="1"/>
  <c r="CT213" i="6" s="1"/>
  <c r="CU213" i="6" s="1"/>
  <c r="CV213" i="6" s="1"/>
  <c r="CW213" i="6" s="1"/>
  <c r="CX213" i="6" s="1"/>
  <c r="CY213" i="6" s="1"/>
  <c r="CZ213" i="6" s="1"/>
  <c r="DA213" i="6" s="1"/>
  <c r="DB213" i="6" s="1"/>
  <c r="DC213" i="6" s="1"/>
  <c r="DD213" i="6" s="1"/>
  <c r="DE213" i="6" s="1"/>
  <c r="DF213" i="6" s="1"/>
  <c r="DG213" i="6" s="1"/>
  <c r="BM165" i="6"/>
  <c r="BN165" i="6" s="1"/>
  <c r="BO165" i="6" s="1"/>
  <c r="BP165" i="6" s="1"/>
  <c r="BQ165" i="6" s="1"/>
  <c r="BR165" i="6" s="1"/>
  <c r="BS165" i="6" s="1"/>
  <c r="BT165" i="6" s="1"/>
  <c r="BU165" i="6" s="1"/>
  <c r="BV165" i="6" s="1"/>
  <c r="BW165" i="6" s="1"/>
  <c r="BX165" i="6" s="1"/>
  <c r="BY165" i="6" s="1"/>
  <c r="BZ165" i="6" s="1"/>
  <c r="CA165" i="6" s="1"/>
  <c r="CB165" i="6" s="1"/>
  <c r="CC165" i="6" s="1"/>
  <c r="CD165" i="6" s="1"/>
  <c r="CE165" i="6" s="1"/>
  <c r="CF165" i="6" s="1"/>
  <c r="CG165" i="6" s="1"/>
  <c r="CH165" i="6" s="1"/>
  <c r="CI165" i="6" s="1"/>
  <c r="CJ165" i="6" s="1"/>
  <c r="CK165" i="6" s="1"/>
  <c r="CL165" i="6" s="1"/>
  <c r="CM165" i="6" s="1"/>
  <c r="CN165" i="6" s="1"/>
  <c r="CO165" i="6" s="1"/>
  <c r="CP165" i="6" s="1"/>
  <c r="CQ165" i="6" s="1"/>
  <c r="CR165" i="6" s="1"/>
  <c r="CS165" i="6" s="1"/>
  <c r="CT165" i="6" s="1"/>
  <c r="CU165" i="6" s="1"/>
  <c r="CV165" i="6" s="1"/>
  <c r="CW165" i="6" s="1"/>
  <c r="CX165" i="6" s="1"/>
  <c r="CY165" i="6" s="1"/>
  <c r="CZ165" i="6" s="1"/>
  <c r="DA165" i="6" s="1"/>
  <c r="DB165" i="6" s="1"/>
  <c r="DC165" i="6" s="1"/>
  <c r="DD165" i="6" s="1"/>
  <c r="DE165" i="6" s="1"/>
  <c r="DF165" i="6" s="1"/>
  <c r="DG165" i="6" s="1"/>
  <c r="BM85" i="6"/>
  <c r="BN85" i="6" s="1"/>
  <c r="BO85" i="6" s="1"/>
  <c r="BP85" i="6" s="1"/>
  <c r="BQ85" i="6" s="1"/>
  <c r="BR85" i="6" s="1"/>
  <c r="BS85" i="6" s="1"/>
  <c r="BT85" i="6" s="1"/>
  <c r="BU85" i="6" s="1"/>
  <c r="BV85" i="6" s="1"/>
  <c r="BW85" i="6" s="1"/>
  <c r="BX85" i="6" s="1"/>
  <c r="BY85" i="6" s="1"/>
  <c r="BZ85" i="6" s="1"/>
  <c r="CA85" i="6" s="1"/>
  <c r="CB85" i="6" s="1"/>
  <c r="CC85" i="6" s="1"/>
  <c r="CD85" i="6" s="1"/>
  <c r="CE85" i="6" s="1"/>
  <c r="CF85" i="6" s="1"/>
  <c r="CG85" i="6" s="1"/>
  <c r="CH85" i="6" s="1"/>
  <c r="CI85" i="6" s="1"/>
  <c r="CJ85" i="6" s="1"/>
  <c r="CK85" i="6" s="1"/>
  <c r="CL85" i="6" s="1"/>
  <c r="CM85" i="6" s="1"/>
  <c r="CN85" i="6" s="1"/>
  <c r="CO85" i="6" s="1"/>
  <c r="CP85" i="6" s="1"/>
  <c r="CQ85" i="6" s="1"/>
  <c r="CR85" i="6" s="1"/>
  <c r="CS85" i="6" s="1"/>
  <c r="CT85" i="6" s="1"/>
  <c r="CU85" i="6" s="1"/>
  <c r="CV85" i="6" s="1"/>
  <c r="CW85" i="6" s="1"/>
  <c r="CX85" i="6" s="1"/>
  <c r="CY85" i="6" s="1"/>
  <c r="CZ85" i="6" s="1"/>
  <c r="DA85" i="6" s="1"/>
  <c r="DB85" i="6" s="1"/>
  <c r="DC85" i="6" s="1"/>
  <c r="DD85" i="6" s="1"/>
  <c r="DE85" i="6" s="1"/>
  <c r="DF85" i="6" s="1"/>
  <c r="DG85" i="6" s="1"/>
  <c r="BM37" i="6"/>
  <c r="BN37" i="6" s="1"/>
  <c r="BO37" i="6" s="1"/>
  <c r="BP37" i="6" s="1"/>
  <c r="BQ37" i="6" s="1"/>
  <c r="BR37" i="6" s="1"/>
  <c r="BS37" i="6" s="1"/>
  <c r="BT37" i="6" s="1"/>
  <c r="BU37" i="6" s="1"/>
  <c r="BV37" i="6" s="1"/>
  <c r="BW37" i="6" s="1"/>
  <c r="BX37" i="6" s="1"/>
  <c r="BY37" i="6" s="1"/>
  <c r="BZ37" i="6" s="1"/>
  <c r="CA37" i="6" s="1"/>
  <c r="CB37" i="6" s="1"/>
  <c r="CC37" i="6" s="1"/>
  <c r="CD37" i="6" s="1"/>
  <c r="CE37" i="6" s="1"/>
  <c r="CF37" i="6" s="1"/>
  <c r="CG37" i="6" s="1"/>
  <c r="CH37" i="6" s="1"/>
  <c r="CI37" i="6" s="1"/>
  <c r="CJ37" i="6" s="1"/>
  <c r="CK37" i="6" s="1"/>
  <c r="CL37" i="6" s="1"/>
  <c r="CM37" i="6" s="1"/>
  <c r="CN37" i="6" s="1"/>
  <c r="CO37" i="6" s="1"/>
  <c r="CP37" i="6" s="1"/>
  <c r="CQ37" i="6" s="1"/>
  <c r="CR37" i="6" s="1"/>
  <c r="CS37" i="6" s="1"/>
  <c r="CT37" i="6" s="1"/>
  <c r="CU37" i="6" s="1"/>
  <c r="CV37" i="6" s="1"/>
  <c r="CW37" i="6" s="1"/>
  <c r="CX37" i="6" s="1"/>
  <c r="CY37" i="6" s="1"/>
  <c r="CZ37" i="6" s="1"/>
  <c r="DA37" i="6" s="1"/>
  <c r="DB37" i="6" s="1"/>
  <c r="DC37" i="6" s="1"/>
  <c r="DD37" i="6" s="1"/>
  <c r="DE37" i="6" s="1"/>
  <c r="DF37" i="6" s="1"/>
  <c r="DG37" i="6" s="1"/>
  <c r="BM114" i="6"/>
  <c r="BN114" i="6" s="1"/>
  <c r="BO114" i="6" s="1"/>
  <c r="BP114" i="6" s="1"/>
  <c r="BQ114" i="6" s="1"/>
  <c r="BR114" i="6" s="1"/>
  <c r="BS114" i="6" s="1"/>
  <c r="BT114" i="6" s="1"/>
  <c r="BU114" i="6" s="1"/>
  <c r="BV114" i="6" s="1"/>
  <c r="BW114" i="6" s="1"/>
  <c r="BX114" i="6" s="1"/>
  <c r="BY114" i="6" s="1"/>
  <c r="BZ114" i="6" s="1"/>
  <c r="CA114" i="6" s="1"/>
  <c r="CB114" i="6" s="1"/>
  <c r="CC114" i="6" s="1"/>
  <c r="CD114" i="6" s="1"/>
  <c r="CE114" i="6" s="1"/>
  <c r="CF114" i="6" s="1"/>
  <c r="CG114" i="6" s="1"/>
  <c r="CH114" i="6" s="1"/>
  <c r="CI114" i="6" s="1"/>
  <c r="CJ114" i="6" s="1"/>
  <c r="CK114" i="6" s="1"/>
  <c r="CL114" i="6" s="1"/>
  <c r="CM114" i="6" s="1"/>
  <c r="CN114" i="6" s="1"/>
  <c r="CO114" i="6" s="1"/>
  <c r="CP114" i="6" s="1"/>
  <c r="CQ114" i="6" s="1"/>
  <c r="CR114" i="6" s="1"/>
  <c r="CS114" i="6" s="1"/>
  <c r="CT114" i="6" s="1"/>
  <c r="CU114" i="6" s="1"/>
  <c r="CV114" i="6" s="1"/>
  <c r="CW114" i="6" s="1"/>
  <c r="CX114" i="6" s="1"/>
  <c r="CY114" i="6" s="1"/>
  <c r="CZ114" i="6" s="1"/>
  <c r="DA114" i="6" s="1"/>
  <c r="DB114" i="6" s="1"/>
  <c r="DC114" i="6" s="1"/>
  <c r="DD114" i="6" s="1"/>
  <c r="DE114" i="6" s="1"/>
  <c r="DF114" i="6" s="1"/>
  <c r="DG114" i="6" s="1"/>
  <c r="BM232" i="6"/>
  <c r="BN232" i="6" s="1"/>
  <c r="BO232" i="6" s="1"/>
  <c r="BP232" i="6" s="1"/>
  <c r="BQ232" i="6" s="1"/>
  <c r="BR232" i="6" s="1"/>
  <c r="BS232" i="6" s="1"/>
  <c r="BT232" i="6" s="1"/>
  <c r="BU232" i="6" s="1"/>
  <c r="BV232" i="6" s="1"/>
  <c r="BW232" i="6" s="1"/>
  <c r="BX232" i="6" s="1"/>
  <c r="BY232" i="6" s="1"/>
  <c r="BZ232" i="6" s="1"/>
  <c r="CA232" i="6" s="1"/>
  <c r="CB232" i="6" s="1"/>
  <c r="CC232" i="6" s="1"/>
  <c r="CD232" i="6" s="1"/>
  <c r="CE232" i="6" s="1"/>
  <c r="CF232" i="6" s="1"/>
  <c r="CG232" i="6" s="1"/>
  <c r="CH232" i="6" s="1"/>
  <c r="CI232" i="6" s="1"/>
  <c r="CJ232" i="6" s="1"/>
  <c r="CK232" i="6" s="1"/>
  <c r="CL232" i="6" s="1"/>
  <c r="CM232" i="6" s="1"/>
  <c r="CN232" i="6" s="1"/>
  <c r="CO232" i="6" s="1"/>
  <c r="CP232" i="6" s="1"/>
  <c r="CQ232" i="6" s="1"/>
  <c r="CR232" i="6" s="1"/>
  <c r="CS232" i="6" s="1"/>
  <c r="CT232" i="6" s="1"/>
  <c r="CU232" i="6" s="1"/>
  <c r="CV232" i="6" s="1"/>
  <c r="CW232" i="6" s="1"/>
  <c r="CX232" i="6" s="1"/>
  <c r="CY232" i="6" s="1"/>
  <c r="CZ232" i="6" s="1"/>
  <c r="DA232" i="6" s="1"/>
  <c r="DB232" i="6" s="1"/>
  <c r="DC232" i="6" s="1"/>
  <c r="DD232" i="6" s="1"/>
  <c r="DE232" i="6" s="1"/>
  <c r="DF232" i="6" s="1"/>
  <c r="DG232" i="6" s="1"/>
  <c r="BM92" i="6"/>
  <c r="BN92" i="6" s="1"/>
  <c r="BO92" i="6" s="1"/>
  <c r="BP92" i="6" s="1"/>
  <c r="BQ92" i="6" s="1"/>
  <c r="BR92" i="6" s="1"/>
  <c r="BS92" i="6" s="1"/>
  <c r="BT92" i="6" s="1"/>
  <c r="BU92" i="6" s="1"/>
  <c r="BV92" i="6" s="1"/>
  <c r="BW92" i="6" s="1"/>
  <c r="BX92" i="6" s="1"/>
  <c r="BY92" i="6" s="1"/>
  <c r="BZ92" i="6" s="1"/>
  <c r="CA92" i="6" s="1"/>
  <c r="CB92" i="6" s="1"/>
  <c r="CC92" i="6" s="1"/>
  <c r="CD92" i="6" s="1"/>
  <c r="CE92" i="6" s="1"/>
  <c r="CF92" i="6" s="1"/>
  <c r="CG92" i="6" s="1"/>
  <c r="CH92" i="6" s="1"/>
  <c r="CI92" i="6" s="1"/>
  <c r="CJ92" i="6" s="1"/>
  <c r="CK92" i="6" s="1"/>
  <c r="CL92" i="6" s="1"/>
  <c r="CM92" i="6" s="1"/>
  <c r="CN92" i="6" s="1"/>
  <c r="CO92" i="6" s="1"/>
  <c r="CP92" i="6" s="1"/>
  <c r="CQ92" i="6" s="1"/>
  <c r="CR92" i="6" s="1"/>
  <c r="CS92" i="6" s="1"/>
  <c r="CT92" i="6" s="1"/>
  <c r="CU92" i="6" s="1"/>
  <c r="CV92" i="6" s="1"/>
  <c r="CW92" i="6" s="1"/>
  <c r="CX92" i="6" s="1"/>
  <c r="CY92" i="6" s="1"/>
  <c r="CZ92" i="6" s="1"/>
  <c r="DA92" i="6" s="1"/>
  <c r="DB92" i="6" s="1"/>
  <c r="DC92" i="6" s="1"/>
  <c r="DD92" i="6" s="1"/>
  <c r="DE92" i="6" s="1"/>
  <c r="DF92" i="6" s="1"/>
  <c r="DG92" i="6" s="1"/>
  <c r="BM218" i="6"/>
  <c r="BN218" i="6" s="1"/>
  <c r="BO218" i="6" s="1"/>
  <c r="BP218" i="6" s="1"/>
  <c r="BQ218" i="6" s="1"/>
  <c r="BR218" i="6" s="1"/>
  <c r="BS218" i="6" s="1"/>
  <c r="BT218" i="6" s="1"/>
  <c r="BU218" i="6" s="1"/>
  <c r="BV218" i="6" s="1"/>
  <c r="BW218" i="6" s="1"/>
  <c r="BX218" i="6" s="1"/>
  <c r="BY218" i="6" s="1"/>
  <c r="BZ218" i="6" s="1"/>
  <c r="CA218" i="6" s="1"/>
  <c r="CB218" i="6" s="1"/>
  <c r="CC218" i="6" s="1"/>
  <c r="CD218" i="6" s="1"/>
  <c r="CE218" i="6" s="1"/>
  <c r="CF218" i="6" s="1"/>
  <c r="CG218" i="6" s="1"/>
  <c r="CH218" i="6" s="1"/>
  <c r="CI218" i="6" s="1"/>
  <c r="CJ218" i="6" s="1"/>
  <c r="CK218" i="6" s="1"/>
  <c r="CL218" i="6" s="1"/>
  <c r="CM218" i="6" s="1"/>
  <c r="CN218" i="6" s="1"/>
  <c r="CO218" i="6" s="1"/>
  <c r="CP218" i="6" s="1"/>
  <c r="CQ218" i="6" s="1"/>
  <c r="CR218" i="6" s="1"/>
  <c r="CS218" i="6" s="1"/>
  <c r="CT218" i="6" s="1"/>
  <c r="CU218" i="6" s="1"/>
  <c r="CV218" i="6" s="1"/>
  <c r="CW218" i="6" s="1"/>
  <c r="CX218" i="6" s="1"/>
  <c r="CY218" i="6" s="1"/>
  <c r="CZ218" i="6" s="1"/>
  <c r="DA218" i="6" s="1"/>
  <c r="DB218" i="6" s="1"/>
  <c r="DC218" i="6" s="1"/>
  <c r="DD218" i="6" s="1"/>
  <c r="DE218" i="6" s="1"/>
  <c r="DF218" i="6" s="1"/>
  <c r="DG218" i="6" s="1"/>
  <c r="DH218" i="6" s="1"/>
  <c r="BM241" i="6"/>
  <c r="BN241" i="6" s="1"/>
  <c r="BO241" i="6" s="1"/>
  <c r="BP241" i="6" s="1"/>
  <c r="BQ241" i="6" s="1"/>
  <c r="BR241" i="6" s="1"/>
  <c r="BS241" i="6" s="1"/>
  <c r="BT241" i="6" s="1"/>
  <c r="BU241" i="6" s="1"/>
  <c r="BV241" i="6" s="1"/>
  <c r="BW241" i="6" s="1"/>
  <c r="BX241" i="6" s="1"/>
  <c r="BY241" i="6" s="1"/>
  <c r="BZ241" i="6" s="1"/>
  <c r="CA241" i="6" s="1"/>
  <c r="CB241" i="6" s="1"/>
  <c r="CC241" i="6" s="1"/>
  <c r="CD241" i="6" s="1"/>
  <c r="CE241" i="6" s="1"/>
  <c r="CF241" i="6" s="1"/>
  <c r="CG241" i="6" s="1"/>
  <c r="CH241" i="6" s="1"/>
  <c r="CI241" i="6" s="1"/>
  <c r="CJ241" i="6" s="1"/>
  <c r="CK241" i="6" s="1"/>
  <c r="CL241" i="6" s="1"/>
  <c r="CM241" i="6" s="1"/>
  <c r="CN241" i="6" s="1"/>
  <c r="CO241" i="6" s="1"/>
  <c r="CP241" i="6" s="1"/>
  <c r="CQ241" i="6" s="1"/>
  <c r="CR241" i="6" s="1"/>
  <c r="CS241" i="6" s="1"/>
  <c r="CT241" i="6" s="1"/>
  <c r="CU241" i="6" s="1"/>
  <c r="CV241" i="6" s="1"/>
  <c r="CW241" i="6" s="1"/>
  <c r="CX241" i="6" s="1"/>
  <c r="CY241" i="6" s="1"/>
  <c r="CZ241" i="6" s="1"/>
  <c r="DA241" i="6" s="1"/>
  <c r="DB241" i="6" s="1"/>
  <c r="DC241" i="6" s="1"/>
  <c r="DD241" i="6" s="1"/>
  <c r="DE241" i="6" s="1"/>
  <c r="DF241" i="6" s="1"/>
  <c r="DG241" i="6" s="1"/>
  <c r="DI241" i="6" s="1"/>
  <c r="BM193" i="6"/>
  <c r="BN193" i="6" s="1"/>
  <c r="BO193" i="6" s="1"/>
  <c r="BP193" i="6" s="1"/>
  <c r="BQ193" i="6" s="1"/>
  <c r="BR193" i="6" s="1"/>
  <c r="BS193" i="6" s="1"/>
  <c r="BT193" i="6" s="1"/>
  <c r="BU193" i="6" s="1"/>
  <c r="BV193" i="6" s="1"/>
  <c r="BW193" i="6" s="1"/>
  <c r="BX193" i="6" s="1"/>
  <c r="BY193" i="6" s="1"/>
  <c r="BZ193" i="6" s="1"/>
  <c r="CA193" i="6" s="1"/>
  <c r="CB193" i="6" s="1"/>
  <c r="CC193" i="6" s="1"/>
  <c r="CD193" i="6" s="1"/>
  <c r="CE193" i="6" s="1"/>
  <c r="CF193" i="6" s="1"/>
  <c r="CG193" i="6" s="1"/>
  <c r="CH193" i="6" s="1"/>
  <c r="CI193" i="6" s="1"/>
  <c r="CJ193" i="6" s="1"/>
  <c r="CK193" i="6" s="1"/>
  <c r="CL193" i="6" s="1"/>
  <c r="CM193" i="6" s="1"/>
  <c r="CN193" i="6" s="1"/>
  <c r="CO193" i="6" s="1"/>
  <c r="CP193" i="6" s="1"/>
  <c r="CQ193" i="6" s="1"/>
  <c r="CR193" i="6" s="1"/>
  <c r="CS193" i="6" s="1"/>
  <c r="CT193" i="6" s="1"/>
  <c r="CU193" i="6" s="1"/>
  <c r="CV193" i="6" s="1"/>
  <c r="CW193" i="6" s="1"/>
  <c r="CX193" i="6" s="1"/>
  <c r="CY193" i="6" s="1"/>
  <c r="CZ193" i="6" s="1"/>
  <c r="DA193" i="6" s="1"/>
  <c r="DB193" i="6" s="1"/>
  <c r="DC193" i="6" s="1"/>
  <c r="DD193" i="6" s="1"/>
  <c r="DE193" i="6" s="1"/>
  <c r="DF193" i="6" s="1"/>
  <c r="DG193" i="6" s="1"/>
  <c r="BM113" i="6"/>
  <c r="BN113" i="6" s="1"/>
  <c r="BO113" i="6" s="1"/>
  <c r="BP113" i="6" s="1"/>
  <c r="BQ113" i="6" s="1"/>
  <c r="BR113" i="6" s="1"/>
  <c r="BS113" i="6" s="1"/>
  <c r="BT113" i="6" s="1"/>
  <c r="BU113" i="6" s="1"/>
  <c r="BV113" i="6" s="1"/>
  <c r="BW113" i="6" s="1"/>
  <c r="BX113" i="6" s="1"/>
  <c r="BY113" i="6" s="1"/>
  <c r="BZ113" i="6" s="1"/>
  <c r="CA113" i="6" s="1"/>
  <c r="CB113" i="6" s="1"/>
  <c r="CC113" i="6" s="1"/>
  <c r="CD113" i="6" s="1"/>
  <c r="CE113" i="6" s="1"/>
  <c r="CF113" i="6" s="1"/>
  <c r="CG113" i="6" s="1"/>
  <c r="CH113" i="6" s="1"/>
  <c r="CI113" i="6" s="1"/>
  <c r="CJ113" i="6" s="1"/>
  <c r="CK113" i="6" s="1"/>
  <c r="CL113" i="6" s="1"/>
  <c r="CM113" i="6" s="1"/>
  <c r="CN113" i="6" s="1"/>
  <c r="CO113" i="6" s="1"/>
  <c r="CP113" i="6" s="1"/>
  <c r="CQ113" i="6" s="1"/>
  <c r="CR113" i="6" s="1"/>
  <c r="CS113" i="6" s="1"/>
  <c r="CT113" i="6" s="1"/>
  <c r="CU113" i="6" s="1"/>
  <c r="CV113" i="6" s="1"/>
  <c r="CW113" i="6" s="1"/>
  <c r="CX113" i="6" s="1"/>
  <c r="CY113" i="6" s="1"/>
  <c r="CZ113" i="6" s="1"/>
  <c r="DA113" i="6" s="1"/>
  <c r="DB113" i="6" s="1"/>
  <c r="DC113" i="6" s="1"/>
  <c r="DD113" i="6" s="1"/>
  <c r="DE113" i="6" s="1"/>
  <c r="DF113" i="6" s="1"/>
  <c r="DG113" i="6" s="1"/>
  <c r="BM65" i="6"/>
  <c r="BN65" i="6" s="1"/>
  <c r="BO65" i="6" s="1"/>
  <c r="BP65" i="6" s="1"/>
  <c r="BQ65" i="6" s="1"/>
  <c r="BR65" i="6" s="1"/>
  <c r="BS65" i="6" s="1"/>
  <c r="BT65" i="6" s="1"/>
  <c r="BU65" i="6" s="1"/>
  <c r="BV65" i="6" s="1"/>
  <c r="BW65" i="6" s="1"/>
  <c r="BX65" i="6" s="1"/>
  <c r="BY65" i="6" s="1"/>
  <c r="BZ65" i="6" s="1"/>
  <c r="CA65" i="6" s="1"/>
  <c r="CB65" i="6" s="1"/>
  <c r="CC65" i="6" s="1"/>
  <c r="CD65" i="6" s="1"/>
  <c r="CE65" i="6" s="1"/>
  <c r="CF65" i="6" s="1"/>
  <c r="CG65" i="6" s="1"/>
  <c r="CH65" i="6" s="1"/>
  <c r="CI65" i="6" s="1"/>
  <c r="CJ65" i="6" s="1"/>
  <c r="CK65" i="6" s="1"/>
  <c r="CL65" i="6" s="1"/>
  <c r="CM65" i="6" s="1"/>
  <c r="CN65" i="6" s="1"/>
  <c r="CO65" i="6" s="1"/>
  <c r="CP65" i="6" s="1"/>
  <c r="CQ65" i="6" s="1"/>
  <c r="CR65" i="6" s="1"/>
  <c r="CS65" i="6" s="1"/>
  <c r="CT65" i="6" s="1"/>
  <c r="CU65" i="6" s="1"/>
  <c r="CV65" i="6" s="1"/>
  <c r="CW65" i="6" s="1"/>
  <c r="CX65" i="6" s="1"/>
  <c r="CY65" i="6" s="1"/>
  <c r="CZ65" i="6" s="1"/>
  <c r="DA65" i="6" s="1"/>
  <c r="DB65" i="6" s="1"/>
  <c r="DC65" i="6" s="1"/>
  <c r="DD65" i="6" s="1"/>
  <c r="DE65" i="6" s="1"/>
  <c r="DF65" i="6" s="1"/>
  <c r="DG65" i="6" s="1"/>
  <c r="BM202" i="6"/>
  <c r="BN202" i="6" s="1"/>
  <c r="BO202" i="6" s="1"/>
  <c r="BP202" i="6" s="1"/>
  <c r="BQ202" i="6" s="1"/>
  <c r="BR202" i="6" s="1"/>
  <c r="BS202" i="6" s="1"/>
  <c r="BT202" i="6" s="1"/>
  <c r="BU202" i="6" s="1"/>
  <c r="BV202" i="6" s="1"/>
  <c r="BW202" i="6" s="1"/>
  <c r="BX202" i="6" s="1"/>
  <c r="BY202" i="6" s="1"/>
  <c r="BZ202" i="6" s="1"/>
  <c r="CA202" i="6" s="1"/>
  <c r="CB202" i="6" s="1"/>
  <c r="CC202" i="6" s="1"/>
  <c r="CD202" i="6" s="1"/>
  <c r="CE202" i="6" s="1"/>
  <c r="CF202" i="6" s="1"/>
  <c r="CG202" i="6" s="1"/>
  <c r="CH202" i="6" s="1"/>
  <c r="CI202" i="6" s="1"/>
  <c r="CJ202" i="6" s="1"/>
  <c r="CK202" i="6" s="1"/>
  <c r="CL202" i="6" s="1"/>
  <c r="CM202" i="6" s="1"/>
  <c r="CN202" i="6" s="1"/>
  <c r="CO202" i="6" s="1"/>
  <c r="CP202" i="6" s="1"/>
  <c r="CQ202" i="6" s="1"/>
  <c r="CR202" i="6" s="1"/>
  <c r="CS202" i="6" s="1"/>
  <c r="CT202" i="6" s="1"/>
  <c r="CU202" i="6" s="1"/>
  <c r="CV202" i="6" s="1"/>
  <c r="CW202" i="6" s="1"/>
  <c r="CX202" i="6" s="1"/>
  <c r="CY202" i="6" s="1"/>
  <c r="CZ202" i="6" s="1"/>
  <c r="DA202" i="6" s="1"/>
  <c r="DB202" i="6" s="1"/>
  <c r="DC202" i="6" s="1"/>
  <c r="DD202" i="6" s="1"/>
  <c r="DE202" i="6" s="1"/>
  <c r="DF202" i="6" s="1"/>
  <c r="DG202" i="6" s="1"/>
  <c r="DH202" i="6" s="1"/>
  <c r="BM50" i="6"/>
  <c r="BN50" i="6" s="1"/>
  <c r="BO50" i="6" s="1"/>
  <c r="BP50" i="6" s="1"/>
  <c r="BQ50" i="6" s="1"/>
  <c r="BR50" i="6" s="1"/>
  <c r="BS50" i="6" s="1"/>
  <c r="BT50" i="6" s="1"/>
  <c r="BU50" i="6" s="1"/>
  <c r="BV50" i="6" s="1"/>
  <c r="BW50" i="6" s="1"/>
  <c r="BX50" i="6" s="1"/>
  <c r="BY50" i="6" s="1"/>
  <c r="BZ50" i="6" s="1"/>
  <c r="CA50" i="6" s="1"/>
  <c r="CB50" i="6" s="1"/>
  <c r="CC50" i="6" s="1"/>
  <c r="CD50" i="6" s="1"/>
  <c r="CE50" i="6" s="1"/>
  <c r="CF50" i="6" s="1"/>
  <c r="CG50" i="6" s="1"/>
  <c r="CH50" i="6" s="1"/>
  <c r="CI50" i="6" s="1"/>
  <c r="CJ50" i="6" s="1"/>
  <c r="CK50" i="6" s="1"/>
  <c r="CL50" i="6" s="1"/>
  <c r="CM50" i="6" s="1"/>
  <c r="CN50" i="6" s="1"/>
  <c r="CO50" i="6" s="1"/>
  <c r="CP50" i="6" s="1"/>
  <c r="CQ50" i="6" s="1"/>
  <c r="CR50" i="6" s="1"/>
  <c r="CS50" i="6" s="1"/>
  <c r="CT50" i="6" s="1"/>
  <c r="CU50" i="6" s="1"/>
  <c r="CV50" i="6" s="1"/>
  <c r="CW50" i="6" s="1"/>
  <c r="CX50" i="6" s="1"/>
  <c r="CY50" i="6" s="1"/>
  <c r="CZ50" i="6" s="1"/>
  <c r="DA50" i="6" s="1"/>
  <c r="DB50" i="6" s="1"/>
  <c r="DC50" i="6" s="1"/>
  <c r="DD50" i="6" s="1"/>
  <c r="DE50" i="6" s="1"/>
  <c r="DF50" i="6" s="1"/>
  <c r="DG50" i="6" s="1"/>
  <c r="BM112" i="6"/>
  <c r="BN112" i="6" s="1"/>
  <c r="BO112" i="6" s="1"/>
  <c r="BP112" i="6" s="1"/>
  <c r="BQ112" i="6" s="1"/>
  <c r="BR112" i="6" s="1"/>
  <c r="BS112" i="6" s="1"/>
  <c r="BT112" i="6" s="1"/>
  <c r="BU112" i="6" s="1"/>
  <c r="BV112" i="6" s="1"/>
  <c r="BW112" i="6" s="1"/>
  <c r="BX112" i="6" s="1"/>
  <c r="BY112" i="6" s="1"/>
  <c r="BZ112" i="6" s="1"/>
  <c r="CA112" i="6" s="1"/>
  <c r="CB112" i="6" s="1"/>
  <c r="CC112" i="6" s="1"/>
  <c r="CD112" i="6" s="1"/>
  <c r="CE112" i="6" s="1"/>
  <c r="CF112" i="6" s="1"/>
  <c r="CG112" i="6" s="1"/>
  <c r="CH112" i="6" s="1"/>
  <c r="CI112" i="6" s="1"/>
  <c r="CJ112" i="6" s="1"/>
  <c r="CK112" i="6" s="1"/>
  <c r="CL112" i="6" s="1"/>
  <c r="CM112" i="6" s="1"/>
  <c r="CN112" i="6" s="1"/>
  <c r="CO112" i="6" s="1"/>
  <c r="CP112" i="6" s="1"/>
  <c r="CQ112" i="6" s="1"/>
  <c r="CR112" i="6" s="1"/>
  <c r="CS112" i="6" s="1"/>
  <c r="CT112" i="6" s="1"/>
  <c r="CU112" i="6" s="1"/>
  <c r="CV112" i="6" s="1"/>
  <c r="CW112" i="6" s="1"/>
  <c r="CX112" i="6" s="1"/>
  <c r="CY112" i="6" s="1"/>
  <c r="CZ112" i="6" s="1"/>
  <c r="DA112" i="6" s="1"/>
  <c r="DB112" i="6" s="1"/>
  <c r="DC112" i="6" s="1"/>
  <c r="DD112" i="6" s="1"/>
  <c r="DE112" i="6" s="1"/>
  <c r="DF112" i="6" s="1"/>
  <c r="DG112" i="6" s="1"/>
  <c r="BM40" i="6"/>
  <c r="BN40" i="6" s="1"/>
  <c r="BO40" i="6" s="1"/>
  <c r="BP40" i="6" s="1"/>
  <c r="BQ40" i="6" s="1"/>
  <c r="BR40" i="6" s="1"/>
  <c r="BS40" i="6" s="1"/>
  <c r="BT40" i="6" s="1"/>
  <c r="BU40" i="6" s="1"/>
  <c r="BV40" i="6" s="1"/>
  <c r="BW40" i="6" s="1"/>
  <c r="BX40" i="6" s="1"/>
  <c r="BY40" i="6" s="1"/>
  <c r="BZ40" i="6" s="1"/>
  <c r="CA40" i="6" s="1"/>
  <c r="CB40" i="6" s="1"/>
  <c r="CC40" i="6" s="1"/>
  <c r="CD40" i="6" s="1"/>
  <c r="CE40" i="6" s="1"/>
  <c r="CF40" i="6" s="1"/>
  <c r="CG40" i="6" s="1"/>
  <c r="CH40" i="6" s="1"/>
  <c r="CI40" i="6" s="1"/>
  <c r="CJ40" i="6" s="1"/>
  <c r="CK40" i="6" s="1"/>
  <c r="CL40" i="6" s="1"/>
  <c r="CM40" i="6" s="1"/>
  <c r="CN40" i="6" s="1"/>
  <c r="CO40" i="6" s="1"/>
  <c r="CP40" i="6" s="1"/>
  <c r="CQ40" i="6" s="1"/>
  <c r="CR40" i="6" s="1"/>
  <c r="CS40" i="6" s="1"/>
  <c r="CT40" i="6" s="1"/>
  <c r="CU40" i="6" s="1"/>
  <c r="CV40" i="6" s="1"/>
  <c r="CW40" i="6" s="1"/>
  <c r="CX40" i="6" s="1"/>
  <c r="CY40" i="6" s="1"/>
  <c r="CZ40" i="6" s="1"/>
  <c r="DA40" i="6" s="1"/>
  <c r="DB40" i="6" s="1"/>
  <c r="DC40" i="6" s="1"/>
  <c r="DD40" i="6" s="1"/>
  <c r="DE40" i="6" s="1"/>
  <c r="DF40" i="6" s="1"/>
  <c r="DG40" i="6" s="1"/>
  <c r="BM46" i="6"/>
  <c r="BN46" i="6" s="1"/>
  <c r="BO46" i="6" s="1"/>
  <c r="BP46" i="6" s="1"/>
  <c r="BQ46" i="6" s="1"/>
  <c r="BR46" i="6" s="1"/>
  <c r="BS46" i="6" s="1"/>
  <c r="BT46" i="6" s="1"/>
  <c r="BU46" i="6" s="1"/>
  <c r="BV46" i="6" s="1"/>
  <c r="BW46" i="6" s="1"/>
  <c r="BX46" i="6" s="1"/>
  <c r="BY46" i="6" s="1"/>
  <c r="BZ46" i="6" s="1"/>
  <c r="CA46" i="6" s="1"/>
  <c r="CB46" i="6" s="1"/>
  <c r="CC46" i="6" s="1"/>
  <c r="CD46" i="6" s="1"/>
  <c r="CE46" i="6" s="1"/>
  <c r="CF46" i="6" s="1"/>
  <c r="CG46" i="6" s="1"/>
  <c r="CH46" i="6" s="1"/>
  <c r="CI46" i="6" s="1"/>
  <c r="CJ46" i="6" s="1"/>
  <c r="CK46" i="6" s="1"/>
  <c r="CL46" i="6" s="1"/>
  <c r="CM46" i="6" s="1"/>
  <c r="CN46" i="6" s="1"/>
  <c r="CO46" i="6" s="1"/>
  <c r="CP46" i="6" s="1"/>
  <c r="CQ46" i="6" s="1"/>
  <c r="CR46" i="6" s="1"/>
  <c r="CS46" i="6" s="1"/>
  <c r="CT46" i="6" s="1"/>
  <c r="CU46" i="6" s="1"/>
  <c r="CV46" i="6" s="1"/>
  <c r="CW46" i="6" s="1"/>
  <c r="CX46" i="6" s="1"/>
  <c r="CY46" i="6" s="1"/>
  <c r="CZ46" i="6" s="1"/>
  <c r="DA46" i="6" s="1"/>
  <c r="DB46" i="6" s="1"/>
  <c r="DC46" i="6" s="1"/>
  <c r="DD46" i="6" s="1"/>
  <c r="DE46" i="6" s="1"/>
  <c r="DF46" i="6" s="1"/>
  <c r="DG46" i="6" s="1"/>
  <c r="DI46" i="6" s="1"/>
  <c r="BM207" i="6"/>
  <c r="BN207" i="6" s="1"/>
  <c r="BO207" i="6" s="1"/>
  <c r="BP207" i="6" s="1"/>
  <c r="BQ207" i="6" s="1"/>
  <c r="BR207" i="6" s="1"/>
  <c r="BS207" i="6" s="1"/>
  <c r="BT207" i="6" s="1"/>
  <c r="BU207" i="6" s="1"/>
  <c r="BV207" i="6" s="1"/>
  <c r="BW207" i="6" s="1"/>
  <c r="BX207" i="6" s="1"/>
  <c r="BY207" i="6" s="1"/>
  <c r="BZ207" i="6" s="1"/>
  <c r="CA207" i="6" s="1"/>
  <c r="CB207" i="6" s="1"/>
  <c r="CC207" i="6" s="1"/>
  <c r="CD207" i="6" s="1"/>
  <c r="CE207" i="6" s="1"/>
  <c r="CF207" i="6" s="1"/>
  <c r="CG207" i="6" s="1"/>
  <c r="CH207" i="6" s="1"/>
  <c r="CI207" i="6" s="1"/>
  <c r="CJ207" i="6" s="1"/>
  <c r="CK207" i="6" s="1"/>
  <c r="CL207" i="6" s="1"/>
  <c r="CM207" i="6" s="1"/>
  <c r="CN207" i="6" s="1"/>
  <c r="CO207" i="6" s="1"/>
  <c r="CP207" i="6" s="1"/>
  <c r="CQ207" i="6" s="1"/>
  <c r="CR207" i="6" s="1"/>
  <c r="CS207" i="6" s="1"/>
  <c r="CT207" i="6" s="1"/>
  <c r="CU207" i="6" s="1"/>
  <c r="CV207" i="6" s="1"/>
  <c r="CW207" i="6" s="1"/>
  <c r="CX207" i="6" s="1"/>
  <c r="CY207" i="6" s="1"/>
  <c r="CZ207" i="6" s="1"/>
  <c r="DA207" i="6" s="1"/>
  <c r="DB207" i="6" s="1"/>
  <c r="DC207" i="6" s="1"/>
  <c r="DD207" i="6" s="1"/>
  <c r="DE207" i="6" s="1"/>
  <c r="DF207" i="6" s="1"/>
  <c r="DG207" i="6" s="1"/>
  <c r="BM131" i="6"/>
  <c r="BN131" i="6" s="1"/>
  <c r="BO131" i="6" s="1"/>
  <c r="BP131" i="6" s="1"/>
  <c r="BQ131" i="6" s="1"/>
  <c r="BR131" i="6" s="1"/>
  <c r="BS131" i="6" s="1"/>
  <c r="BT131" i="6" s="1"/>
  <c r="BU131" i="6" s="1"/>
  <c r="BV131" i="6" s="1"/>
  <c r="BW131" i="6" s="1"/>
  <c r="BX131" i="6" s="1"/>
  <c r="BY131" i="6" s="1"/>
  <c r="BZ131" i="6" s="1"/>
  <c r="CA131" i="6" s="1"/>
  <c r="CB131" i="6" s="1"/>
  <c r="CC131" i="6" s="1"/>
  <c r="CD131" i="6" s="1"/>
  <c r="CE131" i="6" s="1"/>
  <c r="CF131" i="6" s="1"/>
  <c r="CG131" i="6" s="1"/>
  <c r="CH131" i="6" s="1"/>
  <c r="CI131" i="6" s="1"/>
  <c r="CJ131" i="6" s="1"/>
  <c r="CK131" i="6" s="1"/>
  <c r="CL131" i="6" s="1"/>
  <c r="CM131" i="6" s="1"/>
  <c r="CN131" i="6" s="1"/>
  <c r="CO131" i="6" s="1"/>
  <c r="CP131" i="6" s="1"/>
  <c r="CQ131" i="6" s="1"/>
  <c r="CR131" i="6" s="1"/>
  <c r="CS131" i="6" s="1"/>
  <c r="CT131" i="6" s="1"/>
  <c r="CU131" i="6" s="1"/>
  <c r="CV131" i="6" s="1"/>
  <c r="CW131" i="6" s="1"/>
  <c r="CX131" i="6" s="1"/>
  <c r="CY131" i="6" s="1"/>
  <c r="CZ131" i="6" s="1"/>
  <c r="DA131" i="6" s="1"/>
  <c r="DB131" i="6" s="1"/>
  <c r="DC131" i="6" s="1"/>
  <c r="DD131" i="6" s="1"/>
  <c r="DE131" i="6" s="1"/>
  <c r="DF131" i="6" s="1"/>
  <c r="DG131" i="6" s="1"/>
  <c r="BM79" i="6"/>
  <c r="BN79" i="6" s="1"/>
  <c r="BO79" i="6" s="1"/>
  <c r="BP79" i="6" s="1"/>
  <c r="BQ79" i="6" s="1"/>
  <c r="BR79" i="6" s="1"/>
  <c r="BS79" i="6" s="1"/>
  <c r="BT79" i="6" s="1"/>
  <c r="BU79" i="6" s="1"/>
  <c r="BV79" i="6" s="1"/>
  <c r="BW79" i="6" s="1"/>
  <c r="BX79" i="6" s="1"/>
  <c r="BY79" i="6" s="1"/>
  <c r="BZ79" i="6" s="1"/>
  <c r="CA79" i="6" s="1"/>
  <c r="CB79" i="6" s="1"/>
  <c r="CC79" i="6" s="1"/>
  <c r="CD79" i="6" s="1"/>
  <c r="CE79" i="6" s="1"/>
  <c r="CF79" i="6" s="1"/>
  <c r="CG79" i="6" s="1"/>
  <c r="CH79" i="6" s="1"/>
  <c r="CI79" i="6" s="1"/>
  <c r="CJ79" i="6" s="1"/>
  <c r="CK79" i="6" s="1"/>
  <c r="CL79" i="6" s="1"/>
  <c r="CM79" i="6" s="1"/>
  <c r="CN79" i="6" s="1"/>
  <c r="CO79" i="6" s="1"/>
  <c r="CP79" i="6" s="1"/>
  <c r="CQ79" i="6" s="1"/>
  <c r="CR79" i="6" s="1"/>
  <c r="CS79" i="6" s="1"/>
  <c r="CT79" i="6" s="1"/>
  <c r="CU79" i="6" s="1"/>
  <c r="CV79" i="6" s="1"/>
  <c r="CW79" i="6" s="1"/>
  <c r="CX79" i="6" s="1"/>
  <c r="CY79" i="6" s="1"/>
  <c r="CZ79" i="6" s="1"/>
  <c r="DA79" i="6" s="1"/>
  <c r="DB79" i="6" s="1"/>
  <c r="DC79" i="6" s="1"/>
  <c r="DD79" i="6" s="1"/>
  <c r="DE79" i="6" s="1"/>
  <c r="DF79" i="6" s="1"/>
  <c r="DG79" i="6" s="1"/>
  <c r="BM208" i="6"/>
  <c r="BN208" i="6" s="1"/>
  <c r="BO208" i="6" s="1"/>
  <c r="BP208" i="6" s="1"/>
  <c r="BQ208" i="6" s="1"/>
  <c r="BR208" i="6" s="1"/>
  <c r="BS208" i="6" s="1"/>
  <c r="BT208" i="6" s="1"/>
  <c r="BU208" i="6" s="1"/>
  <c r="BV208" i="6" s="1"/>
  <c r="BW208" i="6" s="1"/>
  <c r="BX208" i="6" s="1"/>
  <c r="BY208" i="6" s="1"/>
  <c r="BZ208" i="6" s="1"/>
  <c r="CA208" i="6" s="1"/>
  <c r="CB208" i="6" s="1"/>
  <c r="CC208" i="6" s="1"/>
  <c r="CD208" i="6" s="1"/>
  <c r="CE208" i="6" s="1"/>
  <c r="CF208" i="6" s="1"/>
  <c r="CG208" i="6" s="1"/>
  <c r="CH208" i="6" s="1"/>
  <c r="CI208" i="6" s="1"/>
  <c r="CJ208" i="6" s="1"/>
  <c r="CK208" i="6" s="1"/>
  <c r="CL208" i="6" s="1"/>
  <c r="CM208" i="6" s="1"/>
  <c r="CN208" i="6" s="1"/>
  <c r="CO208" i="6" s="1"/>
  <c r="CP208" i="6" s="1"/>
  <c r="CQ208" i="6" s="1"/>
  <c r="CR208" i="6" s="1"/>
  <c r="CS208" i="6" s="1"/>
  <c r="CT208" i="6" s="1"/>
  <c r="CU208" i="6" s="1"/>
  <c r="CV208" i="6" s="1"/>
  <c r="CW208" i="6" s="1"/>
  <c r="CX208" i="6" s="1"/>
  <c r="CY208" i="6" s="1"/>
  <c r="CZ208" i="6" s="1"/>
  <c r="DA208" i="6" s="1"/>
  <c r="DB208" i="6" s="1"/>
  <c r="DC208" i="6" s="1"/>
  <c r="DD208" i="6" s="1"/>
  <c r="DE208" i="6" s="1"/>
  <c r="DF208" i="6" s="1"/>
  <c r="DG208" i="6" s="1"/>
  <c r="BM136" i="6"/>
  <c r="BN136" i="6" s="1"/>
  <c r="BO136" i="6" s="1"/>
  <c r="BP136" i="6" s="1"/>
  <c r="BQ136" i="6" s="1"/>
  <c r="BR136" i="6" s="1"/>
  <c r="BS136" i="6" s="1"/>
  <c r="BT136" i="6" s="1"/>
  <c r="BU136" i="6" s="1"/>
  <c r="BV136" i="6" s="1"/>
  <c r="BW136" i="6" s="1"/>
  <c r="BX136" i="6" s="1"/>
  <c r="BY136" i="6" s="1"/>
  <c r="BZ136" i="6" s="1"/>
  <c r="CA136" i="6" s="1"/>
  <c r="CB136" i="6" s="1"/>
  <c r="CC136" i="6" s="1"/>
  <c r="CD136" i="6" s="1"/>
  <c r="CE136" i="6" s="1"/>
  <c r="CF136" i="6" s="1"/>
  <c r="CG136" i="6" s="1"/>
  <c r="CH136" i="6" s="1"/>
  <c r="CI136" i="6" s="1"/>
  <c r="CJ136" i="6" s="1"/>
  <c r="CK136" i="6" s="1"/>
  <c r="CL136" i="6" s="1"/>
  <c r="CM136" i="6" s="1"/>
  <c r="CN136" i="6" s="1"/>
  <c r="CO136" i="6" s="1"/>
  <c r="CP136" i="6" s="1"/>
  <c r="CQ136" i="6" s="1"/>
  <c r="CR136" i="6" s="1"/>
  <c r="CS136" i="6" s="1"/>
  <c r="CT136" i="6" s="1"/>
  <c r="CU136" i="6" s="1"/>
  <c r="CV136" i="6" s="1"/>
  <c r="CW136" i="6" s="1"/>
  <c r="CX136" i="6" s="1"/>
  <c r="CY136" i="6" s="1"/>
  <c r="CZ136" i="6" s="1"/>
  <c r="DA136" i="6" s="1"/>
  <c r="DB136" i="6" s="1"/>
  <c r="DC136" i="6" s="1"/>
  <c r="DD136" i="6" s="1"/>
  <c r="DE136" i="6" s="1"/>
  <c r="DF136" i="6" s="1"/>
  <c r="DG136" i="6" s="1"/>
  <c r="BM8" i="6"/>
  <c r="BN8" i="6" s="1"/>
  <c r="BO8" i="6" s="1"/>
  <c r="BP8" i="6" s="1"/>
  <c r="BQ8" i="6" s="1"/>
  <c r="BR8" i="6" s="1"/>
  <c r="BS8" i="6" s="1"/>
  <c r="BT8" i="6" s="1"/>
  <c r="BU8" i="6" s="1"/>
  <c r="BV8" i="6" s="1"/>
  <c r="BW8" i="6" s="1"/>
  <c r="BX8" i="6" s="1"/>
  <c r="BY8" i="6" s="1"/>
  <c r="BZ8" i="6" s="1"/>
  <c r="CA8" i="6" s="1"/>
  <c r="CB8" i="6" s="1"/>
  <c r="CC8" i="6" s="1"/>
  <c r="CD8" i="6" s="1"/>
  <c r="CE8" i="6" s="1"/>
  <c r="CF8" i="6" s="1"/>
  <c r="CG8" i="6" s="1"/>
  <c r="CH8" i="6" s="1"/>
  <c r="CI8" i="6" s="1"/>
  <c r="CJ8" i="6" s="1"/>
  <c r="CK8" i="6" s="1"/>
  <c r="CL8" i="6" s="1"/>
  <c r="CM8" i="6" s="1"/>
  <c r="CN8" i="6" s="1"/>
  <c r="CO8" i="6" s="1"/>
  <c r="CP8" i="6" s="1"/>
  <c r="CQ8" i="6" s="1"/>
  <c r="CR8" i="6" s="1"/>
  <c r="CS8" i="6" s="1"/>
  <c r="CT8" i="6" s="1"/>
  <c r="CU8" i="6" s="1"/>
  <c r="CV8" i="6" s="1"/>
  <c r="CW8" i="6" s="1"/>
  <c r="CX8" i="6" s="1"/>
  <c r="CY8" i="6" s="1"/>
  <c r="CZ8" i="6" s="1"/>
  <c r="DA8" i="6" s="1"/>
  <c r="DB8" i="6" s="1"/>
  <c r="DC8" i="6" s="1"/>
  <c r="DD8" i="6" s="1"/>
  <c r="DE8" i="6" s="1"/>
  <c r="DF8" i="6" s="1"/>
  <c r="DG8" i="6" s="1"/>
  <c r="BM70" i="6"/>
  <c r="BN70" i="6" s="1"/>
  <c r="BO70" i="6" s="1"/>
  <c r="BP70" i="6" s="1"/>
  <c r="BQ70" i="6" s="1"/>
  <c r="BR70" i="6" s="1"/>
  <c r="BS70" i="6" s="1"/>
  <c r="BT70" i="6" s="1"/>
  <c r="BU70" i="6" s="1"/>
  <c r="BV70" i="6" s="1"/>
  <c r="BW70" i="6" s="1"/>
  <c r="BX70" i="6" s="1"/>
  <c r="BY70" i="6" s="1"/>
  <c r="BZ70" i="6" s="1"/>
  <c r="CA70" i="6" s="1"/>
  <c r="CB70" i="6" s="1"/>
  <c r="CC70" i="6" s="1"/>
  <c r="CD70" i="6" s="1"/>
  <c r="CE70" i="6" s="1"/>
  <c r="CF70" i="6" s="1"/>
  <c r="CG70" i="6" s="1"/>
  <c r="CH70" i="6" s="1"/>
  <c r="CI70" i="6" s="1"/>
  <c r="CJ70" i="6" s="1"/>
  <c r="CK70" i="6" s="1"/>
  <c r="CL70" i="6" s="1"/>
  <c r="CM70" i="6" s="1"/>
  <c r="CN70" i="6" s="1"/>
  <c r="CO70" i="6" s="1"/>
  <c r="CP70" i="6" s="1"/>
  <c r="CQ70" i="6" s="1"/>
  <c r="CR70" i="6" s="1"/>
  <c r="CS70" i="6" s="1"/>
  <c r="CT70" i="6" s="1"/>
  <c r="CU70" i="6" s="1"/>
  <c r="CV70" i="6" s="1"/>
  <c r="CW70" i="6" s="1"/>
  <c r="CX70" i="6" s="1"/>
  <c r="CY70" i="6" s="1"/>
  <c r="CZ70" i="6" s="1"/>
  <c r="DA70" i="6" s="1"/>
  <c r="DB70" i="6" s="1"/>
  <c r="DC70" i="6" s="1"/>
  <c r="DD70" i="6" s="1"/>
  <c r="DE70" i="6" s="1"/>
  <c r="DF70" i="6" s="1"/>
  <c r="DG70" i="6" s="1"/>
  <c r="BM183" i="6"/>
  <c r="BN183" i="6" s="1"/>
  <c r="BO183" i="6" s="1"/>
  <c r="BP183" i="6" s="1"/>
  <c r="BQ183" i="6" s="1"/>
  <c r="BR183" i="6" s="1"/>
  <c r="BS183" i="6" s="1"/>
  <c r="BT183" i="6" s="1"/>
  <c r="BU183" i="6" s="1"/>
  <c r="BV183" i="6" s="1"/>
  <c r="BW183" i="6" s="1"/>
  <c r="BX183" i="6" s="1"/>
  <c r="BY183" i="6" s="1"/>
  <c r="BZ183" i="6" s="1"/>
  <c r="CA183" i="6" s="1"/>
  <c r="CB183" i="6" s="1"/>
  <c r="CC183" i="6" s="1"/>
  <c r="CD183" i="6" s="1"/>
  <c r="CE183" i="6" s="1"/>
  <c r="CF183" i="6" s="1"/>
  <c r="CG183" i="6" s="1"/>
  <c r="CH183" i="6" s="1"/>
  <c r="CI183" i="6" s="1"/>
  <c r="CJ183" i="6" s="1"/>
  <c r="CK183" i="6" s="1"/>
  <c r="CL183" i="6" s="1"/>
  <c r="CM183" i="6" s="1"/>
  <c r="CN183" i="6" s="1"/>
  <c r="CO183" i="6" s="1"/>
  <c r="CP183" i="6" s="1"/>
  <c r="CQ183" i="6" s="1"/>
  <c r="CR183" i="6" s="1"/>
  <c r="CS183" i="6" s="1"/>
  <c r="CT183" i="6" s="1"/>
  <c r="CU183" i="6" s="1"/>
  <c r="CV183" i="6" s="1"/>
  <c r="CW183" i="6" s="1"/>
  <c r="CX183" i="6" s="1"/>
  <c r="CY183" i="6" s="1"/>
  <c r="CZ183" i="6" s="1"/>
  <c r="DA183" i="6" s="1"/>
  <c r="DB183" i="6" s="1"/>
  <c r="DC183" i="6" s="1"/>
  <c r="DD183" i="6" s="1"/>
  <c r="DE183" i="6" s="1"/>
  <c r="DF183" i="6" s="1"/>
  <c r="DG183" i="6" s="1"/>
  <c r="DI183" i="6" s="1"/>
  <c r="BM139" i="6"/>
  <c r="BN139" i="6" s="1"/>
  <c r="BO139" i="6" s="1"/>
  <c r="BP139" i="6" s="1"/>
  <c r="BQ139" i="6" s="1"/>
  <c r="BR139" i="6" s="1"/>
  <c r="BS139" i="6" s="1"/>
  <c r="BT139" i="6" s="1"/>
  <c r="BU139" i="6" s="1"/>
  <c r="BV139" i="6" s="1"/>
  <c r="BW139" i="6" s="1"/>
  <c r="BX139" i="6" s="1"/>
  <c r="BY139" i="6" s="1"/>
  <c r="BZ139" i="6" s="1"/>
  <c r="CA139" i="6" s="1"/>
  <c r="CB139" i="6" s="1"/>
  <c r="CC139" i="6" s="1"/>
  <c r="CD139" i="6" s="1"/>
  <c r="CE139" i="6" s="1"/>
  <c r="CF139" i="6" s="1"/>
  <c r="CG139" i="6" s="1"/>
  <c r="CH139" i="6" s="1"/>
  <c r="CI139" i="6" s="1"/>
  <c r="CJ139" i="6" s="1"/>
  <c r="CK139" i="6" s="1"/>
  <c r="CL139" i="6" s="1"/>
  <c r="CM139" i="6" s="1"/>
  <c r="CN139" i="6" s="1"/>
  <c r="CO139" i="6" s="1"/>
  <c r="CP139" i="6" s="1"/>
  <c r="CQ139" i="6" s="1"/>
  <c r="CR139" i="6" s="1"/>
  <c r="CS139" i="6" s="1"/>
  <c r="CT139" i="6" s="1"/>
  <c r="CU139" i="6" s="1"/>
  <c r="CV139" i="6" s="1"/>
  <c r="CW139" i="6" s="1"/>
  <c r="CX139" i="6" s="1"/>
  <c r="CY139" i="6" s="1"/>
  <c r="CZ139" i="6" s="1"/>
  <c r="DA139" i="6" s="1"/>
  <c r="DB139" i="6" s="1"/>
  <c r="DC139" i="6" s="1"/>
  <c r="DD139" i="6" s="1"/>
  <c r="DE139" i="6" s="1"/>
  <c r="DF139" i="6" s="1"/>
  <c r="DG139" i="6" s="1"/>
  <c r="BM55" i="6"/>
  <c r="BN55" i="6" s="1"/>
  <c r="BO55" i="6" s="1"/>
  <c r="BP55" i="6" s="1"/>
  <c r="BQ55" i="6" s="1"/>
  <c r="BR55" i="6" s="1"/>
  <c r="BS55" i="6" s="1"/>
  <c r="BT55" i="6" s="1"/>
  <c r="BU55" i="6" s="1"/>
  <c r="BV55" i="6" s="1"/>
  <c r="BW55" i="6" s="1"/>
  <c r="BX55" i="6" s="1"/>
  <c r="BY55" i="6" s="1"/>
  <c r="BZ55" i="6" s="1"/>
  <c r="CA55" i="6" s="1"/>
  <c r="CB55" i="6" s="1"/>
  <c r="CC55" i="6" s="1"/>
  <c r="CD55" i="6" s="1"/>
  <c r="CE55" i="6" s="1"/>
  <c r="CF55" i="6" s="1"/>
  <c r="CG55" i="6" s="1"/>
  <c r="CH55" i="6" s="1"/>
  <c r="CI55" i="6" s="1"/>
  <c r="CJ55" i="6" s="1"/>
  <c r="CK55" i="6" s="1"/>
  <c r="CL55" i="6" s="1"/>
  <c r="CM55" i="6" s="1"/>
  <c r="CN55" i="6" s="1"/>
  <c r="CO55" i="6" s="1"/>
  <c r="CP55" i="6" s="1"/>
  <c r="CQ55" i="6" s="1"/>
  <c r="CR55" i="6" s="1"/>
  <c r="CS55" i="6" s="1"/>
  <c r="CT55" i="6" s="1"/>
  <c r="CU55" i="6" s="1"/>
  <c r="CV55" i="6" s="1"/>
  <c r="CW55" i="6" s="1"/>
  <c r="CX55" i="6" s="1"/>
  <c r="CY55" i="6" s="1"/>
  <c r="CZ55" i="6" s="1"/>
  <c r="DA55" i="6" s="1"/>
  <c r="DB55" i="6" s="1"/>
  <c r="DC55" i="6" s="1"/>
  <c r="DD55" i="6" s="1"/>
  <c r="DE55" i="6" s="1"/>
  <c r="DF55" i="6" s="1"/>
  <c r="DG55" i="6" s="1"/>
  <c r="DI55" i="6" s="1"/>
  <c r="BM12" i="6"/>
  <c r="BN12" i="6" s="1"/>
  <c r="BO12" i="6" s="1"/>
  <c r="BP12" i="6" s="1"/>
  <c r="BQ12" i="6" s="1"/>
  <c r="BR12" i="6" s="1"/>
  <c r="BS12" i="6" s="1"/>
  <c r="BT12" i="6" s="1"/>
  <c r="BU12" i="6" s="1"/>
  <c r="BV12" i="6" s="1"/>
  <c r="BW12" i="6" s="1"/>
  <c r="BX12" i="6" s="1"/>
  <c r="BY12" i="6" s="1"/>
  <c r="BZ12" i="6" s="1"/>
  <c r="CA12" i="6" s="1"/>
  <c r="CB12" i="6" s="1"/>
  <c r="CC12" i="6" s="1"/>
  <c r="CD12" i="6" s="1"/>
  <c r="CE12" i="6" s="1"/>
  <c r="CF12" i="6" s="1"/>
  <c r="CG12" i="6" s="1"/>
  <c r="CH12" i="6" s="1"/>
  <c r="CI12" i="6" s="1"/>
  <c r="CJ12" i="6" s="1"/>
  <c r="CK12" i="6" s="1"/>
  <c r="CL12" i="6" s="1"/>
  <c r="CM12" i="6" s="1"/>
  <c r="CN12" i="6" s="1"/>
  <c r="CO12" i="6" s="1"/>
  <c r="CP12" i="6" s="1"/>
  <c r="CQ12" i="6" s="1"/>
  <c r="CR12" i="6" s="1"/>
  <c r="CS12" i="6" s="1"/>
  <c r="CT12" i="6" s="1"/>
  <c r="CU12" i="6" s="1"/>
  <c r="CV12" i="6" s="1"/>
  <c r="CW12" i="6" s="1"/>
  <c r="CX12" i="6" s="1"/>
  <c r="CY12" i="6" s="1"/>
  <c r="CZ12" i="6" s="1"/>
  <c r="DA12" i="6" s="1"/>
  <c r="DB12" i="6" s="1"/>
  <c r="DC12" i="6" s="1"/>
  <c r="DD12" i="6" s="1"/>
  <c r="DE12" i="6" s="1"/>
  <c r="DF12" i="6" s="1"/>
  <c r="DG12" i="6" s="1"/>
  <c r="BM104" i="6"/>
  <c r="BN104" i="6" s="1"/>
  <c r="BO104" i="6" s="1"/>
  <c r="BP104" i="6" s="1"/>
  <c r="BQ104" i="6" s="1"/>
  <c r="BR104" i="6" s="1"/>
  <c r="BS104" i="6" s="1"/>
  <c r="BT104" i="6" s="1"/>
  <c r="BU104" i="6" s="1"/>
  <c r="BV104" i="6" s="1"/>
  <c r="BW104" i="6" s="1"/>
  <c r="BX104" i="6" s="1"/>
  <c r="BY104" i="6" s="1"/>
  <c r="BZ104" i="6" s="1"/>
  <c r="CA104" i="6" s="1"/>
  <c r="CB104" i="6" s="1"/>
  <c r="CC104" i="6" s="1"/>
  <c r="CD104" i="6" s="1"/>
  <c r="CE104" i="6" s="1"/>
  <c r="CF104" i="6" s="1"/>
  <c r="CG104" i="6" s="1"/>
  <c r="CH104" i="6" s="1"/>
  <c r="CI104" i="6" s="1"/>
  <c r="CJ104" i="6" s="1"/>
  <c r="CK104" i="6" s="1"/>
  <c r="CL104" i="6" s="1"/>
  <c r="CM104" i="6" s="1"/>
  <c r="CN104" i="6" s="1"/>
  <c r="CO104" i="6" s="1"/>
  <c r="CP104" i="6" s="1"/>
  <c r="CQ104" i="6" s="1"/>
  <c r="CR104" i="6" s="1"/>
  <c r="CS104" i="6" s="1"/>
  <c r="CT104" i="6" s="1"/>
  <c r="CU104" i="6" s="1"/>
  <c r="CV104" i="6" s="1"/>
  <c r="CW104" i="6" s="1"/>
  <c r="CX104" i="6" s="1"/>
  <c r="CY104" i="6" s="1"/>
  <c r="CZ104" i="6" s="1"/>
  <c r="DA104" i="6" s="1"/>
  <c r="DB104" i="6" s="1"/>
  <c r="DC104" i="6" s="1"/>
  <c r="DD104" i="6" s="1"/>
  <c r="DE104" i="6" s="1"/>
  <c r="DF104" i="6" s="1"/>
  <c r="DG104" i="6" s="1"/>
  <c r="DH104" i="6" s="1"/>
  <c r="BM32" i="6"/>
  <c r="BN32" i="6" s="1"/>
  <c r="BO32" i="6" s="1"/>
  <c r="BP32" i="6" s="1"/>
  <c r="BQ32" i="6" s="1"/>
  <c r="BR32" i="6" s="1"/>
  <c r="BS32" i="6" s="1"/>
  <c r="BT32" i="6" s="1"/>
  <c r="BU32" i="6" s="1"/>
  <c r="BV32" i="6" s="1"/>
  <c r="BW32" i="6" s="1"/>
  <c r="BX32" i="6" s="1"/>
  <c r="BY32" i="6" s="1"/>
  <c r="BZ32" i="6" s="1"/>
  <c r="CA32" i="6" s="1"/>
  <c r="CB32" i="6" s="1"/>
  <c r="CC32" i="6" s="1"/>
  <c r="CD32" i="6" s="1"/>
  <c r="CE32" i="6" s="1"/>
  <c r="CF32" i="6" s="1"/>
  <c r="CG32" i="6" s="1"/>
  <c r="CH32" i="6" s="1"/>
  <c r="CI32" i="6" s="1"/>
  <c r="CJ32" i="6" s="1"/>
  <c r="CK32" i="6" s="1"/>
  <c r="CL32" i="6" s="1"/>
  <c r="CM32" i="6" s="1"/>
  <c r="CN32" i="6" s="1"/>
  <c r="CO32" i="6" s="1"/>
  <c r="CP32" i="6" s="1"/>
  <c r="CQ32" i="6" s="1"/>
  <c r="CR32" i="6" s="1"/>
  <c r="CS32" i="6" s="1"/>
  <c r="CT32" i="6" s="1"/>
  <c r="CU32" i="6" s="1"/>
  <c r="CV32" i="6" s="1"/>
  <c r="CW32" i="6" s="1"/>
  <c r="CX32" i="6" s="1"/>
  <c r="CY32" i="6" s="1"/>
  <c r="CZ32" i="6" s="1"/>
  <c r="DA32" i="6" s="1"/>
  <c r="DB32" i="6" s="1"/>
  <c r="DC32" i="6" s="1"/>
  <c r="DD32" i="6" s="1"/>
  <c r="DE32" i="6" s="1"/>
  <c r="DF32" i="6" s="1"/>
  <c r="DG32" i="6" s="1"/>
  <c r="BM243" i="6"/>
  <c r="BN243" i="6" s="1"/>
  <c r="BO243" i="6" s="1"/>
  <c r="BP243" i="6" s="1"/>
  <c r="BQ243" i="6" s="1"/>
  <c r="BR243" i="6" s="1"/>
  <c r="BS243" i="6" s="1"/>
  <c r="BT243" i="6" s="1"/>
  <c r="BU243" i="6" s="1"/>
  <c r="BV243" i="6" s="1"/>
  <c r="BW243" i="6" s="1"/>
  <c r="BX243" i="6" s="1"/>
  <c r="BY243" i="6" s="1"/>
  <c r="BZ243" i="6" s="1"/>
  <c r="CA243" i="6" s="1"/>
  <c r="CB243" i="6" s="1"/>
  <c r="CC243" i="6" s="1"/>
  <c r="CD243" i="6" s="1"/>
  <c r="CE243" i="6" s="1"/>
  <c r="CF243" i="6" s="1"/>
  <c r="CG243" i="6" s="1"/>
  <c r="CH243" i="6" s="1"/>
  <c r="CI243" i="6" s="1"/>
  <c r="CJ243" i="6" s="1"/>
  <c r="CK243" i="6" s="1"/>
  <c r="CL243" i="6" s="1"/>
  <c r="CM243" i="6" s="1"/>
  <c r="CN243" i="6" s="1"/>
  <c r="CO243" i="6" s="1"/>
  <c r="CP243" i="6" s="1"/>
  <c r="CQ243" i="6" s="1"/>
  <c r="CR243" i="6" s="1"/>
  <c r="CS243" i="6" s="1"/>
  <c r="CT243" i="6" s="1"/>
  <c r="CU243" i="6" s="1"/>
  <c r="CV243" i="6" s="1"/>
  <c r="CW243" i="6" s="1"/>
  <c r="CX243" i="6" s="1"/>
  <c r="CY243" i="6" s="1"/>
  <c r="CZ243" i="6" s="1"/>
  <c r="DA243" i="6" s="1"/>
  <c r="DB243" i="6" s="1"/>
  <c r="DC243" i="6" s="1"/>
  <c r="DD243" i="6" s="1"/>
  <c r="DE243" i="6" s="1"/>
  <c r="DF243" i="6" s="1"/>
  <c r="DG243" i="6" s="1"/>
  <c r="BM191" i="6"/>
  <c r="BN191" i="6" s="1"/>
  <c r="BO191" i="6" s="1"/>
  <c r="BP191" i="6" s="1"/>
  <c r="BQ191" i="6" s="1"/>
  <c r="BR191" i="6" s="1"/>
  <c r="BS191" i="6" s="1"/>
  <c r="BT191" i="6" s="1"/>
  <c r="BU191" i="6" s="1"/>
  <c r="BV191" i="6" s="1"/>
  <c r="BW191" i="6" s="1"/>
  <c r="BX191" i="6" s="1"/>
  <c r="BY191" i="6" s="1"/>
  <c r="BZ191" i="6" s="1"/>
  <c r="CA191" i="6" s="1"/>
  <c r="CB191" i="6" s="1"/>
  <c r="CC191" i="6" s="1"/>
  <c r="CD191" i="6" s="1"/>
  <c r="CE191" i="6" s="1"/>
  <c r="CF191" i="6" s="1"/>
  <c r="CG191" i="6" s="1"/>
  <c r="CH191" i="6" s="1"/>
  <c r="CI191" i="6" s="1"/>
  <c r="CJ191" i="6" s="1"/>
  <c r="CK191" i="6" s="1"/>
  <c r="CL191" i="6" s="1"/>
  <c r="CM191" i="6" s="1"/>
  <c r="CN191" i="6" s="1"/>
  <c r="CO191" i="6" s="1"/>
  <c r="CP191" i="6" s="1"/>
  <c r="CQ191" i="6" s="1"/>
  <c r="CR191" i="6" s="1"/>
  <c r="CS191" i="6" s="1"/>
  <c r="CT191" i="6" s="1"/>
  <c r="CU191" i="6" s="1"/>
  <c r="CV191" i="6" s="1"/>
  <c r="CW191" i="6" s="1"/>
  <c r="CX191" i="6" s="1"/>
  <c r="CY191" i="6" s="1"/>
  <c r="CZ191" i="6" s="1"/>
  <c r="DA191" i="6" s="1"/>
  <c r="DB191" i="6" s="1"/>
  <c r="DC191" i="6" s="1"/>
  <c r="DD191" i="6" s="1"/>
  <c r="DE191" i="6" s="1"/>
  <c r="DF191" i="6" s="1"/>
  <c r="DG191" i="6" s="1"/>
  <c r="DI191" i="6" s="1"/>
  <c r="BM115" i="6"/>
  <c r="BN115" i="6" s="1"/>
  <c r="BO115" i="6" s="1"/>
  <c r="BP115" i="6" s="1"/>
  <c r="BQ115" i="6" s="1"/>
  <c r="BR115" i="6" s="1"/>
  <c r="BS115" i="6" s="1"/>
  <c r="BT115" i="6" s="1"/>
  <c r="BU115" i="6" s="1"/>
  <c r="BV115" i="6" s="1"/>
  <c r="BW115" i="6" s="1"/>
  <c r="BX115" i="6" s="1"/>
  <c r="BY115" i="6" s="1"/>
  <c r="BZ115" i="6" s="1"/>
  <c r="CA115" i="6" s="1"/>
  <c r="CB115" i="6" s="1"/>
  <c r="CC115" i="6" s="1"/>
  <c r="CD115" i="6" s="1"/>
  <c r="CE115" i="6" s="1"/>
  <c r="CF115" i="6" s="1"/>
  <c r="CG115" i="6" s="1"/>
  <c r="CH115" i="6" s="1"/>
  <c r="CI115" i="6" s="1"/>
  <c r="CJ115" i="6" s="1"/>
  <c r="CK115" i="6" s="1"/>
  <c r="CL115" i="6" s="1"/>
  <c r="CM115" i="6" s="1"/>
  <c r="CN115" i="6" s="1"/>
  <c r="CO115" i="6" s="1"/>
  <c r="CP115" i="6" s="1"/>
  <c r="CQ115" i="6" s="1"/>
  <c r="CR115" i="6" s="1"/>
  <c r="CS115" i="6" s="1"/>
  <c r="CT115" i="6" s="1"/>
  <c r="CU115" i="6" s="1"/>
  <c r="CV115" i="6" s="1"/>
  <c r="CW115" i="6" s="1"/>
  <c r="CX115" i="6" s="1"/>
  <c r="CY115" i="6" s="1"/>
  <c r="CZ115" i="6" s="1"/>
  <c r="DA115" i="6" s="1"/>
  <c r="DB115" i="6" s="1"/>
  <c r="DC115" i="6" s="1"/>
  <c r="DD115" i="6" s="1"/>
  <c r="DE115" i="6" s="1"/>
  <c r="DF115" i="6" s="1"/>
  <c r="DG115" i="6" s="1"/>
  <c r="DH115" i="6" s="1"/>
  <c r="BM63" i="6"/>
  <c r="BN63" i="6" s="1"/>
  <c r="BO63" i="6" s="1"/>
  <c r="BP63" i="6" s="1"/>
  <c r="BQ63" i="6" s="1"/>
  <c r="BR63" i="6" s="1"/>
  <c r="BS63" i="6" s="1"/>
  <c r="BT63" i="6" s="1"/>
  <c r="BU63" i="6" s="1"/>
  <c r="BV63" i="6" s="1"/>
  <c r="BW63" i="6" s="1"/>
  <c r="BX63" i="6" s="1"/>
  <c r="BY63" i="6" s="1"/>
  <c r="BZ63" i="6" s="1"/>
  <c r="CA63" i="6" s="1"/>
  <c r="CB63" i="6" s="1"/>
  <c r="CC63" i="6" s="1"/>
  <c r="CD63" i="6" s="1"/>
  <c r="CE63" i="6" s="1"/>
  <c r="CF63" i="6" s="1"/>
  <c r="CG63" i="6" s="1"/>
  <c r="CH63" i="6" s="1"/>
  <c r="CI63" i="6" s="1"/>
  <c r="CJ63" i="6" s="1"/>
  <c r="CK63" i="6" s="1"/>
  <c r="CL63" i="6" s="1"/>
  <c r="CM63" i="6" s="1"/>
  <c r="CN63" i="6" s="1"/>
  <c r="CO63" i="6" s="1"/>
  <c r="CP63" i="6" s="1"/>
  <c r="CQ63" i="6" s="1"/>
  <c r="CR63" i="6" s="1"/>
  <c r="CS63" i="6" s="1"/>
  <c r="CT63" i="6" s="1"/>
  <c r="CU63" i="6" s="1"/>
  <c r="CV63" i="6" s="1"/>
  <c r="CW63" i="6" s="1"/>
  <c r="CX63" i="6" s="1"/>
  <c r="CY63" i="6" s="1"/>
  <c r="CZ63" i="6" s="1"/>
  <c r="DA63" i="6" s="1"/>
  <c r="DB63" i="6" s="1"/>
  <c r="DC63" i="6" s="1"/>
  <c r="DD63" i="6" s="1"/>
  <c r="DE63" i="6" s="1"/>
  <c r="DF63" i="6" s="1"/>
  <c r="DG63" i="6" s="1"/>
  <c r="DI63" i="6" s="1"/>
  <c r="BM244" i="6"/>
  <c r="BN244" i="6" s="1"/>
  <c r="BO244" i="6" s="1"/>
  <c r="BP244" i="6" s="1"/>
  <c r="BQ244" i="6" s="1"/>
  <c r="BR244" i="6" s="1"/>
  <c r="BS244" i="6" s="1"/>
  <c r="BT244" i="6" s="1"/>
  <c r="BU244" i="6" s="1"/>
  <c r="BV244" i="6" s="1"/>
  <c r="BW244" i="6" s="1"/>
  <c r="BX244" i="6" s="1"/>
  <c r="BY244" i="6" s="1"/>
  <c r="BZ244" i="6" s="1"/>
  <c r="CA244" i="6" s="1"/>
  <c r="CB244" i="6" s="1"/>
  <c r="CC244" i="6" s="1"/>
  <c r="CD244" i="6" s="1"/>
  <c r="CE244" i="6" s="1"/>
  <c r="CF244" i="6" s="1"/>
  <c r="CG244" i="6" s="1"/>
  <c r="CH244" i="6" s="1"/>
  <c r="CI244" i="6" s="1"/>
  <c r="CJ244" i="6" s="1"/>
  <c r="CK244" i="6" s="1"/>
  <c r="CL244" i="6" s="1"/>
  <c r="CM244" i="6" s="1"/>
  <c r="CN244" i="6" s="1"/>
  <c r="CO244" i="6" s="1"/>
  <c r="CP244" i="6" s="1"/>
  <c r="CQ244" i="6" s="1"/>
  <c r="CR244" i="6" s="1"/>
  <c r="CS244" i="6" s="1"/>
  <c r="CT244" i="6" s="1"/>
  <c r="CU244" i="6" s="1"/>
  <c r="CV244" i="6" s="1"/>
  <c r="CW244" i="6" s="1"/>
  <c r="CX244" i="6" s="1"/>
  <c r="CY244" i="6" s="1"/>
  <c r="CZ244" i="6" s="1"/>
  <c r="DA244" i="6" s="1"/>
  <c r="DB244" i="6" s="1"/>
  <c r="DC244" i="6" s="1"/>
  <c r="DD244" i="6" s="1"/>
  <c r="DE244" i="6" s="1"/>
  <c r="DF244" i="6" s="1"/>
  <c r="DG244" i="6" s="1"/>
  <c r="DH244" i="6" s="1"/>
  <c r="BM184" i="6"/>
  <c r="BN184" i="6" s="1"/>
  <c r="BO184" i="6" s="1"/>
  <c r="BP184" i="6" s="1"/>
  <c r="BQ184" i="6" s="1"/>
  <c r="BR184" i="6" s="1"/>
  <c r="BS184" i="6" s="1"/>
  <c r="BT184" i="6" s="1"/>
  <c r="BU184" i="6" s="1"/>
  <c r="BV184" i="6" s="1"/>
  <c r="BW184" i="6" s="1"/>
  <c r="BX184" i="6" s="1"/>
  <c r="BY184" i="6" s="1"/>
  <c r="BZ184" i="6" s="1"/>
  <c r="CA184" i="6" s="1"/>
  <c r="CB184" i="6" s="1"/>
  <c r="CC184" i="6" s="1"/>
  <c r="CD184" i="6" s="1"/>
  <c r="CE184" i="6" s="1"/>
  <c r="CF184" i="6" s="1"/>
  <c r="CG184" i="6" s="1"/>
  <c r="CH184" i="6" s="1"/>
  <c r="CI184" i="6" s="1"/>
  <c r="CJ184" i="6" s="1"/>
  <c r="CK184" i="6" s="1"/>
  <c r="CL184" i="6" s="1"/>
  <c r="CM184" i="6" s="1"/>
  <c r="CN184" i="6" s="1"/>
  <c r="CO184" i="6" s="1"/>
  <c r="CP184" i="6" s="1"/>
  <c r="CQ184" i="6" s="1"/>
  <c r="CR184" i="6" s="1"/>
  <c r="CS184" i="6" s="1"/>
  <c r="CT184" i="6" s="1"/>
  <c r="CU184" i="6" s="1"/>
  <c r="CV184" i="6" s="1"/>
  <c r="CW184" i="6" s="1"/>
  <c r="CX184" i="6" s="1"/>
  <c r="CY184" i="6" s="1"/>
  <c r="CZ184" i="6" s="1"/>
  <c r="DA184" i="6" s="1"/>
  <c r="DB184" i="6" s="1"/>
  <c r="DC184" i="6" s="1"/>
  <c r="DD184" i="6" s="1"/>
  <c r="DE184" i="6" s="1"/>
  <c r="DF184" i="6" s="1"/>
  <c r="DG184" i="6" s="1"/>
  <c r="DH184" i="6" s="1"/>
  <c r="BM56" i="6"/>
  <c r="BN56" i="6" s="1"/>
  <c r="BO56" i="6" s="1"/>
  <c r="BP56" i="6" s="1"/>
  <c r="BQ56" i="6" s="1"/>
  <c r="BR56" i="6" s="1"/>
  <c r="BS56" i="6" s="1"/>
  <c r="BT56" i="6" s="1"/>
  <c r="BU56" i="6" s="1"/>
  <c r="BV56" i="6" s="1"/>
  <c r="BW56" i="6" s="1"/>
  <c r="BX56" i="6" s="1"/>
  <c r="BY56" i="6" s="1"/>
  <c r="BZ56" i="6" s="1"/>
  <c r="CA56" i="6" s="1"/>
  <c r="CB56" i="6" s="1"/>
  <c r="CC56" i="6" s="1"/>
  <c r="CD56" i="6" s="1"/>
  <c r="CE56" i="6" s="1"/>
  <c r="CF56" i="6" s="1"/>
  <c r="CG56" i="6" s="1"/>
  <c r="CH56" i="6" s="1"/>
  <c r="CI56" i="6" s="1"/>
  <c r="CJ56" i="6" s="1"/>
  <c r="CK56" i="6" s="1"/>
  <c r="CL56" i="6" s="1"/>
  <c r="CM56" i="6" s="1"/>
  <c r="CN56" i="6" s="1"/>
  <c r="CO56" i="6" s="1"/>
  <c r="CP56" i="6" s="1"/>
  <c r="CQ56" i="6" s="1"/>
  <c r="CR56" i="6" s="1"/>
  <c r="CS56" i="6" s="1"/>
  <c r="CT56" i="6" s="1"/>
  <c r="CU56" i="6" s="1"/>
  <c r="CV56" i="6" s="1"/>
  <c r="CW56" i="6" s="1"/>
  <c r="CX56" i="6" s="1"/>
  <c r="CY56" i="6" s="1"/>
  <c r="CZ56" i="6" s="1"/>
  <c r="DA56" i="6" s="1"/>
  <c r="DB56" i="6" s="1"/>
  <c r="DC56" i="6" s="1"/>
  <c r="DD56" i="6" s="1"/>
  <c r="DE56" i="6" s="1"/>
  <c r="DF56" i="6" s="1"/>
  <c r="DG56" i="6" s="1"/>
  <c r="DH56" i="6" s="1"/>
  <c r="BM150" i="6"/>
  <c r="BN150" i="6" s="1"/>
  <c r="BO150" i="6" s="1"/>
  <c r="BP150" i="6" s="1"/>
  <c r="BQ150" i="6" s="1"/>
  <c r="BR150" i="6" s="1"/>
  <c r="BS150" i="6" s="1"/>
  <c r="BT150" i="6" s="1"/>
  <c r="BU150" i="6" s="1"/>
  <c r="BV150" i="6" s="1"/>
  <c r="BW150" i="6" s="1"/>
  <c r="BX150" i="6" s="1"/>
  <c r="BY150" i="6" s="1"/>
  <c r="BZ150" i="6" s="1"/>
  <c r="CA150" i="6" s="1"/>
  <c r="CB150" i="6" s="1"/>
  <c r="CC150" i="6" s="1"/>
  <c r="CD150" i="6" s="1"/>
  <c r="CE150" i="6" s="1"/>
  <c r="CF150" i="6" s="1"/>
  <c r="CG150" i="6" s="1"/>
  <c r="CH150" i="6" s="1"/>
  <c r="CI150" i="6" s="1"/>
  <c r="CJ150" i="6" s="1"/>
  <c r="CK150" i="6" s="1"/>
  <c r="CL150" i="6" s="1"/>
  <c r="CM150" i="6" s="1"/>
  <c r="CN150" i="6" s="1"/>
  <c r="CO150" i="6" s="1"/>
  <c r="CP150" i="6" s="1"/>
  <c r="CQ150" i="6" s="1"/>
  <c r="CR150" i="6" s="1"/>
  <c r="CS150" i="6" s="1"/>
  <c r="CT150" i="6" s="1"/>
  <c r="CU150" i="6" s="1"/>
  <c r="CV150" i="6" s="1"/>
  <c r="CW150" i="6" s="1"/>
  <c r="CX150" i="6" s="1"/>
  <c r="CY150" i="6" s="1"/>
  <c r="CZ150" i="6" s="1"/>
  <c r="DA150" i="6" s="1"/>
  <c r="DB150" i="6" s="1"/>
  <c r="DC150" i="6" s="1"/>
  <c r="DD150" i="6" s="1"/>
  <c r="DE150" i="6" s="1"/>
  <c r="DF150" i="6" s="1"/>
  <c r="DG150" i="6" s="1"/>
  <c r="BM219" i="6"/>
  <c r="BN219" i="6" s="1"/>
  <c r="BO219" i="6" s="1"/>
  <c r="BP219" i="6" s="1"/>
  <c r="BQ219" i="6" s="1"/>
  <c r="BR219" i="6" s="1"/>
  <c r="BS219" i="6" s="1"/>
  <c r="BT219" i="6" s="1"/>
  <c r="BU219" i="6" s="1"/>
  <c r="BV219" i="6" s="1"/>
  <c r="BW219" i="6" s="1"/>
  <c r="BX219" i="6" s="1"/>
  <c r="BY219" i="6" s="1"/>
  <c r="BZ219" i="6" s="1"/>
  <c r="CA219" i="6" s="1"/>
  <c r="CB219" i="6" s="1"/>
  <c r="CC219" i="6" s="1"/>
  <c r="CD219" i="6" s="1"/>
  <c r="CE219" i="6" s="1"/>
  <c r="CF219" i="6" s="1"/>
  <c r="CG219" i="6" s="1"/>
  <c r="CH219" i="6" s="1"/>
  <c r="CI219" i="6" s="1"/>
  <c r="CJ219" i="6" s="1"/>
  <c r="CK219" i="6" s="1"/>
  <c r="CL219" i="6" s="1"/>
  <c r="CM219" i="6" s="1"/>
  <c r="CN219" i="6" s="1"/>
  <c r="CO219" i="6" s="1"/>
  <c r="CP219" i="6" s="1"/>
  <c r="CQ219" i="6" s="1"/>
  <c r="CR219" i="6" s="1"/>
  <c r="CS219" i="6" s="1"/>
  <c r="CT219" i="6" s="1"/>
  <c r="CU219" i="6" s="1"/>
  <c r="CV219" i="6" s="1"/>
  <c r="CW219" i="6" s="1"/>
  <c r="CX219" i="6" s="1"/>
  <c r="CY219" i="6" s="1"/>
  <c r="CZ219" i="6" s="1"/>
  <c r="DA219" i="6" s="1"/>
  <c r="DB219" i="6" s="1"/>
  <c r="DC219" i="6" s="1"/>
  <c r="DD219" i="6" s="1"/>
  <c r="DE219" i="6" s="1"/>
  <c r="DF219" i="6" s="1"/>
  <c r="DG219" i="6" s="1"/>
  <c r="BM167" i="6"/>
  <c r="BN167" i="6" s="1"/>
  <c r="BO167" i="6" s="1"/>
  <c r="BP167" i="6" s="1"/>
  <c r="BQ167" i="6" s="1"/>
  <c r="BR167" i="6" s="1"/>
  <c r="BS167" i="6" s="1"/>
  <c r="BT167" i="6" s="1"/>
  <c r="BU167" i="6" s="1"/>
  <c r="BV167" i="6" s="1"/>
  <c r="BW167" i="6" s="1"/>
  <c r="BX167" i="6" s="1"/>
  <c r="BY167" i="6" s="1"/>
  <c r="BZ167" i="6" s="1"/>
  <c r="CA167" i="6" s="1"/>
  <c r="CB167" i="6" s="1"/>
  <c r="CC167" i="6" s="1"/>
  <c r="CD167" i="6" s="1"/>
  <c r="CE167" i="6" s="1"/>
  <c r="CF167" i="6" s="1"/>
  <c r="CG167" i="6" s="1"/>
  <c r="CH167" i="6" s="1"/>
  <c r="CI167" i="6" s="1"/>
  <c r="CJ167" i="6" s="1"/>
  <c r="CK167" i="6" s="1"/>
  <c r="CL167" i="6" s="1"/>
  <c r="CM167" i="6" s="1"/>
  <c r="CN167" i="6" s="1"/>
  <c r="CO167" i="6" s="1"/>
  <c r="CP167" i="6" s="1"/>
  <c r="CQ167" i="6" s="1"/>
  <c r="CR167" i="6" s="1"/>
  <c r="CS167" i="6" s="1"/>
  <c r="CT167" i="6" s="1"/>
  <c r="CU167" i="6" s="1"/>
  <c r="CV167" i="6" s="1"/>
  <c r="CW167" i="6" s="1"/>
  <c r="CX167" i="6" s="1"/>
  <c r="CY167" i="6" s="1"/>
  <c r="CZ167" i="6" s="1"/>
  <c r="DA167" i="6" s="1"/>
  <c r="DB167" i="6" s="1"/>
  <c r="DC167" i="6" s="1"/>
  <c r="DD167" i="6" s="1"/>
  <c r="DE167" i="6" s="1"/>
  <c r="DF167" i="6" s="1"/>
  <c r="DG167" i="6" s="1"/>
  <c r="BM39" i="6"/>
  <c r="BN39" i="6" s="1"/>
  <c r="BO39" i="6" s="1"/>
  <c r="BP39" i="6" s="1"/>
  <c r="BQ39" i="6" s="1"/>
  <c r="BR39" i="6" s="1"/>
  <c r="BS39" i="6" s="1"/>
  <c r="BT39" i="6" s="1"/>
  <c r="BU39" i="6" s="1"/>
  <c r="BV39" i="6" s="1"/>
  <c r="BW39" i="6" s="1"/>
  <c r="BX39" i="6" s="1"/>
  <c r="BY39" i="6" s="1"/>
  <c r="BZ39" i="6" s="1"/>
  <c r="CA39" i="6" s="1"/>
  <c r="CB39" i="6" s="1"/>
  <c r="CC39" i="6" s="1"/>
  <c r="CD39" i="6" s="1"/>
  <c r="CE39" i="6" s="1"/>
  <c r="CF39" i="6" s="1"/>
  <c r="CG39" i="6" s="1"/>
  <c r="CH39" i="6" s="1"/>
  <c r="CI39" i="6" s="1"/>
  <c r="CJ39" i="6" s="1"/>
  <c r="CK39" i="6" s="1"/>
  <c r="CL39" i="6" s="1"/>
  <c r="CM39" i="6" s="1"/>
  <c r="CN39" i="6" s="1"/>
  <c r="CO39" i="6" s="1"/>
  <c r="CP39" i="6" s="1"/>
  <c r="CQ39" i="6" s="1"/>
  <c r="CR39" i="6" s="1"/>
  <c r="CS39" i="6" s="1"/>
  <c r="CT39" i="6" s="1"/>
  <c r="CU39" i="6" s="1"/>
  <c r="CV39" i="6" s="1"/>
  <c r="CW39" i="6" s="1"/>
  <c r="CX39" i="6" s="1"/>
  <c r="CY39" i="6" s="1"/>
  <c r="CZ39" i="6" s="1"/>
  <c r="DA39" i="6" s="1"/>
  <c r="DB39" i="6" s="1"/>
  <c r="DC39" i="6" s="1"/>
  <c r="DD39" i="6" s="1"/>
  <c r="DE39" i="6" s="1"/>
  <c r="DF39" i="6" s="1"/>
  <c r="DG39" i="6" s="1"/>
  <c r="BM110" i="6"/>
  <c r="BN110" i="6" s="1"/>
  <c r="BO110" i="6" s="1"/>
  <c r="BP110" i="6" s="1"/>
  <c r="BQ110" i="6" s="1"/>
  <c r="BR110" i="6" s="1"/>
  <c r="BS110" i="6" s="1"/>
  <c r="BT110" i="6" s="1"/>
  <c r="BU110" i="6" s="1"/>
  <c r="BV110" i="6" s="1"/>
  <c r="BW110" i="6" s="1"/>
  <c r="BX110" i="6" s="1"/>
  <c r="BY110" i="6" s="1"/>
  <c r="BZ110" i="6" s="1"/>
  <c r="CA110" i="6" s="1"/>
  <c r="CB110" i="6" s="1"/>
  <c r="CC110" i="6" s="1"/>
  <c r="CD110" i="6" s="1"/>
  <c r="CE110" i="6" s="1"/>
  <c r="CF110" i="6" s="1"/>
  <c r="CG110" i="6" s="1"/>
  <c r="CH110" i="6" s="1"/>
  <c r="CI110" i="6" s="1"/>
  <c r="CJ110" i="6" s="1"/>
  <c r="CK110" i="6" s="1"/>
  <c r="CL110" i="6" s="1"/>
  <c r="CM110" i="6" s="1"/>
  <c r="CN110" i="6" s="1"/>
  <c r="CO110" i="6" s="1"/>
  <c r="CP110" i="6" s="1"/>
  <c r="CQ110" i="6" s="1"/>
  <c r="CR110" i="6" s="1"/>
  <c r="CS110" i="6" s="1"/>
  <c r="CT110" i="6" s="1"/>
  <c r="CU110" i="6" s="1"/>
  <c r="CV110" i="6" s="1"/>
  <c r="CW110" i="6" s="1"/>
  <c r="CX110" i="6" s="1"/>
  <c r="CY110" i="6" s="1"/>
  <c r="CZ110" i="6" s="1"/>
  <c r="DA110" i="6" s="1"/>
  <c r="DB110" i="6" s="1"/>
  <c r="DC110" i="6" s="1"/>
  <c r="DD110" i="6" s="1"/>
  <c r="DE110" i="6" s="1"/>
  <c r="DF110" i="6" s="1"/>
  <c r="DG110" i="6" s="1"/>
  <c r="BM237" i="6"/>
  <c r="BN237" i="6" s="1"/>
  <c r="BO237" i="6" s="1"/>
  <c r="BP237" i="6" s="1"/>
  <c r="BQ237" i="6" s="1"/>
  <c r="BR237" i="6" s="1"/>
  <c r="BS237" i="6" s="1"/>
  <c r="BT237" i="6" s="1"/>
  <c r="BU237" i="6" s="1"/>
  <c r="BV237" i="6" s="1"/>
  <c r="BW237" i="6" s="1"/>
  <c r="BX237" i="6" s="1"/>
  <c r="BY237" i="6" s="1"/>
  <c r="BZ237" i="6" s="1"/>
  <c r="CA237" i="6" s="1"/>
  <c r="CB237" i="6" s="1"/>
  <c r="CC237" i="6" s="1"/>
  <c r="CD237" i="6" s="1"/>
  <c r="CE237" i="6" s="1"/>
  <c r="CF237" i="6" s="1"/>
  <c r="CG237" i="6" s="1"/>
  <c r="CH237" i="6" s="1"/>
  <c r="CI237" i="6" s="1"/>
  <c r="CJ237" i="6" s="1"/>
  <c r="CK237" i="6" s="1"/>
  <c r="CL237" i="6" s="1"/>
  <c r="CM237" i="6" s="1"/>
  <c r="CN237" i="6" s="1"/>
  <c r="CO237" i="6" s="1"/>
  <c r="CP237" i="6" s="1"/>
  <c r="CQ237" i="6" s="1"/>
  <c r="CR237" i="6" s="1"/>
  <c r="CS237" i="6" s="1"/>
  <c r="CT237" i="6" s="1"/>
  <c r="CU237" i="6" s="1"/>
  <c r="CV237" i="6" s="1"/>
  <c r="CW237" i="6" s="1"/>
  <c r="CX237" i="6" s="1"/>
  <c r="CY237" i="6" s="1"/>
  <c r="CZ237" i="6" s="1"/>
  <c r="DA237" i="6" s="1"/>
  <c r="DB237" i="6" s="1"/>
  <c r="DC237" i="6" s="1"/>
  <c r="DD237" i="6" s="1"/>
  <c r="DE237" i="6" s="1"/>
  <c r="DF237" i="6" s="1"/>
  <c r="DG237" i="6" s="1"/>
  <c r="DI237" i="6" s="1"/>
  <c r="BM157" i="6"/>
  <c r="BN157" i="6" s="1"/>
  <c r="BO157" i="6" s="1"/>
  <c r="BP157" i="6" s="1"/>
  <c r="BQ157" i="6" s="1"/>
  <c r="BR157" i="6" s="1"/>
  <c r="BS157" i="6" s="1"/>
  <c r="BT157" i="6" s="1"/>
  <c r="BU157" i="6" s="1"/>
  <c r="BV157" i="6" s="1"/>
  <c r="BW157" i="6" s="1"/>
  <c r="BX157" i="6" s="1"/>
  <c r="BY157" i="6" s="1"/>
  <c r="BZ157" i="6" s="1"/>
  <c r="CA157" i="6" s="1"/>
  <c r="CB157" i="6" s="1"/>
  <c r="CC157" i="6" s="1"/>
  <c r="CD157" i="6" s="1"/>
  <c r="CE157" i="6" s="1"/>
  <c r="CF157" i="6" s="1"/>
  <c r="CG157" i="6" s="1"/>
  <c r="CH157" i="6" s="1"/>
  <c r="CI157" i="6" s="1"/>
  <c r="CJ157" i="6" s="1"/>
  <c r="CK157" i="6" s="1"/>
  <c r="CL157" i="6" s="1"/>
  <c r="CM157" i="6" s="1"/>
  <c r="CN157" i="6" s="1"/>
  <c r="CO157" i="6" s="1"/>
  <c r="CP157" i="6" s="1"/>
  <c r="CQ157" i="6" s="1"/>
  <c r="CR157" i="6" s="1"/>
  <c r="CS157" i="6" s="1"/>
  <c r="CT157" i="6" s="1"/>
  <c r="CU157" i="6" s="1"/>
  <c r="CV157" i="6" s="1"/>
  <c r="CW157" i="6" s="1"/>
  <c r="CX157" i="6" s="1"/>
  <c r="CY157" i="6" s="1"/>
  <c r="CZ157" i="6" s="1"/>
  <c r="DA157" i="6" s="1"/>
  <c r="DB157" i="6" s="1"/>
  <c r="DC157" i="6" s="1"/>
  <c r="DD157" i="6" s="1"/>
  <c r="DE157" i="6" s="1"/>
  <c r="DF157" i="6" s="1"/>
  <c r="DG157" i="6" s="1"/>
  <c r="BM109" i="6"/>
  <c r="BN109" i="6" s="1"/>
  <c r="BO109" i="6" s="1"/>
  <c r="BP109" i="6" s="1"/>
  <c r="BQ109" i="6" s="1"/>
  <c r="BR109" i="6" s="1"/>
  <c r="BS109" i="6" s="1"/>
  <c r="BT109" i="6" s="1"/>
  <c r="BU109" i="6" s="1"/>
  <c r="BV109" i="6" s="1"/>
  <c r="BW109" i="6" s="1"/>
  <c r="BX109" i="6" s="1"/>
  <c r="BY109" i="6" s="1"/>
  <c r="BZ109" i="6" s="1"/>
  <c r="CA109" i="6" s="1"/>
  <c r="CB109" i="6" s="1"/>
  <c r="CC109" i="6" s="1"/>
  <c r="CD109" i="6" s="1"/>
  <c r="CE109" i="6" s="1"/>
  <c r="CF109" i="6" s="1"/>
  <c r="CG109" i="6" s="1"/>
  <c r="CH109" i="6" s="1"/>
  <c r="CI109" i="6" s="1"/>
  <c r="CJ109" i="6" s="1"/>
  <c r="CK109" i="6" s="1"/>
  <c r="CL109" i="6" s="1"/>
  <c r="CM109" i="6" s="1"/>
  <c r="CN109" i="6" s="1"/>
  <c r="CO109" i="6" s="1"/>
  <c r="CP109" i="6" s="1"/>
  <c r="CQ109" i="6" s="1"/>
  <c r="CR109" i="6" s="1"/>
  <c r="CS109" i="6" s="1"/>
  <c r="CT109" i="6" s="1"/>
  <c r="CU109" i="6" s="1"/>
  <c r="CV109" i="6" s="1"/>
  <c r="CW109" i="6" s="1"/>
  <c r="CX109" i="6" s="1"/>
  <c r="CY109" i="6" s="1"/>
  <c r="CZ109" i="6" s="1"/>
  <c r="DA109" i="6" s="1"/>
  <c r="DB109" i="6" s="1"/>
  <c r="DC109" i="6" s="1"/>
  <c r="DD109" i="6" s="1"/>
  <c r="DE109" i="6" s="1"/>
  <c r="DF109" i="6" s="1"/>
  <c r="DG109" i="6" s="1"/>
  <c r="BM29" i="6"/>
  <c r="BN29" i="6" s="1"/>
  <c r="BO29" i="6" s="1"/>
  <c r="BP29" i="6" s="1"/>
  <c r="BQ29" i="6" s="1"/>
  <c r="BR29" i="6" s="1"/>
  <c r="BS29" i="6" s="1"/>
  <c r="BT29" i="6" s="1"/>
  <c r="BU29" i="6" s="1"/>
  <c r="BV29" i="6" s="1"/>
  <c r="BW29" i="6" s="1"/>
  <c r="BX29" i="6" s="1"/>
  <c r="BY29" i="6" s="1"/>
  <c r="BZ29" i="6" s="1"/>
  <c r="CA29" i="6" s="1"/>
  <c r="CB29" i="6" s="1"/>
  <c r="CC29" i="6" s="1"/>
  <c r="CD29" i="6" s="1"/>
  <c r="CE29" i="6" s="1"/>
  <c r="CF29" i="6" s="1"/>
  <c r="CG29" i="6" s="1"/>
  <c r="CH29" i="6" s="1"/>
  <c r="CI29" i="6" s="1"/>
  <c r="CJ29" i="6" s="1"/>
  <c r="CK29" i="6" s="1"/>
  <c r="CL29" i="6" s="1"/>
  <c r="CM29" i="6" s="1"/>
  <c r="CN29" i="6" s="1"/>
  <c r="CO29" i="6" s="1"/>
  <c r="CP29" i="6" s="1"/>
  <c r="CQ29" i="6" s="1"/>
  <c r="CR29" i="6" s="1"/>
  <c r="CS29" i="6" s="1"/>
  <c r="CT29" i="6" s="1"/>
  <c r="CU29" i="6" s="1"/>
  <c r="CV29" i="6" s="1"/>
  <c r="CW29" i="6" s="1"/>
  <c r="CX29" i="6" s="1"/>
  <c r="CY29" i="6" s="1"/>
  <c r="CZ29" i="6" s="1"/>
  <c r="DA29" i="6" s="1"/>
  <c r="DB29" i="6" s="1"/>
  <c r="DC29" i="6" s="1"/>
  <c r="DD29" i="6" s="1"/>
  <c r="DE29" i="6" s="1"/>
  <c r="DF29" i="6" s="1"/>
  <c r="DG29" i="6" s="1"/>
  <c r="DH29" i="6" s="1"/>
  <c r="BM190" i="6"/>
  <c r="BN190" i="6" s="1"/>
  <c r="BO190" i="6" s="1"/>
  <c r="BP190" i="6" s="1"/>
  <c r="BQ190" i="6" s="1"/>
  <c r="BR190" i="6" s="1"/>
  <c r="BS190" i="6" s="1"/>
  <c r="BT190" i="6" s="1"/>
  <c r="BU190" i="6" s="1"/>
  <c r="BV190" i="6" s="1"/>
  <c r="BW190" i="6" s="1"/>
  <c r="BX190" i="6" s="1"/>
  <c r="BY190" i="6" s="1"/>
  <c r="BZ190" i="6" s="1"/>
  <c r="CA190" i="6" s="1"/>
  <c r="CB190" i="6" s="1"/>
  <c r="CC190" i="6" s="1"/>
  <c r="CD190" i="6" s="1"/>
  <c r="CE190" i="6" s="1"/>
  <c r="CF190" i="6" s="1"/>
  <c r="CG190" i="6" s="1"/>
  <c r="CH190" i="6" s="1"/>
  <c r="CI190" i="6" s="1"/>
  <c r="CJ190" i="6" s="1"/>
  <c r="CK190" i="6" s="1"/>
  <c r="CL190" i="6" s="1"/>
  <c r="CM190" i="6" s="1"/>
  <c r="CN190" i="6" s="1"/>
  <c r="CO190" i="6" s="1"/>
  <c r="CP190" i="6" s="1"/>
  <c r="CQ190" i="6" s="1"/>
  <c r="CR190" i="6" s="1"/>
  <c r="CS190" i="6" s="1"/>
  <c r="CT190" i="6" s="1"/>
  <c r="CU190" i="6" s="1"/>
  <c r="CV190" i="6" s="1"/>
  <c r="CW190" i="6" s="1"/>
  <c r="CX190" i="6" s="1"/>
  <c r="CY190" i="6" s="1"/>
  <c r="CZ190" i="6" s="1"/>
  <c r="DA190" i="6" s="1"/>
  <c r="DB190" i="6" s="1"/>
  <c r="DC190" i="6" s="1"/>
  <c r="DD190" i="6" s="1"/>
  <c r="DE190" i="6" s="1"/>
  <c r="DF190" i="6" s="1"/>
  <c r="DG190" i="6" s="1"/>
  <c r="BM204" i="6"/>
  <c r="BN204" i="6" s="1"/>
  <c r="BO204" i="6" s="1"/>
  <c r="BP204" i="6" s="1"/>
  <c r="BQ204" i="6" s="1"/>
  <c r="BR204" i="6" s="1"/>
  <c r="BS204" i="6" s="1"/>
  <c r="BT204" i="6" s="1"/>
  <c r="BU204" i="6" s="1"/>
  <c r="BV204" i="6" s="1"/>
  <c r="BW204" i="6" s="1"/>
  <c r="BX204" i="6" s="1"/>
  <c r="BY204" i="6" s="1"/>
  <c r="BZ204" i="6" s="1"/>
  <c r="CA204" i="6" s="1"/>
  <c r="CB204" i="6" s="1"/>
  <c r="CC204" i="6" s="1"/>
  <c r="CD204" i="6" s="1"/>
  <c r="CE204" i="6" s="1"/>
  <c r="CF204" i="6" s="1"/>
  <c r="CG204" i="6" s="1"/>
  <c r="CH204" i="6" s="1"/>
  <c r="CI204" i="6" s="1"/>
  <c r="CJ204" i="6" s="1"/>
  <c r="CK204" i="6" s="1"/>
  <c r="CL204" i="6" s="1"/>
  <c r="CM204" i="6" s="1"/>
  <c r="CN204" i="6" s="1"/>
  <c r="CO204" i="6" s="1"/>
  <c r="CP204" i="6" s="1"/>
  <c r="CQ204" i="6" s="1"/>
  <c r="CR204" i="6" s="1"/>
  <c r="CS204" i="6" s="1"/>
  <c r="CT204" i="6" s="1"/>
  <c r="CU204" i="6" s="1"/>
  <c r="CV204" i="6" s="1"/>
  <c r="CW204" i="6" s="1"/>
  <c r="CX204" i="6" s="1"/>
  <c r="CY204" i="6" s="1"/>
  <c r="CZ204" i="6" s="1"/>
  <c r="DA204" i="6" s="1"/>
  <c r="DB204" i="6" s="1"/>
  <c r="DC204" i="6" s="1"/>
  <c r="DD204" i="6" s="1"/>
  <c r="DE204" i="6" s="1"/>
  <c r="DF204" i="6" s="1"/>
  <c r="DG204" i="6" s="1"/>
  <c r="DI204" i="6" s="1"/>
  <c r="EG204" i="6" s="1" a="1"/>
  <c r="BM108" i="6"/>
  <c r="BN108" i="6" s="1"/>
  <c r="BO108" i="6" s="1"/>
  <c r="BP108" i="6" s="1"/>
  <c r="BQ108" i="6" s="1"/>
  <c r="BR108" i="6" s="1"/>
  <c r="BS108" i="6" s="1"/>
  <c r="BT108" i="6" s="1"/>
  <c r="BU108" i="6" s="1"/>
  <c r="BV108" i="6" s="1"/>
  <c r="BW108" i="6" s="1"/>
  <c r="BX108" i="6" s="1"/>
  <c r="BY108" i="6" s="1"/>
  <c r="BZ108" i="6" s="1"/>
  <c r="CA108" i="6" s="1"/>
  <c r="CB108" i="6" s="1"/>
  <c r="CC108" i="6" s="1"/>
  <c r="CD108" i="6" s="1"/>
  <c r="CE108" i="6" s="1"/>
  <c r="CF108" i="6" s="1"/>
  <c r="CG108" i="6" s="1"/>
  <c r="CH108" i="6" s="1"/>
  <c r="CI108" i="6" s="1"/>
  <c r="CJ108" i="6" s="1"/>
  <c r="CK108" i="6" s="1"/>
  <c r="CL108" i="6" s="1"/>
  <c r="CM108" i="6" s="1"/>
  <c r="CN108" i="6" s="1"/>
  <c r="CO108" i="6" s="1"/>
  <c r="CP108" i="6" s="1"/>
  <c r="CQ108" i="6" s="1"/>
  <c r="CR108" i="6" s="1"/>
  <c r="CS108" i="6" s="1"/>
  <c r="CT108" i="6" s="1"/>
  <c r="CU108" i="6" s="1"/>
  <c r="CV108" i="6" s="1"/>
  <c r="CW108" i="6" s="1"/>
  <c r="CX108" i="6" s="1"/>
  <c r="CY108" i="6" s="1"/>
  <c r="CZ108" i="6" s="1"/>
  <c r="DA108" i="6" s="1"/>
  <c r="DB108" i="6" s="1"/>
  <c r="DC108" i="6" s="1"/>
  <c r="DD108" i="6" s="1"/>
  <c r="DE108" i="6" s="1"/>
  <c r="DF108" i="6" s="1"/>
  <c r="DG108" i="6" s="1"/>
  <c r="DH108" i="6" s="1"/>
  <c r="BM242" i="6"/>
  <c r="BN242" i="6" s="1"/>
  <c r="BO242" i="6" s="1"/>
  <c r="BP242" i="6" s="1"/>
  <c r="BQ242" i="6" s="1"/>
  <c r="BR242" i="6" s="1"/>
  <c r="BS242" i="6" s="1"/>
  <c r="BT242" i="6" s="1"/>
  <c r="BU242" i="6" s="1"/>
  <c r="BV242" i="6" s="1"/>
  <c r="BW242" i="6" s="1"/>
  <c r="BX242" i="6" s="1"/>
  <c r="BY242" i="6" s="1"/>
  <c r="BZ242" i="6" s="1"/>
  <c r="CA242" i="6" s="1"/>
  <c r="CB242" i="6" s="1"/>
  <c r="CC242" i="6" s="1"/>
  <c r="CD242" i="6" s="1"/>
  <c r="CE242" i="6" s="1"/>
  <c r="CF242" i="6" s="1"/>
  <c r="CG242" i="6" s="1"/>
  <c r="CH242" i="6" s="1"/>
  <c r="CI242" i="6" s="1"/>
  <c r="CJ242" i="6" s="1"/>
  <c r="CK242" i="6" s="1"/>
  <c r="CL242" i="6" s="1"/>
  <c r="CM242" i="6" s="1"/>
  <c r="CN242" i="6" s="1"/>
  <c r="CO242" i="6" s="1"/>
  <c r="CP242" i="6" s="1"/>
  <c r="CQ242" i="6" s="1"/>
  <c r="CR242" i="6" s="1"/>
  <c r="CS242" i="6" s="1"/>
  <c r="CT242" i="6" s="1"/>
  <c r="CU242" i="6" s="1"/>
  <c r="CV242" i="6" s="1"/>
  <c r="CW242" i="6" s="1"/>
  <c r="CX242" i="6" s="1"/>
  <c r="CY242" i="6" s="1"/>
  <c r="CZ242" i="6" s="1"/>
  <c r="DA242" i="6" s="1"/>
  <c r="DB242" i="6" s="1"/>
  <c r="DC242" i="6" s="1"/>
  <c r="DD242" i="6" s="1"/>
  <c r="DE242" i="6" s="1"/>
  <c r="DF242" i="6" s="1"/>
  <c r="DG242" i="6" s="1"/>
  <c r="BM98" i="6"/>
  <c r="BN98" i="6" s="1"/>
  <c r="BO98" i="6" s="1"/>
  <c r="BP98" i="6" s="1"/>
  <c r="BQ98" i="6" s="1"/>
  <c r="BR98" i="6" s="1"/>
  <c r="BS98" i="6" s="1"/>
  <c r="BT98" i="6" s="1"/>
  <c r="BU98" i="6" s="1"/>
  <c r="BV98" i="6" s="1"/>
  <c r="BW98" i="6" s="1"/>
  <c r="BX98" i="6" s="1"/>
  <c r="BY98" i="6" s="1"/>
  <c r="BZ98" i="6" s="1"/>
  <c r="CA98" i="6" s="1"/>
  <c r="CB98" i="6" s="1"/>
  <c r="CC98" i="6" s="1"/>
  <c r="CD98" i="6" s="1"/>
  <c r="CE98" i="6" s="1"/>
  <c r="CF98" i="6" s="1"/>
  <c r="CG98" i="6" s="1"/>
  <c r="CH98" i="6" s="1"/>
  <c r="CI98" i="6" s="1"/>
  <c r="CJ98" i="6" s="1"/>
  <c r="CK98" i="6" s="1"/>
  <c r="CL98" i="6" s="1"/>
  <c r="CM98" i="6" s="1"/>
  <c r="CN98" i="6" s="1"/>
  <c r="CO98" i="6" s="1"/>
  <c r="CP98" i="6" s="1"/>
  <c r="CQ98" i="6" s="1"/>
  <c r="CR98" i="6" s="1"/>
  <c r="CS98" i="6" s="1"/>
  <c r="CT98" i="6" s="1"/>
  <c r="CU98" i="6" s="1"/>
  <c r="CV98" i="6" s="1"/>
  <c r="CW98" i="6" s="1"/>
  <c r="CX98" i="6" s="1"/>
  <c r="CY98" i="6" s="1"/>
  <c r="CZ98" i="6" s="1"/>
  <c r="DA98" i="6" s="1"/>
  <c r="DB98" i="6" s="1"/>
  <c r="DC98" i="6" s="1"/>
  <c r="DD98" i="6" s="1"/>
  <c r="DE98" i="6" s="1"/>
  <c r="DF98" i="6" s="1"/>
  <c r="DG98" i="6" s="1"/>
  <c r="BM201" i="6"/>
  <c r="BN201" i="6" s="1"/>
  <c r="BO201" i="6" s="1"/>
  <c r="BP201" i="6" s="1"/>
  <c r="BQ201" i="6" s="1"/>
  <c r="BR201" i="6" s="1"/>
  <c r="BS201" i="6" s="1"/>
  <c r="BT201" i="6" s="1"/>
  <c r="BU201" i="6" s="1"/>
  <c r="BV201" i="6" s="1"/>
  <c r="BW201" i="6" s="1"/>
  <c r="BX201" i="6" s="1"/>
  <c r="BY201" i="6" s="1"/>
  <c r="BZ201" i="6" s="1"/>
  <c r="CA201" i="6" s="1"/>
  <c r="CB201" i="6" s="1"/>
  <c r="CC201" i="6" s="1"/>
  <c r="CD201" i="6" s="1"/>
  <c r="CE201" i="6" s="1"/>
  <c r="CF201" i="6" s="1"/>
  <c r="CG201" i="6" s="1"/>
  <c r="CH201" i="6" s="1"/>
  <c r="CI201" i="6" s="1"/>
  <c r="CJ201" i="6" s="1"/>
  <c r="CK201" i="6" s="1"/>
  <c r="CL201" i="6" s="1"/>
  <c r="CM201" i="6" s="1"/>
  <c r="CN201" i="6" s="1"/>
  <c r="CO201" i="6" s="1"/>
  <c r="CP201" i="6" s="1"/>
  <c r="CQ201" i="6" s="1"/>
  <c r="CR201" i="6" s="1"/>
  <c r="CS201" i="6" s="1"/>
  <c r="CT201" i="6" s="1"/>
  <c r="CU201" i="6" s="1"/>
  <c r="CV201" i="6" s="1"/>
  <c r="CW201" i="6" s="1"/>
  <c r="CX201" i="6" s="1"/>
  <c r="CY201" i="6" s="1"/>
  <c r="CZ201" i="6" s="1"/>
  <c r="DA201" i="6" s="1"/>
  <c r="DB201" i="6" s="1"/>
  <c r="DC201" i="6" s="1"/>
  <c r="DD201" i="6" s="1"/>
  <c r="DE201" i="6" s="1"/>
  <c r="DF201" i="6" s="1"/>
  <c r="DG201" i="6" s="1"/>
  <c r="DI201" i="6" s="1"/>
  <c r="EG201" i="6" s="1" a="1"/>
  <c r="BM153" i="6"/>
  <c r="BN153" i="6" s="1"/>
  <c r="BO153" i="6" s="1"/>
  <c r="BP153" i="6" s="1"/>
  <c r="BQ153" i="6" s="1"/>
  <c r="BR153" i="6" s="1"/>
  <c r="BS153" i="6" s="1"/>
  <c r="BT153" i="6" s="1"/>
  <c r="BU153" i="6" s="1"/>
  <c r="BV153" i="6" s="1"/>
  <c r="BW153" i="6" s="1"/>
  <c r="BX153" i="6" s="1"/>
  <c r="BY153" i="6" s="1"/>
  <c r="BZ153" i="6" s="1"/>
  <c r="CA153" i="6" s="1"/>
  <c r="CB153" i="6" s="1"/>
  <c r="CC153" i="6" s="1"/>
  <c r="CD153" i="6" s="1"/>
  <c r="CE153" i="6" s="1"/>
  <c r="CF153" i="6" s="1"/>
  <c r="CG153" i="6" s="1"/>
  <c r="CH153" i="6" s="1"/>
  <c r="CI153" i="6" s="1"/>
  <c r="CJ153" i="6" s="1"/>
  <c r="CK153" i="6" s="1"/>
  <c r="CL153" i="6" s="1"/>
  <c r="CM153" i="6" s="1"/>
  <c r="CN153" i="6" s="1"/>
  <c r="CO153" i="6" s="1"/>
  <c r="CP153" i="6" s="1"/>
  <c r="CQ153" i="6" s="1"/>
  <c r="CR153" i="6" s="1"/>
  <c r="CS153" i="6" s="1"/>
  <c r="CT153" i="6" s="1"/>
  <c r="CU153" i="6" s="1"/>
  <c r="CV153" i="6" s="1"/>
  <c r="CW153" i="6" s="1"/>
  <c r="CX153" i="6" s="1"/>
  <c r="CY153" i="6" s="1"/>
  <c r="CZ153" i="6" s="1"/>
  <c r="DA153" i="6" s="1"/>
  <c r="DB153" i="6" s="1"/>
  <c r="DC153" i="6" s="1"/>
  <c r="DD153" i="6" s="1"/>
  <c r="DE153" i="6" s="1"/>
  <c r="DF153" i="6" s="1"/>
  <c r="DG153" i="6" s="1"/>
  <c r="BM73" i="6"/>
  <c r="BN73" i="6" s="1"/>
  <c r="BO73" i="6" s="1"/>
  <c r="BP73" i="6" s="1"/>
  <c r="BQ73" i="6" s="1"/>
  <c r="BR73" i="6" s="1"/>
  <c r="BS73" i="6" s="1"/>
  <c r="BT73" i="6" s="1"/>
  <c r="BU73" i="6" s="1"/>
  <c r="BV73" i="6" s="1"/>
  <c r="BW73" i="6" s="1"/>
  <c r="BX73" i="6" s="1"/>
  <c r="BY73" i="6" s="1"/>
  <c r="BZ73" i="6" s="1"/>
  <c r="CA73" i="6" s="1"/>
  <c r="CB73" i="6" s="1"/>
  <c r="CC73" i="6" s="1"/>
  <c r="CD73" i="6" s="1"/>
  <c r="CE73" i="6" s="1"/>
  <c r="CF73" i="6" s="1"/>
  <c r="CG73" i="6" s="1"/>
  <c r="CH73" i="6" s="1"/>
  <c r="CI73" i="6" s="1"/>
  <c r="CJ73" i="6" s="1"/>
  <c r="CK73" i="6" s="1"/>
  <c r="CL73" i="6" s="1"/>
  <c r="CM73" i="6" s="1"/>
  <c r="CN73" i="6" s="1"/>
  <c r="CO73" i="6" s="1"/>
  <c r="CP73" i="6" s="1"/>
  <c r="CQ73" i="6" s="1"/>
  <c r="CR73" i="6" s="1"/>
  <c r="CS73" i="6" s="1"/>
  <c r="CT73" i="6" s="1"/>
  <c r="CU73" i="6" s="1"/>
  <c r="CV73" i="6" s="1"/>
  <c r="CW73" i="6" s="1"/>
  <c r="CX73" i="6" s="1"/>
  <c r="CY73" i="6" s="1"/>
  <c r="CZ73" i="6" s="1"/>
  <c r="DA73" i="6" s="1"/>
  <c r="DB73" i="6" s="1"/>
  <c r="DC73" i="6" s="1"/>
  <c r="DD73" i="6" s="1"/>
  <c r="DE73" i="6" s="1"/>
  <c r="DF73" i="6" s="1"/>
  <c r="DG73" i="6" s="1"/>
  <c r="BM25" i="6"/>
  <c r="BN25" i="6" s="1"/>
  <c r="BO25" i="6" s="1"/>
  <c r="BP25" i="6" s="1"/>
  <c r="BQ25" i="6" s="1"/>
  <c r="BR25" i="6" s="1"/>
  <c r="BS25" i="6" s="1"/>
  <c r="BT25" i="6" s="1"/>
  <c r="BU25" i="6" s="1"/>
  <c r="BV25" i="6" s="1"/>
  <c r="BW25" i="6" s="1"/>
  <c r="BX25" i="6" s="1"/>
  <c r="BY25" i="6" s="1"/>
  <c r="BZ25" i="6" s="1"/>
  <c r="CA25" i="6" s="1"/>
  <c r="CB25" i="6" s="1"/>
  <c r="CC25" i="6" s="1"/>
  <c r="CD25" i="6" s="1"/>
  <c r="CE25" i="6" s="1"/>
  <c r="CF25" i="6" s="1"/>
  <c r="CG25" i="6" s="1"/>
  <c r="CH25" i="6" s="1"/>
  <c r="CI25" i="6" s="1"/>
  <c r="CJ25" i="6" s="1"/>
  <c r="CK25" i="6" s="1"/>
  <c r="CL25" i="6" s="1"/>
  <c r="CM25" i="6" s="1"/>
  <c r="CN25" i="6" s="1"/>
  <c r="CO25" i="6" s="1"/>
  <c r="CP25" i="6" s="1"/>
  <c r="CQ25" i="6" s="1"/>
  <c r="CR25" i="6" s="1"/>
  <c r="CS25" i="6" s="1"/>
  <c r="CT25" i="6" s="1"/>
  <c r="CU25" i="6" s="1"/>
  <c r="CV25" i="6" s="1"/>
  <c r="CW25" i="6" s="1"/>
  <c r="CX25" i="6" s="1"/>
  <c r="CY25" i="6" s="1"/>
  <c r="CZ25" i="6" s="1"/>
  <c r="DA25" i="6" s="1"/>
  <c r="DB25" i="6" s="1"/>
  <c r="DC25" i="6" s="1"/>
  <c r="DD25" i="6" s="1"/>
  <c r="DE25" i="6" s="1"/>
  <c r="DF25" i="6" s="1"/>
  <c r="DG25" i="6" s="1"/>
  <c r="DI25" i="6" s="1"/>
  <c r="DW25" i="6" s="1"/>
  <c r="BM74" i="6"/>
  <c r="BN74" i="6" s="1"/>
  <c r="BO74" i="6" s="1"/>
  <c r="BP74" i="6" s="1"/>
  <c r="BQ74" i="6" s="1"/>
  <c r="BR74" i="6" s="1"/>
  <c r="BS74" i="6" s="1"/>
  <c r="BT74" i="6" s="1"/>
  <c r="BU74" i="6" s="1"/>
  <c r="BV74" i="6" s="1"/>
  <c r="BW74" i="6" s="1"/>
  <c r="BX74" i="6" s="1"/>
  <c r="BY74" i="6" s="1"/>
  <c r="BZ74" i="6" s="1"/>
  <c r="CA74" i="6" s="1"/>
  <c r="CB74" i="6" s="1"/>
  <c r="CC74" i="6" s="1"/>
  <c r="CD74" i="6" s="1"/>
  <c r="CE74" i="6" s="1"/>
  <c r="CF74" i="6" s="1"/>
  <c r="CG74" i="6" s="1"/>
  <c r="CH74" i="6" s="1"/>
  <c r="CI74" i="6" s="1"/>
  <c r="CJ74" i="6" s="1"/>
  <c r="CK74" i="6" s="1"/>
  <c r="CL74" i="6" s="1"/>
  <c r="CM74" i="6" s="1"/>
  <c r="CN74" i="6" s="1"/>
  <c r="CO74" i="6" s="1"/>
  <c r="CP74" i="6" s="1"/>
  <c r="CQ74" i="6" s="1"/>
  <c r="CR74" i="6" s="1"/>
  <c r="CS74" i="6" s="1"/>
  <c r="CT74" i="6" s="1"/>
  <c r="CU74" i="6" s="1"/>
  <c r="CV74" i="6" s="1"/>
  <c r="CW74" i="6" s="1"/>
  <c r="CX74" i="6" s="1"/>
  <c r="CY74" i="6" s="1"/>
  <c r="CZ74" i="6" s="1"/>
  <c r="DA74" i="6" s="1"/>
  <c r="DB74" i="6" s="1"/>
  <c r="DC74" i="6" s="1"/>
  <c r="DD74" i="6" s="1"/>
  <c r="DE74" i="6" s="1"/>
  <c r="DF74" i="6" s="1"/>
  <c r="DG74" i="6" s="1"/>
  <c r="BM212" i="6"/>
  <c r="BN212" i="6" s="1"/>
  <c r="BO212" i="6" s="1"/>
  <c r="BP212" i="6" s="1"/>
  <c r="BQ212" i="6" s="1"/>
  <c r="BR212" i="6" s="1"/>
  <c r="BS212" i="6" s="1"/>
  <c r="BT212" i="6" s="1"/>
  <c r="BU212" i="6" s="1"/>
  <c r="BV212" i="6" s="1"/>
  <c r="BW212" i="6" s="1"/>
  <c r="BX212" i="6" s="1"/>
  <c r="BY212" i="6" s="1"/>
  <c r="BZ212" i="6" s="1"/>
  <c r="CA212" i="6" s="1"/>
  <c r="CB212" i="6" s="1"/>
  <c r="CC212" i="6" s="1"/>
  <c r="CD212" i="6" s="1"/>
  <c r="CE212" i="6" s="1"/>
  <c r="CF212" i="6" s="1"/>
  <c r="CG212" i="6" s="1"/>
  <c r="CH212" i="6" s="1"/>
  <c r="CI212" i="6" s="1"/>
  <c r="CJ212" i="6" s="1"/>
  <c r="CK212" i="6" s="1"/>
  <c r="CL212" i="6" s="1"/>
  <c r="CM212" i="6" s="1"/>
  <c r="CN212" i="6" s="1"/>
  <c r="CO212" i="6" s="1"/>
  <c r="CP212" i="6" s="1"/>
  <c r="CQ212" i="6" s="1"/>
  <c r="CR212" i="6" s="1"/>
  <c r="CS212" i="6" s="1"/>
  <c r="CT212" i="6" s="1"/>
  <c r="CU212" i="6" s="1"/>
  <c r="CV212" i="6" s="1"/>
  <c r="CW212" i="6" s="1"/>
  <c r="CX212" i="6" s="1"/>
  <c r="CY212" i="6" s="1"/>
  <c r="CZ212" i="6" s="1"/>
  <c r="DA212" i="6" s="1"/>
  <c r="DB212" i="6" s="1"/>
  <c r="DC212" i="6" s="1"/>
  <c r="DD212" i="6" s="1"/>
  <c r="DE212" i="6" s="1"/>
  <c r="DF212" i="6" s="1"/>
  <c r="DG212" i="6" s="1"/>
  <c r="BM52" i="6"/>
  <c r="BN52" i="6" s="1"/>
  <c r="BO52" i="6" s="1"/>
  <c r="BP52" i="6" s="1"/>
  <c r="BQ52" i="6" s="1"/>
  <c r="BR52" i="6" s="1"/>
  <c r="BS52" i="6" s="1"/>
  <c r="BT52" i="6" s="1"/>
  <c r="BU52" i="6" s="1"/>
  <c r="BV52" i="6" s="1"/>
  <c r="BW52" i="6" s="1"/>
  <c r="BX52" i="6" s="1"/>
  <c r="BY52" i="6" s="1"/>
  <c r="BZ52" i="6" s="1"/>
  <c r="CA52" i="6" s="1"/>
  <c r="CB52" i="6" s="1"/>
  <c r="CC52" i="6" s="1"/>
  <c r="CD52" i="6" s="1"/>
  <c r="CE52" i="6" s="1"/>
  <c r="CF52" i="6" s="1"/>
  <c r="CG52" i="6" s="1"/>
  <c r="CH52" i="6" s="1"/>
  <c r="CI52" i="6" s="1"/>
  <c r="CJ52" i="6" s="1"/>
  <c r="CK52" i="6" s="1"/>
  <c r="CL52" i="6" s="1"/>
  <c r="CM52" i="6" s="1"/>
  <c r="CN52" i="6" s="1"/>
  <c r="CO52" i="6" s="1"/>
  <c r="CP52" i="6" s="1"/>
  <c r="CQ52" i="6" s="1"/>
  <c r="CR52" i="6" s="1"/>
  <c r="CS52" i="6" s="1"/>
  <c r="CT52" i="6" s="1"/>
  <c r="CU52" i="6" s="1"/>
  <c r="CV52" i="6" s="1"/>
  <c r="CW52" i="6" s="1"/>
  <c r="CX52" i="6" s="1"/>
  <c r="CY52" i="6" s="1"/>
  <c r="CZ52" i="6" s="1"/>
  <c r="DA52" i="6" s="1"/>
  <c r="DB52" i="6" s="1"/>
  <c r="DC52" i="6" s="1"/>
  <c r="DD52" i="6" s="1"/>
  <c r="DE52" i="6" s="1"/>
  <c r="DF52" i="6" s="1"/>
  <c r="DG52" i="6" s="1"/>
  <c r="BM230" i="6"/>
  <c r="BN230" i="6" s="1"/>
  <c r="BO230" i="6" s="1"/>
  <c r="BP230" i="6" s="1"/>
  <c r="BQ230" i="6" s="1"/>
  <c r="BR230" i="6" s="1"/>
  <c r="BS230" i="6" s="1"/>
  <c r="BT230" i="6" s="1"/>
  <c r="BU230" i="6" s="1"/>
  <c r="BV230" i="6" s="1"/>
  <c r="BW230" i="6" s="1"/>
  <c r="BX230" i="6" s="1"/>
  <c r="BY230" i="6" s="1"/>
  <c r="BZ230" i="6" s="1"/>
  <c r="CA230" i="6" s="1"/>
  <c r="CB230" i="6" s="1"/>
  <c r="CC230" i="6" s="1"/>
  <c r="CD230" i="6" s="1"/>
  <c r="CE230" i="6" s="1"/>
  <c r="CF230" i="6" s="1"/>
  <c r="CG230" i="6" s="1"/>
  <c r="CH230" i="6" s="1"/>
  <c r="CI230" i="6" s="1"/>
  <c r="CJ230" i="6" s="1"/>
  <c r="CK230" i="6" s="1"/>
  <c r="CL230" i="6" s="1"/>
  <c r="CM230" i="6" s="1"/>
  <c r="CN230" i="6" s="1"/>
  <c r="CO230" i="6" s="1"/>
  <c r="CP230" i="6" s="1"/>
  <c r="CQ230" i="6" s="1"/>
  <c r="CR230" i="6" s="1"/>
  <c r="CS230" i="6" s="1"/>
  <c r="CT230" i="6" s="1"/>
  <c r="CU230" i="6" s="1"/>
  <c r="CV230" i="6" s="1"/>
  <c r="CW230" i="6" s="1"/>
  <c r="CX230" i="6" s="1"/>
  <c r="CY230" i="6" s="1"/>
  <c r="CZ230" i="6" s="1"/>
  <c r="DA230" i="6" s="1"/>
  <c r="DB230" i="6" s="1"/>
  <c r="DC230" i="6" s="1"/>
  <c r="DD230" i="6" s="1"/>
  <c r="DE230" i="6" s="1"/>
  <c r="DF230" i="6" s="1"/>
  <c r="DG230" i="6" s="1"/>
  <c r="DH230" i="6" s="1"/>
  <c r="BM245" i="6"/>
  <c r="BN245" i="6" s="1"/>
  <c r="BO245" i="6" s="1"/>
  <c r="BP245" i="6" s="1"/>
  <c r="BQ245" i="6" s="1"/>
  <c r="BR245" i="6" s="1"/>
  <c r="BS245" i="6" s="1"/>
  <c r="BT245" i="6" s="1"/>
  <c r="BU245" i="6" s="1"/>
  <c r="BV245" i="6" s="1"/>
  <c r="BW245" i="6" s="1"/>
  <c r="BX245" i="6" s="1"/>
  <c r="BY245" i="6" s="1"/>
  <c r="BZ245" i="6" s="1"/>
  <c r="CA245" i="6" s="1"/>
  <c r="CB245" i="6" s="1"/>
  <c r="CC245" i="6" s="1"/>
  <c r="CD245" i="6" s="1"/>
  <c r="CE245" i="6" s="1"/>
  <c r="CF245" i="6" s="1"/>
  <c r="CG245" i="6" s="1"/>
  <c r="CH245" i="6" s="1"/>
  <c r="CI245" i="6" s="1"/>
  <c r="CJ245" i="6" s="1"/>
  <c r="CK245" i="6" s="1"/>
  <c r="CL245" i="6" s="1"/>
  <c r="CM245" i="6" s="1"/>
  <c r="CN245" i="6" s="1"/>
  <c r="CO245" i="6" s="1"/>
  <c r="CP245" i="6" s="1"/>
  <c r="CQ245" i="6" s="1"/>
  <c r="CR245" i="6" s="1"/>
  <c r="CS245" i="6" s="1"/>
  <c r="CT245" i="6" s="1"/>
  <c r="CU245" i="6" s="1"/>
  <c r="CV245" i="6" s="1"/>
  <c r="CW245" i="6" s="1"/>
  <c r="CX245" i="6" s="1"/>
  <c r="CY245" i="6" s="1"/>
  <c r="CZ245" i="6" s="1"/>
  <c r="DA245" i="6" s="1"/>
  <c r="DB245" i="6" s="1"/>
  <c r="DC245" i="6" s="1"/>
  <c r="DD245" i="6" s="1"/>
  <c r="DE245" i="6" s="1"/>
  <c r="DF245" i="6" s="1"/>
  <c r="DG245" i="6" s="1"/>
  <c r="DI245" i="6" s="1"/>
  <c r="BM197" i="6"/>
  <c r="BN197" i="6" s="1"/>
  <c r="BO197" i="6" s="1"/>
  <c r="BP197" i="6" s="1"/>
  <c r="BQ197" i="6" s="1"/>
  <c r="BR197" i="6" s="1"/>
  <c r="BS197" i="6" s="1"/>
  <c r="BT197" i="6" s="1"/>
  <c r="BU197" i="6" s="1"/>
  <c r="BV197" i="6" s="1"/>
  <c r="BW197" i="6" s="1"/>
  <c r="BX197" i="6" s="1"/>
  <c r="BY197" i="6" s="1"/>
  <c r="BZ197" i="6" s="1"/>
  <c r="CA197" i="6" s="1"/>
  <c r="CB197" i="6" s="1"/>
  <c r="CC197" i="6" s="1"/>
  <c r="CD197" i="6" s="1"/>
  <c r="CE197" i="6" s="1"/>
  <c r="CF197" i="6" s="1"/>
  <c r="CG197" i="6" s="1"/>
  <c r="CH197" i="6" s="1"/>
  <c r="CI197" i="6" s="1"/>
  <c r="CJ197" i="6" s="1"/>
  <c r="CK197" i="6" s="1"/>
  <c r="CL197" i="6" s="1"/>
  <c r="CM197" i="6" s="1"/>
  <c r="CN197" i="6" s="1"/>
  <c r="CO197" i="6" s="1"/>
  <c r="CP197" i="6" s="1"/>
  <c r="CQ197" i="6" s="1"/>
  <c r="CR197" i="6" s="1"/>
  <c r="CS197" i="6" s="1"/>
  <c r="CT197" i="6" s="1"/>
  <c r="CU197" i="6" s="1"/>
  <c r="CV197" i="6" s="1"/>
  <c r="CW197" i="6" s="1"/>
  <c r="CX197" i="6" s="1"/>
  <c r="CY197" i="6" s="1"/>
  <c r="CZ197" i="6" s="1"/>
  <c r="DA197" i="6" s="1"/>
  <c r="DB197" i="6" s="1"/>
  <c r="DC197" i="6" s="1"/>
  <c r="DD197" i="6" s="1"/>
  <c r="DE197" i="6" s="1"/>
  <c r="DF197" i="6" s="1"/>
  <c r="DG197" i="6" s="1"/>
  <c r="DI197" i="6" s="1"/>
  <c r="BM117" i="6"/>
  <c r="BN117" i="6" s="1"/>
  <c r="BO117" i="6" s="1"/>
  <c r="BP117" i="6" s="1"/>
  <c r="BQ117" i="6" s="1"/>
  <c r="BR117" i="6" s="1"/>
  <c r="BS117" i="6" s="1"/>
  <c r="BT117" i="6" s="1"/>
  <c r="BU117" i="6" s="1"/>
  <c r="BV117" i="6" s="1"/>
  <c r="BW117" i="6" s="1"/>
  <c r="BX117" i="6" s="1"/>
  <c r="BY117" i="6" s="1"/>
  <c r="BZ117" i="6" s="1"/>
  <c r="CA117" i="6" s="1"/>
  <c r="CB117" i="6" s="1"/>
  <c r="CC117" i="6" s="1"/>
  <c r="CD117" i="6" s="1"/>
  <c r="CE117" i="6" s="1"/>
  <c r="CF117" i="6" s="1"/>
  <c r="CG117" i="6" s="1"/>
  <c r="CH117" i="6" s="1"/>
  <c r="CI117" i="6" s="1"/>
  <c r="CJ117" i="6" s="1"/>
  <c r="CK117" i="6" s="1"/>
  <c r="CL117" i="6" s="1"/>
  <c r="CM117" i="6" s="1"/>
  <c r="CN117" i="6" s="1"/>
  <c r="CO117" i="6" s="1"/>
  <c r="CP117" i="6" s="1"/>
  <c r="CQ117" i="6" s="1"/>
  <c r="CR117" i="6" s="1"/>
  <c r="CS117" i="6" s="1"/>
  <c r="CT117" i="6" s="1"/>
  <c r="CU117" i="6" s="1"/>
  <c r="CV117" i="6" s="1"/>
  <c r="CW117" i="6" s="1"/>
  <c r="CX117" i="6" s="1"/>
  <c r="CY117" i="6" s="1"/>
  <c r="CZ117" i="6" s="1"/>
  <c r="DA117" i="6" s="1"/>
  <c r="DB117" i="6" s="1"/>
  <c r="DC117" i="6" s="1"/>
  <c r="DD117" i="6" s="1"/>
  <c r="DE117" i="6" s="1"/>
  <c r="DF117" i="6" s="1"/>
  <c r="DG117" i="6" s="1"/>
  <c r="BM69" i="6"/>
  <c r="BN69" i="6" s="1"/>
  <c r="BO69" i="6" s="1"/>
  <c r="BP69" i="6" s="1"/>
  <c r="BQ69" i="6" s="1"/>
  <c r="BR69" i="6" s="1"/>
  <c r="BS69" i="6" s="1"/>
  <c r="BT69" i="6" s="1"/>
  <c r="BU69" i="6" s="1"/>
  <c r="BV69" i="6" s="1"/>
  <c r="BW69" i="6" s="1"/>
  <c r="BX69" i="6" s="1"/>
  <c r="BY69" i="6" s="1"/>
  <c r="BZ69" i="6" s="1"/>
  <c r="CA69" i="6" s="1"/>
  <c r="CB69" i="6" s="1"/>
  <c r="CC69" i="6" s="1"/>
  <c r="CD69" i="6" s="1"/>
  <c r="CE69" i="6" s="1"/>
  <c r="CF69" i="6" s="1"/>
  <c r="CG69" i="6" s="1"/>
  <c r="CH69" i="6" s="1"/>
  <c r="CI69" i="6" s="1"/>
  <c r="CJ69" i="6" s="1"/>
  <c r="CK69" i="6" s="1"/>
  <c r="CL69" i="6" s="1"/>
  <c r="CM69" i="6" s="1"/>
  <c r="CN69" i="6" s="1"/>
  <c r="CO69" i="6" s="1"/>
  <c r="CP69" i="6" s="1"/>
  <c r="CQ69" i="6" s="1"/>
  <c r="CR69" i="6" s="1"/>
  <c r="CS69" i="6" s="1"/>
  <c r="CT69" i="6" s="1"/>
  <c r="CU69" i="6" s="1"/>
  <c r="CV69" i="6" s="1"/>
  <c r="CW69" i="6" s="1"/>
  <c r="CX69" i="6" s="1"/>
  <c r="CY69" i="6" s="1"/>
  <c r="CZ69" i="6" s="1"/>
  <c r="DA69" i="6" s="1"/>
  <c r="DB69" i="6" s="1"/>
  <c r="DC69" i="6" s="1"/>
  <c r="DD69" i="6" s="1"/>
  <c r="DE69" i="6" s="1"/>
  <c r="DF69" i="6" s="1"/>
  <c r="DG69" i="6" s="1"/>
  <c r="DI69" i="6" s="1"/>
  <c r="BM214" i="6"/>
  <c r="BN214" i="6" s="1"/>
  <c r="BO214" i="6" s="1"/>
  <c r="BP214" i="6" s="1"/>
  <c r="BQ214" i="6" s="1"/>
  <c r="BR214" i="6" s="1"/>
  <c r="BS214" i="6" s="1"/>
  <c r="BT214" i="6" s="1"/>
  <c r="BU214" i="6" s="1"/>
  <c r="BV214" i="6" s="1"/>
  <c r="BW214" i="6" s="1"/>
  <c r="BX214" i="6" s="1"/>
  <c r="BY214" i="6" s="1"/>
  <c r="BZ214" i="6" s="1"/>
  <c r="CA214" i="6" s="1"/>
  <c r="CB214" i="6" s="1"/>
  <c r="CC214" i="6" s="1"/>
  <c r="CD214" i="6" s="1"/>
  <c r="CE214" i="6" s="1"/>
  <c r="CF214" i="6" s="1"/>
  <c r="CG214" i="6" s="1"/>
  <c r="CH214" i="6" s="1"/>
  <c r="CI214" i="6" s="1"/>
  <c r="CJ214" i="6" s="1"/>
  <c r="CK214" i="6" s="1"/>
  <c r="CL214" i="6" s="1"/>
  <c r="CM214" i="6" s="1"/>
  <c r="CN214" i="6" s="1"/>
  <c r="CO214" i="6" s="1"/>
  <c r="CP214" i="6" s="1"/>
  <c r="CQ214" i="6" s="1"/>
  <c r="CR214" i="6" s="1"/>
  <c r="CS214" i="6" s="1"/>
  <c r="CT214" i="6" s="1"/>
  <c r="CU214" i="6" s="1"/>
  <c r="CV214" i="6" s="1"/>
  <c r="CW214" i="6" s="1"/>
  <c r="CX214" i="6" s="1"/>
  <c r="CY214" i="6" s="1"/>
  <c r="CZ214" i="6" s="1"/>
  <c r="DA214" i="6" s="1"/>
  <c r="DB214" i="6" s="1"/>
  <c r="DC214" i="6" s="1"/>
  <c r="DD214" i="6" s="1"/>
  <c r="DE214" i="6" s="1"/>
  <c r="DF214" i="6" s="1"/>
  <c r="DG214" i="6" s="1"/>
  <c r="DH214" i="6" s="1"/>
  <c r="BM62" i="6"/>
  <c r="BN62" i="6" s="1"/>
  <c r="BO62" i="6" s="1"/>
  <c r="BP62" i="6" s="1"/>
  <c r="BQ62" i="6" s="1"/>
  <c r="BR62" i="6" s="1"/>
  <c r="BS62" i="6" s="1"/>
  <c r="BT62" i="6" s="1"/>
  <c r="BU62" i="6" s="1"/>
  <c r="BV62" i="6" s="1"/>
  <c r="BW62" i="6" s="1"/>
  <c r="BX62" i="6" s="1"/>
  <c r="BY62" i="6" s="1"/>
  <c r="BZ62" i="6" s="1"/>
  <c r="CA62" i="6" s="1"/>
  <c r="CB62" i="6" s="1"/>
  <c r="CC62" i="6" s="1"/>
  <c r="CD62" i="6" s="1"/>
  <c r="CE62" i="6" s="1"/>
  <c r="CF62" i="6" s="1"/>
  <c r="CG62" i="6" s="1"/>
  <c r="CH62" i="6" s="1"/>
  <c r="CI62" i="6" s="1"/>
  <c r="CJ62" i="6" s="1"/>
  <c r="CK62" i="6" s="1"/>
  <c r="CL62" i="6" s="1"/>
  <c r="CM62" i="6" s="1"/>
  <c r="CN62" i="6" s="1"/>
  <c r="CO62" i="6" s="1"/>
  <c r="CP62" i="6" s="1"/>
  <c r="CQ62" i="6" s="1"/>
  <c r="CR62" i="6" s="1"/>
  <c r="CS62" i="6" s="1"/>
  <c r="CT62" i="6" s="1"/>
  <c r="CU62" i="6" s="1"/>
  <c r="CV62" i="6" s="1"/>
  <c r="CW62" i="6" s="1"/>
  <c r="CX62" i="6" s="1"/>
  <c r="CY62" i="6" s="1"/>
  <c r="CZ62" i="6" s="1"/>
  <c r="DA62" i="6" s="1"/>
  <c r="DB62" i="6" s="1"/>
  <c r="DC62" i="6" s="1"/>
  <c r="DD62" i="6" s="1"/>
  <c r="DE62" i="6" s="1"/>
  <c r="DF62" i="6" s="1"/>
  <c r="DG62" i="6" s="1"/>
  <c r="DI62" i="6" s="1"/>
  <c r="BM156" i="6"/>
  <c r="BN156" i="6" s="1"/>
  <c r="BO156" i="6" s="1"/>
  <c r="BP156" i="6" s="1"/>
  <c r="BQ156" i="6" s="1"/>
  <c r="BR156" i="6" s="1"/>
  <c r="BS156" i="6" s="1"/>
  <c r="BT156" i="6" s="1"/>
  <c r="BU156" i="6" s="1"/>
  <c r="BV156" i="6" s="1"/>
  <c r="BW156" i="6" s="1"/>
  <c r="BX156" i="6" s="1"/>
  <c r="BY156" i="6" s="1"/>
  <c r="BZ156" i="6" s="1"/>
  <c r="CA156" i="6" s="1"/>
  <c r="CB156" i="6" s="1"/>
  <c r="CC156" i="6" s="1"/>
  <c r="CD156" i="6" s="1"/>
  <c r="CE156" i="6" s="1"/>
  <c r="CF156" i="6" s="1"/>
  <c r="CG156" i="6" s="1"/>
  <c r="CH156" i="6" s="1"/>
  <c r="CI156" i="6" s="1"/>
  <c r="CJ156" i="6" s="1"/>
  <c r="CK156" i="6" s="1"/>
  <c r="CL156" i="6" s="1"/>
  <c r="CM156" i="6" s="1"/>
  <c r="CN156" i="6" s="1"/>
  <c r="CO156" i="6" s="1"/>
  <c r="CP156" i="6" s="1"/>
  <c r="CQ156" i="6" s="1"/>
  <c r="CR156" i="6" s="1"/>
  <c r="CS156" i="6" s="1"/>
  <c r="CT156" i="6" s="1"/>
  <c r="CU156" i="6" s="1"/>
  <c r="CV156" i="6" s="1"/>
  <c r="CW156" i="6" s="1"/>
  <c r="CX156" i="6" s="1"/>
  <c r="CY156" i="6" s="1"/>
  <c r="CZ156" i="6" s="1"/>
  <c r="DA156" i="6" s="1"/>
  <c r="DB156" i="6" s="1"/>
  <c r="DC156" i="6" s="1"/>
  <c r="DD156" i="6" s="1"/>
  <c r="DE156" i="6" s="1"/>
  <c r="DF156" i="6" s="1"/>
  <c r="DG156" i="6" s="1"/>
  <c r="DI156" i="6" s="1"/>
  <c r="EG156" i="6" s="1" a="1"/>
  <c r="BM60" i="6"/>
  <c r="BN60" i="6" s="1"/>
  <c r="BO60" i="6" s="1"/>
  <c r="BP60" i="6" s="1"/>
  <c r="BQ60" i="6" s="1"/>
  <c r="BR60" i="6" s="1"/>
  <c r="BS60" i="6" s="1"/>
  <c r="BT60" i="6" s="1"/>
  <c r="BU60" i="6" s="1"/>
  <c r="BV60" i="6" s="1"/>
  <c r="BW60" i="6" s="1"/>
  <c r="BX60" i="6" s="1"/>
  <c r="BY60" i="6" s="1"/>
  <c r="BZ60" i="6" s="1"/>
  <c r="CA60" i="6" s="1"/>
  <c r="CB60" i="6" s="1"/>
  <c r="CC60" i="6" s="1"/>
  <c r="CD60" i="6" s="1"/>
  <c r="CE60" i="6" s="1"/>
  <c r="CF60" i="6" s="1"/>
  <c r="CG60" i="6" s="1"/>
  <c r="CH60" i="6" s="1"/>
  <c r="CI60" i="6" s="1"/>
  <c r="CJ60" i="6" s="1"/>
  <c r="CK60" i="6" s="1"/>
  <c r="CL60" i="6" s="1"/>
  <c r="CM60" i="6" s="1"/>
  <c r="CN60" i="6" s="1"/>
  <c r="CO60" i="6" s="1"/>
  <c r="CP60" i="6" s="1"/>
  <c r="CQ60" i="6" s="1"/>
  <c r="CR60" i="6" s="1"/>
  <c r="CS60" i="6" s="1"/>
  <c r="CT60" i="6" s="1"/>
  <c r="CU60" i="6" s="1"/>
  <c r="CV60" i="6" s="1"/>
  <c r="CW60" i="6" s="1"/>
  <c r="CX60" i="6" s="1"/>
  <c r="CY60" i="6" s="1"/>
  <c r="CZ60" i="6" s="1"/>
  <c r="DA60" i="6" s="1"/>
  <c r="DB60" i="6" s="1"/>
  <c r="DC60" i="6" s="1"/>
  <c r="DD60" i="6" s="1"/>
  <c r="DE60" i="6" s="1"/>
  <c r="DF60" i="6" s="1"/>
  <c r="DG60" i="6" s="1"/>
  <c r="DH60" i="6" s="1"/>
  <c r="BM78" i="6"/>
  <c r="BN78" i="6" s="1"/>
  <c r="BO78" i="6" s="1"/>
  <c r="BP78" i="6" s="1"/>
  <c r="BQ78" i="6" s="1"/>
  <c r="BR78" i="6" s="1"/>
  <c r="BS78" i="6" s="1"/>
  <c r="BT78" i="6" s="1"/>
  <c r="BU78" i="6" s="1"/>
  <c r="BV78" i="6" s="1"/>
  <c r="BW78" i="6" s="1"/>
  <c r="BX78" i="6" s="1"/>
  <c r="BY78" i="6" s="1"/>
  <c r="BZ78" i="6" s="1"/>
  <c r="CA78" i="6" s="1"/>
  <c r="CB78" i="6" s="1"/>
  <c r="CC78" i="6" s="1"/>
  <c r="CD78" i="6" s="1"/>
  <c r="CE78" i="6" s="1"/>
  <c r="CF78" i="6" s="1"/>
  <c r="CG78" i="6" s="1"/>
  <c r="CH78" i="6" s="1"/>
  <c r="CI78" i="6" s="1"/>
  <c r="CJ78" i="6" s="1"/>
  <c r="CK78" i="6" s="1"/>
  <c r="CL78" i="6" s="1"/>
  <c r="CM78" i="6" s="1"/>
  <c r="CN78" i="6" s="1"/>
  <c r="CO78" i="6" s="1"/>
  <c r="CP78" i="6" s="1"/>
  <c r="CQ78" i="6" s="1"/>
  <c r="CR78" i="6" s="1"/>
  <c r="CS78" i="6" s="1"/>
  <c r="CT78" i="6" s="1"/>
  <c r="CU78" i="6" s="1"/>
  <c r="CV78" i="6" s="1"/>
  <c r="CW78" i="6" s="1"/>
  <c r="CX78" i="6" s="1"/>
  <c r="CY78" i="6" s="1"/>
  <c r="CZ78" i="6" s="1"/>
  <c r="DA78" i="6" s="1"/>
  <c r="DB78" i="6" s="1"/>
  <c r="DC78" i="6" s="1"/>
  <c r="DD78" i="6" s="1"/>
  <c r="DE78" i="6" s="1"/>
  <c r="DF78" i="6" s="1"/>
  <c r="DG78" i="6" s="1"/>
  <c r="BM225" i="6"/>
  <c r="BN225" i="6" s="1"/>
  <c r="BO225" i="6" s="1"/>
  <c r="BP225" i="6" s="1"/>
  <c r="BQ225" i="6" s="1"/>
  <c r="BR225" i="6" s="1"/>
  <c r="BS225" i="6" s="1"/>
  <c r="BT225" i="6" s="1"/>
  <c r="BU225" i="6" s="1"/>
  <c r="BV225" i="6" s="1"/>
  <c r="BW225" i="6" s="1"/>
  <c r="BX225" i="6" s="1"/>
  <c r="BY225" i="6" s="1"/>
  <c r="BZ225" i="6" s="1"/>
  <c r="CA225" i="6" s="1"/>
  <c r="CB225" i="6" s="1"/>
  <c r="CC225" i="6" s="1"/>
  <c r="CD225" i="6" s="1"/>
  <c r="CE225" i="6" s="1"/>
  <c r="CF225" i="6" s="1"/>
  <c r="CG225" i="6" s="1"/>
  <c r="CH225" i="6" s="1"/>
  <c r="CI225" i="6" s="1"/>
  <c r="CJ225" i="6" s="1"/>
  <c r="CK225" i="6" s="1"/>
  <c r="CL225" i="6" s="1"/>
  <c r="CM225" i="6" s="1"/>
  <c r="CN225" i="6" s="1"/>
  <c r="CO225" i="6" s="1"/>
  <c r="CP225" i="6" s="1"/>
  <c r="CQ225" i="6" s="1"/>
  <c r="CR225" i="6" s="1"/>
  <c r="CS225" i="6" s="1"/>
  <c r="CT225" i="6" s="1"/>
  <c r="CU225" i="6" s="1"/>
  <c r="CV225" i="6" s="1"/>
  <c r="CW225" i="6" s="1"/>
  <c r="CX225" i="6" s="1"/>
  <c r="CY225" i="6" s="1"/>
  <c r="CZ225" i="6" s="1"/>
  <c r="DA225" i="6" s="1"/>
  <c r="DB225" i="6" s="1"/>
  <c r="DC225" i="6" s="1"/>
  <c r="DD225" i="6" s="1"/>
  <c r="DE225" i="6" s="1"/>
  <c r="DF225" i="6" s="1"/>
  <c r="DG225" i="6" s="1"/>
  <c r="BM145" i="6"/>
  <c r="BN145" i="6" s="1"/>
  <c r="BO145" i="6" s="1"/>
  <c r="BP145" i="6" s="1"/>
  <c r="BQ145" i="6" s="1"/>
  <c r="BR145" i="6" s="1"/>
  <c r="BS145" i="6" s="1"/>
  <c r="BT145" i="6" s="1"/>
  <c r="BU145" i="6" s="1"/>
  <c r="BV145" i="6" s="1"/>
  <c r="BW145" i="6" s="1"/>
  <c r="BX145" i="6" s="1"/>
  <c r="BY145" i="6" s="1"/>
  <c r="BZ145" i="6" s="1"/>
  <c r="CA145" i="6" s="1"/>
  <c r="CB145" i="6" s="1"/>
  <c r="CC145" i="6" s="1"/>
  <c r="CD145" i="6" s="1"/>
  <c r="CE145" i="6" s="1"/>
  <c r="CF145" i="6" s="1"/>
  <c r="CG145" i="6" s="1"/>
  <c r="CH145" i="6" s="1"/>
  <c r="CI145" i="6" s="1"/>
  <c r="CJ145" i="6" s="1"/>
  <c r="CK145" i="6" s="1"/>
  <c r="CL145" i="6" s="1"/>
  <c r="CM145" i="6" s="1"/>
  <c r="CN145" i="6" s="1"/>
  <c r="CO145" i="6" s="1"/>
  <c r="CP145" i="6" s="1"/>
  <c r="CQ145" i="6" s="1"/>
  <c r="CR145" i="6" s="1"/>
  <c r="CS145" i="6" s="1"/>
  <c r="CT145" i="6" s="1"/>
  <c r="CU145" i="6" s="1"/>
  <c r="CV145" i="6" s="1"/>
  <c r="CW145" i="6" s="1"/>
  <c r="CX145" i="6" s="1"/>
  <c r="CY145" i="6" s="1"/>
  <c r="CZ145" i="6" s="1"/>
  <c r="DA145" i="6" s="1"/>
  <c r="DB145" i="6" s="1"/>
  <c r="DC145" i="6" s="1"/>
  <c r="DD145" i="6" s="1"/>
  <c r="DE145" i="6" s="1"/>
  <c r="DF145" i="6" s="1"/>
  <c r="DG145" i="6" s="1"/>
  <c r="DI145" i="6" s="1"/>
  <c r="BM97" i="6"/>
  <c r="BN97" i="6" s="1"/>
  <c r="BO97" i="6" s="1"/>
  <c r="BP97" i="6" s="1"/>
  <c r="BQ97" i="6" s="1"/>
  <c r="BR97" i="6" s="1"/>
  <c r="BS97" i="6" s="1"/>
  <c r="BT97" i="6" s="1"/>
  <c r="BU97" i="6" s="1"/>
  <c r="BV97" i="6" s="1"/>
  <c r="BW97" i="6" s="1"/>
  <c r="BX97" i="6" s="1"/>
  <c r="BY97" i="6" s="1"/>
  <c r="BZ97" i="6" s="1"/>
  <c r="CA97" i="6" s="1"/>
  <c r="CB97" i="6" s="1"/>
  <c r="CC97" i="6" s="1"/>
  <c r="CD97" i="6" s="1"/>
  <c r="CE97" i="6" s="1"/>
  <c r="CF97" i="6" s="1"/>
  <c r="CG97" i="6" s="1"/>
  <c r="CH97" i="6" s="1"/>
  <c r="CI97" i="6" s="1"/>
  <c r="CJ97" i="6" s="1"/>
  <c r="CK97" i="6" s="1"/>
  <c r="CL97" i="6" s="1"/>
  <c r="CM97" i="6" s="1"/>
  <c r="CN97" i="6" s="1"/>
  <c r="CO97" i="6" s="1"/>
  <c r="CP97" i="6" s="1"/>
  <c r="CQ97" i="6" s="1"/>
  <c r="CR97" i="6" s="1"/>
  <c r="CS97" i="6" s="1"/>
  <c r="CT97" i="6" s="1"/>
  <c r="CU97" i="6" s="1"/>
  <c r="CV97" i="6" s="1"/>
  <c r="CW97" i="6" s="1"/>
  <c r="CX97" i="6" s="1"/>
  <c r="CY97" i="6" s="1"/>
  <c r="CZ97" i="6" s="1"/>
  <c r="DA97" i="6" s="1"/>
  <c r="DB97" i="6" s="1"/>
  <c r="DC97" i="6" s="1"/>
  <c r="DD97" i="6" s="1"/>
  <c r="DE97" i="6" s="1"/>
  <c r="DF97" i="6" s="1"/>
  <c r="DG97" i="6" s="1"/>
  <c r="BM17" i="6"/>
  <c r="BN17" i="6" s="1"/>
  <c r="BO17" i="6" s="1"/>
  <c r="BP17" i="6" s="1"/>
  <c r="BQ17" i="6" s="1"/>
  <c r="BR17" i="6" s="1"/>
  <c r="BS17" i="6" s="1"/>
  <c r="BT17" i="6" s="1"/>
  <c r="BU17" i="6" s="1"/>
  <c r="BV17" i="6" s="1"/>
  <c r="BW17" i="6" s="1"/>
  <c r="BX17" i="6" s="1"/>
  <c r="BY17" i="6" s="1"/>
  <c r="BZ17" i="6" s="1"/>
  <c r="CA17" i="6" s="1"/>
  <c r="CB17" i="6" s="1"/>
  <c r="CC17" i="6" s="1"/>
  <c r="CD17" i="6" s="1"/>
  <c r="CE17" i="6" s="1"/>
  <c r="CF17" i="6" s="1"/>
  <c r="CG17" i="6" s="1"/>
  <c r="CH17" i="6" s="1"/>
  <c r="CI17" i="6" s="1"/>
  <c r="CJ17" i="6" s="1"/>
  <c r="CK17" i="6" s="1"/>
  <c r="CL17" i="6" s="1"/>
  <c r="CM17" i="6" s="1"/>
  <c r="CN17" i="6" s="1"/>
  <c r="CO17" i="6" s="1"/>
  <c r="CP17" i="6" s="1"/>
  <c r="CQ17" i="6" s="1"/>
  <c r="CR17" i="6" s="1"/>
  <c r="CS17" i="6" s="1"/>
  <c r="CT17" i="6" s="1"/>
  <c r="CU17" i="6" s="1"/>
  <c r="CV17" i="6" s="1"/>
  <c r="CW17" i="6" s="1"/>
  <c r="CX17" i="6" s="1"/>
  <c r="CY17" i="6" s="1"/>
  <c r="CZ17" i="6" s="1"/>
  <c r="DA17" i="6" s="1"/>
  <c r="DB17" i="6" s="1"/>
  <c r="DC17" i="6" s="1"/>
  <c r="DD17" i="6" s="1"/>
  <c r="DE17" i="6" s="1"/>
  <c r="DF17" i="6" s="1"/>
  <c r="DG17" i="6" s="1"/>
  <c r="BM154" i="6"/>
  <c r="BN154" i="6" s="1"/>
  <c r="BO154" i="6" s="1"/>
  <c r="BP154" i="6" s="1"/>
  <c r="BQ154" i="6" s="1"/>
  <c r="BR154" i="6" s="1"/>
  <c r="BS154" i="6" s="1"/>
  <c r="BT154" i="6" s="1"/>
  <c r="BU154" i="6" s="1"/>
  <c r="BV154" i="6" s="1"/>
  <c r="BW154" i="6" s="1"/>
  <c r="BX154" i="6" s="1"/>
  <c r="BY154" i="6" s="1"/>
  <c r="BZ154" i="6" s="1"/>
  <c r="CA154" i="6" s="1"/>
  <c r="CB154" i="6" s="1"/>
  <c r="CC154" i="6" s="1"/>
  <c r="CD154" i="6" s="1"/>
  <c r="CE154" i="6" s="1"/>
  <c r="CF154" i="6" s="1"/>
  <c r="CG154" i="6" s="1"/>
  <c r="CH154" i="6" s="1"/>
  <c r="CI154" i="6" s="1"/>
  <c r="CJ154" i="6" s="1"/>
  <c r="CK154" i="6" s="1"/>
  <c r="CL154" i="6" s="1"/>
  <c r="CM154" i="6" s="1"/>
  <c r="CN154" i="6" s="1"/>
  <c r="CO154" i="6" s="1"/>
  <c r="CP154" i="6" s="1"/>
  <c r="CQ154" i="6" s="1"/>
  <c r="CR154" i="6" s="1"/>
  <c r="CS154" i="6" s="1"/>
  <c r="CT154" i="6" s="1"/>
  <c r="CU154" i="6" s="1"/>
  <c r="CV154" i="6" s="1"/>
  <c r="CW154" i="6" s="1"/>
  <c r="CX154" i="6" s="1"/>
  <c r="CY154" i="6" s="1"/>
  <c r="CZ154" i="6" s="1"/>
  <c r="DA154" i="6" s="1"/>
  <c r="DB154" i="6" s="1"/>
  <c r="DC154" i="6" s="1"/>
  <c r="DD154" i="6" s="1"/>
  <c r="DE154" i="6" s="1"/>
  <c r="DF154" i="6" s="1"/>
  <c r="DG154" i="6" s="1"/>
  <c r="DI154" i="6" s="1"/>
  <c r="BM168" i="6"/>
  <c r="BN168" i="6" s="1"/>
  <c r="BO168" i="6" s="1"/>
  <c r="BP168" i="6" s="1"/>
  <c r="BQ168" i="6" s="1"/>
  <c r="BR168" i="6" s="1"/>
  <c r="BS168" i="6" s="1"/>
  <c r="BT168" i="6" s="1"/>
  <c r="BU168" i="6" s="1"/>
  <c r="BV168" i="6" s="1"/>
  <c r="BW168" i="6" s="1"/>
  <c r="BX168" i="6" s="1"/>
  <c r="BY168" i="6" s="1"/>
  <c r="BZ168" i="6" s="1"/>
  <c r="CA168" i="6" s="1"/>
  <c r="CB168" i="6" s="1"/>
  <c r="CC168" i="6" s="1"/>
  <c r="CD168" i="6" s="1"/>
  <c r="CE168" i="6" s="1"/>
  <c r="CF168" i="6" s="1"/>
  <c r="CG168" i="6" s="1"/>
  <c r="CH168" i="6" s="1"/>
  <c r="CI168" i="6" s="1"/>
  <c r="CJ168" i="6" s="1"/>
  <c r="CK168" i="6" s="1"/>
  <c r="CL168" i="6" s="1"/>
  <c r="CM168" i="6" s="1"/>
  <c r="CN168" i="6" s="1"/>
  <c r="CO168" i="6" s="1"/>
  <c r="CP168" i="6" s="1"/>
  <c r="CQ168" i="6" s="1"/>
  <c r="CR168" i="6" s="1"/>
  <c r="CS168" i="6" s="1"/>
  <c r="CT168" i="6" s="1"/>
  <c r="CU168" i="6" s="1"/>
  <c r="CV168" i="6" s="1"/>
  <c r="CW168" i="6" s="1"/>
  <c r="CX168" i="6" s="1"/>
  <c r="CY168" i="6" s="1"/>
  <c r="CZ168" i="6" s="1"/>
  <c r="DA168" i="6" s="1"/>
  <c r="DB168" i="6" s="1"/>
  <c r="DC168" i="6" s="1"/>
  <c r="DD168" i="6" s="1"/>
  <c r="DE168" i="6" s="1"/>
  <c r="DF168" i="6" s="1"/>
  <c r="DG168" i="6" s="1"/>
  <c r="DI168" i="6" s="1"/>
  <c r="BM96" i="6"/>
  <c r="BN96" i="6" s="1"/>
  <c r="BO96" i="6" s="1"/>
  <c r="BP96" i="6" s="1"/>
  <c r="BQ96" i="6" s="1"/>
  <c r="BR96" i="6" s="1"/>
  <c r="BS96" i="6" s="1"/>
  <c r="BT96" i="6" s="1"/>
  <c r="BU96" i="6" s="1"/>
  <c r="BV96" i="6" s="1"/>
  <c r="BW96" i="6" s="1"/>
  <c r="BX96" i="6" s="1"/>
  <c r="BY96" i="6" s="1"/>
  <c r="BZ96" i="6" s="1"/>
  <c r="CA96" i="6" s="1"/>
  <c r="CB96" i="6" s="1"/>
  <c r="CC96" i="6" s="1"/>
  <c r="CD96" i="6" s="1"/>
  <c r="CE96" i="6" s="1"/>
  <c r="CF96" i="6" s="1"/>
  <c r="CG96" i="6" s="1"/>
  <c r="CH96" i="6" s="1"/>
  <c r="CI96" i="6" s="1"/>
  <c r="CJ96" i="6" s="1"/>
  <c r="CK96" i="6" s="1"/>
  <c r="CL96" i="6" s="1"/>
  <c r="CM96" i="6" s="1"/>
  <c r="CN96" i="6" s="1"/>
  <c r="CO96" i="6" s="1"/>
  <c r="CP96" i="6" s="1"/>
  <c r="CQ96" i="6" s="1"/>
  <c r="CR96" i="6" s="1"/>
  <c r="CS96" i="6" s="1"/>
  <c r="CT96" i="6" s="1"/>
  <c r="CU96" i="6" s="1"/>
  <c r="CV96" i="6" s="1"/>
  <c r="CW96" i="6" s="1"/>
  <c r="CX96" i="6" s="1"/>
  <c r="CY96" i="6" s="1"/>
  <c r="CZ96" i="6" s="1"/>
  <c r="DA96" i="6" s="1"/>
  <c r="DB96" i="6" s="1"/>
  <c r="DC96" i="6" s="1"/>
  <c r="DD96" i="6" s="1"/>
  <c r="DE96" i="6" s="1"/>
  <c r="DF96" i="6" s="1"/>
  <c r="DG96" i="6" s="1"/>
  <c r="BM142" i="6"/>
  <c r="BN142" i="6" s="1"/>
  <c r="BO142" i="6" s="1"/>
  <c r="BP142" i="6" s="1"/>
  <c r="BQ142" i="6" s="1"/>
  <c r="BR142" i="6" s="1"/>
  <c r="BS142" i="6" s="1"/>
  <c r="BT142" i="6" s="1"/>
  <c r="BU142" i="6" s="1"/>
  <c r="BV142" i="6" s="1"/>
  <c r="BW142" i="6" s="1"/>
  <c r="BX142" i="6" s="1"/>
  <c r="BY142" i="6" s="1"/>
  <c r="BZ142" i="6" s="1"/>
  <c r="CA142" i="6" s="1"/>
  <c r="CB142" i="6" s="1"/>
  <c r="CC142" i="6" s="1"/>
  <c r="CD142" i="6" s="1"/>
  <c r="CE142" i="6" s="1"/>
  <c r="CF142" i="6" s="1"/>
  <c r="CG142" i="6" s="1"/>
  <c r="CH142" i="6" s="1"/>
  <c r="CI142" i="6" s="1"/>
  <c r="CJ142" i="6" s="1"/>
  <c r="CK142" i="6" s="1"/>
  <c r="CL142" i="6" s="1"/>
  <c r="CM142" i="6" s="1"/>
  <c r="CN142" i="6" s="1"/>
  <c r="CO142" i="6" s="1"/>
  <c r="CP142" i="6" s="1"/>
  <c r="CQ142" i="6" s="1"/>
  <c r="CR142" i="6" s="1"/>
  <c r="CS142" i="6" s="1"/>
  <c r="CT142" i="6" s="1"/>
  <c r="CU142" i="6" s="1"/>
  <c r="CV142" i="6" s="1"/>
  <c r="CW142" i="6" s="1"/>
  <c r="CX142" i="6" s="1"/>
  <c r="CY142" i="6" s="1"/>
  <c r="CZ142" i="6" s="1"/>
  <c r="DA142" i="6" s="1"/>
  <c r="DB142" i="6" s="1"/>
  <c r="DC142" i="6" s="1"/>
  <c r="DD142" i="6" s="1"/>
  <c r="DE142" i="6" s="1"/>
  <c r="DF142" i="6" s="1"/>
  <c r="DG142" i="6" s="1"/>
  <c r="BM239" i="6"/>
  <c r="BN239" i="6" s="1"/>
  <c r="BO239" i="6" s="1"/>
  <c r="BP239" i="6" s="1"/>
  <c r="BQ239" i="6" s="1"/>
  <c r="BR239" i="6" s="1"/>
  <c r="BS239" i="6" s="1"/>
  <c r="BT239" i="6" s="1"/>
  <c r="BU239" i="6" s="1"/>
  <c r="BV239" i="6" s="1"/>
  <c r="BW239" i="6" s="1"/>
  <c r="BX239" i="6" s="1"/>
  <c r="BY239" i="6" s="1"/>
  <c r="BZ239" i="6" s="1"/>
  <c r="CA239" i="6" s="1"/>
  <c r="CB239" i="6" s="1"/>
  <c r="CC239" i="6" s="1"/>
  <c r="CD239" i="6" s="1"/>
  <c r="CE239" i="6" s="1"/>
  <c r="CF239" i="6" s="1"/>
  <c r="CG239" i="6" s="1"/>
  <c r="CH239" i="6" s="1"/>
  <c r="CI239" i="6" s="1"/>
  <c r="CJ239" i="6" s="1"/>
  <c r="CK239" i="6" s="1"/>
  <c r="CL239" i="6" s="1"/>
  <c r="CM239" i="6" s="1"/>
  <c r="CN239" i="6" s="1"/>
  <c r="CO239" i="6" s="1"/>
  <c r="CP239" i="6" s="1"/>
  <c r="CQ239" i="6" s="1"/>
  <c r="CR239" i="6" s="1"/>
  <c r="CS239" i="6" s="1"/>
  <c r="CT239" i="6" s="1"/>
  <c r="CU239" i="6" s="1"/>
  <c r="CV239" i="6" s="1"/>
  <c r="CW239" i="6" s="1"/>
  <c r="CX239" i="6" s="1"/>
  <c r="CY239" i="6" s="1"/>
  <c r="CZ239" i="6" s="1"/>
  <c r="DA239" i="6" s="1"/>
  <c r="DB239" i="6" s="1"/>
  <c r="DC239" i="6" s="1"/>
  <c r="DD239" i="6" s="1"/>
  <c r="DE239" i="6" s="1"/>
  <c r="DF239" i="6" s="1"/>
  <c r="DG239" i="6" s="1"/>
  <c r="DI239" i="6" s="1"/>
  <c r="BM163" i="6"/>
  <c r="BN163" i="6" s="1"/>
  <c r="BO163" i="6" s="1"/>
  <c r="BP163" i="6" s="1"/>
  <c r="BQ163" i="6" s="1"/>
  <c r="BR163" i="6" s="1"/>
  <c r="BS163" i="6" s="1"/>
  <c r="BT163" i="6" s="1"/>
  <c r="BU163" i="6" s="1"/>
  <c r="BV163" i="6" s="1"/>
  <c r="BW163" i="6" s="1"/>
  <c r="BX163" i="6" s="1"/>
  <c r="BY163" i="6" s="1"/>
  <c r="BZ163" i="6" s="1"/>
  <c r="CA163" i="6" s="1"/>
  <c r="CB163" i="6" s="1"/>
  <c r="CC163" i="6" s="1"/>
  <c r="CD163" i="6" s="1"/>
  <c r="CE163" i="6" s="1"/>
  <c r="CF163" i="6" s="1"/>
  <c r="CG163" i="6" s="1"/>
  <c r="CH163" i="6" s="1"/>
  <c r="CI163" i="6" s="1"/>
  <c r="CJ163" i="6" s="1"/>
  <c r="CK163" i="6" s="1"/>
  <c r="CL163" i="6" s="1"/>
  <c r="CM163" i="6" s="1"/>
  <c r="CN163" i="6" s="1"/>
  <c r="CO163" i="6" s="1"/>
  <c r="CP163" i="6" s="1"/>
  <c r="CQ163" i="6" s="1"/>
  <c r="CR163" i="6" s="1"/>
  <c r="CS163" i="6" s="1"/>
  <c r="CT163" i="6" s="1"/>
  <c r="CU163" i="6" s="1"/>
  <c r="CV163" i="6" s="1"/>
  <c r="CW163" i="6" s="1"/>
  <c r="CX163" i="6" s="1"/>
  <c r="CY163" i="6" s="1"/>
  <c r="CZ163" i="6" s="1"/>
  <c r="DA163" i="6" s="1"/>
  <c r="DB163" i="6" s="1"/>
  <c r="DC163" i="6" s="1"/>
  <c r="DD163" i="6" s="1"/>
  <c r="DE163" i="6" s="1"/>
  <c r="DF163" i="6" s="1"/>
  <c r="DG163" i="6" s="1"/>
  <c r="DI163" i="6" s="1"/>
  <c r="BM111" i="6"/>
  <c r="BN111" i="6" s="1"/>
  <c r="BO111" i="6" s="1"/>
  <c r="BP111" i="6" s="1"/>
  <c r="BQ111" i="6" s="1"/>
  <c r="BR111" i="6" s="1"/>
  <c r="BS111" i="6" s="1"/>
  <c r="BT111" i="6" s="1"/>
  <c r="BU111" i="6" s="1"/>
  <c r="BV111" i="6" s="1"/>
  <c r="BW111" i="6" s="1"/>
  <c r="BX111" i="6" s="1"/>
  <c r="BY111" i="6" s="1"/>
  <c r="BZ111" i="6" s="1"/>
  <c r="CA111" i="6" s="1"/>
  <c r="CB111" i="6" s="1"/>
  <c r="CC111" i="6" s="1"/>
  <c r="CD111" i="6" s="1"/>
  <c r="CE111" i="6" s="1"/>
  <c r="CF111" i="6" s="1"/>
  <c r="CG111" i="6" s="1"/>
  <c r="CH111" i="6" s="1"/>
  <c r="CI111" i="6" s="1"/>
  <c r="CJ111" i="6" s="1"/>
  <c r="CK111" i="6" s="1"/>
  <c r="CL111" i="6" s="1"/>
  <c r="CM111" i="6" s="1"/>
  <c r="CN111" i="6" s="1"/>
  <c r="CO111" i="6" s="1"/>
  <c r="CP111" i="6" s="1"/>
  <c r="CQ111" i="6" s="1"/>
  <c r="CR111" i="6" s="1"/>
  <c r="CS111" i="6" s="1"/>
  <c r="CT111" i="6" s="1"/>
  <c r="CU111" i="6" s="1"/>
  <c r="CV111" i="6" s="1"/>
  <c r="CW111" i="6" s="1"/>
  <c r="CX111" i="6" s="1"/>
  <c r="CY111" i="6" s="1"/>
  <c r="CZ111" i="6" s="1"/>
  <c r="DA111" i="6" s="1"/>
  <c r="DB111" i="6" s="1"/>
  <c r="DC111" i="6" s="1"/>
  <c r="DD111" i="6" s="1"/>
  <c r="DE111" i="6" s="1"/>
  <c r="DF111" i="6" s="1"/>
  <c r="DG111" i="6" s="1"/>
  <c r="DH111" i="6" s="1"/>
  <c r="BM35" i="6"/>
  <c r="BN35" i="6" s="1"/>
  <c r="BO35" i="6" s="1"/>
  <c r="BP35" i="6" s="1"/>
  <c r="BQ35" i="6" s="1"/>
  <c r="BR35" i="6" s="1"/>
  <c r="BS35" i="6" s="1"/>
  <c r="BT35" i="6" s="1"/>
  <c r="BU35" i="6" s="1"/>
  <c r="BV35" i="6" s="1"/>
  <c r="BW35" i="6" s="1"/>
  <c r="BX35" i="6" s="1"/>
  <c r="BY35" i="6" s="1"/>
  <c r="BZ35" i="6" s="1"/>
  <c r="CA35" i="6" s="1"/>
  <c r="CB35" i="6" s="1"/>
  <c r="CC35" i="6" s="1"/>
  <c r="CD35" i="6" s="1"/>
  <c r="CE35" i="6" s="1"/>
  <c r="CF35" i="6" s="1"/>
  <c r="CG35" i="6" s="1"/>
  <c r="CH35" i="6" s="1"/>
  <c r="CI35" i="6" s="1"/>
  <c r="CJ35" i="6" s="1"/>
  <c r="CK35" i="6" s="1"/>
  <c r="CL35" i="6" s="1"/>
  <c r="CM35" i="6" s="1"/>
  <c r="CN35" i="6" s="1"/>
  <c r="CO35" i="6" s="1"/>
  <c r="CP35" i="6" s="1"/>
  <c r="CQ35" i="6" s="1"/>
  <c r="CR35" i="6" s="1"/>
  <c r="CS35" i="6" s="1"/>
  <c r="CT35" i="6" s="1"/>
  <c r="CU35" i="6" s="1"/>
  <c r="CV35" i="6" s="1"/>
  <c r="CW35" i="6" s="1"/>
  <c r="CX35" i="6" s="1"/>
  <c r="CY35" i="6" s="1"/>
  <c r="CZ35" i="6" s="1"/>
  <c r="DA35" i="6" s="1"/>
  <c r="DB35" i="6" s="1"/>
  <c r="DC35" i="6" s="1"/>
  <c r="DD35" i="6" s="1"/>
  <c r="DE35" i="6" s="1"/>
  <c r="DF35" i="6" s="1"/>
  <c r="DG35" i="6" s="1"/>
  <c r="DI35" i="6" s="1"/>
  <c r="BM192" i="6"/>
  <c r="BN192" i="6" s="1"/>
  <c r="BO192" i="6" s="1"/>
  <c r="BP192" i="6" s="1"/>
  <c r="BQ192" i="6" s="1"/>
  <c r="BR192" i="6" s="1"/>
  <c r="BS192" i="6" s="1"/>
  <c r="BT192" i="6" s="1"/>
  <c r="BU192" i="6" s="1"/>
  <c r="BV192" i="6" s="1"/>
  <c r="BW192" i="6" s="1"/>
  <c r="BX192" i="6" s="1"/>
  <c r="BY192" i="6" s="1"/>
  <c r="BZ192" i="6" s="1"/>
  <c r="CA192" i="6" s="1"/>
  <c r="CB192" i="6" s="1"/>
  <c r="CC192" i="6" s="1"/>
  <c r="CD192" i="6" s="1"/>
  <c r="CE192" i="6" s="1"/>
  <c r="CF192" i="6" s="1"/>
  <c r="CG192" i="6" s="1"/>
  <c r="CH192" i="6" s="1"/>
  <c r="CI192" i="6" s="1"/>
  <c r="CJ192" i="6" s="1"/>
  <c r="CK192" i="6" s="1"/>
  <c r="CL192" i="6" s="1"/>
  <c r="CM192" i="6" s="1"/>
  <c r="CN192" i="6" s="1"/>
  <c r="CO192" i="6" s="1"/>
  <c r="CP192" i="6" s="1"/>
  <c r="CQ192" i="6" s="1"/>
  <c r="CR192" i="6" s="1"/>
  <c r="CS192" i="6" s="1"/>
  <c r="CT192" i="6" s="1"/>
  <c r="CU192" i="6" s="1"/>
  <c r="CV192" i="6" s="1"/>
  <c r="CW192" i="6" s="1"/>
  <c r="CX192" i="6" s="1"/>
  <c r="CY192" i="6" s="1"/>
  <c r="CZ192" i="6" s="1"/>
  <c r="DA192" i="6" s="1"/>
  <c r="DB192" i="6" s="1"/>
  <c r="DC192" i="6" s="1"/>
  <c r="DD192" i="6" s="1"/>
  <c r="DE192" i="6" s="1"/>
  <c r="DF192" i="6" s="1"/>
  <c r="DG192" i="6" s="1"/>
  <c r="BM64" i="6"/>
  <c r="BN64" i="6" s="1"/>
  <c r="BO64" i="6" s="1"/>
  <c r="BP64" i="6" s="1"/>
  <c r="BQ64" i="6" s="1"/>
  <c r="BR64" i="6" s="1"/>
  <c r="BS64" i="6" s="1"/>
  <c r="BT64" i="6" s="1"/>
  <c r="BU64" i="6" s="1"/>
  <c r="BV64" i="6" s="1"/>
  <c r="BW64" i="6" s="1"/>
  <c r="BX64" i="6" s="1"/>
  <c r="BY64" i="6" s="1"/>
  <c r="BZ64" i="6" s="1"/>
  <c r="CA64" i="6" s="1"/>
  <c r="CB64" i="6" s="1"/>
  <c r="CC64" i="6" s="1"/>
  <c r="CD64" i="6" s="1"/>
  <c r="CE64" i="6" s="1"/>
  <c r="CF64" i="6" s="1"/>
  <c r="CG64" i="6" s="1"/>
  <c r="CH64" i="6" s="1"/>
  <c r="CI64" i="6" s="1"/>
  <c r="CJ64" i="6" s="1"/>
  <c r="CK64" i="6" s="1"/>
  <c r="CL64" i="6" s="1"/>
  <c r="CM64" i="6" s="1"/>
  <c r="CN64" i="6" s="1"/>
  <c r="CO64" i="6" s="1"/>
  <c r="CP64" i="6" s="1"/>
  <c r="CQ64" i="6" s="1"/>
  <c r="CR64" i="6" s="1"/>
  <c r="CS64" i="6" s="1"/>
  <c r="CT64" i="6" s="1"/>
  <c r="CU64" i="6" s="1"/>
  <c r="CV64" i="6" s="1"/>
  <c r="CW64" i="6" s="1"/>
  <c r="CX64" i="6" s="1"/>
  <c r="CY64" i="6" s="1"/>
  <c r="CZ64" i="6" s="1"/>
  <c r="DA64" i="6" s="1"/>
  <c r="DB64" i="6" s="1"/>
  <c r="DC64" i="6" s="1"/>
  <c r="DD64" i="6" s="1"/>
  <c r="DE64" i="6" s="1"/>
  <c r="DF64" i="6" s="1"/>
  <c r="DG64" i="6" s="1"/>
  <c r="DI64" i="6" s="1"/>
  <c r="BM198" i="6"/>
  <c r="BN198" i="6" s="1"/>
  <c r="BO198" i="6" s="1"/>
  <c r="BP198" i="6" s="1"/>
  <c r="BQ198" i="6" s="1"/>
  <c r="BR198" i="6" s="1"/>
  <c r="BS198" i="6" s="1"/>
  <c r="BT198" i="6" s="1"/>
  <c r="BU198" i="6" s="1"/>
  <c r="BV198" i="6" s="1"/>
  <c r="BW198" i="6" s="1"/>
  <c r="BX198" i="6" s="1"/>
  <c r="BY198" i="6" s="1"/>
  <c r="BZ198" i="6" s="1"/>
  <c r="CA198" i="6" s="1"/>
  <c r="CB198" i="6" s="1"/>
  <c r="CC198" i="6" s="1"/>
  <c r="CD198" i="6" s="1"/>
  <c r="CE198" i="6" s="1"/>
  <c r="CF198" i="6" s="1"/>
  <c r="CG198" i="6" s="1"/>
  <c r="CH198" i="6" s="1"/>
  <c r="CI198" i="6" s="1"/>
  <c r="CJ198" i="6" s="1"/>
  <c r="CK198" i="6" s="1"/>
  <c r="CL198" i="6" s="1"/>
  <c r="CM198" i="6" s="1"/>
  <c r="CN198" i="6" s="1"/>
  <c r="CO198" i="6" s="1"/>
  <c r="CP198" i="6" s="1"/>
  <c r="CQ198" i="6" s="1"/>
  <c r="CR198" i="6" s="1"/>
  <c r="CS198" i="6" s="1"/>
  <c r="CT198" i="6" s="1"/>
  <c r="CU198" i="6" s="1"/>
  <c r="CV198" i="6" s="1"/>
  <c r="CW198" i="6" s="1"/>
  <c r="CX198" i="6" s="1"/>
  <c r="CY198" i="6" s="1"/>
  <c r="CZ198" i="6" s="1"/>
  <c r="DA198" i="6" s="1"/>
  <c r="DB198" i="6" s="1"/>
  <c r="DC198" i="6" s="1"/>
  <c r="DD198" i="6" s="1"/>
  <c r="DE198" i="6" s="1"/>
  <c r="DF198" i="6" s="1"/>
  <c r="DG198" i="6" s="1"/>
  <c r="DH198" i="6" s="1"/>
  <c r="BM215" i="6"/>
  <c r="BN215" i="6" s="1"/>
  <c r="BO215" i="6" s="1"/>
  <c r="BP215" i="6" s="1"/>
  <c r="BQ215" i="6" s="1"/>
  <c r="BR215" i="6" s="1"/>
  <c r="BS215" i="6" s="1"/>
  <c r="BT215" i="6" s="1"/>
  <c r="BU215" i="6" s="1"/>
  <c r="BV215" i="6" s="1"/>
  <c r="BW215" i="6" s="1"/>
  <c r="BX215" i="6" s="1"/>
  <c r="BY215" i="6" s="1"/>
  <c r="BZ215" i="6" s="1"/>
  <c r="CA215" i="6" s="1"/>
  <c r="CB215" i="6" s="1"/>
  <c r="CC215" i="6" s="1"/>
  <c r="CD215" i="6" s="1"/>
  <c r="CE215" i="6" s="1"/>
  <c r="CF215" i="6" s="1"/>
  <c r="CG215" i="6" s="1"/>
  <c r="CH215" i="6" s="1"/>
  <c r="CI215" i="6" s="1"/>
  <c r="CJ215" i="6" s="1"/>
  <c r="CK215" i="6" s="1"/>
  <c r="CL215" i="6" s="1"/>
  <c r="CM215" i="6" s="1"/>
  <c r="CN215" i="6" s="1"/>
  <c r="CO215" i="6" s="1"/>
  <c r="CP215" i="6" s="1"/>
  <c r="CQ215" i="6" s="1"/>
  <c r="CR215" i="6" s="1"/>
  <c r="CS215" i="6" s="1"/>
  <c r="CT215" i="6" s="1"/>
  <c r="CU215" i="6" s="1"/>
  <c r="CV215" i="6" s="1"/>
  <c r="CW215" i="6" s="1"/>
  <c r="CX215" i="6" s="1"/>
  <c r="CY215" i="6" s="1"/>
  <c r="CZ215" i="6" s="1"/>
  <c r="DA215" i="6" s="1"/>
  <c r="DB215" i="6" s="1"/>
  <c r="DC215" i="6" s="1"/>
  <c r="DD215" i="6" s="1"/>
  <c r="DE215" i="6" s="1"/>
  <c r="DF215" i="6" s="1"/>
  <c r="DG215" i="6" s="1"/>
  <c r="BM171" i="6"/>
  <c r="BN171" i="6" s="1"/>
  <c r="BO171" i="6" s="1"/>
  <c r="BP171" i="6" s="1"/>
  <c r="BQ171" i="6" s="1"/>
  <c r="BR171" i="6" s="1"/>
  <c r="BS171" i="6" s="1"/>
  <c r="BT171" i="6" s="1"/>
  <c r="BU171" i="6" s="1"/>
  <c r="BV171" i="6" s="1"/>
  <c r="BW171" i="6" s="1"/>
  <c r="BX171" i="6" s="1"/>
  <c r="BY171" i="6" s="1"/>
  <c r="BZ171" i="6" s="1"/>
  <c r="CA171" i="6" s="1"/>
  <c r="CB171" i="6" s="1"/>
  <c r="CC171" i="6" s="1"/>
  <c r="CD171" i="6" s="1"/>
  <c r="CE171" i="6" s="1"/>
  <c r="CF171" i="6" s="1"/>
  <c r="CG171" i="6" s="1"/>
  <c r="CH171" i="6" s="1"/>
  <c r="CI171" i="6" s="1"/>
  <c r="CJ171" i="6" s="1"/>
  <c r="CK171" i="6" s="1"/>
  <c r="CL171" i="6" s="1"/>
  <c r="CM171" i="6" s="1"/>
  <c r="CN171" i="6" s="1"/>
  <c r="CO171" i="6" s="1"/>
  <c r="CP171" i="6" s="1"/>
  <c r="CQ171" i="6" s="1"/>
  <c r="CR171" i="6" s="1"/>
  <c r="CS171" i="6" s="1"/>
  <c r="CT171" i="6" s="1"/>
  <c r="CU171" i="6" s="1"/>
  <c r="CV171" i="6" s="1"/>
  <c r="CW171" i="6" s="1"/>
  <c r="CX171" i="6" s="1"/>
  <c r="CY171" i="6" s="1"/>
  <c r="CZ171" i="6" s="1"/>
  <c r="DA171" i="6" s="1"/>
  <c r="DB171" i="6" s="1"/>
  <c r="DC171" i="6" s="1"/>
  <c r="DD171" i="6" s="1"/>
  <c r="DE171" i="6" s="1"/>
  <c r="DF171" i="6" s="1"/>
  <c r="DG171" i="6" s="1"/>
  <c r="DI171" i="6" s="1"/>
  <c r="BM87" i="6"/>
  <c r="BN87" i="6" s="1"/>
  <c r="BO87" i="6" s="1"/>
  <c r="BP87" i="6" s="1"/>
  <c r="BQ87" i="6" s="1"/>
  <c r="BR87" i="6" s="1"/>
  <c r="BS87" i="6" s="1"/>
  <c r="BT87" i="6" s="1"/>
  <c r="BU87" i="6" s="1"/>
  <c r="BV87" i="6" s="1"/>
  <c r="BW87" i="6" s="1"/>
  <c r="BX87" i="6" s="1"/>
  <c r="BY87" i="6" s="1"/>
  <c r="BZ87" i="6" s="1"/>
  <c r="CA87" i="6" s="1"/>
  <c r="CB87" i="6" s="1"/>
  <c r="CC87" i="6" s="1"/>
  <c r="CD87" i="6" s="1"/>
  <c r="CE87" i="6" s="1"/>
  <c r="CF87" i="6" s="1"/>
  <c r="CG87" i="6" s="1"/>
  <c r="CH87" i="6" s="1"/>
  <c r="CI87" i="6" s="1"/>
  <c r="CJ87" i="6" s="1"/>
  <c r="CK87" i="6" s="1"/>
  <c r="CL87" i="6" s="1"/>
  <c r="CM87" i="6" s="1"/>
  <c r="CN87" i="6" s="1"/>
  <c r="CO87" i="6" s="1"/>
  <c r="CP87" i="6" s="1"/>
  <c r="CQ87" i="6" s="1"/>
  <c r="CR87" i="6" s="1"/>
  <c r="CS87" i="6" s="1"/>
  <c r="CT87" i="6" s="1"/>
  <c r="CU87" i="6" s="1"/>
  <c r="CV87" i="6" s="1"/>
  <c r="CW87" i="6" s="1"/>
  <c r="CX87" i="6" s="1"/>
  <c r="CY87" i="6" s="1"/>
  <c r="CZ87" i="6" s="1"/>
  <c r="DA87" i="6" s="1"/>
  <c r="DB87" i="6" s="1"/>
  <c r="DC87" i="6" s="1"/>
  <c r="DD87" i="6" s="1"/>
  <c r="DE87" i="6" s="1"/>
  <c r="DF87" i="6" s="1"/>
  <c r="DG87" i="6" s="1"/>
  <c r="DH87" i="6" s="1"/>
  <c r="DI87" i="6" s="1"/>
  <c r="BM43" i="6"/>
  <c r="BN43" i="6" s="1"/>
  <c r="BO43" i="6" s="1"/>
  <c r="BP43" i="6" s="1"/>
  <c r="BQ43" i="6" s="1"/>
  <c r="BR43" i="6" s="1"/>
  <c r="BS43" i="6" s="1"/>
  <c r="BT43" i="6" s="1"/>
  <c r="BU43" i="6" s="1"/>
  <c r="BV43" i="6" s="1"/>
  <c r="BW43" i="6" s="1"/>
  <c r="BX43" i="6" s="1"/>
  <c r="BY43" i="6" s="1"/>
  <c r="BZ43" i="6" s="1"/>
  <c r="CA43" i="6" s="1"/>
  <c r="CB43" i="6" s="1"/>
  <c r="CC43" i="6" s="1"/>
  <c r="CD43" i="6" s="1"/>
  <c r="CE43" i="6" s="1"/>
  <c r="CF43" i="6" s="1"/>
  <c r="CG43" i="6" s="1"/>
  <c r="CH43" i="6" s="1"/>
  <c r="CI43" i="6" s="1"/>
  <c r="CJ43" i="6" s="1"/>
  <c r="CK43" i="6" s="1"/>
  <c r="CL43" i="6" s="1"/>
  <c r="CM43" i="6" s="1"/>
  <c r="CN43" i="6" s="1"/>
  <c r="CO43" i="6" s="1"/>
  <c r="CP43" i="6" s="1"/>
  <c r="CQ43" i="6" s="1"/>
  <c r="CR43" i="6" s="1"/>
  <c r="CS43" i="6" s="1"/>
  <c r="CT43" i="6" s="1"/>
  <c r="CU43" i="6" s="1"/>
  <c r="CV43" i="6" s="1"/>
  <c r="CW43" i="6" s="1"/>
  <c r="CX43" i="6" s="1"/>
  <c r="CY43" i="6" s="1"/>
  <c r="CZ43" i="6" s="1"/>
  <c r="DA43" i="6" s="1"/>
  <c r="DB43" i="6" s="1"/>
  <c r="DC43" i="6" s="1"/>
  <c r="DD43" i="6" s="1"/>
  <c r="DE43" i="6" s="1"/>
  <c r="DF43" i="6" s="1"/>
  <c r="DG43" i="6" s="1"/>
  <c r="DI43" i="6" s="1"/>
  <c r="BM160" i="6"/>
  <c r="BN160" i="6" s="1"/>
  <c r="BO160" i="6" s="1"/>
  <c r="BP160" i="6" s="1"/>
  <c r="BQ160" i="6" s="1"/>
  <c r="BR160" i="6" s="1"/>
  <c r="BS160" i="6" s="1"/>
  <c r="BT160" i="6" s="1"/>
  <c r="BU160" i="6" s="1"/>
  <c r="BV160" i="6" s="1"/>
  <c r="BW160" i="6" s="1"/>
  <c r="BX160" i="6" s="1"/>
  <c r="BY160" i="6" s="1"/>
  <c r="BZ160" i="6" s="1"/>
  <c r="CA160" i="6" s="1"/>
  <c r="CB160" i="6" s="1"/>
  <c r="CC160" i="6" s="1"/>
  <c r="CD160" i="6" s="1"/>
  <c r="CE160" i="6" s="1"/>
  <c r="CF160" i="6" s="1"/>
  <c r="CG160" i="6" s="1"/>
  <c r="CH160" i="6" s="1"/>
  <c r="CI160" i="6" s="1"/>
  <c r="CJ160" i="6" s="1"/>
  <c r="CK160" i="6" s="1"/>
  <c r="CL160" i="6" s="1"/>
  <c r="CM160" i="6" s="1"/>
  <c r="CN160" i="6" s="1"/>
  <c r="CO160" i="6" s="1"/>
  <c r="CP160" i="6" s="1"/>
  <c r="CQ160" i="6" s="1"/>
  <c r="CR160" i="6" s="1"/>
  <c r="CS160" i="6" s="1"/>
  <c r="CT160" i="6" s="1"/>
  <c r="CU160" i="6" s="1"/>
  <c r="CV160" i="6" s="1"/>
  <c r="CW160" i="6" s="1"/>
  <c r="CX160" i="6" s="1"/>
  <c r="CY160" i="6" s="1"/>
  <c r="CZ160" i="6" s="1"/>
  <c r="DA160" i="6" s="1"/>
  <c r="DB160" i="6" s="1"/>
  <c r="DC160" i="6" s="1"/>
  <c r="DD160" i="6" s="1"/>
  <c r="DE160" i="6" s="1"/>
  <c r="DF160" i="6" s="1"/>
  <c r="DG160" i="6" s="1"/>
  <c r="BM88" i="6"/>
  <c r="BN88" i="6" s="1"/>
  <c r="BO88" i="6" s="1"/>
  <c r="BP88" i="6" s="1"/>
  <c r="BQ88" i="6" s="1"/>
  <c r="BR88" i="6" s="1"/>
  <c r="BS88" i="6" s="1"/>
  <c r="BT88" i="6" s="1"/>
  <c r="BU88" i="6" s="1"/>
  <c r="BV88" i="6" s="1"/>
  <c r="BW88" i="6" s="1"/>
  <c r="BX88" i="6" s="1"/>
  <c r="BY88" i="6" s="1"/>
  <c r="BZ88" i="6" s="1"/>
  <c r="CA88" i="6" s="1"/>
  <c r="CB88" i="6" s="1"/>
  <c r="CC88" i="6" s="1"/>
  <c r="CD88" i="6" s="1"/>
  <c r="CE88" i="6" s="1"/>
  <c r="CF88" i="6" s="1"/>
  <c r="CG88" i="6" s="1"/>
  <c r="CH88" i="6" s="1"/>
  <c r="CI88" i="6" s="1"/>
  <c r="CJ88" i="6" s="1"/>
  <c r="CK88" i="6" s="1"/>
  <c r="CL88" i="6" s="1"/>
  <c r="CM88" i="6" s="1"/>
  <c r="CN88" i="6" s="1"/>
  <c r="CO88" i="6" s="1"/>
  <c r="CP88" i="6" s="1"/>
  <c r="CQ88" i="6" s="1"/>
  <c r="CR88" i="6" s="1"/>
  <c r="CS88" i="6" s="1"/>
  <c r="CT88" i="6" s="1"/>
  <c r="CU88" i="6" s="1"/>
  <c r="CV88" i="6" s="1"/>
  <c r="CW88" i="6" s="1"/>
  <c r="CX88" i="6" s="1"/>
  <c r="CY88" i="6" s="1"/>
  <c r="CZ88" i="6" s="1"/>
  <c r="DA88" i="6" s="1"/>
  <c r="DB88" i="6" s="1"/>
  <c r="DC88" i="6" s="1"/>
  <c r="DD88" i="6" s="1"/>
  <c r="DE88" i="6" s="1"/>
  <c r="DF88" i="6" s="1"/>
  <c r="DG88" i="6" s="1"/>
  <c r="DH88" i="6" s="1"/>
  <c r="BM94" i="6"/>
  <c r="BN94" i="6" s="1"/>
  <c r="BO94" i="6" s="1"/>
  <c r="BP94" i="6" s="1"/>
  <c r="BQ94" i="6" s="1"/>
  <c r="BR94" i="6" s="1"/>
  <c r="BS94" i="6" s="1"/>
  <c r="BT94" i="6" s="1"/>
  <c r="BU94" i="6" s="1"/>
  <c r="BV94" i="6" s="1"/>
  <c r="BW94" i="6" s="1"/>
  <c r="BX94" i="6" s="1"/>
  <c r="BY94" i="6" s="1"/>
  <c r="BZ94" i="6" s="1"/>
  <c r="CA94" i="6" s="1"/>
  <c r="CB94" i="6" s="1"/>
  <c r="CC94" i="6" s="1"/>
  <c r="CD94" i="6" s="1"/>
  <c r="CE94" i="6" s="1"/>
  <c r="CF94" i="6" s="1"/>
  <c r="CG94" i="6" s="1"/>
  <c r="CH94" i="6" s="1"/>
  <c r="CI94" i="6" s="1"/>
  <c r="CJ94" i="6" s="1"/>
  <c r="CK94" i="6" s="1"/>
  <c r="CL94" i="6" s="1"/>
  <c r="CM94" i="6" s="1"/>
  <c r="CN94" i="6" s="1"/>
  <c r="CO94" i="6" s="1"/>
  <c r="CP94" i="6" s="1"/>
  <c r="CQ94" i="6" s="1"/>
  <c r="CR94" i="6" s="1"/>
  <c r="CS94" i="6" s="1"/>
  <c r="CT94" i="6" s="1"/>
  <c r="CU94" i="6" s="1"/>
  <c r="CV94" i="6" s="1"/>
  <c r="CW94" i="6" s="1"/>
  <c r="CX94" i="6" s="1"/>
  <c r="CY94" i="6" s="1"/>
  <c r="CZ94" i="6" s="1"/>
  <c r="DA94" i="6" s="1"/>
  <c r="DB94" i="6" s="1"/>
  <c r="DC94" i="6" s="1"/>
  <c r="DD94" i="6" s="1"/>
  <c r="DE94" i="6" s="1"/>
  <c r="DF94" i="6" s="1"/>
  <c r="DG94" i="6" s="1"/>
  <c r="BM223" i="6"/>
  <c r="BN223" i="6" s="1"/>
  <c r="BO223" i="6" s="1"/>
  <c r="BP223" i="6" s="1"/>
  <c r="BQ223" i="6" s="1"/>
  <c r="BR223" i="6" s="1"/>
  <c r="BS223" i="6" s="1"/>
  <c r="BT223" i="6" s="1"/>
  <c r="BU223" i="6" s="1"/>
  <c r="BV223" i="6" s="1"/>
  <c r="BW223" i="6" s="1"/>
  <c r="BX223" i="6" s="1"/>
  <c r="BY223" i="6" s="1"/>
  <c r="BZ223" i="6" s="1"/>
  <c r="CA223" i="6" s="1"/>
  <c r="CB223" i="6" s="1"/>
  <c r="CC223" i="6" s="1"/>
  <c r="CD223" i="6" s="1"/>
  <c r="CE223" i="6" s="1"/>
  <c r="CF223" i="6" s="1"/>
  <c r="CG223" i="6" s="1"/>
  <c r="CH223" i="6" s="1"/>
  <c r="CI223" i="6" s="1"/>
  <c r="CJ223" i="6" s="1"/>
  <c r="CK223" i="6" s="1"/>
  <c r="CL223" i="6" s="1"/>
  <c r="CM223" i="6" s="1"/>
  <c r="CN223" i="6" s="1"/>
  <c r="CO223" i="6" s="1"/>
  <c r="CP223" i="6" s="1"/>
  <c r="CQ223" i="6" s="1"/>
  <c r="CR223" i="6" s="1"/>
  <c r="CS223" i="6" s="1"/>
  <c r="CT223" i="6" s="1"/>
  <c r="CU223" i="6" s="1"/>
  <c r="CV223" i="6" s="1"/>
  <c r="CW223" i="6" s="1"/>
  <c r="CX223" i="6" s="1"/>
  <c r="CY223" i="6" s="1"/>
  <c r="CZ223" i="6" s="1"/>
  <c r="DA223" i="6" s="1"/>
  <c r="DB223" i="6" s="1"/>
  <c r="DC223" i="6" s="1"/>
  <c r="DD223" i="6" s="1"/>
  <c r="DE223" i="6" s="1"/>
  <c r="DF223" i="6" s="1"/>
  <c r="DG223" i="6" s="1"/>
  <c r="BM147" i="6"/>
  <c r="BN147" i="6" s="1"/>
  <c r="BO147" i="6" s="1"/>
  <c r="BP147" i="6" s="1"/>
  <c r="BQ147" i="6" s="1"/>
  <c r="BR147" i="6" s="1"/>
  <c r="BS147" i="6" s="1"/>
  <c r="BT147" i="6" s="1"/>
  <c r="BU147" i="6" s="1"/>
  <c r="BV147" i="6" s="1"/>
  <c r="BW147" i="6" s="1"/>
  <c r="BX147" i="6" s="1"/>
  <c r="BY147" i="6" s="1"/>
  <c r="BZ147" i="6" s="1"/>
  <c r="CA147" i="6" s="1"/>
  <c r="CB147" i="6" s="1"/>
  <c r="CC147" i="6" s="1"/>
  <c r="CD147" i="6" s="1"/>
  <c r="CE147" i="6" s="1"/>
  <c r="CF147" i="6" s="1"/>
  <c r="CG147" i="6" s="1"/>
  <c r="CH147" i="6" s="1"/>
  <c r="CI147" i="6" s="1"/>
  <c r="CJ147" i="6" s="1"/>
  <c r="CK147" i="6" s="1"/>
  <c r="CL147" i="6" s="1"/>
  <c r="CM147" i="6" s="1"/>
  <c r="CN147" i="6" s="1"/>
  <c r="CO147" i="6" s="1"/>
  <c r="CP147" i="6" s="1"/>
  <c r="CQ147" i="6" s="1"/>
  <c r="CR147" i="6" s="1"/>
  <c r="CS147" i="6" s="1"/>
  <c r="CT147" i="6" s="1"/>
  <c r="CU147" i="6" s="1"/>
  <c r="CV147" i="6" s="1"/>
  <c r="CW147" i="6" s="1"/>
  <c r="CX147" i="6" s="1"/>
  <c r="CY147" i="6" s="1"/>
  <c r="CZ147" i="6" s="1"/>
  <c r="DA147" i="6" s="1"/>
  <c r="DB147" i="6" s="1"/>
  <c r="DC147" i="6" s="1"/>
  <c r="DD147" i="6" s="1"/>
  <c r="DE147" i="6" s="1"/>
  <c r="DF147" i="6" s="1"/>
  <c r="DG147" i="6" s="1"/>
  <c r="BM95" i="6"/>
  <c r="BN95" i="6" s="1"/>
  <c r="BO95" i="6" s="1"/>
  <c r="BP95" i="6" s="1"/>
  <c r="BQ95" i="6" s="1"/>
  <c r="BR95" i="6" s="1"/>
  <c r="BS95" i="6" s="1"/>
  <c r="BT95" i="6" s="1"/>
  <c r="BU95" i="6" s="1"/>
  <c r="BV95" i="6" s="1"/>
  <c r="BW95" i="6" s="1"/>
  <c r="BX95" i="6" s="1"/>
  <c r="BY95" i="6" s="1"/>
  <c r="BZ95" i="6" s="1"/>
  <c r="CA95" i="6" s="1"/>
  <c r="CB95" i="6" s="1"/>
  <c r="CC95" i="6" s="1"/>
  <c r="CD95" i="6" s="1"/>
  <c r="CE95" i="6" s="1"/>
  <c r="CF95" i="6" s="1"/>
  <c r="CG95" i="6" s="1"/>
  <c r="CH95" i="6" s="1"/>
  <c r="CI95" i="6" s="1"/>
  <c r="CJ95" i="6" s="1"/>
  <c r="CK95" i="6" s="1"/>
  <c r="CL95" i="6" s="1"/>
  <c r="CM95" i="6" s="1"/>
  <c r="CN95" i="6" s="1"/>
  <c r="CO95" i="6" s="1"/>
  <c r="CP95" i="6" s="1"/>
  <c r="CQ95" i="6" s="1"/>
  <c r="CR95" i="6" s="1"/>
  <c r="CS95" i="6" s="1"/>
  <c r="CT95" i="6" s="1"/>
  <c r="CU95" i="6" s="1"/>
  <c r="CV95" i="6" s="1"/>
  <c r="CW95" i="6" s="1"/>
  <c r="CX95" i="6" s="1"/>
  <c r="CY95" i="6" s="1"/>
  <c r="CZ95" i="6" s="1"/>
  <c r="DA95" i="6" s="1"/>
  <c r="DB95" i="6" s="1"/>
  <c r="DC95" i="6" s="1"/>
  <c r="DD95" i="6" s="1"/>
  <c r="DE95" i="6" s="1"/>
  <c r="DF95" i="6" s="1"/>
  <c r="DG95" i="6" s="1"/>
  <c r="DH95" i="6" s="1"/>
  <c r="BM19" i="6"/>
  <c r="BN19" i="6" s="1"/>
  <c r="BO19" i="6" s="1"/>
  <c r="BP19" i="6" s="1"/>
  <c r="BQ19" i="6" s="1"/>
  <c r="BR19" i="6" s="1"/>
  <c r="BS19" i="6" s="1"/>
  <c r="BT19" i="6" s="1"/>
  <c r="BU19" i="6" s="1"/>
  <c r="BV19" i="6" s="1"/>
  <c r="BW19" i="6" s="1"/>
  <c r="BX19" i="6" s="1"/>
  <c r="BY19" i="6" s="1"/>
  <c r="BZ19" i="6" s="1"/>
  <c r="CA19" i="6" s="1"/>
  <c r="CB19" i="6" s="1"/>
  <c r="CC19" i="6" s="1"/>
  <c r="CD19" i="6" s="1"/>
  <c r="CE19" i="6" s="1"/>
  <c r="CF19" i="6" s="1"/>
  <c r="CG19" i="6" s="1"/>
  <c r="CH19" i="6" s="1"/>
  <c r="CI19" i="6" s="1"/>
  <c r="CJ19" i="6" s="1"/>
  <c r="CK19" i="6" s="1"/>
  <c r="CL19" i="6" s="1"/>
  <c r="CM19" i="6" s="1"/>
  <c r="CN19" i="6" s="1"/>
  <c r="CO19" i="6" s="1"/>
  <c r="CP19" i="6" s="1"/>
  <c r="CQ19" i="6" s="1"/>
  <c r="CR19" i="6" s="1"/>
  <c r="CS19" i="6" s="1"/>
  <c r="CT19" i="6" s="1"/>
  <c r="CU19" i="6" s="1"/>
  <c r="CV19" i="6" s="1"/>
  <c r="CW19" i="6" s="1"/>
  <c r="CX19" i="6" s="1"/>
  <c r="CY19" i="6" s="1"/>
  <c r="CZ19" i="6" s="1"/>
  <c r="DA19" i="6" s="1"/>
  <c r="DB19" i="6" s="1"/>
  <c r="DC19" i="6" s="1"/>
  <c r="DD19" i="6" s="1"/>
  <c r="DE19" i="6" s="1"/>
  <c r="DF19" i="6" s="1"/>
  <c r="DG19" i="6" s="1"/>
  <c r="DI19" i="6" s="1"/>
  <c r="EG19" i="6" s="1" a="1"/>
  <c r="BM228" i="6"/>
  <c r="BN228" i="6" s="1"/>
  <c r="BO228" i="6" s="1"/>
  <c r="BP228" i="6" s="1"/>
  <c r="BQ228" i="6" s="1"/>
  <c r="BR228" i="6" s="1"/>
  <c r="BS228" i="6" s="1"/>
  <c r="BT228" i="6" s="1"/>
  <c r="BU228" i="6" s="1"/>
  <c r="BV228" i="6" s="1"/>
  <c r="BW228" i="6" s="1"/>
  <c r="BX228" i="6" s="1"/>
  <c r="BY228" i="6" s="1"/>
  <c r="BZ228" i="6" s="1"/>
  <c r="CA228" i="6" s="1"/>
  <c r="CB228" i="6" s="1"/>
  <c r="CC228" i="6" s="1"/>
  <c r="CD228" i="6" s="1"/>
  <c r="CE228" i="6" s="1"/>
  <c r="CF228" i="6" s="1"/>
  <c r="CG228" i="6" s="1"/>
  <c r="CH228" i="6" s="1"/>
  <c r="CI228" i="6" s="1"/>
  <c r="CJ228" i="6" s="1"/>
  <c r="CK228" i="6" s="1"/>
  <c r="CL228" i="6" s="1"/>
  <c r="CM228" i="6" s="1"/>
  <c r="CN228" i="6" s="1"/>
  <c r="CO228" i="6" s="1"/>
  <c r="CP228" i="6" s="1"/>
  <c r="CQ228" i="6" s="1"/>
  <c r="CR228" i="6" s="1"/>
  <c r="CS228" i="6" s="1"/>
  <c r="CT228" i="6" s="1"/>
  <c r="CU228" i="6" s="1"/>
  <c r="CV228" i="6" s="1"/>
  <c r="CW228" i="6" s="1"/>
  <c r="CX228" i="6" s="1"/>
  <c r="CY228" i="6" s="1"/>
  <c r="CZ228" i="6" s="1"/>
  <c r="DA228" i="6" s="1"/>
  <c r="DB228" i="6" s="1"/>
  <c r="DC228" i="6" s="1"/>
  <c r="DD228" i="6" s="1"/>
  <c r="DE228" i="6" s="1"/>
  <c r="DF228" i="6" s="1"/>
  <c r="DG228" i="6" s="1"/>
  <c r="DI228" i="6" s="1"/>
  <c r="EG228" i="6" s="1" a="1"/>
  <c r="BM100" i="6"/>
  <c r="BN100" i="6" s="1"/>
  <c r="BO100" i="6" s="1"/>
  <c r="BP100" i="6" s="1"/>
  <c r="BQ100" i="6" s="1"/>
  <c r="BR100" i="6" s="1"/>
  <c r="BS100" i="6" s="1"/>
  <c r="BT100" i="6" s="1"/>
  <c r="BU100" i="6" s="1"/>
  <c r="BV100" i="6" s="1"/>
  <c r="BW100" i="6" s="1"/>
  <c r="BX100" i="6" s="1"/>
  <c r="BY100" i="6" s="1"/>
  <c r="BZ100" i="6" s="1"/>
  <c r="CA100" i="6" s="1"/>
  <c r="CB100" i="6" s="1"/>
  <c r="CC100" i="6" s="1"/>
  <c r="CD100" i="6" s="1"/>
  <c r="CE100" i="6" s="1"/>
  <c r="CF100" i="6" s="1"/>
  <c r="CG100" i="6" s="1"/>
  <c r="CH100" i="6" s="1"/>
  <c r="CI100" i="6" s="1"/>
  <c r="CJ100" i="6" s="1"/>
  <c r="CK100" i="6" s="1"/>
  <c r="CL100" i="6" s="1"/>
  <c r="CM100" i="6" s="1"/>
  <c r="CN100" i="6" s="1"/>
  <c r="CO100" i="6" s="1"/>
  <c r="CP100" i="6" s="1"/>
  <c r="CQ100" i="6" s="1"/>
  <c r="CR100" i="6" s="1"/>
  <c r="CS100" i="6" s="1"/>
  <c r="CT100" i="6" s="1"/>
  <c r="CU100" i="6" s="1"/>
  <c r="CV100" i="6" s="1"/>
  <c r="CW100" i="6" s="1"/>
  <c r="CX100" i="6" s="1"/>
  <c r="CY100" i="6" s="1"/>
  <c r="CZ100" i="6" s="1"/>
  <c r="DA100" i="6" s="1"/>
  <c r="DB100" i="6" s="1"/>
  <c r="DC100" i="6" s="1"/>
  <c r="DD100" i="6" s="1"/>
  <c r="DE100" i="6" s="1"/>
  <c r="DF100" i="6" s="1"/>
  <c r="DG100" i="6" s="1"/>
  <c r="BM16" i="6"/>
  <c r="BN16" i="6" s="1"/>
  <c r="BO16" i="6" s="1"/>
  <c r="BP16" i="6" s="1"/>
  <c r="BQ16" i="6" s="1"/>
  <c r="BR16" i="6" s="1"/>
  <c r="BS16" i="6" s="1"/>
  <c r="BT16" i="6" s="1"/>
  <c r="BU16" i="6" s="1"/>
  <c r="BV16" i="6" s="1"/>
  <c r="BW16" i="6" s="1"/>
  <c r="BX16" i="6" s="1"/>
  <c r="BY16" i="6" s="1"/>
  <c r="BZ16" i="6" s="1"/>
  <c r="CA16" i="6" s="1"/>
  <c r="CB16" i="6" s="1"/>
  <c r="CC16" i="6" s="1"/>
  <c r="CD16" i="6" s="1"/>
  <c r="CE16" i="6" s="1"/>
  <c r="CF16" i="6" s="1"/>
  <c r="CG16" i="6" s="1"/>
  <c r="CH16" i="6" s="1"/>
  <c r="CI16" i="6" s="1"/>
  <c r="CJ16" i="6" s="1"/>
  <c r="CK16" i="6" s="1"/>
  <c r="CL16" i="6" s="1"/>
  <c r="CM16" i="6" s="1"/>
  <c r="CN16" i="6" s="1"/>
  <c r="CO16" i="6" s="1"/>
  <c r="CP16" i="6" s="1"/>
  <c r="CQ16" i="6" s="1"/>
  <c r="CR16" i="6" s="1"/>
  <c r="CS16" i="6" s="1"/>
  <c r="CT16" i="6" s="1"/>
  <c r="CU16" i="6" s="1"/>
  <c r="CV16" i="6" s="1"/>
  <c r="CW16" i="6" s="1"/>
  <c r="CX16" i="6" s="1"/>
  <c r="CY16" i="6" s="1"/>
  <c r="CZ16" i="6" s="1"/>
  <c r="DA16" i="6" s="1"/>
  <c r="DB16" i="6" s="1"/>
  <c r="DC16" i="6" s="1"/>
  <c r="DD16" i="6" s="1"/>
  <c r="DE16" i="6" s="1"/>
  <c r="DF16" i="6" s="1"/>
  <c r="DG16" i="6" s="1"/>
  <c r="BM22" i="6"/>
  <c r="BN22" i="6" s="1"/>
  <c r="BO22" i="6" s="1"/>
  <c r="BP22" i="6" s="1"/>
  <c r="BQ22" i="6" s="1"/>
  <c r="BR22" i="6" s="1"/>
  <c r="BS22" i="6" s="1"/>
  <c r="BT22" i="6" s="1"/>
  <c r="BU22" i="6" s="1"/>
  <c r="BV22" i="6" s="1"/>
  <c r="BW22" i="6" s="1"/>
  <c r="BX22" i="6" s="1"/>
  <c r="BY22" i="6" s="1"/>
  <c r="BZ22" i="6" s="1"/>
  <c r="CA22" i="6" s="1"/>
  <c r="CB22" i="6" s="1"/>
  <c r="CC22" i="6" s="1"/>
  <c r="CD22" i="6" s="1"/>
  <c r="CE22" i="6" s="1"/>
  <c r="CF22" i="6" s="1"/>
  <c r="CG22" i="6" s="1"/>
  <c r="CH22" i="6" s="1"/>
  <c r="CI22" i="6" s="1"/>
  <c r="CJ22" i="6" s="1"/>
  <c r="CK22" i="6" s="1"/>
  <c r="CL22" i="6" s="1"/>
  <c r="CM22" i="6" s="1"/>
  <c r="CN22" i="6" s="1"/>
  <c r="CO22" i="6" s="1"/>
  <c r="CP22" i="6" s="1"/>
  <c r="CQ22" i="6" s="1"/>
  <c r="CR22" i="6" s="1"/>
  <c r="CS22" i="6" s="1"/>
  <c r="CT22" i="6" s="1"/>
  <c r="CU22" i="6" s="1"/>
  <c r="CV22" i="6" s="1"/>
  <c r="CW22" i="6" s="1"/>
  <c r="CX22" i="6" s="1"/>
  <c r="CY22" i="6" s="1"/>
  <c r="CZ22" i="6" s="1"/>
  <c r="DA22" i="6" s="1"/>
  <c r="DB22" i="6" s="1"/>
  <c r="DC22" i="6" s="1"/>
  <c r="DD22" i="6" s="1"/>
  <c r="DE22" i="6" s="1"/>
  <c r="DF22" i="6" s="1"/>
  <c r="DG22" i="6" s="1"/>
  <c r="BM199" i="6"/>
  <c r="BN199" i="6" s="1"/>
  <c r="BO199" i="6" s="1"/>
  <c r="BP199" i="6" s="1"/>
  <c r="BQ199" i="6" s="1"/>
  <c r="BR199" i="6" s="1"/>
  <c r="BS199" i="6" s="1"/>
  <c r="BT199" i="6" s="1"/>
  <c r="BU199" i="6" s="1"/>
  <c r="BV199" i="6" s="1"/>
  <c r="BW199" i="6" s="1"/>
  <c r="BX199" i="6" s="1"/>
  <c r="BY199" i="6" s="1"/>
  <c r="BZ199" i="6" s="1"/>
  <c r="CA199" i="6" s="1"/>
  <c r="CB199" i="6" s="1"/>
  <c r="CC199" i="6" s="1"/>
  <c r="CD199" i="6" s="1"/>
  <c r="CE199" i="6" s="1"/>
  <c r="CF199" i="6" s="1"/>
  <c r="CG199" i="6" s="1"/>
  <c r="CH199" i="6" s="1"/>
  <c r="CI199" i="6" s="1"/>
  <c r="CJ199" i="6" s="1"/>
  <c r="CK199" i="6" s="1"/>
  <c r="CL199" i="6" s="1"/>
  <c r="CM199" i="6" s="1"/>
  <c r="CN199" i="6" s="1"/>
  <c r="CO199" i="6" s="1"/>
  <c r="CP199" i="6" s="1"/>
  <c r="CQ199" i="6" s="1"/>
  <c r="CR199" i="6" s="1"/>
  <c r="CS199" i="6" s="1"/>
  <c r="CT199" i="6" s="1"/>
  <c r="CU199" i="6" s="1"/>
  <c r="CV199" i="6" s="1"/>
  <c r="CW199" i="6" s="1"/>
  <c r="CX199" i="6" s="1"/>
  <c r="CY199" i="6" s="1"/>
  <c r="CZ199" i="6" s="1"/>
  <c r="DA199" i="6" s="1"/>
  <c r="DB199" i="6" s="1"/>
  <c r="DC199" i="6" s="1"/>
  <c r="DD199" i="6" s="1"/>
  <c r="DE199" i="6" s="1"/>
  <c r="DF199" i="6" s="1"/>
  <c r="DG199" i="6" s="1"/>
  <c r="DI199" i="6" s="1"/>
  <c r="BM71" i="6"/>
  <c r="BN71" i="6" s="1"/>
  <c r="BO71" i="6" s="1"/>
  <c r="BP71" i="6" s="1"/>
  <c r="BQ71" i="6" s="1"/>
  <c r="BR71" i="6" s="1"/>
  <c r="BS71" i="6" s="1"/>
  <c r="BT71" i="6" s="1"/>
  <c r="BU71" i="6" s="1"/>
  <c r="BV71" i="6" s="1"/>
  <c r="BW71" i="6" s="1"/>
  <c r="BX71" i="6" s="1"/>
  <c r="BY71" i="6" s="1"/>
  <c r="BZ71" i="6" s="1"/>
  <c r="CA71" i="6" s="1"/>
  <c r="CB71" i="6" s="1"/>
  <c r="CC71" i="6" s="1"/>
  <c r="CD71" i="6" s="1"/>
  <c r="CE71" i="6" s="1"/>
  <c r="CF71" i="6" s="1"/>
  <c r="CG71" i="6" s="1"/>
  <c r="CH71" i="6" s="1"/>
  <c r="CI71" i="6" s="1"/>
  <c r="CJ71" i="6" s="1"/>
  <c r="CK71" i="6" s="1"/>
  <c r="CL71" i="6" s="1"/>
  <c r="CM71" i="6" s="1"/>
  <c r="CN71" i="6" s="1"/>
  <c r="CO71" i="6" s="1"/>
  <c r="CP71" i="6" s="1"/>
  <c r="CQ71" i="6" s="1"/>
  <c r="CR71" i="6" s="1"/>
  <c r="CS71" i="6" s="1"/>
  <c r="CT71" i="6" s="1"/>
  <c r="CU71" i="6" s="1"/>
  <c r="CV71" i="6" s="1"/>
  <c r="CW71" i="6" s="1"/>
  <c r="CX71" i="6" s="1"/>
  <c r="CY71" i="6" s="1"/>
  <c r="CZ71" i="6" s="1"/>
  <c r="DA71" i="6" s="1"/>
  <c r="DB71" i="6" s="1"/>
  <c r="DC71" i="6" s="1"/>
  <c r="DD71" i="6" s="1"/>
  <c r="DE71" i="6" s="1"/>
  <c r="DF71" i="6" s="1"/>
  <c r="DG71" i="6" s="1"/>
  <c r="BM206" i="6"/>
  <c r="BN206" i="6" s="1"/>
  <c r="BO206" i="6" s="1"/>
  <c r="BP206" i="6" s="1"/>
  <c r="BQ206" i="6" s="1"/>
  <c r="BR206" i="6" s="1"/>
  <c r="BS206" i="6" s="1"/>
  <c r="BT206" i="6" s="1"/>
  <c r="BU206" i="6" s="1"/>
  <c r="BV206" i="6" s="1"/>
  <c r="BW206" i="6" s="1"/>
  <c r="BX206" i="6" s="1"/>
  <c r="BY206" i="6" s="1"/>
  <c r="BZ206" i="6" s="1"/>
  <c r="CA206" i="6" s="1"/>
  <c r="CB206" i="6" s="1"/>
  <c r="CC206" i="6" s="1"/>
  <c r="CD206" i="6" s="1"/>
  <c r="CE206" i="6" s="1"/>
  <c r="CF206" i="6" s="1"/>
  <c r="CG206" i="6" s="1"/>
  <c r="CH206" i="6" s="1"/>
  <c r="CI206" i="6" s="1"/>
  <c r="CJ206" i="6" s="1"/>
  <c r="CK206" i="6" s="1"/>
  <c r="CL206" i="6" s="1"/>
  <c r="CM206" i="6" s="1"/>
  <c r="CN206" i="6" s="1"/>
  <c r="CO206" i="6" s="1"/>
  <c r="CP206" i="6" s="1"/>
  <c r="CQ206" i="6" s="1"/>
  <c r="CR206" i="6" s="1"/>
  <c r="CS206" i="6" s="1"/>
  <c r="CT206" i="6" s="1"/>
  <c r="CU206" i="6" s="1"/>
  <c r="CV206" i="6" s="1"/>
  <c r="CW206" i="6" s="1"/>
  <c r="CX206" i="6" s="1"/>
  <c r="CY206" i="6" s="1"/>
  <c r="CZ206" i="6" s="1"/>
  <c r="DA206" i="6" s="1"/>
  <c r="DB206" i="6" s="1"/>
  <c r="DC206" i="6" s="1"/>
  <c r="DD206" i="6" s="1"/>
  <c r="DE206" i="6" s="1"/>
  <c r="DF206" i="6" s="1"/>
  <c r="DG206" i="6" s="1"/>
  <c r="DH206" i="6" s="1"/>
  <c r="BM66" i="6"/>
  <c r="BN66" i="6" s="1"/>
  <c r="BO66" i="6" s="1"/>
  <c r="BP66" i="6" s="1"/>
  <c r="BQ66" i="6" s="1"/>
  <c r="BR66" i="6" s="1"/>
  <c r="BS66" i="6" s="1"/>
  <c r="BT66" i="6" s="1"/>
  <c r="BU66" i="6" s="1"/>
  <c r="BV66" i="6" s="1"/>
  <c r="BW66" i="6" s="1"/>
  <c r="BX66" i="6" s="1"/>
  <c r="BY66" i="6" s="1"/>
  <c r="BZ66" i="6" s="1"/>
  <c r="CA66" i="6" s="1"/>
  <c r="CB66" i="6" s="1"/>
  <c r="CC66" i="6" s="1"/>
  <c r="CD66" i="6" s="1"/>
  <c r="CE66" i="6" s="1"/>
  <c r="CF66" i="6" s="1"/>
  <c r="CG66" i="6" s="1"/>
  <c r="CH66" i="6" s="1"/>
  <c r="CI66" i="6" s="1"/>
  <c r="CJ66" i="6" s="1"/>
  <c r="CK66" i="6" s="1"/>
  <c r="CL66" i="6" s="1"/>
  <c r="CM66" i="6" s="1"/>
  <c r="CN66" i="6" s="1"/>
  <c r="CO66" i="6" s="1"/>
  <c r="CP66" i="6" s="1"/>
  <c r="CQ66" i="6" s="1"/>
  <c r="CR66" i="6" s="1"/>
  <c r="CS66" i="6" s="1"/>
  <c r="CT66" i="6" s="1"/>
  <c r="CU66" i="6" s="1"/>
  <c r="CV66" i="6" s="1"/>
  <c r="CW66" i="6" s="1"/>
  <c r="CX66" i="6" s="1"/>
  <c r="CY66" i="6" s="1"/>
  <c r="CZ66" i="6" s="1"/>
  <c r="DA66" i="6" s="1"/>
  <c r="DB66" i="6" s="1"/>
  <c r="DC66" i="6" s="1"/>
  <c r="DD66" i="6" s="1"/>
  <c r="DE66" i="6" s="1"/>
  <c r="DF66" i="6" s="1"/>
  <c r="DG66" i="6" s="1"/>
  <c r="DH66" i="6" s="1"/>
  <c r="BM189" i="6"/>
  <c r="BN189" i="6" s="1"/>
  <c r="BO189" i="6" s="1"/>
  <c r="BP189" i="6" s="1"/>
  <c r="BQ189" i="6" s="1"/>
  <c r="BR189" i="6" s="1"/>
  <c r="BS189" i="6" s="1"/>
  <c r="BT189" i="6" s="1"/>
  <c r="BU189" i="6" s="1"/>
  <c r="BV189" i="6" s="1"/>
  <c r="BW189" i="6" s="1"/>
  <c r="BX189" i="6" s="1"/>
  <c r="BY189" i="6" s="1"/>
  <c r="BZ189" i="6" s="1"/>
  <c r="CA189" i="6" s="1"/>
  <c r="CB189" i="6" s="1"/>
  <c r="CC189" i="6" s="1"/>
  <c r="CD189" i="6" s="1"/>
  <c r="CE189" i="6" s="1"/>
  <c r="CF189" i="6" s="1"/>
  <c r="CG189" i="6" s="1"/>
  <c r="CH189" i="6" s="1"/>
  <c r="CI189" i="6" s="1"/>
  <c r="CJ189" i="6" s="1"/>
  <c r="CK189" i="6" s="1"/>
  <c r="CL189" i="6" s="1"/>
  <c r="CM189" i="6" s="1"/>
  <c r="CN189" i="6" s="1"/>
  <c r="CO189" i="6" s="1"/>
  <c r="CP189" i="6" s="1"/>
  <c r="CQ189" i="6" s="1"/>
  <c r="CR189" i="6" s="1"/>
  <c r="CS189" i="6" s="1"/>
  <c r="CT189" i="6" s="1"/>
  <c r="CU189" i="6" s="1"/>
  <c r="CV189" i="6" s="1"/>
  <c r="CW189" i="6" s="1"/>
  <c r="CX189" i="6" s="1"/>
  <c r="CY189" i="6" s="1"/>
  <c r="CZ189" i="6" s="1"/>
  <c r="DA189" i="6" s="1"/>
  <c r="DB189" i="6" s="1"/>
  <c r="DC189" i="6" s="1"/>
  <c r="DD189" i="6" s="1"/>
  <c r="DE189" i="6" s="1"/>
  <c r="DF189" i="6" s="1"/>
  <c r="DG189" i="6" s="1"/>
  <c r="BM141" i="6"/>
  <c r="BN141" i="6" s="1"/>
  <c r="BO141" i="6" s="1"/>
  <c r="BP141" i="6" s="1"/>
  <c r="BQ141" i="6" s="1"/>
  <c r="BR141" i="6" s="1"/>
  <c r="BS141" i="6" s="1"/>
  <c r="BT141" i="6" s="1"/>
  <c r="BU141" i="6" s="1"/>
  <c r="BV141" i="6" s="1"/>
  <c r="BW141" i="6" s="1"/>
  <c r="BX141" i="6" s="1"/>
  <c r="BY141" i="6" s="1"/>
  <c r="BZ141" i="6" s="1"/>
  <c r="CA141" i="6" s="1"/>
  <c r="CB141" i="6" s="1"/>
  <c r="CC141" i="6" s="1"/>
  <c r="CD141" i="6" s="1"/>
  <c r="CE141" i="6" s="1"/>
  <c r="CF141" i="6" s="1"/>
  <c r="CG141" i="6" s="1"/>
  <c r="CH141" i="6" s="1"/>
  <c r="CI141" i="6" s="1"/>
  <c r="CJ141" i="6" s="1"/>
  <c r="CK141" i="6" s="1"/>
  <c r="CL141" i="6" s="1"/>
  <c r="CM141" i="6" s="1"/>
  <c r="CN141" i="6" s="1"/>
  <c r="CO141" i="6" s="1"/>
  <c r="CP141" i="6" s="1"/>
  <c r="CQ141" i="6" s="1"/>
  <c r="CR141" i="6" s="1"/>
  <c r="CS141" i="6" s="1"/>
  <c r="CT141" i="6" s="1"/>
  <c r="CU141" i="6" s="1"/>
  <c r="CV141" i="6" s="1"/>
  <c r="CW141" i="6" s="1"/>
  <c r="CX141" i="6" s="1"/>
  <c r="CY141" i="6" s="1"/>
  <c r="CZ141" i="6" s="1"/>
  <c r="DA141" i="6" s="1"/>
  <c r="DB141" i="6" s="1"/>
  <c r="DC141" i="6" s="1"/>
  <c r="DD141" i="6" s="1"/>
  <c r="DE141" i="6" s="1"/>
  <c r="DF141" i="6" s="1"/>
  <c r="DG141" i="6" s="1"/>
  <c r="DI141" i="6" s="1"/>
  <c r="EG141" i="6" s="1" a="1"/>
  <c r="BM61" i="6"/>
  <c r="BN61" i="6" s="1"/>
  <c r="BO61" i="6" s="1"/>
  <c r="BP61" i="6" s="1"/>
  <c r="BQ61" i="6" s="1"/>
  <c r="BR61" i="6" s="1"/>
  <c r="BS61" i="6" s="1"/>
  <c r="BT61" i="6" s="1"/>
  <c r="BU61" i="6" s="1"/>
  <c r="BV61" i="6" s="1"/>
  <c r="BW61" i="6" s="1"/>
  <c r="BX61" i="6" s="1"/>
  <c r="BY61" i="6" s="1"/>
  <c r="BZ61" i="6" s="1"/>
  <c r="CA61" i="6" s="1"/>
  <c r="CB61" i="6" s="1"/>
  <c r="CC61" i="6" s="1"/>
  <c r="CD61" i="6" s="1"/>
  <c r="CE61" i="6" s="1"/>
  <c r="CF61" i="6" s="1"/>
  <c r="CG61" i="6" s="1"/>
  <c r="CH61" i="6" s="1"/>
  <c r="CI61" i="6" s="1"/>
  <c r="CJ61" i="6" s="1"/>
  <c r="CK61" i="6" s="1"/>
  <c r="CL61" i="6" s="1"/>
  <c r="CM61" i="6" s="1"/>
  <c r="CN61" i="6" s="1"/>
  <c r="CO61" i="6" s="1"/>
  <c r="CP61" i="6" s="1"/>
  <c r="CQ61" i="6" s="1"/>
  <c r="CR61" i="6" s="1"/>
  <c r="CS61" i="6" s="1"/>
  <c r="CT61" i="6" s="1"/>
  <c r="CU61" i="6" s="1"/>
  <c r="CV61" i="6" s="1"/>
  <c r="CW61" i="6" s="1"/>
  <c r="CX61" i="6" s="1"/>
  <c r="CY61" i="6" s="1"/>
  <c r="CZ61" i="6" s="1"/>
  <c r="DA61" i="6" s="1"/>
  <c r="DB61" i="6" s="1"/>
  <c r="DC61" i="6" s="1"/>
  <c r="DD61" i="6" s="1"/>
  <c r="DE61" i="6" s="1"/>
  <c r="DF61" i="6" s="1"/>
  <c r="DG61" i="6" s="1"/>
  <c r="BM13" i="6"/>
  <c r="BN13" i="6" s="1"/>
  <c r="BO13" i="6" s="1"/>
  <c r="BP13" i="6" s="1"/>
  <c r="BQ13" i="6" s="1"/>
  <c r="BR13" i="6" s="1"/>
  <c r="BS13" i="6" s="1"/>
  <c r="BT13" i="6" s="1"/>
  <c r="BU13" i="6" s="1"/>
  <c r="BV13" i="6" s="1"/>
  <c r="BW13" i="6" s="1"/>
  <c r="BX13" i="6" s="1"/>
  <c r="BY13" i="6" s="1"/>
  <c r="BZ13" i="6" s="1"/>
  <c r="CA13" i="6" s="1"/>
  <c r="CB13" i="6" s="1"/>
  <c r="CC13" i="6" s="1"/>
  <c r="CD13" i="6" s="1"/>
  <c r="CE13" i="6" s="1"/>
  <c r="CF13" i="6" s="1"/>
  <c r="CG13" i="6" s="1"/>
  <c r="CH13" i="6" s="1"/>
  <c r="CI13" i="6" s="1"/>
  <c r="CJ13" i="6" s="1"/>
  <c r="CK13" i="6" s="1"/>
  <c r="CL13" i="6" s="1"/>
  <c r="CM13" i="6" s="1"/>
  <c r="CN13" i="6" s="1"/>
  <c r="CO13" i="6" s="1"/>
  <c r="CP13" i="6" s="1"/>
  <c r="CQ13" i="6" s="1"/>
  <c r="CR13" i="6" s="1"/>
  <c r="CS13" i="6" s="1"/>
  <c r="CT13" i="6" s="1"/>
  <c r="CU13" i="6" s="1"/>
  <c r="CV13" i="6" s="1"/>
  <c r="CW13" i="6" s="1"/>
  <c r="CX13" i="6" s="1"/>
  <c r="CY13" i="6" s="1"/>
  <c r="CZ13" i="6" s="1"/>
  <c r="DA13" i="6" s="1"/>
  <c r="DB13" i="6" s="1"/>
  <c r="DC13" i="6" s="1"/>
  <c r="DD13" i="6" s="1"/>
  <c r="DE13" i="6" s="1"/>
  <c r="DF13" i="6" s="1"/>
  <c r="DG13" i="6" s="1"/>
  <c r="DI13" i="6" s="1"/>
  <c r="EG13" i="6" s="1" a="1"/>
  <c r="BM38" i="6"/>
  <c r="BN38" i="6" s="1"/>
  <c r="BO38" i="6" s="1"/>
  <c r="BP38" i="6" s="1"/>
  <c r="BQ38" i="6" s="1"/>
  <c r="BR38" i="6" s="1"/>
  <c r="BS38" i="6" s="1"/>
  <c r="BT38" i="6" s="1"/>
  <c r="BU38" i="6" s="1"/>
  <c r="BV38" i="6" s="1"/>
  <c r="BW38" i="6" s="1"/>
  <c r="BX38" i="6" s="1"/>
  <c r="BY38" i="6" s="1"/>
  <c r="BZ38" i="6" s="1"/>
  <c r="CA38" i="6" s="1"/>
  <c r="CB38" i="6" s="1"/>
  <c r="CC38" i="6" s="1"/>
  <c r="CD38" i="6" s="1"/>
  <c r="CE38" i="6" s="1"/>
  <c r="CF38" i="6" s="1"/>
  <c r="CG38" i="6" s="1"/>
  <c r="CH38" i="6" s="1"/>
  <c r="CI38" i="6" s="1"/>
  <c r="CJ38" i="6" s="1"/>
  <c r="CK38" i="6" s="1"/>
  <c r="CL38" i="6" s="1"/>
  <c r="CM38" i="6" s="1"/>
  <c r="CN38" i="6" s="1"/>
  <c r="CO38" i="6" s="1"/>
  <c r="CP38" i="6" s="1"/>
  <c r="CQ38" i="6" s="1"/>
  <c r="CR38" i="6" s="1"/>
  <c r="CS38" i="6" s="1"/>
  <c r="CT38" i="6" s="1"/>
  <c r="CU38" i="6" s="1"/>
  <c r="CV38" i="6" s="1"/>
  <c r="CW38" i="6" s="1"/>
  <c r="CX38" i="6" s="1"/>
  <c r="CY38" i="6" s="1"/>
  <c r="CZ38" i="6" s="1"/>
  <c r="DA38" i="6" s="1"/>
  <c r="DB38" i="6" s="1"/>
  <c r="DC38" i="6" s="1"/>
  <c r="DD38" i="6" s="1"/>
  <c r="DE38" i="6" s="1"/>
  <c r="DF38" i="6" s="1"/>
  <c r="DG38" i="6" s="1"/>
  <c r="BM172" i="6"/>
  <c r="BN172" i="6" s="1"/>
  <c r="BO172" i="6" s="1"/>
  <c r="BP172" i="6" s="1"/>
  <c r="BQ172" i="6" s="1"/>
  <c r="BR172" i="6" s="1"/>
  <c r="BS172" i="6" s="1"/>
  <c r="BT172" i="6" s="1"/>
  <c r="BU172" i="6" s="1"/>
  <c r="BV172" i="6" s="1"/>
  <c r="BW172" i="6" s="1"/>
  <c r="BX172" i="6" s="1"/>
  <c r="BY172" i="6" s="1"/>
  <c r="BZ172" i="6" s="1"/>
  <c r="CA172" i="6" s="1"/>
  <c r="CB172" i="6" s="1"/>
  <c r="CC172" i="6" s="1"/>
  <c r="CD172" i="6" s="1"/>
  <c r="CE172" i="6" s="1"/>
  <c r="CF172" i="6" s="1"/>
  <c r="CG172" i="6" s="1"/>
  <c r="CH172" i="6" s="1"/>
  <c r="CI172" i="6" s="1"/>
  <c r="CJ172" i="6" s="1"/>
  <c r="CK172" i="6" s="1"/>
  <c r="CL172" i="6" s="1"/>
  <c r="CM172" i="6" s="1"/>
  <c r="CN172" i="6" s="1"/>
  <c r="CO172" i="6" s="1"/>
  <c r="CP172" i="6" s="1"/>
  <c r="CQ172" i="6" s="1"/>
  <c r="CR172" i="6" s="1"/>
  <c r="CS172" i="6" s="1"/>
  <c r="CT172" i="6" s="1"/>
  <c r="CU172" i="6" s="1"/>
  <c r="CV172" i="6" s="1"/>
  <c r="CW172" i="6" s="1"/>
  <c r="CX172" i="6" s="1"/>
  <c r="CY172" i="6" s="1"/>
  <c r="CZ172" i="6" s="1"/>
  <c r="DA172" i="6" s="1"/>
  <c r="DB172" i="6" s="1"/>
  <c r="DC172" i="6" s="1"/>
  <c r="DD172" i="6" s="1"/>
  <c r="DE172" i="6" s="1"/>
  <c r="DF172" i="6" s="1"/>
  <c r="DG172" i="6" s="1"/>
  <c r="BM20" i="6"/>
  <c r="BN20" i="6" s="1"/>
  <c r="BO20" i="6" s="1"/>
  <c r="BP20" i="6" s="1"/>
  <c r="BQ20" i="6" s="1"/>
  <c r="BR20" i="6" s="1"/>
  <c r="BS20" i="6" s="1"/>
  <c r="BT20" i="6" s="1"/>
  <c r="BU20" i="6" s="1"/>
  <c r="BV20" i="6" s="1"/>
  <c r="BW20" i="6" s="1"/>
  <c r="BX20" i="6" s="1"/>
  <c r="BY20" i="6" s="1"/>
  <c r="BZ20" i="6" s="1"/>
  <c r="CA20" i="6" s="1"/>
  <c r="CB20" i="6" s="1"/>
  <c r="CC20" i="6" s="1"/>
  <c r="CD20" i="6" s="1"/>
  <c r="CE20" i="6" s="1"/>
  <c r="CF20" i="6" s="1"/>
  <c r="CG20" i="6" s="1"/>
  <c r="CH20" i="6" s="1"/>
  <c r="CI20" i="6" s="1"/>
  <c r="CJ20" i="6" s="1"/>
  <c r="CK20" i="6" s="1"/>
  <c r="CL20" i="6" s="1"/>
  <c r="CM20" i="6" s="1"/>
  <c r="CN20" i="6" s="1"/>
  <c r="CO20" i="6" s="1"/>
  <c r="CP20" i="6" s="1"/>
  <c r="CQ20" i="6" s="1"/>
  <c r="CR20" i="6" s="1"/>
  <c r="CS20" i="6" s="1"/>
  <c r="CT20" i="6" s="1"/>
  <c r="CU20" i="6" s="1"/>
  <c r="CV20" i="6" s="1"/>
  <c r="CW20" i="6" s="1"/>
  <c r="CX20" i="6" s="1"/>
  <c r="CY20" i="6" s="1"/>
  <c r="CZ20" i="6" s="1"/>
  <c r="DA20" i="6" s="1"/>
  <c r="DB20" i="6" s="1"/>
  <c r="DC20" i="6" s="1"/>
  <c r="DD20" i="6" s="1"/>
  <c r="DE20" i="6" s="1"/>
  <c r="DF20" i="6" s="1"/>
  <c r="DG20" i="6" s="1"/>
  <c r="DI20" i="6" s="1"/>
  <c r="EG20" i="6" s="1" a="1"/>
  <c r="BM194" i="6"/>
  <c r="BN194" i="6" s="1"/>
  <c r="BO194" i="6" s="1"/>
  <c r="BP194" i="6" s="1"/>
  <c r="BQ194" i="6" s="1"/>
  <c r="BR194" i="6" s="1"/>
  <c r="BS194" i="6" s="1"/>
  <c r="BT194" i="6" s="1"/>
  <c r="BU194" i="6" s="1"/>
  <c r="BV194" i="6" s="1"/>
  <c r="BW194" i="6" s="1"/>
  <c r="BX194" i="6" s="1"/>
  <c r="BY194" i="6" s="1"/>
  <c r="BZ194" i="6" s="1"/>
  <c r="CA194" i="6" s="1"/>
  <c r="CB194" i="6" s="1"/>
  <c r="CC194" i="6" s="1"/>
  <c r="CD194" i="6" s="1"/>
  <c r="CE194" i="6" s="1"/>
  <c r="CF194" i="6" s="1"/>
  <c r="CG194" i="6" s="1"/>
  <c r="CH194" i="6" s="1"/>
  <c r="CI194" i="6" s="1"/>
  <c r="CJ194" i="6" s="1"/>
  <c r="CK194" i="6" s="1"/>
  <c r="CL194" i="6" s="1"/>
  <c r="CM194" i="6" s="1"/>
  <c r="CN194" i="6" s="1"/>
  <c r="CO194" i="6" s="1"/>
  <c r="CP194" i="6" s="1"/>
  <c r="CQ194" i="6" s="1"/>
  <c r="CR194" i="6" s="1"/>
  <c r="CS194" i="6" s="1"/>
  <c r="CT194" i="6" s="1"/>
  <c r="CU194" i="6" s="1"/>
  <c r="CV194" i="6" s="1"/>
  <c r="CW194" i="6" s="1"/>
  <c r="CX194" i="6" s="1"/>
  <c r="CY194" i="6" s="1"/>
  <c r="CZ194" i="6" s="1"/>
  <c r="DA194" i="6" s="1"/>
  <c r="DB194" i="6" s="1"/>
  <c r="DC194" i="6" s="1"/>
  <c r="DD194" i="6" s="1"/>
  <c r="DE194" i="6" s="1"/>
  <c r="DF194" i="6" s="1"/>
  <c r="DG194" i="6" s="1"/>
  <c r="DH194" i="6" s="1"/>
  <c r="BM233" i="6"/>
  <c r="BN233" i="6" s="1"/>
  <c r="BO233" i="6" s="1"/>
  <c r="BP233" i="6" s="1"/>
  <c r="BQ233" i="6" s="1"/>
  <c r="BR233" i="6" s="1"/>
  <c r="BS233" i="6" s="1"/>
  <c r="BT233" i="6" s="1"/>
  <c r="BU233" i="6" s="1"/>
  <c r="BV233" i="6" s="1"/>
  <c r="BW233" i="6" s="1"/>
  <c r="BX233" i="6" s="1"/>
  <c r="BY233" i="6" s="1"/>
  <c r="BZ233" i="6" s="1"/>
  <c r="CA233" i="6" s="1"/>
  <c r="CB233" i="6" s="1"/>
  <c r="CC233" i="6" s="1"/>
  <c r="CD233" i="6" s="1"/>
  <c r="CE233" i="6" s="1"/>
  <c r="CF233" i="6" s="1"/>
  <c r="CG233" i="6" s="1"/>
  <c r="CH233" i="6" s="1"/>
  <c r="CI233" i="6" s="1"/>
  <c r="CJ233" i="6" s="1"/>
  <c r="CK233" i="6" s="1"/>
  <c r="CL233" i="6" s="1"/>
  <c r="CM233" i="6" s="1"/>
  <c r="CN233" i="6" s="1"/>
  <c r="CO233" i="6" s="1"/>
  <c r="CP233" i="6" s="1"/>
  <c r="CQ233" i="6" s="1"/>
  <c r="CR233" i="6" s="1"/>
  <c r="CS233" i="6" s="1"/>
  <c r="CT233" i="6" s="1"/>
  <c r="CU233" i="6" s="1"/>
  <c r="CV233" i="6" s="1"/>
  <c r="CW233" i="6" s="1"/>
  <c r="CX233" i="6" s="1"/>
  <c r="CY233" i="6" s="1"/>
  <c r="CZ233" i="6" s="1"/>
  <c r="DA233" i="6" s="1"/>
  <c r="DB233" i="6" s="1"/>
  <c r="DC233" i="6" s="1"/>
  <c r="DD233" i="6" s="1"/>
  <c r="DE233" i="6" s="1"/>
  <c r="DF233" i="6" s="1"/>
  <c r="DG233" i="6" s="1"/>
  <c r="BM185" i="6"/>
  <c r="BN185" i="6" s="1"/>
  <c r="BO185" i="6" s="1"/>
  <c r="BP185" i="6" s="1"/>
  <c r="BQ185" i="6" s="1"/>
  <c r="BR185" i="6" s="1"/>
  <c r="BS185" i="6" s="1"/>
  <c r="BT185" i="6" s="1"/>
  <c r="BU185" i="6" s="1"/>
  <c r="BV185" i="6" s="1"/>
  <c r="BW185" i="6" s="1"/>
  <c r="BX185" i="6" s="1"/>
  <c r="BY185" i="6" s="1"/>
  <c r="BZ185" i="6" s="1"/>
  <c r="CA185" i="6" s="1"/>
  <c r="CB185" i="6" s="1"/>
  <c r="CC185" i="6" s="1"/>
  <c r="CD185" i="6" s="1"/>
  <c r="CE185" i="6" s="1"/>
  <c r="CF185" i="6" s="1"/>
  <c r="CG185" i="6" s="1"/>
  <c r="CH185" i="6" s="1"/>
  <c r="CI185" i="6" s="1"/>
  <c r="CJ185" i="6" s="1"/>
  <c r="CK185" i="6" s="1"/>
  <c r="CL185" i="6" s="1"/>
  <c r="CM185" i="6" s="1"/>
  <c r="CN185" i="6" s="1"/>
  <c r="CO185" i="6" s="1"/>
  <c r="CP185" i="6" s="1"/>
  <c r="CQ185" i="6" s="1"/>
  <c r="CR185" i="6" s="1"/>
  <c r="CS185" i="6" s="1"/>
  <c r="CT185" i="6" s="1"/>
  <c r="CU185" i="6" s="1"/>
  <c r="CV185" i="6" s="1"/>
  <c r="CW185" i="6" s="1"/>
  <c r="CX185" i="6" s="1"/>
  <c r="CY185" i="6" s="1"/>
  <c r="CZ185" i="6" s="1"/>
  <c r="DA185" i="6" s="1"/>
  <c r="DB185" i="6" s="1"/>
  <c r="DC185" i="6" s="1"/>
  <c r="DD185" i="6" s="1"/>
  <c r="DE185" i="6" s="1"/>
  <c r="DF185" i="6" s="1"/>
  <c r="DG185" i="6" s="1"/>
  <c r="BM105" i="6"/>
  <c r="BN105" i="6" s="1"/>
  <c r="BO105" i="6" s="1"/>
  <c r="BP105" i="6" s="1"/>
  <c r="BQ105" i="6" s="1"/>
  <c r="BR105" i="6" s="1"/>
  <c r="BS105" i="6" s="1"/>
  <c r="BT105" i="6" s="1"/>
  <c r="BU105" i="6" s="1"/>
  <c r="BV105" i="6" s="1"/>
  <c r="BW105" i="6" s="1"/>
  <c r="BX105" i="6" s="1"/>
  <c r="BY105" i="6" s="1"/>
  <c r="BZ105" i="6" s="1"/>
  <c r="CA105" i="6" s="1"/>
  <c r="CB105" i="6" s="1"/>
  <c r="CC105" i="6" s="1"/>
  <c r="CD105" i="6" s="1"/>
  <c r="CE105" i="6" s="1"/>
  <c r="CF105" i="6" s="1"/>
  <c r="CG105" i="6" s="1"/>
  <c r="CH105" i="6" s="1"/>
  <c r="CI105" i="6" s="1"/>
  <c r="CJ105" i="6" s="1"/>
  <c r="CK105" i="6" s="1"/>
  <c r="CL105" i="6" s="1"/>
  <c r="CM105" i="6" s="1"/>
  <c r="CN105" i="6" s="1"/>
  <c r="CO105" i="6" s="1"/>
  <c r="CP105" i="6" s="1"/>
  <c r="CQ105" i="6" s="1"/>
  <c r="CR105" i="6" s="1"/>
  <c r="CS105" i="6" s="1"/>
  <c r="CT105" i="6" s="1"/>
  <c r="CU105" i="6" s="1"/>
  <c r="CV105" i="6" s="1"/>
  <c r="CW105" i="6" s="1"/>
  <c r="CX105" i="6" s="1"/>
  <c r="CY105" i="6" s="1"/>
  <c r="CZ105" i="6" s="1"/>
  <c r="DA105" i="6" s="1"/>
  <c r="DB105" i="6" s="1"/>
  <c r="DC105" i="6" s="1"/>
  <c r="DD105" i="6" s="1"/>
  <c r="DE105" i="6" s="1"/>
  <c r="DF105" i="6" s="1"/>
  <c r="DG105" i="6" s="1"/>
  <c r="BM57" i="6"/>
  <c r="BN57" i="6" s="1"/>
  <c r="BO57" i="6" s="1"/>
  <c r="BP57" i="6" s="1"/>
  <c r="BQ57" i="6" s="1"/>
  <c r="BR57" i="6" s="1"/>
  <c r="BS57" i="6" s="1"/>
  <c r="BT57" i="6" s="1"/>
  <c r="BU57" i="6" s="1"/>
  <c r="BV57" i="6" s="1"/>
  <c r="BW57" i="6" s="1"/>
  <c r="BX57" i="6" s="1"/>
  <c r="BY57" i="6" s="1"/>
  <c r="BZ57" i="6" s="1"/>
  <c r="CA57" i="6" s="1"/>
  <c r="CB57" i="6" s="1"/>
  <c r="CC57" i="6" s="1"/>
  <c r="CD57" i="6" s="1"/>
  <c r="CE57" i="6" s="1"/>
  <c r="CF57" i="6" s="1"/>
  <c r="CG57" i="6" s="1"/>
  <c r="CH57" i="6" s="1"/>
  <c r="CI57" i="6" s="1"/>
  <c r="CJ57" i="6" s="1"/>
  <c r="CK57" i="6" s="1"/>
  <c r="CL57" i="6" s="1"/>
  <c r="CM57" i="6" s="1"/>
  <c r="CN57" i="6" s="1"/>
  <c r="CO57" i="6" s="1"/>
  <c r="CP57" i="6" s="1"/>
  <c r="CQ57" i="6" s="1"/>
  <c r="CR57" i="6" s="1"/>
  <c r="CS57" i="6" s="1"/>
  <c r="CT57" i="6" s="1"/>
  <c r="CU57" i="6" s="1"/>
  <c r="CV57" i="6" s="1"/>
  <c r="CW57" i="6" s="1"/>
  <c r="CX57" i="6" s="1"/>
  <c r="CY57" i="6" s="1"/>
  <c r="CZ57" i="6" s="1"/>
  <c r="DA57" i="6" s="1"/>
  <c r="DB57" i="6" s="1"/>
  <c r="DC57" i="6" s="1"/>
  <c r="DD57" i="6" s="1"/>
  <c r="DE57" i="6" s="1"/>
  <c r="DF57" i="6" s="1"/>
  <c r="DG57" i="6" s="1"/>
  <c r="BM178" i="6"/>
  <c r="BN178" i="6" s="1"/>
  <c r="BO178" i="6" s="1"/>
  <c r="BP178" i="6" s="1"/>
  <c r="BQ178" i="6" s="1"/>
  <c r="BR178" i="6" s="1"/>
  <c r="BS178" i="6" s="1"/>
  <c r="BT178" i="6" s="1"/>
  <c r="BU178" i="6" s="1"/>
  <c r="BV178" i="6" s="1"/>
  <c r="BW178" i="6" s="1"/>
  <c r="BX178" i="6" s="1"/>
  <c r="BY178" i="6" s="1"/>
  <c r="BZ178" i="6" s="1"/>
  <c r="CA178" i="6" s="1"/>
  <c r="CB178" i="6" s="1"/>
  <c r="CC178" i="6" s="1"/>
  <c r="CD178" i="6" s="1"/>
  <c r="CE178" i="6" s="1"/>
  <c r="CF178" i="6" s="1"/>
  <c r="CG178" i="6" s="1"/>
  <c r="CH178" i="6" s="1"/>
  <c r="CI178" i="6" s="1"/>
  <c r="CJ178" i="6" s="1"/>
  <c r="CK178" i="6" s="1"/>
  <c r="CL178" i="6" s="1"/>
  <c r="CM178" i="6" s="1"/>
  <c r="CN178" i="6" s="1"/>
  <c r="CO178" i="6" s="1"/>
  <c r="CP178" i="6" s="1"/>
  <c r="CQ178" i="6" s="1"/>
  <c r="CR178" i="6" s="1"/>
  <c r="CS178" i="6" s="1"/>
  <c r="CT178" i="6" s="1"/>
  <c r="CU178" i="6" s="1"/>
  <c r="CV178" i="6" s="1"/>
  <c r="CW178" i="6" s="1"/>
  <c r="CX178" i="6" s="1"/>
  <c r="CY178" i="6" s="1"/>
  <c r="CZ178" i="6" s="1"/>
  <c r="DA178" i="6" s="1"/>
  <c r="DB178" i="6" s="1"/>
  <c r="DC178" i="6" s="1"/>
  <c r="DD178" i="6" s="1"/>
  <c r="DE178" i="6" s="1"/>
  <c r="DF178" i="6" s="1"/>
  <c r="DG178" i="6" s="1"/>
  <c r="BM26" i="6"/>
  <c r="BN26" i="6" s="1"/>
  <c r="BO26" i="6" s="1"/>
  <c r="BP26" i="6" s="1"/>
  <c r="BQ26" i="6" s="1"/>
  <c r="BR26" i="6" s="1"/>
  <c r="BS26" i="6" s="1"/>
  <c r="BT26" i="6" s="1"/>
  <c r="BU26" i="6" s="1"/>
  <c r="BV26" i="6" s="1"/>
  <c r="BW26" i="6" s="1"/>
  <c r="BX26" i="6" s="1"/>
  <c r="BY26" i="6" s="1"/>
  <c r="BZ26" i="6" s="1"/>
  <c r="CA26" i="6" s="1"/>
  <c r="CB26" i="6" s="1"/>
  <c r="CC26" i="6" s="1"/>
  <c r="CD26" i="6" s="1"/>
  <c r="CE26" i="6" s="1"/>
  <c r="CF26" i="6" s="1"/>
  <c r="CG26" i="6" s="1"/>
  <c r="CH26" i="6" s="1"/>
  <c r="CI26" i="6" s="1"/>
  <c r="CJ26" i="6" s="1"/>
  <c r="CK26" i="6" s="1"/>
  <c r="CL26" i="6" s="1"/>
  <c r="CM26" i="6" s="1"/>
  <c r="CN26" i="6" s="1"/>
  <c r="CO26" i="6" s="1"/>
  <c r="CP26" i="6" s="1"/>
  <c r="CQ26" i="6" s="1"/>
  <c r="CR26" i="6" s="1"/>
  <c r="CS26" i="6" s="1"/>
  <c r="CT26" i="6" s="1"/>
  <c r="CU26" i="6" s="1"/>
  <c r="CV26" i="6" s="1"/>
  <c r="CW26" i="6" s="1"/>
  <c r="CX26" i="6" s="1"/>
  <c r="CY26" i="6" s="1"/>
  <c r="CZ26" i="6" s="1"/>
  <c r="DA26" i="6" s="1"/>
  <c r="DB26" i="6" s="1"/>
  <c r="DC26" i="6" s="1"/>
  <c r="DD26" i="6" s="1"/>
  <c r="DE26" i="6" s="1"/>
  <c r="DF26" i="6" s="1"/>
  <c r="DG26" i="6" s="1"/>
  <c r="BM116" i="6"/>
  <c r="BN116" i="6" s="1"/>
  <c r="BO116" i="6" s="1"/>
  <c r="BP116" i="6" s="1"/>
  <c r="BQ116" i="6" s="1"/>
  <c r="BR116" i="6" s="1"/>
  <c r="BS116" i="6" s="1"/>
  <c r="BT116" i="6" s="1"/>
  <c r="BU116" i="6" s="1"/>
  <c r="BV116" i="6" s="1"/>
  <c r="BW116" i="6" s="1"/>
  <c r="BX116" i="6" s="1"/>
  <c r="BY116" i="6" s="1"/>
  <c r="BZ116" i="6" s="1"/>
  <c r="CA116" i="6" s="1"/>
  <c r="CB116" i="6" s="1"/>
  <c r="CC116" i="6" s="1"/>
  <c r="CD116" i="6" s="1"/>
  <c r="CE116" i="6" s="1"/>
  <c r="CF116" i="6" s="1"/>
  <c r="CG116" i="6" s="1"/>
  <c r="CH116" i="6" s="1"/>
  <c r="CI116" i="6" s="1"/>
  <c r="CJ116" i="6" s="1"/>
  <c r="CK116" i="6" s="1"/>
  <c r="CL116" i="6" s="1"/>
  <c r="CM116" i="6" s="1"/>
  <c r="CN116" i="6" s="1"/>
  <c r="CO116" i="6" s="1"/>
  <c r="CP116" i="6" s="1"/>
  <c r="CQ116" i="6" s="1"/>
  <c r="CR116" i="6" s="1"/>
  <c r="CS116" i="6" s="1"/>
  <c r="CT116" i="6" s="1"/>
  <c r="CU116" i="6" s="1"/>
  <c r="CV116" i="6" s="1"/>
  <c r="CW116" i="6" s="1"/>
  <c r="CX116" i="6" s="1"/>
  <c r="CY116" i="6" s="1"/>
  <c r="CZ116" i="6" s="1"/>
  <c r="DA116" i="6" s="1"/>
  <c r="DB116" i="6" s="1"/>
  <c r="DC116" i="6" s="1"/>
  <c r="DD116" i="6" s="1"/>
  <c r="DE116" i="6" s="1"/>
  <c r="DF116" i="6" s="1"/>
  <c r="DG116" i="6" s="1"/>
  <c r="BM7" i="6"/>
  <c r="BN7" i="6" s="1"/>
  <c r="BO7" i="6" s="1"/>
  <c r="BP7" i="6" s="1"/>
  <c r="BQ7" i="6" s="1"/>
  <c r="BR7" i="6" s="1"/>
  <c r="BS7" i="6" s="1"/>
  <c r="BT7" i="6" s="1"/>
  <c r="BU7" i="6" s="1"/>
  <c r="BV7" i="6" s="1"/>
  <c r="BW7" i="6" s="1"/>
  <c r="BX7" i="6" s="1"/>
  <c r="BY7" i="6" s="1"/>
  <c r="BZ7" i="6" s="1"/>
  <c r="CA7" i="6" s="1"/>
  <c r="CB7" i="6" s="1"/>
  <c r="CC7" i="6" s="1"/>
  <c r="CD7" i="6" s="1"/>
  <c r="CE7" i="6" s="1"/>
  <c r="CF7" i="6" s="1"/>
  <c r="CG7" i="6" s="1"/>
  <c r="CH7" i="6" s="1"/>
  <c r="CI7" i="6" s="1"/>
  <c r="CJ7" i="6" s="1"/>
  <c r="CK7" i="6" s="1"/>
  <c r="CL7" i="6" s="1"/>
  <c r="CM7" i="6" s="1"/>
  <c r="CN7" i="6" s="1"/>
  <c r="CO7" i="6" s="1"/>
  <c r="CP7" i="6" s="1"/>
  <c r="CQ7" i="6" s="1"/>
  <c r="CR7" i="6" s="1"/>
  <c r="CS7" i="6" s="1"/>
  <c r="CT7" i="6" s="1"/>
  <c r="CU7" i="6" s="1"/>
  <c r="CV7" i="6" s="1"/>
  <c r="CW7" i="6" s="1"/>
  <c r="CX7" i="6" s="1"/>
  <c r="CY7" i="6" s="1"/>
  <c r="CZ7" i="6" s="1"/>
  <c r="DA7" i="6" s="1"/>
  <c r="DB7" i="6" s="1"/>
  <c r="DC7" i="6" s="1"/>
  <c r="DD7" i="6" s="1"/>
  <c r="DE7" i="6" s="1"/>
  <c r="DF7" i="6" s="1"/>
  <c r="DG7" i="6" s="1"/>
  <c r="DI7" i="6" s="1"/>
  <c r="EG7" i="6" s="1" a="1"/>
  <c r="BM86" i="6"/>
  <c r="BN86" i="6" s="1"/>
  <c r="BO86" i="6" s="1"/>
  <c r="BP86" i="6" s="1"/>
  <c r="BQ86" i="6" s="1"/>
  <c r="BR86" i="6" s="1"/>
  <c r="BS86" i="6" s="1"/>
  <c r="BT86" i="6" s="1"/>
  <c r="BU86" i="6" s="1"/>
  <c r="BV86" i="6" s="1"/>
  <c r="BW86" i="6" s="1"/>
  <c r="BX86" i="6" s="1"/>
  <c r="BY86" i="6" s="1"/>
  <c r="BZ86" i="6" s="1"/>
  <c r="CA86" i="6" s="1"/>
  <c r="CB86" i="6" s="1"/>
  <c r="CC86" i="6" s="1"/>
  <c r="CD86" i="6" s="1"/>
  <c r="CE86" i="6" s="1"/>
  <c r="CF86" i="6" s="1"/>
  <c r="CG86" i="6" s="1"/>
  <c r="CH86" i="6" s="1"/>
  <c r="CI86" i="6" s="1"/>
  <c r="CJ86" i="6" s="1"/>
  <c r="CK86" i="6" s="1"/>
  <c r="CL86" i="6" s="1"/>
  <c r="CM86" i="6" s="1"/>
  <c r="CN86" i="6" s="1"/>
  <c r="CO86" i="6" s="1"/>
  <c r="CP86" i="6" s="1"/>
  <c r="CQ86" i="6" s="1"/>
  <c r="CR86" i="6" s="1"/>
  <c r="CS86" i="6" s="1"/>
  <c r="CT86" i="6" s="1"/>
  <c r="CU86" i="6" s="1"/>
  <c r="CV86" i="6" s="1"/>
  <c r="CW86" i="6" s="1"/>
  <c r="CX86" i="6" s="1"/>
  <c r="CY86" i="6" s="1"/>
  <c r="CZ86" i="6" s="1"/>
  <c r="DA86" i="6" s="1"/>
  <c r="DB86" i="6" s="1"/>
  <c r="DC86" i="6" s="1"/>
  <c r="DD86" i="6" s="1"/>
  <c r="DE86" i="6" s="1"/>
  <c r="DF86" i="6" s="1"/>
  <c r="DG86" i="6" s="1"/>
  <c r="DH86" i="6" s="1"/>
  <c r="DI86" i="6" s="1"/>
  <c r="EG86" i="6" s="1" a="1"/>
  <c r="BM229" i="6"/>
  <c r="BN229" i="6" s="1"/>
  <c r="BO229" i="6" s="1"/>
  <c r="BP229" i="6" s="1"/>
  <c r="BQ229" i="6" s="1"/>
  <c r="BR229" i="6" s="1"/>
  <c r="BS229" i="6" s="1"/>
  <c r="BT229" i="6" s="1"/>
  <c r="BU229" i="6" s="1"/>
  <c r="BV229" i="6" s="1"/>
  <c r="BW229" i="6" s="1"/>
  <c r="BX229" i="6" s="1"/>
  <c r="BY229" i="6" s="1"/>
  <c r="BZ229" i="6" s="1"/>
  <c r="CA229" i="6" s="1"/>
  <c r="CB229" i="6" s="1"/>
  <c r="CC229" i="6" s="1"/>
  <c r="CD229" i="6" s="1"/>
  <c r="CE229" i="6" s="1"/>
  <c r="CF229" i="6" s="1"/>
  <c r="CG229" i="6" s="1"/>
  <c r="CH229" i="6" s="1"/>
  <c r="CI229" i="6" s="1"/>
  <c r="CJ229" i="6" s="1"/>
  <c r="CK229" i="6" s="1"/>
  <c r="CL229" i="6" s="1"/>
  <c r="CM229" i="6" s="1"/>
  <c r="CN229" i="6" s="1"/>
  <c r="CO229" i="6" s="1"/>
  <c r="CP229" i="6" s="1"/>
  <c r="CQ229" i="6" s="1"/>
  <c r="CR229" i="6" s="1"/>
  <c r="CS229" i="6" s="1"/>
  <c r="CT229" i="6" s="1"/>
  <c r="CU229" i="6" s="1"/>
  <c r="CV229" i="6" s="1"/>
  <c r="CW229" i="6" s="1"/>
  <c r="CX229" i="6" s="1"/>
  <c r="CY229" i="6" s="1"/>
  <c r="CZ229" i="6" s="1"/>
  <c r="DA229" i="6" s="1"/>
  <c r="DB229" i="6" s="1"/>
  <c r="DC229" i="6" s="1"/>
  <c r="DD229" i="6" s="1"/>
  <c r="DE229" i="6" s="1"/>
  <c r="DF229" i="6" s="1"/>
  <c r="DG229" i="6" s="1"/>
  <c r="DI229" i="6" s="1"/>
  <c r="EG229" i="6" s="1" a="1"/>
  <c r="BM149" i="6"/>
  <c r="BN149" i="6" s="1"/>
  <c r="BO149" i="6" s="1"/>
  <c r="BP149" i="6" s="1"/>
  <c r="BQ149" i="6" s="1"/>
  <c r="BR149" i="6" s="1"/>
  <c r="BS149" i="6" s="1"/>
  <c r="BT149" i="6" s="1"/>
  <c r="BU149" i="6" s="1"/>
  <c r="BV149" i="6" s="1"/>
  <c r="BW149" i="6" s="1"/>
  <c r="BX149" i="6" s="1"/>
  <c r="BY149" i="6" s="1"/>
  <c r="BZ149" i="6" s="1"/>
  <c r="CA149" i="6" s="1"/>
  <c r="CB149" i="6" s="1"/>
  <c r="CC149" i="6" s="1"/>
  <c r="CD149" i="6" s="1"/>
  <c r="CE149" i="6" s="1"/>
  <c r="CF149" i="6" s="1"/>
  <c r="CG149" i="6" s="1"/>
  <c r="CH149" i="6" s="1"/>
  <c r="CI149" i="6" s="1"/>
  <c r="CJ149" i="6" s="1"/>
  <c r="CK149" i="6" s="1"/>
  <c r="CL149" i="6" s="1"/>
  <c r="CM149" i="6" s="1"/>
  <c r="CN149" i="6" s="1"/>
  <c r="CO149" i="6" s="1"/>
  <c r="CP149" i="6" s="1"/>
  <c r="CQ149" i="6" s="1"/>
  <c r="CR149" i="6" s="1"/>
  <c r="CS149" i="6" s="1"/>
  <c r="CT149" i="6" s="1"/>
  <c r="CU149" i="6" s="1"/>
  <c r="CV149" i="6" s="1"/>
  <c r="CW149" i="6" s="1"/>
  <c r="CX149" i="6" s="1"/>
  <c r="CY149" i="6" s="1"/>
  <c r="CZ149" i="6" s="1"/>
  <c r="DA149" i="6" s="1"/>
  <c r="DB149" i="6" s="1"/>
  <c r="DC149" i="6" s="1"/>
  <c r="DD149" i="6" s="1"/>
  <c r="DE149" i="6" s="1"/>
  <c r="DF149" i="6" s="1"/>
  <c r="DG149" i="6" s="1"/>
  <c r="DI149" i="6" s="1"/>
  <c r="EG149" i="6" s="1" a="1"/>
  <c r="BM101" i="6"/>
  <c r="BN101" i="6" s="1"/>
  <c r="BO101" i="6" s="1"/>
  <c r="BP101" i="6" s="1"/>
  <c r="BQ101" i="6" s="1"/>
  <c r="BR101" i="6" s="1"/>
  <c r="BS101" i="6" s="1"/>
  <c r="BT101" i="6" s="1"/>
  <c r="BU101" i="6" s="1"/>
  <c r="BV101" i="6" s="1"/>
  <c r="BW101" i="6" s="1"/>
  <c r="BX101" i="6" s="1"/>
  <c r="BY101" i="6" s="1"/>
  <c r="BZ101" i="6" s="1"/>
  <c r="CA101" i="6" s="1"/>
  <c r="CB101" i="6" s="1"/>
  <c r="CC101" i="6" s="1"/>
  <c r="CD101" i="6" s="1"/>
  <c r="CE101" i="6" s="1"/>
  <c r="CF101" i="6" s="1"/>
  <c r="CG101" i="6" s="1"/>
  <c r="CH101" i="6" s="1"/>
  <c r="CI101" i="6" s="1"/>
  <c r="CJ101" i="6" s="1"/>
  <c r="CK101" i="6" s="1"/>
  <c r="CL101" i="6" s="1"/>
  <c r="CM101" i="6" s="1"/>
  <c r="CN101" i="6" s="1"/>
  <c r="CO101" i="6" s="1"/>
  <c r="CP101" i="6" s="1"/>
  <c r="CQ101" i="6" s="1"/>
  <c r="CR101" i="6" s="1"/>
  <c r="CS101" i="6" s="1"/>
  <c r="CT101" i="6" s="1"/>
  <c r="CU101" i="6" s="1"/>
  <c r="CV101" i="6" s="1"/>
  <c r="CW101" i="6" s="1"/>
  <c r="CX101" i="6" s="1"/>
  <c r="CY101" i="6" s="1"/>
  <c r="CZ101" i="6" s="1"/>
  <c r="DA101" i="6" s="1"/>
  <c r="DB101" i="6" s="1"/>
  <c r="DC101" i="6" s="1"/>
  <c r="DD101" i="6" s="1"/>
  <c r="DE101" i="6" s="1"/>
  <c r="DF101" i="6" s="1"/>
  <c r="DG101" i="6" s="1"/>
  <c r="DI101" i="6" s="1"/>
  <c r="EG101" i="6" s="1" a="1"/>
  <c r="BM11" i="6"/>
  <c r="BN11" i="6" s="1"/>
  <c r="BO11" i="6" s="1"/>
  <c r="BP11" i="6" s="1"/>
  <c r="BQ11" i="6" s="1"/>
  <c r="BR11" i="6" s="1"/>
  <c r="BS11" i="6" s="1"/>
  <c r="BT11" i="6" s="1"/>
  <c r="BU11" i="6" s="1"/>
  <c r="BV11" i="6" s="1"/>
  <c r="BW11" i="6" s="1"/>
  <c r="BX11" i="6" s="1"/>
  <c r="BY11" i="6" s="1"/>
  <c r="BZ11" i="6" s="1"/>
  <c r="CA11" i="6" s="1"/>
  <c r="CB11" i="6" s="1"/>
  <c r="CC11" i="6" s="1"/>
  <c r="CD11" i="6" s="1"/>
  <c r="CE11" i="6" s="1"/>
  <c r="CF11" i="6" s="1"/>
  <c r="CG11" i="6" s="1"/>
  <c r="CH11" i="6" s="1"/>
  <c r="CI11" i="6" s="1"/>
  <c r="CJ11" i="6" s="1"/>
  <c r="CK11" i="6" s="1"/>
  <c r="CL11" i="6" s="1"/>
  <c r="CM11" i="6" s="1"/>
  <c r="CN11" i="6" s="1"/>
  <c r="CO11" i="6" s="1"/>
  <c r="CP11" i="6" s="1"/>
  <c r="CQ11" i="6" s="1"/>
  <c r="CR11" i="6" s="1"/>
  <c r="CS11" i="6" s="1"/>
  <c r="CT11" i="6" s="1"/>
  <c r="CU11" i="6" s="1"/>
  <c r="CV11" i="6" s="1"/>
  <c r="CW11" i="6" s="1"/>
  <c r="CX11" i="6" s="1"/>
  <c r="CY11" i="6" s="1"/>
  <c r="CZ11" i="6" s="1"/>
  <c r="DA11" i="6" s="1"/>
  <c r="DB11" i="6" s="1"/>
  <c r="DC11" i="6" s="1"/>
  <c r="DD11" i="6" s="1"/>
  <c r="DE11" i="6" s="1"/>
  <c r="DF11" i="6" s="1"/>
  <c r="DG11" i="6" s="1"/>
  <c r="DI11" i="6" s="1"/>
  <c r="EG11" i="6" s="1" a="1"/>
  <c r="BM166" i="6"/>
  <c r="BN166" i="6" s="1"/>
  <c r="BO166" i="6" s="1"/>
  <c r="BP166" i="6" s="1"/>
  <c r="BQ166" i="6" s="1"/>
  <c r="BR166" i="6" s="1"/>
  <c r="BS166" i="6" s="1"/>
  <c r="BT166" i="6" s="1"/>
  <c r="BU166" i="6" s="1"/>
  <c r="BV166" i="6" s="1"/>
  <c r="BW166" i="6" s="1"/>
  <c r="BX166" i="6" s="1"/>
  <c r="BY166" i="6" s="1"/>
  <c r="BZ166" i="6" s="1"/>
  <c r="CA166" i="6" s="1"/>
  <c r="CB166" i="6" s="1"/>
  <c r="CC166" i="6" s="1"/>
  <c r="CD166" i="6" s="1"/>
  <c r="CE166" i="6" s="1"/>
  <c r="CF166" i="6" s="1"/>
  <c r="CG166" i="6" s="1"/>
  <c r="CH166" i="6" s="1"/>
  <c r="CI166" i="6" s="1"/>
  <c r="CJ166" i="6" s="1"/>
  <c r="CK166" i="6" s="1"/>
  <c r="CL166" i="6" s="1"/>
  <c r="CM166" i="6" s="1"/>
  <c r="CN166" i="6" s="1"/>
  <c r="CO166" i="6" s="1"/>
  <c r="CP166" i="6" s="1"/>
  <c r="CQ166" i="6" s="1"/>
  <c r="CR166" i="6" s="1"/>
  <c r="CS166" i="6" s="1"/>
  <c r="CT166" i="6" s="1"/>
  <c r="CU166" i="6" s="1"/>
  <c r="CV166" i="6" s="1"/>
  <c r="CW166" i="6" s="1"/>
  <c r="CX166" i="6" s="1"/>
  <c r="CY166" i="6" s="1"/>
  <c r="CZ166" i="6" s="1"/>
  <c r="DA166" i="6" s="1"/>
  <c r="DB166" i="6" s="1"/>
  <c r="DC166" i="6" s="1"/>
  <c r="DD166" i="6" s="1"/>
  <c r="DE166" i="6" s="1"/>
  <c r="DF166" i="6" s="1"/>
  <c r="DG166" i="6" s="1"/>
  <c r="BM220" i="6"/>
  <c r="BN220" i="6" s="1"/>
  <c r="BO220" i="6" s="1"/>
  <c r="BP220" i="6" s="1"/>
  <c r="BQ220" i="6" s="1"/>
  <c r="BR220" i="6" s="1"/>
  <c r="BS220" i="6" s="1"/>
  <c r="BT220" i="6" s="1"/>
  <c r="BU220" i="6" s="1"/>
  <c r="BV220" i="6" s="1"/>
  <c r="BW220" i="6" s="1"/>
  <c r="BX220" i="6" s="1"/>
  <c r="BY220" i="6" s="1"/>
  <c r="BZ220" i="6" s="1"/>
  <c r="CA220" i="6" s="1"/>
  <c r="CB220" i="6" s="1"/>
  <c r="CC220" i="6" s="1"/>
  <c r="CD220" i="6" s="1"/>
  <c r="CE220" i="6" s="1"/>
  <c r="CF220" i="6" s="1"/>
  <c r="CG220" i="6" s="1"/>
  <c r="CH220" i="6" s="1"/>
  <c r="CI220" i="6" s="1"/>
  <c r="CJ220" i="6" s="1"/>
  <c r="CK220" i="6" s="1"/>
  <c r="CL220" i="6" s="1"/>
  <c r="CM220" i="6" s="1"/>
  <c r="CN220" i="6" s="1"/>
  <c r="CO220" i="6" s="1"/>
  <c r="CP220" i="6" s="1"/>
  <c r="CQ220" i="6" s="1"/>
  <c r="CR220" i="6" s="1"/>
  <c r="CS220" i="6" s="1"/>
  <c r="CT220" i="6" s="1"/>
  <c r="CU220" i="6" s="1"/>
  <c r="CV220" i="6" s="1"/>
  <c r="CW220" i="6" s="1"/>
  <c r="CX220" i="6" s="1"/>
  <c r="CY220" i="6" s="1"/>
  <c r="CZ220" i="6" s="1"/>
  <c r="DA220" i="6" s="1"/>
  <c r="DB220" i="6" s="1"/>
  <c r="DC220" i="6" s="1"/>
  <c r="DD220" i="6" s="1"/>
  <c r="DE220" i="6" s="1"/>
  <c r="DF220" i="6" s="1"/>
  <c r="DG220" i="6" s="1"/>
  <c r="BM124" i="6"/>
  <c r="BN124" i="6" s="1"/>
  <c r="BO124" i="6" s="1"/>
  <c r="BP124" i="6" s="1"/>
  <c r="BQ124" i="6" s="1"/>
  <c r="BR124" i="6" s="1"/>
  <c r="BS124" i="6" s="1"/>
  <c r="BT124" i="6" s="1"/>
  <c r="BU124" i="6" s="1"/>
  <c r="BV124" i="6" s="1"/>
  <c r="BW124" i="6" s="1"/>
  <c r="BX124" i="6" s="1"/>
  <c r="BY124" i="6" s="1"/>
  <c r="BZ124" i="6" s="1"/>
  <c r="CA124" i="6" s="1"/>
  <c r="CB124" i="6" s="1"/>
  <c r="CC124" i="6" s="1"/>
  <c r="CD124" i="6" s="1"/>
  <c r="CE124" i="6" s="1"/>
  <c r="CF124" i="6" s="1"/>
  <c r="CG124" i="6" s="1"/>
  <c r="CH124" i="6" s="1"/>
  <c r="CI124" i="6" s="1"/>
  <c r="CJ124" i="6" s="1"/>
  <c r="CK124" i="6" s="1"/>
  <c r="CL124" i="6" s="1"/>
  <c r="CM124" i="6" s="1"/>
  <c r="CN124" i="6" s="1"/>
  <c r="CO124" i="6" s="1"/>
  <c r="CP124" i="6" s="1"/>
  <c r="CQ124" i="6" s="1"/>
  <c r="CR124" i="6" s="1"/>
  <c r="CS124" i="6" s="1"/>
  <c r="CT124" i="6" s="1"/>
  <c r="CU124" i="6" s="1"/>
  <c r="CV124" i="6" s="1"/>
  <c r="CW124" i="6" s="1"/>
  <c r="CX124" i="6" s="1"/>
  <c r="CY124" i="6" s="1"/>
  <c r="CZ124" i="6" s="1"/>
  <c r="DA124" i="6" s="1"/>
  <c r="DB124" i="6" s="1"/>
  <c r="DC124" i="6" s="1"/>
  <c r="DD124" i="6" s="1"/>
  <c r="DE124" i="6" s="1"/>
  <c r="DF124" i="6" s="1"/>
  <c r="DG124" i="6" s="1"/>
  <c r="BM170" i="6"/>
  <c r="BN170" i="6" s="1"/>
  <c r="BO170" i="6" s="1"/>
  <c r="BP170" i="6" s="1"/>
  <c r="BQ170" i="6" s="1"/>
  <c r="BR170" i="6" s="1"/>
  <c r="BS170" i="6" s="1"/>
  <c r="BT170" i="6" s="1"/>
  <c r="BU170" i="6" s="1"/>
  <c r="BV170" i="6" s="1"/>
  <c r="BW170" i="6" s="1"/>
  <c r="BX170" i="6" s="1"/>
  <c r="BY170" i="6" s="1"/>
  <c r="BZ170" i="6" s="1"/>
  <c r="CA170" i="6" s="1"/>
  <c r="CB170" i="6" s="1"/>
  <c r="CC170" i="6" s="1"/>
  <c r="CD170" i="6" s="1"/>
  <c r="CE170" i="6" s="1"/>
  <c r="CF170" i="6" s="1"/>
  <c r="CG170" i="6" s="1"/>
  <c r="CH170" i="6" s="1"/>
  <c r="CI170" i="6" s="1"/>
  <c r="CJ170" i="6" s="1"/>
  <c r="CK170" i="6" s="1"/>
  <c r="CL170" i="6" s="1"/>
  <c r="CM170" i="6" s="1"/>
  <c r="CN170" i="6" s="1"/>
  <c r="CO170" i="6" s="1"/>
  <c r="CP170" i="6" s="1"/>
  <c r="CQ170" i="6" s="1"/>
  <c r="CR170" i="6" s="1"/>
  <c r="CS170" i="6" s="1"/>
  <c r="CT170" i="6" s="1"/>
  <c r="CU170" i="6" s="1"/>
  <c r="CV170" i="6" s="1"/>
  <c r="CW170" i="6" s="1"/>
  <c r="CX170" i="6" s="1"/>
  <c r="CY170" i="6" s="1"/>
  <c r="CZ170" i="6" s="1"/>
  <c r="DA170" i="6" s="1"/>
  <c r="DB170" i="6" s="1"/>
  <c r="DC170" i="6" s="1"/>
  <c r="DD170" i="6" s="1"/>
  <c r="DE170" i="6" s="1"/>
  <c r="DF170" i="6" s="1"/>
  <c r="DG170" i="6" s="1"/>
  <c r="BM30" i="6"/>
  <c r="BN30" i="6" s="1"/>
  <c r="BO30" i="6" s="1"/>
  <c r="BP30" i="6" s="1"/>
  <c r="BQ30" i="6" s="1"/>
  <c r="BR30" i="6" s="1"/>
  <c r="BS30" i="6" s="1"/>
  <c r="BT30" i="6" s="1"/>
  <c r="BU30" i="6" s="1"/>
  <c r="BV30" i="6" s="1"/>
  <c r="BW30" i="6" s="1"/>
  <c r="BX30" i="6" s="1"/>
  <c r="BY30" i="6" s="1"/>
  <c r="BZ30" i="6" s="1"/>
  <c r="CA30" i="6" s="1"/>
  <c r="CB30" i="6" s="1"/>
  <c r="CC30" i="6" s="1"/>
  <c r="CD30" i="6" s="1"/>
  <c r="CE30" i="6" s="1"/>
  <c r="CF30" i="6" s="1"/>
  <c r="CG30" i="6" s="1"/>
  <c r="CH30" i="6" s="1"/>
  <c r="CI30" i="6" s="1"/>
  <c r="CJ30" i="6" s="1"/>
  <c r="CK30" i="6" s="1"/>
  <c r="CL30" i="6" s="1"/>
  <c r="CM30" i="6" s="1"/>
  <c r="CN30" i="6" s="1"/>
  <c r="CO30" i="6" s="1"/>
  <c r="CP30" i="6" s="1"/>
  <c r="CQ30" i="6" s="1"/>
  <c r="CR30" i="6" s="1"/>
  <c r="CS30" i="6" s="1"/>
  <c r="CT30" i="6" s="1"/>
  <c r="CU30" i="6" s="1"/>
  <c r="CV30" i="6" s="1"/>
  <c r="CW30" i="6" s="1"/>
  <c r="CX30" i="6" s="1"/>
  <c r="CY30" i="6" s="1"/>
  <c r="CZ30" i="6" s="1"/>
  <c r="DA30" i="6" s="1"/>
  <c r="DB30" i="6" s="1"/>
  <c r="DC30" i="6" s="1"/>
  <c r="DD30" i="6" s="1"/>
  <c r="DE30" i="6" s="1"/>
  <c r="DF30" i="6" s="1"/>
  <c r="DG30" i="6" s="1"/>
  <c r="DH30" i="6" s="1"/>
  <c r="BM177" i="6"/>
  <c r="BN177" i="6" s="1"/>
  <c r="BO177" i="6" s="1"/>
  <c r="BP177" i="6" s="1"/>
  <c r="BQ177" i="6" s="1"/>
  <c r="BR177" i="6" s="1"/>
  <c r="BS177" i="6" s="1"/>
  <c r="BT177" i="6" s="1"/>
  <c r="BU177" i="6" s="1"/>
  <c r="BV177" i="6" s="1"/>
  <c r="BW177" i="6" s="1"/>
  <c r="BX177" i="6" s="1"/>
  <c r="BY177" i="6" s="1"/>
  <c r="BZ177" i="6" s="1"/>
  <c r="CA177" i="6" s="1"/>
  <c r="CB177" i="6" s="1"/>
  <c r="CC177" i="6" s="1"/>
  <c r="CD177" i="6" s="1"/>
  <c r="CE177" i="6" s="1"/>
  <c r="CF177" i="6" s="1"/>
  <c r="CG177" i="6" s="1"/>
  <c r="CH177" i="6" s="1"/>
  <c r="CI177" i="6" s="1"/>
  <c r="CJ177" i="6" s="1"/>
  <c r="CK177" i="6" s="1"/>
  <c r="CL177" i="6" s="1"/>
  <c r="CM177" i="6" s="1"/>
  <c r="CN177" i="6" s="1"/>
  <c r="CO177" i="6" s="1"/>
  <c r="CP177" i="6" s="1"/>
  <c r="CQ177" i="6" s="1"/>
  <c r="CR177" i="6" s="1"/>
  <c r="CS177" i="6" s="1"/>
  <c r="CT177" i="6" s="1"/>
  <c r="CU177" i="6" s="1"/>
  <c r="CV177" i="6" s="1"/>
  <c r="CW177" i="6" s="1"/>
  <c r="CX177" i="6" s="1"/>
  <c r="CY177" i="6" s="1"/>
  <c r="CZ177" i="6" s="1"/>
  <c r="DA177" i="6" s="1"/>
  <c r="DB177" i="6" s="1"/>
  <c r="DC177" i="6" s="1"/>
  <c r="DD177" i="6" s="1"/>
  <c r="DE177" i="6" s="1"/>
  <c r="DF177" i="6" s="1"/>
  <c r="DG177" i="6" s="1"/>
  <c r="DH177" i="6" s="1"/>
  <c r="BM129" i="6"/>
  <c r="BN129" i="6" s="1"/>
  <c r="BO129" i="6" s="1"/>
  <c r="BP129" i="6" s="1"/>
  <c r="BQ129" i="6" s="1"/>
  <c r="BR129" i="6" s="1"/>
  <c r="BS129" i="6" s="1"/>
  <c r="BT129" i="6" s="1"/>
  <c r="BU129" i="6" s="1"/>
  <c r="BV129" i="6" s="1"/>
  <c r="BW129" i="6" s="1"/>
  <c r="BX129" i="6" s="1"/>
  <c r="BY129" i="6" s="1"/>
  <c r="BZ129" i="6" s="1"/>
  <c r="CA129" i="6" s="1"/>
  <c r="CB129" i="6" s="1"/>
  <c r="CC129" i="6" s="1"/>
  <c r="CD129" i="6" s="1"/>
  <c r="CE129" i="6" s="1"/>
  <c r="CF129" i="6" s="1"/>
  <c r="CG129" i="6" s="1"/>
  <c r="CH129" i="6" s="1"/>
  <c r="CI129" i="6" s="1"/>
  <c r="CJ129" i="6" s="1"/>
  <c r="CK129" i="6" s="1"/>
  <c r="CL129" i="6" s="1"/>
  <c r="CM129" i="6" s="1"/>
  <c r="CN129" i="6" s="1"/>
  <c r="CO129" i="6" s="1"/>
  <c r="CP129" i="6" s="1"/>
  <c r="CQ129" i="6" s="1"/>
  <c r="CR129" i="6" s="1"/>
  <c r="CS129" i="6" s="1"/>
  <c r="CT129" i="6" s="1"/>
  <c r="CU129" i="6" s="1"/>
  <c r="CV129" i="6" s="1"/>
  <c r="CW129" i="6" s="1"/>
  <c r="CX129" i="6" s="1"/>
  <c r="CY129" i="6" s="1"/>
  <c r="CZ129" i="6" s="1"/>
  <c r="DA129" i="6" s="1"/>
  <c r="DB129" i="6" s="1"/>
  <c r="DC129" i="6" s="1"/>
  <c r="DD129" i="6" s="1"/>
  <c r="DE129" i="6" s="1"/>
  <c r="DF129" i="6" s="1"/>
  <c r="DG129" i="6" s="1"/>
  <c r="BM49" i="6"/>
  <c r="BN49" i="6" s="1"/>
  <c r="BO49" i="6" s="1"/>
  <c r="BP49" i="6" s="1"/>
  <c r="BQ49" i="6" s="1"/>
  <c r="BR49" i="6" s="1"/>
  <c r="BS49" i="6" s="1"/>
  <c r="BT49" i="6" s="1"/>
  <c r="BU49" i="6" s="1"/>
  <c r="BV49" i="6" s="1"/>
  <c r="BW49" i="6" s="1"/>
  <c r="BX49" i="6" s="1"/>
  <c r="BY49" i="6" s="1"/>
  <c r="BZ49" i="6" s="1"/>
  <c r="CA49" i="6" s="1"/>
  <c r="CB49" i="6" s="1"/>
  <c r="CC49" i="6" s="1"/>
  <c r="CD49" i="6" s="1"/>
  <c r="CE49" i="6" s="1"/>
  <c r="CF49" i="6" s="1"/>
  <c r="CG49" i="6" s="1"/>
  <c r="CH49" i="6" s="1"/>
  <c r="CI49" i="6" s="1"/>
  <c r="CJ49" i="6" s="1"/>
  <c r="CK49" i="6" s="1"/>
  <c r="CL49" i="6" s="1"/>
  <c r="CM49" i="6" s="1"/>
  <c r="CN49" i="6" s="1"/>
  <c r="CO49" i="6" s="1"/>
  <c r="CP49" i="6" s="1"/>
  <c r="CQ49" i="6" s="1"/>
  <c r="CR49" i="6" s="1"/>
  <c r="CS49" i="6" s="1"/>
  <c r="CT49" i="6" s="1"/>
  <c r="CU49" i="6" s="1"/>
  <c r="CV49" i="6" s="1"/>
  <c r="CW49" i="6" s="1"/>
  <c r="CX49" i="6" s="1"/>
  <c r="CY49" i="6" s="1"/>
  <c r="CZ49" i="6" s="1"/>
  <c r="DA49" i="6" s="1"/>
  <c r="DB49" i="6" s="1"/>
  <c r="DC49" i="6" s="1"/>
  <c r="DD49" i="6" s="1"/>
  <c r="DE49" i="6" s="1"/>
  <c r="DF49" i="6" s="1"/>
  <c r="DG49" i="6" s="1"/>
  <c r="BM246" i="6"/>
  <c r="BN246" i="6" s="1"/>
  <c r="BO246" i="6" s="1"/>
  <c r="BP246" i="6" s="1"/>
  <c r="BQ246" i="6" s="1"/>
  <c r="BR246" i="6" s="1"/>
  <c r="BS246" i="6" s="1"/>
  <c r="BT246" i="6" s="1"/>
  <c r="BU246" i="6" s="1"/>
  <c r="BV246" i="6" s="1"/>
  <c r="BW246" i="6" s="1"/>
  <c r="BX246" i="6" s="1"/>
  <c r="BY246" i="6" s="1"/>
  <c r="BZ246" i="6" s="1"/>
  <c r="CA246" i="6" s="1"/>
  <c r="CB246" i="6" s="1"/>
  <c r="CC246" i="6" s="1"/>
  <c r="CD246" i="6" s="1"/>
  <c r="CE246" i="6" s="1"/>
  <c r="CF246" i="6" s="1"/>
  <c r="CG246" i="6" s="1"/>
  <c r="CH246" i="6" s="1"/>
  <c r="CI246" i="6" s="1"/>
  <c r="CJ246" i="6" s="1"/>
  <c r="CK246" i="6" s="1"/>
  <c r="CL246" i="6" s="1"/>
  <c r="CM246" i="6" s="1"/>
  <c r="CN246" i="6" s="1"/>
  <c r="CO246" i="6" s="1"/>
  <c r="CP246" i="6" s="1"/>
  <c r="CQ246" i="6" s="1"/>
  <c r="CR246" i="6" s="1"/>
  <c r="CS246" i="6" s="1"/>
  <c r="CT246" i="6" s="1"/>
  <c r="CU246" i="6" s="1"/>
  <c r="CV246" i="6" s="1"/>
  <c r="CW246" i="6" s="1"/>
  <c r="CX246" i="6" s="1"/>
  <c r="CY246" i="6" s="1"/>
  <c r="CZ246" i="6" s="1"/>
  <c r="DA246" i="6" s="1"/>
  <c r="DB246" i="6" s="1"/>
  <c r="DC246" i="6" s="1"/>
  <c r="DD246" i="6" s="1"/>
  <c r="DE246" i="6" s="1"/>
  <c r="DF246" i="6" s="1"/>
  <c r="DG246" i="6" s="1"/>
  <c r="DI246" i="6" s="1"/>
  <c r="EG246" i="6" s="1" a="1"/>
  <c r="BM224" i="6"/>
  <c r="BN224" i="6" s="1"/>
  <c r="BO224" i="6" s="1"/>
  <c r="BP224" i="6" s="1"/>
  <c r="BQ224" i="6" s="1"/>
  <c r="BR224" i="6" s="1"/>
  <c r="BS224" i="6" s="1"/>
  <c r="BT224" i="6" s="1"/>
  <c r="BU224" i="6" s="1"/>
  <c r="BV224" i="6" s="1"/>
  <c r="BW224" i="6" s="1"/>
  <c r="BX224" i="6" s="1"/>
  <c r="BY224" i="6" s="1"/>
  <c r="BZ224" i="6" s="1"/>
  <c r="CA224" i="6" s="1"/>
  <c r="CB224" i="6" s="1"/>
  <c r="CC224" i="6" s="1"/>
  <c r="CD224" i="6" s="1"/>
  <c r="CE224" i="6" s="1"/>
  <c r="CF224" i="6" s="1"/>
  <c r="CG224" i="6" s="1"/>
  <c r="CH224" i="6" s="1"/>
  <c r="CI224" i="6" s="1"/>
  <c r="CJ224" i="6" s="1"/>
  <c r="CK224" i="6" s="1"/>
  <c r="CL224" i="6" s="1"/>
  <c r="CM224" i="6" s="1"/>
  <c r="CN224" i="6" s="1"/>
  <c r="CO224" i="6" s="1"/>
  <c r="CP224" i="6" s="1"/>
  <c r="CQ224" i="6" s="1"/>
  <c r="CR224" i="6" s="1"/>
  <c r="CS224" i="6" s="1"/>
  <c r="CT224" i="6" s="1"/>
  <c r="CU224" i="6" s="1"/>
  <c r="CV224" i="6" s="1"/>
  <c r="CW224" i="6" s="1"/>
  <c r="CX224" i="6" s="1"/>
  <c r="CY224" i="6" s="1"/>
  <c r="CZ224" i="6" s="1"/>
  <c r="DA224" i="6" s="1"/>
  <c r="DB224" i="6" s="1"/>
  <c r="DC224" i="6" s="1"/>
  <c r="DD224" i="6" s="1"/>
  <c r="DE224" i="6" s="1"/>
  <c r="DF224" i="6" s="1"/>
  <c r="DG224" i="6" s="1"/>
  <c r="DH224" i="6" s="1"/>
  <c r="BM152" i="6"/>
  <c r="BN152" i="6" s="1"/>
  <c r="BO152" i="6" s="1"/>
  <c r="BP152" i="6" s="1"/>
  <c r="BQ152" i="6" s="1"/>
  <c r="BR152" i="6" s="1"/>
  <c r="BS152" i="6" s="1"/>
  <c r="BT152" i="6" s="1"/>
  <c r="BU152" i="6" s="1"/>
  <c r="BV152" i="6" s="1"/>
  <c r="BW152" i="6" s="1"/>
  <c r="BX152" i="6" s="1"/>
  <c r="BY152" i="6" s="1"/>
  <c r="BZ152" i="6" s="1"/>
  <c r="CA152" i="6" s="1"/>
  <c r="CB152" i="6" s="1"/>
  <c r="CC152" i="6" s="1"/>
  <c r="CD152" i="6" s="1"/>
  <c r="CE152" i="6" s="1"/>
  <c r="CF152" i="6" s="1"/>
  <c r="CG152" i="6" s="1"/>
  <c r="CH152" i="6" s="1"/>
  <c r="CI152" i="6" s="1"/>
  <c r="CJ152" i="6" s="1"/>
  <c r="CK152" i="6" s="1"/>
  <c r="CL152" i="6" s="1"/>
  <c r="CM152" i="6" s="1"/>
  <c r="CN152" i="6" s="1"/>
  <c r="CO152" i="6" s="1"/>
  <c r="CP152" i="6" s="1"/>
  <c r="CQ152" i="6" s="1"/>
  <c r="CR152" i="6" s="1"/>
  <c r="CS152" i="6" s="1"/>
  <c r="CT152" i="6" s="1"/>
  <c r="CU152" i="6" s="1"/>
  <c r="CV152" i="6" s="1"/>
  <c r="CW152" i="6" s="1"/>
  <c r="CX152" i="6" s="1"/>
  <c r="CY152" i="6" s="1"/>
  <c r="CZ152" i="6" s="1"/>
  <c r="DA152" i="6" s="1"/>
  <c r="DB152" i="6" s="1"/>
  <c r="DC152" i="6" s="1"/>
  <c r="DD152" i="6" s="1"/>
  <c r="DE152" i="6" s="1"/>
  <c r="DF152" i="6" s="1"/>
  <c r="DG152" i="6" s="1"/>
  <c r="BM24" i="6"/>
  <c r="BN24" i="6" s="1"/>
  <c r="BO24" i="6" s="1"/>
  <c r="BP24" i="6" s="1"/>
  <c r="BQ24" i="6" s="1"/>
  <c r="BR24" i="6" s="1"/>
  <c r="BS24" i="6" s="1"/>
  <c r="BT24" i="6" s="1"/>
  <c r="BU24" i="6" s="1"/>
  <c r="BV24" i="6" s="1"/>
  <c r="BW24" i="6" s="1"/>
  <c r="BX24" i="6" s="1"/>
  <c r="BY24" i="6" s="1"/>
  <c r="BZ24" i="6" s="1"/>
  <c r="CA24" i="6" s="1"/>
  <c r="CB24" i="6" s="1"/>
  <c r="CC24" i="6" s="1"/>
  <c r="CD24" i="6" s="1"/>
  <c r="CE24" i="6" s="1"/>
  <c r="CF24" i="6" s="1"/>
  <c r="CG24" i="6" s="1"/>
  <c r="CH24" i="6" s="1"/>
  <c r="CI24" i="6" s="1"/>
  <c r="CJ24" i="6" s="1"/>
  <c r="CK24" i="6" s="1"/>
  <c r="CL24" i="6" s="1"/>
  <c r="CM24" i="6" s="1"/>
  <c r="CN24" i="6" s="1"/>
  <c r="CO24" i="6" s="1"/>
  <c r="CP24" i="6" s="1"/>
  <c r="CQ24" i="6" s="1"/>
  <c r="CR24" i="6" s="1"/>
  <c r="CS24" i="6" s="1"/>
  <c r="CT24" i="6" s="1"/>
  <c r="CU24" i="6" s="1"/>
  <c r="CV24" i="6" s="1"/>
  <c r="CW24" i="6" s="1"/>
  <c r="CX24" i="6" s="1"/>
  <c r="CY24" i="6" s="1"/>
  <c r="CZ24" i="6" s="1"/>
  <c r="DA24" i="6" s="1"/>
  <c r="DB24" i="6" s="1"/>
  <c r="DC24" i="6" s="1"/>
  <c r="DD24" i="6" s="1"/>
  <c r="DE24" i="6" s="1"/>
  <c r="DF24" i="6" s="1"/>
  <c r="DG24" i="6" s="1"/>
  <c r="BM82" i="6"/>
  <c r="BN82" i="6" s="1"/>
  <c r="BO82" i="6" s="1"/>
  <c r="BP82" i="6" s="1"/>
  <c r="BQ82" i="6" s="1"/>
  <c r="BR82" i="6" s="1"/>
  <c r="BS82" i="6" s="1"/>
  <c r="BT82" i="6" s="1"/>
  <c r="BU82" i="6" s="1"/>
  <c r="BV82" i="6" s="1"/>
  <c r="BW82" i="6" s="1"/>
  <c r="BX82" i="6" s="1"/>
  <c r="BY82" i="6" s="1"/>
  <c r="BZ82" i="6" s="1"/>
  <c r="CA82" i="6" s="1"/>
  <c r="CB82" i="6" s="1"/>
  <c r="CC82" i="6" s="1"/>
  <c r="CD82" i="6" s="1"/>
  <c r="CE82" i="6" s="1"/>
  <c r="CF82" i="6" s="1"/>
  <c r="CG82" i="6" s="1"/>
  <c r="CH82" i="6" s="1"/>
  <c r="CI82" i="6" s="1"/>
  <c r="CJ82" i="6" s="1"/>
  <c r="CK82" i="6" s="1"/>
  <c r="CL82" i="6" s="1"/>
  <c r="CM82" i="6" s="1"/>
  <c r="CN82" i="6" s="1"/>
  <c r="CO82" i="6" s="1"/>
  <c r="CP82" i="6" s="1"/>
  <c r="CQ82" i="6" s="1"/>
  <c r="CR82" i="6" s="1"/>
  <c r="CS82" i="6" s="1"/>
  <c r="CT82" i="6" s="1"/>
  <c r="CU82" i="6" s="1"/>
  <c r="CV82" i="6" s="1"/>
  <c r="CW82" i="6" s="1"/>
  <c r="CX82" i="6" s="1"/>
  <c r="CY82" i="6" s="1"/>
  <c r="CZ82" i="6" s="1"/>
  <c r="DA82" i="6" s="1"/>
  <c r="DB82" i="6" s="1"/>
  <c r="DC82" i="6" s="1"/>
  <c r="DD82" i="6" s="1"/>
  <c r="DE82" i="6" s="1"/>
  <c r="DF82" i="6" s="1"/>
  <c r="DG82" i="6" s="1"/>
  <c r="BM195" i="6"/>
  <c r="BN195" i="6" s="1"/>
  <c r="BO195" i="6" s="1"/>
  <c r="BP195" i="6" s="1"/>
  <c r="BQ195" i="6" s="1"/>
  <c r="BR195" i="6" s="1"/>
  <c r="BS195" i="6" s="1"/>
  <c r="BT195" i="6" s="1"/>
  <c r="BU195" i="6" s="1"/>
  <c r="BV195" i="6" s="1"/>
  <c r="BW195" i="6" s="1"/>
  <c r="BX195" i="6" s="1"/>
  <c r="BY195" i="6" s="1"/>
  <c r="BZ195" i="6" s="1"/>
  <c r="CA195" i="6" s="1"/>
  <c r="CB195" i="6" s="1"/>
  <c r="CC195" i="6" s="1"/>
  <c r="CD195" i="6" s="1"/>
  <c r="CE195" i="6" s="1"/>
  <c r="CF195" i="6" s="1"/>
  <c r="CG195" i="6" s="1"/>
  <c r="CH195" i="6" s="1"/>
  <c r="CI195" i="6" s="1"/>
  <c r="CJ195" i="6" s="1"/>
  <c r="CK195" i="6" s="1"/>
  <c r="CL195" i="6" s="1"/>
  <c r="CM195" i="6" s="1"/>
  <c r="CN195" i="6" s="1"/>
  <c r="CO195" i="6" s="1"/>
  <c r="CP195" i="6" s="1"/>
  <c r="CQ195" i="6" s="1"/>
  <c r="CR195" i="6" s="1"/>
  <c r="CS195" i="6" s="1"/>
  <c r="CT195" i="6" s="1"/>
  <c r="CU195" i="6" s="1"/>
  <c r="CV195" i="6" s="1"/>
  <c r="CW195" i="6" s="1"/>
  <c r="CX195" i="6" s="1"/>
  <c r="CY195" i="6" s="1"/>
  <c r="CZ195" i="6" s="1"/>
  <c r="DA195" i="6" s="1"/>
  <c r="DB195" i="6" s="1"/>
  <c r="DC195" i="6" s="1"/>
  <c r="DD195" i="6" s="1"/>
  <c r="DE195" i="6" s="1"/>
  <c r="DF195" i="6" s="1"/>
  <c r="DG195" i="6" s="1"/>
  <c r="BM143" i="6"/>
  <c r="BN143" i="6" s="1"/>
  <c r="BO143" i="6" s="1"/>
  <c r="BP143" i="6" s="1"/>
  <c r="BQ143" i="6" s="1"/>
  <c r="BR143" i="6" s="1"/>
  <c r="BS143" i="6" s="1"/>
  <c r="BT143" i="6" s="1"/>
  <c r="BU143" i="6" s="1"/>
  <c r="BV143" i="6" s="1"/>
  <c r="BW143" i="6" s="1"/>
  <c r="BX143" i="6" s="1"/>
  <c r="BY143" i="6" s="1"/>
  <c r="BZ143" i="6" s="1"/>
  <c r="CA143" i="6" s="1"/>
  <c r="CB143" i="6" s="1"/>
  <c r="CC143" i="6" s="1"/>
  <c r="CD143" i="6" s="1"/>
  <c r="CE143" i="6" s="1"/>
  <c r="CF143" i="6" s="1"/>
  <c r="CG143" i="6" s="1"/>
  <c r="CH143" i="6" s="1"/>
  <c r="CI143" i="6" s="1"/>
  <c r="CJ143" i="6" s="1"/>
  <c r="CK143" i="6" s="1"/>
  <c r="CL143" i="6" s="1"/>
  <c r="CM143" i="6" s="1"/>
  <c r="CN143" i="6" s="1"/>
  <c r="CO143" i="6" s="1"/>
  <c r="CP143" i="6" s="1"/>
  <c r="CQ143" i="6" s="1"/>
  <c r="CR143" i="6" s="1"/>
  <c r="CS143" i="6" s="1"/>
  <c r="CT143" i="6" s="1"/>
  <c r="CU143" i="6" s="1"/>
  <c r="CV143" i="6" s="1"/>
  <c r="CW143" i="6" s="1"/>
  <c r="CX143" i="6" s="1"/>
  <c r="CY143" i="6" s="1"/>
  <c r="CZ143" i="6" s="1"/>
  <c r="DA143" i="6" s="1"/>
  <c r="DB143" i="6" s="1"/>
  <c r="DC143" i="6" s="1"/>
  <c r="DD143" i="6" s="1"/>
  <c r="DE143" i="6" s="1"/>
  <c r="DF143" i="6" s="1"/>
  <c r="DG143" i="6" s="1"/>
  <c r="BM67" i="6"/>
  <c r="BN67" i="6" s="1"/>
  <c r="BO67" i="6" s="1"/>
  <c r="BP67" i="6" s="1"/>
  <c r="BQ67" i="6" s="1"/>
  <c r="BR67" i="6" s="1"/>
  <c r="BS67" i="6" s="1"/>
  <c r="BT67" i="6" s="1"/>
  <c r="BU67" i="6" s="1"/>
  <c r="BV67" i="6" s="1"/>
  <c r="BW67" i="6" s="1"/>
  <c r="BX67" i="6" s="1"/>
  <c r="BY67" i="6" s="1"/>
  <c r="BZ67" i="6" s="1"/>
  <c r="CA67" i="6" s="1"/>
  <c r="CB67" i="6" s="1"/>
  <c r="CC67" i="6" s="1"/>
  <c r="CD67" i="6" s="1"/>
  <c r="CE67" i="6" s="1"/>
  <c r="CF67" i="6" s="1"/>
  <c r="CG67" i="6" s="1"/>
  <c r="CH67" i="6" s="1"/>
  <c r="CI67" i="6" s="1"/>
  <c r="CJ67" i="6" s="1"/>
  <c r="CK67" i="6" s="1"/>
  <c r="CL67" i="6" s="1"/>
  <c r="CM67" i="6" s="1"/>
  <c r="CN67" i="6" s="1"/>
  <c r="CO67" i="6" s="1"/>
  <c r="CP67" i="6" s="1"/>
  <c r="CQ67" i="6" s="1"/>
  <c r="CR67" i="6" s="1"/>
  <c r="CS67" i="6" s="1"/>
  <c r="CT67" i="6" s="1"/>
  <c r="CU67" i="6" s="1"/>
  <c r="CV67" i="6" s="1"/>
  <c r="CW67" i="6" s="1"/>
  <c r="CX67" i="6" s="1"/>
  <c r="CY67" i="6" s="1"/>
  <c r="CZ67" i="6" s="1"/>
  <c r="DA67" i="6" s="1"/>
  <c r="DB67" i="6" s="1"/>
  <c r="DC67" i="6" s="1"/>
  <c r="DD67" i="6" s="1"/>
  <c r="DE67" i="6" s="1"/>
  <c r="DF67" i="6" s="1"/>
  <c r="DG67" i="6" s="1"/>
  <c r="BM15" i="6"/>
  <c r="BN15" i="6" s="1"/>
  <c r="BO15" i="6" s="1"/>
  <c r="BP15" i="6" s="1"/>
  <c r="BQ15" i="6" s="1"/>
  <c r="BR15" i="6" s="1"/>
  <c r="BS15" i="6" s="1"/>
  <c r="BT15" i="6" s="1"/>
  <c r="BU15" i="6" s="1"/>
  <c r="BV15" i="6" s="1"/>
  <c r="BW15" i="6" s="1"/>
  <c r="BX15" i="6" s="1"/>
  <c r="BY15" i="6" s="1"/>
  <c r="BZ15" i="6" s="1"/>
  <c r="CA15" i="6" s="1"/>
  <c r="CB15" i="6" s="1"/>
  <c r="CC15" i="6" s="1"/>
  <c r="CD15" i="6" s="1"/>
  <c r="CE15" i="6" s="1"/>
  <c r="CF15" i="6" s="1"/>
  <c r="CG15" i="6" s="1"/>
  <c r="CH15" i="6" s="1"/>
  <c r="CI15" i="6" s="1"/>
  <c r="CJ15" i="6" s="1"/>
  <c r="CK15" i="6" s="1"/>
  <c r="CL15" i="6" s="1"/>
  <c r="CM15" i="6" s="1"/>
  <c r="CN15" i="6" s="1"/>
  <c r="CO15" i="6" s="1"/>
  <c r="CP15" i="6" s="1"/>
  <c r="CQ15" i="6" s="1"/>
  <c r="CR15" i="6" s="1"/>
  <c r="CS15" i="6" s="1"/>
  <c r="CT15" i="6" s="1"/>
  <c r="CU15" i="6" s="1"/>
  <c r="CV15" i="6" s="1"/>
  <c r="CW15" i="6" s="1"/>
  <c r="CX15" i="6" s="1"/>
  <c r="CY15" i="6" s="1"/>
  <c r="CZ15" i="6" s="1"/>
  <c r="DA15" i="6" s="1"/>
  <c r="DB15" i="6" s="1"/>
  <c r="DC15" i="6" s="1"/>
  <c r="DD15" i="6" s="1"/>
  <c r="DE15" i="6" s="1"/>
  <c r="DF15" i="6" s="1"/>
  <c r="DG15" i="6" s="1"/>
  <c r="DH15" i="6" s="1"/>
  <c r="BM120" i="6"/>
  <c r="BN120" i="6" s="1"/>
  <c r="BO120" i="6" s="1"/>
  <c r="BP120" i="6" s="1"/>
  <c r="BQ120" i="6" s="1"/>
  <c r="BR120" i="6" s="1"/>
  <c r="BS120" i="6" s="1"/>
  <c r="BT120" i="6" s="1"/>
  <c r="BU120" i="6" s="1"/>
  <c r="BV120" i="6" s="1"/>
  <c r="BW120" i="6" s="1"/>
  <c r="BX120" i="6" s="1"/>
  <c r="BY120" i="6" s="1"/>
  <c r="BZ120" i="6" s="1"/>
  <c r="CA120" i="6" s="1"/>
  <c r="CB120" i="6" s="1"/>
  <c r="CC120" i="6" s="1"/>
  <c r="CD120" i="6" s="1"/>
  <c r="CE120" i="6" s="1"/>
  <c r="CF120" i="6" s="1"/>
  <c r="CG120" i="6" s="1"/>
  <c r="CH120" i="6" s="1"/>
  <c r="CI120" i="6" s="1"/>
  <c r="CJ120" i="6" s="1"/>
  <c r="CK120" i="6" s="1"/>
  <c r="CL120" i="6" s="1"/>
  <c r="CM120" i="6" s="1"/>
  <c r="CN120" i="6" s="1"/>
  <c r="CO120" i="6" s="1"/>
  <c r="CP120" i="6" s="1"/>
  <c r="CQ120" i="6" s="1"/>
  <c r="CR120" i="6" s="1"/>
  <c r="CS120" i="6" s="1"/>
  <c r="CT120" i="6" s="1"/>
  <c r="CU120" i="6" s="1"/>
  <c r="CV120" i="6" s="1"/>
  <c r="CW120" i="6" s="1"/>
  <c r="CX120" i="6" s="1"/>
  <c r="CY120" i="6" s="1"/>
  <c r="CZ120" i="6" s="1"/>
  <c r="DA120" i="6" s="1"/>
  <c r="DB120" i="6" s="1"/>
  <c r="DC120" i="6" s="1"/>
  <c r="DD120" i="6" s="1"/>
  <c r="DE120" i="6" s="1"/>
  <c r="DF120" i="6" s="1"/>
  <c r="DG120" i="6" s="1"/>
  <c r="BM36" i="6"/>
  <c r="BN36" i="6" s="1"/>
  <c r="BO36" i="6" s="1"/>
  <c r="BP36" i="6" s="1"/>
  <c r="BQ36" i="6" s="1"/>
  <c r="BR36" i="6" s="1"/>
  <c r="BS36" i="6" s="1"/>
  <c r="BT36" i="6" s="1"/>
  <c r="BU36" i="6" s="1"/>
  <c r="BV36" i="6" s="1"/>
  <c r="BW36" i="6" s="1"/>
  <c r="BX36" i="6" s="1"/>
  <c r="BY36" i="6" s="1"/>
  <c r="BZ36" i="6" s="1"/>
  <c r="CA36" i="6" s="1"/>
  <c r="CB36" i="6" s="1"/>
  <c r="CC36" i="6" s="1"/>
  <c r="CD36" i="6" s="1"/>
  <c r="CE36" i="6" s="1"/>
  <c r="CF36" i="6" s="1"/>
  <c r="CG36" i="6" s="1"/>
  <c r="CH36" i="6" s="1"/>
  <c r="CI36" i="6" s="1"/>
  <c r="CJ36" i="6" s="1"/>
  <c r="CK36" i="6" s="1"/>
  <c r="CL36" i="6" s="1"/>
  <c r="CM36" i="6" s="1"/>
  <c r="CN36" i="6" s="1"/>
  <c r="CO36" i="6" s="1"/>
  <c r="CP36" i="6" s="1"/>
  <c r="CQ36" i="6" s="1"/>
  <c r="CR36" i="6" s="1"/>
  <c r="CS36" i="6" s="1"/>
  <c r="CT36" i="6" s="1"/>
  <c r="CU36" i="6" s="1"/>
  <c r="CV36" i="6" s="1"/>
  <c r="CW36" i="6" s="1"/>
  <c r="CX36" i="6" s="1"/>
  <c r="CY36" i="6" s="1"/>
  <c r="CZ36" i="6" s="1"/>
  <c r="DA36" i="6" s="1"/>
  <c r="DB36" i="6" s="1"/>
  <c r="DC36" i="6" s="1"/>
  <c r="DD36" i="6" s="1"/>
  <c r="DE36" i="6" s="1"/>
  <c r="DF36" i="6" s="1"/>
  <c r="DG36" i="6" s="1"/>
  <c r="DI36" i="6" s="1"/>
  <c r="BM247" i="6"/>
  <c r="BN247" i="6" s="1"/>
  <c r="BO247" i="6" s="1"/>
  <c r="BP247" i="6" s="1"/>
  <c r="BQ247" i="6" s="1"/>
  <c r="BR247" i="6" s="1"/>
  <c r="BS247" i="6" s="1"/>
  <c r="BT247" i="6" s="1"/>
  <c r="BU247" i="6" s="1"/>
  <c r="BV247" i="6" s="1"/>
  <c r="BW247" i="6" s="1"/>
  <c r="BX247" i="6" s="1"/>
  <c r="BY247" i="6" s="1"/>
  <c r="BZ247" i="6" s="1"/>
  <c r="CA247" i="6" s="1"/>
  <c r="CB247" i="6" s="1"/>
  <c r="CC247" i="6" s="1"/>
  <c r="CD247" i="6" s="1"/>
  <c r="CE247" i="6" s="1"/>
  <c r="CF247" i="6" s="1"/>
  <c r="CG247" i="6" s="1"/>
  <c r="CH247" i="6" s="1"/>
  <c r="CI247" i="6" s="1"/>
  <c r="CJ247" i="6" s="1"/>
  <c r="CK247" i="6" s="1"/>
  <c r="CL247" i="6" s="1"/>
  <c r="CM247" i="6" s="1"/>
  <c r="CN247" i="6" s="1"/>
  <c r="CO247" i="6" s="1"/>
  <c r="CP247" i="6" s="1"/>
  <c r="CQ247" i="6" s="1"/>
  <c r="CR247" i="6" s="1"/>
  <c r="CS247" i="6" s="1"/>
  <c r="CT247" i="6" s="1"/>
  <c r="CU247" i="6" s="1"/>
  <c r="CV247" i="6" s="1"/>
  <c r="CW247" i="6" s="1"/>
  <c r="CX247" i="6" s="1"/>
  <c r="CY247" i="6" s="1"/>
  <c r="CZ247" i="6" s="1"/>
  <c r="DA247" i="6" s="1"/>
  <c r="DB247" i="6" s="1"/>
  <c r="DC247" i="6" s="1"/>
  <c r="DD247" i="6" s="1"/>
  <c r="DE247" i="6" s="1"/>
  <c r="DF247" i="6" s="1"/>
  <c r="DG247" i="6" s="1"/>
  <c r="DH247" i="6" s="1"/>
  <c r="BM203" i="6"/>
  <c r="BN203" i="6" s="1"/>
  <c r="BO203" i="6" s="1"/>
  <c r="BP203" i="6" s="1"/>
  <c r="BQ203" i="6" s="1"/>
  <c r="BR203" i="6" s="1"/>
  <c r="BS203" i="6" s="1"/>
  <c r="BT203" i="6" s="1"/>
  <c r="BU203" i="6" s="1"/>
  <c r="BV203" i="6" s="1"/>
  <c r="BW203" i="6" s="1"/>
  <c r="BX203" i="6" s="1"/>
  <c r="BY203" i="6" s="1"/>
  <c r="BZ203" i="6" s="1"/>
  <c r="CA203" i="6" s="1"/>
  <c r="CB203" i="6" s="1"/>
  <c r="CC203" i="6" s="1"/>
  <c r="CD203" i="6" s="1"/>
  <c r="CE203" i="6" s="1"/>
  <c r="CF203" i="6" s="1"/>
  <c r="CG203" i="6" s="1"/>
  <c r="CH203" i="6" s="1"/>
  <c r="CI203" i="6" s="1"/>
  <c r="CJ203" i="6" s="1"/>
  <c r="CK203" i="6" s="1"/>
  <c r="CL203" i="6" s="1"/>
  <c r="CM203" i="6" s="1"/>
  <c r="CN203" i="6" s="1"/>
  <c r="CO203" i="6" s="1"/>
  <c r="CP203" i="6" s="1"/>
  <c r="CQ203" i="6" s="1"/>
  <c r="CR203" i="6" s="1"/>
  <c r="CS203" i="6" s="1"/>
  <c r="CT203" i="6" s="1"/>
  <c r="CU203" i="6" s="1"/>
  <c r="CV203" i="6" s="1"/>
  <c r="CW203" i="6" s="1"/>
  <c r="CX203" i="6" s="1"/>
  <c r="CY203" i="6" s="1"/>
  <c r="CZ203" i="6" s="1"/>
  <c r="DA203" i="6" s="1"/>
  <c r="DB203" i="6" s="1"/>
  <c r="DC203" i="6" s="1"/>
  <c r="DD203" i="6" s="1"/>
  <c r="DE203" i="6" s="1"/>
  <c r="DF203" i="6" s="1"/>
  <c r="DG203" i="6" s="1"/>
  <c r="DI203" i="6" s="1"/>
  <c r="BM119" i="6"/>
  <c r="BN119" i="6" s="1"/>
  <c r="BO119" i="6" s="1"/>
  <c r="BP119" i="6" s="1"/>
  <c r="BQ119" i="6" s="1"/>
  <c r="BR119" i="6" s="1"/>
  <c r="BS119" i="6" s="1"/>
  <c r="BT119" i="6" s="1"/>
  <c r="BU119" i="6" s="1"/>
  <c r="BV119" i="6" s="1"/>
  <c r="BW119" i="6" s="1"/>
  <c r="BX119" i="6" s="1"/>
  <c r="BY119" i="6" s="1"/>
  <c r="BZ119" i="6" s="1"/>
  <c r="CA119" i="6" s="1"/>
  <c r="CB119" i="6" s="1"/>
  <c r="CC119" i="6" s="1"/>
  <c r="CD119" i="6" s="1"/>
  <c r="CE119" i="6" s="1"/>
  <c r="CF119" i="6" s="1"/>
  <c r="CG119" i="6" s="1"/>
  <c r="CH119" i="6" s="1"/>
  <c r="CI119" i="6" s="1"/>
  <c r="CJ119" i="6" s="1"/>
  <c r="CK119" i="6" s="1"/>
  <c r="CL119" i="6" s="1"/>
  <c r="CM119" i="6" s="1"/>
  <c r="CN119" i="6" s="1"/>
  <c r="CO119" i="6" s="1"/>
  <c r="CP119" i="6" s="1"/>
  <c r="CQ119" i="6" s="1"/>
  <c r="CR119" i="6" s="1"/>
  <c r="CS119" i="6" s="1"/>
  <c r="CT119" i="6" s="1"/>
  <c r="CU119" i="6" s="1"/>
  <c r="CV119" i="6" s="1"/>
  <c r="CW119" i="6" s="1"/>
  <c r="CX119" i="6" s="1"/>
  <c r="CY119" i="6" s="1"/>
  <c r="CZ119" i="6" s="1"/>
  <c r="DA119" i="6" s="1"/>
  <c r="DB119" i="6" s="1"/>
  <c r="DC119" i="6" s="1"/>
  <c r="DD119" i="6" s="1"/>
  <c r="DE119" i="6" s="1"/>
  <c r="DF119" i="6" s="1"/>
  <c r="DG119" i="6" s="1"/>
  <c r="BM75" i="6"/>
  <c r="BN75" i="6" s="1"/>
  <c r="BO75" i="6" s="1"/>
  <c r="BP75" i="6" s="1"/>
  <c r="BQ75" i="6" s="1"/>
  <c r="BR75" i="6" s="1"/>
  <c r="BS75" i="6" s="1"/>
  <c r="BT75" i="6" s="1"/>
  <c r="BU75" i="6" s="1"/>
  <c r="BV75" i="6" s="1"/>
  <c r="BW75" i="6" s="1"/>
  <c r="BX75" i="6" s="1"/>
  <c r="BY75" i="6" s="1"/>
  <c r="BZ75" i="6" s="1"/>
  <c r="CA75" i="6" s="1"/>
  <c r="CB75" i="6" s="1"/>
  <c r="CC75" i="6" s="1"/>
  <c r="CD75" i="6" s="1"/>
  <c r="CE75" i="6" s="1"/>
  <c r="CF75" i="6" s="1"/>
  <c r="CG75" i="6" s="1"/>
  <c r="CH75" i="6" s="1"/>
  <c r="CI75" i="6" s="1"/>
  <c r="CJ75" i="6" s="1"/>
  <c r="CK75" i="6" s="1"/>
  <c r="CL75" i="6" s="1"/>
  <c r="CM75" i="6" s="1"/>
  <c r="CN75" i="6" s="1"/>
  <c r="CO75" i="6" s="1"/>
  <c r="CP75" i="6" s="1"/>
  <c r="CQ75" i="6" s="1"/>
  <c r="CR75" i="6" s="1"/>
  <c r="CS75" i="6" s="1"/>
  <c r="CT75" i="6" s="1"/>
  <c r="CU75" i="6" s="1"/>
  <c r="CV75" i="6" s="1"/>
  <c r="CW75" i="6" s="1"/>
  <c r="CX75" i="6" s="1"/>
  <c r="CY75" i="6" s="1"/>
  <c r="CZ75" i="6" s="1"/>
  <c r="DA75" i="6" s="1"/>
  <c r="DB75" i="6" s="1"/>
  <c r="DC75" i="6" s="1"/>
  <c r="DD75" i="6" s="1"/>
  <c r="DE75" i="6" s="1"/>
  <c r="DF75" i="6" s="1"/>
  <c r="DG75" i="6" s="1"/>
  <c r="DH75" i="6" s="1"/>
  <c r="BM216" i="6"/>
  <c r="BN216" i="6" s="1"/>
  <c r="BO216" i="6" s="1"/>
  <c r="BP216" i="6" s="1"/>
  <c r="BQ216" i="6" s="1"/>
  <c r="BR216" i="6" s="1"/>
  <c r="BS216" i="6" s="1"/>
  <c r="BT216" i="6" s="1"/>
  <c r="BU216" i="6" s="1"/>
  <c r="BV216" i="6" s="1"/>
  <c r="BW216" i="6" s="1"/>
  <c r="BX216" i="6" s="1"/>
  <c r="BY216" i="6" s="1"/>
  <c r="BZ216" i="6" s="1"/>
  <c r="CA216" i="6" s="1"/>
  <c r="CB216" i="6" s="1"/>
  <c r="CC216" i="6" s="1"/>
  <c r="CD216" i="6" s="1"/>
  <c r="CE216" i="6" s="1"/>
  <c r="CF216" i="6" s="1"/>
  <c r="CG216" i="6" s="1"/>
  <c r="CH216" i="6" s="1"/>
  <c r="CI216" i="6" s="1"/>
  <c r="CJ216" i="6" s="1"/>
  <c r="CK216" i="6" s="1"/>
  <c r="CL216" i="6" s="1"/>
  <c r="CM216" i="6" s="1"/>
  <c r="CN216" i="6" s="1"/>
  <c r="CO216" i="6" s="1"/>
  <c r="CP216" i="6" s="1"/>
  <c r="CQ216" i="6" s="1"/>
  <c r="CR216" i="6" s="1"/>
  <c r="CS216" i="6" s="1"/>
  <c r="CT216" i="6" s="1"/>
  <c r="CU216" i="6" s="1"/>
  <c r="CV216" i="6" s="1"/>
  <c r="CW216" i="6" s="1"/>
  <c r="CX216" i="6" s="1"/>
  <c r="CY216" i="6" s="1"/>
  <c r="CZ216" i="6" s="1"/>
  <c r="DA216" i="6" s="1"/>
  <c r="DB216" i="6" s="1"/>
  <c r="DC216" i="6" s="1"/>
  <c r="DD216" i="6" s="1"/>
  <c r="DE216" i="6" s="1"/>
  <c r="DF216" i="6" s="1"/>
  <c r="DG216" i="6" s="1"/>
  <c r="DI216" i="6" s="1"/>
  <c r="BM132" i="6"/>
  <c r="BN132" i="6" s="1"/>
  <c r="BO132" i="6" s="1"/>
  <c r="BP132" i="6" s="1"/>
  <c r="BQ132" i="6" s="1"/>
  <c r="BR132" i="6" s="1"/>
  <c r="BS132" i="6" s="1"/>
  <c r="BT132" i="6" s="1"/>
  <c r="BU132" i="6" s="1"/>
  <c r="BV132" i="6" s="1"/>
  <c r="BW132" i="6" s="1"/>
  <c r="BX132" i="6" s="1"/>
  <c r="BY132" i="6" s="1"/>
  <c r="BZ132" i="6" s="1"/>
  <c r="CA132" i="6" s="1"/>
  <c r="CB132" i="6" s="1"/>
  <c r="CC132" i="6" s="1"/>
  <c r="CD132" i="6" s="1"/>
  <c r="CE132" i="6" s="1"/>
  <c r="CF132" i="6" s="1"/>
  <c r="CG132" i="6" s="1"/>
  <c r="CH132" i="6" s="1"/>
  <c r="CI132" i="6" s="1"/>
  <c r="CJ132" i="6" s="1"/>
  <c r="CK132" i="6" s="1"/>
  <c r="CL132" i="6" s="1"/>
  <c r="CM132" i="6" s="1"/>
  <c r="CN132" i="6" s="1"/>
  <c r="CO132" i="6" s="1"/>
  <c r="CP132" i="6" s="1"/>
  <c r="CQ132" i="6" s="1"/>
  <c r="CR132" i="6" s="1"/>
  <c r="CS132" i="6" s="1"/>
  <c r="CT132" i="6" s="1"/>
  <c r="CU132" i="6" s="1"/>
  <c r="CV132" i="6" s="1"/>
  <c r="CW132" i="6" s="1"/>
  <c r="CX132" i="6" s="1"/>
  <c r="CY132" i="6" s="1"/>
  <c r="CZ132" i="6" s="1"/>
  <c r="DA132" i="6" s="1"/>
  <c r="DB132" i="6" s="1"/>
  <c r="DC132" i="6" s="1"/>
  <c r="DD132" i="6" s="1"/>
  <c r="DE132" i="6" s="1"/>
  <c r="DF132" i="6" s="1"/>
  <c r="DG132" i="6" s="1"/>
  <c r="BM238" i="6"/>
  <c r="BN238" i="6" s="1"/>
  <c r="BO238" i="6" s="1"/>
  <c r="BP238" i="6" s="1"/>
  <c r="BQ238" i="6" s="1"/>
  <c r="BR238" i="6" s="1"/>
  <c r="BS238" i="6" s="1"/>
  <c r="BT238" i="6" s="1"/>
  <c r="BU238" i="6" s="1"/>
  <c r="BV238" i="6" s="1"/>
  <c r="BW238" i="6" s="1"/>
  <c r="BX238" i="6" s="1"/>
  <c r="BY238" i="6" s="1"/>
  <c r="BZ238" i="6" s="1"/>
  <c r="CA238" i="6" s="1"/>
  <c r="CB238" i="6" s="1"/>
  <c r="CC238" i="6" s="1"/>
  <c r="CD238" i="6" s="1"/>
  <c r="CE238" i="6" s="1"/>
  <c r="CF238" i="6" s="1"/>
  <c r="CG238" i="6" s="1"/>
  <c r="CH238" i="6" s="1"/>
  <c r="CI238" i="6" s="1"/>
  <c r="CJ238" i="6" s="1"/>
  <c r="CK238" i="6" s="1"/>
  <c r="CL238" i="6" s="1"/>
  <c r="CM238" i="6" s="1"/>
  <c r="CN238" i="6" s="1"/>
  <c r="CO238" i="6" s="1"/>
  <c r="CP238" i="6" s="1"/>
  <c r="CQ238" i="6" s="1"/>
  <c r="CR238" i="6" s="1"/>
  <c r="CS238" i="6" s="1"/>
  <c r="CT238" i="6" s="1"/>
  <c r="CU238" i="6" s="1"/>
  <c r="CV238" i="6" s="1"/>
  <c r="CW238" i="6" s="1"/>
  <c r="CX238" i="6" s="1"/>
  <c r="CY238" i="6" s="1"/>
  <c r="CZ238" i="6" s="1"/>
  <c r="DA238" i="6" s="1"/>
  <c r="DB238" i="6" s="1"/>
  <c r="DC238" i="6" s="1"/>
  <c r="DD238" i="6" s="1"/>
  <c r="DE238" i="6" s="1"/>
  <c r="DF238" i="6" s="1"/>
  <c r="DG238" i="6" s="1"/>
  <c r="BM34" i="6"/>
  <c r="BN34" i="6" s="1"/>
  <c r="BO34" i="6" s="1"/>
  <c r="BP34" i="6" s="1"/>
  <c r="BQ34" i="6" s="1"/>
  <c r="BR34" i="6" s="1"/>
  <c r="BS34" i="6" s="1"/>
  <c r="BT34" i="6" s="1"/>
  <c r="BU34" i="6" s="1"/>
  <c r="BV34" i="6" s="1"/>
  <c r="BW34" i="6" s="1"/>
  <c r="BX34" i="6" s="1"/>
  <c r="BY34" i="6" s="1"/>
  <c r="BZ34" i="6" s="1"/>
  <c r="CA34" i="6" s="1"/>
  <c r="CB34" i="6" s="1"/>
  <c r="CC34" i="6" s="1"/>
  <c r="CD34" i="6" s="1"/>
  <c r="CE34" i="6" s="1"/>
  <c r="CF34" i="6" s="1"/>
  <c r="CG34" i="6" s="1"/>
  <c r="CH34" i="6" s="1"/>
  <c r="CI34" i="6" s="1"/>
  <c r="CJ34" i="6" s="1"/>
  <c r="CK34" i="6" s="1"/>
  <c r="CL34" i="6" s="1"/>
  <c r="CM34" i="6" s="1"/>
  <c r="CN34" i="6" s="1"/>
  <c r="CO34" i="6" s="1"/>
  <c r="CP34" i="6" s="1"/>
  <c r="CQ34" i="6" s="1"/>
  <c r="CR34" i="6" s="1"/>
  <c r="CS34" i="6" s="1"/>
  <c r="CT34" i="6" s="1"/>
  <c r="CU34" i="6" s="1"/>
  <c r="CV34" i="6" s="1"/>
  <c r="CW34" i="6" s="1"/>
  <c r="CX34" i="6" s="1"/>
  <c r="CY34" i="6" s="1"/>
  <c r="CZ34" i="6" s="1"/>
  <c r="DA34" i="6" s="1"/>
  <c r="DB34" i="6" s="1"/>
  <c r="DC34" i="6" s="1"/>
  <c r="DD34" i="6" s="1"/>
  <c r="DE34" i="6" s="1"/>
  <c r="DF34" i="6" s="1"/>
  <c r="DG34" i="6" s="1"/>
  <c r="BM179" i="6"/>
  <c r="BN179" i="6" s="1"/>
  <c r="BO179" i="6" s="1"/>
  <c r="BP179" i="6" s="1"/>
  <c r="BQ179" i="6" s="1"/>
  <c r="BR179" i="6" s="1"/>
  <c r="BS179" i="6" s="1"/>
  <c r="BT179" i="6" s="1"/>
  <c r="BU179" i="6" s="1"/>
  <c r="BV179" i="6" s="1"/>
  <c r="BW179" i="6" s="1"/>
  <c r="BX179" i="6" s="1"/>
  <c r="BY179" i="6" s="1"/>
  <c r="BZ179" i="6" s="1"/>
  <c r="CA179" i="6" s="1"/>
  <c r="CB179" i="6" s="1"/>
  <c r="CC179" i="6" s="1"/>
  <c r="CD179" i="6" s="1"/>
  <c r="CE179" i="6" s="1"/>
  <c r="CF179" i="6" s="1"/>
  <c r="CG179" i="6" s="1"/>
  <c r="CH179" i="6" s="1"/>
  <c r="CI179" i="6" s="1"/>
  <c r="CJ179" i="6" s="1"/>
  <c r="CK179" i="6" s="1"/>
  <c r="CL179" i="6" s="1"/>
  <c r="CM179" i="6" s="1"/>
  <c r="CN179" i="6" s="1"/>
  <c r="CO179" i="6" s="1"/>
  <c r="CP179" i="6" s="1"/>
  <c r="CQ179" i="6" s="1"/>
  <c r="CR179" i="6" s="1"/>
  <c r="CS179" i="6" s="1"/>
  <c r="CT179" i="6" s="1"/>
  <c r="CU179" i="6" s="1"/>
  <c r="CV179" i="6" s="1"/>
  <c r="CW179" i="6" s="1"/>
  <c r="CX179" i="6" s="1"/>
  <c r="CY179" i="6" s="1"/>
  <c r="CZ179" i="6" s="1"/>
  <c r="DA179" i="6" s="1"/>
  <c r="DB179" i="6" s="1"/>
  <c r="DC179" i="6" s="1"/>
  <c r="DD179" i="6" s="1"/>
  <c r="DE179" i="6" s="1"/>
  <c r="DF179" i="6" s="1"/>
  <c r="DG179" i="6" s="1"/>
  <c r="DH179" i="6" s="1"/>
  <c r="BM127" i="6"/>
  <c r="BN127" i="6" s="1"/>
  <c r="BO127" i="6" s="1"/>
  <c r="BP127" i="6" s="1"/>
  <c r="BQ127" i="6" s="1"/>
  <c r="BR127" i="6" s="1"/>
  <c r="BS127" i="6" s="1"/>
  <c r="BT127" i="6" s="1"/>
  <c r="BU127" i="6" s="1"/>
  <c r="BV127" i="6" s="1"/>
  <c r="BW127" i="6" s="1"/>
  <c r="BX127" i="6" s="1"/>
  <c r="BY127" i="6" s="1"/>
  <c r="BZ127" i="6" s="1"/>
  <c r="CA127" i="6" s="1"/>
  <c r="CB127" i="6" s="1"/>
  <c r="CC127" i="6" s="1"/>
  <c r="CD127" i="6" s="1"/>
  <c r="CE127" i="6" s="1"/>
  <c r="CF127" i="6" s="1"/>
  <c r="CG127" i="6" s="1"/>
  <c r="CH127" i="6" s="1"/>
  <c r="CI127" i="6" s="1"/>
  <c r="CJ127" i="6" s="1"/>
  <c r="CK127" i="6" s="1"/>
  <c r="CL127" i="6" s="1"/>
  <c r="CM127" i="6" s="1"/>
  <c r="CN127" i="6" s="1"/>
  <c r="CO127" i="6" s="1"/>
  <c r="CP127" i="6" s="1"/>
  <c r="CQ127" i="6" s="1"/>
  <c r="CR127" i="6" s="1"/>
  <c r="CS127" i="6" s="1"/>
  <c r="CT127" i="6" s="1"/>
  <c r="CU127" i="6" s="1"/>
  <c r="CV127" i="6" s="1"/>
  <c r="CW127" i="6" s="1"/>
  <c r="CX127" i="6" s="1"/>
  <c r="CY127" i="6" s="1"/>
  <c r="CZ127" i="6" s="1"/>
  <c r="DA127" i="6" s="1"/>
  <c r="DB127" i="6" s="1"/>
  <c r="DC127" i="6" s="1"/>
  <c r="DD127" i="6" s="1"/>
  <c r="DE127" i="6" s="1"/>
  <c r="DF127" i="6" s="1"/>
  <c r="DG127" i="6" s="1"/>
  <c r="BM51" i="6"/>
  <c r="BN51" i="6" s="1"/>
  <c r="BO51" i="6" s="1"/>
  <c r="BP51" i="6" s="1"/>
  <c r="BQ51" i="6" s="1"/>
  <c r="BR51" i="6" s="1"/>
  <c r="BS51" i="6" s="1"/>
  <c r="BT51" i="6" s="1"/>
  <c r="BU51" i="6" s="1"/>
  <c r="BV51" i="6" s="1"/>
  <c r="BW51" i="6" s="1"/>
  <c r="BX51" i="6" s="1"/>
  <c r="BY51" i="6" s="1"/>
  <c r="BZ51" i="6" s="1"/>
  <c r="CA51" i="6" s="1"/>
  <c r="CB51" i="6" s="1"/>
  <c r="CC51" i="6" s="1"/>
  <c r="CD51" i="6" s="1"/>
  <c r="CE51" i="6" s="1"/>
  <c r="CF51" i="6" s="1"/>
  <c r="CG51" i="6" s="1"/>
  <c r="CH51" i="6" s="1"/>
  <c r="CI51" i="6" s="1"/>
  <c r="CJ51" i="6" s="1"/>
  <c r="CK51" i="6" s="1"/>
  <c r="CL51" i="6" s="1"/>
  <c r="CM51" i="6" s="1"/>
  <c r="CN51" i="6" s="1"/>
  <c r="CO51" i="6" s="1"/>
  <c r="CP51" i="6" s="1"/>
  <c r="CQ51" i="6" s="1"/>
  <c r="CR51" i="6" s="1"/>
  <c r="CS51" i="6" s="1"/>
  <c r="CT51" i="6" s="1"/>
  <c r="CU51" i="6" s="1"/>
  <c r="CV51" i="6" s="1"/>
  <c r="CW51" i="6" s="1"/>
  <c r="CX51" i="6" s="1"/>
  <c r="CY51" i="6" s="1"/>
  <c r="CZ51" i="6" s="1"/>
  <c r="DA51" i="6" s="1"/>
  <c r="DB51" i="6" s="1"/>
  <c r="DC51" i="6" s="1"/>
  <c r="DD51" i="6" s="1"/>
  <c r="DE51" i="6" s="1"/>
  <c r="DF51" i="6" s="1"/>
  <c r="DG51" i="6" s="1"/>
  <c r="BK4" i="6"/>
  <c r="BL4" i="6" s="1"/>
  <c r="BM144" i="6"/>
  <c r="BN144" i="6" s="1"/>
  <c r="BO144" i="6" s="1"/>
  <c r="BP144" i="6" s="1"/>
  <c r="BQ144" i="6" s="1"/>
  <c r="BR144" i="6" s="1"/>
  <c r="BS144" i="6" s="1"/>
  <c r="BT144" i="6" s="1"/>
  <c r="BU144" i="6" s="1"/>
  <c r="BV144" i="6" s="1"/>
  <c r="BW144" i="6" s="1"/>
  <c r="BX144" i="6" s="1"/>
  <c r="BY144" i="6" s="1"/>
  <c r="BZ144" i="6" s="1"/>
  <c r="CA144" i="6" s="1"/>
  <c r="CB144" i="6" s="1"/>
  <c r="CC144" i="6" s="1"/>
  <c r="CD144" i="6" s="1"/>
  <c r="CE144" i="6" s="1"/>
  <c r="CF144" i="6" s="1"/>
  <c r="CG144" i="6" s="1"/>
  <c r="CH144" i="6" s="1"/>
  <c r="CI144" i="6" s="1"/>
  <c r="CJ144" i="6" s="1"/>
  <c r="CK144" i="6" s="1"/>
  <c r="CL144" i="6" s="1"/>
  <c r="CM144" i="6" s="1"/>
  <c r="CN144" i="6" s="1"/>
  <c r="CO144" i="6" s="1"/>
  <c r="CP144" i="6" s="1"/>
  <c r="CQ144" i="6" s="1"/>
  <c r="CR144" i="6" s="1"/>
  <c r="CS144" i="6" s="1"/>
  <c r="CT144" i="6" s="1"/>
  <c r="CU144" i="6" s="1"/>
  <c r="CV144" i="6" s="1"/>
  <c r="CW144" i="6" s="1"/>
  <c r="CX144" i="6" s="1"/>
  <c r="CY144" i="6" s="1"/>
  <c r="CZ144" i="6" s="1"/>
  <c r="DA144" i="6" s="1"/>
  <c r="DB144" i="6" s="1"/>
  <c r="DC144" i="6" s="1"/>
  <c r="DD144" i="6" s="1"/>
  <c r="DE144" i="6" s="1"/>
  <c r="DF144" i="6" s="1"/>
  <c r="DG144" i="6" s="1"/>
  <c r="DI144" i="6" s="1"/>
  <c r="BM72" i="6"/>
  <c r="BN72" i="6" s="1"/>
  <c r="BO72" i="6" s="1"/>
  <c r="BP72" i="6" s="1"/>
  <c r="BQ72" i="6" s="1"/>
  <c r="BR72" i="6" s="1"/>
  <c r="BS72" i="6" s="1"/>
  <c r="BT72" i="6" s="1"/>
  <c r="BU72" i="6" s="1"/>
  <c r="BV72" i="6" s="1"/>
  <c r="BW72" i="6" s="1"/>
  <c r="BX72" i="6" s="1"/>
  <c r="BY72" i="6" s="1"/>
  <c r="BZ72" i="6" s="1"/>
  <c r="CA72" i="6" s="1"/>
  <c r="CB72" i="6" s="1"/>
  <c r="CC72" i="6" s="1"/>
  <c r="CD72" i="6" s="1"/>
  <c r="CE72" i="6" s="1"/>
  <c r="CF72" i="6" s="1"/>
  <c r="CG72" i="6" s="1"/>
  <c r="CH72" i="6" s="1"/>
  <c r="CI72" i="6" s="1"/>
  <c r="CJ72" i="6" s="1"/>
  <c r="CK72" i="6" s="1"/>
  <c r="CL72" i="6" s="1"/>
  <c r="CM72" i="6" s="1"/>
  <c r="CN72" i="6" s="1"/>
  <c r="CO72" i="6" s="1"/>
  <c r="CP72" i="6" s="1"/>
  <c r="CQ72" i="6" s="1"/>
  <c r="CR72" i="6" s="1"/>
  <c r="CS72" i="6" s="1"/>
  <c r="CT72" i="6" s="1"/>
  <c r="CU72" i="6" s="1"/>
  <c r="CV72" i="6" s="1"/>
  <c r="CW72" i="6" s="1"/>
  <c r="CX72" i="6" s="1"/>
  <c r="CY72" i="6" s="1"/>
  <c r="CZ72" i="6" s="1"/>
  <c r="DA72" i="6" s="1"/>
  <c r="DB72" i="6" s="1"/>
  <c r="DC72" i="6" s="1"/>
  <c r="DD72" i="6" s="1"/>
  <c r="DE72" i="6" s="1"/>
  <c r="DF72" i="6" s="1"/>
  <c r="DG72" i="6" s="1"/>
  <c r="DI72" i="6" s="1"/>
  <c r="EG72" i="6" s="1" a="1"/>
  <c r="BM118" i="6"/>
  <c r="BN118" i="6" s="1"/>
  <c r="BO118" i="6" s="1"/>
  <c r="BP118" i="6" s="1"/>
  <c r="BQ118" i="6" s="1"/>
  <c r="BR118" i="6" s="1"/>
  <c r="BS118" i="6" s="1"/>
  <c r="BT118" i="6" s="1"/>
  <c r="BU118" i="6" s="1"/>
  <c r="BV118" i="6" s="1"/>
  <c r="BW118" i="6" s="1"/>
  <c r="BX118" i="6" s="1"/>
  <c r="BY118" i="6" s="1"/>
  <c r="BZ118" i="6" s="1"/>
  <c r="CA118" i="6" s="1"/>
  <c r="CB118" i="6" s="1"/>
  <c r="CC118" i="6" s="1"/>
  <c r="CD118" i="6" s="1"/>
  <c r="CE118" i="6" s="1"/>
  <c r="CF118" i="6" s="1"/>
  <c r="CG118" i="6" s="1"/>
  <c r="CH118" i="6" s="1"/>
  <c r="CI118" i="6" s="1"/>
  <c r="CJ118" i="6" s="1"/>
  <c r="CK118" i="6" s="1"/>
  <c r="CL118" i="6" s="1"/>
  <c r="CM118" i="6" s="1"/>
  <c r="CN118" i="6" s="1"/>
  <c r="CO118" i="6" s="1"/>
  <c r="CP118" i="6" s="1"/>
  <c r="CQ118" i="6" s="1"/>
  <c r="CR118" i="6" s="1"/>
  <c r="CS118" i="6" s="1"/>
  <c r="CT118" i="6" s="1"/>
  <c r="CU118" i="6" s="1"/>
  <c r="CV118" i="6" s="1"/>
  <c r="CW118" i="6" s="1"/>
  <c r="CX118" i="6" s="1"/>
  <c r="CY118" i="6" s="1"/>
  <c r="CZ118" i="6" s="1"/>
  <c r="DA118" i="6" s="1"/>
  <c r="DB118" i="6" s="1"/>
  <c r="DC118" i="6" s="1"/>
  <c r="DD118" i="6" s="1"/>
  <c r="DE118" i="6" s="1"/>
  <c r="DF118" i="6" s="1"/>
  <c r="DG118" i="6" s="1"/>
  <c r="DI118" i="6" s="1"/>
  <c r="BM231" i="6"/>
  <c r="BN231" i="6" s="1"/>
  <c r="BO231" i="6" s="1"/>
  <c r="BP231" i="6" s="1"/>
  <c r="BQ231" i="6" s="1"/>
  <c r="BR231" i="6" s="1"/>
  <c r="BS231" i="6" s="1"/>
  <c r="BT231" i="6" s="1"/>
  <c r="BU231" i="6" s="1"/>
  <c r="BV231" i="6" s="1"/>
  <c r="BW231" i="6" s="1"/>
  <c r="BX231" i="6" s="1"/>
  <c r="BY231" i="6" s="1"/>
  <c r="BZ231" i="6" s="1"/>
  <c r="CA231" i="6" s="1"/>
  <c r="CB231" i="6" s="1"/>
  <c r="CC231" i="6" s="1"/>
  <c r="CD231" i="6" s="1"/>
  <c r="CE231" i="6" s="1"/>
  <c r="CF231" i="6" s="1"/>
  <c r="CG231" i="6" s="1"/>
  <c r="CH231" i="6" s="1"/>
  <c r="CI231" i="6" s="1"/>
  <c r="CJ231" i="6" s="1"/>
  <c r="CK231" i="6" s="1"/>
  <c r="CL231" i="6" s="1"/>
  <c r="CM231" i="6" s="1"/>
  <c r="CN231" i="6" s="1"/>
  <c r="CO231" i="6" s="1"/>
  <c r="CP231" i="6" s="1"/>
  <c r="CQ231" i="6" s="1"/>
  <c r="CR231" i="6" s="1"/>
  <c r="CS231" i="6" s="1"/>
  <c r="CT231" i="6" s="1"/>
  <c r="CU231" i="6" s="1"/>
  <c r="CV231" i="6" s="1"/>
  <c r="CW231" i="6" s="1"/>
  <c r="CX231" i="6" s="1"/>
  <c r="CY231" i="6" s="1"/>
  <c r="CZ231" i="6" s="1"/>
  <c r="DA231" i="6" s="1"/>
  <c r="DB231" i="6" s="1"/>
  <c r="DC231" i="6" s="1"/>
  <c r="DD231" i="6" s="1"/>
  <c r="DE231" i="6" s="1"/>
  <c r="DF231" i="6" s="1"/>
  <c r="DG231" i="6" s="1"/>
  <c r="BM103" i="6"/>
  <c r="BN103" i="6" s="1"/>
  <c r="BO103" i="6" s="1"/>
  <c r="BP103" i="6" s="1"/>
  <c r="BQ103" i="6" s="1"/>
  <c r="BR103" i="6" s="1"/>
  <c r="BS103" i="6" s="1"/>
  <c r="BT103" i="6" s="1"/>
  <c r="BU103" i="6" s="1"/>
  <c r="BV103" i="6" s="1"/>
  <c r="BW103" i="6" s="1"/>
  <c r="BX103" i="6" s="1"/>
  <c r="BY103" i="6" s="1"/>
  <c r="BZ103" i="6" s="1"/>
  <c r="CA103" i="6" s="1"/>
  <c r="CB103" i="6" s="1"/>
  <c r="CC103" i="6" s="1"/>
  <c r="CD103" i="6" s="1"/>
  <c r="CE103" i="6" s="1"/>
  <c r="CF103" i="6" s="1"/>
  <c r="CG103" i="6" s="1"/>
  <c r="CH103" i="6" s="1"/>
  <c r="CI103" i="6" s="1"/>
  <c r="CJ103" i="6" s="1"/>
  <c r="CK103" i="6" s="1"/>
  <c r="CL103" i="6" s="1"/>
  <c r="CM103" i="6" s="1"/>
  <c r="CN103" i="6" s="1"/>
  <c r="CO103" i="6" s="1"/>
  <c r="CP103" i="6" s="1"/>
  <c r="CQ103" i="6" s="1"/>
  <c r="CR103" i="6" s="1"/>
  <c r="CS103" i="6" s="1"/>
  <c r="CT103" i="6" s="1"/>
  <c r="CU103" i="6" s="1"/>
  <c r="CV103" i="6" s="1"/>
  <c r="CW103" i="6" s="1"/>
  <c r="CX103" i="6" s="1"/>
  <c r="CY103" i="6" s="1"/>
  <c r="CZ103" i="6" s="1"/>
  <c r="DA103" i="6" s="1"/>
  <c r="DB103" i="6" s="1"/>
  <c r="DC103" i="6" s="1"/>
  <c r="DD103" i="6" s="1"/>
  <c r="DE103" i="6" s="1"/>
  <c r="DF103" i="6" s="1"/>
  <c r="DG103" i="6" s="1"/>
  <c r="DH103" i="6" s="1"/>
  <c r="BM174" i="6"/>
  <c r="BN174" i="6" s="1"/>
  <c r="BO174" i="6" s="1"/>
  <c r="BP174" i="6" s="1"/>
  <c r="BQ174" i="6" s="1"/>
  <c r="BR174" i="6" s="1"/>
  <c r="BS174" i="6" s="1"/>
  <c r="BT174" i="6" s="1"/>
  <c r="BU174" i="6" s="1"/>
  <c r="BV174" i="6" s="1"/>
  <c r="BW174" i="6" s="1"/>
  <c r="BX174" i="6" s="1"/>
  <c r="BY174" i="6" s="1"/>
  <c r="BZ174" i="6" s="1"/>
  <c r="CA174" i="6" s="1"/>
  <c r="CB174" i="6" s="1"/>
  <c r="CC174" i="6" s="1"/>
  <c r="CD174" i="6" s="1"/>
  <c r="CE174" i="6" s="1"/>
  <c r="CF174" i="6" s="1"/>
  <c r="CG174" i="6" s="1"/>
  <c r="CH174" i="6" s="1"/>
  <c r="CI174" i="6" s="1"/>
  <c r="CJ174" i="6" s="1"/>
  <c r="CK174" i="6" s="1"/>
  <c r="CL174" i="6" s="1"/>
  <c r="CM174" i="6" s="1"/>
  <c r="CN174" i="6" s="1"/>
  <c r="CO174" i="6" s="1"/>
  <c r="CP174" i="6" s="1"/>
  <c r="CQ174" i="6" s="1"/>
  <c r="CR174" i="6" s="1"/>
  <c r="CS174" i="6" s="1"/>
  <c r="CT174" i="6" s="1"/>
  <c r="CU174" i="6" s="1"/>
  <c r="CV174" i="6" s="1"/>
  <c r="CW174" i="6" s="1"/>
  <c r="CX174" i="6" s="1"/>
  <c r="CY174" i="6" s="1"/>
  <c r="CZ174" i="6" s="1"/>
  <c r="DA174" i="6" s="1"/>
  <c r="DB174" i="6" s="1"/>
  <c r="DC174" i="6" s="1"/>
  <c r="DD174" i="6" s="1"/>
  <c r="DE174" i="6" s="1"/>
  <c r="DF174" i="6" s="1"/>
  <c r="DG174" i="6" s="1"/>
  <c r="DH174" i="6" s="1"/>
  <c r="BM155" i="6"/>
  <c r="BN155" i="6" s="1"/>
  <c r="BO155" i="6" s="1"/>
  <c r="BP155" i="6" s="1"/>
  <c r="BQ155" i="6" s="1"/>
  <c r="BR155" i="6" s="1"/>
  <c r="BS155" i="6" s="1"/>
  <c r="BT155" i="6" s="1"/>
  <c r="BU155" i="6" s="1"/>
  <c r="BV155" i="6" s="1"/>
  <c r="BW155" i="6" s="1"/>
  <c r="BX155" i="6" s="1"/>
  <c r="BY155" i="6" s="1"/>
  <c r="BZ155" i="6" s="1"/>
  <c r="CA155" i="6" s="1"/>
  <c r="CB155" i="6" s="1"/>
  <c r="CC155" i="6" s="1"/>
  <c r="CD155" i="6" s="1"/>
  <c r="CE155" i="6" s="1"/>
  <c r="CF155" i="6" s="1"/>
  <c r="CG155" i="6" s="1"/>
  <c r="CH155" i="6" s="1"/>
  <c r="CI155" i="6" s="1"/>
  <c r="CJ155" i="6" s="1"/>
  <c r="CK155" i="6" s="1"/>
  <c r="CL155" i="6" s="1"/>
  <c r="CM155" i="6" s="1"/>
  <c r="CN155" i="6" s="1"/>
  <c r="CO155" i="6" s="1"/>
  <c r="CP155" i="6" s="1"/>
  <c r="CQ155" i="6" s="1"/>
  <c r="CR155" i="6" s="1"/>
  <c r="CS155" i="6" s="1"/>
  <c r="CT155" i="6" s="1"/>
  <c r="CU155" i="6" s="1"/>
  <c r="CV155" i="6" s="1"/>
  <c r="CW155" i="6" s="1"/>
  <c r="CX155" i="6" s="1"/>
  <c r="CY155" i="6" s="1"/>
  <c r="CZ155" i="6" s="1"/>
  <c r="DA155" i="6" s="1"/>
  <c r="DB155" i="6" s="1"/>
  <c r="DC155" i="6" s="1"/>
  <c r="DD155" i="6" s="1"/>
  <c r="DE155" i="6" s="1"/>
  <c r="DF155" i="6" s="1"/>
  <c r="DG155" i="6" s="1"/>
  <c r="BM123" i="6"/>
  <c r="BN123" i="6" s="1"/>
  <c r="BO123" i="6" s="1"/>
  <c r="BP123" i="6" s="1"/>
  <c r="BQ123" i="6" s="1"/>
  <c r="BR123" i="6" s="1"/>
  <c r="BS123" i="6" s="1"/>
  <c r="BT123" i="6" s="1"/>
  <c r="BU123" i="6" s="1"/>
  <c r="BV123" i="6" s="1"/>
  <c r="BW123" i="6" s="1"/>
  <c r="BX123" i="6" s="1"/>
  <c r="BY123" i="6" s="1"/>
  <c r="BZ123" i="6" s="1"/>
  <c r="CA123" i="6" s="1"/>
  <c r="CB123" i="6" s="1"/>
  <c r="CC123" i="6" s="1"/>
  <c r="CD123" i="6" s="1"/>
  <c r="CE123" i="6" s="1"/>
  <c r="CF123" i="6" s="1"/>
  <c r="CG123" i="6" s="1"/>
  <c r="CH123" i="6" s="1"/>
  <c r="CI123" i="6" s="1"/>
  <c r="CJ123" i="6" s="1"/>
  <c r="CK123" i="6" s="1"/>
  <c r="CL123" i="6" s="1"/>
  <c r="CM123" i="6" s="1"/>
  <c r="CN123" i="6" s="1"/>
  <c r="CO123" i="6" s="1"/>
  <c r="CP123" i="6" s="1"/>
  <c r="CQ123" i="6" s="1"/>
  <c r="CR123" i="6" s="1"/>
  <c r="CS123" i="6" s="1"/>
  <c r="CT123" i="6" s="1"/>
  <c r="CU123" i="6" s="1"/>
  <c r="CV123" i="6" s="1"/>
  <c r="CW123" i="6" s="1"/>
  <c r="CX123" i="6" s="1"/>
  <c r="CY123" i="6" s="1"/>
  <c r="CZ123" i="6" s="1"/>
  <c r="DA123" i="6" s="1"/>
  <c r="DB123" i="6" s="1"/>
  <c r="DC123" i="6" s="1"/>
  <c r="DD123" i="6" s="1"/>
  <c r="DE123" i="6" s="1"/>
  <c r="DF123" i="6" s="1"/>
  <c r="DG123" i="6" s="1"/>
  <c r="BM91" i="6"/>
  <c r="BN91" i="6" s="1"/>
  <c r="BO91" i="6" s="1"/>
  <c r="BP91" i="6" s="1"/>
  <c r="BQ91" i="6" s="1"/>
  <c r="BR91" i="6" s="1"/>
  <c r="BS91" i="6" s="1"/>
  <c r="BT91" i="6" s="1"/>
  <c r="BU91" i="6" s="1"/>
  <c r="BV91" i="6" s="1"/>
  <c r="BW91" i="6" s="1"/>
  <c r="BX91" i="6" s="1"/>
  <c r="BY91" i="6" s="1"/>
  <c r="BZ91" i="6" s="1"/>
  <c r="CA91" i="6" s="1"/>
  <c r="CB91" i="6" s="1"/>
  <c r="CC91" i="6" s="1"/>
  <c r="CD91" i="6" s="1"/>
  <c r="CE91" i="6" s="1"/>
  <c r="CF91" i="6" s="1"/>
  <c r="CG91" i="6" s="1"/>
  <c r="CH91" i="6" s="1"/>
  <c r="CI91" i="6" s="1"/>
  <c r="CJ91" i="6" s="1"/>
  <c r="CK91" i="6" s="1"/>
  <c r="CL91" i="6" s="1"/>
  <c r="CM91" i="6" s="1"/>
  <c r="CN91" i="6" s="1"/>
  <c r="CO91" i="6" s="1"/>
  <c r="CP91" i="6" s="1"/>
  <c r="CQ91" i="6" s="1"/>
  <c r="CR91" i="6" s="1"/>
  <c r="CS91" i="6" s="1"/>
  <c r="CT91" i="6" s="1"/>
  <c r="CU91" i="6" s="1"/>
  <c r="CV91" i="6" s="1"/>
  <c r="CW91" i="6" s="1"/>
  <c r="CX91" i="6" s="1"/>
  <c r="CY91" i="6" s="1"/>
  <c r="CZ91" i="6" s="1"/>
  <c r="DA91" i="6" s="1"/>
  <c r="DB91" i="6" s="1"/>
  <c r="DC91" i="6" s="1"/>
  <c r="DD91" i="6" s="1"/>
  <c r="DE91" i="6" s="1"/>
  <c r="DF91" i="6" s="1"/>
  <c r="DG91" i="6" s="1"/>
  <c r="BM59" i="6"/>
  <c r="BN59" i="6" s="1"/>
  <c r="BO59" i="6" s="1"/>
  <c r="BP59" i="6" s="1"/>
  <c r="BQ59" i="6" s="1"/>
  <c r="BR59" i="6" s="1"/>
  <c r="BS59" i="6" s="1"/>
  <c r="BT59" i="6" s="1"/>
  <c r="BU59" i="6" s="1"/>
  <c r="BV59" i="6" s="1"/>
  <c r="BW59" i="6" s="1"/>
  <c r="BX59" i="6" s="1"/>
  <c r="BY59" i="6" s="1"/>
  <c r="BZ59" i="6" s="1"/>
  <c r="CA59" i="6" s="1"/>
  <c r="CB59" i="6" s="1"/>
  <c r="CC59" i="6" s="1"/>
  <c r="CD59" i="6" s="1"/>
  <c r="CE59" i="6" s="1"/>
  <c r="CF59" i="6" s="1"/>
  <c r="CG59" i="6" s="1"/>
  <c r="CH59" i="6" s="1"/>
  <c r="CI59" i="6" s="1"/>
  <c r="CJ59" i="6" s="1"/>
  <c r="CK59" i="6" s="1"/>
  <c r="CL59" i="6" s="1"/>
  <c r="CM59" i="6" s="1"/>
  <c r="CN59" i="6" s="1"/>
  <c r="CO59" i="6" s="1"/>
  <c r="CP59" i="6" s="1"/>
  <c r="CQ59" i="6" s="1"/>
  <c r="CR59" i="6" s="1"/>
  <c r="CS59" i="6" s="1"/>
  <c r="CT59" i="6" s="1"/>
  <c r="CU59" i="6" s="1"/>
  <c r="CV59" i="6" s="1"/>
  <c r="CW59" i="6" s="1"/>
  <c r="CX59" i="6" s="1"/>
  <c r="CY59" i="6" s="1"/>
  <c r="CZ59" i="6" s="1"/>
  <c r="DA59" i="6" s="1"/>
  <c r="DB59" i="6" s="1"/>
  <c r="DC59" i="6" s="1"/>
  <c r="DD59" i="6" s="1"/>
  <c r="DE59" i="6" s="1"/>
  <c r="DF59" i="6" s="1"/>
  <c r="DG59" i="6" s="1"/>
  <c r="DH59" i="6" s="1"/>
  <c r="BM27" i="6"/>
  <c r="BN27" i="6" s="1"/>
  <c r="BO27" i="6" s="1"/>
  <c r="BP27" i="6" s="1"/>
  <c r="BQ27" i="6" s="1"/>
  <c r="BR27" i="6" s="1"/>
  <c r="BS27" i="6" s="1"/>
  <c r="BT27" i="6" s="1"/>
  <c r="BU27" i="6" s="1"/>
  <c r="BV27" i="6" s="1"/>
  <c r="BW27" i="6" s="1"/>
  <c r="BX27" i="6" s="1"/>
  <c r="BY27" i="6" s="1"/>
  <c r="BZ27" i="6" s="1"/>
  <c r="CA27" i="6" s="1"/>
  <c r="CB27" i="6" s="1"/>
  <c r="CC27" i="6" s="1"/>
  <c r="CD27" i="6" s="1"/>
  <c r="CE27" i="6" s="1"/>
  <c r="CF27" i="6" s="1"/>
  <c r="CG27" i="6" s="1"/>
  <c r="CH27" i="6" s="1"/>
  <c r="CI27" i="6" s="1"/>
  <c r="CJ27" i="6" s="1"/>
  <c r="CK27" i="6" s="1"/>
  <c r="CL27" i="6" s="1"/>
  <c r="CM27" i="6" s="1"/>
  <c r="CN27" i="6" s="1"/>
  <c r="CO27" i="6" s="1"/>
  <c r="CP27" i="6" s="1"/>
  <c r="CQ27" i="6" s="1"/>
  <c r="CR27" i="6" s="1"/>
  <c r="CS27" i="6" s="1"/>
  <c r="CT27" i="6" s="1"/>
  <c r="CU27" i="6" s="1"/>
  <c r="CV27" i="6" s="1"/>
  <c r="CW27" i="6" s="1"/>
  <c r="CX27" i="6" s="1"/>
  <c r="CY27" i="6" s="1"/>
  <c r="CZ27" i="6" s="1"/>
  <c r="DA27" i="6" s="1"/>
  <c r="DB27" i="6" s="1"/>
  <c r="DC27" i="6" s="1"/>
  <c r="DD27" i="6" s="1"/>
  <c r="DE27" i="6" s="1"/>
  <c r="DF27" i="6" s="1"/>
  <c r="DG27" i="6" s="1"/>
  <c r="BK3" i="6"/>
  <c r="BL3" i="6" s="1"/>
  <c r="BM2" i="6"/>
  <c r="BN2" i="6" s="1"/>
  <c r="BO2" i="6" s="1"/>
  <c r="BP2" i="6" s="1"/>
  <c r="BQ2" i="6" s="1"/>
  <c r="BR2" i="6" s="1"/>
  <c r="BS2" i="6" s="1"/>
  <c r="BT2" i="6" s="1"/>
  <c r="BU2" i="6" s="1"/>
  <c r="BV2" i="6" s="1"/>
  <c r="BW2" i="6" s="1"/>
  <c r="BX2" i="6" s="1"/>
  <c r="BY2" i="6" s="1"/>
  <c r="BZ2" i="6" s="1"/>
  <c r="CA2" i="6" s="1"/>
  <c r="CB2" i="6" s="1"/>
  <c r="CC2" i="6" s="1"/>
  <c r="CD2" i="6" s="1"/>
  <c r="CE2" i="6" s="1"/>
  <c r="CF2" i="6" s="1"/>
  <c r="CG2" i="6" s="1"/>
  <c r="CH2" i="6" s="1"/>
  <c r="CI2" i="6" s="1"/>
  <c r="CJ2" i="6" s="1"/>
  <c r="CK2" i="6" s="1"/>
  <c r="CL2" i="6" s="1"/>
  <c r="CM2" i="6" s="1"/>
  <c r="CN2" i="6" s="1"/>
  <c r="CO2" i="6" s="1"/>
  <c r="CP2" i="6" s="1"/>
  <c r="CQ2" i="6" s="1"/>
  <c r="CR2" i="6" s="1"/>
  <c r="CS2" i="6" s="1"/>
  <c r="CT2" i="6" s="1"/>
  <c r="CU2" i="6" s="1"/>
  <c r="CV2" i="6" s="1"/>
  <c r="CW2" i="6" s="1"/>
  <c r="CX2" i="6" s="1"/>
  <c r="CY2" i="6" s="1"/>
  <c r="CZ2" i="6" s="1"/>
  <c r="DA2" i="6" s="1"/>
  <c r="DB2" i="6" s="1"/>
  <c r="DC2" i="6" s="1"/>
  <c r="DD2" i="6" s="1"/>
  <c r="DE2" i="6" s="1"/>
  <c r="DF2" i="6" s="1"/>
  <c r="DG2" i="6" s="1"/>
  <c r="DI180" i="6"/>
  <c r="DH221" i="6"/>
  <c r="DH93" i="6"/>
  <c r="DH102" i="6"/>
  <c r="DH164" i="6"/>
  <c r="EG221" i="6"/>
  <c r="DH54" i="6"/>
  <c r="DH137" i="6"/>
  <c r="DH9" i="6"/>
  <c r="DH149" i="6"/>
  <c r="DH175" i="6"/>
  <c r="DI209" i="6"/>
  <c r="EG209" i="6" s="1" a="1"/>
  <c r="EB86" i="6" a="1"/>
  <c r="EB87" i="6" a="1"/>
  <c r="DI54" i="6" l="1"/>
  <c r="EG54" i="6" s="1" a="1"/>
  <c r="DI224" i="6"/>
  <c r="EG224" i="6" s="1" a="1"/>
  <c r="DH101" i="6"/>
  <c r="EF221" i="6"/>
  <c r="EP221" i="6" s="1"/>
  <c r="DH28" i="6"/>
  <c r="DH20" i="6"/>
  <c r="DI110" i="6"/>
  <c r="EG110" i="6" s="1" a="1"/>
  <c r="DH110" i="6"/>
  <c r="DH142" i="6"/>
  <c r="DI142" i="6"/>
  <c r="EG142" i="6" s="1" a="1"/>
  <c r="DI173" i="6"/>
  <c r="DH173" i="6"/>
  <c r="DI136" i="6"/>
  <c r="EG136" i="6" s="1" a="1"/>
  <c r="DH136" i="6"/>
  <c r="DH217" i="6"/>
  <c r="DI217" i="6"/>
  <c r="EG87" i="6" a="1"/>
  <c r="EG87" i="6" s="1"/>
  <c r="DI58" i="6"/>
  <c r="EG58" i="6" s="1" a="1"/>
  <c r="DH58" i="6"/>
  <c r="DH167" i="6"/>
  <c r="DI167" i="6"/>
  <c r="EG167" i="6" s="1" a="1"/>
  <c r="DI40" i="6"/>
  <c r="DH40" i="6"/>
  <c r="DI65" i="6"/>
  <c r="EG65" i="6" s="1" a="1"/>
  <c r="DH65" i="6"/>
  <c r="DI169" i="6"/>
  <c r="DH169" i="6"/>
  <c r="DI140" i="6"/>
  <c r="EG140" i="6" s="1" a="1"/>
  <c r="DH140" i="6"/>
  <c r="DH73" i="6"/>
  <c r="DI73" i="6"/>
  <c r="EG73" i="6" s="1" a="1"/>
  <c r="DH215" i="6"/>
  <c r="DI215" i="6"/>
  <c r="DI37" i="6"/>
  <c r="EG37" i="6" s="1" a="1"/>
  <c r="DH37" i="6"/>
  <c r="DI226" i="6"/>
  <c r="DH226" i="6"/>
  <c r="DH203" i="6"/>
  <c r="DI100" i="6"/>
  <c r="EG100" i="6" s="1" a="1"/>
  <c r="DH100" i="6"/>
  <c r="DH31" i="6"/>
  <c r="DI31" i="6"/>
  <c r="DI17" i="6"/>
  <c r="EG17" i="6" s="1" a="1"/>
  <c r="DH17" i="6"/>
  <c r="DI50" i="6"/>
  <c r="DH50" i="6"/>
  <c r="DH78" i="6"/>
  <c r="DI78" i="6"/>
  <c r="DI79" i="6"/>
  <c r="EG79" i="6" s="1" a="1"/>
  <c r="DH79" i="6"/>
  <c r="DH94" i="6"/>
  <c r="DI94" i="6"/>
  <c r="EG94" i="6" s="1" a="1"/>
  <c r="DI66" i="6"/>
  <c r="EG66" i="6" s="1" a="1"/>
  <c r="DH106" i="6"/>
  <c r="DI106" i="6"/>
  <c r="DI115" i="6"/>
  <c r="EG115" i="6" s="1" a="1"/>
  <c r="DH118" i="6"/>
  <c r="DH126" i="6"/>
  <c r="DI126" i="6"/>
  <c r="DI134" i="6"/>
  <c r="DH134" i="6"/>
  <c r="DH133" i="6"/>
  <c r="DI133" i="6"/>
  <c r="DH135" i="6"/>
  <c r="DI135" i="6"/>
  <c r="DH130" i="6"/>
  <c r="DI130" i="6"/>
  <c r="EG130" i="6" s="1" a="1"/>
  <c r="DH128" i="6"/>
  <c r="DI128" i="6"/>
  <c r="EG128" i="6" s="1" a="1"/>
  <c r="DH146" i="6"/>
  <c r="DI146" i="6"/>
  <c r="DI157" i="6"/>
  <c r="DH157" i="6"/>
  <c r="DI150" i="6"/>
  <c r="DH150" i="6"/>
  <c r="DH147" i="6"/>
  <c r="DI147" i="6"/>
  <c r="DH151" i="6"/>
  <c r="DI151" i="6"/>
  <c r="EG151" i="6" s="1" a="1"/>
  <c r="DI148" i="6"/>
  <c r="EG148" i="6" s="1" a="1"/>
  <c r="DH148" i="6"/>
  <c r="DH161" i="6"/>
  <c r="DI161" i="6"/>
  <c r="DI165" i="6"/>
  <c r="EG165" i="6" s="1" a="1"/>
  <c r="DH165" i="6"/>
  <c r="DH159" i="6"/>
  <c r="DI159" i="6"/>
  <c r="EG159" i="6" s="1" a="1"/>
  <c r="DH160" i="6"/>
  <c r="DI160" i="6"/>
  <c r="EG160" i="6" s="1" a="1"/>
  <c r="DH176" i="6"/>
  <c r="DI176" i="6"/>
  <c r="DH188" i="6"/>
  <c r="DI188" i="6"/>
  <c r="DI177" i="6"/>
  <c r="EG177" i="6" s="1" a="1"/>
  <c r="DI242" i="6"/>
  <c r="DH242" i="6"/>
  <c r="DH193" i="6"/>
  <c r="DI193" i="6"/>
  <c r="DH207" i="6"/>
  <c r="DI207" i="6"/>
  <c r="EG207" i="6" s="1" a="1"/>
  <c r="DH232" i="6"/>
  <c r="DI232" i="6"/>
  <c r="DH240" i="6"/>
  <c r="DI240" i="6"/>
  <c r="DI243" i="6"/>
  <c r="EG243" i="6" s="1" a="1"/>
  <c r="DH243" i="6"/>
  <c r="DI212" i="6"/>
  <c r="EG212" i="6" s="1" a="1"/>
  <c r="DH212" i="6"/>
  <c r="DH216" i="6"/>
  <c r="DI206" i="6"/>
  <c r="DI223" i="6"/>
  <c r="DH223" i="6"/>
  <c r="DH96" i="6"/>
  <c r="DI96" i="6"/>
  <c r="EG96" i="6" s="1" a="1"/>
  <c r="DI52" i="6"/>
  <c r="DH52" i="6"/>
  <c r="DI190" i="6"/>
  <c r="DH190" i="6"/>
  <c r="DI219" i="6"/>
  <c r="EG219" i="6" s="1" a="1"/>
  <c r="DH219" i="6"/>
  <c r="DH12" i="6"/>
  <c r="DI12" i="6" s="1"/>
  <c r="DI131" i="6"/>
  <c r="EG131" i="6" s="1" a="1"/>
  <c r="DH131" i="6"/>
  <c r="DI113" i="6"/>
  <c r="DH113" i="6"/>
  <c r="DH85" i="6"/>
  <c r="DI85" i="6"/>
  <c r="EG85" i="6" s="1" a="1"/>
  <c r="DI205" i="6"/>
  <c r="EG205" i="6" s="1" a="1"/>
  <c r="DH205" i="6"/>
  <c r="DI200" i="6"/>
  <c r="EG200" i="6" s="1" a="1"/>
  <c r="DH200" i="6"/>
  <c r="DI235" i="6"/>
  <c r="DH235" i="6"/>
  <c r="DI162" i="6"/>
  <c r="DH162" i="6"/>
  <c r="DH225" i="6"/>
  <c r="DI225" i="6"/>
  <c r="EG225" i="6" s="1" a="1"/>
  <c r="DI208" i="6"/>
  <c r="DH208" i="6"/>
  <c r="DI114" i="6"/>
  <c r="DH114" i="6"/>
  <c r="DH236" i="6"/>
  <c r="DI236" i="6"/>
  <c r="DH121" i="6"/>
  <c r="DI121" i="6"/>
  <c r="DH77" i="6"/>
  <c r="DI77" i="6"/>
  <c r="EG77" i="6" s="1" a="1"/>
  <c r="DI222" i="6"/>
  <c r="DH222" i="6"/>
  <c r="DH107" i="6"/>
  <c r="DI107" i="6"/>
  <c r="DH89" i="6"/>
  <c r="DI89" i="6"/>
  <c r="DH32" i="6"/>
  <c r="DI32" i="6"/>
  <c r="DH22" i="6"/>
  <c r="DI22" i="6"/>
  <c r="DH97" i="6"/>
  <c r="DI97" i="6"/>
  <c r="EG97" i="6" s="1" a="1"/>
  <c r="DI117" i="6"/>
  <c r="DH117" i="6"/>
  <c r="DI98" i="6"/>
  <c r="EG98" i="6" s="1" a="1"/>
  <c r="DH98" i="6"/>
  <c r="DH139" i="6"/>
  <c r="DI139" i="6"/>
  <c r="EG139" i="6" s="1" a="1"/>
  <c r="DI112" i="6"/>
  <c r="EG112" i="6" s="1" a="1"/>
  <c r="DH112" i="6"/>
  <c r="DH92" i="6"/>
  <c r="DI92" i="6"/>
  <c r="EG92" i="6" s="1" a="1"/>
  <c r="DI186" i="6"/>
  <c r="DH186" i="6"/>
  <c r="DH90" i="6"/>
  <c r="DI90" i="6"/>
  <c r="DI6" i="6"/>
  <c r="EG6" i="6" s="1" a="1"/>
  <c r="DH6" i="6"/>
  <c r="DI187" i="6"/>
  <c r="EG187" i="6" s="1" a="1"/>
  <c r="DH187" i="6"/>
  <c r="DI211" i="6"/>
  <c r="DH211" i="6"/>
  <c r="DI210" i="6"/>
  <c r="DH210" i="6"/>
  <c r="DI84" i="6"/>
  <c r="EG84" i="6" s="1" a="1"/>
  <c r="DH84" i="6"/>
  <c r="DH158" i="6"/>
  <c r="DI158" i="6"/>
  <c r="EG158" i="6" s="1" a="1"/>
  <c r="DI70" i="6"/>
  <c r="DH70" i="6"/>
  <c r="DI71" i="6"/>
  <c r="EG71" i="6" s="1" a="1"/>
  <c r="DH71" i="6"/>
  <c r="DI192" i="6"/>
  <c r="EG192" i="6" s="1" a="1"/>
  <c r="DH192" i="6"/>
  <c r="DI74" i="6"/>
  <c r="EG74" i="6" s="1" a="1"/>
  <c r="DH74" i="6"/>
  <c r="DI153" i="6"/>
  <c r="EG153" i="6" s="1" a="1"/>
  <c r="EG153" i="6" s="1"/>
  <c r="DH153" i="6"/>
  <c r="DI109" i="6"/>
  <c r="DH109" i="6"/>
  <c r="DI213" i="6"/>
  <c r="EG213" i="6" s="1" a="1"/>
  <c r="DH213" i="6"/>
  <c r="DH44" i="6"/>
  <c r="DI44" i="6"/>
  <c r="DI83" i="6"/>
  <c r="DH83" i="6"/>
  <c r="DH80" i="6"/>
  <c r="DI80" i="6"/>
  <c r="DH196" i="6"/>
  <c r="DI196" i="6"/>
  <c r="DI122" i="6"/>
  <c r="EG122" i="6" s="1" a="1"/>
  <c r="DH122" i="6"/>
  <c r="DH45" i="6"/>
  <c r="DI45" i="6"/>
  <c r="DH11" i="6"/>
  <c r="DH201" i="6"/>
  <c r="DH204" i="6"/>
  <c r="DH145" i="6"/>
  <c r="DI247" i="6"/>
  <c r="EG247" i="6" s="1" a="1"/>
  <c r="DH19" i="6"/>
  <c r="DI104" i="6"/>
  <c r="DH35" i="6"/>
  <c r="DI103" i="6"/>
  <c r="EG103" i="6" s="1" a="1"/>
  <c r="EG103" i="6" s="1"/>
  <c r="DI244" i="6"/>
  <c r="DH144" i="6"/>
  <c r="DI179" i="6"/>
  <c r="EG215" i="6" a="1"/>
  <c r="EG90" i="6" a="1"/>
  <c r="EG90" i="6" s="1"/>
  <c r="EG78" i="6" a="1"/>
  <c r="EG78" i="6" s="1"/>
  <c r="EG147" i="6" a="1"/>
  <c r="EG89" i="6" a="1"/>
  <c r="EG217" i="6" a="1"/>
  <c r="EG217" i="6" s="1"/>
  <c r="EG134" i="6" a="1"/>
  <c r="EG114" i="6" a="1"/>
  <c r="EG114" i="6" s="1"/>
  <c r="EG242" i="6" a="1"/>
  <c r="EG242" i="6" s="1"/>
  <c r="EG193" i="6" a="1"/>
  <c r="EG193" i="6" s="1"/>
  <c r="EG222" i="6" a="1"/>
  <c r="EG240" i="6" a="1"/>
  <c r="EG240" i="6" s="1"/>
  <c r="EG113" i="6" a="1"/>
  <c r="EG113" i="6" s="1"/>
  <c r="EG70" i="6" a="1"/>
  <c r="EG70" i="6" s="1"/>
  <c r="EG208" i="6" a="1"/>
  <c r="EG208" i="6" s="1"/>
  <c r="EG126" i="6" a="1"/>
  <c r="EG126" i="6" s="1"/>
  <c r="EG244" i="6" a="1"/>
  <c r="EG244" i="6" s="1"/>
  <c r="EG179" i="6" a="1"/>
  <c r="EG179" i="6" s="1"/>
  <c r="EG186" i="6" a="1"/>
  <c r="EG186" i="6" s="1"/>
  <c r="EG52" i="6" a="1"/>
  <c r="EG52" i="6" s="1"/>
  <c r="EG180" i="6" a="1"/>
  <c r="EG180" i="6" s="1"/>
  <c r="EG206" i="6" a="1"/>
  <c r="EG206" i="6" s="1"/>
  <c r="EG107" i="6" a="1"/>
  <c r="EG107" i="6" s="1"/>
  <c r="EG235" i="6" a="1"/>
  <c r="EG235" i="6" s="1"/>
  <c r="EG40" i="6" a="1"/>
  <c r="EG40" i="6" s="1"/>
  <c r="EG104" i="6" a="1"/>
  <c r="EG104" i="6" s="1"/>
  <c r="EG232" i="6" a="1"/>
  <c r="EG232" i="6" s="1"/>
  <c r="EG169" i="6" a="1"/>
  <c r="EG169" i="6" s="1"/>
  <c r="EG44" i="6" a="1"/>
  <c r="EG44" i="6" s="1"/>
  <c r="EG236" i="6" a="1"/>
  <c r="EG236" i="6" s="1"/>
  <c r="EG45" i="6" a="1"/>
  <c r="EG45" i="6" s="1"/>
  <c r="EG173" i="6" a="1"/>
  <c r="EG173" i="6" s="1"/>
  <c r="EG226" i="6" a="1"/>
  <c r="EG226" i="6" s="1"/>
  <c r="EG176" i="6" a="1"/>
  <c r="EG176" i="6" s="1"/>
  <c r="EG106" i="6" a="1"/>
  <c r="EG106" i="6" s="1"/>
  <c r="EG80" i="6" a="1"/>
  <c r="EG80" i="6" s="1"/>
  <c r="EG146" i="6" a="1"/>
  <c r="EG146" i="6" s="1"/>
  <c r="EG161" i="6" a="1"/>
  <c r="EG161" i="6" s="1"/>
  <c r="EG135" i="6" a="1"/>
  <c r="EG135" i="6" s="1"/>
  <c r="EG83" i="6" a="1"/>
  <c r="EG83" i="6" s="1"/>
  <c r="EG211" i="6" a="1"/>
  <c r="EG211" i="6" s="1"/>
  <c r="EG196" i="6" a="1"/>
  <c r="EG196" i="6" s="1"/>
  <c r="EG133" i="6" a="1"/>
  <c r="EG133" i="6" s="1"/>
  <c r="EG121" i="6" a="1"/>
  <c r="EG121" i="6" s="1"/>
  <c r="EG188" i="6" a="1"/>
  <c r="EG188" i="6" s="1"/>
  <c r="EG210" i="6" a="1"/>
  <c r="EG210" i="6" s="1"/>
  <c r="EG118" i="6" a="1"/>
  <c r="EG118" i="6" s="1"/>
  <c r="EG144" i="6" a="1"/>
  <c r="EG144" i="6" s="1"/>
  <c r="EG216" i="6" a="1"/>
  <c r="EG216" i="6" s="1"/>
  <c r="EG203" i="6" a="1"/>
  <c r="EG203" i="6" s="1"/>
  <c r="EG199" i="6" a="1"/>
  <c r="EG199" i="6" s="1"/>
  <c r="EG223" i="6" a="1"/>
  <c r="EG223" i="6" s="1"/>
  <c r="EG43" i="6" a="1"/>
  <c r="EG43" i="6" s="1"/>
  <c r="EG171" i="6" a="1"/>
  <c r="EG171" i="6" s="1"/>
  <c r="EG64" i="6" a="1"/>
  <c r="EG64" i="6" s="1"/>
  <c r="EG163" i="6" a="1"/>
  <c r="EG163" i="6" s="1"/>
  <c r="EG239" i="6" a="1"/>
  <c r="EG239" i="6" s="1"/>
  <c r="EG168" i="6" a="1"/>
  <c r="EG168" i="6" s="1"/>
  <c r="EG154" i="6" a="1"/>
  <c r="EG154" i="6" s="1"/>
  <c r="EG145" i="6" a="1"/>
  <c r="EG145" i="6" s="1"/>
  <c r="EG62" i="6" a="1"/>
  <c r="EG62" i="6" s="1"/>
  <c r="EG69" i="6" a="1"/>
  <c r="EG69" i="6" s="1"/>
  <c r="EG117" i="6" a="1"/>
  <c r="EG117" i="6" s="1"/>
  <c r="EG197" i="6" a="1"/>
  <c r="EG197" i="6" s="1"/>
  <c r="EG245" i="6" a="1"/>
  <c r="EG245" i="6" s="1"/>
  <c r="EG190" i="6" a="1"/>
  <c r="EG190" i="6" s="1"/>
  <c r="EG109" i="6" a="1"/>
  <c r="EG109" i="6" s="1"/>
  <c r="EG157" i="6" a="1"/>
  <c r="EG157" i="6" s="1"/>
  <c r="EG237" i="6" a="1"/>
  <c r="EG237" i="6" s="1"/>
  <c r="EG150" i="6" a="1"/>
  <c r="EG150" i="6" s="1"/>
  <c r="EG63" i="6" a="1"/>
  <c r="EG63" i="6" s="1"/>
  <c r="EG191" i="6" a="1"/>
  <c r="EG191" i="6" s="1"/>
  <c r="EF191" i="6" s="1"/>
  <c r="EP191" i="6" s="1"/>
  <c r="EG55" i="6" a="1"/>
  <c r="EG55" i="6" s="1"/>
  <c r="EG183" i="6" a="1"/>
  <c r="EG183" i="6" s="1"/>
  <c r="EG46" i="6" a="1"/>
  <c r="EG46" i="6" s="1"/>
  <c r="EG50" i="6" a="1"/>
  <c r="EG50" i="6" s="1"/>
  <c r="EG241" i="6" a="1"/>
  <c r="EG241" i="6" s="1"/>
  <c r="EG234" i="6" a="1"/>
  <c r="EG234" i="6" s="1"/>
  <c r="EG162" i="6" a="1"/>
  <c r="EG162" i="6" s="1"/>
  <c r="EG102" i="6" a="1"/>
  <c r="EG102" i="6" s="1"/>
  <c r="EG164" i="6" a="1"/>
  <c r="EG164" i="6" s="1"/>
  <c r="EF164" i="6" s="1"/>
  <c r="DI41" i="6"/>
  <c r="DV41" i="6" s="1"/>
  <c r="DH41" i="6"/>
  <c r="DI23" i="6"/>
  <c r="DW23" i="6" s="1"/>
  <c r="DH23" i="6"/>
  <c r="DH42" i="6"/>
  <c r="DI42" i="6"/>
  <c r="DU42" i="6" s="1"/>
  <c r="EG35" i="6" a="1"/>
  <c r="EG35" i="6" s="1"/>
  <c r="DI48" i="6"/>
  <c r="EG48" i="6" s="1" a="1"/>
  <c r="DH48" i="6"/>
  <c r="DH5" i="6"/>
  <c r="DI5" i="6"/>
  <c r="DW5" i="6" s="1"/>
  <c r="DI39" i="6"/>
  <c r="EG39" i="6" s="1" a="1"/>
  <c r="EG39" i="6" s="1"/>
  <c r="DH39" i="6"/>
  <c r="DI16" i="6"/>
  <c r="DV16" i="6" s="1"/>
  <c r="DH16" i="6"/>
  <c r="DH25" i="6"/>
  <c r="DH8" i="6"/>
  <c r="DI8" i="6"/>
  <c r="EG8" i="6" s="1" a="1"/>
  <c r="DI18" i="6"/>
  <c r="DV18" i="6" s="1"/>
  <c r="DH18" i="6"/>
  <c r="DI33" i="6"/>
  <c r="EG33" i="6" s="1" a="1"/>
  <c r="DH33" i="6"/>
  <c r="EG21" i="6" a="1"/>
  <c r="EG21" i="6" s="1"/>
  <c r="DH47" i="6"/>
  <c r="DI47" i="6"/>
  <c r="DU47" i="6" s="1"/>
  <c r="DI29" i="6"/>
  <c r="DW29" i="6" s="1"/>
  <c r="EG28" i="6" a="1"/>
  <c r="EG28" i="6" s="1"/>
  <c r="DH13" i="6"/>
  <c r="EG31" i="6" a="1"/>
  <c r="EG31" i="6" s="1"/>
  <c r="EG32" i="6" a="1"/>
  <c r="EG32" i="6" s="1"/>
  <c r="EG22" i="6" a="1"/>
  <c r="EG22" i="6" s="1"/>
  <c r="EG36" i="6" a="1"/>
  <c r="EG36" i="6" s="1"/>
  <c r="DI194" i="6"/>
  <c r="EG194" i="6" s="1" a="1"/>
  <c r="EG194" i="6" s="1"/>
  <c r="DH7" i="6"/>
  <c r="DH36" i="6"/>
  <c r="DH228" i="6"/>
  <c r="DI95" i="6"/>
  <c r="EG95" i="6" s="1" a="1"/>
  <c r="EG95" i="6" s="1"/>
  <c r="DH69" i="6"/>
  <c r="DH163" i="6"/>
  <c r="DH156" i="6"/>
  <c r="DI30" i="6"/>
  <c r="EG30" i="6" s="1" a="1"/>
  <c r="DI59" i="6"/>
  <c r="EG59" i="6" s="1" a="1"/>
  <c r="DH246" i="6"/>
  <c r="DH239" i="6"/>
  <c r="DI111" i="6"/>
  <c r="DU111" i="6" s="1"/>
  <c r="DI75" i="6"/>
  <c r="DH72" i="6"/>
  <c r="DI174" i="6"/>
  <c r="EG174" i="6" s="1" a="1"/>
  <c r="DH199" i="6"/>
  <c r="DI88" i="6"/>
  <c r="DH245" i="6"/>
  <c r="DH171" i="6"/>
  <c r="DI108" i="6"/>
  <c r="DV108" i="6" s="1"/>
  <c r="DH183" i="6"/>
  <c r="DI214" i="6"/>
  <c r="DU214" i="6" s="1"/>
  <c r="DH168" i="6"/>
  <c r="DH241" i="6"/>
  <c r="DH191" i="6"/>
  <c r="DH154" i="6"/>
  <c r="DH55" i="6"/>
  <c r="DH234" i="6"/>
  <c r="DI184" i="6"/>
  <c r="DU184" i="6" s="1"/>
  <c r="DH141" i="6"/>
  <c r="DH229" i="6"/>
  <c r="DI15" i="6"/>
  <c r="DV15" i="6" s="1"/>
  <c r="DH43" i="6"/>
  <c r="DH237" i="6"/>
  <c r="DH46" i="6"/>
  <c r="DH21" i="6"/>
  <c r="DI10" i="6"/>
  <c r="DV10" i="6" s="1"/>
  <c r="DI230" i="6"/>
  <c r="DV230" i="6" s="1"/>
  <c r="DI198" i="6"/>
  <c r="DU198" i="6" s="1"/>
  <c r="DH62" i="6"/>
  <c r="DI218" i="6"/>
  <c r="DX218" i="6" s="1"/>
  <c r="EL218" i="6" s="1"/>
  <c r="DI202" i="6"/>
  <c r="DU202" i="6" s="1"/>
  <c r="DH64" i="6"/>
  <c r="DH197" i="6"/>
  <c r="DH63" i="6"/>
  <c r="DI56" i="6"/>
  <c r="DX56" i="6" s="1"/>
  <c r="EL56" i="6" s="1"/>
  <c r="DI60" i="6"/>
  <c r="DW60" i="6" s="1"/>
  <c r="DI125" i="6"/>
  <c r="DU125" i="6" s="1"/>
  <c r="EB86" i="6"/>
  <c r="EN86" i="6" s="1"/>
  <c r="EB87" i="6"/>
  <c r="EN87" i="6" s="1"/>
  <c r="DI27" i="6"/>
  <c r="DU27" i="6" s="1"/>
  <c r="DH27" i="6"/>
  <c r="DH155" i="6"/>
  <c r="DI155" i="6"/>
  <c r="DV155" i="6" s="1"/>
  <c r="DH51" i="6"/>
  <c r="DI51" i="6"/>
  <c r="DW51" i="6" s="1"/>
  <c r="DI238" i="6"/>
  <c r="DV238" i="6" s="1"/>
  <c r="DH238" i="6"/>
  <c r="DH119" i="6"/>
  <c r="DI119" i="6"/>
  <c r="EG119" i="6" s="1" a="1"/>
  <c r="EG119" i="6" s="1"/>
  <c r="DI120" i="6"/>
  <c r="DV120" i="6" s="1"/>
  <c r="DH120" i="6"/>
  <c r="DI195" i="6"/>
  <c r="DV195" i="6" s="1"/>
  <c r="DH195" i="6"/>
  <c r="DI220" i="6"/>
  <c r="DW220" i="6" s="1"/>
  <c r="DH220" i="6"/>
  <c r="DH116" i="6"/>
  <c r="DI116" i="6"/>
  <c r="DX116" i="6" s="1"/>
  <c r="EL116" i="6" s="1"/>
  <c r="DH105" i="6"/>
  <c r="DI105" i="6"/>
  <c r="DV105" i="6" s="1"/>
  <c r="DI61" i="6"/>
  <c r="DX61" i="6" s="1"/>
  <c r="EL61" i="6" s="1"/>
  <c r="DH61" i="6"/>
  <c r="DI68" i="6"/>
  <c r="DV68" i="6" s="1"/>
  <c r="DH68" i="6"/>
  <c r="DH181" i="6"/>
  <c r="DI181" i="6"/>
  <c r="DH127" i="6"/>
  <c r="DI127" i="6"/>
  <c r="DV127" i="6" s="1"/>
  <c r="DI132" i="6"/>
  <c r="DU132" i="6" s="1"/>
  <c r="DH132" i="6"/>
  <c r="DH82" i="6"/>
  <c r="DI82" i="6"/>
  <c r="EG82" i="6" s="1" a="1"/>
  <c r="EG82" i="6" s="1"/>
  <c r="DH166" i="6"/>
  <c r="DI166" i="6"/>
  <c r="DH26" i="6"/>
  <c r="DI26" i="6" s="1"/>
  <c r="DI185" i="6"/>
  <c r="DV185" i="6" s="1"/>
  <c r="DH185" i="6"/>
  <c r="DH172" i="6"/>
  <c r="DI172" i="6"/>
  <c r="DX172" i="6" s="1"/>
  <c r="EL172" i="6" s="1"/>
  <c r="DH99" i="6"/>
  <c r="DI99" i="6"/>
  <c r="DI138" i="6"/>
  <c r="DU138" i="6" s="1"/>
  <c r="DH138" i="6"/>
  <c r="DI91" i="6"/>
  <c r="EG91" i="6" s="1" a="1"/>
  <c r="DH91" i="6"/>
  <c r="DI67" i="6"/>
  <c r="DV67" i="6" s="1"/>
  <c r="DH67" i="6"/>
  <c r="DI24" i="6"/>
  <c r="DV24" i="6" s="1"/>
  <c r="DH24" i="6"/>
  <c r="DI49" i="6"/>
  <c r="DW49" i="6" s="1"/>
  <c r="DH49" i="6"/>
  <c r="DH170" i="6"/>
  <c r="DI170" i="6"/>
  <c r="DU86" i="6"/>
  <c r="DX86" i="6"/>
  <c r="EL86" i="6" s="1"/>
  <c r="DW86" i="6"/>
  <c r="EG86" i="6"/>
  <c r="DV86" i="6"/>
  <c r="DI178" i="6"/>
  <c r="EG178" i="6" s="1" a="1"/>
  <c r="EG178" i="6" s="1"/>
  <c r="DH178" i="6"/>
  <c r="DH233" i="6"/>
  <c r="DI233" i="6"/>
  <c r="DV233" i="6" s="1"/>
  <c r="DI38" i="6"/>
  <c r="DV38" i="6" s="1"/>
  <c r="DH38" i="6"/>
  <c r="DI189" i="6"/>
  <c r="DU189" i="6" s="1"/>
  <c r="DH189" i="6"/>
  <c r="DI182" i="6"/>
  <c r="DW182" i="6" s="1"/>
  <c r="DH182" i="6"/>
  <c r="DI227" i="6"/>
  <c r="DV227" i="6" s="1"/>
  <c r="DH227" i="6"/>
  <c r="DH81" i="6"/>
  <c r="DI81" i="6"/>
  <c r="DX81" i="6" s="1"/>
  <c r="EL81" i="6" s="1"/>
  <c r="DH14" i="6"/>
  <c r="DI14" i="6"/>
  <c r="DU14" i="6" s="1"/>
  <c r="BM3" i="6"/>
  <c r="BN3" i="6" s="1"/>
  <c r="BO3" i="6" s="1"/>
  <c r="BP3" i="6" s="1"/>
  <c r="BQ3" i="6" s="1"/>
  <c r="BR3" i="6" s="1"/>
  <c r="BS3" i="6" s="1"/>
  <c r="BT3" i="6" s="1"/>
  <c r="BU3" i="6" s="1"/>
  <c r="BV3" i="6" s="1"/>
  <c r="BW3" i="6" s="1"/>
  <c r="BX3" i="6" s="1"/>
  <c r="BY3" i="6" s="1"/>
  <c r="BZ3" i="6" s="1"/>
  <c r="CA3" i="6" s="1"/>
  <c r="CB3" i="6" s="1"/>
  <c r="CC3" i="6" s="1"/>
  <c r="CD3" i="6" s="1"/>
  <c r="CE3" i="6" s="1"/>
  <c r="CF3" i="6" s="1"/>
  <c r="CG3" i="6" s="1"/>
  <c r="CH3" i="6" s="1"/>
  <c r="CI3" i="6" s="1"/>
  <c r="CJ3" i="6" s="1"/>
  <c r="CK3" i="6" s="1"/>
  <c r="CL3" i="6" s="1"/>
  <c r="CM3" i="6" s="1"/>
  <c r="CN3" i="6" s="1"/>
  <c r="CO3" i="6" s="1"/>
  <c r="CP3" i="6" s="1"/>
  <c r="CQ3" i="6" s="1"/>
  <c r="CR3" i="6" s="1"/>
  <c r="CS3" i="6" s="1"/>
  <c r="CT3" i="6" s="1"/>
  <c r="CU3" i="6" s="1"/>
  <c r="CV3" i="6" s="1"/>
  <c r="CW3" i="6" s="1"/>
  <c r="CX3" i="6" s="1"/>
  <c r="CY3" i="6" s="1"/>
  <c r="CZ3" i="6" s="1"/>
  <c r="DA3" i="6" s="1"/>
  <c r="DB3" i="6" s="1"/>
  <c r="DC3" i="6" s="1"/>
  <c r="DD3" i="6" s="1"/>
  <c r="DE3" i="6" s="1"/>
  <c r="DF3" i="6" s="1"/>
  <c r="DG3" i="6" s="1"/>
  <c r="DI123" i="6"/>
  <c r="DU123" i="6" s="1"/>
  <c r="DH123" i="6"/>
  <c r="DI231" i="6"/>
  <c r="DW231" i="6" s="1"/>
  <c r="DH231" i="6"/>
  <c r="BM4" i="6"/>
  <c r="BN4" i="6" s="1"/>
  <c r="BO4" i="6" s="1"/>
  <c r="BP4" i="6" s="1"/>
  <c r="BQ4" i="6" s="1"/>
  <c r="BR4" i="6" s="1"/>
  <c r="BS4" i="6" s="1"/>
  <c r="BT4" i="6" s="1"/>
  <c r="BU4" i="6" s="1"/>
  <c r="BV4" i="6" s="1"/>
  <c r="BW4" i="6" s="1"/>
  <c r="BX4" i="6" s="1"/>
  <c r="BY4" i="6" s="1"/>
  <c r="BZ4" i="6" s="1"/>
  <c r="CA4" i="6" s="1"/>
  <c r="CB4" i="6" s="1"/>
  <c r="CC4" i="6" s="1"/>
  <c r="CD4" i="6" s="1"/>
  <c r="CE4" i="6" s="1"/>
  <c r="CF4" i="6" s="1"/>
  <c r="CG4" i="6" s="1"/>
  <c r="CH4" i="6" s="1"/>
  <c r="CI4" i="6" s="1"/>
  <c r="CJ4" i="6" s="1"/>
  <c r="CK4" i="6" s="1"/>
  <c r="CL4" i="6" s="1"/>
  <c r="CM4" i="6" s="1"/>
  <c r="CN4" i="6" s="1"/>
  <c r="CO4" i="6" s="1"/>
  <c r="CP4" i="6" s="1"/>
  <c r="CQ4" i="6" s="1"/>
  <c r="CR4" i="6" s="1"/>
  <c r="CS4" i="6" s="1"/>
  <c r="CT4" i="6" s="1"/>
  <c r="CU4" i="6" s="1"/>
  <c r="CV4" i="6" s="1"/>
  <c r="CW4" i="6" s="1"/>
  <c r="CX4" i="6" s="1"/>
  <c r="CY4" i="6" s="1"/>
  <c r="CZ4" i="6" s="1"/>
  <c r="DA4" i="6" s="1"/>
  <c r="DB4" i="6" s="1"/>
  <c r="DC4" i="6" s="1"/>
  <c r="DD4" i="6" s="1"/>
  <c r="DE4" i="6" s="1"/>
  <c r="DF4" i="6" s="1"/>
  <c r="DG4" i="6" s="1"/>
  <c r="DH34" i="6"/>
  <c r="DI34" i="6" s="1"/>
  <c r="DI143" i="6"/>
  <c r="DU143" i="6" s="1"/>
  <c r="DH143" i="6"/>
  <c r="DI152" i="6"/>
  <c r="DW152" i="6" s="1"/>
  <c r="DH152" i="6"/>
  <c r="DI129" i="6"/>
  <c r="DV129" i="6" s="1"/>
  <c r="DH129" i="6"/>
  <c r="DH124" i="6"/>
  <c r="DI124" i="6"/>
  <c r="DI57" i="6"/>
  <c r="DU57" i="6" s="1"/>
  <c r="DH57" i="6"/>
  <c r="DH53" i="6"/>
  <c r="DI53" i="6"/>
  <c r="DH76" i="6"/>
  <c r="DI76" i="6"/>
  <c r="DU76" i="6" s="1"/>
  <c r="DV87" i="6"/>
  <c r="DX87" i="6"/>
  <c r="EL87" i="6" s="1"/>
  <c r="DW87" i="6"/>
  <c r="DU87" i="6"/>
  <c r="DH2" i="6"/>
  <c r="DI2" i="6"/>
  <c r="EC221" i="6"/>
  <c r="EE221" i="6"/>
  <c r="ED221" i="6"/>
  <c r="EG96" i="6"/>
  <c r="EG97" i="6"/>
  <c r="EG142" i="6"/>
  <c r="EG209" i="6"/>
  <c r="EG207" i="6"/>
  <c r="EG112" i="6"/>
  <c r="EG177" i="6"/>
  <c r="EG187" i="6"/>
  <c r="EG115" i="6"/>
  <c r="EG7" i="6"/>
  <c r="EG148" i="6"/>
  <c r="EG110" i="6"/>
  <c r="EG85" i="6"/>
  <c r="EG213" i="6"/>
  <c r="EG139" i="6"/>
  <c r="EG58" i="6"/>
  <c r="EG72" i="6"/>
  <c r="EG9" i="6"/>
  <c r="EG137" i="6"/>
  <c r="EG54" i="6"/>
  <c r="EG131" i="6"/>
  <c r="EG20" i="6"/>
  <c r="EG13" i="6"/>
  <c r="EG141" i="6"/>
  <c r="EG224" i="6"/>
  <c r="EG17" i="6"/>
  <c r="EG79" i="6"/>
  <c r="EG175" i="6"/>
  <c r="EG243" i="6"/>
  <c r="EG84" i="6"/>
  <c r="EG212" i="6"/>
  <c r="EG11" i="6"/>
  <c r="EG149" i="6"/>
  <c r="EG8" i="6"/>
  <c r="EG136" i="6"/>
  <c r="EG74" i="6"/>
  <c r="EG73" i="6"/>
  <c r="EG201" i="6"/>
  <c r="EG246" i="6"/>
  <c r="EG204" i="6"/>
  <c r="EG77" i="6"/>
  <c r="EG205" i="6"/>
  <c r="EG6" i="6"/>
  <c r="EG200" i="6"/>
  <c r="EG151" i="6"/>
  <c r="EG98" i="6"/>
  <c r="EG65" i="6"/>
  <c r="EG94" i="6"/>
  <c r="EG19" i="6"/>
  <c r="EG100" i="6"/>
  <c r="EG228" i="6"/>
  <c r="EG37" i="6"/>
  <c r="EG165" i="6"/>
  <c r="EG128" i="6"/>
  <c r="EG140" i="6"/>
  <c r="EG66" i="6"/>
  <c r="EG219" i="6"/>
  <c r="EG247" i="6"/>
  <c r="EG160" i="6"/>
  <c r="EG159" i="6"/>
  <c r="EG156" i="6"/>
  <c r="EG71" i="6"/>
  <c r="EG130" i="6"/>
  <c r="EG92" i="6"/>
  <c r="EG167" i="6"/>
  <c r="EG158" i="6"/>
  <c r="EG229" i="6"/>
  <c r="EG93" i="6"/>
  <c r="EG225" i="6"/>
  <c r="EG192" i="6"/>
  <c r="EG101" i="6"/>
  <c r="DV48" i="6"/>
  <c r="DW48" i="6"/>
  <c r="DU224" i="6"/>
  <c r="DV224" i="6"/>
  <c r="DX224" i="6"/>
  <c r="EL224" i="6" s="1"/>
  <c r="DW224" i="6"/>
  <c r="DU97" i="6"/>
  <c r="DV97" i="6"/>
  <c r="DX97" i="6"/>
  <c r="EL97" i="6" s="1"/>
  <c r="DW97" i="6"/>
  <c r="DU167" i="6"/>
  <c r="DV167" i="6"/>
  <c r="DX167" i="6"/>
  <c r="EL167" i="6" s="1"/>
  <c r="DW167" i="6"/>
  <c r="DV142" i="6"/>
  <c r="DX142" i="6"/>
  <c r="EL142" i="6" s="1"/>
  <c r="DW142" i="6"/>
  <c r="DU142" i="6"/>
  <c r="DU215" i="6"/>
  <c r="DV215" i="6"/>
  <c r="DW215" i="6"/>
  <c r="DX215" i="6"/>
  <c r="EL215" i="6" s="1"/>
  <c r="DV128" i="6"/>
  <c r="DX128" i="6"/>
  <c r="EL128" i="6" s="1"/>
  <c r="DU128" i="6"/>
  <c r="DW128" i="6"/>
  <c r="DU17" i="6"/>
  <c r="DV17" i="6"/>
  <c r="DX17" i="6"/>
  <c r="EL17" i="6" s="1"/>
  <c r="DW17" i="6"/>
  <c r="DV209" i="6"/>
  <c r="DU209" i="6"/>
  <c r="DX209" i="6"/>
  <c r="EL209" i="6" s="1"/>
  <c r="DW209" i="6"/>
  <c r="DU79" i="6"/>
  <c r="DV79" i="6"/>
  <c r="DW79" i="6"/>
  <c r="DX79" i="6"/>
  <c r="EL79" i="6" s="1"/>
  <c r="DU207" i="6"/>
  <c r="DV207" i="6"/>
  <c r="DX207" i="6"/>
  <c r="EL207" i="6" s="1"/>
  <c r="DW207" i="6"/>
  <c r="DX175" i="6"/>
  <c r="EL175" i="6" s="1"/>
  <c r="DW175" i="6"/>
  <c r="DV175" i="6"/>
  <c r="DU175" i="6"/>
  <c r="DU112" i="6"/>
  <c r="DV112" i="6"/>
  <c r="DW112" i="6"/>
  <c r="DX112" i="6"/>
  <c r="EL112" i="6" s="1"/>
  <c r="DV194" i="6"/>
  <c r="DV177" i="6"/>
  <c r="DX177" i="6"/>
  <c r="EL177" i="6" s="1"/>
  <c r="DU177" i="6"/>
  <c r="DW177" i="6"/>
  <c r="DV59" i="6"/>
  <c r="DU59" i="6"/>
  <c r="DW59" i="6"/>
  <c r="DX59" i="6"/>
  <c r="EL59" i="6" s="1"/>
  <c r="DX187" i="6"/>
  <c r="EL187" i="6" s="1"/>
  <c r="DV187" i="6"/>
  <c r="DW187" i="6"/>
  <c r="DU187" i="6"/>
  <c r="DW115" i="6"/>
  <c r="DV115" i="6"/>
  <c r="DU115" i="6"/>
  <c r="DX115" i="6"/>
  <c r="EL115" i="6" s="1"/>
  <c r="DV243" i="6"/>
  <c r="DU243" i="6"/>
  <c r="DX243" i="6"/>
  <c r="EL243" i="6" s="1"/>
  <c r="DW243" i="6"/>
  <c r="DU7" i="6"/>
  <c r="DV7" i="6"/>
  <c r="DX7" i="6"/>
  <c r="EL7" i="6" s="1"/>
  <c r="DW7" i="6"/>
  <c r="DV84" i="6"/>
  <c r="DU84" i="6"/>
  <c r="DX84" i="6"/>
  <c r="EL84" i="6" s="1"/>
  <c r="DW84" i="6"/>
  <c r="DV148" i="6"/>
  <c r="DU148" i="6"/>
  <c r="DX148" i="6"/>
  <c r="EL148" i="6" s="1"/>
  <c r="DW148" i="6"/>
  <c r="DV212" i="6"/>
  <c r="DU212" i="6"/>
  <c r="DW212" i="6"/>
  <c r="DX212" i="6"/>
  <c r="EL212" i="6" s="1"/>
  <c r="DV110" i="6"/>
  <c r="DU110" i="6"/>
  <c r="DW110" i="6"/>
  <c r="DX110" i="6"/>
  <c r="EL110" i="6" s="1"/>
  <c r="DU11" i="6"/>
  <c r="DV11" i="6"/>
  <c r="DX11" i="6"/>
  <c r="EL11" i="6" s="1"/>
  <c r="DW11" i="6"/>
  <c r="DU85" i="6"/>
  <c r="DV85" i="6"/>
  <c r="DX85" i="6"/>
  <c r="EL85" i="6" s="1"/>
  <c r="DW85" i="6"/>
  <c r="DV149" i="6"/>
  <c r="DU149" i="6"/>
  <c r="DW149" i="6"/>
  <c r="DX149" i="6"/>
  <c r="EL149" i="6" s="1"/>
  <c r="DV213" i="6"/>
  <c r="DU213" i="6"/>
  <c r="DW213" i="6"/>
  <c r="DX213" i="6"/>
  <c r="EL213" i="6" s="1"/>
  <c r="DV90" i="6"/>
  <c r="DU90" i="6"/>
  <c r="DW90" i="6"/>
  <c r="DX90" i="6"/>
  <c r="EL90" i="6" s="1"/>
  <c r="DV75" i="6"/>
  <c r="DU75" i="6"/>
  <c r="DX75" i="6"/>
  <c r="EL75" i="6" s="1"/>
  <c r="DW75" i="6"/>
  <c r="DU139" i="6"/>
  <c r="DV139" i="6"/>
  <c r="DX139" i="6"/>
  <c r="EL139" i="6" s="1"/>
  <c r="DW139" i="6"/>
  <c r="DU203" i="6"/>
  <c r="DV203" i="6"/>
  <c r="DW203" i="6"/>
  <c r="DX203" i="6"/>
  <c r="EL203" i="6" s="1"/>
  <c r="DV58" i="6"/>
  <c r="DX58" i="6"/>
  <c r="EL58" i="6" s="1"/>
  <c r="DU58" i="6"/>
  <c r="DW58" i="6"/>
  <c r="DV8" i="6"/>
  <c r="DU8" i="6"/>
  <c r="DU72" i="6"/>
  <c r="DV72" i="6"/>
  <c r="DW72" i="6"/>
  <c r="DX72" i="6"/>
  <c r="EL72" i="6" s="1"/>
  <c r="DU136" i="6"/>
  <c r="DV136" i="6"/>
  <c r="DX136" i="6"/>
  <c r="EL136" i="6" s="1"/>
  <c r="DW136" i="6"/>
  <c r="DU200" i="6"/>
  <c r="DV200" i="6"/>
  <c r="DW200" i="6"/>
  <c r="DX200" i="6"/>
  <c r="EL200" i="6" s="1"/>
  <c r="DV74" i="6"/>
  <c r="DU74" i="6"/>
  <c r="DX74" i="6"/>
  <c r="EL74" i="6" s="1"/>
  <c r="DW74" i="6"/>
  <c r="DU9" i="6"/>
  <c r="DV9" i="6"/>
  <c r="DW9" i="6"/>
  <c r="DX9" i="6"/>
  <c r="EL9" i="6" s="1"/>
  <c r="DU73" i="6"/>
  <c r="DV73" i="6"/>
  <c r="DW73" i="6"/>
  <c r="DX73" i="6"/>
  <c r="EL73" i="6" s="1"/>
  <c r="DV137" i="6"/>
  <c r="DU137" i="6"/>
  <c r="DX137" i="6"/>
  <c r="EL137" i="6" s="1"/>
  <c r="DW137" i="6"/>
  <c r="DV201" i="6"/>
  <c r="DU201" i="6"/>
  <c r="DW201" i="6"/>
  <c r="DX201" i="6"/>
  <c r="EL201" i="6" s="1"/>
  <c r="DU54" i="6"/>
  <c r="DV54" i="6"/>
  <c r="DW54" i="6"/>
  <c r="DX54" i="6"/>
  <c r="EL54" i="6" s="1"/>
  <c r="DU246" i="6"/>
  <c r="DV246" i="6"/>
  <c r="DW246" i="6"/>
  <c r="DX246" i="6"/>
  <c r="EL246" i="6" s="1"/>
  <c r="DV131" i="6"/>
  <c r="DU131" i="6"/>
  <c r="DX131" i="6"/>
  <c r="EL131" i="6" s="1"/>
  <c r="DW131" i="6"/>
  <c r="DU20" i="6"/>
  <c r="DV20" i="6"/>
  <c r="DX20" i="6"/>
  <c r="EL20" i="6" s="1"/>
  <c r="DW20" i="6"/>
  <c r="DX76" i="6"/>
  <c r="EL76" i="6" s="1"/>
  <c r="DV140" i="6"/>
  <c r="DU140" i="6"/>
  <c r="DW140" i="6"/>
  <c r="DX140" i="6"/>
  <c r="EL140" i="6" s="1"/>
  <c r="DV204" i="6"/>
  <c r="DU204" i="6"/>
  <c r="DW204" i="6"/>
  <c r="DX204" i="6"/>
  <c r="EL204" i="6" s="1"/>
  <c r="DV13" i="6"/>
  <c r="DW13" i="6"/>
  <c r="DU13" i="6"/>
  <c r="DX13" i="6"/>
  <c r="EL13" i="6" s="1"/>
  <c r="DV77" i="6"/>
  <c r="DU77" i="6"/>
  <c r="DW77" i="6"/>
  <c r="DX77" i="6"/>
  <c r="EL77" i="6" s="1"/>
  <c r="DX141" i="6"/>
  <c r="EL141" i="6" s="1"/>
  <c r="DW141" i="6"/>
  <c r="DV141" i="6"/>
  <c r="DU141" i="6"/>
  <c r="DU205" i="6"/>
  <c r="DV205" i="6"/>
  <c r="DX205" i="6"/>
  <c r="EL205" i="6" s="1"/>
  <c r="DW205" i="6"/>
  <c r="DV66" i="6"/>
  <c r="DU66" i="6"/>
  <c r="DW66" i="6"/>
  <c r="DX66" i="6"/>
  <c r="EL66" i="6" s="1"/>
  <c r="DV6" i="6"/>
  <c r="DU6" i="6"/>
  <c r="DU151" i="6"/>
  <c r="DV151" i="6"/>
  <c r="DX151" i="6"/>
  <c r="EL151" i="6" s="1"/>
  <c r="DW151" i="6"/>
  <c r="DU96" i="6"/>
  <c r="DV96" i="6"/>
  <c r="DX96" i="6"/>
  <c r="EL96" i="6" s="1"/>
  <c r="DW96" i="6"/>
  <c r="DV98" i="6"/>
  <c r="DU98" i="6"/>
  <c r="DX98" i="6"/>
  <c r="EL98" i="6" s="1"/>
  <c r="DW98" i="6"/>
  <c r="DV145" i="6"/>
  <c r="DW145" i="6"/>
  <c r="DX145" i="6"/>
  <c r="EL145" i="6" s="1"/>
  <c r="DU145" i="6"/>
  <c r="DX174" i="6"/>
  <c r="EL174" i="6" s="1"/>
  <c r="DX91" i="6"/>
  <c r="EL91" i="6" s="1"/>
  <c r="DV219" i="6"/>
  <c r="DU219" i="6"/>
  <c r="DW219" i="6"/>
  <c r="DX219" i="6"/>
  <c r="EL219" i="6" s="1"/>
  <c r="DV178" i="6"/>
  <c r="DW178" i="6"/>
  <c r="DU192" i="6"/>
  <c r="DV192" i="6"/>
  <c r="DX192" i="6"/>
  <c r="EL192" i="6" s="1"/>
  <c r="DW192" i="6"/>
  <c r="DU65" i="6"/>
  <c r="DV65" i="6"/>
  <c r="DX65" i="6"/>
  <c r="EL65" i="6" s="1"/>
  <c r="DW65" i="6"/>
  <c r="DU78" i="6"/>
  <c r="DV78" i="6"/>
  <c r="DW78" i="6"/>
  <c r="DX78" i="6"/>
  <c r="EL78" i="6" s="1"/>
  <c r="DV119" i="6"/>
  <c r="DW119" i="6"/>
  <c r="DU247" i="6"/>
  <c r="DV247" i="6"/>
  <c r="DW247" i="6"/>
  <c r="DX247" i="6"/>
  <c r="EL247" i="6" s="1"/>
  <c r="DU94" i="6"/>
  <c r="DV94" i="6"/>
  <c r="DW94" i="6"/>
  <c r="DX94" i="6"/>
  <c r="EL94" i="6" s="1"/>
  <c r="DU160" i="6"/>
  <c r="DV160" i="6"/>
  <c r="DX160" i="6"/>
  <c r="EL160" i="6" s="1"/>
  <c r="DW160" i="6"/>
  <c r="DU33" i="6"/>
  <c r="DX33" i="6"/>
  <c r="EL33" i="6" s="1"/>
  <c r="DW33" i="6"/>
  <c r="DU225" i="6"/>
  <c r="DV225" i="6"/>
  <c r="DW225" i="6"/>
  <c r="DX225" i="6"/>
  <c r="EL225" i="6" s="1"/>
  <c r="DV71" i="6"/>
  <c r="DU71" i="6"/>
  <c r="DW71" i="6"/>
  <c r="DX71" i="6"/>
  <c r="EL71" i="6" s="1"/>
  <c r="DV199" i="6"/>
  <c r="DU199" i="6"/>
  <c r="DW199" i="6"/>
  <c r="DX199" i="6"/>
  <c r="EL199" i="6" s="1"/>
  <c r="DU19" i="6"/>
  <c r="DV19" i="6"/>
  <c r="DW19" i="6"/>
  <c r="DX19" i="6"/>
  <c r="EL19" i="6" s="1"/>
  <c r="DX147" i="6"/>
  <c r="EL147" i="6" s="1"/>
  <c r="DV147" i="6"/>
  <c r="DW147" i="6"/>
  <c r="DU147" i="6"/>
  <c r="DU82" i="6"/>
  <c r="DX82" i="6"/>
  <c r="EL82" i="6" s="1"/>
  <c r="DW82" i="6"/>
  <c r="DU36" i="6"/>
  <c r="DV36" i="6"/>
  <c r="DW36" i="6"/>
  <c r="DX36" i="6"/>
  <c r="EL36" i="6" s="1"/>
  <c r="DV100" i="6"/>
  <c r="DU100" i="6"/>
  <c r="DW100" i="6"/>
  <c r="DX100" i="6"/>
  <c r="EL100" i="6" s="1"/>
  <c r="DV164" i="6"/>
  <c r="DU164" i="6"/>
  <c r="DW164" i="6"/>
  <c r="DX164" i="6"/>
  <c r="EL164" i="6" s="1"/>
  <c r="DV228" i="6"/>
  <c r="DU228" i="6"/>
  <c r="DW228" i="6"/>
  <c r="DX228" i="6"/>
  <c r="EL228" i="6" s="1"/>
  <c r="DV158" i="6"/>
  <c r="DU158" i="6"/>
  <c r="DX158" i="6"/>
  <c r="EL158" i="6" s="1"/>
  <c r="DW158" i="6"/>
  <c r="DU37" i="6"/>
  <c r="DV37" i="6"/>
  <c r="DX37" i="6"/>
  <c r="EL37" i="6" s="1"/>
  <c r="DW37" i="6"/>
  <c r="DU101" i="6"/>
  <c r="DV101" i="6"/>
  <c r="DX101" i="6"/>
  <c r="EL101" i="6" s="1"/>
  <c r="DW101" i="6"/>
  <c r="DU165" i="6"/>
  <c r="DV165" i="6"/>
  <c r="DW165" i="6"/>
  <c r="DX165" i="6"/>
  <c r="EL165" i="6" s="1"/>
  <c r="DU229" i="6"/>
  <c r="DV229" i="6"/>
  <c r="DW229" i="6"/>
  <c r="DX229" i="6"/>
  <c r="EL229" i="6" s="1"/>
  <c r="DW138" i="6"/>
  <c r="DV31" i="6"/>
  <c r="DU31" i="6"/>
  <c r="DX31" i="6"/>
  <c r="EL31" i="6" s="1"/>
  <c r="DW31" i="6"/>
  <c r="DW95" i="6"/>
  <c r="DU159" i="6"/>
  <c r="DV159" i="6"/>
  <c r="DX159" i="6"/>
  <c r="EL159" i="6" s="1"/>
  <c r="DW159" i="6"/>
  <c r="DU223" i="6"/>
  <c r="DV223" i="6"/>
  <c r="DW223" i="6"/>
  <c r="DX223" i="6"/>
  <c r="EL223" i="6" s="1"/>
  <c r="DV118" i="6"/>
  <c r="DU118" i="6"/>
  <c r="DW118" i="6"/>
  <c r="DX118" i="6"/>
  <c r="EL118" i="6" s="1"/>
  <c r="DU88" i="6"/>
  <c r="DV88" i="6"/>
  <c r="DW88" i="6"/>
  <c r="DX88" i="6"/>
  <c r="EL88" i="6" s="1"/>
  <c r="DU216" i="6"/>
  <c r="DV216" i="6"/>
  <c r="DW216" i="6"/>
  <c r="DX216" i="6"/>
  <c r="EL216" i="6" s="1"/>
  <c r="DU122" i="6"/>
  <c r="DV122" i="6"/>
  <c r="DW122" i="6"/>
  <c r="DX122" i="6"/>
  <c r="EL122" i="6" s="1"/>
  <c r="DU89" i="6"/>
  <c r="DV89" i="6"/>
  <c r="DW89" i="6"/>
  <c r="DX89" i="6"/>
  <c r="EL89" i="6" s="1"/>
  <c r="DV153" i="6"/>
  <c r="DU153" i="6"/>
  <c r="DW153" i="6"/>
  <c r="DX153" i="6"/>
  <c r="EL153" i="6" s="1"/>
  <c r="DV217" i="6"/>
  <c r="DU217" i="6"/>
  <c r="DW217" i="6"/>
  <c r="DX217" i="6"/>
  <c r="EL217" i="6" s="1"/>
  <c r="DU102" i="6"/>
  <c r="DV102" i="6"/>
  <c r="DX102" i="6"/>
  <c r="EL102" i="6" s="1"/>
  <c r="DW102" i="6"/>
  <c r="DU35" i="6"/>
  <c r="DV35" i="6"/>
  <c r="DX35" i="6"/>
  <c r="EL35" i="6" s="1"/>
  <c r="DW35" i="6"/>
  <c r="DV163" i="6"/>
  <c r="DX163" i="6"/>
  <c r="EL163" i="6" s="1"/>
  <c r="DU163" i="6"/>
  <c r="DW163" i="6"/>
  <c r="DU130" i="6"/>
  <c r="DV130" i="6"/>
  <c r="DX130" i="6"/>
  <c r="EL130" i="6" s="1"/>
  <c r="DW130" i="6"/>
  <c r="DU28" i="6"/>
  <c r="DV28" i="6"/>
  <c r="DW28" i="6"/>
  <c r="DX28" i="6"/>
  <c r="EL28" i="6" s="1"/>
  <c r="DV92" i="6"/>
  <c r="DU92" i="6"/>
  <c r="DW92" i="6"/>
  <c r="DX92" i="6"/>
  <c r="EL92" i="6" s="1"/>
  <c r="DV156" i="6"/>
  <c r="DU156" i="6"/>
  <c r="DX156" i="6"/>
  <c r="EL156" i="6" s="1"/>
  <c r="DW156" i="6"/>
  <c r="DV220" i="6"/>
  <c r="DX220" i="6"/>
  <c r="EL220" i="6" s="1"/>
  <c r="DV134" i="6"/>
  <c r="DU134" i="6"/>
  <c r="DX134" i="6"/>
  <c r="EL134" i="6" s="1"/>
  <c r="DW134" i="6"/>
  <c r="DV93" i="6"/>
  <c r="DU93" i="6"/>
  <c r="DW93" i="6"/>
  <c r="DX93" i="6"/>
  <c r="EL93" i="6" s="1"/>
  <c r="DV157" i="6"/>
  <c r="DX157" i="6"/>
  <c r="EL157" i="6" s="1"/>
  <c r="DU157" i="6"/>
  <c r="DW157" i="6"/>
  <c r="DV221" i="6"/>
  <c r="DU221" i="6"/>
  <c r="DW221" i="6"/>
  <c r="DX221" i="6"/>
  <c r="EL221" i="6" s="1"/>
  <c r="DV114" i="6"/>
  <c r="DU114" i="6"/>
  <c r="DX114" i="6"/>
  <c r="EL114" i="6" s="1"/>
  <c r="DW114" i="6"/>
  <c r="DU239" i="6"/>
  <c r="DV239" i="6"/>
  <c r="DX239" i="6"/>
  <c r="EL239" i="6" s="1"/>
  <c r="DW239" i="6"/>
  <c r="DU144" i="6"/>
  <c r="DV144" i="6"/>
  <c r="DX144" i="6"/>
  <c r="EL144" i="6" s="1"/>
  <c r="DW144" i="6"/>
  <c r="DU242" i="6"/>
  <c r="DV242" i="6"/>
  <c r="DW242" i="6"/>
  <c r="DX242" i="6"/>
  <c r="EL242" i="6" s="1"/>
  <c r="DU193" i="6"/>
  <c r="DV193" i="6"/>
  <c r="DW193" i="6"/>
  <c r="DX193" i="6"/>
  <c r="EL193" i="6" s="1"/>
  <c r="DV222" i="6"/>
  <c r="DU222" i="6"/>
  <c r="DX222" i="6"/>
  <c r="EL222" i="6" s="1"/>
  <c r="DW222" i="6"/>
  <c r="DV103" i="6"/>
  <c r="DU103" i="6"/>
  <c r="DW103" i="6"/>
  <c r="DX103" i="6"/>
  <c r="EL103" i="6" s="1"/>
  <c r="DV231" i="6"/>
  <c r="DX231" i="6"/>
  <c r="EL231" i="6" s="1"/>
  <c r="DU23" i="6"/>
  <c r="DX23" i="6"/>
  <c r="EL23" i="6" s="1"/>
  <c r="DV32" i="6"/>
  <c r="DU32" i="6"/>
  <c r="DX32" i="6"/>
  <c r="EL32" i="6" s="1"/>
  <c r="DW32" i="6"/>
  <c r="DU240" i="6"/>
  <c r="DV240" i="6"/>
  <c r="DX240" i="6"/>
  <c r="EL240" i="6" s="1"/>
  <c r="DW240" i="6"/>
  <c r="DU113" i="6"/>
  <c r="DV113" i="6"/>
  <c r="DX113" i="6"/>
  <c r="EL113" i="6" s="1"/>
  <c r="DW113" i="6"/>
  <c r="DW143" i="6"/>
  <c r="DU70" i="6"/>
  <c r="DV70" i="6"/>
  <c r="DX70" i="6"/>
  <c r="EL70" i="6" s="1"/>
  <c r="DW70" i="6"/>
  <c r="DV208" i="6"/>
  <c r="DU208" i="6"/>
  <c r="DW208" i="6"/>
  <c r="DX208" i="6"/>
  <c r="EL208" i="6" s="1"/>
  <c r="DV126" i="6"/>
  <c r="DU126" i="6"/>
  <c r="DX126" i="6"/>
  <c r="EL126" i="6" s="1"/>
  <c r="DW126" i="6"/>
  <c r="DV244" i="6"/>
  <c r="DU244" i="6"/>
  <c r="DX244" i="6"/>
  <c r="EL244" i="6" s="1"/>
  <c r="DW244" i="6"/>
  <c r="DX51" i="6"/>
  <c r="EL51" i="6" s="1"/>
  <c r="DV179" i="6"/>
  <c r="DU179" i="6"/>
  <c r="DX179" i="6"/>
  <c r="EL179" i="6" s="1"/>
  <c r="DW179" i="6"/>
  <c r="DU186" i="6"/>
  <c r="DV186" i="6"/>
  <c r="DW186" i="6"/>
  <c r="DX186" i="6"/>
  <c r="EL186" i="6" s="1"/>
  <c r="DV52" i="6"/>
  <c r="DU52" i="6"/>
  <c r="DX52" i="6"/>
  <c r="EL52" i="6" s="1"/>
  <c r="DW52" i="6"/>
  <c r="DV116" i="6"/>
  <c r="DU116" i="6"/>
  <c r="DV180" i="6"/>
  <c r="DU180" i="6"/>
  <c r="DX180" i="6"/>
  <c r="EL180" i="6" s="1"/>
  <c r="DW180" i="6"/>
  <c r="DV206" i="6"/>
  <c r="DU206" i="6"/>
  <c r="DX206" i="6"/>
  <c r="EL206" i="6" s="1"/>
  <c r="DW206" i="6"/>
  <c r="DU53" i="6"/>
  <c r="DV53" i="6"/>
  <c r="DX53" i="6"/>
  <c r="EL53" i="6" s="1"/>
  <c r="DW53" i="6"/>
  <c r="DV117" i="6"/>
  <c r="DU117" i="6"/>
  <c r="DW117" i="6"/>
  <c r="DX117" i="6"/>
  <c r="EL117" i="6" s="1"/>
  <c r="DV181" i="6"/>
  <c r="DU181" i="6"/>
  <c r="DX181" i="6"/>
  <c r="EL181" i="6" s="1"/>
  <c r="DW181" i="6"/>
  <c r="DV245" i="6"/>
  <c r="DU245" i="6"/>
  <c r="DW245" i="6"/>
  <c r="DX245" i="6"/>
  <c r="EL245" i="6" s="1"/>
  <c r="DV190" i="6"/>
  <c r="DU190" i="6"/>
  <c r="DX190" i="6"/>
  <c r="EL190" i="6" s="1"/>
  <c r="DW190" i="6"/>
  <c r="DU43" i="6"/>
  <c r="DV43" i="6"/>
  <c r="DX43" i="6"/>
  <c r="EL43" i="6" s="1"/>
  <c r="DW43" i="6"/>
  <c r="DU107" i="6"/>
  <c r="DV107" i="6"/>
  <c r="DX107" i="6"/>
  <c r="EL107" i="6" s="1"/>
  <c r="DW107" i="6"/>
  <c r="DW171" i="6"/>
  <c r="DU171" i="6"/>
  <c r="DV171" i="6"/>
  <c r="DX171" i="6"/>
  <c r="EL171" i="6" s="1"/>
  <c r="DU235" i="6"/>
  <c r="DV235" i="6"/>
  <c r="DW235" i="6"/>
  <c r="DX235" i="6"/>
  <c r="EL235" i="6" s="1"/>
  <c r="DU154" i="6"/>
  <c r="DV154" i="6"/>
  <c r="DX154" i="6"/>
  <c r="EL154" i="6" s="1"/>
  <c r="DW154" i="6"/>
  <c r="DV40" i="6"/>
  <c r="DU40" i="6"/>
  <c r="DX40" i="6"/>
  <c r="EL40" i="6" s="1"/>
  <c r="DW40" i="6"/>
  <c r="DU104" i="6"/>
  <c r="DV104" i="6"/>
  <c r="DX104" i="6"/>
  <c r="EL104" i="6" s="1"/>
  <c r="DW104" i="6"/>
  <c r="DU168" i="6"/>
  <c r="DW168" i="6"/>
  <c r="DV168" i="6"/>
  <c r="DX168" i="6"/>
  <c r="EL168" i="6" s="1"/>
  <c r="DV232" i="6"/>
  <c r="DU232" i="6"/>
  <c r="DW232" i="6"/>
  <c r="DX232" i="6"/>
  <c r="EL232" i="6" s="1"/>
  <c r="DU170" i="6"/>
  <c r="DV170" i="6"/>
  <c r="DX170" i="6"/>
  <c r="EL170" i="6" s="1"/>
  <c r="DW170" i="6"/>
  <c r="DU41" i="6"/>
  <c r="DX41" i="6"/>
  <c r="EL41" i="6" s="1"/>
  <c r="DU105" i="6"/>
  <c r="DW105" i="6"/>
  <c r="DX105" i="6"/>
  <c r="EL105" i="6" s="1"/>
  <c r="DV169" i="6"/>
  <c r="DU169" i="6"/>
  <c r="DX169" i="6"/>
  <c r="EL169" i="6" s="1"/>
  <c r="DW169" i="6"/>
  <c r="DX233" i="6"/>
  <c r="EL233" i="6" s="1"/>
  <c r="DV150" i="6"/>
  <c r="DU150" i="6"/>
  <c r="DW150" i="6"/>
  <c r="DX150" i="6"/>
  <c r="EL150" i="6" s="1"/>
  <c r="DU67" i="6"/>
  <c r="DX67" i="6"/>
  <c r="EL67" i="6" s="1"/>
  <c r="DV166" i="6"/>
  <c r="DU166" i="6"/>
  <c r="DX166" i="6"/>
  <c r="EL166" i="6" s="1"/>
  <c r="DW166" i="6"/>
  <c r="DU44" i="6"/>
  <c r="DV44" i="6"/>
  <c r="DW44" i="6"/>
  <c r="DX44" i="6"/>
  <c r="EL44" i="6" s="1"/>
  <c r="DV172" i="6"/>
  <c r="DU172" i="6"/>
  <c r="DV236" i="6"/>
  <c r="DU236" i="6"/>
  <c r="DW236" i="6"/>
  <c r="DX236" i="6"/>
  <c r="EL236" i="6" s="1"/>
  <c r="DU182" i="6"/>
  <c r="DV182" i="6"/>
  <c r="DV45" i="6"/>
  <c r="DW45" i="6"/>
  <c r="DU45" i="6"/>
  <c r="DX45" i="6"/>
  <c r="EL45" i="6" s="1"/>
  <c r="DV109" i="6"/>
  <c r="DU109" i="6"/>
  <c r="DW109" i="6"/>
  <c r="DX109" i="6"/>
  <c r="EL109" i="6" s="1"/>
  <c r="DV173" i="6"/>
  <c r="DW173" i="6"/>
  <c r="DU173" i="6"/>
  <c r="DX173" i="6"/>
  <c r="EL173" i="6" s="1"/>
  <c r="DV237" i="6"/>
  <c r="DU237" i="6"/>
  <c r="DX237" i="6"/>
  <c r="EL237" i="6" s="1"/>
  <c r="DW237" i="6"/>
  <c r="DU162" i="6"/>
  <c r="DV162" i="6"/>
  <c r="DX162" i="6"/>
  <c r="EL162" i="6" s="1"/>
  <c r="DW162" i="6"/>
  <c r="DU226" i="6"/>
  <c r="DV226" i="6"/>
  <c r="DW226" i="6"/>
  <c r="DX226" i="6"/>
  <c r="EL226" i="6" s="1"/>
  <c r="DV176" i="6"/>
  <c r="DU176" i="6"/>
  <c r="DW176" i="6"/>
  <c r="DX176" i="6"/>
  <c r="EL176" i="6" s="1"/>
  <c r="DV49" i="6"/>
  <c r="DX49" i="6"/>
  <c r="EL49" i="6" s="1"/>
  <c r="DV241" i="6"/>
  <c r="DU241" i="6"/>
  <c r="DX241" i="6"/>
  <c r="EL241" i="6" s="1"/>
  <c r="DW241" i="6"/>
  <c r="DU155" i="6"/>
  <c r="DX155" i="6"/>
  <c r="EL155" i="6" s="1"/>
  <c r="DW155" i="6"/>
  <c r="DV106" i="6"/>
  <c r="DU106" i="6"/>
  <c r="DW106" i="6"/>
  <c r="DX106" i="6"/>
  <c r="EL106" i="6" s="1"/>
  <c r="DU80" i="6"/>
  <c r="DV80" i="6"/>
  <c r="DX80" i="6"/>
  <c r="EL80" i="6" s="1"/>
  <c r="DW80" i="6"/>
  <c r="DU146" i="6"/>
  <c r="DV146" i="6"/>
  <c r="DX146" i="6"/>
  <c r="EL146" i="6" s="1"/>
  <c r="DW146" i="6"/>
  <c r="DU161" i="6"/>
  <c r="DV161" i="6"/>
  <c r="DX161" i="6"/>
  <c r="EL161" i="6" s="1"/>
  <c r="DW161" i="6"/>
  <c r="DV55" i="6"/>
  <c r="DU55" i="6"/>
  <c r="DX55" i="6"/>
  <c r="EL55" i="6" s="1"/>
  <c r="DW55" i="6"/>
  <c r="DU183" i="6"/>
  <c r="DV183" i="6"/>
  <c r="DX183" i="6"/>
  <c r="EL183" i="6" s="1"/>
  <c r="DW183" i="6"/>
  <c r="DV47" i="6"/>
  <c r="DX47" i="6"/>
  <c r="EL47" i="6" s="1"/>
  <c r="DU64" i="6"/>
  <c r="DV64" i="6"/>
  <c r="DX64" i="6"/>
  <c r="EL64" i="6" s="1"/>
  <c r="DW64" i="6"/>
  <c r="DV50" i="6"/>
  <c r="DU50" i="6"/>
  <c r="DX50" i="6"/>
  <c r="EL50" i="6" s="1"/>
  <c r="DW50" i="6"/>
  <c r="DU135" i="6"/>
  <c r="DV135" i="6"/>
  <c r="DX135" i="6"/>
  <c r="EL135" i="6" s="1"/>
  <c r="DW135" i="6"/>
  <c r="DU46" i="6"/>
  <c r="DV46" i="6"/>
  <c r="DW46" i="6"/>
  <c r="DX46" i="6"/>
  <c r="EL46" i="6" s="1"/>
  <c r="DV83" i="6"/>
  <c r="DU83" i="6"/>
  <c r="DW83" i="6"/>
  <c r="DX83" i="6"/>
  <c r="EL83" i="6" s="1"/>
  <c r="DV211" i="6"/>
  <c r="DU211" i="6"/>
  <c r="DX211" i="6"/>
  <c r="EL211" i="6" s="1"/>
  <c r="DW211" i="6"/>
  <c r="DU238" i="6"/>
  <c r="DW238" i="6"/>
  <c r="DU68" i="6"/>
  <c r="DX68" i="6"/>
  <c r="EL68" i="6" s="1"/>
  <c r="DV196" i="6"/>
  <c r="DU196" i="6"/>
  <c r="DW196" i="6"/>
  <c r="DX196" i="6"/>
  <c r="EL196" i="6" s="1"/>
  <c r="DU62" i="6"/>
  <c r="DV62" i="6"/>
  <c r="DW62" i="6"/>
  <c r="DX62" i="6"/>
  <c r="EL62" i="6" s="1"/>
  <c r="DU5" i="6"/>
  <c r="DX5" i="6"/>
  <c r="EL5" i="6" s="1"/>
  <c r="DU69" i="6"/>
  <c r="DV69" i="6"/>
  <c r="DW69" i="6"/>
  <c r="DX69" i="6"/>
  <c r="EL69" i="6" s="1"/>
  <c r="DV133" i="6"/>
  <c r="DU133" i="6"/>
  <c r="DX133" i="6"/>
  <c r="EL133" i="6" s="1"/>
  <c r="DW133" i="6"/>
  <c r="DV197" i="6"/>
  <c r="DU197" i="6"/>
  <c r="DW197" i="6"/>
  <c r="DX197" i="6"/>
  <c r="EL197" i="6" s="1"/>
  <c r="DV42" i="6"/>
  <c r="DW42" i="6"/>
  <c r="DX42" i="6"/>
  <c r="EL42" i="6" s="1"/>
  <c r="DV234" i="6"/>
  <c r="DU234" i="6"/>
  <c r="DX234" i="6"/>
  <c r="EL234" i="6" s="1"/>
  <c r="DW234" i="6"/>
  <c r="DU63" i="6"/>
  <c r="DV63" i="6"/>
  <c r="DW63" i="6"/>
  <c r="DX63" i="6"/>
  <c r="EL63" i="6" s="1"/>
  <c r="DU127" i="6"/>
  <c r="DW127" i="6"/>
  <c r="DX127" i="6"/>
  <c r="EL127" i="6" s="1"/>
  <c r="DU191" i="6"/>
  <c r="DW191" i="6"/>
  <c r="DV191" i="6"/>
  <c r="DX191" i="6"/>
  <c r="EL191" i="6" s="1"/>
  <c r="DV21" i="6"/>
  <c r="DU21" i="6"/>
  <c r="DW21" i="6"/>
  <c r="DX21" i="6"/>
  <c r="EL21" i="6" s="1"/>
  <c r="DV198" i="6"/>
  <c r="DW198" i="6"/>
  <c r="DX198" i="6"/>
  <c r="EL198" i="6" s="1"/>
  <c r="DX120" i="6"/>
  <c r="EL120" i="6" s="1"/>
  <c r="DV184" i="6"/>
  <c r="DX184" i="6"/>
  <c r="EL184" i="6" s="1"/>
  <c r="DV218" i="6"/>
  <c r="DU218" i="6"/>
  <c r="DV121" i="6"/>
  <c r="DU121" i="6"/>
  <c r="DW121" i="6"/>
  <c r="DX121" i="6"/>
  <c r="EL121" i="6" s="1"/>
  <c r="DX10" i="6"/>
  <c r="EL10" i="6" s="1"/>
  <c r="DV202" i="6"/>
  <c r="DX202" i="6"/>
  <c r="EL202" i="6" s="1"/>
  <c r="DU99" i="6"/>
  <c r="DV99" i="6"/>
  <c r="DW99" i="6"/>
  <c r="DX99" i="6"/>
  <c r="EL99" i="6" s="1"/>
  <c r="DX227" i="6"/>
  <c r="EL227" i="6" s="1"/>
  <c r="DW227" i="6"/>
  <c r="DW214" i="6"/>
  <c r="DV60" i="6"/>
  <c r="DV124" i="6"/>
  <c r="DU124" i="6"/>
  <c r="DX124" i="6"/>
  <c r="EL124" i="6" s="1"/>
  <c r="DW124" i="6"/>
  <c r="DV188" i="6"/>
  <c r="DU188" i="6"/>
  <c r="DX188" i="6"/>
  <c r="EL188" i="6" s="1"/>
  <c r="DW188" i="6"/>
  <c r="DU38" i="6"/>
  <c r="DX230" i="6"/>
  <c r="EL230" i="6" s="1"/>
  <c r="DW189" i="6"/>
  <c r="DV22" i="6"/>
  <c r="DU22" i="6"/>
  <c r="DX22" i="6"/>
  <c r="EL22" i="6" s="1"/>
  <c r="DW22" i="6"/>
  <c r="DU210" i="6"/>
  <c r="DV210" i="6"/>
  <c r="DW210" i="6"/>
  <c r="DX210" i="6"/>
  <c r="EL210" i="6" s="1"/>
  <c r="N1" i="4" a="1"/>
  <c r="N1" i="4" s="1"/>
  <c r="M1" i="4" a="1"/>
  <c r="M1" i="4" s="1"/>
  <c r="EB52" i="6" a="1"/>
  <c r="EB133" i="6" a="1"/>
  <c r="EB170" i="6" a="1"/>
  <c r="EB187" i="6" a="1"/>
  <c r="EB204" i="6" a="1"/>
  <c r="EB169" i="6" a="1"/>
  <c r="EB41" i="6" a="1"/>
  <c r="EB66" i="6" a="1"/>
  <c r="EB168" i="6" a="1"/>
  <c r="EB108" i="6" a="1"/>
  <c r="EB152" i="6" a="1"/>
  <c r="EB45" i="6" a="1"/>
  <c r="EB85" i="6" a="1"/>
  <c r="EB50" i="6" a="1"/>
  <c r="EB69" i="6" a="1"/>
  <c r="EB149" i="6" a="1"/>
  <c r="EB109" i="6" a="1"/>
  <c r="EB116" i="6" a="1"/>
  <c r="EB155" i="6" a="1"/>
  <c r="EB29" i="6" a="1"/>
  <c r="EB202" i="6" a="1"/>
  <c r="EB10" i="6" a="1"/>
  <c r="EB98" i="6" a="1"/>
  <c r="EB93" i="6" a="1"/>
  <c r="EB48" i="6" a="1"/>
  <c r="EB205" i="6" a="1"/>
  <c r="EB112" i="6" a="1"/>
  <c r="EB243" i="6" a="1"/>
  <c r="EB126" i="6" a="1"/>
  <c r="EB184" i="6" a="1"/>
  <c r="EB51" i="6" a="1"/>
  <c r="EB55" i="6" a="1"/>
  <c r="EB67" i="6" a="1"/>
  <c r="EB239" i="6" a="1"/>
  <c r="EB128" i="6" a="1"/>
  <c r="EB117" i="6" a="1"/>
  <c r="EB158" i="6" a="1"/>
  <c r="EB81" i="6" a="1"/>
  <c r="EB247" i="6" a="1"/>
  <c r="EB198" i="6" a="1"/>
  <c r="EB46" i="6" a="1"/>
  <c r="EB218" i="6" a="1"/>
  <c r="EB147" i="6" a="1"/>
  <c r="EB181" i="6" a="1"/>
  <c r="EB211" i="6" a="1"/>
  <c r="EB145" i="6" a="1"/>
  <c r="EB173" i="6" a="1"/>
  <c r="EB161" i="6" a="1"/>
  <c r="EB54" i="6" a="1"/>
  <c r="EB2" i="6" a="1"/>
  <c r="EB8" i="6" a="1"/>
  <c r="EB206" i="6" a="1"/>
  <c r="EB193" i="6" a="1"/>
  <c r="EB79" i="6" a="1"/>
  <c r="EB77" i="6" a="1"/>
  <c r="EB231" i="6" a="1"/>
  <c r="EB228" i="6" a="1"/>
  <c r="EB83" i="6" a="1"/>
  <c r="EB225" i="6" a="1"/>
  <c r="EB160" i="6" a="1"/>
  <c r="EB25" i="6" a="1"/>
  <c r="EB131" i="6" a="1"/>
  <c r="EB91" i="6" a="1"/>
  <c r="EB141" i="6" a="1"/>
  <c r="EB31" i="6" a="1"/>
  <c r="EB119" i="6" a="1"/>
  <c r="EB238" i="6" a="1"/>
  <c r="EB174" i="6" a="1"/>
  <c r="EB16" i="6" a="1"/>
  <c r="EB148" i="6" a="1"/>
  <c r="EB144" i="6" a="1"/>
  <c r="EB223" i="6" a="1"/>
  <c r="EB37" i="6" a="1"/>
  <c r="EB49" i="6" a="1"/>
  <c r="EB191" i="6" a="1"/>
  <c r="EB22" i="6" a="1"/>
  <c r="EB90" i="6" a="1"/>
  <c r="EB20" i="6" a="1"/>
  <c r="EB6" i="6" a="1"/>
  <c r="EB11" i="6" a="1"/>
  <c r="EB74" i="6" a="1"/>
  <c r="EB201" i="6" a="1"/>
  <c r="EB210" i="6" a="1"/>
  <c r="EB97" i="6" a="1"/>
  <c r="EB24" i="6" a="1"/>
  <c r="EB18" i="6" a="1"/>
  <c r="EB60" i="6" a="1"/>
  <c r="EB107" i="6" a="1"/>
  <c r="EB209" i="6" a="1"/>
  <c r="EB64" i="6" a="1"/>
  <c r="EB215" i="6" a="1"/>
  <c r="EB122" i="6" a="1"/>
  <c r="EB235" i="6" a="1"/>
  <c r="EB111" i="6" a="1"/>
  <c r="EB221" i="6" a="1"/>
  <c r="EB136" i="6" a="1"/>
  <c r="EB71" i="6" a="1"/>
  <c r="EB104" i="6" a="1"/>
  <c r="EB72" i="6" a="1"/>
  <c r="EB28" i="6" a="1"/>
  <c r="EB118" i="6" a="1"/>
  <c r="EB105" i="6" a="1"/>
  <c r="EB13" i="6" a="1"/>
  <c r="EB38" i="6" a="1"/>
  <c r="EB192" i="6" a="1"/>
  <c r="EB200" i="6" a="1"/>
  <c r="EB175" i="6" a="1"/>
  <c r="EB124" i="6" a="1"/>
  <c r="EB241" i="6" a="1"/>
  <c r="EB151" i="6" a="1"/>
  <c r="EB120" i="6" a="1"/>
  <c r="EB75" i="6" a="1"/>
  <c r="EB162" i="6" a="1"/>
  <c r="EB150" i="6" a="1"/>
  <c r="EB194" i="6" a="1"/>
  <c r="EB39" i="6" a="1"/>
  <c r="EB70" i="6" a="1"/>
  <c r="EB89" i="6" a="1"/>
  <c r="EB244" i="6" a="1"/>
  <c r="EB57" i="6" a="1"/>
  <c r="EB154" i="6" a="1"/>
  <c r="EB189" i="6" a="1"/>
  <c r="EB56" i="6" a="1"/>
  <c r="EB219" i="6" a="1"/>
  <c r="EB245" i="6" a="1"/>
  <c r="EB176" i="6" a="1"/>
  <c r="EB242" i="6" a="1"/>
  <c r="EB166" i="6" a="1"/>
  <c r="EB34" i="6" a="1"/>
  <c r="EB212" i="6" a="1"/>
  <c r="EB5" i="6" a="1"/>
  <c r="EB100" i="6" a="1"/>
  <c r="EB143" i="6" a="1"/>
  <c r="EB197" i="6" a="1"/>
  <c r="EB137" i="6" a="1"/>
  <c r="EB96" i="6" a="1"/>
  <c r="EB236" i="6" a="1"/>
  <c r="EB19" i="6" a="1"/>
  <c r="EB182" i="6" a="1"/>
  <c r="EB167" i="6" a="1"/>
  <c r="EB130" i="6" a="1"/>
  <c r="EB207" i="6" a="1"/>
  <c r="EB53" i="6" a="1"/>
  <c r="EB95" i="6" a="1"/>
  <c r="EB36" i="6" a="1"/>
  <c r="EB153" i="6" a="1"/>
  <c r="EB42" i="6" a="1"/>
  <c r="EB237" i="6" a="1"/>
  <c r="EB78" i="6" a="1"/>
  <c r="EB40" i="6" a="1"/>
  <c r="EB14" i="6" a="1"/>
  <c r="EB190" i="6" a="1"/>
  <c r="EB106" i="6" a="1"/>
  <c r="EB63" i="6" a="1"/>
  <c r="EB23" i="6" a="1"/>
  <c r="EB21" i="6" a="1"/>
  <c r="EB68" i="6" a="1"/>
  <c r="EB217" i="6" a="1"/>
  <c r="EB157" i="6" a="1"/>
  <c r="EB233" i="6" a="1"/>
  <c r="EB240" i="6" a="1"/>
  <c r="EB123" i="6" a="1"/>
  <c r="EB203" i="6" a="1"/>
  <c r="EB234" i="6" a="1"/>
  <c r="EB183" i="6" a="1"/>
  <c r="EB115" i="6" a="1"/>
  <c r="EB171" i="6" a="1"/>
  <c r="EB47" i="6" a="1"/>
  <c r="EB30" i="6" a="1"/>
  <c r="EB180" i="6" a="1"/>
  <c r="EB43" i="6" a="1"/>
  <c r="EB7" i="6" a="1"/>
  <c r="EB246" i="6" a="1"/>
  <c r="EB178" i="6" a="1"/>
  <c r="EB80" i="6" a="1"/>
  <c r="EB142" i="6" a="1"/>
  <c r="EB214" i="6" a="1"/>
  <c r="EB32" i="6" a="1"/>
  <c r="EB186" i="6" a="1"/>
  <c r="EB232" i="6" a="1"/>
  <c r="EB185" i="6" a="1"/>
  <c r="EB132" i="6" a="1"/>
  <c r="EB224" i="6" a="1"/>
  <c r="EB102" i="6" a="1"/>
  <c r="EB229" i="6" a="1"/>
  <c r="EB222" i="6" a="1"/>
  <c r="EB17" i="6" a="1"/>
  <c r="EB15" i="6" a="1"/>
  <c r="EB76" i="6" a="1"/>
  <c r="EB27" i="6" a="1"/>
  <c r="EB12" i="6" a="1"/>
  <c r="EB172" i="6" a="1"/>
  <c r="EB35" i="6" a="1"/>
  <c r="EB135" i="6" a="1"/>
  <c r="EB195" i="6" a="1"/>
  <c r="EB101" i="6" a="1"/>
  <c r="EB213" i="6" a="1"/>
  <c r="EB110" i="6" a="1"/>
  <c r="EB82" i="6" a="1"/>
  <c r="EB113" i="6" a="1"/>
  <c r="EB125" i="6" a="1"/>
  <c r="EB92" i="6" a="1"/>
  <c r="EB138" i="6" a="1"/>
  <c r="EB84" i="6" a="1"/>
  <c r="EB134" i="6" a="1"/>
  <c r="EB9" i="6" a="1"/>
  <c r="EB44" i="6" a="1"/>
  <c r="EB62" i="6" a="1"/>
  <c r="EB230" i="6" a="1"/>
  <c r="K1" i="4"/>
  <c r="EB220" i="6" a="1"/>
  <c r="EB163" i="6" a="1"/>
  <c r="EB164" i="6" a="1"/>
  <c r="EB146" i="6" a="1"/>
  <c r="EB61" i="6" a="1"/>
  <c r="EB129" i="6" a="1"/>
  <c r="EB139" i="6" a="1"/>
  <c r="EB103" i="6" a="1"/>
  <c r="EB227" i="6" a="1"/>
  <c r="EB196" i="6" a="1"/>
  <c r="EB199" i="6" a="1"/>
  <c r="EB58" i="6" a="1"/>
  <c r="EB156" i="6" a="1"/>
  <c r="EB73" i="6" a="1"/>
  <c r="EB114" i="6" a="1"/>
  <c r="EB188" i="6" a="1"/>
  <c r="EB226" i="6" a="1"/>
  <c r="EB127" i="6" a="1"/>
  <c r="EB65" i="6" a="1"/>
  <c r="EB94" i="6" a="1"/>
  <c r="EB59" i="6" a="1"/>
  <c r="EB159" i="6" a="1"/>
  <c r="EB26" i="6" a="1"/>
  <c r="EB216" i="6" a="1"/>
  <c r="EB121" i="6" a="1"/>
  <c r="EB165" i="6" a="1"/>
  <c r="EB177" i="6" a="1"/>
  <c r="EB33" i="6" a="1"/>
  <c r="EB179" i="6" a="1"/>
  <c r="EB140" i="6" a="1"/>
  <c r="EB99" i="6" a="1"/>
  <c r="EB88" i="6" a="1"/>
  <c r="EB208" i="6" a="1"/>
  <c r="DV26" i="6" l="1"/>
  <c r="DW26" i="6"/>
  <c r="EG59" i="6"/>
  <c r="DW230" i="6"/>
  <c r="DX214" i="6"/>
  <c r="EL214" i="6" s="1"/>
  <c r="DW202" i="6"/>
  <c r="DU56" i="6"/>
  <c r="DV5" i="6"/>
  <c r="DW68" i="6"/>
  <c r="DX238" i="6"/>
  <c r="EL238" i="6" s="1"/>
  <c r="DW47" i="6"/>
  <c r="DW67" i="6"/>
  <c r="DW233" i="6"/>
  <c r="DW41" i="6"/>
  <c r="DU81" i="6"/>
  <c r="DV23" i="6"/>
  <c r="DU231" i="6"/>
  <c r="DU220" i="6"/>
  <c r="DX95" i="6"/>
  <c r="EL95" i="6" s="1"/>
  <c r="DX138" i="6"/>
  <c r="EL138" i="6" s="1"/>
  <c r="DX8" i="6"/>
  <c r="EL8" i="6" s="1"/>
  <c r="ED191" i="6"/>
  <c r="DX125" i="6"/>
  <c r="EL125" i="6" s="1"/>
  <c r="DU120" i="6"/>
  <c r="DV132" i="6"/>
  <c r="DX195" i="6"/>
  <c r="EL195" i="6" s="1"/>
  <c r="DU152" i="6"/>
  <c r="DU95" i="6"/>
  <c r="DV138" i="6"/>
  <c r="DW8" i="6"/>
  <c r="DW194" i="6"/>
  <c r="DW61" i="6"/>
  <c r="DX111" i="6"/>
  <c r="EL111" i="6" s="1"/>
  <c r="DX123" i="6"/>
  <c r="EL123" i="6" s="1"/>
  <c r="DX152" i="6"/>
  <c r="EL152" i="6" s="1"/>
  <c r="DV95" i="6"/>
  <c r="EG34" i="6" a="1"/>
  <c r="EG34" i="6" s="1"/>
  <c r="EF34" i="6" s="1"/>
  <c r="DU10" i="6"/>
  <c r="DU26" i="6"/>
  <c r="DX14" i="6"/>
  <c r="EL14" i="6" s="1"/>
  <c r="C17" i="3"/>
  <c r="EE164" i="6"/>
  <c r="EP164" i="6"/>
  <c r="DV125" i="6"/>
  <c r="DV61" i="6"/>
  <c r="DX60" i="6"/>
  <c r="EL60" i="6" s="1"/>
  <c r="DW57" i="6"/>
  <c r="DX129" i="6"/>
  <c r="EL129" i="6" s="1"/>
  <c r="DV111" i="6"/>
  <c r="DX182" i="6"/>
  <c r="EL182" i="6" s="1"/>
  <c r="DW172" i="6"/>
  <c r="DX108" i="6"/>
  <c r="EL108" i="6" s="1"/>
  <c r="DW81" i="6"/>
  <c r="DV143" i="6"/>
  <c r="DV152" i="6"/>
  <c r="DV82" i="6"/>
  <c r="DX178" i="6"/>
  <c r="EL178" i="6" s="1"/>
  <c r="DV91" i="6"/>
  <c r="DV76" i="6"/>
  <c r="DU39" i="6"/>
  <c r="DW125" i="6"/>
  <c r="DU61" i="6"/>
  <c r="DW132" i="6"/>
  <c r="DW111" i="6"/>
  <c r="DU108" i="6"/>
  <c r="DV81" i="6"/>
  <c r="DU25" i="6"/>
  <c r="DW24" i="6"/>
  <c r="DU178" i="6"/>
  <c r="DU91" i="6"/>
  <c r="DW76" i="6"/>
  <c r="EG147" i="6"/>
  <c r="EF147" i="6" s="1"/>
  <c r="EP147" i="6" s="1"/>
  <c r="DU18" i="6"/>
  <c r="DW195" i="6"/>
  <c r="DW91" i="6"/>
  <c r="DX39" i="6"/>
  <c r="EL39" i="6" s="1"/>
  <c r="EC164" i="6"/>
  <c r="DW10" i="6"/>
  <c r="DV29" i="6"/>
  <c r="DX6" i="6"/>
  <c r="EL6" i="6" s="1"/>
  <c r="DW6" i="6"/>
  <c r="DV34" i="6"/>
  <c r="DW38" i="6"/>
  <c r="DV27" i="6"/>
  <c r="DU15" i="6"/>
  <c r="DW27" i="6"/>
  <c r="DX15" i="6"/>
  <c r="EL15" i="6" s="1"/>
  <c r="DX18" i="6"/>
  <c r="EL18" i="6" s="1"/>
  <c r="DX27" i="6"/>
  <c r="EL27" i="6" s="1"/>
  <c r="DW15" i="6"/>
  <c r="DX25" i="6"/>
  <c r="EL25" i="6" s="1"/>
  <c r="DV39" i="6"/>
  <c r="DU48" i="6"/>
  <c r="EG89" i="6"/>
  <c r="EF89" i="6" s="1"/>
  <c r="EG215" i="6"/>
  <c r="EF215" i="6" s="1"/>
  <c r="EP215" i="6" s="1"/>
  <c r="EF101" i="6"/>
  <c r="EP101" i="6" s="1"/>
  <c r="EF192" i="6"/>
  <c r="EP192" i="6" s="1"/>
  <c r="EF225" i="6"/>
  <c r="EP225" i="6" s="1"/>
  <c r="EF93" i="6"/>
  <c r="EP93" i="6" s="1"/>
  <c r="EF229" i="6"/>
  <c r="EP229" i="6" s="1"/>
  <c r="EF158" i="6"/>
  <c r="EP158" i="6" s="1"/>
  <c r="EF167" i="6"/>
  <c r="EP167" i="6" s="1"/>
  <c r="EF92" i="6"/>
  <c r="EP92" i="6" s="1"/>
  <c r="EF130" i="6"/>
  <c r="EP130" i="6" s="1"/>
  <c r="EF95" i="6"/>
  <c r="EP95" i="6" s="1"/>
  <c r="EF82" i="6"/>
  <c r="EP82" i="6" s="1"/>
  <c r="EF71" i="6"/>
  <c r="EP71" i="6" s="1"/>
  <c r="EF119" i="6"/>
  <c r="EP119" i="6" s="1"/>
  <c r="EF156" i="6"/>
  <c r="EP156" i="6" s="1"/>
  <c r="EF159" i="6"/>
  <c r="EP159" i="6" s="1"/>
  <c r="EF160" i="6"/>
  <c r="EP160" i="6" s="1"/>
  <c r="EF247" i="6"/>
  <c r="EP247" i="6" s="1"/>
  <c r="EF219" i="6"/>
  <c r="EP219" i="6" s="1"/>
  <c r="EF66" i="6"/>
  <c r="EP66" i="6" s="1"/>
  <c r="EF140" i="6"/>
  <c r="EP140" i="6" s="1"/>
  <c r="EF128" i="6"/>
  <c r="EP128" i="6" s="1"/>
  <c r="EF165" i="6"/>
  <c r="EP165" i="6" s="1"/>
  <c r="EF37" i="6"/>
  <c r="EP37" i="6" s="1"/>
  <c r="EF228" i="6"/>
  <c r="EP228" i="6" s="1"/>
  <c r="EF100" i="6"/>
  <c r="EP100" i="6" s="1"/>
  <c r="EF19" i="6"/>
  <c r="EP19" i="6" s="1"/>
  <c r="EF94" i="6"/>
  <c r="EP94" i="6" s="1"/>
  <c r="EF65" i="6"/>
  <c r="EP65" i="6" s="1"/>
  <c r="EF178" i="6"/>
  <c r="EP178" i="6" s="1"/>
  <c r="EF98" i="6"/>
  <c r="EP98" i="6" s="1"/>
  <c r="EF151" i="6"/>
  <c r="EP151" i="6" s="1"/>
  <c r="EF200" i="6"/>
  <c r="EP200" i="6" s="1"/>
  <c r="EF6" i="6"/>
  <c r="EP6" i="6" s="1"/>
  <c r="EF205" i="6"/>
  <c r="EP205" i="6" s="1"/>
  <c r="EF77" i="6"/>
  <c r="EP77" i="6" s="1"/>
  <c r="EF204" i="6"/>
  <c r="EP204" i="6" s="1"/>
  <c r="EF246" i="6"/>
  <c r="EP246" i="6" s="1"/>
  <c r="EF201" i="6"/>
  <c r="EP201" i="6" s="1"/>
  <c r="EF73" i="6"/>
  <c r="EP73" i="6" s="1"/>
  <c r="EF74" i="6"/>
  <c r="EP74" i="6" s="1"/>
  <c r="EF136" i="6"/>
  <c r="EP136" i="6" s="1"/>
  <c r="EF8" i="6"/>
  <c r="EP8" i="6" s="1"/>
  <c r="EF149" i="6"/>
  <c r="EP149" i="6" s="1"/>
  <c r="EF11" i="6"/>
  <c r="EP11" i="6" s="1"/>
  <c r="EF212" i="6"/>
  <c r="EP212" i="6" s="1"/>
  <c r="EF84" i="6"/>
  <c r="EP84" i="6" s="1"/>
  <c r="EF243" i="6"/>
  <c r="EP243" i="6" s="1"/>
  <c r="EF59" i="6"/>
  <c r="EP59" i="6" s="1"/>
  <c r="EF194" i="6"/>
  <c r="EP194" i="6" s="1"/>
  <c r="EF175" i="6"/>
  <c r="EP175" i="6" s="1"/>
  <c r="EF79" i="6"/>
  <c r="EP79" i="6" s="1"/>
  <c r="EF17" i="6"/>
  <c r="EP17" i="6" s="1"/>
  <c r="EF224" i="6"/>
  <c r="EP224" i="6" s="1"/>
  <c r="EF141" i="6"/>
  <c r="EP141" i="6" s="1"/>
  <c r="EF13" i="6"/>
  <c r="EP13" i="6" s="1"/>
  <c r="EF20" i="6"/>
  <c r="EP20" i="6" s="1"/>
  <c r="EF131" i="6"/>
  <c r="EP131" i="6" s="1"/>
  <c r="EF54" i="6"/>
  <c r="EP54" i="6" s="1"/>
  <c r="EF137" i="6"/>
  <c r="EP137" i="6" s="1"/>
  <c r="EF9" i="6"/>
  <c r="EP9" i="6" s="1"/>
  <c r="EF72" i="6"/>
  <c r="EP72" i="6" s="1"/>
  <c r="EF58" i="6"/>
  <c r="EP58" i="6" s="1"/>
  <c r="EF139" i="6"/>
  <c r="EP139" i="6" s="1"/>
  <c r="EF213" i="6"/>
  <c r="EP213" i="6" s="1"/>
  <c r="EF85" i="6"/>
  <c r="EP85" i="6" s="1"/>
  <c r="EF110" i="6"/>
  <c r="EP110" i="6" s="1"/>
  <c r="EF148" i="6"/>
  <c r="EP148" i="6" s="1"/>
  <c r="EF7" i="6"/>
  <c r="EP7" i="6" s="1"/>
  <c r="EF115" i="6"/>
  <c r="EP115" i="6" s="1"/>
  <c r="EF187" i="6"/>
  <c r="EP187" i="6" s="1"/>
  <c r="EF177" i="6"/>
  <c r="EP177" i="6" s="1"/>
  <c r="EF112" i="6"/>
  <c r="EP112" i="6" s="1"/>
  <c r="EF207" i="6"/>
  <c r="EP207" i="6" s="1"/>
  <c r="EF209" i="6"/>
  <c r="EP209" i="6" s="1"/>
  <c r="EF142" i="6"/>
  <c r="EP142" i="6" s="1"/>
  <c r="EF97" i="6"/>
  <c r="EP97" i="6" s="1"/>
  <c r="EF96" i="6"/>
  <c r="EP96" i="6" s="1"/>
  <c r="EF86" i="6"/>
  <c r="EP86" i="6" s="1"/>
  <c r="EF36" i="6"/>
  <c r="EP36" i="6" s="1"/>
  <c r="EF22" i="6"/>
  <c r="EP22" i="6" s="1"/>
  <c r="EF32" i="6"/>
  <c r="EP32" i="6" s="1"/>
  <c r="EF31" i="6"/>
  <c r="EP31" i="6" s="1"/>
  <c r="EF28" i="6"/>
  <c r="EP28" i="6" s="1"/>
  <c r="EF21" i="6"/>
  <c r="EP21" i="6" s="1"/>
  <c r="EF39" i="6"/>
  <c r="EP39" i="6" s="1"/>
  <c r="EF35" i="6"/>
  <c r="EP35" i="6" s="1"/>
  <c r="EF102" i="6"/>
  <c r="EP102" i="6" s="1"/>
  <c r="EF162" i="6"/>
  <c r="EE162" i="6" s="1"/>
  <c r="EF234" i="6"/>
  <c r="EC234" i="6" s="1"/>
  <c r="EF241" i="6"/>
  <c r="EP241" i="6" s="1"/>
  <c r="EF50" i="6"/>
  <c r="EP50" i="6" s="1"/>
  <c r="EF46" i="6"/>
  <c r="EP46" i="6" s="1"/>
  <c r="EF183" i="6"/>
  <c r="EP183" i="6" s="1"/>
  <c r="EF55" i="6"/>
  <c r="EE55" i="6" s="1"/>
  <c r="EF63" i="6"/>
  <c r="EF150" i="6"/>
  <c r="EP150" i="6" s="1"/>
  <c r="EF237" i="6"/>
  <c r="EP237" i="6" s="1"/>
  <c r="EF157" i="6"/>
  <c r="EP157" i="6" s="1"/>
  <c r="EF109" i="6"/>
  <c r="EP109" i="6" s="1"/>
  <c r="EF190" i="6"/>
  <c r="ED190" i="6" s="1"/>
  <c r="EF245" i="6"/>
  <c r="EP245" i="6" s="1"/>
  <c r="EF197" i="6"/>
  <c r="EP197" i="6" s="1"/>
  <c r="EF117" i="6"/>
  <c r="EF69" i="6"/>
  <c r="EC69" i="6" s="1"/>
  <c r="EF62" i="6"/>
  <c r="EE62" i="6" s="1"/>
  <c r="EF145" i="6"/>
  <c r="EE145" i="6" s="1"/>
  <c r="EF154" i="6"/>
  <c r="EE154" i="6" s="1"/>
  <c r="EF168" i="6"/>
  <c r="EP168" i="6" s="1"/>
  <c r="EF239" i="6"/>
  <c r="EP239" i="6" s="1"/>
  <c r="EF163" i="6"/>
  <c r="EE163" i="6" s="1"/>
  <c r="EF64" i="6"/>
  <c r="EF171" i="6"/>
  <c r="EC171" i="6" s="1"/>
  <c r="EF43" i="6"/>
  <c r="EP43" i="6" s="1"/>
  <c r="EF223" i="6"/>
  <c r="EF199" i="6"/>
  <c r="EF203" i="6"/>
  <c r="EP203" i="6" s="1"/>
  <c r="EF216" i="6"/>
  <c r="EC216" i="6" s="1"/>
  <c r="EF144" i="6"/>
  <c r="EF118" i="6"/>
  <c r="EF210" i="6"/>
  <c r="EF188" i="6"/>
  <c r="EP188" i="6" s="1"/>
  <c r="EF121" i="6"/>
  <c r="EF133" i="6"/>
  <c r="EP133" i="6" s="1"/>
  <c r="EF196" i="6"/>
  <c r="ED196" i="6" s="1"/>
  <c r="EF211" i="6"/>
  <c r="EP211" i="6" s="1"/>
  <c r="EF83" i="6"/>
  <c r="EE83" i="6" s="1"/>
  <c r="EF135" i="6"/>
  <c r="EF161" i="6"/>
  <c r="EP161" i="6" s="1"/>
  <c r="EF146" i="6"/>
  <c r="EC146" i="6" s="1"/>
  <c r="EF80" i="6"/>
  <c r="ED80" i="6" s="1"/>
  <c r="EF106" i="6"/>
  <c r="EP106" i="6" s="1"/>
  <c r="EF176" i="6"/>
  <c r="EP176" i="6" s="1"/>
  <c r="EF226" i="6"/>
  <c r="ED226" i="6" s="1"/>
  <c r="EF173" i="6"/>
  <c r="EE173" i="6" s="1"/>
  <c r="EF45" i="6"/>
  <c r="EC45" i="6" s="1"/>
  <c r="EF236" i="6"/>
  <c r="EP236" i="6" s="1"/>
  <c r="EF44" i="6"/>
  <c r="EF169" i="6"/>
  <c r="EF232" i="6"/>
  <c r="EF104" i="6"/>
  <c r="EP104" i="6" s="1"/>
  <c r="EF40" i="6"/>
  <c r="EP40" i="6" s="1"/>
  <c r="EF235" i="6"/>
  <c r="EP235" i="6" s="1"/>
  <c r="EF107" i="6"/>
  <c r="EC107" i="6" s="1"/>
  <c r="EF206" i="6"/>
  <c r="EP206" i="6" s="1"/>
  <c r="EF180" i="6"/>
  <c r="ED180" i="6" s="1"/>
  <c r="EF52" i="6"/>
  <c r="EP52" i="6" s="1"/>
  <c r="EF186" i="6"/>
  <c r="EF179" i="6"/>
  <c r="EP179" i="6" s="1"/>
  <c r="EF244" i="6"/>
  <c r="EP244" i="6" s="1"/>
  <c r="EF126" i="6"/>
  <c r="EP126" i="6" s="1"/>
  <c r="EF208" i="6"/>
  <c r="EF70" i="6"/>
  <c r="EP70" i="6" s="1"/>
  <c r="EF113" i="6"/>
  <c r="EE113" i="6" s="1"/>
  <c r="EF240" i="6"/>
  <c r="EF103" i="6"/>
  <c r="EF193" i="6"/>
  <c r="EP193" i="6" s="1"/>
  <c r="EF242" i="6"/>
  <c r="EP242" i="6" s="1"/>
  <c r="EF114" i="6"/>
  <c r="EE114" i="6" s="1"/>
  <c r="EF217" i="6"/>
  <c r="EF153" i="6"/>
  <c r="EF78" i="6"/>
  <c r="EP78" i="6" s="1"/>
  <c r="EF90" i="6"/>
  <c r="EP90" i="6" s="1"/>
  <c r="EF87" i="6"/>
  <c r="EP87" i="6" s="1"/>
  <c r="DX38" i="6"/>
  <c r="EL38" i="6" s="1"/>
  <c r="DU60" i="6"/>
  <c r="DX26" i="6"/>
  <c r="EL26" i="6" s="1"/>
  <c r="DW16" i="6"/>
  <c r="DX16" i="6"/>
  <c r="EL16" i="6" s="1"/>
  <c r="DU16" i="6"/>
  <c r="DW56" i="6"/>
  <c r="DU51" i="6"/>
  <c r="DU29" i="6"/>
  <c r="DV56" i="6"/>
  <c r="DW18" i="6"/>
  <c r="DX29" i="6"/>
  <c r="EL29" i="6" s="1"/>
  <c r="DV25" i="6"/>
  <c r="DV33" i="6"/>
  <c r="DW39" i="6"/>
  <c r="DX48" i="6"/>
  <c r="EL48" i="6" s="1"/>
  <c r="EG33" i="6"/>
  <c r="DX34" i="6"/>
  <c r="EL34" i="6" s="1"/>
  <c r="DW30" i="6"/>
  <c r="DW34" i="6"/>
  <c r="EG91" i="6"/>
  <c r="EC237" i="6"/>
  <c r="EG48" i="6"/>
  <c r="EG222" i="6"/>
  <c r="EG134" i="6"/>
  <c r="EG122" i="6"/>
  <c r="EG12" i="6" a="1"/>
  <c r="EG12" i="6" s="1"/>
  <c r="DV12" i="6"/>
  <c r="DU12" i="6"/>
  <c r="DW12" i="6"/>
  <c r="DX12" i="6"/>
  <c r="EL12" i="6" s="1"/>
  <c r="EG30" i="6"/>
  <c r="DW14" i="6"/>
  <c r="DU30" i="6"/>
  <c r="DV30" i="6"/>
  <c r="DX30" i="6"/>
  <c r="EL30" i="6" s="1"/>
  <c r="ED87" i="6"/>
  <c r="DW108" i="6"/>
  <c r="ED109" i="6"/>
  <c r="EC118" i="6"/>
  <c r="DW120" i="6"/>
  <c r="DW116" i="6"/>
  <c r="DV123" i="6"/>
  <c r="DX119" i="6"/>
  <c r="EL119" i="6" s="1"/>
  <c r="DU119" i="6"/>
  <c r="ED117" i="6"/>
  <c r="EC126" i="6"/>
  <c r="DX132" i="6"/>
  <c r="EL132" i="6" s="1"/>
  <c r="DU129" i="6"/>
  <c r="EC157" i="6"/>
  <c r="ED154" i="6"/>
  <c r="EE161" i="6"/>
  <c r="EC163" i="6"/>
  <c r="DV174" i="6"/>
  <c r="DW185" i="6"/>
  <c r="DW174" i="6"/>
  <c r="DX185" i="6"/>
  <c r="EL185" i="6" s="1"/>
  <c r="DU174" i="6"/>
  <c r="ED171" i="6"/>
  <c r="EG174" i="6"/>
  <c r="DV189" i="6"/>
  <c r="DU230" i="6"/>
  <c r="DV214" i="6"/>
  <c r="DU227" i="6"/>
  <c r="DU185" i="6"/>
  <c r="DW218" i="6"/>
  <c r="DW184" i="6"/>
  <c r="DU195" i="6"/>
  <c r="DU233" i="6"/>
  <c r="DX194" i="6"/>
  <c r="EL194" i="6" s="1"/>
  <c r="DU194" i="6"/>
  <c r="EE237" i="6"/>
  <c r="ED164" i="6"/>
  <c r="ED239" i="6"/>
  <c r="EE211" i="6"/>
  <c r="EC113" i="6"/>
  <c r="EE102" i="6"/>
  <c r="ED102" i="6"/>
  <c r="EE191" i="6"/>
  <c r="EC191" i="6"/>
  <c r="EE144" i="6"/>
  <c r="ED121" i="6"/>
  <c r="EC80" i="6"/>
  <c r="ED235" i="6"/>
  <c r="EC153" i="6"/>
  <c r="EE63" i="6"/>
  <c r="EC117" i="6"/>
  <c r="EE64" i="6"/>
  <c r="ED118" i="6"/>
  <c r="EE133" i="6"/>
  <c r="EC135" i="6"/>
  <c r="ED106" i="6"/>
  <c r="EE106" i="6"/>
  <c r="EE107" i="6"/>
  <c r="ED186" i="6"/>
  <c r="ED183" i="6"/>
  <c r="EE190" i="6"/>
  <c r="ED168" i="6"/>
  <c r="EE168" i="6"/>
  <c r="ED210" i="6"/>
  <c r="EC210" i="6"/>
  <c r="EE196" i="6"/>
  <c r="EE176" i="6"/>
  <c r="ED236" i="6"/>
  <c r="EG76" i="6" a="1"/>
  <c r="EG76" i="6" s="1"/>
  <c r="EG53" i="6" a="1"/>
  <c r="EG53" i="6" s="1"/>
  <c r="EG57" i="6" a="1"/>
  <c r="EG57" i="6" s="1"/>
  <c r="EG124" i="6" a="1"/>
  <c r="EG124" i="6" s="1"/>
  <c r="EG129" i="6" a="1"/>
  <c r="EG129" i="6" s="1"/>
  <c r="EF129" i="6" s="1"/>
  <c r="EP129" i="6" s="1"/>
  <c r="EG152" i="6" a="1"/>
  <c r="EG152" i="6" s="1"/>
  <c r="EF152" i="6" s="1"/>
  <c r="EP152" i="6" s="1"/>
  <c r="EG143" i="6" a="1"/>
  <c r="EG143" i="6" s="1"/>
  <c r="EF143" i="6" s="1"/>
  <c r="EP143" i="6" s="1"/>
  <c r="EG231" i="6" a="1"/>
  <c r="EG231" i="6" s="1"/>
  <c r="EG123" i="6" a="1"/>
  <c r="EG123" i="6" s="1"/>
  <c r="EF123" i="6" s="1"/>
  <c r="EP123" i="6" s="1"/>
  <c r="EG81" i="6" a="1"/>
  <c r="EG81" i="6" s="1"/>
  <c r="EG227" i="6" a="1"/>
  <c r="EG227" i="6" s="1"/>
  <c r="EG182" i="6" a="1"/>
  <c r="EG182" i="6" s="1"/>
  <c r="EG189" i="6" a="1"/>
  <c r="EG189" i="6" s="1"/>
  <c r="EF189" i="6" s="1"/>
  <c r="EP189" i="6" s="1"/>
  <c r="EG233" i="6" a="1"/>
  <c r="EG233" i="6" s="1"/>
  <c r="EG170" i="6" a="1"/>
  <c r="EG170" i="6" s="1"/>
  <c r="EG49" i="6" a="1"/>
  <c r="EG49" i="6" s="1"/>
  <c r="EG67" i="6" a="1"/>
  <c r="EG67" i="6" s="1"/>
  <c r="EG138" i="6" a="1"/>
  <c r="EG138" i="6" s="1"/>
  <c r="EG99" i="6" a="1"/>
  <c r="EG99" i="6" s="1"/>
  <c r="EG172" i="6" a="1"/>
  <c r="EG172" i="6" s="1"/>
  <c r="EG185" i="6" a="1"/>
  <c r="EG185" i="6" s="1"/>
  <c r="EG166" i="6" a="1"/>
  <c r="EG166" i="6" s="1"/>
  <c r="EG132" i="6" a="1"/>
  <c r="EG132" i="6" s="1"/>
  <c r="EF132" i="6" s="1"/>
  <c r="EP132" i="6" s="1"/>
  <c r="EG127" i="6" a="1"/>
  <c r="EG127" i="6" s="1"/>
  <c r="EF127" i="6" s="1"/>
  <c r="EP127" i="6" s="1"/>
  <c r="EG181" i="6" a="1"/>
  <c r="EG181" i="6" s="1"/>
  <c r="EG68" i="6" a="1"/>
  <c r="EG68" i="6" s="1"/>
  <c r="EG61" i="6" a="1"/>
  <c r="EG61" i="6" s="1"/>
  <c r="EG105" i="6" a="1"/>
  <c r="EG105" i="6" s="1"/>
  <c r="EG116" i="6" a="1"/>
  <c r="EG116" i="6" s="1"/>
  <c r="EG220" i="6" a="1"/>
  <c r="EG220" i="6" s="1"/>
  <c r="EG195" i="6" a="1"/>
  <c r="EG195" i="6" s="1"/>
  <c r="EG120" i="6" a="1"/>
  <c r="EG120" i="6" s="1"/>
  <c r="EF120" i="6" s="1"/>
  <c r="EP120" i="6" s="1"/>
  <c r="EG238" i="6" a="1"/>
  <c r="EG238" i="6" s="1"/>
  <c r="EG51" i="6" a="1"/>
  <c r="EG51" i="6" s="1"/>
  <c r="EG155" i="6" a="1"/>
  <c r="EG155" i="6" s="1"/>
  <c r="EF155" i="6" s="1"/>
  <c r="EP155" i="6" s="1"/>
  <c r="EG125" i="6" a="1"/>
  <c r="EG125" i="6" s="1"/>
  <c r="EF125" i="6" s="1"/>
  <c r="EP125" i="6" s="1"/>
  <c r="EG60" i="6" a="1"/>
  <c r="EG60" i="6" s="1"/>
  <c r="EG56" i="6" a="1"/>
  <c r="EG56" i="6" s="1"/>
  <c r="EG202" i="6" a="1"/>
  <c r="EG202" i="6" s="1"/>
  <c r="EG218" i="6" a="1"/>
  <c r="EG218" i="6" s="1"/>
  <c r="EG198" i="6" a="1"/>
  <c r="EG198" i="6" s="1"/>
  <c r="EG230" i="6" a="1"/>
  <c r="EG230" i="6" s="1"/>
  <c r="EG184" i="6" a="1"/>
  <c r="EG184" i="6" s="1"/>
  <c r="EG214" i="6" a="1"/>
  <c r="EG214" i="6" s="1"/>
  <c r="EG108" i="6" a="1"/>
  <c r="EG108" i="6" s="1"/>
  <c r="EG88" i="6" a="1"/>
  <c r="EG88" i="6" s="1"/>
  <c r="EG75" i="6" a="1"/>
  <c r="EG75" i="6" s="1"/>
  <c r="EG111" i="6" a="1"/>
  <c r="EG111" i="6" s="1"/>
  <c r="EG47" i="6" a="1"/>
  <c r="EG47" i="6" s="1"/>
  <c r="EG42" i="6" a="1"/>
  <c r="EG42" i="6" s="1"/>
  <c r="EG41" i="6" a="1"/>
  <c r="EG41" i="6" s="1"/>
  <c r="EC31" i="6"/>
  <c r="EE31" i="6"/>
  <c r="EE36" i="6"/>
  <c r="EC36" i="6"/>
  <c r="ED36" i="6"/>
  <c r="EC35" i="6"/>
  <c r="ED35" i="6"/>
  <c r="EE35" i="6"/>
  <c r="EE22" i="6"/>
  <c r="EC22" i="6"/>
  <c r="ED22" i="6"/>
  <c r="EC32" i="6"/>
  <c r="ED32" i="6"/>
  <c r="EG24" i="6" a="1"/>
  <c r="EG24" i="6" s="1"/>
  <c r="EG5" i="6" a="1"/>
  <c r="EG5" i="6" s="1"/>
  <c r="DV2" i="6"/>
  <c r="EG2" i="6" a="1"/>
  <c r="EG2" i="6" s="1"/>
  <c r="EG38" i="6" a="1"/>
  <c r="EG38" i="6" s="1"/>
  <c r="EG26" i="6" a="1"/>
  <c r="EG26" i="6" s="1"/>
  <c r="EG27" i="6" a="1"/>
  <c r="EG27" i="6" s="1"/>
  <c r="EG16" i="6" a="1"/>
  <c r="EG16" i="6" s="1"/>
  <c r="EG23" i="6" a="1"/>
  <c r="EG23" i="6" s="1"/>
  <c r="EG14" i="6" a="1"/>
  <c r="EG14" i="6" s="1"/>
  <c r="EG10" i="6" a="1"/>
  <c r="EG10" i="6" s="1"/>
  <c r="DX57" i="6"/>
  <c r="EL57" i="6" s="1"/>
  <c r="DX24" i="6"/>
  <c r="EL24" i="6" s="1"/>
  <c r="DV57" i="6"/>
  <c r="DU49" i="6"/>
  <c r="DV14" i="6"/>
  <c r="DV51" i="6"/>
  <c r="DU24" i="6"/>
  <c r="DU34" i="6"/>
  <c r="EG15" i="6" a="1"/>
  <c r="EG15" i="6" s="1"/>
  <c r="EG29" i="6" a="1"/>
  <c r="EG29" i="6" s="1"/>
  <c r="EG18" i="6" a="1"/>
  <c r="EG18" i="6" s="1"/>
  <c r="EG25" i="6" a="1"/>
  <c r="EG25" i="6" s="1"/>
  <c r="DI3" i="6"/>
  <c r="EG3" i="6" s="1" a="1"/>
  <c r="EG3" i="6" s="1"/>
  <c r="DH3" i="6"/>
  <c r="DX189" i="6"/>
  <c r="EL189" i="6" s="1"/>
  <c r="DW129" i="6"/>
  <c r="DW123" i="6"/>
  <c r="DX143" i="6"/>
  <c r="EL143" i="6" s="1"/>
  <c r="DZ86" i="6"/>
  <c r="EA86" i="6"/>
  <c r="DY86" i="6"/>
  <c r="EA87" i="6"/>
  <c r="DY87" i="6"/>
  <c r="DZ87" i="6"/>
  <c r="DH4" i="6"/>
  <c r="DI4" i="6"/>
  <c r="EG4" i="6" s="1" a="1"/>
  <c r="DW2" i="6"/>
  <c r="DU2" i="6"/>
  <c r="EC86" i="6"/>
  <c r="EE86" i="6"/>
  <c r="ED86" i="6"/>
  <c r="DX2" i="6"/>
  <c r="EL2" i="6" s="1"/>
  <c r="EB105" i="6"/>
  <c r="EN105" i="6" s="1"/>
  <c r="EB53" i="6"/>
  <c r="EN53" i="6" s="1"/>
  <c r="EB215" i="6"/>
  <c r="EN215" i="6" s="1"/>
  <c r="EB88" i="6"/>
  <c r="EN88" i="6" s="1"/>
  <c r="EB41" i="6"/>
  <c r="EN41" i="6" s="1"/>
  <c r="EB59" i="6"/>
  <c r="EN59" i="6" s="1"/>
  <c r="EB103" i="6"/>
  <c r="EN103" i="6" s="1"/>
  <c r="EB52" i="6"/>
  <c r="EN52" i="6" s="1"/>
  <c r="EB145" i="6"/>
  <c r="EN145" i="6" s="1"/>
  <c r="EB73" i="6"/>
  <c r="EN73" i="6" s="1"/>
  <c r="EB169" i="6"/>
  <c r="EN169" i="6" s="1"/>
  <c r="EB191" i="6"/>
  <c r="EN191" i="6" s="1"/>
  <c r="EB17" i="6"/>
  <c r="EN17" i="6" s="1"/>
  <c r="EB210" i="6"/>
  <c r="EN210" i="6" s="1"/>
  <c r="EB58" i="6"/>
  <c r="EN58" i="6" s="1"/>
  <c r="EB68" i="6"/>
  <c r="EN68" i="6" s="1"/>
  <c r="EB66" i="6"/>
  <c r="EN66" i="6" s="1"/>
  <c r="EB56" i="6"/>
  <c r="EN56" i="6" s="1"/>
  <c r="EB178" i="6"/>
  <c r="EN178" i="6" s="1"/>
  <c r="EB67" i="6"/>
  <c r="EN67" i="6" s="1"/>
  <c r="EB110" i="6"/>
  <c r="EN110" i="6" s="1"/>
  <c r="EB20" i="6"/>
  <c r="EN20" i="6" s="1"/>
  <c r="EB223" i="6"/>
  <c r="EN223" i="6" s="1"/>
  <c r="EB242" i="6"/>
  <c r="EN242" i="6" s="1"/>
  <c r="EB216" i="6"/>
  <c r="EN216" i="6" s="1"/>
  <c r="EB152" i="6"/>
  <c r="EN152" i="6" s="1"/>
  <c r="EB170" i="6"/>
  <c r="EN170" i="6" s="1"/>
  <c r="EB182" i="6"/>
  <c r="EN182" i="6" s="1"/>
  <c r="EB111" i="6"/>
  <c r="EN111" i="6" s="1"/>
  <c r="EB140" i="6"/>
  <c r="EN140" i="6" s="1"/>
  <c r="EB81" i="6"/>
  <c r="EN81" i="6" s="1"/>
  <c r="EB47" i="6"/>
  <c r="EN47" i="6" s="1"/>
  <c r="EB168" i="6"/>
  <c r="EN168" i="6" s="1"/>
  <c r="EB209" i="6"/>
  <c r="EN209" i="6" s="1"/>
  <c r="EB138" i="6"/>
  <c r="EN138" i="6" s="1"/>
  <c r="EB120" i="6"/>
  <c r="EN120" i="6" s="1"/>
  <c r="EB159" i="6"/>
  <c r="EN159" i="6" s="1"/>
  <c r="EB132" i="6"/>
  <c r="EN132" i="6" s="1"/>
  <c r="EB83" i="6"/>
  <c r="EN83" i="6" s="1"/>
  <c r="EB40" i="6"/>
  <c r="EN40" i="6" s="1"/>
  <c r="EB134" i="6"/>
  <c r="EN134" i="6" s="1"/>
  <c r="EB92" i="6"/>
  <c r="EN92" i="6" s="1"/>
  <c r="EB61" i="6"/>
  <c r="EN61" i="6" s="1"/>
  <c r="EB18" i="6"/>
  <c r="EN18" i="6" s="1"/>
  <c r="EB79" i="6"/>
  <c r="EN79" i="6" s="1"/>
  <c r="EB84" i="6"/>
  <c r="EN84" i="6" s="1"/>
  <c r="EB128" i="6"/>
  <c r="EN128" i="6" s="1"/>
  <c r="EB200" i="6"/>
  <c r="EN200" i="6" s="1"/>
  <c r="EB95" i="6"/>
  <c r="EN95" i="6" s="1"/>
  <c r="EB22" i="6"/>
  <c r="EN22" i="6" s="1"/>
  <c r="EB183" i="6"/>
  <c r="EN183" i="6" s="1"/>
  <c r="EB123" i="6"/>
  <c r="EN123" i="6" s="1"/>
  <c r="EB175" i="6"/>
  <c r="EN175" i="6" s="1"/>
  <c r="EB220" i="6"/>
  <c r="EN220" i="6" s="1"/>
  <c r="EB161" i="6"/>
  <c r="EN161" i="6" s="1"/>
  <c r="EB148" i="6"/>
  <c r="EN148" i="6" s="1"/>
  <c r="EB171" i="6"/>
  <c r="EN171" i="6" s="1"/>
  <c r="EB234" i="6"/>
  <c r="EN234" i="6" s="1"/>
  <c r="EB195" i="6"/>
  <c r="EN195" i="6" s="1"/>
  <c r="EB32" i="6"/>
  <c r="EN32" i="6" s="1"/>
  <c r="EB78" i="6"/>
  <c r="EN78" i="6" s="1"/>
  <c r="EB28" i="6"/>
  <c r="EN28" i="6" s="1"/>
  <c r="EB130" i="6"/>
  <c r="EN130" i="6" s="1"/>
  <c r="EB156" i="6"/>
  <c r="EN156" i="6" s="1"/>
  <c r="EB188" i="6"/>
  <c r="EN188" i="6" s="1"/>
  <c r="EB238" i="6"/>
  <c r="EN238" i="6" s="1"/>
  <c r="EB91" i="6"/>
  <c r="EN91" i="6" s="1"/>
  <c r="EB136" i="6"/>
  <c r="EN136" i="6" s="1"/>
  <c r="EB7" i="6"/>
  <c r="EN7" i="6" s="1"/>
  <c r="EB34" i="6"/>
  <c r="EN34" i="6" s="1"/>
  <c r="EB122" i="6"/>
  <c r="EN122" i="6" s="1"/>
  <c r="EB236" i="6"/>
  <c r="EN236" i="6" s="1"/>
  <c r="EB101" i="6"/>
  <c r="EN101" i="6" s="1"/>
  <c r="EB245" i="6"/>
  <c r="EN245" i="6" s="1"/>
  <c r="EB14" i="6"/>
  <c r="EN14" i="6" s="1"/>
  <c r="EB46" i="6"/>
  <c r="EN46" i="6" s="1"/>
  <c r="EB33" i="6"/>
  <c r="EN33" i="6" s="1"/>
  <c r="EB25" i="6"/>
  <c r="EN25" i="6" s="1"/>
  <c r="EB97" i="6"/>
  <c r="EN97" i="6" s="1"/>
  <c r="EB137" i="6"/>
  <c r="EN137" i="6" s="1"/>
  <c r="EB42" i="6"/>
  <c r="EN42" i="6" s="1"/>
  <c r="EB69" i="6"/>
  <c r="EN69" i="6" s="1"/>
  <c r="EB16" i="6"/>
  <c r="EN16" i="6" s="1"/>
  <c r="EB35" i="6"/>
  <c r="EN35" i="6" s="1"/>
  <c r="EB26" i="6"/>
  <c r="EN26" i="6" s="1"/>
  <c r="EB9" i="6"/>
  <c r="EN9" i="6" s="1"/>
  <c r="EB51" i="6"/>
  <c r="EN51" i="6" s="1"/>
  <c r="EB146" i="6"/>
  <c r="EN146" i="6" s="1"/>
  <c r="EB99" i="6"/>
  <c r="EN99" i="6" s="1"/>
  <c r="EB231" i="6"/>
  <c r="EN231" i="6" s="1"/>
  <c r="EB107" i="6"/>
  <c r="EN107" i="6" s="1"/>
  <c r="EB37" i="6"/>
  <c r="EN37" i="6" s="1"/>
  <c r="EB143" i="6"/>
  <c r="EN143" i="6" s="1"/>
  <c r="EB211" i="6"/>
  <c r="EN211" i="6" s="1"/>
  <c r="EB155" i="6"/>
  <c r="EN155" i="6" s="1"/>
  <c r="EB201" i="6"/>
  <c r="EN201" i="6" s="1"/>
  <c r="EB186" i="6"/>
  <c r="EN186" i="6" s="1"/>
  <c r="EB74" i="6"/>
  <c r="EN74" i="6" s="1"/>
  <c r="EB219" i="6"/>
  <c r="EN219" i="6" s="1"/>
  <c r="EB179" i="6"/>
  <c r="EN179" i="6" s="1"/>
  <c r="EB177" i="6"/>
  <c r="EN177" i="6" s="1"/>
  <c r="EB39" i="6"/>
  <c r="EN39" i="6" s="1"/>
  <c r="EB203" i="6"/>
  <c r="EN203" i="6" s="1"/>
  <c r="EB54" i="6"/>
  <c r="EN54" i="6" s="1"/>
  <c r="EB197" i="6"/>
  <c r="EN197" i="6" s="1"/>
  <c r="EB104" i="6"/>
  <c r="EN104" i="6" s="1"/>
  <c r="EB108" i="6"/>
  <c r="EN108" i="6" s="1"/>
  <c r="EB10" i="6"/>
  <c r="EN10" i="6" s="1"/>
  <c r="EB116" i="6"/>
  <c r="EN116" i="6" s="1"/>
  <c r="EB227" i="6"/>
  <c r="EN227" i="6" s="1"/>
  <c r="EB147" i="6"/>
  <c r="EN147" i="6" s="1"/>
  <c r="EB70" i="6"/>
  <c r="EN70" i="6" s="1"/>
  <c r="EB106" i="6"/>
  <c r="EN106" i="6" s="1"/>
  <c r="EB218" i="6"/>
  <c r="EN218" i="6" s="1"/>
  <c r="EB240" i="6"/>
  <c r="EN240" i="6" s="1"/>
  <c r="EB31" i="6"/>
  <c r="EN31" i="6" s="1"/>
  <c r="EB167" i="6"/>
  <c r="EN167" i="6" s="1"/>
  <c r="EB15" i="6"/>
  <c r="EN15" i="6" s="1"/>
  <c r="EB239" i="6"/>
  <c r="EN239" i="6" s="1"/>
  <c r="EB233" i="6"/>
  <c r="EN233" i="6" s="1"/>
  <c r="EB124" i="6"/>
  <c r="EN124" i="6" s="1"/>
  <c r="EB30" i="6"/>
  <c r="EN30" i="6" s="1"/>
  <c r="EB141" i="6"/>
  <c r="EN141" i="6" s="1"/>
  <c r="EB189" i="6"/>
  <c r="EN189" i="6" s="1"/>
  <c r="EB102" i="6"/>
  <c r="EN102" i="6" s="1"/>
  <c r="EB38" i="6"/>
  <c r="EN38" i="6" s="1"/>
  <c r="EB187" i="6"/>
  <c r="EN187" i="6" s="1"/>
  <c r="EB71" i="6"/>
  <c r="EN71" i="6" s="1"/>
  <c r="EB131" i="6"/>
  <c r="EN131" i="6" s="1"/>
  <c r="EB228" i="6"/>
  <c r="EN228" i="6" s="1"/>
  <c r="EB247" i="6"/>
  <c r="EN247" i="6" s="1"/>
  <c r="EB27" i="6"/>
  <c r="EN27" i="6" s="1"/>
  <c r="EB221" i="6"/>
  <c r="EN221" i="6" s="1"/>
  <c r="EB126" i="6"/>
  <c r="EN126" i="6" s="1"/>
  <c r="EB237" i="6"/>
  <c r="EN237" i="6" s="1"/>
  <c r="EB117" i="6"/>
  <c r="EN117" i="6" s="1"/>
  <c r="EB114" i="6"/>
  <c r="EN114" i="6" s="1"/>
  <c r="EB129" i="6"/>
  <c r="EN129" i="6" s="1"/>
  <c r="EB213" i="6"/>
  <c r="EN213" i="6" s="1"/>
  <c r="EB243" i="6"/>
  <c r="EN243" i="6" s="1"/>
  <c r="EB63" i="6"/>
  <c r="EN63" i="6" s="1"/>
  <c r="EB21" i="6"/>
  <c r="EN21" i="6" s="1"/>
  <c r="EB85" i="6"/>
  <c r="EN85" i="6" s="1"/>
  <c r="EB162" i="6"/>
  <c r="EN162" i="6" s="1"/>
  <c r="EB199" i="6"/>
  <c r="EN199" i="6" s="1"/>
  <c r="EB11" i="6"/>
  <c r="EN11" i="6" s="1"/>
  <c r="EB246" i="6"/>
  <c r="EN246" i="6" s="1"/>
  <c r="EB36" i="6"/>
  <c r="EN36" i="6" s="1"/>
  <c r="EB160" i="6"/>
  <c r="EN160" i="6" s="1"/>
  <c r="EB180" i="6"/>
  <c r="EN180" i="6" s="1"/>
  <c r="EB149" i="6"/>
  <c r="EN149" i="6" s="1"/>
  <c r="EB121" i="6"/>
  <c r="EN121" i="6" s="1"/>
  <c r="EB181" i="6"/>
  <c r="EN181" i="6" s="1"/>
  <c r="EB125" i="6"/>
  <c r="EN125" i="6" s="1"/>
  <c r="EB158" i="6"/>
  <c r="EN158" i="6" s="1"/>
  <c r="EB229" i="6"/>
  <c r="EN229" i="6" s="1"/>
  <c r="EB166" i="6"/>
  <c r="EN166" i="6" s="1"/>
  <c r="EB94" i="6"/>
  <c r="EN94" i="6" s="1"/>
  <c r="EB23" i="6"/>
  <c r="EN23" i="6" s="1"/>
  <c r="EB150" i="6"/>
  <c r="EN150" i="6" s="1"/>
  <c r="EB185" i="6"/>
  <c r="EN185" i="6" s="1"/>
  <c r="EB109" i="6"/>
  <c r="EN109" i="6" s="1"/>
  <c r="EB98" i="6"/>
  <c r="EN98" i="6" s="1"/>
  <c r="EB50" i="6"/>
  <c r="EN50" i="6" s="1"/>
  <c r="EB29" i="6"/>
  <c r="EN29" i="6" s="1"/>
  <c r="EB135" i="6"/>
  <c r="EN135" i="6" s="1"/>
  <c r="EB80" i="6"/>
  <c r="EN80" i="6" s="1"/>
  <c r="EB142" i="6"/>
  <c r="EN142" i="6" s="1"/>
  <c r="EB45" i="6"/>
  <c r="EN45" i="6" s="1"/>
  <c r="EB75" i="6"/>
  <c r="EN75" i="6" s="1"/>
  <c r="EB163" i="6"/>
  <c r="EN163" i="6" s="1"/>
  <c r="EB8" i="6"/>
  <c r="EN8" i="6" s="1"/>
  <c r="EB76" i="6"/>
  <c r="EN76" i="6" s="1"/>
  <c r="EB62" i="6"/>
  <c r="EN62" i="6" s="1"/>
  <c r="EB207" i="6"/>
  <c r="EN207" i="6" s="1"/>
  <c r="EB64" i="6"/>
  <c r="EN64" i="6" s="1"/>
  <c r="EB118" i="6"/>
  <c r="EN118" i="6" s="1"/>
  <c r="EB154" i="6"/>
  <c r="EN154" i="6" s="1"/>
  <c r="EB190" i="6"/>
  <c r="EN190" i="6" s="1"/>
  <c r="EB196" i="6"/>
  <c r="EN196" i="6" s="1"/>
  <c r="EB151" i="6"/>
  <c r="EN151" i="6" s="1"/>
  <c r="EB89" i="6"/>
  <c r="EN89" i="6" s="1"/>
  <c r="EB12" i="6"/>
  <c r="EN12" i="6" s="1"/>
  <c r="EB205" i="6"/>
  <c r="EN205" i="6" s="1"/>
  <c r="EB115" i="6"/>
  <c r="EN115" i="6" s="1"/>
  <c r="EB172" i="6"/>
  <c r="EN172" i="6" s="1"/>
  <c r="EB144" i="6"/>
  <c r="EN144" i="6" s="1"/>
  <c r="EB176" i="6"/>
  <c r="EN176" i="6" s="1"/>
  <c r="EB222" i="6"/>
  <c r="EN222" i="6" s="1"/>
  <c r="EB139" i="6"/>
  <c r="EN139" i="6" s="1"/>
  <c r="EB212" i="6"/>
  <c r="EN212" i="6" s="1"/>
  <c r="EB13" i="6"/>
  <c r="EN13" i="6" s="1"/>
  <c r="EB198" i="6"/>
  <c r="EN198" i="6" s="1"/>
  <c r="EB174" i="6"/>
  <c r="EN174" i="6" s="1"/>
  <c r="EB44" i="6"/>
  <c r="EN44" i="6" s="1"/>
  <c r="EB113" i="6"/>
  <c r="EN113" i="6" s="1"/>
  <c r="EB90" i="6"/>
  <c r="EN90" i="6" s="1"/>
  <c r="EB127" i="6"/>
  <c r="EN127" i="6" s="1"/>
  <c r="EB214" i="6"/>
  <c r="EN214" i="6" s="1"/>
  <c r="EB224" i="6"/>
  <c r="EN224" i="6" s="1"/>
  <c r="EB204" i="6"/>
  <c r="EN204" i="6" s="1"/>
  <c r="EB65" i="6"/>
  <c r="EN65" i="6" s="1"/>
  <c r="EB157" i="6"/>
  <c r="EN157" i="6" s="1"/>
  <c r="EB194" i="6"/>
  <c r="EN194" i="6" s="1"/>
  <c r="EB48" i="6"/>
  <c r="EN48" i="6" s="1"/>
  <c r="EB164" i="6"/>
  <c r="EN164" i="6" s="1"/>
  <c r="EB6" i="6"/>
  <c r="EN6" i="6" s="1"/>
  <c r="EB24" i="6"/>
  <c r="EN24" i="6" s="1"/>
  <c r="EB165" i="6"/>
  <c r="EN165" i="6" s="1"/>
  <c r="EB244" i="6"/>
  <c r="EN244" i="6" s="1"/>
  <c r="EB119" i="6"/>
  <c r="EN119" i="6" s="1"/>
  <c r="EB202" i="6"/>
  <c r="EN202" i="6" s="1"/>
  <c r="EB112" i="6"/>
  <c r="EN112" i="6" s="1"/>
  <c r="EB241" i="6"/>
  <c r="EN241" i="6" s="1"/>
  <c r="EB192" i="6"/>
  <c r="EN192" i="6" s="1"/>
  <c r="EB93" i="6"/>
  <c r="EN93" i="6" s="1"/>
  <c r="EB173" i="6"/>
  <c r="EN173" i="6" s="1"/>
  <c r="EB5" i="6"/>
  <c r="EN5" i="6" s="1"/>
  <c r="EB77" i="6"/>
  <c r="EN77" i="6" s="1"/>
  <c r="EB217" i="6"/>
  <c r="EN217" i="6" s="1"/>
  <c r="EB57" i="6"/>
  <c r="EN57" i="6" s="1"/>
  <c r="EB49" i="6"/>
  <c r="EN49" i="6" s="1"/>
  <c r="EB43" i="6"/>
  <c r="EN43" i="6" s="1"/>
  <c r="EB208" i="6"/>
  <c r="EN208" i="6" s="1"/>
  <c r="EB230" i="6"/>
  <c r="EN230" i="6" s="1"/>
  <c r="EB193" i="6"/>
  <c r="EN193" i="6" s="1"/>
  <c r="EB206" i="6"/>
  <c r="EN206" i="6" s="1"/>
  <c r="EB100" i="6"/>
  <c r="EN100" i="6" s="1"/>
  <c r="EB232" i="6"/>
  <c r="EN232" i="6" s="1"/>
  <c r="EB235" i="6"/>
  <c r="EN235" i="6" s="1"/>
  <c r="EB133" i="6"/>
  <c r="EN133" i="6" s="1"/>
  <c r="EB184" i="6"/>
  <c r="EN184" i="6" s="1"/>
  <c r="EB19" i="6"/>
  <c r="EN19" i="6" s="1"/>
  <c r="EB153" i="6"/>
  <c r="EN153" i="6" s="1"/>
  <c r="EB96" i="6"/>
  <c r="EN96" i="6" s="1"/>
  <c r="EB72" i="6"/>
  <c r="EN72" i="6" s="1"/>
  <c r="EB225" i="6"/>
  <c r="EN225" i="6" s="1"/>
  <c r="EB226" i="6"/>
  <c r="EN226" i="6" s="1"/>
  <c r="EB82" i="6"/>
  <c r="EN82" i="6" s="1"/>
  <c r="EB55" i="6"/>
  <c r="EN55" i="6" s="1"/>
  <c r="EB60" i="6"/>
  <c r="EN60" i="6" s="1"/>
  <c r="EB2" i="6"/>
  <c r="EN2" i="6" s="1"/>
  <c r="EE229" i="6"/>
  <c r="EC229" i="6"/>
  <c r="ED229" i="6"/>
  <c r="ED130" i="6"/>
  <c r="EE130" i="6"/>
  <c r="EC130" i="6"/>
  <c r="ED119" i="6"/>
  <c r="EC119" i="6"/>
  <c r="EE119" i="6"/>
  <c r="ED247" i="6"/>
  <c r="EC247" i="6"/>
  <c r="EE247" i="6"/>
  <c r="ED140" i="6"/>
  <c r="EE140" i="6"/>
  <c r="EC140" i="6"/>
  <c r="ED228" i="6"/>
  <c r="EE228" i="6"/>
  <c r="EC228" i="6"/>
  <c r="ED94" i="6"/>
  <c r="EC94" i="6"/>
  <c r="EE94" i="6"/>
  <c r="EC151" i="6"/>
  <c r="ED151" i="6"/>
  <c r="EE151" i="6"/>
  <c r="ED6" i="6"/>
  <c r="EE6" i="6"/>
  <c r="ED74" i="6"/>
  <c r="EC74" i="6"/>
  <c r="EE74" i="6"/>
  <c r="ED11" i="6"/>
  <c r="EC11" i="6"/>
  <c r="EE11" i="6"/>
  <c r="ED59" i="6"/>
  <c r="EE59" i="6"/>
  <c r="EC59" i="6"/>
  <c r="ED17" i="6"/>
  <c r="EE17" i="6"/>
  <c r="EC17" i="6"/>
  <c r="ED141" i="6"/>
  <c r="EC141" i="6"/>
  <c r="EE141" i="6"/>
  <c r="ED54" i="6"/>
  <c r="EC54" i="6"/>
  <c r="EE54" i="6"/>
  <c r="ED58" i="6"/>
  <c r="EC58" i="6"/>
  <c r="EE58" i="6"/>
  <c r="EC85" i="6"/>
  <c r="ED85" i="6"/>
  <c r="EE85" i="6"/>
  <c r="ED115" i="6"/>
  <c r="EE115" i="6"/>
  <c r="EC115" i="6"/>
  <c r="EE207" i="6"/>
  <c r="EC207" i="6"/>
  <c r="ED207" i="6"/>
  <c r="ED97" i="6"/>
  <c r="EE97" i="6"/>
  <c r="EC97" i="6"/>
  <c r="EE101" i="6"/>
  <c r="EC101" i="6"/>
  <c r="ED101" i="6"/>
  <c r="ED158" i="6"/>
  <c r="EE158" i="6"/>
  <c r="EC158" i="6"/>
  <c r="ED95" i="6"/>
  <c r="EC95" i="6"/>
  <c r="EE95" i="6"/>
  <c r="EC156" i="6"/>
  <c r="ED156" i="6"/>
  <c r="EE156" i="6"/>
  <c r="ED219" i="6"/>
  <c r="EC219" i="6"/>
  <c r="EE219" i="6"/>
  <c r="EC128" i="6"/>
  <c r="ED128" i="6"/>
  <c r="EE128" i="6"/>
  <c r="ED100" i="6"/>
  <c r="EC100" i="6"/>
  <c r="EE100" i="6"/>
  <c r="ED65" i="6"/>
  <c r="EC65" i="6"/>
  <c r="EE65" i="6"/>
  <c r="ED205" i="6"/>
  <c r="EE205" i="6"/>
  <c r="EC205" i="6"/>
  <c r="EE246" i="6"/>
  <c r="ED246" i="6"/>
  <c r="EC246" i="6"/>
  <c r="ED136" i="6"/>
  <c r="EE136" i="6"/>
  <c r="EC136" i="6"/>
  <c r="ED212" i="6"/>
  <c r="EC212" i="6"/>
  <c r="EE212" i="6"/>
  <c r="ED194" i="6"/>
  <c r="EC194" i="6"/>
  <c r="EE194" i="6"/>
  <c r="EC13" i="6"/>
  <c r="ED13" i="6"/>
  <c r="EE13" i="6"/>
  <c r="EE137" i="6"/>
  <c r="EC137" i="6"/>
  <c r="ED137" i="6"/>
  <c r="ED139" i="6"/>
  <c r="EC139" i="6"/>
  <c r="EE139" i="6"/>
  <c r="ED110" i="6"/>
  <c r="EC110" i="6"/>
  <c r="EE110" i="6"/>
  <c r="ED187" i="6"/>
  <c r="EC187" i="6"/>
  <c r="EE187" i="6"/>
  <c r="ED209" i="6"/>
  <c r="EE209" i="6"/>
  <c r="EC209" i="6"/>
  <c r="ED96" i="6"/>
  <c r="EC96" i="6"/>
  <c r="EE96" i="6"/>
  <c r="EE192" i="6"/>
  <c r="EC192" i="6"/>
  <c r="ED192" i="6"/>
  <c r="EC225" i="6"/>
  <c r="EE225" i="6"/>
  <c r="ED225" i="6"/>
  <c r="EC167" i="6"/>
  <c r="EE167" i="6"/>
  <c r="ED167" i="6"/>
  <c r="ED82" i="6"/>
  <c r="EE82" i="6"/>
  <c r="EC82" i="6"/>
  <c r="EC159" i="6"/>
  <c r="EE159" i="6"/>
  <c r="ED159" i="6"/>
  <c r="ED165" i="6"/>
  <c r="EE165" i="6"/>
  <c r="EC165" i="6"/>
  <c r="EC19" i="6"/>
  <c r="EE19" i="6"/>
  <c r="ED19" i="6"/>
  <c r="ED178" i="6"/>
  <c r="EC178" i="6"/>
  <c r="EE178" i="6"/>
  <c r="ED77" i="6"/>
  <c r="EE77" i="6"/>
  <c r="EC77" i="6"/>
  <c r="ED201" i="6"/>
  <c r="EC201" i="6"/>
  <c r="EE201" i="6"/>
  <c r="EC8" i="6"/>
  <c r="EE8" i="6"/>
  <c r="ED8" i="6"/>
  <c r="ED84" i="6"/>
  <c r="EE84" i="6"/>
  <c r="EC84" i="6"/>
  <c r="EE175" i="6"/>
  <c r="EC175" i="6"/>
  <c r="ED175" i="6"/>
  <c r="ED224" i="6"/>
  <c r="EE224" i="6"/>
  <c r="EC224" i="6"/>
  <c r="ED20" i="6"/>
  <c r="EC20" i="6"/>
  <c r="EE20" i="6"/>
  <c r="ED9" i="6"/>
  <c r="EC9" i="6"/>
  <c r="EE9" i="6"/>
  <c r="ED148" i="6"/>
  <c r="EE148" i="6"/>
  <c r="EC148" i="6"/>
  <c r="EE177" i="6"/>
  <c r="EC177" i="6"/>
  <c r="ED177" i="6"/>
  <c r="ED142" i="6"/>
  <c r="EE142" i="6"/>
  <c r="EC142" i="6"/>
  <c r="ED93" i="6"/>
  <c r="EE93" i="6"/>
  <c r="EC93" i="6"/>
  <c r="ED92" i="6"/>
  <c r="EC92" i="6"/>
  <c r="EE92" i="6"/>
  <c r="ED71" i="6"/>
  <c r="EC71" i="6"/>
  <c r="EE71" i="6"/>
  <c r="EC160" i="6"/>
  <c r="ED160" i="6"/>
  <c r="EE160" i="6"/>
  <c r="ED66" i="6"/>
  <c r="EC66" i="6"/>
  <c r="EE66" i="6"/>
  <c r="ED37" i="6"/>
  <c r="EC37" i="6"/>
  <c r="EE37" i="6"/>
  <c r="ED98" i="6"/>
  <c r="EC98" i="6"/>
  <c r="EE98" i="6"/>
  <c r="ED200" i="6"/>
  <c r="EC200" i="6"/>
  <c r="EE200" i="6"/>
  <c r="EC204" i="6"/>
  <c r="EE204" i="6"/>
  <c r="ED204" i="6"/>
  <c r="EC73" i="6"/>
  <c r="ED73" i="6"/>
  <c r="EE73" i="6"/>
  <c r="ED149" i="6"/>
  <c r="EE149" i="6"/>
  <c r="EC149" i="6"/>
  <c r="EE243" i="6"/>
  <c r="EC243" i="6"/>
  <c r="ED243" i="6"/>
  <c r="EC79" i="6"/>
  <c r="ED79" i="6"/>
  <c r="EE79" i="6"/>
  <c r="EE131" i="6"/>
  <c r="EC131" i="6"/>
  <c r="ED131" i="6"/>
  <c r="EC72" i="6"/>
  <c r="ED72" i="6"/>
  <c r="EE72" i="6"/>
  <c r="ED213" i="6"/>
  <c r="EE213" i="6"/>
  <c r="EC213" i="6"/>
  <c r="ED7" i="6"/>
  <c r="EC7" i="6"/>
  <c r="EE7" i="6"/>
  <c r="EC112" i="6"/>
  <c r="ED112" i="6"/>
  <c r="EE112" i="6"/>
  <c r="EC39" i="6"/>
  <c r="ED39" i="6"/>
  <c r="EE39" i="6"/>
  <c r="Q3" i="3"/>
  <c r="Q4" i="3" s="1"/>
  <c r="Q5" i="3" s="1"/>
  <c r="Q6" i="3" s="1"/>
  <c r="Q7" i="3" s="1"/>
  <c r="Q8" i="3" s="1"/>
  <c r="Q9" i="3" s="1"/>
  <c r="Q10" i="3" s="1"/>
  <c r="Q11" i="3" s="1"/>
  <c r="Q12" i="3" s="1"/>
  <c r="Q13" i="3" s="1"/>
  <c r="Q14" i="3" s="1"/>
  <c r="Q15" i="3" s="1"/>
  <c r="Q16" i="3" s="1"/>
  <c r="Q17" i="3" s="1"/>
  <c r="I11" i="1" a="1"/>
  <c r="I11" i="1" s="1"/>
  <c r="EB4" i="6" a="1"/>
  <c r="EB3" i="6" a="1"/>
  <c r="O1" i="4" a="1"/>
  <c r="R22" i="3" a="1"/>
  <c r="ED176" i="6" l="1"/>
  <c r="EE203" i="6"/>
  <c r="ED46" i="6"/>
  <c r="EC236" i="6"/>
  <c r="ED161" i="6"/>
  <c r="EC203" i="6"/>
  <c r="EE69" i="6"/>
  <c r="ED203" i="6"/>
  <c r="EC162" i="6"/>
  <c r="EE21" i="6"/>
  <c r="EC46" i="6"/>
  <c r="EC21" i="6"/>
  <c r="ED234" i="6"/>
  <c r="ED242" i="6"/>
  <c r="EC226" i="6"/>
  <c r="EE216" i="6"/>
  <c r="EC62" i="6"/>
  <c r="ED237" i="6"/>
  <c r="ED245" i="6"/>
  <c r="EE183" i="6"/>
  <c r="EE242" i="6"/>
  <c r="EC239" i="6"/>
  <c r="EE245" i="6"/>
  <c r="EC242" i="6"/>
  <c r="EE239" i="6"/>
  <c r="EC133" i="6"/>
  <c r="ED50" i="6"/>
  <c r="EJ87" i="6"/>
  <c r="ED40" i="6"/>
  <c r="ED43" i="6"/>
  <c r="EE244" i="6"/>
  <c r="EC245" i="6"/>
  <c r="ED31" i="6"/>
  <c r="EC28" i="6"/>
  <c r="EE28" i="6"/>
  <c r="EC6" i="6"/>
  <c r="EP34" i="6"/>
  <c r="EC34" i="6"/>
  <c r="ED34" i="6"/>
  <c r="EE34" i="6"/>
  <c r="EE32" i="6"/>
  <c r="C19" i="3"/>
  <c r="R22" i="3"/>
  <c r="O1" i="4"/>
  <c r="ED197" i="6"/>
  <c r="EE241" i="6"/>
  <c r="ED157" i="6"/>
  <c r="EC193" i="6"/>
  <c r="EE70" i="6"/>
  <c r="EC176" i="6"/>
  <c r="EC206" i="6"/>
  <c r="EC150" i="6"/>
  <c r="EE104" i="6"/>
  <c r="EC161" i="6"/>
  <c r="EC168" i="6"/>
  <c r="EE46" i="6"/>
  <c r="EC179" i="6"/>
  <c r="EE236" i="6"/>
  <c r="ED21" i="6"/>
  <c r="EE153" i="6"/>
  <c r="EP153" i="6"/>
  <c r="EE217" i="6"/>
  <c r="EP217" i="6"/>
  <c r="EC114" i="6"/>
  <c r="EP114" i="6"/>
  <c r="EE103" i="6"/>
  <c r="EP103" i="6"/>
  <c r="EC240" i="6"/>
  <c r="EP240" i="6"/>
  <c r="ED113" i="6"/>
  <c r="EP113" i="6"/>
  <c r="EE208" i="6"/>
  <c r="EP208" i="6"/>
  <c r="EC186" i="6"/>
  <c r="EP186" i="6"/>
  <c r="EC180" i="6"/>
  <c r="EP180" i="6"/>
  <c r="ED107" i="6"/>
  <c r="EP107" i="6"/>
  <c r="EC232" i="6"/>
  <c r="EP232" i="6"/>
  <c r="ED169" i="6"/>
  <c r="EP169" i="6"/>
  <c r="EE44" i="6"/>
  <c r="EP44" i="6"/>
  <c r="ED45" i="6"/>
  <c r="EP45" i="6"/>
  <c r="EC173" i="6"/>
  <c r="EP173" i="6"/>
  <c r="EE226" i="6"/>
  <c r="EP226" i="6"/>
  <c r="EE80" i="6"/>
  <c r="EP80" i="6"/>
  <c r="EE146" i="6"/>
  <c r="EP146" i="6"/>
  <c r="EE135" i="6"/>
  <c r="EP135" i="6"/>
  <c r="ED83" i="6"/>
  <c r="EP83" i="6"/>
  <c r="EC196" i="6"/>
  <c r="EP196" i="6"/>
  <c r="EE121" i="6"/>
  <c r="EP121" i="6"/>
  <c r="EE210" i="6"/>
  <c r="EP210" i="6"/>
  <c r="EE118" i="6"/>
  <c r="EP118" i="6"/>
  <c r="EC144" i="6"/>
  <c r="EP144" i="6"/>
  <c r="ED216" i="6"/>
  <c r="EP216" i="6"/>
  <c r="EE199" i="6"/>
  <c r="EP199" i="6"/>
  <c r="EC223" i="6"/>
  <c r="EP223" i="6"/>
  <c r="EE171" i="6"/>
  <c r="EP171" i="6"/>
  <c r="ED64" i="6"/>
  <c r="EP64" i="6"/>
  <c r="ED163" i="6"/>
  <c r="EP163" i="6"/>
  <c r="EC154" i="6"/>
  <c r="EP154" i="6"/>
  <c r="ED145" i="6"/>
  <c r="EP145" i="6"/>
  <c r="ED62" i="6"/>
  <c r="EP62" i="6"/>
  <c r="ED69" i="6"/>
  <c r="EP69" i="6"/>
  <c r="EE117" i="6"/>
  <c r="EP117" i="6"/>
  <c r="EC190" i="6"/>
  <c r="EP190" i="6"/>
  <c r="ED63" i="6"/>
  <c r="EP63" i="6"/>
  <c r="EC55" i="6"/>
  <c r="EP55" i="6"/>
  <c r="EE234" i="6"/>
  <c r="EP234" i="6"/>
  <c r="ED162" i="6"/>
  <c r="EP162" i="6"/>
  <c r="ED89" i="6"/>
  <c r="EP89" i="6"/>
  <c r="EE180" i="6"/>
  <c r="EC183" i="6"/>
  <c r="EE186" i="6"/>
  <c r="EE45" i="6"/>
  <c r="ED135" i="6"/>
  <c r="ED133" i="6"/>
  <c r="EC64" i="6"/>
  <c r="ED173" i="6"/>
  <c r="EC83" i="6"/>
  <c r="ED144" i="6"/>
  <c r="EC145" i="6"/>
  <c r="EE197" i="6"/>
  <c r="EE50" i="6"/>
  <c r="EC102" i="6"/>
  <c r="ED241" i="6"/>
  <c r="ED126" i="6"/>
  <c r="EC109" i="6"/>
  <c r="EC197" i="6"/>
  <c r="EC63" i="6"/>
  <c r="EC241" i="6"/>
  <c r="EE157" i="6"/>
  <c r="EE126" i="6"/>
  <c r="ED114" i="6"/>
  <c r="ED55" i="6"/>
  <c r="EE215" i="6"/>
  <c r="ED215" i="6"/>
  <c r="EC215" i="6"/>
  <c r="EC50" i="6"/>
  <c r="EE109" i="6"/>
  <c r="ED28" i="6"/>
  <c r="EC106" i="6"/>
  <c r="ED78" i="6"/>
  <c r="EC78" i="6"/>
  <c r="EE78" i="6"/>
  <c r="EE89" i="6"/>
  <c r="EC89" i="6"/>
  <c r="EC217" i="6"/>
  <c r="ED217" i="6"/>
  <c r="ED103" i="6"/>
  <c r="EC103" i="6"/>
  <c r="EC208" i="6"/>
  <c r="ED208" i="6"/>
  <c r="ED244" i="6"/>
  <c r="EC244" i="6"/>
  <c r="EC40" i="6"/>
  <c r="EE40" i="6"/>
  <c r="ED232" i="6"/>
  <c r="EE232" i="6"/>
  <c r="EC44" i="6"/>
  <c r="ED44" i="6"/>
  <c r="EC211" i="6"/>
  <c r="ED211" i="6"/>
  <c r="EC188" i="6"/>
  <c r="ED188" i="6"/>
  <c r="EC199" i="6"/>
  <c r="ED199" i="6"/>
  <c r="EC43" i="6"/>
  <c r="EE43" i="6"/>
  <c r="ED146" i="6"/>
  <c r="EE188" i="6"/>
  <c r="EC87" i="6"/>
  <c r="DR87" i="6" s="1"/>
  <c r="EE87" i="6"/>
  <c r="EE90" i="6"/>
  <c r="ED90" i="6"/>
  <c r="EC90" i="6"/>
  <c r="EC147" i="6"/>
  <c r="ED147" i="6"/>
  <c r="EE147" i="6"/>
  <c r="EE193" i="6"/>
  <c r="ED193" i="6"/>
  <c r="ED240" i="6"/>
  <c r="EE240" i="6"/>
  <c r="EC70" i="6"/>
  <c r="ED70" i="6"/>
  <c r="ED179" i="6"/>
  <c r="EE179" i="6"/>
  <c r="EC52" i="6"/>
  <c r="ED52" i="6"/>
  <c r="EE52" i="6"/>
  <c r="ED206" i="6"/>
  <c r="EE206" i="6"/>
  <c r="EE235" i="6"/>
  <c r="EC235" i="6"/>
  <c r="ED104" i="6"/>
  <c r="EC104" i="6"/>
  <c r="EE169" i="6"/>
  <c r="EC169" i="6"/>
  <c r="EE223" i="6"/>
  <c r="ED223" i="6"/>
  <c r="EE150" i="6"/>
  <c r="ED150" i="6"/>
  <c r="ED153" i="6"/>
  <c r="EC121" i="6"/>
  <c r="EF3" i="6"/>
  <c r="EP3" i="6" s="1"/>
  <c r="EF25" i="6"/>
  <c r="EP25" i="6" s="1"/>
  <c r="EF18" i="6"/>
  <c r="EP18" i="6" s="1"/>
  <c r="EF29" i="6"/>
  <c r="EP29" i="6" s="1"/>
  <c r="EF15" i="6"/>
  <c r="EP15" i="6" s="1"/>
  <c r="EF10" i="6"/>
  <c r="EF14" i="6"/>
  <c r="EF23" i="6"/>
  <c r="EP23" i="6" s="1"/>
  <c r="EF16" i="6"/>
  <c r="EP16" i="6" s="1"/>
  <c r="EF27" i="6"/>
  <c r="EP27" i="6" s="1"/>
  <c r="EF26" i="6"/>
  <c r="EP26" i="6" s="1"/>
  <c r="EF38" i="6"/>
  <c r="EP38" i="6" s="1"/>
  <c r="EF2" i="6"/>
  <c r="EP2" i="6" s="1"/>
  <c r="EF5" i="6"/>
  <c r="EP5" i="6" s="1"/>
  <c r="EF24" i="6"/>
  <c r="EF41" i="6"/>
  <c r="EP41" i="6" s="1"/>
  <c r="EF42" i="6"/>
  <c r="EP42" i="6" s="1"/>
  <c r="EF47" i="6"/>
  <c r="EP47" i="6" s="1"/>
  <c r="EF111" i="6"/>
  <c r="EF75" i="6"/>
  <c r="EP75" i="6" s="1"/>
  <c r="EF88" i="6"/>
  <c r="EP88" i="6" s="1"/>
  <c r="EF108" i="6"/>
  <c r="EP108" i="6" s="1"/>
  <c r="EF214" i="6"/>
  <c r="EF184" i="6"/>
  <c r="EP184" i="6" s="1"/>
  <c r="EF230" i="6"/>
  <c r="EE230" i="6" s="1"/>
  <c r="EF198" i="6"/>
  <c r="EP198" i="6" s="1"/>
  <c r="EF218" i="6"/>
  <c r="EP218" i="6" s="1"/>
  <c r="EF202" i="6"/>
  <c r="EP202" i="6" s="1"/>
  <c r="EF56" i="6"/>
  <c r="EP56" i="6" s="1"/>
  <c r="EF60" i="6"/>
  <c r="EP60" i="6" s="1"/>
  <c r="EF51" i="6"/>
  <c r="EF238" i="6"/>
  <c r="EP238" i="6" s="1"/>
  <c r="EF195" i="6"/>
  <c r="EP195" i="6" s="1"/>
  <c r="EF220" i="6"/>
  <c r="EP220" i="6" s="1"/>
  <c r="EF116" i="6"/>
  <c r="EP116" i="6" s="1"/>
  <c r="EF105" i="6"/>
  <c r="EP105" i="6" s="1"/>
  <c r="EF61" i="6"/>
  <c r="EP61" i="6" s="1"/>
  <c r="EF68" i="6"/>
  <c r="EP68" i="6" s="1"/>
  <c r="EF181" i="6"/>
  <c r="EF166" i="6"/>
  <c r="EP166" i="6" s="1"/>
  <c r="EF185" i="6"/>
  <c r="EP185" i="6" s="1"/>
  <c r="EF172" i="6"/>
  <c r="EP172" i="6" s="1"/>
  <c r="EF99" i="6"/>
  <c r="EP99" i="6" s="1"/>
  <c r="EF138" i="6"/>
  <c r="EP138" i="6" s="1"/>
  <c r="EF67" i="6"/>
  <c r="ED67" i="6" s="1"/>
  <c r="EF49" i="6"/>
  <c r="EP49" i="6" s="1"/>
  <c r="EF170" i="6"/>
  <c r="ED170" i="6" s="1"/>
  <c r="EF233" i="6"/>
  <c r="EP233" i="6" s="1"/>
  <c r="EF182" i="6"/>
  <c r="EP182" i="6" s="1"/>
  <c r="EF227" i="6"/>
  <c r="EP227" i="6" s="1"/>
  <c r="EF81" i="6"/>
  <c r="EC81" i="6" s="1"/>
  <c r="EF231" i="6"/>
  <c r="EP231" i="6" s="1"/>
  <c r="EF124" i="6"/>
  <c r="EP124" i="6" s="1"/>
  <c r="EF57" i="6"/>
  <c r="EP57" i="6" s="1"/>
  <c r="EF53" i="6"/>
  <c r="EF76" i="6"/>
  <c r="EP76" i="6" s="1"/>
  <c r="EF174" i="6"/>
  <c r="EP174" i="6" s="1"/>
  <c r="EF30" i="6"/>
  <c r="EP30" i="6" s="1"/>
  <c r="EF12" i="6"/>
  <c r="EP12" i="6" s="1"/>
  <c r="EF122" i="6"/>
  <c r="EF134" i="6"/>
  <c r="EF222" i="6"/>
  <c r="EP222" i="6" s="1"/>
  <c r="EF48" i="6"/>
  <c r="EP48" i="6" s="1"/>
  <c r="EF91" i="6"/>
  <c r="EP91" i="6" s="1"/>
  <c r="EF33" i="6"/>
  <c r="EP33" i="6" s="1"/>
  <c r="EA77" i="6"/>
  <c r="EA6" i="6"/>
  <c r="EA98" i="6"/>
  <c r="EA187" i="6"/>
  <c r="DY240" i="6"/>
  <c r="DZ183" i="6"/>
  <c r="DZ170" i="6"/>
  <c r="DY103" i="6"/>
  <c r="DY60" i="6"/>
  <c r="DY57" i="6"/>
  <c r="EA48" i="6"/>
  <c r="EA222" i="6"/>
  <c r="EA76" i="6"/>
  <c r="DZ45" i="6"/>
  <c r="DY221" i="6"/>
  <c r="DR221" i="6" s="1"/>
  <c r="EA124" i="6"/>
  <c r="DY33" i="6"/>
  <c r="DZ78" i="6"/>
  <c r="DS78" i="6" s="1"/>
  <c r="DN78" i="6" s="1"/>
  <c r="DO78" i="6" s="1"/>
  <c r="DZ95" i="6"/>
  <c r="EJ95" i="6" s="1"/>
  <c r="EA216" i="6"/>
  <c r="DZ2" i="6"/>
  <c r="EA49" i="6"/>
  <c r="DZ5" i="6"/>
  <c r="DZ139" i="6"/>
  <c r="DZ109" i="6"/>
  <c r="DZ38" i="6"/>
  <c r="DY104" i="6"/>
  <c r="DR104" i="6" s="1"/>
  <c r="DZ74" i="6"/>
  <c r="EA231" i="6"/>
  <c r="EA245" i="6"/>
  <c r="EA234" i="6"/>
  <c r="EA55" i="6"/>
  <c r="EA208" i="6"/>
  <c r="EA176" i="6"/>
  <c r="DY229" i="6"/>
  <c r="DR229" i="6" s="1"/>
  <c r="DY36" i="6"/>
  <c r="DR36" i="6" s="1"/>
  <c r="DY54" i="6"/>
  <c r="DR54" i="6" s="1"/>
  <c r="EA201" i="6"/>
  <c r="DZ46" i="6"/>
  <c r="DS46" i="6" s="1"/>
  <c r="DN46" i="6" s="1"/>
  <c r="DO46" i="6" s="1"/>
  <c r="DZ52" i="6"/>
  <c r="DW4" i="6"/>
  <c r="DU4" i="6"/>
  <c r="EE122" i="6"/>
  <c r="EE134" i="6"/>
  <c r="DV3" i="6"/>
  <c r="DU3" i="6"/>
  <c r="EJ86" i="6"/>
  <c r="EE125" i="6"/>
  <c r="EC125" i="6"/>
  <c r="ED125" i="6"/>
  <c r="EE120" i="6"/>
  <c r="ED120" i="6"/>
  <c r="EC120" i="6"/>
  <c r="EC127" i="6"/>
  <c r="ED127" i="6"/>
  <c r="EE127" i="6"/>
  <c r="EC155" i="6"/>
  <c r="ED155" i="6"/>
  <c r="EE155" i="6"/>
  <c r="EE61" i="6"/>
  <c r="EC132" i="6"/>
  <c r="ED132" i="6"/>
  <c r="EE132" i="6"/>
  <c r="EC143" i="6"/>
  <c r="EE143" i="6"/>
  <c r="ED143" i="6"/>
  <c r="ED42" i="6"/>
  <c r="EE152" i="6"/>
  <c r="EC152" i="6"/>
  <c r="ED152" i="6"/>
  <c r="ED60" i="6"/>
  <c r="EE189" i="6"/>
  <c r="EC189" i="6"/>
  <c r="ED189" i="6"/>
  <c r="EE123" i="6"/>
  <c r="EC123" i="6"/>
  <c r="ED123" i="6"/>
  <c r="EC129" i="6"/>
  <c r="ED129" i="6"/>
  <c r="EE129" i="6"/>
  <c r="DX3" i="6"/>
  <c r="EL3" i="6" s="1"/>
  <c r="DV4" i="6"/>
  <c r="DW3" i="6"/>
  <c r="DZ59" i="6"/>
  <c r="DS86" i="6"/>
  <c r="DN86" i="6" s="1"/>
  <c r="DO86" i="6" s="1"/>
  <c r="DX4" i="6"/>
  <c r="EL4" i="6" s="1"/>
  <c r="EA42" i="6"/>
  <c r="EA53" i="6"/>
  <c r="EB3" i="6"/>
  <c r="EN3" i="6" s="1"/>
  <c r="DY53" i="6"/>
  <c r="DR86" i="6"/>
  <c r="DY105" i="6"/>
  <c r="DZ101" i="6"/>
  <c r="DS101" i="6" s="1"/>
  <c r="DN101" i="6" s="1"/>
  <c r="DO101" i="6" s="1"/>
  <c r="DZ66" i="6"/>
  <c r="DZ26" i="6"/>
  <c r="EA111" i="6"/>
  <c r="DZ41" i="6"/>
  <c r="DZ143" i="6"/>
  <c r="DZ167" i="6"/>
  <c r="EA102" i="6"/>
  <c r="DY95" i="6"/>
  <c r="DR95" i="6" s="1"/>
  <c r="DY17" i="6"/>
  <c r="DR17" i="6" s="1"/>
  <c r="EA134" i="6"/>
  <c r="DZ110" i="6"/>
  <c r="DS110" i="6" s="1"/>
  <c r="DN110" i="6" s="1"/>
  <c r="DO110" i="6" s="1"/>
  <c r="DY143" i="6"/>
  <c r="DY79" i="6"/>
  <c r="DR79" i="6" s="1"/>
  <c r="EA188" i="6"/>
  <c r="EA41" i="6"/>
  <c r="DY101" i="6"/>
  <c r="DR101" i="6" s="1"/>
  <c r="DY135" i="6"/>
  <c r="DR135" i="6" s="1"/>
  <c r="DY132" i="6"/>
  <c r="DS87" i="6"/>
  <c r="DN87" i="6" s="1"/>
  <c r="DO87" i="6" s="1"/>
  <c r="DZ191" i="6"/>
  <c r="DY157" i="6"/>
  <c r="DR157" i="6" s="1"/>
  <c r="DZ163" i="6"/>
  <c r="DZ141" i="6"/>
  <c r="DZ107" i="6"/>
  <c r="EA59" i="6"/>
  <c r="EA92" i="6"/>
  <c r="EA152" i="6"/>
  <c r="DY28" i="6"/>
  <c r="DR28" i="6" s="1"/>
  <c r="EA132" i="6"/>
  <c r="DY59" i="6"/>
  <c r="DR59" i="6" s="1"/>
  <c r="EA56" i="6"/>
  <c r="DZ53" i="6"/>
  <c r="EA211" i="6"/>
  <c r="DY34" i="6"/>
  <c r="DR34" i="6" s="1"/>
  <c r="DY238" i="6"/>
  <c r="DZ114" i="6"/>
  <c r="EA185" i="6"/>
  <c r="DY63" i="6"/>
  <c r="DZ19" i="6"/>
  <c r="DS19" i="6" s="1"/>
  <c r="DN19" i="6" s="1"/>
  <c r="DO19" i="6" s="1"/>
  <c r="EA166" i="6"/>
  <c r="EA181" i="6"/>
  <c r="DY165" i="6"/>
  <c r="DR165" i="6" s="1"/>
  <c r="EA19" i="6"/>
  <c r="EA165" i="6"/>
  <c r="DZ17" i="6"/>
  <c r="DY42" i="6"/>
  <c r="DY186" i="6"/>
  <c r="DZ199" i="6"/>
  <c r="EA171" i="6"/>
  <c r="EA118" i="6"/>
  <c r="EA159" i="6"/>
  <c r="DY41" i="6"/>
  <c r="DY145" i="6"/>
  <c r="DY111" i="6"/>
  <c r="EA167" i="6"/>
  <c r="DY167" i="6"/>
  <c r="DR167" i="6" s="1"/>
  <c r="EA225" i="6"/>
  <c r="EA105" i="6"/>
  <c r="EA33" i="6"/>
  <c r="DY124" i="6"/>
  <c r="DY197" i="6"/>
  <c r="DY116" i="6"/>
  <c r="EA79" i="6"/>
  <c r="DY166" i="6"/>
  <c r="DZ197" i="6"/>
  <c r="EA168" i="6"/>
  <c r="DY216" i="6"/>
  <c r="DR216" i="6" s="1"/>
  <c r="DZ42" i="6"/>
  <c r="EA17" i="6"/>
  <c r="DZ115" i="6"/>
  <c r="DY199" i="6"/>
  <c r="EA186" i="6"/>
  <c r="DY171" i="6"/>
  <c r="DR171" i="6" s="1"/>
  <c r="DY115" i="6"/>
  <c r="DR115" i="6" s="1"/>
  <c r="DZ111" i="6"/>
  <c r="EA145" i="6"/>
  <c r="DZ134" i="6"/>
  <c r="DZ159" i="6"/>
  <c r="DZ118" i="6"/>
  <c r="EJ118" i="6" s="1"/>
  <c r="DZ105" i="6"/>
  <c r="DY66" i="6"/>
  <c r="DR66" i="6" s="1"/>
  <c r="EA173" i="6"/>
  <c r="DY110" i="6"/>
  <c r="DR110" i="6" s="1"/>
  <c r="EA143" i="6"/>
  <c r="DZ90" i="6"/>
  <c r="EA101" i="6"/>
  <c r="EA197" i="6"/>
  <c r="DZ116" i="6"/>
  <c r="DZ168" i="6"/>
  <c r="DZ7" i="6"/>
  <c r="EA66" i="6"/>
  <c r="EA114" i="6"/>
  <c r="EA115" i="6"/>
  <c r="EA199" i="6"/>
  <c r="DY181" i="6"/>
  <c r="DZ181" i="6"/>
  <c r="DZ165" i="6"/>
  <c r="DY134" i="6"/>
  <c r="DY114" i="6"/>
  <c r="DY159" i="6"/>
  <c r="DR159" i="6" s="1"/>
  <c r="DZ145" i="6"/>
  <c r="DY118" i="6"/>
  <c r="DR118" i="6" s="1"/>
  <c r="DZ186" i="6"/>
  <c r="DZ171" i="6"/>
  <c r="EA110" i="6"/>
  <c r="EA198" i="6"/>
  <c r="DY185" i="6"/>
  <c r="DZ166" i="6"/>
  <c r="EA7" i="6"/>
  <c r="DZ79" i="6"/>
  <c r="DS79" i="6" s="1"/>
  <c r="DN79" i="6" s="1"/>
  <c r="DO79" i="6" s="1"/>
  <c r="DZ102" i="6"/>
  <c r="EJ102" i="6" s="1"/>
  <c r="DZ221" i="6"/>
  <c r="DY26" i="6"/>
  <c r="DY168" i="6"/>
  <c r="EB4" i="6"/>
  <c r="EN4" i="6" s="1"/>
  <c r="EG4" i="6"/>
  <c r="DZ161" i="6"/>
  <c r="DZ81" i="6"/>
  <c r="EA178" i="6"/>
  <c r="DY58" i="6"/>
  <c r="DR58" i="6" s="1"/>
  <c r="DY83" i="6"/>
  <c r="DZ58" i="6"/>
  <c r="DZ215" i="6"/>
  <c r="DY21" i="6"/>
  <c r="DR21" i="6" s="1"/>
  <c r="DY15" i="6"/>
  <c r="DZ174" i="6"/>
  <c r="DY129" i="6"/>
  <c r="DZ218" i="6"/>
  <c r="DY19" i="6"/>
  <c r="DR19" i="6" s="1"/>
  <c r="DY230" i="6"/>
  <c r="DZ225" i="6"/>
  <c r="EA61" i="6"/>
  <c r="DZ172" i="6"/>
  <c r="EA15" i="6"/>
  <c r="DY9" i="6"/>
  <c r="DR9" i="6" s="1"/>
  <c r="DZ62" i="6"/>
  <c r="EA30" i="6"/>
  <c r="DY154" i="6"/>
  <c r="DY11" i="6"/>
  <c r="DR11" i="6" s="1"/>
  <c r="DY38" i="6"/>
  <c r="DY22" i="6"/>
  <c r="DR22" i="6" s="1"/>
  <c r="EA239" i="6"/>
  <c r="DY122" i="6"/>
  <c r="DY51" i="6"/>
  <c r="EA157" i="6"/>
  <c r="DZ85" i="6"/>
  <c r="DS85" i="6" s="1"/>
  <c r="DN85" i="6" s="1"/>
  <c r="DO85" i="6" s="1"/>
  <c r="DZ178" i="6"/>
  <c r="DY130" i="6"/>
  <c r="DR130" i="6" s="1"/>
  <c r="DZ97" i="6"/>
  <c r="EA83" i="6"/>
  <c r="DY97" i="6"/>
  <c r="DR97" i="6" s="1"/>
  <c r="EA240" i="6"/>
  <c r="DZ195" i="6"/>
  <c r="DZ169" i="6"/>
  <c r="DY16" i="6"/>
  <c r="DY170" i="6"/>
  <c r="DZ130" i="6"/>
  <c r="DY215" i="6"/>
  <c r="DZ51" i="6"/>
  <c r="DZ61" i="6"/>
  <c r="DY85" i="6"/>
  <c r="DR85" i="6" s="1"/>
  <c r="DZ246" i="6"/>
  <c r="EA80" i="6"/>
  <c r="EA85" i="6"/>
  <c r="DY155" i="6"/>
  <c r="DZ239" i="6"/>
  <c r="EA158" i="6"/>
  <c r="DZ158" i="6"/>
  <c r="DZ237" i="6"/>
  <c r="DY213" i="6"/>
  <c r="DR213" i="6" s="1"/>
  <c r="DY219" i="6"/>
  <c r="DR219" i="6" s="1"/>
  <c r="EA141" i="6"/>
  <c r="DY98" i="6"/>
  <c r="DR98" i="6" s="1"/>
  <c r="DZ206" i="6"/>
  <c r="DY44" i="6"/>
  <c r="DZ44" i="6"/>
  <c r="EA193" i="6"/>
  <c r="EA244" i="6"/>
  <c r="DZ244" i="6"/>
  <c r="DZ65" i="6"/>
  <c r="DY133" i="6"/>
  <c r="DR133" i="6" s="1"/>
  <c r="DZ164" i="6"/>
  <c r="DZ6" i="6"/>
  <c r="EA192" i="6"/>
  <c r="DZ147" i="6"/>
  <c r="DZ122" i="6"/>
  <c r="DZ155" i="6"/>
  <c r="DZ149" i="6"/>
  <c r="DY107" i="6"/>
  <c r="DR107" i="6" s="1"/>
  <c r="EA147" i="6"/>
  <c r="EA235" i="6"/>
  <c r="DZ219" i="6"/>
  <c r="EA149" i="6"/>
  <c r="DY206" i="6"/>
  <c r="EA130" i="6"/>
  <c r="EA97" i="6"/>
  <c r="EA207" i="6"/>
  <c r="DY80" i="6"/>
  <c r="DR80" i="6" s="1"/>
  <c r="EA58" i="6"/>
  <c r="DZ80" i="6"/>
  <c r="EA246" i="6"/>
  <c r="EA212" i="6"/>
  <c r="EA51" i="6"/>
  <c r="DZ212" i="6"/>
  <c r="EA16" i="6"/>
  <c r="DY147" i="6"/>
  <c r="EA213" i="6"/>
  <c r="DY192" i="6"/>
  <c r="DR192" i="6" s="1"/>
  <c r="DZ16" i="6"/>
  <c r="DY128" i="6"/>
  <c r="DR128" i="6" s="1"/>
  <c r="DY169" i="6"/>
  <c r="DZ108" i="6"/>
  <c r="EA81" i="6"/>
  <c r="DY183" i="6"/>
  <c r="DY178" i="6"/>
  <c r="DR178" i="6" s="1"/>
  <c r="DY246" i="6"/>
  <c r="DR246" i="6" s="1"/>
  <c r="EA215" i="6"/>
  <c r="DZ207" i="6"/>
  <c r="DY119" i="6"/>
  <c r="DR119" i="6" s="1"/>
  <c r="DZ119" i="6"/>
  <c r="EA119" i="6"/>
  <c r="DY158" i="6"/>
  <c r="DR158" i="6" s="1"/>
  <c r="DY239" i="6"/>
  <c r="DR239" i="6" s="1"/>
  <c r="DZ83" i="6"/>
  <c r="DZ157" i="6"/>
  <c r="DZ187" i="6"/>
  <c r="EA237" i="6"/>
  <c r="DY161" i="6"/>
  <c r="DR161" i="6" s="1"/>
  <c r="EA161" i="6"/>
  <c r="EA128" i="6"/>
  <c r="DY108" i="6"/>
  <c r="DY61" i="6"/>
  <c r="DZ128" i="6"/>
  <c r="EA195" i="6"/>
  <c r="DZ241" i="6"/>
  <c r="EA226" i="6"/>
  <c r="DZ226" i="6"/>
  <c r="DY62" i="6"/>
  <c r="DR62" i="6" s="1"/>
  <c r="DY65" i="6"/>
  <c r="DR65" i="6" s="1"/>
  <c r="EA129" i="6"/>
  <c r="DY125" i="6"/>
  <c r="DZ125" i="6"/>
  <c r="DY172" i="6"/>
  <c r="DZ152" i="6"/>
  <c r="DZ129" i="6"/>
  <c r="DZ153" i="6"/>
  <c r="DY153" i="6"/>
  <c r="DR153" i="6" s="1"/>
  <c r="DY69" i="6"/>
  <c r="DR69" i="6" s="1"/>
  <c r="DY244" i="6"/>
  <c r="EA172" i="6"/>
  <c r="DZ11" i="6"/>
  <c r="DY56" i="6"/>
  <c r="DY20" i="6"/>
  <c r="DR20" i="6" s="1"/>
  <c r="DZ211" i="6"/>
  <c r="DZ209" i="6"/>
  <c r="DZ28" i="6"/>
  <c r="EA21" i="6"/>
  <c r="DY25" i="6"/>
  <c r="EA25" i="6"/>
  <c r="EA9" i="6"/>
  <c r="DY235" i="6"/>
  <c r="EA126" i="6"/>
  <c r="DZ39" i="6"/>
  <c r="DZ210" i="6"/>
  <c r="EA65" i="6"/>
  <c r="EA22" i="6"/>
  <c r="DZ238" i="6"/>
  <c r="EA5" i="6"/>
  <c r="DY245" i="6"/>
  <c r="DZ57" i="6"/>
  <c r="DY234" i="6"/>
  <c r="DR234" i="6" s="1"/>
  <c r="EA241" i="6"/>
  <c r="DY152" i="6"/>
  <c r="DY92" i="6"/>
  <c r="DR92" i="6" s="1"/>
  <c r="DY126" i="6"/>
  <c r="DR126" i="6" s="1"/>
  <c r="EA28" i="6"/>
  <c r="DY174" i="6"/>
  <c r="EA125" i="6"/>
  <c r="EA153" i="6"/>
  <c r="DZ69" i="6"/>
  <c r="DZ15" i="6"/>
  <c r="DZ193" i="6"/>
  <c r="DZ56" i="6"/>
  <c r="EA174" i="6"/>
  <c r="EA20" i="6"/>
  <c r="EA164" i="6"/>
  <c r="DY30" i="6"/>
  <c r="DZ25" i="6"/>
  <c r="DZ135" i="6"/>
  <c r="DY209" i="6"/>
  <c r="DR209" i="6" s="1"/>
  <c r="DY139" i="6"/>
  <c r="DR139" i="6" s="1"/>
  <c r="EA209" i="6"/>
  <c r="EA39" i="6"/>
  <c r="DY226" i="6"/>
  <c r="DR226" i="6" s="1"/>
  <c r="EA74" i="6"/>
  <c r="EA34" i="6"/>
  <c r="EA238" i="6"/>
  <c r="EA220" i="6"/>
  <c r="DZ220" i="6"/>
  <c r="DZ34" i="6"/>
  <c r="EA210" i="6"/>
  <c r="DZ104" i="6"/>
  <c r="DY75" i="6"/>
  <c r="DY210" i="6"/>
  <c r="DR210" i="6" s="1"/>
  <c r="DZ180" i="6"/>
  <c r="EA62" i="6"/>
  <c r="DZ21" i="6"/>
  <c r="DZ92" i="6"/>
  <c r="EA11" i="6"/>
  <c r="DY193" i="6"/>
  <c r="EA69" i="6"/>
  <c r="DZ9" i="6"/>
  <c r="DZ30" i="6"/>
  <c r="DZ126" i="6"/>
  <c r="DZ235" i="6"/>
  <c r="EA180" i="6"/>
  <c r="DY180" i="6"/>
  <c r="DY211" i="6"/>
  <c r="DY241" i="6"/>
  <c r="DY227" i="6"/>
  <c r="EA154" i="6"/>
  <c r="DZ22" i="6"/>
  <c r="EA227" i="6"/>
  <c r="DZ227" i="6"/>
  <c r="DY220" i="6"/>
  <c r="EA127" i="6"/>
  <c r="DZ154" i="6"/>
  <c r="DS154" i="6" s="1"/>
  <c r="DN154" i="6" s="1"/>
  <c r="DO154" i="6" s="1"/>
  <c r="DZ49" i="6"/>
  <c r="DZ75" i="6"/>
  <c r="DY218" i="6"/>
  <c r="EA75" i="6"/>
  <c r="DY39" i="6"/>
  <c r="DR39" i="6" s="1"/>
  <c r="DZ127" i="6"/>
  <c r="DZ20" i="6"/>
  <c r="EA44" i="6"/>
  <c r="EA206" i="6"/>
  <c r="EA43" i="6"/>
  <c r="DZ144" i="6"/>
  <c r="DY207" i="6"/>
  <c r="DR207" i="6" s="1"/>
  <c r="EA144" i="6"/>
  <c r="DZ190" i="6"/>
  <c r="DZ133" i="6"/>
  <c r="DY43" i="6"/>
  <c r="DZ43" i="6"/>
  <c r="DZ192" i="6"/>
  <c r="EA133" i="6"/>
  <c r="EA219" i="6"/>
  <c r="EA96" i="6"/>
  <c r="DZ214" i="6"/>
  <c r="EA138" i="6"/>
  <c r="EA122" i="6"/>
  <c r="DY96" i="6"/>
  <c r="DR96" i="6" s="1"/>
  <c r="DY138" i="6"/>
  <c r="EA169" i="6"/>
  <c r="DY149" i="6"/>
  <c r="DR149" i="6" s="1"/>
  <c r="EA108" i="6"/>
  <c r="DY81" i="6"/>
  <c r="DY190" i="6"/>
  <c r="DY214" i="6"/>
  <c r="DZ138" i="6"/>
  <c r="DY212" i="6"/>
  <c r="DR212" i="6" s="1"/>
  <c r="DY195" i="6"/>
  <c r="DZ213" i="6"/>
  <c r="DY144" i="6"/>
  <c r="EA214" i="6"/>
  <c r="EA190" i="6"/>
  <c r="EA155" i="6"/>
  <c r="DY237" i="6"/>
  <c r="DR237" i="6" s="1"/>
  <c r="DZ230" i="6"/>
  <c r="EA232" i="6"/>
  <c r="DZ160" i="6"/>
  <c r="DY173" i="6"/>
  <c r="DZ76" i="6"/>
  <c r="EA230" i="6"/>
  <c r="DZ198" i="6"/>
  <c r="DY198" i="6"/>
  <c r="EA112" i="6"/>
  <c r="DZ63" i="6"/>
  <c r="EA90" i="6"/>
  <c r="DZ232" i="6"/>
  <c r="DZ173" i="6"/>
  <c r="DY225" i="6"/>
  <c r="DR225" i="6" s="1"/>
  <c r="DZ185" i="6"/>
  <c r="DY77" i="6"/>
  <c r="DR77" i="6" s="1"/>
  <c r="DZ96" i="6"/>
  <c r="DY127" i="6"/>
  <c r="EA37" i="6"/>
  <c r="DY90" i="6"/>
  <c r="EA116" i="6"/>
  <c r="EA26" i="6"/>
  <c r="DY112" i="6"/>
  <c r="DR112" i="6" s="1"/>
  <c r="DY160" i="6"/>
  <c r="DR160" i="6" s="1"/>
  <c r="DZ112" i="6"/>
  <c r="DY7" i="6"/>
  <c r="DR7" i="6" s="1"/>
  <c r="EA218" i="6"/>
  <c r="DY232" i="6"/>
  <c r="EA160" i="6"/>
  <c r="EA63" i="6"/>
  <c r="DY102" i="6"/>
  <c r="DY120" i="6"/>
  <c r="DY205" i="6"/>
  <c r="DR205" i="6" s="1"/>
  <c r="DY113" i="6"/>
  <c r="DR113" i="6" s="1"/>
  <c r="DZ189" i="6"/>
  <c r="EA71" i="6"/>
  <c r="EA146" i="6"/>
  <c r="EA36" i="6"/>
  <c r="EA54" i="6"/>
  <c r="EA162" i="6"/>
  <c r="DY137" i="6"/>
  <c r="DR137" i="6" s="1"/>
  <c r="EA120" i="6"/>
  <c r="EA205" i="6"/>
  <c r="DY189" i="6"/>
  <c r="EA136" i="6"/>
  <c r="EA35" i="6"/>
  <c r="EA64" i="6"/>
  <c r="DY24" i="6"/>
  <c r="DY93" i="6"/>
  <c r="DR93" i="6" s="1"/>
  <c r="DZ150" i="6"/>
  <c r="EA236" i="6"/>
  <c r="EA233" i="6"/>
  <c r="DY136" i="6"/>
  <c r="DR136" i="6" s="1"/>
  <c r="DZ10" i="6"/>
  <c r="EA113" i="6"/>
  <c r="DY67" i="6"/>
  <c r="DY242" i="6"/>
  <c r="DR242" i="6" s="1"/>
  <c r="DZ182" i="6"/>
  <c r="DZ205" i="6"/>
  <c r="EA137" i="6"/>
  <c r="DZ13" i="6"/>
  <c r="EA10" i="6"/>
  <c r="EA40" i="6"/>
  <c r="DZ120" i="6"/>
  <c r="EA13" i="6"/>
  <c r="DY50" i="6"/>
  <c r="DZ113" i="6"/>
  <c r="DY162" i="6"/>
  <c r="DR162" i="6" s="1"/>
  <c r="EA50" i="6"/>
  <c r="DZ24" i="6"/>
  <c r="DZ8" i="6"/>
  <c r="DY27" i="6"/>
  <c r="DY236" i="6"/>
  <c r="DR236" i="6" s="1"/>
  <c r="DZ27" i="6"/>
  <c r="DZ47" i="6"/>
  <c r="EA47" i="6"/>
  <c r="DZ217" i="6"/>
  <c r="EA117" i="6"/>
  <c r="DZ146" i="6"/>
  <c r="DY88" i="6"/>
  <c r="EA182" i="6"/>
  <c r="DY46" i="6"/>
  <c r="DR46" i="6" s="1"/>
  <c r="DY150" i="6"/>
  <c r="DY117" i="6"/>
  <c r="DR117" i="6" s="1"/>
  <c r="DY243" i="6"/>
  <c r="DR243" i="6" s="1"/>
  <c r="DY100" i="6"/>
  <c r="DR100" i="6" s="1"/>
  <c r="DY64" i="6"/>
  <c r="DZ201" i="6"/>
  <c r="DZ68" i="6"/>
  <c r="DY68" i="6"/>
  <c r="DY233" i="6"/>
  <c r="DZ123" i="6"/>
  <c r="EA68" i="6"/>
  <c r="DZ136" i="6"/>
  <c r="DZ35" i="6"/>
  <c r="DY202" i="6"/>
  <c r="DZ202" i="6"/>
  <c r="EA189" i="6"/>
  <c r="DY40" i="6"/>
  <c r="DZ50" i="6"/>
  <c r="DS50" i="6" s="1"/>
  <c r="DN50" i="6" s="1"/>
  <c r="DO50" i="6" s="1"/>
  <c r="DY13" i="6"/>
  <c r="DR13" i="6" s="1"/>
  <c r="DY35" i="6"/>
  <c r="DR35" i="6" s="1"/>
  <c r="EA32" i="6"/>
  <c r="DY37" i="6"/>
  <c r="DR37" i="6" s="1"/>
  <c r="EA8" i="6"/>
  <c r="EA31" i="6"/>
  <c r="DZ194" i="6"/>
  <c r="DZ121" i="6"/>
  <c r="EA27" i="6"/>
  <c r="DZ37" i="6"/>
  <c r="DY121" i="6"/>
  <c r="DZ184" i="6"/>
  <c r="EA70" i="6"/>
  <c r="DY71" i="6"/>
  <c r="DR71" i="6" s="1"/>
  <c r="DZ71" i="6"/>
  <c r="EA72" i="6"/>
  <c r="DY70" i="6"/>
  <c r="DY184" i="6"/>
  <c r="DZ93" i="6"/>
  <c r="DZ100" i="6"/>
  <c r="EA156" i="6"/>
  <c r="DY176" i="6"/>
  <c r="DZ72" i="6"/>
  <c r="DY201" i="6"/>
  <c r="DR201" i="6" s="1"/>
  <c r="DY32" i="6"/>
  <c r="DR32" i="6" s="1"/>
  <c r="DZ162" i="6"/>
  <c r="DZ233" i="6"/>
  <c r="DY123" i="6"/>
  <c r="EA123" i="6"/>
  <c r="DY10" i="6"/>
  <c r="DZ137" i="6"/>
  <c r="DZ40" i="6"/>
  <c r="EA202" i="6"/>
  <c r="DY194" i="6"/>
  <c r="DR194" i="6" s="1"/>
  <c r="DY217" i="6"/>
  <c r="DZ236" i="6"/>
  <c r="DY31" i="6"/>
  <c r="DR31" i="6" s="1"/>
  <c r="DZ64" i="6"/>
  <c r="EA24" i="6"/>
  <c r="DY8" i="6"/>
  <c r="DR8" i="6" s="1"/>
  <c r="DZ31" i="6"/>
  <c r="EA217" i="6"/>
  <c r="EA121" i="6"/>
  <c r="DZ18" i="6"/>
  <c r="EA88" i="6"/>
  <c r="DY18" i="6"/>
  <c r="DZ70" i="6"/>
  <c r="DZ179" i="6"/>
  <c r="DY72" i="6"/>
  <c r="DR72" i="6" s="1"/>
  <c r="DY146" i="6"/>
  <c r="DR146" i="6" s="1"/>
  <c r="DY196" i="6"/>
  <c r="EA196" i="6"/>
  <c r="EA184" i="6"/>
  <c r="EA150" i="6"/>
  <c r="DZ117" i="6"/>
  <c r="DZ88" i="6"/>
  <c r="EA18" i="6"/>
  <c r="EA67" i="6"/>
  <c r="DZ32" i="6"/>
  <c r="DY164" i="6"/>
  <c r="DR164" i="6" s="1"/>
  <c r="EA93" i="6"/>
  <c r="DZ196" i="6"/>
  <c r="DZ67" i="6"/>
  <c r="DZ242" i="6"/>
  <c r="DZ243" i="6"/>
  <c r="EA194" i="6"/>
  <c r="DY156" i="6"/>
  <c r="DR156" i="6" s="1"/>
  <c r="EA179" i="6"/>
  <c r="DZ156" i="6"/>
  <c r="DY47" i="6"/>
  <c r="EA100" i="6"/>
  <c r="DY179" i="6"/>
  <c r="EA243" i="6"/>
  <c r="EA242" i="6"/>
  <c r="DY182" i="6"/>
  <c r="DZ55" i="6"/>
  <c r="DY55" i="6"/>
  <c r="DY208" i="6"/>
  <c r="DZ208" i="6"/>
  <c r="DZ224" i="6"/>
  <c r="DY224" i="6"/>
  <c r="DR224" i="6" s="1"/>
  <c r="EA224" i="6"/>
  <c r="DZ176" i="6"/>
  <c r="EA142" i="6"/>
  <c r="DY142" i="6"/>
  <c r="DR142" i="6" s="1"/>
  <c r="DZ142" i="6"/>
  <c r="EA229" i="6"/>
  <c r="DZ229" i="6"/>
  <c r="DZ36" i="6"/>
  <c r="DZ54" i="6"/>
  <c r="EA46" i="6"/>
  <c r="DZ148" i="6"/>
  <c r="DY148" i="6"/>
  <c r="DR148" i="6" s="1"/>
  <c r="EA148" i="6"/>
  <c r="DZ200" i="6"/>
  <c r="EA200" i="6"/>
  <c r="DY200" i="6"/>
  <c r="DR200" i="6" s="1"/>
  <c r="EA191" i="6"/>
  <c r="DY191" i="6"/>
  <c r="DR191" i="6" s="1"/>
  <c r="EA52" i="6"/>
  <c r="DY52" i="6"/>
  <c r="DY82" i="6"/>
  <c r="DR82" i="6" s="1"/>
  <c r="DZ82" i="6"/>
  <c r="EA82" i="6"/>
  <c r="DZ77" i="6"/>
  <c r="DY6" i="6"/>
  <c r="EA12" i="6"/>
  <c r="DZ12" i="6"/>
  <c r="DY12" i="6"/>
  <c r="EA163" i="6"/>
  <c r="DY163" i="6"/>
  <c r="DR163" i="6" s="1"/>
  <c r="DZ98" i="6"/>
  <c r="DS98" i="6" s="1"/>
  <c r="DN98" i="6" s="1"/>
  <c r="DO98" i="6" s="1"/>
  <c r="DY23" i="6"/>
  <c r="DZ23" i="6"/>
  <c r="EA23" i="6"/>
  <c r="DY247" i="6"/>
  <c r="DR247" i="6" s="1"/>
  <c r="DZ247" i="6"/>
  <c r="EA247" i="6"/>
  <c r="DY187" i="6"/>
  <c r="DR187" i="6" s="1"/>
  <c r="DY141" i="6"/>
  <c r="DR141" i="6" s="1"/>
  <c r="DZ240" i="6"/>
  <c r="DY203" i="6"/>
  <c r="DR203" i="6" s="1"/>
  <c r="DZ203" i="6"/>
  <c r="EA203" i="6"/>
  <c r="EA107" i="6"/>
  <c r="EA14" i="6"/>
  <c r="DY14" i="6"/>
  <c r="DZ14" i="6"/>
  <c r="DZ91" i="6"/>
  <c r="DY91" i="6"/>
  <c r="EA91" i="6"/>
  <c r="EA183" i="6"/>
  <c r="EA170" i="6"/>
  <c r="DZ223" i="6"/>
  <c r="DY223" i="6"/>
  <c r="EA223" i="6"/>
  <c r="EA103" i="6"/>
  <c r="DZ103" i="6"/>
  <c r="DY49" i="6"/>
  <c r="DY5" i="6"/>
  <c r="EA139" i="6"/>
  <c r="EA89" i="6"/>
  <c r="DY89" i="6"/>
  <c r="DZ89" i="6"/>
  <c r="EA135" i="6"/>
  <c r="EA109" i="6"/>
  <c r="DY109" i="6"/>
  <c r="EA94" i="6"/>
  <c r="DZ94" i="6"/>
  <c r="DY94" i="6"/>
  <c r="DR94" i="6" s="1"/>
  <c r="EA228" i="6"/>
  <c r="DZ228" i="6"/>
  <c r="DY228" i="6"/>
  <c r="DR228" i="6" s="1"/>
  <c r="EA38" i="6"/>
  <c r="EA104" i="6"/>
  <c r="DY74" i="6"/>
  <c r="DR74" i="6" s="1"/>
  <c r="DZ231" i="6"/>
  <c r="DY231" i="6"/>
  <c r="DZ245" i="6"/>
  <c r="DZ234" i="6"/>
  <c r="DZ84" i="6"/>
  <c r="EA84" i="6"/>
  <c r="DY84" i="6"/>
  <c r="DR84" i="6" s="1"/>
  <c r="DZ132" i="6"/>
  <c r="DY140" i="6"/>
  <c r="DR140" i="6" s="1"/>
  <c r="EA140" i="6"/>
  <c r="DZ140" i="6"/>
  <c r="DZ73" i="6"/>
  <c r="DY73" i="6"/>
  <c r="DR73" i="6" s="1"/>
  <c r="EA73" i="6"/>
  <c r="DZ60" i="6"/>
  <c r="EA60" i="6"/>
  <c r="EA57" i="6"/>
  <c r="DZ48" i="6"/>
  <c r="DY48" i="6"/>
  <c r="DZ204" i="6"/>
  <c r="DY204" i="6"/>
  <c r="DR204" i="6" s="1"/>
  <c r="EA204" i="6"/>
  <c r="DY222" i="6"/>
  <c r="DZ222" i="6"/>
  <c r="DY151" i="6"/>
  <c r="DR151" i="6" s="1"/>
  <c r="EA151" i="6"/>
  <c r="DZ151" i="6"/>
  <c r="DY76" i="6"/>
  <c r="EA45" i="6"/>
  <c r="DY45" i="6"/>
  <c r="DR45" i="6" s="1"/>
  <c r="EA29" i="6"/>
  <c r="DZ29" i="6"/>
  <c r="DY29" i="6"/>
  <c r="EA221" i="6"/>
  <c r="DY131" i="6"/>
  <c r="DR131" i="6" s="1"/>
  <c r="EA131" i="6"/>
  <c r="DZ131" i="6"/>
  <c r="DZ124" i="6"/>
  <c r="DZ106" i="6"/>
  <c r="EA106" i="6"/>
  <c r="DY106" i="6"/>
  <c r="DZ177" i="6"/>
  <c r="DY177" i="6"/>
  <c r="DR177" i="6" s="1"/>
  <c r="EA177" i="6"/>
  <c r="DZ99" i="6"/>
  <c r="DY99" i="6"/>
  <c r="EA99" i="6"/>
  <c r="DZ33" i="6"/>
  <c r="DY188" i="6"/>
  <c r="DZ188" i="6"/>
  <c r="EA78" i="6"/>
  <c r="DY78" i="6"/>
  <c r="DZ175" i="6"/>
  <c r="EA175" i="6"/>
  <c r="DY175" i="6"/>
  <c r="DR175" i="6" s="1"/>
  <c r="EA95" i="6"/>
  <c r="DZ216" i="6"/>
  <c r="EA2" i="6"/>
  <c r="DY2" i="6"/>
  <c r="Q18" i="3"/>
  <c r="Q19" i="3" s="1"/>
  <c r="Q20" i="3" s="1"/>
  <c r="Q21" i="3" s="1"/>
  <c r="Q22" i="3" s="1"/>
  <c r="Q23" i="3" s="1"/>
  <c r="Q24" i="3" s="1"/>
  <c r="Q25" i="3" s="1"/>
  <c r="Q26" i="3" s="1"/>
  <c r="Q27" i="3" s="1"/>
  <c r="Q28" i="3" s="1"/>
  <c r="Q29" i="3" s="1"/>
  <c r="Q30" i="3" s="1"/>
  <c r="Q31" i="3" s="1"/>
  <c r="Q32" i="3" s="1"/>
  <c r="Q33" i="3" s="1"/>
  <c r="Q34" i="3" s="1"/>
  <c r="Q35" i="3" s="1"/>
  <c r="Q36" i="3" s="1"/>
  <c r="Q37" i="3" s="1"/>
  <c r="Q38" i="3" s="1"/>
  <c r="Q39" i="3" s="1"/>
  <c r="Q40" i="3" s="1"/>
  <c r="Q41" i="3" s="1"/>
  <c r="Q42" i="3" s="1"/>
  <c r="Q43" i="3" s="1"/>
  <c r="Q44" i="3" s="1"/>
  <c r="Q45" i="3" s="1"/>
  <c r="Q46" i="3" s="1"/>
  <c r="Q47" i="3" s="1"/>
  <c r="Q48" i="3" s="1"/>
  <c r="Q49" i="3" s="1"/>
  <c r="Q50" i="3" s="1"/>
  <c r="Q51" i="3" s="1"/>
  <c r="Q52" i="3" s="1"/>
  <c r="Q53" i="3" s="1"/>
  <c r="Q54" i="3" s="1"/>
  <c r="Q55" i="3" s="1"/>
  <c r="Q56" i="3" s="1"/>
  <c r="Q57" i="3" s="1"/>
  <c r="Q58" i="3" s="1"/>
  <c r="ED185" i="6" l="1"/>
  <c r="DR152" i="6"/>
  <c r="EC56" i="6"/>
  <c r="EE195" i="6"/>
  <c r="ED124" i="6"/>
  <c r="EE182" i="6"/>
  <c r="EC88" i="6"/>
  <c r="EC182" i="6"/>
  <c r="DR179" i="6"/>
  <c r="DR102" i="6"/>
  <c r="DS185" i="6"/>
  <c r="DN185" i="6" s="1"/>
  <c r="DO185" i="6" s="1"/>
  <c r="DS215" i="6"/>
  <c r="DN215" i="6" s="1"/>
  <c r="DO215" i="6" s="1"/>
  <c r="DR183" i="6"/>
  <c r="DR147" i="6"/>
  <c r="DR50" i="6"/>
  <c r="DR206" i="6"/>
  <c r="DR176" i="6"/>
  <c r="DR211" i="6"/>
  <c r="DR215" i="6"/>
  <c r="DR154" i="6"/>
  <c r="DR63" i="6"/>
  <c r="EE5" i="6"/>
  <c r="DS124" i="6"/>
  <c r="DN124" i="6" s="1"/>
  <c r="DO124" i="6" s="1"/>
  <c r="ED68" i="6"/>
  <c r="DS68" i="6" s="1"/>
  <c r="DN68" i="6" s="1"/>
  <c r="DO68" i="6" s="1"/>
  <c r="DS127" i="6"/>
  <c r="DN127" i="6" s="1"/>
  <c r="DO127" i="6" s="1"/>
  <c r="DR245" i="6"/>
  <c r="EE105" i="6"/>
  <c r="DR127" i="6"/>
  <c r="DR193" i="6"/>
  <c r="DR6" i="6"/>
  <c r="EE15" i="6"/>
  <c r="ED3" i="6"/>
  <c r="ED2" i="6"/>
  <c r="DR106" i="6"/>
  <c r="DR235" i="6"/>
  <c r="DR145" i="6"/>
  <c r="ED198" i="6"/>
  <c r="EE68" i="6"/>
  <c r="ED49" i="6"/>
  <c r="DS49" i="6" s="1"/>
  <c r="DN49" i="6" s="1"/>
  <c r="DO49" i="6" s="1"/>
  <c r="ED27" i="6"/>
  <c r="DS27" i="6" s="1"/>
  <c r="DN27" i="6" s="1"/>
  <c r="DO27" i="6" s="1"/>
  <c r="EE60" i="6"/>
  <c r="EE108" i="6"/>
  <c r="EC49" i="6"/>
  <c r="DR49" i="6" s="1"/>
  <c r="DR88" i="6"/>
  <c r="DR223" i="6"/>
  <c r="DR64" i="6"/>
  <c r="DR169" i="6"/>
  <c r="DR186" i="6"/>
  <c r="ED5" i="6"/>
  <c r="EC60" i="6"/>
  <c r="DR60" i="6" s="1"/>
  <c r="ED47" i="6"/>
  <c r="EJ47" i="6" s="1"/>
  <c r="EC68" i="6"/>
  <c r="DR68" i="6" s="1"/>
  <c r="EC172" i="6"/>
  <c r="DR172" i="6" s="1"/>
  <c r="DS155" i="6"/>
  <c r="DN155" i="6" s="1"/>
  <c r="DO155" i="6" s="1"/>
  <c r="EE29" i="6"/>
  <c r="EE41" i="6"/>
  <c r="EE238" i="6"/>
  <c r="EE38" i="6"/>
  <c r="EE23" i="6"/>
  <c r="EC233" i="6"/>
  <c r="ED57" i="6"/>
  <c r="DS57" i="6" s="1"/>
  <c r="DN57" i="6" s="1"/>
  <c r="DO57" i="6" s="1"/>
  <c r="DS123" i="6"/>
  <c r="DN123" i="6" s="1"/>
  <c r="DO123" i="6" s="1"/>
  <c r="DR189" i="6"/>
  <c r="DR120" i="6"/>
  <c r="DS198" i="6"/>
  <c r="DN198" i="6" s="1"/>
  <c r="DO198" i="6" s="1"/>
  <c r="EE26" i="6"/>
  <c r="DR188" i="6"/>
  <c r="DR52" i="6"/>
  <c r="DR55" i="6"/>
  <c r="DR70" i="6"/>
  <c r="DR180" i="6"/>
  <c r="DR197" i="6"/>
  <c r="EE185" i="6"/>
  <c r="EE166" i="6"/>
  <c r="EE56" i="6"/>
  <c r="ED88" i="6"/>
  <c r="EJ88" i="6" s="1"/>
  <c r="ED61" i="6"/>
  <c r="EC195" i="6"/>
  <c r="DR195" i="6" s="1"/>
  <c r="EC124" i="6"/>
  <c r="DR124" i="6" s="1"/>
  <c r="ED182" i="6"/>
  <c r="DS182" i="6" s="1"/>
  <c r="DN182" i="6" s="1"/>
  <c r="DO182" i="6" s="1"/>
  <c r="DR143" i="6"/>
  <c r="EE16" i="6"/>
  <c r="EC76" i="6"/>
  <c r="DR76" i="6" s="1"/>
  <c r="EC185" i="6"/>
  <c r="DR185" i="6" s="1"/>
  <c r="ED56" i="6"/>
  <c r="EJ56" i="6" s="1"/>
  <c r="EE88" i="6"/>
  <c r="EC61" i="6"/>
  <c r="ED195" i="6"/>
  <c r="DS195" i="6" s="1"/>
  <c r="DN195" i="6" s="1"/>
  <c r="DO195" i="6" s="1"/>
  <c r="EC75" i="6"/>
  <c r="DR75" i="6" s="1"/>
  <c r="EE124" i="6"/>
  <c r="DR61" i="6"/>
  <c r="DS88" i="6"/>
  <c r="DN88" i="6" s="1"/>
  <c r="DO88" i="6" s="1"/>
  <c r="DR232" i="6"/>
  <c r="DR90" i="6"/>
  <c r="ED76" i="6"/>
  <c r="EJ76" i="6" s="1"/>
  <c r="EC238" i="6"/>
  <c r="DR238" i="6" s="1"/>
  <c r="EC138" i="6"/>
  <c r="DR138" i="6" s="1"/>
  <c r="EC184" i="6"/>
  <c r="DR184" i="6" s="1"/>
  <c r="EE75" i="6"/>
  <c r="ED41" i="6"/>
  <c r="DS41" i="6" s="1"/>
  <c r="DN41" i="6" s="1"/>
  <c r="DO41" i="6" s="1"/>
  <c r="EE231" i="6"/>
  <c r="EC38" i="6"/>
  <c r="DR38" i="6" s="1"/>
  <c r="DR109" i="6"/>
  <c r="DR196" i="6"/>
  <c r="DR217" i="6"/>
  <c r="DR121" i="6"/>
  <c r="DR40" i="6"/>
  <c r="DR233" i="6"/>
  <c r="DR150" i="6"/>
  <c r="DS189" i="6"/>
  <c r="DN189" i="6" s="1"/>
  <c r="DO189" i="6" s="1"/>
  <c r="DR43" i="6"/>
  <c r="DR44" i="6"/>
  <c r="DR114" i="6"/>
  <c r="ED29" i="6"/>
  <c r="EJ29" i="6" s="1"/>
  <c r="ED238" i="6"/>
  <c r="DS238" i="6" s="1"/>
  <c r="DN238" i="6" s="1"/>
  <c r="DO238" i="6" s="1"/>
  <c r="EE233" i="6"/>
  <c r="EE138" i="6"/>
  <c r="EE184" i="6"/>
  <c r="ED75" i="6"/>
  <c r="EJ75" i="6" s="1"/>
  <c r="EC231" i="6"/>
  <c r="DR231" i="6" s="1"/>
  <c r="EC105" i="6"/>
  <c r="DR105" i="6" s="1"/>
  <c r="ED38" i="6"/>
  <c r="EJ38" i="6" s="1"/>
  <c r="DR240" i="6"/>
  <c r="DR78" i="6"/>
  <c r="DR173" i="6"/>
  <c r="DR144" i="6"/>
  <c r="DR208" i="6"/>
  <c r="DR190" i="6"/>
  <c r="DS125" i="6"/>
  <c r="DN125" i="6" s="1"/>
  <c r="DO125" i="6" s="1"/>
  <c r="DS206" i="6"/>
  <c r="DN206" i="6" s="1"/>
  <c r="DO206" i="6" s="1"/>
  <c r="DR168" i="6"/>
  <c r="EC29" i="6"/>
  <c r="DR29" i="6" s="1"/>
  <c r="EE76" i="6"/>
  <c r="EE116" i="6"/>
  <c r="ED233" i="6"/>
  <c r="DS233" i="6" s="1"/>
  <c r="DN233" i="6" s="1"/>
  <c r="DO233" i="6" s="1"/>
  <c r="ED138" i="6"/>
  <c r="DS138" i="6" s="1"/>
  <c r="DN138" i="6" s="1"/>
  <c r="DO138" i="6" s="1"/>
  <c r="ED184" i="6"/>
  <c r="EJ184" i="6" s="1"/>
  <c r="EC41" i="6"/>
  <c r="DR41" i="6" s="1"/>
  <c r="ED231" i="6"/>
  <c r="DS231" i="6" s="1"/>
  <c r="DN231" i="6" s="1"/>
  <c r="DO231" i="6" s="1"/>
  <c r="EE49" i="6"/>
  <c r="ED105" i="6"/>
  <c r="DS105" i="6" s="1"/>
  <c r="DN105" i="6" s="1"/>
  <c r="DO105" i="6" s="1"/>
  <c r="ED218" i="6"/>
  <c r="EJ218" i="6" s="1"/>
  <c r="EE222" i="6"/>
  <c r="DS143" i="6"/>
  <c r="DN143" i="6" s="1"/>
  <c r="DO143" i="6" s="1"/>
  <c r="DR182" i="6"/>
  <c r="ED134" i="6"/>
  <c r="DS134" i="6" s="1"/>
  <c r="DN134" i="6" s="1"/>
  <c r="DO134" i="6" s="1"/>
  <c r="EP134" i="6"/>
  <c r="EC122" i="6"/>
  <c r="DR122" i="6" s="1"/>
  <c r="EP122" i="6"/>
  <c r="EC53" i="6"/>
  <c r="DR53" i="6" s="1"/>
  <c r="EP53" i="6"/>
  <c r="EE81" i="6"/>
  <c r="EP81" i="6"/>
  <c r="EE170" i="6"/>
  <c r="EP170" i="6"/>
  <c r="EE67" i="6"/>
  <c r="EP67" i="6"/>
  <c r="EC181" i="6"/>
  <c r="DR181" i="6" s="1"/>
  <c r="EP181" i="6"/>
  <c r="EC51" i="6"/>
  <c r="DR51" i="6" s="1"/>
  <c r="EP51" i="6"/>
  <c r="EC230" i="6"/>
  <c r="DR230" i="6" s="1"/>
  <c r="EP230" i="6"/>
  <c r="EC214" i="6"/>
  <c r="DR214" i="6" s="1"/>
  <c r="EP214" i="6"/>
  <c r="EE111" i="6"/>
  <c r="EP111" i="6"/>
  <c r="ED24" i="6"/>
  <c r="EJ24" i="6" s="1"/>
  <c r="EP24" i="6"/>
  <c r="EC14" i="6"/>
  <c r="DR14" i="6" s="1"/>
  <c r="EP14" i="6"/>
  <c r="ED10" i="6"/>
  <c r="EJ10" i="6" s="1"/>
  <c r="EP10" i="6"/>
  <c r="DR132" i="6"/>
  <c r="ED18" i="6"/>
  <c r="ED116" i="6"/>
  <c r="DS116" i="6" s="1"/>
  <c r="DN116" i="6" s="1"/>
  <c r="DO116" i="6" s="1"/>
  <c r="ED26" i="6"/>
  <c r="EJ26" i="6" s="1"/>
  <c r="EE99" i="6"/>
  <c r="ED111" i="6"/>
  <c r="DR103" i="6"/>
  <c r="DR123" i="6"/>
  <c r="DS152" i="6"/>
  <c r="DN152" i="6" s="1"/>
  <c r="DO152" i="6" s="1"/>
  <c r="DR89" i="6"/>
  <c r="DR241" i="6"/>
  <c r="DR199" i="6"/>
  <c r="EC18" i="6"/>
  <c r="DR18" i="6" s="1"/>
  <c r="EE181" i="6"/>
  <c r="EE53" i="6"/>
  <c r="ED99" i="6"/>
  <c r="EJ99" i="6" s="1"/>
  <c r="EE218" i="6"/>
  <c r="DR81" i="6"/>
  <c r="DR244" i="6"/>
  <c r="DR83" i="6"/>
  <c r="EC24" i="6"/>
  <c r="DR24" i="6" s="1"/>
  <c r="EE18" i="6"/>
  <c r="ED14" i="6"/>
  <c r="EJ14" i="6" s="1"/>
  <c r="EC116" i="6"/>
  <c r="DR116" i="6" s="1"/>
  <c r="EC26" i="6"/>
  <c r="DR26" i="6" s="1"/>
  <c r="EC99" i="6"/>
  <c r="DR99" i="6" s="1"/>
  <c r="EC218" i="6"/>
  <c r="DR218" i="6" s="1"/>
  <c r="DR129" i="6"/>
  <c r="DS129" i="6"/>
  <c r="DN129" i="6" s="1"/>
  <c r="DO129" i="6" s="1"/>
  <c r="DR125" i="6"/>
  <c r="DR155" i="6"/>
  <c r="EC3" i="6"/>
  <c r="EC16" i="6"/>
  <c r="DR16" i="6" s="1"/>
  <c r="ED15" i="6"/>
  <c r="DS42" i="6"/>
  <c r="DN42" i="6" s="1"/>
  <c r="DO42" i="6" s="1"/>
  <c r="ED16" i="6"/>
  <c r="EJ16" i="6" s="1"/>
  <c r="EC15" i="6"/>
  <c r="DR15" i="6" s="1"/>
  <c r="EE42" i="6"/>
  <c r="EE3" i="6"/>
  <c r="EC2" i="6"/>
  <c r="DR2" i="6" s="1"/>
  <c r="EC42" i="6"/>
  <c r="DR42" i="6" s="1"/>
  <c r="EC10" i="6"/>
  <c r="EC5" i="6"/>
  <c r="DR5" i="6" s="1"/>
  <c r="DS170" i="6"/>
  <c r="DN170" i="6" s="1"/>
  <c r="DO170" i="6" s="1"/>
  <c r="EJ234" i="6"/>
  <c r="DS234" i="6"/>
  <c r="DN234" i="6" s="1"/>
  <c r="DO234" i="6" s="1"/>
  <c r="EJ229" i="6"/>
  <c r="DS229" i="6"/>
  <c r="DN229" i="6" s="1"/>
  <c r="DO229" i="6" s="1"/>
  <c r="EJ179" i="6"/>
  <c r="DS179" i="6"/>
  <c r="DN179" i="6" s="1"/>
  <c r="DO179" i="6" s="1"/>
  <c r="EJ236" i="6"/>
  <c r="DS236" i="6"/>
  <c r="DN236" i="6" s="1"/>
  <c r="DO236" i="6" s="1"/>
  <c r="EJ121" i="6"/>
  <c r="DS121" i="6"/>
  <c r="DN121" i="6" s="1"/>
  <c r="DO121" i="6" s="1"/>
  <c r="EJ212" i="6"/>
  <c r="DS212" i="6"/>
  <c r="DN212" i="6" s="1"/>
  <c r="DO212" i="6" s="1"/>
  <c r="EJ159" i="6"/>
  <c r="DS159" i="6"/>
  <c r="DN159" i="6" s="1"/>
  <c r="DO159" i="6" s="1"/>
  <c r="EJ115" i="6"/>
  <c r="DS115" i="6"/>
  <c r="DN115" i="6" s="1"/>
  <c r="DO115" i="6" s="1"/>
  <c r="EJ106" i="6"/>
  <c r="DS106" i="6"/>
  <c r="DN106" i="6" s="1"/>
  <c r="DO106" i="6" s="1"/>
  <c r="EJ151" i="6"/>
  <c r="DS151" i="6"/>
  <c r="DN151" i="6" s="1"/>
  <c r="DO151" i="6" s="1"/>
  <c r="EJ245" i="6"/>
  <c r="DS245" i="6"/>
  <c r="DN245" i="6" s="1"/>
  <c r="DO245" i="6" s="1"/>
  <c r="EJ200" i="6"/>
  <c r="DS200" i="6"/>
  <c r="DN200" i="6" s="1"/>
  <c r="DO200" i="6" s="1"/>
  <c r="EJ176" i="6"/>
  <c r="DS176" i="6"/>
  <c r="DN176" i="6" s="1"/>
  <c r="DO176" i="6" s="1"/>
  <c r="EJ208" i="6"/>
  <c r="DS208" i="6"/>
  <c r="DN208" i="6" s="1"/>
  <c r="DO208" i="6" s="1"/>
  <c r="EJ117" i="6"/>
  <c r="DS117" i="6"/>
  <c r="DN117" i="6" s="1"/>
  <c r="DO117" i="6" s="1"/>
  <c r="EJ70" i="6"/>
  <c r="DS70" i="6"/>
  <c r="DN70" i="6" s="1"/>
  <c r="DO70" i="6" s="1"/>
  <c r="EJ137" i="6"/>
  <c r="DS137" i="6"/>
  <c r="DN137" i="6" s="1"/>
  <c r="DO137" i="6" s="1"/>
  <c r="EJ194" i="6"/>
  <c r="DS194" i="6"/>
  <c r="DN194" i="6" s="1"/>
  <c r="DO194" i="6" s="1"/>
  <c r="EJ146" i="6"/>
  <c r="DS146" i="6"/>
  <c r="DN146" i="6" s="1"/>
  <c r="DO146" i="6" s="1"/>
  <c r="EJ205" i="6"/>
  <c r="DS205" i="6"/>
  <c r="DN205" i="6" s="1"/>
  <c r="DO205" i="6" s="1"/>
  <c r="EJ160" i="6"/>
  <c r="DS160" i="6"/>
  <c r="DN160" i="6" s="1"/>
  <c r="DO160" i="6" s="1"/>
  <c r="EJ213" i="6"/>
  <c r="DS213" i="6"/>
  <c r="DN213" i="6" s="1"/>
  <c r="DO213" i="6" s="1"/>
  <c r="EJ235" i="6"/>
  <c r="DS235" i="6"/>
  <c r="DN235" i="6" s="1"/>
  <c r="DO235" i="6" s="1"/>
  <c r="EJ209" i="6"/>
  <c r="DS209" i="6"/>
  <c r="DN209" i="6" s="1"/>
  <c r="DO209" i="6" s="1"/>
  <c r="EJ241" i="6"/>
  <c r="DS241" i="6"/>
  <c r="DN241" i="6" s="1"/>
  <c r="DO241" i="6" s="1"/>
  <c r="EJ244" i="6"/>
  <c r="DS244" i="6"/>
  <c r="DN244" i="6" s="1"/>
  <c r="DO244" i="6" s="1"/>
  <c r="EJ178" i="6"/>
  <c r="DS178" i="6"/>
  <c r="DN178" i="6" s="1"/>
  <c r="DO178" i="6" s="1"/>
  <c r="DS95" i="6"/>
  <c r="DN95" i="6" s="1"/>
  <c r="DO95" i="6" s="1"/>
  <c r="EJ161" i="6"/>
  <c r="DS161" i="6"/>
  <c r="DN161" i="6" s="1"/>
  <c r="DO161" i="6" s="1"/>
  <c r="EJ145" i="6"/>
  <c r="DS145" i="6"/>
  <c r="DN145" i="6" s="1"/>
  <c r="DO145" i="6" s="1"/>
  <c r="EJ165" i="6"/>
  <c r="DS165" i="6"/>
  <c r="DN165" i="6" s="1"/>
  <c r="DO165" i="6" s="1"/>
  <c r="EJ168" i="6"/>
  <c r="DS168" i="6"/>
  <c r="DN168" i="6" s="1"/>
  <c r="DO168" i="6" s="1"/>
  <c r="EJ197" i="6"/>
  <c r="DS197" i="6"/>
  <c r="DN197" i="6" s="1"/>
  <c r="DO197" i="6" s="1"/>
  <c r="EJ141" i="6"/>
  <c r="DS141" i="6"/>
  <c r="DN141" i="6" s="1"/>
  <c r="DO141" i="6" s="1"/>
  <c r="EJ183" i="6"/>
  <c r="DS183" i="6"/>
  <c r="DN183" i="6" s="1"/>
  <c r="DO183" i="6" s="1"/>
  <c r="EJ204" i="6"/>
  <c r="DS204" i="6"/>
  <c r="DN204" i="6" s="1"/>
  <c r="DO204" i="6" s="1"/>
  <c r="EJ228" i="6"/>
  <c r="DS228" i="6"/>
  <c r="DN228" i="6" s="1"/>
  <c r="DO228" i="6" s="1"/>
  <c r="EJ232" i="6"/>
  <c r="DS232" i="6"/>
  <c r="DN232" i="6" s="1"/>
  <c r="DO232" i="6" s="1"/>
  <c r="EJ210" i="6"/>
  <c r="DS210" i="6"/>
  <c r="DN210" i="6" s="1"/>
  <c r="DO210" i="6" s="1"/>
  <c r="EJ149" i="6"/>
  <c r="DS149" i="6"/>
  <c r="DN149" i="6" s="1"/>
  <c r="DO149" i="6" s="1"/>
  <c r="EJ140" i="6"/>
  <c r="DS140" i="6"/>
  <c r="DN140" i="6" s="1"/>
  <c r="DO140" i="6" s="1"/>
  <c r="EJ203" i="6"/>
  <c r="DS203" i="6"/>
  <c r="DN203" i="6" s="1"/>
  <c r="DO203" i="6" s="1"/>
  <c r="EJ188" i="6"/>
  <c r="DS188" i="6"/>
  <c r="DN188" i="6" s="1"/>
  <c r="DO188" i="6" s="1"/>
  <c r="EJ177" i="6"/>
  <c r="DS177" i="6"/>
  <c r="DN177" i="6" s="1"/>
  <c r="DO177" i="6" s="1"/>
  <c r="EJ223" i="6"/>
  <c r="DS223" i="6"/>
  <c r="DN223" i="6" s="1"/>
  <c r="DO223" i="6" s="1"/>
  <c r="EJ142" i="6"/>
  <c r="DS142" i="6"/>
  <c r="DN142" i="6" s="1"/>
  <c r="DO142" i="6" s="1"/>
  <c r="EJ196" i="6"/>
  <c r="DS196" i="6"/>
  <c r="DN196" i="6" s="1"/>
  <c r="DO196" i="6" s="1"/>
  <c r="EJ162" i="6"/>
  <c r="DS162" i="6"/>
  <c r="DN162" i="6" s="1"/>
  <c r="DO162" i="6" s="1"/>
  <c r="EJ136" i="6"/>
  <c r="DS136" i="6"/>
  <c r="DN136" i="6" s="1"/>
  <c r="DO136" i="6" s="1"/>
  <c r="EJ150" i="6"/>
  <c r="DS150" i="6"/>
  <c r="DN150" i="6" s="1"/>
  <c r="DO150" i="6" s="1"/>
  <c r="EJ133" i="6"/>
  <c r="DS133" i="6"/>
  <c r="DN133" i="6" s="1"/>
  <c r="DO133" i="6" s="1"/>
  <c r="EJ144" i="6"/>
  <c r="DS144" i="6"/>
  <c r="DN144" i="6" s="1"/>
  <c r="DO144" i="6" s="1"/>
  <c r="EJ126" i="6"/>
  <c r="DS126" i="6"/>
  <c r="DN126" i="6" s="1"/>
  <c r="DO126" i="6" s="1"/>
  <c r="EJ193" i="6"/>
  <c r="DS193" i="6"/>
  <c r="DN193" i="6" s="1"/>
  <c r="DO193" i="6" s="1"/>
  <c r="EJ211" i="6"/>
  <c r="DS211" i="6"/>
  <c r="DN211" i="6" s="1"/>
  <c r="DO211" i="6" s="1"/>
  <c r="EJ153" i="6"/>
  <c r="DS153" i="6"/>
  <c r="DN153" i="6" s="1"/>
  <c r="DO153" i="6" s="1"/>
  <c r="EJ187" i="6"/>
  <c r="DS187" i="6"/>
  <c r="DN187" i="6" s="1"/>
  <c r="DO187" i="6" s="1"/>
  <c r="EJ207" i="6"/>
  <c r="DS207" i="6"/>
  <c r="DN207" i="6" s="1"/>
  <c r="DO207" i="6" s="1"/>
  <c r="EJ164" i="6"/>
  <c r="DS164" i="6"/>
  <c r="DN164" i="6" s="1"/>
  <c r="DO164" i="6" s="1"/>
  <c r="EJ239" i="6"/>
  <c r="DS239" i="6"/>
  <c r="DN239" i="6" s="1"/>
  <c r="DO239" i="6" s="1"/>
  <c r="EJ246" i="6"/>
  <c r="DS246" i="6"/>
  <c r="DN246" i="6" s="1"/>
  <c r="DO246" i="6" s="1"/>
  <c r="EJ169" i="6"/>
  <c r="DS169" i="6"/>
  <c r="DN169" i="6" s="1"/>
  <c r="DO169" i="6" s="1"/>
  <c r="EJ221" i="6"/>
  <c r="DS221" i="6"/>
  <c r="DN221" i="6" s="1"/>
  <c r="DO221" i="6" s="1"/>
  <c r="EJ171" i="6"/>
  <c r="DS171" i="6"/>
  <c r="DN171" i="6" s="1"/>
  <c r="DO171" i="6" s="1"/>
  <c r="EJ199" i="6"/>
  <c r="DS199" i="6"/>
  <c r="DN199" i="6" s="1"/>
  <c r="DO199" i="6" s="1"/>
  <c r="EJ114" i="6"/>
  <c r="DS114" i="6"/>
  <c r="DN114" i="6" s="1"/>
  <c r="DO114" i="6" s="1"/>
  <c r="EJ109" i="6"/>
  <c r="DS109" i="6"/>
  <c r="DN109" i="6" s="1"/>
  <c r="DO109" i="6" s="1"/>
  <c r="EJ132" i="6"/>
  <c r="DS132" i="6"/>
  <c r="DN132" i="6" s="1"/>
  <c r="DO132" i="6" s="1"/>
  <c r="EJ148" i="6"/>
  <c r="DS148" i="6"/>
  <c r="DN148" i="6" s="1"/>
  <c r="DO148" i="6" s="1"/>
  <c r="EJ224" i="6"/>
  <c r="DS224" i="6"/>
  <c r="DN224" i="6" s="1"/>
  <c r="DO224" i="6" s="1"/>
  <c r="EJ201" i="6"/>
  <c r="DS201" i="6"/>
  <c r="DN201" i="6" s="1"/>
  <c r="DO201" i="6" s="1"/>
  <c r="EJ219" i="6"/>
  <c r="DS219" i="6"/>
  <c r="DN219" i="6" s="1"/>
  <c r="DO219" i="6" s="1"/>
  <c r="EJ158" i="6"/>
  <c r="DS158" i="6"/>
  <c r="DN158" i="6" s="1"/>
  <c r="DO158" i="6" s="1"/>
  <c r="EJ216" i="6"/>
  <c r="DS216" i="6"/>
  <c r="DN216" i="6" s="1"/>
  <c r="DO216" i="6" s="1"/>
  <c r="EJ175" i="6"/>
  <c r="DS175" i="6"/>
  <c r="DN175" i="6" s="1"/>
  <c r="DO175" i="6" s="1"/>
  <c r="EJ131" i="6"/>
  <c r="DS131" i="6"/>
  <c r="DN131" i="6" s="1"/>
  <c r="DO131" i="6" s="1"/>
  <c r="EJ247" i="6"/>
  <c r="DS247" i="6"/>
  <c r="DN247" i="6" s="1"/>
  <c r="DO247" i="6" s="1"/>
  <c r="EJ156" i="6"/>
  <c r="DS156" i="6"/>
  <c r="DN156" i="6" s="1"/>
  <c r="DO156" i="6" s="1"/>
  <c r="EJ243" i="6"/>
  <c r="DS243" i="6"/>
  <c r="DN243" i="6" s="1"/>
  <c r="DO243" i="6" s="1"/>
  <c r="EJ217" i="6"/>
  <c r="DS217" i="6"/>
  <c r="DN217" i="6" s="1"/>
  <c r="DO217" i="6" s="1"/>
  <c r="EJ173" i="6"/>
  <c r="DS173" i="6"/>
  <c r="DN173" i="6" s="1"/>
  <c r="DO173" i="6" s="1"/>
  <c r="EJ192" i="6"/>
  <c r="DS192" i="6"/>
  <c r="DN192" i="6" s="1"/>
  <c r="DO192" i="6" s="1"/>
  <c r="EJ190" i="6"/>
  <c r="DS190" i="6"/>
  <c r="DN190" i="6" s="1"/>
  <c r="DO190" i="6" s="1"/>
  <c r="EJ180" i="6"/>
  <c r="DS180" i="6"/>
  <c r="DN180" i="6" s="1"/>
  <c r="DO180" i="6" s="1"/>
  <c r="EJ135" i="6"/>
  <c r="DS135" i="6"/>
  <c r="DN135" i="6" s="1"/>
  <c r="DO135" i="6" s="1"/>
  <c r="EJ226" i="6"/>
  <c r="DS226" i="6"/>
  <c r="DN226" i="6" s="1"/>
  <c r="DO226" i="6" s="1"/>
  <c r="EJ128" i="6"/>
  <c r="DS128" i="6"/>
  <c r="DN128" i="6" s="1"/>
  <c r="DO128" i="6" s="1"/>
  <c r="EJ157" i="6"/>
  <c r="DS157" i="6"/>
  <c r="DN157" i="6" s="1"/>
  <c r="DO157" i="6" s="1"/>
  <c r="EJ147" i="6"/>
  <c r="DS147" i="6"/>
  <c r="DN147" i="6" s="1"/>
  <c r="DO147" i="6" s="1"/>
  <c r="EJ237" i="6"/>
  <c r="DS237" i="6"/>
  <c r="DN237" i="6" s="1"/>
  <c r="DO237" i="6" s="1"/>
  <c r="EJ130" i="6"/>
  <c r="DS130" i="6"/>
  <c r="DN130" i="6" s="1"/>
  <c r="DO130" i="6" s="1"/>
  <c r="EJ225" i="6"/>
  <c r="DS225" i="6"/>
  <c r="DN225" i="6" s="1"/>
  <c r="DO225" i="6" s="1"/>
  <c r="EJ186" i="6"/>
  <c r="DS186" i="6"/>
  <c r="DN186" i="6" s="1"/>
  <c r="DO186" i="6" s="1"/>
  <c r="EJ107" i="6"/>
  <c r="DS107" i="6"/>
  <c r="DN107" i="6" s="1"/>
  <c r="DO107" i="6" s="1"/>
  <c r="EJ163" i="6"/>
  <c r="DS163" i="6"/>
  <c r="DN163" i="6" s="1"/>
  <c r="DO163" i="6" s="1"/>
  <c r="EJ191" i="6"/>
  <c r="DS191" i="6"/>
  <c r="DN191" i="6" s="1"/>
  <c r="DO191" i="6" s="1"/>
  <c r="EJ167" i="6"/>
  <c r="DS167" i="6"/>
  <c r="DN167" i="6" s="1"/>
  <c r="DO167" i="6" s="1"/>
  <c r="EJ139" i="6"/>
  <c r="DS139" i="6"/>
  <c r="DN139" i="6" s="1"/>
  <c r="DO139" i="6" s="1"/>
  <c r="EE10" i="6"/>
  <c r="EJ40" i="6"/>
  <c r="DS40" i="6"/>
  <c r="DN40" i="6" s="1"/>
  <c r="DO40" i="6" s="1"/>
  <c r="EJ2" i="6"/>
  <c r="EE2" i="6"/>
  <c r="EC25" i="6"/>
  <c r="DR25" i="6" s="1"/>
  <c r="EC108" i="6"/>
  <c r="DR108" i="6" s="1"/>
  <c r="ED81" i="6"/>
  <c r="DS81" i="6" s="1"/>
  <c r="DN81" i="6" s="1"/>
  <c r="DO81" i="6" s="1"/>
  <c r="EC166" i="6"/>
  <c r="DR166" i="6" s="1"/>
  <c r="ED230" i="6"/>
  <c r="EJ230" i="6" s="1"/>
  <c r="EE57" i="6"/>
  <c r="EC202" i="6"/>
  <c r="DR202" i="6" s="1"/>
  <c r="EC111" i="6"/>
  <c r="DR111" i="6" s="1"/>
  <c r="ED122" i="6"/>
  <c r="DS122" i="6" s="1"/>
  <c r="DN122" i="6" s="1"/>
  <c r="DO122" i="6" s="1"/>
  <c r="ED23" i="6"/>
  <c r="EJ23" i="6" s="1"/>
  <c r="EC67" i="6"/>
  <c r="DR67" i="6" s="1"/>
  <c r="ED166" i="6"/>
  <c r="DS166" i="6" s="1"/>
  <c r="DN166" i="6" s="1"/>
  <c r="DO166" i="6" s="1"/>
  <c r="EE220" i="6"/>
  <c r="EC57" i="6"/>
  <c r="DR57" i="6" s="1"/>
  <c r="EE202" i="6"/>
  <c r="EJ206" i="6"/>
  <c r="EC23" i="6"/>
  <c r="DR23" i="6" s="1"/>
  <c r="ED108" i="6"/>
  <c r="DS108" i="6" s="1"/>
  <c r="DN108" i="6" s="1"/>
  <c r="DO108" i="6" s="1"/>
  <c r="EE51" i="6"/>
  <c r="ED202" i="6"/>
  <c r="DS202" i="6" s="1"/>
  <c r="DN202" i="6" s="1"/>
  <c r="DO202" i="6" s="1"/>
  <c r="EC134" i="6"/>
  <c r="DR134" i="6" s="1"/>
  <c r="EE24" i="6"/>
  <c r="ED25" i="6"/>
  <c r="EJ25" i="6" s="1"/>
  <c r="EC47" i="6"/>
  <c r="DR47" i="6" s="1"/>
  <c r="EC220" i="6"/>
  <c r="DR220" i="6" s="1"/>
  <c r="ED51" i="6"/>
  <c r="DS51" i="6" s="1"/>
  <c r="DN51" i="6" s="1"/>
  <c r="DO51" i="6" s="1"/>
  <c r="EE227" i="6"/>
  <c r="EC170" i="6"/>
  <c r="DR170" i="6" s="1"/>
  <c r="EE172" i="6"/>
  <c r="EE214" i="6"/>
  <c r="EJ123" i="6"/>
  <c r="DR56" i="6"/>
  <c r="EC27" i="6"/>
  <c r="DR27" i="6" s="1"/>
  <c r="EE14" i="6"/>
  <c r="ED181" i="6"/>
  <c r="DS181" i="6" s="1"/>
  <c r="DN181" i="6" s="1"/>
  <c r="DO181" i="6" s="1"/>
  <c r="EE198" i="6"/>
  <c r="EE47" i="6"/>
  <c r="ED53" i="6"/>
  <c r="DS53" i="6" s="1"/>
  <c r="DN53" i="6" s="1"/>
  <c r="DO53" i="6" s="1"/>
  <c r="ED220" i="6"/>
  <c r="DS220" i="6" s="1"/>
  <c r="DN220" i="6" s="1"/>
  <c r="DO220" i="6" s="1"/>
  <c r="EC227" i="6"/>
  <c r="DR227" i="6" s="1"/>
  <c r="ED172" i="6"/>
  <c r="DS172" i="6" s="1"/>
  <c r="DN172" i="6" s="1"/>
  <c r="DO172" i="6" s="1"/>
  <c r="ED214" i="6"/>
  <c r="DS214" i="6" s="1"/>
  <c r="DN214" i="6" s="1"/>
  <c r="DO214" i="6" s="1"/>
  <c r="EJ78" i="6"/>
  <c r="EJ90" i="6"/>
  <c r="EE27" i="6"/>
  <c r="EE25" i="6"/>
  <c r="EC198" i="6"/>
  <c r="DR198" i="6" s="1"/>
  <c r="ED227" i="6"/>
  <c r="EJ227" i="6" s="1"/>
  <c r="EC33" i="6"/>
  <c r="DR33" i="6" s="1"/>
  <c r="ED33" i="6"/>
  <c r="DS33" i="6" s="1"/>
  <c r="DN33" i="6" s="1"/>
  <c r="DO33" i="6" s="1"/>
  <c r="EE33" i="6"/>
  <c r="EC48" i="6"/>
  <c r="DR48" i="6" s="1"/>
  <c r="EE48" i="6"/>
  <c r="ED48" i="6"/>
  <c r="DS48" i="6" s="1"/>
  <c r="DN48" i="6" s="1"/>
  <c r="DO48" i="6" s="1"/>
  <c r="EE12" i="6"/>
  <c r="EC12" i="6"/>
  <c r="DR12" i="6" s="1"/>
  <c r="ED12" i="6"/>
  <c r="EJ12" i="6" s="1"/>
  <c r="EC174" i="6"/>
  <c r="DR174" i="6" s="1"/>
  <c r="ED174" i="6"/>
  <c r="EJ174" i="6" s="1"/>
  <c r="EE174" i="6"/>
  <c r="EC91" i="6"/>
  <c r="DR91" i="6" s="1"/>
  <c r="ED91" i="6"/>
  <c r="DS91" i="6" s="1"/>
  <c r="DN91" i="6" s="1"/>
  <c r="DO91" i="6" s="1"/>
  <c r="EE91" i="6"/>
  <c r="ED222" i="6"/>
  <c r="EJ222" i="6" s="1"/>
  <c r="EC222" i="6"/>
  <c r="DR222" i="6" s="1"/>
  <c r="EC30" i="6"/>
  <c r="DR30" i="6" s="1"/>
  <c r="ED30" i="6"/>
  <c r="EJ30" i="6" s="1"/>
  <c r="EE30" i="6"/>
  <c r="EF4" i="6"/>
  <c r="EP4" i="6" s="1"/>
  <c r="DR10" i="6"/>
  <c r="EJ57" i="6"/>
  <c r="EJ125" i="6"/>
  <c r="EJ79" i="6"/>
  <c r="EJ43" i="6"/>
  <c r="DS43" i="6"/>
  <c r="DN43" i="6" s="1"/>
  <c r="DO43" i="6" s="1"/>
  <c r="EJ49" i="6"/>
  <c r="EJ69" i="6"/>
  <c r="DS69" i="6"/>
  <c r="DN69" i="6" s="1"/>
  <c r="DO69" i="6" s="1"/>
  <c r="EJ65" i="6"/>
  <c r="DS65" i="6"/>
  <c r="DN65" i="6" s="1"/>
  <c r="DO65" i="6" s="1"/>
  <c r="EJ44" i="6"/>
  <c r="DS44" i="6"/>
  <c r="DN44" i="6" s="1"/>
  <c r="DO44" i="6" s="1"/>
  <c r="EJ58" i="6"/>
  <c r="DS58" i="6"/>
  <c r="DN58" i="6" s="1"/>
  <c r="DO58" i="6" s="1"/>
  <c r="EJ66" i="6"/>
  <c r="DS66" i="6"/>
  <c r="DN66" i="6" s="1"/>
  <c r="DO66" i="6" s="1"/>
  <c r="EJ52" i="6"/>
  <c r="DS52" i="6"/>
  <c r="DN52" i="6" s="1"/>
  <c r="DO52" i="6" s="1"/>
  <c r="EJ74" i="6"/>
  <c r="DS74" i="6"/>
  <c r="DN74" i="6" s="1"/>
  <c r="DO74" i="6" s="1"/>
  <c r="EJ73" i="6"/>
  <c r="DS73" i="6"/>
  <c r="DN73" i="6" s="1"/>
  <c r="DO73" i="6" s="1"/>
  <c r="EJ55" i="6"/>
  <c r="DS55" i="6"/>
  <c r="DN55" i="6" s="1"/>
  <c r="DO55" i="6" s="1"/>
  <c r="EJ60" i="6"/>
  <c r="DS60" i="6"/>
  <c r="DN60" i="6" s="1"/>
  <c r="DO60" i="6" s="1"/>
  <c r="EJ67" i="6"/>
  <c r="DS67" i="6"/>
  <c r="DN67" i="6" s="1"/>
  <c r="DO67" i="6" s="1"/>
  <c r="EJ72" i="6"/>
  <c r="DS72" i="6"/>
  <c r="DN72" i="6" s="1"/>
  <c r="DO72" i="6" s="1"/>
  <c r="EJ71" i="6"/>
  <c r="DS71" i="6"/>
  <c r="DN71" i="6" s="1"/>
  <c r="DO71" i="6" s="1"/>
  <c r="EJ59" i="6"/>
  <c r="DS59" i="6"/>
  <c r="DN59" i="6" s="1"/>
  <c r="DO59" i="6" s="1"/>
  <c r="DS5" i="6"/>
  <c r="DN5" i="6" s="1"/>
  <c r="DO5" i="6" s="1"/>
  <c r="EJ45" i="6"/>
  <c r="DS45" i="6"/>
  <c r="DN45" i="6" s="1"/>
  <c r="DO45" i="6" s="1"/>
  <c r="EJ54" i="6"/>
  <c r="DS54" i="6"/>
  <c r="DN54" i="6" s="1"/>
  <c r="DO54" i="6" s="1"/>
  <c r="DS56" i="6"/>
  <c r="DN56" i="6" s="1"/>
  <c r="DO56" i="6" s="1"/>
  <c r="EJ19" i="6"/>
  <c r="EJ152" i="6"/>
  <c r="EJ185" i="6"/>
  <c r="EJ64" i="6"/>
  <c r="DS64" i="6"/>
  <c r="DN64" i="6" s="1"/>
  <c r="DO64" i="6" s="1"/>
  <c r="EJ63" i="6"/>
  <c r="DS63" i="6"/>
  <c r="DN63" i="6" s="1"/>
  <c r="DO63" i="6" s="1"/>
  <c r="EJ61" i="6"/>
  <c r="DS61" i="6"/>
  <c r="DN61" i="6" s="1"/>
  <c r="DO61" i="6" s="1"/>
  <c r="EJ62" i="6"/>
  <c r="DS62" i="6"/>
  <c r="DN62" i="6" s="1"/>
  <c r="DO62" i="6" s="1"/>
  <c r="DY3" i="6"/>
  <c r="DZ3" i="6"/>
  <c r="DS3" i="6" s="1"/>
  <c r="EA3" i="6"/>
  <c r="EJ46" i="6"/>
  <c r="EJ5" i="6"/>
  <c r="EJ170" i="6"/>
  <c r="EJ143" i="6"/>
  <c r="DY4" i="6"/>
  <c r="EJ129" i="6"/>
  <c r="EJ198" i="6"/>
  <c r="EJ111" i="6"/>
  <c r="EJ110" i="6"/>
  <c r="EJ124" i="6"/>
  <c r="EJ127" i="6"/>
  <c r="EJ155" i="6"/>
  <c r="EJ189" i="6"/>
  <c r="EJ37" i="6"/>
  <c r="DS37" i="6"/>
  <c r="DN37" i="6" s="1"/>
  <c r="DO37" i="6" s="1"/>
  <c r="EJ21" i="6"/>
  <c r="DS21" i="6"/>
  <c r="DN21" i="6" s="1"/>
  <c r="DO21" i="6" s="1"/>
  <c r="EJ39" i="6"/>
  <c r="DS39" i="6"/>
  <c r="DN39" i="6" s="1"/>
  <c r="DO39" i="6" s="1"/>
  <c r="EJ11" i="6"/>
  <c r="DS11" i="6"/>
  <c r="DN11" i="6" s="1"/>
  <c r="DO11" i="6" s="1"/>
  <c r="EJ6" i="6"/>
  <c r="DS6" i="6"/>
  <c r="DN6" i="6" s="1"/>
  <c r="DO6" i="6" s="1"/>
  <c r="EJ31" i="6"/>
  <c r="DS31" i="6"/>
  <c r="DN31" i="6" s="1"/>
  <c r="DO31" i="6" s="1"/>
  <c r="EJ13" i="6"/>
  <c r="DS13" i="6"/>
  <c r="DN13" i="6" s="1"/>
  <c r="DO13" i="6" s="1"/>
  <c r="EJ20" i="6"/>
  <c r="DS20" i="6"/>
  <c r="DN20" i="6" s="1"/>
  <c r="DO20" i="6" s="1"/>
  <c r="EJ22" i="6"/>
  <c r="DS22" i="6"/>
  <c r="DN22" i="6" s="1"/>
  <c r="DO22" i="6" s="1"/>
  <c r="DS2" i="6"/>
  <c r="DN2" i="6" s="1"/>
  <c r="DO2" i="6" s="1"/>
  <c r="EJ18" i="6"/>
  <c r="DS18" i="6"/>
  <c r="DN18" i="6" s="1"/>
  <c r="DO18" i="6" s="1"/>
  <c r="DS30" i="6"/>
  <c r="DN30" i="6" s="1"/>
  <c r="DO30" i="6" s="1"/>
  <c r="EJ15" i="6"/>
  <c r="DS15" i="6"/>
  <c r="DN15" i="6" s="1"/>
  <c r="DO15" i="6" s="1"/>
  <c r="EJ7" i="6"/>
  <c r="DS7" i="6"/>
  <c r="DN7" i="6" s="1"/>
  <c r="DO7" i="6" s="1"/>
  <c r="EJ36" i="6"/>
  <c r="DS36" i="6"/>
  <c r="DN36" i="6" s="1"/>
  <c r="DO36" i="6" s="1"/>
  <c r="EJ32" i="6"/>
  <c r="DS32" i="6"/>
  <c r="DN32" i="6" s="1"/>
  <c r="DO32" i="6" s="1"/>
  <c r="EJ35" i="6"/>
  <c r="DS35" i="6"/>
  <c r="DN35" i="6" s="1"/>
  <c r="DO35" i="6" s="1"/>
  <c r="EJ8" i="6"/>
  <c r="DS8" i="6"/>
  <c r="DN8" i="6" s="1"/>
  <c r="DO8" i="6" s="1"/>
  <c r="EJ9" i="6"/>
  <c r="DS9" i="6"/>
  <c r="DN9" i="6" s="1"/>
  <c r="DO9" i="6" s="1"/>
  <c r="EJ34" i="6"/>
  <c r="DS34" i="6"/>
  <c r="DN34" i="6" s="1"/>
  <c r="DO34" i="6" s="1"/>
  <c r="DS25" i="6"/>
  <c r="DN25" i="6" s="1"/>
  <c r="DO25" i="6" s="1"/>
  <c r="EJ28" i="6"/>
  <c r="DS28" i="6"/>
  <c r="DN28" i="6" s="1"/>
  <c r="DO28" i="6" s="1"/>
  <c r="EJ17" i="6"/>
  <c r="DS17" i="6"/>
  <c r="DN17" i="6" s="1"/>
  <c r="DO17" i="6" s="1"/>
  <c r="EJ101" i="6"/>
  <c r="DZ4" i="6"/>
  <c r="EA4" i="6"/>
  <c r="EJ42" i="6"/>
  <c r="DS90" i="6"/>
  <c r="DN90" i="6" s="1"/>
  <c r="DO90" i="6" s="1"/>
  <c r="EJ98" i="6"/>
  <c r="DS111" i="6"/>
  <c r="DN111" i="6" s="1"/>
  <c r="DO111" i="6" s="1"/>
  <c r="DS118" i="6"/>
  <c r="DN118" i="6" s="1"/>
  <c r="DO118" i="6" s="1"/>
  <c r="DS102" i="6"/>
  <c r="DN102" i="6" s="1"/>
  <c r="DO102" i="6" s="1"/>
  <c r="EJ215" i="6"/>
  <c r="EJ85" i="6"/>
  <c r="EJ77" i="6"/>
  <c r="DS77" i="6"/>
  <c r="DN77" i="6" s="1"/>
  <c r="DO77" i="6" s="1"/>
  <c r="EJ100" i="6"/>
  <c r="DS100" i="6"/>
  <c r="DN100" i="6" s="1"/>
  <c r="DO100" i="6" s="1"/>
  <c r="EJ120" i="6"/>
  <c r="DS120" i="6"/>
  <c r="DN120" i="6" s="1"/>
  <c r="DO120" i="6" s="1"/>
  <c r="EJ112" i="6"/>
  <c r="DS112" i="6"/>
  <c r="DN112" i="6" s="1"/>
  <c r="DO112" i="6" s="1"/>
  <c r="EJ96" i="6"/>
  <c r="DS96" i="6"/>
  <c r="DN96" i="6" s="1"/>
  <c r="DO96" i="6" s="1"/>
  <c r="DS76" i="6"/>
  <c r="DN76" i="6" s="1"/>
  <c r="DO76" i="6" s="1"/>
  <c r="DS99" i="6"/>
  <c r="DN99" i="6" s="1"/>
  <c r="DO99" i="6" s="1"/>
  <c r="EJ93" i="6"/>
  <c r="DS93" i="6"/>
  <c r="DN93" i="6" s="1"/>
  <c r="DO93" i="6" s="1"/>
  <c r="EJ113" i="6"/>
  <c r="DS113" i="6"/>
  <c r="DN113" i="6" s="1"/>
  <c r="DO113" i="6" s="1"/>
  <c r="EJ92" i="6"/>
  <c r="DS92" i="6"/>
  <c r="DN92" i="6" s="1"/>
  <c r="DO92" i="6" s="1"/>
  <c r="EJ83" i="6"/>
  <c r="DS83" i="6"/>
  <c r="DN83" i="6" s="1"/>
  <c r="DO83" i="6" s="1"/>
  <c r="EJ119" i="6"/>
  <c r="DS119" i="6"/>
  <c r="DN119" i="6" s="1"/>
  <c r="DO119" i="6" s="1"/>
  <c r="EJ80" i="6"/>
  <c r="DS80" i="6"/>
  <c r="DN80" i="6" s="1"/>
  <c r="DO80" i="6" s="1"/>
  <c r="EJ97" i="6"/>
  <c r="DS97" i="6"/>
  <c r="DN97" i="6" s="1"/>
  <c r="DO97" i="6" s="1"/>
  <c r="EJ103" i="6"/>
  <c r="DS103" i="6"/>
  <c r="DN103" i="6" s="1"/>
  <c r="DO103" i="6" s="1"/>
  <c r="EJ84" i="6"/>
  <c r="DS84" i="6"/>
  <c r="DN84" i="6" s="1"/>
  <c r="DO84" i="6" s="1"/>
  <c r="EJ94" i="6"/>
  <c r="DS94" i="6"/>
  <c r="DN94" i="6" s="1"/>
  <c r="DO94" i="6" s="1"/>
  <c r="EJ89" i="6"/>
  <c r="DS89" i="6"/>
  <c r="DN89" i="6" s="1"/>
  <c r="DO89" i="6" s="1"/>
  <c r="EJ82" i="6"/>
  <c r="DS82" i="6"/>
  <c r="DN82" i="6" s="1"/>
  <c r="DO82" i="6" s="1"/>
  <c r="EJ104" i="6"/>
  <c r="DS104" i="6"/>
  <c r="DN104" i="6" s="1"/>
  <c r="DO104" i="6" s="1"/>
  <c r="EJ154" i="6"/>
  <c r="EJ50" i="6"/>
  <c r="DS242" i="6"/>
  <c r="DN242" i="6" s="1"/>
  <c r="DO242" i="6" s="1"/>
  <c r="EJ242" i="6"/>
  <c r="DS240" i="6"/>
  <c r="DN240" i="6" s="1"/>
  <c r="DO240" i="6" s="1"/>
  <c r="EJ240" i="6"/>
  <c r="Q59" i="3"/>
  <c r="Q60" i="3" s="1"/>
  <c r="EJ68" i="6" l="1"/>
  <c r="EJ182" i="6"/>
  <c r="EJ33" i="6"/>
  <c r="EJ214" i="6"/>
  <c r="DS12" i="6"/>
  <c r="DN12" i="6" s="1"/>
  <c r="DO12" i="6" s="1"/>
  <c r="EJ48" i="6"/>
  <c r="EJ81" i="6"/>
  <c r="DR3" i="6"/>
  <c r="EJ41" i="6"/>
  <c r="EJ27" i="6"/>
  <c r="EJ195" i="6"/>
  <c r="EJ233" i="6"/>
  <c r="EJ91" i="6"/>
  <c r="DS24" i="6"/>
  <c r="DN24" i="6" s="1"/>
  <c r="DO24" i="6" s="1"/>
  <c r="EE4" i="6"/>
  <c r="EJ53" i="6"/>
  <c r="DS14" i="6"/>
  <c r="DN14" i="6" s="1"/>
  <c r="DO14" i="6" s="1"/>
  <c r="EJ231" i="6"/>
  <c r="EJ116" i="6"/>
  <c r="EJ166" i="6"/>
  <c r="DS29" i="6"/>
  <c r="DN29" i="6" s="1"/>
  <c r="DO29" i="6" s="1"/>
  <c r="DS26" i="6"/>
  <c r="DN26" i="6" s="1"/>
  <c r="DO26" i="6" s="1"/>
  <c r="DS75" i="6"/>
  <c r="DN75" i="6" s="1"/>
  <c r="DO75" i="6" s="1"/>
  <c r="EJ138" i="6"/>
  <c r="EJ238" i="6"/>
  <c r="DS47" i="6"/>
  <c r="DN47" i="6" s="1"/>
  <c r="DO47" i="6" s="1"/>
  <c r="EJ134" i="6"/>
  <c r="DS184" i="6"/>
  <c r="DN184" i="6" s="1"/>
  <c r="DO184" i="6" s="1"/>
  <c r="EJ122" i="6"/>
  <c r="EC4" i="6"/>
  <c r="DS38" i="6"/>
  <c r="DN38" i="6" s="1"/>
  <c r="DO38" i="6" s="1"/>
  <c r="ED4" i="6"/>
  <c r="EJ4" i="6" s="1"/>
  <c r="DS23" i="6"/>
  <c r="DN23" i="6" s="1"/>
  <c r="DO23" i="6" s="1"/>
  <c r="DS16" i="6"/>
  <c r="DN16" i="6" s="1"/>
  <c r="DO16" i="6" s="1"/>
  <c r="DS10" i="6"/>
  <c r="DN10" i="6" s="1"/>
  <c r="DO10" i="6" s="1"/>
  <c r="EJ105" i="6"/>
  <c r="DS218" i="6"/>
  <c r="DN218" i="6" s="1"/>
  <c r="DO218" i="6" s="1"/>
  <c r="EJ51" i="6"/>
  <c r="EJ108" i="6"/>
  <c r="EJ181" i="6"/>
  <c r="DN3" i="6"/>
  <c r="DO3" i="6" s="1"/>
  <c r="EJ202" i="6"/>
  <c r="DS227" i="6"/>
  <c r="DN227" i="6" s="1"/>
  <c r="DO227" i="6" s="1"/>
  <c r="EJ172" i="6"/>
  <c r="EJ220" i="6"/>
  <c r="DS222" i="6"/>
  <c r="DN222" i="6" s="1"/>
  <c r="DO222" i="6" s="1"/>
  <c r="DS230" i="6"/>
  <c r="DN230" i="6" s="1"/>
  <c r="DO230" i="6" s="1"/>
  <c r="DS174" i="6"/>
  <c r="DN174" i="6" s="1"/>
  <c r="DO174" i="6" s="1"/>
  <c r="EJ3" i="6"/>
  <c r="DR4" i="6"/>
  <c r="Q61" i="3"/>
  <c r="Q62" i="3" s="1"/>
  <c r="DS4" i="6" l="1"/>
  <c r="DN4" i="6" s="1"/>
  <c r="DO4" i="6" s="1"/>
  <c r="DP2" i="6"/>
  <c r="Q63" i="3"/>
  <c r="Q64" i="3" s="1"/>
  <c r="I12" i="1" a="1"/>
  <c r="I12" i="1" s="1"/>
  <c r="R23" i="3" a="1"/>
  <c r="O1" i="5" a="1"/>
  <c r="R23" i="3" l="1"/>
  <c r="O1" i="5"/>
  <c r="DP3" i="6"/>
  <c r="DP4" i="6" s="1"/>
  <c r="DP5" i="6" s="1"/>
  <c r="DP6" i="6" s="1"/>
  <c r="Q65" i="3"/>
  <c r="Q66" i="3" s="1"/>
  <c r="Q67" i="3" s="1"/>
  <c r="Q68" i="3" s="1"/>
  <c r="Q69" i="3" s="1"/>
  <c r="Q70" i="3" s="1"/>
  <c r="Q71" i="3" s="1"/>
  <c r="Q72" i="3" s="1"/>
  <c r="Q73" i="3" s="1"/>
  <c r="Q74" i="3" s="1"/>
  <c r="Q75" i="3" s="1"/>
  <c r="Q76" i="3" s="1"/>
  <c r="Q77" i="3" s="1"/>
  <c r="Q78" i="3" s="1"/>
  <c r="Q79" i="3" s="1"/>
  <c r="Q80" i="3" s="1"/>
  <c r="Q81" i="3" s="1"/>
  <c r="Q82" i="3" s="1"/>
  <c r="Q83" i="3" s="1"/>
  <c r="Q84" i="3" s="1"/>
  <c r="Q85" i="3" s="1"/>
  <c r="Q86" i="3" s="1"/>
  <c r="Q87" i="3" s="1"/>
  <c r="Q88" i="3" s="1"/>
  <c r="Q89" i="3" s="1"/>
  <c r="Q90" i="3" s="1"/>
  <c r="Q91" i="3" s="1"/>
  <c r="Q92" i="3" s="1"/>
  <c r="Q93" i="3" s="1"/>
  <c r="Q94" i="3" s="1"/>
  <c r="Q95" i="3" s="1"/>
  <c r="Q96" i="3" s="1"/>
  <c r="Q97" i="3" s="1"/>
  <c r="Q98" i="3" s="1"/>
  <c r="Q99" i="3" s="1"/>
  <c r="Q100" i="3" s="1"/>
  <c r="Q101" i="3" s="1"/>
  <c r="Q102" i="3" s="1"/>
  <c r="Q103" i="3" s="1"/>
  <c r="Q104" i="3" s="1"/>
  <c r="Q105" i="3" s="1"/>
  <c r="R24" i="3" l="1" a="1"/>
  <c r="R24" i="3" s="1"/>
  <c r="R1" i="3"/>
  <c r="E17" i="3"/>
  <c r="F9" i="3"/>
  <c r="R4" i="3" a="1"/>
  <c r="R6" i="3" a="1"/>
  <c r="R5" i="3" a="1"/>
  <c r="R6" i="3" l="1"/>
  <c r="R5" i="3"/>
  <c r="R4" i="3"/>
  <c r="R25" i="3"/>
  <c r="G17" i="3" s="1"/>
  <c r="G19" i="3" s="1"/>
  <c r="E19" i="3"/>
  <c r="G3" i="1"/>
  <c r="H6" i="1" a="1"/>
  <c r="J4" i="1" a="1"/>
  <c r="R3" i="3" a="1"/>
  <c r="I6" i="1" a="1"/>
  <c r="I4" i="1" a="1"/>
  <c r="J6" i="1" a="1"/>
  <c r="H4" i="1" a="1"/>
  <c r="R7" i="3" a="1"/>
  <c r="K6" i="1" a="1"/>
  <c r="R8" i="3" a="1"/>
  <c r="R2" i="3"/>
  <c r="R7" i="3" l="1"/>
  <c r="R3" i="3"/>
  <c r="R8" i="3"/>
  <c r="H4" i="1"/>
  <c r="J8" i="1" a="1"/>
  <c r="J8" i="1" s="1"/>
  <c r="J7" i="1" s="1"/>
  <c r="K8" i="1" a="1"/>
  <c r="K8" i="1" s="1"/>
  <c r="K7" i="1" s="1"/>
  <c r="H8" i="1" a="1"/>
  <c r="H8" i="1" s="1"/>
  <c r="H7" i="1" s="1"/>
  <c r="I8" i="1" a="1"/>
  <c r="I8" i="1" s="1"/>
  <c r="I7" i="1" s="1"/>
  <c r="H6" i="1"/>
  <c r="I6" i="1"/>
  <c r="J4" i="1"/>
  <c r="K6" i="1"/>
  <c r="J6" i="1"/>
  <c r="I4" i="1"/>
  <c r="K5" i="1"/>
  <c r="H5" i="1"/>
  <c r="J5" i="1"/>
  <c r="I5" i="1"/>
  <c r="DP7" i="6"/>
  <c r="R10" i="3" l="1" a="1"/>
  <c r="R10" i="3" s="1"/>
  <c r="H14" i="1"/>
  <c r="H15" i="1" s="1"/>
  <c r="J14" i="1"/>
  <c r="I14" i="1"/>
  <c r="DP8" i="6"/>
  <c r="K4" i="1"/>
  <c r="R9" i="3" l="1" a="1"/>
  <c r="R9" i="3" s="1"/>
  <c r="DP9" i="6"/>
  <c r="DP10" i="6" l="1"/>
  <c r="DP11" i="6" l="1"/>
  <c r="DP12" i="6" s="1"/>
  <c r="DP13" i="6" s="1"/>
  <c r="DP14" i="6" s="1"/>
  <c r="DP15" i="6" l="1"/>
  <c r="DP16" i="6" l="1"/>
  <c r="DP17" i="6" l="1"/>
  <c r="DP18" i="6" l="1"/>
  <c r="DP19" i="6" l="1"/>
  <c r="DP20" i="6" l="1"/>
  <c r="DP21" i="6" l="1"/>
  <c r="DP22" i="6" l="1"/>
  <c r="DP23" i="6" l="1"/>
  <c r="DP24" i="6" l="1"/>
  <c r="DP25" i="6" l="1"/>
  <c r="DP26" i="6" l="1"/>
  <c r="DP27" i="6" l="1"/>
  <c r="DP28" i="6" l="1"/>
  <c r="DP29" i="6" l="1"/>
  <c r="DP30" i="6" l="1"/>
  <c r="DP31" i="6" l="1"/>
  <c r="DP32" i="6" l="1"/>
  <c r="DP33" i="6" l="1"/>
  <c r="DP34" i="6" l="1"/>
  <c r="DP35" i="6" l="1"/>
  <c r="DP36" i="6" l="1"/>
  <c r="DP37" i="6" l="1"/>
  <c r="DP38" i="6" l="1"/>
  <c r="DP39" i="6" l="1"/>
  <c r="DP40" i="6" l="1"/>
  <c r="DP41" i="6" l="1"/>
  <c r="DP42" i="6" l="1"/>
  <c r="DP43" i="6" l="1"/>
  <c r="DP44" i="6" s="1"/>
  <c r="DP45" i="6" s="1"/>
  <c r="DP46" i="6" s="1"/>
  <c r="DP47" i="6" s="1"/>
  <c r="DP48" i="6" s="1"/>
  <c r="DP49" i="6" s="1"/>
  <c r="DP50" i="6" s="1"/>
  <c r="DP51" i="6" s="1"/>
  <c r="DP52" i="6" s="1"/>
  <c r="DP53" i="6" s="1"/>
  <c r="DP54" i="6" s="1"/>
  <c r="DP55" i="6" s="1"/>
  <c r="DP56" i="6" s="1"/>
  <c r="DP57" i="6" s="1"/>
  <c r="DP58" i="6" s="1"/>
  <c r="DP59" i="6" s="1"/>
  <c r="DP60" i="6" s="1"/>
  <c r="DP61" i="6" s="1"/>
  <c r="DP62" i="6" s="1"/>
  <c r="DP63" i="6" s="1"/>
  <c r="DP64" i="6" s="1"/>
  <c r="DP65" i="6" s="1"/>
  <c r="DP66" i="6" s="1"/>
  <c r="DP67" i="6" s="1"/>
  <c r="DP68" i="6" s="1"/>
  <c r="DP69" i="6" s="1"/>
  <c r="DP70" i="6" s="1"/>
  <c r="DP71" i="6" s="1"/>
  <c r="DP72" i="6" s="1"/>
  <c r="DP73" i="6" s="1"/>
  <c r="DP74" i="6" l="1"/>
  <c r="DP75" i="6" l="1"/>
  <c r="DP76" i="6" l="1"/>
  <c r="DP77" i="6" l="1"/>
  <c r="DP78" i="6" l="1"/>
  <c r="DP79" i="6" l="1"/>
  <c r="DP80" i="6" l="1"/>
  <c r="DP81" i="6" l="1"/>
  <c r="DP82" i="6" l="1"/>
  <c r="DP83" i="6" l="1"/>
  <c r="DP84" i="6" l="1"/>
  <c r="DP85" i="6" l="1"/>
  <c r="DP86" i="6" l="1"/>
  <c r="DP87" i="6" l="1"/>
  <c r="DP88" i="6" l="1"/>
  <c r="DP89" i="6" l="1"/>
  <c r="DP90" i="6" l="1"/>
  <c r="DP91" i="6" s="1"/>
  <c r="DP92" i="6" s="1"/>
  <c r="DP93" i="6" s="1"/>
  <c r="DP94" i="6" s="1"/>
  <c r="DP95" i="6" s="1"/>
  <c r="DP96" i="6" s="1"/>
  <c r="DP97" i="6" s="1"/>
  <c r="DP98" i="6" s="1"/>
  <c r="DP99" i="6" s="1"/>
  <c r="DP100" i="6" s="1"/>
  <c r="DP101" i="6" s="1"/>
  <c r="DP102" i="6" s="1"/>
  <c r="DP103" i="6" l="1"/>
  <c r="DP104" i="6" l="1"/>
  <c r="DP105" i="6" l="1"/>
  <c r="DP106" i="6" l="1"/>
  <c r="DP107" i="6" l="1"/>
  <c r="DP108" i="6" l="1"/>
  <c r="DP109" i="6" l="1"/>
  <c r="DP110" i="6" l="1"/>
  <c r="DP111" i="6" l="1"/>
  <c r="DP112" i="6" l="1"/>
  <c r="DP113" i="6" l="1"/>
  <c r="DP114" i="6" l="1"/>
  <c r="DP115" i="6" l="1"/>
  <c r="DP116" i="6" l="1"/>
  <c r="DP117" i="6" l="1"/>
  <c r="DP118" i="6" l="1"/>
  <c r="DP119" i="6" l="1"/>
  <c r="DP120" i="6" l="1"/>
  <c r="DP121" i="6" l="1"/>
  <c r="DP122" i="6" l="1"/>
  <c r="DP123" i="6" l="1"/>
  <c r="DP124" i="6" l="1"/>
  <c r="DP125" i="6" l="1"/>
  <c r="DP126" i="6" l="1"/>
  <c r="DP127" i="6" l="1"/>
  <c r="DP128" i="6" l="1"/>
  <c r="DP129" i="6" l="1"/>
  <c r="DP130" i="6" l="1"/>
  <c r="DP131" i="6" l="1"/>
  <c r="DP132" i="6" l="1"/>
  <c r="DP133" i="6" l="1"/>
  <c r="DP134" i="6" l="1"/>
  <c r="DP135" i="6" l="1"/>
  <c r="DP136" i="6" l="1"/>
  <c r="DP137" i="6" l="1"/>
  <c r="DP138" i="6" l="1"/>
  <c r="DP139" i="6" s="1"/>
  <c r="DP140" i="6" s="1"/>
  <c r="DP141" i="6" s="1"/>
  <c r="DP142" i="6" l="1"/>
  <c r="DP143" i="6" l="1"/>
  <c r="DP144" i="6" s="1"/>
  <c r="DP145" i="6" s="1"/>
  <c r="DP146" i="6" s="1"/>
  <c r="DP147" i="6" s="1"/>
  <c r="DP148" i="6" s="1"/>
  <c r="DP149" i="6" s="1"/>
  <c r="DP150" i="6" s="1"/>
  <c r="DP151" i="6" s="1"/>
  <c r="DP152" i="6" s="1"/>
  <c r="DP153" i="6" s="1"/>
  <c r="DP154" i="6" s="1"/>
  <c r="DP155" i="6" s="1"/>
  <c r="DP156" i="6" s="1"/>
  <c r="DP157" i="6" s="1"/>
  <c r="DP158" i="6" s="1"/>
  <c r="DP159" i="6" s="1"/>
  <c r="DP160" i="6" s="1"/>
  <c r="DP161" i="6" s="1"/>
  <c r="DP162" i="6" s="1"/>
  <c r="DP163" i="6" s="1"/>
  <c r="DP164" i="6" s="1"/>
  <c r="DP165" i="6" s="1"/>
  <c r="DP166" i="6" s="1"/>
  <c r="DP167" i="6" s="1"/>
  <c r="DP168" i="6" s="1"/>
  <c r="DP169" i="6" s="1"/>
  <c r="DP170" i="6" s="1"/>
  <c r="DP171" i="6" l="1"/>
  <c r="DP172" i="6" l="1"/>
  <c r="DP173" i="6" l="1"/>
  <c r="DP174" i="6" l="1"/>
  <c r="DP175" i="6" l="1"/>
  <c r="DP176" i="6" l="1"/>
  <c r="DP177" i="6" l="1"/>
  <c r="DP178" i="6" l="1"/>
  <c r="DP179" i="6" l="1"/>
  <c r="DP180" i="6" s="1"/>
  <c r="DP181" i="6" s="1"/>
  <c r="DP182" i="6" s="1"/>
  <c r="DP183" i="6" l="1"/>
  <c r="DP184" i="6" l="1"/>
  <c r="DP185" i="6" l="1"/>
  <c r="DP186" i="6" l="1"/>
  <c r="DP187" i="6" l="1"/>
  <c r="DP188" i="6" l="1"/>
  <c r="DP189" i="6" l="1"/>
  <c r="DP190" i="6" l="1"/>
  <c r="DP191" i="6" l="1"/>
  <c r="DP192" i="6" l="1"/>
  <c r="DP193" i="6" l="1"/>
  <c r="DP194" i="6" l="1"/>
  <c r="DP195" i="6" l="1"/>
  <c r="DP196" i="6" s="1"/>
  <c r="DP197" i="6" s="1"/>
  <c r="DP198" i="6" s="1"/>
  <c r="DP199" i="6" s="1"/>
  <c r="DP200" i="6" s="1"/>
  <c r="DP201" i="6" s="1"/>
  <c r="DP202" i="6" s="1"/>
  <c r="DP203" i="6" s="1"/>
  <c r="DP204" i="6" s="1"/>
  <c r="DP205" i="6" s="1"/>
  <c r="DP206" i="6" s="1"/>
  <c r="DP207" i="6" s="1"/>
  <c r="DP208" i="6" s="1"/>
  <c r="DP209" i="6" l="1"/>
  <c r="DP210" i="6" l="1"/>
  <c r="DP211" i="6" l="1"/>
  <c r="DP212" i="6" l="1"/>
  <c r="DP213" i="6" s="1"/>
  <c r="DP214" i="6" s="1"/>
  <c r="DP215" i="6" s="1"/>
  <c r="DP216" i="6" l="1"/>
  <c r="DP217" i="6" l="1"/>
  <c r="DP218" i="6" s="1"/>
  <c r="DP219" i="6" s="1"/>
  <c r="DP220" i="6" s="1"/>
  <c r="DP221" i="6" s="1"/>
  <c r="DP222" i="6" s="1"/>
  <c r="DP223" i="6" s="1"/>
  <c r="DP224" i="6" s="1"/>
  <c r="DP225" i="6" s="1"/>
  <c r="DP226" i="6" s="1"/>
  <c r="DP227" i="6" s="1"/>
  <c r="DP228" i="6" s="1"/>
  <c r="DP229" i="6" s="1"/>
  <c r="DP230" i="6" s="1"/>
  <c r="DP231" i="6" s="1"/>
  <c r="DP232" i="6" s="1"/>
  <c r="DP233" i="6" s="1"/>
  <c r="DP234" i="6" s="1"/>
  <c r="DP235" i="6" s="1"/>
  <c r="DP236" i="6" s="1"/>
  <c r="DP237" i="6" s="1"/>
  <c r="DP238" i="6" s="1"/>
  <c r="DP239" i="6" s="1"/>
  <c r="DP240" i="6" s="1"/>
  <c r="DP241" i="6" s="1"/>
  <c r="DP242" i="6" s="1"/>
  <c r="DP243" i="6" s="1"/>
  <c r="DP244" i="6" s="1"/>
  <c r="DP245" i="6" l="1"/>
  <c r="DP246" i="6" l="1"/>
  <c r="DP247" i="6" s="1"/>
  <c r="DP248" i="6" s="1"/>
  <c r="DP249" i="6" s="1"/>
  <c r="DP250" i="6" s="1"/>
  <c r="DP251" i="6" s="1"/>
  <c r="DP252" i="6" s="1"/>
  <c r="DP253" i="6" s="1"/>
  <c r="DP254" i="6" s="1"/>
  <c r="DP255" i="6" s="1"/>
  <c r="DP256" i="6" s="1"/>
  <c r="DP257" i="6" s="1"/>
  <c r="DP258" i="6" s="1"/>
  <c r="DP259" i="6" s="1"/>
  <c r="DP260" i="6" s="1"/>
  <c r="DP261" i="6" s="1"/>
  <c r="DP262" i="6" s="1"/>
  <c r="DP263" i="6" s="1"/>
  <c r="DP264" i="6" s="1"/>
  <c r="DP265" i="6" s="1"/>
  <c r="DP266" i="6" s="1"/>
  <c r="DP267" i="6" s="1"/>
  <c r="DP268" i="6" s="1"/>
  <c r="DP269" i="6" s="1"/>
  <c r="DP270" i="6" s="1"/>
  <c r="DP271" i="6" s="1"/>
  <c r="DP272" i="6" s="1"/>
  <c r="DP273" i="6" s="1"/>
  <c r="DP274" i="6" s="1"/>
  <c r="DP275" i="6" s="1"/>
  <c r="DP276" i="6" s="1"/>
  <c r="DP277" i="6" s="1"/>
  <c r="DP278" i="6" s="1"/>
  <c r="DP279" i="6" s="1"/>
  <c r="DP280" i="6" s="1"/>
  <c r="DP281" i="6" s="1"/>
  <c r="DP282" i="6" s="1"/>
  <c r="DP283" i="6" s="1"/>
  <c r="DP284" i="6" s="1"/>
  <c r="DP285" i="6" s="1"/>
  <c r="DP286" i="6" s="1"/>
  <c r="DP287" i="6" s="1"/>
  <c r="DP288" i="6" s="1"/>
  <c r="DP289" i="6" s="1"/>
  <c r="DP290" i="6" s="1"/>
  <c r="DP291" i="6" s="1"/>
  <c r="DP292" i="6" s="1"/>
  <c r="DP293" i="6" s="1"/>
  <c r="DP294" i="6" s="1"/>
  <c r="DP295" i="6" s="1"/>
  <c r="DP296" i="6" s="1"/>
  <c r="DP297" i="6" s="1"/>
  <c r="DP298" i="6" s="1"/>
  <c r="DP299" i="6" s="1"/>
  <c r="DP300" i="6" s="1"/>
  <c r="DP301" i="6" s="1"/>
  <c r="DP302" i="6" s="1"/>
  <c r="DP303" i="6" s="1"/>
  <c r="DP304" i="6" s="1"/>
  <c r="DP305" i="6" s="1"/>
  <c r="DP306" i="6" s="1"/>
  <c r="DP307" i="6" s="1"/>
  <c r="DP308" i="6" s="1"/>
  <c r="DP309" i="6" s="1"/>
  <c r="DP310" i="6" s="1"/>
  <c r="DP311" i="6" s="1"/>
  <c r="DP312" i="6" s="1"/>
  <c r="DP313" i="6" s="1"/>
  <c r="DP314" i="6" s="1"/>
  <c r="DP315" i="6" s="1"/>
  <c r="DP316" i="6" s="1"/>
  <c r="DP317" i="6" s="1"/>
  <c r="DP318" i="6" s="1"/>
  <c r="DP319" i="6" s="1"/>
  <c r="DP320" i="6" s="1"/>
  <c r="DP321" i="6" s="1"/>
  <c r="DP322" i="6" s="1"/>
  <c r="DP323" i="6" s="1"/>
  <c r="DP324" i="6" s="1"/>
  <c r="DP325" i="6" s="1"/>
  <c r="DP326" i="6" s="1"/>
  <c r="DP327" i="6" s="1"/>
  <c r="DP328" i="6" s="1"/>
  <c r="DP329" i="6" s="1"/>
  <c r="DP330" i="6" s="1"/>
  <c r="DP331" i="6" s="1"/>
  <c r="DP332" i="6" s="1"/>
  <c r="DP333" i="6" s="1"/>
  <c r="DP334" i="6" s="1"/>
  <c r="DP335" i="6" s="1"/>
  <c r="DP336" i="6" s="1"/>
  <c r="DP337" i="6" s="1"/>
  <c r="DP338" i="6" s="1"/>
  <c r="DP339" i="6" s="1"/>
  <c r="DP340" i="6" s="1"/>
  <c r="DP341" i="6" s="1"/>
  <c r="DP342" i="6" s="1"/>
  <c r="DP343" i="6" s="1"/>
  <c r="DP344" i="6" s="1"/>
  <c r="DP345" i="6" s="1"/>
  <c r="DP346" i="6" s="1"/>
  <c r="DP347" i="6" s="1"/>
  <c r="DP348" i="6" s="1"/>
  <c r="DP349" i="6" s="1"/>
  <c r="DP350" i="6" s="1"/>
  <c r="DP351" i="6" s="1"/>
  <c r="DP352" i="6" s="1"/>
  <c r="DP353" i="6" s="1"/>
  <c r="DP354" i="6" s="1"/>
  <c r="DP355" i="6" s="1"/>
  <c r="DP356" i="6" s="1"/>
  <c r="DP357" i="6" s="1"/>
  <c r="DP358" i="6" s="1"/>
  <c r="DP359" i="6" s="1"/>
  <c r="DP360" i="6" s="1"/>
  <c r="DP361" i="6" s="1"/>
  <c r="DP362" i="6" s="1"/>
  <c r="DP363" i="6" s="1"/>
  <c r="DP364" i="6" s="1"/>
  <c r="DP365" i="6" s="1"/>
  <c r="DP366" i="6" s="1"/>
  <c r="DP367" i="6" s="1"/>
  <c r="DP368" i="6" s="1"/>
  <c r="DP369" i="6" s="1"/>
  <c r="DP370" i="6" s="1"/>
  <c r="DP371" i="6" s="1"/>
  <c r="DP372" i="6" s="1"/>
  <c r="DP373" i="6" s="1"/>
  <c r="DP374" i="6" s="1"/>
  <c r="DP375" i="6" s="1"/>
  <c r="DP376" i="6" s="1"/>
  <c r="DP377" i="6" s="1"/>
  <c r="DP378" i="6" s="1"/>
  <c r="DP379" i="6" s="1"/>
  <c r="DP380" i="6" s="1"/>
  <c r="DP381" i="6" s="1"/>
  <c r="DP382" i="6" s="1"/>
  <c r="DP383" i="6" s="1"/>
  <c r="DP384" i="6" s="1"/>
  <c r="DP385" i="6" s="1"/>
  <c r="DP386" i="6" s="1"/>
  <c r="DP387" i="6" s="1"/>
  <c r="DP388" i="6" s="1"/>
  <c r="DP389" i="6" s="1"/>
  <c r="DP390" i="6" s="1"/>
  <c r="DP391" i="6" s="1"/>
  <c r="DP392" i="6" s="1"/>
  <c r="DP393" i="6" s="1"/>
  <c r="DP394" i="6" s="1"/>
  <c r="DP395" i="6" s="1"/>
  <c r="DP396" i="6" s="1"/>
  <c r="DP397" i="6" s="1"/>
  <c r="DP398" i="6" s="1"/>
  <c r="DP399" i="6" s="1"/>
  <c r="H3" i="1" l="1"/>
  <c r="L3" i="1" s="1"/>
  <c r="K3" i="1" l="1"/>
  <c r="N2" i="1" s="1"/>
  <c r="K9" i="3"/>
  <c r="G9" i="3"/>
  <c r="I3" i="1"/>
  <c r="J9" i="3" l="1"/>
  <c r="J12" i="3" s="1"/>
  <c r="H9" i="3"/>
  <c r="J16" i="11" s="1"/>
  <c r="J3" i="1"/>
  <c r="I9" i="3" s="1"/>
  <c r="J17" i="3" l="1"/>
  <c r="J19" i="3" s="1"/>
  <c r="I17" i="3"/>
  <c r="C24" i="3"/>
  <c r="R23" i="11" l="1" a="1"/>
  <c r="R23" i="11" s="1"/>
  <c r="I19" i="3"/>
  <c r="R25" i="11" l="1" a="1"/>
  <c r="R25" i="11" s="1"/>
  <c r="B25" i="11" s="1"/>
  <c r="B23" i="11"/>
  <c r="B27" i="11" l="1"/>
  <c r="J27" i="11" s="1"/>
  <c r="J23" i="11"/>
  <c r="J25" i="11"/>
</calcChain>
</file>

<file path=xl/sharedStrings.xml><?xml version="1.0" encoding="utf-8"?>
<sst xmlns="http://schemas.openxmlformats.org/spreadsheetml/2006/main" count="21197" uniqueCount="4530">
  <si>
    <t>Code</t>
  </si>
  <si>
    <t>Country</t>
  </si>
  <si>
    <t>Euro</t>
  </si>
  <si>
    <t>Belgium</t>
  </si>
  <si>
    <t>The Netherlands</t>
  </si>
  <si>
    <t>Directive*Amendment</t>
  </si>
  <si>
    <t>France</t>
  </si>
  <si>
    <t>UNECE</t>
  </si>
  <si>
    <t>Germany</t>
  </si>
  <si>
    <t>National</t>
  </si>
  <si>
    <t>Schadstoffschlüssel</t>
  </si>
  <si>
    <t>Italy</t>
  </si>
  <si>
    <t>Czech Republic</t>
  </si>
  <si>
    <t>Austria</t>
  </si>
  <si>
    <t>Swiss</t>
  </si>
  <si>
    <t>Spain</t>
  </si>
  <si>
    <t>Technical fiche</t>
  </si>
  <si>
    <t>Part II / Technical fiche</t>
  </si>
  <si>
    <t>Danmark</t>
  </si>
  <si>
    <t>Slovakia</t>
  </si>
  <si>
    <t>Bulgaria</t>
  </si>
  <si>
    <t>Hungary</t>
  </si>
  <si>
    <t>Part I / Part II / Technical fiche</t>
  </si>
  <si>
    <t>Russia</t>
  </si>
  <si>
    <t>Number</t>
  </si>
  <si>
    <t>Type approval</t>
  </si>
  <si>
    <t>Sweden</t>
  </si>
  <si>
    <t>Croatia</t>
  </si>
  <si>
    <t>Greece</t>
  </si>
  <si>
    <t>Amendment</t>
  </si>
  <si>
    <t>Norway</t>
  </si>
  <si>
    <t>Europe</t>
  </si>
  <si>
    <t>COC</t>
  </si>
  <si>
    <t>ECMT</t>
  </si>
  <si>
    <t>Euro certificate</t>
  </si>
  <si>
    <t>Document</t>
  </si>
  <si>
    <t>Part I</t>
  </si>
  <si>
    <t>Format</t>
  </si>
  <si>
    <t>Euro 0</t>
  </si>
  <si>
    <t>Euro 1</t>
  </si>
  <si>
    <t>Euro 2</t>
  </si>
  <si>
    <t>Euro 3</t>
  </si>
  <si>
    <t>Euro 4</t>
  </si>
  <si>
    <t>n.z.</t>
  </si>
  <si>
    <t>Euro 6</t>
  </si>
  <si>
    <t>Euro 5</t>
  </si>
  <si>
    <t>EEV</t>
  </si>
  <si>
    <t>ENTER code here</t>
  </si>
  <si>
    <t>EURO standard</t>
  </si>
  <si>
    <t>Code specific to country</t>
  </si>
  <si>
    <t>Your code</t>
  </si>
  <si>
    <t>I</t>
  </si>
  <si>
    <t>II</t>
  </si>
  <si>
    <t>III</t>
  </si>
  <si>
    <t>IV</t>
  </si>
  <si>
    <t>V</t>
  </si>
  <si>
    <t>R49*I</t>
  </si>
  <si>
    <t>R83*I</t>
  </si>
  <si>
    <t>R49*II</t>
  </si>
  <si>
    <t>R83*II</t>
  </si>
  <si>
    <t>R49*III</t>
  </si>
  <si>
    <t>R49*IV</t>
  </si>
  <si>
    <t>R83*III</t>
  </si>
  <si>
    <t>Priority</t>
  </si>
  <si>
    <t>Your code is found on row/sheet</t>
  </si>
  <si>
    <t>In this sheet column A must always be sorted from small to large</t>
  </si>
  <si>
    <t>Max1</t>
  </si>
  <si>
    <t>Max2</t>
  </si>
  <si>
    <t>Alternativ</t>
  </si>
  <si>
    <t>EOEF</t>
  </si>
  <si>
    <t>OEKE</t>
  </si>
  <si>
    <t>CEE</t>
  </si>
  <si>
    <t>EEB</t>
  </si>
  <si>
    <t>EEC</t>
  </si>
  <si>
    <t>EEG</t>
  </si>
  <si>
    <t>EEK</t>
  </si>
  <si>
    <t>EGK</t>
  </si>
  <si>
    <t>EGS</t>
  </si>
  <si>
    <t>EHS</t>
  </si>
  <si>
    <t>EMÜ</t>
  </si>
  <si>
    <t>EØF</t>
  </si>
  <si>
    <t>ETY</t>
  </si>
  <si>
    <t>EWG</t>
  </si>
  <si>
    <t>EИО</t>
  </si>
  <si>
    <t>KEE</t>
  </si>
  <si>
    <t>ΕΟΚ</t>
  </si>
  <si>
    <t>OSN</t>
  </si>
  <si>
    <t>ONU</t>
  </si>
  <si>
    <t>ONZ</t>
  </si>
  <si>
    <t>ЕЭК</t>
  </si>
  <si>
    <t>ЄЕК</t>
  </si>
  <si>
    <t>OUN</t>
  </si>
  <si>
    <t>NUE</t>
  </si>
  <si>
    <t>EHK</t>
  </si>
  <si>
    <t>ØKE</t>
  </si>
  <si>
    <t>WFE</t>
  </si>
  <si>
    <t>ECE</t>
  </si>
  <si>
    <t>EKG</t>
  </si>
  <si>
    <t>ETK</t>
  </si>
  <si>
    <t>EKE</t>
  </si>
  <si>
    <t>ООН</t>
  </si>
  <si>
    <t>AEK</t>
  </si>
  <si>
    <t>EOF</t>
  </si>
  <si>
    <t>ENO</t>
  </si>
  <si>
    <t>EOK</t>
  </si>
  <si>
    <t>OKE</t>
  </si>
  <si>
    <t>OOH</t>
  </si>
  <si>
    <t>CE</t>
  </si>
  <si>
    <t>FN</t>
  </si>
  <si>
    <t>VN</t>
  </si>
  <si>
    <t>UN</t>
  </si>
  <si>
    <t>NU</t>
  </si>
  <si>
    <t>JT</t>
  </si>
  <si>
    <t>YK</t>
  </si>
  <si>
    <t>SN</t>
  </si>
  <si>
    <t>BM</t>
  </si>
  <si>
    <t>EC</t>
  </si>
  <si>
    <t>EG</t>
  </si>
  <si>
    <t>EK</t>
  </si>
  <si>
    <t>ES</t>
  </si>
  <si>
    <t>EÜ</t>
  </si>
  <si>
    <t>EF</t>
  </si>
  <si>
    <t>EY</t>
  </si>
  <si>
    <t>WE</t>
  </si>
  <si>
    <t>ЕО</t>
  </si>
  <si>
    <t>KE</t>
  </si>
  <si>
    <t>ΕΚ</t>
  </si>
  <si>
    <t>ET</t>
  </si>
  <si>
    <t>UE</t>
  </si>
  <si>
    <t>EU</t>
  </si>
  <si>
    <t>EÚ</t>
  </si>
  <si>
    <t>EL</t>
  </si>
  <si>
    <t>ЕС</t>
  </si>
  <si>
    <t>ΕΕ</t>
  </si>
  <si>
    <t>EO</t>
  </si>
  <si>
    <t>EE</t>
  </si>
  <si>
    <t>ç</t>
  </si>
  <si>
    <t>µ</t>
  </si>
  <si>
    <t>&gt;</t>
  </si>
  <si>
    <t>=</t>
  </si>
  <si>
    <t>&lt;</t>
  </si>
  <si>
    <t>+</t>
  </si>
  <si>
    <t>€</t>
  </si>
  <si>
    <t>£</t>
  </si>
  <si>
    <t>~</t>
  </si>
  <si>
    <t>}</t>
  </si>
  <si>
    <t>{</t>
  </si>
  <si>
    <t>_</t>
  </si>
  <si>
    <t>^</t>
  </si>
  <si>
    <t>]</t>
  </si>
  <si>
    <t>\</t>
  </si>
  <si>
    <t>[</t>
  </si>
  <si>
    <t>@</t>
  </si>
  <si>
    <t>?</t>
  </si>
  <si>
    <t>;</t>
  </si>
  <si>
    <t>:</t>
  </si>
  <si>
    <t>/</t>
  </si>
  <si>
    <t>.</t>
  </si>
  <si>
    <t>,</t>
  </si>
  <si>
    <t>*</t>
  </si>
  <si>
    <t>)</t>
  </si>
  <si>
    <t>(</t>
  </si>
  <si>
    <t>&amp;</t>
  </si>
  <si>
    <t>%</t>
  </si>
  <si>
    <t>$</t>
  </si>
  <si>
    <t>#</t>
  </si>
  <si>
    <t>"</t>
  </si>
  <si>
    <t>!</t>
  </si>
  <si>
    <t xml:space="preserve"> </t>
  </si>
  <si>
    <t>-</t>
  </si>
  <si>
    <t>'</t>
  </si>
  <si>
    <t>Stripped code</t>
  </si>
  <si>
    <t>2001100A</t>
  </si>
  <si>
    <t>2001100B</t>
  </si>
  <si>
    <t>200280A</t>
  </si>
  <si>
    <t>200280B</t>
  </si>
  <si>
    <t>200376A</t>
  </si>
  <si>
    <t>200376B</t>
  </si>
  <si>
    <t>9869B</t>
  </si>
  <si>
    <t>EURO</t>
  </si>
  <si>
    <t>ETYK</t>
  </si>
  <si>
    <t xml:space="preserve">  ENTRY BOX</t>
  </si>
  <si>
    <t xml:space="preserve">  ERROR BOX</t>
  </si>
  <si>
    <t>INPUT</t>
  </si>
  <si>
    <t>A00</t>
  </si>
  <si>
    <t>A01</t>
  </si>
  <si>
    <t>A02</t>
  </si>
  <si>
    <t>A03</t>
  </si>
  <si>
    <t>A04</t>
  </si>
  <si>
    <t>A05</t>
  </si>
  <si>
    <t>A06</t>
  </si>
  <si>
    <t>A07</t>
  </si>
  <si>
    <t>A08</t>
  </si>
  <si>
    <t>A10</t>
  </si>
  <si>
    <t>A11</t>
  </si>
  <si>
    <t>A12</t>
  </si>
  <si>
    <t>A13</t>
  </si>
  <si>
    <t>A14</t>
  </si>
  <si>
    <t>A15</t>
  </si>
  <si>
    <t>A16</t>
  </si>
  <si>
    <t>A17</t>
  </si>
  <si>
    <t>A18</t>
  </si>
  <si>
    <t>A19</t>
  </si>
  <si>
    <t>A25</t>
  </si>
  <si>
    <t>A26</t>
  </si>
  <si>
    <t>B00</t>
  </si>
  <si>
    <t>B01</t>
  </si>
  <si>
    <t>B02</t>
  </si>
  <si>
    <t>B03</t>
  </si>
  <si>
    <t>B04</t>
  </si>
  <si>
    <t>B5</t>
  </si>
  <si>
    <t>B5a</t>
  </si>
  <si>
    <t>B5b</t>
  </si>
  <si>
    <t>B6a</t>
  </si>
  <si>
    <t>B6b</t>
  </si>
  <si>
    <t>B6c</t>
  </si>
  <si>
    <t>D00</t>
  </si>
  <si>
    <t>D01</t>
  </si>
  <si>
    <t>D02</t>
  </si>
  <si>
    <t>D03</t>
  </si>
  <si>
    <t>D04</t>
  </si>
  <si>
    <t>E00</t>
  </si>
  <si>
    <t>E01</t>
  </si>
  <si>
    <t>E02</t>
  </si>
  <si>
    <t>E03</t>
  </si>
  <si>
    <t>E04</t>
  </si>
  <si>
    <t>E05</t>
  </si>
  <si>
    <t>E06</t>
  </si>
  <si>
    <t>F00</t>
  </si>
  <si>
    <t>F01</t>
  </si>
  <si>
    <t>F02</t>
  </si>
  <si>
    <t>F03</t>
  </si>
  <si>
    <t>F04</t>
  </si>
  <si>
    <t>Value</t>
  </si>
  <si>
    <t>Text</t>
  </si>
  <si>
    <t>OUTPUT</t>
  </si>
  <si>
    <t>Result</t>
  </si>
  <si>
    <t>Choose Nationality</t>
  </si>
  <si>
    <t>Stripped</t>
  </si>
  <si>
    <t>Code_Code - Euro</t>
  </si>
  <si>
    <t>Euro_Code - Euro</t>
  </si>
  <si>
    <t>Country_Code - Euro</t>
  </si>
  <si>
    <t>Row_Code - Euro</t>
  </si>
  <si>
    <t>Code_2nd Option</t>
  </si>
  <si>
    <t>Euro_2nd Option</t>
  </si>
  <si>
    <t>Country_2nd Option</t>
  </si>
  <si>
    <t>Row_2nd Option</t>
  </si>
  <si>
    <t>Code_3th Option</t>
  </si>
  <si>
    <t>Euro_3th Option</t>
  </si>
  <si>
    <t>Country_3th Option</t>
  </si>
  <si>
    <t>Row_3th Option_A</t>
  </si>
  <si>
    <t>Row_3th Option_B</t>
  </si>
  <si>
    <t>Conclusion</t>
  </si>
  <si>
    <t>General</t>
  </si>
  <si>
    <t xml:space="preserve">  COMMENT BOX</t>
  </si>
  <si>
    <t>Comment</t>
  </si>
  <si>
    <t>Poland</t>
  </si>
  <si>
    <t>Luxemburg</t>
  </si>
  <si>
    <t>Romania</t>
  </si>
  <si>
    <t>Denmark</t>
  </si>
  <si>
    <t>Ireland</t>
  </si>
  <si>
    <t>Finland</t>
  </si>
  <si>
    <t>Portugal</t>
  </si>
  <si>
    <t>Estonia</t>
  </si>
  <si>
    <t>Latvia</t>
  </si>
  <si>
    <t>Lithuania</t>
  </si>
  <si>
    <t>Slovenia</t>
  </si>
  <si>
    <t>Iceland</t>
  </si>
  <si>
    <t>Malta</t>
  </si>
  <si>
    <t>The United Kingdom</t>
  </si>
  <si>
    <t>Other</t>
  </si>
  <si>
    <t>Max3</t>
  </si>
  <si>
    <t>Your vehicle might be conform EEV, but the present code does not suffice to prove this. If you believe your vehicle is indeed conform EEV, please provide extra documents (Certificate of Conformity, ECMT Euro Certificate or other) to prove this.</t>
  </si>
  <si>
    <t>Your vehicle might be conform Euro 1, but the present code does not suffice to prove this. If you believe your vehicle is indeed conform Euro 1, please provide extra documents (Certificate of Conformity, ECMT Euro Certificate or other) to prove this.</t>
  </si>
  <si>
    <t>Your vehicle might be conform Euro 2, but the present code does not suffice to prove this. If you believe your vehicle is indeed conform Euro 2, please provide extra documents (Certificate of Conformity, ECMT Euro Certificate or other) to prove this.</t>
  </si>
  <si>
    <t>Your vehicle might be conform Euro 3, but the present code does not suffice to prove this. If you believe your vehicle is indeed conform Euro 3, please provide extra documents (Certificate of Conformity, ECMT Euro Certificate or other) to prove this.</t>
  </si>
  <si>
    <t>Your vehicle might be conform Euro 1 or 2, but the present code does not suffice to prove this. If you believe your vehicle is indeed conform Euro 1 or 2, please provide extra documents (Certificate of Conformity, ECMT Euro Certificate or other) to prove this.</t>
  </si>
  <si>
    <t>Your vehicle might be conform Euro 2 or 3, but the present code does not suffice to prove this. If you believe your vehicle is indeed conform Euro 2 or 3, please provide extra documents (Certificate of Conformity, ECMT Euro Certificate or other) to prove this.</t>
  </si>
  <si>
    <t>Your vehicle might be conform Euro 4 or 5 or EEV, but the present code does not suffice to prove this. If you believe your vehicle is indeed conform Euro 4 or 5 or EEV, please provide extra documents (Certificate of Conformity, ECMT Euro Certificate or other) to prove this.</t>
  </si>
  <si>
    <t>Your vehicle might be conform Euro 5 or EEV, but the present code does not suffice to prove this. If you believe your vehicle is indeed conform Euro 5 or EEV, please provide extra documents (Certificate of Conformity, ECMT Euro Certificate or other) to prove this.</t>
  </si>
  <si>
    <t>CODE</t>
  </si>
  <si>
    <t>A0</t>
  </si>
  <si>
    <t>B0</t>
  </si>
  <si>
    <t>C0</t>
  </si>
  <si>
    <t>If your vehicle is equipped with a particle filter, it might be that you comply with Euro 3. In order to become registered as a Euro 3 vehicle, please provide a document (E.g. EMCT Euro Certificate) which proves the current Emission Class of your vehicle.</t>
  </si>
  <si>
    <t>If your vehicle is equipped with a particle filter, it might be that you comply with Euro 4. In order to become registered as a Euro 4 vehicle, please provide a document (E.g. EMCT Euro Certificate) which proves the current Emission Class of your vehicle.</t>
  </si>
  <si>
    <t>EEVclass1</t>
  </si>
  <si>
    <t>S6</t>
  </si>
  <si>
    <t>S5</t>
  </si>
  <si>
    <t>S4</t>
  </si>
  <si>
    <t>S3</t>
  </si>
  <si>
    <t>S2</t>
  </si>
  <si>
    <t>S1</t>
  </si>
  <si>
    <t>EEV1</t>
  </si>
  <si>
    <t>Emission Class Conversion Tool</t>
  </si>
  <si>
    <t>Not al countries have an emission standard mentioned and if so, not all earlier versions have an emission standard</t>
  </si>
  <si>
    <t>IN</t>
  </si>
  <si>
    <t>OUT</t>
  </si>
  <si>
    <t>Nr1</t>
  </si>
  <si>
    <t>Nr2</t>
  </si>
  <si>
    <t>Letter</t>
  </si>
  <si>
    <t>P1</t>
  </si>
  <si>
    <t>P2</t>
  </si>
  <si>
    <t>P3</t>
  </si>
  <si>
    <t>UNECE-permutations (put in RXX.XXA format)</t>
  </si>
  <si>
    <t>Stripping</t>
  </si>
  <si>
    <t>P4</t>
  </si>
  <si>
    <t>P5</t>
  </si>
  <si>
    <t>code</t>
  </si>
  <si>
    <t>Not certain</t>
  </si>
  <si>
    <t>MK3</t>
  </si>
  <si>
    <t>MK2</t>
  </si>
  <si>
    <t>MK1</t>
  </si>
  <si>
    <t>MK2000</t>
  </si>
  <si>
    <t>MK2005</t>
  </si>
  <si>
    <t>MK2008</t>
  </si>
  <si>
    <t>MKEEV</t>
  </si>
  <si>
    <t>Electric</t>
  </si>
  <si>
    <t>Hybrid</t>
  </si>
  <si>
    <t>PM2005</t>
  </si>
  <si>
    <t>2005PM</t>
  </si>
  <si>
    <t>MKPM2005</t>
  </si>
  <si>
    <t>MK2005PM</t>
  </si>
  <si>
    <t>MK2005h</t>
  </si>
  <si>
    <t>MK2005e</t>
  </si>
  <si>
    <t>MK393</t>
  </si>
  <si>
    <t>MK293</t>
  </si>
  <si>
    <t>MK193</t>
  </si>
  <si>
    <t>MK397</t>
  </si>
  <si>
    <t>MK301</t>
  </si>
  <si>
    <t>Euro 1 does only apply if your vehicle registration document was created between 01/01/1993-09/30/1996; If it was created between 10/01/1996-09/30/2001, it complies with Euro 2; If it was created between 10/01/2001-12/31/2001, It complies with Euro 3. Please provide a vehicle registration certificate with clearly stated registration date in order to prove this.</t>
  </si>
  <si>
    <t>U</t>
  </si>
  <si>
    <t>1L</t>
  </si>
  <si>
    <t>2L</t>
  </si>
  <si>
    <t>3L</t>
  </si>
  <si>
    <t>4L</t>
  </si>
  <si>
    <t>5L</t>
  </si>
  <si>
    <t>6L</t>
  </si>
  <si>
    <t>1T</t>
  </si>
  <si>
    <t>2T</t>
  </si>
  <si>
    <t>3T</t>
  </si>
  <si>
    <t>4T</t>
  </si>
  <si>
    <t>5T</t>
  </si>
  <si>
    <t>6T</t>
  </si>
  <si>
    <t>Zero-emission</t>
  </si>
  <si>
    <t>Euro III</t>
  </si>
  <si>
    <t>Euro IV</t>
  </si>
  <si>
    <t>962095549311696699636</t>
  </si>
  <si>
    <t>9620955493116966995569637</t>
  </si>
  <si>
    <t>96209554931169669955696379638</t>
  </si>
  <si>
    <t>962095549311696699556963696379638</t>
  </si>
  <si>
    <t>9297941293116</t>
  </si>
  <si>
    <t>9297966993116</t>
  </si>
  <si>
    <t>9620941293116</t>
  </si>
  <si>
    <t>96209554941293116</t>
  </si>
  <si>
    <t>9620966993116</t>
  </si>
  <si>
    <t>96209669955493116</t>
  </si>
  <si>
    <t>92979412955493116</t>
  </si>
  <si>
    <t>96209311696699556</t>
  </si>
  <si>
    <t>9620955493116941296369638</t>
  </si>
  <si>
    <t>9620955496699556</t>
  </si>
  <si>
    <t>200578RIF200555RIGAB14</t>
  </si>
  <si>
    <t>200651RIF200555RIGAB14</t>
  </si>
  <si>
    <t>20011RIF9869B4CONDISPANTIP</t>
  </si>
  <si>
    <t>2001100B4CONDISPANTIP</t>
  </si>
  <si>
    <t>200280B4CONDISPANTIP</t>
  </si>
  <si>
    <t>200376B4CONDISPANTIP</t>
  </si>
  <si>
    <t>92979869B</t>
  </si>
  <si>
    <t>9996RIGAB2</t>
  </si>
  <si>
    <t>9996RIGACOLMIGLIORATO</t>
  </si>
  <si>
    <t>200127RIF199996RIGAB2</t>
  </si>
  <si>
    <t>200127RIF199996RIGACOLMIGLIORATO</t>
  </si>
  <si>
    <t>200578RIF200555RIGAB25</t>
  </si>
  <si>
    <t>200578RIF200555RIGACOLMIGLIORATO</t>
  </si>
  <si>
    <t>200651RIF200555RIGAB25</t>
  </si>
  <si>
    <t>200651RIF200555RIGACOLMIGLIORATO</t>
  </si>
  <si>
    <t>0</t>
  </si>
  <si>
    <t>1</t>
  </si>
  <si>
    <t>2</t>
  </si>
  <si>
    <t>3</t>
  </si>
  <si>
    <t>4</t>
  </si>
  <si>
    <t>6</t>
  </si>
  <si>
    <t>7</t>
  </si>
  <si>
    <t>961</t>
  </si>
  <si>
    <t>8877</t>
  </si>
  <si>
    <t>9359</t>
  </si>
  <si>
    <t>9412</t>
  </si>
  <si>
    <t>9669</t>
  </si>
  <si>
    <t>8</t>
  </si>
  <si>
    <t>9</t>
  </si>
  <si>
    <t>10</t>
  </si>
  <si>
    <t>11</t>
  </si>
  <si>
    <t>12</t>
  </si>
  <si>
    <t>13</t>
  </si>
  <si>
    <t>14</t>
  </si>
  <si>
    <t>15</t>
  </si>
  <si>
    <t>20</t>
  </si>
  <si>
    <t>21</t>
  </si>
  <si>
    <t>22</t>
  </si>
  <si>
    <t>24</t>
  </si>
  <si>
    <t>25</t>
  </si>
  <si>
    <t>26</t>
  </si>
  <si>
    <t>27</t>
  </si>
  <si>
    <t>28</t>
  </si>
  <si>
    <t>29</t>
  </si>
  <si>
    <t>30</t>
  </si>
  <si>
    <t>31</t>
  </si>
  <si>
    <t>32</t>
  </si>
  <si>
    <t>33</t>
  </si>
  <si>
    <t>34</t>
  </si>
  <si>
    <t>35</t>
  </si>
  <si>
    <t>40</t>
  </si>
  <si>
    <t>41</t>
  </si>
  <si>
    <t>42</t>
  </si>
  <si>
    <t>43</t>
  </si>
  <si>
    <t>44</t>
  </si>
  <si>
    <t>45</t>
  </si>
  <si>
    <t>46</t>
  </si>
  <si>
    <t>47</t>
  </si>
  <si>
    <t>48</t>
  </si>
  <si>
    <t>50</t>
  </si>
  <si>
    <t>51</t>
  </si>
  <si>
    <t>52</t>
  </si>
  <si>
    <t>53</t>
  </si>
  <si>
    <t>54</t>
  </si>
  <si>
    <t>55</t>
  </si>
  <si>
    <t>60</t>
  </si>
  <si>
    <t>61</t>
  </si>
  <si>
    <t>70</t>
  </si>
  <si>
    <t>71</t>
  </si>
  <si>
    <t>77</t>
  </si>
  <si>
    <t>78</t>
  </si>
  <si>
    <t>80</t>
  </si>
  <si>
    <t>81</t>
  </si>
  <si>
    <t>83</t>
  </si>
  <si>
    <t>84</t>
  </si>
  <si>
    <t>88</t>
  </si>
  <si>
    <t>90</t>
  </si>
  <si>
    <t>91</t>
  </si>
  <si>
    <t>98</t>
  </si>
  <si>
    <t>99</t>
  </si>
  <si>
    <t>83351</t>
  </si>
  <si>
    <t>88436</t>
  </si>
  <si>
    <t>89458</t>
  </si>
  <si>
    <t>89491</t>
  </si>
  <si>
    <t>91441</t>
  </si>
  <si>
    <t>8876</t>
  </si>
  <si>
    <t>9869</t>
  </si>
  <si>
    <t>9877</t>
  </si>
  <si>
    <t>NSA</t>
  </si>
  <si>
    <t>962091542PTO621B</t>
  </si>
  <si>
    <t>1999102RIF9669</t>
  </si>
  <si>
    <t>9359CONCATALIZZATORE</t>
  </si>
  <si>
    <t>91542PTO621B</t>
  </si>
  <si>
    <t>91542PTO621A</t>
  </si>
  <si>
    <t>9996RIGAA</t>
  </si>
  <si>
    <t>99102RIF9869</t>
  </si>
  <si>
    <t>20011RIF9869</t>
  </si>
  <si>
    <t>200127RIF199996RIGAA</t>
  </si>
  <si>
    <t>9877RIF9869</t>
  </si>
  <si>
    <t>9877RIF9869B</t>
  </si>
  <si>
    <t>1999102RIF9869B</t>
  </si>
  <si>
    <t>20011RIF9869B</t>
  </si>
  <si>
    <t>200127RIF9996RIGAB1</t>
  </si>
  <si>
    <t>9996FASEIII</t>
  </si>
  <si>
    <t>NSADIRTIVAOPRDENTEALLA</t>
  </si>
  <si>
    <t>EURO1</t>
  </si>
  <si>
    <t>EURO2</t>
  </si>
  <si>
    <t>EURO3</t>
  </si>
  <si>
    <t>EURO4</t>
  </si>
  <si>
    <t>EURO5</t>
  </si>
  <si>
    <t>HYBRID</t>
  </si>
  <si>
    <t>IK</t>
  </si>
  <si>
    <t>INGENNORM</t>
  </si>
  <si>
    <t>MCMAKS150CCMMILJORM2006</t>
  </si>
  <si>
    <t>MCMAKS150CCMMILJONORM2006</t>
  </si>
  <si>
    <t>MCMAKS150CCMMILJØNORM2006</t>
  </si>
  <si>
    <t>MCOVER150CCMMILJORM2006</t>
  </si>
  <si>
    <t>MCOVER150CCMMILJONORM2006</t>
  </si>
  <si>
    <t>MCOVER150CCMMILJØNORM2006</t>
  </si>
  <si>
    <t>MILJOLASS</t>
  </si>
  <si>
    <t>MILJOLASSHYBRID</t>
  </si>
  <si>
    <t>MILJORM2006MAKS150CCM</t>
  </si>
  <si>
    <t>MILJORM2006OVER150CCM</t>
  </si>
  <si>
    <t>MILJOKLASS</t>
  </si>
  <si>
    <t>MILJÖKLASS</t>
  </si>
  <si>
    <t>MILJOKLASSHYBRID</t>
  </si>
  <si>
    <t>MILJÖKLASSHYBRID</t>
  </si>
  <si>
    <t>MILJONORM2006MAKS150CCM</t>
  </si>
  <si>
    <t>MILJØNORM2006MAKS150CCM</t>
  </si>
  <si>
    <t>MILJONORM2006OVER150CCM</t>
  </si>
  <si>
    <t>MILJØNORM2006OVER150CCM</t>
  </si>
  <si>
    <t>MILJØVENLIG</t>
  </si>
  <si>
    <t>AAR2000MILJORM</t>
  </si>
  <si>
    <t>AAR2000MILJONORM</t>
  </si>
  <si>
    <t>AAR2000MILJØNORM</t>
  </si>
  <si>
    <t>AAR2005MILJORM</t>
  </si>
  <si>
    <t>AAR2005MILJONORM</t>
  </si>
  <si>
    <t>AAR2005MILJØNORM</t>
  </si>
  <si>
    <t>AR2000MILJORM</t>
  </si>
  <si>
    <t>ÅR2000MILJORM</t>
  </si>
  <si>
    <t>AR2000MILJONORM</t>
  </si>
  <si>
    <t>AR2000MILJØNORM</t>
  </si>
  <si>
    <t>ÅR2000MILJONORM</t>
  </si>
  <si>
    <t>ÅR2000MILJØNORM</t>
  </si>
  <si>
    <t>AR2005MILJORM</t>
  </si>
  <si>
    <t>ÅR2005MILJORM</t>
  </si>
  <si>
    <t>AR2005MILJONORM</t>
  </si>
  <si>
    <t>AR2005MILJØNORM</t>
  </si>
  <si>
    <t>ÅR2005MILJONORM</t>
  </si>
  <si>
    <t>ÅR2005MILJØNORM</t>
  </si>
  <si>
    <t>Austria: special</t>
  </si>
  <si>
    <t>(A)K</t>
  </si>
  <si>
    <t>(A)F</t>
  </si>
  <si>
    <t>(A)D</t>
  </si>
  <si>
    <t>(A)S</t>
  </si>
  <si>
    <t>(A)G</t>
  </si>
  <si>
    <t>(A)GV</t>
  </si>
  <si>
    <t>(A)H</t>
  </si>
  <si>
    <t>(A)KV</t>
  </si>
  <si>
    <t>(A)L</t>
  </si>
  <si>
    <t>K</t>
  </si>
  <si>
    <t>F</t>
  </si>
  <si>
    <t>D</t>
  </si>
  <si>
    <t>S</t>
  </si>
  <si>
    <t>G</t>
  </si>
  <si>
    <t>GV</t>
  </si>
  <si>
    <t>H</t>
  </si>
  <si>
    <t>KV</t>
  </si>
  <si>
    <t>L</t>
  </si>
  <si>
    <t>Your Euro standard</t>
  </si>
  <si>
    <t>Your country of registration</t>
  </si>
  <si>
    <t>RISPTALADIRTIVA83351</t>
  </si>
  <si>
    <t>RISPTALADIRTIVA83351SULLINQUINAMENTO</t>
  </si>
  <si>
    <t>RISPTALADIRTIVA83351CONCATALIZZATORE</t>
  </si>
  <si>
    <t>NONSUPERAIL50DLEEMIS83351</t>
  </si>
  <si>
    <t>NONSUPERAIL50DLEEMIS83351SULLINQUINAMENTO</t>
  </si>
  <si>
    <t>NONSUPERAIL50DLEEMIS83351CONCATALIZZATORE</t>
  </si>
  <si>
    <t>RISPTALEDIRTIVE833518876</t>
  </si>
  <si>
    <t>RISPTALEDIRTIVE833518876SULLINQUINAMENTO</t>
  </si>
  <si>
    <t>RISPTALEDIRTIVE833518876CONCATALIZZATORE</t>
  </si>
  <si>
    <t>RISPTALEDIRTIVE8335188436</t>
  </si>
  <si>
    <t>RISPTALEDIRTIVE8335188436SULLINQUINAMENTO</t>
  </si>
  <si>
    <t>RISPTALEDIRTIVE8335188436CONCATALIZZATORE</t>
  </si>
  <si>
    <t>RISPTALEDIRTIVE8335189458</t>
  </si>
  <si>
    <t>RISPTALEDIRTIVE8335189491</t>
  </si>
  <si>
    <t>RISPTALEDIRTIVE8335189491CONCATALIZZATORE</t>
  </si>
  <si>
    <t>RISPTALADIRTIVA8876</t>
  </si>
  <si>
    <t>RISPTALADIRTIVA8876SULLINQUINAMENTO</t>
  </si>
  <si>
    <t>RISPTALADIRTIVA8876CONCATALIZZATORE</t>
  </si>
  <si>
    <t>RISPTALEDIRTIVE887688436</t>
  </si>
  <si>
    <t>RISPTALEDIRTIVE887688436SULLINQUINAMENTO</t>
  </si>
  <si>
    <t>RISPTALEDIRTIVE887688436CONCATALIZZATORE</t>
  </si>
  <si>
    <t>RISPTALEDIRTIVE887689458</t>
  </si>
  <si>
    <t>RISPTALEDIRTIVE887689458SULLINQUINAMENTO</t>
  </si>
  <si>
    <t>RISPTALEDIRTIVE887689458CONCATALIZZATORE</t>
  </si>
  <si>
    <t>RISPTALEDIRTIVE887689491</t>
  </si>
  <si>
    <t>RISPTALEDIRTIVE887689491SULLINQUINAMENTO</t>
  </si>
  <si>
    <t>RISPTALEDIRTIVE887689491CONCATALIZZATORE</t>
  </si>
  <si>
    <t>RISPTALADIRTIVA88436</t>
  </si>
  <si>
    <t>RISPTALADIRTIVA88436SULLINQUINAMENTO</t>
  </si>
  <si>
    <t>RISPTALADIRTIVA88436CONCATALIZZATORE</t>
  </si>
  <si>
    <t>RISPTALEDIRTIVE8843689458</t>
  </si>
  <si>
    <t>RISPTALEDIRTIVE8843689458SULLINQUINAMENTO</t>
  </si>
  <si>
    <t>RISPTALEDIRTIVE8843689458CONCATALIZZATORE</t>
  </si>
  <si>
    <t>RISPTALEDIRTIVE8843689491</t>
  </si>
  <si>
    <t>RISPTALEDIRTIVE8843689491SULLINQUINAMENTO</t>
  </si>
  <si>
    <t>RISPTALEDIRTIVE8843689491CONCATALIZZATORE</t>
  </si>
  <si>
    <t>RISPTALADIRTIVA89458</t>
  </si>
  <si>
    <t>RISPTALADIRTIVA89458SULLINQUINAMENTO</t>
  </si>
  <si>
    <t>RISPTALADIRTIVA89458CONCATALIZZATORE</t>
  </si>
  <si>
    <t>RISPTALEDIRTIVE8945889491</t>
  </si>
  <si>
    <t>RISPTALEDIRTIVE8945889491SULLINQUINAMENTO</t>
  </si>
  <si>
    <t>RISPTALEDIRTIVE8945889491CONCATALIZZATORE</t>
  </si>
  <si>
    <t>RISPTALADIRTIVA89491</t>
  </si>
  <si>
    <t>RISPTALADIRTIVA89491SULLINQUINAMENTO</t>
  </si>
  <si>
    <t>RISPTALADIRTIVA89491CONCATALIZZATORE</t>
  </si>
  <si>
    <t>RISPTALADIRTIVA8877</t>
  </si>
  <si>
    <t>RISPTALADIRTIVA8877SULLINQUINAMENTO</t>
  </si>
  <si>
    <t>RISPTALADIRTIVA8877CONCATALIZZATORE</t>
  </si>
  <si>
    <t>RISPTALEDIRTIVE8335191441</t>
  </si>
  <si>
    <t>RISPTALEDIRTIVE8335191441SULLINQUINAMENTO</t>
  </si>
  <si>
    <t>RISPTALEDIRTIVE8335191441CONCATALIZZATORE</t>
  </si>
  <si>
    <t>RISPTALEDIRTIVE887691441</t>
  </si>
  <si>
    <t>RISPTALEDIRTIVE887691441SULLINQUINAMENTO</t>
  </si>
  <si>
    <t>RISPTALEDIRTIVE887691441CONCATALIZZATORE</t>
  </si>
  <si>
    <t>RISPTALEDIRTIVE8843691441</t>
  </si>
  <si>
    <t>RISPTALEDIRTIVE8843691441SULLINQUINAMENTO</t>
  </si>
  <si>
    <t>RISPTALEDIRTIVE8843691441CONCATALIZZATORE</t>
  </si>
  <si>
    <t>RISPTALEDIRTIVE8945891441</t>
  </si>
  <si>
    <t>RISPTALEDIRTIVE8945891441SULLINQUINAMENTO</t>
  </si>
  <si>
    <t>RISPTALEDIRTIVE8945891441CONCATALIZZATORE</t>
  </si>
  <si>
    <t>RISPTALEDIRTIVE8949191441</t>
  </si>
  <si>
    <t>RISPTALEDIRTIVE8949191441SULLINQUINAMENTO</t>
  </si>
  <si>
    <t>RISPTALEDIRTIVE8949191441CONCATALIZZATORE</t>
  </si>
  <si>
    <t>RISPTALADIRTIVA91441</t>
  </si>
  <si>
    <t>RISPTALADIRTIVA91441SULLINQUINAMENTO</t>
  </si>
  <si>
    <t>RISPTALADIRTIVA91441CONCATALIZZATORE</t>
  </si>
  <si>
    <t>RISPTALEDIRTIVE929791441</t>
  </si>
  <si>
    <t>RISPTALEDIRTIVE92979144193116</t>
  </si>
  <si>
    <t>RISPTALADIRTIVA9359</t>
  </si>
  <si>
    <t>RISPTALADIRTIVA9359SULLINQUINAMENTO</t>
  </si>
  <si>
    <t>RISPTALADIRTIVA9359CONCATALIZZATORE</t>
  </si>
  <si>
    <t>RISPTALEDIRTIVE929793599554</t>
  </si>
  <si>
    <t>RISPTALEDIRTIVE92979359</t>
  </si>
  <si>
    <t>RISPTALEDIRTIVE929791542PTO621A</t>
  </si>
  <si>
    <t>RISPTALEDIRTIVE9297935993116</t>
  </si>
  <si>
    <t>RISPTALEDIRTIVE93599554</t>
  </si>
  <si>
    <t>RISPTALEDIRTIVE935993116</t>
  </si>
  <si>
    <t>CONFORME91542PTO621AALLIDM230392</t>
  </si>
  <si>
    <t>RISPTALEDIRTIVE962095549669955696379638</t>
  </si>
  <si>
    <t>RISPTADIRTIVE9620955496699556963696379638</t>
  </si>
  <si>
    <t>RISPTADIRTIVE962095549311696699556</t>
  </si>
  <si>
    <t>RISPTADIRTIVE962095549311696699636</t>
  </si>
  <si>
    <t>RISPTADIRTIVE962095549311696699637</t>
  </si>
  <si>
    <t>RISPTADIRTIVE9620955493116966995569636</t>
  </si>
  <si>
    <t>RISPTADIRTIVE9620955493116966995569637</t>
  </si>
  <si>
    <t>RISPTADIRTIVE9620955493116966995569638</t>
  </si>
  <si>
    <t>RISPTADIRTIVE9620955493116966996369638</t>
  </si>
  <si>
    <t>RISPTADIRTIVE96209554931169669955696369637</t>
  </si>
  <si>
    <t>RISPTADIRTIVE96209554931169669955696369638</t>
  </si>
  <si>
    <t>RISPTADIRTIVE96209554931169669955696379638</t>
  </si>
  <si>
    <t>RISPTADIRTIVE96209554931169669963696379638</t>
  </si>
  <si>
    <t>RISPTADIRTIVE962095549311696699556963696379638</t>
  </si>
  <si>
    <t>RISPTALEDIRTIVE929796699556</t>
  </si>
  <si>
    <t>RISPTALEDIRTIVE929796699636</t>
  </si>
  <si>
    <t>RISPTALEDIRTIVE929796699638</t>
  </si>
  <si>
    <t>RISPTALEDIRTIVE92979669963696379638</t>
  </si>
  <si>
    <t>RISPTALEDIRTIVE92979311696699556</t>
  </si>
  <si>
    <t>RISPTALEDIRTIVE929793116966996369637</t>
  </si>
  <si>
    <t>RISPTALEDIRTIVE929793116966996379638</t>
  </si>
  <si>
    <t>RISPTALEDIRTIVE929793116966996369638</t>
  </si>
  <si>
    <t>RISPTALEDIRTIVE9297931169669963696379638</t>
  </si>
  <si>
    <t>RISPTALEDIRTIVE9297955496699636</t>
  </si>
  <si>
    <t>RISPTALEDIRTIVE92979554966995569637</t>
  </si>
  <si>
    <t>RISPTALEDIRTIVE92979554966995569638</t>
  </si>
  <si>
    <t>RISPTALEDIRTIVE929795549669955696379638</t>
  </si>
  <si>
    <t>RISPTALEDIRTIVE929795549669963696379638</t>
  </si>
  <si>
    <t>RISPTADIRTIVE929795549311696699556</t>
  </si>
  <si>
    <t>RISPTADIRTIVE9297955493116966995569637</t>
  </si>
  <si>
    <t>RISPTADIRTIVE9297955493116966996369638</t>
  </si>
  <si>
    <t>RISPTADIRTIVE92979554931169669955696379638</t>
  </si>
  <si>
    <t>RISPTADIRTIVE92979554931169669963696379638</t>
  </si>
  <si>
    <t>RISPTALEDIRTIVE96209644963696379638</t>
  </si>
  <si>
    <t>RISPTADIRTIVE96209311696449556963696379638</t>
  </si>
  <si>
    <t>RISPTALEDIRTIVE9620955496449556</t>
  </si>
  <si>
    <t>RISPTALEDIRTIVE9620955496449636</t>
  </si>
  <si>
    <t>RISPTALEDIRTIVE9620955496449637</t>
  </si>
  <si>
    <t>RISPTALEDIRTIVE962095549644963696379638</t>
  </si>
  <si>
    <t>RISPTALADIRTIVA9412</t>
  </si>
  <si>
    <t>RISPTALADIRTIVA9412SULLINQUINAMENTO</t>
  </si>
  <si>
    <t>RISPTALADIRTIVA9412CONCATALIZZATORE</t>
  </si>
  <si>
    <t>RISPTADIRTIVE96209554931169644955696369637</t>
  </si>
  <si>
    <t>RISPTALEDIRTIVE9620955491542B95569636</t>
  </si>
  <si>
    <t>RISPTALEDIRTIVE962091542B955696379638</t>
  </si>
  <si>
    <t>RISPTALEDIRTIVE962091542B963696379638</t>
  </si>
  <si>
    <t>RISPTALEDIRTIVE9297941293116</t>
  </si>
  <si>
    <t>RISPTADIRTIVE9620955491542B9556963696379638</t>
  </si>
  <si>
    <t>RISPTALEDIRTIVE9620955491542B963696379638</t>
  </si>
  <si>
    <t>RISPTALEDIRTIVE9297961</t>
  </si>
  <si>
    <t>RISPTALEDIRTIVE92979554961</t>
  </si>
  <si>
    <t>RISPTADIRTIVE962095549311696449556963696379638</t>
  </si>
  <si>
    <t>RISPTALEDIRTIVE92979412</t>
  </si>
  <si>
    <t>RISPTALEDIRTIVE929791542PTO621B</t>
  </si>
  <si>
    <t>RISPTALEDIRTIVE9620941295569637</t>
  </si>
  <si>
    <t>RISPTALEDIRTIVE962094129638</t>
  </si>
  <si>
    <t>RISPTALEDIRTIVE941293116</t>
  </si>
  <si>
    <t>RISPTALEDIRTIVE929791542PTO621B9554</t>
  </si>
  <si>
    <t>RISPTALEDIRTIVE9620941295569638</t>
  </si>
  <si>
    <t>RISPTALEDIRTIVE9620941296369637</t>
  </si>
  <si>
    <t>RISPTALADIRTIVA961</t>
  </si>
  <si>
    <t>RISPTALEDIRTIVE96209412955696369638</t>
  </si>
  <si>
    <t>RISPTALEDIRTIVE962093116941295569636</t>
  </si>
  <si>
    <t>RISPTALEDIRTIVE962094129556963696379638</t>
  </si>
  <si>
    <t>RISPTALEDIRTIVE96209311694129556</t>
  </si>
  <si>
    <t>RISPTALEDIRTIVE955491542PTO621B</t>
  </si>
  <si>
    <t>RISPTALEDIRTIVE929794129554</t>
  </si>
  <si>
    <t>RISPTADIRTIVE96209311694129556963696379638</t>
  </si>
  <si>
    <t>RISPTALEDIRTIVE9620955494129556</t>
  </si>
  <si>
    <t>RISPTALEDIRTIVE9620955494129636</t>
  </si>
  <si>
    <t>RISPTALEDIRTIVE96209644</t>
  </si>
  <si>
    <t>RISPTALEDIRTIVE9620964493116</t>
  </si>
  <si>
    <t>RISPTALEDIRTIVE962096449554</t>
  </si>
  <si>
    <t>RISPTALEDIRTIVE96209644955493116</t>
  </si>
  <si>
    <t>RISPTALEDIRTIVE96209619554</t>
  </si>
  <si>
    <t>RISPTALEDIRTIVE9620961</t>
  </si>
  <si>
    <t>RISPTALEDIRTIVE962095549412</t>
  </si>
  <si>
    <t>RISPTALEDIRTIVE9620955491542PTO621B</t>
  </si>
  <si>
    <t>RISPTALEDIRTIVE96209412</t>
  </si>
  <si>
    <t>RISPTALEDIRTIVE92979669</t>
  </si>
  <si>
    <t>RISPTALEDIRTIVE9297966993116</t>
  </si>
  <si>
    <t>RISPTALEDIRTIVE962091542PTO621B</t>
  </si>
  <si>
    <t>RISPTALEDIRTIVE9620941293116</t>
  </si>
  <si>
    <t>RISPTALEDIRTIVE96449297</t>
  </si>
  <si>
    <t>RISPTALEDIRTIVE9644929793116</t>
  </si>
  <si>
    <t>RISPTALEDIRTIVE96449297955493116</t>
  </si>
  <si>
    <t>RISPTALEDIRTIVE96209554941293116</t>
  </si>
  <si>
    <t>RISPTALADIRTIVA9669</t>
  </si>
  <si>
    <t>RISPTALEDIRTIVE9620966993116</t>
  </si>
  <si>
    <t>RISPTALEDIRTIVE962096699554</t>
  </si>
  <si>
    <t>RISPTALEDIRTIVE929796699554</t>
  </si>
  <si>
    <t>RISPTALEDIRTIVE92979669955493116</t>
  </si>
  <si>
    <t>RISPTALEDIRTIVE96209669955493116</t>
  </si>
  <si>
    <t>RISPTALEDIRTIVE962096699556</t>
  </si>
  <si>
    <t>RISPTALEDIRTIVE962096699636</t>
  </si>
  <si>
    <t>RISPTALEDIRTIVE962096699638</t>
  </si>
  <si>
    <t>RISPTALEDIRTIVE9620966995569636</t>
  </si>
  <si>
    <t>RISPTALEDIRTIVE9620966995569637</t>
  </si>
  <si>
    <t>RISPTALEDIRTIVE92979412955493116</t>
  </si>
  <si>
    <t>RISPTALEDIRTIVE9620966995569638</t>
  </si>
  <si>
    <t>RISPTALEDIRTIVE9620966996379638</t>
  </si>
  <si>
    <t>RISPTALEDIRTIVE9620966996369638</t>
  </si>
  <si>
    <t>RISPTALEDIRTIVE96209669955696369638</t>
  </si>
  <si>
    <t>RISPTALEDIRTIVE96209669955696379638</t>
  </si>
  <si>
    <t>RISPTALEDIRTIVE962096699556963696379638</t>
  </si>
  <si>
    <t>RISPTALEDIRTIVE96209311696699556</t>
  </si>
  <si>
    <t>RISPTALEDIRTIVE96209311696699636</t>
  </si>
  <si>
    <t>RISPTALEDIRTIVE96209311696699638</t>
  </si>
  <si>
    <t>RISPTALEDIRTIVE962093116966995569637</t>
  </si>
  <si>
    <t>RISPTADIRTIVE9620955494129556963696379638</t>
  </si>
  <si>
    <t>RISPTALEDIRTIVE962093116966996379638</t>
  </si>
  <si>
    <t>RISPTALADIRTIVA1999102RIF9669</t>
  </si>
  <si>
    <t>RISPTALEDIRTIVE962091542B95569638</t>
  </si>
  <si>
    <t>RISPTALEDIRTIVE962091542B955696369637</t>
  </si>
  <si>
    <t>RISPTALEDIRTIVE96209619556</t>
  </si>
  <si>
    <t>RISPTALEDIRTIVE96209619638</t>
  </si>
  <si>
    <t>RISPTALEDIRTIVE962096195569638</t>
  </si>
  <si>
    <t>RISPTALEDIRTIVE962096196369637</t>
  </si>
  <si>
    <t>RISPTALEDIRTIVE962096196369638</t>
  </si>
  <si>
    <t>RISPTALEDIRTIVE9620961955696369637</t>
  </si>
  <si>
    <t>RISPTALEDIRTIVE96209619556963696379638</t>
  </si>
  <si>
    <t>CONFORME91542PTO621A621BALLIDM230392</t>
  </si>
  <si>
    <t>CONFORME91542PTO621BALLIDM230392</t>
  </si>
  <si>
    <t>RISPTALEDIRTIVE962095549619638</t>
  </si>
  <si>
    <t>RISPTALEDIRTIVE9620955496196369637</t>
  </si>
  <si>
    <t>RISPTALEDIRTIVE96209554961955696369638</t>
  </si>
  <si>
    <t>RISPTADIRTIVE962095549619556963696379638</t>
  </si>
  <si>
    <t>RISPTADIRTIVE929794129554955693116</t>
  </si>
  <si>
    <t>RISPTALADIRTIVA92979877</t>
  </si>
  <si>
    <t>RISPTALADIRTIVA9877</t>
  </si>
  <si>
    <t>RISPTADIRTIVE9620955493116941296369638</t>
  </si>
  <si>
    <t>RISPTADIRTIVE9620955493116941295569637</t>
  </si>
  <si>
    <t>RISPTALEDIRTIVE9620955496699556</t>
  </si>
  <si>
    <t>RISPTALEDIRTIVE9620955496699637</t>
  </si>
  <si>
    <t>RISPTALEDIRTIVE9620955496699638</t>
  </si>
  <si>
    <t>RISPTALEDIRTIVE962095549669955696369637</t>
  </si>
  <si>
    <t>RISPTALEDIRTIVE962095549669955696369638</t>
  </si>
  <si>
    <t>RISPTADIRTIVA200376A</t>
  </si>
  <si>
    <t>RISPTALADIRTIVA9877RIF9869</t>
  </si>
  <si>
    <t>RISPTALADIRTIVA1999102RIF9869</t>
  </si>
  <si>
    <t>RISPTALADIRTIVA199996RIGAA</t>
  </si>
  <si>
    <t>RISPTALADIRTIVA200280A</t>
  </si>
  <si>
    <t>RISPTALADIRTIVA20011RIF9869</t>
  </si>
  <si>
    <t>RISPTALADIRTIVA200127RIF199996RIGAA</t>
  </si>
  <si>
    <t>RISPTALADIRTIVA2001100A</t>
  </si>
  <si>
    <t>RISPTALADIRTIVA92979869</t>
  </si>
  <si>
    <t>RISPTALADIRTIVA9869</t>
  </si>
  <si>
    <t>RISPTALADIRTIVA92979869B</t>
  </si>
  <si>
    <t>RISPTALADIRTIVA9869B</t>
  </si>
  <si>
    <t>RISPTADIRTIVA200376B</t>
  </si>
  <si>
    <t>RISPTALADIRTIVA9877RIF9869B</t>
  </si>
  <si>
    <t>RISPTALADIRTIVA1999102RIF9869B</t>
  </si>
  <si>
    <t>RISPTALADIRTIVA199996RIGAB1</t>
  </si>
  <si>
    <t>RISPTALADIRTIVA2001100B</t>
  </si>
  <si>
    <t>RISPTALADIRTIVA20011RIF9869B</t>
  </si>
  <si>
    <t>RISPTALADIRTIVA200127RIF199996RIGAB1</t>
  </si>
  <si>
    <t>RISPTALADIRTIVA200280B</t>
  </si>
  <si>
    <t>RISPTALADIRTIVA200578RIF200555RIGAB1EURO4</t>
  </si>
  <si>
    <t>RISPTALADIRTIVA200651RIF200555RIGAB1EURO4</t>
  </si>
  <si>
    <t>RISPTALADIRTIVA20011RIF9869BEURO4CONDISPANTIP</t>
  </si>
  <si>
    <t>RISPTALADIRTIVA2001100BEURO4CONDISPANTIP</t>
  </si>
  <si>
    <t>RISPTALADIRTIVA200280BEURO4CONDISPANTIP</t>
  </si>
  <si>
    <t>RISPTALADIRTIVA200376BEURO4CONDISPANTIP</t>
  </si>
  <si>
    <t>RISPTALADIRTIVA199996RIGAB2</t>
  </si>
  <si>
    <t>RISPTALADIRTIVA199996RIGACOLMIGLIORATO</t>
  </si>
  <si>
    <t>RISPTALADIRTIVA200127RIF199996RIGAB2</t>
  </si>
  <si>
    <t>RISPTALADIRTIVA200127RIF199996RIGACOLMIGL</t>
  </si>
  <si>
    <t>RISPTALADIRTIVA200578RIF200555RIGAB2EURO5</t>
  </si>
  <si>
    <t>RISPTALADIRTIVA200578RIF200555RIGACOLMIGL</t>
  </si>
  <si>
    <t>RISPTALADIRTIVA200651RIF200555RIGAB2EURO5</t>
  </si>
  <si>
    <t>RISPTALADIRTIVA200651RIF200555RIGACOLMIGL</t>
  </si>
  <si>
    <t>83351SULLINQUINAMENTO</t>
  </si>
  <si>
    <t>83351CONCATALIZZATORE</t>
  </si>
  <si>
    <t>833518876SULLINQUINAMENTO</t>
  </si>
  <si>
    <t>833518876CONCATALIZZATORE</t>
  </si>
  <si>
    <t>8335188436SULLINQUINAMENTO</t>
  </si>
  <si>
    <t>8335188436CONCATALIZZATORE</t>
  </si>
  <si>
    <t>8335189491CONCATALIZZATORE</t>
  </si>
  <si>
    <t>8876SULLINQUINAMENTO</t>
  </si>
  <si>
    <t>8876CONCATALIZZATORE</t>
  </si>
  <si>
    <t>887688436SULLINQUINAMENTO</t>
  </si>
  <si>
    <t>887688436CONCATALIZZATORE</t>
  </si>
  <si>
    <t>887689458SULLINQUINAMENTO</t>
  </si>
  <si>
    <t>887689458CONCATALIZZATORE</t>
  </si>
  <si>
    <t>887689491SULLINQUINAMENTO</t>
  </si>
  <si>
    <t>887689491CONCATALIZZATORE</t>
  </si>
  <si>
    <t>88436SULLINQUINAMENTO</t>
  </si>
  <si>
    <t>88436CONCATALIZZATORE</t>
  </si>
  <si>
    <t>8843689458SULLINQUINAMENTO</t>
  </si>
  <si>
    <t>8843689458CONCATALIZZATORE</t>
  </si>
  <si>
    <t>8843689491SULLINQUINAMENTO</t>
  </si>
  <si>
    <t>8843689491CONCATALIZZATORE</t>
  </si>
  <si>
    <t>89458SULLINQUINAMENTO</t>
  </si>
  <si>
    <t>89458CONCATALIZZATORE</t>
  </si>
  <si>
    <t>8945889491SULLINQUINAMENTO</t>
  </si>
  <si>
    <t>8945889491CONCATALIZZATORE</t>
  </si>
  <si>
    <t>89491SULLINQUINAMENTO</t>
  </si>
  <si>
    <t>89491CONCATALIZZATORE</t>
  </si>
  <si>
    <t>8877SULLINQUINAMENTO</t>
  </si>
  <si>
    <t>8877CONCATALIZZATORE</t>
  </si>
  <si>
    <t>8335191441SULLINQUINAMENTO</t>
  </si>
  <si>
    <t>8335191441CONCATALIZZATORE</t>
  </si>
  <si>
    <t>887691441SULLINQUINAMENTO</t>
  </si>
  <si>
    <t>887691441CONCATALIZZATORE</t>
  </si>
  <si>
    <t>8843691441SULLINQUINAMENTO</t>
  </si>
  <si>
    <t>8843691441CONCATALIZZATORE</t>
  </si>
  <si>
    <t>8945891441SULLINQUINAMENTO</t>
  </si>
  <si>
    <t>8945891441CONCATALIZZATORE</t>
  </si>
  <si>
    <t>8949191441SULLINQUINAMENTO</t>
  </si>
  <si>
    <t>8949191441CONCATALIZZATORE</t>
  </si>
  <si>
    <t>91441SULLINQUINAMENTO</t>
  </si>
  <si>
    <t>91441CONCATALIZZATORE</t>
  </si>
  <si>
    <t>92979144193116</t>
  </si>
  <si>
    <t>9359SULLINQUINAMENTO</t>
  </si>
  <si>
    <t>929793599554</t>
  </si>
  <si>
    <t>929791542PTO621A</t>
  </si>
  <si>
    <t>9297935993116</t>
  </si>
  <si>
    <t>962095549669955696379638</t>
  </si>
  <si>
    <t>9620955496699556963696379638</t>
  </si>
  <si>
    <t>962095549311696699556</t>
  </si>
  <si>
    <t>962095549311696699637</t>
  </si>
  <si>
    <t>9620955493116966995569636</t>
  </si>
  <si>
    <t>9620955493116966995569638</t>
  </si>
  <si>
    <t>9620955493116966996369638</t>
  </si>
  <si>
    <t>96209554931169669955696369637</t>
  </si>
  <si>
    <t>96209554931169669955696369638</t>
  </si>
  <si>
    <t>96209554931169669963696379638</t>
  </si>
  <si>
    <t>929796699556</t>
  </si>
  <si>
    <t>929796699636</t>
  </si>
  <si>
    <t>929796699638</t>
  </si>
  <si>
    <t>92979669963696379638</t>
  </si>
  <si>
    <t>92979311696699556</t>
  </si>
  <si>
    <t>929793116966996369637</t>
  </si>
  <si>
    <t>929793116966996379638</t>
  </si>
  <si>
    <t>929793116966996369638</t>
  </si>
  <si>
    <t>9297931169669963696379638</t>
  </si>
  <si>
    <t>9297955496699636</t>
  </si>
  <si>
    <t>92979554966995569637</t>
  </si>
  <si>
    <t>92979554966995569638</t>
  </si>
  <si>
    <t>929795549669955696379638</t>
  </si>
  <si>
    <t>929795549669963696379638</t>
  </si>
  <si>
    <t>929795549311696699556</t>
  </si>
  <si>
    <t>9297955493116966995569637</t>
  </si>
  <si>
    <t>9297955493116966996369638</t>
  </si>
  <si>
    <t>92979554931169669955696379638</t>
  </si>
  <si>
    <t>92979554931169669963696379638</t>
  </si>
  <si>
    <t>96209644963696379638</t>
  </si>
  <si>
    <t>96209311696449556963696379638</t>
  </si>
  <si>
    <t>9620955496449556</t>
  </si>
  <si>
    <t>9620955496449636</t>
  </si>
  <si>
    <t>9620955496449637</t>
  </si>
  <si>
    <t>962095549644963696379638</t>
  </si>
  <si>
    <t>9412SULLINQUINAMENTO</t>
  </si>
  <si>
    <t>9412CONCATALIZZATORE</t>
  </si>
  <si>
    <t>96209554931169644955696369637</t>
  </si>
  <si>
    <t>9620955491542B95569636</t>
  </si>
  <si>
    <t>962091542B955696379638</t>
  </si>
  <si>
    <t>962091542B963696379638</t>
  </si>
  <si>
    <t>9620955491542B9556963696379638</t>
  </si>
  <si>
    <t>9620955491542B963696379638</t>
  </si>
  <si>
    <t>962095549311696449556963696379638</t>
  </si>
  <si>
    <t>929791542PTO621B</t>
  </si>
  <si>
    <t>9620941295569637</t>
  </si>
  <si>
    <t>962094129638</t>
  </si>
  <si>
    <t>929791542PTO621B9554</t>
  </si>
  <si>
    <t>9620941295569638</t>
  </si>
  <si>
    <t>9620941296369637</t>
  </si>
  <si>
    <t>96209412955696369638</t>
  </si>
  <si>
    <t>962093116941295569636</t>
  </si>
  <si>
    <t>962094129556963696379638</t>
  </si>
  <si>
    <t>96209311694129556</t>
  </si>
  <si>
    <t>955491542PTO621B</t>
  </si>
  <si>
    <t>929794129554</t>
  </si>
  <si>
    <t>96209311694129556963696379638</t>
  </si>
  <si>
    <t>9620955494129556</t>
  </si>
  <si>
    <t>9620955494129636</t>
  </si>
  <si>
    <t>9620964493116</t>
  </si>
  <si>
    <t>962096449554</t>
  </si>
  <si>
    <t>96209644955493116</t>
  </si>
  <si>
    <t>962095549412</t>
  </si>
  <si>
    <t>9620955491542PTO621B</t>
  </si>
  <si>
    <t>9644929793116</t>
  </si>
  <si>
    <t>96449297955493116</t>
  </si>
  <si>
    <t>962096699554</t>
  </si>
  <si>
    <t>929796699554</t>
  </si>
  <si>
    <t>92979669955493116</t>
  </si>
  <si>
    <t>962096699556</t>
  </si>
  <si>
    <t>962096699636</t>
  </si>
  <si>
    <t>962096699638</t>
  </si>
  <si>
    <t>9620966995569636</t>
  </si>
  <si>
    <t>9620966995569637</t>
  </si>
  <si>
    <t>9620966995569638</t>
  </si>
  <si>
    <t>9620966996379638</t>
  </si>
  <si>
    <t>9620966996369638</t>
  </si>
  <si>
    <t>96209669955696369638</t>
  </si>
  <si>
    <t>96209669955696379638</t>
  </si>
  <si>
    <t>962096699556963696379638</t>
  </si>
  <si>
    <t>96209311696699636</t>
  </si>
  <si>
    <t>96209311696699638</t>
  </si>
  <si>
    <t>962093116966995569637</t>
  </si>
  <si>
    <t>9620955494129556963696379638</t>
  </si>
  <si>
    <t>962093116966996379638</t>
  </si>
  <si>
    <t>962091542B95569638</t>
  </si>
  <si>
    <t>962091542B955696369637</t>
  </si>
  <si>
    <t>962096195569638</t>
  </si>
  <si>
    <t>962096196369637</t>
  </si>
  <si>
    <t>962096196369638</t>
  </si>
  <si>
    <t>9620961955696369637</t>
  </si>
  <si>
    <t>96209619556963696379638</t>
  </si>
  <si>
    <t>962095549619638</t>
  </si>
  <si>
    <t>9620955496196369637</t>
  </si>
  <si>
    <t>96209554961955696369638</t>
  </si>
  <si>
    <t>962095549619556963696379638</t>
  </si>
  <si>
    <t>929794129554955693116</t>
  </si>
  <si>
    <t>9620955493116941295569637</t>
  </si>
  <si>
    <t>9620955496699637</t>
  </si>
  <si>
    <t>9620955496699638</t>
  </si>
  <si>
    <t>962095549669955696369637</t>
  </si>
  <si>
    <t>962095549669955696369638</t>
  </si>
  <si>
    <t>1999102RIF9869</t>
  </si>
  <si>
    <t>199996RIGAA</t>
  </si>
  <si>
    <t>199996RIGAB1</t>
  </si>
  <si>
    <t>200127RIF199996RIGAB1</t>
  </si>
  <si>
    <t>200578RIF200555RIGAB1EURO4</t>
  </si>
  <si>
    <t>200651RIF200555RIGAB1EURO4</t>
  </si>
  <si>
    <t>20011RIF9869BEURO4CONDISPANTIP</t>
  </si>
  <si>
    <t>2001100BEURO4CONDISPANTIP</t>
  </si>
  <si>
    <t>200280BEURO4CONDISPANTIP</t>
  </si>
  <si>
    <t>200376BEURO4CONDISPANTIP</t>
  </si>
  <si>
    <t>199996RIGAB2</t>
  </si>
  <si>
    <t>199996RIGACOLMIGLIORATO</t>
  </si>
  <si>
    <t>200127RIF199996RIGACOLMIGL</t>
  </si>
  <si>
    <t>200578RIF200555RIGAB2EURO5</t>
  </si>
  <si>
    <t>200578RIF200555RIGACOLMIGL</t>
  </si>
  <si>
    <t>200651RIF200555RIGAB2EURO5</t>
  </si>
  <si>
    <t>200651RIF200555RIGACOLMIGL</t>
  </si>
  <si>
    <t>9297961</t>
  </si>
  <si>
    <t>9620961</t>
  </si>
  <si>
    <t>92979359</t>
  </si>
  <si>
    <t>92979412</t>
  </si>
  <si>
    <t>92979669</t>
  </si>
  <si>
    <t>92979869</t>
  </si>
  <si>
    <t>92979877</t>
  </si>
  <si>
    <t>93599554</t>
  </si>
  <si>
    <t>96209412</t>
  </si>
  <si>
    <t>96209644</t>
  </si>
  <si>
    <t>96449297</t>
  </si>
  <si>
    <t>833518876</t>
  </si>
  <si>
    <t>887688436</t>
  </si>
  <si>
    <t>887689458</t>
  </si>
  <si>
    <t>887689491</t>
  </si>
  <si>
    <t>887691441</t>
  </si>
  <si>
    <t>929791441</t>
  </si>
  <si>
    <t>935993116</t>
  </si>
  <si>
    <t>941293116</t>
  </si>
  <si>
    <t>8335188436</t>
  </si>
  <si>
    <t>8335189458</t>
  </si>
  <si>
    <t>8335189491</t>
  </si>
  <si>
    <t>8335191441</t>
  </si>
  <si>
    <t>8843689458</t>
  </si>
  <si>
    <t>8843689491</t>
  </si>
  <si>
    <t>8843691441</t>
  </si>
  <si>
    <t>8945889491</t>
  </si>
  <si>
    <t>8945891441</t>
  </si>
  <si>
    <t>8949191441</t>
  </si>
  <si>
    <t>92979554961</t>
  </si>
  <si>
    <t>96209619554</t>
  </si>
  <si>
    <t>96209619556</t>
  </si>
  <si>
    <t>96209619638</t>
  </si>
  <si>
    <t xml:space="preserve">Euro </t>
  </si>
  <si>
    <t>Found code</t>
  </si>
  <si>
    <t>control</t>
  </si>
  <si>
    <t>category</t>
  </si>
  <si>
    <t>01</t>
  </si>
  <si>
    <t>00</t>
  </si>
  <si>
    <t>02</t>
  </si>
  <si>
    <t>03</t>
  </si>
  <si>
    <t>04</t>
  </si>
  <si>
    <t>06</t>
  </si>
  <si>
    <t>07</t>
  </si>
  <si>
    <t>08</t>
  </si>
  <si>
    <t>09</t>
  </si>
  <si>
    <t>Max4</t>
  </si>
  <si>
    <t>2006/51/CE - RIF 2005/55/CE RIGA C (ECOL. MIGL.)</t>
  </si>
  <si>
    <t>2006/51/CE - RIF 2005/55/CE RIGA B2 (EURO 5)</t>
  </si>
  <si>
    <t>2005/78/CE - RIF 2005/55/CE RIGA C (ECOL. MIGL.)</t>
  </si>
  <si>
    <t>2005/78/CE - RIF 2005/55/CE RIGA B2 (EURO 5)</t>
  </si>
  <si>
    <t>2001/27/CE - RIF 1999/96/CE RIGA C (ECOL. MIGL.)</t>
  </si>
  <si>
    <t>2001/27/CE - RIF 1999/96/CE RIGA B2</t>
  </si>
  <si>
    <t>1999/96/CE RIGA C (ECOL. MIGLIORATO)</t>
  </si>
  <si>
    <t>1999/96/CE RIGA B2</t>
  </si>
  <si>
    <t>2003/76/CE - B (EURO 4 con DISP. ANTIP.)</t>
  </si>
  <si>
    <t>2002/80/CE - B (EURO 4 con DISP. ANTIP.)</t>
  </si>
  <si>
    <t>2001/100/CE - B (EURO 4 con DISP. ANTIP.)</t>
  </si>
  <si>
    <t>2001/1/CE - RIF. 98/69/CE - B (EURO 4 con DISP. ANTIP.)</t>
  </si>
  <si>
    <t>2006/51/CE - RIF 2005/55/CE RIGA B1 (EURO 4)</t>
  </si>
  <si>
    <t>2005/78/CE - RIF 2005/55/CE RIGA B1 (EURO 4)</t>
  </si>
  <si>
    <t>2002/80/CE-B</t>
  </si>
  <si>
    <t>2001/27/CE - RIF 1999/96/CE RIGA B1</t>
  </si>
  <si>
    <t>2001/1/CE RIF. 98/69/CE - B</t>
  </si>
  <si>
    <t>2001/100/CE -B</t>
  </si>
  <si>
    <t>1999/96/CE RIGA B1</t>
  </si>
  <si>
    <t>1999/102/CE RIF. 98/69/CE-B</t>
  </si>
  <si>
    <t>98/77/CE RIF.98/69/CE-B</t>
  </si>
  <si>
    <t>CEE 2003/76/CE-B</t>
  </si>
  <si>
    <t>98/69 CE-B</t>
  </si>
  <si>
    <t>92/97 CE - 98/69 CE-B</t>
  </si>
  <si>
    <t>98/69 CE</t>
  </si>
  <si>
    <t>92/97 CE - 98/69 CE</t>
  </si>
  <si>
    <t>2001/100/CE -A</t>
  </si>
  <si>
    <t>2001/27/CE - RIF 1999/96/CE RIGA A</t>
  </si>
  <si>
    <t>2001/1/CE RIF. 98/69/CE</t>
  </si>
  <si>
    <t>2002/80/CE-A</t>
  </si>
  <si>
    <t>1999/96/CE RIGA A</t>
  </si>
  <si>
    <t>1999/102/CE RIF. 98/69/CE</t>
  </si>
  <si>
    <t>98/77/CE RIF.98/69/CE</t>
  </si>
  <si>
    <t>CEE 2003/76/CE-A</t>
  </si>
  <si>
    <t>CE 96/20 95/54 96/69 95/56 96/36 96/38</t>
  </si>
  <si>
    <t>CE 96/20 95/54 96/69 95/56 96/36 96/37</t>
  </si>
  <si>
    <t>96/20 CE - 95/54 CE - 96/69 CE - 96/38 CE</t>
  </si>
  <si>
    <t>96/20 CE - 95/54 CE - 96/69 CE - 96/37 CE</t>
  </si>
  <si>
    <t>96/20 CE - 95/54 CE - 96/69 CE - 95/56 CE</t>
  </si>
  <si>
    <t>CE 96/20 - 95/54 93/116 - 94/12 - 95/56 - 96/37</t>
  </si>
  <si>
    <t>CE 96/20 - 95/54 93/116 - 94/12 - 96/36 - 96/38</t>
  </si>
  <si>
    <t>98/77 CE</t>
  </si>
  <si>
    <t>92/97 CE - 98/77 CE</t>
  </si>
  <si>
    <t>CE 92/97 - 94/12 95/54 - 95/56 - 93/116</t>
  </si>
  <si>
    <t>CE 96/20 95/54 96/1 95/56 96/36 96/37 96/38</t>
  </si>
  <si>
    <t>CE 96/20 - 95/54 - 96/1 - 95/56 - 96/36 - 96/38</t>
  </si>
  <si>
    <t>CE 96/20 - 95/54 - 96/1 - 96/36 - 96/37</t>
  </si>
  <si>
    <t>CE 96/20 - 95/54 - 96/1 - 96/38</t>
  </si>
  <si>
    <t>CONFORME 91/542 CEE PUNTO 6.2.1. -BALL. I D.M. 23.03.92</t>
  </si>
  <si>
    <t>CONFORME 91/542 CEE PUNTO 6.2.1.-A 6.2.1.-B ALL.I D.M. 23.03.92</t>
  </si>
  <si>
    <t>CE 96/20 - 96/1 - 95/56 - 96/36 - 96/37 - 96/38</t>
  </si>
  <si>
    <t>CE 96/20 - 96/1 - 95/56 - 96/36 - 96/37</t>
  </si>
  <si>
    <t>96/20 CE - 96/1 CE - 96/36 CE - 96/38 CE</t>
  </si>
  <si>
    <t>96/20 CE - 96/1 CE - 96/36 CE - 96/37 CE</t>
  </si>
  <si>
    <t>96/20 CE - 96/1 CE - 95/56 CE - 96/38 CE</t>
  </si>
  <si>
    <t>96/20 CE - 96/1 CE - 96/38 CE</t>
  </si>
  <si>
    <t>96/20 CE - 96/1 CE - 95/56 CE</t>
  </si>
  <si>
    <t>CE 96/20 - 91/542-B - 95/56 - 96/36 - 96/37</t>
  </si>
  <si>
    <t>96/20 CE - 91/542-B CE - 95/56 CE - 96/38 CE</t>
  </si>
  <si>
    <t>1999/102/CE RIF. 96/69/CE</t>
  </si>
  <si>
    <t>CE 96/20 - 93/116 - 96/69 - 96/37 - 96/38</t>
  </si>
  <si>
    <t>CE 96/20 95/54 94/12 95/56 96/36 96/37 96/38</t>
  </si>
  <si>
    <t>CE 96/20 - 93/116 - 96/69 - 95/56 - 96/37</t>
  </si>
  <si>
    <t>CE 96/20 - 93/116 - 96/69 - 96/38</t>
  </si>
  <si>
    <t>CE 96/20 - 93/116 - 96/69 - 96/36</t>
  </si>
  <si>
    <t>CE 96/20 - 93/116 - 96/69 - 95/56</t>
  </si>
  <si>
    <t>CE 96/20 96/69 95/56 96/36 96/37 96/38</t>
  </si>
  <si>
    <t>CE 96/20 - 96/69 - 95/56 - 96/37 - 96/38</t>
  </si>
  <si>
    <t>CE 96/20 - 96/69 - 95/56 - 96/36 - 96/38</t>
  </si>
  <si>
    <t>96/20 CE - 96/69 CE - 96/36 CE - 96/38 CE</t>
  </si>
  <si>
    <t>96/20 CE - 96/69 CE - 96/37 CE - 96/38 CE</t>
  </si>
  <si>
    <t>96/20 CE - 96/69 CE - 95/56 CE - 96/38 CE</t>
  </si>
  <si>
    <t>92/97/CEE - 94/12 CE - 95/54 CE - 93/116 CE</t>
  </si>
  <si>
    <t>96/20 CE - 96/69 CE - 95/56 CE - 96/37 CE</t>
  </si>
  <si>
    <t>96/20 CE - 96/69 CE - 95/56 CE - 96/36 CE</t>
  </si>
  <si>
    <t>96/20 CE - 96/69 CE - 96/38 CE</t>
  </si>
  <si>
    <t>96/20 CE - 96/69 CE - 96/36 CE</t>
  </si>
  <si>
    <t>96/20 CE - 96/69 CE - 95/56 CE</t>
  </si>
  <si>
    <t>96/20 CE - 96/69 CE - 95/54 CE - 93/116 CE</t>
  </si>
  <si>
    <t>92/97 CE - 96/69 CE - 95/54 CE - 93/116 CE</t>
  </si>
  <si>
    <t>92/97 CE - 96/69 CE - 95/54 CE</t>
  </si>
  <si>
    <t>96/20 CE - 96/69 CE - 95/54 CE</t>
  </si>
  <si>
    <t>96/20 CE - 96/69 CE - 93/116 CE</t>
  </si>
  <si>
    <t>96/69 CE</t>
  </si>
  <si>
    <t>96/20 CE - 95/54 CE - 94/12 CEE - 93/116 CE</t>
  </si>
  <si>
    <t>96/44 CE - 92/97 CEE - 95/54 CE - 93/116 CE</t>
  </si>
  <si>
    <t>96/44 CE - 92/97 CEE - 93/116 CE</t>
  </si>
  <si>
    <t>96/44 CE - 92/97 CEE</t>
  </si>
  <si>
    <t>96/20 CE - 94/12 CEE - 93/116 CE</t>
  </si>
  <si>
    <t>96/20 CE - 91/542 CEE PUNTO 6.2.1 -B</t>
  </si>
  <si>
    <t>92/97 CE - 96/69 CE - 93/116 CE</t>
  </si>
  <si>
    <t>92/97 CE - 96/69 CE</t>
  </si>
  <si>
    <t>96/20 CE - 94/12 CEE</t>
  </si>
  <si>
    <t>96/20 CE - 95/54 CE - 91/542 CEE PUNTO 6.2.1 -B</t>
  </si>
  <si>
    <t>96/20 CE - 95/54 CE - 94/12 CEE</t>
  </si>
  <si>
    <t>96/20 CE - 96/1 CE</t>
  </si>
  <si>
    <t>96/20 CE - 96/1 CE - 95/54 CE</t>
  </si>
  <si>
    <t>96/20 CE - 96/44 CE - 95/54 CE - 93/116 CE</t>
  </si>
  <si>
    <t>96/20 CE - 96/44 CE - 95/54 CE</t>
  </si>
  <si>
    <t>96/20 CE - 96/44 CE - 93/116 CE</t>
  </si>
  <si>
    <t>96/20 CE - 96/44 CE</t>
  </si>
  <si>
    <t>96/20 CE - 95/54 CE - 94/12 CE - 96/36 CE</t>
  </si>
  <si>
    <t>96/20 CE - 95/54 CE - 94/12 CE - 95/56 CE</t>
  </si>
  <si>
    <t>CE 96/20 93/116 94/12 95/56 96/36 96/37 96/38</t>
  </si>
  <si>
    <t>92/97/CEE - 94/12 CEE - 95/54</t>
  </si>
  <si>
    <t>95/54 CE 91/542 CEE PUNTO 6.2.1. -B</t>
  </si>
  <si>
    <t>CE 96/20 - 93/116 - 94/12 - 95/56</t>
  </si>
  <si>
    <t>CE 96/20 94/12 95/56 96/36 96/37 96/38</t>
  </si>
  <si>
    <t>CE 96/20 - 93/116 - 94/12 - 95/56 - 96/36</t>
  </si>
  <si>
    <t>CE 96/20 - 94/12 - 95/56 - 96/36 - 96/38</t>
  </si>
  <si>
    <t>96/1 CE</t>
  </si>
  <si>
    <t>96/20 CE - 94/12 CE - 96/36 CE - 96/37 CE</t>
  </si>
  <si>
    <t>96/20 CE - 94/12 CE - 95/56 CE - 96/38 CE</t>
  </si>
  <si>
    <t>92/97/CEE - 91/542 CEE PUNTO 6.2.1-B - 95/54 CE</t>
  </si>
  <si>
    <t>94/12 CE - 93/116 CE</t>
  </si>
  <si>
    <t>96/20 CE - 94/12 CE - 96/38 CE</t>
  </si>
  <si>
    <t>96/20 CE - 94/12 CE - 95/56 CE - 96/37 CE</t>
  </si>
  <si>
    <t>92/97/CEE - 91/542 CEE PUNTO 6.2.1 -B</t>
  </si>
  <si>
    <t>92/97/CEE - 94/12/CEE</t>
  </si>
  <si>
    <t>CE 96/20 95/54 93/116 96/44 95/56 96/36 96/37 96/38</t>
  </si>
  <si>
    <t>92/97/CEE - 95/54/CE - 96/1/CE</t>
  </si>
  <si>
    <t>92/97/CEE - 96/1/CE</t>
  </si>
  <si>
    <t>CE 96/20 95/54 91/542-B 96/36 96/37 96/38</t>
  </si>
  <si>
    <t>CE 96/20 95/54 91/542-B 95/56 96/36 96/37 96/38</t>
  </si>
  <si>
    <t>92/97/CEE - 94/12 CEE - 93/116 CE</t>
  </si>
  <si>
    <t>CE 96/20 - 91/542-B - 96/36 - 96/37 - 96/38</t>
  </si>
  <si>
    <t>CE 96/20 - 91/542-B - 95/56 - 96/37 - 96/38</t>
  </si>
  <si>
    <t>CE 96/20 - 95/54 - 91/542-B - 95/56 - 96/36</t>
  </si>
  <si>
    <t>CE 96/20 95/54 93/116 96/44 95/56 96/36 96/37</t>
  </si>
  <si>
    <t>94/12 CEE CON CATALIZZATORE</t>
  </si>
  <si>
    <t>94/12 CEE SULL'INQUINAMENTO</t>
  </si>
  <si>
    <t>94/12 CEE</t>
  </si>
  <si>
    <t>CE 96/20 - 95/54 96/44 96/36 96/37 96/38</t>
  </si>
  <si>
    <t>96/20 CE - 95/54 CE - 96/44 CE - 96/37 CE</t>
  </si>
  <si>
    <t>96/20 CE - 95/54 CE - 96/44 CE - 96/36 CE</t>
  </si>
  <si>
    <t>96/20 CE - 95/54 CE - 96/44 CE - 95/56 CE</t>
  </si>
  <si>
    <t>CE 96/20 93/116 96/44 95/56 96/36 96/37 96/38</t>
  </si>
  <si>
    <t>CE 96/20 - 96/44 - 96/36 - 96/37 - 96/38</t>
  </si>
  <si>
    <t>CE 92/97 95/54 93/116 96/69 96/36 96/37 96/38</t>
  </si>
  <si>
    <t>CE 92/97 95/54 93/116 96/69 95/56 96/37 96/38</t>
  </si>
  <si>
    <t>CE 92/97 - 95/54 93/116 - 96/69 - 96/36 - 96/38</t>
  </si>
  <si>
    <t>CE 92/97 - 95/54 93/116 - 96/69 - 95/56 - 96/37</t>
  </si>
  <si>
    <t>CE 92/97 - 95/54 93/116 - 96/69 - 95/56</t>
  </si>
  <si>
    <t>CE 92/97 95/54 96/69 96/36 96/37 96/38</t>
  </si>
  <si>
    <t>CE 92/97 95/54 96/69 95/56 96/37 96/38</t>
  </si>
  <si>
    <t>CE 92/97 - 95/54 - 96/69 - 95/56 - 96/38</t>
  </si>
  <si>
    <t>CE 92/97 - 95/54 - 96/69 - 95/56 - 96/37</t>
  </si>
  <si>
    <t>92/97 CE - 95/54 CE - 96/69 CE - 96/36 CE</t>
  </si>
  <si>
    <t>CE 92/97 93/116 96/69 96/36 96/37 96/38</t>
  </si>
  <si>
    <t>CE 92/97 - 93/116 - 96/69 - 96/36 - 96/38</t>
  </si>
  <si>
    <t>CE 92/97 - 93/116 - 96/69 - 96/37 - 96/38</t>
  </si>
  <si>
    <t>CE 92/97 - 93/116 - 96/69 - 96/36 - 96/37</t>
  </si>
  <si>
    <t>CE 92/97 - 93/116 - 96/69 - 95/56</t>
  </si>
  <si>
    <t>CE 92/97 - 96/69 - 96/36 - 96/37 - 96/38</t>
  </si>
  <si>
    <t>92/97 CE - 96/69 CE - 96/38 CE</t>
  </si>
  <si>
    <t>92/97 CE - 96/69 CE - 96/36 CE</t>
  </si>
  <si>
    <t>92/97 CE - 96/69 CE - 95/56 CE</t>
  </si>
  <si>
    <t>CE 96/20 95/54 93/116 96/69 95/56 96/36 96/37 96/38</t>
  </si>
  <si>
    <t>CE 96/20 95/54 93/116 96/69 96/36 96/37 96/38</t>
  </si>
  <si>
    <t>CE 96/20 95/54 93/116 96/69 95/56 96/37 96/38</t>
  </si>
  <si>
    <t>CE 96/20 95/54 93/116 96/69 95/56 96/36 96/38</t>
  </si>
  <si>
    <t>CE 96/20 95/54 93/116 96/69 95/56 96/36 96/37</t>
  </si>
  <si>
    <t>CE 96/20 - 95/5493/116 - 96/69 - 96/36 - 96/38</t>
  </si>
  <si>
    <t>CE 96/20 - 95/54 93/116 - 96/69 - 95/56 - 96/38</t>
  </si>
  <si>
    <t>CE 96/20 - 95/54 93/116 - 96/69 - 95/56 - 96/37</t>
  </si>
  <si>
    <t>CE 96/20 - 95/54 93/116 - 96/69 - 95/56 - 96/36</t>
  </si>
  <si>
    <t>CE 96/20 - 95/54 93/116 - 96/69 - 96/37</t>
  </si>
  <si>
    <t>CE 96/20 - 95/54 93/116 - 96/69 - 96/36</t>
  </si>
  <si>
    <t>CE 96/20 - 95/54 93/116 - 96/69 - 95/56</t>
  </si>
  <si>
    <t>CE 96/20 95/54 96/69 95/56 96/36 96/37 96/38</t>
  </si>
  <si>
    <t>CE 96/20 95/54 96/69 95/56 96/37 96/38</t>
  </si>
  <si>
    <t>CONFORME 91/542 CEE PUNTO 6.2.1. -AALL. I D.M. 23.03.92</t>
  </si>
  <si>
    <t>93/59 CEE - 93/116 CE</t>
  </si>
  <si>
    <t>93/59 CEE - 95/54 CE</t>
  </si>
  <si>
    <t>92/97/CEE - 93/59 CEE - 93/116 CE</t>
  </si>
  <si>
    <t>92/97/CEE - 91/542 CEE PUNTO 6.2.1-A</t>
  </si>
  <si>
    <t>92/97/CEE - 93/59 CEE</t>
  </si>
  <si>
    <t>M/N1</t>
  </si>
  <si>
    <t>ECE-R83.05M</t>
  </si>
  <si>
    <t>ECE-R83</t>
  </si>
  <si>
    <t>92/97/CEE - 93/59 CEE - 95/54 CE</t>
  </si>
  <si>
    <t>ECE-R83.05L</t>
  </si>
  <si>
    <t>93/59 CEE CON CATALIZZATORE</t>
  </si>
  <si>
    <t>ECE-R83.05K</t>
  </si>
  <si>
    <t>93/59 CEE SULL'INQUINAMENTO</t>
  </si>
  <si>
    <t>ECE-R83.05J</t>
  </si>
  <si>
    <t>93/59 CEE</t>
  </si>
  <si>
    <t>ECE-R83.05II</t>
  </si>
  <si>
    <t>92/97/CEE - 91/441 CEE</t>
  </si>
  <si>
    <t>ECE-R83.05I</t>
  </si>
  <si>
    <t>91/441 CEE</t>
  </si>
  <si>
    <t>ECE-R83.04</t>
  </si>
  <si>
    <t>92/97/CEE - 91/441 CEE - 93/116 CE</t>
  </si>
  <si>
    <t>ECE-R83.03</t>
  </si>
  <si>
    <t>ECE-R83.02</t>
  </si>
  <si>
    <t>91/441 CEE CON CATALIZZATORE</t>
  </si>
  <si>
    <t>ECE-R83.01</t>
  </si>
  <si>
    <t>91/441 CEE SULL'INQUINAMENTO</t>
  </si>
  <si>
    <t>ECE-R83.00</t>
  </si>
  <si>
    <t>N2/N3</t>
  </si>
  <si>
    <t>Euro VI</t>
  </si>
  <si>
    <t>ECE-R49.06C</t>
  </si>
  <si>
    <t>ECE-R49</t>
  </si>
  <si>
    <t>89/491-91/441 CEE CON CATALIZZATORE</t>
  </si>
  <si>
    <t>ECE-R49.06B</t>
  </si>
  <si>
    <t>89/491-91/441 CEE SULL'INQUINAMENTO</t>
  </si>
  <si>
    <t>ECE-R49.06A</t>
  </si>
  <si>
    <t>89/491-91/441 CEE</t>
  </si>
  <si>
    <t>ECE-R49.05K</t>
  </si>
  <si>
    <t>89/458-91/441 CEE CON CATALIZZATORE</t>
  </si>
  <si>
    <t>ECE-R49.05J</t>
  </si>
  <si>
    <t>89/458-91/441 CEE SULL'INQUINAMENTO</t>
  </si>
  <si>
    <t>ECE-R49.05I</t>
  </si>
  <si>
    <t>89/458-91/441 CEE</t>
  </si>
  <si>
    <t>ECE-R49.05H</t>
  </si>
  <si>
    <t>88/436-91/441 CEE CON CATALIZZATORE</t>
  </si>
  <si>
    <t>Euro V</t>
  </si>
  <si>
    <t>ECE-R49.05G</t>
  </si>
  <si>
    <t>88/436-91/441 CEE SULL'INQUINAMENTO</t>
  </si>
  <si>
    <t>ECE-R49.05F</t>
  </si>
  <si>
    <t>88/436-91/441 CEE</t>
  </si>
  <si>
    <t>ECE-R49.05E</t>
  </si>
  <si>
    <t>88/76 - 91/441CEE CON CATALIZZATORE</t>
  </si>
  <si>
    <t>ECE-R49.05D</t>
  </si>
  <si>
    <t>88/76 - 91/441CEE SULL'INQUINAMENTO</t>
  </si>
  <si>
    <t>ECE-R49.05C</t>
  </si>
  <si>
    <t>88/76 - 91/441CEE</t>
  </si>
  <si>
    <t>ECE-R49.05B</t>
  </si>
  <si>
    <t>83/351-91/441 CEE CON CATALIZZATORE</t>
  </si>
  <si>
    <t>ECE-R49.04 C</t>
  </si>
  <si>
    <t>83/351-91/441 CEE SULL'INQUINAMENTO</t>
  </si>
  <si>
    <t>ECE-R49.04 B2</t>
  </si>
  <si>
    <t>83/351-91/441 CEE</t>
  </si>
  <si>
    <t>ECE-R49.04 B1</t>
  </si>
  <si>
    <t>88/77 CEE CON CATALIZZATORE</t>
  </si>
  <si>
    <t>ECE-R49.04 A</t>
  </si>
  <si>
    <t>88/77 CEE SULL'INQUINAMENTO</t>
  </si>
  <si>
    <t>ECE-R49.04</t>
  </si>
  <si>
    <t>88/77 CEE</t>
  </si>
  <si>
    <t>ECE-R49.03 C</t>
  </si>
  <si>
    <t>89/491 CEE CON CATALIZZATORE</t>
  </si>
  <si>
    <t>ECE-R49.03 B2</t>
  </si>
  <si>
    <t>89/491 CEE SULL'INQUINAMENTO</t>
  </si>
  <si>
    <t>ECE-R49.03 B1</t>
  </si>
  <si>
    <t>89/491 CEE</t>
  </si>
  <si>
    <t>ECE-R49.03 A</t>
  </si>
  <si>
    <t>89/458-89/491 CEE CON CATALIZZATORE</t>
  </si>
  <si>
    <t>ECE-R49.03</t>
  </si>
  <si>
    <t>89/458-89/491 CEE SULL'INQUINAMENTO</t>
  </si>
  <si>
    <t>Euro II</t>
  </si>
  <si>
    <t>ECE-R49.02 B</t>
  </si>
  <si>
    <t>89/458-89/491 CEE</t>
  </si>
  <si>
    <t>Euro I</t>
  </si>
  <si>
    <t>ECE-R49.02 A</t>
  </si>
  <si>
    <t>89/458 CEE CON CATALIZZATORE</t>
  </si>
  <si>
    <t>ECE-R49.02</t>
  </si>
  <si>
    <t>89/458 CEE SULL'INQUINAMENTO</t>
  </si>
  <si>
    <t>ECE-R49.01</t>
  </si>
  <si>
    <t>89/458 CEE</t>
  </si>
  <si>
    <t>ECE-R49.00</t>
  </si>
  <si>
    <t>88/436-89/491 CEE CON CATALIZZATORE</t>
  </si>
  <si>
    <t>2001/27C/EG</t>
  </si>
  <si>
    <t>88/77/EWG</t>
  </si>
  <si>
    <t>88/436-89/491 CEE SULL'INQUINAMENTO</t>
  </si>
  <si>
    <t>2001/27B2/EG</t>
  </si>
  <si>
    <t>88/436-89/491 CEE</t>
  </si>
  <si>
    <t>2001/27B1/EG</t>
  </si>
  <si>
    <t>88/436-89/458 CEE CON CATALIZZATORE</t>
  </si>
  <si>
    <t>2001/27A/EG</t>
  </si>
  <si>
    <t>88/436-89/458 CEE SULL'INQUINAMENTO</t>
  </si>
  <si>
    <t>1999/96C/EG</t>
  </si>
  <si>
    <t>88/436-89/458 CEE</t>
  </si>
  <si>
    <t>1999/96B2/EG</t>
  </si>
  <si>
    <t>88/436 CEE CON CATALIZZATORE</t>
  </si>
  <si>
    <t>1999/96B1/EG</t>
  </si>
  <si>
    <t>88/436 CEE SULL'INQUINAMENTO</t>
  </si>
  <si>
    <t>1999/96A/EG</t>
  </si>
  <si>
    <t>88/436 CEE</t>
  </si>
  <si>
    <t>96/1B/EG</t>
  </si>
  <si>
    <t>88/76 - 89/491CEE CON CATALIZZATORE</t>
  </si>
  <si>
    <t>96/1A/EG</t>
  </si>
  <si>
    <t>88/76 - 89/491CEE SULL'INQUINAMENTO</t>
  </si>
  <si>
    <t>91/542B/EWG</t>
  </si>
  <si>
    <t>88/76 - 89/491CEE</t>
  </si>
  <si>
    <t>91/542A/EWG</t>
  </si>
  <si>
    <t>88/76 - 89/458CEE CON CATALIZZATORE</t>
  </si>
  <si>
    <t>91/542/EWG</t>
  </si>
  <si>
    <t>88/76 - 89/458CEE SULL'INQUINAMENTO</t>
  </si>
  <si>
    <t>2006/96B/EG</t>
  </si>
  <si>
    <t>88/76 - 89/458CEE</t>
  </si>
  <si>
    <t>2006/96A/EG</t>
  </si>
  <si>
    <t>88/76 - 88/436CEE CON CATALIZZATORE</t>
  </si>
  <si>
    <t>2003/76B/EG</t>
  </si>
  <si>
    <t>88/76 - 88/436CEE SULL'INQUINAMENTO</t>
  </si>
  <si>
    <t>2003/76A/EG</t>
  </si>
  <si>
    <t>88/76 - 88/436CEE</t>
  </si>
  <si>
    <t>2002/80B/EG</t>
  </si>
  <si>
    <t>88/76 CEE CON CATALIZZATORE</t>
  </si>
  <si>
    <t>2002/80A/EG</t>
  </si>
  <si>
    <t>88/76 CEE SULL'INQUINAMENTO</t>
  </si>
  <si>
    <t>2001/1B/EG</t>
  </si>
  <si>
    <t>88/76 CEE</t>
  </si>
  <si>
    <t>2001/1A/EG</t>
  </si>
  <si>
    <t>83/351-89/491 CEE CON CATALIZZATORE</t>
  </si>
  <si>
    <t>2001/100B/EG</t>
  </si>
  <si>
    <t>83/351-89/491 CEE</t>
  </si>
  <si>
    <t>2001/100A/EG</t>
  </si>
  <si>
    <t>83/351-89/458 CEE</t>
  </si>
  <si>
    <t>1999/102B/EG</t>
  </si>
  <si>
    <t>83/351-88/436 CEE CON CATALIZZATORE</t>
  </si>
  <si>
    <t>1999/102A/EG</t>
  </si>
  <si>
    <t>83/351-88/436 CEE SULL'INQUINAMENTO</t>
  </si>
  <si>
    <t>98/77B/EG</t>
  </si>
  <si>
    <t>83/351-88/436 CEE</t>
  </si>
  <si>
    <t>98/77A/EG</t>
  </si>
  <si>
    <t>83/351-88/76 CEE CON CATALIZZATORE</t>
  </si>
  <si>
    <t>98/69B/EG</t>
  </si>
  <si>
    <t>83/351-88/76 CEE SULL'INQUINAMENTO</t>
  </si>
  <si>
    <t>98/69A/EG</t>
  </si>
  <si>
    <t>83/351-88/76 CEE</t>
  </si>
  <si>
    <t>96/69/EG</t>
  </si>
  <si>
    <t>NON SUPERA IL 50% DELLE EMIS. 83/351CEE CON CATALIZZATORE</t>
  </si>
  <si>
    <t>96/44/EG</t>
  </si>
  <si>
    <t>NON SUPERA IL 50% DELLE EMIS. 83/351CEE SULL'INQUINAMENTO</t>
  </si>
  <si>
    <t>94/12/EG</t>
  </si>
  <si>
    <t>NON SUPERA IL 50% DELLE EMIS. 83/351CEE</t>
  </si>
  <si>
    <t>93/59/EWG</t>
  </si>
  <si>
    <t>83/351 CEE CON CATALIZZATORE</t>
  </si>
  <si>
    <t>91/441B/EWG</t>
  </si>
  <si>
    <t>83/351 CEE SULL'INQUINAMENTO</t>
  </si>
  <si>
    <t>91/441A/EWG</t>
  </si>
  <si>
    <t>83/351 CEE</t>
  </si>
  <si>
    <t>RISPETTA LA DIRETTIVA 2006/51/CE - RIF 2005/55/CE RIGA C (ECOL. MIGL.)</t>
  </si>
  <si>
    <t>2008/74K/EG</t>
  </si>
  <si>
    <t>2005/55/EG</t>
  </si>
  <si>
    <t>RISPETTA LA DIRETTIVA 2006/51/CE - RIF 2005/55/CE RIGA B2 (EURO 5)</t>
  </si>
  <si>
    <t>2008/74J/EG</t>
  </si>
  <si>
    <t>RISPETTA LA DIRETTIVA 2005/78/CE - RIF 2005/55/CE RIGA C (ECOL. MIGL.)</t>
  </si>
  <si>
    <t>2008/74I/EG</t>
  </si>
  <si>
    <t>RISPETTA LA DIRETTIVA 2005/78/CE - RIF 2005/55/CE RIGA B2 (EURO 5)</t>
  </si>
  <si>
    <t>2008/74H/EG</t>
  </si>
  <si>
    <t>RISPETTA LA DIRETTIVA 2001/27/CE - RIF 1999/96/CE RIGA C (ECOL. MIGL.)</t>
  </si>
  <si>
    <t>2008/74G/EG</t>
  </si>
  <si>
    <t>RISPETTA LA DIRETTIVA 2001/27/CE - RIF 1999/96/CE RIGA B2</t>
  </si>
  <si>
    <t>2008/74F/EG</t>
  </si>
  <si>
    <t>RISPETTA LA DIRETTIVA 1999/96/CE RIGA C (ECOL. MIGLIORATO)</t>
  </si>
  <si>
    <t>2008/74E/EG</t>
  </si>
  <si>
    <t>RISPETTA LA DIRETTIVA 1999/96/CE RIGA B2</t>
  </si>
  <si>
    <t>2008/74D/EG</t>
  </si>
  <si>
    <t>RISPETTA LA DIRETTIVA 2003/76/CE - B (EURO 4 con DISP. ANTIP.)</t>
  </si>
  <si>
    <t>2006/81K/EG</t>
  </si>
  <si>
    <t>RISPETTA LA DIRETTIVA 2002/80/CE - B (EURO 4 con DISP. ANTIP.)</t>
  </si>
  <si>
    <t>2006/81J/EG</t>
  </si>
  <si>
    <t>RISPETTA LA DIRETTIVA 2001/100/CE - B (EURO 4 con DISP. ANTIP.)</t>
  </si>
  <si>
    <t>2006/81I/EG</t>
  </si>
  <si>
    <t>RISPETTA LA DIRETTIVA 2001/1/CE - RIF. 98/69/CE - B (EURO 4 con DISP. ANTIP.)</t>
  </si>
  <si>
    <t>2006/81H/EG</t>
  </si>
  <si>
    <t>RISPETTA LA DIRETTIVA 2006/51/CE - RIF 2005/55/CE RIGA B1 (EURO 4)</t>
  </si>
  <si>
    <t>2006/81G/EG</t>
  </si>
  <si>
    <t>RISPETTA LA DIRETTIVA 2005/78/CE - RIF 2005/55/CE RIGA B1 (EURO 4)</t>
  </si>
  <si>
    <t>2006/81F/EG</t>
  </si>
  <si>
    <t>RISPETTA LA DIRETTIVA 2002/80/CE-B</t>
  </si>
  <si>
    <t>2006/81E/EG</t>
  </si>
  <si>
    <t>RISPETTA LA DIRETTIVA 2001/27/CE - RIF 1999/96/CE RIGA B1</t>
  </si>
  <si>
    <t>2006/81D/EG</t>
  </si>
  <si>
    <t>RISPETTA LA DIRETTIVA 2001/1/CE RIF. 98/69/CE - B</t>
  </si>
  <si>
    <t>2006/81C/EG</t>
  </si>
  <si>
    <t>RISPETTA LA DIRETTIVA 2001/100/CE -B</t>
  </si>
  <si>
    <t>2006/81B/EG</t>
  </si>
  <si>
    <t>RISPETTA LA DIRETTIVA 1999/96/CE RIGA B1</t>
  </si>
  <si>
    <t>2006/81A/EG</t>
  </si>
  <si>
    <t>RISPETTA LA DIRETTIVA 1999/102/CE RIF. 98/69/CE-B</t>
  </si>
  <si>
    <t>2006/51K/EG</t>
  </si>
  <si>
    <t>RISPETTA LA DIRETTIVA 98/77/CE RIF.98/69/CE-B</t>
  </si>
  <si>
    <t>2006/51J/EG</t>
  </si>
  <si>
    <t>RISPETTA DIRETTIVA CEE 2003/76/CE-B</t>
  </si>
  <si>
    <t>2006/51I/EG</t>
  </si>
  <si>
    <t>RISPETTA LA DIRETTIVA 98/69 CE-B</t>
  </si>
  <si>
    <t>2006/51H/EG</t>
  </si>
  <si>
    <t>RISPETTA LA DIRETTIVA 92/97 CE - 98/69 CE-B</t>
  </si>
  <si>
    <t>2006/51G/EG</t>
  </si>
  <si>
    <t>RISPETTA LA DIRETTIVA 98/69 CE</t>
  </si>
  <si>
    <t>2006/51F/EG</t>
  </si>
  <si>
    <t>RISPETTA LA DIRETTIVA 92/97 CE - 98/69 CE</t>
  </si>
  <si>
    <t>2006/51E/EG</t>
  </si>
  <si>
    <t>RISPETTA LA DIRETTIVA 2001/100/CE -A</t>
  </si>
  <si>
    <t>(siehe Punkt 2.2 bis 2.4)</t>
  </si>
  <si>
    <t>unbekannt</t>
  </si>
  <si>
    <t>2006/51D/EG</t>
  </si>
  <si>
    <t>RISPETTA LA DIRETTIVA 2001/27/CE - RIF 1999/96/CE RIGA A</t>
  </si>
  <si>
    <t>2006/51C/EG</t>
  </si>
  <si>
    <t>RISPETTA LA DIRETTIVA 2001/1/CE RIF. 98/69/CE</t>
  </si>
  <si>
    <t>nicht zutreffend</t>
  </si>
  <si>
    <t>2006/51B/EG</t>
  </si>
  <si>
    <t>RISPETTA LA DIRETTIVA 2002/80/CE-A</t>
  </si>
  <si>
    <t>2006/51A/EG</t>
  </si>
  <si>
    <t>RISPETTA LA DIRETTIVA 1999/96/CE RIGA A</t>
  </si>
  <si>
    <t>n/a</t>
  </si>
  <si>
    <t>2005/78K/EG</t>
  </si>
  <si>
    <t>RISPETTA LA DIRETTIVA 1999/102/CE RIF. 98/69/CE</t>
  </si>
  <si>
    <t>2005/78J/EG</t>
  </si>
  <si>
    <t>RISPETTA LA DIRETTIVA 98/77/CE RIF.98/69/CE</t>
  </si>
  <si>
    <t>2005/78I/EG</t>
  </si>
  <si>
    <t>RISPETTA DIRETTIVA CEE 2003/76/CE-A</t>
  </si>
  <si>
    <t>2005/78H/EG</t>
  </si>
  <si>
    <t>RISPETTA LE DIRETTIVE CE 96/20 95/54 96/69 95/56 96/36 96/38</t>
  </si>
  <si>
    <t>2005/78G/EG</t>
  </si>
  <si>
    <t>RISPETTA LE DIRETTIVE CE 96/20 95/54 96/69 95/56 96/36 96/37</t>
  </si>
  <si>
    <t>2005/78F/EG</t>
  </si>
  <si>
    <t>RISPETTA LE DIRETTIVE 96/20 CE - 95/54 CE - 96/69 CE - 96/38 CE</t>
  </si>
  <si>
    <t>2005/78E/EG</t>
  </si>
  <si>
    <t>RISPETTA LE DIRETTIVE 96/20 CE - 95/54 CE - 96/69 CE - 96/37 CE</t>
  </si>
  <si>
    <t>2005/78D/EG</t>
  </si>
  <si>
    <t>RISPETTA LE DIRETTIVE 96/20 CE - 95/54 CE - 96/69 CE - 95/56 CE</t>
  </si>
  <si>
    <t>Abgas- norm</t>
  </si>
  <si>
    <t>Änderungsrechtsakt und Umsetzungsstufe</t>
  </si>
  <si>
    <t>Grund- Rechtsakt</t>
  </si>
  <si>
    <t>2005/78C/EG</t>
  </si>
  <si>
    <t>RISPETTA DIRETTIVE CE 96/20 - 95/54 93/116 - 94/12 - 95/56 - 96/37</t>
  </si>
  <si>
    <t>2005/78B/EG</t>
  </si>
  <si>
    <t>RISPETTA DIRETTIVE CE 96/20 - 95/54 93/116 - 94/12 - 96/36 - 96/38</t>
  </si>
  <si>
    <t>2005/78A/EG</t>
  </si>
  <si>
    <t>RISPETTA LA DIRETTIVA 98/77 CE</t>
  </si>
  <si>
    <t>(EU)136/2014ZZ</t>
  </si>
  <si>
    <t>(EG)715/2007</t>
  </si>
  <si>
    <t>RISPETTA LA DIRETTIVA 92/97 CE - 98/77 CE</t>
  </si>
  <si>
    <t>(EU)136/2014ZY</t>
  </si>
  <si>
    <t>RISPETTA DIRETTIVE CE 92/97 - 94/12 95/54 - 95/56 - 93/116</t>
  </si>
  <si>
    <t>(EU)136/2014ZX</t>
  </si>
  <si>
    <t>RISPETTA DIRETTIVE CE 96/20 95/54 96/1 95/56 96/36 96/37 96/38</t>
  </si>
  <si>
    <t>Euro 6c</t>
  </si>
  <si>
    <t>(EU)136/2014ZF</t>
  </si>
  <si>
    <t>RISPETTA LE DIRETTIVE CE 96/20 - 95/54 - 96/1 - 95/56 - 96/36 - 96/38</t>
  </si>
  <si>
    <t>(EU)136/2014ZE</t>
  </si>
  <si>
    <t>RISPETTA LE DIRETTIVE CE 96/20 - 95/54 - 96/1 - 96/36 - 96/37</t>
  </si>
  <si>
    <t>(EU)136/2014ZD</t>
  </si>
  <si>
    <t>RISPETTA LE DIRETTIVE CE 96/20 - 95/54 - 96/1 - 96/38</t>
  </si>
  <si>
    <t>(EU)136/2014ZC</t>
  </si>
  <si>
    <t>(EU)136/2014ZB</t>
  </si>
  <si>
    <t>(EU)136/2014ZA</t>
  </si>
  <si>
    <t>RISPETTA LE DIRETTIVE CE 96/20 - 96/1 - 95/56 - 96/36 - 96/37 - 96/38</t>
  </si>
  <si>
    <t>Euro 6b</t>
  </si>
  <si>
    <t>(EU)136/2014Y</t>
  </si>
  <si>
    <t>RISPETTA LE DIRETTIVE CE 96/20 - 96/1 - 95/56 - 96/36 - 96/37</t>
  </si>
  <si>
    <t>(EU)136/2014X</t>
  </si>
  <si>
    <t>RISPETTA LE DIRETTIVE 96/20 CE - 96/1 CE - 96/36 CE - 96/38 CE</t>
  </si>
  <si>
    <t>(EU)136/2014W</t>
  </si>
  <si>
    <t>RISPETTA LE DIRETTIVE 96/20 CE - 96/1 CE - 96/36 CE - 96/37 CE</t>
  </si>
  <si>
    <t>(EU)136/2014V</t>
  </si>
  <si>
    <t>RISPETTA LE DIRETTIVE 96/20 CE - 96/1 CE - 95/56 CE - 96/38 CE</t>
  </si>
  <si>
    <t>(EU)136/2014U</t>
  </si>
  <si>
    <t>RISPETTA LE DIRETTIVE 96/20 CE - 96/1 CE - 96/38 CE</t>
  </si>
  <si>
    <t>(EU)136/2014T</t>
  </si>
  <si>
    <t>RISPETTA LE DIRETTIVE 96/20 CE - 96/1 CE - 95/56 CE</t>
  </si>
  <si>
    <t>(EU)133/2014ZZ</t>
  </si>
  <si>
    <t>RISPETTA LE DIRETTIVE CE 96/20 - 91/542-B - 95/56 - 96/36 - 96/37</t>
  </si>
  <si>
    <t>(EU)133/2014ZY</t>
  </si>
  <si>
    <t>RISPETTA LE DIRETTIVE 96/20 CE - 91/542-B CE - 95/56 CE - 96/38 CE</t>
  </si>
  <si>
    <t>(EU)133/2014ZX</t>
  </si>
  <si>
    <t>RISPETTA LA DIRETTIVA 1999/102/CE RIF. 96/69/CE</t>
  </si>
  <si>
    <t>(EU)133/2014ZC</t>
  </si>
  <si>
    <t>RISPETTA LE DIRETTIVE CE 96/20 - 93/116 - 96/69 - 96/37 - 96/38</t>
  </si>
  <si>
    <t>(EU)133/2014ZB</t>
  </si>
  <si>
    <t>RISPETTA DIRETTIVE CE 96/20 95/54 94/12 95/56 96/36 96/37 96/38</t>
  </si>
  <si>
    <t>(EU)133/2014ZA</t>
  </si>
  <si>
    <t>RISPETTA LE DIRETTIVE CE 96/20 - 93/116 - 96/69 - 95/56 - 96/37</t>
  </si>
  <si>
    <t>(EU)133/2014Y</t>
  </si>
  <si>
    <t>RISPETTA LE DIRETTIVE CE 96/20 - 93/116 - 96/69 - 96/38</t>
  </si>
  <si>
    <t>(EU)133/2014X</t>
  </si>
  <si>
    <t>RISPETTA LE DIRETTIVE CE 96/20 - 93/116 - 96/69 - 96/36</t>
  </si>
  <si>
    <t>(EU)133/2014W</t>
  </si>
  <si>
    <t>RISPETTA LE DIRETTIVE CE 96/20 - 93/116 - 96/69 - 95/56</t>
  </si>
  <si>
    <t>(EU)133/2014V</t>
  </si>
  <si>
    <t>RISPETTA LE DIRETTIVE CE 96/20 96/69 95/56 96/36 96/37 96/38</t>
  </si>
  <si>
    <t>(EU)133/2014U</t>
  </si>
  <si>
    <t>RISPETTA LE DIRETTIVE CE 96/20 - 96/69 - 95/56 - 96/37 - 96/38</t>
  </si>
  <si>
    <t>(EU)133/2014T</t>
  </si>
  <si>
    <t>RISPETTA LE DIRETTIVE CE 96/20 - 96/69 - 95/56 - 96/36 - 96/38</t>
  </si>
  <si>
    <t>(EU)195/2013ZZ</t>
  </si>
  <si>
    <t>RISPETTA LE DIRETTIVE 96/20 CE - 96/69 CE - 96/36 CE - 96/38 CE</t>
  </si>
  <si>
    <t>(EU)195/2013ZY</t>
  </si>
  <si>
    <t>RISPETTA LE DIRETTIVE 96/20 CE - 96/69 CE - 96/37 CE - 96/38 CE</t>
  </si>
  <si>
    <t>(EU)195/2013ZX</t>
  </si>
  <si>
    <t>RISPETTA LE DIRETTIVE 96/20 CE - 96/69 CE - 95/56 CE - 96/38 CE</t>
  </si>
  <si>
    <t>(EU)195/2013ZC</t>
  </si>
  <si>
    <t>RISPETTA LE DIRETTIVE 92/97/CEE - 94/12 CE - 95/54 CE - 93/116 CE</t>
  </si>
  <si>
    <t>(EU)195/2013ZB</t>
  </si>
  <si>
    <t>RISPETTA LE DIRETTIVE 96/20 CE - 96/69 CE - 95/56 CE - 96/37 CE</t>
  </si>
  <si>
    <t>(EU)195/2013ZA</t>
  </si>
  <si>
    <t>RISPETTA LE DIRETTIVE 96/20 CE - 96/69 CE - 95/56 CE - 96/36 CE</t>
  </si>
  <si>
    <t>(EU)195/2013Y</t>
  </si>
  <si>
    <t>RISPETTA LE DIRETTIVE 96/20 CE - 96/69 CE - 96/38 CE</t>
  </si>
  <si>
    <t>(EU)195/2013X</t>
  </si>
  <si>
    <t>RISPETTA LE DIRETTIVE 96/20 CE - 96/69 CE - 96/36 CE</t>
  </si>
  <si>
    <t>(EU)195/2013W</t>
  </si>
  <si>
    <t>RISPETTA LE DIRETTIVE 96/20 CE - 96/69 CE - 95/56 CE</t>
  </si>
  <si>
    <t>(EU)195/2013V</t>
  </si>
  <si>
    <t>RISPETTA LE DIRETTIVE 96/20 CE - 96/69 CE - 95/54 CE - 93/116 CE</t>
  </si>
  <si>
    <t>(EU)195/2013U</t>
  </si>
  <si>
    <t>RISPETTA LE DIRETTIVE 92/97 CE - 96/69 CE - 95/54 CE - 93/116 CE</t>
  </si>
  <si>
    <t>(EU)195/2013T</t>
  </si>
  <si>
    <t>RISPETTA LE DIRETTIVE 92/97 CE - 96/69 CE - 95/54 CE</t>
  </si>
  <si>
    <t>(EU)64/2012C</t>
  </si>
  <si>
    <t>(EG)595/2009</t>
  </si>
  <si>
    <t>(EU)195/2013S</t>
  </si>
  <si>
    <t>RISPETTA LE DIRETTIVE 96/20 CE - 96/69 CE - 95/54 CE</t>
  </si>
  <si>
    <t>(EU)64/2012B</t>
  </si>
  <si>
    <t>(EU)195/2013R</t>
  </si>
  <si>
    <t>RISPETTA LE DIRETTIVE 96/20 CE - 96/69 CE - 93/116 CE</t>
  </si>
  <si>
    <t>(EU)64/2012A</t>
  </si>
  <si>
    <t>(EU)195/2013Q</t>
  </si>
  <si>
    <t>RISPETTA LA DIRETTIVA 96/69 CE</t>
  </si>
  <si>
    <t>Euro 5b</t>
  </si>
  <si>
    <t>(EU)195/2013M</t>
  </si>
  <si>
    <t>RISPETTA LE DIRETTIVE 96/20 CE - 95/54 CE - 94/12 CEE - 93/116 CE</t>
  </si>
  <si>
    <t>(EU)195/2013L</t>
  </si>
  <si>
    <t>RISPETTA LE DIRETTIVE 96/44 CE - 92/97 CEE - 95/54 CE - 93/116 CE</t>
  </si>
  <si>
    <t>(EU)195/2013K</t>
  </si>
  <si>
    <t>RISPETTA LE DIRETTIVE 96/44 CE - 92/97 CEE - 93/116 CE</t>
  </si>
  <si>
    <t>(EU)195/2013J</t>
  </si>
  <si>
    <t>RISPETTA LE DIRETTIVE 96/44 CE - 92/97 CEE</t>
  </si>
  <si>
    <t>(EU)195/2013I</t>
  </si>
  <si>
    <t>RISPETTA LE DIRETTIVE 96/20 CE - 94/12 CEE - 93/116 CE</t>
  </si>
  <si>
    <t>(EU)195/2013H</t>
  </si>
  <si>
    <t>RISPETTA LE DIRETTIVE 96/20 CE - 91/542 CEE PUNTO 6.2.1 -B</t>
  </si>
  <si>
    <t>(EU)195/2013G</t>
  </si>
  <si>
    <t>RISPETTA LE DIRETTIVE 92/97 CE - 96/69 CE - 93/116 CE</t>
  </si>
  <si>
    <t>(EU)195/2013F</t>
  </si>
  <si>
    <t>RISPETTA LE DIRETTIVE 92/97 CE - 96/69 CE</t>
  </si>
  <si>
    <t>(EU)171/2013ZZ</t>
  </si>
  <si>
    <t>RISPETTA LE DIRETTIVE 96/20 CE - 94/12 CEE</t>
  </si>
  <si>
    <t>(EU)171/2013ZY</t>
  </si>
  <si>
    <t>RISPETTA LE DIRETTIVE 96/20 CE - 95/54 CE - 91/542 CEE PUNTO 6.2.1 -B</t>
  </si>
  <si>
    <t>(EU)171/2013ZX</t>
  </si>
  <si>
    <t>RISPETTA LE DIRETTIVE 96/20 CE - 95/54 CE - 94/12 CEE</t>
  </si>
  <si>
    <t>(EU)171/2013ZC</t>
  </si>
  <si>
    <t>RISPETTA LE DIRETTIVE 96/20 CE - 96/1 CE</t>
  </si>
  <si>
    <t>(EU)171/2013ZB</t>
  </si>
  <si>
    <t>RISPETTA LE DIRETTIVE 96/20 CE - 96/1 CE - 95/54 CE</t>
  </si>
  <si>
    <t>(EU)171/2013ZA</t>
  </si>
  <si>
    <t>RISPETTA LE DIRETTIVE 96/20 CE - 96/44 CE - 95/54 CE - 93/116 CE</t>
  </si>
  <si>
    <t>(EU)171/2013Y</t>
  </si>
  <si>
    <t>RISPETTA LE DIRETTIVE 96/20 CE - 96/44 CE - 95/54 CE</t>
  </si>
  <si>
    <t>(EU)171/2013X</t>
  </si>
  <si>
    <t>RISPETTA LE DIRETTIVE 96/20 CE - 96/44 CE - 93/116 CE</t>
  </si>
  <si>
    <t>(EU)171/2013W</t>
  </si>
  <si>
    <t>RISPETTA LE DIRETTIVE 96/20 CE - 96/44 CE</t>
  </si>
  <si>
    <t>(EU)171/2013V</t>
  </si>
  <si>
    <t>RISPETTA LE DIRETTIVE 96/20 CE - 95/54 CE - 94/12 CE - 96/36 CE</t>
  </si>
  <si>
    <t>(EU)171/2013U</t>
  </si>
  <si>
    <t>RISPETTA LE DIRETTIVE 96/20 CE - 95/54 CE - 94/12 CE - 95/56 CE</t>
  </si>
  <si>
    <t>(EU)171/2013T</t>
  </si>
  <si>
    <t>RISPETTA DIRETTIVE CE 96/20 93/116 94/12 95/56 96/36 96/37 96/38</t>
  </si>
  <si>
    <t>(EU)171/2013S</t>
  </si>
  <si>
    <t>RISPETTA LE DIRETTIVE 92/97/CEE - 94/12 CEE - 95/54</t>
  </si>
  <si>
    <t>RIF 2005/55/CE RIGA B2 (EURO 5)</t>
  </si>
  <si>
    <t>(EU)171/2013R</t>
  </si>
  <si>
    <t>RISPETTA LE DIRETTIVE 95/54 CE 91/542 CEE PUNTO 6.2.1. -B</t>
  </si>
  <si>
    <t>(EU)171/2013Q</t>
  </si>
  <si>
    <t>RISPETTA LE DIRETTIVE CE 96/20 - 93/116 - 94/12 - 95/56</t>
  </si>
  <si>
    <t>(EU)171/2013M</t>
  </si>
  <si>
    <t>RISPETTA LE DIRETTIVE CE 96/20 94/12 95/56 96/36 96/37 96/38</t>
  </si>
  <si>
    <t>(EU)171/2013L</t>
  </si>
  <si>
    <t>RISPETTA LE DIRETTIVE CE 96/20 - 93/116 - 94/12 - 95/56 - 96/36</t>
  </si>
  <si>
    <t>(EU)171/2013K</t>
  </si>
  <si>
    <t>RISPETTA LE DIRETTIVE CE 96/20 - 94/12 - 95/56 - 96/36 - 96/38</t>
  </si>
  <si>
    <t>(EU)171/2013J</t>
  </si>
  <si>
    <t>RISPETTA LA DIRETTIVA 96/1 CE</t>
  </si>
  <si>
    <t>(EU)171/2013I</t>
  </si>
  <si>
    <t>RISPETTA LE DIRETTIVE 96/20 CE - 94/12 CE - 96/36 CE - 96/37 CE</t>
  </si>
  <si>
    <t>2003/76 CE B</t>
  </si>
  <si>
    <t>(EU)171/2013H</t>
  </si>
  <si>
    <t>RISPETTA LE DIRETTIVE 96/20 CE - 94/12 CE - 95/56 CE - 96/38 CE</t>
  </si>
  <si>
    <t>2006/51/CE – rif 2005/55/CE RIGA B1 (EURO 4)</t>
  </si>
  <si>
    <t>(EU)630/2012K</t>
  </si>
  <si>
    <t>(EU)171/2013G</t>
  </si>
  <si>
    <t>RISPETTA LE DIRETTIVE 92/97/CEE - 91/542 CEE PUNTO 6.2.1-B - 95/54 CE</t>
  </si>
  <si>
    <t>2005/78/CE – rif 2005/55/CE RIGA B1 (EURO 4)</t>
  </si>
  <si>
    <t>(siehe Punkt 1.2 bis 1.4)</t>
  </si>
  <si>
    <t>(EU)171/2013F</t>
  </si>
  <si>
    <t>RISPETTA LE DIRETTIVE 94/12 CE - 93/116 CE</t>
  </si>
  <si>
    <t>2002/80 CE B</t>
  </si>
  <si>
    <t>(EU)630/2012J</t>
  </si>
  <si>
    <t>(EU)143/2013ZZ</t>
  </si>
  <si>
    <t>RISPETTA LE DIRETTIVE 96/20 CE - 94/12 CE - 96/38 CE</t>
  </si>
  <si>
    <t>2001/27 CE – rif 1999/96/CE RIGA B1</t>
  </si>
  <si>
    <t>(EU)143/2013ZY</t>
  </si>
  <si>
    <t>RISPETTA LE DIRETTIVE 96/20 CE - 94/12 CE - 95/56 CE - 96/37 CE</t>
  </si>
  <si>
    <t>2001/1 CE rif. 98/69 CE B</t>
  </si>
  <si>
    <t>(EU)630/2012I</t>
  </si>
  <si>
    <t>(EU)143/2013ZX</t>
  </si>
  <si>
    <t>RISPETTA LE DIRETTIVE 92/97/CEE - 91/542 CEE PUNTO 6.2.1 -B</t>
  </si>
  <si>
    <t>(EU)143/2013ZC</t>
  </si>
  <si>
    <t>RISPETTA LE DIRETTIVE 92/97/CEE - 94/12/CEE</t>
  </si>
  <si>
    <t>1999/96 CE RIGA B1</t>
  </si>
  <si>
    <t>(EU)630/2012H</t>
  </si>
  <si>
    <t>(EU)143/2013ZB</t>
  </si>
  <si>
    <t>RISPETTA DIRETTIVE CE 96/20 95/54 93/116 96/44 95/56 96/36 96/37 96/38</t>
  </si>
  <si>
    <t>1999/102 CE rif 98/69 CE B</t>
  </si>
  <si>
    <t>(EU)143/2013ZA</t>
  </si>
  <si>
    <t>RISPETTA LE DIRETTIVE 92/97/CEE - 95/54/CE - 96/1/CE</t>
  </si>
  <si>
    <t>98/77 CE rif. 98/69 CE B</t>
  </si>
  <si>
    <t>(EU)630/2012G</t>
  </si>
  <si>
    <t>(EU)143/2013Y</t>
  </si>
  <si>
    <t>RISPETTA LE DIRETTIVE 92/97/CEE - 96/1/CE</t>
  </si>
  <si>
    <t>CEE 2003/76/CCE-B</t>
  </si>
  <si>
    <t>(EU)143/2013X</t>
  </si>
  <si>
    <t>RISPETTA LE DIRETTIVE CE 96/20 95/54 91/542-B 96/36 96/37 96/38</t>
  </si>
  <si>
    <t>98/69 CE B</t>
  </si>
  <si>
    <t>(EU)630/2012F</t>
  </si>
  <si>
    <t>(EU)143/2013W</t>
  </si>
  <si>
    <t>RISPETTA DIRETTIVE CE 96/20 95/54 91/542-B 95/56 96/36 96/37 96/38</t>
  </si>
  <si>
    <t>92/97 CE – 98/69 CE-B</t>
  </si>
  <si>
    <t>(EU)143/2013V</t>
  </si>
  <si>
    <t>RISPETTA LE DIRETTIVE 92/97/CEE - 94/12 CEE - 93/116 CE</t>
  </si>
  <si>
    <t>92/97 CE – 98/69 CE</t>
  </si>
  <si>
    <t>n.z. (5)</t>
  </si>
  <si>
    <t>(EU)459/2012ZZ</t>
  </si>
  <si>
    <t>(EU)143/2013U</t>
  </si>
  <si>
    <t>RISPETTA LE DIRETTIVE CE 96/20 - 91/542-B - 96/36 - 96/37 - 96/38</t>
  </si>
  <si>
    <t>2001/100 CE A</t>
  </si>
  <si>
    <t>(EU)143/2013T</t>
  </si>
  <si>
    <t>RISPETTA LE DIRETTIVE CE 96/20 - 91/542-B - 95/56 - 96/37 - 96/38</t>
  </si>
  <si>
    <t>2001/27 CE - rif. 1999/96/CE RIGA A</t>
  </si>
  <si>
    <t>Euro 6 (4)</t>
  </si>
  <si>
    <t>(EU)459/2012ZY</t>
  </si>
  <si>
    <t>(EU)143/2013S</t>
  </si>
  <si>
    <t>RISPETTA LE DIRETTIVE CE 96/20 - 95/54 - 91/542-B - 95/56 - 96/36</t>
  </si>
  <si>
    <t>2001/1 CE rif. 98/69 CE</t>
  </si>
  <si>
    <t>(EU)143/2013R</t>
  </si>
  <si>
    <t>RISPETTA DIRETTIVE CE 96/20 95/54 93/116 96/44 95/56 96/36 96/37</t>
  </si>
  <si>
    <t>Alternativ (3)</t>
  </si>
  <si>
    <t>(EU)459/2012ZX</t>
  </si>
  <si>
    <t>(EU)143/2013Q</t>
  </si>
  <si>
    <t>RISPETTA LA DIRETTIVA 94/12 CEE CON CATALIZZATORE</t>
  </si>
  <si>
    <t>1999/96 CE RIGA A</t>
  </si>
  <si>
    <t>(EU)143/2013M</t>
  </si>
  <si>
    <t>RISPETTA LA DIRETTIVA 94/12 CEE SULL'INQUINAMENTO</t>
  </si>
  <si>
    <t>1999/102 CE rif. 98/69 CE</t>
  </si>
  <si>
    <t>(EU)459/2012ZC</t>
  </si>
  <si>
    <t>(EU)143/2013L</t>
  </si>
  <si>
    <t>RISPETTA LA DIRETTIVA 94/12 CEE</t>
  </si>
  <si>
    <t>CEE 2003/76/CE rif 98/69/CE</t>
  </si>
  <si>
    <t>(EU)143/2013K</t>
  </si>
  <si>
    <t>RISPETTA LE DIRETTIVE CE 96/20 - 95/54 96/44 96/36 96/37 96/38</t>
  </si>
  <si>
    <t>96/20 CE – 95/54 CE – 96/69 CE – 95/56 CE</t>
  </si>
  <si>
    <t>(EU)459/2012ZB</t>
  </si>
  <si>
    <t>96/1C/EG</t>
  </si>
  <si>
    <t>(EU)143/2013J</t>
  </si>
  <si>
    <t>RISPETTA LE DIRETTIVE 96/20 CE - 95/54 CE - 96/44 CE - 96/37 CE</t>
  </si>
  <si>
    <t>CE 96/20 – 95/54 – 93/116 – 94/12 – 96/36 –96/38</t>
  </si>
  <si>
    <t>96/1B2/EG</t>
  </si>
  <si>
    <t>(EU)143/2013I</t>
  </si>
  <si>
    <t>RISPETTA LE DIRETTIVE 96/20 CE - 95/54 CE - 96/44 CE - 96/36 CE</t>
  </si>
  <si>
    <t>1999/102/CE – rif. 96/69 CE</t>
  </si>
  <si>
    <t>(EU)459/2012ZA</t>
  </si>
  <si>
    <t>96/1B1/EG</t>
  </si>
  <si>
    <t>(EU)143/2013H</t>
  </si>
  <si>
    <t>RISPETTA LE DIRETTIVE 96/20 CE - 95/54 CE - 96/44 CE - 95/56 CE</t>
  </si>
  <si>
    <t>CE 96/20 – 93/116 – 96/69 – 95/56</t>
  </si>
  <si>
    <t>(EU)143/2013G</t>
  </si>
  <si>
    <t>RISPETTA DIRETTIVE CE 96/20 93/116 96/44 95/56 96/36 96/37 96/38</t>
  </si>
  <si>
    <t>92/97/CEE – 94/12 CE – 95/54 CE – 93/116 CE</t>
  </si>
  <si>
    <t>(EU)459/2012Y</t>
  </si>
  <si>
    <t>(EU)143/2013F</t>
  </si>
  <si>
    <t>RISPETTA LE DIRETTIVE CE 96/20 - 96/44 - 96/36 - 96/37 - 96/38</t>
  </si>
  <si>
    <t>96/20 CE – 96/69 CE – 95/54 CE - 93/116 CE</t>
  </si>
  <si>
    <t>(EU)630/2012ZZ</t>
  </si>
  <si>
    <t>RISPETTA DIRETTIVE CE 92/97 95/54 93/116 96/69 96/36 96/37 96/38</t>
  </si>
  <si>
    <t>96/20 CE – 96/69 CE – 93/116 CE</t>
  </si>
  <si>
    <t>(EU)459/2012X</t>
  </si>
  <si>
    <t>(EU)630/2012ZY</t>
  </si>
  <si>
    <t>RISPETTA DIRETTIVE CE 92/97 95/54 93/116 96/69 95/56 96/37 96/38</t>
  </si>
  <si>
    <t>96/20 CE – 95/54 CE – 94/12 CEE – 93/116 CE</t>
  </si>
  <si>
    <t>(EU)630/2012ZX</t>
  </si>
  <si>
    <t>RISPETTA DIRETTIVE CE 92/97 - 95/54 93/116 - 96/69 - 96/36 - 96/38</t>
  </si>
  <si>
    <t>96/20 CE – 94/12 CEE – 93/116 CE</t>
  </si>
  <si>
    <t>(EU)459/2012W</t>
  </si>
  <si>
    <t>(EU)630/2012ZC</t>
  </si>
  <si>
    <t>RISPETTA DIRETTIVE CE 92/97 - 95/54 93/116 - 96/69 - 95/56 - 96/37</t>
  </si>
  <si>
    <t>96/20 CE – 91/542 CEE PUNTO 6.2.1.- B</t>
  </si>
  <si>
    <t>nichtzutreffend</t>
  </si>
  <si>
    <t>(EU)630/2012ZB</t>
  </si>
  <si>
    <t>RISPETTA DIRETTIVE CE 92/97 - 95/54 93/116 - 96/69 - 95/56</t>
  </si>
  <si>
    <t>92/97/CE – 96/69 CE – 93/116 CE</t>
  </si>
  <si>
    <t>(EU)459/2012V</t>
  </si>
  <si>
    <t>(EU)630/2012ZA</t>
  </si>
  <si>
    <t>RISPETTA LE DIRETTIVE CE 92/97 95/54 96/69 96/36 96/37 96/38</t>
  </si>
  <si>
    <t>92/97/CE – 96/69 CE</t>
  </si>
  <si>
    <t>(EU)630/2012Y</t>
  </si>
  <si>
    <t>RISPETTA LE DIRETTIVE CE 92/97 95/54 96/69 95/56 96/37 96/38</t>
  </si>
  <si>
    <t>96/20 CE – 94/12 CEE</t>
  </si>
  <si>
    <t>(EU)459/2012U</t>
  </si>
  <si>
    <t>(EU)630/2012X</t>
  </si>
  <si>
    <t>RISPETTA LE DIRETTIVE CE 92/97 - 95/54 - 96/69 - 95/56 - 96/38</t>
  </si>
  <si>
    <t>96/20 CE – 96/1 CE</t>
  </si>
  <si>
    <t>(EU)630/2012W</t>
  </si>
  <si>
    <t>RISPETTA LE DIRETTIVE CE 92/97 - 95/54 - 96/69 - 95/56 - 96/37</t>
  </si>
  <si>
    <t>96/20 CE – 96/44 CE</t>
  </si>
  <si>
    <t>(EU)459/2012T</t>
  </si>
  <si>
    <t>(EU)630/2012V</t>
  </si>
  <si>
    <t>RISPETTA LE DIRETTIVE 92/97 CE - 95/54 CE - 96/69 CE - 96/36 CE</t>
  </si>
  <si>
    <t>92/97/CEE – 94/12 CEE</t>
  </si>
  <si>
    <t>(EU)????/2012ZZ</t>
  </si>
  <si>
    <t>(EU)630/2012U</t>
  </si>
  <si>
    <t>RISPETTA LE DIRETTIVE CE 92/97 93/116 96/69 96/36 96/37 96/38</t>
  </si>
  <si>
    <t>92/97/CEE – 94/12 CEE – 93/116 CE</t>
  </si>
  <si>
    <t>(EU)459/2012S</t>
  </si>
  <si>
    <t>(EU)????/2012ZY</t>
  </si>
  <si>
    <t>(EU)630/2012T</t>
  </si>
  <si>
    <t>RISPETTA LE DIRETTIVE CE 92/97 - 93/116 - 96/69 - 96/36 - 96/38</t>
  </si>
  <si>
    <t>96/20-95/54 93/116-96/69-95/56-96/36-96/37 96/38</t>
  </si>
  <si>
    <t>(EU)????/2012ZX</t>
  </si>
  <si>
    <t>(EU)630/2012S</t>
  </si>
  <si>
    <t>RISPETTA LE DIRETTIVE CE 92/97 - 93/116 - 96/69 - 96/37 - 96/38</t>
  </si>
  <si>
    <t>91/542 CEE punto 6.2.1.B</t>
  </si>
  <si>
    <t>(EU)459/2012R</t>
  </si>
  <si>
    <t>(EU)????/2012ZC</t>
  </si>
  <si>
    <t>Euro 6a</t>
  </si>
  <si>
    <t>(EU)630/2012R</t>
  </si>
  <si>
    <t>RISPETTA LE DIRETTIVE CE 92/97 - 93/116 - 96/69 - 96/36 - 96/37</t>
  </si>
  <si>
    <t>92/97/CEE-91/441 CEE+93/116 CE</t>
  </si>
  <si>
    <t>(EU)????/2012ZB</t>
  </si>
  <si>
    <t>(EU)630/2012Q</t>
  </si>
  <si>
    <t>RISPETTA LE DIRETTIVE CE 92/97 - 93/116 - 96/69 - 95/56</t>
  </si>
  <si>
    <t>(EU)459/2012Q</t>
  </si>
  <si>
    <t>(EU)????/2012ZA</t>
  </si>
  <si>
    <t>(EU)630/2012P</t>
  </si>
  <si>
    <t>RISPETTA LE DIRETTIVE CE 92/97 - 96/69 - 96/36 - 96/37 - 96/38</t>
  </si>
  <si>
    <t>(EU)????/2012Y</t>
  </si>
  <si>
    <t>(EU)630/2012O</t>
  </si>
  <si>
    <t>RISPETTA LE DIRETTIVE 92/97 CE - 96/69 CE - 96/38 CE</t>
  </si>
  <si>
    <t>88/436- 91/441 CEE</t>
  </si>
  <si>
    <t>(EU)459/2012P</t>
  </si>
  <si>
    <t>(EU)????/2012X</t>
  </si>
  <si>
    <t>(EU)630/2012N</t>
  </si>
  <si>
    <t>RISPETTA LE DIRETTIVE 92/97 CE - 96/69 CE - 96/36 CE</t>
  </si>
  <si>
    <t>88/76-91/441 CEE</t>
  </si>
  <si>
    <t>(EU)????/2012W</t>
  </si>
  <si>
    <t>(EU)630/2012M</t>
  </si>
  <si>
    <t>RISPETTA LE DIRETTIVE 92/97 CE - 96/69 CE - 95/56 CE</t>
  </si>
  <si>
    <t>(EU)459/2012O</t>
  </si>
  <si>
    <t>(EU)????/2012V</t>
  </si>
  <si>
    <t>(EU)630/2012L</t>
  </si>
  <si>
    <t>RISPETTA DIRETTIVE CE 96/20 95/54 93/116 96/69 95/56 96/36 96/37 96/38</t>
  </si>
  <si>
    <t>2006/51/CE RIF 2005/55/CE RIGA C (ECOL.MIGLIORATO)</t>
  </si>
  <si>
    <t>(EU)????/2012U</t>
  </si>
  <si>
    <t>RISPETTA DIRETTIVE CE 96/20 95/54 93/116 96/69 96/36 96/37 96/38</t>
  </si>
  <si>
    <t>2006/51/CE RIF 2005/55/CE RIGA B2 (EURO 5)</t>
  </si>
  <si>
    <t>(EU)459/2012N</t>
  </si>
  <si>
    <t>(EU)????/2012T</t>
  </si>
  <si>
    <t>RISPETTA DIRETTIVE CE 96/20 95/54 93/116 96/69 95/56 96/37 96/38</t>
  </si>
  <si>
    <t>2005/78/CE RIF 2005/55/CE RIGA C (ECOL. MIGLIORATO)</t>
  </si>
  <si>
    <t>(EU)????/2012S</t>
  </si>
  <si>
    <t>RISPETTA DIRETTIVE CE 96/20 95/54 93/116 96/69 95/56 96/36 96/38</t>
  </si>
  <si>
    <t>2005/78/CE RIF 2005/55/CE RIGA B2 (EURO 5)</t>
  </si>
  <si>
    <t>(EU)459/2012M</t>
  </si>
  <si>
    <t>(EU)????/2012R</t>
  </si>
  <si>
    <t>RISPETTA DIRETTIVE CE 96/20 95/54 93/116 96/69 95/56 96/36 96/37</t>
  </si>
  <si>
    <t>2001/27/CE RIF 1999/96/CE RIGA C (ECOL. MIGLIORATO)</t>
  </si>
  <si>
    <t>Miljoenorm 2006 maks 150ccm</t>
  </si>
  <si>
    <t>(EU)????/2012Q</t>
  </si>
  <si>
    <t>RISPETTA DIRETTIVE CE 96/20 - 95/5493/116 - 96/69 - 96/36 - 96/38</t>
  </si>
  <si>
    <t>2001/27/CE RIF 1999/96/CE RIGA B2</t>
  </si>
  <si>
    <t>MC maks 150 ccm miljoenorm 2006</t>
  </si>
  <si>
    <t>(EU)459/2012L</t>
  </si>
  <si>
    <t>(EU)????/2012P</t>
  </si>
  <si>
    <t>RISPETTA DIRETTIVE CE 96/20 - 95/54 93/116 - 96/69 - 95/56 - 96/38</t>
  </si>
  <si>
    <t>99/96/CE RIGA C (ECOL. MIGLIORATO)</t>
  </si>
  <si>
    <t>MC over 150 ccm miljoenorm 2006</t>
  </si>
  <si>
    <t>(EU)????/2012O</t>
  </si>
  <si>
    <t>RISPETTA DIRETTIVE CE 96/20 - 95/54 93/116 - 96/69 - 95/56 - 96/37</t>
  </si>
  <si>
    <t>99/96/CE RIGA B2</t>
  </si>
  <si>
    <t>Miljonorm 2006 maks 150ccm</t>
  </si>
  <si>
    <t>(EU)459/2012K</t>
  </si>
  <si>
    <t>(EU)????/2012N</t>
  </si>
  <si>
    <t>RISPETTA DIRETTIVE CE 96/20 - 95/54 93/116 - 96/69 - 95/56 - 96/36</t>
  </si>
  <si>
    <t>99/96/CE fase III</t>
  </si>
  <si>
    <t>MC maks 150 ccm miljonorm 2006</t>
  </si>
  <si>
    <t>(EU)????/2012M</t>
  </si>
  <si>
    <t>RISPETTA DIRETTIVE CE 96/20 - 95/54 93/116 - 96/69 - 96/37</t>
  </si>
  <si>
    <t>92/97 CE – 98/69 CE B</t>
  </si>
  <si>
    <t>MC over 150 ccm miljonorm 2006</t>
  </si>
  <si>
    <t>(EU)459/2012J</t>
  </si>
  <si>
    <t>(EU)????/2012L</t>
  </si>
  <si>
    <t>RISPETTA DIRETTIVE CE 96/20 - 95/54 93/116 - 96/69 - 96/36</t>
  </si>
  <si>
    <t>2003/76/CE B (EURO 4 CON DISP. ANTIP.)</t>
  </si>
  <si>
    <t>Miljønorm 2006 maks 150ccm</t>
  </si>
  <si>
    <t>(EU)????/2012K</t>
  </si>
  <si>
    <t>RISPETTA DIRETTIVE CE 96/20 - 95/54 93/116 - 96/69 - 95/56</t>
  </si>
  <si>
    <t>2002/80/CE B (EURO 4 CON DISP. ANTIP.)</t>
  </si>
  <si>
    <t>MC maks 150 ccm miljønorm 2006</t>
  </si>
  <si>
    <t>(EU)459/2012I</t>
  </si>
  <si>
    <t>(EU)????/2012J</t>
  </si>
  <si>
    <t>RISPETTA DIRETTIVE CE 96/20 95/54 96/69 95/56 96/36 96/37 96/38</t>
  </si>
  <si>
    <t>2001/100/CE B (EURO 4 CON DISP. ANTIP.)</t>
  </si>
  <si>
    <t>MC over 150 ccm miljønorm 2006</t>
  </si>
  <si>
    <t>(EU)????/2012I</t>
  </si>
  <si>
    <t>RISPETTA LE DIRETTIVE CE 96/20 95/54 96/69 95/56 96/37 96/38</t>
  </si>
  <si>
    <t>2001/1/CE RIF 98/69/CE B (EURO 4 CON DISP. ANTIP.)</t>
  </si>
  <si>
    <t>Miljoenorm 2006 over 150ccm</t>
  </si>
  <si>
    <t>(EU)459/2012H</t>
  </si>
  <si>
    <t>(EU)????/2012H</t>
  </si>
  <si>
    <t>2006/51/CE RIF 2005/55/CE RIGA B1 (EURO 4)</t>
  </si>
  <si>
    <t>(EU)????/2012G</t>
  </si>
  <si>
    <t>RISPETTA LE DIRETTIVE 93/59 CEE - 93/116 CE</t>
  </si>
  <si>
    <t>2005/78/CE RIF 2005/55/CE RIGA B1 (EURO 4)</t>
  </si>
  <si>
    <t>(EU)459/2012G</t>
  </si>
  <si>
    <t>(EU)????/2012F</t>
  </si>
  <si>
    <t>RISPETTA LE DIRETTIVE 93/59 CEE - 95/54 CE</t>
  </si>
  <si>
    <t>2001/27 CE rif.99/96 CE riga B1</t>
  </si>
  <si>
    <t>Miljonorm 2006 over 150ccm</t>
  </si>
  <si>
    <t>(EU)????/2012E</t>
  </si>
  <si>
    <t>RISPETTA LE DIRETTIVE 92/97/CEE - 93/59 CEE - 93/116 CE</t>
  </si>
  <si>
    <t>2001/1 CE rif.98/69 CE B</t>
  </si>
  <si>
    <t>(EU)459/2012F</t>
  </si>
  <si>
    <t>(EU)????/2012D</t>
  </si>
  <si>
    <t>RISPETTA LE DIRETTIVE 92/97/CEE - 91/542 CEE PUNTO 6.2.1-A</t>
  </si>
  <si>
    <t>1999/102 CE rif.98/69 CE B</t>
  </si>
  <si>
    <t>(EU)????/2012C</t>
  </si>
  <si>
    <t>RISPETTA LE DIRETTIVE 92/97/CEE - 93/59 CEE</t>
  </si>
  <si>
    <t>98/77 CE rif.98/69 CE B</t>
  </si>
  <si>
    <t>Miljønorm 2006 over 150ccm</t>
  </si>
  <si>
    <t>(EU)566/2011Y</t>
  </si>
  <si>
    <t>(EU)????/2012B</t>
  </si>
  <si>
    <t>RISPETTA LE DIRETTIVE 92/97/CEE - 93/59 CEE - 95/54 CE</t>
  </si>
  <si>
    <t>98/77 CE rif. 98/69 CE</t>
  </si>
  <si>
    <t>(EU)????/2012A</t>
  </si>
  <si>
    <t>RISPETTA LA DIRETTIVA 93/59 CEE CON CATALIZZATORE</t>
  </si>
  <si>
    <t>2001/27 rif.1999/96 CE riga A</t>
  </si>
  <si>
    <t>Z</t>
  </si>
  <si>
    <t>(EU)566/2011X</t>
  </si>
  <si>
    <t>RISPETTA LA DIRETTIVA 93/59 CEE SULL'INQUINAMENTO</t>
  </si>
  <si>
    <t>2001/1 CE rif.98/69 CE</t>
  </si>
  <si>
    <t>Y</t>
  </si>
  <si>
    <t>RISPETTA LA DIRETTIVA 93/59 CEE</t>
  </si>
  <si>
    <t>99/102 CE rif.98/69 CE</t>
  </si>
  <si>
    <t>X</t>
  </si>
  <si>
    <t>(EU)566/2011W</t>
  </si>
  <si>
    <t>RISPETTA LE DIRETTIVE 92/97/CEE - 91/441 CEE</t>
  </si>
  <si>
    <t>99/96 CE riga A</t>
  </si>
  <si>
    <t>W</t>
  </si>
  <si>
    <t>(EU)566/2011V</t>
  </si>
  <si>
    <t>RISPETTA LA DIRETTIVA 91/441 CEE</t>
  </si>
  <si>
    <t>91/542 CEE punto 6.2.1.A</t>
  </si>
  <si>
    <t>Miljøvenlig</t>
  </si>
  <si>
    <t>(EG)692/2008L</t>
  </si>
  <si>
    <t>(EU)566/2011U</t>
  </si>
  <si>
    <t>RISPETTA LE DIRETTIVE 92/97/CEE - 91/441 CEE - 93/116 CE</t>
  </si>
  <si>
    <t>91/542 punto 6.2.1.B</t>
  </si>
  <si>
    <t>(EU)566/2011T</t>
  </si>
  <si>
    <t>93/59 CEE con catalizzatore</t>
  </si>
  <si>
    <t>T</t>
  </si>
  <si>
    <t>(EG)692/2008K</t>
  </si>
  <si>
    <t>(EU)566/2011S</t>
  </si>
  <si>
    <t>RISPETTA LA DIRETTIVA 91/441 CEE CON CATALIZZATORE</t>
  </si>
  <si>
    <t>96/20 CE-95/54 CE-96/69 CE-95/56 CE</t>
  </si>
  <si>
    <t>64/2012 C</t>
  </si>
  <si>
    <t>(EU)566/2011R</t>
  </si>
  <si>
    <t>RISPETTA LA DIRETTIVA 91/441 CEE SULL'INQUINAMENTO</t>
  </si>
  <si>
    <t>CE 96/20-95/54-93/116-94/12-96/36-96/38</t>
  </si>
  <si>
    <t>R</t>
  </si>
  <si>
    <t>64/2012 B</t>
  </si>
  <si>
    <t>Ikke Euro</t>
  </si>
  <si>
    <t>(EG)692/2008J</t>
  </si>
  <si>
    <t>(EU)566/2011Q</t>
  </si>
  <si>
    <t>Q</t>
  </si>
  <si>
    <t>64/2012 A</t>
  </si>
  <si>
    <t>Aar 2005 Miljønorm</t>
  </si>
  <si>
    <t>(EU)566/2011P</t>
  </si>
  <si>
    <t>RISPETTA LE DIRETTIVE 89/491-91/441 CEE CON CATALIZZATORE</t>
  </si>
  <si>
    <t>1999/102/CE rif.96/69/CE</t>
  </si>
  <si>
    <t>P</t>
  </si>
  <si>
    <t>582/2011 C</t>
  </si>
  <si>
    <t>År 2005 Miljoenorm</t>
  </si>
  <si>
    <t>(EG)692/2008I</t>
  </si>
  <si>
    <t>(EU)566/2011O</t>
  </si>
  <si>
    <t>RISPETTA LE DIRETTIVE 89/491-91/441 CEE SULL'INQUINAMENTO</t>
  </si>
  <si>
    <t>CE 96/20-93116-96/69-95/56</t>
  </si>
  <si>
    <t>O</t>
  </si>
  <si>
    <t>582/2011 B</t>
  </si>
  <si>
    <t>År 2005 Miljonorm</t>
  </si>
  <si>
    <t>(EU)566/2011N</t>
  </si>
  <si>
    <t>RISPETTA LE DIRETTIVE 89/491-91/441 CEE</t>
  </si>
  <si>
    <t>92/97/CEE-94/12 CE-95/54 CE-93/116 CE</t>
  </si>
  <si>
    <t>N</t>
  </si>
  <si>
    <t>582/2011 A</t>
  </si>
  <si>
    <t>Ar 2005 Miljønorm</t>
  </si>
  <si>
    <t>(EG)692/2008H</t>
  </si>
  <si>
    <t>(EU)566/2011M</t>
  </si>
  <si>
    <t>RISPETTA LE DIRETTIVE 89/458-91/441 CEE CON CATALIZZATORE</t>
  </si>
  <si>
    <t>96/20 CE-96/69 CE-95/54 CE-93/116 CE</t>
  </si>
  <si>
    <t>M</t>
  </si>
  <si>
    <t>ΕΚ 595/2009</t>
  </si>
  <si>
    <t>År 2005 Miljønorm</t>
  </si>
  <si>
    <t>(EU)566/2011L</t>
  </si>
  <si>
    <t>RISPETTA LE DIRETTIVE 89/458-91/441 CEE SULL'INQUINAMENTO</t>
  </si>
  <si>
    <t>96/20 CE- 96/69 CE-93/116 CE</t>
  </si>
  <si>
    <t>UNECE R49.05 D</t>
  </si>
  <si>
    <t>Ar 2005 Miljonorm</t>
  </si>
  <si>
    <t>595/2009*C</t>
  </si>
  <si>
    <t>(EG)692/2008G</t>
  </si>
  <si>
    <t>(EU)566/2011K</t>
  </si>
  <si>
    <t>RISPETTA LE DIRETTIVE 89/458-91/441 CEE</t>
  </si>
  <si>
    <t>96/20 CE-95/54 CE-94/12 CEE-93/116 CE</t>
  </si>
  <si>
    <t>83.04III</t>
  </si>
  <si>
    <t>R49.05 K</t>
  </si>
  <si>
    <t>Ar 2005 Miljoenorm</t>
  </si>
  <si>
    <t>595/2009*B</t>
  </si>
  <si>
    <t>(EU)566/2011J</t>
  </si>
  <si>
    <t>RISPETTA LE DIRETTIVE 88/436-91/441 CEE CON CATALIZZATORE</t>
  </si>
  <si>
    <t>96/20 CE-94/12 CEE-93/116 CE</t>
  </si>
  <si>
    <t>83.03III</t>
  </si>
  <si>
    <t>J</t>
  </si>
  <si>
    <t>R49.05 J</t>
  </si>
  <si>
    <t>Aar 2005 Miljonorm</t>
  </si>
  <si>
    <t>595/2009*A</t>
  </si>
  <si>
    <t>(EG)692/2008F</t>
  </si>
  <si>
    <t>(EU)566/2011I</t>
  </si>
  <si>
    <t>RISPETTA LE DIRETTIVE 88/436-91/441 CEE SULL'INQUINAMENTO</t>
  </si>
  <si>
    <t>96/20 CE-91/542 CEE punto 6.2.1-B</t>
  </si>
  <si>
    <t>83.04II</t>
  </si>
  <si>
    <t>R49.05 I</t>
  </si>
  <si>
    <t>Aar 2005 Miljoenorm</t>
  </si>
  <si>
    <t>49K-0*</t>
  </si>
  <si>
    <t>(EU)566/2011H</t>
  </si>
  <si>
    <t>RISPETTA LE DIRETTIVE 88/436-91/441 CEE</t>
  </si>
  <si>
    <t>92/97/CE-96/69 CE-93/116 CE</t>
  </si>
  <si>
    <t>83.03II</t>
  </si>
  <si>
    <t>R49.05 H</t>
  </si>
  <si>
    <t>Aar 2000 Miljønorm</t>
  </si>
  <si>
    <t>49J-0*</t>
  </si>
  <si>
    <t>Euro 5a</t>
  </si>
  <si>
    <t>(EG)692/2008E</t>
  </si>
  <si>
    <t>(EU)566/2011G</t>
  </si>
  <si>
    <t>RISPETTA LE DIRETTIVE 88/76 - 91/441CEE CON CATALIZZATORE</t>
  </si>
  <si>
    <t>92/97/CE-96/69 CE</t>
  </si>
  <si>
    <t>83.04I</t>
  </si>
  <si>
    <t>R49.05 G</t>
  </si>
  <si>
    <t>År 2000 Miljoenorm</t>
  </si>
  <si>
    <t>49I-0*</t>
  </si>
  <si>
    <t>(EU)566/2011F</t>
  </si>
  <si>
    <t>RISPETTA LE DIRETTIVE 88/76 - 91/441CEE SULL'INQUINAMENTO</t>
  </si>
  <si>
    <t>96/20 CE-94/12 CEE</t>
  </si>
  <si>
    <t>83.03I</t>
  </si>
  <si>
    <t>R49.05 F</t>
  </si>
  <si>
    <t>År 2000 Miljonorm</t>
  </si>
  <si>
    <t>49H-0*</t>
  </si>
  <si>
    <t>(EG)692/2008D</t>
  </si>
  <si>
    <t>(EU)566/2011E</t>
  </si>
  <si>
    <t>RISPETTA LE DIRETTIVE 88/76 - 91/441CEE</t>
  </si>
  <si>
    <t>96/20 CE-96/1 CE</t>
  </si>
  <si>
    <t>83.05II</t>
  </si>
  <si>
    <t>E</t>
  </si>
  <si>
    <t>R49.05 E</t>
  </si>
  <si>
    <t>Ar 2000 Miljønorm</t>
  </si>
  <si>
    <t>2005/55*K</t>
  </si>
  <si>
    <t>(EU)566/2011D</t>
  </si>
  <si>
    <t>RISPETTA LE DIRETTIVE 83/351-91/441 CEE CON CATALIZZATORE</t>
  </si>
  <si>
    <t>96/20 CE-96/44 CE</t>
  </si>
  <si>
    <t>83.05I</t>
  </si>
  <si>
    <t>2008/74 K</t>
  </si>
  <si>
    <t>År 2000 Miljønorm</t>
  </si>
  <si>
    <t>2005/55*J</t>
  </si>
  <si>
    <t>(EG)692/2008C</t>
  </si>
  <si>
    <t>(EU)566/2011C</t>
  </si>
  <si>
    <t>RISPETTA LE DIRETTIVE 83/351-91/441 CEE SULL'INQUINAMENTO</t>
  </si>
  <si>
    <t>92/97/ CEE-94/12 CEE</t>
  </si>
  <si>
    <t>49.05 C</t>
  </si>
  <si>
    <t>C</t>
  </si>
  <si>
    <t>2008/74 J</t>
  </si>
  <si>
    <t>Ar 2000 Miljoenorm</t>
  </si>
  <si>
    <t>2005/55*I</t>
  </si>
  <si>
    <t>(EU)566/2011B</t>
  </si>
  <si>
    <t>RISPETTA LE DIRETTIVE 83/351-91/441 CEE</t>
  </si>
  <si>
    <t>92/97/ CEE-94/12 CEE-93/116 CE</t>
  </si>
  <si>
    <t>49.05 B2</t>
  </si>
  <si>
    <t>B</t>
  </si>
  <si>
    <t>2008/74 I</t>
  </si>
  <si>
    <t>Aar 2000 Miljonorm</t>
  </si>
  <si>
    <t>2005/55*H</t>
  </si>
  <si>
    <t>ECE 83R-05A</t>
  </si>
  <si>
    <t>(EG)692/2008B</t>
  </si>
  <si>
    <t>(EU)566/2011A</t>
  </si>
  <si>
    <t>RISPETTA LA DIRETTIVA 88/77 CEE CON CATALIZZATORE</t>
  </si>
  <si>
    <t>96/20-95/54 93/116-96/69-95/56-96/36-96/37-96/38</t>
  </si>
  <si>
    <t>49.05 B1</t>
  </si>
  <si>
    <t>A</t>
  </si>
  <si>
    <t>2008/74 H</t>
  </si>
  <si>
    <t>Ar 2000 Miljonorm</t>
  </si>
  <si>
    <t>49G-0*</t>
  </si>
  <si>
    <t>715/2007/EK</t>
  </si>
  <si>
    <t>88/77/EG*98/69A</t>
  </si>
  <si>
    <t>(EG)692/2008Y</t>
  </si>
  <si>
    <t>RISPETTA LA DIRETTIVA 88/77 CEE SULL'INQUINAMENTO</t>
  </si>
  <si>
    <t>96/20-95/54 93/116-96/69-95/56-96/37-96/38</t>
  </si>
  <si>
    <t>83.05B</t>
  </si>
  <si>
    <t>R49.04</t>
  </si>
  <si>
    <t>2008/74 G</t>
  </si>
  <si>
    <t>Aar 2000 Miljoenorm</t>
  </si>
  <si>
    <t>49F-0*</t>
  </si>
  <si>
    <t>692/2008/EK</t>
  </si>
  <si>
    <t>88/77/EG*1999/102A</t>
  </si>
  <si>
    <t>(EG)692/2008A</t>
  </si>
  <si>
    <t>(EG)692/2008X</t>
  </si>
  <si>
    <t>RISPETTA LA DIRETTIVA 88/77 CEE</t>
  </si>
  <si>
    <t>96/20-95/54 93/116-96/69-95/56-96/37</t>
  </si>
  <si>
    <t>83.05</t>
  </si>
  <si>
    <t>2008/74 F</t>
  </si>
  <si>
    <t>Ingen norm</t>
  </si>
  <si>
    <t>49E-0*</t>
  </si>
  <si>
    <t>ECE 83R-04</t>
  </si>
  <si>
    <t>(EG)692/2008W</t>
  </si>
  <si>
    <t>RISPETTA LA DIRETTIVA 89/491 CEE CON CATALIZZATORE</t>
  </si>
  <si>
    <t>96/20-95/54 93/116-96/69-96/36</t>
  </si>
  <si>
    <t>595/2009</t>
  </si>
  <si>
    <t>2008/74 E</t>
  </si>
  <si>
    <t>49D-0*</t>
  </si>
  <si>
    <t>88/77/EG*98/77</t>
  </si>
  <si>
    <t>70/220/EWG</t>
  </si>
  <si>
    <t>(EG)692/2008V</t>
  </si>
  <si>
    <t>RISPETTA LA DIRETTIVA 89/491 CEE SULL'INQUINAMENTO</t>
  </si>
  <si>
    <t>2008/74/EC</t>
  </si>
  <si>
    <t>2008/74 D</t>
  </si>
  <si>
    <t>2005/55*G</t>
  </si>
  <si>
    <t>88/77/EG*96/69</t>
  </si>
  <si>
    <t>(EG)692/2008U</t>
  </si>
  <si>
    <t>RISPETTA LA DIRETTIVA 89/491 CEE</t>
  </si>
  <si>
    <t>2005/55G/EC</t>
  </si>
  <si>
    <t>2006/51 K</t>
  </si>
  <si>
    <t>2005/55*F</t>
  </si>
  <si>
    <t>EURO VI</t>
  </si>
  <si>
    <t>ECE-83R-03</t>
  </si>
  <si>
    <t>(EG)692/2008T</t>
  </si>
  <si>
    <t>RISPETTA LE DIRETTIVE 89/458-89/491 CEE CON CATALIZZATORE</t>
  </si>
  <si>
    <t>2005/55F/EC</t>
  </si>
  <si>
    <t>2006/51 J</t>
  </si>
  <si>
    <t>2005/55*E</t>
  </si>
  <si>
    <t>51.02</t>
  </si>
  <si>
    <t>ECE-83R-02</t>
  </si>
  <si>
    <t>(EG)692/2008S</t>
  </si>
  <si>
    <t>RISPETTA LE DIRETTIVE 89/458-89/491 CEE SULL'INQUINAMENTO</t>
  </si>
  <si>
    <t>1999/96 CE B1</t>
  </si>
  <si>
    <t>2005/55E/EC</t>
  </si>
  <si>
    <t>2006/51 I</t>
  </si>
  <si>
    <t>2005/55*D</t>
  </si>
  <si>
    <t>49.03IV</t>
  </si>
  <si>
    <t>88/77/EG*96/44</t>
  </si>
  <si>
    <t>(EG)692/2008R</t>
  </si>
  <si>
    <t>RISPETTA LE DIRETTIVE 89/458-89/491 CEE</t>
  </si>
  <si>
    <t>2005/55D/EC</t>
  </si>
  <si>
    <t>2006/51 H</t>
  </si>
  <si>
    <t>88/77*B2</t>
  </si>
  <si>
    <t>EURO-V</t>
  </si>
  <si>
    <t>NONE</t>
  </si>
  <si>
    <t>88/77/EG*93/59</t>
  </si>
  <si>
    <t>(EG)692/2008Q</t>
  </si>
  <si>
    <t>RISPETTA LA DIRETTIVA 89/458 CEE CON CATALIZZATORE</t>
  </si>
  <si>
    <t>2005/55</t>
  </si>
  <si>
    <t>2006/51 G</t>
  </si>
  <si>
    <t>49C-0*</t>
  </si>
  <si>
    <t>VINTAGE</t>
  </si>
  <si>
    <t>ECE 83R-01</t>
  </si>
  <si>
    <t>(EG)692/2008P</t>
  </si>
  <si>
    <t>RISPETTA LA DIRETTIVA 89/458 CEE SULL'INQUINAMENTO</t>
  </si>
  <si>
    <t>2001/27B/EC</t>
  </si>
  <si>
    <t>2006/51 F</t>
  </si>
  <si>
    <t>49B-0*</t>
  </si>
  <si>
    <t>49.03III</t>
  </si>
  <si>
    <t>2001/27/EC C</t>
  </si>
  <si>
    <t>88/77/EEC</t>
  </si>
  <si>
    <t>1999/96/EC C</t>
  </si>
  <si>
    <t>ECE 83R-00</t>
  </si>
  <si>
    <t>(EG)692/2008O</t>
  </si>
  <si>
    <t>RISPETTA LA DIRETTIVA 89/458 CEE</t>
  </si>
  <si>
    <t>1999/96 CE A</t>
  </si>
  <si>
    <t>1999/96B/EC</t>
  </si>
  <si>
    <t>2006/51 E</t>
  </si>
  <si>
    <t>2005/55*C</t>
  </si>
  <si>
    <t>EURO-IV</t>
  </si>
  <si>
    <t>88/77/EG*91/441</t>
  </si>
  <si>
    <t>(EG)692/2008N</t>
  </si>
  <si>
    <t>RISPETTA LE DIRETTIVE 88/436-89/491 CEE CON CATALIZZATORE</t>
  </si>
  <si>
    <t>98/69/CE</t>
  </si>
  <si>
    <t>715/2007V/EC</t>
  </si>
  <si>
    <t>2005/55/EC</t>
  </si>
  <si>
    <t>2006/51 D</t>
  </si>
  <si>
    <t>2005/55*B</t>
  </si>
  <si>
    <t>2001/27/EC B2</t>
  </si>
  <si>
    <t>UNKNOWN</t>
  </si>
  <si>
    <t>N1</t>
  </si>
  <si>
    <t>595/2009/EG*582/2011C</t>
  </si>
  <si>
    <t>(EG)692/2008M</t>
  </si>
  <si>
    <t>RISPETTA LE DIRETTIVE 88/436-89/491 CEE SULL'INQUINAMENTO</t>
  </si>
  <si>
    <t>94/12 CE</t>
  </si>
  <si>
    <t>715/2007U/EC</t>
  </si>
  <si>
    <t>2005/78 K</t>
  </si>
  <si>
    <t>88/77*B1</t>
  </si>
  <si>
    <t>49.03II</t>
  </si>
  <si>
    <t>1999/96/EC B2</t>
  </si>
  <si>
    <t>1999/96/EC 2</t>
  </si>
  <si>
    <t>595/2009/EG*582/2011B</t>
  </si>
  <si>
    <t>RISPETTA LE DIRETTIVE 88/436-89/491 CEE</t>
  </si>
  <si>
    <t>91/542 CEE B</t>
  </si>
  <si>
    <t>715/2007T/EC</t>
  </si>
  <si>
    <t>2005/78 J</t>
  </si>
  <si>
    <t>49A-0*</t>
  </si>
  <si>
    <t>Euro 4/5/6</t>
  </si>
  <si>
    <t>595/2009/EG*582/2011A</t>
  </si>
  <si>
    <t>RISPETTA LE DIRETTIVE 88/436-89/458 CEE CON CATALIZZATORE</t>
  </si>
  <si>
    <t>2005/55/CE C</t>
  </si>
  <si>
    <t>715/2007S/EC</t>
  </si>
  <si>
    <t>2005/78 I</t>
  </si>
  <si>
    <t>88/77*A</t>
  </si>
  <si>
    <t>1999/96/EC B1</t>
  </si>
  <si>
    <t>715/2007/EG*459/2012/EU</t>
  </si>
  <si>
    <t>RISPETTA LE DIRETTIVE 88/436-89/458 CEE SULL'INQUINAMENTO</t>
  </si>
  <si>
    <t>2005/55/CE B2</t>
  </si>
  <si>
    <t>715/2007R/EC</t>
  </si>
  <si>
    <t>2005/78 H</t>
  </si>
  <si>
    <t>715/2007*ZC</t>
  </si>
  <si>
    <t>83.05C</t>
  </si>
  <si>
    <t>2001/27/EC B1</t>
  </si>
  <si>
    <t>2005/55/EG*2008/74</t>
  </si>
  <si>
    <t>RISPETTA LE DIRETTIVE 88/436-89/458 CEE</t>
  </si>
  <si>
    <t>1999/96/CE C</t>
  </si>
  <si>
    <t>715/2007Q/EC</t>
  </si>
  <si>
    <t>2005/78 G</t>
  </si>
  <si>
    <t>715/2007*ZB</t>
  </si>
  <si>
    <t>D*1</t>
  </si>
  <si>
    <t>1999/96/EC A</t>
  </si>
  <si>
    <t>ECE 49R-04C</t>
  </si>
  <si>
    <t>RISPETTA LA DIRETTIVA 88/436 CEE CON CATALIZZATORE</t>
  </si>
  <si>
    <t>1999/96/CE B2</t>
  </si>
  <si>
    <t>715/2007P/EC</t>
  </si>
  <si>
    <t>2005/78 F</t>
  </si>
  <si>
    <t>715/2007*ZA</t>
  </si>
  <si>
    <t>715/2007</t>
  </si>
  <si>
    <t>ECE 49R-04B2</t>
  </si>
  <si>
    <t>RISPETTA LA DIRETTIVA 88/436 CEE SULL'INQUINAMENTO</t>
  </si>
  <si>
    <t>99/96/CE C</t>
  </si>
  <si>
    <t>715/2007O/EC</t>
  </si>
  <si>
    <t>2005/78 E</t>
  </si>
  <si>
    <t>715/2007*Y</t>
  </si>
  <si>
    <t>EURO-III</t>
  </si>
  <si>
    <t>2003/76/EC B1</t>
  </si>
  <si>
    <t>70/220/EEC</t>
  </si>
  <si>
    <t>E*1</t>
  </si>
  <si>
    <t>94/12/EC (M)</t>
  </si>
  <si>
    <t>ECE 49R-03C</t>
  </si>
  <si>
    <t>RISPETTA LA DIRETTIVA 88/436 CEE</t>
  </si>
  <si>
    <t>99/96/CE B2</t>
  </si>
  <si>
    <t>715/2007N/EC</t>
  </si>
  <si>
    <t>2005/78 D</t>
  </si>
  <si>
    <t>715/2007*X</t>
  </si>
  <si>
    <t>49.03I</t>
  </si>
  <si>
    <t>2002/80/EC B1</t>
  </si>
  <si>
    <t>ECE 49R-03B2</t>
  </si>
  <si>
    <t>RISPETTA LE DIRETTIVE 88/76 - 89/491CEE CON CATALIZZATORE</t>
  </si>
  <si>
    <t>99/96/CE III</t>
  </si>
  <si>
    <t>2005/55 K</t>
  </si>
  <si>
    <t>715/2007*W</t>
  </si>
  <si>
    <t>83.05D</t>
  </si>
  <si>
    <t>2001/100/EC B1</t>
  </si>
  <si>
    <t>98/69/EC III B</t>
  </si>
  <si>
    <t>88/77/EG*2001/27C</t>
  </si>
  <si>
    <t>RISPETTA LE DIRETTIVE 88/76 - 89/491CEE SULL'INQUINAMENTO</t>
  </si>
  <si>
    <t>con disp. Antip.</t>
  </si>
  <si>
    <t>2003/76/CE B</t>
  </si>
  <si>
    <t>692/2008A/EC</t>
  </si>
  <si>
    <t>R83.05 B</t>
  </si>
  <si>
    <t>2005/55 J</t>
  </si>
  <si>
    <t>715/2007*V</t>
  </si>
  <si>
    <t>2001/1/EC B1</t>
  </si>
  <si>
    <t>98/69/EC III A</t>
  </si>
  <si>
    <t>88/77/EG*2001/27B2</t>
  </si>
  <si>
    <t>RISPETTA LE DIRETTIVE 88/76 - 89/491CEE</t>
  </si>
  <si>
    <t>2002/80/CE B</t>
  </si>
  <si>
    <t>692/2008/EC</t>
  </si>
  <si>
    <t>R83.05 2</t>
  </si>
  <si>
    <t>2005/55 I</t>
  </si>
  <si>
    <t>715/2007*U</t>
  </si>
  <si>
    <t>1999/102/EC B1</t>
  </si>
  <si>
    <t>96/69/EC III</t>
  </si>
  <si>
    <t>88/77/EG*1999/96C</t>
  </si>
  <si>
    <t>RISPETTA LE DIRETTIVE 88/76 - 89/458CEE CON CATALIZZATORE</t>
  </si>
  <si>
    <t>2001/100/CE B</t>
  </si>
  <si>
    <t>715/2007M/EC</t>
  </si>
  <si>
    <t>R83.05 II</t>
  </si>
  <si>
    <t>2005/55 H</t>
  </si>
  <si>
    <t>715/2007*T</t>
  </si>
  <si>
    <t>98/69/EC B1</t>
  </si>
  <si>
    <t>93/59/III</t>
  </si>
  <si>
    <t>88/77/EG*1999/96B2</t>
  </si>
  <si>
    <t>RISPETTA LE DIRETTIVE 88/76 - 89/458CEE SULL'INQUINAMENTO</t>
  </si>
  <si>
    <t>2005/55/CE B1</t>
  </si>
  <si>
    <t>715/2007L/EC</t>
  </si>
  <si>
    <t>2005/55 G</t>
  </si>
  <si>
    <t>715/2007*S</t>
  </si>
  <si>
    <t>2001/27/EC A</t>
  </si>
  <si>
    <t>2005/55/EG*2005/78K</t>
  </si>
  <si>
    <t>RISPETTA LE DIRETTIVE 88/76 - 89/458CEE</t>
  </si>
  <si>
    <t>99/96 CE B1</t>
  </si>
  <si>
    <t>715/2007K/EC</t>
  </si>
  <si>
    <t>2005/55 F</t>
  </si>
  <si>
    <t>715/2007*R</t>
  </si>
  <si>
    <t>93/59/EEC III</t>
  </si>
  <si>
    <t>2005/55/EG*2005/78J</t>
  </si>
  <si>
    <t>RISPETTA LE DIRETTIVE 88/76 - 88/436CEE CON CATALIZZATORE</t>
  </si>
  <si>
    <t>715/2007J/EC</t>
  </si>
  <si>
    <t>2005/55 E</t>
  </si>
  <si>
    <t>El</t>
  </si>
  <si>
    <t>715/2007*Q</t>
  </si>
  <si>
    <t>2001/27/EC</t>
  </si>
  <si>
    <t>98/69/EC II B</t>
  </si>
  <si>
    <t>2005/55/EG*2005/78I</t>
  </si>
  <si>
    <t>RISPETTA LE DIRETTIVE 88/76 - 88/436CEE SULL'INQUINAMENTO</t>
  </si>
  <si>
    <t>715/2007I/EC</t>
  </si>
  <si>
    <t>2005/55 D</t>
  </si>
  <si>
    <t>Miljoeklass Hybrid</t>
  </si>
  <si>
    <t>715/2007*P</t>
  </si>
  <si>
    <t>1999/96/EC</t>
  </si>
  <si>
    <t>98/69/EC II A</t>
  </si>
  <si>
    <t>2005/55/EG*2005/78H</t>
  </si>
  <si>
    <t>RISPETTA LE DIRETTIVE 88/76 - 88/436CEE</t>
  </si>
  <si>
    <t>2001/100 CE B</t>
  </si>
  <si>
    <t>715/2007H/EC</t>
  </si>
  <si>
    <t>2005/55 Β2</t>
  </si>
  <si>
    <t>Miljoeklass El</t>
  </si>
  <si>
    <t>715/2007*O</t>
  </si>
  <si>
    <t>EURO-II</t>
  </si>
  <si>
    <t>2003/76/EC A</t>
  </si>
  <si>
    <t>96/69/EC II</t>
  </si>
  <si>
    <t>2005/55/EG*2005/78G</t>
  </si>
  <si>
    <t>RISPETTA LA DIRETTIVA 88/76 CEE CON CATALIZZATORE</t>
  </si>
  <si>
    <t>1999/96 CE B</t>
  </si>
  <si>
    <t>715/2007G/EC</t>
  </si>
  <si>
    <t>2001/27 C</t>
  </si>
  <si>
    <t>Miljoklass Hybrid</t>
  </si>
  <si>
    <t>715/2007*N</t>
  </si>
  <si>
    <t>2002/80/EC A</t>
  </si>
  <si>
    <t>93/59/II</t>
  </si>
  <si>
    <t>2005/55/EG*2005/78F</t>
  </si>
  <si>
    <t>L****</t>
  </si>
  <si>
    <t>RISPETTA LA DIRETTIVA 88/76 CEE SULL'INQUINAMENTO</t>
  </si>
  <si>
    <t>715/2007F/EC</t>
  </si>
  <si>
    <t>2001/27 Β2</t>
  </si>
  <si>
    <t>Miljoklass El</t>
  </si>
  <si>
    <t>715/2007*M</t>
  </si>
  <si>
    <t>49.02/B</t>
  </si>
  <si>
    <t>2001/100/EC A</t>
  </si>
  <si>
    <t>2005/55/EG*2005/78E</t>
  </si>
  <si>
    <t>KV****</t>
  </si>
  <si>
    <t>RISPETTA LA DIRETTIVA 88/76 CEE</t>
  </si>
  <si>
    <t>2003/76 CE A</t>
  </si>
  <si>
    <t>715/2007E/EC</t>
  </si>
  <si>
    <t>99/96 C</t>
  </si>
  <si>
    <t>Miljöklass Hybrid</t>
  </si>
  <si>
    <t>715/2007*L</t>
  </si>
  <si>
    <t>83.04/D</t>
  </si>
  <si>
    <t>2001/1/EC A</t>
  </si>
  <si>
    <t>93/59/EEC II</t>
  </si>
  <si>
    <t>2005/55/EG*2005/78D</t>
  </si>
  <si>
    <t>H****</t>
  </si>
  <si>
    <t>RISPETTA LE DIRETTIVE 83/351-89/491 CEE CON CATALIZZATORE</t>
  </si>
  <si>
    <t>2002/80 CE A</t>
  </si>
  <si>
    <t>715/2007D/EC</t>
  </si>
  <si>
    <t>ΕΚ 99/96 Β2</t>
  </si>
  <si>
    <t>Miljöklass El</t>
  </si>
  <si>
    <t>715/2007*K</t>
  </si>
  <si>
    <t>83.04/C</t>
  </si>
  <si>
    <t>1999/102/EC A</t>
  </si>
  <si>
    <t>98/69/EC I B</t>
  </si>
  <si>
    <t>ECE 49R-04B1</t>
  </si>
  <si>
    <t>GV****</t>
  </si>
  <si>
    <t>RISPETTA LE DIRETTIVE 83/351-89/491 CEE</t>
  </si>
  <si>
    <t>715/2007C/EC</t>
  </si>
  <si>
    <t>UNECE R49.04 B</t>
  </si>
  <si>
    <t>715/2007*J</t>
  </si>
  <si>
    <t>83.03/D</t>
  </si>
  <si>
    <t>98/69/EC A</t>
  </si>
  <si>
    <t>98/69/EC I A</t>
  </si>
  <si>
    <t>ECE 49R-03B1</t>
  </si>
  <si>
    <t>G****</t>
  </si>
  <si>
    <t>RISPETTA LE DIRETTIVE 83/351-89/458 CEE</t>
  </si>
  <si>
    <t>99/96 CE A</t>
  </si>
  <si>
    <t>715/2007B/EC</t>
  </si>
  <si>
    <t>2008/74 B</t>
  </si>
  <si>
    <t>715/2007*I</t>
  </si>
  <si>
    <t>83.03/C</t>
  </si>
  <si>
    <t>2003/76/EC</t>
  </si>
  <si>
    <t>96/69/EC I</t>
  </si>
  <si>
    <t>88/77/EG*2001/27B1</t>
  </si>
  <si>
    <t>S****</t>
  </si>
  <si>
    <t>RISPETTA LE DIRETTIVE 83/351-88/436 CEE CON CATALIZZATORE</t>
  </si>
  <si>
    <t>99/96 CE</t>
  </si>
  <si>
    <t>715/2007A/EC</t>
  </si>
  <si>
    <t>2006/51 C</t>
  </si>
  <si>
    <t>715/2007*H</t>
  </si>
  <si>
    <t>83.02/C</t>
  </si>
  <si>
    <t>2002/80/EC</t>
  </si>
  <si>
    <t>93/59/I</t>
  </si>
  <si>
    <t>88/77/EG*1999/96B1</t>
  </si>
  <si>
    <t>D****</t>
  </si>
  <si>
    <t>(EU)????/2014A</t>
  </si>
  <si>
    <t>RISPETTA LE DIRETTIVE 83/351-88/436 CEE SULL'INQUINAMENTO</t>
  </si>
  <si>
    <t>2006/96B/EC</t>
  </si>
  <si>
    <t>2006/51 B</t>
  </si>
  <si>
    <t>715/2007*G</t>
  </si>
  <si>
    <t>Euro-II</t>
  </si>
  <si>
    <t>2001/100/EC</t>
  </si>
  <si>
    <t>2005/55/EG*2005/78C</t>
  </si>
  <si>
    <t>F****</t>
  </si>
  <si>
    <t>RISPETTA LE DIRETTIVE 83/351-88/436 CEE</t>
  </si>
  <si>
    <t>2006/96A/EC</t>
  </si>
  <si>
    <t>2005/78 C</t>
  </si>
  <si>
    <t>2001/10/01-2001/12/31</t>
  </si>
  <si>
    <t>715/2007*F</t>
  </si>
  <si>
    <t>83.02/B</t>
  </si>
  <si>
    <t>2001/1/EC</t>
  </si>
  <si>
    <t>93/59/EEC I</t>
  </si>
  <si>
    <t>2005/55/EG*2005/78B</t>
  </si>
  <si>
    <t>K****</t>
  </si>
  <si>
    <t>RISPETTA LE DIRETTIVE 83/351-88/76 CEE CON CATALIZZATORE</t>
  </si>
  <si>
    <t>91/542 B</t>
  </si>
  <si>
    <t>2006/96/EC</t>
  </si>
  <si>
    <t>2005/78 B</t>
  </si>
  <si>
    <t>MK3(01)</t>
  </si>
  <si>
    <t>715/2007*E</t>
  </si>
  <si>
    <t>EURO-I</t>
  </si>
  <si>
    <t>1999/102/EC</t>
  </si>
  <si>
    <t>ECE 49R-03A</t>
  </si>
  <si>
    <t>(A)L****</t>
  </si>
  <si>
    <t>(EU)136/2014C</t>
  </si>
  <si>
    <t>RISPETTA LE DIRETTIVE 83/351-88/76 CEE SULL'INQUINAMENTO</t>
  </si>
  <si>
    <t>2005/21/EC</t>
  </si>
  <si>
    <t>R49.05 C</t>
  </si>
  <si>
    <t>1996/10/01-2001/09/30</t>
  </si>
  <si>
    <t>715/2007*D</t>
  </si>
  <si>
    <t>49.02/A</t>
  </si>
  <si>
    <t>98/69/EC</t>
  </si>
  <si>
    <t>88/77/EG*1999/96A</t>
  </si>
  <si>
    <t>(A)KV****</t>
  </si>
  <si>
    <t>(EU)136/2014B</t>
  </si>
  <si>
    <t>RISPETTA LE DIRETTIVE 83/351-88/76 CEE</t>
  </si>
  <si>
    <t>96/44 CE</t>
  </si>
  <si>
    <t>2003/76B/EC</t>
  </si>
  <si>
    <t>2005/55 C</t>
  </si>
  <si>
    <t>715/2007*C</t>
  </si>
  <si>
    <t>83.01/C</t>
  </si>
  <si>
    <t>96/1/EC B</t>
  </si>
  <si>
    <t>ECE 49R-02B</t>
  </si>
  <si>
    <t>(A)H****</t>
  </si>
  <si>
    <t>(EU)136/2014A</t>
  </si>
  <si>
    <t>2002/80B/EC</t>
  </si>
  <si>
    <t>R49.05 B</t>
  </si>
  <si>
    <t>715/2007*B</t>
  </si>
  <si>
    <t>96/1/EC</t>
  </si>
  <si>
    <t>ECE-83R - 05 A</t>
  </si>
  <si>
    <t>88/77/EG*96/61</t>
  </si>
  <si>
    <t>(A)GV****</t>
  </si>
  <si>
    <t>(EU)133/2014C</t>
  </si>
  <si>
    <t>2001/100B/EC</t>
  </si>
  <si>
    <t>2005/55 Β</t>
  </si>
  <si>
    <t>MK3(97)</t>
  </si>
  <si>
    <t>715/2007*A</t>
  </si>
  <si>
    <t>91/542/EEC</t>
  </si>
  <si>
    <t xml:space="preserve">ECE-49R - 04 A </t>
  </si>
  <si>
    <t>88/77/EG*91/542B</t>
  </si>
  <si>
    <t>(A)G****</t>
  </si>
  <si>
    <t>(EU)133/2014B</t>
  </si>
  <si>
    <t>91/542 CEE A</t>
  </si>
  <si>
    <t>2001/1B</t>
  </si>
  <si>
    <t>2001/27 Β1</t>
  </si>
  <si>
    <t>MK1(93)</t>
  </si>
  <si>
    <t>83II-0*</t>
  </si>
  <si>
    <t>49.01/A</t>
  </si>
  <si>
    <t>98/77/EC</t>
  </si>
  <si>
    <t>ECE-49R - 03</t>
  </si>
  <si>
    <t>ECE 49R-02A</t>
  </si>
  <si>
    <t>(A)S****</t>
  </si>
  <si>
    <t>(EU)133/2014A</t>
  </si>
  <si>
    <t>RISPETTA LA DIRETTIVA 83/351 CEE CON CATALIZZATORE</t>
  </si>
  <si>
    <t>1999/102B/EC</t>
  </si>
  <si>
    <t>2008/74 C</t>
  </si>
  <si>
    <t>MK2(93)</t>
  </si>
  <si>
    <t>70/220*B</t>
  </si>
  <si>
    <t>49.00</t>
  </si>
  <si>
    <t>96/69/EC</t>
  </si>
  <si>
    <t>EC-70/220 - 98/69 A</t>
  </si>
  <si>
    <t>88/77/EG*91/542A</t>
  </si>
  <si>
    <t>(A)D****</t>
  </si>
  <si>
    <t>RISPETTA LA DIRETTIVA 83/351 CEE SULL'INQUINAMENTO</t>
  </si>
  <si>
    <t>con catalizzatore</t>
  </si>
  <si>
    <t>98/77B/EC</t>
  </si>
  <si>
    <t>2005/55 Β1</t>
  </si>
  <si>
    <t>1993/01/01-1996/09/30</t>
  </si>
  <si>
    <t>83I-0*</t>
  </si>
  <si>
    <t>83.01/A</t>
  </si>
  <si>
    <t>96/44/EC</t>
  </si>
  <si>
    <t>EC-88/77 - 2001/27 A</t>
  </si>
  <si>
    <t>ECE 49R-01</t>
  </si>
  <si>
    <t>(A)F****</t>
  </si>
  <si>
    <t>RISPETTA LA DIRETTIVA 83/351 CEE</t>
  </si>
  <si>
    <t>98/69B/EC</t>
  </si>
  <si>
    <t>ΕΚ 99/96 Β1</t>
  </si>
  <si>
    <t>MK3(93)</t>
  </si>
  <si>
    <t>70/220*A</t>
  </si>
  <si>
    <t>83.00</t>
  </si>
  <si>
    <t>94/12/EC</t>
  </si>
  <si>
    <t>EC-88/77 - 1999/96 A</t>
  </si>
  <si>
    <t>88/77/EG</t>
  </si>
  <si>
    <t>(A)K****</t>
  </si>
  <si>
    <t>Italy 3</t>
  </si>
  <si>
    <t>Italy 1&amp;2</t>
  </si>
  <si>
    <t>New zealand</t>
  </si>
  <si>
    <t>Ireland 1&amp;2</t>
  </si>
  <si>
    <t>Germany 2</t>
  </si>
  <si>
    <t>Germany 1</t>
  </si>
  <si>
    <t>Swiss 2</t>
  </si>
  <si>
    <t>Swiss 1</t>
  </si>
  <si>
    <t>Austria 4</t>
  </si>
  <si>
    <t>Austria3</t>
  </si>
  <si>
    <t>Austria 2</t>
  </si>
  <si>
    <t>Austria1</t>
  </si>
  <si>
    <t>http://www.mytny-system.cz/files/files/uni/MYTOCZ_343_emissions.pdf</t>
  </si>
  <si>
    <t>Italy 4</t>
  </si>
  <si>
    <t>http://www.comune.prato.it/trasporti/aree/common/htm/euronum.htm</t>
  </si>
  <si>
    <t>https://www.ris.bka.gv.at/Dokumente/Begut/BEGUT_COO_2026_100_2_763677/COO_2026_100_2_763950.pdf</t>
  </si>
  <si>
    <t>https://www.wko.at/Content.Node/Service/Verkehr-und-Betriebsstandort/Verkehr-allgemein/Verkehrsrecht/Abgasklassenzuordnung.html</t>
  </si>
  <si>
    <t>http://www.astra.admin.ch/dienstleistungen/00125/00416/00431/index.html?download=NHzLpZeg7t,lnp6I0NTU042l2Z6ln1acy4Zn4Z2qZpnO2Yuq2Z6gpJCDdXx7fmym162epYbg2c_JjKbNoKSn6A--&amp;lang=de</t>
  </si>
  <si>
    <t>http://www.ezv.admin.ch/zollinfo_firmen/04020/04204/04208/04244/index.html?download=NHzLpZeg7t,lnp6I0NTU042l2Z6ln1acy4Zn4Z2qZpnO2Yuq2Z6gpJCDdIF2gmym162epYbg2c_JjKbNoKSn6A--&amp;lang=de</t>
  </si>
  <si>
    <t>http://www.svetdopravy.sk/sprisnovanie-emisnych-limitov-cestnych-motorovych-vozidiel/</t>
  </si>
  <si>
    <t>https://www.wko.at/Content.Node/Interessenvertretung/Umwelt-und-Energie/-Positionen-/Anlage_1.pdf</t>
  </si>
  <si>
    <t>https://www.toll-collect.de/static/media/tc/informationen_tc/nutzer/leitfaden_schadstoffklassen/leitfaden_schadstoffkl_gb.pdf</t>
  </si>
  <si>
    <t>https://www.adac.de/_mmm/pdf/27048_169219.pdf</t>
  </si>
  <si>
    <t>https://www.hu-go.hu/files/media/events/thumbnails/5376/1372146681Tajekoztato_a_gepjarmuvek_kornyezetvedelmi_osztalyba_sorolasarol.pdf</t>
  </si>
  <si>
    <t>http://www.trafikstyrelsen.dk/~/media/dokumenter/08%20blanketter/syn/21_068.ashx</t>
  </si>
  <si>
    <t>http://gronabilister.se.webbhotell.org/public/file.php?REF=66f041e16a60928b05a7e228a89c3799&amp;art=48&amp;FILE_ID=20090609132320_1_21.pdf</t>
  </si>
  <si>
    <t>https://www.google.be/url?sa=t&amp;rct=j&amp;q=&amp;esrc=s&amp;source=web&amp;cd=1&amp;ved=0CCAQFjAA&amp;url=http%3A%2F%2Fwww5.goteborg.se%2Fprod%2FMiljo%2FMiljohandboken%2Fdalis2.nsf%2FvyFilArkiv%2F03.4i_Mklassn_tunga_fordon.doc%2F%24file%2F03.4i_Mklassn_tunga_fordon.doc&amp;ei=YX6CVfPTNcq9Uei1g5AM&amp;usg=AFQjCNEEnninLI89PL_FUxkjWM12Xok5Qg&amp;bvm=bv.96041959,d.d24&amp;cad=rja</t>
  </si>
  <si>
    <t>http://radem.no/dok/svv/Autosys%20Kodehefte%202010.pdf</t>
  </si>
  <si>
    <t>(couldn't retrace original file on the Vegvesen website)</t>
  </si>
  <si>
    <t>(last page)</t>
  </si>
  <si>
    <t>(Table 4)</t>
  </si>
  <si>
    <t>(+ link to pdf)</t>
  </si>
  <si>
    <t>http://www.taxheaven.gr/laws/circular/view/id/17055</t>
  </si>
  <si>
    <t>http://www.rsa.ie/Documents/Vehicle%20Std%20Leg/Emissions%20regs/Euro%205%20and%20Euro%206%20Emissions%20Reg%20light%20passengercommvehicles.pdf</t>
  </si>
  <si>
    <t>http://rsa.ie/Documents/Vehicle%20Std%20Leg/Information%20Notes/Information%20note%20for%20Euro%20IV%20Euro%20V%20and%20Euro%20VI%20Emissions%20Regulations%20for%20Heavy%20Duty%20Vehicles%20%20Feb%202012.pdf</t>
  </si>
  <si>
    <t>https://vehicleinspection.nzta.govt.nz/virms/entry-certification/technical-bulletins/exhaust-emissions-standard-compliance</t>
  </si>
  <si>
    <t>http://www.up.aci.it/pavia/IMG/pdf/euro.pdf</t>
  </si>
  <si>
    <t>http://www.up.aci.it/trieste/IMG/pdf/tabella_emissioni_inquinanti-2.pdf</t>
  </si>
  <si>
    <t>http://www.aci.it/fileadmin/documenti/bassihome/TabellaEuro.pdf</t>
  </si>
  <si>
    <t>Czech Republic 1</t>
  </si>
  <si>
    <t>Czech Republic 4</t>
  </si>
  <si>
    <t>http://ekodan.eu/prevodni-tabulka-a-cenik/</t>
  </si>
  <si>
    <t>http://www.kba.de/DE/Statistik/Fahrzeuge/fz_methodische_erlaueterungen_201401_pdf.pdf?__blob=publicationFile&amp;v=14</t>
  </si>
  <si>
    <t>Germany 3</t>
  </si>
  <si>
    <t>ECMT 1&amp;2</t>
  </si>
  <si>
    <t>http://www.internationaltransportforum.org/IntOrg/quota/quota.html</t>
  </si>
  <si>
    <t>R83.00</t>
  </si>
  <si>
    <t>R83.00*</t>
  </si>
  <si>
    <t>R83.01*</t>
  </si>
  <si>
    <t>70/220</t>
  </si>
  <si>
    <t>74/290</t>
  </si>
  <si>
    <t>77/102</t>
  </si>
  <si>
    <t>78/665</t>
  </si>
  <si>
    <t>83/351</t>
  </si>
  <si>
    <t>88/76</t>
  </si>
  <si>
    <t>88/77</t>
  </si>
  <si>
    <t>88/436</t>
  </si>
  <si>
    <t>89/458</t>
  </si>
  <si>
    <t>91/441</t>
  </si>
  <si>
    <t>R49.02</t>
  </si>
  <si>
    <t>R49.02A</t>
  </si>
  <si>
    <t>R83.02*</t>
  </si>
  <si>
    <t>R83.03*</t>
  </si>
  <si>
    <t>91/542</t>
  </si>
  <si>
    <t>91/542A</t>
  </si>
  <si>
    <t>93/59</t>
  </si>
  <si>
    <t>94/12</t>
  </si>
  <si>
    <t>96/44</t>
  </si>
  <si>
    <t>R49.02B</t>
  </si>
  <si>
    <t>R83.04*</t>
  </si>
  <si>
    <t>96/1</t>
  </si>
  <si>
    <t>96/1B</t>
  </si>
  <si>
    <t>96/69</t>
  </si>
  <si>
    <t>98/77</t>
  </si>
  <si>
    <t>R49.03</t>
  </si>
  <si>
    <t>R49.05</t>
  </si>
  <si>
    <t>R83.05</t>
  </si>
  <si>
    <t>1999/96</t>
  </si>
  <si>
    <t>1999/102</t>
  </si>
  <si>
    <t>2001/1</t>
  </si>
  <si>
    <t>2001/27</t>
  </si>
  <si>
    <t>2001/100</t>
  </si>
  <si>
    <t>2002/80</t>
  </si>
  <si>
    <t>2003/76</t>
  </si>
  <si>
    <t>2005/78</t>
  </si>
  <si>
    <t>2006/51</t>
  </si>
  <si>
    <t>2006/81</t>
  </si>
  <si>
    <t>2006/96</t>
  </si>
  <si>
    <t>98/69</t>
  </si>
  <si>
    <t>R49.03A</t>
  </si>
  <si>
    <t>R49.04A</t>
  </si>
  <si>
    <t>R49.05A</t>
  </si>
  <si>
    <t>R83.05A</t>
  </si>
  <si>
    <t>1999/96A</t>
  </si>
  <si>
    <t>1999/102A</t>
  </si>
  <si>
    <t>2001/1A</t>
  </si>
  <si>
    <t>2001/27A</t>
  </si>
  <si>
    <t>2001/100A</t>
  </si>
  <si>
    <t>2002/80A</t>
  </si>
  <si>
    <t>2003/76A</t>
  </si>
  <si>
    <t>2005/55A</t>
  </si>
  <si>
    <t>2005/78A</t>
  </si>
  <si>
    <t>2006/51A</t>
  </si>
  <si>
    <t>2006/81A</t>
  </si>
  <si>
    <t>2006/96A</t>
  </si>
  <si>
    <t>98/69A</t>
  </si>
  <si>
    <t>R49.03B</t>
  </si>
  <si>
    <t>R49.04B</t>
  </si>
  <si>
    <t>R49.05B</t>
  </si>
  <si>
    <t>R83.05B</t>
  </si>
  <si>
    <t>1999/96B</t>
  </si>
  <si>
    <t>1999/102B</t>
  </si>
  <si>
    <t>2001/27B</t>
  </si>
  <si>
    <t>2001/100B</t>
  </si>
  <si>
    <t>2002/80B</t>
  </si>
  <si>
    <t>2003/76B</t>
  </si>
  <si>
    <t>2005/55B</t>
  </si>
  <si>
    <t>2005/78B</t>
  </si>
  <si>
    <t>2006/51B</t>
  </si>
  <si>
    <t>2006/81B</t>
  </si>
  <si>
    <t>2006/96B</t>
  </si>
  <si>
    <t>98/69B</t>
  </si>
  <si>
    <t>2008/74B</t>
  </si>
  <si>
    <t>R49.03B1</t>
  </si>
  <si>
    <t>R49.04B1</t>
  </si>
  <si>
    <t>R49.05B1</t>
  </si>
  <si>
    <t>1999/96B1</t>
  </si>
  <si>
    <t>2001/27B1</t>
  </si>
  <si>
    <t>2005/55B1</t>
  </si>
  <si>
    <t>2005/78B1</t>
  </si>
  <si>
    <t>2006/51B1</t>
  </si>
  <si>
    <t>2006/81B1</t>
  </si>
  <si>
    <t>2006/96B1</t>
  </si>
  <si>
    <t>2008/74B1</t>
  </si>
  <si>
    <t>R49.05C</t>
  </si>
  <si>
    <t>1999/96C</t>
  </si>
  <si>
    <t>2001/27C</t>
  </si>
  <si>
    <t>2005/55C</t>
  </si>
  <si>
    <t>2005/78C</t>
  </si>
  <si>
    <t>2006/51C</t>
  </si>
  <si>
    <t>2006/81C</t>
  </si>
  <si>
    <t>2006/96C</t>
  </si>
  <si>
    <t>2008/74C</t>
  </si>
  <si>
    <t>R49.03B2</t>
  </si>
  <si>
    <t>R49.04B2</t>
  </si>
  <si>
    <t>R83.06*</t>
  </si>
  <si>
    <t>R49.05B2</t>
  </si>
  <si>
    <t>R49.05D</t>
  </si>
  <si>
    <t>R49.05E</t>
  </si>
  <si>
    <t>R49.05F</t>
  </si>
  <si>
    <t>R49.05G</t>
  </si>
  <si>
    <t>1999/96B2</t>
  </si>
  <si>
    <t>1999/96D</t>
  </si>
  <si>
    <t>1999/96E</t>
  </si>
  <si>
    <t>1999/96F</t>
  </si>
  <si>
    <t>1999/96G</t>
  </si>
  <si>
    <t>2001/27B2</t>
  </si>
  <si>
    <t>2001/27D</t>
  </si>
  <si>
    <t>2001/27E</t>
  </si>
  <si>
    <t>2001/27F</t>
  </si>
  <si>
    <t>2001/27G</t>
  </si>
  <si>
    <t>2005/55B2</t>
  </si>
  <si>
    <t>2005/55D</t>
  </si>
  <si>
    <t>2005/55E</t>
  </si>
  <si>
    <t>2005/55F</t>
  </si>
  <si>
    <t>2005/55G</t>
  </si>
  <si>
    <t>2005/78B2</t>
  </si>
  <si>
    <t>2005/78D</t>
  </si>
  <si>
    <t>2005/78E</t>
  </si>
  <si>
    <t>2005/78F</t>
  </si>
  <si>
    <t>2005/78G</t>
  </si>
  <si>
    <t>2006/51B2</t>
  </si>
  <si>
    <t>2006/51D</t>
  </si>
  <si>
    <t>2006/51E</t>
  </si>
  <si>
    <t>2006/51F</t>
  </si>
  <si>
    <t>2006/51G</t>
  </si>
  <si>
    <t>2006/81B2</t>
  </si>
  <si>
    <t>2006/81D</t>
  </si>
  <si>
    <t>2006/81E</t>
  </si>
  <si>
    <t>2006/81F</t>
  </si>
  <si>
    <t>2006/81G</t>
  </si>
  <si>
    <t>2006/96B2</t>
  </si>
  <si>
    <t>2006/96D</t>
  </si>
  <si>
    <t>2006/96E</t>
  </si>
  <si>
    <t>2006/96F</t>
  </si>
  <si>
    <t>2006/96G</t>
  </si>
  <si>
    <t>2008/74B2</t>
  </si>
  <si>
    <t>2008/74D</t>
  </si>
  <si>
    <t>2008/74E</t>
  </si>
  <si>
    <t>2008/74F</t>
  </si>
  <si>
    <t>2008/74G</t>
  </si>
  <si>
    <t>715/2007A</t>
  </si>
  <si>
    <t>715/2007B</t>
  </si>
  <si>
    <t>715/2007C</t>
  </si>
  <si>
    <t>715/2007D</t>
  </si>
  <si>
    <t>715/2007E</t>
  </si>
  <si>
    <t>715/2007F</t>
  </si>
  <si>
    <t>715/2007G</t>
  </si>
  <si>
    <t>715/2007H</t>
  </si>
  <si>
    <t>715/2007I</t>
  </si>
  <si>
    <t>715/2007J</t>
  </si>
  <si>
    <t>715/2007K</t>
  </si>
  <si>
    <t>715/2007L</t>
  </si>
  <si>
    <t>715/2007M</t>
  </si>
  <si>
    <t>692/2008A</t>
  </si>
  <si>
    <t>692/2008B</t>
  </si>
  <si>
    <t>692/2008C</t>
  </si>
  <si>
    <t>692/2008D</t>
  </si>
  <si>
    <t>692/2008E</t>
  </si>
  <si>
    <t>692/2008F</t>
  </si>
  <si>
    <t>692/2008G</t>
  </si>
  <si>
    <t>692/2008H</t>
  </si>
  <si>
    <t>692/2008I</t>
  </si>
  <si>
    <t>692/2008J</t>
  </si>
  <si>
    <t>692/2008K</t>
  </si>
  <si>
    <t>692/2008L</t>
  </si>
  <si>
    <t>692/2008M</t>
  </si>
  <si>
    <t>566/2011A</t>
  </si>
  <si>
    <t>566/2011B</t>
  </si>
  <si>
    <t>566/2011C</t>
  </si>
  <si>
    <t>566/2011D</t>
  </si>
  <si>
    <t>566/2011E</t>
  </si>
  <si>
    <t>566/2011F</t>
  </si>
  <si>
    <t>566/2011G</t>
  </si>
  <si>
    <t>566/2011H</t>
  </si>
  <si>
    <t>566/2011I</t>
  </si>
  <si>
    <t>566/2011J</t>
  </si>
  <si>
    <t>566/2011K</t>
  </si>
  <si>
    <t>566/2011L</t>
  </si>
  <si>
    <t>566/2011M</t>
  </si>
  <si>
    <t>456/2012A</t>
  </si>
  <si>
    <t>456/2012B</t>
  </si>
  <si>
    <t>456/2012C</t>
  </si>
  <si>
    <t>456/2012D</t>
  </si>
  <si>
    <t>456/2012E</t>
  </si>
  <si>
    <t>456/2012F</t>
  </si>
  <si>
    <t>456/2012G</t>
  </si>
  <si>
    <t>456/2012H</t>
  </si>
  <si>
    <t>456/2012I</t>
  </si>
  <si>
    <t>456/2012J</t>
  </si>
  <si>
    <t>456/2012K</t>
  </si>
  <si>
    <t>456/2012L</t>
  </si>
  <si>
    <t>456/2012M</t>
  </si>
  <si>
    <t>630/2012A</t>
  </si>
  <si>
    <t>630/2012B</t>
  </si>
  <si>
    <t>630/2012C</t>
  </si>
  <si>
    <t>630/2012D</t>
  </si>
  <si>
    <t>630/2012E</t>
  </si>
  <si>
    <t>630/2012F</t>
  </si>
  <si>
    <t>630/2012G</t>
  </si>
  <si>
    <t>630/2012H</t>
  </si>
  <si>
    <t>630/2012I</t>
  </si>
  <si>
    <t>630/2012J</t>
  </si>
  <si>
    <t>630/2012K</t>
  </si>
  <si>
    <t>630/2012L</t>
  </si>
  <si>
    <t>630/2012M</t>
  </si>
  <si>
    <t>143/2013A</t>
  </si>
  <si>
    <t>143/2013B</t>
  </si>
  <si>
    <t>143/2013C</t>
  </si>
  <si>
    <t>143/2013D</t>
  </si>
  <si>
    <t>143/2013E</t>
  </si>
  <si>
    <t>143/2013F</t>
  </si>
  <si>
    <t>143/2013G</t>
  </si>
  <si>
    <t>143/2013H</t>
  </si>
  <si>
    <t>143/2013I</t>
  </si>
  <si>
    <t>143/2013J</t>
  </si>
  <si>
    <t>143/2013K</t>
  </si>
  <si>
    <t>143/2013L</t>
  </si>
  <si>
    <t>143/2013M</t>
  </si>
  <si>
    <t>171/2013A</t>
  </si>
  <si>
    <t>171/2013B</t>
  </si>
  <si>
    <t>171/2013C</t>
  </si>
  <si>
    <t>171/2013D</t>
  </si>
  <si>
    <t>171/2013E</t>
  </si>
  <si>
    <t>171/2013F</t>
  </si>
  <si>
    <t>171/2013G</t>
  </si>
  <si>
    <t>171/2013H</t>
  </si>
  <si>
    <t>171/2013I</t>
  </si>
  <si>
    <t>171/2013J</t>
  </si>
  <si>
    <t>171/2013K</t>
  </si>
  <si>
    <t>171/2013L</t>
  </si>
  <si>
    <t>171/2013M</t>
  </si>
  <si>
    <t>195/2013A</t>
  </si>
  <si>
    <t>195/2013C</t>
  </si>
  <si>
    <t>195/2013D</t>
  </si>
  <si>
    <t>195/2013E</t>
  </si>
  <si>
    <t>195/2013F</t>
  </si>
  <si>
    <t>195/2013G</t>
  </si>
  <si>
    <t>195/2013H</t>
  </si>
  <si>
    <t>195/2013I</t>
  </si>
  <si>
    <t>195/2013J</t>
  </si>
  <si>
    <t>195/2013K</t>
  </si>
  <si>
    <t>195/2013L</t>
  </si>
  <si>
    <t>195/2013M</t>
  </si>
  <si>
    <t>R49.04C</t>
  </si>
  <si>
    <t>R49.03C</t>
  </si>
  <si>
    <t>R49.05C-EEV</t>
  </si>
  <si>
    <t>R49.06*</t>
  </si>
  <si>
    <t>R83*IV</t>
  </si>
  <si>
    <t>R83.07*</t>
  </si>
  <si>
    <t>595/2009*</t>
  </si>
  <si>
    <t>582/2011*</t>
  </si>
  <si>
    <t>64/2012*</t>
  </si>
  <si>
    <t>519/2013*</t>
  </si>
  <si>
    <t>133/2014*</t>
  </si>
  <si>
    <t>136/2014*</t>
  </si>
  <si>
    <t>627/2014*</t>
  </si>
  <si>
    <t>459/2012Z*</t>
  </si>
  <si>
    <t>2005/55H</t>
  </si>
  <si>
    <t>2005/55I</t>
  </si>
  <si>
    <t>2005/55J</t>
  </si>
  <si>
    <t>2005/55K</t>
  </si>
  <si>
    <t>2005/78H</t>
  </si>
  <si>
    <t>2005/78I</t>
  </si>
  <si>
    <t>2005/78J</t>
  </si>
  <si>
    <t>2005/78K</t>
  </si>
  <si>
    <t>2006/81H</t>
  </si>
  <si>
    <t>2006/81I</t>
  </si>
  <si>
    <t>2006/81J</t>
  </si>
  <si>
    <t>2006/81K</t>
  </si>
  <si>
    <t>2006/96H</t>
  </si>
  <si>
    <t>2006/96I</t>
  </si>
  <si>
    <t>2006/96J</t>
  </si>
  <si>
    <t>2006/96K</t>
  </si>
  <si>
    <t>2006/51H</t>
  </si>
  <si>
    <t>2006/51I</t>
  </si>
  <si>
    <t>2006/51J</t>
  </si>
  <si>
    <t>2006/51K</t>
  </si>
  <si>
    <t>2008/75H</t>
  </si>
  <si>
    <t>2008/75I</t>
  </si>
  <si>
    <t>2008/75J</t>
  </si>
  <si>
    <t>2008/75K</t>
  </si>
  <si>
    <t>715/2007N</t>
  </si>
  <si>
    <t>715/2007O</t>
  </si>
  <si>
    <t>715/2007P</t>
  </si>
  <si>
    <t>715/2007Q</t>
  </si>
  <si>
    <t>715/2007R</t>
  </si>
  <si>
    <t>715/2007S</t>
  </si>
  <si>
    <t>715/2007T</t>
  </si>
  <si>
    <t>715/2007U</t>
  </si>
  <si>
    <t>715/2007V</t>
  </si>
  <si>
    <t>715/2007W</t>
  </si>
  <si>
    <t>715/2007X</t>
  </si>
  <si>
    <t>715/2007Y</t>
  </si>
  <si>
    <t>692/2008N</t>
  </si>
  <si>
    <t>692/2008O</t>
  </si>
  <si>
    <t>692/2008P</t>
  </si>
  <si>
    <t>692/2008Q</t>
  </si>
  <si>
    <t>692/2008R</t>
  </si>
  <si>
    <t>692/2008S</t>
  </si>
  <si>
    <t>692/2008T</t>
  </si>
  <si>
    <t>692/2008U</t>
  </si>
  <si>
    <t>692/2008V</t>
  </si>
  <si>
    <t>692/2008W</t>
  </si>
  <si>
    <t>692/2008X</t>
  </si>
  <si>
    <t>692/2008Y</t>
  </si>
  <si>
    <t>566/2011N</t>
  </si>
  <si>
    <t>566/2011O</t>
  </si>
  <si>
    <t>566/2011P</t>
  </si>
  <si>
    <t>566/2011Q</t>
  </si>
  <si>
    <t>566/2011R</t>
  </si>
  <si>
    <t>566/2011S</t>
  </si>
  <si>
    <t>566/2011T</t>
  </si>
  <si>
    <t>566/2011U</t>
  </si>
  <si>
    <t>566/2011V</t>
  </si>
  <si>
    <t>566/2011W</t>
  </si>
  <si>
    <t>566/2011X</t>
  </si>
  <si>
    <t>566/2011Y</t>
  </si>
  <si>
    <t>459/2012N</t>
  </si>
  <si>
    <t>459/2012O</t>
  </si>
  <si>
    <t>459/2012P</t>
  </si>
  <si>
    <t>459/2012Q</t>
  </si>
  <si>
    <t>459/2012R</t>
  </si>
  <si>
    <t>459/2012S</t>
  </si>
  <si>
    <t>459/2012T</t>
  </si>
  <si>
    <t>459/2012U</t>
  </si>
  <si>
    <t>459/2012V</t>
  </si>
  <si>
    <t>459/2012W</t>
  </si>
  <si>
    <t>459/2012X</t>
  </si>
  <si>
    <t>459/2012Y</t>
  </si>
  <si>
    <t>630/2012N</t>
  </si>
  <si>
    <t>630/2012O</t>
  </si>
  <si>
    <t>630/2012P</t>
  </si>
  <si>
    <t>630/2012Q</t>
  </si>
  <si>
    <t>630/2012R</t>
  </si>
  <si>
    <t>630/2012S</t>
  </si>
  <si>
    <t>630/2012T</t>
  </si>
  <si>
    <t>630/2012U</t>
  </si>
  <si>
    <t>630/2012V</t>
  </si>
  <si>
    <t>630/2012W</t>
  </si>
  <si>
    <t>630/2012X</t>
  </si>
  <si>
    <t>630/2012Y</t>
  </si>
  <si>
    <t>143/2013N</t>
  </si>
  <si>
    <t>143/2013O</t>
  </si>
  <si>
    <t>143/2013P</t>
  </si>
  <si>
    <t>143/2013Q</t>
  </si>
  <si>
    <t>143/2013R</t>
  </si>
  <si>
    <t>143/2013S</t>
  </si>
  <si>
    <t>143/2013T</t>
  </si>
  <si>
    <t>143/2013U</t>
  </si>
  <si>
    <t>143/2013V</t>
  </si>
  <si>
    <t>143/2013W</t>
  </si>
  <si>
    <t>143/2013X</t>
  </si>
  <si>
    <t>143/2013Y</t>
  </si>
  <si>
    <t>171/2013N</t>
  </si>
  <si>
    <t>171/2013O</t>
  </si>
  <si>
    <t>171/2013P</t>
  </si>
  <si>
    <t>171/2013Q</t>
  </si>
  <si>
    <t>171/2013R</t>
  </si>
  <si>
    <t>171/2013S</t>
  </si>
  <si>
    <t>171/2013T</t>
  </si>
  <si>
    <t>171/2013U</t>
  </si>
  <si>
    <t>171/2013V</t>
  </si>
  <si>
    <t>171/2013W</t>
  </si>
  <si>
    <t>171/2013X</t>
  </si>
  <si>
    <t>171/2013Y</t>
  </si>
  <si>
    <t>195/2013N</t>
  </si>
  <si>
    <t>195/2013O</t>
  </si>
  <si>
    <t>195/2013P</t>
  </si>
  <si>
    <t>195/2013Q</t>
  </si>
  <si>
    <t>195/2013R</t>
  </si>
  <si>
    <t>195/2013S</t>
  </si>
  <si>
    <t>195/2013T</t>
  </si>
  <si>
    <t>195/2013U</t>
  </si>
  <si>
    <t>195/2013V</t>
  </si>
  <si>
    <t>195/2013W</t>
  </si>
  <si>
    <t>195/2013X</t>
  </si>
  <si>
    <t>195/2013Y</t>
  </si>
  <si>
    <t>2005/55C-EEV</t>
  </si>
  <si>
    <t>2005/78C-EEV</t>
  </si>
  <si>
    <t>2006/81C-EEV</t>
  </si>
  <si>
    <t>2006/96C-EEV</t>
  </si>
  <si>
    <t>2006/51C-EEV</t>
  </si>
  <si>
    <t>2008/75C-EEV</t>
  </si>
  <si>
    <t>1999/96/C-EEV</t>
  </si>
  <si>
    <t>R83.02B</t>
  </si>
  <si>
    <t>R83.02C</t>
  </si>
  <si>
    <t>R83.03B</t>
  </si>
  <si>
    <t>R83.03C</t>
  </si>
  <si>
    <t>R83.01B</t>
  </si>
  <si>
    <t>R83.04C</t>
  </si>
  <si>
    <t>R83.04B</t>
  </si>
  <si>
    <t>R49*A</t>
  </si>
  <si>
    <t>R49*B</t>
  </si>
  <si>
    <t>R49*B1</t>
  </si>
  <si>
    <t>R49*C</t>
  </si>
  <si>
    <t>R49*B2</t>
  </si>
  <si>
    <t>R49*D</t>
  </si>
  <si>
    <t>R49*E</t>
  </si>
  <si>
    <t>R49*F</t>
  </si>
  <si>
    <t>R49*G</t>
  </si>
  <si>
    <t>R49*H</t>
  </si>
  <si>
    <t>R49*J</t>
  </si>
  <si>
    <t>R49*K</t>
  </si>
  <si>
    <t>05</t>
  </si>
  <si>
    <t>5</t>
  </si>
  <si>
    <t>VI</t>
  </si>
  <si>
    <t>R49*00</t>
  </si>
  <si>
    <t>R49*01</t>
  </si>
  <si>
    <t>R83*00</t>
  </si>
  <si>
    <t>R83*01</t>
  </si>
  <si>
    <t>R83*06</t>
  </si>
  <si>
    <t>R49*06</t>
  </si>
  <si>
    <t>R83*07</t>
  </si>
  <si>
    <t>R49I*</t>
  </si>
  <si>
    <t>R49A*</t>
  </si>
  <si>
    <t>R83I*</t>
  </si>
  <si>
    <t>R49II*</t>
  </si>
  <si>
    <t>R49B*</t>
  </si>
  <si>
    <t>R49B1*</t>
  </si>
  <si>
    <t>R49C*</t>
  </si>
  <si>
    <t>R83II*</t>
  </si>
  <si>
    <t>R83III*</t>
  </si>
  <si>
    <t>R49III*</t>
  </si>
  <si>
    <t>R49B2*</t>
  </si>
  <si>
    <t>R49D*</t>
  </si>
  <si>
    <t>R49E*</t>
  </si>
  <si>
    <t>R49F*</t>
  </si>
  <si>
    <t>R49G*</t>
  </si>
  <si>
    <t>R49H*</t>
  </si>
  <si>
    <t>R49J*</t>
  </si>
  <si>
    <t>R49K*</t>
  </si>
  <si>
    <t>R49IV*</t>
  </si>
  <si>
    <t>R83IV*</t>
  </si>
  <si>
    <t>15*</t>
  </si>
  <si>
    <t>24*</t>
  </si>
  <si>
    <t>49*I</t>
  </si>
  <si>
    <t>49*A</t>
  </si>
  <si>
    <t>83*I</t>
  </si>
  <si>
    <t>49*II</t>
  </si>
  <si>
    <t>49*B</t>
  </si>
  <si>
    <t>49*B1</t>
  </si>
  <si>
    <t>49*C</t>
  </si>
  <si>
    <t>83*II</t>
  </si>
  <si>
    <t>83*III</t>
  </si>
  <si>
    <t>49*III</t>
  </si>
  <si>
    <t>49*B2</t>
  </si>
  <si>
    <t>49*D</t>
  </si>
  <si>
    <t>49*E</t>
  </si>
  <si>
    <t>49*F</t>
  </si>
  <si>
    <t>49*G</t>
  </si>
  <si>
    <t>49*H</t>
  </si>
  <si>
    <t>49*J</t>
  </si>
  <si>
    <t>49*K</t>
  </si>
  <si>
    <t>49*IV</t>
  </si>
  <si>
    <t>83*IV</t>
  </si>
  <si>
    <t>49*00</t>
  </si>
  <si>
    <t>49*01</t>
  </si>
  <si>
    <t>83*00</t>
  </si>
  <si>
    <t>83*01</t>
  </si>
  <si>
    <t>83*06</t>
  </si>
  <si>
    <t>49*06</t>
  </si>
  <si>
    <t>83*07</t>
  </si>
  <si>
    <t>49I*</t>
  </si>
  <si>
    <t>49A*</t>
  </si>
  <si>
    <t>83I*</t>
  </si>
  <si>
    <t>49II*</t>
  </si>
  <si>
    <t>49B*</t>
  </si>
  <si>
    <t>49B1*</t>
  </si>
  <si>
    <t>49C*</t>
  </si>
  <si>
    <t>83II*</t>
  </si>
  <si>
    <t>83III*</t>
  </si>
  <si>
    <t>49III*</t>
  </si>
  <si>
    <t>49B2*</t>
  </si>
  <si>
    <t>49D*</t>
  </si>
  <si>
    <t>49E*</t>
  </si>
  <si>
    <t>49F*</t>
  </si>
  <si>
    <t>49G*</t>
  </si>
  <si>
    <t>49H*</t>
  </si>
  <si>
    <t>49J*</t>
  </si>
  <si>
    <t>49K*</t>
  </si>
  <si>
    <t>49IV*</t>
  </si>
  <si>
    <t>83IV*</t>
  </si>
  <si>
    <t>R4900</t>
  </si>
  <si>
    <t>49R00</t>
  </si>
  <si>
    <t>4900</t>
  </si>
  <si>
    <t>R4901</t>
  </si>
  <si>
    <t>49R01</t>
  </si>
  <si>
    <t>4901</t>
  </si>
  <si>
    <t>R4901A</t>
  </si>
  <si>
    <t>49R01A</t>
  </si>
  <si>
    <t>49RA01</t>
  </si>
  <si>
    <t>4901A</t>
  </si>
  <si>
    <t>49A01</t>
  </si>
  <si>
    <t>R8300</t>
  </si>
  <si>
    <t>83R00</t>
  </si>
  <si>
    <t>8300</t>
  </si>
  <si>
    <t>R8301</t>
  </si>
  <si>
    <t>83R01</t>
  </si>
  <si>
    <t>8301</t>
  </si>
  <si>
    <t>R8302</t>
  </si>
  <si>
    <t>83R02</t>
  </si>
  <si>
    <t>8302</t>
  </si>
  <si>
    <t>R8302A</t>
  </si>
  <si>
    <t>83R02A</t>
  </si>
  <si>
    <t>83RA02</t>
  </si>
  <si>
    <t>8302A</t>
  </si>
  <si>
    <t>83A02</t>
  </si>
  <si>
    <t>R8303</t>
  </si>
  <si>
    <t>83R03</t>
  </si>
  <si>
    <t>8303</t>
  </si>
  <si>
    <t>R8303A</t>
  </si>
  <si>
    <t>83R03A</t>
  </si>
  <si>
    <t>83RA03</t>
  </si>
  <si>
    <t>8303A</t>
  </si>
  <si>
    <t>83A03</t>
  </si>
  <si>
    <t>R8304</t>
  </si>
  <si>
    <t>83R04</t>
  </si>
  <si>
    <t>8304</t>
  </si>
  <si>
    <t>R8304A</t>
  </si>
  <si>
    <t>83R04A</t>
  </si>
  <si>
    <t>83RA04</t>
  </si>
  <si>
    <t>8304A</t>
  </si>
  <si>
    <t>83A04</t>
  </si>
  <si>
    <t>R4902</t>
  </si>
  <si>
    <t>49R02</t>
  </si>
  <si>
    <t>4902</t>
  </si>
  <si>
    <t>R4902A</t>
  </si>
  <si>
    <t>49R02A</t>
  </si>
  <si>
    <t>49RA02</t>
  </si>
  <si>
    <t>4902A</t>
  </si>
  <si>
    <t>49A02</t>
  </si>
  <si>
    <t>R8302B</t>
  </si>
  <si>
    <t>83R02B</t>
  </si>
  <si>
    <t>83RB02</t>
  </si>
  <si>
    <t>8302B</t>
  </si>
  <si>
    <t>83B02</t>
  </si>
  <si>
    <t>R8302C</t>
  </si>
  <si>
    <t>83R02C</t>
  </si>
  <si>
    <t>83RC02</t>
  </si>
  <si>
    <t>8302C</t>
  </si>
  <si>
    <t>83C02</t>
  </si>
  <si>
    <t>R8303B</t>
  </si>
  <si>
    <t>83R03B</t>
  </si>
  <si>
    <t>83RB03</t>
  </si>
  <si>
    <t>8303B</t>
  </si>
  <si>
    <t>83B03</t>
  </si>
  <si>
    <t>R8303C</t>
  </si>
  <si>
    <t>83R03C</t>
  </si>
  <si>
    <t>83RC03</t>
  </si>
  <si>
    <t>8303C</t>
  </si>
  <si>
    <t>83C03</t>
  </si>
  <si>
    <t>49R02B</t>
  </si>
  <si>
    <t>49RB02</t>
  </si>
  <si>
    <t>4902B</t>
  </si>
  <si>
    <t>49B02</t>
  </si>
  <si>
    <t>8301B</t>
  </si>
  <si>
    <t>R8304B</t>
  </si>
  <si>
    <t>83R04B</t>
  </si>
  <si>
    <t>83RB04</t>
  </si>
  <si>
    <t>8304B</t>
  </si>
  <si>
    <t>83B04</t>
  </si>
  <si>
    <t>R8304C</t>
  </si>
  <si>
    <t>83R04C</t>
  </si>
  <si>
    <t>83RC04</t>
  </si>
  <si>
    <t>8304C</t>
  </si>
  <si>
    <t>83C04</t>
  </si>
  <si>
    <t>R4903</t>
  </si>
  <si>
    <t>49R03</t>
  </si>
  <si>
    <t>4903</t>
  </si>
  <si>
    <t>R4904</t>
  </si>
  <si>
    <t>49R04</t>
  </si>
  <si>
    <t>4904</t>
  </si>
  <si>
    <t>R4905</t>
  </si>
  <si>
    <t>49R05</t>
  </si>
  <si>
    <t>4905</t>
  </si>
  <si>
    <t>R4903A</t>
  </si>
  <si>
    <t>49R03A</t>
  </si>
  <si>
    <t>49RA03</t>
  </si>
  <si>
    <t>4903A</t>
  </si>
  <si>
    <t>49A03</t>
  </si>
  <si>
    <t>R4904A</t>
  </si>
  <si>
    <t>49R04A</t>
  </si>
  <si>
    <t>49RA04</t>
  </si>
  <si>
    <t>4904A</t>
  </si>
  <si>
    <t>49A04</t>
  </si>
  <si>
    <t>R4905A</t>
  </si>
  <si>
    <t>49R05A</t>
  </si>
  <si>
    <t>49RA05</t>
  </si>
  <si>
    <t>4905A</t>
  </si>
  <si>
    <t>49A05</t>
  </si>
  <si>
    <t>R8305</t>
  </si>
  <si>
    <t>83R05</t>
  </si>
  <si>
    <t>8305</t>
  </si>
  <si>
    <t>R8305A</t>
  </si>
  <si>
    <t>83R05A</t>
  </si>
  <si>
    <t>83RA05</t>
  </si>
  <si>
    <t>8305A</t>
  </si>
  <si>
    <t>83A05</t>
  </si>
  <si>
    <t>R8305I</t>
  </si>
  <si>
    <t>83R05I</t>
  </si>
  <si>
    <t>83RI05</t>
  </si>
  <si>
    <t>8305I</t>
  </si>
  <si>
    <t>83I05</t>
  </si>
  <si>
    <t>R4903B</t>
  </si>
  <si>
    <t>49R03B</t>
  </si>
  <si>
    <t>49RB03</t>
  </si>
  <si>
    <t>4903B</t>
  </si>
  <si>
    <t>49B03</t>
  </si>
  <si>
    <t>R4904B</t>
  </si>
  <si>
    <t>49R04B</t>
  </si>
  <si>
    <t>49RB04</t>
  </si>
  <si>
    <t>4904B</t>
  </si>
  <si>
    <t>49B04</t>
  </si>
  <si>
    <t>R4905B</t>
  </si>
  <si>
    <t>49R05B</t>
  </si>
  <si>
    <t>49RB05</t>
  </si>
  <si>
    <t>4905B</t>
  </si>
  <si>
    <t>49B05</t>
  </si>
  <si>
    <t>R4903B1</t>
  </si>
  <si>
    <t>49R03B1</t>
  </si>
  <si>
    <t>49RB103</t>
  </si>
  <si>
    <t>4903B1</t>
  </si>
  <si>
    <t>49B103</t>
  </si>
  <si>
    <t>R4904B1</t>
  </si>
  <si>
    <t>49R04B1</t>
  </si>
  <si>
    <t>49RB104</t>
  </si>
  <si>
    <t>4904B1</t>
  </si>
  <si>
    <t>49B104</t>
  </si>
  <si>
    <t>R4905B1</t>
  </si>
  <si>
    <t>49R05B1</t>
  </si>
  <si>
    <t>49RB105</t>
  </si>
  <si>
    <t>4905B1</t>
  </si>
  <si>
    <t>49B105</t>
  </si>
  <si>
    <t>R4905C</t>
  </si>
  <si>
    <t>49R05C</t>
  </si>
  <si>
    <t>49RC05</t>
  </si>
  <si>
    <t>4905C</t>
  </si>
  <si>
    <t>49C05</t>
  </si>
  <si>
    <t>R8303III</t>
  </si>
  <si>
    <t>83R03III</t>
  </si>
  <si>
    <t>83RIII03</t>
  </si>
  <si>
    <t>8303III</t>
  </si>
  <si>
    <t>83III03</t>
  </si>
  <si>
    <t>R8304III</t>
  </si>
  <si>
    <t>83R04III</t>
  </si>
  <si>
    <t>83RIII04</t>
  </si>
  <si>
    <t>8304III</t>
  </si>
  <si>
    <t>83III04</t>
  </si>
  <si>
    <t>R8305B</t>
  </si>
  <si>
    <t>83R05B</t>
  </si>
  <si>
    <t>83RB05</t>
  </si>
  <si>
    <t>8305B</t>
  </si>
  <si>
    <t>83B05</t>
  </si>
  <si>
    <t>R8305II</t>
  </si>
  <si>
    <t>83R05II</t>
  </si>
  <si>
    <t>83RII05</t>
  </si>
  <si>
    <t>8305II</t>
  </si>
  <si>
    <t>83II05</t>
  </si>
  <si>
    <t>R8305J</t>
  </si>
  <si>
    <t>83R05J</t>
  </si>
  <si>
    <t>83RJ05</t>
  </si>
  <si>
    <t>8305J</t>
  </si>
  <si>
    <t>83J05</t>
  </si>
  <si>
    <t>R8305K</t>
  </si>
  <si>
    <t>83R05K</t>
  </si>
  <si>
    <t>83RK05</t>
  </si>
  <si>
    <t>8305K</t>
  </si>
  <si>
    <t>83K05</t>
  </si>
  <si>
    <t>R8305L</t>
  </si>
  <si>
    <t>83R05L</t>
  </si>
  <si>
    <t>83RL05</t>
  </si>
  <si>
    <t>8305L</t>
  </si>
  <si>
    <t>83L05</t>
  </si>
  <si>
    <t>R8305M</t>
  </si>
  <si>
    <t>83R05M</t>
  </si>
  <si>
    <t>83RM05</t>
  </si>
  <si>
    <t>8305M</t>
  </si>
  <si>
    <t>83M05</t>
  </si>
  <si>
    <t>R4903B2</t>
  </si>
  <si>
    <t>49R03B2</t>
  </si>
  <si>
    <t>49RB203</t>
  </si>
  <si>
    <t>4903B2</t>
  </si>
  <si>
    <t>49B203</t>
  </si>
  <si>
    <t>R4903D</t>
  </si>
  <si>
    <t>49R03D</t>
  </si>
  <si>
    <t>49RD03</t>
  </si>
  <si>
    <t>4903D</t>
  </si>
  <si>
    <t>49D03</t>
  </si>
  <si>
    <t>R4903E</t>
  </si>
  <si>
    <t>49R03E</t>
  </si>
  <si>
    <t>49RE03</t>
  </si>
  <si>
    <t>4903E</t>
  </si>
  <si>
    <t>49E03</t>
  </si>
  <si>
    <t>R4903F</t>
  </si>
  <si>
    <t>49R03F</t>
  </si>
  <si>
    <t>49RF03</t>
  </si>
  <si>
    <t>4903F</t>
  </si>
  <si>
    <t>49F03</t>
  </si>
  <si>
    <t>R4903G</t>
  </si>
  <si>
    <t>49R03G</t>
  </si>
  <si>
    <t>49RG03</t>
  </si>
  <si>
    <t>4903G</t>
  </si>
  <si>
    <t>49G03</t>
  </si>
  <si>
    <t>R4904B2</t>
  </si>
  <si>
    <t>49R04B2</t>
  </si>
  <si>
    <t>49RB204</t>
  </si>
  <si>
    <t>4904B2</t>
  </si>
  <si>
    <t>49B204</t>
  </si>
  <si>
    <t>R4904D</t>
  </si>
  <si>
    <t>49R04D</t>
  </si>
  <si>
    <t>49RD04</t>
  </si>
  <si>
    <t>4904D</t>
  </si>
  <si>
    <t>49D04</t>
  </si>
  <si>
    <t>R4904E</t>
  </si>
  <si>
    <t>49R04E</t>
  </si>
  <si>
    <t>49RE04</t>
  </si>
  <si>
    <t>4904E</t>
  </si>
  <si>
    <t>49E04</t>
  </si>
  <si>
    <t>R4904F</t>
  </si>
  <si>
    <t>49R04F</t>
  </si>
  <si>
    <t>49RF04</t>
  </si>
  <si>
    <t>4904F</t>
  </si>
  <si>
    <t>49F04</t>
  </si>
  <si>
    <t>R4904G</t>
  </si>
  <si>
    <t>49R04G</t>
  </si>
  <si>
    <t>49RG04</t>
  </si>
  <si>
    <t>4904G</t>
  </si>
  <si>
    <t>49G04</t>
  </si>
  <si>
    <t>R4905B2</t>
  </si>
  <si>
    <t>49R05B2</t>
  </si>
  <si>
    <t>49RB205</t>
  </si>
  <si>
    <t>4905B2</t>
  </si>
  <si>
    <t>49B205</t>
  </si>
  <si>
    <t>R4905D</t>
  </si>
  <si>
    <t>49R05D</t>
  </si>
  <si>
    <t>49RD05</t>
  </si>
  <si>
    <t>4905D</t>
  </si>
  <si>
    <t>49D05</t>
  </si>
  <si>
    <t>R4905E</t>
  </si>
  <si>
    <t>49R05E</t>
  </si>
  <si>
    <t>49RE05</t>
  </si>
  <si>
    <t>4905E</t>
  </si>
  <si>
    <t>49E05</t>
  </si>
  <si>
    <t>R4905F</t>
  </si>
  <si>
    <t>49R05F</t>
  </si>
  <si>
    <t>49RF05</t>
  </si>
  <si>
    <t>4905F</t>
  </si>
  <si>
    <t>49F05</t>
  </si>
  <si>
    <t>R4905G</t>
  </si>
  <si>
    <t>49R05G</t>
  </si>
  <si>
    <t>49RG05</t>
  </si>
  <si>
    <t>4905G</t>
  </si>
  <si>
    <t>49G05</t>
  </si>
  <si>
    <t>R4903C</t>
  </si>
  <si>
    <t>49R03C</t>
  </si>
  <si>
    <t>49RC03</t>
  </si>
  <si>
    <t>4903C</t>
  </si>
  <si>
    <t>49C03</t>
  </si>
  <si>
    <t>R4904C</t>
  </si>
  <si>
    <t>49R04C</t>
  </si>
  <si>
    <t>49RC04</t>
  </si>
  <si>
    <t>4904C</t>
  </si>
  <si>
    <t>49C04</t>
  </si>
  <si>
    <t>R4905H</t>
  </si>
  <si>
    <t>49R05H</t>
  </si>
  <si>
    <t>49RH05</t>
  </si>
  <si>
    <t>4905H</t>
  </si>
  <si>
    <t>49H05</t>
  </si>
  <si>
    <t>R4905I</t>
  </si>
  <si>
    <t>49R05I</t>
  </si>
  <si>
    <t>49RI05</t>
  </si>
  <si>
    <t>4905I</t>
  </si>
  <si>
    <t>49I05</t>
  </si>
  <si>
    <t>R4905J</t>
  </si>
  <si>
    <t>49R05J</t>
  </si>
  <si>
    <t>49RJ05</t>
  </si>
  <si>
    <t>4905J</t>
  </si>
  <si>
    <t>49J05</t>
  </si>
  <si>
    <t>R4905K</t>
  </si>
  <si>
    <t>49R05K</t>
  </si>
  <si>
    <t>49RK05</t>
  </si>
  <si>
    <t>4905K</t>
  </si>
  <si>
    <t>49K05</t>
  </si>
  <si>
    <t>EURO0</t>
  </si>
  <si>
    <t>EURO00</t>
  </si>
  <si>
    <t>70220</t>
  </si>
  <si>
    <t>7710</t>
  </si>
  <si>
    <t>78665</t>
  </si>
  <si>
    <t>7022070220</t>
  </si>
  <si>
    <t>702207710</t>
  </si>
  <si>
    <t>7022078665</t>
  </si>
  <si>
    <t>7022083351</t>
  </si>
  <si>
    <t>702208876</t>
  </si>
  <si>
    <t>7022088436</t>
  </si>
  <si>
    <t>7022089458</t>
  </si>
  <si>
    <t>7022089491</t>
  </si>
  <si>
    <t>88778877</t>
  </si>
  <si>
    <t>EURO01</t>
  </si>
  <si>
    <t>EUROI</t>
  </si>
  <si>
    <t>91441A</t>
  </si>
  <si>
    <t>91441B</t>
  </si>
  <si>
    <t>7022091441</t>
  </si>
  <si>
    <t>7022091441A</t>
  </si>
  <si>
    <t>7022091441B</t>
  </si>
  <si>
    <t>91542</t>
  </si>
  <si>
    <t>91542A</t>
  </si>
  <si>
    <t>961A</t>
  </si>
  <si>
    <t>887791542</t>
  </si>
  <si>
    <t>887791542A</t>
  </si>
  <si>
    <t>8877961</t>
  </si>
  <si>
    <t>8877961A</t>
  </si>
  <si>
    <t>EURO02</t>
  </si>
  <si>
    <t>EUROII</t>
  </si>
  <si>
    <t>9644</t>
  </si>
  <si>
    <t>9669I</t>
  </si>
  <si>
    <t>9669II</t>
  </si>
  <si>
    <t>9669III</t>
  </si>
  <si>
    <t>702209412</t>
  </si>
  <si>
    <t>702209644</t>
  </si>
  <si>
    <t>702209669</t>
  </si>
  <si>
    <t>702209877</t>
  </si>
  <si>
    <t>702209669I</t>
  </si>
  <si>
    <t>702209669II</t>
  </si>
  <si>
    <t>702209669III</t>
  </si>
  <si>
    <t>91542B</t>
  </si>
  <si>
    <t>961B</t>
  </si>
  <si>
    <t>887791542B</t>
  </si>
  <si>
    <t>8877961B</t>
  </si>
  <si>
    <t>EURO03</t>
  </si>
  <si>
    <t>EUROIII</t>
  </si>
  <si>
    <t>9877A</t>
  </si>
  <si>
    <t>1999102</t>
  </si>
  <si>
    <t>20011</t>
  </si>
  <si>
    <t>2001100</t>
  </si>
  <si>
    <t>200280</t>
  </si>
  <si>
    <t>200376</t>
  </si>
  <si>
    <t>200696</t>
  </si>
  <si>
    <t>9869A</t>
  </si>
  <si>
    <t>9869AI</t>
  </si>
  <si>
    <t>9869AII</t>
  </si>
  <si>
    <t>9869AIII</t>
  </si>
  <si>
    <t>9869I</t>
  </si>
  <si>
    <t>9869II</t>
  </si>
  <si>
    <t>9869III</t>
  </si>
  <si>
    <t>1999102A</t>
  </si>
  <si>
    <t>20011A</t>
  </si>
  <si>
    <t>200696A</t>
  </si>
  <si>
    <t>702209869</t>
  </si>
  <si>
    <t>702209877A</t>
  </si>
  <si>
    <t>702201999102</t>
  </si>
  <si>
    <t>7022020011</t>
  </si>
  <si>
    <t>702202001100</t>
  </si>
  <si>
    <t>70220200280</t>
  </si>
  <si>
    <t>70220200376</t>
  </si>
  <si>
    <t>70220200696</t>
  </si>
  <si>
    <t>702209869A</t>
  </si>
  <si>
    <t>702209869AI</t>
  </si>
  <si>
    <t>702209869AII</t>
  </si>
  <si>
    <t>702209869AIII</t>
  </si>
  <si>
    <t>702209869I</t>
  </si>
  <si>
    <t>702209869II</t>
  </si>
  <si>
    <t>702209869III</t>
  </si>
  <si>
    <t>702201999102A</t>
  </si>
  <si>
    <t>7022020011A</t>
  </si>
  <si>
    <t>702202001100A</t>
  </si>
  <si>
    <t>70220200280A</t>
  </si>
  <si>
    <t>70220200376A</t>
  </si>
  <si>
    <t>70220200696A</t>
  </si>
  <si>
    <t>9996</t>
  </si>
  <si>
    <t>199996</t>
  </si>
  <si>
    <t>200127</t>
  </si>
  <si>
    <t>8877A</t>
  </si>
  <si>
    <t>9996A</t>
  </si>
  <si>
    <t>199996A</t>
  </si>
  <si>
    <t>200127A</t>
  </si>
  <si>
    <t>88779996</t>
  </si>
  <si>
    <t>8877199996</t>
  </si>
  <si>
    <t>8877200127</t>
  </si>
  <si>
    <t>88779996A</t>
  </si>
  <si>
    <t>8877199996A</t>
  </si>
  <si>
    <t>8877200127A</t>
  </si>
  <si>
    <t>200555</t>
  </si>
  <si>
    <t>200578</t>
  </si>
  <si>
    <t>200651</t>
  </si>
  <si>
    <t>200681</t>
  </si>
  <si>
    <t>200874</t>
  </si>
  <si>
    <t>200555A</t>
  </si>
  <si>
    <t>200578A</t>
  </si>
  <si>
    <t>200651A</t>
  </si>
  <si>
    <t>200681A</t>
  </si>
  <si>
    <t>200874A</t>
  </si>
  <si>
    <t>200555200555</t>
  </si>
  <si>
    <t>200555200578</t>
  </si>
  <si>
    <t>200555200651</t>
  </si>
  <si>
    <t>200555200681</t>
  </si>
  <si>
    <t>200555200874</t>
  </si>
  <si>
    <t>200555200555A</t>
  </si>
  <si>
    <t>200555200578A</t>
  </si>
  <si>
    <t>200555200651A</t>
  </si>
  <si>
    <t>200555200681A</t>
  </si>
  <si>
    <t>200555200874A</t>
  </si>
  <si>
    <t>EURO04</t>
  </si>
  <si>
    <t>EUROIV</t>
  </si>
  <si>
    <t>R49II</t>
  </si>
  <si>
    <t>R49B1</t>
  </si>
  <si>
    <t>R83II</t>
  </si>
  <si>
    <t>9877B</t>
  </si>
  <si>
    <t>199102B</t>
  </si>
  <si>
    <t>99102B</t>
  </si>
  <si>
    <t>20011B</t>
  </si>
  <si>
    <t>200696B</t>
  </si>
  <si>
    <t>9869BI</t>
  </si>
  <si>
    <t>9869BII</t>
  </si>
  <si>
    <t>9869BIII</t>
  </si>
  <si>
    <t>702209869B</t>
  </si>
  <si>
    <t>702209877B</t>
  </si>
  <si>
    <t>70220199102B</t>
  </si>
  <si>
    <t>7022099102B</t>
  </si>
  <si>
    <t>7022020011B</t>
  </si>
  <si>
    <t>702202001100B</t>
  </si>
  <si>
    <t>70220200280B</t>
  </si>
  <si>
    <t>70220200376B</t>
  </si>
  <si>
    <t>70220200696B</t>
  </si>
  <si>
    <t>702209869BI</t>
  </si>
  <si>
    <t>702209869BII</t>
  </si>
  <si>
    <t>702209869BIII</t>
  </si>
  <si>
    <t>199996B</t>
  </si>
  <si>
    <t>200127B</t>
  </si>
  <si>
    <t>9996B</t>
  </si>
  <si>
    <t>199996B1</t>
  </si>
  <si>
    <t>200127B1</t>
  </si>
  <si>
    <t>9996B1</t>
  </si>
  <si>
    <t>199996C</t>
  </si>
  <si>
    <t>200127C</t>
  </si>
  <si>
    <t>9996C</t>
  </si>
  <si>
    <t>8877B</t>
  </si>
  <si>
    <t>8877C</t>
  </si>
  <si>
    <t>8877199996B</t>
  </si>
  <si>
    <t>8877200127B</t>
  </si>
  <si>
    <t>88779996B</t>
  </si>
  <si>
    <t>8877199996B1</t>
  </si>
  <si>
    <t>8877200127B1</t>
  </si>
  <si>
    <t>88779996B1</t>
  </si>
  <si>
    <t>8877199996C</t>
  </si>
  <si>
    <t>8877200127C</t>
  </si>
  <si>
    <t>88779996C</t>
  </si>
  <si>
    <t>200555B</t>
  </si>
  <si>
    <t>200578B</t>
  </si>
  <si>
    <t>200651B</t>
  </si>
  <si>
    <t>200681B</t>
  </si>
  <si>
    <t>200874B</t>
  </si>
  <si>
    <t>200555B1</t>
  </si>
  <si>
    <t>200578B1</t>
  </si>
  <si>
    <t>200651B1</t>
  </si>
  <si>
    <t>200681B1</t>
  </si>
  <si>
    <t>200874B1</t>
  </si>
  <si>
    <t>200555C</t>
  </si>
  <si>
    <t>200578C</t>
  </si>
  <si>
    <t>200651C</t>
  </si>
  <si>
    <t>200681C</t>
  </si>
  <si>
    <t>200874C</t>
  </si>
  <si>
    <t>200555200555B</t>
  </si>
  <si>
    <t>200555200578B</t>
  </si>
  <si>
    <t>200555200651B</t>
  </si>
  <si>
    <t>200555200681B</t>
  </si>
  <si>
    <t>200555200874B</t>
  </si>
  <si>
    <t>200555200555B1</t>
  </si>
  <si>
    <t>200555200578B1</t>
  </si>
  <si>
    <t>200555200651B1</t>
  </si>
  <si>
    <t>200555200681B1</t>
  </si>
  <si>
    <t>200555200874B1</t>
  </si>
  <si>
    <t>200555200555C</t>
  </si>
  <si>
    <t>200555200578C</t>
  </si>
  <si>
    <t>200555200651C</t>
  </si>
  <si>
    <t>200555200681C</t>
  </si>
  <si>
    <t>200555200874C</t>
  </si>
  <si>
    <t>EURO05</t>
  </si>
  <si>
    <t>EUROV</t>
  </si>
  <si>
    <t>EURO05A</t>
  </si>
  <si>
    <t>EURO5A</t>
  </si>
  <si>
    <t>EURO05B</t>
  </si>
  <si>
    <t>EURO5B</t>
  </si>
  <si>
    <t>EURO05C</t>
  </si>
  <si>
    <t>EURO5C</t>
  </si>
  <si>
    <t>05A</t>
  </si>
  <si>
    <t>5A</t>
  </si>
  <si>
    <t>05B</t>
  </si>
  <si>
    <t>5B</t>
  </si>
  <si>
    <t>05C</t>
  </si>
  <si>
    <t>5C</t>
  </si>
  <si>
    <t>R8306</t>
  </si>
  <si>
    <t>R83III</t>
  </si>
  <si>
    <t>R49III</t>
  </si>
  <si>
    <t>R49B2</t>
  </si>
  <si>
    <t>200696B2</t>
  </si>
  <si>
    <t>200696D</t>
  </si>
  <si>
    <t>200696E</t>
  </si>
  <si>
    <t>200696F</t>
  </si>
  <si>
    <t>200696G</t>
  </si>
  <si>
    <t>70220200696B2</t>
  </si>
  <si>
    <t>70220200696D</t>
  </si>
  <si>
    <t>70220200696E</t>
  </si>
  <si>
    <t>70220200696F</t>
  </si>
  <si>
    <t>70220200696G</t>
  </si>
  <si>
    <t>199996B2</t>
  </si>
  <si>
    <t>199996D</t>
  </si>
  <si>
    <t>199996E</t>
  </si>
  <si>
    <t>199996F</t>
  </si>
  <si>
    <t>199996G</t>
  </si>
  <si>
    <t>9996B2</t>
  </si>
  <si>
    <t>9996D</t>
  </si>
  <si>
    <t>9996E</t>
  </si>
  <si>
    <t>9996F</t>
  </si>
  <si>
    <t>9996G</t>
  </si>
  <si>
    <t>200127B2</t>
  </si>
  <si>
    <t>200127D</t>
  </si>
  <si>
    <t>200127E</t>
  </si>
  <si>
    <t>200127F</t>
  </si>
  <si>
    <t>200127G</t>
  </si>
  <si>
    <t>8877199996B2</t>
  </si>
  <si>
    <t>8877199996D</t>
  </si>
  <si>
    <t>8877199996E</t>
  </si>
  <si>
    <t>8877199996F</t>
  </si>
  <si>
    <t>8877199996G</t>
  </si>
  <si>
    <t>88779996B2</t>
  </si>
  <si>
    <t>88779996D</t>
  </si>
  <si>
    <t>88779996E</t>
  </si>
  <si>
    <t>88779996F</t>
  </si>
  <si>
    <t>88779996G</t>
  </si>
  <si>
    <t>8877200127B2</t>
  </si>
  <si>
    <t>8877200127D</t>
  </si>
  <si>
    <t>8877200127E</t>
  </si>
  <si>
    <t>8877200127F</t>
  </si>
  <si>
    <t>8877200127G</t>
  </si>
  <si>
    <t>8877D</t>
  </si>
  <si>
    <t>8877E</t>
  </si>
  <si>
    <t>8877F</t>
  </si>
  <si>
    <t>8877G</t>
  </si>
  <si>
    <t>200555B2</t>
  </si>
  <si>
    <t>200555D</t>
  </si>
  <si>
    <t>200555E</t>
  </si>
  <si>
    <t>200555F</t>
  </si>
  <si>
    <t>200555G</t>
  </si>
  <si>
    <t>200578B2</t>
  </si>
  <si>
    <t>200578D</t>
  </si>
  <si>
    <t>200578E</t>
  </si>
  <si>
    <t>200578F</t>
  </si>
  <si>
    <t>200578G</t>
  </si>
  <si>
    <t>200651B2</t>
  </si>
  <si>
    <t>200651D</t>
  </si>
  <si>
    <t>200651E</t>
  </si>
  <si>
    <t>200651F</t>
  </si>
  <si>
    <t>200651G</t>
  </si>
  <si>
    <t>200681B2</t>
  </si>
  <si>
    <t>200681D</t>
  </si>
  <si>
    <t>200681E</t>
  </si>
  <si>
    <t>200681F</t>
  </si>
  <si>
    <t>200681G</t>
  </si>
  <si>
    <t>200874B2</t>
  </si>
  <si>
    <t>200874D</t>
  </si>
  <si>
    <t>200874E</t>
  </si>
  <si>
    <t>200874F</t>
  </si>
  <si>
    <t>200874G</t>
  </si>
  <si>
    <t>200555200555B2</t>
  </si>
  <si>
    <t>200555200555D</t>
  </si>
  <si>
    <t>200555200555E</t>
  </si>
  <si>
    <t>200555200555F</t>
  </si>
  <si>
    <t>200555200555G</t>
  </si>
  <si>
    <t>200555200578B2</t>
  </si>
  <si>
    <t>200555200578D</t>
  </si>
  <si>
    <t>200555200578E</t>
  </si>
  <si>
    <t>200555200578F</t>
  </si>
  <si>
    <t>200555200578G</t>
  </si>
  <si>
    <t>200555200651B2</t>
  </si>
  <si>
    <t>200555200651D</t>
  </si>
  <si>
    <t>200555200651E</t>
  </si>
  <si>
    <t>200555200651F</t>
  </si>
  <si>
    <t>200555200651G</t>
  </si>
  <si>
    <t>200555200681B2</t>
  </si>
  <si>
    <t>200555200681D</t>
  </si>
  <si>
    <t>200555200681E</t>
  </si>
  <si>
    <t>200555200681F</t>
  </si>
  <si>
    <t>200555200681G</t>
  </si>
  <si>
    <t>200555200874B2</t>
  </si>
  <si>
    <t>200555200874D</t>
  </si>
  <si>
    <t>200555200874E</t>
  </si>
  <si>
    <t>200555200874F</t>
  </si>
  <si>
    <t>200555200874G</t>
  </si>
  <si>
    <t>6922008A</t>
  </si>
  <si>
    <t>6922008B</t>
  </si>
  <si>
    <t>6922008C</t>
  </si>
  <si>
    <t>6922008D</t>
  </si>
  <si>
    <t>6922008E</t>
  </si>
  <si>
    <t>6922008F</t>
  </si>
  <si>
    <t>6922008G</t>
  </si>
  <si>
    <t>6922008H</t>
  </si>
  <si>
    <t>6922008I</t>
  </si>
  <si>
    <t>6922008J</t>
  </si>
  <si>
    <t>6922008K</t>
  </si>
  <si>
    <t>6922008L</t>
  </si>
  <si>
    <t>6922008M</t>
  </si>
  <si>
    <t>5662011A</t>
  </si>
  <si>
    <t>5662011B</t>
  </si>
  <si>
    <t>5662011C</t>
  </si>
  <si>
    <t>5662011D</t>
  </si>
  <si>
    <t>5662011E</t>
  </si>
  <si>
    <t>5662011F</t>
  </si>
  <si>
    <t>5662011G</t>
  </si>
  <si>
    <t>5662011H</t>
  </si>
  <si>
    <t>5662011I</t>
  </si>
  <si>
    <t>5662011J</t>
  </si>
  <si>
    <t>5662011K</t>
  </si>
  <si>
    <t>5662011L</t>
  </si>
  <si>
    <t>5662011M</t>
  </si>
  <si>
    <t>4592012F</t>
  </si>
  <si>
    <t>4592012G</t>
  </si>
  <si>
    <t>4592012H</t>
  </si>
  <si>
    <t>4592012I</t>
  </si>
  <si>
    <t>4592012J</t>
  </si>
  <si>
    <t>4592012K</t>
  </si>
  <si>
    <t>4592012L</t>
  </si>
  <si>
    <t>4592012M</t>
  </si>
  <si>
    <t>6302012F</t>
  </si>
  <si>
    <t>6302012G</t>
  </si>
  <si>
    <t>6302012H</t>
  </si>
  <si>
    <t>6302012I</t>
  </si>
  <si>
    <t>6302012J</t>
  </si>
  <si>
    <t>6302012K</t>
  </si>
  <si>
    <t>6302012L</t>
  </si>
  <si>
    <t>6302012M</t>
  </si>
  <si>
    <t>1432013F</t>
  </si>
  <si>
    <t>1432013G</t>
  </si>
  <si>
    <t>1432013H</t>
  </si>
  <si>
    <t>1432013I</t>
  </si>
  <si>
    <t>1432013J</t>
  </si>
  <si>
    <t>1432013K</t>
  </si>
  <si>
    <t>1432013L</t>
  </si>
  <si>
    <t>1432013M</t>
  </si>
  <si>
    <t>1712013F</t>
  </si>
  <si>
    <t>1712013G</t>
  </si>
  <si>
    <t>1712013H</t>
  </si>
  <si>
    <t>1712013I</t>
  </si>
  <si>
    <t>1712013J</t>
  </si>
  <si>
    <t>1712013K</t>
  </si>
  <si>
    <t>1712013L</t>
  </si>
  <si>
    <t>1712013M</t>
  </si>
  <si>
    <t>1952013F</t>
  </si>
  <si>
    <t>1952013G</t>
  </si>
  <si>
    <t>1952013H</t>
  </si>
  <si>
    <t>1952013I</t>
  </si>
  <si>
    <t>1952013J</t>
  </si>
  <si>
    <t>1952013K</t>
  </si>
  <si>
    <t>1952013L</t>
  </si>
  <si>
    <t>1952013M</t>
  </si>
  <si>
    <t>1332014J</t>
  </si>
  <si>
    <t>1332014K</t>
  </si>
  <si>
    <t>1332014L</t>
  </si>
  <si>
    <t>1332014M</t>
  </si>
  <si>
    <t>1362014J</t>
  </si>
  <si>
    <t>1362014K</t>
  </si>
  <si>
    <t>1362014L</t>
  </si>
  <si>
    <t>1362014M</t>
  </si>
  <si>
    <t>71520076922008A</t>
  </si>
  <si>
    <t>71520076922008B</t>
  </si>
  <si>
    <t>71520076922008C</t>
  </si>
  <si>
    <t>71520076922008D</t>
  </si>
  <si>
    <t>71520076922008E</t>
  </si>
  <si>
    <t>71520076922008F</t>
  </si>
  <si>
    <t>71520076922008G</t>
  </si>
  <si>
    <t>71520076922008H</t>
  </si>
  <si>
    <t>71520076922008I</t>
  </si>
  <si>
    <t>71520076922008J</t>
  </si>
  <si>
    <t>71520076922008K</t>
  </si>
  <si>
    <t>71520076922008L</t>
  </si>
  <si>
    <t>71520076922008M</t>
  </si>
  <si>
    <t>71520075662011A</t>
  </si>
  <si>
    <t>71520075662011B</t>
  </si>
  <si>
    <t>71520075662011C</t>
  </si>
  <si>
    <t>71520075662011D</t>
  </si>
  <si>
    <t>71520075662011E</t>
  </si>
  <si>
    <t>71520075662011F</t>
  </si>
  <si>
    <t>71520075662011G</t>
  </si>
  <si>
    <t>71520075662011H</t>
  </si>
  <si>
    <t>71520075662011I</t>
  </si>
  <si>
    <t>71520075662011J</t>
  </si>
  <si>
    <t>71520075662011K</t>
  </si>
  <si>
    <t>71520075662011L</t>
  </si>
  <si>
    <t>71520075662011M</t>
  </si>
  <si>
    <t>71520074592012F</t>
  </si>
  <si>
    <t>71520074592012G</t>
  </si>
  <si>
    <t>71520074592012H</t>
  </si>
  <si>
    <t>71520074592012I</t>
  </si>
  <si>
    <t>71520074592012J</t>
  </si>
  <si>
    <t>71520074592012K</t>
  </si>
  <si>
    <t>71520074592012L</t>
  </si>
  <si>
    <t>71520074592012M</t>
  </si>
  <si>
    <t>71520076302012F</t>
  </si>
  <si>
    <t>71520076302012G</t>
  </si>
  <si>
    <t>71520076302012H</t>
  </si>
  <si>
    <t>71520076302012I</t>
  </si>
  <si>
    <t>71520076302012J</t>
  </si>
  <si>
    <t>71520076302012K</t>
  </si>
  <si>
    <t>71520076302012L</t>
  </si>
  <si>
    <t>71520076302012M</t>
  </si>
  <si>
    <t>71520071432013F</t>
  </si>
  <si>
    <t>71520071432013G</t>
  </si>
  <si>
    <t>71520071432013H</t>
  </si>
  <si>
    <t>71520071432013I</t>
  </si>
  <si>
    <t>71520071432013J</t>
  </si>
  <si>
    <t>71520071432013K</t>
  </si>
  <si>
    <t>71520071432013L</t>
  </si>
  <si>
    <t>71520071432013M</t>
  </si>
  <si>
    <t>71520071712013F</t>
  </si>
  <si>
    <t>71520071712013G</t>
  </si>
  <si>
    <t>71520071712013H</t>
  </si>
  <si>
    <t>71520071712013I</t>
  </si>
  <si>
    <t>71520071712013J</t>
  </si>
  <si>
    <t>71520071712013K</t>
  </si>
  <si>
    <t>71520071712013L</t>
  </si>
  <si>
    <t>71520071712013M</t>
  </si>
  <si>
    <t>71520071952013F</t>
  </si>
  <si>
    <t>71520071952013G</t>
  </si>
  <si>
    <t>71520071952013H</t>
  </si>
  <si>
    <t>71520071952013I</t>
  </si>
  <si>
    <t>71520071952013J</t>
  </si>
  <si>
    <t>71520071952013K</t>
  </si>
  <si>
    <t>71520071952013L</t>
  </si>
  <si>
    <t>71520071952013M</t>
  </si>
  <si>
    <t>71520071332014J</t>
  </si>
  <si>
    <t>71520071332014K</t>
  </si>
  <si>
    <t>71520071332014L</t>
  </si>
  <si>
    <t>71520071332014M</t>
  </si>
  <si>
    <t>71520071362014J</t>
  </si>
  <si>
    <t>71520071362014K</t>
  </si>
  <si>
    <t>71520071362014L</t>
  </si>
  <si>
    <t>71520071362014M</t>
  </si>
  <si>
    <t>R4905CEEV</t>
  </si>
  <si>
    <t>R49CEEV</t>
  </si>
  <si>
    <t>200696H</t>
  </si>
  <si>
    <t>200696I</t>
  </si>
  <si>
    <t>200696J</t>
  </si>
  <si>
    <t>200696K</t>
  </si>
  <si>
    <t>70220200696H</t>
  </si>
  <si>
    <t>70220200696I</t>
  </si>
  <si>
    <t>70220200696J</t>
  </si>
  <si>
    <t>70220200696K</t>
  </si>
  <si>
    <t>199996CEEV</t>
  </si>
  <si>
    <t>9996CEEV</t>
  </si>
  <si>
    <t>200127CEEV</t>
  </si>
  <si>
    <t>8877CEEV</t>
  </si>
  <si>
    <t>8877199996CEEV</t>
  </si>
  <si>
    <t>88779996CEEV</t>
  </si>
  <si>
    <t>8877200127CEEV</t>
  </si>
  <si>
    <t>200555CEEV</t>
  </si>
  <si>
    <t>200555H</t>
  </si>
  <si>
    <t>200555I</t>
  </si>
  <si>
    <t>200555J</t>
  </si>
  <si>
    <t>200555K</t>
  </si>
  <si>
    <t>200578CEEV</t>
  </si>
  <si>
    <t>200578H</t>
  </si>
  <si>
    <t>200578I</t>
  </si>
  <si>
    <t>200578J</t>
  </si>
  <si>
    <t>200578K</t>
  </si>
  <si>
    <t>200651CEEV</t>
  </si>
  <si>
    <t>200651H</t>
  </si>
  <si>
    <t>200651I</t>
  </si>
  <si>
    <t>200651J</t>
  </si>
  <si>
    <t>200651K</t>
  </si>
  <si>
    <t>200681CEEV</t>
  </si>
  <si>
    <t>200681H</t>
  </si>
  <si>
    <t>200681I</t>
  </si>
  <si>
    <t>200681J</t>
  </si>
  <si>
    <t>200681K</t>
  </si>
  <si>
    <t>200874CEEV</t>
  </si>
  <si>
    <t>200874H</t>
  </si>
  <si>
    <t>200874I</t>
  </si>
  <si>
    <t>200874J</t>
  </si>
  <si>
    <t>200874K</t>
  </si>
  <si>
    <t>200555200555CEEV</t>
  </si>
  <si>
    <t>200555200555H</t>
  </si>
  <si>
    <t>200555200555I</t>
  </si>
  <si>
    <t>200555200555J</t>
  </si>
  <si>
    <t>200555200555K</t>
  </si>
  <si>
    <t>200555200578CEEV</t>
  </si>
  <si>
    <t>200555200578H</t>
  </si>
  <si>
    <t>200555200578I</t>
  </si>
  <si>
    <t>200555200578J</t>
  </si>
  <si>
    <t>200555200578K</t>
  </si>
  <si>
    <t>200555200651CEEV</t>
  </si>
  <si>
    <t>200555200651H</t>
  </si>
  <si>
    <t>200555200651I</t>
  </si>
  <si>
    <t>200555200651J</t>
  </si>
  <si>
    <t>200555200651K</t>
  </si>
  <si>
    <t>200555200681CEEV</t>
  </si>
  <si>
    <t>200555200681H</t>
  </si>
  <si>
    <t>200555200681I</t>
  </si>
  <si>
    <t>200555200681J</t>
  </si>
  <si>
    <t>200555200681K</t>
  </si>
  <si>
    <t>200555200874CEEV</t>
  </si>
  <si>
    <t>200555200874H</t>
  </si>
  <si>
    <t>200555200874I</t>
  </si>
  <si>
    <t>200555200874J</t>
  </si>
  <si>
    <t>200555200874K</t>
  </si>
  <si>
    <t>EURO06</t>
  </si>
  <si>
    <t>EURO6</t>
  </si>
  <si>
    <t>EUROVI</t>
  </si>
  <si>
    <t>EURO6A</t>
  </si>
  <si>
    <t>EURO6B</t>
  </si>
  <si>
    <t>EURO6C</t>
  </si>
  <si>
    <t>EURO06A</t>
  </si>
  <si>
    <t>EURO06B</t>
  </si>
  <si>
    <t>EURO06C</t>
  </si>
  <si>
    <t>6A</t>
  </si>
  <si>
    <t>6B</t>
  </si>
  <si>
    <t>6C</t>
  </si>
  <si>
    <t>06A</t>
  </si>
  <si>
    <t>06B</t>
  </si>
  <si>
    <t>06C</t>
  </si>
  <si>
    <t>R4906</t>
  </si>
  <si>
    <t>R49IV</t>
  </si>
  <si>
    <t>R8307</t>
  </si>
  <si>
    <t>R83IV</t>
  </si>
  <si>
    <t>6922008N</t>
  </si>
  <si>
    <t>6922008O</t>
  </si>
  <si>
    <t>6922008P</t>
  </si>
  <si>
    <t>6922008Q</t>
  </si>
  <si>
    <t>6922008R</t>
  </si>
  <si>
    <t>6922008S</t>
  </si>
  <si>
    <t>6922008T</t>
  </si>
  <si>
    <t>6922008U</t>
  </si>
  <si>
    <t>6922008V</t>
  </si>
  <si>
    <t>6922008W</t>
  </si>
  <si>
    <t>6922008X</t>
  </si>
  <si>
    <t>6922008Y</t>
  </si>
  <si>
    <t>5662011N</t>
  </si>
  <si>
    <t>5662011O</t>
  </si>
  <si>
    <t>5662011P</t>
  </si>
  <si>
    <t>5662011Q</t>
  </si>
  <si>
    <t>5662011R</t>
  </si>
  <si>
    <t>5662011S</t>
  </si>
  <si>
    <t>5662011T</t>
  </si>
  <si>
    <t>5662011U</t>
  </si>
  <si>
    <t>5662011V</t>
  </si>
  <si>
    <t>5662011W</t>
  </si>
  <si>
    <t>5662011X</t>
  </si>
  <si>
    <t>5662011Y</t>
  </si>
  <si>
    <t>4592012N</t>
  </si>
  <si>
    <t>4592012O</t>
  </si>
  <si>
    <t>4592012P</t>
  </si>
  <si>
    <t>4592012Q</t>
  </si>
  <si>
    <t>4592012R</t>
  </si>
  <si>
    <t>4592012S</t>
  </si>
  <si>
    <t>4592012T</t>
  </si>
  <si>
    <t>4592012U</t>
  </si>
  <si>
    <t>4592012V</t>
  </si>
  <si>
    <t>4592012W</t>
  </si>
  <si>
    <t>4592012X</t>
  </si>
  <si>
    <t>4592012Y</t>
  </si>
  <si>
    <t>4592012ZA</t>
  </si>
  <si>
    <t>4592012ZB</t>
  </si>
  <si>
    <t>4592012ZC</t>
  </si>
  <si>
    <t>6302012N</t>
  </si>
  <si>
    <t>6302012O</t>
  </si>
  <si>
    <t>6302012P</t>
  </si>
  <si>
    <t>6302012Q</t>
  </si>
  <si>
    <t>6302012R</t>
  </si>
  <si>
    <t>6302012S</t>
  </si>
  <si>
    <t>6302012T</t>
  </si>
  <si>
    <t>6302012U</t>
  </si>
  <si>
    <t>6302012V</t>
  </si>
  <si>
    <t>6302012W</t>
  </si>
  <si>
    <t>6302012X</t>
  </si>
  <si>
    <t>6302012Y</t>
  </si>
  <si>
    <t>6302012ZA</t>
  </si>
  <si>
    <t>6302012ZB</t>
  </si>
  <si>
    <t>6302012ZC</t>
  </si>
  <si>
    <t>1432013Q</t>
  </si>
  <si>
    <t>1432013R</t>
  </si>
  <si>
    <t>1432013S</t>
  </si>
  <si>
    <t>1432013T</t>
  </si>
  <si>
    <t>1432013U</t>
  </si>
  <si>
    <t>1432013V</t>
  </si>
  <si>
    <t>1432013W</t>
  </si>
  <si>
    <t>1432013X</t>
  </si>
  <si>
    <t>1432013Y</t>
  </si>
  <si>
    <t>1432013ZA</t>
  </si>
  <si>
    <t>1432013ZB</t>
  </si>
  <si>
    <t>1432013ZC</t>
  </si>
  <si>
    <t>1712013Q</t>
  </si>
  <si>
    <t>1712013R</t>
  </si>
  <si>
    <t>1712013S</t>
  </si>
  <si>
    <t>1712013T</t>
  </si>
  <si>
    <t>1712013U</t>
  </si>
  <si>
    <t>1712013V</t>
  </si>
  <si>
    <t>1712013W</t>
  </si>
  <si>
    <t>1712013X</t>
  </si>
  <si>
    <t>1712013Y</t>
  </si>
  <si>
    <t>1712013ZA</t>
  </si>
  <si>
    <t>1712013ZB</t>
  </si>
  <si>
    <t>1712013ZC</t>
  </si>
  <si>
    <t>1952013Q</t>
  </si>
  <si>
    <t>1952013R</t>
  </si>
  <si>
    <t>1952013S</t>
  </si>
  <si>
    <t>1952013T</t>
  </si>
  <si>
    <t>1952013U</t>
  </si>
  <si>
    <t>1952013V</t>
  </si>
  <si>
    <t>1952013W</t>
  </si>
  <si>
    <t>1952013X</t>
  </si>
  <si>
    <t>1952013Y</t>
  </si>
  <si>
    <t>1952013ZA</t>
  </si>
  <si>
    <t>1952013ZB</t>
  </si>
  <si>
    <t>1952013ZC</t>
  </si>
  <si>
    <t>1332014T</t>
  </si>
  <si>
    <t>1332014U</t>
  </si>
  <si>
    <t>1332014V</t>
  </si>
  <si>
    <t>1332014W</t>
  </si>
  <si>
    <t>1332014X</t>
  </si>
  <si>
    <t>1332014Y</t>
  </si>
  <si>
    <t>1332014ZA</t>
  </si>
  <si>
    <t>1332014ZB</t>
  </si>
  <si>
    <t>1332014ZC</t>
  </si>
  <si>
    <t>1362014T</t>
  </si>
  <si>
    <t>1362014U</t>
  </si>
  <si>
    <t>1362014V</t>
  </si>
  <si>
    <t>1362014W</t>
  </si>
  <si>
    <t>1362014X</t>
  </si>
  <si>
    <t>1362014Y</t>
  </si>
  <si>
    <t>1362014ZA</t>
  </si>
  <si>
    <t>1362014ZB</t>
  </si>
  <si>
    <t>1362014ZC</t>
  </si>
  <si>
    <t>1362014ZD</t>
  </si>
  <si>
    <t>1362014ZE</t>
  </si>
  <si>
    <t>1362014ZF</t>
  </si>
  <si>
    <t>71520076922008N</t>
  </si>
  <si>
    <t>71520076922008O</t>
  </si>
  <si>
    <t>71520076922008P</t>
  </si>
  <si>
    <t>71520076922008Q</t>
  </si>
  <si>
    <t>71520076922008R</t>
  </si>
  <si>
    <t>71520076922008S</t>
  </si>
  <si>
    <t>71520076922008T</t>
  </si>
  <si>
    <t>71520076922008U</t>
  </si>
  <si>
    <t>71520076922008V</t>
  </si>
  <si>
    <t>71520076922008W</t>
  </si>
  <si>
    <t>71520076922008X</t>
  </si>
  <si>
    <t>71520076922008Y</t>
  </si>
  <si>
    <t>71520075662011N</t>
  </si>
  <si>
    <t>71520075662011O</t>
  </si>
  <si>
    <t>71520075662011P</t>
  </si>
  <si>
    <t>71520075662011Q</t>
  </si>
  <si>
    <t>71520075662011R</t>
  </si>
  <si>
    <t>71520075662011S</t>
  </si>
  <si>
    <t>71520075662011T</t>
  </si>
  <si>
    <t>71520075662011U</t>
  </si>
  <si>
    <t>71520075662011V</t>
  </si>
  <si>
    <t>71520075662011W</t>
  </si>
  <si>
    <t>71520075662011X</t>
  </si>
  <si>
    <t>71520075662011Y</t>
  </si>
  <si>
    <t>71520074592012N</t>
  </si>
  <si>
    <t>71520074592012O</t>
  </si>
  <si>
    <t>71520074592012P</t>
  </si>
  <si>
    <t>71520074592012Q</t>
  </si>
  <si>
    <t>71520074592012R</t>
  </si>
  <si>
    <t>71520074592012S</t>
  </si>
  <si>
    <t>71520074592012T</t>
  </si>
  <si>
    <t>71520074592012U</t>
  </si>
  <si>
    <t>71520074592012V</t>
  </si>
  <si>
    <t>71520074592012W</t>
  </si>
  <si>
    <t>71520074592012X</t>
  </si>
  <si>
    <t>71520074592012Y</t>
  </si>
  <si>
    <t>71520074592012ZA</t>
  </si>
  <si>
    <t>71520074592012ZB</t>
  </si>
  <si>
    <t>71520074592012ZC</t>
  </si>
  <si>
    <t>71520076302012N</t>
  </si>
  <si>
    <t>71520076302012O</t>
  </si>
  <si>
    <t>71520076302012P</t>
  </si>
  <si>
    <t>71520076302012Q</t>
  </si>
  <si>
    <t>71520076302012R</t>
  </si>
  <si>
    <t>71520076302012S</t>
  </si>
  <si>
    <t>71520076302012T</t>
  </si>
  <si>
    <t>71520076302012U</t>
  </si>
  <si>
    <t>71520076302012V</t>
  </si>
  <si>
    <t>71520076302012W</t>
  </si>
  <si>
    <t>71520076302012X</t>
  </si>
  <si>
    <t>71520076302012Y</t>
  </si>
  <si>
    <t>71520076302012ZA</t>
  </si>
  <si>
    <t>71520076302012ZB</t>
  </si>
  <si>
    <t>71520076302012ZC</t>
  </si>
  <si>
    <t>71520071432013Q</t>
  </si>
  <si>
    <t>71520071432013R</t>
  </si>
  <si>
    <t>71520071432013S</t>
  </si>
  <si>
    <t>71520071432013T</t>
  </si>
  <si>
    <t>71520071432013U</t>
  </si>
  <si>
    <t>71520071432013V</t>
  </si>
  <si>
    <t>71520071432013W</t>
  </si>
  <si>
    <t>71520071432013X</t>
  </si>
  <si>
    <t>71520071432013Y</t>
  </si>
  <si>
    <t>71520071432013ZA</t>
  </si>
  <si>
    <t>71520071432013ZB</t>
  </si>
  <si>
    <t>71520071432013ZC</t>
  </si>
  <si>
    <t>71520071712013Q</t>
  </si>
  <si>
    <t>71520071712013R</t>
  </si>
  <si>
    <t>71520071712013S</t>
  </si>
  <si>
    <t>71520071712013T</t>
  </si>
  <si>
    <t>71520071712013U</t>
  </si>
  <si>
    <t>71520071712013V</t>
  </si>
  <si>
    <t>71520071712013W</t>
  </si>
  <si>
    <t>71520071712013X</t>
  </si>
  <si>
    <t>71520071712013Y</t>
  </si>
  <si>
    <t>71520071712013ZA</t>
  </si>
  <si>
    <t>71520071712013ZB</t>
  </si>
  <si>
    <t>71520071712013ZC</t>
  </si>
  <si>
    <t>71520071952013Q</t>
  </si>
  <si>
    <t>71520071952013R</t>
  </si>
  <si>
    <t>71520071952013S</t>
  </si>
  <si>
    <t>71520071952013T</t>
  </si>
  <si>
    <t>71520071952013U</t>
  </si>
  <si>
    <t>71520071952013V</t>
  </si>
  <si>
    <t>71520071952013W</t>
  </si>
  <si>
    <t>71520071952013X</t>
  </si>
  <si>
    <t>71520071952013Y</t>
  </si>
  <si>
    <t>71520071952013ZA</t>
  </si>
  <si>
    <t>71520071952013ZB</t>
  </si>
  <si>
    <t>71520071952013ZC</t>
  </si>
  <si>
    <t>71520071332014T</t>
  </si>
  <si>
    <t>71520071332014U</t>
  </si>
  <si>
    <t>71520071332014V</t>
  </si>
  <si>
    <t>71520071332014W</t>
  </si>
  <si>
    <t>71520071332014X</t>
  </si>
  <si>
    <t>71520071332014Y</t>
  </si>
  <si>
    <t>71520071332014ZA</t>
  </si>
  <si>
    <t>71520071332014ZB</t>
  </si>
  <si>
    <t>71520071332014ZC</t>
  </si>
  <si>
    <t>71520071362014T</t>
  </si>
  <si>
    <t>71520071362014U</t>
  </si>
  <si>
    <t>71520071362014V</t>
  </si>
  <si>
    <t>71520071362014W</t>
  </si>
  <si>
    <t>71520071362014X</t>
  </si>
  <si>
    <t>71520071362014Y</t>
  </si>
  <si>
    <t>71520071362014ZA</t>
  </si>
  <si>
    <t>71520071362014ZB</t>
  </si>
  <si>
    <t>71520071362014ZC</t>
  </si>
  <si>
    <t>71520071362014ZD</t>
  </si>
  <si>
    <t>71520071362014ZE</t>
  </si>
  <si>
    <t>71520071362014ZF</t>
  </si>
  <si>
    <t>5822011</t>
  </si>
  <si>
    <t>642012A</t>
  </si>
  <si>
    <t>642012B</t>
  </si>
  <si>
    <t>642012C</t>
  </si>
  <si>
    <t>1332014A</t>
  </si>
  <si>
    <t>1332014B</t>
  </si>
  <si>
    <t>1332014C</t>
  </si>
  <si>
    <t>1342014A</t>
  </si>
  <si>
    <t>1342014B</t>
  </si>
  <si>
    <t>1342014C</t>
  </si>
  <si>
    <t>5952009642012A</t>
  </si>
  <si>
    <t>5952009642012B</t>
  </si>
  <si>
    <t>5952009642012C</t>
  </si>
  <si>
    <t>59520091332014A</t>
  </si>
  <si>
    <t>59520091332014B</t>
  </si>
  <si>
    <t>59520091332014C</t>
  </si>
  <si>
    <t>59520091342014A</t>
  </si>
  <si>
    <t>59520091342014B</t>
  </si>
  <si>
    <t>59520091342014C</t>
  </si>
  <si>
    <t>4592012ZX</t>
  </si>
  <si>
    <t>6302012ZX</t>
  </si>
  <si>
    <t>1432013ZX</t>
  </si>
  <si>
    <t>1712013ZX</t>
  </si>
  <si>
    <t>1952013ZX</t>
  </si>
  <si>
    <t>1332014ZX</t>
  </si>
  <si>
    <t>1362014ZX</t>
  </si>
  <si>
    <t>4592012ZY</t>
  </si>
  <si>
    <t>6302012ZY</t>
  </si>
  <si>
    <t>1432013ZY</t>
  </si>
  <si>
    <t>1712013ZY</t>
  </si>
  <si>
    <t>1952013ZY</t>
  </si>
  <si>
    <t>1332014ZY</t>
  </si>
  <si>
    <t>1362014ZY</t>
  </si>
  <si>
    <t>4592012ZZ</t>
  </si>
  <si>
    <t>6302012ZZ</t>
  </si>
  <si>
    <t>1432013ZZ</t>
  </si>
  <si>
    <t>1712013ZZ</t>
  </si>
  <si>
    <t>1952013ZZ</t>
  </si>
  <si>
    <t>1332014ZZ</t>
  </si>
  <si>
    <t>1362014ZZ</t>
  </si>
  <si>
    <t>71520074592012ZX</t>
  </si>
  <si>
    <t>71520076302012ZX</t>
  </si>
  <si>
    <t>71520071432013ZX</t>
  </si>
  <si>
    <t>71520071712013ZX</t>
  </si>
  <si>
    <t>71520071952013ZX</t>
  </si>
  <si>
    <t>71520071332014ZX</t>
  </si>
  <si>
    <t>71520071362014ZX</t>
  </si>
  <si>
    <t>71520074592012ZY</t>
  </si>
  <si>
    <t>71520076302012ZY</t>
  </si>
  <si>
    <t>71520071432013ZY</t>
  </si>
  <si>
    <t>71520071712013ZY</t>
  </si>
  <si>
    <t>71520071952013ZY</t>
  </si>
  <si>
    <t>71520071332014ZY</t>
  </si>
  <si>
    <t>71520071362014ZY</t>
  </si>
  <si>
    <t>71520074592012ZZ</t>
  </si>
  <si>
    <t>71520076302012ZZ</t>
  </si>
  <si>
    <t>71520071432013ZZ</t>
  </si>
  <si>
    <t>71520071712013ZZ</t>
  </si>
  <si>
    <t>71520071952013ZZ</t>
  </si>
  <si>
    <t>71520071332014ZZ</t>
  </si>
  <si>
    <t>71520071362014ZZ</t>
  </si>
  <si>
    <t>49R05CEEV</t>
  </si>
  <si>
    <t>49RCEEV05</t>
  </si>
  <si>
    <t>4905CEEV</t>
  </si>
  <si>
    <t>49CEEV05</t>
  </si>
  <si>
    <t>Please note that for this emission class the fluel type discerns between Euro 0 and Euro 2. Euro 0 will be used unless you prove the fluel type of your vehicle</t>
  </si>
  <si>
    <t>R4900*</t>
  </si>
  <si>
    <t>R4901*</t>
  </si>
  <si>
    <t>R8300*</t>
  </si>
  <si>
    <t>R8301*</t>
  </si>
  <si>
    <t>R8306*</t>
  </si>
  <si>
    <t>R49*CEEV</t>
  </si>
  <si>
    <t>R4906*</t>
  </si>
  <si>
    <t>R8307*</t>
  </si>
  <si>
    <t>R49CEEV*</t>
  </si>
  <si>
    <t>4900*</t>
  </si>
  <si>
    <t>4901*</t>
  </si>
  <si>
    <t>8300*</t>
  </si>
  <si>
    <t>8301*</t>
  </si>
  <si>
    <t>8306*</t>
  </si>
  <si>
    <t>49*CEEV</t>
  </si>
  <si>
    <t>4906*</t>
  </si>
  <si>
    <t>8307*</t>
  </si>
  <si>
    <t>49CEEV*</t>
  </si>
  <si>
    <t>The C in this code might refer to EEV in stead of Euro 4, please provide additional information to prove this.</t>
  </si>
  <si>
    <t>Please note that for this emission class the fluel type discerns between Euro 1 and Euro 2. Euro 1 will be used unless you prove the fluel type of your vehicle</t>
  </si>
  <si>
    <t>One source states Euro 6, no other source confirms this. Investigate further.</t>
  </si>
  <si>
    <t>One source states Euro 2, no other source confirms this. Investigate further.</t>
  </si>
  <si>
    <t>One source states Euro 3, no other source confirms this. Investigate further.</t>
  </si>
  <si>
    <t>The C in this code might refer to EEV in stead of Euro 4, please provide additional information to prove this; One source states Euro 3, no other source confirms this. Investigate further.</t>
  </si>
  <si>
    <t>One source states Euro 4, no other source confirms this. Investigate further.</t>
  </si>
  <si>
    <t>Many sources categorise this as Euro 2. Investigate further.</t>
  </si>
  <si>
    <t>Other sources categorise this as Euro 3. Investigate further.</t>
  </si>
  <si>
    <t>R49A01</t>
  </si>
  <si>
    <t>R49A02</t>
  </si>
  <si>
    <t>R49A03</t>
  </si>
  <si>
    <t>R49A04</t>
  </si>
  <si>
    <t>R49A05</t>
  </si>
  <si>
    <t>R49B02</t>
  </si>
  <si>
    <t>R49B03</t>
  </si>
  <si>
    <t>R49B04</t>
  </si>
  <si>
    <t>R49B05</t>
  </si>
  <si>
    <t>R49C03</t>
  </si>
  <si>
    <t>R49C04</t>
  </si>
  <si>
    <t>R49C05</t>
  </si>
  <si>
    <t>R49D03</t>
  </si>
  <si>
    <t>R49D04</t>
  </si>
  <si>
    <t>R49D05</t>
  </si>
  <si>
    <t>R49E03</t>
  </si>
  <si>
    <t>R49E04</t>
  </si>
  <si>
    <t>R49E05</t>
  </si>
  <si>
    <t>R49F03</t>
  </si>
  <si>
    <t>R49F04</t>
  </si>
  <si>
    <t>R49F05</t>
  </si>
  <si>
    <t>R49G03</t>
  </si>
  <si>
    <t>R49G04</t>
  </si>
  <si>
    <t>R49G05</t>
  </si>
  <si>
    <t>R49H05</t>
  </si>
  <si>
    <t>R49I05</t>
  </si>
  <si>
    <t>R49J05</t>
  </si>
  <si>
    <t>R49K05</t>
  </si>
  <si>
    <t>R83A02</t>
  </si>
  <si>
    <t>R83A03</t>
  </si>
  <si>
    <t>R83A04</t>
  </si>
  <si>
    <t>R83A05</t>
  </si>
  <si>
    <t>R83B02</t>
  </si>
  <si>
    <t>R83B03</t>
  </si>
  <si>
    <t>R83B04</t>
  </si>
  <si>
    <t>R83B05</t>
  </si>
  <si>
    <t>R83C02</t>
  </si>
  <si>
    <t>R83C03</t>
  </si>
  <si>
    <t>R83C04</t>
  </si>
  <si>
    <t>R83I05</t>
  </si>
  <si>
    <t>R83J05</t>
  </si>
  <si>
    <t>R83K05</t>
  </si>
  <si>
    <t>R83L05</t>
  </si>
  <si>
    <t>R83M05</t>
  </si>
  <si>
    <t>R49B103</t>
  </si>
  <si>
    <t>R49B104</t>
  </si>
  <si>
    <t>R49B105</t>
  </si>
  <si>
    <t>R49B203</t>
  </si>
  <si>
    <t>R49B204</t>
  </si>
  <si>
    <t>R49B205</t>
  </si>
  <si>
    <t>R83II05</t>
  </si>
  <si>
    <t>70220*A</t>
  </si>
  <si>
    <t>70220*B</t>
  </si>
  <si>
    <t>8877*A</t>
  </si>
  <si>
    <t>8877*B</t>
  </si>
  <si>
    <t>8877*C</t>
  </si>
  <si>
    <t>8877*D</t>
  </si>
  <si>
    <t>8877*E</t>
  </si>
  <si>
    <t>8877*F</t>
  </si>
  <si>
    <t>8877*G</t>
  </si>
  <si>
    <t>8877*B1</t>
  </si>
  <si>
    <t>8877*B2</t>
  </si>
  <si>
    <t>8877*CEEV</t>
  </si>
  <si>
    <t>200555*A</t>
  </si>
  <si>
    <t>200555*B</t>
  </si>
  <si>
    <t>200555*C</t>
  </si>
  <si>
    <t>200555*D</t>
  </si>
  <si>
    <t>200555*E</t>
  </si>
  <si>
    <t>200555*F</t>
  </si>
  <si>
    <t>200555*G</t>
  </si>
  <si>
    <t>200555*H</t>
  </si>
  <si>
    <t>200555*I</t>
  </si>
  <si>
    <t>200555*J</t>
  </si>
  <si>
    <t>200555*K</t>
  </si>
  <si>
    <t>200555*B1</t>
  </si>
  <si>
    <t>200555*B2</t>
  </si>
  <si>
    <t>200555*CEEV</t>
  </si>
  <si>
    <t>7152007*A</t>
  </si>
  <si>
    <t>7152007*B</t>
  </si>
  <si>
    <t>7152007*C</t>
  </si>
  <si>
    <t>7152007*D</t>
  </si>
  <si>
    <t>7152007*E</t>
  </si>
  <si>
    <t>7152007*F</t>
  </si>
  <si>
    <t>7152007*G</t>
  </si>
  <si>
    <t>7152007*H</t>
  </si>
  <si>
    <t>7152007*I</t>
  </si>
  <si>
    <t>7152007*J</t>
  </si>
  <si>
    <t>7152007*K</t>
  </si>
  <si>
    <t>7152007*L</t>
  </si>
  <si>
    <t>7152007*M</t>
  </si>
  <si>
    <t>7152007*N</t>
  </si>
  <si>
    <t>7152007*O</t>
  </si>
  <si>
    <t>7152007*P</t>
  </si>
  <si>
    <t>7152007*Q</t>
  </si>
  <si>
    <t>7152007*R</t>
  </si>
  <si>
    <t>7152007*S</t>
  </si>
  <si>
    <t>7152007*T</t>
  </si>
  <si>
    <t>7152007*U</t>
  </si>
  <si>
    <t>7152007*V</t>
  </si>
  <si>
    <t>7152007*W</t>
  </si>
  <si>
    <t>7152007*X</t>
  </si>
  <si>
    <t>7152007*Y</t>
  </si>
  <si>
    <t>7152007*ZA</t>
  </si>
  <si>
    <t>7152007*ZB</t>
  </si>
  <si>
    <t>7152007*ZC</t>
  </si>
  <si>
    <t>5952009*A</t>
  </si>
  <si>
    <t>5952009*B</t>
  </si>
  <si>
    <t>5952009*C</t>
  </si>
  <si>
    <t>RISPETTA LE DIRETTIVE 96/20 CE - /96/69 CE</t>
  </si>
  <si>
    <t>RISPTALEDIRTIVE96209669</t>
  </si>
  <si>
    <t>EURO 6 3) EURO6;N;CI; M, N1 I</t>
  </si>
  <si>
    <t>EURO6;O;CI; N1 II</t>
  </si>
  <si>
    <t>EURO6;P;CI; N1 III, N2</t>
  </si>
  <si>
    <t>EURO6;Q;CI; M, N1 I</t>
  </si>
  <si>
    <t>EURO6;R;CI; N1 II</t>
  </si>
  <si>
    <t>EURO6;S;CI; N1 III, N2</t>
  </si>
  <si>
    <t>EURO6;T;CI; M, N1 I</t>
  </si>
  <si>
    <t>EURO6;U;CI; N1 II</t>
  </si>
  <si>
    <t>EURO6;V;CI; N1 III, N2</t>
  </si>
  <si>
    <t>EURO6;W;PI/CI; M, N1 I</t>
  </si>
  <si>
    <t>EURO6;X;PI/CI; N1 II</t>
  </si>
  <si>
    <t>EURO6;Y;PI/CI; N1 III, N2</t>
  </si>
  <si>
    <t>EURO6;ZA;PI/CI;M, N1</t>
  </si>
  <si>
    <t>EURO6;ZB;PI/CI; N1 II</t>
  </si>
  <si>
    <t>EURO6;ZC;PI/CI; N1 III, N2</t>
  </si>
  <si>
    <t>EURO VI; A-C; M, N</t>
  </si>
  <si>
    <t>36N0</t>
  </si>
  <si>
    <t>36O0</t>
  </si>
  <si>
    <t>36P0</t>
  </si>
  <si>
    <t>36Q0</t>
  </si>
  <si>
    <t>36R0</t>
  </si>
  <si>
    <t>36S0</t>
  </si>
  <si>
    <t>36T0</t>
  </si>
  <si>
    <t>36U0</t>
  </si>
  <si>
    <t>36V0</t>
  </si>
  <si>
    <t>36W0</t>
  </si>
  <si>
    <t>36X0</t>
  </si>
  <si>
    <t>36Y0</t>
  </si>
  <si>
    <t>36ZA</t>
  </si>
  <si>
    <t>36ZB</t>
  </si>
  <si>
    <t>36ZC</t>
  </si>
  <si>
    <t>66A0, 66B0, 66C0</t>
  </si>
  <si>
    <t>EURO 5 3) EURO5;A;PI/CI; M, N1 I</t>
  </si>
  <si>
    <t>EURO5;B;CI;M1sozE ohneM1G 4)</t>
  </si>
  <si>
    <t>EURO5;C,CI;M1G sozE 4)</t>
  </si>
  <si>
    <t>EURO5;D;PI/CI; N1 II</t>
  </si>
  <si>
    <t>EURO5;E;PI/CI; N1 III, N2</t>
  </si>
  <si>
    <t>EURO5;F;PI/CI; M, N1 I</t>
  </si>
  <si>
    <t>EURO5;G;CI;M1sozE ohneM1G 4)</t>
  </si>
  <si>
    <t>EURO5;H;PI/CI; N1 II</t>
  </si>
  <si>
    <t>EURO5;I;PI/CI;N1 III, N2</t>
  </si>
  <si>
    <t>EURO5;J;PI/CI; M, N1 I</t>
  </si>
  <si>
    <t>EURO5;K;CI;M1sozE ohneM1G 4)</t>
  </si>
  <si>
    <t>EURO5;L;PI/CI; N1 II</t>
  </si>
  <si>
    <t>EURO5;M;PI/CI; N1 III, N2</t>
  </si>
  <si>
    <t>35A0</t>
  </si>
  <si>
    <t>35B0</t>
  </si>
  <si>
    <t>35C0</t>
  </si>
  <si>
    <t>35D0</t>
  </si>
  <si>
    <t>35F0</t>
  </si>
  <si>
    <t>35G0</t>
  </si>
  <si>
    <t>35H0</t>
  </si>
  <si>
    <t>35I0</t>
  </si>
  <si>
    <t>35J0</t>
  </si>
  <si>
    <t>35K0</t>
  </si>
  <si>
    <t>35L0</t>
  </si>
  <si>
    <t>35M0</t>
  </si>
  <si>
    <t>EURO 4 EURO 4</t>
  </si>
  <si>
    <t>98/69/EG I; B</t>
  </si>
  <si>
    <t>1999/96/EG; B1; B2; C; EEV 5)</t>
  </si>
  <si>
    <t>1999/96/EG; B1; B2</t>
  </si>
  <si>
    <t>1999/96/EG; C; EEV 5)</t>
  </si>
  <si>
    <t>0462-0464</t>
  </si>
  <si>
    <t>0465, 0466, 0635</t>
  </si>
  <si>
    <t>0473-0475</t>
  </si>
  <si>
    <t>0680, 0681, 0683, 0684</t>
  </si>
  <si>
    <t>0690, 0691</t>
  </si>
  <si>
    <t>EURO 3 S-ARM D4/D4 I</t>
  </si>
  <si>
    <t>EURO 3</t>
  </si>
  <si>
    <t>98/69/EG I, A</t>
  </si>
  <si>
    <t>EURO 3/D4</t>
  </si>
  <si>
    <t>98/69/EG I-III; A/D4 I</t>
  </si>
  <si>
    <t>98/69/EG II-III, B</t>
  </si>
  <si>
    <t>1999/96/EG; A</t>
  </si>
  <si>
    <t>0432, 0433, 0438, 0439, 0443</t>
  </si>
  <si>
    <t>0444-0446</t>
  </si>
  <si>
    <t>0447, 0448, 0634</t>
  </si>
  <si>
    <t>0453-0455</t>
  </si>
  <si>
    <t>0456-0461</t>
  </si>
  <si>
    <t>0467-0470, 0645, 0655</t>
  </si>
  <si>
    <t>0472, 0670, 0671</t>
  </si>
  <si>
    <t>66C0</t>
  </si>
  <si>
    <t>EURO 2 Schadstoffarm EURO 2</t>
  </si>
  <si>
    <t>96/69/EG I</t>
  </si>
  <si>
    <t>S-ARM D3/D3 I</t>
  </si>
  <si>
    <t>98/69/EG II-III; A</t>
  </si>
  <si>
    <t>91/542/EWG; B</t>
  </si>
  <si>
    <t>SKL: S2</t>
  </si>
  <si>
    <t>SKL: S2, GKL: G1</t>
  </si>
  <si>
    <t>SKL: S2, GKL: G1 OEST</t>
  </si>
  <si>
    <t>98/69/EG II; A</t>
  </si>
  <si>
    <t>98/69/EG III; A</t>
  </si>
  <si>
    <t>94/12/EG (M)</t>
  </si>
  <si>
    <t>94/12/EG (M), GKL: G1</t>
  </si>
  <si>
    <t>0425, 0426, 0435, 0441</t>
  </si>
  <si>
    <t>0430, 0431, 0436, 0437, 0442</t>
  </si>
  <si>
    <t>0449-0452</t>
  </si>
  <si>
    <t>EURO 1 Anlage XXIII US-Norm</t>
  </si>
  <si>
    <t>SCHADSTOFFARM E1</t>
  </si>
  <si>
    <t>Schadstoffarm E2</t>
  </si>
  <si>
    <t>S-ARM:93/59/I,G:92/97</t>
  </si>
  <si>
    <t>96/69/EG II-III</t>
  </si>
  <si>
    <t>SKL: S1</t>
  </si>
  <si>
    <t>SKL: S1, GKL: G1</t>
  </si>
  <si>
    <t>SKL: S1, GKL: G1 OEST</t>
  </si>
  <si>
    <t>93/59/EWG I-III</t>
  </si>
  <si>
    <t>93/59/I GKL: G1</t>
  </si>
  <si>
    <t>93/59/I GKL: G1 OEST</t>
  </si>
  <si>
    <t>93/59/II GKL: G1</t>
  </si>
  <si>
    <t>93/59/II GKL: G1 OEST</t>
  </si>
  <si>
    <t>96/69/EG II</t>
  </si>
  <si>
    <t>93/59/III GKL: G1</t>
  </si>
  <si>
    <t>93/59/III GKL: G1 OEST</t>
  </si>
  <si>
    <t>S-ARM:93/59/EWG I</t>
  </si>
  <si>
    <t>0401, 0402, 0412</t>
  </si>
  <si>
    <t>0411, 0413</t>
  </si>
  <si>
    <t>0414, 0416, 0421, 0434, 0440, 0477</t>
  </si>
  <si>
    <t>0428, 0429, 0653</t>
  </si>
  <si>
    <t>0630, 0640, 0650</t>
  </si>
  <si>
    <t>0418, 9991 (03, 04, 09 mit GKAT)</t>
  </si>
  <si>
    <t>EURO VI bzw. 6 (S 6) 3) 7) EURO6;N;CI; M, N1 I</t>
  </si>
  <si>
    <t>EEV 5) 7) (S5) 1999/96/EG; C; EEV</t>
  </si>
  <si>
    <t>1999/96/EG; B2</t>
  </si>
  <si>
    <t>0683, 0684</t>
  </si>
  <si>
    <t>EURO V bzw. 5 (S 5) 3) 7) EURO5;A;PI/CI; M, N1 I</t>
  </si>
  <si>
    <t>EURO IV (S4) 98/69/EG I; B</t>
  </si>
  <si>
    <t>1999/96/EG; B1</t>
  </si>
  <si>
    <t>0680, 0681</t>
  </si>
  <si>
    <t>EURO III (S3) 98/69/EG I; A</t>
  </si>
  <si>
    <t>98/69/EG II; B</t>
  </si>
  <si>
    <t>98/69/EG III; B</t>
  </si>
  <si>
    <t>0670, 0671</t>
  </si>
  <si>
    <t>EURO II (S2) SKL: S2</t>
  </si>
  <si>
    <t>0621, 0622</t>
  </si>
  <si>
    <t>0660, 0661</t>
  </si>
  <si>
    <t>EURO I (S1) SKL: S1</t>
  </si>
  <si>
    <t>0611, 0612</t>
  </si>
  <si>
    <t>0631, 0632</t>
  </si>
  <si>
    <t>0643, 0653</t>
  </si>
  <si>
    <t>0641, 0642</t>
  </si>
  <si>
    <t>0651, 0652</t>
  </si>
  <si>
    <t>35E0</t>
  </si>
  <si>
    <t>66A0</t>
  </si>
  <si>
    <t>66B0</t>
  </si>
  <si>
    <t>(03, 04, 09 mit GKAT)</t>
  </si>
  <si>
    <t>0462</t>
  </si>
  <si>
    <t>0463</t>
  </si>
  <si>
    <t>0464</t>
  </si>
  <si>
    <t>0635</t>
  </si>
  <si>
    <t>0473</t>
  </si>
  <si>
    <t>0680</t>
  </si>
  <si>
    <t>0681</t>
  </si>
  <si>
    <t>0683</t>
  </si>
  <si>
    <t>0684</t>
  </si>
  <si>
    <t>0690</t>
  </si>
  <si>
    <t>0691</t>
  </si>
  <si>
    <t>0432</t>
  </si>
  <si>
    <t>0433</t>
  </si>
  <si>
    <t>0438</t>
  </si>
  <si>
    <t>0439</t>
  </si>
  <si>
    <t>0443</t>
  </si>
  <si>
    <t>0444</t>
  </si>
  <si>
    <t>0447</t>
  </si>
  <si>
    <t>0448</t>
  </si>
  <si>
    <t>0634</t>
  </si>
  <si>
    <t>0453</t>
  </si>
  <si>
    <t>0456</t>
  </si>
  <si>
    <t>0457</t>
  </si>
  <si>
    <t>0458</t>
  </si>
  <si>
    <t>0459</t>
  </si>
  <si>
    <t>0460</t>
  </si>
  <si>
    <t>0461</t>
  </si>
  <si>
    <t>0467</t>
  </si>
  <si>
    <t>0468</t>
  </si>
  <si>
    <t>0469</t>
  </si>
  <si>
    <t>0470</t>
  </si>
  <si>
    <t>0645</t>
  </si>
  <si>
    <t>0655</t>
  </si>
  <si>
    <t>0472</t>
  </si>
  <si>
    <t>0670</t>
  </si>
  <si>
    <t>0671</t>
  </si>
  <si>
    <t>0425</t>
  </si>
  <si>
    <t>0426</t>
  </si>
  <si>
    <t>0435</t>
  </si>
  <si>
    <t>0441</t>
  </si>
  <si>
    <t>0427</t>
  </si>
  <si>
    <t>0430</t>
  </si>
  <si>
    <t>0431</t>
  </si>
  <si>
    <t>0436</t>
  </si>
  <si>
    <t>0437</t>
  </si>
  <si>
    <t>0442</t>
  </si>
  <si>
    <t>0449</t>
  </si>
  <si>
    <t>0450</t>
  </si>
  <si>
    <t>0451</t>
  </si>
  <si>
    <t>0452</t>
  </si>
  <si>
    <t>0471</t>
  </si>
  <si>
    <t>0620</t>
  </si>
  <si>
    <t>0621</t>
  </si>
  <si>
    <t>0622</t>
  </si>
  <si>
    <t>0633</t>
  </si>
  <si>
    <t>0644</t>
  </si>
  <si>
    <t>0654</t>
  </si>
  <si>
    <t>0660</t>
  </si>
  <si>
    <t>0661</t>
  </si>
  <si>
    <t>0401</t>
  </si>
  <si>
    <t>0402</t>
  </si>
  <si>
    <t>0412</t>
  </si>
  <si>
    <t>0411</t>
  </si>
  <si>
    <t>0413</t>
  </si>
  <si>
    <t>0414</t>
  </si>
  <si>
    <t>0416</t>
  </si>
  <si>
    <t>0421</t>
  </si>
  <si>
    <t>0434</t>
  </si>
  <si>
    <t>0440</t>
  </si>
  <si>
    <t>0477</t>
  </si>
  <si>
    <t>0422</t>
  </si>
  <si>
    <t>0428</t>
  </si>
  <si>
    <t>0429</t>
  </si>
  <si>
    <t>0653</t>
  </si>
  <si>
    <t>0610</t>
  </si>
  <si>
    <t>0611</t>
  </si>
  <si>
    <t>0612</t>
  </si>
  <si>
    <t>0630</t>
  </si>
  <si>
    <t>0640</t>
  </si>
  <si>
    <t>0650</t>
  </si>
  <si>
    <t>0631</t>
  </si>
  <si>
    <t>0632</t>
  </si>
  <si>
    <t>0641</t>
  </si>
  <si>
    <t>0642</t>
  </si>
  <si>
    <t>0643</t>
  </si>
  <si>
    <t>0651</t>
  </si>
  <si>
    <t>0652</t>
  </si>
  <si>
    <t>0418</t>
  </si>
  <si>
    <t>Raw</t>
  </si>
  <si>
    <t>Processed</t>
  </si>
  <si>
    <t>9991</t>
  </si>
  <si>
    <t>UNECE R49.03 A</t>
  </si>
  <si>
    <t>83.06</t>
  </si>
  <si>
    <t>R49.06</t>
  </si>
  <si>
    <t>595/2009*582/2011</t>
  </si>
  <si>
    <t>88/77/EEC*2001/27/EC A</t>
  </si>
  <si>
    <t>2005/55/EC A</t>
  </si>
  <si>
    <t>UNECE R49.03 B1</t>
  </si>
  <si>
    <t>UNECE R49.03 B</t>
  </si>
  <si>
    <t>UNECE R49.03 C</t>
  </si>
  <si>
    <t>88/77/EEC*2001/27/EC B1</t>
  </si>
  <si>
    <t>88/77/EEC*2001/27/EC B</t>
  </si>
  <si>
    <t>88/77/EEC*2001/27/EC C</t>
  </si>
  <si>
    <t>2005/55/EC*2005/78/EC B1</t>
  </si>
  <si>
    <t>2005/55/EC*2005/78/EC B</t>
  </si>
  <si>
    <t>2005/55/EC*2005/78/EC C</t>
  </si>
  <si>
    <t>UNECE R49.04 B2</t>
  </si>
  <si>
    <t>UNECE R49.04 D</t>
  </si>
  <si>
    <t>UNECE R49.04 E</t>
  </si>
  <si>
    <t>UNECE R49.04 F</t>
  </si>
  <si>
    <t>UNECE R49.04 G</t>
  </si>
  <si>
    <t>88/77/EEC*2001/27/EC B2</t>
  </si>
  <si>
    <t>88/77/EEC*2001/27/EC D</t>
  </si>
  <si>
    <t>88/77/EEC*2001/27/EC E</t>
  </si>
  <si>
    <t>88/77/EEC*2001/27/EC F</t>
  </si>
  <si>
    <t>88/77/EEC*2001/27/EC G</t>
  </si>
  <si>
    <t>2005/55/EC*2005/78/EC B2</t>
  </si>
  <si>
    <t>2005/55/EC*2005/78/EC D</t>
  </si>
  <si>
    <t>2005/55/EC*2005/78/EC E</t>
  </si>
  <si>
    <t>2005/55/EC*2005/78/EC F</t>
  </si>
  <si>
    <t>2005/55/EC*2005/78/EC G</t>
  </si>
  <si>
    <t>83.05 B</t>
  </si>
  <si>
    <t>83.05 II</t>
  </si>
  <si>
    <t>70/220/EEC*98/69/EC B</t>
  </si>
  <si>
    <t>715/2007*692/2008 A</t>
  </si>
  <si>
    <t>715/2007*692/2008 B</t>
  </si>
  <si>
    <t>715/2007*692/2008 C</t>
  </si>
  <si>
    <t>715/2007*692/2008 D</t>
  </si>
  <si>
    <t>715/2007*692/2008 E</t>
  </si>
  <si>
    <t>715/2007*692/2008 F</t>
  </si>
  <si>
    <t>715/2007*692/2008 G</t>
  </si>
  <si>
    <t>715/2007*692/2008 H</t>
  </si>
  <si>
    <t>715/2007*692/2008 I</t>
  </si>
  <si>
    <t>715/2007*692/2008 J</t>
  </si>
  <si>
    <t>715/2007*692/2008 K</t>
  </si>
  <si>
    <t>715/2007*692/2008 L</t>
  </si>
  <si>
    <t>715/2007*692/2008 M</t>
  </si>
  <si>
    <t>R49.04 C</t>
  </si>
  <si>
    <t>2005/55/EC*2005/78/EC H</t>
  </si>
  <si>
    <t>2005/55/EC*2005/78/EC I</t>
  </si>
  <si>
    <t>2005/55/EC*2005/78/EC J</t>
  </si>
  <si>
    <t>2005/55/EC*2005/78/EC K</t>
  </si>
  <si>
    <t>595/2009*64/2012 A</t>
  </si>
  <si>
    <t>595/2009*64/2012 B</t>
  </si>
  <si>
    <t>595/2009*64/2012 C</t>
  </si>
  <si>
    <t>715/2007*692/2008 N</t>
  </si>
  <si>
    <t>715/2007*692/2008 O</t>
  </si>
  <si>
    <t>715/2007*692/2008 P</t>
  </si>
  <si>
    <t>715/2007*692/2008 Q</t>
  </si>
  <si>
    <t>715/2007*692/2008 R</t>
  </si>
  <si>
    <t>715/2007*692/2008 S</t>
  </si>
  <si>
    <t>715/2007*692/2008 T</t>
  </si>
  <si>
    <t>715/2007*692/2008 U</t>
  </si>
  <si>
    <t>715/2007*692/2008 V</t>
  </si>
  <si>
    <t>715/2007*692/2008 W</t>
  </si>
  <si>
    <t>715/2007*692/2008 X</t>
  </si>
  <si>
    <t>715/2007*692/2008 Y</t>
  </si>
  <si>
    <t>715/2007*692/2008 ZA</t>
  </si>
  <si>
    <t>715/2007*692/2008 ZB</t>
  </si>
  <si>
    <t>715/2007*692/2008 ZC</t>
  </si>
  <si>
    <t>R15.04</t>
  </si>
  <si>
    <t>R83.01C</t>
  </si>
  <si>
    <t>R15.02</t>
  </si>
  <si>
    <t>R15.03</t>
  </si>
  <si>
    <t>R4903CEEV</t>
  </si>
  <si>
    <t>R4904CEEV</t>
  </si>
  <si>
    <t>49R03CEEV</t>
  </si>
  <si>
    <t>49RCEEV03</t>
  </si>
  <si>
    <t>4903CEEV</t>
  </si>
  <si>
    <t>49CEEV03</t>
  </si>
  <si>
    <t>49R04CEEV</t>
  </si>
  <si>
    <t>49RCEEV04</t>
  </si>
  <si>
    <t>4904CEEV</t>
  </si>
  <si>
    <t>49CEEV04</t>
  </si>
  <si>
    <t>030409MITGKAT</t>
  </si>
  <si>
    <t>030409GKAT</t>
  </si>
  <si>
    <t>EMI030409MITGKAT</t>
  </si>
  <si>
    <t>EMI030409GKAT</t>
  </si>
  <si>
    <t>N.a.</t>
  </si>
  <si>
    <t>Use Euro 6</t>
  </si>
  <si>
    <t>Use Euro 5</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</si>
</sst>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b/>
      <sz val="11"/>
      <color theme="1"/>
      <name val="Calibri"/>
      <family val="2"/>
      <scheme val="minor"/>
    </font>
    <font>
      <sz val="11"/>
      <color theme="1"/>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b/>
      <sz val="11"/>
      <color theme="9"/>
      <name val="Calibri"/>
      <family val="2"/>
      <scheme val="minor"/>
    </font>
    <font>
      <u/>
      <sz val="11"/>
      <color theme="10"/>
      <name val="Calibri"/>
      <family val="2"/>
      <scheme val="minor"/>
    </font>
    <font>
      <b/>
      <sz val="11"/>
      <color theme="0"/>
      <name val="Calibri"/>
      <family val="2"/>
      <scheme val="minor"/>
    </font>
    <font>
      <b/>
      <sz val="11"/>
      <name val="Calibri"/>
      <family val="2"/>
      <scheme val="minor"/>
    </font>
    <font>
      <b/>
      <sz val="11"/>
      <color theme="1" tint="0.34998626667073579"/>
      <name val="Calibri"/>
      <family val="2"/>
      <scheme val="minor"/>
    </font>
    <font>
      <sz val="22"/>
      <color theme="3"/>
      <name val="Calibri"/>
      <family val="2"/>
      <scheme val="minor"/>
    </font>
    <font>
      <sz val="11"/>
      <color theme="3"/>
      <name val="Calibri"/>
      <family val="2"/>
      <scheme val="minor"/>
    </font>
    <font>
      <b/>
      <sz val="16"/>
      <color theme="3"/>
      <name val="Calibri"/>
      <family val="2"/>
      <scheme val="minor"/>
    </font>
    <font>
      <sz val="11"/>
      <color theme="1" tint="0.34998626667073579"/>
      <name val="Calibri"/>
      <family val="2"/>
      <scheme val="minor"/>
    </font>
    <font>
      <b/>
      <sz val="16"/>
      <color theme="1" tint="0.34998626667073579"/>
      <name val="Calibri"/>
      <family val="2"/>
      <scheme val="minor"/>
    </font>
    <font>
      <sz val="11"/>
      <color rgb="FF9C6500"/>
      <name val="Calibri"/>
      <family val="2"/>
      <scheme val="minor"/>
    </font>
    <font>
      <b/>
      <sz val="11"/>
      <color theme="7"/>
      <name val="Calibri"/>
      <family val="2"/>
      <scheme val="minor"/>
    </font>
    <font>
      <b/>
      <sz val="10"/>
      <color theme="1" tint="0.34998626667073579"/>
      <name val="Calibri"/>
      <family val="2"/>
      <scheme val="minor"/>
    </font>
    <font>
      <sz val="11"/>
      <color rgb="FFFF0000"/>
      <name val="Calibri"/>
      <family val="2"/>
      <scheme val="minor"/>
    </font>
    <font>
      <sz val="28"/>
      <color theme="1" tint="0.34998626667073579"/>
      <name val="Calibri"/>
      <family val="2"/>
      <scheme val="minor"/>
    </font>
    <font>
      <sz val="18"/>
      <color theme="1"/>
      <name val="Calibri"/>
      <family val="2"/>
      <scheme val="minor"/>
    </font>
    <font>
      <sz val="20"/>
      <color theme="1"/>
      <name val="Calibri"/>
      <family val="2"/>
      <scheme val="minor"/>
    </font>
    <font>
      <b/>
      <sz val="20"/>
      <color theme="1" tint="0.34998626667073579"/>
      <name val="Calibri"/>
      <family val="2"/>
      <scheme val="minor"/>
    </font>
    <font>
      <b/>
      <sz val="18"/>
      <color theme="0" tint="-0.499984740745262"/>
      <name val="Calibri"/>
      <family val="2"/>
      <scheme val="minor"/>
    </font>
    <font>
      <b/>
      <sz val="20"/>
      <color rgb="FFFF0000"/>
      <name val="Calibri"/>
      <family val="2"/>
      <scheme val="minor"/>
    </font>
    <font>
      <b/>
      <i/>
      <sz val="11"/>
      <color theme="1"/>
      <name val="Calibri"/>
      <family val="2"/>
      <scheme val="minor"/>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7" tint="0.79998168889431442"/>
        <bgColor indexed="64"/>
      </patternFill>
    </fill>
    <fill>
      <patternFill patternType="solid">
        <fgColor theme="0"/>
        <bgColor indexed="64"/>
      </patternFill>
    </fill>
    <fill>
      <patternFill patternType="solid">
        <fgColor rgb="FFA5A5A5"/>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EB9C"/>
      </patternFill>
    </fill>
    <fill>
      <patternFill patternType="solid">
        <fgColor theme="6" tint="0.79998168889431442"/>
        <bgColor indexed="64"/>
      </patternFill>
    </fill>
    <fill>
      <patternFill patternType="solid">
        <fgColor theme="6" tint="0.59999389629810485"/>
        <bgColor indexed="64"/>
      </patternFill>
    </fill>
  </fills>
  <borders count="4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double">
        <color rgb="FF3F3F3F"/>
      </left>
      <right style="double">
        <color rgb="FF3F3F3F"/>
      </right>
      <top style="double">
        <color rgb="FF3F3F3F"/>
      </top>
      <bottom style="double">
        <color rgb="FF3F3F3F"/>
      </bottom>
      <diagonal/>
    </border>
    <border>
      <left style="thick">
        <color theme="2" tint="-0.499984740745262"/>
      </left>
      <right style="thick">
        <color indexed="64"/>
      </right>
      <top style="thick">
        <color theme="2" tint="-0.499984740745262"/>
      </top>
      <bottom style="thick">
        <color indexed="64"/>
      </bottom>
      <diagonal/>
    </border>
    <border>
      <left/>
      <right/>
      <top/>
      <bottom style="thick">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diagonal/>
    </border>
    <border>
      <left/>
      <right style="thin">
        <color theme="3"/>
      </right>
      <top/>
      <bottom/>
      <diagonal/>
    </border>
    <border>
      <left/>
      <right style="thin">
        <color theme="3"/>
      </right>
      <top/>
      <bottom style="thin">
        <color theme="3"/>
      </bottom>
      <diagonal/>
    </border>
    <border>
      <left style="thin">
        <color theme="3"/>
      </left>
      <right style="thin">
        <color theme="3"/>
      </right>
      <top style="thin">
        <color theme="3"/>
      </top>
      <bottom/>
      <diagonal/>
    </border>
    <border>
      <left/>
      <right/>
      <top style="thin">
        <color theme="3"/>
      </top>
      <bottom/>
      <diagonal/>
    </border>
    <border>
      <left/>
      <right/>
      <top/>
      <bottom style="thin">
        <color theme="3"/>
      </bottom>
      <diagonal/>
    </border>
    <border>
      <left style="thin">
        <color theme="3"/>
      </left>
      <right style="thin">
        <color theme="3"/>
      </right>
      <top/>
      <bottom/>
      <diagonal/>
    </border>
    <border>
      <left style="thin">
        <color theme="3"/>
      </left>
      <right style="thin">
        <color theme="3"/>
      </right>
      <top/>
      <bottom style="thin">
        <color theme="3"/>
      </bottom>
      <diagonal/>
    </border>
    <border>
      <left/>
      <right style="thin">
        <color theme="3"/>
      </right>
      <top style="thin">
        <color theme="3"/>
      </top>
      <bottom style="thin">
        <color theme="3"/>
      </bottom>
      <diagonal/>
    </border>
    <border>
      <left style="thin">
        <color theme="3"/>
      </left>
      <right/>
      <top style="thin">
        <color theme="3"/>
      </top>
      <bottom/>
      <diagonal/>
    </border>
    <border>
      <left style="thin">
        <color theme="3"/>
      </left>
      <right/>
      <top style="thin">
        <color theme="3"/>
      </top>
      <bottom style="thin">
        <color theme="3"/>
      </bottom>
      <diagonal/>
    </border>
    <border>
      <left style="thin">
        <color theme="3"/>
      </left>
      <right/>
      <top/>
      <bottom style="thin">
        <color theme="3"/>
      </bottom>
      <diagonal/>
    </border>
    <border>
      <left style="thin">
        <color theme="3"/>
      </left>
      <right/>
      <top/>
      <bottom/>
      <diagonal/>
    </border>
    <border>
      <left style="thin">
        <color theme="0" tint="-0.24994659260841701"/>
      </left>
      <right style="thin">
        <color theme="1" tint="4.9989318521683403E-2"/>
      </right>
      <top style="thin">
        <color theme="0" tint="-0.24994659260841701"/>
      </top>
      <bottom style="thin">
        <color theme="1" tint="4.9989318521683403E-2"/>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theme="3"/>
      </left>
      <right/>
      <top style="medium">
        <color theme="3"/>
      </top>
      <bottom/>
      <diagonal/>
    </border>
    <border>
      <left/>
      <right style="medium">
        <color theme="3"/>
      </right>
      <top style="medium">
        <color theme="3"/>
      </top>
      <bottom/>
      <diagonal/>
    </border>
    <border>
      <left/>
      <right/>
      <top style="medium">
        <color theme="3"/>
      </top>
      <bottom style="medium">
        <color theme="3"/>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style="medium">
        <color theme="1" tint="0.34998626667073579"/>
      </right>
      <top style="medium">
        <color theme="1" tint="0.34998626667073579"/>
      </top>
      <bottom/>
      <diagonal/>
    </border>
    <border>
      <left style="medium">
        <color theme="1" tint="0.34998626667073579"/>
      </left>
      <right/>
      <top/>
      <bottom/>
      <diagonal/>
    </border>
    <border>
      <left/>
      <right style="medium">
        <color theme="1" tint="0.34998626667073579"/>
      </right>
      <top/>
      <bottom/>
      <diagonal/>
    </border>
    <border>
      <left style="medium">
        <color theme="1" tint="0.34998626667073579"/>
      </left>
      <right/>
      <top/>
      <bottom style="medium">
        <color theme="1" tint="0.34998626667073579"/>
      </bottom>
      <diagonal/>
    </border>
    <border>
      <left/>
      <right/>
      <top/>
      <bottom style="medium">
        <color theme="1" tint="0.34998626667073579"/>
      </bottom>
      <diagonal/>
    </border>
    <border>
      <left/>
      <right style="medium">
        <color theme="1" tint="0.34998626667073579"/>
      </right>
      <top/>
      <bottom style="medium">
        <color theme="1" tint="0.34998626667073579"/>
      </bottom>
      <diagonal/>
    </border>
    <border>
      <left style="medium">
        <color theme="3"/>
      </left>
      <right/>
      <top/>
      <bottom style="medium">
        <color theme="1" tint="0.34998626667073579"/>
      </bottom>
      <diagonal/>
    </border>
    <border>
      <left/>
      <right style="medium">
        <color theme="3"/>
      </right>
      <top/>
      <bottom style="medium">
        <color theme="1" tint="0.34998626667073579"/>
      </bottom>
      <diagonal/>
    </border>
    <border>
      <left/>
      <right style="thin">
        <color theme="1" tint="0.34998626667073579"/>
      </right>
      <top/>
      <bottom/>
      <diagonal/>
    </border>
    <border>
      <left style="thin">
        <color auto="1"/>
      </left>
      <right style="thin">
        <color auto="1"/>
      </right>
      <top style="thin">
        <color auto="1"/>
      </top>
      <bottom style="thin">
        <color auto="1"/>
      </bottom>
      <diagonal/>
    </border>
  </borders>
  <cellStyleXfs count="8">
    <xf numFmtId="0" fontId="0" fillId="0" borderId="0"/>
    <xf numFmtId="0" fontId="3" fillId="2" borderId="1" applyNumberFormat="0" applyAlignment="0" applyProtection="0"/>
    <xf numFmtId="0" fontId="4" fillId="3" borderId="2" applyNumberFormat="0" applyAlignment="0" applyProtection="0"/>
    <xf numFmtId="0" fontId="2" fillId="4" borderId="3" applyNumberFormat="0" applyFont="0" applyAlignment="0" applyProtection="0"/>
    <xf numFmtId="0" fontId="5" fillId="3" borderId="1" applyNumberFormat="0" applyAlignment="0" applyProtection="0"/>
    <xf numFmtId="0" fontId="7" fillId="0" borderId="0" applyNumberFormat="0" applyFill="0" applyBorder="0" applyAlignment="0" applyProtection="0"/>
    <xf numFmtId="0" fontId="8" fillId="7" borderId="5" applyNumberFormat="0" applyAlignment="0" applyProtection="0"/>
    <xf numFmtId="0" fontId="16" fillId="13" borderId="0" applyNumberFormat="0" applyBorder="0" applyAlignment="0" applyProtection="0"/>
  </cellStyleXfs>
  <cellXfs count="193">
    <xf numFmtId="0" fontId="0" fillId="0" borderId="0" xfId="0"/>
    <xf numFmtId="0" fontId="6" fillId="0" borderId="0" xfId="0" applyFont="1"/>
    <xf numFmtId="0" fontId="0" fillId="0" borderId="0" xfId="0" applyBorder="1"/>
    <xf numFmtId="49" fontId="0" fillId="0" borderId="0" xfId="0" applyNumberFormat="1"/>
    <xf numFmtId="0" fontId="0" fillId="0" borderId="0" xfId="0" applyAlignment="1">
      <alignment horizontal="left"/>
    </xf>
    <xf numFmtId="0" fontId="0" fillId="0" borderId="0" xfId="0" applyNumberFormat="1" applyAlignment="1">
      <alignment horizontal="left"/>
    </xf>
    <xf numFmtId="0" fontId="0" fillId="0" borderId="0" xfId="0" applyAlignment="1">
      <alignment horizontal="left" wrapText="1"/>
    </xf>
    <xf numFmtId="0" fontId="0" fillId="0" borderId="0" xfId="0" applyAlignment="1">
      <alignment horizontal="right"/>
    </xf>
    <xf numFmtId="0" fontId="0" fillId="6" borderId="0" xfId="0" applyFill="1"/>
    <xf numFmtId="0" fontId="3" fillId="2" borderId="1" xfId="1" applyAlignment="1">
      <alignment horizontal="left"/>
    </xf>
    <xf numFmtId="0" fontId="0" fillId="0" borderId="0" xfId="0" applyAlignment="1">
      <alignment horizontal="left" vertical="center"/>
    </xf>
    <xf numFmtId="0" fontId="0" fillId="0" borderId="0" xfId="0" quotePrefix="1" applyAlignment="1">
      <alignment horizontal="left"/>
    </xf>
    <xf numFmtId="0" fontId="4" fillId="3" borderId="2" xfId="2" applyAlignment="1">
      <alignment horizontal="left"/>
    </xf>
    <xf numFmtId="0" fontId="9" fillId="0" borderId="0" xfId="5" applyFont="1" applyBorder="1" applyAlignment="1">
      <alignment horizontal="center"/>
    </xf>
    <xf numFmtId="0" fontId="0" fillId="0" borderId="0" xfId="0" applyBorder="1" applyAlignment="1">
      <alignment horizontal="left"/>
    </xf>
    <xf numFmtId="0" fontId="1" fillId="0" borderId="7" xfId="0" applyFont="1" applyBorder="1" applyAlignment="1">
      <alignment horizontal="center"/>
    </xf>
    <xf numFmtId="0" fontId="1" fillId="8" borderId="6" xfId="0" applyFont="1" applyFill="1" applyBorder="1" applyAlignment="1">
      <alignment horizontal="center"/>
    </xf>
    <xf numFmtId="0" fontId="1" fillId="0" borderId="0" xfId="0" applyFont="1" applyAlignment="1">
      <alignment horizontal="center"/>
    </xf>
    <xf numFmtId="0" fontId="3" fillId="2" borderId="1" xfId="1"/>
    <xf numFmtId="0" fontId="4" fillId="3" borderId="2" xfId="2"/>
    <xf numFmtId="0" fontId="0" fillId="6" borderId="0" xfId="0" applyFill="1" applyAlignment="1">
      <alignment horizontal="center" vertical="center" wrapText="1"/>
    </xf>
    <xf numFmtId="0" fontId="0" fillId="6" borderId="0" xfId="0" applyFill="1" applyAlignment="1">
      <alignment horizontal="center" wrapText="1"/>
    </xf>
    <xf numFmtId="0" fontId="0" fillId="6" borderId="0" xfId="0" applyFill="1" applyAlignment="1">
      <alignment vertical="center"/>
    </xf>
    <xf numFmtId="0" fontId="12" fillId="6" borderId="0" xfId="0" applyFont="1" applyFill="1"/>
    <xf numFmtId="0" fontId="11" fillId="6" borderId="0" xfId="0" applyFont="1" applyFill="1" applyAlignment="1"/>
    <xf numFmtId="0" fontId="12" fillId="9" borderId="11" xfId="0" applyFont="1" applyFill="1" applyBorder="1" applyAlignment="1">
      <alignment horizontal="center"/>
    </xf>
    <xf numFmtId="0" fontId="10" fillId="12" borderId="22" xfId="5" applyFont="1" applyFill="1" applyBorder="1" applyAlignment="1">
      <alignment horizontal="center"/>
    </xf>
    <xf numFmtId="0" fontId="10" fillId="6" borderId="0" xfId="0" applyFont="1" applyFill="1" applyAlignment="1">
      <alignment horizontal="center" vertical="center"/>
    </xf>
    <xf numFmtId="0" fontId="14" fillId="6" borderId="0" xfId="0" applyFont="1" applyFill="1"/>
    <xf numFmtId="0" fontId="10" fillId="6" borderId="0" xfId="0" applyFont="1" applyFill="1" applyBorder="1" applyAlignment="1">
      <alignment horizontal="center" vertical="center"/>
    </xf>
    <xf numFmtId="0" fontId="14" fillId="6" borderId="0" xfId="0" applyFont="1" applyFill="1" applyBorder="1" applyAlignment="1">
      <alignment vertical="center"/>
    </xf>
    <xf numFmtId="0" fontId="14" fillId="6" borderId="0" xfId="0" applyFont="1" applyFill="1" applyAlignment="1">
      <alignment horizontal="center" vertical="center"/>
    </xf>
    <xf numFmtId="0" fontId="10" fillId="9" borderId="17" xfId="0" applyFont="1" applyFill="1" applyBorder="1" applyAlignment="1">
      <alignment horizontal="center"/>
    </xf>
    <xf numFmtId="0" fontId="14" fillId="6" borderId="0" xfId="0" applyFont="1" applyFill="1" applyBorder="1"/>
    <xf numFmtId="49" fontId="14" fillId="9" borderId="10" xfId="1" applyNumberFormat="1" applyFont="1" applyFill="1" applyBorder="1" applyAlignment="1">
      <alignment horizontal="center"/>
    </xf>
    <xf numFmtId="0" fontId="14" fillId="9" borderId="10" xfId="0" applyFont="1" applyFill="1" applyBorder="1" applyAlignment="1">
      <alignment horizontal="center"/>
    </xf>
    <xf numFmtId="0" fontId="10" fillId="9" borderId="16" xfId="0" applyFont="1" applyFill="1" applyBorder="1" applyAlignment="1">
      <alignment horizontal="center"/>
    </xf>
    <xf numFmtId="0" fontId="14" fillId="9" borderId="12" xfId="0" applyFont="1" applyFill="1" applyBorder="1" applyAlignment="1">
      <alignment horizontal="center"/>
    </xf>
    <xf numFmtId="0" fontId="10" fillId="6" borderId="0" xfId="0" applyFont="1" applyFill="1" applyAlignment="1">
      <alignment horizontal="center" vertical="center" wrapText="1"/>
    </xf>
    <xf numFmtId="0" fontId="10" fillId="0" borderId="0" xfId="0" applyFont="1" applyAlignment="1">
      <alignment horizontal="center" vertical="center" wrapText="1"/>
    </xf>
    <xf numFmtId="0" fontId="14" fillId="6" borderId="0" xfId="0" applyFont="1" applyFill="1" applyBorder="1" applyAlignment="1">
      <alignment horizontal="center" vertical="center" wrapText="1"/>
    </xf>
    <xf numFmtId="0" fontId="0" fillId="6" borderId="23" xfId="0" applyFill="1" applyBorder="1"/>
    <xf numFmtId="0" fontId="0" fillId="6" borderId="23" xfId="0" applyFill="1" applyBorder="1" applyAlignment="1">
      <alignment horizontal="center" vertical="center" wrapText="1"/>
    </xf>
    <xf numFmtId="0" fontId="14" fillId="6" borderId="23" xfId="0" applyFont="1" applyFill="1" applyBorder="1"/>
    <xf numFmtId="0" fontId="14" fillId="6" borderId="23" xfId="0" applyFont="1" applyFill="1" applyBorder="1" applyAlignment="1">
      <alignment horizontal="center" vertical="center" wrapText="1"/>
    </xf>
    <xf numFmtId="0" fontId="14" fillId="6" borderId="24" xfId="0" applyFont="1" applyFill="1" applyBorder="1"/>
    <xf numFmtId="0" fontId="14" fillId="6" borderId="25" xfId="0" applyFont="1" applyFill="1" applyBorder="1"/>
    <xf numFmtId="0" fontId="14" fillId="6" borderId="26" xfId="0" applyFont="1" applyFill="1" applyBorder="1"/>
    <xf numFmtId="0" fontId="14" fillId="6" borderId="25" xfId="0" applyFont="1" applyFill="1" applyBorder="1" applyAlignment="1"/>
    <xf numFmtId="0" fontId="14" fillId="6" borderId="25" xfId="0" applyFont="1" applyFill="1" applyBorder="1" applyAlignment="1">
      <alignment horizontal="center"/>
    </xf>
    <xf numFmtId="0" fontId="14" fillId="6" borderId="25" xfId="0" applyFont="1" applyFill="1" applyBorder="1" applyAlignment="1">
      <alignment horizontal="left"/>
    </xf>
    <xf numFmtId="0" fontId="14" fillId="6" borderId="24" xfId="0" applyFont="1" applyFill="1" applyBorder="1" applyAlignment="1">
      <alignment horizontal="left"/>
    </xf>
    <xf numFmtId="0" fontId="0" fillId="6" borderId="25" xfId="0" applyFill="1" applyBorder="1"/>
    <xf numFmtId="0" fontId="14" fillId="6" borderId="29" xfId="0" applyFont="1" applyFill="1" applyBorder="1"/>
    <xf numFmtId="0" fontId="14" fillId="9" borderId="15" xfId="0" applyFont="1" applyFill="1" applyBorder="1" applyAlignment="1">
      <alignment horizontal="center"/>
    </xf>
    <xf numFmtId="0" fontId="14" fillId="9" borderId="9" xfId="0" applyFont="1" applyFill="1" applyBorder="1" applyAlignment="1">
      <alignment horizontal="center"/>
    </xf>
    <xf numFmtId="0" fontId="1" fillId="0" borderId="0" xfId="0" applyFont="1"/>
    <xf numFmtId="0" fontId="14" fillId="0" borderId="0" xfId="0" applyFont="1" applyAlignment="1">
      <alignment horizontal="center"/>
    </xf>
    <xf numFmtId="0" fontId="14" fillId="6" borderId="0" xfId="0" applyFont="1" applyFill="1" applyBorder="1" applyAlignment="1">
      <alignment horizontal="center"/>
    </xf>
    <xf numFmtId="0" fontId="14" fillId="6" borderId="0" xfId="0" applyFont="1" applyFill="1" applyAlignment="1">
      <alignment horizontal="center"/>
    </xf>
    <xf numFmtId="0" fontId="12" fillId="6" borderId="0" xfId="0" applyFont="1" applyFill="1" applyAlignment="1">
      <alignment horizontal="center"/>
    </xf>
    <xf numFmtId="0" fontId="0" fillId="0" borderId="0" xfId="0" applyAlignment="1">
      <alignment horizontal="center"/>
    </xf>
    <xf numFmtId="0" fontId="16" fillId="13" borderId="0" xfId="7"/>
    <xf numFmtId="0" fontId="16" fillId="13" borderId="0" xfId="7" applyAlignment="1">
      <alignment horizontal="left"/>
    </xf>
    <xf numFmtId="0" fontId="17" fillId="0" borderId="0" xfId="0" applyFont="1"/>
    <xf numFmtId="0" fontId="0" fillId="6" borderId="0" xfId="0" applyFill="1" applyAlignment="1">
      <alignment horizontal="right" vertical="center"/>
    </xf>
    <xf numFmtId="0" fontId="0" fillId="6" borderId="0" xfId="0" applyFill="1" applyAlignment="1">
      <alignment horizontal="left" vertical="center" wrapText="1"/>
    </xf>
    <xf numFmtId="0" fontId="16" fillId="13" borderId="0" xfId="7" applyAlignment="1">
      <alignment vertical="center"/>
    </xf>
    <xf numFmtId="0" fontId="0" fillId="6" borderId="0" xfId="0" quotePrefix="1" applyFill="1" applyAlignment="1">
      <alignment vertical="center"/>
    </xf>
    <xf numFmtId="0" fontId="14" fillId="9" borderId="10" xfId="0" applyFont="1" applyFill="1" applyBorder="1" applyAlignment="1">
      <alignment horizontal="center"/>
    </xf>
    <xf numFmtId="0" fontId="0" fillId="0" borderId="0" xfId="0" applyNumberFormat="1"/>
    <xf numFmtId="49" fontId="0" fillId="0" borderId="0" xfId="0" applyNumberFormat="1" applyAlignment="1">
      <alignment horizontal="left"/>
    </xf>
    <xf numFmtId="0" fontId="0" fillId="0" borderId="0" xfId="0" applyFill="1"/>
    <xf numFmtId="0" fontId="14" fillId="0" borderId="0" xfId="0" applyFont="1" applyFill="1"/>
    <xf numFmtId="0" fontId="1" fillId="6" borderId="30" xfId="0" applyFont="1" applyFill="1" applyBorder="1"/>
    <xf numFmtId="0" fontId="0" fillId="6" borderId="31" xfId="0" applyFill="1" applyBorder="1"/>
    <xf numFmtId="0" fontId="0" fillId="6" borderId="32" xfId="0" applyFill="1" applyBorder="1"/>
    <xf numFmtId="0" fontId="0" fillId="6" borderId="33" xfId="0" applyFill="1" applyBorder="1" applyAlignment="1">
      <alignment horizontal="left"/>
    </xf>
    <xf numFmtId="0" fontId="0" fillId="6" borderId="0" xfId="0" applyFill="1" applyBorder="1" applyAlignment="1">
      <alignment horizontal="left"/>
    </xf>
    <xf numFmtId="0" fontId="0" fillId="6" borderId="0" xfId="0" applyFill="1" applyBorder="1"/>
    <xf numFmtId="0" fontId="0" fillId="6" borderId="34" xfId="0" applyFill="1" applyBorder="1"/>
    <xf numFmtId="0" fontId="0" fillId="6" borderId="35" xfId="0" applyFill="1" applyBorder="1" applyAlignment="1">
      <alignment horizontal="left"/>
    </xf>
    <xf numFmtId="0" fontId="0" fillId="6" borderId="36" xfId="0" applyFill="1" applyBorder="1" applyAlignment="1">
      <alignment horizontal="left"/>
    </xf>
    <xf numFmtId="0" fontId="0" fillId="6" borderId="36" xfId="0" applyFill="1" applyBorder="1"/>
    <xf numFmtId="0" fontId="0" fillId="6" borderId="37" xfId="0" applyFill="1" applyBorder="1"/>
    <xf numFmtId="0" fontId="10" fillId="6" borderId="0" xfId="5" applyFont="1" applyFill="1" applyBorder="1" applyAlignment="1">
      <alignment horizontal="center"/>
    </xf>
    <xf numFmtId="0" fontId="14" fillId="6" borderId="38" xfId="0" applyFont="1" applyFill="1" applyBorder="1"/>
    <xf numFmtId="0" fontId="14" fillId="6" borderId="36" xfId="0" applyFont="1" applyFill="1" applyBorder="1"/>
    <xf numFmtId="0" fontId="14" fillId="6" borderId="39" xfId="0" applyFont="1" applyFill="1" applyBorder="1"/>
    <xf numFmtId="0" fontId="10" fillId="12" borderId="16" xfId="0" applyFont="1" applyFill="1" applyBorder="1" applyAlignment="1">
      <alignment horizontal="center"/>
    </xf>
    <xf numFmtId="0" fontId="14" fillId="12" borderId="12" xfId="0" applyFont="1" applyFill="1" applyBorder="1" applyAlignment="1">
      <alignment horizontal="center"/>
    </xf>
    <xf numFmtId="0" fontId="14" fillId="12" borderId="15" xfId="0" applyFont="1" applyFill="1" applyBorder="1" applyAlignment="1">
      <alignment horizontal="center"/>
    </xf>
    <xf numFmtId="0" fontId="10" fillId="12" borderId="8" xfId="0" applyFont="1" applyFill="1" applyBorder="1" applyAlignment="1">
      <alignment horizontal="center"/>
    </xf>
    <xf numFmtId="0" fontId="10" fillId="14" borderId="21" xfId="4" applyFont="1" applyFill="1" applyBorder="1" applyAlignment="1">
      <alignment horizontal="center"/>
    </xf>
    <xf numFmtId="0" fontId="10" fillId="14" borderId="0" xfId="4" applyFont="1" applyFill="1" applyBorder="1" applyAlignment="1">
      <alignment horizontal="center"/>
    </xf>
    <xf numFmtId="0" fontId="10" fillId="14" borderId="20" xfId="4" applyFont="1" applyFill="1" applyBorder="1" applyAlignment="1">
      <alignment horizontal="center"/>
    </xf>
    <xf numFmtId="0" fontId="10" fillId="14" borderId="14" xfId="4" applyFont="1" applyFill="1" applyBorder="1" applyAlignment="1">
      <alignment horizontal="center"/>
    </xf>
    <xf numFmtId="0" fontId="10" fillId="15" borderId="15" xfId="4" applyFont="1" applyFill="1" applyBorder="1" applyAlignment="1">
      <alignment horizontal="center"/>
    </xf>
    <xf numFmtId="0" fontId="10" fillId="15" borderId="21" xfId="4" applyFont="1" applyFill="1" applyBorder="1" applyAlignment="1">
      <alignment horizontal="center"/>
    </xf>
    <xf numFmtId="0" fontId="10" fillId="10" borderId="15" xfId="2" applyFont="1" applyFill="1" applyBorder="1" applyAlignment="1">
      <alignment horizontal="center"/>
    </xf>
    <xf numFmtId="0" fontId="12" fillId="12" borderId="16" xfId="0" applyFont="1" applyFill="1" applyBorder="1" applyAlignment="1">
      <alignment horizontal="center"/>
    </xf>
    <xf numFmtId="0" fontId="14" fillId="11" borderId="0" xfId="1" quotePrefix="1" applyNumberFormat="1" applyFont="1" applyFill="1" applyBorder="1" applyAlignment="1">
      <alignment horizontal="center"/>
    </xf>
    <xf numFmtId="0" fontId="21" fillId="6" borderId="0" xfId="0" applyFont="1" applyFill="1" applyAlignment="1"/>
    <xf numFmtId="0" fontId="22" fillId="6" borderId="0" xfId="0" applyFont="1" applyFill="1"/>
    <xf numFmtId="0" fontId="19" fillId="6" borderId="0" xfId="0" applyFont="1" applyFill="1" applyBorder="1" applyAlignment="1">
      <alignment horizontal="left"/>
    </xf>
    <xf numFmtId="0" fontId="0" fillId="0" borderId="0" xfId="0" quotePrefix="1"/>
    <xf numFmtId="49" fontId="10" fillId="6" borderId="0" xfId="0" applyNumberFormat="1" applyFont="1" applyFill="1" applyBorder="1" applyAlignment="1">
      <alignment horizontal="left" vertical="center"/>
    </xf>
    <xf numFmtId="49" fontId="10" fillId="6" borderId="0" xfId="0" applyNumberFormat="1" applyFont="1" applyFill="1" applyBorder="1" applyAlignment="1">
      <alignment horizontal="center" vertical="center"/>
    </xf>
    <xf numFmtId="0" fontId="0" fillId="0" borderId="0" xfId="0" applyNumberFormat="1" applyFill="1"/>
    <xf numFmtId="0" fontId="10" fillId="6" borderId="0" xfId="0" applyFont="1" applyFill="1" applyAlignment="1">
      <alignment horizontal="center" vertical="center" wrapText="1"/>
    </xf>
    <xf numFmtId="0" fontId="14" fillId="9" borderId="10" xfId="0" applyFont="1" applyFill="1" applyBorder="1" applyAlignment="1">
      <alignment horizontal="center"/>
    </xf>
    <xf numFmtId="0" fontId="14" fillId="6" borderId="0" xfId="0" applyFont="1" applyFill="1" applyAlignment="1">
      <alignment horizontal="center" vertical="center"/>
    </xf>
    <xf numFmtId="0" fontId="13" fillId="6" borderId="0" xfId="0" applyFont="1" applyFill="1" applyBorder="1" applyAlignment="1">
      <alignment vertical="center"/>
    </xf>
    <xf numFmtId="0" fontId="13" fillId="6" borderId="4" xfId="0" applyFont="1" applyFill="1" applyBorder="1" applyAlignment="1">
      <alignment vertical="center"/>
    </xf>
    <xf numFmtId="0" fontId="14" fillId="11" borderId="10" xfId="1" applyNumberFormat="1" applyFont="1" applyFill="1" applyBorder="1" applyAlignment="1">
      <alignment horizontal="center" vertical="center"/>
    </xf>
    <xf numFmtId="0" fontId="10" fillId="10" borderId="15" xfId="2" applyFont="1" applyFill="1" applyBorder="1" applyAlignment="1">
      <alignment horizontal="center" vertical="center"/>
    </xf>
    <xf numFmtId="0" fontId="10" fillId="15" borderId="15" xfId="4" applyFont="1" applyFill="1" applyBorder="1" applyAlignment="1">
      <alignment horizontal="center" vertical="center"/>
    </xf>
    <xf numFmtId="0" fontId="10" fillId="15" borderId="21" xfId="4" applyFont="1" applyFill="1" applyBorder="1" applyAlignment="1">
      <alignment horizontal="center" vertical="center"/>
    </xf>
    <xf numFmtId="0" fontId="14" fillId="6" borderId="0" xfId="0" applyFont="1" applyFill="1" applyAlignment="1">
      <alignment vertical="center"/>
    </xf>
    <xf numFmtId="0" fontId="14" fillId="6" borderId="41" xfId="6" applyFont="1" applyFill="1" applyBorder="1" applyAlignment="1">
      <alignment horizontal="center" vertical="center" wrapText="1"/>
    </xf>
    <xf numFmtId="11" fontId="0" fillId="0" borderId="0" xfId="0" applyNumberFormat="1" applyAlignment="1">
      <alignment horizontal="center"/>
    </xf>
    <xf numFmtId="0" fontId="14" fillId="0" borderId="41" xfId="0" applyFont="1" applyBorder="1" applyAlignment="1">
      <alignment horizontal="center" vertical="center" wrapText="1"/>
    </xf>
    <xf numFmtId="0" fontId="14" fillId="6" borderId="41"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0" fillId="12" borderId="22" xfId="5" applyFont="1" applyFill="1" applyBorder="1" applyAlignment="1">
      <alignment horizontal="center" vertical="center"/>
    </xf>
    <xf numFmtId="0" fontId="26" fillId="0" borderId="0" xfId="0" applyFont="1" applyAlignment="1">
      <alignment horizontal="left"/>
    </xf>
    <xf numFmtId="0" fontId="1" fillId="0" borderId="0" xfId="0" applyFont="1" applyAlignment="1">
      <alignment horizontal="left"/>
    </xf>
    <xf numFmtId="0" fontId="7" fillId="0" borderId="0" xfId="5" applyAlignment="1">
      <alignment horizontal="left"/>
    </xf>
    <xf numFmtId="0" fontId="7" fillId="0" borderId="0" xfId="5"/>
    <xf numFmtId="11" fontId="0" fillId="0" borderId="0" xfId="0" applyNumberFormat="1" applyAlignment="1">
      <alignment horizontal="left"/>
    </xf>
    <xf numFmtId="0" fontId="0" fillId="0" borderId="0" xfId="0" applyFont="1" applyAlignment="1">
      <alignment horizontal="left"/>
    </xf>
    <xf numFmtId="11" fontId="0" fillId="0" borderId="0" xfId="0" applyNumberFormat="1" applyFont="1" applyAlignment="1">
      <alignment horizontal="left"/>
    </xf>
    <xf numFmtId="0" fontId="0" fillId="0" borderId="0" xfId="0" applyFont="1"/>
    <xf numFmtId="0" fontId="26" fillId="0" borderId="0" xfId="0" applyFont="1"/>
    <xf numFmtId="49" fontId="24" fillId="0" borderId="30" xfId="0" applyNumberFormat="1" applyFont="1" applyFill="1" applyBorder="1" applyAlignment="1">
      <alignment horizontal="center" vertical="center"/>
    </xf>
    <xf numFmtId="49" fontId="24" fillId="0" borderId="31" xfId="0" applyNumberFormat="1" applyFont="1" applyFill="1" applyBorder="1" applyAlignment="1">
      <alignment horizontal="center" vertical="center"/>
    </xf>
    <xf numFmtId="49" fontId="24" fillId="0" borderId="32" xfId="0" applyNumberFormat="1" applyFont="1" applyFill="1" applyBorder="1" applyAlignment="1">
      <alignment horizontal="center" vertical="center"/>
    </xf>
    <xf numFmtId="49" fontId="24" fillId="0" borderId="33" xfId="0" applyNumberFormat="1" applyFont="1" applyFill="1" applyBorder="1" applyAlignment="1">
      <alignment horizontal="center" vertical="center"/>
    </xf>
    <xf numFmtId="49" fontId="24" fillId="0" borderId="0" xfId="0" applyNumberFormat="1" applyFont="1" applyFill="1" applyBorder="1" applyAlignment="1">
      <alignment horizontal="center" vertical="center"/>
    </xf>
    <xf numFmtId="49" fontId="24" fillId="0" borderId="34" xfId="0" applyNumberFormat="1" applyFont="1" applyFill="1" applyBorder="1" applyAlignment="1">
      <alignment horizontal="center" vertical="center"/>
    </xf>
    <xf numFmtId="49" fontId="24" fillId="0" borderId="35" xfId="0" applyNumberFormat="1" applyFont="1" applyFill="1" applyBorder="1" applyAlignment="1">
      <alignment horizontal="center" vertical="center"/>
    </xf>
    <xf numFmtId="49" fontId="24" fillId="0" borderId="36" xfId="0" applyNumberFormat="1" applyFont="1" applyFill="1" applyBorder="1" applyAlignment="1">
      <alignment horizontal="center" vertical="center"/>
    </xf>
    <xf numFmtId="49" fontId="24" fillId="0" borderId="37" xfId="0" applyNumberFormat="1" applyFont="1" applyFill="1" applyBorder="1" applyAlignment="1">
      <alignment horizontal="center" vertical="center"/>
    </xf>
    <xf numFmtId="0" fontId="24" fillId="6" borderId="30" xfId="0" applyFont="1" applyFill="1" applyBorder="1" applyAlignment="1">
      <alignment horizontal="center" vertical="center"/>
    </xf>
    <xf numFmtId="0" fontId="24" fillId="6" borderId="31" xfId="0" applyFont="1" applyFill="1" applyBorder="1" applyAlignment="1">
      <alignment horizontal="center" vertical="center"/>
    </xf>
    <xf numFmtId="0" fontId="24" fillId="6" borderId="32" xfId="0" applyFont="1" applyFill="1" applyBorder="1" applyAlignment="1">
      <alignment horizontal="center" vertical="center"/>
    </xf>
    <xf numFmtId="0" fontId="24" fillId="6" borderId="33"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34" xfId="0" applyFont="1" applyFill="1" applyBorder="1" applyAlignment="1">
      <alignment horizontal="center" vertical="center"/>
    </xf>
    <xf numFmtId="0" fontId="24" fillId="6" borderId="35" xfId="0" applyFont="1" applyFill="1" applyBorder="1" applyAlignment="1">
      <alignment horizontal="center" vertical="center"/>
    </xf>
    <xf numFmtId="0" fontId="24" fillId="6" borderId="36" xfId="0" applyFont="1" applyFill="1" applyBorder="1" applyAlignment="1">
      <alignment horizontal="center" vertical="center"/>
    </xf>
    <xf numFmtId="0" fontId="24" fillId="6" borderId="37" xfId="0" applyFont="1" applyFill="1" applyBorder="1" applyAlignment="1">
      <alignment horizontal="center" vertical="center"/>
    </xf>
    <xf numFmtId="0" fontId="20" fillId="6" borderId="0" xfId="0" applyFont="1" applyFill="1" applyAlignment="1">
      <alignment horizontal="left" vertical="center"/>
    </xf>
    <xf numFmtId="0" fontId="23" fillId="6" borderId="0" xfId="0" applyFont="1" applyFill="1" applyAlignment="1">
      <alignment horizontal="center" vertical="center"/>
    </xf>
    <xf numFmtId="0" fontId="23" fillId="6" borderId="36" xfId="0" applyFont="1" applyFill="1" applyBorder="1" applyAlignment="1">
      <alignment horizontal="center" vertical="center"/>
    </xf>
    <xf numFmtId="0" fontId="19" fillId="6" borderId="31" xfId="0" applyFont="1" applyFill="1" applyBorder="1" applyAlignment="1">
      <alignment horizontal="left"/>
    </xf>
    <xf numFmtId="0" fontId="25" fillId="6" borderId="0" xfId="0" applyFont="1" applyFill="1" applyAlignment="1">
      <alignment horizontal="left" vertical="center"/>
    </xf>
    <xf numFmtId="0" fontId="22" fillId="6" borderId="0" xfId="0" applyFont="1" applyFill="1" applyAlignment="1">
      <alignment horizontal="center" vertical="center"/>
    </xf>
    <xf numFmtId="0" fontId="14" fillId="6" borderId="27" xfId="0" applyFont="1" applyFill="1" applyBorder="1" applyAlignment="1">
      <alignment horizontal="left"/>
    </xf>
    <xf numFmtId="0" fontId="14" fillId="6" borderId="28" xfId="0" applyFont="1" applyFill="1" applyBorder="1" applyAlignment="1">
      <alignment horizontal="left"/>
    </xf>
    <xf numFmtId="0" fontId="10" fillId="6" borderId="0" xfId="0" applyFont="1" applyFill="1" applyAlignment="1">
      <alignment horizontal="center" vertical="center" wrapText="1"/>
    </xf>
    <xf numFmtId="0" fontId="14" fillId="9" borderId="13" xfId="0" applyFont="1" applyFill="1" applyBorder="1" applyAlignment="1">
      <alignment horizontal="center"/>
    </xf>
    <xf numFmtId="0" fontId="14" fillId="9" borderId="9" xfId="0" applyFont="1" applyFill="1" applyBorder="1" applyAlignment="1">
      <alignment horizontal="center"/>
    </xf>
    <xf numFmtId="0" fontId="14" fillId="9" borderId="0" xfId="0" applyFont="1" applyFill="1" applyBorder="1" applyAlignment="1">
      <alignment horizontal="center"/>
    </xf>
    <xf numFmtId="0" fontId="14" fillId="9" borderId="10" xfId="0" applyFont="1" applyFill="1" applyBorder="1" applyAlignment="1">
      <alignment horizontal="center"/>
    </xf>
    <xf numFmtId="0" fontId="14" fillId="6" borderId="36" xfId="0" applyFont="1" applyFill="1" applyBorder="1" applyAlignment="1">
      <alignment horizontal="center"/>
    </xf>
    <xf numFmtId="0" fontId="14" fillId="6" borderId="0" xfId="0" applyFont="1" applyFill="1" applyAlignment="1">
      <alignment horizontal="center" vertical="center"/>
    </xf>
    <xf numFmtId="0" fontId="14" fillId="11" borderId="0" xfId="1" quotePrefix="1" applyNumberFormat="1" applyFont="1" applyFill="1" applyBorder="1" applyAlignment="1">
      <alignment horizontal="center"/>
    </xf>
    <xf numFmtId="0" fontId="14" fillId="11" borderId="40" xfId="1" quotePrefix="1" applyNumberFormat="1" applyFont="1" applyFill="1" applyBorder="1" applyAlignment="1">
      <alignment horizontal="center"/>
    </xf>
    <xf numFmtId="0" fontId="14" fillId="6" borderId="31" xfId="0" applyFont="1" applyFill="1" applyBorder="1" applyAlignment="1">
      <alignment horizontal="center" vertical="center"/>
    </xf>
    <xf numFmtId="0" fontId="11" fillId="6" borderId="0" xfId="0" applyFont="1" applyFill="1" applyAlignment="1">
      <alignment horizontal="left" vertical="center"/>
    </xf>
    <xf numFmtId="0" fontId="18" fillId="6" borderId="0" xfId="0" applyFont="1" applyFill="1" applyAlignment="1">
      <alignment horizontal="center" vertical="center" wrapText="1"/>
    </xf>
    <xf numFmtId="0" fontId="14" fillId="0" borderId="0" xfId="0" applyFont="1" applyAlignment="1">
      <alignment horizontal="center"/>
    </xf>
    <xf numFmtId="0" fontId="14" fillId="6" borderId="25" xfId="0" applyFont="1" applyFill="1" applyBorder="1" applyAlignment="1">
      <alignment horizontal="center"/>
    </xf>
    <xf numFmtId="0" fontId="10" fillId="14" borderId="16" xfId="0" applyFont="1" applyFill="1" applyBorder="1" applyAlignment="1">
      <alignment horizontal="center"/>
    </xf>
    <xf numFmtId="0" fontId="10" fillId="14" borderId="20" xfId="0" applyFont="1" applyFill="1" applyBorder="1" applyAlignment="1">
      <alignment horizontal="center"/>
    </xf>
    <xf numFmtId="0" fontId="14" fillId="6" borderId="0" xfId="0" applyFont="1" applyFill="1" applyBorder="1" applyAlignment="1">
      <alignment horizontal="center"/>
    </xf>
    <xf numFmtId="0" fontId="14" fillId="14" borderId="12" xfId="0" applyFont="1" applyFill="1" applyBorder="1" applyAlignment="1">
      <alignment horizontal="center"/>
    </xf>
    <xf numFmtId="0" fontId="14" fillId="14" borderId="18" xfId="0" applyFont="1" applyFill="1" applyBorder="1" applyAlignment="1">
      <alignment horizontal="center"/>
    </xf>
    <xf numFmtId="0" fontId="14" fillId="14" borderId="15" xfId="0" applyFont="1" applyFill="1" applyBorder="1" applyAlignment="1">
      <alignment horizontal="center"/>
    </xf>
    <xf numFmtId="0" fontId="14" fillId="14" borderId="21" xfId="0" applyFont="1" applyFill="1" applyBorder="1" applyAlignment="1">
      <alignment horizontal="center"/>
    </xf>
    <xf numFmtId="0" fontId="10" fillId="9" borderId="11" xfId="0" applyFont="1" applyFill="1" applyBorder="1" applyAlignment="1">
      <alignment horizontal="center"/>
    </xf>
    <xf numFmtId="0" fontId="10" fillId="9" borderId="16" xfId="0" applyFont="1" applyFill="1" applyBorder="1" applyAlignment="1">
      <alignment horizontal="center"/>
    </xf>
    <xf numFmtId="0" fontId="10" fillId="6" borderId="0" xfId="0" applyFont="1" applyFill="1" applyBorder="1" applyAlignment="1">
      <alignment horizontal="center" vertical="center"/>
    </xf>
    <xf numFmtId="0" fontId="10" fillId="5" borderId="8" xfId="3" applyFont="1" applyFill="1" applyBorder="1" applyAlignment="1">
      <alignment horizontal="center" vertical="center" wrapText="1"/>
    </xf>
    <xf numFmtId="0" fontId="10" fillId="14" borderId="8" xfId="0" applyFont="1" applyFill="1" applyBorder="1" applyAlignment="1">
      <alignment horizontal="center"/>
    </xf>
    <xf numFmtId="0" fontId="10" fillId="14" borderId="19" xfId="0" applyFont="1" applyFill="1" applyBorder="1" applyAlignment="1">
      <alignment horizontal="center"/>
    </xf>
    <xf numFmtId="0" fontId="13" fillId="6" borderId="0" xfId="0" applyNumberFormat="1" applyFont="1" applyFill="1" applyBorder="1" applyAlignment="1">
      <alignment horizontal="center" vertical="center"/>
    </xf>
    <xf numFmtId="0" fontId="13" fillId="6" borderId="4" xfId="0" applyNumberFormat="1" applyFont="1" applyFill="1" applyBorder="1" applyAlignment="1">
      <alignment horizontal="center" vertical="center"/>
    </xf>
    <xf numFmtId="0" fontId="13" fillId="6" borderId="0" xfId="0" applyFont="1" applyFill="1" applyBorder="1" applyAlignment="1">
      <alignment horizontal="center" vertical="center"/>
    </xf>
    <xf numFmtId="0" fontId="13" fillId="6" borderId="4" xfId="0" applyFont="1" applyFill="1" applyBorder="1" applyAlignment="1">
      <alignment horizontal="center" vertical="center"/>
    </xf>
    <xf numFmtId="0" fontId="15" fillId="6" borderId="0" xfId="0" applyFont="1" applyFill="1" applyBorder="1" applyAlignment="1">
      <alignment horizontal="center" vertical="center"/>
    </xf>
    <xf numFmtId="0" fontId="15" fillId="6" borderId="4" xfId="0" applyFont="1" applyFill="1" applyBorder="1" applyAlignment="1">
      <alignment horizontal="center" vertical="center"/>
    </xf>
  </cellXfs>
  <cellStyles count="8">
    <cellStyle name="Calculation" xfId="4" builtinId="22"/>
    <cellStyle name="Check Cell" xfId="6" builtinId="23"/>
    <cellStyle name="Hyperlink" xfId="5" builtinId="8"/>
    <cellStyle name="Input" xfId="1" builtinId="20"/>
    <cellStyle name="Neutral" xfId="7" builtinId="28"/>
    <cellStyle name="Normal" xfId="0" builtinId="0"/>
    <cellStyle name="Note" xfId="3" builtinId="10"/>
    <cellStyle name="Output" xfId="2" builtinId="21"/>
  </cellStyles>
  <dxfs count="8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499984740745262"/>
      </font>
      <fill>
        <patternFill>
          <bgColor theme="9" tint="0.59996337778862885"/>
        </patternFill>
      </fill>
    </dxf>
    <dxf>
      <font>
        <color theme="7" tint="-0.499984740745262"/>
      </font>
      <fill>
        <patternFill>
          <bgColor theme="7" tint="0.59996337778862885"/>
        </patternFill>
      </fill>
    </dxf>
    <dxf>
      <font>
        <color rgb="FFCC0000"/>
      </font>
      <fill>
        <patternFill>
          <bgColor rgb="FFFFCCCC"/>
        </patternFill>
      </fill>
    </dxf>
    <dxf>
      <font>
        <color theme="9" tint="-0.499984740745262"/>
      </font>
      <fill>
        <patternFill>
          <bgColor theme="9" tint="0.59996337778862885"/>
        </patternFill>
      </fill>
    </dxf>
    <dxf>
      <font>
        <color theme="7" tint="-0.499984740745262"/>
      </font>
      <fill>
        <patternFill>
          <bgColor theme="7" tint="0.59996337778862885"/>
        </patternFill>
      </fill>
    </dxf>
    <dxf>
      <font>
        <color rgb="FFCC0000"/>
      </font>
      <fill>
        <patternFill>
          <bgColor rgb="FFFFCCCC"/>
        </patternFill>
      </fill>
    </dxf>
    <dxf>
      <font>
        <color theme="9"/>
      </font>
      <fill>
        <patternFill>
          <bgColor theme="9"/>
        </patternFill>
      </fill>
    </dxf>
    <dxf>
      <font>
        <color rgb="FFFF5050"/>
      </font>
      <fill>
        <patternFill>
          <bgColor rgb="FFFF5050"/>
        </patternFill>
      </fill>
    </dxf>
    <dxf>
      <font>
        <color theme="7"/>
      </font>
      <fill>
        <patternFill>
          <bgColor theme="7"/>
        </patternFill>
      </fill>
    </dxf>
    <dxf>
      <font>
        <color theme="9" tint="-0.499984740745262"/>
      </font>
      <fill>
        <patternFill>
          <bgColor theme="9" tint="0.59996337778862885"/>
        </patternFill>
      </fill>
    </dxf>
    <dxf>
      <font>
        <color theme="7" tint="-0.499984740745262"/>
      </font>
      <fill>
        <patternFill>
          <bgColor theme="7" tint="0.59996337778862885"/>
        </patternFill>
      </fill>
    </dxf>
    <dxf>
      <font>
        <color rgb="FFCC0000"/>
      </font>
      <fill>
        <patternFill>
          <bgColor rgb="FFFFCCCC"/>
        </patternFill>
      </fill>
    </dxf>
    <dxf>
      <font>
        <color rgb="FF9C0006"/>
      </font>
      <fill>
        <patternFill>
          <bgColor rgb="FFFFC7CE"/>
        </patternFill>
      </fill>
    </dxf>
    <dxf>
      <font>
        <color rgb="FF9C0006"/>
      </font>
      <fill>
        <patternFill>
          <bgColor rgb="FFFFC7CE"/>
        </patternFill>
      </fill>
    </dxf>
    <dxf>
      <font>
        <color theme="9" tint="-0.499984740745262"/>
      </font>
      <fill>
        <patternFill>
          <bgColor theme="9" tint="0.59996337778862885"/>
        </patternFill>
      </fill>
    </dxf>
    <dxf>
      <font>
        <color theme="7" tint="-0.499984740745262"/>
      </font>
      <fill>
        <patternFill>
          <bgColor theme="7" tint="0.59996337778862885"/>
        </patternFill>
      </fill>
    </dxf>
    <dxf>
      <font>
        <color rgb="FFCC0000"/>
      </font>
      <fill>
        <patternFill>
          <bgColor rgb="FFFFCCCC"/>
        </patternFill>
      </fill>
    </dxf>
    <dxf>
      <font>
        <color theme="9" tint="-0.499984740745262"/>
      </font>
      <fill>
        <patternFill>
          <bgColor theme="9" tint="0.59996337778862885"/>
        </patternFill>
      </fill>
    </dxf>
    <dxf>
      <font>
        <color theme="7" tint="-0.499984740745262"/>
      </font>
      <fill>
        <patternFill>
          <bgColor theme="7" tint="0.59996337778862885"/>
        </patternFill>
      </fill>
    </dxf>
    <dxf>
      <font>
        <color rgb="FFCC0000"/>
      </font>
      <fill>
        <patternFill>
          <bgColor rgb="FFFFCCCC"/>
        </patternFill>
      </fill>
    </dxf>
    <dxf>
      <font>
        <color theme="9"/>
      </font>
      <fill>
        <patternFill>
          <bgColor theme="9"/>
        </patternFill>
      </fill>
    </dxf>
    <dxf>
      <font>
        <color rgb="FFFF5050"/>
      </font>
      <fill>
        <patternFill>
          <bgColor rgb="FFFF5050"/>
        </patternFill>
      </fill>
    </dxf>
    <dxf>
      <font>
        <color theme="7"/>
      </font>
      <fill>
        <patternFill>
          <bgColor theme="7"/>
        </patternFill>
      </fill>
    </dxf>
    <dxf>
      <font>
        <color theme="9" tint="-0.499984740745262"/>
      </font>
      <fill>
        <patternFill>
          <bgColor theme="9" tint="0.59996337778862885"/>
        </patternFill>
      </fill>
    </dxf>
    <dxf>
      <font>
        <color theme="7" tint="-0.499984740745262"/>
      </font>
      <fill>
        <patternFill>
          <bgColor theme="7" tint="0.59996337778862885"/>
        </patternFill>
      </fill>
    </dxf>
    <dxf>
      <font>
        <color rgb="FFCC0000"/>
      </font>
      <fill>
        <patternFill>
          <bgColor rgb="FFFFCCCC"/>
        </patternFill>
      </fill>
    </dxf>
    <dxf>
      <font>
        <color rgb="FF9C0006"/>
      </font>
      <fill>
        <patternFill>
          <bgColor rgb="FFFFC7CE"/>
        </patternFill>
      </fill>
    </dxf>
    <dxf>
      <font>
        <color rgb="FF9C0006"/>
      </font>
      <fill>
        <patternFill>
          <bgColor rgb="FFFFC7CE"/>
        </patternFill>
      </fill>
    </dxf>
    <dxf>
      <font>
        <color theme="9" tint="-0.499984740745262"/>
      </font>
      <fill>
        <patternFill>
          <bgColor theme="9" tint="0.59996337778862885"/>
        </patternFill>
      </fill>
    </dxf>
    <dxf>
      <font>
        <color theme="7" tint="-0.499984740745262"/>
      </font>
      <fill>
        <patternFill>
          <bgColor theme="7" tint="0.59996337778862885"/>
        </patternFill>
      </fill>
    </dxf>
    <dxf>
      <font>
        <color rgb="FFCC0000"/>
      </font>
      <fill>
        <patternFill>
          <bgColor rgb="FFFFCCCC"/>
        </patternFill>
      </fill>
    </dxf>
    <dxf>
      <font>
        <color theme="9" tint="-0.499984740745262"/>
      </font>
      <fill>
        <patternFill>
          <bgColor theme="9" tint="0.59996337778862885"/>
        </patternFill>
      </fill>
    </dxf>
    <dxf>
      <font>
        <color theme="7" tint="-0.499984740745262"/>
      </font>
      <fill>
        <patternFill>
          <bgColor theme="7" tint="0.59996337778862885"/>
        </patternFill>
      </fill>
    </dxf>
    <dxf>
      <font>
        <color rgb="FFCC0000"/>
      </font>
      <fill>
        <patternFill>
          <bgColor rgb="FFFFCCCC"/>
        </patternFill>
      </fill>
    </dxf>
    <dxf>
      <font>
        <color theme="9"/>
      </font>
      <fill>
        <patternFill>
          <bgColor theme="9"/>
        </patternFill>
      </fill>
    </dxf>
    <dxf>
      <font>
        <color rgb="FFFF5050"/>
      </font>
      <fill>
        <patternFill>
          <bgColor rgb="FFFF5050"/>
        </patternFill>
      </fill>
    </dxf>
    <dxf>
      <font>
        <color theme="7"/>
      </font>
      <fill>
        <patternFill>
          <bgColor theme="7"/>
        </patternFill>
      </fill>
    </dxf>
    <dxf>
      <font>
        <color rgb="FF9C0006"/>
      </font>
      <fill>
        <patternFill>
          <bgColor rgb="FFFFC7CE"/>
        </patternFill>
      </fill>
    </dxf>
    <dxf>
      <font>
        <color theme="9" tint="-0.499984740745262"/>
      </font>
      <fill>
        <patternFill>
          <bgColor theme="9" tint="0.59996337778862885"/>
        </patternFill>
      </fill>
    </dxf>
    <dxf>
      <font>
        <color theme="7" tint="-0.499984740745262"/>
      </font>
      <fill>
        <patternFill>
          <bgColor theme="7" tint="0.59996337778862885"/>
        </patternFill>
      </fill>
    </dxf>
    <dxf>
      <font>
        <color rgb="FFCC0000"/>
      </font>
      <fill>
        <patternFill>
          <bgColor rgb="FFFFCCCC"/>
        </patternFill>
      </fill>
    </dxf>
    <dxf>
      <font>
        <color theme="9" tint="-0.499984740745262"/>
      </font>
      <fill>
        <patternFill>
          <bgColor theme="9" tint="0.59996337778862885"/>
        </patternFill>
      </fill>
    </dxf>
    <dxf>
      <font>
        <color theme="7" tint="-0.499984740745262"/>
      </font>
      <fill>
        <patternFill>
          <bgColor theme="7" tint="0.59996337778862885"/>
        </patternFill>
      </fill>
    </dxf>
    <dxf>
      <font>
        <color rgb="FFCC0000"/>
      </font>
      <fill>
        <patternFill>
          <bgColor rgb="FFFFCCCC"/>
        </patternFill>
      </fill>
    </dxf>
    <dxf>
      <font>
        <color theme="9"/>
      </font>
      <fill>
        <patternFill>
          <bgColor theme="9"/>
        </patternFill>
      </fill>
    </dxf>
    <dxf>
      <font>
        <color rgb="FFFF5050"/>
      </font>
      <fill>
        <patternFill>
          <bgColor rgb="FFFF5050"/>
        </patternFill>
      </fill>
    </dxf>
    <dxf>
      <font>
        <color theme="7"/>
      </font>
      <fill>
        <patternFill>
          <bgColor theme="7"/>
        </patternFill>
      </fill>
    </dxf>
    <dxf>
      <font>
        <b/>
        <i val="0"/>
        <color rgb="FFFF0000"/>
      </font>
      <fill>
        <patternFill>
          <bgColor theme="0" tint="-4.9989318521683403E-2"/>
        </patternFill>
      </fill>
      <border>
        <left style="thin">
          <color rgb="FFFF0000"/>
        </left>
        <right style="thin">
          <color rgb="FFFF0000"/>
        </right>
        <top style="thin">
          <color rgb="FFFF0000"/>
        </top>
        <bottom style="thin">
          <color rgb="FFFF0000"/>
        </bottom>
      </border>
    </dxf>
    <dxf>
      <font>
        <b/>
        <i val="0"/>
        <color rgb="FFFF0000"/>
      </font>
      <fill>
        <patternFill>
          <bgColor theme="0" tint="-4.9989318521683403E-2"/>
        </patternFill>
      </fill>
      <border>
        <left style="thin">
          <color rgb="FFFF0000"/>
        </left>
        <right style="thin">
          <color rgb="FFFF0000"/>
        </right>
        <top style="thin">
          <color rgb="FFFF0000"/>
        </top>
        <bottom style="thin">
          <color rgb="FFFF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0" tint="-4.9989318521683403E-2"/>
        </patternFill>
      </fill>
      <border>
        <left style="thin">
          <color rgb="FFFF0000"/>
        </left>
        <right style="thin">
          <color rgb="FFFF0000"/>
        </right>
        <top style="thin">
          <color rgb="FFFF0000"/>
        </top>
        <bottom style="thin">
          <color rgb="FFFF0000"/>
        </bottom>
      </border>
    </dxf>
    <dxf>
      <font>
        <color rgb="FF9C0006"/>
      </font>
      <fill>
        <patternFill>
          <bgColor rgb="FFFFC7CE"/>
        </patternFill>
      </fill>
    </dxf>
    <dxf>
      <font>
        <color rgb="FF9C0006"/>
      </font>
      <fill>
        <patternFill>
          <bgColor rgb="FFFFC7CE"/>
        </patternFill>
      </fill>
    </dxf>
    <dxf>
      <font>
        <b/>
        <i val="0"/>
        <color rgb="FFFF0000"/>
      </font>
      <fill>
        <patternFill>
          <bgColor theme="0" tint="-4.9989318521683403E-2"/>
        </patternFill>
      </fill>
      <border>
        <left style="thin">
          <color rgb="FFFF0000"/>
        </left>
        <right style="thin">
          <color rgb="FFFF0000"/>
        </right>
        <top style="thin">
          <color rgb="FFFF0000"/>
        </top>
        <bottom style="thin">
          <color rgb="FFFF0000"/>
        </bottom>
      </border>
    </dxf>
    <dxf>
      <font>
        <color rgb="FFFF0000"/>
      </font>
      <fill>
        <patternFill>
          <bgColor theme="0" tint="-4.9989318521683403E-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0" tint="-4.9989318521683403E-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0" tint="-4.9989318521683403E-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1" tint="0.34998626667073579"/>
      </font>
      <fill>
        <patternFill>
          <bgColor theme="4" tint="0.79998168889431442"/>
        </patternFill>
      </fill>
      <border>
        <left style="thin">
          <color theme="0" tint="-0.24994659260841701"/>
        </left>
        <right style="thin">
          <color auto="1"/>
        </right>
        <top style="thin">
          <color theme="0" tint="-0.24994659260841701"/>
        </top>
        <bottom style="thin">
          <color auto="1"/>
        </bottom>
        <vertical/>
        <horizontal/>
      </border>
    </dxf>
    <dxf>
      <font>
        <b/>
        <i val="0"/>
        <color theme="1" tint="0.34998626667073579"/>
      </font>
      <fill>
        <patternFill>
          <bgColor theme="4" tint="0.79998168889431442"/>
        </patternFill>
      </fill>
      <border>
        <left style="thin">
          <color theme="0" tint="-0.24994659260841701"/>
        </left>
        <right style="thin">
          <color auto="1"/>
        </right>
        <top style="thin">
          <color theme="0" tint="-0.24994659260841701"/>
        </top>
        <bottom style="thin">
          <color auto="1"/>
        </bottom>
        <vertical/>
        <horizontal/>
      </border>
    </dxf>
    <dxf>
      <font>
        <b/>
        <i val="0"/>
        <color theme="1" tint="0.34998626667073579"/>
      </font>
      <fill>
        <patternFill>
          <bgColor theme="4" tint="0.79998168889431442"/>
        </patternFill>
      </fill>
      <border>
        <left style="thin">
          <color theme="0" tint="-0.24994659260841701"/>
        </left>
        <right style="thin">
          <color auto="1"/>
        </right>
        <top style="thin">
          <color theme="0" tint="-0.24994659260841701"/>
        </top>
        <bottom style="thin">
          <color auto="1"/>
        </bottom>
        <vertical/>
        <horizontal/>
      </border>
    </dxf>
    <dxf>
      <font>
        <b/>
        <i val="0"/>
        <color rgb="FFFF0000"/>
      </font>
      <fill>
        <patternFill patternType="solid">
          <bgColor theme="0" tint="-4.9989318521683403E-2"/>
        </patternFill>
      </fill>
      <border>
        <left style="thin">
          <color rgb="FFFF0000"/>
        </left>
        <right style="thin">
          <color rgb="FFFF0000"/>
        </right>
        <top style="thin">
          <color rgb="FFFF0000"/>
        </top>
        <bottom style="thin">
          <color rgb="FFFF0000"/>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ont>
        <b/>
        <i val="0"/>
        <color theme="1" tint="0.34998626667073579"/>
      </font>
      <fill>
        <patternFill>
          <bgColor theme="4" tint="0.79998168889431442"/>
        </patternFill>
      </fill>
      <border>
        <left style="thin">
          <color theme="0" tint="-0.24994659260841701"/>
        </left>
        <right style="thin">
          <color auto="1"/>
        </right>
        <top style="thin">
          <color theme="0" tint="-0.24994659260841701"/>
        </top>
        <bottom style="thin">
          <color auto="1"/>
        </bottom>
        <vertical/>
        <horizontal/>
      </border>
    </dxf>
    <dxf>
      <font>
        <b/>
        <i val="0"/>
        <color auto="1"/>
      </font>
      <fill>
        <patternFill>
          <bgColor theme="7" tint="0.79998168889431442"/>
        </patternFill>
      </fill>
      <border>
        <left style="thin">
          <color auto="1"/>
        </left>
        <right style="thin">
          <color auto="1"/>
        </right>
        <top style="thin">
          <color auto="1"/>
        </top>
        <bottom style="thin">
          <color auto="1"/>
        </bottom>
      </border>
    </dxf>
    <dxf>
      <font>
        <b/>
        <i val="0"/>
        <color theme="1" tint="0.34998626667073579"/>
      </font>
      <fill>
        <patternFill>
          <bgColor theme="4" tint="0.79998168889431442"/>
        </patternFill>
      </fill>
      <border>
        <left style="thin">
          <color theme="2" tint="-0.24994659260841701"/>
        </left>
        <right style="thin">
          <color theme="1"/>
        </right>
        <top style="thin">
          <color theme="2" tint="-0.24994659260841701"/>
        </top>
        <bottom style="thin">
          <color theme="1"/>
        </bottom>
        <vertical/>
        <horizontal/>
      </border>
    </dxf>
    <dxf>
      <fill>
        <patternFill>
          <bgColor theme="5" tint="0.79998168889431442"/>
        </patternFill>
      </fill>
    </dxf>
    <dxf>
      <fill>
        <patternFill>
          <bgColor theme="4" tint="0.79998168889431442"/>
        </patternFill>
      </fill>
    </dxf>
    <dxf>
      <fill>
        <patternFill>
          <bgColor theme="9" tint="0.79998168889431442"/>
        </patternFill>
      </fill>
    </dxf>
    <dxf>
      <fill>
        <patternFill>
          <bgColor theme="9" tint="0.79998168889431442"/>
        </patternFill>
      </fill>
    </dxf>
    <dxf>
      <font>
        <b/>
        <i val="0"/>
        <color theme="1" tint="0.34998626667073579"/>
      </font>
      <fill>
        <patternFill>
          <bgColor theme="4" tint="0.79998168889431442"/>
        </patternFill>
      </fill>
      <border>
        <left style="thin">
          <color theme="2" tint="-0.24994659260841701"/>
        </left>
        <right style="thin">
          <color theme="1"/>
        </right>
        <top style="thin">
          <color theme="2" tint="-0.24994659260841701"/>
        </top>
        <bottom style="thin">
          <color theme="1"/>
        </bottom>
        <vertical/>
        <horizontal/>
      </border>
    </dxf>
  </dxfs>
  <tableStyles count="0" defaultTableStyle="TableStyleMedium2" defaultPivotStyle="PivotStyleLight16"/>
  <colors>
    <mruColors>
      <color rgb="FFFFCCCC"/>
      <color rgb="FFFF5050"/>
      <color rgb="FFCC0000"/>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285750</xdr:colOff>
      <xdr:row>1</xdr:row>
      <xdr:rowOff>9525</xdr:rowOff>
    </xdr:from>
    <xdr:to>
      <xdr:col>16</xdr:col>
      <xdr:colOff>0</xdr:colOff>
      <xdr:row>4</xdr:row>
      <xdr:rowOff>104775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10550" y="200025"/>
          <a:ext cx="1543050" cy="66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428625</xdr:colOff>
      <xdr:row>0</xdr:row>
      <xdr:rowOff>47625</xdr:rowOff>
    </xdr:from>
    <xdr:to>
      <xdr:col>8</xdr:col>
      <xdr:colOff>1971675</xdr:colOff>
      <xdr:row>3</xdr:row>
      <xdr:rowOff>142875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49025" y="47625"/>
          <a:ext cx="1543050" cy="6667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www.astra.admin.ch/dienstleistungen/00125/00416/00431/index.html?download=NHzLpZeg7t,lnp6I0NTU042l2Z6ln1acy4Zn4Z2qZpnO2Yuq2Z6gpJCDdXx7fmym162epYbg2c_JjKbNoKSn6A--&amp;lang=de" TargetMode="External"/><Relationship Id="rId13" Type="http://schemas.openxmlformats.org/officeDocument/2006/relationships/hyperlink" Target="https://www.adac.de/_mmm/pdf/27048_169219.pdf" TargetMode="External"/><Relationship Id="rId18" Type="http://schemas.openxmlformats.org/officeDocument/2006/relationships/hyperlink" Target="http://radem.no/dok/svv/Autosys%20Kodehefte%202010.pdf" TargetMode="External"/><Relationship Id="rId26" Type="http://schemas.openxmlformats.org/officeDocument/2006/relationships/hyperlink" Target="http://ekodan.eu/prevodni-tabulka-a-cenik/" TargetMode="External"/><Relationship Id="rId3" Type="http://schemas.openxmlformats.org/officeDocument/2006/relationships/hyperlink" Target="http://www.comune.prato.it/trasporti/aree/common/htm/euronum.htm" TargetMode="External"/><Relationship Id="rId21" Type="http://schemas.openxmlformats.org/officeDocument/2006/relationships/hyperlink" Target="http://rsa.ie/Documents/Vehicle%20Std%20Leg/Information%20Notes/Information%20note%20for%20Euro%20IV%20Euro%20V%20and%20Euro%20VI%20Emissions%20Regulations%20for%20Heavy%20Duty%20Vehicles%20%20Feb%202012.pdf" TargetMode="External"/><Relationship Id="rId7" Type="http://schemas.openxmlformats.org/officeDocument/2006/relationships/hyperlink" Target="https://www.wko.at/Content.Node/Service/Verkehr-und-Betriebsstandort/Verkehr-allgemein/Verkehrsrecht/Abgasklassenzuordnung.html" TargetMode="External"/><Relationship Id="rId12" Type="http://schemas.openxmlformats.org/officeDocument/2006/relationships/hyperlink" Target="https://www.toll-collect.de/static/media/tc/informationen_tc/nutzer/leitfaden_schadstoffklassen/leitfaden_schadstoffkl_gb.pdf" TargetMode="External"/><Relationship Id="rId17" Type="http://schemas.openxmlformats.org/officeDocument/2006/relationships/hyperlink" Target="http://gronabilister.se.webbhotell.org/public/file.php?REF=66f041e16a60928b05a7e228a89c3799&amp;art=48&amp;FILE_ID=20090609132320_1_21.pdf" TargetMode="External"/><Relationship Id="rId25" Type="http://schemas.openxmlformats.org/officeDocument/2006/relationships/hyperlink" Target="http://www.aci.it/fileadmin/documenti/bassihome/TabellaEuro.pdf" TargetMode="External"/><Relationship Id="rId2" Type="http://schemas.openxmlformats.org/officeDocument/2006/relationships/printerSettings" Target="../printerSettings/printerSettings23.bin"/><Relationship Id="rId16" Type="http://schemas.openxmlformats.org/officeDocument/2006/relationships/hyperlink" Target="https://www.wko.at/Content.Node/Interessenvertretung/Umwelt-und-Energie/-Positionen-/Anlage_1.pdf" TargetMode="External"/><Relationship Id="rId20" Type="http://schemas.openxmlformats.org/officeDocument/2006/relationships/hyperlink" Target="http://www.rsa.ie/Documents/Vehicle%20Std%20Leg/Emissions%20regs/Euro%205%20and%20Euro%206%20Emissions%20Reg%20light%20passengercommvehicles.pdf" TargetMode="External"/><Relationship Id="rId29" Type="http://schemas.openxmlformats.org/officeDocument/2006/relationships/printerSettings" Target="../printerSettings/printerSettings24.bin"/><Relationship Id="rId1" Type="http://schemas.openxmlformats.org/officeDocument/2006/relationships/printerSettings" Target="../printerSettings/printerSettings22.bin"/><Relationship Id="rId6" Type="http://schemas.openxmlformats.org/officeDocument/2006/relationships/hyperlink" Target="https://www.wko.at/Content.Node/Service/Verkehr-und-Betriebsstandort/Verkehr-allgemein/Verkehrsrecht/Abgasklassenzuordnung.html" TargetMode="External"/><Relationship Id="rId11" Type="http://schemas.openxmlformats.org/officeDocument/2006/relationships/hyperlink" Target="https://www.wko.at/Content.Node/Interessenvertretung/Umwelt-und-Energie/-Positionen-/Anlage_1.pdf" TargetMode="External"/><Relationship Id="rId24" Type="http://schemas.openxmlformats.org/officeDocument/2006/relationships/hyperlink" Target="http://www.up.aci.it/trieste/IMG/pdf/tabella_emissioni_inquinanti-2.pdf" TargetMode="External"/><Relationship Id="rId5" Type="http://schemas.openxmlformats.org/officeDocument/2006/relationships/hyperlink" Target="https://www.ris.bka.gv.at/Dokumente/Begut/BEGUT_COO_2026_100_2_763677/COO_2026_100_2_763950.pdf" TargetMode="External"/><Relationship Id="rId15" Type="http://schemas.openxmlformats.org/officeDocument/2006/relationships/hyperlink" Target="http://www.trafikstyrelsen.dk/~/media/dokumenter/08%20blanketter/syn/21_068.ashx" TargetMode="External"/><Relationship Id="rId23" Type="http://schemas.openxmlformats.org/officeDocument/2006/relationships/hyperlink" Target="http://www.up.aci.it/pavia/IMG/pdf/euro.pdf" TargetMode="External"/><Relationship Id="rId28" Type="http://schemas.openxmlformats.org/officeDocument/2006/relationships/hyperlink" Target="http://www.internationaltransportforum.org/IntOrg/quota/quota.html" TargetMode="External"/><Relationship Id="rId10" Type="http://schemas.openxmlformats.org/officeDocument/2006/relationships/hyperlink" Target="http://www.svetdopravy.sk/sprisnovanie-emisnych-limitov-cestnych-motorovych-vozidiel/" TargetMode="External"/><Relationship Id="rId19" Type="http://schemas.openxmlformats.org/officeDocument/2006/relationships/hyperlink" Target="http://www.taxheaven.gr/laws/circular/view/id/17055" TargetMode="External"/><Relationship Id="rId4" Type="http://schemas.openxmlformats.org/officeDocument/2006/relationships/hyperlink" Target="http://www.mytny-system.cz/files/files/uni/MYTOCZ_343_emissions.pdf" TargetMode="External"/><Relationship Id="rId9" Type="http://schemas.openxmlformats.org/officeDocument/2006/relationships/hyperlink" Target="http://www.ezv.admin.ch/zollinfo_firmen/04020/04204/04208/04244/index.html?download=NHzLpZeg7t,lnp6I0NTU042l2Z6ln1acy4Zn4Z2qZpnO2Yuq2Z6gpJCDdIF2gmym162epYbg2c_JjKbNoKSn6A--&amp;lang=de" TargetMode="External"/><Relationship Id="rId14" Type="http://schemas.openxmlformats.org/officeDocument/2006/relationships/hyperlink" Target="https://www.hu-go.hu/files/media/events/thumbnails/5376/1372146681Tajekoztato_a_gepjarmuvek_kornyezetvedelmi_osztalyba_sorolasarol.pdf" TargetMode="External"/><Relationship Id="rId22" Type="http://schemas.openxmlformats.org/officeDocument/2006/relationships/hyperlink" Target="https://vehicleinspection.nzta.govt.nz/virms/entry-certification/technical-bulletins/exhaust-emissions-standard-compliance" TargetMode="External"/><Relationship Id="rId27" Type="http://schemas.openxmlformats.org/officeDocument/2006/relationships/hyperlink" Target="http://www.kba.de/DE/Statistik/Fahrzeuge/fz_methodische_erlaueterungen_201401_pdf.pdf?__blob=publicationFile&amp;v=14"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B2:R28"/>
  <sheetViews>
    <sheetView showGridLines="0" showRowColHeaders="0" tabSelected="1" workbookViewId="0">
      <selection activeCell="J16" sqref="J16:P19"/>
    </sheetView>
  </sheetViews>
  <sheetFormatPr defaultRowHeight="15" x14ac:dyDescent="0.25"/>
  <cols>
    <col min="1" max="17" width="9.140625" style="8"/>
    <col min="18" max="18" width="9.140625" style="8" hidden="1" customWidth="1"/>
    <col min="19" max="16384" width="9.140625" style="8"/>
  </cols>
  <sheetData>
    <row r="2" spans="2:16" x14ac:dyDescent="0.25">
      <c r="B2" s="152" t="s">
        <v>294</v>
      </c>
      <c r="C2" s="152"/>
      <c r="D2" s="152"/>
      <c r="E2" s="152"/>
      <c r="F2" s="152"/>
      <c r="G2" s="152"/>
      <c r="H2" s="152"/>
      <c r="I2" s="152"/>
      <c r="J2" s="152"/>
      <c r="K2" s="152"/>
      <c r="L2" s="152"/>
      <c r="M2" s="152"/>
    </row>
    <row r="3" spans="2:16" x14ac:dyDescent="0.25">
      <c r="B3" s="152"/>
      <c r="C3" s="152"/>
      <c r="D3" s="152"/>
      <c r="E3" s="152"/>
      <c r="F3" s="152"/>
      <c r="G3" s="152"/>
      <c r="H3" s="152"/>
      <c r="I3" s="152"/>
      <c r="J3" s="152"/>
      <c r="K3" s="152"/>
      <c r="L3" s="152"/>
      <c r="M3" s="152"/>
    </row>
    <row r="4" spans="2:16" x14ac:dyDescent="0.25">
      <c r="B4" s="152"/>
      <c r="C4" s="152"/>
      <c r="D4" s="152"/>
      <c r="E4" s="152"/>
      <c r="F4" s="152"/>
      <c r="G4" s="152"/>
      <c r="H4" s="152"/>
      <c r="I4" s="152"/>
      <c r="J4" s="152"/>
      <c r="K4" s="152"/>
      <c r="L4" s="152"/>
      <c r="M4" s="152"/>
    </row>
    <row r="7" spans="2:16" ht="15" customHeight="1" x14ac:dyDescent="0.25">
      <c r="E7" s="153" t="s">
        <v>531</v>
      </c>
      <c r="F7" s="153"/>
      <c r="G7" s="153"/>
      <c r="H7" s="153"/>
      <c r="I7" s="153"/>
      <c r="J7" s="153"/>
      <c r="K7" s="153"/>
      <c r="L7" s="153"/>
      <c r="M7" s="153"/>
    </row>
    <row r="8" spans="2:16" ht="15.75" customHeight="1" thickBot="1" x14ac:dyDescent="0.3">
      <c r="E8" s="154"/>
      <c r="F8" s="154"/>
      <c r="G8" s="154"/>
      <c r="H8" s="154"/>
      <c r="I8" s="154"/>
      <c r="J8" s="154"/>
      <c r="K8" s="154"/>
      <c r="L8" s="154"/>
      <c r="M8" s="154"/>
    </row>
    <row r="9" spans="2:16" x14ac:dyDescent="0.25">
      <c r="B9" s="143" t="s">
        <v>168</v>
      </c>
      <c r="C9" s="144"/>
      <c r="D9" s="144"/>
      <c r="E9" s="144"/>
      <c r="F9" s="144"/>
      <c r="G9" s="144"/>
      <c r="H9" s="144"/>
      <c r="I9" s="144"/>
      <c r="J9" s="144"/>
      <c r="K9" s="144"/>
      <c r="L9" s="144"/>
      <c r="M9" s="144"/>
      <c r="N9" s="144"/>
      <c r="O9" s="144"/>
      <c r="P9" s="145"/>
    </row>
    <row r="10" spans="2:16" x14ac:dyDescent="0.25">
      <c r="B10" s="146"/>
      <c r="C10" s="147"/>
      <c r="D10" s="147"/>
      <c r="E10" s="147"/>
      <c r="F10" s="147"/>
      <c r="G10" s="147"/>
      <c r="H10" s="147"/>
      <c r="I10" s="147"/>
      <c r="J10" s="147"/>
      <c r="K10" s="147"/>
      <c r="L10" s="147"/>
      <c r="M10" s="147"/>
      <c r="N10" s="147"/>
      <c r="O10" s="147"/>
      <c r="P10" s="148"/>
    </row>
    <row r="11" spans="2:16" x14ac:dyDescent="0.25">
      <c r="B11" s="146"/>
      <c r="C11" s="147"/>
      <c r="D11" s="147"/>
      <c r="E11" s="147"/>
      <c r="F11" s="147"/>
      <c r="G11" s="147"/>
      <c r="H11" s="147"/>
      <c r="I11" s="147"/>
      <c r="J11" s="147"/>
      <c r="K11" s="147"/>
      <c r="L11" s="147"/>
      <c r="M11" s="147"/>
      <c r="N11" s="147"/>
      <c r="O11" s="147"/>
      <c r="P11" s="148"/>
    </row>
    <row r="12" spans="2:16" ht="15.75" thickBot="1" x14ac:dyDescent="0.3">
      <c r="B12" s="149"/>
      <c r="C12" s="150"/>
      <c r="D12" s="150"/>
      <c r="E12" s="150"/>
      <c r="F12" s="150"/>
      <c r="G12" s="150"/>
      <c r="H12" s="150"/>
      <c r="I12" s="150"/>
      <c r="J12" s="150"/>
      <c r="K12" s="150"/>
      <c r="L12" s="150"/>
      <c r="M12" s="150"/>
      <c r="N12" s="150"/>
      <c r="O12" s="150"/>
      <c r="P12" s="151"/>
    </row>
    <row r="13" spans="2:16" x14ac:dyDescent="0.25">
      <c r="B13" s="155" t="str">
        <f>IF(OR(ISBLANK(B9),B9=" "),"*Enter your country"," ")</f>
        <v>*Enter your country</v>
      </c>
      <c r="C13" s="155"/>
      <c r="D13" s="155"/>
      <c r="E13" s="155"/>
    </row>
    <row r="14" spans="2:16" x14ac:dyDescent="0.25">
      <c r="C14" s="153" t="s">
        <v>50</v>
      </c>
      <c r="D14" s="153"/>
      <c r="E14" s="153"/>
      <c r="F14" s="153"/>
      <c r="G14" s="153"/>
      <c r="K14" s="153" t="s">
        <v>530</v>
      </c>
      <c r="L14" s="153"/>
      <c r="M14" s="153"/>
      <c r="N14" s="153"/>
      <c r="O14" s="153"/>
    </row>
    <row r="15" spans="2:16" ht="15.75" thickBot="1" x14ac:dyDescent="0.3">
      <c r="C15" s="154"/>
      <c r="D15" s="154"/>
      <c r="E15" s="154"/>
      <c r="F15" s="154"/>
      <c r="G15" s="154"/>
      <c r="K15" s="154"/>
      <c r="L15" s="154"/>
      <c r="M15" s="154"/>
      <c r="N15" s="154"/>
      <c r="O15" s="154"/>
    </row>
    <row r="16" spans="2:16" x14ac:dyDescent="0.25">
      <c r="B16" s="134"/>
      <c r="C16" s="135"/>
      <c r="D16" s="135"/>
      <c r="E16" s="135"/>
      <c r="F16" s="135"/>
      <c r="G16" s="135"/>
      <c r="H16" s="136"/>
      <c r="J16" s="143" t="str">
        <f ca="1">IF(ISERROR(Enter!H9),IF(NOT(ISBLANK(B16)),"Your code had no result!"," "),Enter!H9)</f>
        <v xml:space="preserve"> </v>
      </c>
      <c r="K16" s="144"/>
      <c r="L16" s="144"/>
      <c r="M16" s="144"/>
      <c r="N16" s="144"/>
      <c r="O16" s="144"/>
      <c r="P16" s="145"/>
    </row>
    <row r="17" spans="2:18" x14ac:dyDescent="0.25">
      <c r="B17" s="137"/>
      <c r="C17" s="138"/>
      <c r="D17" s="138"/>
      <c r="E17" s="138"/>
      <c r="F17" s="138"/>
      <c r="G17" s="138"/>
      <c r="H17" s="139"/>
      <c r="J17" s="146"/>
      <c r="K17" s="147"/>
      <c r="L17" s="147"/>
      <c r="M17" s="147"/>
      <c r="N17" s="147"/>
      <c r="O17" s="147"/>
      <c r="P17" s="148"/>
    </row>
    <row r="18" spans="2:18" x14ac:dyDescent="0.25">
      <c r="B18" s="137"/>
      <c r="C18" s="138"/>
      <c r="D18" s="138"/>
      <c r="E18" s="138"/>
      <c r="F18" s="138"/>
      <c r="G18" s="138"/>
      <c r="H18" s="139"/>
      <c r="J18" s="146"/>
      <c r="K18" s="147"/>
      <c r="L18" s="147"/>
      <c r="M18" s="147"/>
      <c r="N18" s="147"/>
      <c r="O18" s="147"/>
      <c r="P18" s="148"/>
    </row>
    <row r="19" spans="2:18" ht="15.75" thickBot="1" x14ac:dyDescent="0.3">
      <c r="B19" s="140"/>
      <c r="C19" s="141"/>
      <c r="D19" s="141"/>
      <c r="E19" s="141"/>
      <c r="F19" s="141"/>
      <c r="G19" s="141"/>
      <c r="H19" s="142"/>
      <c r="J19" s="149"/>
      <c r="K19" s="150"/>
      <c r="L19" s="150"/>
      <c r="M19" s="150"/>
      <c r="N19" s="150"/>
      <c r="O19" s="150"/>
      <c r="P19" s="151"/>
    </row>
    <row r="20" spans="2:18" x14ac:dyDescent="0.25">
      <c r="B20" s="155" t="str">
        <f>IF(OR(ISBLANK(B16),B16=" "),"*Enter your code"," ")</f>
        <v>*Enter your code</v>
      </c>
      <c r="C20" s="155"/>
      <c r="D20" s="155"/>
      <c r="E20" s="155"/>
    </row>
    <row r="21" spans="2:18" x14ac:dyDescent="0.25">
      <c r="B21" s="104"/>
      <c r="C21" s="104"/>
      <c r="D21" s="104"/>
      <c r="E21" s="104"/>
    </row>
    <row r="22" spans="2:18" x14ac:dyDescent="0.25">
      <c r="B22" s="104"/>
      <c r="C22" s="104"/>
      <c r="D22" s="104"/>
      <c r="E22" s="104"/>
    </row>
    <row r="23" spans="2:18" ht="15" customHeight="1" x14ac:dyDescent="0.4">
      <c r="B23" s="156" t="str">
        <f ca="1">R23</f>
        <v xml:space="preserve"> </v>
      </c>
      <c r="C23" s="156"/>
      <c r="D23" s="156"/>
      <c r="E23" s="156"/>
      <c r="F23" s="156"/>
      <c r="G23" s="156"/>
      <c r="H23" s="156"/>
      <c r="I23" s="103"/>
      <c r="J23" s="157" t="str">
        <f ca="1">IF(NOT(B23=" "),IF(ISNUMBER(FIND("comments",B23)),HYPERLINK("[Emission class conversion tool.xlsx]'Enter'!B22","See"),HYPERLINK("[Emission class conversion tool.xlsx]'Enter'!B15","See"))," ")</f>
        <v xml:space="preserve"> </v>
      </c>
      <c r="K23" s="157"/>
      <c r="L23" s="102"/>
      <c r="M23" s="102"/>
      <c r="N23" s="102"/>
      <c r="O23" s="102"/>
      <c r="P23" s="102"/>
      <c r="R23" s="8" t="str">
        <f t="array" aca="1" ref="R23" ca="1">IF(OR(ISNUMBER(FIND("WARNING",Enter!C17:J17))),"There are possible errors",IF(AND(NOT(J16=" "),OR(NOT(Enter!E17:J17=" "),NOT(Enter!C17=" "))),"There are important notifications",IF(NOT(Enter!C24=" "),"There are comments"," ")))</f>
        <v xml:space="preserve"> </v>
      </c>
    </row>
    <row r="24" spans="2:18" ht="15" customHeight="1" x14ac:dyDescent="0.4">
      <c r="B24" s="156"/>
      <c r="C24" s="156"/>
      <c r="D24" s="156"/>
      <c r="E24" s="156"/>
      <c r="F24" s="156"/>
      <c r="G24" s="156"/>
      <c r="H24" s="156"/>
      <c r="I24" s="103"/>
      <c r="J24" s="157"/>
      <c r="K24" s="157"/>
      <c r="L24" s="102"/>
      <c r="M24" s="102"/>
      <c r="N24" s="102"/>
      <c r="O24" s="102"/>
      <c r="P24" s="102"/>
    </row>
    <row r="25" spans="2:18" ht="15" customHeight="1" x14ac:dyDescent="0.4">
      <c r="B25" s="156" t="str">
        <f ca="1">R25</f>
        <v xml:space="preserve"> </v>
      </c>
      <c r="C25" s="156"/>
      <c r="D25" s="156"/>
      <c r="E25" s="156"/>
      <c r="F25" s="156"/>
      <c r="G25" s="156"/>
      <c r="H25" s="156"/>
      <c r="I25" s="103"/>
      <c r="J25" s="157" t="str">
        <f ca="1">IF(NOT(B25=" "),IF(ISNUMBER(FIND("comments",B25)),HYPERLINK("[Emission class conversion tool.xlsx]'Enter'!B22","See"),HYPERLINK("[Emission class conversion tool.xlsx]'Enter'!B15","See"))," ")</f>
        <v xml:space="preserve"> </v>
      </c>
      <c r="K25" s="157"/>
      <c r="L25" s="102"/>
      <c r="M25" s="102"/>
      <c r="N25" s="102"/>
      <c r="O25" s="102"/>
      <c r="P25" s="102"/>
      <c r="R25" s="8" t="str">
        <f t="array" aca="1" ref="R25" ca="1">IF(NOT(R23=" "),IF(AND(ISERROR(FIND("notifications",R23)),OR(NOT(Enter!E17:J17=" "),NOT(Enter!C17=" "))),"There are important notifications",IF(AND(ISERROR(FIND("comments",R23)),NOT(Enter!C24=" ")),"There are comments"," "))," ")</f>
        <v xml:space="preserve"> </v>
      </c>
    </row>
    <row r="26" spans="2:18" ht="15" customHeight="1" x14ac:dyDescent="0.4">
      <c r="B26" s="156"/>
      <c r="C26" s="156"/>
      <c r="D26" s="156"/>
      <c r="E26" s="156"/>
      <c r="F26" s="156"/>
      <c r="G26" s="156"/>
      <c r="H26" s="156"/>
      <c r="I26" s="103"/>
      <c r="J26" s="157"/>
      <c r="K26" s="157"/>
      <c r="L26" s="102"/>
      <c r="M26" s="102"/>
      <c r="N26" s="102"/>
      <c r="O26" s="102"/>
      <c r="P26" s="102"/>
    </row>
    <row r="27" spans="2:18" x14ac:dyDescent="0.25">
      <c r="B27" s="156" t="str">
        <f ca="1">IF(NOT(B25=" "),IF(AND(ISERROR(FIND("comments",B25)),NOT(Enter!C24=" ")),"There are comments"," ")," ")</f>
        <v xml:space="preserve"> </v>
      </c>
      <c r="C27" s="156"/>
      <c r="D27" s="156"/>
      <c r="E27" s="156"/>
      <c r="F27" s="156"/>
      <c r="G27" s="156"/>
      <c r="H27" s="156"/>
      <c r="J27" s="157" t="str">
        <f ca="1">IF(NOT(B27=" "),IF(ISNUMBER(FIND("comments",B27)),HYPERLINK("[Emission class conversion tool.xlsx]'Enter'!B22","See")," ")," ")</f>
        <v xml:space="preserve"> </v>
      </c>
      <c r="K27" s="157"/>
    </row>
    <row r="28" spans="2:18" x14ac:dyDescent="0.25">
      <c r="B28" s="156"/>
      <c r="C28" s="156"/>
      <c r="D28" s="156"/>
      <c r="E28" s="156"/>
      <c r="F28" s="156"/>
      <c r="G28" s="156"/>
      <c r="H28" s="156"/>
      <c r="J28" s="157"/>
      <c r="K28" s="157"/>
    </row>
  </sheetData>
  <sheetProtection algorithmName="SHA-512" hashValue="uqdav8/0gN3LhDUL18w5w1cAyF8tucMEFd96wT9bpIYp/7YdHIqQ7V+AZowWWuCe8k6tFgSq11n98qT/YCFv6A==" saltValue="zhZ1MA2QNJOzHObuR0dT0A==" spinCount="100000" sheet="1" objects="1" scenarios="1"/>
  <protectedRanges>
    <protectedRange sqref="B9" name="Country" securityDescriptor="O:WDG:WDD:(A;;CC;;;WD)"/>
    <protectedRange sqref="B16" name="Enter" securityDescriptor="O:WDG:WDD:(A;;CC;;;WD)"/>
  </protectedRanges>
  <customSheetViews>
    <customSheetView guid="{D8F13EC1-0860-4BD6-9185-0AB7F712CF77}" showGridLines="0" showRowCol="0">
      <selection activeCell="J16" sqref="J16:P19"/>
    </customSheetView>
    <customSheetView guid="{34485C93-5336-47ED-BEB3-B689FA8625AD}" showGridLines="0" showRowCol="0" hiddenColumns="1">
      <selection activeCell="J16" sqref="J16:P19"/>
      <pageMargins left="0.7" right="0.7" top="0.75" bottom="0.75" header="0.3" footer="0.3"/>
      <pageSetup paperSize="9" orientation="portrait" r:id="rId1"/>
    </customSheetView>
    <customSheetView guid="{C8FFD331-AA5C-4849-BBFB-8947C40218CA}" showGridLines="0" showRowCol="0" hiddenColumns="1">
      <selection activeCell="J16" sqref="J16:P19"/>
      <pageMargins left="0.7" right="0.7" top="0.75" bottom="0.75" header="0.3" footer="0.3"/>
      <pageSetup paperSize="9" orientation="portrait" r:id="rId2"/>
    </customSheetView>
    <customSheetView guid="{6F92E89F-BE8F-4C20-B349-CBC5FED38891}" showGridLines="0" showRowCol="0"/>
  </customSheetViews>
  <mergeCells count="15">
    <mergeCell ref="B27:H28"/>
    <mergeCell ref="J27:K28"/>
    <mergeCell ref="B20:E20"/>
    <mergeCell ref="B23:H24"/>
    <mergeCell ref="B25:H26"/>
    <mergeCell ref="J23:K24"/>
    <mergeCell ref="J25:K26"/>
    <mergeCell ref="B16:H19"/>
    <mergeCell ref="J16:P19"/>
    <mergeCell ref="B2:M4"/>
    <mergeCell ref="C14:G15"/>
    <mergeCell ref="K14:O15"/>
    <mergeCell ref="B9:P12"/>
    <mergeCell ref="E7:M8"/>
    <mergeCell ref="B13:E13"/>
  </mergeCells>
  <conditionalFormatting sqref="J23:K26">
    <cfRule type="cellIs" dxfId="87" priority="9" operator="equal">
      <formula>"See"</formula>
    </cfRule>
  </conditionalFormatting>
  <conditionalFormatting sqref="B9:P12">
    <cfRule type="cellIs" dxfId="86" priority="8" operator="notEqual">
      <formula>" "</formula>
    </cfRule>
  </conditionalFormatting>
  <conditionalFormatting sqref="B16:H19">
    <cfRule type="expression" dxfId="85" priority="6">
      <formula>$B$20=" "</formula>
    </cfRule>
  </conditionalFormatting>
  <conditionalFormatting sqref="J16:P19">
    <cfRule type="expression" dxfId="84" priority="2">
      <formula>AND(NOT($J$16=" "),NOT(ISNUMBER(FIND("no result",$J$16))))</formula>
    </cfRule>
    <cfRule type="containsText" dxfId="83" priority="3" operator="containsText" text="no result">
      <formula>NOT(ISERROR(SEARCH("no result",J16)))</formula>
    </cfRule>
  </conditionalFormatting>
  <conditionalFormatting sqref="J27:K28">
    <cfRule type="cellIs" dxfId="82" priority="1" operator="equal">
      <formula>"See"</formula>
    </cfRule>
  </conditionalFormatting>
  <dataValidations count="2">
    <dataValidation type="list" showInputMessage="1" showErrorMessage="1" errorTitle="Invalid Entry" error="Please choose a country from the drop down menu" promptTitle="Country" prompt="Choose the country where your vehicle is registered from the drop down menu." sqref="B9:P12">
      <formula1>Country</formula1>
    </dataValidation>
    <dataValidation allowBlank="1" showInputMessage="1" showErrorMessage="1" promptTitle="Enter" prompt="Enter the code written after V.9 (or any other field with the emission class on your document) here." sqref="B16:H19"/>
  </dataValidation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05"/>
  <sheetViews>
    <sheetView zoomScaleNormal="100" workbookViewId="0">
      <selection activeCell="A1193" sqref="A1193"/>
    </sheetView>
  </sheetViews>
  <sheetFormatPr defaultRowHeight="15" x14ac:dyDescent="0.25"/>
  <cols>
    <col min="1" max="17" width="9.140625" style="4" customWidth="1"/>
    <col min="18" max="18" width="6" style="4" bestFit="1" customWidth="1"/>
    <col min="19" max="34" width="9.140625" style="4" customWidth="1"/>
    <col min="35" max="35" width="9.140625" style="130" customWidth="1"/>
    <col min="36" max="59" width="9.140625" style="4" customWidth="1"/>
    <col min="60" max="68" width="9.140625" style="4"/>
    <col min="69" max="71" width="9.140625" style="4" customWidth="1"/>
    <col min="72" max="77" width="9.140625" style="4"/>
    <col min="78" max="78" width="9.140625" style="4" customWidth="1"/>
    <col min="79" max="79" width="13.5703125" style="4" customWidth="1"/>
    <col min="80" max="16384" width="9.140625" style="4"/>
  </cols>
  <sheetData>
    <row r="1" spans="1:87" s="126" customFormat="1" x14ac:dyDescent="0.25">
      <c r="A1" s="126" t="s">
        <v>2417</v>
      </c>
      <c r="E1" s="126" t="s">
        <v>168</v>
      </c>
      <c r="F1" s="126" t="s">
        <v>2416</v>
      </c>
      <c r="I1" s="126" t="s">
        <v>168</v>
      </c>
      <c r="J1" s="126" t="s">
        <v>2415</v>
      </c>
      <c r="M1" s="126" t="s">
        <v>168</v>
      </c>
      <c r="N1" s="126" t="s">
        <v>2414</v>
      </c>
      <c r="P1" s="126" t="s">
        <v>168</v>
      </c>
      <c r="Q1" s="126" t="s">
        <v>2413</v>
      </c>
      <c r="T1" s="126" t="s">
        <v>168</v>
      </c>
      <c r="U1" s="126" t="s">
        <v>2412</v>
      </c>
      <c r="W1" s="126" t="s">
        <v>168</v>
      </c>
      <c r="X1" s="126" t="s">
        <v>2411</v>
      </c>
      <c r="AB1" s="126" t="s">
        <v>168</v>
      </c>
      <c r="AC1" s="126" t="s">
        <v>2410</v>
      </c>
      <c r="AF1" s="126" t="s">
        <v>168</v>
      </c>
      <c r="AG1" s="126" t="s">
        <v>2449</v>
      </c>
      <c r="AI1" s="130"/>
      <c r="AJ1" s="126" t="s">
        <v>168</v>
      </c>
      <c r="AO1" s="126" t="s">
        <v>21</v>
      </c>
      <c r="AQ1" s="126" t="s">
        <v>168</v>
      </c>
      <c r="AR1" s="126" t="s">
        <v>19</v>
      </c>
      <c r="AT1" s="126" t="s">
        <v>168</v>
      </c>
      <c r="AU1" s="126" t="s">
        <v>259</v>
      </c>
      <c r="AY1" s="126" t="s">
        <v>168</v>
      </c>
      <c r="AZ1" s="126" t="s">
        <v>26</v>
      </c>
      <c r="BC1" s="126" t="s">
        <v>168</v>
      </c>
      <c r="BD1" s="126" t="s">
        <v>30</v>
      </c>
      <c r="BF1" s="126" t="s">
        <v>168</v>
      </c>
      <c r="BG1" s="126" t="s">
        <v>28</v>
      </c>
      <c r="BI1" s="126" t="s">
        <v>168</v>
      </c>
      <c r="BJ1" s="126" t="s">
        <v>2409</v>
      </c>
      <c r="BM1" s="126" t="s">
        <v>168</v>
      </c>
      <c r="BN1" s="126" t="s">
        <v>2408</v>
      </c>
      <c r="BP1" s="126" t="s">
        <v>168</v>
      </c>
      <c r="BQ1" s="126" t="s">
        <v>2407</v>
      </c>
      <c r="BT1" s="126" t="s">
        <v>168</v>
      </c>
      <c r="BU1" s="126" t="s">
        <v>2406</v>
      </c>
      <c r="BW1" s="126" t="s">
        <v>168</v>
      </c>
      <c r="BX1" s="126" t="s">
        <v>2419</v>
      </c>
      <c r="BZ1" s="126" t="s">
        <v>168</v>
      </c>
      <c r="CA1" s="126" t="s">
        <v>2445</v>
      </c>
      <c r="CC1" s="126" t="s">
        <v>168</v>
      </c>
      <c r="CD1" s="126" t="s">
        <v>2446</v>
      </c>
      <c r="CF1" s="126" t="s">
        <v>168</v>
      </c>
      <c r="CG1" s="126" t="s">
        <v>2450</v>
      </c>
      <c r="CI1" s="126" t="s">
        <v>168</v>
      </c>
    </row>
    <row r="2" spans="1:87" s="126" customFormat="1" x14ac:dyDescent="0.25">
      <c r="A2" s="127" t="s">
        <v>2426</v>
      </c>
      <c r="E2" s="126" t="s">
        <v>168</v>
      </c>
      <c r="F2" s="127" t="s">
        <v>2421</v>
      </c>
      <c r="I2" s="126" t="s">
        <v>168</v>
      </c>
      <c r="J2" s="127" t="s">
        <v>2422</v>
      </c>
      <c r="M2" s="126" t="s">
        <v>168</v>
      </c>
      <c r="N2" s="127" t="s">
        <v>2422</v>
      </c>
      <c r="P2" s="126" t="s">
        <v>168</v>
      </c>
      <c r="Q2" s="127" t="s">
        <v>2423</v>
      </c>
      <c r="T2" s="126" t="s">
        <v>168</v>
      </c>
      <c r="U2" s="127" t="s">
        <v>2424</v>
      </c>
      <c r="W2" s="126" t="s">
        <v>168</v>
      </c>
      <c r="X2" s="127" t="s">
        <v>2427</v>
      </c>
      <c r="AB2" s="126" t="s">
        <v>168</v>
      </c>
      <c r="AC2" s="127" t="s">
        <v>2428</v>
      </c>
      <c r="AF2" s="126" t="s">
        <v>168</v>
      </c>
      <c r="AG2" s="127" t="s">
        <v>2448</v>
      </c>
      <c r="AI2" s="130"/>
      <c r="AJ2" s="126" t="s">
        <v>168</v>
      </c>
      <c r="AO2" s="127" t="s">
        <v>2429</v>
      </c>
      <c r="AQ2" s="126" t="s">
        <v>168</v>
      </c>
      <c r="AR2" s="127" t="s">
        <v>2425</v>
      </c>
      <c r="AT2" s="126" t="s">
        <v>168</v>
      </c>
      <c r="AU2" s="127" t="s">
        <v>2430</v>
      </c>
      <c r="AY2" s="126" t="s">
        <v>168</v>
      </c>
      <c r="AZ2" s="127" t="s">
        <v>2431</v>
      </c>
      <c r="BC2" s="126" t="s">
        <v>168</v>
      </c>
      <c r="BD2" s="127" t="s">
        <v>2433</v>
      </c>
      <c r="BF2" s="126" t="s">
        <v>168</v>
      </c>
      <c r="BG2" s="127" t="s">
        <v>2438</v>
      </c>
      <c r="BI2" s="126" t="s">
        <v>168</v>
      </c>
      <c r="BJ2" s="127" t="s">
        <v>2439</v>
      </c>
      <c r="BM2" s="126" t="s">
        <v>168</v>
      </c>
      <c r="BN2" s="127" t="s">
        <v>2441</v>
      </c>
      <c r="BP2" s="126" t="s">
        <v>168</v>
      </c>
      <c r="BQ2" s="127" t="s">
        <v>2442</v>
      </c>
      <c r="BT2" s="126" t="s">
        <v>168</v>
      </c>
      <c r="BU2" s="127" t="s">
        <v>2444</v>
      </c>
      <c r="BW2" s="126" t="s">
        <v>168</v>
      </c>
      <c r="BX2" s="127" t="s">
        <v>2420</v>
      </c>
      <c r="BZ2" s="126" t="s">
        <v>168</v>
      </c>
      <c r="CA2" s="127" t="s">
        <v>2418</v>
      </c>
      <c r="CC2" s="126" t="s">
        <v>168</v>
      </c>
      <c r="CD2" s="127" t="s">
        <v>2447</v>
      </c>
      <c r="CF2" s="126" t="s">
        <v>168</v>
      </c>
      <c r="CG2" s="127" t="s">
        <v>2451</v>
      </c>
      <c r="CI2" s="126" t="s">
        <v>168</v>
      </c>
    </row>
    <row r="3" spans="1:87" customFormat="1" x14ac:dyDescent="0.25">
      <c r="E3" t="s">
        <v>168</v>
      </c>
      <c r="I3" t="s">
        <v>168</v>
      </c>
      <c r="J3" t="s">
        <v>2437</v>
      </c>
      <c r="M3" t="s">
        <v>168</v>
      </c>
      <c r="N3" s="128" t="s">
        <v>2426</v>
      </c>
      <c r="P3" t="s">
        <v>168</v>
      </c>
      <c r="T3" t="s">
        <v>168</v>
      </c>
      <c r="W3" t="s">
        <v>168</v>
      </c>
      <c r="AB3" t="s">
        <v>168</v>
      </c>
      <c r="AF3" t="s">
        <v>168</v>
      </c>
      <c r="AG3" s="133" t="s">
        <v>4437</v>
      </c>
      <c r="AI3" s="132"/>
      <c r="AJ3" s="56" t="s">
        <v>168</v>
      </c>
      <c r="AK3" s="133" t="s">
        <v>4438</v>
      </c>
      <c r="AL3" s="56"/>
      <c r="AM3" s="56"/>
      <c r="AN3" s="56"/>
      <c r="AQ3" t="s">
        <v>168</v>
      </c>
      <c r="AR3" t="s">
        <v>2436</v>
      </c>
      <c r="AT3" t="s">
        <v>168</v>
      </c>
      <c r="AU3" t="s">
        <v>2435</v>
      </c>
      <c r="AY3" t="s">
        <v>168</v>
      </c>
      <c r="AZ3" s="128" t="s">
        <v>2432</v>
      </c>
      <c r="BC3" t="s">
        <v>168</v>
      </c>
      <c r="BD3" t="s">
        <v>2434</v>
      </c>
      <c r="BF3" t="s">
        <v>168</v>
      </c>
      <c r="BI3" t="s">
        <v>168</v>
      </c>
      <c r="BJ3" s="128" t="s">
        <v>2440</v>
      </c>
      <c r="BM3" t="s">
        <v>168</v>
      </c>
      <c r="BP3" t="s">
        <v>168</v>
      </c>
      <c r="BQ3" s="128" t="s">
        <v>2443</v>
      </c>
      <c r="BT3" t="s">
        <v>168</v>
      </c>
      <c r="BW3" t="s">
        <v>168</v>
      </c>
      <c r="BX3" t="s">
        <v>2437</v>
      </c>
      <c r="BZ3" t="s">
        <v>168</v>
      </c>
      <c r="CC3" t="s">
        <v>168</v>
      </c>
      <c r="CF3" t="s">
        <v>168</v>
      </c>
      <c r="CI3" t="s">
        <v>168</v>
      </c>
    </row>
    <row r="4" spans="1:87" x14ac:dyDescent="0.25">
      <c r="A4" s="4" t="s">
        <v>1496</v>
      </c>
      <c r="B4" s="4" t="s">
        <v>1502</v>
      </c>
      <c r="C4" s="4" t="s">
        <v>1193</v>
      </c>
      <c r="D4" s="4" t="s">
        <v>1192</v>
      </c>
      <c r="E4" s="126" t="s">
        <v>168</v>
      </c>
      <c r="F4" s="4" t="s">
        <v>2012</v>
      </c>
      <c r="G4" s="4" t="s">
        <v>2012</v>
      </c>
      <c r="H4" s="4" t="s">
        <v>38</v>
      </c>
      <c r="I4" s="126" t="s">
        <v>168</v>
      </c>
      <c r="J4" s="4" t="s">
        <v>2012</v>
      </c>
      <c r="K4" s="4" t="s">
        <v>2012</v>
      </c>
      <c r="L4" s="4" t="s">
        <v>38</v>
      </c>
      <c r="M4" s="126" t="s">
        <v>168</v>
      </c>
      <c r="N4" s="4" t="s">
        <v>2405</v>
      </c>
      <c r="O4" s="4" t="s">
        <v>39</v>
      </c>
      <c r="P4" s="126" t="s">
        <v>168</v>
      </c>
      <c r="Q4" s="4" t="s">
        <v>2404</v>
      </c>
      <c r="R4" s="4" t="s">
        <v>2083</v>
      </c>
      <c r="S4" s="4" t="s">
        <v>184</v>
      </c>
      <c r="T4" s="126" t="s">
        <v>168</v>
      </c>
      <c r="U4" s="4" t="s">
        <v>2403</v>
      </c>
      <c r="V4" s="4" t="s">
        <v>41</v>
      </c>
      <c r="W4" s="126" t="s">
        <v>168</v>
      </c>
      <c r="X4" s="4" t="s">
        <v>984</v>
      </c>
      <c r="Y4" s="4" t="s">
        <v>2047</v>
      </c>
      <c r="Z4" s="5" t="s">
        <v>38</v>
      </c>
      <c r="AA4" s="4" t="s">
        <v>522</v>
      </c>
      <c r="AB4" s="126" t="s">
        <v>168</v>
      </c>
      <c r="AC4" s="4" t="s">
        <v>2139</v>
      </c>
      <c r="AD4" s="4" t="s">
        <v>2402</v>
      </c>
      <c r="AE4" s="4" t="s">
        <v>40</v>
      </c>
      <c r="AF4" s="126" t="s">
        <v>168</v>
      </c>
      <c r="AG4" s="130" t="s">
        <v>4204</v>
      </c>
      <c r="AH4" s="130" t="s">
        <v>4220</v>
      </c>
      <c r="AI4" s="130" t="s">
        <v>44</v>
      </c>
      <c r="AJ4" s="126"/>
      <c r="AK4" s="130" t="s">
        <v>4220</v>
      </c>
      <c r="AL4" s="130" t="s">
        <v>44</v>
      </c>
      <c r="AN4" s="126"/>
      <c r="AO4" s="4" t="s">
        <v>2401</v>
      </c>
      <c r="AP4" s="4">
        <v>0</v>
      </c>
      <c r="AQ4" s="126" t="s">
        <v>168</v>
      </c>
      <c r="AR4" s="4" t="s">
        <v>2400</v>
      </c>
      <c r="AS4" s="4" t="s">
        <v>41</v>
      </c>
      <c r="AT4" s="126" t="s">
        <v>168</v>
      </c>
      <c r="AU4" s="4">
        <v>1</v>
      </c>
      <c r="AV4" s="4" t="s">
        <v>38</v>
      </c>
      <c r="AW4" s="4" t="s">
        <v>259</v>
      </c>
      <c r="AY4" s="126" t="s">
        <v>168</v>
      </c>
      <c r="AZ4" s="4" t="s">
        <v>2399</v>
      </c>
      <c r="BA4" s="4" t="s">
        <v>39</v>
      </c>
      <c r="BC4" s="126" t="s">
        <v>168</v>
      </c>
      <c r="BD4" s="4" t="s">
        <v>331</v>
      </c>
      <c r="BE4" s="4" t="s">
        <v>38</v>
      </c>
      <c r="BF4" s="126" t="s">
        <v>168</v>
      </c>
      <c r="BG4" s="4" t="s">
        <v>2398</v>
      </c>
      <c r="BH4" s="4" t="s">
        <v>42</v>
      </c>
      <c r="BI4" s="126" t="s">
        <v>168</v>
      </c>
      <c r="BJ4" s="4" t="s">
        <v>2139</v>
      </c>
      <c r="BK4" s="4" t="s">
        <v>1970</v>
      </c>
      <c r="BL4" s="4" t="s">
        <v>42</v>
      </c>
      <c r="BM4" s="126" t="s">
        <v>168</v>
      </c>
      <c r="BN4" s="4" t="s">
        <v>2397</v>
      </c>
      <c r="BO4" s="4" t="s">
        <v>42</v>
      </c>
      <c r="BP4" s="126" t="s">
        <v>168</v>
      </c>
      <c r="BQ4" s="125" t="s">
        <v>253</v>
      </c>
      <c r="BR4" s="126"/>
      <c r="BS4" s="126"/>
      <c r="BT4" s="126" t="s">
        <v>168</v>
      </c>
      <c r="BU4" s="4" t="s">
        <v>38</v>
      </c>
      <c r="BV4" s="4" t="s">
        <v>2396</v>
      </c>
      <c r="BW4" s="126" t="s">
        <v>168</v>
      </c>
      <c r="BX4" s="4" t="s">
        <v>1164</v>
      </c>
      <c r="BY4" s="4" t="s">
        <v>39</v>
      </c>
      <c r="CA4" s="4" t="s">
        <v>2453</v>
      </c>
      <c r="CB4" s="4" t="s">
        <v>38</v>
      </c>
      <c r="CD4" s="4" t="s">
        <v>4511</v>
      </c>
      <c r="CE4" s="4" t="s">
        <v>38</v>
      </c>
      <c r="CG4" s="4" t="s">
        <v>4440</v>
      </c>
      <c r="CH4" s="4" t="s">
        <v>41</v>
      </c>
    </row>
    <row r="5" spans="1:87" x14ac:dyDescent="0.25">
      <c r="A5" s="4" t="s">
        <v>1496</v>
      </c>
      <c r="B5" s="4" t="s">
        <v>1499</v>
      </c>
      <c r="C5" s="4" t="s">
        <v>1193</v>
      </c>
      <c r="D5" s="4" t="s">
        <v>1192</v>
      </c>
      <c r="E5" s="126" t="s">
        <v>168</v>
      </c>
      <c r="F5" s="4" t="s">
        <v>2012</v>
      </c>
      <c r="G5" s="4" t="s">
        <v>1323</v>
      </c>
      <c r="H5" s="4" t="s">
        <v>39</v>
      </c>
      <c r="I5" s="126" t="s">
        <v>168</v>
      </c>
      <c r="J5" s="4" t="s">
        <v>1417</v>
      </c>
      <c r="K5" s="4" t="s">
        <v>2085</v>
      </c>
      <c r="L5" s="4" t="s">
        <v>1505</v>
      </c>
      <c r="M5" s="126" t="s">
        <v>168</v>
      </c>
      <c r="N5" s="4" t="s">
        <v>2395</v>
      </c>
      <c r="O5" s="4" t="s">
        <v>38</v>
      </c>
      <c r="P5" s="126" t="s">
        <v>168</v>
      </c>
      <c r="Q5" s="4" t="s">
        <v>2394</v>
      </c>
      <c r="R5" s="4" t="s">
        <v>2083</v>
      </c>
      <c r="S5" s="4" t="s">
        <v>184</v>
      </c>
      <c r="T5" s="126" t="s">
        <v>168</v>
      </c>
      <c r="U5" s="4" t="s">
        <v>2393</v>
      </c>
      <c r="V5" s="4" t="s">
        <v>41</v>
      </c>
      <c r="W5" s="126" t="s">
        <v>168</v>
      </c>
      <c r="X5" s="4" t="s">
        <v>983</v>
      </c>
      <c r="Y5" s="4" t="s">
        <v>2047</v>
      </c>
      <c r="Z5" s="5" t="s">
        <v>38</v>
      </c>
      <c r="AA5" s="4" t="s">
        <v>522</v>
      </c>
      <c r="AB5" s="126" t="s">
        <v>168</v>
      </c>
      <c r="AC5" s="4" t="s">
        <v>2139</v>
      </c>
      <c r="AD5" s="4" t="s">
        <v>2392</v>
      </c>
      <c r="AE5" s="4" t="s">
        <v>40</v>
      </c>
      <c r="AF5" s="126" t="s">
        <v>168</v>
      </c>
      <c r="AG5" s="130" t="s">
        <v>4205</v>
      </c>
      <c r="AH5" s="130" t="s">
        <v>4221</v>
      </c>
      <c r="AI5" s="130" t="s">
        <v>44</v>
      </c>
      <c r="AJ5" s="126"/>
      <c r="AK5" s="130" t="s">
        <v>4221</v>
      </c>
      <c r="AL5" s="130" t="s">
        <v>44</v>
      </c>
      <c r="AN5" s="126"/>
      <c r="AO5" s="4" t="s">
        <v>2391</v>
      </c>
      <c r="AP5" s="4">
        <v>0</v>
      </c>
      <c r="AQ5" s="126" t="s">
        <v>168</v>
      </c>
      <c r="AR5" s="4" t="s">
        <v>2390</v>
      </c>
      <c r="AS5" s="4" t="s">
        <v>41</v>
      </c>
      <c r="AT5" s="126" t="s">
        <v>168</v>
      </c>
      <c r="AU5" s="4">
        <v>24</v>
      </c>
      <c r="AV5" s="4" t="s">
        <v>41</v>
      </c>
      <c r="AW5" s="4" t="s">
        <v>259</v>
      </c>
      <c r="AX5" s="4" t="s">
        <v>309</v>
      </c>
      <c r="AY5" s="126" t="s">
        <v>168</v>
      </c>
      <c r="AZ5" s="4" t="s">
        <v>310</v>
      </c>
      <c r="BA5" s="4" t="s">
        <v>39</v>
      </c>
      <c r="BB5" s="4" t="s">
        <v>2389</v>
      </c>
      <c r="BC5" s="126" t="s">
        <v>168</v>
      </c>
      <c r="BD5" s="4" t="s">
        <v>332</v>
      </c>
      <c r="BE5" s="4" t="s">
        <v>39</v>
      </c>
      <c r="BF5" s="126" t="s">
        <v>168</v>
      </c>
      <c r="BG5" s="4" t="s">
        <v>2388</v>
      </c>
      <c r="BH5" s="4" t="s">
        <v>42</v>
      </c>
      <c r="BI5" s="126" t="s">
        <v>168</v>
      </c>
      <c r="BJ5" s="4" t="s">
        <v>2130</v>
      </c>
      <c r="BK5" s="4" t="s">
        <v>1980</v>
      </c>
      <c r="BL5" s="4" t="s">
        <v>45</v>
      </c>
      <c r="BM5" s="126" t="s">
        <v>168</v>
      </c>
      <c r="BN5" s="4" t="s">
        <v>2387</v>
      </c>
      <c r="BO5" s="4" t="s">
        <v>42</v>
      </c>
      <c r="BP5" s="126" t="s">
        <v>168</v>
      </c>
      <c r="BQ5" s="4" t="s">
        <v>1179</v>
      </c>
      <c r="BR5" s="4" t="s">
        <v>39</v>
      </c>
      <c r="BS5" s="4" t="s">
        <v>2386</v>
      </c>
      <c r="BT5" s="126" t="s">
        <v>168</v>
      </c>
      <c r="BU5" s="4" t="s">
        <v>38</v>
      </c>
      <c r="BV5" s="4" t="s">
        <v>2385</v>
      </c>
      <c r="BW5" s="126" t="s">
        <v>168</v>
      </c>
      <c r="BX5" s="4" t="s">
        <v>1041</v>
      </c>
      <c r="BY5" s="4" t="s">
        <v>40</v>
      </c>
      <c r="CA5" s="4" t="s">
        <v>2454</v>
      </c>
      <c r="CB5" s="4" t="s">
        <v>38</v>
      </c>
      <c r="CD5" s="4" t="s">
        <v>4509</v>
      </c>
      <c r="CE5" s="4" t="s">
        <v>38</v>
      </c>
      <c r="CG5" s="4" t="s">
        <v>4444</v>
      </c>
      <c r="CH5" s="4" t="s">
        <v>41</v>
      </c>
    </row>
    <row r="6" spans="1:87" x14ac:dyDescent="0.25">
      <c r="A6" s="4" t="s">
        <v>1496</v>
      </c>
      <c r="B6" s="4" t="s">
        <v>1495</v>
      </c>
      <c r="C6" s="4" t="s">
        <v>1193</v>
      </c>
      <c r="D6" s="4" t="s">
        <v>1192</v>
      </c>
      <c r="E6" s="126" t="s">
        <v>168</v>
      </c>
      <c r="F6" s="4" t="s">
        <v>2012</v>
      </c>
      <c r="G6" s="4" t="s">
        <v>1321</v>
      </c>
      <c r="H6" s="4" t="s">
        <v>39</v>
      </c>
      <c r="I6" s="126" t="s">
        <v>168</v>
      </c>
      <c r="J6" s="4" t="s">
        <v>2012</v>
      </c>
      <c r="K6" s="4" t="s">
        <v>1323</v>
      </c>
      <c r="L6" s="4" t="s">
        <v>39</v>
      </c>
      <c r="M6" s="126" t="s">
        <v>168</v>
      </c>
      <c r="N6" s="4" t="s">
        <v>2384</v>
      </c>
      <c r="O6" s="4" t="s">
        <v>39</v>
      </c>
      <c r="P6" s="126" t="s">
        <v>168</v>
      </c>
      <c r="Q6" s="4" t="s">
        <v>2383</v>
      </c>
      <c r="R6" s="4" t="s">
        <v>2083</v>
      </c>
      <c r="S6" s="4" t="s">
        <v>185</v>
      </c>
      <c r="T6" s="126" t="s">
        <v>168</v>
      </c>
      <c r="U6" s="4" t="s">
        <v>2382</v>
      </c>
      <c r="V6" s="4" t="s">
        <v>41</v>
      </c>
      <c r="W6" s="126" t="s">
        <v>168</v>
      </c>
      <c r="X6" s="4" t="s">
        <v>985</v>
      </c>
      <c r="Y6" s="4" t="s">
        <v>2047</v>
      </c>
      <c r="Z6" s="5" t="s">
        <v>38</v>
      </c>
      <c r="AA6" s="4" t="s">
        <v>522</v>
      </c>
      <c r="AB6" s="126" t="s">
        <v>168</v>
      </c>
      <c r="AC6" s="4" t="s">
        <v>2139</v>
      </c>
      <c r="AD6" s="4" t="s">
        <v>2381</v>
      </c>
      <c r="AE6" s="4" t="s">
        <v>40</v>
      </c>
      <c r="AF6" s="126" t="s">
        <v>168</v>
      </c>
      <c r="AG6" s="130" t="s">
        <v>4206</v>
      </c>
      <c r="AH6" s="130" t="s">
        <v>4222</v>
      </c>
      <c r="AI6" s="130" t="s">
        <v>44</v>
      </c>
      <c r="AJ6" s="126"/>
      <c r="AK6" s="130" t="s">
        <v>4222</v>
      </c>
      <c r="AL6" s="130" t="s">
        <v>44</v>
      </c>
      <c r="AN6" s="126"/>
      <c r="AO6" s="4" t="s">
        <v>2380</v>
      </c>
      <c r="AP6" s="4">
        <v>0</v>
      </c>
      <c r="AQ6" s="126" t="s">
        <v>168</v>
      </c>
      <c r="AR6" s="4" t="s">
        <v>2379</v>
      </c>
      <c r="AS6" s="4" t="s">
        <v>42</v>
      </c>
      <c r="AT6" s="126" t="s">
        <v>168</v>
      </c>
      <c r="AU6" s="4">
        <v>24</v>
      </c>
      <c r="AV6" s="4" t="s">
        <v>41</v>
      </c>
      <c r="AW6" s="4" t="s">
        <v>259</v>
      </c>
      <c r="AX6" s="4" t="s">
        <v>309</v>
      </c>
      <c r="AY6" s="126" t="s">
        <v>168</v>
      </c>
      <c r="AZ6" s="4" t="s">
        <v>2378</v>
      </c>
      <c r="BA6" s="4" t="s">
        <v>40</v>
      </c>
      <c r="BC6" s="126" t="s">
        <v>168</v>
      </c>
      <c r="BD6" s="4" t="s">
        <v>333</v>
      </c>
      <c r="BE6" s="4" t="s">
        <v>40</v>
      </c>
      <c r="BF6" s="126" t="s">
        <v>168</v>
      </c>
      <c r="BG6" s="4" t="s">
        <v>2377</v>
      </c>
      <c r="BH6" s="4" t="s">
        <v>42</v>
      </c>
      <c r="BI6" s="126" t="s">
        <v>168</v>
      </c>
      <c r="BJ6" s="4" t="s">
        <v>2130</v>
      </c>
      <c r="BK6" s="4" t="s">
        <v>1970</v>
      </c>
      <c r="BL6" s="4" t="s">
        <v>45</v>
      </c>
      <c r="BM6" s="126" t="s">
        <v>168</v>
      </c>
      <c r="BN6" s="4" t="s">
        <v>2376</v>
      </c>
      <c r="BO6" s="4" t="s">
        <v>42</v>
      </c>
      <c r="BP6" s="126" t="s">
        <v>168</v>
      </c>
      <c r="BQ6" s="4" t="s">
        <v>1183</v>
      </c>
      <c r="BR6" s="4" t="s">
        <v>39</v>
      </c>
      <c r="BT6" s="126" t="s">
        <v>168</v>
      </c>
      <c r="BU6" s="4" t="s">
        <v>38</v>
      </c>
      <c r="BV6" s="4" t="s">
        <v>2375</v>
      </c>
      <c r="BW6" s="126" t="s">
        <v>168</v>
      </c>
      <c r="BX6" s="4" t="s">
        <v>1042</v>
      </c>
      <c r="BY6" s="4" t="s">
        <v>40</v>
      </c>
      <c r="CA6" s="4" t="s">
        <v>2455</v>
      </c>
      <c r="CB6" s="4" t="s">
        <v>38</v>
      </c>
      <c r="CD6" s="4" t="s">
        <v>2452</v>
      </c>
      <c r="CE6" s="4" t="s">
        <v>38</v>
      </c>
      <c r="CG6" s="4" t="s">
        <v>4445</v>
      </c>
      <c r="CH6" s="4" t="s">
        <v>41</v>
      </c>
    </row>
    <row r="7" spans="1:87" x14ac:dyDescent="0.25">
      <c r="A7" s="4" t="s">
        <v>1496</v>
      </c>
      <c r="B7" s="4" t="s">
        <v>2374</v>
      </c>
      <c r="C7" s="4" t="s">
        <v>1193</v>
      </c>
      <c r="D7" s="4" t="s">
        <v>1192</v>
      </c>
      <c r="E7" s="126" t="s">
        <v>168</v>
      </c>
      <c r="F7" s="4" t="s">
        <v>2012</v>
      </c>
      <c r="G7" s="4" t="s">
        <v>1319</v>
      </c>
      <c r="H7" s="4" t="s">
        <v>39</v>
      </c>
      <c r="I7" s="126" t="s">
        <v>168</v>
      </c>
      <c r="J7" s="4" t="s">
        <v>1417</v>
      </c>
      <c r="K7" s="4" t="s">
        <v>2074</v>
      </c>
      <c r="L7" s="4" t="s">
        <v>1711</v>
      </c>
      <c r="M7" s="126" t="s">
        <v>168</v>
      </c>
      <c r="N7" s="4" t="s">
        <v>2373</v>
      </c>
      <c r="O7" s="4" t="s">
        <v>38</v>
      </c>
      <c r="P7" s="126" t="s">
        <v>168</v>
      </c>
      <c r="Q7" s="4" t="s">
        <v>2372</v>
      </c>
      <c r="R7" s="4" t="s">
        <v>2083</v>
      </c>
      <c r="S7" s="4" t="s">
        <v>185</v>
      </c>
      <c r="T7" s="126" t="s">
        <v>168</v>
      </c>
      <c r="U7" s="4" t="s">
        <v>2371</v>
      </c>
      <c r="V7" s="4" t="s">
        <v>41</v>
      </c>
      <c r="W7" s="126" t="s">
        <v>168</v>
      </c>
      <c r="X7" s="4">
        <v>10</v>
      </c>
      <c r="Y7" s="4" t="s">
        <v>292</v>
      </c>
      <c r="Z7" s="5" t="s">
        <v>39</v>
      </c>
      <c r="AA7" s="4" t="s">
        <v>522</v>
      </c>
      <c r="AB7" s="126" t="s">
        <v>168</v>
      </c>
      <c r="AC7" s="4" t="s">
        <v>2139</v>
      </c>
      <c r="AD7" s="4" t="s">
        <v>2370</v>
      </c>
      <c r="AE7" s="4" t="s">
        <v>40</v>
      </c>
      <c r="AF7" s="126" t="s">
        <v>168</v>
      </c>
      <c r="AG7" s="130" t="s">
        <v>4207</v>
      </c>
      <c r="AH7" s="130" t="s">
        <v>4223</v>
      </c>
      <c r="AI7" s="130" t="s">
        <v>44</v>
      </c>
      <c r="AJ7" s="126"/>
      <c r="AK7" s="130" t="s">
        <v>4223</v>
      </c>
      <c r="AL7" s="130" t="s">
        <v>44</v>
      </c>
      <c r="AN7" s="126"/>
      <c r="AO7" s="4" t="s">
        <v>2369</v>
      </c>
      <c r="AP7" s="4">
        <v>0</v>
      </c>
      <c r="AQ7" s="126" t="s">
        <v>168</v>
      </c>
      <c r="AR7" s="4" t="s">
        <v>2368</v>
      </c>
      <c r="AS7" s="4" t="s">
        <v>42</v>
      </c>
      <c r="AT7" s="126" t="s">
        <v>168</v>
      </c>
      <c r="AU7" s="4">
        <v>24</v>
      </c>
      <c r="AV7" s="4" t="s">
        <v>41</v>
      </c>
      <c r="AW7" s="4" t="s">
        <v>259</v>
      </c>
      <c r="AX7" s="4" t="s">
        <v>309</v>
      </c>
      <c r="AY7" s="126" t="s">
        <v>168</v>
      </c>
      <c r="AZ7" s="4" t="s">
        <v>2367</v>
      </c>
      <c r="BA7" s="4" t="s">
        <v>40</v>
      </c>
      <c r="BC7" s="126" t="s">
        <v>168</v>
      </c>
      <c r="BD7" s="4" t="s">
        <v>334</v>
      </c>
      <c r="BE7" s="4" t="s">
        <v>41</v>
      </c>
      <c r="BF7" s="126" t="s">
        <v>168</v>
      </c>
      <c r="BG7" s="4" t="s">
        <v>2366</v>
      </c>
      <c r="BH7" s="4" t="s">
        <v>42</v>
      </c>
      <c r="BI7" s="126" t="s">
        <v>168</v>
      </c>
      <c r="BJ7" s="4" t="s">
        <v>2130</v>
      </c>
      <c r="BK7" s="4" t="s">
        <v>1962</v>
      </c>
      <c r="BL7" s="4" t="s">
        <v>45</v>
      </c>
      <c r="BM7" s="126" t="s">
        <v>168</v>
      </c>
      <c r="BN7" s="4" t="s">
        <v>2365</v>
      </c>
      <c r="BO7" s="4" t="s">
        <v>42</v>
      </c>
      <c r="BP7" s="126" t="s">
        <v>168</v>
      </c>
      <c r="BQ7" s="4" t="s">
        <v>2364</v>
      </c>
      <c r="BR7" s="4" t="s">
        <v>39</v>
      </c>
      <c r="BT7" s="126" t="s">
        <v>168</v>
      </c>
      <c r="BU7" s="4" t="s">
        <v>38</v>
      </c>
      <c r="BV7" s="4" t="s">
        <v>1318</v>
      </c>
      <c r="BW7" s="126" t="s">
        <v>168</v>
      </c>
      <c r="BX7" s="4" t="s">
        <v>1318</v>
      </c>
      <c r="BY7" s="4" t="s">
        <v>38</v>
      </c>
      <c r="CA7" s="4" t="s">
        <v>2456</v>
      </c>
      <c r="CB7" s="4" t="s">
        <v>38</v>
      </c>
      <c r="CD7" s="4" t="s">
        <v>2845</v>
      </c>
      <c r="CE7" s="4" t="s">
        <v>38</v>
      </c>
      <c r="CG7" s="4" t="s">
        <v>4446</v>
      </c>
      <c r="CH7" s="4" t="s">
        <v>42</v>
      </c>
    </row>
    <row r="8" spans="1:87" x14ac:dyDescent="0.25">
      <c r="A8" s="4" t="s">
        <v>1496</v>
      </c>
      <c r="B8" s="4" t="s">
        <v>2363</v>
      </c>
      <c r="C8" s="4" t="s">
        <v>1193</v>
      </c>
      <c r="D8" s="4" t="s">
        <v>1192</v>
      </c>
      <c r="E8" s="126" t="s">
        <v>168</v>
      </c>
      <c r="F8" s="4" t="s">
        <v>2012</v>
      </c>
      <c r="G8" s="4" t="s">
        <v>1317</v>
      </c>
      <c r="H8" s="4" t="s">
        <v>40</v>
      </c>
      <c r="I8" s="126" t="s">
        <v>168</v>
      </c>
      <c r="J8" s="4" t="s">
        <v>2012</v>
      </c>
      <c r="K8" s="4" t="s">
        <v>1321</v>
      </c>
      <c r="L8" s="4" t="s">
        <v>39</v>
      </c>
      <c r="M8" s="126" t="s">
        <v>168</v>
      </c>
      <c r="N8" s="4" t="s">
        <v>2362</v>
      </c>
      <c r="O8" s="4" t="s">
        <v>39</v>
      </c>
      <c r="P8" s="126" t="s">
        <v>168</v>
      </c>
      <c r="Q8" s="4" t="s">
        <v>2361</v>
      </c>
      <c r="R8" s="4" t="s">
        <v>2083</v>
      </c>
      <c r="S8" s="4" t="s">
        <v>186</v>
      </c>
      <c r="T8" s="126" t="s">
        <v>168</v>
      </c>
      <c r="U8" s="4" t="s">
        <v>2360</v>
      </c>
      <c r="V8" s="4" t="s">
        <v>41</v>
      </c>
      <c r="W8" s="126" t="s">
        <v>168</v>
      </c>
      <c r="X8" s="4">
        <v>11</v>
      </c>
      <c r="Y8" s="4" t="s">
        <v>292</v>
      </c>
      <c r="Z8" s="5" t="s">
        <v>39</v>
      </c>
      <c r="AA8" s="4" t="s">
        <v>522</v>
      </c>
      <c r="AB8" s="126" t="s">
        <v>168</v>
      </c>
      <c r="AC8" s="4" t="s">
        <v>2063</v>
      </c>
      <c r="AD8" s="4" t="s">
        <v>2359</v>
      </c>
      <c r="AE8" s="4" t="s">
        <v>40</v>
      </c>
      <c r="AF8" s="126" t="s">
        <v>168</v>
      </c>
      <c r="AG8" s="130" t="s">
        <v>4208</v>
      </c>
      <c r="AH8" s="130" t="s">
        <v>4224</v>
      </c>
      <c r="AI8" s="130" t="s">
        <v>44</v>
      </c>
      <c r="AJ8" s="126"/>
      <c r="AK8" s="130" t="s">
        <v>4224</v>
      </c>
      <c r="AL8" s="130" t="s">
        <v>44</v>
      </c>
      <c r="AN8" s="126"/>
      <c r="AO8" s="4" t="s">
        <v>2311</v>
      </c>
      <c r="AP8" s="4">
        <v>2</v>
      </c>
      <c r="AQ8" s="126" t="s">
        <v>168</v>
      </c>
      <c r="AR8" s="4" t="s">
        <v>2358</v>
      </c>
      <c r="AS8" s="4" t="s">
        <v>45</v>
      </c>
      <c r="AT8" s="126" t="s">
        <v>168</v>
      </c>
      <c r="AU8" s="4">
        <v>24</v>
      </c>
      <c r="AV8" s="4" t="s">
        <v>41</v>
      </c>
      <c r="AW8" s="4" t="s">
        <v>259</v>
      </c>
      <c r="AX8" s="4" t="s">
        <v>309</v>
      </c>
      <c r="AY8" s="126" t="s">
        <v>168</v>
      </c>
      <c r="AZ8" s="4" t="s">
        <v>2357</v>
      </c>
      <c r="BA8" s="4" t="s">
        <v>40</v>
      </c>
      <c r="BC8" s="126" t="s">
        <v>168</v>
      </c>
      <c r="BD8" s="4" t="s">
        <v>335</v>
      </c>
      <c r="BE8" s="4" t="s">
        <v>42</v>
      </c>
      <c r="BF8" s="126" t="s">
        <v>168</v>
      </c>
      <c r="BG8" s="4" t="s">
        <v>2356</v>
      </c>
      <c r="BH8" s="4" t="s">
        <v>42</v>
      </c>
      <c r="BI8" s="126" t="s">
        <v>168</v>
      </c>
      <c r="BJ8" s="4" t="s">
        <v>2130</v>
      </c>
      <c r="BK8" s="4" t="s">
        <v>523</v>
      </c>
      <c r="BL8" s="4" t="s">
        <v>45</v>
      </c>
      <c r="BM8" s="126" t="s">
        <v>168</v>
      </c>
      <c r="BN8" s="4" t="s">
        <v>2355</v>
      </c>
      <c r="BO8" s="4" t="s">
        <v>42</v>
      </c>
      <c r="BP8" s="126" t="s">
        <v>168</v>
      </c>
      <c r="BQ8" s="4" t="s">
        <v>1124</v>
      </c>
      <c r="BR8" s="4" t="s">
        <v>40</v>
      </c>
      <c r="BT8" s="126" t="s">
        <v>168</v>
      </c>
      <c r="BU8" s="4" t="s">
        <v>38</v>
      </c>
      <c r="BV8" s="4" t="s">
        <v>1316</v>
      </c>
      <c r="BW8" s="126" t="s">
        <v>168</v>
      </c>
      <c r="BX8" s="4" t="s">
        <v>1314</v>
      </c>
      <c r="BY8" s="4" t="s">
        <v>38</v>
      </c>
      <c r="CA8" s="4" t="s">
        <v>2457</v>
      </c>
      <c r="CB8" s="4" t="s">
        <v>38</v>
      </c>
      <c r="CD8" s="4" t="s">
        <v>4510</v>
      </c>
      <c r="CE8" s="4" t="s">
        <v>38</v>
      </c>
      <c r="CG8" s="4" t="s">
        <v>4447</v>
      </c>
      <c r="CH8" s="4" t="s">
        <v>42</v>
      </c>
    </row>
    <row r="9" spans="1:87" x14ac:dyDescent="0.25">
      <c r="A9" s="4" t="s">
        <v>1496</v>
      </c>
      <c r="B9" s="4" t="s">
        <v>2354</v>
      </c>
      <c r="C9" s="4" t="s">
        <v>1193</v>
      </c>
      <c r="D9" s="4" t="s">
        <v>1192</v>
      </c>
      <c r="E9" s="126" t="s">
        <v>168</v>
      </c>
      <c r="F9" s="4" t="s">
        <v>2012</v>
      </c>
      <c r="G9" s="4" t="s">
        <v>1315</v>
      </c>
      <c r="H9" s="4" t="s">
        <v>40</v>
      </c>
      <c r="I9" s="126" t="s">
        <v>168</v>
      </c>
      <c r="J9" s="4" t="s">
        <v>1417</v>
      </c>
      <c r="K9" s="4" t="s">
        <v>2066</v>
      </c>
      <c r="L9" s="4" t="s">
        <v>1711</v>
      </c>
      <c r="M9" s="126" t="s">
        <v>168</v>
      </c>
      <c r="N9" s="4" t="s">
        <v>2353</v>
      </c>
      <c r="O9" s="4" t="s">
        <v>39</v>
      </c>
      <c r="P9" s="126" t="s">
        <v>168</v>
      </c>
      <c r="Q9" s="4" t="s">
        <v>2352</v>
      </c>
      <c r="R9" s="4" t="s">
        <v>2083</v>
      </c>
      <c r="S9" s="4" t="s">
        <v>186</v>
      </c>
      <c r="T9" s="126" t="s">
        <v>168</v>
      </c>
      <c r="U9" s="4" t="s">
        <v>2351</v>
      </c>
      <c r="V9" s="4" t="s">
        <v>41</v>
      </c>
      <c r="W9" s="126" t="s">
        <v>168</v>
      </c>
      <c r="X9" s="4">
        <v>12</v>
      </c>
      <c r="Y9" s="4" t="s">
        <v>292</v>
      </c>
      <c r="Z9" s="5" t="s">
        <v>39</v>
      </c>
      <c r="AA9" s="4" t="s">
        <v>522</v>
      </c>
      <c r="AB9" s="126" t="s">
        <v>168</v>
      </c>
      <c r="AC9" s="4" t="s">
        <v>2063</v>
      </c>
      <c r="AD9" s="4" t="s">
        <v>2350</v>
      </c>
      <c r="AE9" s="4" t="s">
        <v>40</v>
      </c>
      <c r="AF9" s="126" t="s">
        <v>168</v>
      </c>
      <c r="AG9" s="130" t="s">
        <v>4209</v>
      </c>
      <c r="AH9" s="130" t="s">
        <v>4225</v>
      </c>
      <c r="AI9" s="130" t="s">
        <v>44</v>
      </c>
      <c r="AJ9" s="126"/>
      <c r="AK9" s="130" t="s">
        <v>4225</v>
      </c>
      <c r="AL9" s="130" t="s">
        <v>44</v>
      </c>
      <c r="AN9" s="126"/>
      <c r="AO9" s="4" t="s">
        <v>2302</v>
      </c>
      <c r="AP9" s="4">
        <v>2</v>
      </c>
      <c r="AQ9" s="126" t="s">
        <v>168</v>
      </c>
      <c r="AR9" s="4" t="s">
        <v>2349</v>
      </c>
      <c r="AS9" s="4" t="s">
        <v>45</v>
      </c>
      <c r="AT9" s="126" t="s">
        <v>168</v>
      </c>
      <c r="AU9" s="4">
        <v>24</v>
      </c>
      <c r="AV9" s="4" t="s">
        <v>41</v>
      </c>
      <c r="AW9" s="4" t="s">
        <v>259</v>
      </c>
      <c r="AX9" s="4" t="s">
        <v>309</v>
      </c>
      <c r="AY9" s="126" t="s">
        <v>168</v>
      </c>
      <c r="AZ9" s="4" t="s">
        <v>311</v>
      </c>
      <c r="BA9" s="4" t="s">
        <v>40</v>
      </c>
      <c r="BB9" s="4" t="s">
        <v>2330</v>
      </c>
      <c r="BC9" s="126" t="s">
        <v>168</v>
      </c>
      <c r="BD9" s="4" t="s">
        <v>336</v>
      </c>
      <c r="BE9" s="4" t="s">
        <v>45</v>
      </c>
      <c r="BF9" s="126" t="s">
        <v>168</v>
      </c>
      <c r="BG9" s="4" t="s">
        <v>2348</v>
      </c>
      <c r="BH9" s="4" t="s">
        <v>42</v>
      </c>
      <c r="BI9" s="126" t="s">
        <v>168</v>
      </c>
      <c r="BJ9" s="4" t="s">
        <v>2130</v>
      </c>
      <c r="BK9" s="4" t="s">
        <v>1946</v>
      </c>
      <c r="BL9" s="4" t="s">
        <v>45</v>
      </c>
      <c r="BM9" s="126" t="s">
        <v>168</v>
      </c>
      <c r="BN9" s="4" t="s">
        <v>2347</v>
      </c>
      <c r="BO9" s="4" t="s">
        <v>42</v>
      </c>
      <c r="BP9" s="126" t="s">
        <v>168</v>
      </c>
      <c r="BQ9" s="4" t="s">
        <v>1103</v>
      </c>
      <c r="BR9" s="4" t="s">
        <v>40</v>
      </c>
      <c r="BT9" s="126" t="s">
        <v>168</v>
      </c>
      <c r="BU9" s="4" t="s">
        <v>38</v>
      </c>
      <c r="BV9" s="4" t="s">
        <v>1314</v>
      </c>
      <c r="BW9" s="126" t="s">
        <v>168</v>
      </c>
      <c r="BX9" s="4" t="s">
        <v>1316</v>
      </c>
      <c r="BY9" s="4" t="s">
        <v>38</v>
      </c>
      <c r="CA9" s="4" t="s">
        <v>2458</v>
      </c>
      <c r="CB9" s="4" t="s">
        <v>38</v>
      </c>
      <c r="CD9" s="4" t="s">
        <v>2463</v>
      </c>
      <c r="CE9" s="4" t="s">
        <v>38</v>
      </c>
      <c r="CG9" s="4" t="s">
        <v>4448</v>
      </c>
      <c r="CH9" s="4" t="s">
        <v>42</v>
      </c>
    </row>
    <row r="10" spans="1:87" x14ac:dyDescent="0.25">
      <c r="A10" s="4" t="s">
        <v>1496</v>
      </c>
      <c r="B10" s="4" t="s">
        <v>2346</v>
      </c>
      <c r="C10" s="4" t="s">
        <v>1193</v>
      </c>
      <c r="D10" s="4" t="s">
        <v>1192</v>
      </c>
      <c r="E10" s="126" t="s">
        <v>168</v>
      </c>
      <c r="F10" s="4" t="s">
        <v>2012</v>
      </c>
      <c r="G10" s="4" t="s">
        <v>1313</v>
      </c>
      <c r="H10" s="4" t="s">
        <v>40</v>
      </c>
      <c r="I10" s="126" t="s">
        <v>168</v>
      </c>
      <c r="J10" s="4" t="s">
        <v>2012</v>
      </c>
      <c r="K10" s="4" t="s">
        <v>1319</v>
      </c>
      <c r="L10" s="4" t="s">
        <v>39</v>
      </c>
      <c r="M10" s="126" t="s">
        <v>168</v>
      </c>
      <c r="N10" s="4" t="s">
        <v>2345</v>
      </c>
      <c r="O10" s="4" t="s">
        <v>39</v>
      </c>
      <c r="P10" s="126" t="s">
        <v>168</v>
      </c>
      <c r="Q10" s="4" t="s">
        <v>2344</v>
      </c>
      <c r="R10" s="4" t="s">
        <v>2083</v>
      </c>
      <c r="S10" s="4" t="s">
        <v>186</v>
      </c>
      <c r="T10" s="126" t="s">
        <v>168</v>
      </c>
      <c r="X10" s="4">
        <v>20</v>
      </c>
      <c r="Y10" s="4" t="s">
        <v>291</v>
      </c>
      <c r="Z10" s="5" t="s">
        <v>40</v>
      </c>
      <c r="AA10" s="4" t="s">
        <v>2140</v>
      </c>
      <c r="AB10" s="126" t="s">
        <v>168</v>
      </c>
      <c r="AC10" s="4" t="s">
        <v>2063</v>
      </c>
      <c r="AD10" s="4" t="s">
        <v>2343</v>
      </c>
      <c r="AE10" s="4" t="s">
        <v>40</v>
      </c>
      <c r="AF10" s="126" t="s">
        <v>168</v>
      </c>
      <c r="AG10" s="130" t="s">
        <v>4210</v>
      </c>
      <c r="AH10" s="130" t="s">
        <v>4226</v>
      </c>
      <c r="AI10" s="130" t="s">
        <v>44</v>
      </c>
      <c r="AJ10" s="126"/>
      <c r="AK10" s="130" t="s">
        <v>4226</v>
      </c>
      <c r="AL10" s="130" t="s">
        <v>44</v>
      </c>
      <c r="AN10" s="126"/>
      <c r="AO10" s="4" t="s">
        <v>2342</v>
      </c>
      <c r="AP10" s="4">
        <v>3</v>
      </c>
      <c r="AQ10" s="126" t="s">
        <v>168</v>
      </c>
      <c r="AR10" s="4" t="s">
        <v>2341</v>
      </c>
      <c r="AS10" s="4" t="s">
        <v>45</v>
      </c>
      <c r="AT10" s="126" t="s">
        <v>168</v>
      </c>
      <c r="AU10" s="4">
        <v>24</v>
      </c>
      <c r="AV10" s="4" t="s">
        <v>41</v>
      </c>
      <c r="AW10" s="4" t="s">
        <v>259</v>
      </c>
      <c r="AX10" s="4" t="s">
        <v>309</v>
      </c>
      <c r="AY10" s="126" t="s">
        <v>168</v>
      </c>
      <c r="AZ10" s="4" t="s">
        <v>310</v>
      </c>
      <c r="BA10" s="4" t="s">
        <v>40</v>
      </c>
      <c r="BB10" s="4" t="s">
        <v>2330</v>
      </c>
      <c r="BC10" s="126" t="s">
        <v>168</v>
      </c>
      <c r="BD10" s="4" t="s">
        <v>337</v>
      </c>
      <c r="BE10" s="4" t="s">
        <v>44</v>
      </c>
      <c r="BF10" s="126" t="s">
        <v>168</v>
      </c>
      <c r="BG10" s="4" t="s">
        <v>2340</v>
      </c>
      <c r="BH10" s="4" t="s">
        <v>42</v>
      </c>
      <c r="BI10" s="126" t="s">
        <v>168</v>
      </c>
      <c r="BJ10" s="4" t="s">
        <v>2130</v>
      </c>
      <c r="BK10" s="4" t="s">
        <v>522</v>
      </c>
      <c r="BL10" s="4" t="s">
        <v>45</v>
      </c>
      <c r="BM10" s="126" t="s">
        <v>168</v>
      </c>
      <c r="BN10" s="4" t="s">
        <v>2339</v>
      </c>
      <c r="BO10" s="4" t="s">
        <v>42</v>
      </c>
      <c r="BP10" s="126" t="s">
        <v>168</v>
      </c>
      <c r="BQ10" s="4" t="s">
        <v>2338</v>
      </c>
      <c r="BR10" s="4" t="s">
        <v>40</v>
      </c>
      <c r="BT10" s="126" t="s">
        <v>168</v>
      </c>
      <c r="BU10" s="4" t="s">
        <v>38</v>
      </c>
      <c r="BV10" s="4" t="s">
        <v>2337</v>
      </c>
      <c r="BW10" s="126" t="s">
        <v>168</v>
      </c>
      <c r="BX10" s="4" t="s">
        <v>1396</v>
      </c>
      <c r="BY10" s="4" t="s">
        <v>41</v>
      </c>
      <c r="CA10" s="4" t="s">
        <v>2459</v>
      </c>
      <c r="CB10" s="4" t="s">
        <v>38</v>
      </c>
      <c r="CD10" s="4" t="s">
        <v>4512</v>
      </c>
      <c r="CE10" s="4" t="s">
        <v>38</v>
      </c>
      <c r="CG10" s="4" t="s">
        <v>4449</v>
      </c>
      <c r="CH10" s="4" t="s">
        <v>42</v>
      </c>
    </row>
    <row r="11" spans="1:87" x14ac:dyDescent="0.25">
      <c r="A11" s="4" t="s">
        <v>1496</v>
      </c>
      <c r="B11" s="4" t="s">
        <v>2336</v>
      </c>
      <c r="C11" s="4" t="s">
        <v>1193</v>
      </c>
      <c r="D11" s="4" t="s">
        <v>1192</v>
      </c>
      <c r="E11" s="126" t="s">
        <v>168</v>
      </c>
      <c r="F11" s="4" t="s">
        <v>2012</v>
      </c>
      <c r="G11" s="4" t="s">
        <v>1311</v>
      </c>
      <c r="H11" s="4" t="s">
        <v>41</v>
      </c>
      <c r="I11" s="126" t="s">
        <v>168</v>
      </c>
      <c r="J11" s="4" t="s">
        <v>1417</v>
      </c>
      <c r="K11" s="4" t="s">
        <v>2056</v>
      </c>
      <c r="L11" s="4" t="s">
        <v>1711</v>
      </c>
      <c r="M11" s="126" t="s">
        <v>168</v>
      </c>
      <c r="N11" s="4" t="s">
        <v>2335</v>
      </c>
      <c r="O11" s="4" t="s">
        <v>39</v>
      </c>
      <c r="P11" s="126" t="s">
        <v>168</v>
      </c>
      <c r="Q11" s="4" t="s">
        <v>2334</v>
      </c>
      <c r="R11" s="4" t="s">
        <v>2083</v>
      </c>
      <c r="S11" s="4" t="s">
        <v>187</v>
      </c>
      <c r="T11" s="126" t="s">
        <v>168</v>
      </c>
      <c r="X11" s="4">
        <v>21</v>
      </c>
      <c r="Y11" s="4" t="s">
        <v>291</v>
      </c>
      <c r="Z11" s="5" t="s">
        <v>40</v>
      </c>
      <c r="AA11" s="4" t="s">
        <v>2140</v>
      </c>
      <c r="AB11" s="126" t="s">
        <v>168</v>
      </c>
      <c r="AC11" s="4" t="s">
        <v>2139</v>
      </c>
      <c r="AD11" s="4" t="s">
        <v>2333</v>
      </c>
      <c r="AE11" s="4" t="s">
        <v>41</v>
      </c>
      <c r="AF11" s="126" t="s">
        <v>168</v>
      </c>
      <c r="AG11" s="130" t="s">
        <v>4211</v>
      </c>
      <c r="AH11" s="130" t="s">
        <v>4227</v>
      </c>
      <c r="AI11" s="130" t="s">
        <v>44</v>
      </c>
      <c r="AJ11" s="126"/>
      <c r="AK11" s="130" t="s">
        <v>4227</v>
      </c>
      <c r="AL11" s="130" t="s">
        <v>44</v>
      </c>
      <c r="AN11" s="126"/>
      <c r="AO11" s="4" t="s">
        <v>2332</v>
      </c>
      <c r="AP11" s="4">
        <v>3</v>
      </c>
      <c r="AQ11" s="126" t="s">
        <v>168</v>
      </c>
      <c r="AR11" s="4" t="s">
        <v>2331</v>
      </c>
      <c r="AS11" s="4" t="s">
        <v>45</v>
      </c>
      <c r="AT11" s="126" t="s">
        <v>168</v>
      </c>
      <c r="AU11" s="4">
        <v>24</v>
      </c>
      <c r="AV11" s="4" t="s">
        <v>41</v>
      </c>
      <c r="AW11" s="4" t="s">
        <v>259</v>
      </c>
      <c r="AX11" s="4" t="s">
        <v>309</v>
      </c>
      <c r="AY11" s="126" t="s">
        <v>168</v>
      </c>
      <c r="AZ11" s="4" t="s">
        <v>312</v>
      </c>
      <c r="BA11" s="4" t="s">
        <v>40</v>
      </c>
      <c r="BB11" s="4" t="s">
        <v>2330</v>
      </c>
      <c r="BC11" s="126" t="s">
        <v>168</v>
      </c>
      <c r="BD11" s="4" t="s">
        <v>338</v>
      </c>
      <c r="BE11" s="4" t="s">
        <v>39</v>
      </c>
      <c r="BF11" s="126" t="s">
        <v>168</v>
      </c>
      <c r="BG11" s="4" t="s">
        <v>2329</v>
      </c>
      <c r="BH11" s="4" t="s">
        <v>42</v>
      </c>
      <c r="BI11" s="126" t="s">
        <v>168</v>
      </c>
      <c r="BJ11" s="4" t="s">
        <v>2130</v>
      </c>
      <c r="BK11" s="4" t="s">
        <v>525</v>
      </c>
      <c r="BL11" s="4" t="s">
        <v>45</v>
      </c>
      <c r="BM11" s="126" t="s">
        <v>168</v>
      </c>
      <c r="BN11" s="4" t="s">
        <v>2328</v>
      </c>
      <c r="BO11" s="4" t="s">
        <v>42</v>
      </c>
      <c r="BP11" s="126" t="s">
        <v>168</v>
      </c>
      <c r="BQ11" s="4" t="s">
        <v>1076</v>
      </c>
      <c r="BR11" s="4" t="s">
        <v>40</v>
      </c>
      <c r="BT11" s="126" t="s">
        <v>168</v>
      </c>
      <c r="BU11" s="4" t="s">
        <v>38</v>
      </c>
      <c r="BV11" s="4" t="s">
        <v>2327</v>
      </c>
      <c r="BW11" s="126" t="s">
        <v>168</v>
      </c>
      <c r="BX11" s="4" t="s">
        <v>1368</v>
      </c>
      <c r="BY11" s="4" t="s">
        <v>42</v>
      </c>
      <c r="CA11" s="4" t="s">
        <v>2460</v>
      </c>
      <c r="CB11" s="4" t="s">
        <v>38</v>
      </c>
      <c r="CD11" s="4" t="s">
        <v>2841</v>
      </c>
      <c r="CE11" s="4" t="s">
        <v>39</v>
      </c>
      <c r="CG11" s="4" t="s">
        <v>4450</v>
      </c>
      <c r="CH11" s="4" t="s">
        <v>42</v>
      </c>
    </row>
    <row r="12" spans="1:87" x14ac:dyDescent="0.25">
      <c r="A12" s="4" t="s">
        <v>1496</v>
      </c>
      <c r="B12" s="4" t="s">
        <v>2326</v>
      </c>
      <c r="C12" s="4" t="s">
        <v>1193</v>
      </c>
      <c r="D12" s="4" t="s">
        <v>1192</v>
      </c>
      <c r="E12" s="126" t="s">
        <v>168</v>
      </c>
      <c r="F12" s="4" t="s">
        <v>2012</v>
      </c>
      <c r="G12" s="4" t="s">
        <v>1309</v>
      </c>
      <c r="H12" s="4" t="s">
        <v>42</v>
      </c>
      <c r="I12" s="126" t="s">
        <v>168</v>
      </c>
      <c r="J12" s="4" t="s">
        <v>2012</v>
      </c>
      <c r="K12" s="4" t="s">
        <v>1317</v>
      </c>
      <c r="L12" s="4" t="s">
        <v>40</v>
      </c>
      <c r="M12" s="126" t="s">
        <v>168</v>
      </c>
      <c r="N12" s="4" t="s">
        <v>2325</v>
      </c>
      <c r="O12" s="4" t="s">
        <v>39</v>
      </c>
      <c r="P12" s="126" t="s">
        <v>168</v>
      </c>
      <c r="Q12" s="4" t="s">
        <v>2324</v>
      </c>
      <c r="R12" s="4" t="s">
        <v>2083</v>
      </c>
      <c r="S12" s="4" t="s">
        <v>187</v>
      </c>
      <c r="T12" s="126" t="s">
        <v>168</v>
      </c>
      <c r="X12" s="4">
        <v>22</v>
      </c>
      <c r="Y12" s="4" t="s">
        <v>291</v>
      </c>
      <c r="Z12" s="5" t="s">
        <v>40</v>
      </c>
      <c r="AA12" s="4" t="s">
        <v>2140</v>
      </c>
      <c r="AB12" s="126" t="s">
        <v>168</v>
      </c>
      <c r="AC12" s="4" t="s">
        <v>2139</v>
      </c>
      <c r="AD12" s="4" t="s">
        <v>2323</v>
      </c>
      <c r="AE12" s="4" t="s">
        <v>41</v>
      </c>
      <c r="AF12" s="126" t="s">
        <v>168</v>
      </c>
      <c r="AG12" s="130" t="s">
        <v>4212</v>
      </c>
      <c r="AH12" s="130" t="s">
        <v>4228</v>
      </c>
      <c r="AI12" s="130" t="s">
        <v>44</v>
      </c>
      <c r="AJ12" s="126"/>
      <c r="AK12" s="130" t="s">
        <v>4228</v>
      </c>
      <c r="AL12" s="130" t="s">
        <v>44</v>
      </c>
      <c r="AN12" s="126"/>
      <c r="AO12" s="4" t="s">
        <v>2322</v>
      </c>
      <c r="AP12" s="4">
        <v>3</v>
      </c>
      <c r="AQ12" s="126" t="s">
        <v>168</v>
      </c>
      <c r="AR12" s="4" t="s">
        <v>2321</v>
      </c>
      <c r="AS12" s="4" t="s">
        <v>45</v>
      </c>
      <c r="AT12" s="126" t="s">
        <v>168</v>
      </c>
      <c r="AU12" s="4">
        <v>24</v>
      </c>
      <c r="AV12" s="4" t="s">
        <v>41</v>
      </c>
      <c r="AW12" s="4" t="s">
        <v>259</v>
      </c>
      <c r="AX12" s="4" t="s">
        <v>309</v>
      </c>
      <c r="AY12" s="126" t="s">
        <v>168</v>
      </c>
      <c r="AZ12" s="4" t="s">
        <v>2320</v>
      </c>
      <c r="BA12" s="4" t="s">
        <v>41</v>
      </c>
      <c r="BC12" s="126" t="s">
        <v>168</v>
      </c>
      <c r="BD12" s="4" t="s">
        <v>339</v>
      </c>
      <c r="BE12" s="4" t="s">
        <v>40</v>
      </c>
      <c r="BF12" s="126" t="s">
        <v>168</v>
      </c>
      <c r="BG12" s="4" t="s">
        <v>2319</v>
      </c>
      <c r="BH12" s="4" t="s">
        <v>42</v>
      </c>
      <c r="BI12" s="126" t="s">
        <v>168</v>
      </c>
      <c r="BJ12" s="4" t="s">
        <v>2130</v>
      </c>
      <c r="BK12" s="4" t="s">
        <v>527</v>
      </c>
      <c r="BL12" s="4" t="s">
        <v>45</v>
      </c>
      <c r="BM12" s="126" t="s">
        <v>168</v>
      </c>
      <c r="BN12" s="4" t="s">
        <v>2318</v>
      </c>
      <c r="BO12" s="4" t="s">
        <v>42</v>
      </c>
      <c r="BP12" s="126" t="s">
        <v>168</v>
      </c>
      <c r="BQ12" s="4" t="s">
        <v>2317</v>
      </c>
      <c r="BR12" s="4" t="s">
        <v>40</v>
      </c>
      <c r="BT12" s="126" t="s">
        <v>168</v>
      </c>
      <c r="BU12" s="4" t="s">
        <v>38</v>
      </c>
      <c r="BV12" s="4" t="s">
        <v>2316</v>
      </c>
      <c r="BW12" s="126" t="s">
        <v>168</v>
      </c>
      <c r="BX12" s="4" t="s">
        <v>1420</v>
      </c>
      <c r="BY12" s="4" t="s">
        <v>40</v>
      </c>
      <c r="CA12" s="4" t="s">
        <v>2461</v>
      </c>
      <c r="CB12" s="4" t="s">
        <v>38</v>
      </c>
      <c r="CD12" s="4" t="s">
        <v>2842</v>
      </c>
      <c r="CE12" s="4" t="s">
        <v>39</v>
      </c>
      <c r="CG12" s="4" t="s">
        <v>4451</v>
      </c>
      <c r="CH12" s="4" t="s">
        <v>42</v>
      </c>
    </row>
    <row r="13" spans="1:87" x14ac:dyDescent="0.25">
      <c r="A13" s="4" t="s">
        <v>1496</v>
      </c>
      <c r="B13" s="4" t="s">
        <v>2297</v>
      </c>
      <c r="C13" s="4" t="s">
        <v>1193</v>
      </c>
      <c r="D13" s="4" t="s">
        <v>1192</v>
      </c>
      <c r="E13" s="126" t="s">
        <v>168</v>
      </c>
      <c r="F13" s="4" t="s">
        <v>2012</v>
      </c>
      <c r="G13" s="4" t="s">
        <v>1307</v>
      </c>
      <c r="H13" s="4" t="s">
        <v>41</v>
      </c>
      <c r="I13" s="126" t="s">
        <v>168</v>
      </c>
      <c r="J13" s="4" t="s">
        <v>1417</v>
      </c>
      <c r="K13" s="4" t="s">
        <v>2049</v>
      </c>
      <c r="L13" s="4" t="s">
        <v>1434</v>
      </c>
      <c r="M13" s="126" t="s">
        <v>168</v>
      </c>
      <c r="N13" s="4" t="s">
        <v>2315</v>
      </c>
      <c r="O13" s="4" t="s">
        <v>39</v>
      </c>
      <c r="P13" s="126" t="s">
        <v>168</v>
      </c>
      <c r="Q13" s="4" t="s">
        <v>2314</v>
      </c>
      <c r="R13" s="4" t="s">
        <v>2083</v>
      </c>
      <c r="S13" s="4" t="s">
        <v>188</v>
      </c>
      <c r="T13" s="126" t="s">
        <v>168</v>
      </c>
      <c r="X13" s="4">
        <v>30</v>
      </c>
      <c r="Y13" s="4" t="s">
        <v>2313</v>
      </c>
      <c r="Z13" s="5" t="s">
        <v>39</v>
      </c>
      <c r="AA13" s="4" t="s">
        <v>522</v>
      </c>
      <c r="AB13" s="126" t="s">
        <v>168</v>
      </c>
      <c r="AC13" s="4" t="s">
        <v>2139</v>
      </c>
      <c r="AD13" s="4" t="s">
        <v>2312</v>
      </c>
      <c r="AE13" s="4" t="s">
        <v>41</v>
      </c>
      <c r="AF13" s="126" t="s">
        <v>168</v>
      </c>
      <c r="AG13" s="130" t="s">
        <v>4213</v>
      </c>
      <c r="AH13" s="130" t="s">
        <v>4229</v>
      </c>
      <c r="AI13" s="130" t="s">
        <v>44</v>
      </c>
      <c r="AJ13" s="126"/>
      <c r="AK13" s="130" t="s">
        <v>4229</v>
      </c>
      <c r="AL13" s="130" t="s">
        <v>44</v>
      </c>
      <c r="AN13" s="126"/>
      <c r="AO13" s="4" t="s">
        <v>2311</v>
      </c>
      <c r="AP13" s="4">
        <v>4</v>
      </c>
      <c r="AQ13" s="126" t="s">
        <v>168</v>
      </c>
      <c r="AR13" s="4" t="s">
        <v>2310</v>
      </c>
      <c r="AS13" s="4" t="s">
        <v>45</v>
      </c>
      <c r="AT13" s="126" t="s">
        <v>168</v>
      </c>
      <c r="AU13" s="4">
        <v>24</v>
      </c>
      <c r="AV13" s="4" t="s">
        <v>41</v>
      </c>
      <c r="AW13" s="4" t="s">
        <v>259</v>
      </c>
      <c r="AX13" s="4" t="s">
        <v>309</v>
      </c>
      <c r="AY13" s="126" t="s">
        <v>168</v>
      </c>
      <c r="AZ13" s="4" t="s">
        <v>310</v>
      </c>
      <c r="BA13" s="4" t="s">
        <v>41</v>
      </c>
      <c r="BB13" s="4" t="s">
        <v>2309</v>
      </c>
      <c r="BC13" s="126" t="s">
        <v>168</v>
      </c>
      <c r="BD13" s="4" t="s">
        <v>340</v>
      </c>
      <c r="BE13" s="4" t="s">
        <v>41</v>
      </c>
      <c r="BF13" s="126" t="s">
        <v>168</v>
      </c>
      <c r="BG13" s="4" t="s">
        <v>2308</v>
      </c>
      <c r="BH13" s="4" t="s">
        <v>42</v>
      </c>
      <c r="BI13" s="126" t="s">
        <v>168</v>
      </c>
      <c r="BJ13" s="4" t="s">
        <v>2130</v>
      </c>
      <c r="BK13" s="4" t="s">
        <v>51</v>
      </c>
      <c r="BL13" s="4" t="s">
        <v>45</v>
      </c>
      <c r="BM13" s="126" t="s">
        <v>168</v>
      </c>
      <c r="BN13" s="4" t="s">
        <v>2307</v>
      </c>
      <c r="BO13" s="4" t="s">
        <v>42</v>
      </c>
      <c r="BP13" s="126" t="s">
        <v>168</v>
      </c>
      <c r="BQ13" s="4" t="s">
        <v>1034</v>
      </c>
      <c r="BR13" s="4" t="s">
        <v>40</v>
      </c>
      <c r="BT13" s="126" t="s">
        <v>168</v>
      </c>
      <c r="BU13" s="4" t="s">
        <v>38</v>
      </c>
      <c r="BV13" s="4" t="s">
        <v>2306</v>
      </c>
      <c r="BW13" s="126" t="s">
        <v>168</v>
      </c>
      <c r="BX13" s="4" t="s">
        <v>1676</v>
      </c>
      <c r="BY13" s="4" t="s">
        <v>40</v>
      </c>
      <c r="CA13" s="4" t="s">
        <v>2462</v>
      </c>
      <c r="CB13" s="4" t="s">
        <v>38</v>
      </c>
      <c r="CD13" s="4" t="s">
        <v>2464</v>
      </c>
      <c r="CE13" s="4" t="s">
        <v>39</v>
      </c>
      <c r="CG13" s="4" t="s">
        <v>4452</v>
      </c>
      <c r="CH13" s="4" t="s">
        <v>42</v>
      </c>
    </row>
    <row r="14" spans="1:87" x14ac:dyDescent="0.25">
      <c r="A14" s="4" t="s">
        <v>1496</v>
      </c>
      <c r="B14" s="4" t="s">
        <v>2297</v>
      </c>
      <c r="C14" s="4" t="s">
        <v>1193</v>
      </c>
      <c r="D14" s="4" t="s">
        <v>1192</v>
      </c>
      <c r="E14" s="126" t="s">
        <v>168</v>
      </c>
      <c r="F14" s="4" t="s">
        <v>2012</v>
      </c>
      <c r="G14" s="4" t="s">
        <v>1305</v>
      </c>
      <c r="H14" s="4" t="s">
        <v>42</v>
      </c>
      <c r="I14" s="126" t="s">
        <v>168</v>
      </c>
      <c r="J14" s="4" t="s">
        <v>2012</v>
      </c>
      <c r="K14" s="4" t="s">
        <v>1315</v>
      </c>
      <c r="L14" s="4" t="s">
        <v>40</v>
      </c>
      <c r="M14" s="126" t="s">
        <v>168</v>
      </c>
      <c r="N14" s="4" t="s">
        <v>2305</v>
      </c>
      <c r="O14" s="4" t="s">
        <v>38</v>
      </c>
      <c r="P14" s="126" t="s">
        <v>168</v>
      </c>
      <c r="Q14" s="4" t="s">
        <v>2304</v>
      </c>
      <c r="R14" s="4" t="s">
        <v>2083</v>
      </c>
      <c r="S14" s="4" t="s">
        <v>188</v>
      </c>
      <c r="T14" s="126" t="s">
        <v>168</v>
      </c>
      <c r="X14" s="4">
        <v>31</v>
      </c>
      <c r="Y14" s="4" t="s">
        <v>2294</v>
      </c>
      <c r="Z14" s="5" t="s">
        <v>39</v>
      </c>
      <c r="AA14" s="4" t="s">
        <v>522</v>
      </c>
      <c r="AB14" s="126" t="s">
        <v>168</v>
      </c>
      <c r="AC14" s="4" t="s">
        <v>2139</v>
      </c>
      <c r="AD14" s="4" t="s">
        <v>2303</v>
      </c>
      <c r="AE14" s="4" t="s">
        <v>41</v>
      </c>
      <c r="AF14" s="126" t="s">
        <v>168</v>
      </c>
      <c r="AG14" s="130" t="s">
        <v>4214</v>
      </c>
      <c r="AH14" s="130" t="s">
        <v>4230</v>
      </c>
      <c r="AI14" s="130" t="s">
        <v>44</v>
      </c>
      <c r="AJ14" s="126"/>
      <c r="AK14" s="130" t="s">
        <v>4230</v>
      </c>
      <c r="AL14" s="130" t="s">
        <v>44</v>
      </c>
      <c r="AN14" s="126"/>
      <c r="AO14" s="4" t="s">
        <v>2302</v>
      </c>
      <c r="AP14" s="4">
        <v>4</v>
      </c>
      <c r="AQ14" s="126" t="s">
        <v>168</v>
      </c>
      <c r="AR14" s="4" t="s">
        <v>2301</v>
      </c>
      <c r="AS14" s="4" t="s">
        <v>45</v>
      </c>
      <c r="AT14" s="126" t="s">
        <v>168</v>
      </c>
      <c r="AU14" s="4">
        <v>25</v>
      </c>
      <c r="AV14" s="4" t="s">
        <v>42</v>
      </c>
      <c r="AW14" s="4" t="s">
        <v>259</v>
      </c>
      <c r="AX14" s="4" t="s">
        <v>309</v>
      </c>
      <c r="AY14" s="126" t="s">
        <v>168</v>
      </c>
      <c r="AZ14" s="4" t="s">
        <v>313</v>
      </c>
      <c r="BA14" s="4" t="s">
        <v>41</v>
      </c>
      <c r="BC14" s="126" t="s">
        <v>168</v>
      </c>
      <c r="BD14" s="4" t="s">
        <v>341</v>
      </c>
      <c r="BE14" s="4" t="s">
        <v>42</v>
      </c>
      <c r="BF14" s="126" t="s">
        <v>168</v>
      </c>
      <c r="BG14" s="4" t="s">
        <v>2300</v>
      </c>
      <c r="BH14" s="4" t="s">
        <v>42</v>
      </c>
      <c r="BI14" s="126" t="s">
        <v>168</v>
      </c>
      <c r="BJ14" s="4" t="s">
        <v>2130</v>
      </c>
      <c r="BK14" s="4" t="s">
        <v>1906</v>
      </c>
      <c r="BL14" s="4" t="s">
        <v>45</v>
      </c>
      <c r="BM14" s="126" t="s">
        <v>168</v>
      </c>
      <c r="BN14" s="4" t="s">
        <v>2299</v>
      </c>
      <c r="BO14" s="4" t="s">
        <v>42</v>
      </c>
      <c r="BP14" s="126" t="s">
        <v>168</v>
      </c>
      <c r="BQ14" s="4" t="s">
        <v>1017</v>
      </c>
      <c r="BR14" s="4" t="s">
        <v>41</v>
      </c>
      <c r="BT14" s="126" t="s">
        <v>168</v>
      </c>
      <c r="BU14" s="4" t="s">
        <v>38</v>
      </c>
      <c r="BV14" s="4" t="s">
        <v>2298</v>
      </c>
      <c r="BW14" s="126" t="s">
        <v>168</v>
      </c>
      <c r="BX14" s="4" t="s">
        <v>1672</v>
      </c>
      <c r="BY14" s="4" t="s">
        <v>40</v>
      </c>
      <c r="CA14" s="4" t="s">
        <v>2463</v>
      </c>
      <c r="CB14" s="4" t="s">
        <v>38</v>
      </c>
      <c r="CD14" s="4" t="s">
        <v>2471</v>
      </c>
      <c r="CE14" s="4" t="s">
        <v>39</v>
      </c>
      <c r="CG14" s="4" t="s">
        <v>4453</v>
      </c>
      <c r="CH14" s="4" t="s">
        <v>42</v>
      </c>
    </row>
    <row r="15" spans="1:87" x14ac:dyDescent="0.25">
      <c r="A15" s="4" t="s">
        <v>1496</v>
      </c>
      <c r="B15" s="4" t="s">
        <v>2297</v>
      </c>
      <c r="C15" s="4" t="s">
        <v>1193</v>
      </c>
      <c r="D15" s="4" t="s">
        <v>1192</v>
      </c>
      <c r="E15" s="126" t="s">
        <v>168</v>
      </c>
      <c r="F15" s="4" t="s">
        <v>2012</v>
      </c>
      <c r="G15" s="4" t="s">
        <v>1303</v>
      </c>
      <c r="H15" s="4" t="s">
        <v>41</v>
      </c>
      <c r="I15" s="126" t="s">
        <v>168</v>
      </c>
      <c r="J15" s="4" t="s">
        <v>1417</v>
      </c>
      <c r="K15" s="4" t="s">
        <v>2041</v>
      </c>
      <c r="L15" s="4" t="s">
        <v>1434</v>
      </c>
      <c r="M15" s="126" t="s">
        <v>168</v>
      </c>
      <c r="N15" s="4" t="s">
        <v>2296</v>
      </c>
      <c r="O15" s="4" t="s">
        <v>39</v>
      </c>
      <c r="P15" s="126" t="s">
        <v>168</v>
      </c>
      <c r="Q15" s="4" t="s">
        <v>2295</v>
      </c>
      <c r="R15" s="4" t="s">
        <v>2083</v>
      </c>
      <c r="S15" s="4" t="s">
        <v>188</v>
      </c>
      <c r="T15" s="126" t="s">
        <v>168</v>
      </c>
      <c r="X15" s="4">
        <v>32</v>
      </c>
      <c r="Y15" s="4" t="s">
        <v>2294</v>
      </c>
      <c r="Z15" s="5" t="s">
        <v>39</v>
      </c>
      <c r="AA15" s="4" t="s">
        <v>522</v>
      </c>
      <c r="AB15" s="126" t="s">
        <v>168</v>
      </c>
      <c r="AC15" s="4" t="s">
        <v>2139</v>
      </c>
      <c r="AD15" s="4" t="s">
        <v>2293</v>
      </c>
      <c r="AE15" s="4" t="s">
        <v>41</v>
      </c>
      <c r="AF15" s="126" t="s">
        <v>168</v>
      </c>
      <c r="AG15" s="130" t="s">
        <v>4215</v>
      </c>
      <c r="AH15" s="130" t="s">
        <v>4231</v>
      </c>
      <c r="AI15" s="130" t="s">
        <v>44</v>
      </c>
      <c r="AJ15" s="126"/>
      <c r="AK15" s="130" t="s">
        <v>4231</v>
      </c>
      <c r="AL15" s="130" t="s">
        <v>44</v>
      </c>
      <c r="AN15" s="126"/>
      <c r="AO15" s="4" t="s">
        <v>2292</v>
      </c>
      <c r="AP15" s="4">
        <v>4</v>
      </c>
      <c r="AQ15" s="126" t="s">
        <v>168</v>
      </c>
      <c r="AR15" s="4" t="s">
        <v>2291</v>
      </c>
      <c r="AS15" s="4" t="s">
        <v>45</v>
      </c>
      <c r="AT15" s="126" t="s">
        <v>168</v>
      </c>
      <c r="AU15" s="4">
        <v>25</v>
      </c>
      <c r="AV15" s="4" t="s">
        <v>42</v>
      </c>
      <c r="AW15" s="4" t="s">
        <v>259</v>
      </c>
      <c r="AX15" s="4" t="s">
        <v>309</v>
      </c>
      <c r="AY15" s="126" t="s">
        <v>168</v>
      </c>
      <c r="AZ15" s="4" t="s">
        <v>314</v>
      </c>
      <c r="BA15" s="4" t="s">
        <v>42</v>
      </c>
      <c r="BC15" s="126" t="s">
        <v>168</v>
      </c>
      <c r="BD15" s="4" t="s">
        <v>342</v>
      </c>
      <c r="BE15" s="4" t="s">
        <v>45</v>
      </c>
      <c r="BF15" s="126" t="s">
        <v>168</v>
      </c>
      <c r="BG15" s="4" t="s">
        <v>2290</v>
      </c>
      <c r="BH15" s="4" t="s">
        <v>42</v>
      </c>
      <c r="BI15" s="126" t="s">
        <v>168</v>
      </c>
      <c r="BJ15" s="4" t="s">
        <v>2130</v>
      </c>
      <c r="BK15" s="4" t="s">
        <v>521</v>
      </c>
      <c r="BL15" s="4" t="s">
        <v>45</v>
      </c>
      <c r="BM15" s="126" t="s">
        <v>168</v>
      </c>
      <c r="BN15" s="4" t="s">
        <v>2289</v>
      </c>
      <c r="BO15" s="4" t="s">
        <v>45</v>
      </c>
      <c r="BP15" s="126" t="s">
        <v>168</v>
      </c>
      <c r="BQ15" s="4" t="s">
        <v>2288</v>
      </c>
      <c r="BR15" s="4" t="s">
        <v>41</v>
      </c>
      <c r="BT15" s="126" t="s">
        <v>168</v>
      </c>
      <c r="BU15" s="4" t="s">
        <v>38</v>
      </c>
      <c r="BV15" s="4" t="s">
        <v>2287</v>
      </c>
      <c r="BW15" s="126" t="s">
        <v>168</v>
      </c>
      <c r="BX15" s="4" t="s">
        <v>1665</v>
      </c>
      <c r="BY15" s="4" t="s">
        <v>40</v>
      </c>
      <c r="CA15" s="4" t="s">
        <v>2464</v>
      </c>
      <c r="CB15" s="4" t="s">
        <v>38</v>
      </c>
      <c r="CD15" s="4" t="s">
        <v>2843</v>
      </c>
      <c r="CE15" s="4" t="s">
        <v>40</v>
      </c>
      <c r="CG15" s="4" t="s">
        <v>4454</v>
      </c>
      <c r="CH15" s="4" t="s">
        <v>42</v>
      </c>
    </row>
    <row r="16" spans="1:87" x14ac:dyDescent="0.25">
      <c r="A16" s="4" t="s">
        <v>1417</v>
      </c>
      <c r="B16" s="4" t="s">
        <v>1996</v>
      </c>
      <c r="C16" s="4" t="s">
        <v>1925</v>
      </c>
      <c r="D16" s="4" t="s">
        <v>1170</v>
      </c>
      <c r="E16" s="126" t="s">
        <v>168</v>
      </c>
      <c r="F16" s="4" t="s">
        <v>2012</v>
      </c>
      <c r="G16" s="4" t="s">
        <v>1301</v>
      </c>
      <c r="H16" s="4" t="s">
        <v>42</v>
      </c>
      <c r="I16" s="126" t="s">
        <v>168</v>
      </c>
      <c r="J16" s="4" t="s">
        <v>2012</v>
      </c>
      <c r="K16" s="4" t="s">
        <v>1313</v>
      </c>
      <c r="L16" s="4" t="s">
        <v>40</v>
      </c>
      <c r="M16" s="126" t="s">
        <v>168</v>
      </c>
      <c r="N16" s="4" t="s">
        <v>2286</v>
      </c>
      <c r="O16" s="4" t="s">
        <v>38</v>
      </c>
      <c r="P16" s="126" t="s">
        <v>168</v>
      </c>
      <c r="Q16" s="4" t="s">
        <v>2285</v>
      </c>
      <c r="R16" s="4" t="s">
        <v>2083</v>
      </c>
      <c r="S16" s="4" t="s">
        <v>188</v>
      </c>
      <c r="T16" s="126" t="s">
        <v>168</v>
      </c>
      <c r="X16" s="4">
        <v>33</v>
      </c>
      <c r="Y16" s="4" t="s">
        <v>2284</v>
      </c>
      <c r="Z16" s="5" t="s">
        <v>40</v>
      </c>
      <c r="AA16" s="4" t="s">
        <v>2140</v>
      </c>
      <c r="AB16" s="126" t="s">
        <v>168</v>
      </c>
      <c r="AC16" s="4" t="s">
        <v>2139</v>
      </c>
      <c r="AD16" s="4" t="s">
        <v>2283</v>
      </c>
      <c r="AE16" s="4" t="s">
        <v>41</v>
      </c>
      <c r="AF16" s="126" t="s">
        <v>168</v>
      </c>
      <c r="AG16" s="130" t="s">
        <v>4216</v>
      </c>
      <c r="AH16" s="130" t="s">
        <v>4232</v>
      </c>
      <c r="AI16" s="130" t="s">
        <v>44</v>
      </c>
      <c r="AJ16" s="126"/>
      <c r="AK16" s="130" t="s">
        <v>4232</v>
      </c>
      <c r="AL16" s="130" t="s">
        <v>44</v>
      </c>
      <c r="AN16" s="126"/>
      <c r="AO16" s="4" t="s">
        <v>2282</v>
      </c>
      <c r="AP16" s="4">
        <v>4</v>
      </c>
      <c r="AQ16" s="126" t="s">
        <v>168</v>
      </c>
      <c r="AR16" s="4" t="s">
        <v>2281</v>
      </c>
      <c r="AS16" s="4" t="s">
        <v>45</v>
      </c>
      <c r="AT16" s="126" t="s">
        <v>168</v>
      </c>
      <c r="AU16" s="4">
        <v>25</v>
      </c>
      <c r="AV16" s="4" t="s">
        <v>42</v>
      </c>
      <c r="AW16" s="4" t="s">
        <v>259</v>
      </c>
      <c r="AX16" s="4" t="s">
        <v>309</v>
      </c>
      <c r="AY16" s="126" t="s">
        <v>168</v>
      </c>
      <c r="AZ16" s="4" t="s">
        <v>315</v>
      </c>
      <c r="BA16" s="4" t="s">
        <v>45</v>
      </c>
      <c r="BC16" s="126" t="s">
        <v>168</v>
      </c>
      <c r="BD16" s="4" t="s">
        <v>343</v>
      </c>
      <c r="BE16" s="4" t="s">
        <v>44</v>
      </c>
      <c r="BF16" s="126" t="s">
        <v>168</v>
      </c>
      <c r="BG16" s="4" t="s">
        <v>2280</v>
      </c>
      <c r="BH16" s="4" t="s">
        <v>42</v>
      </c>
      <c r="BI16" s="126" t="s">
        <v>168</v>
      </c>
      <c r="BJ16" s="4" t="s">
        <v>2130</v>
      </c>
      <c r="BK16" s="4" t="s">
        <v>529</v>
      </c>
      <c r="BL16" s="4" t="s">
        <v>45</v>
      </c>
      <c r="BM16" s="126" t="s">
        <v>168</v>
      </c>
      <c r="BN16" s="4" t="s">
        <v>2279</v>
      </c>
      <c r="BO16" s="4" t="s">
        <v>45</v>
      </c>
      <c r="BP16" s="126" t="s">
        <v>168</v>
      </c>
      <c r="BQ16" s="4" t="s">
        <v>2278</v>
      </c>
      <c r="BR16" s="4" t="s">
        <v>41</v>
      </c>
      <c r="BT16" s="126" t="s">
        <v>168</v>
      </c>
      <c r="BU16" s="4" t="s">
        <v>38</v>
      </c>
      <c r="BV16" s="4" t="s">
        <v>2277</v>
      </c>
      <c r="BW16" s="126" t="s">
        <v>168</v>
      </c>
      <c r="BX16" s="4" t="s">
        <v>1661</v>
      </c>
      <c r="BY16" s="4" t="s">
        <v>40</v>
      </c>
      <c r="CA16" s="4" t="s">
        <v>2465</v>
      </c>
      <c r="CB16" s="4" t="s">
        <v>39</v>
      </c>
      <c r="CD16" s="4" t="s">
        <v>2844</v>
      </c>
      <c r="CE16" s="4" t="s">
        <v>40</v>
      </c>
      <c r="CG16" s="4" t="s">
        <v>4455</v>
      </c>
      <c r="CH16" s="4" t="s">
        <v>45</v>
      </c>
    </row>
    <row r="17" spans="1:86" x14ac:dyDescent="0.25">
      <c r="A17" s="4" t="s">
        <v>1417</v>
      </c>
      <c r="B17" s="4" t="s">
        <v>1975</v>
      </c>
      <c r="C17" s="4" t="s">
        <v>1925</v>
      </c>
      <c r="D17" s="4" t="s">
        <v>1170</v>
      </c>
      <c r="E17" s="126" t="s">
        <v>168</v>
      </c>
      <c r="F17" s="4" t="s">
        <v>2012</v>
      </c>
      <c r="G17" s="4" t="s">
        <v>1299</v>
      </c>
      <c r="H17" s="4" t="s">
        <v>41</v>
      </c>
      <c r="I17" s="126" t="s">
        <v>168</v>
      </c>
      <c r="J17" s="4" t="s">
        <v>1417</v>
      </c>
      <c r="K17" s="4" t="s">
        <v>2033</v>
      </c>
      <c r="L17" s="4" t="s">
        <v>1434</v>
      </c>
      <c r="M17" s="126" t="s">
        <v>168</v>
      </c>
      <c r="N17" s="4" t="s">
        <v>2276</v>
      </c>
      <c r="O17" s="4" t="s">
        <v>39</v>
      </c>
      <c r="P17" s="126" t="s">
        <v>168</v>
      </c>
      <c r="Q17" s="4" t="s">
        <v>2275</v>
      </c>
      <c r="R17" s="4" t="s">
        <v>2083</v>
      </c>
      <c r="S17" s="4" t="s">
        <v>188</v>
      </c>
      <c r="T17" s="126" t="s">
        <v>168</v>
      </c>
      <c r="X17" s="4">
        <v>34</v>
      </c>
      <c r="Y17" s="4" t="s">
        <v>2274</v>
      </c>
      <c r="Z17" s="5" t="s">
        <v>41</v>
      </c>
      <c r="AA17" s="4" t="s">
        <v>2122</v>
      </c>
      <c r="AB17" s="126" t="s">
        <v>168</v>
      </c>
      <c r="AC17" s="4" t="s">
        <v>2139</v>
      </c>
      <c r="AD17" s="4" t="s">
        <v>2273</v>
      </c>
      <c r="AE17" s="4" t="s">
        <v>41</v>
      </c>
      <c r="AF17" s="126" t="s">
        <v>168</v>
      </c>
      <c r="AG17" s="130" t="s">
        <v>4217</v>
      </c>
      <c r="AH17" s="130" t="s">
        <v>4233</v>
      </c>
      <c r="AI17" s="130" t="s">
        <v>44</v>
      </c>
      <c r="AJ17" s="126"/>
      <c r="AK17" s="130" t="s">
        <v>4233</v>
      </c>
      <c r="AL17" s="130" t="s">
        <v>44</v>
      </c>
      <c r="AN17" s="126"/>
      <c r="AO17" s="4" t="s">
        <v>2272</v>
      </c>
      <c r="AP17" s="4">
        <v>4</v>
      </c>
      <c r="AQ17" s="126" t="s">
        <v>168</v>
      </c>
      <c r="AR17" s="4" t="s">
        <v>2271</v>
      </c>
      <c r="AS17" s="4" t="s">
        <v>45</v>
      </c>
      <c r="AT17" s="126" t="s">
        <v>168</v>
      </c>
      <c r="AU17" s="4">
        <v>25</v>
      </c>
      <c r="AV17" s="4" t="s">
        <v>42</v>
      </c>
      <c r="AW17" s="4" t="s">
        <v>259</v>
      </c>
      <c r="AX17" s="4" t="s">
        <v>309</v>
      </c>
      <c r="AY17" s="126" t="s">
        <v>168</v>
      </c>
      <c r="AZ17" s="4" t="s">
        <v>316</v>
      </c>
      <c r="BA17" s="4" t="s">
        <v>46</v>
      </c>
      <c r="BC17" s="126" t="s">
        <v>168</v>
      </c>
      <c r="BD17" s="4" t="s">
        <v>127</v>
      </c>
      <c r="BE17" s="4" t="s">
        <v>46</v>
      </c>
      <c r="BF17" s="126" t="s">
        <v>168</v>
      </c>
      <c r="BG17" s="4" t="s">
        <v>2270</v>
      </c>
      <c r="BH17" s="4" t="s">
        <v>42</v>
      </c>
      <c r="BI17" s="126" t="s">
        <v>168</v>
      </c>
      <c r="BJ17" s="4" t="s">
        <v>2130</v>
      </c>
      <c r="BK17" s="4" t="s">
        <v>1885</v>
      </c>
      <c r="BL17" s="4" t="s">
        <v>45</v>
      </c>
      <c r="BM17" s="126" t="s">
        <v>168</v>
      </c>
      <c r="BN17" s="4" t="s">
        <v>2269</v>
      </c>
      <c r="BO17" s="4" t="s">
        <v>45</v>
      </c>
      <c r="BP17" s="126" t="s">
        <v>168</v>
      </c>
      <c r="BQ17" s="4" t="s">
        <v>1613</v>
      </c>
      <c r="BR17" s="4" t="s">
        <v>41</v>
      </c>
      <c r="BT17" s="126" t="s">
        <v>168</v>
      </c>
      <c r="BU17" s="4" t="s">
        <v>38</v>
      </c>
      <c r="BV17" s="4" t="s">
        <v>2268</v>
      </c>
      <c r="BW17" s="126" t="s">
        <v>168</v>
      </c>
      <c r="BX17" s="4" t="s">
        <v>1668</v>
      </c>
      <c r="BY17" s="4" t="s">
        <v>40</v>
      </c>
      <c r="CA17" s="4" t="s">
        <v>2466</v>
      </c>
      <c r="CB17" s="4" t="s">
        <v>39</v>
      </c>
      <c r="CD17" s="4" t="s">
        <v>2847</v>
      </c>
      <c r="CE17" s="4" t="s">
        <v>40</v>
      </c>
      <c r="CG17" s="4" t="s">
        <v>4456</v>
      </c>
      <c r="CH17" s="4" t="s">
        <v>45</v>
      </c>
    </row>
    <row r="18" spans="1:86" x14ac:dyDescent="0.25">
      <c r="A18" s="4" t="s">
        <v>1417</v>
      </c>
      <c r="B18" s="4" t="s">
        <v>1957</v>
      </c>
      <c r="C18" s="4" t="s">
        <v>1925</v>
      </c>
      <c r="D18" s="4" t="s">
        <v>1170</v>
      </c>
      <c r="E18" s="126" t="s">
        <v>168</v>
      </c>
      <c r="F18" s="4" t="s">
        <v>2012</v>
      </c>
      <c r="G18" s="4" t="s">
        <v>1297</v>
      </c>
      <c r="H18" s="4" t="s">
        <v>42</v>
      </c>
      <c r="I18" s="126" t="s">
        <v>168</v>
      </c>
      <c r="J18" s="4" t="s">
        <v>2012</v>
      </c>
      <c r="K18" s="4" t="s">
        <v>1311</v>
      </c>
      <c r="L18" s="4" t="s">
        <v>41</v>
      </c>
      <c r="M18" s="126" t="s">
        <v>168</v>
      </c>
      <c r="N18" s="4" t="s">
        <v>2267</v>
      </c>
      <c r="O18" s="4" t="s">
        <v>39</v>
      </c>
      <c r="P18" s="126" t="s">
        <v>168</v>
      </c>
      <c r="Q18" s="4" t="s">
        <v>2266</v>
      </c>
      <c r="R18" s="4" t="s">
        <v>2083</v>
      </c>
      <c r="S18" s="4" t="s">
        <v>188</v>
      </c>
      <c r="T18" s="126" t="s">
        <v>168</v>
      </c>
      <c r="X18" s="4">
        <v>35</v>
      </c>
      <c r="Y18" s="4" t="s">
        <v>2265</v>
      </c>
      <c r="Z18" s="5" t="s">
        <v>42</v>
      </c>
      <c r="AA18" s="4" t="s">
        <v>1962</v>
      </c>
      <c r="AB18" s="126" t="s">
        <v>168</v>
      </c>
      <c r="AC18" s="4" t="s">
        <v>2139</v>
      </c>
      <c r="AD18" s="4" t="s">
        <v>2264</v>
      </c>
      <c r="AE18" s="4" t="s">
        <v>41</v>
      </c>
      <c r="AF18" s="126" t="s">
        <v>168</v>
      </c>
      <c r="AG18" s="130" t="s">
        <v>4218</v>
      </c>
      <c r="AH18" s="130" t="s">
        <v>4234</v>
      </c>
      <c r="AI18" s="130" t="s">
        <v>44</v>
      </c>
      <c r="AJ18" s="126"/>
      <c r="AK18" s="130" t="s">
        <v>4234</v>
      </c>
      <c r="AL18" s="130" t="s">
        <v>44</v>
      </c>
      <c r="AN18" s="126"/>
      <c r="AO18" s="4" t="s">
        <v>2263</v>
      </c>
      <c r="AP18" s="4">
        <v>4</v>
      </c>
      <c r="AQ18" s="126" t="s">
        <v>168</v>
      </c>
      <c r="AR18" s="4" t="s">
        <v>2262</v>
      </c>
      <c r="AS18" s="4" t="s">
        <v>45</v>
      </c>
      <c r="AT18" s="126" t="s">
        <v>168</v>
      </c>
      <c r="AU18" s="4">
        <v>25</v>
      </c>
      <c r="AV18" s="4" t="s">
        <v>42</v>
      </c>
      <c r="AW18" s="4" t="s">
        <v>259</v>
      </c>
      <c r="AX18" s="4" t="s">
        <v>309</v>
      </c>
      <c r="AY18" s="126" t="s">
        <v>168</v>
      </c>
      <c r="AZ18" s="4" t="s">
        <v>2261</v>
      </c>
      <c r="BA18" s="4" t="s">
        <v>317</v>
      </c>
      <c r="BC18" s="126" t="s">
        <v>168</v>
      </c>
      <c r="BD18" s="4">
        <v>0</v>
      </c>
      <c r="BE18" s="4" t="s">
        <v>344</v>
      </c>
      <c r="BF18" s="126" t="s">
        <v>168</v>
      </c>
      <c r="BG18" s="4" t="s">
        <v>2260</v>
      </c>
      <c r="BH18" s="4" t="s">
        <v>45</v>
      </c>
      <c r="BI18" s="126" t="s">
        <v>168</v>
      </c>
      <c r="BJ18" s="4" t="s">
        <v>2130</v>
      </c>
      <c r="BK18" s="4" t="s">
        <v>1878</v>
      </c>
      <c r="BL18" s="4" t="s">
        <v>44</v>
      </c>
      <c r="BM18" s="126" t="s">
        <v>168</v>
      </c>
      <c r="BN18" s="4" t="s">
        <v>2259</v>
      </c>
      <c r="BO18" s="4" t="s">
        <v>45</v>
      </c>
      <c r="BP18" s="126" t="s">
        <v>168</v>
      </c>
      <c r="BQ18" s="4" t="s">
        <v>2258</v>
      </c>
      <c r="BR18" s="4" t="s">
        <v>41</v>
      </c>
      <c r="BT18" s="126" t="s">
        <v>168</v>
      </c>
      <c r="BU18" s="4" t="s">
        <v>38</v>
      </c>
      <c r="BV18" s="4" t="s">
        <v>2257</v>
      </c>
      <c r="BW18" s="126" t="s">
        <v>168</v>
      </c>
      <c r="BX18" s="4" t="s">
        <v>1545</v>
      </c>
      <c r="BY18" s="4" t="s">
        <v>40</v>
      </c>
      <c r="CA18" s="4" t="s">
        <v>2467</v>
      </c>
      <c r="CB18" s="4" t="s">
        <v>39</v>
      </c>
      <c r="CD18" s="4" t="s">
        <v>2846</v>
      </c>
      <c r="CE18" s="4" t="s">
        <v>40</v>
      </c>
      <c r="CG18" s="4" t="s">
        <v>4457</v>
      </c>
      <c r="CH18" s="4" t="s">
        <v>45</v>
      </c>
    </row>
    <row r="19" spans="1:86" x14ac:dyDescent="0.25">
      <c r="A19" s="4" t="s">
        <v>1417</v>
      </c>
      <c r="B19" s="4" t="s">
        <v>1941</v>
      </c>
      <c r="C19" s="4" t="s">
        <v>1925</v>
      </c>
      <c r="D19" s="4" t="s">
        <v>1170</v>
      </c>
      <c r="E19" s="126" t="s">
        <v>168</v>
      </c>
      <c r="F19" s="4" t="s">
        <v>2012</v>
      </c>
      <c r="G19" s="4" t="s">
        <v>1295</v>
      </c>
      <c r="H19" s="4" t="s">
        <v>41</v>
      </c>
      <c r="I19" s="126" t="s">
        <v>168</v>
      </c>
      <c r="J19" s="4" t="s">
        <v>1417</v>
      </c>
      <c r="K19" s="4" t="s">
        <v>2026</v>
      </c>
      <c r="L19" s="4" t="s">
        <v>1434</v>
      </c>
      <c r="M19" s="126" t="s">
        <v>168</v>
      </c>
      <c r="N19" s="4" t="s">
        <v>2256</v>
      </c>
      <c r="O19" s="4" t="s">
        <v>39</v>
      </c>
      <c r="P19" s="126" t="s">
        <v>168</v>
      </c>
      <c r="Q19" s="4" t="s">
        <v>2255</v>
      </c>
      <c r="R19" s="4" t="s">
        <v>2083</v>
      </c>
      <c r="S19" s="4" t="s">
        <v>189</v>
      </c>
      <c r="T19" s="126" t="s">
        <v>168</v>
      </c>
      <c r="X19" s="4">
        <v>40</v>
      </c>
      <c r="Y19" s="4" t="s">
        <v>2254</v>
      </c>
      <c r="Z19" s="5" t="s">
        <v>39</v>
      </c>
      <c r="AA19" s="4" t="s">
        <v>522</v>
      </c>
      <c r="AB19" s="126" t="s">
        <v>168</v>
      </c>
      <c r="AC19" s="4" t="s">
        <v>2139</v>
      </c>
      <c r="AD19" s="4" t="s">
        <v>2253</v>
      </c>
      <c r="AE19" s="4" t="s">
        <v>41</v>
      </c>
      <c r="AF19" s="126" t="s">
        <v>168</v>
      </c>
      <c r="AG19" s="130" t="s">
        <v>4219</v>
      </c>
      <c r="AH19" s="130" t="s">
        <v>4235</v>
      </c>
      <c r="AI19" s="130" t="s">
        <v>44</v>
      </c>
      <c r="AJ19" s="126"/>
      <c r="AK19" s="130" t="s">
        <v>4346</v>
      </c>
      <c r="AL19" s="130" t="s">
        <v>44</v>
      </c>
      <c r="AN19" s="126"/>
      <c r="AO19" s="4" t="s">
        <v>2252</v>
      </c>
      <c r="AP19" s="4">
        <v>4</v>
      </c>
      <c r="AQ19" s="126" t="s">
        <v>168</v>
      </c>
      <c r="AR19" s="4" t="s">
        <v>2251</v>
      </c>
      <c r="AS19" s="4" t="s">
        <v>45</v>
      </c>
      <c r="AT19" s="126" t="s">
        <v>168</v>
      </c>
      <c r="AU19" s="4">
        <v>25</v>
      </c>
      <c r="AV19" s="4" t="s">
        <v>42</v>
      </c>
      <c r="AW19" s="4" t="s">
        <v>259</v>
      </c>
      <c r="AX19" s="4" t="s">
        <v>309</v>
      </c>
      <c r="AY19" s="126" t="s">
        <v>168</v>
      </c>
      <c r="AZ19" s="4" t="s">
        <v>2250</v>
      </c>
      <c r="BA19" s="4" t="s">
        <v>318</v>
      </c>
      <c r="BC19" s="126" t="s">
        <v>168</v>
      </c>
      <c r="BG19" s="4" t="s">
        <v>2249</v>
      </c>
      <c r="BH19" s="4" t="s">
        <v>45</v>
      </c>
      <c r="BI19" s="126" t="s">
        <v>168</v>
      </c>
      <c r="BJ19" s="4" t="s">
        <v>2130</v>
      </c>
      <c r="BK19" s="4" t="s">
        <v>1872</v>
      </c>
      <c r="BL19" s="4" t="s">
        <v>44</v>
      </c>
      <c r="BM19" s="126" t="s">
        <v>168</v>
      </c>
      <c r="BN19" s="4" t="s">
        <v>2248</v>
      </c>
      <c r="BO19" s="4" t="s">
        <v>45</v>
      </c>
      <c r="BP19" s="126" t="s">
        <v>168</v>
      </c>
      <c r="BQ19" s="4" t="s">
        <v>2247</v>
      </c>
      <c r="BR19" s="4" t="s">
        <v>41</v>
      </c>
      <c r="BT19" s="126" t="s">
        <v>168</v>
      </c>
      <c r="BU19" s="4" t="s">
        <v>38</v>
      </c>
      <c r="BV19" s="4" t="s">
        <v>2246</v>
      </c>
      <c r="BW19" s="126" t="s">
        <v>168</v>
      </c>
      <c r="BX19" s="4" t="s">
        <v>1654</v>
      </c>
      <c r="BY19" s="4" t="s">
        <v>40</v>
      </c>
      <c r="CA19" s="4" t="s">
        <v>2468</v>
      </c>
      <c r="CB19" s="4" t="s">
        <v>39</v>
      </c>
      <c r="CD19" s="4" t="s">
        <v>2472</v>
      </c>
      <c r="CE19" s="4" t="s">
        <v>40</v>
      </c>
      <c r="CG19" s="4" t="s">
        <v>4458</v>
      </c>
      <c r="CH19" s="4" t="s">
        <v>45</v>
      </c>
    </row>
    <row r="20" spans="1:86" x14ac:dyDescent="0.25">
      <c r="A20" s="4" t="s">
        <v>1417</v>
      </c>
      <c r="B20" s="4" t="s">
        <v>1926</v>
      </c>
      <c r="C20" s="4" t="s">
        <v>1925</v>
      </c>
      <c r="D20" s="4" t="s">
        <v>1170</v>
      </c>
      <c r="E20" s="126" t="s">
        <v>168</v>
      </c>
      <c r="F20" s="4" t="s">
        <v>2012</v>
      </c>
      <c r="G20" s="4" t="s">
        <v>1293</v>
      </c>
      <c r="H20" s="4" t="s">
        <v>42</v>
      </c>
      <c r="I20" s="126" t="s">
        <v>168</v>
      </c>
      <c r="J20" s="4" t="s">
        <v>2012</v>
      </c>
      <c r="K20" s="4" t="s">
        <v>1309</v>
      </c>
      <c r="L20" s="4" t="s">
        <v>42</v>
      </c>
      <c r="M20" s="126" t="s">
        <v>168</v>
      </c>
      <c r="N20" s="4" t="s">
        <v>2245</v>
      </c>
      <c r="O20" s="4" t="s">
        <v>39</v>
      </c>
      <c r="P20" s="126" t="s">
        <v>168</v>
      </c>
      <c r="Q20" s="4" t="s">
        <v>2244</v>
      </c>
      <c r="R20" s="4" t="s">
        <v>2083</v>
      </c>
      <c r="S20" s="4" t="s">
        <v>189</v>
      </c>
      <c r="T20" s="126" t="s">
        <v>168</v>
      </c>
      <c r="X20" s="4">
        <v>41</v>
      </c>
      <c r="Y20" s="4" t="s">
        <v>2234</v>
      </c>
      <c r="Z20" s="5" t="s">
        <v>39</v>
      </c>
      <c r="AA20" s="4" t="s">
        <v>522</v>
      </c>
      <c r="AB20" s="126" t="s">
        <v>168</v>
      </c>
      <c r="AC20" s="4" t="s">
        <v>2139</v>
      </c>
      <c r="AD20" s="4" t="s">
        <v>2243</v>
      </c>
      <c r="AE20" s="4" t="s">
        <v>41</v>
      </c>
      <c r="AF20" s="126" t="s">
        <v>168</v>
      </c>
      <c r="AG20" s="130" t="s">
        <v>4236</v>
      </c>
      <c r="AH20" s="130" t="s">
        <v>4249</v>
      </c>
      <c r="AI20" s="130" t="s">
        <v>45</v>
      </c>
      <c r="AJ20" s="126"/>
      <c r="AK20" s="130" t="s">
        <v>4347</v>
      </c>
      <c r="AL20" s="130" t="s">
        <v>44</v>
      </c>
      <c r="AN20" s="126"/>
      <c r="AO20" s="4" t="s">
        <v>2242</v>
      </c>
      <c r="AP20" s="4">
        <v>4</v>
      </c>
      <c r="AQ20" s="126" t="s">
        <v>168</v>
      </c>
      <c r="AR20" s="4" t="s">
        <v>2241</v>
      </c>
      <c r="AS20" s="4" t="s">
        <v>45</v>
      </c>
      <c r="AT20" s="126" t="s">
        <v>168</v>
      </c>
      <c r="AU20" s="4">
        <v>25</v>
      </c>
      <c r="AV20" s="4" t="s">
        <v>42</v>
      </c>
      <c r="AW20" s="4" t="s">
        <v>259</v>
      </c>
      <c r="AX20" s="4" t="s">
        <v>309</v>
      </c>
      <c r="AY20" s="126" t="s">
        <v>168</v>
      </c>
      <c r="AZ20" s="4" t="s">
        <v>2240</v>
      </c>
      <c r="BA20" s="4" t="s">
        <v>317</v>
      </c>
      <c r="BC20" s="126" t="s">
        <v>168</v>
      </c>
      <c r="BG20" s="4" t="s">
        <v>2239</v>
      </c>
      <c r="BH20" s="4" t="s">
        <v>45</v>
      </c>
      <c r="BI20" s="126" t="s">
        <v>168</v>
      </c>
      <c r="BJ20" s="4" t="s">
        <v>2130</v>
      </c>
      <c r="BK20" s="4" t="s">
        <v>1865</v>
      </c>
      <c r="BL20" s="4" t="s">
        <v>44</v>
      </c>
      <c r="BM20" s="126" t="s">
        <v>168</v>
      </c>
      <c r="BN20" s="4" t="s">
        <v>2238</v>
      </c>
      <c r="BO20" s="4" t="s">
        <v>45</v>
      </c>
      <c r="BP20" s="126" t="s">
        <v>168</v>
      </c>
      <c r="BQ20" s="4" t="s">
        <v>1601</v>
      </c>
      <c r="BR20" s="4" t="s">
        <v>42</v>
      </c>
      <c r="BT20" s="126" t="s">
        <v>168</v>
      </c>
      <c r="BU20" s="4" t="s">
        <v>38</v>
      </c>
      <c r="BV20" s="4" t="s">
        <v>2237</v>
      </c>
      <c r="BW20" s="126" t="s">
        <v>168</v>
      </c>
      <c r="BX20" s="4" t="s">
        <v>1604</v>
      </c>
      <c r="BY20" s="4" t="s">
        <v>40</v>
      </c>
      <c r="CA20" s="4" t="s">
        <v>2469</v>
      </c>
      <c r="CB20" s="4" t="s">
        <v>39</v>
      </c>
      <c r="CD20" s="4" t="s">
        <v>2473</v>
      </c>
      <c r="CE20" s="4" t="s">
        <v>40</v>
      </c>
      <c r="CG20" s="4" t="s">
        <v>4459</v>
      </c>
      <c r="CH20" s="4" t="s">
        <v>45</v>
      </c>
    </row>
    <row r="21" spans="1:86" x14ac:dyDescent="0.25">
      <c r="A21" s="4" t="s">
        <v>1417</v>
      </c>
      <c r="B21" s="4" t="s">
        <v>1910</v>
      </c>
      <c r="C21" s="4" t="s">
        <v>1505</v>
      </c>
      <c r="D21" s="4" t="s">
        <v>1170</v>
      </c>
      <c r="E21" s="126" t="s">
        <v>168</v>
      </c>
      <c r="F21" s="4" t="s">
        <v>2012</v>
      </c>
      <c r="G21" s="4" t="s">
        <v>1291</v>
      </c>
      <c r="H21" s="4" t="s">
        <v>41</v>
      </c>
      <c r="I21" s="126" t="s">
        <v>168</v>
      </c>
      <c r="J21" s="4" t="s">
        <v>1417</v>
      </c>
      <c r="K21" s="4" t="s">
        <v>2019</v>
      </c>
      <c r="L21" s="4" t="s">
        <v>1434</v>
      </c>
      <c r="M21" s="126" t="s">
        <v>168</v>
      </c>
      <c r="N21" s="4" t="s">
        <v>2236</v>
      </c>
      <c r="O21" s="4" t="s">
        <v>39</v>
      </c>
      <c r="P21" s="126" t="s">
        <v>168</v>
      </c>
      <c r="Q21" s="4" t="s">
        <v>2235</v>
      </c>
      <c r="R21" s="4" t="s">
        <v>2083</v>
      </c>
      <c r="S21" s="4" t="s">
        <v>189</v>
      </c>
      <c r="T21" s="126" t="s">
        <v>168</v>
      </c>
      <c r="X21" s="4">
        <v>42</v>
      </c>
      <c r="Y21" s="4" t="s">
        <v>2234</v>
      </c>
      <c r="Z21" s="5" t="s">
        <v>39</v>
      </c>
      <c r="AA21" s="4" t="s">
        <v>522</v>
      </c>
      <c r="AB21" s="126" t="s">
        <v>168</v>
      </c>
      <c r="AC21" s="4" t="s">
        <v>2139</v>
      </c>
      <c r="AD21" s="4" t="s">
        <v>2233</v>
      </c>
      <c r="AE21" s="4" t="s">
        <v>41</v>
      </c>
      <c r="AF21" s="126" t="s">
        <v>168</v>
      </c>
      <c r="AG21" s="130" t="s">
        <v>4237</v>
      </c>
      <c r="AH21" s="130" t="s">
        <v>4250</v>
      </c>
      <c r="AI21" s="130" t="s">
        <v>45</v>
      </c>
      <c r="AJ21" s="126"/>
      <c r="AK21" s="130" t="s">
        <v>4285</v>
      </c>
      <c r="AL21" s="130" t="s">
        <v>44</v>
      </c>
      <c r="AN21" s="126"/>
      <c r="AO21" s="4" t="s">
        <v>2031</v>
      </c>
      <c r="AP21" s="4">
        <v>4</v>
      </c>
      <c r="AQ21" s="126" t="s">
        <v>168</v>
      </c>
      <c r="AR21" s="4" t="s">
        <v>2232</v>
      </c>
      <c r="AS21" s="4" t="s">
        <v>44</v>
      </c>
      <c r="AT21" s="126" t="s">
        <v>168</v>
      </c>
      <c r="AU21" s="4">
        <v>25</v>
      </c>
      <c r="AV21" s="4" t="s">
        <v>42</v>
      </c>
      <c r="AW21" s="4" t="s">
        <v>259</v>
      </c>
      <c r="AX21" s="4" t="s">
        <v>309</v>
      </c>
      <c r="AY21" s="126" t="s">
        <v>168</v>
      </c>
      <c r="AZ21" s="4" t="s">
        <v>2231</v>
      </c>
      <c r="BA21" s="4" t="s">
        <v>318</v>
      </c>
      <c r="BC21" s="126" t="s">
        <v>168</v>
      </c>
      <c r="BG21" s="4" t="s">
        <v>2230</v>
      </c>
      <c r="BH21" s="4" t="s">
        <v>45</v>
      </c>
      <c r="BI21" s="126" t="s">
        <v>168</v>
      </c>
      <c r="BJ21" s="4" t="s">
        <v>2130</v>
      </c>
      <c r="BK21" s="4" t="s">
        <v>1859</v>
      </c>
      <c r="BL21" s="4" t="s">
        <v>44</v>
      </c>
      <c r="BM21" s="126" t="s">
        <v>168</v>
      </c>
      <c r="BN21" s="4" t="s">
        <v>2229</v>
      </c>
      <c r="BO21" s="4" t="s">
        <v>45</v>
      </c>
      <c r="BP21" s="126" t="s">
        <v>168</v>
      </c>
      <c r="BQ21" s="4" t="s">
        <v>2228</v>
      </c>
      <c r="BR21" s="4" t="s">
        <v>42</v>
      </c>
      <c r="BT21" s="126" t="s">
        <v>168</v>
      </c>
      <c r="BU21" s="4" t="s">
        <v>38</v>
      </c>
      <c r="BV21" s="4" t="s">
        <v>2227</v>
      </c>
      <c r="BW21" s="126" t="s">
        <v>168</v>
      </c>
      <c r="BX21" s="4" t="s">
        <v>1422</v>
      </c>
      <c r="BY21" s="4" t="s">
        <v>40</v>
      </c>
      <c r="CA21" s="4" t="s">
        <v>2470</v>
      </c>
      <c r="CB21" s="4" t="s">
        <v>39</v>
      </c>
      <c r="CD21" s="4" t="s">
        <v>2478</v>
      </c>
      <c r="CE21" s="4" t="s">
        <v>40</v>
      </c>
      <c r="CG21" s="4" t="s">
        <v>4460</v>
      </c>
      <c r="CH21" s="4" t="s">
        <v>45</v>
      </c>
    </row>
    <row r="22" spans="1:86" x14ac:dyDescent="0.25">
      <c r="A22" s="4" t="s">
        <v>1417</v>
      </c>
      <c r="B22" s="4" t="s">
        <v>1894</v>
      </c>
      <c r="C22" s="4" t="s">
        <v>1505</v>
      </c>
      <c r="D22" s="4" t="s">
        <v>1170</v>
      </c>
      <c r="E22" s="126" t="s">
        <v>168</v>
      </c>
      <c r="F22" s="4" t="s">
        <v>2012</v>
      </c>
      <c r="G22" s="4" t="s">
        <v>1289</v>
      </c>
      <c r="H22" s="4" t="s">
        <v>42</v>
      </c>
      <c r="I22" s="126" t="s">
        <v>168</v>
      </c>
      <c r="J22" s="4" t="s">
        <v>2012</v>
      </c>
      <c r="K22" s="4" t="s">
        <v>1307</v>
      </c>
      <c r="L22" s="4" t="s">
        <v>41</v>
      </c>
      <c r="M22" s="126" t="s">
        <v>168</v>
      </c>
      <c r="P22" s="126" t="s">
        <v>168</v>
      </c>
      <c r="Q22" s="4" t="s">
        <v>2226</v>
      </c>
      <c r="R22" s="4" t="s">
        <v>2083</v>
      </c>
      <c r="S22" s="4" t="s">
        <v>189</v>
      </c>
      <c r="T22" s="126" t="s">
        <v>168</v>
      </c>
      <c r="X22" s="4">
        <v>43</v>
      </c>
      <c r="Y22" s="4" t="s">
        <v>2225</v>
      </c>
      <c r="Z22" s="5" t="s">
        <v>39</v>
      </c>
      <c r="AA22" s="4" t="s">
        <v>522</v>
      </c>
      <c r="AB22" s="126" t="s">
        <v>168</v>
      </c>
      <c r="AC22" s="4" t="s">
        <v>2139</v>
      </c>
      <c r="AD22" s="4" t="s">
        <v>2224</v>
      </c>
      <c r="AE22" s="4" t="s">
        <v>41</v>
      </c>
      <c r="AF22" s="126" t="s">
        <v>168</v>
      </c>
      <c r="AG22" s="130" t="s">
        <v>4238</v>
      </c>
      <c r="AH22" s="130" t="s">
        <v>4251</v>
      </c>
      <c r="AI22" s="130" t="s">
        <v>45</v>
      </c>
      <c r="AJ22" s="126"/>
      <c r="AK22" s="130" t="s">
        <v>4249</v>
      </c>
      <c r="AL22" s="130" t="s">
        <v>45</v>
      </c>
      <c r="AN22" s="126"/>
      <c r="AO22" s="4" t="s">
        <v>2223</v>
      </c>
      <c r="AP22" s="4">
        <v>4</v>
      </c>
      <c r="AQ22" s="126" t="s">
        <v>168</v>
      </c>
      <c r="AR22" s="4" t="s">
        <v>2222</v>
      </c>
      <c r="AS22" s="4" t="s">
        <v>44</v>
      </c>
      <c r="AT22" s="126" t="s">
        <v>168</v>
      </c>
      <c r="AU22" s="4">
        <v>25</v>
      </c>
      <c r="AV22" s="4" t="s">
        <v>42</v>
      </c>
      <c r="AW22" s="4" t="s">
        <v>259</v>
      </c>
      <c r="AX22" s="4" t="s">
        <v>309</v>
      </c>
      <c r="AY22" s="126" t="s">
        <v>168</v>
      </c>
      <c r="AZ22" s="4" t="s">
        <v>2221</v>
      </c>
      <c r="BA22" s="4" t="s">
        <v>317</v>
      </c>
      <c r="BC22" s="126" t="s">
        <v>168</v>
      </c>
      <c r="BG22" s="4" t="s">
        <v>2220</v>
      </c>
      <c r="BH22" s="4" t="s">
        <v>45</v>
      </c>
      <c r="BI22" s="126" t="s">
        <v>168</v>
      </c>
      <c r="BJ22" s="4" t="s">
        <v>2130</v>
      </c>
      <c r="BK22" s="4" t="s">
        <v>1854</v>
      </c>
      <c r="BL22" s="4" t="s">
        <v>44</v>
      </c>
      <c r="BM22" s="126" t="s">
        <v>168</v>
      </c>
      <c r="BN22" s="4" t="s">
        <v>2219</v>
      </c>
      <c r="BO22" s="4" t="s">
        <v>45</v>
      </c>
      <c r="BP22" s="126" t="s">
        <v>168</v>
      </c>
      <c r="BQ22" s="4" t="s">
        <v>2218</v>
      </c>
      <c r="BR22" s="4" t="s">
        <v>42</v>
      </c>
      <c r="BT22" s="126" t="s">
        <v>168</v>
      </c>
      <c r="BU22" s="4" t="s">
        <v>38</v>
      </c>
      <c r="BV22" s="4" t="s">
        <v>2217</v>
      </c>
      <c r="BW22" s="126" t="s">
        <v>168</v>
      </c>
      <c r="BX22" s="4" t="s">
        <v>1787</v>
      </c>
      <c r="BY22" s="4" t="s">
        <v>40</v>
      </c>
      <c r="CA22" s="4" t="s">
        <v>2471</v>
      </c>
      <c r="CB22" s="4" t="s">
        <v>39</v>
      </c>
      <c r="CD22" s="4" t="s">
        <v>2479</v>
      </c>
      <c r="CE22" s="4" t="s">
        <v>40</v>
      </c>
      <c r="CG22" s="4" t="s">
        <v>4461</v>
      </c>
      <c r="CH22" s="4" t="s">
        <v>45</v>
      </c>
    </row>
    <row r="23" spans="1:86" x14ac:dyDescent="0.25">
      <c r="A23" s="4" t="s">
        <v>1417</v>
      </c>
      <c r="B23" s="4" t="s">
        <v>1881</v>
      </c>
      <c r="C23" s="4" t="s">
        <v>1505</v>
      </c>
      <c r="D23" s="4" t="s">
        <v>1170</v>
      </c>
      <c r="E23" s="126" t="s">
        <v>168</v>
      </c>
      <c r="F23" s="4" t="s">
        <v>2012</v>
      </c>
      <c r="G23" s="4" t="s">
        <v>1287</v>
      </c>
      <c r="H23" s="4" t="s">
        <v>41</v>
      </c>
      <c r="I23" s="126" t="s">
        <v>168</v>
      </c>
      <c r="J23" s="4" t="s">
        <v>1417</v>
      </c>
      <c r="K23" s="4" t="s">
        <v>2013</v>
      </c>
      <c r="L23" s="4" t="s">
        <v>1434</v>
      </c>
      <c r="M23" s="126" t="s">
        <v>168</v>
      </c>
      <c r="P23" s="126" t="s">
        <v>168</v>
      </c>
      <c r="Q23" s="4" t="s">
        <v>2216</v>
      </c>
      <c r="R23" s="4" t="s">
        <v>2083</v>
      </c>
      <c r="S23" s="4" t="s">
        <v>189</v>
      </c>
      <c r="T23" s="126" t="s">
        <v>168</v>
      </c>
      <c r="X23" s="4">
        <v>44</v>
      </c>
      <c r="Y23" s="4" t="s">
        <v>2215</v>
      </c>
      <c r="Z23" s="5" t="s">
        <v>40</v>
      </c>
      <c r="AA23" s="4" t="s">
        <v>2140</v>
      </c>
      <c r="AB23" s="126" t="s">
        <v>168</v>
      </c>
      <c r="AC23" s="4" t="s">
        <v>2063</v>
      </c>
      <c r="AD23" s="4" t="s">
        <v>2214</v>
      </c>
      <c r="AE23" s="4" t="s">
        <v>41</v>
      </c>
      <c r="AF23" s="126" t="s">
        <v>168</v>
      </c>
      <c r="AG23" s="130" t="s">
        <v>4239</v>
      </c>
      <c r="AH23" s="130" t="s">
        <v>4252</v>
      </c>
      <c r="AI23" s="130" t="s">
        <v>45</v>
      </c>
      <c r="AJ23" s="126"/>
      <c r="AK23" s="130" t="s">
        <v>4250</v>
      </c>
      <c r="AL23" s="130" t="s">
        <v>45</v>
      </c>
      <c r="AN23" s="126"/>
      <c r="AO23" s="4" t="s">
        <v>2000</v>
      </c>
      <c r="AP23" s="4">
        <v>6</v>
      </c>
      <c r="AQ23" s="126" t="s">
        <v>168</v>
      </c>
      <c r="AR23" s="4" t="s">
        <v>2213</v>
      </c>
      <c r="AS23" s="4" t="s">
        <v>44</v>
      </c>
      <c r="AT23" s="126" t="s">
        <v>168</v>
      </c>
      <c r="AU23" s="4">
        <v>26</v>
      </c>
      <c r="AV23" s="4" t="s">
        <v>38</v>
      </c>
      <c r="AW23" s="4" t="s">
        <v>259</v>
      </c>
      <c r="AY23" s="126" t="s">
        <v>168</v>
      </c>
      <c r="AZ23" s="4" t="s">
        <v>2212</v>
      </c>
      <c r="BA23" s="4" t="s">
        <v>318</v>
      </c>
      <c r="BC23" s="126" t="s">
        <v>168</v>
      </c>
      <c r="BG23" s="4" t="s">
        <v>2211</v>
      </c>
      <c r="BH23" s="4" t="s">
        <v>45</v>
      </c>
      <c r="BI23" s="126" t="s">
        <v>168</v>
      </c>
      <c r="BJ23" s="4" t="s">
        <v>2130</v>
      </c>
      <c r="BK23" s="4" t="s">
        <v>524</v>
      </c>
      <c r="BL23" s="4" t="s">
        <v>44</v>
      </c>
      <c r="BM23" s="126" t="s">
        <v>168</v>
      </c>
      <c r="BN23" s="4" t="s">
        <v>2210</v>
      </c>
      <c r="BO23" s="4" t="s">
        <v>45</v>
      </c>
      <c r="BP23" s="126" t="s">
        <v>168</v>
      </c>
      <c r="BQ23" s="4" t="s">
        <v>1574</v>
      </c>
      <c r="BR23" s="4" t="s">
        <v>42</v>
      </c>
      <c r="BT23" s="126" t="s">
        <v>168</v>
      </c>
      <c r="BU23" s="4" t="s">
        <v>38</v>
      </c>
      <c r="BV23" s="4" t="s">
        <v>2209</v>
      </c>
      <c r="BW23" s="126" t="s">
        <v>168</v>
      </c>
      <c r="BX23" s="4" t="s">
        <v>1411</v>
      </c>
      <c r="BY23" s="4" t="s">
        <v>40</v>
      </c>
      <c r="CA23" s="4" t="s">
        <v>2472</v>
      </c>
      <c r="CB23" s="4" t="s">
        <v>39</v>
      </c>
      <c r="CD23" s="4" t="s">
        <v>2498</v>
      </c>
      <c r="CE23" s="4" t="s">
        <v>41</v>
      </c>
      <c r="CG23" s="4" t="s">
        <v>4462</v>
      </c>
      <c r="CH23" s="4" t="s">
        <v>45</v>
      </c>
    </row>
    <row r="24" spans="1:86" x14ac:dyDescent="0.25">
      <c r="A24" s="4" t="s">
        <v>1417</v>
      </c>
      <c r="B24" s="4" t="s">
        <v>1868</v>
      </c>
      <c r="C24" s="4" t="s">
        <v>1505</v>
      </c>
      <c r="D24" s="4" t="s">
        <v>1170</v>
      </c>
      <c r="E24" s="126" t="s">
        <v>168</v>
      </c>
      <c r="F24" s="4" t="s">
        <v>2012</v>
      </c>
      <c r="G24" s="4" t="s">
        <v>1285</v>
      </c>
      <c r="H24" s="4" t="s">
        <v>42</v>
      </c>
      <c r="I24" s="126" t="s">
        <v>168</v>
      </c>
      <c r="J24" s="4" t="s">
        <v>2012</v>
      </c>
      <c r="K24" s="4" t="s">
        <v>1305</v>
      </c>
      <c r="L24" s="4" t="s">
        <v>42</v>
      </c>
      <c r="M24" s="126" t="s">
        <v>168</v>
      </c>
      <c r="P24" s="126" t="s">
        <v>168</v>
      </c>
      <c r="Q24" s="4" t="s">
        <v>2208</v>
      </c>
      <c r="R24" s="4" t="s">
        <v>2083</v>
      </c>
      <c r="S24" s="4" t="s">
        <v>189</v>
      </c>
      <c r="T24" s="126" t="s">
        <v>168</v>
      </c>
      <c r="X24" s="4">
        <v>45</v>
      </c>
      <c r="Y24" s="4" t="s">
        <v>2207</v>
      </c>
      <c r="Z24" s="5" t="s">
        <v>41</v>
      </c>
      <c r="AA24" s="4" t="s">
        <v>2122</v>
      </c>
      <c r="AB24" s="126" t="s">
        <v>168</v>
      </c>
      <c r="AC24" s="4" t="s">
        <v>2063</v>
      </c>
      <c r="AD24" s="4" t="s">
        <v>2206</v>
      </c>
      <c r="AE24" s="4" t="s">
        <v>41</v>
      </c>
      <c r="AF24" s="126" t="s">
        <v>168</v>
      </c>
      <c r="AG24" s="130" t="s">
        <v>4240</v>
      </c>
      <c r="AH24" s="131" t="s">
        <v>4345</v>
      </c>
      <c r="AI24" s="130" t="s">
        <v>45</v>
      </c>
      <c r="AJ24" s="126"/>
      <c r="AK24" s="130" t="s">
        <v>4251</v>
      </c>
      <c r="AL24" s="130" t="s">
        <v>45</v>
      </c>
      <c r="AN24" s="126"/>
      <c r="AO24" s="4" t="s">
        <v>2137</v>
      </c>
      <c r="AP24" s="4">
        <v>6</v>
      </c>
      <c r="AQ24" s="126" t="s">
        <v>168</v>
      </c>
      <c r="AR24" s="4" t="s">
        <v>2205</v>
      </c>
      <c r="AS24" s="4" t="s">
        <v>44</v>
      </c>
      <c r="AT24" s="126" t="s">
        <v>168</v>
      </c>
      <c r="AU24" s="4">
        <v>27</v>
      </c>
      <c r="AV24" s="4" t="s">
        <v>39</v>
      </c>
      <c r="AW24" s="4" t="s">
        <v>259</v>
      </c>
      <c r="AY24" s="126" t="s">
        <v>168</v>
      </c>
      <c r="AZ24" s="4" t="s">
        <v>2204</v>
      </c>
      <c r="BA24" s="4" t="s">
        <v>317</v>
      </c>
      <c r="BC24" s="126" t="s">
        <v>168</v>
      </c>
      <c r="BG24" s="4" t="s">
        <v>2203</v>
      </c>
      <c r="BH24" s="4" t="s">
        <v>45</v>
      </c>
      <c r="BI24" s="126" t="s">
        <v>168</v>
      </c>
      <c r="BJ24" s="4" t="s">
        <v>2130</v>
      </c>
      <c r="BK24" s="4" t="s">
        <v>1845</v>
      </c>
      <c r="BL24" s="4" t="s">
        <v>44</v>
      </c>
      <c r="BM24" s="126" t="s">
        <v>168</v>
      </c>
      <c r="BN24" s="4" t="s">
        <v>2202</v>
      </c>
      <c r="BO24" s="4" t="s">
        <v>45</v>
      </c>
      <c r="BP24" s="126" t="s">
        <v>168</v>
      </c>
      <c r="BQ24" s="4" t="s">
        <v>1563</v>
      </c>
      <c r="BR24" s="4" t="s">
        <v>42</v>
      </c>
      <c r="BT24" s="126" t="s">
        <v>168</v>
      </c>
      <c r="BU24" s="4" t="s">
        <v>38</v>
      </c>
      <c r="BV24" s="4" t="s">
        <v>2201</v>
      </c>
      <c r="BW24" s="126" t="s">
        <v>168</v>
      </c>
      <c r="BX24" s="4" t="s">
        <v>1413</v>
      </c>
      <c r="BY24" s="4" t="s">
        <v>40</v>
      </c>
      <c r="CA24" s="4" t="s">
        <v>2473</v>
      </c>
      <c r="CB24" s="4" t="s">
        <v>39</v>
      </c>
      <c r="CD24" s="4" t="s">
        <v>2511</v>
      </c>
      <c r="CE24" s="4" t="s">
        <v>41</v>
      </c>
      <c r="CG24" s="4" t="s">
        <v>4463</v>
      </c>
      <c r="CH24" s="4" t="s">
        <v>45</v>
      </c>
    </row>
    <row r="25" spans="1:86" x14ac:dyDescent="0.25">
      <c r="A25" s="4" t="s">
        <v>1417</v>
      </c>
      <c r="B25" s="4" t="s">
        <v>1857</v>
      </c>
      <c r="C25" s="4" t="s">
        <v>1505</v>
      </c>
      <c r="D25" s="4" t="s">
        <v>1170</v>
      </c>
      <c r="E25" s="126" t="s">
        <v>168</v>
      </c>
      <c r="F25" s="4" t="s">
        <v>2012</v>
      </c>
      <c r="G25" s="4" t="s">
        <v>1283</v>
      </c>
      <c r="H25" s="4" t="s">
        <v>41</v>
      </c>
      <c r="I25" s="126" t="s">
        <v>168</v>
      </c>
      <c r="J25" s="4" t="s">
        <v>1417</v>
      </c>
      <c r="K25" s="4" t="s">
        <v>2005</v>
      </c>
      <c r="L25" s="4" t="s">
        <v>1434</v>
      </c>
      <c r="M25" s="126" t="s">
        <v>168</v>
      </c>
      <c r="P25" s="126" t="s">
        <v>168</v>
      </c>
      <c r="Q25" s="4" t="s">
        <v>2200</v>
      </c>
      <c r="R25" s="4" t="s">
        <v>2083</v>
      </c>
      <c r="S25" s="4" t="s">
        <v>189</v>
      </c>
      <c r="T25" s="126" t="s">
        <v>168</v>
      </c>
      <c r="X25" s="4">
        <v>50</v>
      </c>
      <c r="Y25" s="4" t="s">
        <v>2199</v>
      </c>
      <c r="Z25" s="5" t="s">
        <v>39</v>
      </c>
      <c r="AA25" s="4" t="s">
        <v>522</v>
      </c>
      <c r="AB25" s="126" t="s">
        <v>168</v>
      </c>
      <c r="AC25" s="4" t="s">
        <v>2063</v>
      </c>
      <c r="AD25" s="4" t="s">
        <v>2123</v>
      </c>
      <c r="AE25" s="4" t="s">
        <v>41</v>
      </c>
      <c r="AF25" s="126" t="s">
        <v>168</v>
      </c>
      <c r="AG25" s="130" t="s">
        <v>4241</v>
      </c>
      <c r="AH25" s="130" t="s">
        <v>4253</v>
      </c>
      <c r="AI25" s="130" t="s">
        <v>45</v>
      </c>
      <c r="AJ25" s="126"/>
      <c r="AK25" s="130" t="s">
        <v>4252</v>
      </c>
      <c r="AL25" s="130" t="s">
        <v>45</v>
      </c>
      <c r="AN25" s="126"/>
      <c r="AO25" s="4" t="s">
        <v>2114</v>
      </c>
      <c r="AP25" s="4">
        <v>7</v>
      </c>
      <c r="AQ25" s="126" t="s">
        <v>168</v>
      </c>
      <c r="AR25" s="4" t="s">
        <v>2198</v>
      </c>
      <c r="AS25" s="4" t="s">
        <v>44</v>
      </c>
      <c r="AT25" s="126" t="s">
        <v>168</v>
      </c>
      <c r="AU25" s="4">
        <v>28</v>
      </c>
      <c r="AV25" s="4" t="s">
        <v>40</v>
      </c>
      <c r="AW25" s="4" t="s">
        <v>259</v>
      </c>
      <c r="AY25" s="126" t="s">
        <v>168</v>
      </c>
      <c r="AZ25" s="4" t="s">
        <v>318</v>
      </c>
      <c r="BA25" s="4" t="s">
        <v>318</v>
      </c>
      <c r="BC25" s="126" t="s">
        <v>168</v>
      </c>
      <c r="BG25" s="4" t="s">
        <v>2197</v>
      </c>
      <c r="BH25" s="4" t="s">
        <v>45</v>
      </c>
      <c r="BI25" s="126" t="s">
        <v>168</v>
      </c>
      <c r="BJ25" s="4" t="s">
        <v>2130</v>
      </c>
      <c r="BK25" s="4" t="s">
        <v>331</v>
      </c>
      <c r="BL25" s="4" t="s">
        <v>44</v>
      </c>
      <c r="BM25" s="126" t="s">
        <v>168</v>
      </c>
      <c r="BN25" s="4" t="s">
        <v>2196</v>
      </c>
      <c r="BO25" s="4" t="s">
        <v>45</v>
      </c>
      <c r="BP25" s="126" t="s">
        <v>168</v>
      </c>
      <c r="BQ25" s="4" t="s">
        <v>2195</v>
      </c>
      <c r="BR25" s="4" t="s">
        <v>42</v>
      </c>
      <c r="BT25" s="126" t="s">
        <v>168</v>
      </c>
      <c r="BU25" s="4" t="s">
        <v>38</v>
      </c>
      <c r="BV25" s="4" t="s">
        <v>2194</v>
      </c>
      <c r="BW25" s="126" t="s">
        <v>168</v>
      </c>
      <c r="BX25" s="4" t="s">
        <v>1623</v>
      </c>
      <c r="BY25" s="4" t="s">
        <v>40</v>
      </c>
      <c r="CA25" s="4" t="s">
        <v>2474</v>
      </c>
      <c r="CB25" s="4" t="s">
        <v>40</v>
      </c>
      <c r="CD25" s="4" t="s">
        <v>2500</v>
      </c>
      <c r="CE25" s="4" t="s">
        <v>41</v>
      </c>
      <c r="CG25" s="4" t="s">
        <v>4464</v>
      </c>
      <c r="CH25" s="4" t="s">
        <v>45</v>
      </c>
    </row>
    <row r="26" spans="1:86" x14ac:dyDescent="0.25">
      <c r="A26" s="4" t="s">
        <v>1417</v>
      </c>
      <c r="B26" s="4" t="s">
        <v>1846</v>
      </c>
      <c r="C26" s="4" t="s">
        <v>1505</v>
      </c>
      <c r="D26" s="4" t="s">
        <v>1170</v>
      </c>
      <c r="E26" s="126" t="s">
        <v>168</v>
      </c>
      <c r="F26" s="4" t="s">
        <v>2012</v>
      </c>
      <c r="G26" s="4" t="s">
        <v>1281</v>
      </c>
      <c r="H26" s="4" t="s">
        <v>42</v>
      </c>
      <c r="I26" s="126" t="s">
        <v>168</v>
      </c>
      <c r="J26" s="4" t="s">
        <v>2012</v>
      </c>
      <c r="K26" s="4" t="s">
        <v>1303</v>
      </c>
      <c r="L26" s="4" t="s">
        <v>41</v>
      </c>
      <c r="M26" s="126" t="s">
        <v>168</v>
      </c>
      <c r="P26" s="126" t="s">
        <v>168</v>
      </c>
      <c r="Q26" s="4" t="s">
        <v>2193</v>
      </c>
      <c r="R26" s="4" t="s">
        <v>2083</v>
      </c>
      <c r="S26" s="4" t="s">
        <v>189</v>
      </c>
      <c r="T26" s="126" t="s">
        <v>168</v>
      </c>
      <c r="X26" s="4">
        <v>51</v>
      </c>
      <c r="Y26" s="4" t="s">
        <v>2185</v>
      </c>
      <c r="Z26" s="5" t="s">
        <v>39</v>
      </c>
      <c r="AA26" s="4" t="s">
        <v>522</v>
      </c>
      <c r="AB26" s="126" t="s">
        <v>168</v>
      </c>
      <c r="AC26" s="4" t="s">
        <v>2063</v>
      </c>
      <c r="AD26" s="4" t="s">
        <v>2192</v>
      </c>
      <c r="AE26" s="4" t="s">
        <v>41</v>
      </c>
      <c r="AF26" s="126" t="s">
        <v>168</v>
      </c>
      <c r="AG26" s="130" t="s">
        <v>4242</v>
      </c>
      <c r="AH26" s="130" t="s">
        <v>4254</v>
      </c>
      <c r="AI26" s="130" t="s">
        <v>45</v>
      </c>
      <c r="AJ26" s="126"/>
      <c r="AK26" s="131" t="s">
        <v>4345</v>
      </c>
      <c r="AL26" s="130" t="s">
        <v>45</v>
      </c>
      <c r="AN26" s="126"/>
      <c r="AO26" s="4" t="s">
        <v>2155</v>
      </c>
      <c r="AP26" s="4">
        <v>7</v>
      </c>
      <c r="AQ26" s="126" t="s">
        <v>168</v>
      </c>
      <c r="AR26" s="4" t="s">
        <v>2191</v>
      </c>
      <c r="AS26" s="4" t="s">
        <v>44</v>
      </c>
      <c r="AT26" s="126" t="s">
        <v>168</v>
      </c>
      <c r="AU26" s="4">
        <v>29</v>
      </c>
      <c r="AV26" s="4" t="s">
        <v>41</v>
      </c>
      <c r="AW26" s="4" t="s">
        <v>259</v>
      </c>
      <c r="AY26" s="126" t="s">
        <v>168</v>
      </c>
      <c r="AZ26" s="4" t="s">
        <v>319</v>
      </c>
      <c r="BA26" s="4" t="s">
        <v>42</v>
      </c>
      <c r="BC26" s="126" t="s">
        <v>168</v>
      </c>
      <c r="BG26" s="4" t="s">
        <v>2190</v>
      </c>
      <c r="BH26" s="4" t="s">
        <v>45</v>
      </c>
      <c r="BI26" s="126" t="s">
        <v>168</v>
      </c>
      <c r="BJ26" s="4" t="s">
        <v>2130</v>
      </c>
      <c r="BK26" s="4" t="s">
        <v>55</v>
      </c>
      <c r="BL26" s="4" t="s">
        <v>44</v>
      </c>
      <c r="BM26" s="126" t="s">
        <v>168</v>
      </c>
      <c r="BN26" s="4" t="s">
        <v>2189</v>
      </c>
      <c r="BO26" s="4" t="s">
        <v>45</v>
      </c>
      <c r="BP26" s="126" t="s">
        <v>168</v>
      </c>
      <c r="BQ26" s="4" t="s">
        <v>2188</v>
      </c>
      <c r="BR26" s="4" t="s">
        <v>42</v>
      </c>
      <c r="BT26" s="126" t="s">
        <v>168</v>
      </c>
      <c r="BU26" s="4" t="s">
        <v>38</v>
      </c>
      <c r="BV26" s="4" t="s">
        <v>2187</v>
      </c>
      <c r="BW26" s="126" t="s">
        <v>168</v>
      </c>
      <c r="BX26" s="4" t="s">
        <v>1782</v>
      </c>
      <c r="BY26" s="4" t="s">
        <v>40</v>
      </c>
      <c r="CA26" s="4" t="s">
        <v>2475</v>
      </c>
      <c r="CB26" s="4" t="s">
        <v>40</v>
      </c>
      <c r="CD26" s="4" t="s">
        <v>2501</v>
      </c>
      <c r="CE26" s="4" t="s">
        <v>41</v>
      </c>
      <c r="CG26" s="4" t="s">
        <v>4465</v>
      </c>
      <c r="CH26" s="4" t="s">
        <v>45</v>
      </c>
    </row>
    <row r="27" spans="1:86" x14ac:dyDescent="0.25">
      <c r="A27" s="4" t="s">
        <v>1417</v>
      </c>
      <c r="B27" s="4" t="s">
        <v>1839</v>
      </c>
      <c r="C27" s="4" t="s">
        <v>1505</v>
      </c>
      <c r="D27" s="4" t="s">
        <v>1170</v>
      </c>
      <c r="E27" s="126" t="s">
        <v>168</v>
      </c>
      <c r="F27" s="4" t="s">
        <v>1417</v>
      </c>
      <c r="G27" s="4" t="s">
        <v>1996</v>
      </c>
      <c r="H27" s="4" t="s">
        <v>45</v>
      </c>
      <c r="I27" s="126" t="s">
        <v>168</v>
      </c>
      <c r="J27" s="4" t="s">
        <v>1417</v>
      </c>
      <c r="K27" s="4" t="s">
        <v>1997</v>
      </c>
      <c r="L27" s="4" t="s">
        <v>1434</v>
      </c>
      <c r="M27" s="126" t="s">
        <v>168</v>
      </c>
      <c r="P27" s="126" t="s">
        <v>168</v>
      </c>
      <c r="Q27" s="4" t="s">
        <v>2186</v>
      </c>
      <c r="R27" s="4" t="s">
        <v>2083</v>
      </c>
      <c r="S27" s="4" t="s">
        <v>189</v>
      </c>
      <c r="T27" s="126" t="s">
        <v>168</v>
      </c>
      <c r="X27" s="4">
        <v>52</v>
      </c>
      <c r="Y27" s="4" t="s">
        <v>2185</v>
      </c>
      <c r="Z27" s="5" t="s">
        <v>39</v>
      </c>
      <c r="AA27" s="4" t="s">
        <v>522</v>
      </c>
      <c r="AB27" s="126" t="s">
        <v>168</v>
      </c>
      <c r="AC27" s="4" t="s">
        <v>2139</v>
      </c>
      <c r="AD27" s="4" t="s">
        <v>2184</v>
      </c>
      <c r="AE27" s="4" t="s">
        <v>42</v>
      </c>
      <c r="AF27" s="126" t="s">
        <v>168</v>
      </c>
      <c r="AG27" s="130" t="s">
        <v>4243</v>
      </c>
      <c r="AH27" s="130" t="s">
        <v>4255</v>
      </c>
      <c r="AI27" s="130" t="s">
        <v>45</v>
      </c>
      <c r="AJ27" s="126"/>
      <c r="AK27" s="130" t="s">
        <v>4253</v>
      </c>
      <c r="AL27" s="130" t="s">
        <v>45</v>
      </c>
      <c r="AN27" s="126"/>
      <c r="AO27" s="4" t="s">
        <v>2148</v>
      </c>
      <c r="AP27" s="4">
        <v>7</v>
      </c>
      <c r="AQ27" s="126" t="s">
        <v>168</v>
      </c>
      <c r="AR27" s="4" t="s">
        <v>2183</v>
      </c>
      <c r="AS27" s="4" t="s">
        <v>44</v>
      </c>
      <c r="AT27" s="126" t="s">
        <v>168</v>
      </c>
      <c r="AU27" s="4">
        <v>35</v>
      </c>
      <c r="AV27" s="4" t="s">
        <v>153</v>
      </c>
      <c r="AW27" s="4" t="s">
        <v>259</v>
      </c>
      <c r="AX27" s="4" t="s">
        <v>309</v>
      </c>
      <c r="AY27" s="126" t="s">
        <v>168</v>
      </c>
      <c r="AZ27" s="4" t="s">
        <v>320</v>
      </c>
      <c r="BA27" s="4" t="s">
        <v>42</v>
      </c>
      <c r="BC27" s="126" t="s">
        <v>168</v>
      </c>
      <c r="BG27" s="4" t="s">
        <v>2182</v>
      </c>
      <c r="BH27" s="4" t="s">
        <v>45</v>
      </c>
      <c r="BI27" s="126" t="s">
        <v>168</v>
      </c>
      <c r="BJ27" s="4" t="s">
        <v>2181</v>
      </c>
      <c r="BL27" s="4" t="s">
        <v>42</v>
      </c>
      <c r="BM27" s="126" t="s">
        <v>168</v>
      </c>
      <c r="BN27" s="4" t="s">
        <v>2180</v>
      </c>
      <c r="BO27" s="4" t="s">
        <v>45</v>
      </c>
      <c r="BP27" s="126" t="s">
        <v>168</v>
      </c>
      <c r="BQ27" s="4" t="s">
        <v>2179</v>
      </c>
      <c r="BR27" s="4" t="s">
        <v>42</v>
      </c>
      <c r="BS27" s="4" t="s">
        <v>2160</v>
      </c>
      <c r="BT27" s="126" t="s">
        <v>168</v>
      </c>
      <c r="BU27" s="4" t="s">
        <v>38</v>
      </c>
      <c r="BV27" s="4" t="s">
        <v>2178</v>
      </c>
      <c r="BW27" s="126" t="s">
        <v>168</v>
      </c>
      <c r="BX27" s="4" t="s">
        <v>1769</v>
      </c>
      <c r="BY27" s="4" t="s">
        <v>40</v>
      </c>
      <c r="CA27" s="4" t="s">
        <v>2476</v>
      </c>
      <c r="CB27" s="4" t="s">
        <v>40</v>
      </c>
      <c r="CD27" s="4" t="s">
        <v>2503</v>
      </c>
      <c r="CE27" s="4" t="s">
        <v>41</v>
      </c>
      <c r="CG27" s="4" t="s">
        <v>4466</v>
      </c>
      <c r="CH27" s="4" t="s">
        <v>45</v>
      </c>
    </row>
    <row r="28" spans="1:86" x14ac:dyDescent="0.25">
      <c r="A28" s="4" t="s">
        <v>1417</v>
      </c>
      <c r="B28" s="4" t="s">
        <v>2085</v>
      </c>
      <c r="C28" s="4" t="s">
        <v>1505</v>
      </c>
      <c r="D28" s="4" t="s">
        <v>1170</v>
      </c>
      <c r="E28" s="126" t="s">
        <v>168</v>
      </c>
      <c r="F28" s="4" t="s">
        <v>1417</v>
      </c>
      <c r="G28" s="4" t="s">
        <v>1975</v>
      </c>
      <c r="H28" s="4" t="s">
        <v>45</v>
      </c>
      <c r="I28" s="126" t="s">
        <v>168</v>
      </c>
      <c r="J28" s="4" t="s">
        <v>2012</v>
      </c>
      <c r="K28" s="4" t="s">
        <v>1301</v>
      </c>
      <c r="L28" s="4" t="s">
        <v>42</v>
      </c>
      <c r="M28" s="126" t="s">
        <v>168</v>
      </c>
      <c r="P28" s="126" t="s">
        <v>168</v>
      </c>
      <c r="Q28" s="4" t="s">
        <v>2177</v>
      </c>
      <c r="R28" s="4" t="s">
        <v>2083</v>
      </c>
      <c r="S28" s="4" t="s">
        <v>189</v>
      </c>
      <c r="T28" s="126" t="s">
        <v>168</v>
      </c>
      <c r="X28" s="4">
        <v>53</v>
      </c>
      <c r="Y28" s="4" t="s">
        <v>2176</v>
      </c>
      <c r="Z28" s="5" t="s">
        <v>39</v>
      </c>
      <c r="AA28" s="4" t="s">
        <v>522</v>
      </c>
      <c r="AB28" s="126" t="s">
        <v>168</v>
      </c>
      <c r="AC28" s="4" t="s">
        <v>2139</v>
      </c>
      <c r="AD28" s="4" t="s">
        <v>2175</v>
      </c>
      <c r="AE28" s="4" t="s">
        <v>42</v>
      </c>
      <c r="AF28" s="126" t="s">
        <v>168</v>
      </c>
      <c r="AG28" s="130" t="s">
        <v>4244</v>
      </c>
      <c r="AH28" s="130" t="s">
        <v>4256</v>
      </c>
      <c r="AI28" s="130" t="s">
        <v>45</v>
      </c>
      <c r="AJ28" s="126"/>
      <c r="AK28" s="130" t="s">
        <v>4254</v>
      </c>
      <c r="AL28" s="130" t="s">
        <v>45</v>
      </c>
      <c r="AN28" s="126"/>
      <c r="AO28" s="4" t="s">
        <v>2137</v>
      </c>
      <c r="AP28" s="4">
        <v>7</v>
      </c>
      <c r="AQ28" s="126" t="s">
        <v>168</v>
      </c>
      <c r="AR28" s="4" t="s">
        <v>2174</v>
      </c>
      <c r="AS28" s="4" t="s">
        <v>44</v>
      </c>
      <c r="AT28" s="126" t="s">
        <v>168</v>
      </c>
      <c r="AU28" s="4">
        <v>46</v>
      </c>
      <c r="AV28" s="4" t="s">
        <v>42</v>
      </c>
      <c r="AW28" s="4" t="s">
        <v>259</v>
      </c>
      <c r="AY28" s="126" t="s">
        <v>168</v>
      </c>
      <c r="AZ28" s="4" t="s">
        <v>321</v>
      </c>
      <c r="BA28" s="4" t="s">
        <v>42</v>
      </c>
      <c r="BC28" s="126" t="s">
        <v>168</v>
      </c>
      <c r="BG28" s="4" t="s">
        <v>2173</v>
      </c>
      <c r="BH28" s="4" t="s">
        <v>45</v>
      </c>
      <c r="BI28" s="126" t="s">
        <v>168</v>
      </c>
      <c r="BJ28" s="4" t="s">
        <v>2172</v>
      </c>
      <c r="BL28" s="4" t="s">
        <v>42</v>
      </c>
      <c r="BM28" s="126" t="s">
        <v>168</v>
      </c>
      <c r="BN28" s="4" t="s">
        <v>2171</v>
      </c>
      <c r="BO28" s="4" t="s">
        <v>45</v>
      </c>
      <c r="BP28" s="126" t="s">
        <v>168</v>
      </c>
      <c r="BQ28" s="4" t="s">
        <v>2170</v>
      </c>
      <c r="BR28" s="4" t="s">
        <v>42</v>
      </c>
      <c r="BS28" s="4" t="s">
        <v>2160</v>
      </c>
      <c r="BT28" s="126" t="s">
        <v>168</v>
      </c>
      <c r="BU28" s="4" t="s">
        <v>38</v>
      </c>
      <c r="BV28" s="4" t="s">
        <v>2169</v>
      </c>
      <c r="BW28" s="126" t="s">
        <v>168</v>
      </c>
      <c r="BX28" s="4" t="s">
        <v>1751</v>
      </c>
      <c r="BY28" s="4" t="s">
        <v>40</v>
      </c>
      <c r="CA28" s="4" t="s">
        <v>2477</v>
      </c>
      <c r="CB28" s="4" t="s">
        <v>40</v>
      </c>
      <c r="CD28" s="4" t="s">
        <v>2504</v>
      </c>
      <c r="CE28" s="4" t="s">
        <v>41</v>
      </c>
      <c r="CG28" s="4" t="s">
        <v>4467</v>
      </c>
      <c r="CH28" s="4" t="s">
        <v>45</v>
      </c>
    </row>
    <row r="29" spans="1:86" x14ac:dyDescent="0.25">
      <c r="A29" s="4" t="s">
        <v>1417</v>
      </c>
      <c r="B29" s="4" t="s">
        <v>2074</v>
      </c>
      <c r="C29" s="4" t="s">
        <v>1711</v>
      </c>
      <c r="D29" s="4" t="s">
        <v>1170</v>
      </c>
      <c r="E29" s="126" t="s">
        <v>168</v>
      </c>
      <c r="F29" s="4" t="s">
        <v>1417</v>
      </c>
      <c r="G29" s="4" t="s">
        <v>1957</v>
      </c>
      <c r="H29" s="4" t="s">
        <v>45</v>
      </c>
      <c r="I29" s="126" t="s">
        <v>168</v>
      </c>
      <c r="J29" s="4" t="s">
        <v>1417</v>
      </c>
      <c r="K29" s="4" t="s">
        <v>1986</v>
      </c>
      <c r="L29" s="4" t="s">
        <v>1434</v>
      </c>
      <c r="M29" s="126" t="s">
        <v>168</v>
      </c>
      <c r="P29" s="126" t="s">
        <v>168</v>
      </c>
      <c r="Q29" s="4" t="s">
        <v>2168</v>
      </c>
      <c r="R29" s="4" t="s">
        <v>2083</v>
      </c>
      <c r="S29" s="4" t="s">
        <v>189</v>
      </c>
      <c r="T29" s="126" t="s">
        <v>168</v>
      </c>
      <c r="X29" s="4">
        <v>54</v>
      </c>
      <c r="Y29" s="4" t="s">
        <v>2167</v>
      </c>
      <c r="Z29" s="5" t="s">
        <v>40</v>
      </c>
      <c r="AA29" s="4" t="s">
        <v>2140</v>
      </c>
      <c r="AB29" s="126" t="s">
        <v>168</v>
      </c>
      <c r="AC29" s="4" t="s">
        <v>2139</v>
      </c>
      <c r="AD29" s="4" t="s">
        <v>2166</v>
      </c>
      <c r="AE29" s="4" t="s">
        <v>42</v>
      </c>
      <c r="AF29" s="126" t="s">
        <v>168</v>
      </c>
      <c r="AG29" s="130" t="s">
        <v>4245</v>
      </c>
      <c r="AH29" s="130" t="s">
        <v>4257</v>
      </c>
      <c r="AI29" s="130" t="s">
        <v>45</v>
      </c>
      <c r="AJ29" s="126"/>
      <c r="AK29" s="130" t="s">
        <v>4255</v>
      </c>
      <c r="AL29" s="130" t="s">
        <v>45</v>
      </c>
      <c r="AN29" s="126"/>
      <c r="AO29" s="4" t="s">
        <v>2114</v>
      </c>
      <c r="AP29" s="4">
        <v>8</v>
      </c>
      <c r="AQ29" s="126" t="s">
        <v>168</v>
      </c>
      <c r="AR29" s="4" t="s">
        <v>2165</v>
      </c>
      <c r="AS29" s="4" t="s">
        <v>44</v>
      </c>
      <c r="AT29" s="126" t="s">
        <v>168</v>
      </c>
      <c r="AU29" s="4">
        <v>47</v>
      </c>
      <c r="AV29" s="4" t="s">
        <v>45</v>
      </c>
      <c r="AW29" s="4" t="s">
        <v>259</v>
      </c>
      <c r="AY29" s="126" t="s">
        <v>168</v>
      </c>
      <c r="AZ29" s="4" t="s">
        <v>322</v>
      </c>
      <c r="BA29" s="4" t="s">
        <v>42</v>
      </c>
      <c r="BC29" s="126" t="s">
        <v>168</v>
      </c>
      <c r="BG29" s="4" t="s">
        <v>2164</v>
      </c>
      <c r="BH29" s="4" t="s">
        <v>45</v>
      </c>
      <c r="BI29" s="126" t="s">
        <v>168</v>
      </c>
      <c r="BJ29" s="4" t="s">
        <v>2163</v>
      </c>
      <c r="BL29" s="4" t="s">
        <v>42</v>
      </c>
      <c r="BM29" s="126" t="s">
        <v>168</v>
      </c>
      <c r="BN29" s="4" t="s">
        <v>2162</v>
      </c>
      <c r="BO29" s="4" t="s">
        <v>45</v>
      </c>
      <c r="BP29" s="126" t="s">
        <v>168</v>
      </c>
      <c r="BQ29" s="4" t="s">
        <v>2161</v>
      </c>
      <c r="BR29" s="4" t="s">
        <v>42</v>
      </c>
      <c r="BS29" s="4" t="s">
        <v>2160</v>
      </c>
      <c r="BT29" s="126" t="s">
        <v>168</v>
      </c>
      <c r="BU29" s="4" t="s">
        <v>38</v>
      </c>
      <c r="BV29" s="4" t="s">
        <v>2159</v>
      </c>
      <c r="BW29" s="126" t="s">
        <v>168</v>
      </c>
      <c r="BX29" s="4" t="s">
        <v>1747</v>
      </c>
      <c r="BY29" s="4" t="s">
        <v>40</v>
      </c>
      <c r="CA29" s="4" t="s">
        <v>2478</v>
      </c>
      <c r="CB29" s="4" t="s">
        <v>40</v>
      </c>
      <c r="CD29" s="4" t="s">
        <v>2505</v>
      </c>
      <c r="CE29" s="4" t="s">
        <v>41</v>
      </c>
      <c r="CG29" s="4" t="s">
        <v>4468</v>
      </c>
      <c r="CH29" s="4" t="s">
        <v>45</v>
      </c>
    </row>
    <row r="30" spans="1:86" x14ac:dyDescent="0.25">
      <c r="A30" s="4" t="s">
        <v>1417</v>
      </c>
      <c r="B30" s="4" t="s">
        <v>2066</v>
      </c>
      <c r="C30" s="4" t="s">
        <v>1711</v>
      </c>
      <c r="D30" s="4" t="s">
        <v>1170</v>
      </c>
      <c r="E30" s="126" t="s">
        <v>168</v>
      </c>
      <c r="F30" s="4" t="s">
        <v>1417</v>
      </c>
      <c r="G30" s="4" t="s">
        <v>1941</v>
      </c>
      <c r="H30" s="4" t="s">
        <v>45</v>
      </c>
      <c r="I30" s="126" t="s">
        <v>168</v>
      </c>
      <c r="J30" s="4" t="s">
        <v>2012</v>
      </c>
      <c r="K30" s="4" t="s">
        <v>1299</v>
      </c>
      <c r="L30" s="4" t="s">
        <v>41</v>
      </c>
      <c r="M30" s="126" t="s">
        <v>168</v>
      </c>
      <c r="P30" s="126" t="s">
        <v>168</v>
      </c>
      <c r="Q30" s="4" t="s">
        <v>2158</v>
      </c>
      <c r="R30" s="4" t="s">
        <v>2083</v>
      </c>
      <c r="S30" s="4" t="s">
        <v>189</v>
      </c>
      <c r="T30" s="126" t="s">
        <v>168</v>
      </c>
      <c r="X30" s="4">
        <v>55</v>
      </c>
      <c r="Y30" s="4" t="s">
        <v>2157</v>
      </c>
      <c r="Z30" s="5" t="s">
        <v>41</v>
      </c>
      <c r="AA30" s="4" t="s">
        <v>2122</v>
      </c>
      <c r="AB30" s="126" t="s">
        <v>168</v>
      </c>
      <c r="AC30" s="4" t="s">
        <v>2139</v>
      </c>
      <c r="AD30" s="4" t="s">
        <v>2156</v>
      </c>
      <c r="AE30" s="4" t="s">
        <v>42</v>
      </c>
      <c r="AF30" s="126" t="s">
        <v>168</v>
      </c>
      <c r="AG30" s="130" t="s">
        <v>4246</v>
      </c>
      <c r="AH30" s="130" t="s">
        <v>4258</v>
      </c>
      <c r="AI30" s="130" t="s">
        <v>45</v>
      </c>
      <c r="AJ30" s="126"/>
      <c r="AK30" s="130" t="s">
        <v>4256</v>
      </c>
      <c r="AL30" s="130" t="s">
        <v>45</v>
      </c>
      <c r="AN30" s="126"/>
      <c r="AO30" s="4" t="s">
        <v>2155</v>
      </c>
      <c r="AP30" s="4">
        <v>8</v>
      </c>
      <c r="AQ30" s="126" t="s">
        <v>168</v>
      </c>
      <c r="AR30" s="4" t="s">
        <v>2154</v>
      </c>
      <c r="AS30" s="4" t="s">
        <v>44</v>
      </c>
      <c r="AT30" s="126" t="s">
        <v>168</v>
      </c>
      <c r="AU30" s="4">
        <v>48</v>
      </c>
      <c r="AV30" s="4" t="s">
        <v>46</v>
      </c>
      <c r="AW30" s="4" t="s">
        <v>259</v>
      </c>
      <c r="AY30" s="126" t="s">
        <v>168</v>
      </c>
      <c r="AZ30" s="4" t="s">
        <v>323</v>
      </c>
      <c r="BA30" s="4" t="s">
        <v>318</v>
      </c>
      <c r="BC30" s="126" t="s">
        <v>168</v>
      </c>
      <c r="BG30" s="4" t="s">
        <v>2153</v>
      </c>
      <c r="BH30" s="4" t="s">
        <v>45</v>
      </c>
      <c r="BI30" s="126" t="s">
        <v>168</v>
      </c>
      <c r="BJ30" s="4" t="s">
        <v>2078</v>
      </c>
      <c r="BK30" s="4" t="s">
        <v>1970</v>
      </c>
      <c r="BL30" s="4" t="s">
        <v>42</v>
      </c>
      <c r="BM30" s="126" t="s">
        <v>168</v>
      </c>
      <c r="BN30" s="4" t="s">
        <v>2008</v>
      </c>
      <c r="BO30" s="4" t="s">
        <v>44</v>
      </c>
      <c r="BP30" s="126" t="s">
        <v>168</v>
      </c>
      <c r="BQ30" s="4" t="s">
        <v>2152</v>
      </c>
      <c r="BR30" s="4" t="s">
        <v>45</v>
      </c>
      <c r="BT30" s="126" t="s">
        <v>168</v>
      </c>
      <c r="BU30" s="4" t="s">
        <v>38</v>
      </c>
      <c r="BV30" s="4" t="s">
        <v>2151</v>
      </c>
      <c r="BW30" s="126" t="s">
        <v>168</v>
      </c>
      <c r="BX30" s="4" t="s">
        <v>1764</v>
      </c>
      <c r="BY30" s="4" t="s">
        <v>40</v>
      </c>
      <c r="CA30" s="4" t="s">
        <v>2479</v>
      </c>
      <c r="CB30" s="4" t="s">
        <v>40</v>
      </c>
      <c r="CD30" s="4" t="s">
        <v>2510</v>
      </c>
      <c r="CE30" s="4" t="s">
        <v>41</v>
      </c>
      <c r="CG30" s="4" t="s">
        <v>4469</v>
      </c>
      <c r="CH30" s="4" t="s">
        <v>45</v>
      </c>
    </row>
    <row r="31" spans="1:86" x14ac:dyDescent="0.25">
      <c r="A31" s="4" t="s">
        <v>1417</v>
      </c>
      <c r="B31" s="4" t="s">
        <v>2056</v>
      </c>
      <c r="C31" s="4" t="s">
        <v>1711</v>
      </c>
      <c r="D31" s="4" t="s">
        <v>1170</v>
      </c>
      <c r="E31" s="126" t="s">
        <v>168</v>
      </c>
      <c r="F31" s="4" t="s">
        <v>1417</v>
      </c>
      <c r="G31" s="4" t="s">
        <v>1926</v>
      </c>
      <c r="H31" s="4" t="s">
        <v>45</v>
      </c>
      <c r="I31" s="126" t="s">
        <v>168</v>
      </c>
      <c r="J31" s="4" t="s">
        <v>1417</v>
      </c>
      <c r="K31" s="4" t="s">
        <v>1976</v>
      </c>
      <c r="L31" s="4" t="s">
        <v>1925</v>
      </c>
      <c r="M31" s="126" t="s">
        <v>168</v>
      </c>
      <c r="P31" s="126" t="s">
        <v>168</v>
      </c>
      <c r="Q31" s="4" t="s">
        <v>2150</v>
      </c>
      <c r="R31" s="4" t="s">
        <v>2083</v>
      </c>
      <c r="S31" s="4" t="s">
        <v>189</v>
      </c>
      <c r="T31" s="126" t="s">
        <v>168</v>
      </c>
      <c r="X31" s="4">
        <v>60</v>
      </c>
      <c r="Y31" s="4" t="s">
        <v>2141</v>
      </c>
      <c r="Z31" s="5" t="s">
        <v>40</v>
      </c>
      <c r="AA31" s="4" t="s">
        <v>2140</v>
      </c>
      <c r="AB31" s="126" t="s">
        <v>168</v>
      </c>
      <c r="AC31" s="4" t="s">
        <v>2139</v>
      </c>
      <c r="AD31" s="4" t="s">
        <v>2149</v>
      </c>
      <c r="AE31" s="4" t="s">
        <v>42</v>
      </c>
      <c r="AF31" s="126" t="s">
        <v>168</v>
      </c>
      <c r="AG31" s="130" t="s">
        <v>4247</v>
      </c>
      <c r="AH31" s="130" t="s">
        <v>4259</v>
      </c>
      <c r="AI31" s="130" t="s">
        <v>45</v>
      </c>
      <c r="AJ31" s="126"/>
      <c r="AK31" s="130" t="s">
        <v>4257</v>
      </c>
      <c r="AL31" s="130" t="s">
        <v>45</v>
      </c>
      <c r="AN31" s="126"/>
      <c r="AO31" s="4" t="s">
        <v>2148</v>
      </c>
      <c r="AP31" s="4">
        <v>8</v>
      </c>
      <c r="AQ31" s="126" t="s">
        <v>168</v>
      </c>
      <c r="AR31" s="4" t="s">
        <v>2147</v>
      </c>
      <c r="AS31" s="4" t="s">
        <v>44</v>
      </c>
      <c r="AT31" s="126" t="s">
        <v>168</v>
      </c>
      <c r="AU31" s="4">
        <v>77</v>
      </c>
      <c r="AV31" s="4" t="s">
        <v>42</v>
      </c>
      <c r="AW31" s="4" t="s">
        <v>259</v>
      </c>
      <c r="AX31" s="4" t="s">
        <v>309</v>
      </c>
      <c r="AY31" s="126" t="s">
        <v>168</v>
      </c>
      <c r="AZ31" s="4" t="s">
        <v>324</v>
      </c>
      <c r="BA31" s="4" t="s">
        <v>317</v>
      </c>
      <c r="BC31" s="126" t="s">
        <v>168</v>
      </c>
      <c r="BG31" s="4" t="s">
        <v>2146</v>
      </c>
      <c r="BH31" s="4" t="s">
        <v>45</v>
      </c>
      <c r="BI31" s="126" t="s">
        <v>168</v>
      </c>
      <c r="BJ31" s="4" t="s">
        <v>2078</v>
      </c>
      <c r="BK31" s="4" t="s">
        <v>1962</v>
      </c>
      <c r="BL31" s="4" t="s">
        <v>42</v>
      </c>
      <c r="BM31" s="126" t="s">
        <v>168</v>
      </c>
      <c r="BN31" s="4" t="s">
        <v>2145</v>
      </c>
      <c r="BO31" s="4" t="s">
        <v>44</v>
      </c>
      <c r="BP31" s="126" t="s">
        <v>168</v>
      </c>
      <c r="BQ31" s="4" t="s">
        <v>2144</v>
      </c>
      <c r="BR31" s="4" t="s">
        <v>45</v>
      </c>
      <c r="BT31" s="126" t="s">
        <v>168</v>
      </c>
      <c r="BU31" s="4" t="s">
        <v>38</v>
      </c>
      <c r="BV31" s="4" t="s">
        <v>2143</v>
      </c>
      <c r="BW31" s="126" t="s">
        <v>168</v>
      </c>
      <c r="BX31" s="4" t="s">
        <v>1744</v>
      </c>
      <c r="BY31" s="4" t="s">
        <v>40</v>
      </c>
      <c r="CA31" s="4" t="s">
        <v>56</v>
      </c>
      <c r="CB31" s="4" t="s">
        <v>41</v>
      </c>
      <c r="CG31" s="4" t="s">
        <v>4470</v>
      </c>
      <c r="CH31" s="4" t="s">
        <v>42</v>
      </c>
    </row>
    <row r="32" spans="1:86" x14ac:dyDescent="0.25">
      <c r="A32" s="4" t="s">
        <v>1417</v>
      </c>
      <c r="B32" s="4" t="s">
        <v>2049</v>
      </c>
      <c r="C32" s="4" t="s">
        <v>1434</v>
      </c>
      <c r="D32" s="4" t="s">
        <v>1170</v>
      </c>
      <c r="E32" s="126" t="s">
        <v>168</v>
      </c>
      <c r="F32" s="4" t="s">
        <v>1417</v>
      </c>
      <c r="G32" s="4" t="s">
        <v>1910</v>
      </c>
      <c r="H32" s="4" t="s">
        <v>45</v>
      </c>
      <c r="I32" s="126" t="s">
        <v>168</v>
      </c>
      <c r="J32" s="4" t="s">
        <v>2012</v>
      </c>
      <c r="K32" s="4" t="s">
        <v>1297</v>
      </c>
      <c r="L32" s="4" t="s">
        <v>42</v>
      </c>
      <c r="M32" s="126" t="s">
        <v>168</v>
      </c>
      <c r="P32" s="126" t="s">
        <v>168</v>
      </c>
      <c r="Q32" s="4" t="s">
        <v>2142</v>
      </c>
      <c r="R32" s="4" t="s">
        <v>2083</v>
      </c>
      <c r="S32" s="4" t="s">
        <v>189</v>
      </c>
      <c r="T32" s="126" t="s">
        <v>168</v>
      </c>
      <c r="X32" s="4">
        <v>61</v>
      </c>
      <c r="Y32" s="4" t="s">
        <v>2141</v>
      </c>
      <c r="Z32" s="5" t="s">
        <v>40</v>
      </c>
      <c r="AA32" s="4" t="s">
        <v>2140</v>
      </c>
      <c r="AB32" s="126" t="s">
        <v>168</v>
      </c>
      <c r="AC32" s="4" t="s">
        <v>2139</v>
      </c>
      <c r="AD32" s="4" t="s">
        <v>2138</v>
      </c>
      <c r="AE32" s="4" t="s">
        <v>42</v>
      </c>
      <c r="AF32" s="126" t="s">
        <v>168</v>
      </c>
      <c r="AG32" s="130" t="s">
        <v>4248</v>
      </c>
      <c r="AH32" s="130" t="s">
        <v>4260</v>
      </c>
      <c r="AI32" s="130" t="s">
        <v>45</v>
      </c>
      <c r="AJ32" s="126"/>
      <c r="AK32" s="130" t="s">
        <v>4258</v>
      </c>
      <c r="AL32" s="130" t="s">
        <v>45</v>
      </c>
      <c r="AN32" s="126"/>
      <c r="AO32" s="4" t="s">
        <v>2137</v>
      </c>
      <c r="AP32" s="4">
        <v>8</v>
      </c>
      <c r="AQ32" s="126" t="s">
        <v>168</v>
      </c>
      <c r="AR32" s="4" t="s">
        <v>2136</v>
      </c>
      <c r="AS32" s="4" t="s">
        <v>44</v>
      </c>
      <c r="AT32" s="126" t="s">
        <v>168</v>
      </c>
      <c r="AU32" s="4">
        <v>77</v>
      </c>
      <c r="AV32" s="4" t="s">
        <v>42</v>
      </c>
      <c r="AW32" s="4" t="s">
        <v>259</v>
      </c>
      <c r="AX32" s="4" t="s">
        <v>309</v>
      </c>
      <c r="AY32" s="126" t="s">
        <v>168</v>
      </c>
      <c r="BG32" s="4" t="s">
        <v>2135</v>
      </c>
      <c r="BH32" s="4" t="s">
        <v>45</v>
      </c>
      <c r="BI32" s="126" t="s">
        <v>168</v>
      </c>
      <c r="BJ32" s="4" t="s">
        <v>2078</v>
      </c>
      <c r="BK32" s="4" t="s">
        <v>523</v>
      </c>
      <c r="BL32" s="4" t="s">
        <v>45</v>
      </c>
      <c r="BM32" s="126" t="s">
        <v>168</v>
      </c>
      <c r="BN32" s="4" t="s">
        <v>2134</v>
      </c>
      <c r="BO32" s="4" t="s">
        <v>44</v>
      </c>
      <c r="BP32" s="126" t="s">
        <v>168</v>
      </c>
      <c r="BQ32" s="4" t="s">
        <v>2133</v>
      </c>
      <c r="BR32" s="4" t="s">
        <v>45</v>
      </c>
      <c r="BT32" s="126" t="s">
        <v>168</v>
      </c>
      <c r="BU32" s="4" t="s">
        <v>38</v>
      </c>
      <c r="BV32" s="4" t="s">
        <v>2132</v>
      </c>
      <c r="BW32" s="126" t="s">
        <v>168</v>
      </c>
      <c r="BX32" s="4" t="s">
        <v>1760</v>
      </c>
      <c r="BY32" s="4" t="s">
        <v>40</v>
      </c>
      <c r="CA32" s="4" t="s">
        <v>2480</v>
      </c>
      <c r="CB32" s="4" t="s">
        <v>41</v>
      </c>
      <c r="CG32" s="4" t="s">
        <v>4471</v>
      </c>
      <c r="CH32" s="4" t="s">
        <v>42</v>
      </c>
    </row>
    <row r="33" spans="1:86" x14ac:dyDescent="0.25">
      <c r="A33" s="4" t="s">
        <v>1417</v>
      </c>
      <c r="B33" s="4" t="s">
        <v>2041</v>
      </c>
      <c r="C33" s="4" t="s">
        <v>1434</v>
      </c>
      <c r="D33" s="4" t="s">
        <v>1170</v>
      </c>
      <c r="E33" s="126" t="s">
        <v>168</v>
      </c>
      <c r="F33" s="4" t="s">
        <v>1417</v>
      </c>
      <c r="G33" s="4" t="s">
        <v>1894</v>
      </c>
      <c r="H33" s="4" t="s">
        <v>45</v>
      </c>
      <c r="I33" s="126" t="s">
        <v>168</v>
      </c>
      <c r="J33" s="4" t="s">
        <v>1417</v>
      </c>
      <c r="K33" s="4" t="s">
        <v>1966</v>
      </c>
      <c r="L33" s="4" t="s">
        <v>1925</v>
      </c>
      <c r="M33" s="126" t="s">
        <v>168</v>
      </c>
      <c r="P33" s="126" t="s">
        <v>168</v>
      </c>
      <c r="Q33" s="4" t="s">
        <v>2131</v>
      </c>
      <c r="R33" s="4" t="s">
        <v>2083</v>
      </c>
      <c r="S33" s="4" t="s">
        <v>189</v>
      </c>
      <c r="T33" s="126" t="s">
        <v>168</v>
      </c>
      <c r="X33" s="4">
        <v>70</v>
      </c>
      <c r="Y33" s="4" t="s">
        <v>2123</v>
      </c>
      <c r="Z33" s="5" t="s">
        <v>41</v>
      </c>
      <c r="AA33" s="4" t="s">
        <v>2122</v>
      </c>
      <c r="AB33" s="126" t="s">
        <v>168</v>
      </c>
      <c r="AC33" s="4" t="s">
        <v>2130</v>
      </c>
      <c r="AE33" s="4" t="s">
        <v>42</v>
      </c>
      <c r="AF33" s="126" t="s">
        <v>168</v>
      </c>
      <c r="AG33" s="130" t="s">
        <v>4261</v>
      </c>
      <c r="AH33" s="130" t="s">
        <v>4266</v>
      </c>
      <c r="AI33" s="130" t="s">
        <v>42</v>
      </c>
      <c r="AJ33" s="126"/>
      <c r="AK33" s="130" t="s">
        <v>4259</v>
      </c>
      <c r="AL33" s="130" t="s">
        <v>45</v>
      </c>
      <c r="AN33" s="126"/>
      <c r="AO33" s="4" t="s">
        <v>1989</v>
      </c>
      <c r="AP33" s="4">
        <v>9</v>
      </c>
      <c r="AQ33" s="126" t="s">
        <v>168</v>
      </c>
      <c r="AR33" s="4" t="s">
        <v>2129</v>
      </c>
      <c r="AS33" s="4" t="s">
        <v>44</v>
      </c>
      <c r="AT33" s="126" t="s">
        <v>168</v>
      </c>
      <c r="AU33" s="4">
        <v>77</v>
      </c>
      <c r="AV33" s="4" t="s">
        <v>42</v>
      </c>
      <c r="AW33" s="4" t="s">
        <v>259</v>
      </c>
      <c r="AX33" s="4" t="s">
        <v>309</v>
      </c>
      <c r="AY33" s="126" t="s">
        <v>168</v>
      </c>
      <c r="BG33" s="4" t="s">
        <v>2128</v>
      </c>
      <c r="BH33" s="4" t="s">
        <v>45</v>
      </c>
      <c r="BI33" s="126" t="s">
        <v>168</v>
      </c>
      <c r="BJ33" s="4" t="s">
        <v>2078</v>
      </c>
      <c r="BK33" s="4" t="s">
        <v>1946</v>
      </c>
      <c r="BL33" s="4" t="s">
        <v>45</v>
      </c>
      <c r="BM33" s="126" t="s">
        <v>168</v>
      </c>
      <c r="BN33" s="4" t="s">
        <v>2127</v>
      </c>
      <c r="BO33" s="4" t="s">
        <v>44</v>
      </c>
      <c r="BP33" s="126" t="s">
        <v>168</v>
      </c>
      <c r="BQ33" s="4" t="s">
        <v>2126</v>
      </c>
      <c r="BR33" s="4" t="s">
        <v>45</v>
      </c>
      <c r="BT33" s="126" t="s">
        <v>168</v>
      </c>
      <c r="BU33" s="4" t="s">
        <v>38</v>
      </c>
      <c r="BV33" s="4" t="s">
        <v>2125</v>
      </c>
      <c r="BW33" s="126" t="s">
        <v>168</v>
      </c>
      <c r="BX33" s="4" t="s">
        <v>1778</v>
      </c>
      <c r="BY33" s="4" t="s">
        <v>40</v>
      </c>
      <c r="CA33" s="4" t="s">
        <v>1990</v>
      </c>
      <c r="CB33" s="4" t="s">
        <v>41</v>
      </c>
      <c r="CG33" s="4" t="s">
        <v>4472</v>
      </c>
      <c r="CH33" s="4" t="s">
        <v>42</v>
      </c>
    </row>
    <row r="34" spans="1:86" x14ac:dyDescent="0.25">
      <c r="A34" s="4" t="s">
        <v>1417</v>
      </c>
      <c r="B34" s="4" t="s">
        <v>2033</v>
      </c>
      <c r="C34" s="4" t="s">
        <v>1434</v>
      </c>
      <c r="D34" s="4" t="s">
        <v>1170</v>
      </c>
      <c r="E34" s="126" t="s">
        <v>168</v>
      </c>
      <c r="F34" s="4" t="s">
        <v>1417</v>
      </c>
      <c r="G34" s="4" t="s">
        <v>1881</v>
      </c>
      <c r="H34" s="4" t="s">
        <v>45</v>
      </c>
      <c r="I34" s="126" t="s">
        <v>168</v>
      </c>
      <c r="J34" s="4" t="s">
        <v>2012</v>
      </c>
      <c r="K34" s="4" t="s">
        <v>1295</v>
      </c>
      <c r="L34" s="4" t="s">
        <v>41</v>
      </c>
      <c r="M34" s="126" t="s">
        <v>168</v>
      </c>
      <c r="P34" s="126" t="s">
        <v>168</v>
      </c>
      <c r="Q34" s="4" t="s">
        <v>2124</v>
      </c>
      <c r="R34" s="4" t="s">
        <v>2083</v>
      </c>
      <c r="S34" s="4" t="s">
        <v>189</v>
      </c>
      <c r="T34" s="126" t="s">
        <v>168</v>
      </c>
      <c r="X34" s="4">
        <v>71</v>
      </c>
      <c r="Y34" s="4" t="s">
        <v>2123</v>
      </c>
      <c r="Z34" s="5" t="s">
        <v>41</v>
      </c>
      <c r="AA34" s="4" t="s">
        <v>2122</v>
      </c>
      <c r="AB34" s="126" t="s">
        <v>168</v>
      </c>
      <c r="AC34" s="4" t="s">
        <v>2063</v>
      </c>
      <c r="AD34" s="4" t="s">
        <v>2107</v>
      </c>
      <c r="AE34" s="4" t="s">
        <v>42</v>
      </c>
      <c r="AF34" s="126" t="s">
        <v>168</v>
      </c>
      <c r="AG34" s="130" t="s">
        <v>4262</v>
      </c>
      <c r="AH34" s="130" t="s">
        <v>4267</v>
      </c>
      <c r="AI34" s="130" t="s">
        <v>42</v>
      </c>
      <c r="AJ34" s="126"/>
      <c r="AK34" s="130" t="s">
        <v>4260</v>
      </c>
      <c r="AL34" s="130" t="s">
        <v>45</v>
      </c>
      <c r="AN34" s="126"/>
      <c r="AO34" s="4" t="s">
        <v>2072</v>
      </c>
      <c r="AP34" s="4">
        <v>9</v>
      </c>
      <c r="AQ34" s="126" t="s">
        <v>168</v>
      </c>
      <c r="AR34" s="4" t="s">
        <v>2121</v>
      </c>
      <c r="AS34" s="4" t="s">
        <v>44</v>
      </c>
      <c r="AT34" s="126" t="s">
        <v>168</v>
      </c>
      <c r="AU34" s="4">
        <v>77</v>
      </c>
      <c r="AV34" s="4" t="s">
        <v>42</v>
      </c>
      <c r="AW34" s="4" t="s">
        <v>259</v>
      </c>
      <c r="AX34" s="4" t="s">
        <v>309</v>
      </c>
      <c r="AY34" s="126" t="s">
        <v>168</v>
      </c>
      <c r="BG34" s="4" t="s">
        <v>2120</v>
      </c>
      <c r="BH34" s="4" t="s">
        <v>45</v>
      </c>
      <c r="BI34" s="126" t="s">
        <v>168</v>
      </c>
      <c r="BJ34" s="4" t="s">
        <v>2078</v>
      </c>
      <c r="BK34" s="4" t="s">
        <v>522</v>
      </c>
      <c r="BL34" s="4" t="s">
        <v>45</v>
      </c>
      <c r="BM34" s="126" t="s">
        <v>168</v>
      </c>
      <c r="BN34" s="4" t="s">
        <v>2119</v>
      </c>
      <c r="BO34" s="4" t="s">
        <v>44</v>
      </c>
      <c r="BP34" s="126" t="s">
        <v>168</v>
      </c>
      <c r="BQ34" s="4" t="s">
        <v>2118</v>
      </c>
      <c r="BR34" s="4" t="s">
        <v>45</v>
      </c>
      <c r="BT34" s="126" t="s">
        <v>168</v>
      </c>
      <c r="BU34" s="4" t="s">
        <v>38</v>
      </c>
      <c r="BV34" s="4" t="s">
        <v>2117</v>
      </c>
      <c r="BW34" s="126" t="s">
        <v>168</v>
      </c>
      <c r="BX34" s="4" t="s">
        <v>1740</v>
      </c>
      <c r="BY34" s="4" t="s">
        <v>40</v>
      </c>
      <c r="CA34" s="4" t="s">
        <v>2481</v>
      </c>
      <c r="CB34" s="4" t="s">
        <v>41</v>
      </c>
      <c r="CG34" s="4" t="s">
        <v>4441</v>
      </c>
      <c r="CH34" s="4" t="s">
        <v>45</v>
      </c>
    </row>
    <row r="35" spans="1:86" x14ac:dyDescent="0.25">
      <c r="A35" s="4" t="s">
        <v>1417</v>
      </c>
      <c r="B35" s="4" t="s">
        <v>2026</v>
      </c>
      <c r="C35" s="4" t="s">
        <v>1434</v>
      </c>
      <c r="D35" s="4" t="s">
        <v>1170</v>
      </c>
      <c r="E35" s="126" t="s">
        <v>168</v>
      </c>
      <c r="F35" s="4" t="s">
        <v>1417</v>
      </c>
      <c r="G35" s="4" t="s">
        <v>1868</v>
      </c>
      <c r="H35" s="4" t="s">
        <v>45</v>
      </c>
      <c r="I35" s="126" t="s">
        <v>168</v>
      </c>
      <c r="J35" s="4" t="s">
        <v>1417</v>
      </c>
      <c r="K35" s="4" t="s">
        <v>1958</v>
      </c>
      <c r="L35" s="4" t="s">
        <v>1925</v>
      </c>
      <c r="M35" s="126" t="s">
        <v>168</v>
      </c>
      <c r="P35" s="126" t="s">
        <v>168</v>
      </c>
      <c r="Q35" s="4" t="s">
        <v>2116</v>
      </c>
      <c r="R35" s="4" t="s">
        <v>2083</v>
      </c>
      <c r="S35" s="4" t="s">
        <v>190</v>
      </c>
      <c r="T35" s="126" t="s">
        <v>168</v>
      </c>
      <c r="X35" s="4">
        <v>80</v>
      </c>
      <c r="Y35" s="4" t="s">
        <v>2107</v>
      </c>
      <c r="Z35" s="5" t="s">
        <v>42</v>
      </c>
      <c r="AA35" s="4" t="s">
        <v>1962</v>
      </c>
      <c r="AB35" s="126" t="s">
        <v>168</v>
      </c>
      <c r="AC35" s="4" t="s">
        <v>2063</v>
      </c>
      <c r="AD35" s="4" t="s">
        <v>2115</v>
      </c>
      <c r="AE35" s="4" t="s">
        <v>42</v>
      </c>
      <c r="AF35" s="126" t="s">
        <v>168</v>
      </c>
      <c r="AG35" s="130" t="s">
        <v>4263</v>
      </c>
      <c r="AH35" s="130" t="s">
        <v>4268</v>
      </c>
      <c r="AI35" s="130" t="s">
        <v>42</v>
      </c>
      <c r="AJ35" s="126"/>
      <c r="AK35" s="130" t="s">
        <v>4349</v>
      </c>
      <c r="AL35" s="130" t="s">
        <v>42</v>
      </c>
      <c r="AN35" s="126"/>
      <c r="AO35" s="4" t="s">
        <v>2114</v>
      </c>
      <c r="AP35" s="4">
        <v>10</v>
      </c>
      <c r="AQ35" s="126" t="s">
        <v>168</v>
      </c>
      <c r="AR35" s="4" t="s">
        <v>2113</v>
      </c>
      <c r="AS35" s="4" t="s">
        <v>44</v>
      </c>
      <c r="AT35" s="126" t="s">
        <v>168</v>
      </c>
      <c r="AU35" s="4">
        <v>77</v>
      </c>
      <c r="AV35" s="4" t="s">
        <v>42</v>
      </c>
      <c r="AW35" s="4" t="s">
        <v>259</v>
      </c>
      <c r="AX35" s="4" t="s">
        <v>309</v>
      </c>
      <c r="AY35" s="126" t="s">
        <v>168</v>
      </c>
      <c r="BG35" s="4" t="s">
        <v>2112</v>
      </c>
      <c r="BH35" s="4" t="s">
        <v>45</v>
      </c>
      <c r="BI35" s="126" t="s">
        <v>168</v>
      </c>
      <c r="BJ35" s="4" t="s">
        <v>2078</v>
      </c>
      <c r="BK35" s="4" t="s">
        <v>525</v>
      </c>
      <c r="BL35" s="4" t="s">
        <v>45</v>
      </c>
      <c r="BM35" s="126" t="s">
        <v>168</v>
      </c>
      <c r="BN35" s="4" t="s">
        <v>2111</v>
      </c>
      <c r="BO35" s="4" t="s">
        <v>44</v>
      </c>
      <c r="BP35" s="126" t="s">
        <v>168</v>
      </c>
      <c r="BQ35" s="4" t="s">
        <v>2110</v>
      </c>
      <c r="BR35" s="4" t="s">
        <v>45</v>
      </c>
      <c r="BT35" s="126" t="s">
        <v>168</v>
      </c>
      <c r="BU35" s="4" t="s">
        <v>38</v>
      </c>
      <c r="BV35" s="4" t="s">
        <v>2109</v>
      </c>
      <c r="BW35" s="126" t="s">
        <v>168</v>
      </c>
      <c r="BX35" s="4" t="s">
        <v>1773</v>
      </c>
      <c r="BY35" s="4" t="s">
        <v>40</v>
      </c>
      <c r="CA35" s="4" t="s">
        <v>2495</v>
      </c>
      <c r="CB35" s="4" t="s">
        <v>41</v>
      </c>
      <c r="CG35" s="4" t="s">
        <v>4473</v>
      </c>
      <c r="CH35" s="4" t="s">
        <v>45</v>
      </c>
    </row>
    <row r="36" spans="1:86" x14ac:dyDescent="0.25">
      <c r="A36" s="4" t="s">
        <v>1417</v>
      </c>
      <c r="B36" s="4" t="s">
        <v>2019</v>
      </c>
      <c r="C36" s="4" t="s">
        <v>1434</v>
      </c>
      <c r="D36" s="4" t="s">
        <v>1170</v>
      </c>
      <c r="E36" s="126" t="s">
        <v>168</v>
      </c>
      <c r="F36" s="4" t="s">
        <v>1417</v>
      </c>
      <c r="G36" s="4" t="s">
        <v>1857</v>
      </c>
      <c r="H36" s="4" t="s">
        <v>45</v>
      </c>
      <c r="I36" s="126" t="s">
        <v>168</v>
      </c>
      <c r="J36" s="4" t="s">
        <v>2012</v>
      </c>
      <c r="K36" s="4" t="s">
        <v>1293</v>
      </c>
      <c r="L36" s="4" t="s">
        <v>42</v>
      </c>
      <c r="M36" s="126" t="s">
        <v>168</v>
      </c>
      <c r="P36" s="126" t="s">
        <v>168</v>
      </c>
      <c r="Q36" s="4" t="s">
        <v>2108</v>
      </c>
      <c r="R36" s="4" t="s">
        <v>2083</v>
      </c>
      <c r="S36" s="4" t="s">
        <v>191</v>
      </c>
      <c r="T36" s="126" t="s">
        <v>168</v>
      </c>
      <c r="X36" s="4">
        <v>81</v>
      </c>
      <c r="Y36" s="4" t="s">
        <v>2107</v>
      </c>
      <c r="Z36" s="5" t="s">
        <v>42</v>
      </c>
      <c r="AA36" s="4" t="s">
        <v>1962</v>
      </c>
      <c r="AB36" s="126" t="s">
        <v>168</v>
      </c>
      <c r="AC36" s="4" t="s">
        <v>2078</v>
      </c>
      <c r="AE36" s="4" t="s">
        <v>2100</v>
      </c>
      <c r="AF36" s="126" t="s">
        <v>168</v>
      </c>
      <c r="AG36" s="130" t="s">
        <v>4264</v>
      </c>
      <c r="AH36" s="130" t="s">
        <v>4269</v>
      </c>
      <c r="AI36" s="130" t="s">
        <v>42</v>
      </c>
      <c r="AJ36" s="126"/>
      <c r="AK36" s="130" t="s">
        <v>4350</v>
      </c>
      <c r="AL36" s="130" t="str">
        <f t="shared" ref="AL36:AL37" si="0">AL35</f>
        <v>Euro 4</v>
      </c>
      <c r="AN36" s="126"/>
      <c r="AO36" s="4" t="s">
        <v>2031</v>
      </c>
      <c r="AP36" s="4">
        <v>10</v>
      </c>
      <c r="AQ36" s="126" t="s">
        <v>168</v>
      </c>
      <c r="AR36" s="4" t="s">
        <v>2106</v>
      </c>
      <c r="AS36" s="4" t="s">
        <v>41</v>
      </c>
      <c r="AT36" s="126" t="s">
        <v>168</v>
      </c>
      <c r="AU36" s="4">
        <v>77</v>
      </c>
      <c r="AV36" s="4" t="s">
        <v>42</v>
      </c>
      <c r="AW36" s="4" t="s">
        <v>259</v>
      </c>
      <c r="AX36" s="4" t="s">
        <v>309</v>
      </c>
      <c r="AY36" s="126" t="s">
        <v>168</v>
      </c>
      <c r="BG36" s="4" t="s">
        <v>2105</v>
      </c>
      <c r="BH36" s="4" t="s">
        <v>45</v>
      </c>
      <c r="BI36" s="126" t="s">
        <v>168</v>
      </c>
      <c r="BJ36" s="4" t="s">
        <v>2078</v>
      </c>
      <c r="BK36" s="4" t="s">
        <v>527</v>
      </c>
      <c r="BL36" s="4" t="s">
        <v>45</v>
      </c>
      <c r="BM36" s="126" t="s">
        <v>168</v>
      </c>
      <c r="BN36" s="4" t="s">
        <v>2104</v>
      </c>
      <c r="BO36" s="4" t="s">
        <v>44</v>
      </c>
      <c r="BP36" s="126" t="s">
        <v>168</v>
      </c>
      <c r="BQ36" s="4" t="s">
        <v>2103</v>
      </c>
      <c r="BR36" s="4" t="s">
        <v>45</v>
      </c>
      <c r="BT36" s="126" t="s">
        <v>168</v>
      </c>
      <c r="BU36" s="4" t="s">
        <v>38</v>
      </c>
      <c r="BV36" s="4" t="s">
        <v>2102</v>
      </c>
      <c r="BW36" s="126" t="s">
        <v>168</v>
      </c>
      <c r="BX36" s="4" t="s">
        <v>1755</v>
      </c>
      <c r="BY36" s="4" t="s">
        <v>40</v>
      </c>
      <c r="CA36" s="4" t="s">
        <v>2496</v>
      </c>
      <c r="CB36" s="4" t="s">
        <v>41</v>
      </c>
      <c r="CG36" s="4" t="s">
        <v>4474</v>
      </c>
      <c r="CH36" s="4" t="s">
        <v>45</v>
      </c>
    </row>
    <row r="37" spans="1:86" x14ac:dyDescent="0.25">
      <c r="A37" s="4" t="s">
        <v>1417</v>
      </c>
      <c r="B37" s="4" t="s">
        <v>2013</v>
      </c>
      <c r="C37" s="4" t="s">
        <v>1434</v>
      </c>
      <c r="D37" s="4" t="s">
        <v>1170</v>
      </c>
      <c r="E37" s="126" t="s">
        <v>168</v>
      </c>
      <c r="F37" s="4" t="s">
        <v>1417</v>
      </c>
      <c r="G37" s="4" t="s">
        <v>1846</v>
      </c>
      <c r="H37" s="4" t="s">
        <v>45</v>
      </c>
      <c r="I37" s="126" t="s">
        <v>168</v>
      </c>
      <c r="J37" s="4" t="s">
        <v>1417</v>
      </c>
      <c r="K37" s="4" t="s">
        <v>1950</v>
      </c>
      <c r="L37" s="4" t="s">
        <v>1925</v>
      </c>
      <c r="M37" s="126" t="s">
        <v>168</v>
      </c>
      <c r="P37" s="126" t="s">
        <v>168</v>
      </c>
      <c r="Q37" s="4" t="s">
        <v>2101</v>
      </c>
      <c r="R37" s="4" t="s">
        <v>2083</v>
      </c>
      <c r="S37" s="4" t="s">
        <v>192</v>
      </c>
      <c r="T37" s="126" t="s">
        <v>168</v>
      </c>
      <c r="X37" s="4">
        <v>83</v>
      </c>
      <c r="Y37" s="4" t="s">
        <v>2093</v>
      </c>
      <c r="Z37" s="5" t="s">
        <v>45</v>
      </c>
      <c r="AA37" s="4" t="s">
        <v>1970</v>
      </c>
      <c r="AB37" s="126" t="s">
        <v>168</v>
      </c>
      <c r="AC37" s="4" t="s">
        <v>2008</v>
      </c>
      <c r="AE37" s="4" t="s">
        <v>2100</v>
      </c>
      <c r="AF37" s="126" t="s">
        <v>168</v>
      </c>
      <c r="AG37" s="130" t="s">
        <v>4265</v>
      </c>
      <c r="AH37" s="130" t="s">
        <v>4270</v>
      </c>
      <c r="AI37" s="130" t="s">
        <v>42</v>
      </c>
      <c r="AJ37" s="126"/>
      <c r="AK37" s="130" t="s">
        <v>4351</v>
      </c>
      <c r="AL37" s="130" t="str">
        <f t="shared" si="0"/>
        <v>Euro 4</v>
      </c>
      <c r="AN37" s="126"/>
      <c r="AO37" s="4" t="s">
        <v>2072</v>
      </c>
      <c r="AP37" s="4">
        <v>10</v>
      </c>
      <c r="AQ37" s="126" t="s">
        <v>168</v>
      </c>
      <c r="AR37" s="4" t="s">
        <v>2099</v>
      </c>
      <c r="AS37" s="4" t="s">
        <v>41</v>
      </c>
      <c r="AT37" s="126" t="s">
        <v>168</v>
      </c>
      <c r="AU37" s="4">
        <v>77</v>
      </c>
      <c r="AV37" s="4" t="s">
        <v>42</v>
      </c>
      <c r="AW37" s="4" t="s">
        <v>259</v>
      </c>
      <c r="AX37" s="4" t="s">
        <v>309</v>
      </c>
      <c r="AY37" s="126" t="s">
        <v>168</v>
      </c>
      <c r="BG37" s="4" t="s">
        <v>2098</v>
      </c>
      <c r="BH37" s="4" t="s">
        <v>45</v>
      </c>
      <c r="BI37" s="126" t="s">
        <v>168</v>
      </c>
      <c r="BJ37" s="4" t="s">
        <v>2078</v>
      </c>
      <c r="BK37" s="4" t="s">
        <v>51</v>
      </c>
      <c r="BL37" s="4" t="s">
        <v>45</v>
      </c>
      <c r="BM37" s="126" t="s">
        <v>168</v>
      </c>
      <c r="BN37" s="4" t="s">
        <v>2097</v>
      </c>
      <c r="BO37" s="4" t="s">
        <v>44</v>
      </c>
      <c r="BP37" s="126" t="s">
        <v>168</v>
      </c>
      <c r="BQ37" s="4" t="s">
        <v>2096</v>
      </c>
      <c r="BR37" s="4" t="s">
        <v>40</v>
      </c>
      <c r="BT37" s="126" t="s">
        <v>168</v>
      </c>
      <c r="BU37" s="4" t="s">
        <v>38</v>
      </c>
      <c r="BV37" s="4" t="s">
        <v>2095</v>
      </c>
      <c r="BW37" s="126" t="s">
        <v>168</v>
      </c>
      <c r="BX37" s="4" t="s">
        <v>1590</v>
      </c>
      <c r="BY37" s="4" t="s">
        <v>40</v>
      </c>
      <c r="CA37" s="4" t="s">
        <v>2497</v>
      </c>
      <c r="CB37" s="4" t="s">
        <v>41</v>
      </c>
      <c r="CG37" s="4" t="s">
        <v>4475</v>
      </c>
      <c r="CH37" s="4" t="s">
        <v>45</v>
      </c>
    </row>
    <row r="38" spans="1:86" x14ac:dyDescent="0.25">
      <c r="A38" s="4" t="s">
        <v>1417</v>
      </c>
      <c r="B38" s="4" t="s">
        <v>2005</v>
      </c>
      <c r="C38" s="4" t="s">
        <v>1434</v>
      </c>
      <c r="D38" s="4" t="s">
        <v>1170</v>
      </c>
      <c r="E38" s="126" t="s">
        <v>168</v>
      </c>
      <c r="F38" s="4" t="s">
        <v>1417</v>
      </c>
      <c r="G38" s="4" t="s">
        <v>1839</v>
      </c>
      <c r="H38" s="4" t="s">
        <v>45</v>
      </c>
      <c r="I38" s="126" t="s">
        <v>168</v>
      </c>
      <c r="J38" s="4" t="s">
        <v>2012</v>
      </c>
      <c r="K38" s="4" t="s">
        <v>1291</v>
      </c>
      <c r="L38" s="4" t="s">
        <v>41</v>
      </c>
      <c r="M38" s="126" t="s">
        <v>168</v>
      </c>
      <c r="P38" s="126" t="s">
        <v>168</v>
      </c>
      <c r="Q38" s="4" t="s">
        <v>2094</v>
      </c>
      <c r="R38" s="4" t="s">
        <v>2083</v>
      </c>
      <c r="S38" s="4" t="s">
        <v>192</v>
      </c>
      <c r="T38" s="126" t="s">
        <v>168</v>
      </c>
      <c r="X38" s="4">
        <v>84</v>
      </c>
      <c r="Y38" s="4" t="s">
        <v>2093</v>
      </c>
      <c r="Z38" s="5" t="s">
        <v>45</v>
      </c>
      <c r="AA38" s="4" t="s">
        <v>1970</v>
      </c>
      <c r="AB38" s="126" t="s">
        <v>168</v>
      </c>
      <c r="AC38" s="4" t="s">
        <v>2063</v>
      </c>
      <c r="AD38" s="4" t="s">
        <v>2092</v>
      </c>
      <c r="AE38" s="4" t="s">
        <v>45</v>
      </c>
      <c r="AF38" s="126" t="s">
        <v>168</v>
      </c>
      <c r="AG38" s="130" t="s">
        <v>4271</v>
      </c>
      <c r="AH38" s="130" t="s">
        <v>4278</v>
      </c>
      <c r="AI38" s="130" t="s">
        <v>41</v>
      </c>
      <c r="AJ38" s="126"/>
      <c r="AK38" s="130" t="s">
        <v>4351</v>
      </c>
      <c r="AL38" s="130" t="s">
        <v>42</v>
      </c>
      <c r="AN38" s="126"/>
      <c r="AO38" s="4" t="s">
        <v>2091</v>
      </c>
      <c r="AP38" s="4">
        <v>11</v>
      </c>
      <c r="AQ38" s="126" t="s">
        <v>168</v>
      </c>
      <c r="AR38" s="4" t="s">
        <v>2090</v>
      </c>
      <c r="AS38" s="4" t="s">
        <v>42</v>
      </c>
      <c r="AT38" s="126" t="s">
        <v>168</v>
      </c>
      <c r="AU38" s="4">
        <v>77</v>
      </c>
      <c r="AV38" s="4" t="s">
        <v>42</v>
      </c>
      <c r="AW38" s="4" t="s">
        <v>259</v>
      </c>
      <c r="AX38" s="4" t="s">
        <v>309</v>
      </c>
      <c r="AY38" s="126" t="s">
        <v>168</v>
      </c>
      <c r="BG38" s="4" t="s">
        <v>2089</v>
      </c>
      <c r="BH38" s="4" t="s">
        <v>45</v>
      </c>
      <c r="BI38" s="126" t="s">
        <v>168</v>
      </c>
      <c r="BJ38" s="4" t="s">
        <v>2078</v>
      </c>
      <c r="BK38" s="4" t="s">
        <v>1906</v>
      </c>
      <c r="BL38" s="4" t="s">
        <v>45</v>
      </c>
      <c r="BM38" s="126" t="s">
        <v>168</v>
      </c>
      <c r="BN38" s="4" t="s">
        <v>2088</v>
      </c>
      <c r="BO38" s="4" t="s">
        <v>44</v>
      </c>
      <c r="BP38" s="126" t="s">
        <v>168</v>
      </c>
      <c r="BQ38" s="4" t="s">
        <v>2087</v>
      </c>
      <c r="BR38" s="4" t="s">
        <v>40</v>
      </c>
      <c r="BT38" s="126" t="s">
        <v>168</v>
      </c>
      <c r="BU38" s="4" t="s">
        <v>38</v>
      </c>
      <c r="BV38" s="4" t="s">
        <v>2086</v>
      </c>
      <c r="BW38" s="126" t="s">
        <v>168</v>
      </c>
      <c r="BX38" s="4" t="s">
        <v>1737</v>
      </c>
      <c r="BY38" s="4" t="s">
        <v>40</v>
      </c>
      <c r="CA38" s="4" t="s">
        <v>57</v>
      </c>
      <c r="CB38" s="4" t="s">
        <v>41</v>
      </c>
      <c r="CG38" s="4" t="s">
        <v>4476</v>
      </c>
      <c r="CH38" s="4" t="s">
        <v>45</v>
      </c>
    </row>
    <row r="39" spans="1:86" x14ac:dyDescent="0.25">
      <c r="A39" s="4" t="s">
        <v>1417</v>
      </c>
      <c r="B39" s="4" t="s">
        <v>1997</v>
      </c>
      <c r="C39" s="4" t="s">
        <v>1434</v>
      </c>
      <c r="D39" s="4" t="s">
        <v>1170</v>
      </c>
      <c r="E39" s="126" t="s">
        <v>168</v>
      </c>
      <c r="F39" s="4" t="s">
        <v>1417</v>
      </c>
      <c r="G39" s="4" t="s">
        <v>2085</v>
      </c>
      <c r="H39" s="4" t="s">
        <v>45</v>
      </c>
      <c r="I39" s="126" t="s">
        <v>168</v>
      </c>
      <c r="J39" s="4" t="s">
        <v>1417</v>
      </c>
      <c r="K39" s="4" t="s">
        <v>1942</v>
      </c>
      <c r="L39" s="4" t="s">
        <v>1925</v>
      </c>
      <c r="M39" s="126" t="s">
        <v>168</v>
      </c>
      <c r="P39" s="126" t="s">
        <v>168</v>
      </c>
      <c r="Q39" s="4" t="s">
        <v>2084</v>
      </c>
      <c r="R39" s="4" t="s">
        <v>2083</v>
      </c>
      <c r="S39" s="4" t="s">
        <v>192</v>
      </c>
      <c r="T39" s="126" t="s">
        <v>168</v>
      </c>
      <c r="X39" s="4">
        <v>88</v>
      </c>
      <c r="Y39" s="4" t="s">
        <v>2082</v>
      </c>
      <c r="Z39" s="5" t="s">
        <v>38</v>
      </c>
      <c r="AA39" s="4" t="s">
        <v>522</v>
      </c>
      <c r="AB39" s="126" t="s">
        <v>168</v>
      </c>
      <c r="AC39" s="4" t="s">
        <v>2063</v>
      </c>
      <c r="AD39" s="4" t="s">
        <v>2081</v>
      </c>
      <c r="AE39" s="4" t="s">
        <v>45</v>
      </c>
      <c r="AF39" s="126" t="s">
        <v>168</v>
      </c>
      <c r="AG39" s="130" t="s">
        <v>4272</v>
      </c>
      <c r="AH39" s="130" t="s">
        <v>4279</v>
      </c>
      <c r="AI39" s="130" t="s">
        <v>41</v>
      </c>
      <c r="AJ39" s="126"/>
      <c r="AK39" s="130" t="s">
        <v>4351</v>
      </c>
      <c r="AL39" s="130" t="str">
        <f t="shared" ref="AL39:AL40" si="1">AL38</f>
        <v>Euro 4</v>
      </c>
      <c r="AN39" s="126"/>
      <c r="AO39" s="4" t="s">
        <v>2031</v>
      </c>
      <c r="AP39" s="4">
        <v>11</v>
      </c>
      <c r="AQ39" s="126" t="s">
        <v>168</v>
      </c>
      <c r="AR39" s="4" t="s">
        <v>2080</v>
      </c>
      <c r="AS39" s="4" t="s">
        <v>42</v>
      </c>
      <c r="AT39" s="126" t="s">
        <v>168</v>
      </c>
      <c r="AU39" s="4">
        <v>77</v>
      </c>
      <c r="AV39" s="4" t="s">
        <v>42</v>
      </c>
      <c r="AW39" s="4" t="s">
        <v>259</v>
      </c>
      <c r="AX39" s="4" t="s">
        <v>309</v>
      </c>
      <c r="AY39" s="126" t="s">
        <v>168</v>
      </c>
      <c r="BG39" s="4" t="s">
        <v>2079</v>
      </c>
      <c r="BH39" s="4" t="s">
        <v>45</v>
      </c>
      <c r="BI39" s="126" t="s">
        <v>168</v>
      </c>
      <c r="BJ39" s="4" t="s">
        <v>2078</v>
      </c>
      <c r="BK39" s="4" t="s">
        <v>521</v>
      </c>
      <c r="BL39" s="4" t="s">
        <v>45</v>
      </c>
      <c r="BM39" s="126" t="s">
        <v>168</v>
      </c>
      <c r="BN39" s="4" t="s">
        <v>2077</v>
      </c>
      <c r="BO39" s="4" t="s">
        <v>44</v>
      </c>
      <c r="BP39" s="126" t="s">
        <v>168</v>
      </c>
      <c r="BQ39" s="4" t="s">
        <v>2076</v>
      </c>
      <c r="BR39" s="4" t="s">
        <v>41</v>
      </c>
      <c r="BT39" s="126" t="s">
        <v>168</v>
      </c>
      <c r="BU39" s="4" t="s">
        <v>38</v>
      </c>
      <c r="BV39" s="4" t="s">
        <v>2075</v>
      </c>
      <c r="BW39" s="126" t="s">
        <v>168</v>
      </c>
      <c r="BX39" s="4" t="s">
        <v>1456</v>
      </c>
      <c r="BY39" s="4" t="s">
        <v>40</v>
      </c>
      <c r="CA39" s="4" t="s">
        <v>2482</v>
      </c>
      <c r="CB39" s="4" t="s">
        <v>41</v>
      </c>
      <c r="CG39" s="4" t="s">
        <v>4477</v>
      </c>
      <c r="CH39" s="4" t="s">
        <v>45</v>
      </c>
    </row>
    <row r="40" spans="1:86" x14ac:dyDescent="0.25">
      <c r="A40" s="4" t="s">
        <v>1417</v>
      </c>
      <c r="B40" s="4" t="s">
        <v>1986</v>
      </c>
      <c r="C40" s="4" t="s">
        <v>1434</v>
      </c>
      <c r="D40" s="4" t="s">
        <v>1170</v>
      </c>
      <c r="E40" s="126" t="s">
        <v>168</v>
      </c>
      <c r="F40" s="4" t="s">
        <v>1417</v>
      </c>
      <c r="G40" s="4" t="s">
        <v>2074</v>
      </c>
      <c r="H40" s="4" t="s">
        <v>44</v>
      </c>
      <c r="I40" s="126" t="s">
        <v>168</v>
      </c>
      <c r="J40" s="4" t="s">
        <v>2012</v>
      </c>
      <c r="K40" s="4" t="s">
        <v>1289</v>
      </c>
      <c r="L40" s="4" t="s">
        <v>42</v>
      </c>
      <c r="M40" s="126" t="s">
        <v>168</v>
      </c>
      <c r="P40" s="126" t="s">
        <v>168</v>
      </c>
      <c r="Q40" s="4" t="s">
        <v>2073</v>
      </c>
      <c r="R40" s="4" t="s">
        <v>1170</v>
      </c>
      <c r="S40" s="4" t="s">
        <v>193</v>
      </c>
      <c r="T40" s="126" t="s">
        <v>168</v>
      </c>
      <c r="X40" s="4">
        <v>90</v>
      </c>
      <c r="Y40" s="4" t="s">
        <v>2064</v>
      </c>
      <c r="Z40" s="4" t="s">
        <v>46</v>
      </c>
      <c r="AA40" s="4" t="s">
        <v>1970</v>
      </c>
      <c r="AB40" s="126" t="s">
        <v>168</v>
      </c>
      <c r="AC40" s="4" t="s">
        <v>2063</v>
      </c>
      <c r="AD40" s="4" t="s">
        <v>2064</v>
      </c>
      <c r="AE40" s="4" t="s">
        <v>46</v>
      </c>
      <c r="AF40" s="126" t="s">
        <v>168</v>
      </c>
      <c r="AG40" s="130" t="s">
        <v>4273</v>
      </c>
      <c r="AH40" s="130" t="s">
        <v>4280</v>
      </c>
      <c r="AI40" s="130" t="s">
        <v>41</v>
      </c>
      <c r="AJ40" s="126"/>
      <c r="AK40" s="130" t="s">
        <v>4352</v>
      </c>
      <c r="AL40" s="130" t="str">
        <f t="shared" si="1"/>
        <v>Euro 4</v>
      </c>
      <c r="AN40" s="126"/>
      <c r="AO40" s="4" t="s">
        <v>2072</v>
      </c>
      <c r="AP40" s="4">
        <v>11</v>
      </c>
      <c r="AQ40" s="126" t="s">
        <v>168</v>
      </c>
      <c r="AR40" s="4" t="s">
        <v>2071</v>
      </c>
      <c r="AS40" s="4" t="s">
        <v>42</v>
      </c>
      <c r="AT40" s="126" t="s">
        <v>168</v>
      </c>
      <c r="AU40" s="4">
        <v>78</v>
      </c>
      <c r="AV40" s="4" t="s">
        <v>42</v>
      </c>
      <c r="AW40" s="4" t="s">
        <v>259</v>
      </c>
      <c r="AX40" s="4" t="s">
        <v>309</v>
      </c>
      <c r="AY40" s="126" t="s">
        <v>168</v>
      </c>
      <c r="BG40" s="4" t="s">
        <v>2070</v>
      </c>
      <c r="BH40" s="4" t="s">
        <v>45</v>
      </c>
      <c r="BI40" s="126" t="s">
        <v>168</v>
      </c>
      <c r="BJ40" s="4" t="s">
        <v>2008</v>
      </c>
      <c r="BK40" s="4" t="s">
        <v>1980</v>
      </c>
      <c r="BL40" s="4" t="s">
        <v>44</v>
      </c>
      <c r="BM40" s="126" t="s">
        <v>168</v>
      </c>
      <c r="BN40" s="4" t="s">
        <v>2069</v>
      </c>
      <c r="BO40" s="4" t="s">
        <v>42</v>
      </c>
      <c r="BP40" s="126" t="s">
        <v>168</v>
      </c>
      <c r="BQ40" s="4" t="s">
        <v>2068</v>
      </c>
      <c r="BR40" s="4" t="s">
        <v>41</v>
      </c>
      <c r="BT40" s="126" t="s">
        <v>168</v>
      </c>
      <c r="BU40" s="4" t="s">
        <v>38</v>
      </c>
      <c r="BV40" s="4" t="s">
        <v>2067</v>
      </c>
      <c r="BW40" s="126" t="s">
        <v>168</v>
      </c>
      <c r="BX40" s="4" t="s">
        <v>1504</v>
      </c>
      <c r="BY40" s="4" t="s">
        <v>40</v>
      </c>
      <c r="CA40" s="4" t="s">
        <v>2498</v>
      </c>
      <c r="CB40" s="4" t="s">
        <v>41</v>
      </c>
      <c r="CG40" s="4" t="s">
        <v>4478</v>
      </c>
      <c r="CH40" s="4" t="s">
        <v>45</v>
      </c>
    </row>
    <row r="41" spans="1:86" x14ac:dyDescent="0.25">
      <c r="A41" s="4" t="s">
        <v>1417</v>
      </c>
      <c r="B41" s="4" t="s">
        <v>1976</v>
      </c>
      <c r="C41" s="4" t="s">
        <v>1925</v>
      </c>
      <c r="D41" s="4" t="s">
        <v>1170</v>
      </c>
      <c r="E41" s="126" t="s">
        <v>168</v>
      </c>
      <c r="F41" s="4" t="s">
        <v>1417</v>
      </c>
      <c r="G41" s="4" t="s">
        <v>2066</v>
      </c>
      <c r="H41" s="4" t="s">
        <v>44</v>
      </c>
      <c r="I41" s="126" t="s">
        <v>168</v>
      </c>
      <c r="J41" s="4" t="s">
        <v>1417</v>
      </c>
      <c r="K41" s="4" t="s">
        <v>1934</v>
      </c>
      <c r="L41" s="4" t="s">
        <v>1505</v>
      </c>
      <c r="M41" s="126" t="s">
        <v>168</v>
      </c>
      <c r="P41" s="126" t="s">
        <v>168</v>
      </c>
      <c r="Q41" s="4" t="s">
        <v>2065</v>
      </c>
      <c r="R41" s="4" t="s">
        <v>1170</v>
      </c>
      <c r="S41" s="4" t="s">
        <v>193</v>
      </c>
      <c r="T41" s="126" t="s">
        <v>168</v>
      </c>
      <c r="X41" s="4">
        <v>91</v>
      </c>
      <c r="Y41" s="4" t="s">
        <v>2064</v>
      </c>
      <c r="Z41" s="4" t="s">
        <v>46</v>
      </c>
      <c r="AA41" s="4" t="s">
        <v>1970</v>
      </c>
      <c r="AB41" s="126" t="s">
        <v>168</v>
      </c>
      <c r="AC41" s="4" t="s">
        <v>2063</v>
      </c>
      <c r="AD41" s="4" t="s">
        <v>2062</v>
      </c>
      <c r="AE41" s="4" t="s">
        <v>46</v>
      </c>
      <c r="AF41" s="126" t="s">
        <v>168</v>
      </c>
      <c r="AG41" s="130" t="s">
        <v>4274</v>
      </c>
      <c r="AH41" s="130" t="s">
        <v>4281</v>
      </c>
      <c r="AI41" s="130" t="s">
        <v>41</v>
      </c>
      <c r="AJ41" s="126"/>
      <c r="AK41" s="130" t="s">
        <v>4353</v>
      </c>
      <c r="AL41" s="130" t="s">
        <v>42</v>
      </c>
      <c r="AN41" s="126"/>
      <c r="AO41" s="4" t="s">
        <v>2061</v>
      </c>
      <c r="AP41" s="4">
        <v>12</v>
      </c>
      <c r="AQ41" s="126" t="s">
        <v>168</v>
      </c>
      <c r="AR41" s="4" t="s">
        <v>2060</v>
      </c>
      <c r="AS41" s="4" t="s">
        <v>42</v>
      </c>
      <c r="AT41" s="126" t="s">
        <v>168</v>
      </c>
      <c r="AU41" s="4">
        <v>78</v>
      </c>
      <c r="AV41" s="4" t="s">
        <v>42</v>
      </c>
      <c r="AW41" s="4" t="s">
        <v>259</v>
      </c>
      <c r="AX41" s="4" t="s">
        <v>309</v>
      </c>
      <c r="AY41" s="126" t="s">
        <v>168</v>
      </c>
      <c r="BG41" s="4" t="s">
        <v>2059</v>
      </c>
      <c r="BH41" s="4" t="s">
        <v>45</v>
      </c>
      <c r="BI41" s="126" t="s">
        <v>168</v>
      </c>
      <c r="BJ41" s="4" t="s">
        <v>1990</v>
      </c>
      <c r="BK41" s="4" t="s">
        <v>1970</v>
      </c>
      <c r="BL41" s="4" t="s">
        <v>42</v>
      </c>
      <c r="BM41" s="126" t="s">
        <v>168</v>
      </c>
      <c r="BN41" s="4" t="s">
        <v>2058</v>
      </c>
      <c r="BO41" s="4" t="s">
        <v>42</v>
      </c>
      <c r="BP41" s="126" t="s">
        <v>168</v>
      </c>
      <c r="BQ41" s="4" t="s">
        <v>1022</v>
      </c>
      <c r="BR41" s="4" t="s">
        <v>41</v>
      </c>
      <c r="BT41" s="126" t="s">
        <v>168</v>
      </c>
      <c r="BU41" s="4" t="s">
        <v>38</v>
      </c>
      <c r="BV41" s="4" t="s">
        <v>2057</v>
      </c>
      <c r="BW41" s="126" t="s">
        <v>168</v>
      </c>
      <c r="BX41" s="4" t="s">
        <v>1374</v>
      </c>
      <c r="BY41" s="4" t="s">
        <v>41</v>
      </c>
      <c r="CA41" s="4" t="s">
        <v>2483</v>
      </c>
      <c r="CB41" s="4" t="s">
        <v>41</v>
      </c>
      <c r="CG41" s="4" t="s">
        <v>4479</v>
      </c>
      <c r="CH41" s="4" t="s">
        <v>45</v>
      </c>
    </row>
    <row r="42" spans="1:86" x14ac:dyDescent="0.25">
      <c r="A42" s="4" t="s">
        <v>1417</v>
      </c>
      <c r="B42" s="4" t="s">
        <v>1966</v>
      </c>
      <c r="C42" s="4" t="s">
        <v>1925</v>
      </c>
      <c r="D42" s="4" t="s">
        <v>1170</v>
      </c>
      <c r="E42" s="126" t="s">
        <v>168</v>
      </c>
      <c r="F42" s="4" t="s">
        <v>1417</v>
      </c>
      <c r="G42" s="4" t="s">
        <v>2056</v>
      </c>
      <c r="H42" s="4" t="s">
        <v>44</v>
      </c>
      <c r="I42" s="126" t="s">
        <v>168</v>
      </c>
      <c r="J42" s="4" t="s">
        <v>2012</v>
      </c>
      <c r="K42" s="4" t="s">
        <v>1287</v>
      </c>
      <c r="L42" s="4" t="s">
        <v>41</v>
      </c>
      <c r="M42" s="126" t="s">
        <v>168</v>
      </c>
      <c r="P42" s="126" t="s">
        <v>168</v>
      </c>
      <c r="Q42" s="4" t="s">
        <v>2055</v>
      </c>
      <c r="R42" s="4" t="s">
        <v>1170</v>
      </c>
      <c r="S42" s="4" t="s">
        <v>193</v>
      </c>
      <c r="T42" s="126" t="s">
        <v>168</v>
      </c>
      <c r="X42" s="4">
        <v>98</v>
      </c>
      <c r="Y42" s="4" t="s">
        <v>2054</v>
      </c>
      <c r="Z42" s="5" t="s">
        <v>38</v>
      </c>
      <c r="AA42" s="4" t="s">
        <v>169</v>
      </c>
      <c r="AB42" s="126" t="s">
        <v>168</v>
      </c>
      <c r="AG42" s="130" t="s">
        <v>4275</v>
      </c>
      <c r="AH42" s="130" t="s">
        <v>4282</v>
      </c>
      <c r="AI42" s="130" t="s">
        <v>41</v>
      </c>
      <c r="AK42" s="130" t="s">
        <v>4353</v>
      </c>
      <c r="AL42" s="130" t="str">
        <f t="shared" ref="AL42:AL43" si="2">AL41</f>
        <v>Euro 4</v>
      </c>
      <c r="AO42" s="4" t="s">
        <v>2031</v>
      </c>
      <c r="AP42" s="4">
        <v>12</v>
      </c>
      <c r="AQ42" s="126" t="s">
        <v>168</v>
      </c>
      <c r="AR42" s="4" t="s">
        <v>2053</v>
      </c>
      <c r="AS42" s="4" t="s">
        <v>42</v>
      </c>
      <c r="AT42" s="126" t="s">
        <v>168</v>
      </c>
      <c r="AU42" s="4">
        <v>78</v>
      </c>
      <c r="AV42" s="4" t="s">
        <v>42</v>
      </c>
      <c r="AW42" s="4" t="s">
        <v>259</v>
      </c>
      <c r="AX42" s="4" t="s">
        <v>309</v>
      </c>
      <c r="AY42" s="126" t="s">
        <v>168</v>
      </c>
      <c r="BG42" s="4" t="s">
        <v>2052</v>
      </c>
      <c r="BH42" s="4" t="s">
        <v>45</v>
      </c>
      <c r="BI42" s="126" t="s">
        <v>168</v>
      </c>
      <c r="BJ42" s="4" t="s">
        <v>1990</v>
      </c>
      <c r="BK42" s="4" t="s">
        <v>1962</v>
      </c>
      <c r="BL42" s="4" t="s">
        <v>42</v>
      </c>
      <c r="BM42" s="126" t="s">
        <v>168</v>
      </c>
      <c r="BN42" s="4" t="s">
        <v>2051</v>
      </c>
      <c r="BO42" s="4" t="s">
        <v>42</v>
      </c>
      <c r="BP42" s="126" t="s">
        <v>168</v>
      </c>
      <c r="BQ42" s="4" t="s">
        <v>1015</v>
      </c>
      <c r="BR42" s="4" t="s">
        <v>42</v>
      </c>
      <c r="BT42" s="126" t="s">
        <v>168</v>
      </c>
      <c r="BU42" s="4" t="s">
        <v>38</v>
      </c>
      <c r="BV42" s="4" t="s">
        <v>2050</v>
      </c>
      <c r="BW42" s="126" t="s">
        <v>168</v>
      </c>
      <c r="BX42" s="4" t="s">
        <v>1370</v>
      </c>
      <c r="BY42" s="4" t="s">
        <v>42</v>
      </c>
      <c r="CA42" s="4" t="s">
        <v>2484</v>
      </c>
      <c r="CB42" s="4" t="s">
        <v>41</v>
      </c>
      <c r="CG42" s="4" t="s">
        <v>4480</v>
      </c>
      <c r="CH42" s="4" t="s">
        <v>45</v>
      </c>
    </row>
    <row r="43" spans="1:86" x14ac:dyDescent="0.25">
      <c r="A43" s="4" t="s">
        <v>1417</v>
      </c>
      <c r="B43" s="4" t="s">
        <v>1958</v>
      </c>
      <c r="C43" s="4" t="s">
        <v>1925</v>
      </c>
      <c r="D43" s="4" t="s">
        <v>1170</v>
      </c>
      <c r="E43" s="126" t="s">
        <v>168</v>
      </c>
      <c r="F43" s="4" t="s">
        <v>1417</v>
      </c>
      <c r="G43" s="4" t="s">
        <v>2049</v>
      </c>
      <c r="H43" s="4" t="s">
        <v>44</v>
      </c>
      <c r="I43" s="126" t="s">
        <v>168</v>
      </c>
      <c r="J43" s="4" t="s">
        <v>1417</v>
      </c>
      <c r="K43" s="4" t="s">
        <v>1927</v>
      </c>
      <c r="L43" s="4" t="s">
        <v>1505</v>
      </c>
      <c r="M43" s="126" t="s">
        <v>168</v>
      </c>
      <c r="P43" s="126" t="s">
        <v>168</v>
      </c>
      <c r="Q43" s="4" t="s">
        <v>2048</v>
      </c>
      <c r="R43" s="4" t="s">
        <v>1170</v>
      </c>
      <c r="S43" s="4" t="s">
        <v>194</v>
      </c>
      <c r="T43" s="126" t="s">
        <v>168</v>
      </c>
      <c r="X43" s="4">
        <v>99</v>
      </c>
      <c r="Y43" s="4" t="s">
        <v>2047</v>
      </c>
      <c r="Z43" s="5" t="s">
        <v>38</v>
      </c>
      <c r="AA43" s="4" t="s">
        <v>522</v>
      </c>
      <c r="AB43" s="126" t="s">
        <v>168</v>
      </c>
      <c r="AG43" s="130" t="s">
        <v>4276</v>
      </c>
      <c r="AH43" s="130" t="s">
        <v>4283</v>
      </c>
      <c r="AI43" s="130" t="s">
        <v>41</v>
      </c>
      <c r="AK43" s="130" t="s">
        <v>4353</v>
      </c>
      <c r="AL43" s="130" t="str">
        <f t="shared" si="2"/>
        <v>Euro 4</v>
      </c>
      <c r="AO43" s="4" t="s">
        <v>2046</v>
      </c>
      <c r="AP43" s="4">
        <v>12</v>
      </c>
      <c r="AQ43" s="126" t="s">
        <v>168</v>
      </c>
      <c r="AR43" s="4" t="s">
        <v>2045</v>
      </c>
      <c r="AS43" s="4" t="s">
        <v>45</v>
      </c>
      <c r="AT43" s="126" t="s">
        <v>168</v>
      </c>
      <c r="AU43" s="4">
        <v>78</v>
      </c>
      <c r="AV43" s="4" t="s">
        <v>42</v>
      </c>
      <c r="AW43" s="4" t="s">
        <v>259</v>
      </c>
      <c r="AX43" s="4" t="s">
        <v>309</v>
      </c>
      <c r="AY43" s="126" t="s">
        <v>168</v>
      </c>
      <c r="BG43" s="4" t="s">
        <v>2044</v>
      </c>
      <c r="BH43" s="4" t="s">
        <v>45</v>
      </c>
      <c r="BI43" s="126" t="s">
        <v>168</v>
      </c>
      <c r="BJ43" s="4" t="s">
        <v>1990</v>
      </c>
      <c r="BK43" s="4" t="s">
        <v>523</v>
      </c>
      <c r="BL43" s="4" t="s">
        <v>45</v>
      </c>
      <c r="BM43" s="126" t="s">
        <v>168</v>
      </c>
      <c r="BN43" s="4" t="s">
        <v>2043</v>
      </c>
      <c r="BO43" s="4" t="s">
        <v>45</v>
      </c>
      <c r="BP43" s="126" t="s">
        <v>168</v>
      </c>
      <c r="BQ43" s="4" t="s">
        <v>1598</v>
      </c>
      <c r="BR43" s="4" t="s">
        <v>42</v>
      </c>
      <c r="BT43" s="126" t="s">
        <v>168</v>
      </c>
      <c r="BU43" s="4" t="s">
        <v>38</v>
      </c>
      <c r="BV43" s="4" t="s">
        <v>2042</v>
      </c>
      <c r="BW43" s="126" t="s">
        <v>168</v>
      </c>
      <c r="BX43" s="4" t="s">
        <v>1415</v>
      </c>
      <c r="BY43" s="4" t="s">
        <v>40</v>
      </c>
      <c r="CA43" s="4" t="s">
        <v>2485</v>
      </c>
      <c r="CB43" s="4" t="s">
        <v>41</v>
      </c>
      <c r="CG43" s="4" t="s">
        <v>4481</v>
      </c>
      <c r="CH43" s="4" t="s">
        <v>45</v>
      </c>
    </row>
    <row r="44" spans="1:86" x14ac:dyDescent="0.25">
      <c r="A44" s="4" t="s">
        <v>1417</v>
      </c>
      <c r="B44" s="4" t="s">
        <v>1950</v>
      </c>
      <c r="C44" s="4" t="s">
        <v>1925</v>
      </c>
      <c r="D44" s="4" t="s">
        <v>1170</v>
      </c>
      <c r="E44" s="126" t="s">
        <v>168</v>
      </c>
      <c r="F44" s="4" t="s">
        <v>1417</v>
      </c>
      <c r="G44" s="4" t="s">
        <v>2041</v>
      </c>
      <c r="H44" s="4" t="s">
        <v>44</v>
      </c>
      <c r="I44" s="126" t="s">
        <v>168</v>
      </c>
      <c r="J44" s="4" t="s">
        <v>2012</v>
      </c>
      <c r="K44" s="4" t="s">
        <v>1285</v>
      </c>
      <c r="L44" s="4" t="s">
        <v>42</v>
      </c>
      <c r="M44" s="126" t="s">
        <v>168</v>
      </c>
      <c r="P44" s="126" t="s">
        <v>168</v>
      </c>
      <c r="Q44" s="4" t="s">
        <v>2040</v>
      </c>
      <c r="R44" s="4" t="s">
        <v>1170</v>
      </c>
      <c r="S44" s="4" t="s">
        <v>194</v>
      </c>
      <c r="T44" s="126" t="s">
        <v>168</v>
      </c>
      <c r="X44" s="4" t="s">
        <v>281</v>
      </c>
      <c r="Y44" s="4" t="s">
        <v>2024</v>
      </c>
      <c r="Z44" s="5" t="s">
        <v>44</v>
      </c>
      <c r="AA44" s="4" t="s">
        <v>1980</v>
      </c>
      <c r="AB44" s="126" t="s">
        <v>168</v>
      </c>
      <c r="AG44" s="130" t="s">
        <v>4277</v>
      </c>
      <c r="AH44" s="130" t="s">
        <v>4284</v>
      </c>
      <c r="AI44" s="130" t="s">
        <v>41</v>
      </c>
      <c r="AK44" s="130" t="s">
        <v>4354</v>
      </c>
      <c r="AL44" s="130" t="s">
        <v>42</v>
      </c>
      <c r="AO44" s="4" t="s">
        <v>2039</v>
      </c>
      <c r="AP44" s="4">
        <v>13</v>
      </c>
      <c r="AQ44" s="126" t="s">
        <v>168</v>
      </c>
      <c r="AR44" s="4" t="s">
        <v>2038</v>
      </c>
      <c r="AS44" s="4" t="s">
        <v>45</v>
      </c>
      <c r="AT44" s="126" t="s">
        <v>168</v>
      </c>
      <c r="AU44" s="4">
        <v>78</v>
      </c>
      <c r="AV44" s="4" t="s">
        <v>42</v>
      </c>
      <c r="AW44" s="4" t="s">
        <v>259</v>
      </c>
      <c r="AX44" s="4" t="s">
        <v>309</v>
      </c>
      <c r="AY44" s="126" t="s">
        <v>168</v>
      </c>
      <c r="BG44" s="4" t="s">
        <v>2037</v>
      </c>
      <c r="BH44" s="4" t="s">
        <v>45</v>
      </c>
      <c r="BI44" s="126" t="s">
        <v>168</v>
      </c>
      <c r="BJ44" s="4" t="s">
        <v>1990</v>
      </c>
      <c r="BK44" s="4" t="s">
        <v>1946</v>
      </c>
      <c r="BL44" s="4" t="s">
        <v>45</v>
      </c>
      <c r="BM44" s="126" t="s">
        <v>168</v>
      </c>
      <c r="BN44" s="4" t="s">
        <v>2036</v>
      </c>
      <c r="BO44" s="4" t="s">
        <v>45</v>
      </c>
      <c r="BP44" s="126" t="s">
        <v>168</v>
      </c>
      <c r="BQ44" s="4" t="s">
        <v>2035</v>
      </c>
      <c r="BR44" s="4" t="s">
        <v>42</v>
      </c>
      <c r="BT44" s="126" t="s">
        <v>168</v>
      </c>
      <c r="BU44" s="4" t="s">
        <v>38</v>
      </c>
      <c r="BV44" s="4" t="s">
        <v>2034</v>
      </c>
      <c r="BW44" s="126" t="s">
        <v>168</v>
      </c>
      <c r="BX44" s="4" t="s">
        <v>1836</v>
      </c>
      <c r="BY44" s="4" t="s">
        <v>39</v>
      </c>
      <c r="CA44" s="4" t="s">
        <v>2486</v>
      </c>
      <c r="CB44" s="4" t="s">
        <v>41</v>
      </c>
      <c r="CG44" s="4" t="s">
        <v>4482</v>
      </c>
      <c r="CH44" s="4" t="s">
        <v>45</v>
      </c>
    </row>
    <row r="45" spans="1:86" x14ac:dyDescent="0.25">
      <c r="A45" s="4" t="s">
        <v>1417</v>
      </c>
      <c r="B45" s="4" t="s">
        <v>1942</v>
      </c>
      <c r="C45" s="4" t="s">
        <v>1925</v>
      </c>
      <c r="D45" s="4" t="s">
        <v>1170</v>
      </c>
      <c r="E45" s="126" t="s">
        <v>168</v>
      </c>
      <c r="F45" s="4" t="s">
        <v>1417</v>
      </c>
      <c r="G45" s="4" t="s">
        <v>2033</v>
      </c>
      <c r="H45" s="4" t="s">
        <v>44</v>
      </c>
      <c r="I45" s="126" t="s">
        <v>168</v>
      </c>
      <c r="J45" s="4" t="s">
        <v>1417</v>
      </c>
      <c r="K45" s="4" t="s">
        <v>1918</v>
      </c>
      <c r="L45" s="4" t="s">
        <v>1505</v>
      </c>
      <c r="M45" s="126" t="s">
        <v>168</v>
      </c>
      <c r="P45" s="126" t="s">
        <v>168</v>
      </c>
      <c r="Q45" s="4" t="s">
        <v>2032</v>
      </c>
      <c r="R45" s="4" t="s">
        <v>1170</v>
      </c>
      <c r="S45" s="4" t="s">
        <v>194</v>
      </c>
      <c r="T45" s="126" t="s">
        <v>168</v>
      </c>
      <c r="X45" s="4" t="s">
        <v>282</v>
      </c>
      <c r="Y45" s="4" t="s">
        <v>2024</v>
      </c>
      <c r="Z45" s="5" t="s">
        <v>44</v>
      </c>
      <c r="AA45" s="4" t="s">
        <v>1980</v>
      </c>
      <c r="AB45" s="126" t="s">
        <v>168</v>
      </c>
      <c r="AG45" s="4" t="s">
        <v>4286</v>
      </c>
      <c r="AH45" s="4" t="s">
        <v>4298</v>
      </c>
      <c r="AI45" s="130" t="s">
        <v>40</v>
      </c>
      <c r="AK45" s="130" t="s">
        <v>4355</v>
      </c>
      <c r="AL45" s="130" t="str">
        <f t="shared" ref="AL45:AL47" si="3">AL44</f>
        <v>Euro 4</v>
      </c>
      <c r="AO45" s="4" t="s">
        <v>2031</v>
      </c>
      <c r="AP45" s="4">
        <v>13</v>
      </c>
      <c r="AQ45" s="126" t="s">
        <v>168</v>
      </c>
      <c r="AR45" s="4" t="s">
        <v>2030</v>
      </c>
      <c r="AS45" s="4" t="s">
        <v>45</v>
      </c>
      <c r="AT45" s="126" t="s">
        <v>168</v>
      </c>
      <c r="AU45" s="4">
        <v>78</v>
      </c>
      <c r="AV45" s="4" t="s">
        <v>42</v>
      </c>
      <c r="AW45" s="4" t="s">
        <v>259</v>
      </c>
      <c r="AX45" s="4" t="s">
        <v>309</v>
      </c>
      <c r="AY45" s="126" t="s">
        <v>168</v>
      </c>
      <c r="BG45" s="4" t="s">
        <v>2029</v>
      </c>
      <c r="BH45" s="4" t="s">
        <v>45</v>
      </c>
      <c r="BI45" s="126" t="s">
        <v>168</v>
      </c>
      <c r="BJ45" s="4" t="s">
        <v>1990</v>
      </c>
      <c r="BK45" s="4" t="s">
        <v>522</v>
      </c>
      <c r="BL45" s="4" t="s">
        <v>45</v>
      </c>
      <c r="BM45" s="126" t="s">
        <v>168</v>
      </c>
      <c r="BN45" s="4" t="s">
        <v>2028</v>
      </c>
      <c r="BO45" s="4" t="s">
        <v>45</v>
      </c>
      <c r="BP45" s="126" t="s">
        <v>168</v>
      </c>
      <c r="BQ45" s="4" t="s">
        <v>1010</v>
      </c>
      <c r="BR45" s="4" t="s">
        <v>42</v>
      </c>
      <c r="BT45" s="126" t="s">
        <v>168</v>
      </c>
      <c r="BU45" s="4" t="s">
        <v>38</v>
      </c>
      <c r="BV45" s="4" t="s">
        <v>2027</v>
      </c>
      <c r="BW45" s="126" t="s">
        <v>168</v>
      </c>
      <c r="BX45" s="4" t="s">
        <v>1452</v>
      </c>
      <c r="BY45" s="4" t="s">
        <v>40</v>
      </c>
      <c r="CA45" s="4" t="s">
        <v>2487</v>
      </c>
      <c r="CB45" s="4" t="s">
        <v>41</v>
      </c>
      <c r="CG45" s="4" t="s">
        <v>4483</v>
      </c>
      <c r="CH45" s="4" t="s">
        <v>45</v>
      </c>
    </row>
    <row r="46" spans="1:86" x14ac:dyDescent="0.25">
      <c r="A46" s="4" t="s">
        <v>1417</v>
      </c>
      <c r="B46" s="4" t="s">
        <v>1934</v>
      </c>
      <c r="C46" s="4" t="s">
        <v>1505</v>
      </c>
      <c r="D46" s="4" t="s">
        <v>1170</v>
      </c>
      <c r="E46" s="126" t="s">
        <v>168</v>
      </c>
      <c r="F46" s="4" t="s">
        <v>1417</v>
      </c>
      <c r="G46" s="4" t="s">
        <v>2026</v>
      </c>
      <c r="H46" s="4" t="s">
        <v>44</v>
      </c>
      <c r="I46" s="126" t="s">
        <v>168</v>
      </c>
      <c r="J46" s="4" t="s">
        <v>2012</v>
      </c>
      <c r="K46" s="4" t="s">
        <v>1283</v>
      </c>
      <c r="L46" s="4" t="s">
        <v>41</v>
      </c>
      <c r="M46" s="126" t="s">
        <v>168</v>
      </c>
      <c r="P46" s="126" t="s">
        <v>168</v>
      </c>
      <c r="Q46" s="4" t="s">
        <v>2025</v>
      </c>
      <c r="R46" s="4" t="s">
        <v>1170</v>
      </c>
      <c r="S46" s="4" t="s">
        <v>194</v>
      </c>
      <c r="T46" s="126" t="s">
        <v>168</v>
      </c>
      <c r="X46" s="4" t="s">
        <v>283</v>
      </c>
      <c r="Y46" s="4" t="s">
        <v>2024</v>
      </c>
      <c r="Z46" s="5" t="s">
        <v>44</v>
      </c>
      <c r="AA46" s="4" t="s">
        <v>1980</v>
      </c>
      <c r="AB46" s="126" t="s">
        <v>168</v>
      </c>
      <c r="AG46" s="4" t="s">
        <v>4287</v>
      </c>
      <c r="AH46" s="4">
        <v>427</v>
      </c>
      <c r="AI46" s="130" t="s">
        <v>40</v>
      </c>
      <c r="AK46" s="130" t="s">
        <v>4356</v>
      </c>
      <c r="AL46" s="130" t="str">
        <f t="shared" si="3"/>
        <v>Euro 4</v>
      </c>
      <c r="AO46" s="4" t="s">
        <v>46</v>
      </c>
      <c r="AP46" s="4">
        <v>13</v>
      </c>
      <c r="AQ46" s="126" t="s">
        <v>168</v>
      </c>
      <c r="AR46" s="4" t="s">
        <v>2023</v>
      </c>
      <c r="AS46" s="4" t="s">
        <v>45</v>
      </c>
      <c r="AT46" s="126" t="s">
        <v>168</v>
      </c>
      <c r="AU46" s="4">
        <v>78</v>
      </c>
      <c r="AV46" s="4" t="s">
        <v>42</v>
      </c>
      <c r="AW46" s="4" t="s">
        <v>259</v>
      </c>
      <c r="AX46" s="4" t="s">
        <v>309</v>
      </c>
      <c r="AY46" s="126" t="s">
        <v>168</v>
      </c>
      <c r="BG46" s="4" t="s">
        <v>2022</v>
      </c>
      <c r="BH46" s="4" t="s">
        <v>45</v>
      </c>
      <c r="BI46" s="126" t="s">
        <v>168</v>
      </c>
      <c r="BJ46" s="4" t="s">
        <v>1990</v>
      </c>
      <c r="BK46" s="4" t="s">
        <v>525</v>
      </c>
      <c r="BL46" s="4" t="s">
        <v>45</v>
      </c>
      <c r="BM46" s="126" t="s">
        <v>168</v>
      </c>
      <c r="BN46" s="4" t="s">
        <v>2021</v>
      </c>
      <c r="BO46" s="4" t="s">
        <v>45</v>
      </c>
      <c r="BP46" s="126" t="s">
        <v>168</v>
      </c>
      <c r="BT46" s="126" t="s">
        <v>168</v>
      </c>
      <c r="BU46" s="4" t="s">
        <v>38</v>
      </c>
      <c r="BV46" s="4" t="s">
        <v>2020</v>
      </c>
      <c r="BW46" s="126" t="s">
        <v>168</v>
      </c>
      <c r="BX46" s="4" t="s">
        <v>1392</v>
      </c>
      <c r="BY46" s="4" t="s">
        <v>41</v>
      </c>
      <c r="CA46" s="4" t="s">
        <v>2488</v>
      </c>
      <c r="CB46" s="4" t="s">
        <v>41</v>
      </c>
      <c r="CG46" s="4" t="s">
        <v>4484</v>
      </c>
      <c r="CH46" s="4" t="s">
        <v>45</v>
      </c>
    </row>
    <row r="47" spans="1:86" x14ac:dyDescent="0.25">
      <c r="A47" s="4" t="s">
        <v>1417</v>
      </c>
      <c r="B47" s="4" t="s">
        <v>1927</v>
      </c>
      <c r="C47" s="4" t="s">
        <v>1505</v>
      </c>
      <c r="D47" s="4" t="s">
        <v>1170</v>
      </c>
      <c r="E47" s="126" t="s">
        <v>168</v>
      </c>
      <c r="F47" s="4" t="s">
        <v>1417</v>
      </c>
      <c r="G47" s="4" t="s">
        <v>2019</v>
      </c>
      <c r="H47" s="4" t="s">
        <v>44</v>
      </c>
      <c r="I47" s="126" t="s">
        <v>168</v>
      </c>
      <c r="J47" s="4" t="s">
        <v>1417</v>
      </c>
      <c r="K47" s="4" t="s">
        <v>1911</v>
      </c>
      <c r="L47" s="4" t="s">
        <v>1505</v>
      </c>
      <c r="M47" s="126" t="s">
        <v>168</v>
      </c>
      <c r="P47" s="126" t="s">
        <v>168</v>
      </c>
      <c r="Q47" s="4" t="s">
        <v>2018</v>
      </c>
      <c r="R47" s="4" t="s">
        <v>1170</v>
      </c>
      <c r="S47" s="4" t="s">
        <v>195</v>
      </c>
      <c r="T47" s="126" t="s">
        <v>168</v>
      </c>
      <c r="AG47" s="4" t="s">
        <v>4288</v>
      </c>
      <c r="AH47" s="4" t="s">
        <v>4299</v>
      </c>
      <c r="AI47" s="130" t="s">
        <v>40</v>
      </c>
      <c r="AK47" s="130" t="s">
        <v>4357</v>
      </c>
      <c r="AL47" s="130" t="str">
        <f t="shared" si="3"/>
        <v>Euro 4</v>
      </c>
      <c r="AO47" s="4" t="s">
        <v>1994</v>
      </c>
      <c r="AP47" s="4">
        <v>14</v>
      </c>
      <c r="AQ47" s="126" t="s">
        <v>168</v>
      </c>
      <c r="AR47" s="4" t="s">
        <v>2017</v>
      </c>
      <c r="AS47" s="4" t="s">
        <v>45</v>
      </c>
      <c r="AT47" s="126" t="s">
        <v>168</v>
      </c>
      <c r="AU47" s="4">
        <v>78</v>
      </c>
      <c r="AV47" s="4" t="s">
        <v>42</v>
      </c>
      <c r="AW47" s="4" t="s">
        <v>259</v>
      </c>
      <c r="AX47" s="4" t="s">
        <v>309</v>
      </c>
      <c r="AY47" s="126" t="s">
        <v>168</v>
      </c>
      <c r="BG47" s="4" t="s">
        <v>2016</v>
      </c>
      <c r="BH47" s="4" t="s">
        <v>45</v>
      </c>
      <c r="BI47" s="126" t="s">
        <v>168</v>
      </c>
      <c r="BJ47" s="4" t="s">
        <v>1990</v>
      </c>
      <c r="BK47" s="4" t="s">
        <v>527</v>
      </c>
      <c r="BL47" s="4" t="s">
        <v>45</v>
      </c>
      <c r="BM47" s="126" t="s">
        <v>168</v>
      </c>
      <c r="BN47" s="4" t="s">
        <v>2015</v>
      </c>
      <c r="BO47" s="4" t="s">
        <v>45</v>
      </c>
      <c r="BP47" s="126" t="s">
        <v>168</v>
      </c>
      <c r="BQ47" s="125" t="s">
        <v>9</v>
      </c>
      <c r="BT47" s="126" t="s">
        <v>168</v>
      </c>
      <c r="BU47" s="4" t="s">
        <v>38</v>
      </c>
      <c r="BV47" s="4" t="s">
        <v>2014</v>
      </c>
      <c r="BW47" s="126" t="s">
        <v>168</v>
      </c>
      <c r="BX47" s="4" t="s">
        <v>1364</v>
      </c>
      <c r="BY47" s="4" t="s">
        <v>42</v>
      </c>
      <c r="CA47" s="4" t="s">
        <v>2489</v>
      </c>
      <c r="CB47" s="4" t="s">
        <v>41</v>
      </c>
      <c r="CG47" s="4" t="s">
        <v>4485</v>
      </c>
      <c r="CH47" s="4" t="s">
        <v>45</v>
      </c>
    </row>
    <row r="48" spans="1:86" x14ac:dyDescent="0.25">
      <c r="A48" s="4" t="s">
        <v>1417</v>
      </c>
      <c r="B48" s="4" t="s">
        <v>1918</v>
      </c>
      <c r="C48" s="4" t="s">
        <v>1505</v>
      </c>
      <c r="D48" s="4" t="s">
        <v>1170</v>
      </c>
      <c r="E48" s="126" t="s">
        <v>168</v>
      </c>
      <c r="F48" s="4" t="s">
        <v>1417</v>
      </c>
      <c r="G48" s="4" t="s">
        <v>2013</v>
      </c>
      <c r="H48" s="4" t="s">
        <v>44</v>
      </c>
      <c r="I48" s="126" t="s">
        <v>168</v>
      </c>
      <c r="J48" s="4" t="s">
        <v>2012</v>
      </c>
      <c r="K48" s="4" t="s">
        <v>1281</v>
      </c>
      <c r="L48" s="4" t="s">
        <v>42</v>
      </c>
      <c r="M48" s="126" t="s">
        <v>168</v>
      </c>
      <c r="P48" s="126" t="s">
        <v>168</v>
      </c>
      <c r="Q48" s="4" t="s">
        <v>2011</v>
      </c>
      <c r="R48" s="4" t="s">
        <v>1170</v>
      </c>
      <c r="S48" s="4" t="s">
        <v>195</v>
      </c>
      <c r="T48" s="126" t="s">
        <v>168</v>
      </c>
      <c r="AG48" s="4" t="s">
        <v>4289</v>
      </c>
      <c r="AH48" s="4" t="s">
        <v>4300</v>
      </c>
      <c r="AI48" s="130" t="s">
        <v>40</v>
      </c>
      <c r="AK48" s="130" t="s">
        <v>4358</v>
      </c>
      <c r="AL48" s="130" t="s">
        <v>42</v>
      </c>
      <c r="AO48" s="4" t="s">
        <v>1984</v>
      </c>
      <c r="AP48" s="4">
        <v>14</v>
      </c>
      <c r="AQ48" s="126" t="s">
        <v>168</v>
      </c>
      <c r="AR48" s="4" t="s">
        <v>2010</v>
      </c>
      <c r="AS48" s="4" t="s">
        <v>45</v>
      </c>
      <c r="AT48" s="126" t="s">
        <v>168</v>
      </c>
      <c r="AU48" s="4">
        <v>78</v>
      </c>
      <c r="AV48" s="4" t="s">
        <v>42</v>
      </c>
      <c r="AW48" s="4" t="s">
        <v>259</v>
      </c>
      <c r="AX48" s="4" t="s">
        <v>309</v>
      </c>
      <c r="AY48" s="126" t="s">
        <v>168</v>
      </c>
      <c r="BG48" s="4" t="s">
        <v>2009</v>
      </c>
      <c r="BH48" s="4" t="s">
        <v>45</v>
      </c>
      <c r="BI48" s="126" t="s">
        <v>168</v>
      </c>
      <c r="BJ48" s="4" t="s">
        <v>1990</v>
      </c>
      <c r="BK48" s="4" t="s">
        <v>51</v>
      </c>
      <c r="BL48" s="4" t="s">
        <v>45</v>
      </c>
      <c r="BM48" s="126" t="s">
        <v>168</v>
      </c>
      <c r="BN48" s="4" t="s">
        <v>2008</v>
      </c>
      <c r="BO48" s="4" t="s">
        <v>44</v>
      </c>
      <c r="BP48" s="126" t="s">
        <v>168</v>
      </c>
      <c r="BQ48" s="4" t="s">
        <v>2007</v>
      </c>
      <c r="BR48" s="4" t="s">
        <v>40</v>
      </c>
      <c r="BS48" s="4" t="s">
        <v>11</v>
      </c>
      <c r="BT48" s="126" t="s">
        <v>168</v>
      </c>
      <c r="BU48" s="4" t="s">
        <v>38</v>
      </c>
      <c r="BV48" s="4" t="s">
        <v>2006</v>
      </c>
      <c r="BW48" s="126" t="s">
        <v>168</v>
      </c>
      <c r="BX48" s="4" t="s">
        <v>1389</v>
      </c>
      <c r="BY48" s="4" t="s">
        <v>41</v>
      </c>
      <c r="CA48" s="4" t="s">
        <v>2051</v>
      </c>
      <c r="CB48" s="4" t="s">
        <v>41</v>
      </c>
      <c r="CG48" s="4" t="s">
        <v>4486</v>
      </c>
      <c r="CH48" s="4" t="s">
        <v>46</v>
      </c>
    </row>
    <row r="49" spans="1:86" x14ac:dyDescent="0.25">
      <c r="A49" s="4" t="s">
        <v>1417</v>
      </c>
      <c r="B49" s="4" t="s">
        <v>1911</v>
      </c>
      <c r="C49" s="4" t="s">
        <v>1505</v>
      </c>
      <c r="D49" s="4" t="s">
        <v>1170</v>
      </c>
      <c r="E49" s="126" t="s">
        <v>168</v>
      </c>
      <c r="F49" s="4" t="s">
        <v>1417</v>
      </c>
      <c r="G49" s="4" t="s">
        <v>2005</v>
      </c>
      <c r="H49" s="4" t="s">
        <v>44</v>
      </c>
      <c r="I49" s="126" t="s">
        <v>168</v>
      </c>
      <c r="J49" s="4" t="s">
        <v>1417</v>
      </c>
      <c r="K49" s="4" t="s">
        <v>1902</v>
      </c>
      <c r="L49" s="4" t="s">
        <v>1505</v>
      </c>
      <c r="M49" s="126" t="s">
        <v>168</v>
      </c>
      <c r="P49" s="126" t="s">
        <v>168</v>
      </c>
      <c r="Q49" s="4" t="s">
        <v>2004</v>
      </c>
      <c r="R49" s="4" t="s">
        <v>1170</v>
      </c>
      <c r="S49" s="4" t="s">
        <v>195</v>
      </c>
      <c r="T49" s="126" t="s">
        <v>168</v>
      </c>
      <c r="AG49" s="4" t="s">
        <v>4290</v>
      </c>
      <c r="AH49" s="4">
        <v>471</v>
      </c>
      <c r="AI49" s="130" t="s">
        <v>40</v>
      </c>
      <c r="AK49" s="130" t="s">
        <v>4359</v>
      </c>
      <c r="AL49" s="130" t="str">
        <f>AL48</f>
        <v>Euro 4</v>
      </c>
      <c r="AO49" s="4" t="s">
        <v>45</v>
      </c>
      <c r="AP49" s="4">
        <v>14</v>
      </c>
      <c r="AQ49" s="126" t="s">
        <v>168</v>
      </c>
      <c r="AR49" s="4" t="s">
        <v>2003</v>
      </c>
      <c r="AS49" s="4" t="s">
        <v>45</v>
      </c>
      <c r="AT49" s="126" t="s">
        <v>168</v>
      </c>
      <c r="AU49" s="4" t="s">
        <v>2002</v>
      </c>
      <c r="AV49" s="4" t="s">
        <v>38</v>
      </c>
      <c r="AW49" s="4" t="s">
        <v>259</v>
      </c>
      <c r="AY49" s="126" t="s">
        <v>168</v>
      </c>
      <c r="BG49" s="4" t="s">
        <v>2001</v>
      </c>
      <c r="BH49" s="4" t="s">
        <v>45</v>
      </c>
      <c r="BI49" s="126" t="s">
        <v>168</v>
      </c>
      <c r="BJ49" s="4" t="s">
        <v>1990</v>
      </c>
      <c r="BK49" s="4" t="s">
        <v>1906</v>
      </c>
      <c r="BL49" s="4" t="s">
        <v>45</v>
      </c>
      <c r="BM49" s="126" t="s">
        <v>168</v>
      </c>
      <c r="BN49" s="4" t="s">
        <v>2000</v>
      </c>
      <c r="BO49" s="4" t="s">
        <v>41</v>
      </c>
      <c r="BP49" s="126" t="s">
        <v>168</v>
      </c>
      <c r="BQ49" s="4" t="s">
        <v>1999</v>
      </c>
      <c r="BR49" s="4" t="s">
        <v>40</v>
      </c>
      <c r="BS49" s="4" t="s">
        <v>11</v>
      </c>
      <c r="BT49" s="126" t="s">
        <v>168</v>
      </c>
      <c r="BU49" s="4" t="s">
        <v>38</v>
      </c>
      <c r="BV49" s="4" t="s">
        <v>1998</v>
      </c>
      <c r="BW49" s="126" t="s">
        <v>168</v>
      </c>
      <c r="BX49" s="4" t="s">
        <v>1362</v>
      </c>
      <c r="BY49" s="4" t="s">
        <v>42</v>
      </c>
      <c r="CA49" s="4" t="s">
        <v>2490</v>
      </c>
      <c r="CB49" s="4" t="s">
        <v>41</v>
      </c>
      <c r="CG49" s="4" t="s">
        <v>4451</v>
      </c>
      <c r="CH49" s="4" t="s">
        <v>46</v>
      </c>
    </row>
    <row r="50" spans="1:86" x14ac:dyDescent="0.25">
      <c r="A50" s="4" t="s">
        <v>1417</v>
      </c>
      <c r="B50" s="4" t="s">
        <v>1902</v>
      </c>
      <c r="C50" s="4" t="s">
        <v>1505</v>
      </c>
      <c r="D50" s="4" t="s">
        <v>1170</v>
      </c>
      <c r="E50" s="126" t="s">
        <v>168</v>
      </c>
      <c r="F50" s="4" t="s">
        <v>1417</v>
      </c>
      <c r="G50" s="4" t="s">
        <v>1997</v>
      </c>
      <c r="H50" s="4" t="s">
        <v>44</v>
      </c>
      <c r="I50" s="126" t="s">
        <v>168</v>
      </c>
      <c r="J50" s="4" t="s">
        <v>1417</v>
      </c>
      <c r="K50" s="4" t="s">
        <v>1996</v>
      </c>
      <c r="L50" s="4" t="s">
        <v>1925</v>
      </c>
      <c r="M50" s="126" t="s">
        <v>168</v>
      </c>
      <c r="P50" s="126" t="s">
        <v>168</v>
      </c>
      <c r="Q50" s="4" t="s">
        <v>1995</v>
      </c>
      <c r="R50" s="4" t="s">
        <v>1170</v>
      </c>
      <c r="S50" s="4" t="s">
        <v>196</v>
      </c>
      <c r="T50" s="126" t="s">
        <v>168</v>
      </c>
      <c r="AG50" s="4" t="s">
        <v>4291</v>
      </c>
      <c r="AH50" s="4">
        <v>620</v>
      </c>
      <c r="AI50" s="130" t="s">
        <v>40</v>
      </c>
      <c r="AK50" s="130" t="s">
        <v>4360</v>
      </c>
      <c r="AL50" s="130" t="s">
        <v>41</v>
      </c>
      <c r="AO50" s="4" t="s">
        <v>1994</v>
      </c>
      <c r="AP50" s="4">
        <v>15</v>
      </c>
      <c r="AQ50" s="126" t="s">
        <v>168</v>
      </c>
      <c r="AR50" s="4" t="s">
        <v>1993</v>
      </c>
      <c r="AS50" s="4" t="s">
        <v>45</v>
      </c>
      <c r="AT50" s="126" t="s">
        <v>168</v>
      </c>
      <c r="AU50" s="4" t="s">
        <v>1992</v>
      </c>
      <c r="AV50" s="4" t="s">
        <v>41</v>
      </c>
      <c r="AW50" s="4" t="s">
        <v>259</v>
      </c>
      <c r="AX50" s="4" t="s">
        <v>309</v>
      </c>
      <c r="AY50" s="126" t="s">
        <v>168</v>
      </c>
      <c r="BG50" s="4" t="s">
        <v>1991</v>
      </c>
      <c r="BH50" s="4" t="s">
        <v>45</v>
      </c>
      <c r="BI50" s="126" t="s">
        <v>168</v>
      </c>
      <c r="BJ50" s="4" t="s">
        <v>1990</v>
      </c>
      <c r="BK50" s="4" t="s">
        <v>521</v>
      </c>
      <c r="BL50" s="4" t="s">
        <v>45</v>
      </c>
      <c r="BM50" s="126" t="s">
        <v>168</v>
      </c>
      <c r="BN50" s="4" t="s">
        <v>1989</v>
      </c>
      <c r="BO50" s="4" t="s">
        <v>42</v>
      </c>
      <c r="BP50" s="126" t="s">
        <v>168</v>
      </c>
      <c r="BQ50" s="4" t="s">
        <v>1988</v>
      </c>
      <c r="BR50" s="4" t="s">
        <v>40</v>
      </c>
      <c r="BS50" s="4" t="s">
        <v>11</v>
      </c>
      <c r="BT50" s="126" t="s">
        <v>168</v>
      </c>
      <c r="BU50" s="4" t="s">
        <v>38</v>
      </c>
      <c r="BV50" s="4" t="s">
        <v>1987</v>
      </c>
      <c r="BW50" s="126" t="s">
        <v>168</v>
      </c>
      <c r="BX50" s="4" t="s">
        <v>1340</v>
      </c>
      <c r="BY50" s="4" t="s">
        <v>45</v>
      </c>
      <c r="CA50" s="4" t="s">
        <v>2491</v>
      </c>
      <c r="CB50" s="4" t="s">
        <v>41</v>
      </c>
      <c r="CG50" s="4" t="s">
        <v>4454</v>
      </c>
      <c r="CH50" s="4" t="s">
        <v>46</v>
      </c>
    </row>
    <row r="51" spans="1:86" x14ac:dyDescent="0.25">
      <c r="A51" s="4" t="s">
        <v>1417</v>
      </c>
      <c r="B51" s="4" t="s">
        <v>1895</v>
      </c>
      <c r="C51" s="4" t="s">
        <v>1505</v>
      </c>
      <c r="D51" s="4" t="s">
        <v>1170</v>
      </c>
      <c r="E51" s="126" t="s">
        <v>168</v>
      </c>
      <c r="F51" s="4" t="s">
        <v>1417</v>
      </c>
      <c r="G51" s="4" t="s">
        <v>1986</v>
      </c>
      <c r="H51" s="4" t="s">
        <v>44</v>
      </c>
      <c r="I51" s="126" t="s">
        <v>168</v>
      </c>
      <c r="J51" s="4" t="s">
        <v>1417</v>
      </c>
      <c r="K51" s="4" t="s">
        <v>1895</v>
      </c>
      <c r="L51" s="4" t="s">
        <v>1505</v>
      </c>
      <c r="M51" s="126" t="s">
        <v>168</v>
      </c>
      <c r="P51" s="126" t="s">
        <v>168</v>
      </c>
      <c r="Q51" s="4" t="s">
        <v>1985</v>
      </c>
      <c r="R51" s="4" t="s">
        <v>1170</v>
      </c>
      <c r="S51" s="4" t="s">
        <v>196</v>
      </c>
      <c r="T51" s="126" t="s">
        <v>168</v>
      </c>
      <c r="AG51" s="4" t="s">
        <v>4292</v>
      </c>
      <c r="AH51" s="4">
        <v>621</v>
      </c>
      <c r="AI51" s="130" t="s">
        <v>40</v>
      </c>
      <c r="AK51" s="130" t="s">
        <v>4361</v>
      </c>
      <c r="AL51" s="130" t="str">
        <f t="shared" ref="AL51:AL54" si="4">AL50</f>
        <v>Euro 3</v>
      </c>
      <c r="AO51" s="4" t="s">
        <v>1984</v>
      </c>
      <c r="AP51" s="4">
        <v>15</v>
      </c>
      <c r="AQ51" s="126" t="s">
        <v>168</v>
      </c>
      <c r="AR51" s="4" t="s">
        <v>1983</v>
      </c>
      <c r="AS51" s="4" t="s">
        <v>45</v>
      </c>
      <c r="AT51" s="126" t="s">
        <v>168</v>
      </c>
      <c r="AU51" s="4" t="s">
        <v>1982</v>
      </c>
      <c r="AV51" s="4" t="s">
        <v>41</v>
      </c>
      <c r="AW51" s="4" t="s">
        <v>259</v>
      </c>
      <c r="AX51" s="4" t="s">
        <v>309</v>
      </c>
      <c r="AY51" s="126" t="s">
        <v>168</v>
      </c>
      <c r="BG51" s="4" t="s">
        <v>1981</v>
      </c>
      <c r="BH51" s="4" t="s">
        <v>45</v>
      </c>
      <c r="BI51" s="126" t="s">
        <v>168</v>
      </c>
      <c r="BJ51" s="4" t="s">
        <v>159</v>
      </c>
      <c r="BK51" s="4" t="s">
        <v>1980</v>
      </c>
      <c r="BL51" s="4" t="s">
        <v>45</v>
      </c>
      <c r="BM51" s="126" t="s">
        <v>168</v>
      </c>
      <c r="BN51" s="4" t="s">
        <v>1979</v>
      </c>
      <c r="BO51" s="4" t="s">
        <v>42</v>
      </c>
      <c r="BP51" s="126" t="s">
        <v>168</v>
      </c>
      <c r="BQ51" s="4" t="s">
        <v>1978</v>
      </c>
      <c r="BR51" s="4" t="s">
        <v>40</v>
      </c>
      <c r="BS51" s="4" t="s">
        <v>11</v>
      </c>
      <c r="BT51" s="126" t="s">
        <v>168</v>
      </c>
      <c r="BU51" s="4" t="s">
        <v>38</v>
      </c>
      <c r="BV51" s="4" t="s">
        <v>1977</v>
      </c>
      <c r="BW51" s="126" t="s">
        <v>168</v>
      </c>
      <c r="BX51" s="4" t="s">
        <v>1338</v>
      </c>
      <c r="BY51" s="4" t="s">
        <v>45</v>
      </c>
      <c r="CA51" s="4" t="s">
        <v>2492</v>
      </c>
      <c r="CB51" s="4" t="s">
        <v>41</v>
      </c>
      <c r="CG51" s="4" t="s">
        <v>4487</v>
      </c>
      <c r="CH51" s="4" t="s">
        <v>46</v>
      </c>
    </row>
    <row r="52" spans="1:86" x14ac:dyDescent="0.25">
      <c r="A52" s="4" t="s">
        <v>1417</v>
      </c>
      <c r="B52" s="4" t="s">
        <v>1888</v>
      </c>
      <c r="C52" s="4" t="s">
        <v>1505</v>
      </c>
      <c r="D52" s="4" t="s">
        <v>1170</v>
      </c>
      <c r="E52" s="126" t="s">
        <v>168</v>
      </c>
      <c r="F52" s="4" t="s">
        <v>1417</v>
      </c>
      <c r="G52" s="4" t="s">
        <v>1976</v>
      </c>
      <c r="H52" s="4" t="s">
        <v>45</v>
      </c>
      <c r="I52" s="126" t="s">
        <v>168</v>
      </c>
      <c r="J52" s="4" t="s">
        <v>1417</v>
      </c>
      <c r="K52" s="4" t="s">
        <v>1975</v>
      </c>
      <c r="L52" s="4" t="s">
        <v>1925</v>
      </c>
      <c r="M52" s="126" t="s">
        <v>168</v>
      </c>
      <c r="P52" s="126" t="s">
        <v>168</v>
      </c>
      <c r="Q52" s="4" t="s">
        <v>1974</v>
      </c>
      <c r="R52" s="4" t="s">
        <v>1170</v>
      </c>
      <c r="S52" s="4" t="s">
        <v>196</v>
      </c>
      <c r="T52" s="126" t="s">
        <v>168</v>
      </c>
      <c r="AG52" s="4" t="s">
        <v>4293</v>
      </c>
      <c r="AH52" s="4">
        <v>622</v>
      </c>
      <c r="AI52" s="130" t="s">
        <v>40</v>
      </c>
      <c r="AK52" s="130" t="s">
        <v>4362</v>
      </c>
      <c r="AL52" s="130" t="str">
        <f t="shared" si="4"/>
        <v>Euro 3</v>
      </c>
      <c r="AO52" s="4" t="s">
        <v>44</v>
      </c>
      <c r="AP52" s="4">
        <v>15</v>
      </c>
      <c r="AQ52" s="126" t="s">
        <v>168</v>
      </c>
      <c r="AR52" s="4" t="s">
        <v>1973</v>
      </c>
      <c r="AS52" s="4" t="s">
        <v>46</v>
      </c>
      <c r="AT52" s="126" t="s">
        <v>168</v>
      </c>
      <c r="AU52" s="4" t="s">
        <v>1972</v>
      </c>
      <c r="AV52" s="4" t="s">
        <v>41</v>
      </c>
      <c r="AW52" s="4" t="s">
        <v>259</v>
      </c>
      <c r="AX52" s="4" t="s">
        <v>309</v>
      </c>
      <c r="AY52" s="126" t="s">
        <v>168</v>
      </c>
      <c r="BG52" s="4" t="s">
        <v>1971</v>
      </c>
      <c r="BH52" s="4" t="s">
        <v>45</v>
      </c>
      <c r="BI52" s="126" t="s">
        <v>168</v>
      </c>
      <c r="BJ52" s="4" t="s">
        <v>159</v>
      </c>
      <c r="BK52" s="4" t="s">
        <v>1970</v>
      </c>
      <c r="BL52" s="4" t="s">
        <v>45</v>
      </c>
      <c r="BM52" s="126" t="s">
        <v>168</v>
      </c>
      <c r="BN52" s="4" t="s">
        <v>1969</v>
      </c>
      <c r="BO52" s="4" t="s">
        <v>45</v>
      </c>
      <c r="BP52" s="126" t="s">
        <v>168</v>
      </c>
      <c r="BQ52" s="4" t="s">
        <v>1968</v>
      </c>
      <c r="BR52" s="4" t="s">
        <v>40</v>
      </c>
      <c r="BS52" s="4" t="s">
        <v>11</v>
      </c>
      <c r="BT52" s="126" t="s">
        <v>168</v>
      </c>
      <c r="BU52" s="4" t="s">
        <v>39</v>
      </c>
      <c r="BV52" s="4" t="s">
        <v>1967</v>
      </c>
      <c r="BW52" s="126" t="s">
        <v>168</v>
      </c>
      <c r="BX52" s="4" t="s">
        <v>1384</v>
      </c>
      <c r="BY52" s="4" t="s">
        <v>41</v>
      </c>
      <c r="CA52" s="4" t="s">
        <v>2493</v>
      </c>
      <c r="CB52" s="4" t="s">
        <v>41</v>
      </c>
      <c r="CG52" s="4" t="s">
        <v>4488</v>
      </c>
      <c r="CH52" s="4" t="s">
        <v>46</v>
      </c>
    </row>
    <row r="53" spans="1:86" x14ac:dyDescent="0.25">
      <c r="A53" s="4" t="s">
        <v>1417</v>
      </c>
      <c r="B53" s="4" t="s">
        <v>1882</v>
      </c>
      <c r="C53" s="4" t="s">
        <v>1505</v>
      </c>
      <c r="D53" s="4" t="s">
        <v>1170</v>
      </c>
      <c r="E53" s="126" t="s">
        <v>168</v>
      </c>
      <c r="F53" s="4" t="s">
        <v>1417</v>
      </c>
      <c r="G53" s="4" t="s">
        <v>1966</v>
      </c>
      <c r="H53" s="4" t="s">
        <v>45</v>
      </c>
      <c r="I53" s="126" t="s">
        <v>168</v>
      </c>
      <c r="J53" s="4" t="s">
        <v>1417</v>
      </c>
      <c r="K53" s="4" t="s">
        <v>1888</v>
      </c>
      <c r="L53" s="4" t="s">
        <v>1505</v>
      </c>
      <c r="M53" s="126" t="s">
        <v>168</v>
      </c>
      <c r="P53" s="126" t="s">
        <v>168</v>
      </c>
      <c r="T53" s="126" t="s">
        <v>168</v>
      </c>
      <c r="AG53" s="4" t="s">
        <v>4287</v>
      </c>
      <c r="AH53" s="4">
        <v>633</v>
      </c>
      <c r="AI53" s="130" t="s">
        <v>40</v>
      </c>
      <c r="AK53" s="130" t="s">
        <v>4363</v>
      </c>
      <c r="AL53" s="130" t="str">
        <f t="shared" si="4"/>
        <v>Euro 3</v>
      </c>
      <c r="AR53" s="4" t="s">
        <v>1965</v>
      </c>
      <c r="AS53" s="4" t="s">
        <v>46</v>
      </c>
      <c r="AT53" s="126" t="s">
        <v>168</v>
      </c>
      <c r="AU53" s="4" t="s">
        <v>1964</v>
      </c>
      <c r="AV53" s="4" t="s">
        <v>41</v>
      </c>
      <c r="AW53" s="4" t="s">
        <v>259</v>
      </c>
      <c r="AX53" s="4" t="s">
        <v>309</v>
      </c>
      <c r="AY53" s="126" t="s">
        <v>168</v>
      </c>
      <c r="BG53" s="4" t="s">
        <v>1963</v>
      </c>
      <c r="BH53" s="4" t="s">
        <v>45</v>
      </c>
      <c r="BI53" s="126" t="s">
        <v>168</v>
      </c>
      <c r="BJ53" s="4" t="s">
        <v>159</v>
      </c>
      <c r="BK53" s="4" t="s">
        <v>1962</v>
      </c>
      <c r="BL53" s="4" t="s">
        <v>45</v>
      </c>
      <c r="BM53" s="126" t="s">
        <v>168</v>
      </c>
      <c r="BN53" s="4" t="s">
        <v>1961</v>
      </c>
      <c r="BO53" s="4" t="s">
        <v>45</v>
      </c>
      <c r="BP53" s="126" t="s">
        <v>168</v>
      </c>
      <c r="BQ53" s="4" t="s">
        <v>1960</v>
      </c>
      <c r="BR53" s="4" t="s">
        <v>40</v>
      </c>
      <c r="BS53" s="4" t="s">
        <v>11</v>
      </c>
      <c r="BT53" s="126" t="s">
        <v>168</v>
      </c>
      <c r="BU53" s="4" t="s">
        <v>39</v>
      </c>
      <c r="BV53" s="4" t="s">
        <v>1959</v>
      </c>
      <c r="BW53" s="126" t="s">
        <v>168</v>
      </c>
      <c r="BX53" s="4" t="s">
        <v>1358</v>
      </c>
      <c r="BY53" s="4" t="s">
        <v>42</v>
      </c>
      <c r="CA53" s="4" t="s">
        <v>2494</v>
      </c>
      <c r="CB53" s="4" t="s">
        <v>41</v>
      </c>
      <c r="CG53" s="4" t="s">
        <v>4489</v>
      </c>
      <c r="CH53" s="4" t="s">
        <v>46</v>
      </c>
    </row>
    <row r="54" spans="1:86" x14ac:dyDescent="0.25">
      <c r="A54" s="4" t="s">
        <v>1417</v>
      </c>
      <c r="B54" s="4" t="s">
        <v>1875</v>
      </c>
      <c r="C54" s="4" t="s">
        <v>1711</v>
      </c>
      <c r="D54" s="4" t="s">
        <v>1170</v>
      </c>
      <c r="E54" s="126" t="s">
        <v>168</v>
      </c>
      <c r="F54" s="4" t="s">
        <v>1417</v>
      </c>
      <c r="G54" s="4" t="s">
        <v>1958</v>
      </c>
      <c r="H54" s="4" t="s">
        <v>45</v>
      </c>
      <c r="I54" s="126" t="s">
        <v>168</v>
      </c>
      <c r="J54" s="4" t="s">
        <v>1417</v>
      </c>
      <c r="K54" s="4" t="s">
        <v>1957</v>
      </c>
      <c r="L54" s="4" t="s">
        <v>1925</v>
      </c>
      <c r="M54" s="126" t="s">
        <v>168</v>
      </c>
      <c r="P54" s="126" t="s">
        <v>168</v>
      </c>
      <c r="T54" s="126" t="s">
        <v>168</v>
      </c>
      <c r="AG54" s="4" t="s">
        <v>4294</v>
      </c>
      <c r="AH54" s="4">
        <v>644</v>
      </c>
      <c r="AI54" s="130" t="s">
        <v>40</v>
      </c>
      <c r="AK54" s="130" t="s">
        <v>4364</v>
      </c>
      <c r="AL54" s="130" t="str">
        <f t="shared" si="4"/>
        <v>Euro 3</v>
      </c>
      <c r="AR54" s="4" t="s">
        <v>1956</v>
      </c>
      <c r="AS54" s="4" t="s">
        <v>46</v>
      </c>
      <c r="AT54" s="126" t="s">
        <v>168</v>
      </c>
      <c r="AU54" s="4" t="s">
        <v>1955</v>
      </c>
      <c r="AV54" s="4" t="s">
        <v>41</v>
      </c>
      <c r="AW54" s="4" t="s">
        <v>259</v>
      </c>
      <c r="AX54" s="4" t="s">
        <v>309</v>
      </c>
      <c r="AY54" s="126" t="s">
        <v>168</v>
      </c>
      <c r="BG54" s="4" t="s">
        <v>1954</v>
      </c>
      <c r="BH54" s="4" t="s">
        <v>45</v>
      </c>
      <c r="BI54" s="126" t="s">
        <v>168</v>
      </c>
      <c r="BJ54" s="4" t="s">
        <v>159</v>
      </c>
      <c r="BK54" s="4" t="s">
        <v>523</v>
      </c>
      <c r="BL54" s="4" t="s">
        <v>45</v>
      </c>
      <c r="BM54" s="126" t="s">
        <v>168</v>
      </c>
      <c r="BN54" s="4" t="s">
        <v>1953</v>
      </c>
      <c r="BO54" s="4" t="s">
        <v>41</v>
      </c>
      <c r="BP54" s="126" t="s">
        <v>168</v>
      </c>
      <c r="BQ54" s="4" t="s">
        <v>1952</v>
      </c>
      <c r="BR54" s="4" t="s">
        <v>40</v>
      </c>
      <c r="BS54" s="4" t="s">
        <v>11</v>
      </c>
      <c r="BT54" s="126" t="s">
        <v>168</v>
      </c>
      <c r="BU54" s="4" t="s">
        <v>39</v>
      </c>
      <c r="BV54" s="4" t="s">
        <v>1951</v>
      </c>
      <c r="BW54" s="126" t="s">
        <v>168</v>
      </c>
      <c r="BX54" s="4" t="s">
        <v>1348</v>
      </c>
      <c r="BY54" s="4" t="s">
        <v>42</v>
      </c>
      <c r="CA54" s="4" t="s">
        <v>2499</v>
      </c>
      <c r="CB54" s="4" t="s">
        <v>41</v>
      </c>
      <c r="CG54" s="4" t="s">
        <v>4490</v>
      </c>
      <c r="CH54" s="4" t="s">
        <v>46</v>
      </c>
    </row>
    <row r="55" spans="1:86" x14ac:dyDescent="0.25">
      <c r="A55" s="4" t="s">
        <v>1417</v>
      </c>
      <c r="B55" s="4" t="s">
        <v>1869</v>
      </c>
      <c r="C55" s="4" t="s">
        <v>1711</v>
      </c>
      <c r="D55" s="4" t="s">
        <v>1170</v>
      </c>
      <c r="E55" s="126" t="s">
        <v>168</v>
      </c>
      <c r="F55" s="4" t="s">
        <v>1417</v>
      </c>
      <c r="G55" s="4" t="s">
        <v>1950</v>
      </c>
      <c r="H55" s="4" t="s">
        <v>45</v>
      </c>
      <c r="I55" s="126" t="s">
        <v>168</v>
      </c>
      <c r="J55" s="4" t="s">
        <v>1417</v>
      </c>
      <c r="K55" s="4" t="s">
        <v>1882</v>
      </c>
      <c r="L55" s="4" t="s">
        <v>1505</v>
      </c>
      <c r="M55" s="126" t="s">
        <v>168</v>
      </c>
      <c r="P55" s="126" t="s">
        <v>168</v>
      </c>
      <c r="T55" s="126" t="s">
        <v>168</v>
      </c>
      <c r="AG55" s="4" t="s">
        <v>4295</v>
      </c>
      <c r="AH55" s="4">
        <v>654</v>
      </c>
      <c r="AI55" s="130" t="s">
        <v>40</v>
      </c>
      <c r="AK55" s="130" t="s">
        <v>4365</v>
      </c>
      <c r="AL55" s="130" t="s">
        <v>41</v>
      </c>
      <c r="AR55" s="4" t="s">
        <v>1949</v>
      </c>
      <c r="AS55" s="4" t="s">
        <v>46</v>
      </c>
      <c r="AT55" s="126" t="s">
        <v>168</v>
      </c>
      <c r="AU55" s="4" t="s">
        <v>1948</v>
      </c>
      <c r="AV55" s="4" t="s">
        <v>41</v>
      </c>
      <c r="AW55" s="4" t="s">
        <v>259</v>
      </c>
      <c r="AX55" s="4" t="s">
        <v>309</v>
      </c>
      <c r="AY55" s="126" t="s">
        <v>168</v>
      </c>
      <c r="BG55" s="4" t="s">
        <v>1947</v>
      </c>
      <c r="BH55" s="4" t="s">
        <v>45</v>
      </c>
      <c r="BI55" s="126" t="s">
        <v>168</v>
      </c>
      <c r="BJ55" s="4" t="s">
        <v>159</v>
      </c>
      <c r="BK55" s="4" t="s">
        <v>1946</v>
      </c>
      <c r="BL55" s="4" t="s">
        <v>45</v>
      </c>
      <c r="BM55" s="126" t="s">
        <v>168</v>
      </c>
      <c r="BN55" s="4" t="s">
        <v>1945</v>
      </c>
      <c r="BO55" s="4" t="s">
        <v>42</v>
      </c>
      <c r="BP55" s="126" t="s">
        <v>168</v>
      </c>
      <c r="BQ55" s="4" t="s">
        <v>1944</v>
      </c>
      <c r="BR55" s="4" t="s">
        <v>40</v>
      </c>
      <c r="BS55" s="4" t="s">
        <v>11</v>
      </c>
      <c r="BT55" s="126" t="s">
        <v>168</v>
      </c>
      <c r="BU55" s="4" t="s">
        <v>39</v>
      </c>
      <c r="BV55" s="4" t="s">
        <v>1943</v>
      </c>
      <c r="BW55" s="126" t="s">
        <v>168</v>
      </c>
      <c r="BX55" s="4" t="s">
        <v>1378</v>
      </c>
      <c r="BY55" s="4" t="s">
        <v>41</v>
      </c>
      <c r="CA55" s="4" t="s">
        <v>2500</v>
      </c>
      <c r="CB55" s="4" t="s">
        <v>41</v>
      </c>
      <c r="CG55" s="4" t="s">
        <v>4442</v>
      </c>
      <c r="CH55" s="4" t="s">
        <v>44</v>
      </c>
    </row>
    <row r="56" spans="1:86" x14ac:dyDescent="0.25">
      <c r="A56" s="4" t="s">
        <v>1417</v>
      </c>
      <c r="B56" s="4" t="s">
        <v>1862</v>
      </c>
      <c r="C56" s="4" t="s">
        <v>1711</v>
      </c>
      <c r="D56" s="4" t="s">
        <v>1170</v>
      </c>
      <c r="E56" s="126" t="s">
        <v>168</v>
      </c>
      <c r="F56" s="4" t="s">
        <v>1417</v>
      </c>
      <c r="G56" s="4" t="s">
        <v>1942</v>
      </c>
      <c r="H56" s="4" t="s">
        <v>45</v>
      </c>
      <c r="I56" s="126" t="s">
        <v>168</v>
      </c>
      <c r="J56" s="4" t="s">
        <v>1417</v>
      </c>
      <c r="K56" s="4" t="s">
        <v>1941</v>
      </c>
      <c r="L56" s="4" t="s">
        <v>1925</v>
      </c>
      <c r="M56" s="126" t="s">
        <v>168</v>
      </c>
      <c r="P56" s="126" t="s">
        <v>168</v>
      </c>
      <c r="T56" s="126" t="s">
        <v>168</v>
      </c>
      <c r="AG56" s="4" t="s">
        <v>4296</v>
      </c>
      <c r="AH56" s="4">
        <v>660</v>
      </c>
      <c r="AI56" s="130" t="s">
        <v>40</v>
      </c>
      <c r="AK56" s="130" t="s">
        <v>4365</v>
      </c>
      <c r="AL56" s="130" t="str">
        <f t="shared" ref="AL56:AL57" si="5">AL55</f>
        <v>Euro 3</v>
      </c>
      <c r="AR56" s="4" t="s">
        <v>1940</v>
      </c>
      <c r="AS56" s="4" t="s">
        <v>46</v>
      </c>
      <c r="AT56" s="126" t="s">
        <v>168</v>
      </c>
      <c r="AU56" s="4" t="s">
        <v>1939</v>
      </c>
      <c r="AV56" s="4" t="s">
        <v>41</v>
      </c>
      <c r="AW56" s="4" t="s">
        <v>259</v>
      </c>
      <c r="AX56" s="4" t="s">
        <v>309</v>
      </c>
      <c r="AY56" s="126" t="s">
        <v>168</v>
      </c>
      <c r="BG56" s="4" t="s">
        <v>1938</v>
      </c>
      <c r="BH56" s="4" t="s">
        <v>45</v>
      </c>
      <c r="BI56" s="126" t="s">
        <v>168</v>
      </c>
      <c r="BJ56" s="4" t="s">
        <v>159</v>
      </c>
      <c r="BK56" s="4" t="s">
        <v>522</v>
      </c>
      <c r="BL56" s="4" t="s">
        <v>45</v>
      </c>
      <c r="BM56" s="126" t="s">
        <v>168</v>
      </c>
      <c r="BN56" s="4" t="s">
        <v>1937</v>
      </c>
      <c r="BO56" s="4" t="s">
        <v>41</v>
      </c>
      <c r="BP56" s="126" t="s">
        <v>168</v>
      </c>
      <c r="BQ56" s="4" t="s">
        <v>1936</v>
      </c>
      <c r="BR56" s="4" t="s">
        <v>40</v>
      </c>
      <c r="BS56" s="4" t="s">
        <v>11</v>
      </c>
      <c r="BT56" s="126" t="s">
        <v>168</v>
      </c>
      <c r="BU56" s="4" t="s">
        <v>39</v>
      </c>
      <c r="BV56" s="4" t="s">
        <v>1935</v>
      </c>
      <c r="BW56" s="126" t="s">
        <v>168</v>
      </c>
      <c r="BX56" s="4" t="s">
        <v>1360</v>
      </c>
      <c r="BY56" s="4" t="s">
        <v>42</v>
      </c>
      <c r="CA56" s="4" t="s">
        <v>2501</v>
      </c>
      <c r="CB56" s="4" t="s">
        <v>41</v>
      </c>
      <c r="CG56" s="4" t="s">
        <v>4443</v>
      </c>
      <c r="CH56" s="4" t="s">
        <v>44</v>
      </c>
    </row>
    <row r="57" spans="1:86" x14ac:dyDescent="0.25">
      <c r="A57" s="4" t="s">
        <v>1417</v>
      </c>
      <c r="B57" s="4" t="s">
        <v>1858</v>
      </c>
      <c r="C57" s="4" t="s">
        <v>1434</v>
      </c>
      <c r="D57" s="4" t="s">
        <v>1170</v>
      </c>
      <c r="E57" s="126" t="s">
        <v>168</v>
      </c>
      <c r="F57" s="4" t="s">
        <v>1417</v>
      </c>
      <c r="G57" s="4" t="s">
        <v>1934</v>
      </c>
      <c r="H57" s="4" t="s">
        <v>45</v>
      </c>
      <c r="I57" s="126" t="s">
        <v>168</v>
      </c>
      <c r="J57" s="4" t="s">
        <v>1417</v>
      </c>
      <c r="K57" s="4" t="s">
        <v>1875</v>
      </c>
      <c r="L57" s="4" t="s">
        <v>1711</v>
      </c>
      <c r="M57" s="126" t="s">
        <v>168</v>
      </c>
      <c r="P57" s="126" t="s">
        <v>168</v>
      </c>
      <c r="T57" s="126" t="s">
        <v>168</v>
      </c>
      <c r="AG57" s="4" t="s">
        <v>4297</v>
      </c>
      <c r="AH57" s="4">
        <v>661</v>
      </c>
      <c r="AI57" s="130" t="s">
        <v>40</v>
      </c>
      <c r="AK57" s="130" t="s">
        <v>4365</v>
      </c>
      <c r="AL57" s="130" t="str">
        <f t="shared" si="5"/>
        <v>Euro 3</v>
      </c>
      <c r="AR57" s="4" t="s">
        <v>1933</v>
      </c>
      <c r="AS57" s="4" t="s">
        <v>46</v>
      </c>
      <c r="AT57" s="126" t="s">
        <v>168</v>
      </c>
      <c r="AU57" s="4" t="s">
        <v>1932</v>
      </c>
      <c r="AV57" s="4" t="s">
        <v>41</v>
      </c>
      <c r="AW57" s="4" t="s">
        <v>259</v>
      </c>
      <c r="AX57" s="4" t="s">
        <v>309</v>
      </c>
      <c r="AY57" s="126" t="s">
        <v>168</v>
      </c>
      <c r="BG57" s="4" t="s">
        <v>1931</v>
      </c>
      <c r="BH57" s="4" t="s">
        <v>45</v>
      </c>
      <c r="BI57" s="126" t="s">
        <v>168</v>
      </c>
      <c r="BJ57" s="4" t="s">
        <v>159</v>
      </c>
      <c r="BK57" s="4" t="s">
        <v>525</v>
      </c>
      <c r="BL57" s="4" t="s">
        <v>45</v>
      </c>
      <c r="BM57" s="126" t="s">
        <v>168</v>
      </c>
      <c r="BN57" s="4" t="s">
        <v>1930</v>
      </c>
      <c r="BO57" s="4" t="s">
        <v>41</v>
      </c>
      <c r="BP57" s="126" t="s">
        <v>168</v>
      </c>
      <c r="BQ57" s="4" t="s">
        <v>1929</v>
      </c>
      <c r="BR57" s="4" t="s">
        <v>40</v>
      </c>
      <c r="BS57" s="4" t="s">
        <v>11</v>
      </c>
      <c r="BT57" s="126" t="s">
        <v>168</v>
      </c>
      <c r="BU57" s="4" t="s">
        <v>39</v>
      </c>
      <c r="BV57" s="4" t="s">
        <v>1928</v>
      </c>
      <c r="BW57" s="126" t="s">
        <v>168</v>
      </c>
      <c r="BX57" s="4" t="s">
        <v>1346</v>
      </c>
      <c r="BY57" s="4" t="s">
        <v>42</v>
      </c>
      <c r="CA57" s="4" t="s">
        <v>2502</v>
      </c>
      <c r="CB57" s="4" t="s">
        <v>41</v>
      </c>
      <c r="CG57" s="4" t="s">
        <v>4491</v>
      </c>
      <c r="CH57" s="4" t="s">
        <v>44</v>
      </c>
    </row>
    <row r="58" spans="1:86" x14ac:dyDescent="0.25">
      <c r="A58" s="4" t="s">
        <v>1417</v>
      </c>
      <c r="B58" s="4" t="s">
        <v>1851</v>
      </c>
      <c r="C58" s="4" t="s">
        <v>1434</v>
      </c>
      <c r="D58" s="4" t="s">
        <v>1170</v>
      </c>
      <c r="E58" s="126" t="s">
        <v>168</v>
      </c>
      <c r="F58" s="4" t="s">
        <v>1417</v>
      </c>
      <c r="G58" s="4" t="s">
        <v>1927</v>
      </c>
      <c r="H58" s="4" t="s">
        <v>45</v>
      </c>
      <c r="I58" s="126" t="s">
        <v>168</v>
      </c>
      <c r="J58" s="4" t="s">
        <v>1417</v>
      </c>
      <c r="K58" s="4" t="s">
        <v>1926</v>
      </c>
      <c r="L58" s="4" t="s">
        <v>1925</v>
      </c>
      <c r="M58" s="126" t="s">
        <v>168</v>
      </c>
      <c r="P58" s="126" t="s">
        <v>168</v>
      </c>
      <c r="T58" s="126" t="s">
        <v>168</v>
      </c>
      <c r="AG58" s="4" t="s">
        <v>4301</v>
      </c>
      <c r="AH58" s="4" t="s">
        <v>4318</v>
      </c>
      <c r="AI58" s="130" t="s">
        <v>39</v>
      </c>
      <c r="AK58" s="130" t="s">
        <v>4366</v>
      </c>
      <c r="AL58" s="130" t="s">
        <v>41</v>
      </c>
      <c r="AR58" s="4" t="s">
        <v>1924</v>
      </c>
      <c r="AS58" s="4" t="s">
        <v>46</v>
      </c>
      <c r="AT58" s="126" t="s">
        <v>168</v>
      </c>
      <c r="AU58" s="4" t="s">
        <v>1923</v>
      </c>
      <c r="AV58" s="4" t="s">
        <v>41</v>
      </c>
      <c r="AW58" s="4" t="s">
        <v>259</v>
      </c>
      <c r="AX58" s="4" t="s">
        <v>309</v>
      </c>
      <c r="AY58" s="126" t="s">
        <v>168</v>
      </c>
      <c r="BG58" s="4" t="s">
        <v>1922</v>
      </c>
      <c r="BH58" s="4" t="s">
        <v>45</v>
      </c>
      <c r="BI58" s="126" t="s">
        <v>168</v>
      </c>
      <c r="BJ58" s="4" t="s">
        <v>159</v>
      </c>
      <c r="BK58" s="4" t="s">
        <v>527</v>
      </c>
      <c r="BL58" s="4" t="s">
        <v>45</v>
      </c>
      <c r="BM58" s="126" t="s">
        <v>168</v>
      </c>
      <c r="BN58" s="4" t="s">
        <v>1921</v>
      </c>
      <c r="BO58" s="4" t="s">
        <v>42</v>
      </c>
      <c r="BP58" s="126" t="s">
        <v>168</v>
      </c>
      <c r="BQ58" s="4" t="s">
        <v>1920</v>
      </c>
      <c r="BR58" s="4" t="s">
        <v>40</v>
      </c>
      <c r="BS58" s="4" t="s">
        <v>11</v>
      </c>
      <c r="BT58" s="126" t="s">
        <v>168</v>
      </c>
      <c r="BU58" s="4" t="s">
        <v>39</v>
      </c>
      <c r="BV58" s="4" t="s">
        <v>1919</v>
      </c>
      <c r="BW58" s="126" t="s">
        <v>168</v>
      </c>
      <c r="BX58" s="4" t="s">
        <v>1382</v>
      </c>
      <c r="BY58" s="4" t="s">
        <v>41</v>
      </c>
      <c r="CA58" s="4" t="s">
        <v>2503</v>
      </c>
      <c r="CB58" s="4" t="s">
        <v>41</v>
      </c>
      <c r="CG58" s="4" t="s">
        <v>4492</v>
      </c>
      <c r="CH58" s="4" t="s">
        <v>44</v>
      </c>
    </row>
    <row r="59" spans="1:86" x14ac:dyDescent="0.25">
      <c r="A59" s="4" t="s">
        <v>1417</v>
      </c>
      <c r="B59" s="4" t="s">
        <v>1847</v>
      </c>
      <c r="C59" s="4" t="s">
        <v>1434</v>
      </c>
      <c r="D59" s="4" t="s">
        <v>1170</v>
      </c>
      <c r="E59" s="126" t="s">
        <v>168</v>
      </c>
      <c r="F59" s="4" t="s">
        <v>1417</v>
      </c>
      <c r="G59" s="4" t="s">
        <v>1918</v>
      </c>
      <c r="H59" s="4" t="s">
        <v>45</v>
      </c>
      <c r="I59" s="126" t="s">
        <v>168</v>
      </c>
      <c r="J59" s="4" t="s">
        <v>1417</v>
      </c>
      <c r="K59" s="4" t="s">
        <v>1869</v>
      </c>
      <c r="L59" s="4" t="s">
        <v>1711</v>
      </c>
      <c r="M59" s="126" t="s">
        <v>168</v>
      </c>
      <c r="P59" s="126" t="s">
        <v>168</v>
      </c>
      <c r="T59" s="126" t="s">
        <v>168</v>
      </c>
      <c r="AG59" s="4" t="s">
        <v>4302</v>
      </c>
      <c r="AH59" s="4" t="s">
        <v>4319</v>
      </c>
      <c r="AI59" s="130" t="s">
        <v>39</v>
      </c>
      <c r="AK59" s="130" t="s">
        <v>4367</v>
      </c>
      <c r="AL59" s="130" t="str">
        <f t="shared" ref="AL59:AL60" si="6">AL58</f>
        <v>Euro 3</v>
      </c>
      <c r="AR59" s="4" t="s">
        <v>1917</v>
      </c>
      <c r="AS59" s="4" t="s">
        <v>46</v>
      </c>
      <c r="AT59" s="126" t="s">
        <v>168</v>
      </c>
      <c r="AU59" s="4" t="s">
        <v>1916</v>
      </c>
      <c r="AV59" s="4" t="s">
        <v>42</v>
      </c>
      <c r="AW59" s="4" t="s">
        <v>259</v>
      </c>
      <c r="AX59" s="4" t="s">
        <v>309</v>
      </c>
      <c r="AY59" s="126" t="s">
        <v>168</v>
      </c>
      <c r="BG59" s="4" t="s">
        <v>1915</v>
      </c>
      <c r="BH59" s="4" t="s">
        <v>45</v>
      </c>
      <c r="BI59" s="126" t="s">
        <v>168</v>
      </c>
      <c r="BJ59" s="4" t="s">
        <v>159</v>
      </c>
      <c r="BK59" s="4" t="s">
        <v>51</v>
      </c>
      <c r="BL59" s="4" t="s">
        <v>45</v>
      </c>
      <c r="BM59" s="126" t="s">
        <v>168</v>
      </c>
      <c r="BN59" s="4" t="s">
        <v>1914</v>
      </c>
      <c r="BO59" s="4" t="s">
        <v>42</v>
      </c>
      <c r="BP59" s="126" t="s">
        <v>168</v>
      </c>
      <c r="BQ59" s="4" t="s">
        <v>1913</v>
      </c>
      <c r="BR59" s="4" t="s">
        <v>40</v>
      </c>
      <c r="BS59" s="4" t="s">
        <v>11</v>
      </c>
      <c r="BT59" s="126" t="s">
        <v>168</v>
      </c>
      <c r="BU59" s="4" t="s">
        <v>39</v>
      </c>
      <c r="BV59" s="4" t="s">
        <v>1912</v>
      </c>
      <c r="BW59" s="126" t="s">
        <v>168</v>
      </c>
      <c r="BX59" s="4" t="s">
        <v>1356</v>
      </c>
      <c r="BY59" s="4" t="s">
        <v>42</v>
      </c>
      <c r="CA59" s="4" t="s">
        <v>2504</v>
      </c>
      <c r="CB59" s="4" t="s">
        <v>41</v>
      </c>
      <c r="CG59" s="4" t="s">
        <v>4493</v>
      </c>
      <c r="CH59" s="4" t="s">
        <v>44</v>
      </c>
    </row>
    <row r="60" spans="1:86" x14ac:dyDescent="0.25">
      <c r="A60" s="4" t="s">
        <v>1417</v>
      </c>
      <c r="B60" s="4" t="s">
        <v>1843</v>
      </c>
      <c r="C60" s="4" t="s">
        <v>1434</v>
      </c>
      <c r="D60" s="4" t="s">
        <v>1170</v>
      </c>
      <c r="E60" s="126" t="s">
        <v>168</v>
      </c>
      <c r="F60" s="4" t="s">
        <v>1417</v>
      </c>
      <c r="G60" s="4" t="s">
        <v>1911</v>
      </c>
      <c r="H60" s="4" t="s">
        <v>45</v>
      </c>
      <c r="I60" s="126" t="s">
        <v>168</v>
      </c>
      <c r="J60" s="4" t="s">
        <v>1417</v>
      </c>
      <c r="K60" s="4" t="s">
        <v>1910</v>
      </c>
      <c r="L60" s="4" t="s">
        <v>1505</v>
      </c>
      <c r="M60" s="126" t="s">
        <v>168</v>
      </c>
      <c r="P60" s="126" t="s">
        <v>168</v>
      </c>
      <c r="T60" s="126" t="s">
        <v>168</v>
      </c>
      <c r="AG60" s="4" t="s">
        <v>4303</v>
      </c>
      <c r="AH60" s="4" t="s">
        <v>4320</v>
      </c>
      <c r="AI60" s="130" t="s">
        <v>39</v>
      </c>
      <c r="AK60" s="130" t="s">
        <v>4368</v>
      </c>
      <c r="AL60" s="130" t="str">
        <f t="shared" si="6"/>
        <v>Euro 3</v>
      </c>
      <c r="AR60" s="4" t="s">
        <v>1909</v>
      </c>
      <c r="AS60" s="4" t="s">
        <v>44</v>
      </c>
      <c r="AT60" s="126" t="s">
        <v>168</v>
      </c>
      <c r="AU60" s="4" t="s">
        <v>1908</v>
      </c>
      <c r="AV60" s="4" t="s">
        <v>42</v>
      </c>
      <c r="AW60" s="4" t="s">
        <v>259</v>
      </c>
      <c r="AX60" s="4" t="s">
        <v>309</v>
      </c>
      <c r="AY60" s="126" t="s">
        <v>168</v>
      </c>
      <c r="BG60" s="4" t="s">
        <v>1907</v>
      </c>
      <c r="BH60" s="4" t="s">
        <v>45</v>
      </c>
      <c r="BI60" s="126" t="s">
        <v>168</v>
      </c>
      <c r="BJ60" s="4" t="s">
        <v>159</v>
      </c>
      <c r="BK60" s="4" t="s">
        <v>1906</v>
      </c>
      <c r="BL60" s="4" t="s">
        <v>45</v>
      </c>
      <c r="BM60" s="126" t="s">
        <v>168</v>
      </c>
      <c r="BN60" s="4" t="s">
        <v>1905</v>
      </c>
      <c r="BO60" s="4" t="s">
        <v>42</v>
      </c>
      <c r="BP60" s="126" t="s">
        <v>168</v>
      </c>
      <c r="BQ60" s="4" t="s">
        <v>1904</v>
      </c>
      <c r="BR60" s="4" t="s">
        <v>40</v>
      </c>
      <c r="BS60" s="4" t="s">
        <v>11</v>
      </c>
      <c r="BT60" s="126" t="s">
        <v>168</v>
      </c>
      <c r="BU60" s="4" t="s">
        <v>39</v>
      </c>
      <c r="BV60" s="4" t="s">
        <v>1903</v>
      </c>
      <c r="BW60" s="126" t="s">
        <v>168</v>
      </c>
      <c r="BX60" s="4" t="s">
        <v>1336</v>
      </c>
      <c r="BY60" s="4" t="s">
        <v>45</v>
      </c>
      <c r="CA60" s="4" t="s">
        <v>2505</v>
      </c>
      <c r="CB60" s="4" t="s">
        <v>41</v>
      </c>
      <c r="CG60" s="4" t="s">
        <v>4494</v>
      </c>
      <c r="CH60" s="4" t="s">
        <v>44</v>
      </c>
    </row>
    <row r="61" spans="1:86" x14ac:dyDescent="0.25">
      <c r="A61" s="4" t="s">
        <v>1417</v>
      </c>
      <c r="B61" s="4" t="s">
        <v>1840</v>
      </c>
      <c r="C61" s="4" t="s">
        <v>1434</v>
      </c>
      <c r="D61" s="4" t="s">
        <v>1170</v>
      </c>
      <c r="E61" s="126" t="s">
        <v>168</v>
      </c>
      <c r="F61" s="4" t="s">
        <v>1417</v>
      </c>
      <c r="G61" s="4" t="s">
        <v>1902</v>
      </c>
      <c r="H61" s="4" t="s">
        <v>45</v>
      </c>
      <c r="I61" s="126" t="s">
        <v>168</v>
      </c>
      <c r="J61" s="4" t="s">
        <v>1417</v>
      </c>
      <c r="K61" s="4" t="s">
        <v>1862</v>
      </c>
      <c r="L61" s="4" t="s">
        <v>1711</v>
      </c>
      <c r="M61" s="126" t="s">
        <v>168</v>
      </c>
      <c r="P61" s="126" t="s">
        <v>168</v>
      </c>
      <c r="T61" s="126" t="s">
        <v>168</v>
      </c>
      <c r="AG61" s="4" t="s">
        <v>4304</v>
      </c>
      <c r="AH61" s="4">
        <v>422</v>
      </c>
      <c r="AI61" s="130" t="s">
        <v>39</v>
      </c>
      <c r="AK61" s="130" t="s">
        <v>4369</v>
      </c>
      <c r="AL61" s="130" t="s">
        <v>41</v>
      </c>
      <c r="AR61" s="4" t="s">
        <v>1901</v>
      </c>
      <c r="AS61" s="4" t="s">
        <v>44</v>
      </c>
      <c r="AT61" s="126" t="s">
        <v>168</v>
      </c>
      <c r="AU61" s="4" t="s">
        <v>1900</v>
      </c>
      <c r="AV61" s="4" t="s">
        <v>42</v>
      </c>
      <c r="AW61" s="4" t="s">
        <v>259</v>
      </c>
      <c r="AX61" s="4" t="s">
        <v>309</v>
      </c>
      <c r="AY61" s="126" t="s">
        <v>168</v>
      </c>
      <c r="BG61" s="4" t="s">
        <v>1899</v>
      </c>
      <c r="BH61" s="4" t="s">
        <v>45</v>
      </c>
      <c r="BI61" s="126" t="s">
        <v>168</v>
      </c>
      <c r="BJ61" s="4" t="s">
        <v>159</v>
      </c>
      <c r="BK61" s="4" t="s">
        <v>521</v>
      </c>
      <c r="BL61" s="4" t="s">
        <v>45</v>
      </c>
      <c r="BM61" s="126" t="s">
        <v>168</v>
      </c>
      <c r="BN61" s="4" t="s">
        <v>1898</v>
      </c>
      <c r="BO61" s="4" t="s">
        <v>42</v>
      </c>
      <c r="BP61" s="126" t="s">
        <v>168</v>
      </c>
      <c r="BQ61" s="4" t="s">
        <v>1897</v>
      </c>
      <c r="BR61" s="4" t="s">
        <v>40</v>
      </c>
      <c r="BS61" s="4" t="s">
        <v>11</v>
      </c>
      <c r="BT61" s="126" t="s">
        <v>168</v>
      </c>
      <c r="BU61" s="4" t="s">
        <v>39</v>
      </c>
      <c r="BV61" s="4" t="s">
        <v>1896</v>
      </c>
      <c r="BW61" s="126" t="s">
        <v>168</v>
      </c>
      <c r="BX61" s="4" t="s">
        <v>1334</v>
      </c>
      <c r="BY61" s="4" t="s">
        <v>45</v>
      </c>
      <c r="CA61" s="4" t="s">
        <v>2506</v>
      </c>
      <c r="CB61" s="4" t="s">
        <v>41</v>
      </c>
      <c r="CG61" s="4" t="s">
        <v>4495</v>
      </c>
      <c r="CH61" s="4" t="s">
        <v>44</v>
      </c>
    </row>
    <row r="62" spans="1:86" x14ac:dyDescent="0.25">
      <c r="A62" s="4" t="s">
        <v>1417</v>
      </c>
      <c r="B62" s="4" t="s">
        <v>1835</v>
      </c>
      <c r="C62" s="4" t="s">
        <v>1434</v>
      </c>
      <c r="D62" s="4" t="s">
        <v>1170</v>
      </c>
      <c r="E62" s="126" t="s">
        <v>168</v>
      </c>
      <c r="F62" s="4" t="s">
        <v>1417</v>
      </c>
      <c r="G62" s="4" t="s">
        <v>1895</v>
      </c>
      <c r="H62" s="4" t="s">
        <v>45</v>
      </c>
      <c r="I62" s="126" t="s">
        <v>168</v>
      </c>
      <c r="J62" s="4" t="s">
        <v>1417</v>
      </c>
      <c r="K62" s="4" t="s">
        <v>1894</v>
      </c>
      <c r="L62" s="4" t="s">
        <v>1505</v>
      </c>
      <c r="M62" s="126" t="s">
        <v>168</v>
      </c>
      <c r="P62" s="126" t="s">
        <v>168</v>
      </c>
      <c r="T62" s="126" t="s">
        <v>168</v>
      </c>
      <c r="AG62" s="4" t="s">
        <v>4305</v>
      </c>
      <c r="AH62" s="4" t="s">
        <v>4321</v>
      </c>
      <c r="AI62" s="130" t="s">
        <v>39</v>
      </c>
      <c r="AK62" s="130" t="s">
        <v>4369</v>
      </c>
      <c r="AL62" s="130" t="str">
        <f t="shared" ref="AL62:AL63" si="7">AL61</f>
        <v>Euro 3</v>
      </c>
      <c r="AR62" s="4" t="s">
        <v>1893</v>
      </c>
      <c r="AS62" s="4" t="s">
        <v>44</v>
      </c>
      <c r="AT62" s="126" t="s">
        <v>168</v>
      </c>
      <c r="AU62" s="4" t="s">
        <v>1892</v>
      </c>
      <c r="AV62" s="4" t="s">
        <v>42</v>
      </c>
      <c r="AW62" s="4" t="s">
        <v>259</v>
      </c>
      <c r="AX62" s="4" t="s">
        <v>309</v>
      </c>
      <c r="AY62" s="126" t="s">
        <v>168</v>
      </c>
      <c r="BG62" s="4" t="s">
        <v>1891</v>
      </c>
      <c r="BH62" s="4" t="s">
        <v>45</v>
      </c>
      <c r="BI62" s="126" t="s">
        <v>168</v>
      </c>
      <c r="BJ62" s="4" t="s">
        <v>159</v>
      </c>
      <c r="BK62" s="4" t="s">
        <v>529</v>
      </c>
      <c r="BL62" s="4" t="s">
        <v>45</v>
      </c>
      <c r="BM62" s="126" t="s">
        <v>168</v>
      </c>
      <c r="BQ62" s="4" t="s">
        <v>1890</v>
      </c>
      <c r="BR62" s="4" t="s">
        <v>40</v>
      </c>
      <c r="BS62" s="4" t="s">
        <v>11</v>
      </c>
      <c r="BT62" s="126" t="s">
        <v>168</v>
      </c>
      <c r="BU62" s="4" t="s">
        <v>39</v>
      </c>
      <c r="BV62" s="4" t="s">
        <v>1889</v>
      </c>
      <c r="BW62" s="126" t="s">
        <v>168</v>
      </c>
      <c r="BX62" s="4" t="s">
        <v>1344</v>
      </c>
      <c r="BY62" s="4" t="s">
        <v>42</v>
      </c>
      <c r="CA62" s="4" t="s">
        <v>2507</v>
      </c>
      <c r="CB62" s="4" t="s">
        <v>41</v>
      </c>
      <c r="CG62" s="4" t="s">
        <v>4496</v>
      </c>
      <c r="CH62" s="4" t="s">
        <v>44</v>
      </c>
    </row>
    <row r="63" spans="1:86" x14ac:dyDescent="0.25">
      <c r="A63" s="4" t="s">
        <v>1417</v>
      </c>
      <c r="B63" s="4" t="s">
        <v>1831</v>
      </c>
      <c r="C63" s="4" t="s">
        <v>1434</v>
      </c>
      <c r="D63" s="4" t="s">
        <v>1170</v>
      </c>
      <c r="E63" s="126" t="s">
        <v>168</v>
      </c>
      <c r="F63" s="4" t="s">
        <v>1417</v>
      </c>
      <c r="G63" s="4" t="s">
        <v>1888</v>
      </c>
      <c r="H63" s="4" t="s">
        <v>45</v>
      </c>
      <c r="I63" s="126" t="s">
        <v>168</v>
      </c>
      <c r="J63" s="4" t="s">
        <v>1417</v>
      </c>
      <c r="K63" s="4" t="s">
        <v>1858</v>
      </c>
      <c r="L63" s="4" t="s">
        <v>1434</v>
      </c>
      <c r="M63" s="126" t="s">
        <v>168</v>
      </c>
      <c r="P63" s="126" t="s">
        <v>168</v>
      </c>
      <c r="T63" s="126" t="s">
        <v>168</v>
      </c>
      <c r="AG63" s="4" t="s">
        <v>4306</v>
      </c>
      <c r="AH63" s="4">
        <v>610</v>
      </c>
      <c r="AI63" s="130" t="s">
        <v>39</v>
      </c>
      <c r="AK63" s="130" t="s">
        <v>4369</v>
      </c>
      <c r="AL63" s="130" t="str">
        <f t="shared" si="7"/>
        <v>Euro 3</v>
      </c>
      <c r="AU63" s="4" t="s">
        <v>1887</v>
      </c>
      <c r="AV63" s="4" t="s">
        <v>42</v>
      </c>
      <c r="AW63" s="4" t="s">
        <v>259</v>
      </c>
      <c r="AX63" s="4" t="s">
        <v>309</v>
      </c>
      <c r="AY63" s="126" t="s">
        <v>168</v>
      </c>
      <c r="BG63" s="4" t="s">
        <v>1886</v>
      </c>
      <c r="BH63" s="4" t="s">
        <v>44</v>
      </c>
      <c r="BI63" s="126" t="s">
        <v>168</v>
      </c>
      <c r="BJ63" s="4" t="s">
        <v>159</v>
      </c>
      <c r="BK63" s="4" t="s">
        <v>1885</v>
      </c>
      <c r="BL63" s="4" t="s">
        <v>45</v>
      </c>
      <c r="BM63" s="126" t="s">
        <v>168</v>
      </c>
      <c r="BQ63" s="4" t="s">
        <v>1884</v>
      </c>
      <c r="BR63" s="4" t="s">
        <v>40</v>
      </c>
      <c r="BS63" s="4" t="s">
        <v>11</v>
      </c>
      <c r="BT63" s="126" t="s">
        <v>168</v>
      </c>
      <c r="BU63" s="4" t="s">
        <v>39</v>
      </c>
      <c r="BV63" s="4" t="s">
        <v>1883</v>
      </c>
      <c r="BW63" s="126" t="s">
        <v>168</v>
      </c>
      <c r="BX63" s="4" t="s">
        <v>1387</v>
      </c>
      <c r="BY63" s="4" t="s">
        <v>41</v>
      </c>
      <c r="CA63" s="4" t="s">
        <v>2508</v>
      </c>
      <c r="CB63" s="4" t="s">
        <v>41</v>
      </c>
      <c r="CG63" s="4" t="s">
        <v>4497</v>
      </c>
      <c r="CH63" s="4" t="s">
        <v>44</v>
      </c>
    </row>
    <row r="64" spans="1:86" x14ac:dyDescent="0.25">
      <c r="A64" s="4" t="s">
        <v>1417</v>
      </c>
      <c r="B64" s="4" t="s">
        <v>1824</v>
      </c>
      <c r="C64" s="4" t="s">
        <v>1434</v>
      </c>
      <c r="D64" s="4" t="s">
        <v>1170</v>
      </c>
      <c r="E64" s="126" t="s">
        <v>168</v>
      </c>
      <c r="F64" s="4" t="s">
        <v>1417</v>
      </c>
      <c r="G64" s="4" t="s">
        <v>1882</v>
      </c>
      <c r="H64" s="4" t="s">
        <v>45</v>
      </c>
      <c r="I64" s="126" t="s">
        <v>168</v>
      </c>
      <c r="J64" s="4" t="s">
        <v>1417</v>
      </c>
      <c r="K64" s="4" t="s">
        <v>1881</v>
      </c>
      <c r="L64" s="4" t="s">
        <v>1505</v>
      </c>
      <c r="M64" s="126" t="s">
        <v>168</v>
      </c>
      <c r="P64" s="126" t="s">
        <v>168</v>
      </c>
      <c r="T64" s="126" t="s">
        <v>168</v>
      </c>
      <c r="AG64" s="4" t="s">
        <v>4307</v>
      </c>
      <c r="AH64" s="4">
        <v>611</v>
      </c>
      <c r="AI64" s="130" t="s">
        <v>39</v>
      </c>
      <c r="AK64" s="130" t="s">
        <v>4370</v>
      </c>
      <c r="AL64" s="130" t="s">
        <v>41</v>
      </c>
      <c r="AU64" s="4" t="s">
        <v>1880</v>
      </c>
      <c r="AV64" s="4" t="s">
        <v>42</v>
      </c>
      <c r="AW64" s="4" t="s">
        <v>259</v>
      </c>
      <c r="AX64" s="4" t="s">
        <v>309</v>
      </c>
      <c r="AY64" s="126" t="s">
        <v>168</v>
      </c>
      <c r="BG64" s="4" t="s">
        <v>1879</v>
      </c>
      <c r="BH64" s="4" t="s">
        <v>44</v>
      </c>
      <c r="BI64" s="126" t="s">
        <v>168</v>
      </c>
      <c r="BJ64" s="4" t="s">
        <v>159</v>
      </c>
      <c r="BK64" s="4" t="s">
        <v>1878</v>
      </c>
      <c r="BL64" s="4" t="s">
        <v>44</v>
      </c>
      <c r="BM64" s="126" t="s">
        <v>168</v>
      </c>
      <c r="BQ64" s="4" t="s">
        <v>1877</v>
      </c>
      <c r="BR64" s="4" t="s">
        <v>40</v>
      </c>
      <c r="BS64" s="4" t="s">
        <v>11</v>
      </c>
      <c r="BT64" s="126" t="s">
        <v>168</v>
      </c>
      <c r="BU64" s="4" t="s">
        <v>39</v>
      </c>
      <c r="BV64" s="4" t="s">
        <v>1876</v>
      </c>
      <c r="BW64" s="126" t="s">
        <v>168</v>
      </c>
      <c r="BX64" s="4" t="s">
        <v>1354</v>
      </c>
      <c r="BY64" s="4" t="s">
        <v>42</v>
      </c>
      <c r="CA64" s="4" t="s">
        <v>2509</v>
      </c>
      <c r="CB64" s="4" t="s">
        <v>41</v>
      </c>
      <c r="CG64" s="4" t="s">
        <v>4498</v>
      </c>
      <c r="CH64" s="4" t="s">
        <v>44</v>
      </c>
    </row>
    <row r="65" spans="1:86" x14ac:dyDescent="0.25">
      <c r="A65" s="4" t="s">
        <v>1417</v>
      </c>
      <c r="B65" s="4" t="s">
        <v>1816</v>
      </c>
      <c r="C65" s="4" t="s">
        <v>1434</v>
      </c>
      <c r="D65" s="4" t="s">
        <v>1170</v>
      </c>
      <c r="E65" s="126" t="s">
        <v>168</v>
      </c>
      <c r="F65" s="4" t="s">
        <v>1417</v>
      </c>
      <c r="G65" s="4" t="s">
        <v>1875</v>
      </c>
      <c r="H65" s="4" t="s">
        <v>44</v>
      </c>
      <c r="I65" s="126" t="s">
        <v>168</v>
      </c>
      <c r="J65" s="4" t="s">
        <v>1417</v>
      </c>
      <c r="K65" s="4" t="s">
        <v>1851</v>
      </c>
      <c r="L65" s="4" t="s">
        <v>1434</v>
      </c>
      <c r="M65" s="126" t="s">
        <v>168</v>
      </c>
      <c r="P65" s="126" t="s">
        <v>168</v>
      </c>
      <c r="T65" s="126" t="s">
        <v>168</v>
      </c>
      <c r="AG65" s="4" t="s">
        <v>4308</v>
      </c>
      <c r="AH65" s="4">
        <v>612</v>
      </c>
      <c r="AI65" s="130" t="s">
        <v>39</v>
      </c>
      <c r="AK65" s="130" t="s">
        <v>4371</v>
      </c>
      <c r="AL65" s="130" t="str">
        <f t="shared" ref="AL65:AL69" si="8">AL64</f>
        <v>Euro 3</v>
      </c>
      <c r="AU65" s="4" t="s">
        <v>1874</v>
      </c>
      <c r="AV65" s="4" t="s">
        <v>42</v>
      </c>
      <c r="AW65" s="4" t="s">
        <v>259</v>
      </c>
      <c r="AX65" s="4" t="s">
        <v>309</v>
      </c>
      <c r="AY65" s="126" t="s">
        <v>168</v>
      </c>
      <c r="BG65" s="4" t="s">
        <v>1873</v>
      </c>
      <c r="BH65" s="4" t="s">
        <v>44</v>
      </c>
      <c r="BI65" s="126" t="s">
        <v>168</v>
      </c>
      <c r="BJ65" s="4" t="s">
        <v>159</v>
      </c>
      <c r="BK65" s="4" t="s">
        <v>1872</v>
      </c>
      <c r="BL65" s="4" t="s">
        <v>44</v>
      </c>
      <c r="BM65" s="126" t="s">
        <v>168</v>
      </c>
      <c r="BQ65" s="4" t="s">
        <v>1871</v>
      </c>
      <c r="BR65" s="4" t="s">
        <v>40</v>
      </c>
      <c r="BS65" s="4" t="s">
        <v>11</v>
      </c>
      <c r="BT65" s="126" t="s">
        <v>168</v>
      </c>
      <c r="BU65" s="4" t="s">
        <v>39</v>
      </c>
      <c r="BV65" s="4" t="s">
        <v>1870</v>
      </c>
      <c r="BW65" s="126" t="s">
        <v>168</v>
      </c>
      <c r="BX65" s="4" t="s">
        <v>1342</v>
      </c>
      <c r="BY65" s="4" t="s">
        <v>42</v>
      </c>
      <c r="CA65" s="4" t="s">
        <v>2510</v>
      </c>
      <c r="CB65" s="4" t="s">
        <v>41</v>
      </c>
      <c r="CG65" s="4" t="s">
        <v>4499</v>
      </c>
      <c r="CH65" s="4" t="s">
        <v>44</v>
      </c>
    </row>
    <row r="66" spans="1:86" x14ac:dyDescent="0.25">
      <c r="A66" s="4" t="s">
        <v>1417</v>
      </c>
      <c r="B66" s="4" t="s">
        <v>1808</v>
      </c>
      <c r="C66" s="4" t="s">
        <v>1505</v>
      </c>
      <c r="D66" s="4" t="s">
        <v>1170</v>
      </c>
      <c r="E66" s="126" t="s">
        <v>168</v>
      </c>
      <c r="F66" s="4" t="s">
        <v>1417</v>
      </c>
      <c r="G66" s="4" t="s">
        <v>1869</v>
      </c>
      <c r="H66" s="4" t="s">
        <v>44</v>
      </c>
      <c r="I66" s="126" t="s">
        <v>168</v>
      </c>
      <c r="J66" s="4" t="s">
        <v>1417</v>
      </c>
      <c r="K66" s="4" t="s">
        <v>1868</v>
      </c>
      <c r="L66" s="4" t="s">
        <v>1505</v>
      </c>
      <c r="M66" s="126" t="s">
        <v>168</v>
      </c>
      <c r="P66" s="126" t="s">
        <v>168</v>
      </c>
      <c r="T66" s="126" t="s">
        <v>168</v>
      </c>
      <c r="AG66" s="4" t="s">
        <v>4309</v>
      </c>
      <c r="AH66" s="4" t="s">
        <v>4322</v>
      </c>
      <c r="AI66" s="130" t="s">
        <v>39</v>
      </c>
      <c r="AK66" s="130" t="s">
        <v>4372</v>
      </c>
      <c r="AL66" s="130" t="str">
        <f t="shared" si="8"/>
        <v>Euro 3</v>
      </c>
      <c r="AU66" s="4" t="s">
        <v>1867</v>
      </c>
      <c r="AV66" s="4" t="s">
        <v>42</v>
      </c>
      <c r="AW66" s="4" t="s">
        <v>259</v>
      </c>
      <c r="AX66" s="4" t="s">
        <v>309</v>
      </c>
      <c r="AY66" s="126" t="s">
        <v>168</v>
      </c>
      <c r="BG66" s="4" t="s">
        <v>1866</v>
      </c>
      <c r="BH66" s="4" t="s">
        <v>44</v>
      </c>
      <c r="BI66" s="126" t="s">
        <v>168</v>
      </c>
      <c r="BJ66" s="4" t="s">
        <v>159</v>
      </c>
      <c r="BK66" s="4" t="s">
        <v>1865</v>
      </c>
      <c r="BL66" s="4" t="s">
        <v>44</v>
      </c>
      <c r="BM66" s="126" t="s">
        <v>168</v>
      </c>
      <c r="BQ66" s="4" t="s">
        <v>1864</v>
      </c>
      <c r="BR66" s="4" t="s">
        <v>40</v>
      </c>
      <c r="BS66" s="4" t="s">
        <v>11</v>
      </c>
      <c r="BT66" s="126" t="s">
        <v>168</v>
      </c>
      <c r="BU66" s="4" t="s">
        <v>39</v>
      </c>
      <c r="BV66" s="4" t="s">
        <v>1863</v>
      </c>
      <c r="BW66" s="126" t="s">
        <v>168</v>
      </c>
      <c r="BX66" s="4" t="s">
        <v>1352</v>
      </c>
      <c r="BY66" s="4" t="s">
        <v>42</v>
      </c>
      <c r="CA66" s="4" t="s">
        <v>2511</v>
      </c>
      <c r="CB66" s="4" t="s">
        <v>41</v>
      </c>
      <c r="CG66" s="4" t="s">
        <v>4500</v>
      </c>
      <c r="CH66" s="4" t="s">
        <v>44</v>
      </c>
    </row>
    <row r="67" spans="1:86" x14ac:dyDescent="0.25">
      <c r="A67" s="4" t="s">
        <v>1417</v>
      </c>
      <c r="B67" s="4" t="s">
        <v>1800</v>
      </c>
      <c r="C67" s="4" t="s">
        <v>1505</v>
      </c>
      <c r="D67" s="4" t="s">
        <v>1170</v>
      </c>
      <c r="E67" s="126" t="s">
        <v>168</v>
      </c>
      <c r="F67" s="4" t="s">
        <v>1417</v>
      </c>
      <c r="G67" s="4" t="s">
        <v>1862</v>
      </c>
      <c r="H67" s="4" t="s">
        <v>44</v>
      </c>
      <c r="I67" s="126" t="s">
        <v>168</v>
      </c>
      <c r="J67" s="4" t="s">
        <v>1417</v>
      </c>
      <c r="K67" s="4" t="s">
        <v>1847</v>
      </c>
      <c r="L67" s="4" t="s">
        <v>1434</v>
      </c>
      <c r="M67" s="126" t="s">
        <v>168</v>
      </c>
      <c r="P67" s="126" t="s">
        <v>168</v>
      </c>
      <c r="T67" s="126" t="s">
        <v>168</v>
      </c>
      <c r="AG67" s="4" t="s">
        <v>4310</v>
      </c>
      <c r="AH67" s="4">
        <v>631</v>
      </c>
      <c r="AI67" s="130" t="s">
        <v>39</v>
      </c>
      <c r="AK67" s="130" t="s">
        <v>4373</v>
      </c>
      <c r="AL67" s="130" t="str">
        <f t="shared" si="8"/>
        <v>Euro 3</v>
      </c>
      <c r="AU67" s="4" t="s">
        <v>1861</v>
      </c>
      <c r="AV67" s="4" t="s">
        <v>42</v>
      </c>
      <c r="AW67" s="4" t="s">
        <v>259</v>
      </c>
      <c r="AX67" s="4" t="s">
        <v>309</v>
      </c>
      <c r="AY67" s="126" t="s">
        <v>168</v>
      </c>
      <c r="BG67" s="4" t="s">
        <v>1860</v>
      </c>
      <c r="BH67" s="4" t="s">
        <v>44</v>
      </c>
      <c r="BI67" s="126" t="s">
        <v>168</v>
      </c>
      <c r="BJ67" s="4" t="s">
        <v>159</v>
      </c>
      <c r="BK67" s="4" t="s">
        <v>1859</v>
      </c>
      <c r="BL67" s="4" t="s">
        <v>44</v>
      </c>
      <c r="BM67" s="126" t="s">
        <v>168</v>
      </c>
      <c r="BQ67" s="4" t="s">
        <v>1034</v>
      </c>
      <c r="BR67" s="4" t="s">
        <v>40</v>
      </c>
      <c r="BS67" s="4" t="s">
        <v>11</v>
      </c>
      <c r="BT67" s="126" t="s">
        <v>168</v>
      </c>
      <c r="BU67" s="4" t="s">
        <v>39</v>
      </c>
      <c r="BV67" s="4" t="s">
        <v>1836</v>
      </c>
      <c r="BW67" s="126" t="s">
        <v>168</v>
      </c>
      <c r="BX67" s="4" t="s">
        <v>1332</v>
      </c>
      <c r="BY67" s="4" t="s">
        <v>45</v>
      </c>
      <c r="CA67" s="4" t="s">
        <v>58</v>
      </c>
      <c r="CB67" s="4" t="s">
        <v>42</v>
      </c>
      <c r="CG67" s="4" t="s">
        <v>4501</v>
      </c>
      <c r="CH67" s="4" t="s">
        <v>44</v>
      </c>
    </row>
    <row r="68" spans="1:86" x14ac:dyDescent="0.25">
      <c r="A68" s="4" t="s">
        <v>1417</v>
      </c>
      <c r="B68" s="4" t="s">
        <v>1794</v>
      </c>
      <c r="C68" s="4" t="s">
        <v>1505</v>
      </c>
      <c r="D68" s="4" t="s">
        <v>1170</v>
      </c>
      <c r="E68" s="126" t="s">
        <v>168</v>
      </c>
      <c r="F68" s="4" t="s">
        <v>1417</v>
      </c>
      <c r="G68" s="4" t="s">
        <v>1858</v>
      </c>
      <c r="H68" s="4" t="s">
        <v>44</v>
      </c>
      <c r="I68" s="126" t="s">
        <v>168</v>
      </c>
      <c r="J68" s="4" t="s">
        <v>1417</v>
      </c>
      <c r="K68" s="4" t="s">
        <v>1857</v>
      </c>
      <c r="L68" s="4" t="s">
        <v>1505</v>
      </c>
      <c r="M68" s="126" t="s">
        <v>168</v>
      </c>
      <c r="P68" s="126" t="s">
        <v>168</v>
      </c>
      <c r="T68" s="126" t="s">
        <v>168</v>
      </c>
      <c r="AG68" s="4" t="s">
        <v>4311</v>
      </c>
      <c r="AH68" s="4">
        <v>632</v>
      </c>
      <c r="AI68" s="130" t="s">
        <v>39</v>
      </c>
      <c r="AK68" s="130" t="s">
        <v>4374</v>
      </c>
      <c r="AL68" s="130" t="str">
        <f t="shared" si="8"/>
        <v>Euro 3</v>
      </c>
      <c r="AU68" s="4" t="s">
        <v>1856</v>
      </c>
      <c r="AV68" s="4" t="s">
        <v>38</v>
      </c>
      <c r="AW68" s="4" t="s">
        <v>259</v>
      </c>
      <c r="AY68" s="126" t="s">
        <v>168</v>
      </c>
      <c r="BG68" s="4" t="s">
        <v>1855</v>
      </c>
      <c r="BH68" s="4" t="s">
        <v>44</v>
      </c>
      <c r="BI68" s="126" t="s">
        <v>168</v>
      </c>
      <c r="BJ68" s="4" t="s">
        <v>159</v>
      </c>
      <c r="BK68" s="4" t="s">
        <v>1854</v>
      </c>
      <c r="BL68" s="4" t="s">
        <v>44</v>
      </c>
      <c r="BM68" s="126" t="s">
        <v>168</v>
      </c>
      <c r="BQ68" s="4" t="s">
        <v>1853</v>
      </c>
      <c r="BR68" s="4" t="s">
        <v>40</v>
      </c>
      <c r="BS68" s="4" t="s">
        <v>11</v>
      </c>
      <c r="BT68" s="126" t="s">
        <v>168</v>
      </c>
      <c r="BU68" s="4" t="s">
        <v>39</v>
      </c>
      <c r="BV68" s="4" t="s">
        <v>1852</v>
      </c>
      <c r="BW68" s="126" t="s">
        <v>168</v>
      </c>
      <c r="BX68" s="4" t="s">
        <v>1330</v>
      </c>
      <c r="BY68" s="4" t="s">
        <v>45</v>
      </c>
      <c r="CA68" s="4" t="s">
        <v>59</v>
      </c>
      <c r="CB68" s="4" t="s">
        <v>42</v>
      </c>
      <c r="CG68" s="4" t="s">
        <v>4502</v>
      </c>
      <c r="CH68" s="4" t="s">
        <v>44</v>
      </c>
    </row>
    <row r="69" spans="1:86" x14ac:dyDescent="0.25">
      <c r="A69" s="4" t="s">
        <v>1417</v>
      </c>
      <c r="B69" s="4" t="s">
        <v>1785</v>
      </c>
      <c r="C69" s="4" t="s">
        <v>1505</v>
      </c>
      <c r="D69" s="4" t="s">
        <v>1170</v>
      </c>
      <c r="E69" s="126" t="s">
        <v>168</v>
      </c>
      <c r="F69" s="4" t="s">
        <v>1417</v>
      </c>
      <c r="G69" s="4" t="s">
        <v>1851</v>
      </c>
      <c r="H69" s="4" t="s">
        <v>44</v>
      </c>
      <c r="I69" s="126" t="s">
        <v>168</v>
      </c>
      <c r="J69" s="4" t="s">
        <v>1417</v>
      </c>
      <c r="K69" s="4" t="s">
        <v>1843</v>
      </c>
      <c r="L69" s="4" t="s">
        <v>1434</v>
      </c>
      <c r="M69" s="126" t="s">
        <v>168</v>
      </c>
      <c r="P69" s="126" t="s">
        <v>168</v>
      </c>
      <c r="T69" s="126" t="s">
        <v>168</v>
      </c>
      <c r="AG69" s="4" t="s">
        <v>4312</v>
      </c>
      <c r="AH69" s="4">
        <v>641</v>
      </c>
      <c r="AI69" s="130" t="s">
        <v>39</v>
      </c>
      <c r="AK69" s="130" t="s">
        <v>4375</v>
      </c>
      <c r="AL69" s="130" t="str">
        <f t="shared" si="8"/>
        <v>Euro 3</v>
      </c>
      <c r="AU69" s="4" t="s">
        <v>39</v>
      </c>
      <c r="AV69" s="4" t="s">
        <v>39</v>
      </c>
      <c r="AW69" s="4" t="s">
        <v>259</v>
      </c>
      <c r="AY69" s="126" t="s">
        <v>168</v>
      </c>
      <c r="BG69" s="4" t="s">
        <v>1850</v>
      </c>
      <c r="BH69" s="4" t="s">
        <v>44</v>
      </c>
      <c r="BI69" s="126" t="s">
        <v>168</v>
      </c>
      <c r="BJ69" s="4" t="s">
        <v>159</v>
      </c>
      <c r="BK69" s="4" t="s">
        <v>524</v>
      </c>
      <c r="BL69" s="4" t="s">
        <v>44</v>
      </c>
      <c r="BM69" s="126" t="s">
        <v>168</v>
      </c>
      <c r="BQ69" s="4" t="s">
        <v>1849</v>
      </c>
      <c r="BR69" s="4" t="s">
        <v>40</v>
      </c>
      <c r="BS69" s="4" t="s">
        <v>11</v>
      </c>
      <c r="BT69" s="126" t="s">
        <v>168</v>
      </c>
      <c r="BU69" s="4" t="s">
        <v>39</v>
      </c>
      <c r="BV69" s="4" t="s">
        <v>1848</v>
      </c>
      <c r="BW69" s="126" t="s">
        <v>168</v>
      </c>
      <c r="BX69" s="4" t="s">
        <v>1350</v>
      </c>
      <c r="BY69" s="4" t="s">
        <v>42</v>
      </c>
      <c r="CA69" s="4" t="s">
        <v>2512</v>
      </c>
      <c r="CB69" s="4" t="s">
        <v>42</v>
      </c>
      <c r="CG69" s="4" t="s">
        <v>4503</v>
      </c>
      <c r="CH69" s="4" t="s">
        <v>44</v>
      </c>
    </row>
    <row r="70" spans="1:86" x14ac:dyDescent="0.25">
      <c r="A70" s="4" t="s">
        <v>1417</v>
      </c>
      <c r="B70" s="4" t="s">
        <v>1776</v>
      </c>
      <c r="C70" s="4" t="s">
        <v>1505</v>
      </c>
      <c r="D70" s="4" t="s">
        <v>1170</v>
      </c>
      <c r="E70" s="126" t="s">
        <v>168</v>
      </c>
      <c r="F70" s="4" t="s">
        <v>1417</v>
      </c>
      <c r="G70" s="4" t="s">
        <v>1847</v>
      </c>
      <c r="H70" s="4" t="s">
        <v>44</v>
      </c>
      <c r="I70" s="126" t="s">
        <v>168</v>
      </c>
      <c r="J70" s="4" t="s">
        <v>1417</v>
      </c>
      <c r="K70" s="4" t="s">
        <v>1846</v>
      </c>
      <c r="L70" s="4" t="s">
        <v>1505</v>
      </c>
      <c r="M70" s="126" t="s">
        <v>168</v>
      </c>
      <c r="P70" s="126" t="s">
        <v>168</v>
      </c>
      <c r="T70" s="126" t="s">
        <v>168</v>
      </c>
      <c r="AG70" s="4" t="s">
        <v>4313</v>
      </c>
      <c r="AH70" s="4">
        <v>642</v>
      </c>
      <c r="AI70" s="130" t="s">
        <v>39</v>
      </c>
      <c r="AK70" s="130" t="s">
        <v>4376</v>
      </c>
      <c r="AL70" s="130" t="s">
        <v>41</v>
      </c>
      <c r="AU70" s="4" t="s">
        <v>40</v>
      </c>
      <c r="AV70" s="4" t="s">
        <v>40</v>
      </c>
      <c r="AW70" s="4" t="s">
        <v>259</v>
      </c>
      <c r="AY70" s="126" t="s">
        <v>168</v>
      </c>
      <c r="BJ70" s="4" t="s">
        <v>159</v>
      </c>
      <c r="BK70" s="4" t="s">
        <v>1845</v>
      </c>
      <c r="BL70" s="4" t="s">
        <v>44</v>
      </c>
      <c r="BM70" s="126" t="s">
        <v>168</v>
      </c>
      <c r="BQ70" s="4" t="s">
        <v>1844</v>
      </c>
      <c r="BR70" s="4" t="s">
        <v>39</v>
      </c>
      <c r="BS70" s="4" t="s">
        <v>11</v>
      </c>
      <c r="BT70" s="126" t="s">
        <v>168</v>
      </c>
      <c r="BU70" s="4" t="s">
        <v>39</v>
      </c>
      <c r="BV70" s="4" t="s">
        <v>1832</v>
      </c>
      <c r="BW70" s="126" t="s">
        <v>168</v>
      </c>
      <c r="BX70" s="4" t="s">
        <v>1328</v>
      </c>
      <c r="BY70" s="4" t="s">
        <v>45</v>
      </c>
      <c r="CA70" s="4" t="s">
        <v>2513</v>
      </c>
      <c r="CB70" s="4" t="s">
        <v>42</v>
      </c>
      <c r="CG70" s="4" t="s">
        <v>4504</v>
      </c>
      <c r="CH70" s="4" t="s">
        <v>44</v>
      </c>
    </row>
    <row r="71" spans="1:86" x14ac:dyDescent="0.25">
      <c r="A71" s="4" t="s">
        <v>1417</v>
      </c>
      <c r="B71" s="4" t="s">
        <v>1767</v>
      </c>
      <c r="C71" s="4" t="s">
        <v>1505</v>
      </c>
      <c r="D71" s="4" t="s">
        <v>1170</v>
      </c>
      <c r="E71" s="126" t="s">
        <v>168</v>
      </c>
      <c r="F71" s="4" t="s">
        <v>1417</v>
      </c>
      <c r="G71" s="4" t="s">
        <v>1843</v>
      </c>
      <c r="H71" s="4" t="s">
        <v>44</v>
      </c>
      <c r="I71" s="126" t="s">
        <v>168</v>
      </c>
      <c r="J71" s="4" t="s">
        <v>1417</v>
      </c>
      <c r="K71" s="4" t="s">
        <v>1840</v>
      </c>
      <c r="L71" s="4" t="s">
        <v>1434</v>
      </c>
      <c r="M71" s="126" t="s">
        <v>168</v>
      </c>
      <c r="P71" s="126" t="s">
        <v>168</v>
      </c>
      <c r="T71" s="126" t="s">
        <v>168</v>
      </c>
      <c r="AG71" s="4" t="s">
        <v>4314</v>
      </c>
      <c r="AH71" s="4">
        <v>643</v>
      </c>
      <c r="AI71" s="130" t="s">
        <v>39</v>
      </c>
      <c r="AK71" s="130" t="s">
        <v>4377</v>
      </c>
      <c r="AL71" s="130" t="str">
        <f t="shared" ref="AL71:AL75" si="9">AL70</f>
        <v>Euro 3</v>
      </c>
      <c r="AU71" s="4" t="s">
        <v>41</v>
      </c>
      <c r="AV71" s="4" t="s">
        <v>41</v>
      </c>
      <c r="AW71" s="4" t="s">
        <v>259</v>
      </c>
      <c r="AY71" s="126" t="s">
        <v>168</v>
      </c>
      <c r="BJ71" s="4" t="s">
        <v>159</v>
      </c>
      <c r="BK71" s="4" t="s">
        <v>331</v>
      </c>
      <c r="BL71" s="4" t="s">
        <v>44</v>
      </c>
      <c r="BM71" s="126" t="s">
        <v>168</v>
      </c>
      <c r="BQ71" s="4" t="s">
        <v>1842</v>
      </c>
      <c r="BR71" s="4" t="s">
        <v>40</v>
      </c>
      <c r="BS71" s="4" t="s">
        <v>11</v>
      </c>
      <c r="BT71" s="126" t="s">
        <v>168</v>
      </c>
      <c r="BU71" s="4" t="s">
        <v>39</v>
      </c>
      <c r="BV71" s="4" t="s">
        <v>1841</v>
      </c>
      <c r="BW71" s="126" t="s">
        <v>168</v>
      </c>
      <c r="BX71" s="4" t="s">
        <v>1325</v>
      </c>
      <c r="BY71" s="4" t="s">
        <v>45</v>
      </c>
      <c r="CA71" s="4" t="s">
        <v>2514</v>
      </c>
      <c r="CB71" s="4" t="s">
        <v>42</v>
      </c>
      <c r="CG71" s="4" t="s">
        <v>4505</v>
      </c>
      <c r="CH71" s="4" t="s">
        <v>44</v>
      </c>
    </row>
    <row r="72" spans="1:86" x14ac:dyDescent="0.25">
      <c r="A72" s="4" t="s">
        <v>1417</v>
      </c>
      <c r="B72" s="4" t="s">
        <v>1758</v>
      </c>
      <c r="C72" s="4" t="s">
        <v>1505</v>
      </c>
      <c r="D72" s="4" t="s">
        <v>1170</v>
      </c>
      <c r="E72" s="126" t="s">
        <v>168</v>
      </c>
      <c r="F72" s="4" t="s">
        <v>1417</v>
      </c>
      <c r="G72" s="4" t="s">
        <v>1840</v>
      </c>
      <c r="H72" s="4" t="s">
        <v>44</v>
      </c>
      <c r="I72" s="126" t="s">
        <v>168</v>
      </c>
      <c r="J72" s="4" t="s">
        <v>1417</v>
      </c>
      <c r="K72" s="4" t="s">
        <v>1839</v>
      </c>
      <c r="L72" s="4" t="s">
        <v>1505</v>
      </c>
      <c r="M72" s="126" t="s">
        <v>168</v>
      </c>
      <c r="P72" s="126" t="s">
        <v>168</v>
      </c>
      <c r="T72" s="126" t="s">
        <v>168</v>
      </c>
      <c r="AG72" s="4" t="s">
        <v>4315</v>
      </c>
      <c r="AH72" s="4">
        <v>651</v>
      </c>
      <c r="AI72" s="130" t="s">
        <v>39</v>
      </c>
      <c r="AK72" s="130" t="s">
        <v>4378</v>
      </c>
      <c r="AL72" s="130" t="str">
        <f t="shared" si="9"/>
        <v>Euro 3</v>
      </c>
      <c r="AU72" s="4" t="s">
        <v>1838</v>
      </c>
      <c r="AV72" s="4" t="s">
        <v>153</v>
      </c>
      <c r="AW72" s="4" t="s">
        <v>259</v>
      </c>
      <c r="AX72" s="4" t="s">
        <v>309</v>
      </c>
      <c r="AY72" s="126" t="s">
        <v>168</v>
      </c>
      <c r="BJ72" s="4" t="s">
        <v>159</v>
      </c>
      <c r="BK72" s="4" t="s">
        <v>55</v>
      </c>
      <c r="BL72" s="4" t="s">
        <v>44</v>
      </c>
      <c r="BM72" s="126" t="s">
        <v>168</v>
      </c>
      <c r="BQ72" s="4" t="s">
        <v>1837</v>
      </c>
      <c r="BR72" s="4" t="s">
        <v>39</v>
      </c>
      <c r="BS72" s="4" t="s">
        <v>11</v>
      </c>
      <c r="BT72" s="126" t="s">
        <v>168</v>
      </c>
      <c r="BU72" s="4" t="s">
        <v>39</v>
      </c>
      <c r="BV72" s="4" t="s">
        <v>1836</v>
      </c>
      <c r="BW72" s="126" t="s">
        <v>168</v>
      </c>
      <c r="BX72" s="4" t="s">
        <v>2396</v>
      </c>
      <c r="BY72" s="4" t="s">
        <v>38</v>
      </c>
      <c r="CA72" s="4" t="s">
        <v>2515</v>
      </c>
      <c r="CB72" s="4" t="s">
        <v>42</v>
      </c>
      <c r="CG72" s="4" t="s">
        <v>4506</v>
      </c>
      <c r="CH72" s="4" t="s">
        <v>44</v>
      </c>
    </row>
    <row r="73" spans="1:86" x14ac:dyDescent="0.25">
      <c r="A73" s="4" t="s">
        <v>1417</v>
      </c>
      <c r="B73" s="4" t="s">
        <v>1749</v>
      </c>
      <c r="C73" s="4" t="s">
        <v>1505</v>
      </c>
      <c r="D73" s="4" t="s">
        <v>1170</v>
      </c>
      <c r="E73" s="126" t="s">
        <v>168</v>
      </c>
      <c r="F73" s="4" t="s">
        <v>1417</v>
      </c>
      <c r="G73" s="4" t="s">
        <v>1835</v>
      </c>
      <c r="H73" s="4" t="s">
        <v>44</v>
      </c>
      <c r="I73" s="126" t="s">
        <v>168</v>
      </c>
      <c r="J73" s="4" t="s">
        <v>1417</v>
      </c>
      <c r="K73" s="4" t="s">
        <v>1835</v>
      </c>
      <c r="L73" s="4" t="s">
        <v>1434</v>
      </c>
      <c r="M73" s="126" t="s">
        <v>168</v>
      </c>
      <c r="P73" s="126" t="s">
        <v>168</v>
      </c>
      <c r="T73" s="126" t="s">
        <v>168</v>
      </c>
      <c r="AG73" s="4" t="s">
        <v>4316</v>
      </c>
      <c r="AH73" s="4">
        <v>652</v>
      </c>
      <c r="AI73" s="130" t="s">
        <v>39</v>
      </c>
      <c r="AK73" s="130" t="s">
        <v>4379</v>
      </c>
      <c r="AL73" s="130" t="str">
        <f t="shared" si="9"/>
        <v>Euro 3</v>
      </c>
      <c r="AU73" s="4" t="s">
        <v>42</v>
      </c>
      <c r="AV73" s="4" t="s">
        <v>42</v>
      </c>
      <c r="AW73" s="4" t="s">
        <v>259</v>
      </c>
      <c r="AY73" s="126" t="s">
        <v>168</v>
      </c>
      <c r="BJ73" s="4" t="s">
        <v>159</v>
      </c>
      <c r="BK73" s="4" t="s">
        <v>1834</v>
      </c>
      <c r="BL73" s="4" t="s">
        <v>44</v>
      </c>
      <c r="BM73" s="126" t="s">
        <v>168</v>
      </c>
      <c r="BQ73" s="4" t="s">
        <v>1833</v>
      </c>
      <c r="BR73" s="4" t="s">
        <v>41</v>
      </c>
      <c r="BS73" s="4" t="s">
        <v>11</v>
      </c>
      <c r="BT73" s="126" t="s">
        <v>168</v>
      </c>
      <c r="BU73" s="4" t="s">
        <v>39</v>
      </c>
      <c r="BV73" s="4" t="s">
        <v>1832</v>
      </c>
      <c r="BW73" s="126" t="s">
        <v>168</v>
      </c>
      <c r="BX73" s="4" t="s">
        <v>2375</v>
      </c>
      <c r="BY73" s="4" t="s">
        <v>38</v>
      </c>
      <c r="CA73" s="4" t="s">
        <v>2516</v>
      </c>
      <c r="CB73" s="4" t="s">
        <v>42</v>
      </c>
      <c r="CG73" s="4" t="s">
        <v>4507</v>
      </c>
      <c r="CH73" s="4" t="s">
        <v>44</v>
      </c>
    </row>
    <row r="74" spans="1:86" x14ac:dyDescent="0.25">
      <c r="A74" s="4" t="s">
        <v>1417</v>
      </c>
      <c r="B74" s="4" t="s">
        <v>1742</v>
      </c>
      <c r="C74" s="4" t="s">
        <v>1711</v>
      </c>
      <c r="D74" s="4" t="s">
        <v>1170</v>
      </c>
      <c r="E74" s="126" t="s">
        <v>168</v>
      </c>
      <c r="F74" s="4" t="s">
        <v>1417</v>
      </c>
      <c r="G74" s="4" t="s">
        <v>1831</v>
      </c>
      <c r="H74" s="4" t="s">
        <v>44</v>
      </c>
      <c r="I74" s="126" t="s">
        <v>168</v>
      </c>
      <c r="J74" s="4" t="s">
        <v>1417</v>
      </c>
      <c r="K74" s="4" t="s">
        <v>1831</v>
      </c>
      <c r="L74" s="4" t="s">
        <v>1434</v>
      </c>
      <c r="M74" s="126" t="s">
        <v>168</v>
      </c>
      <c r="P74" s="126" t="s">
        <v>168</v>
      </c>
      <c r="T74" s="126" t="s">
        <v>168</v>
      </c>
      <c r="AG74" s="4" t="s">
        <v>4317</v>
      </c>
      <c r="AH74" s="4" t="s">
        <v>4323</v>
      </c>
      <c r="AI74" s="130" t="s">
        <v>39</v>
      </c>
      <c r="AK74" s="130" t="s">
        <v>4380</v>
      </c>
      <c r="AL74" s="130" t="str">
        <f t="shared" si="9"/>
        <v>Euro 3</v>
      </c>
      <c r="AU74" s="4" t="s">
        <v>45</v>
      </c>
      <c r="AV74" s="4" t="s">
        <v>45</v>
      </c>
      <c r="AW74" s="4" t="s">
        <v>259</v>
      </c>
      <c r="AY74" s="126" t="s">
        <v>168</v>
      </c>
      <c r="BJ74" s="4" t="s">
        <v>159</v>
      </c>
      <c r="BK74" s="4" t="s">
        <v>1830</v>
      </c>
      <c r="BL74" s="4" t="s">
        <v>44</v>
      </c>
      <c r="BM74" s="126" t="s">
        <v>168</v>
      </c>
      <c r="BQ74" s="4" t="s">
        <v>1829</v>
      </c>
      <c r="BR74" s="4" t="s">
        <v>41</v>
      </c>
      <c r="BS74" s="4" t="s">
        <v>11</v>
      </c>
      <c r="BT74" s="126" t="s">
        <v>168</v>
      </c>
      <c r="BU74" s="4" t="s">
        <v>39</v>
      </c>
      <c r="BV74" s="4" t="s">
        <v>1828</v>
      </c>
      <c r="BW74" s="126" t="s">
        <v>168</v>
      </c>
      <c r="BX74" s="4" t="s">
        <v>2385</v>
      </c>
      <c r="BY74" s="4" t="s">
        <v>38</v>
      </c>
      <c r="CA74" s="4" t="s">
        <v>2517</v>
      </c>
      <c r="CB74" s="4" t="s">
        <v>42</v>
      </c>
      <c r="CG74" s="4" t="s">
        <v>4508</v>
      </c>
      <c r="CH74" s="4" t="s">
        <v>44</v>
      </c>
    </row>
    <row r="75" spans="1:86" x14ac:dyDescent="0.25">
      <c r="A75" s="4" t="s">
        <v>1417</v>
      </c>
      <c r="B75" s="4" t="s">
        <v>1734</v>
      </c>
      <c r="C75" s="4" t="s">
        <v>1711</v>
      </c>
      <c r="D75" s="4" t="s">
        <v>1170</v>
      </c>
      <c r="E75" s="126" t="s">
        <v>168</v>
      </c>
      <c r="F75" s="4" t="s">
        <v>1417</v>
      </c>
      <c r="G75" s="4" t="s">
        <v>1824</v>
      </c>
      <c r="H75" s="4" t="s">
        <v>44</v>
      </c>
      <c r="I75" s="126" t="s">
        <v>168</v>
      </c>
      <c r="J75" s="4" t="s">
        <v>1417</v>
      </c>
      <c r="K75" s="4" t="s">
        <v>1736</v>
      </c>
      <c r="L75" s="4" t="s">
        <v>1505</v>
      </c>
      <c r="M75" s="126" t="s">
        <v>168</v>
      </c>
      <c r="P75" s="126" t="s">
        <v>168</v>
      </c>
      <c r="T75" s="126" t="s">
        <v>168</v>
      </c>
      <c r="AG75" s="4" t="s">
        <v>4324</v>
      </c>
      <c r="AH75" s="4" t="s">
        <v>4220</v>
      </c>
      <c r="AI75" s="130" t="s">
        <v>44</v>
      </c>
      <c r="AK75" s="130" t="s">
        <v>4381</v>
      </c>
      <c r="AL75" s="130" t="str">
        <f t="shared" si="9"/>
        <v>Euro 3</v>
      </c>
      <c r="AU75" s="4" t="s">
        <v>46</v>
      </c>
      <c r="AV75" s="4" t="s">
        <v>46</v>
      </c>
      <c r="AW75" s="4" t="s">
        <v>259</v>
      </c>
      <c r="AY75" s="126" t="s">
        <v>168</v>
      </c>
      <c r="BJ75" s="4" t="s">
        <v>159</v>
      </c>
      <c r="BK75" s="4" t="s">
        <v>1827</v>
      </c>
      <c r="BL75" s="4" t="s">
        <v>44</v>
      </c>
      <c r="BM75" s="126" t="s">
        <v>168</v>
      </c>
      <c r="BQ75" s="4" t="s">
        <v>1826</v>
      </c>
      <c r="BR75" s="4" t="s">
        <v>41</v>
      </c>
      <c r="BS75" s="4" t="s">
        <v>11</v>
      </c>
      <c r="BT75" s="126" t="s">
        <v>168</v>
      </c>
      <c r="BU75" s="4" t="s">
        <v>39</v>
      </c>
      <c r="BV75" s="4" t="s">
        <v>1825</v>
      </c>
      <c r="BW75" s="126" t="s">
        <v>168</v>
      </c>
      <c r="BX75" s="4" t="s">
        <v>2143</v>
      </c>
      <c r="BY75" s="4" t="s">
        <v>38</v>
      </c>
      <c r="CA75" s="4" t="s">
        <v>2365</v>
      </c>
      <c r="CB75" s="4" t="s">
        <v>42</v>
      </c>
    </row>
    <row r="76" spans="1:86" x14ac:dyDescent="0.25">
      <c r="A76" s="4" t="s">
        <v>1417</v>
      </c>
      <c r="B76" s="4" t="s">
        <v>1726</v>
      </c>
      <c r="C76" s="4" t="s">
        <v>1711</v>
      </c>
      <c r="D76" s="4" t="s">
        <v>1170</v>
      </c>
      <c r="E76" s="126" t="s">
        <v>168</v>
      </c>
      <c r="F76" s="4" t="s">
        <v>1417</v>
      </c>
      <c r="G76" s="4" t="s">
        <v>1816</v>
      </c>
      <c r="H76" s="4" t="s">
        <v>44</v>
      </c>
      <c r="I76" s="126" t="s">
        <v>168</v>
      </c>
      <c r="J76" s="4" t="s">
        <v>1417</v>
      </c>
      <c r="K76" s="4" t="s">
        <v>1824</v>
      </c>
      <c r="L76" s="4" t="s">
        <v>1434</v>
      </c>
      <c r="M76" s="126" t="s">
        <v>168</v>
      </c>
      <c r="P76" s="126" t="s">
        <v>168</v>
      </c>
      <c r="T76" s="126" t="s">
        <v>168</v>
      </c>
      <c r="AG76" s="4" t="s">
        <v>4205</v>
      </c>
      <c r="AH76" s="4" t="s">
        <v>4221</v>
      </c>
      <c r="AI76" s="130" t="s">
        <v>44</v>
      </c>
      <c r="AK76" s="130" t="s">
        <v>4382</v>
      </c>
      <c r="AL76" s="130" t="s">
        <v>41</v>
      </c>
      <c r="AU76" s="4" t="s">
        <v>1789</v>
      </c>
      <c r="AV76" s="4" t="s">
        <v>42</v>
      </c>
      <c r="AW76" s="4" t="s">
        <v>259</v>
      </c>
      <c r="AX76" s="4" t="s">
        <v>309</v>
      </c>
      <c r="AY76" s="126" t="s">
        <v>168</v>
      </c>
      <c r="BJ76" s="4" t="s">
        <v>159</v>
      </c>
      <c r="BK76" s="4" t="s">
        <v>1823</v>
      </c>
      <c r="BL76" s="4" t="s">
        <v>44</v>
      </c>
      <c r="BM76" s="126" t="s">
        <v>168</v>
      </c>
      <c r="BQ76" s="4" t="s">
        <v>1822</v>
      </c>
      <c r="BR76" s="4" t="s">
        <v>41</v>
      </c>
      <c r="BS76" s="4" t="s">
        <v>11</v>
      </c>
      <c r="BT76" s="126" t="s">
        <v>168</v>
      </c>
      <c r="BU76" s="4" t="s">
        <v>39</v>
      </c>
      <c r="BV76" s="4" t="s">
        <v>1821</v>
      </c>
      <c r="BW76" s="126" t="s">
        <v>168</v>
      </c>
      <c r="BX76" s="4" t="s">
        <v>2125</v>
      </c>
      <c r="BY76" s="4" t="s">
        <v>38</v>
      </c>
      <c r="CA76" s="4" t="s">
        <v>2518</v>
      </c>
      <c r="CB76" s="4" t="s">
        <v>42</v>
      </c>
    </row>
    <row r="77" spans="1:86" x14ac:dyDescent="0.25">
      <c r="A77" s="4" t="s">
        <v>1417</v>
      </c>
      <c r="B77" s="4" t="s">
        <v>1718</v>
      </c>
      <c r="C77" s="4" t="s">
        <v>1434</v>
      </c>
      <c r="D77" s="4" t="s">
        <v>1170</v>
      </c>
      <c r="E77" s="126" t="s">
        <v>168</v>
      </c>
      <c r="F77" s="4" t="s">
        <v>1417</v>
      </c>
      <c r="G77" s="4" t="s">
        <v>1820</v>
      </c>
      <c r="H77" s="4" t="s">
        <v>45</v>
      </c>
      <c r="I77" s="126" t="s">
        <v>168</v>
      </c>
      <c r="J77" s="4" t="s">
        <v>1417</v>
      </c>
      <c r="K77" s="4" t="s">
        <v>1732</v>
      </c>
      <c r="L77" s="4" t="s">
        <v>1505</v>
      </c>
      <c r="M77" s="126" t="s">
        <v>168</v>
      </c>
      <c r="P77" s="126" t="s">
        <v>168</v>
      </c>
      <c r="T77" s="126" t="s">
        <v>168</v>
      </c>
      <c r="AG77" s="4" t="s">
        <v>4206</v>
      </c>
      <c r="AH77" s="4" t="s">
        <v>4222</v>
      </c>
      <c r="AI77" s="130" t="s">
        <v>44</v>
      </c>
      <c r="AK77" s="130" t="s">
        <v>4383</v>
      </c>
      <c r="AL77" s="130" t="str">
        <f t="shared" ref="AL77:AL78" si="10">AL76</f>
        <v>Euro 3</v>
      </c>
      <c r="AU77" s="4" t="s">
        <v>1784</v>
      </c>
      <c r="AV77" s="4" t="s">
        <v>42</v>
      </c>
      <c r="AW77" s="4" t="s">
        <v>259</v>
      </c>
      <c r="AX77" s="4" t="s">
        <v>309</v>
      </c>
      <c r="AY77" s="126" t="s">
        <v>168</v>
      </c>
      <c r="BQ77" s="4" t="s">
        <v>1819</v>
      </c>
      <c r="BR77" s="4" t="s">
        <v>41</v>
      </c>
      <c r="BS77" s="4" t="s">
        <v>11</v>
      </c>
      <c r="BT77" s="126" t="s">
        <v>168</v>
      </c>
      <c r="BU77" s="4" t="s">
        <v>39</v>
      </c>
      <c r="BV77" s="4" t="s">
        <v>1818</v>
      </c>
      <c r="BW77" s="126" t="s">
        <v>168</v>
      </c>
      <c r="BX77" s="4" t="s">
        <v>2132</v>
      </c>
      <c r="BY77" s="4" t="s">
        <v>38</v>
      </c>
      <c r="CA77" s="4" t="s">
        <v>2519</v>
      </c>
      <c r="CB77" s="4" t="s">
        <v>42</v>
      </c>
    </row>
    <row r="78" spans="1:86" x14ac:dyDescent="0.25">
      <c r="A78" s="4" t="s">
        <v>1417</v>
      </c>
      <c r="B78" s="4" t="s">
        <v>1709</v>
      </c>
      <c r="C78" s="4" t="s">
        <v>1434</v>
      </c>
      <c r="D78" s="4" t="s">
        <v>1170</v>
      </c>
      <c r="E78" s="126" t="s">
        <v>168</v>
      </c>
      <c r="F78" s="4" t="s">
        <v>1417</v>
      </c>
      <c r="G78" s="4" t="s">
        <v>1817</v>
      </c>
      <c r="H78" s="4" t="s">
        <v>45</v>
      </c>
      <c r="I78" s="126" t="s">
        <v>168</v>
      </c>
      <c r="J78" s="4" t="s">
        <v>1417</v>
      </c>
      <c r="K78" s="4" t="s">
        <v>1816</v>
      </c>
      <c r="L78" s="4" t="s">
        <v>1434</v>
      </c>
      <c r="M78" s="126" t="s">
        <v>168</v>
      </c>
      <c r="P78" s="126" t="s">
        <v>168</v>
      </c>
      <c r="T78" s="126" t="s">
        <v>168</v>
      </c>
      <c r="AG78" s="4" t="s">
        <v>4207</v>
      </c>
      <c r="AH78" s="4" t="s">
        <v>4223</v>
      </c>
      <c r="AI78" s="130" t="s">
        <v>44</v>
      </c>
      <c r="AK78" s="130" t="s">
        <v>4384</v>
      </c>
      <c r="AL78" s="130" t="str">
        <f t="shared" si="10"/>
        <v>Euro 3</v>
      </c>
      <c r="AU78" s="4" t="s">
        <v>1815</v>
      </c>
      <c r="AV78" s="4" t="s">
        <v>42</v>
      </c>
      <c r="AW78" s="4" t="s">
        <v>259</v>
      </c>
      <c r="AX78" s="4" t="s">
        <v>309</v>
      </c>
      <c r="AY78" s="126" t="s">
        <v>168</v>
      </c>
      <c r="BQ78" s="4" t="s">
        <v>1814</v>
      </c>
      <c r="BR78" s="4" t="s">
        <v>42</v>
      </c>
      <c r="BS78" s="4" t="s">
        <v>11</v>
      </c>
      <c r="BT78" s="126" t="s">
        <v>168</v>
      </c>
      <c r="BU78" s="4" t="s">
        <v>39</v>
      </c>
      <c r="BV78" s="4" t="s">
        <v>1813</v>
      </c>
      <c r="BW78" s="126" t="s">
        <v>168</v>
      </c>
      <c r="BX78" s="4" t="s">
        <v>2246</v>
      </c>
      <c r="BY78" s="4" t="s">
        <v>38</v>
      </c>
      <c r="CA78" s="4" t="s">
        <v>2520</v>
      </c>
      <c r="CB78" s="4" t="s">
        <v>42</v>
      </c>
    </row>
    <row r="79" spans="1:86" x14ac:dyDescent="0.25">
      <c r="A79" s="4" t="s">
        <v>1417</v>
      </c>
      <c r="B79" s="4" t="s">
        <v>1700</v>
      </c>
      <c r="C79" s="4" t="s">
        <v>1434</v>
      </c>
      <c r="D79" s="4" t="s">
        <v>1170</v>
      </c>
      <c r="E79" s="126" t="s">
        <v>168</v>
      </c>
      <c r="F79" s="4" t="s">
        <v>1417</v>
      </c>
      <c r="G79" s="4" t="s">
        <v>1812</v>
      </c>
      <c r="H79" s="4" t="s">
        <v>45</v>
      </c>
      <c r="I79" s="126" t="s">
        <v>168</v>
      </c>
      <c r="J79" s="4" t="s">
        <v>1417</v>
      </c>
      <c r="K79" s="4" t="s">
        <v>1728</v>
      </c>
      <c r="L79" s="4" t="s">
        <v>1711</v>
      </c>
      <c r="M79" s="126" t="s">
        <v>168</v>
      </c>
      <c r="P79" s="126" t="s">
        <v>168</v>
      </c>
      <c r="T79" s="126" t="s">
        <v>168</v>
      </c>
      <c r="AG79" s="4" t="s">
        <v>4208</v>
      </c>
      <c r="AH79" s="4" t="s">
        <v>4224</v>
      </c>
      <c r="AI79" s="130" t="s">
        <v>44</v>
      </c>
      <c r="AK79" s="4" t="s">
        <v>4385</v>
      </c>
      <c r="AL79" s="130" t="s">
        <v>40</v>
      </c>
      <c r="AU79" s="4" t="s">
        <v>1775</v>
      </c>
      <c r="AV79" s="4" t="s">
        <v>42</v>
      </c>
      <c r="AW79" s="4" t="s">
        <v>259</v>
      </c>
      <c r="AX79" s="4" t="s">
        <v>309</v>
      </c>
      <c r="AY79" s="126" t="s">
        <v>168</v>
      </c>
      <c r="BQ79" s="4" t="s">
        <v>1811</v>
      </c>
      <c r="BR79" s="4" t="s">
        <v>42</v>
      </c>
      <c r="BS79" s="4" t="s">
        <v>11</v>
      </c>
      <c r="BT79" s="126" t="s">
        <v>168</v>
      </c>
      <c r="BU79" s="4" t="s">
        <v>39</v>
      </c>
      <c r="BV79" s="4" t="s">
        <v>1810</v>
      </c>
      <c r="BW79" s="126" t="s">
        <v>168</v>
      </c>
      <c r="BX79" s="4" t="s">
        <v>2227</v>
      </c>
      <c r="BY79" s="4" t="s">
        <v>38</v>
      </c>
      <c r="CA79" s="4" t="s">
        <v>2521</v>
      </c>
      <c r="CB79" s="4" t="s">
        <v>42</v>
      </c>
    </row>
    <row r="80" spans="1:86" x14ac:dyDescent="0.25">
      <c r="A80" s="4" t="s">
        <v>1417</v>
      </c>
      <c r="B80" s="4" t="s">
        <v>1692</v>
      </c>
      <c r="C80" s="4" t="s">
        <v>1434</v>
      </c>
      <c r="D80" s="4" t="s">
        <v>1170</v>
      </c>
      <c r="E80" s="126" t="s">
        <v>168</v>
      </c>
      <c r="F80" s="4" t="s">
        <v>1417</v>
      </c>
      <c r="G80" s="4" t="s">
        <v>1809</v>
      </c>
      <c r="H80" s="4" t="s">
        <v>45</v>
      </c>
      <c r="I80" s="126" t="s">
        <v>168</v>
      </c>
      <c r="J80" s="4" t="s">
        <v>1417</v>
      </c>
      <c r="K80" s="4" t="s">
        <v>1808</v>
      </c>
      <c r="L80" s="4" t="s">
        <v>1505</v>
      </c>
      <c r="M80" s="126" t="s">
        <v>168</v>
      </c>
      <c r="P80" s="126" t="s">
        <v>168</v>
      </c>
      <c r="T80" s="126" t="s">
        <v>168</v>
      </c>
      <c r="AG80" s="4" t="s">
        <v>4209</v>
      </c>
      <c r="AH80" s="4" t="s">
        <v>4225</v>
      </c>
      <c r="AI80" s="130" t="s">
        <v>44</v>
      </c>
      <c r="AK80" s="4" t="s">
        <v>4386</v>
      </c>
      <c r="AL80" s="130" t="str">
        <f t="shared" ref="AL80:AL82" si="11">AL79</f>
        <v>Euro 2</v>
      </c>
      <c r="AU80" s="4" t="s">
        <v>1771</v>
      </c>
      <c r="AV80" s="4" t="s">
        <v>42</v>
      </c>
      <c r="AW80" s="4" t="s">
        <v>259</v>
      </c>
      <c r="AX80" s="4" t="s">
        <v>309</v>
      </c>
      <c r="AY80" s="126" t="s">
        <v>168</v>
      </c>
      <c r="BQ80" s="4" t="s">
        <v>1807</v>
      </c>
      <c r="BR80" s="4" t="s">
        <v>42</v>
      </c>
      <c r="BS80" s="4" t="s">
        <v>11</v>
      </c>
      <c r="BT80" s="126" t="s">
        <v>168</v>
      </c>
      <c r="BU80" s="4" t="s">
        <v>39</v>
      </c>
      <c r="BV80" s="4" t="s">
        <v>1806</v>
      </c>
      <c r="BW80" s="126" t="s">
        <v>168</v>
      </c>
      <c r="BX80" s="4" t="s">
        <v>2237</v>
      </c>
      <c r="BY80" s="4" t="s">
        <v>38</v>
      </c>
      <c r="CA80" s="4" t="s">
        <v>2522</v>
      </c>
      <c r="CB80" s="4" t="s">
        <v>42</v>
      </c>
    </row>
    <row r="81" spans="1:80" x14ac:dyDescent="0.25">
      <c r="A81" s="4" t="s">
        <v>1417</v>
      </c>
      <c r="B81" s="4" t="s">
        <v>1685</v>
      </c>
      <c r="C81" s="4" t="s">
        <v>1434</v>
      </c>
      <c r="D81" s="4" t="s">
        <v>1170</v>
      </c>
      <c r="E81" s="126" t="s">
        <v>168</v>
      </c>
      <c r="F81" s="4" t="s">
        <v>1417</v>
      </c>
      <c r="G81" s="4" t="s">
        <v>1805</v>
      </c>
      <c r="H81" s="4" t="s">
        <v>45</v>
      </c>
      <c r="I81" s="126" t="s">
        <v>168</v>
      </c>
      <c r="J81" s="4" t="s">
        <v>1417</v>
      </c>
      <c r="K81" s="4" t="s">
        <v>1723</v>
      </c>
      <c r="L81" s="4" t="s">
        <v>1711</v>
      </c>
      <c r="M81" s="126" t="s">
        <v>168</v>
      </c>
      <c r="P81" s="126" t="s">
        <v>168</v>
      </c>
      <c r="T81" s="126" t="s">
        <v>168</v>
      </c>
      <c r="AG81" s="4" t="s">
        <v>4210</v>
      </c>
      <c r="AH81" s="4" t="s">
        <v>4226</v>
      </c>
      <c r="AI81" s="130" t="s">
        <v>44</v>
      </c>
      <c r="AK81" s="4" t="s">
        <v>4387</v>
      </c>
      <c r="AL81" s="130" t="str">
        <f t="shared" si="11"/>
        <v>Euro 2</v>
      </c>
      <c r="AU81" s="4" t="s">
        <v>1804</v>
      </c>
      <c r="AV81" s="4" t="s">
        <v>42</v>
      </c>
      <c r="AW81" s="4" t="s">
        <v>259</v>
      </c>
      <c r="AX81" s="4" t="s">
        <v>309</v>
      </c>
      <c r="AY81" s="126" t="s">
        <v>168</v>
      </c>
      <c r="BQ81" s="4" t="s">
        <v>1803</v>
      </c>
      <c r="BR81" s="4" t="s">
        <v>42</v>
      </c>
      <c r="BS81" s="4" t="s">
        <v>11</v>
      </c>
      <c r="BT81" s="126" t="s">
        <v>168</v>
      </c>
      <c r="BU81" s="4" t="s">
        <v>39</v>
      </c>
      <c r="BV81" s="4" t="s">
        <v>1802</v>
      </c>
      <c r="BW81" s="126" t="s">
        <v>168</v>
      </c>
      <c r="BX81" s="4" t="s">
        <v>1998</v>
      </c>
      <c r="BY81" s="4" t="s">
        <v>38</v>
      </c>
      <c r="CA81" s="4" t="s">
        <v>2523</v>
      </c>
      <c r="CB81" s="4" t="s">
        <v>42</v>
      </c>
    </row>
    <row r="82" spans="1:80" x14ac:dyDescent="0.25">
      <c r="A82" s="4" t="s">
        <v>1417</v>
      </c>
      <c r="B82" s="4" t="s">
        <v>1678</v>
      </c>
      <c r="C82" s="4" t="s">
        <v>1434</v>
      </c>
      <c r="D82" s="4" t="s">
        <v>1170</v>
      </c>
      <c r="E82" s="126" t="s">
        <v>168</v>
      </c>
      <c r="F82" s="4" t="s">
        <v>1417</v>
      </c>
      <c r="G82" s="4" t="s">
        <v>1801</v>
      </c>
      <c r="H82" s="4" t="s">
        <v>45</v>
      </c>
      <c r="I82" s="126" t="s">
        <v>168</v>
      </c>
      <c r="J82" s="4" t="s">
        <v>1417</v>
      </c>
      <c r="K82" s="4" t="s">
        <v>1800</v>
      </c>
      <c r="L82" s="4" t="s">
        <v>1505</v>
      </c>
      <c r="M82" s="126" t="s">
        <v>168</v>
      </c>
      <c r="P82" s="126" t="s">
        <v>168</v>
      </c>
      <c r="T82" s="126" t="s">
        <v>168</v>
      </c>
      <c r="AG82" s="4" t="s">
        <v>4211</v>
      </c>
      <c r="AH82" s="4" t="s">
        <v>4227</v>
      </c>
      <c r="AI82" s="130" t="s">
        <v>44</v>
      </c>
      <c r="AK82" s="4" t="s">
        <v>4388</v>
      </c>
      <c r="AL82" s="130" t="str">
        <f t="shared" si="11"/>
        <v>Euro 2</v>
      </c>
      <c r="AU82" s="4" t="s">
        <v>1762</v>
      </c>
      <c r="AV82" s="4" t="s">
        <v>42</v>
      </c>
      <c r="AW82" s="4" t="s">
        <v>259</v>
      </c>
      <c r="AX82" s="4" t="s">
        <v>309</v>
      </c>
      <c r="AY82" s="126" t="s">
        <v>168</v>
      </c>
      <c r="BQ82" s="4" t="s">
        <v>1799</v>
      </c>
      <c r="BR82" s="4" t="s">
        <v>42</v>
      </c>
      <c r="BS82" s="4" t="s">
        <v>11</v>
      </c>
      <c r="BT82" s="126" t="s">
        <v>168</v>
      </c>
      <c r="BU82" s="4" t="s">
        <v>39</v>
      </c>
      <c r="BV82" s="4" t="s">
        <v>1798</v>
      </c>
      <c r="BW82" s="126" t="s">
        <v>168</v>
      </c>
      <c r="BX82" s="4" t="s">
        <v>1977</v>
      </c>
      <c r="BY82" s="4" t="s">
        <v>38</v>
      </c>
      <c r="CA82" s="4" t="s">
        <v>2524</v>
      </c>
      <c r="CB82" s="4" t="s">
        <v>42</v>
      </c>
    </row>
    <row r="83" spans="1:80" x14ac:dyDescent="0.25">
      <c r="A83" s="4" t="s">
        <v>1417</v>
      </c>
      <c r="B83" s="4" t="s">
        <v>1670</v>
      </c>
      <c r="C83" s="4" t="s">
        <v>1434</v>
      </c>
      <c r="D83" s="4" t="s">
        <v>1170</v>
      </c>
      <c r="E83" s="126" t="s">
        <v>168</v>
      </c>
      <c r="F83" s="4" t="s">
        <v>1417</v>
      </c>
      <c r="G83" s="4" t="s">
        <v>1797</v>
      </c>
      <c r="H83" s="4" t="s">
        <v>45</v>
      </c>
      <c r="I83" s="126" t="s">
        <v>168</v>
      </c>
      <c r="J83" s="4" t="s">
        <v>1417</v>
      </c>
      <c r="K83" s="4" t="s">
        <v>1720</v>
      </c>
      <c r="L83" s="4" t="s">
        <v>1711</v>
      </c>
      <c r="M83" s="126" t="s">
        <v>168</v>
      </c>
      <c r="P83" s="126" t="s">
        <v>168</v>
      </c>
      <c r="T83" s="126" t="s">
        <v>168</v>
      </c>
      <c r="AG83" s="4" t="s">
        <v>4212</v>
      </c>
      <c r="AH83" s="4" t="s">
        <v>4228</v>
      </c>
      <c r="AI83" s="130" t="s">
        <v>44</v>
      </c>
      <c r="AK83" s="4" t="s">
        <v>4389</v>
      </c>
      <c r="AL83" s="130" t="s">
        <v>40</v>
      </c>
      <c r="AU83" s="4" t="s">
        <v>1757</v>
      </c>
      <c r="AV83" s="4" t="s">
        <v>42</v>
      </c>
      <c r="AW83" s="4" t="s">
        <v>259</v>
      </c>
      <c r="AX83" s="4" t="s">
        <v>309</v>
      </c>
      <c r="AY83" s="126" t="s">
        <v>168</v>
      </c>
      <c r="BQ83" s="4" t="s">
        <v>1796</v>
      </c>
      <c r="BR83" s="4" t="s">
        <v>42</v>
      </c>
      <c r="BS83" s="4" t="s">
        <v>11</v>
      </c>
      <c r="BT83" s="126" t="s">
        <v>168</v>
      </c>
      <c r="BU83" s="4" t="s">
        <v>39</v>
      </c>
      <c r="BV83" s="4" t="s">
        <v>1164</v>
      </c>
      <c r="BW83" s="126" t="s">
        <v>168</v>
      </c>
      <c r="BX83" s="4" t="s">
        <v>1987</v>
      </c>
      <c r="BY83" s="4" t="s">
        <v>38</v>
      </c>
      <c r="CA83" s="4" t="s">
        <v>2525</v>
      </c>
      <c r="CB83" s="4" t="s">
        <v>42</v>
      </c>
    </row>
    <row r="84" spans="1:80" x14ac:dyDescent="0.25">
      <c r="A84" s="4" t="s">
        <v>1417</v>
      </c>
      <c r="B84" s="4" t="s">
        <v>1663</v>
      </c>
      <c r="C84" s="4" t="s">
        <v>1434</v>
      </c>
      <c r="D84" s="4" t="s">
        <v>1170</v>
      </c>
      <c r="E84" s="126" t="s">
        <v>168</v>
      </c>
      <c r="F84" s="4" t="s">
        <v>1417</v>
      </c>
      <c r="G84" s="4" t="s">
        <v>1795</v>
      </c>
      <c r="H84" s="4" t="s">
        <v>45</v>
      </c>
      <c r="I84" s="126" t="s">
        <v>168</v>
      </c>
      <c r="J84" s="4" t="s">
        <v>1417</v>
      </c>
      <c r="K84" s="4" t="s">
        <v>1794</v>
      </c>
      <c r="L84" s="4" t="s">
        <v>1505</v>
      </c>
      <c r="M84" s="126" t="s">
        <v>168</v>
      </c>
      <c r="P84" s="126" t="s">
        <v>168</v>
      </c>
      <c r="T84" s="126" t="s">
        <v>168</v>
      </c>
      <c r="AG84" s="4" t="s">
        <v>4213</v>
      </c>
      <c r="AH84" s="4" t="s">
        <v>4229</v>
      </c>
      <c r="AI84" s="130" t="s">
        <v>44</v>
      </c>
      <c r="AK84" s="4" t="s">
        <v>4390</v>
      </c>
      <c r="AL84" s="130" t="s">
        <v>40</v>
      </c>
      <c r="AU84" s="4" t="s">
        <v>1793</v>
      </c>
      <c r="AV84" s="4" t="s">
        <v>42</v>
      </c>
      <c r="AW84" s="4" t="s">
        <v>259</v>
      </c>
      <c r="AX84" s="4" t="s">
        <v>309</v>
      </c>
      <c r="AY84" s="126" t="s">
        <v>168</v>
      </c>
      <c r="BQ84" s="4" t="s">
        <v>1792</v>
      </c>
      <c r="BR84" s="4" t="s">
        <v>42</v>
      </c>
      <c r="BS84" s="4" t="s">
        <v>11</v>
      </c>
      <c r="BT84" s="126" t="s">
        <v>168</v>
      </c>
      <c r="BU84" s="4" t="s">
        <v>40</v>
      </c>
      <c r="BV84" s="4" t="s">
        <v>1791</v>
      </c>
      <c r="BW84" s="126" t="s">
        <v>168</v>
      </c>
      <c r="BX84" s="4" t="s">
        <v>2067</v>
      </c>
      <c r="BY84" s="4" t="s">
        <v>38</v>
      </c>
      <c r="CA84" s="4" t="s">
        <v>2526</v>
      </c>
      <c r="CB84" s="4" t="s">
        <v>42</v>
      </c>
    </row>
    <row r="85" spans="1:80" x14ac:dyDescent="0.25">
      <c r="A85" s="4" t="s">
        <v>1417</v>
      </c>
      <c r="B85" s="4" t="s">
        <v>1656</v>
      </c>
      <c r="C85" s="4" t="s">
        <v>1434</v>
      </c>
      <c r="D85" s="4" t="s">
        <v>1170</v>
      </c>
      <c r="E85" s="126" t="s">
        <v>168</v>
      </c>
      <c r="F85" s="4" t="s">
        <v>1417</v>
      </c>
      <c r="G85" s="4" t="s">
        <v>1790</v>
      </c>
      <c r="H85" s="4" t="s">
        <v>45</v>
      </c>
      <c r="I85" s="126" t="s">
        <v>168</v>
      </c>
      <c r="J85" s="4" t="s">
        <v>1417</v>
      </c>
      <c r="K85" s="4" t="s">
        <v>1716</v>
      </c>
      <c r="L85" s="4" t="s">
        <v>1711</v>
      </c>
      <c r="M85" s="126" t="s">
        <v>168</v>
      </c>
      <c r="P85" s="126" t="s">
        <v>168</v>
      </c>
      <c r="T85" s="126" t="s">
        <v>168</v>
      </c>
      <c r="AG85" s="4" t="s">
        <v>4214</v>
      </c>
      <c r="AH85" s="4" t="s">
        <v>4230</v>
      </c>
      <c r="AI85" s="130" t="s">
        <v>44</v>
      </c>
      <c r="AK85" s="4" t="s">
        <v>4391</v>
      </c>
      <c r="AL85" s="130" t="str">
        <f t="shared" ref="AL85:AL88" si="12">AL84</f>
        <v>Euro 2</v>
      </c>
      <c r="AU85" s="4" t="s">
        <v>1789</v>
      </c>
      <c r="AV85" s="4" t="s">
        <v>42</v>
      </c>
      <c r="AW85" s="4" t="s">
        <v>259</v>
      </c>
      <c r="AX85" s="4" t="s">
        <v>309</v>
      </c>
      <c r="AY85" s="126" t="s">
        <v>168</v>
      </c>
      <c r="BQ85" s="4" t="s">
        <v>1788</v>
      </c>
      <c r="BR85" s="4" t="s">
        <v>42</v>
      </c>
      <c r="BS85" s="4" t="s">
        <v>11</v>
      </c>
      <c r="BT85" s="126" t="s">
        <v>168</v>
      </c>
      <c r="BU85" s="4" t="s">
        <v>40</v>
      </c>
      <c r="BV85" s="4" t="s">
        <v>1787</v>
      </c>
      <c r="BW85" s="126" t="s">
        <v>168</v>
      </c>
      <c r="BX85" s="4" t="s">
        <v>2050</v>
      </c>
      <c r="BY85" s="4" t="s">
        <v>38</v>
      </c>
      <c r="CA85" s="4" t="s">
        <v>2527</v>
      </c>
      <c r="CB85" s="4" t="s">
        <v>42</v>
      </c>
    </row>
    <row r="86" spans="1:80" x14ac:dyDescent="0.25">
      <c r="A86" s="4" t="s">
        <v>1417</v>
      </c>
      <c r="B86" s="4" t="s">
        <v>1648</v>
      </c>
      <c r="C86" s="4" t="s">
        <v>1423</v>
      </c>
      <c r="D86" s="4" t="s">
        <v>1170</v>
      </c>
      <c r="E86" s="126" t="s">
        <v>168</v>
      </c>
      <c r="F86" s="4" t="s">
        <v>1417</v>
      </c>
      <c r="G86" s="4" t="s">
        <v>1786</v>
      </c>
      <c r="H86" s="4" t="s">
        <v>45</v>
      </c>
      <c r="I86" s="126" t="s">
        <v>168</v>
      </c>
      <c r="J86" s="4" t="s">
        <v>1417</v>
      </c>
      <c r="K86" s="4" t="s">
        <v>1785</v>
      </c>
      <c r="L86" s="4" t="s">
        <v>1505</v>
      </c>
      <c r="M86" s="126" t="s">
        <v>168</v>
      </c>
      <c r="P86" s="126" t="s">
        <v>168</v>
      </c>
      <c r="T86" s="126" t="s">
        <v>168</v>
      </c>
      <c r="AG86" s="4" t="s">
        <v>4215</v>
      </c>
      <c r="AH86" s="4" t="s">
        <v>4231</v>
      </c>
      <c r="AI86" s="130" t="s">
        <v>44</v>
      </c>
      <c r="AK86" s="4" t="s">
        <v>4392</v>
      </c>
      <c r="AL86" s="130" t="str">
        <f t="shared" si="12"/>
        <v>Euro 2</v>
      </c>
      <c r="AU86" s="4" t="s">
        <v>1784</v>
      </c>
      <c r="AV86" s="4" t="s">
        <v>42</v>
      </c>
      <c r="AW86" s="4" t="s">
        <v>259</v>
      </c>
      <c r="AX86" s="4" t="s">
        <v>309</v>
      </c>
      <c r="AY86" s="126" t="s">
        <v>168</v>
      </c>
      <c r="BQ86" s="4" t="s">
        <v>1783</v>
      </c>
      <c r="BR86" s="4" t="s">
        <v>42</v>
      </c>
      <c r="BS86" s="4" t="s">
        <v>11</v>
      </c>
      <c r="BT86" s="126" t="s">
        <v>168</v>
      </c>
      <c r="BU86" s="4" t="s">
        <v>40</v>
      </c>
      <c r="BV86" s="4" t="s">
        <v>1782</v>
      </c>
      <c r="BW86" s="126" t="s">
        <v>168</v>
      </c>
      <c r="BX86" s="4" t="s">
        <v>2057</v>
      </c>
      <c r="BY86" s="4" t="s">
        <v>38</v>
      </c>
      <c r="CA86" s="4" t="s">
        <v>2528</v>
      </c>
      <c r="CB86" s="4" t="s">
        <v>42</v>
      </c>
    </row>
    <row r="87" spans="1:80" x14ac:dyDescent="0.25">
      <c r="A87" s="4" t="s">
        <v>1417</v>
      </c>
      <c r="B87" s="4" t="s">
        <v>1639</v>
      </c>
      <c r="C87" s="4" t="s">
        <v>1423</v>
      </c>
      <c r="D87" s="4" t="s">
        <v>1170</v>
      </c>
      <c r="E87" s="126" t="s">
        <v>168</v>
      </c>
      <c r="F87" s="4" t="s">
        <v>1417</v>
      </c>
      <c r="G87" s="4" t="s">
        <v>1781</v>
      </c>
      <c r="H87" s="4" t="s">
        <v>45</v>
      </c>
      <c r="I87" s="126" t="s">
        <v>168</v>
      </c>
      <c r="J87" s="4" t="s">
        <v>1417</v>
      </c>
      <c r="K87" s="4" t="s">
        <v>1712</v>
      </c>
      <c r="L87" s="4" t="s">
        <v>1711</v>
      </c>
      <c r="M87" s="126" t="s">
        <v>168</v>
      </c>
      <c r="P87" s="126" t="s">
        <v>168</v>
      </c>
      <c r="T87" s="126" t="s">
        <v>168</v>
      </c>
      <c r="AG87" s="4" t="s">
        <v>4216</v>
      </c>
      <c r="AH87" s="4" t="s">
        <v>4232</v>
      </c>
      <c r="AI87" s="130" t="s">
        <v>44</v>
      </c>
      <c r="AK87" s="4" t="s">
        <v>4393</v>
      </c>
      <c r="AL87" s="130" t="str">
        <f t="shared" si="12"/>
        <v>Euro 2</v>
      </c>
      <c r="AU87" s="4" t="s">
        <v>1780</v>
      </c>
      <c r="AV87" s="4" t="s">
        <v>42</v>
      </c>
      <c r="AW87" s="4" t="s">
        <v>259</v>
      </c>
      <c r="AX87" s="4" t="s">
        <v>309</v>
      </c>
      <c r="AY87" s="126" t="s">
        <v>168</v>
      </c>
      <c r="BQ87" s="4" t="s">
        <v>1779</v>
      </c>
      <c r="BR87" s="4" t="s">
        <v>42</v>
      </c>
      <c r="BS87" s="4" t="s">
        <v>11</v>
      </c>
      <c r="BT87" s="126" t="s">
        <v>168</v>
      </c>
      <c r="BU87" s="4" t="s">
        <v>40</v>
      </c>
      <c r="BV87" s="4" t="s">
        <v>1778</v>
      </c>
      <c r="BW87" s="126" t="s">
        <v>168</v>
      </c>
      <c r="BX87" s="4" t="s">
        <v>2020</v>
      </c>
      <c r="BY87" s="4" t="s">
        <v>38</v>
      </c>
      <c r="CA87" s="4" t="s">
        <v>2529</v>
      </c>
      <c r="CB87" s="4" t="s">
        <v>42</v>
      </c>
    </row>
    <row r="88" spans="1:80" x14ac:dyDescent="0.25">
      <c r="A88" s="4" t="s">
        <v>1417</v>
      </c>
      <c r="B88" s="4" t="s">
        <v>1632</v>
      </c>
      <c r="C88" s="4" t="s">
        <v>1423</v>
      </c>
      <c r="D88" s="4" t="s">
        <v>1170</v>
      </c>
      <c r="E88" s="126" t="s">
        <v>168</v>
      </c>
      <c r="F88" s="4" t="s">
        <v>1417</v>
      </c>
      <c r="G88" s="4" t="s">
        <v>1777</v>
      </c>
      <c r="H88" s="4" t="s">
        <v>45</v>
      </c>
      <c r="I88" s="126" t="s">
        <v>168</v>
      </c>
      <c r="J88" s="4" t="s">
        <v>1417</v>
      </c>
      <c r="K88" s="4" t="s">
        <v>1776</v>
      </c>
      <c r="L88" s="4" t="s">
        <v>1505</v>
      </c>
      <c r="M88" s="126" t="s">
        <v>168</v>
      </c>
      <c r="P88" s="126" t="s">
        <v>168</v>
      </c>
      <c r="T88" s="126" t="s">
        <v>168</v>
      </c>
      <c r="AG88" s="4" t="s">
        <v>4217</v>
      </c>
      <c r="AH88" s="4" t="s">
        <v>4233</v>
      </c>
      <c r="AI88" s="130" t="s">
        <v>44</v>
      </c>
      <c r="AK88" s="4" t="s">
        <v>4394</v>
      </c>
      <c r="AL88" s="130" t="str">
        <f t="shared" si="12"/>
        <v>Euro 2</v>
      </c>
      <c r="AU88" s="4" t="s">
        <v>1775</v>
      </c>
      <c r="AV88" s="4" t="s">
        <v>42</v>
      </c>
      <c r="AW88" s="4" t="s">
        <v>259</v>
      </c>
      <c r="AX88" s="4" t="s">
        <v>309</v>
      </c>
      <c r="AY88" s="126" t="s">
        <v>168</v>
      </c>
      <c r="BQ88" s="4" t="s">
        <v>1774</v>
      </c>
      <c r="BR88" s="4" t="s">
        <v>42</v>
      </c>
      <c r="BS88" s="4" t="s">
        <v>11</v>
      </c>
      <c r="BT88" s="126" t="s">
        <v>168</v>
      </c>
      <c r="BU88" s="4" t="s">
        <v>40</v>
      </c>
      <c r="BV88" s="4" t="s">
        <v>1773</v>
      </c>
      <c r="BW88" s="126" t="s">
        <v>168</v>
      </c>
      <c r="BX88" s="4" t="s">
        <v>2006</v>
      </c>
      <c r="BY88" s="4" t="s">
        <v>38</v>
      </c>
      <c r="CA88" s="4" t="s">
        <v>2530</v>
      </c>
      <c r="CB88" s="4" t="s">
        <v>42</v>
      </c>
    </row>
    <row r="89" spans="1:80" x14ac:dyDescent="0.25">
      <c r="A89" s="4" t="s">
        <v>1417</v>
      </c>
      <c r="B89" s="4" t="s">
        <v>1625</v>
      </c>
      <c r="C89" s="4" t="s">
        <v>68</v>
      </c>
      <c r="D89" s="4" t="s">
        <v>1170</v>
      </c>
      <c r="E89" s="126" t="s">
        <v>168</v>
      </c>
      <c r="F89" s="4" t="s">
        <v>1417</v>
      </c>
      <c r="G89" s="4" t="s">
        <v>1772</v>
      </c>
      <c r="H89" s="4" t="s">
        <v>45</v>
      </c>
      <c r="I89" s="126" t="s">
        <v>168</v>
      </c>
      <c r="J89" s="4" t="s">
        <v>1417</v>
      </c>
      <c r="K89" s="4" t="s">
        <v>1706</v>
      </c>
      <c r="L89" s="4" t="s">
        <v>1434</v>
      </c>
      <c r="M89" s="126" t="s">
        <v>168</v>
      </c>
      <c r="P89" s="126" t="s">
        <v>168</v>
      </c>
      <c r="T89" s="126" t="s">
        <v>168</v>
      </c>
      <c r="AG89" s="4" t="s">
        <v>4218</v>
      </c>
      <c r="AH89" s="4" t="s">
        <v>4234</v>
      </c>
      <c r="AI89" s="130" t="s">
        <v>44</v>
      </c>
      <c r="AK89" s="4" t="s">
        <v>4395</v>
      </c>
      <c r="AL89" s="130" t="s">
        <v>40</v>
      </c>
      <c r="AU89" s="4" t="s">
        <v>1771</v>
      </c>
      <c r="AV89" s="4" t="s">
        <v>42</v>
      </c>
      <c r="AW89" s="4" t="s">
        <v>259</v>
      </c>
      <c r="AX89" s="4" t="s">
        <v>309</v>
      </c>
      <c r="AY89" s="126" t="s">
        <v>168</v>
      </c>
      <c r="BQ89" s="4" t="s">
        <v>1770</v>
      </c>
      <c r="BR89" s="4" t="s">
        <v>45</v>
      </c>
      <c r="BS89" s="4" t="s">
        <v>11</v>
      </c>
      <c r="BT89" s="126" t="s">
        <v>168</v>
      </c>
      <c r="BU89" s="4" t="s">
        <v>40</v>
      </c>
      <c r="BV89" s="4" t="s">
        <v>1769</v>
      </c>
      <c r="BW89" s="126" t="s">
        <v>168</v>
      </c>
      <c r="BX89" s="4" t="s">
        <v>2014</v>
      </c>
      <c r="BY89" s="4" t="s">
        <v>38</v>
      </c>
      <c r="CA89" s="4" t="s">
        <v>2531</v>
      </c>
      <c r="CB89" s="4" t="s">
        <v>42</v>
      </c>
    </row>
    <row r="90" spans="1:80" x14ac:dyDescent="0.25">
      <c r="A90" s="4" t="s">
        <v>1417</v>
      </c>
      <c r="B90" s="4" t="s">
        <v>1618</v>
      </c>
      <c r="C90" s="4" t="s">
        <v>44</v>
      </c>
      <c r="D90" s="4" t="s">
        <v>1170</v>
      </c>
      <c r="E90" s="126" t="s">
        <v>168</v>
      </c>
      <c r="F90" s="4" t="s">
        <v>1417</v>
      </c>
      <c r="G90" s="4" t="s">
        <v>1768</v>
      </c>
      <c r="H90" s="4" t="s">
        <v>44</v>
      </c>
      <c r="I90" s="126" t="s">
        <v>168</v>
      </c>
      <c r="J90" s="4" t="s">
        <v>1417</v>
      </c>
      <c r="K90" s="4" t="s">
        <v>1767</v>
      </c>
      <c r="L90" s="4" t="s">
        <v>1505</v>
      </c>
      <c r="M90" s="126" t="s">
        <v>168</v>
      </c>
      <c r="P90" s="126" t="s">
        <v>168</v>
      </c>
      <c r="T90" s="126" t="s">
        <v>168</v>
      </c>
      <c r="AG90" s="4" t="s">
        <v>4219</v>
      </c>
      <c r="AH90" s="4" t="s">
        <v>4235</v>
      </c>
      <c r="AI90" s="130" t="s">
        <v>44</v>
      </c>
      <c r="AK90" s="4" t="s">
        <v>4396</v>
      </c>
      <c r="AL90" s="130" t="str">
        <f t="shared" ref="AL90:AL92" si="13">AL89</f>
        <v>Euro 2</v>
      </c>
      <c r="AU90" s="4" t="s">
        <v>1766</v>
      </c>
      <c r="AV90" s="4" t="s">
        <v>42</v>
      </c>
      <c r="AW90" s="4" t="s">
        <v>259</v>
      </c>
      <c r="AX90" s="4" t="s">
        <v>309</v>
      </c>
      <c r="AY90" s="126" t="s">
        <v>168</v>
      </c>
      <c r="BQ90" s="4" t="s">
        <v>1765</v>
      </c>
      <c r="BR90" s="4" t="s">
        <v>45</v>
      </c>
      <c r="BS90" s="4" t="s">
        <v>11</v>
      </c>
      <c r="BT90" s="126" t="s">
        <v>168</v>
      </c>
      <c r="BU90" s="4" t="s">
        <v>40</v>
      </c>
      <c r="BV90" s="4" t="s">
        <v>1764</v>
      </c>
      <c r="BW90" s="126" t="s">
        <v>168</v>
      </c>
      <c r="BX90" s="4" t="s">
        <v>1836</v>
      </c>
      <c r="BY90" s="4" t="s">
        <v>39</v>
      </c>
      <c r="CA90" s="4" t="s">
        <v>2532</v>
      </c>
      <c r="CB90" s="4" t="s">
        <v>42</v>
      </c>
    </row>
    <row r="91" spans="1:80" x14ac:dyDescent="0.25">
      <c r="A91" s="4" t="s">
        <v>1417</v>
      </c>
      <c r="B91" s="4" t="s">
        <v>1610</v>
      </c>
      <c r="C91" s="4" t="s">
        <v>43</v>
      </c>
      <c r="D91" s="4" t="s">
        <v>1170</v>
      </c>
      <c r="E91" s="126" t="s">
        <v>168</v>
      </c>
      <c r="F91" s="4" t="s">
        <v>1417</v>
      </c>
      <c r="G91" s="4" t="s">
        <v>1763</v>
      </c>
      <c r="H91" s="4" t="s">
        <v>44</v>
      </c>
      <c r="I91" s="126" t="s">
        <v>168</v>
      </c>
      <c r="J91" s="4" t="s">
        <v>1417</v>
      </c>
      <c r="K91" s="4" t="s">
        <v>1702</v>
      </c>
      <c r="L91" s="4" t="s">
        <v>1434</v>
      </c>
      <c r="M91" s="126" t="s">
        <v>168</v>
      </c>
      <c r="P91" s="126" t="s">
        <v>168</v>
      </c>
      <c r="T91" s="126" t="s">
        <v>168</v>
      </c>
      <c r="AG91" s="4" t="s">
        <v>4325</v>
      </c>
      <c r="AH91" s="4" t="s">
        <v>4270</v>
      </c>
      <c r="AI91" s="130" t="s">
        <v>46</v>
      </c>
      <c r="AK91" s="4" t="s">
        <v>4397</v>
      </c>
      <c r="AL91" s="130" t="str">
        <f t="shared" si="13"/>
        <v>Euro 2</v>
      </c>
      <c r="AU91" s="4" t="s">
        <v>1762</v>
      </c>
      <c r="AV91" s="4" t="s">
        <v>42</v>
      </c>
      <c r="AW91" s="4" t="s">
        <v>259</v>
      </c>
      <c r="AX91" s="4" t="s">
        <v>309</v>
      </c>
      <c r="AY91" s="126" t="s">
        <v>168</v>
      </c>
      <c r="BQ91" s="4" t="s">
        <v>1761</v>
      </c>
      <c r="BR91" s="4" t="s">
        <v>45</v>
      </c>
      <c r="BS91" s="4" t="s">
        <v>11</v>
      </c>
      <c r="BT91" s="126" t="s">
        <v>168</v>
      </c>
      <c r="BU91" s="4" t="s">
        <v>40</v>
      </c>
      <c r="BV91" s="4" t="s">
        <v>1760</v>
      </c>
      <c r="BW91" s="126" t="s">
        <v>168</v>
      </c>
      <c r="BX91" s="4" t="s">
        <v>1848</v>
      </c>
      <c r="BY91" s="4" t="s">
        <v>39</v>
      </c>
      <c r="CA91" s="4" t="s">
        <v>2533</v>
      </c>
      <c r="CB91" s="4" t="s">
        <v>42</v>
      </c>
    </row>
    <row r="92" spans="1:80" x14ac:dyDescent="0.25">
      <c r="A92" s="4" t="s">
        <v>1417</v>
      </c>
      <c r="B92" s="4" t="s">
        <v>1602</v>
      </c>
      <c r="C92" s="4" t="s">
        <v>1505</v>
      </c>
      <c r="D92" s="4" t="s">
        <v>1170</v>
      </c>
      <c r="E92" s="126" t="s">
        <v>168</v>
      </c>
      <c r="F92" s="4" t="s">
        <v>1417</v>
      </c>
      <c r="G92" s="4" t="s">
        <v>1759</v>
      </c>
      <c r="H92" s="4" t="s">
        <v>44</v>
      </c>
      <c r="I92" s="126" t="s">
        <v>168</v>
      </c>
      <c r="J92" s="4" t="s">
        <v>1417</v>
      </c>
      <c r="K92" s="4" t="s">
        <v>1758</v>
      </c>
      <c r="L92" s="4" t="s">
        <v>1505</v>
      </c>
      <c r="M92" s="126" t="s">
        <v>168</v>
      </c>
      <c r="P92" s="126" t="s">
        <v>168</v>
      </c>
      <c r="T92" s="126" t="s">
        <v>168</v>
      </c>
      <c r="AG92" s="4" t="s">
        <v>4326</v>
      </c>
      <c r="AH92" s="4" t="s">
        <v>4327</v>
      </c>
      <c r="AI92" s="130" t="s">
        <v>46</v>
      </c>
      <c r="AK92" s="4" t="s">
        <v>4398</v>
      </c>
      <c r="AL92" s="130" t="str">
        <f t="shared" si="13"/>
        <v>Euro 2</v>
      </c>
      <c r="AU92" s="4" t="s">
        <v>1757</v>
      </c>
      <c r="AV92" s="4" t="s">
        <v>42</v>
      </c>
      <c r="AW92" s="4" t="s">
        <v>259</v>
      </c>
      <c r="AX92" s="4" t="s">
        <v>309</v>
      </c>
      <c r="AY92" s="126" t="s">
        <v>168</v>
      </c>
      <c r="BQ92" s="4" t="s">
        <v>1756</v>
      </c>
      <c r="BR92" s="4" t="s">
        <v>45</v>
      </c>
      <c r="BS92" s="4" t="s">
        <v>11</v>
      </c>
      <c r="BT92" s="126" t="s">
        <v>168</v>
      </c>
      <c r="BU92" s="4" t="s">
        <v>40</v>
      </c>
      <c r="BV92" s="4" t="s">
        <v>1755</v>
      </c>
      <c r="BW92" s="126" t="s">
        <v>168</v>
      </c>
      <c r="BX92" s="4" t="s">
        <v>1852</v>
      </c>
      <c r="BY92" s="4" t="s">
        <v>39</v>
      </c>
      <c r="CA92" s="4" t="s">
        <v>2534</v>
      </c>
      <c r="CB92" s="4" t="s">
        <v>42</v>
      </c>
    </row>
    <row r="93" spans="1:80" x14ac:dyDescent="0.25">
      <c r="A93" s="4" t="s">
        <v>1417</v>
      </c>
      <c r="B93" s="4" t="s">
        <v>1595</v>
      </c>
      <c r="C93" s="4" t="s">
        <v>1505</v>
      </c>
      <c r="D93" s="4" t="s">
        <v>1170</v>
      </c>
      <c r="E93" s="126" t="s">
        <v>168</v>
      </c>
      <c r="F93" s="4" t="s">
        <v>1417</v>
      </c>
      <c r="G93" s="4" t="s">
        <v>1754</v>
      </c>
      <c r="H93" s="4" t="s">
        <v>44</v>
      </c>
      <c r="I93" s="126" t="s">
        <v>168</v>
      </c>
      <c r="J93" s="4" t="s">
        <v>1417</v>
      </c>
      <c r="K93" s="4" t="s">
        <v>1697</v>
      </c>
      <c r="L93" s="4" t="s">
        <v>1434</v>
      </c>
      <c r="M93" s="126" t="s">
        <v>168</v>
      </c>
      <c r="P93" s="126" t="s">
        <v>168</v>
      </c>
      <c r="T93" s="126" t="s">
        <v>168</v>
      </c>
      <c r="AG93" s="4" t="s">
        <v>4328</v>
      </c>
      <c r="AH93" s="4" t="s">
        <v>4249</v>
      </c>
      <c r="AI93" s="130" t="s">
        <v>45</v>
      </c>
      <c r="AK93" s="4" t="s">
        <v>4399</v>
      </c>
      <c r="AL93" s="130" t="s">
        <v>40</v>
      </c>
      <c r="AU93" s="4" t="s">
        <v>1753</v>
      </c>
      <c r="AV93" s="4" t="s">
        <v>42</v>
      </c>
      <c r="AW93" s="4" t="s">
        <v>259</v>
      </c>
      <c r="AX93" s="4" t="s">
        <v>309</v>
      </c>
      <c r="AY93" s="126" t="s">
        <v>168</v>
      </c>
      <c r="BQ93" s="4" t="s">
        <v>1752</v>
      </c>
      <c r="BR93" s="4" t="s">
        <v>45</v>
      </c>
      <c r="BS93" s="4" t="s">
        <v>11</v>
      </c>
      <c r="BT93" s="126" t="s">
        <v>168</v>
      </c>
      <c r="BU93" s="4" t="s">
        <v>40</v>
      </c>
      <c r="BV93" s="4" t="s">
        <v>1751</v>
      </c>
      <c r="BW93" s="126" t="s">
        <v>168</v>
      </c>
      <c r="BX93" s="4" t="s">
        <v>1376</v>
      </c>
      <c r="BY93" s="4" t="s">
        <v>41</v>
      </c>
      <c r="CA93" s="4" t="s">
        <v>2535</v>
      </c>
      <c r="CB93" s="4" t="s">
        <v>42</v>
      </c>
    </row>
    <row r="94" spans="1:80" x14ac:dyDescent="0.25">
      <c r="A94" s="4" t="s">
        <v>1417</v>
      </c>
      <c r="B94" s="4" t="s">
        <v>1588</v>
      </c>
      <c r="C94" s="4" t="s">
        <v>1505</v>
      </c>
      <c r="D94" s="4" t="s">
        <v>1170</v>
      </c>
      <c r="E94" s="126" t="s">
        <v>168</v>
      </c>
      <c r="F94" s="4" t="s">
        <v>1417</v>
      </c>
      <c r="G94" s="4" t="s">
        <v>1750</v>
      </c>
      <c r="H94" s="4" t="s">
        <v>44</v>
      </c>
      <c r="I94" s="126" t="s">
        <v>168</v>
      </c>
      <c r="J94" s="4" t="s">
        <v>1417</v>
      </c>
      <c r="K94" s="4" t="s">
        <v>1749</v>
      </c>
      <c r="L94" s="4" t="s">
        <v>1505</v>
      </c>
      <c r="M94" s="126" t="s">
        <v>168</v>
      </c>
      <c r="P94" s="126" t="s">
        <v>168</v>
      </c>
      <c r="T94" s="126" t="s">
        <v>168</v>
      </c>
      <c r="AG94" s="4" t="s">
        <v>4239</v>
      </c>
      <c r="AH94" s="4" t="s">
        <v>4252</v>
      </c>
      <c r="AI94" s="130" t="s">
        <v>45</v>
      </c>
      <c r="AK94" s="4" t="s">
        <v>4400</v>
      </c>
      <c r="AL94" s="130" t="s">
        <v>40</v>
      </c>
      <c r="BQ94" s="4" t="s">
        <v>1748</v>
      </c>
      <c r="BR94" s="4" t="s">
        <v>45</v>
      </c>
      <c r="BS94" s="4" t="s">
        <v>11</v>
      </c>
      <c r="BT94" s="126" t="s">
        <v>168</v>
      </c>
      <c r="BU94" s="4" t="s">
        <v>40</v>
      </c>
      <c r="BV94" s="4" t="s">
        <v>1747</v>
      </c>
      <c r="BW94" s="126" t="s">
        <v>168</v>
      </c>
      <c r="BX94" s="4" t="s">
        <v>1372</v>
      </c>
      <c r="BY94" s="4" t="s">
        <v>42</v>
      </c>
      <c r="CA94" s="4" t="s">
        <v>2536</v>
      </c>
      <c r="CB94" s="4" t="s">
        <v>42</v>
      </c>
    </row>
    <row r="95" spans="1:80" x14ac:dyDescent="0.25">
      <c r="A95" s="4" t="s">
        <v>1417</v>
      </c>
      <c r="B95" s="4" t="s">
        <v>1582</v>
      </c>
      <c r="C95" s="4" t="s">
        <v>1505</v>
      </c>
      <c r="D95" s="4" t="s">
        <v>1170</v>
      </c>
      <c r="E95" s="126" t="s">
        <v>168</v>
      </c>
      <c r="F95" s="4" t="s">
        <v>1417</v>
      </c>
      <c r="G95" s="4" t="s">
        <v>1746</v>
      </c>
      <c r="H95" s="4" t="s">
        <v>44</v>
      </c>
      <c r="I95" s="126" t="s">
        <v>168</v>
      </c>
      <c r="J95" s="4" t="s">
        <v>1417</v>
      </c>
      <c r="K95" s="4" t="s">
        <v>1693</v>
      </c>
      <c r="L95" s="4" t="s">
        <v>1434</v>
      </c>
      <c r="M95" s="126" t="s">
        <v>168</v>
      </c>
      <c r="P95" s="126" t="s">
        <v>168</v>
      </c>
      <c r="T95" s="126" t="s">
        <v>168</v>
      </c>
      <c r="AG95" s="4" t="s">
        <v>4240</v>
      </c>
      <c r="AH95" s="129" t="s">
        <v>4345</v>
      </c>
      <c r="AI95" s="130" t="s">
        <v>45</v>
      </c>
      <c r="AK95" s="4" t="s">
        <v>4401</v>
      </c>
      <c r="AL95" s="130" t="s">
        <v>40</v>
      </c>
      <c r="BQ95" s="4" t="s">
        <v>1745</v>
      </c>
      <c r="BR95" s="4" t="s">
        <v>45</v>
      </c>
      <c r="BS95" s="4" t="s">
        <v>11</v>
      </c>
      <c r="BT95" s="126" t="s">
        <v>168</v>
      </c>
      <c r="BU95" s="4" t="s">
        <v>40</v>
      </c>
      <c r="BV95" s="4" t="s">
        <v>1744</v>
      </c>
      <c r="BW95" s="126" t="s">
        <v>168</v>
      </c>
      <c r="BX95" s="4" t="s">
        <v>1418</v>
      </c>
      <c r="BY95" s="4" t="s">
        <v>40</v>
      </c>
      <c r="CA95" s="4" t="s">
        <v>2537</v>
      </c>
      <c r="CB95" s="4" t="s">
        <v>42</v>
      </c>
    </row>
    <row r="96" spans="1:80" x14ac:dyDescent="0.25">
      <c r="A96" s="4" t="s">
        <v>1417</v>
      </c>
      <c r="B96" s="4" t="s">
        <v>1575</v>
      </c>
      <c r="C96" s="4" t="s">
        <v>1505</v>
      </c>
      <c r="D96" s="4" t="s">
        <v>1170</v>
      </c>
      <c r="E96" s="126" t="s">
        <v>168</v>
      </c>
      <c r="F96" s="4" t="s">
        <v>1417</v>
      </c>
      <c r="G96" s="4" t="s">
        <v>1743</v>
      </c>
      <c r="H96" s="4" t="s">
        <v>44</v>
      </c>
      <c r="I96" s="126" t="s">
        <v>168</v>
      </c>
      <c r="J96" s="4" t="s">
        <v>1417</v>
      </c>
      <c r="K96" s="4" t="s">
        <v>1742</v>
      </c>
      <c r="L96" s="4" t="s">
        <v>1711</v>
      </c>
      <c r="M96" s="126" t="s">
        <v>168</v>
      </c>
      <c r="P96" s="126" t="s">
        <v>168</v>
      </c>
      <c r="T96" s="126" t="s">
        <v>168</v>
      </c>
      <c r="AG96" s="4" t="s">
        <v>4241</v>
      </c>
      <c r="AH96" s="4" t="s">
        <v>4253</v>
      </c>
      <c r="AI96" s="130" t="s">
        <v>45</v>
      </c>
      <c r="AK96" s="4" t="s">
        <v>4402</v>
      </c>
      <c r="AL96" s="130" t="s">
        <v>40</v>
      </c>
      <c r="BQ96" s="4" t="s">
        <v>1741</v>
      </c>
      <c r="BR96" s="4" t="s">
        <v>45</v>
      </c>
      <c r="BS96" s="4" t="s">
        <v>11</v>
      </c>
      <c r="BT96" s="126" t="s">
        <v>168</v>
      </c>
      <c r="BU96" s="4" t="s">
        <v>40</v>
      </c>
      <c r="BV96" s="4" t="s">
        <v>1740</v>
      </c>
      <c r="BW96" s="126" t="s">
        <v>168</v>
      </c>
      <c r="BX96" s="4" t="s">
        <v>1828</v>
      </c>
      <c r="BY96" s="4" t="s">
        <v>39</v>
      </c>
      <c r="CA96" s="4" t="s">
        <v>2538</v>
      </c>
      <c r="CB96" s="4" t="s">
        <v>42</v>
      </c>
    </row>
    <row r="97" spans="1:80" x14ac:dyDescent="0.25">
      <c r="A97" s="4" t="s">
        <v>1417</v>
      </c>
      <c r="B97" s="4" t="s">
        <v>1567</v>
      </c>
      <c r="C97" s="4" t="s">
        <v>1505</v>
      </c>
      <c r="D97" s="4" t="s">
        <v>1170</v>
      </c>
      <c r="E97" s="126" t="s">
        <v>168</v>
      </c>
      <c r="F97" s="4" t="s">
        <v>1417</v>
      </c>
      <c r="G97" s="4" t="s">
        <v>1739</v>
      </c>
      <c r="H97" s="4" t="s">
        <v>44</v>
      </c>
      <c r="I97" s="126" t="s">
        <v>168</v>
      </c>
      <c r="J97" s="4" t="s">
        <v>1417</v>
      </c>
      <c r="K97" s="4" t="s">
        <v>1689</v>
      </c>
      <c r="L97" s="4" t="s">
        <v>1434</v>
      </c>
      <c r="M97" s="126" t="s">
        <v>168</v>
      </c>
      <c r="P97" s="126" t="s">
        <v>168</v>
      </c>
      <c r="T97" s="126" t="s">
        <v>168</v>
      </c>
      <c r="AG97" s="4" t="s">
        <v>4243</v>
      </c>
      <c r="AH97" s="4" t="s">
        <v>4255</v>
      </c>
      <c r="AI97" s="130" t="s">
        <v>45</v>
      </c>
      <c r="AK97" s="4" t="s">
        <v>4403</v>
      </c>
      <c r="AL97" s="130" t="s">
        <v>40</v>
      </c>
      <c r="BQ97" s="4" t="s">
        <v>1738</v>
      </c>
      <c r="BR97" s="4" t="s">
        <v>45</v>
      </c>
      <c r="BS97" s="4" t="s">
        <v>11</v>
      </c>
      <c r="BT97" s="126" t="s">
        <v>168</v>
      </c>
      <c r="BU97" s="4" t="s">
        <v>40</v>
      </c>
      <c r="BV97" s="4" t="s">
        <v>1737</v>
      </c>
      <c r="BW97" s="126" t="s">
        <v>168</v>
      </c>
      <c r="BX97" s="4" t="s">
        <v>1821</v>
      </c>
      <c r="BY97" s="4" t="s">
        <v>39</v>
      </c>
      <c r="CA97" s="4" t="s">
        <v>2539</v>
      </c>
      <c r="CB97" s="4" t="s">
        <v>42</v>
      </c>
    </row>
    <row r="98" spans="1:80" x14ac:dyDescent="0.25">
      <c r="A98" s="4" t="s">
        <v>1417</v>
      </c>
      <c r="B98" s="4" t="s">
        <v>1736</v>
      </c>
      <c r="C98" s="4" t="s">
        <v>1505</v>
      </c>
      <c r="D98" s="4" t="s">
        <v>1170</v>
      </c>
      <c r="E98" s="126" t="s">
        <v>168</v>
      </c>
      <c r="F98" s="4" t="s">
        <v>1417</v>
      </c>
      <c r="G98" s="4" t="s">
        <v>1735</v>
      </c>
      <c r="H98" s="4" t="s">
        <v>44</v>
      </c>
      <c r="I98" s="126" t="s">
        <v>168</v>
      </c>
      <c r="J98" s="4" t="s">
        <v>1417</v>
      </c>
      <c r="K98" s="4" t="s">
        <v>1734</v>
      </c>
      <c r="L98" s="4" t="s">
        <v>1711</v>
      </c>
      <c r="M98" s="126" t="s">
        <v>168</v>
      </c>
      <c r="P98" s="126" t="s">
        <v>168</v>
      </c>
      <c r="T98" s="126" t="s">
        <v>168</v>
      </c>
      <c r="AG98" s="4" t="s">
        <v>4244</v>
      </c>
      <c r="AH98" s="4" t="s">
        <v>4256</v>
      </c>
      <c r="AI98" s="130" t="s">
        <v>45</v>
      </c>
      <c r="AK98" s="4" t="s">
        <v>4404</v>
      </c>
      <c r="AL98" s="130" t="s">
        <v>40</v>
      </c>
      <c r="BQ98" s="4" t="s">
        <v>1225</v>
      </c>
      <c r="BR98" s="4" t="s">
        <v>39</v>
      </c>
      <c r="BS98" s="4" t="s">
        <v>11</v>
      </c>
      <c r="BT98" s="126" t="s">
        <v>168</v>
      </c>
      <c r="BU98" s="4" t="s">
        <v>40</v>
      </c>
      <c r="BV98" s="4" t="s">
        <v>1733</v>
      </c>
      <c r="BW98" s="126" t="s">
        <v>168</v>
      </c>
      <c r="BX98" s="4" t="s">
        <v>1825</v>
      </c>
      <c r="BY98" s="4" t="s">
        <v>39</v>
      </c>
      <c r="CA98" s="4" t="s">
        <v>2540</v>
      </c>
      <c r="CB98" s="4" t="s">
        <v>42</v>
      </c>
    </row>
    <row r="99" spans="1:80" x14ac:dyDescent="0.25">
      <c r="A99" s="4" t="s">
        <v>1417</v>
      </c>
      <c r="B99" s="4" t="s">
        <v>1732</v>
      </c>
      <c r="C99" s="4" t="s">
        <v>1505</v>
      </c>
      <c r="D99" s="4" t="s">
        <v>1170</v>
      </c>
      <c r="E99" s="126" t="s">
        <v>168</v>
      </c>
      <c r="F99" s="4" t="s">
        <v>1417</v>
      </c>
      <c r="G99" s="4" t="s">
        <v>1731</v>
      </c>
      <c r="H99" s="4" t="s">
        <v>44</v>
      </c>
      <c r="I99" s="126" t="s">
        <v>168</v>
      </c>
      <c r="J99" s="4" t="s">
        <v>1417</v>
      </c>
      <c r="K99" s="4" t="s">
        <v>1686</v>
      </c>
      <c r="L99" s="4" t="s">
        <v>1434</v>
      </c>
      <c r="M99" s="126" t="s">
        <v>168</v>
      </c>
      <c r="P99" s="126" t="s">
        <v>168</v>
      </c>
      <c r="T99" s="126" t="s">
        <v>168</v>
      </c>
      <c r="AG99" s="4" t="s">
        <v>4245</v>
      </c>
      <c r="AH99" s="4" t="s">
        <v>4257</v>
      </c>
      <c r="AI99" s="130" t="s">
        <v>45</v>
      </c>
      <c r="AK99" s="4" t="s">
        <v>4405</v>
      </c>
      <c r="AL99" s="130" t="s">
        <v>40</v>
      </c>
      <c r="BQ99" s="4" t="s">
        <v>1730</v>
      </c>
      <c r="BR99" s="4" t="s">
        <v>39</v>
      </c>
      <c r="BS99" s="4" t="s">
        <v>11</v>
      </c>
      <c r="BT99" s="126" t="s">
        <v>168</v>
      </c>
      <c r="BU99" s="4" t="s">
        <v>40</v>
      </c>
      <c r="BV99" s="4" t="s">
        <v>1729</v>
      </c>
      <c r="BW99" s="126" t="s">
        <v>168</v>
      </c>
      <c r="BX99" s="4" t="s">
        <v>1634</v>
      </c>
      <c r="BY99" s="4" t="s">
        <v>40</v>
      </c>
      <c r="CA99" s="4" t="s">
        <v>2541</v>
      </c>
      <c r="CB99" s="4" t="s">
        <v>42</v>
      </c>
    </row>
    <row r="100" spans="1:80" x14ac:dyDescent="0.25">
      <c r="A100" s="4" t="s">
        <v>1417</v>
      </c>
      <c r="B100" s="4" t="s">
        <v>1728</v>
      </c>
      <c r="C100" s="4" t="s">
        <v>1711</v>
      </c>
      <c r="D100" s="4" t="s">
        <v>1170</v>
      </c>
      <c r="E100" s="126" t="s">
        <v>168</v>
      </c>
      <c r="F100" s="4" t="s">
        <v>1417</v>
      </c>
      <c r="G100" s="4" t="s">
        <v>1727</v>
      </c>
      <c r="H100" s="4" t="s">
        <v>44</v>
      </c>
      <c r="I100" s="126" t="s">
        <v>168</v>
      </c>
      <c r="J100" s="4" t="s">
        <v>1417</v>
      </c>
      <c r="K100" s="4" t="s">
        <v>1726</v>
      </c>
      <c r="L100" s="4" t="s">
        <v>1711</v>
      </c>
      <c r="M100" s="126" t="s">
        <v>168</v>
      </c>
      <c r="P100" s="126" t="s">
        <v>168</v>
      </c>
      <c r="T100" s="126" t="s">
        <v>168</v>
      </c>
      <c r="AG100" s="4" t="s">
        <v>4247</v>
      </c>
      <c r="AH100" s="4" t="s">
        <v>4259</v>
      </c>
      <c r="AI100" s="130" t="s">
        <v>45</v>
      </c>
      <c r="AK100" s="4" t="s">
        <v>4406</v>
      </c>
      <c r="AL100" s="130" t="s">
        <v>40</v>
      </c>
      <c r="BQ100" s="4" t="s">
        <v>1725</v>
      </c>
      <c r="BR100" s="4" t="s">
        <v>39</v>
      </c>
      <c r="BS100" s="4" t="s">
        <v>11</v>
      </c>
      <c r="BT100" s="126" t="s">
        <v>168</v>
      </c>
      <c r="BU100" s="4" t="s">
        <v>40</v>
      </c>
      <c r="BV100" s="4" t="s">
        <v>1724</v>
      </c>
      <c r="BW100" s="126" t="s">
        <v>168</v>
      </c>
      <c r="BX100" s="4" t="s">
        <v>1627</v>
      </c>
      <c r="BY100" s="4" t="s">
        <v>40</v>
      </c>
      <c r="CA100" s="4" t="s">
        <v>2542</v>
      </c>
      <c r="CB100" s="4" t="s">
        <v>42</v>
      </c>
    </row>
    <row r="101" spans="1:80" x14ac:dyDescent="0.25">
      <c r="A101" s="4" t="s">
        <v>1417</v>
      </c>
      <c r="B101" s="4" t="s">
        <v>1723</v>
      </c>
      <c r="C101" s="4" t="s">
        <v>1711</v>
      </c>
      <c r="D101" s="4" t="s">
        <v>1170</v>
      </c>
      <c r="E101" s="126" t="s">
        <v>168</v>
      </c>
      <c r="F101" s="4" t="s">
        <v>1417</v>
      </c>
      <c r="G101" s="4" t="s">
        <v>1722</v>
      </c>
      <c r="H101" s="4" t="s">
        <v>44</v>
      </c>
      <c r="I101" s="126" t="s">
        <v>168</v>
      </c>
      <c r="J101" s="4" t="s">
        <v>1417</v>
      </c>
      <c r="K101" s="4" t="s">
        <v>1682</v>
      </c>
      <c r="L101" s="4" t="s">
        <v>1434</v>
      </c>
      <c r="M101" s="126" t="s">
        <v>168</v>
      </c>
      <c r="P101" s="126" t="s">
        <v>168</v>
      </c>
      <c r="T101" s="126" t="s">
        <v>168</v>
      </c>
      <c r="AG101" s="4" t="s">
        <v>4248</v>
      </c>
      <c r="AH101" s="4" t="s">
        <v>4260</v>
      </c>
      <c r="AI101" s="130" t="s">
        <v>45</v>
      </c>
      <c r="AK101" s="4" t="s">
        <v>4407</v>
      </c>
      <c r="AL101" s="130" t="s">
        <v>40</v>
      </c>
      <c r="BQ101" s="4" t="s">
        <v>1206</v>
      </c>
      <c r="BR101" s="4" t="s">
        <v>39</v>
      </c>
      <c r="BS101" s="4" t="s">
        <v>11</v>
      </c>
      <c r="BT101" s="126" t="s">
        <v>168</v>
      </c>
      <c r="BU101" s="4" t="s">
        <v>40</v>
      </c>
      <c r="BV101" s="4" t="s">
        <v>1721</v>
      </c>
      <c r="BW101" s="126" t="s">
        <v>168</v>
      </c>
      <c r="BX101" s="4" t="s">
        <v>1630</v>
      </c>
      <c r="BY101" s="4" t="s">
        <v>40</v>
      </c>
      <c r="CA101" s="4" t="s">
        <v>2543</v>
      </c>
      <c r="CB101" s="4" t="s">
        <v>42</v>
      </c>
    </row>
    <row r="102" spans="1:80" x14ac:dyDescent="0.25">
      <c r="A102" s="4" t="s">
        <v>1417</v>
      </c>
      <c r="B102" s="4" t="s">
        <v>1720</v>
      </c>
      <c r="C102" s="4" t="s">
        <v>1711</v>
      </c>
      <c r="D102" s="4" t="s">
        <v>1170</v>
      </c>
      <c r="E102" s="126" t="s">
        <v>168</v>
      </c>
      <c r="F102" s="4" t="s">
        <v>1417</v>
      </c>
      <c r="G102" s="4" t="s">
        <v>1719</v>
      </c>
      <c r="H102" s="4" t="s">
        <v>44</v>
      </c>
      <c r="I102" s="126" t="s">
        <v>168</v>
      </c>
      <c r="J102" s="4" t="s">
        <v>1417</v>
      </c>
      <c r="K102" s="4" t="s">
        <v>1718</v>
      </c>
      <c r="L102" s="4" t="s">
        <v>1434</v>
      </c>
      <c r="M102" s="126" t="s">
        <v>168</v>
      </c>
      <c r="P102" s="126" t="s">
        <v>168</v>
      </c>
      <c r="T102" s="126" t="s">
        <v>168</v>
      </c>
      <c r="AG102" s="4" t="s">
        <v>4329</v>
      </c>
      <c r="AH102" s="4">
        <v>635</v>
      </c>
      <c r="AI102" s="130" t="s">
        <v>42</v>
      </c>
      <c r="AK102" s="4" t="s">
        <v>4408</v>
      </c>
      <c r="AL102" s="130" t="s">
        <v>39</v>
      </c>
      <c r="BQ102" s="4" t="s">
        <v>1200</v>
      </c>
      <c r="BR102" s="4" t="s">
        <v>39</v>
      </c>
      <c r="BS102" s="4" t="s">
        <v>11</v>
      </c>
      <c r="BT102" s="126" t="s">
        <v>168</v>
      </c>
      <c r="BU102" s="4" t="s">
        <v>40</v>
      </c>
      <c r="BV102" s="4" t="s">
        <v>1717</v>
      </c>
      <c r="BW102" s="126" t="s">
        <v>168</v>
      </c>
      <c r="BX102" s="4" t="s">
        <v>1560</v>
      </c>
      <c r="BY102" s="4" t="s">
        <v>40</v>
      </c>
      <c r="CA102" s="4" t="s">
        <v>2544</v>
      </c>
      <c r="CB102" s="4" t="s">
        <v>42</v>
      </c>
    </row>
    <row r="103" spans="1:80" x14ac:dyDescent="0.25">
      <c r="A103" s="4" t="s">
        <v>1417</v>
      </c>
      <c r="B103" s="4" t="s">
        <v>1716</v>
      </c>
      <c r="C103" s="4" t="s">
        <v>1711</v>
      </c>
      <c r="D103" s="4" t="s">
        <v>1170</v>
      </c>
      <c r="E103" s="126" t="s">
        <v>168</v>
      </c>
      <c r="F103" s="4" t="s">
        <v>1417</v>
      </c>
      <c r="G103" s="4" t="s">
        <v>1715</v>
      </c>
      <c r="H103" s="4" t="s">
        <v>44</v>
      </c>
      <c r="I103" s="126" t="s">
        <v>168</v>
      </c>
      <c r="J103" s="4" t="s">
        <v>1417</v>
      </c>
      <c r="K103" s="4" t="s">
        <v>1679</v>
      </c>
      <c r="L103" s="4" t="s">
        <v>1423</v>
      </c>
      <c r="M103" s="126" t="s">
        <v>168</v>
      </c>
      <c r="P103" s="126" t="s">
        <v>168</v>
      </c>
      <c r="T103" s="126" t="s">
        <v>168</v>
      </c>
      <c r="AG103" s="4" t="s">
        <v>4330</v>
      </c>
      <c r="AH103" s="4" t="s">
        <v>4331</v>
      </c>
      <c r="AI103" s="130" t="s">
        <v>42</v>
      </c>
      <c r="AK103" s="4" t="s">
        <v>4409</v>
      </c>
      <c r="AL103" s="130" t="str">
        <f t="shared" ref="AL103:AL104" si="14">AL102</f>
        <v>Euro 1</v>
      </c>
      <c r="BQ103" s="4" t="s">
        <v>1714</v>
      </c>
      <c r="BR103" s="4" t="s">
        <v>39</v>
      </c>
      <c r="BS103" s="4" t="s">
        <v>11</v>
      </c>
      <c r="BT103" s="126" t="s">
        <v>168</v>
      </c>
      <c r="BU103" s="4" t="s">
        <v>40</v>
      </c>
      <c r="BV103" s="4" t="s">
        <v>1713</v>
      </c>
      <c r="BW103" s="126" t="s">
        <v>168</v>
      </c>
      <c r="BX103" s="4" t="s">
        <v>1394</v>
      </c>
      <c r="BY103" s="4" t="s">
        <v>41</v>
      </c>
      <c r="CA103" s="4" t="s">
        <v>2545</v>
      </c>
      <c r="CB103" s="4" t="s">
        <v>42</v>
      </c>
    </row>
    <row r="104" spans="1:80" x14ac:dyDescent="0.25">
      <c r="A104" s="4" t="s">
        <v>1417</v>
      </c>
      <c r="B104" s="4" t="s">
        <v>1712</v>
      </c>
      <c r="C104" s="4" t="s">
        <v>1711</v>
      </c>
      <c r="D104" s="4" t="s">
        <v>1170</v>
      </c>
      <c r="E104" s="126" t="s">
        <v>168</v>
      </c>
      <c r="F104" s="4" t="s">
        <v>1417</v>
      </c>
      <c r="G104" s="4" t="s">
        <v>1710</v>
      </c>
      <c r="H104" s="4" t="s">
        <v>44</v>
      </c>
      <c r="I104" s="126" t="s">
        <v>168</v>
      </c>
      <c r="J104" s="4" t="s">
        <v>1417</v>
      </c>
      <c r="K104" s="4" t="s">
        <v>1709</v>
      </c>
      <c r="L104" s="4" t="s">
        <v>1434</v>
      </c>
      <c r="M104" s="126" t="s">
        <v>168</v>
      </c>
      <c r="P104" s="126" t="s">
        <v>168</v>
      </c>
      <c r="T104" s="126" t="s">
        <v>168</v>
      </c>
      <c r="AG104" s="4" t="s">
        <v>4332</v>
      </c>
      <c r="AH104" s="4">
        <v>634</v>
      </c>
      <c r="AI104" s="130" t="s">
        <v>41</v>
      </c>
      <c r="AK104" s="4" t="s">
        <v>4410</v>
      </c>
      <c r="AL104" s="130" t="str">
        <f t="shared" si="14"/>
        <v>Euro 1</v>
      </c>
      <c r="BQ104" s="4" t="s">
        <v>1708</v>
      </c>
      <c r="BR104" s="4" t="s">
        <v>40</v>
      </c>
      <c r="BS104" s="4" t="s">
        <v>11</v>
      </c>
      <c r="BT104" s="126" t="s">
        <v>168</v>
      </c>
      <c r="BU104" s="4" t="s">
        <v>40</v>
      </c>
      <c r="BV104" s="4" t="s">
        <v>1707</v>
      </c>
      <c r="BW104" s="126" t="s">
        <v>168</v>
      </c>
      <c r="BX104" s="4" t="s">
        <v>1366</v>
      </c>
      <c r="BY104" s="4" t="s">
        <v>42</v>
      </c>
      <c r="CA104" s="4" t="s">
        <v>2546</v>
      </c>
      <c r="CB104" s="4" t="s">
        <v>42</v>
      </c>
    </row>
    <row r="105" spans="1:80" x14ac:dyDescent="0.25">
      <c r="A105" s="4" t="s">
        <v>1417</v>
      </c>
      <c r="B105" s="4" t="s">
        <v>1706</v>
      </c>
      <c r="C105" s="4" t="s">
        <v>1434</v>
      </c>
      <c r="D105" s="4" t="s">
        <v>1170</v>
      </c>
      <c r="E105" s="126" t="s">
        <v>168</v>
      </c>
      <c r="F105" s="4" t="s">
        <v>1417</v>
      </c>
      <c r="G105" s="4" t="s">
        <v>1705</v>
      </c>
      <c r="H105" s="4" t="s">
        <v>68</v>
      </c>
      <c r="I105" s="126" t="s">
        <v>168</v>
      </c>
      <c r="J105" s="4" t="s">
        <v>1417</v>
      </c>
      <c r="K105" s="4" t="s">
        <v>1675</v>
      </c>
      <c r="L105" s="4" t="s">
        <v>1423</v>
      </c>
      <c r="M105" s="126" t="s">
        <v>168</v>
      </c>
      <c r="P105" s="126" t="s">
        <v>168</v>
      </c>
      <c r="T105" s="126" t="s">
        <v>168</v>
      </c>
      <c r="AG105" s="4" t="s">
        <v>4333</v>
      </c>
      <c r="AH105" s="4">
        <v>645</v>
      </c>
      <c r="AI105" s="130" t="s">
        <v>41</v>
      </c>
      <c r="AK105" s="4" t="s">
        <v>4411</v>
      </c>
      <c r="AL105" s="130" t="s">
        <v>39</v>
      </c>
      <c r="BQ105" s="4" t="s">
        <v>1704</v>
      </c>
      <c r="BR105" s="4" t="s">
        <v>40</v>
      </c>
      <c r="BS105" s="4" t="s">
        <v>11</v>
      </c>
      <c r="BT105" s="126" t="s">
        <v>168</v>
      </c>
      <c r="BU105" s="4" t="s">
        <v>40</v>
      </c>
      <c r="BV105" s="4" t="s">
        <v>1703</v>
      </c>
      <c r="BW105" s="126" t="s">
        <v>168</v>
      </c>
      <c r="BX105" s="4" t="s">
        <v>2306</v>
      </c>
      <c r="BY105" s="4" t="s">
        <v>38</v>
      </c>
      <c r="CA105" s="4" t="s">
        <v>2547</v>
      </c>
      <c r="CB105" s="4" t="s">
        <v>42</v>
      </c>
    </row>
    <row r="106" spans="1:80" x14ac:dyDescent="0.25">
      <c r="A106" s="4" t="s">
        <v>1417</v>
      </c>
      <c r="B106" s="4" t="s">
        <v>1702</v>
      </c>
      <c r="C106" s="4" t="s">
        <v>1434</v>
      </c>
      <c r="D106" s="4" t="s">
        <v>1170</v>
      </c>
      <c r="E106" s="126" t="s">
        <v>168</v>
      </c>
      <c r="F106" s="4" t="s">
        <v>1417</v>
      </c>
      <c r="G106" s="4" t="s">
        <v>1701</v>
      </c>
      <c r="H106" s="4" t="s">
        <v>68</v>
      </c>
      <c r="I106" s="126" t="s">
        <v>168</v>
      </c>
      <c r="J106" s="4" t="s">
        <v>1417</v>
      </c>
      <c r="K106" s="4" t="s">
        <v>1700</v>
      </c>
      <c r="L106" s="4" t="s">
        <v>1434</v>
      </c>
      <c r="M106" s="126" t="s">
        <v>168</v>
      </c>
      <c r="P106" s="126" t="s">
        <v>168</v>
      </c>
      <c r="T106" s="126" t="s">
        <v>168</v>
      </c>
      <c r="AG106" s="4" t="s">
        <v>4334</v>
      </c>
      <c r="AH106" s="4">
        <v>655</v>
      </c>
      <c r="AI106" s="130" t="s">
        <v>41</v>
      </c>
      <c r="AK106" s="4" t="s">
        <v>4412</v>
      </c>
      <c r="AL106" s="130" t="str">
        <f>AL105</f>
        <v>Euro 1</v>
      </c>
      <c r="BQ106" s="4" t="s">
        <v>1699</v>
      </c>
      <c r="BR106" s="4" t="s">
        <v>40</v>
      </c>
      <c r="BS106" s="4" t="s">
        <v>11</v>
      </c>
      <c r="BT106" s="126" t="s">
        <v>168</v>
      </c>
      <c r="BU106" s="4" t="s">
        <v>40</v>
      </c>
      <c r="BV106" s="4" t="s">
        <v>1698</v>
      </c>
      <c r="BW106" s="126" t="s">
        <v>168</v>
      </c>
      <c r="BX106" s="4" t="s">
        <v>2287</v>
      </c>
      <c r="BY106" s="4" t="s">
        <v>38</v>
      </c>
      <c r="CA106" s="4" t="s">
        <v>2548</v>
      </c>
      <c r="CB106" s="4" t="s">
        <v>42</v>
      </c>
    </row>
    <row r="107" spans="1:80" x14ac:dyDescent="0.25">
      <c r="A107" s="4" t="s">
        <v>1417</v>
      </c>
      <c r="B107" s="4" t="s">
        <v>1697</v>
      </c>
      <c r="C107" s="4" t="s">
        <v>1434</v>
      </c>
      <c r="D107" s="4" t="s">
        <v>1170</v>
      </c>
      <c r="E107" s="126" t="s">
        <v>168</v>
      </c>
      <c r="F107" s="4" t="s">
        <v>1417</v>
      </c>
      <c r="G107" s="4" t="s">
        <v>1696</v>
      </c>
      <c r="H107" s="4" t="s">
        <v>43</v>
      </c>
      <c r="I107" s="126" t="s">
        <v>168</v>
      </c>
      <c r="J107" s="4" t="s">
        <v>1417</v>
      </c>
      <c r="K107" s="4" t="s">
        <v>1671</v>
      </c>
      <c r="L107" s="4" t="s">
        <v>1423</v>
      </c>
      <c r="M107" s="126" t="s">
        <v>168</v>
      </c>
      <c r="P107" s="126" t="s">
        <v>168</v>
      </c>
      <c r="T107" s="126" t="s">
        <v>168</v>
      </c>
      <c r="AG107" s="4" t="s">
        <v>4277</v>
      </c>
      <c r="AH107" s="4" t="s">
        <v>4335</v>
      </c>
      <c r="AI107" s="130" t="s">
        <v>41</v>
      </c>
      <c r="AK107" s="4" t="s">
        <v>4413</v>
      </c>
      <c r="AL107" s="130" t="s">
        <v>39</v>
      </c>
      <c r="BQ107" s="4" t="s">
        <v>1695</v>
      </c>
      <c r="BR107" s="4" t="s">
        <v>40</v>
      </c>
      <c r="BS107" s="4" t="s">
        <v>11</v>
      </c>
      <c r="BT107" s="126" t="s">
        <v>168</v>
      </c>
      <c r="BU107" s="4" t="s">
        <v>40</v>
      </c>
      <c r="BV107" s="4" t="s">
        <v>1694</v>
      </c>
      <c r="BW107" s="126" t="s">
        <v>168</v>
      </c>
      <c r="BX107" s="4" t="s">
        <v>2298</v>
      </c>
      <c r="BY107" s="4" t="s">
        <v>38</v>
      </c>
      <c r="CA107" s="4" t="s">
        <v>60</v>
      </c>
      <c r="CB107" s="4" t="s">
        <v>45</v>
      </c>
    </row>
    <row r="108" spans="1:80" x14ac:dyDescent="0.25">
      <c r="A108" s="4" t="s">
        <v>1417</v>
      </c>
      <c r="B108" s="4" t="s">
        <v>1693</v>
      </c>
      <c r="C108" s="4" t="s">
        <v>1434</v>
      </c>
      <c r="D108" s="4" t="s">
        <v>1170</v>
      </c>
      <c r="E108" s="126" t="s">
        <v>168</v>
      </c>
      <c r="F108" s="4" t="s">
        <v>1172</v>
      </c>
      <c r="G108" s="4" t="s">
        <v>1186</v>
      </c>
      <c r="H108" s="4" t="s">
        <v>40</v>
      </c>
      <c r="I108" s="126" t="s">
        <v>168</v>
      </c>
      <c r="J108" s="4" t="s">
        <v>1417</v>
      </c>
      <c r="K108" s="4" t="s">
        <v>1692</v>
      </c>
      <c r="L108" s="4" t="s">
        <v>1434</v>
      </c>
      <c r="M108" s="126" t="s">
        <v>168</v>
      </c>
      <c r="P108" s="126" t="s">
        <v>168</v>
      </c>
      <c r="T108" s="126" t="s">
        <v>168</v>
      </c>
      <c r="AG108" s="4" t="s">
        <v>4336</v>
      </c>
      <c r="AH108" s="4">
        <v>620</v>
      </c>
      <c r="AI108" s="130" t="s">
        <v>40</v>
      </c>
      <c r="AK108" s="4" t="s">
        <v>4414</v>
      </c>
      <c r="AL108" s="130" t="str">
        <f t="shared" ref="AL108:AL112" si="15">AL107</f>
        <v>Euro 1</v>
      </c>
      <c r="BQ108" s="4" t="s">
        <v>1691</v>
      </c>
      <c r="BR108" s="4" t="s">
        <v>40</v>
      </c>
      <c r="BS108" s="4" t="s">
        <v>11</v>
      </c>
      <c r="BT108" s="126" t="s">
        <v>168</v>
      </c>
      <c r="BU108" s="4" t="s">
        <v>40</v>
      </c>
      <c r="BV108" s="4" t="s">
        <v>1690</v>
      </c>
      <c r="BW108" s="126" t="s">
        <v>168</v>
      </c>
      <c r="BX108" s="4" t="s">
        <v>2337</v>
      </c>
      <c r="BY108" s="4" t="s">
        <v>38</v>
      </c>
      <c r="CA108" s="4" t="s">
        <v>2549</v>
      </c>
      <c r="CB108" s="4" t="s">
        <v>45</v>
      </c>
    </row>
    <row r="109" spans="1:80" x14ac:dyDescent="0.25">
      <c r="A109" s="4" t="s">
        <v>1417</v>
      </c>
      <c r="B109" s="4" t="s">
        <v>1689</v>
      </c>
      <c r="C109" s="4" t="s">
        <v>1434</v>
      </c>
      <c r="D109" s="4" t="s">
        <v>1170</v>
      </c>
      <c r="E109" s="126" t="s">
        <v>168</v>
      </c>
      <c r="F109" s="4" t="s">
        <v>1172</v>
      </c>
      <c r="G109" s="4" t="s">
        <v>1184</v>
      </c>
      <c r="H109" s="4" t="s">
        <v>41</v>
      </c>
      <c r="I109" s="126" t="s">
        <v>168</v>
      </c>
      <c r="J109" s="4" t="s">
        <v>1417</v>
      </c>
      <c r="K109" s="4" t="s">
        <v>1667</v>
      </c>
      <c r="L109" s="4" t="s">
        <v>1624</v>
      </c>
      <c r="M109" s="126" t="s">
        <v>168</v>
      </c>
      <c r="P109" s="126" t="s">
        <v>168</v>
      </c>
      <c r="T109" s="126" t="s">
        <v>168</v>
      </c>
      <c r="AG109" s="4" t="s">
        <v>4292</v>
      </c>
      <c r="AH109" s="4" t="s">
        <v>4337</v>
      </c>
      <c r="AI109" s="130" t="s">
        <v>40</v>
      </c>
      <c r="AK109" s="4" t="s">
        <v>4415</v>
      </c>
      <c r="AL109" s="130" t="str">
        <f t="shared" si="15"/>
        <v>Euro 1</v>
      </c>
      <c r="BQ109" s="4" t="s">
        <v>1688</v>
      </c>
      <c r="BR109" s="4" t="s">
        <v>40</v>
      </c>
      <c r="BS109" s="4" t="s">
        <v>11</v>
      </c>
      <c r="BT109" s="126" t="s">
        <v>168</v>
      </c>
      <c r="BU109" s="4" t="s">
        <v>40</v>
      </c>
      <c r="BV109" s="4" t="s">
        <v>1687</v>
      </c>
      <c r="BW109" s="126" t="s">
        <v>168</v>
      </c>
      <c r="BX109" s="4" t="s">
        <v>2316</v>
      </c>
      <c r="BY109" s="4" t="s">
        <v>38</v>
      </c>
      <c r="CA109" s="4" t="s">
        <v>2550</v>
      </c>
      <c r="CB109" s="4" t="s">
        <v>45</v>
      </c>
    </row>
    <row r="110" spans="1:80" x14ac:dyDescent="0.25">
      <c r="A110" s="4" t="s">
        <v>1417</v>
      </c>
      <c r="B110" s="4" t="s">
        <v>1686</v>
      </c>
      <c r="C110" s="4" t="s">
        <v>1434</v>
      </c>
      <c r="D110" s="4" t="s">
        <v>1170</v>
      </c>
      <c r="E110" s="126" t="s">
        <v>168</v>
      </c>
      <c r="F110" s="4" t="s">
        <v>1172</v>
      </c>
      <c r="G110" s="4" t="s">
        <v>1182</v>
      </c>
      <c r="H110" s="4" t="s">
        <v>41</v>
      </c>
      <c r="I110" s="126" t="s">
        <v>168</v>
      </c>
      <c r="J110" s="4" t="s">
        <v>1417</v>
      </c>
      <c r="K110" s="4" t="s">
        <v>1685</v>
      </c>
      <c r="L110" s="4" t="s">
        <v>1434</v>
      </c>
      <c r="M110" s="126" t="s">
        <v>168</v>
      </c>
      <c r="P110" s="126" t="s">
        <v>168</v>
      </c>
      <c r="T110" s="126" t="s">
        <v>168</v>
      </c>
      <c r="AG110" s="4" t="s">
        <v>4287</v>
      </c>
      <c r="AH110" s="4">
        <v>633</v>
      </c>
      <c r="AI110" s="130" t="s">
        <v>40</v>
      </c>
      <c r="AK110" s="4" t="s">
        <v>4416</v>
      </c>
      <c r="AL110" s="130" t="str">
        <f t="shared" si="15"/>
        <v>Euro 1</v>
      </c>
      <c r="BQ110" s="4" t="s">
        <v>1684</v>
      </c>
      <c r="BR110" s="4" t="s">
        <v>40</v>
      </c>
      <c r="BS110" s="4" t="s">
        <v>11</v>
      </c>
      <c r="BT110" s="126" t="s">
        <v>168</v>
      </c>
      <c r="BU110" s="4" t="s">
        <v>40</v>
      </c>
      <c r="BV110" s="4" t="s">
        <v>1683</v>
      </c>
      <c r="BW110" s="126" t="s">
        <v>168</v>
      </c>
      <c r="BX110" s="4" t="s">
        <v>2327</v>
      </c>
      <c r="BY110" s="4" t="s">
        <v>38</v>
      </c>
      <c r="CA110" s="4" t="s">
        <v>62</v>
      </c>
      <c r="CB110" s="4" t="s">
        <v>45</v>
      </c>
    </row>
    <row r="111" spans="1:80" x14ac:dyDescent="0.25">
      <c r="A111" s="4" t="s">
        <v>1417</v>
      </c>
      <c r="B111" s="4" t="s">
        <v>1682</v>
      </c>
      <c r="C111" s="4" t="s">
        <v>1434</v>
      </c>
      <c r="D111" s="4" t="s">
        <v>1170</v>
      </c>
      <c r="E111" s="126" t="s">
        <v>168</v>
      </c>
      <c r="F111" s="4" t="s">
        <v>1172</v>
      </c>
      <c r="G111" s="4" t="s">
        <v>1180</v>
      </c>
      <c r="H111" s="4" t="s">
        <v>42</v>
      </c>
      <c r="I111" s="126" t="s">
        <v>168</v>
      </c>
      <c r="J111" s="4" t="s">
        <v>1417</v>
      </c>
      <c r="K111" s="4" t="s">
        <v>1664</v>
      </c>
      <c r="L111" s="4" t="s">
        <v>1617</v>
      </c>
      <c r="M111" s="126" t="s">
        <v>168</v>
      </c>
      <c r="P111" s="126" t="s">
        <v>168</v>
      </c>
      <c r="T111" s="126" t="s">
        <v>168</v>
      </c>
      <c r="AG111" s="4" t="s">
        <v>4294</v>
      </c>
      <c r="AH111" s="4">
        <v>644</v>
      </c>
      <c r="AI111" s="130" t="s">
        <v>40</v>
      </c>
      <c r="AK111" s="4" t="s">
        <v>4417</v>
      </c>
      <c r="AL111" s="130" t="str">
        <f t="shared" si="15"/>
        <v>Euro 1</v>
      </c>
      <c r="BQ111" s="4" t="s">
        <v>1681</v>
      </c>
      <c r="BR111" s="4" t="s">
        <v>40</v>
      </c>
      <c r="BS111" s="4" t="s">
        <v>11</v>
      </c>
      <c r="BT111" s="126" t="s">
        <v>168</v>
      </c>
      <c r="BU111" s="4" t="s">
        <v>40</v>
      </c>
      <c r="BV111" s="4" t="s">
        <v>1680</v>
      </c>
      <c r="BW111" s="126" t="s">
        <v>168</v>
      </c>
      <c r="BX111" s="4" t="s">
        <v>2277</v>
      </c>
      <c r="BY111" s="4" t="s">
        <v>38</v>
      </c>
      <c r="CA111" s="4" t="s">
        <v>2551</v>
      </c>
      <c r="CB111" s="4" t="s">
        <v>45</v>
      </c>
    </row>
    <row r="112" spans="1:80" x14ac:dyDescent="0.25">
      <c r="A112" s="4" t="s">
        <v>1417</v>
      </c>
      <c r="B112" s="4" t="s">
        <v>1679</v>
      </c>
      <c r="C112" s="4" t="s">
        <v>1423</v>
      </c>
      <c r="D112" s="4" t="s">
        <v>1170</v>
      </c>
      <c r="E112" s="126" t="s">
        <v>168</v>
      </c>
      <c r="F112" s="4" t="s">
        <v>1390</v>
      </c>
      <c r="G112" s="4" t="s">
        <v>1390</v>
      </c>
      <c r="H112" s="4" t="s">
        <v>43</v>
      </c>
      <c r="I112" s="126" t="s">
        <v>168</v>
      </c>
      <c r="J112" s="4" t="s">
        <v>1417</v>
      </c>
      <c r="K112" s="4" t="s">
        <v>1678</v>
      </c>
      <c r="L112" s="4" t="s">
        <v>1434</v>
      </c>
      <c r="M112" s="126" t="s">
        <v>168</v>
      </c>
      <c r="P112" s="126" t="s">
        <v>168</v>
      </c>
      <c r="T112" s="126" t="s">
        <v>168</v>
      </c>
      <c r="AG112" s="4" t="s">
        <v>4295</v>
      </c>
      <c r="AH112" s="4">
        <v>654</v>
      </c>
      <c r="AI112" s="130" t="s">
        <v>40</v>
      </c>
      <c r="AK112" s="4" t="s">
        <v>4418</v>
      </c>
      <c r="AL112" s="130" t="str">
        <f t="shared" si="15"/>
        <v>Euro 1</v>
      </c>
      <c r="BQ112" s="4" t="s">
        <v>1677</v>
      </c>
      <c r="BR112" s="4" t="s">
        <v>40</v>
      </c>
      <c r="BS112" s="4" t="s">
        <v>11</v>
      </c>
      <c r="BT112" s="126" t="s">
        <v>168</v>
      </c>
      <c r="BU112" s="4" t="s">
        <v>40</v>
      </c>
      <c r="BV112" s="4" t="s">
        <v>1676</v>
      </c>
      <c r="BW112" s="126" t="s">
        <v>168</v>
      </c>
      <c r="BX112" s="4" t="s">
        <v>2268</v>
      </c>
      <c r="BY112" s="4" t="s">
        <v>38</v>
      </c>
      <c r="CA112" s="4" t="s">
        <v>2552</v>
      </c>
      <c r="CB112" s="4" t="s">
        <v>45</v>
      </c>
    </row>
    <row r="113" spans="1:80" x14ac:dyDescent="0.25">
      <c r="A113" s="4" t="s">
        <v>1417</v>
      </c>
      <c r="B113" s="4" t="s">
        <v>1675</v>
      </c>
      <c r="C113" s="4" t="s">
        <v>1423</v>
      </c>
      <c r="D113" s="4" t="s">
        <v>1170</v>
      </c>
      <c r="E113" s="126" t="s">
        <v>168</v>
      </c>
      <c r="F113" s="4" t="s">
        <v>1674</v>
      </c>
      <c r="G113" s="4" t="s">
        <v>1385</v>
      </c>
      <c r="H113" s="4" t="s">
        <v>43</v>
      </c>
      <c r="I113" s="126" t="s">
        <v>168</v>
      </c>
      <c r="J113" s="4" t="s">
        <v>1417</v>
      </c>
      <c r="K113" s="4" t="s">
        <v>1660</v>
      </c>
      <c r="L113" s="4" t="s">
        <v>1609</v>
      </c>
      <c r="M113" s="126" t="s">
        <v>168</v>
      </c>
      <c r="P113" s="126" t="s">
        <v>168</v>
      </c>
      <c r="T113" s="126" t="s">
        <v>168</v>
      </c>
      <c r="AG113" s="4" t="s">
        <v>4296</v>
      </c>
      <c r="AH113" s="4" t="s">
        <v>4338</v>
      </c>
      <c r="AI113" s="130" t="s">
        <v>40</v>
      </c>
      <c r="AK113" s="4" t="s">
        <v>4419</v>
      </c>
      <c r="AL113" s="130" t="s">
        <v>39</v>
      </c>
      <c r="BQ113" s="4" t="s">
        <v>1673</v>
      </c>
      <c r="BR113" s="4" t="s">
        <v>40</v>
      </c>
      <c r="BS113" s="4" t="s">
        <v>11</v>
      </c>
      <c r="BT113" s="126" t="s">
        <v>168</v>
      </c>
      <c r="BU113" s="4" t="s">
        <v>40</v>
      </c>
      <c r="BV113" s="4" t="s">
        <v>1672</v>
      </c>
      <c r="BW113" s="126" t="s">
        <v>168</v>
      </c>
      <c r="BX113" s="4" t="s">
        <v>2257</v>
      </c>
      <c r="BY113" s="4" t="s">
        <v>38</v>
      </c>
      <c r="CA113" s="4" t="s">
        <v>2557</v>
      </c>
      <c r="CB113" s="4" t="s">
        <v>45</v>
      </c>
    </row>
    <row r="114" spans="1:80" x14ac:dyDescent="0.25">
      <c r="A114" s="4" t="s">
        <v>1417</v>
      </c>
      <c r="B114" s="4" t="s">
        <v>1671</v>
      </c>
      <c r="C114" s="4" t="s">
        <v>1423</v>
      </c>
      <c r="D114" s="4" t="s">
        <v>1170</v>
      </c>
      <c r="E114" s="126" t="s">
        <v>168</v>
      </c>
      <c r="F114" s="4" t="s">
        <v>1380</v>
      </c>
      <c r="G114" s="4" t="s">
        <v>1380</v>
      </c>
      <c r="H114" s="4" t="s">
        <v>43</v>
      </c>
      <c r="I114" s="126" t="s">
        <v>168</v>
      </c>
      <c r="J114" s="4" t="s">
        <v>1417</v>
      </c>
      <c r="K114" s="4" t="s">
        <v>1670</v>
      </c>
      <c r="L114" s="4" t="s">
        <v>1434</v>
      </c>
      <c r="M114" s="126" t="s">
        <v>168</v>
      </c>
      <c r="P114" s="126" t="s">
        <v>168</v>
      </c>
      <c r="T114" s="126" t="s">
        <v>168</v>
      </c>
      <c r="AG114" s="4" t="s">
        <v>4339</v>
      </c>
      <c r="AH114" s="4">
        <v>610</v>
      </c>
      <c r="AI114" s="130" t="s">
        <v>39</v>
      </c>
      <c r="AK114" s="4" t="s">
        <v>4420</v>
      </c>
      <c r="AL114" s="130" t="s">
        <v>39</v>
      </c>
      <c r="BQ114" s="4" t="s">
        <v>1669</v>
      </c>
      <c r="BR114" s="4" t="s">
        <v>40</v>
      </c>
      <c r="BS114" s="4" t="s">
        <v>11</v>
      </c>
      <c r="BT114" s="126" t="s">
        <v>168</v>
      </c>
      <c r="BU114" s="4" t="s">
        <v>40</v>
      </c>
      <c r="BV114" s="4" t="s">
        <v>1668</v>
      </c>
      <c r="BW114" s="126" t="s">
        <v>168</v>
      </c>
      <c r="BX114" s="4" t="s">
        <v>1967</v>
      </c>
      <c r="BY114" s="4" t="s">
        <v>39</v>
      </c>
      <c r="CA114" s="4" t="s">
        <v>2562</v>
      </c>
      <c r="CB114" s="4" t="s">
        <v>45</v>
      </c>
    </row>
    <row r="115" spans="1:80" x14ac:dyDescent="0.25">
      <c r="A115" s="4" t="s">
        <v>1417</v>
      </c>
      <c r="B115" s="4" t="s">
        <v>1667</v>
      </c>
      <c r="C115" s="4" t="s">
        <v>68</v>
      </c>
      <c r="D115" s="4" t="s">
        <v>1170</v>
      </c>
      <c r="E115" s="126" t="s">
        <v>168</v>
      </c>
      <c r="F115" s="4" t="s">
        <v>1255</v>
      </c>
      <c r="G115" s="4" t="s">
        <v>1255</v>
      </c>
      <c r="H115" s="4" t="s">
        <v>38</v>
      </c>
      <c r="I115" s="126" t="s">
        <v>168</v>
      </c>
      <c r="J115" s="4" t="s">
        <v>1172</v>
      </c>
      <c r="K115" s="4" t="s">
        <v>1191</v>
      </c>
      <c r="L115" s="4" t="s">
        <v>38</v>
      </c>
      <c r="M115" s="126" t="s">
        <v>168</v>
      </c>
      <c r="P115" s="126" t="s">
        <v>168</v>
      </c>
      <c r="T115" s="126" t="s">
        <v>168</v>
      </c>
      <c r="AG115" s="4" t="s">
        <v>4307</v>
      </c>
      <c r="AH115" s="4" t="s">
        <v>4340</v>
      </c>
      <c r="AI115" s="130" t="s">
        <v>39</v>
      </c>
      <c r="AK115" s="4" t="s">
        <v>4421</v>
      </c>
      <c r="AL115" s="130" t="str">
        <f t="shared" ref="AL115:AL116" si="16">AL114</f>
        <v>Euro 1</v>
      </c>
      <c r="BQ115" s="4" t="s">
        <v>1666</v>
      </c>
      <c r="BR115" s="4" t="s">
        <v>40</v>
      </c>
      <c r="BS115" s="4" t="s">
        <v>11</v>
      </c>
      <c r="BT115" s="126" t="s">
        <v>168</v>
      </c>
      <c r="BU115" s="4" t="s">
        <v>40</v>
      </c>
      <c r="BV115" s="4" t="s">
        <v>1665</v>
      </c>
      <c r="BW115" s="126" t="s">
        <v>168</v>
      </c>
      <c r="BX115" s="4" t="s">
        <v>1951</v>
      </c>
      <c r="BY115" s="4" t="s">
        <v>39</v>
      </c>
      <c r="CA115" s="4" t="s">
        <v>2567</v>
      </c>
      <c r="CB115" s="4" t="s">
        <v>45</v>
      </c>
    </row>
    <row r="116" spans="1:80" x14ac:dyDescent="0.25">
      <c r="A116" s="4" t="s">
        <v>1417</v>
      </c>
      <c r="B116" s="4" t="s">
        <v>1664</v>
      </c>
      <c r="C116" s="4" t="s">
        <v>44</v>
      </c>
      <c r="D116" s="4" t="s">
        <v>1170</v>
      </c>
      <c r="E116" s="126" t="s">
        <v>168</v>
      </c>
      <c r="F116" s="4" t="s">
        <v>1255</v>
      </c>
      <c r="G116" s="4" t="s">
        <v>1279</v>
      </c>
      <c r="H116" s="4" t="s">
        <v>1245</v>
      </c>
      <c r="I116" s="126" t="s">
        <v>168</v>
      </c>
      <c r="J116" s="4" t="s">
        <v>1417</v>
      </c>
      <c r="K116" s="4" t="s">
        <v>1663</v>
      </c>
      <c r="L116" s="4" t="s">
        <v>1434</v>
      </c>
      <c r="M116" s="126" t="s">
        <v>168</v>
      </c>
      <c r="P116" s="126" t="s">
        <v>168</v>
      </c>
      <c r="T116" s="126" t="s">
        <v>168</v>
      </c>
      <c r="AG116" s="4" t="s">
        <v>4309</v>
      </c>
      <c r="AH116" s="4" t="s">
        <v>4322</v>
      </c>
      <c r="AI116" s="130" t="s">
        <v>39</v>
      </c>
      <c r="AK116" s="4" t="s">
        <v>4422</v>
      </c>
      <c r="AL116" s="130" t="str">
        <f t="shared" si="16"/>
        <v>Euro 1</v>
      </c>
      <c r="BQ116" s="4" t="s">
        <v>1662</v>
      </c>
      <c r="BR116" s="4" t="s">
        <v>40</v>
      </c>
      <c r="BS116" s="4" t="s">
        <v>11</v>
      </c>
      <c r="BT116" s="126" t="s">
        <v>168</v>
      </c>
      <c r="BU116" s="4" t="s">
        <v>40</v>
      </c>
      <c r="BV116" s="4" t="s">
        <v>1661</v>
      </c>
      <c r="BW116" s="126" t="s">
        <v>168</v>
      </c>
      <c r="BX116" s="4" t="s">
        <v>1959</v>
      </c>
      <c r="BY116" s="4" t="s">
        <v>39</v>
      </c>
      <c r="CA116" s="4" t="s">
        <v>2572</v>
      </c>
      <c r="CB116" s="4" t="s">
        <v>45</v>
      </c>
    </row>
    <row r="117" spans="1:80" x14ac:dyDescent="0.25">
      <c r="A117" s="4" t="s">
        <v>1417</v>
      </c>
      <c r="B117" s="4" t="s">
        <v>1660</v>
      </c>
      <c r="C117" s="4" t="s">
        <v>43</v>
      </c>
      <c r="D117" s="4" t="s">
        <v>1170</v>
      </c>
      <c r="E117" s="126" t="s">
        <v>168</v>
      </c>
      <c r="F117" s="4" t="s">
        <v>1255</v>
      </c>
      <c r="G117" s="4" t="s">
        <v>1277</v>
      </c>
      <c r="H117" s="4" t="s">
        <v>1245</v>
      </c>
      <c r="I117" s="126" t="s">
        <v>168</v>
      </c>
      <c r="J117" s="4" t="s">
        <v>1172</v>
      </c>
      <c r="K117" s="4" t="s">
        <v>1189</v>
      </c>
      <c r="L117" s="4" t="s">
        <v>39</v>
      </c>
      <c r="M117" s="126" t="s">
        <v>168</v>
      </c>
      <c r="P117" s="126" t="s">
        <v>168</v>
      </c>
      <c r="T117" s="126" t="s">
        <v>168</v>
      </c>
      <c r="AG117" s="4" t="s">
        <v>4310</v>
      </c>
      <c r="AH117" s="4" t="s">
        <v>4341</v>
      </c>
      <c r="AI117" s="130" t="s">
        <v>39</v>
      </c>
      <c r="AK117" s="4" t="s">
        <v>4423</v>
      </c>
      <c r="AL117" s="130" t="s">
        <v>39</v>
      </c>
      <c r="BQ117" s="4" t="s">
        <v>1659</v>
      </c>
      <c r="BR117" s="4" t="s">
        <v>40</v>
      </c>
      <c r="BS117" s="4" t="s">
        <v>11</v>
      </c>
      <c r="BT117" s="126" t="s">
        <v>168</v>
      </c>
      <c r="BU117" s="4" t="s">
        <v>40</v>
      </c>
      <c r="BV117" s="4" t="s">
        <v>1658</v>
      </c>
      <c r="BW117" s="126" t="s">
        <v>168</v>
      </c>
      <c r="BX117" s="4" t="s">
        <v>2117</v>
      </c>
      <c r="BY117" s="4" t="s">
        <v>38</v>
      </c>
      <c r="CA117" s="4" t="s">
        <v>2577</v>
      </c>
      <c r="CB117" s="4" t="s">
        <v>45</v>
      </c>
    </row>
    <row r="118" spans="1:80" x14ac:dyDescent="0.25">
      <c r="A118" s="4" t="s">
        <v>1417</v>
      </c>
      <c r="B118" s="4" t="s">
        <v>1657</v>
      </c>
      <c r="C118" s="4" t="s">
        <v>1505</v>
      </c>
      <c r="D118" s="4" t="s">
        <v>1170</v>
      </c>
      <c r="E118" s="126" t="s">
        <v>168</v>
      </c>
      <c r="F118" s="4" t="s">
        <v>1255</v>
      </c>
      <c r="G118" s="4" t="s">
        <v>1275</v>
      </c>
      <c r="H118" s="4" t="s">
        <v>1242</v>
      </c>
      <c r="I118" s="126" t="s">
        <v>168</v>
      </c>
      <c r="J118" s="4" t="s">
        <v>1417</v>
      </c>
      <c r="K118" s="4" t="s">
        <v>1656</v>
      </c>
      <c r="L118" s="4" t="s">
        <v>1434</v>
      </c>
      <c r="M118" s="126" t="s">
        <v>168</v>
      </c>
      <c r="P118" s="126" t="s">
        <v>168</v>
      </c>
      <c r="T118" s="126" t="s">
        <v>168</v>
      </c>
      <c r="AG118" s="4" t="s">
        <v>4305</v>
      </c>
      <c r="AH118" s="4" t="s">
        <v>4342</v>
      </c>
      <c r="AI118" s="130" t="s">
        <v>39</v>
      </c>
      <c r="AK118" s="4" t="s">
        <v>4424</v>
      </c>
      <c r="AL118" s="130" t="s">
        <v>39</v>
      </c>
      <c r="BQ118" s="4" t="s">
        <v>1655</v>
      </c>
      <c r="BR118" s="4" t="s">
        <v>40</v>
      </c>
      <c r="BS118" s="4" t="s">
        <v>11</v>
      </c>
      <c r="BT118" s="126" t="s">
        <v>168</v>
      </c>
      <c r="BU118" s="4" t="s">
        <v>40</v>
      </c>
      <c r="BV118" s="4" t="s">
        <v>1654</v>
      </c>
      <c r="BW118" s="126" t="s">
        <v>168</v>
      </c>
      <c r="BX118" s="4" t="s">
        <v>2102</v>
      </c>
      <c r="BY118" s="4" t="s">
        <v>38</v>
      </c>
      <c r="CA118" s="4" t="s">
        <v>2582</v>
      </c>
      <c r="CB118" s="4" t="s">
        <v>45</v>
      </c>
    </row>
    <row r="119" spans="1:80" x14ac:dyDescent="0.25">
      <c r="A119" s="4" t="s">
        <v>1417</v>
      </c>
      <c r="B119" s="4" t="s">
        <v>1653</v>
      </c>
      <c r="C119" s="4" t="s">
        <v>1505</v>
      </c>
      <c r="D119" s="4" t="s">
        <v>1170</v>
      </c>
      <c r="E119" s="126" t="s">
        <v>168</v>
      </c>
      <c r="F119" s="4" t="s">
        <v>1255</v>
      </c>
      <c r="G119" s="4" t="s">
        <v>1273</v>
      </c>
      <c r="H119" s="4" t="s">
        <v>1242</v>
      </c>
      <c r="I119" s="126" t="s">
        <v>168</v>
      </c>
      <c r="J119" s="4" t="s">
        <v>1172</v>
      </c>
      <c r="K119" s="4" t="s">
        <v>1187</v>
      </c>
      <c r="L119" s="4" t="s">
        <v>39</v>
      </c>
      <c r="M119" s="126" t="s">
        <v>168</v>
      </c>
      <c r="P119" s="126" t="s">
        <v>168</v>
      </c>
      <c r="T119" s="126" t="s">
        <v>168</v>
      </c>
      <c r="AG119" s="4" t="s">
        <v>4312</v>
      </c>
      <c r="AH119" s="4" t="s">
        <v>4343</v>
      </c>
      <c r="AI119" s="130" t="s">
        <v>39</v>
      </c>
      <c r="AK119" s="4" t="s">
        <v>4425</v>
      </c>
      <c r="AL119" s="130" t="s">
        <v>39</v>
      </c>
      <c r="BQ119" s="4" t="s">
        <v>1652</v>
      </c>
      <c r="BR119" s="4" t="s">
        <v>40</v>
      </c>
      <c r="BS119" s="4" t="s">
        <v>11</v>
      </c>
      <c r="BT119" s="126" t="s">
        <v>168</v>
      </c>
      <c r="BU119" s="4" t="s">
        <v>40</v>
      </c>
      <c r="BV119" s="4" t="s">
        <v>1651</v>
      </c>
      <c r="BW119" s="126" t="s">
        <v>168</v>
      </c>
      <c r="BX119" s="4" t="s">
        <v>2109</v>
      </c>
      <c r="BY119" s="4" t="s">
        <v>38</v>
      </c>
      <c r="CA119" s="4" t="s">
        <v>2587</v>
      </c>
      <c r="CB119" s="4" t="s">
        <v>45</v>
      </c>
    </row>
    <row r="120" spans="1:80" x14ac:dyDescent="0.25">
      <c r="A120" s="4" t="s">
        <v>1417</v>
      </c>
      <c r="B120" s="4" t="s">
        <v>1650</v>
      </c>
      <c r="C120" s="4" t="s">
        <v>1505</v>
      </c>
      <c r="D120" s="4" t="s">
        <v>1170</v>
      </c>
      <c r="E120" s="126" t="s">
        <v>168</v>
      </c>
      <c r="F120" s="4" t="s">
        <v>1255</v>
      </c>
      <c r="G120" s="4" t="s">
        <v>1649</v>
      </c>
      <c r="H120" s="4" t="s">
        <v>345</v>
      </c>
      <c r="I120" s="126" t="s">
        <v>168</v>
      </c>
      <c r="J120" s="4" t="s">
        <v>1417</v>
      </c>
      <c r="K120" s="4" t="s">
        <v>1648</v>
      </c>
      <c r="L120" s="4" t="s">
        <v>1423</v>
      </c>
      <c r="M120" s="126" t="s">
        <v>168</v>
      </c>
      <c r="P120" s="126" t="s">
        <v>168</v>
      </c>
      <c r="T120" s="126" t="s">
        <v>168</v>
      </c>
      <c r="AG120" s="4" t="s">
        <v>4315</v>
      </c>
      <c r="AH120" s="4" t="s">
        <v>4344</v>
      </c>
      <c r="AI120" s="130" t="s">
        <v>39</v>
      </c>
      <c r="AK120" s="4" t="s">
        <v>4426</v>
      </c>
      <c r="AL120" s="130" t="s">
        <v>39</v>
      </c>
      <c r="BQ120" s="4" t="s">
        <v>1647</v>
      </c>
      <c r="BR120" s="4" t="s">
        <v>40</v>
      </c>
      <c r="BS120" s="4" t="s">
        <v>11</v>
      </c>
      <c r="BT120" s="126" t="s">
        <v>168</v>
      </c>
      <c r="BU120" s="4" t="s">
        <v>40</v>
      </c>
      <c r="BV120" s="4" t="s">
        <v>1646</v>
      </c>
      <c r="BW120" s="126" t="s">
        <v>168</v>
      </c>
      <c r="BX120" s="4" t="s">
        <v>2095</v>
      </c>
      <c r="BY120" s="4" t="s">
        <v>38</v>
      </c>
      <c r="CA120" s="4" t="s">
        <v>2592</v>
      </c>
      <c r="CB120" s="4" t="s">
        <v>45</v>
      </c>
    </row>
    <row r="121" spans="1:80" x14ac:dyDescent="0.25">
      <c r="A121" s="4" t="s">
        <v>1417</v>
      </c>
      <c r="B121" s="4" t="s">
        <v>1645</v>
      </c>
      <c r="C121" s="4" t="s">
        <v>1505</v>
      </c>
      <c r="D121" s="4" t="s">
        <v>1170</v>
      </c>
      <c r="E121" s="126" t="s">
        <v>168</v>
      </c>
      <c r="F121" s="4" t="s">
        <v>1255</v>
      </c>
      <c r="G121" s="4" t="s">
        <v>1644</v>
      </c>
      <c r="H121" s="4" t="s">
        <v>346</v>
      </c>
      <c r="I121" s="126" t="s">
        <v>168</v>
      </c>
      <c r="J121" s="4" t="s">
        <v>1172</v>
      </c>
      <c r="K121" s="4" t="s">
        <v>1186</v>
      </c>
      <c r="L121" s="4" t="s">
        <v>40</v>
      </c>
      <c r="M121" s="126" t="s">
        <v>168</v>
      </c>
      <c r="P121" s="126" t="s">
        <v>168</v>
      </c>
      <c r="T121" s="126" t="s">
        <v>168</v>
      </c>
      <c r="AK121" s="4" t="s">
        <v>4427</v>
      </c>
      <c r="AL121" s="130" t="str">
        <f t="shared" ref="AL121:AL122" si="17">AL120</f>
        <v>Euro 1</v>
      </c>
      <c r="BQ121" s="4" t="s">
        <v>1643</v>
      </c>
      <c r="BR121" s="4" t="s">
        <v>40</v>
      </c>
      <c r="BS121" s="4" t="s">
        <v>11</v>
      </c>
      <c r="BT121" s="126" t="s">
        <v>168</v>
      </c>
      <c r="BU121" s="4" t="s">
        <v>40</v>
      </c>
      <c r="BV121" s="4" t="s">
        <v>1642</v>
      </c>
      <c r="BW121" s="126" t="s">
        <v>168</v>
      </c>
      <c r="BX121" s="4" t="s">
        <v>2075</v>
      </c>
      <c r="BY121" s="4" t="s">
        <v>38</v>
      </c>
      <c r="CA121" s="4" t="s">
        <v>2597</v>
      </c>
      <c r="CB121" s="4" t="s">
        <v>45</v>
      </c>
    </row>
    <row r="122" spans="1:80" x14ac:dyDescent="0.25">
      <c r="A122" s="4" t="s">
        <v>1417</v>
      </c>
      <c r="B122" s="4" t="s">
        <v>1641</v>
      </c>
      <c r="C122" s="4" t="s">
        <v>1505</v>
      </c>
      <c r="D122" s="4" t="s">
        <v>1170</v>
      </c>
      <c r="E122" s="126" t="s">
        <v>168</v>
      </c>
      <c r="F122" s="4" t="s">
        <v>1255</v>
      </c>
      <c r="G122" s="4" t="s">
        <v>1640</v>
      </c>
      <c r="H122" s="4" t="s">
        <v>46</v>
      </c>
      <c r="I122" s="126" t="s">
        <v>168</v>
      </c>
      <c r="J122" s="4" t="s">
        <v>1417</v>
      </c>
      <c r="K122" s="4" t="s">
        <v>1639</v>
      </c>
      <c r="L122" s="4" t="s">
        <v>1423</v>
      </c>
      <c r="M122" s="126" t="s">
        <v>168</v>
      </c>
      <c r="P122" s="126" t="s">
        <v>168</v>
      </c>
      <c r="T122" s="126" t="s">
        <v>168</v>
      </c>
      <c r="AK122" s="4" t="s">
        <v>4428</v>
      </c>
      <c r="AL122" s="130" t="str">
        <f t="shared" si="17"/>
        <v>Euro 1</v>
      </c>
      <c r="BQ122" s="4" t="s">
        <v>1638</v>
      </c>
      <c r="BR122" s="4" t="s">
        <v>40</v>
      </c>
      <c r="BS122" s="4" t="s">
        <v>11</v>
      </c>
      <c r="BT122" s="126" t="s">
        <v>168</v>
      </c>
      <c r="BU122" s="4" t="s">
        <v>40</v>
      </c>
      <c r="BV122" s="4" t="s">
        <v>1637</v>
      </c>
      <c r="BW122" s="126" t="s">
        <v>168</v>
      </c>
      <c r="BX122" s="4" t="s">
        <v>2086</v>
      </c>
      <c r="BY122" s="4" t="s">
        <v>38</v>
      </c>
      <c r="CA122" s="4" t="s">
        <v>2610</v>
      </c>
      <c r="CB122" s="4" t="s">
        <v>45</v>
      </c>
    </row>
    <row r="123" spans="1:80" x14ac:dyDescent="0.25">
      <c r="A123" s="4" t="s">
        <v>1417</v>
      </c>
      <c r="B123" s="4" t="s">
        <v>1636</v>
      </c>
      <c r="C123" s="4" t="s">
        <v>1505</v>
      </c>
      <c r="D123" s="4" t="s">
        <v>1170</v>
      </c>
      <c r="E123" s="126" t="s">
        <v>168</v>
      </c>
      <c r="F123" s="4" t="s">
        <v>1255</v>
      </c>
      <c r="G123" s="4" t="s">
        <v>1269</v>
      </c>
      <c r="H123" s="4" t="s">
        <v>1242</v>
      </c>
      <c r="I123" s="126" t="s">
        <v>168</v>
      </c>
      <c r="J123" s="4" t="s">
        <v>1172</v>
      </c>
      <c r="K123" s="4" t="s">
        <v>1184</v>
      </c>
      <c r="L123" s="4" t="s">
        <v>40</v>
      </c>
      <c r="M123" s="126" t="s">
        <v>168</v>
      </c>
      <c r="P123" s="126" t="s">
        <v>168</v>
      </c>
      <c r="T123" s="126" t="s">
        <v>168</v>
      </c>
      <c r="AK123" s="4" t="s">
        <v>4429</v>
      </c>
      <c r="AL123" s="130" t="s">
        <v>39</v>
      </c>
      <c r="BQ123" s="4" t="s">
        <v>1635</v>
      </c>
      <c r="BR123" s="4" t="s">
        <v>41</v>
      </c>
      <c r="BS123" s="4" t="s">
        <v>11</v>
      </c>
      <c r="BT123" s="126" t="s">
        <v>168</v>
      </c>
      <c r="BU123" s="4" t="s">
        <v>40</v>
      </c>
      <c r="BV123" s="4" t="s">
        <v>1634</v>
      </c>
      <c r="BW123" s="126" t="s">
        <v>168</v>
      </c>
      <c r="BX123" s="4" t="s">
        <v>1919</v>
      </c>
      <c r="BY123" s="4" t="s">
        <v>39</v>
      </c>
      <c r="CA123" s="4" t="s">
        <v>2623</v>
      </c>
      <c r="CB123" s="4" t="s">
        <v>45</v>
      </c>
    </row>
    <row r="124" spans="1:80" x14ac:dyDescent="0.25">
      <c r="A124" s="4" t="s">
        <v>1417</v>
      </c>
      <c r="B124" s="4" t="s">
        <v>1633</v>
      </c>
      <c r="C124" s="4" t="s">
        <v>1505</v>
      </c>
      <c r="D124" s="4" t="s">
        <v>1170</v>
      </c>
      <c r="E124" s="126" t="s">
        <v>168</v>
      </c>
      <c r="F124" s="4" t="s">
        <v>1255</v>
      </c>
      <c r="G124" s="4" t="s">
        <v>1267</v>
      </c>
      <c r="H124" s="4" t="s">
        <v>345</v>
      </c>
      <c r="I124" s="126" t="s">
        <v>168</v>
      </c>
      <c r="J124" s="4" t="s">
        <v>1417</v>
      </c>
      <c r="K124" s="4" t="s">
        <v>1632</v>
      </c>
      <c r="L124" s="4" t="s">
        <v>1423</v>
      </c>
      <c r="M124" s="126" t="s">
        <v>168</v>
      </c>
      <c r="P124" s="126" t="s">
        <v>168</v>
      </c>
      <c r="T124" s="126" t="s">
        <v>168</v>
      </c>
      <c r="AK124" s="4" t="s">
        <v>4430</v>
      </c>
      <c r="AL124" s="130" t="s">
        <v>39</v>
      </c>
      <c r="BQ124" s="4" t="s">
        <v>1631</v>
      </c>
      <c r="BR124" s="4" t="s">
        <v>41</v>
      </c>
      <c r="BS124" s="4" t="s">
        <v>11</v>
      </c>
      <c r="BT124" s="126" t="s">
        <v>168</v>
      </c>
      <c r="BU124" s="4" t="s">
        <v>40</v>
      </c>
      <c r="BV124" s="4" t="s">
        <v>1630</v>
      </c>
      <c r="BW124" s="126" t="s">
        <v>168</v>
      </c>
      <c r="BX124" s="4" t="s">
        <v>1903</v>
      </c>
      <c r="BY124" s="4" t="s">
        <v>39</v>
      </c>
      <c r="CA124" s="4" t="s">
        <v>2636</v>
      </c>
      <c r="CB124" s="4" t="s">
        <v>45</v>
      </c>
    </row>
    <row r="125" spans="1:80" x14ac:dyDescent="0.25">
      <c r="A125" s="4" t="s">
        <v>1417</v>
      </c>
      <c r="B125" s="4" t="s">
        <v>1629</v>
      </c>
      <c r="C125" s="4" t="s">
        <v>1505</v>
      </c>
      <c r="D125" s="4" t="s">
        <v>1170</v>
      </c>
      <c r="E125" s="126" t="s">
        <v>168</v>
      </c>
      <c r="F125" s="4" t="s">
        <v>1255</v>
      </c>
      <c r="G125" s="4" t="s">
        <v>1265</v>
      </c>
      <c r="H125" s="4" t="s">
        <v>346</v>
      </c>
      <c r="I125" s="126" t="s">
        <v>168</v>
      </c>
      <c r="J125" s="4" t="s">
        <v>1172</v>
      </c>
      <c r="K125" s="4" t="s">
        <v>1182</v>
      </c>
      <c r="L125" s="4" t="s">
        <v>41</v>
      </c>
      <c r="M125" s="126" t="s">
        <v>168</v>
      </c>
      <c r="P125" s="126" t="s">
        <v>168</v>
      </c>
      <c r="T125" s="126" t="s">
        <v>168</v>
      </c>
      <c r="AK125" s="4" t="s">
        <v>4431</v>
      </c>
      <c r="AL125" s="130" t="s">
        <v>39</v>
      </c>
      <c r="BQ125" s="4" t="s">
        <v>1628</v>
      </c>
      <c r="BR125" s="4" t="s">
        <v>41</v>
      </c>
      <c r="BS125" s="4" t="s">
        <v>11</v>
      </c>
      <c r="BT125" s="126" t="s">
        <v>168</v>
      </c>
      <c r="BU125" s="4" t="s">
        <v>40</v>
      </c>
      <c r="BV125" s="4" t="s">
        <v>1627</v>
      </c>
      <c r="BW125" s="126" t="s">
        <v>168</v>
      </c>
      <c r="BX125" s="4" t="s">
        <v>1912</v>
      </c>
      <c r="BY125" s="4" t="s">
        <v>39</v>
      </c>
      <c r="CA125" s="4" t="s">
        <v>2649</v>
      </c>
      <c r="CB125" s="4" t="s">
        <v>45</v>
      </c>
    </row>
    <row r="126" spans="1:80" x14ac:dyDescent="0.25">
      <c r="A126" s="4" t="s">
        <v>1417</v>
      </c>
      <c r="B126" s="4" t="s">
        <v>1626</v>
      </c>
      <c r="C126" s="4" t="s">
        <v>1434</v>
      </c>
      <c r="D126" s="4" t="s">
        <v>1170</v>
      </c>
      <c r="E126" s="126" t="s">
        <v>168</v>
      </c>
      <c r="F126" s="4" t="s">
        <v>1255</v>
      </c>
      <c r="G126" s="4" t="s">
        <v>1263</v>
      </c>
      <c r="H126" s="4" t="s">
        <v>46</v>
      </c>
      <c r="I126" s="126" t="s">
        <v>168</v>
      </c>
      <c r="J126" s="4" t="s">
        <v>1417</v>
      </c>
      <c r="K126" s="4" t="s">
        <v>1625</v>
      </c>
      <c r="L126" s="4" t="s">
        <v>1624</v>
      </c>
      <c r="M126" s="126" t="s">
        <v>168</v>
      </c>
      <c r="P126" s="126" t="s">
        <v>168</v>
      </c>
      <c r="T126" s="126" t="s">
        <v>168</v>
      </c>
      <c r="AK126" s="4" t="s">
        <v>4432</v>
      </c>
      <c r="AL126" s="130" t="s">
        <v>39</v>
      </c>
      <c r="BQ126" s="4" t="s">
        <v>1022</v>
      </c>
      <c r="BR126" s="4" t="s">
        <v>41</v>
      </c>
      <c r="BS126" s="4" t="s">
        <v>11</v>
      </c>
      <c r="BT126" s="126" t="s">
        <v>168</v>
      </c>
      <c r="BU126" s="4" t="s">
        <v>40</v>
      </c>
      <c r="BV126" s="4" t="s">
        <v>1623</v>
      </c>
      <c r="BW126" s="126" t="s">
        <v>168</v>
      </c>
      <c r="BX126" s="4" t="s">
        <v>2217</v>
      </c>
      <c r="BY126" s="4" t="s">
        <v>38</v>
      </c>
      <c r="CA126" s="4" t="s">
        <v>2662</v>
      </c>
      <c r="CB126" s="4" t="s">
        <v>45</v>
      </c>
    </row>
    <row r="127" spans="1:80" x14ac:dyDescent="0.25">
      <c r="A127" s="4" t="s">
        <v>1417</v>
      </c>
      <c r="B127" s="4" t="s">
        <v>1622</v>
      </c>
      <c r="C127" s="4" t="s">
        <v>1434</v>
      </c>
      <c r="D127" s="4" t="s">
        <v>1170</v>
      </c>
      <c r="E127" s="126" t="s">
        <v>168</v>
      </c>
      <c r="F127" s="4" t="s">
        <v>1255</v>
      </c>
      <c r="G127" s="4" t="s">
        <v>1261</v>
      </c>
      <c r="H127" s="4" t="s">
        <v>1242</v>
      </c>
      <c r="I127" s="126" t="s">
        <v>168</v>
      </c>
      <c r="J127" s="4" t="s">
        <v>1172</v>
      </c>
      <c r="K127" s="4" t="s">
        <v>1180</v>
      </c>
      <c r="L127" s="4" t="s">
        <v>42</v>
      </c>
      <c r="M127" s="126" t="s">
        <v>168</v>
      </c>
      <c r="P127" s="126" t="s">
        <v>168</v>
      </c>
      <c r="T127" s="126" t="s">
        <v>168</v>
      </c>
      <c r="AK127" s="4" t="s">
        <v>4433</v>
      </c>
      <c r="AL127" s="130" t="s">
        <v>39</v>
      </c>
      <c r="BQ127" s="4" t="s">
        <v>1621</v>
      </c>
      <c r="BR127" s="4" t="s">
        <v>41</v>
      </c>
      <c r="BS127" s="4" t="s">
        <v>11</v>
      </c>
      <c r="BT127" s="126" t="s">
        <v>168</v>
      </c>
      <c r="BU127" s="4" t="s">
        <v>40</v>
      </c>
      <c r="BV127" s="4" t="s">
        <v>1620</v>
      </c>
      <c r="BW127" s="126" t="s">
        <v>168</v>
      </c>
      <c r="BX127" s="4" t="s">
        <v>2201</v>
      </c>
      <c r="BY127" s="4" t="s">
        <v>38</v>
      </c>
      <c r="CA127" s="4" t="s">
        <v>2675</v>
      </c>
      <c r="CB127" s="4" t="s">
        <v>45</v>
      </c>
    </row>
    <row r="128" spans="1:80" x14ac:dyDescent="0.25">
      <c r="A128" s="4" t="s">
        <v>1417</v>
      </c>
      <c r="B128" s="4" t="s">
        <v>1619</v>
      </c>
      <c r="C128" s="4" t="s">
        <v>1434</v>
      </c>
      <c r="D128" s="4" t="s">
        <v>1170</v>
      </c>
      <c r="E128" s="126" t="s">
        <v>168</v>
      </c>
      <c r="F128" s="4" t="s">
        <v>1255</v>
      </c>
      <c r="G128" s="4" t="s">
        <v>1259</v>
      </c>
      <c r="H128" s="4" t="s">
        <v>345</v>
      </c>
      <c r="I128" s="126" t="s">
        <v>168</v>
      </c>
      <c r="J128" s="4" t="s">
        <v>1417</v>
      </c>
      <c r="K128" s="4" t="s">
        <v>1618</v>
      </c>
      <c r="L128" s="4" t="s">
        <v>1617</v>
      </c>
      <c r="M128" s="126" t="s">
        <v>168</v>
      </c>
      <c r="P128" s="126" t="s">
        <v>168</v>
      </c>
      <c r="T128" s="126" t="s">
        <v>168</v>
      </c>
      <c r="AK128" s="4" t="s">
        <v>4434</v>
      </c>
      <c r="AL128" s="130" t="s">
        <v>39</v>
      </c>
      <c r="BQ128" s="4" t="s">
        <v>1616</v>
      </c>
      <c r="BR128" s="4" t="s">
        <v>41</v>
      </c>
      <c r="BS128" s="4" t="s">
        <v>11</v>
      </c>
      <c r="BT128" s="126" t="s">
        <v>168</v>
      </c>
      <c r="BU128" s="4" t="s">
        <v>40</v>
      </c>
      <c r="BV128" s="4" t="s">
        <v>1615</v>
      </c>
      <c r="BW128" s="126" t="s">
        <v>168</v>
      </c>
      <c r="BX128" s="4" t="s">
        <v>2209</v>
      </c>
      <c r="BY128" s="4" t="s">
        <v>38</v>
      </c>
      <c r="CA128" s="4" t="s">
        <v>2688</v>
      </c>
      <c r="CB128" s="4" t="s">
        <v>45</v>
      </c>
    </row>
    <row r="129" spans="1:80" x14ac:dyDescent="0.25">
      <c r="A129" s="4" t="s">
        <v>1417</v>
      </c>
      <c r="B129" s="4" t="s">
        <v>1614</v>
      </c>
      <c r="C129" s="4" t="s">
        <v>1434</v>
      </c>
      <c r="D129" s="4" t="s">
        <v>1170</v>
      </c>
      <c r="E129" s="126" t="s">
        <v>168</v>
      </c>
      <c r="F129" s="4" t="s">
        <v>1255</v>
      </c>
      <c r="G129" s="4" t="s">
        <v>1257</v>
      </c>
      <c r="H129" s="4" t="s">
        <v>346</v>
      </c>
      <c r="I129" s="126" t="s">
        <v>168</v>
      </c>
      <c r="J129" s="4" t="s">
        <v>1172</v>
      </c>
      <c r="K129" s="4" t="s">
        <v>1178</v>
      </c>
      <c r="L129" s="4" t="s">
        <v>45</v>
      </c>
      <c r="M129" s="126" t="s">
        <v>168</v>
      </c>
      <c r="P129" s="126" t="s">
        <v>168</v>
      </c>
      <c r="T129" s="126" t="s">
        <v>168</v>
      </c>
      <c r="AK129" s="4" t="s">
        <v>4435</v>
      </c>
      <c r="AL129" s="130" t="s">
        <v>39</v>
      </c>
      <c r="BQ129" s="4" t="s">
        <v>1613</v>
      </c>
      <c r="BR129" s="4" t="s">
        <v>41</v>
      </c>
      <c r="BS129" s="4" t="s">
        <v>11</v>
      </c>
      <c r="BT129" s="126" t="s">
        <v>168</v>
      </c>
      <c r="BU129" s="4" t="s">
        <v>40</v>
      </c>
      <c r="BV129" s="4" t="s">
        <v>1612</v>
      </c>
      <c r="BW129" s="126" t="s">
        <v>168</v>
      </c>
      <c r="BX129" s="4" t="s">
        <v>2194</v>
      </c>
      <c r="BY129" s="4" t="s">
        <v>38</v>
      </c>
      <c r="CA129" s="4" t="s">
        <v>2553</v>
      </c>
      <c r="CB129" s="4" t="s">
        <v>45</v>
      </c>
    </row>
    <row r="130" spans="1:80" x14ac:dyDescent="0.25">
      <c r="A130" s="4" t="s">
        <v>1417</v>
      </c>
      <c r="B130" s="4" t="s">
        <v>1611</v>
      </c>
      <c r="C130" s="4" t="s">
        <v>1434</v>
      </c>
      <c r="D130" s="4" t="s">
        <v>1170</v>
      </c>
      <c r="E130" s="126" t="s">
        <v>168</v>
      </c>
      <c r="F130" s="4" t="s">
        <v>1255</v>
      </c>
      <c r="G130" s="4" t="s">
        <v>1254</v>
      </c>
      <c r="H130" s="4" t="s">
        <v>46</v>
      </c>
      <c r="I130" s="126" t="s">
        <v>168</v>
      </c>
      <c r="J130" s="4" t="s">
        <v>1417</v>
      </c>
      <c r="K130" s="4" t="s">
        <v>1610</v>
      </c>
      <c r="L130" s="4" t="s">
        <v>1609</v>
      </c>
      <c r="M130" s="126" t="s">
        <v>168</v>
      </c>
      <c r="P130" s="126" t="s">
        <v>168</v>
      </c>
      <c r="T130" s="126" t="s">
        <v>168</v>
      </c>
      <c r="AK130" s="4" t="s">
        <v>4436</v>
      </c>
      <c r="AL130" s="130" t="s">
        <v>39</v>
      </c>
      <c r="AM130" s="4" t="s">
        <v>4348</v>
      </c>
      <c r="BQ130" s="4" t="s">
        <v>1608</v>
      </c>
      <c r="BR130" s="4" t="s">
        <v>41</v>
      </c>
      <c r="BS130" s="4" t="s">
        <v>11</v>
      </c>
      <c r="BT130" s="126" t="s">
        <v>168</v>
      </c>
      <c r="BU130" s="4" t="s">
        <v>40</v>
      </c>
      <c r="BV130" s="4" t="s">
        <v>1607</v>
      </c>
      <c r="BW130" s="126" t="s">
        <v>168</v>
      </c>
      <c r="BX130" s="4" t="s">
        <v>2178</v>
      </c>
      <c r="BY130" s="4" t="s">
        <v>38</v>
      </c>
      <c r="CA130" s="4" t="s">
        <v>2558</v>
      </c>
      <c r="CB130" s="4" t="s">
        <v>45</v>
      </c>
    </row>
    <row r="131" spans="1:80" x14ac:dyDescent="0.25">
      <c r="A131" s="4" t="s">
        <v>1417</v>
      </c>
      <c r="B131" s="4" t="s">
        <v>1606</v>
      </c>
      <c r="C131" s="4" t="s">
        <v>1434</v>
      </c>
      <c r="D131" s="4" t="s">
        <v>1170</v>
      </c>
      <c r="E131" s="126" t="s">
        <v>168</v>
      </c>
      <c r="F131" s="4" t="s">
        <v>1327</v>
      </c>
      <c r="G131" s="4" t="s">
        <v>1414</v>
      </c>
      <c r="H131" s="4" t="s">
        <v>1242</v>
      </c>
      <c r="I131" s="126" t="s">
        <v>168</v>
      </c>
      <c r="J131" s="4" t="s">
        <v>1172</v>
      </c>
      <c r="K131" s="4" t="s">
        <v>1176</v>
      </c>
      <c r="L131" s="4" t="s">
        <v>45</v>
      </c>
      <c r="M131" s="126" t="s">
        <v>168</v>
      </c>
      <c r="P131" s="126" t="s">
        <v>168</v>
      </c>
      <c r="T131" s="126" t="s">
        <v>168</v>
      </c>
      <c r="AK131" s="4">
        <v>9991</v>
      </c>
      <c r="AL131" s="130" t="str">
        <f>AL130</f>
        <v>Euro 1</v>
      </c>
      <c r="AM131" s="4" t="s">
        <v>4348</v>
      </c>
      <c r="BQ131" s="4" t="s">
        <v>1605</v>
      </c>
      <c r="BR131" s="4" t="s">
        <v>42</v>
      </c>
      <c r="BS131" s="4" t="s">
        <v>11</v>
      </c>
      <c r="BT131" s="126" t="s">
        <v>168</v>
      </c>
      <c r="BU131" s="4" t="s">
        <v>40</v>
      </c>
      <c r="BV131" s="4" t="s">
        <v>1604</v>
      </c>
      <c r="BW131" s="126" t="s">
        <v>168</v>
      </c>
      <c r="BX131" s="4" t="s">
        <v>2187</v>
      </c>
      <c r="BY131" s="4" t="s">
        <v>38</v>
      </c>
      <c r="CA131" s="4" t="s">
        <v>2563</v>
      </c>
      <c r="CB131" s="4" t="s">
        <v>45</v>
      </c>
    </row>
    <row r="132" spans="1:80" x14ac:dyDescent="0.25">
      <c r="A132" s="4" t="s">
        <v>1417</v>
      </c>
      <c r="B132" s="4" t="s">
        <v>1603</v>
      </c>
      <c r="C132" s="4" t="s">
        <v>1434</v>
      </c>
      <c r="D132" s="4" t="s">
        <v>1170</v>
      </c>
      <c r="E132" s="126" t="s">
        <v>168</v>
      </c>
      <c r="F132" s="4" t="s">
        <v>1327</v>
      </c>
      <c r="G132" s="4" t="s">
        <v>1412</v>
      </c>
      <c r="H132" s="4" t="s">
        <v>345</v>
      </c>
      <c r="I132" s="126" t="s">
        <v>168</v>
      </c>
      <c r="J132" s="4" t="s">
        <v>1417</v>
      </c>
      <c r="K132" s="4" t="s">
        <v>1602</v>
      </c>
      <c r="L132" s="4" t="s">
        <v>1505</v>
      </c>
      <c r="M132" s="126" t="s">
        <v>168</v>
      </c>
      <c r="P132" s="126" t="s">
        <v>168</v>
      </c>
      <c r="T132" s="126" t="s">
        <v>168</v>
      </c>
      <c r="AK132" s="4" t="s">
        <v>4220</v>
      </c>
      <c r="AL132" s="130" t="s">
        <v>44</v>
      </c>
      <c r="BQ132" s="4" t="s">
        <v>1601</v>
      </c>
      <c r="BR132" s="4" t="s">
        <v>42</v>
      </c>
      <c r="BS132" s="4" t="s">
        <v>11</v>
      </c>
      <c r="BT132" s="126" t="s">
        <v>168</v>
      </c>
      <c r="BU132" s="4" t="s">
        <v>40</v>
      </c>
      <c r="BV132" s="4" t="s">
        <v>1600</v>
      </c>
      <c r="BW132" s="126" t="s">
        <v>168</v>
      </c>
      <c r="BX132" s="4" t="s">
        <v>2169</v>
      </c>
      <c r="BY132" s="4" t="s">
        <v>38</v>
      </c>
      <c r="CA132" s="4" t="s">
        <v>2568</v>
      </c>
      <c r="CB132" s="4" t="s">
        <v>45</v>
      </c>
    </row>
    <row r="133" spans="1:80" x14ac:dyDescent="0.25">
      <c r="A133" s="4" t="s">
        <v>1417</v>
      </c>
      <c r="B133" s="4" t="s">
        <v>1599</v>
      </c>
      <c r="C133" s="4" t="s">
        <v>1434</v>
      </c>
      <c r="D133" s="4" t="s">
        <v>1170</v>
      </c>
      <c r="E133" s="126" t="s">
        <v>168</v>
      </c>
      <c r="F133" s="4" t="s">
        <v>1327</v>
      </c>
      <c r="G133" s="4" t="s">
        <v>1410</v>
      </c>
      <c r="H133" s="4" t="s">
        <v>345</v>
      </c>
      <c r="I133" s="126" t="s">
        <v>168</v>
      </c>
      <c r="J133" s="4" t="s">
        <v>1172</v>
      </c>
      <c r="K133" s="4" t="s">
        <v>1174</v>
      </c>
      <c r="L133" s="4" t="s">
        <v>45</v>
      </c>
      <c r="M133" s="126" t="s">
        <v>168</v>
      </c>
      <c r="P133" s="126" t="s">
        <v>168</v>
      </c>
      <c r="T133" s="126" t="s">
        <v>168</v>
      </c>
      <c r="AK133" s="4" t="s">
        <v>4221</v>
      </c>
      <c r="AL133" s="130" t="s">
        <v>44</v>
      </c>
      <c r="BQ133" s="4" t="s">
        <v>1598</v>
      </c>
      <c r="BR133" s="4" t="s">
        <v>42</v>
      </c>
      <c r="BS133" s="4" t="s">
        <v>11</v>
      </c>
      <c r="BT133" s="126" t="s">
        <v>168</v>
      </c>
      <c r="BU133" s="4" t="s">
        <v>40</v>
      </c>
      <c r="BV133" s="4" t="s">
        <v>1597</v>
      </c>
      <c r="BW133" s="126" t="s">
        <v>168</v>
      </c>
      <c r="BX133" s="4" t="s">
        <v>2151</v>
      </c>
      <c r="BY133" s="4" t="s">
        <v>38</v>
      </c>
      <c r="CA133" s="4" t="s">
        <v>2573</v>
      </c>
      <c r="CB133" s="4" t="s">
        <v>45</v>
      </c>
    </row>
    <row r="134" spans="1:80" x14ac:dyDescent="0.25">
      <c r="A134" s="4" t="s">
        <v>1417</v>
      </c>
      <c r="B134" s="4" t="s">
        <v>1596</v>
      </c>
      <c r="C134" s="4" t="s">
        <v>1434</v>
      </c>
      <c r="D134" s="4" t="s">
        <v>1170</v>
      </c>
      <c r="E134" s="126" t="s">
        <v>168</v>
      </c>
      <c r="F134" s="4" t="s">
        <v>1327</v>
      </c>
      <c r="G134" s="4" t="s">
        <v>1405</v>
      </c>
      <c r="H134" s="4" t="s">
        <v>1193</v>
      </c>
      <c r="I134" s="126" t="s">
        <v>168</v>
      </c>
      <c r="J134" s="4" t="s">
        <v>1417</v>
      </c>
      <c r="K134" s="4" t="s">
        <v>1595</v>
      </c>
      <c r="L134" s="4" t="s">
        <v>1505</v>
      </c>
      <c r="M134" s="126" t="s">
        <v>168</v>
      </c>
      <c r="P134" s="126" t="s">
        <v>168</v>
      </c>
      <c r="T134" s="126" t="s">
        <v>168</v>
      </c>
      <c r="AK134" s="4" t="s">
        <v>4222</v>
      </c>
      <c r="AL134" s="130" t="s">
        <v>44</v>
      </c>
      <c r="BQ134" s="4" t="s">
        <v>1594</v>
      </c>
      <c r="BR134" s="4" t="s">
        <v>42</v>
      </c>
      <c r="BS134" s="4" t="s">
        <v>11</v>
      </c>
      <c r="BT134" s="126" t="s">
        <v>168</v>
      </c>
      <c r="BU134" s="4" t="s">
        <v>40</v>
      </c>
      <c r="BV134" s="4" t="s">
        <v>1593</v>
      </c>
      <c r="BW134" s="126" t="s">
        <v>168</v>
      </c>
      <c r="BX134" s="4" t="s">
        <v>2159</v>
      </c>
      <c r="BY134" s="4" t="s">
        <v>38</v>
      </c>
      <c r="CA134" s="4" t="s">
        <v>2578</v>
      </c>
      <c r="CB134" s="4" t="s">
        <v>45</v>
      </c>
    </row>
    <row r="135" spans="1:80" x14ac:dyDescent="0.25">
      <c r="A135" s="4" t="s">
        <v>1417</v>
      </c>
      <c r="B135" s="4" t="s">
        <v>1592</v>
      </c>
      <c r="C135" s="4" t="s">
        <v>1423</v>
      </c>
      <c r="D135" s="4" t="s">
        <v>1170</v>
      </c>
      <c r="E135" s="126" t="s">
        <v>168</v>
      </c>
      <c r="F135" s="4" t="s">
        <v>1327</v>
      </c>
      <c r="G135" s="4" t="s">
        <v>1403</v>
      </c>
      <c r="H135" s="4" t="s">
        <v>1193</v>
      </c>
      <c r="I135" s="126" t="s">
        <v>168</v>
      </c>
      <c r="J135" s="4" t="s">
        <v>1172</v>
      </c>
      <c r="K135" s="4" t="s">
        <v>1171</v>
      </c>
      <c r="L135" s="4" t="s">
        <v>45</v>
      </c>
      <c r="M135" s="126" t="s">
        <v>168</v>
      </c>
      <c r="P135" s="126" t="s">
        <v>168</v>
      </c>
      <c r="T135" s="126" t="s">
        <v>168</v>
      </c>
      <c r="AK135" s="4" t="s">
        <v>4223</v>
      </c>
      <c r="AL135" s="130" t="s">
        <v>44</v>
      </c>
      <c r="BQ135" s="4" t="s">
        <v>1591</v>
      </c>
      <c r="BR135" s="4" t="s">
        <v>42</v>
      </c>
      <c r="BS135" s="4" t="s">
        <v>11</v>
      </c>
      <c r="BT135" s="126" t="s">
        <v>168</v>
      </c>
      <c r="BU135" s="4" t="s">
        <v>40</v>
      </c>
      <c r="BV135" s="4" t="s">
        <v>1590</v>
      </c>
      <c r="BW135" s="126" t="s">
        <v>168</v>
      </c>
      <c r="BX135" s="4" t="s">
        <v>1943</v>
      </c>
      <c r="BY135" s="4" t="s">
        <v>39</v>
      </c>
      <c r="CA135" s="4" t="s">
        <v>2583</v>
      </c>
      <c r="CB135" s="4" t="s">
        <v>45</v>
      </c>
    </row>
    <row r="136" spans="1:80" x14ac:dyDescent="0.25">
      <c r="A136" s="4" t="s">
        <v>1417</v>
      </c>
      <c r="B136" s="4" t="s">
        <v>1589</v>
      </c>
      <c r="C136" s="4" t="s">
        <v>1423</v>
      </c>
      <c r="D136" s="4" t="s">
        <v>1170</v>
      </c>
      <c r="E136" s="126" t="s">
        <v>168</v>
      </c>
      <c r="F136" s="4" t="s">
        <v>1327</v>
      </c>
      <c r="G136" s="4" t="s">
        <v>1401</v>
      </c>
      <c r="H136" s="4" t="s">
        <v>1193</v>
      </c>
      <c r="I136" s="126" t="s">
        <v>168</v>
      </c>
      <c r="J136" s="4" t="s">
        <v>1417</v>
      </c>
      <c r="K136" s="4" t="s">
        <v>1588</v>
      </c>
      <c r="L136" s="4" t="s">
        <v>1505</v>
      </c>
      <c r="M136" s="126" t="s">
        <v>168</v>
      </c>
      <c r="P136" s="126" t="s">
        <v>168</v>
      </c>
      <c r="T136" s="126" t="s">
        <v>168</v>
      </c>
      <c r="AK136" s="4" t="s">
        <v>4224</v>
      </c>
      <c r="AL136" s="130" t="s">
        <v>44</v>
      </c>
      <c r="BQ136" s="4" t="s">
        <v>1587</v>
      </c>
      <c r="BR136" s="4" t="s">
        <v>42</v>
      </c>
      <c r="BS136" s="4" t="s">
        <v>11</v>
      </c>
      <c r="BT136" s="126" t="s">
        <v>168</v>
      </c>
      <c r="BU136" s="4" t="s">
        <v>40</v>
      </c>
      <c r="BV136" s="4" t="s">
        <v>1586</v>
      </c>
      <c r="BW136" s="126" t="s">
        <v>168</v>
      </c>
      <c r="BX136" s="4" t="s">
        <v>1928</v>
      </c>
      <c r="BY136" s="4" t="s">
        <v>39</v>
      </c>
      <c r="CA136" s="4" t="s">
        <v>2588</v>
      </c>
      <c r="CB136" s="4" t="s">
        <v>45</v>
      </c>
    </row>
    <row r="137" spans="1:80" x14ac:dyDescent="0.25">
      <c r="A137" s="4" t="s">
        <v>1417</v>
      </c>
      <c r="B137" s="4" t="s">
        <v>1585</v>
      </c>
      <c r="C137" s="4" t="s">
        <v>1423</v>
      </c>
      <c r="D137" s="4" t="s">
        <v>1170</v>
      </c>
      <c r="E137" s="126" t="s">
        <v>168</v>
      </c>
      <c r="F137" s="4" t="s">
        <v>1327</v>
      </c>
      <c r="G137" s="4" t="s">
        <v>1399</v>
      </c>
      <c r="H137" s="4" t="s">
        <v>1193</v>
      </c>
      <c r="I137" s="126" t="s">
        <v>168</v>
      </c>
      <c r="J137" s="4" t="s">
        <v>1390</v>
      </c>
      <c r="K137" s="4" t="s">
        <v>1390</v>
      </c>
      <c r="L137" s="4" t="s">
        <v>1571</v>
      </c>
      <c r="M137" s="126" t="s">
        <v>168</v>
      </c>
      <c r="P137" s="126" t="s">
        <v>168</v>
      </c>
      <c r="T137" s="126" t="s">
        <v>168</v>
      </c>
      <c r="AK137" s="4" t="s">
        <v>4225</v>
      </c>
      <c r="AL137" s="130" t="s">
        <v>44</v>
      </c>
      <c r="BQ137" s="4" t="s">
        <v>1010</v>
      </c>
      <c r="BR137" s="4" t="s">
        <v>42</v>
      </c>
      <c r="BS137" s="4" t="s">
        <v>11</v>
      </c>
      <c r="BT137" s="126" t="s">
        <v>168</v>
      </c>
      <c r="BU137" s="4" t="s">
        <v>40</v>
      </c>
      <c r="BV137" s="4" t="s">
        <v>1584</v>
      </c>
      <c r="BW137" s="126" t="s">
        <v>168</v>
      </c>
      <c r="BX137" s="4" t="s">
        <v>1935</v>
      </c>
      <c r="BY137" s="4" t="s">
        <v>39</v>
      </c>
      <c r="CA137" s="4" t="s">
        <v>2593</v>
      </c>
      <c r="CB137" s="4" t="s">
        <v>45</v>
      </c>
    </row>
    <row r="138" spans="1:80" x14ac:dyDescent="0.25">
      <c r="A138" s="4" t="s">
        <v>1417</v>
      </c>
      <c r="B138" s="4" t="s">
        <v>1583</v>
      </c>
      <c r="C138" s="4" t="s">
        <v>68</v>
      </c>
      <c r="D138" s="4" t="s">
        <v>1170</v>
      </c>
      <c r="E138" s="126" t="s">
        <v>168</v>
      </c>
      <c r="F138" s="4" t="s">
        <v>1327</v>
      </c>
      <c r="G138" s="4" t="s">
        <v>1397</v>
      </c>
      <c r="H138" s="4" t="s">
        <v>46</v>
      </c>
      <c r="I138" s="126" t="s">
        <v>168</v>
      </c>
      <c r="J138" s="4" t="s">
        <v>1417</v>
      </c>
      <c r="K138" s="4" t="s">
        <v>1582</v>
      </c>
      <c r="L138" s="4" t="s">
        <v>1505</v>
      </c>
      <c r="M138" s="126" t="s">
        <v>168</v>
      </c>
      <c r="P138" s="126" t="s">
        <v>168</v>
      </c>
      <c r="T138" s="126" t="s">
        <v>168</v>
      </c>
      <c r="AK138" s="4" t="s">
        <v>4226</v>
      </c>
      <c r="AL138" s="130" t="s">
        <v>44</v>
      </c>
      <c r="BQ138" s="4" t="s">
        <v>1581</v>
      </c>
      <c r="BR138" s="4" t="s">
        <v>42</v>
      </c>
      <c r="BS138" s="4" t="s">
        <v>11</v>
      </c>
      <c r="BT138" s="126" t="s">
        <v>168</v>
      </c>
      <c r="BU138" s="4" t="s">
        <v>40</v>
      </c>
      <c r="BV138" s="4" t="s">
        <v>1580</v>
      </c>
      <c r="BW138" s="126" t="s">
        <v>168</v>
      </c>
      <c r="BX138" s="4" t="s">
        <v>2042</v>
      </c>
      <c r="BY138" s="4" t="s">
        <v>38</v>
      </c>
      <c r="CA138" s="4" t="s">
        <v>2598</v>
      </c>
      <c r="CB138" s="4" t="s">
        <v>45</v>
      </c>
    </row>
    <row r="139" spans="1:80" x14ac:dyDescent="0.25">
      <c r="A139" s="4" t="s">
        <v>1417</v>
      </c>
      <c r="B139" s="4" t="s">
        <v>1579</v>
      </c>
      <c r="C139" s="4" t="s">
        <v>68</v>
      </c>
      <c r="D139" s="4" t="s">
        <v>1170</v>
      </c>
      <c r="E139" s="126" t="s">
        <v>168</v>
      </c>
      <c r="F139" s="4" t="s">
        <v>1327</v>
      </c>
      <c r="G139" s="4" t="s">
        <v>1395</v>
      </c>
      <c r="H139" s="4" t="s">
        <v>46</v>
      </c>
      <c r="I139" s="126" t="s">
        <v>168</v>
      </c>
      <c r="J139" s="4" t="s">
        <v>1385</v>
      </c>
      <c r="K139" s="4" t="s">
        <v>1385</v>
      </c>
      <c r="L139" s="4" t="s">
        <v>43</v>
      </c>
      <c r="M139" s="126" t="s">
        <v>168</v>
      </c>
      <c r="P139" s="126" t="s">
        <v>168</v>
      </c>
      <c r="T139" s="126" t="s">
        <v>168</v>
      </c>
      <c r="AK139" s="4" t="s">
        <v>4227</v>
      </c>
      <c r="AL139" s="130" t="s">
        <v>44</v>
      </c>
      <c r="BQ139" s="4" t="s">
        <v>1578</v>
      </c>
      <c r="BR139" s="4" t="s">
        <v>42</v>
      </c>
      <c r="BS139" s="4" t="s">
        <v>11</v>
      </c>
      <c r="BT139" s="126" t="s">
        <v>168</v>
      </c>
      <c r="BU139" s="4" t="s">
        <v>40</v>
      </c>
      <c r="BV139" s="4" t="s">
        <v>1577</v>
      </c>
      <c r="BW139" s="126" t="s">
        <v>168</v>
      </c>
      <c r="BX139" s="4" t="s">
        <v>2027</v>
      </c>
      <c r="BY139" s="4" t="s">
        <v>38</v>
      </c>
      <c r="CA139" s="4" t="s">
        <v>2611</v>
      </c>
      <c r="CB139" s="4" t="s">
        <v>45</v>
      </c>
    </row>
    <row r="140" spans="1:80" x14ac:dyDescent="0.25">
      <c r="A140" s="4" t="s">
        <v>1417</v>
      </c>
      <c r="B140" s="4" t="s">
        <v>1576</v>
      </c>
      <c r="C140" s="4" t="s">
        <v>43</v>
      </c>
      <c r="D140" s="4" t="s">
        <v>1170</v>
      </c>
      <c r="E140" s="126" t="s">
        <v>168</v>
      </c>
      <c r="F140" s="4" t="s">
        <v>1327</v>
      </c>
      <c r="G140" s="4" t="s">
        <v>1393</v>
      </c>
      <c r="H140" s="4" t="s">
        <v>46</v>
      </c>
      <c r="I140" s="126" t="s">
        <v>168</v>
      </c>
      <c r="J140" s="4" t="s">
        <v>1417</v>
      </c>
      <c r="K140" s="4" t="s">
        <v>1575</v>
      </c>
      <c r="L140" s="4" t="s">
        <v>1505</v>
      </c>
      <c r="M140" s="126" t="s">
        <v>168</v>
      </c>
      <c r="P140" s="126" t="s">
        <v>168</v>
      </c>
      <c r="T140" s="126" t="s">
        <v>168</v>
      </c>
      <c r="AK140" s="4" t="s">
        <v>4228</v>
      </c>
      <c r="AL140" s="130" t="s">
        <v>44</v>
      </c>
      <c r="BQ140" s="4" t="s">
        <v>1574</v>
      </c>
      <c r="BR140" s="4" t="s">
        <v>42</v>
      </c>
      <c r="BS140" s="4" t="s">
        <v>11</v>
      </c>
      <c r="BT140" s="126" t="s">
        <v>168</v>
      </c>
      <c r="BU140" s="4" t="s">
        <v>40</v>
      </c>
      <c r="BV140" s="4" t="s">
        <v>1573</v>
      </c>
      <c r="BW140" s="126" t="s">
        <v>168</v>
      </c>
      <c r="BX140" s="4" t="s">
        <v>2034</v>
      </c>
      <c r="BY140" s="4" t="s">
        <v>38</v>
      </c>
      <c r="CA140" s="4" t="s">
        <v>2624</v>
      </c>
      <c r="CB140" s="4" t="s">
        <v>45</v>
      </c>
    </row>
    <row r="141" spans="1:80" x14ac:dyDescent="0.25">
      <c r="A141" s="4" t="s">
        <v>1417</v>
      </c>
      <c r="B141" s="4" t="s">
        <v>1572</v>
      </c>
      <c r="C141" s="4" t="s">
        <v>1505</v>
      </c>
      <c r="D141" s="4" t="s">
        <v>1170</v>
      </c>
      <c r="E141" s="126" t="s">
        <v>168</v>
      </c>
      <c r="F141" s="4" t="s">
        <v>1327</v>
      </c>
      <c r="G141" s="4" t="s">
        <v>1391</v>
      </c>
      <c r="H141" s="4" t="s">
        <v>46</v>
      </c>
      <c r="I141" s="126" t="s">
        <v>168</v>
      </c>
      <c r="J141" s="4" t="s">
        <v>1380</v>
      </c>
      <c r="K141" s="4" t="s">
        <v>1380</v>
      </c>
      <c r="L141" s="4" t="s">
        <v>1571</v>
      </c>
      <c r="M141" s="126" t="s">
        <v>168</v>
      </c>
      <c r="P141" s="126" t="s">
        <v>168</v>
      </c>
      <c r="T141" s="126" t="s">
        <v>168</v>
      </c>
      <c r="AK141" s="4" t="s">
        <v>4229</v>
      </c>
      <c r="AL141" s="130" t="s">
        <v>44</v>
      </c>
      <c r="BQ141" s="4" t="s">
        <v>1570</v>
      </c>
      <c r="BR141" s="4" t="s">
        <v>42</v>
      </c>
      <c r="BS141" s="4" t="s">
        <v>11</v>
      </c>
      <c r="BT141" s="126" t="s">
        <v>168</v>
      </c>
      <c r="BU141" s="4" t="s">
        <v>40</v>
      </c>
      <c r="BV141" s="4" t="s">
        <v>1569</v>
      </c>
      <c r="BW141" s="126" t="s">
        <v>168</v>
      </c>
      <c r="BX141" s="4" t="s">
        <v>1896</v>
      </c>
      <c r="BY141" s="4" t="s">
        <v>39</v>
      </c>
      <c r="CA141" s="4" t="s">
        <v>2637</v>
      </c>
      <c r="CB141" s="4" t="s">
        <v>45</v>
      </c>
    </row>
    <row r="142" spans="1:80" x14ac:dyDescent="0.25">
      <c r="A142" s="4" t="s">
        <v>1417</v>
      </c>
      <c r="B142" s="4" t="s">
        <v>1568</v>
      </c>
      <c r="C142" s="4" t="s">
        <v>1505</v>
      </c>
      <c r="D142" s="4" t="s">
        <v>1170</v>
      </c>
      <c r="E142" s="126" t="s">
        <v>168</v>
      </c>
      <c r="F142" s="4" t="s">
        <v>1327</v>
      </c>
      <c r="G142" s="4" t="s">
        <v>1388</v>
      </c>
      <c r="H142" s="4" t="s">
        <v>1242</v>
      </c>
      <c r="I142" s="126" t="s">
        <v>168</v>
      </c>
      <c r="J142" s="4" t="s">
        <v>1417</v>
      </c>
      <c r="K142" s="4" t="s">
        <v>1567</v>
      </c>
      <c r="L142" s="4" t="s">
        <v>1505</v>
      </c>
      <c r="M142" s="126" t="s">
        <v>168</v>
      </c>
      <c r="P142" s="126" t="s">
        <v>168</v>
      </c>
      <c r="T142" s="126" t="s">
        <v>168</v>
      </c>
      <c r="AK142" s="4" t="s">
        <v>4230</v>
      </c>
      <c r="AL142" s="130" t="s">
        <v>44</v>
      </c>
      <c r="BQ142" s="4" t="s">
        <v>1566</v>
      </c>
      <c r="BR142" s="4" t="s">
        <v>42</v>
      </c>
      <c r="BS142" s="4" t="s">
        <v>11</v>
      </c>
      <c r="BT142" s="126" t="s">
        <v>168</v>
      </c>
      <c r="BU142" s="4" t="s">
        <v>40</v>
      </c>
      <c r="BV142" s="4" t="s">
        <v>1565</v>
      </c>
      <c r="BW142" s="126" t="s">
        <v>168</v>
      </c>
      <c r="BX142" s="4" t="s">
        <v>1883</v>
      </c>
      <c r="BY142" s="4" t="s">
        <v>39</v>
      </c>
      <c r="CA142" s="4" t="s">
        <v>2650</v>
      </c>
      <c r="CB142" s="4" t="s">
        <v>45</v>
      </c>
    </row>
    <row r="143" spans="1:80" x14ac:dyDescent="0.25">
      <c r="A143" s="4" t="s">
        <v>1417</v>
      </c>
      <c r="B143" s="4" t="s">
        <v>1564</v>
      </c>
      <c r="C143" s="4" t="s">
        <v>1505</v>
      </c>
      <c r="D143" s="4" t="s">
        <v>1170</v>
      </c>
      <c r="E143" s="126" t="s">
        <v>168</v>
      </c>
      <c r="F143" s="4" t="s">
        <v>1327</v>
      </c>
      <c r="G143" s="4" t="s">
        <v>1386</v>
      </c>
      <c r="H143" s="4" t="s">
        <v>345</v>
      </c>
      <c r="I143" s="126" t="s">
        <v>168</v>
      </c>
      <c r="J143" s="4" t="s">
        <v>1255</v>
      </c>
      <c r="K143" s="4" t="s">
        <v>1255</v>
      </c>
      <c r="L143" s="4" t="s">
        <v>38</v>
      </c>
      <c r="M143" s="126" t="s">
        <v>168</v>
      </c>
      <c r="P143" s="126" t="s">
        <v>168</v>
      </c>
      <c r="T143" s="126" t="s">
        <v>168</v>
      </c>
      <c r="AK143" s="4" t="s">
        <v>4231</v>
      </c>
      <c r="AL143" s="130" t="s">
        <v>44</v>
      </c>
      <c r="BQ143" s="4" t="s">
        <v>1563</v>
      </c>
      <c r="BR143" s="4" t="s">
        <v>42</v>
      </c>
      <c r="BS143" s="4" t="s">
        <v>11</v>
      </c>
      <c r="BT143" s="126" t="s">
        <v>168</v>
      </c>
      <c r="BU143" s="4" t="s">
        <v>40</v>
      </c>
      <c r="BV143" s="4" t="s">
        <v>1562</v>
      </c>
      <c r="BW143" s="126" t="s">
        <v>168</v>
      </c>
      <c r="BX143" s="4" t="s">
        <v>1889</v>
      </c>
      <c r="BY143" s="4" t="s">
        <v>39</v>
      </c>
      <c r="CA143" s="4" t="s">
        <v>2663</v>
      </c>
      <c r="CB143" s="4" t="s">
        <v>45</v>
      </c>
    </row>
    <row r="144" spans="1:80" x14ac:dyDescent="0.25">
      <c r="A144" s="4" t="s">
        <v>1417</v>
      </c>
      <c r="B144" s="4" t="s">
        <v>1561</v>
      </c>
      <c r="C144" s="4" t="s">
        <v>1505</v>
      </c>
      <c r="D144" s="4" t="s">
        <v>1170</v>
      </c>
      <c r="E144" s="126" t="s">
        <v>168</v>
      </c>
      <c r="F144" s="4" t="s">
        <v>1327</v>
      </c>
      <c r="G144" s="4" t="s">
        <v>1383</v>
      </c>
      <c r="H144" s="4" t="s">
        <v>345</v>
      </c>
      <c r="I144" s="126" t="s">
        <v>168</v>
      </c>
      <c r="J144" s="4" t="s">
        <v>1327</v>
      </c>
      <c r="K144" s="4" t="s">
        <v>1347</v>
      </c>
      <c r="L144" s="4" t="s">
        <v>46</v>
      </c>
      <c r="M144" s="126" t="s">
        <v>168</v>
      </c>
      <c r="P144" s="126" t="s">
        <v>168</v>
      </c>
      <c r="T144" s="126" t="s">
        <v>168</v>
      </c>
      <c r="AK144" s="4" t="s">
        <v>4232</v>
      </c>
      <c r="AL144" s="130" t="s">
        <v>44</v>
      </c>
      <c r="BQ144" s="4" t="s">
        <v>1000</v>
      </c>
      <c r="BR144" s="4" t="s">
        <v>45</v>
      </c>
      <c r="BS144" s="4" t="s">
        <v>11</v>
      </c>
      <c r="BT144" s="126" t="s">
        <v>168</v>
      </c>
      <c r="BU144" s="4" t="s">
        <v>40</v>
      </c>
      <c r="BV144" s="4" t="s">
        <v>1560</v>
      </c>
      <c r="BW144" s="126" t="s">
        <v>168</v>
      </c>
      <c r="BX144" s="4" t="s">
        <v>1876</v>
      </c>
      <c r="BY144" s="4" t="s">
        <v>39</v>
      </c>
      <c r="CA144" s="4" t="s">
        <v>2676</v>
      </c>
      <c r="CB144" s="4" t="s">
        <v>45</v>
      </c>
    </row>
    <row r="145" spans="1:80" x14ac:dyDescent="0.25">
      <c r="A145" s="4" t="s">
        <v>1417</v>
      </c>
      <c r="B145" s="4" t="s">
        <v>1559</v>
      </c>
      <c r="C145" s="4" t="s">
        <v>1505</v>
      </c>
      <c r="D145" s="4" t="s">
        <v>1170</v>
      </c>
      <c r="E145" s="126" t="s">
        <v>168</v>
      </c>
      <c r="F145" s="4" t="s">
        <v>1327</v>
      </c>
      <c r="G145" s="4" t="s">
        <v>1381</v>
      </c>
      <c r="H145" s="4" t="s">
        <v>1193</v>
      </c>
      <c r="I145" s="126" t="s">
        <v>168</v>
      </c>
      <c r="J145" s="4" t="s">
        <v>1255</v>
      </c>
      <c r="K145" s="4" t="s">
        <v>1279</v>
      </c>
      <c r="L145" s="4" t="s">
        <v>1245</v>
      </c>
      <c r="M145" s="126" t="s">
        <v>168</v>
      </c>
      <c r="P145" s="126" t="s">
        <v>168</v>
      </c>
      <c r="T145" s="126" t="s">
        <v>168</v>
      </c>
      <c r="AK145" s="4" t="s">
        <v>4233</v>
      </c>
      <c r="AL145" s="130" t="s">
        <v>44</v>
      </c>
      <c r="BQ145" s="4" t="s">
        <v>999</v>
      </c>
      <c r="BR145" s="4" t="s">
        <v>45</v>
      </c>
      <c r="BS145" s="4" t="s">
        <v>11</v>
      </c>
      <c r="BT145" s="126" t="s">
        <v>168</v>
      </c>
      <c r="BU145" s="4" t="s">
        <v>40</v>
      </c>
      <c r="BV145" s="4" t="s">
        <v>1558</v>
      </c>
      <c r="BW145" s="126" t="s">
        <v>168</v>
      </c>
      <c r="BX145" s="4" t="s">
        <v>1863</v>
      </c>
      <c r="BY145" s="4" t="s">
        <v>39</v>
      </c>
      <c r="CA145" s="4" t="s">
        <v>2554</v>
      </c>
      <c r="CB145" s="4" t="s">
        <v>45</v>
      </c>
    </row>
    <row r="146" spans="1:80" x14ac:dyDescent="0.25">
      <c r="A146" s="4" t="s">
        <v>1417</v>
      </c>
      <c r="B146" s="4" t="s">
        <v>1557</v>
      </c>
      <c r="C146" s="4" t="s">
        <v>1505</v>
      </c>
      <c r="D146" s="4" t="s">
        <v>1170</v>
      </c>
      <c r="E146" s="126" t="s">
        <v>168</v>
      </c>
      <c r="F146" s="4" t="s">
        <v>1327</v>
      </c>
      <c r="G146" s="4" t="s">
        <v>1377</v>
      </c>
      <c r="H146" s="4" t="s">
        <v>1193</v>
      </c>
      <c r="I146" s="126" t="s">
        <v>168</v>
      </c>
      <c r="J146" s="4" t="s">
        <v>1327</v>
      </c>
      <c r="K146" s="4" t="s">
        <v>1345</v>
      </c>
      <c r="L146" s="4" t="s">
        <v>46</v>
      </c>
      <c r="M146" s="126" t="s">
        <v>168</v>
      </c>
      <c r="P146" s="126" t="s">
        <v>168</v>
      </c>
      <c r="T146" s="126" t="s">
        <v>168</v>
      </c>
      <c r="AK146" s="4" t="s">
        <v>4234</v>
      </c>
      <c r="AL146" s="130" t="s">
        <v>44</v>
      </c>
      <c r="BQ146" s="4" t="s">
        <v>998</v>
      </c>
      <c r="BR146" s="4" t="s">
        <v>45</v>
      </c>
      <c r="BS146" s="4" t="s">
        <v>11</v>
      </c>
      <c r="BT146" s="126" t="s">
        <v>168</v>
      </c>
      <c r="BU146" s="4" t="s">
        <v>40</v>
      </c>
      <c r="BV146" s="4" t="s">
        <v>1556</v>
      </c>
      <c r="BW146" s="126" t="s">
        <v>168</v>
      </c>
      <c r="BX146" s="4" t="s">
        <v>1870</v>
      </c>
      <c r="BY146" s="4" t="s">
        <v>39</v>
      </c>
      <c r="CA146" s="4" t="s">
        <v>2559</v>
      </c>
      <c r="CB146" s="4" t="s">
        <v>45</v>
      </c>
    </row>
    <row r="147" spans="1:80" x14ac:dyDescent="0.25">
      <c r="A147" s="4" t="s">
        <v>1417</v>
      </c>
      <c r="B147" s="4" t="s">
        <v>1555</v>
      </c>
      <c r="C147" s="4" t="s">
        <v>1505</v>
      </c>
      <c r="D147" s="4" t="s">
        <v>1170</v>
      </c>
      <c r="E147" s="126" t="s">
        <v>168</v>
      </c>
      <c r="F147" s="4" t="s">
        <v>1327</v>
      </c>
      <c r="G147" s="4" t="s">
        <v>1375</v>
      </c>
      <c r="H147" s="4" t="s">
        <v>1193</v>
      </c>
      <c r="I147" s="126" t="s">
        <v>168</v>
      </c>
      <c r="J147" s="4" t="s">
        <v>1255</v>
      </c>
      <c r="K147" s="4" t="s">
        <v>1277</v>
      </c>
      <c r="L147" s="4" t="s">
        <v>1245</v>
      </c>
      <c r="M147" s="126" t="s">
        <v>168</v>
      </c>
      <c r="P147" s="126" t="s">
        <v>168</v>
      </c>
      <c r="T147" s="126" t="s">
        <v>168</v>
      </c>
      <c r="AK147" s="4" t="s">
        <v>4346</v>
      </c>
      <c r="AL147" s="130" t="s">
        <v>44</v>
      </c>
      <c r="BQ147" s="4" t="s">
        <v>997</v>
      </c>
      <c r="BR147" s="4" t="s">
        <v>45</v>
      </c>
      <c r="BS147" s="4" t="s">
        <v>11</v>
      </c>
      <c r="BT147" s="126" t="s">
        <v>168</v>
      </c>
      <c r="BU147" s="4" t="s">
        <v>40</v>
      </c>
      <c r="BV147" s="4" t="s">
        <v>1554</v>
      </c>
      <c r="BW147" s="126" t="s">
        <v>168</v>
      </c>
      <c r="BX147" s="4" t="s">
        <v>1694</v>
      </c>
      <c r="BY147" s="4" t="s">
        <v>40</v>
      </c>
      <c r="CA147" s="4" t="s">
        <v>2564</v>
      </c>
      <c r="CB147" s="4" t="s">
        <v>45</v>
      </c>
    </row>
    <row r="148" spans="1:80" x14ac:dyDescent="0.25">
      <c r="A148" s="4" t="s">
        <v>1417</v>
      </c>
      <c r="B148" s="4" t="s">
        <v>1553</v>
      </c>
      <c r="C148" s="4" t="s">
        <v>1505</v>
      </c>
      <c r="D148" s="4" t="s">
        <v>1170</v>
      </c>
      <c r="E148" s="126" t="s">
        <v>168</v>
      </c>
      <c r="F148" s="4" t="s">
        <v>1327</v>
      </c>
      <c r="G148" s="4" t="s">
        <v>1373</v>
      </c>
      <c r="H148" s="4" t="s">
        <v>1193</v>
      </c>
      <c r="I148" s="126" t="s">
        <v>168</v>
      </c>
      <c r="J148" s="4" t="s">
        <v>1327</v>
      </c>
      <c r="K148" s="4" t="s">
        <v>1343</v>
      </c>
      <c r="L148" s="4" t="s">
        <v>46</v>
      </c>
      <c r="M148" s="126" t="s">
        <v>168</v>
      </c>
      <c r="P148" s="126" t="s">
        <v>168</v>
      </c>
      <c r="T148" s="126" t="s">
        <v>168</v>
      </c>
      <c r="AK148" s="4" t="s">
        <v>4347</v>
      </c>
      <c r="AL148" s="130" t="str">
        <f t="shared" ref="AL148:AL149" si="18">AL147</f>
        <v>Euro 6</v>
      </c>
      <c r="BQ148" s="4" t="s">
        <v>996</v>
      </c>
      <c r="BR148" s="4" t="s">
        <v>45</v>
      </c>
      <c r="BS148" s="4" t="s">
        <v>11</v>
      </c>
      <c r="BT148" s="126" t="s">
        <v>168</v>
      </c>
      <c r="BU148" s="4" t="s">
        <v>40</v>
      </c>
      <c r="BV148" s="4" t="s">
        <v>1552</v>
      </c>
      <c r="BW148" s="126" t="s">
        <v>168</v>
      </c>
      <c r="BX148" s="4" t="s">
        <v>1521</v>
      </c>
      <c r="BY148" s="4" t="s">
        <v>40</v>
      </c>
      <c r="CA148" s="4" t="s">
        <v>2569</v>
      </c>
      <c r="CB148" s="4" t="s">
        <v>45</v>
      </c>
    </row>
    <row r="149" spans="1:80" x14ac:dyDescent="0.25">
      <c r="A149" s="4" t="s">
        <v>1417</v>
      </c>
      <c r="B149" s="4" t="s">
        <v>1551</v>
      </c>
      <c r="C149" s="4" t="s">
        <v>1434</v>
      </c>
      <c r="D149" s="4" t="s">
        <v>1170</v>
      </c>
      <c r="E149" s="126" t="s">
        <v>168</v>
      </c>
      <c r="F149" s="4" t="s">
        <v>1327</v>
      </c>
      <c r="G149" s="4" t="s">
        <v>1371</v>
      </c>
      <c r="H149" s="4" t="s">
        <v>46</v>
      </c>
      <c r="I149" s="126" t="s">
        <v>168</v>
      </c>
      <c r="J149" s="4" t="s">
        <v>1255</v>
      </c>
      <c r="K149" s="4" t="s">
        <v>1275</v>
      </c>
      <c r="L149" s="4" t="s">
        <v>1242</v>
      </c>
      <c r="M149" s="126" t="s">
        <v>168</v>
      </c>
      <c r="P149" s="126" t="s">
        <v>168</v>
      </c>
      <c r="T149" s="126" t="s">
        <v>168</v>
      </c>
      <c r="AK149" s="4" t="s">
        <v>4285</v>
      </c>
      <c r="AL149" s="130" t="str">
        <f t="shared" si="18"/>
        <v>Euro 6</v>
      </c>
      <c r="BQ149" s="4" t="s">
        <v>995</v>
      </c>
      <c r="BR149" s="4" t="s">
        <v>45</v>
      </c>
      <c r="BS149" s="4" t="s">
        <v>11</v>
      </c>
      <c r="BT149" s="126" t="s">
        <v>168</v>
      </c>
      <c r="BU149" s="4" t="s">
        <v>40</v>
      </c>
      <c r="BV149" s="4" t="s">
        <v>1550</v>
      </c>
      <c r="BW149" s="126" t="s">
        <v>168</v>
      </c>
      <c r="BX149" s="4" t="s">
        <v>1519</v>
      </c>
      <c r="BY149" s="4" t="s">
        <v>40</v>
      </c>
      <c r="CA149" s="4" t="s">
        <v>2574</v>
      </c>
      <c r="CB149" s="4" t="s">
        <v>45</v>
      </c>
    </row>
    <row r="150" spans="1:80" x14ac:dyDescent="0.25">
      <c r="A150" s="4" t="s">
        <v>1417</v>
      </c>
      <c r="B150" s="4" t="s">
        <v>1549</v>
      </c>
      <c r="C150" s="4" t="s">
        <v>1434</v>
      </c>
      <c r="D150" s="4" t="s">
        <v>1170</v>
      </c>
      <c r="E150" s="126" t="s">
        <v>168</v>
      </c>
      <c r="F150" s="4" t="s">
        <v>1327</v>
      </c>
      <c r="G150" s="4" t="s">
        <v>1369</v>
      </c>
      <c r="H150" s="4" t="s">
        <v>46</v>
      </c>
      <c r="I150" s="126" t="s">
        <v>168</v>
      </c>
      <c r="J150" s="4" t="s">
        <v>1327</v>
      </c>
      <c r="K150" s="4" t="s">
        <v>1341</v>
      </c>
      <c r="L150" s="4" t="s">
        <v>1209</v>
      </c>
      <c r="M150" s="126" t="s">
        <v>168</v>
      </c>
      <c r="P150" s="126" t="s">
        <v>168</v>
      </c>
      <c r="T150" s="126" t="s">
        <v>168</v>
      </c>
      <c r="AK150" s="4" t="s">
        <v>4358</v>
      </c>
      <c r="AL150" s="130" t="s">
        <v>46</v>
      </c>
      <c r="BQ150" s="4" t="s">
        <v>1548</v>
      </c>
      <c r="BR150" s="4" t="s">
        <v>45</v>
      </c>
      <c r="BS150" s="4" t="s">
        <v>11</v>
      </c>
      <c r="BT150" s="126" t="s">
        <v>168</v>
      </c>
      <c r="BU150" s="4" t="s">
        <v>40</v>
      </c>
      <c r="BV150" s="4" t="s">
        <v>1547</v>
      </c>
      <c r="BW150" s="126" t="s">
        <v>168</v>
      </c>
      <c r="BX150" s="4" t="s">
        <v>1494</v>
      </c>
      <c r="BY150" s="4" t="s">
        <v>40</v>
      </c>
      <c r="CA150" s="4" t="s">
        <v>2579</v>
      </c>
      <c r="CB150" s="4" t="s">
        <v>45</v>
      </c>
    </row>
    <row r="151" spans="1:80" x14ac:dyDescent="0.25">
      <c r="A151" s="4" t="s">
        <v>1417</v>
      </c>
      <c r="B151" s="4" t="s">
        <v>1546</v>
      </c>
      <c r="C151" s="4" t="s">
        <v>1434</v>
      </c>
      <c r="D151" s="4" t="s">
        <v>1170</v>
      </c>
      <c r="E151" s="126" t="s">
        <v>168</v>
      </c>
      <c r="F151" s="4" t="s">
        <v>1327</v>
      </c>
      <c r="G151" s="4" t="s">
        <v>1367</v>
      </c>
      <c r="H151" s="4" t="s">
        <v>46</v>
      </c>
      <c r="I151" s="126" t="s">
        <v>168</v>
      </c>
      <c r="J151" s="4" t="s">
        <v>1255</v>
      </c>
      <c r="K151" s="4" t="s">
        <v>1273</v>
      </c>
      <c r="L151" s="4" t="s">
        <v>1245</v>
      </c>
      <c r="M151" s="126" t="s">
        <v>168</v>
      </c>
      <c r="P151" s="126" t="s">
        <v>168</v>
      </c>
      <c r="T151" s="126" t="s">
        <v>168</v>
      </c>
      <c r="AK151" s="4" t="s">
        <v>4359</v>
      </c>
      <c r="AL151" s="130" t="str">
        <f>AL150</f>
        <v>EEV</v>
      </c>
      <c r="BQ151" s="4" t="s">
        <v>993</v>
      </c>
      <c r="BR151" s="4" t="s">
        <v>45</v>
      </c>
      <c r="BS151" s="4" t="s">
        <v>11</v>
      </c>
      <c r="BT151" s="126" t="s">
        <v>168</v>
      </c>
      <c r="BU151" s="4" t="s">
        <v>40</v>
      </c>
      <c r="BV151" s="4" t="s">
        <v>1545</v>
      </c>
      <c r="BW151" s="126" t="s">
        <v>168</v>
      </c>
      <c r="BX151" s="4" t="s">
        <v>1492</v>
      </c>
      <c r="BY151" s="4" t="s">
        <v>40</v>
      </c>
      <c r="CA151" s="4" t="s">
        <v>2584</v>
      </c>
      <c r="CB151" s="4" t="s">
        <v>45</v>
      </c>
    </row>
    <row r="152" spans="1:80" x14ac:dyDescent="0.25">
      <c r="A152" s="4" t="s">
        <v>1417</v>
      </c>
      <c r="B152" s="4" t="s">
        <v>1544</v>
      </c>
      <c r="C152" s="4" t="s">
        <v>1434</v>
      </c>
      <c r="D152" s="4" t="s">
        <v>1170</v>
      </c>
      <c r="E152" s="126" t="s">
        <v>168</v>
      </c>
      <c r="F152" s="4" t="s">
        <v>1327</v>
      </c>
      <c r="G152" s="4" t="s">
        <v>1365</v>
      </c>
      <c r="H152" s="4" t="s">
        <v>46</v>
      </c>
      <c r="I152" s="126" t="s">
        <v>168</v>
      </c>
      <c r="J152" s="4" t="s">
        <v>1327</v>
      </c>
      <c r="K152" s="4" t="s">
        <v>1339</v>
      </c>
      <c r="L152" s="4" t="s">
        <v>1209</v>
      </c>
      <c r="M152" s="126" t="s">
        <v>168</v>
      </c>
      <c r="P152" s="126" t="s">
        <v>168</v>
      </c>
      <c r="T152" s="126" t="s">
        <v>168</v>
      </c>
      <c r="AK152" s="4" t="s">
        <v>4356</v>
      </c>
      <c r="AL152" s="130" t="s">
        <v>46</v>
      </c>
      <c r="BQ152"/>
      <c r="BR152"/>
      <c r="BS152"/>
      <c r="BU152" s="4" t="s">
        <v>40</v>
      </c>
      <c r="BV152" s="4" t="s">
        <v>1543</v>
      </c>
      <c r="BW152" s="126" t="s">
        <v>168</v>
      </c>
      <c r="BX152" s="4" t="s">
        <v>1733</v>
      </c>
      <c r="BY152" s="4" t="s">
        <v>40</v>
      </c>
      <c r="CA152" s="4" t="s">
        <v>2589</v>
      </c>
      <c r="CB152" s="4" t="s">
        <v>45</v>
      </c>
    </row>
    <row r="153" spans="1:80" x14ac:dyDescent="0.25">
      <c r="A153" s="4" t="s">
        <v>1417</v>
      </c>
      <c r="B153" s="4" t="s">
        <v>1542</v>
      </c>
      <c r="C153" s="4" t="s">
        <v>1434</v>
      </c>
      <c r="D153" s="4" t="s">
        <v>1170</v>
      </c>
      <c r="E153" s="126" t="s">
        <v>168</v>
      </c>
      <c r="F153" s="4" t="s">
        <v>1327</v>
      </c>
      <c r="G153" s="4" t="s">
        <v>1363</v>
      </c>
      <c r="H153" s="4" t="s">
        <v>1242</v>
      </c>
      <c r="I153" s="126" t="s">
        <v>168</v>
      </c>
      <c r="J153" s="4" t="s">
        <v>1255</v>
      </c>
      <c r="K153" s="4" t="s">
        <v>1271</v>
      </c>
      <c r="L153" s="4" t="s">
        <v>1242</v>
      </c>
      <c r="M153" s="126" t="s">
        <v>168</v>
      </c>
      <c r="P153" s="126" t="s">
        <v>168</v>
      </c>
      <c r="T153" s="126" t="s">
        <v>168</v>
      </c>
      <c r="AK153" s="4" t="s">
        <v>4357</v>
      </c>
      <c r="AL153" s="130" t="str">
        <f>AL152</f>
        <v>EEV</v>
      </c>
      <c r="BQ153"/>
      <c r="BR153"/>
      <c r="BS153"/>
      <c r="BU153" s="4" t="s">
        <v>40</v>
      </c>
      <c r="BV153" s="4" t="s">
        <v>1541</v>
      </c>
      <c r="BW153" s="126" t="s">
        <v>168</v>
      </c>
      <c r="BX153" s="4" t="s">
        <v>1729</v>
      </c>
      <c r="BY153" s="4" t="s">
        <v>40</v>
      </c>
      <c r="CA153" s="4" t="s">
        <v>2594</v>
      </c>
      <c r="CB153" s="4" t="s">
        <v>45</v>
      </c>
    </row>
    <row r="154" spans="1:80" x14ac:dyDescent="0.25">
      <c r="A154" s="4" t="s">
        <v>1417</v>
      </c>
      <c r="B154" s="4" t="s">
        <v>1540</v>
      </c>
      <c r="C154" s="4" t="s">
        <v>1434</v>
      </c>
      <c r="D154" s="4" t="s">
        <v>1170</v>
      </c>
      <c r="E154" s="126" t="s">
        <v>168</v>
      </c>
      <c r="F154" s="4" t="s">
        <v>1327</v>
      </c>
      <c r="G154" s="4" t="s">
        <v>1361</v>
      </c>
      <c r="H154" s="4" t="s">
        <v>345</v>
      </c>
      <c r="I154" s="126" t="s">
        <v>168</v>
      </c>
      <c r="J154" s="4" t="s">
        <v>1327</v>
      </c>
      <c r="K154" s="4" t="s">
        <v>1337</v>
      </c>
      <c r="L154" s="4" t="s">
        <v>1209</v>
      </c>
      <c r="M154" s="126" t="s">
        <v>168</v>
      </c>
      <c r="P154" s="126" t="s">
        <v>168</v>
      </c>
      <c r="T154" s="126" t="s">
        <v>168</v>
      </c>
      <c r="AK154" s="4" t="s">
        <v>4249</v>
      </c>
      <c r="AL154" s="130" t="s">
        <v>45</v>
      </c>
      <c r="BQ154"/>
      <c r="BR154"/>
      <c r="BS154"/>
      <c r="BU154" s="4" t="s">
        <v>40</v>
      </c>
      <c r="BV154" s="4" t="s">
        <v>1539</v>
      </c>
      <c r="BW154" s="126" t="s">
        <v>168</v>
      </c>
      <c r="BX154" s="4" t="s">
        <v>1724</v>
      </c>
      <c r="BY154" s="4" t="s">
        <v>40</v>
      </c>
      <c r="CA154" s="4" t="s">
        <v>2599</v>
      </c>
      <c r="CB154" s="4" t="s">
        <v>45</v>
      </c>
    </row>
    <row r="155" spans="1:80" x14ac:dyDescent="0.25">
      <c r="A155" s="4" t="s">
        <v>1417</v>
      </c>
      <c r="B155" s="4" t="s">
        <v>1538</v>
      </c>
      <c r="C155" s="4" t="s">
        <v>1434</v>
      </c>
      <c r="D155" s="4" t="s">
        <v>1170</v>
      </c>
      <c r="E155" s="126" t="s">
        <v>168</v>
      </c>
      <c r="F155" s="4" t="s">
        <v>1327</v>
      </c>
      <c r="G155" s="4" t="s">
        <v>1359</v>
      </c>
      <c r="H155" s="4" t="s">
        <v>345</v>
      </c>
      <c r="I155" s="126" t="s">
        <v>168</v>
      </c>
      <c r="J155" s="4" t="s">
        <v>1255</v>
      </c>
      <c r="K155" s="4" t="s">
        <v>1269</v>
      </c>
      <c r="L155" s="4" t="s">
        <v>345</v>
      </c>
      <c r="M155" s="126" t="s">
        <v>168</v>
      </c>
      <c r="P155" s="126" t="s">
        <v>168</v>
      </c>
      <c r="T155" s="126" t="s">
        <v>168</v>
      </c>
      <c r="AK155" s="4" t="s">
        <v>4252</v>
      </c>
      <c r="AL155" s="130" t="s">
        <v>45</v>
      </c>
      <c r="BQ155"/>
      <c r="BR155"/>
      <c r="BS155"/>
      <c r="BU155" s="4" t="s">
        <v>40</v>
      </c>
      <c r="BV155" s="4" t="s">
        <v>1537</v>
      </c>
      <c r="BW155" s="126" t="s">
        <v>168</v>
      </c>
      <c r="BX155" s="4" t="s">
        <v>1832</v>
      </c>
      <c r="BY155" s="4" t="s">
        <v>39</v>
      </c>
      <c r="CA155" s="4" t="s">
        <v>2612</v>
      </c>
      <c r="CB155" s="4" t="s">
        <v>45</v>
      </c>
    </row>
    <row r="156" spans="1:80" x14ac:dyDescent="0.25">
      <c r="A156" s="4" t="s">
        <v>1417</v>
      </c>
      <c r="B156" s="4" t="s">
        <v>1536</v>
      </c>
      <c r="C156" s="4" t="s">
        <v>1434</v>
      </c>
      <c r="D156" s="4" t="s">
        <v>1170</v>
      </c>
      <c r="E156" s="126" t="s">
        <v>168</v>
      </c>
      <c r="F156" s="4" t="s">
        <v>1327</v>
      </c>
      <c r="G156" s="4" t="s">
        <v>1357</v>
      </c>
      <c r="H156" s="4" t="s">
        <v>1193</v>
      </c>
      <c r="I156" s="126" t="s">
        <v>168</v>
      </c>
      <c r="J156" s="4" t="s">
        <v>1327</v>
      </c>
      <c r="K156" s="4" t="s">
        <v>1335</v>
      </c>
      <c r="L156" s="4" t="s">
        <v>1209</v>
      </c>
      <c r="M156" s="126" t="s">
        <v>168</v>
      </c>
      <c r="P156" s="126" t="s">
        <v>168</v>
      </c>
      <c r="T156" s="126" t="s">
        <v>168</v>
      </c>
      <c r="AK156" s="129" t="s">
        <v>4345</v>
      </c>
      <c r="AL156" s="130" t="s">
        <v>45</v>
      </c>
      <c r="BQ156"/>
      <c r="BR156"/>
      <c r="BS156"/>
      <c r="BU156" s="4" t="s">
        <v>40</v>
      </c>
      <c r="BV156" s="4" t="s">
        <v>1535</v>
      </c>
      <c r="BW156" s="126" t="s">
        <v>168</v>
      </c>
      <c r="BX156" s="4" t="s">
        <v>1832</v>
      </c>
      <c r="BY156" s="4" t="s">
        <v>39</v>
      </c>
      <c r="CA156" s="4" t="s">
        <v>2625</v>
      </c>
      <c r="CB156" s="4" t="s">
        <v>45</v>
      </c>
    </row>
    <row r="157" spans="1:80" x14ac:dyDescent="0.25">
      <c r="A157" s="4" t="s">
        <v>1417</v>
      </c>
      <c r="B157" s="4" t="s">
        <v>1534</v>
      </c>
      <c r="C157" s="4" t="s">
        <v>1434</v>
      </c>
      <c r="D157" s="4" t="s">
        <v>1170</v>
      </c>
      <c r="E157" s="126" t="s">
        <v>168</v>
      </c>
      <c r="F157" s="4" t="s">
        <v>1327</v>
      </c>
      <c r="G157" s="4" t="s">
        <v>1355</v>
      </c>
      <c r="H157" s="4" t="s">
        <v>1193</v>
      </c>
      <c r="I157" s="126" t="s">
        <v>168</v>
      </c>
      <c r="J157" s="4" t="s">
        <v>1255</v>
      </c>
      <c r="K157" s="4" t="s">
        <v>1267</v>
      </c>
      <c r="L157" s="4" t="s">
        <v>346</v>
      </c>
      <c r="M157" s="126" t="s">
        <v>168</v>
      </c>
      <c r="P157" s="126" t="s">
        <v>168</v>
      </c>
      <c r="T157" s="126" t="s">
        <v>168</v>
      </c>
      <c r="AK157" s="4" t="s">
        <v>4253</v>
      </c>
      <c r="AL157" s="130" t="s">
        <v>45</v>
      </c>
      <c r="BQ157"/>
      <c r="BR157"/>
      <c r="BS157"/>
      <c r="BU157" s="4" t="s">
        <v>40</v>
      </c>
      <c r="BV157" s="4" t="s">
        <v>1533</v>
      </c>
      <c r="BW157" s="126" t="s">
        <v>168</v>
      </c>
      <c r="BX157" s="4" t="s">
        <v>1841</v>
      </c>
      <c r="BY157" s="4" t="s">
        <v>39</v>
      </c>
      <c r="CA157" s="4" t="s">
        <v>2638</v>
      </c>
      <c r="CB157" s="4" t="s">
        <v>45</v>
      </c>
    </row>
    <row r="158" spans="1:80" x14ac:dyDescent="0.25">
      <c r="A158" s="4" t="s">
        <v>1417</v>
      </c>
      <c r="B158" s="4" t="s">
        <v>1532</v>
      </c>
      <c r="C158" s="4" t="s">
        <v>1423</v>
      </c>
      <c r="D158" s="4" t="s">
        <v>1170</v>
      </c>
      <c r="E158" s="126" t="s">
        <v>168</v>
      </c>
      <c r="F158" s="4" t="s">
        <v>1327</v>
      </c>
      <c r="G158" s="4" t="s">
        <v>1353</v>
      </c>
      <c r="H158" s="4" t="s">
        <v>1193</v>
      </c>
      <c r="I158" s="126" t="s">
        <v>168</v>
      </c>
      <c r="J158" s="4" t="s">
        <v>1327</v>
      </c>
      <c r="K158" s="4" t="s">
        <v>1333</v>
      </c>
      <c r="L158" s="4" t="s">
        <v>46</v>
      </c>
      <c r="M158" s="126" t="s">
        <v>168</v>
      </c>
      <c r="P158" s="126" t="s">
        <v>168</v>
      </c>
      <c r="T158" s="126" t="s">
        <v>168</v>
      </c>
      <c r="AK158" s="4" t="s">
        <v>4255</v>
      </c>
      <c r="AL158" s="130" t="s">
        <v>45</v>
      </c>
      <c r="BQ158"/>
      <c r="BR158"/>
      <c r="BS158"/>
      <c r="BU158" s="4" t="s">
        <v>40</v>
      </c>
      <c r="BV158" s="4" t="s">
        <v>1531</v>
      </c>
      <c r="BW158" s="126" t="s">
        <v>168</v>
      </c>
      <c r="BX158" s="4" t="s">
        <v>1584</v>
      </c>
      <c r="BY158" s="4" t="s">
        <v>40</v>
      </c>
      <c r="CA158" s="4" t="s">
        <v>2651</v>
      </c>
      <c r="CB158" s="4" t="s">
        <v>45</v>
      </c>
    </row>
    <row r="159" spans="1:80" x14ac:dyDescent="0.25">
      <c r="A159" s="4" t="s">
        <v>1417</v>
      </c>
      <c r="B159" s="4" t="s">
        <v>1530</v>
      </c>
      <c r="C159" s="4" t="s">
        <v>1423</v>
      </c>
      <c r="D159" s="4" t="s">
        <v>1170</v>
      </c>
      <c r="E159" s="126" t="s">
        <v>168</v>
      </c>
      <c r="F159" s="4" t="s">
        <v>1327</v>
      </c>
      <c r="G159" s="4" t="s">
        <v>1351</v>
      </c>
      <c r="H159" s="4" t="s">
        <v>1193</v>
      </c>
      <c r="I159" s="126" t="s">
        <v>168</v>
      </c>
      <c r="J159" s="4" t="s">
        <v>1255</v>
      </c>
      <c r="K159" s="4" t="s">
        <v>1265</v>
      </c>
      <c r="L159" s="4" t="s">
        <v>1209</v>
      </c>
      <c r="M159" s="126" t="s">
        <v>168</v>
      </c>
      <c r="P159" s="126" t="s">
        <v>168</v>
      </c>
      <c r="T159" s="126" t="s">
        <v>168</v>
      </c>
      <c r="AK159" s="4" t="s">
        <v>4256</v>
      </c>
      <c r="AL159" s="130" t="s">
        <v>45</v>
      </c>
      <c r="BQ159"/>
      <c r="BR159"/>
      <c r="BS159"/>
      <c r="BU159" s="4" t="s">
        <v>40</v>
      </c>
      <c r="BV159" s="4" t="s">
        <v>1529</v>
      </c>
      <c r="BW159" s="126" t="s">
        <v>168</v>
      </c>
      <c r="BX159" s="4" t="s">
        <v>1810</v>
      </c>
      <c r="BY159" s="4" t="s">
        <v>39</v>
      </c>
      <c r="CA159" s="4" t="s">
        <v>2664</v>
      </c>
      <c r="CB159" s="4" t="s">
        <v>45</v>
      </c>
    </row>
    <row r="160" spans="1:80" x14ac:dyDescent="0.25">
      <c r="A160" s="4" t="s">
        <v>1417</v>
      </c>
      <c r="B160" s="4" t="s">
        <v>1528</v>
      </c>
      <c r="C160" s="4" t="s">
        <v>1423</v>
      </c>
      <c r="D160" s="4" t="s">
        <v>1170</v>
      </c>
      <c r="E160" s="126" t="s">
        <v>168</v>
      </c>
      <c r="F160" s="4" t="s">
        <v>1327</v>
      </c>
      <c r="G160" s="4" t="s">
        <v>1349</v>
      </c>
      <c r="H160" s="4" t="s">
        <v>46</v>
      </c>
      <c r="I160" s="126" t="s">
        <v>168</v>
      </c>
      <c r="J160" s="4" t="s">
        <v>1327</v>
      </c>
      <c r="K160" s="4" t="s">
        <v>1331</v>
      </c>
      <c r="L160" s="4" t="s">
        <v>46</v>
      </c>
      <c r="M160" s="126" t="s">
        <v>168</v>
      </c>
      <c r="P160" s="126" t="s">
        <v>168</v>
      </c>
      <c r="T160" s="126" t="s">
        <v>168</v>
      </c>
      <c r="AK160" s="4" t="s">
        <v>4257</v>
      </c>
      <c r="AL160" s="130" t="s">
        <v>45</v>
      </c>
      <c r="BQ160"/>
      <c r="BR160"/>
      <c r="BS160"/>
      <c r="BU160" s="4" t="s">
        <v>40</v>
      </c>
      <c r="BV160" s="4" t="s">
        <v>1527</v>
      </c>
      <c r="BW160" s="126" t="s">
        <v>168</v>
      </c>
      <c r="BX160" s="4" t="s">
        <v>1569</v>
      </c>
      <c r="BY160" s="4" t="s">
        <v>40</v>
      </c>
      <c r="CA160" s="4" t="s">
        <v>2677</v>
      </c>
      <c r="CB160" s="4" t="s">
        <v>45</v>
      </c>
    </row>
    <row r="161" spans="1:80" x14ac:dyDescent="0.25">
      <c r="A161" s="4" t="s">
        <v>1417</v>
      </c>
      <c r="B161" s="4" t="s">
        <v>1526</v>
      </c>
      <c r="C161" s="4" t="s">
        <v>68</v>
      </c>
      <c r="D161" s="4" t="s">
        <v>1170</v>
      </c>
      <c r="E161" s="126" t="s">
        <v>168</v>
      </c>
      <c r="F161" s="4" t="s">
        <v>1327</v>
      </c>
      <c r="G161" s="4" t="s">
        <v>1347</v>
      </c>
      <c r="H161" s="4" t="s">
        <v>46</v>
      </c>
      <c r="I161" s="126" t="s">
        <v>168</v>
      </c>
      <c r="J161" s="4" t="s">
        <v>1255</v>
      </c>
      <c r="K161" s="4" t="s">
        <v>1263</v>
      </c>
      <c r="L161" s="4" t="s">
        <v>46</v>
      </c>
      <c r="M161" s="126" t="s">
        <v>168</v>
      </c>
      <c r="P161" s="126" t="s">
        <v>168</v>
      </c>
      <c r="T161" s="126" t="s">
        <v>168</v>
      </c>
      <c r="AK161" s="4" t="s">
        <v>4259</v>
      </c>
      <c r="AL161" s="130" t="s">
        <v>45</v>
      </c>
      <c r="BQ161"/>
      <c r="BR161"/>
      <c r="BS161"/>
      <c r="BU161" s="4" t="s">
        <v>40</v>
      </c>
      <c r="BV161" s="4" t="s">
        <v>1525</v>
      </c>
      <c r="BW161" s="126" t="s">
        <v>168</v>
      </c>
      <c r="BX161" s="4" t="s">
        <v>1813</v>
      </c>
      <c r="BY161" s="4" t="s">
        <v>39</v>
      </c>
      <c r="CA161" s="4" t="s">
        <v>2689</v>
      </c>
      <c r="CB161" s="4" t="s">
        <v>45</v>
      </c>
    </row>
    <row r="162" spans="1:80" x14ac:dyDescent="0.25">
      <c r="A162" s="4" t="s">
        <v>1417</v>
      </c>
      <c r="B162" s="4" t="s">
        <v>1524</v>
      </c>
      <c r="C162" s="4" t="s">
        <v>68</v>
      </c>
      <c r="D162" s="4" t="s">
        <v>1170</v>
      </c>
      <c r="E162" s="126" t="s">
        <v>168</v>
      </c>
      <c r="F162" s="4" t="s">
        <v>1327</v>
      </c>
      <c r="G162" s="4" t="s">
        <v>1345</v>
      </c>
      <c r="H162" s="4" t="s">
        <v>46</v>
      </c>
      <c r="I162" s="126" t="s">
        <v>168</v>
      </c>
      <c r="J162" s="4" t="s">
        <v>1327</v>
      </c>
      <c r="K162" s="4" t="s">
        <v>1329</v>
      </c>
      <c r="L162" s="4" t="s">
        <v>46</v>
      </c>
      <c r="M162" s="126" t="s">
        <v>168</v>
      </c>
      <c r="P162" s="126" t="s">
        <v>168</v>
      </c>
      <c r="T162" s="126" t="s">
        <v>168</v>
      </c>
      <c r="AK162" s="4" t="s">
        <v>4260</v>
      </c>
      <c r="AL162" s="130" t="s">
        <v>45</v>
      </c>
      <c r="BQ162"/>
      <c r="BR162"/>
      <c r="BS162"/>
      <c r="BU162" s="4" t="s">
        <v>40</v>
      </c>
      <c r="BV162" s="4" t="s">
        <v>1523</v>
      </c>
      <c r="BW162" s="126" t="s">
        <v>168</v>
      </c>
      <c r="BX162" s="4" t="s">
        <v>1806</v>
      </c>
      <c r="BY162" s="4" t="s">
        <v>39</v>
      </c>
      <c r="CA162" s="4" t="s">
        <v>2555</v>
      </c>
      <c r="CB162" s="4" t="s">
        <v>45</v>
      </c>
    </row>
    <row r="163" spans="1:80" x14ac:dyDescent="0.25">
      <c r="A163" s="4" t="s">
        <v>1417</v>
      </c>
      <c r="B163" s="4" t="s">
        <v>1522</v>
      </c>
      <c r="C163" s="4" t="s">
        <v>43</v>
      </c>
      <c r="D163" s="4" t="s">
        <v>1170</v>
      </c>
      <c r="E163" s="126" t="s">
        <v>168</v>
      </c>
      <c r="F163" s="4" t="s">
        <v>1327</v>
      </c>
      <c r="G163" s="4" t="s">
        <v>1343</v>
      </c>
      <c r="H163" s="4" t="s">
        <v>46</v>
      </c>
      <c r="I163" s="126" t="s">
        <v>168</v>
      </c>
      <c r="J163" s="4" t="s">
        <v>1255</v>
      </c>
      <c r="K163" s="4" t="s">
        <v>1261</v>
      </c>
      <c r="L163" s="4" t="s">
        <v>345</v>
      </c>
      <c r="M163" s="126" t="s">
        <v>168</v>
      </c>
      <c r="P163" s="126" t="s">
        <v>168</v>
      </c>
      <c r="T163" s="126" t="s">
        <v>168</v>
      </c>
      <c r="AK163" s="4" t="s">
        <v>4352</v>
      </c>
      <c r="AL163" s="130" t="s">
        <v>42</v>
      </c>
      <c r="BQ163"/>
      <c r="BR163"/>
      <c r="BS163"/>
      <c r="BU163" s="4" t="s">
        <v>40</v>
      </c>
      <c r="BV163" s="4" t="s">
        <v>1521</v>
      </c>
      <c r="BW163" s="126" t="s">
        <v>168</v>
      </c>
      <c r="BX163" s="4" t="s">
        <v>1818</v>
      </c>
      <c r="BY163" s="4" t="s">
        <v>39</v>
      </c>
      <c r="CA163" s="4" t="s">
        <v>2560</v>
      </c>
      <c r="CB163" s="4" t="s">
        <v>45</v>
      </c>
    </row>
    <row r="164" spans="1:80" x14ac:dyDescent="0.25">
      <c r="A164" s="4" t="s">
        <v>1417</v>
      </c>
      <c r="B164" s="4" t="s">
        <v>1520</v>
      </c>
      <c r="C164" s="4" t="s">
        <v>1505</v>
      </c>
      <c r="D164" s="4" t="s">
        <v>1170</v>
      </c>
      <c r="E164" s="126" t="s">
        <v>168</v>
      </c>
      <c r="F164" s="4" t="s">
        <v>1327</v>
      </c>
      <c r="G164" s="4" t="s">
        <v>1341</v>
      </c>
      <c r="H164" s="4" t="s">
        <v>1193</v>
      </c>
      <c r="I164" s="126" t="s">
        <v>168</v>
      </c>
      <c r="J164" s="4" t="s">
        <v>1327</v>
      </c>
      <c r="K164" s="4" t="s">
        <v>1326</v>
      </c>
      <c r="L164" s="4" t="s">
        <v>46</v>
      </c>
      <c r="M164" s="126" t="s">
        <v>168</v>
      </c>
      <c r="P164" s="126" t="s">
        <v>168</v>
      </c>
      <c r="T164" s="126" t="s">
        <v>168</v>
      </c>
      <c r="AK164" s="4" t="s">
        <v>4354</v>
      </c>
      <c r="AL164" s="130" t="s">
        <v>42</v>
      </c>
      <c r="BQ164"/>
      <c r="BR164"/>
      <c r="BS164"/>
      <c r="BU164" s="4" t="s">
        <v>40</v>
      </c>
      <c r="BV164" s="4" t="s">
        <v>1519</v>
      </c>
      <c r="BW164" s="126" t="s">
        <v>168</v>
      </c>
      <c r="BX164" s="4" t="s">
        <v>1478</v>
      </c>
      <c r="BY164" s="4" t="s">
        <v>40</v>
      </c>
      <c r="CA164" s="4" t="s">
        <v>2565</v>
      </c>
      <c r="CB164" s="4" t="s">
        <v>45</v>
      </c>
    </row>
    <row r="165" spans="1:80" x14ac:dyDescent="0.25">
      <c r="A165" s="4" t="s">
        <v>1417</v>
      </c>
      <c r="B165" s="4" t="s">
        <v>1518</v>
      </c>
      <c r="C165" s="4" t="s">
        <v>1505</v>
      </c>
      <c r="D165" s="4" t="s">
        <v>1170</v>
      </c>
      <c r="E165" s="126" t="s">
        <v>168</v>
      </c>
      <c r="F165" s="4" t="s">
        <v>1327</v>
      </c>
      <c r="G165" s="4" t="s">
        <v>1339</v>
      </c>
      <c r="H165" s="4" t="s">
        <v>1193</v>
      </c>
      <c r="I165" s="126" t="s">
        <v>168</v>
      </c>
      <c r="J165" s="4" t="s">
        <v>1255</v>
      </c>
      <c r="K165" s="4" t="s">
        <v>1259</v>
      </c>
      <c r="L165" s="4" t="s">
        <v>346</v>
      </c>
      <c r="M165" s="126" t="s">
        <v>168</v>
      </c>
      <c r="P165" s="126" t="s">
        <v>168</v>
      </c>
      <c r="T165" s="126" t="s">
        <v>168</v>
      </c>
      <c r="AK165" s="4" t="s">
        <v>4355</v>
      </c>
      <c r="AL165" s="130" t="str">
        <f>AL164</f>
        <v>Euro 4</v>
      </c>
      <c r="BQ165"/>
      <c r="BR165"/>
      <c r="BS165"/>
      <c r="BU165" s="4" t="s">
        <v>40</v>
      </c>
      <c r="BV165" s="4" t="s">
        <v>1517</v>
      </c>
      <c r="BW165" s="126" t="s">
        <v>168</v>
      </c>
      <c r="BX165" s="4" t="s">
        <v>1607</v>
      </c>
      <c r="BY165" s="4" t="s">
        <v>40</v>
      </c>
      <c r="CA165" s="4" t="s">
        <v>2570</v>
      </c>
      <c r="CB165" s="4" t="s">
        <v>45</v>
      </c>
    </row>
    <row r="166" spans="1:80" x14ac:dyDescent="0.25">
      <c r="A166" s="4" t="s">
        <v>1417</v>
      </c>
      <c r="B166" s="4" t="s">
        <v>1516</v>
      </c>
      <c r="C166" s="4" t="s">
        <v>1505</v>
      </c>
      <c r="D166" s="4" t="s">
        <v>1170</v>
      </c>
      <c r="E166" s="126" t="s">
        <v>168</v>
      </c>
      <c r="F166" s="4" t="s">
        <v>1327</v>
      </c>
      <c r="G166" s="4" t="s">
        <v>1337</v>
      </c>
      <c r="H166" s="4" t="s">
        <v>1193</v>
      </c>
      <c r="I166" s="126" t="s">
        <v>168</v>
      </c>
      <c r="J166" s="4" t="s">
        <v>1496</v>
      </c>
      <c r="K166" s="4" t="s">
        <v>1502</v>
      </c>
      <c r="L166" s="4" t="s">
        <v>1193</v>
      </c>
      <c r="M166" s="126" t="s">
        <v>168</v>
      </c>
      <c r="P166" s="126" t="s">
        <v>168</v>
      </c>
      <c r="T166" s="126" t="s">
        <v>168</v>
      </c>
      <c r="AK166" s="4" t="s">
        <v>4368</v>
      </c>
      <c r="AL166" s="130" t="s">
        <v>41</v>
      </c>
      <c r="BQ166"/>
      <c r="BR166"/>
      <c r="BS166"/>
      <c r="BU166" s="4" t="s">
        <v>40</v>
      </c>
      <c r="BV166" s="4" t="s">
        <v>1515</v>
      </c>
      <c r="BW166" s="126" t="s">
        <v>168</v>
      </c>
      <c r="BX166" s="4" t="s">
        <v>1547</v>
      </c>
      <c r="BY166" s="4" t="s">
        <v>40</v>
      </c>
      <c r="CA166" s="4" t="s">
        <v>2575</v>
      </c>
      <c r="CB166" s="4" t="s">
        <v>45</v>
      </c>
    </row>
    <row r="167" spans="1:80" x14ac:dyDescent="0.25">
      <c r="A167" s="4" t="s">
        <v>1417</v>
      </c>
      <c r="B167" s="4" t="s">
        <v>1514</v>
      </c>
      <c r="C167" s="4" t="s">
        <v>1505</v>
      </c>
      <c r="D167" s="4" t="s">
        <v>1170</v>
      </c>
      <c r="E167" s="126" t="s">
        <v>168</v>
      </c>
      <c r="F167" s="4" t="s">
        <v>1327</v>
      </c>
      <c r="G167" s="4" t="s">
        <v>1335</v>
      </c>
      <c r="H167" s="4" t="s">
        <v>1193</v>
      </c>
      <c r="I167" s="126" t="s">
        <v>168</v>
      </c>
      <c r="J167" s="4" t="s">
        <v>1255</v>
      </c>
      <c r="K167" s="4" t="s">
        <v>1257</v>
      </c>
      <c r="L167" s="4" t="s">
        <v>1209</v>
      </c>
      <c r="M167" s="126" t="s">
        <v>168</v>
      </c>
      <c r="P167" s="126" t="s">
        <v>168</v>
      </c>
      <c r="T167" s="126" t="s">
        <v>168</v>
      </c>
      <c r="AK167" s="4" t="s">
        <v>4380</v>
      </c>
      <c r="AL167" s="130" t="s">
        <v>41</v>
      </c>
      <c r="BQ167"/>
      <c r="BR167"/>
      <c r="BS167"/>
      <c r="BU167" s="4" t="s">
        <v>40</v>
      </c>
      <c r="BV167" s="4" t="s">
        <v>1513</v>
      </c>
      <c r="BW167" s="126" t="s">
        <v>168</v>
      </c>
      <c r="BX167" s="4" t="s">
        <v>1586</v>
      </c>
      <c r="BY167" s="4" t="s">
        <v>40</v>
      </c>
      <c r="CA167" s="4" t="s">
        <v>2580</v>
      </c>
      <c r="CB167" s="4" t="s">
        <v>45</v>
      </c>
    </row>
    <row r="168" spans="1:80" x14ac:dyDescent="0.25">
      <c r="A168" s="4" t="s">
        <v>1417</v>
      </c>
      <c r="B168" s="4" t="s">
        <v>1512</v>
      </c>
      <c r="C168" s="4" t="s">
        <v>1505</v>
      </c>
      <c r="D168" s="4" t="s">
        <v>1170</v>
      </c>
      <c r="E168" s="126" t="s">
        <v>168</v>
      </c>
      <c r="F168" s="4" t="s">
        <v>1327</v>
      </c>
      <c r="G168" s="4" t="s">
        <v>1333</v>
      </c>
      <c r="H168" s="4" t="s">
        <v>46</v>
      </c>
      <c r="I168" s="126" t="s">
        <v>168</v>
      </c>
      <c r="J168" s="4" t="s">
        <v>1496</v>
      </c>
      <c r="K168" s="4" t="s">
        <v>1499</v>
      </c>
      <c r="L168" s="4" t="s">
        <v>1193</v>
      </c>
      <c r="M168" s="126" t="s">
        <v>168</v>
      </c>
      <c r="P168" s="126" t="s">
        <v>168</v>
      </c>
      <c r="T168" s="126" t="s">
        <v>168</v>
      </c>
      <c r="AK168" s="4" t="s">
        <v>4381</v>
      </c>
      <c r="AL168" s="130" t="s">
        <v>41</v>
      </c>
      <c r="BQ168"/>
      <c r="BR168"/>
      <c r="BS168"/>
      <c r="BU168" s="4" t="s">
        <v>40</v>
      </c>
      <c r="BV168" s="4" t="s">
        <v>1511</v>
      </c>
      <c r="BW168" s="126" t="s">
        <v>168</v>
      </c>
      <c r="BX168" s="4" t="s">
        <v>1593</v>
      </c>
      <c r="BY168" s="4" t="s">
        <v>40</v>
      </c>
      <c r="CA168" s="4" t="s">
        <v>2585</v>
      </c>
      <c r="CB168" s="4" t="s">
        <v>45</v>
      </c>
    </row>
    <row r="169" spans="1:80" x14ac:dyDescent="0.25">
      <c r="A169" s="4" t="s">
        <v>1417</v>
      </c>
      <c r="B169" s="4" t="s">
        <v>1510</v>
      </c>
      <c r="C169" s="4" t="s">
        <v>1505</v>
      </c>
      <c r="D169" s="4" t="s">
        <v>1170</v>
      </c>
      <c r="E169" s="126" t="s">
        <v>168</v>
      </c>
      <c r="F169" s="4" t="s">
        <v>1327</v>
      </c>
      <c r="G169" s="4" t="s">
        <v>1331</v>
      </c>
      <c r="H169" s="4" t="s">
        <v>46</v>
      </c>
      <c r="I169" s="126" t="s">
        <v>168</v>
      </c>
      <c r="J169" s="4" t="s">
        <v>1255</v>
      </c>
      <c r="K169" s="4" t="s">
        <v>1254</v>
      </c>
      <c r="L169" s="4" t="s">
        <v>46</v>
      </c>
      <c r="M169" s="126" t="s">
        <v>168</v>
      </c>
      <c r="P169" s="126" t="s">
        <v>168</v>
      </c>
      <c r="T169" s="126" t="s">
        <v>168</v>
      </c>
      <c r="AK169" s="4" t="s">
        <v>4383</v>
      </c>
      <c r="AL169" s="130" t="s">
        <v>41</v>
      </c>
      <c r="BQ169"/>
      <c r="BR169"/>
      <c r="BS169"/>
      <c r="BU169" s="4" t="s">
        <v>40</v>
      </c>
      <c r="BV169" s="4" t="s">
        <v>1509</v>
      </c>
      <c r="BW169" s="126" t="s">
        <v>168</v>
      </c>
      <c r="BX169" s="4" t="s">
        <v>1597</v>
      </c>
      <c r="BY169" s="4" t="s">
        <v>40</v>
      </c>
      <c r="CA169" s="4" t="s">
        <v>2590</v>
      </c>
      <c r="CB169" s="4" t="s">
        <v>45</v>
      </c>
    </row>
    <row r="170" spans="1:80" x14ac:dyDescent="0.25">
      <c r="A170" s="4" t="s">
        <v>1417</v>
      </c>
      <c r="B170" s="4" t="s">
        <v>1508</v>
      </c>
      <c r="C170" s="4" t="s">
        <v>1505</v>
      </c>
      <c r="D170" s="4" t="s">
        <v>1170</v>
      </c>
      <c r="E170" s="126" t="s">
        <v>168</v>
      </c>
      <c r="F170" s="4" t="s">
        <v>1327</v>
      </c>
      <c r="G170" s="4" t="s">
        <v>1329</v>
      </c>
      <c r="H170" s="4" t="s">
        <v>46</v>
      </c>
      <c r="I170" s="126" t="s">
        <v>168</v>
      </c>
      <c r="J170" s="4" t="s">
        <v>1496</v>
      </c>
      <c r="K170" s="4" t="s">
        <v>1495</v>
      </c>
      <c r="L170" s="4" t="s">
        <v>1193</v>
      </c>
      <c r="M170" s="126" t="s">
        <v>168</v>
      </c>
      <c r="P170" s="126" t="s">
        <v>168</v>
      </c>
      <c r="T170" s="126" t="s">
        <v>168</v>
      </c>
      <c r="AK170" s="4" t="s">
        <v>4384</v>
      </c>
      <c r="AL170" s="130" t="str">
        <f>AL169</f>
        <v>Euro 3</v>
      </c>
      <c r="BQ170"/>
      <c r="BR170"/>
      <c r="BS170"/>
      <c r="BU170" s="4" t="s">
        <v>40</v>
      </c>
      <c r="BV170" s="4" t="s">
        <v>1507</v>
      </c>
      <c r="BW170" s="126" t="s">
        <v>168</v>
      </c>
      <c r="BX170" s="4" t="s">
        <v>1798</v>
      </c>
      <c r="BY170" s="4" t="s">
        <v>39</v>
      </c>
      <c r="CA170" s="4" t="s">
        <v>2595</v>
      </c>
      <c r="CB170" s="4" t="s">
        <v>45</v>
      </c>
    </row>
    <row r="171" spans="1:80" x14ac:dyDescent="0.25">
      <c r="A171" s="4" t="s">
        <v>1417</v>
      </c>
      <c r="B171" s="4" t="s">
        <v>1506</v>
      </c>
      <c r="C171" s="4" t="s">
        <v>1505</v>
      </c>
      <c r="D171" s="4" t="s">
        <v>1170</v>
      </c>
      <c r="E171" s="126" t="s">
        <v>168</v>
      </c>
      <c r="F171" s="4" t="s">
        <v>1327</v>
      </c>
      <c r="G171" s="4" t="s">
        <v>1326</v>
      </c>
      <c r="H171" s="4" t="s">
        <v>46</v>
      </c>
      <c r="I171" s="126" t="s">
        <v>168</v>
      </c>
      <c r="J171" s="4" t="s">
        <v>1327</v>
      </c>
      <c r="K171" s="4" t="s">
        <v>1414</v>
      </c>
      <c r="L171" s="4" t="s">
        <v>345</v>
      </c>
      <c r="M171" s="126" t="s">
        <v>168</v>
      </c>
      <c r="P171" s="126" t="s">
        <v>168</v>
      </c>
      <c r="T171" s="126" t="s">
        <v>168</v>
      </c>
      <c r="AK171" s="4" t="s">
        <v>4400</v>
      </c>
      <c r="AL171" s="130" t="s">
        <v>40</v>
      </c>
      <c r="BQ171"/>
      <c r="BR171"/>
      <c r="BS171"/>
      <c r="BU171" s="4" t="s">
        <v>40</v>
      </c>
      <c r="BV171" s="4" t="s">
        <v>1504</v>
      </c>
      <c r="BW171" s="126" t="s">
        <v>168</v>
      </c>
      <c r="BX171" s="4" t="s">
        <v>1802</v>
      </c>
      <c r="BY171" s="4" t="s">
        <v>39</v>
      </c>
      <c r="CA171" s="4" t="s">
        <v>2600</v>
      </c>
      <c r="CB171" s="4" t="s">
        <v>45</v>
      </c>
    </row>
    <row r="172" spans="1:80" x14ac:dyDescent="0.25">
      <c r="A172" s="4" t="s">
        <v>1417</v>
      </c>
      <c r="B172" s="4" t="s">
        <v>1503</v>
      </c>
      <c r="C172" s="4" t="s">
        <v>1434</v>
      </c>
      <c r="D172" s="4" t="s">
        <v>1170</v>
      </c>
      <c r="E172" s="126" t="s">
        <v>168</v>
      </c>
      <c r="F172" s="4" t="s">
        <v>1496</v>
      </c>
      <c r="G172" s="4" t="s">
        <v>1502</v>
      </c>
      <c r="H172" s="4" t="s">
        <v>1193</v>
      </c>
      <c r="I172" s="126" t="s">
        <v>168</v>
      </c>
      <c r="J172" s="4" t="s">
        <v>1195</v>
      </c>
      <c r="K172" s="4" t="s">
        <v>1252</v>
      </c>
      <c r="L172" s="4" t="s">
        <v>38</v>
      </c>
      <c r="M172" s="126" t="s">
        <v>168</v>
      </c>
      <c r="P172" s="126" t="s">
        <v>168</v>
      </c>
      <c r="T172" s="126" t="s">
        <v>168</v>
      </c>
      <c r="AK172" s="4" t="s">
        <v>4401</v>
      </c>
      <c r="AL172" s="130" t="s">
        <v>40</v>
      </c>
      <c r="BQ172"/>
      <c r="BR172"/>
      <c r="BS172"/>
      <c r="BU172" s="4" t="s">
        <v>40</v>
      </c>
      <c r="BV172" s="4" t="s">
        <v>1501</v>
      </c>
      <c r="BW172" s="126" t="s">
        <v>168</v>
      </c>
      <c r="BX172" s="4" t="s">
        <v>1573</v>
      </c>
      <c r="BY172" s="4" t="s">
        <v>40</v>
      </c>
      <c r="CA172" s="4" t="s">
        <v>2613</v>
      </c>
      <c r="CB172" s="4" t="s">
        <v>45</v>
      </c>
    </row>
    <row r="173" spans="1:80" x14ac:dyDescent="0.25">
      <c r="A173" s="4" t="s">
        <v>1417</v>
      </c>
      <c r="B173" s="4" t="s">
        <v>1500</v>
      </c>
      <c r="C173" s="4" t="s">
        <v>1434</v>
      </c>
      <c r="D173" s="4" t="s">
        <v>1170</v>
      </c>
      <c r="E173" s="126" t="s">
        <v>168</v>
      </c>
      <c r="F173" s="4" t="s">
        <v>1496</v>
      </c>
      <c r="G173" s="4" t="s">
        <v>1499</v>
      </c>
      <c r="H173" s="4" t="s">
        <v>1193</v>
      </c>
      <c r="I173" s="126" t="s">
        <v>168</v>
      </c>
      <c r="J173" s="4" t="s">
        <v>1327</v>
      </c>
      <c r="K173" s="4" t="s">
        <v>1412</v>
      </c>
      <c r="L173" s="4" t="s">
        <v>346</v>
      </c>
      <c r="M173" s="126" t="s">
        <v>168</v>
      </c>
      <c r="P173" s="126" t="s">
        <v>168</v>
      </c>
      <c r="T173" s="126" t="s">
        <v>168</v>
      </c>
      <c r="AK173" s="4" t="s">
        <v>4402</v>
      </c>
      <c r="AL173" s="130" t="str">
        <f>AL172</f>
        <v>Euro 2</v>
      </c>
      <c r="BQ173"/>
      <c r="BR173"/>
      <c r="BS173"/>
      <c r="BU173" s="4" t="s">
        <v>40</v>
      </c>
      <c r="BV173" s="4" t="s">
        <v>1498</v>
      </c>
      <c r="BW173" s="126" t="s">
        <v>168</v>
      </c>
      <c r="BX173" s="4" t="s">
        <v>1550</v>
      </c>
      <c r="BY173" s="4" t="s">
        <v>40</v>
      </c>
      <c r="CA173" s="4" t="s">
        <v>2626</v>
      </c>
      <c r="CB173" s="4" t="s">
        <v>45</v>
      </c>
    </row>
    <row r="174" spans="1:80" x14ac:dyDescent="0.25">
      <c r="A174" s="4" t="s">
        <v>1417</v>
      </c>
      <c r="B174" s="4" t="s">
        <v>1497</v>
      </c>
      <c r="C174" s="4" t="s">
        <v>1434</v>
      </c>
      <c r="D174" s="4" t="s">
        <v>1170</v>
      </c>
      <c r="E174" s="126" t="s">
        <v>168</v>
      </c>
      <c r="F174" s="4" t="s">
        <v>1496</v>
      </c>
      <c r="G174" s="4" t="s">
        <v>1495</v>
      </c>
      <c r="H174" s="4" t="s">
        <v>1193</v>
      </c>
      <c r="I174" s="126" t="s">
        <v>168</v>
      </c>
      <c r="J174" s="4" t="s">
        <v>1195</v>
      </c>
      <c r="K174" s="4" t="s">
        <v>1250</v>
      </c>
      <c r="L174" s="4" t="s">
        <v>38</v>
      </c>
      <c r="M174" s="126" t="s">
        <v>168</v>
      </c>
      <c r="P174" s="126" t="s">
        <v>168</v>
      </c>
      <c r="T174" s="126" t="s">
        <v>168</v>
      </c>
      <c r="AK174" s="4" t="s">
        <v>4403</v>
      </c>
      <c r="AL174" s="130" t="s">
        <v>40</v>
      </c>
      <c r="BQ174"/>
      <c r="BR174"/>
      <c r="BS174"/>
      <c r="BU174" s="4" t="s">
        <v>40</v>
      </c>
      <c r="BV174" s="4" t="s">
        <v>1494</v>
      </c>
      <c r="BW174" s="126" t="s">
        <v>168</v>
      </c>
      <c r="BX174" s="4" t="s">
        <v>1517</v>
      </c>
      <c r="BY174" s="4" t="s">
        <v>40</v>
      </c>
      <c r="CA174" s="4" t="s">
        <v>2639</v>
      </c>
      <c r="CB174" s="4" t="s">
        <v>45</v>
      </c>
    </row>
    <row r="175" spans="1:80" x14ac:dyDescent="0.25">
      <c r="A175" s="4" t="s">
        <v>1417</v>
      </c>
      <c r="B175" s="4" t="s">
        <v>1493</v>
      </c>
      <c r="C175" s="4" t="s">
        <v>1434</v>
      </c>
      <c r="D175" s="4" t="s">
        <v>1170</v>
      </c>
      <c r="E175" s="126" t="s">
        <v>168</v>
      </c>
      <c r="F175" s="4" t="s">
        <v>1195</v>
      </c>
      <c r="G175" s="4" t="s">
        <v>1248</v>
      </c>
      <c r="H175" s="4" t="s">
        <v>1245</v>
      </c>
      <c r="I175" s="126" t="s">
        <v>168</v>
      </c>
      <c r="J175" s="4" t="s">
        <v>1327</v>
      </c>
      <c r="K175" s="4" t="s">
        <v>1410</v>
      </c>
      <c r="L175" s="4" t="s">
        <v>346</v>
      </c>
      <c r="M175" s="126" t="s">
        <v>168</v>
      </c>
      <c r="P175" s="126" t="s">
        <v>168</v>
      </c>
      <c r="T175" s="126" t="s">
        <v>168</v>
      </c>
      <c r="AK175" s="4" t="s">
        <v>4404</v>
      </c>
      <c r="AL175" s="130" t="s">
        <v>40</v>
      </c>
      <c r="BQ175"/>
      <c r="BR175"/>
      <c r="BS175"/>
      <c r="BU175" s="4" t="s">
        <v>40</v>
      </c>
      <c r="BV175" s="4" t="s">
        <v>1492</v>
      </c>
      <c r="BW175" s="126" t="s">
        <v>168</v>
      </c>
      <c r="BX175" s="4" t="s">
        <v>1450</v>
      </c>
      <c r="BY175" s="4" t="s">
        <v>40</v>
      </c>
      <c r="CA175" s="4" t="s">
        <v>2652</v>
      </c>
      <c r="CB175" s="4" t="s">
        <v>45</v>
      </c>
    </row>
    <row r="176" spans="1:80" x14ac:dyDescent="0.25">
      <c r="A176" s="4" t="s">
        <v>1417</v>
      </c>
      <c r="B176" s="4" t="s">
        <v>1491</v>
      </c>
      <c r="C176" s="4" t="s">
        <v>1434</v>
      </c>
      <c r="D176" s="4" t="s">
        <v>1170</v>
      </c>
      <c r="E176" s="126" t="s">
        <v>168</v>
      </c>
      <c r="F176" s="4" t="s">
        <v>1195</v>
      </c>
      <c r="G176" s="4" t="s">
        <v>1246</v>
      </c>
      <c r="H176" s="4" t="s">
        <v>1245</v>
      </c>
      <c r="I176" s="126" t="s">
        <v>168</v>
      </c>
      <c r="J176" s="4" t="s">
        <v>1195</v>
      </c>
      <c r="K176" s="4" t="s">
        <v>1248</v>
      </c>
      <c r="L176" s="4" t="s">
        <v>1245</v>
      </c>
      <c r="M176" s="126" t="s">
        <v>168</v>
      </c>
      <c r="P176" s="126" t="s">
        <v>168</v>
      </c>
      <c r="T176" s="126" t="s">
        <v>168</v>
      </c>
      <c r="AK176" s="4" t="s">
        <v>4405</v>
      </c>
      <c r="AL176" s="130" t="s">
        <v>40</v>
      </c>
      <c r="BQ176"/>
      <c r="BR176"/>
      <c r="BS176"/>
      <c r="BU176" s="4" t="s">
        <v>40</v>
      </c>
      <c r="BV176" s="4" t="s">
        <v>1490</v>
      </c>
      <c r="BW176" s="126" t="s">
        <v>168</v>
      </c>
      <c r="BX176" s="4" t="s">
        <v>1580</v>
      </c>
      <c r="BY176" s="4" t="s">
        <v>40</v>
      </c>
      <c r="CA176" s="4" t="s">
        <v>2665</v>
      </c>
      <c r="CB176" s="4" t="s">
        <v>45</v>
      </c>
    </row>
    <row r="177" spans="1:80" x14ac:dyDescent="0.25">
      <c r="A177" s="4" t="s">
        <v>1417</v>
      </c>
      <c r="B177" s="4" t="s">
        <v>1489</v>
      </c>
      <c r="C177" s="4" t="s">
        <v>1434</v>
      </c>
      <c r="D177" s="4" t="s">
        <v>1170</v>
      </c>
      <c r="E177" s="126" t="s">
        <v>168</v>
      </c>
      <c r="F177" s="4" t="s">
        <v>1195</v>
      </c>
      <c r="G177" s="4" t="s">
        <v>1243</v>
      </c>
      <c r="H177" s="4" t="s">
        <v>1242</v>
      </c>
      <c r="I177" s="126" t="s">
        <v>168</v>
      </c>
      <c r="J177" s="4" t="s">
        <v>1327</v>
      </c>
      <c r="K177" s="4" t="s">
        <v>1405</v>
      </c>
      <c r="L177" s="4" t="s">
        <v>1209</v>
      </c>
      <c r="M177" s="126" t="s">
        <v>168</v>
      </c>
      <c r="P177" s="126" t="s">
        <v>168</v>
      </c>
      <c r="T177" s="126" t="s">
        <v>168</v>
      </c>
      <c r="AK177" s="4" t="s">
        <v>4406</v>
      </c>
      <c r="AL177" s="130" t="s">
        <v>40</v>
      </c>
      <c r="BQ177"/>
      <c r="BR177"/>
      <c r="BS177"/>
      <c r="BU177" s="4" t="s">
        <v>40</v>
      </c>
      <c r="BV177" s="4" t="s">
        <v>1488</v>
      </c>
      <c r="BW177" s="126" t="s">
        <v>168</v>
      </c>
      <c r="BX177" s="4" t="s">
        <v>1565</v>
      </c>
      <c r="BY177" s="4" t="s">
        <v>40</v>
      </c>
      <c r="CA177" s="4" t="s">
        <v>2678</v>
      </c>
      <c r="CB177" s="4" t="s">
        <v>45</v>
      </c>
    </row>
    <row r="178" spans="1:80" x14ac:dyDescent="0.25">
      <c r="A178" s="4" t="s">
        <v>1417</v>
      </c>
      <c r="B178" s="4" t="s">
        <v>1487</v>
      </c>
      <c r="C178" s="4" t="s">
        <v>1434</v>
      </c>
      <c r="D178" s="4" t="s">
        <v>1170</v>
      </c>
      <c r="E178" s="126" t="s">
        <v>168</v>
      </c>
      <c r="F178" s="4" t="s">
        <v>1195</v>
      </c>
      <c r="G178" s="4" t="s">
        <v>1240</v>
      </c>
      <c r="H178" s="4" t="s">
        <v>345</v>
      </c>
      <c r="I178" s="126" t="s">
        <v>168</v>
      </c>
      <c r="J178" s="4" t="s">
        <v>1195</v>
      </c>
      <c r="K178" s="4" t="s">
        <v>1246</v>
      </c>
      <c r="L178" s="4" t="s">
        <v>1245</v>
      </c>
      <c r="M178" s="126" t="s">
        <v>168</v>
      </c>
      <c r="P178" s="126" t="s">
        <v>168</v>
      </c>
      <c r="T178" s="126" t="s">
        <v>168</v>
      </c>
      <c r="AK178" s="4" t="s">
        <v>4407</v>
      </c>
      <c r="AL178" s="130" t="str">
        <f>AL177</f>
        <v>Euro 2</v>
      </c>
      <c r="BQ178"/>
      <c r="BR178"/>
      <c r="BS178"/>
      <c r="BU178" s="4" t="s">
        <v>40</v>
      </c>
      <c r="BV178" s="4" t="s">
        <v>1486</v>
      </c>
      <c r="BW178" s="126" t="s">
        <v>168</v>
      </c>
      <c r="BX178" s="4" t="s">
        <v>1562</v>
      </c>
      <c r="BY178" s="4" t="s">
        <v>40</v>
      </c>
      <c r="CA178" s="4" t="s">
        <v>2690</v>
      </c>
      <c r="CB178" s="4" t="s">
        <v>45</v>
      </c>
    </row>
    <row r="179" spans="1:80" x14ac:dyDescent="0.25">
      <c r="A179" s="4" t="s">
        <v>1417</v>
      </c>
      <c r="B179" s="4" t="s">
        <v>1485</v>
      </c>
      <c r="C179" s="4" t="s">
        <v>1434</v>
      </c>
      <c r="D179" s="4" t="s">
        <v>1170</v>
      </c>
      <c r="E179" s="126" t="s">
        <v>168</v>
      </c>
      <c r="F179" s="4" t="s">
        <v>1195</v>
      </c>
      <c r="G179" s="4" t="s">
        <v>1238</v>
      </c>
      <c r="H179" s="4" t="s">
        <v>345</v>
      </c>
      <c r="I179" s="126" t="s">
        <v>168</v>
      </c>
      <c r="J179" s="4" t="s">
        <v>1327</v>
      </c>
      <c r="K179" s="4" t="s">
        <v>1403</v>
      </c>
      <c r="L179" s="4" t="s">
        <v>1209</v>
      </c>
      <c r="M179" s="126" t="s">
        <v>168</v>
      </c>
      <c r="P179" s="126" t="s">
        <v>168</v>
      </c>
      <c r="T179" s="126" t="s">
        <v>168</v>
      </c>
      <c r="AK179" s="4" t="s">
        <v>4423</v>
      </c>
      <c r="AL179" s="130" t="s">
        <v>39</v>
      </c>
      <c r="BQ179"/>
      <c r="BR179"/>
      <c r="BS179"/>
      <c r="BU179" s="4" t="s">
        <v>40</v>
      </c>
      <c r="BV179" s="4" t="s">
        <v>1484</v>
      </c>
      <c r="BW179" s="126" t="s">
        <v>168</v>
      </c>
      <c r="BX179" s="4" t="s">
        <v>1577</v>
      </c>
      <c r="BY179" s="4" t="s">
        <v>40</v>
      </c>
      <c r="CA179" s="4" t="s">
        <v>2556</v>
      </c>
      <c r="CB179" s="4" t="s">
        <v>45</v>
      </c>
    </row>
    <row r="180" spans="1:80" x14ac:dyDescent="0.25">
      <c r="A180" s="4" t="s">
        <v>1417</v>
      </c>
      <c r="B180" s="4" t="s">
        <v>1483</v>
      </c>
      <c r="C180" s="4" t="s">
        <v>1434</v>
      </c>
      <c r="D180" s="4" t="s">
        <v>1170</v>
      </c>
      <c r="E180" s="126" t="s">
        <v>168</v>
      </c>
      <c r="F180" s="4" t="s">
        <v>1195</v>
      </c>
      <c r="G180" s="4" t="s">
        <v>1236</v>
      </c>
      <c r="H180" s="4" t="s">
        <v>346</v>
      </c>
      <c r="I180" s="126" t="s">
        <v>168</v>
      </c>
      <c r="J180" s="4" t="s">
        <v>1195</v>
      </c>
      <c r="K180" s="4" t="s">
        <v>1243</v>
      </c>
      <c r="L180" s="4" t="s">
        <v>1242</v>
      </c>
      <c r="M180" s="126" t="s">
        <v>168</v>
      </c>
      <c r="P180" s="126" t="s">
        <v>168</v>
      </c>
      <c r="T180" s="126" t="s">
        <v>168</v>
      </c>
      <c r="AK180" s="4" t="s">
        <v>4424</v>
      </c>
      <c r="AL180" s="130" t="s">
        <v>39</v>
      </c>
      <c r="BQ180"/>
      <c r="BR180"/>
      <c r="BS180"/>
      <c r="BU180" s="4" t="s">
        <v>40</v>
      </c>
      <c r="BV180" s="4" t="s">
        <v>1482</v>
      </c>
      <c r="BW180" s="126" t="s">
        <v>168</v>
      </c>
      <c r="BX180" s="4" t="s">
        <v>1523</v>
      </c>
      <c r="BY180" s="4" t="s">
        <v>40</v>
      </c>
      <c r="CA180" s="4" t="s">
        <v>2561</v>
      </c>
      <c r="CB180" s="4" t="s">
        <v>45</v>
      </c>
    </row>
    <row r="181" spans="1:80" x14ac:dyDescent="0.25">
      <c r="A181" s="4" t="s">
        <v>1417</v>
      </c>
      <c r="B181" s="4" t="s">
        <v>1481</v>
      </c>
      <c r="C181" s="4" t="s">
        <v>1423</v>
      </c>
      <c r="D181" s="4" t="s">
        <v>1170</v>
      </c>
      <c r="E181" s="126" t="s">
        <v>168</v>
      </c>
      <c r="F181" s="4" t="s">
        <v>1195</v>
      </c>
      <c r="G181" s="4" t="s">
        <v>1234</v>
      </c>
      <c r="H181" s="4" t="s">
        <v>1209</v>
      </c>
      <c r="I181" s="126" t="s">
        <v>168</v>
      </c>
      <c r="J181" s="4" t="s">
        <v>1327</v>
      </c>
      <c r="K181" s="4" t="s">
        <v>1401</v>
      </c>
      <c r="L181" s="4" t="s">
        <v>1209</v>
      </c>
      <c r="M181" s="126" t="s">
        <v>168</v>
      </c>
      <c r="P181" s="126" t="s">
        <v>168</v>
      </c>
      <c r="T181" s="126" t="s">
        <v>168</v>
      </c>
      <c r="AK181" s="4" t="s">
        <v>4425</v>
      </c>
      <c r="AL181" s="130" t="str">
        <f>AL180</f>
        <v>Euro 1</v>
      </c>
      <c r="BQ181"/>
      <c r="BR181"/>
      <c r="BS181"/>
      <c r="BU181" s="4" t="s">
        <v>40</v>
      </c>
      <c r="BV181" s="4" t="s">
        <v>1480</v>
      </c>
      <c r="BW181" s="126" t="s">
        <v>168</v>
      </c>
      <c r="BX181" s="4" t="s">
        <v>1515</v>
      </c>
      <c r="BY181" s="4" t="s">
        <v>40</v>
      </c>
      <c r="CA181" s="4" t="s">
        <v>2566</v>
      </c>
      <c r="CB181" s="4" t="s">
        <v>45</v>
      </c>
    </row>
    <row r="182" spans="1:80" x14ac:dyDescent="0.25">
      <c r="A182" s="4" t="s">
        <v>1417</v>
      </c>
      <c r="B182" s="4" t="s">
        <v>1479</v>
      </c>
      <c r="C182" s="4" t="s">
        <v>1423</v>
      </c>
      <c r="D182" s="4" t="s">
        <v>1170</v>
      </c>
      <c r="E182" s="126" t="s">
        <v>168</v>
      </c>
      <c r="F182" s="4" t="s">
        <v>1195</v>
      </c>
      <c r="G182" s="4" t="s">
        <v>1232</v>
      </c>
      <c r="H182" s="4" t="s">
        <v>46</v>
      </c>
      <c r="I182" s="126" t="s">
        <v>168</v>
      </c>
      <c r="J182" s="4" t="s">
        <v>1195</v>
      </c>
      <c r="K182" s="4" t="s">
        <v>1240</v>
      </c>
      <c r="L182" s="4" t="s">
        <v>345</v>
      </c>
      <c r="M182" s="126" t="s">
        <v>168</v>
      </c>
      <c r="P182" s="126" t="s">
        <v>168</v>
      </c>
      <c r="T182" s="126" t="s">
        <v>168</v>
      </c>
      <c r="AK182" s="4" t="s">
        <v>4426</v>
      </c>
      <c r="AL182" s="130" t="s">
        <v>39</v>
      </c>
      <c r="BQ182"/>
      <c r="BR182"/>
      <c r="BS182"/>
      <c r="BU182" s="4" t="s">
        <v>40</v>
      </c>
      <c r="BV182" s="4" t="s">
        <v>1478</v>
      </c>
      <c r="BW182" s="126" t="s">
        <v>168</v>
      </c>
      <c r="BX182" s="4" t="s">
        <v>1525</v>
      </c>
      <c r="BY182" s="4" t="s">
        <v>40</v>
      </c>
      <c r="CA182" s="4" t="s">
        <v>2571</v>
      </c>
      <c r="CB182" s="4" t="s">
        <v>45</v>
      </c>
    </row>
    <row r="183" spans="1:80" x14ac:dyDescent="0.25">
      <c r="A183" s="4" t="s">
        <v>1417</v>
      </c>
      <c r="B183" s="4" t="s">
        <v>1477</v>
      </c>
      <c r="C183" s="4" t="s">
        <v>1423</v>
      </c>
      <c r="D183" s="4" t="s">
        <v>1170</v>
      </c>
      <c r="E183" s="126" t="s">
        <v>168</v>
      </c>
      <c r="F183" s="4" t="s">
        <v>1195</v>
      </c>
      <c r="G183" s="4" t="s">
        <v>1230</v>
      </c>
      <c r="H183" s="4" t="s">
        <v>345</v>
      </c>
      <c r="I183" s="126" t="s">
        <v>168</v>
      </c>
      <c r="J183" s="4" t="s">
        <v>1327</v>
      </c>
      <c r="K183" s="4" t="s">
        <v>1399</v>
      </c>
      <c r="L183" s="4" t="s">
        <v>1209</v>
      </c>
      <c r="M183" s="126" t="s">
        <v>168</v>
      </c>
      <c r="P183" s="126" t="s">
        <v>168</v>
      </c>
      <c r="T183" s="126" t="s">
        <v>168</v>
      </c>
      <c r="AK183" s="4" t="s">
        <v>4427</v>
      </c>
      <c r="AL183" s="130" t="str">
        <f t="shared" ref="AL183:AL184" si="19">AL182</f>
        <v>Euro 1</v>
      </c>
      <c r="BQ183"/>
      <c r="BR183"/>
      <c r="BS183"/>
      <c r="BU183" s="4" t="s">
        <v>40</v>
      </c>
      <c r="BV183" s="4" t="s">
        <v>1476</v>
      </c>
      <c r="BW183" s="126" t="s">
        <v>168</v>
      </c>
      <c r="BX183" s="4" t="s">
        <v>1543</v>
      </c>
      <c r="BY183" s="4" t="s">
        <v>40</v>
      </c>
      <c r="CA183" s="4" t="s">
        <v>2576</v>
      </c>
      <c r="CB183" s="4" t="s">
        <v>45</v>
      </c>
    </row>
    <row r="184" spans="1:80" x14ac:dyDescent="0.25">
      <c r="A184" s="4" t="s">
        <v>1417</v>
      </c>
      <c r="B184" s="4" t="s">
        <v>1475</v>
      </c>
      <c r="C184" s="4" t="s">
        <v>68</v>
      </c>
      <c r="D184" s="4" t="s">
        <v>1170</v>
      </c>
      <c r="E184" s="126" t="s">
        <v>168</v>
      </c>
      <c r="F184" s="4" t="s">
        <v>1195</v>
      </c>
      <c r="G184" s="4" t="s">
        <v>1228</v>
      </c>
      <c r="H184" s="4" t="s">
        <v>345</v>
      </c>
      <c r="I184" s="126" t="s">
        <v>168</v>
      </c>
      <c r="J184" s="4" t="s">
        <v>1195</v>
      </c>
      <c r="K184" s="4" t="s">
        <v>1238</v>
      </c>
      <c r="L184" s="4" t="s">
        <v>345</v>
      </c>
      <c r="M184" s="126" t="s">
        <v>168</v>
      </c>
      <c r="P184" s="126" t="s">
        <v>168</v>
      </c>
      <c r="T184" s="126" t="s">
        <v>168</v>
      </c>
      <c r="AK184" s="4" t="s">
        <v>4428</v>
      </c>
      <c r="AL184" s="130" t="str">
        <f t="shared" si="19"/>
        <v>Euro 1</v>
      </c>
      <c r="BQ184"/>
      <c r="BR184"/>
      <c r="BS184"/>
      <c r="BU184" s="4" t="s">
        <v>40</v>
      </c>
      <c r="BV184" s="4" t="s">
        <v>1474</v>
      </c>
      <c r="BW184" s="126" t="s">
        <v>168</v>
      </c>
      <c r="BX184" s="4" t="s">
        <v>1541</v>
      </c>
      <c r="BY184" s="4" t="s">
        <v>40</v>
      </c>
      <c r="CA184" s="4" t="s">
        <v>2581</v>
      </c>
      <c r="CB184" s="4" t="s">
        <v>45</v>
      </c>
    </row>
    <row r="185" spans="1:80" x14ac:dyDescent="0.25">
      <c r="A185" s="4" t="s">
        <v>1417</v>
      </c>
      <c r="B185" s="4" t="s">
        <v>1473</v>
      </c>
      <c r="C185" s="4" t="s">
        <v>68</v>
      </c>
      <c r="D185" s="4" t="s">
        <v>1170</v>
      </c>
      <c r="E185" s="126" t="s">
        <v>168</v>
      </c>
      <c r="F185" s="4" t="s">
        <v>1195</v>
      </c>
      <c r="G185" s="4" t="s">
        <v>1226</v>
      </c>
      <c r="H185" s="4" t="s">
        <v>346</v>
      </c>
      <c r="I185" s="126" t="s">
        <v>168</v>
      </c>
      <c r="J185" s="4" t="s">
        <v>1327</v>
      </c>
      <c r="K185" s="4" t="s">
        <v>1397</v>
      </c>
      <c r="L185" s="4" t="s">
        <v>46</v>
      </c>
      <c r="M185" s="126" t="s">
        <v>168</v>
      </c>
      <c r="P185" s="126" t="s">
        <v>168</v>
      </c>
      <c r="T185" s="126" t="s">
        <v>168</v>
      </c>
      <c r="AK185" s="4" t="s">
        <v>4429</v>
      </c>
      <c r="AL185" s="130" t="s">
        <v>39</v>
      </c>
      <c r="BQ185"/>
      <c r="BR185"/>
      <c r="BS185"/>
      <c r="BU185" s="4" t="s">
        <v>40</v>
      </c>
      <c r="BV185" s="4" t="s">
        <v>1472</v>
      </c>
      <c r="BW185" s="126" t="s">
        <v>168</v>
      </c>
      <c r="BX185" s="4" t="s">
        <v>1527</v>
      </c>
      <c r="BY185" s="4" t="s">
        <v>40</v>
      </c>
      <c r="CA185" s="4" t="s">
        <v>2586</v>
      </c>
      <c r="CB185" s="4" t="s">
        <v>45</v>
      </c>
    </row>
    <row r="186" spans="1:80" x14ac:dyDescent="0.25">
      <c r="A186" s="4" t="s">
        <v>1417</v>
      </c>
      <c r="B186" s="4" t="s">
        <v>1471</v>
      </c>
      <c r="C186" s="4" t="s">
        <v>43</v>
      </c>
      <c r="D186" s="4" t="s">
        <v>1170</v>
      </c>
      <c r="E186" s="126" t="s">
        <v>168</v>
      </c>
      <c r="F186" s="4" t="s">
        <v>1195</v>
      </c>
      <c r="G186" s="4" t="s">
        <v>1224</v>
      </c>
      <c r="H186" s="4" t="s">
        <v>1209</v>
      </c>
      <c r="I186" s="126" t="s">
        <v>168</v>
      </c>
      <c r="J186" s="4" t="s">
        <v>1195</v>
      </c>
      <c r="K186" s="4" t="s">
        <v>1236</v>
      </c>
      <c r="L186" s="4" t="s">
        <v>346</v>
      </c>
      <c r="M186" s="126" t="s">
        <v>168</v>
      </c>
      <c r="P186" s="126" t="s">
        <v>168</v>
      </c>
      <c r="T186" s="126" t="s">
        <v>168</v>
      </c>
      <c r="AK186" s="4" t="s">
        <v>4430</v>
      </c>
      <c r="AL186" s="130" t="str">
        <f>AL185</f>
        <v>Euro 1</v>
      </c>
      <c r="BQ186"/>
      <c r="BR186"/>
      <c r="BS186"/>
      <c r="BU186" s="4" t="s">
        <v>40</v>
      </c>
      <c r="BV186" s="4" t="s">
        <v>1470</v>
      </c>
      <c r="BW186" s="126" t="s">
        <v>168</v>
      </c>
      <c r="BX186" s="4" t="s">
        <v>1507</v>
      </c>
      <c r="BY186" s="4" t="s">
        <v>40</v>
      </c>
      <c r="CA186" s="4" t="s">
        <v>2591</v>
      </c>
      <c r="CB186" s="4" t="s">
        <v>45</v>
      </c>
    </row>
    <row r="187" spans="1:80" x14ac:dyDescent="0.25">
      <c r="A187" s="4" t="s">
        <v>1417</v>
      </c>
      <c r="B187" s="4" t="s">
        <v>1469</v>
      </c>
      <c r="C187" s="4" t="s">
        <v>1434</v>
      </c>
      <c r="D187" s="4" t="s">
        <v>1170</v>
      </c>
      <c r="E187" s="126" t="s">
        <v>168</v>
      </c>
      <c r="F187" s="4" t="s">
        <v>1195</v>
      </c>
      <c r="G187" s="4" t="s">
        <v>1222</v>
      </c>
      <c r="H187" s="4" t="s">
        <v>46</v>
      </c>
      <c r="I187" s="126" t="s">
        <v>168</v>
      </c>
      <c r="J187" s="4" t="s">
        <v>1327</v>
      </c>
      <c r="K187" s="4" t="s">
        <v>1395</v>
      </c>
      <c r="L187" s="4" t="s">
        <v>46</v>
      </c>
      <c r="M187" s="126" t="s">
        <v>168</v>
      </c>
      <c r="P187" s="126" t="s">
        <v>168</v>
      </c>
      <c r="T187" s="126" t="s">
        <v>168</v>
      </c>
      <c r="AK187" s="4" t="s">
        <v>4433</v>
      </c>
      <c r="AL187" s="130" t="s">
        <v>39</v>
      </c>
      <c r="BQ187"/>
      <c r="BR187"/>
      <c r="BS187"/>
      <c r="BU187" s="4" t="s">
        <v>40</v>
      </c>
      <c r="BV187" s="4" t="s">
        <v>1468</v>
      </c>
      <c r="BW187" s="126" t="s">
        <v>168</v>
      </c>
      <c r="BX187" s="4" t="s">
        <v>1651</v>
      </c>
      <c r="BY187" s="4" t="s">
        <v>40</v>
      </c>
      <c r="CA187" s="4" t="s">
        <v>2596</v>
      </c>
      <c r="CB187" s="4" t="s">
        <v>45</v>
      </c>
    </row>
    <row r="188" spans="1:80" x14ac:dyDescent="0.25">
      <c r="A188" s="4" t="s">
        <v>1417</v>
      </c>
      <c r="B188" s="4" t="s">
        <v>1467</v>
      </c>
      <c r="C188" s="4" t="s">
        <v>1434</v>
      </c>
      <c r="D188" s="4" t="s">
        <v>1170</v>
      </c>
      <c r="E188" s="126" t="s">
        <v>168</v>
      </c>
      <c r="F188" s="4" t="s">
        <v>1195</v>
      </c>
      <c r="G188" s="4" t="s">
        <v>1220</v>
      </c>
      <c r="H188" s="4" t="s">
        <v>345</v>
      </c>
      <c r="I188" s="126" t="s">
        <v>168</v>
      </c>
      <c r="J188" s="4" t="s">
        <v>1195</v>
      </c>
      <c r="K188" s="4" t="s">
        <v>1234</v>
      </c>
      <c r="L188" s="4" t="s">
        <v>1209</v>
      </c>
      <c r="M188" s="126" t="s">
        <v>168</v>
      </c>
      <c r="P188" s="126" t="s">
        <v>168</v>
      </c>
      <c r="T188" s="126" t="s">
        <v>168</v>
      </c>
      <c r="AK188" s="4" t="s">
        <v>4422</v>
      </c>
      <c r="AL188" s="130" t="str">
        <f>AL187</f>
        <v>Euro 1</v>
      </c>
      <c r="BQ188"/>
      <c r="BR188"/>
      <c r="BS188"/>
      <c r="BU188" s="4" t="s">
        <v>40</v>
      </c>
      <c r="BV188" s="4" t="s">
        <v>1466</v>
      </c>
      <c r="BW188" s="126" t="s">
        <v>168</v>
      </c>
      <c r="BX188" s="4" t="s">
        <v>1646</v>
      </c>
      <c r="BY188" s="4" t="s">
        <v>40</v>
      </c>
      <c r="CA188" s="4" t="s">
        <v>2601</v>
      </c>
      <c r="CB188" s="4" t="s">
        <v>45</v>
      </c>
    </row>
    <row r="189" spans="1:80" x14ac:dyDescent="0.25">
      <c r="A189" s="4" t="s">
        <v>1417</v>
      </c>
      <c r="B189" s="4" t="s">
        <v>1465</v>
      </c>
      <c r="C189" s="4" t="s">
        <v>1434</v>
      </c>
      <c r="D189" s="4" t="s">
        <v>1170</v>
      </c>
      <c r="E189" s="126" t="s">
        <v>168</v>
      </c>
      <c r="F189" s="4" t="s">
        <v>1195</v>
      </c>
      <c r="G189" s="4" t="s">
        <v>1218</v>
      </c>
      <c r="H189" s="4" t="s">
        <v>345</v>
      </c>
      <c r="I189" s="126" t="s">
        <v>168</v>
      </c>
      <c r="J189" s="4" t="s">
        <v>1327</v>
      </c>
      <c r="K189" s="4" t="s">
        <v>1393</v>
      </c>
      <c r="L189" s="4" t="s">
        <v>46</v>
      </c>
      <c r="M189" s="126" t="s">
        <v>168</v>
      </c>
      <c r="P189" s="126" t="s">
        <v>168</v>
      </c>
      <c r="T189" s="126" t="s">
        <v>168</v>
      </c>
      <c r="AK189" s="4" t="s">
        <v>4431</v>
      </c>
      <c r="AL189" s="130" t="s">
        <v>39</v>
      </c>
      <c r="BQ189"/>
      <c r="BR189"/>
      <c r="BS189"/>
      <c r="BU189" s="4" t="s">
        <v>40</v>
      </c>
      <c r="BV189" s="4" t="s">
        <v>1464</v>
      </c>
      <c r="BW189" s="126" t="s">
        <v>168</v>
      </c>
      <c r="BX189" s="4" t="s">
        <v>1642</v>
      </c>
      <c r="BY189" s="4" t="s">
        <v>40</v>
      </c>
      <c r="CA189" s="4" t="s">
        <v>2614</v>
      </c>
      <c r="CB189" s="4" t="s">
        <v>45</v>
      </c>
    </row>
    <row r="190" spans="1:80" x14ac:dyDescent="0.25">
      <c r="A190" s="4" t="s">
        <v>1417</v>
      </c>
      <c r="B190" s="4" t="s">
        <v>1463</v>
      </c>
      <c r="C190" s="4" t="s">
        <v>1434</v>
      </c>
      <c r="D190" s="4" t="s">
        <v>1170</v>
      </c>
      <c r="E190" s="126" t="s">
        <v>168</v>
      </c>
      <c r="F190" s="4" t="s">
        <v>1195</v>
      </c>
      <c r="G190" s="4" t="s">
        <v>1216</v>
      </c>
      <c r="H190" s="4" t="s">
        <v>1193</v>
      </c>
      <c r="I190" s="126" t="s">
        <v>168</v>
      </c>
      <c r="J190" s="4" t="s">
        <v>1195</v>
      </c>
      <c r="K190" s="4" t="s">
        <v>1232</v>
      </c>
      <c r="L190" s="4" t="s">
        <v>46</v>
      </c>
      <c r="M190" s="126" t="s">
        <v>168</v>
      </c>
      <c r="P190" s="126" t="s">
        <v>168</v>
      </c>
      <c r="T190" s="126" t="s">
        <v>168</v>
      </c>
      <c r="AK190" s="4" t="s">
        <v>4432</v>
      </c>
      <c r="AL190" s="130" t="str">
        <f>AL189</f>
        <v>Euro 1</v>
      </c>
      <c r="BQ190"/>
      <c r="BR190"/>
      <c r="BS190"/>
      <c r="BU190" s="4" t="s">
        <v>40</v>
      </c>
      <c r="BV190" s="4" t="s">
        <v>1462</v>
      </c>
      <c r="BW190" s="126" t="s">
        <v>168</v>
      </c>
      <c r="BX190" s="4" t="s">
        <v>1406</v>
      </c>
      <c r="BY190" s="4" t="s">
        <v>40</v>
      </c>
      <c r="CA190" s="4" t="s">
        <v>2627</v>
      </c>
      <c r="CB190" s="4" t="s">
        <v>45</v>
      </c>
    </row>
    <row r="191" spans="1:80" x14ac:dyDescent="0.25">
      <c r="A191" s="4" t="s">
        <v>1417</v>
      </c>
      <c r="B191" s="4" t="s">
        <v>1461</v>
      </c>
      <c r="C191" s="4" t="s">
        <v>1434</v>
      </c>
      <c r="D191" s="4" t="s">
        <v>1170</v>
      </c>
      <c r="E191" s="126" t="s">
        <v>168</v>
      </c>
      <c r="F191" s="4" t="s">
        <v>1195</v>
      </c>
      <c r="G191" s="4" t="s">
        <v>1214</v>
      </c>
      <c r="H191" s="4" t="s">
        <v>1193</v>
      </c>
      <c r="I191" s="126" t="s">
        <v>168</v>
      </c>
      <c r="J191" s="4" t="s">
        <v>1327</v>
      </c>
      <c r="K191" s="4" t="s">
        <v>1391</v>
      </c>
      <c r="L191" s="4" t="s">
        <v>46</v>
      </c>
      <c r="M191" s="126" t="s">
        <v>168</v>
      </c>
      <c r="P191" s="126" t="s">
        <v>168</v>
      </c>
      <c r="T191" s="126" t="s">
        <v>168</v>
      </c>
      <c r="AK191" s="4" t="s">
        <v>4434</v>
      </c>
      <c r="AL191" s="130" t="s">
        <v>39</v>
      </c>
      <c r="BQ191"/>
      <c r="BR191"/>
      <c r="BS191"/>
      <c r="BU191" s="4" t="s">
        <v>40</v>
      </c>
      <c r="BV191" s="4" t="s">
        <v>1460</v>
      </c>
      <c r="BW191" s="126" t="s">
        <v>168</v>
      </c>
      <c r="BX191" s="4" t="s">
        <v>1404</v>
      </c>
      <c r="BY191" s="4" t="s">
        <v>40</v>
      </c>
      <c r="CA191" s="4" t="s">
        <v>2640</v>
      </c>
      <c r="CB191" s="4" t="s">
        <v>45</v>
      </c>
    </row>
    <row r="192" spans="1:80" x14ac:dyDescent="0.25">
      <c r="A192" s="4" t="s">
        <v>1417</v>
      </c>
      <c r="B192" s="4" t="s">
        <v>1459</v>
      </c>
      <c r="C192" s="4" t="s">
        <v>1434</v>
      </c>
      <c r="D192" s="4" t="s">
        <v>1170</v>
      </c>
      <c r="E192" s="126" t="s">
        <v>168</v>
      </c>
      <c r="F192" s="4" t="s">
        <v>1195</v>
      </c>
      <c r="G192" s="4" t="s">
        <v>1212</v>
      </c>
      <c r="H192" s="4" t="s">
        <v>1193</v>
      </c>
      <c r="I192" s="126" t="s">
        <v>168</v>
      </c>
      <c r="J192" s="4" t="s">
        <v>1195</v>
      </c>
      <c r="K192" s="4" t="s">
        <v>1230</v>
      </c>
      <c r="L192" s="4" t="s">
        <v>345</v>
      </c>
      <c r="M192" s="126" t="s">
        <v>168</v>
      </c>
      <c r="P192" s="126" t="s">
        <v>168</v>
      </c>
      <c r="T192" s="126" t="s">
        <v>168</v>
      </c>
      <c r="AK192" s="4" t="s">
        <v>4435</v>
      </c>
      <c r="AL192" s="4" t="str">
        <f>AL191</f>
        <v>Euro 1</v>
      </c>
      <c r="BQ192"/>
      <c r="BR192"/>
      <c r="BS192"/>
      <c r="BU192" s="4" t="s">
        <v>40</v>
      </c>
      <c r="BV192" s="4" t="s">
        <v>1458</v>
      </c>
      <c r="BW192" s="126" t="s">
        <v>168</v>
      </c>
      <c r="BX192" s="4" t="s">
        <v>1402</v>
      </c>
      <c r="BY192" s="4" t="s">
        <v>40</v>
      </c>
      <c r="CA192" s="4" t="s">
        <v>2653</v>
      </c>
      <c r="CB192" s="4" t="s">
        <v>45</v>
      </c>
    </row>
    <row r="193" spans="1:80" x14ac:dyDescent="0.25">
      <c r="A193" s="4" t="s">
        <v>1417</v>
      </c>
      <c r="B193" s="4" t="s">
        <v>1457</v>
      </c>
      <c r="C193" s="4" t="s">
        <v>1423</v>
      </c>
      <c r="D193" s="4" t="s">
        <v>1170</v>
      </c>
      <c r="E193" s="126" t="s">
        <v>168</v>
      </c>
      <c r="F193" s="4" t="s">
        <v>1195</v>
      </c>
      <c r="G193" s="4" t="s">
        <v>1210</v>
      </c>
      <c r="H193" s="4" t="s">
        <v>1193</v>
      </c>
      <c r="I193" s="126" t="s">
        <v>168</v>
      </c>
      <c r="J193" s="4" t="s">
        <v>1327</v>
      </c>
      <c r="K193" s="4" t="s">
        <v>1388</v>
      </c>
      <c r="L193" s="4" t="s">
        <v>345</v>
      </c>
      <c r="M193" s="126" t="s">
        <v>168</v>
      </c>
      <c r="P193" s="126" t="s">
        <v>168</v>
      </c>
      <c r="T193" s="126" t="s">
        <v>168</v>
      </c>
      <c r="BQ193"/>
      <c r="BR193"/>
      <c r="BS193"/>
      <c r="BU193" s="4" t="s">
        <v>40</v>
      </c>
      <c r="BV193" s="4" t="s">
        <v>1456</v>
      </c>
      <c r="BW193" s="126" t="s">
        <v>168</v>
      </c>
      <c r="BX193" s="4" t="s">
        <v>1529</v>
      </c>
      <c r="BY193" s="4" t="s">
        <v>40</v>
      </c>
      <c r="CA193" s="4" t="s">
        <v>2666</v>
      </c>
      <c r="CB193" s="4" t="s">
        <v>45</v>
      </c>
    </row>
    <row r="194" spans="1:80" x14ac:dyDescent="0.25">
      <c r="A194" s="4" t="s">
        <v>1417</v>
      </c>
      <c r="B194" s="4" t="s">
        <v>1455</v>
      </c>
      <c r="C194" s="4" t="s">
        <v>1423</v>
      </c>
      <c r="D194" s="4" t="s">
        <v>1170</v>
      </c>
      <c r="E194" s="126" t="s">
        <v>168</v>
      </c>
      <c r="F194" s="4" t="s">
        <v>1195</v>
      </c>
      <c r="G194" s="4" t="s">
        <v>1207</v>
      </c>
      <c r="H194" s="4" t="s">
        <v>46</v>
      </c>
      <c r="I194" s="126" t="s">
        <v>168</v>
      </c>
      <c r="J194" s="4" t="s">
        <v>1195</v>
      </c>
      <c r="K194" s="4" t="s">
        <v>1228</v>
      </c>
      <c r="L194" s="4" t="s">
        <v>345</v>
      </c>
      <c r="M194" s="126" t="s">
        <v>168</v>
      </c>
      <c r="P194" s="126" t="s">
        <v>168</v>
      </c>
      <c r="T194" s="126" t="s">
        <v>168</v>
      </c>
      <c r="BQ194"/>
      <c r="BR194"/>
      <c r="BS194"/>
      <c r="BU194" s="4" t="s">
        <v>40</v>
      </c>
      <c r="BV194" s="4" t="s">
        <v>1454</v>
      </c>
      <c r="BW194" s="126" t="s">
        <v>168</v>
      </c>
      <c r="BX194" s="4" t="s">
        <v>1531</v>
      </c>
      <c r="BY194" s="4" t="s">
        <v>40</v>
      </c>
      <c r="CA194" s="4" t="s">
        <v>2679</v>
      </c>
      <c r="CB194" s="4" t="s">
        <v>45</v>
      </c>
    </row>
    <row r="195" spans="1:80" x14ac:dyDescent="0.25">
      <c r="A195" s="4" t="s">
        <v>1417</v>
      </c>
      <c r="B195" s="4" t="s">
        <v>1453</v>
      </c>
      <c r="C195" s="4" t="s">
        <v>1423</v>
      </c>
      <c r="D195" s="4" t="s">
        <v>1170</v>
      </c>
      <c r="E195" s="126" t="s">
        <v>168</v>
      </c>
      <c r="F195" s="4" t="s">
        <v>1195</v>
      </c>
      <c r="G195" s="4" t="s">
        <v>1205</v>
      </c>
      <c r="H195" s="4" t="s">
        <v>46</v>
      </c>
      <c r="I195" s="126" t="s">
        <v>168</v>
      </c>
      <c r="J195" s="4" t="s">
        <v>1327</v>
      </c>
      <c r="K195" s="4" t="s">
        <v>1386</v>
      </c>
      <c r="L195" s="4" t="s">
        <v>346</v>
      </c>
      <c r="M195" s="126" t="s">
        <v>168</v>
      </c>
      <c r="P195" s="126" t="s">
        <v>168</v>
      </c>
      <c r="T195" s="126" t="s">
        <v>168</v>
      </c>
      <c r="BQ195"/>
      <c r="BR195"/>
      <c r="BS195"/>
      <c r="BU195" s="4" t="s">
        <v>40</v>
      </c>
      <c r="BV195" s="4" t="s">
        <v>1452</v>
      </c>
      <c r="BW195" s="126" t="s">
        <v>168</v>
      </c>
      <c r="BX195" s="4" t="s">
        <v>1446</v>
      </c>
      <c r="BY195" s="4" t="s">
        <v>40</v>
      </c>
      <c r="CA195" s="4" t="s">
        <v>2691</v>
      </c>
      <c r="CB195" s="4" t="s">
        <v>45</v>
      </c>
    </row>
    <row r="196" spans="1:80" x14ac:dyDescent="0.25">
      <c r="A196" s="4" t="s">
        <v>1417</v>
      </c>
      <c r="B196" s="4" t="s">
        <v>1451</v>
      </c>
      <c r="C196" s="4" t="s">
        <v>68</v>
      </c>
      <c r="D196" s="4" t="s">
        <v>1170</v>
      </c>
      <c r="E196" s="126" t="s">
        <v>168</v>
      </c>
      <c r="F196" s="4" t="s">
        <v>1195</v>
      </c>
      <c r="G196" s="4" t="s">
        <v>1203</v>
      </c>
      <c r="H196" s="4" t="s">
        <v>46</v>
      </c>
      <c r="I196" s="126" t="s">
        <v>168</v>
      </c>
      <c r="J196" s="4" t="s">
        <v>1195</v>
      </c>
      <c r="K196" s="4" t="s">
        <v>1226</v>
      </c>
      <c r="L196" s="4" t="s">
        <v>346</v>
      </c>
      <c r="M196" s="126" t="s">
        <v>168</v>
      </c>
      <c r="P196" s="126" t="s">
        <v>168</v>
      </c>
      <c r="T196" s="126" t="s">
        <v>168</v>
      </c>
      <c r="BQ196"/>
      <c r="BR196"/>
      <c r="BS196"/>
      <c r="BU196" s="4" t="s">
        <v>40</v>
      </c>
      <c r="BV196" s="4" t="s">
        <v>1450</v>
      </c>
      <c r="BW196" s="126" t="s">
        <v>168</v>
      </c>
      <c r="BX196" s="4" t="s">
        <v>1442</v>
      </c>
      <c r="BY196" s="4" t="s">
        <v>40</v>
      </c>
      <c r="CA196" s="4" t="s">
        <v>2602</v>
      </c>
      <c r="CB196" s="4" t="s">
        <v>45</v>
      </c>
    </row>
    <row r="197" spans="1:80" x14ac:dyDescent="0.25">
      <c r="A197" s="4" t="s">
        <v>1417</v>
      </c>
      <c r="B197" s="4" t="s">
        <v>1449</v>
      </c>
      <c r="C197" s="4" t="s">
        <v>68</v>
      </c>
      <c r="D197" s="4" t="s">
        <v>1170</v>
      </c>
      <c r="E197" s="126" t="s">
        <v>168</v>
      </c>
      <c r="F197" s="4" t="s">
        <v>1195</v>
      </c>
      <c r="G197" s="4" t="s">
        <v>1201</v>
      </c>
      <c r="H197" s="4" t="s">
        <v>46</v>
      </c>
      <c r="I197" s="126" t="s">
        <v>168</v>
      </c>
      <c r="J197" s="4" t="s">
        <v>1327</v>
      </c>
      <c r="K197" s="4" t="s">
        <v>1383</v>
      </c>
      <c r="L197" s="4" t="s">
        <v>346</v>
      </c>
      <c r="M197" s="126" t="s">
        <v>168</v>
      </c>
      <c r="P197" s="126" t="s">
        <v>168</v>
      </c>
      <c r="T197" s="126" t="s">
        <v>168</v>
      </c>
      <c r="BQ197"/>
      <c r="BR197"/>
      <c r="BS197"/>
      <c r="BU197" s="4" t="s">
        <v>40</v>
      </c>
      <c r="BV197" s="4" t="s">
        <v>1448</v>
      </c>
      <c r="BW197" s="126" t="s">
        <v>168</v>
      </c>
      <c r="BX197" s="4" t="s">
        <v>1440</v>
      </c>
      <c r="BY197" s="4" t="s">
        <v>40</v>
      </c>
      <c r="CA197" s="4" t="s">
        <v>2615</v>
      </c>
      <c r="CB197" s="4" t="s">
        <v>45</v>
      </c>
    </row>
    <row r="198" spans="1:80" x14ac:dyDescent="0.25">
      <c r="A198" s="4" t="s">
        <v>1417</v>
      </c>
      <c r="B198" s="4" t="s">
        <v>1447</v>
      </c>
      <c r="C198" s="4" t="s">
        <v>43</v>
      </c>
      <c r="D198" s="4" t="s">
        <v>1170</v>
      </c>
      <c r="E198" s="126" t="s">
        <v>168</v>
      </c>
      <c r="I198" s="126" t="s">
        <v>168</v>
      </c>
      <c r="J198" s="4" t="s">
        <v>1195</v>
      </c>
      <c r="K198" s="4" t="s">
        <v>1224</v>
      </c>
      <c r="L198" s="4" t="s">
        <v>1209</v>
      </c>
      <c r="M198" s="126" t="s">
        <v>168</v>
      </c>
      <c r="P198" s="126" t="s">
        <v>168</v>
      </c>
      <c r="T198" s="126" t="s">
        <v>168</v>
      </c>
      <c r="BQ198"/>
      <c r="BR198"/>
      <c r="BS198"/>
      <c r="BU198" s="4" t="s">
        <v>40</v>
      </c>
      <c r="BV198" s="4" t="s">
        <v>1446</v>
      </c>
      <c r="BW198" s="126" t="s">
        <v>168</v>
      </c>
      <c r="BX198" s="4" t="s">
        <v>1438</v>
      </c>
      <c r="BY198" s="4" t="s">
        <v>40</v>
      </c>
      <c r="CA198" s="4" t="s">
        <v>2628</v>
      </c>
      <c r="CB198" s="4" t="s">
        <v>45</v>
      </c>
    </row>
    <row r="199" spans="1:80" x14ac:dyDescent="0.25">
      <c r="A199" s="4" t="s">
        <v>1417</v>
      </c>
      <c r="B199" s="4" t="s">
        <v>1445</v>
      </c>
      <c r="C199" s="4" t="s">
        <v>1434</v>
      </c>
      <c r="D199" s="4" t="s">
        <v>1170</v>
      </c>
      <c r="E199" s="126" t="s">
        <v>168</v>
      </c>
      <c r="I199" s="126" t="s">
        <v>168</v>
      </c>
      <c r="J199" s="4" t="s">
        <v>1327</v>
      </c>
      <c r="K199" s="4" t="s">
        <v>1381</v>
      </c>
      <c r="L199" s="4" t="s">
        <v>1209</v>
      </c>
      <c r="M199" s="126" t="s">
        <v>168</v>
      </c>
      <c r="P199" s="126" t="s">
        <v>168</v>
      </c>
      <c r="T199" s="126" t="s">
        <v>168</v>
      </c>
      <c r="BQ199"/>
      <c r="BR199"/>
      <c r="BS199"/>
      <c r="BU199" s="4" t="s">
        <v>40</v>
      </c>
      <c r="BV199" s="4" t="s">
        <v>1444</v>
      </c>
      <c r="BW199" s="126" t="s">
        <v>168</v>
      </c>
      <c r="BX199" s="4" t="s">
        <v>1444</v>
      </c>
      <c r="BY199" s="4" t="s">
        <v>40</v>
      </c>
      <c r="CA199" s="4" t="s">
        <v>2641</v>
      </c>
      <c r="CB199" s="4" t="s">
        <v>45</v>
      </c>
    </row>
    <row r="200" spans="1:80" x14ac:dyDescent="0.25">
      <c r="A200" s="4" t="s">
        <v>1417</v>
      </c>
      <c r="B200" s="4" t="s">
        <v>1443</v>
      </c>
      <c r="C200" s="4" t="s">
        <v>1434</v>
      </c>
      <c r="D200" s="4" t="s">
        <v>1170</v>
      </c>
      <c r="E200" s="126" t="s">
        <v>168</v>
      </c>
      <c r="I200" s="126" t="s">
        <v>168</v>
      </c>
      <c r="J200" s="4" t="s">
        <v>1195</v>
      </c>
      <c r="K200" s="4" t="s">
        <v>1222</v>
      </c>
      <c r="L200" s="4" t="s">
        <v>46</v>
      </c>
      <c r="M200" s="126" t="s">
        <v>168</v>
      </c>
      <c r="P200" s="126" t="s">
        <v>168</v>
      </c>
      <c r="T200" s="126" t="s">
        <v>168</v>
      </c>
      <c r="BQ200"/>
      <c r="BR200"/>
      <c r="BS200"/>
      <c r="BU200" s="4" t="s">
        <v>40</v>
      </c>
      <c r="BV200" s="4" t="s">
        <v>1442</v>
      </c>
      <c r="BW200" s="126" t="s">
        <v>168</v>
      </c>
      <c r="BX200" s="4" t="s">
        <v>1539</v>
      </c>
      <c r="BY200" s="4" t="s">
        <v>40</v>
      </c>
      <c r="CA200" s="4" t="s">
        <v>2654</v>
      </c>
      <c r="CB200" s="4" t="s">
        <v>45</v>
      </c>
    </row>
    <row r="201" spans="1:80" x14ac:dyDescent="0.25">
      <c r="A201" s="4" t="s">
        <v>1417</v>
      </c>
      <c r="B201" s="4" t="s">
        <v>1441</v>
      </c>
      <c r="C201" s="4" t="s">
        <v>1434</v>
      </c>
      <c r="D201" s="4" t="s">
        <v>1170</v>
      </c>
      <c r="E201" s="126" t="s">
        <v>168</v>
      </c>
      <c r="I201" s="126" t="s">
        <v>168</v>
      </c>
      <c r="J201" s="4" t="s">
        <v>1327</v>
      </c>
      <c r="K201" s="4" t="s">
        <v>1377</v>
      </c>
      <c r="L201" s="4" t="s">
        <v>1209</v>
      </c>
      <c r="M201" s="126" t="s">
        <v>168</v>
      </c>
      <c r="P201" s="126" t="s">
        <v>168</v>
      </c>
      <c r="T201" s="126" t="s">
        <v>168</v>
      </c>
      <c r="BQ201"/>
      <c r="BR201"/>
      <c r="BS201"/>
      <c r="BU201" s="4" t="s">
        <v>40</v>
      </c>
      <c r="BV201" s="4" t="s">
        <v>1440</v>
      </c>
      <c r="BW201" s="126" t="s">
        <v>168</v>
      </c>
      <c r="BX201" s="4" t="s">
        <v>1537</v>
      </c>
      <c r="BY201" s="4" t="s">
        <v>40</v>
      </c>
      <c r="CA201" s="4" t="s">
        <v>2667</v>
      </c>
      <c r="CB201" s="4" t="s">
        <v>45</v>
      </c>
    </row>
    <row r="202" spans="1:80" x14ac:dyDescent="0.25">
      <c r="A202" s="4" t="s">
        <v>1417</v>
      </c>
      <c r="B202" s="4" t="s">
        <v>1439</v>
      </c>
      <c r="C202" s="4" t="s">
        <v>1434</v>
      </c>
      <c r="D202" s="4" t="s">
        <v>1170</v>
      </c>
      <c r="E202" s="126" t="s">
        <v>168</v>
      </c>
      <c r="I202" s="126" t="s">
        <v>168</v>
      </c>
      <c r="J202" s="4" t="s">
        <v>1195</v>
      </c>
      <c r="K202" s="4" t="s">
        <v>1220</v>
      </c>
      <c r="L202" s="4" t="s">
        <v>345</v>
      </c>
      <c r="M202" s="126" t="s">
        <v>168</v>
      </c>
      <c r="P202" s="126" t="s">
        <v>168</v>
      </c>
      <c r="T202" s="126" t="s">
        <v>168</v>
      </c>
      <c r="BQ202"/>
      <c r="BR202"/>
      <c r="BS202"/>
      <c r="BU202" s="4" t="s">
        <v>40</v>
      </c>
      <c r="BV202" s="4" t="s">
        <v>1438</v>
      </c>
      <c r="BW202" s="126" t="s">
        <v>168</v>
      </c>
      <c r="BX202" s="4" t="s">
        <v>1535</v>
      </c>
      <c r="BY202" s="4" t="s">
        <v>40</v>
      </c>
      <c r="CA202" s="4" t="s">
        <v>2680</v>
      </c>
      <c r="CB202" s="4" t="s">
        <v>45</v>
      </c>
    </row>
    <row r="203" spans="1:80" x14ac:dyDescent="0.25">
      <c r="A203" s="4" t="s">
        <v>1417</v>
      </c>
      <c r="B203" s="4" t="s">
        <v>1437</v>
      </c>
      <c r="C203" s="4" t="s">
        <v>1434</v>
      </c>
      <c r="D203" s="4" t="s">
        <v>1170</v>
      </c>
      <c r="E203" s="126" t="s">
        <v>168</v>
      </c>
      <c r="I203" s="126" t="s">
        <v>168</v>
      </c>
      <c r="J203" s="4" t="s">
        <v>1327</v>
      </c>
      <c r="K203" s="4" t="s">
        <v>1375</v>
      </c>
      <c r="L203" s="4" t="s">
        <v>1209</v>
      </c>
      <c r="M203" s="126" t="s">
        <v>168</v>
      </c>
      <c r="P203" s="126" t="s">
        <v>168</v>
      </c>
      <c r="T203" s="126" t="s">
        <v>168</v>
      </c>
      <c r="BQ203"/>
      <c r="BR203"/>
      <c r="BS203"/>
      <c r="BU203" s="4" t="s">
        <v>40</v>
      </c>
      <c r="BV203" s="4" t="s">
        <v>1436</v>
      </c>
      <c r="BW203" s="126" t="s">
        <v>168</v>
      </c>
      <c r="BX203" s="4" t="s">
        <v>1533</v>
      </c>
      <c r="BY203" s="4" t="s">
        <v>40</v>
      </c>
      <c r="CA203" s="4" t="s">
        <v>2692</v>
      </c>
      <c r="CB203" s="4" t="s">
        <v>45</v>
      </c>
    </row>
    <row r="204" spans="1:80" x14ac:dyDescent="0.25">
      <c r="A204" s="4" t="s">
        <v>1417</v>
      </c>
      <c r="B204" s="4" t="s">
        <v>1435</v>
      </c>
      <c r="C204" s="4" t="s">
        <v>1434</v>
      </c>
      <c r="D204" s="4" t="s">
        <v>1170</v>
      </c>
      <c r="E204" s="126" t="s">
        <v>168</v>
      </c>
      <c r="I204" s="126" t="s">
        <v>168</v>
      </c>
      <c r="J204" s="4" t="s">
        <v>1195</v>
      </c>
      <c r="K204" s="4" t="s">
        <v>1218</v>
      </c>
      <c r="L204" s="4" t="s">
        <v>345</v>
      </c>
      <c r="M204" s="126" t="s">
        <v>168</v>
      </c>
      <c r="P204" s="126" t="s">
        <v>168</v>
      </c>
      <c r="T204" s="126" t="s">
        <v>168</v>
      </c>
      <c r="BQ204"/>
      <c r="BR204"/>
      <c r="BS204"/>
      <c r="BU204" s="4" t="s">
        <v>40</v>
      </c>
      <c r="BV204" s="4" t="s">
        <v>1433</v>
      </c>
      <c r="BW204" s="126" t="s">
        <v>168</v>
      </c>
      <c r="BX204" s="4" t="s">
        <v>1501</v>
      </c>
      <c r="BY204" s="4" t="s">
        <v>40</v>
      </c>
      <c r="CA204" s="4" t="s">
        <v>2606</v>
      </c>
      <c r="CB204" s="4" t="s">
        <v>45</v>
      </c>
    </row>
    <row r="205" spans="1:80" x14ac:dyDescent="0.25">
      <c r="A205" s="4" t="s">
        <v>1417</v>
      </c>
      <c r="B205" s="4" t="s">
        <v>1432</v>
      </c>
      <c r="C205" s="4" t="s">
        <v>1423</v>
      </c>
      <c r="D205" s="4" t="s">
        <v>1170</v>
      </c>
      <c r="E205" s="126" t="s">
        <v>168</v>
      </c>
      <c r="I205" s="126" t="s">
        <v>168</v>
      </c>
      <c r="J205" s="4" t="s">
        <v>1327</v>
      </c>
      <c r="K205" s="4" t="s">
        <v>1373</v>
      </c>
      <c r="L205" s="4" t="s">
        <v>1209</v>
      </c>
      <c r="M205" s="126" t="s">
        <v>168</v>
      </c>
      <c r="P205" s="126" t="s">
        <v>168</v>
      </c>
      <c r="T205" s="126" t="s">
        <v>168</v>
      </c>
      <c r="BQ205"/>
      <c r="BR205"/>
      <c r="BS205"/>
      <c r="BU205" s="4" t="s">
        <v>40</v>
      </c>
      <c r="BV205" s="4" t="s">
        <v>1042</v>
      </c>
      <c r="BW205" s="126" t="s">
        <v>168</v>
      </c>
      <c r="BX205" s="4" t="s">
        <v>1498</v>
      </c>
      <c r="BY205" s="4" t="s">
        <v>40</v>
      </c>
      <c r="CA205" s="4" t="s">
        <v>2619</v>
      </c>
      <c r="CB205" s="4" t="s">
        <v>45</v>
      </c>
    </row>
    <row r="206" spans="1:80" x14ac:dyDescent="0.25">
      <c r="A206" s="4" t="s">
        <v>1417</v>
      </c>
      <c r="B206" s="4" t="s">
        <v>1431</v>
      </c>
      <c r="C206" s="4" t="s">
        <v>1423</v>
      </c>
      <c r="D206" s="4" t="s">
        <v>1170</v>
      </c>
      <c r="E206" s="126" t="s">
        <v>168</v>
      </c>
      <c r="I206" s="126" t="s">
        <v>168</v>
      </c>
      <c r="J206" s="4" t="s">
        <v>1195</v>
      </c>
      <c r="K206" s="4" t="s">
        <v>1216</v>
      </c>
      <c r="L206" s="4" t="s">
        <v>1209</v>
      </c>
      <c r="M206" s="126" t="s">
        <v>168</v>
      </c>
      <c r="P206" s="126" t="s">
        <v>168</v>
      </c>
      <c r="T206" s="126" t="s">
        <v>168</v>
      </c>
      <c r="BQ206"/>
      <c r="BR206"/>
      <c r="BS206"/>
      <c r="BU206" s="4" t="s">
        <v>40</v>
      </c>
      <c r="BV206" s="4" t="s">
        <v>1041</v>
      </c>
      <c r="BW206" s="126" t="s">
        <v>168</v>
      </c>
      <c r="BX206" s="4" t="s">
        <v>1490</v>
      </c>
      <c r="BY206" s="4" t="s">
        <v>40</v>
      </c>
      <c r="CA206" s="4" t="s">
        <v>2632</v>
      </c>
      <c r="CB206" s="4" t="s">
        <v>45</v>
      </c>
    </row>
    <row r="207" spans="1:80" x14ac:dyDescent="0.25">
      <c r="A207" s="4" t="s">
        <v>1417</v>
      </c>
      <c r="B207" s="4" t="s">
        <v>1430</v>
      </c>
      <c r="C207" s="4" t="s">
        <v>1423</v>
      </c>
      <c r="D207" s="4" t="s">
        <v>1170</v>
      </c>
      <c r="E207" s="126" t="s">
        <v>168</v>
      </c>
      <c r="I207" s="126" t="s">
        <v>168</v>
      </c>
      <c r="J207" s="4" t="s">
        <v>1327</v>
      </c>
      <c r="K207" s="4" t="s">
        <v>1371</v>
      </c>
      <c r="L207" s="4" t="s">
        <v>46</v>
      </c>
      <c r="M207" s="126" t="s">
        <v>168</v>
      </c>
      <c r="P207" s="126" t="s">
        <v>168</v>
      </c>
      <c r="T207" s="126" t="s">
        <v>168</v>
      </c>
      <c r="BQ207"/>
      <c r="BR207"/>
      <c r="BS207"/>
      <c r="BU207" s="4" t="s">
        <v>40</v>
      </c>
      <c r="BV207" s="4" t="s">
        <v>1429</v>
      </c>
      <c r="BW207" s="126" t="s">
        <v>168</v>
      </c>
      <c r="BX207" s="4" t="s">
        <v>1488</v>
      </c>
      <c r="BY207" s="4" t="s">
        <v>40</v>
      </c>
      <c r="CA207" s="4" t="s">
        <v>2645</v>
      </c>
      <c r="CB207" s="4" t="s">
        <v>45</v>
      </c>
    </row>
    <row r="208" spans="1:80" x14ac:dyDescent="0.25">
      <c r="A208" s="4" t="s">
        <v>1417</v>
      </c>
      <c r="B208" s="4" t="s">
        <v>1428</v>
      </c>
      <c r="C208" s="4" t="s">
        <v>1423</v>
      </c>
      <c r="D208" s="4" t="s">
        <v>1170</v>
      </c>
      <c r="E208" s="126" t="s">
        <v>168</v>
      </c>
      <c r="I208" s="126" t="s">
        <v>168</v>
      </c>
      <c r="J208" s="4" t="s">
        <v>1195</v>
      </c>
      <c r="K208" s="4" t="s">
        <v>1214</v>
      </c>
      <c r="L208" s="4" t="s">
        <v>1209</v>
      </c>
      <c r="M208" s="126" t="s">
        <v>168</v>
      </c>
      <c r="P208" s="126" t="s">
        <v>168</v>
      </c>
      <c r="T208" s="126" t="s">
        <v>168</v>
      </c>
      <c r="BQ208"/>
      <c r="BR208"/>
      <c r="BS208"/>
      <c r="BU208" s="4" t="s">
        <v>40</v>
      </c>
      <c r="BV208" s="4" t="s">
        <v>1427</v>
      </c>
      <c r="BW208" s="126" t="s">
        <v>168</v>
      </c>
      <c r="BX208" s="4" t="s">
        <v>1482</v>
      </c>
      <c r="BY208" s="4" t="s">
        <v>40</v>
      </c>
      <c r="CA208" s="4" t="s">
        <v>2658</v>
      </c>
      <c r="CB208" s="4" t="s">
        <v>45</v>
      </c>
    </row>
    <row r="209" spans="1:80" x14ac:dyDescent="0.25">
      <c r="A209" s="4" t="s">
        <v>1417</v>
      </c>
      <c r="B209" s="4" t="s">
        <v>1426</v>
      </c>
      <c r="C209" s="4" t="s">
        <v>1423</v>
      </c>
      <c r="D209" s="4" t="s">
        <v>1170</v>
      </c>
      <c r="E209" s="126" t="s">
        <v>168</v>
      </c>
      <c r="I209" s="126" t="s">
        <v>168</v>
      </c>
      <c r="J209" s="4" t="s">
        <v>1327</v>
      </c>
      <c r="K209" s="4" t="s">
        <v>1369</v>
      </c>
      <c r="L209" s="4" t="s">
        <v>46</v>
      </c>
      <c r="M209" s="126" t="s">
        <v>168</v>
      </c>
      <c r="P209" s="126" t="s">
        <v>168</v>
      </c>
      <c r="T209" s="126" t="s">
        <v>168</v>
      </c>
      <c r="BQ209"/>
      <c r="BR209"/>
      <c r="BS209"/>
      <c r="BU209" s="4" t="s">
        <v>40</v>
      </c>
      <c r="BV209" s="4" t="s">
        <v>1425</v>
      </c>
      <c r="BW209" s="126" t="s">
        <v>168</v>
      </c>
      <c r="BX209" s="4" t="s">
        <v>1480</v>
      </c>
      <c r="BY209" s="4" t="s">
        <v>40</v>
      </c>
      <c r="CA209" s="4" t="s">
        <v>2671</v>
      </c>
      <c r="CB209" s="4" t="s">
        <v>45</v>
      </c>
    </row>
    <row r="210" spans="1:80" x14ac:dyDescent="0.25">
      <c r="A210" s="4" t="s">
        <v>1417</v>
      </c>
      <c r="B210" s="4" t="s">
        <v>1424</v>
      </c>
      <c r="C210" s="4" t="s">
        <v>1423</v>
      </c>
      <c r="D210" s="4" t="s">
        <v>1170</v>
      </c>
      <c r="E210" s="126" t="s">
        <v>168</v>
      </c>
      <c r="I210" s="126" t="s">
        <v>168</v>
      </c>
      <c r="J210" s="4" t="s">
        <v>1195</v>
      </c>
      <c r="K210" s="4" t="s">
        <v>1212</v>
      </c>
      <c r="L210" s="4" t="s">
        <v>1209</v>
      </c>
      <c r="M210" s="126" t="s">
        <v>168</v>
      </c>
      <c r="P210" s="126" t="s">
        <v>168</v>
      </c>
      <c r="T210" s="126" t="s">
        <v>168</v>
      </c>
      <c r="BQ210"/>
      <c r="BR210"/>
      <c r="BS210"/>
      <c r="BU210" s="4" t="s">
        <v>40</v>
      </c>
      <c r="BV210" s="4" t="s">
        <v>1422</v>
      </c>
      <c r="BW210" s="126" t="s">
        <v>168</v>
      </c>
      <c r="BX210" s="4" t="s">
        <v>1476</v>
      </c>
      <c r="BY210" s="4" t="s">
        <v>40</v>
      </c>
      <c r="CA210" s="4" t="s">
        <v>2684</v>
      </c>
      <c r="CB210" s="4" t="s">
        <v>45</v>
      </c>
    </row>
    <row r="211" spans="1:80" x14ac:dyDescent="0.25">
      <c r="A211" s="4" t="s">
        <v>1417</v>
      </c>
      <c r="B211" s="4" t="s">
        <v>1421</v>
      </c>
      <c r="C211" s="4" t="s">
        <v>68</v>
      </c>
      <c r="D211" s="4" t="s">
        <v>1170</v>
      </c>
      <c r="E211" s="126" t="s">
        <v>168</v>
      </c>
      <c r="I211" s="126" t="s">
        <v>168</v>
      </c>
      <c r="J211" s="4" t="s">
        <v>1327</v>
      </c>
      <c r="K211" s="4" t="s">
        <v>1367</v>
      </c>
      <c r="L211" s="4" t="s">
        <v>46</v>
      </c>
      <c r="M211" s="126" t="s">
        <v>168</v>
      </c>
      <c r="P211" s="126" t="s">
        <v>168</v>
      </c>
      <c r="T211" s="126" t="s">
        <v>168</v>
      </c>
      <c r="BQ211"/>
      <c r="BR211"/>
      <c r="BS211"/>
      <c r="BU211" s="4" t="s">
        <v>40</v>
      </c>
      <c r="BV211" s="4" t="s">
        <v>1420</v>
      </c>
      <c r="BW211" s="126" t="s">
        <v>168</v>
      </c>
      <c r="BX211" s="4" t="s">
        <v>1486</v>
      </c>
      <c r="BY211" s="4" t="s">
        <v>40</v>
      </c>
      <c r="CA211" s="4" t="s">
        <v>2696</v>
      </c>
      <c r="CB211" s="4" t="s">
        <v>45</v>
      </c>
    </row>
    <row r="212" spans="1:80" x14ac:dyDescent="0.25">
      <c r="A212" s="4" t="s">
        <v>1417</v>
      </c>
      <c r="B212" s="4" t="s">
        <v>1419</v>
      </c>
      <c r="C212" s="4" t="s">
        <v>68</v>
      </c>
      <c r="D212" s="4" t="s">
        <v>1170</v>
      </c>
      <c r="E212" s="126" t="s">
        <v>168</v>
      </c>
      <c r="I212" s="126" t="s">
        <v>168</v>
      </c>
      <c r="J212" s="4" t="s">
        <v>1195</v>
      </c>
      <c r="K212" s="4" t="s">
        <v>1210</v>
      </c>
      <c r="L212" s="4" t="s">
        <v>1209</v>
      </c>
      <c r="M212" s="126" t="s">
        <v>168</v>
      </c>
      <c r="P212" s="126" t="s">
        <v>168</v>
      </c>
      <c r="T212" s="126" t="s">
        <v>168</v>
      </c>
      <c r="BQ212"/>
      <c r="BR212"/>
      <c r="BS212"/>
      <c r="BU212" s="4" t="s">
        <v>40</v>
      </c>
      <c r="BV212" s="4" t="s">
        <v>1418</v>
      </c>
      <c r="BW212" s="126" t="s">
        <v>168</v>
      </c>
      <c r="BX212" s="4" t="s">
        <v>1472</v>
      </c>
      <c r="BY212" s="4" t="s">
        <v>40</v>
      </c>
      <c r="CA212" s="4" t="s">
        <v>2605</v>
      </c>
      <c r="CB212" s="4" t="s">
        <v>45</v>
      </c>
    </row>
    <row r="213" spans="1:80" x14ac:dyDescent="0.25">
      <c r="A213" s="4" t="s">
        <v>1417</v>
      </c>
      <c r="B213" s="4" t="s">
        <v>1416</v>
      </c>
      <c r="C213" s="4" t="s">
        <v>43</v>
      </c>
      <c r="D213" s="4" t="s">
        <v>1170</v>
      </c>
      <c r="E213" s="126" t="s">
        <v>168</v>
      </c>
      <c r="I213" s="126" t="s">
        <v>168</v>
      </c>
      <c r="J213" s="4" t="s">
        <v>1327</v>
      </c>
      <c r="K213" s="4" t="s">
        <v>1365</v>
      </c>
      <c r="L213" s="4" t="s">
        <v>46</v>
      </c>
      <c r="M213" s="126" t="s">
        <v>168</v>
      </c>
      <c r="P213" s="126" t="s">
        <v>168</v>
      </c>
      <c r="T213" s="126" t="s">
        <v>168</v>
      </c>
      <c r="BQ213"/>
      <c r="BR213"/>
      <c r="BS213"/>
      <c r="BU213" s="4" t="s">
        <v>40</v>
      </c>
      <c r="BV213" s="4" t="s">
        <v>1415</v>
      </c>
      <c r="BW213" s="126" t="s">
        <v>168</v>
      </c>
      <c r="BX213" s="4" t="s">
        <v>1474</v>
      </c>
      <c r="BY213" s="4" t="s">
        <v>40</v>
      </c>
      <c r="CA213" s="4" t="s">
        <v>2618</v>
      </c>
      <c r="CB213" s="4" t="s">
        <v>45</v>
      </c>
    </row>
    <row r="214" spans="1:80" x14ac:dyDescent="0.25">
      <c r="A214" s="4" t="s">
        <v>1327</v>
      </c>
      <c r="B214" s="4" t="s">
        <v>1414</v>
      </c>
      <c r="C214" s="4" t="s">
        <v>345</v>
      </c>
      <c r="D214" s="4" t="s">
        <v>1192</v>
      </c>
      <c r="E214" s="126" t="s">
        <v>168</v>
      </c>
      <c r="I214" s="126" t="s">
        <v>168</v>
      </c>
      <c r="J214" s="4" t="s">
        <v>1195</v>
      </c>
      <c r="K214" s="4" t="s">
        <v>1207</v>
      </c>
      <c r="L214" s="4" t="s">
        <v>46</v>
      </c>
      <c r="M214" s="126" t="s">
        <v>168</v>
      </c>
      <c r="P214" s="126" t="s">
        <v>168</v>
      </c>
      <c r="T214" s="126" t="s">
        <v>168</v>
      </c>
      <c r="BQ214"/>
      <c r="BR214"/>
      <c r="BS214"/>
      <c r="BU214" s="4" t="s">
        <v>40</v>
      </c>
      <c r="BV214" s="4" t="s">
        <v>1413</v>
      </c>
      <c r="BW214" s="126" t="s">
        <v>168</v>
      </c>
      <c r="BX214" s="4" t="s">
        <v>1484</v>
      </c>
      <c r="BY214" s="4" t="s">
        <v>40</v>
      </c>
      <c r="CA214" s="4" t="s">
        <v>2631</v>
      </c>
      <c r="CB214" s="4" t="s">
        <v>45</v>
      </c>
    </row>
    <row r="215" spans="1:80" x14ac:dyDescent="0.25">
      <c r="A215" s="4" t="s">
        <v>1327</v>
      </c>
      <c r="B215" s="4" t="s">
        <v>1412</v>
      </c>
      <c r="C215" s="4" t="s">
        <v>346</v>
      </c>
      <c r="D215" s="4" t="s">
        <v>1192</v>
      </c>
      <c r="E215" s="126" t="s">
        <v>168</v>
      </c>
      <c r="I215" s="126" t="s">
        <v>168</v>
      </c>
      <c r="J215" s="4" t="s">
        <v>1327</v>
      </c>
      <c r="K215" s="4" t="s">
        <v>1363</v>
      </c>
      <c r="L215" s="4" t="s">
        <v>345</v>
      </c>
      <c r="M215" s="126" t="s">
        <v>168</v>
      </c>
      <c r="P215" s="126" t="s">
        <v>168</v>
      </c>
      <c r="T215" s="126" t="s">
        <v>168</v>
      </c>
      <c r="BQ215"/>
      <c r="BR215"/>
      <c r="BS215"/>
      <c r="BU215" s="4" t="s">
        <v>40</v>
      </c>
      <c r="BV215" s="4" t="s">
        <v>1411</v>
      </c>
      <c r="BW215" s="126" t="s">
        <v>168</v>
      </c>
      <c r="BX215" s="4" t="s">
        <v>4202</v>
      </c>
      <c r="BY215" s="4" t="s">
        <v>40</v>
      </c>
      <c r="CA215" s="4" t="s">
        <v>2644</v>
      </c>
      <c r="CB215" s="4" t="s">
        <v>45</v>
      </c>
    </row>
    <row r="216" spans="1:80" x14ac:dyDescent="0.25">
      <c r="A216" s="4" t="s">
        <v>1327</v>
      </c>
      <c r="B216" s="4" t="s">
        <v>1410</v>
      </c>
      <c r="C216" s="4" t="s">
        <v>346</v>
      </c>
      <c r="D216" s="4" t="s">
        <v>1192</v>
      </c>
      <c r="E216" s="126" t="s">
        <v>168</v>
      </c>
      <c r="I216" s="126" t="s">
        <v>168</v>
      </c>
      <c r="J216" s="4" t="s">
        <v>1409</v>
      </c>
      <c r="K216" s="4" t="s">
        <v>1408</v>
      </c>
      <c r="L216" s="4" t="s">
        <v>1407</v>
      </c>
      <c r="M216" s="126" t="s">
        <v>168</v>
      </c>
      <c r="P216" s="126" t="s">
        <v>168</v>
      </c>
      <c r="T216" s="126" t="s">
        <v>168</v>
      </c>
      <c r="BQ216"/>
      <c r="BR216"/>
      <c r="BS216"/>
      <c r="BU216" s="4" t="s">
        <v>40</v>
      </c>
      <c r="BV216" s="4" t="s">
        <v>1406</v>
      </c>
      <c r="BW216" s="126" t="s">
        <v>168</v>
      </c>
      <c r="BX216" s="4" t="s">
        <v>1513</v>
      </c>
      <c r="BY216" s="4" t="s">
        <v>40</v>
      </c>
      <c r="CA216" s="4" t="s">
        <v>2657</v>
      </c>
      <c r="CB216" s="4" t="s">
        <v>45</v>
      </c>
    </row>
    <row r="217" spans="1:80" x14ac:dyDescent="0.25">
      <c r="A217" s="4" t="s">
        <v>1327</v>
      </c>
      <c r="B217" s="4" t="s">
        <v>1405</v>
      </c>
      <c r="C217" s="4" t="s">
        <v>1209</v>
      </c>
      <c r="D217" s="4" t="s">
        <v>1192</v>
      </c>
      <c r="E217" s="126" t="s">
        <v>168</v>
      </c>
      <c r="I217" s="126" t="s">
        <v>168</v>
      </c>
      <c r="J217" s="4" t="s">
        <v>1327</v>
      </c>
      <c r="K217" s="4" t="s">
        <v>1361</v>
      </c>
      <c r="L217" s="4" t="s">
        <v>346</v>
      </c>
      <c r="M217" s="126" t="s">
        <v>168</v>
      </c>
      <c r="P217" s="126" t="s">
        <v>168</v>
      </c>
      <c r="T217" s="126" t="s">
        <v>168</v>
      </c>
      <c r="BQ217"/>
      <c r="BR217"/>
      <c r="BS217"/>
      <c r="BU217" s="4" t="s">
        <v>40</v>
      </c>
      <c r="BV217" s="4" t="s">
        <v>1404</v>
      </c>
      <c r="BW217" s="126" t="s">
        <v>168</v>
      </c>
      <c r="BX217" s="4" t="s">
        <v>1511</v>
      </c>
      <c r="BY217" s="4" t="s">
        <v>40</v>
      </c>
      <c r="CA217" s="4" t="s">
        <v>2670</v>
      </c>
      <c r="CB217" s="4" t="s">
        <v>45</v>
      </c>
    </row>
    <row r="218" spans="1:80" x14ac:dyDescent="0.25">
      <c r="A218" s="4" t="s">
        <v>1327</v>
      </c>
      <c r="B218" s="4" t="s">
        <v>1403</v>
      </c>
      <c r="C218" s="4" t="s">
        <v>1209</v>
      </c>
      <c r="D218" s="4" t="s">
        <v>1192</v>
      </c>
      <c r="E218" s="126" t="s">
        <v>168</v>
      </c>
      <c r="I218" s="126" t="s">
        <v>168</v>
      </c>
      <c r="J218" s="4" t="s">
        <v>1195</v>
      </c>
      <c r="K218" s="4" t="s">
        <v>1205</v>
      </c>
      <c r="L218" s="4" t="s">
        <v>46</v>
      </c>
      <c r="M218" s="126" t="s">
        <v>168</v>
      </c>
      <c r="P218" s="126" t="s">
        <v>168</v>
      </c>
      <c r="T218" s="126" t="s">
        <v>168</v>
      </c>
      <c r="BQ218"/>
      <c r="BR218"/>
      <c r="BS218"/>
      <c r="BU218" s="4" t="s">
        <v>40</v>
      </c>
      <c r="BV218" s="4" t="s">
        <v>1402</v>
      </c>
      <c r="BW218" s="126" t="s">
        <v>168</v>
      </c>
      <c r="BX218" s="4" t="s">
        <v>1509</v>
      </c>
      <c r="BY218" s="4" t="s">
        <v>40</v>
      </c>
      <c r="CA218" s="4" t="s">
        <v>2683</v>
      </c>
      <c r="CB218" s="4" t="s">
        <v>45</v>
      </c>
    </row>
    <row r="219" spans="1:80" x14ac:dyDescent="0.25">
      <c r="A219" s="4" t="s">
        <v>1327</v>
      </c>
      <c r="B219" s="4" t="s">
        <v>1401</v>
      </c>
      <c r="C219" s="4" t="s">
        <v>1209</v>
      </c>
      <c r="D219" s="4" t="s">
        <v>1192</v>
      </c>
      <c r="E219" s="126" t="s">
        <v>168</v>
      </c>
      <c r="I219" s="126" t="s">
        <v>168</v>
      </c>
      <c r="J219" s="4" t="s">
        <v>1327</v>
      </c>
      <c r="K219" s="4" t="s">
        <v>1359</v>
      </c>
      <c r="L219" s="4" t="s">
        <v>346</v>
      </c>
      <c r="M219" s="126" t="s">
        <v>168</v>
      </c>
      <c r="P219" s="126" t="s">
        <v>168</v>
      </c>
      <c r="T219" s="126" t="s">
        <v>168</v>
      </c>
      <c r="BQ219"/>
      <c r="BR219"/>
      <c r="BS219"/>
      <c r="BU219" s="4" t="s">
        <v>40</v>
      </c>
      <c r="BV219" s="4" t="s">
        <v>1400</v>
      </c>
      <c r="BW219" s="126" t="s">
        <v>168</v>
      </c>
      <c r="BX219" s="4" t="s">
        <v>1698</v>
      </c>
      <c r="BY219" s="4" t="s">
        <v>40</v>
      </c>
      <c r="CA219" s="4" t="s">
        <v>2695</v>
      </c>
      <c r="CB219" s="4" t="s">
        <v>45</v>
      </c>
    </row>
    <row r="220" spans="1:80" x14ac:dyDescent="0.25">
      <c r="A220" s="4" t="s">
        <v>1327</v>
      </c>
      <c r="B220" s="4" t="s">
        <v>1399</v>
      </c>
      <c r="C220" s="4" t="s">
        <v>1209</v>
      </c>
      <c r="D220" s="4" t="s">
        <v>1192</v>
      </c>
      <c r="E220" s="126" t="s">
        <v>168</v>
      </c>
      <c r="I220" s="126" t="s">
        <v>168</v>
      </c>
      <c r="J220" s="4" t="s">
        <v>1195</v>
      </c>
      <c r="K220" s="4" t="s">
        <v>1203</v>
      </c>
      <c r="L220" s="4" t="s">
        <v>46</v>
      </c>
      <c r="M220" s="126" t="s">
        <v>168</v>
      </c>
      <c r="P220" s="126" t="s">
        <v>168</v>
      </c>
      <c r="T220" s="126" t="s">
        <v>168</v>
      </c>
      <c r="BQ220"/>
      <c r="BR220"/>
      <c r="BS220"/>
      <c r="BU220" s="4" t="s">
        <v>40</v>
      </c>
      <c r="BV220" s="4" t="s">
        <v>1398</v>
      </c>
      <c r="BW220" s="126" t="s">
        <v>168</v>
      </c>
      <c r="BX220" s="4" t="s">
        <v>1683</v>
      </c>
      <c r="BY220" s="4" t="s">
        <v>40</v>
      </c>
      <c r="CA220" s="4" t="s">
        <v>2604</v>
      </c>
      <c r="CB220" s="4" t="s">
        <v>45</v>
      </c>
    </row>
    <row r="221" spans="1:80" x14ac:dyDescent="0.25">
      <c r="A221" s="4" t="s">
        <v>1327</v>
      </c>
      <c r="B221" s="4" t="s">
        <v>1397</v>
      </c>
      <c r="C221" s="4" t="s">
        <v>46</v>
      </c>
      <c r="D221" s="4" t="s">
        <v>1192</v>
      </c>
      <c r="E221" s="126" t="s">
        <v>168</v>
      </c>
      <c r="I221" s="126" t="s">
        <v>168</v>
      </c>
      <c r="J221" s="4" t="s">
        <v>1327</v>
      </c>
      <c r="K221" s="4" t="s">
        <v>1357</v>
      </c>
      <c r="L221" s="4" t="s">
        <v>1209</v>
      </c>
      <c r="M221" s="126" t="s">
        <v>168</v>
      </c>
      <c r="P221" s="126" t="s">
        <v>168</v>
      </c>
      <c r="T221" s="126" t="s">
        <v>168</v>
      </c>
      <c r="BQ221"/>
      <c r="BR221"/>
      <c r="BS221"/>
      <c r="BU221" s="4" t="s">
        <v>41</v>
      </c>
      <c r="BV221" s="4" t="s">
        <v>1396</v>
      </c>
      <c r="BW221" s="126" t="s">
        <v>168</v>
      </c>
      <c r="BX221" s="4" t="s">
        <v>1680</v>
      </c>
      <c r="BY221" s="4" t="s">
        <v>40</v>
      </c>
      <c r="CA221" s="4" t="s">
        <v>2617</v>
      </c>
      <c r="CB221" s="4" t="s">
        <v>45</v>
      </c>
    </row>
    <row r="222" spans="1:80" x14ac:dyDescent="0.25">
      <c r="A222" s="4" t="s">
        <v>1327</v>
      </c>
      <c r="B222" s="4" t="s">
        <v>1395</v>
      </c>
      <c r="C222" s="4" t="s">
        <v>46</v>
      </c>
      <c r="D222" s="4" t="s">
        <v>1192</v>
      </c>
      <c r="E222" s="126" t="s">
        <v>168</v>
      </c>
      <c r="I222" s="126" t="s">
        <v>168</v>
      </c>
      <c r="J222" s="4" t="s">
        <v>1195</v>
      </c>
      <c r="K222" s="4" t="s">
        <v>1201</v>
      </c>
      <c r="L222" s="4" t="s">
        <v>46</v>
      </c>
      <c r="M222" s="126" t="s">
        <v>168</v>
      </c>
      <c r="P222" s="126" t="s">
        <v>168</v>
      </c>
      <c r="T222" s="126" t="s">
        <v>168</v>
      </c>
      <c r="BQ222"/>
      <c r="BR222"/>
      <c r="BS222"/>
      <c r="BU222" s="4" t="s">
        <v>41</v>
      </c>
      <c r="BV222" s="4" t="s">
        <v>1394</v>
      </c>
      <c r="BW222" s="126" t="s">
        <v>168</v>
      </c>
      <c r="BX222" s="4" t="s">
        <v>1717</v>
      </c>
      <c r="BY222" s="4" t="s">
        <v>40</v>
      </c>
      <c r="CA222" s="4" t="s">
        <v>2630</v>
      </c>
      <c r="CB222" s="4" t="s">
        <v>45</v>
      </c>
    </row>
    <row r="223" spans="1:80" x14ac:dyDescent="0.25">
      <c r="A223" s="4" t="s">
        <v>1327</v>
      </c>
      <c r="B223" s="4" t="s">
        <v>1393</v>
      </c>
      <c r="C223" s="4" t="s">
        <v>46</v>
      </c>
      <c r="D223" s="4" t="s">
        <v>1192</v>
      </c>
      <c r="E223" s="126" t="s">
        <v>168</v>
      </c>
      <c r="I223" s="126" t="s">
        <v>168</v>
      </c>
      <c r="J223" s="4" t="s">
        <v>1327</v>
      </c>
      <c r="K223" s="4" t="s">
        <v>1355</v>
      </c>
      <c r="L223" s="4" t="s">
        <v>1209</v>
      </c>
      <c r="M223" s="126" t="s">
        <v>168</v>
      </c>
      <c r="P223" s="126" t="s">
        <v>168</v>
      </c>
      <c r="T223" s="126" t="s">
        <v>168</v>
      </c>
      <c r="BQ223"/>
      <c r="BR223"/>
      <c r="BS223"/>
      <c r="BU223" s="4" t="s">
        <v>41</v>
      </c>
      <c r="BV223" s="4" t="s">
        <v>1392</v>
      </c>
      <c r="BW223" s="126" t="s">
        <v>168</v>
      </c>
      <c r="BX223" s="4" t="s">
        <v>1713</v>
      </c>
      <c r="BY223" s="4" t="s">
        <v>40</v>
      </c>
      <c r="CA223" s="4" t="s">
        <v>2643</v>
      </c>
      <c r="CB223" s="4" t="s">
        <v>45</v>
      </c>
    </row>
    <row r="224" spans="1:80" x14ac:dyDescent="0.25">
      <c r="A224" s="4" t="s">
        <v>1327</v>
      </c>
      <c r="B224" s="4" t="s">
        <v>1391</v>
      </c>
      <c r="C224" s="4" t="s">
        <v>46</v>
      </c>
      <c r="D224" s="4" t="s">
        <v>1192</v>
      </c>
      <c r="E224" s="126" t="s">
        <v>168</v>
      </c>
      <c r="I224" s="126" t="s">
        <v>168</v>
      </c>
      <c r="J224" s="4" t="s">
        <v>1390</v>
      </c>
      <c r="K224" s="4" t="s">
        <v>1390</v>
      </c>
      <c r="L224" s="4" t="s">
        <v>1379</v>
      </c>
      <c r="M224" s="126" t="s">
        <v>168</v>
      </c>
      <c r="P224" s="126" t="s">
        <v>168</v>
      </c>
      <c r="T224" s="126" t="s">
        <v>168</v>
      </c>
      <c r="BQ224"/>
      <c r="BR224"/>
      <c r="BS224"/>
      <c r="BU224" s="4" t="s">
        <v>41</v>
      </c>
      <c r="BV224" s="4" t="s">
        <v>1389</v>
      </c>
      <c r="BW224" s="126" t="s">
        <v>168</v>
      </c>
      <c r="BX224" s="4" t="s">
        <v>1703</v>
      </c>
      <c r="BY224" s="4" t="s">
        <v>40</v>
      </c>
      <c r="CA224" s="4" t="s">
        <v>2656</v>
      </c>
      <c r="CB224" s="4" t="s">
        <v>45</v>
      </c>
    </row>
    <row r="225" spans="1:80" x14ac:dyDescent="0.25">
      <c r="A225" s="4" t="s">
        <v>1327</v>
      </c>
      <c r="B225" s="4" t="s">
        <v>1388</v>
      </c>
      <c r="C225" s="4" t="s">
        <v>345</v>
      </c>
      <c r="D225" s="4" t="s">
        <v>1192</v>
      </c>
      <c r="E225" s="126" t="s">
        <v>168</v>
      </c>
      <c r="I225" s="126" t="s">
        <v>168</v>
      </c>
      <c r="J225" s="4" t="s">
        <v>1327</v>
      </c>
      <c r="K225" s="4" t="s">
        <v>1353</v>
      </c>
      <c r="L225" s="4" t="s">
        <v>1209</v>
      </c>
      <c r="M225" s="126" t="s">
        <v>168</v>
      </c>
      <c r="P225" s="126" t="s">
        <v>168</v>
      </c>
      <c r="T225" s="126" t="s">
        <v>168</v>
      </c>
      <c r="BQ225"/>
      <c r="BR225"/>
      <c r="BS225"/>
      <c r="BU225" s="4" t="s">
        <v>41</v>
      </c>
      <c r="BV225" s="4" t="s">
        <v>1387</v>
      </c>
      <c r="BW225" s="126" t="s">
        <v>168</v>
      </c>
      <c r="BX225" s="4" t="s">
        <v>1707</v>
      </c>
      <c r="BY225" s="4" t="s">
        <v>40</v>
      </c>
      <c r="CA225" s="4" t="s">
        <v>2669</v>
      </c>
      <c r="CB225" s="4" t="s">
        <v>45</v>
      </c>
    </row>
    <row r="226" spans="1:80" x14ac:dyDescent="0.25">
      <c r="A226" s="4" t="s">
        <v>1327</v>
      </c>
      <c r="B226" s="4" t="s">
        <v>1386</v>
      </c>
      <c r="C226" s="4" t="s">
        <v>346</v>
      </c>
      <c r="D226" s="4" t="s">
        <v>1192</v>
      </c>
      <c r="E226" s="126" t="s">
        <v>168</v>
      </c>
      <c r="I226" s="126" t="s">
        <v>168</v>
      </c>
      <c r="J226" s="4" t="s">
        <v>1385</v>
      </c>
      <c r="K226" s="4" t="s">
        <v>1385</v>
      </c>
      <c r="L226" s="4" t="s">
        <v>43</v>
      </c>
      <c r="M226" s="126" t="s">
        <v>168</v>
      </c>
      <c r="P226" s="126" t="s">
        <v>168</v>
      </c>
      <c r="T226" s="126" t="s">
        <v>168</v>
      </c>
      <c r="BQ226"/>
      <c r="BR226"/>
      <c r="BS226"/>
      <c r="BU226" s="4" t="s">
        <v>41</v>
      </c>
      <c r="BV226" s="4" t="s">
        <v>1384</v>
      </c>
      <c r="BW226" s="126" t="s">
        <v>168</v>
      </c>
      <c r="BX226" s="4" t="s">
        <v>1690</v>
      </c>
      <c r="BY226" s="4" t="s">
        <v>40</v>
      </c>
      <c r="CA226" s="4" t="s">
        <v>2682</v>
      </c>
      <c r="CB226" s="4" t="s">
        <v>45</v>
      </c>
    </row>
    <row r="227" spans="1:80" x14ac:dyDescent="0.25">
      <c r="A227" s="4" t="s">
        <v>1327</v>
      </c>
      <c r="B227" s="4" t="s">
        <v>1383</v>
      </c>
      <c r="C227" s="4" t="s">
        <v>346</v>
      </c>
      <c r="D227" s="4" t="s">
        <v>1192</v>
      </c>
      <c r="E227" s="126" t="s">
        <v>168</v>
      </c>
      <c r="I227" s="126" t="s">
        <v>168</v>
      </c>
      <c r="J227" s="4" t="s">
        <v>1327</v>
      </c>
      <c r="K227" s="4" t="s">
        <v>1351</v>
      </c>
      <c r="L227" s="4" t="s">
        <v>1209</v>
      </c>
      <c r="M227" s="126" t="s">
        <v>168</v>
      </c>
      <c r="P227" s="126" t="s">
        <v>168</v>
      </c>
      <c r="T227" s="126" t="s">
        <v>168</v>
      </c>
      <c r="BQ227"/>
      <c r="BR227"/>
      <c r="BS227"/>
      <c r="BU227" s="4" t="s">
        <v>41</v>
      </c>
      <c r="BV227" s="4" t="s">
        <v>1382</v>
      </c>
      <c r="BW227" s="126" t="s">
        <v>168</v>
      </c>
      <c r="BX227" s="4" t="s">
        <v>1687</v>
      </c>
      <c r="BY227" s="4" t="s">
        <v>40</v>
      </c>
      <c r="CA227" s="4" t="s">
        <v>2694</v>
      </c>
      <c r="CB227" s="4" t="s">
        <v>45</v>
      </c>
    </row>
    <row r="228" spans="1:80" x14ac:dyDescent="0.25">
      <c r="A228" s="4" t="s">
        <v>1327</v>
      </c>
      <c r="B228" s="4" t="s">
        <v>1381</v>
      </c>
      <c r="C228" s="4" t="s">
        <v>1209</v>
      </c>
      <c r="D228" s="4" t="s">
        <v>1192</v>
      </c>
      <c r="E228" s="126" t="s">
        <v>168</v>
      </c>
      <c r="I228" s="126" t="s">
        <v>168</v>
      </c>
      <c r="J228" s="4" t="s">
        <v>1380</v>
      </c>
      <c r="K228" s="4" t="s">
        <v>1380</v>
      </c>
      <c r="L228" s="4" t="s">
        <v>1379</v>
      </c>
      <c r="M228" s="126" t="s">
        <v>168</v>
      </c>
      <c r="P228" s="126" t="s">
        <v>168</v>
      </c>
      <c r="T228" s="126" t="s">
        <v>168</v>
      </c>
      <c r="BQ228"/>
      <c r="BR228"/>
      <c r="BS228"/>
      <c r="BU228" s="4" t="s">
        <v>41</v>
      </c>
      <c r="BV228" s="4" t="s">
        <v>1378</v>
      </c>
      <c r="BW228" s="126" t="s">
        <v>168</v>
      </c>
      <c r="BX228" s="4" t="s">
        <v>1721</v>
      </c>
      <c r="BY228" s="4" t="s">
        <v>40</v>
      </c>
      <c r="CA228" s="4" t="s">
        <v>2603</v>
      </c>
      <c r="CB228" s="4" t="s">
        <v>45</v>
      </c>
    </row>
    <row r="229" spans="1:80" x14ac:dyDescent="0.25">
      <c r="A229" s="4" t="s">
        <v>1327</v>
      </c>
      <c r="B229" s="4" t="s">
        <v>1377</v>
      </c>
      <c r="C229" s="4" t="s">
        <v>1209</v>
      </c>
      <c r="D229" s="4" t="s">
        <v>1192</v>
      </c>
      <c r="E229" s="126" t="s">
        <v>168</v>
      </c>
      <c r="I229" s="126" t="s">
        <v>168</v>
      </c>
      <c r="J229" s="4" t="s">
        <v>1327</v>
      </c>
      <c r="K229" s="4" t="s">
        <v>1349</v>
      </c>
      <c r="L229" s="4" t="s">
        <v>46</v>
      </c>
      <c r="M229" s="126" t="s">
        <v>168</v>
      </c>
      <c r="P229" s="126" t="s">
        <v>168</v>
      </c>
      <c r="T229" s="126" t="s">
        <v>168</v>
      </c>
      <c r="BQ229"/>
      <c r="BR229"/>
      <c r="BS229"/>
      <c r="BU229" s="4" t="s">
        <v>41</v>
      </c>
      <c r="BV229" s="4" t="s">
        <v>1376</v>
      </c>
      <c r="BW229" s="126" t="s">
        <v>168</v>
      </c>
      <c r="BX229" s="4" t="s">
        <v>1554</v>
      </c>
      <c r="BY229" s="4" t="s">
        <v>40</v>
      </c>
      <c r="CA229" s="4" t="s">
        <v>2616</v>
      </c>
      <c r="CB229" s="4" t="s">
        <v>45</v>
      </c>
    </row>
    <row r="230" spans="1:80" x14ac:dyDescent="0.25">
      <c r="A230" s="4" t="s">
        <v>1327</v>
      </c>
      <c r="B230" s="4" t="s">
        <v>1375</v>
      </c>
      <c r="C230" s="4" t="s">
        <v>1209</v>
      </c>
      <c r="D230" s="4" t="s">
        <v>1192</v>
      </c>
      <c r="E230" s="126" t="s">
        <v>168</v>
      </c>
      <c r="I230" s="126" t="s">
        <v>168</v>
      </c>
      <c r="M230" s="126" t="s">
        <v>168</v>
      </c>
      <c r="P230" s="126" t="s">
        <v>168</v>
      </c>
      <c r="T230" s="126" t="s">
        <v>168</v>
      </c>
      <c r="BQ230"/>
      <c r="BR230"/>
      <c r="BS230"/>
      <c r="BU230" s="4" t="s">
        <v>41</v>
      </c>
      <c r="BV230" s="4" t="s">
        <v>1374</v>
      </c>
      <c r="BW230" s="126" t="s">
        <v>168</v>
      </c>
      <c r="BX230" s="4" t="s">
        <v>1600</v>
      </c>
      <c r="BY230" s="4" t="s">
        <v>40</v>
      </c>
      <c r="CA230" s="4" t="s">
        <v>2629</v>
      </c>
      <c r="CB230" s="4" t="s">
        <v>45</v>
      </c>
    </row>
    <row r="231" spans="1:80" x14ac:dyDescent="0.25">
      <c r="A231" s="4" t="s">
        <v>1327</v>
      </c>
      <c r="B231" s="4" t="s">
        <v>1373</v>
      </c>
      <c r="C231" s="4" t="s">
        <v>1209</v>
      </c>
      <c r="D231" s="4" t="s">
        <v>1192</v>
      </c>
      <c r="E231" s="126" t="s">
        <v>168</v>
      </c>
      <c r="I231" s="126" t="s">
        <v>168</v>
      </c>
      <c r="M231" s="126" t="s">
        <v>168</v>
      </c>
      <c r="P231" s="126" t="s">
        <v>168</v>
      </c>
      <c r="T231" s="126" t="s">
        <v>168</v>
      </c>
      <c r="BQ231"/>
      <c r="BR231"/>
      <c r="BS231"/>
      <c r="BU231" s="4" t="s">
        <v>42</v>
      </c>
      <c r="BV231" s="4" t="s">
        <v>1372</v>
      </c>
      <c r="BW231" s="126" t="s">
        <v>168</v>
      </c>
      <c r="BX231" s="4" t="s">
        <v>1400</v>
      </c>
      <c r="BY231" s="4" t="s">
        <v>40</v>
      </c>
      <c r="CA231" s="4" t="s">
        <v>2642</v>
      </c>
      <c r="CB231" s="4" t="s">
        <v>45</v>
      </c>
    </row>
    <row r="232" spans="1:80" x14ac:dyDescent="0.25">
      <c r="A232" s="4" t="s">
        <v>1327</v>
      </c>
      <c r="B232" s="4" t="s">
        <v>1371</v>
      </c>
      <c r="C232" s="4" t="s">
        <v>46</v>
      </c>
      <c r="D232" s="4" t="s">
        <v>1192</v>
      </c>
      <c r="E232" s="126" t="s">
        <v>168</v>
      </c>
      <c r="I232" s="126" t="s">
        <v>168</v>
      </c>
      <c r="M232" s="126" t="s">
        <v>168</v>
      </c>
      <c r="P232" s="126" t="s">
        <v>168</v>
      </c>
      <c r="T232" s="126" t="s">
        <v>168</v>
      </c>
      <c r="BQ232"/>
      <c r="BR232"/>
      <c r="BS232"/>
      <c r="BU232" s="4" t="s">
        <v>42</v>
      </c>
      <c r="BV232" s="4" t="s">
        <v>1370</v>
      </c>
      <c r="BW232" s="126" t="s">
        <v>168</v>
      </c>
      <c r="BX232" s="4" t="s">
        <v>1398</v>
      </c>
      <c r="BY232" s="4" t="s">
        <v>40</v>
      </c>
      <c r="CA232" s="4" t="s">
        <v>2655</v>
      </c>
      <c r="CB232" s="4" t="s">
        <v>45</v>
      </c>
    </row>
    <row r="233" spans="1:80" x14ac:dyDescent="0.25">
      <c r="A233" s="4" t="s">
        <v>1327</v>
      </c>
      <c r="B233" s="4" t="s">
        <v>1369</v>
      </c>
      <c r="C233" s="4" t="s">
        <v>46</v>
      </c>
      <c r="D233" s="4" t="s">
        <v>1192</v>
      </c>
      <c r="E233" s="126" t="s">
        <v>168</v>
      </c>
      <c r="I233" s="126" t="s">
        <v>168</v>
      </c>
      <c r="M233" s="126" t="s">
        <v>168</v>
      </c>
      <c r="P233" s="126" t="s">
        <v>168</v>
      </c>
      <c r="T233" s="126" t="s">
        <v>168</v>
      </c>
      <c r="BQ233"/>
      <c r="BR233"/>
      <c r="BS233"/>
      <c r="BU233" s="4" t="s">
        <v>42</v>
      </c>
      <c r="BV233" s="4" t="s">
        <v>1368</v>
      </c>
      <c r="BW233" s="126" t="s">
        <v>168</v>
      </c>
      <c r="BX233" s="4" t="s">
        <v>1791</v>
      </c>
      <c r="BY233" s="4" t="s">
        <v>40</v>
      </c>
      <c r="CA233" s="4" t="s">
        <v>2668</v>
      </c>
      <c r="CB233" s="4" t="s">
        <v>45</v>
      </c>
    </row>
    <row r="234" spans="1:80" x14ac:dyDescent="0.25">
      <c r="A234" s="4" t="s">
        <v>1327</v>
      </c>
      <c r="B234" s="4" t="s">
        <v>1367</v>
      </c>
      <c r="C234" s="4" t="s">
        <v>46</v>
      </c>
      <c r="D234" s="4" t="s">
        <v>1192</v>
      </c>
      <c r="E234" s="126" t="s">
        <v>168</v>
      </c>
      <c r="I234" s="126" t="s">
        <v>168</v>
      </c>
      <c r="M234" s="126" t="s">
        <v>168</v>
      </c>
      <c r="P234" s="126" t="s">
        <v>168</v>
      </c>
      <c r="T234" s="126" t="s">
        <v>168</v>
      </c>
      <c r="BQ234"/>
      <c r="BR234"/>
      <c r="BS234"/>
      <c r="BU234" s="4" t="s">
        <v>42</v>
      </c>
      <c r="BV234" s="4" t="s">
        <v>1366</v>
      </c>
      <c r="BW234" s="126" t="s">
        <v>168</v>
      </c>
      <c r="BX234" s="4" t="s">
        <v>1466</v>
      </c>
      <c r="BY234" s="4" t="s">
        <v>40</v>
      </c>
      <c r="CA234" s="4" t="s">
        <v>2681</v>
      </c>
      <c r="CB234" s="4" t="s">
        <v>45</v>
      </c>
    </row>
    <row r="235" spans="1:80" x14ac:dyDescent="0.25">
      <c r="A235" s="4" t="s">
        <v>1327</v>
      </c>
      <c r="B235" s="4" t="s">
        <v>1365</v>
      </c>
      <c r="C235" s="4" t="s">
        <v>46</v>
      </c>
      <c r="D235" s="4" t="s">
        <v>1192</v>
      </c>
      <c r="E235" s="126" t="s">
        <v>168</v>
      </c>
      <c r="I235" s="126" t="s">
        <v>168</v>
      </c>
      <c r="M235" s="126" t="s">
        <v>168</v>
      </c>
      <c r="P235" s="126" t="s">
        <v>168</v>
      </c>
      <c r="T235" s="126" t="s">
        <v>168</v>
      </c>
      <c r="BQ235"/>
      <c r="BR235"/>
      <c r="BS235"/>
      <c r="BU235" s="4" t="s">
        <v>42</v>
      </c>
      <c r="BV235" s="4" t="s">
        <v>1364</v>
      </c>
      <c r="BW235" s="126" t="s">
        <v>168</v>
      </c>
      <c r="BX235" s="4" t="s">
        <v>1448</v>
      </c>
      <c r="BY235" s="4" t="s">
        <v>40</v>
      </c>
      <c r="CA235" s="4" t="s">
        <v>2693</v>
      </c>
      <c r="CB235" s="4" t="s">
        <v>45</v>
      </c>
    </row>
    <row r="236" spans="1:80" x14ac:dyDescent="0.25">
      <c r="A236" s="4" t="s">
        <v>1327</v>
      </c>
      <c r="B236" s="4" t="s">
        <v>1363</v>
      </c>
      <c r="C236" s="4" t="s">
        <v>345</v>
      </c>
      <c r="D236" s="4" t="s">
        <v>1192</v>
      </c>
      <c r="E236" s="126" t="s">
        <v>168</v>
      </c>
      <c r="I236" s="126" t="s">
        <v>168</v>
      </c>
      <c r="M236" s="126" t="s">
        <v>168</v>
      </c>
      <c r="P236" s="126" t="s">
        <v>168</v>
      </c>
      <c r="T236" s="126" t="s">
        <v>168</v>
      </c>
      <c r="BQ236"/>
      <c r="BR236"/>
      <c r="BS236"/>
      <c r="BU236" s="4" t="s">
        <v>42</v>
      </c>
      <c r="BV236" s="4" t="s">
        <v>1362</v>
      </c>
      <c r="BW236" s="126" t="s">
        <v>168</v>
      </c>
      <c r="BX236" s="4" t="s">
        <v>1615</v>
      </c>
      <c r="BY236" s="4" t="s">
        <v>40</v>
      </c>
      <c r="CA236" s="4" t="s">
        <v>2608</v>
      </c>
      <c r="CB236" s="4" t="s">
        <v>45</v>
      </c>
    </row>
    <row r="237" spans="1:80" x14ac:dyDescent="0.25">
      <c r="A237" s="4" t="s">
        <v>1327</v>
      </c>
      <c r="B237" s="4" t="s">
        <v>1361</v>
      </c>
      <c r="C237" s="4" t="s">
        <v>346</v>
      </c>
      <c r="D237" s="4" t="s">
        <v>1192</v>
      </c>
      <c r="E237" s="126" t="s">
        <v>168</v>
      </c>
      <c r="I237" s="126" t="s">
        <v>168</v>
      </c>
      <c r="M237" s="126" t="s">
        <v>168</v>
      </c>
      <c r="P237" s="126" t="s">
        <v>168</v>
      </c>
      <c r="T237" s="126" t="s">
        <v>168</v>
      </c>
      <c r="BQ237"/>
      <c r="BR237"/>
      <c r="BS237"/>
      <c r="BU237" s="4" t="s">
        <v>42</v>
      </c>
      <c r="BV237" s="4" t="s">
        <v>1360</v>
      </c>
      <c r="BW237" s="126" t="s">
        <v>168</v>
      </c>
      <c r="BX237" s="4" t="s">
        <v>1612</v>
      </c>
      <c r="BY237" s="4" t="s">
        <v>40</v>
      </c>
      <c r="CA237" s="4" t="s">
        <v>2621</v>
      </c>
      <c r="CB237" s="4" t="s">
        <v>45</v>
      </c>
    </row>
    <row r="238" spans="1:80" x14ac:dyDescent="0.25">
      <c r="A238" s="4" t="s">
        <v>1327</v>
      </c>
      <c r="B238" s="4" t="s">
        <v>1359</v>
      </c>
      <c r="C238" s="4" t="s">
        <v>346</v>
      </c>
      <c r="D238" s="4" t="s">
        <v>1192</v>
      </c>
      <c r="E238" s="126" t="s">
        <v>168</v>
      </c>
      <c r="I238" s="126" t="s">
        <v>168</v>
      </c>
      <c r="M238" s="126" t="s">
        <v>168</v>
      </c>
      <c r="P238" s="126" t="s">
        <v>168</v>
      </c>
      <c r="T238" s="126" t="s">
        <v>168</v>
      </c>
      <c r="BQ238"/>
      <c r="BR238"/>
      <c r="BS238"/>
      <c r="BU238" s="4" t="s">
        <v>42</v>
      </c>
      <c r="BV238" s="4" t="s">
        <v>1358</v>
      </c>
      <c r="BW238" s="126" t="s">
        <v>168</v>
      </c>
      <c r="BX238" s="4" t="s">
        <v>1552</v>
      </c>
      <c r="BY238" s="4" t="s">
        <v>40</v>
      </c>
      <c r="CA238" s="4" t="s">
        <v>2634</v>
      </c>
      <c r="CB238" s="4" t="s">
        <v>45</v>
      </c>
    </row>
    <row r="239" spans="1:80" x14ac:dyDescent="0.25">
      <c r="A239" s="4" t="s">
        <v>1327</v>
      </c>
      <c r="B239" s="4" t="s">
        <v>1357</v>
      </c>
      <c r="C239" s="4" t="s">
        <v>1209</v>
      </c>
      <c r="D239" s="4" t="s">
        <v>1192</v>
      </c>
      <c r="E239" s="126" t="s">
        <v>168</v>
      </c>
      <c r="I239" s="126" t="s">
        <v>168</v>
      </c>
      <c r="M239" s="126" t="s">
        <v>168</v>
      </c>
      <c r="P239" s="126" t="s">
        <v>168</v>
      </c>
      <c r="T239" s="126" t="s">
        <v>168</v>
      </c>
      <c r="BQ239"/>
      <c r="BR239"/>
      <c r="BS239"/>
      <c r="BU239" s="4" t="s">
        <v>42</v>
      </c>
      <c r="BV239" s="4" t="s">
        <v>1356</v>
      </c>
      <c r="BW239" s="126" t="s">
        <v>168</v>
      </c>
      <c r="BX239" s="4" t="s">
        <v>1556</v>
      </c>
      <c r="BY239" s="4" t="s">
        <v>40</v>
      </c>
      <c r="CA239" s="4" t="s">
        <v>2647</v>
      </c>
      <c r="CB239" s="4" t="s">
        <v>45</v>
      </c>
    </row>
    <row r="240" spans="1:80" x14ac:dyDescent="0.25">
      <c r="A240" s="4" t="s">
        <v>1327</v>
      </c>
      <c r="B240" s="4" t="s">
        <v>1355</v>
      </c>
      <c r="C240" s="4" t="s">
        <v>1209</v>
      </c>
      <c r="D240" s="4" t="s">
        <v>1192</v>
      </c>
      <c r="E240" s="126" t="s">
        <v>168</v>
      </c>
      <c r="I240" s="126" t="s">
        <v>168</v>
      </c>
      <c r="M240" s="126" t="s">
        <v>168</v>
      </c>
      <c r="P240" s="126" t="s">
        <v>168</v>
      </c>
      <c r="T240" s="126" t="s">
        <v>168</v>
      </c>
      <c r="BQ240"/>
      <c r="BR240"/>
      <c r="BS240"/>
      <c r="BU240" s="4" t="s">
        <v>42</v>
      </c>
      <c r="BV240" s="4" t="s">
        <v>1354</v>
      </c>
      <c r="BW240" s="126" t="s">
        <v>168</v>
      </c>
      <c r="BX240" s="4" t="s">
        <v>1464</v>
      </c>
      <c r="BY240" s="4" t="s">
        <v>40</v>
      </c>
      <c r="CA240" s="4" t="s">
        <v>2660</v>
      </c>
      <c r="CB240" s="4" t="s">
        <v>45</v>
      </c>
    </row>
    <row r="241" spans="1:80" x14ac:dyDescent="0.25">
      <c r="A241" s="4" t="s">
        <v>1327</v>
      </c>
      <c r="B241" s="4" t="s">
        <v>1353</v>
      </c>
      <c r="C241" s="4" t="s">
        <v>1209</v>
      </c>
      <c r="D241" s="4" t="s">
        <v>1192</v>
      </c>
      <c r="E241" s="126" t="s">
        <v>168</v>
      </c>
      <c r="I241" s="126" t="s">
        <v>168</v>
      </c>
      <c r="M241" s="126" t="s">
        <v>168</v>
      </c>
      <c r="P241" s="126" t="s">
        <v>168</v>
      </c>
      <c r="T241" s="126" t="s">
        <v>168</v>
      </c>
      <c r="BQ241"/>
      <c r="BR241"/>
      <c r="BS241"/>
      <c r="BU241" s="4" t="s">
        <v>42</v>
      </c>
      <c r="BV241" s="4" t="s">
        <v>1352</v>
      </c>
      <c r="BW241" s="126" t="s">
        <v>168</v>
      </c>
      <c r="BX241" s="4" t="s">
        <v>1458</v>
      </c>
      <c r="BY241" s="4" t="s">
        <v>40</v>
      </c>
      <c r="CA241" s="4" t="s">
        <v>2673</v>
      </c>
      <c r="CB241" s="4" t="s">
        <v>45</v>
      </c>
    </row>
    <row r="242" spans="1:80" x14ac:dyDescent="0.25">
      <c r="A242" s="4" t="s">
        <v>1327</v>
      </c>
      <c r="B242" s="4" t="s">
        <v>1351</v>
      </c>
      <c r="C242" s="4" t="s">
        <v>1209</v>
      </c>
      <c r="D242" s="4" t="s">
        <v>1192</v>
      </c>
      <c r="E242" s="126" t="s">
        <v>168</v>
      </c>
      <c r="I242" s="126" t="s">
        <v>168</v>
      </c>
      <c r="M242" s="126" t="s">
        <v>168</v>
      </c>
      <c r="P242" s="126" t="s">
        <v>168</v>
      </c>
      <c r="T242" s="126" t="s">
        <v>168</v>
      </c>
      <c r="BQ242"/>
      <c r="BR242"/>
      <c r="BS242"/>
      <c r="BU242" s="4" t="s">
        <v>42</v>
      </c>
      <c r="BV242" s="4" t="s">
        <v>1350</v>
      </c>
      <c r="BW242" s="126" t="s">
        <v>168</v>
      </c>
      <c r="BX242" s="4" t="s">
        <v>1462</v>
      </c>
      <c r="BY242" s="4" t="s">
        <v>40</v>
      </c>
      <c r="CA242" s="4" t="s">
        <v>2686</v>
      </c>
      <c r="CB242" s="4" t="s">
        <v>45</v>
      </c>
    </row>
    <row r="243" spans="1:80" x14ac:dyDescent="0.25">
      <c r="A243" s="4" t="s">
        <v>1327</v>
      </c>
      <c r="B243" s="4" t="s">
        <v>1349</v>
      </c>
      <c r="C243" s="4" t="s">
        <v>46</v>
      </c>
      <c r="D243" s="4" t="s">
        <v>1192</v>
      </c>
      <c r="E243" s="126" t="s">
        <v>168</v>
      </c>
      <c r="I243" s="126" t="s">
        <v>168</v>
      </c>
      <c r="M243" s="126" t="s">
        <v>168</v>
      </c>
      <c r="P243" s="126" t="s">
        <v>168</v>
      </c>
      <c r="T243" s="126" t="s">
        <v>168</v>
      </c>
      <c r="BQ243"/>
      <c r="BR243"/>
      <c r="BS243"/>
      <c r="BU243" s="4" t="s">
        <v>42</v>
      </c>
      <c r="BV243" s="4" t="s">
        <v>1348</v>
      </c>
      <c r="BW243" s="126" t="s">
        <v>168</v>
      </c>
      <c r="BX243" s="4" t="s">
        <v>1454</v>
      </c>
      <c r="BY243" s="4" t="s">
        <v>40</v>
      </c>
      <c r="CA243" s="4" t="s">
        <v>2698</v>
      </c>
      <c r="CB243" s="4" t="s">
        <v>45</v>
      </c>
    </row>
    <row r="244" spans="1:80" x14ac:dyDescent="0.25">
      <c r="A244" s="4" t="s">
        <v>1327</v>
      </c>
      <c r="B244" s="4" t="s">
        <v>1347</v>
      </c>
      <c r="C244" s="4" t="s">
        <v>46</v>
      </c>
      <c r="D244" s="4" t="s">
        <v>1192</v>
      </c>
      <c r="E244" s="126" t="s">
        <v>168</v>
      </c>
      <c r="I244" s="126" t="s">
        <v>168</v>
      </c>
      <c r="M244" s="126" t="s">
        <v>168</v>
      </c>
      <c r="P244" s="126" t="s">
        <v>168</v>
      </c>
      <c r="T244" s="126" t="s">
        <v>168</v>
      </c>
      <c r="BQ244"/>
      <c r="BR244"/>
      <c r="BS244"/>
      <c r="BU244" s="4" t="s">
        <v>42</v>
      </c>
      <c r="BV244" s="4" t="s">
        <v>1346</v>
      </c>
      <c r="BW244" s="126" t="s">
        <v>168</v>
      </c>
      <c r="BX244" s="4" t="s">
        <v>1460</v>
      </c>
      <c r="BY244" s="4" t="s">
        <v>40</v>
      </c>
      <c r="CA244" s="4" t="s">
        <v>2607</v>
      </c>
      <c r="CB244" s="4" t="s">
        <v>45</v>
      </c>
    </row>
    <row r="245" spans="1:80" x14ac:dyDescent="0.25">
      <c r="A245" s="4" t="s">
        <v>1327</v>
      </c>
      <c r="B245" s="4" t="s">
        <v>1345</v>
      </c>
      <c r="C245" s="4" t="s">
        <v>46</v>
      </c>
      <c r="D245" s="4" t="s">
        <v>1192</v>
      </c>
      <c r="E245" s="126" t="s">
        <v>168</v>
      </c>
      <c r="I245" s="126" t="s">
        <v>168</v>
      </c>
      <c r="M245" s="126" t="s">
        <v>168</v>
      </c>
      <c r="P245" s="126" t="s">
        <v>168</v>
      </c>
      <c r="T245" s="126" t="s">
        <v>168</v>
      </c>
      <c r="BQ245"/>
      <c r="BR245"/>
      <c r="BS245"/>
      <c r="BU245" s="4" t="s">
        <v>42</v>
      </c>
      <c r="BV245" s="4" t="s">
        <v>1344</v>
      </c>
      <c r="BW245" s="126" t="s">
        <v>168</v>
      </c>
      <c r="BX245" s="4" t="s">
        <v>1558</v>
      </c>
      <c r="BY245" s="4" t="s">
        <v>40</v>
      </c>
      <c r="CA245" s="4" t="s">
        <v>2620</v>
      </c>
      <c r="CB245" s="4" t="s">
        <v>45</v>
      </c>
    </row>
    <row r="246" spans="1:80" x14ac:dyDescent="0.25">
      <c r="A246" s="4" t="s">
        <v>1327</v>
      </c>
      <c r="B246" s="4" t="s">
        <v>1343</v>
      </c>
      <c r="C246" s="4" t="s">
        <v>46</v>
      </c>
      <c r="D246" s="4" t="s">
        <v>1192</v>
      </c>
      <c r="E246" s="126" t="s">
        <v>168</v>
      </c>
      <c r="I246" s="126" t="s">
        <v>168</v>
      </c>
      <c r="M246" s="126" t="s">
        <v>168</v>
      </c>
      <c r="P246" s="126" t="s">
        <v>168</v>
      </c>
      <c r="T246" s="126" t="s">
        <v>168</v>
      </c>
      <c r="BQ246"/>
      <c r="BR246"/>
      <c r="BS246"/>
      <c r="BU246" s="4" t="s">
        <v>42</v>
      </c>
      <c r="BV246" s="4" t="s">
        <v>1342</v>
      </c>
      <c r="BW246" s="126" t="s">
        <v>168</v>
      </c>
      <c r="BX246" s="4" t="s">
        <v>1620</v>
      </c>
      <c r="BY246" s="4" t="s">
        <v>40</v>
      </c>
      <c r="CA246" s="4" t="s">
        <v>2633</v>
      </c>
      <c r="CB246" s="4" t="s">
        <v>45</v>
      </c>
    </row>
    <row r="247" spans="1:80" x14ac:dyDescent="0.25">
      <c r="A247" s="4" t="s">
        <v>1327</v>
      </c>
      <c r="B247" s="4" t="s">
        <v>1341</v>
      </c>
      <c r="C247" s="4" t="s">
        <v>1209</v>
      </c>
      <c r="D247" s="4" t="s">
        <v>1192</v>
      </c>
      <c r="E247" s="126" t="s">
        <v>168</v>
      </c>
      <c r="I247" s="126" t="s">
        <v>168</v>
      </c>
      <c r="M247" s="126" t="s">
        <v>168</v>
      </c>
      <c r="P247" s="126" t="s">
        <v>168</v>
      </c>
      <c r="T247" s="126" t="s">
        <v>168</v>
      </c>
      <c r="BQ247"/>
      <c r="BR247"/>
      <c r="BS247"/>
      <c r="BU247" s="4" t="s">
        <v>45</v>
      </c>
      <c r="BV247" s="4" t="s">
        <v>1340</v>
      </c>
      <c r="BW247" s="126" t="s">
        <v>168</v>
      </c>
      <c r="BX247" s="4" t="s">
        <v>1425</v>
      </c>
      <c r="BY247" s="4" t="s">
        <v>40</v>
      </c>
      <c r="CA247" s="4" t="s">
        <v>2646</v>
      </c>
      <c r="CB247" s="4" t="s">
        <v>45</v>
      </c>
    </row>
    <row r="248" spans="1:80" x14ac:dyDescent="0.25">
      <c r="A248" s="4" t="s">
        <v>1327</v>
      </c>
      <c r="B248" s="4" t="s">
        <v>1339</v>
      </c>
      <c r="C248" s="4" t="s">
        <v>1209</v>
      </c>
      <c r="D248" s="4" t="s">
        <v>1192</v>
      </c>
      <c r="E248" s="126" t="s">
        <v>168</v>
      </c>
      <c r="I248" s="126" t="s">
        <v>168</v>
      </c>
      <c r="M248" s="126" t="s">
        <v>168</v>
      </c>
      <c r="P248" s="126" t="s">
        <v>168</v>
      </c>
      <c r="T248" s="126" t="s">
        <v>168</v>
      </c>
      <c r="BQ248"/>
      <c r="BR248"/>
      <c r="BS248"/>
      <c r="BU248" s="4" t="s">
        <v>45</v>
      </c>
      <c r="BV248" s="4" t="s">
        <v>1338</v>
      </c>
      <c r="BW248" s="126" t="s">
        <v>168</v>
      </c>
      <c r="BX248" s="4" t="s">
        <v>1427</v>
      </c>
      <c r="BY248" s="4" t="s">
        <v>40</v>
      </c>
      <c r="CA248" s="4" t="s">
        <v>2659</v>
      </c>
      <c r="CB248" s="4" t="s">
        <v>45</v>
      </c>
    </row>
    <row r="249" spans="1:80" x14ac:dyDescent="0.25">
      <c r="A249" s="4" t="s">
        <v>1327</v>
      </c>
      <c r="B249" s="4" t="s">
        <v>1337</v>
      </c>
      <c r="C249" s="4" t="s">
        <v>1209</v>
      </c>
      <c r="D249" s="4" t="s">
        <v>1192</v>
      </c>
      <c r="E249" s="126" t="s">
        <v>168</v>
      </c>
      <c r="I249" s="126" t="s">
        <v>168</v>
      </c>
      <c r="M249" s="126" t="s">
        <v>168</v>
      </c>
      <c r="P249" s="126" t="s">
        <v>168</v>
      </c>
      <c r="T249" s="126" t="s">
        <v>168</v>
      </c>
      <c r="BQ249"/>
      <c r="BR249"/>
      <c r="BS249"/>
      <c r="BU249" s="4" t="s">
        <v>45</v>
      </c>
      <c r="BV249" s="4" t="s">
        <v>1336</v>
      </c>
      <c r="BW249" s="126" t="s">
        <v>168</v>
      </c>
      <c r="BX249" s="4" t="s">
        <v>1429</v>
      </c>
      <c r="BY249" s="4" t="s">
        <v>40</v>
      </c>
      <c r="CA249" s="4" t="s">
        <v>2672</v>
      </c>
      <c r="CB249" s="4" t="s">
        <v>45</v>
      </c>
    </row>
    <row r="250" spans="1:80" x14ac:dyDescent="0.25">
      <c r="A250" s="4" t="s">
        <v>1327</v>
      </c>
      <c r="B250" s="4" t="s">
        <v>1335</v>
      </c>
      <c r="C250" s="4" t="s">
        <v>1209</v>
      </c>
      <c r="D250" s="4" t="s">
        <v>1192</v>
      </c>
      <c r="E250" s="126" t="s">
        <v>168</v>
      </c>
      <c r="I250" s="126" t="s">
        <v>168</v>
      </c>
      <c r="M250" s="126" t="s">
        <v>168</v>
      </c>
      <c r="P250" s="126" t="s">
        <v>168</v>
      </c>
      <c r="T250" s="126" t="s">
        <v>168</v>
      </c>
      <c r="BQ250"/>
      <c r="BR250"/>
      <c r="BS250"/>
      <c r="BU250" s="4" t="s">
        <v>45</v>
      </c>
      <c r="BV250" s="4" t="s">
        <v>1334</v>
      </c>
      <c r="BW250" s="126" t="s">
        <v>168</v>
      </c>
      <c r="BX250" s="4" t="s">
        <v>1637</v>
      </c>
      <c r="BY250" s="4" t="s">
        <v>40</v>
      </c>
      <c r="CA250" s="4" t="s">
        <v>2685</v>
      </c>
      <c r="CB250" s="4" t="s">
        <v>45</v>
      </c>
    </row>
    <row r="251" spans="1:80" x14ac:dyDescent="0.25">
      <c r="A251" s="4" t="s">
        <v>1327</v>
      </c>
      <c r="B251" s="4" t="s">
        <v>1333</v>
      </c>
      <c r="C251" s="4" t="s">
        <v>46</v>
      </c>
      <c r="D251" s="4" t="s">
        <v>1192</v>
      </c>
      <c r="E251" s="126" t="s">
        <v>168</v>
      </c>
      <c r="I251" s="126" t="s">
        <v>168</v>
      </c>
      <c r="M251" s="126" t="s">
        <v>168</v>
      </c>
      <c r="P251" s="126" t="s">
        <v>168</v>
      </c>
      <c r="T251" s="126" t="s">
        <v>168</v>
      </c>
      <c r="BQ251"/>
      <c r="BR251"/>
      <c r="BS251"/>
      <c r="BU251" s="4" t="s">
        <v>45</v>
      </c>
      <c r="BV251" s="4" t="s">
        <v>1332</v>
      </c>
      <c r="BW251" s="126" t="s">
        <v>168</v>
      </c>
      <c r="BX251" s="4" t="s">
        <v>1436</v>
      </c>
      <c r="BY251" s="4" t="s">
        <v>40</v>
      </c>
      <c r="CA251" s="4" t="s">
        <v>2697</v>
      </c>
      <c r="CB251" s="4" t="s">
        <v>45</v>
      </c>
    </row>
    <row r="252" spans="1:80" x14ac:dyDescent="0.25">
      <c r="A252" s="4" t="s">
        <v>1327</v>
      </c>
      <c r="B252" s="4" t="s">
        <v>1331</v>
      </c>
      <c r="C252" s="4" t="s">
        <v>46</v>
      </c>
      <c r="D252" s="4" t="s">
        <v>1192</v>
      </c>
      <c r="E252" s="126" t="s">
        <v>168</v>
      </c>
      <c r="I252" s="126" t="s">
        <v>168</v>
      </c>
      <c r="M252" s="126" t="s">
        <v>168</v>
      </c>
      <c r="P252" s="126" t="s">
        <v>168</v>
      </c>
      <c r="T252" s="126" t="s">
        <v>168</v>
      </c>
      <c r="BQ252"/>
      <c r="BR252"/>
      <c r="BS252"/>
      <c r="BU252" s="4" t="s">
        <v>45</v>
      </c>
      <c r="BV252" s="4" t="s">
        <v>1330</v>
      </c>
      <c r="BW252" s="126" t="s">
        <v>168</v>
      </c>
      <c r="BX252" s="4" t="s">
        <v>1433</v>
      </c>
      <c r="BY252" s="4" t="s">
        <v>40</v>
      </c>
      <c r="CA252" s="4" t="s">
        <v>2609</v>
      </c>
      <c r="CB252" s="4" t="s">
        <v>45</v>
      </c>
    </row>
    <row r="253" spans="1:80" x14ac:dyDescent="0.25">
      <c r="A253" s="4" t="s">
        <v>1327</v>
      </c>
      <c r="B253" s="4" t="s">
        <v>1329</v>
      </c>
      <c r="C253" s="4" t="s">
        <v>46</v>
      </c>
      <c r="D253" s="4" t="s">
        <v>1192</v>
      </c>
      <c r="E253" s="126" t="s">
        <v>168</v>
      </c>
      <c r="I253" s="126" t="s">
        <v>168</v>
      </c>
      <c r="M253" s="126" t="s">
        <v>168</v>
      </c>
      <c r="P253" s="126" t="s">
        <v>168</v>
      </c>
      <c r="T253" s="126" t="s">
        <v>168</v>
      </c>
      <c r="BQ253"/>
      <c r="BR253"/>
      <c r="BS253"/>
      <c r="BU253" s="4" t="s">
        <v>45</v>
      </c>
      <c r="BV253" s="4" t="s">
        <v>1328</v>
      </c>
      <c r="BW253" s="126" t="s">
        <v>168</v>
      </c>
      <c r="BX253" s="4" t="s">
        <v>1658</v>
      </c>
      <c r="BY253" s="4" t="s">
        <v>40</v>
      </c>
      <c r="CA253" s="4" t="s">
        <v>2622</v>
      </c>
      <c r="CB253" s="4" t="s">
        <v>45</v>
      </c>
    </row>
    <row r="254" spans="1:80" x14ac:dyDescent="0.25">
      <c r="A254" s="4" t="s">
        <v>1327</v>
      </c>
      <c r="B254" s="4" t="s">
        <v>1326</v>
      </c>
      <c r="C254" s="4" t="s">
        <v>46</v>
      </c>
      <c r="D254" s="4" t="s">
        <v>1192</v>
      </c>
      <c r="E254" s="126" t="s">
        <v>168</v>
      </c>
      <c r="I254" s="126" t="s">
        <v>168</v>
      </c>
      <c r="M254" s="126" t="s">
        <v>168</v>
      </c>
      <c r="P254" s="126" t="s">
        <v>168</v>
      </c>
      <c r="T254" s="126" t="s">
        <v>168</v>
      </c>
      <c r="BQ254"/>
      <c r="BR254"/>
      <c r="BS254"/>
      <c r="BU254" s="4" t="s">
        <v>45</v>
      </c>
      <c r="BV254" s="4" t="s">
        <v>1325</v>
      </c>
      <c r="BW254" s="126" t="s">
        <v>168</v>
      </c>
      <c r="BX254" s="4" t="s">
        <v>1470</v>
      </c>
      <c r="BY254" s="4" t="s">
        <v>40</v>
      </c>
      <c r="CA254" s="4" t="s">
        <v>2635</v>
      </c>
      <c r="CB254" s="4" t="s">
        <v>45</v>
      </c>
    </row>
    <row r="255" spans="1:80" x14ac:dyDescent="0.25">
      <c r="A255" s="4" t="s">
        <v>1255</v>
      </c>
      <c r="B255" s="4" t="s">
        <v>1255</v>
      </c>
      <c r="C255" s="4" t="s">
        <v>38</v>
      </c>
      <c r="D255" s="4" t="s">
        <v>1170</v>
      </c>
      <c r="E255" s="126" t="s">
        <v>168</v>
      </c>
      <c r="I255" s="126" t="s">
        <v>168</v>
      </c>
      <c r="M255" s="126" t="s">
        <v>168</v>
      </c>
      <c r="P255" s="126" t="s">
        <v>168</v>
      </c>
      <c r="T255" s="126" t="s">
        <v>168</v>
      </c>
      <c r="BQ255"/>
      <c r="BR255"/>
      <c r="BS255"/>
      <c r="BU255" s="4" t="s">
        <v>38</v>
      </c>
      <c r="BV255" s="4" t="s">
        <v>1324</v>
      </c>
      <c r="BW255" s="126" t="s">
        <v>168</v>
      </c>
      <c r="BX255" s="4" t="s">
        <v>1468</v>
      </c>
      <c r="BY255" s="4" t="s">
        <v>40</v>
      </c>
      <c r="CA255" s="4" t="s">
        <v>2648</v>
      </c>
      <c r="CB255" s="4" t="s">
        <v>45</v>
      </c>
    </row>
    <row r="256" spans="1:80" x14ac:dyDescent="0.25">
      <c r="A256" s="4" t="s">
        <v>1255</v>
      </c>
      <c r="B256" s="4" t="s">
        <v>1323</v>
      </c>
      <c r="C256" s="4" t="s">
        <v>39</v>
      </c>
      <c r="D256" s="4" t="s">
        <v>1170</v>
      </c>
      <c r="E256" s="126" t="s">
        <v>168</v>
      </c>
      <c r="I256" s="126" t="s">
        <v>168</v>
      </c>
      <c r="M256" s="126" t="s">
        <v>168</v>
      </c>
      <c r="P256" s="126" t="s">
        <v>168</v>
      </c>
      <c r="T256" s="126" t="s">
        <v>168</v>
      </c>
      <c r="BQ256"/>
      <c r="BR256"/>
      <c r="BS256"/>
      <c r="BU256" s="4" t="s">
        <v>38</v>
      </c>
      <c r="BV256" s="4" t="s">
        <v>1322</v>
      </c>
      <c r="BW256" s="126" t="s">
        <v>168</v>
      </c>
      <c r="CA256" s="4" t="s">
        <v>2661</v>
      </c>
      <c r="CB256" s="4" t="s">
        <v>45</v>
      </c>
    </row>
    <row r="257" spans="1:80" x14ac:dyDescent="0.25">
      <c r="A257" s="4" t="s">
        <v>1255</v>
      </c>
      <c r="B257" s="4" t="s">
        <v>1321</v>
      </c>
      <c r="C257" s="4" t="s">
        <v>39</v>
      </c>
      <c r="D257" s="4" t="s">
        <v>1170</v>
      </c>
      <c r="E257" s="126" t="s">
        <v>168</v>
      </c>
      <c r="I257" s="126" t="s">
        <v>168</v>
      </c>
      <c r="M257" s="126" t="s">
        <v>168</v>
      </c>
      <c r="P257" s="126" t="s">
        <v>168</v>
      </c>
      <c r="T257" s="126" t="s">
        <v>168</v>
      </c>
      <c r="BQ257"/>
      <c r="BR257"/>
      <c r="BS257"/>
      <c r="BU257" s="4" t="s">
        <v>38</v>
      </c>
      <c r="BV257" s="4" t="s">
        <v>1320</v>
      </c>
      <c r="BW257" s="126" t="s">
        <v>168</v>
      </c>
      <c r="CA257" s="4" t="s">
        <v>2674</v>
      </c>
      <c r="CB257" s="4" t="s">
        <v>45</v>
      </c>
    </row>
    <row r="258" spans="1:80" x14ac:dyDescent="0.25">
      <c r="A258" s="4" t="s">
        <v>1255</v>
      </c>
      <c r="B258" s="4" t="s">
        <v>1319</v>
      </c>
      <c r="C258" s="4" t="s">
        <v>39</v>
      </c>
      <c r="D258" s="4" t="s">
        <v>1170</v>
      </c>
      <c r="E258" s="126" t="s">
        <v>168</v>
      </c>
      <c r="I258" s="126" t="s">
        <v>168</v>
      </c>
      <c r="M258" s="126" t="s">
        <v>168</v>
      </c>
      <c r="P258" s="126" t="s">
        <v>168</v>
      </c>
      <c r="T258" s="126" t="s">
        <v>168</v>
      </c>
      <c r="BQ258"/>
      <c r="BR258"/>
      <c r="BS258"/>
      <c r="BU258" s="4" t="s">
        <v>38</v>
      </c>
      <c r="BV258" s="4" t="s">
        <v>1318</v>
      </c>
      <c r="BW258" s="126" t="s">
        <v>168</v>
      </c>
      <c r="CA258" s="4" t="s">
        <v>2687</v>
      </c>
      <c r="CB258" s="4" t="s">
        <v>45</v>
      </c>
    </row>
    <row r="259" spans="1:80" x14ac:dyDescent="0.25">
      <c r="A259" s="4" t="s">
        <v>1255</v>
      </c>
      <c r="B259" s="4" t="s">
        <v>1317</v>
      </c>
      <c r="C259" s="4" t="s">
        <v>40</v>
      </c>
      <c r="D259" s="4" t="s">
        <v>1170</v>
      </c>
      <c r="E259" s="126" t="s">
        <v>168</v>
      </c>
      <c r="I259" s="126" t="s">
        <v>168</v>
      </c>
      <c r="M259" s="126" t="s">
        <v>168</v>
      </c>
      <c r="P259" s="126" t="s">
        <v>168</v>
      </c>
      <c r="T259" s="126" t="s">
        <v>168</v>
      </c>
      <c r="BQ259"/>
      <c r="BR259"/>
      <c r="BS259"/>
      <c r="BU259" s="4" t="s">
        <v>38</v>
      </c>
      <c r="BV259" s="4" t="s">
        <v>1316</v>
      </c>
      <c r="BW259" s="126" t="s">
        <v>168</v>
      </c>
      <c r="CA259" s="4" t="s">
        <v>2699</v>
      </c>
      <c r="CB259" s="4" t="s">
        <v>45</v>
      </c>
    </row>
    <row r="260" spans="1:80" x14ac:dyDescent="0.25">
      <c r="A260" s="4" t="s">
        <v>1255</v>
      </c>
      <c r="B260" s="4" t="s">
        <v>1315</v>
      </c>
      <c r="C260" s="4" t="s">
        <v>40</v>
      </c>
      <c r="D260" s="4" t="s">
        <v>1170</v>
      </c>
      <c r="E260" s="126" t="s">
        <v>168</v>
      </c>
      <c r="I260" s="126" t="s">
        <v>168</v>
      </c>
      <c r="M260" s="126" t="s">
        <v>168</v>
      </c>
      <c r="P260" s="126" t="s">
        <v>168</v>
      </c>
      <c r="T260" s="126" t="s">
        <v>168</v>
      </c>
      <c r="BQ260"/>
      <c r="BR260"/>
      <c r="BS260"/>
      <c r="BU260" s="4" t="s">
        <v>38</v>
      </c>
      <c r="BV260" s="4" t="s">
        <v>1314</v>
      </c>
      <c r="BW260" s="126" t="s">
        <v>168</v>
      </c>
      <c r="CA260" s="4" t="s">
        <v>61</v>
      </c>
      <c r="CB260" s="4" t="s">
        <v>44</v>
      </c>
    </row>
    <row r="261" spans="1:80" x14ac:dyDescent="0.25">
      <c r="A261" s="4" t="s">
        <v>1255</v>
      </c>
      <c r="B261" s="4" t="s">
        <v>1313</v>
      </c>
      <c r="C261" s="4" t="s">
        <v>40</v>
      </c>
      <c r="D261" s="4" t="s">
        <v>1170</v>
      </c>
      <c r="E261" s="126" t="s">
        <v>168</v>
      </c>
      <c r="I261" s="126" t="s">
        <v>168</v>
      </c>
      <c r="M261" s="126" t="s">
        <v>168</v>
      </c>
      <c r="P261" s="126" t="s">
        <v>168</v>
      </c>
      <c r="T261" s="126" t="s">
        <v>168</v>
      </c>
      <c r="BQ261"/>
      <c r="BR261"/>
      <c r="BS261"/>
      <c r="BU261" s="4" t="s">
        <v>38</v>
      </c>
      <c r="BV261" s="4" t="s">
        <v>1312</v>
      </c>
      <c r="BW261" s="126" t="s">
        <v>168</v>
      </c>
      <c r="CA261" s="4" t="s">
        <v>2701</v>
      </c>
      <c r="CB261" s="4" t="s">
        <v>46</v>
      </c>
    </row>
    <row r="262" spans="1:80" x14ac:dyDescent="0.25">
      <c r="A262" s="4" t="s">
        <v>1255</v>
      </c>
      <c r="B262" s="4" t="s">
        <v>1311</v>
      </c>
      <c r="C262" s="4" t="s">
        <v>41</v>
      </c>
      <c r="D262" s="4" t="s">
        <v>1170</v>
      </c>
      <c r="E262" s="126" t="s">
        <v>168</v>
      </c>
      <c r="I262" s="126" t="s">
        <v>168</v>
      </c>
      <c r="M262" s="126" t="s">
        <v>168</v>
      </c>
      <c r="P262" s="126" t="s">
        <v>168</v>
      </c>
      <c r="T262" s="126" t="s">
        <v>168</v>
      </c>
      <c r="BQ262"/>
      <c r="BR262"/>
      <c r="BS262"/>
      <c r="BU262" s="4" t="s">
        <v>38</v>
      </c>
      <c r="BV262" s="4" t="s">
        <v>1310</v>
      </c>
      <c r="BW262" s="126" t="s">
        <v>168</v>
      </c>
      <c r="CA262" s="4" t="s">
        <v>2700</v>
      </c>
      <c r="CB262" s="4" t="s">
        <v>46</v>
      </c>
    </row>
    <row r="263" spans="1:80" x14ac:dyDescent="0.25">
      <c r="A263" s="4" t="s">
        <v>1255</v>
      </c>
      <c r="B263" s="4" t="s">
        <v>1309</v>
      </c>
      <c r="C263" s="4" t="s">
        <v>42</v>
      </c>
      <c r="D263" s="4" t="s">
        <v>1170</v>
      </c>
      <c r="E263" s="126" t="s">
        <v>168</v>
      </c>
      <c r="I263" s="126" t="s">
        <v>168</v>
      </c>
      <c r="M263" s="126" t="s">
        <v>168</v>
      </c>
      <c r="P263" s="126" t="s">
        <v>168</v>
      </c>
      <c r="T263" s="126" t="s">
        <v>168</v>
      </c>
      <c r="BQ263"/>
      <c r="BR263"/>
      <c r="BS263"/>
      <c r="BU263" s="4" t="s">
        <v>38</v>
      </c>
      <c r="BV263" s="4" t="s">
        <v>1308</v>
      </c>
      <c r="BW263" s="126" t="s">
        <v>168</v>
      </c>
      <c r="CA263" s="4" t="s">
        <v>2702</v>
      </c>
      <c r="CB263" s="4" t="s">
        <v>46</v>
      </c>
    </row>
    <row r="264" spans="1:80" x14ac:dyDescent="0.25">
      <c r="A264" s="4" t="s">
        <v>1255</v>
      </c>
      <c r="B264" s="4" t="s">
        <v>1307</v>
      </c>
      <c r="C264" s="4" t="s">
        <v>41</v>
      </c>
      <c r="D264" s="4" t="s">
        <v>1170</v>
      </c>
      <c r="E264" s="126" t="s">
        <v>168</v>
      </c>
      <c r="I264" s="126" t="s">
        <v>168</v>
      </c>
      <c r="M264" s="126" t="s">
        <v>168</v>
      </c>
      <c r="P264" s="126" t="s">
        <v>168</v>
      </c>
      <c r="T264" s="126" t="s">
        <v>168</v>
      </c>
      <c r="BQ264"/>
      <c r="BR264"/>
      <c r="BS264"/>
      <c r="BU264" s="4" t="s">
        <v>38</v>
      </c>
      <c r="BV264" s="4" t="s">
        <v>1306</v>
      </c>
      <c r="BW264" s="126" t="s">
        <v>168</v>
      </c>
      <c r="CA264" s="4" t="s">
        <v>2703</v>
      </c>
      <c r="CB264" s="4" t="s">
        <v>44</v>
      </c>
    </row>
    <row r="265" spans="1:80" x14ac:dyDescent="0.25">
      <c r="A265" s="4" t="s">
        <v>1255</v>
      </c>
      <c r="B265" s="4" t="s">
        <v>1305</v>
      </c>
      <c r="C265" s="4" t="s">
        <v>42</v>
      </c>
      <c r="D265" s="4" t="s">
        <v>1170</v>
      </c>
      <c r="E265" s="126" t="s">
        <v>168</v>
      </c>
      <c r="I265" s="126" t="s">
        <v>168</v>
      </c>
      <c r="M265" s="126" t="s">
        <v>168</v>
      </c>
      <c r="P265" s="126" t="s">
        <v>168</v>
      </c>
      <c r="T265" s="126" t="s">
        <v>168</v>
      </c>
      <c r="BQ265"/>
      <c r="BR265"/>
      <c r="BS265"/>
      <c r="BU265" s="4" t="s">
        <v>38</v>
      </c>
      <c r="BV265" s="4" t="s">
        <v>1304</v>
      </c>
      <c r="BW265" s="126" t="s">
        <v>168</v>
      </c>
      <c r="CA265" s="4" t="s">
        <v>2704</v>
      </c>
      <c r="CB265" s="4" t="s">
        <v>44</v>
      </c>
    </row>
    <row r="266" spans="1:80" x14ac:dyDescent="0.25">
      <c r="A266" s="4" t="s">
        <v>1255</v>
      </c>
      <c r="B266" s="4" t="s">
        <v>1303</v>
      </c>
      <c r="C266" s="4" t="s">
        <v>41</v>
      </c>
      <c r="D266" s="4" t="s">
        <v>1170</v>
      </c>
      <c r="E266" s="126" t="s">
        <v>168</v>
      </c>
      <c r="I266" s="126" t="s">
        <v>168</v>
      </c>
      <c r="M266" s="126" t="s">
        <v>168</v>
      </c>
      <c r="P266" s="126" t="s">
        <v>168</v>
      </c>
      <c r="T266" s="126" t="s">
        <v>168</v>
      </c>
      <c r="BQ266"/>
      <c r="BR266"/>
      <c r="BS266"/>
      <c r="BU266" s="4" t="s">
        <v>38</v>
      </c>
      <c r="BV266" s="4" t="s">
        <v>1302</v>
      </c>
      <c r="BW266" s="126" t="s">
        <v>168</v>
      </c>
      <c r="CA266" s="4" t="s">
        <v>2705</v>
      </c>
      <c r="CB266" s="4" t="s">
        <v>44</v>
      </c>
    </row>
    <row r="267" spans="1:80" x14ac:dyDescent="0.25">
      <c r="A267" s="4" t="s">
        <v>1255</v>
      </c>
      <c r="B267" s="4" t="s">
        <v>1301</v>
      </c>
      <c r="C267" s="4" t="s">
        <v>42</v>
      </c>
      <c r="D267" s="4" t="s">
        <v>1170</v>
      </c>
      <c r="E267" s="126" t="s">
        <v>168</v>
      </c>
      <c r="I267" s="126" t="s">
        <v>168</v>
      </c>
      <c r="M267" s="126" t="s">
        <v>168</v>
      </c>
      <c r="P267" s="126" t="s">
        <v>168</v>
      </c>
      <c r="T267" s="126" t="s">
        <v>168</v>
      </c>
      <c r="BQ267"/>
      <c r="BR267"/>
      <c r="BS267"/>
      <c r="BU267" s="4" t="s">
        <v>38</v>
      </c>
      <c r="BV267" s="4" t="s">
        <v>1300</v>
      </c>
      <c r="BW267" s="126" t="s">
        <v>168</v>
      </c>
      <c r="CA267" s="4" t="s">
        <v>2706</v>
      </c>
      <c r="CB267" s="4" t="s">
        <v>44</v>
      </c>
    </row>
    <row r="268" spans="1:80" x14ac:dyDescent="0.25">
      <c r="A268" s="4" t="s">
        <v>1255</v>
      </c>
      <c r="B268" s="4" t="s">
        <v>1299</v>
      </c>
      <c r="C268" s="4" t="s">
        <v>41</v>
      </c>
      <c r="D268" s="4" t="s">
        <v>1170</v>
      </c>
      <c r="E268" s="126" t="s">
        <v>168</v>
      </c>
      <c r="I268" s="126" t="s">
        <v>168</v>
      </c>
      <c r="M268" s="126" t="s">
        <v>168</v>
      </c>
      <c r="P268" s="126" t="s">
        <v>168</v>
      </c>
      <c r="T268" s="126" t="s">
        <v>168</v>
      </c>
      <c r="BQ268"/>
      <c r="BR268"/>
      <c r="BS268"/>
      <c r="BU268" s="4" t="s">
        <v>38</v>
      </c>
      <c r="BV268" s="4" t="s">
        <v>1298</v>
      </c>
      <c r="BW268" s="126" t="s">
        <v>168</v>
      </c>
      <c r="CA268" s="4" t="s">
        <v>2707</v>
      </c>
      <c r="CB268" s="4" t="s">
        <v>44</v>
      </c>
    </row>
    <row r="269" spans="1:80" x14ac:dyDescent="0.25">
      <c r="A269" s="4" t="s">
        <v>1255</v>
      </c>
      <c r="B269" s="4" t="s">
        <v>1297</v>
      </c>
      <c r="C269" s="4" t="s">
        <v>42</v>
      </c>
      <c r="D269" s="4" t="s">
        <v>1170</v>
      </c>
      <c r="E269" s="126" t="s">
        <v>168</v>
      </c>
      <c r="I269" s="126" t="s">
        <v>168</v>
      </c>
      <c r="M269" s="126" t="s">
        <v>168</v>
      </c>
      <c r="P269" s="126" t="s">
        <v>168</v>
      </c>
      <c r="T269" s="126" t="s">
        <v>168</v>
      </c>
      <c r="BQ269"/>
      <c r="BR269"/>
      <c r="BS269"/>
      <c r="BU269" s="4" t="s">
        <v>38</v>
      </c>
      <c r="BV269" s="4" t="s">
        <v>1296</v>
      </c>
      <c r="BW269" s="126" t="s">
        <v>168</v>
      </c>
      <c r="CA269" s="4" t="s">
        <v>2708</v>
      </c>
      <c r="CB269" s="4" t="s">
        <v>44</v>
      </c>
    </row>
    <row r="270" spans="1:80" x14ac:dyDescent="0.25">
      <c r="A270" s="4" t="s">
        <v>1255</v>
      </c>
      <c r="B270" s="4" t="s">
        <v>1295</v>
      </c>
      <c r="C270" s="4" t="s">
        <v>41</v>
      </c>
      <c r="D270" s="4" t="s">
        <v>1170</v>
      </c>
      <c r="E270" s="126" t="s">
        <v>168</v>
      </c>
      <c r="I270" s="126" t="s">
        <v>168</v>
      </c>
      <c r="M270" s="126" t="s">
        <v>168</v>
      </c>
      <c r="P270" s="126" t="s">
        <v>168</v>
      </c>
      <c r="T270" s="126" t="s">
        <v>168</v>
      </c>
      <c r="BQ270"/>
      <c r="BR270"/>
      <c r="BS270"/>
      <c r="BU270" s="4" t="s">
        <v>38</v>
      </c>
      <c r="BV270" s="4" t="s">
        <v>1294</v>
      </c>
      <c r="BW270" s="126" t="s">
        <v>168</v>
      </c>
      <c r="CA270" s="4" t="s">
        <v>2709</v>
      </c>
      <c r="CB270" s="4" t="s">
        <v>44</v>
      </c>
    </row>
    <row r="271" spans="1:80" x14ac:dyDescent="0.25">
      <c r="A271" s="4" t="s">
        <v>1255</v>
      </c>
      <c r="B271" s="4" t="s">
        <v>1293</v>
      </c>
      <c r="C271" s="4" t="s">
        <v>42</v>
      </c>
      <c r="D271" s="4" t="s">
        <v>1170</v>
      </c>
      <c r="E271" s="126" t="s">
        <v>168</v>
      </c>
      <c r="I271" s="126" t="s">
        <v>168</v>
      </c>
      <c r="M271" s="126" t="s">
        <v>168</v>
      </c>
      <c r="P271" s="126" t="s">
        <v>168</v>
      </c>
      <c r="T271" s="126" t="s">
        <v>168</v>
      </c>
      <c r="BQ271"/>
      <c r="BR271"/>
      <c r="BS271"/>
      <c r="BU271" s="4" t="s">
        <v>38</v>
      </c>
      <c r="BV271" s="4" t="s">
        <v>1292</v>
      </c>
      <c r="BW271" s="126" t="s">
        <v>168</v>
      </c>
      <c r="CA271" s="4" t="s">
        <v>2710</v>
      </c>
      <c r="CB271" s="4" t="s">
        <v>44</v>
      </c>
    </row>
    <row r="272" spans="1:80" x14ac:dyDescent="0.25">
      <c r="A272" s="4" t="s">
        <v>1255</v>
      </c>
      <c r="B272" s="4" t="s">
        <v>1291</v>
      </c>
      <c r="C272" s="4" t="s">
        <v>41</v>
      </c>
      <c r="D272" s="4" t="s">
        <v>1170</v>
      </c>
      <c r="E272" s="126" t="s">
        <v>168</v>
      </c>
      <c r="I272" s="126" t="s">
        <v>168</v>
      </c>
      <c r="M272" s="126" t="s">
        <v>168</v>
      </c>
      <c r="P272" s="126" t="s">
        <v>168</v>
      </c>
      <c r="T272" s="126" t="s">
        <v>168</v>
      </c>
      <c r="BQ272"/>
      <c r="BR272"/>
      <c r="BS272"/>
      <c r="BU272" s="4" t="s">
        <v>38</v>
      </c>
      <c r="BV272" s="4" t="s">
        <v>1290</v>
      </c>
      <c r="BW272" s="126" t="s">
        <v>168</v>
      </c>
      <c r="CA272" s="4" t="s">
        <v>2711</v>
      </c>
      <c r="CB272" s="4" t="s">
        <v>44</v>
      </c>
    </row>
    <row r="273" spans="1:80" x14ac:dyDescent="0.25">
      <c r="A273" s="4" t="s">
        <v>1255</v>
      </c>
      <c r="B273" s="4" t="s">
        <v>1289</v>
      </c>
      <c r="C273" s="4" t="s">
        <v>42</v>
      </c>
      <c r="D273" s="4" t="s">
        <v>1170</v>
      </c>
      <c r="E273" s="126" t="s">
        <v>168</v>
      </c>
      <c r="I273" s="126" t="s">
        <v>168</v>
      </c>
      <c r="M273" s="126" t="s">
        <v>168</v>
      </c>
      <c r="P273" s="126" t="s">
        <v>168</v>
      </c>
      <c r="T273" s="126" t="s">
        <v>168</v>
      </c>
      <c r="BQ273"/>
      <c r="BR273"/>
      <c r="BS273"/>
      <c r="BU273" s="4" t="s">
        <v>38</v>
      </c>
      <c r="BV273" s="4" t="s">
        <v>1288</v>
      </c>
      <c r="BW273" s="126" t="s">
        <v>168</v>
      </c>
      <c r="CA273" s="4" t="s">
        <v>2712</v>
      </c>
      <c r="CB273" s="4" t="s">
        <v>44</v>
      </c>
    </row>
    <row r="274" spans="1:80" x14ac:dyDescent="0.25">
      <c r="A274" s="4" t="s">
        <v>1255</v>
      </c>
      <c r="B274" s="4" t="s">
        <v>1287</v>
      </c>
      <c r="C274" s="4" t="s">
        <v>41</v>
      </c>
      <c r="D274" s="4" t="s">
        <v>1170</v>
      </c>
      <c r="E274" s="126" t="s">
        <v>168</v>
      </c>
      <c r="I274" s="126" t="s">
        <v>168</v>
      </c>
      <c r="M274" s="126" t="s">
        <v>168</v>
      </c>
      <c r="P274" s="126" t="s">
        <v>168</v>
      </c>
      <c r="T274" s="126" t="s">
        <v>168</v>
      </c>
      <c r="BQ274"/>
      <c r="BR274"/>
      <c r="BS274"/>
      <c r="BU274" s="4" t="s">
        <v>38</v>
      </c>
      <c r="BV274" s="4" t="s">
        <v>1286</v>
      </c>
      <c r="BW274" s="126" t="s">
        <v>168</v>
      </c>
      <c r="CA274" s="4" t="s">
        <v>2714</v>
      </c>
      <c r="CB274" s="4" t="s">
        <v>46</v>
      </c>
    </row>
    <row r="275" spans="1:80" x14ac:dyDescent="0.25">
      <c r="A275" s="4" t="s">
        <v>1255</v>
      </c>
      <c r="B275" s="4" t="s">
        <v>1285</v>
      </c>
      <c r="C275" s="4" t="s">
        <v>42</v>
      </c>
      <c r="D275" s="4" t="s">
        <v>1170</v>
      </c>
      <c r="E275" s="126" t="s">
        <v>168</v>
      </c>
      <c r="I275" s="126" t="s">
        <v>168</v>
      </c>
      <c r="M275" s="126" t="s">
        <v>168</v>
      </c>
      <c r="P275" s="126" t="s">
        <v>168</v>
      </c>
      <c r="T275" s="126" t="s">
        <v>168</v>
      </c>
      <c r="BQ275"/>
      <c r="BR275"/>
      <c r="BS275"/>
      <c r="BU275" s="4" t="s">
        <v>38</v>
      </c>
      <c r="BV275" s="4" t="s">
        <v>1284</v>
      </c>
      <c r="BW275" s="126" t="s">
        <v>168</v>
      </c>
      <c r="CA275" s="4" t="s">
        <v>2718</v>
      </c>
      <c r="CB275" s="4" t="s">
        <v>46</v>
      </c>
    </row>
    <row r="276" spans="1:80" x14ac:dyDescent="0.25">
      <c r="A276" s="4" t="s">
        <v>1255</v>
      </c>
      <c r="B276" s="4" t="s">
        <v>1283</v>
      </c>
      <c r="C276" s="4" t="s">
        <v>41</v>
      </c>
      <c r="D276" s="4" t="s">
        <v>1170</v>
      </c>
      <c r="E276" s="126" t="s">
        <v>168</v>
      </c>
      <c r="I276" s="126" t="s">
        <v>168</v>
      </c>
      <c r="M276" s="126" t="s">
        <v>168</v>
      </c>
      <c r="P276" s="126" t="s">
        <v>168</v>
      </c>
      <c r="T276" s="126" t="s">
        <v>168</v>
      </c>
      <c r="BQ276"/>
      <c r="BR276"/>
      <c r="BS276"/>
      <c r="BU276" s="4" t="s">
        <v>38</v>
      </c>
      <c r="BV276" s="4" t="s">
        <v>1282</v>
      </c>
      <c r="BW276" s="126" t="s">
        <v>168</v>
      </c>
      <c r="CA276" s="4" t="s">
        <v>2722</v>
      </c>
      <c r="CB276" s="4" t="s">
        <v>46</v>
      </c>
    </row>
    <row r="277" spans="1:80" x14ac:dyDescent="0.25">
      <c r="A277" s="4" t="s">
        <v>1255</v>
      </c>
      <c r="B277" s="4" t="s">
        <v>1281</v>
      </c>
      <c r="C277" s="4" t="s">
        <v>42</v>
      </c>
      <c r="D277" s="4" t="s">
        <v>1170</v>
      </c>
      <c r="E277" s="126" t="s">
        <v>168</v>
      </c>
      <c r="I277" s="126" t="s">
        <v>168</v>
      </c>
      <c r="M277" s="126" t="s">
        <v>168</v>
      </c>
      <c r="P277" s="126" t="s">
        <v>168</v>
      </c>
      <c r="T277" s="126" t="s">
        <v>168</v>
      </c>
      <c r="BQ277"/>
      <c r="BR277"/>
      <c r="BS277"/>
      <c r="BU277" s="4" t="s">
        <v>38</v>
      </c>
      <c r="BV277" s="4" t="s">
        <v>1280</v>
      </c>
      <c r="BW277" s="126" t="s">
        <v>168</v>
      </c>
      <c r="CA277" s="4" t="s">
        <v>2726</v>
      </c>
      <c r="CB277" s="4" t="s">
        <v>46</v>
      </c>
    </row>
    <row r="278" spans="1:80" x14ac:dyDescent="0.25">
      <c r="A278" s="4" t="s">
        <v>1255</v>
      </c>
      <c r="B278" s="4" t="s">
        <v>1279</v>
      </c>
      <c r="C278" s="4" t="s">
        <v>1245</v>
      </c>
      <c r="D278" s="4" t="s">
        <v>1192</v>
      </c>
      <c r="E278" s="126" t="s">
        <v>168</v>
      </c>
      <c r="I278" s="126" t="s">
        <v>168</v>
      </c>
      <c r="M278" s="126" t="s">
        <v>168</v>
      </c>
      <c r="P278" s="126" t="s">
        <v>168</v>
      </c>
      <c r="T278" s="126" t="s">
        <v>168</v>
      </c>
      <c r="BQ278"/>
      <c r="BR278"/>
      <c r="BS278"/>
      <c r="BU278" s="4" t="s">
        <v>38</v>
      </c>
      <c r="BV278" s="4" t="s">
        <v>1278</v>
      </c>
      <c r="BW278" s="126" t="s">
        <v>168</v>
      </c>
      <c r="CA278" s="4" t="s">
        <v>2730</v>
      </c>
      <c r="CB278" s="4" t="s">
        <v>46</v>
      </c>
    </row>
    <row r="279" spans="1:80" x14ac:dyDescent="0.25">
      <c r="A279" s="4" t="s">
        <v>1255</v>
      </c>
      <c r="B279" s="4" t="s">
        <v>1277</v>
      </c>
      <c r="C279" s="4" t="s">
        <v>1245</v>
      </c>
      <c r="D279" s="4" t="s">
        <v>1192</v>
      </c>
      <c r="E279" s="126" t="s">
        <v>168</v>
      </c>
      <c r="I279" s="126" t="s">
        <v>168</v>
      </c>
      <c r="M279" s="126" t="s">
        <v>168</v>
      </c>
      <c r="P279" s="126" t="s">
        <v>168</v>
      </c>
      <c r="T279" s="126" t="s">
        <v>168</v>
      </c>
      <c r="BQ279"/>
      <c r="BR279"/>
      <c r="BS279"/>
      <c r="BU279" s="4" t="s">
        <v>38</v>
      </c>
      <c r="BV279" s="4" t="s">
        <v>1276</v>
      </c>
      <c r="BW279" s="126" t="s">
        <v>168</v>
      </c>
      <c r="CA279" s="4" t="s">
        <v>2734</v>
      </c>
      <c r="CB279" s="4" t="s">
        <v>46</v>
      </c>
    </row>
    <row r="280" spans="1:80" x14ac:dyDescent="0.25">
      <c r="A280" s="4" t="s">
        <v>1255</v>
      </c>
      <c r="B280" s="4" t="s">
        <v>1275</v>
      </c>
      <c r="C280" s="4" t="s">
        <v>1242</v>
      </c>
      <c r="D280" s="4" t="s">
        <v>1192</v>
      </c>
      <c r="E280" s="126" t="s">
        <v>168</v>
      </c>
      <c r="I280" s="126" t="s">
        <v>168</v>
      </c>
      <c r="M280" s="126" t="s">
        <v>168</v>
      </c>
      <c r="P280" s="126" t="s">
        <v>168</v>
      </c>
      <c r="T280" s="126" t="s">
        <v>168</v>
      </c>
      <c r="BQ280"/>
      <c r="BR280"/>
      <c r="BS280"/>
      <c r="BU280" s="4" t="s">
        <v>38</v>
      </c>
      <c r="BV280" s="4" t="s">
        <v>1274</v>
      </c>
      <c r="BW280" s="126" t="s">
        <v>168</v>
      </c>
      <c r="CA280" s="4" t="s">
        <v>2739</v>
      </c>
      <c r="CB280" s="4" t="s">
        <v>44</v>
      </c>
    </row>
    <row r="281" spans="1:80" x14ac:dyDescent="0.25">
      <c r="A281" s="4" t="s">
        <v>1255</v>
      </c>
      <c r="B281" s="4" t="s">
        <v>1273</v>
      </c>
      <c r="C281" s="4" t="s">
        <v>1245</v>
      </c>
      <c r="D281" s="4" t="s">
        <v>1192</v>
      </c>
      <c r="E281" s="126" t="s">
        <v>168</v>
      </c>
      <c r="I281" s="126" t="s">
        <v>168</v>
      </c>
      <c r="M281" s="126" t="s">
        <v>168</v>
      </c>
      <c r="P281" s="126" t="s">
        <v>168</v>
      </c>
      <c r="T281" s="126" t="s">
        <v>168</v>
      </c>
      <c r="BQ281"/>
      <c r="BR281"/>
      <c r="BS281"/>
      <c r="BU281" s="4" t="s">
        <v>38</v>
      </c>
      <c r="BV281" s="4" t="s">
        <v>1272</v>
      </c>
      <c r="BW281" s="126" t="s">
        <v>168</v>
      </c>
      <c r="CA281" s="4" t="s">
        <v>2751</v>
      </c>
      <c r="CB281" s="4" t="s">
        <v>44</v>
      </c>
    </row>
    <row r="282" spans="1:80" x14ac:dyDescent="0.25">
      <c r="A282" s="4" t="s">
        <v>1255</v>
      </c>
      <c r="B282" s="4" t="s">
        <v>1271</v>
      </c>
      <c r="C282" s="4" t="s">
        <v>1242</v>
      </c>
      <c r="D282" s="4" t="s">
        <v>1192</v>
      </c>
      <c r="E282" s="126" t="s">
        <v>168</v>
      </c>
      <c r="I282" s="126" t="s">
        <v>168</v>
      </c>
      <c r="M282" s="126" t="s">
        <v>168</v>
      </c>
      <c r="P282" s="126" t="s">
        <v>168</v>
      </c>
      <c r="T282" s="126" t="s">
        <v>168</v>
      </c>
      <c r="BQ282"/>
      <c r="BR282"/>
      <c r="BS282"/>
      <c r="BU282" s="4" t="s">
        <v>38</v>
      </c>
      <c r="BV282" s="4" t="s">
        <v>1270</v>
      </c>
      <c r="BW282" s="126" t="s">
        <v>168</v>
      </c>
      <c r="CA282" s="4" t="s">
        <v>2763</v>
      </c>
      <c r="CB282" s="4" t="s">
        <v>44</v>
      </c>
    </row>
    <row r="283" spans="1:80" x14ac:dyDescent="0.25">
      <c r="A283" s="4" t="s">
        <v>1255</v>
      </c>
      <c r="B283" s="4" t="s">
        <v>1269</v>
      </c>
      <c r="C283" s="4" t="s">
        <v>345</v>
      </c>
      <c r="D283" s="4" t="s">
        <v>1192</v>
      </c>
      <c r="E283" s="126" t="s">
        <v>168</v>
      </c>
      <c r="I283" s="126" t="s">
        <v>168</v>
      </c>
      <c r="M283" s="126" t="s">
        <v>168</v>
      </c>
      <c r="P283" s="126" t="s">
        <v>168</v>
      </c>
      <c r="T283" s="126" t="s">
        <v>168</v>
      </c>
      <c r="BQ283"/>
      <c r="BR283"/>
      <c r="BS283"/>
      <c r="BU283" s="4" t="s">
        <v>38</v>
      </c>
      <c r="BV283" s="4" t="s">
        <v>1268</v>
      </c>
      <c r="BW283" s="126" t="s">
        <v>168</v>
      </c>
      <c r="CA283" s="4" t="s">
        <v>2775</v>
      </c>
      <c r="CB283" s="4" t="s">
        <v>44</v>
      </c>
    </row>
    <row r="284" spans="1:80" x14ac:dyDescent="0.25">
      <c r="A284" s="4" t="s">
        <v>1255</v>
      </c>
      <c r="B284" s="4" t="s">
        <v>1267</v>
      </c>
      <c r="C284" s="4" t="s">
        <v>346</v>
      </c>
      <c r="D284" s="4" t="s">
        <v>1192</v>
      </c>
      <c r="E284" s="126" t="s">
        <v>168</v>
      </c>
      <c r="I284" s="126" t="s">
        <v>168</v>
      </c>
      <c r="M284" s="126" t="s">
        <v>168</v>
      </c>
      <c r="P284" s="126" t="s">
        <v>168</v>
      </c>
      <c r="T284" s="126" t="s">
        <v>168</v>
      </c>
      <c r="BQ284"/>
      <c r="BR284"/>
      <c r="BS284"/>
      <c r="BU284" s="4" t="s">
        <v>38</v>
      </c>
      <c r="BV284" s="4" t="s">
        <v>1266</v>
      </c>
      <c r="BW284" s="126" t="s">
        <v>168</v>
      </c>
      <c r="CA284" s="4" t="s">
        <v>2787</v>
      </c>
      <c r="CB284" s="4" t="s">
        <v>44</v>
      </c>
    </row>
    <row r="285" spans="1:80" x14ac:dyDescent="0.25">
      <c r="A285" s="4" t="s">
        <v>1255</v>
      </c>
      <c r="B285" s="4" t="s">
        <v>1265</v>
      </c>
      <c r="C285" s="4" t="s">
        <v>1209</v>
      </c>
      <c r="D285" s="4" t="s">
        <v>1192</v>
      </c>
      <c r="E285" s="126" t="s">
        <v>168</v>
      </c>
      <c r="I285" s="126" t="s">
        <v>168</v>
      </c>
      <c r="M285" s="126" t="s">
        <v>168</v>
      </c>
      <c r="P285" s="126" t="s">
        <v>168</v>
      </c>
      <c r="T285" s="126" t="s">
        <v>168</v>
      </c>
      <c r="BQ285"/>
      <c r="BR285"/>
      <c r="BS285"/>
      <c r="BU285" s="4" t="s">
        <v>38</v>
      </c>
      <c r="BV285" s="4" t="s">
        <v>1264</v>
      </c>
      <c r="BW285" s="126" t="s">
        <v>168</v>
      </c>
      <c r="CA285" s="4" t="s">
        <v>2799</v>
      </c>
      <c r="CB285" s="4" t="s">
        <v>44</v>
      </c>
    </row>
    <row r="286" spans="1:80" x14ac:dyDescent="0.25">
      <c r="A286" s="4" t="s">
        <v>1255</v>
      </c>
      <c r="B286" s="4" t="s">
        <v>1263</v>
      </c>
      <c r="C286" s="4" t="s">
        <v>46</v>
      </c>
      <c r="D286" s="4" t="s">
        <v>1192</v>
      </c>
      <c r="E286" s="126" t="s">
        <v>168</v>
      </c>
      <c r="I286" s="126" t="s">
        <v>168</v>
      </c>
      <c r="M286" s="126" t="s">
        <v>168</v>
      </c>
      <c r="P286" s="126" t="s">
        <v>168</v>
      </c>
      <c r="T286" s="126" t="s">
        <v>168</v>
      </c>
      <c r="BQ286"/>
      <c r="BR286"/>
      <c r="BS286"/>
      <c r="BU286" s="4" t="s">
        <v>38</v>
      </c>
      <c r="BV286" s="4" t="s">
        <v>1262</v>
      </c>
      <c r="BW286" s="126" t="s">
        <v>168</v>
      </c>
      <c r="CA286" s="4" t="s">
        <v>2811</v>
      </c>
      <c r="CB286" s="4" t="s">
        <v>44</v>
      </c>
    </row>
    <row r="287" spans="1:80" x14ac:dyDescent="0.25">
      <c r="A287" s="4" t="s">
        <v>1255</v>
      </c>
      <c r="B287" s="4" t="s">
        <v>1261</v>
      </c>
      <c r="C287" s="4" t="s">
        <v>345</v>
      </c>
      <c r="D287" s="4" t="s">
        <v>1192</v>
      </c>
      <c r="E287" s="126" t="s">
        <v>168</v>
      </c>
      <c r="I287" s="126" t="s">
        <v>168</v>
      </c>
      <c r="M287" s="126" t="s">
        <v>168</v>
      </c>
      <c r="P287" s="126" t="s">
        <v>168</v>
      </c>
      <c r="T287" s="126" t="s">
        <v>168</v>
      </c>
      <c r="BQ287"/>
      <c r="BR287"/>
      <c r="BS287"/>
      <c r="BU287" s="4" t="s">
        <v>38</v>
      </c>
      <c r="BV287" s="4" t="s">
        <v>1260</v>
      </c>
      <c r="BW287" s="126" t="s">
        <v>168</v>
      </c>
      <c r="CA287" s="4" t="s">
        <v>2823</v>
      </c>
      <c r="CB287" s="4" t="s">
        <v>44</v>
      </c>
    </row>
    <row r="288" spans="1:80" x14ac:dyDescent="0.25">
      <c r="A288" s="4" t="s">
        <v>1255</v>
      </c>
      <c r="B288" s="4" t="s">
        <v>1259</v>
      </c>
      <c r="C288" s="4" t="s">
        <v>346</v>
      </c>
      <c r="D288" s="4" t="s">
        <v>1192</v>
      </c>
      <c r="E288" s="126" t="s">
        <v>168</v>
      </c>
      <c r="I288" s="126" t="s">
        <v>168</v>
      </c>
      <c r="M288" s="126" t="s">
        <v>168</v>
      </c>
      <c r="P288" s="126" t="s">
        <v>168</v>
      </c>
      <c r="T288" s="126" t="s">
        <v>168</v>
      </c>
      <c r="BQ288"/>
      <c r="BR288"/>
      <c r="BS288"/>
      <c r="BU288" s="4" t="s">
        <v>38</v>
      </c>
      <c r="BV288" s="4" t="s">
        <v>1258</v>
      </c>
      <c r="BW288" s="126" t="s">
        <v>168</v>
      </c>
      <c r="CA288" s="4" t="s">
        <v>2713</v>
      </c>
      <c r="CB288" s="4" t="s">
        <v>44</v>
      </c>
    </row>
    <row r="289" spans="1:80" x14ac:dyDescent="0.25">
      <c r="A289" s="4" t="s">
        <v>1255</v>
      </c>
      <c r="B289" s="4" t="s">
        <v>1257</v>
      </c>
      <c r="C289" s="4" t="s">
        <v>1209</v>
      </c>
      <c r="D289" s="4" t="s">
        <v>1192</v>
      </c>
      <c r="E289" s="126" t="s">
        <v>168</v>
      </c>
      <c r="I289" s="126" t="s">
        <v>168</v>
      </c>
      <c r="M289" s="126" t="s">
        <v>168</v>
      </c>
      <c r="P289" s="126" t="s">
        <v>168</v>
      </c>
      <c r="T289" s="126" t="s">
        <v>168</v>
      </c>
      <c r="BQ289"/>
      <c r="BR289"/>
      <c r="BS289"/>
      <c r="BU289" s="4" t="s">
        <v>38</v>
      </c>
      <c r="BV289" s="4" t="s">
        <v>1256</v>
      </c>
      <c r="BW289" s="126" t="s">
        <v>168</v>
      </c>
      <c r="CA289" s="4" t="s">
        <v>2738</v>
      </c>
      <c r="CB289" s="4" t="s">
        <v>44</v>
      </c>
    </row>
    <row r="290" spans="1:80" x14ac:dyDescent="0.25">
      <c r="A290" s="4" t="s">
        <v>1255</v>
      </c>
      <c r="B290" s="4" t="s">
        <v>1254</v>
      </c>
      <c r="C290" s="4" t="s">
        <v>46</v>
      </c>
      <c r="D290" s="4" t="s">
        <v>1192</v>
      </c>
      <c r="E290" s="126" t="s">
        <v>168</v>
      </c>
      <c r="I290" s="126" t="s">
        <v>168</v>
      </c>
      <c r="M290" s="126" t="s">
        <v>168</v>
      </c>
      <c r="P290" s="126" t="s">
        <v>168</v>
      </c>
      <c r="T290" s="126" t="s">
        <v>168</v>
      </c>
      <c r="BQ290"/>
      <c r="BR290"/>
      <c r="BS290"/>
      <c r="BU290" s="4" t="s">
        <v>38</v>
      </c>
      <c r="BV290" s="4" t="s">
        <v>1253</v>
      </c>
      <c r="BW290" s="126" t="s">
        <v>168</v>
      </c>
      <c r="CA290" s="4" t="s">
        <v>2750</v>
      </c>
      <c r="CB290" s="4" t="s">
        <v>44</v>
      </c>
    </row>
    <row r="291" spans="1:80" x14ac:dyDescent="0.25">
      <c r="A291" s="4" t="s">
        <v>1195</v>
      </c>
      <c r="B291" s="4" t="s">
        <v>1252</v>
      </c>
      <c r="C291" s="4" t="s">
        <v>38</v>
      </c>
      <c r="D291" s="4" t="s">
        <v>1192</v>
      </c>
      <c r="E291" s="126" t="s">
        <v>168</v>
      </c>
      <c r="I291" s="126" t="s">
        <v>168</v>
      </c>
      <c r="M291" s="126" t="s">
        <v>168</v>
      </c>
      <c r="P291" s="126" t="s">
        <v>168</v>
      </c>
      <c r="T291" s="126" t="s">
        <v>168</v>
      </c>
      <c r="BQ291"/>
      <c r="BR291"/>
      <c r="BS291"/>
      <c r="BU291" s="4" t="s">
        <v>38</v>
      </c>
      <c r="BV291" s="4" t="s">
        <v>1251</v>
      </c>
      <c r="BW291" s="126" t="s">
        <v>168</v>
      </c>
      <c r="CA291" s="4" t="s">
        <v>2762</v>
      </c>
      <c r="CB291" s="4" t="s">
        <v>44</v>
      </c>
    </row>
    <row r="292" spans="1:80" x14ac:dyDescent="0.25">
      <c r="A292" s="4" t="s">
        <v>1195</v>
      </c>
      <c r="B292" s="4" t="s">
        <v>1250</v>
      </c>
      <c r="C292" s="4" t="s">
        <v>38</v>
      </c>
      <c r="D292" s="4" t="s">
        <v>1192</v>
      </c>
      <c r="E292" s="126" t="s">
        <v>168</v>
      </c>
      <c r="I292" s="126" t="s">
        <v>168</v>
      </c>
      <c r="M292" s="126" t="s">
        <v>168</v>
      </c>
      <c r="P292" s="126" t="s">
        <v>168</v>
      </c>
      <c r="T292" s="126" t="s">
        <v>168</v>
      </c>
      <c r="BQ292"/>
      <c r="BR292"/>
      <c r="BS292"/>
      <c r="BU292" s="4" t="s">
        <v>38</v>
      </c>
      <c r="BV292" s="4" t="s">
        <v>1249</v>
      </c>
      <c r="BW292" s="126" t="s">
        <v>168</v>
      </c>
      <c r="CA292" s="4" t="s">
        <v>2774</v>
      </c>
      <c r="CB292" s="4" t="s">
        <v>44</v>
      </c>
    </row>
    <row r="293" spans="1:80" x14ac:dyDescent="0.25">
      <c r="A293" s="4" t="s">
        <v>1195</v>
      </c>
      <c r="B293" s="4" t="s">
        <v>1248</v>
      </c>
      <c r="C293" s="4" t="s">
        <v>1245</v>
      </c>
      <c r="D293" s="4" t="s">
        <v>1192</v>
      </c>
      <c r="E293" s="126" t="s">
        <v>168</v>
      </c>
      <c r="I293" s="126" t="s">
        <v>168</v>
      </c>
      <c r="M293" s="126" t="s">
        <v>168</v>
      </c>
      <c r="P293" s="126" t="s">
        <v>168</v>
      </c>
      <c r="T293" s="126" t="s">
        <v>168</v>
      </c>
      <c r="BQ293"/>
      <c r="BR293"/>
      <c r="BS293"/>
      <c r="BU293" s="4" t="s">
        <v>38</v>
      </c>
      <c r="BV293" s="4" t="s">
        <v>1247</v>
      </c>
      <c r="BW293" s="126" t="s">
        <v>168</v>
      </c>
      <c r="CA293" s="4" t="s">
        <v>2786</v>
      </c>
      <c r="CB293" s="4" t="s">
        <v>44</v>
      </c>
    </row>
    <row r="294" spans="1:80" x14ac:dyDescent="0.25">
      <c r="A294" s="4" t="s">
        <v>1195</v>
      </c>
      <c r="B294" s="4" t="s">
        <v>1246</v>
      </c>
      <c r="C294" s="4" t="s">
        <v>1245</v>
      </c>
      <c r="D294" s="4" t="s">
        <v>1192</v>
      </c>
      <c r="E294" s="126" t="s">
        <v>168</v>
      </c>
      <c r="I294" s="126" t="s">
        <v>168</v>
      </c>
      <c r="M294" s="126" t="s">
        <v>168</v>
      </c>
      <c r="P294" s="126" t="s">
        <v>168</v>
      </c>
      <c r="T294" s="126" t="s">
        <v>168</v>
      </c>
      <c r="BQ294"/>
      <c r="BR294"/>
      <c r="BS294"/>
      <c r="BU294" s="4" t="s">
        <v>38</v>
      </c>
      <c r="BV294" s="4" t="s">
        <v>1244</v>
      </c>
      <c r="BW294" s="126" t="s">
        <v>168</v>
      </c>
      <c r="CA294" s="4" t="s">
        <v>2798</v>
      </c>
      <c r="CB294" s="4" t="s">
        <v>44</v>
      </c>
    </row>
    <row r="295" spans="1:80" x14ac:dyDescent="0.25">
      <c r="A295" s="4" t="s">
        <v>1195</v>
      </c>
      <c r="B295" s="4" t="s">
        <v>1243</v>
      </c>
      <c r="C295" s="4" t="s">
        <v>1242</v>
      </c>
      <c r="D295" s="4" t="s">
        <v>1192</v>
      </c>
      <c r="E295" s="126" t="s">
        <v>168</v>
      </c>
      <c r="I295" s="126" t="s">
        <v>168</v>
      </c>
      <c r="M295" s="126" t="s">
        <v>168</v>
      </c>
      <c r="P295" s="126" t="s">
        <v>168</v>
      </c>
      <c r="T295" s="126" t="s">
        <v>168</v>
      </c>
      <c r="BQ295"/>
      <c r="BR295"/>
      <c r="BS295"/>
      <c r="BU295" s="4" t="s">
        <v>38</v>
      </c>
      <c r="BV295" s="4" t="s">
        <v>1241</v>
      </c>
      <c r="BW295" s="126" t="s">
        <v>168</v>
      </c>
      <c r="CA295" s="4" t="s">
        <v>2810</v>
      </c>
      <c r="CB295" s="4" t="s">
        <v>44</v>
      </c>
    </row>
    <row r="296" spans="1:80" x14ac:dyDescent="0.25">
      <c r="A296" s="4" t="s">
        <v>1195</v>
      </c>
      <c r="B296" s="4" t="s">
        <v>1240</v>
      </c>
      <c r="C296" s="4" t="s">
        <v>345</v>
      </c>
      <c r="D296" s="4" t="s">
        <v>1192</v>
      </c>
      <c r="E296" s="126" t="s">
        <v>168</v>
      </c>
      <c r="I296" s="126" t="s">
        <v>168</v>
      </c>
      <c r="M296" s="126" t="s">
        <v>168</v>
      </c>
      <c r="P296" s="126" t="s">
        <v>168</v>
      </c>
      <c r="T296" s="126" t="s">
        <v>168</v>
      </c>
      <c r="BQ296"/>
      <c r="BR296"/>
      <c r="BS296"/>
      <c r="BU296" s="4" t="s">
        <v>38</v>
      </c>
      <c r="BV296" s="4" t="s">
        <v>1239</v>
      </c>
      <c r="BW296" s="126" t="s">
        <v>168</v>
      </c>
      <c r="CA296" s="4" t="s">
        <v>2822</v>
      </c>
      <c r="CB296" s="4" t="s">
        <v>44</v>
      </c>
    </row>
    <row r="297" spans="1:80" x14ac:dyDescent="0.25">
      <c r="A297" s="4" t="s">
        <v>1195</v>
      </c>
      <c r="B297" s="4" t="s">
        <v>1238</v>
      </c>
      <c r="C297" s="4" t="s">
        <v>345</v>
      </c>
      <c r="D297" s="4" t="s">
        <v>1192</v>
      </c>
      <c r="E297" s="126" t="s">
        <v>168</v>
      </c>
      <c r="I297" s="126" t="s">
        <v>168</v>
      </c>
      <c r="M297" s="126" t="s">
        <v>168</v>
      </c>
      <c r="P297" s="126" t="s">
        <v>168</v>
      </c>
      <c r="T297" s="126" t="s">
        <v>168</v>
      </c>
      <c r="BQ297"/>
      <c r="BR297"/>
      <c r="BS297"/>
      <c r="BU297" s="4" t="s">
        <v>38</v>
      </c>
      <c r="BV297" s="4" t="s">
        <v>1237</v>
      </c>
      <c r="BW297" s="126" t="s">
        <v>168</v>
      </c>
      <c r="CA297" s="4" t="s">
        <v>2746</v>
      </c>
      <c r="CB297" s="4" t="s">
        <v>44</v>
      </c>
    </row>
    <row r="298" spans="1:80" x14ac:dyDescent="0.25">
      <c r="A298" s="4" t="s">
        <v>1195</v>
      </c>
      <c r="B298" s="4" t="s">
        <v>1236</v>
      </c>
      <c r="C298" s="4" t="s">
        <v>346</v>
      </c>
      <c r="D298" s="4" t="s">
        <v>1192</v>
      </c>
      <c r="E298" s="126" t="s">
        <v>168</v>
      </c>
      <c r="I298" s="126" t="s">
        <v>168</v>
      </c>
      <c r="M298" s="126" t="s">
        <v>168</v>
      </c>
      <c r="P298" s="126" t="s">
        <v>168</v>
      </c>
      <c r="T298" s="126" t="s">
        <v>168</v>
      </c>
      <c r="BQ298"/>
      <c r="BR298"/>
      <c r="BS298"/>
      <c r="BU298" s="4" t="s">
        <v>38</v>
      </c>
      <c r="BV298" s="4" t="s">
        <v>1235</v>
      </c>
      <c r="BW298" s="126" t="s">
        <v>168</v>
      </c>
      <c r="CA298" s="4" t="s">
        <v>2758</v>
      </c>
      <c r="CB298" s="4" t="s">
        <v>44</v>
      </c>
    </row>
    <row r="299" spans="1:80" x14ac:dyDescent="0.25">
      <c r="A299" s="4" t="s">
        <v>1195</v>
      </c>
      <c r="B299" s="4" t="s">
        <v>1234</v>
      </c>
      <c r="C299" s="4" t="s">
        <v>1209</v>
      </c>
      <c r="D299" s="4" t="s">
        <v>1192</v>
      </c>
      <c r="E299" s="126" t="s">
        <v>168</v>
      </c>
      <c r="I299" s="126" t="s">
        <v>168</v>
      </c>
      <c r="M299" s="126" t="s">
        <v>168</v>
      </c>
      <c r="P299" s="126" t="s">
        <v>168</v>
      </c>
      <c r="T299" s="126" t="s">
        <v>168</v>
      </c>
      <c r="BQ299"/>
      <c r="BR299"/>
      <c r="BS299"/>
      <c r="BU299" s="4" t="s">
        <v>38</v>
      </c>
      <c r="BV299" s="4" t="s">
        <v>1233</v>
      </c>
      <c r="BW299" s="126" t="s">
        <v>168</v>
      </c>
      <c r="CA299" s="4" t="s">
        <v>2770</v>
      </c>
      <c r="CB299" s="4" t="s">
        <v>44</v>
      </c>
    </row>
    <row r="300" spans="1:80" x14ac:dyDescent="0.25">
      <c r="A300" s="4" t="s">
        <v>1195</v>
      </c>
      <c r="B300" s="4" t="s">
        <v>1232</v>
      </c>
      <c r="C300" s="4" t="s">
        <v>46</v>
      </c>
      <c r="D300" s="4" t="s">
        <v>1192</v>
      </c>
      <c r="E300" s="126" t="s">
        <v>168</v>
      </c>
      <c r="I300" s="126" t="s">
        <v>168</v>
      </c>
      <c r="M300" s="126" t="s">
        <v>168</v>
      </c>
      <c r="P300" s="126" t="s">
        <v>168</v>
      </c>
      <c r="T300" s="126" t="s">
        <v>168</v>
      </c>
      <c r="BQ300"/>
      <c r="BR300"/>
      <c r="BS300"/>
      <c r="BU300" s="4" t="s">
        <v>38</v>
      </c>
      <c r="BV300" s="4" t="s">
        <v>1231</v>
      </c>
      <c r="BW300" s="126" t="s">
        <v>168</v>
      </c>
      <c r="CA300" s="4" t="s">
        <v>2782</v>
      </c>
      <c r="CB300" s="4" t="s">
        <v>44</v>
      </c>
    </row>
    <row r="301" spans="1:80" x14ac:dyDescent="0.25">
      <c r="A301" s="4" t="s">
        <v>1195</v>
      </c>
      <c r="B301" s="4" t="s">
        <v>1230</v>
      </c>
      <c r="C301" s="4" t="s">
        <v>345</v>
      </c>
      <c r="D301" s="4" t="s">
        <v>1192</v>
      </c>
      <c r="E301" s="126" t="s">
        <v>168</v>
      </c>
      <c r="I301" s="126" t="s">
        <v>168</v>
      </c>
      <c r="M301" s="126" t="s">
        <v>168</v>
      </c>
      <c r="P301" s="126" t="s">
        <v>168</v>
      </c>
      <c r="T301" s="126" t="s">
        <v>168</v>
      </c>
      <c r="BQ301"/>
      <c r="BR301"/>
      <c r="BS301"/>
      <c r="BU301" s="4" t="s">
        <v>38</v>
      </c>
      <c r="BV301" s="4" t="s">
        <v>1229</v>
      </c>
      <c r="BW301" s="126" t="s">
        <v>168</v>
      </c>
      <c r="CA301" s="4" t="s">
        <v>2794</v>
      </c>
      <c r="CB301" s="4" t="s">
        <v>44</v>
      </c>
    </row>
    <row r="302" spans="1:80" x14ac:dyDescent="0.25">
      <c r="A302" s="4" t="s">
        <v>1195</v>
      </c>
      <c r="B302" s="4" t="s">
        <v>1228</v>
      </c>
      <c r="C302" s="4" t="s">
        <v>345</v>
      </c>
      <c r="D302" s="4" t="s">
        <v>1192</v>
      </c>
      <c r="E302" s="126" t="s">
        <v>168</v>
      </c>
      <c r="I302" s="126" t="s">
        <v>168</v>
      </c>
      <c r="M302" s="126" t="s">
        <v>168</v>
      </c>
      <c r="P302" s="126" t="s">
        <v>168</v>
      </c>
      <c r="T302" s="126" t="s">
        <v>168</v>
      </c>
      <c r="BQ302"/>
      <c r="BR302"/>
      <c r="BS302"/>
      <c r="BU302" s="4" t="s">
        <v>38</v>
      </c>
      <c r="BV302" s="4" t="s">
        <v>1227</v>
      </c>
      <c r="BW302" s="126" t="s">
        <v>168</v>
      </c>
      <c r="CA302" s="4" t="s">
        <v>2806</v>
      </c>
      <c r="CB302" s="4" t="s">
        <v>44</v>
      </c>
    </row>
    <row r="303" spans="1:80" x14ac:dyDescent="0.25">
      <c r="A303" s="4" t="s">
        <v>1195</v>
      </c>
      <c r="B303" s="4" t="s">
        <v>1226</v>
      </c>
      <c r="C303" s="4" t="s">
        <v>346</v>
      </c>
      <c r="D303" s="4" t="s">
        <v>1192</v>
      </c>
      <c r="E303" s="126" t="s">
        <v>168</v>
      </c>
      <c r="I303" s="126" t="s">
        <v>168</v>
      </c>
      <c r="M303" s="126" t="s">
        <v>168</v>
      </c>
      <c r="P303" s="126" t="s">
        <v>168</v>
      </c>
      <c r="T303" s="126" t="s">
        <v>168</v>
      </c>
      <c r="BQ303"/>
      <c r="BR303"/>
      <c r="BS303"/>
      <c r="BU303" s="4" t="s">
        <v>39</v>
      </c>
      <c r="BV303" s="4" t="s">
        <v>1225</v>
      </c>
      <c r="BW303" s="126" t="s">
        <v>168</v>
      </c>
      <c r="CA303" s="4" t="s">
        <v>2818</v>
      </c>
      <c r="CB303" s="4" t="s">
        <v>44</v>
      </c>
    </row>
    <row r="304" spans="1:80" x14ac:dyDescent="0.25">
      <c r="A304" s="4" t="s">
        <v>1195</v>
      </c>
      <c r="B304" s="4" t="s">
        <v>1224</v>
      </c>
      <c r="C304" s="4" t="s">
        <v>1209</v>
      </c>
      <c r="D304" s="4" t="s">
        <v>1192</v>
      </c>
      <c r="E304" s="126" t="s">
        <v>168</v>
      </c>
      <c r="I304" s="126" t="s">
        <v>168</v>
      </c>
      <c r="M304" s="126" t="s">
        <v>168</v>
      </c>
      <c r="P304" s="126" t="s">
        <v>168</v>
      </c>
      <c r="T304" s="126" t="s">
        <v>168</v>
      </c>
      <c r="BQ304"/>
      <c r="BR304"/>
      <c r="BS304"/>
      <c r="BU304" s="4" t="s">
        <v>39</v>
      </c>
      <c r="BV304" s="4" t="s">
        <v>1223</v>
      </c>
      <c r="BW304" s="126" t="s">
        <v>168</v>
      </c>
      <c r="CA304" s="4" t="s">
        <v>2830</v>
      </c>
      <c r="CB304" s="4" t="s">
        <v>44</v>
      </c>
    </row>
    <row r="305" spans="1:80" x14ac:dyDescent="0.25">
      <c r="A305" s="4" t="s">
        <v>1195</v>
      </c>
      <c r="B305" s="4" t="s">
        <v>1222</v>
      </c>
      <c r="C305" s="4" t="s">
        <v>46</v>
      </c>
      <c r="D305" s="4" t="s">
        <v>1192</v>
      </c>
      <c r="E305" s="126" t="s">
        <v>168</v>
      </c>
      <c r="I305" s="126" t="s">
        <v>168</v>
      </c>
      <c r="M305" s="126" t="s">
        <v>168</v>
      </c>
      <c r="P305" s="126" t="s">
        <v>168</v>
      </c>
      <c r="T305" s="126" t="s">
        <v>168</v>
      </c>
      <c r="BQ305"/>
      <c r="BR305"/>
      <c r="BS305"/>
      <c r="BU305" s="4" t="s">
        <v>39</v>
      </c>
      <c r="BV305" s="4" t="s">
        <v>1221</v>
      </c>
      <c r="BW305" s="126" t="s">
        <v>168</v>
      </c>
      <c r="CA305" s="4" t="s">
        <v>2715</v>
      </c>
      <c r="CB305" s="4" t="s">
        <v>46</v>
      </c>
    </row>
    <row r="306" spans="1:80" x14ac:dyDescent="0.25">
      <c r="A306" s="4" t="s">
        <v>1195</v>
      </c>
      <c r="B306" s="4" t="s">
        <v>1220</v>
      </c>
      <c r="C306" s="4" t="s">
        <v>345</v>
      </c>
      <c r="D306" s="4" t="s">
        <v>1192</v>
      </c>
      <c r="E306" s="126" t="s">
        <v>168</v>
      </c>
      <c r="I306" s="126" t="s">
        <v>168</v>
      </c>
      <c r="M306" s="126" t="s">
        <v>168</v>
      </c>
      <c r="P306" s="126" t="s">
        <v>168</v>
      </c>
      <c r="T306" s="126" t="s">
        <v>168</v>
      </c>
      <c r="BQ306"/>
      <c r="BR306"/>
      <c r="BS306"/>
      <c r="BU306" s="4" t="s">
        <v>39</v>
      </c>
      <c r="BV306" s="4" t="s">
        <v>1219</v>
      </c>
      <c r="BW306" s="126" t="s">
        <v>168</v>
      </c>
      <c r="CA306" s="4" t="s">
        <v>2719</v>
      </c>
      <c r="CB306" s="4" t="s">
        <v>46</v>
      </c>
    </row>
    <row r="307" spans="1:80" x14ac:dyDescent="0.25">
      <c r="A307" s="4" t="s">
        <v>1195</v>
      </c>
      <c r="B307" s="4" t="s">
        <v>1218</v>
      </c>
      <c r="C307" s="4" t="s">
        <v>345</v>
      </c>
      <c r="D307" s="4" t="s">
        <v>1192</v>
      </c>
      <c r="E307" s="126" t="s">
        <v>168</v>
      </c>
      <c r="I307" s="126" t="s">
        <v>168</v>
      </c>
      <c r="M307" s="126" t="s">
        <v>168</v>
      </c>
      <c r="P307" s="126" t="s">
        <v>168</v>
      </c>
      <c r="T307" s="126" t="s">
        <v>168</v>
      </c>
      <c r="BQ307"/>
      <c r="BR307"/>
      <c r="BS307"/>
      <c r="BU307" s="4" t="s">
        <v>39</v>
      </c>
      <c r="BV307" s="4" t="s">
        <v>1217</v>
      </c>
      <c r="BW307" s="126" t="s">
        <v>168</v>
      </c>
      <c r="CA307" s="4" t="s">
        <v>2723</v>
      </c>
      <c r="CB307" s="4" t="s">
        <v>46</v>
      </c>
    </row>
    <row r="308" spans="1:80" x14ac:dyDescent="0.25">
      <c r="A308" s="4" t="s">
        <v>1195</v>
      </c>
      <c r="B308" s="4" t="s">
        <v>1216</v>
      </c>
      <c r="C308" s="4" t="s">
        <v>1209</v>
      </c>
      <c r="D308" s="4" t="s">
        <v>1192</v>
      </c>
      <c r="E308" s="126" t="s">
        <v>168</v>
      </c>
      <c r="I308" s="126" t="s">
        <v>168</v>
      </c>
      <c r="M308" s="126" t="s">
        <v>168</v>
      </c>
      <c r="P308" s="126" t="s">
        <v>168</v>
      </c>
      <c r="T308" s="126" t="s">
        <v>168</v>
      </c>
      <c r="BQ308"/>
      <c r="BR308"/>
      <c r="BS308"/>
      <c r="BU308" s="4" t="s">
        <v>39</v>
      </c>
      <c r="BV308" s="4" t="s">
        <v>1215</v>
      </c>
      <c r="BW308" s="126" t="s">
        <v>168</v>
      </c>
      <c r="CA308" s="4" t="s">
        <v>2727</v>
      </c>
      <c r="CB308" s="4" t="s">
        <v>46</v>
      </c>
    </row>
    <row r="309" spans="1:80" x14ac:dyDescent="0.25">
      <c r="A309" s="4" t="s">
        <v>1195</v>
      </c>
      <c r="B309" s="4" t="s">
        <v>1214</v>
      </c>
      <c r="C309" s="4" t="s">
        <v>1209</v>
      </c>
      <c r="D309" s="4" t="s">
        <v>1192</v>
      </c>
      <c r="E309" s="126" t="s">
        <v>168</v>
      </c>
      <c r="I309" s="126" t="s">
        <v>168</v>
      </c>
      <c r="M309" s="126" t="s">
        <v>168</v>
      </c>
      <c r="P309" s="126" t="s">
        <v>168</v>
      </c>
      <c r="T309" s="126" t="s">
        <v>168</v>
      </c>
      <c r="BQ309"/>
      <c r="BR309"/>
      <c r="BS309"/>
      <c r="BU309" s="4" t="s">
        <v>39</v>
      </c>
      <c r="BV309" s="4" t="s">
        <v>1213</v>
      </c>
      <c r="BW309" s="126" t="s">
        <v>168</v>
      </c>
      <c r="CA309" s="4" t="s">
        <v>2731</v>
      </c>
      <c r="CB309" s="4" t="s">
        <v>46</v>
      </c>
    </row>
    <row r="310" spans="1:80" x14ac:dyDescent="0.25">
      <c r="A310" s="4" t="s">
        <v>1195</v>
      </c>
      <c r="B310" s="4" t="s">
        <v>1212</v>
      </c>
      <c r="C310" s="4" t="s">
        <v>1209</v>
      </c>
      <c r="D310" s="4" t="s">
        <v>1192</v>
      </c>
      <c r="E310" s="126" t="s">
        <v>168</v>
      </c>
      <c r="I310" s="126" t="s">
        <v>168</v>
      </c>
      <c r="M310" s="126" t="s">
        <v>168</v>
      </c>
      <c r="P310" s="126" t="s">
        <v>168</v>
      </c>
      <c r="T310" s="126" t="s">
        <v>168</v>
      </c>
      <c r="BQ310"/>
      <c r="BR310"/>
      <c r="BS310"/>
      <c r="BU310" s="4" t="s">
        <v>39</v>
      </c>
      <c r="BV310" s="4" t="s">
        <v>1211</v>
      </c>
      <c r="BW310" s="126" t="s">
        <v>168</v>
      </c>
      <c r="CA310" s="4" t="s">
        <v>2735</v>
      </c>
      <c r="CB310" s="4" t="s">
        <v>46</v>
      </c>
    </row>
    <row r="311" spans="1:80" x14ac:dyDescent="0.25">
      <c r="A311" s="4" t="s">
        <v>1195</v>
      </c>
      <c r="B311" s="4" t="s">
        <v>1210</v>
      </c>
      <c r="C311" s="4" t="s">
        <v>1209</v>
      </c>
      <c r="D311" s="4" t="s">
        <v>1192</v>
      </c>
      <c r="E311" s="126" t="s">
        <v>168</v>
      </c>
      <c r="I311" s="126" t="s">
        <v>168</v>
      </c>
      <c r="M311" s="126" t="s">
        <v>168</v>
      </c>
      <c r="P311" s="126" t="s">
        <v>168</v>
      </c>
      <c r="T311" s="126" t="s">
        <v>168</v>
      </c>
      <c r="BQ311"/>
      <c r="BR311"/>
      <c r="BS311"/>
      <c r="BU311" s="4" t="s">
        <v>39</v>
      </c>
      <c r="BV311" s="4" t="s">
        <v>1208</v>
      </c>
      <c r="BW311" s="126" t="s">
        <v>168</v>
      </c>
      <c r="CA311" s="4" t="s">
        <v>2740</v>
      </c>
      <c r="CB311" s="4" t="s">
        <v>44</v>
      </c>
    </row>
    <row r="312" spans="1:80" x14ac:dyDescent="0.25">
      <c r="A312" s="4" t="s">
        <v>1195</v>
      </c>
      <c r="B312" s="4" t="s">
        <v>1207</v>
      </c>
      <c r="C312" s="4" t="s">
        <v>46</v>
      </c>
      <c r="D312" s="4" t="s">
        <v>1192</v>
      </c>
      <c r="E312" s="126" t="s">
        <v>168</v>
      </c>
      <c r="I312" s="126" t="s">
        <v>168</v>
      </c>
      <c r="M312" s="126" t="s">
        <v>168</v>
      </c>
      <c r="P312" s="126" t="s">
        <v>168</v>
      </c>
      <c r="T312" s="126" t="s">
        <v>168</v>
      </c>
      <c r="BQ312"/>
      <c r="BR312"/>
      <c r="BS312"/>
      <c r="BU312" s="4" t="s">
        <v>39</v>
      </c>
      <c r="BV312" s="4" t="s">
        <v>1206</v>
      </c>
      <c r="BW312" s="126" t="s">
        <v>168</v>
      </c>
      <c r="CA312" s="4" t="s">
        <v>2752</v>
      </c>
      <c r="CB312" s="4" t="s">
        <v>44</v>
      </c>
    </row>
    <row r="313" spans="1:80" x14ac:dyDescent="0.25">
      <c r="A313" s="4" t="s">
        <v>1195</v>
      </c>
      <c r="B313" s="4" t="s">
        <v>1205</v>
      </c>
      <c r="C313" s="4" t="s">
        <v>46</v>
      </c>
      <c r="D313" s="4" t="s">
        <v>1192</v>
      </c>
      <c r="E313" s="126" t="s">
        <v>168</v>
      </c>
      <c r="I313" s="126" t="s">
        <v>168</v>
      </c>
      <c r="M313" s="126" t="s">
        <v>168</v>
      </c>
      <c r="P313" s="126" t="s">
        <v>168</v>
      </c>
      <c r="T313" s="126" t="s">
        <v>168</v>
      </c>
      <c r="BQ313"/>
      <c r="BR313"/>
      <c r="BS313"/>
      <c r="BU313" s="4" t="s">
        <v>39</v>
      </c>
      <c r="BV313" s="4" t="s">
        <v>1204</v>
      </c>
      <c r="BW313" s="126" t="s">
        <v>168</v>
      </c>
      <c r="CA313" s="4" t="s">
        <v>2764</v>
      </c>
      <c r="CB313" s="4" t="s">
        <v>44</v>
      </c>
    </row>
    <row r="314" spans="1:80" x14ac:dyDescent="0.25">
      <c r="A314" s="4" t="s">
        <v>1195</v>
      </c>
      <c r="B314" s="4" t="s">
        <v>1203</v>
      </c>
      <c r="C314" s="4" t="s">
        <v>46</v>
      </c>
      <c r="D314" s="4" t="s">
        <v>1192</v>
      </c>
      <c r="E314" s="126" t="s">
        <v>168</v>
      </c>
      <c r="I314" s="126" t="s">
        <v>168</v>
      </c>
      <c r="M314" s="126" t="s">
        <v>168</v>
      </c>
      <c r="P314" s="126" t="s">
        <v>168</v>
      </c>
      <c r="T314" s="126" t="s">
        <v>168</v>
      </c>
      <c r="BQ314"/>
      <c r="BR314"/>
      <c r="BS314"/>
      <c r="BU314" s="4" t="s">
        <v>39</v>
      </c>
      <c r="BV314" s="4" t="s">
        <v>1202</v>
      </c>
      <c r="BW314" s="126" t="s">
        <v>168</v>
      </c>
      <c r="CA314" s="4" t="s">
        <v>2776</v>
      </c>
      <c r="CB314" s="4" t="s">
        <v>44</v>
      </c>
    </row>
    <row r="315" spans="1:80" x14ac:dyDescent="0.25">
      <c r="A315" s="4" t="s">
        <v>1195</v>
      </c>
      <c r="B315" s="4" t="s">
        <v>1201</v>
      </c>
      <c r="C315" s="4" t="s">
        <v>46</v>
      </c>
      <c r="D315" s="4" t="s">
        <v>1192</v>
      </c>
      <c r="E315" s="126" t="s">
        <v>168</v>
      </c>
      <c r="I315" s="126" t="s">
        <v>168</v>
      </c>
      <c r="M315" s="126" t="s">
        <v>168</v>
      </c>
      <c r="P315" s="126" t="s">
        <v>168</v>
      </c>
      <c r="T315" s="126" t="s">
        <v>168</v>
      </c>
      <c r="BQ315"/>
      <c r="BR315"/>
      <c r="BS315"/>
      <c r="BU315" s="4" t="s">
        <v>39</v>
      </c>
      <c r="BV315" s="4" t="s">
        <v>1200</v>
      </c>
      <c r="BW315" s="126" t="s">
        <v>168</v>
      </c>
      <c r="CA315" s="4" t="s">
        <v>2788</v>
      </c>
      <c r="CB315" s="4" t="s">
        <v>44</v>
      </c>
    </row>
    <row r="316" spans="1:80" x14ac:dyDescent="0.25">
      <c r="A316" s="4" t="s">
        <v>1195</v>
      </c>
      <c r="B316" s="4" t="s">
        <v>1199</v>
      </c>
      <c r="C316" s="4" t="s">
        <v>1193</v>
      </c>
      <c r="D316" s="4" t="s">
        <v>1192</v>
      </c>
      <c r="E316" s="126" t="s">
        <v>168</v>
      </c>
      <c r="I316" s="126" t="s">
        <v>168</v>
      </c>
      <c r="M316" s="126" t="s">
        <v>168</v>
      </c>
      <c r="P316" s="126" t="s">
        <v>168</v>
      </c>
      <c r="T316" s="126" t="s">
        <v>168</v>
      </c>
      <c r="BQ316"/>
      <c r="BR316"/>
      <c r="BS316"/>
      <c r="BU316" s="4" t="s">
        <v>39</v>
      </c>
      <c r="BV316" s="4" t="s">
        <v>1198</v>
      </c>
      <c r="BW316" s="126" t="s">
        <v>168</v>
      </c>
      <c r="CA316" s="4" t="s">
        <v>2800</v>
      </c>
      <c r="CB316" s="4" t="s">
        <v>44</v>
      </c>
    </row>
    <row r="317" spans="1:80" x14ac:dyDescent="0.25">
      <c r="A317" s="4" t="s">
        <v>1195</v>
      </c>
      <c r="B317" s="4" t="s">
        <v>1197</v>
      </c>
      <c r="C317" s="4" t="s">
        <v>1193</v>
      </c>
      <c r="D317" s="4" t="s">
        <v>1192</v>
      </c>
      <c r="E317" s="126" t="s">
        <v>168</v>
      </c>
      <c r="I317" s="126" t="s">
        <v>168</v>
      </c>
      <c r="M317" s="126" t="s">
        <v>168</v>
      </c>
      <c r="P317" s="126" t="s">
        <v>168</v>
      </c>
      <c r="T317" s="126" t="s">
        <v>168</v>
      </c>
      <c r="BQ317"/>
      <c r="BR317"/>
      <c r="BS317"/>
      <c r="BU317" s="4" t="s">
        <v>39</v>
      </c>
      <c r="BV317" s="4" t="s">
        <v>1196</v>
      </c>
      <c r="BW317" s="126" t="s">
        <v>168</v>
      </c>
      <c r="CA317" s="4" t="s">
        <v>2812</v>
      </c>
      <c r="CB317" s="4" t="s">
        <v>44</v>
      </c>
    </row>
    <row r="318" spans="1:80" x14ac:dyDescent="0.25">
      <c r="A318" s="4" t="s">
        <v>1195</v>
      </c>
      <c r="B318" s="4" t="s">
        <v>1194</v>
      </c>
      <c r="C318" s="4" t="s">
        <v>1193</v>
      </c>
      <c r="D318" s="4" t="s">
        <v>1192</v>
      </c>
      <c r="E318" s="126" t="s">
        <v>168</v>
      </c>
      <c r="I318" s="126" t="s">
        <v>168</v>
      </c>
      <c r="M318" s="126" t="s">
        <v>168</v>
      </c>
      <c r="P318" s="126" t="s">
        <v>168</v>
      </c>
      <c r="T318" s="126" t="s">
        <v>168</v>
      </c>
      <c r="BQ318"/>
      <c r="BR318"/>
      <c r="BS318"/>
      <c r="BU318" s="4" t="s">
        <v>39</v>
      </c>
      <c r="BV318" s="4" t="s">
        <v>1183</v>
      </c>
      <c r="BW318" s="126" t="s">
        <v>168</v>
      </c>
      <c r="CA318" s="4" t="s">
        <v>2824</v>
      </c>
      <c r="CB318" s="4" t="s">
        <v>44</v>
      </c>
    </row>
    <row r="319" spans="1:80" x14ac:dyDescent="0.25">
      <c r="A319" s="4" t="s">
        <v>1172</v>
      </c>
      <c r="B319" s="4" t="s">
        <v>1191</v>
      </c>
      <c r="C319" s="4" t="s">
        <v>38</v>
      </c>
      <c r="D319" s="4" t="s">
        <v>1170</v>
      </c>
      <c r="E319" s="126" t="s">
        <v>168</v>
      </c>
      <c r="I319" s="126" t="s">
        <v>168</v>
      </c>
      <c r="M319" s="126" t="s">
        <v>168</v>
      </c>
      <c r="P319" s="126" t="s">
        <v>168</v>
      </c>
      <c r="T319" s="126" t="s">
        <v>168</v>
      </c>
      <c r="BQ319"/>
      <c r="BR319"/>
      <c r="BS319"/>
      <c r="BU319" s="4" t="s">
        <v>39</v>
      </c>
      <c r="BV319" s="4" t="s">
        <v>1190</v>
      </c>
      <c r="BW319" s="126" t="s">
        <v>168</v>
      </c>
      <c r="CA319" s="4" t="s">
        <v>2743</v>
      </c>
      <c r="CB319" s="4" t="s">
        <v>44</v>
      </c>
    </row>
    <row r="320" spans="1:80" x14ac:dyDescent="0.25">
      <c r="A320" s="4" t="s">
        <v>1172</v>
      </c>
      <c r="B320" s="4" t="s">
        <v>1189</v>
      </c>
      <c r="C320" s="4" t="s">
        <v>39</v>
      </c>
      <c r="D320" s="4" t="s">
        <v>1170</v>
      </c>
      <c r="E320" s="126" t="s">
        <v>168</v>
      </c>
      <c r="I320" s="126" t="s">
        <v>168</v>
      </c>
      <c r="M320" s="126" t="s">
        <v>168</v>
      </c>
      <c r="P320" s="126" t="s">
        <v>168</v>
      </c>
      <c r="T320" s="126" t="s">
        <v>168</v>
      </c>
      <c r="BQ320"/>
      <c r="BR320"/>
      <c r="BS320"/>
      <c r="BU320" s="4" t="s">
        <v>39</v>
      </c>
      <c r="BV320" s="4" t="s">
        <v>1188</v>
      </c>
      <c r="BW320" s="126" t="s">
        <v>168</v>
      </c>
      <c r="CA320" s="4" t="s">
        <v>2755</v>
      </c>
      <c r="CB320" s="4" t="s">
        <v>44</v>
      </c>
    </row>
    <row r="321" spans="1:80" x14ac:dyDescent="0.25">
      <c r="A321" s="4" t="s">
        <v>1172</v>
      </c>
      <c r="B321" s="4" t="s">
        <v>1187</v>
      </c>
      <c r="C321" s="4" t="s">
        <v>39</v>
      </c>
      <c r="D321" s="4" t="s">
        <v>1170</v>
      </c>
      <c r="E321" s="126" t="s">
        <v>168</v>
      </c>
      <c r="I321" s="126" t="s">
        <v>168</v>
      </c>
      <c r="M321" s="126" t="s">
        <v>168</v>
      </c>
      <c r="P321" s="126" t="s">
        <v>168</v>
      </c>
      <c r="T321" s="126" t="s">
        <v>168</v>
      </c>
      <c r="BQ321"/>
      <c r="BR321"/>
      <c r="BS321"/>
      <c r="BU321" s="4" t="s">
        <v>39</v>
      </c>
      <c r="BV321" s="4" t="s">
        <v>1181</v>
      </c>
      <c r="BW321" s="126" t="s">
        <v>168</v>
      </c>
      <c r="CA321" s="4" t="s">
        <v>2767</v>
      </c>
      <c r="CB321" s="4" t="s">
        <v>44</v>
      </c>
    </row>
    <row r="322" spans="1:80" x14ac:dyDescent="0.25">
      <c r="A322" s="4" t="s">
        <v>1172</v>
      </c>
      <c r="B322" s="4" t="s">
        <v>1186</v>
      </c>
      <c r="C322" s="4" t="s">
        <v>40</v>
      </c>
      <c r="D322" s="4" t="s">
        <v>1170</v>
      </c>
      <c r="E322" s="126" t="s">
        <v>168</v>
      </c>
      <c r="I322" s="126" t="s">
        <v>168</v>
      </c>
      <c r="M322" s="126" t="s">
        <v>168</v>
      </c>
      <c r="P322" s="126" t="s">
        <v>168</v>
      </c>
      <c r="T322" s="126" t="s">
        <v>168</v>
      </c>
      <c r="BQ322"/>
      <c r="BR322"/>
      <c r="BS322"/>
      <c r="BU322" s="4" t="s">
        <v>39</v>
      </c>
      <c r="BV322" s="4" t="s">
        <v>1185</v>
      </c>
      <c r="BW322" s="126" t="s">
        <v>168</v>
      </c>
      <c r="CA322" s="4" t="s">
        <v>2779</v>
      </c>
      <c r="CB322" s="4" t="s">
        <v>44</v>
      </c>
    </row>
    <row r="323" spans="1:80" x14ac:dyDescent="0.25">
      <c r="A323" s="4" t="s">
        <v>1172</v>
      </c>
      <c r="B323" s="4" t="s">
        <v>1184</v>
      </c>
      <c r="C323" s="4" t="s">
        <v>40</v>
      </c>
      <c r="D323" s="4" t="s">
        <v>1170</v>
      </c>
      <c r="E323" s="126" t="s">
        <v>168</v>
      </c>
      <c r="I323" s="126" t="s">
        <v>168</v>
      </c>
      <c r="M323" s="126" t="s">
        <v>168</v>
      </c>
      <c r="P323" s="126" t="s">
        <v>168</v>
      </c>
      <c r="T323" s="126" t="s">
        <v>168</v>
      </c>
      <c r="BQ323"/>
      <c r="BR323"/>
      <c r="BS323"/>
      <c r="BU323" s="4" t="s">
        <v>39</v>
      </c>
      <c r="BV323" s="4" t="s">
        <v>1183</v>
      </c>
      <c r="BW323" s="126" t="s">
        <v>168</v>
      </c>
      <c r="CA323" s="4" t="s">
        <v>2791</v>
      </c>
      <c r="CB323" s="4" t="s">
        <v>44</v>
      </c>
    </row>
    <row r="324" spans="1:80" x14ac:dyDescent="0.25">
      <c r="A324" s="4" t="s">
        <v>1172</v>
      </c>
      <c r="B324" s="4" t="s">
        <v>1182</v>
      </c>
      <c r="C324" s="4" t="s">
        <v>41</v>
      </c>
      <c r="D324" s="4" t="s">
        <v>1170</v>
      </c>
      <c r="E324" s="126" t="s">
        <v>168</v>
      </c>
      <c r="I324" s="126" t="s">
        <v>168</v>
      </c>
      <c r="M324" s="126" t="s">
        <v>168</v>
      </c>
      <c r="P324" s="126" t="s">
        <v>168</v>
      </c>
      <c r="T324" s="126" t="s">
        <v>168</v>
      </c>
      <c r="BQ324"/>
      <c r="BR324"/>
      <c r="BS324"/>
      <c r="BU324" s="4" t="s">
        <v>39</v>
      </c>
      <c r="BV324" s="4" t="s">
        <v>1181</v>
      </c>
      <c r="BW324" s="126" t="s">
        <v>168</v>
      </c>
      <c r="CA324" s="4" t="s">
        <v>2803</v>
      </c>
      <c r="CB324" s="4" t="s">
        <v>44</v>
      </c>
    </row>
    <row r="325" spans="1:80" x14ac:dyDescent="0.25">
      <c r="A325" s="4" t="s">
        <v>1172</v>
      </c>
      <c r="B325" s="4" t="s">
        <v>1180</v>
      </c>
      <c r="C325" s="4" t="s">
        <v>42</v>
      </c>
      <c r="D325" s="4" t="s">
        <v>1170</v>
      </c>
      <c r="E325" s="126" t="s">
        <v>168</v>
      </c>
      <c r="I325" s="126" t="s">
        <v>168</v>
      </c>
      <c r="M325" s="126" t="s">
        <v>168</v>
      </c>
      <c r="P325" s="126" t="s">
        <v>168</v>
      </c>
      <c r="T325" s="126" t="s">
        <v>168</v>
      </c>
      <c r="BQ325"/>
      <c r="BR325"/>
      <c r="BS325"/>
      <c r="BU325" s="4" t="s">
        <v>39</v>
      </c>
      <c r="BV325" s="4" t="s">
        <v>1179</v>
      </c>
      <c r="BW325" s="126" t="s">
        <v>168</v>
      </c>
      <c r="CA325" s="4" t="s">
        <v>2815</v>
      </c>
      <c r="CB325" s="4" t="s">
        <v>44</v>
      </c>
    </row>
    <row r="326" spans="1:80" x14ac:dyDescent="0.25">
      <c r="A326" s="4" t="s">
        <v>1172</v>
      </c>
      <c r="B326" s="4" t="s">
        <v>1178</v>
      </c>
      <c r="C326" s="4" t="s">
        <v>45</v>
      </c>
      <c r="D326" s="4" t="s">
        <v>1170</v>
      </c>
      <c r="E326" s="126" t="s">
        <v>168</v>
      </c>
      <c r="I326" s="126" t="s">
        <v>168</v>
      </c>
      <c r="M326" s="126" t="s">
        <v>168</v>
      </c>
      <c r="P326" s="126" t="s">
        <v>168</v>
      </c>
      <c r="T326" s="126" t="s">
        <v>168</v>
      </c>
      <c r="BQ326"/>
      <c r="BR326"/>
      <c r="BS326"/>
      <c r="BU326" s="4" t="s">
        <v>39</v>
      </c>
      <c r="BV326" s="4" t="s">
        <v>1177</v>
      </c>
      <c r="BW326" s="126" t="s">
        <v>168</v>
      </c>
      <c r="CA326" s="4" t="s">
        <v>2827</v>
      </c>
      <c r="CB326" s="4" t="s">
        <v>44</v>
      </c>
    </row>
    <row r="327" spans="1:80" x14ac:dyDescent="0.25">
      <c r="A327" s="4" t="s">
        <v>1172</v>
      </c>
      <c r="B327" s="4" t="s">
        <v>1176</v>
      </c>
      <c r="C327" s="4" t="s">
        <v>45</v>
      </c>
      <c r="D327" s="4" t="s">
        <v>1170</v>
      </c>
      <c r="E327" s="126" t="s">
        <v>168</v>
      </c>
      <c r="I327" s="126" t="s">
        <v>168</v>
      </c>
      <c r="M327" s="126" t="s">
        <v>168</v>
      </c>
      <c r="P327" s="126" t="s">
        <v>168</v>
      </c>
      <c r="T327" s="126" t="s">
        <v>168</v>
      </c>
      <c r="BQ327"/>
      <c r="BR327"/>
      <c r="BS327"/>
      <c r="BU327" s="4" t="s">
        <v>39</v>
      </c>
      <c r="BV327" s="4" t="s">
        <v>1175</v>
      </c>
      <c r="BW327" s="126" t="s">
        <v>168</v>
      </c>
      <c r="CA327" s="4" t="s">
        <v>2747</v>
      </c>
      <c r="CB327" s="4" t="s">
        <v>44</v>
      </c>
    </row>
    <row r="328" spans="1:80" x14ac:dyDescent="0.25">
      <c r="A328" s="4" t="s">
        <v>1172</v>
      </c>
      <c r="B328" s="4" t="s">
        <v>1174</v>
      </c>
      <c r="C328" s="4" t="s">
        <v>45</v>
      </c>
      <c r="D328" s="4" t="s">
        <v>1170</v>
      </c>
      <c r="E328" s="126" t="s">
        <v>168</v>
      </c>
      <c r="I328" s="126" t="s">
        <v>168</v>
      </c>
      <c r="M328" s="126" t="s">
        <v>168</v>
      </c>
      <c r="P328" s="126" t="s">
        <v>168</v>
      </c>
      <c r="T328" s="126" t="s">
        <v>168</v>
      </c>
      <c r="BQ328"/>
      <c r="BR328"/>
      <c r="BS328"/>
      <c r="BU328" s="4" t="s">
        <v>39</v>
      </c>
      <c r="BV328" s="4" t="s">
        <v>1173</v>
      </c>
      <c r="BW328" s="126" t="s">
        <v>168</v>
      </c>
      <c r="CA328" s="4" t="s">
        <v>2759</v>
      </c>
      <c r="CB328" s="4" t="s">
        <v>44</v>
      </c>
    </row>
    <row r="329" spans="1:80" x14ac:dyDescent="0.25">
      <c r="A329" s="4" t="s">
        <v>1172</v>
      </c>
      <c r="B329" s="4" t="s">
        <v>1171</v>
      </c>
      <c r="C329" s="4" t="s">
        <v>45</v>
      </c>
      <c r="D329" s="4" t="s">
        <v>1170</v>
      </c>
      <c r="E329" s="126" t="s">
        <v>168</v>
      </c>
      <c r="I329" s="126" t="s">
        <v>168</v>
      </c>
      <c r="M329" s="126" t="s">
        <v>168</v>
      </c>
      <c r="P329" s="126" t="s">
        <v>168</v>
      </c>
      <c r="T329" s="126" t="s">
        <v>168</v>
      </c>
      <c r="BQ329"/>
      <c r="BR329"/>
      <c r="BS329"/>
      <c r="BU329" s="4" t="s">
        <v>39</v>
      </c>
      <c r="BV329" s="4" t="s">
        <v>1169</v>
      </c>
      <c r="BW329" s="126" t="s">
        <v>168</v>
      </c>
      <c r="CA329" s="4" t="s">
        <v>2771</v>
      </c>
      <c r="CB329" s="4" t="s">
        <v>44</v>
      </c>
    </row>
    <row r="330" spans="1:80" x14ac:dyDescent="0.25">
      <c r="P330" s="126" t="s">
        <v>168</v>
      </c>
      <c r="T330" s="126" t="s">
        <v>168</v>
      </c>
      <c r="BQ330"/>
      <c r="BR330"/>
      <c r="BS330"/>
      <c r="BU330" s="4" t="s">
        <v>39</v>
      </c>
      <c r="BV330" s="4" t="s">
        <v>1168</v>
      </c>
      <c r="BW330" s="126" t="s">
        <v>168</v>
      </c>
      <c r="CA330" s="4" t="s">
        <v>2783</v>
      </c>
      <c r="CB330" s="4" t="s">
        <v>44</v>
      </c>
    </row>
    <row r="331" spans="1:80" x14ac:dyDescent="0.25">
      <c r="P331" s="126" t="s">
        <v>168</v>
      </c>
      <c r="T331" s="126" t="s">
        <v>168</v>
      </c>
      <c r="BQ331"/>
      <c r="BR331"/>
      <c r="BS331"/>
      <c r="BU331" s="4" t="s">
        <v>39</v>
      </c>
      <c r="BV331" s="4" t="s">
        <v>1167</v>
      </c>
      <c r="BW331" s="126" t="s">
        <v>168</v>
      </c>
      <c r="CA331" s="4" t="s">
        <v>2795</v>
      </c>
      <c r="CB331" s="4" t="s">
        <v>44</v>
      </c>
    </row>
    <row r="332" spans="1:80" x14ac:dyDescent="0.25">
      <c r="P332" s="126" t="s">
        <v>168</v>
      </c>
      <c r="T332" s="126" t="s">
        <v>168</v>
      </c>
      <c r="BQ332"/>
      <c r="BR332"/>
      <c r="BS332"/>
      <c r="BU332" s="4" t="s">
        <v>39</v>
      </c>
      <c r="BV332" s="4" t="s">
        <v>1166</v>
      </c>
      <c r="BW332" s="126" t="s">
        <v>168</v>
      </c>
      <c r="CA332" s="4" t="s">
        <v>2807</v>
      </c>
      <c r="CB332" s="4" t="s">
        <v>44</v>
      </c>
    </row>
    <row r="333" spans="1:80" x14ac:dyDescent="0.25">
      <c r="P333" s="126" t="s">
        <v>168</v>
      </c>
      <c r="T333" s="126" t="s">
        <v>168</v>
      </c>
      <c r="BQ333"/>
      <c r="BR333"/>
      <c r="BS333"/>
      <c r="BU333" s="4" t="s">
        <v>39</v>
      </c>
      <c r="BV333" s="4" t="s">
        <v>1165</v>
      </c>
      <c r="BW333" s="126" t="s">
        <v>168</v>
      </c>
      <c r="CA333" s="4" t="s">
        <v>2819</v>
      </c>
      <c r="CB333" s="4" t="s">
        <v>44</v>
      </c>
    </row>
    <row r="334" spans="1:80" x14ac:dyDescent="0.25">
      <c r="P334" s="126" t="s">
        <v>168</v>
      </c>
      <c r="T334" s="126" t="s">
        <v>168</v>
      </c>
      <c r="BQ334"/>
      <c r="BR334"/>
      <c r="BS334"/>
      <c r="BU334" s="4" t="s">
        <v>39</v>
      </c>
      <c r="BV334" s="4" t="s">
        <v>1164</v>
      </c>
      <c r="BW334" s="126" t="s">
        <v>168</v>
      </c>
      <c r="CA334" s="4" t="s">
        <v>2831</v>
      </c>
      <c r="CB334" s="4" t="s">
        <v>44</v>
      </c>
    </row>
    <row r="335" spans="1:80" x14ac:dyDescent="0.25">
      <c r="P335" s="126" t="s">
        <v>168</v>
      </c>
      <c r="T335" s="126" t="s">
        <v>168</v>
      </c>
      <c r="BQ335"/>
      <c r="BR335"/>
      <c r="BS335"/>
      <c r="BU335" s="4" t="s">
        <v>40</v>
      </c>
      <c r="BV335" s="4" t="s">
        <v>1163</v>
      </c>
      <c r="BW335" s="126" t="s">
        <v>168</v>
      </c>
      <c r="CA335" s="4" t="s">
        <v>2716</v>
      </c>
      <c r="CB335" s="4" t="s">
        <v>46</v>
      </c>
    </row>
    <row r="336" spans="1:80" x14ac:dyDescent="0.25">
      <c r="P336" s="126" t="s">
        <v>168</v>
      </c>
      <c r="T336" s="126" t="s">
        <v>168</v>
      </c>
      <c r="BQ336"/>
      <c r="BR336"/>
      <c r="BS336"/>
      <c r="BU336" s="4" t="s">
        <v>40</v>
      </c>
      <c r="BV336" s="4" t="s">
        <v>1162</v>
      </c>
      <c r="BW336" s="126" t="s">
        <v>168</v>
      </c>
      <c r="CA336" s="4" t="s">
        <v>2720</v>
      </c>
      <c r="CB336" s="4" t="s">
        <v>46</v>
      </c>
    </row>
    <row r="337" spans="16:80" x14ac:dyDescent="0.25">
      <c r="P337" s="126" t="s">
        <v>168</v>
      </c>
      <c r="T337" s="126" t="s">
        <v>168</v>
      </c>
      <c r="BQ337"/>
      <c r="BR337"/>
      <c r="BS337"/>
      <c r="BU337" s="4" t="s">
        <v>40</v>
      </c>
      <c r="BV337" s="4" t="s">
        <v>1161</v>
      </c>
      <c r="BW337" s="126" t="s">
        <v>168</v>
      </c>
      <c r="CA337" s="4" t="s">
        <v>2724</v>
      </c>
      <c r="CB337" s="4" t="s">
        <v>46</v>
      </c>
    </row>
    <row r="338" spans="16:80" x14ac:dyDescent="0.25">
      <c r="P338" s="126" t="s">
        <v>168</v>
      </c>
      <c r="T338" s="126" t="s">
        <v>168</v>
      </c>
      <c r="BQ338"/>
      <c r="BR338"/>
      <c r="BS338"/>
      <c r="BU338" s="4" t="s">
        <v>40</v>
      </c>
      <c r="BV338" s="4" t="s">
        <v>1160</v>
      </c>
      <c r="BW338" s="126" t="s">
        <v>168</v>
      </c>
      <c r="CA338" s="4" t="s">
        <v>2728</v>
      </c>
      <c r="CB338" s="4" t="s">
        <v>46</v>
      </c>
    </row>
    <row r="339" spans="16:80" x14ac:dyDescent="0.25">
      <c r="P339" s="126" t="s">
        <v>168</v>
      </c>
      <c r="T339" s="126" t="s">
        <v>168</v>
      </c>
      <c r="BQ339"/>
      <c r="BR339"/>
      <c r="BS339"/>
      <c r="BU339" s="4" t="s">
        <v>40</v>
      </c>
      <c r="BV339" s="4" t="s">
        <v>1159</v>
      </c>
      <c r="BW339" s="126" t="s">
        <v>168</v>
      </c>
      <c r="CA339" s="4" t="s">
        <v>2732</v>
      </c>
      <c r="CB339" s="4" t="s">
        <v>46</v>
      </c>
    </row>
    <row r="340" spans="16:80" x14ac:dyDescent="0.25">
      <c r="P340" s="126" t="s">
        <v>168</v>
      </c>
      <c r="T340" s="126" t="s">
        <v>168</v>
      </c>
      <c r="BQ340"/>
      <c r="BR340"/>
      <c r="BS340"/>
      <c r="BU340" s="4" t="s">
        <v>40</v>
      </c>
      <c r="BV340" s="4" t="s">
        <v>1158</v>
      </c>
      <c r="BW340" s="126" t="s">
        <v>168</v>
      </c>
      <c r="CA340" s="4" t="s">
        <v>2736</v>
      </c>
      <c r="CB340" s="4" t="s">
        <v>46</v>
      </c>
    </row>
    <row r="341" spans="16:80" x14ac:dyDescent="0.25">
      <c r="P341" s="126" t="s">
        <v>168</v>
      </c>
      <c r="T341" s="126" t="s">
        <v>168</v>
      </c>
      <c r="BQ341"/>
      <c r="BR341"/>
      <c r="BS341"/>
      <c r="BU341" s="4" t="s">
        <v>40</v>
      </c>
      <c r="BV341" s="4" t="s">
        <v>1157</v>
      </c>
      <c r="BW341" s="126" t="s">
        <v>168</v>
      </c>
      <c r="CA341" s="4" t="s">
        <v>2741</v>
      </c>
      <c r="CB341" s="4" t="s">
        <v>44</v>
      </c>
    </row>
    <row r="342" spans="16:80" x14ac:dyDescent="0.25">
      <c r="P342" s="126" t="s">
        <v>168</v>
      </c>
      <c r="T342" s="126" t="s">
        <v>168</v>
      </c>
      <c r="BQ342"/>
      <c r="BR342"/>
      <c r="BS342"/>
      <c r="BU342" s="4" t="s">
        <v>40</v>
      </c>
      <c r="BV342" s="4" t="s">
        <v>1156</v>
      </c>
      <c r="BW342" s="126" t="s">
        <v>168</v>
      </c>
      <c r="CA342" s="4" t="s">
        <v>2753</v>
      </c>
      <c r="CB342" s="4" t="s">
        <v>44</v>
      </c>
    </row>
    <row r="343" spans="16:80" x14ac:dyDescent="0.25">
      <c r="P343" s="126" t="s">
        <v>168</v>
      </c>
      <c r="T343" s="126" t="s">
        <v>168</v>
      </c>
      <c r="BQ343"/>
      <c r="BR343"/>
      <c r="BS343"/>
      <c r="BU343" s="4" t="s">
        <v>40</v>
      </c>
      <c r="BV343" s="4" t="s">
        <v>1155</v>
      </c>
      <c r="BW343" s="126" t="s">
        <v>168</v>
      </c>
      <c r="CA343" s="4" t="s">
        <v>2765</v>
      </c>
      <c r="CB343" s="4" t="s">
        <v>44</v>
      </c>
    </row>
    <row r="344" spans="16:80" x14ac:dyDescent="0.25">
      <c r="P344" s="126" t="s">
        <v>168</v>
      </c>
      <c r="T344" s="126" t="s">
        <v>168</v>
      </c>
      <c r="BQ344"/>
      <c r="BR344"/>
      <c r="BS344"/>
      <c r="BU344" s="4" t="s">
        <v>40</v>
      </c>
      <c r="BV344" s="4" t="s">
        <v>1154</v>
      </c>
      <c r="BW344" s="126" t="s">
        <v>168</v>
      </c>
      <c r="CA344" s="4" t="s">
        <v>2777</v>
      </c>
      <c r="CB344" s="4" t="s">
        <v>44</v>
      </c>
    </row>
    <row r="345" spans="16:80" x14ac:dyDescent="0.25">
      <c r="P345" s="126" t="s">
        <v>168</v>
      </c>
      <c r="T345" s="126" t="s">
        <v>168</v>
      </c>
      <c r="BQ345"/>
      <c r="BR345"/>
      <c r="BS345"/>
      <c r="BU345" s="4" t="s">
        <v>40</v>
      </c>
      <c r="BV345" s="4" t="s">
        <v>1153</v>
      </c>
      <c r="BW345" s="126" t="s">
        <v>168</v>
      </c>
      <c r="CA345" s="4" t="s">
        <v>2789</v>
      </c>
      <c r="CB345" s="4" t="s">
        <v>44</v>
      </c>
    </row>
    <row r="346" spans="16:80" x14ac:dyDescent="0.25">
      <c r="P346" s="126" t="s">
        <v>168</v>
      </c>
      <c r="T346" s="126" t="s">
        <v>168</v>
      </c>
      <c r="BQ346"/>
      <c r="BR346"/>
      <c r="BS346"/>
      <c r="BU346" s="4" t="s">
        <v>40</v>
      </c>
      <c r="BV346" s="4" t="s">
        <v>1152</v>
      </c>
      <c r="BW346" s="126" t="s">
        <v>168</v>
      </c>
      <c r="CA346" s="4" t="s">
        <v>2801</v>
      </c>
      <c r="CB346" s="4" t="s">
        <v>44</v>
      </c>
    </row>
    <row r="347" spans="16:80" x14ac:dyDescent="0.25">
      <c r="P347" s="126" t="s">
        <v>168</v>
      </c>
      <c r="T347" s="126" t="s">
        <v>168</v>
      </c>
      <c r="BQ347"/>
      <c r="BR347"/>
      <c r="BS347"/>
      <c r="BU347" s="4" t="s">
        <v>40</v>
      </c>
      <c r="BV347" s="4" t="s">
        <v>1151</v>
      </c>
      <c r="BW347" s="126" t="s">
        <v>168</v>
      </c>
      <c r="CA347" s="4" t="s">
        <v>2813</v>
      </c>
      <c r="CB347" s="4" t="s">
        <v>44</v>
      </c>
    </row>
    <row r="348" spans="16:80" x14ac:dyDescent="0.25">
      <c r="P348" s="126" t="s">
        <v>168</v>
      </c>
      <c r="T348" s="126" t="s">
        <v>168</v>
      </c>
      <c r="BQ348"/>
      <c r="BR348"/>
      <c r="BS348"/>
      <c r="BU348" s="4" t="s">
        <v>40</v>
      </c>
      <c r="BV348" s="4" t="s">
        <v>1150</v>
      </c>
      <c r="BW348" s="126" t="s">
        <v>168</v>
      </c>
      <c r="CA348" s="4" t="s">
        <v>2825</v>
      </c>
      <c r="CB348" s="4" t="s">
        <v>44</v>
      </c>
    </row>
    <row r="349" spans="16:80" x14ac:dyDescent="0.25">
      <c r="P349" s="126" t="s">
        <v>168</v>
      </c>
      <c r="T349" s="126" t="s">
        <v>168</v>
      </c>
      <c r="BQ349"/>
      <c r="BR349"/>
      <c r="BS349"/>
      <c r="BU349" s="4" t="s">
        <v>40</v>
      </c>
      <c r="BV349" s="4" t="s">
        <v>1149</v>
      </c>
      <c r="BW349" s="126" t="s">
        <v>168</v>
      </c>
      <c r="CA349" s="4" t="s">
        <v>2744</v>
      </c>
      <c r="CB349" s="4" t="s">
        <v>44</v>
      </c>
    </row>
    <row r="350" spans="16:80" x14ac:dyDescent="0.25">
      <c r="P350" s="126" t="s">
        <v>168</v>
      </c>
      <c r="T350" s="126" t="s">
        <v>168</v>
      </c>
      <c r="BQ350"/>
      <c r="BR350"/>
      <c r="BS350"/>
      <c r="BU350" s="4" t="s">
        <v>40</v>
      </c>
      <c r="BV350" s="4" t="s">
        <v>1148</v>
      </c>
      <c r="BW350" s="126" t="s">
        <v>168</v>
      </c>
      <c r="CA350" s="4" t="s">
        <v>2756</v>
      </c>
      <c r="CB350" s="4" t="s">
        <v>44</v>
      </c>
    </row>
    <row r="351" spans="16:80" x14ac:dyDescent="0.25">
      <c r="P351" s="126" t="s">
        <v>168</v>
      </c>
      <c r="T351" s="126" t="s">
        <v>168</v>
      </c>
      <c r="BQ351"/>
      <c r="BR351"/>
      <c r="BS351"/>
      <c r="BU351" s="4" t="s">
        <v>40</v>
      </c>
      <c r="BV351" s="4" t="s">
        <v>1147</v>
      </c>
      <c r="BW351" s="126" t="s">
        <v>168</v>
      </c>
      <c r="CA351" s="4" t="s">
        <v>2768</v>
      </c>
      <c r="CB351" s="4" t="s">
        <v>44</v>
      </c>
    </row>
    <row r="352" spans="16:80" x14ac:dyDescent="0.25">
      <c r="P352" s="126" t="s">
        <v>168</v>
      </c>
      <c r="T352" s="126" t="s">
        <v>168</v>
      </c>
      <c r="BQ352"/>
      <c r="BR352"/>
      <c r="BS352"/>
      <c r="BU352" s="4" t="s">
        <v>40</v>
      </c>
      <c r="BV352" s="4" t="s">
        <v>1146</v>
      </c>
      <c r="BW352" s="126" t="s">
        <v>168</v>
      </c>
      <c r="CA352" s="4" t="s">
        <v>2780</v>
      </c>
      <c r="CB352" s="4" t="s">
        <v>44</v>
      </c>
    </row>
    <row r="353" spans="16:80" x14ac:dyDescent="0.25">
      <c r="P353" s="126" t="s">
        <v>168</v>
      </c>
      <c r="T353" s="126" t="s">
        <v>168</v>
      </c>
      <c r="BQ353"/>
      <c r="BR353"/>
      <c r="BS353"/>
      <c r="BU353" s="4" t="s">
        <v>40</v>
      </c>
      <c r="BV353" s="4" t="s">
        <v>1145</v>
      </c>
      <c r="BW353" s="126" t="s">
        <v>168</v>
      </c>
      <c r="CA353" s="4" t="s">
        <v>2792</v>
      </c>
      <c r="CB353" s="4" t="s">
        <v>44</v>
      </c>
    </row>
    <row r="354" spans="16:80" x14ac:dyDescent="0.25">
      <c r="P354" s="126" t="s">
        <v>168</v>
      </c>
      <c r="T354" s="126" t="s">
        <v>168</v>
      </c>
      <c r="BQ354"/>
      <c r="BR354"/>
      <c r="BS354"/>
      <c r="BU354" s="4" t="s">
        <v>40</v>
      </c>
      <c r="BV354" s="4" t="s">
        <v>1144</v>
      </c>
      <c r="BW354" s="126" t="s">
        <v>168</v>
      </c>
      <c r="CA354" s="4" t="s">
        <v>2804</v>
      </c>
      <c r="CB354" s="4" t="s">
        <v>44</v>
      </c>
    </row>
    <row r="355" spans="16:80" x14ac:dyDescent="0.25">
      <c r="P355" s="126" t="s">
        <v>168</v>
      </c>
      <c r="T355" s="126" t="s">
        <v>168</v>
      </c>
      <c r="BQ355"/>
      <c r="BR355"/>
      <c r="BS355"/>
      <c r="BU355" s="4" t="s">
        <v>40</v>
      </c>
      <c r="BV355" s="4" t="s">
        <v>1143</v>
      </c>
      <c r="BW355" s="126" t="s">
        <v>168</v>
      </c>
      <c r="CA355" s="4" t="s">
        <v>2816</v>
      </c>
      <c r="CB355" s="4" t="s">
        <v>44</v>
      </c>
    </row>
    <row r="356" spans="16:80" x14ac:dyDescent="0.25">
      <c r="P356" s="126" t="s">
        <v>168</v>
      </c>
      <c r="T356" s="126" t="s">
        <v>168</v>
      </c>
      <c r="BQ356"/>
      <c r="BR356"/>
      <c r="BS356"/>
      <c r="BU356" s="4" t="s">
        <v>40</v>
      </c>
      <c r="BV356" s="4" t="s">
        <v>1142</v>
      </c>
      <c r="BW356" s="126" t="s">
        <v>168</v>
      </c>
      <c r="CA356" s="4" t="s">
        <v>2828</v>
      </c>
      <c r="CB356" s="4" t="s">
        <v>44</v>
      </c>
    </row>
    <row r="357" spans="16:80" x14ac:dyDescent="0.25">
      <c r="P357" s="126" t="s">
        <v>168</v>
      </c>
      <c r="T357" s="126" t="s">
        <v>168</v>
      </c>
      <c r="BQ357"/>
      <c r="BR357"/>
      <c r="BS357"/>
      <c r="BU357" s="4" t="s">
        <v>40</v>
      </c>
      <c r="BV357" s="4" t="s">
        <v>1141</v>
      </c>
      <c r="BW357" s="126" t="s">
        <v>168</v>
      </c>
      <c r="CA357" s="4" t="s">
        <v>2748</v>
      </c>
      <c r="CB357" s="4" t="s">
        <v>44</v>
      </c>
    </row>
    <row r="358" spans="16:80" x14ac:dyDescent="0.25">
      <c r="P358" s="126" t="s">
        <v>168</v>
      </c>
      <c r="T358" s="126" t="s">
        <v>168</v>
      </c>
      <c r="BQ358"/>
      <c r="BR358"/>
      <c r="BS358"/>
      <c r="BU358" s="4" t="s">
        <v>40</v>
      </c>
      <c r="BV358" s="4" t="s">
        <v>1140</v>
      </c>
      <c r="BW358" s="126" t="s">
        <v>168</v>
      </c>
      <c r="CA358" s="4" t="s">
        <v>2760</v>
      </c>
      <c r="CB358" s="4" t="s">
        <v>44</v>
      </c>
    </row>
    <row r="359" spans="16:80" x14ac:dyDescent="0.25">
      <c r="P359" s="126" t="s">
        <v>168</v>
      </c>
      <c r="T359" s="126" t="s">
        <v>168</v>
      </c>
      <c r="BQ359"/>
      <c r="BR359"/>
      <c r="BS359"/>
      <c r="BU359" s="4" t="s">
        <v>40</v>
      </c>
      <c r="BV359" s="4" t="s">
        <v>1139</v>
      </c>
      <c r="BW359" s="126" t="s">
        <v>168</v>
      </c>
      <c r="CA359" s="4" t="s">
        <v>2772</v>
      </c>
      <c r="CB359" s="4" t="s">
        <v>44</v>
      </c>
    </row>
    <row r="360" spans="16:80" x14ac:dyDescent="0.25">
      <c r="P360" s="126" t="s">
        <v>168</v>
      </c>
      <c r="T360" s="126" t="s">
        <v>168</v>
      </c>
      <c r="BQ360"/>
      <c r="BR360"/>
      <c r="BS360"/>
      <c r="BU360" s="4" t="s">
        <v>40</v>
      </c>
      <c r="BV360" s="4" t="s">
        <v>1138</v>
      </c>
      <c r="BW360" s="126" t="s">
        <v>168</v>
      </c>
      <c r="CA360" s="4" t="s">
        <v>2784</v>
      </c>
      <c r="CB360" s="4" t="s">
        <v>44</v>
      </c>
    </row>
    <row r="361" spans="16:80" x14ac:dyDescent="0.25">
      <c r="P361" s="126" t="s">
        <v>168</v>
      </c>
      <c r="T361" s="126" t="s">
        <v>168</v>
      </c>
      <c r="BQ361"/>
      <c r="BR361"/>
      <c r="BS361"/>
      <c r="BU361" s="4" t="s">
        <v>40</v>
      </c>
      <c r="BV361" s="4" t="s">
        <v>1137</v>
      </c>
      <c r="BW361" s="126" t="s">
        <v>168</v>
      </c>
      <c r="CA361" s="4" t="s">
        <v>2796</v>
      </c>
      <c r="CB361" s="4" t="s">
        <v>44</v>
      </c>
    </row>
    <row r="362" spans="16:80" x14ac:dyDescent="0.25">
      <c r="P362" s="126" t="s">
        <v>168</v>
      </c>
      <c r="T362" s="126" t="s">
        <v>168</v>
      </c>
      <c r="BQ362"/>
      <c r="BR362"/>
      <c r="BS362"/>
      <c r="BU362" s="4" t="s">
        <v>40</v>
      </c>
      <c r="BV362" s="4" t="s">
        <v>1136</v>
      </c>
      <c r="BW362" s="126" t="s">
        <v>168</v>
      </c>
      <c r="CA362" s="4" t="s">
        <v>2808</v>
      </c>
      <c r="CB362" s="4" t="s">
        <v>44</v>
      </c>
    </row>
    <row r="363" spans="16:80" x14ac:dyDescent="0.25">
      <c r="P363" s="126" t="s">
        <v>168</v>
      </c>
      <c r="T363" s="126" t="s">
        <v>168</v>
      </c>
      <c r="BQ363"/>
      <c r="BR363"/>
      <c r="BS363"/>
      <c r="BU363" s="4" t="s">
        <v>40</v>
      </c>
      <c r="BV363" s="4" t="s">
        <v>1135</v>
      </c>
      <c r="BW363" s="126" t="s">
        <v>168</v>
      </c>
      <c r="CA363" s="4" t="s">
        <v>2820</v>
      </c>
      <c r="CB363" s="4" t="s">
        <v>44</v>
      </c>
    </row>
    <row r="364" spans="16:80" x14ac:dyDescent="0.25">
      <c r="P364" s="126" t="s">
        <v>168</v>
      </c>
      <c r="T364" s="126" t="s">
        <v>168</v>
      </c>
      <c r="BU364" s="4" t="s">
        <v>40</v>
      </c>
      <c r="BV364" s="4" t="s">
        <v>1134</v>
      </c>
      <c r="BW364" s="126" t="s">
        <v>168</v>
      </c>
      <c r="CA364" s="4" t="s">
        <v>2832</v>
      </c>
      <c r="CB364" s="4" t="s">
        <v>44</v>
      </c>
    </row>
    <row r="365" spans="16:80" x14ac:dyDescent="0.25">
      <c r="P365" s="126" t="s">
        <v>168</v>
      </c>
      <c r="T365" s="126" t="s">
        <v>168</v>
      </c>
      <c r="BU365" s="4" t="s">
        <v>40</v>
      </c>
      <c r="BV365" s="4" t="s">
        <v>1133</v>
      </c>
      <c r="BW365" s="126" t="s">
        <v>168</v>
      </c>
      <c r="CA365" s="4" t="s">
        <v>2717</v>
      </c>
      <c r="CB365" s="4" t="s">
        <v>46</v>
      </c>
    </row>
    <row r="366" spans="16:80" x14ac:dyDescent="0.25">
      <c r="P366" s="126" t="s">
        <v>168</v>
      </c>
      <c r="T366" s="126" t="s">
        <v>168</v>
      </c>
      <c r="BU366" s="4" t="s">
        <v>40</v>
      </c>
      <c r="BV366" s="4" t="s">
        <v>1132</v>
      </c>
      <c r="BW366" s="126" t="s">
        <v>168</v>
      </c>
      <c r="CA366" s="4" t="s">
        <v>2721</v>
      </c>
      <c r="CB366" s="4" t="s">
        <v>46</v>
      </c>
    </row>
    <row r="367" spans="16:80" x14ac:dyDescent="0.25">
      <c r="P367" s="126" t="s">
        <v>168</v>
      </c>
      <c r="T367" s="126" t="s">
        <v>168</v>
      </c>
      <c r="BU367" s="4" t="s">
        <v>40</v>
      </c>
      <c r="BV367" s="4" t="s">
        <v>1131</v>
      </c>
      <c r="BW367" s="126" t="s">
        <v>168</v>
      </c>
      <c r="CA367" s="4" t="s">
        <v>2725</v>
      </c>
      <c r="CB367" s="4" t="s">
        <v>46</v>
      </c>
    </row>
    <row r="368" spans="16:80" x14ac:dyDescent="0.25">
      <c r="P368" s="126" t="s">
        <v>168</v>
      </c>
      <c r="T368" s="126" t="s">
        <v>168</v>
      </c>
      <c r="BU368" s="4" t="s">
        <v>40</v>
      </c>
      <c r="BV368" s="4" t="s">
        <v>1130</v>
      </c>
      <c r="BW368" s="126" t="s">
        <v>168</v>
      </c>
      <c r="CA368" s="4" t="s">
        <v>2729</v>
      </c>
      <c r="CB368" s="4" t="s">
        <v>46</v>
      </c>
    </row>
    <row r="369" spans="16:80" x14ac:dyDescent="0.25">
      <c r="P369" s="126" t="s">
        <v>168</v>
      </c>
      <c r="T369" s="126" t="s">
        <v>168</v>
      </c>
      <c r="BU369" s="4" t="s">
        <v>40</v>
      </c>
      <c r="BV369" s="4" t="s">
        <v>1129</v>
      </c>
      <c r="BW369" s="126" t="s">
        <v>168</v>
      </c>
      <c r="CA369" s="4" t="s">
        <v>2733</v>
      </c>
      <c r="CB369" s="4" t="s">
        <v>46</v>
      </c>
    </row>
    <row r="370" spans="16:80" x14ac:dyDescent="0.25">
      <c r="P370" s="126" t="s">
        <v>168</v>
      </c>
      <c r="T370" s="126" t="s">
        <v>168</v>
      </c>
      <c r="BU370" s="4" t="s">
        <v>40</v>
      </c>
      <c r="BV370" s="4" t="s">
        <v>1128</v>
      </c>
      <c r="BW370" s="126" t="s">
        <v>168</v>
      </c>
      <c r="CA370" s="4" t="s">
        <v>2737</v>
      </c>
      <c r="CB370" s="4" t="s">
        <v>46</v>
      </c>
    </row>
    <row r="371" spans="16:80" x14ac:dyDescent="0.25">
      <c r="P371" s="126" t="s">
        <v>168</v>
      </c>
      <c r="T371" s="126" t="s">
        <v>168</v>
      </c>
      <c r="BU371" s="4" t="s">
        <v>40</v>
      </c>
      <c r="BV371" s="4" t="s">
        <v>1127</v>
      </c>
      <c r="BW371" s="126" t="s">
        <v>168</v>
      </c>
      <c r="CA371" s="4" t="s">
        <v>2742</v>
      </c>
      <c r="CB371" s="4" t="s">
        <v>44</v>
      </c>
    </row>
    <row r="372" spans="16:80" x14ac:dyDescent="0.25">
      <c r="P372" s="126" t="s">
        <v>168</v>
      </c>
      <c r="T372" s="126" t="s">
        <v>168</v>
      </c>
      <c r="BU372" s="4" t="s">
        <v>40</v>
      </c>
      <c r="BV372" s="4" t="s">
        <v>1126</v>
      </c>
      <c r="BW372" s="126" t="s">
        <v>168</v>
      </c>
      <c r="CA372" s="4" t="s">
        <v>2754</v>
      </c>
      <c r="CB372" s="4" t="s">
        <v>44</v>
      </c>
    </row>
    <row r="373" spans="16:80" x14ac:dyDescent="0.25">
      <c r="P373" s="126" t="s">
        <v>168</v>
      </c>
      <c r="T373" s="126" t="s">
        <v>168</v>
      </c>
      <c r="BU373" s="4" t="s">
        <v>40</v>
      </c>
      <c r="BV373" s="4" t="s">
        <v>1125</v>
      </c>
      <c r="BW373" s="126" t="s">
        <v>168</v>
      </c>
      <c r="CA373" s="4" t="s">
        <v>2766</v>
      </c>
      <c r="CB373" s="4" t="s">
        <v>44</v>
      </c>
    </row>
    <row r="374" spans="16:80" x14ac:dyDescent="0.25">
      <c r="P374" s="126" t="s">
        <v>168</v>
      </c>
      <c r="T374" s="126" t="s">
        <v>168</v>
      </c>
      <c r="BU374" s="4" t="s">
        <v>40</v>
      </c>
      <c r="BV374" s="4" t="s">
        <v>1124</v>
      </c>
      <c r="BW374" s="126" t="s">
        <v>168</v>
      </c>
      <c r="CA374" s="4" t="s">
        <v>2778</v>
      </c>
      <c r="CB374" s="4" t="s">
        <v>44</v>
      </c>
    </row>
    <row r="375" spans="16:80" x14ac:dyDescent="0.25">
      <c r="P375" s="126" t="s">
        <v>168</v>
      </c>
      <c r="T375" s="126" t="s">
        <v>168</v>
      </c>
      <c r="BU375" s="4" t="s">
        <v>40</v>
      </c>
      <c r="BV375" s="4" t="s">
        <v>1123</v>
      </c>
      <c r="BW375" s="126" t="s">
        <v>168</v>
      </c>
      <c r="CA375" s="4" t="s">
        <v>2790</v>
      </c>
      <c r="CB375" s="4" t="s">
        <v>44</v>
      </c>
    </row>
    <row r="376" spans="16:80" x14ac:dyDescent="0.25">
      <c r="P376" s="126" t="s">
        <v>168</v>
      </c>
      <c r="T376" s="126" t="s">
        <v>168</v>
      </c>
      <c r="BU376" s="4" t="s">
        <v>40</v>
      </c>
      <c r="BV376" s="4" t="s">
        <v>1122</v>
      </c>
      <c r="BW376" s="126" t="s">
        <v>168</v>
      </c>
      <c r="CA376" s="4" t="s">
        <v>2802</v>
      </c>
      <c r="CB376" s="4" t="s">
        <v>44</v>
      </c>
    </row>
    <row r="377" spans="16:80" x14ac:dyDescent="0.25">
      <c r="P377" s="126" t="s">
        <v>168</v>
      </c>
      <c r="T377" s="126" t="s">
        <v>168</v>
      </c>
      <c r="BU377" s="4" t="s">
        <v>40</v>
      </c>
      <c r="BV377" s="4" t="s">
        <v>1121</v>
      </c>
      <c r="BW377" s="126" t="s">
        <v>168</v>
      </c>
      <c r="CA377" s="4" t="s">
        <v>2814</v>
      </c>
      <c r="CB377" s="4" t="s">
        <v>44</v>
      </c>
    </row>
    <row r="378" spans="16:80" x14ac:dyDescent="0.25">
      <c r="P378" s="126" t="s">
        <v>168</v>
      </c>
      <c r="T378" s="126" t="s">
        <v>168</v>
      </c>
      <c r="BU378" s="4" t="s">
        <v>40</v>
      </c>
      <c r="BV378" s="4" t="s">
        <v>1120</v>
      </c>
      <c r="BW378" s="126" t="s">
        <v>168</v>
      </c>
      <c r="CA378" s="4" t="s">
        <v>2826</v>
      </c>
      <c r="CB378" s="4" t="s">
        <v>44</v>
      </c>
    </row>
    <row r="379" spans="16:80" x14ac:dyDescent="0.25">
      <c r="P379" s="126" t="s">
        <v>168</v>
      </c>
      <c r="T379" s="126" t="s">
        <v>168</v>
      </c>
      <c r="BU379" s="4" t="s">
        <v>40</v>
      </c>
      <c r="BV379" s="4" t="s">
        <v>1119</v>
      </c>
      <c r="BW379" s="126" t="s">
        <v>168</v>
      </c>
      <c r="CA379" s="4" t="s">
        <v>2745</v>
      </c>
      <c r="CB379" s="4" t="s">
        <v>44</v>
      </c>
    </row>
    <row r="380" spans="16:80" x14ac:dyDescent="0.25">
      <c r="P380" s="126" t="s">
        <v>168</v>
      </c>
      <c r="T380" s="126" t="s">
        <v>168</v>
      </c>
      <c r="BU380" s="4" t="s">
        <v>40</v>
      </c>
      <c r="BV380" s="4" t="s">
        <v>1118</v>
      </c>
      <c r="BW380" s="126" t="s">
        <v>168</v>
      </c>
      <c r="CA380" s="4" t="s">
        <v>2757</v>
      </c>
      <c r="CB380" s="4" t="s">
        <v>44</v>
      </c>
    </row>
    <row r="381" spans="16:80" x14ac:dyDescent="0.25">
      <c r="P381" s="126" t="s">
        <v>168</v>
      </c>
      <c r="T381" s="126" t="s">
        <v>168</v>
      </c>
      <c r="BU381" s="4" t="s">
        <v>40</v>
      </c>
      <c r="BV381" s="4" t="s">
        <v>1117</v>
      </c>
      <c r="BW381" s="126" t="s">
        <v>168</v>
      </c>
      <c r="CA381" s="4" t="s">
        <v>2769</v>
      </c>
      <c r="CB381" s="4" t="s">
        <v>44</v>
      </c>
    </row>
    <row r="382" spans="16:80" x14ac:dyDescent="0.25">
      <c r="P382" s="126" t="s">
        <v>168</v>
      </c>
      <c r="T382" s="126" t="s">
        <v>168</v>
      </c>
      <c r="BU382" s="4" t="s">
        <v>40</v>
      </c>
      <c r="BV382" s="4" t="s">
        <v>1116</v>
      </c>
      <c r="BW382" s="126" t="s">
        <v>168</v>
      </c>
      <c r="CA382" s="4" t="s">
        <v>2781</v>
      </c>
      <c r="CB382" s="4" t="s">
        <v>44</v>
      </c>
    </row>
    <row r="383" spans="16:80" x14ac:dyDescent="0.25">
      <c r="P383" s="126" t="s">
        <v>168</v>
      </c>
      <c r="T383" s="126" t="s">
        <v>168</v>
      </c>
      <c r="BU383" s="4" t="s">
        <v>40</v>
      </c>
      <c r="BV383" s="4" t="s">
        <v>1115</v>
      </c>
      <c r="BW383" s="126" t="s">
        <v>168</v>
      </c>
      <c r="CA383" s="4" t="s">
        <v>2793</v>
      </c>
      <c r="CB383" s="4" t="s">
        <v>44</v>
      </c>
    </row>
    <row r="384" spans="16:80" x14ac:dyDescent="0.25">
      <c r="P384" s="126" t="s">
        <v>168</v>
      </c>
      <c r="T384" s="126" t="s">
        <v>168</v>
      </c>
      <c r="BU384" s="4" t="s">
        <v>40</v>
      </c>
      <c r="BV384" s="4" t="s">
        <v>1114</v>
      </c>
      <c r="BW384" s="126" t="s">
        <v>168</v>
      </c>
      <c r="CA384" s="4" t="s">
        <v>2805</v>
      </c>
      <c r="CB384" s="4" t="s">
        <v>44</v>
      </c>
    </row>
    <row r="385" spans="16:80" x14ac:dyDescent="0.25">
      <c r="P385" s="126" t="s">
        <v>168</v>
      </c>
      <c r="T385" s="126" t="s">
        <v>168</v>
      </c>
      <c r="BU385" s="4" t="s">
        <v>40</v>
      </c>
      <c r="BV385" s="4" t="s">
        <v>1113</v>
      </c>
      <c r="BW385" s="126" t="s">
        <v>168</v>
      </c>
      <c r="CA385" s="4" t="s">
        <v>2817</v>
      </c>
      <c r="CB385" s="4" t="s">
        <v>44</v>
      </c>
    </row>
    <row r="386" spans="16:80" x14ac:dyDescent="0.25">
      <c r="P386" s="126" t="s">
        <v>168</v>
      </c>
      <c r="T386" s="126" t="s">
        <v>168</v>
      </c>
      <c r="BU386" s="4" t="s">
        <v>40</v>
      </c>
      <c r="BV386" s="4" t="s">
        <v>1112</v>
      </c>
      <c r="BW386" s="126" t="s">
        <v>168</v>
      </c>
      <c r="CA386" s="4" t="s">
        <v>2829</v>
      </c>
      <c r="CB386" s="4" t="s">
        <v>44</v>
      </c>
    </row>
    <row r="387" spans="16:80" x14ac:dyDescent="0.25">
      <c r="P387" s="126" t="s">
        <v>168</v>
      </c>
      <c r="T387" s="126" t="s">
        <v>168</v>
      </c>
      <c r="BU387" s="4" t="s">
        <v>40</v>
      </c>
      <c r="BV387" s="4" t="s">
        <v>1111</v>
      </c>
      <c r="BW387" s="126" t="s">
        <v>168</v>
      </c>
      <c r="CA387" s="4" t="s">
        <v>2749</v>
      </c>
      <c r="CB387" s="4" t="s">
        <v>44</v>
      </c>
    </row>
    <row r="388" spans="16:80" x14ac:dyDescent="0.25">
      <c r="P388" s="126" t="s">
        <v>168</v>
      </c>
      <c r="T388" s="126" t="s">
        <v>168</v>
      </c>
      <c r="BU388" s="4" t="s">
        <v>40</v>
      </c>
      <c r="BV388" s="4" t="s">
        <v>1110</v>
      </c>
      <c r="BW388" s="126" t="s">
        <v>168</v>
      </c>
      <c r="CA388" s="4" t="s">
        <v>2761</v>
      </c>
      <c r="CB388" s="4" t="s">
        <v>44</v>
      </c>
    </row>
    <row r="389" spans="16:80" x14ac:dyDescent="0.25">
      <c r="P389" s="126" t="s">
        <v>168</v>
      </c>
      <c r="T389" s="126" t="s">
        <v>168</v>
      </c>
      <c r="BU389" s="4" t="s">
        <v>40</v>
      </c>
      <c r="BV389" s="4" t="s">
        <v>1109</v>
      </c>
      <c r="BW389" s="126" t="s">
        <v>168</v>
      </c>
      <c r="CA389" s="4" t="s">
        <v>2773</v>
      </c>
      <c r="CB389" s="4" t="s">
        <v>44</v>
      </c>
    </row>
    <row r="390" spans="16:80" x14ac:dyDescent="0.25">
      <c r="P390" s="126" t="s">
        <v>168</v>
      </c>
      <c r="T390" s="126" t="s">
        <v>168</v>
      </c>
      <c r="BU390" s="4" t="s">
        <v>40</v>
      </c>
      <c r="BV390" s="4" t="s">
        <v>1108</v>
      </c>
      <c r="BW390" s="126" t="s">
        <v>168</v>
      </c>
      <c r="CA390" s="4" t="s">
        <v>2785</v>
      </c>
      <c r="CB390" s="4" t="s">
        <v>44</v>
      </c>
    </row>
    <row r="391" spans="16:80" x14ac:dyDescent="0.25">
      <c r="P391" s="126" t="s">
        <v>168</v>
      </c>
      <c r="T391" s="126" t="s">
        <v>168</v>
      </c>
      <c r="BU391" s="4" t="s">
        <v>40</v>
      </c>
      <c r="BV391" s="4" t="s">
        <v>1107</v>
      </c>
      <c r="BW391" s="126" t="s">
        <v>168</v>
      </c>
      <c r="CA391" s="4" t="s">
        <v>2797</v>
      </c>
      <c r="CB391" s="4" t="s">
        <v>44</v>
      </c>
    </row>
    <row r="392" spans="16:80" x14ac:dyDescent="0.25">
      <c r="P392" s="126" t="s">
        <v>168</v>
      </c>
      <c r="T392" s="126" t="s">
        <v>168</v>
      </c>
      <c r="BU392" s="4" t="s">
        <v>40</v>
      </c>
      <c r="BV392" s="4" t="s">
        <v>1106</v>
      </c>
      <c r="BW392" s="126" t="s">
        <v>168</v>
      </c>
      <c r="CA392" s="4" t="s">
        <v>2809</v>
      </c>
      <c r="CB392" s="4" t="s">
        <v>44</v>
      </c>
    </row>
    <row r="393" spans="16:80" x14ac:dyDescent="0.25">
      <c r="P393" s="126" t="s">
        <v>168</v>
      </c>
      <c r="T393" s="126" t="s">
        <v>168</v>
      </c>
      <c r="BU393" s="4" t="s">
        <v>40</v>
      </c>
      <c r="BV393" s="4" t="s">
        <v>1105</v>
      </c>
      <c r="BW393" s="126" t="s">
        <v>168</v>
      </c>
      <c r="CA393" s="4" t="s">
        <v>2821</v>
      </c>
      <c r="CB393" s="4" t="s">
        <v>44</v>
      </c>
    </row>
    <row r="394" spans="16:80" x14ac:dyDescent="0.25">
      <c r="P394" s="126" t="s">
        <v>168</v>
      </c>
      <c r="T394" s="126" t="s">
        <v>168</v>
      </c>
      <c r="BU394" s="4" t="s">
        <v>40</v>
      </c>
      <c r="BV394" s="4" t="s">
        <v>1104</v>
      </c>
      <c r="BW394" s="126" t="s">
        <v>168</v>
      </c>
      <c r="CA394" s="4" t="s">
        <v>2833</v>
      </c>
      <c r="CB394" s="4" t="s">
        <v>44</v>
      </c>
    </row>
    <row r="395" spans="16:80" x14ac:dyDescent="0.25">
      <c r="P395" s="126" t="s">
        <v>168</v>
      </c>
      <c r="T395" s="126" t="s">
        <v>168</v>
      </c>
      <c r="BU395" s="4" t="s">
        <v>40</v>
      </c>
      <c r="BV395" s="4" t="s">
        <v>1103</v>
      </c>
      <c r="BW395" s="126" t="s">
        <v>168</v>
      </c>
      <c r="CA395" s="4" t="s">
        <v>2834</v>
      </c>
      <c r="CB395" s="4" t="s">
        <v>44</v>
      </c>
    </row>
    <row r="396" spans="16:80" x14ac:dyDescent="0.25">
      <c r="P396" s="126" t="s">
        <v>168</v>
      </c>
      <c r="T396" s="126" t="s">
        <v>168</v>
      </c>
      <c r="BU396" s="4" t="s">
        <v>40</v>
      </c>
      <c r="BV396" s="4" t="s">
        <v>1102</v>
      </c>
      <c r="BW396" s="126" t="s">
        <v>168</v>
      </c>
      <c r="CA396" s="4" t="s">
        <v>2835</v>
      </c>
      <c r="CB396" s="4" t="s">
        <v>44</v>
      </c>
    </row>
    <row r="397" spans="16:80" x14ac:dyDescent="0.25">
      <c r="P397" s="126" t="s">
        <v>168</v>
      </c>
      <c r="T397" s="126" t="s">
        <v>168</v>
      </c>
      <c r="BU397" s="4" t="s">
        <v>40</v>
      </c>
      <c r="BV397" s="4" t="s">
        <v>1101</v>
      </c>
      <c r="BW397" s="126" t="s">
        <v>168</v>
      </c>
      <c r="CA397" s="4" t="s">
        <v>2836</v>
      </c>
      <c r="CB397" s="4" t="s">
        <v>44</v>
      </c>
    </row>
    <row r="398" spans="16:80" x14ac:dyDescent="0.25">
      <c r="P398" s="126" t="s">
        <v>168</v>
      </c>
      <c r="T398" s="126" t="s">
        <v>168</v>
      </c>
      <c r="BU398" s="4" t="s">
        <v>40</v>
      </c>
      <c r="BV398" s="4" t="s">
        <v>1100</v>
      </c>
      <c r="BW398" s="126" t="s">
        <v>168</v>
      </c>
      <c r="CA398" s="4" t="s">
        <v>2837</v>
      </c>
      <c r="CB398" s="4" t="s">
        <v>44</v>
      </c>
    </row>
    <row r="399" spans="16:80" x14ac:dyDescent="0.25">
      <c r="P399" s="126" t="s">
        <v>168</v>
      </c>
      <c r="T399" s="126" t="s">
        <v>168</v>
      </c>
      <c r="BU399" s="4" t="s">
        <v>40</v>
      </c>
      <c r="BV399" s="4" t="s">
        <v>1099</v>
      </c>
      <c r="BW399" s="126" t="s">
        <v>168</v>
      </c>
      <c r="CA399" s="4" t="s">
        <v>2838</v>
      </c>
      <c r="CB399" s="4" t="s">
        <v>44</v>
      </c>
    </row>
    <row r="400" spans="16:80" x14ac:dyDescent="0.25">
      <c r="P400" s="126" t="s">
        <v>168</v>
      </c>
      <c r="T400" s="126" t="s">
        <v>168</v>
      </c>
      <c r="BU400" s="4" t="s">
        <v>40</v>
      </c>
      <c r="BV400" s="4" t="s">
        <v>1098</v>
      </c>
      <c r="BW400" s="126" t="s">
        <v>168</v>
      </c>
      <c r="CA400" s="4" t="s">
        <v>2839</v>
      </c>
      <c r="CB400" s="4" t="s">
        <v>44</v>
      </c>
    </row>
    <row r="401" spans="16:80" x14ac:dyDescent="0.25">
      <c r="P401" s="126" t="s">
        <v>168</v>
      </c>
      <c r="T401" s="126" t="s">
        <v>168</v>
      </c>
      <c r="BU401" s="4" t="s">
        <v>40</v>
      </c>
      <c r="BV401" s="4" t="s">
        <v>1097</v>
      </c>
      <c r="BW401" s="126" t="s">
        <v>168</v>
      </c>
      <c r="CA401" s="4" t="s">
        <v>2840</v>
      </c>
      <c r="CB401" s="4" t="s">
        <v>44</v>
      </c>
    </row>
    <row r="402" spans="16:80" x14ac:dyDescent="0.25">
      <c r="P402" s="126" t="s">
        <v>168</v>
      </c>
      <c r="T402" s="126" t="s">
        <v>168</v>
      </c>
      <c r="BU402" s="4" t="s">
        <v>40</v>
      </c>
      <c r="BV402" s="4" t="s">
        <v>1096</v>
      </c>
      <c r="BW402" s="126" t="s">
        <v>168</v>
      </c>
    </row>
    <row r="403" spans="16:80" x14ac:dyDescent="0.25">
      <c r="P403" s="126" t="s">
        <v>168</v>
      </c>
      <c r="T403" s="126" t="s">
        <v>168</v>
      </c>
      <c r="BU403" s="4" t="s">
        <v>40</v>
      </c>
      <c r="BV403" s="4" t="s">
        <v>1095</v>
      </c>
      <c r="BW403" s="126" t="s">
        <v>168</v>
      </c>
    </row>
    <row r="404" spans="16:80" x14ac:dyDescent="0.25">
      <c r="P404" s="126" t="s">
        <v>168</v>
      </c>
      <c r="T404" s="126" t="s">
        <v>168</v>
      </c>
      <c r="BU404" s="4" t="s">
        <v>40</v>
      </c>
      <c r="BV404" s="4" t="s">
        <v>1094</v>
      </c>
      <c r="BW404" s="126" t="s">
        <v>168</v>
      </c>
    </row>
    <row r="405" spans="16:80" x14ac:dyDescent="0.25">
      <c r="P405" s="126" t="s">
        <v>168</v>
      </c>
      <c r="T405" s="126" t="s">
        <v>168</v>
      </c>
      <c r="BU405" s="4" t="s">
        <v>40</v>
      </c>
      <c r="BV405" s="4" t="s">
        <v>1093</v>
      </c>
      <c r="BW405" s="126" t="s">
        <v>168</v>
      </c>
    </row>
    <row r="406" spans="16:80" x14ac:dyDescent="0.25">
      <c r="P406" s="126" t="s">
        <v>168</v>
      </c>
      <c r="T406" s="126" t="s">
        <v>168</v>
      </c>
      <c r="BU406" s="4" t="s">
        <v>40</v>
      </c>
      <c r="BV406" s="4" t="s">
        <v>1092</v>
      </c>
      <c r="BW406" s="126" t="s">
        <v>168</v>
      </c>
    </row>
    <row r="407" spans="16:80" x14ac:dyDescent="0.25">
      <c r="P407" s="126" t="s">
        <v>168</v>
      </c>
      <c r="T407" s="126" t="s">
        <v>168</v>
      </c>
      <c r="BU407" s="4" t="s">
        <v>40</v>
      </c>
      <c r="BV407" s="4" t="s">
        <v>1091</v>
      </c>
      <c r="BW407" s="126" t="s">
        <v>168</v>
      </c>
    </row>
    <row r="408" spans="16:80" x14ac:dyDescent="0.25">
      <c r="P408" s="126" t="s">
        <v>168</v>
      </c>
      <c r="T408" s="126" t="s">
        <v>168</v>
      </c>
      <c r="BU408" s="4" t="s">
        <v>40</v>
      </c>
      <c r="BV408" s="4" t="s">
        <v>1090</v>
      </c>
      <c r="BW408" s="126" t="s">
        <v>168</v>
      </c>
    </row>
    <row r="409" spans="16:80" x14ac:dyDescent="0.25">
      <c r="P409" s="126" t="s">
        <v>168</v>
      </c>
      <c r="T409" s="126" t="s">
        <v>168</v>
      </c>
      <c r="BU409" s="4" t="s">
        <v>40</v>
      </c>
      <c r="BV409" s="4" t="s">
        <v>1089</v>
      </c>
      <c r="BW409" s="126" t="s">
        <v>168</v>
      </c>
    </row>
    <row r="410" spans="16:80" x14ac:dyDescent="0.25">
      <c r="P410" s="126" t="s">
        <v>168</v>
      </c>
      <c r="T410" s="126" t="s">
        <v>168</v>
      </c>
      <c r="BU410" s="4" t="s">
        <v>40</v>
      </c>
      <c r="BV410" s="4" t="s">
        <v>1088</v>
      </c>
      <c r="BW410" s="126" t="s">
        <v>168</v>
      </c>
    </row>
    <row r="411" spans="16:80" x14ac:dyDescent="0.25">
      <c r="P411" s="126" t="s">
        <v>168</v>
      </c>
      <c r="T411" s="126" t="s">
        <v>168</v>
      </c>
      <c r="BU411" s="4" t="s">
        <v>40</v>
      </c>
      <c r="BV411" s="4" t="s">
        <v>1087</v>
      </c>
      <c r="BW411" s="126" t="s">
        <v>168</v>
      </c>
    </row>
    <row r="412" spans="16:80" x14ac:dyDescent="0.25">
      <c r="P412" s="126" t="s">
        <v>168</v>
      </c>
      <c r="T412" s="126" t="s">
        <v>168</v>
      </c>
      <c r="BU412" s="4" t="s">
        <v>40</v>
      </c>
      <c r="BV412" s="4" t="s">
        <v>1086</v>
      </c>
      <c r="BW412" s="126" t="s">
        <v>168</v>
      </c>
    </row>
    <row r="413" spans="16:80" x14ac:dyDescent="0.25">
      <c r="P413" s="126" t="s">
        <v>168</v>
      </c>
      <c r="T413" s="126" t="s">
        <v>168</v>
      </c>
      <c r="BU413" s="4" t="s">
        <v>40</v>
      </c>
      <c r="BV413" s="4" t="s">
        <v>1085</v>
      </c>
      <c r="BW413" s="126" t="s">
        <v>168</v>
      </c>
    </row>
    <row r="414" spans="16:80" x14ac:dyDescent="0.25">
      <c r="P414" s="126" t="s">
        <v>168</v>
      </c>
      <c r="T414" s="126" t="s">
        <v>168</v>
      </c>
      <c r="BU414" s="4" t="s">
        <v>40</v>
      </c>
      <c r="BV414" s="4" t="s">
        <v>1084</v>
      </c>
      <c r="BW414" s="126" t="s">
        <v>168</v>
      </c>
    </row>
    <row r="415" spans="16:80" x14ac:dyDescent="0.25">
      <c r="P415" s="126" t="s">
        <v>168</v>
      </c>
      <c r="T415" s="126" t="s">
        <v>168</v>
      </c>
      <c r="BU415" s="4" t="s">
        <v>40</v>
      </c>
      <c r="BV415" s="4" t="s">
        <v>1083</v>
      </c>
      <c r="BW415" s="126" t="s">
        <v>168</v>
      </c>
    </row>
    <row r="416" spans="16:80" x14ac:dyDescent="0.25">
      <c r="P416" s="126" t="s">
        <v>168</v>
      </c>
      <c r="T416" s="126" t="s">
        <v>168</v>
      </c>
      <c r="BU416" s="4" t="s">
        <v>40</v>
      </c>
      <c r="BV416" s="4" t="s">
        <v>1082</v>
      </c>
      <c r="BW416" s="126" t="s">
        <v>168</v>
      </c>
    </row>
    <row r="417" spans="16:75" x14ac:dyDescent="0.25">
      <c r="P417" s="126" t="s">
        <v>168</v>
      </c>
      <c r="T417" s="126" t="s">
        <v>168</v>
      </c>
      <c r="BU417" s="4" t="s">
        <v>40</v>
      </c>
      <c r="BV417" s="4" t="s">
        <v>1081</v>
      </c>
      <c r="BW417" s="126" t="s">
        <v>168</v>
      </c>
    </row>
    <row r="418" spans="16:75" x14ac:dyDescent="0.25">
      <c r="P418" s="126" t="s">
        <v>168</v>
      </c>
      <c r="T418" s="126" t="s">
        <v>168</v>
      </c>
      <c r="BU418" s="4" t="s">
        <v>40</v>
      </c>
      <c r="BV418" s="4" t="s">
        <v>1080</v>
      </c>
      <c r="BW418" s="126" t="s">
        <v>168</v>
      </c>
    </row>
    <row r="419" spans="16:75" x14ac:dyDescent="0.25">
      <c r="P419" s="126" t="s">
        <v>168</v>
      </c>
      <c r="T419" s="126" t="s">
        <v>168</v>
      </c>
      <c r="BU419" s="4" t="s">
        <v>40</v>
      </c>
      <c r="BV419" s="4" t="s">
        <v>1079</v>
      </c>
      <c r="BW419" s="126" t="s">
        <v>168</v>
      </c>
    </row>
    <row r="420" spans="16:75" x14ac:dyDescent="0.25">
      <c r="P420" s="126" t="s">
        <v>168</v>
      </c>
      <c r="T420" s="126" t="s">
        <v>168</v>
      </c>
      <c r="BU420" s="4" t="s">
        <v>40</v>
      </c>
      <c r="BV420" s="4" t="s">
        <v>1078</v>
      </c>
      <c r="BW420" s="126" t="s">
        <v>168</v>
      </c>
    </row>
    <row r="421" spans="16:75" x14ac:dyDescent="0.25">
      <c r="P421" s="126" t="s">
        <v>168</v>
      </c>
      <c r="T421" s="126" t="s">
        <v>168</v>
      </c>
      <c r="BU421" s="4" t="s">
        <v>40</v>
      </c>
      <c r="BV421" s="4" t="s">
        <v>1077</v>
      </c>
      <c r="BW421" s="126" t="s">
        <v>168</v>
      </c>
    </row>
    <row r="422" spans="16:75" x14ac:dyDescent="0.25">
      <c r="P422" s="126" t="s">
        <v>168</v>
      </c>
      <c r="T422" s="126" t="s">
        <v>168</v>
      </c>
      <c r="BU422" s="4" t="s">
        <v>40</v>
      </c>
      <c r="BV422" s="4" t="s">
        <v>1076</v>
      </c>
      <c r="BW422" s="126" t="s">
        <v>168</v>
      </c>
    </row>
    <row r="423" spans="16:75" x14ac:dyDescent="0.25">
      <c r="P423" s="126" t="s">
        <v>168</v>
      </c>
      <c r="T423" s="126" t="s">
        <v>168</v>
      </c>
      <c r="BU423" s="4" t="s">
        <v>40</v>
      </c>
      <c r="BV423" s="4" t="s">
        <v>1075</v>
      </c>
      <c r="BW423" s="126" t="s">
        <v>168</v>
      </c>
    </row>
    <row r="424" spans="16:75" x14ac:dyDescent="0.25">
      <c r="P424" s="126" t="s">
        <v>168</v>
      </c>
      <c r="T424" s="126" t="s">
        <v>168</v>
      </c>
      <c r="BU424" s="4" t="s">
        <v>40</v>
      </c>
      <c r="BV424" s="4" t="s">
        <v>1074</v>
      </c>
      <c r="BW424" s="126" t="s">
        <v>168</v>
      </c>
    </row>
    <row r="425" spans="16:75" x14ac:dyDescent="0.25">
      <c r="P425" s="126" t="s">
        <v>168</v>
      </c>
      <c r="T425" s="126" t="s">
        <v>168</v>
      </c>
      <c r="BU425" s="4" t="s">
        <v>40</v>
      </c>
      <c r="BV425" s="4" t="s">
        <v>1073</v>
      </c>
      <c r="BW425" s="126" t="s">
        <v>168</v>
      </c>
    </row>
    <row r="426" spans="16:75" x14ac:dyDescent="0.25">
      <c r="P426" s="126" t="s">
        <v>168</v>
      </c>
      <c r="T426" s="126" t="s">
        <v>168</v>
      </c>
      <c r="BU426" s="4" t="s">
        <v>40</v>
      </c>
      <c r="BV426" s="4" t="s">
        <v>1072</v>
      </c>
      <c r="BW426" s="126" t="s">
        <v>168</v>
      </c>
    </row>
    <row r="427" spans="16:75" x14ac:dyDescent="0.25">
      <c r="P427" s="126" t="s">
        <v>168</v>
      </c>
      <c r="T427" s="126" t="s">
        <v>168</v>
      </c>
      <c r="BU427" s="4" t="s">
        <v>40</v>
      </c>
      <c r="BV427" s="4" t="s">
        <v>1071</v>
      </c>
      <c r="BW427" s="126" t="s">
        <v>168</v>
      </c>
    </row>
    <row r="428" spans="16:75" x14ac:dyDescent="0.25">
      <c r="P428" s="126" t="s">
        <v>168</v>
      </c>
      <c r="T428" s="126" t="s">
        <v>168</v>
      </c>
      <c r="BU428" s="4" t="s">
        <v>40</v>
      </c>
      <c r="BV428" s="4" t="s">
        <v>1070</v>
      </c>
      <c r="BW428" s="126" t="s">
        <v>168</v>
      </c>
    </row>
    <row r="429" spans="16:75" x14ac:dyDescent="0.25">
      <c r="P429" s="126" t="s">
        <v>168</v>
      </c>
      <c r="T429" s="126" t="s">
        <v>168</v>
      </c>
      <c r="BU429" s="4" t="s">
        <v>40</v>
      </c>
      <c r="BV429" s="4" t="s">
        <v>1069</v>
      </c>
      <c r="BW429" s="126" t="s">
        <v>168</v>
      </c>
    </row>
    <row r="430" spans="16:75" x14ac:dyDescent="0.25">
      <c r="P430" s="126" t="s">
        <v>168</v>
      </c>
      <c r="T430" s="126" t="s">
        <v>168</v>
      </c>
      <c r="BU430" s="4" t="s">
        <v>40</v>
      </c>
      <c r="BV430" s="4" t="s">
        <v>1068</v>
      </c>
      <c r="BW430" s="126" t="s">
        <v>168</v>
      </c>
    </row>
    <row r="431" spans="16:75" x14ac:dyDescent="0.25">
      <c r="P431" s="126" t="s">
        <v>168</v>
      </c>
      <c r="T431" s="126" t="s">
        <v>168</v>
      </c>
      <c r="BU431" s="4" t="s">
        <v>40</v>
      </c>
      <c r="BV431" s="4" t="s">
        <v>1067</v>
      </c>
      <c r="BW431" s="126" t="s">
        <v>168</v>
      </c>
    </row>
    <row r="432" spans="16:75" x14ac:dyDescent="0.25">
      <c r="P432" s="126" t="s">
        <v>168</v>
      </c>
      <c r="T432" s="126" t="s">
        <v>168</v>
      </c>
      <c r="BU432" s="4" t="s">
        <v>40</v>
      </c>
      <c r="BV432" s="4" t="s">
        <v>1066</v>
      </c>
      <c r="BW432" s="126" t="s">
        <v>168</v>
      </c>
    </row>
    <row r="433" spans="16:75" x14ac:dyDescent="0.25">
      <c r="P433" s="126" t="s">
        <v>168</v>
      </c>
      <c r="T433" s="126" t="s">
        <v>168</v>
      </c>
      <c r="BU433" s="4" t="s">
        <v>40</v>
      </c>
      <c r="BV433" s="4" t="s">
        <v>1065</v>
      </c>
      <c r="BW433" s="126" t="s">
        <v>168</v>
      </c>
    </row>
    <row r="434" spans="16:75" x14ac:dyDescent="0.25">
      <c r="P434" s="126" t="s">
        <v>168</v>
      </c>
      <c r="T434" s="126" t="s">
        <v>168</v>
      </c>
      <c r="BU434" s="4" t="s">
        <v>40</v>
      </c>
      <c r="BV434" s="4" t="s">
        <v>1064</v>
      </c>
      <c r="BW434" s="126" t="s">
        <v>168</v>
      </c>
    </row>
    <row r="435" spans="16:75" x14ac:dyDescent="0.25">
      <c r="P435" s="126" t="s">
        <v>168</v>
      </c>
      <c r="T435" s="126" t="s">
        <v>168</v>
      </c>
      <c r="BU435" s="4" t="s">
        <v>40</v>
      </c>
      <c r="BV435" s="4" t="s">
        <v>1063</v>
      </c>
      <c r="BW435" s="126" t="s">
        <v>168</v>
      </c>
    </row>
    <row r="436" spans="16:75" x14ac:dyDescent="0.25">
      <c r="P436" s="126" t="s">
        <v>168</v>
      </c>
      <c r="T436" s="126" t="s">
        <v>168</v>
      </c>
      <c r="BU436" s="4" t="s">
        <v>40</v>
      </c>
      <c r="BV436" s="4" t="s">
        <v>1062</v>
      </c>
      <c r="BW436" s="126" t="s">
        <v>168</v>
      </c>
    </row>
    <row r="437" spans="16:75" x14ac:dyDescent="0.25">
      <c r="P437" s="126" t="s">
        <v>168</v>
      </c>
      <c r="T437" s="126" t="s">
        <v>168</v>
      </c>
      <c r="BU437" s="4" t="s">
        <v>40</v>
      </c>
      <c r="BV437" s="4" t="s">
        <v>1061</v>
      </c>
      <c r="BW437" s="126" t="s">
        <v>168</v>
      </c>
    </row>
    <row r="438" spans="16:75" x14ac:dyDescent="0.25">
      <c r="P438" s="126" t="s">
        <v>168</v>
      </c>
      <c r="T438" s="126" t="s">
        <v>168</v>
      </c>
      <c r="BU438" s="4" t="s">
        <v>40</v>
      </c>
      <c r="BV438" s="4" t="s">
        <v>1060</v>
      </c>
      <c r="BW438" s="126" t="s">
        <v>168</v>
      </c>
    </row>
    <row r="439" spans="16:75" x14ac:dyDescent="0.25">
      <c r="P439" s="126" t="s">
        <v>168</v>
      </c>
      <c r="T439" s="126" t="s">
        <v>168</v>
      </c>
      <c r="BU439" s="4" t="s">
        <v>40</v>
      </c>
      <c r="BV439" s="4" t="s">
        <v>1059</v>
      </c>
      <c r="BW439" s="126" t="s">
        <v>168</v>
      </c>
    </row>
    <row r="440" spans="16:75" x14ac:dyDescent="0.25">
      <c r="P440" s="126" t="s">
        <v>168</v>
      </c>
      <c r="T440" s="126" t="s">
        <v>168</v>
      </c>
      <c r="BU440" s="4" t="s">
        <v>40</v>
      </c>
      <c r="BV440" s="4" t="s">
        <v>1058</v>
      </c>
      <c r="BW440" s="126" t="s">
        <v>168</v>
      </c>
    </row>
    <row r="441" spans="16:75" x14ac:dyDescent="0.25">
      <c r="P441" s="126" t="s">
        <v>168</v>
      </c>
      <c r="T441" s="126" t="s">
        <v>168</v>
      </c>
      <c r="BU441" s="4" t="s">
        <v>40</v>
      </c>
      <c r="BV441" s="4" t="s">
        <v>1057</v>
      </c>
      <c r="BW441" s="126" t="s">
        <v>168</v>
      </c>
    </row>
    <row r="442" spans="16:75" x14ac:dyDescent="0.25">
      <c r="P442" s="126" t="s">
        <v>168</v>
      </c>
      <c r="T442" s="126" t="s">
        <v>168</v>
      </c>
      <c r="BU442" s="4" t="s">
        <v>40</v>
      </c>
      <c r="BV442" s="4" t="s">
        <v>1056</v>
      </c>
      <c r="BW442" s="126" t="s">
        <v>168</v>
      </c>
    </row>
    <row r="443" spans="16:75" x14ac:dyDescent="0.25">
      <c r="P443" s="126" t="s">
        <v>168</v>
      </c>
      <c r="T443" s="126" t="s">
        <v>168</v>
      </c>
      <c r="BU443" s="4" t="s">
        <v>40</v>
      </c>
      <c r="BV443" s="4" t="s">
        <v>1055</v>
      </c>
      <c r="BW443" s="126" t="s">
        <v>168</v>
      </c>
    </row>
    <row r="444" spans="16:75" x14ac:dyDescent="0.25">
      <c r="P444" s="126" t="s">
        <v>168</v>
      </c>
      <c r="T444" s="126" t="s">
        <v>168</v>
      </c>
      <c r="BU444" s="4" t="s">
        <v>40</v>
      </c>
      <c r="BV444" s="4" t="s">
        <v>1054</v>
      </c>
      <c r="BW444" s="126" t="s">
        <v>168</v>
      </c>
    </row>
    <row r="445" spans="16:75" x14ac:dyDescent="0.25">
      <c r="P445" s="126" t="s">
        <v>168</v>
      </c>
      <c r="T445" s="126" t="s">
        <v>168</v>
      </c>
      <c r="BU445" s="4" t="s">
        <v>40</v>
      </c>
      <c r="BV445" s="4" t="s">
        <v>1053</v>
      </c>
      <c r="BW445" s="126" t="s">
        <v>168</v>
      </c>
    </row>
    <row r="446" spans="16:75" x14ac:dyDescent="0.25">
      <c r="P446" s="126" t="s">
        <v>168</v>
      </c>
      <c r="T446" s="126" t="s">
        <v>168</v>
      </c>
      <c r="BU446" s="4" t="s">
        <v>40</v>
      </c>
      <c r="BV446" s="4" t="s">
        <v>1052</v>
      </c>
      <c r="BW446" s="126" t="s">
        <v>168</v>
      </c>
    </row>
    <row r="447" spans="16:75" x14ac:dyDescent="0.25">
      <c r="P447" s="126" t="s">
        <v>168</v>
      </c>
      <c r="T447" s="126" t="s">
        <v>168</v>
      </c>
      <c r="BU447" s="4" t="s">
        <v>40</v>
      </c>
      <c r="BV447" s="4" t="s">
        <v>1051</v>
      </c>
      <c r="BW447" s="126" t="s">
        <v>168</v>
      </c>
    </row>
    <row r="448" spans="16:75" x14ac:dyDescent="0.25">
      <c r="P448" s="126" t="s">
        <v>168</v>
      </c>
      <c r="T448" s="126" t="s">
        <v>168</v>
      </c>
      <c r="BU448" s="4" t="s">
        <v>40</v>
      </c>
      <c r="BV448" s="4" t="s">
        <v>1050</v>
      </c>
      <c r="BW448" s="126" t="s">
        <v>168</v>
      </c>
    </row>
    <row r="449" spans="16:75" x14ac:dyDescent="0.25">
      <c r="P449" s="126" t="s">
        <v>168</v>
      </c>
      <c r="T449" s="126" t="s">
        <v>168</v>
      </c>
      <c r="BU449" s="4" t="s">
        <v>40</v>
      </c>
      <c r="BV449" s="4" t="s">
        <v>1049</v>
      </c>
      <c r="BW449" s="126" t="s">
        <v>168</v>
      </c>
    </row>
    <row r="450" spans="16:75" x14ac:dyDescent="0.25">
      <c r="P450" s="126" t="s">
        <v>168</v>
      </c>
      <c r="T450" s="126" t="s">
        <v>168</v>
      </c>
      <c r="BU450" s="4" t="s">
        <v>40</v>
      </c>
      <c r="BV450" s="4" t="s">
        <v>1048</v>
      </c>
      <c r="BW450" s="126" t="s">
        <v>168</v>
      </c>
    </row>
    <row r="451" spans="16:75" x14ac:dyDescent="0.25">
      <c r="P451" s="126" t="s">
        <v>168</v>
      </c>
      <c r="T451" s="126" t="s">
        <v>168</v>
      </c>
      <c r="BU451" s="4" t="s">
        <v>40</v>
      </c>
      <c r="BV451" s="4" t="s">
        <v>1047</v>
      </c>
      <c r="BW451" s="126" t="s">
        <v>168</v>
      </c>
    </row>
    <row r="452" spans="16:75" x14ac:dyDescent="0.25">
      <c r="P452" s="126" t="s">
        <v>168</v>
      </c>
      <c r="T452" s="126" t="s">
        <v>168</v>
      </c>
      <c r="BU452" s="4" t="s">
        <v>40</v>
      </c>
      <c r="BV452" s="4" t="s">
        <v>1046</v>
      </c>
      <c r="BW452" s="126" t="s">
        <v>168</v>
      </c>
    </row>
    <row r="453" spans="16:75" x14ac:dyDescent="0.25">
      <c r="P453" s="126" t="s">
        <v>168</v>
      </c>
      <c r="T453" s="126" t="s">
        <v>168</v>
      </c>
      <c r="BU453" s="4" t="s">
        <v>40</v>
      </c>
      <c r="BV453" s="4" t="s">
        <v>1045</v>
      </c>
      <c r="BW453" s="126" t="s">
        <v>168</v>
      </c>
    </row>
    <row r="454" spans="16:75" x14ac:dyDescent="0.25">
      <c r="P454" s="126" t="s">
        <v>168</v>
      </c>
      <c r="T454" s="126" t="s">
        <v>168</v>
      </c>
      <c r="BU454" s="4" t="s">
        <v>40</v>
      </c>
      <c r="BV454" s="4" t="s">
        <v>1044</v>
      </c>
      <c r="BW454" s="126" t="s">
        <v>168</v>
      </c>
    </row>
    <row r="455" spans="16:75" x14ac:dyDescent="0.25">
      <c r="P455" s="126" t="s">
        <v>168</v>
      </c>
      <c r="T455" s="126" t="s">
        <v>168</v>
      </c>
      <c r="BU455" s="4" t="s">
        <v>40</v>
      </c>
      <c r="BV455" s="4" t="s">
        <v>1043</v>
      </c>
      <c r="BW455" s="126" t="s">
        <v>168</v>
      </c>
    </row>
    <row r="456" spans="16:75" x14ac:dyDescent="0.25">
      <c r="P456" s="126" t="s">
        <v>168</v>
      </c>
      <c r="T456" s="126" t="s">
        <v>168</v>
      </c>
      <c r="BU456" s="4" t="s">
        <v>40</v>
      </c>
      <c r="BV456" s="4" t="s">
        <v>1042</v>
      </c>
      <c r="BW456" s="126" t="s">
        <v>168</v>
      </c>
    </row>
    <row r="457" spans="16:75" x14ac:dyDescent="0.25">
      <c r="P457" s="126" t="s">
        <v>168</v>
      </c>
      <c r="T457" s="126" t="s">
        <v>168</v>
      </c>
      <c r="BU457" s="4" t="s">
        <v>40</v>
      </c>
      <c r="BV457" s="4" t="s">
        <v>1041</v>
      </c>
      <c r="BW457" s="126" t="s">
        <v>168</v>
      </c>
    </row>
    <row r="458" spans="16:75" x14ac:dyDescent="0.25">
      <c r="P458" s="126" t="s">
        <v>168</v>
      </c>
      <c r="T458" s="126" t="s">
        <v>168</v>
      </c>
      <c r="BU458" s="4" t="s">
        <v>40</v>
      </c>
      <c r="BV458" s="4" t="s">
        <v>1040</v>
      </c>
      <c r="BW458" s="126" t="s">
        <v>168</v>
      </c>
    </row>
    <row r="459" spans="16:75" x14ac:dyDescent="0.25">
      <c r="P459" s="126" t="s">
        <v>168</v>
      </c>
      <c r="T459" s="126" t="s">
        <v>168</v>
      </c>
      <c r="BU459" s="4" t="s">
        <v>40</v>
      </c>
      <c r="BV459" s="4" t="s">
        <v>1039</v>
      </c>
      <c r="BW459" s="126" t="s">
        <v>168</v>
      </c>
    </row>
    <row r="460" spans="16:75" x14ac:dyDescent="0.25">
      <c r="P460" s="126" t="s">
        <v>168</v>
      </c>
      <c r="T460" s="126" t="s">
        <v>168</v>
      </c>
      <c r="BU460" s="4" t="s">
        <v>40</v>
      </c>
      <c r="BV460" s="4" t="s">
        <v>1038</v>
      </c>
      <c r="BW460" s="126" t="s">
        <v>168</v>
      </c>
    </row>
    <row r="461" spans="16:75" x14ac:dyDescent="0.25">
      <c r="P461" s="126" t="s">
        <v>168</v>
      </c>
      <c r="T461" s="126" t="s">
        <v>168</v>
      </c>
      <c r="BU461" s="4" t="s">
        <v>40</v>
      </c>
      <c r="BV461" s="4" t="s">
        <v>1037</v>
      </c>
      <c r="BW461" s="126" t="s">
        <v>168</v>
      </c>
    </row>
    <row r="462" spans="16:75" x14ac:dyDescent="0.25">
      <c r="P462" s="126" t="s">
        <v>168</v>
      </c>
      <c r="T462" s="126" t="s">
        <v>168</v>
      </c>
      <c r="BU462" s="4" t="s">
        <v>40</v>
      </c>
      <c r="BV462" s="4" t="s">
        <v>1036</v>
      </c>
      <c r="BW462" s="126" t="s">
        <v>168</v>
      </c>
    </row>
    <row r="463" spans="16:75" x14ac:dyDescent="0.25">
      <c r="P463" s="126" t="s">
        <v>168</v>
      </c>
      <c r="T463" s="126" t="s">
        <v>168</v>
      </c>
      <c r="BU463" s="4" t="s">
        <v>40</v>
      </c>
      <c r="BV463" s="4" t="s">
        <v>1035</v>
      </c>
      <c r="BW463" s="126" t="s">
        <v>168</v>
      </c>
    </row>
    <row r="464" spans="16:75" x14ac:dyDescent="0.25">
      <c r="P464" s="126" t="s">
        <v>168</v>
      </c>
      <c r="T464" s="126" t="s">
        <v>168</v>
      </c>
      <c r="BU464" s="4" t="s">
        <v>40</v>
      </c>
      <c r="BV464" s="4" t="s">
        <v>1034</v>
      </c>
      <c r="BW464" s="126" t="s">
        <v>168</v>
      </c>
    </row>
    <row r="465" spans="16:75" x14ac:dyDescent="0.25">
      <c r="P465" s="126" t="s">
        <v>168</v>
      </c>
      <c r="T465" s="126" t="s">
        <v>168</v>
      </c>
      <c r="BU465" s="4" t="s">
        <v>40</v>
      </c>
      <c r="BV465" s="4" t="s">
        <v>1033</v>
      </c>
      <c r="BW465" s="126" t="s">
        <v>168</v>
      </c>
    </row>
    <row r="466" spans="16:75" x14ac:dyDescent="0.25">
      <c r="P466" s="126" t="s">
        <v>168</v>
      </c>
      <c r="T466" s="126" t="s">
        <v>168</v>
      </c>
      <c r="BU466" s="4" t="s">
        <v>40</v>
      </c>
      <c r="BV466" s="4" t="s">
        <v>1032</v>
      </c>
      <c r="BW466" s="126" t="s">
        <v>168</v>
      </c>
    </row>
    <row r="467" spans="16:75" x14ac:dyDescent="0.25">
      <c r="P467" s="126" t="s">
        <v>168</v>
      </c>
      <c r="T467" s="126" t="s">
        <v>168</v>
      </c>
      <c r="BU467" s="4" t="s">
        <v>40</v>
      </c>
      <c r="BV467" s="4" t="s">
        <v>1031</v>
      </c>
      <c r="BW467" s="126" t="s">
        <v>168</v>
      </c>
    </row>
    <row r="468" spans="16:75" x14ac:dyDescent="0.25">
      <c r="P468" s="126" t="s">
        <v>168</v>
      </c>
      <c r="T468" s="126" t="s">
        <v>168</v>
      </c>
      <c r="BU468" s="4" t="s">
        <v>40</v>
      </c>
      <c r="BV468" s="4" t="s">
        <v>1030</v>
      </c>
      <c r="BW468" s="126" t="s">
        <v>168</v>
      </c>
    </row>
    <row r="469" spans="16:75" x14ac:dyDescent="0.25">
      <c r="P469" s="126" t="s">
        <v>168</v>
      </c>
      <c r="T469" s="126" t="s">
        <v>168</v>
      </c>
      <c r="BU469" s="4" t="s">
        <v>40</v>
      </c>
      <c r="BV469" s="4" t="s">
        <v>1029</v>
      </c>
      <c r="BW469" s="126" t="s">
        <v>168</v>
      </c>
    </row>
    <row r="470" spans="16:75" x14ac:dyDescent="0.25">
      <c r="P470" s="126" t="s">
        <v>168</v>
      </c>
      <c r="T470" s="126" t="s">
        <v>168</v>
      </c>
      <c r="BU470" s="4" t="s">
        <v>40</v>
      </c>
      <c r="BV470" s="4" t="s">
        <v>1028</v>
      </c>
      <c r="BW470" s="126" t="s">
        <v>168</v>
      </c>
    </row>
    <row r="471" spans="16:75" x14ac:dyDescent="0.25">
      <c r="P471" s="126" t="s">
        <v>168</v>
      </c>
      <c r="T471" s="126" t="s">
        <v>168</v>
      </c>
      <c r="BU471" s="4" t="s">
        <v>40</v>
      </c>
      <c r="BV471" s="4" t="s">
        <v>1027</v>
      </c>
      <c r="BW471" s="126" t="s">
        <v>168</v>
      </c>
    </row>
    <row r="472" spans="16:75" x14ac:dyDescent="0.25">
      <c r="P472" s="126" t="s">
        <v>168</v>
      </c>
      <c r="T472" s="126" t="s">
        <v>168</v>
      </c>
      <c r="BU472" s="4" t="s">
        <v>41</v>
      </c>
      <c r="BV472" s="4" t="s">
        <v>1026</v>
      </c>
      <c r="BW472" s="126" t="s">
        <v>168</v>
      </c>
    </row>
    <row r="473" spans="16:75" x14ac:dyDescent="0.25">
      <c r="P473" s="126" t="s">
        <v>168</v>
      </c>
      <c r="T473" s="126" t="s">
        <v>168</v>
      </c>
      <c r="BU473" s="4" t="s">
        <v>41</v>
      </c>
      <c r="BV473" s="4" t="s">
        <v>1025</v>
      </c>
      <c r="BW473" s="126" t="s">
        <v>168</v>
      </c>
    </row>
    <row r="474" spans="16:75" x14ac:dyDescent="0.25">
      <c r="P474" s="126" t="s">
        <v>168</v>
      </c>
      <c r="T474" s="126" t="s">
        <v>168</v>
      </c>
      <c r="BU474" s="4" t="s">
        <v>41</v>
      </c>
      <c r="BV474" s="4" t="s">
        <v>1024</v>
      </c>
      <c r="BW474" s="126" t="s">
        <v>168</v>
      </c>
    </row>
    <row r="475" spans="16:75" x14ac:dyDescent="0.25">
      <c r="P475" s="126" t="s">
        <v>168</v>
      </c>
      <c r="T475" s="126" t="s">
        <v>168</v>
      </c>
      <c r="BU475" s="4" t="s">
        <v>41</v>
      </c>
      <c r="BV475" s="4" t="s">
        <v>1023</v>
      </c>
      <c r="BW475" s="126" t="s">
        <v>168</v>
      </c>
    </row>
    <row r="476" spans="16:75" x14ac:dyDescent="0.25">
      <c r="P476" s="126" t="s">
        <v>168</v>
      </c>
      <c r="T476" s="126" t="s">
        <v>168</v>
      </c>
      <c r="BU476" s="4" t="s">
        <v>41</v>
      </c>
      <c r="BV476" s="4" t="s">
        <v>1022</v>
      </c>
      <c r="BW476" s="126" t="s">
        <v>168</v>
      </c>
    </row>
    <row r="477" spans="16:75" x14ac:dyDescent="0.25">
      <c r="P477" s="126" t="s">
        <v>168</v>
      </c>
      <c r="T477" s="126" t="s">
        <v>168</v>
      </c>
      <c r="BU477" s="4" t="s">
        <v>41</v>
      </c>
      <c r="BV477" s="4" t="s">
        <v>1021</v>
      </c>
      <c r="BW477" s="126" t="s">
        <v>168</v>
      </c>
    </row>
    <row r="478" spans="16:75" x14ac:dyDescent="0.25">
      <c r="P478" s="126" t="s">
        <v>168</v>
      </c>
      <c r="T478" s="126" t="s">
        <v>168</v>
      </c>
      <c r="BU478" s="4" t="s">
        <v>41</v>
      </c>
      <c r="BV478" s="4" t="s">
        <v>1020</v>
      </c>
      <c r="BW478" s="126" t="s">
        <v>168</v>
      </c>
    </row>
    <row r="479" spans="16:75" x14ac:dyDescent="0.25">
      <c r="P479" s="126" t="s">
        <v>168</v>
      </c>
      <c r="T479" s="126" t="s">
        <v>168</v>
      </c>
      <c r="BU479" s="4" t="s">
        <v>41</v>
      </c>
      <c r="BV479" s="4" t="s">
        <v>1019</v>
      </c>
      <c r="BW479" s="126" t="s">
        <v>168</v>
      </c>
    </row>
    <row r="480" spans="16:75" x14ac:dyDescent="0.25">
      <c r="P480" s="126" t="s">
        <v>168</v>
      </c>
      <c r="T480" s="126" t="s">
        <v>168</v>
      </c>
      <c r="BU480" s="4" t="s">
        <v>41</v>
      </c>
      <c r="BV480" s="4" t="s">
        <v>1018</v>
      </c>
      <c r="BW480" s="126" t="s">
        <v>168</v>
      </c>
    </row>
    <row r="481" spans="16:75" x14ac:dyDescent="0.25">
      <c r="P481" s="126" t="s">
        <v>168</v>
      </c>
      <c r="T481" s="126" t="s">
        <v>168</v>
      </c>
      <c r="BU481" s="4" t="s">
        <v>41</v>
      </c>
      <c r="BV481" s="4" t="s">
        <v>1017</v>
      </c>
      <c r="BW481" s="126" t="s">
        <v>168</v>
      </c>
    </row>
    <row r="482" spans="16:75" x14ac:dyDescent="0.25">
      <c r="P482" s="126" t="s">
        <v>168</v>
      </c>
      <c r="T482" s="126" t="s">
        <v>168</v>
      </c>
      <c r="BU482" s="4" t="s">
        <v>42</v>
      </c>
      <c r="BV482" s="4" t="s">
        <v>1016</v>
      </c>
      <c r="BW482" s="126" t="s">
        <v>168</v>
      </c>
    </row>
    <row r="483" spans="16:75" x14ac:dyDescent="0.25">
      <c r="P483" s="126" t="s">
        <v>168</v>
      </c>
      <c r="T483" s="126" t="s">
        <v>168</v>
      </c>
      <c r="BU483" s="4" t="s">
        <v>42</v>
      </c>
      <c r="BV483" s="4" t="s">
        <v>1015</v>
      </c>
      <c r="BW483" s="126" t="s">
        <v>168</v>
      </c>
    </row>
    <row r="484" spans="16:75" x14ac:dyDescent="0.25">
      <c r="P484" s="126" t="s">
        <v>168</v>
      </c>
      <c r="T484" s="126" t="s">
        <v>168</v>
      </c>
      <c r="BU484" s="4" t="s">
        <v>42</v>
      </c>
      <c r="BV484" s="4" t="s">
        <v>1014</v>
      </c>
      <c r="BW484" s="126" t="s">
        <v>168</v>
      </c>
    </row>
    <row r="485" spans="16:75" x14ac:dyDescent="0.25">
      <c r="P485" s="126" t="s">
        <v>168</v>
      </c>
      <c r="T485" s="126" t="s">
        <v>168</v>
      </c>
      <c r="BU485" s="4" t="s">
        <v>42</v>
      </c>
      <c r="BV485" s="4" t="s">
        <v>1013</v>
      </c>
      <c r="BW485" s="126" t="s">
        <v>168</v>
      </c>
    </row>
    <row r="486" spans="16:75" x14ac:dyDescent="0.25">
      <c r="P486" s="126" t="s">
        <v>168</v>
      </c>
      <c r="T486" s="126" t="s">
        <v>168</v>
      </c>
      <c r="BU486" s="4" t="s">
        <v>42</v>
      </c>
      <c r="BV486" s="4" t="s">
        <v>1012</v>
      </c>
      <c r="BW486" s="126" t="s">
        <v>168</v>
      </c>
    </row>
    <row r="487" spans="16:75" x14ac:dyDescent="0.25">
      <c r="P487" s="126" t="s">
        <v>168</v>
      </c>
      <c r="T487" s="126" t="s">
        <v>168</v>
      </c>
      <c r="BU487" s="4" t="s">
        <v>42</v>
      </c>
      <c r="BV487" s="4" t="s">
        <v>1011</v>
      </c>
      <c r="BW487" s="126" t="s">
        <v>168</v>
      </c>
    </row>
    <row r="488" spans="16:75" x14ac:dyDescent="0.25">
      <c r="P488" s="126" t="s">
        <v>168</v>
      </c>
      <c r="T488" s="126" t="s">
        <v>168</v>
      </c>
      <c r="BU488" s="4" t="s">
        <v>42</v>
      </c>
      <c r="BV488" s="4" t="s">
        <v>1010</v>
      </c>
      <c r="BW488" s="126" t="s">
        <v>168</v>
      </c>
    </row>
    <row r="489" spans="16:75" x14ac:dyDescent="0.25">
      <c r="P489" s="126" t="s">
        <v>168</v>
      </c>
      <c r="T489" s="126" t="s">
        <v>168</v>
      </c>
      <c r="BU489" s="4" t="s">
        <v>42</v>
      </c>
      <c r="BV489" s="4" t="s">
        <v>1009</v>
      </c>
      <c r="BW489" s="126" t="s">
        <v>168</v>
      </c>
    </row>
    <row r="490" spans="16:75" x14ac:dyDescent="0.25">
      <c r="P490" s="126" t="s">
        <v>168</v>
      </c>
      <c r="T490" s="126" t="s">
        <v>168</v>
      </c>
      <c r="BU490" s="4" t="s">
        <v>42</v>
      </c>
      <c r="BV490" s="4" t="s">
        <v>1008</v>
      </c>
      <c r="BW490" s="126" t="s">
        <v>168</v>
      </c>
    </row>
    <row r="491" spans="16:75" x14ac:dyDescent="0.25">
      <c r="P491" s="126" t="s">
        <v>168</v>
      </c>
      <c r="T491" s="126" t="s">
        <v>168</v>
      </c>
      <c r="BU491" s="4" t="s">
        <v>42</v>
      </c>
      <c r="BV491" s="4" t="s">
        <v>1007</v>
      </c>
      <c r="BW491" s="126" t="s">
        <v>168</v>
      </c>
    </row>
    <row r="492" spans="16:75" x14ac:dyDescent="0.25">
      <c r="P492" s="126" t="s">
        <v>168</v>
      </c>
      <c r="T492" s="126" t="s">
        <v>168</v>
      </c>
      <c r="BU492" s="4" t="s">
        <v>42</v>
      </c>
      <c r="BV492" s="4" t="s">
        <v>1006</v>
      </c>
      <c r="BW492" s="126" t="s">
        <v>168</v>
      </c>
    </row>
    <row r="493" spans="16:75" x14ac:dyDescent="0.25">
      <c r="P493" s="126" t="s">
        <v>168</v>
      </c>
      <c r="T493" s="126" t="s">
        <v>168</v>
      </c>
      <c r="BU493" s="4" t="s">
        <v>42</v>
      </c>
      <c r="BV493" s="4" t="s">
        <v>1005</v>
      </c>
      <c r="BW493" s="126" t="s">
        <v>168</v>
      </c>
    </row>
    <row r="494" spans="16:75" x14ac:dyDescent="0.25">
      <c r="P494" s="126" t="s">
        <v>168</v>
      </c>
      <c r="T494" s="126" t="s">
        <v>168</v>
      </c>
      <c r="BU494" s="4" t="s">
        <v>42</v>
      </c>
      <c r="BV494" s="4" t="s">
        <v>1004</v>
      </c>
      <c r="BW494" s="126" t="s">
        <v>168</v>
      </c>
    </row>
    <row r="495" spans="16:75" x14ac:dyDescent="0.25">
      <c r="P495" s="126" t="s">
        <v>168</v>
      </c>
      <c r="T495" s="126" t="s">
        <v>168</v>
      </c>
      <c r="BU495" s="4" t="s">
        <v>42</v>
      </c>
      <c r="BV495" s="4" t="s">
        <v>1003</v>
      </c>
      <c r="BW495" s="126" t="s">
        <v>168</v>
      </c>
    </row>
    <row r="496" spans="16:75" x14ac:dyDescent="0.25">
      <c r="P496" s="126" t="s">
        <v>168</v>
      </c>
      <c r="T496" s="126" t="s">
        <v>168</v>
      </c>
      <c r="BU496" s="4" t="s">
        <v>42</v>
      </c>
      <c r="BV496" s="4" t="s">
        <v>1002</v>
      </c>
      <c r="BW496" s="126" t="s">
        <v>168</v>
      </c>
    </row>
    <row r="497" spans="16:75" x14ac:dyDescent="0.25">
      <c r="P497" s="126" t="s">
        <v>168</v>
      </c>
      <c r="T497" s="126" t="s">
        <v>168</v>
      </c>
      <c r="BU497" s="4" t="s">
        <v>42</v>
      </c>
      <c r="BV497" s="4" t="s">
        <v>1001</v>
      </c>
      <c r="BW497" s="126" t="s">
        <v>168</v>
      </c>
    </row>
    <row r="498" spans="16:75" x14ac:dyDescent="0.25">
      <c r="P498" s="126" t="s">
        <v>168</v>
      </c>
      <c r="T498" s="126" t="s">
        <v>168</v>
      </c>
      <c r="BU498" s="4" t="s">
        <v>45</v>
      </c>
      <c r="BV498" s="4" t="s">
        <v>1000</v>
      </c>
      <c r="BW498" s="126" t="s">
        <v>168</v>
      </c>
    </row>
    <row r="499" spans="16:75" x14ac:dyDescent="0.25">
      <c r="P499" s="126" t="s">
        <v>168</v>
      </c>
      <c r="T499" s="126" t="s">
        <v>168</v>
      </c>
      <c r="BU499" s="4" t="s">
        <v>45</v>
      </c>
      <c r="BV499" s="4" t="s">
        <v>999</v>
      </c>
      <c r="BW499" s="126" t="s">
        <v>168</v>
      </c>
    </row>
    <row r="500" spans="16:75" x14ac:dyDescent="0.25">
      <c r="P500" s="126" t="s">
        <v>168</v>
      </c>
      <c r="T500" s="126" t="s">
        <v>168</v>
      </c>
      <c r="BU500" s="4" t="s">
        <v>45</v>
      </c>
      <c r="BV500" s="4" t="s">
        <v>998</v>
      </c>
      <c r="BW500" s="126" t="s">
        <v>168</v>
      </c>
    </row>
    <row r="501" spans="16:75" x14ac:dyDescent="0.25">
      <c r="P501" s="126" t="s">
        <v>168</v>
      </c>
      <c r="T501" s="126" t="s">
        <v>168</v>
      </c>
      <c r="BU501" s="4" t="s">
        <v>45</v>
      </c>
      <c r="BV501" s="4" t="s">
        <v>997</v>
      </c>
      <c r="BW501" s="126" t="s">
        <v>168</v>
      </c>
    </row>
    <row r="502" spans="16:75" x14ac:dyDescent="0.25">
      <c r="P502" s="126" t="s">
        <v>168</v>
      </c>
      <c r="T502" s="126" t="s">
        <v>168</v>
      </c>
      <c r="BU502" s="4" t="s">
        <v>45</v>
      </c>
      <c r="BV502" s="4" t="s">
        <v>996</v>
      </c>
      <c r="BW502" s="126" t="s">
        <v>168</v>
      </c>
    </row>
    <row r="503" spans="16:75" x14ac:dyDescent="0.25">
      <c r="P503" s="126" t="s">
        <v>168</v>
      </c>
      <c r="T503" s="126" t="s">
        <v>168</v>
      </c>
      <c r="BU503" s="4" t="s">
        <v>45</v>
      </c>
      <c r="BV503" s="4" t="s">
        <v>995</v>
      </c>
      <c r="BW503" s="126" t="s">
        <v>168</v>
      </c>
    </row>
    <row r="504" spans="16:75" x14ac:dyDescent="0.25">
      <c r="P504" s="126" t="s">
        <v>168</v>
      </c>
      <c r="T504" s="126" t="s">
        <v>168</v>
      </c>
      <c r="BU504" s="4" t="s">
        <v>45</v>
      </c>
      <c r="BV504" s="4" t="s">
        <v>994</v>
      </c>
      <c r="BW504" s="126" t="s">
        <v>168</v>
      </c>
    </row>
    <row r="505" spans="16:75" x14ac:dyDescent="0.25">
      <c r="P505" s="126" t="s">
        <v>168</v>
      </c>
      <c r="T505" s="126" t="s">
        <v>168</v>
      </c>
      <c r="BU505" s="4" t="s">
        <v>45</v>
      </c>
      <c r="BV505" s="4" t="s">
        <v>993</v>
      </c>
      <c r="BW505" s="126" t="s">
        <v>168</v>
      </c>
    </row>
  </sheetData>
  <sheetProtection algorithmName="SHA-512" hashValue="LEMtflRxufLZX5iqX2T6BTnOehkwUMge//XcGLD3MggcUw90oxcALfovCXK7Qk7jD6NTI430nabWiRxglPTYjQ==" saltValue="JtXcc2DqMAaSEoreCpNjSg==" spinCount="100000" sheet="1" objects="1" scenarios="1"/>
  <customSheetViews>
    <customSheetView guid="{D8F13EC1-0860-4BD6-9185-0AB7F712CF77}" state="hidden">
      <selection activeCell="A1193" sqref="A1193"/>
    </customSheetView>
    <customSheetView guid="{34485C93-5336-47ED-BEB3-B689FA8625AD}" state="hidden">
      <selection activeCell="A17" sqref="A17"/>
      <pageMargins left="0.7" right="0.7" top="0.75" bottom="0.75" header="0.3" footer="0.3"/>
      <pageSetup paperSize="9" orientation="portrait" r:id="rId1"/>
    </customSheetView>
    <customSheetView guid="{C8FFD331-AA5C-4849-BBFB-8947C40218CA}">
      <selection activeCell="A17" sqref="A17"/>
      <pageMargins left="0.7" right="0.7" top="0.75" bottom="0.75" header="0.3" footer="0.3"/>
      <pageSetup paperSize="9" orientation="portrait" r:id="rId2"/>
    </customSheetView>
    <customSheetView guid="{6F92E89F-BE8F-4C20-B349-CBC5FED38891}">
      <selection sqref="A1:A16"/>
    </customSheetView>
  </customSheetViews>
  <conditionalFormatting sqref="BQ48:BQ151">
    <cfRule type="duplicateValues" dxfId="1" priority="2"/>
  </conditionalFormatting>
  <conditionalFormatting sqref="BQ5:BQ45">
    <cfRule type="duplicateValues" dxfId="0" priority="3"/>
  </conditionalFormatting>
  <hyperlinks>
    <hyperlink ref="BX2" r:id="rId3"/>
    <hyperlink ref="CA2" r:id="rId4"/>
    <hyperlink ref="F2" r:id="rId5"/>
    <hyperlink ref="J2" r:id="rId6"/>
    <hyperlink ref="N2" r:id="rId7"/>
    <hyperlink ref="Q2" r:id="rId8"/>
    <hyperlink ref="U2" r:id="rId9"/>
    <hyperlink ref="AR2" r:id="rId10"/>
    <hyperlink ref="A2" r:id="rId11"/>
    <hyperlink ref="X2" r:id="rId12"/>
    <hyperlink ref="AC2" r:id="rId13"/>
    <hyperlink ref="AO2" r:id="rId14"/>
    <hyperlink ref="AU2" r:id="rId15"/>
    <hyperlink ref="N3" r:id="rId16"/>
    <hyperlink ref="AZ2" r:id="rId17"/>
    <hyperlink ref="AZ3" display="https://www.google.be/url?sa=t&amp;rct=j&amp;q=&amp;esrc=s&amp;source=web&amp;cd=1&amp;ved=0CCAQFjAA&amp;url=http%3A%2F%2Fwww5.goteborg.se%2Fprod%2FMiljo%2FMiljohandboken%2Fdalis2.nsf%2FvyFilArkiv%2F03.4i_Mklassn_tunga_fordon.doc%2F%24file%2F03.4i_Mklassn_tunga_fordon.doc&amp;ei=YX6CVfP"/>
    <hyperlink ref="BD2" r:id="rId18"/>
    <hyperlink ref="BG2" r:id="rId19"/>
    <hyperlink ref="BJ2" r:id="rId20"/>
    <hyperlink ref="BJ3" r:id="rId21"/>
    <hyperlink ref="BN2" r:id="rId22"/>
    <hyperlink ref="BQ2" r:id="rId23"/>
    <hyperlink ref="BQ3" r:id="rId24"/>
    <hyperlink ref="BU2" r:id="rId25"/>
    <hyperlink ref="CD2" r:id="rId26"/>
    <hyperlink ref="AG2" r:id="rId27"/>
    <hyperlink ref="CG2" r:id="rId28"/>
  </hyperlinks>
  <pageMargins left="0.7" right="0.7" top="0.75" bottom="0.75" header="0.3" footer="0.3"/>
  <pageSetup paperSize="9" orientation="portrait"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33"/>
  <sheetViews>
    <sheetView workbookViewId="0">
      <selection activeCell="A1193" sqref="A1193"/>
    </sheetView>
  </sheetViews>
  <sheetFormatPr defaultRowHeight="15" x14ac:dyDescent="0.25"/>
  <cols>
    <col min="1" max="1" width="19.28515625" bestFit="1" customWidth="1"/>
  </cols>
  <sheetData>
    <row r="1" spans="1:1" x14ac:dyDescent="0.25">
      <c r="A1" t="s">
        <v>168</v>
      </c>
    </row>
    <row r="2" spans="1:1" x14ac:dyDescent="0.25">
      <c r="A2" t="s">
        <v>13</v>
      </c>
    </row>
    <row r="3" spans="1:1" x14ac:dyDescent="0.25">
      <c r="A3" t="s">
        <v>3</v>
      </c>
    </row>
    <row r="4" spans="1:1" x14ac:dyDescent="0.25">
      <c r="A4" t="s">
        <v>20</v>
      </c>
    </row>
    <row r="5" spans="1:1" x14ac:dyDescent="0.25">
      <c r="A5" t="s">
        <v>27</v>
      </c>
    </row>
    <row r="6" spans="1:1" x14ac:dyDescent="0.25">
      <c r="A6" t="s">
        <v>12</v>
      </c>
    </row>
    <row r="7" spans="1:1" x14ac:dyDescent="0.25">
      <c r="A7" t="s">
        <v>259</v>
      </c>
    </row>
    <row r="8" spans="1:1" x14ac:dyDescent="0.25">
      <c r="A8" t="s">
        <v>263</v>
      </c>
    </row>
    <row r="9" spans="1:1" x14ac:dyDescent="0.25">
      <c r="A9" t="s">
        <v>261</v>
      </c>
    </row>
    <row r="10" spans="1:1" x14ac:dyDescent="0.25">
      <c r="A10" t="s">
        <v>6</v>
      </c>
    </row>
    <row r="11" spans="1:1" x14ac:dyDescent="0.25">
      <c r="A11" t="s">
        <v>8</v>
      </c>
    </row>
    <row r="12" spans="1:1" x14ac:dyDescent="0.25">
      <c r="A12" t="s">
        <v>28</v>
      </c>
    </row>
    <row r="13" spans="1:1" x14ac:dyDescent="0.25">
      <c r="A13" t="s">
        <v>21</v>
      </c>
    </row>
    <row r="14" spans="1:1" x14ac:dyDescent="0.25">
      <c r="A14" t="s">
        <v>267</v>
      </c>
    </row>
    <row r="15" spans="1:1" x14ac:dyDescent="0.25">
      <c r="A15" t="s">
        <v>260</v>
      </c>
    </row>
    <row r="16" spans="1:1" x14ac:dyDescent="0.25">
      <c r="A16" t="s">
        <v>11</v>
      </c>
    </row>
    <row r="17" spans="1:1" x14ac:dyDescent="0.25">
      <c r="A17" t="s">
        <v>264</v>
      </c>
    </row>
    <row r="18" spans="1:1" x14ac:dyDescent="0.25">
      <c r="A18" t="s">
        <v>265</v>
      </c>
    </row>
    <row r="19" spans="1:1" x14ac:dyDescent="0.25">
      <c r="A19" t="s">
        <v>257</v>
      </c>
    </row>
    <row r="20" spans="1:1" x14ac:dyDescent="0.25">
      <c r="A20" t="s">
        <v>268</v>
      </c>
    </row>
    <row r="21" spans="1:1" x14ac:dyDescent="0.25">
      <c r="A21" t="s">
        <v>30</v>
      </c>
    </row>
    <row r="22" spans="1:1" x14ac:dyDescent="0.25">
      <c r="A22" t="s">
        <v>256</v>
      </c>
    </row>
    <row r="23" spans="1:1" x14ac:dyDescent="0.25">
      <c r="A23" t="s">
        <v>262</v>
      </c>
    </row>
    <row r="24" spans="1:1" x14ac:dyDescent="0.25">
      <c r="A24" t="s">
        <v>258</v>
      </c>
    </row>
    <row r="25" spans="1:1" x14ac:dyDescent="0.25">
      <c r="A25" t="s">
        <v>23</v>
      </c>
    </row>
    <row r="26" spans="1:1" x14ac:dyDescent="0.25">
      <c r="A26" t="s">
        <v>19</v>
      </c>
    </row>
    <row r="27" spans="1:1" x14ac:dyDescent="0.25">
      <c r="A27" t="s">
        <v>266</v>
      </c>
    </row>
    <row r="28" spans="1:1" x14ac:dyDescent="0.25">
      <c r="A28" t="s">
        <v>15</v>
      </c>
    </row>
    <row r="29" spans="1:1" x14ac:dyDescent="0.25">
      <c r="A29" t="s">
        <v>26</v>
      </c>
    </row>
    <row r="30" spans="1:1" x14ac:dyDescent="0.25">
      <c r="A30" t="s">
        <v>14</v>
      </c>
    </row>
    <row r="31" spans="1:1" x14ac:dyDescent="0.25">
      <c r="A31" t="s">
        <v>4</v>
      </c>
    </row>
    <row r="32" spans="1:1" x14ac:dyDescent="0.25">
      <c r="A32" t="s">
        <v>269</v>
      </c>
    </row>
    <row r="33" spans="1:1" x14ac:dyDescent="0.25">
      <c r="A33" t="s">
        <v>270</v>
      </c>
    </row>
  </sheetData>
  <sheetProtection algorithmName="SHA-512" hashValue="3ZYVgaMv+JRv5Ze6N8WEziKfg+XiRxy6QIJ5ViDJnEhURA+FddEcjLSINqlddPJoyAEJA8chN1ahmfcxnneR2g==" saltValue="AXJEgZ/o9VLgqqY4qauSRg==" spinCount="100000" sheet="1" objects="1" scenarios="1"/>
  <sortState ref="A1:A31">
    <sortCondition ref="A31"/>
  </sortState>
  <customSheetViews>
    <customSheetView guid="{D8F13EC1-0860-4BD6-9185-0AB7F712CF77}" state="hidden">
      <selection activeCell="A1193" sqref="A1193"/>
    </customSheetView>
    <customSheetView guid="{34485C93-5336-47ED-BEB3-B689FA8625AD}" state="hidden">
      <selection activeCell="A17" sqref="A17"/>
      <pageMargins left="0.7" right="0.7" top="0.75" bottom="0.75" header="0.3" footer="0.3"/>
      <pageSetup paperSize="9" orientation="portrait" r:id="rId1"/>
    </customSheetView>
    <customSheetView guid="{C8FFD331-AA5C-4849-BBFB-8947C40218CA}">
      <selection activeCell="A17" sqref="A17"/>
      <pageMargins left="0.7" right="0.7" top="0.75" bottom="0.75" header="0.3" footer="0.3"/>
      <pageSetup paperSize="9" orientation="portrait" r:id="rId2"/>
    </customSheetView>
    <customSheetView guid="{6F92E89F-BE8F-4C20-B349-CBC5FED38891}">
      <selection sqref="A1:A16"/>
    </customSheetView>
  </customSheetView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sheetPr>
  <dimension ref="A1:R105"/>
  <sheetViews>
    <sheetView workbookViewId="0">
      <selection activeCell="C24" sqref="C24:K24"/>
    </sheetView>
  </sheetViews>
  <sheetFormatPr defaultRowHeight="15" x14ac:dyDescent="0.25"/>
  <cols>
    <col min="1" max="1" width="9.140625" style="8"/>
    <col min="2" max="2" width="3.140625" style="8" customWidth="1"/>
    <col min="3" max="3" width="27.5703125" style="8" customWidth="1"/>
    <col min="4" max="4" width="2.42578125" style="8" customWidth="1"/>
    <col min="5" max="9" width="30" style="8" customWidth="1"/>
    <col min="10" max="11" width="15" style="8" customWidth="1"/>
    <col min="12" max="12" width="2.85546875" style="8" customWidth="1"/>
    <col min="13" max="13" width="9.140625" style="8"/>
    <col min="14" max="14" width="9.140625" style="8" customWidth="1"/>
    <col min="15" max="15" width="4" style="65" hidden="1" customWidth="1"/>
    <col min="16" max="16" width="5.5703125" style="22" hidden="1" customWidth="1"/>
    <col min="17" max="17" width="14.42578125" style="22" hidden="1" customWidth="1"/>
    <col min="18" max="18" width="9.140625" style="22" hidden="1" customWidth="1"/>
    <col min="19" max="16384" width="9.140625" style="8"/>
  </cols>
  <sheetData>
    <row r="1" spans="1:18" x14ac:dyDescent="0.25">
      <c r="Q1" s="22" t="e">
        <f>IF(ISBLANK(E9),NA(),UPPER(E9))</f>
        <v>#N/A</v>
      </c>
      <c r="R1" s="22">
        <f>1048576-COUNTBLANK(Q:Q)</f>
        <v>105</v>
      </c>
    </row>
    <row r="2" spans="1:18" ht="15" customHeight="1" x14ac:dyDescent="0.45">
      <c r="B2" s="24"/>
      <c r="C2" s="170" t="s">
        <v>294</v>
      </c>
      <c r="D2" s="170"/>
      <c r="E2" s="170"/>
      <c r="F2" s="170"/>
      <c r="G2" s="170"/>
      <c r="H2" s="170"/>
      <c r="I2" s="170"/>
      <c r="O2" s="65">
        <v>1</v>
      </c>
      <c r="P2" s="22" t="s">
        <v>69</v>
      </c>
      <c r="Q2" s="22" t="e">
        <f>IF(ISERROR(Q1),NA(),IF(ISNUMBER(FIND(P2,Q1)),SUBSTITUTE(Q1,P2,),Q1))</f>
        <v>#N/A</v>
      </c>
      <c r="R2" s="22" t="e">
        <f ca="1">MATCH($F$9,INDIRECT("'National'!$A$4:$A$"&amp;'Code - Euro'!$I$10),0)+3</f>
        <v>#N/A</v>
      </c>
    </row>
    <row r="3" spans="1:18" ht="15" customHeight="1" x14ac:dyDescent="0.45">
      <c r="B3" s="24"/>
      <c r="C3" s="170"/>
      <c r="D3" s="170"/>
      <c r="E3" s="170"/>
      <c r="F3" s="170"/>
      <c r="G3" s="170"/>
      <c r="H3" s="170"/>
      <c r="I3" s="170"/>
      <c r="O3" s="65">
        <v>2</v>
      </c>
      <c r="P3" s="22" t="s">
        <v>70</v>
      </c>
      <c r="Q3" s="22" t="e">
        <f t="shared" ref="Q3:Q67" si="0">IF(ISNUMBER(FIND(P3,Q2)),SUBSTITUTE(Q2,P3,),Q2)</f>
        <v>#N/A</v>
      </c>
      <c r="R3" s="22" t="e">
        <f t="array" aca="1" ref="R3" ca="1">INDEX(INDIRECT("National!$A$4:$E$"&amp;'Code - Euro'!$I$10),(SMALL(IF(INDIRECT("National!$A$4:$A$"&amp;'Code - Euro'!$I$10)=Enter!$F$9,ROW(INDIRECT("National!$A$4:$A$"&amp;'Code - Euro'!$I$10))-MIN(ROW(INDIRECT("National!$A$4:$A$"&amp;'Code - Euro'!$I$10)))+1,""),COLUMNS(National!$A:A))),3)</f>
        <v>#N/A</v>
      </c>
    </row>
    <row r="4" spans="1:18" ht="15.75" thickBot="1" x14ac:dyDescent="0.3">
      <c r="B4" s="52"/>
      <c r="C4" s="52"/>
      <c r="O4" s="65">
        <v>6</v>
      </c>
      <c r="P4" s="22" t="s">
        <v>180</v>
      </c>
      <c r="Q4" s="22" t="e">
        <f t="shared" si="0"/>
        <v>#N/A</v>
      </c>
      <c r="R4" s="22" t="e">
        <f t="array" aca="1" ref="R4" ca="1">INDEX(INDIRECT("National!$A$4:$E$"&amp;'Code - Euro'!$I$10),(SMALL(IF(INDIRECT("National!$A$4:$A$"&amp;'Code - Euro'!$I$10)=Enter!$F$9,ROW(INDIRECT("National!$A$4:$A$"&amp;'Code - Euro'!$I$10))-MIN(ROW(INDIRECT("National!$A$4:$A$"&amp;'Code - Euro'!$I$10)))+1,""),COLUMNS(National!$A:B))),3)</f>
        <v>#N/A</v>
      </c>
    </row>
    <row r="5" spans="1:18" ht="15.75" thickBot="1" x14ac:dyDescent="0.3">
      <c r="A5" s="41"/>
      <c r="B5" s="158" t="s">
        <v>181</v>
      </c>
      <c r="C5" s="159"/>
      <c r="D5" s="51"/>
      <c r="E5" s="48"/>
      <c r="F5" s="46"/>
      <c r="G5" s="46"/>
      <c r="H5" s="46"/>
      <c r="I5" s="48"/>
      <c r="J5" s="48"/>
      <c r="K5" s="46"/>
      <c r="L5" s="46"/>
      <c r="O5" s="65">
        <v>7</v>
      </c>
      <c r="P5" s="22" t="s">
        <v>71</v>
      </c>
      <c r="Q5" s="22" t="e">
        <f t="shared" si="0"/>
        <v>#N/A</v>
      </c>
      <c r="R5" s="22" t="e">
        <f t="array" aca="1" ref="R5" ca="1">INDEX(INDIRECT("National!$A$4:$E$"&amp;'Code - Euro'!$I$10),(SMALL(IF(INDIRECT("National!$A$4:$A$"&amp;'Code - Euro'!$I$10)=Enter!$F$9,ROW(INDIRECT("National!$A$4:$A$"&amp;'Code - Euro'!$I$10))-MIN(ROW(INDIRECT("National!$A$4:$A$"&amp;'Code - Euro'!$I$10)))+1,""),COLUMNS(National!$A:C))),3)</f>
        <v>#N/A</v>
      </c>
    </row>
    <row r="6" spans="1:18" x14ac:dyDescent="0.25">
      <c r="A6" s="41"/>
      <c r="B6" s="33"/>
      <c r="C6" s="33"/>
      <c r="D6" s="33"/>
      <c r="E6" s="33"/>
      <c r="F6" s="33"/>
      <c r="G6" s="33"/>
      <c r="H6" s="33"/>
      <c r="I6" s="33"/>
      <c r="J6" s="176"/>
      <c r="K6" s="176"/>
      <c r="L6" s="43"/>
      <c r="O6" s="65">
        <v>8</v>
      </c>
      <c r="P6" s="22" t="s">
        <v>72</v>
      </c>
      <c r="Q6" s="22" t="e">
        <f t="shared" si="0"/>
        <v>#N/A</v>
      </c>
      <c r="R6" s="22" t="e">
        <f t="array" aca="1" ref="R6" ca="1">INDEX(INDIRECT("National!$A$4:$E$"&amp;'Code - Euro'!$I$10),(SMALL(IF(INDIRECT("National!$A$4:$A$"&amp;'Code - Euro'!$I$10)=Enter!$F$9,ROW(INDIRECT("National!$A$4:$A$"&amp;'Code - Euro'!$I$10))-MIN(ROW(INDIRECT("National!$A$4:$A$"&amp;'Code - Euro'!$I$10)))+1,""),COLUMNS(National!$A:C))),3)</f>
        <v>#N/A</v>
      </c>
    </row>
    <row r="7" spans="1:18" x14ac:dyDescent="0.25">
      <c r="A7" s="41"/>
      <c r="B7" s="33"/>
      <c r="C7" s="181" t="s">
        <v>237</v>
      </c>
      <c r="D7" s="182"/>
      <c r="E7" s="36" t="s">
        <v>47</v>
      </c>
      <c r="F7" s="89" t="s">
        <v>171</v>
      </c>
      <c r="G7" s="89" t="s">
        <v>980</v>
      </c>
      <c r="H7" s="89" t="s">
        <v>48</v>
      </c>
      <c r="I7" s="89" t="s">
        <v>49</v>
      </c>
      <c r="J7" s="174" t="s">
        <v>64</v>
      </c>
      <c r="K7" s="175"/>
      <c r="L7" s="43"/>
      <c r="O7" s="65">
        <v>9</v>
      </c>
      <c r="P7" s="22" t="s">
        <v>73</v>
      </c>
      <c r="Q7" s="22" t="e">
        <f t="shared" si="0"/>
        <v>#N/A</v>
      </c>
      <c r="R7" s="22" t="e">
        <f t="array" aca="1" ref="R7" ca="1">INDEX(INDIRECT("National!$A$4:$E$"&amp;'Code - Euro'!$I$10),(SMALL(IF(INDIRECT("National!$A$4:$A$"&amp;'Code - Euro'!$I$10)=Enter!$F$9,ROW(INDIRECT("National!$A$4:$A$"&amp;'Code - Euro'!$I$10))-MIN(ROW(INDIRECT("National!$A$4:$A$"&amp;'Code - Euro'!$I$10)))+1,""),COLUMNS(National!$A:D))),3)</f>
        <v>#N/A</v>
      </c>
    </row>
    <row r="8" spans="1:18" x14ac:dyDescent="0.25">
      <c r="A8" s="41"/>
      <c r="B8" s="33"/>
      <c r="C8" s="161"/>
      <c r="D8" s="162"/>
      <c r="E8" s="37"/>
      <c r="F8" s="90"/>
      <c r="G8" s="90"/>
      <c r="H8" s="90"/>
      <c r="I8" s="90"/>
      <c r="J8" s="177"/>
      <c r="K8" s="178"/>
      <c r="L8" s="43"/>
      <c r="O8" s="65">
        <v>10</v>
      </c>
      <c r="P8" s="22" t="s">
        <v>74</v>
      </c>
      <c r="Q8" s="22" t="e">
        <f t="shared" si="0"/>
        <v>#N/A</v>
      </c>
      <c r="R8" s="22" t="e">
        <f t="array" aca="1" ref="R8" ca="1">INDEX(INDIRECT("National!$A$4:$E$"&amp;'Code - Euro'!$I$10),(SMALL(IF(INDIRECT("National!$A$4:$A$"&amp;'Code - Euro'!$I$10)=Enter!$F$9,ROW(INDIRECT("National!$A$4:$A$"&amp;'Code - Euro'!$I$10))-MIN(ROW(INDIRECT("National!$A$4:$A$"&amp;'Code - Euro'!$I$10)))+1,""),COLUMNS(National!$A:E))),3)</f>
        <v>#N/A</v>
      </c>
    </row>
    <row r="9" spans="1:18" x14ac:dyDescent="0.25">
      <c r="A9" s="41"/>
      <c r="B9" s="33"/>
      <c r="C9" s="167" t="str">
        <f>IF(ISBLANK(Home!B9)," ",Home!B9)</f>
        <v xml:space="preserve"> </v>
      </c>
      <c r="D9" s="168"/>
      <c r="E9" s="101" t="e">
        <f>IF(ISBLANK(Home!B16),NA(),Home!B16)</f>
        <v>#N/A</v>
      </c>
      <c r="F9" s="99" t="e">
        <f ca="1">INDIRECT("$Q$"&amp;$R$1)</f>
        <v>#N/A</v>
      </c>
      <c r="G9" s="99" t="e">
        <f ca="1">'Code - Euro'!$H$3</f>
        <v>#N/A</v>
      </c>
      <c r="H9" s="99" t="e">
        <f ca="1">'Code - Euro'!$I$3</f>
        <v>#N/A</v>
      </c>
      <c r="I9" s="99" t="e">
        <f ca="1">'Code - Euro'!$J$3</f>
        <v>#N/A</v>
      </c>
      <c r="J9" s="97" t="e">
        <f ca="1">'Code - Euro'!$K$3</f>
        <v>#N/A</v>
      </c>
      <c r="K9" s="98" t="e">
        <f ca="1">'Code - Euro'!$L$3</f>
        <v>#N/A</v>
      </c>
      <c r="L9" s="43"/>
      <c r="O9" s="65">
        <v>11</v>
      </c>
      <c r="P9" s="22" t="s">
        <v>75</v>
      </c>
      <c r="Q9" s="22" t="e">
        <f t="shared" si="0"/>
        <v>#N/A</v>
      </c>
      <c r="R9" s="22">
        <f t="array" aca="1" ref="R9" ca="1">SUMPRODUCT(--NOT(ISERROR(R3:R8)))</f>
        <v>0</v>
      </c>
    </row>
    <row r="10" spans="1:18" x14ac:dyDescent="0.25">
      <c r="A10" s="41"/>
      <c r="B10" s="33"/>
      <c r="C10" s="163"/>
      <c r="D10" s="164"/>
      <c r="E10" s="54"/>
      <c r="F10" s="91"/>
      <c r="G10" s="91"/>
      <c r="H10" s="91"/>
      <c r="I10" s="91"/>
      <c r="J10" s="179"/>
      <c r="K10" s="180"/>
      <c r="L10" s="43"/>
      <c r="O10" s="65">
        <v>12</v>
      </c>
      <c r="P10" s="22" t="s">
        <v>76</v>
      </c>
      <c r="Q10" s="22" t="e">
        <f t="shared" si="0"/>
        <v>#N/A</v>
      </c>
      <c r="R10" s="22">
        <f t="array" aca="1" ref="R10" ca="1">SUMPRODUCT(--NOT(ISERROR(R3:R8)))</f>
        <v>0</v>
      </c>
    </row>
    <row r="11" spans="1:18" s="20" customFormat="1" ht="15.75" thickBot="1" x14ac:dyDescent="0.3">
      <c r="A11" s="42"/>
      <c r="B11" s="86"/>
      <c r="C11" s="87"/>
      <c r="D11" s="87"/>
      <c r="E11" s="87"/>
      <c r="F11" s="87"/>
      <c r="G11" s="87"/>
      <c r="H11" s="87"/>
      <c r="I11" s="87"/>
      <c r="J11" s="165"/>
      <c r="K11" s="165"/>
      <c r="L11" s="88"/>
      <c r="M11" s="8"/>
      <c r="N11" s="21"/>
      <c r="O11" s="65">
        <v>13</v>
      </c>
      <c r="P11" s="66" t="s">
        <v>77</v>
      </c>
      <c r="Q11" s="22" t="e">
        <f t="shared" si="0"/>
        <v>#N/A</v>
      </c>
      <c r="R11" s="22"/>
    </row>
    <row r="12" spans="1:18" hidden="1" x14ac:dyDescent="0.25">
      <c r="A12" s="41"/>
      <c r="B12" s="33"/>
      <c r="C12" s="33"/>
      <c r="D12" s="33"/>
      <c r="E12" s="33"/>
      <c r="F12" s="33"/>
      <c r="G12" s="33"/>
      <c r="H12" s="33"/>
      <c r="I12" s="33"/>
      <c r="J12" s="172" t="str">
        <f ca="1">IF(ISERROR($J$9),"",IF(NOT(ISERROR(National!$L$7)),HYPERLINK("[Emission class conversion tool.xlsx]'National'!G"&amp;$J$9,"Jump there"),IF(NOT(ISERROR('Code - Euro'!$K$4)),HYPERLINK("[Emission class conversion tool.xlsx]'National'!A"&amp;$J$9,"Jump there"),IF(NOT(ISERROR('Code - Euro'!$I$5)),HYPERLINK("[Emission class conversion tool.xlsx]'Code - Euro'!A"&amp;$J$9,"Jump there"),IF(NOT(ISERROR('Code - Euro'!$I$6)),HYPERLINK("[Emission class conversion tool.xlsx]'2nd Option'!B"&amp;$J$9,"Jump there"),IF(NOT(ISERROR('Code - Euro'!$I$7)),HYPERLINK("[Emission class conversion tool.xlsx]'3th Option'!B"&amp;$J$9,"Jump there"),""))))))</f>
        <v/>
      </c>
      <c r="K12" s="172"/>
      <c r="L12" s="43"/>
      <c r="O12" s="65">
        <v>14</v>
      </c>
      <c r="P12" s="22" t="s">
        <v>78</v>
      </c>
      <c r="Q12" s="22" t="e">
        <f t="shared" si="0"/>
        <v>#N/A</v>
      </c>
    </row>
    <row r="13" spans="1:18" ht="15.75" hidden="1" thickBot="1" x14ac:dyDescent="0.3">
      <c r="A13" s="41"/>
      <c r="B13" s="46"/>
      <c r="C13" s="46"/>
      <c r="D13" s="46"/>
      <c r="E13" s="46"/>
      <c r="F13" s="46"/>
      <c r="G13" s="46"/>
      <c r="H13" s="46"/>
      <c r="I13" s="46"/>
      <c r="J13" s="173"/>
      <c r="K13" s="173"/>
      <c r="L13" s="47"/>
      <c r="O13" s="65">
        <v>15</v>
      </c>
      <c r="P13" s="22" t="s">
        <v>79</v>
      </c>
      <c r="Q13" s="22" t="e">
        <f t="shared" si="0"/>
        <v>#N/A</v>
      </c>
      <c r="R13" s="22" t="b">
        <f>IF(ISNUMBER(FIND("WARNING",'Code - Euro'!$F$2)),"'Code - Euro' ",FALSE)</f>
        <v>0</v>
      </c>
    </row>
    <row r="14" spans="1:18" ht="15.75" thickBot="1" x14ac:dyDescent="0.3">
      <c r="B14" s="28"/>
      <c r="C14" s="33"/>
      <c r="D14" s="28"/>
      <c r="E14" s="28"/>
      <c r="F14" s="28"/>
      <c r="G14" s="28"/>
      <c r="H14" s="28"/>
      <c r="I14" s="28"/>
      <c r="J14" s="28"/>
      <c r="K14" s="28"/>
      <c r="L14" s="28"/>
      <c r="M14" s="20"/>
      <c r="O14" s="65">
        <v>16</v>
      </c>
      <c r="P14" s="22" t="s">
        <v>80</v>
      </c>
      <c r="Q14" s="22" t="e">
        <f>IF(ISNUMBER(FIND(P14,Q13)),SUBSTITUTE(Q13,P14,),Q13)</f>
        <v>#N/A</v>
      </c>
      <c r="R14" s="22" t="b">
        <f>IF(ISNUMBER(FIND("WARNING",National!$M$1)),"'National' ",FALSE)</f>
        <v>0</v>
      </c>
    </row>
    <row r="15" spans="1:18" ht="15.75" thickBot="1" x14ac:dyDescent="0.3">
      <c r="A15" s="41"/>
      <c r="B15" s="158" t="s">
        <v>182</v>
      </c>
      <c r="C15" s="159"/>
      <c r="D15" s="51"/>
      <c r="E15" s="48"/>
      <c r="F15" s="46"/>
      <c r="G15" s="46"/>
      <c r="H15" s="46"/>
      <c r="I15" s="46"/>
      <c r="J15" s="49"/>
      <c r="K15" s="49"/>
      <c r="L15" s="46"/>
      <c r="O15" s="65">
        <v>17</v>
      </c>
      <c r="P15" s="22" t="s">
        <v>81</v>
      </c>
      <c r="Q15" s="22" t="e">
        <f t="shared" si="0"/>
        <v>#N/A</v>
      </c>
      <c r="R15" s="22" t="b">
        <f>IF(ISNUMBER(FIND("WARNING",'2nd Option'!$K$3)),"'2nd Option' ",FALSE)</f>
        <v>0</v>
      </c>
    </row>
    <row r="16" spans="1:18" x14ac:dyDescent="0.25">
      <c r="A16" s="41"/>
      <c r="B16" s="33"/>
      <c r="C16" s="33"/>
      <c r="D16" s="33"/>
      <c r="E16" s="33"/>
      <c r="F16" s="33"/>
      <c r="G16" s="33"/>
      <c r="H16" s="33"/>
      <c r="I16" s="33"/>
      <c r="J16" s="33"/>
      <c r="K16" s="33"/>
      <c r="L16" s="43"/>
      <c r="O16" s="65">
        <v>18</v>
      </c>
      <c r="P16" s="22" t="s">
        <v>82</v>
      </c>
      <c r="Q16" s="22" t="e">
        <f t="shared" si="0"/>
        <v>#N/A</v>
      </c>
      <c r="R16" s="22" t="b">
        <f>IF(ISNUMBER(FIND("WARNING",'3th Option'!$K$3)),"'3th Option' ",FALSE)</f>
        <v>0</v>
      </c>
    </row>
    <row r="17" spans="1:18" ht="60" customHeight="1" x14ac:dyDescent="0.25">
      <c r="A17" s="41"/>
      <c r="B17" s="40"/>
      <c r="C17" s="160" t="str">
        <f ca="1">IF(AND(ISERROR(FIND("WARNING",'2nd Option'!$K$1)),ISERROR(FIND("WARNING",'3th Option'!$K$1)))," ",IF(AND(ISNUMBER(FIND("WARNING",'2nd Option'!$K$1)),ISERROR(FIND("WARNING",'3th Option'!$K$1))),"WARNING: The data in sheet '2nd Option' is not sorted right",IF(AND(ISERROR(FIND("WARNING",'2nd Option'!$K$1)),ISNUMBER(FIND("WARNING",'3th Option'!$K$1))),"WARNING: The data in sheet '3th Option' is not sorted right",IF(AND(ISNUMBER(FIND("WARNING",'2nd Option'!$K$1)),ISNUMBER(FIND("WARNING",'3th Option'!$K$1))),"WARNING: The data in sheets '2nd Option' and 3th Option' is not sorted right"," "))))</f>
        <v xml:space="preserve"> </v>
      </c>
      <c r="D17" s="160"/>
      <c r="E17" s="38" t="str">
        <f ca="1">IF(COUNTBLANK(INDIRECT("$Q"&amp;$R$1+1))," ","WARNING: Unexpected blank cells in column Q")</f>
        <v xml:space="preserve"> </v>
      </c>
      <c r="F17" s="38" t="str">
        <f>IF(R17=0," ",IF(R17=1,"WARNING: There are cells formatted as number in sheet "&amp;R18,IF(R17&gt;=2,"WARNING: There are cells formatted as number in sheets "&amp;R18)))</f>
        <v xml:space="preserve"> </v>
      </c>
      <c r="G17" s="39" t="str">
        <f ca="1">IF(R24=0," ",IF(R24=1,"WARNING: There are wrongly converted numbers in sheet "&amp;R25,IF(R24&gt;=2,"WARNING: There are wrongly converted numbers in sheets "&amp;R25)))</f>
        <v xml:space="preserve"> </v>
      </c>
      <c r="H17" s="38" t="str">
        <f>IF(AND(NOT(C9=" "),NOT(ISBLANK(C9)))," ","Enter your country in the COUNTRY field")</f>
        <v>Enter your country in the COUNTRY field</v>
      </c>
      <c r="I17" s="109" t="str">
        <f ca="1">IF(ISERROR($F$9),"Enter your Emission Class in the ENTRY field",IF(ISERROR($I$9),IF(NOT(ISERROR(_xlfn.NUMBERVALUE(LEFT($F$9,LEN($F$9)-2))))," ","WARNING: Something might be wrong with the 'Stripped code'"),IF(OR(ISNUMBER(FIND("R",LEFT($F$9,LEN($F$9)-2))),NOT(I9="General"),ISNUMBER(FIND("III",$F$9)),ISNUMBER(FIND("II",$F$9)),ISNUMBER(FIND("I",$F$9)),ISNUMBER(FIND("EEV",$F$9)),LEN(F9)&lt;=3,ISNUMBER(FIND("EURO",$F$9)))," ",IF(NOT(ISERROR(_xlfn.NUMBERVALUE(LEFT($F$9,LEN($F$9)-2))))," ","WARNING: Something might be wrong with the 'Stripped code'"))))</f>
        <v>Enter your Emission Class in the ENTRY field</v>
      </c>
      <c r="J17" s="171" t="str">
        <f ca="1">IF(OR(ISERROR($I$9),ISNUMBER(FIND("WARNING:",$G$17))),IF(AND(NOT(ISERROR(National!$L$6)),National!$L$12=TRUE),"Please check if the entered country is correct, the code you entered is used in Austria, but not in the country you entered.",IF(NOT(ISERROR($R$2)),"Please check if the entered country is correct, the code you entered is used in "&amp;IF($R$9=1,$R$3,IF($R$9=2,$R$3&amp;" and "&amp;$R$4,IF($R$9=3,$R$3&amp;", "&amp;$R$4&amp;" and "&amp;$R$5,IF($R$9=4,$R$3&amp;", "&amp;$R$4&amp;", "&amp;$R$5&amp;" and "&amp;$R$6,$R$3&amp;", "&amp;$R$4&amp;", "&amp;$R$5&amp;", "&amp;$R$6&amp;" and "&amp;$R$7))))&amp;", but not in the country you entered."," ")),IF(AND(NOT(ISERROR($F$9)),NOT(ISERROR($I$9)),$I$9="General"),IF(AND(NOT(ISERROR(National!$L$6)),National!$L$12=TRUE),"Please check if the entered country is correct, the code you entered is used in Austria, but not in the country you entered.",IF(NOT(ISERROR($R$2)),"Please check if the entered country is correct, the code you entered is used different in "&amp;IF($R$9=1,$R$3,IF($R$9=2,$R$3&amp;" and "&amp;$R$4,IF($R$9=3,$R$3&amp;", "&amp;$R$4&amp;" and "&amp;$R$5,IF($R$9=4,$R$3&amp;", "&amp;$R$4&amp;", "&amp;$R$5&amp;" and "&amp;$R$6,$R$3&amp;", "&amp;$R$4&amp;", "&amp;$R$5&amp;", "&amp;$R$6&amp;" and "&amp;$R$7))))&amp;", than it is in the country you entered."," "))," "))</f>
        <v xml:space="preserve"> </v>
      </c>
      <c r="K17" s="171"/>
      <c r="L17" s="44"/>
      <c r="O17" s="65">
        <v>19</v>
      </c>
      <c r="P17" s="22" t="s">
        <v>83</v>
      </c>
      <c r="Q17" s="22" t="e">
        <f t="shared" si="0"/>
        <v>#N/A</v>
      </c>
      <c r="R17" s="22">
        <f t="array" ref="R17">SUMPRODUCT(--NOT((R13:R16)=FALSE))</f>
        <v>0</v>
      </c>
    </row>
    <row r="18" spans="1:18" ht="15.75" thickBot="1" x14ac:dyDescent="0.3">
      <c r="A18" s="41"/>
      <c r="B18" s="86"/>
      <c r="C18" s="165"/>
      <c r="D18" s="165"/>
      <c r="E18" s="87"/>
      <c r="F18" s="87"/>
      <c r="G18" s="87"/>
      <c r="H18" s="87"/>
      <c r="I18" s="87"/>
      <c r="J18" s="87"/>
      <c r="K18" s="87"/>
      <c r="L18" s="88"/>
      <c r="O18" s="65">
        <v>20</v>
      </c>
      <c r="P18" s="22" t="s">
        <v>84</v>
      </c>
      <c r="Q18" s="67" t="e">
        <f>IF(ISNUMBER(FIND("MKEEV",Q17)),Q17,IF(ISNUMBER(FIND(P18,Q17)),SUBSTITUTE(Q17,P18,),Q17))</f>
        <v>#N/A</v>
      </c>
      <c r="R18" s="22" t="e">
        <f>IF(R17=0,NA(),IF(R17=1,SUBSTITUTE(R13&amp;R14&amp;R15&amp;R16,"FALSE",""),IF(R17&gt;=2,SUBSTITUTE(R13&amp;R14&amp;R15&amp;R16,"FALSE"," ")," ")))</f>
        <v>#N/A</v>
      </c>
    </row>
    <row r="19" spans="1:18" hidden="1" x14ac:dyDescent="0.25">
      <c r="A19" s="41"/>
      <c r="B19" s="33"/>
      <c r="C19" s="166" t="str">
        <f ca="1">IF(C17=" ","",IF(ISNUMBER(FIND("WARNING",'2nd Option'!$K$1)),HYPERLINK("[Emission class conversion tool.xlsx]'2nd Option'!A1","Jump there"),IF(ISNUMBER(FIND("WARNING",'3th Option'!$K$1)),HYPERLINK("[Emission class conversion tool.xlsx]'3th Option'!A1","Jump there")," ")))</f>
        <v/>
      </c>
      <c r="D19" s="166"/>
      <c r="E19" s="31" t="str">
        <f ca="1">IF(E17=" ","",HYPERLINK("[Emission class conversion tool.xlsx]'Enter'!Q2","Jump there"))</f>
        <v/>
      </c>
      <c r="F19" s="111" t="str">
        <f>IF(F17=" ","",IF(NOT(R13=FALSE),HYPERLINK("[Emission class conversion tool.xlsx]'Code - Euro'!A1","Jump there"),IF(NOT(R14=FALSE),HYPERLINK("[Emission class conversion tool.xlsx]'National'!A1","Jump there"),IF(NOT(R15=FALSE),HYPERLINK("[Emission class conversion tool.xlsx]'2nd Option'!A1","Jump there"),IF(NOT(R16=FALSE),HYPERLINK("[Emission class conversion tool.xlsx]'3th Option'!A1","Jump there")," ")))))</f>
        <v/>
      </c>
      <c r="G19" s="111" t="str">
        <f ca="1">IF(G17=" ","",IF(NOT(R20=FALSE),HYPERLINK("[Emission class conversion tool.xlsx]'Code - Euro'!A1","Jump there"),IF(NOT(R21=FALSE),HYPERLINK("[Emission class conversion tool.xlsx]'National'!A1","Jump there"),IF(NOT(R22=FALSE),HYPERLINK("[Emission class conversion tool.xlsx]'2nd Option'!A1","Jump there"),IF(NOT(R23=FALSE),HYPERLINK("[Emission class conversion tool.xlsx]'3th Option'!A1","Jump there")," ")))))</f>
        <v/>
      </c>
      <c r="H19" s="31" t="str">
        <f>IF(H17=" ","",HYPERLINK("[Emission class conversion tool.xlsx]'Home'!B9","Jump there"))</f>
        <v>Jump there</v>
      </c>
      <c r="I19" s="31" t="str">
        <f ca="1">IF(I17=" ","",IF(ISNUMBER(FIND("Enter",I17)),HYPERLINK("[Emission class conversion tool.xlsx]'Home'!B16","Jump there"),IF(ISNUMBER(FIND("WARNING",I17)),HYPERLINK("[Emission class conversion tool.xlsx]'Enter'!F9","Jump there"))))</f>
        <v>Jump there</v>
      </c>
      <c r="J19" s="169" t="str">
        <f ca="1">IF(J17=" ","",HYPERLINK("[Emission class conversion tool.xlsx]'Home'!B9","Jump there"))</f>
        <v/>
      </c>
      <c r="K19" s="169"/>
      <c r="L19" s="43"/>
      <c r="O19" s="65">
        <v>21</v>
      </c>
      <c r="P19" s="22" t="s">
        <v>85</v>
      </c>
      <c r="Q19" s="22" t="e">
        <f t="shared" si="0"/>
        <v>#N/A</v>
      </c>
    </row>
    <row r="20" spans="1:18" ht="15.75" hidden="1" thickBot="1" x14ac:dyDescent="0.3">
      <c r="A20" s="41"/>
      <c r="B20" s="45"/>
      <c r="C20" s="46"/>
      <c r="D20" s="46"/>
      <c r="E20" s="46"/>
      <c r="F20" s="46"/>
      <c r="G20" s="46"/>
      <c r="H20" s="46"/>
      <c r="I20" s="46"/>
      <c r="J20" s="46"/>
      <c r="K20" s="46"/>
      <c r="L20" s="47"/>
      <c r="O20" s="65">
        <v>22</v>
      </c>
      <c r="P20" s="22" t="s">
        <v>86</v>
      </c>
      <c r="Q20" s="22" t="e">
        <f t="shared" si="0"/>
        <v>#N/A</v>
      </c>
      <c r="R20" s="22" t="b">
        <f t="array" aca="1" ref="R20" ca="1">IF(OR(ISNUMBER(FIND("0000",INDIRECT("'Code - Euro'!$A$4:$A$"&amp;'Code - Euro'!$I$9)))),"'Code - Euro' ",FALSE)</f>
        <v>0</v>
      </c>
    </row>
    <row r="21" spans="1:18" ht="15.75" thickBot="1" x14ac:dyDescent="0.3">
      <c r="B21" s="53"/>
      <c r="C21" s="53"/>
      <c r="D21" s="28"/>
      <c r="E21" s="28"/>
      <c r="F21" s="28"/>
      <c r="G21" s="28"/>
      <c r="H21" s="28"/>
      <c r="I21" s="28"/>
      <c r="J21" s="28"/>
      <c r="K21" s="28"/>
      <c r="L21" s="28"/>
      <c r="O21" s="65">
        <v>23</v>
      </c>
      <c r="P21" s="22" t="s">
        <v>87</v>
      </c>
      <c r="Q21" s="22" t="e">
        <f>IF(ISNUMBER(FIND(P21,Q20)),SUBSTITUTE(Q20,P21,),Q20)</f>
        <v>#N/A</v>
      </c>
      <c r="R21" s="22" t="b">
        <f t="array" aca="1" ref="R21" ca="1">IF(OR(ISNUMBER(FIND("0000",INDIRECT("'National'!$A$4:$A$"&amp;'Code - Euro'!$I$10)))),"'National' ",FALSE)</f>
        <v>0</v>
      </c>
    </row>
    <row r="22" spans="1:18" ht="15.75" thickBot="1" x14ac:dyDescent="0.3">
      <c r="A22" s="41"/>
      <c r="B22" s="158" t="s">
        <v>254</v>
      </c>
      <c r="C22" s="159"/>
      <c r="D22" s="50"/>
      <c r="E22" s="48"/>
      <c r="F22" s="46"/>
      <c r="G22" s="46"/>
      <c r="H22" s="46"/>
      <c r="I22" s="46"/>
      <c r="J22" s="49"/>
      <c r="K22" s="49"/>
      <c r="L22" s="46"/>
      <c r="O22" s="65">
        <v>24</v>
      </c>
      <c r="P22" s="22" t="s">
        <v>88</v>
      </c>
      <c r="Q22" s="22" t="e">
        <f t="shared" si="0"/>
        <v>#N/A</v>
      </c>
      <c r="R22" s="22" t="b">
        <f t="array" aca="1" ref="R22" ca="1">IF(OR(ISNUMBER(FIND("0000",INDIRECT("'2nd Option'!$B$4:$B$"&amp;'Code - Euro'!$I$11)))),"'2nd Option' ",FALSE)</f>
        <v>0</v>
      </c>
    </row>
    <row r="23" spans="1:18" x14ac:dyDescent="0.25">
      <c r="A23" s="41"/>
      <c r="B23" s="33"/>
      <c r="C23" s="33"/>
      <c r="D23" s="33"/>
      <c r="E23" s="33"/>
      <c r="F23" s="33"/>
      <c r="G23" s="33"/>
      <c r="H23" s="33"/>
      <c r="I23" s="33"/>
      <c r="J23" s="33"/>
      <c r="K23" s="33"/>
      <c r="L23" s="43"/>
      <c r="O23" s="65">
        <v>25</v>
      </c>
      <c r="P23" s="22" t="s">
        <v>89</v>
      </c>
      <c r="Q23" s="22" t="e">
        <f t="shared" si="0"/>
        <v>#N/A</v>
      </c>
      <c r="R23" s="22" t="b">
        <f t="array" aca="1" ref="R23" ca="1">IF(OR(ISNUMBER(FIND("0000",INDIRECT("'3th Option'!$B$4:$B$"&amp;'Code - Euro'!$I$12)))),"'3th Option' ",FALSE)</f>
        <v>0</v>
      </c>
    </row>
    <row r="24" spans="1:18" ht="90" customHeight="1" x14ac:dyDescent="0.25">
      <c r="A24" s="41"/>
      <c r="B24" s="40"/>
      <c r="C24" s="160" t="str">
        <f ca="1">IF(NOT(ISERROR($J$9)),IF(NOT(ISERROR(National!$L$7))," ",IF(ISBLANK(INDIRECT("'"&amp;K9&amp;"'!E"&amp;J9))," ",INDIRECT("'"&amp;K9&amp;"'!E"&amp;J9)))," ")</f>
        <v xml:space="preserve"> </v>
      </c>
      <c r="D24" s="160"/>
      <c r="E24" s="160"/>
      <c r="F24" s="160"/>
      <c r="G24" s="160"/>
      <c r="H24" s="160"/>
      <c r="I24" s="160"/>
      <c r="J24" s="160"/>
      <c r="K24" s="160"/>
      <c r="L24" s="44"/>
      <c r="O24" s="65">
        <v>26</v>
      </c>
      <c r="P24" s="22" t="s">
        <v>90</v>
      </c>
      <c r="Q24" s="22" t="e">
        <f t="shared" si="0"/>
        <v>#N/A</v>
      </c>
      <c r="R24" s="22">
        <f t="array" aca="1" ref="R24" ca="1">SUMPRODUCT(--NOT((R20:R23)=FALSE))</f>
        <v>0</v>
      </c>
    </row>
    <row r="25" spans="1:18" ht="15.75" thickBot="1" x14ac:dyDescent="0.3">
      <c r="A25" s="41"/>
      <c r="B25" s="45"/>
      <c r="C25" s="46"/>
      <c r="D25" s="46"/>
      <c r="E25" s="46"/>
      <c r="F25" s="46"/>
      <c r="G25" s="46"/>
      <c r="H25" s="46"/>
      <c r="I25" s="46"/>
      <c r="J25" s="46"/>
      <c r="K25" s="46"/>
      <c r="L25" s="47"/>
      <c r="O25" s="65">
        <v>27</v>
      </c>
      <c r="P25" s="22" t="s">
        <v>91</v>
      </c>
      <c r="Q25" s="22" t="e">
        <f t="shared" si="0"/>
        <v>#N/A</v>
      </c>
      <c r="R25" s="22" t="e">
        <f ca="1">IF(R24=0,NA(),IF(R24=1,SUBSTITUTE(R20&amp;R21&amp;R22&amp;R23,"FALSE",""),IF(R24&gt;=2,SUBSTITUTE(R20&amp;R21&amp;R22&amp;R23,"FALSE"," ")," ")))</f>
        <v>#N/A</v>
      </c>
    </row>
    <row r="26" spans="1:18" x14ac:dyDescent="0.25">
      <c r="O26" s="65">
        <v>28</v>
      </c>
      <c r="P26" s="22" t="s">
        <v>92</v>
      </c>
      <c r="Q26" s="22" t="e">
        <f t="shared" si="0"/>
        <v>#N/A</v>
      </c>
    </row>
    <row r="27" spans="1:18" x14ac:dyDescent="0.25">
      <c r="O27" s="65">
        <v>29</v>
      </c>
      <c r="P27" s="22" t="s">
        <v>93</v>
      </c>
      <c r="Q27" s="22" t="e">
        <f t="shared" si="0"/>
        <v>#N/A</v>
      </c>
    </row>
    <row r="28" spans="1:18" x14ac:dyDescent="0.25">
      <c r="O28" s="65">
        <v>30</v>
      </c>
      <c r="P28" s="22" t="s">
        <v>94</v>
      </c>
      <c r="Q28" s="22" t="e">
        <f t="shared" si="0"/>
        <v>#N/A</v>
      </c>
    </row>
    <row r="29" spans="1:18" x14ac:dyDescent="0.25">
      <c r="O29" s="65">
        <v>31</v>
      </c>
      <c r="P29" s="22" t="s">
        <v>95</v>
      </c>
      <c r="Q29" s="22" t="e">
        <f t="shared" si="0"/>
        <v>#N/A</v>
      </c>
    </row>
    <row r="30" spans="1:18" x14ac:dyDescent="0.25">
      <c r="O30" s="65">
        <v>32</v>
      </c>
      <c r="P30" s="22" t="s">
        <v>96</v>
      </c>
      <c r="Q30" s="22" t="e">
        <f t="shared" si="0"/>
        <v>#N/A</v>
      </c>
    </row>
    <row r="31" spans="1:18" x14ac:dyDescent="0.25">
      <c r="O31" s="65">
        <v>33</v>
      </c>
      <c r="P31" s="22" t="s">
        <v>97</v>
      </c>
      <c r="Q31" s="22" t="e">
        <f t="shared" si="0"/>
        <v>#N/A</v>
      </c>
    </row>
    <row r="32" spans="1:18" x14ac:dyDescent="0.25">
      <c r="O32" s="65">
        <v>34</v>
      </c>
      <c r="P32" s="22" t="s">
        <v>98</v>
      </c>
      <c r="Q32" s="22" t="e">
        <f t="shared" si="0"/>
        <v>#N/A</v>
      </c>
    </row>
    <row r="33" spans="15:17" x14ac:dyDescent="0.25">
      <c r="O33" s="65">
        <v>35</v>
      </c>
      <c r="P33" s="22" t="s">
        <v>99</v>
      </c>
      <c r="Q33" s="22" t="e">
        <f t="shared" si="0"/>
        <v>#N/A</v>
      </c>
    </row>
    <row r="34" spans="15:17" x14ac:dyDescent="0.25">
      <c r="O34" s="65">
        <v>36</v>
      </c>
      <c r="P34" s="22" t="s">
        <v>100</v>
      </c>
      <c r="Q34" s="22" t="e">
        <f t="shared" si="0"/>
        <v>#N/A</v>
      </c>
    </row>
    <row r="35" spans="15:17" x14ac:dyDescent="0.25">
      <c r="O35" s="65">
        <v>37</v>
      </c>
      <c r="P35" s="22" t="s">
        <v>101</v>
      </c>
      <c r="Q35" s="22" t="e">
        <f t="shared" si="0"/>
        <v>#N/A</v>
      </c>
    </row>
    <row r="36" spans="15:17" x14ac:dyDescent="0.25">
      <c r="O36" s="65">
        <v>38</v>
      </c>
      <c r="P36" s="22" t="s">
        <v>102</v>
      </c>
      <c r="Q36" s="22" t="e">
        <f t="shared" si="0"/>
        <v>#N/A</v>
      </c>
    </row>
    <row r="37" spans="15:17" x14ac:dyDescent="0.25">
      <c r="O37" s="65">
        <v>39</v>
      </c>
      <c r="P37" s="22" t="s">
        <v>103</v>
      </c>
      <c r="Q37" s="22" t="e">
        <f t="shared" si="0"/>
        <v>#N/A</v>
      </c>
    </row>
    <row r="38" spans="15:17" x14ac:dyDescent="0.25">
      <c r="O38" s="65">
        <v>40</v>
      </c>
      <c r="P38" s="22" t="s">
        <v>104</v>
      </c>
      <c r="Q38" s="22" t="e">
        <f t="shared" si="0"/>
        <v>#N/A</v>
      </c>
    </row>
    <row r="39" spans="15:17" x14ac:dyDescent="0.25">
      <c r="O39" s="65">
        <v>41</v>
      </c>
      <c r="P39" s="22" t="s">
        <v>105</v>
      </c>
      <c r="Q39" s="22" t="e">
        <f t="shared" si="0"/>
        <v>#N/A</v>
      </c>
    </row>
    <row r="40" spans="15:17" x14ac:dyDescent="0.25">
      <c r="O40" s="65">
        <v>42</v>
      </c>
      <c r="P40" s="22" t="s">
        <v>106</v>
      </c>
      <c r="Q40" s="22" t="e">
        <f t="shared" si="0"/>
        <v>#N/A</v>
      </c>
    </row>
    <row r="41" spans="15:17" x14ac:dyDescent="0.25">
      <c r="O41" s="65">
        <v>43</v>
      </c>
      <c r="P41" s="22" t="s">
        <v>107</v>
      </c>
      <c r="Q41" s="22" t="e">
        <f t="shared" si="0"/>
        <v>#N/A</v>
      </c>
    </row>
    <row r="42" spans="15:17" x14ac:dyDescent="0.25">
      <c r="O42" s="65">
        <v>44</v>
      </c>
      <c r="P42" s="22" t="s">
        <v>108</v>
      </c>
      <c r="Q42" s="22" t="e">
        <f t="shared" si="0"/>
        <v>#N/A</v>
      </c>
    </row>
    <row r="43" spans="15:17" x14ac:dyDescent="0.25">
      <c r="O43" s="65">
        <v>45</v>
      </c>
      <c r="P43" s="22" t="s">
        <v>109</v>
      </c>
      <c r="Q43" s="22" t="e">
        <f t="shared" si="0"/>
        <v>#N/A</v>
      </c>
    </row>
    <row r="44" spans="15:17" x14ac:dyDescent="0.25">
      <c r="O44" s="65">
        <v>46</v>
      </c>
      <c r="P44" s="22" t="s">
        <v>110</v>
      </c>
      <c r="Q44" s="22" t="e">
        <f t="shared" si="0"/>
        <v>#N/A</v>
      </c>
    </row>
    <row r="45" spans="15:17" x14ac:dyDescent="0.25">
      <c r="O45" s="65">
        <v>47</v>
      </c>
      <c r="P45" s="22" t="s">
        <v>111</v>
      </c>
      <c r="Q45" s="22" t="e">
        <f t="shared" si="0"/>
        <v>#N/A</v>
      </c>
    </row>
    <row r="46" spans="15:17" x14ac:dyDescent="0.25">
      <c r="O46" s="65">
        <v>48</v>
      </c>
      <c r="P46" s="22" t="s">
        <v>112</v>
      </c>
      <c r="Q46" s="22" t="e">
        <f t="shared" si="0"/>
        <v>#N/A</v>
      </c>
    </row>
    <row r="47" spans="15:17" x14ac:dyDescent="0.25">
      <c r="O47" s="65">
        <v>49</v>
      </c>
      <c r="P47" s="22" t="s">
        <v>113</v>
      </c>
      <c r="Q47" s="22" t="e">
        <f t="shared" si="0"/>
        <v>#N/A</v>
      </c>
    </row>
    <row r="48" spans="15:17" x14ac:dyDescent="0.25">
      <c r="O48" s="65">
        <v>50</v>
      </c>
      <c r="P48" s="22" t="s">
        <v>114</v>
      </c>
      <c r="Q48" s="22" t="e">
        <f t="shared" si="0"/>
        <v>#N/A</v>
      </c>
    </row>
    <row r="49" spans="15:17" x14ac:dyDescent="0.25">
      <c r="O49" s="65">
        <v>51</v>
      </c>
      <c r="P49" s="22" t="s">
        <v>115</v>
      </c>
      <c r="Q49" s="22" t="e">
        <f t="shared" si="0"/>
        <v>#N/A</v>
      </c>
    </row>
    <row r="50" spans="15:17" x14ac:dyDescent="0.25">
      <c r="O50" s="65">
        <v>52</v>
      </c>
      <c r="P50" s="22" t="s">
        <v>116</v>
      </c>
      <c r="Q50" s="22" t="e">
        <f t="shared" si="0"/>
        <v>#N/A</v>
      </c>
    </row>
    <row r="51" spans="15:17" x14ac:dyDescent="0.25">
      <c r="O51" s="65">
        <v>53</v>
      </c>
      <c r="P51" s="22" t="s">
        <v>117</v>
      </c>
      <c r="Q51" s="22" t="e">
        <f t="shared" si="0"/>
        <v>#N/A</v>
      </c>
    </row>
    <row r="52" spans="15:17" x14ac:dyDescent="0.25">
      <c r="O52" s="65">
        <v>54</v>
      </c>
      <c r="P52" s="22" t="s">
        <v>118</v>
      </c>
      <c r="Q52" s="22" t="e">
        <f t="shared" si="0"/>
        <v>#N/A</v>
      </c>
    </row>
    <row r="53" spans="15:17" x14ac:dyDescent="0.25">
      <c r="O53" s="65">
        <v>55</v>
      </c>
      <c r="P53" s="22" t="s">
        <v>119</v>
      </c>
      <c r="Q53" s="22" t="e">
        <f t="shared" si="0"/>
        <v>#N/A</v>
      </c>
    </row>
    <row r="54" spans="15:17" x14ac:dyDescent="0.25">
      <c r="O54" s="65">
        <v>56</v>
      </c>
      <c r="P54" s="22" t="s">
        <v>120</v>
      </c>
      <c r="Q54" s="22" t="e">
        <f t="shared" si="0"/>
        <v>#N/A</v>
      </c>
    </row>
    <row r="55" spans="15:17" x14ac:dyDescent="0.25">
      <c r="O55" s="65">
        <v>57</v>
      </c>
      <c r="P55" s="22" t="s">
        <v>121</v>
      </c>
      <c r="Q55" s="22" t="e">
        <f t="shared" si="0"/>
        <v>#N/A</v>
      </c>
    </row>
    <row r="56" spans="15:17" x14ac:dyDescent="0.25">
      <c r="O56" s="65">
        <v>58</v>
      </c>
      <c r="P56" s="22" t="s">
        <v>122</v>
      </c>
      <c r="Q56" s="22" t="e">
        <f t="shared" si="0"/>
        <v>#N/A</v>
      </c>
    </row>
    <row r="57" spans="15:17" x14ac:dyDescent="0.25">
      <c r="O57" s="65">
        <v>59</v>
      </c>
      <c r="P57" s="22" t="s">
        <v>123</v>
      </c>
      <c r="Q57" s="22" t="e">
        <f t="shared" si="0"/>
        <v>#N/A</v>
      </c>
    </row>
    <row r="58" spans="15:17" x14ac:dyDescent="0.25">
      <c r="O58" s="65">
        <v>60</v>
      </c>
      <c r="P58" s="22" t="s">
        <v>124</v>
      </c>
      <c r="Q58" s="22" t="e">
        <f t="shared" si="0"/>
        <v>#N/A</v>
      </c>
    </row>
    <row r="59" spans="15:17" x14ac:dyDescent="0.25">
      <c r="O59" s="65">
        <v>61</v>
      </c>
      <c r="P59" s="22" t="s">
        <v>125</v>
      </c>
      <c r="Q59" s="67" t="e">
        <f>IF(ISNUMBER(FIND("MKEEV",Q58)),Q58,IF(ISNUMBER(FIND(P59,Q58)),SUBSTITUTE(Q58,P59,),Q58))</f>
        <v>#N/A</v>
      </c>
    </row>
    <row r="60" spans="15:17" x14ac:dyDescent="0.25">
      <c r="O60" s="65">
        <v>62</v>
      </c>
      <c r="P60" s="22" t="s">
        <v>126</v>
      </c>
      <c r="Q60" s="22" t="e">
        <f t="shared" si="0"/>
        <v>#N/A</v>
      </c>
    </row>
    <row r="61" spans="15:17" x14ac:dyDescent="0.25">
      <c r="O61" s="65">
        <v>63</v>
      </c>
      <c r="P61" s="22" t="s">
        <v>127</v>
      </c>
      <c r="Q61" s="22" t="e">
        <f>IF(Q60="ET",Q60,IF(ISNUMBER(FIND(P61,Q60)),SUBSTITUTE(Q60,P61,),Q60))</f>
        <v>#N/A</v>
      </c>
    </row>
    <row r="62" spans="15:17" x14ac:dyDescent="0.25">
      <c r="O62" s="65">
        <v>64</v>
      </c>
      <c r="P62" s="22" t="s">
        <v>128</v>
      </c>
      <c r="Q62" s="22" t="e">
        <f t="shared" si="0"/>
        <v>#N/A</v>
      </c>
    </row>
    <row r="63" spans="15:17" x14ac:dyDescent="0.25">
      <c r="O63" s="65">
        <v>65</v>
      </c>
      <c r="P63" s="22" t="s">
        <v>129</v>
      </c>
      <c r="Q63" s="67" t="e">
        <f>IF(ISNUMBER(FIND("EURO",Q62)),Q62,IF(ISNUMBER(FIND(P63,Q62)),SUBSTITUTE(Q62,P63,),Q62))</f>
        <v>#N/A</v>
      </c>
    </row>
    <row r="64" spans="15:17" x14ac:dyDescent="0.25">
      <c r="O64" s="65">
        <v>66</v>
      </c>
      <c r="P64" s="22" t="s">
        <v>130</v>
      </c>
      <c r="Q64" s="22" t="e">
        <f t="shared" si="0"/>
        <v>#N/A</v>
      </c>
    </row>
    <row r="65" spans="15:17" x14ac:dyDescent="0.25">
      <c r="O65" s="65">
        <v>67</v>
      </c>
      <c r="P65" s="22" t="s">
        <v>131</v>
      </c>
      <c r="Q65" s="67" t="e">
        <f>IF(Q64="EL",Q64,IF(ISNUMBER(FIND(P65,Q64)),SUBSTITUTE(Q64,P65,),Q64))</f>
        <v>#N/A</v>
      </c>
    </row>
    <row r="66" spans="15:17" x14ac:dyDescent="0.25">
      <c r="O66" s="65">
        <v>68</v>
      </c>
      <c r="P66" s="22" t="s">
        <v>132</v>
      </c>
      <c r="Q66" s="22" t="e">
        <f t="shared" si="0"/>
        <v>#N/A</v>
      </c>
    </row>
    <row r="67" spans="15:17" x14ac:dyDescent="0.25">
      <c r="O67" s="65">
        <v>69</v>
      </c>
      <c r="P67" s="22" t="s">
        <v>133</v>
      </c>
      <c r="Q67" s="22" t="e">
        <f t="shared" si="0"/>
        <v>#N/A</v>
      </c>
    </row>
    <row r="68" spans="15:17" x14ac:dyDescent="0.25">
      <c r="O68" s="65">
        <v>70</v>
      </c>
      <c r="P68" s="22" t="s">
        <v>134</v>
      </c>
      <c r="Q68" s="22" t="e">
        <f t="shared" ref="Q68" si="1">IF(ISNUMBER(FIND(P68,Q67)),SUBSTITUTE(Q67,P68,),Q67)</f>
        <v>#N/A</v>
      </c>
    </row>
    <row r="69" spans="15:17" x14ac:dyDescent="0.25">
      <c r="O69" s="65">
        <v>71</v>
      </c>
      <c r="P69" s="22" t="s">
        <v>135</v>
      </c>
      <c r="Q69" s="67" t="e">
        <f>IF(ISNUMBER(FIND("EEV",Q68)),Q68,IF(ISNUMBER(FIND(P69,Q68)),SUBSTITUTE(Q68,P69,),Q68))</f>
        <v>#N/A</v>
      </c>
    </row>
    <row r="70" spans="15:17" x14ac:dyDescent="0.25">
      <c r="O70" s="65">
        <v>72</v>
      </c>
      <c r="P70" s="22" t="s">
        <v>136</v>
      </c>
      <c r="Q70" s="22" t="e">
        <f t="shared" ref="Q70:Q105" si="2">IF(ISNUMBER(FIND(P70,Q69)),SUBSTITUTE(Q69,P70,),Q69)</f>
        <v>#N/A</v>
      </c>
    </row>
    <row r="71" spans="15:17" x14ac:dyDescent="0.25">
      <c r="O71" s="65">
        <v>73</v>
      </c>
      <c r="P71" s="22" t="s">
        <v>137</v>
      </c>
      <c r="Q71" s="22" t="e">
        <f t="shared" si="2"/>
        <v>#N/A</v>
      </c>
    </row>
    <row r="72" spans="15:17" x14ac:dyDescent="0.25">
      <c r="O72" s="65">
        <v>74</v>
      </c>
      <c r="P72" s="22" t="s">
        <v>138</v>
      </c>
      <c r="Q72" s="22" t="e">
        <f t="shared" si="2"/>
        <v>#N/A</v>
      </c>
    </row>
    <row r="73" spans="15:17" x14ac:dyDescent="0.25">
      <c r="O73" s="65">
        <v>75</v>
      </c>
      <c r="P73" s="22" t="s">
        <v>139</v>
      </c>
      <c r="Q73" s="22" t="e">
        <f t="shared" si="2"/>
        <v>#N/A</v>
      </c>
    </row>
    <row r="74" spans="15:17" x14ac:dyDescent="0.25">
      <c r="O74" s="65">
        <v>76</v>
      </c>
      <c r="P74" s="22" t="s">
        <v>140</v>
      </c>
      <c r="Q74" s="22" t="e">
        <f t="shared" si="2"/>
        <v>#N/A</v>
      </c>
    </row>
    <row r="75" spans="15:17" x14ac:dyDescent="0.25">
      <c r="O75" s="65">
        <v>77</v>
      </c>
      <c r="P75" s="22" t="s">
        <v>141</v>
      </c>
      <c r="Q75" s="22" t="e">
        <f t="shared" si="2"/>
        <v>#N/A</v>
      </c>
    </row>
    <row r="76" spans="15:17" x14ac:dyDescent="0.25">
      <c r="O76" s="65">
        <v>78</v>
      </c>
      <c r="P76" s="22" t="s">
        <v>142</v>
      </c>
      <c r="Q76" s="22" t="e">
        <f t="shared" si="2"/>
        <v>#N/A</v>
      </c>
    </row>
    <row r="77" spans="15:17" x14ac:dyDescent="0.25">
      <c r="O77" s="65">
        <v>79</v>
      </c>
      <c r="P77" s="22" t="s">
        <v>143</v>
      </c>
      <c r="Q77" s="22" t="e">
        <f t="shared" si="2"/>
        <v>#N/A</v>
      </c>
    </row>
    <row r="78" spans="15:17" x14ac:dyDescent="0.25">
      <c r="O78" s="65">
        <v>80</v>
      </c>
      <c r="P78" s="22" t="s">
        <v>144</v>
      </c>
      <c r="Q78" s="22" t="e">
        <f t="shared" si="2"/>
        <v>#N/A</v>
      </c>
    </row>
    <row r="79" spans="15:17" x14ac:dyDescent="0.25">
      <c r="O79" s="65">
        <v>81</v>
      </c>
      <c r="P79" s="22" t="s">
        <v>145</v>
      </c>
      <c r="Q79" s="22" t="e">
        <f t="shared" si="2"/>
        <v>#N/A</v>
      </c>
    </row>
    <row r="80" spans="15:17" x14ac:dyDescent="0.25">
      <c r="O80" s="65">
        <v>82</v>
      </c>
      <c r="P80" s="22" t="s">
        <v>146</v>
      </c>
      <c r="Q80" s="22" t="e">
        <f t="shared" si="2"/>
        <v>#N/A</v>
      </c>
    </row>
    <row r="81" spans="15:17" x14ac:dyDescent="0.25">
      <c r="O81" s="65">
        <v>83</v>
      </c>
      <c r="P81" s="22" t="s">
        <v>147</v>
      </c>
      <c r="Q81" s="22" t="e">
        <f t="shared" si="2"/>
        <v>#N/A</v>
      </c>
    </row>
    <row r="82" spans="15:17" x14ac:dyDescent="0.25">
      <c r="O82" s="65">
        <v>84</v>
      </c>
      <c r="P82" s="22" t="s">
        <v>148</v>
      </c>
      <c r="Q82" s="22" t="e">
        <f t="shared" si="2"/>
        <v>#N/A</v>
      </c>
    </row>
    <row r="83" spans="15:17" x14ac:dyDescent="0.25">
      <c r="O83" s="65">
        <v>85</v>
      </c>
      <c r="P83" s="22" t="s">
        <v>149</v>
      </c>
      <c r="Q83" s="22" t="e">
        <f t="shared" si="2"/>
        <v>#N/A</v>
      </c>
    </row>
    <row r="84" spans="15:17" x14ac:dyDescent="0.25">
      <c r="O84" s="65">
        <v>86</v>
      </c>
      <c r="P84" s="22" t="s">
        <v>150</v>
      </c>
      <c r="Q84" s="22" t="e">
        <f t="shared" si="2"/>
        <v>#N/A</v>
      </c>
    </row>
    <row r="85" spans="15:17" x14ac:dyDescent="0.25">
      <c r="O85" s="65">
        <v>87</v>
      </c>
      <c r="P85" s="22" t="s">
        <v>151</v>
      </c>
      <c r="Q85" s="22" t="e">
        <f t="shared" si="2"/>
        <v>#N/A</v>
      </c>
    </row>
    <row r="86" spans="15:17" x14ac:dyDescent="0.25">
      <c r="O86" s="65">
        <v>88</v>
      </c>
      <c r="P86" s="22" t="s">
        <v>152</v>
      </c>
      <c r="Q86" s="22" t="e">
        <f t="shared" si="2"/>
        <v>#N/A</v>
      </c>
    </row>
    <row r="87" spans="15:17" x14ac:dyDescent="0.25">
      <c r="O87" s="65">
        <v>89</v>
      </c>
      <c r="P87" s="22" t="s">
        <v>153</v>
      </c>
      <c r="Q87" s="22" t="e">
        <f t="shared" si="2"/>
        <v>#N/A</v>
      </c>
    </row>
    <row r="88" spans="15:17" x14ac:dyDescent="0.25">
      <c r="O88" s="65">
        <v>90</v>
      </c>
      <c r="P88" s="22" t="s">
        <v>154</v>
      </c>
      <c r="Q88" s="22" t="e">
        <f t="shared" si="2"/>
        <v>#N/A</v>
      </c>
    </row>
    <row r="89" spans="15:17" x14ac:dyDescent="0.25">
      <c r="O89" s="65">
        <v>91</v>
      </c>
      <c r="P89" s="22" t="s">
        <v>155</v>
      </c>
      <c r="Q89" s="22" t="e">
        <f t="shared" si="2"/>
        <v>#N/A</v>
      </c>
    </row>
    <row r="90" spans="15:17" x14ac:dyDescent="0.25">
      <c r="O90" s="65">
        <v>92</v>
      </c>
      <c r="P90" s="22" t="s">
        <v>156</v>
      </c>
      <c r="Q90" s="22" t="e">
        <f t="shared" si="2"/>
        <v>#N/A</v>
      </c>
    </row>
    <row r="91" spans="15:17" x14ac:dyDescent="0.25">
      <c r="O91" s="65">
        <v>93</v>
      </c>
      <c r="P91" s="22" t="s">
        <v>157</v>
      </c>
      <c r="Q91" s="22" t="e">
        <f t="shared" si="2"/>
        <v>#N/A</v>
      </c>
    </row>
    <row r="92" spans="15:17" x14ac:dyDescent="0.25">
      <c r="O92" s="65">
        <v>94</v>
      </c>
      <c r="P92" s="22" t="s">
        <v>158</v>
      </c>
      <c r="Q92" s="22" t="e">
        <f t="shared" si="2"/>
        <v>#N/A</v>
      </c>
    </row>
    <row r="93" spans="15:17" x14ac:dyDescent="0.25">
      <c r="O93" s="65">
        <v>95</v>
      </c>
      <c r="P93" s="22" t="s">
        <v>159</v>
      </c>
      <c r="Q93" s="22" t="e">
        <f t="shared" si="2"/>
        <v>#N/A</v>
      </c>
    </row>
    <row r="94" spans="15:17" x14ac:dyDescent="0.25">
      <c r="O94" s="65">
        <v>96</v>
      </c>
      <c r="P94" s="22" t="s">
        <v>160</v>
      </c>
      <c r="Q94" s="22" t="e">
        <f t="shared" si="2"/>
        <v>#N/A</v>
      </c>
    </row>
    <row r="95" spans="15:17" x14ac:dyDescent="0.25">
      <c r="O95" s="65">
        <v>97</v>
      </c>
      <c r="P95" s="22" t="s">
        <v>161</v>
      </c>
      <c r="Q95" s="22" t="e">
        <f t="shared" si="2"/>
        <v>#N/A</v>
      </c>
    </row>
    <row r="96" spans="15:17" x14ac:dyDescent="0.25">
      <c r="O96" s="65">
        <v>98</v>
      </c>
      <c r="P96" s="22" t="s">
        <v>162</v>
      </c>
      <c r="Q96" s="22" t="e">
        <f t="shared" si="2"/>
        <v>#N/A</v>
      </c>
    </row>
    <row r="97" spans="15:17" x14ac:dyDescent="0.25">
      <c r="O97" s="65">
        <v>99</v>
      </c>
      <c r="P97" s="22" t="s">
        <v>163</v>
      </c>
      <c r="Q97" s="22" t="e">
        <f t="shared" si="2"/>
        <v>#N/A</v>
      </c>
    </row>
    <row r="98" spans="15:17" x14ac:dyDescent="0.25">
      <c r="O98" s="65">
        <v>100</v>
      </c>
      <c r="P98" s="22" t="s">
        <v>164</v>
      </c>
      <c r="Q98" s="22" t="e">
        <f t="shared" si="2"/>
        <v>#N/A</v>
      </c>
    </row>
    <row r="99" spans="15:17" x14ac:dyDescent="0.25">
      <c r="O99" s="65">
        <v>101</v>
      </c>
      <c r="P99" s="22" t="s">
        <v>165</v>
      </c>
      <c r="Q99" s="22" t="e">
        <f t="shared" si="2"/>
        <v>#N/A</v>
      </c>
    </row>
    <row r="100" spans="15:17" x14ac:dyDescent="0.25">
      <c r="O100" s="65">
        <v>102</v>
      </c>
      <c r="P100" s="22" t="s">
        <v>166</v>
      </c>
      <c r="Q100" s="22" t="e">
        <f t="shared" si="2"/>
        <v>#N/A</v>
      </c>
    </row>
    <row r="101" spans="15:17" x14ac:dyDescent="0.25">
      <c r="O101" s="65">
        <v>103</v>
      </c>
      <c r="P101" s="22" t="s">
        <v>167</v>
      </c>
      <c r="Q101" s="22" t="e">
        <f t="shared" si="2"/>
        <v>#N/A</v>
      </c>
    </row>
    <row r="102" spans="15:17" x14ac:dyDescent="0.25">
      <c r="O102" s="65">
        <v>104</v>
      </c>
      <c r="P102" s="22" t="s">
        <v>168</v>
      </c>
      <c r="Q102" s="22" t="e">
        <f t="shared" si="2"/>
        <v>#N/A</v>
      </c>
    </row>
    <row r="103" spans="15:17" x14ac:dyDescent="0.25">
      <c r="O103" s="65">
        <v>105</v>
      </c>
      <c r="P103" s="22" t="s">
        <v>169</v>
      </c>
      <c r="Q103" s="22" t="e">
        <f t="shared" si="2"/>
        <v>#N/A</v>
      </c>
    </row>
    <row r="104" spans="15:17" x14ac:dyDescent="0.25">
      <c r="O104" s="65">
        <v>106</v>
      </c>
      <c r="P104" s="68" t="s">
        <v>170</v>
      </c>
      <c r="Q104" s="22" t="e">
        <f t="shared" si="2"/>
        <v>#N/A</v>
      </c>
    </row>
    <row r="105" spans="15:17" x14ac:dyDescent="0.25">
      <c r="O105" s="65">
        <v>107</v>
      </c>
      <c r="P105" s="22" t="s">
        <v>168</v>
      </c>
      <c r="Q105" s="22" t="e">
        <f t="shared" si="2"/>
        <v>#N/A</v>
      </c>
    </row>
  </sheetData>
  <sheetProtection algorithmName="SHA-512" hashValue="HsUPRa8xwp16tJq5v++MYZTzLeOdq45wSsHLg/P/LUeNsBUg+0LOgQ0xgxFbPErZHZ88T0ct8R+S9ZZLr9qsqQ==" saltValue="kw3m+dKUkS8B3nynQ9KF/g==" spinCount="100000" sheet="1" objects="1" scenarios="1"/>
  <autoFilter ref="O1:Q105"/>
  <customSheetViews>
    <customSheetView guid="{D8F13EC1-0860-4BD6-9185-0AB7F712CF77}"/>
    <customSheetView guid="{34485C93-5336-47ED-BEB3-B689FA8625AD}" showAutoFilter="1" hiddenRows="1" hiddenColumns="1">
      <pageMargins left="0.7" right="0.7" top="0.75" bottom="0.75" header="0.3" footer="0.3"/>
      <pageSetup paperSize="9" orientation="portrait" r:id="rId1"/>
      <autoFilter ref="O1:Q105"/>
    </customSheetView>
    <customSheetView guid="{C8FFD331-AA5C-4849-BBFB-8947C40218CA}" showAutoFilter="1" hiddenRows="1" hiddenColumns="1">
      <pageMargins left="0.7" right="0.7" top="0.75" bottom="0.75" header="0.3" footer="0.3"/>
      <pageSetup paperSize="9" orientation="portrait" r:id="rId2"/>
      <autoFilter ref="O1:Q105"/>
    </customSheetView>
    <customSheetView guid="{6F92E89F-BE8F-4C20-B349-CBC5FED38891}"/>
  </customSheetViews>
  <mergeCells count="21">
    <mergeCell ref="C2:I3"/>
    <mergeCell ref="B5:C5"/>
    <mergeCell ref="J17:K17"/>
    <mergeCell ref="J12:K12"/>
    <mergeCell ref="J13:K13"/>
    <mergeCell ref="J7:K7"/>
    <mergeCell ref="J6:K6"/>
    <mergeCell ref="J8:K8"/>
    <mergeCell ref="J10:K10"/>
    <mergeCell ref="J11:K11"/>
    <mergeCell ref="C7:D7"/>
    <mergeCell ref="B22:C22"/>
    <mergeCell ref="C24:K24"/>
    <mergeCell ref="C8:D8"/>
    <mergeCell ref="C10:D10"/>
    <mergeCell ref="C17:D17"/>
    <mergeCell ref="C18:D18"/>
    <mergeCell ref="C19:D19"/>
    <mergeCell ref="B15:C15"/>
    <mergeCell ref="C9:D9"/>
    <mergeCell ref="J19:K19"/>
  </mergeCells>
  <conditionalFormatting sqref="C24:K24">
    <cfRule type="expression" dxfId="81" priority="10">
      <formula>NOT($C$24=" ")</formula>
    </cfRule>
  </conditionalFormatting>
  <conditionalFormatting sqref="J12:K12 H19:K19 C19:E19">
    <cfRule type="cellIs" dxfId="80" priority="6" operator="equal">
      <formula>"Jump there"</formula>
    </cfRule>
  </conditionalFormatting>
  <conditionalFormatting sqref="C17:K17">
    <cfRule type="containsText" dxfId="79" priority="3" operator="containsText" text="Enter">
      <formula>NOT(ISERROR(SEARCH("Enter",C17)))</formula>
    </cfRule>
    <cfRule type="containsText" dxfId="78" priority="4" operator="containsText" text="WARNING">
      <formula>NOT(ISERROR(SEARCH("WARNING",C17)))</formula>
    </cfRule>
  </conditionalFormatting>
  <conditionalFormatting sqref="F19">
    <cfRule type="cellIs" dxfId="77" priority="2" operator="equal">
      <formula>"Jump there"</formula>
    </cfRule>
  </conditionalFormatting>
  <conditionalFormatting sqref="G19">
    <cfRule type="cellIs" dxfId="76" priority="1" operator="equal">
      <formula>"Jump there"</formula>
    </cfRule>
  </conditionalFormatting>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79998168889431442"/>
  </sheetPr>
  <dimension ref="A1:G34"/>
  <sheetViews>
    <sheetView workbookViewId="0">
      <pane ySplit="3" topLeftCell="A4" activePane="bottomLeft" state="frozen"/>
      <selection pane="bottomLeft" activeCell="A4" sqref="A4"/>
    </sheetView>
  </sheetViews>
  <sheetFormatPr defaultRowHeight="15" x14ac:dyDescent="0.25"/>
  <cols>
    <col min="1" max="1" width="15.85546875" bestFit="1" customWidth="1"/>
    <col min="2" max="2" width="21.5703125" bestFit="1" customWidth="1"/>
    <col min="3" max="3" width="27.85546875" bestFit="1" customWidth="1"/>
    <col min="4" max="4" width="9.140625" customWidth="1"/>
    <col min="6" max="6" width="9.140625" customWidth="1"/>
    <col min="7" max="7" width="36.5703125" customWidth="1"/>
  </cols>
  <sheetData>
    <row r="1" spans="1:7" s="28" customFormat="1" ht="30" customHeight="1" x14ac:dyDescent="0.25">
      <c r="A1" s="183" t="s">
        <v>1</v>
      </c>
      <c r="B1" s="183" t="s">
        <v>37</v>
      </c>
      <c r="C1" s="183" t="s">
        <v>35</v>
      </c>
      <c r="D1" s="27"/>
      <c r="G1" s="184" t="s">
        <v>295</v>
      </c>
    </row>
    <row r="2" spans="1:7" s="28" customFormat="1" x14ac:dyDescent="0.25">
      <c r="A2" s="183"/>
      <c r="B2" s="183"/>
      <c r="C2" s="183"/>
      <c r="D2" s="27"/>
      <c r="E2" s="26" t="str">
        <f>HYPERLINK("[Emission class conversion tool.xlsx]'Enter'!C9","Home")</f>
        <v>Home</v>
      </c>
      <c r="G2" s="184"/>
    </row>
    <row r="3" spans="1:7" s="28" customFormat="1" ht="30" customHeight="1" x14ac:dyDescent="0.25">
      <c r="A3" s="183"/>
      <c r="B3" s="183"/>
      <c r="C3" s="183"/>
      <c r="D3" s="27"/>
      <c r="G3" s="184"/>
    </row>
    <row r="4" spans="1:7" x14ac:dyDescent="0.25">
      <c r="A4" t="s">
        <v>3</v>
      </c>
      <c r="B4" t="s">
        <v>2</v>
      </c>
      <c r="C4" t="s">
        <v>36</v>
      </c>
      <c r="D4" s="1"/>
    </row>
    <row r="5" spans="1:7" x14ac:dyDescent="0.25">
      <c r="A5" t="s">
        <v>4</v>
      </c>
      <c r="B5" t="s">
        <v>5</v>
      </c>
      <c r="C5" t="s">
        <v>36</v>
      </c>
      <c r="D5" s="1"/>
    </row>
    <row r="6" spans="1:7" x14ac:dyDescent="0.25">
      <c r="A6" t="s">
        <v>4</v>
      </c>
      <c r="B6" t="s">
        <v>2</v>
      </c>
      <c r="C6" t="s">
        <v>36</v>
      </c>
      <c r="D6" s="1"/>
    </row>
    <row r="7" spans="1:7" x14ac:dyDescent="0.25">
      <c r="A7" t="s">
        <v>6</v>
      </c>
      <c r="B7" t="s">
        <v>5</v>
      </c>
      <c r="C7" t="s">
        <v>36</v>
      </c>
      <c r="D7" s="1"/>
    </row>
    <row r="8" spans="1:7" x14ac:dyDescent="0.25">
      <c r="A8" t="s">
        <v>6</v>
      </c>
      <c r="B8" t="s">
        <v>7</v>
      </c>
      <c r="C8" t="s">
        <v>36</v>
      </c>
      <c r="D8" s="1"/>
    </row>
    <row r="9" spans="1:7" x14ac:dyDescent="0.25">
      <c r="A9" t="s">
        <v>8</v>
      </c>
      <c r="B9" t="s">
        <v>2</v>
      </c>
      <c r="C9" t="s">
        <v>36</v>
      </c>
      <c r="D9" s="1"/>
    </row>
    <row r="10" spans="1:7" x14ac:dyDescent="0.25">
      <c r="A10" t="s">
        <v>8</v>
      </c>
      <c r="B10" t="s">
        <v>9</v>
      </c>
      <c r="C10" t="s">
        <v>36</v>
      </c>
      <c r="D10" s="1"/>
    </row>
    <row r="11" spans="1:7" x14ac:dyDescent="0.25">
      <c r="A11" t="s">
        <v>8</v>
      </c>
      <c r="B11" t="s">
        <v>10</v>
      </c>
      <c r="C11" t="s">
        <v>36</v>
      </c>
      <c r="D11" s="1"/>
    </row>
    <row r="12" spans="1:7" x14ac:dyDescent="0.25">
      <c r="A12" t="s">
        <v>11</v>
      </c>
      <c r="B12" t="s">
        <v>2</v>
      </c>
      <c r="C12" t="s">
        <v>36</v>
      </c>
      <c r="D12" s="1"/>
    </row>
    <row r="13" spans="1:7" x14ac:dyDescent="0.25">
      <c r="A13" t="s">
        <v>11</v>
      </c>
      <c r="B13" t="s">
        <v>29</v>
      </c>
      <c r="C13" t="s">
        <v>36</v>
      </c>
      <c r="D13" s="1"/>
    </row>
    <row r="14" spans="1:7" x14ac:dyDescent="0.25">
      <c r="A14" t="s">
        <v>12</v>
      </c>
      <c r="B14" t="s">
        <v>29</v>
      </c>
      <c r="C14" t="s">
        <v>17</v>
      </c>
      <c r="D14" s="1"/>
    </row>
    <row r="15" spans="1:7" x14ac:dyDescent="0.25">
      <c r="A15" t="s">
        <v>12</v>
      </c>
      <c r="B15" t="s">
        <v>7</v>
      </c>
      <c r="C15" t="s">
        <v>17</v>
      </c>
      <c r="D15" s="1"/>
    </row>
    <row r="16" spans="1:7" x14ac:dyDescent="0.25">
      <c r="A16" t="s">
        <v>13</v>
      </c>
      <c r="B16" t="s">
        <v>29</v>
      </c>
      <c r="C16" t="s">
        <v>36</v>
      </c>
      <c r="D16" s="1"/>
    </row>
    <row r="17" spans="1:4" x14ac:dyDescent="0.25">
      <c r="A17" t="s">
        <v>14</v>
      </c>
      <c r="B17" t="s">
        <v>9</v>
      </c>
      <c r="C17" t="s">
        <v>36</v>
      </c>
      <c r="D17" s="1"/>
    </row>
    <row r="18" spans="1:4" x14ac:dyDescent="0.25">
      <c r="A18" t="s">
        <v>15</v>
      </c>
      <c r="B18" t="s">
        <v>2</v>
      </c>
      <c r="C18" t="s">
        <v>16</v>
      </c>
      <c r="D18" s="1"/>
    </row>
    <row r="19" spans="1:4" x14ac:dyDescent="0.25">
      <c r="A19" t="s">
        <v>18</v>
      </c>
      <c r="B19" t="s">
        <v>2</v>
      </c>
      <c r="C19" t="s">
        <v>36</v>
      </c>
      <c r="D19" s="1"/>
    </row>
    <row r="20" spans="1:4" x14ac:dyDescent="0.25">
      <c r="A20" t="s">
        <v>18</v>
      </c>
      <c r="B20" t="s">
        <v>9</v>
      </c>
      <c r="C20" t="s">
        <v>36</v>
      </c>
      <c r="D20" s="64"/>
    </row>
    <row r="21" spans="1:4" x14ac:dyDescent="0.25">
      <c r="A21" t="s">
        <v>19</v>
      </c>
      <c r="B21" t="s">
        <v>5</v>
      </c>
      <c r="C21" t="s">
        <v>22</v>
      </c>
      <c r="D21" s="1"/>
    </row>
    <row r="22" spans="1:4" x14ac:dyDescent="0.25">
      <c r="A22" t="s">
        <v>19</v>
      </c>
      <c r="B22" t="s">
        <v>2</v>
      </c>
      <c r="C22" t="s">
        <v>22</v>
      </c>
      <c r="D22" s="1"/>
    </row>
    <row r="23" spans="1:4" x14ac:dyDescent="0.25">
      <c r="A23" t="s">
        <v>19</v>
      </c>
      <c r="B23" t="s">
        <v>7</v>
      </c>
      <c r="C23" t="s">
        <v>22</v>
      </c>
      <c r="D23" s="1"/>
    </row>
    <row r="24" spans="1:4" x14ac:dyDescent="0.25">
      <c r="A24" t="s">
        <v>20</v>
      </c>
      <c r="B24" t="s">
        <v>2</v>
      </c>
      <c r="C24" t="s">
        <v>36</v>
      </c>
      <c r="D24" s="1"/>
    </row>
    <row r="25" spans="1:4" x14ac:dyDescent="0.25">
      <c r="A25" t="s">
        <v>21</v>
      </c>
      <c r="B25" t="s">
        <v>9</v>
      </c>
      <c r="C25" t="s">
        <v>36</v>
      </c>
      <c r="D25" s="1"/>
    </row>
    <row r="26" spans="1:4" x14ac:dyDescent="0.25">
      <c r="A26" t="s">
        <v>23</v>
      </c>
      <c r="B26" t="s">
        <v>24</v>
      </c>
      <c r="C26" t="s">
        <v>25</v>
      </c>
      <c r="D26" s="1"/>
    </row>
    <row r="27" spans="1:4" x14ac:dyDescent="0.25">
      <c r="A27" t="s">
        <v>26</v>
      </c>
      <c r="B27" t="s">
        <v>9</v>
      </c>
      <c r="C27" t="s">
        <v>36</v>
      </c>
      <c r="D27" s="1"/>
    </row>
    <row r="28" spans="1:4" x14ac:dyDescent="0.25">
      <c r="A28" t="s">
        <v>27</v>
      </c>
      <c r="B28" t="s">
        <v>2</v>
      </c>
      <c r="C28" t="s">
        <v>36</v>
      </c>
      <c r="D28" s="1"/>
    </row>
    <row r="29" spans="1:4" x14ac:dyDescent="0.25">
      <c r="A29" t="s">
        <v>28</v>
      </c>
      <c r="B29" t="s">
        <v>29</v>
      </c>
      <c r="C29" t="s">
        <v>36</v>
      </c>
      <c r="D29" s="1"/>
    </row>
    <row r="30" spans="1:4" x14ac:dyDescent="0.25">
      <c r="A30" t="s">
        <v>30</v>
      </c>
      <c r="B30" t="s">
        <v>2</v>
      </c>
      <c r="C30" t="s">
        <v>36</v>
      </c>
      <c r="D30" s="1"/>
    </row>
    <row r="31" spans="1:4" x14ac:dyDescent="0.25">
      <c r="A31" t="s">
        <v>30</v>
      </c>
      <c r="B31" t="s">
        <v>9</v>
      </c>
      <c r="C31" t="s">
        <v>36</v>
      </c>
      <c r="D31" s="1"/>
    </row>
    <row r="32" spans="1:4" x14ac:dyDescent="0.25">
      <c r="A32" t="s">
        <v>31</v>
      </c>
      <c r="B32" t="s">
        <v>2</v>
      </c>
      <c r="C32" t="s">
        <v>32</v>
      </c>
      <c r="D32" s="1"/>
    </row>
    <row r="33" spans="1:4" x14ac:dyDescent="0.25">
      <c r="A33" t="s">
        <v>31</v>
      </c>
      <c r="B33" t="s">
        <v>5</v>
      </c>
      <c r="C33" t="s">
        <v>32</v>
      </c>
      <c r="D33" s="1"/>
    </row>
    <row r="34" spans="1:4" x14ac:dyDescent="0.25">
      <c r="A34" t="s">
        <v>33</v>
      </c>
      <c r="B34" t="s">
        <v>2</v>
      </c>
      <c r="C34" t="s">
        <v>34</v>
      </c>
      <c r="D34" s="1"/>
    </row>
  </sheetData>
  <sheetProtection algorithmName="SHA-512" hashValue="ApEBYBgmtXTMJl3xa+cWb3sHmJp6Dt6cWibkazhF2aZcJXTfLUPTUYCuBfPre4IOSGM6CVqoFUlmvegOEY5CLg==" saltValue="dsXM0hVMDl4kBP7F8StyUg==" spinCount="100000" sheet="1" objects="1" scenarios="1"/>
  <autoFilter ref="A3:C34"/>
  <customSheetViews>
    <customSheetView guid="{D8F13EC1-0860-4BD6-9185-0AB7F712CF77}">
      <pane ySplit="3" topLeftCell="A4" activePane="bottomLeft" state="frozen"/>
      <selection pane="bottomLeft" activeCell="A4" sqref="A4"/>
    </customSheetView>
    <customSheetView guid="{34485C93-5336-47ED-BEB3-B689FA8625AD}" showAutoFilter="1">
      <pane ySplit="3" topLeftCell="A4" activePane="bottomLeft" state="frozen"/>
      <selection pane="bottomLeft" activeCell="A4" sqref="A4"/>
      <pageMargins left="0.7" right="0.7" top="0.75" bottom="0.75" header="0.3" footer="0.3"/>
      <pageSetup paperSize="9" orientation="portrait" r:id="rId1"/>
      <autoFilter ref="A3:C34"/>
    </customSheetView>
    <customSheetView guid="{C8FFD331-AA5C-4849-BBFB-8947C40218CA}" showAutoFilter="1">
      <pane ySplit="3" topLeftCell="A4" activePane="bottomLeft" state="frozen"/>
      <selection pane="bottomLeft" activeCell="A4" sqref="A4"/>
      <pageMargins left="0.7" right="0.7" top="0.75" bottom="0.75" header="0.3" footer="0.3"/>
      <pageSetup paperSize="9" orientation="portrait" r:id="rId2"/>
      <autoFilter ref="A3:C34"/>
    </customSheetView>
    <customSheetView guid="{6F92E89F-BE8F-4C20-B349-CBC5FED38891}">
      <pane ySplit="3" topLeftCell="A4" activePane="bottomLeft" state="frozen"/>
      <selection pane="bottomLeft" activeCell="A4" sqref="A4"/>
    </customSheetView>
  </customSheetViews>
  <mergeCells count="4">
    <mergeCell ref="A1:A3"/>
    <mergeCell ref="B1:B3"/>
    <mergeCell ref="C1:C3"/>
    <mergeCell ref="G1:G3"/>
  </mergeCell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242"/>
  <sheetViews>
    <sheetView workbookViewId="0">
      <pane ySplit="16" topLeftCell="A1162" activePane="bottomLeft" state="frozen"/>
      <selection pane="bottomLeft" activeCell="A1193" sqref="A1193"/>
    </sheetView>
  </sheetViews>
  <sheetFormatPr defaultRowHeight="15" x14ac:dyDescent="0.25"/>
  <cols>
    <col min="1" max="1" width="18.28515625" style="5" customWidth="1"/>
    <col min="2" max="3" width="14.28515625" customWidth="1"/>
    <col min="4" max="4" width="14.28515625" hidden="1" customWidth="1"/>
    <col min="5" max="5" width="14.28515625" customWidth="1"/>
    <col min="6" max="10" width="30" customWidth="1"/>
    <col min="11" max="12" width="15" customWidth="1"/>
    <col min="13" max="13" width="2.85546875" customWidth="1"/>
    <col min="14" max="14" width="12.85546875" style="61" customWidth="1"/>
    <col min="15" max="16" width="7.42578125" bestFit="1" customWidth="1"/>
    <col min="17" max="20" width="6.140625" bestFit="1" customWidth="1"/>
  </cols>
  <sheetData>
    <row r="1" spans="1:14" s="33" customFormat="1" ht="15" customHeight="1" x14ac:dyDescent="0.25">
      <c r="A1" s="187" t="s">
        <v>0</v>
      </c>
      <c r="B1" s="189" t="s">
        <v>2</v>
      </c>
      <c r="C1" s="189" t="s">
        <v>1</v>
      </c>
      <c r="D1" s="191"/>
      <c r="E1" s="189" t="s">
        <v>255</v>
      </c>
      <c r="G1" s="32" t="s">
        <v>47</v>
      </c>
      <c r="H1" s="92" t="s">
        <v>50</v>
      </c>
      <c r="I1" s="92" t="s">
        <v>48</v>
      </c>
      <c r="J1" s="92" t="s">
        <v>49</v>
      </c>
      <c r="K1" s="185" t="s">
        <v>64</v>
      </c>
      <c r="L1" s="186"/>
      <c r="N1" s="58"/>
    </row>
    <row r="2" spans="1:14" s="33" customFormat="1" ht="30" customHeight="1" x14ac:dyDescent="0.25">
      <c r="A2" s="187"/>
      <c r="B2" s="189"/>
      <c r="C2" s="189"/>
      <c r="D2" s="191"/>
      <c r="E2" s="189"/>
      <c r="F2" s="123" t="str">
        <f t="array" ref="F2">IF(OR(ISNUMBER('Code - Euro'!$A:$A)=TRUE),"WARNING: There are numbers in column A","Don't overwrite this cell")</f>
        <v>Don't overwrite this cell</v>
      </c>
      <c r="G2" s="55"/>
      <c r="H2" s="90"/>
      <c r="I2" s="90"/>
      <c r="J2" s="90"/>
      <c r="K2" s="177"/>
      <c r="L2" s="178"/>
      <c r="N2" s="57" t="str">
        <f ca="1">IF(ISERROR($K$3),"",IF(NOT(ISERROR(National!$L$7)),HYPERLINK("[Emission class conversion tool.xlsx]'National'!G"&amp;$K$3,"Jump there"),IF(NOT(ISERROR(K4)),HYPERLINK("[Emission class conversion tool.xlsx]'National'!A"&amp;$K$3,"Jump there"),IF(NOT(ISERROR('Code - Euro'!K$5)),HYPERLINK("[Emission class conversion tool.xlsx]'Code - Euro'!A"&amp;$K$3,"Jump there"),IF(NOT(ISERROR('Code - Euro'!K$6)),HYPERLINK("[Emission class conversion tool.xlsx]'2nd Option'!B"&amp;$K$3,"Jump there"),IF(NOT(ISERROR('Code - Euro'!K$7)),HYPERLINK("[Emission class conversion tool.xlsx]'3th Option'!B"&amp;$K$3,"Jump there"),""))))))</f>
        <v/>
      </c>
    </row>
    <row r="3" spans="1:14" s="118" customFormat="1" x14ac:dyDescent="0.25">
      <c r="A3" s="187"/>
      <c r="B3" s="189"/>
      <c r="C3" s="189"/>
      <c r="D3" s="191"/>
      <c r="E3" s="189"/>
      <c r="F3"/>
      <c r="G3" s="114" t="e">
        <f ca="1">Enter!F9</f>
        <v>#N/A</v>
      </c>
      <c r="H3" s="115" t="e">
        <f ca="1">IF(H15=TRUE,H14,NA())</f>
        <v>#N/A</v>
      </c>
      <c r="I3" s="115" t="e">
        <f ca="1">IF(NOT(ISERROR(H3)),I14,NA())</f>
        <v>#N/A</v>
      </c>
      <c r="J3" s="115" t="e">
        <f ca="1">IF(NOT(ISERROR(I3)),J14,NA())</f>
        <v>#N/A</v>
      </c>
      <c r="K3" s="116" t="e">
        <f ca="1">IF(NOT(ISERROR(National!$L$7)),National!$J$6,IF(NOT(ISERROR($H$3)),IF(NOT(ISERROR($K$4)),$K$4,IF(NOT(ISERROR($K$5)),MATCH($G$3,$A:$A,0),IF(NOT(ISERROR($K$6)),$K$6,IF(NOT(ISERROR($K$7)),$K$7,NA())))),NA()))</f>
        <v>#N/A</v>
      </c>
      <c r="L3" s="117" t="e">
        <f ca="1">IF(NOT(ISERROR(National!$L$7)),"National",IF(NOT(ISERROR($H$3)),IF(NOT(ISERROR($K$4)),"National",IF(NOT(ISERROR($K$5)),"Code - Euro",IF(NOT(ISERROR($K$6)),"2nd Option",IF(NOT(ISERROR($K$7)),"3th Option",NA())))),NA()))</f>
        <v>#N/A</v>
      </c>
      <c r="N3" s="111"/>
    </row>
    <row r="4" spans="1:14" s="28" customFormat="1" ht="15" hidden="1" customHeight="1" x14ac:dyDescent="0.25">
      <c r="A4" s="187"/>
      <c r="B4" s="189"/>
      <c r="C4" s="189"/>
      <c r="D4" s="191"/>
      <c r="E4" s="189"/>
      <c r="F4" s="112"/>
      <c r="G4" s="34"/>
      <c r="H4" s="91" t="e">
        <f t="array" aca="1" ref="H4" ca="1">INDEX(INDIRECT("National!$A$4:$E$"&amp;'Code - Euro'!$I$10),MATCH(1,(INDIRECT("National!$A$4:$A$"&amp;'Code - Euro'!$I$10)=$G$3)*(INDIRECT("National!$C$4:$C$"&amp;'Code - Euro'!$I$10)=Enter!$C$9),0),1)</f>
        <v>#N/A</v>
      </c>
      <c r="I4" s="91" t="e">
        <f t="array" aca="1" ref="I4" ca="1">INDEX(INDIRECT("National!$A$4:$E$"&amp;'Code - Euro'!$I$10),MATCH(1,(INDIRECT("National!$A$4:$A$"&amp;'Code - Euro'!$I$10)=$G$3)*(INDIRECT("National!$C$4:$C$"&amp;'Code - Euro'!$I$10)=Enter!$C$9),0),2)</f>
        <v>#N/A</v>
      </c>
      <c r="J4" s="91" t="e">
        <f t="array" aca="1" ref="J4" ca="1">INDEX(INDIRECT("National!$A$4:$E$"&amp;'Code - Euro'!$I$10),MATCH(1,(INDIRECT("National!$A$4:$A$"&amp;'Code - Euro'!$I$10)=$G$3)*(INDIRECT("National!$C$4:$C$"&amp;'Code - Euro'!$I$10)=Enter!$C$9),0),3)</f>
        <v>#N/A</v>
      </c>
      <c r="K4" s="93" t="e">
        <f ca="1">IF(ISERROR($J$4),NA(),MATCH($G$3,INDIRECT("National!$A$1:$A$"&amp;'Code - Euro'!$I$10),0))</f>
        <v>#N/A</v>
      </c>
      <c r="L4" s="94"/>
      <c r="N4" s="59"/>
    </row>
    <row r="5" spans="1:14" s="28" customFormat="1" ht="15" hidden="1" customHeight="1" x14ac:dyDescent="0.25">
      <c r="A5" s="187"/>
      <c r="B5" s="189"/>
      <c r="C5" s="189"/>
      <c r="D5" s="191"/>
      <c r="E5" s="189"/>
      <c r="F5" s="112"/>
      <c r="G5" s="34"/>
      <c r="H5" s="91" t="e">
        <f ca="1">INDEX('Code - Euro'!$A:$E,MATCH('Code - Euro'!$G$3,'Code - Euro'!$A:$A,0),1)</f>
        <v>#N/A</v>
      </c>
      <c r="I5" s="91" t="e">
        <f ca="1">INDEX('Code - Euro'!$A:$E,MATCH('Code - Euro'!$G$3,'Code - Euro'!$A:$A,0),2)</f>
        <v>#N/A</v>
      </c>
      <c r="J5" s="91" t="e">
        <f ca="1">INDEX('Code - Euro'!$A:$E,MATCH('Code - Euro'!$G$3,'Code - Euro'!$A:$A,0),3)</f>
        <v>#N/A</v>
      </c>
      <c r="K5" s="93" t="e">
        <f ca="1">MATCH('Code - Euro'!$G$3,'Code - Euro'!$A:$A,0)</f>
        <v>#N/A</v>
      </c>
      <c r="L5" s="94"/>
      <c r="N5" s="59"/>
    </row>
    <row r="6" spans="1:14" s="28" customFormat="1" ht="15" hidden="1" customHeight="1" x14ac:dyDescent="0.25">
      <c r="A6" s="187"/>
      <c r="B6" s="189"/>
      <c r="C6" s="189"/>
      <c r="D6" s="191"/>
      <c r="E6" s="189"/>
      <c r="F6" s="112"/>
      <c r="G6" s="35"/>
      <c r="H6" s="91" t="e">
        <f t="array" aca="1" ref="H6" ca="1">MATCH(FALSE,(ISERROR(FIND(INDIRECT("'2nd Option'!$B$4:$B$"&amp;$I$11),'Code - Euro'!$G$3))),0)+3</f>
        <v>#N/A</v>
      </c>
      <c r="I6" s="91" t="e">
        <f t="array" aca="1" ref="I6" ca="1">MATCH(FALSE,(ISERROR(FIND(INDIRECT("'2nd Option'!$B$4:$B$"&amp;$I$11),'Code - Euro'!$G$3))),0)+3</f>
        <v>#N/A</v>
      </c>
      <c r="J6" s="91" t="e">
        <f t="array" aca="1" ref="J6" ca="1">MATCH(FALSE,(ISERROR(FIND(INDIRECT("'2nd Option'!$B$4:$B$"&amp;$I$11),'Code - Euro'!$G$3))),0)+3</f>
        <v>#N/A</v>
      </c>
      <c r="K6" s="93" t="e">
        <f t="array" aca="1" ref="K6" ca="1">MATCH(FALSE,(ISERROR(FIND(INDIRECT("'2nd Option'!$B$4:$B$"&amp;$I$11),'Code - Euro'!$G$3))),0)+3</f>
        <v>#N/A</v>
      </c>
      <c r="L6" s="94"/>
      <c r="N6" s="59"/>
    </row>
    <row r="7" spans="1:14" s="28" customFormat="1" ht="15" hidden="1" customHeight="1" x14ac:dyDescent="0.25">
      <c r="A7" s="187"/>
      <c r="B7" s="189"/>
      <c r="C7" s="189"/>
      <c r="D7" s="191"/>
      <c r="E7" s="189"/>
      <c r="F7" s="112"/>
      <c r="G7" s="35"/>
      <c r="H7" s="91" t="e">
        <f ca="1">IF(AND(4&lt;='Code - Euro'!H$8,'Code - Euro'!H$8&lt;='Code - Euro'!$I$12),'Code - Euro'!H$8,NA())</f>
        <v>#N/A</v>
      </c>
      <c r="I7" s="91" t="e">
        <f ca="1">IF(AND(4&lt;='Code - Euro'!I$8,'Code - Euro'!I$8&lt;='Code - Euro'!$I$12),'Code - Euro'!I$8,NA())</f>
        <v>#N/A</v>
      </c>
      <c r="J7" s="91" t="e">
        <f ca="1">IF(AND(4&lt;='Code - Euro'!J$8,'Code - Euro'!J$8&lt;='Code - Euro'!$I$12),'Code - Euro'!J$8,NA())</f>
        <v>#N/A</v>
      </c>
      <c r="K7" s="93" t="e">
        <f ca="1">IF(AND(4&lt;='Code - Euro'!K$8,'Code - Euro'!K$8&lt;='Code - Euro'!$I$12),'Code - Euro'!K$8,NA())</f>
        <v>#N/A</v>
      </c>
      <c r="L7" s="94"/>
      <c r="N7" s="59"/>
    </row>
    <row r="8" spans="1:14" s="28" customFormat="1" ht="15" hidden="1" customHeight="1" x14ac:dyDescent="0.25">
      <c r="A8" s="187"/>
      <c r="B8" s="189"/>
      <c r="C8" s="189"/>
      <c r="D8" s="191"/>
      <c r="E8" s="189"/>
      <c r="F8" s="112"/>
      <c r="G8" s="35"/>
      <c r="H8" s="91" t="e">
        <f t="array" aca="1" ref="H8" ca="1">MATCH(FALSE,(ISERROR(SEARCH('3th Option'!$B:$B,'Code - Euro'!$G$3))),0)</f>
        <v>#N/A</v>
      </c>
      <c r="I8" s="91" t="e">
        <f t="array" aca="1" ref="I8" ca="1">MATCH(FALSE,(ISERROR(SEARCH('3th Option'!$B:$B,'Code - Euro'!$G$3))),0)</f>
        <v>#N/A</v>
      </c>
      <c r="J8" s="91" t="e">
        <f t="array" aca="1" ref="J8" ca="1">MATCH(FALSE,(ISERROR(SEARCH('3th Option'!$B:$B,'Code - Euro'!$G$3))),0)</f>
        <v>#N/A</v>
      </c>
      <c r="K8" s="93" t="e">
        <f t="array" aca="1" ref="K8" ca="1">MATCH(FALSE,(ISERROR(SEARCH('3th Option'!$B:$B,'Code - Euro'!$G$3))),0)</f>
        <v>#N/A</v>
      </c>
      <c r="L8" s="94"/>
      <c r="N8" s="59"/>
    </row>
    <row r="9" spans="1:14" s="28" customFormat="1" ht="15" hidden="1" customHeight="1" x14ac:dyDescent="0.25">
      <c r="A9" s="187"/>
      <c r="B9" s="189"/>
      <c r="C9" s="189"/>
      <c r="D9" s="191"/>
      <c r="E9" s="189"/>
      <c r="F9" s="112"/>
      <c r="G9" s="35"/>
      <c r="H9" s="91" t="s">
        <v>66</v>
      </c>
      <c r="I9" s="91">
        <f t="array" ref="I9">MAX(ROW('Code - Euro'!$A:$A)*('Code - Euro'!$A:$A&lt;&gt;""))</f>
        <v>1236</v>
      </c>
      <c r="J9" s="91"/>
      <c r="K9" s="93"/>
      <c r="L9" s="94"/>
      <c r="N9" s="59"/>
    </row>
    <row r="10" spans="1:14" s="28" customFormat="1" ht="15" hidden="1" customHeight="1" x14ac:dyDescent="0.25">
      <c r="A10" s="187"/>
      <c r="B10" s="189"/>
      <c r="C10" s="189"/>
      <c r="D10" s="191"/>
      <c r="E10" s="189"/>
      <c r="F10" s="112"/>
      <c r="G10" s="35"/>
      <c r="H10" s="91" t="s">
        <v>67</v>
      </c>
      <c r="I10" s="91">
        <f t="array" ref="I10">MAX(ROW(National!$A:$A)*(National!$A:$A&lt;&gt;""))</f>
        <v>865</v>
      </c>
      <c r="J10" s="91"/>
      <c r="K10" s="93"/>
      <c r="L10" s="94"/>
      <c r="N10" s="59"/>
    </row>
    <row r="11" spans="1:14" s="28" customFormat="1" ht="15" hidden="1" customHeight="1" x14ac:dyDescent="0.25">
      <c r="A11" s="187"/>
      <c r="B11" s="189"/>
      <c r="C11" s="189"/>
      <c r="D11" s="191"/>
      <c r="E11" s="189"/>
      <c r="F11" s="112"/>
      <c r="G11" s="35"/>
      <c r="H11" s="91" t="s">
        <v>271</v>
      </c>
      <c r="I11" s="91">
        <f t="array" ref="I11">MAX(ROW('2nd Option'!$B:$B)*('2nd Option'!$B:$B&lt;&gt;""))</f>
        <v>819</v>
      </c>
      <c r="J11" s="91"/>
      <c r="K11" s="93"/>
      <c r="L11" s="94"/>
      <c r="N11" s="59"/>
    </row>
    <row r="12" spans="1:14" s="28" customFormat="1" ht="15" hidden="1" customHeight="1" x14ac:dyDescent="0.25">
      <c r="A12" s="187"/>
      <c r="B12" s="189"/>
      <c r="C12" s="189"/>
      <c r="D12" s="191"/>
      <c r="E12" s="189"/>
      <c r="F12" s="112"/>
      <c r="G12" s="35"/>
      <c r="H12" s="91" t="s">
        <v>992</v>
      </c>
      <c r="I12" s="91">
        <f t="array" ref="I12">MAX(ROW('3th Option'!$B:$B)*('3th Option'!$B:$B&lt;&gt;""))</f>
        <v>178</v>
      </c>
      <c r="J12" s="91"/>
      <c r="K12" s="93"/>
      <c r="L12" s="94"/>
      <c r="N12" s="59"/>
    </row>
    <row r="13" spans="1:14" s="28" customFormat="1" ht="30" customHeight="1" x14ac:dyDescent="0.25">
      <c r="A13" s="187"/>
      <c r="B13" s="189"/>
      <c r="C13" s="189"/>
      <c r="D13" s="191"/>
      <c r="E13" s="189"/>
      <c r="F13" s="123" t="str">
        <f t="array" aca="1" ref="F13" ca="1">IF(OR(ISNUMBER(FIND("0000",INDIRECT("'Code - Euro'!$A$4:$A$"&amp;'Code - Euro'!$I$9)))),"WARNING: There are wrongly converted numbers in column A","Don't overwrite this cell")</f>
        <v>Don't overwrite this cell</v>
      </c>
      <c r="G13" s="110"/>
      <c r="H13" s="91"/>
      <c r="I13" s="91"/>
      <c r="J13" s="91"/>
      <c r="K13" s="93"/>
      <c r="L13" s="94"/>
      <c r="N13" s="124" t="str">
        <f>HYPERLINK("[Emission class conversion tool.xlsx]'Enter'!C9","Home")</f>
        <v>Home</v>
      </c>
    </row>
    <row r="14" spans="1:14" s="28" customFormat="1" ht="15.75" hidden="1" customHeight="1" x14ac:dyDescent="0.25">
      <c r="A14" s="187"/>
      <c r="B14" s="189"/>
      <c r="C14" s="189"/>
      <c r="D14" s="191"/>
      <c r="E14" s="189"/>
      <c r="F14" s="112"/>
      <c r="G14" s="69"/>
      <c r="H14" s="91" t="e">
        <f ca="1">IF(NOT(ISERROR(National!$L$7)),National!$L$7,IF(NOT(ISERROR('Code - Euro'!$H$4)),'Code - Euro'!$H$4,IF(NOT(ISERROR('Code - Euro'!$H$5)),'Code - Euro'!$H$5,IF(NOT(ISERROR('Code - Euro'!$H$6)),INDEX('2nd Option'!$B:$E,'Code - Euro'!$H$6,1)&amp;"*",IF(NOT(ISERROR('Code - Euro'!$H$7)),INDEX('3th Option'!$B:$E,'Code - Euro'!$H$7,1),NA())))))</f>
        <v>#N/A</v>
      </c>
      <c r="I14" s="91" t="e">
        <f ca="1">IF(NOT(ISERROR(National!$L$9)),National!$L$9,IF(NOT(ISERROR('Code - Euro'!$I$4)),'Code - Euro'!$I$4,IF(NOT(ISERROR('Code - Euro'!$I$5)),'Code - Euro'!$I$5,IF(NOT(ISERROR('Code - Euro'!$I$6)),INDEX('2nd Option'!$B:$E,'Code - Euro'!$I$6,2),IF(NOT(ISERROR('Code - Euro'!$I$7)),INDEX('3th Option'!$B:$E,'Code - Euro'!$I$7,2),NA())))))</f>
        <v>#N/A</v>
      </c>
      <c r="J14" s="91" t="e">
        <f ca="1">IF(NOT(ISERROR(National!$L$11)),National!$L$10,IF(NOT(ISERROR('Code - Euro'!$J$4)),'Code - Euro'!$J$4,IF(NOT(ISERROR('Code - Euro'!$J$5)),'Code - Euro'!$J$5,IF(NOT(ISERROR('Code - Euro'!$J$6)),INDEX('2nd Option'!$B:$E,'Code - Euro'!$J$6,3),IF(NOT(ISERROR('Code - Euro'!$J$7)),INDEX('3th Option'!$B:$E,'Code - Euro'!$J$7,3),NA())))))</f>
        <v>#N/A</v>
      </c>
      <c r="K14" s="93"/>
      <c r="L14" s="94"/>
      <c r="N14" s="85"/>
    </row>
    <row r="15" spans="1:14" s="28" customFormat="1" ht="15.75" hidden="1" customHeight="1" x14ac:dyDescent="0.25">
      <c r="A15" s="187"/>
      <c r="B15" s="189"/>
      <c r="C15" s="189"/>
      <c r="D15" s="191"/>
      <c r="E15" s="189"/>
      <c r="F15" s="112"/>
      <c r="G15" s="35"/>
      <c r="H15" s="91" t="e">
        <f ca="1">IF(AND(LEN(H14)=2,LEFT(H14)="*"),IF(AND(RIGHT(H14)=RIGHT(G3),NOT(ISNUMBER(FIND("E",LEFT(G3,LEN(G3)-1)))),ISNUMBER(_xlfn.NUMBERVALUE(LEFT(G3,LEN(G3)-1)))),TRUE,FALSE),TRUE)</f>
        <v>#N/A</v>
      </c>
      <c r="I15" s="91"/>
      <c r="J15" s="91"/>
      <c r="K15" s="93"/>
      <c r="L15" s="94"/>
      <c r="N15" s="59"/>
    </row>
    <row r="16" spans="1:14" s="23" customFormat="1" ht="15.75" customHeight="1" x14ac:dyDescent="0.25">
      <c r="A16" s="188"/>
      <c r="B16" s="190"/>
      <c r="C16" s="190"/>
      <c r="D16" s="192"/>
      <c r="E16" s="190"/>
      <c r="F16" s="113"/>
      <c r="G16" s="25"/>
      <c r="H16" s="100"/>
      <c r="I16" s="100"/>
      <c r="J16" s="100"/>
      <c r="K16" s="95"/>
      <c r="L16" s="96"/>
      <c r="N16" s="60"/>
    </row>
    <row r="17" spans="1:12" ht="15.75" customHeight="1" x14ac:dyDescent="0.25">
      <c r="A17" t="s">
        <v>376</v>
      </c>
      <c r="B17" t="s">
        <v>38</v>
      </c>
      <c r="C17" t="s">
        <v>253</v>
      </c>
      <c r="F17" s="70"/>
      <c r="G17" s="70"/>
      <c r="H17" s="72"/>
      <c r="I17" s="72"/>
      <c r="J17" s="72"/>
      <c r="K17" s="72"/>
      <c r="L17" s="72"/>
    </row>
    <row r="18" spans="1:12" x14ac:dyDescent="0.25">
      <c r="A18" t="s">
        <v>984</v>
      </c>
      <c r="B18" t="s">
        <v>38</v>
      </c>
      <c r="C18" t="s">
        <v>253</v>
      </c>
      <c r="F18" s="70"/>
      <c r="G18" s="70"/>
      <c r="H18" s="72"/>
      <c r="I18" s="72"/>
      <c r="J18" s="72"/>
      <c r="K18" s="72"/>
      <c r="L18" s="72"/>
    </row>
    <row r="19" spans="1:12" x14ac:dyDescent="0.25">
      <c r="A19" t="s">
        <v>983</v>
      </c>
      <c r="B19" t="s">
        <v>39</v>
      </c>
      <c r="C19" t="s">
        <v>253</v>
      </c>
      <c r="F19" s="70"/>
      <c r="G19" s="70"/>
      <c r="H19" s="72"/>
      <c r="I19" s="72"/>
      <c r="J19" s="72"/>
      <c r="K19" s="72"/>
      <c r="L19" s="72"/>
    </row>
    <row r="20" spans="1:12" x14ac:dyDescent="0.25">
      <c r="A20" t="s">
        <v>985</v>
      </c>
      <c r="B20" t="s">
        <v>40</v>
      </c>
      <c r="C20" t="s">
        <v>253</v>
      </c>
      <c r="F20" s="70"/>
      <c r="G20" s="70"/>
      <c r="H20" s="72"/>
      <c r="I20" s="72"/>
      <c r="J20" s="72"/>
      <c r="K20" s="72"/>
      <c r="L20" s="72"/>
    </row>
    <row r="21" spans="1:12" x14ac:dyDescent="0.25">
      <c r="A21" t="s">
        <v>986</v>
      </c>
      <c r="B21" t="s">
        <v>41</v>
      </c>
      <c r="C21" t="s">
        <v>253</v>
      </c>
      <c r="F21" s="70"/>
      <c r="G21" s="70"/>
      <c r="H21" s="72"/>
      <c r="I21" s="72"/>
      <c r="J21" s="72"/>
      <c r="K21" s="72"/>
      <c r="L21" s="72"/>
    </row>
    <row r="22" spans="1:12" x14ac:dyDescent="0.25">
      <c r="A22" t="s">
        <v>987</v>
      </c>
      <c r="B22" t="s">
        <v>42</v>
      </c>
      <c r="C22" t="s">
        <v>253</v>
      </c>
      <c r="F22" s="70"/>
      <c r="G22" s="70"/>
      <c r="H22" s="72"/>
      <c r="I22" s="72"/>
      <c r="J22" s="72"/>
      <c r="K22" s="72"/>
      <c r="L22" s="72"/>
    </row>
    <row r="23" spans="1:12" x14ac:dyDescent="0.25">
      <c r="A23" t="s">
        <v>2860</v>
      </c>
      <c r="B23" t="s">
        <v>45</v>
      </c>
      <c r="C23" t="s">
        <v>253</v>
      </c>
      <c r="F23" s="70"/>
      <c r="G23" s="70"/>
      <c r="H23" s="72"/>
      <c r="I23" s="72"/>
      <c r="J23" s="72"/>
      <c r="K23" s="72"/>
      <c r="L23" s="72"/>
    </row>
    <row r="24" spans="1:12" x14ac:dyDescent="0.25">
      <c r="A24" t="s">
        <v>3441</v>
      </c>
      <c r="B24" t="s">
        <v>45</v>
      </c>
      <c r="C24" t="s">
        <v>253</v>
      </c>
      <c r="F24" s="70"/>
      <c r="G24" s="70"/>
      <c r="H24" s="72"/>
      <c r="I24" s="72"/>
      <c r="J24" s="72"/>
      <c r="K24" s="72"/>
      <c r="L24" s="72"/>
    </row>
    <row r="25" spans="1:12" x14ac:dyDescent="0.25">
      <c r="A25" t="s">
        <v>3443</v>
      </c>
      <c r="B25" t="s">
        <v>45</v>
      </c>
      <c r="C25" t="s">
        <v>253</v>
      </c>
      <c r="F25" s="70"/>
      <c r="G25" s="70"/>
      <c r="H25" s="72"/>
      <c r="I25" s="72"/>
      <c r="J25" s="72"/>
      <c r="K25" s="72"/>
      <c r="L25" s="72"/>
    </row>
    <row r="26" spans="1:12" x14ac:dyDescent="0.25">
      <c r="A26" t="s">
        <v>3445</v>
      </c>
      <c r="B26" t="s">
        <v>45</v>
      </c>
      <c r="C26" t="s">
        <v>253</v>
      </c>
      <c r="F26" s="70"/>
      <c r="G26" s="70"/>
      <c r="H26" s="72"/>
      <c r="I26" s="72"/>
      <c r="J26" s="72"/>
      <c r="K26" s="72"/>
      <c r="L26" s="72"/>
    </row>
    <row r="27" spans="1:12" x14ac:dyDescent="0.25">
      <c r="A27" t="s">
        <v>988</v>
      </c>
      <c r="B27" t="s">
        <v>44</v>
      </c>
      <c r="C27" t="s">
        <v>253</v>
      </c>
      <c r="F27" s="70"/>
      <c r="G27" s="70"/>
      <c r="H27" s="72"/>
      <c r="I27" s="72"/>
      <c r="J27" s="72"/>
      <c r="K27" s="72"/>
      <c r="L27" s="72"/>
    </row>
    <row r="28" spans="1:12" x14ac:dyDescent="0.25">
      <c r="A28" t="s">
        <v>3772</v>
      </c>
      <c r="B28" t="s">
        <v>44</v>
      </c>
      <c r="C28" t="s">
        <v>253</v>
      </c>
      <c r="F28" s="70"/>
      <c r="G28" s="70"/>
      <c r="H28" s="72"/>
      <c r="I28" s="72"/>
      <c r="J28" s="72"/>
      <c r="K28" s="72"/>
      <c r="L28" s="72"/>
    </row>
    <row r="29" spans="1:12" x14ac:dyDescent="0.25">
      <c r="A29" t="s">
        <v>3773</v>
      </c>
      <c r="B29" t="s">
        <v>44</v>
      </c>
      <c r="C29" t="s">
        <v>253</v>
      </c>
      <c r="F29" s="70"/>
      <c r="G29" s="70"/>
      <c r="H29" s="72"/>
      <c r="I29" s="72"/>
      <c r="J29" s="72"/>
      <c r="K29" s="72"/>
      <c r="L29" s="72"/>
    </row>
    <row r="30" spans="1:12" x14ac:dyDescent="0.25">
      <c r="A30" t="s">
        <v>3774</v>
      </c>
      <c r="B30" t="s">
        <v>44</v>
      </c>
      <c r="C30" t="s">
        <v>253</v>
      </c>
      <c r="F30" s="70"/>
      <c r="G30" s="70"/>
      <c r="H30" s="72"/>
      <c r="I30" s="72"/>
      <c r="J30" s="72"/>
      <c r="K30" s="72"/>
      <c r="L30" s="72"/>
    </row>
    <row r="31" spans="1:12" x14ac:dyDescent="0.25">
      <c r="A31" t="s">
        <v>377</v>
      </c>
      <c r="B31" t="s">
        <v>39</v>
      </c>
      <c r="C31" t="s">
        <v>253</v>
      </c>
      <c r="D31" s="72"/>
      <c r="F31" s="70"/>
      <c r="G31" s="70"/>
      <c r="H31" s="72"/>
      <c r="I31" s="72"/>
      <c r="J31" s="72"/>
      <c r="K31" s="72"/>
      <c r="L31" s="72"/>
    </row>
    <row r="32" spans="1:12" x14ac:dyDescent="0.25">
      <c r="A32" t="s">
        <v>4005</v>
      </c>
      <c r="B32" t="s">
        <v>44</v>
      </c>
      <c r="C32" t="s">
        <v>253</v>
      </c>
      <c r="F32" s="70"/>
      <c r="G32" s="70"/>
      <c r="H32" s="72"/>
      <c r="I32" s="72"/>
      <c r="J32" s="72"/>
      <c r="K32" s="72"/>
      <c r="L32" s="72"/>
    </row>
    <row r="33" spans="1:12" x14ac:dyDescent="0.25">
      <c r="A33" t="s">
        <v>4006</v>
      </c>
      <c r="B33" t="s">
        <v>44</v>
      </c>
      <c r="C33" t="s">
        <v>253</v>
      </c>
      <c r="F33" s="70"/>
      <c r="G33" s="70"/>
      <c r="H33" s="72"/>
      <c r="I33" s="72"/>
      <c r="J33" s="72"/>
      <c r="K33" s="72"/>
      <c r="L33" s="72"/>
    </row>
    <row r="34" spans="1:12" x14ac:dyDescent="0.25">
      <c r="A34" t="s">
        <v>4007</v>
      </c>
      <c r="B34" t="s">
        <v>44</v>
      </c>
      <c r="C34" t="s">
        <v>253</v>
      </c>
      <c r="F34" s="70"/>
      <c r="G34" s="70"/>
      <c r="H34" s="72"/>
      <c r="I34" s="72"/>
      <c r="J34" s="72"/>
      <c r="K34" s="72"/>
      <c r="L34" s="72"/>
    </row>
    <row r="35" spans="1:12" x14ac:dyDescent="0.25">
      <c r="A35" t="s">
        <v>3611</v>
      </c>
      <c r="B35" t="s">
        <v>45</v>
      </c>
      <c r="C35" t="s">
        <v>253</v>
      </c>
      <c r="F35" s="70"/>
      <c r="G35" s="70"/>
      <c r="H35" s="72"/>
      <c r="I35" s="72"/>
      <c r="J35" s="72"/>
      <c r="K35" s="72"/>
      <c r="L35" s="72"/>
    </row>
    <row r="36" spans="1:12" x14ac:dyDescent="0.25">
      <c r="A36" t="s">
        <v>3612</v>
      </c>
      <c r="B36" t="s">
        <v>45</v>
      </c>
      <c r="C36" t="s">
        <v>253</v>
      </c>
      <c r="F36" s="70"/>
      <c r="G36" s="70"/>
      <c r="H36" s="72"/>
      <c r="I36" s="72"/>
      <c r="J36" s="72"/>
      <c r="K36" s="72"/>
      <c r="L36" s="72"/>
    </row>
    <row r="37" spans="1:12" x14ac:dyDescent="0.25">
      <c r="A37" t="s">
        <v>3613</v>
      </c>
      <c r="B37" t="s">
        <v>45</v>
      </c>
      <c r="C37" t="s">
        <v>253</v>
      </c>
      <c r="F37" s="70"/>
      <c r="G37" s="70"/>
      <c r="H37" s="72"/>
      <c r="I37" s="72"/>
      <c r="J37" s="72"/>
      <c r="K37" s="72"/>
      <c r="L37" s="72"/>
    </row>
    <row r="38" spans="1:12" x14ac:dyDescent="0.25">
      <c r="A38" t="s">
        <v>3614</v>
      </c>
      <c r="B38" t="s">
        <v>45</v>
      </c>
      <c r="C38" t="s">
        <v>253</v>
      </c>
      <c r="F38" s="70"/>
      <c r="G38" s="70"/>
      <c r="H38" s="72"/>
      <c r="I38" s="72"/>
      <c r="J38" s="72"/>
      <c r="K38" s="72"/>
      <c r="L38" s="72"/>
    </row>
    <row r="39" spans="1:12" x14ac:dyDescent="0.25">
      <c r="A39" t="s">
        <v>3869</v>
      </c>
      <c r="B39" t="s">
        <v>44</v>
      </c>
      <c r="C39" t="s">
        <v>253</v>
      </c>
      <c r="F39" s="70"/>
      <c r="G39" s="70"/>
      <c r="H39" s="72"/>
      <c r="I39" s="72"/>
      <c r="J39" s="72"/>
      <c r="K39" s="72"/>
      <c r="L39" s="72"/>
    </row>
    <row r="40" spans="1:12" x14ac:dyDescent="0.25">
      <c r="A40" t="s">
        <v>3870</v>
      </c>
      <c r="B40" t="s">
        <v>44</v>
      </c>
      <c r="C40" t="s">
        <v>253</v>
      </c>
      <c r="F40" s="70"/>
      <c r="G40" s="70"/>
      <c r="H40" s="72"/>
      <c r="I40" s="72"/>
      <c r="J40" s="72"/>
      <c r="K40" s="72"/>
      <c r="L40" s="72"/>
    </row>
    <row r="41" spans="1:12" x14ac:dyDescent="0.25">
      <c r="A41" t="s">
        <v>3871</v>
      </c>
      <c r="B41" t="s">
        <v>44</v>
      </c>
      <c r="C41" t="s">
        <v>253</v>
      </c>
      <c r="F41" s="70"/>
      <c r="G41" s="70"/>
      <c r="H41" s="72"/>
      <c r="I41" s="72"/>
      <c r="J41" s="72"/>
      <c r="K41" s="72"/>
      <c r="L41" s="72"/>
    </row>
    <row r="42" spans="1:12" x14ac:dyDescent="0.25">
      <c r="A42" t="s">
        <v>3872</v>
      </c>
      <c r="B42" t="s">
        <v>44</v>
      </c>
      <c r="C42" t="s">
        <v>253</v>
      </c>
      <c r="F42" s="70"/>
      <c r="G42" s="70"/>
      <c r="H42" s="72"/>
      <c r="I42" s="72"/>
      <c r="J42" s="72"/>
      <c r="K42" s="72"/>
      <c r="L42" s="72"/>
    </row>
    <row r="43" spans="1:12" x14ac:dyDescent="0.25">
      <c r="A43" t="s">
        <v>3873</v>
      </c>
      <c r="B43" t="s">
        <v>44</v>
      </c>
      <c r="C43" t="s">
        <v>253</v>
      </c>
      <c r="F43" s="70"/>
      <c r="G43" s="70"/>
      <c r="H43" s="72"/>
      <c r="I43" s="72"/>
      <c r="J43" s="72"/>
      <c r="K43" s="72"/>
      <c r="L43" s="72"/>
    </row>
    <row r="44" spans="1:12" x14ac:dyDescent="0.25">
      <c r="A44" t="s">
        <v>3874</v>
      </c>
      <c r="B44" t="s">
        <v>44</v>
      </c>
      <c r="C44" t="s">
        <v>253</v>
      </c>
      <c r="F44" s="70"/>
      <c r="G44" s="70"/>
      <c r="H44" s="72"/>
      <c r="I44" s="72"/>
      <c r="J44" s="72"/>
      <c r="K44" s="72"/>
      <c r="L44" s="72"/>
    </row>
    <row r="45" spans="1:12" x14ac:dyDescent="0.25">
      <c r="A45" t="s">
        <v>3875</v>
      </c>
      <c r="B45" t="s">
        <v>44</v>
      </c>
      <c r="C45" t="s">
        <v>253</v>
      </c>
      <c r="D45" s="72"/>
      <c r="F45" s="70"/>
      <c r="G45" s="70"/>
      <c r="H45" s="72"/>
      <c r="I45" s="72"/>
      <c r="J45" s="72"/>
      <c r="K45" s="72"/>
      <c r="L45" s="72"/>
    </row>
    <row r="46" spans="1:12" x14ac:dyDescent="0.25">
      <c r="A46" t="s">
        <v>3876</v>
      </c>
      <c r="B46" t="s">
        <v>44</v>
      </c>
      <c r="C46" t="s">
        <v>253</v>
      </c>
      <c r="D46" s="72"/>
      <c r="F46" s="70"/>
      <c r="G46" s="70"/>
      <c r="H46" s="72"/>
      <c r="I46" s="72"/>
      <c r="J46" s="72"/>
      <c r="K46" s="72"/>
      <c r="L46" s="72"/>
    </row>
    <row r="47" spans="1:12" x14ac:dyDescent="0.25">
      <c r="A47" t="s">
        <v>3877</v>
      </c>
      <c r="B47" t="s">
        <v>44</v>
      </c>
      <c r="C47" t="s">
        <v>253</v>
      </c>
      <c r="F47" s="70"/>
      <c r="G47" s="70"/>
      <c r="H47" s="72"/>
      <c r="I47" s="72"/>
      <c r="J47" s="72"/>
      <c r="K47" s="72"/>
      <c r="L47" s="72"/>
    </row>
    <row r="48" spans="1:12" x14ac:dyDescent="0.25">
      <c r="A48" t="s">
        <v>4025</v>
      </c>
      <c r="B48" t="s">
        <v>4527</v>
      </c>
      <c r="C48" t="s">
        <v>253</v>
      </c>
      <c r="E48" t="s">
        <v>4528</v>
      </c>
      <c r="F48" s="70"/>
      <c r="G48" s="70"/>
      <c r="H48" s="72"/>
      <c r="I48" s="72"/>
      <c r="J48" s="72"/>
      <c r="K48" s="72"/>
      <c r="L48" s="72"/>
    </row>
    <row r="49" spans="1:12" x14ac:dyDescent="0.25">
      <c r="A49" t="s">
        <v>4032</v>
      </c>
      <c r="B49" t="s">
        <v>4527</v>
      </c>
      <c r="C49" t="s">
        <v>253</v>
      </c>
      <c r="E49" t="s">
        <v>4528</v>
      </c>
      <c r="F49" s="70"/>
      <c r="G49" s="70"/>
      <c r="H49" s="72"/>
      <c r="I49" s="72"/>
      <c r="J49" s="72"/>
      <c r="K49" s="72"/>
      <c r="L49" s="72"/>
    </row>
    <row r="50" spans="1:12" x14ac:dyDescent="0.25">
      <c r="A50" t="s">
        <v>4039</v>
      </c>
      <c r="B50" t="s">
        <v>4527</v>
      </c>
      <c r="C50" t="s">
        <v>253</v>
      </c>
      <c r="E50" t="s">
        <v>4528</v>
      </c>
      <c r="F50" s="70"/>
      <c r="H50" s="72"/>
      <c r="I50" s="72"/>
      <c r="J50" s="72"/>
      <c r="K50" s="72"/>
      <c r="L50" s="72"/>
    </row>
    <row r="51" spans="1:12" x14ac:dyDescent="0.25">
      <c r="A51" t="s">
        <v>4008</v>
      </c>
      <c r="B51" t="s">
        <v>44</v>
      </c>
      <c r="C51" t="s">
        <v>253</v>
      </c>
      <c r="F51" s="70"/>
      <c r="H51" s="72"/>
      <c r="I51" s="72"/>
      <c r="J51" s="72"/>
      <c r="K51" s="72"/>
      <c r="L51" s="72"/>
    </row>
    <row r="52" spans="1:12" x14ac:dyDescent="0.25">
      <c r="A52" t="s">
        <v>4009</v>
      </c>
      <c r="B52" t="s">
        <v>44</v>
      </c>
      <c r="C52" t="s">
        <v>253</v>
      </c>
      <c r="F52" s="70"/>
      <c r="H52" s="72"/>
      <c r="I52" s="72"/>
      <c r="J52" s="72"/>
      <c r="K52" s="72"/>
      <c r="L52" s="72"/>
    </row>
    <row r="53" spans="1:12" x14ac:dyDescent="0.25">
      <c r="A53" t="s">
        <v>4010</v>
      </c>
      <c r="B53" t="s">
        <v>44</v>
      </c>
      <c r="C53" t="s">
        <v>253</v>
      </c>
      <c r="F53" s="70"/>
      <c r="H53" s="72"/>
      <c r="I53" s="72"/>
      <c r="J53" s="72"/>
      <c r="K53" s="72"/>
      <c r="L53" s="72"/>
    </row>
    <row r="54" spans="1:12" x14ac:dyDescent="0.25">
      <c r="A54" t="s">
        <v>3615</v>
      </c>
      <c r="B54" t="s">
        <v>45</v>
      </c>
      <c r="C54" t="s">
        <v>253</v>
      </c>
      <c r="F54" s="70"/>
      <c r="H54" s="72"/>
      <c r="I54" s="72"/>
      <c r="J54" s="72"/>
      <c r="K54" s="72"/>
      <c r="L54" s="72"/>
    </row>
    <row r="55" spans="1:12" x14ac:dyDescent="0.25">
      <c r="A55" t="s">
        <v>3616</v>
      </c>
      <c r="B55" t="s">
        <v>45</v>
      </c>
      <c r="C55" t="s">
        <v>253</v>
      </c>
      <c r="F55" s="70"/>
      <c r="H55" s="72"/>
      <c r="I55" s="72"/>
      <c r="J55" s="72"/>
      <c r="K55" s="72"/>
      <c r="L55" s="72"/>
    </row>
    <row r="56" spans="1:12" x14ac:dyDescent="0.25">
      <c r="A56" t="s">
        <v>3617</v>
      </c>
      <c r="B56" t="s">
        <v>45</v>
      </c>
      <c r="C56" t="s">
        <v>253</v>
      </c>
      <c r="F56" s="70"/>
      <c r="H56" s="72"/>
      <c r="I56" s="72"/>
      <c r="J56" s="72"/>
      <c r="K56" s="72"/>
      <c r="L56" s="72"/>
    </row>
    <row r="57" spans="1:12" x14ac:dyDescent="0.25">
      <c r="A57" t="s">
        <v>3618</v>
      </c>
      <c r="B57" t="s">
        <v>45</v>
      </c>
      <c r="C57" t="s">
        <v>253</v>
      </c>
      <c r="F57" s="70"/>
      <c r="H57" s="72"/>
      <c r="I57" s="72"/>
      <c r="J57" s="72"/>
      <c r="K57" s="72"/>
      <c r="L57" s="72"/>
    </row>
    <row r="58" spans="1:12" x14ac:dyDescent="0.25">
      <c r="A58" t="s">
        <v>3878</v>
      </c>
      <c r="B58" t="s">
        <v>44</v>
      </c>
      <c r="C58" t="s">
        <v>253</v>
      </c>
      <c r="F58" s="70"/>
      <c r="H58" s="72"/>
      <c r="I58" s="72"/>
      <c r="J58" s="72"/>
      <c r="K58" s="72"/>
      <c r="L58" s="72"/>
    </row>
    <row r="59" spans="1:12" x14ac:dyDescent="0.25">
      <c r="A59" t="s">
        <v>3879</v>
      </c>
      <c r="B59" t="s">
        <v>44</v>
      </c>
      <c r="C59" t="s">
        <v>253</v>
      </c>
      <c r="F59" s="70"/>
      <c r="H59" s="72"/>
      <c r="I59" s="72"/>
      <c r="J59" s="72"/>
      <c r="K59" s="72"/>
      <c r="L59" s="72"/>
    </row>
    <row r="60" spans="1:12" x14ac:dyDescent="0.25">
      <c r="A60" t="s">
        <v>3880</v>
      </c>
      <c r="B60" t="s">
        <v>44</v>
      </c>
      <c r="C60" t="s">
        <v>253</v>
      </c>
      <c r="F60" s="70"/>
      <c r="H60" s="72"/>
      <c r="I60" s="72"/>
      <c r="J60" s="72"/>
      <c r="K60" s="72"/>
      <c r="L60" s="72"/>
    </row>
    <row r="61" spans="1:12" x14ac:dyDescent="0.25">
      <c r="A61" t="s">
        <v>3881</v>
      </c>
      <c r="B61" t="s">
        <v>44</v>
      </c>
      <c r="C61" t="s">
        <v>253</v>
      </c>
      <c r="F61" s="70"/>
      <c r="H61" s="72"/>
      <c r="I61" s="72"/>
      <c r="J61" s="72"/>
      <c r="K61" s="72"/>
      <c r="L61" s="72"/>
    </row>
    <row r="62" spans="1:12" x14ac:dyDescent="0.25">
      <c r="A62" t="s">
        <v>3882</v>
      </c>
      <c r="B62" t="s">
        <v>44</v>
      </c>
      <c r="C62" t="s">
        <v>253</v>
      </c>
      <c r="F62" s="70"/>
      <c r="H62" s="72"/>
      <c r="I62" s="72"/>
      <c r="J62" s="72"/>
      <c r="K62" s="72"/>
      <c r="L62" s="72"/>
    </row>
    <row r="63" spans="1:12" x14ac:dyDescent="0.25">
      <c r="A63" t="s">
        <v>3883</v>
      </c>
      <c r="B63" t="s">
        <v>44</v>
      </c>
      <c r="C63" t="s">
        <v>253</v>
      </c>
      <c r="F63" s="70"/>
      <c r="H63" s="72"/>
      <c r="I63" s="72"/>
      <c r="J63" s="72"/>
      <c r="K63" s="72"/>
      <c r="L63" s="72"/>
    </row>
    <row r="64" spans="1:12" x14ac:dyDescent="0.25">
      <c r="A64" t="s">
        <v>3884</v>
      </c>
      <c r="B64" t="s">
        <v>44</v>
      </c>
      <c r="C64" t="s">
        <v>253</v>
      </c>
      <c r="F64" s="70"/>
      <c r="H64" s="72"/>
      <c r="I64" s="72"/>
      <c r="J64" s="72"/>
      <c r="K64" s="72"/>
      <c r="L64" s="72"/>
    </row>
    <row r="65" spans="1:12" x14ac:dyDescent="0.25">
      <c r="A65" t="s">
        <v>3885</v>
      </c>
      <c r="B65" t="s">
        <v>44</v>
      </c>
      <c r="C65" t="s">
        <v>253</v>
      </c>
      <c r="F65" s="70"/>
      <c r="H65" s="72"/>
      <c r="I65" s="72"/>
      <c r="J65" s="72"/>
      <c r="K65" s="72"/>
      <c r="L65" s="72"/>
    </row>
    <row r="66" spans="1:12" x14ac:dyDescent="0.25">
      <c r="A66" t="s">
        <v>3886</v>
      </c>
      <c r="B66" t="s">
        <v>44</v>
      </c>
      <c r="C66" t="s">
        <v>253</v>
      </c>
      <c r="F66" s="70"/>
      <c r="H66" s="72"/>
      <c r="I66" s="72"/>
      <c r="J66" s="72"/>
      <c r="K66" s="72"/>
      <c r="L66" s="72"/>
    </row>
    <row r="67" spans="1:12" x14ac:dyDescent="0.25">
      <c r="A67" t="s">
        <v>3887</v>
      </c>
      <c r="B67" t="s">
        <v>44</v>
      </c>
      <c r="C67" t="s">
        <v>253</v>
      </c>
      <c r="F67" s="70"/>
      <c r="H67" s="72"/>
      <c r="I67" s="72"/>
      <c r="J67" s="72"/>
      <c r="K67" s="72"/>
      <c r="L67" s="72"/>
    </row>
    <row r="68" spans="1:12" x14ac:dyDescent="0.25">
      <c r="A68" t="s">
        <v>3888</v>
      </c>
      <c r="B68" t="s">
        <v>44</v>
      </c>
      <c r="C68" t="s">
        <v>253</v>
      </c>
      <c r="F68" s="70"/>
      <c r="H68" s="72"/>
      <c r="I68" s="72"/>
      <c r="J68" s="72"/>
      <c r="K68" s="72"/>
      <c r="L68" s="72"/>
    </row>
    <row r="69" spans="1:12" x14ac:dyDescent="0.25">
      <c r="A69" t="s">
        <v>3889</v>
      </c>
      <c r="B69" t="s">
        <v>44</v>
      </c>
      <c r="C69" t="s">
        <v>253</v>
      </c>
      <c r="F69" s="70"/>
      <c r="H69" s="72"/>
      <c r="I69" s="72"/>
      <c r="J69" s="72"/>
      <c r="K69" s="72"/>
      <c r="L69" s="72"/>
    </row>
    <row r="70" spans="1:12" x14ac:dyDescent="0.25">
      <c r="A70" t="s">
        <v>4026</v>
      </c>
      <c r="B70" t="s">
        <v>4527</v>
      </c>
      <c r="C70" t="s">
        <v>253</v>
      </c>
      <c r="E70" t="s">
        <v>4528</v>
      </c>
      <c r="F70" s="70"/>
      <c r="H70" s="72"/>
      <c r="I70" s="72"/>
      <c r="J70" s="72"/>
      <c r="K70" s="72"/>
      <c r="L70" s="72"/>
    </row>
    <row r="71" spans="1:12" x14ac:dyDescent="0.25">
      <c r="A71" t="s">
        <v>4033</v>
      </c>
      <c r="B71" t="s">
        <v>4527</v>
      </c>
      <c r="C71" t="s">
        <v>253</v>
      </c>
      <c r="E71" t="s">
        <v>4528</v>
      </c>
      <c r="F71" s="70"/>
      <c r="H71" s="72"/>
      <c r="I71" s="72"/>
      <c r="J71" s="72"/>
      <c r="K71" s="72"/>
      <c r="L71" s="72"/>
    </row>
    <row r="72" spans="1:12" x14ac:dyDescent="0.25">
      <c r="A72" t="s">
        <v>4040</v>
      </c>
      <c r="B72" t="s">
        <v>4527</v>
      </c>
      <c r="C72" t="s">
        <v>253</v>
      </c>
      <c r="E72" t="s">
        <v>4528</v>
      </c>
      <c r="F72" s="70"/>
      <c r="H72" s="72"/>
      <c r="I72" s="72"/>
      <c r="J72" s="72"/>
      <c r="K72" s="72"/>
      <c r="L72" s="72"/>
    </row>
    <row r="73" spans="1:12" x14ac:dyDescent="0.25">
      <c r="A73" t="s">
        <v>3587</v>
      </c>
      <c r="B73" t="s">
        <v>45</v>
      </c>
      <c r="C73" t="s">
        <v>253</v>
      </c>
      <c r="F73" s="70"/>
      <c r="H73" s="72"/>
      <c r="I73" s="72"/>
      <c r="J73" s="72"/>
      <c r="K73" s="72"/>
      <c r="L73" s="72"/>
    </row>
    <row r="74" spans="1:12" x14ac:dyDescent="0.25">
      <c r="A74" t="s">
        <v>3588</v>
      </c>
      <c r="B74" t="s">
        <v>45</v>
      </c>
      <c r="C74" t="s">
        <v>253</v>
      </c>
      <c r="F74" s="70"/>
      <c r="H74" s="72"/>
      <c r="I74" s="72"/>
      <c r="J74" s="72"/>
      <c r="K74" s="72"/>
      <c r="L74" s="72"/>
    </row>
    <row r="75" spans="1:12" x14ac:dyDescent="0.25">
      <c r="A75" t="s">
        <v>3589</v>
      </c>
      <c r="B75" t="s">
        <v>45</v>
      </c>
      <c r="C75" t="s">
        <v>253</v>
      </c>
      <c r="F75" s="70"/>
      <c r="H75" s="72"/>
      <c r="I75" s="72"/>
      <c r="J75" s="72"/>
      <c r="K75" s="72"/>
      <c r="L75" s="72"/>
    </row>
    <row r="76" spans="1:12" x14ac:dyDescent="0.25">
      <c r="A76" t="s">
        <v>3590</v>
      </c>
      <c r="B76" t="s">
        <v>45</v>
      </c>
      <c r="C76" t="s">
        <v>253</v>
      </c>
      <c r="F76" s="70"/>
      <c r="H76" s="72"/>
      <c r="I76" s="72"/>
      <c r="J76" s="72"/>
      <c r="K76" s="72"/>
      <c r="L76" s="72"/>
    </row>
    <row r="77" spans="1:12" x14ac:dyDescent="0.25">
      <c r="A77" t="s">
        <v>3591</v>
      </c>
      <c r="B77" t="s">
        <v>45</v>
      </c>
      <c r="C77" t="s">
        <v>253</v>
      </c>
      <c r="F77" s="70"/>
      <c r="H77" s="72"/>
      <c r="I77" s="72"/>
      <c r="J77" s="72"/>
      <c r="K77" s="72"/>
      <c r="L77" s="72"/>
    </row>
    <row r="78" spans="1:12" x14ac:dyDescent="0.25">
      <c r="A78" t="s">
        <v>3592</v>
      </c>
      <c r="B78" t="s">
        <v>45</v>
      </c>
      <c r="C78" t="s">
        <v>253</v>
      </c>
      <c r="F78" s="70"/>
      <c r="H78" s="72"/>
      <c r="I78" s="72"/>
      <c r="J78" s="72"/>
      <c r="K78" s="72"/>
      <c r="L78" s="72"/>
    </row>
    <row r="79" spans="1:12" x14ac:dyDescent="0.25">
      <c r="A79" t="s">
        <v>3593</v>
      </c>
      <c r="B79" t="s">
        <v>45</v>
      </c>
      <c r="C79" t="s">
        <v>253</v>
      </c>
      <c r="F79" s="70"/>
      <c r="H79" s="72"/>
      <c r="I79" s="72"/>
      <c r="J79" s="72"/>
      <c r="K79" s="72"/>
      <c r="L79" s="72"/>
    </row>
    <row r="80" spans="1:12" x14ac:dyDescent="0.25">
      <c r="A80" t="s">
        <v>3594</v>
      </c>
      <c r="B80" t="s">
        <v>45</v>
      </c>
      <c r="C80" t="s">
        <v>253</v>
      </c>
      <c r="F80" s="70"/>
      <c r="H80" s="72"/>
      <c r="I80" s="72"/>
      <c r="J80" s="72"/>
      <c r="K80" s="72"/>
      <c r="L80" s="72"/>
    </row>
    <row r="81" spans="1:12" x14ac:dyDescent="0.25">
      <c r="A81" t="s">
        <v>3833</v>
      </c>
      <c r="B81" t="s">
        <v>44</v>
      </c>
      <c r="C81" t="s">
        <v>253</v>
      </c>
      <c r="F81" s="70"/>
      <c r="H81" s="72"/>
      <c r="I81" s="72"/>
      <c r="J81" s="72"/>
      <c r="K81" s="72"/>
      <c r="L81" s="72"/>
    </row>
    <row r="82" spans="1:12" x14ac:dyDescent="0.25">
      <c r="A82" t="s">
        <v>3834</v>
      </c>
      <c r="B82" t="s">
        <v>44</v>
      </c>
      <c r="C82" t="s">
        <v>253</v>
      </c>
      <c r="F82" s="70"/>
      <c r="H82" s="72"/>
      <c r="I82" s="72"/>
      <c r="J82" s="72"/>
      <c r="K82" s="72"/>
      <c r="L82" s="72"/>
    </row>
    <row r="83" spans="1:12" x14ac:dyDescent="0.25">
      <c r="A83" t="s">
        <v>3835</v>
      </c>
      <c r="B83" t="s">
        <v>44</v>
      </c>
      <c r="C83" t="s">
        <v>253</v>
      </c>
      <c r="F83" s="70"/>
      <c r="H83" s="72"/>
      <c r="I83" s="72"/>
      <c r="J83" s="72"/>
      <c r="K83" s="72"/>
      <c r="L83" s="72"/>
    </row>
    <row r="84" spans="1:12" x14ac:dyDescent="0.25">
      <c r="A84" t="s">
        <v>3836</v>
      </c>
      <c r="B84" t="s">
        <v>44</v>
      </c>
      <c r="C84" t="s">
        <v>253</v>
      </c>
      <c r="F84" s="70"/>
      <c r="H84" s="72"/>
      <c r="I84" s="72"/>
      <c r="J84" s="72"/>
      <c r="K84" s="72"/>
      <c r="L84" s="72"/>
    </row>
    <row r="85" spans="1:12" x14ac:dyDescent="0.25">
      <c r="A85" t="s">
        <v>3837</v>
      </c>
      <c r="B85" t="s">
        <v>44</v>
      </c>
      <c r="C85" t="s">
        <v>253</v>
      </c>
      <c r="F85" s="70"/>
      <c r="H85" s="72"/>
      <c r="I85" s="72"/>
      <c r="J85" s="72"/>
      <c r="K85" s="72"/>
      <c r="L85" s="72"/>
    </row>
    <row r="86" spans="1:12" x14ac:dyDescent="0.25">
      <c r="A86" t="s">
        <v>3838</v>
      </c>
      <c r="B86" t="s">
        <v>44</v>
      </c>
      <c r="C86" t="s">
        <v>253</v>
      </c>
      <c r="F86" s="70"/>
      <c r="H86" s="72"/>
      <c r="I86" s="72"/>
      <c r="J86" s="72"/>
      <c r="K86" s="72"/>
      <c r="L86" s="72"/>
    </row>
    <row r="87" spans="1:12" x14ac:dyDescent="0.25">
      <c r="A87" t="s">
        <v>3839</v>
      </c>
      <c r="B87" t="s">
        <v>44</v>
      </c>
      <c r="C87" t="s">
        <v>253</v>
      </c>
      <c r="F87" s="70"/>
      <c r="H87" s="72"/>
      <c r="I87" s="72"/>
      <c r="J87" s="72"/>
      <c r="K87" s="72"/>
      <c r="L87" s="72"/>
    </row>
    <row r="88" spans="1:12" x14ac:dyDescent="0.25">
      <c r="A88" t="s">
        <v>3840</v>
      </c>
      <c r="B88" t="s">
        <v>44</v>
      </c>
      <c r="C88" t="s">
        <v>253</v>
      </c>
      <c r="F88" s="70"/>
      <c r="H88" s="72"/>
      <c r="I88" s="72"/>
      <c r="J88" s="72"/>
      <c r="K88" s="72"/>
      <c r="L88" s="72"/>
    </row>
    <row r="89" spans="1:12" x14ac:dyDescent="0.25">
      <c r="A89" t="s">
        <v>3841</v>
      </c>
      <c r="B89" t="s">
        <v>44</v>
      </c>
      <c r="C89" t="s">
        <v>253</v>
      </c>
      <c r="F89" s="70"/>
      <c r="H89" s="72"/>
      <c r="I89" s="72"/>
      <c r="J89" s="72"/>
      <c r="K89" s="72"/>
      <c r="L89" s="72"/>
    </row>
    <row r="90" spans="1:12" x14ac:dyDescent="0.25">
      <c r="A90" t="s">
        <v>3842</v>
      </c>
      <c r="B90" t="s">
        <v>44</v>
      </c>
      <c r="C90" t="s">
        <v>253</v>
      </c>
      <c r="F90" s="70"/>
      <c r="H90" s="72"/>
      <c r="I90" s="72"/>
      <c r="J90" s="72"/>
      <c r="K90" s="72"/>
      <c r="L90" s="72"/>
    </row>
    <row r="91" spans="1:12" x14ac:dyDescent="0.25">
      <c r="A91" t="s">
        <v>3843</v>
      </c>
      <c r="B91" t="s">
        <v>44</v>
      </c>
      <c r="C91" t="s">
        <v>253</v>
      </c>
      <c r="F91" s="70"/>
      <c r="H91" s="72"/>
      <c r="I91" s="72"/>
      <c r="J91" s="72"/>
      <c r="K91" s="72"/>
      <c r="L91" s="72"/>
    </row>
    <row r="92" spans="1:12" x14ac:dyDescent="0.25">
      <c r="A92" t="s">
        <v>3844</v>
      </c>
      <c r="B92" t="s">
        <v>44</v>
      </c>
      <c r="C92" t="s">
        <v>253</v>
      </c>
      <c r="F92" s="70"/>
      <c r="H92" s="72"/>
      <c r="I92" s="72"/>
      <c r="J92" s="72"/>
      <c r="K92" s="72"/>
      <c r="L92" s="72"/>
    </row>
    <row r="93" spans="1:12" x14ac:dyDescent="0.25">
      <c r="A93" t="s">
        <v>4022</v>
      </c>
      <c r="B93" t="s">
        <v>4527</v>
      </c>
      <c r="C93" t="s">
        <v>253</v>
      </c>
      <c r="E93" t="s">
        <v>4528</v>
      </c>
      <c r="F93" s="70"/>
      <c r="H93" s="72"/>
      <c r="I93" s="72"/>
      <c r="J93" s="72"/>
      <c r="K93" s="72"/>
      <c r="L93" s="72"/>
    </row>
    <row r="94" spans="1:12" x14ac:dyDescent="0.25">
      <c r="A94" t="s">
        <v>4029</v>
      </c>
      <c r="B94" t="s">
        <v>4527</v>
      </c>
      <c r="C94" t="s">
        <v>253</v>
      </c>
      <c r="E94" t="s">
        <v>4528</v>
      </c>
      <c r="F94" s="70"/>
      <c r="H94" s="72"/>
      <c r="I94" s="72"/>
      <c r="J94" s="72"/>
      <c r="K94" s="72"/>
      <c r="L94" s="72"/>
    </row>
    <row r="95" spans="1:12" x14ac:dyDescent="0.25">
      <c r="A95" t="s">
        <v>4036</v>
      </c>
      <c r="B95" t="s">
        <v>4527</v>
      </c>
      <c r="C95" t="s">
        <v>253</v>
      </c>
      <c r="E95" t="s">
        <v>4528</v>
      </c>
      <c r="F95" s="70"/>
      <c r="H95" s="72"/>
      <c r="I95" s="72"/>
      <c r="J95" s="72"/>
      <c r="K95" s="72"/>
      <c r="L95" s="72"/>
    </row>
    <row r="96" spans="1:12" x14ac:dyDescent="0.25">
      <c r="A96" t="s">
        <v>3595</v>
      </c>
      <c r="B96" t="s">
        <v>45</v>
      </c>
      <c r="C96" t="s">
        <v>253</v>
      </c>
      <c r="F96" s="70"/>
      <c r="H96" s="72"/>
      <c r="I96" s="72"/>
      <c r="J96" s="72"/>
      <c r="K96" s="72"/>
      <c r="L96" s="72"/>
    </row>
    <row r="97" spans="1:12" x14ac:dyDescent="0.25">
      <c r="A97" t="s">
        <v>3596</v>
      </c>
      <c r="B97" t="s">
        <v>45</v>
      </c>
      <c r="C97" t="s">
        <v>253</v>
      </c>
      <c r="F97" s="70"/>
      <c r="H97" s="72"/>
      <c r="I97" s="72"/>
      <c r="J97" s="72"/>
      <c r="K97" s="72"/>
      <c r="L97" s="72"/>
    </row>
    <row r="98" spans="1:12" x14ac:dyDescent="0.25">
      <c r="A98" t="s">
        <v>3597</v>
      </c>
      <c r="B98" t="s">
        <v>45</v>
      </c>
      <c r="C98" t="s">
        <v>253</v>
      </c>
      <c r="F98" s="70"/>
      <c r="H98" s="72"/>
      <c r="I98" s="72"/>
      <c r="J98" s="72"/>
      <c r="K98" s="72"/>
      <c r="L98" s="72"/>
    </row>
    <row r="99" spans="1:12" x14ac:dyDescent="0.25">
      <c r="A99" t="s">
        <v>3598</v>
      </c>
      <c r="B99" t="s">
        <v>45</v>
      </c>
      <c r="C99" t="s">
        <v>253</v>
      </c>
      <c r="F99" s="70"/>
      <c r="H99" s="72"/>
      <c r="I99" s="72"/>
      <c r="J99" s="72"/>
      <c r="K99" s="72"/>
      <c r="L99" s="72"/>
    </row>
    <row r="100" spans="1:12" x14ac:dyDescent="0.25">
      <c r="A100" t="s">
        <v>3599</v>
      </c>
      <c r="B100" t="s">
        <v>45</v>
      </c>
      <c r="C100" t="s">
        <v>253</v>
      </c>
      <c r="F100" s="70"/>
      <c r="H100" s="72"/>
      <c r="I100" s="72"/>
      <c r="J100" s="72"/>
      <c r="K100" s="72"/>
      <c r="L100" s="72"/>
    </row>
    <row r="101" spans="1:12" x14ac:dyDescent="0.25">
      <c r="A101" t="s">
        <v>3600</v>
      </c>
      <c r="B101" t="s">
        <v>45</v>
      </c>
      <c r="C101" t="s">
        <v>253</v>
      </c>
      <c r="F101" s="70"/>
      <c r="H101" s="72"/>
      <c r="I101" s="72"/>
      <c r="J101" s="72"/>
      <c r="K101" s="72"/>
      <c r="L101" s="72"/>
    </row>
    <row r="102" spans="1:12" x14ac:dyDescent="0.25">
      <c r="A102" t="s">
        <v>3601</v>
      </c>
      <c r="B102" t="s">
        <v>45</v>
      </c>
      <c r="C102" t="s">
        <v>253</v>
      </c>
      <c r="F102" s="70"/>
      <c r="H102" s="72"/>
      <c r="I102" s="72"/>
      <c r="J102" s="72"/>
      <c r="K102" s="72"/>
      <c r="L102" s="72"/>
    </row>
    <row r="103" spans="1:12" x14ac:dyDescent="0.25">
      <c r="A103" t="s">
        <v>3602</v>
      </c>
      <c r="B103" t="s">
        <v>45</v>
      </c>
      <c r="C103" t="s">
        <v>253</v>
      </c>
      <c r="F103" s="70"/>
      <c r="H103" s="72"/>
      <c r="I103" s="72"/>
      <c r="J103" s="72"/>
      <c r="K103" s="72"/>
      <c r="L103" s="72"/>
    </row>
    <row r="104" spans="1:12" x14ac:dyDescent="0.25">
      <c r="A104" t="s">
        <v>3845</v>
      </c>
      <c r="B104" t="s">
        <v>44</v>
      </c>
      <c r="C104" t="s">
        <v>253</v>
      </c>
      <c r="F104" s="70"/>
      <c r="H104" s="72"/>
      <c r="I104" s="72"/>
      <c r="J104" s="72"/>
      <c r="K104" s="72"/>
      <c r="L104" s="72"/>
    </row>
    <row r="105" spans="1:12" x14ac:dyDescent="0.25">
      <c r="A105" t="s">
        <v>3846</v>
      </c>
      <c r="B105" t="s">
        <v>44</v>
      </c>
      <c r="C105" t="s">
        <v>253</v>
      </c>
      <c r="F105" s="70"/>
      <c r="H105" s="72"/>
      <c r="I105" s="72"/>
      <c r="J105" s="72"/>
      <c r="K105" s="72"/>
      <c r="L105" s="72"/>
    </row>
    <row r="106" spans="1:12" x14ac:dyDescent="0.25">
      <c r="A106" t="s">
        <v>3847</v>
      </c>
      <c r="B106" t="s">
        <v>44</v>
      </c>
      <c r="C106" t="s">
        <v>253</v>
      </c>
      <c r="F106" s="70"/>
      <c r="H106" s="72"/>
      <c r="I106" s="72"/>
      <c r="J106" s="72"/>
      <c r="K106" s="72"/>
      <c r="L106" s="72"/>
    </row>
    <row r="107" spans="1:12" x14ac:dyDescent="0.25">
      <c r="A107" t="s">
        <v>3848</v>
      </c>
      <c r="B107" t="s">
        <v>44</v>
      </c>
      <c r="C107" t="s">
        <v>253</v>
      </c>
      <c r="F107" s="70"/>
      <c r="H107" s="72"/>
      <c r="I107" s="72"/>
      <c r="J107" s="72"/>
      <c r="K107" s="72"/>
      <c r="L107" s="72"/>
    </row>
    <row r="108" spans="1:12" x14ac:dyDescent="0.25">
      <c r="A108" t="s">
        <v>3849</v>
      </c>
      <c r="B108" t="s">
        <v>44</v>
      </c>
      <c r="C108" t="s">
        <v>253</v>
      </c>
      <c r="F108" s="70"/>
      <c r="H108" s="72"/>
      <c r="I108" s="72"/>
      <c r="J108" s="72"/>
      <c r="K108" s="72"/>
      <c r="L108" s="72"/>
    </row>
    <row r="109" spans="1:12" x14ac:dyDescent="0.25">
      <c r="A109" t="s">
        <v>3850</v>
      </c>
      <c r="B109" t="s">
        <v>44</v>
      </c>
      <c r="C109" t="s">
        <v>253</v>
      </c>
      <c r="F109" s="70"/>
      <c r="H109" s="72"/>
      <c r="I109" s="72"/>
      <c r="J109" s="72"/>
      <c r="K109" s="72"/>
      <c r="L109" s="72"/>
    </row>
    <row r="110" spans="1:12" x14ac:dyDescent="0.25">
      <c r="A110" t="s">
        <v>3851</v>
      </c>
      <c r="B110" t="s">
        <v>44</v>
      </c>
      <c r="C110" t="s">
        <v>253</v>
      </c>
      <c r="F110" s="70"/>
      <c r="H110" s="72"/>
      <c r="I110" s="72"/>
      <c r="J110" s="72"/>
      <c r="K110" s="72"/>
      <c r="L110" s="72"/>
    </row>
    <row r="111" spans="1:12" x14ac:dyDescent="0.25">
      <c r="A111" t="s">
        <v>3852</v>
      </c>
      <c r="B111" t="s">
        <v>44</v>
      </c>
      <c r="C111" t="s">
        <v>253</v>
      </c>
      <c r="F111" s="70"/>
      <c r="H111" s="72"/>
      <c r="I111" s="72"/>
      <c r="J111" s="72"/>
      <c r="K111" s="72"/>
      <c r="L111" s="72"/>
    </row>
    <row r="112" spans="1:12" x14ac:dyDescent="0.25">
      <c r="A112" t="s">
        <v>3853</v>
      </c>
      <c r="B112" t="s">
        <v>44</v>
      </c>
      <c r="C112" t="s">
        <v>253</v>
      </c>
      <c r="F112" s="70"/>
      <c r="H112" s="72"/>
      <c r="I112" s="72"/>
      <c r="J112" s="72"/>
      <c r="K112" s="72"/>
      <c r="L112" s="72"/>
    </row>
    <row r="113" spans="1:12" x14ac:dyDescent="0.25">
      <c r="A113" t="s">
        <v>3854</v>
      </c>
      <c r="B113" t="s">
        <v>44</v>
      </c>
      <c r="C113" t="s">
        <v>253</v>
      </c>
      <c r="F113" s="70"/>
      <c r="H113" s="72"/>
      <c r="I113" s="72"/>
      <c r="J113" s="72"/>
      <c r="K113" s="72"/>
      <c r="L113" s="72"/>
    </row>
    <row r="114" spans="1:12" x14ac:dyDescent="0.25">
      <c r="A114" t="s">
        <v>3855</v>
      </c>
      <c r="B114" t="s">
        <v>44</v>
      </c>
      <c r="C114" t="s">
        <v>253</v>
      </c>
      <c r="F114" s="70"/>
      <c r="H114" s="72"/>
      <c r="I114" s="72"/>
      <c r="J114" s="72"/>
      <c r="K114" s="72"/>
      <c r="L114" s="72"/>
    </row>
    <row r="115" spans="1:12" x14ac:dyDescent="0.25">
      <c r="A115" t="s">
        <v>3856</v>
      </c>
      <c r="B115" t="s">
        <v>44</v>
      </c>
      <c r="C115" t="s">
        <v>253</v>
      </c>
      <c r="F115" s="70"/>
      <c r="H115" s="72"/>
      <c r="I115" s="72"/>
      <c r="J115" s="72"/>
      <c r="K115" s="72"/>
      <c r="L115" s="72"/>
    </row>
    <row r="116" spans="1:12" x14ac:dyDescent="0.25">
      <c r="A116" t="s">
        <v>4023</v>
      </c>
      <c r="B116" t="s">
        <v>4527</v>
      </c>
      <c r="C116" t="s">
        <v>253</v>
      </c>
      <c r="E116" t="s">
        <v>4528</v>
      </c>
      <c r="F116" s="70"/>
      <c r="H116" s="72"/>
      <c r="I116" s="72"/>
      <c r="J116" s="72"/>
      <c r="K116" s="72"/>
      <c r="L116" s="72"/>
    </row>
    <row r="117" spans="1:12" x14ac:dyDescent="0.25">
      <c r="A117" t="s">
        <v>4030</v>
      </c>
      <c r="B117" t="s">
        <v>4527</v>
      </c>
      <c r="C117" t="s">
        <v>253</v>
      </c>
      <c r="E117" t="s">
        <v>4528</v>
      </c>
      <c r="F117" s="70"/>
      <c r="H117" s="72"/>
      <c r="I117" s="72"/>
      <c r="J117" s="72"/>
      <c r="K117" s="72"/>
      <c r="L117" s="72"/>
    </row>
    <row r="118" spans="1:12" x14ac:dyDescent="0.25">
      <c r="A118" t="s">
        <v>4037</v>
      </c>
      <c r="B118" t="s">
        <v>4527</v>
      </c>
      <c r="C118" t="s">
        <v>253</v>
      </c>
      <c r="E118" t="s">
        <v>4528</v>
      </c>
      <c r="F118" s="70"/>
      <c r="H118" s="72"/>
      <c r="I118" s="72"/>
      <c r="J118" s="72"/>
      <c r="K118" s="72"/>
      <c r="L118" s="72"/>
    </row>
    <row r="119" spans="1:12" x14ac:dyDescent="0.25">
      <c r="A119" t="s">
        <v>3603</v>
      </c>
      <c r="B119" t="s">
        <v>45</v>
      </c>
      <c r="C119" t="s">
        <v>253</v>
      </c>
      <c r="F119" s="70"/>
      <c r="H119" s="72"/>
      <c r="I119" s="72"/>
      <c r="J119" s="72"/>
      <c r="K119" s="72"/>
      <c r="L119" s="72"/>
    </row>
    <row r="120" spans="1:12" x14ac:dyDescent="0.25">
      <c r="A120" t="s">
        <v>3604</v>
      </c>
      <c r="B120" t="s">
        <v>45</v>
      </c>
      <c r="C120" t="s">
        <v>253</v>
      </c>
      <c r="F120" s="70"/>
      <c r="H120" s="72"/>
      <c r="I120" s="72"/>
      <c r="J120" s="72"/>
      <c r="K120" s="72"/>
      <c r="L120" s="72"/>
    </row>
    <row r="121" spans="1:12" x14ac:dyDescent="0.25">
      <c r="A121" t="s">
        <v>3605</v>
      </c>
      <c r="B121" t="s">
        <v>45</v>
      </c>
      <c r="C121" t="s">
        <v>253</v>
      </c>
      <c r="F121" s="70"/>
      <c r="H121" s="72"/>
      <c r="I121" s="72"/>
      <c r="J121" s="72"/>
      <c r="K121" s="72"/>
      <c r="L121" s="72"/>
    </row>
    <row r="122" spans="1:12" x14ac:dyDescent="0.25">
      <c r="A122" t="s">
        <v>3606</v>
      </c>
      <c r="B122" t="s">
        <v>45</v>
      </c>
      <c r="C122" t="s">
        <v>253</v>
      </c>
      <c r="F122" s="70"/>
      <c r="H122" s="72"/>
      <c r="I122" s="72"/>
      <c r="J122" s="72"/>
      <c r="K122" s="72"/>
      <c r="L122" s="72"/>
    </row>
    <row r="123" spans="1:12" x14ac:dyDescent="0.25">
      <c r="A123" t="s">
        <v>3607</v>
      </c>
      <c r="B123" t="s">
        <v>45</v>
      </c>
      <c r="C123" t="s">
        <v>253</v>
      </c>
      <c r="F123" s="70"/>
      <c r="H123" s="72"/>
      <c r="I123" s="72"/>
      <c r="J123" s="72"/>
      <c r="K123" s="72"/>
      <c r="L123" s="72"/>
    </row>
    <row r="124" spans="1:12" x14ac:dyDescent="0.25">
      <c r="A124" t="s">
        <v>3608</v>
      </c>
      <c r="B124" t="s">
        <v>45</v>
      </c>
      <c r="C124" t="s">
        <v>253</v>
      </c>
      <c r="F124" s="70"/>
      <c r="H124" s="72"/>
      <c r="I124" s="72"/>
      <c r="J124" s="72"/>
      <c r="K124" s="72"/>
      <c r="L124" s="72"/>
    </row>
    <row r="125" spans="1:12" x14ac:dyDescent="0.25">
      <c r="A125" t="s">
        <v>3609</v>
      </c>
      <c r="B125" t="s">
        <v>45</v>
      </c>
      <c r="C125" t="s">
        <v>253</v>
      </c>
      <c r="F125" s="70"/>
      <c r="H125" s="72"/>
      <c r="I125" s="72"/>
      <c r="J125" s="72"/>
      <c r="K125" s="72"/>
      <c r="L125" s="72"/>
    </row>
    <row r="126" spans="1:12" x14ac:dyDescent="0.25">
      <c r="A126" t="s">
        <v>3610</v>
      </c>
      <c r="B126" t="s">
        <v>45</v>
      </c>
      <c r="C126" t="s">
        <v>253</v>
      </c>
      <c r="F126" s="70"/>
      <c r="H126" s="72"/>
      <c r="I126" s="72"/>
      <c r="J126" s="72"/>
      <c r="K126" s="72"/>
      <c r="L126" s="72"/>
    </row>
    <row r="127" spans="1:12" x14ac:dyDescent="0.25">
      <c r="A127" t="s">
        <v>3857</v>
      </c>
      <c r="B127" t="s">
        <v>44</v>
      </c>
      <c r="C127" t="s">
        <v>253</v>
      </c>
      <c r="F127" s="70"/>
      <c r="H127" s="72"/>
      <c r="I127" s="72"/>
      <c r="J127" s="72"/>
      <c r="K127" s="72"/>
      <c r="L127" s="72"/>
    </row>
    <row r="128" spans="1:12" x14ac:dyDescent="0.25">
      <c r="A128" t="s">
        <v>3858</v>
      </c>
      <c r="B128" t="s">
        <v>44</v>
      </c>
      <c r="C128" t="s">
        <v>253</v>
      </c>
      <c r="F128" s="70"/>
      <c r="H128" s="72"/>
      <c r="I128" s="72"/>
      <c r="J128" s="72"/>
      <c r="K128" s="72"/>
      <c r="L128" s="72"/>
    </row>
    <row r="129" spans="1:12" x14ac:dyDescent="0.25">
      <c r="A129" t="s">
        <v>3859</v>
      </c>
      <c r="B129" t="s">
        <v>44</v>
      </c>
      <c r="C129" t="s">
        <v>253</v>
      </c>
      <c r="F129" s="70"/>
      <c r="H129" s="72"/>
      <c r="I129" s="72"/>
      <c r="J129" s="72"/>
      <c r="K129" s="72"/>
      <c r="L129" s="72"/>
    </row>
    <row r="130" spans="1:12" x14ac:dyDescent="0.25">
      <c r="A130" t="s">
        <v>3860</v>
      </c>
      <c r="B130" t="s">
        <v>44</v>
      </c>
      <c r="C130" t="s">
        <v>253</v>
      </c>
      <c r="F130" s="70"/>
      <c r="H130" s="72"/>
      <c r="I130" s="72"/>
      <c r="J130" s="72"/>
      <c r="K130" s="72"/>
      <c r="L130" s="72"/>
    </row>
    <row r="131" spans="1:12" x14ac:dyDescent="0.25">
      <c r="A131" t="s">
        <v>3861</v>
      </c>
      <c r="B131" t="s">
        <v>44</v>
      </c>
      <c r="C131" t="s">
        <v>253</v>
      </c>
      <c r="F131" s="70"/>
      <c r="H131" s="72"/>
      <c r="I131" s="72"/>
      <c r="J131" s="72"/>
      <c r="K131" s="72"/>
      <c r="L131" s="72"/>
    </row>
    <row r="132" spans="1:12" x14ac:dyDescent="0.25">
      <c r="A132" t="s">
        <v>3862</v>
      </c>
      <c r="B132" t="s">
        <v>44</v>
      </c>
      <c r="C132" t="s">
        <v>253</v>
      </c>
      <c r="F132" s="70"/>
      <c r="H132" s="72"/>
      <c r="I132" s="72"/>
      <c r="J132" s="72"/>
      <c r="K132" s="72"/>
      <c r="L132" s="72"/>
    </row>
    <row r="133" spans="1:12" x14ac:dyDescent="0.25">
      <c r="A133" t="s">
        <v>3863</v>
      </c>
      <c r="B133" t="s">
        <v>44</v>
      </c>
      <c r="C133" t="s">
        <v>253</v>
      </c>
      <c r="F133" s="70"/>
      <c r="H133" s="72"/>
      <c r="I133" s="72"/>
      <c r="J133" s="72"/>
      <c r="K133" s="72"/>
      <c r="L133" s="72"/>
    </row>
    <row r="134" spans="1:12" x14ac:dyDescent="0.25">
      <c r="A134" t="s">
        <v>3864</v>
      </c>
      <c r="B134" t="s">
        <v>44</v>
      </c>
      <c r="C134" t="s">
        <v>253</v>
      </c>
      <c r="F134" s="70"/>
      <c r="H134" s="72"/>
      <c r="I134" s="72"/>
      <c r="J134" s="72"/>
      <c r="K134" s="72"/>
      <c r="L134" s="72"/>
    </row>
    <row r="135" spans="1:12" x14ac:dyDescent="0.25">
      <c r="A135" t="s">
        <v>3865</v>
      </c>
      <c r="B135" t="s">
        <v>44</v>
      </c>
      <c r="C135" t="s">
        <v>253</v>
      </c>
      <c r="F135" s="70"/>
      <c r="H135" s="72"/>
      <c r="I135" s="72"/>
      <c r="J135" s="72"/>
      <c r="K135" s="72"/>
      <c r="L135" s="72"/>
    </row>
    <row r="136" spans="1:12" x14ac:dyDescent="0.25">
      <c r="A136" t="s">
        <v>3866</v>
      </c>
      <c r="B136" t="s">
        <v>44</v>
      </c>
      <c r="C136" t="s">
        <v>253</v>
      </c>
      <c r="F136" s="70"/>
      <c r="H136" s="72"/>
      <c r="I136" s="72"/>
      <c r="J136" s="72"/>
      <c r="K136" s="72"/>
      <c r="L136" s="72"/>
    </row>
    <row r="137" spans="1:12" x14ac:dyDescent="0.25">
      <c r="A137" t="s">
        <v>3867</v>
      </c>
      <c r="B137" t="s">
        <v>44</v>
      </c>
      <c r="C137" t="s">
        <v>253</v>
      </c>
      <c r="F137" s="70"/>
      <c r="H137" s="72"/>
      <c r="I137" s="72"/>
      <c r="J137" s="72"/>
      <c r="K137" s="72"/>
      <c r="L137" s="72"/>
    </row>
    <row r="138" spans="1:12" x14ac:dyDescent="0.25">
      <c r="A138" t="s">
        <v>3868</v>
      </c>
      <c r="B138" t="s">
        <v>44</v>
      </c>
      <c r="C138" t="s">
        <v>253</v>
      </c>
      <c r="F138" s="70"/>
      <c r="H138" s="72"/>
      <c r="I138" s="72"/>
      <c r="J138" s="72"/>
      <c r="K138" s="72"/>
      <c r="L138" s="72"/>
    </row>
    <row r="139" spans="1:12" x14ac:dyDescent="0.25">
      <c r="A139" t="s">
        <v>4024</v>
      </c>
      <c r="B139" t="s">
        <v>4527</v>
      </c>
      <c r="C139" t="s">
        <v>253</v>
      </c>
      <c r="E139" t="s">
        <v>4528</v>
      </c>
      <c r="F139" s="70"/>
      <c r="H139" s="72"/>
      <c r="I139" s="72"/>
      <c r="J139" s="72"/>
      <c r="K139" s="72"/>
      <c r="L139" s="72"/>
    </row>
    <row r="140" spans="1:12" x14ac:dyDescent="0.25">
      <c r="A140" t="s">
        <v>4031</v>
      </c>
      <c r="B140" t="s">
        <v>4527</v>
      </c>
      <c r="C140" t="s">
        <v>253</v>
      </c>
      <c r="E140" t="s">
        <v>4528</v>
      </c>
      <c r="F140" s="70"/>
      <c r="H140" s="72"/>
      <c r="I140" s="72"/>
      <c r="J140" s="72"/>
      <c r="K140" s="72"/>
      <c r="L140" s="72"/>
    </row>
    <row r="141" spans="1:12" x14ac:dyDescent="0.25">
      <c r="A141" t="s">
        <v>4038</v>
      </c>
      <c r="B141" t="s">
        <v>4527</v>
      </c>
      <c r="C141" t="s">
        <v>253</v>
      </c>
      <c r="E141" t="s">
        <v>4528</v>
      </c>
      <c r="F141" s="70"/>
      <c r="H141" s="72"/>
      <c r="I141" s="72"/>
      <c r="J141" s="72"/>
      <c r="K141" s="72"/>
      <c r="L141" s="72"/>
    </row>
    <row r="142" spans="1:12" x14ac:dyDescent="0.25">
      <c r="A142" t="s">
        <v>3364</v>
      </c>
      <c r="B142" t="s">
        <v>42</v>
      </c>
      <c r="C142" t="s">
        <v>253</v>
      </c>
      <c r="F142" s="70"/>
      <c r="H142" s="72"/>
      <c r="I142" s="72"/>
      <c r="J142" s="72"/>
      <c r="K142" s="72"/>
      <c r="L142" s="72"/>
    </row>
    <row r="143" spans="1:12" x14ac:dyDescent="0.25">
      <c r="A143" t="s">
        <v>3288</v>
      </c>
      <c r="B143" t="s">
        <v>41</v>
      </c>
      <c r="C143" t="s">
        <v>253</v>
      </c>
      <c r="F143" s="70"/>
      <c r="H143" s="72"/>
      <c r="I143" s="72"/>
      <c r="J143" s="72"/>
      <c r="K143" s="72"/>
      <c r="L143" s="72"/>
    </row>
    <row r="144" spans="1:12" x14ac:dyDescent="0.25">
      <c r="A144" t="s">
        <v>3301</v>
      </c>
      <c r="B144" t="s">
        <v>41</v>
      </c>
      <c r="C144" t="s">
        <v>253</v>
      </c>
      <c r="F144" s="70"/>
      <c r="H144" s="72"/>
      <c r="I144" s="72"/>
      <c r="J144" s="72"/>
      <c r="K144" s="72"/>
      <c r="L144" s="72"/>
    </row>
    <row r="145" spans="1:12" x14ac:dyDescent="0.25">
      <c r="A145" t="s">
        <v>3326</v>
      </c>
      <c r="B145" t="s">
        <v>41</v>
      </c>
      <c r="C145" t="s">
        <v>253</v>
      </c>
      <c r="F145" s="70"/>
      <c r="H145" s="72"/>
      <c r="I145" s="72"/>
      <c r="J145" s="72"/>
      <c r="K145" s="72"/>
      <c r="L145" s="72"/>
    </row>
    <row r="146" spans="1:12" x14ac:dyDescent="0.25">
      <c r="A146" t="s">
        <v>3330</v>
      </c>
      <c r="B146" t="s">
        <v>41</v>
      </c>
      <c r="C146" t="s">
        <v>253</v>
      </c>
      <c r="F146" s="70"/>
      <c r="H146" s="72"/>
      <c r="I146" s="72"/>
      <c r="J146" s="72"/>
      <c r="K146" s="72"/>
      <c r="L146" s="72"/>
    </row>
    <row r="147" spans="1:12" x14ac:dyDescent="0.25">
      <c r="A147" t="s">
        <v>3383</v>
      </c>
      <c r="B147" t="s">
        <v>42</v>
      </c>
      <c r="C147" t="s">
        <v>253</v>
      </c>
      <c r="F147" s="70"/>
      <c r="H147" s="72"/>
      <c r="I147" s="72"/>
      <c r="J147" s="72"/>
      <c r="K147" s="72"/>
      <c r="L147" s="72"/>
    </row>
    <row r="148" spans="1:12" x14ac:dyDescent="0.25">
      <c r="A148" t="s">
        <v>3386</v>
      </c>
      <c r="B148" t="s">
        <v>42</v>
      </c>
      <c r="C148" t="s">
        <v>253</v>
      </c>
      <c r="F148" s="70"/>
      <c r="H148" s="72"/>
      <c r="I148" s="72"/>
      <c r="J148" s="72"/>
      <c r="K148" s="72"/>
      <c r="L148" s="72"/>
    </row>
    <row r="149" spans="1:12" x14ac:dyDescent="0.25">
      <c r="A149" t="s">
        <v>3461</v>
      </c>
      <c r="B149" t="s">
        <v>45</v>
      </c>
      <c r="C149" t="s">
        <v>253</v>
      </c>
      <c r="F149" s="70"/>
      <c r="H149" s="72"/>
      <c r="I149" s="72"/>
      <c r="J149" s="72"/>
      <c r="K149" s="72"/>
      <c r="L149" s="72"/>
    </row>
    <row r="150" spans="1:12" x14ac:dyDescent="0.25">
      <c r="A150" t="s">
        <v>3389</v>
      </c>
      <c r="B150" t="s">
        <v>42</v>
      </c>
      <c r="C150" t="s">
        <v>253</v>
      </c>
      <c r="E150" t="s">
        <v>4085</v>
      </c>
      <c r="F150" s="70"/>
      <c r="H150" s="72"/>
      <c r="I150" s="72"/>
      <c r="J150" s="72"/>
      <c r="K150" s="72"/>
      <c r="L150" s="72"/>
    </row>
    <row r="151" spans="1:12" x14ac:dyDescent="0.25">
      <c r="A151" t="s">
        <v>3703</v>
      </c>
      <c r="B151" t="s">
        <v>46</v>
      </c>
      <c r="C151" t="s">
        <v>253</v>
      </c>
      <c r="E151" t="s">
        <v>4529</v>
      </c>
      <c r="F151" s="70"/>
      <c r="H151" s="72"/>
      <c r="I151" s="72"/>
      <c r="J151" s="72"/>
      <c r="K151" s="72"/>
      <c r="L151" s="72"/>
    </row>
    <row r="152" spans="1:12" x14ac:dyDescent="0.25">
      <c r="A152" t="s">
        <v>3462</v>
      </c>
      <c r="B152" t="s">
        <v>45</v>
      </c>
      <c r="C152" t="s">
        <v>253</v>
      </c>
      <c r="F152" s="70"/>
      <c r="H152" s="72"/>
      <c r="I152" s="72"/>
      <c r="J152" s="72"/>
      <c r="K152" s="72"/>
      <c r="L152" s="72"/>
    </row>
    <row r="153" spans="1:12" x14ac:dyDescent="0.25">
      <c r="A153" t="s">
        <v>3463</v>
      </c>
      <c r="B153" t="s">
        <v>45</v>
      </c>
      <c r="C153" t="s">
        <v>253</v>
      </c>
      <c r="F153" s="70"/>
      <c r="H153" s="72"/>
      <c r="I153" s="72"/>
      <c r="J153" s="72"/>
      <c r="K153" s="72"/>
      <c r="L153" s="72"/>
    </row>
    <row r="154" spans="1:12" x14ac:dyDescent="0.25">
      <c r="A154" t="s">
        <v>3464</v>
      </c>
      <c r="B154" t="s">
        <v>45</v>
      </c>
      <c r="C154" t="s">
        <v>253</v>
      </c>
      <c r="F154" s="70"/>
      <c r="H154" s="72"/>
      <c r="I154" s="72"/>
      <c r="J154" s="72"/>
      <c r="K154" s="72"/>
      <c r="L154" s="72"/>
    </row>
    <row r="155" spans="1:12" x14ac:dyDescent="0.25">
      <c r="A155" t="s">
        <v>3465</v>
      </c>
      <c r="B155" t="s">
        <v>45</v>
      </c>
      <c r="C155" t="s">
        <v>253</v>
      </c>
      <c r="F155" s="70"/>
      <c r="H155" s="72"/>
      <c r="I155" s="72"/>
      <c r="J155" s="72"/>
      <c r="K155" s="72"/>
      <c r="L155" s="72"/>
    </row>
    <row r="156" spans="1:12" x14ac:dyDescent="0.25">
      <c r="A156" t="s">
        <v>378</v>
      </c>
      <c r="B156" t="s">
        <v>40</v>
      </c>
      <c r="C156" t="s">
        <v>253</v>
      </c>
      <c r="D156" s="72"/>
      <c r="F156" s="70"/>
      <c r="H156" s="72"/>
      <c r="I156" s="72"/>
      <c r="J156" s="72"/>
      <c r="K156" s="72"/>
      <c r="L156" s="72"/>
    </row>
    <row r="157" spans="1:12" x14ac:dyDescent="0.25">
      <c r="A157" t="s">
        <v>3289</v>
      </c>
      <c r="B157" t="s">
        <v>41</v>
      </c>
      <c r="C157" t="s">
        <v>253</v>
      </c>
      <c r="F157" s="70"/>
      <c r="H157" s="72"/>
      <c r="I157" s="72"/>
      <c r="J157" s="72"/>
      <c r="K157" s="72"/>
      <c r="L157" s="72"/>
    </row>
    <row r="158" spans="1:12" x14ac:dyDescent="0.25">
      <c r="A158" t="s">
        <v>3290</v>
      </c>
      <c r="B158" t="s">
        <v>41</v>
      </c>
      <c r="C158" t="s">
        <v>253</v>
      </c>
      <c r="F158" s="70"/>
      <c r="H158" s="72"/>
      <c r="I158" s="72"/>
      <c r="J158" s="72"/>
      <c r="K158" s="72"/>
      <c r="L158" s="72"/>
    </row>
    <row r="159" spans="1:12" x14ac:dyDescent="0.25">
      <c r="A159" t="s">
        <v>172</v>
      </c>
      <c r="B159" t="s">
        <v>41</v>
      </c>
      <c r="C159" t="s">
        <v>253</v>
      </c>
      <c r="F159" s="70"/>
      <c r="H159" s="72"/>
      <c r="I159" s="72"/>
      <c r="J159" s="72"/>
      <c r="K159" s="72"/>
      <c r="L159" s="72"/>
    </row>
    <row r="160" spans="1:12" x14ac:dyDescent="0.25">
      <c r="A160" t="s">
        <v>173</v>
      </c>
      <c r="B160" t="s">
        <v>42</v>
      </c>
      <c r="C160" t="s">
        <v>253</v>
      </c>
      <c r="F160" s="70"/>
      <c r="H160" s="72"/>
      <c r="I160" s="72"/>
      <c r="J160" s="72"/>
      <c r="K160" s="72"/>
      <c r="L160" s="72"/>
    </row>
    <row r="161" spans="1:12" x14ac:dyDescent="0.25">
      <c r="A161" t="s">
        <v>3302</v>
      </c>
      <c r="B161" t="s">
        <v>41</v>
      </c>
      <c r="C161" t="s">
        <v>253</v>
      </c>
      <c r="F161" s="70"/>
      <c r="H161" s="72"/>
      <c r="I161" s="72"/>
      <c r="J161" s="72"/>
      <c r="K161" s="72"/>
      <c r="L161" s="72"/>
    </row>
    <row r="162" spans="1:12" x14ac:dyDescent="0.25">
      <c r="A162" t="s">
        <v>3366</v>
      </c>
      <c r="B162" t="s">
        <v>42</v>
      </c>
      <c r="C162" t="s">
        <v>253</v>
      </c>
      <c r="F162" s="70"/>
      <c r="H162" s="72"/>
      <c r="I162" s="72"/>
      <c r="J162" s="72"/>
      <c r="K162" s="72"/>
      <c r="L162" s="72"/>
    </row>
    <row r="163" spans="1:12" x14ac:dyDescent="0.25">
      <c r="A163" t="s">
        <v>3327</v>
      </c>
      <c r="B163" t="s">
        <v>41</v>
      </c>
      <c r="C163" t="s">
        <v>253</v>
      </c>
      <c r="F163" s="70"/>
      <c r="H163" s="72"/>
      <c r="I163" s="72"/>
      <c r="J163" s="72"/>
      <c r="K163" s="72"/>
      <c r="L163" s="72"/>
    </row>
    <row r="164" spans="1:12" x14ac:dyDescent="0.25">
      <c r="A164" t="s">
        <v>3331</v>
      </c>
      <c r="B164" t="s">
        <v>41</v>
      </c>
      <c r="C164" t="s">
        <v>253</v>
      </c>
      <c r="F164" s="70"/>
      <c r="H164" s="72"/>
      <c r="I164" s="72"/>
      <c r="J164" s="72"/>
      <c r="K164" s="72"/>
      <c r="L164" s="72"/>
    </row>
    <row r="165" spans="1:12" x14ac:dyDescent="0.25">
      <c r="A165" t="s">
        <v>3384</v>
      </c>
      <c r="B165" t="s">
        <v>42</v>
      </c>
      <c r="C165" t="s">
        <v>253</v>
      </c>
      <c r="F165" s="70"/>
      <c r="H165" s="72"/>
      <c r="I165" s="72"/>
      <c r="J165" s="72"/>
      <c r="K165" s="72"/>
      <c r="L165" s="72"/>
    </row>
    <row r="166" spans="1:12" x14ac:dyDescent="0.25">
      <c r="A166" t="s">
        <v>3387</v>
      </c>
      <c r="B166" t="s">
        <v>42</v>
      </c>
      <c r="C166" t="s">
        <v>253</v>
      </c>
      <c r="F166" s="70"/>
      <c r="H166" s="72"/>
      <c r="I166" s="72"/>
      <c r="J166" s="72"/>
      <c r="K166" s="72"/>
      <c r="L166" s="72"/>
    </row>
    <row r="167" spans="1:12" x14ac:dyDescent="0.25">
      <c r="A167" t="s">
        <v>3471</v>
      </c>
      <c r="B167" t="s">
        <v>45</v>
      </c>
      <c r="C167" t="s">
        <v>253</v>
      </c>
      <c r="F167" s="70"/>
      <c r="H167" s="72"/>
      <c r="I167" s="72"/>
      <c r="J167" s="72"/>
      <c r="K167" s="72"/>
      <c r="L167" s="72"/>
    </row>
    <row r="168" spans="1:12" x14ac:dyDescent="0.25">
      <c r="A168" t="s">
        <v>3390</v>
      </c>
      <c r="B168" t="s">
        <v>42</v>
      </c>
      <c r="C168" t="s">
        <v>253</v>
      </c>
      <c r="E168" t="s">
        <v>4085</v>
      </c>
      <c r="F168" s="70"/>
      <c r="H168" s="72"/>
      <c r="I168" s="72"/>
      <c r="J168" s="72"/>
      <c r="K168" s="72"/>
      <c r="L168" s="72"/>
    </row>
    <row r="169" spans="1:12" x14ac:dyDescent="0.25">
      <c r="A169" t="s">
        <v>3705</v>
      </c>
      <c r="B169" t="s">
        <v>46</v>
      </c>
      <c r="C169" t="s">
        <v>253</v>
      </c>
      <c r="E169" t="s">
        <v>4529</v>
      </c>
      <c r="F169" s="70"/>
      <c r="H169" s="72"/>
      <c r="I169" s="72"/>
      <c r="J169" s="72"/>
      <c r="K169" s="72"/>
      <c r="L169" s="72"/>
    </row>
    <row r="170" spans="1:12" x14ac:dyDescent="0.25">
      <c r="A170" t="s">
        <v>3472</v>
      </c>
      <c r="B170" t="s">
        <v>45</v>
      </c>
      <c r="C170" t="s">
        <v>253</v>
      </c>
      <c r="F170" s="70"/>
      <c r="H170" s="72"/>
      <c r="I170" s="72"/>
      <c r="J170" s="72"/>
      <c r="K170" s="72"/>
      <c r="L170" s="72"/>
    </row>
    <row r="171" spans="1:12" x14ac:dyDescent="0.25">
      <c r="A171" t="s">
        <v>3473</v>
      </c>
      <c r="B171" t="s">
        <v>45</v>
      </c>
      <c r="C171" t="s">
        <v>253</v>
      </c>
      <c r="F171" s="70"/>
      <c r="H171" s="72"/>
      <c r="I171" s="72"/>
      <c r="J171" s="72"/>
      <c r="K171" s="72"/>
      <c r="L171" s="72"/>
    </row>
    <row r="172" spans="1:12" x14ac:dyDescent="0.25">
      <c r="A172" t="s">
        <v>3474</v>
      </c>
      <c r="B172" t="s">
        <v>45</v>
      </c>
      <c r="C172" t="s">
        <v>253</v>
      </c>
      <c r="F172" s="70"/>
      <c r="H172" s="72"/>
      <c r="I172" s="72"/>
      <c r="J172" s="72"/>
      <c r="K172" s="72"/>
      <c r="L172" s="72"/>
    </row>
    <row r="173" spans="1:12" x14ac:dyDescent="0.25">
      <c r="A173" t="s">
        <v>3475</v>
      </c>
      <c r="B173" t="s">
        <v>45</v>
      </c>
      <c r="C173" t="s">
        <v>253</v>
      </c>
      <c r="F173" s="70"/>
      <c r="H173" s="72"/>
      <c r="I173" s="72"/>
      <c r="J173" s="72"/>
      <c r="K173" s="72"/>
      <c r="L173" s="72"/>
    </row>
    <row r="174" spans="1:12" x14ac:dyDescent="0.25">
      <c r="A174" t="s">
        <v>3291</v>
      </c>
      <c r="B174" t="s">
        <v>41</v>
      </c>
      <c r="C174" t="s">
        <v>253</v>
      </c>
      <c r="F174" s="70"/>
      <c r="H174" s="72"/>
      <c r="I174" s="72"/>
      <c r="J174" s="72"/>
      <c r="K174" s="72"/>
      <c r="L174" s="72"/>
    </row>
    <row r="175" spans="1:12" x14ac:dyDescent="0.25">
      <c r="A175" t="s">
        <v>174</v>
      </c>
      <c r="B175" t="s">
        <v>41</v>
      </c>
      <c r="C175" t="s">
        <v>253</v>
      </c>
      <c r="F175" s="70"/>
      <c r="H175" s="72"/>
      <c r="I175" s="72"/>
      <c r="J175" s="72"/>
      <c r="K175" s="72"/>
      <c r="L175" s="72"/>
    </row>
    <row r="176" spans="1:12" x14ac:dyDescent="0.25">
      <c r="A176" t="s">
        <v>175</v>
      </c>
      <c r="B176" t="s">
        <v>42</v>
      </c>
      <c r="C176" t="s">
        <v>253</v>
      </c>
      <c r="F176" s="70"/>
      <c r="H176" s="72"/>
      <c r="I176" s="72"/>
      <c r="J176" s="72"/>
      <c r="K176" s="72"/>
      <c r="L176" s="72"/>
    </row>
    <row r="177" spans="1:12" x14ac:dyDescent="0.25">
      <c r="A177" t="s">
        <v>3292</v>
      </c>
      <c r="B177" t="s">
        <v>41</v>
      </c>
      <c r="C177" t="s">
        <v>253</v>
      </c>
      <c r="F177" s="70"/>
      <c r="H177" s="72"/>
      <c r="I177" s="72"/>
      <c r="J177" s="72"/>
      <c r="K177" s="72"/>
      <c r="L177" s="72"/>
    </row>
    <row r="178" spans="1:12" x14ac:dyDescent="0.25">
      <c r="A178" t="s">
        <v>176</v>
      </c>
      <c r="B178" t="s">
        <v>41</v>
      </c>
      <c r="C178" t="s">
        <v>253</v>
      </c>
      <c r="F178" s="70"/>
      <c r="H178" s="72"/>
      <c r="I178" s="72"/>
      <c r="J178" s="72"/>
      <c r="K178" s="72"/>
      <c r="L178" s="72"/>
    </row>
    <row r="179" spans="1:12" x14ac:dyDescent="0.25">
      <c r="A179" t="s">
        <v>177</v>
      </c>
      <c r="B179" t="s">
        <v>42</v>
      </c>
      <c r="C179" t="s">
        <v>253</v>
      </c>
      <c r="F179" s="70"/>
      <c r="H179" s="72"/>
      <c r="I179" s="72"/>
      <c r="J179" s="72"/>
      <c r="K179" s="72"/>
      <c r="L179" s="72"/>
    </row>
    <row r="180" spans="1:12" x14ac:dyDescent="0.25">
      <c r="A180" t="s">
        <v>3338</v>
      </c>
      <c r="B180" t="s">
        <v>41</v>
      </c>
      <c r="C180" t="s">
        <v>253</v>
      </c>
      <c r="F180" s="70"/>
      <c r="H180" s="72"/>
      <c r="I180" s="72"/>
      <c r="J180" s="72"/>
      <c r="K180" s="72"/>
      <c r="L180" s="72"/>
    </row>
    <row r="181" spans="1:12" x14ac:dyDescent="0.25">
      <c r="A181" t="s">
        <v>3348</v>
      </c>
      <c r="B181" t="s">
        <v>41</v>
      </c>
      <c r="C181" t="s">
        <v>253</v>
      </c>
      <c r="H181" s="72"/>
      <c r="I181" s="72"/>
      <c r="J181" s="72"/>
      <c r="K181" s="72"/>
      <c r="L181" s="72"/>
    </row>
    <row r="182" spans="1:12" x14ac:dyDescent="0.25">
      <c r="A182" t="s">
        <v>3353</v>
      </c>
      <c r="B182" t="s">
        <v>41</v>
      </c>
      <c r="C182" t="s">
        <v>253</v>
      </c>
      <c r="H182" s="72"/>
      <c r="I182" s="72"/>
      <c r="J182" s="72"/>
      <c r="K182" s="72"/>
      <c r="L182" s="72"/>
    </row>
    <row r="183" spans="1:12" x14ac:dyDescent="0.25">
      <c r="A183" t="s">
        <v>3418</v>
      </c>
      <c r="B183" t="s">
        <v>42</v>
      </c>
      <c r="C183" t="s">
        <v>253</v>
      </c>
      <c r="H183" s="72"/>
      <c r="I183" s="72"/>
      <c r="J183" s="72"/>
      <c r="K183" s="72"/>
      <c r="L183" s="72"/>
    </row>
    <row r="184" spans="1:12" x14ac:dyDescent="0.25">
      <c r="A184" t="s">
        <v>3423</v>
      </c>
      <c r="B184" t="s">
        <v>42</v>
      </c>
      <c r="C184" t="s">
        <v>253</v>
      </c>
      <c r="H184" s="72"/>
      <c r="I184" s="72"/>
      <c r="J184" s="72"/>
      <c r="K184" s="72"/>
      <c r="L184" s="72"/>
    </row>
    <row r="185" spans="1:12" x14ac:dyDescent="0.25">
      <c r="A185" t="s">
        <v>3520</v>
      </c>
      <c r="B185" t="s">
        <v>45</v>
      </c>
      <c r="C185" t="s">
        <v>253</v>
      </c>
      <c r="H185" s="72"/>
      <c r="I185" s="72"/>
      <c r="J185" s="72"/>
      <c r="K185" s="72"/>
      <c r="L185" s="72"/>
    </row>
    <row r="186" spans="1:12" x14ac:dyDescent="0.25">
      <c r="A186" t="s">
        <v>3428</v>
      </c>
      <c r="B186" t="s">
        <v>42</v>
      </c>
      <c r="C186" t="s">
        <v>253</v>
      </c>
      <c r="E186" t="s">
        <v>4085</v>
      </c>
      <c r="H186" s="72"/>
      <c r="I186" s="72"/>
      <c r="J186" s="72"/>
      <c r="K186" s="72"/>
      <c r="L186" s="72"/>
    </row>
    <row r="187" spans="1:12" x14ac:dyDescent="0.25">
      <c r="A187" t="s">
        <v>3735</v>
      </c>
      <c r="B187" t="s">
        <v>46</v>
      </c>
      <c r="C187" t="s">
        <v>253</v>
      </c>
      <c r="E187" t="s">
        <v>4529</v>
      </c>
      <c r="H187" s="72"/>
      <c r="I187" s="72"/>
      <c r="J187" s="72"/>
      <c r="K187" s="72"/>
      <c r="L187" s="72"/>
    </row>
    <row r="188" spans="1:12" x14ac:dyDescent="0.25">
      <c r="A188" t="s">
        <v>3521</v>
      </c>
      <c r="B188" t="s">
        <v>45</v>
      </c>
      <c r="C188" t="s">
        <v>253</v>
      </c>
      <c r="H188" s="72"/>
      <c r="I188" s="72"/>
      <c r="J188" s="72"/>
      <c r="K188" s="72"/>
      <c r="L188" s="72"/>
    </row>
    <row r="189" spans="1:12" x14ac:dyDescent="0.25">
      <c r="A189" t="s">
        <v>3522</v>
      </c>
      <c r="B189" t="s">
        <v>45</v>
      </c>
      <c r="C189" t="s">
        <v>253</v>
      </c>
      <c r="H189" s="72"/>
      <c r="I189" s="72"/>
      <c r="J189" s="72"/>
      <c r="K189" s="72"/>
      <c r="L189" s="72"/>
    </row>
    <row r="190" spans="1:12" x14ac:dyDescent="0.25">
      <c r="A190" t="s">
        <v>3523</v>
      </c>
      <c r="B190" t="s">
        <v>45</v>
      </c>
      <c r="C190" t="s">
        <v>253</v>
      </c>
      <c r="H190" s="72"/>
      <c r="I190" s="72"/>
      <c r="J190" s="72"/>
      <c r="K190" s="72"/>
      <c r="L190" s="72"/>
    </row>
    <row r="191" spans="1:12" x14ac:dyDescent="0.25">
      <c r="A191" t="s">
        <v>3524</v>
      </c>
      <c r="B191" t="s">
        <v>45</v>
      </c>
      <c r="C191" t="s">
        <v>253</v>
      </c>
      <c r="H191" s="72"/>
      <c r="I191" s="72"/>
      <c r="J191" s="72"/>
      <c r="K191" s="72"/>
      <c r="L191" s="72"/>
    </row>
    <row r="192" spans="1:12" x14ac:dyDescent="0.25">
      <c r="A192" t="s">
        <v>3736</v>
      </c>
      <c r="B192" t="s">
        <v>46</v>
      </c>
      <c r="C192" t="s">
        <v>253</v>
      </c>
      <c r="E192" t="s">
        <v>4529</v>
      </c>
      <c r="H192" s="72"/>
      <c r="I192" s="72"/>
      <c r="J192" s="72"/>
      <c r="K192" s="72"/>
      <c r="L192" s="72"/>
    </row>
    <row r="193" spans="1:12" x14ac:dyDescent="0.25">
      <c r="A193" t="s">
        <v>3737</v>
      </c>
      <c r="B193" t="s">
        <v>46</v>
      </c>
      <c r="C193" t="s">
        <v>253</v>
      </c>
      <c r="E193" t="s">
        <v>4529</v>
      </c>
      <c r="H193" s="72"/>
      <c r="I193" s="72"/>
      <c r="J193" s="72"/>
      <c r="K193" s="72"/>
      <c r="L193" s="72"/>
    </row>
    <row r="194" spans="1:12" x14ac:dyDescent="0.25">
      <c r="A194" t="s">
        <v>3738</v>
      </c>
      <c r="B194" t="s">
        <v>46</v>
      </c>
      <c r="C194" t="s">
        <v>253</v>
      </c>
      <c r="E194" t="s">
        <v>4529</v>
      </c>
      <c r="H194" s="72"/>
      <c r="I194" s="72"/>
      <c r="J194" s="72"/>
      <c r="K194" s="72"/>
      <c r="L194" s="72"/>
    </row>
    <row r="195" spans="1:12" x14ac:dyDescent="0.25">
      <c r="A195" t="s">
        <v>3739</v>
      </c>
      <c r="B195" t="s">
        <v>46</v>
      </c>
      <c r="C195" t="s">
        <v>253</v>
      </c>
      <c r="E195" t="s">
        <v>4529</v>
      </c>
      <c r="H195" s="72"/>
      <c r="I195" s="72"/>
      <c r="J195" s="72"/>
      <c r="K195" s="72"/>
      <c r="L195" s="72"/>
    </row>
    <row r="196" spans="1:12" x14ac:dyDescent="0.25">
      <c r="A196" t="s">
        <v>3349</v>
      </c>
      <c r="B196" t="s">
        <v>41</v>
      </c>
      <c r="C196" t="s">
        <v>253</v>
      </c>
      <c r="H196" s="72"/>
      <c r="I196" s="72"/>
      <c r="J196" s="72"/>
      <c r="K196" s="72"/>
      <c r="L196" s="72"/>
    </row>
    <row r="197" spans="1:12" x14ac:dyDescent="0.25">
      <c r="A197" t="s">
        <v>3354</v>
      </c>
      <c r="B197" t="s">
        <v>41</v>
      </c>
      <c r="C197" t="s">
        <v>253</v>
      </c>
      <c r="E197" t="s">
        <v>4088</v>
      </c>
      <c r="H197" s="72"/>
      <c r="I197" s="72"/>
      <c r="J197" s="72"/>
      <c r="K197" s="72"/>
      <c r="L197" s="72"/>
    </row>
    <row r="198" spans="1:12" x14ac:dyDescent="0.25">
      <c r="A198" t="s">
        <v>3419</v>
      </c>
      <c r="B198" t="s">
        <v>42</v>
      </c>
      <c r="C198" t="s">
        <v>253</v>
      </c>
      <c r="E198" t="s">
        <v>4089</v>
      </c>
      <c r="H198" s="72"/>
      <c r="I198" s="72"/>
      <c r="J198" s="72"/>
      <c r="K198" s="72"/>
      <c r="L198" s="72"/>
    </row>
    <row r="199" spans="1:12" x14ac:dyDescent="0.25">
      <c r="A199" t="s">
        <v>3424</v>
      </c>
      <c r="B199" t="s">
        <v>42</v>
      </c>
      <c r="C199" t="s">
        <v>253</v>
      </c>
      <c r="H199" s="72"/>
      <c r="I199" s="72"/>
      <c r="J199" s="72"/>
      <c r="K199" s="72"/>
      <c r="L199" s="72"/>
    </row>
    <row r="200" spans="1:12" x14ac:dyDescent="0.25">
      <c r="A200" t="s">
        <v>3525</v>
      </c>
      <c r="B200" t="s">
        <v>45</v>
      </c>
      <c r="C200" t="s">
        <v>253</v>
      </c>
      <c r="H200" s="72"/>
      <c r="I200" s="72"/>
      <c r="J200" s="72"/>
      <c r="K200" s="72"/>
      <c r="L200" s="72"/>
    </row>
    <row r="201" spans="1:12" x14ac:dyDescent="0.25">
      <c r="A201" t="s">
        <v>3429</v>
      </c>
      <c r="B201" t="s">
        <v>42</v>
      </c>
      <c r="C201" t="s">
        <v>253</v>
      </c>
      <c r="E201" t="s">
        <v>4090</v>
      </c>
      <c r="H201" s="72"/>
      <c r="I201" s="72"/>
      <c r="J201" s="72"/>
      <c r="K201" s="72"/>
      <c r="L201" s="72"/>
    </row>
    <row r="202" spans="1:12" x14ac:dyDescent="0.25">
      <c r="A202" t="s">
        <v>3740</v>
      </c>
      <c r="B202" t="s">
        <v>46</v>
      </c>
      <c r="C202" t="s">
        <v>253</v>
      </c>
      <c r="E202" t="s">
        <v>4529</v>
      </c>
      <c r="H202" s="72"/>
      <c r="I202" s="72"/>
      <c r="J202" s="72"/>
      <c r="K202" s="72"/>
      <c r="L202" s="72"/>
    </row>
    <row r="203" spans="1:12" x14ac:dyDescent="0.25">
      <c r="A203" t="s">
        <v>3526</v>
      </c>
      <c r="B203" t="s">
        <v>45</v>
      </c>
      <c r="C203" t="s">
        <v>253</v>
      </c>
      <c r="E203" t="s">
        <v>4087</v>
      </c>
      <c r="H203" s="72"/>
      <c r="I203" s="72"/>
      <c r="J203" s="72"/>
      <c r="K203" s="72"/>
      <c r="L203" s="72"/>
    </row>
    <row r="204" spans="1:12" x14ac:dyDescent="0.25">
      <c r="A204" t="s">
        <v>3527</v>
      </c>
      <c r="B204" t="s">
        <v>45</v>
      </c>
      <c r="C204" t="s">
        <v>253</v>
      </c>
      <c r="E204" t="s">
        <v>4087</v>
      </c>
      <c r="H204" s="72"/>
      <c r="I204" s="72"/>
      <c r="J204" s="72"/>
      <c r="K204" s="72"/>
      <c r="L204" s="72"/>
    </row>
    <row r="205" spans="1:12" x14ac:dyDescent="0.25">
      <c r="A205" t="s">
        <v>3528</v>
      </c>
      <c r="B205" t="s">
        <v>45</v>
      </c>
      <c r="C205" t="s">
        <v>253</v>
      </c>
      <c r="E205" t="s">
        <v>4087</v>
      </c>
      <c r="H205" s="72"/>
      <c r="I205" s="72"/>
      <c r="J205" s="72"/>
      <c r="K205" s="72"/>
      <c r="L205" s="72"/>
    </row>
    <row r="206" spans="1:12" x14ac:dyDescent="0.25">
      <c r="A206" t="s">
        <v>3529</v>
      </c>
      <c r="B206" t="s">
        <v>45</v>
      </c>
      <c r="C206" t="s">
        <v>253</v>
      </c>
      <c r="E206" t="s">
        <v>4087</v>
      </c>
      <c r="H206" s="72"/>
      <c r="I206" s="72"/>
      <c r="J206" s="72"/>
      <c r="K206" s="72"/>
      <c r="L206" s="72"/>
    </row>
    <row r="207" spans="1:12" x14ac:dyDescent="0.25">
      <c r="A207" t="s">
        <v>3741</v>
      </c>
      <c r="B207" t="s">
        <v>46</v>
      </c>
      <c r="C207" t="s">
        <v>253</v>
      </c>
      <c r="E207" t="s">
        <v>4529</v>
      </c>
      <c r="H207" s="72"/>
      <c r="I207" s="72"/>
      <c r="J207" s="72"/>
      <c r="K207" s="72"/>
      <c r="L207" s="72"/>
    </row>
    <row r="208" spans="1:12" x14ac:dyDescent="0.25">
      <c r="A208" t="s">
        <v>3742</v>
      </c>
      <c r="B208" t="s">
        <v>46</v>
      </c>
      <c r="C208" t="s">
        <v>253</v>
      </c>
      <c r="E208" t="s">
        <v>4529</v>
      </c>
      <c r="H208" s="72"/>
      <c r="I208" s="72"/>
      <c r="J208" s="72"/>
      <c r="K208" s="72"/>
      <c r="L208" s="72"/>
    </row>
    <row r="209" spans="1:12" x14ac:dyDescent="0.25">
      <c r="A209" t="s">
        <v>3743</v>
      </c>
      <c r="B209" t="s">
        <v>46</v>
      </c>
      <c r="C209" t="s">
        <v>253</v>
      </c>
      <c r="E209" t="s">
        <v>4529</v>
      </c>
      <c r="H209" s="72"/>
      <c r="I209" s="72"/>
      <c r="J209" s="72"/>
      <c r="K209" s="72"/>
      <c r="L209" s="72"/>
    </row>
    <row r="210" spans="1:12" x14ac:dyDescent="0.25">
      <c r="A210" t="s">
        <v>3744</v>
      </c>
      <c r="B210" t="s">
        <v>46</v>
      </c>
      <c r="C210" t="s">
        <v>253</v>
      </c>
      <c r="E210" t="s">
        <v>4529</v>
      </c>
      <c r="H210" s="72"/>
      <c r="I210" s="72"/>
      <c r="J210" s="72"/>
      <c r="K210" s="72"/>
      <c r="L210" s="72"/>
    </row>
    <row r="211" spans="1:12" x14ac:dyDescent="0.25">
      <c r="A211" t="s">
        <v>3350</v>
      </c>
      <c r="B211" t="s">
        <v>41</v>
      </c>
      <c r="C211" t="s">
        <v>253</v>
      </c>
      <c r="H211" s="72"/>
      <c r="I211" s="72"/>
      <c r="J211" s="72"/>
      <c r="K211" s="72"/>
      <c r="L211" s="72"/>
    </row>
    <row r="212" spans="1:12" x14ac:dyDescent="0.25">
      <c r="A212" t="s">
        <v>3355</v>
      </c>
      <c r="B212" t="s">
        <v>41</v>
      </c>
      <c r="C212" t="s">
        <v>253</v>
      </c>
      <c r="E212" t="s">
        <v>4088</v>
      </c>
      <c r="H212" s="72"/>
      <c r="I212" s="72"/>
      <c r="J212" s="72"/>
      <c r="K212" s="72"/>
      <c r="L212" s="72"/>
    </row>
    <row r="213" spans="1:12" x14ac:dyDescent="0.25">
      <c r="A213" t="s">
        <v>3420</v>
      </c>
      <c r="B213" t="s">
        <v>42</v>
      </c>
      <c r="C213" t="s">
        <v>253</v>
      </c>
      <c r="E213" t="s">
        <v>4089</v>
      </c>
      <c r="H213" s="72"/>
      <c r="I213" s="72"/>
      <c r="J213" s="72"/>
      <c r="K213" s="72"/>
      <c r="L213" s="72"/>
    </row>
    <row r="214" spans="1:12" x14ac:dyDescent="0.25">
      <c r="A214" t="s">
        <v>3425</v>
      </c>
      <c r="B214" t="s">
        <v>42</v>
      </c>
      <c r="C214" t="s">
        <v>253</v>
      </c>
      <c r="H214" s="72"/>
      <c r="I214" s="72"/>
      <c r="J214" s="72"/>
      <c r="K214" s="72"/>
      <c r="L214" s="72"/>
    </row>
    <row r="215" spans="1:12" x14ac:dyDescent="0.25">
      <c r="A215" t="s">
        <v>3530</v>
      </c>
      <c r="B215" t="s">
        <v>45</v>
      </c>
      <c r="C215" t="s">
        <v>253</v>
      </c>
      <c r="H215" s="72"/>
      <c r="I215" s="72"/>
      <c r="J215" s="72"/>
      <c r="K215" s="72"/>
      <c r="L215" s="72"/>
    </row>
    <row r="216" spans="1:12" x14ac:dyDescent="0.25">
      <c r="A216" t="s">
        <v>3430</v>
      </c>
      <c r="B216" t="s">
        <v>42</v>
      </c>
      <c r="C216" t="s">
        <v>253</v>
      </c>
      <c r="E216" t="s">
        <v>4090</v>
      </c>
      <c r="H216" s="72"/>
      <c r="I216" s="72"/>
      <c r="J216" s="72"/>
      <c r="K216" s="72"/>
      <c r="L216" s="72"/>
    </row>
    <row r="217" spans="1:12" x14ac:dyDescent="0.25">
      <c r="A217" t="s">
        <v>3745</v>
      </c>
      <c r="B217" t="s">
        <v>46</v>
      </c>
      <c r="C217" t="s">
        <v>253</v>
      </c>
      <c r="E217" t="s">
        <v>4529</v>
      </c>
      <c r="H217" s="72"/>
      <c r="I217" s="72"/>
      <c r="J217" s="72"/>
      <c r="K217" s="72"/>
      <c r="L217" s="72"/>
    </row>
    <row r="218" spans="1:12" x14ac:dyDescent="0.25">
      <c r="A218" t="s">
        <v>3531</v>
      </c>
      <c r="B218" t="s">
        <v>45</v>
      </c>
      <c r="C218" t="s">
        <v>253</v>
      </c>
      <c r="E218" t="s">
        <v>4087</v>
      </c>
      <c r="H218" s="72"/>
      <c r="I218" s="72"/>
      <c r="J218" s="72"/>
      <c r="K218" s="72"/>
      <c r="L218" s="72"/>
    </row>
    <row r="219" spans="1:12" x14ac:dyDescent="0.25">
      <c r="A219" t="s">
        <v>3532</v>
      </c>
      <c r="B219" t="s">
        <v>45</v>
      </c>
      <c r="C219" t="s">
        <v>253</v>
      </c>
      <c r="E219" t="s">
        <v>4087</v>
      </c>
      <c r="H219" s="72"/>
      <c r="I219" s="72"/>
      <c r="J219" s="72"/>
      <c r="K219" s="72"/>
      <c r="L219" s="72"/>
    </row>
    <row r="220" spans="1:12" x14ac:dyDescent="0.25">
      <c r="A220" t="s">
        <v>3533</v>
      </c>
      <c r="B220" t="s">
        <v>45</v>
      </c>
      <c r="C220" t="s">
        <v>253</v>
      </c>
      <c r="E220" t="s">
        <v>4087</v>
      </c>
      <c r="H220" s="72"/>
      <c r="I220" s="72"/>
      <c r="J220" s="72"/>
      <c r="K220" s="72"/>
      <c r="L220" s="72"/>
    </row>
    <row r="221" spans="1:12" x14ac:dyDescent="0.25">
      <c r="A221" t="s">
        <v>3534</v>
      </c>
      <c r="B221" t="s">
        <v>45</v>
      </c>
      <c r="C221" t="s">
        <v>253</v>
      </c>
      <c r="E221" t="s">
        <v>4087</v>
      </c>
      <c r="H221" s="72"/>
      <c r="I221" s="72"/>
      <c r="J221" s="72"/>
      <c r="K221" s="72"/>
      <c r="L221" s="72"/>
    </row>
    <row r="222" spans="1:12" x14ac:dyDescent="0.25">
      <c r="A222" t="s">
        <v>3746</v>
      </c>
      <c r="B222" t="s">
        <v>46</v>
      </c>
      <c r="C222" t="s">
        <v>253</v>
      </c>
      <c r="E222" t="s">
        <v>4529</v>
      </c>
      <c r="H222" s="72"/>
      <c r="I222" s="72"/>
      <c r="J222" s="72"/>
      <c r="K222" s="72"/>
      <c r="L222" s="72"/>
    </row>
    <row r="223" spans="1:12" x14ac:dyDescent="0.25">
      <c r="A223" t="s">
        <v>3747</v>
      </c>
      <c r="B223" t="s">
        <v>46</v>
      </c>
      <c r="C223" t="s">
        <v>253</v>
      </c>
      <c r="E223" t="s">
        <v>4529</v>
      </c>
      <c r="H223" s="72"/>
      <c r="I223" s="72"/>
      <c r="J223" s="72"/>
      <c r="K223" s="72"/>
      <c r="L223" s="72"/>
    </row>
    <row r="224" spans="1:12" x14ac:dyDescent="0.25">
      <c r="A224" t="s">
        <v>3748</v>
      </c>
      <c r="B224" t="s">
        <v>46</v>
      </c>
      <c r="C224" t="s">
        <v>253</v>
      </c>
      <c r="E224" t="s">
        <v>4529</v>
      </c>
      <c r="H224" s="72"/>
      <c r="I224" s="72"/>
      <c r="J224" s="72"/>
      <c r="K224" s="72"/>
      <c r="L224" s="72"/>
    </row>
    <row r="225" spans="1:12" x14ac:dyDescent="0.25">
      <c r="A225" t="s">
        <v>3749</v>
      </c>
      <c r="B225" t="s">
        <v>46</v>
      </c>
      <c r="C225" t="s">
        <v>253</v>
      </c>
      <c r="E225" t="s">
        <v>4529</v>
      </c>
      <c r="H225" s="72"/>
      <c r="I225" s="72"/>
      <c r="J225" s="72"/>
      <c r="K225" s="72"/>
      <c r="L225" s="72"/>
    </row>
    <row r="226" spans="1:12" x14ac:dyDescent="0.25">
      <c r="A226" t="s">
        <v>3351</v>
      </c>
      <c r="B226" t="s">
        <v>41</v>
      </c>
      <c r="C226" t="s">
        <v>253</v>
      </c>
      <c r="H226" s="72"/>
      <c r="I226" s="72"/>
      <c r="J226" s="72"/>
      <c r="K226" s="72"/>
      <c r="L226" s="72"/>
    </row>
    <row r="227" spans="1:12" x14ac:dyDescent="0.25">
      <c r="A227" t="s">
        <v>3356</v>
      </c>
      <c r="B227" t="s">
        <v>41</v>
      </c>
      <c r="C227" t="s">
        <v>253</v>
      </c>
      <c r="H227" s="72"/>
      <c r="I227" s="72"/>
      <c r="J227" s="72"/>
      <c r="K227" s="72"/>
      <c r="L227" s="72"/>
    </row>
    <row r="228" spans="1:12" x14ac:dyDescent="0.25">
      <c r="A228" t="s">
        <v>3421</v>
      </c>
      <c r="B228" t="s">
        <v>42</v>
      </c>
      <c r="C228" t="s">
        <v>253</v>
      </c>
      <c r="E228" t="s">
        <v>4089</v>
      </c>
      <c r="H228" s="72"/>
      <c r="I228" s="72"/>
      <c r="J228" s="72"/>
      <c r="K228" s="72"/>
      <c r="L228" s="72"/>
    </row>
    <row r="229" spans="1:12" x14ac:dyDescent="0.25">
      <c r="A229" t="s">
        <v>3426</v>
      </c>
      <c r="B229" t="s">
        <v>42</v>
      </c>
      <c r="C229" t="s">
        <v>253</v>
      </c>
      <c r="H229" s="72"/>
      <c r="I229" s="72"/>
      <c r="J229" s="72"/>
      <c r="K229" s="72"/>
      <c r="L229" s="72"/>
    </row>
    <row r="230" spans="1:12" x14ac:dyDescent="0.25">
      <c r="A230" t="s">
        <v>3535</v>
      </c>
      <c r="B230" t="s">
        <v>45</v>
      </c>
      <c r="C230" t="s">
        <v>253</v>
      </c>
      <c r="H230" s="72"/>
      <c r="I230" s="72"/>
      <c r="J230" s="72"/>
      <c r="K230" s="72"/>
      <c r="L230" s="72"/>
    </row>
    <row r="231" spans="1:12" x14ac:dyDescent="0.25">
      <c r="A231" t="s">
        <v>3431</v>
      </c>
      <c r="B231" t="s">
        <v>42</v>
      </c>
      <c r="C231" t="s">
        <v>253</v>
      </c>
      <c r="E231" t="s">
        <v>4090</v>
      </c>
      <c r="H231" s="72"/>
      <c r="I231" s="72"/>
      <c r="J231" s="72"/>
      <c r="K231" s="72"/>
      <c r="L231" s="72"/>
    </row>
    <row r="232" spans="1:12" x14ac:dyDescent="0.25">
      <c r="A232" t="s">
        <v>3750</v>
      </c>
      <c r="B232" t="s">
        <v>46</v>
      </c>
      <c r="C232" t="s">
        <v>253</v>
      </c>
      <c r="E232" t="s">
        <v>4529</v>
      </c>
      <c r="H232" s="72"/>
      <c r="I232" s="72"/>
      <c r="J232" s="72"/>
      <c r="K232" s="72"/>
      <c r="L232" s="72"/>
    </row>
    <row r="233" spans="1:12" x14ac:dyDescent="0.25">
      <c r="A233" t="s">
        <v>3536</v>
      </c>
      <c r="B233" t="s">
        <v>45</v>
      </c>
      <c r="C233" t="s">
        <v>253</v>
      </c>
      <c r="E233" t="s">
        <v>4087</v>
      </c>
      <c r="H233" s="72"/>
      <c r="I233" s="72"/>
      <c r="J233" s="72"/>
      <c r="K233" s="72"/>
      <c r="L233" s="72"/>
    </row>
    <row r="234" spans="1:12" x14ac:dyDescent="0.25">
      <c r="A234" t="s">
        <v>3537</v>
      </c>
      <c r="B234" t="s">
        <v>45</v>
      </c>
      <c r="C234" t="s">
        <v>253</v>
      </c>
      <c r="E234" t="s">
        <v>4087</v>
      </c>
      <c r="H234" s="72"/>
      <c r="I234" s="72"/>
      <c r="J234" s="72"/>
      <c r="K234" s="72"/>
      <c r="L234" s="72"/>
    </row>
    <row r="235" spans="1:12" x14ac:dyDescent="0.25">
      <c r="A235" t="s">
        <v>3538</v>
      </c>
      <c r="B235" t="s">
        <v>45</v>
      </c>
      <c r="C235" t="s">
        <v>253</v>
      </c>
      <c r="E235" t="s">
        <v>4087</v>
      </c>
      <c r="H235" s="72"/>
      <c r="I235" s="72"/>
      <c r="J235" s="72"/>
      <c r="K235" s="72"/>
      <c r="L235" s="72"/>
    </row>
    <row r="236" spans="1:12" x14ac:dyDescent="0.25">
      <c r="A236" t="s">
        <v>3539</v>
      </c>
      <c r="B236" t="s">
        <v>45</v>
      </c>
      <c r="C236" t="s">
        <v>253</v>
      </c>
      <c r="E236" t="s">
        <v>4087</v>
      </c>
      <c r="H236" s="72"/>
      <c r="I236" s="72"/>
      <c r="J236" s="72"/>
      <c r="K236" s="72"/>
      <c r="L236" s="72"/>
    </row>
    <row r="237" spans="1:12" x14ac:dyDescent="0.25">
      <c r="A237" t="s">
        <v>3751</v>
      </c>
      <c r="B237" t="s">
        <v>46</v>
      </c>
      <c r="C237" t="s">
        <v>253</v>
      </c>
      <c r="E237" t="s">
        <v>4529</v>
      </c>
      <c r="H237" s="72"/>
      <c r="I237" s="72"/>
      <c r="J237" s="72"/>
      <c r="K237" s="72"/>
      <c r="L237" s="72"/>
    </row>
    <row r="238" spans="1:12" x14ac:dyDescent="0.25">
      <c r="A238" t="s">
        <v>3752</v>
      </c>
      <c r="B238" t="s">
        <v>46</v>
      </c>
      <c r="C238" t="s">
        <v>253</v>
      </c>
      <c r="E238" t="s">
        <v>4529</v>
      </c>
      <c r="H238" s="72"/>
      <c r="I238" s="72"/>
      <c r="J238" s="72"/>
      <c r="K238" s="72"/>
      <c r="L238" s="72"/>
    </row>
    <row r="239" spans="1:12" x14ac:dyDescent="0.25">
      <c r="A239" t="s">
        <v>3753</v>
      </c>
      <c r="B239" t="s">
        <v>46</v>
      </c>
      <c r="C239" t="s">
        <v>253</v>
      </c>
      <c r="E239" t="s">
        <v>4529</v>
      </c>
      <c r="H239" s="72"/>
      <c r="I239" s="72"/>
      <c r="J239" s="72"/>
      <c r="K239" s="72"/>
      <c r="L239" s="72"/>
    </row>
    <row r="240" spans="1:12" x14ac:dyDescent="0.25">
      <c r="A240" t="s">
        <v>3754</v>
      </c>
      <c r="B240" t="s">
        <v>46</v>
      </c>
      <c r="C240" t="s">
        <v>253</v>
      </c>
      <c r="E240" t="s">
        <v>4529</v>
      </c>
      <c r="H240" s="72"/>
      <c r="I240" s="72"/>
      <c r="J240" s="72"/>
      <c r="K240" s="72"/>
      <c r="L240" s="72"/>
    </row>
    <row r="241" spans="1:12" x14ac:dyDescent="0.25">
      <c r="A241" t="s">
        <v>3352</v>
      </c>
      <c r="B241" t="s">
        <v>41</v>
      </c>
      <c r="C241" t="s">
        <v>253</v>
      </c>
      <c r="H241" s="72"/>
      <c r="I241" s="72"/>
      <c r="J241" s="72"/>
      <c r="K241" s="72"/>
      <c r="L241" s="72"/>
    </row>
    <row r="242" spans="1:12" x14ac:dyDescent="0.25">
      <c r="A242" t="s">
        <v>3357</v>
      </c>
      <c r="B242" t="s">
        <v>41</v>
      </c>
      <c r="C242" t="s">
        <v>253</v>
      </c>
      <c r="H242" s="72"/>
      <c r="I242" s="72"/>
      <c r="J242" s="72"/>
      <c r="K242" s="72"/>
      <c r="L242" s="72"/>
    </row>
    <row r="243" spans="1:12" x14ac:dyDescent="0.25">
      <c r="A243" t="s">
        <v>3422</v>
      </c>
      <c r="B243" t="s">
        <v>42</v>
      </c>
      <c r="C243" t="s">
        <v>253</v>
      </c>
      <c r="H243" s="72"/>
      <c r="I243" s="72"/>
      <c r="J243" s="72"/>
      <c r="K243" s="72"/>
      <c r="L243" s="72"/>
    </row>
    <row r="244" spans="1:12" x14ac:dyDescent="0.25">
      <c r="A244" t="s">
        <v>3427</v>
      </c>
      <c r="B244" t="s">
        <v>42</v>
      </c>
      <c r="C244" t="s">
        <v>253</v>
      </c>
      <c r="H244" s="72"/>
      <c r="I244" s="72"/>
      <c r="J244" s="72"/>
      <c r="K244" s="72"/>
      <c r="L244" s="72"/>
    </row>
    <row r="245" spans="1:12" x14ac:dyDescent="0.25">
      <c r="A245" t="s">
        <v>3540</v>
      </c>
      <c r="B245" t="s">
        <v>45</v>
      </c>
      <c r="C245" t="s">
        <v>253</v>
      </c>
      <c r="H245" s="72"/>
      <c r="I245" s="72"/>
      <c r="J245" s="72"/>
      <c r="K245" s="72"/>
      <c r="L245" s="72"/>
    </row>
    <row r="246" spans="1:12" x14ac:dyDescent="0.25">
      <c r="A246" t="s">
        <v>3432</v>
      </c>
      <c r="B246" t="s">
        <v>42</v>
      </c>
      <c r="C246" t="s">
        <v>253</v>
      </c>
      <c r="E246" t="s">
        <v>4085</v>
      </c>
      <c r="H246" s="72"/>
      <c r="I246" s="72"/>
      <c r="J246" s="72"/>
      <c r="K246" s="72"/>
      <c r="L246" s="72"/>
    </row>
    <row r="247" spans="1:12" x14ac:dyDescent="0.25">
      <c r="A247" t="s">
        <v>3755</v>
      </c>
      <c r="B247" t="s">
        <v>46</v>
      </c>
      <c r="C247" t="s">
        <v>253</v>
      </c>
      <c r="E247" t="s">
        <v>4529</v>
      </c>
      <c r="H247" s="72"/>
      <c r="I247" s="72"/>
      <c r="J247" s="72"/>
      <c r="K247" s="72"/>
      <c r="L247" s="72"/>
    </row>
    <row r="248" spans="1:12" x14ac:dyDescent="0.25">
      <c r="A248" t="s">
        <v>3541</v>
      </c>
      <c r="B248" t="s">
        <v>45</v>
      </c>
      <c r="C248" t="s">
        <v>253</v>
      </c>
      <c r="E248" t="s">
        <v>4087</v>
      </c>
      <c r="H248" s="72"/>
      <c r="I248" s="72"/>
      <c r="J248" s="72"/>
      <c r="K248" s="72"/>
      <c r="L248" s="72"/>
    </row>
    <row r="249" spans="1:12" x14ac:dyDescent="0.25">
      <c r="A249" t="s">
        <v>3542</v>
      </c>
      <c r="B249" t="s">
        <v>45</v>
      </c>
      <c r="C249" t="s">
        <v>253</v>
      </c>
      <c r="E249" t="s">
        <v>4087</v>
      </c>
      <c r="H249" s="72"/>
      <c r="I249" s="72"/>
      <c r="J249" s="72"/>
      <c r="K249" s="72"/>
      <c r="L249" s="72"/>
    </row>
    <row r="250" spans="1:12" x14ac:dyDescent="0.25">
      <c r="A250" t="s">
        <v>3543</v>
      </c>
      <c r="B250" t="s">
        <v>45</v>
      </c>
      <c r="C250" t="s">
        <v>253</v>
      </c>
      <c r="E250" t="s">
        <v>4087</v>
      </c>
      <c r="H250" s="72"/>
      <c r="I250" s="72"/>
      <c r="J250" s="72"/>
      <c r="K250" s="72"/>
      <c r="L250" s="72"/>
    </row>
    <row r="251" spans="1:12" x14ac:dyDescent="0.25">
      <c r="A251" t="s">
        <v>3544</v>
      </c>
      <c r="B251" t="s">
        <v>45</v>
      </c>
      <c r="C251" t="s">
        <v>253</v>
      </c>
      <c r="E251" t="s">
        <v>4087</v>
      </c>
      <c r="H251" s="72"/>
      <c r="I251" s="72"/>
      <c r="J251" s="72"/>
      <c r="K251" s="72"/>
      <c r="L251" s="72"/>
    </row>
    <row r="252" spans="1:12" x14ac:dyDescent="0.25">
      <c r="A252" t="s">
        <v>3756</v>
      </c>
      <c r="B252" t="s">
        <v>46</v>
      </c>
      <c r="C252" t="s">
        <v>253</v>
      </c>
      <c r="E252" t="s">
        <v>4529</v>
      </c>
      <c r="H252" s="72"/>
      <c r="I252" s="72"/>
      <c r="J252" s="72"/>
      <c r="K252" s="72"/>
      <c r="L252" s="72"/>
    </row>
    <row r="253" spans="1:12" x14ac:dyDescent="0.25">
      <c r="A253" t="s">
        <v>3757</v>
      </c>
      <c r="B253" t="s">
        <v>46</v>
      </c>
      <c r="C253" t="s">
        <v>253</v>
      </c>
      <c r="E253" t="s">
        <v>4529</v>
      </c>
      <c r="H253" s="72"/>
      <c r="I253" s="72"/>
      <c r="J253" s="72"/>
      <c r="K253" s="72"/>
      <c r="L253" s="72"/>
    </row>
    <row r="254" spans="1:12" x14ac:dyDescent="0.25">
      <c r="A254" t="s">
        <v>3758</v>
      </c>
      <c r="B254" t="s">
        <v>46</v>
      </c>
      <c r="C254" t="s">
        <v>253</v>
      </c>
      <c r="E254" t="s">
        <v>4529</v>
      </c>
      <c r="H254" s="72"/>
      <c r="I254" s="72"/>
      <c r="J254" s="72"/>
      <c r="K254" s="72"/>
      <c r="L254" s="72"/>
    </row>
    <row r="255" spans="1:12" x14ac:dyDescent="0.25">
      <c r="A255" t="s">
        <v>3759</v>
      </c>
      <c r="B255" t="s">
        <v>46</v>
      </c>
      <c r="C255" t="s">
        <v>253</v>
      </c>
      <c r="E255" t="s">
        <v>4529</v>
      </c>
      <c r="H255" s="72"/>
      <c r="I255" s="72"/>
      <c r="J255" s="72"/>
      <c r="K255" s="72"/>
      <c r="L255" s="72"/>
    </row>
    <row r="256" spans="1:12" x14ac:dyDescent="0.25">
      <c r="A256" t="s">
        <v>3343</v>
      </c>
      <c r="B256" t="s">
        <v>41</v>
      </c>
      <c r="C256" t="s">
        <v>253</v>
      </c>
      <c r="F256" s="70"/>
      <c r="H256" s="72"/>
      <c r="I256" s="72"/>
      <c r="J256" s="72"/>
      <c r="K256" s="72"/>
      <c r="L256" s="72"/>
    </row>
    <row r="257" spans="1:12" x14ac:dyDescent="0.25">
      <c r="A257" t="s">
        <v>3403</v>
      </c>
      <c r="B257" t="s">
        <v>42</v>
      </c>
      <c r="C257" t="s">
        <v>253</v>
      </c>
      <c r="F257" s="70"/>
      <c r="H257" s="72"/>
      <c r="I257" s="72"/>
      <c r="J257" s="72"/>
      <c r="K257" s="72"/>
      <c r="L257" s="72"/>
    </row>
    <row r="258" spans="1:12" x14ac:dyDescent="0.25">
      <c r="A258" t="s">
        <v>3408</v>
      </c>
      <c r="B258" t="s">
        <v>42</v>
      </c>
      <c r="C258" t="s">
        <v>253</v>
      </c>
      <c r="F258" s="70"/>
      <c r="H258" s="72"/>
      <c r="I258" s="72"/>
      <c r="J258" s="72"/>
      <c r="K258" s="72"/>
      <c r="L258" s="72"/>
    </row>
    <row r="259" spans="1:12" x14ac:dyDescent="0.25">
      <c r="A259" t="s">
        <v>3495</v>
      </c>
      <c r="B259" t="s">
        <v>45</v>
      </c>
      <c r="C259" t="s">
        <v>253</v>
      </c>
      <c r="F259" s="70"/>
      <c r="H259" s="72"/>
      <c r="I259" s="72"/>
      <c r="J259" s="72"/>
      <c r="K259" s="72"/>
      <c r="L259" s="72"/>
    </row>
    <row r="260" spans="1:12" x14ac:dyDescent="0.25">
      <c r="A260" t="s">
        <v>3413</v>
      </c>
      <c r="B260" t="s">
        <v>42</v>
      </c>
      <c r="C260" t="s">
        <v>253</v>
      </c>
      <c r="E260" t="s">
        <v>4085</v>
      </c>
      <c r="F260" s="70"/>
      <c r="H260" s="72"/>
      <c r="I260" s="72"/>
      <c r="J260" s="72"/>
      <c r="K260" s="72"/>
      <c r="L260" s="72"/>
    </row>
    <row r="261" spans="1:12" x14ac:dyDescent="0.25">
      <c r="A261" t="s">
        <v>3710</v>
      </c>
      <c r="B261" t="s">
        <v>46</v>
      </c>
      <c r="C261" t="s">
        <v>253</v>
      </c>
      <c r="E261" t="s">
        <v>4529</v>
      </c>
      <c r="F261" s="70"/>
      <c r="H261" s="72"/>
      <c r="I261" s="72"/>
      <c r="J261" s="72"/>
      <c r="K261" s="72"/>
      <c r="L261" s="72"/>
    </row>
    <row r="262" spans="1:12" x14ac:dyDescent="0.25">
      <c r="A262" t="s">
        <v>3496</v>
      </c>
      <c r="B262" t="s">
        <v>45</v>
      </c>
      <c r="C262" t="s">
        <v>253</v>
      </c>
      <c r="F262" s="70"/>
      <c r="H262" s="72"/>
      <c r="I262" s="72"/>
      <c r="J262" s="72"/>
      <c r="K262" s="72"/>
      <c r="L262" s="72"/>
    </row>
    <row r="263" spans="1:12" x14ac:dyDescent="0.25">
      <c r="A263" t="s">
        <v>3497</v>
      </c>
      <c r="B263" t="s">
        <v>45</v>
      </c>
      <c r="C263" t="s">
        <v>253</v>
      </c>
      <c r="F263" s="70"/>
      <c r="H263" s="72"/>
      <c r="I263" s="72"/>
      <c r="J263" s="72"/>
      <c r="K263" s="72"/>
      <c r="L263" s="72"/>
    </row>
    <row r="264" spans="1:12" x14ac:dyDescent="0.25">
      <c r="A264" t="s">
        <v>3498</v>
      </c>
      <c r="B264" t="s">
        <v>45</v>
      </c>
      <c r="C264" t="s">
        <v>253</v>
      </c>
      <c r="F264" s="70"/>
      <c r="H264" s="72"/>
      <c r="I264" s="72"/>
      <c r="J264" s="72"/>
      <c r="K264" s="72"/>
      <c r="L264" s="72"/>
    </row>
    <row r="265" spans="1:12" x14ac:dyDescent="0.25">
      <c r="A265" t="s">
        <v>3499</v>
      </c>
      <c r="B265" t="s">
        <v>45</v>
      </c>
      <c r="C265" t="s">
        <v>253</v>
      </c>
      <c r="F265" s="70"/>
      <c r="H265" s="72"/>
      <c r="I265" s="72"/>
      <c r="J265" s="72"/>
      <c r="K265" s="72"/>
      <c r="L265" s="72"/>
    </row>
    <row r="266" spans="1:12" x14ac:dyDescent="0.25">
      <c r="A266" t="s">
        <v>3711</v>
      </c>
      <c r="B266" t="s">
        <v>46</v>
      </c>
      <c r="C266" t="s">
        <v>253</v>
      </c>
      <c r="E266" t="s">
        <v>4529</v>
      </c>
      <c r="F266" s="70"/>
      <c r="H266" s="72"/>
      <c r="I266" s="72"/>
      <c r="J266" s="72"/>
      <c r="K266" s="72"/>
      <c r="L266" s="72"/>
    </row>
    <row r="267" spans="1:12" x14ac:dyDescent="0.25">
      <c r="A267" t="s">
        <v>3712</v>
      </c>
      <c r="B267" t="s">
        <v>46</v>
      </c>
      <c r="C267" t="s">
        <v>253</v>
      </c>
      <c r="E267" t="s">
        <v>4529</v>
      </c>
      <c r="F267" s="70"/>
      <c r="H267" s="72"/>
      <c r="I267" s="72"/>
      <c r="J267" s="72"/>
      <c r="K267" s="72"/>
      <c r="L267" s="72"/>
    </row>
    <row r="268" spans="1:12" x14ac:dyDescent="0.25">
      <c r="A268" t="s">
        <v>3713</v>
      </c>
      <c r="B268" t="s">
        <v>46</v>
      </c>
      <c r="C268" t="s">
        <v>253</v>
      </c>
      <c r="E268" t="s">
        <v>4529</v>
      </c>
      <c r="F268" s="70"/>
      <c r="H268" s="72"/>
      <c r="I268" s="72"/>
      <c r="J268" s="72"/>
      <c r="K268" s="72"/>
      <c r="L268" s="72"/>
    </row>
    <row r="269" spans="1:12" x14ac:dyDescent="0.25">
      <c r="A269" t="s">
        <v>3714</v>
      </c>
      <c r="B269" t="s">
        <v>46</v>
      </c>
      <c r="C269" t="s">
        <v>253</v>
      </c>
      <c r="E269" t="s">
        <v>4529</v>
      </c>
      <c r="F269" s="70"/>
      <c r="H269" s="72"/>
      <c r="I269" s="72"/>
      <c r="J269" s="72"/>
      <c r="K269" s="72"/>
      <c r="L269" s="72"/>
    </row>
    <row r="270" spans="1:12" x14ac:dyDescent="0.25">
      <c r="A270" t="s">
        <v>3339</v>
      </c>
      <c r="B270" t="s">
        <v>41</v>
      </c>
      <c r="C270" t="s">
        <v>253</v>
      </c>
      <c r="F270" s="70"/>
      <c r="H270" s="72"/>
      <c r="I270" s="72"/>
      <c r="J270" s="72"/>
      <c r="K270" s="72"/>
      <c r="L270" s="72"/>
    </row>
    <row r="271" spans="1:12" x14ac:dyDescent="0.25">
      <c r="A271" t="s">
        <v>3344</v>
      </c>
      <c r="B271" t="s">
        <v>41</v>
      </c>
      <c r="C271" t="s">
        <v>253</v>
      </c>
      <c r="E271" t="s">
        <v>4088</v>
      </c>
      <c r="F271" s="70"/>
      <c r="H271" s="72"/>
      <c r="I271" s="72"/>
      <c r="J271" s="72"/>
      <c r="K271" s="72"/>
      <c r="L271" s="72"/>
    </row>
    <row r="272" spans="1:12" x14ac:dyDescent="0.25">
      <c r="A272" t="s">
        <v>3404</v>
      </c>
      <c r="B272" t="s">
        <v>42</v>
      </c>
      <c r="C272" t="s">
        <v>253</v>
      </c>
      <c r="E272" t="s">
        <v>4089</v>
      </c>
      <c r="F272" s="70"/>
      <c r="H272" s="72"/>
      <c r="I272" s="72"/>
      <c r="J272" s="72"/>
      <c r="K272" s="72"/>
      <c r="L272" s="72"/>
    </row>
    <row r="273" spans="1:12" x14ac:dyDescent="0.25">
      <c r="A273" t="s">
        <v>3409</v>
      </c>
      <c r="B273" t="s">
        <v>42</v>
      </c>
      <c r="C273" t="s">
        <v>253</v>
      </c>
      <c r="F273" s="70"/>
      <c r="H273" s="72"/>
      <c r="I273" s="72"/>
      <c r="J273" s="72"/>
      <c r="K273" s="72"/>
      <c r="L273" s="72"/>
    </row>
    <row r="274" spans="1:12" x14ac:dyDescent="0.25">
      <c r="A274" t="s">
        <v>3500</v>
      </c>
      <c r="B274" t="s">
        <v>45</v>
      </c>
      <c r="C274" t="s">
        <v>253</v>
      </c>
      <c r="F274" s="70"/>
      <c r="H274" s="72"/>
      <c r="I274" s="72"/>
      <c r="J274" s="72"/>
      <c r="K274" s="72"/>
      <c r="L274" s="72"/>
    </row>
    <row r="275" spans="1:12" x14ac:dyDescent="0.25">
      <c r="A275" t="s">
        <v>3414</v>
      </c>
      <c r="B275" t="s">
        <v>42</v>
      </c>
      <c r="C275" t="s">
        <v>253</v>
      </c>
      <c r="E275" t="s">
        <v>4090</v>
      </c>
      <c r="F275" s="70"/>
      <c r="H275" s="72"/>
      <c r="I275" s="72"/>
      <c r="J275" s="72"/>
      <c r="K275" s="72"/>
      <c r="L275" s="72"/>
    </row>
    <row r="276" spans="1:12" x14ac:dyDescent="0.25">
      <c r="A276" t="s">
        <v>3715</v>
      </c>
      <c r="B276" t="s">
        <v>46</v>
      </c>
      <c r="C276" t="s">
        <v>253</v>
      </c>
      <c r="E276" t="s">
        <v>4529</v>
      </c>
      <c r="F276" s="70"/>
      <c r="H276" s="72"/>
      <c r="I276" s="72"/>
      <c r="J276" s="72"/>
      <c r="K276" s="72"/>
      <c r="L276" s="72"/>
    </row>
    <row r="277" spans="1:12" x14ac:dyDescent="0.25">
      <c r="A277" t="s">
        <v>3501</v>
      </c>
      <c r="B277" t="s">
        <v>45</v>
      </c>
      <c r="C277" t="s">
        <v>253</v>
      </c>
      <c r="E277" t="s">
        <v>4087</v>
      </c>
      <c r="F277" s="70"/>
      <c r="H277" s="72"/>
      <c r="I277" s="72"/>
      <c r="J277" s="72"/>
      <c r="K277" s="72"/>
      <c r="L277" s="72"/>
    </row>
    <row r="278" spans="1:12" x14ac:dyDescent="0.25">
      <c r="A278" t="s">
        <v>3502</v>
      </c>
      <c r="B278" t="s">
        <v>45</v>
      </c>
      <c r="C278" t="s">
        <v>253</v>
      </c>
      <c r="E278" t="s">
        <v>4087</v>
      </c>
      <c r="F278" s="70"/>
      <c r="H278" s="72"/>
      <c r="I278" s="72"/>
      <c r="J278" s="72"/>
      <c r="K278" s="72"/>
      <c r="L278" s="72"/>
    </row>
    <row r="279" spans="1:12" x14ac:dyDescent="0.25">
      <c r="A279" t="s">
        <v>3503</v>
      </c>
      <c r="B279" t="s">
        <v>45</v>
      </c>
      <c r="C279" t="s">
        <v>253</v>
      </c>
      <c r="E279" t="s">
        <v>4087</v>
      </c>
      <c r="F279" s="70"/>
      <c r="H279" s="72"/>
      <c r="I279" s="72"/>
      <c r="J279" s="72"/>
      <c r="K279" s="72"/>
      <c r="L279" s="72"/>
    </row>
    <row r="280" spans="1:12" x14ac:dyDescent="0.25">
      <c r="A280" t="s">
        <v>3504</v>
      </c>
      <c r="B280" t="s">
        <v>45</v>
      </c>
      <c r="C280" t="s">
        <v>253</v>
      </c>
      <c r="E280" t="s">
        <v>4087</v>
      </c>
      <c r="F280" s="70"/>
      <c r="H280" s="72"/>
      <c r="I280" s="72"/>
      <c r="J280" s="72"/>
      <c r="K280" s="72"/>
      <c r="L280" s="72"/>
    </row>
    <row r="281" spans="1:12" x14ac:dyDescent="0.25">
      <c r="A281" t="s">
        <v>3716</v>
      </c>
      <c r="B281" t="s">
        <v>46</v>
      </c>
      <c r="C281" t="s">
        <v>253</v>
      </c>
      <c r="E281" t="s">
        <v>4529</v>
      </c>
      <c r="F281" s="70"/>
      <c r="H281" s="72"/>
      <c r="I281" s="72"/>
      <c r="J281" s="72"/>
      <c r="K281" s="72"/>
      <c r="L281" s="72"/>
    </row>
    <row r="282" spans="1:12" x14ac:dyDescent="0.25">
      <c r="A282" t="s">
        <v>3717</v>
      </c>
      <c r="B282" t="s">
        <v>46</v>
      </c>
      <c r="C282" t="s">
        <v>253</v>
      </c>
      <c r="E282" t="s">
        <v>4529</v>
      </c>
      <c r="F282" s="70"/>
      <c r="H282" s="72"/>
      <c r="I282" s="72"/>
      <c r="J282" s="72"/>
      <c r="K282" s="72"/>
      <c r="L282" s="72"/>
    </row>
    <row r="283" spans="1:12" x14ac:dyDescent="0.25">
      <c r="A283" t="s">
        <v>3718</v>
      </c>
      <c r="B283" t="s">
        <v>46</v>
      </c>
      <c r="C283" t="s">
        <v>253</v>
      </c>
      <c r="E283" t="s">
        <v>4529</v>
      </c>
      <c r="F283" s="70"/>
      <c r="H283" s="72"/>
      <c r="I283" s="72"/>
      <c r="J283" s="72"/>
      <c r="K283" s="72"/>
      <c r="L283" s="72"/>
    </row>
    <row r="284" spans="1:12" x14ac:dyDescent="0.25">
      <c r="A284" t="s">
        <v>3719</v>
      </c>
      <c r="B284" t="s">
        <v>46</v>
      </c>
      <c r="C284" t="s">
        <v>253</v>
      </c>
      <c r="E284" t="s">
        <v>4529</v>
      </c>
      <c r="F284" s="70"/>
      <c r="H284" s="72"/>
      <c r="I284" s="72"/>
      <c r="J284" s="72"/>
      <c r="K284" s="72"/>
      <c r="L284" s="72"/>
    </row>
    <row r="285" spans="1:12" x14ac:dyDescent="0.25">
      <c r="A285" t="s">
        <v>3340</v>
      </c>
      <c r="B285" t="s">
        <v>41</v>
      </c>
      <c r="C285" t="s">
        <v>253</v>
      </c>
      <c r="F285" s="70"/>
      <c r="H285" s="72"/>
      <c r="I285" s="72"/>
      <c r="J285" s="72"/>
      <c r="K285" s="72"/>
      <c r="L285" s="72"/>
    </row>
    <row r="286" spans="1:12" x14ac:dyDescent="0.25">
      <c r="A286" t="s">
        <v>3345</v>
      </c>
      <c r="B286" t="s">
        <v>41</v>
      </c>
      <c r="C286" t="s">
        <v>253</v>
      </c>
      <c r="E286" t="s">
        <v>4088</v>
      </c>
      <c r="F286" s="70"/>
      <c r="H286" s="72"/>
      <c r="I286" s="72"/>
      <c r="J286" s="72"/>
      <c r="K286" s="72"/>
      <c r="L286" s="72"/>
    </row>
    <row r="287" spans="1:12" x14ac:dyDescent="0.25">
      <c r="A287" t="s">
        <v>3405</v>
      </c>
      <c r="B287" t="s">
        <v>42</v>
      </c>
      <c r="C287" t="s">
        <v>253</v>
      </c>
      <c r="E287" t="s">
        <v>4089</v>
      </c>
      <c r="F287" s="70"/>
      <c r="H287" s="72"/>
      <c r="I287" s="72"/>
      <c r="J287" s="72"/>
      <c r="K287" s="72"/>
      <c r="L287" s="72"/>
    </row>
    <row r="288" spans="1:12" x14ac:dyDescent="0.25">
      <c r="A288" t="s">
        <v>3410</v>
      </c>
      <c r="B288" t="s">
        <v>42</v>
      </c>
      <c r="C288" t="s">
        <v>253</v>
      </c>
      <c r="F288" s="70"/>
      <c r="H288" s="72"/>
      <c r="I288" s="72"/>
      <c r="J288" s="72"/>
      <c r="K288" s="72"/>
      <c r="L288" s="72"/>
    </row>
    <row r="289" spans="1:12" x14ac:dyDescent="0.25">
      <c r="A289" t="s">
        <v>3505</v>
      </c>
      <c r="B289" t="s">
        <v>45</v>
      </c>
      <c r="C289" t="s">
        <v>253</v>
      </c>
      <c r="F289" s="70"/>
      <c r="H289" s="72"/>
      <c r="I289" s="72"/>
      <c r="J289" s="72"/>
      <c r="K289" s="72"/>
      <c r="L289" s="72"/>
    </row>
    <row r="290" spans="1:12" x14ac:dyDescent="0.25">
      <c r="A290" t="s">
        <v>3415</v>
      </c>
      <c r="B290" t="s">
        <v>42</v>
      </c>
      <c r="C290" t="s">
        <v>253</v>
      </c>
      <c r="E290" t="s">
        <v>4090</v>
      </c>
      <c r="F290" s="70"/>
      <c r="H290" s="72"/>
      <c r="I290" s="72"/>
      <c r="J290" s="72"/>
      <c r="K290" s="72"/>
      <c r="L290" s="72"/>
    </row>
    <row r="291" spans="1:12" x14ac:dyDescent="0.25">
      <c r="A291" t="s">
        <v>3720</v>
      </c>
      <c r="B291" t="s">
        <v>46</v>
      </c>
      <c r="C291" t="s">
        <v>253</v>
      </c>
      <c r="E291" t="s">
        <v>4529</v>
      </c>
      <c r="F291" s="70"/>
      <c r="H291" s="72"/>
      <c r="I291" s="72"/>
      <c r="J291" s="72"/>
      <c r="K291" s="72"/>
      <c r="L291" s="72"/>
    </row>
    <row r="292" spans="1:12" x14ac:dyDescent="0.25">
      <c r="A292" t="s">
        <v>3506</v>
      </c>
      <c r="B292" t="s">
        <v>45</v>
      </c>
      <c r="C292" t="s">
        <v>253</v>
      </c>
      <c r="E292" t="s">
        <v>4087</v>
      </c>
      <c r="F292" s="70"/>
      <c r="H292" s="72"/>
      <c r="I292" s="72"/>
      <c r="J292" s="72"/>
      <c r="K292" s="72"/>
      <c r="L292" s="72"/>
    </row>
    <row r="293" spans="1:12" x14ac:dyDescent="0.25">
      <c r="A293" t="s">
        <v>3507</v>
      </c>
      <c r="B293" t="s">
        <v>45</v>
      </c>
      <c r="C293" t="s">
        <v>253</v>
      </c>
      <c r="E293" t="s">
        <v>4087</v>
      </c>
      <c r="F293" s="70"/>
      <c r="H293" s="72"/>
      <c r="I293" s="72"/>
      <c r="J293" s="72"/>
      <c r="K293" s="72"/>
      <c r="L293" s="72"/>
    </row>
    <row r="294" spans="1:12" x14ac:dyDescent="0.25">
      <c r="A294" t="s">
        <v>3508</v>
      </c>
      <c r="B294" t="s">
        <v>45</v>
      </c>
      <c r="C294" t="s">
        <v>253</v>
      </c>
      <c r="E294" t="s">
        <v>4087</v>
      </c>
      <c r="F294" s="70"/>
      <c r="H294" s="72"/>
      <c r="I294" s="72"/>
      <c r="J294" s="72"/>
      <c r="K294" s="72"/>
      <c r="L294" s="72"/>
    </row>
    <row r="295" spans="1:12" x14ac:dyDescent="0.25">
      <c r="A295" t="s">
        <v>3509</v>
      </c>
      <c r="B295" t="s">
        <v>45</v>
      </c>
      <c r="C295" t="s">
        <v>253</v>
      </c>
      <c r="E295" t="s">
        <v>4087</v>
      </c>
      <c r="F295" s="70"/>
      <c r="H295" s="72"/>
      <c r="I295" s="72"/>
      <c r="J295" s="72"/>
      <c r="K295" s="72"/>
      <c r="L295" s="72"/>
    </row>
    <row r="296" spans="1:12" x14ac:dyDescent="0.25">
      <c r="A296" t="s">
        <v>3721</v>
      </c>
      <c r="B296" t="s">
        <v>46</v>
      </c>
      <c r="C296" t="s">
        <v>253</v>
      </c>
      <c r="E296" t="s">
        <v>4529</v>
      </c>
      <c r="F296" s="70"/>
      <c r="H296" s="72"/>
      <c r="I296" s="72"/>
      <c r="J296" s="72"/>
      <c r="K296" s="72"/>
      <c r="L296" s="72"/>
    </row>
    <row r="297" spans="1:12" x14ac:dyDescent="0.25">
      <c r="A297" t="s">
        <v>3722</v>
      </c>
      <c r="B297" t="s">
        <v>46</v>
      </c>
      <c r="C297" t="s">
        <v>253</v>
      </c>
      <c r="E297" t="s">
        <v>4529</v>
      </c>
      <c r="F297" s="70"/>
      <c r="H297" s="72"/>
      <c r="I297" s="72"/>
      <c r="J297" s="72"/>
      <c r="K297" s="72"/>
      <c r="L297" s="72"/>
    </row>
    <row r="298" spans="1:12" x14ac:dyDescent="0.25">
      <c r="A298" t="s">
        <v>3723</v>
      </c>
      <c r="B298" t="s">
        <v>46</v>
      </c>
      <c r="C298" t="s">
        <v>253</v>
      </c>
      <c r="E298" t="s">
        <v>4529</v>
      </c>
      <c r="F298" s="70"/>
      <c r="H298" s="72"/>
      <c r="I298" s="72"/>
      <c r="J298" s="72"/>
      <c r="K298" s="72"/>
      <c r="L298" s="72"/>
    </row>
    <row r="299" spans="1:12" x14ac:dyDescent="0.25">
      <c r="A299" t="s">
        <v>3724</v>
      </c>
      <c r="B299" t="s">
        <v>46</v>
      </c>
      <c r="C299" t="s">
        <v>253</v>
      </c>
      <c r="E299" t="s">
        <v>4529</v>
      </c>
      <c r="F299" s="70"/>
      <c r="H299" s="72"/>
      <c r="I299" s="72"/>
      <c r="J299" s="72"/>
      <c r="K299" s="72"/>
      <c r="L299" s="72"/>
    </row>
    <row r="300" spans="1:12" x14ac:dyDescent="0.25">
      <c r="A300" t="s">
        <v>3341</v>
      </c>
      <c r="B300" t="s">
        <v>41</v>
      </c>
      <c r="C300" t="s">
        <v>253</v>
      </c>
      <c r="F300" s="70"/>
      <c r="H300" s="72"/>
      <c r="I300" s="72"/>
      <c r="J300" s="72"/>
      <c r="K300" s="72"/>
      <c r="L300" s="72"/>
    </row>
    <row r="301" spans="1:12" x14ac:dyDescent="0.25">
      <c r="A301" t="s">
        <v>3346</v>
      </c>
      <c r="B301" t="s">
        <v>41</v>
      </c>
      <c r="C301" t="s">
        <v>253</v>
      </c>
      <c r="F301" s="70"/>
      <c r="H301" s="72"/>
      <c r="I301" s="72"/>
      <c r="J301" s="72"/>
      <c r="K301" s="72"/>
      <c r="L301" s="72"/>
    </row>
    <row r="302" spans="1:12" x14ac:dyDescent="0.25">
      <c r="A302" t="s">
        <v>3406</v>
      </c>
      <c r="B302" t="s">
        <v>42</v>
      </c>
      <c r="C302" t="s">
        <v>253</v>
      </c>
      <c r="E302" t="s">
        <v>4089</v>
      </c>
      <c r="F302" s="70"/>
      <c r="H302" s="72"/>
      <c r="I302" s="72"/>
      <c r="J302" s="72"/>
      <c r="K302" s="72"/>
      <c r="L302" s="72"/>
    </row>
    <row r="303" spans="1:12" x14ac:dyDescent="0.25">
      <c r="A303" t="s">
        <v>3411</v>
      </c>
      <c r="B303" t="s">
        <v>42</v>
      </c>
      <c r="C303" t="s">
        <v>253</v>
      </c>
      <c r="F303" s="70"/>
      <c r="H303" s="72"/>
      <c r="I303" s="72"/>
      <c r="J303" s="72"/>
      <c r="K303" s="72"/>
      <c r="L303" s="72"/>
    </row>
    <row r="304" spans="1:12" x14ac:dyDescent="0.25">
      <c r="A304" t="s">
        <v>3510</v>
      </c>
      <c r="B304" t="s">
        <v>45</v>
      </c>
      <c r="C304" t="s">
        <v>253</v>
      </c>
      <c r="F304" s="70"/>
      <c r="H304" s="72"/>
      <c r="I304" s="72"/>
      <c r="J304" s="72"/>
      <c r="K304" s="72"/>
      <c r="L304" s="72"/>
    </row>
    <row r="305" spans="1:12" x14ac:dyDescent="0.25">
      <c r="A305" t="s">
        <v>3416</v>
      </c>
      <c r="B305" t="s">
        <v>42</v>
      </c>
      <c r="C305" t="s">
        <v>253</v>
      </c>
      <c r="E305" t="s">
        <v>4090</v>
      </c>
      <c r="F305" s="70"/>
      <c r="H305" s="72"/>
      <c r="I305" s="72"/>
      <c r="J305" s="72"/>
      <c r="K305" s="72"/>
      <c r="L305" s="72"/>
    </row>
    <row r="306" spans="1:12" x14ac:dyDescent="0.25">
      <c r="A306" t="s">
        <v>3725</v>
      </c>
      <c r="B306" t="s">
        <v>46</v>
      </c>
      <c r="C306" t="s">
        <v>253</v>
      </c>
      <c r="E306" t="s">
        <v>4529</v>
      </c>
      <c r="F306" s="70"/>
      <c r="H306" s="72"/>
      <c r="I306" s="72"/>
      <c r="J306" s="72"/>
      <c r="K306" s="72"/>
      <c r="L306" s="72"/>
    </row>
    <row r="307" spans="1:12" x14ac:dyDescent="0.25">
      <c r="A307" t="s">
        <v>3511</v>
      </c>
      <c r="B307" t="s">
        <v>45</v>
      </c>
      <c r="C307" t="s">
        <v>253</v>
      </c>
      <c r="E307" t="s">
        <v>4087</v>
      </c>
      <c r="F307" s="70"/>
      <c r="H307" s="72"/>
      <c r="I307" s="72"/>
      <c r="J307" s="72"/>
      <c r="K307" s="72"/>
      <c r="L307" s="72"/>
    </row>
    <row r="308" spans="1:12" x14ac:dyDescent="0.25">
      <c r="A308" t="s">
        <v>3512</v>
      </c>
      <c r="B308" t="s">
        <v>45</v>
      </c>
      <c r="C308" t="s">
        <v>253</v>
      </c>
      <c r="E308" t="s">
        <v>4087</v>
      </c>
      <c r="F308" s="70"/>
      <c r="H308" s="72"/>
      <c r="I308" s="72"/>
      <c r="J308" s="72"/>
      <c r="K308" s="72"/>
      <c r="L308" s="72"/>
    </row>
    <row r="309" spans="1:12" x14ac:dyDescent="0.25">
      <c r="A309" t="s">
        <v>3513</v>
      </c>
      <c r="B309" t="s">
        <v>45</v>
      </c>
      <c r="C309" t="s">
        <v>253</v>
      </c>
      <c r="E309" t="s">
        <v>4087</v>
      </c>
      <c r="F309" s="70"/>
      <c r="H309" s="72"/>
      <c r="I309" s="72"/>
      <c r="J309" s="72"/>
      <c r="K309" s="72"/>
      <c r="L309" s="72"/>
    </row>
    <row r="310" spans="1:12" x14ac:dyDescent="0.25">
      <c r="A310" t="s">
        <v>3514</v>
      </c>
      <c r="B310" t="s">
        <v>45</v>
      </c>
      <c r="C310" t="s">
        <v>253</v>
      </c>
      <c r="E310" t="s">
        <v>4087</v>
      </c>
      <c r="F310" s="70"/>
      <c r="H310" s="72"/>
      <c r="I310" s="72"/>
      <c r="J310" s="72"/>
      <c r="K310" s="72"/>
      <c r="L310" s="72"/>
    </row>
    <row r="311" spans="1:12" x14ac:dyDescent="0.25">
      <c r="A311" t="s">
        <v>3726</v>
      </c>
      <c r="B311" t="s">
        <v>46</v>
      </c>
      <c r="C311" t="s">
        <v>253</v>
      </c>
      <c r="E311" t="s">
        <v>4529</v>
      </c>
      <c r="F311" s="70"/>
      <c r="H311" s="72"/>
      <c r="I311" s="72"/>
      <c r="J311" s="72"/>
      <c r="K311" s="72"/>
      <c r="L311" s="72"/>
    </row>
    <row r="312" spans="1:12" x14ac:dyDescent="0.25">
      <c r="A312" t="s">
        <v>3727</v>
      </c>
      <c r="B312" t="s">
        <v>46</v>
      </c>
      <c r="C312" t="s">
        <v>253</v>
      </c>
      <c r="E312" t="s">
        <v>4529</v>
      </c>
      <c r="F312" s="70"/>
      <c r="H312" s="72"/>
      <c r="I312" s="72"/>
      <c r="J312" s="72"/>
      <c r="K312" s="72"/>
      <c r="L312" s="72"/>
    </row>
    <row r="313" spans="1:12" x14ac:dyDescent="0.25">
      <c r="A313" t="s">
        <v>3728</v>
      </c>
      <c r="B313" t="s">
        <v>46</v>
      </c>
      <c r="C313" t="s">
        <v>253</v>
      </c>
      <c r="E313" t="s">
        <v>4529</v>
      </c>
      <c r="F313" s="70"/>
      <c r="H313" s="72"/>
      <c r="I313" s="72"/>
      <c r="J313" s="72"/>
      <c r="K313" s="72"/>
      <c r="L313" s="72"/>
    </row>
    <row r="314" spans="1:12" x14ac:dyDescent="0.25">
      <c r="A314" t="s">
        <v>3729</v>
      </c>
      <c r="B314" t="s">
        <v>46</v>
      </c>
      <c r="C314" t="s">
        <v>253</v>
      </c>
      <c r="E314" t="s">
        <v>4529</v>
      </c>
      <c r="F314" s="70"/>
      <c r="H314" s="72"/>
      <c r="I314" s="72"/>
      <c r="J314" s="72"/>
      <c r="K314" s="72"/>
      <c r="L314" s="72"/>
    </row>
    <row r="315" spans="1:12" x14ac:dyDescent="0.25">
      <c r="A315" t="s">
        <v>3293</v>
      </c>
      <c r="B315" t="s">
        <v>41</v>
      </c>
      <c r="C315" t="s">
        <v>253</v>
      </c>
      <c r="E315" t="s">
        <v>4091</v>
      </c>
      <c r="F315" s="70"/>
      <c r="H315" s="72"/>
      <c r="I315" s="72"/>
      <c r="J315" s="72"/>
      <c r="K315" s="72"/>
      <c r="L315" s="72"/>
    </row>
    <row r="316" spans="1:12" x14ac:dyDescent="0.25">
      <c r="A316" t="s">
        <v>3303</v>
      </c>
      <c r="B316" t="s">
        <v>41</v>
      </c>
      <c r="C316" t="s">
        <v>253</v>
      </c>
      <c r="E316" t="s">
        <v>4091</v>
      </c>
      <c r="F316" s="70"/>
      <c r="H316" s="72"/>
      <c r="I316" s="72"/>
      <c r="J316" s="72"/>
      <c r="K316" s="72"/>
      <c r="L316" s="72"/>
    </row>
    <row r="317" spans="1:12" x14ac:dyDescent="0.25">
      <c r="A317" t="s">
        <v>3367</v>
      </c>
      <c r="B317" t="s">
        <v>42</v>
      </c>
      <c r="C317" t="s">
        <v>253</v>
      </c>
      <c r="F317" s="70"/>
      <c r="H317" s="72"/>
      <c r="I317" s="72"/>
      <c r="J317" s="72"/>
      <c r="K317" s="72"/>
      <c r="L317" s="72"/>
    </row>
    <row r="318" spans="1:12" x14ac:dyDescent="0.25">
      <c r="A318" t="s">
        <v>3451</v>
      </c>
      <c r="B318" t="s">
        <v>45</v>
      </c>
      <c r="C318" t="s">
        <v>253</v>
      </c>
      <c r="F318" s="70"/>
      <c r="G318" s="70"/>
      <c r="H318" s="72"/>
      <c r="I318" s="72"/>
      <c r="J318" s="72"/>
      <c r="K318" s="72"/>
      <c r="L318" s="72"/>
    </row>
    <row r="319" spans="1:12" x14ac:dyDescent="0.25">
      <c r="A319" t="s">
        <v>3452</v>
      </c>
      <c r="B319" t="s">
        <v>45</v>
      </c>
      <c r="C319" t="s">
        <v>253</v>
      </c>
      <c r="F319" s="70"/>
      <c r="H319" s="72"/>
      <c r="I319" s="72"/>
      <c r="J319" s="72"/>
      <c r="K319" s="72"/>
      <c r="L319" s="72"/>
    </row>
    <row r="320" spans="1:12" x14ac:dyDescent="0.25">
      <c r="A320" t="s">
        <v>3453</v>
      </c>
      <c r="B320" t="s">
        <v>45</v>
      </c>
      <c r="C320" t="s">
        <v>253</v>
      </c>
      <c r="F320" s="70"/>
      <c r="H320" s="72"/>
      <c r="I320" s="72"/>
      <c r="J320" s="72"/>
      <c r="K320" s="72"/>
      <c r="L320" s="72"/>
    </row>
    <row r="321" spans="1:12" x14ac:dyDescent="0.25">
      <c r="A321" t="s">
        <v>3454</v>
      </c>
      <c r="B321" t="s">
        <v>45</v>
      </c>
      <c r="C321" t="s">
        <v>253</v>
      </c>
      <c r="F321" s="70"/>
      <c r="H321" s="72"/>
      <c r="I321" s="72"/>
      <c r="J321" s="72"/>
      <c r="K321" s="72"/>
      <c r="L321" s="72"/>
    </row>
    <row r="322" spans="1:12" x14ac:dyDescent="0.25">
      <c r="A322" t="s">
        <v>3455</v>
      </c>
      <c r="B322" t="s">
        <v>45</v>
      </c>
      <c r="C322" t="s">
        <v>253</v>
      </c>
      <c r="F322" s="70"/>
      <c r="H322" s="72"/>
      <c r="I322" s="72"/>
      <c r="J322" s="72"/>
      <c r="K322" s="72"/>
      <c r="L322" s="72"/>
    </row>
    <row r="323" spans="1:12" x14ac:dyDescent="0.25">
      <c r="A323" t="s">
        <v>3695</v>
      </c>
      <c r="B323" t="s">
        <v>46</v>
      </c>
      <c r="C323" t="s">
        <v>253</v>
      </c>
      <c r="E323" t="s">
        <v>4529</v>
      </c>
      <c r="F323" s="70"/>
      <c r="H323" s="72"/>
      <c r="I323" s="72"/>
      <c r="J323" s="72"/>
      <c r="K323" s="72"/>
      <c r="L323" s="72"/>
    </row>
    <row r="324" spans="1:12" x14ac:dyDescent="0.25">
      <c r="A324" t="s">
        <v>3696</v>
      </c>
      <c r="B324" t="s">
        <v>46</v>
      </c>
      <c r="C324" t="s">
        <v>253</v>
      </c>
      <c r="E324" t="s">
        <v>4529</v>
      </c>
      <c r="F324" s="70"/>
      <c r="H324" s="72"/>
      <c r="I324" s="72"/>
      <c r="J324" s="72"/>
      <c r="K324" s="72"/>
      <c r="L324" s="72"/>
    </row>
    <row r="325" spans="1:12" x14ac:dyDescent="0.25">
      <c r="A325" t="s">
        <v>3697</v>
      </c>
      <c r="B325" t="s">
        <v>46</v>
      </c>
      <c r="C325" t="s">
        <v>253</v>
      </c>
      <c r="E325" t="s">
        <v>4529</v>
      </c>
      <c r="F325" s="70"/>
      <c r="H325" s="72"/>
      <c r="I325" s="72"/>
      <c r="J325" s="72"/>
      <c r="K325" s="72"/>
      <c r="L325" s="72"/>
    </row>
    <row r="326" spans="1:12" x14ac:dyDescent="0.25">
      <c r="A326" t="s">
        <v>3698</v>
      </c>
      <c r="B326" t="s">
        <v>46</v>
      </c>
      <c r="C326" t="s">
        <v>253</v>
      </c>
      <c r="E326" t="s">
        <v>4529</v>
      </c>
      <c r="F326" s="70"/>
      <c r="H326" s="72"/>
      <c r="I326" s="72"/>
      <c r="J326" s="72"/>
      <c r="K326" s="72"/>
      <c r="L326" s="72"/>
    </row>
    <row r="327" spans="1:12" x14ac:dyDescent="0.25">
      <c r="A327" t="s">
        <v>3342</v>
      </c>
      <c r="B327" t="s">
        <v>41</v>
      </c>
      <c r="C327" t="s">
        <v>253</v>
      </c>
      <c r="F327" s="70"/>
      <c r="H327" s="72"/>
      <c r="I327" s="72"/>
      <c r="J327" s="72"/>
      <c r="K327" s="72"/>
      <c r="L327" s="72"/>
    </row>
    <row r="328" spans="1:12" x14ac:dyDescent="0.25">
      <c r="A328" t="s">
        <v>3347</v>
      </c>
      <c r="B328" t="s">
        <v>41</v>
      </c>
      <c r="C328" t="s">
        <v>253</v>
      </c>
      <c r="F328" s="70"/>
      <c r="H328" s="72"/>
      <c r="I328" s="72"/>
      <c r="J328" s="72"/>
      <c r="K328" s="72"/>
      <c r="L328" s="72"/>
    </row>
    <row r="329" spans="1:12" x14ac:dyDescent="0.25">
      <c r="A329" t="s">
        <v>3407</v>
      </c>
      <c r="B329" t="s">
        <v>42</v>
      </c>
      <c r="C329" t="s">
        <v>253</v>
      </c>
      <c r="F329" s="70"/>
      <c r="H329" s="72"/>
      <c r="I329" s="72"/>
      <c r="J329" s="72"/>
      <c r="K329" s="72"/>
      <c r="L329" s="72"/>
    </row>
    <row r="330" spans="1:12" x14ac:dyDescent="0.25">
      <c r="A330" t="s">
        <v>3412</v>
      </c>
      <c r="B330" t="s">
        <v>42</v>
      </c>
      <c r="C330" t="s">
        <v>253</v>
      </c>
      <c r="F330" s="70"/>
      <c r="H330" s="72"/>
      <c r="I330" s="72"/>
      <c r="J330" s="72"/>
      <c r="K330" s="72"/>
      <c r="L330" s="72"/>
    </row>
    <row r="331" spans="1:12" x14ac:dyDescent="0.25">
      <c r="A331" t="s">
        <v>3515</v>
      </c>
      <c r="B331" t="s">
        <v>45</v>
      </c>
      <c r="C331" t="s">
        <v>253</v>
      </c>
      <c r="F331" s="70"/>
      <c r="H331" s="72"/>
      <c r="I331" s="72"/>
      <c r="J331" s="72"/>
      <c r="K331" s="72"/>
      <c r="L331" s="72"/>
    </row>
    <row r="332" spans="1:12" x14ac:dyDescent="0.25">
      <c r="A332" t="s">
        <v>3417</v>
      </c>
      <c r="B332" t="s">
        <v>42</v>
      </c>
      <c r="C332" t="s">
        <v>253</v>
      </c>
      <c r="E332" t="s">
        <v>4085</v>
      </c>
      <c r="F332" s="70"/>
      <c r="H332" s="72"/>
      <c r="I332" s="72"/>
      <c r="J332" s="72"/>
      <c r="K332" s="72"/>
      <c r="L332" s="72"/>
    </row>
    <row r="333" spans="1:12" x14ac:dyDescent="0.25">
      <c r="A333" t="s">
        <v>3730</v>
      </c>
      <c r="B333" t="s">
        <v>46</v>
      </c>
      <c r="C333" t="s">
        <v>253</v>
      </c>
      <c r="E333" t="s">
        <v>4529</v>
      </c>
      <c r="F333" s="70"/>
      <c r="H333" s="72"/>
      <c r="I333" s="72"/>
      <c r="J333" s="72"/>
      <c r="K333" s="72"/>
      <c r="L333" s="72"/>
    </row>
    <row r="334" spans="1:12" x14ac:dyDescent="0.25">
      <c r="A334" t="s">
        <v>3516</v>
      </c>
      <c r="B334" t="s">
        <v>45</v>
      </c>
      <c r="C334" t="s">
        <v>253</v>
      </c>
      <c r="E334" t="s">
        <v>4087</v>
      </c>
      <c r="F334" s="70"/>
      <c r="H334" s="72"/>
      <c r="I334" s="72"/>
      <c r="J334" s="72"/>
      <c r="K334" s="72"/>
      <c r="L334" s="72"/>
    </row>
    <row r="335" spans="1:12" x14ac:dyDescent="0.25">
      <c r="A335" t="s">
        <v>3517</v>
      </c>
      <c r="B335" t="s">
        <v>45</v>
      </c>
      <c r="C335" t="s">
        <v>253</v>
      </c>
      <c r="E335" t="s">
        <v>4087</v>
      </c>
      <c r="F335" s="70"/>
      <c r="H335" s="72"/>
      <c r="I335" s="72"/>
      <c r="J335" s="72"/>
      <c r="K335" s="72"/>
      <c r="L335" s="72"/>
    </row>
    <row r="336" spans="1:12" x14ac:dyDescent="0.25">
      <c r="A336" t="s">
        <v>3518</v>
      </c>
      <c r="B336" t="s">
        <v>45</v>
      </c>
      <c r="C336" t="s">
        <v>253</v>
      </c>
      <c r="E336" t="s">
        <v>4087</v>
      </c>
      <c r="F336" s="70"/>
      <c r="H336" s="72"/>
      <c r="I336" s="72"/>
      <c r="J336" s="72"/>
      <c r="K336" s="72"/>
      <c r="L336" s="72"/>
    </row>
    <row r="337" spans="1:12" x14ac:dyDescent="0.25">
      <c r="A337" t="s">
        <v>3519</v>
      </c>
      <c r="B337" t="s">
        <v>45</v>
      </c>
      <c r="C337" t="s">
        <v>253</v>
      </c>
      <c r="E337" t="s">
        <v>4087</v>
      </c>
      <c r="F337" s="70"/>
      <c r="H337" s="72"/>
      <c r="I337" s="72"/>
      <c r="J337" s="72"/>
      <c r="K337" s="72"/>
      <c r="L337" s="72"/>
    </row>
    <row r="338" spans="1:12" x14ac:dyDescent="0.25">
      <c r="A338" t="s">
        <v>3731</v>
      </c>
      <c r="B338" t="s">
        <v>46</v>
      </c>
      <c r="C338" t="s">
        <v>253</v>
      </c>
      <c r="E338" t="s">
        <v>4529</v>
      </c>
      <c r="F338" s="70"/>
      <c r="H338" s="72"/>
      <c r="I338" s="72"/>
      <c r="J338" s="72"/>
      <c r="K338" s="72"/>
      <c r="L338" s="72"/>
    </row>
    <row r="339" spans="1:12" x14ac:dyDescent="0.25">
      <c r="A339" t="s">
        <v>3732</v>
      </c>
      <c r="B339" t="s">
        <v>46</v>
      </c>
      <c r="C339" t="s">
        <v>253</v>
      </c>
      <c r="E339" t="s">
        <v>4529</v>
      </c>
      <c r="F339" s="70"/>
      <c r="H339" s="72"/>
      <c r="I339" s="72"/>
      <c r="J339" s="72"/>
      <c r="K339" s="72"/>
      <c r="L339" s="72"/>
    </row>
    <row r="340" spans="1:12" x14ac:dyDescent="0.25">
      <c r="A340" t="s">
        <v>3733</v>
      </c>
      <c r="B340" t="s">
        <v>46</v>
      </c>
      <c r="C340" t="s">
        <v>253</v>
      </c>
      <c r="E340" t="s">
        <v>4529</v>
      </c>
      <c r="F340" s="70"/>
      <c r="H340" s="72"/>
      <c r="I340" s="72"/>
      <c r="J340" s="72"/>
      <c r="K340" s="72"/>
      <c r="L340" s="72"/>
    </row>
    <row r="341" spans="1:12" x14ac:dyDescent="0.25">
      <c r="A341" t="s">
        <v>3734</v>
      </c>
      <c r="B341" t="s">
        <v>46</v>
      </c>
      <c r="C341" t="s">
        <v>253</v>
      </c>
      <c r="E341" t="s">
        <v>4529</v>
      </c>
      <c r="F341" s="70"/>
      <c r="H341" s="72"/>
      <c r="I341" s="72"/>
      <c r="J341" s="72"/>
      <c r="K341" s="72"/>
      <c r="L341" s="72"/>
    </row>
    <row r="342" spans="1:12" x14ac:dyDescent="0.25">
      <c r="A342" t="s">
        <v>379</v>
      </c>
      <c r="B342" t="s">
        <v>41</v>
      </c>
      <c r="C342" t="s">
        <v>253</v>
      </c>
      <c r="D342" s="72"/>
      <c r="F342" s="70"/>
      <c r="H342" s="72"/>
      <c r="I342" s="72"/>
      <c r="J342" s="72"/>
      <c r="K342" s="72"/>
      <c r="L342" s="72"/>
    </row>
    <row r="343" spans="1:12" x14ac:dyDescent="0.25">
      <c r="A343" t="s">
        <v>380</v>
      </c>
      <c r="B343" t="s">
        <v>42</v>
      </c>
      <c r="C343" t="s">
        <v>253</v>
      </c>
      <c r="D343" s="72"/>
      <c r="F343" s="70"/>
      <c r="H343" s="72"/>
      <c r="I343" s="72"/>
      <c r="J343" s="72"/>
      <c r="K343" s="72"/>
      <c r="L343" s="72"/>
    </row>
    <row r="344" spans="1:12" x14ac:dyDescent="0.25">
      <c r="A344" t="s">
        <v>3571</v>
      </c>
      <c r="B344" t="s">
        <v>45</v>
      </c>
      <c r="C344" t="s">
        <v>253</v>
      </c>
      <c r="F344" s="70"/>
      <c r="H344" s="72"/>
      <c r="I344" s="72"/>
      <c r="J344" s="72"/>
      <c r="K344" s="72"/>
      <c r="L344" s="72"/>
    </row>
    <row r="345" spans="1:12" x14ac:dyDescent="0.25">
      <c r="A345" t="s">
        <v>3572</v>
      </c>
      <c r="B345" t="s">
        <v>45</v>
      </c>
      <c r="C345" t="s">
        <v>253</v>
      </c>
      <c r="F345" s="70"/>
      <c r="H345" s="72"/>
      <c r="I345" s="72"/>
      <c r="J345" s="72"/>
      <c r="K345" s="72"/>
      <c r="L345" s="72"/>
    </row>
    <row r="346" spans="1:12" x14ac:dyDescent="0.25">
      <c r="A346" t="s">
        <v>3573</v>
      </c>
      <c r="B346" t="s">
        <v>45</v>
      </c>
      <c r="C346" t="s">
        <v>253</v>
      </c>
      <c r="F346" s="70"/>
      <c r="H346" s="72"/>
      <c r="I346" s="72"/>
      <c r="J346" s="72"/>
      <c r="K346" s="72"/>
      <c r="L346" s="72"/>
    </row>
    <row r="347" spans="1:12" x14ac:dyDescent="0.25">
      <c r="A347" t="s">
        <v>3574</v>
      </c>
      <c r="B347" t="s">
        <v>45</v>
      </c>
      <c r="C347" t="s">
        <v>253</v>
      </c>
      <c r="F347" s="70"/>
      <c r="H347" s="72"/>
      <c r="I347" s="72"/>
      <c r="J347" s="72"/>
      <c r="K347" s="72"/>
      <c r="L347" s="72"/>
    </row>
    <row r="348" spans="1:12" x14ac:dyDescent="0.25">
      <c r="A348" t="s">
        <v>3575</v>
      </c>
      <c r="B348" t="s">
        <v>45</v>
      </c>
      <c r="C348" t="s">
        <v>253</v>
      </c>
      <c r="F348" s="70"/>
      <c r="H348" s="72"/>
      <c r="I348" s="72"/>
      <c r="J348" s="72"/>
      <c r="K348" s="72"/>
      <c r="L348" s="72"/>
    </row>
    <row r="349" spans="1:12" x14ac:dyDescent="0.25">
      <c r="A349" t="s">
        <v>3576</v>
      </c>
      <c r="B349" t="s">
        <v>45</v>
      </c>
      <c r="C349" t="s">
        <v>253</v>
      </c>
      <c r="F349" s="70"/>
      <c r="H349" s="72"/>
      <c r="I349" s="72"/>
      <c r="J349" s="72"/>
      <c r="K349" s="72"/>
      <c r="L349" s="72"/>
    </row>
    <row r="350" spans="1:12" x14ac:dyDescent="0.25">
      <c r="A350" t="s">
        <v>3577</v>
      </c>
      <c r="B350" t="s">
        <v>45</v>
      </c>
      <c r="C350" t="s">
        <v>253</v>
      </c>
      <c r="F350" s="70"/>
      <c r="H350" s="72"/>
      <c r="I350" s="72"/>
      <c r="J350" s="72"/>
      <c r="K350" s="72"/>
      <c r="L350" s="72"/>
    </row>
    <row r="351" spans="1:12" x14ac:dyDescent="0.25">
      <c r="A351" t="s">
        <v>3578</v>
      </c>
      <c r="B351" t="s">
        <v>45</v>
      </c>
      <c r="C351" t="s">
        <v>253</v>
      </c>
      <c r="F351" s="70"/>
      <c r="H351" s="72"/>
      <c r="I351" s="72"/>
      <c r="J351" s="72"/>
      <c r="K351" s="72"/>
      <c r="L351" s="72"/>
    </row>
    <row r="352" spans="1:12" x14ac:dyDescent="0.25">
      <c r="A352" t="s">
        <v>3803</v>
      </c>
      <c r="B352" t="s">
        <v>44</v>
      </c>
      <c r="C352" t="s">
        <v>253</v>
      </c>
      <c r="F352" s="70"/>
      <c r="H352" s="72"/>
      <c r="I352" s="72"/>
      <c r="J352" s="72"/>
      <c r="K352" s="72"/>
      <c r="L352" s="72"/>
    </row>
    <row r="353" spans="1:12" x14ac:dyDescent="0.25">
      <c r="A353" t="s">
        <v>3804</v>
      </c>
      <c r="B353" t="s">
        <v>44</v>
      </c>
      <c r="C353" t="s">
        <v>253</v>
      </c>
      <c r="F353" s="70"/>
      <c r="H353" s="72"/>
      <c r="I353" s="72"/>
      <c r="J353" s="72"/>
      <c r="K353" s="72"/>
      <c r="L353" s="72"/>
    </row>
    <row r="354" spans="1:12" x14ac:dyDescent="0.25">
      <c r="A354" t="s">
        <v>3805</v>
      </c>
      <c r="B354" t="s">
        <v>44</v>
      </c>
      <c r="C354" t="s">
        <v>253</v>
      </c>
      <c r="F354" s="70"/>
      <c r="H354" s="72"/>
      <c r="I354" s="72"/>
      <c r="J354" s="72"/>
      <c r="K354" s="72"/>
      <c r="L354" s="72"/>
    </row>
    <row r="355" spans="1:12" x14ac:dyDescent="0.25">
      <c r="A355" t="s">
        <v>3806</v>
      </c>
      <c r="B355" t="s">
        <v>44</v>
      </c>
      <c r="C355" t="s">
        <v>253</v>
      </c>
      <c r="F355" s="70"/>
      <c r="H355" s="72"/>
      <c r="I355" s="72"/>
      <c r="J355" s="72"/>
      <c r="K355" s="72"/>
      <c r="L355" s="72"/>
    </row>
    <row r="356" spans="1:12" x14ac:dyDescent="0.25">
      <c r="A356" t="s">
        <v>3807</v>
      </c>
      <c r="B356" t="s">
        <v>44</v>
      </c>
      <c r="C356" t="s">
        <v>253</v>
      </c>
      <c r="F356" s="70"/>
      <c r="H356" s="72"/>
      <c r="I356" s="72"/>
      <c r="J356" s="72"/>
      <c r="K356" s="72"/>
      <c r="L356" s="72"/>
    </row>
    <row r="357" spans="1:12" x14ac:dyDescent="0.25">
      <c r="A357" t="s">
        <v>3808</v>
      </c>
      <c r="B357" t="s">
        <v>44</v>
      </c>
      <c r="C357" t="s">
        <v>253</v>
      </c>
      <c r="F357" s="70"/>
      <c r="H357" s="72"/>
      <c r="I357" s="72"/>
      <c r="J357" s="72"/>
      <c r="K357" s="72"/>
      <c r="L357" s="72"/>
    </row>
    <row r="358" spans="1:12" x14ac:dyDescent="0.25">
      <c r="A358" t="s">
        <v>3809</v>
      </c>
      <c r="B358" t="s">
        <v>44</v>
      </c>
      <c r="C358" t="s">
        <v>253</v>
      </c>
      <c r="F358" s="70"/>
      <c r="H358" s="72"/>
      <c r="I358" s="72"/>
      <c r="J358" s="72"/>
      <c r="K358" s="72"/>
      <c r="L358" s="72"/>
    </row>
    <row r="359" spans="1:12" x14ac:dyDescent="0.25">
      <c r="A359" t="s">
        <v>3810</v>
      </c>
      <c r="B359" t="s">
        <v>44</v>
      </c>
      <c r="C359" t="s">
        <v>253</v>
      </c>
      <c r="F359" s="70"/>
      <c r="H359" s="72"/>
      <c r="I359" s="72"/>
      <c r="J359" s="72"/>
      <c r="K359" s="72"/>
      <c r="L359" s="72"/>
    </row>
    <row r="360" spans="1:12" x14ac:dyDescent="0.25">
      <c r="A360" t="s">
        <v>3811</v>
      </c>
      <c r="B360" t="s">
        <v>44</v>
      </c>
      <c r="C360" t="s">
        <v>253</v>
      </c>
      <c r="F360" s="70"/>
      <c r="H360" s="72"/>
      <c r="I360" s="72"/>
      <c r="J360" s="72"/>
      <c r="K360" s="72"/>
      <c r="L360" s="72"/>
    </row>
    <row r="361" spans="1:12" x14ac:dyDescent="0.25">
      <c r="A361" t="s">
        <v>3812</v>
      </c>
      <c r="B361" t="s">
        <v>44</v>
      </c>
      <c r="C361" t="s">
        <v>253</v>
      </c>
      <c r="F361" s="70"/>
      <c r="H361" s="72"/>
      <c r="I361" s="72"/>
      <c r="J361" s="72"/>
      <c r="K361" s="72"/>
      <c r="L361" s="72"/>
    </row>
    <row r="362" spans="1:12" x14ac:dyDescent="0.25">
      <c r="A362" t="s">
        <v>3813</v>
      </c>
      <c r="B362" t="s">
        <v>44</v>
      </c>
      <c r="C362" t="s">
        <v>253</v>
      </c>
      <c r="F362" s="70"/>
      <c r="H362" s="72"/>
      <c r="I362" s="72"/>
      <c r="J362" s="72"/>
      <c r="K362" s="72"/>
      <c r="L362" s="72"/>
    </row>
    <row r="363" spans="1:12" x14ac:dyDescent="0.25">
      <c r="A363" t="s">
        <v>3814</v>
      </c>
      <c r="B363" t="s">
        <v>44</v>
      </c>
      <c r="C363" t="s">
        <v>253</v>
      </c>
      <c r="F363" s="70"/>
      <c r="H363" s="72"/>
      <c r="I363" s="72"/>
      <c r="J363" s="72"/>
      <c r="K363" s="72"/>
      <c r="L363" s="72"/>
    </row>
    <row r="364" spans="1:12" x14ac:dyDescent="0.25">
      <c r="A364" t="s">
        <v>3815</v>
      </c>
      <c r="B364" t="s">
        <v>44</v>
      </c>
      <c r="C364" t="s">
        <v>253</v>
      </c>
      <c r="F364" s="70"/>
      <c r="H364" s="72"/>
      <c r="I364" s="72"/>
      <c r="J364" s="72"/>
      <c r="K364" s="72"/>
      <c r="L364" s="72"/>
    </row>
    <row r="365" spans="1:12" x14ac:dyDescent="0.25">
      <c r="A365" t="s">
        <v>3816</v>
      </c>
      <c r="B365" t="s">
        <v>44</v>
      </c>
      <c r="C365" t="s">
        <v>253</v>
      </c>
      <c r="F365" s="70"/>
      <c r="H365" s="72"/>
      <c r="I365" s="72"/>
      <c r="J365" s="72"/>
      <c r="K365" s="72"/>
      <c r="L365" s="72"/>
    </row>
    <row r="366" spans="1:12" x14ac:dyDescent="0.25">
      <c r="A366" t="s">
        <v>3817</v>
      </c>
      <c r="B366" t="s">
        <v>44</v>
      </c>
      <c r="C366" t="s">
        <v>253</v>
      </c>
      <c r="F366" s="70"/>
      <c r="H366" s="72"/>
      <c r="I366" s="72"/>
      <c r="J366" s="72"/>
      <c r="K366" s="72"/>
      <c r="L366" s="72"/>
    </row>
    <row r="367" spans="1:12" x14ac:dyDescent="0.25">
      <c r="A367" t="s">
        <v>4020</v>
      </c>
      <c r="B367" t="s">
        <v>4527</v>
      </c>
      <c r="C367" t="s">
        <v>253</v>
      </c>
      <c r="E367" t="s">
        <v>4528</v>
      </c>
      <c r="F367" s="70"/>
      <c r="H367" s="72"/>
      <c r="I367" s="72"/>
      <c r="J367" s="72"/>
      <c r="K367" s="72"/>
      <c r="L367" s="72"/>
    </row>
    <row r="368" spans="1:12" x14ac:dyDescent="0.25">
      <c r="A368" t="s">
        <v>4027</v>
      </c>
      <c r="B368" t="s">
        <v>4527</v>
      </c>
      <c r="C368" t="s">
        <v>253</v>
      </c>
      <c r="E368" t="s">
        <v>4528</v>
      </c>
      <c r="F368" s="70"/>
      <c r="H368" s="72"/>
      <c r="I368" s="72"/>
      <c r="J368" s="72"/>
      <c r="K368" s="72"/>
      <c r="L368" s="72"/>
    </row>
    <row r="369" spans="1:12" x14ac:dyDescent="0.25">
      <c r="A369" t="s">
        <v>4034</v>
      </c>
      <c r="B369" t="s">
        <v>4527</v>
      </c>
      <c r="C369" t="s">
        <v>253</v>
      </c>
      <c r="E369" t="s">
        <v>4528</v>
      </c>
      <c r="F369" s="70"/>
      <c r="H369" s="72"/>
      <c r="I369" s="72"/>
      <c r="J369" s="72"/>
      <c r="K369" s="72"/>
      <c r="L369" s="72"/>
    </row>
    <row r="370" spans="1:12" x14ac:dyDescent="0.25">
      <c r="A370" t="s">
        <v>2941</v>
      </c>
      <c r="B370" t="s">
        <v>38</v>
      </c>
      <c r="C370" t="s">
        <v>253</v>
      </c>
      <c r="F370" s="70"/>
      <c r="H370" s="72"/>
      <c r="I370" s="72"/>
      <c r="J370" s="72"/>
      <c r="K370" s="72"/>
      <c r="L370" s="72"/>
    </row>
    <row r="371" spans="1:12" x14ac:dyDescent="0.25">
      <c r="A371" t="s">
        <v>2944</v>
      </c>
      <c r="B371" t="s">
        <v>38</v>
      </c>
      <c r="C371" t="s">
        <v>253</v>
      </c>
      <c r="F371" s="70"/>
      <c r="H371" s="72"/>
      <c r="I371" s="72"/>
      <c r="J371" s="72"/>
      <c r="K371" s="72"/>
      <c r="L371" s="72"/>
    </row>
    <row r="372" spans="1:12" x14ac:dyDescent="0.25">
      <c r="A372" t="s">
        <v>2948</v>
      </c>
      <c r="B372" t="s">
        <v>38</v>
      </c>
      <c r="C372" t="s">
        <v>253</v>
      </c>
      <c r="F372" s="70"/>
      <c r="H372" s="72"/>
      <c r="I372" s="72"/>
      <c r="J372" s="72"/>
      <c r="K372" s="72"/>
      <c r="L372" s="72"/>
    </row>
    <row r="373" spans="1:12" x14ac:dyDescent="0.25">
      <c r="A373" t="s">
        <v>2982</v>
      </c>
      <c r="B373" t="s">
        <v>39</v>
      </c>
      <c r="C373" t="s">
        <v>253</v>
      </c>
      <c r="F373" s="70"/>
      <c r="H373" s="72"/>
      <c r="I373" s="72"/>
      <c r="J373" s="72"/>
      <c r="K373" s="72"/>
      <c r="L373" s="72"/>
    </row>
    <row r="374" spans="1:12" x14ac:dyDescent="0.25">
      <c r="A374" t="s">
        <v>2986</v>
      </c>
      <c r="B374" t="s">
        <v>39</v>
      </c>
      <c r="C374" t="s">
        <v>253</v>
      </c>
      <c r="F374" s="70"/>
      <c r="H374" s="72"/>
      <c r="I374" s="72"/>
      <c r="J374" s="72"/>
      <c r="K374" s="72"/>
      <c r="L374" s="72"/>
    </row>
    <row r="375" spans="1:12" x14ac:dyDescent="0.25">
      <c r="A375" t="s">
        <v>3010</v>
      </c>
      <c r="B375" t="s">
        <v>40</v>
      </c>
      <c r="C375" t="s">
        <v>253</v>
      </c>
      <c r="F375" s="70"/>
      <c r="H375" s="72"/>
      <c r="I375" s="72"/>
      <c r="J375" s="72"/>
      <c r="K375" s="72"/>
      <c r="L375" s="72"/>
    </row>
    <row r="376" spans="1:12" x14ac:dyDescent="0.25">
      <c r="A376" t="s">
        <v>3025</v>
      </c>
      <c r="B376" t="s">
        <v>41</v>
      </c>
      <c r="C376" t="s">
        <v>253</v>
      </c>
      <c r="F376" s="70"/>
      <c r="H376" s="72"/>
      <c r="I376" s="72"/>
      <c r="J376" s="72"/>
      <c r="K376" s="72"/>
      <c r="L376" s="72"/>
    </row>
    <row r="377" spans="1:12" x14ac:dyDescent="0.25">
      <c r="A377" t="s">
        <v>3035</v>
      </c>
      <c r="B377" t="s">
        <v>41</v>
      </c>
      <c r="C377" t="s">
        <v>253</v>
      </c>
      <c r="F377" s="70"/>
      <c r="H377" s="72"/>
      <c r="I377" s="72"/>
      <c r="J377" s="72"/>
      <c r="K377" s="72"/>
      <c r="L377" s="72"/>
    </row>
    <row r="378" spans="1:12" x14ac:dyDescent="0.25">
      <c r="A378" t="s">
        <v>3063</v>
      </c>
      <c r="B378" t="s">
        <v>42</v>
      </c>
      <c r="C378" t="s">
        <v>253</v>
      </c>
      <c r="F378" s="70"/>
      <c r="H378" s="72"/>
      <c r="I378" s="72"/>
      <c r="J378" s="72"/>
      <c r="K378" s="72"/>
      <c r="L378" s="72"/>
    </row>
    <row r="379" spans="1:12" x14ac:dyDescent="0.25">
      <c r="A379" t="s">
        <v>3078</v>
      </c>
      <c r="B379" t="s">
        <v>42</v>
      </c>
      <c r="C379" t="s">
        <v>253</v>
      </c>
      <c r="F379" s="70"/>
      <c r="H379" s="72"/>
      <c r="I379" s="72"/>
      <c r="J379" s="72"/>
      <c r="K379" s="72"/>
      <c r="L379" s="72"/>
    </row>
    <row r="380" spans="1:12" x14ac:dyDescent="0.25">
      <c r="A380" t="s">
        <v>3138</v>
      </c>
      <c r="B380" t="s">
        <v>45</v>
      </c>
      <c r="C380" t="s">
        <v>253</v>
      </c>
      <c r="F380" s="70"/>
      <c r="H380" s="72"/>
      <c r="I380" s="72"/>
      <c r="J380" s="72"/>
      <c r="K380" s="72"/>
      <c r="L380" s="72"/>
    </row>
    <row r="381" spans="1:12" x14ac:dyDescent="0.25">
      <c r="A381" t="s">
        <v>3213</v>
      </c>
      <c r="B381" t="s">
        <v>42</v>
      </c>
      <c r="C381" t="s">
        <v>253</v>
      </c>
      <c r="E381" t="s">
        <v>4085</v>
      </c>
      <c r="F381" s="70"/>
      <c r="H381" s="72"/>
      <c r="I381" s="72"/>
      <c r="J381" s="72"/>
      <c r="K381" s="72"/>
      <c r="L381" s="72"/>
    </row>
    <row r="382" spans="1:12" x14ac:dyDescent="0.25">
      <c r="A382" t="s">
        <v>3143</v>
      </c>
      <c r="B382" t="s">
        <v>45</v>
      </c>
      <c r="C382" t="s">
        <v>253</v>
      </c>
      <c r="F382" s="70"/>
      <c r="H382" s="72"/>
      <c r="I382" s="72"/>
      <c r="J382" s="72"/>
      <c r="K382" s="72"/>
      <c r="L382" s="72"/>
    </row>
    <row r="383" spans="1:12" x14ac:dyDescent="0.25">
      <c r="A383" t="s">
        <v>3148</v>
      </c>
      <c r="B383" t="s">
        <v>45</v>
      </c>
      <c r="C383" t="s">
        <v>253</v>
      </c>
      <c r="F383" s="70"/>
      <c r="H383" s="72"/>
      <c r="I383" s="72"/>
      <c r="J383" s="72"/>
      <c r="K383" s="72"/>
      <c r="L383" s="72"/>
    </row>
    <row r="384" spans="1:12" x14ac:dyDescent="0.25">
      <c r="A384" t="s">
        <v>3153</v>
      </c>
      <c r="B384" t="s">
        <v>45</v>
      </c>
      <c r="C384" t="s">
        <v>253</v>
      </c>
      <c r="F384" s="70"/>
      <c r="H384" s="72"/>
      <c r="I384" s="72"/>
      <c r="J384" s="72"/>
      <c r="K384" s="72"/>
      <c r="L384" s="72"/>
    </row>
    <row r="385" spans="1:12" x14ac:dyDescent="0.25">
      <c r="A385" t="s">
        <v>3158</v>
      </c>
      <c r="B385" t="s">
        <v>45</v>
      </c>
      <c r="C385" t="s">
        <v>253</v>
      </c>
      <c r="F385" s="70"/>
      <c r="H385" s="72"/>
      <c r="I385" s="72"/>
      <c r="J385" s="72"/>
      <c r="K385" s="72"/>
      <c r="L385" s="72"/>
    </row>
    <row r="386" spans="1:12" x14ac:dyDescent="0.25">
      <c r="A386" t="s">
        <v>3028</v>
      </c>
      <c r="B386" t="s">
        <v>41</v>
      </c>
      <c r="C386" t="s">
        <v>253</v>
      </c>
      <c r="F386" s="70"/>
      <c r="H386" s="72"/>
      <c r="I386" s="72"/>
      <c r="J386" s="72"/>
      <c r="K386" s="72"/>
      <c r="L386" s="72"/>
    </row>
    <row r="387" spans="1:12" x14ac:dyDescent="0.25">
      <c r="A387" t="s">
        <v>3040</v>
      </c>
      <c r="B387" t="s">
        <v>41</v>
      </c>
      <c r="C387" t="s">
        <v>253</v>
      </c>
      <c r="F387" s="70"/>
      <c r="H387" s="72"/>
      <c r="I387" s="72"/>
      <c r="J387" s="72"/>
      <c r="K387" s="72"/>
      <c r="L387" s="72"/>
    </row>
    <row r="388" spans="1:12" x14ac:dyDescent="0.25">
      <c r="A388" t="s">
        <v>3068</v>
      </c>
      <c r="B388" t="s">
        <v>42</v>
      </c>
      <c r="C388" t="s">
        <v>253</v>
      </c>
      <c r="F388" s="70"/>
      <c r="H388" s="72"/>
      <c r="I388" s="72"/>
      <c r="J388" s="72"/>
      <c r="K388" s="72"/>
      <c r="L388" s="72"/>
    </row>
    <row r="389" spans="1:12" x14ac:dyDescent="0.25">
      <c r="A389" t="s">
        <v>3083</v>
      </c>
      <c r="B389" t="s">
        <v>42</v>
      </c>
      <c r="C389" t="s">
        <v>253</v>
      </c>
      <c r="F389" s="70"/>
      <c r="H389" s="72"/>
      <c r="I389" s="72"/>
      <c r="J389" s="72"/>
      <c r="K389" s="72"/>
      <c r="L389" s="72"/>
    </row>
    <row r="390" spans="1:12" x14ac:dyDescent="0.25">
      <c r="A390" t="s">
        <v>3163</v>
      </c>
      <c r="B390" t="s">
        <v>45</v>
      </c>
      <c r="C390" t="s">
        <v>253</v>
      </c>
      <c r="F390" s="70"/>
      <c r="H390" s="72"/>
      <c r="I390" s="72"/>
      <c r="J390" s="72"/>
      <c r="K390" s="72"/>
      <c r="L390" s="72"/>
    </row>
    <row r="391" spans="1:12" x14ac:dyDescent="0.25">
      <c r="A391" t="s">
        <v>3218</v>
      </c>
      <c r="B391" t="s">
        <v>42</v>
      </c>
      <c r="C391" t="s">
        <v>253</v>
      </c>
      <c r="E391" t="s">
        <v>4085</v>
      </c>
      <c r="F391" s="70"/>
      <c r="H391" s="72"/>
      <c r="I391" s="72"/>
      <c r="J391" s="72"/>
      <c r="K391" s="72"/>
      <c r="L391" s="72"/>
    </row>
    <row r="392" spans="1:12" x14ac:dyDescent="0.25">
      <c r="A392" t="s">
        <v>3168</v>
      </c>
      <c r="B392" t="s">
        <v>45</v>
      </c>
      <c r="C392" t="s">
        <v>253</v>
      </c>
      <c r="F392" s="70"/>
      <c r="H392" s="72"/>
      <c r="I392" s="72"/>
      <c r="J392" s="72"/>
      <c r="K392" s="72"/>
      <c r="L392" s="72"/>
    </row>
    <row r="393" spans="1:12" x14ac:dyDescent="0.25">
      <c r="A393" t="s">
        <v>3173</v>
      </c>
      <c r="B393" t="s">
        <v>45</v>
      </c>
      <c r="C393" t="s">
        <v>253</v>
      </c>
      <c r="F393" s="70"/>
      <c r="H393" s="72"/>
      <c r="I393" s="72"/>
      <c r="J393" s="72"/>
      <c r="K393" s="72"/>
      <c r="L393" s="72"/>
    </row>
    <row r="394" spans="1:12" x14ac:dyDescent="0.25">
      <c r="A394" t="s">
        <v>3178</v>
      </c>
      <c r="B394" t="s">
        <v>45</v>
      </c>
      <c r="C394" t="s">
        <v>253</v>
      </c>
      <c r="F394" s="70"/>
      <c r="H394" s="72"/>
      <c r="I394" s="72"/>
      <c r="J394" s="72"/>
      <c r="K394" s="72"/>
      <c r="L394" s="72"/>
    </row>
    <row r="395" spans="1:12" x14ac:dyDescent="0.25">
      <c r="A395" t="s">
        <v>3183</v>
      </c>
      <c r="B395" t="s">
        <v>45</v>
      </c>
      <c r="C395" t="s">
        <v>253</v>
      </c>
      <c r="F395" s="70"/>
      <c r="H395" s="72"/>
      <c r="I395" s="72"/>
      <c r="J395" s="72"/>
      <c r="K395" s="72"/>
      <c r="L395" s="72"/>
    </row>
    <row r="396" spans="1:12" x14ac:dyDescent="0.25">
      <c r="A396" t="s">
        <v>3031</v>
      </c>
      <c r="B396" t="s">
        <v>41</v>
      </c>
      <c r="C396" t="s">
        <v>253</v>
      </c>
      <c r="F396" s="70"/>
      <c r="H396" s="72"/>
      <c r="I396" s="72"/>
      <c r="J396" s="72"/>
      <c r="K396" s="72"/>
      <c r="L396" s="72"/>
    </row>
    <row r="397" spans="1:12" x14ac:dyDescent="0.25">
      <c r="A397" t="s">
        <v>3045</v>
      </c>
      <c r="B397" t="s">
        <v>41</v>
      </c>
      <c r="C397" t="s">
        <v>253</v>
      </c>
      <c r="F397" s="70"/>
      <c r="H397" s="72"/>
      <c r="I397" s="72"/>
      <c r="J397" s="72"/>
      <c r="K397" s="72"/>
      <c r="L397" s="72"/>
    </row>
    <row r="398" spans="1:12" x14ac:dyDescent="0.25">
      <c r="A398" t="s">
        <v>3073</v>
      </c>
      <c r="B398" t="s">
        <v>42</v>
      </c>
      <c r="C398" t="s">
        <v>253</v>
      </c>
      <c r="F398" s="70"/>
      <c r="H398" s="72"/>
      <c r="I398" s="72"/>
      <c r="J398" s="72"/>
      <c r="K398" s="72"/>
      <c r="L398" s="72"/>
    </row>
    <row r="399" spans="1:12" x14ac:dyDescent="0.25">
      <c r="A399" t="s">
        <v>3088</v>
      </c>
      <c r="B399" t="s">
        <v>42</v>
      </c>
      <c r="C399" t="s">
        <v>253</v>
      </c>
      <c r="F399" s="70"/>
      <c r="H399" s="72"/>
      <c r="I399" s="72"/>
      <c r="J399" s="72"/>
      <c r="K399" s="72"/>
      <c r="L399" s="72"/>
    </row>
    <row r="400" spans="1:12" x14ac:dyDescent="0.25">
      <c r="A400" t="s">
        <v>3188</v>
      </c>
      <c r="B400" t="s">
        <v>45</v>
      </c>
      <c r="C400" t="s">
        <v>253</v>
      </c>
      <c r="F400" s="70"/>
      <c r="H400" s="72"/>
      <c r="I400" s="72"/>
      <c r="J400" s="72"/>
      <c r="K400" s="72"/>
      <c r="L400" s="72"/>
    </row>
    <row r="401" spans="1:12" x14ac:dyDescent="0.25">
      <c r="A401" t="s">
        <v>3093</v>
      </c>
      <c r="B401" t="s">
        <v>42</v>
      </c>
      <c r="C401" t="s">
        <v>253</v>
      </c>
      <c r="E401" t="s">
        <v>4085</v>
      </c>
      <c r="F401" s="70"/>
      <c r="H401" s="72"/>
      <c r="I401" s="72"/>
      <c r="J401" s="72"/>
      <c r="K401" s="72"/>
      <c r="L401" s="72"/>
    </row>
    <row r="402" spans="1:12" x14ac:dyDescent="0.25">
      <c r="A402" t="s">
        <v>4064</v>
      </c>
      <c r="B402" t="s">
        <v>46</v>
      </c>
      <c r="C402" t="s">
        <v>253</v>
      </c>
      <c r="E402" t="s">
        <v>4529</v>
      </c>
      <c r="F402" s="70"/>
      <c r="H402" s="72"/>
      <c r="I402" s="72"/>
      <c r="J402" s="72"/>
      <c r="K402" s="72"/>
      <c r="L402" s="72"/>
    </row>
    <row r="403" spans="1:12" x14ac:dyDescent="0.25">
      <c r="A403" t="s">
        <v>3193</v>
      </c>
      <c r="B403" t="s">
        <v>45</v>
      </c>
      <c r="C403" t="s">
        <v>253</v>
      </c>
      <c r="F403" s="70"/>
      <c r="H403" s="72"/>
      <c r="I403" s="72"/>
      <c r="J403" s="72"/>
      <c r="K403" s="72"/>
      <c r="L403" s="72"/>
    </row>
    <row r="404" spans="1:12" x14ac:dyDescent="0.25">
      <c r="A404" t="s">
        <v>3198</v>
      </c>
      <c r="B404" t="s">
        <v>45</v>
      </c>
      <c r="C404" t="s">
        <v>253</v>
      </c>
      <c r="F404" s="70"/>
      <c r="H404" s="72"/>
      <c r="I404" s="72"/>
      <c r="J404" s="72"/>
      <c r="K404" s="72"/>
      <c r="L404" s="72"/>
    </row>
    <row r="405" spans="1:12" x14ac:dyDescent="0.25">
      <c r="A405" t="s">
        <v>3203</v>
      </c>
      <c r="B405" t="s">
        <v>45</v>
      </c>
      <c r="C405" t="s">
        <v>253</v>
      </c>
      <c r="F405" s="70"/>
      <c r="H405" s="72"/>
      <c r="I405" s="72"/>
      <c r="J405" s="72"/>
      <c r="K405" s="72"/>
      <c r="L405" s="72"/>
    </row>
    <row r="406" spans="1:12" x14ac:dyDescent="0.25">
      <c r="A406" t="s">
        <v>3208</v>
      </c>
      <c r="B406" t="s">
        <v>45</v>
      </c>
      <c r="C406" t="s">
        <v>253</v>
      </c>
      <c r="F406" s="70"/>
      <c r="H406" s="72"/>
      <c r="I406" s="72"/>
      <c r="J406" s="72"/>
      <c r="K406" s="72"/>
      <c r="L406" s="72"/>
    </row>
    <row r="407" spans="1:12" x14ac:dyDescent="0.25">
      <c r="A407" t="s">
        <v>3223</v>
      </c>
      <c r="B407" t="s">
        <v>46</v>
      </c>
      <c r="C407" t="s">
        <v>253</v>
      </c>
      <c r="E407" t="s">
        <v>4529</v>
      </c>
      <c r="F407" s="70"/>
      <c r="H407" s="72"/>
      <c r="I407" s="72"/>
      <c r="J407" s="72"/>
      <c r="K407" s="72"/>
      <c r="L407" s="72"/>
    </row>
    <row r="408" spans="1:12" x14ac:dyDescent="0.25">
      <c r="A408" t="s">
        <v>3228</v>
      </c>
      <c r="B408" t="s">
        <v>46</v>
      </c>
      <c r="C408" t="s">
        <v>253</v>
      </c>
      <c r="E408" t="s">
        <v>4529</v>
      </c>
      <c r="F408" s="70"/>
      <c r="H408" s="72"/>
      <c r="I408" s="72"/>
      <c r="J408" s="72"/>
      <c r="K408" s="72"/>
      <c r="L408" s="72"/>
    </row>
    <row r="409" spans="1:12" x14ac:dyDescent="0.25">
      <c r="A409" t="s">
        <v>3233</v>
      </c>
      <c r="B409" t="s">
        <v>46</v>
      </c>
      <c r="C409" t="s">
        <v>253</v>
      </c>
      <c r="E409" t="s">
        <v>4529</v>
      </c>
      <c r="F409" s="70"/>
      <c r="H409" s="72"/>
      <c r="I409" s="72"/>
      <c r="J409" s="72"/>
      <c r="K409" s="72"/>
      <c r="L409" s="72"/>
    </row>
    <row r="410" spans="1:12" x14ac:dyDescent="0.25">
      <c r="A410" t="s">
        <v>3238</v>
      </c>
      <c r="B410" t="s">
        <v>46</v>
      </c>
      <c r="C410" t="s">
        <v>253</v>
      </c>
      <c r="E410" t="s">
        <v>4529</v>
      </c>
      <c r="F410" s="70"/>
      <c r="H410" s="72"/>
      <c r="I410" s="72"/>
      <c r="J410" s="72"/>
      <c r="K410" s="72"/>
      <c r="L410" s="72"/>
    </row>
    <row r="411" spans="1:12" x14ac:dyDescent="0.25">
      <c r="A411" t="s">
        <v>2949</v>
      </c>
      <c r="B411" t="s">
        <v>38</v>
      </c>
      <c r="C411" t="s">
        <v>253</v>
      </c>
      <c r="F411" s="70"/>
      <c r="H411" s="72"/>
      <c r="I411" s="72"/>
      <c r="J411" s="72"/>
      <c r="K411" s="72"/>
      <c r="L411" s="72"/>
    </row>
    <row r="412" spans="1:12" x14ac:dyDescent="0.25">
      <c r="A412" t="s">
        <v>2987</v>
      </c>
      <c r="B412" t="s">
        <v>39</v>
      </c>
      <c r="C412" t="s">
        <v>253</v>
      </c>
      <c r="F412" s="70"/>
      <c r="H412" s="72"/>
      <c r="I412" s="72"/>
      <c r="J412" s="72"/>
      <c r="K412" s="72"/>
      <c r="L412" s="72"/>
    </row>
    <row r="413" spans="1:12" x14ac:dyDescent="0.25">
      <c r="A413" t="s">
        <v>3036</v>
      </c>
      <c r="B413" t="s">
        <v>41</v>
      </c>
      <c r="C413" t="s">
        <v>253</v>
      </c>
      <c r="F413" s="70"/>
      <c r="H413" s="72"/>
      <c r="I413" s="72"/>
      <c r="J413" s="72"/>
      <c r="K413" s="72"/>
      <c r="L413" s="72"/>
    </row>
    <row r="414" spans="1:12" x14ac:dyDescent="0.25">
      <c r="A414" t="s">
        <v>3041</v>
      </c>
      <c r="B414" t="s">
        <v>41</v>
      </c>
      <c r="C414" t="s">
        <v>253</v>
      </c>
      <c r="F414" s="70"/>
      <c r="H414" s="72"/>
      <c r="I414" s="72"/>
      <c r="J414" s="72"/>
      <c r="K414" s="72"/>
      <c r="L414" s="72"/>
    </row>
    <row r="415" spans="1:12" x14ac:dyDescent="0.25">
      <c r="A415" t="s">
        <v>3046</v>
      </c>
      <c r="B415" t="s">
        <v>41</v>
      </c>
      <c r="C415" t="s">
        <v>253</v>
      </c>
      <c r="F415" s="70"/>
      <c r="H415" s="72"/>
      <c r="I415" s="72"/>
      <c r="J415" s="72"/>
      <c r="K415" s="72"/>
      <c r="L415" s="72"/>
    </row>
    <row r="416" spans="1:12" x14ac:dyDescent="0.25">
      <c r="A416" t="s">
        <v>3011</v>
      </c>
      <c r="B416" t="s">
        <v>40</v>
      </c>
      <c r="C416" t="s">
        <v>253</v>
      </c>
      <c r="F416" s="70"/>
      <c r="H416" s="72"/>
      <c r="I416" s="72"/>
      <c r="J416" s="72"/>
      <c r="K416" s="72"/>
      <c r="L416" s="72"/>
    </row>
    <row r="417" spans="1:12" x14ac:dyDescent="0.25">
      <c r="A417" t="s">
        <v>3064</v>
      </c>
      <c r="B417" t="s">
        <v>42</v>
      </c>
      <c r="C417" t="s">
        <v>253</v>
      </c>
      <c r="F417" s="70"/>
      <c r="H417" s="72"/>
      <c r="I417" s="72"/>
      <c r="J417" s="72"/>
      <c r="K417" s="72"/>
      <c r="L417" s="72"/>
    </row>
    <row r="418" spans="1:12" x14ac:dyDescent="0.25">
      <c r="A418" t="s">
        <v>3069</v>
      </c>
      <c r="B418" t="s">
        <v>42</v>
      </c>
      <c r="C418" t="s">
        <v>253</v>
      </c>
      <c r="F418" s="70"/>
      <c r="H418" s="72"/>
      <c r="I418" s="72"/>
      <c r="J418" s="72"/>
      <c r="K418" s="72"/>
      <c r="L418" s="72"/>
    </row>
    <row r="419" spans="1:12" x14ac:dyDescent="0.25">
      <c r="A419" t="s">
        <v>3074</v>
      </c>
      <c r="B419" t="s">
        <v>42</v>
      </c>
      <c r="C419" t="s">
        <v>253</v>
      </c>
      <c r="F419" s="70"/>
      <c r="H419" s="72"/>
      <c r="I419" s="72"/>
      <c r="J419" s="72"/>
      <c r="K419" s="72"/>
      <c r="L419" s="72"/>
    </row>
    <row r="420" spans="1:12" x14ac:dyDescent="0.25">
      <c r="A420" t="s">
        <v>3079</v>
      </c>
      <c r="B420" t="s">
        <v>42</v>
      </c>
      <c r="C420" t="s">
        <v>253</v>
      </c>
      <c r="F420" s="70"/>
      <c r="H420" s="72"/>
      <c r="I420" s="72"/>
      <c r="J420" s="72"/>
      <c r="K420" s="72"/>
      <c r="L420" s="72"/>
    </row>
    <row r="421" spans="1:12" x14ac:dyDescent="0.25">
      <c r="A421" t="s">
        <v>3084</v>
      </c>
      <c r="B421" t="s">
        <v>42</v>
      </c>
      <c r="C421" t="s">
        <v>253</v>
      </c>
      <c r="F421" s="70"/>
      <c r="H421" s="72"/>
      <c r="I421" s="72"/>
      <c r="J421" s="72"/>
      <c r="K421" s="72"/>
      <c r="L421" s="72"/>
    </row>
    <row r="422" spans="1:12" x14ac:dyDescent="0.25">
      <c r="A422" t="s">
        <v>3089</v>
      </c>
      <c r="B422" t="s">
        <v>42</v>
      </c>
      <c r="C422" t="s">
        <v>253</v>
      </c>
      <c r="F422" s="70"/>
      <c r="H422" s="72"/>
      <c r="I422" s="72"/>
      <c r="J422" s="72"/>
      <c r="K422" s="72"/>
      <c r="L422" s="72"/>
    </row>
    <row r="423" spans="1:12" x14ac:dyDescent="0.25">
      <c r="A423" t="s">
        <v>3139</v>
      </c>
      <c r="B423" t="s">
        <v>45</v>
      </c>
      <c r="C423" t="s">
        <v>253</v>
      </c>
      <c r="F423" s="70"/>
      <c r="H423" s="72"/>
      <c r="I423" s="72"/>
      <c r="J423" s="72"/>
      <c r="K423" s="72"/>
      <c r="L423" s="72"/>
    </row>
    <row r="424" spans="1:12" x14ac:dyDescent="0.25">
      <c r="A424" t="s">
        <v>3164</v>
      </c>
      <c r="B424" t="s">
        <v>45</v>
      </c>
      <c r="C424" t="s">
        <v>253</v>
      </c>
      <c r="F424" s="70"/>
      <c r="H424" s="72"/>
      <c r="I424" s="72"/>
      <c r="J424" s="72"/>
      <c r="K424" s="72"/>
      <c r="L424" s="72"/>
    </row>
    <row r="425" spans="1:12" x14ac:dyDescent="0.25">
      <c r="A425" t="s">
        <v>3189</v>
      </c>
      <c r="B425" t="s">
        <v>45</v>
      </c>
      <c r="C425" t="s">
        <v>253</v>
      </c>
      <c r="F425" s="70"/>
      <c r="H425" s="72"/>
      <c r="I425" s="72"/>
      <c r="J425" s="72"/>
      <c r="K425" s="72"/>
      <c r="L425" s="72"/>
    </row>
    <row r="426" spans="1:12" x14ac:dyDescent="0.25">
      <c r="A426" t="s">
        <v>3214</v>
      </c>
      <c r="B426" t="s">
        <v>42</v>
      </c>
      <c r="C426" t="s">
        <v>253</v>
      </c>
      <c r="E426" t="s">
        <v>4085</v>
      </c>
      <c r="F426" s="70"/>
      <c r="H426" s="72"/>
      <c r="I426" s="72"/>
      <c r="J426" s="72"/>
      <c r="K426" s="72"/>
      <c r="L426" s="72"/>
    </row>
    <row r="427" spans="1:12" x14ac:dyDescent="0.25">
      <c r="A427" t="s">
        <v>3219</v>
      </c>
      <c r="B427" t="s">
        <v>42</v>
      </c>
      <c r="C427" t="s">
        <v>253</v>
      </c>
      <c r="E427" t="s">
        <v>4085</v>
      </c>
      <c r="F427" s="70"/>
      <c r="H427" s="72"/>
      <c r="I427" s="72"/>
      <c r="J427" s="72"/>
      <c r="K427" s="72"/>
      <c r="L427" s="72"/>
    </row>
    <row r="428" spans="1:12" x14ac:dyDescent="0.25">
      <c r="A428" t="s">
        <v>3094</v>
      </c>
      <c r="B428" t="s">
        <v>42</v>
      </c>
      <c r="C428" t="s">
        <v>253</v>
      </c>
      <c r="E428" t="s">
        <v>4085</v>
      </c>
      <c r="F428" s="70"/>
      <c r="H428" s="72"/>
      <c r="I428" s="72"/>
      <c r="J428" s="72"/>
      <c r="K428" s="72"/>
      <c r="L428" s="72"/>
    </row>
    <row r="429" spans="1:12" x14ac:dyDescent="0.25">
      <c r="A429" t="s">
        <v>4518</v>
      </c>
      <c r="B429" t="s">
        <v>46</v>
      </c>
      <c r="C429" t="s">
        <v>253</v>
      </c>
      <c r="E429" t="s">
        <v>4529</v>
      </c>
      <c r="H429" s="72"/>
      <c r="I429" s="72"/>
      <c r="J429" s="72"/>
      <c r="K429" s="72"/>
      <c r="L429" s="72"/>
    </row>
    <row r="430" spans="1:12" x14ac:dyDescent="0.25">
      <c r="A430" t="s">
        <v>4522</v>
      </c>
      <c r="B430" t="s">
        <v>46</v>
      </c>
      <c r="C430" t="s">
        <v>253</v>
      </c>
      <c r="E430" t="s">
        <v>4529</v>
      </c>
      <c r="H430" s="72"/>
      <c r="I430" s="72"/>
      <c r="J430" s="72"/>
      <c r="K430" s="72"/>
      <c r="L430" s="72"/>
    </row>
    <row r="431" spans="1:12" x14ac:dyDescent="0.25">
      <c r="A431" t="s">
        <v>4065</v>
      </c>
      <c r="B431" t="s">
        <v>46</v>
      </c>
      <c r="C431" t="s">
        <v>253</v>
      </c>
      <c r="E431" t="s">
        <v>4529</v>
      </c>
      <c r="F431" s="70"/>
      <c r="H431" s="72"/>
      <c r="I431" s="72"/>
      <c r="J431" s="72"/>
      <c r="K431" s="72"/>
      <c r="L431" s="72"/>
    </row>
    <row r="432" spans="1:12" x14ac:dyDescent="0.25">
      <c r="A432" t="s">
        <v>3144</v>
      </c>
      <c r="B432" t="s">
        <v>45</v>
      </c>
      <c r="C432" t="s">
        <v>253</v>
      </c>
      <c r="F432" s="70"/>
      <c r="H432" s="72"/>
      <c r="I432" s="72"/>
      <c r="J432" s="72"/>
      <c r="K432" s="72"/>
      <c r="L432" s="72"/>
    </row>
    <row r="433" spans="1:12" x14ac:dyDescent="0.25">
      <c r="A433" t="s">
        <v>3169</v>
      </c>
      <c r="B433" t="s">
        <v>45</v>
      </c>
      <c r="C433" t="s">
        <v>253</v>
      </c>
      <c r="F433" s="70"/>
      <c r="H433" s="72"/>
      <c r="I433" s="72"/>
      <c r="J433" s="72"/>
      <c r="K433" s="72"/>
      <c r="L433" s="72"/>
    </row>
    <row r="434" spans="1:12" x14ac:dyDescent="0.25">
      <c r="A434" t="s">
        <v>3194</v>
      </c>
      <c r="B434" t="s">
        <v>45</v>
      </c>
      <c r="C434" t="s">
        <v>253</v>
      </c>
      <c r="F434" s="70"/>
      <c r="H434" s="72"/>
      <c r="I434" s="72"/>
      <c r="J434" s="72"/>
      <c r="K434" s="72"/>
      <c r="L434" s="72"/>
    </row>
    <row r="435" spans="1:12" x14ac:dyDescent="0.25">
      <c r="A435" t="s">
        <v>3149</v>
      </c>
      <c r="B435" t="s">
        <v>45</v>
      </c>
      <c r="C435" t="s">
        <v>253</v>
      </c>
      <c r="F435" s="70"/>
      <c r="H435" s="72"/>
      <c r="I435" s="72"/>
      <c r="J435" s="72"/>
      <c r="K435" s="72"/>
      <c r="L435" s="72"/>
    </row>
    <row r="436" spans="1:12" x14ac:dyDescent="0.25">
      <c r="A436" t="s">
        <v>3174</v>
      </c>
      <c r="B436" t="s">
        <v>45</v>
      </c>
      <c r="C436" t="s">
        <v>253</v>
      </c>
      <c r="F436" s="70"/>
      <c r="H436" s="72"/>
      <c r="I436" s="72"/>
      <c r="J436" s="72"/>
      <c r="K436" s="72"/>
      <c r="L436" s="72"/>
    </row>
    <row r="437" spans="1:12" x14ac:dyDescent="0.25">
      <c r="A437" t="s">
        <v>3199</v>
      </c>
      <c r="B437" t="s">
        <v>45</v>
      </c>
      <c r="C437" t="s">
        <v>253</v>
      </c>
      <c r="F437" s="70"/>
      <c r="H437" s="72"/>
      <c r="I437" s="72"/>
      <c r="J437" s="72"/>
      <c r="K437" s="72"/>
      <c r="L437" s="72"/>
    </row>
    <row r="438" spans="1:12" x14ac:dyDescent="0.25">
      <c r="A438" t="s">
        <v>3154</v>
      </c>
      <c r="B438" t="s">
        <v>45</v>
      </c>
      <c r="C438" t="s">
        <v>253</v>
      </c>
      <c r="F438" s="70"/>
      <c r="H438" s="72"/>
      <c r="I438" s="72"/>
      <c r="J438" s="72"/>
      <c r="K438" s="72"/>
      <c r="L438" s="72"/>
    </row>
    <row r="439" spans="1:12" x14ac:dyDescent="0.25">
      <c r="A439" t="s">
        <v>3179</v>
      </c>
      <c r="B439" t="s">
        <v>45</v>
      </c>
      <c r="C439" t="s">
        <v>253</v>
      </c>
      <c r="F439" s="70"/>
      <c r="H439" s="72"/>
      <c r="I439" s="72"/>
      <c r="J439" s="72"/>
      <c r="K439" s="72"/>
      <c r="L439" s="72"/>
    </row>
    <row r="440" spans="1:12" x14ac:dyDescent="0.25">
      <c r="A440" t="s">
        <v>3204</v>
      </c>
      <c r="B440" t="s">
        <v>45</v>
      </c>
      <c r="C440" t="s">
        <v>253</v>
      </c>
      <c r="F440" s="70"/>
      <c r="H440" s="72"/>
      <c r="I440" s="72"/>
      <c r="J440" s="72"/>
      <c r="K440" s="72"/>
      <c r="L440" s="72"/>
    </row>
    <row r="441" spans="1:12" x14ac:dyDescent="0.25">
      <c r="A441" t="s">
        <v>3159</v>
      </c>
      <c r="B441" t="s">
        <v>45</v>
      </c>
      <c r="C441" t="s">
        <v>253</v>
      </c>
      <c r="F441" s="70"/>
      <c r="H441" s="72"/>
      <c r="I441" s="72"/>
      <c r="J441" s="72"/>
      <c r="K441" s="72"/>
      <c r="L441" s="72"/>
    </row>
    <row r="442" spans="1:12" x14ac:dyDescent="0.25">
      <c r="A442" t="s">
        <v>3184</v>
      </c>
      <c r="B442" t="s">
        <v>45</v>
      </c>
      <c r="C442" t="s">
        <v>253</v>
      </c>
      <c r="F442" s="70"/>
      <c r="H442" s="72"/>
      <c r="I442" s="72"/>
      <c r="J442" s="72"/>
      <c r="K442" s="72"/>
      <c r="L442" s="72"/>
    </row>
    <row r="443" spans="1:12" x14ac:dyDescent="0.25">
      <c r="A443" t="s">
        <v>3209</v>
      </c>
      <c r="B443" t="s">
        <v>45</v>
      </c>
      <c r="C443" t="s">
        <v>253</v>
      </c>
      <c r="F443" s="70"/>
      <c r="H443" s="72"/>
      <c r="I443" s="72"/>
      <c r="J443" s="72"/>
      <c r="K443" s="72"/>
      <c r="L443" s="72"/>
    </row>
    <row r="444" spans="1:12" x14ac:dyDescent="0.25">
      <c r="A444" t="s">
        <v>3224</v>
      </c>
      <c r="B444" t="s">
        <v>46</v>
      </c>
      <c r="C444" t="s">
        <v>253</v>
      </c>
      <c r="E444" t="s">
        <v>4529</v>
      </c>
      <c r="F444" s="70"/>
      <c r="H444" s="72"/>
      <c r="I444" s="72"/>
      <c r="J444" s="72"/>
      <c r="K444" s="72"/>
      <c r="L444" s="72"/>
    </row>
    <row r="445" spans="1:12" x14ac:dyDescent="0.25">
      <c r="A445" t="s">
        <v>3229</v>
      </c>
      <c r="B445" t="s">
        <v>46</v>
      </c>
      <c r="C445" t="s">
        <v>253</v>
      </c>
      <c r="E445" t="s">
        <v>4529</v>
      </c>
      <c r="F445" s="70"/>
      <c r="H445" s="72"/>
      <c r="I445" s="72"/>
      <c r="J445" s="72"/>
      <c r="K445" s="72"/>
      <c r="L445" s="72"/>
    </row>
    <row r="446" spans="1:12" x14ac:dyDescent="0.25">
      <c r="A446" t="s">
        <v>3234</v>
      </c>
      <c r="B446" t="s">
        <v>46</v>
      </c>
      <c r="C446" t="s">
        <v>253</v>
      </c>
      <c r="E446" t="s">
        <v>4529</v>
      </c>
      <c r="F446" s="70"/>
      <c r="H446" s="72"/>
      <c r="I446" s="72"/>
      <c r="J446" s="72"/>
      <c r="K446" s="72"/>
      <c r="L446" s="72"/>
    </row>
    <row r="447" spans="1:12" x14ac:dyDescent="0.25">
      <c r="A447" t="s">
        <v>3239</v>
      </c>
      <c r="B447" t="s">
        <v>46</v>
      </c>
      <c r="C447" t="s">
        <v>253</v>
      </c>
      <c r="E447" t="s">
        <v>4529</v>
      </c>
      <c r="F447" s="70"/>
      <c r="H447" s="72"/>
      <c r="I447" s="72"/>
      <c r="J447" s="72"/>
      <c r="K447" s="72"/>
      <c r="L447" s="72"/>
    </row>
    <row r="448" spans="1:12" x14ac:dyDescent="0.25">
      <c r="A448" t="s">
        <v>2940</v>
      </c>
      <c r="B448" t="s">
        <v>38</v>
      </c>
      <c r="C448" t="s">
        <v>253</v>
      </c>
      <c r="F448" s="70"/>
      <c r="H448" s="72"/>
      <c r="I448" s="72"/>
      <c r="J448" s="72"/>
      <c r="K448" s="72"/>
      <c r="L448" s="72"/>
    </row>
    <row r="449" spans="1:12" x14ac:dyDescent="0.25">
      <c r="A449" t="s">
        <v>2943</v>
      </c>
      <c r="B449" t="s">
        <v>38</v>
      </c>
      <c r="C449" t="s">
        <v>253</v>
      </c>
      <c r="F449" s="70"/>
      <c r="H449" s="72"/>
      <c r="I449" s="72"/>
      <c r="J449" s="72"/>
      <c r="K449" s="72"/>
      <c r="L449" s="72"/>
    </row>
    <row r="450" spans="1:12" x14ac:dyDescent="0.25">
      <c r="A450" t="s">
        <v>2946</v>
      </c>
      <c r="B450" t="s">
        <v>38</v>
      </c>
      <c r="C450" t="s">
        <v>253</v>
      </c>
      <c r="F450" s="70"/>
      <c r="H450" s="72"/>
      <c r="I450" s="72"/>
      <c r="J450" s="72"/>
      <c r="K450" s="72"/>
      <c r="L450" s="72"/>
    </row>
    <row r="451" spans="1:12" x14ac:dyDescent="0.25">
      <c r="A451" t="s">
        <v>2981</v>
      </c>
      <c r="B451" t="s">
        <v>39</v>
      </c>
      <c r="C451" t="s">
        <v>253</v>
      </c>
      <c r="F451" s="70"/>
      <c r="H451" s="72"/>
      <c r="I451" s="72"/>
      <c r="J451" s="72"/>
      <c r="K451" s="72"/>
      <c r="L451" s="72"/>
    </row>
    <row r="452" spans="1:12" x14ac:dyDescent="0.25">
      <c r="A452" t="s">
        <v>2984</v>
      </c>
      <c r="B452" t="s">
        <v>39</v>
      </c>
      <c r="C452" t="s">
        <v>253</v>
      </c>
      <c r="F452" s="70"/>
      <c r="H452" s="72"/>
      <c r="I452" s="72"/>
      <c r="J452" s="72"/>
      <c r="K452" s="72"/>
      <c r="L452" s="72"/>
    </row>
    <row r="453" spans="1:12" x14ac:dyDescent="0.25">
      <c r="A453" t="s">
        <v>3008</v>
      </c>
      <c r="B453" t="s">
        <v>40</v>
      </c>
      <c r="C453" t="s">
        <v>253</v>
      </c>
      <c r="F453" s="70"/>
      <c r="H453" s="72"/>
      <c r="I453" s="72"/>
      <c r="J453" s="72"/>
      <c r="K453" s="72"/>
      <c r="L453" s="72"/>
    </row>
    <row r="454" spans="1:12" x14ac:dyDescent="0.25">
      <c r="A454" t="s">
        <v>3024</v>
      </c>
      <c r="B454" t="s">
        <v>41</v>
      </c>
      <c r="C454" t="s">
        <v>253</v>
      </c>
      <c r="F454" s="70"/>
      <c r="H454" s="72"/>
      <c r="I454" s="72"/>
      <c r="J454" s="72"/>
      <c r="K454" s="72"/>
      <c r="L454" s="72"/>
    </row>
    <row r="455" spans="1:12" x14ac:dyDescent="0.25">
      <c r="A455" t="s">
        <v>3033</v>
      </c>
      <c r="B455" t="s">
        <v>41</v>
      </c>
      <c r="C455" t="s">
        <v>253</v>
      </c>
      <c r="F455" s="70"/>
      <c r="H455" s="72"/>
      <c r="I455" s="72"/>
      <c r="J455" s="72"/>
      <c r="K455" s="72"/>
      <c r="L455" s="72"/>
    </row>
    <row r="456" spans="1:12" x14ac:dyDescent="0.25">
      <c r="A456" t="s">
        <v>3061</v>
      </c>
      <c r="B456" t="s">
        <v>42</v>
      </c>
      <c r="C456" t="s">
        <v>253</v>
      </c>
      <c r="F456" s="70"/>
      <c r="H456" s="72"/>
      <c r="I456" s="72"/>
      <c r="J456" s="72"/>
      <c r="K456" s="72"/>
      <c r="L456" s="72"/>
    </row>
    <row r="457" spans="1:12" x14ac:dyDescent="0.25">
      <c r="A457" t="s">
        <v>3076</v>
      </c>
      <c r="B457" t="s">
        <v>42</v>
      </c>
      <c r="C457" t="s">
        <v>253</v>
      </c>
      <c r="F457" s="70"/>
      <c r="H457" s="72"/>
      <c r="I457" s="72"/>
      <c r="J457" s="72"/>
      <c r="K457" s="72"/>
      <c r="L457" s="72"/>
    </row>
    <row r="458" spans="1:12" x14ac:dyDescent="0.25">
      <c r="A458" t="s">
        <v>3136</v>
      </c>
      <c r="B458" t="s">
        <v>45</v>
      </c>
      <c r="C458" t="s">
        <v>253</v>
      </c>
      <c r="F458" s="70"/>
      <c r="H458" s="72"/>
      <c r="I458" s="72"/>
      <c r="J458" s="72"/>
      <c r="K458" s="72"/>
      <c r="L458" s="72"/>
    </row>
    <row r="459" spans="1:12" x14ac:dyDescent="0.25">
      <c r="A459" t="s">
        <v>3211</v>
      </c>
      <c r="B459" t="s">
        <v>42</v>
      </c>
      <c r="C459" t="s">
        <v>253</v>
      </c>
      <c r="E459" t="s">
        <v>4085</v>
      </c>
      <c r="F459" s="70"/>
      <c r="H459" s="72"/>
      <c r="I459" s="72"/>
      <c r="J459" s="72"/>
      <c r="K459" s="72"/>
      <c r="L459" s="72"/>
    </row>
    <row r="460" spans="1:12" x14ac:dyDescent="0.25">
      <c r="A460" t="s">
        <v>4515</v>
      </c>
      <c r="B460" t="s">
        <v>46</v>
      </c>
      <c r="C460" t="s">
        <v>253</v>
      </c>
      <c r="E460" t="s">
        <v>4529</v>
      </c>
      <c r="H460" s="72"/>
      <c r="I460" s="72"/>
      <c r="J460" s="72"/>
      <c r="K460" s="72"/>
      <c r="L460" s="72"/>
    </row>
    <row r="461" spans="1:12" x14ac:dyDescent="0.25">
      <c r="A461" t="s">
        <v>3141</v>
      </c>
      <c r="B461" t="s">
        <v>45</v>
      </c>
      <c r="C461" t="s">
        <v>253</v>
      </c>
      <c r="F461" s="70"/>
      <c r="H461" s="72"/>
      <c r="I461" s="72"/>
      <c r="J461" s="72"/>
      <c r="K461" s="72"/>
      <c r="L461" s="72"/>
    </row>
    <row r="462" spans="1:12" x14ac:dyDescent="0.25">
      <c r="A462" t="s">
        <v>3146</v>
      </c>
      <c r="B462" t="s">
        <v>45</v>
      </c>
      <c r="C462" t="s">
        <v>253</v>
      </c>
      <c r="F462" s="70"/>
      <c r="H462" s="72"/>
      <c r="I462" s="72"/>
      <c r="J462" s="72"/>
      <c r="K462" s="72"/>
      <c r="L462" s="72"/>
    </row>
    <row r="463" spans="1:12" x14ac:dyDescent="0.25">
      <c r="A463" t="s">
        <v>3151</v>
      </c>
      <c r="B463" t="s">
        <v>45</v>
      </c>
      <c r="C463" t="s">
        <v>253</v>
      </c>
      <c r="F463" s="70"/>
      <c r="H463" s="72"/>
      <c r="I463" s="72"/>
      <c r="J463" s="72"/>
      <c r="K463" s="72"/>
      <c r="L463" s="72"/>
    </row>
    <row r="464" spans="1:12" x14ac:dyDescent="0.25">
      <c r="A464" t="s">
        <v>3156</v>
      </c>
      <c r="B464" t="s">
        <v>45</v>
      </c>
      <c r="C464" t="s">
        <v>253</v>
      </c>
      <c r="F464" s="70"/>
      <c r="H464" s="72"/>
      <c r="I464" s="72"/>
      <c r="J464" s="72"/>
      <c r="K464" s="72"/>
      <c r="L464" s="72"/>
    </row>
    <row r="465" spans="1:12" x14ac:dyDescent="0.25">
      <c r="A465" t="s">
        <v>3027</v>
      </c>
      <c r="B465" t="s">
        <v>41</v>
      </c>
      <c r="C465" t="s">
        <v>253</v>
      </c>
      <c r="F465" s="70"/>
      <c r="H465" s="72"/>
      <c r="I465" s="72"/>
      <c r="J465" s="72"/>
      <c r="K465" s="72"/>
      <c r="L465" s="72"/>
    </row>
    <row r="466" spans="1:12" x14ac:dyDescent="0.25">
      <c r="A466" t="s">
        <v>3038</v>
      </c>
      <c r="B466" t="s">
        <v>41</v>
      </c>
      <c r="C466" t="s">
        <v>253</v>
      </c>
      <c r="F466" s="70"/>
      <c r="H466" s="72"/>
      <c r="I466" s="72"/>
      <c r="J466" s="72"/>
      <c r="K466" s="72"/>
      <c r="L466" s="72"/>
    </row>
    <row r="467" spans="1:12" x14ac:dyDescent="0.25">
      <c r="A467" t="s">
        <v>3066</v>
      </c>
      <c r="B467" t="s">
        <v>42</v>
      </c>
      <c r="C467" t="s">
        <v>253</v>
      </c>
      <c r="F467" s="70"/>
      <c r="H467" s="72"/>
      <c r="I467" s="72"/>
      <c r="J467" s="72"/>
      <c r="K467" s="72"/>
      <c r="L467" s="72"/>
    </row>
    <row r="468" spans="1:12" x14ac:dyDescent="0.25">
      <c r="A468" t="s">
        <v>3081</v>
      </c>
      <c r="B468" t="s">
        <v>42</v>
      </c>
      <c r="C468" t="s">
        <v>253</v>
      </c>
      <c r="F468" s="70"/>
      <c r="H468" s="72"/>
      <c r="I468" s="72"/>
      <c r="J468" s="72"/>
      <c r="K468" s="72"/>
      <c r="L468" s="72"/>
    </row>
    <row r="469" spans="1:12" x14ac:dyDescent="0.25">
      <c r="A469" t="s">
        <v>3161</v>
      </c>
      <c r="B469" t="s">
        <v>45</v>
      </c>
      <c r="C469" t="s">
        <v>253</v>
      </c>
      <c r="F469" s="70"/>
      <c r="H469" s="72"/>
      <c r="I469" s="72"/>
      <c r="J469" s="72"/>
      <c r="K469" s="72"/>
      <c r="L469" s="72"/>
    </row>
    <row r="470" spans="1:12" x14ac:dyDescent="0.25">
      <c r="A470" t="s">
        <v>3216</v>
      </c>
      <c r="B470" t="s">
        <v>42</v>
      </c>
      <c r="C470" t="s">
        <v>253</v>
      </c>
      <c r="E470" t="s">
        <v>4085</v>
      </c>
      <c r="F470" s="70"/>
      <c r="H470" s="72"/>
      <c r="I470" s="72"/>
      <c r="J470" s="72"/>
      <c r="K470" s="72"/>
      <c r="L470" s="72"/>
    </row>
    <row r="471" spans="1:12" x14ac:dyDescent="0.25">
      <c r="A471" t="s">
        <v>4519</v>
      </c>
      <c r="B471" t="s">
        <v>46</v>
      </c>
      <c r="C471" t="s">
        <v>253</v>
      </c>
      <c r="D471" t="s">
        <v>4517</v>
      </c>
      <c r="E471" t="s">
        <v>4529</v>
      </c>
      <c r="H471" s="72"/>
      <c r="I471" s="72"/>
      <c r="J471" s="72"/>
      <c r="K471" s="72"/>
      <c r="L471" s="72"/>
    </row>
    <row r="472" spans="1:12" x14ac:dyDescent="0.25">
      <c r="A472" t="s">
        <v>3166</v>
      </c>
      <c r="B472" t="s">
        <v>45</v>
      </c>
      <c r="C472" t="s">
        <v>253</v>
      </c>
      <c r="F472" s="70"/>
      <c r="H472" s="72"/>
      <c r="I472" s="72"/>
      <c r="J472" s="72"/>
      <c r="K472" s="72"/>
      <c r="L472" s="72"/>
    </row>
    <row r="473" spans="1:12" x14ac:dyDescent="0.25">
      <c r="A473" t="s">
        <v>3171</v>
      </c>
      <c r="B473" t="s">
        <v>45</v>
      </c>
      <c r="C473" t="s">
        <v>253</v>
      </c>
      <c r="F473" s="70"/>
      <c r="H473" s="72"/>
      <c r="I473" s="72"/>
      <c r="J473" s="72"/>
      <c r="K473" s="72"/>
      <c r="L473" s="72"/>
    </row>
    <row r="474" spans="1:12" x14ac:dyDescent="0.25">
      <c r="A474" t="s">
        <v>3176</v>
      </c>
      <c r="B474" t="s">
        <v>45</v>
      </c>
      <c r="C474" t="s">
        <v>253</v>
      </c>
      <c r="F474" s="70"/>
      <c r="H474" s="72"/>
      <c r="I474" s="72"/>
      <c r="J474" s="72"/>
      <c r="K474" s="72"/>
      <c r="L474" s="72"/>
    </row>
    <row r="475" spans="1:12" x14ac:dyDescent="0.25">
      <c r="A475" t="s">
        <v>3181</v>
      </c>
      <c r="B475" t="s">
        <v>45</v>
      </c>
      <c r="C475" t="s">
        <v>253</v>
      </c>
      <c r="F475" s="70"/>
      <c r="H475" s="72"/>
      <c r="I475" s="72"/>
      <c r="J475" s="72"/>
      <c r="K475" s="72"/>
      <c r="L475" s="72"/>
    </row>
    <row r="476" spans="1:12" x14ac:dyDescent="0.25">
      <c r="A476" t="s">
        <v>3030</v>
      </c>
      <c r="B476" t="s">
        <v>41</v>
      </c>
      <c r="C476" t="s">
        <v>253</v>
      </c>
      <c r="F476" s="70"/>
      <c r="H476" s="72"/>
      <c r="I476" s="72"/>
      <c r="J476" s="72"/>
      <c r="K476" s="72"/>
      <c r="L476" s="72"/>
    </row>
    <row r="477" spans="1:12" x14ac:dyDescent="0.25">
      <c r="A477" t="s">
        <v>3043</v>
      </c>
      <c r="B477" t="s">
        <v>41</v>
      </c>
      <c r="C477" t="s">
        <v>253</v>
      </c>
      <c r="F477" s="70"/>
      <c r="H477" s="72"/>
      <c r="I477" s="72"/>
      <c r="J477" s="72"/>
      <c r="K477" s="72"/>
      <c r="L477" s="72"/>
    </row>
    <row r="478" spans="1:12" x14ac:dyDescent="0.25">
      <c r="A478" t="s">
        <v>3071</v>
      </c>
      <c r="B478" t="s">
        <v>42</v>
      </c>
      <c r="C478" t="s">
        <v>253</v>
      </c>
      <c r="F478" s="70"/>
      <c r="H478" s="72"/>
      <c r="I478" s="72"/>
      <c r="J478" s="72"/>
      <c r="K478" s="72"/>
      <c r="L478" s="72"/>
    </row>
    <row r="479" spans="1:12" x14ac:dyDescent="0.25">
      <c r="A479" t="s">
        <v>3086</v>
      </c>
      <c r="B479" t="s">
        <v>42</v>
      </c>
      <c r="C479" t="s">
        <v>253</v>
      </c>
      <c r="F479" s="70"/>
      <c r="H479" s="72"/>
      <c r="I479" s="72"/>
      <c r="J479" s="72"/>
      <c r="K479" s="72"/>
      <c r="L479" s="72"/>
    </row>
    <row r="480" spans="1:12" x14ac:dyDescent="0.25">
      <c r="A480" t="s">
        <v>3186</v>
      </c>
      <c r="B480" t="s">
        <v>45</v>
      </c>
      <c r="C480" t="s">
        <v>253</v>
      </c>
      <c r="F480" s="70"/>
      <c r="H480" s="72"/>
      <c r="I480" s="72"/>
      <c r="J480" s="72"/>
      <c r="K480" s="72"/>
      <c r="L480" s="72"/>
    </row>
    <row r="481" spans="1:12" x14ac:dyDescent="0.25">
      <c r="A481" t="s">
        <v>3091</v>
      </c>
      <c r="B481" t="s">
        <v>42</v>
      </c>
      <c r="C481" t="s">
        <v>253</v>
      </c>
      <c r="E481" t="s">
        <v>4085</v>
      </c>
      <c r="F481" s="70"/>
      <c r="H481" s="72"/>
      <c r="I481" s="72"/>
      <c r="J481" s="72"/>
      <c r="K481" s="72"/>
      <c r="L481" s="72"/>
    </row>
    <row r="482" spans="1:12" x14ac:dyDescent="0.25">
      <c r="A482" t="s">
        <v>4062</v>
      </c>
      <c r="B482" t="s">
        <v>46</v>
      </c>
      <c r="C482" t="s">
        <v>253</v>
      </c>
      <c r="E482" t="s">
        <v>4529</v>
      </c>
      <c r="F482" s="70"/>
      <c r="H482" s="72"/>
      <c r="I482" s="72"/>
      <c r="J482" s="72"/>
      <c r="K482" s="72"/>
      <c r="L482" s="72"/>
    </row>
    <row r="483" spans="1:12" x14ac:dyDescent="0.25">
      <c r="A483" t="s">
        <v>3191</v>
      </c>
      <c r="B483" t="s">
        <v>45</v>
      </c>
      <c r="C483" t="s">
        <v>253</v>
      </c>
      <c r="F483" s="70"/>
      <c r="H483" s="72"/>
      <c r="I483" s="72"/>
      <c r="J483" s="72"/>
      <c r="K483" s="72"/>
      <c r="L483" s="72"/>
    </row>
    <row r="484" spans="1:12" x14ac:dyDescent="0.25">
      <c r="A484" t="s">
        <v>3196</v>
      </c>
      <c r="B484" t="s">
        <v>45</v>
      </c>
      <c r="C484" t="s">
        <v>253</v>
      </c>
      <c r="F484" s="70"/>
      <c r="H484" s="72"/>
      <c r="I484" s="72"/>
      <c r="J484" s="72"/>
      <c r="K484" s="72"/>
      <c r="L484" s="72"/>
    </row>
    <row r="485" spans="1:12" x14ac:dyDescent="0.25">
      <c r="A485" t="s">
        <v>3201</v>
      </c>
      <c r="B485" t="s">
        <v>45</v>
      </c>
      <c r="C485" t="s">
        <v>253</v>
      </c>
      <c r="F485" s="70"/>
      <c r="H485" s="72"/>
      <c r="I485" s="72"/>
      <c r="J485" s="72"/>
      <c r="K485" s="72"/>
      <c r="L485" s="72"/>
    </row>
    <row r="486" spans="1:12" x14ac:dyDescent="0.25">
      <c r="A486" t="s">
        <v>3206</v>
      </c>
      <c r="B486" t="s">
        <v>45</v>
      </c>
      <c r="C486" t="s">
        <v>253</v>
      </c>
      <c r="F486" s="70"/>
      <c r="H486" s="72"/>
      <c r="I486" s="72"/>
      <c r="J486" s="72"/>
      <c r="K486" s="72"/>
      <c r="L486" s="72"/>
    </row>
    <row r="487" spans="1:12" x14ac:dyDescent="0.25">
      <c r="A487" t="s">
        <v>3221</v>
      </c>
      <c r="B487" t="s">
        <v>46</v>
      </c>
      <c r="C487" t="s">
        <v>253</v>
      </c>
      <c r="E487" t="s">
        <v>4529</v>
      </c>
      <c r="F487" s="70"/>
      <c r="H487" s="72"/>
      <c r="I487" s="72"/>
      <c r="J487" s="72"/>
      <c r="K487" s="72"/>
      <c r="L487" s="72"/>
    </row>
    <row r="488" spans="1:12" x14ac:dyDescent="0.25">
      <c r="A488" t="s">
        <v>3226</v>
      </c>
      <c r="B488" t="s">
        <v>46</v>
      </c>
      <c r="C488" t="s">
        <v>253</v>
      </c>
      <c r="E488" t="s">
        <v>4529</v>
      </c>
      <c r="F488" s="70"/>
      <c r="H488" s="72"/>
      <c r="I488" s="72"/>
      <c r="J488" s="72"/>
      <c r="K488" s="72"/>
      <c r="L488" s="72"/>
    </row>
    <row r="489" spans="1:12" x14ac:dyDescent="0.25">
      <c r="A489" t="s">
        <v>3231</v>
      </c>
      <c r="B489" t="s">
        <v>46</v>
      </c>
      <c r="C489" t="s">
        <v>253</v>
      </c>
      <c r="E489" t="s">
        <v>4529</v>
      </c>
      <c r="F489" s="70"/>
      <c r="H489" s="72"/>
      <c r="I489" s="72"/>
      <c r="J489" s="72"/>
      <c r="K489" s="72"/>
      <c r="L489" s="72"/>
    </row>
    <row r="490" spans="1:12" x14ac:dyDescent="0.25">
      <c r="A490" t="s">
        <v>3236</v>
      </c>
      <c r="B490" t="s">
        <v>46</v>
      </c>
      <c r="C490" t="s">
        <v>253</v>
      </c>
      <c r="E490" t="s">
        <v>4529</v>
      </c>
      <c r="F490" s="70"/>
      <c r="H490" s="72"/>
      <c r="I490" s="72"/>
      <c r="J490" s="72"/>
      <c r="K490" s="72"/>
      <c r="L490" s="72"/>
    </row>
    <row r="491" spans="1:12" x14ac:dyDescent="0.25">
      <c r="A491" t="s">
        <v>2947</v>
      </c>
      <c r="B491" t="s">
        <v>38</v>
      </c>
      <c r="C491" t="s">
        <v>253</v>
      </c>
      <c r="F491" s="70"/>
      <c r="H491" s="72"/>
      <c r="I491" s="72"/>
      <c r="J491" s="72"/>
      <c r="K491" s="72"/>
      <c r="L491" s="72"/>
    </row>
    <row r="492" spans="1:12" x14ac:dyDescent="0.25">
      <c r="A492" t="s">
        <v>2985</v>
      </c>
      <c r="B492" t="s">
        <v>39</v>
      </c>
      <c r="C492" t="s">
        <v>253</v>
      </c>
      <c r="F492" s="70"/>
      <c r="H492" s="72"/>
      <c r="I492" s="72"/>
      <c r="J492" s="72"/>
      <c r="K492" s="72"/>
      <c r="L492" s="72"/>
    </row>
    <row r="493" spans="1:12" x14ac:dyDescent="0.25">
      <c r="A493" t="s">
        <v>3034</v>
      </c>
      <c r="B493" t="s">
        <v>41</v>
      </c>
      <c r="C493" t="s">
        <v>253</v>
      </c>
      <c r="F493" s="70"/>
      <c r="H493" s="72"/>
      <c r="I493" s="72"/>
      <c r="J493" s="72"/>
      <c r="K493" s="72"/>
      <c r="L493" s="72"/>
    </row>
    <row r="494" spans="1:12" x14ac:dyDescent="0.25">
      <c r="A494" t="s">
        <v>3039</v>
      </c>
      <c r="B494" t="s">
        <v>41</v>
      </c>
      <c r="C494" t="s">
        <v>253</v>
      </c>
      <c r="F494" s="70"/>
      <c r="H494" s="72"/>
      <c r="I494" s="72"/>
      <c r="J494" s="72"/>
      <c r="K494" s="72"/>
      <c r="L494" s="72"/>
    </row>
    <row r="495" spans="1:12" x14ac:dyDescent="0.25">
      <c r="A495" t="s">
        <v>3044</v>
      </c>
      <c r="B495" t="s">
        <v>41</v>
      </c>
      <c r="C495" t="s">
        <v>253</v>
      </c>
      <c r="F495" s="70"/>
      <c r="H495" s="72"/>
      <c r="I495" s="72"/>
      <c r="J495" s="72"/>
      <c r="K495" s="72"/>
      <c r="L495" s="72"/>
    </row>
    <row r="496" spans="1:12" x14ac:dyDescent="0.25">
      <c r="A496" t="s">
        <v>3009</v>
      </c>
      <c r="B496" t="s">
        <v>40</v>
      </c>
      <c r="C496" t="s">
        <v>253</v>
      </c>
      <c r="F496" s="70"/>
      <c r="H496" s="72"/>
      <c r="I496" s="72"/>
      <c r="J496" s="72"/>
      <c r="K496" s="72"/>
      <c r="L496" s="72"/>
    </row>
    <row r="497" spans="1:12" x14ac:dyDescent="0.25">
      <c r="A497" t="s">
        <v>3062</v>
      </c>
      <c r="B497" t="s">
        <v>42</v>
      </c>
      <c r="C497" t="s">
        <v>253</v>
      </c>
      <c r="F497" s="70"/>
      <c r="H497" s="72"/>
      <c r="I497" s="72"/>
      <c r="J497" s="72"/>
      <c r="K497" s="72"/>
      <c r="L497" s="72"/>
    </row>
    <row r="498" spans="1:12" x14ac:dyDescent="0.25">
      <c r="A498" t="s">
        <v>3067</v>
      </c>
      <c r="B498" t="s">
        <v>42</v>
      </c>
      <c r="C498" t="s">
        <v>253</v>
      </c>
      <c r="F498" s="70"/>
      <c r="H498" s="72"/>
      <c r="I498" s="72"/>
      <c r="J498" s="72"/>
      <c r="K498" s="72"/>
      <c r="L498" s="72"/>
    </row>
    <row r="499" spans="1:12" x14ac:dyDescent="0.25">
      <c r="A499" t="s">
        <v>3072</v>
      </c>
      <c r="B499" t="s">
        <v>42</v>
      </c>
      <c r="C499" t="s">
        <v>253</v>
      </c>
      <c r="F499" s="70"/>
      <c r="H499" s="72"/>
      <c r="I499" s="72"/>
      <c r="J499" s="72"/>
      <c r="K499" s="72"/>
      <c r="L499" s="72"/>
    </row>
    <row r="500" spans="1:12" x14ac:dyDescent="0.25">
      <c r="A500" t="s">
        <v>3077</v>
      </c>
      <c r="B500" t="s">
        <v>42</v>
      </c>
      <c r="C500" t="s">
        <v>253</v>
      </c>
      <c r="F500" s="70"/>
      <c r="H500" s="72"/>
      <c r="I500" s="72"/>
      <c r="J500" s="72"/>
      <c r="K500" s="72"/>
      <c r="L500" s="72"/>
    </row>
    <row r="501" spans="1:12" x14ac:dyDescent="0.25">
      <c r="A501" t="s">
        <v>3082</v>
      </c>
      <c r="B501" t="s">
        <v>42</v>
      </c>
      <c r="C501" t="s">
        <v>253</v>
      </c>
      <c r="F501" s="70"/>
      <c r="H501" s="72"/>
      <c r="I501" s="72"/>
      <c r="J501" s="72"/>
      <c r="K501" s="72"/>
      <c r="L501" s="72"/>
    </row>
    <row r="502" spans="1:12" x14ac:dyDescent="0.25">
      <c r="A502" t="s">
        <v>3087</v>
      </c>
      <c r="B502" t="s">
        <v>42</v>
      </c>
      <c r="C502" t="s">
        <v>253</v>
      </c>
      <c r="F502" s="70"/>
      <c r="H502" s="72"/>
      <c r="I502" s="72"/>
      <c r="J502" s="72"/>
      <c r="K502" s="72"/>
      <c r="L502" s="72"/>
    </row>
    <row r="503" spans="1:12" x14ac:dyDescent="0.25">
      <c r="A503" t="s">
        <v>3137</v>
      </c>
      <c r="B503" t="s">
        <v>45</v>
      </c>
      <c r="C503" t="s">
        <v>253</v>
      </c>
      <c r="F503" s="70"/>
      <c r="H503" s="72"/>
      <c r="I503" s="72"/>
      <c r="J503" s="72"/>
      <c r="K503" s="72"/>
      <c r="L503" s="72"/>
    </row>
    <row r="504" spans="1:12" x14ac:dyDescent="0.25">
      <c r="A504" t="s">
        <v>3162</v>
      </c>
      <c r="B504" t="s">
        <v>45</v>
      </c>
      <c r="C504" t="s">
        <v>253</v>
      </c>
      <c r="F504" s="70"/>
      <c r="H504" s="72"/>
      <c r="I504" s="72"/>
      <c r="J504" s="72"/>
      <c r="K504" s="72"/>
      <c r="L504" s="72"/>
    </row>
    <row r="505" spans="1:12" x14ac:dyDescent="0.25">
      <c r="A505" t="s">
        <v>3187</v>
      </c>
      <c r="B505" t="s">
        <v>45</v>
      </c>
      <c r="C505" t="s">
        <v>253</v>
      </c>
      <c r="F505" s="70"/>
      <c r="H505" s="72"/>
      <c r="I505" s="72"/>
      <c r="J505" s="72"/>
      <c r="K505" s="72"/>
      <c r="L505" s="72"/>
    </row>
    <row r="506" spans="1:12" x14ac:dyDescent="0.25">
      <c r="A506" t="s">
        <v>3212</v>
      </c>
      <c r="B506" t="s">
        <v>42</v>
      </c>
      <c r="C506" t="s">
        <v>253</v>
      </c>
      <c r="E506" t="s">
        <v>4085</v>
      </c>
      <c r="F506" s="70"/>
      <c r="H506" s="72"/>
      <c r="I506" s="72"/>
      <c r="J506" s="72"/>
      <c r="K506" s="72"/>
      <c r="L506" s="72"/>
    </row>
    <row r="507" spans="1:12" x14ac:dyDescent="0.25">
      <c r="A507" t="s">
        <v>3217</v>
      </c>
      <c r="B507" t="s">
        <v>42</v>
      </c>
      <c r="C507" t="s">
        <v>253</v>
      </c>
      <c r="E507" t="s">
        <v>4085</v>
      </c>
      <c r="F507" s="70"/>
      <c r="H507" s="72"/>
      <c r="I507" s="72"/>
      <c r="J507" s="72"/>
      <c r="K507" s="72"/>
      <c r="L507" s="72"/>
    </row>
    <row r="508" spans="1:12" x14ac:dyDescent="0.25">
      <c r="A508" t="s">
        <v>3092</v>
      </c>
      <c r="B508" t="s">
        <v>42</v>
      </c>
      <c r="C508" t="s">
        <v>253</v>
      </c>
      <c r="E508" t="s">
        <v>4085</v>
      </c>
      <c r="F508" s="70"/>
      <c r="H508" s="72"/>
      <c r="I508" s="72"/>
      <c r="J508" s="72"/>
      <c r="K508" s="72"/>
      <c r="L508" s="72"/>
    </row>
    <row r="509" spans="1:12" x14ac:dyDescent="0.25">
      <c r="A509" t="s">
        <v>4516</v>
      </c>
      <c r="B509" t="s">
        <v>46</v>
      </c>
      <c r="C509" t="s">
        <v>253</v>
      </c>
      <c r="D509" t="s">
        <v>4521</v>
      </c>
      <c r="E509" t="s">
        <v>4529</v>
      </c>
      <c r="H509" s="72"/>
      <c r="I509" s="72"/>
      <c r="J509" s="72"/>
      <c r="K509" s="72"/>
      <c r="L509" s="72"/>
    </row>
    <row r="510" spans="1:12" x14ac:dyDescent="0.25">
      <c r="A510" t="s">
        <v>4520</v>
      </c>
      <c r="B510" t="s">
        <v>46</v>
      </c>
      <c r="C510" t="s">
        <v>253</v>
      </c>
      <c r="E510" t="s">
        <v>4529</v>
      </c>
      <c r="H510" s="72"/>
      <c r="I510" s="72"/>
      <c r="J510" s="72"/>
      <c r="K510" s="72"/>
      <c r="L510" s="72"/>
    </row>
    <row r="511" spans="1:12" x14ac:dyDescent="0.25">
      <c r="A511" t="s">
        <v>4063</v>
      </c>
      <c r="B511" t="s">
        <v>46</v>
      </c>
      <c r="C511" t="s">
        <v>253</v>
      </c>
      <c r="E511" t="s">
        <v>4529</v>
      </c>
      <c r="F511" s="70"/>
      <c r="H511" s="72"/>
      <c r="I511" s="72"/>
      <c r="J511" s="72"/>
      <c r="K511" s="72"/>
      <c r="L511" s="72"/>
    </row>
    <row r="512" spans="1:12" x14ac:dyDescent="0.25">
      <c r="A512" t="s">
        <v>3142</v>
      </c>
      <c r="B512" t="s">
        <v>45</v>
      </c>
      <c r="C512" t="s">
        <v>253</v>
      </c>
      <c r="F512" s="70"/>
      <c r="H512" s="72"/>
      <c r="I512" s="72"/>
      <c r="J512" s="72"/>
      <c r="K512" s="72"/>
      <c r="L512" s="72"/>
    </row>
    <row r="513" spans="1:12" x14ac:dyDescent="0.25">
      <c r="A513" t="s">
        <v>3167</v>
      </c>
      <c r="B513" t="s">
        <v>45</v>
      </c>
      <c r="C513" t="s">
        <v>253</v>
      </c>
      <c r="F513" s="70"/>
      <c r="H513" s="72"/>
      <c r="I513" s="72"/>
      <c r="J513" s="72"/>
      <c r="K513" s="72"/>
      <c r="L513" s="72"/>
    </row>
    <row r="514" spans="1:12" x14ac:dyDescent="0.25">
      <c r="A514" t="s">
        <v>3192</v>
      </c>
      <c r="B514" t="s">
        <v>45</v>
      </c>
      <c r="C514" t="s">
        <v>253</v>
      </c>
      <c r="F514" s="70"/>
      <c r="H514" s="72"/>
      <c r="I514" s="72"/>
      <c r="J514" s="72"/>
      <c r="K514" s="72"/>
      <c r="L514" s="72"/>
    </row>
    <row r="515" spans="1:12" x14ac:dyDescent="0.25">
      <c r="A515" t="s">
        <v>3147</v>
      </c>
      <c r="B515" t="s">
        <v>45</v>
      </c>
      <c r="C515" t="s">
        <v>253</v>
      </c>
      <c r="F515" s="70"/>
      <c r="H515" s="72"/>
      <c r="I515" s="72"/>
      <c r="J515" s="72"/>
      <c r="K515" s="72"/>
      <c r="L515" s="72"/>
    </row>
    <row r="516" spans="1:12" x14ac:dyDescent="0.25">
      <c r="A516" t="s">
        <v>3172</v>
      </c>
      <c r="B516" t="s">
        <v>45</v>
      </c>
      <c r="C516" t="s">
        <v>253</v>
      </c>
      <c r="F516" s="70"/>
      <c r="H516" s="72"/>
      <c r="I516" s="72"/>
      <c r="J516" s="72"/>
      <c r="K516" s="72"/>
      <c r="L516" s="72"/>
    </row>
    <row r="517" spans="1:12" x14ac:dyDescent="0.25">
      <c r="A517" t="s">
        <v>3197</v>
      </c>
      <c r="B517" t="s">
        <v>45</v>
      </c>
      <c r="C517" t="s">
        <v>253</v>
      </c>
      <c r="F517" s="70"/>
      <c r="H517" s="72"/>
      <c r="I517" s="72"/>
      <c r="J517" s="72"/>
      <c r="K517" s="72"/>
      <c r="L517" s="72"/>
    </row>
    <row r="518" spans="1:12" x14ac:dyDescent="0.25">
      <c r="A518" t="s">
        <v>3152</v>
      </c>
      <c r="B518" t="s">
        <v>45</v>
      </c>
      <c r="C518" t="s">
        <v>253</v>
      </c>
      <c r="F518" s="70"/>
      <c r="H518" s="72"/>
      <c r="I518" s="72"/>
      <c r="J518" s="72"/>
      <c r="K518" s="72"/>
      <c r="L518" s="72"/>
    </row>
    <row r="519" spans="1:12" x14ac:dyDescent="0.25">
      <c r="A519" t="s">
        <v>3177</v>
      </c>
      <c r="B519" t="s">
        <v>45</v>
      </c>
      <c r="C519" t="s">
        <v>253</v>
      </c>
      <c r="F519" s="70"/>
      <c r="H519" s="72"/>
      <c r="I519" s="72"/>
      <c r="J519" s="72"/>
      <c r="K519" s="72"/>
      <c r="L519" s="72"/>
    </row>
    <row r="520" spans="1:12" x14ac:dyDescent="0.25">
      <c r="A520" t="s">
        <v>3202</v>
      </c>
      <c r="B520" t="s">
        <v>45</v>
      </c>
      <c r="C520" t="s">
        <v>253</v>
      </c>
      <c r="F520" s="70"/>
      <c r="H520" s="72"/>
      <c r="I520" s="72"/>
      <c r="J520" s="72"/>
      <c r="K520" s="72"/>
      <c r="L520" s="72"/>
    </row>
    <row r="521" spans="1:12" x14ac:dyDescent="0.25">
      <c r="A521" t="s">
        <v>3157</v>
      </c>
      <c r="B521" t="s">
        <v>45</v>
      </c>
      <c r="C521" t="s">
        <v>253</v>
      </c>
      <c r="F521" s="70"/>
      <c r="H521" s="72"/>
      <c r="I521" s="72"/>
      <c r="J521" s="72"/>
      <c r="K521" s="72"/>
      <c r="L521" s="72"/>
    </row>
    <row r="522" spans="1:12" x14ac:dyDescent="0.25">
      <c r="A522" t="s">
        <v>3182</v>
      </c>
      <c r="B522" t="s">
        <v>45</v>
      </c>
      <c r="C522" t="s">
        <v>253</v>
      </c>
      <c r="F522" s="70"/>
      <c r="H522" s="72"/>
      <c r="I522" s="72"/>
      <c r="J522" s="72"/>
      <c r="K522" s="72"/>
      <c r="L522" s="72"/>
    </row>
    <row r="523" spans="1:12" x14ac:dyDescent="0.25">
      <c r="A523" t="s">
        <v>3207</v>
      </c>
      <c r="B523" t="s">
        <v>45</v>
      </c>
      <c r="C523" t="s">
        <v>253</v>
      </c>
      <c r="F523" s="70"/>
      <c r="H523" s="72"/>
      <c r="I523" s="72"/>
      <c r="J523" s="72"/>
      <c r="K523" s="72"/>
      <c r="L523" s="72"/>
    </row>
    <row r="524" spans="1:12" x14ac:dyDescent="0.25">
      <c r="A524" t="s">
        <v>3222</v>
      </c>
      <c r="B524" t="s">
        <v>46</v>
      </c>
      <c r="C524" t="s">
        <v>253</v>
      </c>
      <c r="E524" t="s">
        <v>4529</v>
      </c>
      <c r="F524" s="70"/>
      <c r="H524" s="72"/>
      <c r="I524" s="72"/>
      <c r="J524" s="72"/>
      <c r="K524" s="72"/>
      <c r="L524" s="72"/>
    </row>
    <row r="525" spans="1:12" x14ac:dyDescent="0.25">
      <c r="A525" t="s">
        <v>3227</v>
      </c>
      <c r="B525" t="s">
        <v>46</v>
      </c>
      <c r="C525" t="s">
        <v>253</v>
      </c>
      <c r="E525" t="s">
        <v>4529</v>
      </c>
      <c r="F525" s="70"/>
      <c r="H525" s="72"/>
      <c r="I525" s="72"/>
      <c r="J525" s="72"/>
      <c r="K525" s="72"/>
      <c r="L525" s="72"/>
    </row>
    <row r="526" spans="1:12" x14ac:dyDescent="0.25">
      <c r="A526" t="s">
        <v>3232</v>
      </c>
      <c r="B526" t="s">
        <v>46</v>
      </c>
      <c r="C526" t="s">
        <v>253</v>
      </c>
      <c r="E526" t="s">
        <v>4529</v>
      </c>
      <c r="F526" s="70"/>
      <c r="H526" s="72"/>
      <c r="I526" s="72"/>
      <c r="J526" s="72"/>
      <c r="K526" s="72"/>
      <c r="L526" s="72"/>
    </row>
    <row r="527" spans="1:12" x14ac:dyDescent="0.25">
      <c r="A527" t="s">
        <v>3237</v>
      </c>
      <c r="B527" t="s">
        <v>46</v>
      </c>
      <c r="C527" t="s">
        <v>253</v>
      </c>
      <c r="E527" t="s">
        <v>4529</v>
      </c>
      <c r="F527" s="70"/>
      <c r="H527" s="72"/>
      <c r="I527" s="72"/>
      <c r="J527" s="72"/>
      <c r="K527" s="72"/>
      <c r="L527" s="72"/>
    </row>
    <row r="528" spans="1:12" x14ac:dyDescent="0.25">
      <c r="A528" t="s">
        <v>2861</v>
      </c>
      <c r="B528" t="s">
        <v>45</v>
      </c>
      <c r="C528" t="s">
        <v>253</v>
      </c>
      <c r="D528" s="72"/>
      <c r="F528" s="70"/>
      <c r="H528" s="72"/>
      <c r="I528" s="72"/>
      <c r="J528" s="72"/>
      <c r="K528" s="72"/>
      <c r="L528" s="72"/>
    </row>
    <row r="529" spans="1:12" x14ac:dyDescent="0.25">
      <c r="A529" t="s">
        <v>3558</v>
      </c>
      <c r="B529" t="s">
        <v>45</v>
      </c>
      <c r="C529" t="s">
        <v>253</v>
      </c>
      <c r="F529" s="70"/>
      <c r="H529" s="72"/>
      <c r="I529" s="72"/>
      <c r="J529" s="72"/>
      <c r="K529" s="72"/>
      <c r="L529" s="72"/>
    </row>
    <row r="530" spans="1:12" x14ac:dyDescent="0.25">
      <c r="A530" t="s">
        <v>3559</v>
      </c>
      <c r="B530" t="s">
        <v>45</v>
      </c>
      <c r="C530" t="s">
        <v>253</v>
      </c>
      <c r="F530" s="70"/>
      <c r="H530" s="72"/>
      <c r="I530" s="72"/>
      <c r="J530" s="72"/>
      <c r="K530" s="72"/>
      <c r="L530" s="72"/>
    </row>
    <row r="531" spans="1:12" x14ac:dyDescent="0.25">
      <c r="A531" t="s">
        <v>3560</v>
      </c>
      <c r="B531" t="s">
        <v>45</v>
      </c>
      <c r="C531" t="s">
        <v>253</v>
      </c>
      <c r="F531" s="70"/>
      <c r="H531" s="72"/>
      <c r="I531" s="72"/>
      <c r="J531" s="72"/>
      <c r="K531" s="72"/>
      <c r="L531" s="72"/>
    </row>
    <row r="532" spans="1:12" x14ac:dyDescent="0.25">
      <c r="A532" t="s">
        <v>3561</v>
      </c>
      <c r="B532" t="s">
        <v>45</v>
      </c>
      <c r="C532" t="s">
        <v>253</v>
      </c>
      <c r="F532" s="70"/>
      <c r="H532" s="72"/>
      <c r="I532" s="72"/>
      <c r="J532" s="72"/>
      <c r="K532" s="72"/>
      <c r="L532" s="72"/>
    </row>
    <row r="533" spans="1:12" x14ac:dyDescent="0.25">
      <c r="A533" t="s">
        <v>3562</v>
      </c>
      <c r="B533" t="s">
        <v>45</v>
      </c>
      <c r="C533" t="s">
        <v>253</v>
      </c>
      <c r="F533" s="70"/>
      <c r="H533" s="72"/>
      <c r="I533" s="72"/>
      <c r="J533" s="72"/>
      <c r="K533" s="72"/>
      <c r="L533" s="72"/>
    </row>
    <row r="534" spans="1:12" x14ac:dyDescent="0.25">
      <c r="A534" t="s">
        <v>3563</v>
      </c>
      <c r="B534" t="s">
        <v>45</v>
      </c>
      <c r="C534" t="s">
        <v>253</v>
      </c>
      <c r="F534" s="70"/>
      <c r="H534" s="72"/>
      <c r="I534" s="72"/>
      <c r="J534" s="72"/>
      <c r="K534" s="72"/>
      <c r="L534" s="72"/>
    </row>
    <row r="535" spans="1:12" x14ac:dyDescent="0.25">
      <c r="A535" t="s">
        <v>3564</v>
      </c>
      <c r="B535" t="s">
        <v>45</v>
      </c>
      <c r="C535" t="s">
        <v>253</v>
      </c>
      <c r="F535" s="70"/>
      <c r="H535" s="72"/>
      <c r="I535" s="72"/>
      <c r="J535" s="72"/>
      <c r="K535" s="72"/>
      <c r="L535" s="72"/>
    </row>
    <row r="536" spans="1:12" x14ac:dyDescent="0.25">
      <c r="A536" t="s">
        <v>3565</v>
      </c>
      <c r="B536" t="s">
        <v>45</v>
      </c>
      <c r="C536" t="s">
        <v>253</v>
      </c>
      <c r="F536" s="70"/>
      <c r="H536" s="72"/>
      <c r="I536" s="72"/>
      <c r="J536" s="72"/>
      <c r="K536" s="72"/>
      <c r="L536" s="72"/>
    </row>
    <row r="537" spans="1:12" x14ac:dyDescent="0.25">
      <c r="A537" t="s">
        <v>3566</v>
      </c>
      <c r="B537" t="s">
        <v>45</v>
      </c>
      <c r="C537" t="s">
        <v>253</v>
      </c>
      <c r="F537" s="70"/>
      <c r="H537" s="72"/>
      <c r="I537" s="72"/>
      <c r="J537" s="72"/>
      <c r="K537" s="72"/>
      <c r="L537" s="72"/>
    </row>
    <row r="538" spans="1:12" x14ac:dyDescent="0.25">
      <c r="A538" t="s">
        <v>3567</v>
      </c>
      <c r="B538" t="s">
        <v>45</v>
      </c>
      <c r="C538" t="s">
        <v>253</v>
      </c>
      <c r="F538" s="70"/>
      <c r="H538" s="72"/>
      <c r="I538" s="72"/>
      <c r="J538" s="72"/>
      <c r="K538" s="72"/>
      <c r="L538" s="72"/>
    </row>
    <row r="539" spans="1:12" x14ac:dyDescent="0.25">
      <c r="A539" t="s">
        <v>3568</v>
      </c>
      <c r="B539" t="s">
        <v>45</v>
      </c>
      <c r="C539" t="s">
        <v>253</v>
      </c>
      <c r="F539" s="70"/>
      <c r="H539" s="72"/>
      <c r="I539" s="72"/>
      <c r="J539" s="72"/>
      <c r="K539" s="72"/>
      <c r="L539" s="72"/>
    </row>
    <row r="540" spans="1:12" x14ac:dyDescent="0.25">
      <c r="A540" t="s">
        <v>3569</v>
      </c>
      <c r="B540" t="s">
        <v>45</v>
      </c>
      <c r="C540" t="s">
        <v>253</v>
      </c>
      <c r="F540" s="70"/>
      <c r="H540" s="72"/>
      <c r="I540" s="72"/>
      <c r="J540" s="72"/>
      <c r="K540" s="72"/>
      <c r="L540" s="72"/>
    </row>
    <row r="541" spans="1:12" x14ac:dyDescent="0.25">
      <c r="A541" t="s">
        <v>3570</v>
      </c>
      <c r="B541" t="s">
        <v>45</v>
      </c>
      <c r="C541" t="s">
        <v>253</v>
      </c>
      <c r="F541" s="70"/>
      <c r="H541" s="72"/>
      <c r="I541" s="72"/>
      <c r="J541" s="72"/>
      <c r="K541" s="72"/>
      <c r="L541" s="72"/>
    </row>
    <row r="542" spans="1:12" x14ac:dyDescent="0.25">
      <c r="A542" t="s">
        <v>3791</v>
      </c>
      <c r="B542" t="s">
        <v>44</v>
      </c>
      <c r="C542" t="s">
        <v>253</v>
      </c>
      <c r="F542" s="70"/>
      <c r="H542" s="72"/>
      <c r="I542" s="72"/>
      <c r="J542" s="72"/>
      <c r="K542" s="72"/>
      <c r="L542" s="72"/>
    </row>
    <row r="543" spans="1:12" x14ac:dyDescent="0.25">
      <c r="A543" t="s">
        <v>3792</v>
      </c>
      <c r="B543" t="s">
        <v>44</v>
      </c>
      <c r="C543" t="s">
        <v>253</v>
      </c>
      <c r="F543" s="70"/>
      <c r="H543" s="72"/>
      <c r="I543" s="72"/>
      <c r="J543" s="72"/>
      <c r="K543" s="72"/>
      <c r="L543" s="72"/>
    </row>
    <row r="544" spans="1:12" x14ac:dyDescent="0.25">
      <c r="A544" t="s">
        <v>3793</v>
      </c>
      <c r="B544" t="s">
        <v>44</v>
      </c>
      <c r="C544" t="s">
        <v>253</v>
      </c>
      <c r="F544" s="70"/>
      <c r="H544" s="72"/>
      <c r="I544" s="72"/>
      <c r="J544" s="72"/>
      <c r="K544" s="72"/>
      <c r="L544" s="72"/>
    </row>
    <row r="545" spans="1:12" x14ac:dyDescent="0.25">
      <c r="A545" t="s">
        <v>3794</v>
      </c>
      <c r="B545" t="s">
        <v>44</v>
      </c>
      <c r="C545" t="s">
        <v>253</v>
      </c>
      <c r="F545" s="70"/>
      <c r="H545" s="72"/>
      <c r="I545" s="72"/>
      <c r="J545" s="72"/>
      <c r="K545" s="72"/>
      <c r="L545" s="72"/>
    </row>
    <row r="546" spans="1:12" x14ac:dyDescent="0.25">
      <c r="A546" t="s">
        <v>3795</v>
      </c>
      <c r="B546" t="s">
        <v>44</v>
      </c>
      <c r="C546" t="s">
        <v>253</v>
      </c>
      <c r="F546" s="70"/>
      <c r="H546" s="72"/>
      <c r="I546" s="72"/>
      <c r="J546" s="72"/>
      <c r="K546" s="72"/>
      <c r="L546" s="72"/>
    </row>
    <row r="547" spans="1:12" x14ac:dyDescent="0.25">
      <c r="A547" t="s">
        <v>3796</v>
      </c>
      <c r="B547" t="s">
        <v>44</v>
      </c>
      <c r="C547" t="s">
        <v>253</v>
      </c>
      <c r="F547" s="70"/>
      <c r="H547" s="72"/>
      <c r="I547" s="72"/>
      <c r="J547" s="72"/>
      <c r="K547" s="72"/>
      <c r="L547" s="72"/>
    </row>
    <row r="548" spans="1:12" x14ac:dyDescent="0.25">
      <c r="A548" t="s">
        <v>3797</v>
      </c>
      <c r="B548" t="s">
        <v>44</v>
      </c>
      <c r="C548" t="s">
        <v>253</v>
      </c>
      <c r="F548" s="70"/>
      <c r="H548" s="72"/>
      <c r="I548" s="72"/>
      <c r="J548" s="72"/>
      <c r="K548" s="72"/>
      <c r="L548" s="72"/>
    </row>
    <row r="549" spans="1:12" x14ac:dyDescent="0.25">
      <c r="A549" t="s">
        <v>3798</v>
      </c>
      <c r="B549" t="s">
        <v>44</v>
      </c>
      <c r="C549" t="s">
        <v>253</v>
      </c>
      <c r="F549" s="70"/>
      <c r="H549" s="72"/>
      <c r="I549" s="72"/>
      <c r="J549" s="72"/>
      <c r="K549" s="72"/>
      <c r="L549" s="72"/>
    </row>
    <row r="550" spans="1:12" x14ac:dyDescent="0.25">
      <c r="A550" t="s">
        <v>3799</v>
      </c>
      <c r="B550" t="s">
        <v>44</v>
      </c>
      <c r="C550" t="s">
        <v>253</v>
      </c>
      <c r="F550" s="70"/>
      <c r="H550" s="72"/>
      <c r="I550" s="72"/>
      <c r="J550" s="72"/>
      <c r="K550" s="72"/>
      <c r="L550" s="72"/>
    </row>
    <row r="551" spans="1:12" x14ac:dyDescent="0.25">
      <c r="A551" t="s">
        <v>3800</v>
      </c>
      <c r="B551" t="s">
        <v>44</v>
      </c>
      <c r="C551" t="s">
        <v>253</v>
      </c>
      <c r="F551" s="70"/>
      <c r="H551" s="72"/>
      <c r="I551" s="72"/>
      <c r="J551" s="72"/>
      <c r="K551" s="72"/>
      <c r="L551" s="72"/>
    </row>
    <row r="552" spans="1:12" x14ac:dyDescent="0.25">
      <c r="A552" t="s">
        <v>3801</v>
      </c>
      <c r="B552" t="s">
        <v>44</v>
      </c>
      <c r="C552" t="s">
        <v>253</v>
      </c>
      <c r="F552" s="70"/>
      <c r="H552" s="72"/>
      <c r="I552" s="72"/>
      <c r="J552" s="72"/>
      <c r="K552" s="72"/>
      <c r="L552" s="72"/>
    </row>
    <row r="553" spans="1:12" x14ac:dyDescent="0.25">
      <c r="A553" t="s">
        <v>3802</v>
      </c>
      <c r="B553" t="s">
        <v>44</v>
      </c>
      <c r="C553" t="s">
        <v>253</v>
      </c>
      <c r="F553" s="70"/>
      <c r="H553" s="72"/>
      <c r="I553" s="72"/>
      <c r="J553" s="72"/>
      <c r="K553" s="72"/>
      <c r="L553" s="72"/>
    </row>
    <row r="554" spans="1:12" x14ac:dyDescent="0.25">
      <c r="A554" t="s">
        <v>4001</v>
      </c>
      <c r="B554" t="s">
        <v>44</v>
      </c>
      <c r="C554" t="s">
        <v>253</v>
      </c>
      <c r="F554" s="70"/>
      <c r="H554" s="72"/>
      <c r="I554" s="72"/>
      <c r="J554" s="72"/>
      <c r="K554" s="72"/>
      <c r="L554" s="72"/>
    </row>
    <row r="555" spans="1:12" x14ac:dyDescent="0.25">
      <c r="A555" t="s">
        <v>4014</v>
      </c>
      <c r="B555" t="s">
        <v>44</v>
      </c>
      <c r="C555" t="s">
        <v>253</v>
      </c>
      <c r="H555" s="72"/>
      <c r="I555" s="72"/>
      <c r="J555" s="72"/>
      <c r="K555" s="72"/>
      <c r="L555" s="72"/>
    </row>
    <row r="556" spans="1:12" x14ac:dyDescent="0.25">
      <c r="A556" t="s">
        <v>4015</v>
      </c>
      <c r="B556" t="s">
        <v>44</v>
      </c>
      <c r="C556" t="s">
        <v>253</v>
      </c>
      <c r="H556" s="72"/>
      <c r="I556" s="72"/>
      <c r="J556" s="72"/>
      <c r="K556" s="72"/>
      <c r="L556" s="72"/>
    </row>
    <row r="557" spans="1:12" x14ac:dyDescent="0.25">
      <c r="A557" t="s">
        <v>4016</v>
      </c>
      <c r="B557" t="s">
        <v>44</v>
      </c>
      <c r="C557" t="s">
        <v>253</v>
      </c>
      <c r="H557" s="72"/>
      <c r="I557" s="72"/>
      <c r="J557" s="72"/>
      <c r="K557" s="72"/>
      <c r="L557" s="72"/>
    </row>
    <row r="558" spans="1:12" x14ac:dyDescent="0.25">
      <c r="A558" t="s">
        <v>4017</v>
      </c>
      <c r="B558" t="s">
        <v>44</v>
      </c>
      <c r="C558" t="s">
        <v>253</v>
      </c>
      <c r="H558" s="72"/>
      <c r="I558" s="72"/>
      <c r="J558" s="72"/>
      <c r="K558" s="72"/>
      <c r="L558" s="72"/>
    </row>
    <row r="559" spans="1:12" x14ac:dyDescent="0.25">
      <c r="A559" t="s">
        <v>4018</v>
      </c>
      <c r="B559" t="s">
        <v>44</v>
      </c>
      <c r="C559" t="s">
        <v>253</v>
      </c>
      <c r="H559" s="72"/>
      <c r="I559" s="72"/>
      <c r="J559" s="72"/>
      <c r="K559" s="72"/>
      <c r="L559" s="72"/>
    </row>
    <row r="560" spans="1:12" x14ac:dyDescent="0.25">
      <c r="A560" t="s">
        <v>4019</v>
      </c>
      <c r="B560" t="s">
        <v>44</v>
      </c>
      <c r="C560" t="s">
        <v>253</v>
      </c>
      <c r="H560" s="72"/>
      <c r="I560" s="72"/>
      <c r="J560" s="72"/>
      <c r="K560" s="72"/>
      <c r="L560" s="72"/>
    </row>
    <row r="561" spans="1:12" x14ac:dyDescent="0.25">
      <c r="A561" t="s">
        <v>4011</v>
      </c>
      <c r="B561" t="s">
        <v>44</v>
      </c>
      <c r="C561" t="s">
        <v>253</v>
      </c>
      <c r="H561" s="72"/>
      <c r="I561" s="72"/>
      <c r="J561" s="72"/>
      <c r="K561" s="72"/>
      <c r="L561" s="72"/>
    </row>
    <row r="562" spans="1:12" x14ac:dyDescent="0.25">
      <c r="A562" t="s">
        <v>4012</v>
      </c>
      <c r="B562" t="s">
        <v>44</v>
      </c>
      <c r="C562" t="s">
        <v>253</v>
      </c>
      <c r="H562" s="72"/>
      <c r="I562" s="72"/>
      <c r="J562" s="72"/>
      <c r="K562" s="72"/>
      <c r="L562" s="72"/>
    </row>
    <row r="563" spans="1:12" x14ac:dyDescent="0.25">
      <c r="A563" t="s">
        <v>4013</v>
      </c>
      <c r="B563" t="s">
        <v>44</v>
      </c>
      <c r="C563" t="s">
        <v>253</v>
      </c>
      <c r="H563" s="72"/>
      <c r="I563" s="72"/>
      <c r="J563" s="72"/>
      <c r="K563" s="72"/>
      <c r="L563" s="72"/>
    </row>
    <row r="564" spans="1:12" x14ac:dyDescent="0.25">
      <c r="A564" t="s">
        <v>3442</v>
      </c>
      <c r="B564" t="s">
        <v>45</v>
      </c>
      <c r="C564" t="s">
        <v>253</v>
      </c>
      <c r="F564" s="70"/>
      <c r="H564" s="72"/>
      <c r="I564" s="72"/>
      <c r="J564" s="72"/>
      <c r="K564" s="72"/>
      <c r="L564" s="72"/>
    </row>
    <row r="565" spans="1:12" x14ac:dyDescent="0.25">
      <c r="A565" t="s">
        <v>3444</v>
      </c>
      <c r="B565" t="s">
        <v>45</v>
      </c>
      <c r="C565" t="s">
        <v>253</v>
      </c>
      <c r="F565" s="70"/>
      <c r="H565" s="72"/>
      <c r="I565" s="72"/>
      <c r="J565" s="72"/>
      <c r="K565" s="72"/>
      <c r="L565" s="72"/>
    </row>
    <row r="566" spans="1:12" x14ac:dyDescent="0.25">
      <c r="A566" t="s">
        <v>3446</v>
      </c>
      <c r="B566" t="s">
        <v>45</v>
      </c>
      <c r="C566" t="s">
        <v>253</v>
      </c>
      <c r="F566" s="70"/>
      <c r="H566" s="72"/>
      <c r="I566" s="72"/>
      <c r="J566" s="72"/>
      <c r="K566" s="72"/>
      <c r="L566" s="72"/>
    </row>
    <row r="567" spans="1:12" x14ac:dyDescent="0.25">
      <c r="A567" t="s">
        <v>381</v>
      </c>
      <c r="B567" t="s">
        <v>44</v>
      </c>
      <c r="C567" t="s">
        <v>253</v>
      </c>
      <c r="D567" s="72"/>
      <c r="F567" s="70"/>
      <c r="H567" s="72"/>
      <c r="I567" s="72"/>
      <c r="J567" s="72"/>
      <c r="K567" s="72"/>
      <c r="L567" s="72"/>
    </row>
    <row r="568" spans="1:12" x14ac:dyDescent="0.25">
      <c r="A568" t="s">
        <v>3579</v>
      </c>
      <c r="B568" t="s">
        <v>45</v>
      </c>
      <c r="C568" t="s">
        <v>253</v>
      </c>
      <c r="F568" s="70"/>
      <c r="H568" s="72"/>
      <c r="I568" s="72"/>
      <c r="J568" s="72"/>
      <c r="K568" s="72"/>
      <c r="L568" s="72"/>
    </row>
    <row r="569" spans="1:12" x14ac:dyDescent="0.25">
      <c r="A569" t="s">
        <v>3580</v>
      </c>
      <c r="B569" t="s">
        <v>45</v>
      </c>
      <c r="C569" t="s">
        <v>253</v>
      </c>
      <c r="F569" s="70"/>
      <c r="H569" s="72"/>
      <c r="I569" s="72"/>
      <c r="J569" s="72"/>
      <c r="K569" s="72"/>
      <c r="L569" s="72"/>
    </row>
    <row r="570" spans="1:12" x14ac:dyDescent="0.25">
      <c r="A570" t="s">
        <v>3581</v>
      </c>
      <c r="B570" t="s">
        <v>45</v>
      </c>
      <c r="C570" t="s">
        <v>253</v>
      </c>
      <c r="F570" s="70"/>
      <c r="H570" s="72"/>
      <c r="I570" s="72"/>
      <c r="J570" s="72"/>
      <c r="K570" s="72"/>
      <c r="L570" s="72"/>
    </row>
    <row r="571" spans="1:12" x14ac:dyDescent="0.25">
      <c r="A571" t="s">
        <v>3582</v>
      </c>
      <c r="B571" t="s">
        <v>45</v>
      </c>
      <c r="C571" t="s">
        <v>253</v>
      </c>
      <c r="F571" s="70"/>
      <c r="H571" s="72"/>
      <c r="I571" s="72"/>
      <c r="J571" s="72"/>
      <c r="K571" s="72"/>
      <c r="L571" s="72"/>
    </row>
    <row r="572" spans="1:12" x14ac:dyDescent="0.25">
      <c r="A572" t="s">
        <v>3583</v>
      </c>
      <c r="B572" t="s">
        <v>45</v>
      </c>
      <c r="C572" t="s">
        <v>253</v>
      </c>
      <c r="F572" s="70"/>
      <c r="H572" s="72"/>
      <c r="I572" s="72"/>
      <c r="J572" s="72"/>
      <c r="K572" s="72"/>
      <c r="L572" s="72"/>
    </row>
    <row r="573" spans="1:12" x14ac:dyDescent="0.25">
      <c r="A573" t="s">
        <v>3584</v>
      </c>
      <c r="B573" t="s">
        <v>45</v>
      </c>
      <c r="C573" t="s">
        <v>253</v>
      </c>
      <c r="F573" s="70"/>
      <c r="H573" s="72"/>
      <c r="I573" s="72"/>
      <c r="J573" s="72"/>
      <c r="K573" s="72"/>
      <c r="L573" s="72"/>
    </row>
    <row r="574" spans="1:12" x14ac:dyDescent="0.25">
      <c r="A574" t="s">
        <v>3585</v>
      </c>
      <c r="B574" t="s">
        <v>45</v>
      </c>
      <c r="C574" t="s">
        <v>253</v>
      </c>
      <c r="F574" s="70"/>
      <c r="H574" s="72"/>
      <c r="I574" s="72"/>
      <c r="J574" s="72"/>
      <c r="K574" s="72"/>
      <c r="L574" s="72"/>
    </row>
    <row r="575" spans="1:12" x14ac:dyDescent="0.25">
      <c r="A575" t="s">
        <v>3586</v>
      </c>
      <c r="B575" t="s">
        <v>45</v>
      </c>
      <c r="C575" t="s">
        <v>253</v>
      </c>
      <c r="F575" s="70"/>
      <c r="H575" s="72"/>
      <c r="I575" s="72"/>
      <c r="J575" s="72"/>
      <c r="K575" s="72"/>
      <c r="L575" s="72"/>
    </row>
    <row r="576" spans="1:12" x14ac:dyDescent="0.25">
      <c r="A576" t="s">
        <v>3818</v>
      </c>
      <c r="B576" t="s">
        <v>44</v>
      </c>
      <c r="C576" t="s">
        <v>253</v>
      </c>
      <c r="F576" s="70"/>
      <c r="H576" s="72"/>
      <c r="I576" s="72"/>
      <c r="J576" s="72"/>
      <c r="K576" s="72"/>
      <c r="L576" s="72"/>
    </row>
    <row r="577" spans="1:12" x14ac:dyDescent="0.25">
      <c r="A577" t="s">
        <v>3819</v>
      </c>
      <c r="B577" t="s">
        <v>44</v>
      </c>
      <c r="C577" t="s">
        <v>253</v>
      </c>
      <c r="F577" s="70"/>
      <c r="H577" s="72"/>
      <c r="I577" s="72"/>
      <c r="J577" s="72"/>
      <c r="K577" s="72"/>
      <c r="L577" s="72"/>
    </row>
    <row r="578" spans="1:12" x14ac:dyDescent="0.25">
      <c r="A578" t="s">
        <v>3820</v>
      </c>
      <c r="B578" t="s">
        <v>44</v>
      </c>
      <c r="C578" t="s">
        <v>253</v>
      </c>
      <c r="F578" s="70"/>
      <c r="H578" s="72"/>
      <c r="I578" s="72"/>
      <c r="J578" s="72"/>
      <c r="K578" s="72"/>
      <c r="L578" s="72"/>
    </row>
    <row r="579" spans="1:12" x14ac:dyDescent="0.25">
      <c r="A579" t="s">
        <v>3821</v>
      </c>
      <c r="B579" t="s">
        <v>44</v>
      </c>
      <c r="C579" t="s">
        <v>253</v>
      </c>
      <c r="F579" s="70"/>
      <c r="H579" s="72"/>
      <c r="I579" s="72"/>
      <c r="J579" s="72"/>
      <c r="K579" s="72"/>
      <c r="L579" s="72"/>
    </row>
    <row r="580" spans="1:12" x14ac:dyDescent="0.25">
      <c r="A580" t="s">
        <v>3822</v>
      </c>
      <c r="B580" t="s">
        <v>44</v>
      </c>
      <c r="C580" t="s">
        <v>253</v>
      </c>
      <c r="F580" s="70"/>
      <c r="H580" s="72"/>
      <c r="I580" s="72"/>
      <c r="J580" s="72"/>
      <c r="K580" s="72"/>
      <c r="L580" s="72"/>
    </row>
    <row r="581" spans="1:12" x14ac:dyDescent="0.25">
      <c r="A581" t="s">
        <v>3823</v>
      </c>
      <c r="B581" t="s">
        <v>44</v>
      </c>
      <c r="C581" t="s">
        <v>253</v>
      </c>
      <c r="F581" s="70"/>
      <c r="H581" s="72"/>
      <c r="I581" s="72"/>
      <c r="J581" s="72"/>
      <c r="K581" s="72"/>
      <c r="L581" s="72"/>
    </row>
    <row r="582" spans="1:12" x14ac:dyDescent="0.25">
      <c r="A582" t="s">
        <v>3824</v>
      </c>
      <c r="B582" t="s">
        <v>44</v>
      </c>
      <c r="C582" t="s">
        <v>253</v>
      </c>
      <c r="F582" s="70"/>
      <c r="H582" s="72"/>
      <c r="I582" s="72"/>
      <c r="J582" s="72"/>
      <c r="K582" s="72"/>
      <c r="L582" s="72"/>
    </row>
    <row r="583" spans="1:12" x14ac:dyDescent="0.25">
      <c r="A583" t="s">
        <v>3825</v>
      </c>
      <c r="B583" t="s">
        <v>44</v>
      </c>
      <c r="C583" t="s">
        <v>253</v>
      </c>
      <c r="F583" s="70"/>
      <c r="H583" s="72"/>
      <c r="I583" s="72"/>
      <c r="J583" s="72"/>
      <c r="K583" s="72"/>
      <c r="L583" s="72"/>
    </row>
    <row r="584" spans="1:12" x14ac:dyDescent="0.25">
      <c r="A584" t="s">
        <v>3826</v>
      </c>
      <c r="B584" t="s">
        <v>44</v>
      </c>
      <c r="C584" t="s">
        <v>253</v>
      </c>
      <c r="F584" s="70"/>
      <c r="H584" s="72"/>
      <c r="I584" s="72"/>
      <c r="J584" s="72"/>
      <c r="K584" s="72"/>
      <c r="L584" s="72"/>
    </row>
    <row r="585" spans="1:12" x14ac:dyDescent="0.25">
      <c r="A585" t="s">
        <v>3827</v>
      </c>
      <c r="B585" t="s">
        <v>44</v>
      </c>
      <c r="C585" t="s">
        <v>253</v>
      </c>
      <c r="F585" s="70"/>
      <c r="H585" s="72"/>
      <c r="I585" s="72"/>
      <c r="J585" s="72"/>
      <c r="K585" s="72"/>
      <c r="L585" s="72"/>
    </row>
    <row r="586" spans="1:12" x14ac:dyDescent="0.25">
      <c r="A586" t="s">
        <v>3828</v>
      </c>
      <c r="B586" t="s">
        <v>44</v>
      </c>
      <c r="C586" t="s">
        <v>253</v>
      </c>
      <c r="F586" s="70"/>
      <c r="H586" s="72"/>
      <c r="I586" s="72"/>
      <c r="J586" s="72"/>
      <c r="K586" s="72"/>
      <c r="L586" s="72"/>
    </row>
    <row r="587" spans="1:12" x14ac:dyDescent="0.25">
      <c r="A587" t="s">
        <v>3829</v>
      </c>
      <c r="B587" t="s">
        <v>44</v>
      </c>
      <c r="C587" t="s">
        <v>253</v>
      </c>
      <c r="F587" s="70"/>
      <c r="H587" s="72"/>
      <c r="I587" s="72"/>
      <c r="J587" s="72"/>
      <c r="K587" s="72"/>
      <c r="L587" s="72"/>
    </row>
    <row r="588" spans="1:12" x14ac:dyDescent="0.25">
      <c r="A588" t="s">
        <v>3830</v>
      </c>
      <c r="B588" t="s">
        <v>44</v>
      </c>
      <c r="C588" t="s">
        <v>253</v>
      </c>
      <c r="F588" s="70"/>
      <c r="H588" s="72"/>
      <c r="I588" s="72"/>
      <c r="J588" s="72"/>
      <c r="K588" s="72"/>
      <c r="L588" s="72"/>
    </row>
    <row r="589" spans="1:12" x14ac:dyDescent="0.25">
      <c r="A589" t="s">
        <v>3831</v>
      </c>
      <c r="B589" t="s">
        <v>44</v>
      </c>
      <c r="C589" t="s">
        <v>253</v>
      </c>
      <c r="F589" s="70"/>
      <c r="H589" s="72"/>
      <c r="I589" s="72"/>
      <c r="J589" s="72"/>
      <c r="K589" s="72"/>
      <c r="L589" s="72"/>
    </row>
    <row r="590" spans="1:12" x14ac:dyDescent="0.25">
      <c r="A590" t="s">
        <v>3832</v>
      </c>
      <c r="B590" t="s">
        <v>44</v>
      </c>
      <c r="C590" t="s">
        <v>253</v>
      </c>
      <c r="F590" s="70"/>
      <c r="H590" s="72"/>
      <c r="I590" s="72"/>
      <c r="J590" s="72"/>
      <c r="K590" s="72"/>
      <c r="L590" s="72"/>
    </row>
    <row r="591" spans="1:12" x14ac:dyDescent="0.25">
      <c r="A591" t="s">
        <v>4021</v>
      </c>
      <c r="B591" t="s">
        <v>4527</v>
      </c>
      <c r="C591" t="s">
        <v>253</v>
      </c>
      <c r="E591" t="s">
        <v>4528</v>
      </c>
      <c r="F591" s="70"/>
      <c r="H591" s="72"/>
      <c r="I591" s="72"/>
      <c r="J591" s="72"/>
      <c r="K591" s="72"/>
      <c r="L591" s="72"/>
    </row>
    <row r="592" spans="1:12" x14ac:dyDescent="0.25">
      <c r="A592" t="s">
        <v>4028</v>
      </c>
      <c r="B592" t="s">
        <v>4527</v>
      </c>
      <c r="C592" t="s">
        <v>253</v>
      </c>
      <c r="E592" t="s">
        <v>4528</v>
      </c>
      <c r="F592" s="70"/>
      <c r="H592" s="72"/>
      <c r="I592" s="72"/>
      <c r="J592" s="72"/>
      <c r="K592" s="72"/>
      <c r="L592" s="72"/>
    </row>
    <row r="593" spans="1:12" x14ac:dyDescent="0.25">
      <c r="A593" t="s">
        <v>4035</v>
      </c>
      <c r="B593" t="s">
        <v>4527</v>
      </c>
      <c r="C593" t="s">
        <v>253</v>
      </c>
      <c r="E593" t="s">
        <v>4528</v>
      </c>
      <c r="F593" s="70"/>
      <c r="H593" s="72"/>
      <c r="I593" s="72"/>
      <c r="J593" s="72"/>
      <c r="K593" s="72"/>
      <c r="L593" s="72"/>
    </row>
    <row r="594" spans="1:12" x14ac:dyDescent="0.25">
      <c r="A594" t="s">
        <v>4002</v>
      </c>
      <c r="B594" t="s">
        <v>44</v>
      </c>
      <c r="C594" t="s">
        <v>253</v>
      </c>
      <c r="F594" s="70"/>
      <c r="H594" s="72"/>
      <c r="I594" s="72"/>
      <c r="J594" s="72"/>
      <c r="K594" s="72"/>
      <c r="L594" s="72"/>
    </row>
    <row r="595" spans="1:12" x14ac:dyDescent="0.25">
      <c r="A595" t="s">
        <v>4003</v>
      </c>
      <c r="B595" t="s">
        <v>44</v>
      </c>
      <c r="C595" t="s">
        <v>253</v>
      </c>
      <c r="F595" s="70"/>
      <c r="H595" s="72"/>
      <c r="I595" s="72"/>
      <c r="J595" s="72"/>
      <c r="K595" s="72"/>
      <c r="L595" s="72"/>
    </row>
    <row r="596" spans="1:12" x14ac:dyDescent="0.25">
      <c r="A596" t="s">
        <v>4004</v>
      </c>
      <c r="B596" t="s">
        <v>44</v>
      </c>
      <c r="C596" t="s">
        <v>253</v>
      </c>
      <c r="F596" s="70"/>
      <c r="H596" s="72"/>
      <c r="I596" s="72"/>
      <c r="J596" s="72"/>
      <c r="K596" s="72"/>
      <c r="L596" s="72"/>
    </row>
    <row r="597" spans="1:12" x14ac:dyDescent="0.25">
      <c r="A597" t="s">
        <v>3545</v>
      </c>
      <c r="B597" t="s">
        <v>45</v>
      </c>
      <c r="C597" t="s">
        <v>253</v>
      </c>
      <c r="F597" s="70"/>
      <c r="H597" s="72"/>
      <c r="I597" s="72"/>
      <c r="J597" s="72"/>
      <c r="K597" s="72"/>
      <c r="L597" s="72"/>
    </row>
    <row r="598" spans="1:12" x14ac:dyDescent="0.25">
      <c r="A598" t="s">
        <v>3546</v>
      </c>
      <c r="B598" t="s">
        <v>45</v>
      </c>
      <c r="C598" t="s">
        <v>253</v>
      </c>
      <c r="F598" s="70"/>
      <c r="H598" s="72"/>
      <c r="I598" s="72"/>
      <c r="J598" s="72"/>
      <c r="K598" s="72"/>
      <c r="L598" s="72"/>
    </row>
    <row r="599" spans="1:12" x14ac:dyDescent="0.25">
      <c r="A599" t="s">
        <v>3547</v>
      </c>
      <c r="B599" t="s">
        <v>45</v>
      </c>
      <c r="C599" t="s">
        <v>253</v>
      </c>
      <c r="F599" s="70"/>
      <c r="H599" s="72"/>
      <c r="I599" s="72"/>
      <c r="J599" s="72"/>
      <c r="K599" s="72"/>
      <c r="L599" s="72"/>
    </row>
    <row r="600" spans="1:12" x14ac:dyDescent="0.25">
      <c r="A600" t="s">
        <v>3548</v>
      </c>
      <c r="B600" t="s">
        <v>45</v>
      </c>
      <c r="C600" t="s">
        <v>253</v>
      </c>
      <c r="F600" s="70"/>
      <c r="H600" s="72"/>
      <c r="I600" s="72"/>
      <c r="J600" s="72"/>
      <c r="K600" s="72"/>
      <c r="L600" s="72"/>
    </row>
    <row r="601" spans="1:12" x14ac:dyDescent="0.25">
      <c r="A601" t="s">
        <v>3549</v>
      </c>
      <c r="B601" t="s">
        <v>45</v>
      </c>
      <c r="C601" t="s">
        <v>253</v>
      </c>
      <c r="F601" s="70"/>
      <c r="H601" s="72"/>
      <c r="I601" s="72"/>
      <c r="J601" s="72"/>
      <c r="K601" s="72"/>
      <c r="L601" s="72"/>
    </row>
    <row r="602" spans="1:12" x14ac:dyDescent="0.25">
      <c r="A602" t="s">
        <v>3550</v>
      </c>
      <c r="B602" t="s">
        <v>45</v>
      </c>
      <c r="C602" t="s">
        <v>253</v>
      </c>
      <c r="F602" s="70"/>
      <c r="H602" s="72"/>
      <c r="I602" s="72"/>
      <c r="J602" s="72"/>
      <c r="K602" s="72"/>
      <c r="L602" s="72"/>
    </row>
    <row r="603" spans="1:12" x14ac:dyDescent="0.25">
      <c r="A603" t="s">
        <v>3551</v>
      </c>
      <c r="B603" t="s">
        <v>45</v>
      </c>
      <c r="C603" t="s">
        <v>253</v>
      </c>
      <c r="F603" s="70"/>
      <c r="H603" s="72"/>
      <c r="I603" s="72"/>
      <c r="J603" s="72"/>
      <c r="K603" s="72"/>
      <c r="L603" s="72"/>
    </row>
    <row r="604" spans="1:12" x14ac:dyDescent="0.25">
      <c r="A604" t="s">
        <v>3552</v>
      </c>
      <c r="B604" t="s">
        <v>45</v>
      </c>
      <c r="C604" t="s">
        <v>253</v>
      </c>
      <c r="F604" s="70"/>
      <c r="H604" s="72"/>
      <c r="I604" s="72"/>
      <c r="J604" s="72"/>
      <c r="K604" s="72"/>
      <c r="L604" s="72"/>
    </row>
    <row r="605" spans="1:12" x14ac:dyDescent="0.25">
      <c r="A605" t="s">
        <v>3553</v>
      </c>
      <c r="B605" t="s">
        <v>45</v>
      </c>
      <c r="C605" t="s">
        <v>253</v>
      </c>
      <c r="F605" s="70"/>
      <c r="H605" s="72"/>
      <c r="I605" s="72"/>
      <c r="J605" s="72"/>
      <c r="K605" s="72"/>
      <c r="L605" s="72"/>
    </row>
    <row r="606" spans="1:12" x14ac:dyDescent="0.25">
      <c r="A606" t="s">
        <v>3554</v>
      </c>
      <c r="B606" t="s">
        <v>45</v>
      </c>
      <c r="C606" t="s">
        <v>253</v>
      </c>
      <c r="F606" s="70"/>
      <c r="H606" s="72"/>
      <c r="I606" s="72"/>
      <c r="J606" s="72"/>
      <c r="K606" s="72"/>
      <c r="L606" s="72"/>
    </row>
    <row r="607" spans="1:12" x14ac:dyDescent="0.25">
      <c r="A607" t="s">
        <v>3555</v>
      </c>
      <c r="B607" t="s">
        <v>45</v>
      </c>
      <c r="C607" t="s">
        <v>253</v>
      </c>
      <c r="F607" s="70"/>
      <c r="H607" s="72"/>
      <c r="I607" s="72"/>
      <c r="J607" s="72"/>
      <c r="K607" s="72"/>
      <c r="L607" s="72"/>
    </row>
    <row r="608" spans="1:12" x14ac:dyDescent="0.25">
      <c r="A608" t="s">
        <v>3556</v>
      </c>
      <c r="B608" t="s">
        <v>45</v>
      </c>
      <c r="C608" t="s">
        <v>253</v>
      </c>
      <c r="F608" s="70"/>
      <c r="H608" s="72"/>
      <c r="I608" s="72"/>
      <c r="J608" s="72"/>
      <c r="K608" s="72"/>
      <c r="L608" s="72"/>
    </row>
    <row r="609" spans="1:12" x14ac:dyDescent="0.25">
      <c r="A609" t="s">
        <v>3557</v>
      </c>
      <c r="B609" t="s">
        <v>45</v>
      </c>
      <c r="C609" t="s">
        <v>253</v>
      </c>
      <c r="F609" s="70"/>
      <c r="H609" s="72"/>
      <c r="I609" s="72"/>
      <c r="J609" s="72"/>
      <c r="K609" s="72"/>
      <c r="L609" s="72"/>
    </row>
    <row r="610" spans="1:12" x14ac:dyDescent="0.25">
      <c r="A610" t="s">
        <v>3779</v>
      </c>
      <c r="B610" t="s">
        <v>44</v>
      </c>
      <c r="C610" t="s">
        <v>253</v>
      </c>
      <c r="F610" s="70"/>
      <c r="H610" s="72"/>
      <c r="I610" s="72"/>
      <c r="J610" s="72"/>
      <c r="K610" s="72"/>
      <c r="L610" s="72"/>
    </row>
    <row r="611" spans="1:12" x14ac:dyDescent="0.25">
      <c r="A611" t="s">
        <v>3780</v>
      </c>
      <c r="B611" t="s">
        <v>44</v>
      </c>
      <c r="C611" t="s">
        <v>253</v>
      </c>
      <c r="F611" s="70"/>
      <c r="H611" s="72"/>
      <c r="I611" s="72"/>
      <c r="J611" s="72"/>
      <c r="K611" s="72"/>
      <c r="L611" s="72"/>
    </row>
    <row r="612" spans="1:12" x14ac:dyDescent="0.25">
      <c r="A612" t="s">
        <v>3781</v>
      </c>
      <c r="B612" t="s">
        <v>44</v>
      </c>
      <c r="C612" t="s">
        <v>253</v>
      </c>
      <c r="F612" s="70"/>
      <c r="H612" s="72"/>
      <c r="I612" s="72"/>
      <c r="J612" s="72"/>
      <c r="K612" s="72"/>
      <c r="L612" s="72"/>
    </row>
    <row r="613" spans="1:12" x14ac:dyDescent="0.25">
      <c r="A613" t="s">
        <v>3782</v>
      </c>
      <c r="B613" t="s">
        <v>44</v>
      </c>
      <c r="C613" t="s">
        <v>253</v>
      </c>
      <c r="F613" s="70"/>
      <c r="H613" s="72"/>
      <c r="I613" s="72"/>
      <c r="J613" s="72"/>
      <c r="K613" s="72"/>
      <c r="L613" s="72"/>
    </row>
    <row r="614" spans="1:12" x14ac:dyDescent="0.25">
      <c r="A614" t="s">
        <v>3783</v>
      </c>
      <c r="B614" t="s">
        <v>44</v>
      </c>
      <c r="C614" t="s">
        <v>253</v>
      </c>
      <c r="F614" s="70"/>
      <c r="H614" s="72"/>
      <c r="I614" s="72"/>
      <c r="J614" s="72"/>
      <c r="K614" s="72"/>
      <c r="L614" s="72"/>
    </row>
    <row r="615" spans="1:12" x14ac:dyDescent="0.25">
      <c r="A615" t="s">
        <v>3784</v>
      </c>
      <c r="B615" t="s">
        <v>44</v>
      </c>
      <c r="C615" t="s">
        <v>253</v>
      </c>
      <c r="F615" s="70"/>
      <c r="H615" s="72"/>
      <c r="I615" s="72"/>
      <c r="J615" s="72"/>
      <c r="K615" s="72"/>
      <c r="L615" s="72"/>
    </row>
    <row r="616" spans="1:12" x14ac:dyDescent="0.25">
      <c r="A616" t="s">
        <v>3785</v>
      </c>
      <c r="B616" t="s">
        <v>44</v>
      </c>
      <c r="C616" t="s">
        <v>253</v>
      </c>
      <c r="F616" s="70"/>
      <c r="H616" s="72"/>
      <c r="I616" s="72"/>
      <c r="J616" s="72"/>
      <c r="K616" s="72"/>
      <c r="L616" s="72"/>
    </row>
    <row r="617" spans="1:12" x14ac:dyDescent="0.25">
      <c r="A617" t="s">
        <v>3786</v>
      </c>
      <c r="B617" t="s">
        <v>44</v>
      </c>
      <c r="C617" t="s">
        <v>253</v>
      </c>
      <c r="F617" s="70"/>
      <c r="H617" s="72"/>
      <c r="I617" s="72"/>
      <c r="J617" s="72"/>
      <c r="K617" s="72"/>
      <c r="L617" s="72"/>
    </row>
    <row r="618" spans="1:12" x14ac:dyDescent="0.25">
      <c r="A618" t="s">
        <v>3787</v>
      </c>
      <c r="B618" t="s">
        <v>44</v>
      </c>
      <c r="C618" t="s">
        <v>253</v>
      </c>
      <c r="F618" s="70"/>
      <c r="H618" s="72"/>
      <c r="I618" s="72"/>
      <c r="J618" s="72"/>
      <c r="K618" s="72"/>
      <c r="L618" s="72"/>
    </row>
    <row r="619" spans="1:12" x14ac:dyDescent="0.25">
      <c r="A619" t="s">
        <v>3788</v>
      </c>
      <c r="B619" t="s">
        <v>44</v>
      </c>
      <c r="C619" t="s">
        <v>253</v>
      </c>
      <c r="F619" s="70"/>
      <c r="H619" s="72"/>
      <c r="I619" s="72"/>
      <c r="J619" s="72"/>
      <c r="K619" s="72"/>
      <c r="L619" s="72"/>
    </row>
    <row r="620" spans="1:12" x14ac:dyDescent="0.25">
      <c r="A620" t="s">
        <v>3789</v>
      </c>
      <c r="B620" t="s">
        <v>44</v>
      </c>
      <c r="C620" t="s">
        <v>253</v>
      </c>
      <c r="F620" s="70"/>
      <c r="H620" s="72"/>
      <c r="I620" s="72"/>
      <c r="J620" s="72"/>
      <c r="K620" s="72"/>
      <c r="L620" s="72"/>
    </row>
    <row r="621" spans="1:12" x14ac:dyDescent="0.25">
      <c r="A621" t="s">
        <v>3790</v>
      </c>
      <c r="B621" t="s">
        <v>44</v>
      </c>
      <c r="C621" t="s">
        <v>253</v>
      </c>
      <c r="F621" s="70"/>
      <c r="H621" s="72"/>
      <c r="I621" s="72"/>
      <c r="J621" s="72"/>
      <c r="K621" s="72"/>
      <c r="L621" s="72"/>
    </row>
    <row r="622" spans="1:12" x14ac:dyDescent="0.25">
      <c r="A622" t="s">
        <v>3769</v>
      </c>
      <c r="B622" t="s">
        <v>44</v>
      </c>
      <c r="C622" t="s">
        <v>253</v>
      </c>
      <c r="F622" s="70"/>
      <c r="H622" s="72"/>
      <c r="I622" s="72"/>
      <c r="J622" s="72"/>
      <c r="K622" s="72"/>
      <c r="L622" s="72"/>
    </row>
    <row r="623" spans="1:12" x14ac:dyDescent="0.25">
      <c r="A623" t="s">
        <v>3770</v>
      </c>
      <c r="B623" t="s">
        <v>44</v>
      </c>
      <c r="C623" t="s">
        <v>253</v>
      </c>
      <c r="F623" s="70"/>
      <c r="H623" s="72"/>
      <c r="I623" s="72"/>
      <c r="J623" s="72"/>
      <c r="K623" s="72"/>
      <c r="L623" s="72"/>
    </row>
    <row r="624" spans="1:12" x14ac:dyDescent="0.25">
      <c r="A624" t="s">
        <v>3771</v>
      </c>
      <c r="B624" t="s">
        <v>44</v>
      </c>
      <c r="C624" t="s">
        <v>253</v>
      </c>
      <c r="F624" s="70"/>
      <c r="H624" s="72"/>
      <c r="I624" s="72"/>
      <c r="J624" s="72"/>
      <c r="K624" s="72"/>
      <c r="L624" s="72"/>
    </row>
    <row r="625" spans="1:12" x14ac:dyDescent="0.25">
      <c r="A625" t="s">
        <v>3242</v>
      </c>
      <c r="B625" t="s">
        <v>38</v>
      </c>
      <c r="C625" t="s">
        <v>253</v>
      </c>
      <c r="F625" s="70"/>
      <c r="H625" s="72"/>
      <c r="I625" s="72"/>
      <c r="J625" s="72"/>
      <c r="K625" s="72"/>
      <c r="L625" s="72"/>
    </row>
    <row r="626" spans="1:12" x14ac:dyDescent="0.25">
      <c r="A626" t="s">
        <v>3373</v>
      </c>
      <c r="B626" t="s">
        <v>42</v>
      </c>
      <c r="C626" t="s">
        <v>253</v>
      </c>
      <c r="H626" s="72"/>
      <c r="I626" s="72"/>
      <c r="J626" s="72"/>
      <c r="K626" s="72"/>
      <c r="L626" s="72"/>
    </row>
    <row r="627" spans="1:12" x14ac:dyDescent="0.25">
      <c r="A627" t="s">
        <v>3306</v>
      </c>
      <c r="B627" t="s">
        <v>41</v>
      </c>
      <c r="C627" t="s">
        <v>253</v>
      </c>
      <c r="H627" s="72"/>
      <c r="I627" s="72"/>
      <c r="J627" s="72"/>
      <c r="K627" s="72"/>
      <c r="L627" s="72"/>
    </row>
    <row r="628" spans="1:12" x14ac:dyDescent="0.25">
      <c r="A628" t="s">
        <v>3319</v>
      </c>
      <c r="B628" t="s">
        <v>41</v>
      </c>
      <c r="C628" t="s">
        <v>253</v>
      </c>
      <c r="H628" s="72"/>
      <c r="I628" s="72"/>
      <c r="J628" s="72"/>
      <c r="K628" s="72"/>
      <c r="L628" s="72"/>
    </row>
    <row r="629" spans="1:12" x14ac:dyDescent="0.25">
      <c r="A629" t="s">
        <v>3307</v>
      </c>
      <c r="B629" t="s">
        <v>41</v>
      </c>
      <c r="C629" t="s">
        <v>253</v>
      </c>
      <c r="F629" s="70"/>
      <c r="H629" s="72"/>
      <c r="I629" s="72"/>
      <c r="J629" s="72"/>
      <c r="K629" s="72"/>
      <c r="L629" s="72"/>
    </row>
    <row r="630" spans="1:12" x14ac:dyDescent="0.25">
      <c r="A630" t="s">
        <v>3308</v>
      </c>
      <c r="B630" t="s">
        <v>41</v>
      </c>
      <c r="C630" t="s">
        <v>253</v>
      </c>
      <c r="H630" s="72"/>
      <c r="I630" s="72"/>
      <c r="J630" s="72"/>
      <c r="K630" s="72"/>
      <c r="L630" s="72"/>
    </row>
    <row r="631" spans="1:12" x14ac:dyDescent="0.25">
      <c r="A631" t="s">
        <v>3321</v>
      </c>
      <c r="B631" t="s">
        <v>41</v>
      </c>
      <c r="C631" t="s">
        <v>253</v>
      </c>
      <c r="H631" s="72"/>
      <c r="I631" s="72"/>
      <c r="J631" s="72"/>
      <c r="K631" s="72"/>
      <c r="L631" s="72"/>
    </row>
    <row r="632" spans="1:12" x14ac:dyDescent="0.25">
      <c r="A632" t="s">
        <v>3376</v>
      </c>
      <c r="B632" t="s">
        <v>42</v>
      </c>
      <c r="C632" t="s">
        <v>253</v>
      </c>
      <c r="H632" s="72"/>
      <c r="I632" s="72"/>
      <c r="J632" s="72"/>
      <c r="K632" s="72"/>
      <c r="L632" s="72"/>
    </row>
    <row r="633" spans="1:12" x14ac:dyDescent="0.25">
      <c r="A633" t="s">
        <v>3320</v>
      </c>
      <c r="B633" t="s">
        <v>41</v>
      </c>
      <c r="C633" t="s">
        <v>253</v>
      </c>
      <c r="H633" s="72"/>
      <c r="I633" s="72"/>
      <c r="J633" s="72"/>
      <c r="K633" s="72"/>
      <c r="L633" s="72"/>
    </row>
    <row r="634" spans="1:12" x14ac:dyDescent="0.25">
      <c r="A634" t="s">
        <v>3375</v>
      </c>
      <c r="B634" t="s">
        <v>42</v>
      </c>
      <c r="C634" t="s">
        <v>253</v>
      </c>
      <c r="H634" s="72"/>
      <c r="I634" s="72"/>
      <c r="J634" s="72"/>
      <c r="K634" s="72"/>
      <c r="L634" s="72"/>
    </row>
    <row r="635" spans="1:12" x14ac:dyDescent="0.25">
      <c r="A635" t="s">
        <v>3309</v>
      </c>
      <c r="B635" t="s">
        <v>41</v>
      </c>
      <c r="C635" t="s">
        <v>253</v>
      </c>
      <c r="H635" s="72"/>
      <c r="I635" s="72"/>
      <c r="J635" s="72"/>
      <c r="K635" s="72"/>
      <c r="L635" s="72"/>
    </row>
    <row r="636" spans="1:12" x14ac:dyDescent="0.25">
      <c r="A636" t="s">
        <v>3322</v>
      </c>
      <c r="B636" t="s">
        <v>41</v>
      </c>
      <c r="C636" t="s">
        <v>253</v>
      </c>
      <c r="H636" s="72"/>
      <c r="I636" s="72"/>
      <c r="J636" s="72"/>
      <c r="K636" s="72"/>
      <c r="L636" s="72"/>
    </row>
    <row r="637" spans="1:12" x14ac:dyDescent="0.25">
      <c r="A637" t="s">
        <v>3377</v>
      </c>
      <c r="B637" t="s">
        <v>42</v>
      </c>
      <c r="C637" t="s">
        <v>253</v>
      </c>
      <c r="H637" s="72"/>
      <c r="I637" s="72"/>
      <c r="J637" s="72"/>
      <c r="K637" s="72"/>
      <c r="L637" s="72"/>
    </row>
    <row r="638" spans="1:12" x14ac:dyDescent="0.25">
      <c r="A638" t="s">
        <v>3310</v>
      </c>
      <c r="B638" t="s">
        <v>41</v>
      </c>
      <c r="C638" t="s">
        <v>253</v>
      </c>
      <c r="H638" s="72"/>
      <c r="I638" s="72"/>
      <c r="J638" s="72"/>
      <c r="K638" s="72"/>
      <c r="L638" s="72"/>
    </row>
    <row r="639" spans="1:12" x14ac:dyDescent="0.25">
      <c r="A639" t="s">
        <v>3323</v>
      </c>
      <c r="B639" t="s">
        <v>41</v>
      </c>
      <c r="C639" t="s">
        <v>253</v>
      </c>
      <c r="H639" s="72"/>
      <c r="I639" s="72"/>
      <c r="J639" s="72"/>
      <c r="K639" s="72"/>
      <c r="L639" s="72"/>
    </row>
    <row r="640" spans="1:12" x14ac:dyDescent="0.25">
      <c r="A640" t="s">
        <v>3378</v>
      </c>
      <c r="B640" t="s">
        <v>42</v>
      </c>
      <c r="C640" t="s">
        <v>253</v>
      </c>
      <c r="H640" s="72"/>
      <c r="I640" s="72"/>
      <c r="J640" s="72"/>
      <c r="K640" s="72"/>
      <c r="L640" s="72"/>
    </row>
    <row r="641" spans="1:12" x14ac:dyDescent="0.25">
      <c r="A641" t="s">
        <v>3311</v>
      </c>
      <c r="B641" t="s">
        <v>41</v>
      </c>
      <c r="C641" t="s">
        <v>253</v>
      </c>
      <c r="E641" t="s">
        <v>4091</v>
      </c>
      <c r="H641" s="72"/>
      <c r="I641" s="72"/>
      <c r="J641" s="72"/>
      <c r="K641" s="72"/>
      <c r="L641" s="72"/>
    </row>
    <row r="642" spans="1:12" x14ac:dyDescent="0.25">
      <c r="A642" t="s">
        <v>3324</v>
      </c>
      <c r="B642" t="s">
        <v>41</v>
      </c>
      <c r="C642" t="s">
        <v>253</v>
      </c>
      <c r="E642" t="s">
        <v>4091</v>
      </c>
      <c r="H642" s="72"/>
      <c r="I642" s="72"/>
      <c r="J642" s="72"/>
      <c r="K642" s="72"/>
      <c r="L642" s="72"/>
    </row>
    <row r="643" spans="1:12" x14ac:dyDescent="0.25">
      <c r="A643" t="s">
        <v>3379</v>
      </c>
      <c r="B643" t="s">
        <v>42</v>
      </c>
      <c r="C643" t="s">
        <v>253</v>
      </c>
      <c r="H643" s="72"/>
      <c r="I643" s="72"/>
      <c r="J643" s="72"/>
      <c r="K643" s="72"/>
      <c r="L643" s="72"/>
    </row>
    <row r="644" spans="1:12" x14ac:dyDescent="0.25">
      <c r="A644" t="s">
        <v>3456</v>
      </c>
      <c r="B644" t="s">
        <v>45</v>
      </c>
      <c r="C644" t="s">
        <v>253</v>
      </c>
      <c r="H644" s="72"/>
      <c r="I644" s="72"/>
      <c r="J644" s="72"/>
      <c r="K644" s="72"/>
      <c r="L644" s="72"/>
    </row>
    <row r="645" spans="1:12" x14ac:dyDescent="0.25">
      <c r="A645" t="s">
        <v>3457</v>
      </c>
      <c r="B645" t="s">
        <v>45</v>
      </c>
      <c r="C645" t="s">
        <v>253</v>
      </c>
      <c r="H645" s="72"/>
      <c r="I645" s="72"/>
      <c r="J645" s="72"/>
      <c r="K645" s="72"/>
      <c r="L645" s="72"/>
    </row>
    <row r="646" spans="1:12" x14ac:dyDescent="0.25">
      <c r="A646" t="s">
        <v>3458</v>
      </c>
      <c r="B646" t="s">
        <v>45</v>
      </c>
      <c r="C646" t="s">
        <v>253</v>
      </c>
      <c r="H646" s="72"/>
      <c r="I646" s="72"/>
      <c r="J646" s="72"/>
      <c r="K646" s="72"/>
      <c r="L646" s="72"/>
    </row>
    <row r="647" spans="1:12" x14ac:dyDescent="0.25">
      <c r="A647" t="s">
        <v>3459</v>
      </c>
      <c r="B647" t="s">
        <v>45</v>
      </c>
      <c r="C647" t="s">
        <v>253</v>
      </c>
      <c r="H647" s="72"/>
      <c r="I647" s="72"/>
      <c r="J647" s="72"/>
      <c r="K647" s="72"/>
      <c r="L647" s="72"/>
    </row>
    <row r="648" spans="1:12" x14ac:dyDescent="0.25">
      <c r="A648" t="s">
        <v>3460</v>
      </c>
      <c r="B648" t="s">
        <v>45</v>
      </c>
      <c r="C648" t="s">
        <v>253</v>
      </c>
      <c r="H648" s="72"/>
      <c r="I648" s="72"/>
      <c r="J648" s="72"/>
      <c r="K648" s="72"/>
      <c r="L648" s="72"/>
    </row>
    <row r="649" spans="1:12" x14ac:dyDescent="0.25">
      <c r="A649" t="s">
        <v>3699</v>
      </c>
      <c r="B649" t="s">
        <v>46</v>
      </c>
      <c r="C649" t="s">
        <v>253</v>
      </c>
      <c r="E649" t="s">
        <v>4529</v>
      </c>
      <c r="H649" s="72"/>
      <c r="I649" s="72"/>
      <c r="J649" s="72"/>
      <c r="K649" s="72"/>
      <c r="L649" s="72"/>
    </row>
    <row r="650" spans="1:12" x14ac:dyDescent="0.25">
      <c r="A650" t="s">
        <v>3700</v>
      </c>
      <c r="B650" t="s">
        <v>46</v>
      </c>
      <c r="C650" t="s">
        <v>253</v>
      </c>
      <c r="E650" t="s">
        <v>4529</v>
      </c>
      <c r="H650" s="72"/>
      <c r="I650" s="72"/>
      <c r="J650" s="72"/>
      <c r="K650" s="72"/>
      <c r="L650" s="72"/>
    </row>
    <row r="651" spans="1:12" x14ac:dyDescent="0.25">
      <c r="A651" t="s">
        <v>3701</v>
      </c>
      <c r="B651" t="s">
        <v>46</v>
      </c>
      <c r="C651" t="s">
        <v>253</v>
      </c>
      <c r="E651" t="s">
        <v>4529</v>
      </c>
      <c r="H651" s="72"/>
      <c r="I651" s="72"/>
      <c r="J651" s="72"/>
      <c r="K651" s="72"/>
      <c r="L651" s="72"/>
    </row>
    <row r="652" spans="1:12" x14ac:dyDescent="0.25">
      <c r="A652" t="s">
        <v>3702</v>
      </c>
      <c r="B652" t="s">
        <v>46</v>
      </c>
      <c r="C652" t="s">
        <v>253</v>
      </c>
      <c r="E652" t="s">
        <v>4529</v>
      </c>
      <c r="H652" s="72"/>
      <c r="I652" s="72"/>
      <c r="J652" s="72"/>
      <c r="K652" s="72"/>
      <c r="L652" s="72"/>
    </row>
    <row r="653" spans="1:12" x14ac:dyDescent="0.25">
      <c r="A653" t="s">
        <v>3245</v>
      </c>
      <c r="B653" t="s">
        <v>38</v>
      </c>
      <c r="C653" t="s">
        <v>253</v>
      </c>
      <c r="F653" s="70"/>
      <c r="H653" s="72"/>
      <c r="I653" s="72"/>
      <c r="J653" s="72"/>
      <c r="K653" s="72"/>
      <c r="L653" s="72"/>
    </row>
    <row r="654" spans="1:12" x14ac:dyDescent="0.25">
      <c r="A654" t="s">
        <v>3246</v>
      </c>
      <c r="B654" t="s">
        <v>38</v>
      </c>
      <c r="C654" t="s">
        <v>253</v>
      </c>
      <c r="F654" s="70"/>
      <c r="H654" s="72"/>
      <c r="I654" s="72"/>
      <c r="J654" s="72"/>
      <c r="K654" s="72"/>
      <c r="L654" s="72"/>
    </row>
    <row r="655" spans="1:12" x14ac:dyDescent="0.25">
      <c r="A655" t="s">
        <v>3247</v>
      </c>
      <c r="B655" t="s">
        <v>38</v>
      </c>
      <c r="C655" t="s">
        <v>253</v>
      </c>
      <c r="F655" s="70"/>
      <c r="H655" s="72"/>
      <c r="I655" s="72"/>
      <c r="J655" s="72"/>
      <c r="K655" s="72"/>
      <c r="L655" s="72"/>
    </row>
    <row r="656" spans="1:12" x14ac:dyDescent="0.25">
      <c r="A656" t="s">
        <v>3248</v>
      </c>
      <c r="B656" t="s">
        <v>38</v>
      </c>
      <c r="C656" t="s">
        <v>253</v>
      </c>
      <c r="F656" s="70"/>
      <c r="H656" s="72"/>
      <c r="I656" s="72"/>
      <c r="J656" s="72"/>
      <c r="K656" s="72"/>
      <c r="L656" s="72"/>
    </row>
    <row r="657" spans="1:12" x14ac:dyDescent="0.25">
      <c r="A657" t="s">
        <v>3250</v>
      </c>
      <c r="B657" t="s">
        <v>38</v>
      </c>
      <c r="C657" t="s">
        <v>253</v>
      </c>
      <c r="H657" s="72"/>
      <c r="I657" s="72"/>
      <c r="J657" s="72"/>
      <c r="K657" s="72"/>
      <c r="L657" s="72"/>
    </row>
    <row r="658" spans="1:12" x14ac:dyDescent="0.25">
      <c r="A658" t="s">
        <v>3249</v>
      </c>
      <c r="B658" t="s">
        <v>38</v>
      </c>
      <c r="C658" t="s">
        <v>253</v>
      </c>
      <c r="F658" s="70"/>
      <c r="H658" s="72"/>
      <c r="I658" s="72"/>
      <c r="J658" s="72"/>
      <c r="K658" s="72"/>
      <c r="L658" s="72"/>
    </row>
    <row r="659" spans="1:12" x14ac:dyDescent="0.25">
      <c r="A659" t="s">
        <v>3251</v>
      </c>
      <c r="B659" t="s">
        <v>38</v>
      </c>
      <c r="C659" t="s">
        <v>253</v>
      </c>
      <c r="H659" s="72"/>
      <c r="I659" s="72"/>
      <c r="J659" s="72"/>
      <c r="K659" s="72"/>
      <c r="L659" s="72"/>
    </row>
    <row r="660" spans="1:12" x14ac:dyDescent="0.25">
      <c r="A660" t="s">
        <v>3252</v>
      </c>
      <c r="B660" t="s">
        <v>38</v>
      </c>
      <c r="C660" t="s">
        <v>253</v>
      </c>
      <c r="H660" s="72"/>
      <c r="I660" s="72"/>
      <c r="J660" s="72"/>
      <c r="K660" s="72"/>
      <c r="L660" s="72"/>
    </row>
    <row r="661" spans="1:12" x14ac:dyDescent="0.25">
      <c r="A661" t="s">
        <v>3258</v>
      </c>
      <c r="B661" t="s">
        <v>39</v>
      </c>
      <c r="C661" t="s">
        <v>253</v>
      </c>
      <c r="H661" s="72"/>
      <c r="I661" s="72"/>
      <c r="J661" s="72"/>
      <c r="K661" s="72"/>
      <c r="L661" s="72"/>
    </row>
    <row r="662" spans="1:12" x14ac:dyDescent="0.25">
      <c r="A662" t="s">
        <v>3259</v>
      </c>
      <c r="B662" t="s">
        <v>39</v>
      </c>
      <c r="C662" t="s">
        <v>253</v>
      </c>
      <c r="H662" s="72"/>
      <c r="I662" s="72"/>
      <c r="J662" s="72"/>
      <c r="K662" s="72"/>
      <c r="L662" s="72"/>
    </row>
    <row r="663" spans="1:12" x14ac:dyDescent="0.25">
      <c r="A663" t="s">
        <v>3260</v>
      </c>
      <c r="B663" t="s">
        <v>39</v>
      </c>
      <c r="C663" t="s">
        <v>253</v>
      </c>
      <c r="H663" s="72"/>
      <c r="I663" s="72"/>
      <c r="J663" s="72"/>
      <c r="K663" s="72"/>
      <c r="L663" s="72"/>
    </row>
    <row r="664" spans="1:12" x14ac:dyDescent="0.25">
      <c r="A664" t="s">
        <v>3274</v>
      </c>
      <c r="B664" t="s">
        <v>40</v>
      </c>
      <c r="C664" t="s">
        <v>253</v>
      </c>
      <c r="E664" t="s">
        <v>4092</v>
      </c>
      <c r="F664" s="70"/>
      <c r="H664" s="72"/>
      <c r="I664" s="72"/>
      <c r="J664" s="72"/>
      <c r="K664" s="72"/>
      <c r="L664" s="72"/>
    </row>
    <row r="665" spans="1:12" x14ac:dyDescent="0.25">
      <c r="A665" t="s">
        <v>3275</v>
      </c>
      <c r="B665" t="s">
        <v>40</v>
      </c>
      <c r="C665" t="s">
        <v>253</v>
      </c>
      <c r="E665" t="s">
        <v>4092</v>
      </c>
      <c r="F665" s="70"/>
      <c r="H665" s="72"/>
      <c r="I665" s="72"/>
      <c r="J665" s="72"/>
      <c r="K665" s="72"/>
      <c r="L665" s="72"/>
    </row>
    <row r="666" spans="1:12" x14ac:dyDescent="0.25">
      <c r="A666" t="s">
        <v>3276</v>
      </c>
      <c r="B666" t="s">
        <v>40</v>
      </c>
      <c r="C666" t="s">
        <v>253</v>
      </c>
      <c r="F666" s="70"/>
      <c r="H666" s="72"/>
      <c r="I666" s="72"/>
      <c r="J666" s="72"/>
      <c r="K666" s="72"/>
      <c r="L666" s="72"/>
    </row>
    <row r="667" spans="1:12" x14ac:dyDescent="0.25">
      <c r="A667" t="s">
        <v>3278</v>
      </c>
      <c r="B667" t="s">
        <v>40</v>
      </c>
      <c r="C667" t="s">
        <v>253</v>
      </c>
      <c r="H667" s="72"/>
      <c r="I667" s="72"/>
      <c r="J667" s="72"/>
      <c r="K667" s="72"/>
      <c r="L667" s="72"/>
    </row>
    <row r="668" spans="1:12" x14ac:dyDescent="0.25">
      <c r="A668" t="s">
        <v>3279</v>
      </c>
      <c r="B668" t="s">
        <v>40</v>
      </c>
      <c r="C668" t="s">
        <v>253</v>
      </c>
      <c r="H668" s="72"/>
      <c r="I668" s="72"/>
      <c r="J668" s="72"/>
      <c r="K668" s="72"/>
      <c r="L668" s="72"/>
    </row>
    <row r="669" spans="1:12" x14ac:dyDescent="0.25">
      <c r="A669" t="s">
        <v>3280</v>
      </c>
      <c r="B669" t="s">
        <v>40</v>
      </c>
      <c r="C669" t="s">
        <v>253</v>
      </c>
      <c r="H669" s="72"/>
      <c r="I669" s="72"/>
      <c r="J669" s="72"/>
      <c r="K669" s="72"/>
      <c r="L669" s="72"/>
    </row>
    <row r="670" spans="1:12" x14ac:dyDescent="0.25">
      <c r="A670" t="s">
        <v>3304</v>
      </c>
      <c r="B670" t="s">
        <v>41</v>
      </c>
      <c r="C670" t="s">
        <v>253</v>
      </c>
      <c r="F670" s="70"/>
      <c r="H670" s="72"/>
      <c r="I670" s="72"/>
      <c r="J670" s="72"/>
      <c r="K670" s="72"/>
      <c r="L670" s="72"/>
    </row>
    <row r="671" spans="1:12" x14ac:dyDescent="0.25">
      <c r="A671" t="s">
        <v>3312</v>
      </c>
      <c r="B671" t="s">
        <v>41</v>
      </c>
      <c r="C671" t="s">
        <v>253</v>
      </c>
      <c r="H671" s="72"/>
      <c r="I671" s="72"/>
      <c r="J671" s="72"/>
      <c r="K671" s="72"/>
      <c r="L671" s="72"/>
    </row>
    <row r="672" spans="1:12" x14ac:dyDescent="0.25">
      <c r="A672" t="s">
        <v>3313</v>
      </c>
      <c r="B672" t="s">
        <v>41</v>
      </c>
      <c r="C672" t="s">
        <v>253</v>
      </c>
      <c r="H672" s="72"/>
      <c r="I672" s="72"/>
      <c r="J672" s="72"/>
      <c r="K672" s="72"/>
      <c r="L672" s="72"/>
    </row>
    <row r="673" spans="1:12" x14ac:dyDescent="0.25">
      <c r="A673" t="s">
        <v>3314</v>
      </c>
      <c r="B673" t="s">
        <v>41</v>
      </c>
      <c r="C673" t="s">
        <v>253</v>
      </c>
      <c r="H673" s="72"/>
      <c r="I673" s="72"/>
      <c r="J673" s="72"/>
      <c r="K673" s="72"/>
      <c r="L673" s="72"/>
    </row>
    <row r="674" spans="1:12" x14ac:dyDescent="0.25">
      <c r="A674" t="s">
        <v>3315</v>
      </c>
      <c r="B674" t="s">
        <v>41</v>
      </c>
      <c r="C674" t="s">
        <v>253</v>
      </c>
      <c r="H674" s="72"/>
      <c r="I674" s="72"/>
      <c r="J674" s="72"/>
      <c r="K674" s="72"/>
      <c r="L674" s="72"/>
    </row>
    <row r="675" spans="1:12" x14ac:dyDescent="0.25">
      <c r="A675" t="s">
        <v>3371</v>
      </c>
      <c r="B675" t="s">
        <v>42</v>
      </c>
      <c r="C675" t="s">
        <v>253</v>
      </c>
      <c r="H675" s="72"/>
      <c r="I675" s="72"/>
      <c r="J675" s="72"/>
      <c r="K675" s="72"/>
      <c r="L675" s="72"/>
    </row>
    <row r="676" spans="1:12" x14ac:dyDescent="0.25">
      <c r="A676" t="s">
        <v>3380</v>
      </c>
      <c r="B676" t="s">
        <v>42</v>
      </c>
      <c r="C676" t="s">
        <v>253</v>
      </c>
      <c r="H676" s="72"/>
      <c r="I676" s="72"/>
      <c r="J676" s="72"/>
      <c r="K676" s="72"/>
      <c r="L676" s="72"/>
    </row>
    <row r="677" spans="1:12" x14ac:dyDescent="0.25">
      <c r="A677" t="s">
        <v>3381</v>
      </c>
      <c r="B677" t="s">
        <v>42</v>
      </c>
      <c r="C677" t="s">
        <v>253</v>
      </c>
      <c r="H677" s="72"/>
      <c r="I677" s="72"/>
      <c r="J677" s="72"/>
      <c r="K677" s="72"/>
      <c r="L677" s="72"/>
    </row>
    <row r="678" spans="1:12" x14ac:dyDescent="0.25">
      <c r="A678" t="s">
        <v>3382</v>
      </c>
      <c r="B678" t="s">
        <v>42</v>
      </c>
      <c r="C678" t="s">
        <v>253</v>
      </c>
      <c r="H678" s="72"/>
      <c r="I678" s="72"/>
      <c r="J678" s="72"/>
      <c r="K678" s="72"/>
      <c r="L678" s="72"/>
    </row>
    <row r="679" spans="1:12" x14ac:dyDescent="0.25">
      <c r="A679" t="s">
        <v>3316</v>
      </c>
      <c r="B679" t="s">
        <v>41</v>
      </c>
      <c r="C679" t="s">
        <v>253</v>
      </c>
      <c r="H679" s="72"/>
      <c r="I679" s="72"/>
      <c r="J679" s="72"/>
      <c r="K679" s="72"/>
      <c r="L679" s="72"/>
    </row>
    <row r="680" spans="1:12" x14ac:dyDescent="0.25">
      <c r="A680" t="s">
        <v>3317</v>
      </c>
      <c r="B680" t="s">
        <v>41</v>
      </c>
      <c r="C680" t="s">
        <v>253</v>
      </c>
      <c r="H680" s="72"/>
      <c r="I680" s="72"/>
      <c r="J680" s="72"/>
      <c r="K680" s="72"/>
      <c r="L680" s="72"/>
    </row>
    <row r="681" spans="1:12" x14ac:dyDescent="0.25">
      <c r="A681" t="s">
        <v>3318</v>
      </c>
      <c r="B681" t="s">
        <v>41</v>
      </c>
      <c r="C681" t="s">
        <v>253</v>
      </c>
      <c r="H681" s="72"/>
      <c r="I681" s="72"/>
      <c r="J681" s="72"/>
      <c r="K681" s="72"/>
      <c r="L681" s="72"/>
    </row>
    <row r="682" spans="1:12" x14ac:dyDescent="0.25">
      <c r="A682" t="s">
        <v>3277</v>
      </c>
      <c r="B682" t="s">
        <v>40</v>
      </c>
      <c r="C682" t="s">
        <v>253</v>
      </c>
      <c r="E682" t="s">
        <v>4093</v>
      </c>
      <c r="F682" s="70"/>
      <c r="H682" s="72"/>
      <c r="I682" s="72"/>
      <c r="J682" s="72"/>
      <c r="K682" s="72"/>
      <c r="L682" s="72"/>
    </row>
    <row r="683" spans="1:12" x14ac:dyDescent="0.25">
      <c r="A683" t="s">
        <v>3305</v>
      </c>
      <c r="B683" t="s">
        <v>41</v>
      </c>
      <c r="C683" t="s">
        <v>253</v>
      </c>
      <c r="H683" s="72"/>
      <c r="I683" s="72"/>
      <c r="J683" s="72"/>
      <c r="K683" s="72"/>
      <c r="L683" s="72"/>
    </row>
    <row r="684" spans="1:12" x14ac:dyDescent="0.25">
      <c r="A684" t="s">
        <v>3372</v>
      </c>
      <c r="B684" t="s">
        <v>42</v>
      </c>
      <c r="C684" t="s">
        <v>253</v>
      </c>
      <c r="H684" s="72"/>
      <c r="I684" s="72"/>
      <c r="J684" s="72"/>
      <c r="K684" s="72"/>
      <c r="L684" s="72"/>
    </row>
    <row r="685" spans="1:12" x14ac:dyDescent="0.25">
      <c r="A685" t="s">
        <v>3374</v>
      </c>
      <c r="B685" t="s">
        <v>42</v>
      </c>
      <c r="C685" t="s">
        <v>253</v>
      </c>
      <c r="H685" s="72"/>
      <c r="I685" s="72"/>
      <c r="J685" s="72"/>
      <c r="K685" s="72"/>
      <c r="L685" s="72"/>
    </row>
    <row r="686" spans="1:12" x14ac:dyDescent="0.25">
      <c r="A686" t="s">
        <v>3685</v>
      </c>
      <c r="B686" t="s">
        <v>45</v>
      </c>
      <c r="C686" t="s">
        <v>253</v>
      </c>
      <c r="H686" s="72"/>
      <c r="I686" s="72"/>
      <c r="J686" s="72"/>
      <c r="K686" s="72"/>
      <c r="L686" s="72"/>
    </row>
    <row r="687" spans="1:12" x14ac:dyDescent="0.25">
      <c r="A687" t="s">
        <v>3686</v>
      </c>
      <c r="B687" t="s">
        <v>45</v>
      </c>
      <c r="C687" t="s">
        <v>253</v>
      </c>
      <c r="H687" s="72"/>
      <c r="I687" s="72"/>
      <c r="J687" s="72"/>
      <c r="K687" s="72"/>
      <c r="L687" s="72"/>
    </row>
    <row r="688" spans="1:12" x14ac:dyDescent="0.25">
      <c r="A688" t="s">
        <v>3687</v>
      </c>
      <c r="B688" t="s">
        <v>45</v>
      </c>
      <c r="C688" t="s">
        <v>253</v>
      </c>
      <c r="H688" s="72"/>
      <c r="I688" s="72"/>
      <c r="J688" s="72"/>
      <c r="K688" s="72"/>
      <c r="L688" s="72"/>
    </row>
    <row r="689" spans="1:12" x14ac:dyDescent="0.25">
      <c r="A689" t="s">
        <v>3688</v>
      </c>
      <c r="B689" t="s">
        <v>45</v>
      </c>
      <c r="C689" t="s">
        <v>253</v>
      </c>
      <c r="H689" s="72"/>
      <c r="I689" s="72"/>
      <c r="J689" s="72"/>
      <c r="K689" s="72"/>
      <c r="L689" s="72"/>
    </row>
    <row r="690" spans="1:12" x14ac:dyDescent="0.25">
      <c r="A690" t="s">
        <v>3980</v>
      </c>
      <c r="B690" t="s">
        <v>44</v>
      </c>
      <c r="C690" t="s">
        <v>253</v>
      </c>
      <c r="H690" s="72"/>
      <c r="I690" s="72"/>
      <c r="J690" s="72"/>
      <c r="K690" s="72"/>
      <c r="L690" s="72"/>
    </row>
    <row r="691" spans="1:12" x14ac:dyDescent="0.25">
      <c r="A691" t="s">
        <v>3981</v>
      </c>
      <c r="B691" t="s">
        <v>44</v>
      </c>
      <c r="C691" t="s">
        <v>253</v>
      </c>
      <c r="H691" s="72"/>
      <c r="I691" s="72"/>
      <c r="J691" s="72"/>
      <c r="K691" s="72"/>
      <c r="L691" s="72"/>
    </row>
    <row r="692" spans="1:12" x14ac:dyDescent="0.25">
      <c r="A692" t="s">
        <v>3982</v>
      </c>
      <c r="B692" t="s">
        <v>44</v>
      </c>
      <c r="C692" t="s">
        <v>253</v>
      </c>
      <c r="H692" s="72"/>
      <c r="I692" s="72"/>
      <c r="J692" s="72"/>
      <c r="K692" s="72"/>
      <c r="L692" s="72"/>
    </row>
    <row r="693" spans="1:12" x14ac:dyDescent="0.25">
      <c r="A693" t="s">
        <v>3983</v>
      </c>
      <c r="B693" t="s">
        <v>44</v>
      </c>
      <c r="C693" t="s">
        <v>253</v>
      </c>
      <c r="H693" s="72"/>
      <c r="I693" s="72"/>
      <c r="J693" s="72"/>
      <c r="K693" s="72"/>
      <c r="L693" s="72"/>
    </row>
    <row r="694" spans="1:12" x14ac:dyDescent="0.25">
      <c r="A694" t="s">
        <v>3984</v>
      </c>
      <c r="B694" t="s">
        <v>44</v>
      </c>
      <c r="C694" t="s">
        <v>253</v>
      </c>
      <c r="H694" s="72"/>
      <c r="I694" s="72"/>
      <c r="J694" s="72"/>
      <c r="K694" s="72"/>
      <c r="L694" s="72"/>
    </row>
    <row r="695" spans="1:12" x14ac:dyDescent="0.25">
      <c r="A695" t="s">
        <v>3985</v>
      </c>
      <c r="B695" t="s">
        <v>44</v>
      </c>
      <c r="C695" t="s">
        <v>253</v>
      </c>
      <c r="H695" s="72"/>
      <c r="I695" s="72"/>
      <c r="J695" s="72"/>
      <c r="K695" s="72"/>
      <c r="L695" s="72"/>
    </row>
    <row r="696" spans="1:12" x14ac:dyDescent="0.25">
      <c r="A696" t="s">
        <v>3986</v>
      </c>
      <c r="B696" t="s">
        <v>44</v>
      </c>
      <c r="C696" t="s">
        <v>253</v>
      </c>
      <c r="H696" s="72"/>
      <c r="I696" s="72"/>
      <c r="J696" s="72"/>
      <c r="K696" s="72"/>
      <c r="L696" s="72"/>
    </row>
    <row r="697" spans="1:12" x14ac:dyDescent="0.25">
      <c r="A697" t="s">
        <v>3987</v>
      </c>
      <c r="B697" t="s">
        <v>44</v>
      </c>
      <c r="C697" t="s">
        <v>253</v>
      </c>
      <c r="H697" s="72"/>
      <c r="I697" s="72"/>
      <c r="J697" s="72"/>
      <c r="K697" s="72"/>
      <c r="L697" s="72"/>
    </row>
    <row r="698" spans="1:12" x14ac:dyDescent="0.25">
      <c r="A698" t="s">
        <v>3988</v>
      </c>
      <c r="B698" t="s">
        <v>44</v>
      </c>
      <c r="C698" t="s">
        <v>253</v>
      </c>
      <c r="H698" s="72"/>
      <c r="I698" s="72"/>
      <c r="J698" s="72"/>
      <c r="K698" s="72"/>
      <c r="L698" s="72"/>
    </row>
    <row r="699" spans="1:12" x14ac:dyDescent="0.25">
      <c r="A699" t="s">
        <v>4046</v>
      </c>
      <c r="B699" t="s">
        <v>4527</v>
      </c>
      <c r="C699" t="s">
        <v>253</v>
      </c>
      <c r="E699" t="s">
        <v>4528</v>
      </c>
      <c r="H699" s="72"/>
      <c r="I699" s="72"/>
      <c r="J699" s="72"/>
      <c r="K699" s="72"/>
      <c r="L699" s="72"/>
    </row>
    <row r="700" spans="1:12" x14ac:dyDescent="0.25">
      <c r="A700" t="s">
        <v>4053</v>
      </c>
      <c r="B700" t="s">
        <v>4527</v>
      </c>
      <c r="C700" t="s">
        <v>253</v>
      </c>
      <c r="E700" t="s">
        <v>4528</v>
      </c>
      <c r="H700" s="72"/>
      <c r="I700" s="72"/>
      <c r="J700" s="72"/>
      <c r="K700" s="72"/>
      <c r="L700" s="72"/>
    </row>
    <row r="701" spans="1:12" x14ac:dyDescent="0.25">
      <c r="A701" t="s">
        <v>4060</v>
      </c>
      <c r="B701" t="s">
        <v>4527</v>
      </c>
      <c r="C701" t="s">
        <v>253</v>
      </c>
      <c r="E701" t="s">
        <v>4528</v>
      </c>
      <c r="H701" s="72"/>
      <c r="I701" s="72"/>
      <c r="J701" s="72"/>
      <c r="K701" s="72"/>
      <c r="L701" s="72"/>
    </row>
    <row r="702" spans="1:12" x14ac:dyDescent="0.25">
      <c r="A702" t="s">
        <v>3689</v>
      </c>
      <c r="B702" t="s">
        <v>45</v>
      </c>
      <c r="C702" t="s">
        <v>253</v>
      </c>
      <c r="H702" s="72"/>
      <c r="I702" s="72"/>
      <c r="J702" s="72"/>
      <c r="K702" s="72"/>
      <c r="L702" s="72"/>
    </row>
    <row r="703" spans="1:12" x14ac:dyDescent="0.25">
      <c r="A703" t="s">
        <v>3690</v>
      </c>
      <c r="B703" t="s">
        <v>45</v>
      </c>
      <c r="C703" t="s">
        <v>253</v>
      </c>
      <c r="H703" s="72"/>
      <c r="I703" s="72"/>
      <c r="J703" s="72"/>
      <c r="K703" s="72"/>
      <c r="L703" s="72"/>
    </row>
    <row r="704" spans="1:12" x14ac:dyDescent="0.25">
      <c r="A704" t="s">
        <v>3691</v>
      </c>
      <c r="B704" t="s">
        <v>45</v>
      </c>
      <c r="C704" t="s">
        <v>253</v>
      </c>
      <c r="H704" s="72"/>
      <c r="I704" s="72"/>
      <c r="J704" s="72"/>
      <c r="K704" s="72"/>
      <c r="L704" s="72"/>
    </row>
    <row r="705" spans="1:12" x14ac:dyDescent="0.25">
      <c r="A705" t="s">
        <v>3692</v>
      </c>
      <c r="B705" t="s">
        <v>45</v>
      </c>
      <c r="C705" t="s">
        <v>253</v>
      </c>
      <c r="H705" s="72"/>
      <c r="I705" s="72"/>
      <c r="J705" s="72"/>
      <c r="K705" s="72"/>
      <c r="L705" s="72"/>
    </row>
    <row r="706" spans="1:12" x14ac:dyDescent="0.25">
      <c r="A706" t="s">
        <v>3989</v>
      </c>
      <c r="B706" t="s">
        <v>44</v>
      </c>
      <c r="C706" t="s">
        <v>253</v>
      </c>
      <c r="H706" s="72"/>
      <c r="I706" s="72"/>
      <c r="J706" s="72"/>
      <c r="K706" s="72"/>
      <c r="L706" s="72"/>
    </row>
    <row r="707" spans="1:12" x14ac:dyDescent="0.25">
      <c r="A707" t="s">
        <v>3990</v>
      </c>
      <c r="B707" t="s">
        <v>44</v>
      </c>
      <c r="C707" t="s">
        <v>253</v>
      </c>
      <c r="H707" s="72"/>
      <c r="I707" s="72"/>
      <c r="J707" s="72"/>
      <c r="K707" s="72"/>
      <c r="L707" s="72"/>
    </row>
    <row r="708" spans="1:12" x14ac:dyDescent="0.25">
      <c r="A708" t="s">
        <v>3991</v>
      </c>
      <c r="B708" t="s">
        <v>44</v>
      </c>
      <c r="C708" t="s">
        <v>253</v>
      </c>
      <c r="H708" s="72"/>
      <c r="I708" s="72"/>
      <c r="J708" s="72"/>
      <c r="K708" s="72"/>
      <c r="L708" s="72"/>
    </row>
    <row r="709" spans="1:12" x14ac:dyDescent="0.25">
      <c r="A709" t="s">
        <v>3992</v>
      </c>
      <c r="B709" t="s">
        <v>44</v>
      </c>
      <c r="C709" t="s">
        <v>253</v>
      </c>
      <c r="H709" s="72"/>
      <c r="I709" s="72"/>
      <c r="J709" s="72"/>
      <c r="K709" s="72"/>
      <c r="L709" s="72"/>
    </row>
    <row r="710" spans="1:12" x14ac:dyDescent="0.25">
      <c r="A710" t="s">
        <v>3993</v>
      </c>
      <c r="B710" t="s">
        <v>44</v>
      </c>
      <c r="C710" t="s">
        <v>253</v>
      </c>
      <c r="H710" s="72"/>
      <c r="I710" s="72"/>
      <c r="J710" s="72"/>
      <c r="K710" s="72"/>
      <c r="L710" s="72"/>
    </row>
    <row r="711" spans="1:12" x14ac:dyDescent="0.25">
      <c r="A711" t="s">
        <v>3994</v>
      </c>
      <c r="B711" t="s">
        <v>44</v>
      </c>
      <c r="C711" t="s">
        <v>253</v>
      </c>
      <c r="H711" s="72"/>
      <c r="I711" s="72"/>
      <c r="J711" s="72"/>
      <c r="K711" s="72"/>
      <c r="L711" s="72"/>
    </row>
    <row r="712" spans="1:12" x14ac:dyDescent="0.25">
      <c r="A712" t="s">
        <v>3995</v>
      </c>
      <c r="B712" t="s">
        <v>44</v>
      </c>
      <c r="C712" t="s">
        <v>253</v>
      </c>
      <c r="H712" s="72"/>
      <c r="I712" s="72"/>
      <c r="J712" s="72"/>
      <c r="K712" s="72"/>
      <c r="L712" s="72"/>
    </row>
    <row r="713" spans="1:12" x14ac:dyDescent="0.25">
      <c r="A713" t="s">
        <v>3996</v>
      </c>
      <c r="B713" t="s">
        <v>44</v>
      </c>
      <c r="C713" t="s">
        <v>253</v>
      </c>
      <c r="H713" s="72"/>
      <c r="I713" s="72"/>
      <c r="J713" s="72"/>
      <c r="K713" s="72"/>
      <c r="L713" s="72"/>
    </row>
    <row r="714" spans="1:12" x14ac:dyDescent="0.25">
      <c r="A714" t="s">
        <v>3997</v>
      </c>
      <c r="B714" t="s">
        <v>44</v>
      </c>
      <c r="C714" t="s">
        <v>253</v>
      </c>
      <c r="H714" s="72"/>
      <c r="I714" s="72"/>
      <c r="J714" s="72"/>
      <c r="K714" s="72"/>
      <c r="L714" s="72"/>
    </row>
    <row r="715" spans="1:12" x14ac:dyDescent="0.25">
      <c r="A715" t="s">
        <v>3998</v>
      </c>
      <c r="B715" t="s">
        <v>44</v>
      </c>
      <c r="C715" t="s">
        <v>253</v>
      </c>
      <c r="H715" s="72"/>
      <c r="I715" s="72"/>
      <c r="J715" s="72"/>
      <c r="K715" s="72"/>
      <c r="L715" s="72"/>
    </row>
    <row r="716" spans="1:12" x14ac:dyDescent="0.25">
      <c r="A716" t="s">
        <v>3999</v>
      </c>
      <c r="B716" t="s">
        <v>44</v>
      </c>
      <c r="C716" t="s">
        <v>253</v>
      </c>
      <c r="H716" s="72"/>
      <c r="I716" s="72"/>
      <c r="J716" s="72"/>
      <c r="K716" s="72"/>
      <c r="L716" s="72"/>
    </row>
    <row r="717" spans="1:12" x14ac:dyDescent="0.25">
      <c r="A717" t="s">
        <v>4000</v>
      </c>
      <c r="B717" t="s">
        <v>44</v>
      </c>
      <c r="C717" t="s">
        <v>253</v>
      </c>
      <c r="H717" s="72"/>
      <c r="I717" s="72"/>
      <c r="J717" s="72"/>
      <c r="K717" s="72"/>
      <c r="L717" s="72"/>
    </row>
    <row r="718" spans="1:12" x14ac:dyDescent="0.25">
      <c r="A718" t="s">
        <v>4047</v>
      </c>
      <c r="B718" t="s">
        <v>4527</v>
      </c>
      <c r="C718" t="s">
        <v>253</v>
      </c>
      <c r="E718" t="s">
        <v>4528</v>
      </c>
      <c r="H718" s="72"/>
      <c r="I718" s="72"/>
      <c r="J718" s="72"/>
      <c r="K718" s="72"/>
      <c r="L718" s="72"/>
    </row>
    <row r="719" spans="1:12" x14ac:dyDescent="0.25">
      <c r="A719" t="s">
        <v>4054</v>
      </c>
      <c r="B719" t="s">
        <v>4527</v>
      </c>
      <c r="C719" t="s">
        <v>253</v>
      </c>
      <c r="E719" t="s">
        <v>4528</v>
      </c>
      <c r="H719" s="72"/>
      <c r="I719" s="72"/>
      <c r="J719" s="72"/>
      <c r="K719" s="72"/>
      <c r="L719" s="72"/>
    </row>
    <row r="720" spans="1:12" x14ac:dyDescent="0.25">
      <c r="A720" t="s">
        <v>4061</v>
      </c>
      <c r="B720" t="s">
        <v>4527</v>
      </c>
      <c r="C720" t="s">
        <v>253</v>
      </c>
      <c r="E720" t="s">
        <v>4528</v>
      </c>
      <c r="H720" s="72"/>
      <c r="I720" s="72"/>
      <c r="J720" s="72"/>
      <c r="K720" s="72"/>
      <c r="L720" s="72"/>
    </row>
    <row r="721" spans="1:12" x14ac:dyDescent="0.25">
      <c r="A721" t="s">
        <v>3661</v>
      </c>
      <c r="B721" t="s">
        <v>45</v>
      </c>
      <c r="C721" t="s">
        <v>253</v>
      </c>
      <c r="H721" s="72"/>
      <c r="I721" s="72"/>
      <c r="J721" s="72"/>
      <c r="K721" s="72"/>
      <c r="L721" s="72"/>
    </row>
    <row r="722" spans="1:12" x14ac:dyDescent="0.25">
      <c r="A722" t="s">
        <v>3662</v>
      </c>
      <c r="B722" t="s">
        <v>45</v>
      </c>
      <c r="C722" t="s">
        <v>253</v>
      </c>
      <c r="H722" s="72"/>
      <c r="I722" s="72"/>
      <c r="J722" s="72"/>
      <c r="K722" s="72"/>
      <c r="L722" s="72"/>
    </row>
    <row r="723" spans="1:12" x14ac:dyDescent="0.25">
      <c r="A723" t="s">
        <v>3663</v>
      </c>
      <c r="B723" t="s">
        <v>45</v>
      </c>
      <c r="C723" t="s">
        <v>253</v>
      </c>
      <c r="H723" s="72"/>
      <c r="I723" s="72"/>
      <c r="J723" s="72"/>
      <c r="K723" s="72"/>
      <c r="L723" s="72"/>
    </row>
    <row r="724" spans="1:12" x14ac:dyDescent="0.25">
      <c r="A724" t="s">
        <v>3664</v>
      </c>
      <c r="B724" t="s">
        <v>45</v>
      </c>
      <c r="C724" t="s">
        <v>253</v>
      </c>
      <c r="H724" s="72"/>
      <c r="I724" s="72"/>
      <c r="J724" s="72"/>
      <c r="K724" s="72"/>
      <c r="L724" s="72"/>
    </row>
    <row r="725" spans="1:12" x14ac:dyDescent="0.25">
      <c r="A725" t="s">
        <v>3665</v>
      </c>
      <c r="B725" t="s">
        <v>45</v>
      </c>
      <c r="C725" t="s">
        <v>253</v>
      </c>
      <c r="H725" s="72"/>
      <c r="I725" s="72"/>
      <c r="J725" s="72"/>
      <c r="K725" s="72"/>
      <c r="L725" s="72"/>
    </row>
    <row r="726" spans="1:12" x14ac:dyDescent="0.25">
      <c r="A726" t="s">
        <v>3666</v>
      </c>
      <c r="B726" t="s">
        <v>45</v>
      </c>
      <c r="C726" t="s">
        <v>253</v>
      </c>
      <c r="H726" s="72"/>
      <c r="I726" s="72"/>
      <c r="J726" s="72"/>
      <c r="K726" s="72"/>
      <c r="L726" s="72"/>
    </row>
    <row r="727" spans="1:12" x14ac:dyDescent="0.25">
      <c r="A727" t="s">
        <v>3667</v>
      </c>
      <c r="B727" t="s">
        <v>45</v>
      </c>
      <c r="C727" t="s">
        <v>253</v>
      </c>
      <c r="H727" s="72"/>
      <c r="I727" s="72"/>
      <c r="J727" s="72"/>
      <c r="K727" s="72"/>
      <c r="L727" s="72"/>
    </row>
    <row r="728" spans="1:12" x14ac:dyDescent="0.25">
      <c r="A728" t="s">
        <v>3668</v>
      </c>
      <c r="B728" t="s">
        <v>45</v>
      </c>
      <c r="C728" t="s">
        <v>253</v>
      </c>
      <c r="H728" s="72"/>
      <c r="I728" s="72"/>
      <c r="J728" s="72"/>
      <c r="K728" s="72"/>
      <c r="L728" s="72"/>
    </row>
    <row r="729" spans="1:12" x14ac:dyDescent="0.25">
      <c r="A729" t="s">
        <v>3944</v>
      </c>
      <c r="B729" t="s">
        <v>44</v>
      </c>
      <c r="C729" t="s">
        <v>253</v>
      </c>
      <c r="H729" s="72"/>
      <c r="I729" s="72"/>
      <c r="J729" s="72"/>
      <c r="K729" s="72"/>
      <c r="L729" s="72"/>
    </row>
    <row r="730" spans="1:12" x14ac:dyDescent="0.25">
      <c r="A730" t="s">
        <v>3945</v>
      </c>
      <c r="B730" t="s">
        <v>44</v>
      </c>
      <c r="C730" t="s">
        <v>253</v>
      </c>
      <c r="H730" s="72"/>
      <c r="I730" s="72"/>
      <c r="J730" s="72"/>
      <c r="K730" s="72"/>
      <c r="L730" s="72"/>
    </row>
    <row r="731" spans="1:12" x14ac:dyDescent="0.25">
      <c r="A731" t="s">
        <v>3946</v>
      </c>
      <c r="B731" t="s">
        <v>44</v>
      </c>
      <c r="C731" t="s">
        <v>253</v>
      </c>
      <c r="H731" s="72"/>
      <c r="I731" s="72"/>
      <c r="J731" s="72"/>
      <c r="K731" s="72"/>
      <c r="L731" s="72"/>
    </row>
    <row r="732" spans="1:12" x14ac:dyDescent="0.25">
      <c r="A732" t="s">
        <v>3947</v>
      </c>
      <c r="B732" t="s">
        <v>44</v>
      </c>
      <c r="C732" t="s">
        <v>253</v>
      </c>
      <c r="H732" s="72"/>
      <c r="I732" s="72"/>
      <c r="J732" s="72"/>
      <c r="K732" s="72"/>
      <c r="L732" s="72"/>
    </row>
    <row r="733" spans="1:12" x14ac:dyDescent="0.25">
      <c r="A733" t="s">
        <v>3948</v>
      </c>
      <c r="B733" t="s">
        <v>44</v>
      </c>
      <c r="C733" t="s">
        <v>253</v>
      </c>
      <c r="H733" s="72"/>
      <c r="I733" s="72"/>
      <c r="J733" s="72"/>
      <c r="K733" s="72"/>
      <c r="L733" s="72"/>
    </row>
    <row r="734" spans="1:12" x14ac:dyDescent="0.25">
      <c r="A734" t="s">
        <v>3949</v>
      </c>
      <c r="B734" t="s">
        <v>44</v>
      </c>
      <c r="C734" t="s">
        <v>253</v>
      </c>
      <c r="H734" s="72"/>
      <c r="I734" s="72"/>
      <c r="J734" s="72"/>
      <c r="K734" s="72"/>
      <c r="L734" s="72"/>
    </row>
    <row r="735" spans="1:12" x14ac:dyDescent="0.25">
      <c r="A735" t="s">
        <v>3950</v>
      </c>
      <c r="B735" t="s">
        <v>44</v>
      </c>
      <c r="C735" t="s">
        <v>253</v>
      </c>
      <c r="H735" s="72"/>
      <c r="I735" s="72"/>
      <c r="J735" s="72"/>
      <c r="K735" s="72"/>
      <c r="L735" s="72"/>
    </row>
    <row r="736" spans="1:12" x14ac:dyDescent="0.25">
      <c r="A736" t="s">
        <v>3951</v>
      </c>
      <c r="B736" t="s">
        <v>44</v>
      </c>
      <c r="C736" t="s">
        <v>253</v>
      </c>
      <c r="H736" s="72"/>
      <c r="I736" s="72"/>
      <c r="J736" s="72"/>
      <c r="K736" s="72"/>
      <c r="L736" s="72"/>
    </row>
    <row r="737" spans="1:12" x14ac:dyDescent="0.25">
      <c r="A737" t="s">
        <v>3952</v>
      </c>
      <c r="B737" t="s">
        <v>44</v>
      </c>
      <c r="C737" t="s">
        <v>253</v>
      </c>
      <c r="H737" s="72"/>
      <c r="I737" s="72"/>
      <c r="J737" s="72"/>
      <c r="K737" s="72"/>
      <c r="L737" s="72"/>
    </row>
    <row r="738" spans="1:12" x14ac:dyDescent="0.25">
      <c r="A738" t="s">
        <v>3953</v>
      </c>
      <c r="B738" t="s">
        <v>44</v>
      </c>
      <c r="C738" t="s">
        <v>253</v>
      </c>
      <c r="H738" s="72"/>
      <c r="I738" s="72"/>
      <c r="J738" s="72"/>
      <c r="K738" s="72"/>
      <c r="L738" s="72"/>
    </row>
    <row r="739" spans="1:12" x14ac:dyDescent="0.25">
      <c r="A739" t="s">
        <v>3954</v>
      </c>
      <c r="B739" t="s">
        <v>44</v>
      </c>
      <c r="C739" t="s">
        <v>253</v>
      </c>
      <c r="H739" s="72"/>
      <c r="I739" s="72"/>
      <c r="J739" s="72"/>
      <c r="K739" s="72"/>
      <c r="L739" s="72"/>
    </row>
    <row r="740" spans="1:12" x14ac:dyDescent="0.25">
      <c r="A740" t="s">
        <v>3955</v>
      </c>
      <c r="B740" t="s">
        <v>44</v>
      </c>
      <c r="C740" t="s">
        <v>253</v>
      </c>
      <c r="H740" s="72"/>
      <c r="I740" s="72"/>
      <c r="J740" s="72"/>
      <c r="K740" s="72"/>
      <c r="L740" s="72"/>
    </row>
    <row r="741" spans="1:12" x14ac:dyDescent="0.25">
      <c r="A741" t="s">
        <v>4043</v>
      </c>
      <c r="B741" t="s">
        <v>4527</v>
      </c>
      <c r="C741" t="s">
        <v>253</v>
      </c>
      <c r="E741" t="s">
        <v>4528</v>
      </c>
      <c r="H741" s="72"/>
      <c r="I741" s="72"/>
      <c r="J741" s="72"/>
      <c r="K741" s="72"/>
      <c r="L741" s="72"/>
    </row>
    <row r="742" spans="1:12" x14ac:dyDescent="0.25">
      <c r="A742" t="s">
        <v>4050</v>
      </c>
      <c r="B742" t="s">
        <v>4527</v>
      </c>
      <c r="C742" t="s">
        <v>253</v>
      </c>
      <c r="E742" t="s">
        <v>4528</v>
      </c>
      <c r="H742" s="72"/>
      <c r="I742" s="72"/>
      <c r="J742" s="72"/>
      <c r="K742" s="72"/>
      <c r="L742" s="72"/>
    </row>
    <row r="743" spans="1:12" x14ac:dyDescent="0.25">
      <c r="A743" t="s">
        <v>4057</v>
      </c>
      <c r="B743" t="s">
        <v>4527</v>
      </c>
      <c r="C743" t="s">
        <v>253</v>
      </c>
      <c r="E743" t="s">
        <v>4528</v>
      </c>
      <c r="H743" s="72"/>
      <c r="I743" s="72"/>
      <c r="J743" s="72"/>
      <c r="K743" s="72"/>
      <c r="L743" s="72"/>
    </row>
    <row r="744" spans="1:12" x14ac:dyDescent="0.25">
      <c r="A744" t="s">
        <v>3669</v>
      </c>
      <c r="B744" t="s">
        <v>45</v>
      </c>
      <c r="C744" t="s">
        <v>253</v>
      </c>
      <c r="H744" s="72"/>
      <c r="I744" s="72"/>
      <c r="J744" s="72"/>
      <c r="K744" s="72"/>
      <c r="L744" s="72"/>
    </row>
    <row r="745" spans="1:12" x14ac:dyDescent="0.25">
      <c r="A745" t="s">
        <v>3670</v>
      </c>
      <c r="B745" t="s">
        <v>45</v>
      </c>
      <c r="C745" t="s">
        <v>253</v>
      </c>
      <c r="H745" s="72"/>
      <c r="I745" s="72"/>
      <c r="J745" s="72"/>
      <c r="K745" s="72"/>
      <c r="L745" s="72"/>
    </row>
    <row r="746" spans="1:12" x14ac:dyDescent="0.25">
      <c r="A746" t="s">
        <v>3671</v>
      </c>
      <c r="B746" t="s">
        <v>45</v>
      </c>
      <c r="C746" t="s">
        <v>253</v>
      </c>
      <c r="H746" s="72"/>
      <c r="I746" s="72"/>
      <c r="J746" s="72"/>
      <c r="K746" s="72"/>
      <c r="L746" s="72"/>
    </row>
    <row r="747" spans="1:12" x14ac:dyDescent="0.25">
      <c r="A747" t="s">
        <v>3672</v>
      </c>
      <c r="B747" t="s">
        <v>45</v>
      </c>
      <c r="C747" t="s">
        <v>253</v>
      </c>
      <c r="H747" s="72"/>
      <c r="I747" s="72"/>
      <c r="J747" s="72"/>
      <c r="K747" s="72"/>
      <c r="L747" s="72"/>
    </row>
    <row r="748" spans="1:12" x14ac:dyDescent="0.25">
      <c r="A748" t="s">
        <v>3673</v>
      </c>
      <c r="B748" t="s">
        <v>45</v>
      </c>
      <c r="C748" t="s">
        <v>253</v>
      </c>
      <c r="H748" s="72"/>
      <c r="I748" s="72"/>
      <c r="J748" s="72"/>
      <c r="K748" s="72"/>
      <c r="L748" s="72"/>
    </row>
    <row r="749" spans="1:12" x14ac:dyDescent="0.25">
      <c r="A749" t="s">
        <v>3674</v>
      </c>
      <c r="B749" t="s">
        <v>45</v>
      </c>
      <c r="C749" t="s">
        <v>253</v>
      </c>
      <c r="H749" s="72"/>
      <c r="I749" s="72"/>
      <c r="J749" s="72"/>
      <c r="K749" s="72"/>
      <c r="L749" s="72"/>
    </row>
    <row r="750" spans="1:12" x14ac:dyDescent="0.25">
      <c r="A750" t="s">
        <v>3675</v>
      </c>
      <c r="B750" t="s">
        <v>45</v>
      </c>
      <c r="C750" t="s">
        <v>253</v>
      </c>
      <c r="H750" s="72"/>
      <c r="I750" s="72"/>
      <c r="J750" s="72"/>
      <c r="K750" s="72"/>
      <c r="L750" s="72"/>
    </row>
    <row r="751" spans="1:12" x14ac:dyDescent="0.25">
      <c r="A751" t="s">
        <v>3676</v>
      </c>
      <c r="B751" t="s">
        <v>45</v>
      </c>
      <c r="C751" t="s">
        <v>253</v>
      </c>
      <c r="H751" s="72"/>
      <c r="I751" s="72"/>
      <c r="J751" s="72"/>
      <c r="K751" s="72"/>
      <c r="L751" s="72"/>
    </row>
    <row r="752" spans="1:12" x14ac:dyDescent="0.25">
      <c r="A752" t="s">
        <v>3956</v>
      </c>
      <c r="B752" t="s">
        <v>44</v>
      </c>
      <c r="C752" t="s">
        <v>253</v>
      </c>
      <c r="H752" s="72"/>
      <c r="I752" s="72"/>
      <c r="J752" s="72"/>
      <c r="K752" s="72"/>
      <c r="L752" s="72"/>
    </row>
    <row r="753" spans="1:12" x14ac:dyDescent="0.25">
      <c r="A753" t="s">
        <v>3957</v>
      </c>
      <c r="B753" t="s">
        <v>44</v>
      </c>
      <c r="C753" t="s">
        <v>253</v>
      </c>
      <c r="H753" s="72"/>
      <c r="I753" s="72"/>
      <c r="J753" s="72"/>
      <c r="K753" s="72"/>
      <c r="L753" s="72"/>
    </row>
    <row r="754" spans="1:12" x14ac:dyDescent="0.25">
      <c r="A754" t="s">
        <v>3958</v>
      </c>
      <c r="B754" t="s">
        <v>44</v>
      </c>
      <c r="C754" t="s">
        <v>253</v>
      </c>
      <c r="H754" s="72"/>
      <c r="I754" s="72"/>
      <c r="J754" s="72"/>
      <c r="K754" s="72"/>
      <c r="L754" s="72"/>
    </row>
    <row r="755" spans="1:12" x14ac:dyDescent="0.25">
      <c r="A755" t="s">
        <v>3959</v>
      </c>
      <c r="B755" t="s">
        <v>44</v>
      </c>
      <c r="C755" t="s">
        <v>253</v>
      </c>
      <c r="H755" s="72"/>
      <c r="I755" s="72"/>
      <c r="J755" s="72"/>
      <c r="K755" s="72"/>
      <c r="L755" s="72"/>
    </row>
    <row r="756" spans="1:12" x14ac:dyDescent="0.25">
      <c r="A756" t="s">
        <v>3960</v>
      </c>
      <c r="B756" t="s">
        <v>44</v>
      </c>
      <c r="C756" t="s">
        <v>253</v>
      </c>
      <c r="H756" s="72"/>
      <c r="I756" s="72"/>
      <c r="J756" s="72"/>
      <c r="K756" s="72"/>
      <c r="L756" s="72"/>
    </row>
    <row r="757" spans="1:12" x14ac:dyDescent="0.25">
      <c r="A757" t="s">
        <v>3961</v>
      </c>
      <c r="B757" t="s">
        <v>44</v>
      </c>
      <c r="C757" t="s">
        <v>253</v>
      </c>
      <c r="H757" s="72"/>
      <c r="I757" s="72"/>
      <c r="J757" s="72"/>
      <c r="K757" s="72"/>
      <c r="L757" s="72"/>
    </row>
    <row r="758" spans="1:12" x14ac:dyDescent="0.25">
      <c r="A758" t="s">
        <v>3962</v>
      </c>
      <c r="B758" t="s">
        <v>44</v>
      </c>
      <c r="C758" t="s">
        <v>253</v>
      </c>
      <c r="H758" s="72"/>
      <c r="I758" s="72"/>
      <c r="J758" s="72"/>
      <c r="K758" s="72"/>
      <c r="L758" s="72"/>
    </row>
    <row r="759" spans="1:12" x14ac:dyDescent="0.25">
      <c r="A759" t="s">
        <v>3963</v>
      </c>
      <c r="B759" t="s">
        <v>44</v>
      </c>
      <c r="C759" t="s">
        <v>253</v>
      </c>
      <c r="H759" s="72"/>
      <c r="I759" s="72"/>
      <c r="J759" s="72"/>
      <c r="K759" s="72"/>
      <c r="L759" s="72"/>
    </row>
    <row r="760" spans="1:12" x14ac:dyDescent="0.25">
      <c r="A760" t="s">
        <v>3964</v>
      </c>
      <c r="B760" t="s">
        <v>44</v>
      </c>
      <c r="C760" t="s">
        <v>253</v>
      </c>
      <c r="H760" s="72"/>
      <c r="I760" s="72"/>
      <c r="J760" s="72"/>
      <c r="K760" s="72"/>
      <c r="L760" s="72"/>
    </row>
    <row r="761" spans="1:12" x14ac:dyDescent="0.25">
      <c r="A761" t="s">
        <v>3965</v>
      </c>
      <c r="B761" t="s">
        <v>44</v>
      </c>
      <c r="C761" t="s">
        <v>253</v>
      </c>
      <c r="H761" s="72"/>
      <c r="I761" s="72"/>
      <c r="J761" s="72"/>
      <c r="K761" s="72"/>
      <c r="L761" s="72"/>
    </row>
    <row r="762" spans="1:12" x14ac:dyDescent="0.25">
      <c r="A762" t="s">
        <v>3966</v>
      </c>
      <c r="B762" t="s">
        <v>44</v>
      </c>
      <c r="C762" t="s">
        <v>253</v>
      </c>
      <c r="H762" s="72"/>
      <c r="I762" s="72"/>
      <c r="J762" s="72"/>
      <c r="K762" s="72"/>
      <c r="L762" s="72"/>
    </row>
    <row r="763" spans="1:12" x14ac:dyDescent="0.25">
      <c r="A763" t="s">
        <v>3967</v>
      </c>
      <c r="B763" t="s">
        <v>44</v>
      </c>
      <c r="C763" t="s">
        <v>253</v>
      </c>
      <c r="H763" s="72"/>
      <c r="I763" s="72"/>
      <c r="J763" s="72"/>
      <c r="K763" s="72"/>
      <c r="L763" s="72"/>
    </row>
    <row r="764" spans="1:12" x14ac:dyDescent="0.25">
      <c r="A764" t="s">
        <v>4044</v>
      </c>
      <c r="B764" t="s">
        <v>4527</v>
      </c>
      <c r="C764" t="s">
        <v>253</v>
      </c>
      <c r="E764" t="s">
        <v>4528</v>
      </c>
      <c r="H764" s="72"/>
      <c r="I764" s="72"/>
      <c r="J764" s="72"/>
      <c r="K764" s="72"/>
      <c r="L764" s="72"/>
    </row>
    <row r="765" spans="1:12" x14ac:dyDescent="0.25">
      <c r="A765" t="s">
        <v>4051</v>
      </c>
      <c r="B765" t="s">
        <v>4527</v>
      </c>
      <c r="C765" t="s">
        <v>253</v>
      </c>
      <c r="E765" t="s">
        <v>4528</v>
      </c>
      <c r="H765" s="72"/>
      <c r="I765" s="72"/>
      <c r="J765" s="72"/>
      <c r="K765" s="72"/>
      <c r="L765" s="72"/>
    </row>
    <row r="766" spans="1:12" x14ac:dyDescent="0.25">
      <c r="A766" t="s">
        <v>4058</v>
      </c>
      <c r="B766" t="s">
        <v>4527</v>
      </c>
      <c r="C766" t="s">
        <v>253</v>
      </c>
      <c r="E766" t="s">
        <v>4528</v>
      </c>
      <c r="H766" s="72"/>
      <c r="I766" s="72"/>
      <c r="J766" s="72"/>
      <c r="K766" s="72"/>
      <c r="L766" s="72"/>
    </row>
    <row r="767" spans="1:12" x14ac:dyDescent="0.25">
      <c r="A767" t="s">
        <v>3677</v>
      </c>
      <c r="B767" t="s">
        <v>45</v>
      </c>
      <c r="C767" t="s">
        <v>253</v>
      </c>
      <c r="H767" s="72"/>
      <c r="I767" s="72"/>
      <c r="J767" s="72"/>
      <c r="K767" s="72"/>
      <c r="L767" s="72"/>
    </row>
    <row r="768" spans="1:12" x14ac:dyDescent="0.25">
      <c r="A768" t="s">
        <v>3678</v>
      </c>
      <c r="B768" t="s">
        <v>45</v>
      </c>
      <c r="C768" t="s">
        <v>253</v>
      </c>
      <c r="H768" s="72"/>
      <c r="I768" s="72"/>
      <c r="J768" s="72"/>
      <c r="K768" s="72"/>
      <c r="L768" s="72"/>
    </row>
    <row r="769" spans="1:12" x14ac:dyDescent="0.25">
      <c r="A769" t="s">
        <v>3679</v>
      </c>
      <c r="B769" t="s">
        <v>45</v>
      </c>
      <c r="C769" t="s">
        <v>253</v>
      </c>
      <c r="H769" s="72"/>
      <c r="I769" s="72"/>
      <c r="J769" s="72"/>
      <c r="K769" s="72"/>
      <c r="L769" s="72"/>
    </row>
    <row r="770" spans="1:12" x14ac:dyDescent="0.25">
      <c r="A770" t="s">
        <v>3680</v>
      </c>
      <c r="B770" t="s">
        <v>45</v>
      </c>
      <c r="C770" t="s">
        <v>253</v>
      </c>
      <c r="H770" s="72"/>
      <c r="I770" s="72"/>
      <c r="J770" s="72"/>
      <c r="K770" s="72"/>
      <c r="L770" s="72"/>
    </row>
    <row r="771" spans="1:12" x14ac:dyDescent="0.25">
      <c r="A771" t="s">
        <v>3681</v>
      </c>
      <c r="B771" t="s">
        <v>45</v>
      </c>
      <c r="C771" t="s">
        <v>253</v>
      </c>
      <c r="H771" s="72"/>
      <c r="I771" s="72"/>
      <c r="J771" s="72"/>
      <c r="K771" s="72"/>
      <c r="L771" s="72"/>
    </row>
    <row r="772" spans="1:12" x14ac:dyDescent="0.25">
      <c r="A772" t="s">
        <v>3682</v>
      </c>
      <c r="B772" t="s">
        <v>45</v>
      </c>
      <c r="C772" t="s">
        <v>253</v>
      </c>
      <c r="H772" s="72"/>
      <c r="I772" s="72"/>
      <c r="J772" s="72"/>
      <c r="K772" s="72"/>
      <c r="L772" s="72"/>
    </row>
    <row r="773" spans="1:12" x14ac:dyDescent="0.25">
      <c r="A773" t="s">
        <v>3683</v>
      </c>
      <c r="B773" t="s">
        <v>45</v>
      </c>
      <c r="C773" t="s">
        <v>253</v>
      </c>
      <c r="H773" s="72"/>
      <c r="I773" s="72"/>
      <c r="J773" s="72"/>
      <c r="K773" s="72"/>
      <c r="L773" s="72"/>
    </row>
    <row r="774" spans="1:12" x14ac:dyDescent="0.25">
      <c r="A774" t="s">
        <v>3684</v>
      </c>
      <c r="B774" t="s">
        <v>45</v>
      </c>
      <c r="C774" t="s">
        <v>253</v>
      </c>
      <c r="H774" s="72"/>
      <c r="I774" s="72"/>
      <c r="J774" s="72"/>
      <c r="K774" s="72"/>
      <c r="L774" s="72"/>
    </row>
    <row r="775" spans="1:12" x14ac:dyDescent="0.25">
      <c r="A775" t="s">
        <v>3968</v>
      </c>
      <c r="B775" t="s">
        <v>44</v>
      </c>
      <c r="C775" t="s">
        <v>253</v>
      </c>
      <c r="H775" s="72"/>
      <c r="I775" s="72"/>
      <c r="J775" s="72"/>
      <c r="K775" s="72"/>
      <c r="L775" s="72"/>
    </row>
    <row r="776" spans="1:12" x14ac:dyDescent="0.25">
      <c r="A776" t="s">
        <v>3969</v>
      </c>
      <c r="B776" t="s">
        <v>44</v>
      </c>
      <c r="C776" t="s">
        <v>253</v>
      </c>
      <c r="H776" s="72"/>
      <c r="I776" s="72"/>
      <c r="J776" s="72"/>
      <c r="K776" s="72"/>
      <c r="L776" s="72"/>
    </row>
    <row r="777" spans="1:12" x14ac:dyDescent="0.25">
      <c r="A777" t="s">
        <v>3970</v>
      </c>
      <c r="B777" t="s">
        <v>44</v>
      </c>
      <c r="C777" t="s">
        <v>253</v>
      </c>
      <c r="H777" s="72"/>
      <c r="I777" s="72"/>
      <c r="J777" s="72"/>
      <c r="K777" s="72"/>
      <c r="L777" s="72"/>
    </row>
    <row r="778" spans="1:12" x14ac:dyDescent="0.25">
      <c r="A778" t="s">
        <v>3971</v>
      </c>
      <c r="B778" t="s">
        <v>44</v>
      </c>
      <c r="C778" t="s">
        <v>253</v>
      </c>
      <c r="H778" s="72"/>
      <c r="I778" s="72"/>
      <c r="J778" s="72"/>
      <c r="K778" s="72"/>
      <c r="L778" s="72"/>
    </row>
    <row r="779" spans="1:12" x14ac:dyDescent="0.25">
      <c r="A779" t="s">
        <v>3972</v>
      </c>
      <c r="B779" t="s">
        <v>44</v>
      </c>
      <c r="C779" t="s">
        <v>253</v>
      </c>
      <c r="H779" s="72"/>
      <c r="I779" s="72"/>
      <c r="J779" s="72"/>
      <c r="K779" s="72"/>
      <c r="L779" s="72"/>
    </row>
    <row r="780" spans="1:12" x14ac:dyDescent="0.25">
      <c r="A780" t="s">
        <v>3973</v>
      </c>
      <c r="B780" t="s">
        <v>44</v>
      </c>
      <c r="C780" t="s">
        <v>253</v>
      </c>
      <c r="H780" s="72"/>
      <c r="I780" s="72"/>
      <c r="J780" s="72"/>
      <c r="K780" s="72"/>
      <c r="L780" s="72"/>
    </row>
    <row r="781" spans="1:12" x14ac:dyDescent="0.25">
      <c r="A781" t="s">
        <v>3974</v>
      </c>
      <c r="B781" t="s">
        <v>44</v>
      </c>
      <c r="C781" t="s">
        <v>253</v>
      </c>
      <c r="H781" s="72"/>
      <c r="I781" s="72"/>
      <c r="J781" s="72"/>
      <c r="K781" s="72"/>
      <c r="L781" s="72"/>
    </row>
    <row r="782" spans="1:12" x14ac:dyDescent="0.25">
      <c r="A782" t="s">
        <v>3975</v>
      </c>
      <c r="B782" t="s">
        <v>44</v>
      </c>
      <c r="C782" t="s">
        <v>253</v>
      </c>
      <c r="H782" s="72"/>
      <c r="I782" s="72"/>
      <c r="J782" s="72"/>
      <c r="K782" s="72"/>
      <c r="L782" s="72"/>
    </row>
    <row r="783" spans="1:12" x14ac:dyDescent="0.25">
      <c r="A783" t="s">
        <v>3976</v>
      </c>
      <c r="B783" t="s">
        <v>44</v>
      </c>
      <c r="C783" t="s">
        <v>253</v>
      </c>
      <c r="H783" s="72"/>
      <c r="I783" s="72"/>
      <c r="J783" s="72"/>
      <c r="K783" s="72"/>
      <c r="L783" s="72"/>
    </row>
    <row r="784" spans="1:12" x14ac:dyDescent="0.25">
      <c r="A784" t="s">
        <v>3977</v>
      </c>
      <c r="B784" t="s">
        <v>44</v>
      </c>
      <c r="C784" t="s">
        <v>253</v>
      </c>
      <c r="H784" s="72"/>
      <c r="I784" s="72"/>
      <c r="J784" s="72"/>
      <c r="K784" s="72"/>
      <c r="L784" s="72"/>
    </row>
    <row r="785" spans="1:12" x14ac:dyDescent="0.25">
      <c r="A785" t="s">
        <v>3978</v>
      </c>
      <c r="B785" t="s">
        <v>44</v>
      </c>
      <c r="C785" t="s">
        <v>253</v>
      </c>
      <c r="H785" s="72"/>
      <c r="I785" s="72"/>
      <c r="J785" s="72"/>
      <c r="K785" s="72"/>
      <c r="L785" s="72"/>
    </row>
    <row r="786" spans="1:12" x14ac:dyDescent="0.25">
      <c r="A786" t="s">
        <v>3979</v>
      </c>
      <c r="B786" t="s">
        <v>44</v>
      </c>
      <c r="C786" t="s">
        <v>253</v>
      </c>
      <c r="H786" s="72"/>
      <c r="I786" s="72"/>
      <c r="J786" s="72"/>
      <c r="K786" s="72"/>
      <c r="L786" s="72"/>
    </row>
    <row r="787" spans="1:12" x14ac:dyDescent="0.25">
      <c r="A787" t="s">
        <v>4045</v>
      </c>
      <c r="B787" t="s">
        <v>4527</v>
      </c>
      <c r="C787" t="s">
        <v>253</v>
      </c>
      <c r="E787" t="s">
        <v>4528</v>
      </c>
      <c r="H787" s="72"/>
      <c r="I787" s="72"/>
      <c r="J787" s="72"/>
      <c r="K787" s="72"/>
      <c r="L787" s="72"/>
    </row>
    <row r="788" spans="1:12" x14ac:dyDescent="0.25">
      <c r="A788" t="s">
        <v>4052</v>
      </c>
      <c r="B788" t="s">
        <v>4527</v>
      </c>
      <c r="C788" t="s">
        <v>253</v>
      </c>
      <c r="E788" t="s">
        <v>4528</v>
      </c>
      <c r="H788" s="72"/>
      <c r="I788" s="72"/>
      <c r="J788" s="72"/>
      <c r="K788" s="72"/>
      <c r="L788" s="72"/>
    </row>
    <row r="789" spans="1:12" x14ac:dyDescent="0.25">
      <c r="A789" t="s">
        <v>4059</v>
      </c>
      <c r="B789" t="s">
        <v>4527</v>
      </c>
      <c r="C789" t="s">
        <v>253</v>
      </c>
      <c r="E789" t="s">
        <v>4528</v>
      </c>
      <c r="H789" s="72"/>
      <c r="I789" s="72"/>
      <c r="J789" s="72"/>
      <c r="K789" s="72"/>
      <c r="L789" s="72"/>
    </row>
    <row r="790" spans="1:12" x14ac:dyDescent="0.25">
      <c r="A790" t="s">
        <v>3645</v>
      </c>
      <c r="B790" t="s">
        <v>45</v>
      </c>
      <c r="C790" t="s">
        <v>253</v>
      </c>
      <c r="H790" s="72"/>
      <c r="I790" s="72"/>
      <c r="J790" s="72"/>
      <c r="K790" s="72"/>
      <c r="L790" s="72"/>
    </row>
    <row r="791" spans="1:12" x14ac:dyDescent="0.25">
      <c r="A791" t="s">
        <v>3646</v>
      </c>
      <c r="B791" t="s">
        <v>45</v>
      </c>
      <c r="C791" t="s">
        <v>253</v>
      </c>
      <c r="H791" s="72"/>
      <c r="I791" s="72"/>
      <c r="J791" s="72"/>
      <c r="K791" s="72"/>
      <c r="L791" s="72"/>
    </row>
    <row r="792" spans="1:12" x14ac:dyDescent="0.25">
      <c r="A792" t="s">
        <v>3647</v>
      </c>
      <c r="B792" t="s">
        <v>45</v>
      </c>
      <c r="C792" t="s">
        <v>253</v>
      </c>
      <c r="H792" s="72"/>
      <c r="I792" s="72"/>
      <c r="J792" s="72"/>
      <c r="K792" s="72"/>
      <c r="L792" s="72"/>
    </row>
    <row r="793" spans="1:12" x14ac:dyDescent="0.25">
      <c r="A793" t="s">
        <v>3648</v>
      </c>
      <c r="B793" t="s">
        <v>45</v>
      </c>
      <c r="C793" t="s">
        <v>253</v>
      </c>
      <c r="H793" s="72"/>
      <c r="I793" s="72"/>
      <c r="J793" s="72"/>
      <c r="K793" s="72"/>
      <c r="L793" s="72"/>
    </row>
    <row r="794" spans="1:12" x14ac:dyDescent="0.25">
      <c r="A794" t="s">
        <v>3649</v>
      </c>
      <c r="B794" t="s">
        <v>45</v>
      </c>
      <c r="C794" t="s">
        <v>253</v>
      </c>
      <c r="H794" s="72"/>
      <c r="I794" s="72"/>
      <c r="J794" s="72"/>
      <c r="K794" s="72"/>
      <c r="L794" s="72"/>
    </row>
    <row r="795" spans="1:12" x14ac:dyDescent="0.25">
      <c r="A795" t="s">
        <v>3650</v>
      </c>
      <c r="B795" t="s">
        <v>45</v>
      </c>
      <c r="C795" t="s">
        <v>253</v>
      </c>
      <c r="H795" s="72"/>
      <c r="I795" s="72"/>
      <c r="J795" s="72"/>
      <c r="K795" s="72"/>
      <c r="L795" s="72"/>
    </row>
    <row r="796" spans="1:12" x14ac:dyDescent="0.25">
      <c r="A796" t="s">
        <v>3651</v>
      </c>
      <c r="B796" t="s">
        <v>45</v>
      </c>
      <c r="C796" t="s">
        <v>253</v>
      </c>
      <c r="H796" s="72"/>
      <c r="I796" s="72"/>
      <c r="J796" s="72"/>
      <c r="K796" s="72"/>
      <c r="L796" s="72"/>
    </row>
    <row r="797" spans="1:12" x14ac:dyDescent="0.25">
      <c r="A797" t="s">
        <v>3652</v>
      </c>
      <c r="B797" t="s">
        <v>45</v>
      </c>
      <c r="C797" t="s">
        <v>253</v>
      </c>
      <c r="H797" s="72"/>
      <c r="I797" s="72"/>
      <c r="J797" s="72"/>
      <c r="K797" s="72"/>
      <c r="L797" s="72"/>
    </row>
    <row r="798" spans="1:12" x14ac:dyDescent="0.25">
      <c r="A798" t="s">
        <v>3914</v>
      </c>
      <c r="B798" t="s">
        <v>44</v>
      </c>
      <c r="C798" t="s">
        <v>253</v>
      </c>
      <c r="H798" s="72"/>
      <c r="I798" s="72"/>
      <c r="J798" s="72"/>
      <c r="K798" s="72"/>
      <c r="L798" s="72"/>
    </row>
    <row r="799" spans="1:12" x14ac:dyDescent="0.25">
      <c r="A799" t="s">
        <v>3915</v>
      </c>
      <c r="B799" t="s">
        <v>44</v>
      </c>
      <c r="C799" t="s">
        <v>253</v>
      </c>
      <c r="H799" s="72"/>
      <c r="I799" s="72"/>
      <c r="J799" s="72"/>
      <c r="K799" s="72"/>
      <c r="L799" s="72"/>
    </row>
    <row r="800" spans="1:12" x14ac:dyDescent="0.25">
      <c r="A800" t="s">
        <v>3916</v>
      </c>
      <c r="B800" t="s">
        <v>44</v>
      </c>
      <c r="C800" t="s">
        <v>253</v>
      </c>
      <c r="H800" s="72"/>
      <c r="I800" s="72"/>
      <c r="J800" s="72"/>
      <c r="K800" s="72"/>
      <c r="L800" s="72"/>
    </row>
    <row r="801" spans="1:12" x14ac:dyDescent="0.25">
      <c r="A801" t="s">
        <v>3917</v>
      </c>
      <c r="B801" t="s">
        <v>44</v>
      </c>
      <c r="C801" t="s">
        <v>253</v>
      </c>
      <c r="H801" s="72"/>
      <c r="I801" s="72"/>
      <c r="J801" s="72"/>
      <c r="K801" s="72"/>
      <c r="L801" s="72"/>
    </row>
    <row r="802" spans="1:12" x14ac:dyDescent="0.25">
      <c r="A802" t="s">
        <v>3918</v>
      </c>
      <c r="B802" t="s">
        <v>44</v>
      </c>
      <c r="C802" t="s">
        <v>253</v>
      </c>
      <c r="H802" s="72"/>
      <c r="I802" s="72"/>
      <c r="J802" s="72"/>
      <c r="K802" s="72"/>
      <c r="L802" s="72"/>
    </row>
    <row r="803" spans="1:12" x14ac:dyDescent="0.25">
      <c r="A803" t="s">
        <v>3919</v>
      </c>
      <c r="B803" t="s">
        <v>44</v>
      </c>
      <c r="C803" t="s">
        <v>253</v>
      </c>
      <c r="H803" s="72"/>
      <c r="I803" s="72"/>
      <c r="J803" s="72"/>
      <c r="K803" s="72"/>
      <c r="L803" s="72"/>
    </row>
    <row r="804" spans="1:12" x14ac:dyDescent="0.25">
      <c r="A804" t="s">
        <v>3920</v>
      </c>
      <c r="B804" t="s">
        <v>44</v>
      </c>
      <c r="C804" t="s">
        <v>253</v>
      </c>
      <c r="H804" s="72"/>
      <c r="I804" s="72"/>
      <c r="J804" s="72"/>
      <c r="K804" s="72"/>
      <c r="L804" s="72"/>
    </row>
    <row r="805" spans="1:12" x14ac:dyDescent="0.25">
      <c r="A805" t="s">
        <v>3921</v>
      </c>
      <c r="B805" t="s">
        <v>44</v>
      </c>
      <c r="C805" t="s">
        <v>253</v>
      </c>
      <c r="H805" s="72"/>
      <c r="I805" s="72"/>
      <c r="J805" s="72"/>
      <c r="K805" s="72"/>
      <c r="L805" s="72"/>
    </row>
    <row r="806" spans="1:12" x14ac:dyDescent="0.25">
      <c r="A806" t="s">
        <v>3922</v>
      </c>
      <c r="B806" t="s">
        <v>44</v>
      </c>
      <c r="C806" t="s">
        <v>253</v>
      </c>
      <c r="H806" s="72"/>
      <c r="I806" s="72"/>
      <c r="J806" s="72"/>
      <c r="K806" s="72"/>
      <c r="L806" s="72"/>
    </row>
    <row r="807" spans="1:12" x14ac:dyDescent="0.25">
      <c r="A807" t="s">
        <v>3923</v>
      </c>
      <c r="B807" t="s">
        <v>44</v>
      </c>
      <c r="C807" t="s">
        <v>253</v>
      </c>
      <c r="H807" s="72"/>
      <c r="I807" s="72"/>
      <c r="J807" s="72"/>
      <c r="K807" s="72"/>
      <c r="L807" s="72"/>
    </row>
    <row r="808" spans="1:12" x14ac:dyDescent="0.25">
      <c r="A808" t="s">
        <v>3924</v>
      </c>
      <c r="B808" t="s">
        <v>44</v>
      </c>
      <c r="C808" t="s">
        <v>253</v>
      </c>
      <c r="H808" s="72"/>
      <c r="I808" s="72"/>
      <c r="J808" s="72"/>
      <c r="K808" s="72"/>
      <c r="L808" s="72"/>
    </row>
    <row r="809" spans="1:12" x14ac:dyDescent="0.25">
      <c r="A809" t="s">
        <v>3925</v>
      </c>
      <c r="B809" t="s">
        <v>44</v>
      </c>
      <c r="C809" t="s">
        <v>253</v>
      </c>
      <c r="H809" s="72"/>
      <c r="I809" s="72"/>
      <c r="J809" s="72"/>
      <c r="K809" s="72"/>
      <c r="L809" s="72"/>
    </row>
    <row r="810" spans="1:12" x14ac:dyDescent="0.25">
      <c r="A810" t="s">
        <v>3926</v>
      </c>
      <c r="B810" t="s">
        <v>44</v>
      </c>
      <c r="C810" t="s">
        <v>253</v>
      </c>
      <c r="H810" s="72"/>
      <c r="I810" s="72"/>
      <c r="J810" s="72"/>
      <c r="K810" s="72"/>
      <c r="L810" s="72"/>
    </row>
    <row r="811" spans="1:12" x14ac:dyDescent="0.25">
      <c r="A811" t="s">
        <v>3927</v>
      </c>
      <c r="B811" t="s">
        <v>44</v>
      </c>
      <c r="C811" t="s">
        <v>253</v>
      </c>
      <c r="H811" s="72"/>
      <c r="I811" s="72"/>
      <c r="J811" s="72"/>
      <c r="K811" s="72"/>
      <c r="L811" s="72"/>
    </row>
    <row r="812" spans="1:12" x14ac:dyDescent="0.25">
      <c r="A812" t="s">
        <v>3928</v>
      </c>
      <c r="B812" t="s">
        <v>44</v>
      </c>
      <c r="C812" t="s">
        <v>253</v>
      </c>
      <c r="H812" s="72"/>
      <c r="I812" s="72"/>
      <c r="J812" s="72"/>
      <c r="K812" s="72"/>
      <c r="L812" s="72"/>
    </row>
    <row r="813" spans="1:12" x14ac:dyDescent="0.25">
      <c r="A813" t="s">
        <v>4041</v>
      </c>
      <c r="B813" t="s">
        <v>4527</v>
      </c>
      <c r="C813" t="s">
        <v>253</v>
      </c>
      <c r="E813" t="s">
        <v>4528</v>
      </c>
      <c r="H813" s="72"/>
      <c r="I813" s="72"/>
      <c r="J813" s="72"/>
      <c r="K813" s="72"/>
      <c r="L813" s="72"/>
    </row>
    <row r="814" spans="1:12" x14ac:dyDescent="0.25">
      <c r="A814" t="s">
        <v>4048</v>
      </c>
      <c r="B814" t="s">
        <v>4527</v>
      </c>
      <c r="C814" t="s">
        <v>253</v>
      </c>
      <c r="E814" t="s">
        <v>4528</v>
      </c>
      <c r="H814" s="72"/>
      <c r="I814" s="72"/>
      <c r="J814" s="72"/>
      <c r="K814" s="72"/>
      <c r="L814" s="72"/>
    </row>
    <row r="815" spans="1:12" x14ac:dyDescent="0.25">
      <c r="A815" t="s">
        <v>4055</v>
      </c>
      <c r="B815" t="s">
        <v>4527</v>
      </c>
      <c r="C815" t="s">
        <v>253</v>
      </c>
      <c r="E815" t="s">
        <v>4528</v>
      </c>
      <c r="H815" s="72"/>
      <c r="I815" s="72"/>
      <c r="J815" s="72"/>
      <c r="K815" s="72"/>
      <c r="L815" s="72"/>
    </row>
    <row r="816" spans="1:12" x14ac:dyDescent="0.25">
      <c r="A816" t="s">
        <v>3632</v>
      </c>
      <c r="B816" t="s">
        <v>45</v>
      </c>
      <c r="C816" t="s">
        <v>253</v>
      </c>
      <c r="H816" s="72"/>
      <c r="I816" s="72"/>
      <c r="J816" s="72"/>
      <c r="K816" s="72"/>
      <c r="L816" s="72"/>
    </row>
    <row r="817" spans="1:12" x14ac:dyDescent="0.25">
      <c r="A817" t="s">
        <v>3633</v>
      </c>
      <c r="B817" t="s">
        <v>45</v>
      </c>
      <c r="C817" t="s">
        <v>253</v>
      </c>
      <c r="H817" s="72"/>
      <c r="I817" s="72"/>
      <c r="J817" s="72"/>
      <c r="K817" s="72"/>
      <c r="L817" s="72"/>
    </row>
    <row r="818" spans="1:12" x14ac:dyDescent="0.25">
      <c r="A818" t="s">
        <v>3634</v>
      </c>
      <c r="B818" t="s">
        <v>45</v>
      </c>
      <c r="C818" t="s">
        <v>253</v>
      </c>
      <c r="H818" s="72"/>
      <c r="I818" s="72"/>
      <c r="J818" s="72"/>
      <c r="K818" s="72"/>
      <c r="L818" s="72"/>
    </row>
    <row r="819" spans="1:12" x14ac:dyDescent="0.25">
      <c r="A819" t="s">
        <v>3635</v>
      </c>
      <c r="B819" t="s">
        <v>45</v>
      </c>
      <c r="C819" t="s">
        <v>253</v>
      </c>
      <c r="H819" s="72"/>
      <c r="I819" s="72"/>
      <c r="J819" s="72"/>
      <c r="K819" s="72"/>
      <c r="L819" s="72"/>
    </row>
    <row r="820" spans="1:12" x14ac:dyDescent="0.25">
      <c r="A820" t="s">
        <v>3636</v>
      </c>
      <c r="B820" t="s">
        <v>45</v>
      </c>
      <c r="C820" t="s">
        <v>253</v>
      </c>
      <c r="H820" s="72"/>
      <c r="I820" s="72"/>
      <c r="J820" s="72"/>
      <c r="K820" s="72"/>
      <c r="L820" s="72"/>
    </row>
    <row r="821" spans="1:12" x14ac:dyDescent="0.25">
      <c r="A821" t="s">
        <v>3637</v>
      </c>
      <c r="B821" t="s">
        <v>45</v>
      </c>
      <c r="C821" t="s">
        <v>253</v>
      </c>
      <c r="H821" s="72"/>
      <c r="I821" s="72"/>
      <c r="J821" s="72"/>
      <c r="K821" s="72"/>
      <c r="L821" s="72"/>
    </row>
    <row r="822" spans="1:12" x14ac:dyDescent="0.25">
      <c r="A822" t="s">
        <v>3638</v>
      </c>
      <c r="B822" t="s">
        <v>45</v>
      </c>
      <c r="C822" t="s">
        <v>253</v>
      </c>
      <c r="H822" s="72"/>
      <c r="I822" s="72"/>
      <c r="J822" s="72"/>
      <c r="K822" s="72"/>
      <c r="L822" s="72"/>
    </row>
    <row r="823" spans="1:12" x14ac:dyDescent="0.25">
      <c r="A823" t="s">
        <v>3639</v>
      </c>
      <c r="B823" t="s">
        <v>45</v>
      </c>
      <c r="C823" t="s">
        <v>253</v>
      </c>
      <c r="H823" s="72"/>
      <c r="I823" s="72"/>
      <c r="J823" s="72"/>
      <c r="K823" s="72"/>
      <c r="L823" s="72"/>
    </row>
    <row r="824" spans="1:12" x14ac:dyDescent="0.25">
      <c r="A824" t="s">
        <v>3640</v>
      </c>
      <c r="B824" t="s">
        <v>45</v>
      </c>
      <c r="C824" t="s">
        <v>253</v>
      </c>
      <c r="H824" s="72"/>
      <c r="I824" s="72"/>
      <c r="J824" s="72"/>
      <c r="K824" s="72"/>
      <c r="L824" s="72"/>
    </row>
    <row r="825" spans="1:12" x14ac:dyDescent="0.25">
      <c r="A825" t="s">
        <v>3641</v>
      </c>
      <c r="B825" t="s">
        <v>45</v>
      </c>
      <c r="C825" t="s">
        <v>253</v>
      </c>
      <c r="H825" s="72"/>
      <c r="I825" s="72"/>
      <c r="J825" s="72"/>
      <c r="K825" s="72"/>
      <c r="L825" s="72"/>
    </row>
    <row r="826" spans="1:12" x14ac:dyDescent="0.25">
      <c r="A826" t="s">
        <v>3642</v>
      </c>
      <c r="B826" t="s">
        <v>45</v>
      </c>
      <c r="C826" t="s">
        <v>253</v>
      </c>
      <c r="H826" s="72"/>
      <c r="I826" s="72"/>
      <c r="J826" s="72"/>
      <c r="K826" s="72"/>
      <c r="L826" s="72"/>
    </row>
    <row r="827" spans="1:12" x14ac:dyDescent="0.25">
      <c r="A827" t="s">
        <v>3643</v>
      </c>
      <c r="B827" t="s">
        <v>45</v>
      </c>
      <c r="C827" t="s">
        <v>253</v>
      </c>
      <c r="H827" s="72"/>
      <c r="I827" s="72"/>
      <c r="J827" s="72"/>
      <c r="K827" s="72"/>
      <c r="L827" s="72"/>
    </row>
    <row r="828" spans="1:12" x14ac:dyDescent="0.25">
      <c r="A828" t="s">
        <v>3644</v>
      </c>
      <c r="B828" t="s">
        <v>45</v>
      </c>
      <c r="C828" t="s">
        <v>253</v>
      </c>
      <c r="H828" s="72"/>
      <c r="I828" s="72"/>
      <c r="J828" s="72"/>
      <c r="K828" s="72"/>
      <c r="L828" s="72"/>
    </row>
    <row r="829" spans="1:12" x14ac:dyDescent="0.25">
      <c r="A829" t="s">
        <v>3902</v>
      </c>
      <c r="B829" t="s">
        <v>44</v>
      </c>
      <c r="C829" t="s">
        <v>253</v>
      </c>
      <c r="H829" s="72"/>
      <c r="I829" s="72"/>
      <c r="J829" s="72"/>
      <c r="K829" s="72"/>
      <c r="L829" s="72"/>
    </row>
    <row r="830" spans="1:12" x14ac:dyDescent="0.25">
      <c r="A830" t="s">
        <v>3903</v>
      </c>
      <c r="B830" t="s">
        <v>44</v>
      </c>
      <c r="C830" t="s">
        <v>253</v>
      </c>
      <c r="H830" s="72"/>
      <c r="I830" s="72"/>
      <c r="J830" s="72"/>
      <c r="K830" s="72"/>
      <c r="L830" s="72"/>
    </row>
    <row r="831" spans="1:12" x14ac:dyDescent="0.25">
      <c r="A831" t="s">
        <v>3904</v>
      </c>
      <c r="B831" t="s">
        <v>44</v>
      </c>
      <c r="C831" t="s">
        <v>253</v>
      </c>
      <c r="H831" s="72"/>
      <c r="I831" s="72"/>
      <c r="J831" s="72"/>
      <c r="K831" s="72"/>
      <c r="L831" s="72"/>
    </row>
    <row r="832" spans="1:12" x14ac:dyDescent="0.25">
      <c r="A832" t="s">
        <v>3905</v>
      </c>
      <c r="B832" t="s">
        <v>44</v>
      </c>
      <c r="C832" t="s">
        <v>253</v>
      </c>
      <c r="H832" s="72"/>
      <c r="I832" s="72"/>
      <c r="J832" s="72"/>
      <c r="K832" s="72"/>
      <c r="L832" s="72"/>
    </row>
    <row r="833" spans="1:14" x14ac:dyDescent="0.25">
      <c r="A833" t="s">
        <v>3906</v>
      </c>
      <c r="B833" t="s">
        <v>44</v>
      </c>
      <c r="C833" t="s">
        <v>253</v>
      </c>
      <c r="H833" s="72"/>
      <c r="I833" s="72"/>
      <c r="J833" s="72"/>
      <c r="K833" s="72"/>
      <c r="L833" s="72"/>
    </row>
    <row r="834" spans="1:14" x14ac:dyDescent="0.25">
      <c r="A834" t="s">
        <v>3907</v>
      </c>
      <c r="B834" t="s">
        <v>44</v>
      </c>
      <c r="C834" t="s">
        <v>253</v>
      </c>
      <c r="H834" s="72"/>
      <c r="I834" s="72"/>
      <c r="J834" s="72"/>
      <c r="K834" s="72"/>
      <c r="L834" s="72"/>
    </row>
    <row r="835" spans="1:14" x14ac:dyDescent="0.25">
      <c r="A835" t="s">
        <v>3908</v>
      </c>
      <c r="B835" t="s">
        <v>44</v>
      </c>
      <c r="C835" t="s">
        <v>253</v>
      </c>
      <c r="H835" s="72"/>
      <c r="I835" s="72"/>
      <c r="J835" s="72"/>
      <c r="K835" s="72"/>
      <c r="L835" s="72"/>
    </row>
    <row r="836" spans="1:14" x14ac:dyDescent="0.25">
      <c r="A836" t="s">
        <v>3909</v>
      </c>
      <c r="B836" t="s">
        <v>44</v>
      </c>
      <c r="C836" t="s">
        <v>253</v>
      </c>
      <c r="H836" s="72"/>
      <c r="I836" s="72"/>
      <c r="J836" s="72"/>
      <c r="K836" s="72"/>
      <c r="L836" s="72"/>
    </row>
    <row r="837" spans="1:14" x14ac:dyDescent="0.25">
      <c r="A837" t="s">
        <v>3910</v>
      </c>
      <c r="B837" t="s">
        <v>44</v>
      </c>
      <c r="C837" t="s">
        <v>253</v>
      </c>
      <c r="H837" s="72"/>
      <c r="I837" s="72"/>
      <c r="J837" s="72"/>
      <c r="K837" s="72"/>
      <c r="L837" s="72"/>
    </row>
    <row r="838" spans="1:14" x14ac:dyDescent="0.25">
      <c r="A838" t="s">
        <v>3911</v>
      </c>
      <c r="B838" t="s">
        <v>44</v>
      </c>
      <c r="C838" t="s">
        <v>253</v>
      </c>
      <c r="H838" s="72"/>
      <c r="I838" s="72"/>
      <c r="J838" s="72"/>
      <c r="K838" s="72"/>
      <c r="L838" s="72"/>
    </row>
    <row r="839" spans="1:14" x14ac:dyDescent="0.25">
      <c r="A839" t="s">
        <v>3912</v>
      </c>
      <c r="B839" t="s">
        <v>44</v>
      </c>
      <c r="C839" t="s">
        <v>253</v>
      </c>
      <c r="H839" s="72"/>
      <c r="I839" s="72"/>
      <c r="J839" s="72"/>
      <c r="K839" s="72"/>
      <c r="L839" s="72"/>
    </row>
    <row r="840" spans="1:14" x14ac:dyDescent="0.25">
      <c r="A840" t="s">
        <v>3913</v>
      </c>
      <c r="B840" t="s">
        <v>44</v>
      </c>
      <c r="C840" t="s">
        <v>253</v>
      </c>
      <c r="H840" s="72"/>
      <c r="I840" s="72"/>
      <c r="J840" s="72"/>
      <c r="K840" s="72"/>
      <c r="L840" s="72"/>
    </row>
    <row r="841" spans="1:14" x14ac:dyDescent="0.25">
      <c r="A841" t="s">
        <v>3653</v>
      </c>
      <c r="B841" t="s">
        <v>45</v>
      </c>
      <c r="C841" t="s">
        <v>253</v>
      </c>
      <c r="N841"/>
    </row>
    <row r="842" spans="1:14" x14ac:dyDescent="0.25">
      <c r="A842" t="s">
        <v>3654</v>
      </c>
      <c r="B842" t="s">
        <v>45</v>
      </c>
      <c r="C842" t="s">
        <v>253</v>
      </c>
      <c r="N842"/>
    </row>
    <row r="843" spans="1:14" x14ac:dyDescent="0.25">
      <c r="A843" t="s">
        <v>3655</v>
      </c>
      <c r="B843" t="s">
        <v>45</v>
      </c>
      <c r="C843" t="s">
        <v>253</v>
      </c>
      <c r="N843"/>
    </row>
    <row r="844" spans="1:14" x14ac:dyDescent="0.25">
      <c r="A844" t="s">
        <v>3656</v>
      </c>
      <c r="B844" t="s">
        <v>45</v>
      </c>
      <c r="C844" t="s">
        <v>253</v>
      </c>
      <c r="N844"/>
    </row>
    <row r="845" spans="1:14" x14ac:dyDescent="0.25">
      <c r="A845" t="s">
        <v>3657</v>
      </c>
      <c r="B845" t="s">
        <v>45</v>
      </c>
      <c r="C845" t="s">
        <v>253</v>
      </c>
      <c r="N845"/>
    </row>
    <row r="846" spans="1:14" x14ac:dyDescent="0.25">
      <c r="A846" t="s">
        <v>3658</v>
      </c>
      <c r="B846" t="s">
        <v>45</v>
      </c>
      <c r="C846" t="s">
        <v>253</v>
      </c>
      <c r="N846"/>
    </row>
    <row r="847" spans="1:14" x14ac:dyDescent="0.25">
      <c r="A847" t="s">
        <v>3659</v>
      </c>
      <c r="B847" t="s">
        <v>45</v>
      </c>
      <c r="C847" t="s">
        <v>253</v>
      </c>
      <c r="N847"/>
    </row>
    <row r="848" spans="1:14" x14ac:dyDescent="0.25">
      <c r="A848" t="s">
        <v>3660</v>
      </c>
      <c r="B848" t="s">
        <v>45</v>
      </c>
      <c r="C848" t="s">
        <v>253</v>
      </c>
      <c r="N848"/>
    </row>
    <row r="849" spans="1:14" x14ac:dyDescent="0.25">
      <c r="A849" t="s">
        <v>3929</v>
      </c>
      <c r="B849" t="s">
        <v>44</v>
      </c>
      <c r="C849" t="s">
        <v>253</v>
      </c>
      <c r="N849"/>
    </row>
    <row r="850" spans="1:14" x14ac:dyDescent="0.25">
      <c r="A850" t="s">
        <v>3930</v>
      </c>
      <c r="B850" t="s">
        <v>44</v>
      </c>
      <c r="C850" t="s">
        <v>253</v>
      </c>
      <c r="N850"/>
    </row>
    <row r="851" spans="1:14" x14ac:dyDescent="0.25">
      <c r="A851" t="s">
        <v>3931</v>
      </c>
      <c r="B851" t="s">
        <v>44</v>
      </c>
      <c r="C851" t="s">
        <v>253</v>
      </c>
      <c r="N851"/>
    </row>
    <row r="852" spans="1:14" x14ac:dyDescent="0.25">
      <c r="A852" t="s">
        <v>3932</v>
      </c>
      <c r="B852" t="s">
        <v>44</v>
      </c>
      <c r="C852" t="s">
        <v>253</v>
      </c>
      <c r="N852"/>
    </row>
    <row r="853" spans="1:14" x14ac:dyDescent="0.25">
      <c r="A853" t="s">
        <v>3933</v>
      </c>
      <c r="B853" t="s">
        <v>44</v>
      </c>
      <c r="C853" t="s">
        <v>253</v>
      </c>
      <c r="N853"/>
    </row>
    <row r="854" spans="1:14" x14ac:dyDescent="0.25">
      <c r="A854" t="s">
        <v>3934</v>
      </c>
      <c r="B854" t="s">
        <v>44</v>
      </c>
      <c r="C854" t="s">
        <v>253</v>
      </c>
      <c r="N854"/>
    </row>
    <row r="855" spans="1:14" x14ac:dyDescent="0.25">
      <c r="A855" t="s">
        <v>3935</v>
      </c>
      <c r="B855" t="s">
        <v>44</v>
      </c>
      <c r="C855" t="s">
        <v>253</v>
      </c>
      <c r="N855"/>
    </row>
    <row r="856" spans="1:14" x14ac:dyDescent="0.25">
      <c r="A856" t="s">
        <v>3936</v>
      </c>
      <c r="B856" t="s">
        <v>44</v>
      </c>
      <c r="C856" t="s">
        <v>253</v>
      </c>
      <c r="N856"/>
    </row>
    <row r="857" spans="1:14" x14ac:dyDescent="0.25">
      <c r="A857" t="s">
        <v>3937</v>
      </c>
      <c r="B857" t="s">
        <v>44</v>
      </c>
      <c r="C857" t="s">
        <v>253</v>
      </c>
      <c r="N857"/>
    </row>
    <row r="858" spans="1:14" x14ac:dyDescent="0.25">
      <c r="A858" t="s">
        <v>3938</v>
      </c>
      <c r="B858" t="s">
        <v>44</v>
      </c>
      <c r="C858" t="s">
        <v>253</v>
      </c>
      <c r="N858"/>
    </row>
    <row r="859" spans="1:14" x14ac:dyDescent="0.25">
      <c r="A859" t="s">
        <v>3939</v>
      </c>
      <c r="B859" t="s">
        <v>44</v>
      </c>
      <c r="C859" t="s">
        <v>253</v>
      </c>
      <c r="N859"/>
    </row>
    <row r="860" spans="1:14" x14ac:dyDescent="0.25">
      <c r="A860" t="s">
        <v>3940</v>
      </c>
      <c r="B860" t="s">
        <v>44</v>
      </c>
      <c r="C860" t="s">
        <v>253</v>
      </c>
      <c r="N860"/>
    </row>
    <row r="861" spans="1:14" x14ac:dyDescent="0.25">
      <c r="A861" t="s">
        <v>3941</v>
      </c>
      <c r="B861" t="s">
        <v>44</v>
      </c>
      <c r="C861" t="s">
        <v>253</v>
      </c>
      <c r="N861"/>
    </row>
    <row r="862" spans="1:14" x14ac:dyDescent="0.25">
      <c r="A862" t="s">
        <v>3942</v>
      </c>
      <c r="B862" t="s">
        <v>44</v>
      </c>
      <c r="C862" t="s">
        <v>253</v>
      </c>
      <c r="N862"/>
    </row>
    <row r="863" spans="1:14" x14ac:dyDescent="0.25">
      <c r="A863" t="s">
        <v>3943</v>
      </c>
      <c r="B863" t="s">
        <v>44</v>
      </c>
      <c r="C863" t="s">
        <v>253</v>
      </c>
    </row>
    <row r="864" spans="1:14" x14ac:dyDescent="0.25">
      <c r="A864" t="s">
        <v>4042</v>
      </c>
      <c r="B864" t="s">
        <v>4527</v>
      </c>
      <c r="C864" t="s">
        <v>253</v>
      </c>
      <c r="E864" t="s">
        <v>4528</v>
      </c>
    </row>
    <row r="865" spans="1:5" x14ac:dyDescent="0.25">
      <c r="A865" t="s">
        <v>4049</v>
      </c>
      <c r="B865" t="s">
        <v>4527</v>
      </c>
      <c r="C865" t="s">
        <v>253</v>
      </c>
      <c r="E865" t="s">
        <v>4528</v>
      </c>
    </row>
    <row r="866" spans="1:5" x14ac:dyDescent="0.25">
      <c r="A866" t="s">
        <v>4056</v>
      </c>
      <c r="B866" t="s">
        <v>4527</v>
      </c>
      <c r="C866" t="s">
        <v>253</v>
      </c>
      <c r="E866" t="s">
        <v>4528</v>
      </c>
    </row>
    <row r="867" spans="1:5" x14ac:dyDescent="0.25">
      <c r="A867" t="s">
        <v>3619</v>
      </c>
      <c r="B867" t="s">
        <v>45</v>
      </c>
      <c r="C867" t="s">
        <v>253</v>
      </c>
    </row>
    <row r="868" spans="1:5" x14ac:dyDescent="0.25">
      <c r="A868" t="s">
        <v>3620</v>
      </c>
      <c r="B868" t="s">
        <v>45</v>
      </c>
      <c r="C868" t="s">
        <v>253</v>
      </c>
    </row>
    <row r="869" spans="1:5" x14ac:dyDescent="0.25">
      <c r="A869" t="s">
        <v>3621</v>
      </c>
      <c r="B869" t="s">
        <v>45</v>
      </c>
      <c r="C869" t="s">
        <v>253</v>
      </c>
    </row>
    <row r="870" spans="1:5" x14ac:dyDescent="0.25">
      <c r="A870" t="s">
        <v>3622</v>
      </c>
      <c r="B870" t="s">
        <v>45</v>
      </c>
      <c r="C870" t="s">
        <v>253</v>
      </c>
    </row>
    <row r="871" spans="1:5" x14ac:dyDescent="0.25">
      <c r="A871" t="s">
        <v>3623</v>
      </c>
      <c r="B871" t="s">
        <v>45</v>
      </c>
      <c r="C871" t="s">
        <v>253</v>
      </c>
    </row>
    <row r="872" spans="1:5" x14ac:dyDescent="0.25">
      <c r="A872" t="s">
        <v>3624</v>
      </c>
      <c r="B872" t="s">
        <v>45</v>
      </c>
      <c r="C872" t="s">
        <v>253</v>
      </c>
    </row>
    <row r="873" spans="1:5" x14ac:dyDescent="0.25">
      <c r="A873" t="s">
        <v>3625</v>
      </c>
      <c r="B873" t="s">
        <v>45</v>
      </c>
      <c r="C873" t="s">
        <v>253</v>
      </c>
    </row>
    <row r="874" spans="1:5" x14ac:dyDescent="0.25">
      <c r="A874" t="s">
        <v>3626</v>
      </c>
      <c r="B874" t="s">
        <v>45</v>
      </c>
      <c r="C874" t="s">
        <v>253</v>
      </c>
    </row>
    <row r="875" spans="1:5" x14ac:dyDescent="0.25">
      <c r="A875" t="s">
        <v>3627</v>
      </c>
      <c r="B875" t="s">
        <v>45</v>
      </c>
      <c r="C875" t="s">
        <v>253</v>
      </c>
    </row>
    <row r="876" spans="1:5" x14ac:dyDescent="0.25">
      <c r="A876" t="s">
        <v>3628</v>
      </c>
      <c r="B876" t="s">
        <v>45</v>
      </c>
      <c r="C876" t="s">
        <v>253</v>
      </c>
    </row>
    <row r="877" spans="1:5" x14ac:dyDescent="0.25">
      <c r="A877" t="s">
        <v>3629</v>
      </c>
      <c r="B877" t="s">
        <v>45</v>
      </c>
      <c r="C877" t="s">
        <v>253</v>
      </c>
    </row>
    <row r="878" spans="1:5" x14ac:dyDescent="0.25">
      <c r="A878" t="s">
        <v>3630</v>
      </c>
      <c r="B878" t="s">
        <v>45</v>
      </c>
      <c r="C878" t="s">
        <v>253</v>
      </c>
    </row>
    <row r="879" spans="1:5" x14ac:dyDescent="0.25">
      <c r="A879" t="s">
        <v>3631</v>
      </c>
      <c r="B879" t="s">
        <v>45</v>
      </c>
      <c r="C879" t="s">
        <v>253</v>
      </c>
    </row>
    <row r="880" spans="1:5" x14ac:dyDescent="0.25">
      <c r="A880" t="s">
        <v>3890</v>
      </c>
      <c r="B880" t="s">
        <v>44</v>
      </c>
      <c r="C880" t="s">
        <v>253</v>
      </c>
    </row>
    <row r="881" spans="1:6" x14ac:dyDescent="0.25">
      <c r="A881" t="s">
        <v>3891</v>
      </c>
      <c r="B881" t="s">
        <v>44</v>
      </c>
      <c r="C881" t="s">
        <v>253</v>
      </c>
    </row>
    <row r="882" spans="1:6" x14ac:dyDescent="0.25">
      <c r="A882" t="s">
        <v>3892</v>
      </c>
      <c r="B882" t="s">
        <v>44</v>
      </c>
      <c r="C882" t="s">
        <v>253</v>
      </c>
    </row>
    <row r="883" spans="1:6" x14ac:dyDescent="0.25">
      <c r="A883" t="s">
        <v>3893</v>
      </c>
      <c r="B883" t="s">
        <v>44</v>
      </c>
      <c r="C883" t="s">
        <v>253</v>
      </c>
    </row>
    <row r="884" spans="1:6" x14ac:dyDescent="0.25">
      <c r="A884" t="s">
        <v>3894</v>
      </c>
      <c r="B884" t="s">
        <v>44</v>
      </c>
      <c r="C884" t="s">
        <v>253</v>
      </c>
    </row>
    <row r="885" spans="1:6" x14ac:dyDescent="0.25">
      <c r="A885" t="s">
        <v>3895</v>
      </c>
      <c r="B885" t="s">
        <v>44</v>
      </c>
      <c r="C885" t="s">
        <v>253</v>
      </c>
    </row>
    <row r="886" spans="1:6" x14ac:dyDescent="0.25">
      <c r="A886" t="s">
        <v>3896</v>
      </c>
      <c r="B886" t="s">
        <v>44</v>
      </c>
      <c r="C886" t="s">
        <v>253</v>
      </c>
    </row>
    <row r="887" spans="1:6" x14ac:dyDescent="0.25">
      <c r="A887" t="s">
        <v>3897</v>
      </c>
      <c r="B887" t="s">
        <v>44</v>
      </c>
      <c r="C887" t="s">
        <v>253</v>
      </c>
    </row>
    <row r="888" spans="1:6" x14ac:dyDescent="0.25">
      <c r="A888" t="s">
        <v>3898</v>
      </c>
      <c r="B888" t="s">
        <v>44</v>
      </c>
      <c r="C888" t="s">
        <v>253</v>
      </c>
    </row>
    <row r="889" spans="1:6" x14ac:dyDescent="0.25">
      <c r="A889" t="s">
        <v>3899</v>
      </c>
      <c r="B889" t="s">
        <v>44</v>
      </c>
      <c r="C889" t="s">
        <v>253</v>
      </c>
    </row>
    <row r="890" spans="1:6" x14ac:dyDescent="0.25">
      <c r="A890" t="s">
        <v>3900</v>
      </c>
      <c r="B890" t="s">
        <v>44</v>
      </c>
      <c r="C890" t="s">
        <v>253</v>
      </c>
    </row>
    <row r="891" spans="1:6" x14ac:dyDescent="0.25">
      <c r="A891" t="s">
        <v>3901</v>
      </c>
      <c r="B891" t="s">
        <v>44</v>
      </c>
      <c r="C891" t="s">
        <v>253</v>
      </c>
    </row>
    <row r="892" spans="1:6" x14ac:dyDescent="0.25">
      <c r="A892" t="s">
        <v>3243</v>
      </c>
      <c r="B892" t="s">
        <v>38</v>
      </c>
      <c r="C892" t="s">
        <v>253</v>
      </c>
      <c r="F892" s="70"/>
    </row>
    <row r="893" spans="1:6" x14ac:dyDescent="0.25">
      <c r="A893" t="s">
        <v>3244</v>
      </c>
      <c r="B893" t="s">
        <v>38</v>
      </c>
      <c r="C893" t="s">
        <v>253</v>
      </c>
      <c r="F893" s="70"/>
    </row>
    <row r="894" spans="1:6" x14ac:dyDescent="0.25">
      <c r="A894" t="s">
        <v>2952</v>
      </c>
      <c r="B894" t="s">
        <v>38</v>
      </c>
      <c r="C894" t="s">
        <v>253</v>
      </c>
      <c r="F894" s="70"/>
    </row>
    <row r="895" spans="1:6" x14ac:dyDescent="0.25">
      <c r="A895" t="s">
        <v>2955</v>
      </c>
      <c r="B895" t="s">
        <v>38</v>
      </c>
      <c r="C895" t="s">
        <v>253</v>
      </c>
      <c r="E895" t="s">
        <v>4066</v>
      </c>
      <c r="F895" s="70"/>
    </row>
    <row r="896" spans="1:6" x14ac:dyDescent="0.25">
      <c r="A896" t="s">
        <v>3012</v>
      </c>
      <c r="B896" t="s">
        <v>40</v>
      </c>
      <c r="C896" t="s">
        <v>253</v>
      </c>
      <c r="F896" s="70"/>
    </row>
    <row r="897" spans="1:6" x14ac:dyDescent="0.25">
      <c r="A897" t="s">
        <v>2958</v>
      </c>
      <c r="B897" t="s">
        <v>38</v>
      </c>
      <c r="C897" t="s">
        <v>253</v>
      </c>
      <c r="F897" s="70"/>
    </row>
    <row r="898" spans="1:6" x14ac:dyDescent="0.25">
      <c r="A898" t="s">
        <v>2962</v>
      </c>
      <c r="B898" t="s">
        <v>38</v>
      </c>
      <c r="C898" t="s">
        <v>253</v>
      </c>
      <c r="F898" s="70"/>
    </row>
    <row r="899" spans="1:6" x14ac:dyDescent="0.25">
      <c r="A899" t="s">
        <v>2991</v>
      </c>
      <c r="B899" t="s">
        <v>39</v>
      </c>
      <c r="C899" t="s">
        <v>253</v>
      </c>
      <c r="E899" t="s">
        <v>4086</v>
      </c>
      <c r="F899" s="70"/>
    </row>
    <row r="900" spans="1:6" x14ac:dyDescent="0.25">
      <c r="A900" t="s">
        <v>2996</v>
      </c>
      <c r="B900" t="s">
        <v>39</v>
      </c>
      <c r="C900" t="s">
        <v>253</v>
      </c>
      <c r="E900" t="s">
        <v>4086</v>
      </c>
      <c r="F900" s="70"/>
    </row>
    <row r="901" spans="1:6" x14ac:dyDescent="0.25">
      <c r="A901" t="s">
        <v>2966</v>
      </c>
      <c r="B901" t="s">
        <v>38</v>
      </c>
      <c r="C901" t="s">
        <v>253</v>
      </c>
      <c r="F901" s="70"/>
    </row>
    <row r="902" spans="1:6" x14ac:dyDescent="0.25">
      <c r="A902" t="s">
        <v>2970</v>
      </c>
      <c r="B902" t="s">
        <v>38</v>
      </c>
      <c r="C902" t="s">
        <v>253</v>
      </c>
      <c r="F902" s="70"/>
    </row>
    <row r="903" spans="1:6" x14ac:dyDescent="0.25">
      <c r="A903" t="s">
        <v>3001</v>
      </c>
      <c r="B903" t="s">
        <v>39</v>
      </c>
      <c r="C903" t="s">
        <v>253</v>
      </c>
      <c r="E903" t="s">
        <v>4086</v>
      </c>
      <c r="F903" s="70"/>
    </row>
    <row r="904" spans="1:6" x14ac:dyDescent="0.25">
      <c r="A904" t="s">
        <v>3006</v>
      </c>
      <c r="B904" t="s">
        <v>39</v>
      </c>
      <c r="C904" t="s">
        <v>253</v>
      </c>
      <c r="E904" t="s">
        <v>4086</v>
      </c>
      <c r="F904" s="70"/>
    </row>
    <row r="905" spans="1:6" x14ac:dyDescent="0.25">
      <c r="A905" t="s">
        <v>3098</v>
      </c>
      <c r="B905" t="s">
        <v>42</v>
      </c>
      <c r="C905" t="s">
        <v>253</v>
      </c>
      <c r="F905" s="70"/>
    </row>
    <row r="906" spans="1:6" x14ac:dyDescent="0.25">
      <c r="A906" t="s">
        <v>2974</v>
      </c>
      <c r="B906" t="s">
        <v>38</v>
      </c>
      <c r="C906" t="s">
        <v>253</v>
      </c>
      <c r="F906" s="70"/>
    </row>
    <row r="907" spans="1:6" x14ac:dyDescent="0.25">
      <c r="A907" t="s">
        <v>2978</v>
      </c>
      <c r="B907" t="s">
        <v>38</v>
      </c>
      <c r="C907" t="s">
        <v>253</v>
      </c>
      <c r="F907" s="70"/>
    </row>
    <row r="908" spans="1:6" x14ac:dyDescent="0.25">
      <c r="A908" t="s">
        <v>3016</v>
      </c>
      <c r="B908" t="s">
        <v>40</v>
      </c>
      <c r="C908" t="s">
        <v>253</v>
      </c>
      <c r="F908" s="70"/>
    </row>
    <row r="909" spans="1:6" x14ac:dyDescent="0.25">
      <c r="A909" t="s">
        <v>3021</v>
      </c>
      <c r="B909" t="s">
        <v>40</v>
      </c>
      <c r="C909" t="s">
        <v>253</v>
      </c>
      <c r="F909" s="70"/>
    </row>
    <row r="910" spans="1:6" x14ac:dyDescent="0.25">
      <c r="A910" t="s">
        <v>3103</v>
      </c>
      <c r="B910" t="s">
        <v>42</v>
      </c>
      <c r="C910" t="s">
        <v>253</v>
      </c>
      <c r="F910" s="70"/>
    </row>
    <row r="911" spans="1:6" x14ac:dyDescent="0.25">
      <c r="A911" t="s">
        <v>3049</v>
      </c>
      <c r="B911" t="s">
        <v>41</v>
      </c>
      <c r="C911" t="s">
        <v>253</v>
      </c>
      <c r="F911" s="70"/>
    </row>
    <row r="912" spans="1:6" x14ac:dyDescent="0.25">
      <c r="A912" t="s">
        <v>3053</v>
      </c>
      <c r="B912" t="s">
        <v>41</v>
      </c>
      <c r="C912" t="s">
        <v>253</v>
      </c>
      <c r="F912" s="70"/>
    </row>
    <row r="913" spans="1:6" x14ac:dyDescent="0.25">
      <c r="A913" t="s">
        <v>3108</v>
      </c>
      <c r="B913" t="s">
        <v>42</v>
      </c>
      <c r="C913" t="s">
        <v>253</v>
      </c>
      <c r="F913" s="70"/>
    </row>
    <row r="914" spans="1:6" x14ac:dyDescent="0.25">
      <c r="A914" t="s">
        <v>3058</v>
      </c>
      <c r="B914" t="s">
        <v>41</v>
      </c>
      <c r="C914" t="s">
        <v>253</v>
      </c>
      <c r="F914" s="70"/>
    </row>
    <row r="915" spans="1:6" x14ac:dyDescent="0.25">
      <c r="A915" t="s">
        <v>3113</v>
      </c>
      <c r="B915" t="s">
        <v>42</v>
      </c>
      <c r="C915" t="s">
        <v>253</v>
      </c>
      <c r="F915" s="70"/>
    </row>
    <row r="916" spans="1:6" x14ac:dyDescent="0.25">
      <c r="A916" t="s">
        <v>3118</v>
      </c>
      <c r="B916" t="s">
        <v>45</v>
      </c>
      <c r="C916" t="s">
        <v>253</v>
      </c>
      <c r="F916" s="70"/>
    </row>
    <row r="917" spans="1:6" x14ac:dyDescent="0.25">
      <c r="A917" t="s">
        <v>3123</v>
      </c>
      <c r="B917" t="s">
        <v>45</v>
      </c>
      <c r="C917" t="s">
        <v>253</v>
      </c>
      <c r="F917" s="70"/>
    </row>
    <row r="918" spans="1:6" x14ac:dyDescent="0.25">
      <c r="A918" t="s">
        <v>3128</v>
      </c>
      <c r="B918" t="s">
        <v>45</v>
      </c>
      <c r="C918" t="s">
        <v>253</v>
      </c>
      <c r="F918" s="70"/>
    </row>
    <row r="919" spans="1:6" x14ac:dyDescent="0.25">
      <c r="A919" t="s">
        <v>3133</v>
      </c>
      <c r="B919" t="s">
        <v>45</v>
      </c>
      <c r="C919" t="s">
        <v>253</v>
      </c>
      <c r="F919" s="70"/>
    </row>
    <row r="920" spans="1:6" x14ac:dyDescent="0.25">
      <c r="A920" t="s">
        <v>441</v>
      </c>
      <c r="B920" t="s">
        <v>38</v>
      </c>
      <c r="C920" t="s">
        <v>253</v>
      </c>
      <c r="F920" s="70"/>
    </row>
    <row r="921" spans="1:6" x14ac:dyDescent="0.25">
      <c r="A921" t="s">
        <v>2963</v>
      </c>
      <c r="B921" t="s">
        <v>38</v>
      </c>
      <c r="C921" t="s">
        <v>253</v>
      </c>
      <c r="F921" s="70"/>
    </row>
    <row r="922" spans="1:6" x14ac:dyDescent="0.25">
      <c r="A922" t="s">
        <v>2971</v>
      </c>
      <c r="B922" t="s">
        <v>38</v>
      </c>
      <c r="C922" t="s">
        <v>253</v>
      </c>
      <c r="F922" s="70"/>
    </row>
    <row r="923" spans="1:6" x14ac:dyDescent="0.25">
      <c r="A923" t="s">
        <v>2979</v>
      </c>
      <c r="B923" t="s">
        <v>38</v>
      </c>
      <c r="C923" t="s">
        <v>253</v>
      </c>
      <c r="F923" s="70"/>
    </row>
    <row r="924" spans="1:6" x14ac:dyDescent="0.25">
      <c r="A924" t="s">
        <v>3054</v>
      </c>
      <c r="B924" t="s">
        <v>41</v>
      </c>
      <c r="C924" t="s">
        <v>253</v>
      </c>
      <c r="F924" s="70"/>
    </row>
    <row r="925" spans="1:6" x14ac:dyDescent="0.25">
      <c r="A925" t="s">
        <v>2992</v>
      </c>
      <c r="B925" t="s">
        <v>39</v>
      </c>
      <c r="C925" t="s">
        <v>253</v>
      </c>
      <c r="E925" t="s">
        <v>4086</v>
      </c>
      <c r="F925" s="70"/>
    </row>
    <row r="926" spans="1:6" x14ac:dyDescent="0.25">
      <c r="A926" t="s">
        <v>3002</v>
      </c>
      <c r="B926" t="s">
        <v>39</v>
      </c>
      <c r="C926" t="s">
        <v>253</v>
      </c>
      <c r="E926" t="s">
        <v>4086</v>
      </c>
      <c r="F926" s="70"/>
    </row>
    <row r="927" spans="1:6" x14ac:dyDescent="0.25">
      <c r="A927" t="s">
        <v>3017</v>
      </c>
      <c r="B927" t="s">
        <v>40</v>
      </c>
      <c r="C927" t="s">
        <v>253</v>
      </c>
      <c r="F927" s="70"/>
    </row>
    <row r="928" spans="1:6" x14ac:dyDescent="0.25">
      <c r="A928" t="s">
        <v>3109</v>
      </c>
      <c r="B928" t="s">
        <v>42</v>
      </c>
      <c r="C928" t="s">
        <v>253</v>
      </c>
      <c r="F928" s="70"/>
    </row>
    <row r="929" spans="1:6" x14ac:dyDescent="0.25">
      <c r="A929" t="s">
        <v>2997</v>
      </c>
      <c r="B929" t="s">
        <v>39</v>
      </c>
      <c r="C929" t="s">
        <v>253</v>
      </c>
      <c r="E929" t="s">
        <v>4086</v>
      </c>
      <c r="F929" s="70"/>
    </row>
    <row r="930" spans="1:6" x14ac:dyDescent="0.25">
      <c r="A930" t="s">
        <v>3007</v>
      </c>
      <c r="B930" t="s">
        <v>39</v>
      </c>
      <c r="C930" t="s">
        <v>253</v>
      </c>
      <c r="E930" t="s">
        <v>4086</v>
      </c>
      <c r="F930" s="70"/>
    </row>
    <row r="931" spans="1:6" x14ac:dyDescent="0.25">
      <c r="A931" t="s">
        <v>3022</v>
      </c>
      <c r="B931" t="s">
        <v>40</v>
      </c>
      <c r="C931" t="s">
        <v>253</v>
      </c>
      <c r="F931" s="70"/>
    </row>
    <row r="932" spans="1:6" x14ac:dyDescent="0.25">
      <c r="A932" t="s">
        <v>3059</v>
      </c>
      <c r="B932" t="s">
        <v>41</v>
      </c>
      <c r="C932" t="s">
        <v>253</v>
      </c>
      <c r="F932" s="70"/>
    </row>
    <row r="933" spans="1:6" x14ac:dyDescent="0.25">
      <c r="A933" t="s">
        <v>3114</v>
      </c>
      <c r="B933" t="s">
        <v>42</v>
      </c>
      <c r="C933" t="s">
        <v>253</v>
      </c>
      <c r="F933" s="70"/>
    </row>
    <row r="934" spans="1:6" x14ac:dyDescent="0.25">
      <c r="A934" t="s">
        <v>3099</v>
      </c>
      <c r="B934" t="s">
        <v>42</v>
      </c>
      <c r="C934" t="s">
        <v>253</v>
      </c>
      <c r="F934" s="70"/>
    </row>
    <row r="935" spans="1:6" x14ac:dyDescent="0.25">
      <c r="A935" t="s">
        <v>3104</v>
      </c>
      <c r="B935" t="s">
        <v>42</v>
      </c>
      <c r="C935" t="s">
        <v>253</v>
      </c>
      <c r="F935" s="70"/>
    </row>
    <row r="936" spans="1:6" x14ac:dyDescent="0.25">
      <c r="A936" t="s">
        <v>3119</v>
      </c>
      <c r="B936" t="s">
        <v>45</v>
      </c>
      <c r="C936" t="s">
        <v>253</v>
      </c>
      <c r="F936" s="70"/>
    </row>
    <row r="937" spans="1:6" x14ac:dyDescent="0.25">
      <c r="A937" t="s">
        <v>3124</v>
      </c>
      <c r="B937" t="s">
        <v>45</v>
      </c>
      <c r="C937" t="s">
        <v>253</v>
      </c>
      <c r="F937" s="70"/>
    </row>
    <row r="938" spans="1:6" x14ac:dyDescent="0.25">
      <c r="A938" t="s">
        <v>3129</v>
      </c>
      <c r="B938" t="s">
        <v>45</v>
      </c>
      <c r="C938" t="s">
        <v>253</v>
      </c>
      <c r="F938" s="70"/>
    </row>
    <row r="939" spans="1:6" x14ac:dyDescent="0.25">
      <c r="A939" t="s">
        <v>3134</v>
      </c>
      <c r="B939" t="s">
        <v>45</v>
      </c>
      <c r="C939" t="s">
        <v>253</v>
      </c>
      <c r="F939" s="70"/>
    </row>
    <row r="940" spans="1:6" x14ac:dyDescent="0.25">
      <c r="A940" t="s">
        <v>2951</v>
      </c>
      <c r="B940" t="s">
        <v>38</v>
      </c>
      <c r="C940" t="s">
        <v>253</v>
      </c>
      <c r="F940" s="70"/>
    </row>
    <row r="941" spans="1:6" x14ac:dyDescent="0.25">
      <c r="A941" t="s">
        <v>2954</v>
      </c>
      <c r="B941" t="s">
        <v>38</v>
      </c>
      <c r="C941" t="s">
        <v>253</v>
      </c>
      <c r="E941" t="s">
        <v>4066</v>
      </c>
      <c r="F941" s="70"/>
    </row>
    <row r="942" spans="1:6" x14ac:dyDescent="0.25">
      <c r="A942" t="s">
        <v>2957</v>
      </c>
      <c r="B942" t="s">
        <v>38</v>
      </c>
      <c r="C942" t="s">
        <v>253</v>
      </c>
      <c r="F942" s="70"/>
    </row>
    <row r="943" spans="1:6" x14ac:dyDescent="0.25">
      <c r="A943" t="s">
        <v>2960</v>
      </c>
      <c r="B943" t="s">
        <v>38</v>
      </c>
      <c r="C943" t="s">
        <v>253</v>
      </c>
      <c r="F943" s="70"/>
    </row>
    <row r="944" spans="1:6" x14ac:dyDescent="0.25">
      <c r="A944" t="s">
        <v>2989</v>
      </c>
      <c r="B944" t="s">
        <v>39</v>
      </c>
      <c r="C944" t="s">
        <v>253</v>
      </c>
      <c r="E944" t="s">
        <v>4086</v>
      </c>
      <c r="F944" s="70"/>
    </row>
    <row r="945" spans="1:6" x14ac:dyDescent="0.25">
      <c r="A945" t="s">
        <v>2994</v>
      </c>
      <c r="B945" t="s">
        <v>39</v>
      </c>
      <c r="C945" t="s">
        <v>253</v>
      </c>
      <c r="E945" t="s">
        <v>4086</v>
      </c>
      <c r="F945" s="70"/>
    </row>
    <row r="946" spans="1:6" x14ac:dyDescent="0.25">
      <c r="A946" t="s">
        <v>2965</v>
      </c>
      <c r="B946" t="s">
        <v>38</v>
      </c>
      <c r="C946" t="s">
        <v>253</v>
      </c>
      <c r="F946" s="70"/>
    </row>
    <row r="947" spans="1:6" x14ac:dyDescent="0.25">
      <c r="A947" t="s">
        <v>2968</v>
      </c>
      <c r="B947" t="s">
        <v>38</v>
      </c>
      <c r="C947" t="s">
        <v>253</v>
      </c>
      <c r="F947" s="70"/>
    </row>
    <row r="948" spans="1:6" x14ac:dyDescent="0.25">
      <c r="A948" t="s">
        <v>2999</v>
      </c>
      <c r="B948" t="s">
        <v>39</v>
      </c>
      <c r="C948" t="s">
        <v>253</v>
      </c>
      <c r="E948" t="s">
        <v>4086</v>
      </c>
      <c r="F948" s="70"/>
    </row>
    <row r="949" spans="1:6" x14ac:dyDescent="0.25">
      <c r="A949" t="s">
        <v>3004</v>
      </c>
      <c r="B949" t="s">
        <v>39</v>
      </c>
      <c r="C949" t="s">
        <v>253</v>
      </c>
      <c r="E949" t="s">
        <v>4086</v>
      </c>
      <c r="F949" s="70"/>
    </row>
    <row r="950" spans="1:6" x14ac:dyDescent="0.25">
      <c r="A950" t="s">
        <v>3096</v>
      </c>
      <c r="B950" t="s">
        <v>42</v>
      </c>
      <c r="C950" t="s">
        <v>253</v>
      </c>
      <c r="F950" s="70"/>
    </row>
    <row r="951" spans="1:6" x14ac:dyDescent="0.25">
      <c r="A951" t="s">
        <v>2973</v>
      </c>
      <c r="B951" t="s">
        <v>38</v>
      </c>
      <c r="C951" t="s">
        <v>253</v>
      </c>
      <c r="F951" s="70"/>
    </row>
    <row r="952" spans="1:6" x14ac:dyDescent="0.25">
      <c r="A952" t="s">
        <v>2976</v>
      </c>
      <c r="B952" t="s">
        <v>38</v>
      </c>
      <c r="C952" t="s">
        <v>253</v>
      </c>
      <c r="F952" s="70"/>
    </row>
    <row r="953" spans="1:6" x14ac:dyDescent="0.25">
      <c r="A953" t="s">
        <v>3014</v>
      </c>
      <c r="B953" t="s">
        <v>40</v>
      </c>
      <c r="C953" t="s">
        <v>253</v>
      </c>
      <c r="F953" s="70"/>
    </row>
    <row r="954" spans="1:6" x14ac:dyDescent="0.25">
      <c r="A954" t="s">
        <v>3019</v>
      </c>
      <c r="B954" t="s">
        <v>40</v>
      </c>
      <c r="C954" t="s">
        <v>253</v>
      </c>
      <c r="F954" s="70"/>
    </row>
    <row r="955" spans="1:6" x14ac:dyDescent="0.25">
      <c r="A955" t="s">
        <v>3101</v>
      </c>
      <c r="B955" t="s">
        <v>42</v>
      </c>
      <c r="C955" t="s">
        <v>253</v>
      </c>
      <c r="D955" s="72"/>
      <c r="F955" s="70"/>
    </row>
    <row r="956" spans="1:6" x14ac:dyDescent="0.25">
      <c r="A956" t="s">
        <v>3048</v>
      </c>
      <c r="B956" t="s">
        <v>41</v>
      </c>
      <c r="C956" t="s">
        <v>253</v>
      </c>
      <c r="F956" s="70"/>
    </row>
    <row r="957" spans="1:6" x14ac:dyDescent="0.25">
      <c r="A957" t="s">
        <v>3051</v>
      </c>
      <c r="B957" t="s">
        <v>41</v>
      </c>
      <c r="C957" t="s">
        <v>253</v>
      </c>
      <c r="F957" s="70"/>
    </row>
    <row r="958" spans="1:6" x14ac:dyDescent="0.25">
      <c r="A958" t="s">
        <v>3106</v>
      </c>
      <c r="B958" t="s">
        <v>42</v>
      </c>
      <c r="C958" t="s">
        <v>253</v>
      </c>
      <c r="F958" s="70"/>
    </row>
    <row r="959" spans="1:6" x14ac:dyDescent="0.25">
      <c r="A959" t="s">
        <v>3056</v>
      </c>
      <c r="B959" t="s">
        <v>41</v>
      </c>
      <c r="C959" t="s">
        <v>253</v>
      </c>
      <c r="F959" s="70"/>
    </row>
    <row r="960" spans="1:6" x14ac:dyDescent="0.25">
      <c r="A960" t="s">
        <v>3111</v>
      </c>
      <c r="B960" t="s">
        <v>42</v>
      </c>
      <c r="C960" t="s">
        <v>253</v>
      </c>
      <c r="F960" s="70"/>
    </row>
    <row r="961" spans="1:6" x14ac:dyDescent="0.25">
      <c r="A961" t="s">
        <v>3116</v>
      </c>
      <c r="B961" t="s">
        <v>45</v>
      </c>
      <c r="C961" t="s">
        <v>253</v>
      </c>
      <c r="F961" s="70"/>
    </row>
    <row r="962" spans="1:6" x14ac:dyDescent="0.25">
      <c r="A962" t="s">
        <v>3121</v>
      </c>
      <c r="B962" t="s">
        <v>45</v>
      </c>
      <c r="C962" t="s">
        <v>253</v>
      </c>
      <c r="F962" s="70"/>
    </row>
    <row r="963" spans="1:6" x14ac:dyDescent="0.25">
      <c r="A963" t="s">
        <v>3126</v>
      </c>
      <c r="B963" t="s">
        <v>45</v>
      </c>
      <c r="C963" t="s">
        <v>253</v>
      </c>
      <c r="F963" s="70"/>
    </row>
    <row r="964" spans="1:6" x14ac:dyDescent="0.25">
      <c r="A964" t="s">
        <v>3131</v>
      </c>
      <c r="B964" t="s">
        <v>45</v>
      </c>
      <c r="C964" t="s">
        <v>253</v>
      </c>
      <c r="F964" s="70"/>
    </row>
    <row r="965" spans="1:6" x14ac:dyDescent="0.25">
      <c r="A965" t="s">
        <v>2961</v>
      </c>
      <c r="B965" t="s">
        <v>38</v>
      </c>
      <c r="C965" t="s">
        <v>253</v>
      </c>
      <c r="F965" s="70"/>
    </row>
    <row r="966" spans="1:6" x14ac:dyDescent="0.25">
      <c r="A966" t="s">
        <v>2969</v>
      </c>
      <c r="B966" t="s">
        <v>38</v>
      </c>
      <c r="C966" t="s">
        <v>253</v>
      </c>
      <c r="F966" s="70"/>
    </row>
    <row r="967" spans="1:6" x14ac:dyDescent="0.25">
      <c r="A967" t="s">
        <v>2977</v>
      </c>
      <c r="B967" t="s">
        <v>38</v>
      </c>
      <c r="C967" t="s">
        <v>253</v>
      </c>
      <c r="F967" s="70"/>
    </row>
    <row r="968" spans="1:6" x14ac:dyDescent="0.25">
      <c r="A968" t="s">
        <v>3052</v>
      </c>
      <c r="B968" t="s">
        <v>41</v>
      </c>
      <c r="C968" t="s">
        <v>253</v>
      </c>
      <c r="F968" s="70"/>
    </row>
    <row r="969" spans="1:6" x14ac:dyDescent="0.25">
      <c r="A969" t="s">
        <v>2990</v>
      </c>
      <c r="B969" t="s">
        <v>39</v>
      </c>
      <c r="C969" t="s">
        <v>253</v>
      </c>
      <c r="E969" t="s">
        <v>4086</v>
      </c>
      <c r="F969" s="70"/>
    </row>
    <row r="970" spans="1:6" x14ac:dyDescent="0.25">
      <c r="A970" t="s">
        <v>3000</v>
      </c>
      <c r="B970" t="s">
        <v>39</v>
      </c>
      <c r="C970" t="s">
        <v>253</v>
      </c>
      <c r="E970" t="s">
        <v>4086</v>
      </c>
      <c r="F970" s="70"/>
    </row>
    <row r="971" spans="1:6" x14ac:dyDescent="0.25">
      <c r="A971" t="s">
        <v>3015</v>
      </c>
      <c r="B971" t="s">
        <v>40</v>
      </c>
      <c r="C971" t="s">
        <v>253</v>
      </c>
      <c r="F971" s="70"/>
    </row>
    <row r="972" spans="1:6" x14ac:dyDescent="0.25">
      <c r="A972" t="s">
        <v>3107</v>
      </c>
      <c r="B972" t="s">
        <v>42</v>
      </c>
      <c r="C972" t="s">
        <v>253</v>
      </c>
      <c r="F972" s="70"/>
    </row>
    <row r="973" spans="1:6" x14ac:dyDescent="0.25">
      <c r="A973" t="s">
        <v>2995</v>
      </c>
      <c r="B973" t="s">
        <v>39</v>
      </c>
      <c r="C973" t="s">
        <v>253</v>
      </c>
      <c r="E973" t="s">
        <v>4086</v>
      </c>
      <c r="F973" s="70"/>
    </row>
    <row r="974" spans="1:6" x14ac:dyDescent="0.25">
      <c r="A974" t="s">
        <v>3005</v>
      </c>
      <c r="B974" t="s">
        <v>39</v>
      </c>
      <c r="C974" t="s">
        <v>253</v>
      </c>
      <c r="E974" t="s">
        <v>4086</v>
      </c>
      <c r="F974" s="70"/>
    </row>
    <row r="975" spans="1:6" x14ac:dyDescent="0.25">
      <c r="A975" t="s">
        <v>3020</v>
      </c>
      <c r="B975" t="s">
        <v>40</v>
      </c>
      <c r="C975" t="s">
        <v>253</v>
      </c>
      <c r="F975" s="70"/>
    </row>
    <row r="976" spans="1:6" x14ac:dyDescent="0.25">
      <c r="A976" t="s">
        <v>3057</v>
      </c>
      <c r="B976" t="s">
        <v>41</v>
      </c>
      <c r="C976" t="s">
        <v>253</v>
      </c>
      <c r="F976" s="70"/>
    </row>
    <row r="977" spans="1:6" x14ac:dyDescent="0.25">
      <c r="A977" t="s">
        <v>3112</v>
      </c>
      <c r="B977" t="s">
        <v>42</v>
      </c>
      <c r="C977" t="s">
        <v>253</v>
      </c>
      <c r="F977" s="70"/>
    </row>
    <row r="978" spans="1:6" x14ac:dyDescent="0.25">
      <c r="A978" t="s">
        <v>3097</v>
      </c>
      <c r="B978" t="s">
        <v>42</v>
      </c>
      <c r="C978" t="s">
        <v>253</v>
      </c>
      <c r="D978" s="72"/>
      <c r="F978" s="70"/>
    </row>
    <row r="979" spans="1:6" x14ac:dyDescent="0.25">
      <c r="A979" t="s">
        <v>3102</v>
      </c>
      <c r="B979" t="s">
        <v>42</v>
      </c>
      <c r="C979" t="s">
        <v>253</v>
      </c>
      <c r="D979" s="72"/>
      <c r="F979" s="70"/>
    </row>
    <row r="980" spans="1:6" x14ac:dyDescent="0.25">
      <c r="A980" t="s">
        <v>3117</v>
      </c>
      <c r="B980" t="s">
        <v>45</v>
      </c>
      <c r="C980" t="s">
        <v>253</v>
      </c>
      <c r="F980" s="70"/>
    </row>
    <row r="981" spans="1:6" x14ac:dyDescent="0.25">
      <c r="A981" t="s">
        <v>3122</v>
      </c>
      <c r="B981" t="s">
        <v>45</v>
      </c>
      <c r="C981" t="s">
        <v>253</v>
      </c>
      <c r="F981" s="70"/>
    </row>
    <row r="982" spans="1:6" x14ac:dyDescent="0.25">
      <c r="A982" t="s">
        <v>3127</v>
      </c>
      <c r="B982" t="s">
        <v>45</v>
      </c>
      <c r="C982" t="s">
        <v>253</v>
      </c>
      <c r="F982" s="70"/>
    </row>
    <row r="983" spans="1:6" x14ac:dyDescent="0.25">
      <c r="A983" t="s">
        <v>3132</v>
      </c>
      <c r="B983" t="s">
        <v>45</v>
      </c>
      <c r="C983" t="s">
        <v>253</v>
      </c>
      <c r="F983" s="70"/>
    </row>
    <row r="984" spans="1:6" x14ac:dyDescent="0.25">
      <c r="A984" t="s">
        <v>442</v>
      </c>
      <c r="B984" t="s">
        <v>38</v>
      </c>
      <c r="C984" t="s">
        <v>253</v>
      </c>
      <c r="F984" s="70"/>
    </row>
    <row r="985" spans="1:6" x14ac:dyDescent="0.25">
      <c r="A985" t="s">
        <v>446</v>
      </c>
      <c r="B985" t="s">
        <v>38</v>
      </c>
      <c r="C985" t="s">
        <v>253</v>
      </c>
      <c r="F985" s="70"/>
    </row>
    <row r="986" spans="1:6" x14ac:dyDescent="0.25">
      <c r="A986" t="s">
        <v>384</v>
      </c>
      <c r="B986" t="s">
        <v>38</v>
      </c>
      <c r="C986" t="s">
        <v>253</v>
      </c>
      <c r="F986" s="70"/>
    </row>
    <row r="987" spans="1:6" x14ac:dyDescent="0.25">
      <c r="A987" t="s">
        <v>3333</v>
      </c>
      <c r="B987" t="s">
        <v>41</v>
      </c>
      <c r="C987" t="s">
        <v>253</v>
      </c>
    </row>
    <row r="988" spans="1:6" x14ac:dyDescent="0.25">
      <c r="A988" t="s">
        <v>3336</v>
      </c>
      <c r="B988" t="s">
        <v>41</v>
      </c>
      <c r="C988" t="s">
        <v>253</v>
      </c>
    </row>
    <row r="989" spans="1:6" x14ac:dyDescent="0.25">
      <c r="A989" t="s">
        <v>3394</v>
      </c>
      <c r="B989" t="s">
        <v>42</v>
      </c>
      <c r="C989" t="s">
        <v>253</v>
      </c>
    </row>
    <row r="990" spans="1:6" x14ac:dyDescent="0.25">
      <c r="A990" t="s">
        <v>3397</v>
      </c>
      <c r="B990" t="s">
        <v>42</v>
      </c>
      <c r="C990" t="s">
        <v>253</v>
      </c>
    </row>
    <row r="991" spans="1:6" x14ac:dyDescent="0.25">
      <c r="A991" t="s">
        <v>3476</v>
      </c>
      <c r="B991" t="s">
        <v>45</v>
      </c>
      <c r="C991" t="s">
        <v>253</v>
      </c>
    </row>
    <row r="992" spans="1:6" x14ac:dyDescent="0.25">
      <c r="A992" t="s">
        <v>3400</v>
      </c>
      <c r="B992" t="s">
        <v>42</v>
      </c>
      <c r="C992" t="s">
        <v>253</v>
      </c>
      <c r="E992" t="s">
        <v>4085</v>
      </c>
    </row>
    <row r="993" spans="1:5" x14ac:dyDescent="0.25">
      <c r="A993" t="s">
        <v>3707</v>
      </c>
      <c r="B993" t="s">
        <v>46</v>
      </c>
      <c r="C993" t="s">
        <v>253</v>
      </c>
      <c r="E993" t="s">
        <v>4529</v>
      </c>
    </row>
    <row r="994" spans="1:5" x14ac:dyDescent="0.25">
      <c r="A994" t="s">
        <v>3477</v>
      </c>
      <c r="B994" t="s">
        <v>45</v>
      </c>
      <c r="C994" t="s">
        <v>253</v>
      </c>
    </row>
    <row r="995" spans="1:5" x14ac:dyDescent="0.25">
      <c r="A995" t="s">
        <v>3478</v>
      </c>
      <c r="B995" t="s">
        <v>45</v>
      </c>
      <c r="C995" t="s">
        <v>253</v>
      </c>
    </row>
    <row r="996" spans="1:5" x14ac:dyDescent="0.25">
      <c r="A996" t="s">
        <v>3479</v>
      </c>
      <c r="B996" t="s">
        <v>45</v>
      </c>
      <c r="C996" t="s">
        <v>253</v>
      </c>
    </row>
    <row r="997" spans="1:5" x14ac:dyDescent="0.25">
      <c r="A997" t="s">
        <v>3480</v>
      </c>
      <c r="B997" t="s">
        <v>45</v>
      </c>
      <c r="C997" t="s">
        <v>253</v>
      </c>
    </row>
    <row r="998" spans="1:5" x14ac:dyDescent="0.25">
      <c r="A998" t="s">
        <v>3334</v>
      </c>
      <c r="B998" t="s">
        <v>41</v>
      </c>
      <c r="C998" t="s">
        <v>253</v>
      </c>
    </row>
    <row r="999" spans="1:5" x14ac:dyDescent="0.25">
      <c r="A999" t="s">
        <v>3337</v>
      </c>
      <c r="B999" t="s">
        <v>41</v>
      </c>
      <c r="C999" t="s">
        <v>253</v>
      </c>
    </row>
    <row r="1000" spans="1:5" x14ac:dyDescent="0.25">
      <c r="A1000" t="s">
        <v>3395</v>
      </c>
      <c r="B1000" t="s">
        <v>42</v>
      </c>
      <c r="C1000" t="s">
        <v>253</v>
      </c>
    </row>
    <row r="1001" spans="1:5" x14ac:dyDescent="0.25">
      <c r="A1001" t="s">
        <v>3398</v>
      </c>
      <c r="B1001" t="s">
        <v>42</v>
      </c>
      <c r="C1001" t="s">
        <v>253</v>
      </c>
    </row>
    <row r="1002" spans="1:5" x14ac:dyDescent="0.25">
      <c r="A1002" t="s">
        <v>3486</v>
      </c>
      <c r="B1002" t="s">
        <v>45</v>
      </c>
      <c r="C1002" t="s">
        <v>253</v>
      </c>
    </row>
    <row r="1003" spans="1:5" x14ac:dyDescent="0.25">
      <c r="A1003" t="s">
        <v>3401</v>
      </c>
      <c r="B1003" t="s">
        <v>42</v>
      </c>
      <c r="C1003" t="s">
        <v>253</v>
      </c>
      <c r="E1003" t="s">
        <v>4085</v>
      </c>
    </row>
    <row r="1004" spans="1:5" x14ac:dyDescent="0.25">
      <c r="A1004" t="s">
        <v>3709</v>
      </c>
      <c r="B1004" t="s">
        <v>46</v>
      </c>
      <c r="C1004" t="s">
        <v>253</v>
      </c>
      <c r="E1004" t="s">
        <v>4529</v>
      </c>
    </row>
    <row r="1005" spans="1:5" x14ac:dyDescent="0.25">
      <c r="A1005" t="s">
        <v>3487</v>
      </c>
      <c r="B1005" t="s">
        <v>45</v>
      </c>
      <c r="C1005" t="s">
        <v>253</v>
      </c>
    </row>
    <row r="1006" spans="1:5" x14ac:dyDescent="0.25">
      <c r="A1006" t="s">
        <v>3488</v>
      </c>
      <c r="B1006" t="s">
        <v>45</v>
      </c>
      <c r="C1006" t="s">
        <v>253</v>
      </c>
    </row>
    <row r="1007" spans="1:5" x14ac:dyDescent="0.25">
      <c r="A1007" t="s">
        <v>3489</v>
      </c>
      <c r="B1007" t="s">
        <v>45</v>
      </c>
      <c r="C1007" t="s">
        <v>253</v>
      </c>
    </row>
    <row r="1008" spans="1:5" x14ac:dyDescent="0.25">
      <c r="A1008" t="s">
        <v>3490</v>
      </c>
      <c r="B1008" t="s">
        <v>45</v>
      </c>
      <c r="C1008" t="s">
        <v>253</v>
      </c>
    </row>
    <row r="1009" spans="1:6" x14ac:dyDescent="0.25">
      <c r="A1009" t="s">
        <v>3253</v>
      </c>
      <c r="B1009" t="s">
        <v>38</v>
      </c>
      <c r="C1009" t="s">
        <v>253</v>
      </c>
      <c r="D1009" s="72"/>
      <c r="F1009" s="70"/>
    </row>
    <row r="1010" spans="1:6" x14ac:dyDescent="0.25">
      <c r="A1010" t="s">
        <v>3264</v>
      </c>
      <c r="B1010" t="s">
        <v>39</v>
      </c>
      <c r="C1010" t="s">
        <v>253</v>
      </c>
      <c r="F1010" s="70"/>
    </row>
    <row r="1011" spans="1:6" x14ac:dyDescent="0.25">
      <c r="A1011" t="s">
        <v>3265</v>
      </c>
      <c r="B1011" t="s">
        <v>39</v>
      </c>
      <c r="C1011" t="s">
        <v>253</v>
      </c>
    </row>
    <row r="1012" spans="1:6" x14ac:dyDescent="0.25">
      <c r="A1012" t="s">
        <v>3283</v>
      </c>
      <c r="B1012" t="s">
        <v>40</v>
      </c>
      <c r="C1012" t="s">
        <v>253</v>
      </c>
    </row>
    <row r="1013" spans="1:6" x14ac:dyDescent="0.25">
      <c r="A1013" t="s">
        <v>3266</v>
      </c>
      <c r="B1013" t="s">
        <v>39</v>
      </c>
      <c r="C1013" t="s">
        <v>253</v>
      </c>
      <c r="F1013" s="70"/>
    </row>
    <row r="1014" spans="1:6" x14ac:dyDescent="0.25">
      <c r="A1014" t="s">
        <v>3267</v>
      </c>
      <c r="B1014" t="s">
        <v>39</v>
      </c>
      <c r="C1014" t="s">
        <v>253</v>
      </c>
      <c r="D1014" s="72"/>
      <c r="F1014" s="70"/>
    </row>
    <row r="1015" spans="1:6" x14ac:dyDescent="0.25">
      <c r="A1015" t="s">
        <v>3284</v>
      </c>
      <c r="B1015" t="s">
        <v>40</v>
      </c>
      <c r="C1015" t="s">
        <v>253</v>
      </c>
      <c r="D1015" s="72"/>
      <c r="F1015" s="70"/>
    </row>
    <row r="1016" spans="1:6" x14ac:dyDescent="0.25">
      <c r="A1016" t="s">
        <v>3332</v>
      </c>
      <c r="B1016" t="s">
        <v>41</v>
      </c>
      <c r="C1016" t="s">
        <v>253</v>
      </c>
      <c r="D1016" s="72"/>
      <c r="F1016" s="70"/>
    </row>
    <row r="1017" spans="1:6" x14ac:dyDescent="0.25">
      <c r="A1017" t="s">
        <v>3335</v>
      </c>
      <c r="B1017" t="s">
        <v>41</v>
      </c>
      <c r="C1017" t="s">
        <v>253</v>
      </c>
      <c r="F1017" s="70"/>
    </row>
    <row r="1018" spans="1:6" x14ac:dyDescent="0.25">
      <c r="A1018" t="s">
        <v>3396</v>
      </c>
      <c r="B1018" t="s">
        <v>42</v>
      </c>
      <c r="C1018" t="s">
        <v>253</v>
      </c>
      <c r="F1018" s="70"/>
    </row>
    <row r="1019" spans="1:6" x14ac:dyDescent="0.25">
      <c r="A1019" t="s">
        <v>3399</v>
      </c>
      <c r="B1019" t="s">
        <v>42</v>
      </c>
      <c r="C1019" t="s">
        <v>253</v>
      </c>
    </row>
    <row r="1020" spans="1:6" x14ac:dyDescent="0.25">
      <c r="A1020" t="s">
        <v>3481</v>
      </c>
      <c r="B1020" t="s">
        <v>45</v>
      </c>
      <c r="C1020" t="s">
        <v>253</v>
      </c>
    </row>
    <row r="1021" spans="1:6" x14ac:dyDescent="0.25">
      <c r="A1021" t="s">
        <v>3402</v>
      </c>
      <c r="B1021" t="s">
        <v>42</v>
      </c>
      <c r="C1021" t="s">
        <v>253</v>
      </c>
      <c r="E1021" t="s">
        <v>4085</v>
      </c>
      <c r="F1021" s="70"/>
    </row>
    <row r="1022" spans="1:6" x14ac:dyDescent="0.25">
      <c r="A1022" t="s">
        <v>3708</v>
      </c>
      <c r="B1022" t="s">
        <v>46</v>
      </c>
      <c r="C1022" t="s">
        <v>253</v>
      </c>
      <c r="E1022" t="s">
        <v>4529</v>
      </c>
    </row>
    <row r="1023" spans="1:6" x14ac:dyDescent="0.25">
      <c r="A1023" t="s">
        <v>3482</v>
      </c>
      <c r="B1023" t="s">
        <v>45</v>
      </c>
      <c r="C1023" t="s">
        <v>253</v>
      </c>
      <c r="F1023" s="70"/>
    </row>
    <row r="1024" spans="1:6" x14ac:dyDescent="0.25">
      <c r="A1024" t="s">
        <v>3483</v>
      </c>
      <c r="B1024" t="s">
        <v>45</v>
      </c>
      <c r="C1024" t="s">
        <v>253</v>
      </c>
      <c r="F1024" s="70"/>
    </row>
    <row r="1025" spans="1:6" x14ac:dyDescent="0.25">
      <c r="A1025" t="s">
        <v>3484</v>
      </c>
      <c r="B1025" t="s">
        <v>45</v>
      </c>
      <c r="C1025" t="s">
        <v>253</v>
      </c>
      <c r="F1025" s="70"/>
    </row>
    <row r="1026" spans="1:6" x14ac:dyDescent="0.25">
      <c r="A1026" t="s">
        <v>3485</v>
      </c>
      <c r="B1026" t="s">
        <v>45</v>
      </c>
      <c r="C1026" t="s">
        <v>253</v>
      </c>
      <c r="F1026" s="70"/>
    </row>
    <row r="1027" spans="1:6" x14ac:dyDescent="0.25">
      <c r="A1027" t="s">
        <v>443</v>
      </c>
      <c r="B1027" t="s">
        <v>38</v>
      </c>
      <c r="C1027" t="s">
        <v>253</v>
      </c>
      <c r="F1027" s="70"/>
    </row>
    <row r="1028" spans="1:6" x14ac:dyDescent="0.25">
      <c r="A1028" t="s">
        <v>444</v>
      </c>
      <c r="B1028" t="s">
        <v>38</v>
      </c>
      <c r="C1028" t="s">
        <v>253</v>
      </c>
      <c r="F1028" s="70"/>
    </row>
    <row r="1029" spans="1:6" x14ac:dyDescent="0.25">
      <c r="A1029" t="s">
        <v>445</v>
      </c>
      <c r="B1029" t="s">
        <v>39</v>
      </c>
      <c r="C1029" t="s">
        <v>253</v>
      </c>
      <c r="F1029" s="70"/>
    </row>
    <row r="1030" spans="1:6" x14ac:dyDescent="0.25">
      <c r="A1030" t="s">
        <v>3256</v>
      </c>
      <c r="B1030" t="s">
        <v>39</v>
      </c>
      <c r="C1030" t="s">
        <v>253</v>
      </c>
      <c r="F1030" s="70"/>
    </row>
    <row r="1031" spans="1:6" x14ac:dyDescent="0.25">
      <c r="A1031" t="s">
        <v>3257</v>
      </c>
      <c r="B1031" t="s">
        <v>39</v>
      </c>
      <c r="C1031" t="s">
        <v>253</v>
      </c>
      <c r="F1031" s="70"/>
    </row>
    <row r="1032" spans="1:6" x14ac:dyDescent="0.25">
      <c r="A1032" t="s">
        <v>3261</v>
      </c>
      <c r="B1032" t="s">
        <v>39</v>
      </c>
      <c r="C1032" t="s">
        <v>253</v>
      </c>
      <c r="F1032" s="70"/>
    </row>
    <row r="1033" spans="1:6" x14ac:dyDescent="0.25">
      <c r="A1033" t="s">
        <v>3262</v>
      </c>
      <c r="B1033" t="s">
        <v>39</v>
      </c>
      <c r="C1033" t="s">
        <v>253</v>
      </c>
      <c r="F1033" s="70"/>
    </row>
    <row r="1034" spans="1:6" x14ac:dyDescent="0.25">
      <c r="A1034" t="s">
        <v>3281</v>
      </c>
      <c r="B1034" t="s">
        <v>40</v>
      </c>
      <c r="C1034" t="s">
        <v>253</v>
      </c>
      <c r="F1034" s="70"/>
    </row>
    <row r="1035" spans="1:6" x14ac:dyDescent="0.25">
      <c r="A1035" t="s">
        <v>386</v>
      </c>
      <c r="B1035" t="s">
        <v>40</v>
      </c>
      <c r="C1035" t="s">
        <v>253</v>
      </c>
      <c r="E1035" t="s">
        <v>4092</v>
      </c>
      <c r="F1035" s="70"/>
    </row>
    <row r="1036" spans="1:6" x14ac:dyDescent="0.25">
      <c r="A1036" t="s">
        <v>383</v>
      </c>
      <c r="B1036" t="s">
        <v>39</v>
      </c>
      <c r="C1036" t="s">
        <v>253</v>
      </c>
      <c r="F1036" s="70"/>
    </row>
    <row r="1037" spans="1:6" x14ac:dyDescent="0.25">
      <c r="A1037" t="s">
        <v>3263</v>
      </c>
      <c r="B1037" t="s">
        <v>39</v>
      </c>
      <c r="C1037" t="s">
        <v>253</v>
      </c>
      <c r="F1037" s="70"/>
    </row>
    <row r="1038" spans="1:6" x14ac:dyDescent="0.25">
      <c r="A1038" t="s">
        <v>3282</v>
      </c>
      <c r="B1038" t="s">
        <v>40</v>
      </c>
      <c r="C1038" t="s">
        <v>253</v>
      </c>
      <c r="F1038" s="70"/>
    </row>
    <row r="1039" spans="1:6" x14ac:dyDescent="0.25">
      <c r="A1039" t="s">
        <v>3270</v>
      </c>
      <c r="B1039" t="s">
        <v>40</v>
      </c>
      <c r="C1039" t="s">
        <v>253</v>
      </c>
      <c r="E1039" t="s">
        <v>4092</v>
      </c>
      <c r="F1039" s="70"/>
    </row>
    <row r="1040" spans="1:6" x14ac:dyDescent="0.25">
      <c r="A1040" t="s">
        <v>387</v>
      </c>
      <c r="B1040" t="s">
        <v>40</v>
      </c>
      <c r="C1040" t="s">
        <v>253</v>
      </c>
      <c r="F1040" s="70"/>
    </row>
    <row r="1041" spans="1:6" x14ac:dyDescent="0.25">
      <c r="A1041" t="s">
        <v>3271</v>
      </c>
      <c r="B1041" t="s">
        <v>40</v>
      </c>
      <c r="C1041" t="s">
        <v>253</v>
      </c>
      <c r="F1041" s="70"/>
    </row>
    <row r="1042" spans="1:6" x14ac:dyDescent="0.25">
      <c r="A1042" t="s">
        <v>3272</v>
      </c>
      <c r="B1042" t="s">
        <v>40</v>
      </c>
      <c r="C1042" t="s">
        <v>253</v>
      </c>
      <c r="F1042" s="70"/>
    </row>
    <row r="1043" spans="1:6" x14ac:dyDescent="0.25">
      <c r="A1043" t="s">
        <v>3273</v>
      </c>
      <c r="B1043" t="s">
        <v>40</v>
      </c>
      <c r="C1043" t="s">
        <v>253</v>
      </c>
      <c r="F1043" s="70"/>
    </row>
    <row r="1044" spans="1:6" x14ac:dyDescent="0.25">
      <c r="A1044" t="s">
        <v>447</v>
      </c>
      <c r="B1044" t="s">
        <v>41</v>
      </c>
      <c r="C1044" t="s">
        <v>253</v>
      </c>
      <c r="F1044" s="70"/>
    </row>
    <row r="1045" spans="1:6" x14ac:dyDescent="0.25">
      <c r="A1045" t="s">
        <v>3294</v>
      </c>
      <c r="B1045" t="s">
        <v>41</v>
      </c>
      <c r="C1045" t="s">
        <v>253</v>
      </c>
      <c r="F1045" s="70"/>
    </row>
    <row r="1046" spans="1:6" x14ac:dyDescent="0.25">
      <c r="A1046" t="s">
        <v>3295</v>
      </c>
      <c r="B1046" t="s">
        <v>41</v>
      </c>
      <c r="C1046" t="s">
        <v>253</v>
      </c>
      <c r="F1046" s="70"/>
    </row>
    <row r="1047" spans="1:6" x14ac:dyDescent="0.25">
      <c r="A1047" t="s">
        <v>3296</v>
      </c>
      <c r="B1047" t="s">
        <v>41</v>
      </c>
      <c r="C1047" t="s">
        <v>253</v>
      </c>
      <c r="F1047" s="70"/>
    </row>
    <row r="1048" spans="1:6" x14ac:dyDescent="0.25">
      <c r="A1048" t="s">
        <v>3297</v>
      </c>
      <c r="B1048" t="s">
        <v>41</v>
      </c>
      <c r="C1048" t="s">
        <v>253</v>
      </c>
      <c r="D1048" s="72"/>
      <c r="F1048" s="70"/>
    </row>
    <row r="1049" spans="1:6" x14ac:dyDescent="0.25">
      <c r="A1049" t="s">
        <v>178</v>
      </c>
      <c r="B1049" t="s">
        <v>42</v>
      </c>
      <c r="C1049" t="s">
        <v>253</v>
      </c>
      <c r="F1049" s="70"/>
    </row>
    <row r="1050" spans="1:6" x14ac:dyDescent="0.25">
      <c r="A1050" t="s">
        <v>3368</v>
      </c>
      <c r="B1050" t="s">
        <v>42</v>
      </c>
      <c r="C1050" t="s">
        <v>253</v>
      </c>
      <c r="F1050" s="70"/>
    </row>
    <row r="1051" spans="1:6" x14ac:dyDescent="0.25">
      <c r="A1051" t="s">
        <v>3369</v>
      </c>
      <c r="B1051" t="s">
        <v>42</v>
      </c>
      <c r="C1051" t="s">
        <v>253</v>
      </c>
      <c r="F1051" s="70"/>
    </row>
    <row r="1052" spans="1:6" x14ac:dyDescent="0.25">
      <c r="A1052" t="s">
        <v>3370</v>
      </c>
      <c r="B1052" t="s">
        <v>42</v>
      </c>
      <c r="C1052" t="s">
        <v>253</v>
      </c>
      <c r="D1052" s="72"/>
      <c r="F1052" s="70"/>
    </row>
    <row r="1053" spans="1:6" x14ac:dyDescent="0.25">
      <c r="A1053" t="s">
        <v>3298</v>
      </c>
      <c r="B1053" t="s">
        <v>41</v>
      </c>
      <c r="C1053" t="s">
        <v>253</v>
      </c>
      <c r="F1053" s="70"/>
    </row>
    <row r="1054" spans="1:6" x14ac:dyDescent="0.25">
      <c r="A1054" t="s">
        <v>3299</v>
      </c>
      <c r="B1054" t="s">
        <v>41</v>
      </c>
      <c r="C1054" t="s">
        <v>253</v>
      </c>
      <c r="F1054" s="70"/>
    </row>
    <row r="1055" spans="1:6" x14ac:dyDescent="0.25">
      <c r="A1055" t="s">
        <v>3300</v>
      </c>
      <c r="B1055" t="s">
        <v>41</v>
      </c>
      <c r="C1055" t="s">
        <v>253</v>
      </c>
      <c r="F1055" s="70"/>
    </row>
    <row r="1056" spans="1:6" x14ac:dyDescent="0.25">
      <c r="A1056" t="s">
        <v>448</v>
      </c>
      <c r="B1056" t="s">
        <v>40</v>
      </c>
      <c r="C1056" t="s">
        <v>253</v>
      </c>
      <c r="E1056" t="s">
        <v>4093</v>
      </c>
      <c r="F1056" s="70"/>
    </row>
    <row r="1057" spans="1:6" x14ac:dyDescent="0.25">
      <c r="A1057" t="s">
        <v>3287</v>
      </c>
      <c r="B1057" t="s">
        <v>41</v>
      </c>
      <c r="C1057" t="s">
        <v>253</v>
      </c>
      <c r="F1057" s="70"/>
    </row>
    <row r="1058" spans="1:6" x14ac:dyDescent="0.25">
      <c r="A1058" t="s">
        <v>3363</v>
      </c>
      <c r="B1058" t="s">
        <v>42</v>
      </c>
      <c r="C1058" t="s">
        <v>253</v>
      </c>
      <c r="F1058" s="70"/>
    </row>
    <row r="1059" spans="1:6" x14ac:dyDescent="0.25">
      <c r="A1059" t="s">
        <v>3365</v>
      </c>
      <c r="B1059" t="s">
        <v>42</v>
      </c>
      <c r="C1059" t="s">
        <v>253</v>
      </c>
      <c r="F1059" s="70"/>
    </row>
    <row r="1060" spans="1:6" x14ac:dyDescent="0.25">
      <c r="A1060" t="s">
        <v>3325</v>
      </c>
      <c r="B1060" t="s">
        <v>41</v>
      </c>
      <c r="C1060" t="s">
        <v>253</v>
      </c>
      <c r="F1060" s="70"/>
    </row>
    <row r="1061" spans="1:6" x14ac:dyDescent="0.25">
      <c r="A1061" t="s">
        <v>3329</v>
      </c>
      <c r="B1061" t="s">
        <v>41</v>
      </c>
      <c r="C1061" t="s">
        <v>253</v>
      </c>
      <c r="F1061" s="70"/>
    </row>
    <row r="1062" spans="1:6" x14ac:dyDescent="0.25">
      <c r="A1062" t="s">
        <v>3385</v>
      </c>
      <c r="B1062" t="s">
        <v>42</v>
      </c>
      <c r="C1062" t="s">
        <v>253</v>
      </c>
      <c r="F1062" s="70"/>
    </row>
    <row r="1063" spans="1:6" x14ac:dyDescent="0.25">
      <c r="A1063" t="s">
        <v>3388</v>
      </c>
      <c r="B1063" t="s">
        <v>42</v>
      </c>
      <c r="C1063" t="s">
        <v>253</v>
      </c>
      <c r="F1063" s="70"/>
    </row>
    <row r="1064" spans="1:6" x14ac:dyDescent="0.25">
      <c r="A1064" t="s">
        <v>3466</v>
      </c>
      <c r="B1064" t="s">
        <v>45</v>
      </c>
      <c r="C1064" t="s">
        <v>253</v>
      </c>
      <c r="F1064" s="70"/>
    </row>
    <row r="1065" spans="1:6" x14ac:dyDescent="0.25">
      <c r="A1065" t="s">
        <v>3391</v>
      </c>
      <c r="B1065" t="s">
        <v>42</v>
      </c>
      <c r="C1065" t="s">
        <v>253</v>
      </c>
      <c r="E1065" t="s">
        <v>4085</v>
      </c>
      <c r="F1065" s="70"/>
    </row>
    <row r="1066" spans="1:6" x14ac:dyDescent="0.25">
      <c r="A1066" t="s">
        <v>3704</v>
      </c>
      <c r="B1066" t="s">
        <v>46</v>
      </c>
      <c r="C1066" t="s">
        <v>253</v>
      </c>
      <c r="D1066" s="72"/>
      <c r="E1066" t="s">
        <v>4529</v>
      </c>
      <c r="F1066" s="70"/>
    </row>
    <row r="1067" spans="1:6" x14ac:dyDescent="0.25">
      <c r="A1067" t="s">
        <v>3467</v>
      </c>
      <c r="B1067" t="s">
        <v>45</v>
      </c>
      <c r="C1067" t="s">
        <v>253</v>
      </c>
      <c r="F1067" s="70"/>
    </row>
    <row r="1068" spans="1:6" x14ac:dyDescent="0.25">
      <c r="A1068" t="s">
        <v>3468</v>
      </c>
      <c r="B1068" t="s">
        <v>45</v>
      </c>
      <c r="C1068" t="s">
        <v>253</v>
      </c>
      <c r="F1068" s="70"/>
    </row>
    <row r="1069" spans="1:6" x14ac:dyDescent="0.25">
      <c r="A1069" t="s">
        <v>3469</v>
      </c>
      <c r="B1069" t="s">
        <v>45</v>
      </c>
      <c r="C1069" t="s">
        <v>253</v>
      </c>
      <c r="F1069" s="70"/>
    </row>
    <row r="1070" spans="1:6" x14ac:dyDescent="0.25">
      <c r="A1070" t="s">
        <v>3470</v>
      </c>
      <c r="B1070" t="s">
        <v>45</v>
      </c>
      <c r="C1070" t="s">
        <v>253</v>
      </c>
      <c r="F1070" s="70"/>
    </row>
    <row r="1071" spans="1:6" x14ac:dyDescent="0.25">
      <c r="A1071" t="s">
        <v>46</v>
      </c>
      <c r="B1071" t="s">
        <v>46</v>
      </c>
      <c r="C1071" t="s">
        <v>253</v>
      </c>
      <c r="E1071" t="s">
        <v>4529</v>
      </c>
      <c r="F1071" s="70"/>
    </row>
    <row r="1072" spans="1:6" x14ac:dyDescent="0.25">
      <c r="A1072" t="s">
        <v>3240</v>
      </c>
      <c r="B1072" t="s">
        <v>38</v>
      </c>
      <c r="C1072" t="s">
        <v>253</v>
      </c>
      <c r="F1072" s="70"/>
    </row>
    <row r="1073" spans="1:6" x14ac:dyDescent="0.25">
      <c r="A1073" t="s">
        <v>3241</v>
      </c>
      <c r="B1073" t="s">
        <v>38</v>
      </c>
      <c r="C1073" t="s">
        <v>253</v>
      </c>
      <c r="F1073" s="70"/>
    </row>
    <row r="1074" spans="1:6" x14ac:dyDescent="0.25">
      <c r="A1074" t="s">
        <v>3254</v>
      </c>
      <c r="B1074" t="s">
        <v>39</v>
      </c>
      <c r="C1074" t="s">
        <v>253</v>
      </c>
      <c r="F1074" s="70"/>
    </row>
    <row r="1075" spans="1:6" x14ac:dyDescent="0.25">
      <c r="A1075" t="s">
        <v>3268</v>
      </c>
      <c r="B1075" t="s">
        <v>40</v>
      </c>
      <c r="C1075" t="s">
        <v>253</v>
      </c>
      <c r="F1075" s="70"/>
    </row>
    <row r="1076" spans="1:6" x14ac:dyDescent="0.25">
      <c r="A1076" t="s">
        <v>3285</v>
      </c>
      <c r="B1076" t="s">
        <v>41</v>
      </c>
      <c r="C1076" t="s">
        <v>253</v>
      </c>
      <c r="F1076" s="70"/>
    </row>
    <row r="1077" spans="1:6" x14ac:dyDescent="0.25">
      <c r="A1077" t="s">
        <v>3358</v>
      </c>
      <c r="B1077" t="s">
        <v>42</v>
      </c>
      <c r="C1077" t="s">
        <v>253</v>
      </c>
      <c r="F1077" s="70"/>
    </row>
    <row r="1078" spans="1:6" x14ac:dyDescent="0.25">
      <c r="A1078" t="s">
        <v>3433</v>
      </c>
      <c r="B1078" t="s">
        <v>45</v>
      </c>
      <c r="C1078" t="s">
        <v>253</v>
      </c>
      <c r="F1078" s="70"/>
    </row>
    <row r="1079" spans="1:6" x14ac:dyDescent="0.25">
      <c r="A1079" t="s">
        <v>3435</v>
      </c>
      <c r="B1079" t="s">
        <v>45</v>
      </c>
      <c r="C1079" t="s">
        <v>253</v>
      </c>
      <c r="F1079" s="70"/>
    </row>
    <row r="1080" spans="1:6" x14ac:dyDescent="0.25">
      <c r="A1080" t="s">
        <v>3437</v>
      </c>
      <c r="B1080" t="s">
        <v>45</v>
      </c>
      <c r="C1080" t="s">
        <v>253</v>
      </c>
      <c r="F1080" s="70"/>
    </row>
    <row r="1081" spans="1:6" x14ac:dyDescent="0.25">
      <c r="A1081" t="s">
        <v>3439</v>
      </c>
      <c r="B1081" t="s">
        <v>45</v>
      </c>
      <c r="C1081" t="s">
        <v>253</v>
      </c>
      <c r="F1081" s="70"/>
    </row>
    <row r="1082" spans="1:6" x14ac:dyDescent="0.25">
      <c r="A1082" t="s">
        <v>3760</v>
      </c>
      <c r="B1082" t="s">
        <v>44</v>
      </c>
      <c r="C1082" t="s">
        <v>253</v>
      </c>
      <c r="F1082" s="70"/>
    </row>
    <row r="1083" spans="1:6" x14ac:dyDescent="0.25">
      <c r="A1083" t="s">
        <v>3766</v>
      </c>
      <c r="B1083" t="s">
        <v>44</v>
      </c>
      <c r="C1083" t="s">
        <v>253</v>
      </c>
      <c r="F1083" s="70"/>
    </row>
    <row r="1084" spans="1:6" x14ac:dyDescent="0.25">
      <c r="A1084" t="s">
        <v>3767</v>
      </c>
      <c r="B1084" t="s">
        <v>44</v>
      </c>
      <c r="C1084" t="s">
        <v>253</v>
      </c>
      <c r="F1084" s="70"/>
    </row>
    <row r="1085" spans="1:6" x14ac:dyDescent="0.25">
      <c r="A1085" t="s">
        <v>3768</v>
      </c>
      <c r="B1085" t="s">
        <v>44</v>
      </c>
      <c r="C1085" t="s">
        <v>253</v>
      </c>
      <c r="F1085" s="70"/>
    </row>
    <row r="1086" spans="1:6" x14ac:dyDescent="0.25">
      <c r="A1086" t="s">
        <v>466</v>
      </c>
      <c r="B1086" t="s">
        <v>39</v>
      </c>
      <c r="C1086" t="s">
        <v>253</v>
      </c>
      <c r="F1086" s="70"/>
    </row>
    <row r="1087" spans="1:6" x14ac:dyDescent="0.25">
      <c r="A1087" t="s">
        <v>467</v>
      </c>
      <c r="B1087" t="s">
        <v>40</v>
      </c>
      <c r="C1087" t="s">
        <v>253</v>
      </c>
      <c r="F1087" s="70"/>
    </row>
    <row r="1088" spans="1:6" x14ac:dyDescent="0.25">
      <c r="A1088" t="s">
        <v>468</v>
      </c>
      <c r="B1088" t="s">
        <v>41</v>
      </c>
      <c r="C1088" t="s">
        <v>253</v>
      </c>
      <c r="F1088" s="70"/>
    </row>
    <row r="1089" spans="1:6" x14ac:dyDescent="0.25">
      <c r="A1089" t="s">
        <v>469</v>
      </c>
      <c r="B1089" t="s">
        <v>42</v>
      </c>
      <c r="C1089" t="s">
        <v>253</v>
      </c>
      <c r="F1089" s="70"/>
    </row>
    <row r="1090" spans="1:6" x14ac:dyDescent="0.25">
      <c r="A1090" t="s">
        <v>470</v>
      </c>
      <c r="B1090" t="s">
        <v>45</v>
      </c>
      <c r="C1090" t="s">
        <v>253</v>
      </c>
      <c r="F1090" s="70"/>
    </row>
    <row r="1091" spans="1:6" x14ac:dyDescent="0.25">
      <c r="A1091" t="s">
        <v>3436</v>
      </c>
      <c r="B1091" t="s">
        <v>45</v>
      </c>
      <c r="C1091" t="s">
        <v>253</v>
      </c>
      <c r="F1091" s="70"/>
    </row>
    <row r="1092" spans="1:6" x14ac:dyDescent="0.25">
      <c r="A1092" t="s">
        <v>3438</v>
      </c>
      <c r="B1092" t="s">
        <v>45</v>
      </c>
      <c r="C1092" t="s">
        <v>253</v>
      </c>
      <c r="F1092" s="70"/>
    </row>
    <row r="1093" spans="1:6" x14ac:dyDescent="0.25">
      <c r="A1093" t="s">
        <v>3440</v>
      </c>
      <c r="B1093" t="s">
        <v>45</v>
      </c>
      <c r="C1093" t="s">
        <v>253</v>
      </c>
      <c r="F1093" s="70"/>
    </row>
    <row r="1094" spans="1:6" x14ac:dyDescent="0.25">
      <c r="A1094" t="s">
        <v>3761</v>
      </c>
      <c r="B1094" t="s">
        <v>44</v>
      </c>
      <c r="C1094" t="s">
        <v>253</v>
      </c>
      <c r="F1094" s="70"/>
    </row>
    <row r="1095" spans="1:6" x14ac:dyDescent="0.25">
      <c r="A1095" t="s">
        <v>3763</v>
      </c>
      <c r="B1095" t="s">
        <v>44</v>
      </c>
      <c r="C1095" t="s">
        <v>253</v>
      </c>
      <c r="F1095" s="70"/>
    </row>
    <row r="1096" spans="1:6" x14ac:dyDescent="0.25">
      <c r="A1096" t="s">
        <v>3764</v>
      </c>
      <c r="B1096" t="s">
        <v>44</v>
      </c>
      <c r="C1096" t="s">
        <v>253</v>
      </c>
      <c r="F1096" s="70"/>
    </row>
    <row r="1097" spans="1:6" x14ac:dyDescent="0.25">
      <c r="A1097" t="s">
        <v>3765</v>
      </c>
      <c r="B1097" t="s">
        <v>44</v>
      </c>
      <c r="C1097" t="s">
        <v>253</v>
      </c>
      <c r="F1097" s="70"/>
    </row>
    <row r="1098" spans="1:6" x14ac:dyDescent="0.25">
      <c r="A1098" t="s">
        <v>3255</v>
      </c>
      <c r="B1098" t="s">
        <v>39</v>
      </c>
      <c r="C1098" t="s">
        <v>253</v>
      </c>
      <c r="F1098" s="70"/>
    </row>
    <row r="1099" spans="1:6" x14ac:dyDescent="0.25">
      <c r="A1099" t="s">
        <v>3269</v>
      </c>
      <c r="B1099" t="s">
        <v>40</v>
      </c>
      <c r="C1099" t="s">
        <v>253</v>
      </c>
      <c r="F1099" s="70"/>
    </row>
    <row r="1100" spans="1:6" x14ac:dyDescent="0.25">
      <c r="A1100" t="s">
        <v>3286</v>
      </c>
      <c r="B1100" t="s">
        <v>41</v>
      </c>
      <c r="C1100" t="s">
        <v>253</v>
      </c>
      <c r="F1100" s="70"/>
    </row>
    <row r="1101" spans="1:6" x14ac:dyDescent="0.25">
      <c r="A1101" t="s">
        <v>3359</v>
      </c>
      <c r="B1101" t="s">
        <v>42</v>
      </c>
      <c r="C1101" t="s">
        <v>253</v>
      </c>
      <c r="F1101" s="70"/>
    </row>
    <row r="1102" spans="1:6" x14ac:dyDescent="0.25">
      <c r="A1102" t="s">
        <v>3434</v>
      </c>
      <c r="B1102" t="s">
        <v>45</v>
      </c>
      <c r="C1102" t="s">
        <v>253</v>
      </c>
      <c r="F1102" s="70"/>
    </row>
    <row r="1103" spans="1:6" x14ac:dyDescent="0.25">
      <c r="A1103" t="s">
        <v>3762</v>
      </c>
      <c r="B1103" t="s">
        <v>44</v>
      </c>
      <c r="C1103" t="s">
        <v>253</v>
      </c>
      <c r="F1103" s="70"/>
    </row>
    <row r="1104" spans="1:6" x14ac:dyDescent="0.25">
      <c r="A1104" t="s">
        <v>51</v>
      </c>
      <c r="B1104" t="s">
        <v>39</v>
      </c>
      <c r="C1104" t="s">
        <v>253</v>
      </c>
      <c r="D1104" s="72"/>
      <c r="F1104" s="70"/>
    </row>
    <row r="1105" spans="1:6" x14ac:dyDescent="0.25">
      <c r="A1105" t="s">
        <v>52</v>
      </c>
      <c r="B1105" t="s">
        <v>40</v>
      </c>
      <c r="C1105" t="s">
        <v>253</v>
      </c>
      <c r="F1105" s="70"/>
    </row>
    <row r="1106" spans="1:6" x14ac:dyDescent="0.25">
      <c r="A1106" t="s">
        <v>53</v>
      </c>
      <c r="B1106" t="s">
        <v>41</v>
      </c>
      <c r="C1106" t="s">
        <v>253</v>
      </c>
      <c r="F1106" s="70"/>
    </row>
    <row r="1107" spans="1:6" x14ac:dyDescent="0.25">
      <c r="A1107" t="s">
        <v>54</v>
      </c>
      <c r="B1107" t="s">
        <v>42</v>
      </c>
      <c r="C1107" t="s">
        <v>253</v>
      </c>
      <c r="F1107" s="70"/>
    </row>
    <row r="1108" spans="1:6" x14ac:dyDescent="0.25">
      <c r="A1108" t="s">
        <v>2939</v>
      </c>
      <c r="B1108" t="s">
        <v>38</v>
      </c>
      <c r="C1108" t="s">
        <v>253</v>
      </c>
      <c r="F1108" s="70"/>
    </row>
    <row r="1109" spans="1:6" x14ac:dyDescent="0.25">
      <c r="A1109" t="s">
        <v>2942</v>
      </c>
      <c r="B1109" t="s">
        <v>38</v>
      </c>
      <c r="C1109" t="s">
        <v>253</v>
      </c>
      <c r="F1109" s="70"/>
    </row>
    <row r="1110" spans="1:6" x14ac:dyDescent="0.25">
      <c r="A1110" t="s">
        <v>2945</v>
      </c>
      <c r="B1110" t="s">
        <v>38</v>
      </c>
      <c r="C1110" t="s">
        <v>253</v>
      </c>
      <c r="F1110" s="70"/>
    </row>
    <row r="1111" spans="1:6" x14ac:dyDescent="0.25">
      <c r="A1111" t="s">
        <v>2980</v>
      </c>
      <c r="B1111" t="s">
        <v>39</v>
      </c>
      <c r="C1111" t="s">
        <v>253</v>
      </c>
      <c r="F1111" s="70"/>
    </row>
    <row r="1112" spans="1:6" x14ac:dyDescent="0.25">
      <c r="A1112" t="s">
        <v>2983</v>
      </c>
      <c r="B1112" t="s">
        <v>39</v>
      </c>
      <c r="C1112" t="s">
        <v>253</v>
      </c>
      <c r="F1112" s="70"/>
    </row>
    <row r="1113" spans="1:6" x14ac:dyDescent="0.25">
      <c r="A1113" t="s">
        <v>3023</v>
      </c>
      <c r="B1113" t="s">
        <v>41</v>
      </c>
      <c r="C1113" t="s">
        <v>253</v>
      </c>
      <c r="F1113" s="70"/>
    </row>
    <row r="1114" spans="1:6" x14ac:dyDescent="0.25">
      <c r="A1114" t="s">
        <v>3032</v>
      </c>
      <c r="B1114" t="s">
        <v>41</v>
      </c>
      <c r="C1114" t="s">
        <v>253</v>
      </c>
      <c r="F1114" s="70"/>
    </row>
    <row r="1115" spans="1:6" x14ac:dyDescent="0.25">
      <c r="A1115" t="s">
        <v>3060</v>
      </c>
      <c r="B1115" t="s">
        <v>42</v>
      </c>
      <c r="C1115" t="s">
        <v>253</v>
      </c>
      <c r="F1115" s="70"/>
    </row>
    <row r="1116" spans="1:6" x14ac:dyDescent="0.25">
      <c r="A1116" t="s">
        <v>3075</v>
      </c>
      <c r="B1116" t="s">
        <v>42</v>
      </c>
      <c r="C1116" t="s">
        <v>253</v>
      </c>
      <c r="F1116" s="70"/>
    </row>
    <row r="1117" spans="1:6" x14ac:dyDescent="0.25">
      <c r="A1117" t="s">
        <v>3135</v>
      </c>
      <c r="B1117" t="s">
        <v>45</v>
      </c>
      <c r="C1117" t="s">
        <v>253</v>
      </c>
      <c r="F1117" s="70"/>
    </row>
    <row r="1118" spans="1:6" x14ac:dyDescent="0.25">
      <c r="A1118" t="s">
        <v>3210</v>
      </c>
      <c r="B1118" t="s">
        <v>42</v>
      </c>
      <c r="C1118" t="s">
        <v>253</v>
      </c>
      <c r="E1118" t="s">
        <v>4085</v>
      </c>
      <c r="F1118" s="70"/>
    </row>
    <row r="1119" spans="1:6" x14ac:dyDescent="0.25">
      <c r="A1119" s="5" t="s">
        <v>4513</v>
      </c>
      <c r="B1119" t="s">
        <v>46</v>
      </c>
      <c r="C1119" t="s">
        <v>253</v>
      </c>
      <c r="E1119" t="s">
        <v>4529</v>
      </c>
    </row>
    <row r="1120" spans="1:6" x14ac:dyDescent="0.25">
      <c r="A1120" t="s">
        <v>3140</v>
      </c>
      <c r="B1120" t="s">
        <v>45</v>
      </c>
      <c r="C1120" t="s">
        <v>253</v>
      </c>
      <c r="F1120" s="70"/>
    </row>
    <row r="1121" spans="1:6" x14ac:dyDescent="0.25">
      <c r="A1121" t="s">
        <v>3145</v>
      </c>
      <c r="B1121" t="s">
        <v>45</v>
      </c>
      <c r="C1121" t="s">
        <v>253</v>
      </c>
      <c r="F1121" s="70"/>
    </row>
    <row r="1122" spans="1:6" x14ac:dyDescent="0.25">
      <c r="A1122" t="s">
        <v>3150</v>
      </c>
      <c r="B1122" t="s">
        <v>45</v>
      </c>
      <c r="C1122" t="s">
        <v>253</v>
      </c>
      <c r="F1122" s="70"/>
    </row>
    <row r="1123" spans="1:6" x14ac:dyDescent="0.25">
      <c r="A1123" t="s">
        <v>3155</v>
      </c>
      <c r="B1123" t="s">
        <v>45</v>
      </c>
      <c r="C1123" t="s">
        <v>253</v>
      </c>
      <c r="F1123" s="70"/>
    </row>
    <row r="1124" spans="1:6" x14ac:dyDescent="0.25">
      <c r="A1124" t="s">
        <v>3026</v>
      </c>
      <c r="B1124" t="s">
        <v>41</v>
      </c>
      <c r="C1124" t="s">
        <v>253</v>
      </c>
      <c r="F1124" s="70"/>
    </row>
    <row r="1125" spans="1:6" x14ac:dyDescent="0.25">
      <c r="A1125" t="s">
        <v>3037</v>
      </c>
      <c r="B1125" t="s">
        <v>41</v>
      </c>
      <c r="C1125" t="s">
        <v>253</v>
      </c>
      <c r="F1125" s="70"/>
    </row>
    <row r="1126" spans="1:6" x14ac:dyDescent="0.25">
      <c r="A1126" t="s">
        <v>3065</v>
      </c>
      <c r="B1126" t="s">
        <v>42</v>
      </c>
      <c r="C1126" t="s">
        <v>253</v>
      </c>
      <c r="F1126" s="70"/>
    </row>
    <row r="1127" spans="1:6" x14ac:dyDescent="0.25">
      <c r="A1127" t="s">
        <v>3080</v>
      </c>
      <c r="B1127" t="s">
        <v>42</v>
      </c>
      <c r="C1127" t="s">
        <v>253</v>
      </c>
      <c r="F1127" s="70"/>
    </row>
    <row r="1128" spans="1:6" x14ac:dyDescent="0.25">
      <c r="A1128" t="s">
        <v>3160</v>
      </c>
      <c r="B1128" t="s">
        <v>45</v>
      </c>
      <c r="C1128" t="s">
        <v>253</v>
      </c>
      <c r="F1128" s="70"/>
    </row>
    <row r="1129" spans="1:6" x14ac:dyDescent="0.25">
      <c r="A1129" t="s">
        <v>3215</v>
      </c>
      <c r="B1129" t="s">
        <v>42</v>
      </c>
      <c r="C1129" t="s">
        <v>253</v>
      </c>
      <c r="E1129" t="s">
        <v>4085</v>
      </c>
      <c r="F1129" s="70"/>
    </row>
    <row r="1130" spans="1:6" x14ac:dyDescent="0.25">
      <c r="A1130" s="5" t="s">
        <v>4514</v>
      </c>
      <c r="B1130" t="s">
        <v>46</v>
      </c>
      <c r="C1130" t="s">
        <v>253</v>
      </c>
      <c r="E1130" t="s">
        <v>4529</v>
      </c>
    </row>
    <row r="1131" spans="1:6" x14ac:dyDescent="0.25">
      <c r="A1131" t="s">
        <v>3165</v>
      </c>
      <c r="B1131" t="s">
        <v>45</v>
      </c>
      <c r="C1131" t="s">
        <v>253</v>
      </c>
      <c r="F1131" s="70"/>
    </row>
    <row r="1132" spans="1:6" x14ac:dyDescent="0.25">
      <c r="A1132" t="s">
        <v>3170</v>
      </c>
      <c r="B1132" t="s">
        <v>45</v>
      </c>
      <c r="C1132" t="s">
        <v>253</v>
      </c>
      <c r="F1132" s="70"/>
    </row>
    <row r="1133" spans="1:6" x14ac:dyDescent="0.25">
      <c r="A1133" t="s">
        <v>3175</v>
      </c>
      <c r="B1133" t="s">
        <v>45</v>
      </c>
      <c r="C1133" t="s">
        <v>253</v>
      </c>
      <c r="F1133" s="70"/>
    </row>
    <row r="1134" spans="1:6" x14ac:dyDescent="0.25">
      <c r="A1134" t="s">
        <v>3180</v>
      </c>
      <c r="B1134" t="s">
        <v>45</v>
      </c>
      <c r="C1134" t="s">
        <v>253</v>
      </c>
      <c r="F1134" s="70"/>
    </row>
    <row r="1135" spans="1:6" x14ac:dyDescent="0.25">
      <c r="A1135" t="s">
        <v>3029</v>
      </c>
      <c r="B1135" t="s">
        <v>41</v>
      </c>
      <c r="C1135" t="s">
        <v>253</v>
      </c>
      <c r="F1135" s="70"/>
    </row>
    <row r="1136" spans="1:6" x14ac:dyDescent="0.25">
      <c r="A1136" t="s">
        <v>3042</v>
      </c>
      <c r="B1136" t="s">
        <v>41</v>
      </c>
      <c r="C1136" t="s">
        <v>253</v>
      </c>
      <c r="F1136" s="70"/>
    </row>
    <row r="1137" spans="1:6" x14ac:dyDescent="0.25">
      <c r="A1137" t="s">
        <v>3070</v>
      </c>
      <c r="B1137" t="s">
        <v>42</v>
      </c>
      <c r="C1137" t="s">
        <v>253</v>
      </c>
      <c r="F1137" s="70"/>
    </row>
    <row r="1138" spans="1:6" x14ac:dyDescent="0.25">
      <c r="A1138" t="s">
        <v>3085</v>
      </c>
      <c r="B1138" t="s">
        <v>42</v>
      </c>
      <c r="C1138" t="s">
        <v>253</v>
      </c>
      <c r="F1138" s="70"/>
    </row>
    <row r="1139" spans="1:6" x14ac:dyDescent="0.25">
      <c r="A1139" t="s">
        <v>3185</v>
      </c>
      <c r="B1139" t="s">
        <v>45</v>
      </c>
      <c r="C1139" t="s">
        <v>253</v>
      </c>
      <c r="F1139" s="70"/>
    </row>
    <row r="1140" spans="1:6" x14ac:dyDescent="0.25">
      <c r="A1140" t="s">
        <v>3090</v>
      </c>
      <c r="B1140" t="s">
        <v>42</v>
      </c>
      <c r="C1140" t="s">
        <v>253</v>
      </c>
      <c r="E1140" t="s">
        <v>4085</v>
      </c>
      <c r="F1140" s="70"/>
    </row>
    <row r="1141" spans="1:6" x14ac:dyDescent="0.25">
      <c r="A1141" t="s">
        <v>3693</v>
      </c>
      <c r="B1141" t="s">
        <v>46</v>
      </c>
      <c r="C1141" t="s">
        <v>253</v>
      </c>
      <c r="E1141" t="s">
        <v>4529</v>
      </c>
      <c r="F1141" s="70"/>
    </row>
    <row r="1142" spans="1:6" x14ac:dyDescent="0.25">
      <c r="A1142" t="s">
        <v>3190</v>
      </c>
      <c r="B1142" t="s">
        <v>45</v>
      </c>
      <c r="C1142" t="s">
        <v>253</v>
      </c>
      <c r="F1142" s="70"/>
    </row>
    <row r="1143" spans="1:6" x14ac:dyDescent="0.25">
      <c r="A1143" t="s">
        <v>3195</v>
      </c>
      <c r="B1143" t="s">
        <v>45</v>
      </c>
      <c r="C1143" t="s">
        <v>253</v>
      </c>
      <c r="F1143" s="70"/>
    </row>
    <row r="1144" spans="1:6" x14ac:dyDescent="0.25">
      <c r="A1144" t="s">
        <v>3200</v>
      </c>
      <c r="B1144" t="s">
        <v>45</v>
      </c>
      <c r="C1144" t="s">
        <v>253</v>
      </c>
      <c r="F1144" s="70"/>
    </row>
    <row r="1145" spans="1:6" x14ac:dyDescent="0.25">
      <c r="A1145" t="s">
        <v>3205</v>
      </c>
      <c r="B1145" t="s">
        <v>45</v>
      </c>
      <c r="C1145" t="s">
        <v>253</v>
      </c>
      <c r="F1145" s="70"/>
    </row>
    <row r="1146" spans="1:6" x14ac:dyDescent="0.25">
      <c r="A1146" t="s">
        <v>3220</v>
      </c>
      <c r="B1146" t="s">
        <v>46</v>
      </c>
      <c r="C1146" t="s">
        <v>253</v>
      </c>
      <c r="E1146" t="s">
        <v>4529</v>
      </c>
      <c r="F1146" s="70"/>
    </row>
    <row r="1147" spans="1:6" x14ac:dyDescent="0.25">
      <c r="A1147" t="s">
        <v>3225</v>
      </c>
      <c r="B1147" t="s">
        <v>46</v>
      </c>
      <c r="C1147" t="s">
        <v>253</v>
      </c>
      <c r="E1147" t="s">
        <v>4529</v>
      </c>
      <c r="F1147" s="70"/>
    </row>
    <row r="1148" spans="1:6" x14ac:dyDescent="0.25">
      <c r="A1148" t="s">
        <v>3230</v>
      </c>
      <c r="B1148" t="s">
        <v>46</v>
      </c>
      <c r="C1148" t="s">
        <v>253</v>
      </c>
      <c r="E1148" t="s">
        <v>4529</v>
      </c>
      <c r="F1148" s="70"/>
    </row>
    <row r="1149" spans="1:6" x14ac:dyDescent="0.25">
      <c r="A1149" t="s">
        <v>3235</v>
      </c>
      <c r="B1149" t="s">
        <v>46</v>
      </c>
      <c r="C1149" t="s">
        <v>253</v>
      </c>
      <c r="E1149" t="s">
        <v>4529</v>
      </c>
      <c r="F1149" s="70"/>
    </row>
    <row r="1150" spans="1:6" x14ac:dyDescent="0.25">
      <c r="A1150" t="s">
        <v>3775</v>
      </c>
      <c r="B1150" t="s">
        <v>44</v>
      </c>
      <c r="C1150" t="s">
        <v>253</v>
      </c>
      <c r="F1150" s="70"/>
    </row>
    <row r="1151" spans="1:6" x14ac:dyDescent="0.25">
      <c r="A1151" t="s">
        <v>4094</v>
      </c>
      <c r="B1151" t="s">
        <v>38</v>
      </c>
      <c r="C1151" t="s">
        <v>253</v>
      </c>
      <c r="F1151" s="70"/>
    </row>
    <row r="1152" spans="1:6" x14ac:dyDescent="0.25">
      <c r="A1152" t="s">
        <v>4095</v>
      </c>
      <c r="B1152" t="s">
        <v>39</v>
      </c>
      <c r="C1152" t="s">
        <v>253</v>
      </c>
      <c r="F1152" s="70"/>
    </row>
    <row r="1153" spans="1:6" x14ac:dyDescent="0.25">
      <c r="A1153" t="s">
        <v>4096</v>
      </c>
      <c r="B1153" t="s">
        <v>41</v>
      </c>
      <c r="C1153" t="s">
        <v>253</v>
      </c>
      <c r="F1153" s="70"/>
    </row>
    <row r="1154" spans="1:6" x14ac:dyDescent="0.25">
      <c r="A1154" t="s">
        <v>4097</v>
      </c>
      <c r="B1154" t="s">
        <v>41</v>
      </c>
      <c r="C1154" t="s">
        <v>253</v>
      </c>
      <c r="F1154" s="70"/>
    </row>
    <row r="1155" spans="1:6" x14ac:dyDescent="0.25">
      <c r="A1155" t="s">
        <v>4098</v>
      </c>
      <c r="B1155" t="s">
        <v>41</v>
      </c>
      <c r="C1155" t="s">
        <v>253</v>
      </c>
      <c r="F1155" s="70"/>
    </row>
    <row r="1156" spans="1:6" x14ac:dyDescent="0.25">
      <c r="A1156" t="s">
        <v>4099</v>
      </c>
      <c r="B1156" t="s">
        <v>40</v>
      </c>
      <c r="C1156" t="s">
        <v>253</v>
      </c>
      <c r="F1156" s="70"/>
    </row>
    <row r="1157" spans="1:6" x14ac:dyDescent="0.25">
      <c r="A1157" t="s">
        <v>4100</v>
      </c>
      <c r="B1157" t="s">
        <v>42</v>
      </c>
      <c r="C1157" t="s">
        <v>253</v>
      </c>
      <c r="F1157" s="70"/>
    </row>
    <row r="1158" spans="1:6" x14ac:dyDescent="0.25">
      <c r="A1158" t="s">
        <v>4101</v>
      </c>
      <c r="B1158" t="s">
        <v>42</v>
      </c>
      <c r="C1158" t="s">
        <v>253</v>
      </c>
      <c r="F1158" s="70"/>
    </row>
    <row r="1159" spans="1:6" x14ac:dyDescent="0.25">
      <c r="A1159" t="s">
        <v>4102</v>
      </c>
      <c r="B1159" t="s">
        <v>42</v>
      </c>
      <c r="C1159" t="s">
        <v>253</v>
      </c>
      <c r="F1159" s="70"/>
    </row>
    <row r="1160" spans="1:6" x14ac:dyDescent="0.25">
      <c r="A1160" t="s">
        <v>3361</v>
      </c>
      <c r="B1160" t="s">
        <v>42</v>
      </c>
      <c r="C1160" t="s">
        <v>253</v>
      </c>
      <c r="F1160" s="70"/>
    </row>
    <row r="1161" spans="1:6" x14ac:dyDescent="0.25">
      <c r="A1161" t="s">
        <v>4138</v>
      </c>
      <c r="B1161" t="s">
        <v>42</v>
      </c>
      <c r="C1161" t="s">
        <v>253</v>
      </c>
      <c r="F1161" s="70"/>
    </row>
    <row r="1162" spans="1:6" x14ac:dyDescent="0.25">
      <c r="A1162" t="s">
        <v>4139</v>
      </c>
      <c r="B1162" t="s">
        <v>42</v>
      </c>
      <c r="C1162" t="s">
        <v>253</v>
      </c>
      <c r="F1162" s="70"/>
    </row>
    <row r="1163" spans="1:6" x14ac:dyDescent="0.25">
      <c r="A1163" t="s">
        <v>4140</v>
      </c>
      <c r="B1163" t="s">
        <v>42</v>
      </c>
      <c r="C1163" t="s">
        <v>253</v>
      </c>
      <c r="F1163" s="70"/>
    </row>
    <row r="1164" spans="1:6" x14ac:dyDescent="0.25">
      <c r="A1164" t="s">
        <v>3450</v>
      </c>
      <c r="B1164" t="s">
        <v>45</v>
      </c>
      <c r="C1164" t="s">
        <v>253</v>
      </c>
      <c r="F1164" s="70"/>
    </row>
    <row r="1165" spans="1:6" x14ac:dyDescent="0.25">
      <c r="A1165" t="s">
        <v>4141</v>
      </c>
      <c r="B1165" t="s">
        <v>45</v>
      </c>
      <c r="C1165" t="s">
        <v>253</v>
      </c>
      <c r="F1165" s="70"/>
    </row>
    <row r="1166" spans="1:6" x14ac:dyDescent="0.25">
      <c r="A1166" t="s">
        <v>4142</v>
      </c>
      <c r="B1166" t="s">
        <v>45</v>
      </c>
      <c r="C1166" t="s">
        <v>253</v>
      </c>
      <c r="F1166" s="70"/>
    </row>
    <row r="1167" spans="1:6" x14ac:dyDescent="0.25">
      <c r="A1167" t="s">
        <v>4143</v>
      </c>
      <c r="B1167" t="s">
        <v>45</v>
      </c>
      <c r="C1167" t="s">
        <v>253</v>
      </c>
      <c r="F1167" s="70"/>
    </row>
    <row r="1168" spans="1:6" x14ac:dyDescent="0.25">
      <c r="A1168" t="s">
        <v>4103</v>
      </c>
      <c r="B1168" t="s">
        <v>42</v>
      </c>
      <c r="C1168" t="s">
        <v>253</v>
      </c>
      <c r="E1168" t="s">
        <v>4085</v>
      </c>
      <c r="F1168" s="70"/>
    </row>
    <row r="1169" spans="1:6" x14ac:dyDescent="0.25">
      <c r="A1169" t="s">
        <v>4104</v>
      </c>
      <c r="B1169" t="s">
        <v>42</v>
      </c>
      <c r="C1169" t="s">
        <v>253</v>
      </c>
      <c r="E1169" t="s">
        <v>4085</v>
      </c>
      <c r="F1169" s="70"/>
    </row>
    <row r="1170" spans="1:6" x14ac:dyDescent="0.25">
      <c r="A1170" t="s">
        <v>4105</v>
      </c>
      <c r="B1170" t="s">
        <v>42</v>
      </c>
      <c r="C1170" t="s">
        <v>253</v>
      </c>
      <c r="E1170" t="s">
        <v>4085</v>
      </c>
      <c r="F1170" s="70"/>
    </row>
    <row r="1171" spans="1:6" x14ac:dyDescent="0.25">
      <c r="A1171" t="s">
        <v>3694</v>
      </c>
      <c r="B1171" t="s">
        <v>46</v>
      </c>
      <c r="C1171" t="s">
        <v>253</v>
      </c>
      <c r="E1171" t="s">
        <v>4529</v>
      </c>
      <c r="F1171" s="70"/>
    </row>
    <row r="1172" spans="1:6" x14ac:dyDescent="0.25">
      <c r="A1172" t="s">
        <v>4106</v>
      </c>
      <c r="B1172" t="s">
        <v>45</v>
      </c>
      <c r="C1172" t="s">
        <v>253</v>
      </c>
      <c r="F1172" s="70"/>
    </row>
    <row r="1173" spans="1:6" x14ac:dyDescent="0.25">
      <c r="A1173" t="s">
        <v>4107</v>
      </c>
      <c r="B1173" t="s">
        <v>45</v>
      </c>
      <c r="C1173" t="s">
        <v>253</v>
      </c>
      <c r="F1173" s="70"/>
    </row>
    <row r="1174" spans="1:6" x14ac:dyDescent="0.25">
      <c r="A1174" t="s">
        <v>4108</v>
      </c>
      <c r="B1174" t="s">
        <v>45</v>
      </c>
      <c r="C1174" t="s">
        <v>253</v>
      </c>
      <c r="F1174" s="70"/>
    </row>
    <row r="1175" spans="1:6" x14ac:dyDescent="0.25">
      <c r="A1175" t="s">
        <v>4109</v>
      </c>
      <c r="B1175" t="s">
        <v>45</v>
      </c>
      <c r="C1175" t="s">
        <v>253</v>
      </c>
      <c r="F1175" s="70"/>
    </row>
    <row r="1176" spans="1:6" x14ac:dyDescent="0.25">
      <c r="A1176" t="s">
        <v>4110</v>
      </c>
      <c r="B1176" t="s">
        <v>45</v>
      </c>
      <c r="C1176" t="s">
        <v>253</v>
      </c>
      <c r="F1176" s="70"/>
    </row>
    <row r="1177" spans="1:6" x14ac:dyDescent="0.25">
      <c r="A1177" t="s">
        <v>4111</v>
      </c>
      <c r="B1177" t="s">
        <v>45</v>
      </c>
      <c r="C1177" t="s">
        <v>253</v>
      </c>
      <c r="F1177" s="70"/>
    </row>
    <row r="1178" spans="1:6" x14ac:dyDescent="0.25">
      <c r="A1178" t="s">
        <v>4112</v>
      </c>
      <c r="B1178" t="s">
        <v>45</v>
      </c>
      <c r="C1178" t="s">
        <v>253</v>
      </c>
      <c r="F1178" s="70"/>
    </row>
    <row r="1179" spans="1:6" x14ac:dyDescent="0.25">
      <c r="A1179" t="s">
        <v>4113</v>
      </c>
      <c r="B1179" t="s">
        <v>45</v>
      </c>
      <c r="C1179" t="s">
        <v>253</v>
      </c>
      <c r="F1179" s="70"/>
    </row>
    <row r="1180" spans="1:6" x14ac:dyDescent="0.25">
      <c r="A1180" t="s">
        <v>4114</v>
      </c>
      <c r="B1180" t="s">
        <v>45</v>
      </c>
      <c r="C1180" t="s">
        <v>253</v>
      </c>
      <c r="F1180" s="70"/>
    </row>
    <row r="1181" spans="1:6" x14ac:dyDescent="0.25">
      <c r="A1181" t="s">
        <v>4115</v>
      </c>
      <c r="B1181" t="s">
        <v>45</v>
      </c>
      <c r="C1181" t="s">
        <v>253</v>
      </c>
      <c r="F1181" s="70"/>
    </row>
    <row r="1182" spans="1:6" x14ac:dyDescent="0.25">
      <c r="A1182" t="s">
        <v>4116</v>
      </c>
      <c r="B1182" t="s">
        <v>45</v>
      </c>
      <c r="C1182" t="s">
        <v>253</v>
      </c>
      <c r="F1182" s="70"/>
    </row>
    <row r="1183" spans="1:6" x14ac:dyDescent="0.25">
      <c r="A1183" t="s">
        <v>4117</v>
      </c>
      <c r="B1183" t="s">
        <v>45</v>
      </c>
      <c r="C1183" t="s">
        <v>253</v>
      </c>
      <c r="F1183" s="70"/>
    </row>
    <row r="1184" spans="1:6" x14ac:dyDescent="0.25">
      <c r="A1184" t="s">
        <v>4118</v>
      </c>
      <c r="B1184" t="s">
        <v>46</v>
      </c>
      <c r="C1184" t="s">
        <v>253</v>
      </c>
      <c r="E1184" t="s">
        <v>4529</v>
      </c>
      <c r="F1184" s="70"/>
    </row>
    <row r="1185" spans="1:6" x14ac:dyDescent="0.25">
      <c r="A1185" t="s">
        <v>4119</v>
      </c>
      <c r="B1185" t="s">
        <v>46</v>
      </c>
      <c r="C1185" t="s">
        <v>253</v>
      </c>
      <c r="E1185" t="s">
        <v>4529</v>
      </c>
      <c r="F1185" s="70"/>
    </row>
    <row r="1186" spans="1:6" x14ac:dyDescent="0.25">
      <c r="A1186" t="s">
        <v>3360</v>
      </c>
      <c r="B1186" t="s">
        <v>42</v>
      </c>
      <c r="C1186" t="s">
        <v>253</v>
      </c>
      <c r="F1186" s="70"/>
    </row>
    <row r="1187" spans="1:6" x14ac:dyDescent="0.25">
      <c r="A1187" t="s">
        <v>3449</v>
      </c>
      <c r="B1187" t="s">
        <v>45</v>
      </c>
      <c r="C1187" t="s">
        <v>253</v>
      </c>
      <c r="F1187" s="70"/>
    </row>
    <row r="1188" spans="1:6" x14ac:dyDescent="0.25">
      <c r="A1188" t="s">
        <v>3776</v>
      </c>
      <c r="B1188" t="s">
        <v>44</v>
      </c>
      <c r="C1188" t="s">
        <v>253</v>
      </c>
      <c r="F1188" s="70"/>
    </row>
    <row r="1189" spans="1:6" x14ac:dyDescent="0.25">
      <c r="A1189" t="s">
        <v>4120</v>
      </c>
      <c r="B1189" t="s">
        <v>46</v>
      </c>
      <c r="C1189" t="s">
        <v>253</v>
      </c>
      <c r="E1189" t="s">
        <v>4529</v>
      </c>
      <c r="F1189" s="70"/>
    </row>
    <row r="1190" spans="1:6" x14ac:dyDescent="0.25">
      <c r="A1190" t="s">
        <v>4121</v>
      </c>
      <c r="B1190" t="s">
        <v>46</v>
      </c>
      <c r="C1190" t="s">
        <v>253</v>
      </c>
      <c r="E1190" t="s">
        <v>4529</v>
      </c>
      <c r="F1190" s="70"/>
    </row>
    <row r="1191" spans="1:6" x14ac:dyDescent="0.25">
      <c r="A1191" t="s">
        <v>2950</v>
      </c>
      <c r="B1191" t="s">
        <v>38</v>
      </c>
      <c r="C1191" t="s">
        <v>253</v>
      </c>
      <c r="F1191" s="70"/>
    </row>
    <row r="1192" spans="1:6" x14ac:dyDescent="0.25">
      <c r="A1192" t="s">
        <v>2953</v>
      </c>
      <c r="B1192" t="s">
        <v>38</v>
      </c>
      <c r="C1192" t="s">
        <v>253</v>
      </c>
      <c r="E1192" t="s">
        <v>4066</v>
      </c>
      <c r="F1192" s="70"/>
    </row>
    <row r="1193" spans="1:6" x14ac:dyDescent="0.25">
      <c r="A1193" t="s">
        <v>2956</v>
      </c>
      <c r="B1193" t="s">
        <v>38</v>
      </c>
      <c r="C1193" t="s">
        <v>253</v>
      </c>
      <c r="F1193" s="70"/>
    </row>
    <row r="1194" spans="1:6" x14ac:dyDescent="0.25">
      <c r="A1194" t="s">
        <v>2959</v>
      </c>
      <c r="B1194" t="s">
        <v>38</v>
      </c>
      <c r="C1194" t="s">
        <v>253</v>
      </c>
      <c r="F1194" s="70"/>
    </row>
    <row r="1195" spans="1:6" x14ac:dyDescent="0.25">
      <c r="A1195" t="s">
        <v>2988</v>
      </c>
      <c r="B1195" t="s">
        <v>39</v>
      </c>
      <c r="C1195" t="s">
        <v>253</v>
      </c>
      <c r="E1195" t="s">
        <v>4086</v>
      </c>
      <c r="F1195" s="70"/>
    </row>
    <row r="1196" spans="1:6" x14ac:dyDescent="0.25">
      <c r="A1196" t="s">
        <v>2993</v>
      </c>
      <c r="B1196" t="s">
        <v>39</v>
      </c>
      <c r="C1196" t="s">
        <v>253</v>
      </c>
      <c r="E1196" t="s">
        <v>4086</v>
      </c>
      <c r="F1196" s="70"/>
    </row>
    <row r="1197" spans="1:6" x14ac:dyDescent="0.25">
      <c r="A1197" t="s">
        <v>2964</v>
      </c>
      <c r="B1197" t="s">
        <v>38</v>
      </c>
      <c r="C1197" t="s">
        <v>253</v>
      </c>
      <c r="F1197" s="70"/>
    </row>
    <row r="1198" spans="1:6" x14ac:dyDescent="0.25">
      <c r="A1198" t="s">
        <v>2967</v>
      </c>
      <c r="B1198" t="s">
        <v>38</v>
      </c>
      <c r="C1198" t="s">
        <v>253</v>
      </c>
      <c r="F1198" s="70"/>
    </row>
    <row r="1199" spans="1:6" x14ac:dyDescent="0.25">
      <c r="A1199" t="s">
        <v>2998</v>
      </c>
      <c r="B1199" t="s">
        <v>39</v>
      </c>
      <c r="C1199" t="s">
        <v>253</v>
      </c>
      <c r="E1199" t="s">
        <v>4086</v>
      </c>
      <c r="F1199" s="70"/>
    </row>
    <row r="1200" spans="1:6" x14ac:dyDescent="0.25">
      <c r="A1200" t="s">
        <v>3003</v>
      </c>
      <c r="B1200" t="s">
        <v>39</v>
      </c>
      <c r="C1200" t="s">
        <v>253</v>
      </c>
      <c r="E1200" t="s">
        <v>4086</v>
      </c>
      <c r="F1200" s="70"/>
    </row>
    <row r="1201" spans="1:6" x14ac:dyDescent="0.25">
      <c r="A1201" t="s">
        <v>3095</v>
      </c>
      <c r="B1201" t="s">
        <v>42</v>
      </c>
      <c r="C1201" t="s">
        <v>253</v>
      </c>
      <c r="D1201" s="72"/>
      <c r="F1201" s="70"/>
    </row>
    <row r="1202" spans="1:6" x14ac:dyDescent="0.25">
      <c r="A1202" t="s">
        <v>2972</v>
      </c>
      <c r="B1202" t="s">
        <v>38</v>
      </c>
      <c r="C1202" t="s">
        <v>253</v>
      </c>
      <c r="F1202" s="70"/>
    </row>
    <row r="1203" spans="1:6" x14ac:dyDescent="0.25">
      <c r="A1203" t="s">
        <v>2975</v>
      </c>
      <c r="B1203" t="s">
        <v>38</v>
      </c>
      <c r="C1203" t="s">
        <v>253</v>
      </c>
      <c r="F1203" s="70"/>
    </row>
    <row r="1204" spans="1:6" x14ac:dyDescent="0.25">
      <c r="A1204" t="s">
        <v>3013</v>
      </c>
      <c r="B1204" t="s">
        <v>40</v>
      </c>
      <c r="C1204" t="s">
        <v>253</v>
      </c>
      <c r="F1204" s="70"/>
    </row>
    <row r="1205" spans="1:6" x14ac:dyDescent="0.25">
      <c r="A1205" t="s">
        <v>3018</v>
      </c>
      <c r="B1205" t="s">
        <v>40</v>
      </c>
      <c r="C1205" t="s">
        <v>253</v>
      </c>
      <c r="F1205" s="70"/>
    </row>
    <row r="1206" spans="1:6" x14ac:dyDescent="0.25">
      <c r="A1206" t="s">
        <v>3100</v>
      </c>
      <c r="B1206" t="s">
        <v>42</v>
      </c>
      <c r="C1206" t="s">
        <v>253</v>
      </c>
      <c r="D1206" s="72"/>
      <c r="F1206" s="70"/>
    </row>
    <row r="1207" spans="1:6" x14ac:dyDescent="0.25">
      <c r="A1207" t="s">
        <v>3047</v>
      </c>
      <c r="B1207" t="s">
        <v>41</v>
      </c>
      <c r="C1207" t="s">
        <v>253</v>
      </c>
      <c r="F1207" s="70"/>
    </row>
    <row r="1208" spans="1:6" x14ac:dyDescent="0.25">
      <c r="A1208" t="s">
        <v>3050</v>
      </c>
      <c r="B1208" t="s">
        <v>41</v>
      </c>
      <c r="C1208" t="s">
        <v>253</v>
      </c>
      <c r="F1208" s="70"/>
    </row>
    <row r="1209" spans="1:6" x14ac:dyDescent="0.25">
      <c r="A1209" t="s">
        <v>3105</v>
      </c>
      <c r="B1209" t="s">
        <v>42</v>
      </c>
      <c r="C1209" t="s">
        <v>253</v>
      </c>
      <c r="F1209" s="70"/>
    </row>
    <row r="1210" spans="1:6" x14ac:dyDescent="0.25">
      <c r="A1210" t="s">
        <v>3055</v>
      </c>
      <c r="B1210" t="s">
        <v>41</v>
      </c>
      <c r="C1210" t="s">
        <v>253</v>
      </c>
      <c r="F1210" s="70"/>
    </row>
    <row r="1211" spans="1:6" x14ac:dyDescent="0.25">
      <c r="A1211" t="s">
        <v>3110</v>
      </c>
      <c r="B1211" t="s">
        <v>42</v>
      </c>
      <c r="C1211" t="s">
        <v>253</v>
      </c>
      <c r="F1211" s="70"/>
    </row>
    <row r="1212" spans="1:6" x14ac:dyDescent="0.25">
      <c r="A1212" t="s">
        <v>3115</v>
      </c>
      <c r="B1212" t="s">
        <v>45</v>
      </c>
      <c r="C1212" t="s">
        <v>253</v>
      </c>
      <c r="F1212" s="70"/>
    </row>
    <row r="1213" spans="1:6" x14ac:dyDescent="0.25">
      <c r="A1213" t="s">
        <v>3120</v>
      </c>
      <c r="B1213" t="s">
        <v>45</v>
      </c>
      <c r="C1213" t="s">
        <v>253</v>
      </c>
      <c r="F1213" s="70"/>
    </row>
    <row r="1214" spans="1:6" x14ac:dyDescent="0.25">
      <c r="A1214" t="s">
        <v>3125</v>
      </c>
      <c r="B1214" t="s">
        <v>45</v>
      </c>
      <c r="C1214" t="s">
        <v>253</v>
      </c>
      <c r="F1214" s="70"/>
    </row>
    <row r="1215" spans="1:6" x14ac:dyDescent="0.25">
      <c r="A1215" t="s">
        <v>3130</v>
      </c>
      <c r="B1215" t="s">
        <v>45</v>
      </c>
      <c r="C1215" t="s">
        <v>253</v>
      </c>
      <c r="F1215" s="70"/>
    </row>
    <row r="1216" spans="1:6" x14ac:dyDescent="0.25">
      <c r="A1216" t="s">
        <v>3447</v>
      </c>
      <c r="B1216" t="s">
        <v>45</v>
      </c>
      <c r="C1216" t="s">
        <v>253</v>
      </c>
      <c r="F1216" s="70"/>
    </row>
    <row r="1217" spans="1:6" x14ac:dyDescent="0.25">
      <c r="A1217" t="s">
        <v>3777</v>
      </c>
      <c r="B1217" t="s">
        <v>44</v>
      </c>
      <c r="C1217" t="s">
        <v>253</v>
      </c>
      <c r="F1217" s="70"/>
    </row>
    <row r="1218" spans="1:6" x14ac:dyDescent="0.25">
      <c r="A1218" t="s">
        <v>4122</v>
      </c>
      <c r="B1218" t="s">
        <v>38</v>
      </c>
      <c r="C1218" t="s">
        <v>253</v>
      </c>
      <c r="F1218" s="70"/>
    </row>
    <row r="1219" spans="1:6" x14ac:dyDescent="0.25">
      <c r="A1219" t="s">
        <v>4123</v>
      </c>
      <c r="B1219" t="s">
        <v>38</v>
      </c>
      <c r="C1219" t="s">
        <v>253</v>
      </c>
      <c r="F1219" s="70"/>
    </row>
    <row r="1220" spans="1:6" x14ac:dyDescent="0.25">
      <c r="A1220" t="s">
        <v>4124</v>
      </c>
      <c r="B1220" t="s">
        <v>38</v>
      </c>
      <c r="C1220" t="s">
        <v>253</v>
      </c>
      <c r="F1220" s="70"/>
    </row>
    <row r="1221" spans="1:6" x14ac:dyDescent="0.25">
      <c r="A1221" t="s">
        <v>4125</v>
      </c>
      <c r="B1221" t="s">
        <v>41</v>
      </c>
      <c r="C1221" t="s">
        <v>253</v>
      </c>
      <c r="F1221" s="70"/>
    </row>
    <row r="1222" spans="1:6" x14ac:dyDescent="0.25">
      <c r="A1222" t="s">
        <v>4126</v>
      </c>
      <c r="B1222" t="s">
        <v>39</v>
      </c>
      <c r="C1222" t="s">
        <v>253</v>
      </c>
      <c r="E1222" t="s">
        <v>4086</v>
      </c>
      <c r="F1222" s="70"/>
    </row>
    <row r="1223" spans="1:6" x14ac:dyDescent="0.25">
      <c r="A1223" t="s">
        <v>4127</v>
      </c>
      <c r="B1223" t="s">
        <v>39</v>
      </c>
      <c r="C1223" t="s">
        <v>253</v>
      </c>
      <c r="E1223" t="s">
        <v>4086</v>
      </c>
      <c r="F1223" s="70"/>
    </row>
    <row r="1224" spans="1:6" x14ac:dyDescent="0.25">
      <c r="A1224" t="s">
        <v>4128</v>
      </c>
      <c r="B1224" t="s">
        <v>40</v>
      </c>
      <c r="C1224" t="s">
        <v>253</v>
      </c>
      <c r="F1224" s="70"/>
    </row>
    <row r="1225" spans="1:6" x14ac:dyDescent="0.25">
      <c r="A1225" t="s">
        <v>4129</v>
      </c>
      <c r="B1225" t="s">
        <v>42</v>
      </c>
      <c r="C1225" t="s">
        <v>253</v>
      </c>
      <c r="F1225" s="70"/>
    </row>
    <row r="1226" spans="1:6" x14ac:dyDescent="0.25">
      <c r="A1226" t="s">
        <v>4130</v>
      </c>
      <c r="B1226" t="s">
        <v>39</v>
      </c>
      <c r="C1226" t="s">
        <v>253</v>
      </c>
      <c r="E1226" t="s">
        <v>4086</v>
      </c>
      <c r="F1226" s="70"/>
    </row>
    <row r="1227" spans="1:6" x14ac:dyDescent="0.25">
      <c r="A1227" t="s">
        <v>4131</v>
      </c>
      <c r="B1227" t="s">
        <v>39</v>
      </c>
      <c r="C1227" t="s">
        <v>253</v>
      </c>
      <c r="E1227" t="s">
        <v>4086</v>
      </c>
      <c r="F1227" s="70"/>
    </row>
    <row r="1228" spans="1:6" x14ac:dyDescent="0.25">
      <c r="A1228" t="s">
        <v>4132</v>
      </c>
      <c r="B1228" t="s">
        <v>40</v>
      </c>
      <c r="C1228" t="s">
        <v>253</v>
      </c>
      <c r="F1228" s="70"/>
    </row>
    <row r="1229" spans="1:6" x14ac:dyDescent="0.25">
      <c r="A1229" t="s">
        <v>4133</v>
      </c>
      <c r="B1229" t="s">
        <v>41</v>
      </c>
      <c r="C1229" t="s">
        <v>253</v>
      </c>
      <c r="F1229" s="70"/>
    </row>
    <row r="1230" spans="1:6" x14ac:dyDescent="0.25">
      <c r="A1230" t="s">
        <v>4144</v>
      </c>
      <c r="B1230" t="s">
        <v>42</v>
      </c>
      <c r="C1230" t="s">
        <v>253</v>
      </c>
      <c r="F1230" s="70"/>
    </row>
    <row r="1231" spans="1:6" x14ac:dyDescent="0.25">
      <c r="A1231" t="s">
        <v>4134</v>
      </c>
      <c r="B1231" t="s">
        <v>45</v>
      </c>
      <c r="C1231" t="s">
        <v>253</v>
      </c>
      <c r="F1231" s="70"/>
    </row>
    <row r="1232" spans="1:6" x14ac:dyDescent="0.25">
      <c r="A1232" t="s">
        <v>4135</v>
      </c>
      <c r="B1232" t="s">
        <v>45</v>
      </c>
      <c r="C1232" t="s">
        <v>253</v>
      </c>
      <c r="F1232" s="70"/>
    </row>
    <row r="1233" spans="1:6" x14ac:dyDescent="0.25">
      <c r="A1233" t="s">
        <v>4136</v>
      </c>
      <c r="B1233" t="s">
        <v>45</v>
      </c>
      <c r="C1233" t="s">
        <v>253</v>
      </c>
      <c r="F1233" s="70"/>
    </row>
    <row r="1234" spans="1:6" x14ac:dyDescent="0.25">
      <c r="A1234" t="s">
        <v>4137</v>
      </c>
      <c r="B1234" t="s">
        <v>45</v>
      </c>
      <c r="C1234" t="s">
        <v>253</v>
      </c>
      <c r="F1234" s="70"/>
    </row>
    <row r="1235" spans="1:6" x14ac:dyDescent="0.25">
      <c r="A1235" t="s">
        <v>55</v>
      </c>
      <c r="B1235" t="s">
        <v>45</v>
      </c>
      <c r="C1235" t="s">
        <v>253</v>
      </c>
      <c r="D1235" s="72"/>
      <c r="F1235" s="70"/>
    </row>
    <row r="1236" spans="1:6" x14ac:dyDescent="0.25">
      <c r="A1236" t="s">
        <v>2862</v>
      </c>
      <c r="B1236" t="s">
        <v>44</v>
      </c>
      <c r="C1236" t="s">
        <v>253</v>
      </c>
      <c r="F1236" s="70"/>
    </row>
    <row r="1237" spans="1:6" x14ac:dyDescent="0.25">
      <c r="A1237"/>
    </row>
    <row r="1238" spans="1:6" x14ac:dyDescent="0.25">
      <c r="A1238"/>
    </row>
    <row r="1239" spans="1:6" x14ac:dyDescent="0.25">
      <c r="A1239"/>
    </row>
    <row r="1240" spans="1:6" x14ac:dyDescent="0.25">
      <c r="A1240"/>
    </row>
    <row r="1241" spans="1:6" x14ac:dyDescent="0.25">
      <c r="A1241"/>
    </row>
    <row r="1242" spans="1:6" x14ac:dyDescent="0.25">
      <c r="A1242"/>
    </row>
  </sheetData>
  <sheetProtection algorithmName="SHA-512" hashValue="AZ9nbmuXawGuyaAXAIxzoLck+Fee/IuSkMkyiceNvxtKj4Xs5Xe9AJpyvsUxgVPjX7EX7mofg9lzug7CpjCGpg==" saltValue="BG1+4oVe8iKHL0uRLnXiVA==" spinCount="100000" sheet="1" objects="1" scenarios="1"/>
  <autoFilter ref="A16:F1242">
    <sortState ref="A32:F1242">
      <sortCondition ref="A16:A1242"/>
    </sortState>
  </autoFilter>
  <sortState ref="G15:G20">
    <sortCondition ref="G15"/>
  </sortState>
  <customSheetViews>
    <customSheetView guid="{D8F13EC1-0860-4BD6-9185-0AB7F712CF77}" state="hidden">
      <pane ySplit="16" topLeftCell="A1162" activePane="bottomLeft" state="frozen"/>
      <selection pane="bottomLeft" activeCell="A1193" sqref="A1193"/>
    </customSheetView>
    <customSheetView guid="{34485C93-5336-47ED-BEB3-B689FA8625AD}" showAutoFilter="1" hiddenRows="1" hiddenColumns="1" state="hidden">
      <pane ySplit="16" topLeftCell="A17" activePane="bottomLeft" state="frozen"/>
      <selection pane="bottomLeft" activeCell="A17" sqref="A17"/>
      <pageMargins left="0.7" right="0.7" top="0.75" bottom="0.75" header="0.3" footer="0.3"/>
      <pageSetup paperSize="9" orientation="portrait" r:id="rId1"/>
      <autoFilter ref="A16:F866"/>
    </customSheetView>
    <customSheetView guid="{C8FFD331-AA5C-4849-BBFB-8947C40218CA}" showAutoFilter="1" hiddenRows="1" hiddenColumns="1">
      <pane ySplit="16" topLeftCell="A17" activePane="bottomLeft" state="frozen"/>
      <selection pane="bottomLeft" activeCell="A17" sqref="A17"/>
      <pageMargins left="0.7" right="0.7" top="0.75" bottom="0.75" header="0.3" footer="0.3"/>
      <pageSetup paperSize="9" orientation="portrait" r:id="rId2"/>
      <autoFilter ref="A16:F866"/>
    </customSheetView>
    <customSheetView guid="{6F92E89F-BE8F-4C20-B349-CBC5FED38891}">
      <pane ySplit="16" topLeftCell="A17" activePane="bottomLeft" state="frozen"/>
      <selection pane="bottomLeft" sqref="A1:A16"/>
    </customSheetView>
  </customSheetViews>
  <mergeCells count="7">
    <mergeCell ref="K1:L1"/>
    <mergeCell ref="K2:L2"/>
    <mergeCell ref="A1:A16"/>
    <mergeCell ref="B1:B16"/>
    <mergeCell ref="E1:E16"/>
    <mergeCell ref="C1:C16"/>
    <mergeCell ref="D1:D16"/>
  </mergeCells>
  <conditionalFormatting sqref="N2">
    <cfRule type="containsText" dxfId="75" priority="22" operator="containsText" text="Jump There">
      <formula>NOT(ISERROR(SEARCH("Jump There",N2)))</formula>
    </cfRule>
  </conditionalFormatting>
  <conditionalFormatting sqref="A870:A1228 A17:A840 A1 A1243:A1048576">
    <cfRule type="duplicateValues" dxfId="74" priority="36"/>
  </conditionalFormatting>
  <conditionalFormatting sqref="A25:A30">
    <cfRule type="duplicateValues" dxfId="73" priority="21"/>
  </conditionalFormatting>
  <conditionalFormatting sqref="A870:A1228 A1 A17:A840 A1243:A1048576">
    <cfRule type="duplicateValues" dxfId="72" priority="20"/>
  </conditionalFormatting>
  <conditionalFormatting sqref="A870:A1228 A1243:A1048576">
    <cfRule type="duplicateValues" dxfId="71" priority="19"/>
  </conditionalFormatting>
  <conditionalFormatting sqref="F2 F4:F16">
    <cfRule type="containsText" dxfId="70" priority="12" operator="containsText" text="WARNING">
      <formula>NOT(ISERROR(SEARCH("WARNING",F2)))</formula>
    </cfRule>
  </conditionalFormatting>
  <conditionalFormatting sqref="A867:A869">
    <cfRule type="duplicateValues" dxfId="69" priority="11"/>
  </conditionalFormatting>
  <conditionalFormatting sqref="A867:A869">
    <cfRule type="duplicateValues" dxfId="68" priority="10"/>
  </conditionalFormatting>
  <conditionalFormatting sqref="A1235:A1236">
    <cfRule type="duplicateValues" dxfId="67" priority="3"/>
  </conditionalFormatting>
  <conditionalFormatting sqref="A1235:A1236">
    <cfRule type="duplicateValues" dxfId="66" priority="2"/>
  </conditionalFormatting>
  <conditionalFormatting sqref="A1235:A1236">
    <cfRule type="duplicateValues" dxfId="65" priority="1"/>
  </conditionalFormatting>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988"/>
  <sheetViews>
    <sheetView workbookViewId="0">
      <pane ySplit="3" topLeftCell="A4" activePane="bottomLeft" state="frozen"/>
      <selection pane="bottomLeft" activeCell="A1193" sqref="A1193"/>
    </sheetView>
  </sheetViews>
  <sheetFormatPr defaultRowHeight="15" x14ac:dyDescent="0.25"/>
  <cols>
    <col min="1" max="1" width="32.140625" style="71" bestFit="1" customWidth="1"/>
    <col min="2" max="3" width="14.28515625" customWidth="1"/>
    <col min="4" max="4" width="14.28515625" hidden="1" customWidth="1"/>
    <col min="5" max="5" width="14.28515625" customWidth="1"/>
    <col min="10" max="12" width="9.140625" hidden="1" customWidth="1"/>
    <col min="13" max="13" width="30" customWidth="1"/>
    <col min="14" max="14" width="12" bestFit="1" customWidth="1"/>
    <col min="18" max="18" width="12" bestFit="1" customWidth="1"/>
  </cols>
  <sheetData>
    <row r="1" spans="1:13" s="28" customFormat="1" ht="30" customHeight="1" x14ac:dyDescent="0.25">
      <c r="A1" s="106" t="s">
        <v>168</v>
      </c>
      <c r="B1" s="29" t="s">
        <v>168</v>
      </c>
      <c r="C1" s="29" t="s">
        <v>168</v>
      </c>
      <c r="D1" s="29"/>
      <c r="E1" s="29"/>
      <c r="M1" s="122" t="str">
        <f t="array" ref="M1">IF(OR(ISNUMBER(National!$A:$A)=TRUE),"WARNING: There are numbers in column A","Don't overwrite this cell")</f>
        <v>Don't overwrite this cell</v>
      </c>
    </row>
    <row r="2" spans="1:13" s="28" customFormat="1" x14ac:dyDescent="0.25">
      <c r="A2" s="107" t="s">
        <v>0</v>
      </c>
      <c r="B2" s="29" t="s">
        <v>979</v>
      </c>
      <c r="C2" s="29" t="s">
        <v>1</v>
      </c>
      <c r="D2" s="29"/>
      <c r="E2" s="29" t="s">
        <v>255</v>
      </c>
      <c r="G2" s="26" t="str">
        <f>HYPERLINK("[Emission class conversion tool]'Enter'!C9","Home")</f>
        <v>Home</v>
      </c>
    </row>
    <row r="3" spans="1:13" s="28" customFormat="1" ht="30" customHeight="1" x14ac:dyDescent="0.25">
      <c r="A3" s="106" t="s">
        <v>168</v>
      </c>
      <c r="B3" s="29" t="s">
        <v>168</v>
      </c>
      <c r="C3" s="29" t="s">
        <v>168</v>
      </c>
      <c r="D3" s="29"/>
      <c r="E3" s="29" t="s">
        <v>168</v>
      </c>
      <c r="M3" s="122" t="str">
        <f t="array" aca="1" ref="M3" ca="1">IF(OR(ISNUMBER(FIND("0000",INDIRECT("'National'!$A$4:$A$"&amp;'Code - Euro'!$I$10)))),"WARNING: There are wrongly converted numbers in column A","Don't overwrite this cell")</f>
        <v>Don't overwrite this cell</v>
      </c>
    </row>
    <row r="4" spans="1:13" ht="15.75" thickBot="1" x14ac:dyDescent="0.3">
      <c r="A4" s="5" t="s">
        <v>376</v>
      </c>
      <c r="B4" s="5" t="s">
        <v>38</v>
      </c>
      <c r="C4" t="s">
        <v>8</v>
      </c>
      <c r="F4" s="108"/>
      <c r="G4" s="73"/>
      <c r="H4" s="73"/>
      <c r="I4" s="73"/>
      <c r="J4" s="73"/>
      <c r="K4" s="73"/>
      <c r="L4" s="73"/>
      <c r="M4" s="72"/>
    </row>
    <row r="5" spans="1:13" x14ac:dyDescent="0.25">
      <c r="A5" s="71" t="s">
        <v>376</v>
      </c>
      <c r="B5" t="s">
        <v>38</v>
      </c>
      <c r="C5" t="s">
        <v>21</v>
      </c>
      <c r="F5" s="108"/>
      <c r="G5" s="74" t="s">
        <v>511</v>
      </c>
      <c r="H5" s="75"/>
      <c r="I5" s="76"/>
      <c r="J5" s="75"/>
      <c r="K5" s="75"/>
      <c r="L5" s="76"/>
    </row>
    <row r="6" spans="1:13" x14ac:dyDescent="0.25">
      <c r="A6" s="71" t="s">
        <v>376</v>
      </c>
      <c r="B6" t="s">
        <v>344</v>
      </c>
      <c r="C6" t="s">
        <v>30</v>
      </c>
      <c r="F6" s="108"/>
      <c r="G6" s="77" t="s">
        <v>512</v>
      </c>
      <c r="H6" s="78" t="s">
        <v>39</v>
      </c>
      <c r="I6" s="80" t="s">
        <v>13</v>
      </c>
      <c r="J6" s="79" t="e">
        <f t="array" ref="J6">MATCH(FALSE,(ISERROR(FIND($G$6:$G$23,Enter!$E$9))),0)+5</f>
        <v>#N/A</v>
      </c>
      <c r="K6" s="79"/>
      <c r="L6" s="80" t="e">
        <f ca="1">IF(AND(NOT(ISERROR(National!$J$6)),OR(LEN(Enter!$E$9)=(LEN(INDIRECT("'National'!$G$"&amp;National!$J$6))+5),LEN(Enter!$E$9)=(LEN(INDIRECT("'National'!$G$"&amp;National!J6))+4))),INDIRECT("'National'!$G$"&amp;National!$J$6)&amp;"*",NA())</f>
        <v>#N/A</v>
      </c>
    </row>
    <row r="7" spans="1:13" x14ac:dyDescent="0.25">
      <c r="A7" s="3" t="s">
        <v>984</v>
      </c>
      <c r="B7" t="s">
        <v>38</v>
      </c>
      <c r="C7" t="s">
        <v>8</v>
      </c>
      <c r="F7" s="108"/>
      <c r="G7" s="77" t="s">
        <v>513</v>
      </c>
      <c r="H7" s="78" t="s">
        <v>38</v>
      </c>
      <c r="I7" s="80" t="s">
        <v>13</v>
      </c>
      <c r="J7" s="79"/>
      <c r="K7" s="79"/>
      <c r="L7" s="80" t="e">
        <f ca="1">IF(AND(NOT(ISERROR(L6)),Enter!$C$9="Austria",L12=TRUE),L6,NA())</f>
        <v>#N/A</v>
      </c>
    </row>
    <row r="8" spans="1:13" x14ac:dyDescent="0.25">
      <c r="A8" t="s">
        <v>984</v>
      </c>
      <c r="B8" t="s">
        <v>38</v>
      </c>
      <c r="C8" t="s">
        <v>21</v>
      </c>
      <c r="F8" s="108"/>
      <c r="G8" s="77" t="s">
        <v>514</v>
      </c>
      <c r="H8" s="78" t="s">
        <v>39</v>
      </c>
      <c r="I8" s="80" t="s">
        <v>13</v>
      </c>
      <c r="J8" s="79"/>
      <c r="K8" s="79"/>
      <c r="L8" s="80" t="e">
        <f ca="1">IF(AND(NOT(ISERROR(National!$J$6)),OR(LEN(Enter!$E$9)=(LEN(INDIRECT("'National'!$G$"&amp;National!$J$6))+5),LEN(Enter!$E$9)=(LEN(INDIRECT("'National'!$G$"&amp;National!J6))+4))),INDIRECT("'National'!$H$"&amp;National!$J$6),NA())</f>
        <v>#N/A</v>
      </c>
    </row>
    <row r="9" spans="1:13" x14ac:dyDescent="0.25">
      <c r="A9" t="s">
        <v>984</v>
      </c>
      <c r="B9" t="s">
        <v>344</v>
      </c>
      <c r="C9" t="s">
        <v>30</v>
      </c>
      <c r="F9" s="108"/>
      <c r="G9" s="77" t="s">
        <v>515</v>
      </c>
      <c r="H9" s="78" t="s">
        <v>38</v>
      </c>
      <c r="I9" s="80" t="s">
        <v>13</v>
      </c>
      <c r="J9" s="79"/>
      <c r="K9" s="79"/>
      <c r="L9" s="80" t="e">
        <f ca="1">IF(AND(NOT(ISERROR(L8)),Enter!$C$9="Austria",L12=TRUE),L8,NA())</f>
        <v>#N/A</v>
      </c>
    </row>
    <row r="10" spans="1:13" x14ac:dyDescent="0.25">
      <c r="A10" t="s">
        <v>983</v>
      </c>
      <c r="B10" t="s">
        <v>38</v>
      </c>
      <c r="C10" t="s">
        <v>259</v>
      </c>
      <c r="F10" s="108"/>
      <c r="G10" s="77" t="s">
        <v>516</v>
      </c>
      <c r="H10" s="78" t="s">
        <v>39</v>
      </c>
      <c r="I10" s="80" t="s">
        <v>13</v>
      </c>
      <c r="J10" s="79"/>
      <c r="K10" s="79"/>
      <c r="L10" s="80" t="e">
        <f ca="1">IF(AND(NOT(ISERROR(National!$J$6)),OR(LEN(Enter!$E$9)=(LEN(INDIRECT("'National'!$G$"&amp;National!$J$6))+5),LEN(Enter!$E$9)=(LEN(INDIRECT("'National'!$G$"&amp;National!J6))+4))),INDIRECT("'National'!$I$"&amp;National!$J$6),NA())</f>
        <v>#N/A</v>
      </c>
    </row>
    <row r="11" spans="1:13" x14ac:dyDescent="0.25">
      <c r="A11" t="s">
        <v>983</v>
      </c>
      <c r="B11" t="s">
        <v>38</v>
      </c>
      <c r="C11" t="s">
        <v>8</v>
      </c>
      <c r="F11" s="108"/>
      <c r="G11" s="77" t="s">
        <v>517</v>
      </c>
      <c r="H11" s="78" t="s">
        <v>39</v>
      </c>
      <c r="I11" s="80" t="s">
        <v>13</v>
      </c>
      <c r="J11" s="79"/>
      <c r="K11" s="79"/>
      <c r="L11" s="80" t="e">
        <f ca="1">IF(AND(NOT(ISERROR(L10)),Enter!$C$9="Austria",L12=TRUE),L10,NA())</f>
        <v>#N/A</v>
      </c>
    </row>
    <row r="12" spans="1:13" x14ac:dyDescent="0.25">
      <c r="A12" t="s">
        <v>985</v>
      </c>
      <c r="B12" t="s">
        <v>38</v>
      </c>
      <c r="C12" t="s">
        <v>8</v>
      </c>
      <c r="G12" s="77" t="s">
        <v>518</v>
      </c>
      <c r="H12" s="78" t="s">
        <v>39</v>
      </c>
      <c r="I12" s="80" t="s">
        <v>13</v>
      </c>
      <c r="J12" s="79"/>
      <c r="K12" s="79"/>
      <c r="L12" s="80" t="b">
        <f ca="1">IF(NOT(ISERROR(_xlfn.NUMBERVALUE(RIGHT(Enter!$E$9,LEN(Enter!$E$9)-LEN(INDIRECT("'National'!$G$"&amp;National!$J$6)))))),TRUE,FALSE)</f>
        <v>0</v>
      </c>
    </row>
    <row r="13" spans="1:13" x14ac:dyDescent="0.25">
      <c r="A13" t="s">
        <v>985</v>
      </c>
      <c r="B13" t="s">
        <v>40</v>
      </c>
      <c r="C13" t="s">
        <v>21</v>
      </c>
      <c r="G13" s="77" t="s">
        <v>519</v>
      </c>
      <c r="H13" s="78" t="s">
        <v>39</v>
      </c>
      <c r="I13" s="80" t="s">
        <v>13</v>
      </c>
      <c r="J13" s="79"/>
      <c r="K13" s="79"/>
      <c r="L13" s="80"/>
    </row>
    <row r="14" spans="1:13" x14ac:dyDescent="0.25">
      <c r="A14" t="s">
        <v>986</v>
      </c>
      <c r="B14" t="s">
        <v>39</v>
      </c>
      <c r="C14" t="s">
        <v>21</v>
      </c>
      <c r="G14" s="77" t="s">
        <v>520</v>
      </c>
      <c r="H14" s="78" t="s">
        <v>39</v>
      </c>
      <c r="I14" s="80" t="s">
        <v>13</v>
      </c>
      <c r="J14" s="79"/>
      <c r="K14" s="79"/>
      <c r="L14" s="80"/>
    </row>
    <row r="15" spans="1:13" x14ac:dyDescent="0.25">
      <c r="A15" s="71" t="s">
        <v>4524</v>
      </c>
      <c r="B15" s="130" t="s">
        <v>39</v>
      </c>
      <c r="C15" t="s">
        <v>8</v>
      </c>
      <c r="G15" s="77" t="s">
        <v>521</v>
      </c>
      <c r="H15" s="78" t="s">
        <v>39</v>
      </c>
      <c r="I15" s="80" t="s">
        <v>13</v>
      </c>
      <c r="J15" s="79"/>
      <c r="K15" s="79"/>
      <c r="L15" s="80"/>
    </row>
    <row r="16" spans="1:13" x14ac:dyDescent="0.25">
      <c r="A16" s="71" t="s">
        <v>4523</v>
      </c>
      <c r="B16" s="130" t="s">
        <v>39</v>
      </c>
      <c r="C16" t="s">
        <v>8</v>
      </c>
      <c r="G16" s="77" t="s">
        <v>522</v>
      </c>
      <c r="H16" s="78" t="s">
        <v>38</v>
      </c>
      <c r="I16" s="80" t="s">
        <v>13</v>
      </c>
      <c r="J16" s="79"/>
      <c r="K16" s="79"/>
      <c r="L16" s="80"/>
    </row>
    <row r="17" spans="1:12" x14ac:dyDescent="0.25">
      <c r="A17" t="s">
        <v>987</v>
      </c>
      <c r="B17" t="s">
        <v>40</v>
      </c>
      <c r="C17" t="s">
        <v>21</v>
      </c>
      <c r="G17" s="77" t="s">
        <v>523</v>
      </c>
      <c r="H17" s="78" t="s">
        <v>39</v>
      </c>
      <c r="I17" s="80" t="s">
        <v>13</v>
      </c>
      <c r="J17" s="79"/>
      <c r="K17" s="79"/>
      <c r="L17" s="80"/>
    </row>
    <row r="18" spans="1:12" x14ac:dyDescent="0.25">
      <c r="A18" s="4" t="s">
        <v>4408</v>
      </c>
      <c r="B18" s="130" t="s">
        <v>39</v>
      </c>
      <c r="C18" s="4" t="s">
        <v>8</v>
      </c>
      <c r="G18" s="77" t="s">
        <v>524</v>
      </c>
      <c r="H18" s="78" t="s">
        <v>38</v>
      </c>
      <c r="I18" s="80" t="s">
        <v>13</v>
      </c>
      <c r="J18" s="79"/>
      <c r="K18" s="79"/>
      <c r="L18" s="80"/>
    </row>
    <row r="19" spans="1:12" x14ac:dyDescent="0.25">
      <c r="A19" s="4" t="s">
        <v>4409</v>
      </c>
      <c r="B19" s="130" t="str">
        <f>B18</f>
        <v>Euro 1</v>
      </c>
      <c r="C19" s="4" t="s">
        <v>8</v>
      </c>
      <c r="G19" s="77" t="s">
        <v>525</v>
      </c>
      <c r="H19" s="78" t="s">
        <v>39</v>
      </c>
      <c r="I19" s="80" t="s">
        <v>13</v>
      </c>
      <c r="J19" s="79"/>
      <c r="K19" s="79"/>
      <c r="L19" s="80"/>
    </row>
    <row r="20" spans="1:12" x14ac:dyDescent="0.25">
      <c r="A20" s="4" t="s">
        <v>4411</v>
      </c>
      <c r="B20" s="130" t="s">
        <v>39</v>
      </c>
      <c r="C20" s="4" t="s">
        <v>8</v>
      </c>
      <c r="G20" s="77" t="s">
        <v>526</v>
      </c>
      <c r="H20" s="78" t="s">
        <v>39</v>
      </c>
      <c r="I20" s="80" t="s">
        <v>13</v>
      </c>
      <c r="J20" s="79"/>
      <c r="K20" s="79"/>
      <c r="L20" s="80"/>
    </row>
    <row r="21" spans="1:12" x14ac:dyDescent="0.25">
      <c r="A21" s="4" t="s">
        <v>4410</v>
      </c>
      <c r="B21" s="130" t="str">
        <f>B20</f>
        <v>Euro 1</v>
      </c>
      <c r="C21" s="4" t="s">
        <v>8</v>
      </c>
      <c r="G21" s="77" t="s">
        <v>527</v>
      </c>
      <c r="H21" s="78" t="s">
        <v>39</v>
      </c>
      <c r="I21" s="80" t="s">
        <v>13</v>
      </c>
      <c r="J21" s="79"/>
      <c r="K21" s="79"/>
      <c r="L21" s="80"/>
    </row>
    <row r="22" spans="1:12" x14ac:dyDescent="0.25">
      <c r="A22" s="4" t="s">
        <v>4412</v>
      </c>
      <c r="B22" s="130" t="str">
        <f>B21</f>
        <v>Euro 1</v>
      </c>
      <c r="C22" s="4" t="s">
        <v>8</v>
      </c>
      <c r="G22" s="77" t="s">
        <v>528</v>
      </c>
      <c r="H22" s="78" t="s">
        <v>39</v>
      </c>
      <c r="I22" s="80" t="s">
        <v>13</v>
      </c>
      <c r="J22" s="79"/>
      <c r="K22" s="79"/>
      <c r="L22" s="80"/>
    </row>
    <row r="23" spans="1:12" ht="15.75" thickBot="1" x14ac:dyDescent="0.3">
      <c r="A23" s="4" t="s">
        <v>4413</v>
      </c>
      <c r="B23" s="130" t="s">
        <v>39</v>
      </c>
      <c r="C23" s="4" t="s">
        <v>8</v>
      </c>
      <c r="G23" s="81" t="s">
        <v>529</v>
      </c>
      <c r="H23" s="82" t="s">
        <v>39</v>
      </c>
      <c r="I23" s="84" t="s">
        <v>13</v>
      </c>
      <c r="J23" s="83"/>
      <c r="K23" s="83"/>
      <c r="L23" s="84"/>
    </row>
    <row r="24" spans="1:12" x14ac:dyDescent="0.25">
      <c r="A24" s="4" t="s">
        <v>4414</v>
      </c>
      <c r="B24" s="130" t="str">
        <f>B23</f>
        <v>Euro 1</v>
      </c>
      <c r="C24" s="4" t="s">
        <v>8</v>
      </c>
    </row>
    <row r="25" spans="1:12" x14ac:dyDescent="0.25">
      <c r="A25" s="4" t="s">
        <v>4436</v>
      </c>
      <c r="B25" s="130" t="s">
        <v>39</v>
      </c>
      <c r="C25" t="s">
        <v>8</v>
      </c>
      <c r="E25" s="4"/>
    </row>
    <row r="26" spans="1:12" x14ac:dyDescent="0.25">
      <c r="A26" s="4" t="s">
        <v>4415</v>
      </c>
      <c r="B26" s="130" t="str">
        <f>B25</f>
        <v>Euro 1</v>
      </c>
      <c r="C26" s="4" t="s">
        <v>8</v>
      </c>
    </row>
    <row r="27" spans="1:12" x14ac:dyDescent="0.25">
      <c r="A27" s="4" t="s">
        <v>4419</v>
      </c>
      <c r="B27" s="130" t="s">
        <v>39</v>
      </c>
      <c r="C27" s="4" t="s">
        <v>8</v>
      </c>
    </row>
    <row r="28" spans="1:12" x14ac:dyDescent="0.25">
      <c r="A28" s="4" t="s">
        <v>4385</v>
      </c>
      <c r="B28" s="130" t="s">
        <v>40</v>
      </c>
      <c r="C28" s="4" t="s">
        <v>8</v>
      </c>
    </row>
    <row r="29" spans="1:12" x14ac:dyDescent="0.25">
      <c r="A29" s="4" t="s">
        <v>4386</v>
      </c>
      <c r="B29" s="130" t="str">
        <f>B28</f>
        <v>Euro 2</v>
      </c>
      <c r="C29" s="4" t="s">
        <v>8</v>
      </c>
    </row>
    <row r="30" spans="1:12" x14ac:dyDescent="0.25">
      <c r="A30" s="4" t="s">
        <v>4389</v>
      </c>
      <c r="B30" s="130" t="s">
        <v>40</v>
      </c>
      <c r="C30" s="4" t="s">
        <v>8</v>
      </c>
    </row>
    <row r="31" spans="1:12" x14ac:dyDescent="0.25">
      <c r="A31" s="4" t="s">
        <v>4420</v>
      </c>
      <c r="B31" s="130" t="s">
        <v>39</v>
      </c>
      <c r="C31" s="4" t="s">
        <v>8</v>
      </c>
    </row>
    <row r="32" spans="1:12" x14ac:dyDescent="0.25">
      <c r="A32" s="4" t="s">
        <v>4421</v>
      </c>
      <c r="B32" s="130" t="str">
        <f>B31</f>
        <v>Euro 1</v>
      </c>
      <c r="C32" s="4" t="s">
        <v>8</v>
      </c>
    </row>
    <row r="33" spans="1:3" x14ac:dyDescent="0.25">
      <c r="A33" s="4" t="s">
        <v>4390</v>
      </c>
      <c r="B33" s="130" t="s">
        <v>40</v>
      </c>
      <c r="C33" s="4" t="s">
        <v>8</v>
      </c>
    </row>
    <row r="34" spans="1:3" x14ac:dyDescent="0.25">
      <c r="A34" s="4" t="s">
        <v>4391</v>
      </c>
      <c r="B34" s="130" t="str">
        <f>B33</f>
        <v>Euro 2</v>
      </c>
      <c r="C34" s="4" t="s">
        <v>8</v>
      </c>
    </row>
    <row r="35" spans="1:3" x14ac:dyDescent="0.25">
      <c r="A35" s="130" t="s">
        <v>4360</v>
      </c>
      <c r="B35" s="130" t="s">
        <v>41</v>
      </c>
      <c r="C35" s="4" t="s">
        <v>8</v>
      </c>
    </row>
    <row r="36" spans="1:3" x14ac:dyDescent="0.25">
      <c r="A36" s="130" t="s">
        <v>4361</v>
      </c>
      <c r="B36" s="130" t="str">
        <f t="shared" ref="B36:B46" si="0">B35</f>
        <v>Euro 3</v>
      </c>
      <c r="C36" s="4" t="s">
        <v>8</v>
      </c>
    </row>
    <row r="37" spans="1:3" x14ac:dyDescent="0.25">
      <c r="A37" s="4" t="s">
        <v>4416</v>
      </c>
      <c r="B37" s="130" t="str">
        <f t="shared" si="0"/>
        <v>Euro 3</v>
      </c>
      <c r="C37" s="4" t="s">
        <v>8</v>
      </c>
    </row>
    <row r="38" spans="1:3" x14ac:dyDescent="0.25">
      <c r="A38" s="4" t="s">
        <v>4387</v>
      </c>
      <c r="B38" s="130" t="str">
        <f t="shared" si="0"/>
        <v>Euro 3</v>
      </c>
      <c r="C38" s="4" t="s">
        <v>8</v>
      </c>
    </row>
    <row r="39" spans="1:3" x14ac:dyDescent="0.25">
      <c r="A39" s="4" t="s">
        <v>4392</v>
      </c>
      <c r="B39" s="130" t="str">
        <f t="shared" si="0"/>
        <v>Euro 3</v>
      </c>
      <c r="C39" s="4" t="s">
        <v>8</v>
      </c>
    </row>
    <row r="40" spans="1:3" x14ac:dyDescent="0.25">
      <c r="A40" s="4" t="s">
        <v>4393</v>
      </c>
      <c r="B40" s="130" t="str">
        <f t="shared" si="0"/>
        <v>Euro 3</v>
      </c>
      <c r="C40" s="4" t="s">
        <v>8</v>
      </c>
    </row>
    <row r="41" spans="1:3" x14ac:dyDescent="0.25">
      <c r="A41" s="130" t="s">
        <v>4362</v>
      </c>
      <c r="B41" s="130" t="str">
        <f t="shared" si="0"/>
        <v>Euro 3</v>
      </c>
      <c r="C41" s="4" t="s">
        <v>8</v>
      </c>
    </row>
    <row r="42" spans="1:3" x14ac:dyDescent="0.25">
      <c r="A42" s="130" t="s">
        <v>4363</v>
      </c>
      <c r="B42" s="130" t="str">
        <f t="shared" si="0"/>
        <v>Euro 3</v>
      </c>
      <c r="C42" s="4" t="s">
        <v>8</v>
      </c>
    </row>
    <row r="43" spans="1:3" x14ac:dyDescent="0.25">
      <c r="A43" s="4" t="s">
        <v>4417</v>
      </c>
      <c r="B43" s="130" t="str">
        <f t="shared" si="0"/>
        <v>Euro 3</v>
      </c>
      <c r="C43" s="4" t="s">
        <v>8</v>
      </c>
    </row>
    <row r="44" spans="1:3" x14ac:dyDescent="0.25">
      <c r="A44" s="4" t="s">
        <v>4388</v>
      </c>
      <c r="B44" s="130" t="str">
        <f t="shared" si="0"/>
        <v>Euro 3</v>
      </c>
      <c r="C44" s="4" t="s">
        <v>8</v>
      </c>
    </row>
    <row r="45" spans="1:3" x14ac:dyDescent="0.25">
      <c r="A45" s="4" t="s">
        <v>4394</v>
      </c>
      <c r="B45" s="130" t="str">
        <f t="shared" si="0"/>
        <v>Euro 3</v>
      </c>
      <c r="C45" s="4" t="s">
        <v>8</v>
      </c>
    </row>
    <row r="46" spans="1:3" x14ac:dyDescent="0.25">
      <c r="A46" s="130" t="s">
        <v>4364</v>
      </c>
      <c r="B46" s="130" t="str">
        <f t="shared" si="0"/>
        <v>Euro 3</v>
      </c>
      <c r="C46" s="4" t="s">
        <v>8</v>
      </c>
    </row>
    <row r="47" spans="1:3" x14ac:dyDescent="0.25">
      <c r="A47" s="130" t="s">
        <v>4365</v>
      </c>
      <c r="B47" s="130" t="s">
        <v>41</v>
      </c>
      <c r="C47" s="4" t="s">
        <v>8</v>
      </c>
    </row>
    <row r="48" spans="1:3" x14ac:dyDescent="0.25">
      <c r="A48" s="130" t="s">
        <v>4366</v>
      </c>
      <c r="B48" s="130" t="s">
        <v>41</v>
      </c>
      <c r="C48" s="4" t="s">
        <v>8</v>
      </c>
    </row>
    <row r="49" spans="1:3" x14ac:dyDescent="0.25">
      <c r="A49" s="130" t="s">
        <v>4367</v>
      </c>
      <c r="B49" s="130" t="str">
        <f>B48</f>
        <v>Euro 3</v>
      </c>
      <c r="C49" s="4" t="s">
        <v>8</v>
      </c>
    </row>
    <row r="50" spans="1:3" x14ac:dyDescent="0.25">
      <c r="A50" s="4" t="s">
        <v>4395</v>
      </c>
      <c r="B50" s="130" t="s">
        <v>40</v>
      </c>
      <c r="C50" s="4" t="s">
        <v>8</v>
      </c>
    </row>
    <row r="51" spans="1:3" x14ac:dyDescent="0.25">
      <c r="A51" s="4" t="s">
        <v>4396</v>
      </c>
      <c r="B51" s="130" t="str">
        <f>B50</f>
        <v>Euro 2</v>
      </c>
      <c r="C51" s="4" t="s">
        <v>8</v>
      </c>
    </row>
    <row r="52" spans="1:3" x14ac:dyDescent="0.25">
      <c r="A52" s="4" t="s">
        <v>4397</v>
      </c>
      <c r="B52" s="130" t="str">
        <f>B51</f>
        <v>Euro 2</v>
      </c>
      <c r="C52" s="4" t="s">
        <v>8</v>
      </c>
    </row>
    <row r="53" spans="1:3" x14ac:dyDescent="0.25">
      <c r="A53" s="4" t="s">
        <v>4398</v>
      </c>
      <c r="B53" s="130" t="str">
        <f>B52</f>
        <v>Euro 2</v>
      </c>
      <c r="C53" s="4" t="s">
        <v>8</v>
      </c>
    </row>
    <row r="54" spans="1:3" x14ac:dyDescent="0.25">
      <c r="A54" s="130" t="s">
        <v>4369</v>
      </c>
      <c r="B54" s="130" t="s">
        <v>41</v>
      </c>
      <c r="C54" s="4" t="s">
        <v>8</v>
      </c>
    </row>
    <row r="55" spans="1:3" x14ac:dyDescent="0.25">
      <c r="A55" s="130" t="s">
        <v>4370</v>
      </c>
      <c r="B55" s="130" t="s">
        <v>41</v>
      </c>
      <c r="C55" s="4" t="s">
        <v>8</v>
      </c>
    </row>
    <row r="56" spans="1:3" x14ac:dyDescent="0.25">
      <c r="A56" s="130" t="s">
        <v>4371</v>
      </c>
      <c r="B56" s="130" t="str">
        <f>B55</f>
        <v>Euro 3</v>
      </c>
      <c r="C56" s="4" t="s">
        <v>8</v>
      </c>
    </row>
    <row r="57" spans="1:3" x14ac:dyDescent="0.25">
      <c r="A57" s="130" t="s">
        <v>4372</v>
      </c>
      <c r="B57" s="130" t="str">
        <f>B56</f>
        <v>Euro 3</v>
      </c>
      <c r="C57" s="4" t="s">
        <v>8</v>
      </c>
    </row>
    <row r="58" spans="1:3" x14ac:dyDescent="0.25">
      <c r="A58" s="130" t="s">
        <v>4373</v>
      </c>
      <c r="B58" s="130" t="str">
        <f>B57</f>
        <v>Euro 3</v>
      </c>
      <c r="C58" s="4" t="s">
        <v>8</v>
      </c>
    </row>
    <row r="59" spans="1:3" x14ac:dyDescent="0.25">
      <c r="A59" s="130" t="s">
        <v>4374</v>
      </c>
      <c r="B59" s="130" t="str">
        <f>B58</f>
        <v>Euro 3</v>
      </c>
      <c r="C59" s="4" t="s">
        <v>8</v>
      </c>
    </row>
    <row r="60" spans="1:3" x14ac:dyDescent="0.25">
      <c r="A60" s="130" t="s">
        <v>4375</v>
      </c>
      <c r="B60" s="130" t="str">
        <f>B59</f>
        <v>Euro 3</v>
      </c>
      <c r="C60" s="4" t="s">
        <v>8</v>
      </c>
    </row>
    <row r="61" spans="1:3" x14ac:dyDescent="0.25">
      <c r="A61" s="130" t="s">
        <v>4349</v>
      </c>
      <c r="B61" s="130" t="s">
        <v>42</v>
      </c>
      <c r="C61" s="4" t="s">
        <v>8</v>
      </c>
    </row>
    <row r="62" spans="1:3" x14ac:dyDescent="0.25">
      <c r="A62" s="130" t="s">
        <v>4350</v>
      </c>
      <c r="B62" s="130" t="str">
        <f>B61</f>
        <v>Euro 4</v>
      </c>
      <c r="C62" s="4" t="s">
        <v>8</v>
      </c>
    </row>
    <row r="63" spans="1:3" x14ac:dyDescent="0.25">
      <c r="A63" s="130" t="s">
        <v>4351</v>
      </c>
      <c r="B63" s="130" t="str">
        <f>B62</f>
        <v>Euro 4</v>
      </c>
      <c r="C63" s="4" t="s">
        <v>8</v>
      </c>
    </row>
    <row r="64" spans="1:3" x14ac:dyDescent="0.25">
      <c r="A64" s="130" t="s">
        <v>4376</v>
      </c>
      <c r="B64" s="130" t="s">
        <v>41</v>
      </c>
      <c r="C64" s="4" t="s">
        <v>8</v>
      </c>
    </row>
    <row r="65" spans="1:3" x14ac:dyDescent="0.25">
      <c r="A65" s="130" t="s">
        <v>4377</v>
      </c>
      <c r="B65" s="130" t="str">
        <f>B64</f>
        <v>Euro 3</v>
      </c>
      <c r="C65" s="4" t="s">
        <v>8</v>
      </c>
    </row>
    <row r="66" spans="1:3" x14ac:dyDescent="0.25">
      <c r="A66" s="130" t="s">
        <v>4378</v>
      </c>
      <c r="B66" s="130" t="str">
        <f>B65</f>
        <v>Euro 3</v>
      </c>
      <c r="C66" s="4" t="s">
        <v>8</v>
      </c>
    </row>
    <row r="67" spans="1:3" x14ac:dyDescent="0.25">
      <c r="A67" s="130" t="s">
        <v>4379</v>
      </c>
      <c r="B67" s="130" t="str">
        <f>B66</f>
        <v>Euro 3</v>
      </c>
      <c r="C67" s="4" t="s">
        <v>8</v>
      </c>
    </row>
    <row r="68" spans="1:3" x14ac:dyDescent="0.25">
      <c r="A68" s="4" t="s">
        <v>4399</v>
      </c>
      <c r="B68" s="130" t="s">
        <v>40</v>
      </c>
      <c r="C68" s="4" t="s">
        <v>8</v>
      </c>
    </row>
    <row r="69" spans="1:3" x14ac:dyDescent="0.25">
      <c r="A69" s="130" t="s">
        <v>4382</v>
      </c>
      <c r="B69" s="130" t="s">
        <v>41</v>
      </c>
      <c r="C69" s="4" t="s">
        <v>8</v>
      </c>
    </row>
    <row r="70" spans="1:3" x14ac:dyDescent="0.25">
      <c r="A70" s="130" t="s">
        <v>4353</v>
      </c>
      <c r="B70" s="130" t="s">
        <v>42</v>
      </c>
      <c r="C70" s="4" t="s">
        <v>8</v>
      </c>
    </row>
    <row r="71" spans="1:3" x14ac:dyDescent="0.25">
      <c r="A71" s="4" t="s">
        <v>4418</v>
      </c>
      <c r="B71" s="130" t="str">
        <f>B70</f>
        <v>Euro 4</v>
      </c>
      <c r="C71" s="4" t="s">
        <v>8</v>
      </c>
    </row>
    <row r="72" spans="1:3" x14ac:dyDescent="0.25">
      <c r="A72" t="s">
        <v>988</v>
      </c>
      <c r="B72" t="s">
        <v>41</v>
      </c>
      <c r="C72" t="s">
        <v>21</v>
      </c>
    </row>
    <row r="73" spans="1:3" x14ac:dyDescent="0.25">
      <c r="A73" s="4" t="s">
        <v>4423</v>
      </c>
      <c r="B73" s="130" t="s">
        <v>39</v>
      </c>
      <c r="C73" s="4" t="s">
        <v>8</v>
      </c>
    </row>
    <row r="74" spans="1:3" x14ac:dyDescent="0.25">
      <c r="A74" s="4" t="s">
        <v>4424</v>
      </c>
      <c r="B74" s="130" t="s">
        <v>39</v>
      </c>
      <c r="C74" s="4" t="s">
        <v>8</v>
      </c>
    </row>
    <row r="75" spans="1:3" x14ac:dyDescent="0.25">
      <c r="A75" s="4" t="s">
        <v>4425</v>
      </c>
      <c r="B75" s="130" t="s">
        <v>39</v>
      </c>
      <c r="C75" s="4" t="s">
        <v>8</v>
      </c>
    </row>
    <row r="76" spans="1:3" x14ac:dyDescent="0.25">
      <c r="A76" s="4" t="s">
        <v>4400</v>
      </c>
      <c r="B76" s="130" t="s">
        <v>40</v>
      </c>
      <c r="C76" s="4" t="s">
        <v>8</v>
      </c>
    </row>
    <row r="77" spans="1:3" x14ac:dyDescent="0.25">
      <c r="A77" s="4" t="s">
        <v>4401</v>
      </c>
      <c r="B77" s="130" t="s">
        <v>40</v>
      </c>
      <c r="C77" s="4" t="s">
        <v>8</v>
      </c>
    </row>
    <row r="78" spans="1:3" x14ac:dyDescent="0.25">
      <c r="A78" s="4" t="s">
        <v>4402</v>
      </c>
      <c r="B78" s="130" t="s">
        <v>40</v>
      </c>
      <c r="C78" s="4" t="s">
        <v>8</v>
      </c>
    </row>
    <row r="79" spans="1:3" x14ac:dyDescent="0.25">
      <c r="A79" s="4" t="s">
        <v>4426</v>
      </c>
      <c r="B79" s="130" t="s">
        <v>39</v>
      </c>
      <c r="C79" s="4" t="s">
        <v>8</v>
      </c>
    </row>
    <row r="80" spans="1:3" x14ac:dyDescent="0.25">
      <c r="A80" s="4" t="s">
        <v>4429</v>
      </c>
      <c r="B80" s="130" t="s">
        <v>39</v>
      </c>
      <c r="C80" s="4" t="s">
        <v>8</v>
      </c>
    </row>
    <row r="81" spans="1:3" x14ac:dyDescent="0.25">
      <c r="A81" s="4" t="s">
        <v>4430</v>
      </c>
      <c r="B81" s="130" t="s">
        <v>39</v>
      </c>
      <c r="C81" s="4" t="s">
        <v>8</v>
      </c>
    </row>
    <row r="82" spans="1:3" x14ac:dyDescent="0.25">
      <c r="A82" s="4" t="s">
        <v>4403</v>
      </c>
      <c r="B82" s="130" t="s">
        <v>40</v>
      </c>
      <c r="C82" s="4" t="s">
        <v>8</v>
      </c>
    </row>
    <row r="83" spans="1:3" x14ac:dyDescent="0.25">
      <c r="A83" s="130" t="s">
        <v>4368</v>
      </c>
      <c r="B83" s="130" t="str">
        <f>B82</f>
        <v>Euro 2</v>
      </c>
      <c r="C83" s="4" t="s">
        <v>8</v>
      </c>
    </row>
    <row r="84" spans="1:3" x14ac:dyDescent="0.25">
      <c r="A84" s="130" t="s">
        <v>4352</v>
      </c>
      <c r="B84" s="130" t="str">
        <f>B83</f>
        <v>Euro 2</v>
      </c>
      <c r="C84" s="4" t="s">
        <v>8</v>
      </c>
    </row>
    <row r="85" spans="1:3" x14ac:dyDescent="0.25">
      <c r="A85" s="4" t="s">
        <v>4427</v>
      </c>
      <c r="B85" s="130" t="str">
        <f>B84</f>
        <v>Euro 2</v>
      </c>
      <c r="C85" s="4" t="s">
        <v>8</v>
      </c>
    </row>
    <row r="86" spans="1:3" x14ac:dyDescent="0.25">
      <c r="A86" s="4" t="s">
        <v>4431</v>
      </c>
      <c r="B86" s="130" t="s">
        <v>39</v>
      </c>
      <c r="C86" s="4" t="s">
        <v>8</v>
      </c>
    </row>
    <row r="87" spans="1:3" x14ac:dyDescent="0.25">
      <c r="A87" s="4" t="s">
        <v>4432</v>
      </c>
      <c r="B87" s="130" t="s">
        <v>39</v>
      </c>
      <c r="C87" s="4" t="s">
        <v>8</v>
      </c>
    </row>
    <row r="88" spans="1:3" x14ac:dyDescent="0.25">
      <c r="A88" s="4" t="s">
        <v>4433</v>
      </c>
      <c r="B88" s="130" t="s">
        <v>39</v>
      </c>
      <c r="C88" s="4" t="s">
        <v>8</v>
      </c>
    </row>
    <row r="89" spans="1:3" x14ac:dyDescent="0.25">
      <c r="A89" s="4" t="s">
        <v>4404</v>
      </c>
      <c r="B89" s="130" t="s">
        <v>40</v>
      </c>
      <c r="C89" s="4" t="s">
        <v>8</v>
      </c>
    </row>
    <row r="90" spans="1:3" x14ac:dyDescent="0.25">
      <c r="A90" s="130" t="s">
        <v>4380</v>
      </c>
      <c r="B90" s="130" t="str">
        <f>B89</f>
        <v>Euro 2</v>
      </c>
      <c r="C90" s="4" t="s">
        <v>8</v>
      </c>
    </row>
    <row r="91" spans="1:3" x14ac:dyDescent="0.25">
      <c r="A91" s="4" t="s">
        <v>4428</v>
      </c>
      <c r="B91" s="130" t="str">
        <f>B90</f>
        <v>Euro 2</v>
      </c>
      <c r="C91" s="4" t="s">
        <v>8</v>
      </c>
    </row>
    <row r="92" spans="1:3" x14ac:dyDescent="0.25">
      <c r="A92" s="4" t="s">
        <v>4434</v>
      </c>
      <c r="B92" s="130" t="s">
        <v>39</v>
      </c>
      <c r="C92" s="4" t="s">
        <v>8</v>
      </c>
    </row>
    <row r="93" spans="1:3" x14ac:dyDescent="0.25">
      <c r="A93" s="4" t="s">
        <v>4435</v>
      </c>
      <c r="B93" s="130" t="s">
        <v>39</v>
      </c>
      <c r="C93" s="4" t="s">
        <v>8</v>
      </c>
    </row>
    <row r="94" spans="1:3" x14ac:dyDescent="0.25">
      <c r="A94" s="4" t="s">
        <v>4422</v>
      </c>
      <c r="B94" s="130" t="str">
        <f>B93</f>
        <v>Euro 1</v>
      </c>
      <c r="C94" s="4" t="s">
        <v>8</v>
      </c>
    </row>
    <row r="95" spans="1:3" x14ac:dyDescent="0.25">
      <c r="A95" s="4" t="s">
        <v>4405</v>
      </c>
      <c r="B95" s="130" t="s">
        <v>40</v>
      </c>
      <c r="C95" s="4" t="s">
        <v>8</v>
      </c>
    </row>
    <row r="96" spans="1:3" x14ac:dyDescent="0.25">
      <c r="A96" s="130" t="s">
        <v>4381</v>
      </c>
      <c r="B96" s="130" t="str">
        <f>B95</f>
        <v>Euro 2</v>
      </c>
      <c r="C96" s="4" t="s">
        <v>8</v>
      </c>
    </row>
    <row r="97" spans="1:5" x14ac:dyDescent="0.25">
      <c r="A97" s="4" t="s">
        <v>4406</v>
      </c>
      <c r="B97" s="130" t="s">
        <v>40</v>
      </c>
      <c r="C97" s="4" t="s">
        <v>8</v>
      </c>
    </row>
    <row r="98" spans="1:5" x14ac:dyDescent="0.25">
      <c r="A98" s="4" t="s">
        <v>4407</v>
      </c>
      <c r="B98" s="130" t="s">
        <v>40</v>
      </c>
      <c r="C98" s="4" t="s">
        <v>8</v>
      </c>
    </row>
    <row r="99" spans="1:5" x14ac:dyDescent="0.25">
      <c r="A99" s="130" t="s">
        <v>4383</v>
      </c>
      <c r="B99" s="130" t="str">
        <f>B98</f>
        <v>Euro 2</v>
      </c>
      <c r="C99" s="4" t="s">
        <v>8</v>
      </c>
    </row>
    <row r="100" spans="1:5" x14ac:dyDescent="0.25">
      <c r="A100" s="130" t="s">
        <v>4384</v>
      </c>
      <c r="B100" s="130" t="str">
        <f>B99</f>
        <v>Euro 2</v>
      </c>
      <c r="C100" s="4" t="s">
        <v>8</v>
      </c>
    </row>
    <row r="101" spans="1:5" x14ac:dyDescent="0.25">
      <c r="A101" s="130" t="s">
        <v>4354</v>
      </c>
      <c r="B101" s="130" t="s">
        <v>42</v>
      </c>
      <c r="C101" s="4" t="s">
        <v>8</v>
      </c>
    </row>
    <row r="102" spans="1:5" x14ac:dyDescent="0.25">
      <c r="A102" s="130" t="s">
        <v>4355</v>
      </c>
      <c r="B102" s="130" t="str">
        <f>B101</f>
        <v>Euro 4</v>
      </c>
      <c r="C102" s="4" t="s">
        <v>8</v>
      </c>
    </row>
    <row r="103" spans="1:5" x14ac:dyDescent="0.25">
      <c r="A103" s="130" t="s">
        <v>4356</v>
      </c>
      <c r="B103" s="130" t="str">
        <f>B102</f>
        <v>Euro 4</v>
      </c>
      <c r="C103" s="4" t="s">
        <v>8</v>
      </c>
    </row>
    <row r="104" spans="1:5" x14ac:dyDescent="0.25">
      <c r="A104" s="4" t="s">
        <v>4356</v>
      </c>
      <c r="B104" s="130" t="s">
        <v>46</v>
      </c>
      <c r="C104" s="4" t="s">
        <v>8</v>
      </c>
      <c r="E104" t="s">
        <v>4529</v>
      </c>
    </row>
    <row r="105" spans="1:5" x14ac:dyDescent="0.25">
      <c r="A105" s="130" t="s">
        <v>4357</v>
      </c>
      <c r="B105" s="130" t="str">
        <f>B104</f>
        <v>EEV</v>
      </c>
      <c r="C105" s="4" t="s">
        <v>8</v>
      </c>
      <c r="E105" t="s">
        <v>4529</v>
      </c>
    </row>
    <row r="106" spans="1:5" x14ac:dyDescent="0.25">
      <c r="A106" s="4" t="s">
        <v>4357</v>
      </c>
      <c r="B106" s="130" t="str">
        <f>B105</f>
        <v>EEV</v>
      </c>
      <c r="C106" s="4" t="s">
        <v>8</v>
      </c>
      <c r="E106" t="s">
        <v>4529</v>
      </c>
    </row>
    <row r="107" spans="1:5" x14ac:dyDescent="0.25">
      <c r="A107" s="130" t="s">
        <v>4358</v>
      </c>
      <c r="B107" s="130" t="s">
        <v>42</v>
      </c>
      <c r="C107" s="4" t="s">
        <v>8</v>
      </c>
    </row>
    <row r="108" spans="1:5" x14ac:dyDescent="0.25">
      <c r="A108" s="4" t="s">
        <v>4358</v>
      </c>
      <c r="B108" s="130" t="s">
        <v>46</v>
      </c>
      <c r="C108" s="4" t="s">
        <v>8</v>
      </c>
      <c r="E108" t="s">
        <v>4529</v>
      </c>
    </row>
    <row r="109" spans="1:5" x14ac:dyDescent="0.25">
      <c r="A109" s="130" t="s">
        <v>4359</v>
      </c>
      <c r="B109" s="130" t="str">
        <f>B108</f>
        <v>EEV</v>
      </c>
      <c r="C109" s="4" t="s">
        <v>8</v>
      </c>
      <c r="E109" t="s">
        <v>4529</v>
      </c>
    </row>
    <row r="110" spans="1:5" x14ac:dyDescent="0.25">
      <c r="A110" s="4" t="s">
        <v>4359</v>
      </c>
      <c r="B110" s="130" t="str">
        <f>B109</f>
        <v>EEV</v>
      </c>
      <c r="C110" s="4" t="s">
        <v>8</v>
      </c>
      <c r="E110" t="s">
        <v>4529</v>
      </c>
    </row>
    <row r="111" spans="1:5" x14ac:dyDescent="0.25">
      <c r="A111" t="s">
        <v>989</v>
      </c>
      <c r="B111" t="s">
        <v>41</v>
      </c>
      <c r="C111" t="s">
        <v>21</v>
      </c>
    </row>
    <row r="112" spans="1:5" x14ac:dyDescent="0.25">
      <c r="A112" t="s">
        <v>990</v>
      </c>
      <c r="B112" t="s">
        <v>41</v>
      </c>
      <c r="C112" t="s">
        <v>21</v>
      </c>
    </row>
    <row r="113" spans="1:6" x14ac:dyDescent="0.25">
      <c r="A113" t="s">
        <v>991</v>
      </c>
      <c r="B113" t="s">
        <v>42</v>
      </c>
      <c r="C113" t="s">
        <v>21</v>
      </c>
    </row>
    <row r="114" spans="1:6" x14ac:dyDescent="0.25">
      <c r="A114" s="71" t="s">
        <v>377</v>
      </c>
      <c r="B114" t="s">
        <v>38</v>
      </c>
      <c r="C114" t="s">
        <v>259</v>
      </c>
      <c r="F114" s="108"/>
    </row>
    <row r="115" spans="1:6" x14ac:dyDescent="0.25">
      <c r="A115" s="71" t="s">
        <v>377</v>
      </c>
      <c r="B115" s="5" t="s">
        <v>38</v>
      </c>
      <c r="C115" t="s">
        <v>8</v>
      </c>
      <c r="F115" s="108"/>
    </row>
    <row r="116" spans="1:6" x14ac:dyDescent="0.25">
      <c r="A116" s="71" t="s">
        <v>390</v>
      </c>
      <c r="B116" s="5" t="s">
        <v>39</v>
      </c>
      <c r="C116" t="s">
        <v>8</v>
      </c>
      <c r="F116" s="108"/>
    </row>
    <row r="117" spans="1:6" x14ac:dyDescent="0.25">
      <c r="A117" s="71" t="s">
        <v>390</v>
      </c>
      <c r="B117" t="s">
        <v>42</v>
      </c>
      <c r="C117" t="s">
        <v>21</v>
      </c>
      <c r="F117" s="108"/>
    </row>
    <row r="118" spans="1:6" x14ac:dyDescent="0.25">
      <c r="A118" s="71" t="s">
        <v>391</v>
      </c>
      <c r="B118" s="5" t="s">
        <v>39</v>
      </c>
      <c r="C118" t="s">
        <v>8</v>
      </c>
      <c r="F118" s="108"/>
    </row>
    <row r="119" spans="1:6" x14ac:dyDescent="0.25">
      <c r="A119" s="71" t="s">
        <v>391</v>
      </c>
      <c r="B119" t="s">
        <v>42</v>
      </c>
      <c r="C119" t="s">
        <v>21</v>
      </c>
      <c r="F119" s="108"/>
    </row>
    <row r="120" spans="1:6" x14ac:dyDescent="0.25">
      <c r="A120" s="71" t="s">
        <v>392</v>
      </c>
      <c r="B120" s="5" t="s">
        <v>39</v>
      </c>
      <c r="C120" t="s">
        <v>8</v>
      </c>
      <c r="F120" s="108"/>
    </row>
    <row r="121" spans="1:6" x14ac:dyDescent="0.25">
      <c r="A121" s="71" t="s">
        <v>392</v>
      </c>
      <c r="B121" t="s">
        <v>45</v>
      </c>
      <c r="C121" t="s">
        <v>21</v>
      </c>
      <c r="F121" s="108"/>
    </row>
    <row r="122" spans="1:6" x14ac:dyDescent="0.25">
      <c r="A122" s="71" t="s">
        <v>393</v>
      </c>
      <c r="B122" t="s">
        <v>46</v>
      </c>
      <c r="C122" t="s">
        <v>21</v>
      </c>
      <c r="E122" t="s">
        <v>4529</v>
      </c>
      <c r="F122" s="108"/>
    </row>
    <row r="123" spans="1:6" x14ac:dyDescent="0.25">
      <c r="A123" s="71" t="s">
        <v>394</v>
      </c>
      <c r="B123" t="s">
        <v>45</v>
      </c>
      <c r="C123" t="s">
        <v>21</v>
      </c>
      <c r="F123" s="108"/>
    </row>
    <row r="124" spans="1:6" x14ac:dyDescent="0.25">
      <c r="A124" s="71" t="s">
        <v>395</v>
      </c>
      <c r="B124" t="s">
        <v>44</v>
      </c>
      <c r="C124" t="s">
        <v>21</v>
      </c>
      <c r="F124" s="108"/>
    </row>
    <row r="125" spans="1:6" x14ac:dyDescent="0.25">
      <c r="A125" s="71" t="s">
        <v>451</v>
      </c>
      <c r="B125" t="s">
        <v>40</v>
      </c>
      <c r="C125" t="s">
        <v>11</v>
      </c>
      <c r="F125" s="108"/>
    </row>
    <row r="126" spans="1:6" x14ac:dyDescent="0.25">
      <c r="A126" s="71" t="s">
        <v>929</v>
      </c>
      <c r="B126" t="s">
        <v>41</v>
      </c>
      <c r="C126" t="s">
        <v>11</v>
      </c>
      <c r="F126" s="108"/>
    </row>
    <row r="127" spans="1:6" x14ac:dyDescent="0.25">
      <c r="A127" s="71" t="s">
        <v>461</v>
      </c>
      <c r="B127" t="s">
        <v>42</v>
      </c>
      <c r="C127" t="s">
        <v>11</v>
      </c>
      <c r="F127" s="108"/>
    </row>
    <row r="128" spans="1:6" x14ac:dyDescent="0.25">
      <c r="A128" s="71" t="s">
        <v>930</v>
      </c>
      <c r="B128" t="s">
        <v>41</v>
      </c>
      <c r="C128" t="s">
        <v>11</v>
      </c>
      <c r="F128" s="108"/>
    </row>
    <row r="129" spans="1:6" x14ac:dyDescent="0.25">
      <c r="A129" s="71" t="s">
        <v>931</v>
      </c>
      <c r="B129" t="s">
        <v>42</v>
      </c>
      <c r="C129" t="s">
        <v>11</v>
      </c>
      <c r="F129" s="108"/>
    </row>
    <row r="130" spans="1:6" x14ac:dyDescent="0.25">
      <c r="A130" s="71" t="s">
        <v>939</v>
      </c>
      <c r="B130" t="s">
        <v>45</v>
      </c>
      <c r="C130" t="s">
        <v>11</v>
      </c>
      <c r="F130" s="108"/>
    </row>
    <row r="131" spans="1:6" x14ac:dyDescent="0.25">
      <c r="A131" s="71" t="s">
        <v>940</v>
      </c>
      <c r="B131" t="s">
        <v>45</v>
      </c>
      <c r="C131" t="s">
        <v>11</v>
      </c>
      <c r="F131" s="108"/>
    </row>
    <row r="132" spans="1:6" x14ac:dyDescent="0.25">
      <c r="A132" s="71" t="s">
        <v>332</v>
      </c>
      <c r="B132" t="s">
        <v>39</v>
      </c>
      <c r="C132" t="s">
        <v>30</v>
      </c>
      <c r="F132" s="108"/>
    </row>
    <row r="133" spans="1:6" x14ac:dyDescent="0.25">
      <c r="A133" s="71" t="s">
        <v>338</v>
      </c>
      <c r="B133" t="s">
        <v>39</v>
      </c>
      <c r="C133" t="s">
        <v>30</v>
      </c>
      <c r="F133" s="108"/>
    </row>
    <row r="134" spans="1:6" x14ac:dyDescent="0.25">
      <c r="A134" s="71" t="s">
        <v>378</v>
      </c>
      <c r="B134" s="5" t="s">
        <v>38</v>
      </c>
      <c r="C134" t="s">
        <v>8</v>
      </c>
      <c r="F134" s="108"/>
    </row>
    <row r="135" spans="1:6" x14ac:dyDescent="0.25">
      <c r="A135" s="71" t="s">
        <v>378</v>
      </c>
      <c r="B135" t="s">
        <v>40</v>
      </c>
      <c r="C135" t="s">
        <v>21</v>
      </c>
      <c r="F135" s="108"/>
    </row>
    <row r="136" spans="1:6" x14ac:dyDescent="0.25">
      <c r="A136" s="71" t="s">
        <v>396</v>
      </c>
      <c r="B136" s="5" t="s">
        <v>40</v>
      </c>
      <c r="C136" t="s">
        <v>8</v>
      </c>
      <c r="E136" t="s">
        <v>284</v>
      </c>
      <c r="F136" s="108"/>
    </row>
    <row r="137" spans="1:6" x14ac:dyDescent="0.25">
      <c r="A137" s="71" t="s">
        <v>172</v>
      </c>
      <c r="B137" t="s">
        <v>41</v>
      </c>
      <c r="C137" t="s">
        <v>11</v>
      </c>
      <c r="F137" s="108"/>
    </row>
    <row r="138" spans="1:6" x14ac:dyDescent="0.25">
      <c r="A138" s="71" t="s">
        <v>173</v>
      </c>
      <c r="B138" t="s">
        <v>42</v>
      </c>
      <c r="C138" t="s">
        <v>11</v>
      </c>
      <c r="F138" s="108"/>
    </row>
    <row r="139" spans="1:6" x14ac:dyDescent="0.25">
      <c r="A139" s="71" t="s">
        <v>364</v>
      </c>
      <c r="B139" t="s">
        <v>42</v>
      </c>
      <c r="C139" t="s">
        <v>11</v>
      </c>
      <c r="F139" s="108"/>
    </row>
    <row r="140" spans="1:6" x14ac:dyDescent="0.25">
      <c r="A140" s="71" t="s">
        <v>936</v>
      </c>
      <c r="B140" t="s">
        <v>42</v>
      </c>
      <c r="C140" t="s">
        <v>11</v>
      </c>
      <c r="F140" s="108"/>
    </row>
    <row r="141" spans="1:6" x14ac:dyDescent="0.25">
      <c r="A141" s="71" t="s">
        <v>457</v>
      </c>
      <c r="B141" t="s">
        <v>41</v>
      </c>
      <c r="C141" t="s">
        <v>11</v>
      </c>
      <c r="F141" s="108"/>
    </row>
    <row r="142" spans="1:6" x14ac:dyDescent="0.25">
      <c r="A142" s="71" t="s">
        <v>462</v>
      </c>
      <c r="B142" t="s">
        <v>42</v>
      </c>
      <c r="C142" t="s">
        <v>11</v>
      </c>
      <c r="F142" s="108"/>
    </row>
    <row r="143" spans="1:6" x14ac:dyDescent="0.25">
      <c r="A143" s="71" t="s">
        <v>363</v>
      </c>
      <c r="B143" t="s">
        <v>42</v>
      </c>
      <c r="C143" t="s">
        <v>11</v>
      </c>
      <c r="F143" s="108"/>
    </row>
    <row r="144" spans="1:6" x14ac:dyDescent="0.25">
      <c r="A144" s="71" t="s">
        <v>935</v>
      </c>
      <c r="B144" t="s">
        <v>42</v>
      </c>
      <c r="C144" t="s">
        <v>11</v>
      </c>
      <c r="F144" s="108"/>
    </row>
    <row r="145" spans="1:6" x14ac:dyDescent="0.25">
      <c r="A145" s="71" t="s">
        <v>458</v>
      </c>
      <c r="B145" t="s">
        <v>41</v>
      </c>
      <c r="C145" t="s">
        <v>11</v>
      </c>
      <c r="F145" s="108"/>
    </row>
    <row r="146" spans="1:6" x14ac:dyDescent="0.25">
      <c r="A146" s="71" t="s">
        <v>932</v>
      </c>
      <c r="B146" t="s">
        <v>42</v>
      </c>
      <c r="C146" t="s">
        <v>11</v>
      </c>
      <c r="F146" s="108"/>
    </row>
    <row r="147" spans="1:6" x14ac:dyDescent="0.25">
      <c r="A147" s="71" t="s">
        <v>370</v>
      </c>
      <c r="B147" t="s">
        <v>45</v>
      </c>
      <c r="C147" t="s">
        <v>11</v>
      </c>
      <c r="F147" s="108"/>
    </row>
    <row r="148" spans="1:6" x14ac:dyDescent="0.25">
      <c r="A148" s="71" t="s">
        <v>941</v>
      </c>
      <c r="B148" t="s">
        <v>45</v>
      </c>
      <c r="C148" t="s">
        <v>11</v>
      </c>
      <c r="F148" s="108"/>
    </row>
    <row r="149" spans="1:6" x14ac:dyDescent="0.25">
      <c r="A149" s="71" t="s">
        <v>371</v>
      </c>
      <c r="B149" t="s">
        <v>45</v>
      </c>
      <c r="C149" t="s">
        <v>11</v>
      </c>
      <c r="F149" s="108"/>
    </row>
    <row r="150" spans="1:6" x14ac:dyDescent="0.25">
      <c r="A150" s="71" t="s">
        <v>463</v>
      </c>
      <c r="B150" t="s">
        <v>42</v>
      </c>
      <c r="C150" t="s">
        <v>11</v>
      </c>
      <c r="F150" s="108"/>
    </row>
    <row r="151" spans="1:6" x14ac:dyDescent="0.25">
      <c r="A151" s="71" t="s">
        <v>174</v>
      </c>
      <c r="B151" t="s">
        <v>41</v>
      </c>
      <c r="C151" t="s">
        <v>11</v>
      </c>
      <c r="F151" s="108"/>
    </row>
    <row r="152" spans="1:6" x14ac:dyDescent="0.25">
      <c r="A152" s="71" t="s">
        <v>175</v>
      </c>
      <c r="B152" t="s">
        <v>42</v>
      </c>
      <c r="C152" t="s">
        <v>11</v>
      </c>
      <c r="F152" s="108"/>
    </row>
    <row r="153" spans="1:6" x14ac:dyDescent="0.25">
      <c r="A153" s="71" t="s">
        <v>365</v>
      </c>
      <c r="B153" t="s">
        <v>42</v>
      </c>
      <c r="C153" t="s">
        <v>11</v>
      </c>
      <c r="F153" s="108"/>
    </row>
    <row r="154" spans="1:6" x14ac:dyDescent="0.25">
      <c r="A154" s="71" t="s">
        <v>937</v>
      </c>
      <c r="B154" t="s">
        <v>42</v>
      </c>
      <c r="C154" t="s">
        <v>11</v>
      </c>
      <c r="F154" s="108"/>
    </row>
    <row r="155" spans="1:6" x14ac:dyDescent="0.25">
      <c r="A155" s="71" t="s">
        <v>176</v>
      </c>
      <c r="B155" t="s">
        <v>41</v>
      </c>
      <c r="C155" t="s">
        <v>11</v>
      </c>
      <c r="F155" s="108"/>
    </row>
    <row r="156" spans="1:6" x14ac:dyDescent="0.25">
      <c r="A156" s="71" t="s">
        <v>177</v>
      </c>
      <c r="B156" t="s">
        <v>42</v>
      </c>
      <c r="C156" t="s">
        <v>11</v>
      </c>
      <c r="F156" s="108"/>
    </row>
    <row r="157" spans="1:6" x14ac:dyDescent="0.25">
      <c r="A157" s="71" t="s">
        <v>366</v>
      </c>
      <c r="B157" t="s">
        <v>42</v>
      </c>
      <c r="C157" t="s">
        <v>11</v>
      </c>
      <c r="F157" s="108"/>
    </row>
    <row r="158" spans="1:6" x14ac:dyDescent="0.25">
      <c r="A158" s="71" t="s">
        <v>938</v>
      </c>
      <c r="B158" t="s">
        <v>42</v>
      </c>
      <c r="C158" t="s">
        <v>11</v>
      </c>
      <c r="F158" s="108"/>
    </row>
    <row r="159" spans="1:6" x14ac:dyDescent="0.25">
      <c r="A159" s="71" t="s">
        <v>361</v>
      </c>
      <c r="B159" t="s">
        <v>42</v>
      </c>
      <c r="C159" t="s">
        <v>11</v>
      </c>
      <c r="F159" s="108"/>
    </row>
    <row r="160" spans="1:6" x14ac:dyDescent="0.25">
      <c r="A160" s="71" t="s">
        <v>933</v>
      </c>
      <c r="B160" t="s">
        <v>42</v>
      </c>
      <c r="C160" t="s">
        <v>11</v>
      </c>
      <c r="F160" s="108"/>
    </row>
    <row r="161" spans="1:6" x14ac:dyDescent="0.25">
      <c r="A161" s="71" t="s">
        <v>372</v>
      </c>
      <c r="B161" t="s">
        <v>45</v>
      </c>
      <c r="C161" t="s">
        <v>11</v>
      </c>
      <c r="F161" s="108"/>
    </row>
    <row r="162" spans="1:6" x14ac:dyDescent="0.25">
      <c r="A162" s="71" t="s">
        <v>942</v>
      </c>
      <c r="B162" t="s">
        <v>45</v>
      </c>
      <c r="C162" t="s">
        <v>11</v>
      </c>
      <c r="F162" s="108"/>
    </row>
    <row r="163" spans="1:6" x14ac:dyDescent="0.25">
      <c r="A163" s="71" t="s">
        <v>943</v>
      </c>
      <c r="B163" t="s">
        <v>45</v>
      </c>
      <c r="C163" t="s">
        <v>11</v>
      </c>
      <c r="F163" s="108"/>
    </row>
    <row r="164" spans="1:6" x14ac:dyDescent="0.25">
      <c r="A164" s="71" t="s">
        <v>373</v>
      </c>
      <c r="B164" t="s">
        <v>45</v>
      </c>
      <c r="C164" t="s">
        <v>11</v>
      </c>
      <c r="F164" s="108"/>
    </row>
    <row r="165" spans="1:6" x14ac:dyDescent="0.25">
      <c r="A165" s="71" t="s">
        <v>320</v>
      </c>
      <c r="B165" t="s">
        <v>42</v>
      </c>
      <c r="C165" t="s">
        <v>26</v>
      </c>
      <c r="F165" s="108"/>
    </row>
    <row r="166" spans="1:6" x14ac:dyDescent="0.25">
      <c r="A166" s="71" t="s">
        <v>362</v>
      </c>
      <c r="B166" t="s">
        <v>42</v>
      </c>
      <c r="C166" t="s">
        <v>11</v>
      </c>
      <c r="F166" s="108"/>
    </row>
    <row r="167" spans="1:6" x14ac:dyDescent="0.25">
      <c r="A167" s="71" t="s">
        <v>934</v>
      </c>
      <c r="B167" t="s">
        <v>42</v>
      </c>
      <c r="C167" t="s">
        <v>11</v>
      </c>
      <c r="F167" s="108"/>
    </row>
    <row r="168" spans="1:6" x14ac:dyDescent="0.25">
      <c r="A168" s="71" t="s">
        <v>374</v>
      </c>
      <c r="B168" t="s">
        <v>45</v>
      </c>
      <c r="C168" t="s">
        <v>11</v>
      </c>
      <c r="F168" s="108"/>
    </row>
    <row r="169" spans="1:6" x14ac:dyDescent="0.25">
      <c r="A169" s="71" t="s">
        <v>944</v>
      </c>
      <c r="B169" t="s">
        <v>45</v>
      </c>
      <c r="C169" t="s">
        <v>11</v>
      </c>
      <c r="F169" s="108"/>
    </row>
    <row r="170" spans="1:6" x14ac:dyDescent="0.25">
      <c r="A170" s="71" t="s">
        <v>945</v>
      </c>
      <c r="B170" t="s">
        <v>45</v>
      </c>
      <c r="C170" t="s">
        <v>11</v>
      </c>
      <c r="F170" s="108"/>
    </row>
    <row r="171" spans="1:6" x14ac:dyDescent="0.25">
      <c r="A171" s="71" t="s">
        <v>375</v>
      </c>
      <c r="B171" t="s">
        <v>45</v>
      </c>
      <c r="C171" t="s">
        <v>11</v>
      </c>
      <c r="F171" s="108"/>
    </row>
    <row r="172" spans="1:6" x14ac:dyDescent="0.25">
      <c r="A172" s="71" t="s">
        <v>397</v>
      </c>
      <c r="B172" s="5" t="s">
        <v>40</v>
      </c>
      <c r="C172" t="s">
        <v>8</v>
      </c>
      <c r="E172" t="s">
        <v>284</v>
      </c>
      <c r="F172" s="108"/>
    </row>
    <row r="173" spans="1:6" x14ac:dyDescent="0.25">
      <c r="A173" s="71" t="s">
        <v>398</v>
      </c>
      <c r="B173" s="5" t="s">
        <v>40</v>
      </c>
      <c r="C173" t="s">
        <v>8</v>
      </c>
      <c r="E173" t="s">
        <v>284</v>
      </c>
      <c r="F173" s="108"/>
    </row>
    <row r="174" spans="1:6" x14ac:dyDescent="0.25">
      <c r="A174" s="71" t="s">
        <v>399</v>
      </c>
      <c r="B174" t="s">
        <v>41</v>
      </c>
      <c r="C174" t="s">
        <v>259</v>
      </c>
      <c r="D174" t="s">
        <v>309</v>
      </c>
      <c r="E174" t="s">
        <v>309</v>
      </c>
      <c r="F174" s="108"/>
    </row>
    <row r="175" spans="1:6" x14ac:dyDescent="0.25">
      <c r="A175" s="71" t="s">
        <v>400</v>
      </c>
      <c r="B175" t="s">
        <v>42</v>
      </c>
      <c r="C175" t="s">
        <v>259</v>
      </c>
      <c r="D175" t="s">
        <v>309</v>
      </c>
      <c r="E175" t="s">
        <v>309</v>
      </c>
      <c r="F175" s="108"/>
    </row>
    <row r="176" spans="1:6" x14ac:dyDescent="0.25">
      <c r="A176" s="71" t="s">
        <v>401</v>
      </c>
      <c r="B176" t="s">
        <v>38</v>
      </c>
      <c r="C176" t="s">
        <v>259</v>
      </c>
      <c r="F176" s="108"/>
    </row>
    <row r="177" spans="1:6" x14ac:dyDescent="0.25">
      <c r="A177" s="71" t="s">
        <v>402</v>
      </c>
      <c r="B177" t="s">
        <v>39</v>
      </c>
      <c r="C177" t="s">
        <v>259</v>
      </c>
      <c r="F177" s="108"/>
    </row>
    <row r="178" spans="1:6" x14ac:dyDescent="0.25">
      <c r="A178" s="71" t="s">
        <v>403</v>
      </c>
      <c r="B178" t="s">
        <v>40</v>
      </c>
      <c r="C178" t="s">
        <v>259</v>
      </c>
      <c r="F178" s="108"/>
    </row>
    <row r="179" spans="1:6" x14ac:dyDescent="0.25">
      <c r="A179" s="71" t="s">
        <v>404</v>
      </c>
      <c r="B179" t="s">
        <v>41</v>
      </c>
      <c r="C179" t="s">
        <v>259</v>
      </c>
      <c r="F179" s="108"/>
    </row>
    <row r="180" spans="1:6" x14ac:dyDescent="0.25">
      <c r="A180" s="71" t="s">
        <v>333</v>
      </c>
      <c r="B180" t="s">
        <v>40</v>
      </c>
      <c r="C180" t="s">
        <v>30</v>
      </c>
      <c r="F180" s="108"/>
    </row>
    <row r="181" spans="1:6" x14ac:dyDescent="0.25">
      <c r="A181" s="71" t="s">
        <v>339</v>
      </c>
      <c r="B181" t="s">
        <v>40</v>
      </c>
      <c r="C181" t="s">
        <v>30</v>
      </c>
      <c r="F181" s="108"/>
    </row>
    <row r="182" spans="1:6" x14ac:dyDescent="0.25">
      <c r="A182" s="71" t="s">
        <v>379</v>
      </c>
      <c r="B182" t="s">
        <v>39</v>
      </c>
      <c r="C182" t="s">
        <v>21</v>
      </c>
      <c r="F182" s="108"/>
    </row>
    <row r="183" spans="1:6" x14ac:dyDescent="0.25">
      <c r="A183" s="71" t="s">
        <v>405</v>
      </c>
      <c r="B183" s="5" t="s">
        <v>39</v>
      </c>
      <c r="C183" t="s">
        <v>8</v>
      </c>
      <c r="F183" s="108"/>
    </row>
    <row r="184" spans="1:6" x14ac:dyDescent="0.25">
      <c r="A184" s="71" t="s">
        <v>406</v>
      </c>
      <c r="B184" s="5" t="s">
        <v>39</v>
      </c>
      <c r="C184" t="s">
        <v>8</v>
      </c>
      <c r="F184" s="108"/>
    </row>
    <row r="185" spans="1:6" x14ac:dyDescent="0.25">
      <c r="A185" s="71" t="s">
        <v>407</v>
      </c>
      <c r="B185" s="5" t="s">
        <v>39</v>
      </c>
      <c r="C185" t="s">
        <v>8</v>
      </c>
      <c r="F185" s="108"/>
    </row>
    <row r="186" spans="1:6" x14ac:dyDescent="0.25">
      <c r="A186" s="71" t="s">
        <v>408</v>
      </c>
      <c r="B186" s="5" t="s">
        <v>40</v>
      </c>
      <c r="C186" t="s">
        <v>8</v>
      </c>
      <c r="E186" t="s">
        <v>284</v>
      </c>
      <c r="F186" s="108"/>
    </row>
    <row r="187" spans="1:6" x14ac:dyDescent="0.25">
      <c r="A187" s="71" t="s">
        <v>409</v>
      </c>
      <c r="B187" s="5" t="s">
        <v>41</v>
      </c>
      <c r="C187" t="s">
        <v>8</v>
      </c>
      <c r="E187" t="s">
        <v>285</v>
      </c>
      <c r="F187" s="108"/>
    </row>
    <row r="188" spans="1:6" x14ac:dyDescent="0.25">
      <c r="A188" s="71" t="s">
        <v>410</v>
      </c>
      <c r="B188" t="s">
        <v>153</v>
      </c>
      <c r="C188" t="s">
        <v>259</v>
      </c>
      <c r="D188" t="s">
        <v>309</v>
      </c>
      <c r="E188" t="s">
        <v>309</v>
      </c>
      <c r="F188" s="108"/>
    </row>
    <row r="189" spans="1:6" x14ac:dyDescent="0.25">
      <c r="A189" s="71" t="s">
        <v>410</v>
      </c>
      <c r="B189" s="5" t="s">
        <v>42</v>
      </c>
      <c r="C189" t="s">
        <v>8</v>
      </c>
      <c r="F189" s="108"/>
    </row>
    <row r="190" spans="1:6" x14ac:dyDescent="0.25">
      <c r="A190" s="130" t="s">
        <v>4249</v>
      </c>
      <c r="B190" s="130" t="s">
        <v>45</v>
      </c>
      <c r="C190" s="4" t="s">
        <v>8</v>
      </c>
    </row>
    <row r="191" spans="1:6" x14ac:dyDescent="0.25">
      <c r="A191" s="130" t="s">
        <v>4250</v>
      </c>
      <c r="B191" s="130" t="s">
        <v>45</v>
      </c>
      <c r="C191" s="4" t="s">
        <v>8</v>
      </c>
    </row>
    <row r="192" spans="1:6" x14ac:dyDescent="0.25">
      <c r="A192" s="130" t="s">
        <v>4251</v>
      </c>
      <c r="B192" s="130" t="s">
        <v>45</v>
      </c>
      <c r="C192" s="4" t="s">
        <v>8</v>
      </c>
    </row>
    <row r="193" spans="1:3" x14ac:dyDescent="0.25">
      <c r="A193" s="130" t="s">
        <v>4252</v>
      </c>
      <c r="B193" s="130" t="s">
        <v>45</v>
      </c>
      <c r="C193" s="4" t="s">
        <v>8</v>
      </c>
    </row>
    <row r="194" spans="1:3" x14ac:dyDescent="0.25">
      <c r="A194" s="131" t="s">
        <v>4345</v>
      </c>
      <c r="B194" s="130" t="s">
        <v>45</v>
      </c>
      <c r="C194" s="4" t="s">
        <v>8</v>
      </c>
    </row>
    <row r="195" spans="1:3" x14ac:dyDescent="0.25">
      <c r="A195" s="130" t="s">
        <v>4253</v>
      </c>
      <c r="B195" s="130" t="s">
        <v>45</v>
      </c>
      <c r="C195" s="4" t="s">
        <v>8</v>
      </c>
    </row>
    <row r="196" spans="1:3" x14ac:dyDescent="0.25">
      <c r="A196" s="130" t="s">
        <v>4254</v>
      </c>
      <c r="B196" s="130" t="s">
        <v>45</v>
      </c>
      <c r="C196" s="4" t="s">
        <v>8</v>
      </c>
    </row>
    <row r="197" spans="1:3" x14ac:dyDescent="0.25">
      <c r="A197" s="130" t="s">
        <v>4255</v>
      </c>
      <c r="B197" s="130" t="s">
        <v>45</v>
      </c>
      <c r="C197" s="4" t="s">
        <v>8</v>
      </c>
    </row>
    <row r="198" spans="1:3" x14ac:dyDescent="0.25">
      <c r="A198" s="130" t="s">
        <v>4256</v>
      </c>
      <c r="B198" s="130" t="s">
        <v>45</v>
      </c>
      <c r="C198" s="4" t="s">
        <v>8</v>
      </c>
    </row>
    <row r="199" spans="1:3" x14ac:dyDescent="0.25">
      <c r="A199" s="130" t="s">
        <v>4257</v>
      </c>
      <c r="B199" s="130" t="s">
        <v>45</v>
      </c>
      <c r="C199" s="4" t="s">
        <v>8</v>
      </c>
    </row>
    <row r="200" spans="1:3" x14ac:dyDescent="0.25">
      <c r="A200" s="130" t="s">
        <v>4258</v>
      </c>
      <c r="B200" s="130" t="s">
        <v>45</v>
      </c>
      <c r="C200" s="4" t="s">
        <v>8</v>
      </c>
    </row>
    <row r="201" spans="1:3" x14ac:dyDescent="0.25">
      <c r="A201" s="130" t="s">
        <v>4259</v>
      </c>
      <c r="B201" s="130" t="s">
        <v>45</v>
      </c>
      <c r="C201" s="4" t="s">
        <v>8</v>
      </c>
    </row>
    <row r="202" spans="1:3" x14ac:dyDescent="0.25">
      <c r="A202" s="130" t="s">
        <v>4260</v>
      </c>
      <c r="B202" s="130" t="s">
        <v>45</v>
      </c>
      <c r="C202" s="4" t="s">
        <v>8</v>
      </c>
    </row>
    <row r="203" spans="1:3" x14ac:dyDescent="0.25">
      <c r="A203" s="130" t="s">
        <v>4220</v>
      </c>
      <c r="B203" s="130" t="s">
        <v>44</v>
      </c>
      <c r="C203" s="4" t="s">
        <v>8</v>
      </c>
    </row>
    <row r="204" spans="1:3" x14ac:dyDescent="0.25">
      <c r="A204" s="130" t="s">
        <v>4221</v>
      </c>
      <c r="B204" s="130" t="s">
        <v>44</v>
      </c>
      <c r="C204" s="4" t="s">
        <v>8</v>
      </c>
    </row>
    <row r="205" spans="1:3" x14ac:dyDescent="0.25">
      <c r="A205" s="130" t="s">
        <v>4222</v>
      </c>
      <c r="B205" s="130" t="s">
        <v>44</v>
      </c>
      <c r="C205" s="4" t="s">
        <v>8</v>
      </c>
    </row>
    <row r="206" spans="1:3" x14ac:dyDescent="0.25">
      <c r="A206" s="130" t="s">
        <v>4223</v>
      </c>
      <c r="B206" s="130" t="s">
        <v>44</v>
      </c>
      <c r="C206" s="4" t="s">
        <v>8</v>
      </c>
    </row>
    <row r="207" spans="1:3" x14ac:dyDescent="0.25">
      <c r="A207" s="130" t="s">
        <v>4224</v>
      </c>
      <c r="B207" s="130" t="s">
        <v>44</v>
      </c>
      <c r="C207" s="4" t="s">
        <v>8</v>
      </c>
    </row>
    <row r="208" spans="1:3" x14ac:dyDescent="0.25">
      <c r="A208" s="130" t="s">
        <v>4225</v>
      </c>
      <c r="B208" s="130" t="s">
        <v>44</v>
      </c>
      <c r="C208" s="4" t="s">
        <v>8</v>
      </c>
    </row>
    <row r="209" spans="1:6" x14ac:dyDescent="0.25">
      <c r="A209" s="130" t="s">
        <v>4226</v>
      </c>
      <c r="B209" s="130" t="s">
        <v>44</v>
      </c>
      <c r="C209" s="4" t="s">
        <v>8</v>
      </c>
    </row>
    <row r="210" spans="1:6" x14ac:dyDescent="0.25">
      <c r="A210" s="130" t="s">
        <v>4227</v>
      </c>
      <c r="B210" s="130" t="s">
        <v>44</v>
      </c>
      <c r="C210" s="4" t="s">
        <v>8</v>
      </c>
    </row>
    <row r="211" spans="1:6" x14ac:dyDescent="0.25">
      <c r="A211" s="130" t="s">
        <v>4228</v>
      </c>
      <c r="B211" s="130" t="s">
        <v>44</v>
      </c>
      <c r="C211" s="4" t="s">
        <v>8</v>
      </c>
    </row>
    <row r="212" spans="1:6" x14ac:dyDescent="0.25">
      <c r="A212" s="130" t="s">
        <v>4229</v>
      </c>
      <c r="B212" s="130" t="s">
        <v>44</v>
      </c>
      <c r="C212" s="4" t="s">
        <v>8</v>
      </c>
    </row>
    <row r="213" spans="1:6" x14ac:dyDescent="0.25">
      <c r="A213" s="130" t="s">
        <v>4230</v>
      </c>
      <c r="B213" s="130" t="s">
        <v>44</v>
      </c>
      <c r="C213" s="4" t="s">
        <v>8</v>
      </c>
    </row>
    <row r="214" spans="1:6" x14ac:dyDescent="0.25">
      <c r="A214" s="130" t="s">
        <v>4231</v>
      </c>
      <c r="B214" s="130" t="s">
        <v>44</v>
      </c>
      <c r="C214" s="4" t="s">
        <v>8</v>
      </c>
    </row>
    <row r="215" spans="1:6" x14ac:dyDescent="0.25">
      <c r="A215" s="130" t="s">
        <v>4232</v>
      </c>
      <c r="B215" s="130" t="s">
        <v>44</v>
      </c>
      <c r="C215" s="4" t="s">
        <v>8</v>
      </c>
    </row>
    <row r="216" spans="1:6" x14ac:dyDescent="0.25">
      <c r="A216" s="130" t="s">
        <v>4233</v>
      </c>
      <c r="B216" s="130" t="s">
        <v>44</v>
      </c>
      <c r="C216" s="4" t="s">
        <v>8</v>
      </c>
    </row>
    <row r="217" spans="1:6" x14ac:dyDescent="0.25">
      <c r="A217" s="130" t="s">
        <v>4234</v>
      </c>
      <c r="B217" s="130" t="s">
        <v>44</v>
      </c>
      <c r="C217" s="4" t="s">
        <v>8</v>
      </c>
    </row>
    <row r="218" spans="1:6" x14ac:dyDescent="0.25">
      <c r="A218" s="71" t="s">
        <v>334</v>
      </c>
      <c r="B218" t="s">
        <v>41</v>
      </c>
      <c r="C218" t="s">
        <v>30</v>
      </c>
      <c r="F218" s="108"/>
    </row>
    <row r="219" spans="1:6" x14ac:dyDescent="0.25">
      <c r="A219" s="71" t="s">
        <v>340</v>
      </c>
      <c r="B219" t="s">
        <v>41</v>
      </c>
      <c r="C219" t="s">
        <v>30</v>
      </c>
      <c r="F219" s="108"/>
    </row>
    <row r="220" spans="1:6" x14ac:dyDescent="0.25">
      <c r="A220" s="71" t="s">
        <v>380</v>
      </c>
      <c r="B220" t="s">
        <v>40</v>
      </c>
      <c r="C220" t="s">
        <v>21</v>
      </c>
      <c r="F220" s="108"/>
    </row>
    <row r="221" spans="1:6" x14ac:dyDescent="0.25">
      <c r="A221" s="71" t="s">
        <v>411</v>
      </c>
      <c r="B221" s="5" t="s">
        <v>39</v>
      </c>
      <c r="C221" t="s">
        <v>8</v>
      </c>
      <c r="F221" s="108"/>
    </row>
    <row r="222" spans="1:6" x14ac:dyDescent="0.25">
      <c r="A222" s="71" t="s">
        <v>412</v>
      </c>
      <c r="B222" s="5" t="s">
        <v>39</v>
      </c>
      <c r="C222" t="s">
        <v>8</v>
      </c>
      <c r="F222" s="108"/>
    </row>
    <row r="223" spans="1:6" x14ac:dyDescent="0.25">
      <c r="A223" s="71" t="s">
        <v>413</v>
      </c>
      <c r="B223" s="5" t="s">
        <v>39</v>
      </c>
      <c r="C223" t="s">
        <v>8</v>
      </c>
      <c r="F223" s="108"/>
    </row>
    <row r="224" spans="1:6" x14ac:dyDescent="0.25">
      <c r="A224" s="71" t="s">
        <v>414</v>
      </c>
      <c r="B224" s="5" t="s">
        <v>39</v>
      </c>
      <c r="C224" t="s">
        <v>8</v>
      </c>
      <c r="F224" s="108"/>
    </row>
    <row r="225" spans="1:6" x14ac:dyDescent="0.25">
      <c r="A225" s="71" t="s">
        <v>415</v>
      </c>
      <c r="B225" s="5" t="s">
        <v>40</v>
      </c>
      <c r="C225" t="s">
        <v>8</v>
      </c>
      <c r="E225" t="s">
        <v>284</v>
      </c>
      <c r="F225" s="108"/>
    </row>
    <row r="226" spans="1:6" x14ac:dyDescent="0.25">
      <c r="A226" s="71" t="s">
        <v>416</v>
      </c>
      <c r="B226" s="5" t="s">
        <v>41</v>
      </c>
      <c r="C226" t="s">
        <v>8</v>
      </c>
      <c r="E226" t="s">
        <v>285</v>
      </c>
      <c r="F226" s="108"/>
    </row>
    <row r="227" spans="1:6" x14ac:dyDescent="0.25">
      <c r="A227" s="71" t="s">
        <v>417</v>
      </c>
      <c r="B227" t="s">
        <v>42</v>
      </c>
      <c r="C227" t="s">
        <v>259</v>
      </c>
      <c r="F227" s="108"/>
    </row>
    <row r="228" spans="1:6" x14ac:dyDescent="0.25">
      <c r="A228" s="71" t="s">
        <v>418</v>
      </c>
      <c r="B228" t="s">
        <v>45</v>
      </c>
      <c r="C228" t="s">
        <v>259</v>
      </c>
      <c r="F228" s="108"/>
    </row>
    <row r="229" spans="1:6" x14ac:dyDescent="0.25">
      <c r="A229" s="71" t="s">
        <v>419</v>
      </c>
      <c r="B229" t="s">
        <v>46</v>
      </c>
      <c r="C229" t="s">
        <v>259</v>
      </c>
      <c r="E229" t="s">
        <v>4529</v>
      </c>
      <c r="F229" s="108"/>
    </row>
    <row r="230" spans="1:6" x14ac:dyDescent="0.25">
      <c r="A230" s="71" t="s">
        <v>335</v>
      </c>
      <c r="B230" t="s">
        <v>42</v>
      </c>
      <c r="C230" t="s">
        <v>30</v>
      </c>
      <c r="F230" s="108"/>
    </row>
    <row r="231" spans="1:6" x14ac:dyDescent="0.25">
      <c r="A231" s="71" t="s">
        <v>341</v>
      </c>
      <c r="B231" t="s">
        <v>42</v>
      </c>
      <c r="C231" t="s">
        <v>30</v>
      </c>
      <c r="F231" s="108"/>
    </row>
    <row r="232" spans="1:6" x14ac:dyDescent="0.25">
      <c r="A232" s="71" t="s">
        <v>420</v>
      </c>
      <c r="B232" s="5" t="s">
        <v>39</v>
      </c>
      <c r="C232" t="s">
        <v>8</v>
      </c>
      <c r="F232" s="108"/>
    </row>
    <row r="233" spans="1:6" x14ac:dyDescent="0.25">
      <c r="A233" s="71" t="s">
        <v>421</v>
      </c>
      <c r="B233" s="5" t="s">
        <v>39</v>
      </c>
      <c r="C233" t="s">
        <v>8</v>
      </c>
      <c r="F233" s="108"/>
    </row>
    <row r="234" spans="1:6" x14ac:dyDescent="0.25">
      <c r="A234" s="71" t="s">
        <v>422</v>
      </c>
      <c r="B234" s="5" t="s">
        <v>39</v>
      </c>
      <c r="C234" t="s">
        <v>8</v>
      </c>
      <c r="F234" s="108"/>
    </row>
    <row r="235" spans="1:6" x14ac:dyDescent="0.25">
      <c r="A235" s="71" t="s">
        <v>423</v>
      </c>
      <c r="B235" s="5" t="s">
        <v>39</v>
      </c>
      <c r="C235" t="s">
        <v>8</v>
      </c>
      <c r="F235" s="108"/>
    </row>
    <row r="236" spans="1:6" x14ac:dyDescent="0.25">
      <c r="A236" s="71" t="s">
        <v>424</v>
      </c>
      <c r="B236" s="5" t="s">
        <v>40</v>
      </c>
      <c r="C236" t="s">
        <v>8</v>
      </c>
      <c r="E236" t="s">
        <v>284</v>
      </c>
      <c r="F236" s="108"/>
    </row>
    <row r="237" spans="1:6" x14ac:dyDescent="0.25">
      <c r="A237" s="71" t="s">
        <v>425</v>
      </c>
      <c r="B237" s="5" t="s">
        <v>41</v>
      </c>
      <c r="C237" t="s">
        <v>8</v>
      </c>
      <c r="E237" t="s">
        <v>285</v>
      </c>
      <c r="F237" s="108"/>
    </row>
    <row r="238" spans="1:6" x14ac:dyDescent="0.25">
      <c r="A238" s="71" t="s">
        <v>336</v>
      </c>
      <c r="B238" t="s">
        <v>45</v>
      </c>
      <c r="C238" t="s">
        <v>30</v>
      </c>
      <c r="F238" s="108"/>
    </row>
    <row r="239" spans="1:6" x14ac:dyDescent="0.25">
      <c r="A239" s="71" t="s">
        <v>342</v>
      </c>
      <c r="B239" t="s">
        <v>45</v>
      </c>
      <c r="C239" t="s">
        <v>30</v>
      </c>
      <c r="F239" s="108"/>
    </row>
    <row r="240" spans="1:6" x14ac:dyDescent="0.25">
      <c r="A240" s="71" t="s">
        <v>381</v>
      </c>
      <c r="B240" t="s">
        <v>41</v>
      </c>
      <c r="C240" t="s">
        <v>21</v>
      </c>
      <c r="F240" s="108"/>
    </row>
    <row r="241" spans="1:6" x14ac:dyDescent="0.25">
      <c r="A241" s="71" t="s">
        <v>426</v>
      </c>
      <c r="B241" s="5" t="s">
        <v>40</v>
      </c>
      <c r="C241" t="s">
        <v>8</v>
      </c>
      <c r="E241" t="s">
        <v>284</v>
      </c>
      <c r="F241" s="108"/>
    </row>
    <row r="242" spans="1:6" x14ac:dyDescent="0.25">
      <c r="A242" s="71" t="s">
        <v>427</v>
      </c>
      <c r="B242" s="5" t="s">
        <v>40</v>
      </c>
      <c r="C242" t="s">
        <v>8</v>
      </c>
      <c r="E242" t="s">
        <v>284</v>
      </c>
      <c r="F242" s="108"/>
    </row>
    <row r="243" spans="1:6" x14ac:dyDescent="0.25">
      <c r="A243" s="130" t="s">
        <v>4346</v>
      </c>
      <c r="B243" s="130" t="s">
        <v>44</v>
      </c>
      <c r="C243" s="4" t="s">
        <v>8</v>
      </c>
    </row>
    <row r="244" spans="1:6" x14ac:dyDescent="0.25">
      <c r="A244" s="130" t="s">
        <v>4347</v>
      </c>
      <c r="B244" s="130" t="s">
        <v>44</v>
      </c>
      <c r="C244" s="4" t="s">
        <v>8</v>
      </c>
    </row>
    <row r="245" spans="1:6" x14ac:dyDescent="0.25">
      <c r="A245" s="130" t="s">
        <v>4285</v>
      </c>
      <c r="B245" s="130" t="s">
        <v>44</v>
      </c>
      <c r="C245" s="4" t="s">
        <v>8</v>
      </c>
    </row>
    <row r="246" spans="1:6" x14ac:dyDescent="0.25">
      <c r="A246" s="71" t="s">
        <v>337</v>
      </c>
      <c r="B246" t="s">
        <v>44</v>
      </c>
      <c r="C246" t="s">
        <v>30</v>
      </c>
      <c r="F246" s="108"/>
    </row>
    <row r="247" spans="1:6" x14ac:dyDescent="0.25">
      <c r="A247" s="71" t="s">
        <v>343</v>
      </c>
      <c r="B247" t="s">
        <v>44</v>
      </c>
      <c r="C247" t="s">
        <v>30</v>
      </c>
      <c r="F247" s="108"/>
    </row>
    <row r="248" spans="1:6" x14ac:dyDescent="0.25">
      <c r="A248" s="71" t="s">
        <v>382</v>
      </c>
      <c r="B248" t="s">
        <v>41</v>
      </c>
      <c r="C248" t="s">
        <v>21</v>
      </c>
      <c r="F248" s="108"/>
    </row>
    <row r="249" spans="1:6" x14ac:dyDescent="0.25">
      <c r="A249" s="71" t="s">
        <v>428</v>
      </c>
      <c r="B249" s="5" t="s">
        <v>41</v>
      </c>
      <c r="C249" t="s">
        <v>8</v>
      </c>
      <c r="E249" t="s">
        <v>285</v>
      </c>
      <c r="F249" s="108"/>
    </row>
    <row r="250" spans="1:6" x14ac:dyDescent="0.25">
      <c r="A250" s="71" t="s">
        <v>429</v>
      </c>
      <c r="B250" s="5" t="s">
        <v>41</v>
      </c>
      <c r="C250" t="s">
        <v>8</v>
      </c>
      <c r="E250" t="s">
        <v>285</v>
      </c>
      <c r="F250" s="108"/>
    </row>
    <row r="251" spans="1:6" x14ac:dyDescent="0.25">
      <c r="A251" s="71" t="s">
        <v>430</v>
      </c>
      <c r="B251" t="s">
        <v>42</v>
      </c>
      <c r="C251" t="s">
        <v>259</v>
      </c>
      <c r="D251" t="s">
        <v>309</v>
      </c>
      <c r="E251" t="s">
        <v>309</v>
      </c>
      <c r="F251" s="108"/>
    </row>
    <row r="252" spans="1:6" x14ac:dyDescent="0.25">
      <c r="A252" s="71" t="s">
        <v>431</v>
      </c>
      <c r="B252" t="s">
        <v>42</v>
      </c>
      <c r="C252" t="s">
        <v>259</v>
      </c>
      <c r="D252" t="s">
        <v>309</v>
      </c>
      <c r="E252" t="s">
        <v>309</v>
      </c>
      <c r="F252" s="108"/>
    </row>
    <row r="253" spans="1:6" x14ac:dyDescent="0.25">
      <c r="A253" s="71" t="s">
        <v>388</v>
      </c>
      <c r="B253" t="s">
        <v>41</v>
      </c>
      <c r="C253" t="s">
        <v>21</v>
      </c>
      <c r="F253" s="108"/>
    </row>
    <row r="254" spans="1:6" x14ac:dyDescent="0.25">
      <c r="A254" s="71" t="s">
        <v>432</v>
      </c>
      <c r="B254" s="5" t="s">
        <v>42</v>
      </c>
      <c r="C254" t="s">
        <v>8</v>
      </c>
      <c r="F254" s="108"/>
    </row>
    <row r="255" spans="1:6" x14ac:dyDescent="0.25">
      <c r="A255" s="71" t="s">
        <v>433</v>
      </c>
      <c r="B255" s="5" t="s">
        <v>42</v>
      </c>
      <c r="C255" t="s">
        <v>8</v>
      </c>
      <c r="F255" s="108"/>
    </row>
    <row r="256" spans="1:6" x14ac:dyDescent="0.25">
      <c r="A256" s="71" t="s">
        <v>434</v>
      </c>
      <c r="B256" s="5" t="s">
        <v>45</v>
      </c>
      <c r="C256" t="s">
        <v>8</v>
      </c>
      <c r="F256" s="108"/>
    </row>
    <row r="257" spans="1:14" x14ac:dyDescent="0.25">
      <c r="A257" s="71" t="s">
        <v>441</v>
      </c>
      <c r="B257" t="s">
        <v>38</v>
      </c>
      <c r="C257" t="s">
        <v>11</v>
      </c>
      <c r="F257" s="108"/>
      <c r="N257" s="3"/>
    </row>
    <row r="258" spans="1:14" x14ac:dyDescent="0.25">
      <c r="A258" s="71" t="s">
        <v>965</v>
      </c>
      <c r="B258" t="s">
        <v>38</v>
      </c>
      <c r="C258" t="s">
        <v>11</v>
      </c>
      <c r="F258" s="108"/>
    </row>
    <row r="259" spans="1:14" x14ac:dyDescent="0.25">
      <c r="A259" s="71" t="s">
        <v>786</v>
      </c>
      <c r="B259" t="s">
        <v>38</v>
      </c>
      <c r="C259" t="s">
        <v>11</v>
      </c>
      <c r="F259" s="108"/>
    </row>
    <row r="260" spans="1:14" x14ac:dyDescent="0.25">
      <c r="A260" s="71" t="s">
        <v>785</v>
      </c>
      <c r="B260" t="s">
        <v>38</v>
      </c>
      <c r="C260" t="s">
        <v>11</v>
      </c>
      <c r="F260" s="108"/>
    </row>
    <row r="261" spans="1:14" x14ac:dyDescent="0.25">
      <c r="A261" s="71" t="s">
        <v>957</v>
      </c>
      <c r="B261" t="s">
        <v>38</v>
      </c>
      <c r="C261" t="s">
        <v>11</v>
      </c>
      <c r="F261" s="108"/>
    </row>
    <row r="262" spans="1:14" x14ac:dyDescent="0.25">
      <c r="A262" s="71" t="s">
        <v>784</v>
      </c>
      <c r="B262" t="s">
        <v>38</v>
      </c>
      <c r="C262" t="s">
        <v>11</v>
      </c>
      <c r="F262" s="108"/>
    </row>
    <row r="263" spans="1:14" x14ac:dyDescent="0.25">
      <c r="A263" s="71" t="s">
        <v>783</v>
      </c>
      <c r="B263" t="s">
        <v>38</v>
      </c>
      <c r="C263" t="s">
        <v>11</v>
      </c>
      <c r="F263" s="108"/>
    </row>
    <row r="264" spans="1:14" x14ac:dyDescent="0.25">
      <c r="A264" s="71" t="s">
        <v>966</v>
      </c>
      <c r="B264" t="s">
        <v>38</v>
      </c>
      <c r="C264" t="s">
        <v>11</v>
      </c>
      <c r="F264" s="108"/>
    </row>
    <row r="265" spans="1:14" x14ac:dyDescent="0.25">
      <c r="A265" s="71" t="s">
        <v>967</v>
      </c>
      <c r="B265" t="s">
        <v>38</v>
      </c>
      <c r="C265" t="s">
        <v>11</v>
      </c>
      <c r="F265" s="108"/>
    </row>
    <row r="266" spans="1:14" x14ac:dyDescent="0.25">
      <c r="A266" s="71" t="s">
        <v>787</v>
      </c>
      <c r="B266" t="s">
        <v>38</v>
      </c>
      <c r="C266" t="s">
        <v>11</v>
      </c>
      <c r="F266" s="108"/>
    </row>
    <row r="267" spans="1:14" x14ac:dyDescent="0.25">
      <c r="A267" s="71" t="s">
        <v>968</v>
      </c>
      <c r="B267" t="s">
        <v>39</v>
      </c>
      <c r="C267" t="s">
        <v>11</v>
      </c>
      <c r="F267" s="108"/>
    </row>
    <row r="268" spans="1:14" x14ac:dyDescent="0.25">
      <c r="A268" s="71" t="s">
        <v>811</v>
      </c>
      <c r="B268" t="s">
        <v>39</v>
      </c>
      <c r="C268" t="s">
        <v>11</v>
      </c>
      <c r="F268" s="108"/>
    </row>
    <row r="269" spans="1:14" x14ac:dyDescent="0.25">
      <c r="A269" s="71" t="s">
        <v>810</v>
      </c>
      <c r="B269" t="s">
        <v>39</v>
      </c>
      <c r="C269" t="s">
        <v>11</v>
      </c>
      <c r="F269" s="108"/>
    </row>
    <row r="270" spans="1:14" x14ac:dyDescent="0.25">
      <c r="A270" s="71" t="s">
        <v>782</v>
      </c>
      <c r="B270" t="s">
        <v>38</v>
      </c>
      <c r="C270" t="s">
        <v>11</v>
      </c>
      <c r="F270" s="108"/>
    </row>
    <row r="271" spans="1:14" x14ac:dyDescent="0.25">
      <c r="A271" s="71" t="s">
        <v>781</v>
      </c>
      <c r="B271" t="s">
        <v>38</v>
      </c>
      <c r="C271" t="s">
        <v>11</v>
      </c>
      <c r="F271" s="108"/>
    </row>
    <row r="272" spans="1:14" x14ac:dyDescent="0.25">
      <c r="A272" s="71" t="s">
        <v>435</v>
      </c>
      <c r="B272" s="5" t="s">
        <v>45</v>
      </c>
      <c r="C272" t="s">
        <v>8</v>
      </c>
      <c r="F272" s="108"/>
    </row>
    <row r="273" spans="1:6" x14ac:dyDescent="0.25">
      <c r="A273" s="71" t="s">
        <v>436</v>
      </c>
      <c r="B273" s="5" t="s">
        <v>38</v>
      </c>
      <c r="C273" t="s">
        <v>8</v>
      </c>
      <c r="F273" s="108"/>
    </row>
    <row r="274" spans="1:6" x14ac:dyDescent="0.25">
      <c r="A274" s="71" t="s">
        <v>442</v>
      </c>
      <c r="B274" t="s">
        <v>38</v>
      </c>
      <c r="C274" t="s">
        <v>11</v>
      </c>
      <c r="F274" s="108"/>
    </row>
    <row r="275" spans="1:6" x14ac:dyDescent="0.25">
      <c r="A275" s="71" t="s">
        <v>969</v>
      </c>
      <c r="B275" t="s">
        <v>38</v>
      </c>
      <c r="C275" t="s">
        <v>11</v>
      </c>
      <c r="F275" s="108"/>
    </row>
    <row r="276" spans="1:6" x14ac:dyDescent="0.25">
      <c r="A276" s="71" t="s">
        <v>799</v>
      </c>
      <c r="B276" t="s">
        <v>38</v>
      </c>
      <c r="C276" t="s">
        <v>11</v>
      </c>
      <c r="F276" s="108"/>
    </row>
    <row r="277" spans="1:6" x14ac:dyDescent="0.25">
      <c r="A277" s="71" t="s">
        <v>798</v>
      </c>
      <c r="B277" t="s">
        <v>38</v>
      </c>
      <c r="C277" t="s">
        <v>11</v>
      </c>
      <c r="F277" s="108"/>
    </row>
    <row r="278" spans="1:6" x14ac:dyDescent="0.25">
      <c r="A278" s="71" t="s">
        <v>970</v>
      </c>
      <c r="B278" t="s">
        <v>38</v>
      </c>
      <c r="C278" t="s">
        <v>11</v>
      </c>
      <c r="F278" s="108"/>
    </row>
    <row r="279" spans="1:6" x14ac:dyDescent="0.25">
      <c r="A279" s="71" t="s">
        <v>801</v>
      </c>
      <c r="B279" t="s">
        <v>38</v>
      </c>
      <c r="C279" t="s">
        <v>11</v>
      </c>
      <c r="F279" s="108"/>
    </row>
    <row r="280" spans="1:6" x14ac:dyDescent="0.25">
      <c r="A280" s="71" t="s">
        <v>800</v>
      </c>
      <c r="B280" t="s">
        <v>38</v>
      </c>
      <c r="C280" t="s">
        <v>11</v>
      </c>
      <c r="F280" s="108"/>
    </row>
    <row r="281" spans="1:6" x14ac:dyDescent="0.25">
      <c r="A281" s="71" t="s">
        <v>971</v>
      </c>
      <c r="B281" t="s">
        <v>39</v>
      </c>
      <c r="C281" t="s">
        <v>11</v>
      </c>
      <c r="F281" s="108"/>
    </row>
    <row r="282" spans="1:6" x14ac:dyDescent="0.25">
      <c r="A282" s="71" t="s">
        <v>815</v>
      </c>
      <c r="B282" t="s">
        <v>39</v>
      </c>
      <c r="C282" t="s">
        <v>11</v>
      </c>
      <c r="F282" s="108"/>
    </row>
    <row r="283" spans="1:6" x14ac:dyDescent="0.25">
      <c r="A283" s="71" t="s">
        <v>814</v>
      </c>
      <c r="B283" t="s">
        <v>39</v>
      </c>
      <c r="C283" t="s">
        <v>11</v>
      </c>
      <c r="F283" s="108"/>
    </row>
    <row r="284" spans="1:6" x14ac:dyDescent="0.25">
      <c r="A284" s="71" t="s">
        <v>797</v>
      </c>
      <c r="B284" t="s">
        <v>38</v>
      </c>
      <c r="C284" t="s">
        <v>11</v>
      </c>
      <c r="F284" s="108"/>
    </row>
    <row r="285" spans="1:6" x14ac:dyDescent="0.25">
      <c r="A285" s="71" t="s">
        <v>796</v>
      </c>
      <c r="B285" t="s">
        <v>38</v>
      </c>
      <c r="C285" t="s">
        <v>11</v>
      </c>
      <c r="F285" s="108"/>
    </row>
    <row r="286" spans="1:6" x14ac:dyDescent="0.25">
      <c r="A286" s="71" t="s">
        <v>446</v>
      </c>
      <c r="B286" t="s">
        <v>38</v>
      </c>
      <c r="C286" t="s">
        <v>11</v>
      </c>
      <c r="F286" s="108"/>
    </row>
    <row r="287" spans="1:6" x14ac:dyDescent="0.25">
      <c r="A287" s="71" t="s">
        <v>958</v>
      </c>
      <c r="B287" t="s">
        <v>38</v>
      </c>
      <c r="C287" t="s">
        <v>11</v>
      </c>
      <c r="F287" s="108"/>
    </row>
    <row r="288" spans="1:6" x14ac:dyDescent="0.25">
      <c r="A288" s="71" t="s">
        <v>791</v>
      </c>
      <c r="B288" t="s">
        <v>38</v>
      </c>
      <c r="C288" t="s">
        <v>11</v>
      </c>
      <c r="F288" s="108"/>
    </row>
    <row r="289" spans="1:6" x14ac:dyDescent="0.25">
      <c r="A289" s="71" t="s">
        <v>790</v>
      </c>
      <c r="B289" t="s">
        <v>38</v>
      </c>
      <c r="C289" t="s">
        <v>11</v>
      </c>
      <c r="F289" s="108"/>
    </row>
    <row r="290" spans="1:6" x14ac:dyDescent="0.25">
      <c r="A290" s="71" t="s">
        <v>959</v>
      </c>
      <c r="B290" t="s">
        <v>38</v>
      </c>
      <c r="C290" t="s">
        <v>11</v>
      </c>
      <c r="F290" s="108"/>
    </row>
    <row r="291" spans="1:6" x14ac:dyDescent="0.25">
      <c r="A291" s="71" t="s">
        <v>793</v>
      </c>
      <c r="B291" t="s">
        <v>38</v>
      </c>
      <c r="C291" t="s">
        <v>11</v>
      </c>
      <c r="F291" s="108"/>
    </row>
    <row r="292" spans="1:6" x14ac:dyDescent="0.25">
      <c r="A292" s="71" t="s">
        <v>792</v>
      </c>
      <c r="B292" t="s">
        <v>38</v>
      </c>
      <c r="C292" t="s">
        <v>11</v>
      </c>
      <c r="F292" s="108"/>
    </row>
    <row r="293" spans="1:6" x14ac:dyDescent="0.25">
      <c r="A293" s="71" t="s">
        <v>960</v>
      </c>
      <c r="B293" t="s">
        <v>38</v>
      </c>
      <c r="C293" t="s">
        <v>11</v>
      </c>
      <c r="F293" s="108"/>
    </row>
    <row r="294" spans="1:6" x14ac:dyDescent="0.25">
      <c r="A294" s="71" t="s">
        <v>795</v>
      </c>
      <c r="B294" t="s">
        <v>38</v>
      </c>
      <c r="C294" t="s">
        <v>11</v>
      </c>
      <c r="F294" s="108"/>
    </row>
    <row r="295" spans="1:6" x14ac:dyDescent="0.25">
      <c r="A295" s="71" t="s">
        <v>794</v>
      </c>
      <c r="B295" t="s">
        <v>38</v>
      </c>
      <c r="C295" t="s">
        <v>11</v>
      </c>
      <c r="F295" s="108"/>
    </row>
    <row r="296" spans="1:6" x14ac:dyDescent="0.25">
      <c r="A296" s="71" t="s">
        <v>961</v>
      </c>
      <c r="B296" t="s">
        <v>39</v>
      </c>
      <c r="C296" t="s">
        <v>11</v>
      </c>
      <c r="F296" s="108"/>
    </row>
    <row r="297" spans="1:6" x14ac:dyDescent="0.25">
      <c r="A297" s="71" t="s">
        <v>813</v>
      </c>
      <c r="B297" t="s">
        <v>39</v>
      </c>
      <c r="C297" t="s">
        <v>11</v>
      </c>
      <c r="F297" s="108"/>
    </row>
    <row r="298" spans="1:6" x14ac:dyDescent="0.25">
      <c r="A298" s="71" t="s">
        <v>812</v>
      </c>
      <c r="B298" t="s">
        <v>39</v>
      </c>
      <c r="C298" t="s">
        <v>11</v>
      </c>
      <c r="F298" s="108"/>
    </row>
    <row r="299" spans="1:6" x14ac:dyDescent="0.25">
      <c r="A299" s="71" t="s">
        <v>789</v>
      </c>
      <c r="B299" t="s">
        <v>38</v>
      </c>
      <c r="C299" t="s">
        <v>11</v>
      </c>
      <c r="F299" s="108"/>
    </row>
    <row r="300" spans="1:6" x14ac:dyDescent="0.25">
      <c r="A300" s="71" t="s">
        <v>788</v>
      </c>
      <c r="B300" t="s">
        <v>38</v>
      </c>
      <c r="C300" t="s">
        <v>11</v>
      </c>
      <c r="F300" s="108"/>
    </row>
    <row r="301" spans="1:6" x14ac:dyDescent="0.25">
      <c r="A301" s="71" t="s">
        <v>384</v>
      </c>
      <c r="B301" t="s">
        <v>38</v>
      </c>
      <c r="C301" t="s">
        <v>11</v>
      </c>
      <c r="F301" s="108"/>
    </row>
    <row r="302" spans="1:6" x14ac:dyDescent="0.25">
      <c r="A302" s="71" t="s">
        <v>809</v>
      </c>
      <c r="B302" t="s">
        <v>38</v>
      </c>
      <c r="C302" t="s">
        <v>11</v>
      </c>
      <c r="F302" s="108"/>
    </row>
    <row r="303" spans="1:6" x14ac:dyDescent="0.25">
      <c r="A303" s="71" t="s">
        <v>808</v>
      </c>
      <c r="B303" t="s">
        <v>38</v>
      </c>
      <c r="C303" t="s">
        <v>11</v>
      </c>
      <c r="F303" s="108"/>
    </row>
    <row r="304" spans="1:6" x14ac:dyDescent="0.25">
      <c r="A304" s="71" t="s">
        <v>443</v>
      </c>
      <c r="B304" t="s">
        <v>38</v>
      </c>
      <c r="C304" t="s">
        <v>11</v>
      </c>
      <c r="F304" s="108"/>
    </row>
    <row r="305" spans="1:6" x14ac:dyDescent="0.25">
      <c r="A305" s="71" t="s">
        <v>972</v>
      </c>
      <c r="B305" t="s">
        <v>38</v>
      </c>
      <c r="C305" t="s">
        <v>11</v>
      </c>
      <c r="F305" s="108"/>
    </row>
    <row r="306" spans="1:6" x14ac:dyDescent="0.25">
      <c r="A306" s="71" t="s">
        <v>805</v>
      </c>
      <c r="B306" t="s">
        <v>38</v>
      </c>
      <c r="C306" t="s">
        <v>11</v>
      </c>
      <c r="F306" s="108"/>
    </row>
    <row r="307" spans="1:6" x14ac:dyDescent="0.25">
      <c r="A307" s="71" t="s">
        <v>804</v>
      </c>
      <c r="B307" t="s">
        <v>38</v>
      </c>
      <c r="C307" t="s">
        <v>11</v>
      </c>
      <c r="F307" s="108"/>
    </row>
    <row r="308" spans="1:6" x14ac:dyDescent="0.25">
      <c r="A308" s="71" t="s">
        <v>973</v>
      </c>
      <c r="B308" t="s">
        <v>39</v>
      </c>
      <c r="C308" t="s">
        <v>11</v>
      </c>
      <c r="F308" s="108"/>
    </row>
    <row r="309" spans="1:6" x14ac:dyDescent="0.25">
      <c r="A309" s="71" t="s">
        <v>817</v>
      </c>
      <c r="B309" t="s">
        <v>39</v>
      </c>
      <c r="C309" t="s">
        <v>11</v>
      </c>
      <c r="F309" s="108"/>
    </row>
    <row r="310" spans="1:6" x14ac:dyDescent="0.25">
      <c r="A310" s="71" t="s">
        <v>816</v>
      </c>
      <c r="B310" t="s">
        <v>39</v>
      </c>
      <c r="C310" t="s">
        <v>11</v>
      </c>
      <c r="F310" s="108"/>
    </row>
    <row r="311" spans="1:6" x14ac:dyDescent="0.25">
      <c r="A311" s="71" t="s">
        <v>803</v>
      </c>
      <c r="B311" t="s">
        <v>38</v>
      </c>
      <c r="C311" t="s">
        <v>11</v>
      </c>
      <c r="F311" s="108"/>
    </row>
    <row r="312" spans="1:6" x14ac:dyDescent="0.25">
      <c r="A312" s="71" t="s">
        <v>802</v>
      </c>
      <c r="B312" t="s">
        <v>38</v>
      </c>
      <c r="C312" t="s">
        <v>11</v>
      </c>
      <c r="F312" s="108"/>
    </row>
    <row r="313" spans="1:6" x14ac:dyDescent="0.25">
      <c r="A313" s="71" t="s">
        <v>444</v>
      </c>
      <c r="B313" t="s">
        <v>38</v>
      </c>
      <c r="C313" t="s">
        <v>11</v>
      </c>
      <c r="F313" s="108"/>
    </row>
    <row r="314" spans="1:6" x14ac:dyDescent="0.25">
      <c r="A314" s="71" t="s">
        <v>974</v>
      </c>
      <c r="B314" t="s">
        <v>39</v>
      </c>
      <c r="C314" t="s">
        <v>11</v>
      </c>
      <c r="F314" s="108"/>
    </row>
    <row r="315" spans="1:6" x14ac:dyDescent="0.25">
      <c r="A315" s="71" t="s">
        <v>819</v>
      </c>
      <c r="B315" t="s">
        <v>39</v>
      </c>
      <c r="C315" t="s">
        <v>11</v>
      </c>
      <c r="F315" s="108"/>
    </row>
    <row r="316" spans="1:6" x14ac:dyDescent="0.25">
      <c r="A316" s="71" t="s">
        <v>818</v>
      </c>
      <c r="B316" t="s">
        <v>39</v>
      </c>
      <c r="C316" t="s">
        <v>11</v>
      </c>
      <c r="F316" s="108"/>
    </row>
    <row r="317" spans="1:6" x14ac:dyDescent="0.25">
      <c r="A317" s="71" t="s">
        <v>807</v>
      </c>
      <c r="B317" t="s">
        <v>38</v>
      </c>
      <c r="C317" t="s">
        <v>11</v>
      </c>
      <c r="F317" s="108"/>
    </row>
    <row r="318" spans="1:6" x14ac:dyDescent="0.25">
      <c r="A318" s="71" t="s">
        <v>806</v>
      </c>
      <c r="B318" t="s">
        <v>38</v>
      </c>
      <c r="C318" t="s">
        <v>11</v>
      </c>
      <c r="F318" s="108"/>
    </row>
    <row r="319" spans="1:6" x14ac:dyDescent="0.25">
      <c r="A319" s="71" t="s">
        <v>389</v>
      </c>
      <c r="B319" t="s">
        <v>42</v>
      </c>
      <c r="C319" t="s">
        <v>21</v>
      </c>
      <c r="F319" s="108"/>
    </row>
    <row r="320" spans="1:6" x14ac:dyDescent="0.25">
      <c r="A320" s="71" t="s">
        <v>437</v>
      </c>
      <c r="B320" s="4" t="s">
        <v>46</v>
      </c>
      <c r="C320" t="s">
        <v>8</v>
      </c>
      <c r="E320" t="s">
        <v>4529</v>
      </c>
      <c r="F320" s="108"/>
    </row>
    <row r="321" spans="1:13" x14ac:dyDescent="0.25">
      <c r="A321" s="71" t="s">
        <v>438</v>
      </c>
      <c r="B321" s="4" t="s">
        <v>46</v>
      </c>
      <c r="C321" t="s">
        <v>8</v>
      </c>
      <c r="E321" t="s">
        <v>4529</v>
      </c>
      <c r="F321" s="108"/>
    </row>
    <row r="322" spans="1:13" x14ac:dyDescent="0.25">
      <c r="A322" s="71" t="s">
        <v>445</v>
      </c>
      <c r="B322" t="s">
        <v>39</v>
      </c>
      <c r="C322" t="s">
        <v>11</v>
      </c>
      <c r="F322" s="108"/>
    </row>
    <row r="323" spans="1:13" x14ac:dyDescent="0.25">
      <c r="A323" s="71" t="s">
        <v>821</v>
      </c>
      <c r="B323" t="s">
        <v>39</v>
      </c>
      <c r="C323" t="s">
        <v>11</v>
      </c>
      <c r="F323" s="108"/>
    </row>
    <row r="324" spans="1:13" x14ac:dyDescent="0.25">
      <c r="A324" s="71" t="s">
        <v>820</v>
      </c>
      <c r="B324" t="s">
        <v>39</v>
      </c>
      <c r="C324" t="s">
        <v>11</v>
      </c>
      <c r="F324" s="108"/>
    </row>
    <row r="325" spans="1:13" x14ac:dyDescent="0.25">
      <c r="A325" s="71" t="s">
        <v>454</v>
      </c>
      <c r="B325" t="s">
        <v>39</v>
      </c>
      <c r="C325" t="s">
        <v>11</v>
      </c>
      <c r="F325" s="108"/>
    </row>
    <row r="326" spans="1:13" x14ac:dyDescent="0.25">
      <c r="A326" s="71" t="s">
        <v>453</v>
      </c>
      <c r="B326" t="s">
        <v>40</v>
      </c>
      <c r="C326" t="s">
        <v>11</v>
      </c>
      <c r="F326" s="108"/>
    </row>
    <row r="327" spans="1:13" x14ac:dyDescent="0.25">
      <c r="A327" s="71" t="s">
        <v>962</v>
      </c>
      <c r="B327" t="s">
        <v>39</v>
      </c>
      <c r="C327" t="s">
        <v>11</v>
      </c>
      <c r="F327" s="108"/>
    </row>
    <row r="328" spans="1:13" x14ac:dyDescent="0.25">
      <c r="A328" s="71" t="s">
        <v>822</v>
      </c>
      <c r="B328" t="s">
        <v>39</v>
      </c>
      <c r="C328" t="s">
        <v>11</v>
      </c>
      <c r="F328" s="108"/>
    </row>
    <row r="329" spans="1:13" x14ac:dyDescent="0.25">
      <c r="A329" s="71" t="s">
        <v>825</v>
      </c>
      <c r="B329" t="s">
        <v>39</v>
      </c>
      <c r="C329" t="s">
        <v>11</v>
      </c>
      <c r="F329" s="108"/>
    </row>
    <row r="330" spans="1:13" x14ac:dyDescent="0.25">
      <c r="A330" s="71" t="s">
        <v>871</v>
      </c>
      <c r="B330" t="s">
        <v>40</v>
      </c>
      <c r="C330" t="s">
        <v>11</v>
      </c>
      <c r="F330" s="108"/>
    </row>
    <row r="331" spans="1:13" x14ac:dyDescent="0.25">
      <c r="A331" s="71" t="s">
        <v>874</v>
      </c>
      <c r="B331" t="s">
        <v>40</v>
      </c>
      <c r="C331" t="s">
        <v>11</v>
      </c>
      <c r="F331" s="108"/>
    </row>
    <row r="332" spans="1:13" x14ac:dyDescent="0.25">
      <c r="A332" s="71" t="s">
        <v>841</v>
      </c>
      <c r="B332" t="s">
        <v>40</v>
      </c>
      <c r="C332" t="s">
        <v>11</v>
      </c>
      <c r="F332" s="108"/>
    </row>
    <row r="333" spans="1:13" x14ac:dyDescent="0.25">
      <c r="A333" s="71" t="s">
        <v>842</v>
      </c>
      <c r="B333" t="s">
        <v>40</v>
      </c>
      <c r="C333" t="s">
        <v>11</v>
      </c>
      <c r="F333" s="108"/>
      <c r="M333" s="105"/>
    </row>
    <row r="334" spans="1:13" x14ac:dyDescent="0.25">
      <c r="A334" s="71" t="s">
        <v>845</v>
      </c>
      <c r="B334" t="s">
        <v>40</v>
      </c>
      <c r="C334" t="s">
        <v>11</v>
      </c>
      <c r="F334" s="108"/>
    </row>
    <row r="335" spans="1:13" x14ac:dyDescent="0.25">
      <c r="A335" s="71" t="s">
        <v>844</v>
      </c>
      <c r="B335" t="s">
        <v>40</v>
      </c>
      <c r="C335" t="s">
        <v>11</v>
      </c>
      <c r="F335" s="108"/>
    </row>
    <row r="336" spans="1:13" x14ac:dyDescent="0.25">
      <c r="A336" s="71" t="s">
        <v>843</v>
      </c>
      <c r="B336" t="s">
        <v>40</v>
      </c>
      <c r="C336" t="s">
        <v>11</v>
      </c>
      <c r="F336" s="108"/>
    </row>
    <row r="337" spans="1:6" x14ac:dyDescent="0.25">
      <c r="A337" s="71" t="s">
        <v>948</v>
      </c>
      <c r="B337" t="s">
        <v>39</v>
      </c>
      <c r="C337" t="s">
        <v>11</v>
      </c>
      <c r="F337" s="108"/>
    </row>
    <row r="338" spans="1:6" x14ac:dyDescent="0.25">
      <c r="A338" s="71" t="s">
        <v>826</v>
      </c>
      <c r="B338" t="s">
        <v>39</v>
      </c>
      <c r="C338" t="s">
        <v>11</v>
      </c>
      <c r="F338" s="108"/>
    </row>
    <row r="339" spans="1:6" x14ac:dyDescent="0.25">
      <c r="A339" s="71" t="s">
        <v>824</v>
      </c>
      <c r="B339" t="s">
        <v>39</v>
      </c>
      <c r="C339" t="s">
        <v>11</v>
      </c>
      <c r="F339" s="108"/>
    </row>
    <row r="340" spans="1:6" x14ac:dyDescent="0.25">
      <c r="A340" s="71" t="s">
        <v>949</v>
      </c>
      <c r="B340" t="s">
        <v>40</v>
      </c>
      <c r="C340" t="s">
        <v>11</v>
      </c>
      <c r="F340" s="108"/>
    </row>
    <row r="341" spans="1:6" x14ac:dyDescent="0.25">
      <c r="A341" s="71" t="s">
        <v>351</v>
      </c>
      <c r="B341" t="s">
        <v>40</v>
      </c>
      <c r="C341" t="s">
        <v>11</v>
      </c>
      <c r="F341" s="108"/>
    </row>
    <row r="342" spans="1:6" x14ac:dyDescent="0.25">
      <c r="A342" s="71" t="s">
        <v>882</v>
      </c>
      <c r="B342" t="s">
        <v>40</v>
      </c>
      <c r="C342" t="s">
        <v>11</v>
      </c>
      <c r="F342" s="108"/>
    </row>
    <row r="343" spans="1:6" x14ac:dyDescent="0.25">
      <c r="A343" s="71" t="s">
        <v>357</v>
      </c>
      <c r="B343" t="s">
        <v>40</v>
      </c>
      <c r="C343" t="s">
        <v>11</v>
      </c>
      <c r="F343" s="108"/>
    </row>
    <row r="344" spans="1:6" x14ac:dyDescent="0.25">
      <c r="A344" s="71" t="s">
        <v>923</v>
      </c>
      <c r="B344" t="s">
        <v>40</v>
      </c>
      <c r="C344" t="s">
        <v>11</v>
      </c>
      <c r="F344" s="108"/>
    </row>
    <row r="345" spans="1:6" x14ac:dyDescent="0.25">
      <c r="A345" s="71" t="s">
        <v>851</v>
      </c>
      <c r="B345" t="s">
        <v>40</v>
      </c>
      <c r="C345" t="s">
        <v>11</v>
      </c>
      <c r="F345" s="108"/>
    </row>
    <row r="346" spans="1:6" x14ac:dyDescent="0.25">
      <c r="A346" s="71" t="s">
        <v>852</v>
      </c>
      <c r="B346" t="s">
        <v>40</v>
      </c>
      <c r="C346" t="s">
        <v>11</v>
      </c>
      <c r="F346" s="108"/>
    </row>
    <row r="347" spans="1:6" x14ac:dyDescent="0.25">
      <c r="A347" s="71" t="s">
        <v>854</v>
      </c>
      <c r="B347" t="s">
        <v>40</v>
      </c>
      <c r="C347" t="s">
        <v>11</v>
      </c>
      <c r="F347" s="108"/>
    </row>
    <row r="348" spans="1:6" x14ac:dyDescent="0.25">
      <c r="A348" s="71" t="s">
        <v>855</v>
      </c>
      <c r="B348" t="s">
        <v>40</v>
      </c>
      <c r="C348" t="s">
        <v>11</v>
      </c>
      <c r="F348" s="108"/>
    </row>
    <row r="349" spans="1:6" x14ac:dyDescent="0.25">
      <c r="A349" s="71" t="s">
        <v>853</v>
      </c>
      <c r="B349" t="s">
        <v>40</v>
      </c>
      <c r="C349" t="s">
        <v>11</v>
      </c>
      <c r="F349" s="108"/>
    </row>
    <row r="350" spans="1:6" x14ac:dyDescent="0.25">
      <c r="A350" s="71" t="s">
        <v>975</v>
      </c>
      <c r="B350" t="s">
        <v>40</v>
      </c>
      <c r="C350" t="s">
        <v>11</v>
      </c>
      <c r="F350" s="108"/>
    </row>
    <row r="351" spans="1:6" x14ac:dyDescent="0.25">
      <c r="A351" s="71" t="s">
        <v>847</v>
      </c>
      <c r="B351" t="s">
        <v>40</v>
      </c>
      <c r="C351" t="s">
        <v>11</v>
      </c>
      <c r="F351" s="108"/>
    </row>
    <row r="352" spans="1:6" x14ac:dyDescent="0.25">
      <c r="A352" s="71" t="s">
        <v>849</v>
      </c>
      <c r="B352" t="s">
        <v>40</v>
      </c>
      <c r="C352" t="s">
        <v>11</v>
      </c>
      <c r="F352" s="108"/>
    </row>
    <row r="353" spans="1:6" x14ac:dyDescent="0.25">
      <c r="A353" s="71" t="s">
        <v>848</v>
      </c>
      <c r="B353" t="s">
        <v>40</v>
      </c>
      <c r="C353" t="s">
        <v>11</v>
      </c>
      <c r="F353" s="108"/>
    </row>
    <row r="354" spans="1:6" x14ac:dyDescent="0.25">
      <c r="A354" s="71" t="s">
        <v>846</v>
      </c>
      <c r="B354" t="s">
        <v>40</v>
      </c>
      <c r="C354" t="s">
        <v>11</v>
      </c>
      <c r="F354" s="108"/>
    </row>
    <row r="355" spans="1:6" x14ac:dyDescent="0.25">
      <c r="A355" s="71" t="s">
        <v>850</v>
      </c>
      <c r="B355" t="s">
        <v>40</v>
      </c>
      <c r="C355" t="s">
        <v>11</v>
      </c>
      <c r="F355" s="108"/>
    </row>
    <row r="356" spans="1:6" x14ac:dyDescent="0.25">
      <c r="A356" s="71" t="s">
        <v>946</v>
      </c>
      <c r="B356" t="s">
        <v>40</v>
      </c>
      <c r="C356" t="s">
        <v>11</v>
      </c>
      <c r="F356" s="108"/>
    </row>
    <row r="357" spans="1:6" x14ac:dyDescent="0.25">
      <c r="A357" s="71" t="s">
        <v>950</v>
      </c>
      <c r="B357" t="s">
        <v>40</v>
      </c>
      <c r="C357" t="s">
        <v>11</v>
      </c>
      <c r="F357" s="108"/>
    </row>
    <row r="358" spans="1:6" x14ac:dyDescent="0.25">
      <c r="A358" s="71" t="s">
        <v>352</v>
      </c>
      <c r="B358" t="s">
        <v>40</v>
      </c>
      <c r="C358" t="s">
        <v>11</v>
      </c>
      <c r="F358" s="108"/>
    </row>
    <row r="359" spans="1:6" x14ac:dyDescent="0.25">
      <c r="A359" s="71" t="s">
        <v>894</v>
      </c>
      <c r="B359" t="s">
        <v>40</v>
      </c>
      <c r="C359" t="s">
        <v>11</v>
      </c>
      <c r="F359" s="108"/>
    </row>
    <row r="360" spans="1:6" x14ac:dyDescent="0.25">
      <c r="A360" s="71" t="s">
        <v>895</v>
      </c>
      <c r="B360" t="s">
        <v>40</v>
      </c>
      <c r="C360" t="s">
        <v>11</v>
      </c>
      <c r="F360" s="108"/>
    </row>
    <row r="361" spans="1:6" x14ac:dyDescent="0.25">
      <c r="A361" s="71" t="s">
        <v>837</v>
      </c>
      <c r="B361" t="s">
        <v>40</v>
      </c>
      <c r="C361" t="s">
        <v>11</v>
      </c>
      <c r="F361" s="108"/>
    </row>
    <row r="362" spans="1:6" x14ac:dyDescent="0.25">
      <c r="A362" s="71" t="s">
        <v>838</v>
      </c>
      <c r="B362" t="s">
        <v>40</v>
      </c>
      <c r="C362" t="s">
        <v>11</v>
      </c>
      <c r="F362" s="108"/>
    </row>
    <row r="363" spans="1:6" x14ac:dyDescent="0.25">
      <c r="A363" s="71" t="s">
        <v>840</v>
      </c>
      <c r="B363" t="s">
        <v>40</v>
      </c>
      <c r="C363" t="s">
        <v>11</v>
      </c>
      <c r="F363" s="108"/>
    </row>
    <row r="364" spans="1:6" x14ac:dyDescent="0.25">
      <c r="A364" s="71" t="s">
        <v>839</v>
      </c>
      <c r="B364" t="s">
        <v>40</v>
      </c>
      <c r="C364" t="s">
        <v>11</v>
      </c>
      <c r="F364" s="108"/>
    </row>
    <row r="365" spans="1:6" x14ac:dyDescent="0.25">
      <c r="A365" s="71" t="s">
        <v>951</v>
      </c>
      <c r="B365" t="s">
        <v>41</v>
      </c>
      <c r="C365" t="s">
        <v>11</v>
      </c>
      <c r="F365" s="108"/>
    </row>
    <row r="366" spans="1:6" x14ac:dyDescent="0.25">
      <c r="A366" s="71" t="s">
        <v>367</v>
      </c>
      <c r="B366" t="s">
        <v>42</v>
      </c>
      <c r="C366" t="s">
        <v>11</v>
      </c>
      <c r="F366" s="108"/>
    </row>
    <row r="367" spans="1:6" x14ac:dyDescent="0.25">
      <c r="A367" s="71" t="s">
        <v>952</v>
      </c>
      <c r="B367" t="s">
        <v>40</v>
      </c>
      <c r="C367" t="s">
        <v>11</v>
      </c>
      <c r="F367" s="108"/>
    </row>
    <row r="368" spans="1:6" x14ac:dyDescent="0.25">
      <c r="A368" s="71" t="s">
        <v>385</v>
      </c>
      <c r="B368" t="s">
        <v>39</v>
      </c>
      <c r="C368" t="s">
        <v>11</v>
      </c>
      <c r="F368" s="108"/>
    </row>
    <row r="369" spans="1:6" x14ac:dyDescent="0.25">
      <c r="A369" s="71" t="s">
        <v>963</v>
      </c>
      <c r="B369" t="s">
        <v>39</v>
      </c>
      <c r="C369" t="s">
        <v>11</v>
      </c>
      <c r="F369" s="108"/>
    </row>
    <row r="370" spans="1:6" x14ac:dyDescent="0.25">
      <c r="A370" s="71" t="s">
        <v>953</v>
      </c>
      <c r="B370" t="s">
        <v>39</v>
      </c>
      <c r="C370" t="s">
        <v>11</v>
      </c>
      <c r="F370" s="108"/>
    </row>
    <row r="371" spans="1:6" x14ac:dyDescent="0.25">
      <c r="A371" s="71" t="s">
        <v>452</v>
      </c>
      <c r="B371" t="s">
        <v>39</v>
      </c>
      <c r="C371" t="s">
        <v>11</v>
      </c>
      <c r="F371" s="108"/>
    </row>
    <row r="372" spans="1:6" x14ac:dyDescent="0.25">
      <c r="A372" s="71" t="s">
        <v>823</v>
      </c>
      <c r="B372" t="s">
        <v>39</v>
      </c>
      <c r="C372" t="s">
        <v>11</v>
      </c>
      <c r="F372" s="108"/>
    </row>
    <row r="373" spans="1:6" x14ac:dyDescent="0.25">
      <c r="A373" s="71" t="s">
        <v>386</v>
      </c>
      <c r="B373" t="s">
        <v>40</v>
      </c>
      <c r="C373" t="s">
        <v>11</v>
      </c>
      <c r="F373" s="108"/>
    </row>
    <row r="374" spans="1:6" x14ac:dyDescent="0.25">
      <c r="A374" s="71" t="s">
        <v>964</v>
      </c>
      <c r="B374" t="s">
        <v>40</v>
      </c>
      <c r="C374" t="s">
        <v>11</v>
      </c>
      <c r="F374" s="108"/>
    </row>
    <row r="375" spans="1:6" x14ac:dyDescent="0.25">
      <c r="A375" s="71" t="s">
        <v>863</v>
      </c>
      <c r="B375" t="s">
        <v>40</v>
      </c>
      <c r="C375" t="s">
        <v>11</v>
      </c>
      <c r="F375" s="108"/>
    </row>
    <row r="376" spans="1:6" x14ac:dyDescent="0.25">
      <c r="A376" s="71" t="s">
        <v>862</v>
      </c>
      <c r="B376" t="s">
        <v>40</v>
      </c>
      <c r="C376" t="s">
        <v>11</v>
      </c>
      <c r="F376" s="108"/>
    </row>
    <row r="377" spans="1:6" x14ac:dyDescent="0.25">
      <c r="A377" s="71" t="s">
        <v>881</v>
      </c>
      <c r="B377" t="s">
        <v>40</v>
      </c>
      <c r="C377" t="s">
        <v>11</v>
      </c>
      <c r="F377" s="108"/>
    </row>
    <row r="378" spans="1:6" x14ac:dyDescent="0.25">
      <c r="A378" s="71" t="s">
        <v>383</v>
      </c>
      <c r="B378" t="s">
        <v>40</v>
      </c>
      <c r="C378" t="s">
        <v>11</v>
      </c>
      <c r="F378" s="108"/>
    </row>
    <row r="379" spans="1:6" x14ac:dyDescent="0.25">
      <c r="A379" s="71" t="s">
        <v>913</v>
      </c>
      <c r="B379" t="s">
        <v>40</v>
      </c>
      <c r="C379" t="s">
        <v>11</v>
      </c>
      <c r="F379" s="108"/>
    </row>
    <row r="380" spans="1:6" x14ac:dyDescent="0.25">
      <c r="A380" s="71" t="s">
        <v>866</v>
      </c>
      <c r="B380" t="s">
        <v>40</v>
      </c>
      <c r="C380" t="s">
        <v>11</v>
      </c>
      <c r="F380" s="108"/>
    </row>
    <row r="381" spans="1:6" x14ac:dyDescent="0.25">
      <c r="A381" s="71" t="s">
        <v>912</v>
      </c>
      <c r="B381" t="s">
        <v>40</v>
      </c>
      <c r="C381" t="s">
        <v>11</v>
      </c>
      <c r="F381" s="108"/>
    </row>
    <row r="382" spans="1:6" x14ac:dyDescent="0.25">
      <c r="A382" s="71" t="s">
        <v>867</v>
      </c>
      <c r="B382" t="s">
        <v>40</v>
      </c>
      <c r="C382" t="s">
        <v>11</v>
      </c>
      <c r="F382" s="108"/>
    </row>
    <row r="383" spans="1:6" x14ac:dyDescent="0.25">
      <c r="A383" s="71" t="s">
        <v>450</v>
      </c>
      <c r="B383" t="s">
        <v>40</v>
      </c>
      <c r="C383" t="s">
        <v>11</v>
      </c>
      <c r="F383" s="108"/>
    </row>
    <row r="384" spans="1:6" x14ac:dyDescent="0.25">
      <c r="A384" s="71" t="s">
        <v>880</v>
      </c>
      <c r="B384" t="s">
        <v>40</v>
      </c>
      <c r="C384" t="s">
        <v>11</v>
      </c>
      <c r="F384" s="108"/>
    </row>
    <row r="385" spans="1:6" x14ac:dyDescent="0.25">
      <c r="A385" s="71" t="s">
        <v>878</v>
      </c>
      <c r="B385" t="s">
        <v>40</v>
      </c>
      <c r="C385" t="s">
        <v>11</v>
      </c>
      <c r="F385" s="108"/>
    </row>
    <row r="386" spans="1:6" x14ac:dyDescent="0.25">
      <c r="A386" s="71" t="s">
        <v>883</v>
      </c>
      <c r="B386" t="s">
        <v>40</v>
      </c>
      <c r="C386" t="s">
        <v>11</v>
      </c>
      <c r="F386" s="108"/>
    </row>
    <row r="387" spans="1:6" x14ac:dyDescent="0.25">
      <c r="A387" s="71" t="s">
        <v>857</v>
      </c>
      <c r="B387" t="s">
        <v>40</v>
      </c>
      <c r="C387" t="s">
        <v>11</v>
      </c>
      <c r="F387" s="108"/>
    </row>
    <row r="388" spans="1:6" x14ac:dyDescent="0.25">
      <c r="A388" s="71" t="s">
        <v>358</v>
      </c>
      <c r="B388" t="s">
        <v>40</v>
      </c>
      <c r="C388" t="s">
        <v>11</v>
      </c>
      <c r="F388" s="108"/>
    </row>
    <row r="389" spans="1:6" x14ac:dyDescent="0.25">
      <c r="A389" s="71" t="s">
        <v>909</v>
      </c>
      <c r="B389" t="s">
        <v>40</v>
      </c>
      <c r="C389" t="s">
        <v>11</v>
      </c>
      <c r="F389" s="108"/>
    </row>
    <row r="390" spans="1:6" x14ac:dyDescent="0.25">
      <c r="A390" s="71" t="s">
        <v>907</v>
      </c>
      <c r="B390" t="s">
        <v>40</v>
      </c>
      <c r="C390" t="s">
        <v>11</v>
      </c>
      <c r="F390" s="108"/>
    </row>
    <row r="391" spans="1:6" x14ac:dyDescent="0.25">
      <c r="A391" s="71" t="s">
        <v>911</v>
      </c>
      <c r="B391" t="s">
        <v>40</v>
      </c>
      <c r="C391" t="s">
        <v>11</v>
      </c>
      <c r="F391" s="108"/>
    </row>
    <row r="392" spans="1:6" x14ac:dyDescent="0.25">
      <c r="A392" s="71" t="s">
        <v>908</v>
      </c>
      <c r="B392" t="s">
        <v>40</v>
      </c>
      <c r="C392" t="s">
        <v>11</v>
      </c>
      <c r="F392" s="108"/>
    </row>
    <row r="393" spans="1:6" x14ac:dyDescent="0.25">
      <c r="A393" s="71" t="s">
        <v>954</v>
      </c>
      <c r="B393" t="s">
        <v>40</v>
      </c>
      <c r="C393" t="s">
        <v>11</v>
      </c>
      <c r="F393" s="108"/>
    </row>
    <row r="394" spans="1:6" x14ac:dyDescent="0.25">
      <c r="A394" s="71" t="s">
        <v>353</v>
      </c>
      <c r="B394" t="s">
        <v>40</v>
      </c>
      <c r="C394" t="s">
        <v>11</v>
      </c>
      <c r="F394" s="108"/>
    </row>
    <row r="395" spans="1:6" x14ac:dyDescent="0.25">
      <c r="A395" s="71" t="s">
        <v>879</v>
      </c>
      <c r="B395" t="s">
        <v>40</v>
      </c>
      <c r="C395" t="s">
        <v>11</v>
      </c>
      <c r="F395" s="108"/>
    </row>
    <row r="396" spans="1:6" x14ac:dyDescent="0.25">
      <c r="A396" s="71" t="s">
        <v>877</v>
      </c>
      <c r="B396" t="s">
        <v>40</v>
      </c>
      <c r="C396" t="s">
        <v>11</v>
      </c>
      <c r="F396" s="108"/>
    </row>
    <row r="397" spans="1:6" x14ac:dyDescent="0.25">
      <c r="A397" s="71" t="s">
        <v>872</v>
      </c>
      <c r="B397" t="s">
        <v>40</v>
      </c>
      <c r="C397" t="s">
        <v>11</v>
      </c>
      <c r="F397" s="108"/>
    </row>
    <row r="398" spans="1:6" x14ac:dyDescent="0.25">
      <c r="A398" s="71" t="s">
        <v>875</v>
      </c>
      <c r="B398" t="s">
        <v>40</v>
      </c>
      <c r="C398" t="s">
        <v>11</v>
      </c>
      <c r="F398" s="108"/>
    </row>
    <row r="399" spans="1:6" x14ac:dyDescent="0.25">
      <c r="A399" s="71" t="s">
        <v>876</v>
      </c>
      <c r="B399" t="s">
        <v>40</v>
      </c>
      <c r="C399" t="s">
        <v>11</v>
      </c>
      <c r="F399" s="108"/>
    </row>
    <row r="400" spans="1:6" x14ac:dyDescent="0.25">
      <c r="A400" s="71" t="s">
        <v>873</v>
      </c>
      <c r="B400" t="s">
        <v>40</v>
      </c>
      <c r="C400" t="s">
        <v>11</v>
      </c>
      <c r="F400" s="108"/>
    </row>
    <row r="401" spans="1:6" x14ac:dyDescent="0.25">
      <c r="A401" s="71" t="s">
        <v>865</v>
      </c>
      <c r="B401" t="s">
        <v>40</v>
      </c>
      <c r="C401" t="s">
        <v>11</v>
      </c>
      <c r="F401" s="108"/>
    </row>
    <row r="402" spans="1:6" x14ac:dyDescent="0.25">
      <c r="A402" s="71" t="s">
        <v>868</v>
      </c>
      <c r="B402" t="s">
        <v>40</v>
      </c>
      <c r="C402" t="s">
        <v>11</v>
      </c>
      <c r="F402" s="108"/>
    </row>
    <row r="403" spans="1:6" x14ac:dyDescent="0.25">
      <c r="A403" s="71" t="s">
        <v>869</v>
      </c>
      <c r="B403" t="s">
        <v>40</v>
      </c>
      <c r="C403" t="s">
        <v>11</v>
      </c>
      <c r="F403" s="108"/>
    </row>
    <row r="404" spans="1:6" x14ac:dyDescent="0.25">
      <c r="A404" s="71" t="s">
        <v>890</v>
      </c>
      <c r="B404" t="s">
        <v>40</v>
      </c>
      <c r="C404" t="s">
        <v>11</v>
      </c>
      <c r="F404" s="108"/>
    </row>
    <row r="405" spans="1:6" x14ac:dyDescent="0.25">
      <c r="A405" s="71" t="s">
        <v>924</v>
      </c>
      <c r="B405" t="s">
        <v>40</v>
      </c>
      <c r="C405" t="s">
        <v>11</v>
      </c>
      <c r="F405" s="108"/>
    </row>
    <row r="406" spans="1:6" x14ac:dyDescent="0.25">
      <c r="A406" s="71" t="s">
        <v>359</v>
      </c>
      <c r="B406" t="s">
        <v>40</v>
      </c>
      <c r="C406" t="s">
        <v>11</v>
      </c>
      <c r="F406" s="108"/>
    </row>
    <row r="407" spans="1:6" x14ac:dyDescent="0.25">
      <c r="A407" s="71" t="s">
        <v>864</v>
      </c>
      <c r="B407" t="s">
        <v>40</v>
      </c>
      <c r="C407" t="s">
        <v>11</v>
      </c>
      <c r="F407" s="108"/>
    </row>
    <row r="408" spans="1:6" x14ac:dyDescent="0.25">
      <c r="A408" s="71" t="s">
        <v>870</v>
      </c>
      <c r="B408" t="s">
        <v>40</v>
      </c>
      <c r="C408" t="s">
        <v>11</v>
      </c>
      <c r="F408" s="108"/>
    </row>
    <row r="409" spans="1:6" x14ac:dyDescent="0.25">
      <c r="A409" s="71" t="s">
        <v>829</v>
      </c>
      <c r="B409" t="s">
        <v>40</v>
      </c>
      <c r="C409" t="s">
        <v>11</v>
      </c>
      <c r="F409" s="108"/>
    </row>
    <row r="410" spans="1:6" x14ac:dyDescent="0.25">
      <c r="A410" s="71" t="s">
        <v>831</v>
      </c>
      <c r="B410" t="s">
        <v>40</v>
      </c>
      <c r="C410" t="s">
        <v>11</v>
      </c>
      <c r="F410" s="108"/>
    </row>
    <row r="411" spans="1:6" x14ac:dyDescent="0.25">
      <c r="A411" s="71" t="s">
        <v>834</v>
      </c>
      <c r="B411" t="s">
        <v>40</v>
      </c>
      <c r="C411" t="s">
        <v>11</v>
      </c>
      <c r="F411" s="108"/>
    </row>
    <row r="412" spans="1:6" x14ac:dyDescent="0.25">
      <c r="A412" s="71" t="s">
        <v>350</v>
      </c>
      <c r="B412" t="s">
        <v>40</v>
      </c>
      <c r="C412" t="s">
        <v>11</v>
      </c>
      <c r="F412" s="108"/>
    </row>
    <row r="413" spans="1:6" x14ac:dyDescent="0.25">
      <c r="A413" s="71" t="s">
        <v>835</v>
      </c>
      <c r="B413" t="s">
        <v>40</v>
      </c>
      <c r="C413" t="s">
        <v>11</v>
      </c>
      <c r="F413" s="108"/>
    </row>
    <row r="414" spans="1:6" x14ac:dyDescent="0.25">
      <c r="A414" s="71" t="s">
        <v>348</v>
      </c>
      <c r="B414" t="s">
        <v>40</v>
      </c>
      <c r="C414" t="s">
        <v>11</v>
      </c>
      <c r="F414" s="108"/>
    </row>
    <row r="415" spans="1:6" x14ac:dyDescent="0.25">
      <c r="A415" s="71" t="s">
        <v>349</v>
      </c>
      <c r="B415" t="s">
        <v>40</v>
      </c>
      <c r="C415" t="s">
        <v>11</v>
      </c>
      <c r="F415" s="108"/>
    </row>
    <row r="416" spans="1:6" x14ac:dyDescent="0.25">
      <c r="A416" s="71" t="s">
        <v>832</v>
      </c>
      <c r="B416" t="s">
        <v>40</v>
      </c>
      <c r="C416" t="s">
        <v>11</v>
      </c>
      <c r="F416" s="108"/>
    </row>
    <row r="417" spans="1:6" x14ac:dyDescent="0.25">
      <c r="A417" s="71" t="s">
        <v>347</v>
      </c>
      <c r="B417" t="s">
        <v>40</v>
      </c>
      <c r="C417" t="s">
        <v>11</v>
      </c>
      <c r="F417" s="108"/>
    </row>
    <row r="418" spans="1:6" x14ac:dyDescent="0.25">
      <c r="A418" s="71" t="s">
        <v>836</v>
      </c>
      <c r="B418" t="s">
        <v>40</v>
      </c>
      <c r="C418" t="s">
        <v>11</v>
      </c>
      <c r="F418" s="108"/>
    </row>
    <row r="419" spans="1:6" x14ac:dyDescent="0.25">
      <c r="A419" s="71" t="s">
        <v>833</v>
      </c>
      <c r="B419" t="s">
        <v>40</v>
      </c>
      <c r="C419" t="s">
        <v>11</v>
      </c>
      <c r="F419" s="108"/>
    </row>
    <row r="420" spans="1:6" x14ac:dyDescent="0.25">
      <c r="A420" s="71" t="s">
        <v>830</v>
      </c>
      <c r="B420" t="s">
        <v>40</v>
      </c>
      <c r="C420" t="s">
        <v>11</v>
      </c>
      <c r="F420" s="108"/>
    </row>
    <row r="421" spans="1:6" x14ac:dyDescent="0.25">
      <c r="A421" s="71" t="s">
        <v>889</v>
      </c>
      <c r="B421" t="s">
        <v>40</v>
      </c>
      <c r="C421" t="s">
        <v>11</v>
      </c>
      <c r="F421" s="108"/>
    </row>
    <row r="422" spans="1:6" x14ac:dyDescent="0.25">
      <c r="A422" s="71" t="s">
        <v>354</v>
      </c>
      <c r="B422" t="s">
        <v>40</v>
      </c>
      <c r="C422" t="s">
        <v>11</v>
      </c>
      <c r="F422" s="108"/>
    </row>
    <row r="423" spans="1:6" x14ac:dyDescent="0.25">
      <c r="A423" s="71" t="s">
        <v>884</v>
      </c>
      <c r="B423" t="s">
        <v>40</v>
      </c>
      <c r="C423" t="s">
        <v>11</v>
      </c>
      <c r="F423" s="108"/>
    </row>
    <row r="424" spans="1:6" x14ac:dyDescent="0.25">
      <c r="A424" s="71" t="s">
        <v>910</v>
      </c>
      <c r="B424" t="s">
        <v>40</v>
      </c>
      <c r="C424" t="s">
        <v>11</v>
      </c>
      <c r="F424" s="108"/>
    </row>
    <row r="425" spans="1:6" x14ac:dyDescent="0.25">
      <c r="A425" s="71" t="s">
        <v>885</v>
      </c>
      <c r="B425" t="s">
        <v>40</v>
      </c>
      <c r="C425" t="s">
        <v>11</v>
      </c>
      <c r="F425" s="108"/>
    </row>
    <row r="426" spans="1:6" x14ac:dyDescent="0.25">
      <c r="A426" s="71" t="s">
        <v>922</v>
      </c>
      <c r="B426" t="s">
        <v>40</v>
      </c>
      <c r="C426" t="s">
        <v>11</v>
      </c>
      <c r="F426" s="108"/>
    </row>
    <row r="427" spans="1:6" x14ac:dyDescent="0.25">
      <c r="A427" s="71" t="s">
        <v>921</v>
      </c>
      <c r="B427" t="s">
        <v>40</v>
      </c>
      <c r="C427" t="s">
        <v>11</v>
      </c>
      <c r="F427" s="108"/>
    </row>
    <row r="428" spans="1:6" x14ac:dyDescent="0.25">
      <c r="A428" s="71" t="s">
        <v>920</v>
      </c>
      <c r="B428" t="s">
        <v>40</v>
      </c>
      <c r="C428" t="s">
        <v>11</v>
      </c>
      <c r="F428" s="108"/>
    </row>
    <row r="429" spans="1:6" x14ac:dyDescent="0.25">
      <c r="A429" s="71" t="s">
        <v>919</v>
      </c>
      <c r="B429" t="s">
        <v>40</v>
      </c>
      <c r="C429" t="s">
        <v>11</v>
      </c>
      <c r="F429" s="108"/>
    </row>
    <row r="430" spans="1:6" x14ac:dyDescent="0.25">
      <c r="A430" s="71" t="s">
        <v>858</v>
      </c>
      <c r="B430" t="s">
        <v>40</v>
      </c>
      <c r="C430" t="s">
        <v>11</v>
      </c>
      <c r="F430" s="108"/>
    </row>
    <row r="431" spans="1:6" x14ac:dyDescent="0.25">
      <c r="A431" s="71" t="s">
        <v>859</v>
      </c>
      <c r="B431" t="s">
        <v>40</v>
      </c>
      <c r="C431" t="s">
        <v>11</v>
      </c>
      <c r="F431" s="108"/>
    </row>
    <row r="432" spans="1:6" x14ac:dyDescent="0.25">
      <c r="A432" s="71" t="s">
        <v>861</v>
      </c>
      <c r="B432" t="s">
        <v>40</v>
      </c>
      <c r="C432" t="s">
        <v>11</v>
      </c>
      <c r="F432" s="108"/>
    </row>
    <row r="433" spans="1:6" x14ac:dyDescent="0.25">
      <c r="A433" s="71" t="s">
        <v>860</v>
      </c>
      <c r="B433" t="s">
        <v>40</v>
      </c>
      <c r="C433" t="s">
        <v>11</v>
      </c>
      <c r="F433" s="108"/>
    </row>
    <row r="434" spans="1:6" x14ac:dyDescent="0.25">
      <c r="A434" s="71" t="s">
        <v>360</v>
      </c>
      <c r="B434" t="s">
        <v>40</v>
      </c>
      <c r="C434" t="s">
        <v>11</v>
      </c>
      <c r="F434" s="108"/>
    </row>
    <row r="435" spans="1:6" x14ac:dyDescent="0.25">
      <c r="A435" s="71" t="s">
        <v>927</v>
      </c>
      <c r="B435" t="s">
        <v>40</v>
      </c>
      <c r="C435" t="s">
        <v>11</v>
      </c>
      <c r="F435" s="108"/>
    </row>
    <row r="436" spans="1:6" x14ac:dyDescent="0.25">
      <c r="A436" s="71" t="s">
        <v>828</v>
      </c>
      <c r="B436" t="s">
        <v>40</v>
      </c>
      <c r="C436" t="s">
        <v>11</v>
      </c>
      <c r="F436" s="108"/>
    </row>
    <row r="437" spans="1:6" x14ac:dyDescent="0.25">
      <c r="A437" s="71" t="s">
        <v>928</v>
      </c>
      <c r="B437" t="s">
        <v>40</v>
      </c>
      <c r="C437" t="s">
        <v>11</v>
      </c>
      <c r="F437" s="108"/>
    </row>
    <row r="438" spans="1:6" x14ac:dyDescent="0.25">
      <c r="A438" s="71" t="s">
        <v>827</v>
      </c>
      <c r="B438" t="s">
        <v>40</v>
      </c>
      <c r="C438" t="s">
        <v>11</v>
      </c>
      <c r="F438" s="108"/>
    </row>
    <row r="439" spans="1:6" x14ac:dyDescent="0.25">
      <c r="A439" s="71" t="s">
        <v>925</v>
      </c>
      <c r="B439" t="s">
        <v>40</v>
      </c>
      <c r="C439" t="s">
        <v>11</v>
      </c>
      <c r="F439" s="108"/>
    </row>
    <row r="440" spans="1:6" x14ac:dyDescent="0.25">
      <c r="A440" s="71" t="s">
        <v>926</v>
      </c>
      <c r="B440" t="s">
        <v>40</v>
      </c>
      <c r="C440" t="s">
        <v>11</v>
      </c>
      <c r="F440" s="108"/>
    </row>
    <row r="441" spans="1:6" x14ac:dyDescent="0.25">
      <c r="A441" s="71" t="s">
        <v>947</v>
      </c>
      <c r="B441" t="s">
        <v>40</v>
      </c>
      <c r="C441" t="s">
        <v>11</v>
      </c>
      <c r="F441" s="108"/>
    </row>
    <row r="442" spans="1:6" x14ac:dyDescent="0.25">
      <c r="A442" s="71" t="s">
        <v>976</v>
      </c>
      <c r="B442" t="s">
        <v>40</v>
      </c>
      <c r="C442" t="s">
        <v>11</v>
      </c>
      <c r="F442" s="108"/>
    </row>
    <row r="443" spans="1:6" x14ac:dyDescent="0.25">
      <c r="A443" s="71" t="s">
        <v>977</v>
      </c>
      <c r="B443" t="s">
        <v>40</v>
      </c>
      <c r="C443" t="s">
        <v>11</v>
      </c>
      <c r="F443" s="108"/>
    </row>
    <row r="444" spans="1:6" x14ac:dyDescent="0.25">
      <c r="A444" s="71" t="s">
        <v>917</v>
      </c>
      <c r="B444" t="s">
        <v>40</v>
      </c>
      <c r="C444" t="s">
        <v>11</v>
      </c>
      <c r="F444" s="108"/>
    </row>
    <row r="445" spans="1:6" x14ac:dyDescent="0.25">
      <c r="A445" s="71" t="s">
        <v>918</v>
      </c>
      <c r="B445" t="s">
        <v>40</v>
      </c>
      <c r="C445" t="s">
        <v>11</v>
      </c>
      <c r="F445" s="108"/>
    </row>
    <row r="446" spans="1:6" x14ac:dyDescent="0.25">
      <c r="A446" s="71" t="s">
        <v>914</v>
      </c>
      <c r="B446" t="s">
        <v>40</v>
      </c>
      <c r="C446" t="s">
        <v>11</v>
      </c>
      <c r="F446" s="108"/>
    </row>
    <row r="447" spans="1:6" x14ac:dyDescent="0.25">
      <c r="A447" s="71" t="s">
        <v>915</v>
      </c>
      <c r="B447" t="s">
        <v>40</v>
      </c>
      <c r="C447" t="s">
        <v>11</v>
      </c>
      <c r="F447" s="108"/>
    </row>
    <row r="448" spans="1:6" x14ac:dyDescent="0.25">
      <c r="A448" s="71" t="s">
        <v>916</v>
      </c>
      <c r="B448" t="s">
        <v>40</v>
      </c>
      <c r="C448" t="s">
        <v>11</v>
      </c>
      <c r="F448" s="108"/>
    </row>
    <row r="449" spans="1:6" x14ac:dyDescent="0.25">
      <c r="A449" s="71" t="s">
        <v>978</v>
      </c>
      <c r="B449" t="s">
        <v>40</v>
      </c>
      <c r="C449" t="s">
        <v>11</v>
      </c>
      <c r="F449" s="108"/>
    </row>
    <row r="450" spans="1:6" x14ac:dyDescent="0.25">
      <c r="A450" s="71" t="s">
        <v>955</v>
      </c>
      <c r="B450" t="s">
        <v>40</v>
      </c>
      <c r="C450" t="s">
        <v>11</v>
      </c>
      <c r="F450" s="108"/>
    </row>
    <row r="451" spans="1:6" x14ac:dyDescent="0.25">
      <c r="A451" s="71" t="s">
        <v>886</v>
      </c>
      <c r="B451" t="s">
        <v>40</v>
      </c>
      <c r="C451" t="s">
        <v>11</v>
      </c>
      <c r="F451" s="108"/>
    </row>
    <row r="452" spans="1:6" x14ac:dyDescent="0.25">
      <c r="A452" s="71" t="s">
        <v>887</v>
      </c>
      <c r="B452" t="s">
        <v>40</v>
      </c>
      <c r="C452" t="s">
        <v>11</v>
      </c>
      <c r="F452" s="108"/>
    </row>
    <row r="453" spans="1:6" x14ac:dyDescent="0.25">
      <c r="A453" s="71" t="s">
        <v>888</v>
      </c>
      <c r="B453" t="s">
        <v>40</v>
      </c>
      <c r="C453" t="s">
        <v>11</v>
      </c>
      <c r="F453" s="108"/>
    </row>
    <row r="454" spans="1:6" x14ac:dyDescent="0.25">
      <c r="A454" s="71" t="s">
        <v>856</v>
      </c>
      <c r="B454" t="s">
        <v>40</v>
      </c>
      <c r="C454" t="s">
        <v>11</v>
      </c>
      <c r="F454" s="108"/>
    </row>
    <row r="455" spans="1:6" x14ac:dyDescent="0.25">
      <c r="A455" s="71" t="s">
        <v>355</v>
      </c>
      <c r="B455" t="s">
        <v>40</v>
      </c>
      <c r="C455" t="s">
        <v>11</v>
      </c>
      <c r="F455" s="108"/>
    </row>
    <row r="456" spans="1:6" x14ac:dyDescent="0.25">
      <c r="A456" s="71" t="s">
        <v>893</v>
      </c>
      <c r="B456" t="s">
        <v>40</v>
      </c>
      <c r="C456" t="s">
        <v>11</v>
      </c>
      <c r="F456" s="108"/>
    </row>
    <row r="457" spans="1:6" x14ac:dyDescent="0.25">
      <c r="A457" s="71" t="s">
        <v>356</v>
      </c>
      <c r="B457" t="s">
        <v>40</v>
      </c>
      <c r="C457" t="s">
        <v>11</v>
      </c>
      <c r="F457" s="108"/>
    </row>
    <row r="458" spans="1:6" x14ac:dyDescent="0.25">
      <c r="A458" s="71" t="s">
        <v>896</v>
      </c>
      <c r="B458" t="s">
        <v>40</v>
      </c>
      <c r="C458" t="s">
        <v>11</v>
      </c>
      <c r="F458" s="108"/>
    </row>
    <row r="459" spans="1:6" x14ac:dyDescent="0.25">
      <c r="A459" s="71" t="s">
        <v>899</v>
      </c>
      <c r="B459" t="s">
        <v>40</v>
      </c>
      <c r="C459" t="s">
        <v>11</v>
      </c>
      <c r="F459" s="108"/>
    </row>
    <row r="460" spans="1:6" x14ac:dyDescent="0.25">
      <c r="A460" s="71" t="s">
        <v>906</v>
      </c>
      <c r="B460" t="s">
        <v>40</v>
      </c>
      <c r="C460" t="s">
        <v>11</v>
      </c>
      <c r="F460" s="108"/>
    </row>
    <row r="461" spans="1:6" x14ac:dyDescent="0.25">
      <c r="A461" s="71" t="s">
        <v>904</v>
      </c>
      <c r="B461" t="s">
        <v>40</v>
      </c>
      <c r="C461" t="s">
        <v>11</v>
      </c>
      <c r="F461" s="108"/>
    </row>
    <row r="462" spans="1:6" x14ac:dyDescent="0.25">
      <c r="A462" s="71" t="s">
        <v>900</v>
      </c>
      <c r="B462" t="s">
        <v>40</v>
      </c>
      <c r="C462" t="s">
        <v>11</v>
      </c>
      <c r="F462" s="108"/>
    </row>
    <row r="463" spans="1:6" x14ac:dyDescent="0.25">
      <c r="A463" s="71" t="s">
        <v>905</v>
      </c>
      <c r="B463" t="s">
        <v>40</v>
      </c>
      <c r="C463" t="s">
        <v>11</v>
      </c>
      <c r="F463" s="108"/>
    </row>
    <row r="464" spans="1:6" x14ac:dyDescent="0.25">
      <c r="A464" s="71" t="s">
        <v>901</v>
      </c>
      <c r="B464" t="s">
        <v>40</v>
      </c>
      <c r="C464" t="s">
        <v>11</v>
      </c>
      <c r="F464" s="108"/>
    </row>
    <row r="465" spans="1:6" x14ac:dyDescent="0.25">
      <c r="A465" s="71" t="s">
        <v>897</v>
      </c>
      <c r="B465" t="s">
        <v>40</v>
      </c>
      <c r="C465" t="s">
        <v>11</v>
      </c>
      <c r="F465" s="108"/>
    </row>
    <row r="466" spans="1:6" x14ac:dyDescent="0.25">
      <c r="A466" s="71" t="s">
        <v>903</v>
      </c>
      <c r="B466" t="s">
        <v>40</v>
      </c>
      <c r="C466" t="s">
        <v>11</v>
      </c>
      <c r="F466" s="108"/>
    </row>
    <row r="467" spans="1:6" x14ac:dyDescent="0.25">
      <c r="A467" s="71" t="s">
        <v>902</v>
      </c>
      <c r="B467" t="s">
        <v>40</v>
      </c>
      <c r="C467" t="s">
        <v>11</v>
      </c>
      <c r="F467" s="108"/>
    </row>
    <row r="468" spans="1:6" x14ac:dyDescent="0.25">
      <c r="A468" s="71" t="s">
        <v>898</v>
      </c>
      <c r="B468" t="s">
        <v>40</v>
      </c>
      <c r="C468" t="s">
        <v>11</v>
      </c>
      <c r="F468" s="108"/>
    </row>
    <row r="469" spans="1:6" x14ac:dyDescent="0.25">
      <c r="A469" s="71" t="s">
        <v>956</v>
      </c>
      <c r="B469" t="s">
        <v>40</v>
      </c>
      <c r="C469" t="s">
        <v>11</v>
      </c>
      <c r="F469" s="108"/>
    </row>
    <row r="470" spans="1:6" x14ac:dyDescent="0.25">
      <c r="A470" s="71" t="s">
        <v>891</v>
      </c>
      <c r="B470" t="s">
        <v>40</v>
      </c>
      <c r="C470" t="s">
        <v>11</v>
      </c>
      <c r="F470" s="108"/>
    </row>
    <row r="471" spans="1:6" x14ac:dyDescent="0.25">
      <c r="A471" s="71" t="s">
        <v>892</v>
      </c>
      <c r="B471" t="s">
        <v>40</v>
      </c>
      <c r="C471" t="s">
        <v>11</v>
      </c>
      <c r="F471" s="108"/>
    </row>
    <row r="472" spans="1:6" x14ac:dyDescent="0.25">
      <c r="A472" s="71" t="s">
        <v>387</v>
      </c>
      <c r="B472" t="s">
        <v>40</v>
      </c>
      <c r="C472" t="s">
        <v>11</v>
      </c>
      <c r="F472" s="108"/>
    </row>
    <row r="473" spans="1:6" x14ac:dyDescent="0.25">
      <c r="A473" s="71" t="s">
        <v>439</v>
      </c>
      <c r="B473" s="5" t="s">
        <v>38</v>
      </c>
      <c r="C473" t="s">
        <v>8</v>
      </c>
      <c r="F473" s="108"/>
    </row>
    <row r="474" spans="1:6" x14ac:dyDescent="0.25">
      <c r="A474" s="71" t="s">
        <v>447</v>
      </c>
      <c r="B474" t="s">
        <v>41</v>
      </c>
      <c r="C474" t="s">
        <v>11</v>
      </c>
      <c r="F474" s="108"/>
    </row>
    <row r="475" spans="1:6" x14ac:dyDescent="0.25">
      <c r="A475" s="71" t="s">
        <v>178</v>
      </c>
      <c r="B475" t="s">
        <v>42</v>
      </c>
      <c r="C475" t="s">
        <v>11</v>
      </c>
      <c r="F475" s="108"/>
    </row>
    <row r="476" spans="1:6" x14ac:dyDescent="0.25">
      <c r="A476" s="71" t="s">
        <v>448</v>
      </c>
      <c r="B476" t="s">
        <v>40</v>
      </c>
      <c r="C476" t="s">
        <v>11</v>
      </c>
      <c r="F476" s="108"/>
    </row>
    <row r="477" spans="1:6" x14ac:dyDescent="0.25">
      <c r="A477" s="71" t="s">
        <v>459</v>
      </c>
      <c r="B477" t="s">
        <v>41</v>
      </c>
      <c r="C477" t="s">
        <v>11</v>
      </c>
      <c r="F477" s="108"/>
    </row>
    <row r="478" spans="1:6" x14ac:dyDescent="0.25">
      <c r="A478" s="71" t="s">
        <v>460</v>
      </c>
      <c r="B478" t="s">
        <v>42</v>
      </c>
      <c r="C478" t="s">
        <v>11</v>
      </c>
      <c r="F478" s="108"/>
    </row>
    <row r="479" spans="1:6" x14ac:dyDescent="0.25">
      <c r="A479" s="71" t="s">
        <v>440</v>
      </c>
      <c r="B479" s="5" t="s">
        <v>38</v>
      </c>
      <c r="C479" t="s">
        <v>8</v>
      </c>
      <c r="F479" s="108"/>
    </row>
    <row r="480" spans="1:6" x14ac:dyDescent="0.25">
      <c r="A480" s="71" t="s">
        <v>456</v>
      </c>
      <c r="B480" t="s">
        <v>41</v>
      </c>
      <c r="C480" t="s">
        <v>11</v>
      </c>
      <c r="F480" s="108"/>
    </row>
    <row r="481" spans="1:6" x14ac:dyDescent="0.25">
      <c r="A481" s="4" t="s">
        <v>4439</v>
      </c>
      <c r="B481" s="130" t="str">
        <f>B480</f>
        <v>Euro 3</v>
      </c>
      <c r="C481" t="s">
        <v>8</v>
      </c>
      <c r="E481" s="4"/>
    </row>
    <row r="482" spans="1:6" x14ac:dyDescent="0.25">
      <c r="A482" s="71" t="s">
        <v>464</v>
      </c>
      <c r="B482" t="s">
        <v>45</v>
      </c>
      <c r="C482" t="s">
        <v>11</v>
      </c>
      <c r="F482" s="108"/>
    </row>
    <row r="483" spans="1:6" x14ac:dyDescent="0.25">
      <c r="A483" s="71" t="s">
        <v>455</v>
      </c>
      <c r="B483" t="s">
        <v>41</v>
      </c>
      <c r="C483" t="s">
        <v>11</v>
      </c>
      <c r="F483" s="108"/>
    </row>
    <row r="484" spans="1:6" x14ac:dyDescent="0.25">
      <c r="A484" s="71" t="s">
        <v>368</v>
      </c>
      <c r="B484" t="s">
        <v>45</v>
      </c>
      <c r="C484" t="s">
        <v>11</v>
      </c>
      <c r="F484" s="108"/>
    </row>
    <row r="485" spans="1:6" x14ac:dyDescent="0.25">
      <c r="A485" s="71" t="s">
        <v>369</v>
      </c>
      <c r="B485" t="s">
        <v>45</v>
      </c>
      <c r="C485" t="s">
        <v>11</v>
      </c>
      <c r="F485" s="108"/>
    </row>
    <row r="486" spans="1:6" x14ac:dyDescent="0.25">
      <c r="A486" s="71" t="s">
        <v>281</v>
      </c>
      <c r="B486" s="5" t="s">
        <v>44</v>
      </c>
      <c r="C486" t="s">
        <v>8</v>
      </c>
      <c r="F486" s="108"/>
    </row>
    <row r="487" spans="1:6" x14ac:dyDescent="0.25">
      <c r="A487" s="71" t="s">
        <v>184</v>
      </c>
      <c r="B487" t="s">
        <v>38</v>
      </c>
      <c r="C487" t="s">
        <v>14</v>
      </c>
      <c r="F487" s="108"/>
    </row>
    <row r="488" spans="1:6" x14ac:dyDescent="0.25">
      <c r="A488" s="71" t="s">
        <v>185</v>
      </c>
      <c r="B488" t="s">
        <v>39</v>
      </c>
      <c r="C488" t="s">
        <v>14</v>
      </c>
      <c r="F488" s="108"/>
    </row>
    <row r="489" spans="1:6" x14ac:dyDescent="0.25">
      <c r="A489" s="71" t="s">
        <v>186</v>
      </c>
      <c r="B489" t="s">
        <v>40</v>
      </c>
      <c r="C489" t="s">
        <v>14</v>
      </c>
      <c r="F489" s="108"/>
    </row>
    <row r="490" spans="1:6" x14ac:dyDescent="0.25">
      <c r="A490" s="71" t="s">
        <v>187</v>
      </c>
      <c r="B490" t="s">
        <v>41</v>
      </c>
      <c r="C490" t="s">
        <v>14</v>
      </c>
      <c r="F490" s="108"/>
    </row>
    <row r="491" spans="1:6" x14ac:dyDescent="0.25">
      <c r="A491" s="71" t="s">
        <v>188</v>
      </c>
      <c r="B491" t="s">
        <v>42</v>
      </c>
      <c r="C491" t="s">
        <v>14</v>
      </c>
      <c r="F491" s="108"/>
    </row>
    <row r="492" spans="1:6" x14ac:dyDescent="0.25">
      <c r="A492" s="71" t="s">
        <v>189</v>
      </c>
      <c r="B492" t="s">
        <v>45</v>
      </c>
      <c r="C492" t="s">
        <v>14</v>
      </c>
      <c r="E492" t="s">
        <v>272</v>
      </c>
      <c r="F492" s="108"/>
    </row>
    <row r="493" spans="1:6" x14ac:dyDescent="0.25">
      <c r="A493" s="71" t="s">
        <v>190</v>
      </c>
      <c r="B493" t="s">
        <v>45</v>
      </c>
      <c r="C493" t="s">
        <v>14</v>
      </c>
      <c r="F493" s="108"/>
    </row>
    <row r="494" spans="1:6" x14ac:dyDescent="0.25">
      <c r="A494" s="71" t="s">
        <v>191</v>
      </c>
      <c r="B494" t="s">
        <v>44</v>
      </c>
      <c r="C494" t="s">
        <v>14</v>
      </c>
      <c r="F494" s="108"/>
    </row>
    <row r="495" spans="1:6" x14ac:dyDescent="0.25">
      <c r="A495" s="71" t="s">
        <v>192</v>
      </c>
      <c r="B495" t="s">
        <v>44</v>
      </c>
      <c r="C495" t="s">
        <v>14</v>
      </c>
      <c r="F495" s="108"/>
    </row>
    <row r="496" spans="1:6" x14ac:dyDescent="0.25">
      <c r="A496" s="71" t="s">
        <v>193</v>
      </c>
      <c r="B496" t="s">
        <v>38</v>
      </c>
      <c r="C496" t="s">
        <v>14</v>
      </c>
      <c r="E496" t="s">
        <v>273</v>
      </c>
      <c r="F496" s="108"/>
    </row>
    <row r="497" spans="1:6" x14ac:dyDescent="0.25">
      <c r="A497" s="71" t="s">
        <v>194</v>
      </c>
      <c r="B497" t="s">
        <v>39</v>
      </c>
      <c r="C497" t="s">
        <v>14</v>
      </c>
      <c r="E497" t="s">
        <v>274</v>
      </c>
      <c r="F497" s="108"/>
    </row>
    <row r="498" spans="1:6" x14ac:dyDescent="0.25">
      <c r="A498" s="71" t="s">
        <v>195</v>
      </c>
      <c r="B498" t="s">
        <v>40</v>
      </c>
      <c r="C498" t="s">
        <v>14</v>
      </c>
      <c r="E498" t="s">
        <v>275</v>
      </c>
      <c r="F498" s="108"/>
    </row>
    <row r="499" spans="1:6" x14ac:dyDescent="0.25">
      <c r="A499" s="71" t="s">
        <v>196</v>
      </c>
      <c r="B499" t="s">
        <v>41</v>
      </c>
      <c r="C499" t="s">
        <v>14</v>
      </c>
      <c r="F499" s="108"/>
    </row>
    <row r="500" spans="1:6" x14ac:dyDescent="0.25">
      <c r="A500" s="71" t="s">
        <v>197</v>
      </c>
      <c r="B500" t="s">
        <v>42</v>
      </c>
      <c r="C500" t="s">
        <v>14</v>
      </c>
      <c r="F500" s="108"/>
    </row>
    <row r="501" spans="1:6" x14ac:dyDescent="0.25">
      <c r="A501" s="71" t="s">
        <v>198</v>
      </c>
      <c r="B501" t="s">
        <v>45</v>
      </c>
      <c r="C501" t="s">
        <v>14</v>
      </c>
      <c r="F501" s="108"/>
    </row>
    <row r="502" spans="1:6" x14ac:dyDescent="0.25">
      <c r="A502" s="71" t="s">
        <v>199</v>
      </c>
      <c r="B502" t="s">
        <v>45</v>
      </c>
      <c r="C502" t="s">
        <v>14</v>
      </c>
      <c r="F502" s="108"/>
    </row>
    <row r="503" spans="1:6" x14ac:dyDescent="0.25">
      <c r="A503" s="71" t="s">
        <v>200</v>
      </c>
      <c r="B503" t="s">
        <v>44</v>
      </c>
      <c r="C503" t="s">
        <v>14</v>
      </c>
      <c r="F503" s="108"/>
    </row>
    <row r="504" spans="1:6" x14ac:dyDescent="0.25">
      <c r="A504" s="71" t="s">
        <v>201</v>
      </c>
      <c r="B504" t="s">
        <v>44</v>
      </c>
      <c r="C504" t="s">
        <v>14</v>
      </c>
      <c r="F504" s="108"/>
    </row>
    <row r="505" spans="1:6" x14ac:dyDescent="0.25">
      <c r="A505" s="71" t="s">
        <v>202</v>
      </c>
      <c r="B505" t="s">
        <v>44</v>
      </c>
      <c r="C505" t="s">
        <v>14</v>
      </c>
      <c r="F505" s="108"/>
    </row>
    <row r="506" spans="1:6" x14ac:dyDescent="0.25">
      <c r="A506" s="71" t="s">
        <v>203</v>
      </c>
      <c r="B506" t="s">
        <v>45</v>
      </c>
      <c r="C506" t="s">
        <v>14</v>
      </c>
      <c r="F506" s="108"/>
    </row>
    <row r="507" spans="1:6" x14ac:dyDescent="0.25">
      <c r="A507" s="71" t="s">
        <v>204</v>
      </c>
      <c r="B507" t="s">
        <v>44</v>
      </c>
      <c r="C507" t="s">
        <v>14</v>
      </c>
      <c r="F507" s="108"/>
    </row>
    <row r="508" spans="1:6" x14ac:dyDescent="0.25">
      <c r="A508" s="71" t="s">
        <v>494</v>
      </c>
      <c r="B508" t="s">
        <v>41</v>
      </c>
      <c r="C508" t="s">
        <v>259</v>
      </c>
      <c r="D508" t="s">
        <v>309</v>
      </c>
      <c r="E508" t="s">
        <v>309</v>
      </c>
      <c r="F508" s="108"/>
    </row>
    <row r="509" spans="1:6" x14ac:dyDescent="0.25">
      <c r="A509" s="71" t="s">
        <v>495</v>
      </c>
      <c r="B509" t="s">
        <v>41</v>
      </c>
      <c r="C509" t="s">
        <v>259</v>
      </c>
      <c r="D509" t="s">
        <v>309</v>
      </c>
      <c r="E509" t="s">
        <v>309</v>
      </c>
      <c r="F509" s="108"/>
    </row>
    <row r="510" spans="1:6" x14ac:dyDescent="0.25">
      <c r="A510" s="71" t="s">
        <v>493</v>
      </c>
      <c r="B510" t="s">
        <v>41</v>
      </c>
      <c r="C510" t="s">
        <v>259</v>
      </c>
      <c r="D510" t="s">
        <v>309</v>
      </c>
      <c r="E510" t="s">
        <v>309</v>
      </c>
      <c r="F510" s="108"/>
    </row>
    <row r="511" spans="1:6" x14ac:dyDescent="0.25">
      <c r="A511" s="71" t="s">
        <v>497</v>
      </c>
      <c r="B511" t="s">
        <v>42</v>
      </c>
      <c r="C511" t="s">
        <v>259</v>
      </c>
      <c r="D511" t="s">
        <v>309</v>
      </c>
      <c r="E511" t="s">
        <v>309</v>
      </c>
      <c r="F511" s="108"/>
    </row>
    <row r="512" spans="1:6" x14ac:dyDescent="0.25">
      <c r="A512" s="71" t="s">
        <v>498</v>
      </c>
      <c r="B512" t="s">
        <v>42</v>
      </c>
      <c r="C512" t="s">
        <v>259</v>
      </c>
      <c r="D512" t="s">
        <v>309</v>
      </c>
      <c r="E512" t="s">
        <v>309</v>
      </c>
      <c r="F512" s="108"/>
    </row>
    <row r="513" spans="1:6" x14ac:dyDescent="0.25">
      <c r="A513" s="71" t="s">
        <v>496</v>
      </c>
      <c r="B513" t="s">
        <v>42</v>
      </c>
      <c r="C513" t="s">
        <v>259</v>
      </c>
      <c r="D513" t="s">
        <v>309</v>
      </c>
      <c r="E513" t="s">
        <v>309</v>
      </c>
      <c r="F513" s="108"/>
    </row>
    <row r="514" spans="1:6" x14ac:dyDescent="0.25">
      <c r="A514" s="71" t="s">
        <v>501</v>
      </c>
      <c r="B514" t="s">
        <v>41</v>
      </c>
      <c r="C514" t="s">
        <v>259</v>
      </c>
      <c r="D514" t="s">
        <v>309</v>
      </c>
      <c r="E514" t="s">
        <v>309</v>
      </c>
      <c r="F514" s="108"/>
    </row>
    <row r="515" spans="1:6" x14ac:dyDescent="0.25">
      <c r="A515" s="71" t="s">
        <v>502</v>
      </c>
      <c r="B515" t="s">
        <v>41</v>
      </c>
      <c r="C515" t="s">
        <v>259</v>
      </c>
      <c r="D515" t="s">
        <v>309</v>
      </c>
      <c r="E515" t="s">
        <v>309</v>
      </c>
      <c r="F515" s="108"/>
    </row>
    <row r="516" spans="1:6" x14ac:dyDescent="0.25">
      <c r="A516" s="71" t="s">
        <v>503</v>
      </c>
      <c r="B516" t="s">
        <v>41</v>
      </c>
      <c r="C516" t="s">
        <v>259</v>
      </c>
      <c r="D516" t="s">
        <v>309</v>
      </c>
      <c r="E516" t="s">
        <v>309</v>
      </c>
      <c r="F516" s="108"/>
    </row>
    <row r="517" spans="1:6" x14ac:dyDescent="0.25">
      <c r="A517" s="71" t="s">
        <v>504</v>
      </c>
      <c r="B517" t="s">
        <v>41</v>
      </c>
      <c r="C517" t="s">
        <v>259</v>
      </c>
      <c r="D517" t="s">
        <v>309</v>
      </c>
      <c r="E517" t="s">
        <v>309</v>
      </c>
      <c r="F517" s="108"/>
    </row>
    <row r="518" spans="1:6" x14ac:dyDescent="0.25">
      <c r="A518" s="71" t="s">
        <v>499</v>
      </c>
      <c r="B518" t="s">
        <v>41</v>
      </c>
      <c r="C518" t="s">
        <v>259</v>
      </c>
      <c r="D518" t="s">
        <v>309</v>
      </c>
      <c r="E518" t="s">
        <v>309</v>
      </c>
      <c r="F518" s="108"/>
    </row>
    <row r="519" spans="1:6" x14ac:dyDescent="0.25">
      <c r="A519" s="71" t="s">
        <v>500</v>
      </c>
      <c r="B519" t="s">
        <v>41</v>
      </c>
      <c r="C519" t="s">
        <v>259</v>
      </c>
      <c r="D519" t="s">
        <v>309</v>
      </c>
      <c r="E519" t="s">
        <v>309</v>
      </c>
      <c r="F519" s="108"/>
    </row>
    <row r="520" spans="1:6" x14ac:dyDescent="0.25">
      <c r="A520" s="71" t="s">
        <v>507</v>
      </c>
      <c r="B520" t="s">
        <v>42</v>
      </c>
      <c r="C520" t="s">
        <v>259</v>
      </c>
      <c r="D520" t="s">
        <v>309</v>
      </c>
      <c r="E520" t="s">
        <v>309</v>
      </c>
      <c r="F520" s="108"/>
    </row>
    <row r="521" spans="1:6" x14ac:dyDescent="0.25">
      <c r="A521" s="71" t="s">
        <v>508</v>
      </c>
      <c r="B521" t="s">
        <v>42</v>
      </c>
      <c r="C521" t="s">
        <v>259</v>
      </c>
      <c r="D521" t="s">
        <v>309</v>
      </c>
      <c r="E521" t="s">
        <v>309</v>
      </c>
      <c r="F521" s="108"/>
    </row>
    <row r="522" spans="1:6" x14ac:dyDescent="0.25">
      <c r="A522" s="71" t="s">
        <v>509</v>
      </c>
      <c r="B522" t="s">
        <v>42</v>
      </c>
      <c r="C522" t="s">
        <v>259</v>
      </c>
      <c r="D522" t="s">
        <v>309</v>
      </c>
      <c r="E522" t="s">
        <v>309</v>
      </c>
      <c r="F522" s="108"/>
    </row>
    <row r="523" spans="1:6" x14ac:dyDescent="0.25">
      <c r="A523" s="71" t="s">
        <v>510</v>
      </c>
      <c r="B523" t="s">
        <v>42</v>
      </c>
      <c r="C523" t="s">
        <v>259</v>
      </c>
      <c r="D523" t="s">
        <v>309</v>
      </c>
      <c r="E523" t="s">
        <v>309</v>
      </c>
      <c r="F523" s="108"/>
    </row>
    <row r="524" spans="1:6" x14ac:dyDescent="0.25">
      <c r="A524" s="71" t="s">
        <v>505</v>
      </c>
      <c r="B524" t="s">
        <v>42</v>
      </c>
      <c r="C524" t="s">
        <v>259</v>
      </c>
      <c r="D524" t="s">
        <v>309</v>
      </c>
      <c r="E524" t="s">
        <v>309</v>
      </c>
      <c r="F524" s="108"/>
    </row>
    <row r="525" spans="1:6" x14ac:dyDescent="0.25">
      <c r="A525" s="71" t="s">
        <v>506</v>
      </c>
      <c r="B525" t="s">
        <v>42</v>
      </c>
      <c r="C525" t="s">
        <v>259</v>
      </c>
      <c r="D525" t="s">
        <v>309</v>
      </c>
      <c r="E525" t="s">
        <v>309</v>
      </c>
      <c r="F525" s="108"/>
    </row>
    <row r="526" spans="1:6" x14ac:dyDescent="0.25">
      <c r="A526" s="71" t="s">
        <v>282</v>
      </c>
      <c r="B526" s="5" t="s">
        <v>44</v>
      </c>
      <c r="C526" t="s">
        <v>8</v>
      </c>
      <c r="F526" s="108"/>
    </row>
    <row r="527" spans="1:6" x14ac:dyDescent="0.25">
      <c r="A527" s="71" t="s">
        <v>205</v>
      </c>
      <c r="B527" t="s">
        <v>38</v>
      </c>
      <c r="C527" t="s">
        <v>14</v>
      </c>
      <c r="E527" t="s">
        <v>273</v>
      </c>
      <c r="F527" s="108"/>
    </row>
    <row r="528" spans="1:6" x14ac:dyDescent="0.25">
      <c r="A528" s="71" t="s">
        <v>206</v>
      </c>
      <c r="B528" t="s">
        <v>38</v>
      </c>
      <c r="C528" t="s">
        <v>14</v>
      </c>
      <c r="E528" t="s">
        <v>276</v>
      </c>
      <c r="F528" s="108"/>
    </row>
    <row r="529" spans="1:6" x14ac:dyDescent="0.25">
      <c r="A529" s="71" t="s">
        <v>207</v>
      </c>
      <c r="B529" t="s">
        <v>39</v>
      </c>
      <c r="C529" t="s">
        <v>14</v>
      </c>
      <c r="E529" t="s">
        <v>277</v>
      </c>
      <c r="F529" s="108"/>
    </row>
    <row r="530" spans="1:6" x14ac:dyDescent="0.25">
      <c r="A530" s="71" t="s">
        <v>208</v>
      </c>
      <c r="B530" t="s">
        <v>41</v>
      </c>
      <c r="C530" t="s">
        <v>14</v>
      </c>
      <c r="F530" s="108"/>
    </row>
    <row r="531" spans="1:6" x14ac:dyDescent="0.25">
      <c r="A531" s="71" t="s">
        <v>209</v>
      </c>
      <c r="B531" t="s">
        <v>42</v>
      </c>
      <c r="C531" t="s">
        <v>14</v>
      </c>
      <c r="F531" s="108"/>
    </row>
    <row r="532" spans="1:6" x14ac:dyDescent="0.25">
      <c r="A532" s="71" t="s">
        <v>210</v>
      </c>
      <c r="B532" t="s">
        <v>45</v>
      </c>
      <c r="C532" t="s">
        <v>14</v>
      </c>
      <c r="F532" s="108"/>
    </row>
    <row r="533" spans="1:6" x14ac:dyDescent="0.25">
      <c r="A533" s="71" t="s">
        <v>211</v>
      </c>
      <c r="B533" t="s">
        <v>45</v>
      </c>
      <c r="C533" t="s">
        <v>14</v>
      </c>
      <c r="F533" s="108"/>
    </row>
    <row r="534" spans="1:6" x14ac:dyDescent="0.25">
      <c r="A534" s="71" t="s">
        <v>212</v>
      </c>
      <c r="B534" t="s">
        <v>45</v>
      </c>
      <c r="C534" t="s">
        <v>14</v>
      </c>
      <c r="F534" s="108"/>
    </row>
    <row r="535" spans="1:6" x14ac:dyDescent="0.25">
      <c r="A535" s="71" t="s">
        <v>213</v>
      </c>
      <c r="B535" t="s">
        <v>44</v>
      </c>
      <c r="C535" t="s">
        <v>14</v>
      </c>
      <c r="F535" s="108"/>
    </row>
    <row r="536" spans="1:6" x14ac:dyDescent="0.25">
      <c r="A536" s="71" t="s">
        <v>214</v>
      </c>
      <c r="B536" t="s">
        <v>44</v>
      </c>
      <c r="C536" t="s">
        <v>14</v>
      </c>
      <c r="F536" s="108"/>
    </row>
    <row r="537" spans="1:6" x14ac:dyDescent="0.25">
      <c r="A537" s="71" t="s">
        <v>215</v>
      </c>
      <c r="B537" t="s">
        <v>44</v>
      </c>
      <c r="C537" t="s">
        <v>14</v>
      </c>
      <c r="F537" s="108"/>
    </row>
    <row r="538" spans="1:6" x14ac:dyDescent="0.25">
      <c r="A538" s="71" t="s">
        <v>283</v>
      </c>
      <c r="B538" s="5" t="s">
        <v>44</v>
      </c>
      <c r="C538" t="s">
        <v>8</v>
      </c>
      <c r="F538" s="108"/>
    </row>
    <row r="539" spans="1:6" x14ac:dyDescent="0.25">
      <c r="A539" s="71" t="s">
        <v>731</v>
      </c>
      <c r="B539" t="s">
        <v>40</v>
      </c>
      <c r="C539" t="s">
        <v>11</v>
      </c>
      <c r="F539" s="108"/>
    </row>
    <row r="540" spans="1:6" x14ac:dyDescent="0.25">
      <c r="A540" s="71" t="s">
        <v>609</v>
      </c>
      <c r="B540" t="s">
        <v>39</v>
      </c>
      <c r="C540" t="s">
        <v>11</v>
      </c>
      <c r="F540" s="108"/>
    </row>
    <row r="541" spans="1:6" x14ac:dyDescent="0.25">
      <c r="A541" s="71" t="s">
        <v>732</v>
      </c>
      <c r="B541" t="s">
        <v>40</v>
      </c>
      <c r="C541" t="s">
        <v>11</v>
      </c>
      <c r="F541" s="108"/>
    </row>
    <row r="542" spans="1:6" x14ac:dyDescent="0.25">
      <c r="A542" s="71" t="s">
        <v>216</v>
      </c>
      <c r="B542" t="s">
        <v>39</v>
      </c>
      <c r="C542" t="s">
        <v>14</v>
      </c>
      <c r="E542" t="s">
        <v>274</v>
      </c>
      <c r="F542" s="108"/>
    </row>
    <row r="543" spans="1:6" x14ac:dyDescent="0.25">
      <c r="A543" s="71" t="s">
        <v>217</v>
      </c>
      <c r="B543" t="s">
        <v>41</v>
      </c>
      <c r="C543" t="s">
        <v>14</v>
      </c>
      <c r="F543" s="108"/>
    </row>
    <row r="544" spans="1:6" x14ac:dyDescent="0.25">
      <c r="A544" s="71" t="s">
        <v>218</v>
      </c>
      <c r="B544" t="s">
        <v>41</v>
      </c>
      <c r="C544" t="s">
        <v>14</v>
      </c>
      <c r="E544" t="s">
        <v>278</v>
      </c>
      <c r="F544" s="108"/>
    </row>
    <row r="545" spans="1:6" x14ac:dyDescent="0.25">
      <c r="A545" s="71" t="s">
        <v>219</v>
      </c>
      <c r="B545" t="s">
        <v>42</v>
      </c>
      <c r="C545" t="s">
        <v>14</v>
      </c>
      <c r="E545" t="s">
        <v>279</v>
      </c>
      <c r="F545" s="108"/>
    </row>
    <row r="546" spans="1:6" x14ac:dyDescent="0.25">
      <c r="A546" s="71" t="s">
        <v>220</v>
      </c>
      <c r="B546" t="s">
        <v>44</v>
      </c>
      <c r="C546" t="s">
        <v>14</v>
      </c>
      <c r="F546" s="108"/>
    </row>
    <row r="547" spans="1:6" x14ac:dyDescent="0.25">
      <c r="A547" s="71" t="s">
        <v>221</v>
      </c>
      <c r="B547" t="s">
        <v>38</v>
      </c>
      <c r="C547" t="s">
        <v>14</v>
      </c>
      <c r="F547" s="108"/>
    </row>
    <row r="548" spans="1:6" x14ac:dyDescent="0.25">
      <c r="A548" s="71" t="s">
        <v>222</v>
      </c>
      <c r="B548" t="s">
        <v>39</v>
      </c>
      <c r="C548" t="s">
        <v>14</v>
      </c>
      <c r="F548" s="108"/>
    </row>
    <row r="549" spans="1:6" x14ac:dyDescent="0.25">
      <c r="A549" s="71" t="s">
        <v>223</v>
      </c>
      <c r="B549" t="s">
        <v>39</v>
      </c>
      <c r="C549" t="s">
        <v>14</v>
      </c>
      <c r="E549" t="s">
        <v>274</v>
      </c>
      <c r="F549" s="108"/>
    </row>
    <row r="550" spans="1:6" x14ac:dyDescent="0.25">
      <c r="A550" s="71" t="s">
        <v>224</v>
      </c>
      <c r="B550" t="s">
        <v>41</v>
      </c>
      <c r="C550" t="s">
        <v>14</v>
      </c>
      <c r="F550" s="108"/>
    </row>
    <row r="551" spans="1:6" x14ac:dyDescent="0.25">
      <c r="A551" s="71" t="s">
        <v>225</v>
      </c>
      <c r="B551" t="s">
        <v>42</v>
      </c>
      <c r="C551" t="s">
        <v>14</v>
      </c>
      <c r="F551" s="108"/>
    </row>
    <row r="552" spans="1:6" x14ac:dyDescent="0.25">
      <c r="A552" s="71" t="s">
        <v>226</v>
      </c>
      <c r="B552" t="s">
        <v>45</v>
      </c>
      <c r="C552" t="s">
        <v>14</v>
      </c>
      <c r="E552" t="s">
        <v>272</v>
      </c>
      <c r="F552" s="108"/>
    </row>
    <row r="553" spans="1:6" x14ac:dyDescent="0.25">
      <c r="A553" s="71" t="s">
        <v>227</v>
      </c>
      <c r="B553" t="s">
        <v>44</v>
      </c>
      <c r="C553" t="s">
        <v>14</v>
      </c>
      <c r="F553" s="108"/>
    </row>
    <row r="554" spans="1:6" x14ac:dyDescent="0.25">
      <c r="A554" s="71" t="s">
        <v>46</v>
      </c>
      <c r="B554" t="s">
        <v>46</v>
      </c>
      <c r="C554" t="s">
        <v>259</v>
      </c>
      <c r="E554" t="s">
        <v>4529</v>
      </c>
      <c r="F554" s="108"/>
    </row>
    <row r="555" spans="1:6" x14ac:dyDescent="0.25">
      <c r="A555" s="71" t="s">
        <v>293</v>
      </c>
      <c r="B555" t="s">
        <v>46</v>
      </c>
      <c r="C555" t="s">
        <v>8</v>
      </c>
      <c r="E555" t="s">
        <v>4529</v>
      </c>
      <c r="F555" s="108"/>
    </row>
    <row r="556" spans="1:6" x14ac:dyDescent="0.25">
      <c r="A556" s="71" t="s">
        <v>286</v>
      </c>
      <c r="B556" s="5" t="s">
        <v>46</v>
      </c>
      <c r="C556" t="s">
        <v>8</v>
      </c>
      <c r="E556" t="s">
        <v>4529</v>
      </c>
      <c r="F556" s="108"/>
    </row>
    <row r="557" spans="1:6" x14ac:dyDescent="0.25">
      <c r="A557" s="71" t="s">
        <v>131</v>
      </c>
      <c r="B557" t="s">
        <v>4527</v>
      </c>
      <c r="C557" t="s">
        <v>26</v>
      </c>
      <c r="E557" t="s">
        <v>4528</v>
      </c>
      <c r="F557" s="108"/>
    </row>
    <row r="558" spans="1:6" x14ac:dyDescent="0.25">
      <c r="A558" t="s">
        <v>4526</v>
      </c>
      <c r="B558" s="130" t="s">
        <v>39</v>
      </c>
      <c r="C558" t="s">
        <v>8</v>
      </c>
    </row>
    <row r="559" spans="1:6" x14ac:dyDescent="0.25">
      <c r="A559" t="s">
        <v>4525</v>
      </c>
      <c r="B559" s="130" t="s">
        <v>39</v>
      </c>
      <c r="C559" t="s">
        <v>8</v>
      </c>
    </row>
    <row r="560" spans="1:6" x14ac:dyDescent="0.25">
      <c r="A560" s="71" t="s">
        <v>127</v>
      </c>
      <c r="B560" t="s">
        <v>46</v>
      </c>
      <c r="C560" t="s">
        <v>30</v>
      </c>
      <c r="E560" t="s">
        <v>4529</v>
      </c>
      <c r="F560" s="108"/>
    </row>
    <row r="561" spans="1:6" x14ac:dyDescent="0.25">
      <c r="A561" s="71" t="s">
        <v>466</v>
      </c>
      <c r="B561" t="s">
        <v>39</v>
      </c>
      <c r="C561" t="s">
        <v>259</v>
      </c>
      <c r="F561" s="108"/>
    </row>
    <row r="562" spans="1:6" x14ac:dyDescent="0.25">
      <c r="A562" s="71" t="s">
        <v>467</v>
      </c>
      <c r="B562" t="s">
        <v>40</v>
      </c>
      <c r="C562" t="s">
        <v>259</v>
      </c>
      <c r="F562" s="108"/>
    </row>
    <row r="563" spans="1:6" x14ac:dyDescent="0.25">
      <c r="A563" s="71" t="s">
        <v>468</v>
      </c>
      <c r="B563" t="s">
        <v>41</v>
      </c>
      <c r="C563" t="s">
        <v>259</v>
      </c>
      <c r="F563" s="108"/>
    </row>
    <row r="564" spans="1:6" x14ac:dyDescent="0.25">
      <c r="A564" s="71" t="s">
        <v>469</v>
      </c>
      <c r="B564" t="s">
        <v>42</v>
      </c>
      <c r="C564" t="s">
        <v>259</v>
      </c>
      <c r="F564" s="108"/>
    </row>
    <row r="565" spans="1:6" x14ac:dyDescent="0.25">
      <c r="A565" s="71" t="s">
        <v>470</v>
      </c>
      <c r="B565" t="s">
        <v>45</v>
      </c>
      <c r="C565" t="s">
        <v>259</v>
      </c>
      <c r="F565" s="108"/>
    </row>
    <row r="566" spans="1:6" x14ac:dyDescent="0.25">
      <c r="A566" s="71" t="s">
        <v>228</v>
      </c>
      <c r="B566" t="s">
        <v>39</v>
      </c>
      <c r="C566" t="s">
        <v>14</v>
      </c>
      <c r="E566" t="s">
        <v>274</v>
      </c>
      <c r="F566" s="108"/>
    </row>
    <row r="567" spans="1:6" x14ac:dyDescent="0.25">
      <c r="A567" s="71" t="s">
        <v>229</v>
      </c>
      <c r="B567" t="s">
        <v>41</v>
      </c>
      <c r="C567" t="s">
        <v>14</v>
      </c>
      <c r="F567" s="108"/>
    </row>
    <row r="568" spans="1:6" x14ac:dyDescent="0.25">
      <c r="A568" s="71" t="s">
        <v>230</v>
      </c>
      <c r="B568" t="s">
        <v>41</v>
      </c>
      <c r="C568" t="s">
        <v>14</v>
      </c>
      <c r="E568" t="s">
        <v>278</v>
      </c>
      <c r="F568" s="108"/>
    </row>
    <row r="569" spans="1:6" x14ac:dyDescent="0.25">
      <c r="A569" s="71" t="s">
        <v>231</v>
      </c>
      <c r="B569" t="s">
        <v>42</v>
      </c>
      <c r="C569" t="s">
        <v>14</v>
      </c>
      <c r="E569" t="s">
        <v>279</v>
      </c>
      <c r="F569" s="108"/>
    </row>
    <row r="570" spans="1:6" x14ac:dyDescent="0.25">
      <c r="A570" s="71" t="s">
        <v>232</v>
      </c>
      <c r="B570" t="s">
        <v>44</v>
      </c>
      <c r="C570" t="s">
        <v>14</v>
      </c>
      <c r="F570" s="108"/>
    </row>
    <row r="571" spans="1:6" x14ac:dyDescent="0.25">
      <c r="A571" s="71" t="s">
        <v>471</v>
      </c>
      <c r="B571" t="s">
        <v>4527</v>
      </c>
      <c r="C571" t="s">
        <v>26</v>
      </c>
      <c r="E571" t="s">
        <v>4528</v>
      </c>
      <c r="F571" s="108"/>
    </row>
    <row r="572" spans="1:6" x14ac:dyDescent="0.25">
      <c r="A572" s="71" t="s">
        <v>472</v>
      </c>
      <c r="B572" t="s">
        <v>38</v>
      </c>
      <c r="C572" t="s">
        <v>259</v>
      </c>
      <c r="F572" s="108"/>
    </row>
    <row r="573" spans="1:6" x14ac:dyDescent="0.25">
      <c r="A573" s="71" t="s">
        <v>473</v>
      </c>
      <c r="B573" t="s">
        <v>38</v>
      </c>
      <c r="C573" t="s">
        <v>259</v>
      </c>
      <c r="F573" s="108"/>
    </row>
    <row r="574" spans="1:6" x14ac:dyDescent="0.25">
      <c r="A574" s="71" t="s">
        <v>475</v>
      </c>
      <c r="B574" t="s">
        <v>42</v>
      </c>
      <c r="C574" t="s">
        <v>259</v>
      </c>
      <c r="D574" t="s">
        <v>309</v>
      </c>
      <c r="E574" t="s">
        <v>309</v>
      </c>
      <c r="F574" s="108"/>
    </row>
    <row r="575" spans="1:6" x14ac:dyDescent="0.25">
      <c r="A575" s="71" t="s">
        <v>476</v>
      </c>
      <c r="B575" t="s">
        <v>42</v>
      </c>
      <c r="C575" t="s">
        <v>259</v>
      </c>
      <c r="D575" t="s">
        <v>309</v>
      </c>
      <c r="E575" t="s">
        <v>309</v>
      </c>
      <c r="F575" s="108"/>
    </row>
    <row r="576" spans="1:6" x14ac:dyDescent="0.25">
      <c r="A576" s="71" t="s">
        <v>474</v>
      </c>
      <c r="B576" t="s">
        <v>42</v>
      </c>
      <c r="C576" t="s">
        <v>259</v>
      </c>
      <c r="D576" t="s">
        <v>309</v>
      </c>
      <c r="E576" t="s">
        <v>309</v>
      </c>
      <c r="F576" s="108"/>
    </row>
    <row r="577" spans="1:6" x14ac:dyDescent="0.25">
      <c r="A577" s="71" t="s">
        <v>478</v>
      </c>
      <c r="B577" t="s">
        <v>42</v>
      </c>
      <c r="C577" t="s">
        <v>259</v>
      </c>
      <c r="D577" t="s">
        <v>309</v>
      </c>
      <c r="E577" t="s">
        <v>309</v>
      </c>
      <c r="F577" s="108"/>
    </row>
    <row r="578" spans="1:6" x14ac:dyDescent="0.25">
      <c r="A578" s="71" t="s">
        <v>479</v>
      </c>
      <c r="B578" t="s">
        <v>42</v>
      </c>
      <c r="C578" t="s">
        <v>259</v>
      </c>
      <c r="D578" t="s">
        <v>309</v>
      </c>
      <c r="E578" t="s">
        <v>309</v>
      </c>
      <c r="F578" s="108"/>
    </row>
    <row r="579" spans="1:6" x14ac:dyDescent="0.25">
      <c r="A579" s="71" t="s">
        <v>477</v>
      </c>
      <c r="B579" t="s">
        <v>42</v>
      </c>
      <c r="C579" t="s">
        <v>259</v>
      </c>
      <c r="D579" t="s">
        <v>309</v>
      </c>
      <c r="E579" t="s">
        <v>309</v>
      </c>
      <c r="F579" s="108"/>
    </row>
    <row r="580" spans="1:6" x14ac:dyDescent="0.25">
      <c r="A580" s="71" t="s">
        <v>484</v>
      </c>
      <c r="B580" t="s">
        <v>4527</v>
      </c>
      <c r="C580" t="s">
        <v>26</v>
      </c>
      <c r="E580" t="s">
        <v>4528</v>
      </c>
      <c r="F580" s="108"/>
    </row>
    <row r="581" spans="1:6" x14ac:dyDescent="0.25">
      <c r="A581" s="71" t="s">
        <v>485</v>
      </c>
      <c r="B581" t="s">
        <v>4527</v>
      </c>
      <c r="C581" t="s">
        <v>26</v>
      </c>
      <c r="E581" t="s">
        <v>4528</v>
      </c>
      <c r="F581" s="108"/>
    </row>
    <row r="582" spans="1:6" x14ac:dyDescent="0.25">
      <c r="A582" s="71" t="s">
        <v>486</v>
      </c>
      <c r="B582" t="s">
        <v>4527</v>
      </c>
      <c r="C582" t="s">
        <v>26</v>
      </c>
      <c r="E582" t="s">
        <v>4528</v>
      </c>
      <c r="F582" s="108"/>
    </row>
    <row r="583" spans="1:6" x14ac:dyDescent="0.25">
      <c r="A583" s="71" t="s">
        <v>487</v>
      </c>
      <c r="B583" t="s">
        <v>4527</v>
      </c>
      <c r="C583" t="s">
        <v>26</v>
      </c>
      <c r="E583" t="s">
        <v>4528</v>
      </c>
      <c r="F583" s="108"/>
    </row>
    <row r="584" spans="1:6" x14ac:dyDescent="0.25">
      <c r="A584" s="71" t="s">
        <v>480</v>
      </c>
      <c r="B584" t="s">
        <v>4527</v>
      </c>
      <c r="C584" t="s">
        <v>26</v>
      </c>
      <c r="E584" t="s">
        <v>4528</v>
      </c>
      <c r="F584" s="108"/>
    </row>
    <row r="585" spans="1:6" x14ac:dyDescent="0.25">
      <c r="A585" s="71" t="s">
        <v>481</v>
      </c>
      <c r="B585" t="s">
        <v>4527</v>
      </c>
      <c r="C585" t="s">
        <v>26</v>
      </c>
      <c r="E585" t="s">
        <v>4528</v>
      </c>
      <c r="F585" s="108"/>
    </row>
    <row r="586" spans="1:6" x14ac:dyDescent="0.25">
      <c r="A586" s="71" t="s">
        <v>488</v>
      </c>
      <c r="B586" t="s">
        <v>42</v>
      </c>
      <c r="C586" t="s">
        <v>259</v>
      </c>
      <c r="D586" t="s">
        <v>309</v>
      </c>
      <c r="E586" t="s">
        <v>309</v>
      </c>
      <c r="F586" s="108"/>
    </row>
    <row r="587" spans="1:6" x14ac:dyDescent="0.25">
      <c r="A587" s="71" t="s">
        <v>489</v>
      </c>
      <c r="B587" t="s">
        <v>42</v>
      </c>
      <c r="C587" t="s">
        <v>259</v>
      </c>
      <c r="D587" t="s">
        <v>309</v>
      </c>
      <c r="E587" t="s">
        <v>309</v>
      </c>
      <c r="F587" s="108"/>
    </row>
    <row r="588" spans="1:6" x14ac:dyDescent="0.25">
      <c r="A588" s="71" t="s">
        <v>490</v>
      </c>
      <c r="B588" t="s">
        <v>42</v>
      </c>
      <c r="C588" t="s">
        <v>259</v>
      </c>
      <c r="D588" t="s">
        <v>309</v>
      </c>
      <c r="E588" t="s">
        <v>309</v>
      </c>
      <c r="F588" s="108"/>
    </row>
    <row r="589" spans="1:6" x14ac:dyDescent="0.25">
      <c r="A589" s="71" t="s">
        <v>491</v>
      </c>
      <c r="B589" t="s">
        <v>42</v>
      </c>
      <c r="C589" t="s">
        <v>259</v>
      </c>
      <c r="D589" t="s">
        <v>309</v>
      </c>
      <c r="E589" t="s">
        <v>309</v>
      </c>
      <c r="F589" s="108"/>
    </row>
    <row r="590" spans="1:6" x14ac:dyDescent="0.25">
      <c r="A590" s="71" t="s">
        <v>482</v>
      </c>
      <c r="B590" t="s">
        <v>42</v>
      </c>
      <c r="C590" t="s">
        <v>259</v>
      </c>
      <c r="D590" t="s">
        <v>309</v>
      </c>
      <c r="E590" t="s">
        <v>309</v>
      </c>
      <c r="F590" s="108"/>
    </row>
    <row r="591" spans="1:6" x14ac:dyDescent="0.25">
      <c r="A591" s="71" t="s">
        <v>483</v>
      </c>
      <c r="B591" t="s">
        <v>42</v>
      </c>
      <c r="C591" t="s">
        <v>259</v>
      </c>
      <c r="D591" t="s">
        <v>309</v>
      </c>
      <c r="E591" t="s">
        <v>309</v>
      </c>
      <c r="F591" s="108"/>
    </row>
    <row r="592" spans="1:6" x14ac:dyDescent="0.25">
      <c r="A592" s="71" t="s">
        <v>492</v>
      </c>
      <c r="B592" t="s">
        <v>153</v>
      </c>
      <c r="C592" t="s">
        <v>259</v>
      </c>
      <c r="D592" t="s">
        <v>309</v>
      </c>
      <c r="E592" t="s">
        <v>309</v>
      </c>
      <c r="F592" s="108"/>
    </row>
    <row r="593" spans="1:6" x14ac:dyDescent="0.25">
      <c r="A593" s="71" t="s">
        <v>312</v>
      </c>
      <c r="B593" t="s">
        <v>40</v>
      </c>
      <c r="C593" t="s">
        <v>26</v>
      </c>
      <c r="F593" s="108"/>
    </row>
    <row r="594" spans="1:6" x14ac:dyDescent="0.25">
      <c r="A594" s="71" t="s">
        <v>327</v>
      </c>
      <c r="B594" t="s">
        <v>40</v>
      </c>
      <c r="C594" t="s">
        <v>26</v>
      </c>
      <c r="F594" s="108"/>
    </row>
    <row r="595" spans="1:6" x14ac:dyDescent="0.25">
      <c r="A595" s="71" t="s">
        <v>311</v>
      </c>
      <c r="B595" t="s">
        <v>40</v>
      </c>
      <c r="C595" t="s">
        <v>26</v>
      </c>
      <c r="F595" s="108"/>
    </row>
    <row r="596" spans="1:6" x14ac:dyDescent="0.25">
      <c r="A596" s="71" t="s">
        <v>313</v>
      </c>
      <c r="B596" t="s">
        <v>41</v>
      </c>
      <c r="C596" t="s">
        <v>26</v>
      </c>
      <c r="F596" s="108"/>
    </row>
    <row r="597" spans="1:6" x14ac:dyDescent="0.25">
      <c r="A597" s="71" t="s">
        <v>314</v>
      </c>
      <c r="B597" t="s">
        <v>42</v>
      </c>
      <c r="C597" t="s">
        <v>26</v>
      </c>
      <c r="F597" s="108"/>
    </row>
    <row r="598" spans="1:6" x14ac:dyDescent="0.25">
      <c r="A598" s="71" t="s">
        <v>324</v>
      </c>
      <c r="B598" t="s">
        <v>4527</v>
      </c>
      <c r="C598" t="s">
        <v>26</v>
      </c>
      <c r="E598" t="s">
        <v>4528</v>
      </c>
      <c r="F598" s="108"/>
    </row>
    <row r="599" spans="1:6" x14ac:dyDescent="0.25">
      <c r="A599" s="71" t="s">
        <v>323</v>
      </c>
      <c r="B599" t="s">
        <v>4527</v>
      </c>
      <c r="C599" t="s">
        <v>26</v>
      </c>
      <c r="E599" t="s">
        <v>4528</v>
      </c>
      <c r="F599" s="108"/>
    </row>
    <row r="600" spans="1:6" x14ac:dyDescent="0.25">
      <c r="A600" s="71" t="s">
        <v>322</v>
      </c>
      <c r="B600" t="s">
        <v>42</v>
      </c>
      <c r="C600" t="s">
        <v>26</v>
      </c>
      <c r="F600" s="108"/>
    </row>
    <row r="601" spans="1:6" x14ac:dyDescent="0.25">
      <c r="A601" s="71" t="s">
        <v>315</v>
      </c>
      <c r="B601" t="s">
        <v>45</v>
      </c>
      <c r="C601" t="s">
        <v>26</v>
      </c>
      <c r="F601" s="108"/>
    </row>
    <row r="602" spans="1:6" x14ac:dyDescent="0.25">
      <c r="A602" s="71" t="s">
        <v>326</v>
      </c>
      <c r="B602" t="s">
        <v>40</v>
      </c>
      <c r="C602" t="s">
        <v>26</v>
      </c>
      <c r="F602" s="108"/>
    </row>
    <row r="603" spans="1:6" x14ac:dyDescent="0.25">
      <c r="A603" s="71" t="s">
        <v>310</v>
      </c>
      <c r="B603" t="s">
        <v>39</v>
      </c>
      <c r="C603" t="s">
        <v>26</v>
      </c>
      <c r="E603" t="s">
        <v>330</v>
      </c>
      <c r="F603" s="108"/>
    </row>
    <row r="604" spans="1:6" x14ac:dyDescent="0.25">
      <c r="A604" s="71" t="s">
        <v>329</v>
      </c>
      <c r="B604" t="s">
        <v>41</v>
      </c>
      <c r="C604" t="s">
        <v>26</v>
      </c>
      <c r="F604" s="108"/>
    </row>
    <row r="605" spans="1:6" x14ac:dyDescent="0.25">
      <c r="A605" s="71" t="s">
        <v>325</v>
      </c>
      <c r="B605" t="s">
        <v>39</v>
      </c>
      <c r="C605" t="s">
        <v>26</v>
      </c>
      <c r="F605" s="108"/>
    </row>
    <row r="606" spans="1:6" x14ac:dyDescent="0.25">
      <c r="A606" s="71" t="s">
        <v>328</v>
      </c>
      <c r="B606" t="s">
        <v>40</v>
      </c>
      <c r="C606" t="s">
        <v>26</v>
      </c>
      <c r="F606" s="108"/>
    </row>
    <row r="607" spans="1:6" x14ac:dyDescent="0.25">
      <c r="A607" s="71" t="s">
        <v>316</v>
      </c>
      <c r="B607" t="s">
        <v>46</v>
      </c>
      <c r="C607" t="s">
        <v>26</v>
      </c>
      <c r="E607" t="s">
        <v>4529</v>
      </c>
      <c r="F607" s="108"/>
    </row>
    <row r="608" spans="1:6" x14ac:dyDescent="0.25">
      <c r="A608" s="71" t="s">
        <v>321</v>
      </c>
      <c r="B608" t="s">
        <v>42</v>
      </c>
      <c r="C608" t="s">
        <v>26</v>
      </c>
      <c r="F608" s="108"/>
    </row>
    <row r="609" spans="1:6" x14ac:dyDescent="0.25">
      <c r="A609" s="71" t="s">
        <v>535</v>
      </c>
      <c r="B609" t="s">
        <v>38</v>
      </c>
      <c r="C609" t="s">
        <v>11</v>
      </c>
      <c r="F609" s="108"/>
    </row>
    <row r="610" spans="1:6" x14ac:dyDescent="0.25">
      <c r="A610" s="71" t="s">
        <v>537</v>
      </c>
      <c r="B610" t="s">
        <v>38</v>
      </c>
      <c r="C610" t="s">
        <v>11</v>
      </c>
      <c r="F610" s="108"/>
    </row>
    <row r="611" spans="1:6" x14ac:dyDescent="0.25">
      <c r="A611" s="71" t="s">
        <v>536</v>
      </c>
      <c r="B611" t="s">
        <v>38</v>
      </c>
      <c r="C611" t="s">
        <v>11</v>
      </c>
      <c r="F611" s="108"/>
    </row>
    <row r="612" spans="1:6" x14ac:dyDescent="0.25">
      <c r="A612" s="71" t="s">
        <v>449</v>
      </c>
      <c r="B612" s="4" t="s">
        <v>38</v>
      </c>
      <c r="C612" t="s">
        <v>11</v>
      </c>
      <c r="F612" s="108"/>
    </row>
    <row r="613" spans="1:6" x14ac:dyDescent="0.25">
      <c r="A613" s="71" t="s">
        <v>465</v>
      </c>
      <c r="B613" s="4" t="s">
        <v>38</v>
      </c>
      <c r="C613" t="s">
        <v>11</v>
      </c>
      <c r="F613" s="108"/>
    </row>
    <row r="614" spans="1:6" x14ac:dyDescent="0.25">
      <c r="A614" s="71" t="s">
        <v>319</v>
      </c>
      <c r="B614" t="s">
        <v>42</v>
      </c>
      <c r="C614" t="s">
        <v>26</v>
      </c>
      <c r="F614" s="108"/>
    </row>
    <row r="615" spans="1:6" x14ac:dyDescent="0.25">
      <c r="A615" s="71" t="s">
        <v>747</v>
      </c>
      <c r="B615" t="s">
        <v>41</v>
      </c>
      <c r="C615" t="s">
        <v>11</v>
      </c>
      <c r="F615" s="108"/>
    </row>
    <row r="616" spans="1:6" x14ac:dyDescent="0.25">
      <c r="A616" s="71" t="s">
        <v>759</v>
      </c>
      <c r="B616" t="s">
        <v>42</v>
      </c>
      <c r="C616" t="s">
        <v>11</v>
      </c>
      <c r="F616" s="108"/>
    </row>
    <row r="617" spans="1:6" x14ac:dyDescent="0.25">
      <c r="A617" s="71" t="s">
        <v>737</v>
      </c>
      <c r="B617" t="s">
        <v>40</v>
      </c>
      <c r="C617" t="s">
        <v>11</v>
      </c>
      <c r="F617" s="108"/>
    </row>
    <row r="618" spans="1:6" x14ac:dyDescent="0.25">
      <c r="A618" s="71" t="s">
        <v>638</v>
      </c>
      <c r="B618" t="s">
        <v>40</v>
      </c>
      <c r="C618" t="s">
        <v>11</v>
      </c>
      <c r="F618" s="108"/>
    </row>
    <row r="619" spans="1:6" x14ac:dyDescent="0.25">
      <c r="A619" s="71" t="s">
        <v>639</v>
      </c>
      <c r="B619" t="s">
        <v>40</v>
      </c>
      <c r="C619" t="s">
        <v>11</v>
      </c>
      <c r="F619" s="108"/>
    </row>
    <row r="620" spans="1:6" x14ac:dyDescent="0.25">
      <c r="A620" s="71" t="s">
        <v>641</v>
      </c>
      <c r="B620" t="s">
        <v>40</v>
      </c>
      <c r="C620" t="s">
        <v>11</v>
      </c>
      <c r="F620" s="108"/>
    </row>
    <row r="621" spans="1:6" x14ac:dyDescent="0.25">
      <c r="A621" s="71" t="s">
        <v>642</v>
      </c>
      <c r="B621" t="s">
        <v>40</v>
      </c>
      <c r="C621" t="s">
        <v>11</v>
      </c>
      <c r="F621" s="108"/>
    </row>
    <row r="622" spans="1:6" x14ac:dyDescent="0.25">
      <c r="A622" s="71" t="s">
        <v>640</v>
      </c>
      <c r="B622" t="s">
        <v>40</v>
      </c>
      <c r="C622" t="s">
        <v>11</v>
      </c>
      <c r="F622" s="108"/>
    </row>
    <row r="623" spans="1:6" x14ac:dyDescent="0.25">
      <c r="A623" s="71" t="s">
        <v>677</v>
      </c>
      <c r="B623" t="s">
        <v>40</v>
      </c>
      <c r="C623" t="s">
        <v>11</v>
      </c>
      <c r="F623" s="108"/>
    </row>
    <row r="624" spans="1:6" x14ac:dyDescent="0.25">
      <c r="A624" s="71" t="s">
        <v>644</v>
      </c>
      <c r="B624" t="s">
        <v>40</v>
      </c>
      <c r="C624" t="s">
        <v>11</v>
      </c>
      <c r="F624" s="108"/>
    </row>
    <row r="625" spans="1:6" x14ac:dyDescent="0.25">
      <c r="A625" s="71" t="s">
        <v>657</v>
      </c>
      <c r="B625" t="s">
        <v>40</v>
      </c>
      <c r="C625" t="s">
        <v>11</v>
      </c>
      <c r="F625" s="108"/>
    </row>
    <row r="626" spans="1:6" x14ac:dyDescent="0.25">
      <c r="A626" s="71" t="s">
        <v>741</v>
      </c>
      <c r="B626" t="s">
        <v>40</v>
      </c>
      <c r="C626" t="s">
        <v>11</v>
      </c>
      <c r="F626" s="108"/>
    </row>
    <row r="627" spans="1:6" x14ac:dyDescent="0.25">
      <c r="A627" s="71" t="s">
        <v>740</v>
      </c>
      <c r="B627" t="s">
        <v>40</v>
      </c>
      <c r="C627" t="s">
        <v>11</v>
      </c>
      <c r="F627" s="108"/>
    </row>
    <row r="628" spans="1:6" x14ac:dyDescent="0.25">
      <c r="A628" s="71" t="s">
        <v>652</v>
      </c>
      <c r="B628" t="s">
        <v>40</v>
      </c>
      <c r="C628" t="s">
        <v>11</v>
      </c>
      <c r="F628" s="108"/>
    </row>
    <row r="629" spans="1:6" x14ac:dyDescent="0.25">
      <c r="A629" s="71" t="s">
        <v>661</v>
      </c>
      <c r="B629" t="s">
        <v>40</v>
      </c>
      <c r="C629" t="s">
        <v>11</v>
      </c>
      <c r="F629" s="108"/>
    </row>
    <row r="630" spans="1:6" x14ac:dyDescent="0.25">
      <c r="A630" s="71" t="s">
        <v>612</v>
      </c>
      <c r="B630" t="s">
        <v>40</v>
      </c>
      <c r="C630" t="s">
        <v>11</v>
      </c>
      <c r="F630" s="108"/>
    </row>
    <row r="631" spans="1:6" x14ac:dyDescent="0.25">
      <c r="A631" s="71" t="s">
        <v>615</v>
      </c>
      <c r="B631" t="s">
        <v>40</v>
      </c>
      <c r="C631" t="s">
        <v>11</v>
      </c>
      <c r="F631" s="108"/>
    </row>
    <row r="632" spans="1:6" x14ac:dyDescent="0.25">
      <c r="A632" s="71" t="s">
        <v>619</v>
      </c>
      <c r="B632" t="s">
        <v>40</v>
      </c>
      <c r="C632" t="s">
        <v>11</v>
      </c>
      <c r="F632" s="108"/>
    </row>
    <row r="633" spans="1:6" x14ac:dyDescent="0.25">
      <c r="A633" s="71" t="s">
        <v>623</v>
      </c>
      <c r="B633" t="s">
        <v>40</v>
      </c>
      <c r="C633" t="s">
        <v>11</v>
      </c>
      <c r="F633" s="108"/>
    </row>
    <row r="634" spans="1:6" x14ac:dyDescent="0.25">
      <c r="A634" s="71" t="s">
        <v>620</v>
      </c>
      <c r="B634" t="s">
        <v>40</v>
      </c>
      <c r="C634" t="s">
        <v>11</v>
      </c>
      <c r="F634" s="108"/>
    </row>
    <row r="635" spans="1:6" x14ac:dyDescent="0.25">
      <c r="A635" s="71" t="s">
        <v>616</v>
      </c>
      <c r="B635" t="s">
        <v>40</v>
      </c>
      <c r="C635" t="s">
        <v>11</v>
      </c>
      <c r="F635" s="108"/>
    </row>
    <row r="636" spans="1:6" x14ac:dyDescent="0.25">
      <c r="A636" s="71" t="s">
        <v>621</v>
      </c>
      <c r="B636" t="s">
        <v>40</v>
      </c>
      <c r="C636" t="s">
        <v>11</v>
      </c>
      <c r="F636" s="108"/>
    </row>
    <row r="637" spans="1:6" x14ac:dyDescent="0.25">
      <c r="A637" s="71" t="s">
        <v>617</v>
      </c>
      <c r="B637" t="s">
        <v>40</v>
      </c>
      <c r="C637" t="s">
        <v>11</v>
      </c>
      <c r="F637" s="108"/>
    </row>
    <row r="638" spans="1:6" x14ac:dyDescent="0.25">
      <c r="A638" s="71" t="s">
        <v>613</v>
      </c>
      <c r="B638" t="s">
        <v>40</v>
      </c>
      <c r="C638" t="s">
        <v>11</v>
      </c>
      <c r="F638" s="108"/>
    </row>
    <row r="639" spans="1:6" x14ac:dyDescent="0.25">
      <c r="A639" s="71" t="s">
        <v>622</v>
      </c>
      <c r="B639" t="s">
        <v>40</v>
      </c>
      <c r="C639" t="s">
        <v>11</v>
      </c>
      <c r="F639" s="108"/>
    </row>
    <row r="640" spans="1:6" x14ac:dyDescent="0.25">
      <c r="A640" s="71" t="s">
        <v>618</v>
      </c>
      <c r="B640" t="s">
        <v>40</v>
      </c>
      <c r="C640" t="s">
        <v>11</v>
      </c>
      <c r="F640" s="108"/>
    </row>
    <row r="641" spans="1:6" x14ac:dyDescent="0.25">
      <c r="A641" s="71" t="s">
        <v>614</v>
      </c>
      <c r="B641" t="s">
        <v>40</v>
      </c>
      <c r="C641" t="s">
        <v>11</v>
      </c>
      <c r="F641" s="108"/>
    </row>
    <row r="642" spans="1:6" x14ac:dyDescent="0.25">
      <c r="A642" s="71" t="s">
        <v>719</v>
      </c>
      <c r="B642" t="s">
        <v>40</v>
      </c>
      <c r="C642" t="s">
        <v>11</v>
      </c>
      <c r="F642" s="108"/>
    </row>
    <row r="643" spans="1:6" x14ac:dyDescent="0.25">
      <c r="A643" s="71" t="s">
        <v>736</v>
      </c>
      <c r="B643" t="s">
        <v>40</v>
      </c>
      <c r="C643" t="s">
        <v>11</v>
      </c>
      <c r="F643" s="108"/>
    </row>
    <row r="644" spans="1:6" x14ac:dyDescent="0.25">
      <c r="A644" s="71" t="s">
        <v>611</v>
      </c>
      <c r="B644" t="s">
        <v>40</v>
      </c>
      <c r="C644" t="s">
        <v>11</v>
      </c>
      <c r="F644" s="108"/>
    </row>
    <row r="645" spans="1:6" x14ac:dyDescent="0.25">
      <c r="A645" s="71" t="s">
        <v>721</v>
      </c>
      <c r="B645" t="s">
        <v>40</v>
      </c>
      <c r="C645" t="s">
        <v>11</v>
      </c>
      <c r="F645" s="108"/>
    </row>
    <row r="646" spans="1:6" x14ac:dyDescent="0.25">
      <c r="A646" s="71" t="s">
        <v>749</v>
      </c>
      <c r="B646" t="s">
        <v>41</v>
      </c>
      <c r="C646" t="s">
        <v>11</v>
      </c>
      <c r="F646" s="108"/>
    </row>
    <row r="647" spans="1:6" x14ac:dyDescent="0.25">
      <c r="A647" s="71" t="s">
        <v>761</v>
      </c>
      <c r="B647" t="s">
        <v>42</v>
      </c>
      <c r="C647" t="s">
        <v>11</v>
      </c>
      <c r="F647" s="108"/>
    </row>
    <row r="648" spans="1:6" x14ac:dyDescent="0.25">
      <c r="A648" s="71" t="s">
        <v>750</v>
      </c>
      <c r="B648" t="s">
        <v>41</v>
      </c>
      <c r="C648" t="s">
        <v>11</v>
      </c>
      <c r="F648" s="108"/>
    </row>
    <row r="649" spans="1:6" x14ac:dyDescent="0.25">
      <c r="A649" s="71" t="s">
        <v>762</v>
      </c>
      <c r="B649" t="s">
        <v>42</v>
      </c>
      <c r="C649" t="s">
        <v>11</v>
      </c>
      <c r="F649" s="108"/>
    </row>
    <row r="650" spans="1:6" x14ac:dyDescent="0.25">
      <c r="A650" s="71" t="s">
        <v>773</v>
      </c>
      <c r="B650" t="s">
        <v>45</v>
      </c>
      <c r="C650" t="s">
        <v>11</v>
      </c>
      <c r="F650" s="108"/>
    </row>
    <row r="651" spans="1:6" x14ac:dyDescent="0.25">
      <c r="A651" s="71" t="s">
        <v>774</v>
      </c>
      <c r="B651" t="s">
        <v>45</v>
      </c>
      <c r="C651" t="s">
        <v>11</v>
      </c>
      <c r="F651" s="108"/>
    </row>
    <row r="652" spans="1:6" x14ac:dyDescent="0.25">
      <c r="A652" s="71" t="s">
        <v>754</v>
      </c>
      <c r="B652" t="s">
        <v>41</v>
      </c>
      <c r="C652" t="s">
        <v>11</v>
      </c>
      <c r="F652" s="108"/>
    </row>
    <row r="653" spans="1:6" x14ac:dyDescent="0.25">
      <c r="A653" s="71" t="s">
        <v>763</v>
      </c>
      <c r="B653" t="s">
        <v>42</v>
      </c>
      <c r="C653" t="s">
        <v>11</v>
      </c>
      <c r="F653" s="108"/>
    </row>
    <row r="654" spans="1:6" x14ac:dyDescent="0.25">
      <c r="A654" s="71" t="s">
        <v>770</v>
      </c>
      <c r="B654" t="s">
        <v>42</v>
      </c>
      <c r="C654" t="s">
        <v>11</v>
      </c>
      <c r="F654" s="108"/>
    </row>
    <row r="655" spans="1:6" x14ac:dyDescent="0.25">
      <c r="A655" s="71" t="s">
        <v>752</v>
      </c>
      <c r="B655" t="s">
        <v>41</v>
      </c>
      <c r="C655" t="s">
        <v>11</v>
      </c>
      <c r="F655" s="108"/>
    </row>
    <row r="656" spans="1:6" x14ac:dyDescent="0.25">
      <c r="A656" s="71" t="s">
        <v>764</v>
      </c>
      <c r="B656" t="s">
        <v>42</v>
      </c>
      <c r="C656" t="s">
        <v>11</v>
      </c>
      <c r="F656" s="108"/>
    </row>
    <row r="657" spans="1:6" x14ac:dyDescent="0.25">
      <c r="A657" s="71" t="s">
        <v>769</v>
      </c>
      <c r="B657" t="s">
        <v>42</v>
      </c>
      <c r="C657" t="s">
        <v>11</v>
      </c>
      <c r="F657" s="108"/>
    </row>
    <row r="658" spans="1:6" x14ac:dyDescent="0.25">
      <c r="A658" s="71" t="s">
        <v>753</v>
      </c>
      <c r="B658" t="s">
        <v>41</v>
      </c>
      <c r="C658" t="s">
        <v>11</v>
      </c>
      <c r="F658" s="108"/>
    </row>
    <row r="659" spans="1:6" x14ac:dyDescent="0.25">
      <c r="A659" s="71" t="s">
        <v>765</v>
      </c>
      <c r="B659" t="s">
        <v>42</v>
      </c>
      <c r="C659" t="s">
        <v>11</v>
      </c>
      <c r="F659" s="108"/>
    </row>
    <row r="660" spans="1:6" x14ac:dyDescent="0.25">
      <c r="A660" s="71" t="s">
        <v>775</v>
      </c>
      <c r="B660" t="s">
        <v>45</v>
      </c>
      <c r="C660" t="s">
        <v>11</v>
      </c>
      <c r="F660" s="108"/>
    </row>
    <row r="661" spans="1:6" x14ac:dyDescent="0.25">
      <c r="A661" s="71" t="s">
        <v>776</v>
      </c>
      <c r="B661" t="s">
        <v>45</v>
      </c>
      <c r="C661" t="s">
        <v>11</v>
      </c>
      <c r="F661" s="108"/>
    </row>
    <row r="662" spans="1:6" x14ac:dyDescent="0.25">
      <c r="A662" s="71" t="s">
        <v>751</v>
      </c>
      <c r="B662" t="s">
        <v>41</v>
      </c>
      <c r="C662" t="s">
        <v>11</v>
      </c>
      <c r="F662" s="108"/>
    </row>
    <row r="663" spans="1:6" x14ac:dyDescent="0.25">
      <c r="A663" s="71" t="s">
        <v>766</v>
      </c>
      <c r="B663" t="s">
        <v>42</v>
      </c>
      <c r="C663" t="s">
        <v>11</v>
      </c>
      <c r="F663" s="108"/>
    </row>
    <row r="664" spans="1:6" x14ac:dyDescent="0.25">
      <c r="A664" s="71" t="s">
        <v>771</v>
      </c>
      <c r="B664" t="s">
        <v>42</v>
      </c>
      <c r="C664" t="s">
        <v>11</v>
      </c>
      <c r="F664" s="108"/>
    </row>
    <row r="665" spans="1:6" x14ac:dyDescent="0.25">
      <c r="A665" s="71" t="s">
        <v>772</v>
      </c>
      <c r="B665" t="s">
        <v>42</v>
      </c>
      <c r="C665" t="s">
        <v>11</v>
      </c>
      <c r="F665" s="108"/>
    </row>
    <row r="666" spans="1:6" x14ac:dyDescent="0.25">
      <c r="A666" s="71" t="s">
        <v>767</v>
      </c>
      <c r="B666" t="s">
        <v>42</v>
      </c>
      <c r="C666" t="s">
        <v>11</v>
      </c>
      <c r="F666" s="108"/>
    </row>
    <row r="667" spans="1:6" x14ac:dyDescent="0.25">
      <c r="A667" s="71" t="s">
        <v>777</v>
      </c>
      <c r="B667" t="s">
        <v>45</v>
      </c>
      <c r="C667" t="s">
        <v>11</v>
      </c>
      <c r="F667" s="108"/>
    </row>
    <row r="668" spans="1:6" x14ac:dyDescent="0.25">
      <c r="A668" s="71" t="s">
        <v>778</v>
      </c>
      <c r="B668" t="s">
        <v>45</v>
      </c>
      <c r="C668" t="s">
        <v>11</v>
      </c>
      <c r="F668" s="108"/>
    </row>
    <row r="669" spans="1:6" x14ac:dyDescent="0.25">
      <c r="A669" s="71" t="s">
        <v>768</v>
      </c>
      <c r="B669" t="s">
        <v>42</v>
      </c>
      <c r="C669" t="s">
        <v>11</v>
      </c>
      <c r="F669" s="108"/>
    </row>
    <row r="670" spans="1:6" x14ac:dyDescent="0.25">
      <c r="A670" s="71" t="s">
        <v>779</v>
      </c>
      <c r="B670" t="s">
        <v>45</v>
      </c>
      <c r="C670" t="s">
        <v>11</v>
      </c>
      <c r="F670" s="108"/>
    </row>
    <row r="671" spans="1:6" x14ac:dyDescent="0.25">
      <c r="A671" s="71" t="s">
        <v>780</v>
      </c>
      <c r="B671" t="s">
        <v>45</v>
      </c>
      <c r="C671" t="s">
        <v>11</v>
      </c>
      <c r="F671" s="108"/>
    </row>
    <row r="672" spans="1:6" x14ac:dyDescent="0.25">
      <c r="A672" s="71" t="s">
        <v>532</v>
      </c>
      <c r="B672" t="s">
        <v>38</v>
      </c>
      <c r="C672" t="s">
        <v>11</v>
      </c>
      <c r="F672" s="108"/>
    </row>
    <row r="673" spans="1:6" x14ac:dyDescent="0.25">
      <c r="A673" s="71" t="s">
        <v>534</v>
      </c>
      <c r="B673" t="s">
        <v>38</v>
      </c>
      <c r="C673" t="s">
        <v>11</v>
      </c>
      <c r="F673" s="108"/>
    </row>
    <row r="674" spans="1:6" x14ac:dyDescent="0.25">
      <c r="A674" s="71" t="s">
        <v>533</v>
      </c>
      <c r="B674" t="s">
        <v>38</v>
      </c>
      <c r="C674" t="s">
        <v>11</v>
      </c>
      <c r="F674" s="108"/>
    </row>
    <row r="675" spans="1:6" x14ac:dyDescent="0.25">
      <c r="A675" s="71" t="s">
        <v>559</v>
      </c>
      <c r="B675" t="s">
        <v>38</v>
      </c>
      <c r="C675" t="s">
        <v>11</v>
      </c>
      <c r="F675" s="108"/>
    </row>
    <row r="676" spans="1:6" x14ac:dyDescent="0.25">
      <c r="A676" s="71" t="s">
        <v>561</v>
      </c>
      <c r="B676" t="s">
        <v>38</v>
      </c>
      <c r="C676" t="s">
        <v>11</v>
      </c>
      <c r="F676" s="108"/>
    </row>
    <row r="677" spans="1:6" x14ac:dyDescent="0.25">
      <c r="A677" s="71" t="s">
        <v>560</v>
      </c>
      <c r="B677" t="s">
        <v>38</v>
      </c>
      <c r="C677" t="s">
        <v>11</v>
      </c>
      <c r="F677" s="108"/>
    </row>
    <row r="678" spans="1:6" x14ac:dyDescent="0.25">
      <c r="A678" s="71" t="s">
        <v>547</v>
      </c>
      <c r="B678" t="s">
        <v>38</v>
      </c>
      <c r="C678" t="s">
        <v>11</v>
      </c>
      <c r="F678" s="108"/>
    </row>
    <row r="679" spans="1:6" x14ac:dyDescent="0.25">
      <c r="A679" s="71" t="s">
        <v>549</v>
      </c>
      <c r="B679" t="s">
        <v>38</v>
      </c>
      <c r="C679" t="s">
        <v>11</v>
      </c>
      <c r="F679" s="108"/>
    </row>
    <row r="680" spans="1:6" x14ac:dyDescent="0.25">
      <c r="A680" s="71" t="s">
        <v>548</v>
      </c>
      <c r="B680" t="s">
        <v>38</v>
      </c>
      <c r="C680" t="s">
        <v>11</v>
      </c>
      <c r="F680" s="108"/>
    </row>
    <row r="681" spans="1:6" x14ac:dyDescent="0.25">
      <c r="A681" s="71" t="s">
        <v>577</v>
      </c>
      <c r="B681" t="s">
        <v>38</v>
      </c>
      <c r="C681" t="s">
        <v>11</v>
      </c>
      <c r="F681" s="108"/>
    </row>
    <row r="682" spans="1:6" x14ac:dyDescent="0.25">
      <c r="A682" s="71" t="s">
        <v>579</v>
      </c>
      <c r="B682" t="s">
        <v>38</v>
      </c>
      <c r="C682" t="s">
        <v>11</v>
      </c>
      <c r="F682" s="108"/>
    </row>
    <row r="683" spans="1:6" x14ac:dyDescent="0.25">
      <c r="A683" s="71" t="s">
        <v>578</v>
      </c>
      <c r="B683" t="s">
        <v>38</v>
      </c>
      <c r="C683" t="s">
        <v>11</v>
      </c>
      <c r="F683" s="108"/>
    </row>
    <row r="684" spans="1:6" x14ac:dyDescent="0.25">
      <c r="A684" s="71" t="s">
        <v>568</v>
      </c>
      <c r="B684" t="s">
        <v>38</v>
      </c>
      <c r="C684" t="s">
        <v>11</v>
      </c>
      <c r="F684" s="108"/>
    </row>
    <row r="685" spans="1:6" x14ac:dyDescent="0.25">
      <c r="A685" s="71" t="s">
        <v>570</v>
      </c>
      <c r="B685" t="s">
        <v>38</v>
      </c>
      <c r="C685" t="s">
        <v>11</v>
      </c>
      <c r="F685" s="108"/>
    </row>
    <row r="686" spans="1:6" x14ac:dyDescent="0.25">
      <c r="A686" s="71" t="s">
        <v>569</v>
      </c>
      <c r="B686" t="s">
        <v>38</v>
      </c>
      <c r="C686" t="s">
        <v>11</v>
      </c>
      <c r="F686" s="108"/>
    </row>
    <row r="687" spans="1:6" x14ac:dyDescent="0.25">
      <c r="A687" s="71" t="s">
        <v>574</v>
      </c>
      <c r="B687" t="s">
        <v>38</v>
      </c>
      <c r="C687" t="s">
        <v>11</v>
      </c>
      <c r="F687" s="108"/>
    </row>
    <row r="688" spans="1:6" x14ac:dyDescent="0.25">
      <c r="A688" s="71" t="s">
        <v>576</v>
      </c>
      <c r="B688" t="s">
        <v>38</v>
      </c>
      <c r="C688" t="s">
        <v>11</v>
      </c>
      <c r="F688" s="108"/>
    </row>
    <row r="689" spans="1:6" x14ac:dyDescent="0.25">
      <c r="A689" s="71" t="s">
        <v>575</v>
      </c>
      <c r="B689" t="s">
        <v>38</v>
      </c>
      <c r="C689" t="s">
        <v>11</v>
      </c>
      <c r="F689" s="108"/>
    </row>
    <row r="690" spans="1:6" x14ac:dyDescent="0.25">
      <c r="A690" s="71" t="s">
        <v>595</v>
      </c>
      <c r="B690" t="s">
        <v>39</v>
      </c>
      <c r="C690" t="s">
        <v>11</v>
      </c>
      <c r="F690" s="108"/>
    </row>
    <row r="691" spans="1:6" x14ac:dyDescent="0.25">
      <c r="A691" s="71" t="s">
        <v>597</v>
      </c>
      <c r="B691" t="s">
        <v>39</v>
      </c>
      <c r="C691" t="s">
        <v>11</v>
      </c>
      <c r="F691" s="108"/>
    </row>
    <row r="692" spans="1:6" x14ac:dyDescent="0.25">
      <c r="A692" s="71" t="s">
        <v>596</v>
      </c>
      <c r="B692" t="s">
        <v>39</v>
      </c>
      <c r="C692" t="s">
        <v>11</v>
      </c>
      <c r="F692" s="108"/>
    </row>
    <row r="693" spans="1:6" x14ac:dyDescent="0.25">
      <c r="A693" s="71" t="s">
        <v>755</v>
      </c>
      <c r="B693" t="s">
        <v>41</v>
      </c>
      <c r="C693" t="s">
        <v>11</v>
      </c>
      <c r="F693" s="108"/>
    </row>
    <row r="694" spans="1:6" x14ac:dyDescent="0.25">
      <c r="A694" s="71" t="s">
        <v>757</v>
      </c>
      <c r="B694" t="s">
        <v>42</v>
      </c>
      <c r="C694" t="s">
        <v>11</v>
      </c>
      <c r="F694" s="108"/>
    </row>
    <row r="695" spans="1:6" x14ac:dyDescent="0.25">
      <c r="A695" s="71" t="s">
        <v>738</v>
      </c>
      <c r="B695" t="s">
        <v>40</v>
      </c>
      <c r="C695" t="s">
        <v>11</v>
      </c>
      <c r="F695" s="108"/>
    </row>
    <row r="696" spans="1:6" x14ac:dyDescent="0.25">
      <c r="A696" s="71" t="s">
        <v>600</v>
      </c>
      <c r="B696" t="s">
        <v>39</v>
      </c>
      <c r="C696" t="s">
        <v>11</v>
      </c>
      <c r="F696" s="108"/>
    </row>
    <row r="697" spans="1:6" x14ac:dyDescent="0.25">
      <c r="A697" s="71" t="s">
        <v>602</v>
      </c>
      <c r="B697" t="s">
        <v>39</v>
      </c>
      <c r="C697" t="s">
        <v>11</v>
      </c>
      <c r="F697" s="108"/>
    </row>
    <row r="698" spans="1:6" x14ac:dyDescent="0.25">
      <c r="A698" s="71" t="s">
        <v>601</v>
      </c>
      <c r="B698" t="s">
        <v>39</v>
      </c>
      <c r="C698" t="s">
        <v>11</v>
      </c>
      <c r="F698" s="108"/>
    </row>
    <row r="699" spans="1:6" x14ac:dyDescent="0.25">
      <c r="A699" s="71" t="s">
        <v>649</v>
      </c>
      <c r="B699" t="s">
        <v>40</v>
      </c>
      <c r="C699" t="s">
        <v>11</v>
      </c>
      <c r="F699" s="108"/>
    </row>
    <row r="700" spans="1:6" x14ac:dyDescent="0.25">
      <c r="A700" s="71" t="s">
        <v>651</v>
      </c>
      <c r="B700" t="s">
        <v>40</v>
      </c>
      <c r="C700" t="s">
        <v>11</v>
      </c>
      <c r="F700" s="108"/>
    </row>
    <row r="701" spans="1:6" x14ac:dyDescent="0.25">
      <c r="A701" s="71" t="s">
        <v>650</v>
      </c>
      <c r="B701" t="s">
        <v>40</v>
      </c>
      <c r="C701" t="s">
        <v>11</v>
      </c>
      <c r="F701" s="108"/>
    </row>
    <row r="702" spans="1:6" x14ac:dyDescent="0.25">
      <c r="A702" s="71" t="s">
        <v>670</v>
      </c>
      <c r="B702" t="s">
        <v>40</v>
      </c>
      <c r="C702" t="s">
        <v>11</v>
      </c>
      <c r="F702" s="108"/>
    </row>
    <row r="703" spans="1:6" x14ac:dyDescent="0.25">
      <c r="A703" s="71" t="s">
        <v>697</v>
      </c>
      <c r="B703" t="s">
        <v>40</v>
      </c>
      <c r="C703" t="s">
        <v>11</v>
      </c>
      <c r="F703" s="108"/>
    </row>
    <row r="704" spans="1:6" x14ac:dyDescent="0.25">
      <c r="A704" s="71" t="s">
        <v>756</v>
      </c>
      <c r="B704" t="s">
        <v>41</v>
      </c>
      <c r="C704" t="s">
        <v>11</v>
      </c>
      <c r="F704" s="108"/>
    </row>
    <row r="705" spans="1:6" x14ac:dyDescent="0.25">
      <c r="A705" s="71" t="s">
        <v>758</v>
      </c>
      <c r="B705" t="s">
        <v>42</v>
      </c>
      <c r="C705" t="s">
        <v>11</v>
      </c>
      <c r="F705" s="108"/>
    </row>
    <row r="706" spans="1:6" x14ac:dyDescent="0.25">
      <c r="A706" s="71" t="s">
        <v>739</v>
      </c>
      <c r="B706" t="s">
        <v>40</v>
      </c>
      <c r="C706" t="s">
        <v>11</v>
      </c>
      <c r="F706" s="108"/>
    </row>
    <row r="707" spans="1:6" x14ac:dyDescent="0.25">
      <c r="A707" s="71" t="s">
        <v>748</v>
      </c>
      <c r="B707" t="s">
        <v>41</v>
      </c>
      <c r="C707" t="s">
        <v>11</v>
      </c>
      <c r="F707" s="108"/>
    </row>
    <row r="708" spans="1:6" x14ac:dyDescent="0.25">
      <c r="A708" s="71" t="s">
        <v>760</v>
      </c>
      <c r="B708" t="s">
        <v>42</v>
      </c>
      <c r="C708" t="s">
        <v>11</v>
      </c>
      <c r="F708" s="108"/>
    </row>
    <row r="709" spans="1:6" x14ac:dyDescent="0.25">
      <c r="A709" s="71" t="s">
        <v>541</v>
      </c>
      <c r="B709" t="s">
        <v>38</v>
      </c>
      <c r="C709" t="s">
        <v>11</v>
      </c>
      <c r="F709" s="108"/>
    </row>
    <row r="710" spans="1:6" x14ac:dyDescent="0.25">
      <c r="A710" s="71" t="s">
        <v>543</v>
      </c>
      <c r="B710" t="s">
        <v>38</v>
      </c>
      <c r="C710" t="s">
        <v>11</v>
      </c>
      <c r="F710" s="108"/>
    </row>
    <row r="711" spans="1:6" x14ac:dyDescent="0.25">
      <c r="A711" s="71" t="s">
        <v>542</v>
      </c>
      <c r="B711" t="s">
        <v>38</v>
      </c>
      <c r="C711" t="s">
        <v>11</v>
      </c>
      <c r="F711" s="108"/>
    </row>
    <row r="712" spans="1:6" x14ac:dyDescent="0.25">
      <c r="A712" s="71" t="s">
        <v>538</v>
      </c>
      <c r="B712" t="s">
        <v>38</v>
      </c>
      <c r="C712" t="s">
        <v>11</v>
      </c>
      <c r="F712" s="108"/>
    </row>
    <row r="713" spans="1:6" x14ac:dyDescent="0.25">
      <c r="A713" s="71" t="s">
        <v>540</v>
      </c>
      <c r="B713" t="s">
        <v>38</v>
      </c>
      <c r="C713" t="s">
        <v>11</v>
      </c>
      <c r="F713" s="108"/>
    </row>
    <row r="714" spans="1:6" x14ac:dyDescent="0.25">
      <c r="A714" s="71" t="s">
        <v>539</v>
      </c>
      <c r="B714" t="s">
        <v>38</v>
      </c>
      <c r="C714" t="s">
        <v>11</v>
      </c>
      <c r="F714" s="108"/>
    </row>
    <row r="715" spans="1:6" x14ac:dyDescent="0.25">
      <c r="A715" s="71" t="s">
        <v>544</v>
      </c>
      <c r="B715" t="s">
        <v>38</v>
      </c>
      <c r="C715" t="s">
        <v>11</v>
      </c>
      <c r="F715" s="108"/>
    </row>
    <row r="716" spans="1:6" x14ac:dyDescent="0.25">
      <c r="A716" s="71" t="s">
        <v>545</v>
      </c>
      <c r="B716" t="s">
        <v>38</v>
      </c>
      <c r="C716" t="s">
        <v>11</v>
      </c>
      <c r="F716" s="108"/>
    </row>
    <row r="717" spans="1:6" x14ac:dyDescent="0.25">
      <c r="A717" s="71" t="s">
        <v>546</v>
      </c>
      <c r="B717" t="s">
        <v>38</v>
      </c>
      <c r="C717" t="s">
        <v>11</v>
      </c>
      <c r="F717" s="108"/>
    </row>
    <row r="718" spans="1:6" x14ac:dyDescent="0.25">
      <c r="A718" s="71" t="s">
        <v>580</v>
      </c>
      <c r="B718" t="s">
        <v>39</v>
      </c>
      <c r="C718" t="s">
        <v>11</v>
      </c>
      <c r="F718" s="108"/>
    </row>
    <row r="719" spans="1:6" x14ac:dyDescent="0.25">
      <c r="A719" s="71" t="s">
        <v>582</v>
      </c>
      <c r="B719" t="s">
        <v>39</v>
      </c>
      <c r="C719" t="s">
        <v>11</v>
      </c>
      <c r="F719" s="108"/>
    </row>
    <row r="720" spans="1:6" x14ac:dyDescent="0.25">
      <c r="A720" s="71" t="s">
        <v>581</v>
      </c>
      <c r="B720" t="s">
        <v>39</v>
      </c>
      <c r="C720" t="s">
        <v>11</v>
      </c>
      <c r="F720" s="108"/>
    </row>
    <row r="721" spans="1:6" x14ac:dyDescent="0.25">
      <c r="A721" s="71" t="s">
        <v>562</v>
      </c>
      <c r="B721" t="s">
        <v>38</v>
      </c>
      <c r="C721" t="s">
        <v>11</v>
      </c>
      <c r="F721" s="108"/>
    </row>
    <row r="722" spans="1:6" x14ac:dyDescent="0.25">
      <c r="A722" s="71" t="s">
        <v>564</v>
      </c>
      <c r="B722" t="s">
        <v>38</v>
      </c>
      <c r="C722" t="s">
        <v>11</v>
      </c>
      <c r="F722" s="108"/>
    </row>
    <row r="723" spans="1:6" x14ac:dyDescent="0.25">
      <c r="A723" s="71" t="s">
        <v>563</v>
      </c>
      <c r="B723" t="s">
        <v>38</v>
      </c>
      <c r="C723" t="s">
        <v>11</v>
      </c>
      <c r="F723" s="108"/>
    </row>
    <row r="724" spans="1:6" x14ac:dyDescent="0.25">
      <c r="A724" s="71" t="s">
        <v>565</v>
      </c>
      <c r="B724" t="s">
        <v>38</v>
      </c>
      <c r="C724" t="s">
        <v>11</v>
      </c>
      <c r="F724" s="108"/>
    </row>
    <row r="725" spans="1:6" x14ac:dyDescent="0.25">
      <c r="A725" s="71" t="s">
        <v>567</v>
      </c>
      <c r="B725" t="s">
        <v>38</v>
      </c>
      <c r="C725" t="s">
        <v>11</v>
      </c>
      <c r="F725" s="108"/>
    </row>
    <row r="726" spans="1:6" x14ac:dyDescent="0.25">
      <c r="A726" s="71" t="s">
        <v>566</v>
      </c>
      <c r="B726" t="s">
        <v>38</v>
      </c>
      <c r="C726" t="s">
        <v>11</v>
      </c>
      <c r="F726" s="108"/>
    </row>
    <row r="727" spans="1:6" x14ac:dyDescent="0.25">
      <c r="A727" s="71" t="s">
        <v>586</v>
      </c>
      <c r="B727" t="s">
        <v>39</v>
      </c>
      <c r="C727" t="s">
        <v>11</v>
      </c>
      <c r="F727" s="108"/>
    </row>
    <row r="728" spans="1:6" x14ac:dyDescent="0.25">
      <c r="A728" s="71" t="s">
        <v>588</v>
      </c>
      <c r="B728" t="s">
        <v>39</v>
      </c>
      <c r="C728" t="s">
        <v>11</v>
      </c>
      <c r="F728" s="108"/>
    </row>
    <row r="729" spans="1:6" x14ac:dyDescent="0.25">
      <c r="A729" s="71" t="s">
        <v>587</v>
      </c>
      <c r="B729" t="s">
        <v>39</v>
      </c>
      <c r="C729" t="s">
        <v>11</v>
      </c>
      <c r="F729" s="108"/>
    </row>
    <row r="730" spans="1:6" x14ac:dyDescent="0.25">
      <c r="A730" s="71" t="s">
        <v>550</v>
      </c>
      <c r="B730" t="s">
        <v>38</v>
      </c>
      <c r="C730" t="s">
        <v>11</v>
      </c>
      <c r="F730" s="108"/>
    </row>
    <row r="731" spans="1:6" x14ac:dyDescent="0.25">
      <c r="A731" s="71" t="s">
        <v>552</v>
      </c>
      <c r="B731" t="s">
        <v>38</v>
      </c>
      <c r="C731" t="s">
        <v>11</v>
      </c>
      <c r="F731" s="108"/>
    </row>
    <row r="732" spans="1:6" x14ac:dyDescent="0.25">
      <c r="A732" s="71" t="s">
        <v>551</v>
      </c>
      <c r="B732" t="s">
        <v>38</v>
      </c>
      <c r="C732" t="s">
        <v>11</v>
      </c>
      <c r="F732" s="108"/>
    </row>
    <row r="733" spans="1:6" x14ac:dyDescent="0.25">
      <c r="A733" s="71" t="s">
        <v>553</v>
      </c>
      <c r="B733" t="s">
        <v>38</v>
      </c>
      <c r="C733" t="s">
        <v>11</v>
      </c>
      <c r="F733" s="108"/>
    </row>
    <row r="734" spans="1:6" x14ac:dyDescent="0.25">
      <c r="A734" s="71" t="s">
        <v>555</v>
      </c>
      <c r="B734" t="s">
        <v>38</v>
      </c>
      <c r="C734" t="s">
        <v>11</v>
      </c>
      <c r="F734" s="108"/>
    </row>
    <row r="735" spans="1:6" x14ac:dyDescent="0.25">
      <c r="A735" s="71" t="s">
        <v>554</v>
      </c>
      <c r="B735" t="s">
        <v>38</v>
      </c>
      <c r="C735" t="s">
        <v>11</v>
      </c>
      <c r="F735" s="108"/>
    </row>
    <row r="736" spans="1:6" x14ac:dyDescent="0.25">
      <c r="A736" s="71" t="s">
        <v>556</v>
      </c>
      <c r="B736" t="s">
        <v>38</v>
      </c>
      <c r="C736" t="s">
        <v>11</v>
      </c>
      <c r="F736" s="108"/>
    </row>
    <row r="737" spans="1:6" x14ac:dyDescent="0.25">
      <c r="A737" s="71" t="s">
        <v>558</v>
      </c>
      <c r="B737" t="s">
        <v>38</v>
      </c>
      <c r="C737" t="s">
        <v>11</v>
      </c>
      <c r="F737" s="108"/>
    </row>
    <row r="738" spans="1:6" x14ac:dyDescent="0.25">
      <c r="A738" s="71" t="s">
        <v>557</v>
      </c>
      <c r="B738" t="s">
        <v>38</v>
      </c>
      <c r="C738" t="s">
        <v>11</v>
      </c>
      <c r="F738" s="108"/>
    </row>
    <row r="739" spans="1:6" x14ac:dyDescent="0.25">
      <c r="A739" s="71" t="s">
        <v>583</v>
      </c>
      <c r="B739" t="s">
        <v>39</v>
      </c>
      <c r="C739" t="s">
        <v>11</v>
      </c>
      <c r="F739" s="108"/>
    </row>
    <row r="740" spans="1:6" x14ac:dyDescent="0.25">
      <c r="A740" s="71" t="s">
        <v>585</v>
      </c>
      <c r="B740" t="s">
        <v>39</v>
      </c>
      <c r="C740" t="s">
        <v>11</v>
      </c>
      <c r="F740" s="108"/>
    </row>
    <row r="741" spans="1:6" x14ac:dyDescent="0.25">
      <c r="A741" s="71" t="s">
        <v>584</v>
      </c>
      <c r="B741" t="s">
        <v>39</v>
      </c>
      <c r="C741" t="s">
        <v>11</v>
      </c>
      <c r="F741" s="108"/>
    </row>
    <row r="742" spans="1:6" x14ac:dyDescent="0.25">
      <c r="A742" s="71" t="s">
        <v>571</v>
      </c>
      <c r="B742" t="s">
        <v>38</v>
      </c>
      <c r="C742" t="s">
        <v>11</v>
      </c>
      <c r="F742" s="108"/>
    </row>
    <row r="743" spans="1:6" x14ac:dyDescent="0.25">
      <c r="A743" s="71" t="s">
        <v>573</v>
      </c>
      <c r="B743" t="s">
        <v>38</v>
      </c>
      <c r="C743" t="s">
        <v>11</v>
      </c>
      <c r="F743" s="108"/>
    </row>
    <row r="744" spans="1:6" x14ac:dyDescent="0.25">
      <c r="A744" s="71" t="s">
        <v>572</v>
      </c>
      <c r="B744" t="s">
        <v>38</v>
      </c>
      <c r="C744" t="s">
        <v>11</v>
      </c>
      <c r="F744" s="108"/>
    </row>
    <row r="745" spans="1:6" x14ac:dyDescent="0.25">
      <c r="A745" s="71" t="s">
        <v>589</v>
      </c>
      <c r="B745" t="s">
        <v>39</v>
      </c>
      <c r="C745" t="s">
        <v>11</v>
      </c>
      <c r="F745" s="108"/>
    </row>
    <row r="746" spans="1:6" x14ac:dyDescent="0.25">
      <c r="A746" s="71" t="s">
        <v>591</v>
      </c>
      <c r="B746" t="s">
        <v>39</v>
      </c>
      <c r="C746" t="s">
        <v>11</v>
      </c>
      <c r="F746" s="108"/>
    </row>
    <row r="747" spans="1:6" x14ac:dyDescent="0.25">
      <c r="A747" s="71" t="s">
        <v>590</v>
      </c>
      <c r="B747" t="s">
        <v>39</v>
      </c>
      <c r="C747" t="s">
        <v>11</v>
      </c>
      <c r="F747" s="108"/>
    </row>
    <row r="748" spans="1:6" x14ac:dyDescent="0.25">
      <c r="A748" s="71" t="s">
        <v>592</v>
      </c>
      <c r="B748" t="s">
        <v>39</v>
      </c>
      <c r="C748" t="s">
        <v>11</v>
      </c>
      <c r="F748" s="108"/>
    </row>
    <row r="749" spans="1:6" x14ac:dyDescent="0.25">
      <c r="A749" s="71" t="s">
        <v>594</v>
      </c>
      <c r="B749" t="s">
        <v>39</v>
      </c>
      <c r="C749" t="s">
        <v>11</v>
      </c>
      <c r="F749" s="108"/>
    </row>
    <row r="750" spans="1:6" x14ac:dyDescent="0.25">
      <c r="A750" s="71" t="s">
        <v>593</v>
      </c>
      <c r="B750" t="s">
        <v>39</v>
      </c>
      <c r="C750" t="s">
        <v>11</v>
      </c>
      <c r="F750" s="108"/>
    </row>
    <row r="751" spans="1:6" x14ac:dyDescent="0.25">
      <c r="A751" s="71" t="s">
        <v>598</v>
      </c>
      <c r="B751" t="s">
        <v>39</v>
      </c>
      <c r="C751" t="s">
        <v>11</v>
      </c>
      <c r="F751" s="108"/>
    </row>
    <row r="752" spans="1:6" x14ac:dyDescent="0.25">
      <c r="A752" s="71" t="s">
        <v>599</v>
      </c>
      <c r="B752" t="s">
        <v>39</v>
      </c>
      <c r="C752" t="s">
        <v>11</v>
      </c>
      <c r="F752" s="108"/>
    </row>
    <row r="753" spans="1:6" x14ac:dyDescent="0.25">
      <c r="A753" s="71" t="s">
        <v>605</v>
      </c>
      <c r="B753" t="s">
        <v>39</v>
      </c>
      <c r="C753" t="s">
        <v>11</v>
      </c>
      <c r="F753" s="108"/>
    </row>
    <row r="754" spans="1:6" x14ac:dyDescent="0.25">
      <c r="A754" s="71" t="s">
        <v>663</v>
      </c>
      <c r="B754" t="s">
        <v>40</v>
      </c>
      <c r="C754" t="s">
        <v>11</v>
      </c>
      <c r="F754" s="108"/>
    </row>
    <row r="755" spans="1:6" x14ac:dyDescent="0.25">
      <c r="A755" s="71" t="s">
        <v>667</v>
      </c>
      <c r="B755" t="s">
        <v>40</v>
      </c>
      <c r="C755" t="s">
        <v>11</v>
      </c>
      <c r="F755" s="108"/>
    </row>
    <row r="756" spans="1:6" x14ac:dyDescent="0.25">
      <c r="A756" s="71" t="s">
        <v>628</v>
      </c>
      <c r="B756" t="s">
        <v>40</v>
      </c>
      <c r="C756" t="s">
        <v>11</v>
      </c>
      <c r="F756" s="108"/>
    </row>
    <row r="757" spans="1:6" x14ac:dyDescent="0.25">
      <c r="A757" s="71" t="s">
        <v>629</v>
      </c>
      <c r="B757" t="s">
        <v>40</v>
      </c>
      <c r="C757" t="s">
        <v>11</v>
      </c>
      <c r="F757" s="108"/>
    </row>
    <row r="758" spans="1:6" x14ac:dyDescent="0.25">
      <c r="A758" s="71" t="s">
        <v>632</v>
      </c>
      <c r="B758" t="s">
        <v>40</v>
      </c>
      <c r="C758" t="s">
        <v>11</v>
      </c>
      <c r="F758" s="108"/>
    </row>
    <row r="759" spans="1:6" x14ac:dyDescent="0.25">
      <c r="A759" s="71" t="s">
        <v>631</v>
      </c>
      <c r="B759" t="s">
        <v>40</v>
      </c>
      <c r="C759" t="s">
        <v>11</v>
      </c>
      <c r="F759" s="108"/>
    </row>
    <row r="760" spans="1:6" x14ac:dyDescent="0.25">
      <c r="A760" s="71" t="s">
        <v>630</v>
      </c>
      <c r="B760" t="s">
        <v>40</v>
      </c>
      <c r="C760" t="s">
        <v>11</v>
      </c>
      <c r="F760" s="108"/>
    </row>
    <row r="761" spans="1:6" x14ac:dyDescent="0.25">
      <c r="A761" s="71" t="s">
        <v>604</v>
      </c>
      <c r="B761" t="s">
        <v>39</v>
      </c>
      <c r="C761" t="s">
        <v>11</v>
      </c>
      <c r="F761" s="108"/>
    </row>
    <row r="762" spans="1:6" x14ac:dyDescent="0.25">
      <c r="A762" s="71" t="s">
        <v>606</v>
      </c>
      <c r="B762" t="s">
        <v>39</v>
      </c>
      <c r="C762" t="s">
        <v>11</v>
      </c>
      <c r="F762" s="108"/>
    </row>
    <row r="763" spans="1:6" x14ac:dyDescent="0.25">
      <c r="A763" s="71" t="s">
        <v>603</v>
      </c>
      <c r="B763" t="s">
        <v>39</v>
      </c>
      <c r="C763" t="s">
        <v>11</v>
      </c>
      <c r="F763" s="108"/>
    </row>
    <row r="764" spans="1:6" x14ac:dyDescent="0.25">
      <c r="A764" s="71" t="s">
        <v>662</v>
      </c>
      <c r="B764" t="s">
        <v>40</v>
      </c>
      <c r="C764" t="s">
        <v>11</v>
      </c>
      <c r="F764" s="108"/>
    </row>
    <row r="765" spans="1:6" x14ac:dyDescent="0.25">
      <c r="A765" s="71" t="s">
        <v>656</v>
      </c>
      <c r="B765" t="s">
        <v>40</v>
      </c>
      <c r="C765" t="s">
        <v>11</v>
      </c>
      <c r="F765" s="108"/>
    </row>
    <row r="766" spans="1:6" x14ac:dyDescent="0.25">
      <c r="A766" s="71" t="s">
        <v>676</v>
      </c>
      <c r="B766" t="s">
        <v>40</v>
      </c>
      <c r="C766" t="s">
        <v>11</v>
      </c>
      <c r="F766" s="108"/>
    </row>
    <row r="767" spans="1:6" x14ac:dyDescent="0.25">
      <c r="A767" s="71" t="s">
        <v>708</v>
      </c>
      <c r="B767" t="s">
        <v>40</v>
      </c>
      <c r="C767" t="s">
        <v>11</v>
      </c>
      <c r="F767" s="108"/>
    </row>
    <row r="768" spans="1:6" x14ac:dyDescent="0.25">
      <c r="A768" s="71" t="s">
        <v>660</v>
      </c>
      <c r="B768" t="s">
        <v>40</v>
      </c>
      <c r="C768" t="s">
        <v>11</v>
      </c>
      <c r="F768" s="108"/>
    </row>
    <row r="769" spans="1:6" x14ac:dyDescent="0.25">
      <c r="A769" s="71" t="s">
        <v>634</v>
      </c>
      <c r="B769" t="s">
        <v>40</v>
      </c>
      <c r="C769" t="s">
        <v>11</v>
      </c>
      <c r="F769" s="108"/>
    </row>
    <row r="770" spans="1:6" x14ac:dyDescent="0.25">
      <c r="A770" s="71" t="s">
        <v>636</v>
      </c>
      <c r="B770" t="s">
        <v>40</v>
      </c>
      <c r="C770" t="s">
        <v>11</v>
      </c>
      <c r="F770" s="108"/>
    </row>
    <row r="771" spans="1:6" x14ac:dyDescent="0.25">
      <c r="A771" s="71" t="s">
        <v>635</v>
      </c>
      <c r="B771" t="s">
        <v>40</v>
      </c>
      <c r="C771" t="s">
        <v>11</v>
      </c>
      <c r="F771" s="108"/>
    </row>
    <row r="772" spans="1:6" x14ac:dyDescent="0.25">
      <c r="A772" s="71" t="s">
        <v>633</v>
      </c>
      <c r="B772" t="s">
        <v>40</v>
      </c>
      <c r="C772" t="s">
        <v>11</v>
      </c>
      <c r="F772" s="108"/>
    </row>
    <row r="773" spans="1:6" x14ac:dyDescent="0.25">
      <c r="A773" s="71" t="s">
        <v>637</v>
      </c>
      <c r="B773" t="s">
        <v>40</v>
      </c>
      <c r="C773" t="s">
        <v>11</v>
      </c>
      <c r="F773" s="108"/>
    </row>
    <row r="774" spans="1:6" x14ac:dyDescent="0.25">
      <c r="A774" s="71" t="s">
        <v>659</v>
      </c>
      <c r="B774" t="s">
        <v>40</v>
      </c>
      <c r="C774" t="s">
        <v>11</v>
      </c>
      <c r="F774" s="108"/>
    </row>
    <row r="775" spans="1:6" x14ac:dyDescent="0.25">
      <c r="A775" s="71" t="s">
        <v>689</v>
      </c>
      <c r="B775" t="s">
        <v>40</v>
      </c>
      <c r="C775" t="s">
        <v>11</v>
      </c>
      <c r="F775" s="108"/>
    </row>
    <row r="776" spans="1:6" x14ac:dyDescent="0.25">
      <c r="A776" s="71" t="s">
        <v>690</v>
      </c>
      <c r="B776" t="s">
        <v>40</v>
      </c>
      <c r="C776" t="s">
        <v>11</v>
      </c>
      <c r="F776" s="108"/>
    </row>
    <row r="777" spans="1:6" x14ac:dyDescent="0.25">
      <c r="A777" s="71" t="s">
        <v>700</v>
      </c>
      <c r="B777" t="s">
        <v>40</v>
      </c>
      <c r="C777" t="s">
        <v>11</v>
      </c>
      <c r="F777" s="108"/>
    </row>
    <row r="778" spans="1:6" x14ac:dyDescent="0.25">
      <c r="A778" s="71" t="s">
        <v>701</v>
      </c>
      <c r="B778" t="s">
        <v>40</v>
      </c>
      <c r="C778" t="s">
        <v>11</v>
      </c>
      <c r="F778" s="108"/>
    </row>
    <row r="779" spans="1:6" x14ac:dyDescent="0.25">
      <c r="A779" s="71" t="s">
        <v>624</v>
      </c>
      <c r="B779" t="s">
        <v>40</v>
      </c>
      <c r="C779" t="s">
        <v>11</v>
      </c>
      <c r="F779" s="108"/>
    </row>
    <row r="780" spans="1:6" x14ac:dyDescent="0.25">
      <c r="A780" s="71" t="s">
        <v>625</v>
      </c>
      <c r="B780" t="s">
        <v>40</v>
      </c>
      <c r="C780" t="s">
        <v>11</v>
      </c>
      <c r="F780" s="108"/>
    </row>
    <row r="781" spans="1:6" x14ac:dyDescent="0.25">
      <c r="A781" s="71" t="s">
        <v>627</v>
      </c>
      <c r="B781" t="s">
        <v>40</v>
      </c>
      <c r="C781" t="s">
        <v>11</v>
      </c>
      <c r="F781" s="108"/>
    </row>
    <row r="782" spans="1:6" x14ac:dyDescent="0.25">
      <c r="A782" s="71" t="s">
        <v>626</v>
      </c>
      <c r="B782" t="s">
        <v>40</v>
      </c>
      <c r="C782" t="s">
        <v>11</v>
      </c>
      <c r="F782" s="108"/>
    </row>
    <row r="783" spans="1:6" x14ac:dyDescent="0.25">
      <c r="A783" s="71" t="s">
        <v>608</v>
      </c>
      <c r="B783" t="s">
        <v>39</v>
      </c>
      <c r="C783" t="s">
        <v>11</v>
      </c>
      <c r="F783" s="108"/>
    </row>
    <row r="784" spans="1:6" x14ac:dyDescent="0.25">
      <c r="A784" s="71" t="s">
        <v>607</v>
      </c>
      <c r="B784" t="s">
        <v>39</v>
      </c>
      <c r="C784" t="s">
        <v>11</v>
      </c>
      <c r="F784" s="108"/>
    </row>
    <row r="785" spans="1:6" x14ac:dyDescent="0.25">
      <c r="A785" s="71" t="s">
        <v>666</v>
      </c>
      <c r="B785" t="s">
        <v>40</v>
      </c>
      <c r="C785" t="s">
        <v>11</v>
      </c>
      <c r="F785" s="108"/>
    </row>
    <row r="786" spans="1:6" x14ac:dyDescent="0.25">
      <c r="A786" s="71" t="s">
        <v>675</v>
      </c>
      <c r="B786" t="s">
        <v>40</v>
      </c>
      <c r="C786" t="s">
        <v>11</v>
      </c>
      <c r="F786" s="108"/>
    </row>
    <row r="787" spans="1:6" x14ac:dyDescent="0.25">
      <c r="A787" s="71" t="s">
        <v>723</v>
      </c>
      <c r="B787" t="s">
        <v>40</v>
      </c>
      <c r="C787" t="s">
        <v>11</v>
      </c>
      <c r="F787" s="108"/>
    </row>
    <row r="788" spans="1:6" x14ac:dyDescent="0.25">
      <c r="A788" s="71" t="s">
        <v>654</v>
      </c>
      <c r="B788" t="s">
        <v>40</v>
      </c>
      <c r="C788" t="s">
        <v>11</v>
      </c>
      <c r="F788" s="108"/>
    </row>
    <row r="789" spans="1:6" x14ac:dyDescent="0.25">
      <c r="A789" s="71" t="s">
        <v>722</v>
      </c>
      <c r="B789" t="s">
        <v>40</v>
      </c>
      <c r="C789" t="s">
        <v>11</v>
      </c>
      <c r="F789" s="108"/>
    </row>
    <row r="790" spans="1:6" x14ac:dyDescent="0.25">
      <c r="A790" s="71" t="s">
        <v>655</v>
      </c>
      <c r="B790" t="s">
        <v>40</v>
      </c>
      <c r="C790" t="s">
        <v>11</v>
      </c>
      <c r="F790" s="108"/>
    </row>
    <row r="791" spans="1:6" x14ac:dyDescent="0.25">
      <c r="A791" s="71" t="s">
        <v>691</v>
      </c>
      <c r="B791" t="s">
        <v>40</v>
      </c>
      <c r="C791" t="s">
        <v>11</v>
      </c>
      <c r="F791" s="108"/>
    </row>
    <row r="792" spans="1:6" x14ac:dyDescent="0.25">
      <c r="A792" s="71" t="s">
        <v>674</v>
      </c>
      <c r="B792" t="s">
        <v>40</v>
      </c>
      <c r="C792" t="s">
        <v>11</v>
      </c>
      <c r="F792" s="108"/>
    </row>
    <row r="793" spans="1:6" x14ac:dyDescent="0.25">
      <c r="A793" s="71" t="s">
        <v>672</v>
      </c>
      <c r="B793" t="s">
        <v>40</v>
      </c>
      <c r="C793" t="s">
        <v>11</v>
      </c>
      <c r="F793" s="108"/>
    </row>
    <row r="794" spans="1:6" x14ac:dyDescent="0.25">
      <c r="A794" s="71" t="s">
        <v>715</v>
      </c>
      <c r="B794" t="s">
        <v>40</v>
      </c>
      <c r="C794" t="s">
        <v>11</v>
      </c>
      <c r="F794" s="108"/>
    </row>
    <row r="795" spans="1:6" x14ac:dyDescent="0.25">
      <c r="A795" s="71" t="s">
        <v>718</v>
      </c>
      <c r="B795" t="s">
        <v>40</v>
      </c>
      <c r="C795" t="s">
        <v>11</v>
      </c>
      <c r="F795" s="108"/>
    </row>
    <row r="796" spans="1:6" x14ac:dyDescent="0.25">
      <c r="A796" s="71" t="s">
        <v>716</v>
      </c>
      <c r="B796" t="s">
        <v>40</v>
      </c>
      <c r="C796" t="s">
        <v>11</v>
      </c>
      <c r="F796" s="108"/>
    </row>
    <row r="797" spans="1:6" x14ac:dyDescent="0.25">
      <c r="A797" s="71" t="s">
        <v>720</v>
      </c>
      <c r="B797" t="s">
        <v>40</v>
      </c>
      <c r="C797" t="s">
        <v>11</v>
      </c>
      <c r="F797" s="108"/>
    </row>
    <row r="798" spans="1:6" x14ac:dyDescent="0.25">
      <c r="A798" s="71" t="s">
        <v>717</v>
      </c>
      <c r="B798" t="s">
        <v>40</v>
      </c>
      <c r="C798" t="s">
        <v>11</v>
      </c>
      <c r="F798" s="108"/>
    </row>
    <row r="799" spans="1:6" x14ac:dyDescent="0.25">
      <c r="A799" s="71" t="s">
        <v>688</v>
      </c>
      <c r="B799" t="s">
        <v>40</v>
      </c>
      <c r="C799" t="s">
        <v>11</v>
      </c>
      <c r="F799" s="108"/>
    </row>
    <row r="800" spans="1:6" x14ac:dyDescent="0.25">
      <c r="A800" s="71" t="s">
        <v>692</v>
      </c>
      <c r="B800" t="s">
        <v>40</v>
      </c>
      <c r="C800" t="s">
        <v>11</v>
      </c>
      <c r="F800" s="108"/>
    </row>
    <row r="801" spans="1:6" x14ac:dyDescent="0.25">
      <c r="A801" s="71" t="s">
        <v>673</v>
      </c>
      <c r="B801" t="s">
        <v>40</v>
      </c>
      <c r="C801" t="s">
        <v>11</v>
      </c>
      <c r="F801" s="108"/>
    </row>
    <row r="802" spans="1:6" x14ac:dyDescent="0.25">
      <c r="A802" s="71" t="s">
        <v>671</v>
      </c>
      <c r="B802" t="s">
        <v>40</v>
      </c>
      <c r="C802" t="s">
        <v>11</v>
      </c>
      <c r="F802" s="108"/>
    </row>
    <row r="803" spans="1:6" x14ac:dyDescent="0.25">
      <c r="A803" s="71" t="s">
        <v>664</v>
      </c>
      <c r="B803" t="s">
        <v>40</v>
      </c>
      <c r="C803" t="s">
        <v>11</v>
      </c>
      <c r="F803" s="108"/>
    </row>
    <row r="804" spans="1:6" x14ac:dyDescent="0.25">
      <c r="A804" s="71" t="s">
        <v>668</v>
      </c>
      <c r="B804" t="s">
        <v>40</v>
      </c>
      <c r="C804" t="s">
        <v>11</v>
      </c>
      <c r="F804" s="108"/>
    </row>
    <row r="805" spans="1:6" x14ac:dyDescent="0.25">
      <c r="A805" s="71" t="s">
        <v>669</v>
      </c>
      <c r="B805" t="s">
        <v>40</v>
      </c>
      <c r="C805" t="s">
        <v>11</v>
      </c>
      <c r="F805" s="108"/>
    </row>
    <row r="806" spans="1:6" x14ac:dyDescent="0.25">
      <c r="A806" s="71" t="s">
        <v>665</v>
      </c>
      <c r="B806" t="s">
        <v>40</v>
      </c>
      <c r="C806" t="s">
        <v>11</v>
      </c>
      <c r="F806" s="108"/>
    </row>
    <row r="807" spans="1:6" x14ac:dyDescent="0.25">
      <c r="A807" s="71" t="s">
        <v>653</v>
      </c>
      <c r="B807" t="s">
        <v>40</v>
      </c>
      <c r="C807" t="s">
        <v>11</v>
      </c>
      <c r="F807" s="108"/>
    </row>
    <row r="808" spans="1:6" x14ac:dyDescent="0.25">
      <c r="A808" s="71" t="s">
        <v>658</v>
      </c>
      <c r="B808" t="s">
        <v>40</v>
      </c>
      <c r="C808" t="s">
        <v>11</v>
      </c>
      <c r="F808" s="108"/>
    </row>
    <row r="809" spans="1:6" x14ac:dyDescent="0.25">
      <c r="A809" s="71" t="s">
        <v>687</v>
      </c>
      <c r="B809" t="s">
        <v>40</v>
      </c>
      <c r="C809" t="s">
        <v>11</v>
      </c>
      <c r="F809" s="108"/>
    </row>
    <row r="810" spans="1:6" x14ac:dyDescent="0.25">
      <c r="A810" s="71" t="s">
        <v>686</v>
      </c>
      <c r="B810" t="s">
        <v>40</v>
      </c>
      <c r="C810" t="s">
        <v>11</v>
      </c>
      <c r="F810" s="108"/>
    </row>
    <row r="811" spans="1:6" x14ac:dyDescent="0.25">
      <c r="A811" s="71" t="s">
        <v>696</v>
      </c>
      <c r="B811" t="s">
        <v>40</v>
      </c>
      <c r="C811" t="s">
        <v>11</v>
      </c>
      <c r="F811" s="108"/>
    </row>
    <row r="812" spans="1:6" x14ac:dyDescent="0.25">
      <c r="A812" s="71" t="s">
        <v>678</v>
      </c>
      <c r="B812" t="s">
        <v>40</v>
      </c>
      <c r="C812" t="s">
        <v>11</v>
      </c>
      <c r="F812" s="108"/>
    </row>
    <row r="813" spans="1:6" x14ac:dyDescent="0.25">
      <c r="A813" s="71" t="s">
        <v>679</v>
      </c>
      <c r="B813" t="s">
        <v>40</v>
      </c>
      <c r="C813" t="s">
        <v>11</v>
      </c>
      <c r="F813" s="108"/>
    </row>
    <row r="814" spans="1:6" x14ac:dyDescent="0.25">
      <c r="A814" s="71" t="s">
        <v>735</v>
      </c>
      <c r="B814" t="s">
        <v>40</v>
      </c>
      <c r="C814" t="s">
        <v>11</v>
      </c>
      <c r="F814" s="108"/>
    </row>
    <row r="815" spans="1:6" x14ac:dyDescent="0.25">
      <c r="A815" s="71" t="s">
        <v>734</v>
      </c>
      <c r="B815" t="s">
        <v>40</v>
      </c>
      <c r="C815" t="s">
        <v>11</v>
      </c>
      <c r="F815" s="108"/>
    </row>
    <row r="816" spans="1:6" x14ac:dyDescent="0.25">
      <c r="A816" s="71" t="s">
        <v>733</v>
      </c>
      <c r="B816" t="s">
        <v>40</v>
      </c>
      <c r="C816" t="s">
        <v>11</v>
      </c>
      <c r="F816" s="108"/>
    </row>
    <row r="817" spans="1:6" x14ac:dyDescent="0.25">
      <c r="A817" s="71" t="s">
        <v>645</v>
      </c>
      <c r="B817" t="s">
        <v>40</v>
      </c>
      <c r="C817" t="s">
        <v>11</v>
      </c>
      <c r="F817" s="108"/>
    </row>
    <row r="818" spans="1:6" x14ac:dyDescent="0.25">
      <c r="A818" s="71" t="s">
        <v>646</v>
      </c>
      <c r="B818" t="s">
        <v>40</v>
      </c>
      <c r="C818" t="s">
        <v>11</v>
      </c>
      <c r="F818" s="108"/>
    </row>
    <row r="819" spans="1:6" x14ac:dyDescent="0.25">
      <c r="A819" s="71" t="s">
        <v>648</v>
      </c>
      <c r="B819" t="s">
        <v>40</v>
      </c>
      <c r="C819" t="s">
        <v>11</v>
      </c>
      <c r="F819" s="108"/>
    </row>
    <row r="820" spans="1:6" x14ac:dyDescent="0.25">
      <c r="A820" s="71" t="s">
        <v>647</v>
      </c>
      <c r="B820" t="s">
        <v>40</v>
      </c>
      <c r="C820" t="s">
        <v>11</v>
      </c>
      <c r="F820" s="108"/>
    </row>
    <row r="821" spans="1:6" x14ac:dyDescent="0.25">
      <c r="A821" s="71" t="s">
        <v>742</v>
      </c>
      <c r="B821" t="s">
        <v>40</v>
      </c>
      <c r="C821" t="s">
        <v>11</v>
      </c>
      <c r="F821" s="108"/>
    </row>
    <row r="822" spans="1:6" x14ac:dyDescent="0.25">
      <c r="A822" s="71" t="s">
        <v>745</v>
      </c>
      <c r="B822" t="s">
        <v>40</v>
      </c>
      <c r="C822" t="s">
        <v>11</v>
      </c>
      <c r="F822" s="108"/>
    </row>
    <row r="823" spans="1:6" x14ac:dyDescent="0.25">
      <c r="A823" s="71" t="s">
        <v>746</v>
      </c>
      <c r="B823" t="s">
        <v>40</v>
      </c>
      <c r="C823" t="s">
        <v>11</v>
      </c>
      <c r="F823" s="108"/>
    </row>
    <row r="824" spans="1:6" x14ac:dyDescent="0.25">
      <c r="A824" s="71" t="s">
        <v>610</v>
      </c>
      <c r="B824" t="s">
        <v>40</v>
      </c>
      <c r="C824" t="s">
        <v>11</v>
      </c>
      <c r="F824" s="108"/>
    </row>
    <row r="825" spans="1:6" x14ac:dyDescent="0.25">
      <c r="A825" s="71" t="s">
        <v>743</v>
      </c>
      <c r="B825" t="s">
        <v>40</v>
      </c>
      <c r="C825" t="s">
        <v>11</v>
      </c>
      <c r="F825" s="108"/>
    </row>
    <row r="826" spans="1:6" x14ac:dyDescent="0.25">
      <c r="A826" s="71" t="s">
        <v>744</v>
      </c>
      <c r="B826" t="s">
        <v>40</v>
      </c>
      <c r="C826" t="s">
        <v>11</v>
      </c>
      <c r="F826" s="108"/>
    </row>
    <row r="827" spans="1:6" x14ac:dyDescent="0.25">
      <c r="A827" s="71" t="s">
        <v>685</v>
      </c>
      <c r="B827" t="s">
        <v>40</v>
      </c>
      <c r="C827" t="s">
        <v>11</v>
      </c>
      <c r="F827" s="108"/>
    </row>
    <row r="828" spans="1:6" x14ac:dyDescent="0.25">
      <c r="A828" s="71" t="s">
        <v>684</v>
      </c>
      <c r="B828" t="s">
        <v>40</v>
      </c>
      <c r="C828" t="s">
        <v>11</v>
      </c>
      <c r="F828" s="108"/>
    </row>
    <row r="829" spans="1:6" x14ac:dyDescent="0.25">
      <c r="A829" s="71" t="s">
        <v>724</v>
      </c>
      <c r="B829" t="s">
        <v>40</v>
      </c>
      <c r="C829" t="s">
        <v>11</v>
      </c>
      <c r="F829" s="108"/>
    </row>
    <row r="830" spans="1:6" x14ac:dyDescent="0.25">
      <c r="A830" s="71" t="s">
        <v>729</v>
      </c>
      <c r="B830" t="s">
        <v>40</v>
      </c>
      <c r="C830" t="s">
        <v>11</v>
      </c>
      <c r="F830" s="108"/>
    </row>
    <row r="831" spans="1:6" x14ac:dyDescent="0.25">
      <c r="A831" s="71" t="s">
        <v>730</v>
      </c>
      <c r="B831" t="s">
        <v>40</v>
      </c>
      <c r="C831" t="s">
        <v>11</v>
      </c>
      <c r="F831" s="108"/>
    </row>
    <row r="832" spans="1:6" x14ac:dyDescent="0.25">
      <c r="A832" s="71" t="s">
        <v>726</v>
      </c>
      <c r="B832" t="s">
        <v>40</v>
      </c>
      <c r="C832" t="s">
        <v>11</v>
      </c>
      <c r="F832" s="108"/>
    </row>
    <row r="833" spans="1:6" x14ac:dyDescent="0.25">
      <c r="A833" s="71" t="s">
        <v>727</v>
      </c>
      <c r="B833" t="s">
        <v>40</v>
      </c>
      <c r="C833" t="s">
        <v>11</v>
      </c>
      <c r="F833" s="108"/>
    </row>
    <row r="834" spans="1:6" x14ac:dyDescent="0.25">
      <c r="A834" s="71" t="s">
        <v>728</v>
      </c>
      <c r="B834" t="s">
        <v>40</v>
      </c>
      <c r="C834" t="s">
        <v>11</v>
      </c>
      <c r="F834" s="108"/>
    </row>
    <row r="835" spans="1:6" x14ac:dyDescent="0.25">
      <c r="A835" s="71" t="s">
        <v>725</v>
      </c>
      <c r="B835" t="s">
        <v>40</v>
      </c>
      <c r="C835" t="s">
        <v>11</v>
      </c>
      <c r="F835" s="108"/>
    </row>
    <row r="836" spans="1:6" x14ac:dyDescent="0.25">
      <c r="A836" s="71" t="s">
        <v>680</v>
      </c>
      <c r="B836" t="s">
        <v>40</v>
      </c>
      <c r="C836" t="s">
        <v>11</v>
      </c>
      <c r="F836" s="108"/>
    </row>
    <row r="837" spans="1:6" x14ac:dyDescent="0.25">
      <c r="A837" s="71" t="s">
        <v>681</v>
      </c>
      <c r="B837" t="s">
        <v>40</v>
      </c>
      <c r="C837" t="s">
        <v>11</v>
      </c>
      <c r="F837" s="108"/>
    </row>
    <row r="838" spans="1:6" x14ac:dyDescent="0.25">
      <c r="A838" s="71" t="s">
        <v>682</v>
      </c>
      <c r="B838" t="s">
        <v>40</v>
      </c>
      <c r="C838" t="s">
        <v>11</v>
      </c>
      <c r="F838" s="108"/>
    </row>
    <row r="839" spans="1:6" x14ac:dyDescent="0.25">
      <c r="A839" s="71" t="s">
        <v>683</v>
      </c>
      <c r="B839" t="s">
        <v>40</v>
      </c>
      <c r="C839" t="s">
        <v>11</v>
      </c>
      <c r="F839" s="108"/>
    </row>
    <row r="840" spans="1:6" x14ac:dyDescent="0.25">
      <c r="A840" s="71" t="s">
        <v>643</v>
      </c>
      <c r="B840" t="s">
        <v>40</v>
      </c>
      <c r="C840" t="s">
        <v>11</v>
      </c>
      <c r="F840" s="108"/>
    </row>
    <row r="841" spans="1:6" x14ac:dyDescent="0.25">
      <c r="A841" s="71" t="s">
        <v>4203</v>
      </c>
      <c r="B841" t="s">
        <v>40</v>
      </c>
      <c r="C841" t="s">
        <v>11</v>
      </c>
    </row>
    <row r="842" spans="1:6" x14ac:dyDescent="0.25">
      <c r="A842" s="71" t="s">
        <v>698</v>
      </c>
      <c r="B842" t="s">
        <v>40</v>
      </c>
      <c r="C842" t="s">
        <v>11</v>
      </c>
      <c r="F842" s="108"/>
    </row>
    <row r="843" spans="1:6" x14ac:dyDescent="0.25">
      <c r="A843" s="71" t="s">
        <v>699</v>
      </c>
      <c r="B843" t="s">
        <v>40</v>
      </c>
      <c r="C843" t="s">
        <v>11</v>
      </c>
      <c r="F843" s="108"/>
    </row>
    <row r="844" spans="1:6" x14ac:dyDescent="0.25">
      <c r="A844" s="71" t="s">
        <v>702</v>
      </c>
      <c r="B844" t="s">
        <v>40</v>
      </c>
      <c r="C844" t="s">
        <v>11</v>
      </c>
      <c r="F844" s="108"/>
    </row>
    <row r="845" spans="1:6" x14ac:dyDescent="0.25">
      <c r="A845" s="71" t="s">
        <v>703</v>
      </c>
      <c r="B845" t="s">
        <v>40</v>
      </c>
      <c r="C845" t="s">
        <v>11</v>
      </c>
      <c r="F845" s="108"/>
    </row>
    <row r="846" spans="1:6" x14ac:dyDescent="0.25">
      <c r="A846" s="71" t="s">
        <v>706</v>
      </c>
      <c r="B846" t="s">
        <v>40</v>
      </c>
      <c r="C846" t="s">
        <v>11</v>
      </c>
      <c r="F846" s="108"/>
    </row>
    <row r="847" spans="1:6" x14ac:dyDescent="0.25">
      <c r="A847" s="71" t="s">
        <v>714</v>
      </c>
      <c r="B847" t="s">
        <v>40</v>
      </c>
      <c r="C847" t="s">
        <v>11</v>
      </c>
      <c r="F847" s="108"/>
    </row>
    <row r="848" spans="1:6" x14ac:dyDescent="0.25">
      <c r="A848" s="71" t="s">
        <v>712</v>
      </c>
      <c r="B848" t="s">
        <v>40</v>
      </c>
      <c r="C848" t="s">
        <v>11</v>
      </c>
      <c r="F848" s="108"/>
    </row>
    <row r="849" spans="1:6" x14ac:dyDescent="0.25">
      <c r="A849" s="71" t="s">
        <v>707</v>
      </c>
      <c r="B849" t="s">
        <v>40</v>
      </c>
      <c r="C849" t="s">
        <v>11</v>
      </c>
      <c r="F849" s="108"/>
    </row>
    <row r="850" spans="1:6" x14ac:dyDescent="0.25">
      <c r="A850" s="71" t="s">
        <v>713</v>
      </c>
      <c r="B850" t="s">
        <v>40</v>
      </c>
      <c r="C850" t="s">
        <v>11</v>
      </c>
      <c r="F850" s="108"/>
    </row>
    <row r="851" spans="1:6" x14ac:dyDescent="0.25">
      <c r="A851" s="71" t="s">
        <v>709</v>
      </c>
      <c r="B851" t="s">
        <v>40</v>
      </c>
      <c r="C851" t="s">
        <v>11</v>
      </c>
      <c r="F851" s="108"/>
    </row>
    <row r="852" spans="1:6" x14ac:dyDescent="0.25">
      <c r="A852" s="71" t="s">
        <v>704</v>
      </c>
      <c r="B852" t="s">
        <v>40</v>
      </c>
      <c r="C852" t="s">
        <v>11</v>
      </c>
      <c r="F852" s="108"/>
    </row>
    <row r="853" spans="1:6" x14ac:dyDescent="0.25">
      <c r="A853" s="71" t="s">
        <v>711</v>
      </c>
      <c r="B853" t="s">
        <v>40</v>
      </c>
      <c r="C853" t="s">
        <v>11</v>
      </c>
      <c r="F853" s="108"/>
    </row>
    <row r="854" spans="1:6" x14ac:dyDescent="0.25">
      <c r="A854" s="71" t="s">
        <v>710</v>
      </c>
      <c r="B854" t="s">
        <v>40</v>
      </c>
      <c r="C854" t="s">
        <v>11</v>
      </c>
      <c r="F854" s="108"/>
    </row>
    <row r="855" spans="1:6" x14ac:dyDescent="0.25">
      <c r="A855" s="71" t="s">
        <v>705</v>
      </c>
      <c r="B855" t="s">
        <v>40</v>
      </c>
      <c r="C855" t="s">
        <v>11</v>
      </c>
      <c r="F855" s="108"/>
    </row>
    <row r="856" spans="1:6" x14ac:dyDescent="0.25">
      <c r="A856" s="71" t="s">
        <v>693</v>
      </c>
      <c r="B856" t="s">
        <v>40</v>
      </c>
      <c r="C856" t="s">
        <v>11</v>
      </c>
      <c r="F856" s="108"/>
    </row>
    <row r="857" spans="1:6" x14ac:dyDescent="0.25">
      <c r="A857" s="71" t="s">
        <v>694</v>
      </c>
      <c r="B857" t="s">
        <v>40</v>
      </c>
      <c r="C857" t="s">
        <v>11</v>
      </c>
      <c r="F857" s="108"/>
    </row>
    <row r="858" spans="1:6" x14ac:dyDescent="0.25">
      <c r="A858" s="71" t="s">
        <v>695</v>
      </c>
      <c r="B858" t="s">
        <v>40</v>
      </c>
      <c r="C858" t="s">
        <v>11</v>
      </c>
      <c r="F858" s="108"/>
    </row>
    <row r="859" spans="1:6" x14ac:dyDescent="0.25">
      <c r="A859" s="71" t="s">
        <v>292</v>
      </c>
      <c r="B859" t="s">
        <v>39</v>
      </c>
      <c r="C859" t="s">
        <v>8</v>
      </c>
      <c r="F859" s="108"/>
    </row>
    <row r="860" spans="1:6" x14ac:dyDescent="0.25">
      <c r="A860" s="71" t="s">
        <v>291</v>
      </c>
      <c r="B860" t="s">
        <v>40</v>
      </c>
      <c r="C860" t="s">
        <v>8</v>
      </c>
      <c r="E860" t="s">
        <v>284</v>
      </c>
      <c r="F860" s="108"/>
    </row>
    <row r="861" spans="1:6" x14ac:dyDescent="0.25">
      <c r="A861" s="71" t="s">
        <v>290</v>
      </c>
      <c r="B861" t="s">
        <v>41</v>
      </c>
      <c r="C861" t="s">
        <v>8</v>
      </c>
      <c r="E861" t="s">
        <v>285</v>
      </c>
      <c r="F861" s="108"/>
    </row>
    <row r="862" spans="1:6" x14ac:dyDescent="0.25">
      <c r="A862" s="71" t="s">
        <v>289</v>
      </c>
      <c r="B862" t="s">
        <v>42</v>
      </c>
      <c r="C862" t="s">
        <v>8</v>
      </c>
      <c r="F862" s="108"/>
    </row>
    <row r="863" spans="1:6" x14ac:dyDescent="0.25">
      <c r="A863" s="71" t="s">
        <v>288</v>
      </c>
      <c r="B863" t="s">
        <v>45</v>
      </c>
      <c r="C863" t="s">
        <v>8</v>
      </c>
      <c r="F863" s="108"/>
    </row>
    <row r="864" spans="1:6" x14ac:dyDescent="0.25">
      <c r="A864" s="71" t="s">
        <v>287</v>
      </c>
      <c r="B864" t="s">
        <v>44</v>
      </c>
      <c r="C864" t="s">
        <v>8</v>
      </c>
      <c r="F864" s="108"/>
    </row>
    <row r="865" spans="1:6" x14ac:dyDescent="0.25">
      <c r="A865" s="71" t="s">
        <v>331</v>
      </c>
      <c r="B865" t="s">
        <v>38</v>
      </c>
      <c r="C865" t="s">
        <v>30</v>
      </c>
      <c r="F865" s="108"/>
    </row>
    <row r="866" spans="1:6" x14ac:dyDescent="0.25">
      <c r="A866"/>
    </row>
    <row r="867" spans="1:6" x14ac:dyDescent="0.25">
      <c r="A867"/>
    </row>
    <row r="868" spans="1:6" x14ac:dyDescent="0.25">
      <c r="A868"/>
    </row>
    <row r="869" spans="1:6" x14ac:dyDescent="0.25">
      <c r="A869"/>
    </row>
    <row r="870" spans="1:6" x14ac:dyDescent="0.25">
      <c r="A870"/>
    </row>
    <row r="871" spans="1:6" x14ac:dyDescent="0.25">
      <c r="A871"/>
    </row>
    <row r="872" spans="1:6" x14ac:dyDescent="0.25">
      <c r="A872"/>
    </row>
    <row r="873" spans="1:6" x14ac:dyDescent="0.25">
      <c r="A873"/>
    </row>
    <row r="874" spans="1:6" x14ac:dyDescent="0.25">
      <c r="A874"/>
    </row>
    <row r="875" spans="1:6" x14ac:dyDescent="0.25">
      <c r="A875"/>
    </row>
    <row r="876" spans="1:6" x14ac:dyDescent="0.25">
      <c r="A876"/>
    </row>
    <row r="877" spans="1:6" x14ac:dyDescent="0.25">
      <c r="A877"/>
    </row>
    <row r="878" spans="1:6" x14ac:dyDescent="0.25">
      <c r="A878"/>
    </row>
    <row r="879" spans="1:6" x14ac:dyDescent="0.25">
      <c r="A879"/>
    </row>
    <row r="880" spans="1:6"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sheetData>
  <sheetProtection algorithmName="SHA-512" hashValue="NucMA8fbs+hvq8/qls1E8fGc574iUB3/KzBGMRi4VNZzBycZTcvQ2ZQjffjC2ebYapV3p0HoOol4sI3d7NFCTA==" saltValue="XdI37Hb5mfwzGLo8hdxn3g==" spinCount="100000" sheet="1" objects="1" scenarios="1"/>
  <autoFilter ref="A3:F865">
    <sortState ref="A4:F865">
      <sortCondition ref="A3:A861"/>
    </sortState>
  </autoFilter>
  <sortState ref="F118:I207">
    <sortCondition ref="F118"/>
  </sortState>
  <customSheetViews>
    <customSheetView guid="{D8F13EC1-0860-4BD6-9185-0AB7F712CF77}" state="hidden">
      <pane ySplit="3" topLeftCell="A4" activePane="bottomLeft" state="frozen"/>
      <selection pane="bottomLeft" activeCell="A1193" sqref="A1193"/>
    </customSheetView>
    <customSheetView guid="{34485C93-5336-47ED-BEB3-B689FA8625AD}" showAutoFilter="1" hiddenColumns="1" state="hidden">
      <pane ySplit="3" topLeftCell="A4" activePane="bottomLeft" state="frozen"/>
      <selection pane="bottomLeft" activeCell="A17" sqref="A17"/>
      <pageMargins left="0.7" right="0.7" top="0.75" bottom="0.75" header="0.3" footer="0.3"/>
      <autoFilter ref="A3:F736"/>
    </customSheetView>
    <customSheetView guid="{C8FFD331-AA5C-4849-BBFB-8947C40218CA}" showAutoFilter="1" hiddenColumns="1">
      <pane ySplit="3" topLeftCell="A4" activePane="bottomLeft" state="frozen"/>
      <selection pane="bottomLeft" activeCell="A17" sqref="A17"/>
      <pageMargins left="0.7" right="0.7" top="0.75" bottom="0.75" header="0.3" footer="0.3"/>
      <autoFilter ref="A3:F736"/>
    </customSheetView>
    <customSheetView guid="{6F92E89F-BE8F-4C20-B349-CBC5FED38891}">
      <pane ySplit="3" topLeftCell="A4" activePane="bottomLeft" state="frozen"/>
      <selection pane="bottomLeft" sqref="A1:A16"/>
    </customSheetView>
  </customSheetViews>
  <conditionalFormatting sqref="M1">
    <cfRule type="containsText" dxfId="64" priority="5" operator="containsText" text="WARNING">
      <formula>NOT(ISERROR(SEARCH("WARNING",M1)))</formula>
    </cfRule>
  </conditionalFormatting>
  <conditionalFormatting sqref="A737">
    <cfRule type="duplicateValues" dxfId="63" priority="4"/>
  </conditionalFormatting>
  <conditionalFormatting sqref="A737">
    <cfRule type="duplicateValues" dxfId="62" priority="3"/>
  </conditionalFormatting>
  <conditionalFormatting sqref="A737">
    <cfRule type="duplicateValues" dxfId="61" priority="2"/>
  </conditionalFormatting>
  <conditionalFormatting sqref="M3">
    <cfRule type="containsText" dxfId="60" priority="1" operator="containsText" text="WARNING">
      <formula>NOT(ISERROR(SEARCH("WARNING",M3)))</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819"/>
  <sheetViews>
    <sheetView zoomScaleNormal="100" workbookViewId="0">
      <pane ySplit="3" topLeftCell="A4" activePane="bottomLeft" state="frozen"/>
      <selection pane="bottomLeft" activeCell="A1193" sqref="A1193"/>
    </sheetView>
  </sheetViews>
  <sheetFormatPr defaultRowHeight="15" x14ac:dyDescent="0.25"/>
  <cols>
    <col min="1" max="1" width="14.28515625" customWidth="1"/>
    <col min="2" max="2" width="14.28515625" style="4" customWidth="1"/>
    <col min="3" max="5" width="14.28515625" customWidth="1"/>
    <col min="6" max="8" width="9.140625" customWidth="1"/>
    <col min="9" max="9" width="30" customWidth="1"/>
    <col min="11" max="11" width="22.85546875" style="61" customWidth="1"/>
    <col min="13" max="14" width="9.140625" hidden="1" customWidth="1"/>
    <col min="15" max="15" width="30" customWidth="1"/>
  </cols>
  <sheetData>
    <row r="1" spans="1:16" s="28" customFormat="1" ht="30" customHeight="1" x14ac:dyDescent="0.25">
      <c r="A1" s="183" t="s">
        <v>63</v>
      </c>
      <c r="B1" s="183" t="s">
        <v>0</v>
      </c>
      <c r="C1" s="183" t="s">
        <v>2</v>
      </c>
      <c r="D1" s="183" t="s">
        <v>1</v>
      </c>
      <c r="E1" s="183" t="s">
        <v>255</v>
      </c>
      <c r="F1" s="8"/>
      <c r="I1" s="184" t="s">
        <v>65</v>
      </c>
      <c r="J1" s="31"/>
      <c r="K1" s="119" t="str">
        <f ca="1">IF(SUMPRODUCT(-(INDIRECT("'2nd Option'!$A$4:$A$"&amp;'2nd Option'!$M$1)&gt;=INDIRECT("'2nd Option'!$A$5:$A$"&amp;'2nd Option'!$N$1)))=-(INDIRECT("'2nd Option'!$A$"&amp;'2nd Option'!$N$1)&lt;INDIRECT("'2nd Option'!$A$"&amp;'2nd Option'!$M$1))=TRUE,"Don't overwrite this cell","WARNING: the data in column A is not sorted right")</f>
        <v>Don't overwrite this cell</v>
      </c>
      <c r="L1" s="31"/>
      <c r="M1" s="31">
        <f t="array" ref="M1">MAX(ROW(A:A)*(A:A&lt;&gt;""))</f>
        <v>819</v>
      </c>
      <c r="N1" s="31">
        <f t="array" ref="N1">MAX(ROW(A:A)*(A:A&lt;&gt;""))+1</f>
        <v>820</v>
      </c>
      <c r="O1" s="119" t="str">
        <f t="array" aca="1" ref="O1" ca="1">IF(OR(ISNUMBER(FIND("0000",INDIRECT("'2nd Option'!$B$4:$B$"&amp;'Code - Euro'!$I$11)))),"WARNING: There are wrongly converted numbers in column B","Don't overwrite this cell")</f>
        <v>Don't overwrite this cell</v>
      </c>
      <c r="P1" s="31"/>
    </row>
    <row r="2" spans="1:16" s="31" customFormat="1" ht="15" customHeight="1" x14ac:dyDescent="0.25">
      <c r="A2" s="183"/>
      <c r="B2" s="183"/>
      <c r="C2" s="183"/>
      <c r="D2" s="183"/>
      <c r="E2" s="183"/>
      <c r="F2" s="8"/>
      <c r="G2" s="26" t="str">
        <f>HYPERLINK("[Emission class conversion tool.xlsx]'Enter'!C9","Home")</f>
        <v>Home</v>
      </c>
      <c r="I2" s="184"/>
      <c r="K2" s="61"/>
    </row>
    <row r="3" spans="1:16" s="28" customFormat="1" ht="30" customHeight="1" x14ac:dyDescent="0.25">
      <c r="A3" s="183"/>
      <c r="B3" s="183"/>
      <c r="C3" s="183"/>
      <c r="D3" s="183"/>
      <c r="E3" s="183"/>
      <c r="F3" s="8"/>
      <c r="I3" s="184"/>
      <c r="K3" s="119" t="str">
        <f t="array" ref="K3">IF(OR(ISNUMBER('2nd Option'!$B:$B)=TRUE),"WARNING: There are numbers in column A","Don't overwrite this cell")</f>
        <v>Don't overwrite this cell</v>
      </c>
    </row>
    <row r="4" spans="1:16" x14ac:dyDescent="0.25">
      <c r="A4">
        <v>1</v>
      </c>
      <c r="B4" t="s">
        <v>383</v>
      </c>
      <c r="C4" t="s">
        <v>39</v>
      </c>
      <c r="D4" t="s">
        <v>253</v>
      </c>
      <c r="F4">
        <f t="shared" ref="F4:F67" si="0">LEN(B4)</f>
        <v>3</v>
      </c>
    </row>
    <row r="5" spans="1:16" x14ac:dyDescent="0.25">
      <c r="A5">
        <v>2</v>
      </c>
      <c r="B5" t="s">
        <v>2941</v>
      </c>
      <c r="C5" t="s">
        <v>38</v>
      </c>
      <c r="D5" t="s">
        <v>253</v>
      </c>
      <c r="F5">
        <f t="shared" si="0"/>
        <v>4</v>
      </c>
    </row>
    <row r="6" spans="1:16" x14ac:dyDescent="0.25">
      <c r="A6">
        <v>3</v>
      </c>
      <c r="B6" t="s">
        <v>2944</v>
      </c>
      <c r="C6" t="s">
        <v>38</v>
      </c>
      <c r="D6" t="s">
        <v>253</v>
      </c>
      <c r="F6">
        <f t="shared" si="0"/>
        <v>4</v>
      </c>
    </row>
    <row r="7" spans="1:16" x14ac:dyDescent="0.25">
      <c r="A7">
        <v>4</v>
      </c>
      <c r="B7" t="s">
        <v>2982</v>
      </c>
      <c r="C7" t="s">
        <v>39</v>
      </c>
      <c r="D7" t="s">
        <v>253</v>
      </c>
      <c r="F7">
        <f t="shared" si="0"/>
        <v>4</v>
      </c>
    </row>
    <row r="8" spans="1:16" x14ac:dyDescent="0.25">
      <c r="A8">
        <v>5</v>
      </c>
      <c r="B8" t="s">
        <v>3025</v>
      </c>
      <c r="C8" t="s">
        <v>41</v>
      </c>
      <c r="D8" t="s">
        <v>253</v>
      </c>
      <c r="F8">
        <f t="shared" si="0"/>
        <v>4</v>
      </c>
    </row>
    <row r="9" spans="1:16" x14ac:dyDescent="0.25">
      <c r="A9">
        <v>6</v>
      </c>
      <c r="B9" t="s">
        <v>3028</v>
      </c>
      <c r="C9" t="s">
        <v>41</v>
      </c>
      <c r="D9" t="s">
        <v>253</v>
      </c>
      <c r="F9">
        <f t="shared" si="0"/>
        <v>4</v>
      </c>
    </row>
    <row r="10" spans="1:16" x14ac:dyDescent="0.25">
      <c r="A10">
        <v>7</v>
      </c>
      <c r="B10" t="s">
        <v>3031</v>
      </c>
      <c r="C10" t="s">
        <v>41</v>
      </c>
      <c r="D10" t="s">
        <v>253</v>
      </c>
      <c r="F10">
        <f t="shared" si="0"/>
        <v>4</v>
      </c>
    </row>
    <row r="11" spans="1:16" x14ac:dyDescent="0.25">
      <c r="A11">
        <v>8</v>
      </c>
      <c r="B11" t="s">
        <v>3243</v>
      </c>
      <c r="C11" t="s">
        <v>38</v>
      </c>
      <c r="D11" t="s">
        <v>253</v>
      </c>
      <c r="F11">
        <f t="shared" si="0"/>
        <v>4</v>
      </c>
    </row>
    <row r="12" spans="1:16" x14ac:dyDescent="0.25">
      <c r="A12">
        <v>9</v>
      </c>
      <c r="B12" t="s">
        <v>2952</v>
      </c>
      <c r="C12" t="s">
        <v>38</v>
      </c>
      <c r="D12" t="s">
        <v>253</v>
      </c>
      <c r="F12">
        <f t="shared" si="0"/>
        <v>4</v>
      </c>
    </row>
    <row r="13" spans="1:16" x14ac:dyDescent="0.25">
      <c r="A13">
        <v>10</v>
      </c>
      <c r="B13" t="s">
        <v>2955</v>
      </c>
      <c r="C13" t="s">
        <v>38</v>
      </c>
      <c r="D13" t="s">
        <v>253</v>
      </c>
      <c r="E13" t="s">
        <v>4066</v>
      </c>
      <c r="F13">
        <f t="shared" si="0"/>
        <v>4</v>
      </c>
    </row>
    <row r="14" spans="1:16" x14ac:dyDescent="0.25">
      <c r="A14">
        <v>11</v>
      </c>
      <c r="B14" t="s">
        <v>2958</v>
      </c>
      <c r="C14" t="s">
        <v>38</v>
      </c>
      <c r="D14" t="s">
        <v>253</v>
      </c>
      <c r="F14">
        <f t="shared" si="0"/>
        <v>4</v>
      </c>
    </row>
    <row r="15" spans="1:16" x14ac:dyDescent="0.25">
      <c r="A15">
        <v>12</v>
      </c>
      <c r="B15" t="s">
        <v>2966</v>
      </c>
      <c r="C15" t="s">
        <v>38</v>
      </c>
      <c r="D15" t="s">
        <v>253</v>
      </c>
      <c r="F15">
        <f t="shared" si="0"/>
        <v>4</v>
      </c>
    </row>
    <row r="16" spans="1:16" x14ac:dyDescent="0.25">
      <c r="A16">
        <v>13</v>
      </c>
      <c r="B16" t="s">
        <v>2974</v>
      </c>
      <c r="C16" t="s">
        <v>38</v>
      </c>
      <c r="D16" t="s">
        <v>253</v>
      </c>
      <c r="F16">
        <f t="shared" si="0"/>
        <v>4</v>
      </c>
    </row>
    <row r="17" spans="1:8" x14ac:dyDescent="0.25">
      <c r="A17">
        <v>14</v>
      </c>
      <c r="B17" t="s">
        <v>3049</v>
      </c>
      <c r="C17" t="s">
        <v>41</v>
      </c>
      <c r="D17" t="s">
        <v>253</v>
      </c>
      <c r="F17">
        <f t="shared" si="0"/>
        <v>4</v>
      </c>
    </row>
    <row r="18" spans="1:8" x14ac:dyDescent="0.25">
      <c r="A18">
        <v>15</v>
      </c>
      <c r="B18" t="s">
        <v>446</v>
      </c>
      <c r="C18" t="s">
        <v>38</v>
      </c>
      <c r="D18" t="s">
        <v>253</v>
      </c>
      <c r="F18">
        <f t="shared" si="0"/>
        <v>4</v>
      </c>
    </row>
    <row r="19" spans="1:8" x14ac:dyDescent="0.25">
      <c r="A19">
        <v>16</v>
      </c>
      <c r="B19" t="s">
        <v>384</v>
      </c>
      <c r="C19" t="s">
        <v>38</v>
      </c>
      <c r="D19" t="s">
        <v>253</v>
      </c>
      <c r="F19">
        <f t="shared" si="0"/>
        <v>4</v>
      </c>
    </row>
    <row r="20" spans="1:8" x14ac:dyDescent="0.25">
      <c r="A20">
        <v>17</v>
      </c>
      <c r="B20" t="s">
        <v>386</v>
      </c>
      <c r="C20" t="s">
        <v>40</v>
      </c>
      <c r="D20" t="s">
        <v>253</v>
      </c>
      <c r="E20" t="s">
        <v>4092</v>
      </c>
      <c r="F20">
        <f t="shared" si="0"/>
        <v>4</v>
      </c>
    </row>
    <row r="21" spans="1:8" x14ac:dyDescent="0.25">
      <c r="A21">
        <v>18</v>
      </c>
      <c r="B21" t="s">
        <v>3263</v>
      </c>
      <c r="C21" t="s">
        <v>39</v>
      </c>
      <c r="D21" t="s">
        <v>253</v>
      </c>
      <c r="F21">
        <f t="shared" si="0"/>
        <v>4</v>
      </c>
    </row>
    <row r="22" spans="1:8" x14ac:dyDescent="0.25">
      <c r="A22">
        <v>19</v>
      </c>
      <c r="B22" t="s">
        <v>3282</v>
      </c>
      <c r="C22" t="s">
        <v>40</v>
      </c>
      <c r="D22" t="s">
        <v>253</v>
      </c>
      <c r="F22">
        <f t="shared" si="0"/>
        <v>4</v>
      </c>
    </row>
    <row r="23" spans="1:8" x14ac:dyDescent="0.25">
      <c r="A23">
        <v>20</v>
      </c>
      <c r="B23" t="s">
        <v>3270</v>
      </c>
      <c r="C23" t="s">
        <v>40</v>
      </c>
      <c r="D23" t="s">
        <v>253</v>
      </c>
      <c r="E23" t="s">
        <v>4092</v>
      </c>
      <c r="F23">
        <f t="shared" si="0"/>
        <v>4</v>
      </c>
    </row>
    <row r="24" spans="1:8" x14ac:dyDescent="0.25">
      <c r="A24">
        <v>21</v>
      </c>
      <c r="B24" t="s">
        <v>387</v>
      </c>
      <c r="C24" t="s">
        <v>40</v>
      </c>
      <c r="D24" t="s">
        <v>253</v>
      </c>
      <c r="F24">
        <f t="shared" si="0"/>
        <v>4</v>
      </c>
    </row>
    <row r="25" spans="1:8" x14ac:dyDescent="0.25">
      <c r="A25">
        <v>22</v>
      </c>
      <c r="B25" t="s">
        <v>447</v>
      </c>
      <c r="C25" t="s">
        <v>41</v>
      </c>
      <c r="D25" t="s">
        <v>253</v>
      </c>
      <c r="F25">
        <f t="shared" si="0"/>
        <v>4</v>
      </c>
    </row>
    <row r="26" spans="1:8" x14ac:dyDescent="0.25">
      <c r="A26">
        <v>23</v>
      </c>
      <c r="B26" t="s">
        <v>448</v>
      </c>
      <c r="C26" t="s">
        <v>40</v>
      </c>
      <c r="D26" t="s">
        <v>253</v>
      </c>
      <c r="E26" t="s">
        <v>4093</v>
      </c>
      <c r="F26">
        <f t="shared" si="0"/>
        <v>4</v>
      </c>
    </row>
    <row r="27" spans="1:8" x14ac:dyDescent="0.25">
      <c r="A27">
        <v>24</v>
      </c>
      <c r="B27" t="s">
        <v>3325</v>
      </c>
      <c r="C27" t="s">
        <v>41</v>
      </c>
      <c r="D27" t="s">
        <v>253</v>
      </c>
      <c r="F27">
        <f t="shared" si="0"/>
        <v>4</v>
      </c>
    </row>
    <row r="28" spans="1:8" x14ac:dyDescent="0.25">
      <c r="A28">
        <v>25</v>
      </c>
      <c r="B28" s="4" t="s">
        <v>385</v>
      </c>
      <c r="C28" t="s">
        <v>39</v>
      </c>
      <c r="D28" t="s">
        <v>253</v>
      </c>
      <c r="F28">
        <f t="shared" si="0"/>
        <v>4</v>
      </c>
      <c r="H28" s="4"/>
    </row>
    <row r="29" spans="1:8" x14ac:dyDescent="0.25">
      <c r="A29">
        <v>26</v>
      </c>
      <c r="B29" t="s">
        <v>3289</v>
      </c>
      <c r="C29" t="s">
        <v>41</v>
      </c>
      <c r="D29" t="s">
        <v>253</v>
      </c>
      <c r="F29">
        <f t="shared" si="0"/>
        <v>5</v>
      </c>
    </row>
    <row r="30" spans="1:8" x14ac:dyDescent="0.25">
      <c r="A30">
        <v>27</v>
      </c>
      <c r="B30" t="s">
        <v>2948</v>
      </c>
      <c r="C30" t="s">
        <v>38</v>
      </c>
      <c r="D30" t="s">
        <v>253</v>
      </c>
      <c r="F30">
        <f t="shared" si="0"/>
        <v>5</v>
      </c>
    </row>
    <row r="31" spans="1:8" x14ac:dyDescent="0.25">
      <c r="A31">
        <v>28</v>
      </c>
      <c r="B31" t="s">
        <v>2986</v>
      </c>
      <c r="C31" t="s">
        <v>39</v>
      </c>
      <c r="D31" t="s">
        <v>253</v>
      </c>
      <c r="F31">
        <f t="shared" si="0"/>
        <v>5</v>
      </c>
    </row>
    <row r="32" spans="1:8" x14ac:dyDescent="0.25">
      <c r="A32">
        <v>29</v>
      </c>
      <c r="B32" t="s">
        <v>3010</v>
      </c>
      <c r="C32" t="s">
        <v>40</v>
      </c>
      <c r="D32" t="s">
        <v>253</v>
      </c>
      <c r="F32">
        <f t="shared" si="0"/>
        <v>5</v>
      </c>
    </row>
    <row r="33" spans="1:6" x14ac:dyDescent="0.25">
      <c r="A33">
        <v>30</v>
      </c>
      <c r="B33" t="s">
        <v>3035</v>
      </c>
      <c r="C33" t="s">
        <v>41</v>
      </c>
      <c r="D33" t="s">
        <v>253</v>
      </c>
      <c r="F33">
        <f t="shared" si="0"/>
        <v>5</v>
      </c>
    </row>
    <row r="34" spans="1:6" x14ac:dyDescent="0.25">
      <c r="A34">
        <v>31</v>
      </c>
      <c r="B34" t="s">
        <v>3063</v>
      </c>
      <c r="C34" t="s">
        <v>42</v>
      </c>
      <c r="D34" t="s">
        <v>253</v>
      </c>
      <c r="F34">
        <f t="shared" si="0"/>
        <v>5</v>
      </c>
    </row>
    <row r="35" spans="1:6" x14ac:dyDescent="0.25">
      <c r="A35">
        <v>32</v>
      </c>
      <c r="B35" t="s">
        <v>3213</v>
      </c>
      <c r="C35" t="s">
        <v>46</v>
      </c>
      <c r="D35" t="s">
        <v>253</v>
      </c>
      <c r="E35" t="s">
        <v>4529</v>
      </c>
      <c r="F35">
        <f t="shared" si="0"/>
        <v>5</v>
      </c>
    </row>
    <row r="36" spans="1:6" x14ac:dyDescent="0.25">
      <c r="A36">
        <v>33</v>
      </c>
      <c r="B36" t="s">
        <v>3143</v>
      </c>
      <c r="C36" t="s">
        <v>45</v>
      </c>
      <c r="D36" t="s">
        <v>253</v>
      </c>
      <c r="F36">
        <f t="shared" si="0"/>
        <v>5</v>
      </c>
    </row>
    <row r="37" spans="1:6" x14ac:dyDescent="0.25">
      <c r="A37">
        <v>34</v>
      </c>
      <c r="B37" t="s">
        <v>3148</v>
      </c>
      <c r="C37" t="s">
        <v>45</v>
      </c>
      <c r="D37" t="s">
        <v>253</v>
      </c>
      <c r="F37">
        <f t="shared" si="0"/>
        <v>5</v>
      </c>
    </row>
    <row r="38" spans="1:6" x14ac:dyDescent="0.25">
      <c r="A38">
        <v>35</v>
      </c>
      <c r="B38" t="s">
        <v>3153</v>
      </c>
      <c r="C38" t="s">
        <v>45</v>
      </c>
      <c r="D38" t="s">
        <v>253</v>
      </c>
      <c r="F38">
        <f t="shared" si="0"/>
        <v>5</v>
      </c>
    </row>
    <row r="39" spans="1:6" x14ac:dyDescent="0.25">
      <c r="A39">
        <v>36</v>
      </c>
      <c r="B39" t="s">
        <v>3158</v>
      </c>
      <c r="C39" t="s">
        <v>45</v>
      </c>
      <c r="D39" t="s">
        <v>253</v>
      </c>
      <c r="F39">
        <f t="shared" si="0"/>
        <v>5</v>
      </c>
    </row>
    <row r="40" spans="1:6" x14ac:dyDescent="0.25">
      <c r="A40">
        <v>37</v>
      </c>
      <c r="B40" t="s">
        <v>3040</v>
      </c>
      <c r="C40" t="s">
        <v>41</v>
      </c>
      <c r="D40" t="s">
        <v>253</v>
      </c>
      <c r="F40">
        <f t="shared" si="0"/>
        <v>5</v>
      </c>
    </row>
    <row r="41" spans="1:6" x14ac:dyDescent="0.25">
      <c r="A41">
        <v>38</v>
      </c>
      <c r="B41" t="s">
        <v>3068</v>
      </c>
      <c r="C41" t="s">
        <v>42</v>
      </c>
      <c r="D41" t="s">
        <v>253</v>
      </c>
      <c r="F41">
        <f t="shared" si="0"/>
        <v>5</v>
      </c>
    </row>
    <row r="42" spans="1:6" x14ac:dyDescent="0.25">
      <c r="A42">
        <v>39</v>
      </c>
      <c r="B42" t="s">
        <v>3218</v>
      </c>
      <c r="C42" t="s">
        <v>46</v>
      </c>
      <c r="D42" t="s">
        <v>253</v>
      </c>
      <c r="E42" t="s">
        <v>4529</v>
      </c>
      <c r="F42">
        <f t="shared" si="0"/>
        <v>5</v>
      </c>
    </row>
    <row r="43" spans="1:6" x14ac:dyDescent="0.25">
      <c r="A43">
        <v>40</v>
      </c>
      <c r="B43" t="s">
        <v>3168</v>
      </c>
      <c r="C43" t="s">
        <v>45</v>
      </c>
      <c r="D43" t="s">
        <v>253</v>
      </c>
      <c r="F43">
        <f t="shared" si="0"/>
        <v>5</v>
      </c>
    </row>
    <row r="44" spans="1:6" x14ac:dyDescent="0.25">
      <c r="A44">
        <v>41</v>
      </c>
      <c r="B44" t="s">
        <v>3173</v>
      </c>
      <c r="C44" t="s">
        <v>45</v>
      </c>
      <c r="D44" t="s">
        <v>253</v>
      </c>
      <c r="F44">
        <f t="shared" si="0"/>
        <v>5</v>
      </c>
    </row>
    <row r="45" spans="1:6" x14ac:dyDescent="0.25">
      <c r="A45">
        <v>42</v>
      </c>
      <c r="B45" t="s">
        <v>3178</v>
      </c>
      <c r="C45" t="s">
        <v>45</v>
      </c>
      <c r="D45" t="s">
        <v>253</v>
      </c>
      <c r="F45">
        <f t="shared" si="0"/>
        <v>5</v>
      </c>
    </row>
    <row r="46" spans="1:6" x14ac:dyDescent="0.25">
      <c r="A46">
        <v>43</v>
      </c>
      <c r="B46" t="s">
        <v>3183</v>
      </c>
      <c r="C46" t="s">
        <v>45</v>
      </c>
      <c r="D46" t="s">
        <v>253</v>
      </c>
      <c r="F46">
        <f t="shared" si="0"/>
        <v>5</v>
      </c>
    </row>
    <row r="47" spans="1:6" x14ac:dyDescent="0.25">
      <c r="A47">
        <v>44</v>
      </c>
      <c r="B47" t="s">
        <v>3045</v>
      </c>
      <c r="C47" t="s">
        <v>41</v>
      </c>
      <c r="D47" t="s">
        <v>253</v>
      </c>
      <c r="F47">
        <f t="shared" si="0"/>
        <v>5</v>
      </c>
    </row>
    <row r="48" spans="1:6" x14ac:dyDescent="0.25">
      <c r="A48">
        <v>45</v>
      </c>
      <c r="B48" t="s">
        <v>3073</v>
      </c>
      <c r="C48" t="s">
        <v>42</v>
      </c>
      <c r="D48" t="s">
        <v>253</v>
      </c>
      <c r="F48">
        <f t="shared" si="0"/>
        <v>5</v>
      </c>
    </row>
    <row r="49" spans="1:6" x14ac:dyDescent="0.25">
      <c r="A49">
        <v>46</v>
      </c>
      <c r="B49" t="s">
        <v>3093</v>
      </c>
      <c r="C49" t="s">
        <v>42</v>
      </c>
      <c r="D49" t="s">
        <v>253</v>
      </c>
      <c r="E49" t="s">
        <v>4085</v>
      </c>
      <c r="F49">
        <f t="shared" si="0"/>
        <v>5</v>
      </c>
    </row>
    <row r="50" spans="1:6" x14ac:dyDescent="0.25">
      <c r="A50">
        <v>47</v>
      </c>
      <c r="B50" t="s">
        <v>3193</v>
      </c>
      <c r="C50" t="s">
        <v>45</v>
      </c>
      <c r="D50" t="s">
        <v>253</v>
      </c>
      <c r="F50">
        <f t="shared" si="0"/>
        <v>5</v>
      </c>
    </row>
    <row r="51" spans="1:6" x14ac:dyDescent="0.25">
      <c r="A51">
        <v>48</v>
      </c>
      <c r="B51" t="s">
        <v>3198</v>
      </c>
      <c r="C51" t="s">
        <v>45</v>
      </c>
      <c r="D51" t="s">
        <v>253</v>
      </c>
      <c r="F51">
        <f t="shared" si="0"/>
        <v>5</v>
      </c>
    </row>
    <row r="52" spans="1:6" x14ac:dyDescent="0.25">
      <c r="A52">
        <v>49</v>
      </c>
      <c r="B52" t="s">
        <v>3203</v>
      </c>
      <c r="C52" t="s">
        <v>45</v>
      </c>
      <c r="D52" t="s">
        <v>253</v>
      </c>
      <c r="F52">
        <f t="shared" si="0"/>
        <v>5</v>
      </c>
    </row>
    <row r="53" spans="1:6" x14ac:dyDescent="0.25">
      <c r="A53">
        <v>50</v>
      </c>
      <c r="B53" t="s">
        <v>3208</v>
      </c>
      <c r="C53" t="s">
        <v>45</v>
      </c>
      <c r="D53" t="s">
        <v>253</v>
      </c>
      <c r="F53">
        <f t="shared" si="0"/>
        <v>5</v>
      </c>
    </row>
    <row r="54" spans="1:6" x14ac:dyDescent="0.25">
      <c r="A54">
        <v>51</v>
      </c>
      <c r="B54" t="s">
        <v>3223</v>
      </c>
      <c r="C54" t="s">
        <v>46</v>
      </c>
      <c r="D54" t="s">
        <v>253</v>
      </c>
      <c r="E54" t="s">
        <v>4529</v>
      </c>
      <c r="F54">
        <f t="shared" si="0"/>
        <v>5</v>
      </c>
    </row>
    <row r="55" spans="1:6" x14ac:dyDescent="0.25">
      <c r="A55">
        <v>52</v>
      </c>
      <c r="B55" t="s">
        <v>3228</v>
      </c>
      <c r="C55" t="s">
        <v>46</v>
      </c>
      <c r="D55" t="s">
        <v>253</v>
      </c>
      <c r="E55" t="s">
        <v>4529</v>
      </c>
      <c r="F55">
        <f t="shared" si="0"/>
        <v>5</v>
      </c>
    </row>
    <row r="56" spans="1:6" x14ac:dyDescent="0.25">
      <c r="A56">
        <v>53</v>
      </c>
      <c r="B56" t="s">
        <v>3233</v>
      </c>
      <c r="C56" t="s">
        <v>46</v>
      </c>
      <c r="D56" t="s">
        <v>253</v>
      </c>
      <c r="E56" t="s">
        <v>4529</v>
      </c>
      <c r="F56">
        <f t="shared" si="0"/>
        <v>5</v>
      </c>
    </row>
    <row r="57" spans="1:6" x14ac:dyDescent="0.25">
      <c r="A57">
        <v>54</v>
      </c>
      <c r="B57" t="s">
        <v>3238</v>
      </c>
      <c r="C57" t="s">
        <v>46</v>
      </c>
      <c r="D57" t="s">
        <v>253</v>
      </c>
      <c r="E57" t="s">
        <v>4529</v>
      </c>
      <c r="F57">
        <f t="shared" si="0"/>
        <v>5</v>
      </c>
    </row>
    <row r="58" spans="1:6" x14ac:dyDescent="0.25">
      <c r="A58">
        <v>55</v>
      </c>
      <c r="B58" t="s">
        <v>2949</v>
      </c>
      <c r="C58" t="s">
        <v>38</v>
      </c>
      <c r="D58" t="s">
        <v>253</v>
      </c>
      <c r="F58">
        <f t="shared" si="0"/>
        <v>5</v>
      </c>
    </row>
    <row r="59" spans="1:6" x14ac:dyDescent="0.25">
      <c r="A59">
        <v>56</v>
      </c>
      <c r="B59" t="s">
        <v>2987</v>
      </c>
      <c r="C59" t="s">
        <v>39</v>
      </c>
      <c r="D59" t="s">
        <v>253</v>
      </c>
      <c r="F59">
        <f t="shared" si="0"/>
        <v>5</v>
      </c>
    </row>
    <row r="60" spans="1:6" x14ac:dyDescent="0.25">
      <c r="A60">
        <v>57</v>
      </c>
      <c r="B60" t="s">
        <v>3036</v>
      </c>
      <c r="C60" t="s">
        <v>41</v>
      </c>
      <c r="D60" t="s">
        <v>253</v>
      </c>
      <c r="F60">
        <f t="shared" si="0"/>
        <v>5</v>
      </c>
    </row>
    <row r="61" spans="1:6" x14ac:dyDescent="0.25">
      <c r="A61">
        <v>58</v>
      </c>
      <c r="B61" t="s">
        <v>3041</v>
      </c>
      <c r="C61" t="s">
        <v>41</v>
      </c>
      <c r="D61" t="s">
        <v>253</v>
      </c>
      <c r="F61">
        <f t="shared" si="0"/>
        <v>5</v>
      </c>
    </row>
    <row r="62" spans="1:6" x14ac:dyDescent="0.25">
      <c r="A62">
        <v>59</v>
      </c>
      <c r="B62" t="s">
        <v>3046</v>
      </c>
      <c r="C62" t="s">
        <v>41</v>
      </c>
      <c r="D62" t="s">
        <v>253</v>
      </c>
      <c r="F62">
        <f t="shared" si="0"/>
        <v>5</v>
      </c>
    </row>
    <row r="63" spans="1:6" x14ac:dyDescent="0.25">
      <c r="A63">
        <v>60</v>
      </c>
      <c r="B63" t="s">
        <v>3011</v>
      </c>
      <c r="C63" t="s">
        <v>40</v>
      </c>
      <c r="D63" t="s">
        <v>253</v>
      </c>
      <c r="F63">
        <f t="shared" si="0"/>
        <v>5</v>
      </c>
    </row>
    <row r="64" spans="1:6" x14ac:dyDescent="0.25">
      <c r="A64">
        <v>61</v>
      </c>
      <c r="B64" t="s">
        <v>3064</v>
      </c>
      <c r="C64" t="s">
        <v>42</v>
      </c>
      <c r="D64" t="s">
        <v>253</v>
      </c>
      <c r="F64">
        <f t="shared" si="0"/>
        <v>5</v>
      </c>
    </row>
    <row r="65" spans="1:6" x14ac:dyDescent="0.25">
      <c r="A65">
        <v>62</v>
      </c>
      <c r="B65" t="s">
        <v>3069</v>
      </c>
      <c r="C65" t="s">
        <v>42</v>
      </c>
      <c r="D65" t="s">
        <v>253</v>
      </c>
      <c r="F65">
        <f t="shared" si="0"/>
        <v>5</v>
      </c>
    </row>
    <row r="66" spans="1:6" x14ac:dyDescent="0.25">
      <c r="A66">
        <v>63</v>
      </c>
      <c r="B66" t="s">
        <v>3074</v>
      </c>
      <c r="C66" t="s">
        <v>42</v>
      </c>
      <c r="D66" t="s">
        <v>253</v>
      </c>
      <c r="F66">
        <f t="shared" si="0"/>
        <v>5</v>
      </c>
    </row>
    <row r="67" spans="1:6" x14ac:dyDescent="0.25">
      <c r="A67">
        <v>64</v>
      </c>
      <c r="B67" t="s">
        <v>3214</v>
      </c>
      <c r="C67" t="s">
        <v>46</v>
      </c>
      <c r="D67" t="s">
        <v>253</v>
      </c>
      <c r="E67" t="s">
        <v>4529</v>
      </c>
      <c r="F67">
        <f t="shared" si="0"/>
        <v>5</v>
      </c>
    </row>
    <row r="68" spans="1:6" x14ac:dyDescent="0.25">
      <c r="A68">
        <v>65</v>
      </c>
      <c r="B68" t="s">
        <v>3219</v>
      </c>
      <c r="C68" t="s">
        <v>46</v>
      </c>
      <c r="D68" t="s">
        <v>253</v>
      </c>
      <c r="E68" t="s">
        <v>4529</v>
      </c>
      <c r="F68">
        <f t="shared" ref="F68:F131" si="1">LEN(B68)</f>
        <v>5</v>
      </c>
    </row>
    <row r="69" spans="1:6" x14ac:dyDescent="0.25">
      <c r="A69">
        <v>66</v>
      </c>
      <c r="B69" t="s">
        <v>3094</v>
      </c>
      <c r="C69" t="s">
        <v>42</v>
      </c>
      <c r="D69" t="s">
        <v>253</v>
      </c>
      <c r="E69" t="s">
        <v>4085</v>
      </c>
      <c r="F69">
        <f t="shared" si="1"/>
        <v>5</v>
      </c>
    </row>
    <row r="70" spans="1:6" x14ac:dyDescent="0.25">
      <c r="A70">
        <v>67</v>
      </c>
      <c r="B70" t="s">
        <v>3144</v>
      </c>
      <c r="C70" t="s">
        <v>45</v>
      </c>
      <c r="D70" t="s">
        <v>253</v>
      </c>
      <c r="F70">
        <f t="shared" si="1"/>
        <v>5</v>
      </c>
    </row>
    <row r="71" spans="1:6" x14ac:dyDescent="0.25">
      <c r="A71">
        <v>68</v>
      </c>
      <c r="B71" t="s">
        <v>3169</v>
      </c>
      <c r="C71" t="s">
        <v>45</v>
      </c>
      <c r="D71" t="s">
        <v>253</v>
      </c>
      <c r="F71">
        <f t="shared" si="1"/>
        <v>5</v>
      </c>
    </row>
    <row r="72" spans="1:6" x14ac:dyDescent="0.25">
      <c r="A72">
        <v>69</v>
      </c>
      <c r="B72" t="s">
        <v>3194</v>
      </c>
      <c r="C72" t="s">
        <v>45</v>
      </c>
      <c r="D72" t="s">
        <v>253</v>
      </c>
      <c r="F72">
        <f t="shared" si="1"/>
        <v>5</v>
      </c>
    </row>
    <row r="73" spans="1:6" x14ac:dyDescent="0.25">
      <c r="A73">
        <v>70</v>
      </c>
      <c r="B73" t="s">
        <v>3149</v>
      </c>
      <c r="C73" t="s">
        <v>45</v>
      </c>
      <c r="D73" t="s">
        <v>253</v>
      </c>
      <c r="F73">
        <f t="shared" si="1"/>
        <v>5</v>
      </c>
    </row>
    <row r="74" spans="1:6" x14ac:dyDescent="0.25">
      <c r="A74">
        <v>71</v>
      </c>
      <c r="B74" t="s">
        <v>3174</v>
      </c>
      <c r="C74" t="s">
        <v>45</v>
      </c>
      <c r="D74" t="s">
        <v>253</v>
      </c>
      <c r="F74">
        <f t="shared" si="1"/>
        <v>5</v>
      </c>
    </row>
    <row r="75" spans="1:6" x14ac:dyDescent="0.25">
      <c r="A75">
        <v>72</v>
      </c>
      <c r="B75" t="s">
        <v>3199</v>
      </c>
      <c r="C75" t="s">
        <v>45</v>
      </c>
      <c r="D75" t="s">
        <v>253</v>
      </c>
      <c r="F75">
        <f t="shared" si="1"/>
        <v>5</v>
      </c>
    </row>
    <row r="76" spans="1:6" x14ac:dyDescent="0.25">
      <c r="A76">
        <v>73</v>
      </c>
      <c r="B76" t="s">
        <v>3154</v>
      </c>
      <c r="C76" t="s">
        <v>45</v>
      </c>
      <c r="D76" t="s">
        <v>253</v>
      </c>
      <c r="F76">
        <f t="shared" si="1"/>
        <v>5</v>
      </c>
    </row>
    <row r="77" spans="1:6" x14ac:dyDescent="0.25">
      <c r="A77">
        <v>74</v>
      </c>
      <c r="B77" t="s">
        <v>3179</v>
      </c>
      <c r="C77" t="s">
        <v>45</v>
      </c>
      <c r="D77" t="s">
        <v>253</v>
      </c>
      <c r="F77">
        <f t="shared" si="1"/>
        <v>5</v>
      </c>
    </row>
    <row r="78" spans="1:6" x14ac:dyDescent="0.25">
      <c r="A78">
        <v>75</v>
      </c>
      <c r="B78" t="s">
        <v>3204</v>
      </c>
      <c r="C78" t="s">
        <v>45</v>
      </c>
      <c r="D78" t="s">
        <v>253</v>
      </c>
      <c r="F78">
        <f t="shared" si="1"/>
        <v>5</v>
      </c>
    </row>
    <row r="79" spans="1:6" x14ac:dyDescent="0.25">
      <c r="A79">
        <v>76</v>
      </c>
      <c r="B79" t="s">
        <v>3159</v>
      </c>
      <c r="C79" t="s">
        <v>45</v>
      </c>
      <c r="D79" t="s">
        <v>253</v>
      </c>
      <c r="F79">
        <f t="shared" si="1"/>
        <v>5</v>
      </c>
    </row>
    <row r="80" spans="1:6" x14ac:dyDescent="0.25">
      <c r="A80">
        <v>77</v>
      </c>
      <c r="B80" t="s">
        <v>3184</v>
      </c>
      <c r="C80" t="s">
        <v>45</v>
      </c>
      <c r="D80" t="s">
        <v>253</v>
      </c>
      <c r="F80">
        <f t="shared" si="1"/>
        <v>5</v>
      </c>
    </row>
    <row r="81" spans="1:6" x14ac:dyDescent="0.25">
      <c r="A81">
        <v>78</v>
      </c>
      <c r="B81" t="s">
        <v>3209</v>
      </c>
      <c r="C81" t="s">
        <v>45</v>
      </c>
      <c r="D81" t="s">
        <v>253</v>
      </c>
      <c r="F81">
        <f t="shared" si="1"/>
        <v>5</v>
      </c>
    </row>
    <row r="82" spans="1:6" x14ac:dyDescent="0.25">
      <c r="A82">
        <v>79</v>
      </c>
      <c r="B82" t="s">
        <v>3224</v>
      </c>
      <c r="C82" t="s">
        <v>46</v>
      </c>
      <c r="D82" t="s">
        <v>253</v>
      </c>
      <c r="E82" t="s">
        <v>4529</v>
      </c>
      <c r="F82">
        <f t="shared" si="1"/>
        <v>5</v>
      </c>
    </row>
    <row r="83" spans="1:6" x14ac:dyDescent="0.25">
      <c r="A83">
        <v>80</v>
      </c>
      <c r="B83" t="s">
        <v>3229</v>
      </c>
      <c r="C83" t="s">
        <v>46</v>
      </c>
      <c r="D83" t="s">
        <v>253</v>
      </c>
      <c r="E83" t="s">
        <v>4529</v>
      </c>
      <c r="F83">
        <f t="shared" si="1"/>
        <v>5</v>
      </c>
    </row>
    <row r="84" spans="1:6" x14ac:dyDescent="0.25">
      <c r="A84">
        <v>81</v>
      </c>
      <c r="B84" t="s">
        <v>3234</v>
      </c>
      <c r="C84" t="s">
        <v>46</v>
      </c>
      <c r="D84" t="s">
        <v>253</v>
      </c>
      <c r="E84" t="s">
        <v>4529</v>
      </c>
      <c r="F84">
        <f t="shared" si="1"/>
        <v>5</v>
      </c>
    </row>
    <row r="85" spans="1:6" x14ac:dyDescent="0.25">
      <c r="A85">
        <v>82</v>
      </c>
      <c r="B85" t="s">
        <v>3239</v>
      </c>
      <c r="C85" t="s">
        <v>46</v>
      </c>
      <c r="D85" t="s">
        <v>253</v>
      </c>
      <c r="E85" t="s">
        <v>4529</v>
      </c>
      <c r="F85">
        <f t="shared" si="1"/>
        <v>5</v>
      </c>
    </row>
    <row r="86" spans="1:6" x14ac:dyDescent="0.25">
      <c r="A86">
        <v>83</v>
      </c>
      <c r="B86" t="s">
        <v>2940</v>
      </c>
      <c r="C86" t="s">
        <v>38</v>
      </c>
      <c r="D86" t="s">
        <v>253</v>
      </c>
      <c r="F86">
        <f t="shared" si="1"/>
        <v>5</v>
      </c>
    </row>
    <row r="87" spans="1:6" x14ac:dyDescent="0.25">
      <c r="A87">
        <v>84</v>
      </c>
      <c r="B87" t="s">
        <v>2943</v>
      </c>
      <c r="C87" t="s">
        <v>38</v>
      </c>
      <c r="D87" t="s">
        <v>253</v>
      </c>
      <c r="F87">
        <f t="shared" si="1"/>
        <v>5</v>
      </c>
    </row>
    <row r="88" spans="1:6" x14ac:dyDescent="0.25">
      <c r="A88">
        <v>85</v>
      </c>
      <c r="B88" t="s">
        <v>2981</v>
      </c>
      <c r="C88" t="s">
        <v>39</v>
      </c>
      <c r="D88" t="s">
        <v>253</v>
      </c>
      <c r="F88">
        <f t="shared" si="1"/>
        <v>5</v>
      </c>
    </row>
    <row r="89" spans="1:6" x14ac:dyDescent="0.25">
      <c r="A89">
        <v>86</v>
      </c>
      <c r="B89" t="s">
        <v>3024</v>
      </c>
      <c r="C89" t="s">
        <v>41</v>
      </c>
      <c r="D89" t="s">
        <v>253</v>
      </c>
      <c r="F89">
        <f t="shared" si="1"/>
        <v>5</v>
      </c>
    </row>
    <row r="90" spans="1:6" x14ac:dyDescent="0.25">
      <c r="A90">
        <v>87</v>
      </c>
      <c r="B90" t="s">
        <v>3027</v>
      </c>
      <c r="C90" t="s">
        <v>41</v>
      </c>
      <c r="D90" t="s">
        <v>253</v>
      </c>
      <c r="F90">
        <f t="shared" si="1"/>
        <v>5</v>
      </c>
    </row>
    <row r="91" spans="1:6" x14ac:dyDescent="0.25">
      <c r="A91">
        <v>88</v>
      </c>
      <c r="B91" t="s">
        <v>3030</v>
      </c>
      <c r="C91" t="s">
        <v>41</v>
      </c>
      <c r="D91" t="s">
        <v>253</v>
      </c>
      <c r="F91">
        <f t="shared" si="1"/>
        <v>5</v>
      </c>
    </row>
    <row r="92" spans="1:6" x14ac:dyDescent="0.25">
      <c r="A92">
        <v>89</v>
      </c>
      <c r="B92" t="s">
        <v>3242</v>
      </c>
      <c r="C92" t="s">
        <v>38</v>
      </c>
      <c r="D92" t="s">
        <v>253</v>
      </c>
      <c r="F92">
        <f t="shared" si="1"/>
        <v>5</v>
      </c>
    </row>
    <row r="93" spans="1:6" x14ac:dyDescent="0.25">
      <c r="A93">
        <v>90</v>
      </c>
      <c r="B93" t="s">
        <v>3244</v>
      </c>
      <c r="C93" t="s">
        <v>38</v>
      </c>
      <c r="D93" t="s">
        <v>253</v>
      </c>
      <c r="F93">
        <f t="shared" si="1"/>
        <v>5</v>
      </c>
    </row>
    <row r="94" spans="1:6" x14ac:dyDescent="0.25">
      <c r="A94">
        <v>91</v>
      </c>
      <c r="B94" t="s">
        <v>3012</v>
      </c>
      <c r="C94" t="s">
        <v>40</v>
      </c>
      <c r="D94" t="s">
        <v>253</v>
      </c>
      <c r="F94">
        <f t="shared" si="1"/>
        <v>5</v>
      </c>
    </row>
    <row r="95" spans="1:6" x14ac:dyDescent="0.25">
      <c r="A95">
        <v>92</v>
      </c>
      <c r="B95" t="s">
        <v>2962</v>
      </c>
      <c r="C95" t="s">
        <v>38</v>
      </c>
      <c r="D95" t="s">
        <v>253</v>
      </c>
      <c r="F95">
        <f t="shared" si="1"/>
        <v>5</v>
      </c>
    </row>
    <row r="96" spans="1:6" x14ac:dyDescent="0.25">
      <c r="A96">
        <v>93</v>
      </c>
      <c r="B96" t="s">
        <v>2991</v>
      </c>
      <c r="C96" t="s">
        <v>39</v>
      </c>
      <c r="D96" t="s">
        <v>253</v>
      </c>
      <c r="E96" t="s">
        <v>4086</v>
      </c>
      <c r="F96">
        <f t="shared" si="1"/>
        <v>5</v>
      </c>
    </row>
    <row r="97" spans="1:6" x14ac:dyDescent="0.25">
      <c r="A97">
        <v>94</v>
      </c>
      <c r="B97" t="s">
        <v>2996</v>
      </c>
      <c r="C97" t="s">
        <v>39</v>
      </c>
      <c r="D97" t="s">
        <v>253</v>
      </c>
      <c r="E97" t="s">
        <v>4086</v>
      </c>
      <c r="F97">
        <f t="shared" si="1"/>
        <v>5</v>
      </c>
    </row>
    <row r="98" spans="1:6" x14ac:dyDescent="0.25">
      <c r="A98">
        <v>95</v>
      </c>
      <c r="B98" t="s">
        <v>2970</v>
      </c>
      <c r="C98" t="s">
        <v>38</v>
      </c>
      <c r="D98" t="s">
        <v>253</v>
      </c>
      <c r="F98">
        <f t="shared" si="1"/>
        <v>5</v>
      </c>
    </row>
    <row r="99" spans="1:6" x14ac:dyDescent="0.25">
      <c r="A99">
        <v>96</v>
      </c>
      <c r="B99" t="s">
        <v>3001</v>
      </c>
      <c r="C99" t="s">
        <v>39</v>
      </c>
      <c r="D99" t="s">
        <v>253</v>
      </c>
      <c r="E99" t="s">
        <v>4086</v>
      </c>
      <c r="F99">
        <f t="shared" si="1"/>
        <v>5</v>
      </c>
    </row>
    <row r="100" spans="1:6" x14ac:dyDescent="0.25">
      <c r="A100">
        <v>97</v>
      </c>
      <c r="B100" t="s">
        <v>3006</v>
      </c>
      <c r="C100" t="s">
        <v>39</v>
      </c>
      <c r="D100" t="s">
        <v>253</v>
      </c>
      <c r="E100" t="s">
        <v>4086</v>
      </c>
      <c r="F100">
        <f t="shared" si="1"/>
        <v>5</v>
      </c>
    </row>
    <row r="101" spans="1:6" x14ac:dyDescent="0.25">
      <c r="A101">
        <v>98</v>
      </c>
      <c r="B101" t="s">
        <v>2978</v>
      </c>
      <c r="C101" t="s">
        <v>38</v>
      </c>
      <c r="D101" t="s">
        <v>253</v>
      </c>
      <c r="F101">
        <f t="shared" si="1"/>
        <v>5</v>
      </c>
    </row>
    <row r="102" spans="1:6" x14ac:dyDescent="0.25">
      <c r="A102">
        <v>99</v>
      </c>
      <c r="B102" t="s">
        <v>3016</v>
      </c>
      <c r="C102" t="s">
        <v>40</v>
      </c>
      <c r="D102" t="s">
        <v>253</v>
      </c>
      <c r="F102">
        <f t="shared" si="1"/>
        <v>5</v>
      </c>
    </row>
    <row r="103" spans="1:6" x14ac:dyDescent="0.25">
      <c r="A103">
        <v>100</v>
      </c>
      <c r="B103" t="s">
        <v>3021</v>
      </c>
      <c r="C103" t="s">
        <v>40</v>
      </c>
      <c r="D103" t="s">
        <v>253</v>
      </c>
      <c r="F103">
        <f t="shared" si="1"/>
        <v>5</v>
      </c>
    </row>
    <row r="104" spans="1:6" x14ac:dyDescent="0.25">
      <c r="A104">
        <v>101</v>
      </c>
      <c r="B104" t="s">
        <v>3053</v>
      </c>
      <c r="C104" t="s">
        <v>41</v>
      </c>
      <c r="D104" t="s">
        <v>253</v>
      </c>
      <c r="F104">
        <f t="shared" si="1"/>
        <v>5</v>
      </c>
    </row>
    <row r="105" spans="1:6" x14ac:dyDescent="0.25">
      <c r="A105">
        <v>102</v>
      </c>
      <c r="B105" t="s">
        <v>3108</v>
      </c>
      <c r="C105" t="s">
        <v>42</v>
      </c>
      <c r="D105" t="s">
        <v>253</v>
      </c>
      <c r="F105">
        <f t="shared" si="1"/>
        <v>5</v>
      </c>
    </row>
    <row r="106" spans="1:6" x14ac:dyDescent="0.25">
      <c r="A106">
        <v>103</v>
      </c>
      <c r="B106" t="s">
        <v>3058</v>
      </c>
      <c r="C106" t="s">
        <v>41</v>
      </c>
      <c r="D106" t="s">
        <v>253</v>
      </c>
      <c r="F106">
        <f t="shared" si="1"/>
        <v>5</v>
      </c>
    </row>
    <row r="107" spans="1:6" x14ac:dyDescent="0.25">
      <c r="A107">
        <v>104</v>
      </c>
      <c r="B107" t="s">
        <v>3118</v>
      </c>
      <c r="C107" t="s">
        <v>45</v>
      </c>
      <c r="D107" t="s">
        <v>253</v>
      </c>
      <c r="F107">
        <f t="shared" si="1"/>
        <v>5</v>
      </c>
    </row>
    <row r="108" spans="1:6" x14ac:dyDescent="0.25">
      <c r="A108">
        <v>105</v>
      </c>
      <c r="B108" t="s">
        <v>3123</v>
      </c>
      <c r="C108" t="s">
        <v>45</v>
      </c>
      <c r="D108" t="s">
        <v>253</v>
      </c>
      <c r="F108">
        <f t="shared" si="1"/>
        <v>5</v>
      </c>
    </row>
    <row r="109" spans="1:6" x14ac:dyDescent="0.25">
      <c r="A109">
        <v>106</v>
      </c>
      <c r="B109" t="s">
        <v>3128</v>
      </c>
      <c r="C109" t="s">
        <v>45</v>
      </c>
      <c r="D109" t="s">
        <v>253</v>
      </c>
      <c r="F109">
        <f t="shared" si="1"/>
        <v>5</v>
      </c>
    </row>
    <row r="110" spans="1:6" x14ac:dyDescent="0.25">
      <c r="A110">
        <v>107</v>
      </c>
      <c r="B110" t="s">
        <v>3133</v>
      </c>
      <c r="C110" t="s">
        <v>45</v>
      </c>
      <c r="D110" t="s">
        <v>253</v>
      </c>
      <c r="F110">
        <f t="shared" si="1"/>
        <v>5</v>
      </c>
    </row>
    <row r="111" spans="1:6" x14ac:dyDescent="0.25">
      <c r="A111">
        <v>108</v>
      </c>
      <c r="B111" t="s">
        <v>441</v>
      </c>
      <c r="C111" t="s">
        <v>38</v>
      </c>
      <c r="D111" t="s">
        <v>253</v>
      </c>
      <c r="F111">
        <f t="shared" si="1"/>
        <v>5</v>
      </c>
    </row>
    <row r="112" spans="1:6" x14ac:dyDescent="0.25">
      <c r="A112">
        <v>109</v>
      </c>
      <c r="B112" t="s">
        <v>2963</v>
      </c>
      <c r="C112" t="s">
        <v>38</v>
      </c>
      <c r="D112" t="s">
        <v>253</v>
      </c>
      <c r="F112">
        <f t="shared" si="1"/>
        <v>5</v>
      </c>
    </row>
    <row r="113" spans="1:6" x14ac:dyDescent="0.25">
      <c r="A113">
        <v>110</v>
      </c>
      <c r="B113" t="s">
        <v>2971</v>
      </c>
      <c r="C113" t="s">
        <v>38</v>
      </c>
      <c r="D113" t="s">
        <v>253</v>
      </c>
      <c r="F113">
        <f t="shared" si="1"/>
        <v>5</v>
      </c>
    </row>
    <row r="114" spans="1:6" x14ac:dyDescent="0.25">
      <c r="A114">
        <v>111</v>
      </c>
      <c r="B114" t="s">
        <v>2979</v>
      </c>
      <c r="C114" t="s">
        <v>38</v>
      </c>
      <c r="D114" t="s">
        <v>253</v>
      </c>
      <c r="F114">
        <f t="shared" si="1"/>
        <v>5</v>
      </c>
    </row>
    <row r="115" spans="1:6" x14ac:dyDescent="0.25">
      <c r="A115">
        <v>112</v>
      </c>
      <c r="B115" t="s">
        <v>3054</v>
      </c>
      <c r="C115" t="s">
        <v>41</v>
      </c>
      <c r="D115" t="s">
        <v>253</v>
      </c>
      <c r="F115">
        <f t="shared" si="1"/>
        <v>5</v>
      </c>
    </row>
    <row r="116" spans="1:6" x14ac:dyDescent="0.25">
      <c r="A116">
        <v>113</v>
      </c>
      <c r="B116" t="s">
        <v>2992</v>
      </c>
      <c r="C116" t="s">
        <v>39</v>
      </c>
      <c r="D116" t="s">
        <v>253</v>
      </c>
      <c r="E116" t="s">
        <v>4086</v>
      </c>
      <c r="F116">
        <f t="shared" si="1"/>
        <v>5</v>
      </c>
    </row>
    <row r="117" spans="1:6" x14ac:dyDescent="0.25">
      <c r="A117">
        <v>114</v>
      </c>
      <c r="B117" t="s">
        <v>3002</v>
      </c>
      <c r="C117" t="s">
        <v>39</v>
      </c>
      <c r="D117" t="s">
        <v>253</v>
      </c>
      <c r="E117" t="s">
        <v>4086</v>
      </c>
      <c r="F117">
        <f t="shared" si="1"/>
        <v>5</v>
      </c>
    </row>
    <row r="118" spans="1:6" x14ac:dyDescent="0.25">
      <c r="A118">
        <v>115</v>
      </c>
      <c r="B118" t="s">
        <v>3017</v>
      </c>
      <c r="C118" t="s">
        <v>40</v>
      </c>
      <c r="D118" t="s">
        <v>253</v>
      </c>
      <c r="F118">
        <f t="shared" si="1"/>
        <v>5</v>
      </c>
    </row>
    <row r="119" spans="1:6" x14ac:dyDescent="0.25">
      <c r="A119">
        <v>116</v>
      </c>
      <c r="B119" t="s">
        <v>3109</v>
      </c>
      <c r="C119" t="s">
        <v>42</v>
      </c>
      <c r="D119" t="s">
        <v>253</v>
      </c>
      <c r="F119">
        <f t="shared" si="1"/>
        <v>5</v>
      </c>
    </row>
    <row r="120" spans="1:6" x14ac:dyDescent="0.25">
      <c r="A120">
        <v>117</v>
      </c>
      <c r="B120" t="s">
        <v>2997</v>
      </c>
      <c r="C120" t="s">
        <v>39</v>
      </c>
      <c r="D120" t="s">
        <v>253</v>
      </c>
      <c r="E120" t="s">
        <v>4086</v>
      </c>
      <c r="F120">
        <f t="shared" si="1"/>
        <v>5</v>
      </c>
    </row>
    <row r="121" spans="1:6" x14ac:dyDescent="0.25">
      <c r="A121">
        <v>118</v>
      </c>
      <c r="B121" t="s">
        <v>3007</v>
      </c>
      <c r="C121" t="s">
        <v>39</v>
      </c>
      <c r="D121" t="s">
        <v>253</v>
      </c>
      <c r="E121" t="s">
        <v>4086</v>
      </c>
      <c r="F121">
        <f t="shared" si="1"/>
        <v>5</v>
      </c>
    </row>
    <row r="122" spans="1:6" x14ac:dyDescent="0.25">
      <c r="A122">
        <v>119</v>
      </c>
      <c r="B122" t="s">
        <v>3022</v>
      </c>
      <c r="C122" t="s">
        <v>40</v>
      </c>
      <c r="D122" t="s">
        <v>253</v>
      </c>
      <c r="F122">
        <f t="shared" si="1"/>
        <v>5</v>
      </c>
    </row>
    <row r="123" spans="1:6" x14ac:dyDescent="0.25">
      <c r="A123">
        <v>120</v>
      </c>
      <c r="B123" t="s">
        <v>3059</v>
      </c>
      <c r="C123" t="s">
        <v>41</v>
      </c>
      <c r="D123" t="s">
        <v>253</v>
      </c>
      <c r="F123">
        <f t="shared" si="1"/>
        <v>5</v>
      </c>
    </row>
    <row r="124" spans="1:6" x14ac:dyDescent="0.25">
      <c r="A124">
        <v>121</v>
      </c>
      <c r="B124" t="s">
        <v>3119</v>
      </c>
      <c r="C124" t="s">
        <v>45</v>
      </c>
      <c r="D124" t="s">
        <v>253</v>
      </c>
      <c r="F124">
        <f t="shared" si="1"/>
        <v>5</v>
      </c>
    </row>
    <row r="125" spans="1:6" x14ac:dyDescent="0.25">
      <c r="A125">
        <v>122</v>
      </c>
      <c r="B125" t="s">
        <v>3124</v>
      </c>
      <c r="C125" t="s">
        <v>45</v>
      </c>
      <c r="D125" t="s">
        <v>253</v>
      </c>
      <c r="F125">
        <f t="shared" si="1"/>
        <v>5</v>
      </c>
    </row>
    <row r="126" spans="1:6" x14ac:dyDescent="0.25">
      <c r="A126">
        <v>123</v>
      </c>
      <c r="B126" t="s">
        <v>3129</v>
      </c>
      <c r="C126" t="s">
        <v>45</v>
      </c>
      <c r="D126" t="s">
        <v>253</v>
      </c>
      <c r="F126">
        <f t="shared" si="1"/>
        <v>5</v>
      </c>
    </row>
    <row r="127" spans="1:6" x14ac:dyDescent="0.25">
      <c r="A127">
        <v>124</v>
      </c>
      <c r="B127" t="s">
        <v>3134</v>
      </c>
      <c r="C127" t="s">
        <v>45</v>
      </c>
      <c r="D127" t="s">
        <v>253</v>
      </c>
      <c r="F127">
        <f t="shared" si="1"/>
        <v>5</v>
      </c>
    </row>
    <row r="128" spans="1:6" x14ac:dyDescent="0.25">
      <c r="A128">
        <v>125</v>
      </c>
      <c r="B128" t="s">
        <v>2951</v>
      </c>
      <c r="C128" t="s">
        <v>38</v>
      </c>
      <c r="D128" t="s">
        <v>253</v>
      </c>
      <c r="F128">
        <f t="shared" si="1"/>
        <v>5</v>
      </c>
    </row>
    <row r="129" spans="1:6" x14ac:dyDescent="0.25">
      <c r="A129">
        <v>126</v>
      </c>
      <c r="B129" t="s">
        <v>2954</v>
      </c>
      <c r="C129" t="s">
        <v>38</v>
      </c>
      <c r="D129" t="s">
        <v>253</v>
      </c>
      <c r="E129" t="s">
        <v>4066</v>
      </c>
      <c r="F129">
        <f t="shared" si="1"/>
        <v>5</v>
      </c>
    </row>
    <row r="130" spans="1:6" x14ac:dyDescent="0.25">
      <c r="A130">
        <v>127</v>
      </c>
      <c r="B130" t="s">
        <v>2957</v>
      </c>
      <c r="C130" t="s">
        <v>38</v>
      </c>
      <c r="D130" t="s">
        <v>253</v>
      </c>
      <c r="F130">
        <f t="shared" si="1"/>
        <v>5</v>
      </c>
    </row>
    <row r="131" spans="1:6" x14ac:dyDescent="0.25">
      <c r="A131">
        <v>128</v>
      </c>
      <c r="B131" t="s">
        <v>2965</v>
      </c>
      <c r="C131" t="s">
        <v>38</v>
      </c>
      <c r="D131" t="s">
        <v>253</v>
      </c>
      <c r="F131">
        <f t="shared" si="1"/>
        <v>5</v>
      </c>
    </row>
    <row r="132" spans="1:6" x14ac:dyDescent="0.25">
      <c r="A132">
        <v>129</v>
      </c>
      <c r="B132" t="s">
        <v>2973</v>
      </c>
      <c r="C132" t="s">
        <v>38</v>
      </c>
      <c r="D132" t="s">
        <v>253</v>
      </c>
      <c r="F132">
        <f t="shared" ref="F132:F195" si="2">LEN(B132)</f>
        <v>5</v>
      </c>
    </row>
    <row r="133" spans="1:6" x14ac:dyDescent="0.25">
      <c r="A133">
        <v>130</v>
      </c>
      <c r="B133" t="s">
        <v>3048</v>
      </c>
      <c r="C133" t="s">
        <v>41</v>
      </c>
      <c r="D133" t="s">
        <v>253</v>
      </c>
      <c r="F133">
        <f t="shared" si="2"/>
        <v>5</v>
      </c>
    </row>
    <row r="134" spans="1:6" x14ac:dyDescent="0.25">
      <c r="A134">
        <v>131</v>
      </c>
      <c r="B134" t="s">
        <v>442</v>
      </c>
      <c r="C134" t="s">
        <v>38</v>
      </c>
      <c r="D134" t="s">
        <v>253</v>
      </c>
      <c r="F134">
        <f t="shared" si="2"/>
        <v>5</v>
      </c>
    </row>
    <row r="135" spans="1:6" x14ac:dyDescent="0.25">
      <c r="A135">
        <v>132</v>
      </c>
      <c r="B135" t="s">
        <v>3328</v>
      </c>
      <c r="C135" t="s">
        <v>41</v>
      </c>
      <c r="D135" t="s">
        <v>253</v>
      </c>
      <c r="F135">
        <f t="shared" si="2"/>
        <v>5</v>
      </c>
    </row>
    <row r="136" spans="1:6" x14ac:dyDescent="0.25">
      <c r="A136">
        <v>133</v>
      </c>
      <c r="B136" t="s">
        <v>3392</v>
      </c>
      <c r="C136" t="s">
        <v>42</v>
      </c>
      <c r="D136" t="s">
        <v>253</v>
      </c>
      <c r="F136">
        <f t="shared" si="2"/>
        <v>5</v>
      </c>
    </row>
    <row r="137" spans="1:6" x14ac:dyDescent="0.25">
      <c r="A137">
        <v>134</v>
      </c>
      <c r="B137" t="s">
        <v>3393</v>
      </c>
      <c r="C137" t="s">
        <v>42</v>
      </c>
      <c r="D137" t="s">
        <v>253</v>
      </c>
      <c r="E137" t="s">
        <v>4085</v>
      </c>
      <c r="F137">
        <f t="shared" si="2"/>
        <v>5</v>
      </c>
    </row>
    <row r="138" spans="1:6" x14ac:dyDescent="0.25">
      <c r="A138">
        <v>135</v>
      </c>
      <c r="B138" t="s">
        <v>3491</v>
      </c>
      <c r="C138" t="s">
        <v>45</v>
      </c>
      <c r="D138" t="s">
        <v>253</v>
      </c>
      <c r="F138">
        <f t="shared" si="2"/>
        <v>5</v>
      </c>
    </row>
    <row r="139" spans="1:6" x14ac:dyDescent="0.25">
      <c r="A139">
        <v>136</v>
      </c>
      <c r="B139" t="s">
        <v>3492</v>
      </c>
      <c r="C139" t="s">
        <v>45</v>
      </c>
      <c r="D139" t="s">
        <v>253</v>
      </c>
      <c r="F139">
        <f t="shared" si="2"/>
        <v>5</v>
      </c>
    </row>
    <row r="140" spans="1:6" x14ac:dyDescent="0.25">
      <c r="A140">
        <v>137</v>
      </c>
      <c r="B140" t="s">
        <v>3493</v>
      </c>
      <c r="C140" t="s">
        <v>45</v>
      </c>
      <c r="D140" t="s">
        <v>253</v>
      </c>
      <c r="F140">
        <f t="shared" si="2"/>
        <v>5</v>
      </c>
    </row>
    <row r="141" spans="1:6" x14ac:dyDescent="0.25">
      <c r="A141">
        <v>138</v>
      </c>
      <c r="B141" t="s">
        <v>3494</v>
      </c>
      <c r="C141" t="s">
        <v>45</v>
      </c>
      <c r="D141" t="s">
        <v>253</v>
      </c>
      <c r="F141">
        <f t="shared" si="2"/>
        <v>5</v>
      </c>
    </row>
    <row r="142" spans="1:6" x14ac:dyDescent="0.25">
      <c r="A142">
        <v>139</v>
      </c>
      <c r="B142" t="s">
        <v>443</v>
      </c>
      <c r="C142" t="s">
        <v>38</v>
      </c>
      <c r="D142" t="s">
        <v>253</v>
      </c>
      <c r="F142">
        <f t="shared" si="2"/>
        <v>5</v>
      </c>
    </row>
    <row r="143" spans="1:6" x14ac:dyDescent="0.25">
      <c r="A143">
        <v>140</v>
      </c>
      <c r="B143" t="s">
        <v>444</v>
      </c>
      <c r="C143" t="s">
        <v>38</v>
      </c>
      <c r="D143" t="s">
        <v>253</v>
      </c>
      <c r="F143">
        <f t="shared" si="2"/>
        <v>5</v>
      </c>
    </row>
    <row r="144" spans="1:6" x14ac:dyDescent="0.25">
      <c r="A144">
        <v>141</v>
      </c>
      <c r="B144" t="s">
        <v>445</v>
      </c>
      <c r="C144" t="s">
        <v>39</v>
      </c>
      <c r="D144" t="s">
        <v>253</v>
      </c>
      <c r="F144">
        <f t="shared" si="2"/>
        <v>5</v>
      </c>
    </row>
    <row r="145" spans="1:6" x14ac:dyDescent="0.25">
      <c r="A145">
        <v>142</v>
      </c>
      <c r="B145" t="s">
        <v>3261</v>
      </c>
      <c r="C145" t="s">
        <v>39</v>
      </c>
      <c r="D145" t="s">
        <v>253</v>
      </c>
      <c r="F145">
        <f t="shared" si="2"/>
        <v>5</v>
      </c>
    </row>
    <row r="146" spans="1:6" x14ac:dyDescent="0.25">
      <c r="A146">
        <v>143</v>
      </c>
      <c r="B146" t="s">
        <v>3271</v>
      </c>
      <c r="C146" t="s">
        <v>40</v>
      </c>
      <c r="D146" t="s">
        <v>253</v>
      </c>
      <c r="F146">
        <f t="shared" si="2"/>
        <v>5</v>
      </c>
    </row>
    <row r="147" spans="1:6" x14ac:dyDescent="0.25">
      <c r="A147">
        <v>144</v>
      </c>
      <c r="B147" t="s">
        <v>3294</v>
      </c>
      <c r="C147" t="s">
        <v>41</v>
      </c>
      <c r="D147" t="s">
        <v>253</v>
      </c>
      <c r="F147">
        <f t="shared" si="2"/>
        <v>5</v>
      </c>
    </row>
    <row r="148" spans="1:6" x14ac:dyDescent="0.25">
      <c r="A148">
        <v>145</v>
      </c>
      <c r="B148" t="s">
        <v>178</v>
      </c>
      <c r="C148" t="s">
        <v>42</v>
      </c>
      <c r="D148" t="s">
        <v>253</v>
      </c>
      <c r="F148">
        <f t="shared" si="2"/>
        <v>5</v>
      </c>
    </row>
    <row r="149" spans="1:6" x14ac:dyDescent="0.25">
      <c r="A149">
        <v>146</v>
      </c>
      <c r="B149" t="s">
        <v>3298</v>
      </c>
      <c r="C149" t="s">
        <v>41</v>
      </c>
      <c r="D149" t="s">
        <v>253</v>
      </c>
      <c r="F149">
        <f t="shared" si="2"/>
        <v>5</v>
      </c>
    </row>
    <row r="150" spans="1:6" x14ac:dyDescent="0.25">
      <c r="A150">
        <v>147</v>
      </c>
      <c r="B150" t="s">
        <v>3298</v>
      </c>
      <c r="C150" t="s">
        <v>42</v>
      </c>
      <c r="D150" t="s">
        <v>253</v>
      </c>
      <c r="F150">
        <f t="shared" si="2"/>
        <v>5</v>
      </c>
    </row>
    <row r="151" spans="1:6" x14ac:dyDescent="0.25">
      <c r="A151">
        <v>148</v>
      </c>
      <c r="B151" t="s">
        <v>3287</v>
      </c>
      <c r="C151" t="s">
        <v>41</v>
      </c>
      <c r="D151" t="s">
        <v>253</v>
      </c>
      <c r="F151">
        <f t="shared" si="2"/>
        <v>5</v>
      </c>
    </row>
    <row r="152" spans="1:6" x14ac:dyDescent="0.25">
      <c r="A152">
        <v>149</v>
      </c>
      <c r="B152" t="s">
        <v>3363</v>
      </c>
      <c r="C152" t="s">
        <v>42</v>
      </c>
      <c r="D152" t="s">
        <v>253</v>
      </c>
      <c r="F152">
        <f t="shared" si="2"/>
        <v>5</v>
      </c>
    </row>
    <row r="153" spans="1:6" x14ac:dyDescent="0.25">
      <c r="A153">
        <v>150</v>
      </c>
      <c r="B153" t="s">
        <v>3329</v>
      </c>
      <c r="C153" t="s">
        <v>41</v>
      </c>
      <c r="D153" t="s">
        <v>253</v>
      </c>
      <c r="F153">
        <f t="shared" si="2"/>
        <v>5</v>
      </c>
    </row>
    <row r="154" spans="1:6" x14ac:dyDescent="0.25">
      <c r="A154">
        <v>151</v>
      </c>
      <c r="B154" t="s">
        <v>3385</v>
      </c>
      <c r="C154" t="s">
        <v>42</v>
      </c>
      <c r="D154" t="s">
        <v>253</v>
      </c>
      <c r="F154">
        <f t="shared" si="2"/>
        <v>5</v>
      </c>
    </row>
    <row r="155" spans="1:6" x14ac:dyDescent="0.25">
      <c r="A155">
        <v>152</v>
      </c>
      <c r="B155" t="s">
        <v>3391</v>
      </c>
      <c r="C155" t="s">
        <v>42</v>
      </c>
      <c r="D155" t="s">
        <v>253</v>
      </c>
      <c r="E155" t="s">
        <v>4085</v>
      </c>
      <c r="F155">
        <f t="shared" si="2"/>
        <v>5</v>
      </c>
    </row>
    <row r="156" spans="1:6" x14ac:dyDescent="0.25">
      <c r="A156">
        <v>153</v>
      </c>
      <c r="B156" t="s">
        <v>3467</v>
      </c>
      <c r="C156" t="s">
        <v>45</v>
      </c>
      <c r="D156" t="s">
        <v>253</v>
      </c>
      <c r="F156">
        <f t="shared" si="2"/>
        <v>5</v>
      </c>
    </row>
    <row r="157" spans="1:6" x14ac:dyDescent="0.25">
      <c r="A157">
        <v>154</v>
      </c>
      <c r="B157" t="s">
        <v>3468</v>
      </c>
      <c r="C157" t="s">
        <v>45</v>
      </c>
      <c r="D157" t="s">
        <v>253</v>
      </c>
      <c r="F157">
        <f t="shared" si="2"/>
        <v>5</v>
      </c>
    </row>
    <row r="158" spans="1:6" x14ac:dyDescent="0.25">
      <c r="A158">
        <v>155</v>
      </c>
      <c r="B158" t="s">
        <v>3469</v>
      </c>
      <c r="C158" t="s">
        <v>45</v>
      </c>
      <c r="D158" t="s">
        <v>253</v>
      </c>
      <c r="F158">
        <f t="shared" si="2"/>
        <v>5</v>
      </c>
    </row>
    <row r="159" spans="1:6" x14ac:dyDescent="0.25">
      <c r="A159">
        <v>156</v>
      </c>
      <c r="B159" t="s">
        <v>3470</v>
      </c>
      <c r="C159" t="s">
        <v>45</v>
      </c>
      <c r="D159" t="s">
        <v>253</v>
      </c>
      <c r="F159">
        <f t="shared" si="2"/>
        <v>5</v>
      </c>
    </row>
    <row r="160" spans="1:6" x14ac:dyDescent="0.25">
      <c r="A160">
        <v>157</v>
      </c>
      <c r="B160" t="s">
        <v>3240</v>
      </c>
      <c r="C160" t="s">
        <v>38</v>
      </c>
      <c r="D160" t="s">
        <v>253</v>
      </c>
      <c r="F160">
        <f t="shared" si="2"/>
        <v>5</v>
      </c>
    </row>
    <row r="161" spans="1:6" x14ac:dyDescent="0.25">
      <c r="A161">
        <v>158</v>
      </c>
      <c r="B161" t="s">
        <v>466</v>
      </c>
      <c r="C161" t="s">
        <v>39</v>
      </c>
      <c r="D161" t="s">
        <v>253</v>
      </c>
      <c r="F161">
        <f t="shared" si="2"/>
        <v>5</v>
      </c>
    </row>
    <row r="162" spans="1:6" x14ac:dyDescent="0.25">
      <c r="A162">
        <v>159</v>
      </c>
      <c r="B162" t="s">
        <v>467</v>
      </c>
      <c r="C162" t="s">
        <v>40</v>
      </c>
      <c r="D162" t="s">
        <v>253</v>
      </c>
      <c r="F162">
        <f t="shared" si="2"/>
        <v>5</v>
      </c>
    </row>
    <row r="163" spans="1:6" x14ac:dyDescent="0.25">
      <c r="A163">
        <v>160</v>
      </c>
      <c r="B163" t="s">
        <v>468</v>
      </c>
      <c r="C163" t="s">
        <v>41</v>
      </c>
      <c r="D163" t="s">
        <v>253</v>
      </c>
      <c r="F163">
        <f t="shared" si="2"/>
        <v>5</v>
      </c>
    </row>
    <row r="164" spans="1:6" x14ac:dyDescent="0.25">
      <c r="A164">
        <v>161</v>
      </c>
      <c r="B164" t="s">
        <v>469</v>
      </c>
      <c r="C164" t="s">
        <v>42</v>
      </c>
      <c r="D164" t="s">
        <v>253</v>
      </c>
      <c r="F164">
        <f t="shared" si="2"/>
        <v>5</v>
      </c>
    </row>
    <row r="165" spans="1:6" x14ac:dyDescent="0.25">
      <c r="A165">
        <v>162</v>
      </c>
      <c r="B165" t="s">
        <v>470</v>
      </c>
      <c r="C165" t="s">
        <v>45</v>
      </c>
      <c r="D165" t="s">
        <v>253</v>
      </c>
      <c r="F165">
        <f t="shared" si="2"/>
        <v>5</v>
      </c>
    </row>
    <row r="166" spans="1:6" x14ac:dyDescent="0.25">
      <c r="A166">
        <v>163</v>
      </c>
      <c r="B166" t="s">
        <v>3761</v>
      </c>
      <c r="C166" t="s">
        <v>44</v>
      </c>
      <c r="D166" t="s">
        <v>253</v>
      </c>
      <c r="F166">
        <f t="shared" si="2"/>
        <v>5</v>
      </c>
    </row>
    <row r="167" spans="1:6" x14ac:dyDescent="0.25">
      <c r="A167">
        <v>164</v>
      </c>
      <c r="B167" t="s">
        <v>3255</v>
      </c>
      <c r="C167" t="s">
        <v>39</v>
      </c>
      <c r="D167" t="s">
        <v>253</v>
      </c>
      <c r="F167">
        <f t="shared" si="2"/>
        <v>5</v>
      </c>
    </row>
    <row r="168" spans="1:6" x14ac:dyDescent="0.25">
      <c r="A168">
        <v>165</v>
      </c>
      <c r="B168" t="s">
        <v>3434</v>
      </c>
      <c r="C168" t="s">
        <v>45</v>
      </c>
      <c r="D168" t="s">
        <v>253</v>
      </c>
      <c r="F168">
        <f t="shared" si="2"/>
        <v>5</v>
      </c>
    </row>
    <row r="169" spans="1:6" x14ac:dyDescent="0.25">
      <c r="A169">
        <v>166</v>
      </c>
      <c r="B169" t="s">
        <v>2939</v>
      </c>
      <c r="C169" t="s">
        <v>38</v>
      </c>
      <c r="D169" t="s">
        <v>253</v>
      </c>
      <c r="F169">
        <f t="shared" si="2"/>
        <v>5</v>
      </c>
    </row>
    <row r="170" spans="1:6" x14ac:dyDescent="0.25">
      <c r="A170">
        <v>167</v>
      </c>
      <c r="B170" t="s">
        <v>2942</v>
      </c>
      <c r="C170" t="s">
        <v>38</v>
      </c>
      <c r="D170" t="s">
        <v>253</v>
      </c>
      <c r="F170">
        <f t="shared" si="2"/>
        <v>5</v>
      </c>
    </row>
    <row r="171" spans="1:6" x14ac:dyDescent="0.25">
      <c r="A171">
        <v>168</v>
      </c>
      <c r="B171" t="s">
        <v>2980</v>
      </c>
      <c r="C171" t="s">
        <v>39</v>
      </c>
      <c r="D171" t="s">
        <v>253</v>
      </c>
      <c r="F171">
        <f t="shared" si="2"/>
        <v>5</v>
      </c>
    </row>
    <row r="172" spans="1:6" x14ac:dyDescent="0.25">
      <c r="A172">
        <v>169</v>
      </c>
      <c r="B172" t="s">
        <v>3023</v>
      </c>
      <c r="C172" t="s">
        <v>41</v>
      </c>
      <c r="D172" t="s">
        <v>253</v>
      </c>
      <c r="F172">
        <f t="shared" si="2"/>
        <v>5</v>
      </c>
    </row>
    <row r="173" spans="1:6" x14ac:dyDescent="0.25">
      <c r="A173">
        <v>170</v>
      </c>
      <c r="B173" t="s">
        <v>3026</v>
      </c>
      <c r="C173" t="s">
        <v>41</v>
      </c>
      <c r="D173" t="s">
        <v>253</v>
      </c>
      <c r="F173">
        <f t="shared" si="2"/>
        <v>5</v>
      </c>
    </row>
    <row r="174" spans="1:6" x14ac:dyDescent="0.25">
      <c r="A174">
        <v>171</v>
      </c>
      <c r="B174" t="s">
        <v>3029</v>
      </c>
      <c r="C174" t="s">
        <v>41</v>
      </c>
      <c r="D174" t="s">
        <v>253</v>
      </c>
      <c r="F174">
        <f t="shared" si="2"/>
        <v>5</v>
      </c>
    </row>
    <row r="175" spans="1:6" x14ac:dyDescent="0.25">
      <c r="A175">
        <v>172</v>
      </c>
      <c r="B175" t="s">
        <v>3775</v>
      </c>
      <c r="C175" t="s">
        <v>44</v>
      </c>
      <c r="D175" t="s">
        <v>253</v>
      </c>
      <c r="F175">
        <f t="shared" si="2"/>
        <v>5</v>
      </c>
    </row>
    <row r="176" spans="1:6" x14ac:dyDescent="0.25">
      <c r="A176">
        <v>173</v>
      </c>
      <c r="B176" t="s">
        <v>3361</v>
      </c>
      <c r="C176" t="s">
        <v>42</v>
      </c>
      <c r="D176" t="s">
        <v>253</v>
      </c>
      <c r="F176">
        <f t="shared" si="2"/>
        <v>5</v>
      </c>
    </row>
    <row r="177" spans="1:6" x14ac:dyDescent="0.25">
      <c r="A177">
        <v>174</v>
      </c>
      <c r="B177" t="s">
        <v>3450</v>
      </c>
      <c r="C177" t="s">
        <v>45</v>
      </c>
      <c r="D177" t="s">
        <v>253</v>
      </c>
      <c r="F177">
        <f t="shared" si="2"/>
        <v>5</v>
      </c>
    </row>
    <row r="178" spans="1:6" x14ac:dyDescent="0.25">
      <c r="A178">
        <v>175</v>
      </c>
      <c r="B178" t="s">
        <v>3360</v>
      </c>
      <c r="C178" t="s">
        <v>42</v>
      </c>
      <c r="D178" t="s">
        <v>253</v>
      </c>
      <c r="F178">
        <f t="shared" si="2"/>
        <v>5</v>
      </c>
    </row>
    <row r="179" spans="1:6" x14ac:dyDescent="0.25">
      <c r="A179">
        <v>176</v>
      </c>
      <c r="B179" t="s">
        <v>3776</v>
      </c>
      <c r="C179" t="s">
        <v>44</v>
      </c>
      <c r="D179" t="s">
        <v>253</v>
      </c>
      <c r="F179">
        <f t="shared" si="2"/>
        <v>5</v>
      </c>
    </row>
    <row r="180" spans="1:6" x14ac:dyDescent="0.25">
      <c r="A180">
        <v>177</v>
      </c>
      <c r="B180" t="s">
        <v>2950</v>
      </c>
      <c r="C180" t="s">
        <v>38</v>
      </c>
      <c r="D180" t="s">
        <v>253</v>
      </c>
      <c r="F180">
        <f t="shared" si="2"/>
        <v>5</v>
      </c>
    </row>
    <row r="181" spans="1:6" x14ac:dyDescent="0.25">
      <c r="A181">
        <v>178</v>
      </c>
      <c r="B181" t="s">
        <v>2953</v>
      </c>
      <c r="C181" t="s">
        <v>38</v>
      </c>
      <c r="D181" t="s">
        <v>253</v>
      </c>
      <c r="F181">
        <f t="shared" si="2"/>
        <v>5</v>
      </c>
    </row>
    <row r="182" spans="1:6" x14ac:dyDescent="0.25">
      <c r="A182">
        <v>179</v>
      </c>
      <c r="B182" t="s">
        <v>2953</v>
      </c>
      <c r="C182" t="s">
        <v>38</v>
      </c>
      <c r="D182" t="s">
        <v>253</v>
      </c>
      <c r="E182" t="s">
        <v>4066</v>
      </c>
      <c r="F182">
        <f t="shared" si="2"/>
        <v>5</v>
      </c>
    </row>
    <row r="183" spans="1:6" x14ac:dyDescent="0.25">
      <c r="A183">
        <v>180</v>
      </c>
      <c r="B183" t="s">
        <v>2956</v>
      </c>
      <c r="C183" t="s">
        <v>38</v>
      </c>
      <c r="D183" t="s">
        <v>253</v>
      </c>
      <c r="F183">
        <f t="shared" si="2"/>
        <v>5</v>
      </c>
    </row>
    <row r="184" spans="1:6" x14ac:dyDescent="0.25">
      <c r="A184">
        <v>181</v>
      </c>
      <c r="B184" t="s">
        <v>2964</v>
      </c>
      <c r="C184" t="s">
        <v>38</v>
      </c>
      <c r="D184" t="s">
        <v>253</v>
      </c>
      <c r="F184">
        <f t="shared" si="2"/>
        <v>5</v>
      </c>
    </row>
    <row r="185" spans="1:6" x14ac:dyDescent="0.25">
      <c r="A185">
        <v>182</v>
      </c>
      <c r="B185" t="s">
        <v>2972</v>
      </c>
      <c r="C185" t="s">
        <v>38</v>
      </c>
      <c r="D185" t="s">
        <v>253</v>
      </c>
      <c r="F185">
        <f t="shared" si="2"/>
        <v>5</v>
      </c>
    </row>
    <row r="186" spans="1:6" x14ac:dyDescent="0.25">
      <c r="A186">
        <v>183</v>
      </c>
      <c r="B186" t="s">
        <v>3047</v>
      </c>
      <c r="C186" t="s">
        <v>41</v>
      </c>
      <c r="D186" t="s">
        <v>253</v>
      </c>
      <c r="F186">
        <f t="shared" si="2"/>
        <v>5</v>
      </c>
    </row>
    <row r="187" spans="1:6" x14ac:dyDescent="0.25">
      <c r="A187">
        <v>184</v>
      </c>
      <c r="B187" t="s">
        <v>3447</v>
      </c>
      <c r="C187" t="s">
        <v>45</v>
      </c>
      <c r="D187" t="s">
        <v>253</v>
      </c>
      <c r="F187">
        <f t="shared" si="2"/>
        <v>5</v>
      </c>
    </row>
    <row r="188" spans="1:6" x14ac:dyDescent="0.25">
      <c r="A188">
        <v>185</v>
      </c>
      <c r="B188" t="s">
        <v>3777</v>
      </c>
      <c r="C188" t="s">
        <v>44</v>
      </c>
      <c r="D188" t="s">
        <v>253</v>
      </c>
      <c r="F188">
        <f t="shared" si="2"/>
        <v>5</v>
      </c>
    </row>
    <row r="189" spans="1:6" x14ac:dyDescent="0.25">
      <c r="A189">
        <v>186</v>
      </c>
      <c r="B189" t="s">
        <v>3362</v>
      </c>
      <c r="C189" t="s">
        <v>42</v>
      </c>
      <c r="D189" t="s">
        <v>253</v>
      </c>
      <c r="F189">
        <f t="shared" si="2"/>
        <v>5</v>
      </c>
    </row>
    <row r="190" spans="1:6" x14ac:dyDescent="0.25">
      <c r="A190">
        <v>187</v>
      </c>
      <c r="B190" t="s">
        <v>3778</v>
      </c>
      <c r="C190" t="s">
        <v>44</v>
      </c>
      <c r="D190" t="s">
        <v>253</v>
      </c>
      <c r="F190">
        <f t="shared" si="2"/>
        <v>5</v>
      </c>
    </row>
    <row r="191" spans="1:6" x14ac:dyDescent="0.25">
      <c r="A191">
        <v>188</v>
      </c>
      <c r="B191" t="s">
        <v>3326</v>
      </c>
      <c r="C191" t="s">
        <v>41</v>
      </c>
      <c r="D191" t="s">
        <v>253</v>
      </c>
      <c r="F191">
        <f t="shared" si="2"/>
        <v>6</v>
      </c>
    </row>
    <row r="192" spans="1:6" x14ac:dyDescent="0.25">
      <c r="A192">
        <v>189</v>
      </c>
      <c r="B192" t="s">
        <v>3302</v>
      </c>
      <c r="C192" t="s">
        <v>41</v>
      </c>
      <c r="D192" t="s">
        <v>253</v>
      </c>
      <c r="F192">
        <f t="shared" si="2"/>
        <v>6</v>
      </c>
    </row>
    <row r="193" spans="1:6" x14ac:dyDescent="0.25">
      <c r="A193">
        <v>190</v>
      </c>
      <c r="B193" t="s">
        <v>3366</v>
      </c>
      <c r="C193" t="s">
        <v>42</v>
      </c>
      <c r="D193" t="s">
        <v>253</v>
      </c>
      <c r="F193">
        <f t="shared" si="2"/>
        <v>6</v>
      </c>
    </row>
    <row r="194" spans="1:6" x14ac:dyDescent="0.25">
      <c r="A194">
        <v>191</v>
      </c>
      <c r="B194" t="s">
        <v>3327</v>
      </c>
      <c r="C194" t="s">
        <v>41</v>
      </c>
      <c r="D194" t="s">
        <v>253</v>
      </c>
      <c r="F194">
        <f t="shared" si="2"/>
        <v>6</v>
      </c>
    </row>
    <row r="195" spans="1:6" x14ac:dyDescent="0.25">
      <c r="A195">
        <v>192</v>
      </c>
      <c r="B195" t="s">
        <v>3291</v>
      </c>
      <c r="C195" t="s">
        <v>41</v>
      </c>
      <c r="D195" t="s">
        <v>253</v>
      </c>
      <c r="F195">
        <f t="shared" si="2"/>
        <v>6</v>
      </c>
    </row>
    <row r="196" spans="1:6" x14ac:dyDescent="0.25">
      <c r="A196">
        <v>193</v>
      </c>
      <c r="B196" t="s">
        <v>3292</v>
      </c>
      <c r="C196" t="s">
        <v>41</v>
      </c>
      <c r="D196" t="s">
        <v>253</v>
      </c>
      <c r="F196">
        <f t="shared" ref="F196:F259" si="3">LEN(B196)</f>
        <v>6</v>
      </c>
    </row>
    <row r="197" spans="1:6" x14ac:dyDescent="0.25">
      <c r="A197">
        <v>194</v>
      </c>
      <c r="B197" t="s">
        <v>3338</v>
      </c>
      <c r="C197" t="s">
        <v>41</v>
      </c>
      <c r="D197" t="s">
        <v>253</v>
      </c>
      <c r="F197">
        <f t="shared" si="3"/>
        <v>6</v>
      </c>
    </row>
    <row r="198" spans="1:6" x14ac:dyDescent="0.25">
      <c r="A198">
        <v>195</v>
      </c>
      <c r="B198" t="s">
        <v>3339</v>
      </c>
      <c r="C198" t="s">
        <v>41</v>
      </c>
      <c r="D198" t="s">
        <v>253</v>
      </c>
      <c r="F198">
        <f t="shared" si="3"/>
        <v>6</v>
      </c>
    </row>
    <row r="199" spans="1:6" x14ac:dyDescent="0.25">
      <c r="A199">
        <v>196</v>
      </c>
      <c r="B199" t="s">
        <v>3340</v>
      </c>
      <c r="C199" t="s">
        <v>41</v>
      </c>
      <c r="D199" t="s">
        <v>253</v>
      </c>
      <c r="F199">
        <f t="shared" si="3"/>
        <v>6</v>
      </c>
    </row>
    <row r="200" spans="1:6" x14ac:dyDescent="0.25">
      <c r="A200">
        <v>197</v>
      </c>
      <c r="B200" t="s">
        <v>3341</v>
      </c>
      <c r="C200" t="s">
        <v>41</v>
      </c>
      <c r="D200" t="s">
        <v>253</v>
      </c>
      <c r="F200">
        <f t="shared" si="3"/>
        <v>6</v>
      </c>
    </row>
    <row r="201" spans="1:6" x14ac:dyDescent="0.25">
      <c r="A201">
        <v>198</v>
      </c>
      <c r="B201" t="s">
        <v>3293</v>
      </c>
      <c r="C201" t="s">
        <v>41</v>
      </c>
      <c r="D201" t="s">
        <v>253</v>
      </c>
      <c r="E201" t="s">
        <v>4091</v>
      </c>
      <c r="F201">
        <f t="shared" si="3"/>
        <v>6</v>
      </c>
    </row>
    <row r="202" spans="1:6" x14ac:dyDescent="0.25">
      <c r="A202">
        <v>199</v>
      </c>
      <c r="B202" t="s">
        <v>3342</v>
      </c>
      <c r="C202" t="s">
        <v>41</v>
      </c>
      <c r="D202" t="s">
        <v>253</v>
      </c>
      <c r="F202">
        <f t="shared" si="3"/>
        <v>6</v>
      </c>
    </row>
    <row r="203" spans="1:6" x14ac:dyDescent="0.25">
      <c r="A203">
        <v>200</v>
      </c>
      <c r="B203" t="s">
        <v>3078</v>
      </c>
      <c r="C203" t="s">
        <v>42</v>
      </c>
      <c r="D203" t="s">
        <v>253</v>
      </c>
      <c r="F203">
        <f t="shared" si="3"/>
        <v>6</v>
      </c>
    </row>
    <row r="204" spans="1:6" x14ac:dyDescent="0.25">
      <c r="A204">
        <v>201</v>
      </c>
      <c r="B204" t="s">
        <v>3138</v>
      </c>
      <c r="C204" t="s">
        <v>45</v>
      </c>
      <c r="D204" t="s">
        <v>253</v>
      </c>
      <c r="F204">
        <f t="shared" si="3"/>
        <v>6</v>
      </c>
    </row>
    <row r="205" spans="1:6" x14ac:dyDescent="0.25">
      <c r="A205">
        <v>202</v>
      </c>
      <c r="B205" t="s">
        <v>3083</v>
      </c>
      <c r="C205" t="s">
        <v>42</v>
      </c>
      <c r="D205" t="s">
        <v>253</v>
      </c>
      <c r="F205">
        <f t="shared" si="3"/>
        <v>6</v>
      </c>
    </row>
    <row r="206" spans="1:6" x14ac:dyDescent="0.25">
      <c r="A206">
        <v>203</v>
      </c>
      <c r="B206" t="s">
        <v>3163</v>
      </c>
      <c r="C206" t="s">
        <v>45</v>
      </c>
      <c r="D206" t="s">
        <v>253</v>
      </c>
      <c r="F206">
        <f t="shared" si="3"/>
        <v>6</v>
      </c>
    </row>
    <row r="207" spans="1:6" x14ac:dyDescent="0.25">
      <c r="A207">
        <v>204</v>
      </c>
      <c r="B207" t="s">
        <v>3088</v>
      </c>
      <c r="C207" t="s">
        <v>42</v>
      </c>
      <c r="D207" t="s">
        <v>253</v>
      </c>
      <c r="F207">
        <f t="shared" si="3"/>
        <v>6</v>
      </c>
    </row>
    <row r="208" spans="1:6" x14ac:dyDescent="0.25">
      <c r="A208">
        <v>205</v>
      </c>
      <c r="B208" t="s">
        <v>3188</v>
      </c>
      <c r="C208" t="s">
        <v>45</v>
      </c>
      <c r="D208" t="s">
        <v>253</v>
      </c>
      <c r="F208">
        <f t="shared" si="3"/>
        <v>6</v>
      </c>
    </row>
    <row r="209" spans="1:6" x14ac:dyDescent="0.25">
      <c r="A209">
        <v>206</v>
      </c>
      <c r="B209" t="s">
        <v>3079</v>
      </c>
      <c r="C209" t="s">
        <v>42</v>
      </c>
      <c r="D209" t="s">
        <v>253</v>
      </c>
      <c r="F209">
        <f t="shared" si="3"/>
        <v>6</v>
      </c>
    </row>
    <row r="210" spans="1:6" x14ac:dyDescent="0.25">
      <c r="A210">
        <v>207</v>
      </c>
      <c r="B210" t="s">
        <v>3084</v>
      </c>
      <c r="C210" t="s">
        <v>42</v>
      </c>
      <c r="D210" t="s">
        <v>253</v>
      </c>
      <c r="F210">
        <f t="shared" si="3"/>
        <v>6</v>
      </c>
    </row>
    <row r="211" spans="1:6" x14ac:dyDescent="0.25">
      <c r="A211">
        <v>208</v>
      </c>
      <c r="B211" t="s">
        <v>3089</v>
      </c>
      <c r="C211" t="s">
        <v>42</v>
      </c>
      <c r="D211" t="s">
        <v>253</v>
      </c>
      <c r="F211">
        <f t="shared" si="3"/>
        <v>6</v>
      </c>
    </row>
    <row r="212" spans="1:6" x14ac:dyDescent="0.25">
      <c r="A212">
        <v>209</v>
      </c>
      <c r="B212" t="s">
        <v>3139</v>
      </c>
      <c r="C212" t="s">
        <v>45</v>
      </c>
      <c r="D212" t="s">
        <v>253</v>
      </c>
      <c r="F212">
        <f t="shared" si="3"/>
        <v>6</v>
      </c>
    </row>
    <row r="213" spans="1:6" x14ac:dyDescent="0.25">
      <c r="A213">
        <v>210</v>
      </c>
      <c r="B213" t="s">
        <v>3164</v>
      </c>
      <c r="C213" t="s">
        <v>45</v>
      </c>
      <c r="D213" t="s">
        <v>253</v>
      </c>
      <c r="F213">
        <f t="shared" si="3"/>
        <v>6</v>
      </c>
    </row>
    <row r="214" spans="1:6" x14ac:dyDescent="0.25">
      <c r="A214">
        <v>211</v>
      </c>
      <c r="B214" t="s">
        <v>3189</v>
      </c>
      <c r="C214" t="s">
        <v>45</v>
      </c>
      <c r="D214" t="s">
        <v>253</v>
      </c>
      <c r="F214">
        <f t="shared" si="3"/>
        <v>6</v>
      </c>
    </row>
    <row r="215" spans="1:6" x14ac:dyDescent="0.25">
      <c r="A215">
        <v>212</v>
      </c>
      <c r="B215" t="s">
        <v>2946</v>
      </c>
      <c r="C215" t="s">
        <v>38</v>
      </c>
      <c r="D215" t="s">
        <v>253</v>
      </c>
      <c r="F215">
        <f t="shared" si="3"/>
        <v>6</v>
      </c>
    </row>
    <row r="216" spans="1:6" x14ac:dyDescent="0.25">
      <c r="A216">
        <v>213</v>
      </c>
      <c r="B216" t="s">
        <v>2984</v>
      </c>
      <c r="C216" t="s">
        <v>39</v>
      </c>
      <c r="D216" t="s">
        <v>253</v>
      </c>
      <c r="F216">
        <f t="shared" si="3"/>
        <v>6</v>
      </c>
    </row>
    <row r="217" spans="1:6" x14ac:dyDescent="0.25">
      <c r="A217">
        <v>214</v>
      </c>
      <c r="B217" t="s">
        <v>3008</v>
      </c>
      <c r="C217" t="s">
        <v>40</v>
      </c>
      <c r="D217" t="s">
        <v>253</v>
      </c>
      <c r="F217">
        <f t="shared" si="3"/>
        <v>6</v>
      </c>
    </row>
    <row r="218" spans="1:6" x14ac:dyDescent="0.25">
      <c r="A218">
        <v>215</v>
      </c>
      <c r="B218" t="s">
        <v>3033</v>
      </c>
      <c r="C218" t="s">
        <v>41</v>
      </c>
      <c r="D218" t="s">
        <v>253</v>
      </c>
      <c r="F218">
        <f t="shared" si="3"/>
        <v>6</v>
      </c>
    </row>
    <row r="219" spans="1:6" x14ac:dyDescent="0.25">
      <c r="A219">
        <v>216</v>
      </c>
      <c r="B219" t="s">
        <v>3061</v>
      </c>
      <c r="C219" t="s">
        <v>42</v>
      </c>
      <c r="D219" t="s">
        <v>253</v>
      </c>
      <c r="F219">
        <f t="shared" si="3"/>
        <v>6</v>
      </c>
    </row>
    <row r="220" spans="1:6" x14ac:dyDescent="0.25">
      <c r="A220">
        <v>217</v>
      </c>
      <c r="B220" t="s">
        <v>3211</v>
      </c>
      <c r="C220" t="s">
        <v>46</v>
      </c>
      <c r="D220" t="s">
        <v>253</v>
      </c>
      <c r="E220" t="s">
        <v>4529</v>
      </c>
      <c r="F220">
        <f t="shared" si="3"/>
        <v>6</v>
      </c>
    </row>
    <row r="221" spans="1:6" x14ac:dyDescent="0.25">
      <c r="A221">
        <v>218</v>
      </c>
      <c r="B221" t="s">
        <v>3141</v>
      </c>
      <c r="C221" t="s">
        <v>45</v>
      </c>
      <c r="D221" t="s">
        <v>253</v>
      </c>
      <c r="F221">
        <f t="shared" si="3"/>
        <v>6</v>
      </c>
    </row>
    <row r="222" spans="1:6" x14ac:dyDescent="0.25">
      <c r="A222">
        <v>219</v>
      </c>
      <c r="B222" t="s">
        <v>3146</v>
      </c>
      <c r="C222" t="s">
        <v>45</v>
      </c>
      <c r="D222" t="s">
        <v>253</v>
      </c>
      <c r="F222">
        <f t="shared" si="3"/>
        <v>6</v>
      </c>
    </row>
    <row r="223" spans="1:6" x14ac:dyDescent="0.25">
      <c r="A223">
        <v>220</v>
      </c>
      <c r="B223" t="s">
        <v>3151</v>
      </c>
      <c r="C223" t="s">
        <v>45</v>
      </c>
      <c r="D223" t="s">
        <v>253</v>
      </c>
      <c r="F223">
        <f t="shared" si="3"/>
        <v>6</v>
      </c>
    </row>
    <row r="224" spans="1:6" x14ac:dyDescent="0.25">
      <c r="A224">
        <v>221</v>
      </c>
      <c r="B224" t="s">
        <v>3156</v>
      </c>
      <c r="C224" t="s">
        <v>45</v>
      </c>
      <c r="D224" t="s">
        <v>253</v>
      </c>
      <c r="F224">
        <f t="shared" si="3"/>
        <v>6</v>
      </c>
    </row>
    <row r="225" spans="1:6" x14ac:dyDescent="0.25">
      <c r="A225">
        <v>222</v>
      </c>
      <c r="B225" t="s">
        <v>3038</v>
      </c>
      <c r="C225" t="s">
        <v>41</v>
      </c>
      <c r="D225" t="s">
        <v>253</v>
      </c>
      <c r="F225">
        <f t="shared" si="3"/>
        <v>6</v>
      </c>
    </row>
    <row r="226" spans="1:6" x14ac:dyDescent="0.25">
      <c r="A226">
        <v>223</v>
      </c>
      <c r="B226" t="s">
        <v>3066</v>
      </c>
      <c r="C226" t="s">
        <v>42</v>
      </c>
      <c r="D226" t="s">
        <v>253</v>
      </c>
      <c r="F226">
        <f t="shared" si="3"/>
        <v>6</v>
      </c>
    </row>
    <row r="227" spans="1:6" x14ac:dyDescent="0.25">
      <c r="A227">
        <v>224</v>
      </c>
      <c r="B227" t="s">
        <v>3216</v>
      </c>
      <c r="C227" t="s">
        <v>46</v>
      </c>
      <c r="D227" t="s">
        <v>253</v>
      </c>
      <c r="E227" t="s">
        <v>4529</v>
      </c>
      <c r="F227">
        <f t="shared" si="3"/>
        <v>6</v>
      </c>
    </row>
    <row r="228" spans="1:6" x14ac:dyDescent="0.25">
      <c r="A228">
        <v>225</v>
      </c>
      <c r="B228" t="s">
        <v>3166</v>
      </c>
      <c r="C228" t="s">
        <v>45</v>
      </c>
      <c r="D228" t="s">
        <v>253</v>
      </c>
      <c r="F228">
        <f t="shared" si="3"/>
        <v>6</v>
      </c>
    </row>
    <row r="229" spans="1:6" x14ac:dyDescent="0.25">
      <c r="A229">
        <v>226</v>
      </c>
      <c r="B229" t="s">
        <v>3171</v>
      </c>
      <c r="C229" t="s">
        <v>45</v>
      </c>
      <c r="D229" t="s">
        <v>253</v>
      </c>
      <c r="F229">
        <f t="shared" si="3"/>
        <v>6</v>
      </c>
    </row>
    <row r="230" spans="1:6" x14ac:dyDescent="0.25">
      <c r="A230">
        <v>227</v>
      </c>
      <c r="B230" t="s">
        <v>3176</v>
      </c>
      <c r="C230" t="s">
        <v>45</v>
      </c>
      <c r="D230" t="s">
        <v>253</v>
      </c>
      <c r="F230">
        <f t="shared" si="3"/>
        <v>6</v>
      </c>
    </row>
    <row r="231" spans="1:6" x14ac:dyDescent="0.25">
      <c r="A231">
        <v>228</v>
      </c>
      <c r="B231" t="s">
        <v>3181</v>
      </c>
      <c r="C231" t="s">
        <v>45</v>
      </c>
      <c r="D231" t="s">
        <v>253</v>
      </c>
      <c r="F231">
        <f t="shared" si="3"/>
        <v>6</v>
      </c>
    </row>
    <row r="232" spans="1:6" x14ac:dyDescent="0.25">
      <c r="A232">
        <v>229</v>
      </c>
      <c r="B232" t="s">
        <v>3043</v>
      </c>
      <c r="C232" t="s">
        <v>41</v>
      </c>
      <c r="D232" t="s">
        <v>253</v>
      </c>
      <c r="F232">
        <f t="shared" si="3"/>
        <v>6</v>
      </c>
    </row>
    <row r="233" spans="1:6" x14ac:dyDescent="0.25">
      <c r="A233">
        <v>230</v>
      </c>
      <c r="B233" t="s">
        <v>3071</v>
      </c>
      <c r="C233" t="s">
        <v>42</v>
      </c>
      <c r="D233" t="s">
        <v>253</v>
      </c>
      <c r="F233">
        <f t="shared" si="3"/>
        <v>6</v>
      </c>
    </row>
    <row r="234" spans="1:6" x14ac:dyDescent="0.25">
      <c r="A234">
        <v>231</v>
      </c>
      <c r="B234" t="s">
        <v>3091</v>
      </c>
      <c r="C234" t="s">
        <v>42</v>
      </c>
      <c r="D234" t="s">
        <v>253</v>
      </c>
      <c r="E234" t="s">
        <v>4085</v>
      </c>
      <c r="F234">
        <f t="shared" si="3"/>
        <v>6</v>
      </c>
    </row>
    <row r="235" spans="1:6" x14ac:dyDescent="0.25">
      <c r="A235">
        <v>232</v>
      </c>
      <c r="B235" t="s">
        <v>3191</v>
      </c>
      <c r="C235" t="s">
        <v>45</v>
      </c>
      <c r="D235" t="s">
        <v>253</v>
      </c>
      <c r="F235">
        <f t="shared" si="3"/>
        <v>6</v>
      </c>
    </row>
    <row r="236" spans="1:6" x14ac:dyDescent="0.25">
      <c r="A236">
        <v>233</v>
      </c>
      <c r="B236" t="s">
        <v>3196</v>
      </c>
      <c r="C236" t="s">
        <v>45</v>
      </c>
      <c r="D236" t="s">
        <v>253</v>
      </c>
      <c r="F236">
        <f t="shared" si="3"/>
        <v>6</v>
      </c>
    </row>
    <row r="237" spans="1:6" x14ac:dyDescent="0.25">
      <c r="A237">
        <v>234</v>
      </c>
      <c r="B237" t="s">
        <v>3201</v>
      </c>
      <c r="C237" t="s">
        <v>45</v>
      </c>
      <c r="D237" t="s">
        <v>253</v>
      </c>
      <c r="F237">
        <f t="shared" si="3"/>
        <v>6</v>
      </c>
    </row>
    <row r="238" spans="1:6" x14ac:dyDescent="0.25">
      <c r="A238">
        <v>235</v>
      </c>
      <c r="B238" t="s">
        <v>3206</v>
      </c>
      <c r="C238" t="s">
        <v>45</v>
      </c>
      <c r="D238" t="s">
        <v>253</v>
      </c>
      <c r="F238">
        <f t="shared" si="3"/>
        <v>6</v>
      </c>
    </row>
    <row r="239" spans="1:6" x14ac:dyDescent="0.25">
      <c r="A239">
        <v>236</v>
      </c>
      <c r="B239" t="s">
        <v>3221</v>
      </c>
      <c r="C239" t="s">
        <v>46</v>
      </c>
      <c r="D239" t="s">
        <v>253</v>
      </c>
      <c r="E239" t="s">
        <v>4529</v>
      </c>
      <c r="F239">
        <f t="shared" si="3"/>
        <v>6</v>
      </c>
    </row>
    <row r="240" spans="1:6" x14ac:dyDescent="0.25">
      <c r="A240">
        <v>237</v>
      </c>
      <c r="B240" t="s">
        <v>3226</v>
      </c>
      <c r="C240" t="s">
        <v>46</v>
      </c>
      <c r="D240" t="s">
        <v>253</v>
      </c>
      <c r="E240" t="s">
        <v>4529</v>
      </c>
      <c r="F240">
        <f t="shared" si="3"/>
        <v>6</v>
      </c>
    </row>
    <row r="241" spans="1:6" x14ac:dyDescent="0.25">
      <c r="A241">
        <v>238</v>
      </c>
      <c r="B241" t="s">
        <v>3231</v>
      </c>
      <c r="C241" t="s">
        <v>46</v>
      </c>
      <c r="D241" t="s">
        <v>253</v>
      </c>
      <c r="E241" t="s">
        <v>4529</v>
      </c>
      <c r="F241">
        <f t="shared" si="3"/>
        <v>6</v>
      </c>
    </row>
    <row r="242" spans="1:6" x14ac:dyDescent="0.25">
      <c r="A242">
        <v>239</v>
      </c>
      <c r="B242" t="s">
        <v>3236</v>
      </c>
      <c r="C242" t="s">
        <v>46</v>
      </c>
      <c r="D242" t="s">
        <v>253</v>
      </c>
      <c r="E242" t="s">
        <v>4529</v>
      </c>
      <c r="F242">
        <f t="shared" si="3"/>
        <v>6</v>
      </c>
    </row>
    <row r="243" spans="1:6" x14ac:dyDescent="0.25">
      <c r="A243">
        <v>240</v>
      </c>
      <c r="B243" t="s">
        <v>2947</v>
      </c>
      <c r="C243" t="s">
        <v>38</v>
      </c>
      <c r="D243" t="s">
        <v>253</v>
      </c>
      <c r="F243">
        <f t="shared" si="3"/>
        <v>6</v>
      </c>
    </row>
    <row r="244" spans="1:6" x14ac:dyDescent="0.25">
      <c r="A244">
        <v>241</v>
      </c>
      <c r="B244" t="s">
        <v>2985</v>
      </c>
      <c r="C244" t="s">
        <v>39</v>
      </c>
      <c r="D244" t="s">
        <v>253</v>
      </c>
      <c r="F244">
        <f t="shared" si="3"/>
        <v>6</v>
      </c>
    </row>
    <row r="245" spans="1:6" x14ac:dyDescent="0.25">
      <c r="A245">
        <v>242</v>
      </c>
      <c r="B245" t="s">
        <v>3034</v>
      </c>
      <c r="C245" t="s">
        <v>41</v>
      </c>
      <c r="D245" t="s">
        <v>253</v>
      </c>
      <c r="F245">
        <f t="shared" si="3"/>
        <v>6</v>
      </c>
    </row>
    <row r="246" spans="1:6" x14ac:dyDescent="0.25">
      <c r="A246">
        <v>243</v>
      </c>
      <c r="B246" t="s">
        <v>3039</v>
      </c>
      <c r="C246" t="s">
        <v>41</v>
      </c>
      <c r="D246" t="s">
        <v>253</v>
      </c>
      <c r="F246">
        <f t="shared" si="3"/>
        <v>6</v>
      </c>
    </row>
    <row r="247" spans="1:6" x14ac:dyDescent="0.25">
      <c r="A247">
        <v>244</v>
      </c>
      <c r="B247" t="s">
        <v>3044</v>
      </c>
      <c r="C247" t="s">
        <v>41</v>
      </c>
      <c r="D247" t="s">
        <v>253</v>
      </c>
      <c r="F247">
        <f t="shared" si="3"/>
        <v>6</v>
      </c>
    </row>
    <row r="248" spans="1:6" x14ac:dyDescent="0.25">
      <c r="A248">
        <v>245</v>
      </c>
      <c r="B248" t="s">
        <v>3009</v>
      </c>
      <c r="C248" t="s">
        <v>40</v>
      </c>
      <c r="D248" t="s">
        <v>253</v>
      </c>
      <c r="F248">
        <f t="shared" si="3"/>
        <v>6</v>
      </c>
    </row>
    <row r="249" spans="1:6" x14ac:dyDescent="0.25">
      <c r="A249">
        <v>246</v>
      </c>
      <c r="B249" t="s">
        <v>3062</v>
      </c>
      <c r="C249" t="s">
        <v>42</v>
      </c>
      <c r="D249" t="s">
        <v>253</v>
      </c>
      <c r="F249">
        <f t="shared" si="3"/>
        <v>6</v>
      </c>
    </row>
    <row r="250" spans="1:6" x14ac:dyDescent="0.25">
      <c r="A250">
        <v>247</v>
      </c>
      <c r="B250" t="s">
        <v>3067</v>
      </c>
      <c r="C250" t="s">
        <v>42</v>
      </c>
      <c r="D250" t="s">
        <v>253</v>
      </c>
      <c r="F250">
        <f t="shared" si="3"/>
        <v>6</v>
      </c>
    </row>
    <row r="251" spans="1:6" x14ac:dyDescent="0.25">
      <c r="A251">
        <v>248</v>
      </c>
      <c r="B251" t="s">
        <v>3072</v>
      </c>
      <c r="C251" t="s">
        <v>42</v>
      </c>
      <c r="D251" t="s">
        <v>253</v>
      </c>
      <c r="F251">
        <f t="shared" si="3"/>
        <v>6</v>
      </c>
    </row>
    <row r="252" spans="1:6" x14ac:dyDescent="0.25">
      <c r="A252">
        <v>249</v>
      </c>
      <c r="B252" t="s">
        <v>3212</v>
      </c>
      <c r="C252" t="s">
        <v>46</v>
      </c>
      <c r="D252" t="s">
        <v>253</v>
      </c>
      <c r="E252" t="s">
        <v>4529</v>
      </c>
      <c r="F252">
        <f t="shared" si="3"/>
        <v>6</v>
      </c>
    </row>
    <row r="253" spans="1:6" x14ac:dyDescent="0.25">
      <c r="A253">
        <v>250</v>
      </c>
      <c r="B253" t="s">
        <v>3217</v>
      </c>
      <c r="C253" t="s">
        <v>46</v>
      </c>
      <c r="D253" t="s">
        <v>253</v>
      </c>
      <c r="E253" t="s">
        <v>4529</v>
      </c>
      <c r="F253">
        <f t="shared" si="3"/>
        <v>6</v>
      </c>
    </row>
    <row r="254" spans="1:6" x14ac:dyDescent="0.25">
      <c r="A254">
        <v>251</v>
      </c>
      <c r="B254" t="s">
        <v>3092</v>
      </c>
      <c r="C254" t="s">
        <v>42</v>
      </c>
      <c r="D254" t="s">
        <v>253</v>
      </c>
      <c r="E254" t="s">
        <v>4085</v>
      </c>
      <c r="F254">
        <f t="shared" si="3"/>
        <v>6</v>
      </c>
    </row>
    <row r="255" spans="1:6" x14ac:dyDescent="0.25">
      <c r="A255">
        <v>252</v>
      </c>
      <c r="B255" t="s">
        <v>3142</v>
      </c>
      <c r="C255" t="s">
        <v>45</v>
      </c>
      <c r="D255" t="s">
        <v>253</v>
      </c>
      <c r="F255">
        <f t="shared" si="3"/>
        <v>6</v>
      </c>
    </row>
    <row r="256" spans="1:6" x14ac:dyDescent="0.25">
      <c r="A256">
        <v>253</v>
      </c>
      <c r="B256" t="s">
        <v>3167</v>
      </c>
      <c r="C256" t="s">
        <v>45</v>
      </c>
      <c r="D256" t="s">
        <v>253</v>
      </c>
      <c r="F256">
        <f t="shared" si="3"/>
        <v>6</v>
      </c>
    </row>
    <row r="257" spans="1:6" x14ac:dyDescent="0.25">
      <c r="A257">
        <v>254</v>
      </c>
      <c r="B257" t="s">
        <v>3192</v>
      </c>
      <c r="C257" t="s">
        <v>45</v>
      </c>
      <c r="D257" t="s">
        <v>253</v>
      </c>
      <c r="F257">
        <f t="shared" si="3"/>
        <v>6</v>
      </c>
    </row>
    <row r="258" spans="1:6" x14ac:dyDescent="0.25">
      <c r="A258">
        <v>255</v>
      </c>
      <c r="B258" t="s">
        <v>3147</v>
      </c>
      <c r="C258" t="s">
        <v>45</v>
      </c>
      <c r="D258" t="s">
        <v>253</v>
      </c>
      <c r="F258">
        <f t="shared" si="3"/>
        <v>6</v>
      </c>
    </row>
    <row r="259" spans="1:6" x14ac:dyDescent="0.25">
      <c r="A259">
        <v>256</v>
      </c>
      <c r="B259" t="s">
        <v>3172</v>
      </c>
      <c r="C259" t="s">
        <v>45</v>
      </c>
      <c r="D259" t="s">
        <v>253</v>
      </c>
      <c r="F259">
        <f t="shared" si="3"/>
        <v>6</v>
      </c>
    </row>
    <row r="260" spans="1:6" x14ac:dyDescent="0.25">
      <c r="A260">
        <v>257</v>
      </c>
      <c r="B260" t="s">
        <v>3197</v>
      </c>
      <c r="C260" t="s">
        <v>45</v>
      </c>
      <c r="D260" t="s">
        <v>253</v>
      </c>
      <c r="F260">
        <f t="shared" ref="F260:F323" si="4">LEN(B260)</f>
        <v>6</v>
      </c>
    </row>
    <row r="261" spans="1:6" x14ac:dyDescent="0.25">
      <c r="A261">
        <v>258</v>
      </c>
      <c r="B261" t="s">
        <v>3152</v>
      </c>
      <c r="C261" t="s">
        <v>45</v>
      </c>
      <c r="D261" t="s">
        <v>253</v>
      </c>
      <c r="F261">
        <f t="shared" si="4"/>
        <v>6</v>
      </c>
    </row>
    <row r="262" spans="1:6" x14ac:dyDescent="0.25">
      <c r="A262">
        <v>259</v>
      </c>
      <c r="B262" t="s">
        <v>3177</v>
      </c>
      <c r="C262" t="s">
        <v>45</v>
      </c>
      <c r="D262" t="s">
        <v>253</v>
      </c>
      <c r="F262">
        <f t="shared" si="4"/>
        <v>6</v>
      </c>
    </row>
    <row r="263" spans="1:6" x14ac:dyDescent="0.25">
      <c r="A263">
        <v>260</v>
      </c>
      <c r="B263" t="s">
        <v>3202</v>
      </c>
      <c r="C263" t="s">
        <v>45</v>
      </c>
      <c r="D263" t="s">
        <v>253</v>
      </c>
      <c r="F263">
        <f t="shared" si="4"/>
        <v>6</v>
      </c>
    </row>
    <row r="264" spans="1:6" x14ac:dyDescent="0.25">
      <c r="A264">
        <v>261</v>
      </c>
      <c r="B264" t="s">
        <v>3157</v>
      </c>
      <c r="C264" t="s">
        <v>45</v>
      </c>
      <c r="D264" t="s">
        <v>253</v>
      </c>
      <c r="F264">
        <f t="shared" si="4"/>
        <v>6</v>
      </c>
    </row>
    <row r="265" spans="1:6" x14ac:dyDescent="0.25">
      <c r="A265">
        <v>262</v>
      </c>
      <c r="B265" t="s">
        <v>3182</v>
      </c>
      <c r="C265" t="s">
        <v>45</v>
      </c>
      <c r="D265" t="s">
        <v>253</v>
      </c>
      <c r="F265">
        <f t="shared" si="4"/>
        <v>6</v>
      </c>
    </row>
    <row r="266" spans="1:6" x14ac:dyDescent="0.25">
      <c r="A266">
        <v>263</v>
      </c>
      <c r="B266" t="s">
        <v>3207</v>
      </c>
      <c r="C266" t="s">
        <v>45</v>
      </c>
      <c r="D266" t="s">
        <v>253</v>
      </c>
      <c r="F266">
        <f t="shared" si="4"/>
        <v>6</v>
      </c>
    </row>
    <row r="267" spans="1:6" x14ac:dyDescent="0.25">
      <c r="A267">
        <v>264</v>
      </c>
      <c r="B267" t="s">
        <v>3222</v>
      </c>
      <c r="C267" t="s">
        <v>46</v>
      </c>
      <c r="D267" t="s">
        <v>253</v>
      </c>
      <c r="E267" t="s">
        <v>4529</v>
      </c>
      <c r="F267">
        <f t="shared" si="4"/>
        <v>6</v>
      </c>
    </row>
    <row r="268" spans="1:6" x14ac:dyDescent="0.25">
      <c r="A268">
        <v>265</v>
      </c>
      <c r="B268" t="s">
        <v>3227</v>
      </c>
      <c r="C268" t="s">
        <v>46</v>
      </c>
      <c r="D268" t="s">
        <v>253</v>
      </c>
      <c r="E268" t="s">
        <v>4529</v>
      </c>
      <c r="F268">
        <f t="shared" si="4"/>
        <v>6</v>
      </c>
    </row>
    <row r="269" spans="1:6" x14ac:dyDescent="0.25">
      <c r="A269">
        <v>266</v>
      </c>
      <c r="B269" t="s">
        <v>3232</v>
      </c>
      <c r="C269" t="s">
        <v>46</v>
      </c>
      <c r="D269" t="s">
        <v>253</v>
      </c>
      <c r="E269" t="s">
        <v>4529</v>
      </c>
      <c r="F269">
        <f t="shared" si="4"/>
        <v>6</v>
      </c>
    </row>
    <row r="270" spans="1:6" x14ac:dyDescent="0.25">
      <c r="A270">
        <v>267</v>
      </c>
      <c r="B270" t="s">
        <v>3237</v>
      </c>
      <c r="C270" t="s">
        <v>46</v>
      </c>
      <c r="D270" t="s">
        <v>253</v>
      </c>
      <c r="E270" t="s">
        <v>4529</v>
      </c>
      <c r="F270">
        <f t="shared" si="4"/>
        <v>6</v>
      </c>
    </row>
    <row r="271" spans="1:6" x14ac:dyDescent="0.25">
      <c r="A271">
        <v>268</v>
      </c>
      <c r="B271" t="s">
        <v>3113</v>
      </c>
      <c r="C271" t="s">
        <v>42</v>
      </c>
      <c r="D271" t="s">
        <v>253</v>
      </c>
      <c r="F271">
        <f t="shared" si="4"/>
        <v>6</v>
      </c>
    </row>
    <row r="272" spans="1:6" x14ac:dyDescent="0.25">
      <c r="A272">
        <v>269</v>
      </c>
      <c r="B272" t="s">
        <v>3114</v>
      </c>
      <c r="C272" t="s">
        <v>42</v>
      </c>
      <c r="D272" t="s">
        <v>253</v>
      </c>
      <c r="F272">
        <f t="shared" si="4"/>
        <v>6</v>
      </c>
    </row>
    <row r="273" spans="1:6" x14ac:dyDescent="0.25">
      <c r="A273">
        <v>270</v>
      </c>
      <c r="B273" t="s">
        <v>2960</v>
      </c>
      <c r="C273" t="s">
        <v>38</v>
      </c>
      <c r="D273" t="s">
        <v>253</v>
      </c>
      <c r="F273">
        <f t="shared" si="4"/>
        <v>6</v>
      </c>
    </row>
    <row r="274" spans="1:6" x14ac:dyDescent="0.25">
      <c r="A274">
        <v>271</v>
      </c>
      <c r="B274" t="s">
        <v>2989</v>
      </c>
      <c r="C274" t="s">
        <v>39</v>
      </c>
      <c r="D274" t="s">
        <v>253</v>
      </c>
      <c r="E274" t="s">
        <v>4086</v>
      </c>
      <c r="F274">
        <f t="shared" si="4"/>
        <v>6</v>
      </c>
    </row>
    <row r="275" spans="1:6" x14ac:dyDescent="0.25">
      <c r="A275">
        <v>272</v>
      </c>
      <c r="B275" t="s">
        <v>2994</v>
      </c>
      <c r="C275" t="s">
        <v>39</v>
      </c>
      <c r="D275" t="s">
        <v>253</v>
      </c>
      <c r="E275" t="s">
        <v>4086</v>
      </c>
      <c r="F275">
        <f t="shared" si="4"/>
        <v>6</v>
      </c>
    </row>
    <row r="276" spans="1:6" x14ac:dyDescent="0.25">
      <c r="A276">
        <v>273</v>
      </c>
      <c r="B276" t="s">
        <v>2968</v>
      </c>
      <c r="C276" t="s">
        <v>38</v>
      </c>
      <c r="D276" t="s">
        <v>253</v>
      </c>
      <c r="F276">
        <f t="shared" si="4"/>
        <v>6</v>
      </c>
    </row>
    <row r="277" spans="1:6" x14ac:dyDescent="0.25">
      <c r="A277">
        <v>274</v>
      </c>
      <c r="B277" t="s">
        <v>2999</v>
      </c>
      <c r="C277" t="s">
        <v>39</v>
      </c>
      <c r="D277" t="s">
        <v>253</v>
      </c>
      <c r="E277" t="s">
        <v>4086</v>
      </c>
      <c r="F277">
        <f t="shared" si="4"/>
        <v>6</v>
      </c>
    </row>
    <row r="278" spans="1:6" x14ac:dyDescent="0.25">
      <c r="A278">
        <v>275</v>
      </c>
      <c r="B278" t="s">
        <v>3004</v>
      </c>
      <c r="C278" t="s">
        <v>39</v>
      </c>
      <c r="D278" t="s">
        <v>253</v>
      </c>
      <c r="E278" t="s">
        <v>4086</v>
      </c>
      <c r="F278">
        <f t="shared" si="4"/>
        <v>6</v>
      </c>
    </row>
    <row r="279" spans="1:6" x14ac:dyDescent="0.25">
      <c r="A279">
        <v>276</v>
      </c>
      <c r="B279" t="s">
        <v>2976</v>
      </c>
      <c r="C279" t="s">
        <v>38</v>
      </c>
      <c r="D279" t="s">
        <v>253</v>
      </c>
      <c r="F279">
        <f t="shared" si="4"/>
        <v>6</v>
      </c>
    </row>
    <row r="280" spans="1:6" x14ac:dyDescent="0.25">
      <c r="A280">
        <v>277</v>
      </c>
      <c r="B280" t="s">
        <v>3014</v>
      </c>
      <c r="C280" t="s">
        <v>40</v>
      </c>
      <c r="D280" t="s">
        <v>253</v>
      </c>
      <c r="F280">
        <f t="shared" si="4"/>
        <v>6</v>
      </c>
    </row>
    <row r="281" spans="1:6" x14ac:dyDescent="0.25">
      <c r="A281">
        <v>278</v>
      </c>
      <c r="B281" t="s">
        <v>3019</v>
      </c>
      <c r="C281" t="s">
        <v>40</v>
      </c>
      <c r="D281" t="s">
        <v>253</v>
      </c>
      <c r="F281">
        <f t="shared" si="4"/>
        <v>6</v>
      </c>
    </row>
    <row r="282" spans="1:6" x14ac:dyDescent="0.25">
      <c r="A282">
        <v>279</v>
      </c>
      <c r="B282" t="s">
        <v>3051</v>
      </c>
      <c r="C282" t="s">
        <v>41</v>
      </c>
      <c r="D282" t="s">
        <v>253</v>
      </c>
      <c r="F282">
        <f t="shared" si="4"/>
        <v>6</v>
      </c>
    </row>
    <row r="283" spans="1:6" x14ac:dyDescent="0.25">
      <c r="A283">
        <v>280</v>
      </c>
      <c r="B283" t="s">
        <v>3106</v>
      </c>
      <c r="C283" t="s">
        <v>42</v>
      </c>
      <c r="D283" t="s">
        <v>253</v>
      </c>
      <c r="F283">
        <f t="shared" si="4"/>
        <v>6</v>
      </c>
    </row>
    <row r="284" spans="1:6" x14ac:dyDescent="0.25">
      <c r="A284">
        <v>281</v>
      </c>
      <c r="B284" t="s">
        <v>3056</v>
      </c>
      <c r="C284" t="s">
        <v>41</v>
      </c>
      <c r="D284" t="s">
        <v>253</v>
      </c>
      <c r="F284">
        <f t="shared" si="4"/>
        <v>6</v>
      </c>
    </row>
    <row r="285" spans="1:6" x14ac:dyDescent="0.25">
      <c r="A285">
        <v>282</v>
      </c>
      <c r="B285" t="s">
        <v>3116</v>
      </c>
      <c r="C285" t="s">
        <v>45</v>
      </c>
      <c r="D285" t="s">
        <v>253</v>
      </c>
      <c r="F285">
        <f t="shared" si="4"/>
        <v>6</v>
      </c>
    </row>
    <row r="286" spans="1:6" x14ac:dyDescent="0.25">
      <c r="A286">
        <v>283</v>
      </c>
      <c r="B286" t="s">
        <v>3121</v>
      </c>
      <c r="C286" t="s">
        <v>45</v>
      </c>
      <c r="D286" t="s">
        <v>253</v>
      </c>
      <c r="F286">
        <f t="shared" si="4"/>
        <v>6</v>
      </c>
    </row>
    <row r="287" spans="1:6" x14ac:dyDescent="0.25">
      <c r="A287">
        <v>284</v>
      </c>
      <c r="B287" t="s">
        <v>3126</v>
      </c>
      <c r="C287" t="s">
        <v>45</v>
      </c>
      <c r="D287" t="s">
        <v>253</v>
      </c>
      <c r="F287">
        <f t="shared" si="4"/>
        <v>6</v>
      </c>
    </row>
    <row r="288" spans="1:6" x14ac:dyDescent="0.25">
      <c r="A288">
        <v>285</v>
      </c>
      <c r="B288" t="s">
        <v>3131</v>
      </c>
      <c r="C288" t="s">
        <v>45</v>
      </c>
      <c r="D288" t="s">
        <v>253</v>
      </c>
      <c r="F288">
        <f t="shared" si="4"/>
        <v>6</v>
      </c>
    </row>
    <row r="289" spans="1:11" x14ac:dyDescent="0.25">
      <c r="A289">
        <v>286</v>
      </c>
      <c r="B289" t="s">
        <v>2961</v>
      </c>
      <c r="C289" t="s">
        <v>38</v>
      </c>
      <c r="D289" t="s">
        <v>253</v>
      </c>
      <c r="F289">
        <f t="shared" si="4"/>
        <v>6</v>
      </c>
    </row>
    <row r="290" spans="1:11" x14ac:dyDescent="0.25">
      <c r="A290">
        <v>287</v>
      </c>
      <c r="B290" t="s">
        <v>2969</v>
      </c>
      <c r="C290" t="s">
        <v>38</v>
      </c>
      <c r="D290" t="s">
        <v>253</v>
      </c>
      <c r="F290">
        <f t="shared" si="4"/>
        <v>6</v>
      </c>
    </row>
    <row r="291" spans="1:11" x14ac:dyDescent="0.25">
      <c r="A291">
        <v>288</v>
      </c>
      <c r="B291" t="s">
        <v>2977</v>
      </c>
      <c r="C291" t="s">
        <v>38</v>
      </c>
      <c r="D291" t="s">
        <v>253</v>
      </c>
      <c r="F291">
        <f t="shared" si="4"/>
        <v>6</v>
      </c>
    </row>
    <row r="292" spans="1:11" x14ac:dyDescent="0.25">
      <c r="A292">
        <v>289</v>
      </c>
      <c r="B292" t="s">
        <v>3052</v>
      </c>
      <c r="C292" t="s">
        <v>41</v>
      </c>
      <c r="D292" t="s">
        <v>253</v>
      </c>
      <c r="F292">
        <f t="shared" si="4"/>
        <v>6</v>
      </c>
      <c r="K292" s="120"/>
    </row>
    <row r="293" spans="1:11" x14ac:dyDescent="0.25">
      <c r="A293">
        <v>290</v>
      </c>
      <c r="B293" t="s">
        <v>2990</v>
      </c>
      <c r="C293" t="s">
        <v>39</v>
      </c>
      <c r="D293" t="s">
        <v>253</v>
      </c>
      <c r="E293" t="s">
        <v>4086</v>
      </c>
      <c r="F293">
        <f t="shared" si="4"/>
        <v>6</v>
      </c>
    </row>
    <row r="294" spans="1:11" x14ac:dyDescent="0.25">
      <c r="A294">
        <v>291</v>
      </c>
      <c r="B294" t="s">
        <v>3000</v>
      </c>
      <c r="C294" t="s">
        <v>39</v>
      </c>
      <c r="D294" t="s">
        <v>253</v>
      </c>
      <c r="E294" t="s">
        <v>4086</v>
      </c>
      <c r="F294">
        <f t="shared" si="4"/>
        <v>6</v>
      </c>
    </row>
    <row r="295" spans="1:11" x14ac:dyDescent="0.25">
      <c r="A295">
        <v>292</v>
      </c>
      <c r="B295" t="s">
        <v>3015</v>
      </c>
      <c r="C295" t="s">
        <v>40</v>
      </c>
      <c r="D295" t="s">
        <v>253</v>
      </c>
      <c r="F295">
        <f t="shared" si="4"/>
        <v>6</v>
      </c>
    </row>
    <row r="296" spans="1:11" x14ac:dyDescent="0.25">
      <c r="A296">
        <v>293</v>
      </c>
      <c r="B296" t="s">
        <v>3107</v>
      </c>
      <c r="C296" t="s">
        <v>42</v>
      </c>
      <c r="D296" t="s">
        <v>253</v>
      </c>
      <c r="F296">
        <f t="shared" si="4"/>
        <v>6</v>
      </c>
    </row>
    <row r="297" spans="1:11" x14ac:dyDescent="0.25">
      <c r="A297">
        <v>294</v>
      </c>
      <c r="B297" t="s">
        <v>2995</v>
      </c>
      <c r="C297" t="s">
        <v>39</v>
      </c>
      <c r="D297" t="s">
        <v>253</v>
      </c>
      <c r="E297" t="s">
        <v>4086</v>
      </c>
      <c r="F297">
        <f t="shared" si="4"/>
        <v>6</v>
      </c>
    </row>
    <row r="298" spans="1:11" x14ac:dyDescent="0.25">
      <c r="A298">
        <v>295</v>
      </c>
      <c r="B298" t="s">
        <v>3005</v>
      </c>
      <c r="C298" t="s">
        <v>39</v>
      </c>
      <c r="D298" t="s">
        <v>253</v>
      </c>
      <c r="E298" t="s">
        <v>4086</v>
      </c>
      <c r="F298">
        <f t="shared" si="4"/>
        <v>6</v>
      </c>
    </row>
    <row r="299" spans="1:11" x14ac:dyDescent="0.25">
      <c r="A299">
        <v>296</v>
      </c>
      <c r="B299" t="s">
        <v>3020</v>
      </c>
      <c r="C299" t="s">
        <v>40</v>
      </c>
      <c r="D299" t="s">
        <v>253</v>
      </c>
      <c r="F299">
        <f t="shared" si="4"/>
        <v>6</v>
      </c>
    </row>
    <row r="300" spans="1:11" x14ac:dyDescent="0.25">
      <c r="A300">
        <v>297</v>
      </c>
      <c r="B300" t="s">
        <v>3057</v>
      </c>
      <c r="C300" t="s">
        <v>41</v>
      </c>
      <c r="D300" t="s">
        <v>253</v>
      </c>
      <c r="F300">
        <f t="shared" si="4"/>
        <v>6</v>
      </c>
    </row>
    <row r="301" spans="1:11" x14ac:dyDescent="0.25">
      <c r="A301">
        <v>298</v>
      </c>
      <c r="B301" t="s">
        <v>3117</v>
      </c>
      <c r="C301" t="s">
        <v>45</v>
      </c>
      <c r="D301" t="s">
        <v>253</v>
      </c>
      <c r="F301">
        <f t="shared" si="4"/>
        <v>6</v>
      </c>
    </row>
    <row r="302" spans="1:11" x14ac:dyDescent="0.25">
      <c r="A302">
        <v>299</v>
      </c>
      <c r="B302" t="s">
        <v>3122</v>
      </c>
      <c r="C302" t="s">
        <v>45</v>
      </c>
      <c r="D302" t="s">
        <v>253</v>
      </c>
      <c r="F302">
        <f t="shared" si="4"/>
        <v>6</v>
      </c>
    </row>
    <row r="303" spans="1:11" x14ac:dyDescent="0.25">
      <c r="A303">
        <v>300</v>
      </c>
      <c r="B303" t="s">
        <v>3127</v>
      </c>
      <c r="C303" t="s">
        <v>45</v>
      </c>
      <c r="D303" t="s">
        <v>253</v>
      </c>
      <c r="F303">
        <f t="shared" si="4"/>
        <v>6</v>
      </c>
    </row>
    <row r="304" spans="1:11" x14ac:dyDescent="0.25">
      <c r="A304">
        <v>301</v>
      </c>
      <c r="B304" t="s">
        <v>3132</v>
      </c>
      <c r="C304" t="s">
        <v>45</v>
      </c>
      <c r="D304" t="s">
        <v>253</v>
      </c>
      <c r="F304">
        <f t="shared" si="4"/>
        <v>6</v>
      </c>
    </row>
    <row r="305" spans="1:6" x14ac:dyDescent="0.25">
      <c r="A305">
        <v>302</v>
      </c>
      <c r="B305" t="s">
        <v>3256</v>
      </c>
      <c r="C305" t="s">
        <v>39</v>
      </c>
      <c r="D305" t="s">
        <v>253</v>
      </c>
      <c r="F305">
        <f t="shared" si="4"/>
        <v>6</v>
      </c>
    </row>
    <row r="306" spans="1:6" x14ac:dyDescent="0.25">
      <c r="A306">
        <v>303</v>
      </c>
      <c r="B306" t="s">
        <v>3257</v>
      </c>
      <c r="C306" t="s">
        <v>39</v>
      </c>
      <c r="D306" t="s">
        <v>253</v>
      </c>
      <c r="F306">
        <f t="shared" si="4"/>
        <v>6</v>
      </c>
    </row>
    <row r="307" spans="1:6" x14ac:dyDescent="0.25">
      <c r="A307">
        <v>304</v>
      </c>
      <c r="B307" t="s">
        <v>3262</v>
      </c>
      <c r="C307" t="s">
        <v>39</v>
      </c>
      <c r="D307" t="s">
        <v>253</v>
      </c>
      <c r="F307">
        <f t="shared" si="4"/>
        <v>6</v>
      </c>
    </row>
    <row r="308" spans="1:6" x14ac:dyDescent="0.25">
      <c r="A308">
        <v>305</v>
      </c>
      <c r="B308" t="s">
        <v>3281</v>
      </c>
      <c r="C308" t="s">
        <v>40</v>
      </c>
      <c r="D308" t="s">
        <v>253</v>
      </c>
      <c r="F308">
        <f t="shared" si="4"/>
        <v>6</v>
      </c>
    </row>
    <row r="309" spans="1:6" x14ac:dyDescent="0.25">
      <c r="A309">
        <v>306</v>
      </c>
      <c r="B309" t="s">
        <v>3272</v>
      </c>
      <c r="C309" t="s">
        <v>40</v>
      </c>
      <c r="D309" t="s">
        <v>253</v>
      </c>
      <c r="F309">
        <f t="shared" si="4"/>
        <v>6</v>
      </c>
    </row>
    <row r="310" spans="1:6" x14ac:dyDescent="0.25">
      <c r="A310">
        <v>307</v>
      </c>
      <c r="B310" t="s">
        <v>3295</v>
      </c>
      <c r="C310" t="s">
        <v>41</v>
      </c>
      <c r="D310" t="s">
        <v>253</v>
      </c>
      <c r="F310">
        <f t="shared" si="4"/>
        <v>6</v>
      </c>
    </row>
    <row r="311" spans="1:6" x14ac:dyDescent="0.25">
      <c r="A311">
        <v>308</v>
      </c>
      <c r="B311" t="s">
        <v>3368</v>
      </c>
      <c r="C311" t="s">
        <v>42</v>
      </c>
      <c r="D311" t="s">
        <v>253</v>
      </c>
      <c r="F311">
        <f t="shared" si="4"/>
        <v>6</v>
      </c>
    </row>
    <row r="312" spans="1:6" x14ac:dyDescent="0.25">
      <c r="A312">
        <v>309</v>
      </c>
      <c r="B312" t="s">
        <v>3299</v>
      </c>
      <c r="C312" t="s">
        <v>41</v>
      </c>
      <c r="D312" t="s">
        <v>253</v>
      </c>
      <c r="F312">
        <f t="shared" si="4"/>
        <v>6</v>
      </c>
    </row>
    <row r="313" spans="1:6" x14ac:dyDescent="0.25">
      <c r="A313">
        <v>310</v>
      </c>
      <c r="B313" t="s">
        <v>3299</v>
      </c>
      <c r="C313" t="s">
        <v>42</v>
      </c>
      <c r="D313" t="s">
        <v>253</v>
      </c>
      <c r="F313">
        <f t="shared" si="4"/>
        <v>6</v>
      </c>
    </row>
    <row r="314" spans="1:6" x14ac:dyDescent="0.25">
      <c r="A314">
        <v>311</v>
      </c>
      <c r="B314" t="s">
        <v>3365</v>
      </c>
      <c r="C314" t="s">
        <v>42</v>
      </c>
      <c r="D314" t="s">
        <v>253</v>
      </c>
      <c r="F314">
        <f t="shared" si="4"/>
        <v>6</v>
      </c>
    </row>
    <row r="315" spans="1:6" x14ac:dyDescent="0.25">
      <c r="A315">
        <v>312</v>
      </c>
      <c r="B315" t="s">
        <v>3388</v>
      </c>
      <c r="C315" t="s">
        <v>42</v>
      </c>
      <c r="D315" t="s">
        <v>253</v>
      </c>
      <c r="F315">
        <f t="shared" si="4"/>
        <v>6</v>
      </c>
    </row>
    <row r="316" spans="1:6" x14ac:dyDescent="0.25">
      <c r="A316">
        <v>313</v>
      </c>
      <c r="B316" t="s">
        <v>3466</v>
      </c>
      <c r="C316" t="s">
        <v>45</v>
      </c>
      <c r="D316" t="s">
        <v>253</v>
      </c>
      <c r="F316">
        <f t="shared" si="4"/>
        <v>6</v>
      </c>
    </row>
    <row r="317" spans="1:6" x14ac:dyDescent="0.25">
      <c r="A317">
        <v>314</v>
      </c>
      <c r="B317" t="s">
        <v>3241</v>
      </c>
      <c r="C317" t="s">
        <v>38</v>
      </c>
      <c r="D317" t="s">
        <v>253</v>
      </c>
      <c r="F317">
        <f t="shared" si="4"/>
        <v>6</v>
      </c>
    </row>
    <row r="318" spans="1:6" x14ac:dyDescent="0.25">
      <c r="A318">
        <v>315</v>
      </c>
      <c r="B318" t="s">
        <v>3254</v>
      </c>
      <c r="C318" t="s">
        <v>39</v>
      </c>
      <c r="D318" t="s">
        <v>253</v>
      </c>
      <c r="F318">
        <f t="shared" si="4"/>
        <v>6</v>
      </c>
    </row>
    <row r="319" spans="1:6" x14ac:dyDescent="0.25">
      <c r="A319">
        <v>316</v>
      </c>
      <c r="B319" t="s">
        <v>3268</v>
      </c>
      <c r="C319" t="s">
        <v>40</v>
      </c>
      <c r="D319" t="s">
        <v>253</v>
      </c>
      <c r="F319">
        <f t="shared" si="4"/>
        <v>6</v>
      </c>
    </row>
    <row r="320" spans="1:6" x14ac:dyDescent="0.25">
      <c r="A320">
        <v>317</v>
      </c>
      <c r="B320" t="s">
        <v>3285</v>
      </c>
      <c r="C320" t="s">
        <v>41</v>
      </c>
      <c r="D320" t="s">
        <v>253</v>
      </c>
      <c r="F320">
        <f t="shared" si="4"/>
        <v>6</v>
      </c>
    </row>
    <row r="321" spans="1:9" x14ac:dyDescent="0.25">
      <c r="A321">
        <v>318</v>
      </c>
      <c r="B321" t="s">
        <v>3358</v>
      </c>
      <c r="C321" t="s">
        <v>42</v>
      </c>
      <c r="D321" t="s">
        <v>253</v>
      </c>
      <c r="F321">
        <f t="shared" si="4"/>
        <v>6</v>
      </c>
    </row>
    <row r="322" spans="1:9" x14ac:dyDescent="0.25">
      <c r="A322">
        <v>319</v>
      </c>
      <c r="B322" t="s">
        <v>3433</v>
      </c>
      <c r="C322" t="s">
        <v>45</v>
      </c>
      <c r="D322" t="s">
        <v>253</v>
      </c>
      <c r="F322">
        <f t="shared" si="4"/>
        <v>6</v>
      </c>
    </row>
    <row r="323" spans="1:9" x14ac:dyDescent="0.25">
      <c r="A323">
        <v>320</v>
      </c>
      <c r="B323" t="s">
        <v>3760</v>
      </c>
      <c r="C323" t="s">
        <v>44</v>
      </c>
      <c r="D323" t="s">
        <v>253</v>
      </c>
      <c r="F323">
        <f t="shared" si="4"/>
        <v>6</v>
      </c>
    </row>
    <row r="324" spans="1:9" x14ac:dyDescent="0.25">
      <c r="A324">
        <v>321</v>
      </c>
      <c r="B324" t="s">
        <v>3436</v>
      </c>
      <c r="C324" t="s">
        <v>45</v>
      </c>
      <c r="D324" t="s">
        <v>253</v>
      </c>
      <c r="F324">
        <f t="shared" ref="F324:F387" si="5">LEN(B324)</f>
        <v>6</v>
      </c>
    </row>
    <row r="325" spans="1:9" x14ac:dyDescent="0.25">
      <c r="A325">
        <v>322</v>
      </c>
      <c r="B325" t="s">
        <v>3438</v>
      </c>
      <c r="C325" t="s">
        <v>45</v>
      </c>
      <c r="D325" t="s">
        <v>253</v>
      </c>
      <c r="F325">
        <f t="shared" si="5"/>
        <v>6</v>
      </c>
    </row>
    <row r="326" spans="1:9" x14ac:dyDescent="0.25">
      <c r="A326">
        <v>323</v>
      </c>
      <c r="B326" t="s">
        <v>3440</v>
      </c>
      <c r="C326" t="s">
        <v>45</v>
      </c>
      <c r="D326" t="s">
        <v>253</v>
      </c>
      <c r="F326">
        <f t="shared" si="5"/>
        <v>6</v>
      </c>
    </row>
    <row r="327" spans="1:9" x14ac:dyDescent="0.25">
      <c r="A327">
        <v>324</v>
      </c>
      <c r="B327" t="s">
        <v>3763</v>
      </c>
      <c r="C327" t="s">
        <v>44</v>
      </c>
      <c r="D327" t="s">
        <v>253</v>
      </c>
      <c r="F327">
        <f t="shared" si="5"/>
        <v>6</v>
      </c>
    </row>
    <row r="328" spans="1:9" x14ac:dyDescent="0.25">
      <c r="A328">
        <v>325</v>
      </c>
      <c r="B328" t="s">
        <v>3764</v>
      </c>
      <c r="C328" t="s">
        <v>44</v>
      </c>
      <c r="D328" t="s">
        <v>253</v>
      </c>
      <c r="F328">
        <f t="shared" si="5"/>
        <v>6</v>
      </c>
    </row>
    <row r="329" spans="1:9" x14ac:dyDescent="0.25">
      <c r="A329">
        <v>326</v>
      </c>
      <c r="B329" t="s">
        <v>3765</v>
      </c>
      <c r="C329" t="s">
        <v>44</v>
      </c>
      <c r="D329" t="s">
        <v>253</v>
      </c>
      <c r="F329">
        <f t="shared" si="5"/>
        <v>6</v>
      </c>
    </row>
    <row r="330" spans="1:9" x14ac:dyDescent="0.25">
      <c r="A330">
        <v>327</v>
      </c>
      <c r="B330" t="s">
        <v>3269</v>
      </c>
      <c r="C330" t="s">
        <v>40</v>
      </c>
      <c r="D330" t="s">
        <v>253</v>
      </c>
      <c r="F330">
        <f t="shared" si="5"/>
        <v>6</v>
      </c>
    </row>
    <row r="331" spans="1:9" x14ac:dyDescent="0.25">
      <c r="A331">
        <v>328</v>
      </c>
      <c r="B331" t="s">
        <v>3359</v>
      </c>
      <c r="C331" t="s">
        <v>42</v>
      </c>
      <c r="D331" t="s">
        <v>253</v>
      </c>
      <c r="F331">
        <f t="shared" si="5"/>
        <v>6</v>
      </c>
    </row>
    <row r="332" spans="1:9" x14ac:dyDescent="0.25">
      <c r="A332">
        <v>329</v>
      </c>
      <c r="B332" t="s">
        <v>3762</v>
      </c>
      <c r="C332" t="s">
        <v>44</v>
      </c>
      <c r="D332" t="s">
        <v>253</v>
      </c>
      <c r="F332">
        <f t="shared" si="5"/>
        <v>6</v>
      </c>
    </row>
    <row r="333" spans="1:9" x14ac:dyDescent="0.25">
      <c r="A333">
        <v>330</v>
      </c>
      <c r="B333" t="s">
        <v>2945</v>
      </c>
      <c r="C333" t="s">
        <v>38</v>
      </c>
      <c r="D333" t="s">
        <v>253</v>
      </c>
      <c r="F333">
        <f t="shared" si="5"/>
        <v>6</v>
      </c>
    </row>
    <row r="334" spans="1:9" x14ac:dyDescent="0.25">
      <c r="A334">
        <v>331</v>
      </c>
      <c r="B334" t="s">
        <v>2983</v>
      </c>
      <c r="C334" t="s">
        <v>39</v>
      </c>
      <c r="D334" t="s">
        <v>253</v>
      </c>
      <c r="F334">
        <f t="shared" si="5"/>
        <v>6</v>
      </c>
    </row>
    <row r="335" spans="1:9" x14ac:dyDescent="0.25">
      <c r="A335">
        <v>332</v>
      </c>
      <c r="B335" t="s">
        <v>3032</v>
      </c>
      <c r="C335" t="s">
        <v>41</v>
      </c>
      <c r="D335" t="s">
        <v>253</v>
      </c>
      <c r="F335">
        <f t="shared" si="5"/>
        <v>6</v>
      </c>
    </row>
    <row r="336" spans="1:9" x14ac:dyDescent="0.25">
      <c r="A336">
        <v>333</v>
      </c>
      <c r="B336" t="s">
        <v>3060</v>
      </c>
      <c r="C336" t="s">
        <v>42</v>
      </c>
      <c r="D336" t="s">
        <v>253</v>
      </c>
      <c r="F336">
        <f t="shared" si="5"/>
        <v>6</v>
      </c>
      <c r="I336" s="4"/>
    </row>
    <row r="337" spans="1:9" x14ac:dyDescent="0.25">
      <c r="A337">
        <v>334</v>
      </c>
      <c r="B337" t="s">
        <v>3210</v>
      </c>
      <c r="C337" t="s">
        <v>46</v>
      </c>
      <c r="D337" t="s">
        <v>253</v>
      </c>
      <c r="E337" t="s">
        <v>4529</v>
      </c>
      <c r="F337">
        <f t="shared" si="5"/>
        <v>6</v>
      </c>
      <c r="I337" s="4"/>
    </row>
    <row r="338" spans="1:9" x14ac:dyDescent="0.25">
      <c r="A338">
        <v>335</v>
      </c>
      <c r="B338" t="s">
        <v>3140</v>
      </c>
      <c r="C338" t="s">
        <v>45</v>
      </c>
      <c r="D338" t="s">
        <v>253</v>
      </c>
      <c r="F338">
        <f t="shared" si="5"/>
        <v>6</v>
      </c>
    </row>
    <row r="339" spans="1:9" x14ac:dyDescent="0.25">
      <c r="A339">
        <v>336</v>
      </c>
      <c r="B339" t="s">
        <v>3145</v>
      </c>
      <c r="C339" t="s">
        <v>45</v>
      </c>
      <c r="D339" t="s">
        <v>253</v>
      </c>
      <c r="F339">
        <f t="shared" si="5"/>
        <v>6</v>
      </c>
    </row>
    <row r="340" spans="1:9" x14ac:dyDescent="0.25">
      <c r="A340">
        <v>337</v>
      </c>
      <c r="B340" t="s">
        <v>3150</v>
      </c>
      <c r="C340" t="s">
        <v>45</v>
      </c>
      <c r="D340" t="s">
        <v>253</v>
      </c>
      <c r="F340">
        <f t="shared" si="5"/>
        <v>6</v>
      </c>
    </row>
    <row r="341" spans="1:9" x14ac:dyDescent="0.25">
      <c r="A341">
        <v>338</v>
      </c>
      <c r="B341" t="s">
        <v>3155</v>
      </c>
      <c r="C341" t="s">
        <v>45</v>
      </c>
      <c r="D341" t="s">
        <v>253</v>
      </c>
      <c r="F341">
        <f t="shared" si="5"/>
        <v>6</v>
      </c>
    </row>
    <row r="342" spans="1:9" x14ac:dyDescent="0.25">
      <c r="A342">
        <v>339</v>
      </c>
      <c r="B342" t="s">
        <v>3037</v>
      </c>
      <c r="C342" t="s">
        <v>41</v>
      </c>
      <c r="D342" t="s">
        <v>253</v>
      </c>
      <c r="F342">
        <f t="shared" si="5"/>
        <v>6</v>
      </c>
    </row>
    <row r="343" spans="1:9" x14ac:dyDescent="0.25">
      <c r="A343">
        <v>340</v>
      </c>
      <c r="B343" t="s">
        <v>3065</v>
      </c>
      <c r="C343" t="s">
        <v>42</v>
      </c>
      <c r="D343" t="s">
        <v>253</v>
      </c>
      <c r="F343">
        <f t="shared" si="5"/>
        <v>6</v>
      </c>
      <c r="I343" s="4"/>
    </row>
    <row r="344" spans="1:9" x14ac:dyDescent="0.25">
      <c r="A344">
        <v>341</v>
      </c>
      <c r="B344" t="s">
        <v>3215</v>
      </c>
      <c r="C344" t="s">
        <v>46</v>
      </c>
      <c r="D344" t="s">
        <v>253</v>
      </c>
      <c r="E344" t="s">
        <v>4529</v>
      </c>
      <c r="F344">
        <f t="shared" si="5"/>
        <v>6</v>
      </c>
    </row>
    <row r="345" spans="1:9" x14ac:dyDescent="0.25">
      <c r="A345">
        <v>342</v>
      </c>
      <c r="B345" t="s">
        <v>3165</v>
      </c>
      <c r="C345" t="s">
        <v>45</v>
      </c>
      <c r="D345" t="s">
        <v>253</v>
      </c>
      <c r="F345">
        <f t="shared" si="5"/>
        <v>6</v>
      </c>
    </row>
    <row r="346" spans="1:9" x14ac:dyDescent="0.25">
      <c r="A346">
        <v>343</v>
      </c>
      <c r="B346" t="s">
        <v>3170</v>
      </c>
      <c r="C346" t="s">
        <v>45</v>
      </c>
      <c r="D346" t="s">
        <v>253</v>
      </c>
      <c r="F346">
        <f t="shared" si="5"/>
        <v>6</v>
      </c>
    </row>
    <row r="347" spans="1:9" x14ac:dyDescent="0.25">
      <c r="A347">
        <v>344</v>
      </c>
      <c r="B347" t="s">
        <v>3175</v>
      </c>
      <c r="C347" t="s">
        <v>45</v>
      </c>
      <c r="D347" t="s">
        <v>253</v>
      </c>
      <c r="F347">
        <f t="shared" si="5"/>
        <v>6</v>
      </c>
    </row>
    <row r="348" spans="1:9" x14ac:dyDescent="0.25">
      <c r="A348">
        <v>345</v>
      </c>
      <c r="B348" t="s">
        <v>3180</v>
      </c>
      <c r="C348" t="s">
        <v>45</v>
      </c>
      <c r="D348" t="s">
        <v>253</v>
      </c>
      <c r="F348">
        <f t="shared" si="5"/>
        <v>6</v>
      </c>
    </row>
    <row r="349" spans="1:9" x14ac:dyDescent="0.25">
      <c r="A349">
        <v>346</v>
      </c>
      <c r="B349" t="s">
        <v>3042</v>
      </c>
      <c r="C349" t="s">
        <v>41</v>
      </c>
      <c r="D349" t="s">
        <v>253</v>
      </c>
      <c r="F349">
        <f t="shared" si="5"/>
        <v>6</v>
      </c>
    </row>
    <row r="350" spans="1:9" x14ac:dyDescent="0.25">
      <c r="A350">
        <v>347</v>
      </c>
      <c r="B350" t="s">
        <v>3070</v>
      </c>
      <c r="C350" t="s">
        <v>42</v>
      </c>
      <c r="D350" t="s">
        <v>253</v>
      </c>
      <c r="F350">
        <f t="shared" si="5"/>
        <v>6</v>
      </c>
    </row>
    <row r="351" spans="1:9" x14ac:dyDescent="0.25">
      <c r="A351">
        <v>348</v>
      </c>
      <c r="B351" t="s">
        <v>3090</v>
      </c>
      <c r="C351" t="s">
        <v>42</v>
      </c>
      <c r="D351" t="s">
        <v>253</v>
      </c>
      <c r="E351" t="s">
        <v>4085</v>
      </c>
      <c r="F351">
        <f t="shared" si="5"/>
        <v>6</v>
      </c>
    </row>
    <row r="352" spans="1:9" x14ac:dyDescent="0.25">
      <c r="A352">
        <v>349</v>
      </c>
      <c r="B352" t="s">
        <v>3190</v>
      </c>
      <c r="C352" t="s">
        <v>45</v>
      </c>
      <c r="D352" t="s">
        <v>253</v>
      </c>
      <c r="F352">
        <f t="shared" si="5"/>
        <v>6</v>
      </c>
    </row>
    <row r="353" spans="1:6" x14ac:dyDescent="0.25">
      <c r="A353">
        <v>350</v>
      </c>
      <c r="B353" t="s">
        <v>3195</v>
      </c>
      <c r="C353" t="s">
        <v>45</v>
      </c>
      <c r="D353" t="s">
        <v>253</v>
      </c>
      <c r="F353">
        <f t="shared" si="5"/>
        <v>6</v>
      </c>
    </row>
    <row r="354" spans="1:6" x14ac:dyDescent="0.25">
      <c r="A354">
        <v>351</v>
      </c>
      <c r="B354" t="s">
        <v>3200</v>
      </c>
      <c r="C354" t="s">
        <v>45</v>
      </c>
      <c r="D354" t="s">
        <v>253</v>
      </c>
      <c r="F354">
        <f t="shared" si="5"/>
        <v>6</v>
      </c>
    </row>
    <row r="355" spans="1:6" x14ac:dyDescent="0.25">
      <c r="A355">
        <v>352</v>
      </c>
      <c r="B355" t="s">
        <v>3205</v>
      </c>
      <c r="C355" t="s">
        <v>45</v>
      </c>
      <c r="D355" t="s">
        <v>253</v>
      </c>
      <c r="F355">
        <f t="shared" si="5"/>
        <v>6</v>
      </c>
    </row>
    <row r="356" spans="1:6" x14ac:dyDescent="0.25">
      <c r="A356">
        <v>353</v>
      </c>
      <c r="B356" t="s">
        <v>3220</v>
      </c>
      <c r="C356" t="s">
        <v>46</v>
      </c>
      <c r="D356" t="s">
        <v>253</v>
      </c>
      <c r="E356" t="s">
        <v>4529</v>
      </c>
      <c r="F356">
        <f t="shared" si="5"/>
        <v>6</v>
      </c>
    </row>
    <row r="357" spans="1:6" x14ac:dyDescent="0.25">
      <c r="A357">
        <v>354</v>
      </c>
      <c r="B357" t="s">
        <v>3225</v>
      </c>
      <c r="C357" t="s">
        <v>46</v>
      </c>
      <c r="D357" t="s">
        <v>253</v>
      </c>
      <c r="E357" t="s">
        <v>4529</v>
      </c>
      <c r="F357">
        <f t="shared" si="5"/>
        <v>6</v>
      </c>
    </row>
    <row r="358" spans="1:6" x14ac:dyDescent="0.25">
      <c r="A358">
        <v>355</v>
      </c>
      <c r="B358" t="s">
        <v>3230</v>
      </c>
      <c r="C358" t="s">
        <v>46</v>
      </c>
      <c r="D358" t="s">
        <v>253</v>
      </c>
      <c r="E358" t="s">
        <v>4529</v>
      </c>
      <c r="F358">
        <f t="shared" si="5"/>
        <v>6</v>
      </c>
    </row>
    <row r="359" spans="1:6" x14ac:dyDescent="0.25">
      <c r="A359">
        <v>356</v>
      </c>
      <c r="B359" t="s">
        <v>3235</v>
      </c>
      <c r="C359" t="s">
        <v>46</v>
      </c>
      <c r="D359" t="s">
        <v>253</v>
      </c>
      <c r="E359" t="s">
        <v>4529</v>
      </c>
      <c r="F359">
        <f t="shared" si="5"/>
        <v>6</v>
      </c>
    </row>
    <row r="360" spans="1:6" x14ac:dyDescent="0.25">
      <c r="A360">
        <v>357</v>
      </c>
      <c r="B360" t="s">
        <v>3449</v>
      </c>
      <c r="C360" t="s">
        <v>45</v>
      </c>
      <c r="D360" t="s">
        <v>253</v>
      </c>
      <c r="F360">
        <f t="shared" si="5"/>
        <v>6</v>
      </c>
    </row>
    <row r="361" spans="1:6" x14ac:dyDescent="0.25">
      <c r="A361">
        <v>358</v>
      </c>
      <c r="B361" t="s">
        <v>2959</v>
      </c>
      <c r="C361" t="s">
        <v>38</v>
      </c>
      <c r="D361" t="s">
        <v>253</v>
      </c>
      <c r="F361">
        <f t="shared" si="5"/>
        <v>6</v>
      </c>
    </row>
    <row r="362" spans="1:6" x14ac:dyDescent="0.25">
      <c r="A362">
        <v>359</v>
      </c>
      <c r="B362" t="s">
        <v>2988</v>
      </c>
      <c r="C362" t="s">
        <v>39</v>
      </c>
      <c r="D362" t="s">
        <v>253</v>
      </c>
      <c r="E362" t="s">
        <v>4086</v>
      </c>
      <c r="F362">
        <f t="shared" si="5"/>
        <v>6</v>
      </c>
    </row>
    <row r="363" spans="1:6" x14ac:dyDescent="0.25">
      <c r="A363">
        <v>360</v>
      </c>
      <c r="B363" t="s">
        <v>2993</v>
      </c>
      <c r="C363" t="s">
        <v>39</v>
      </c>
      <c r="D363" t="s">
        <v>253</v>
      </c>
      <c r="E363" t="s">
        <v>4086</v>
      </c>
      <c r="F363">
        <f t="shared" si="5"/>
        <v>6</v>
      </c>
    </row>
    <row r="364" spans="1:6" x14ac:dyDescent="0.25">
      <c r="A364">
        <v>361</v>
      </c>
      <c r="B364" t="s">
        <v>2967</v>
      </c>
      <c r="C364" t="s">
        <v>38</v>
      </c>
      <c r="D364" t="s">
        <v>253</v>
      </c>
      <c r="F364">
        <f t="shared" si="5"/>
        <v>6</v>
      </c>
    </row>
    <row r="365" spans="1:6" x14ac:dyDescent="0.25">
      <c r="A365">
        <v>362</v>
      </c>
      <c r="B365" t="s">
        <v>2998</v>
      </c>
      <c r="C365" t="s">
        <v>39</v>
      </c>
      <c r="D365" t="s">
        <v>253</v>
      </c>
      <c r="E365" t="s">
        <v>4086</v>
      </c>
      <c r="F365">
        <f t="shared" si="5"/>
        <v>6</v>
      </c>
    </row>
    <row r="366" spans="1:6" x14ac:dyDescent="0.25">
      <c r="A366">
        <v>363</v>
      </c>
      <c r="B366" t="s">
        <v>3003</v>
      </c>
      <c r="C366" t="s">
        <v>39</v>
      </c>
      <c r="D366" t="s">
        <v>253</v>
      </c>
      <c r="E366" t="s">
        <v>4086</v>
      </c>
      <c r="F366">
        <f t="shared" si="5"/>
        <v>6</v>
      </c>
    </row>
    <row r="367" spans="1:6" x14ac:dyDescent="0.25">
      <c r="A367">
        <v>364</v>
      </c>
      <c r="B367" t="s">
        <v>2975</v>
      </c>
      <c r="C367" t="s">
        <v>38</v>
      </c>
      <c r="D367" t="s">
        <v>253</v>
      </c>
      <c r="F367">
        <f t="shared" si="5"/>
        <v>6</v>
      </c>
    </row>
    <row r="368" spans="1:6" x14ac:dyDescent="0.25">
      <c r="A368">
        <v>365</v>
      </c>
      <c r="B368" t="s">
        <v>3013</v>
      </c>
      <c r="C368" t="s">
        <v>40</v>
      </c>
      <c r="D368" t="s">
        <v>253</v>
      </c>
      <c r="F368">
        <f t="shared" si="5"/>
        <v>6</v>
      </c>
    </row>
    <row r="369" spans="1:6" x14ac:dyDescent="0.25">
      <c r="A369">
        <v>366</v>
      </c>
      <c r="B369" t="s">
        <v>3018</v>
      </c>
      <c r="C369" t="s">
        <v>40</v>
      </c>
      <c r="D369" t="s">
        <v>253</v>
      </c>
      <c r="F369">
        <f t="shared" si="5"/>
        <v>6</v>
      </c>
    </row>
    <row r="370" spans="1:6" x14ac:dyDescent="0.25">
      <c r="A370">
        <v>367</v>
      </c>
      <c r="B370" t="s">
        <v>3050</v>
      </c>
      <c r="C370" t="s">
        <v>41</v>
      </c>
      <c r="D370" t="s">
        <v>253</v>
      </c>
      <c r="F370">
        <f t="shared" si="5"/>
        <v>6</v>
      </c>
    </row>
    <row r="371" spans="1:6" x14ac:dyDescent="0.25">
      <c r="A371">
        <v>368</v>
      </c>
      <c r="B371" t="s">
        <v>3105</v>
      </c>
      <c r="C371" t="s">
        <v>42</v>
      </c>
      <c r="D371" t="s">
        <v>253</v>
      </c>
      <c r="F371">
        <f t="shared" si="5"/>
        <v>6</v>
      </c>
    </row>
    <row r="372" spans="1:6" x14ac:dyDescent="0.25">
      <c r="A372">
        <v>369</v>
      </c>
      <c r="B372" t="s">
        <v>3055</v>
      </c>
      <c r="C372" t="s">
        <v>41</v>
      </c>
      <c r="D372" t="s">
        <v>253</v>
      </c>
      <c r="F372">
        <f t="shared" si="5"/>
        <v>6</v>
      </c>
    </row>
    <row r="373" spans="1:6" x14ac:dyDescent="0.25">
      <c r="A373">
        <v>370</v>
      </c>
      <c r="B373" t="s">
        <v>3115</v>
      </c>
      <c r="C373" t="s">
        <v>45</v>
      </c>
      <c r="D373" t="s">
        <v>253</v>
      </c>
      <c r="F373">
        <f t="shared" si="5"/>
        <v>6</v>
      </c>
    </row>
    <row r="374" spans="1:6" x14ac:dyDescent="0.25">
      <c r="A374">
        <v>371</v>
      </c>
      <c r="B374" t="s">
        <v>3120</v>
      </c>
      <c r="C374" t="s">
        <v>45</v>
      </c>
      <c r="D374" t="s">
        <v>253</v>
      </c>
      <c r="F374">
        <f t="shared" si="5"/>
        <v>6</v>
      </c>
    </row>
    <row r="375" spans="1:6" x14ac:dyDescent="0.25">
      <c r="A375">
        <v>372</v>
      </c>
      <c r="B375" t="s">
        <v>3125</v>
      </c>
      <c r="C375" t="s">
        <v>45</v>
      </c>
      <c r="D375" t="s">
        <v>253</v>
      </c>
      <c r="F375">
        <f t="shared" si="5"/>
        <v>6</v>
      </c>
    </row>
    <row r="376" spans="1:6" x14ac:dyDescent="0.25">
      <c r="A376">
        <v>373</v>
      </c>
      <c r="B376" t="s">
        <v>3130</v>
      </c>
      <c r="C376" t="s">
        <v>45</v>
      </c>
      <c r="D376" t="s">
        <v>253</v>
      </c>
      <c r="F376">
        <f t="shared" si="5"/>
        <v>6</v>
      </c>
    </row>
    <row r="377" spans="1:6" x14ac:dyDescent="0.25">
      <c r="A377">
        <v>374</v>
      </c>
      <c r="B377" t="s">
        <v>3448</v>
      </c>
      <c r="C377" t="s">
        <v>45</v>
      </c>
      <c r="D377" t="s">
        <v>253</v>
      </c>
      <c r="F377">
        <f t="shared" si="5"/>
        <v>6</v>
      </c>
    </row>
    <row r="378" spans="1:6" x14ac:dyDescent="0.25">
      <c r="A378">
        <v>375</v>
      </c>
      <c r="B378" t="s">
        <v>4094</v>
      </c>
      <c r="C378" t="s">
        <v>38</v>
      </c>
      <c r="D378" t="s">
        <v>253</v>
      </c>
      <c r="F378">
        <f t="shared" si="5"/>
        <v>6</v>
      </c>
    </row>
    <row r="379" spans="1:6" x14ac:dyDescent="0.25">
      <c r="A379">
        <v>376</v>
      </c>
      <c r="B379" t="s">
        <v>4095</v>
      </c>
      <c r="C379" t="s">
        <v>39</v>
      </c>
      <c r="D379" t="s">
        <v>253</v>
      </c>
      <c r="F379">
        <f t="shared" si="5"/>
        <v>6</v>
      </c>
    </row>
    <row r="380" spans="1:6" x14ac:dyDescent="0.25">
      <c r="A380">
        <v>377</v>
      </c>
      <c r="B380" t="s">
        <v>4096</v>
      </c>
      <c r="C380" t="s">
        <v>41</v>
      </c>
      <c r="D380" t="s">
        <v>253</v>
      </c>
      <c r="F380">
        <f t="shared" si="5"/>
        <v>6</v>
      </c>
    </row>
    <row r="381" spans="1:6" x14ac:dyDescent="0.25">
      <c r="A381">
        <v>378</v>
      </c>
      <c r="B381" t="s">
        <v>4097</v>
      </c>
      <c r="C381" t="s">
        <v>41</v>
      </c>
      <c r="D381" t="s">
        <v>253</v>
      </c>
      <c r="F381">
        <f t="shared" si="5"/>
        <v>6</v>
      </c>
    </row>
    <row r="382" spans="1:6" x14ac:dyDescent="0.25">
      <c r="A382">
        <v>379</v>
      </c>
      <c r="B382" t="s">
        <v>4098</v>
      </c>
      <c r="C382" t="s">
        <v>41</v>
      </c>
      <c r="D382" t="s">
        <v>253</v>
      </c>
      <c r="F382">
        <f t="shared" si="5"/>
        <v>6</v>
      </c>
    </row>
    <row r="383" spans="1:6" x14ac:dyDescent="0.25">
      <c r="A383">
        <v>380</v>
      </c>
      <c r="B383" t="s">
        <v>4099</v>
      </c>
      <c r="C383" t="s">
        <v>40</v>
      </c>
      <c r="D383" t="s">
        <v>253</v>
      </c>
      <c r="F383">
        <f t="shared" si="5"/>
        <v>6</v>
      </c>
    </row>
    <row r="384" spans="1:6" x14ac:dyDescent="0.25">
      <c r="A384">
        <v>381</v>
      </c>
      <c r="B384" t="s">
        <v>4100</v>
      </c>
      <c r="C384" t="s">
        <v>42</v>
      </c>
      <c r="D384" t="s">
        <v>253</v>
      </c>
      <c r="F384">
        <f t="shared" si="5"/>
        <v>6</v>
      </c>
    </row>
    <row r="385" spans="1:6" x14ac:dyDescent="0.25">
      <c r="A385">
        <v>382</v>
      </c>
      <c r="B385" t="s">
        <v>4101</v>
      </c>
      <c r="C385" t="s">
        <v>42</v>
      </c>
      <c r="D385" t="s">
        <v>253</v>
      </c>
      <c r="F385">
        <f t="shared" si="5"/>
        <v>6</v>
      </c>
    </row>
    <row r="386" spans="1:6" x14ac:dyDescent="0.25">
      <c r="A386">
        <v>383</v>
      </c>
      <c r="B386" t="s">
        <v>4102</v>
      </c>
      <c r="C386" t="s">
        <v>42</v>
      </c>
      <c r="D386" t="s">
        <v>253</v>
      </c>
      <c r="F386">
        <f t="shared" si="5"/>
        <v>6</v>
      </c>
    </row>
    <row r="387" spans="1:6" x14ac:dyDescent="0.25">
      <c r="A387">
        <v>384</v>
      </c>
      <c r="B387" t="s">
        <v>4103</v>
      </c>
      <c r="C387" t="s">
        <v>46</v>
      </c>
      <c r="D387" t="s">
        <v>253</v>
      </c>
      <c r="E387" t="s">
        <v>4529</v>
      </c>
      <c r="F387">
        <f t="shared" si="5"/>
        <v>6</v>
      </c>
    </row>
    <row r="388" spans="1:6" x14ac:dyDescent="0.25">
      <c r="A388">
        <v>385</v>
      </c>
      <c r="B388" t="s">
        <v>4104</v>
      </c>
      <c r="C388" t="s">
        <v>46</v>
      </c>
      <c r="D388" t="s">
        <v>253</v>
      </c>
      <c r="E388" t="s">
        <v>4529</v>
      </c>
      <c r="F388">
        <f t="shared" ref="F388:F451" si="6">LEN(B388)</f>
        <v>6</v>
      </c>
    </row>
    <row r="389" spans="1:6" x14ac:dyDescent="0.25">
      <c r="A389">
        <v>386</v>
      </c>
      <c r="B389" t="s">
        <v>4105</v>
      </c>
      <c r="C389" t="s">
        <v>42</v>
      </c>
      <c r="D389" t="s">
        <v>253</v>
      </c>
      <c r="E389" t="s">
        <v>4085</v>
      </c>
      <c r="F389">
        <f t="shared" si="6"/>
        <v>6</v>
      </c>
    </row>
    <row r="390" spans="1:6" x14ac:dyDescent="0.25">
      <c r="A390">
        <v>387</v>
      </c>
      <c r="B390" t="s">
        <v>4106</v>
      </c>
      <c r="C390" t="s">
        <v>45</v>
      </c>
      <c r="D390" t="s">
        <v>253</v>
      </c>
      <c r="F390">
        <f t="shared" si="6"/>
        <v>6</v>
      </c>
    </row>
    <row r="391" spans="1:6" x14ac:dyDescent="0.25">
      <c r="A391">
        <v>388</v>
      </c>
      <c r="B391" t="s">
        <v>4107</v>
      </c>
      <c r="C391" t="s">
        <v>45</v>
      </c>
      <c r="D391" t="s">
        <v>253</v>
      </c>
      <c r="F391">
        <f t="shared" si="6"/>
        <v>6</v>
      </c>
    </row>
    <row r="392" spans="1:6" x14ac:dyDescent="0.25">
      <c r="A392">
        <v>389</v>
      </c>
      <c r="B392" t="s">
        <v>4108</v>
      </c>
      <c r="C392" t="s">
        <v>45</v>
      </c>
      <c r="D392" t="s">
        <v>253</v>
      </c>
      <c r="F392">
        <f t="shared" si="6"/>
        <v>6</v>
      </c>
    </row>
    <row r="393" spans="1:6" x14ac:dyDescent="0.25">
      <c r="A393">
        <v>390</v>
      </c>
      <c r="B393" t="s">
        <v>4109</v>
      </c>
      <c r="C393" t="s">
        <v>45</v>
      </c>
      <c r="D393" t="s">
        <v>253</v>
      </c>
      <c r="F393">
        <f t="shared" si="6"/>
        <v>6</v>
      </c>
    </row>
    <row r="394" spans="1:6" x14ac:dyDescent="0.25">
      <c r="A394">
        <v>391</v>
      </c>
      <c r="B394" t="s">
        <v>4110</v>
      </c>
      <c r="C394" t="s">
        <v>45</v>
      </c>
      <c r="D394" t="s">
        <v>253</v>
      </c>
      <c r="F394">
        <f t="shared" si="6"/>
        <v>6</v>
      </c>
    </row>
    <row r="395" spans="1:6" x14ac:dyDescent="0.25">
      <c r="A395">
        <v>392</v>
      </c>
      <c r="B395" t="s">
        <v>4111</v>
      </c>
      <c r="C395" t="s">
        <v>45</v>
      </c>
      <c r="D395" t="s">
        <v>253</v>
      </c>
      <c r="F395">
        <f t="shared" si="6"/>
        <v>6</v>
      </c>
    </row>
    <row r="396" spans="1:6" x14ac:dyDescent="0.25">
      <c r="A396">
        <v>393</v>
      </c>
      <c r="B396" t="s">
        <v>4112</v>
      </c>
      <c r="C396" t="s">
        <v>45</v>
      </c>
      <c r="D396" t="s">
        <v>253</v>
      </c>
      <c r="F396">
        <f t="shared" si="6"/>
        <v>6</v>
      </c>
    </row>
    <row r="397" spans="1:6" x14ac:dyDescent="0.25">
      <c r="A397">
        <v>394</v>
      </c>
      <c r="B397" t="s">
        <v>4113</v>
      </c>
      <c r="C397" t="s">
        <v>45</v>
      </c>
      <c r="D397" t="s">
        <v>253</v>
      </c>
      <c r="F397">
        <f t="shared" si="6"/>
        <v>6</v>
      </c>
    </row>
    <row r="398" spans="1:6" x14ac:dyDescent="0.25">
      <c r="A398">
        <v>395</v>
      </c>
      <c r="B398" t="s">
        <v>4114</v>
      </c>
      <c r="C398" t="s">
        <v>45</v>
      </c>
      <c r="D398" t="s">
        <v>253</v>
      </c>
      <c r="F398">
        <f t="shared" si="6"/>
        <v>6</v>
      </c>
    </row>
    <row r="399" spans="1:6" x14ac:dyDescent="0.25">
      <c r="A399">
        <v>396</v>
      </c>
      <c r="B399" t="s">
        <v>4115</v>
      </c>
      <c r="C399" t="s">
        <v>45</v>
      </c>
      <c r="D399" t="s">
        <v>253</v>
      </c>
      <c r="F399">
        <f t="shared" si="6"/>
        <v>6</v>
      </c>
    </row>
    <row r="400" spans="1:6" x14ac:dyDescent="0.25">
      <c r="A400">
        <v>397</v>
      </c>
      <c r="B400" t="s">
        <v>4116</v>
      </c>
      <c r="C400" t="s">
        <v>45</v>
      </c>
      <c r="D400" t="s">
        <v>253</v>
      </c>
      <c r="F400">
        <f t="shared" si="6"/>
        <v>6</v>
      </c>
    </row>
    <row r="401" spans="1:6" x14ac:dyDescent="0.25">
      <c r="A401">
        <v>398</v>
      </c>
      <c r="B401" t="s">
        <v>4117</v>
      </c>
      <c r="C401" t="s">
        <v>45</v>
      </c>
      <c r="D401" t="s">
        <v>253</v>
      </c>
      <c r="F401">
        <f t="shared" si="6"/>
        <v>6</v>
      </c>
    </row>
    <row r="402" spans="1:6" x14ac:dyDescent="0.25">
      <c r="A402">
        <v>399</v>
      </c>
      <c r="B402" t="s">
        <v>4118</v>
      </c>
      <c r="C402" t="s">
        <v>46</v>
      </c>
      <c r="D402" t="s">
        <v>253</v>
      </c>
      <c r="E402" t="s">
        <v>4529</v>
      </c>
      <c r="F402">
        <f t="shared" si="6"/>
        <v>6</v>
      </c>
    </row>
    <row r="403" spans="1:6" x14ac:dyDescent="0.25">
      <c r="A403">
        <v>400</v>
      </c>
      <c r="B403" t="s">
        <v>4119</v>
      </c>
      <c r="C403" t="s">
        <v>46</v>
      </c>
      <c r="D403" t="s">
        <v>253</v>
      </c>
      <c r="E403" t="s">
        <v>4529</v>
      </c>
      <c r="F403">
        <f t="shared" si="6"/>
        <v>6</v>
      </c>
    </row>
    <row r="404" spans="1:6" x14ac:dyDescent="0.25">
      <c r="A404">
        <v>401</v>
      </c>
      <c r="B404" t="s">
        <v>4120</v>
      </c>
      <c r="C404" t="s">
        <v>46</v>
      </c>
      <c r="D404" t="s">
        <v>253</v>
      </c>
      <c r="E404" t="s">
        <v>4529</v>
      </c>
      <c r="F404">
        <f t="shared" si="6"/>
        <v>6</v>
      </c>
    </row>
    <row r="405" spans="1:6" x14ac:dyDescent="0.25">
      <c r="A405">
        <v>402</v>
      </c>
      <c r="B405" t="s">
        <v>4121</v>
      </c>
      <c r="C405" t="s">
        <v>46</v>
      </c>
      <c r="D405" t="s">
        <v>253</v>
      </c>
      <c r="E405" t="s">
        <v>4529</v>
      </c>
      <c r="F405">
        <f t="shared" si="6"/>
        <v>6</v>
      </c>
    </row>
    <row r="406" spans="1:6" x14ac:dyDescent="0.25">
      <c r="A406">
        <v>403</v>
      </c>
      <c r="B406" t="s">
        <v>4122</v>
      </c>
      <c r="C406" t="s">
        <v>38</v>
      </c>
      <c r="D406" t="s">
        <v>253</v>
      </c>
      <c r="F406">
        <f t="shared" si="6"/>
        <v>6</v>
      </c>
    </row>
    <row r="407" spans="1:6" x14ac:dyDescent="0.25">
      <c r="A407">
        <v>404</v>
      </c>
      <c r="B407" t="s">
        <v>4123</v>
      </c>
      <c r="C407" t="s">
        <v>38</v>
      </c>
      <c r="D407" t="s">
        <v>253</v>
      </c>
      <c r="F407">
        <f t="shared" si="6"/>
        <v>6</v>
      </c>
    </row>
    <row r="408" spans="1:6" x14ac:dyDescent="0.25">
      <c r="A408">
        <v>405</v>
      </c>
      <c r="B408" t="s">
        <v>4124</v>
      </c>
      <c r="C408" t="s">
        <v>38</v>
      </c>
      <c r="D408" t="s">
        <v>253</v>
      </c>
      <c r="F408">
        <f t="shared" si="6"/>
        <v>6</v>
      </c>
    </row>
    <row r="409" spans="1:6" x14ac:dyDescent="0.25">
      <c r="A409">
        <v>406</v>
      </c>
      <c r="B409" t="s">
        <v>4125</v>
      </c>
      <c r="C409" t="s">
        <v>41</v>
      </c>
      <c r="D409" t="s">
        <v>253</v>
      </c>
      <c r="F409">
        <f t="shared" si="6"/>
        <v>6</v>
      </c>
    </row>
    <row r="410" spans="1:6" x14ac:dyDescent="0.25">
      <c r="A410">
        <v>407</v>
      </c>
      <c r="B410" t="s">
        <v>4126</v>
      </c>
      <c r="C410" t="s">
        <v>39</v>
      </c>
      <c r="D410" t="s">
        <v>253</v>
      </c>
      <c r="E410" t="s">
        <v>4086</v>
      </c>
      <c r="F410">
        <f t="shared" si="6"/>
        <v>6</v>
      </c>
    </row>
    <row r="411" spans="1:6" x14ac:dyDescent="0.25">
      <c r="A411">
        <v>408</v>
      </c>
      <c r="B411" t="s">
        <v>4127</v>
      </c>
      <c r="C411" t="s">
        <v>39</v>
      </c>
      <c r="D411" t="s">
        <v>253</v>
      </c>
      <c r="E411" t="s">
        <v>4086</v>
      </c>
      <c r="F411">
        <f t="shared" si="6"/>
        <v>6</v>
      </c>
    </row>
    <row r="412" spans="1:6" x14ac:dyDescent="0.25">
      <c r="A412">
        <v>409</v>
      </c>
      <c r="B412" t="s">
        <v>4128</v>
      </c>
      <c r="C412" t="s">
        <v>40</v>
      </c>
      <c r="D412" t="s">
        <v>253</v>
      </c>
      <c r="F412">
        <f t="shared" si="6"/>
        <v>6</v>
      </c>
    </row>
    <row r="413" spans="1:6" x14ac:dyDescent="0.25">
      <c r="A413">
        <v>410</v>
      </c>
      <c r="B413" t="s">
        <v>4129</v>
      </c>
      <c r="C413" t="s">
        <v>42</v>
      </c>
      <c r="D413" t="s">
        <v>253</v>
      </c>
      <c r="F413">
        <f t="shared" si="6"/>
        <v>6</v>
      </c>
    </row>
    <row r="414" spans="1:6" x14ac:dyDescent="0.25">
      <c r="A414">
        <v>411</v>
      </c>
      <c r="B414" t="s">
        <v>4130</v>
      </c>
      <c r="C414" t="s">
        <v>39</v>
      </c>
      <c r="D414" t="s">
        <v>253</v>
      </c>
      <c r="E414" t="s">
        <v>4086</v>
      </c>
      <c r="F414">
        <f t="shared" si="6"/>
        <v>6</v>
      </c>
    </row>
    <row r="415" spans="1:6" x14ac:dyDescent="0.25">
      <c r="A415">
        <v>412</v>
      </c>
      <c r="B415" t="s">
        <v>4131</v>
      </c>
      <c r="C415" t="s">
        <v>39</v>
      </c>
      <c r="D415" t="s">
        <v>253</v>
      </c>
      <c r="E415" t="s">
        <v>4086</v>
      </c>
      <c r="F415">
        <f t="shared" si="6"/>
        <v>6</v>
      </c>
    </row>
    <row r="416" spans="1:6" x14ac:dyDescent="0.25">
      <c r="A416">
        <v>413</v>
      </c>
      <c r="B416" t="s">
        <v>4132</v>
      </c>
      <c r="C416" t="s">
        <v>40</v>
      </c>
      <c r="D416" t="s">
        <v>253</v>
      </c>
      <c r="F416">
        <f t="shared" si="6"/>
        <v>6</v>
      </c>
    </row>
    <row r="417" spans="1:6" x14ac:dyDescent="0.25">
      <c r="A417">
        <v>414</v>
      </c>
      <c r="B417" t="s">
        <v>4133</v>
      </c>
      <c r="C417" t="s">
        <v>41</v>
      </c>
      <c r="D417" t="s">
        <v>253</v>
      </c>
      <c r="F417">
        <f t="shared" si="6"/>
        <v>6</v>
      </c>
    </row>
    <row r="418" spans="1:6" x14ac:dyDescent="0.25">
      <c r="A418">
        <v>415</v>
      </c>
      <c r="B418" t="s">
        <v>4134</v>
      </c>
      <c r="C418" t="s">
        <v>45</v>
      </c>
      <c r="D418" t="s">
        <v>253</v>
      </c>
      <c r="F418">
        <f t="shared" si="6"/>
        <v>6</v>
      </c>
    </row>
    <row r="419" spans="1:6" x14ac:dyDescent="0.25">
      <c r="A419">
        <v>416</v>
      </c>
      <c r="B419" t="s">
        <v>4135</v>
      </c>
      <c r="C419" t="s">
        <v>45</v>
      </c>
      <c r="D419" t="s">
        <v>253</v>
      </c>
      <c r="F419">
        <f t="shared" si="6"/>
        <v>6</v>
      </c>
    </row>
    <row r="420" spans="1:6" x14ac:dyDescent="0.25">
      <c r="A420">
        <v>417</v>
      </c>
      <c r="B420" t="s">
        <v>4136</v>
      </c>
      <c r="C420" t="s">
        <v>45</v>
      </c>
      <c r="D420" t="s">
        <v>253</v>
      </c>
      <c r="F420">
        <f t="shared" si="6"/>
        <v>6</v>
      </c>
    </row>
    <row r="421" spans="1:6" x14ac:dyDescent="0.25">
      <c r="A421">
        <v>418</v>
      </c>
      <c r="B421" t="s">
        <v>4137</v>
      </c>
      <c r="C421" t="s">
        <v>45</v>
      </c>
      <c r="D421" t="s">
        <v>253</v>
      </c>
      <c r="F421">
        <f t="shared" si="6"/>
        <v>6</v>
      </c>
    </row>
    <row r="422" spans="1:6" x14ac:dyDescent="0.25">
      <c r="A422">
        <v>419</v>
      </c>
      <c r="B422" t="s">
        <v>3364</v>
      </c>
      <c r="C422" t="s">
        <v>42</v>
      </c>
      <c r="D422" t="s">
        <v>253</v>
      </c>
      <c r="F422">
        <f t="shared" si="6"/>
        <v>7</v>
      </c>
    </row>
    <row r="423" spans="1:6" x14ac:dyDescent="0.25">
      <c r="A423">
        <v>420</v>
      </c>
      <c r="B423" t="s">
        <v>3288</v>
      </c>
      <c r="C423" t="s">
        <v>41</v>
      </c>
      <c r="D423" t="s">
        <v>253</v>
      </c>
      <c r="F423">
        <f t="shared" si="6"/>
        <v>7</v>
      </c>
    </row>
    <row r="424" spans="1:6" x14ac:dyDescent="0.25">
      <c r="A424">
        <v>421</v>
      </c>
      <c r="B424" t="s">
        <v>3330</v>
      </c>
      <c r="C424" t="s">
        <v>41</v>
      </c>
      <c r="D424" t="s">
        <v>253</v>
      </c>
      <c r="F424">
        <f t="shared" si="6"/>
        <v>7</v>
      </c>
    </row>
    <row r="425" spans="1:6" x14ac:dyDescent="0.25">
      <c r="A425">
        <v>422</v>
      </c>
      <c r="B425" t="s">
        <v>3383</v>
      </c>
      <c r="C425" t="s">
        <v>42</v>
      </c>
      <c r="D425" t="s">
        <v>253</v>
      </c>
      <c r="F425">
        <f t="shared" si="6"/>
        <v>7</v>
      </c>
    </row>
    <row r="426" spans="1:6" x14ac:dyDescent="0.25">
      <c r="A426">
        <v>423</v>
      </c>
      <c r="B426" t="s">
        <v>3389</v>
      </c>
      <c r="C426" t="s">
        <v>42</v>
      </c>
      <c r="D426" t="s">
        <v>253</v>
      </c>
      <c r="E426" t="s">
        <v>4085</v>
      </c>
      <c r="F426">
        <f t="shared" si="6"/>
        <v>7</v>
      </c>
    </row>
    <row r="427" spans="1:6" x14ac:dyDescent="0.25">
      <c r="A427">
        <v>424</v>
      </c>
      <c r="B427" t="s">
        <v>3462</v>
      </c>
      <c r="C427" t="s">
        <v>45</v>
      </c>
      <c r="D427" t="s">
        <v>253</v>
      </c>
      <c r="F427">
        <f t="shared" si="6"/>
        <v>7</v>
      </c>
    </row>
    <row r="428" spans="1:6" x14ac:dyDescent="0.25">
      <c r="A428">
        <v>425</v>
      </c>
      <c r="B428" t="s">
        <v>3463</v>
      </c>
      <c r="C428" t="s">
        <v>45</v>
      </c>
      <c r="D428" t="s">
        <v>253</v>
      </c>
      <c r="F428">
        <f t="shared" si="6"/>
        <v>7</v>
      </c>
    </row>
    <row r="429" spans="1:6" x14ac:dyDescent="0.25">
      <c r="A429">
        <v>426</v>
      </c>
      <c r="B429" t="s">
        <v>3464</v>
      </c>
      <c r="C429" t="s">
        <v>45</v>
      </c>
      <c r="D429" t="s">
        <v>253</v>
      </c>
      <c r="F429">
        <f t="shared" si="6"/>
        <v>7</v>
      </c>
    </row>
    <row r="430" spans="1:6" x14ac:dyDescent="0.25">
      <c r="A430">
        <v>427</v>
      </c>
      <c r="B430" t="s">
        <v>3465</v>
      </c>
      <c r="C430" t="s">
        <v>45</v>
      </c>
      <c r="D430" t="s">
        <v>253</v>
      </c>
      <c r="F430">
        <f t="shared" si="6"/>
        <v>7</v>
      </c>
    </row>
    <row r="431" spans="1:6" x14ac:dyDescent="0.25">
      <c r="A431">
        <v>428</v>
      </c>
      <c r="B431" t="s">
        <v>3290</v>
      </c>
      <c r="C431" t="s">
        <v>41</v>
      </c>
      <c r="D431" t="s">
        <v>253</v>
      </c>
      <c r="F431">
        <f t="shared" si="6"/>
        <v>7</v>
      </c>
    </row>
    <row r="432" spans="1:6" x14ac:dyDescent="0.25">
      <c r="A432">
        <v>429</v>
      </c>
      <c r="B432" t="s">
        <v>3331</v>
      </c>
      <c r="C432" t="s">
        <v>41</v>
      </c>
      <c r="D432" t="s">
        <v>253</v>
      </c>
      <c r="F432">
        <f t="shared" si="6"/>
        <v>7</v>
      </c>
    </row>
    <row r="433" spans="1:6" x14ac:dyDescent="0.25">
      <c r="A433">
        <v>430</v>
      </c>
      <c r="B433" t="s">
        <v>3384</v>
      </c>
      <c r="C433" t="s">
        <v>42</v>
      </c>
      <c r="D433" t="s">
        <v>253</v>
      </c>
      <c r="F433">
        <f t="shared" si="6"/>
        <v>7</v>
      </c>
    </row>
    <row r="434" spans="1:6" x14ac:dyDescent="0.25">
      <c r="A434">
        <v>431</v>
      </c>
      <c r="B434" t="s">
        <v>3390</v>
      </c>
      <c r="C434" t="s">
        <v>42</v>
      </c>
      <c r="D434" t="s">
        <v>253</v>
      </c>
      <c r="E434" t="s">
        <v>4085</v>
      </c>
      <c r="F434">
        <f t="shared" si="6"/>
        <v>7</v>
      </c>
    </row>
    <row r="435" spans="1:6" x14ac:dyDescent="0.25">
      <c r="A435">
        <v>432</v>
      </c>
      <c r="B435" t="s">
        <v>3472</v>
      </c>
      <c r="C435" t="s">
        <v>45</v>
      </c>
      <c r="D435" t="s">
        <v>253</v>
      </c>
      <c r="F435">
        <f t="shared" si="6"/>
        <v>7</v>
      </c>
    </row>
    <row r="436" spans="1:6" x14ac:dyDescent="0.25">
      <c r="A436">
        <v>433</v>
      </c>
      <c r="B436" t="s">
        <v>3473</v>
      </c>
      <c r="C436" t="s">
        <v>45</v>
      </c>
      <c r="D436" t="s">
        <v>253</v>
      </c>
      <c r="F436">
        <f t="shared" si="6"/>
        <v>7</v>
      </c>
    </row>
    <row r="437" spans="1:6" x14ac:dyDescent="0.25">
      <c r="A437">
        <v>434</v>
      </c>
      <c r="B437" t="s">
        <v>3474</v>
      </c>
      <c r="C437" t="s">
        <v>45</v>
      </c>
      <c r="D437" t="s">
        <v>253</v>
      </c>
      <c r="F437">
        <f t="shared" si="6"/>
        <v>7</v>
      </c>
    </row>
    <row r="438" spans="1:6" x14ac:dyDescent="0.25">
      <c r="A438">
        <v>435</v>
      </c>
      <c r="B438" t="s">
        <v>3475</v>
      </c>
      <c r="C438" t="s">
        <v>45</v>
      </c>
      <c r="D438" t="s">
        <v>253</v>
      </c>
      <c r="F438">
        <f t="shared" si="6"/>
        <v>7</v>
      </c>
    </row>
    <row r="439" spans="1:6" x14ac:dyDescent="0.25">
      <c r="A439">
        <v>436</v>
      </c>
      <c r="B439" t="s">
        <v>174</v>
      </c>
      <c r="C439" t="s">
        <v>41</v>
      </c>
      <c r="D439" t="s">
        <v>253</v>
      </c>
      <c r="F439">
        <f t="shared" si="6"/>
        <v>7</v>
      </c>
    </row>
    <row r="440" spans="1:6" x14ac:dyDescent="0.25">
      <c r="A440">
        <v>437</v>
      </c>
      <c r="B440" t="s">
        <v>175</v>
      </c>
      <c r="C440" t="s">
        <v>42</v>
      </c>
      <c r="D440" t="s">
        <v>253</v>
      </c>
      <c r="F440">
        <f t="shared" si="6"/>
        <v>7</v>
      </c>
    </row>
    <row r="441" spans="1:6" x14ac:dyDescent="0.25">
      <c r="A441">
        <v>438</v>
      </c>
      <c r="B441" t="s">
        <v>176</v>
      </c>
      <c r="C441" t="s">
        <v>41</v>
      </c>
      <c r="D441" t="s">
        <v>253</v>
      </c>
      <c r="F441">
        <f t="shared" si="6"/>
        <v>7</v>
      </c>
    </row>
    <row r="442" spans="1:6" x14ac:dyDescent="0.25">
      <c r="A442">
        <v>439</v>
      </c>
      <c r="B442" t="s">
        <v>177</v>
      </c>
      <c r="C442" t="s">
        <v>42</v>
      </c>
      <c r="D442" t="s">
        <v>253</v>
      </c>
      <c r="F442">
        <f t="shared" si="6"/>
        <v>7</v>
      </c>
    </row>
    <row r="443" spans="1:6" x14ac:dyDescent="0.25">
      <c r="A443">
        <v>440</v>
      </c>
      <c r="B443" t="s">
        <v>3343</v>
      </c>
      <c r="C443" t="s">
        <v>41</v>
      </c>
      <c r="D443" t="s">
        <v>253</v>
      </c>
      <c r="F443">
        <f t="shared" si="6"/>
        <v>7</v>
      </c>
    </row>
    <row r="444" spans="1:6" x14ac:dyDescent="0.25">
      <c r="A444">
        <v>441</v>
      </c>
      <c r="B444" t="s">
        <v>3403</v>
      </c>
      <c r="C444" t="s">
        <v>42</v>
      </c>
      <c r="D444" t="s">
        <v>253</v>
      </c>
      <c r="F444">
        <f t="shared" si="6"/>
        <v>7</v>
      </c>
    </row>
    <row r="445" spans="1:6" x14ac:dyDescent="0.25">
      <c r="A445">
        <v>442</v>
      </c>
      <c r="B445" t="s">
        <v>3413</v>
      </c>
      <c r="C445" t="s">
        <v>42</v>
      </c>
      <c r="D445" t="s">
        <v>253</v>
      </c>
      <c r="E445" t="s">
        <v>4085</v>
      </c>
      <c r="F445">
        <f t="shared" si="6"/>
        <v>7</v>
      </c>
    </row>
    <row r="446" spans="1:6" x14ac:dyDescent="0.25">
      <c r="A446">
        <v>443</v>
      </c>
      <c r="B446" t="s">
        <v>3496</v>
      </c>
      <c r="C446" t="s">
        <v>45</v>
      </c>
      <c r="D446" t="s">
        <v>253</v>
      </c>
      <c r="F446">
        <f t="shared" si="6"/>
        <v>7</v>
      </c>
    </row>
    <row r="447" spans="1:6" x14ac:dyDescent="0.25">
      <c r="A447">
        <v>444</v>
      </c>
      <c r="B447" t="s">
        <v>3497</v>
      </c>
      <c r="C447" t="s">
        <v>45</v>
      </c>
      <c r="D447" t="s">
        <v>253</v>
      </c>
      <c r="F447">
        <f t="shared" si="6"/>
        <v>7</v>
      </c>
    </row>
    <row r="448" spans="1:6" x14ac:dyDescent="0.25">
      <c r="A448">
        <v>445</v>
      </c>
      <c r="B448" t="s">
        <v>3498</v>
      </c>
      <c r="C448" t="s">
        <v>45</v>
      </c>
      <c r="D448" t="s">
        <v>253</v>
      </c>
      <c r="F448">
        <f t="shared" si="6"/>
        <v>7</v>
      </c>
    </row>
    <row r="449" spans="1:6" x14ac:dyDescent="0.25">
      <c r="A449">
        <v>446</v>
      </c>
      <c r="B449" t="s">
        <v>3499</v>
      </c>
      <c r="C449" t="s">
        <v>45</v>
      </c>
      <c r="D449" t="s">
        <v>253</v>
      </c>
      <c r="F449">
        <f t="shared" si="6"/>
        <v>7</v>
      </c>
    </row>
    <row r="450" spans="1:6" x14ac:dyDescent="0.25">
      <c r="A450">
        <v>447</v>
      </c>
      <c r="B450" t="s">
        <v>3711</v>
      </c>
      <c r="C450" t="s">
        <v>46</v>
      </c>
      <c r="D450" t="s">
        <v>253</v>
      </c>
      <c r="E450" t="s">
        <v>4529</v>
      </c>
      <c r="F450">
        <f t="shared" si="6"/>
        <v>7</v>
      </c>
    </row>
    <row r="451" spans="1:6" x14ac:dyDescent="0.25">
      <c r="A451">
        <v>448</v>
      </c>
      <c r="B451" t="s">
        <v>3712</v>
      </c>
      <c r="C451" t="s">
        <v>46</v>
      </c>
      <c r="D451" t="s">
        <v>253</v>
      </c>
      <c r="E451" t="s">
        <v>4529</v>
      </c>
      <c r="F451">
        <f t="shared" si="6"/>
        <v>7</v>
      </c>
    </row>
    <row r="452" spans="1:6" x14ac:dyDescent="0.25">
      <c r="A452">
        <v>449</v>
      </c>
      <c r="B452" t="s">
        <v>3713</v>
      </c>
      <c r="C452" t="s">
        <v>46</v>
      </c>
      <c r="D452" t="s">
        <v>253</v>
      </c>
      <c r="E452" t="s">
        <v>4529</v>
      </c>
      <c r="F452">
        <f t="shared" ref="F452:F515" si="7">LEN(B452)</f>
        <v>7</v>
      </c>
    </row>
    <row r="453" spans="1:6" x14ac:dyDescent="0.25">
      <c r="A453">
        <v>450</v>
      </c>
      <c r="B453" t="s">
        <v>3714</v>
      </c>
      <c r="C453" t="s">
        <v>46</v>
      </c>
      <c r="D453" t="s">
        <v>253</v>
      </c>
      <c r="E453" t="s">
        <v>4529</v>
      </c>
      <c r="F453">
        <f t="shared" si="7"/>
        <v>7</v>
      </c>
    </row>
    <row r="454" spans="1:6" x14ac:dyDescent="0.25">
      <c r="A454">
        <v>451</v>
      </c>
      <c r="B454" t="s">
        <v>3344</v>
      </c>
      <c r="C454" t="s">
        <v>41</v>
      </c>
      <c r="D454" t="s">
        <v>253</v>
      </c>
      <c r="E454" t="s">
        <v>4088</v>
      </c>
      <c r="F454">
        <f t="shared" si="7"/>
        <v>7</v>
      </c>
    </row>
    <row r="455" spans="1:6" x14ac:dyDescent="0.25">
      <c r="A455">
        <v>452</v>
      </c>
      <c r="B455" t="s">
        <v>3404</v>
      </c>
      <c r="C455" t="s">
        <v>42</v>
      </c>
      <c r="D455" t="s">
        <v>253</v>
      </c>
      <c r="E455" t="s">
        <v>4089</v>
      </c>
      <c r="F455">
        <f t="shared" si="7"/>
        <v>7</v>
      </c>
    </row>
    <row r="456" spans="1:6" x14ac:dyDescent="0.25">
      <c r="A456">
        <v>453</v>
      </c>
      <c r="B456" t="s">
        <v>3414</v>
      </c>
      <c r="C456" t="s">
        <v>42</v>
      </c>
      <c r="D456" t="s">
        <v>253</v>
      </c>
      <c r="E456" t="s">
        <v>4090</v>
      </c>
      <c r="F456">
        <f t="shared" si="7"/>
        <v>7</v>
      </c>
    </row>
    <row r="457" spans="1:6" x14ac:dyDescent="0.25">
      <c r="A457">
        <v>454</v>
      </c>
      <c r="B457" t="s">
        <v>3501</v>
      </c>
      <c r="C457" t="s">
        <v>45</v>
      </c>
      <c r="D457" t="s">
        <v>253</v>
      </c>
      <c r="E457" t="s">
        <v>4087</v>
      </c>
      <c r="F457">
        <f t="shared" si="7"/>
        <v>7</v>
      </c>
    </row>
    <row r="458" spans="1:6" x14ac:dyDescent="0.25">
      <c r="A458">
        <v>455</v>
      </c>
      <c r="B458" t="s">
        <v>3502</v>
      </c>
      <c r="C458" t="s">
        <v>45</v>
      </c>
      <c r="D458" t="s">
        <v>253</v>
      </c>
      <c r="E458" t="s">
        <v>4087</v>
      </c>
      <c r="F458">
        <f t="shared" si="7"/>
        <v>7</v>
      </c>
    </row>
    <row r="459" spans="1:6" x14ac:dyDescent="0.25">
      <c r="A459">
        <v>456</v>
      </c>
      <c r="B459" t="s">
        <v>3503</v>
      </c>
      <c r="C459" t="s">
        <v>45</v>
      </c>
      <c r="D459" t="s">
        <v>253</v>
      </c>
      <c r="E459" t="s">
        <v>4087</v>
      </c>
      <c r="F459">
        <f t="shared" si="7"/>
        <v>7</v>
      </c>
    </row>
    <row r="460" spans="1:6" x14ac:dyDescent="0.25">
      <c r="A460">
        <v>457</v>
      </c>
      <c r="B460" t="s">
        <v>3504</v>
      </c>
      <c r="C460" t="s">
        <v>45</v>
      </c>
      <c r="D460" t="s">
        <v>253</v>
      </c>
      <c r="E460" t="s">
        <v>4087</v>
      </c>
      <c r="F460">
        <f t="shared" si="7"/>
        <v>7</v>
      </c>
    </row>
    <row r="461" spans="1:6" x14ac:dyDescent="0.25">
      <c r="A461">
        <v>458</v>
      </c>
      <c r="B461" t="s">
        <v>3716</v>
      </c>
      <c r="C461" t="s">
        <v>46</v>
      </c>
      <c r="D461" t="s">
        <v>253</v>
      </c>
      <c r="E461" t="s">
        <v>4529</v>
      </c>
      <c r="F461">
        <f t="shared" si="7"/>
        <v>7</v>
      </c>
    </row>
    <row r="462" spans="1:6" x14ac:dyDescent="0.25">
      <c r="A462">
        <v>459</v>
      </c>
      <c r="B462" t="s">
        <v>3717</v>
      </c>
      <c r="C462" t="s">
        <v>46</v>
      </c>
      <c r="D462" t="s">
        <v>253</v>
      </c>
      <c r="E462" t="s">
        <v>4529</v>
      </c>
      <c r="F462">
        <f t="shared" si="7"/>
        <v>7</v>
      </c>
    </row>
    <row r="463" spans="1:6" x14ac:dyDescent="0.25">
      <c r="A463">
        <v>460</v>
      </c>
      <c r="B463" t="s">
        <v>3718</v>
      </c>
      <c r="C463" t="s">
        <v>46</v>
      </c>
      <c r="D463" t="s">
        <v>253</v>
      </c>
      <c r="E463" t="s">
        <v>4529</v>
      </c>
      <c r="F463">
        <f t="shared" si="7"/>
        <v>7</v>
      </c>
    </row>
    <row r="464" spans="1:6" x14ac:dyDescent="0.25">
      <c r="A464">
        <v>461</v>
      </c>
      <c r="B464" t="s">
        <v>3719</v>
      </c>
      <c r="C464" t="s">
        <v>46</v>
      </c>
      <c r="D464" t="s">
        <v>253</v>
      </c>
      <c r="E464" t="s">
        <v>4529</v>
      </c>
      <c r="F464">
        <f t="shared" si="7"/>
        <v>7</v>
      </c>
    </row>
    <row r="465" spans="1:6" x14ac:dyDescent="0.25">
      <c r="A465">
        <v>462</v>
      </c>
      <c r="B465" t="s">
        <v>3345</v>
      </c>
      <c r="C465" t="s">
        <v>41</v>
      </c>
      <c r="D465" t="s">
        <v>253</v>
      </c>
      <c r="E465" t="s">
        <v>4088</v>
      </c>
      <c r="F465">
        <f t="shared" si="7"/>
        <v>7</v>
      </c>
    </row>
    <row r="466" spans="1:6" x14ac:dyDescent="0.25">
      <c r="A466">
        <v>463</v>
      </c>
      <c r="B466" t="s">
        <v>3405</v>
      </c>
      <c r="C466" t="s">
        <v>42</v>
      </c>
      <c r="D466" t="s">
        <v>253</v>
      </c>
      <c r="E466" t="s">
        <v>4089</v>
      </c>
      <c r="F466">
        <f t="shared" si="7"/>
        <v>7</v>
      </c>
    </row>
    <row r="467" spans="1:6" x14ac:dyDescent="0.25">
      <c r="A467">
        <v>464</v>
      </c>
      <c r="B467" t="s">
        <v>3415</v>
      </c>
      <c r="C467" t="s">
        <v>42</v>
      </c>
      <c r="D467" t="s">
        <v>253</v>
      </c>
      <c r="E467" t="s">
        <v>4090</v>
      </c>
      <c r="F467">
        <f t="shared" si="7"/>
        <v>7</v>
      </c>
    </row>
    <row r="468" spans="1:6" x14ac:dyDescent="0.25">
      <c r="A468">
        <v>465</v>
      </c>
      <c r="B468" t="s">
        <v>3506</v>
      </c>
      <c r="C468" t="s">
        <v>45</v>
      </c>
      <c r="D468" t="s">
        <v>253</v>
      </c>
      <c r="E468" t="s">
        <v>4087</v>
      </c>
      <c r="F468">
        <f t="shared" si="7"/>
        <v>7</v>
      </c>
    </row>
    <row r="469" spans="1:6" x14ac:dyDescent="0.25">
      <c r="A469">
        <v>466</v>
      </c>
      <c r="B469" t="s">
        <v>3507</v>
      </c>
      <c r="C469" t="s">
        <v>45</v>
      </c>
      <c r="D469" t="s">
        <v>253</v>
      </c>
      <c r="E469" t="s">
        <v>4087</v>
      </c>
      <c r="F469">
        <f t="shared" si="7"/>
        <v>7</v>
      </c>
    </row>
    <row r="470" spans="1:6" x14ac:dyDescent="0.25">
      <c r="A470">
        <v>467</v>
      </c>
      <c r="B470" t="s">
        <v>3508</v>
      </c>
      <c r="C470" t="s">
        <v>45</v>
      </c>
      <c r="D470" t="s">
        <v>253</v>
      </c>
      <c r="E470" t="s">
        <v>4087</v>
      </c>
      <c r="F470">
        <f t="shared" si="7"/>
        <v>7</v>
      </c>
    </row>
    <row r="471" spans="1:6" x14ac:dyDescent="0.25">
      <c r="A471">
        <v>468</v>
      </c>
      <c r="B471" t="s">
        <v>3509</v>
      </c>
      <c r="C471" t="s">
        <v>45</v>
      </c>
      <c r="D471" t="s">
        <v>253</v>
      </c>
      <c r="E471" t="s">
        <v>4087</v>
      </c>
      <c r="F471">
        <f t="shared" si="7"/>
        <v>7</v>
      </c>
    </row>
    <row r="472" spans="1:6" x14ac:dyDescent="0.25">
      <c r="A472">
        <v>469</v>
      </c>
      <c r="B472" t="s">
        <v>3721</v>
      </c>
      <c r="C472" t="s">
        <v>46</v>
      </c>
      <c r="D472" t="s">
        <v>253</v>
      </c>
      <c r="E472" t="s">
        <v>4529</v>
      </c>
      <c r="F472">
        <f t="shared" si="7"/>
        <v>7</v>
      </c>
    </row>
    <row r="473" spans="1:6" x14ac:dyDescent="0.25">
      <c r="A473">
        <v>470</v>
      </c>
      <c r="B473" t="s">
        <v>3722</v>
      </c>
      <c r="C473" t="s">
        <v>46</v>
      </c>
      <c r="D473" t="s">
        <v>253</v>
      </c>
      <c r="E473" t="s">
        <v>4529</v>
      </c>
      <c r="F473">
        <f t="shared" si="7"/>
        <v>7</v>
      </c>
    </row>
    <row r="474" spans="1:6" x14ac:dyDescent="0.25">
      <c r="A474">
        <v>471</v>
      </c>
      <c r="B474" t="s">
        <v>3723</v>
      </c>
      <c r="C474" t="s">
        <v>46</v>
      </c>
      <c r="D474" t="s">
        <v>253</v>
      </c>
      <c r="E474" t="s">
        <v>4529</v>
      </c>
      <c r="F474">
        <f t="shared" si="7"/>
        <v>7</v>
      </c>
    </row>
    <row r="475" spans="1:6" x14ac:dyDescent="0.25">
      <c r="A475">
        <v>472</v>
      </c>
      <c r="B475" t="s">
        <v>3724</v>
      </c>
      <c r="C475" t="s">
        <v>46</v>
      </c>
      <c r="D475" t="s">
        <v>253</v>
      </c>
      <c r="E475" t="s">
        <v>4529</v>
      </c>
      <c r="F475">
        <f t="shared" si="7"/>
        <v>7</v>
      </c>
    </row>
    <row r="476" spans="1:6" x14ac:dyDescent="0.25">
      <c r="A476">
        <v>473</v>
      </c>
      <c r="B476" t="s">
        <v>3346</v>
      </c>
      <c r="C476" t="s">
        <v>41</v>
      </c>
      <c r="D476" t="s">
        <v>253</v>
      </c>
      <c r="F476">
        <f t="shared" si="7"/>
        <v>7</v>
      </c>
    </row>
    <row r="477" spans="1:6" x14ac:dyDescent="0.25">
      <c r="A477">
        <v>474</v>
      </c>
      <c r="B477" t="s">
        <v>3406</v>
      </c>
      <c r="C477" t="s">
        <v>42</v>
      </c>
      <c r="D477" t="s">
        <v>253</v>
      </c>
      <c r="E477" t="s">
        <v>4089</v>
      </c>
      <c r="F477">
        <f t="shared" si="7"/>
        <v>7</v>
      </c>
    </row>
    <row r="478" spans="1:6" x14ac:dyDescent="0.25">
      <c r="A478">
        <v>475</v>
      </c>
      <c r="B478" t="s">
        <v>3416</v>
      </c>
      <c r="C478" t="s">
        <v>42</v>
      </c>
      <c r="D478" t="s">
        <v>253</v>
      </c>
      <c r="E478" t="s">
        <v>4090</v>
      </c>
      <c r="F478">
        <f t="shared" si="7"/>
        <v>7</v>
      </c>
    </row>
    <row r="479" spans="1:6" x14ac:dyDescent="0.25">
      <c r="A479">
        <v>476</v>
      </c>
      <c r="B479" t="s">
        <v>3511</v>
      </c>
      <c r="C479" t="s">
        <v>45</v>
      </c>
      <c r="D479" t="s">
        <v>253</v>
      </c>
      <c r="E479" t="s">
        <v>4087</v>
      </c>
      <c r="F479">
        <f t="shared" si="7"/>
        <v>7</v>
      </c>
    </row>
    <row r="480" spans="1:6" x14ac:dyDescent="0.25">
      <c r="A480">
        <v>477</v>
      </c>
      <c r="B480" t="s">
        <v>3512</v>
      </c>
      <c r="C480" t="s">
        <v>45</v>
      </c>
      <c r="D480" t="s">
        <v>253</v>
      </c>
      <c r="E480" t="s">
        <v>4087</v>
      </c>
      <c r="F480">
        <f t="shared" si="7"/>
        <v>7</v>
      </c>
    </row>
    <row r="481" spans="1:6" x14ac:dyDescent="0.25">
      <c r="A481">
        <v>478</v>
      </c>
      <c r="B481" t="s">
        <v>3513</v>
      </c>
      <c r="C481" t="s">
        <v>45</v>
      </c>
      <c r="D481" t="s">
        <v>253</v>
      </c>
      <c r="E481" t="s">
        <v>4087</v>
      </c>
      <c r="F481">
        <f t="shared" si="7"/>
        <v>7</v>
      </c>
    </row>
    <row r="482" spans="1:6" x14ac:dyDescent="0.25">
      <c r="A482">
        <v>479</v>
      </c>
      <c r="B482" t="s">
        <v>3514</v>
      </c>
      <c r="C482" t="s">
        <v>45</v>
      </c>
      <c r="D482" t="s">
        <v>253</v>
      </c>
      <c r="E482" t="s">
        <v>4087</v>
      </c>
      <c r="F482">
        <f t="shared" si="7"/>
        <v>7</v>
      </c>
    </row>
    <row r="483" spans="1:6" x14ac:dyDescent="0.25">
      <c r="A483">
        <v>480</v>
      </c>
      <c r="B483" t="s">
        <v>3726</v>
      </c>
      <c r="C483" t="s">
        <v>46</v>
      </c>
      <c r="D483" t="s">
        <v>253</v>
      </c>
      <c r="E483" t="s">
        <v>4529</v>
      </c>
      <c r="F483">
        <f t="shared" si="7"/>
        <v>7</v>
      </c>
    </row>
    <row r="484" spans="1:6" x14ac:dyDescent="0.25">
      <c r="A484">
        <v>481</v>
      </c>
      <c r="B484" t="s">
        <v>3727</v>
      </c>
      <c r="C484" t="s">
        <v>46</v>
      </c>
      <c r="D484" t="s">
        <v>253</v>
      </c>
      <c r="E484" t="s">
        <v>4529</v>
      </c>
      <c r="F484">
        <f t="shared" si="7"/>
        <v>7</v>
      </c>
    </row>
    <row r="485" spans="1:6" x14ac:dyDescent="0.25">
      <c r="A485">
        <v>482</v>
      </c>
      <c r="B485" t="s">
        <v>3728</v>
      </c>
      <c r="C485" t="s">
        <v>46</v>
      </c>
      <c r="D485" t="s">
        <v>253</v>
      </c>
      <c r="E485" t="s">
        <v>4529</v>
      </c>
      <c r="F485">
        <f t="shared" si="7"/>
        <v>7</v>
      </c>
    </row>
    <row r="486" spans="1:6" x14ac:dyDescent="0.25">
      <c r="A486">
        <v>483</v>
      </c>
      <c r="B486" t="s">
        <v>3729</v>
      </c>
      <c r="C486" t="s">
        <v>46</v>
      </c>
      <c r="D486" t="s">
        <v>253</v>
      </c>
      <c r="E486" t="s">
        <v>4529</v>
      </c>
      <c r="F486">
        <f t="shared" si="7"/>
        <v>7</v>
      </c>
    </row>
    <row r="487" spans="1:6" x14ac:dyDescent="0.25">
      <c r="A487">
        <v>484</v>
      </c>
      <c r="B487" t="s">
        <v>3303</v>
      </c>
      <c r="C487" t="s">
        <v>41</v>
      </c>
      <c r="D487" t="s">
        <v>253</v>
      </c>
      <c r="E487" t="s">
        <v>4091</v>
      </c>
      <c r="F487">
        <f t="shared" si="7"/>
        <v>7</v>
      </c>
    </row>
    <row r="488" spans="1:6" x14ac:dyDescent="0.25">
      <c r="A488">
        <v>485</v>
      </c>
      <c r="B488" t="s">
        <v>3367</v>
      </c>
      <c r="C488" t="s">
        <v>42</v>
      </c>
      <c r="D488" t="s">
        <v>253</v>
      </c>
      <c r="F488">
        <f t="shared" si="7"/>
        <v>7</v>
      </c>
    </row>
    <row r="489" spans="1:6" x14ac:dyDescent="0.25">
      <c r="A489">
        <v>486</v>
      </c>
      <c r="B489" t="s">
        <v>3452</v>
      </c>
      <c r="C489" t="s">
        <v>45</v>
      </c>
      <c r="D489" t="s">
        <v>253</v>
      </c>
      <c r="F489">
        <f t="shared" si="7"/>
        <v>7</v>
      </c>
    </row>
    <row r="490" spans="1:6" x14ac:dyDescent="0.25">
      <c r="A490">
        <v>487</v>
      </c>
      <c r="B490" t="s">
        <v>3453</v>
      </c>
      <c r="C490" t="s">
        <v>45</v>
      </c>
      <c r="D490" t="s">
        <v>253</v>
      </c>
      <c r="F490">
        <f t="shared" si="7"/>
        <v>7</v>
      </c>
    </row>
    <row r="491" spans="1:6" x14ac:dyDescent="0.25">
      <c r="A491">
        <v>488</v>
      </c>
      <c r="B491" t="s">
        <v>3454</v>
      </c>
      <c r="C491" t="s">
        <v>45</v>
      </c>
      <c r="D491" t="s">
        <v>253</v>
      </c>
      <c r="F491">
        <f t="shared" si="7"/>
        <v>7</v>
      </c>
    </row>
    <row r="492" spans="1:6" x14ac:dyDescent="0.25">
      <c r="A492">
        <v>489</v>
      </c>
      <c r="B492" t="s">
        <v>3455</v>
      </c>
      <c r="C492" t="s">
        <v>45</v>
      </c>
      <c r="D492" t="s">
        <v>253</v>
      </c>
      <c r="F492">
        <f t="shared" si="7"/>
        <v>7</v>
      </c>
    </row>
    <row r="493" spans="1:6" x14ac:dyDescent="0.25">
      <c r="A493">
        <v>490</v>
      </c>
      <c r="B493" t="s">
        <v>3695</v>
      </c>
      <c r="C493" t="s">
        <v>46</v>
      </c>
      <c r="D493" t="s">
        <v>253</v>
      </c>
      <c r="E493" t="s">
        <v>4529</v>
      </c>
      <c r="F493">
        <f t="shared" si="7"/>
        <v>7</v>
      </c>
    </row>
    <row r="494" spans="1:6" x14ac:dyDescent="0.25">
      <c r="A494">
        <v>491</v>
      </c>
      <c r="B494" t="s">
        <v>3696</v>
      </c>
      <c r="C494" t="s">
        <v>46</v>
      </c>
      <c r="D494" t="s">
        <v>253</v>
      </c>
      <c r="E494" t="s">
        <v>4529</v>
      </c>
      <c r="F494">
        <f t="shared" si="7"/>
        <v>7</v>
      </c>
    </row>
    <row r="495" spans="1:6" x14ac:dyDescent="0.25">
      <c r="A495">
        <v>492</v>
      </c>
      <c r="B495" t="s">
        <v>3697</v>
      </c>
      <c r="C495" t="s">
        <v>46</v>
      </c>
      <c r="D495" t="s">
        <v>253</v>
      </c>
      <c r="E495" t="s">
        <v>4529</v>
      </c>
      <c r="F495">
        <f t="shared" si="7"/>
        <v>7</v>
      </c>
    </row>
    <row r="496" spans="1:6" x14ac:dyDescent="0.25">
      <c r="A496">
        <v>493</v>
      </c>
      <c r="B496" t="s">
        <v>3698</v>
      </c>
      <c r="C496" t="s">
        <v>46</v>
      </c>
      <c r="D496" t="s">
        <v>253</v>
      </c>
      <c r="E496" t="s">
        <v>4529</v>
      </c>
      <c r="F496">
        <f t="shared" si="7"/>
        <v>7</v>
      </c>
    </row>
    <row r="497" spans="1:6" x14ac:dyDescent="0.25">
      <c r="A497">
        <v>494</v>
      </c>
      <c r="B497" t="s">
        <v>3347</v>
      </c>
      <c r="C497" t="s">
        <v>41</v>
      </c>
      <c r="D497" t="s">
        <v>253</v>
      </c>
      <c r="F497">
        <f t="shared" si="7"/>
        <v>7</v>
      </c>
    </row>
    <row r="498" spans="1:6" x14ac:dyDescent="0.25">
      <c r="A498">
        <v>495</v>
      </c>
      <c r="B498" t="s">
        <v>3407</v>
      </c>
      <c r="C498" t="s">
        <v>42</v>
      </c>
      <c r="D498" t="s">
        <v>253</v>
      </c>
      <c r="F498">
        <f t="shared" si="7"/>
        <v>7</v>
      </c>
    </row>
    <row r="499" spans="1:6" x14ac:dyDescent="0.25">
      <c r="A499">
        <v>496</v>
      </c>
      <c r="B499" t="s">
        <v>3417</v>
      </c>
      <c r="C499" t="s">
        <v>42</v>
      </c>
      <c r="D499" t="s">
        <v>253</v>
      </c>
      <c r="E499" t="s">
        <v>4085</v>
      </c>
      <c r="F499">
        <f t="shared" si="7"/>
        <v>7</v>
      </c>
    </row>
    <row r="500" spans="1:6" x14ac:dyDescent="0.25">
      <c r="A500">
        <v>497</v>
      </c>
      <c r="B500" t="s">
        <v>3516</v>
      </c>
      <c r="C500" t="s">
        <v>45</v>
      </c>
      <c r="D500" t="s">
        <v>253</v>
      </c>
      <c r="E500" t="s">
        <v>4087</v>
      </c>
      <c r="F500">
        <f t="shared" si="7"/>
        <v>7</v>
      </c>
    </row>
    <row r="501" spans="1:6" x14ac:dyDescent="0.25">
      <c r="A501">
        <v>498</v>
      </c>
      <c r="B501" t="s">
        <v>3517</v>
      </c>
      <c r="C501" t="s">
        <v>45</v>
      </c>
      <c r="D501" t="s">
        <v>253</v>
      </c>
      <c r="E501" t="s">
        <v>4087</v>
      </c>
      <c r="F501">
        <f t="shared" si="7"/>
        <v>7</v>
      </c>
    </row>
    <row r="502" spans="1:6" x14ac:dyDescent="0.25">
      <c r="A502">
        <v>499</v>
      </c>
      <c r="B502" t="s">
        <v>3518</v>
      </c>
      <c r="C502" t="s">
        <v>45</v>
      </c>
      <c r="D502" t="s">
        <v>253</v>
      </c>
      <c r="E502" t="s">
        <v>4087</v>
      </c>
      <c r="F502">
        <f t="shared" si="7"/>
        <v>7</v>
      </c>
    </row>
    <row r="503" spans="1:6" x14ac:dyDescent="0.25">
      <c r="A503">
        <v>500</v>
      </c>
      <c r="B503" t="s">
        <v>3519</v>
      </c>
      <c r="C503" t="s">
        <v>45</v>
      </c>
      <c r="D503" t="s">
        <v>253</v>
      </c>
      <c r="E503" t="s">
        <v>4087</v>
      </c>
      <c r="F503">
        <f t="shared" si="7"/>
        <v>7</v>
      </c>
    </row>
    <row r="504" spans="1:6" x14ac:dyDescent="0.25">
      <c r="A504">
        <v>501</v>
      </c>
      <c r="B504" t="s">
        <v>3731</v>
      </c>
      <c r="C504" t="s">
        <v>46</v>
      </c>
      <c r="D504" t="s">
        <v>253</v>
      </c>
      <c r="E504" t="s">
        <v>4529</v>
      </c>
      <c r="F504">
        <f t="shared" si="7"/>
        <v>7</v>
      </c>
    </row>
    <row r="505" spans="1:6" x14ac:dyDescent="0.25">
      <c r="A505">
        <v>502</v>
      </c>
      <c r="B505" t="s">
        <v>3732</v>
      </c>
      <c r="C505" t="s">
        <v>46</v>
      </c>
      <c r="D505" t="s">
        <v>253</v>
      </c>
      <c r="E505" t="s">
        <v>4529</v>
      </c>
      <c r="F505">
        <f t="shared" si="7"/>
        <v>7</v>
      </c>
    </row>
    <row r="506" spans="1:6" x14ac:dyDescent="0.25">
      <c r="A506">
        <v>503</v>
      </c>
      <c r="B506" t="s">
        <v>3733</v>
      </c>
      <c r="C506" t="s">
        <v>46</v>
      </c>
      <c r="D506" t="s">
        <v>253</v>
      </c>
      <c r="E506" t="s">
        <v>4529</v>
      </c>
      <c r="F506">
        <f t="shared" si="7"/>
        <v>7</v>
      </c>
    </row>
    <row r="507" spans="1:6" x14ac:dyDescent="0.25">
      <c r="A507">
        <v>504</v>
      </c>
      <c r="B507" t="s">
        <v>3734</v>
      </c>
      <c r="C507" t="s">
        <v>46</v>
      </c>
      <c r="D507" t="s">
        <v>253</v>
      </c>
      <c r="E507" t="s">
        <v>4529</v>
      </c>
      <c r="F507">
        <f t="shared" si="7"/>
        <v>7</v>
      </c>
    </row>
    <row r="508" spans="1:6" x14ac:dyDescent="0.25">
      <c r="A508">
        <v>505</v>
      </c>
      <c r="B508" t="s">
        <v>3076</v>
      </c>
      <c r="C508" t="s">
        <v>42</v>
      </c>
      <c r="D508" t="s">
        <v>253</v>
      </c>
      <c r="F508">
        <f t="shared" si="7"/>
        <v>7</v>
      </c>
    </row>
    <row r="509" spans="1:6" x14ac:dyDescent="0.25">
      <c r="A509">
        <v>506</v>
      </c>
      <c r="B509" t="s">
        <v>3136</v>
      </c>
      <c r="C509" t="s">
        <v>45</v>
      </c>
      <c r="D509" t="s">
        <v>253</v>
      </c>
      <c r="F509">
        <f t="shared" si="7"/>
        <v>7</v>
      </c>
    </row>
    <row r="510" spans="1:6" x14ac:dyDescent="0.25">
      <c r="A510">
        <v>507</v>
      </c>
      <c r="B510" t="s">
        <v>3081</v>
      </c>
      <c r="C510" t="s">
        <v>42</v>
      </c>
      <c r="D510" t="s">
        <v>253</v>
      </c>
      <c r="F510">
        <f t="shared" si="7"/>
        <v>7</v>
      </c>
    </row>
    <row r="511" spans="1:6" x14ac:dyDescent="0.25">
      <c r="A511">
        <v>508</v>
      </c>
      <c r="B511" t="s">
        <v>3161</v>
      </c>
      <c r="C511" t="s">
        <v>45</v>
      </c>
      <c r="D511" t="s">
        <v>253</v>
      </c>
      <c r="F511">
        <f t="shared" si="7"/>
        <v>7</v>
      </c>
    </row>
    <row r="512" spans="1:6" x14ac:dyDescent="0.25">
      <c r="A512">
        <v>509</v>
      </c>
      <c r="B512" t="s">
        <v>3086</v>
      </c>
      <c r="C512" t="s">
        <v>42</v>
      </c>
      <c r="D512" t="s">
        <v>253</v>
      </c>
      <c r="F512">
        <f t="shared" si="7"/>
        <v>7</v>
      </c>
    </row>
    <row r="513" spans="1:6" x14ac:dyDescent="0.25">
      <c r="A513">
        <v>510</v>
      </c>
      <c r="B513" t="s">
        <v>3186</v>
      </c>
      <c r="C513" t="s">
        <v>45</v>
      </c>
      <c r="D513" t="s">
        <v>253</v>
      </c>
      <c r="F513">
        <f t="shared" si="7"/>
        <v>7</v>
      </c>
    </row>
    <row r="514" spans="1:6" x14ac:dyDescent="0.25">
      <c r="A514">
        <v>511</v>
      </c>
      <c r="B514" t="s">
        <v>3077</v>
      </c>
      <c r="C514" t="s">
        <v>42</v>
      </c>
      <c r="D514" t="s">
        <v>253</v>
      </c>
      <c r="F514">
        <f t="shared" si="7"/>
        <v>7</v>
      </c>
    </row>
    <row r="515" spans="1:6" x14ac:dyDescent="0.25">
      <c r="A515">
        <v>512</v>
      </c>
      <c r="B515" t="s">
        <v>3082</v>
      </c>
      <c r="C515" t="s">
        <v>42</v>
      </c>
      <c r="D515" t="s">
        <v>253</v>
      </c>
      <c r="F515">
        <f t="shared" si="7"/>
        <v>7</v>
      </c>
    </row>
    <row r="516" spans="1:6" x14ac:dyDescent="0.25">
      <c r="A516">
        <v>513</v>
      </c>
      <c r="B516" t="s">
        <v>3087</v>
      </c>
      <c r="C516" t="s">
        <v>42</v>
      </c>
      <c r="D516" t="s">
        <v>253</v>
      </c>
      <c r="F516">
        <f t="shared" ref="F516:F579" si="8">LEN(B516)</f>
        <v>7</v>
      </c>
    </row>
    <row r="517" spans="1:6" x14ac:dyDescent="0.25">
      <c r="A517">
        <v>514</v>
      </c>
      <c r="B517" t="s">
        <v>3137</v>
      </c>
      <c r="C517" t="s">
        <v>45</v>
      </c>
      <c r="D517" t="s">
        <v>253</v>
      </c>
      <c r="F517">
        <f t="shared" si="8"/>
        <v>7</v>
      </c>
    </row>
    <row r="518" spans="1:6" x14ac:dyDescent="0.25">
      <c r="A518">
        <v>515</v>
      </c>
      <c r="B518" t="s">
        <v>3162</v>
      </c>
      <c r="C518" t="s">
        <v>45</v>
      </c>
      <c r="D518" t="s">
        <v>253</v>
      </c>
      <c r="F518">
        <f t="shared" si="8"/>
        <v>7</v>
      </c>
    </row>
    <row r="519" spans="1:6" x14ac:dyDescent="0.25">
      <c r="A519">
        <v>516</v>
      </c>
      <c r="B519" t="s">
        <v>3187</v>
      </c>
      <c r="C519" t="s">
        <v>45</v>
      </c>
      <c r="D519" t="s">
        <v>253</v>
      </c>
      <c r="F519">
        <f t="shared" si="8"/>
        <v>7</v>
      </c>
    </row>
    <row r="520" spans="1:6" x14ac:dyDescent="0.25">
      <c r="A520">
        <v>517</v>
      </c>
      <c r="B520" t="s">
        <v>4001</v>
      </c>
      <c r="C520" t="s">
        <v>44</v>
      </c>
      <c r="D520" t="s">
        <v>253</v>
      </c>
      <c r="F520">
        <f t="shared" si="8"/>
        <v>7</v>
      </c>
    </row>
    <row r="521" spans="1:6" x14ac:dyDescent="0.25">
      <c r="A521">
        <v>518</v>
      </c>
      <c r="B521" t="s">
        <v>4002</v>
      </c>
      <c r="C521" t="s">
        <v>44</v>
      </c>
      <c r="D521" t="s">
        <v>253</v>
      </c>
      <c r="F521">
        <f t="shared" si="8"/>
        <v>7</v>
      </c>
    </row>
    <row r="522" spans="1:6" x14ac:dyDescent="0.25">
      <c r="A522">
        <v>519</v>
      </c>
      <c r="B522" t="s">
        <v>4003</v>
      </c>
      <c r="C522" t="s">
        <v>44</v>
      </c>
      <c r="D522" t="s">
        <v>253</v>
      </c>
      <c r="F522">
        <f t="shared" si="8"/>
        <v>7</v>
      </c>
    </row>
    <row r="523" spans="1:6" x14ac:dyDescent="0.25">
      <c r="A523">
        <v>520</v>
      </c>
      <c r="B523" t="s">
        <v>4004</v>
      </c>
      <c r="C523" t="s">
        <v>44</v>
      </c>
      <c r="D523" t="s">
        <v>253</v>
      </c>
      <c r="F523">
        <f t="shared" si="8"/>
        <v>7</v>
      </c>
    </row>
    <row r="524" spans="1:6" x14ac:dyDescent="0.25">
      <c r="A524">
        <v>521</v>
      </c>
      <c r="B524" t="s">
        <v>3098</v>
      </c>
      <c r="C524" t="s">
        <v>42</v>
      </c>
      <c r="D524" t="s">
        <v>253</v>
      </c>
      <c r="F524">
        <f t="shared" si="8"/>
        <v>7</v>
      </c>
    </row>
    <row r="525" spans="1:6" x14ac:dyDescent="0.25">
      <c r="A525">
        <v>522</v>
      </c>
      <c r="B525" t="s">
        <v>3103</v>
      </c>
      <c r="C525" t="s">
        <v>42</v>
      </c>
      <c r="D525" t="s">
        <v>253</v>
      </c>
      <c r="F525">
        <f t="shared" si="8"/>
        <v>7</v>
      </c>
    </row>
    <row r="526" spans="1:6" x14ac:dyDescent="0.25">
      <c r="A526">
        <v>523</v>
      </c>
      <c r="B526" t="s">
        <v>3099</v>
      </c>
      <c r="C526" t="s">
        <v>42</v>
      </c>
      <c r="D526" t="s">
        <v>253</v>
      </c>
      <c r="F526">
        <f t="shared" si="8"/>
        <v>7</v>
      </c>
    </row>
    <row r="527" spans="1:6" x14ac:dyDescent="0.25">
      <c r="A527">
        <v>524</v>
      </c>
      <c r="B527" t="s">
        <v>3104</v>
      </c>
      <c r="C527" t="s">
        <v>42</v>
      </c>
      <c r="D527" t="s">
        <v>253</v>
      </c>
      <c r="F527">
        <f t="shared" si="8"/>
        <v>7</v>
      </c>
    </row>
    <row r="528" spans="1:6" x14ac:dyDescent="0.25">
      <c r="A528">
        <v>525</v>
      </c>
      <c r="B528" t="s">
        <v>3111</v>
      </c>
      <c r="C528" t="s">
        <v>42</v>
      </c>
      <c r="D528" t="s">
        <v>253</v>
      </c>
      <c r="F528">
        <f t="shared" si="8"/>
        <v>7</v>
      </c>
    </row>
    <row r="529" spans="1:6" x14ac:dyDescent="0.25">
      <c r="A529">
        <v>526</v>
      </c>
      <c r="B529" t="s">
        <v>3112</v>
      </c>
      <c r="C529" t="s">
        <v>42</v>
      </c>
      <c r="D529" t="s">
        <v>253</v>
      </c>
      <c r="F529">
        <f t="shared" si="8"/>
        <v>7</v>
      </c>
    </row>
    <row r="530" spans="1:6" x14ac:dyDescent="0.25">
      <c r="A530">
        <v>527</v>
      </c>
      <c r="B530" t="s">
        <v>3266</v>
      </c>
      <c r="C530" t="s">
        <v>39</v>
      </c>
      <c r="D530" t="s">
        <v>253</v>
      </c>
      <c r="F530">
        <f t="shared" si="8"/>
        <v>7</v>
      </c>
    </row>
    <row r="531" spans="1:6" x14ac:dyDescent="0.25">
      <c r="A531">
        <v>528</v>
      </c>
      <c r="B531" t="s">
        <v>3273</v>
      </c>
      <c r="C531" t="s">
        <v>40</v>
      </c>
      <c r="D531" t="s">
        <v>253</v>
      </c>
      <c r="F531">
        <f t="shared" si="8"/>
        <v>7</v>
      </c>
    </row>
    <row r="532" spans="1:6" x14ac:dyDescent="0.25">
      <c r="A532">
        <v>529</v>
      </c>
      <c r="B532" t="s">
        <v>3296</v>
      </c>
      <c r="C532" t="s">
        <v>41</v>
      </c>
      <c r="D532" t="s">
        <v>253</v>
      </c>
      <c r="F532">
        <f t="shared" si="8"/>
        <v>7</v>
      </c>
    </row>
    <row r="533" spans="1:6" x14ac:dyDescent="0.25">
      <c r="A533">
        <v>530</v>
      </c>
      <c r="B533" t="s">
        <v>3369</v>
      </c>
      <c r="C533" t="s">
        <v>42</v>
      </c>
      <c r="D533" t="s">
        <v>253</v>
      </c>
      <c r="F533">
        <f t="shared" si="8"/>
        <v>7</v>
      </c>
    </row>
    <row r="534" spans="1:6" x14ac:dyDescent="0.25">
      <c r="A534">
        <v>531</v>
      </c>
      <c r="B534" t="s">
        <v>3300</v>
      </c>
      <c r="C534" t="s">
        <v>41</v>
      </c>
      <c r="D534" t="s">
        <v>253</v>
      </c>
      <c r="F534">
        <f t="shared" si="8"/>
        <v>7</v>
      </c>
    </row>
    <row r="535" spans="1:6" x14ac:dyDescent="0.25">
      <c r="A535">
        <v>532</v>
      </c>
      <c r="B535" t="s">
        <v>3300</v>
      </c>
      <c r="C535" t="s">
        <v>42</v>
      </c>
      <c r="D535" t="s">
        <v>253</v>
      </c>
      <c r="F535">
        <f t="shared" si="8"/>
        <v>7</v>
      </c>
    </row>
    <row r="536" spans="1:6" x14ac:dyDescent="0.25">
      <c r="A536">
        <v>533</v>
      </c>
      <c r="B536" t="s">
        <v>3435</v>
      </c>
      <c r="C536" t="s">
        <v>45</v>
      </c>
      <c r="D536" t="s">
        <v>253</v>
      </c>
      <c r="F536">
        <f t="shared" si="8"/>
        <v>7</v>
      </c>
    </row>
    <row r="537" spans="1:6" x14ac:dyDescent="0.25">
      <c r="A537">
        <v>534</v>
      </c>
      <c r="B537" t="s">
        <v>3437</v>
      </c>
      <c r="C537" t="s">
        <v>45</v>
      </c>
      <c r="D537" t="s">
        <v>253</v>
      </c>
      <c r="F537">
        <f t="shared" si="8"/>
        <v>7</v>
      </c>
    </row>
    <row r="538" spans="1:6" x14ac:dyDescent="0.25">
      <c r="A538">
        <v>535</v>
      </c>
      <c r="B538" t="s">
        <v>3439</v>
      </c>
      <c r="C538" t="s">
        <v>45</v>
      </c>
      <c r="D538" t="s">
        <v>253</v>
      </c>
      <c r="F538">
        <f t="shared" si="8"/>
        <v>7</v>
      </c>
    </row>
    <row r="539" spans="1:6" x14ac:dyDescent="0.25">
      <c r="A539">
        <v>536</v>
      </c>
      <c r="B539" t="s">
        <v>3766</v>
      </c>
      <c r="C539" t="s">
        <v>44</v>
      </c>
      <c r="D539" t="s">
        <v>253</v>
      </c>
      <c r="F539">
        <f t="shared" si="8"/>
        <v>7</v>
      </c>
    </row>
    <row r="540" spans="1:6" x14ac:dyDescent="0.25">
      <c r="A540">
        <v>537</v>
      </c>
      <c r="B540" t="s">
        <v>3767</v>
      </c>
      <c r="C540" t="s">
        <v>44</v>
      </c>
      <c r="D540" t="s">
        <v>253</v>
      </c>
      <c r="F540">
        <f t="shared" si="8"/>
        <v>7</v>
      </c>
    </row>
    <row r="541" spans="1:6" x14ac:dyDescent="0.25">
      <c r="A541">
        <v>538</v>
      </c>
      <c r="B541" t="s">
        <v>3768</v>
      </c>
      <c r="C541" t="s">
        <v>44</v>
      </c>
      <c r="D541" t="s">
        <v>253</v>
      </c>
      <c r="F541">
        <f t="shared" si="8"/>
        <v>7</v>
      </c>
    </row>
    <row r="542" spans="1:6" x14ac:dyDescent="0.25">
      <c r="A542">
        <v>539</v>
      </c>
      <c r="B542" t="s">
        <v>3286</v>
      </c>
      <c r="C542" t="s">
        <v>41</v>
      </c>
      <c r="D542" t="s">
        <v>253</v>
      </c>
      <c r="F542">
        <f t="shared" si="8"/>
        <v>7</v>
      </c>
    </row>
    <row r="543" spans="1:6" x14ac:dyDescent="0.25">
      <c r="A543">
        <v>540</v>
      </c>
      <c r="B543" t="s">
        <v>3075</v>
      </c>
      <c r="C543" t="s">
        <v>42</v>
      </c>
      <c r="D543" t="s">
        <v>253</v>
      </c>
      <c r="F543">
        <f t="shared" si="8"/>
        <v>7</v>
      </c>
    </row>
    <row r="544" spans="1:6" x14ac:dyDescent="0.25">
      <c r="A544">
        <v>541</v>
      </c>
      <c r="B544" t="s">
        <v>3135</v>
      </c>
      <c r="C544" t="s">
        <v>45</v>
      </c>
      <c r="D544" t="s">
        <v>253</v>
      </c>
      <c r="F544">
        <f t="shared" si="8"/>
        <v>7</v>
      </c>
    </row>
    <row r="545" spans="1:6" x14ac:dyDescent="0.25">
      <c r="A545">
        <v>542</v>
      </c>
      <c r="B545" t="s">
        <v>3080</v>
      </c>
      <c r="C545" t="s">
        <v>42</v>
      </c>
      <c r="D545" t="s">
        <v>253</v>
      </c>
      <c r="F545">
        <f t="shared" si="8"/>
        <v>7</v>
      </c>
    </row>
    <row r="546" spans="1:6" x14ac:dyDescent="0.25">
      <c r="A546">
        <v>543</v>
      </c>
      <c r="B546" t="s">
        <v>3160</v>
      </c>
      <c r="C546" t="s">
        <v>45</v>
      </c>
      <c r="D546" t="s">
        <v>253</v>
      </c>
      <c r="F546">
        <f t="shared" si="8"/>
        <v>7</v>
      </c>
    </row>
    <row r="547" spans="1:6" x14ac:dyDescent="0.25">
      <c r="A547">
        <v>544</v>
      </c>
      <c r="B547" t="s">
        <v>3085</v>
      </c>
      <c r="C547" t="s">
        <v>42</v>
      </c>
      <c r="D547" t="s">
        <v>253</v>
      </c>
      <c r="F547">
        <f t="shared" si="8"/>
        <v>7</v>
      </c>
    </row>
    <row r="548" spans="1:6" x14ac:dyDescent="0.25">
      <c r="A548">
        <v>545</v>
      </c>
      <c r="B548" t="s">
        <v>3185</v>
      </c>
      <c r="C548" t="s">
        <v>45</v>
      </c>
      <c r="D548" t="s">
        <v>253</v>
      </c>
      <c r="F548">
        <f t="shared" si="8"/>
        <v>7</v>
      </c>
    </row>
    <row r="549" spans="1:6" x14ac:dyDescent="0.25">
      <c r="A549">
        <v>546</v>
      </c>
      <c r="B549" t="s">
        <v>3694</v>
      </c>
      <c r="C549" t="s">
        <v>46</v>
      </c>
      <c r="D549" t="s">
        <v>253</v>
      </c>
      <c r="E549" t="s">
        <v>4529</v>
      </c>
      <c r="F549">
        <f t="shared" si="8"/>
        <v>7</v>
      </c>
    </row>
    <row r="550" spans="1:6" x14ac:dyDescent="0.25">
      <c r="A550">
        <v>547</v>
      </c>
      <c r="B550" t="s">
        <v>3110</v>
      </c>
      <c r="C550" t="s">
        <v>42</v>
      </c>
      <c r="D550" t="s">
        <v>253</v>
      </c>
      <c r="F550">
        <f t="shared" si="8"/>
        <v>7</v>
      </c>
    </row>
    <row r="551" spans="1:6" x14ac:dyDescent="0.25">
      <c r="A551">
        <v>548</v>
      </c>
      <c r="B551" t="s">
        <v>3075</v>
      </c>
      <c r="C551" t="s">
        <v>42</v>
      </c>
      <c r="D551" t="s">
        <v>253</v>
      </c>
      <c r="F551">
        <f t="shared" si="8"/>
        <v>7</v>
      </c>
    </row>
    <row r="552" spans="1:6" x14ac:dyDescent="0.25">
      <c r="A552">
        <v>549</v>
      </c>
      <c r="B552" t="s">
        <v>3135</v>
      </c>
      <c r="C552" t="s">
        <v>45</v>
      </c>
      <c r="D552" t="s">
        <v>253</v>
      </c>
      <c r="F552">
        <f t="shared" si="8"/>
        <v>7</v>
      </c>
    </row>
    <row r="553" spans="1:6" x14ac:dyDescent="0.25">
      <c r="A553">
        <v>550</v>
      </c>
      <c r="B553" t="s">
        <v>3080</v>
      </c>
      <c r="C553" t="s">
        <v>42</v>
      </c>
      <c r="D553" t="s">
        <v>253</v>
      </c>
      <c r="F553">
        <f t="shared" si="8"/>
        <v>7</v>
      </c>
    </row>
    <row r="554" spans="1:6" x14ac:dyDescent="0.25">
      <c r="A554">
        <v>551</v>
      </c>
      <c r="B554" t="s">
        <v>3160</v>
      </c>
      <c r="C554" t="s">
        <v>45</v>
      </c>
      <c r="D554" t="s">
        <v>253</v>
      </c>
      <c r="F554">
        <f t="shared" si="8"/>
        <v>7</v>
      </c>
    </row>
    <row r="555" spans="1:6" x14ac:dyDescent="0.25">
      <c r="A555">
        <v>552</v>
      </c>
      <c r="B555" t="s">
        <v>3085</v>
      </c>
      <c r="C555" t="s">
        <v>42</v>
      </c>
      <c r="D555" t="s">
        <v>253</v>
      </c>
      <c r="F555">
        <f t="shared" si="8"/>
        <v>7</v>
      </c>
    </row>
    <row r="556" spans="1:6" x14ac:dyDescent="0.25">
      <c r="A556">
        <v>553</v>
      </c>
      <c r="B556" t="s">
        <v>3185</v>
      </c>
      <c r="C556" t="s">
        <v>45</v>
      </c>
      <c r="D556" t="s">
        <v>253</v>
      </c>
      <c r="F556">
        <f t="shared" si="8"/>
        <v>7</v>
      </c>
    </row>
    <row r="557" spans="1:6" x14ac:dyDescent="0.25">
      <c r="A557">
        <v>554</v>
      </c>
      <c r="B557" t="s">
        <v>4138</v>
      </c>
      <c r="C557" t="s">
        <v>42</v>
      </c>
      <c r="D557" t="s">
        <v>253</v>
      </c>
      <c r="F557">
        <f t="shared" si="8"/>
        <v>7</v>
      </c>
    </row>
    <row r="558" spans="1:6" x14ac:dyDescent="0.25">
      <c r="A558">
        <v>555</v>
      </c>
      <c r="B558" t="s">
        <v>4139</v>
      </c>
      <c r="C558" t="s">
        <v>42</v>
      </c>
      <c r="D558" t="s">
        <v>253</v>
      </c>
      <c r="F558">
        <f t="shared" si="8"/>
        <v>7</v>
      </c>
    </row>
    <row r="559" spans="1:6" x14ac:dyDescent="0.25">
      <c r="A559">
        <v>556</v>
      </c>
      <c r="B559" t="s">
        <v>4140</v>
      </c>
      <c r="C559" t="s">
        <v>42</v>
      </c>
      <c r="D559" t="s">
        <v>253</v>
      </c>
      <c r="F559">
        <f t="shared" si="8"/>
        <v>7</v>
      </c>
    </row>
    <row r="560" spans="1:6" x14ac:dyDescent="0.25">
      <c r="A560">
        <v>557</v>
      </c>
      <c r="B560" t="s">
        <v>4141</v>
      </c>
      <c r="C560" t="s">
        <v>45</v>
      </c>
      <c r="D560" t="s">
        <v>253</v>
      </c>
      <c r="F560">
        <f t="shared" si="8"/>
        <v>7</v>
      </c>
    </row>
    <row r="561" spans="1:6" x14ac:dyDescent="0.25">
      <c r="A561">
        <v>558</v>
      </c>
      <c r="B561" t="s">
        <v>4142</v>
      </c>
      <c r="C561" t="s">
        <v>45</v>
      </c>
      <c r="D561" t="s">
        <v>253</v>
      </c>
      <c r="F561">
        <f t="shared" si="8"/>
        <v>7</v>
      </c>
    </row>
    <row r="562" spans="1:6" x14ac:dyDescent="0.25">
      <c r="A562">
        <v>559</v>
      </c>
      <c r="B562" t="s">
        <v>4143</v>
      </c>
      <c r="C562" t="s">
        <v>45</v>
      </c>
      <c r="D562" t="s">
        <v>253</v>
      </c>
      <c r="F562">
        <f t="shared" si="8"/>
        <v>7</v>
      </c>
    </row>
    <row r="563" spans="1:6" x14ac:dyDescent="0.25">
      <c r="A563">
        <v>560</v>
      </c>
      <c r="B563" t="s">
        <v>4144</v>
      </c>
      <c r="C563" t="s">
        <v>42</v>
      </c>
      <c r="D563" t="s">
        <v>253</v>
      </c>
      <c r="F563">
        <f t="shared" si="8"/>
        <v>7</v>
      </c>
    </row>
    <row r="564" spans="1:6" x14ac:dyDescent="0.25">
      <c r="A564">
        <v>561</v>
      </c>
      <c r="B564" t="s">
        <v>4005</v>
      </c>
      <c r="C564" t="s">
        <v>44</v>
      </c>
      <c r="D564" t="s">
        <v>253</v>
      </c>
      <c r="F564">
        <f t="shared" si="8"/>
        <v>8</v>
      </c>
    </row>
    <row r="565" spans="1:6" x14ac:dyDescent="0.25">
      <c r="A565">
        <v>562</v>
      </c>
      <c r="B565" t="s">
        <v>4006</v>
      </c>
      <c r="C565" t="s">
        <v>44</v>
      </c>
      <c r="D565" t="s">
        <v>253</v>
      </c>
      <c r="F565">
        <f t="shared" si="8"/>
        <v>8</v>
      </c>
    </row>
    <row r="566" spans="1:6" x14ac:dyDescent="0.25">
      <c r="A566">
        <v>563</v>
      </c>
      <c r="B566" t="s">
        <v>4007</v>
      </c>
      <c r="C566" t="s">
        <v>44</v>
      </c>
      <c r="D566" t="s">
        <v>253</v>
      </c>
      <c r="F566">
        <f t="shared" si="8"/>
        <v>8</v>
      </c>
    </row>
    <row r="567" spans="1:6" x14ac:dyDescent="0.25">
      <c r="A567">
        <v>564</v>
      </c>
      <c r="B567" t="s">
        <v>3611</v>
      </c>
      <c r="C567" t="s">
        <v>45</v>
      </c>
      <c r="D567" t="s">
        <v>253</v>
      </c>
      <c r="F567">
        <f t="shared" si="8"/>
        <v>8</v>
      </c>
    </row>
    <row r="568" spans="1:6" x14ac:dyDescent="0.25">
      <c r="A568">
        <v>565</v>
      </c>
      <c r="B568" t="s">
        <v>3612</v>
      </c>
      <c r="C568" t="s">
        <v>45</v>
      </c>
      <c r="D568" t="s">
        <v>253</v>
      </c>
      <c r="F568">
        <f t="shared" si="8"/>
        <v>8</v>
      </c>
    </row>
    <row r="569" spans="1:6" x14ac:dyDescent="0.25">
      <c r="A569">
        <v>566</v>
      </c>
      <c r="B569" t="s">
        <v>3613</v>
      </c>
      <c r="C569" t="s">
        <v>45</v>
      </c>
      <c r="D569" t="s">
        <v>253</v>
      </c>
      <c r="F569">
        <f t="shared" si="8"/>
        <v>8</v>
      </c>
    </row>
    <row r="570" spans="1:6" x14ac:dyDescent="0.25">
      <c r="A570">
        <v>567</v>
      </c>
      <c r="B570" t="s">
        <v>3614</v>
      </c>
      <c r="C570" t="s">
        <v>45</v>
      </c>
      <c r="D570" t="s">
        <v>253</v>
      </c>
      <c r="F570">
        <f t="shared" si="8"/>
        <v>8</v>
      </c>
    </row>
    <row r="571" spans="1:6" x14ac:dyDescent="0.25">
      <c r="A571">
        <v>568</v>
      </c>
      <c r="B571" t="s">
        <v>3869</v>
      </c>
      <c r="C571" t="s">
        <v>44</v>
      </c>
      <c r="D571" t="s">
        <v>253</v>
      </c>
      <c r="F571">
        <f t="shared" si="8"/>
        <v>8</v>
      </c>
    </row>
    <row r="572" spans="1:6" x14ac:dyDescent="0.25">
      <c r="A572">
        <v>569</v>
      </c>
      <c r="B572" t="s">
        <v>3870</v>
      </c>
      <c r="C572" t="s">
        <v>44</v>
      </c>
      <c r="D572" t="s">
        <v>253</v>
      </c>
      <c r="F572">
        <f t="shared" si="8"/>
        <v>8</v>
      </c>
    </row>
    <row r="573" spans="1:6" x14ac:dyDescent="0.25">
      <c r="A573">
        <v>570</v>
      </c>
      <c r="B573" t="s">
        <v>3871</v>
      </c>
      <c r="C573" t="s">
        <v>44</v>
      </c>
      <c r="D573" t="s">
        <v>253</v>
      </c>
      <c r="F573">
        <f t="shared" si="8"/>
        <v>8</v>
      </c>
    </row>
    <row r="574" spans="1:6" x14ac:dyDescent="0.25">
      <c r="A574">
        <v>571</v>
      </c>
      <c r="B574" t="s">
        <v>3872</v>
      </c>
      <c r="C574" t="s">
        <v>44</v>
      </c>
      <c r="D574" t="s">
        <v>253</v>
      </c>
      <c r="F574">
        <f t="shared" si="8"/>
        <v>8</v>
      </c>
    </row>
    <row r="575" spans="1:6" x14ac:dyDescent="0.25">
      <c r="A575">
        <v>572</v>
      </c>
      <c r="B575" t="s">
        <v>3873</v>
      </c>
      <c r="C575" t="s">
        <v>44</v>
      </c>
      <c r="D575" t="s">
        <v>253</v>
      </c>
      <c r="F575">
        <f t="shared" si="8"/>
        <v>8</v>
      </c>
    </row>
    <row r="576" spans="1:6" x14ac:dyDescent="0.25">
      <c r="A576">
        <v>573</v>
      </c>
      <c r="B576" t="s">
        <v>3874</v>
      </c>
      <c r="C576" t="s">
        <v>44</v>
      </c>
      <c r="D576" t="s">
        <v>253</v>
      </c>
      <c r="F576">
        <f t="shared" si="8"/>
        <v>8</v>
      </c>
    </row>
    <row r="577" spans="1:6" x14ac:dyDescent="0.25">
      <c r="A577">
        <v>574</v>
      </c>
      <c r="B577" t="s">
        <v>4008</v>
      </c>
      <c r="C577" t="s">
        <v>44</v>
      </c>
      <c r="D577" t="s">
        <v>253</v>
      </c>
      <c r="F577">
        <f t="shared" si="8"/>
        <v>8</v>
      </c>
    </row>
    <row r="578" spans="1:6" x14ac:dyDescent="0.25">
      <c r="A578">
        <v>575</v>
      </c>
      <c r="B578" t="s">
        <v>4009</v>
      </c>
      <c r="C578" t="s">
        <v>44</v>
      </c>
      <c r="D578" t="s">
        <v>253</v>
      </c>
      <c r="F578">
        <f t="shared" si="8"/>
        <v>8</v>
      </c>
    </row>
    <row r="579" spans="1:6" x14ac:dyDescent="0.25">
      <c r="A579">
        <v>576</v>
      </c>
      <c r="B579" t="s">
        <v>4010</v>
      </c>
      <c r="C579" t="s">
        <v>44</v>
      </c>
      <c r="D579" t="s">
        <v>253</v>
      </c>
      <c r="F579">
        <f t="shared" si="8"/>
        <v>8</v>
      </c>
    </row>
    <row r="580" spans="1:6" x14ac:dyDescent="0.25">
      <c r="A580">
        <v>577</v>
      </c>
      <c r="B580" t="s">
        <v>3615</v>
      </c>
      <c r="C580" t="s">
        <v>45</v>
      </c>
      <c r="D580" t="s">
        <v>253</v>
      </c>
      <c r="F580">
        <f t="shared" ref="F580:F643" si="9">LEN(B580)</f>
        <v>8</v>
      </c>
    </row>
    <row r="581" spans="1:6" x14ac:dyDescent="0.25">
      <c r="A581">
        <v>578</v>
      </c>
      <c r="B581" t="s">
        <v>3616</v>
      </c>
      <c r="C581" t="s">
        <v>45</v>
      </c>
      <c r="D581" t="s">
        <v>253</v>
      </c>
      <c r="F581">
        <f t="shared" si="9"/>
        <v>8</v>
      </c>
    </row>
    <row r="582" spans="1:6" x14ac:dyDescent="0.25">
      <c r="A582">
        <v>579</v>
      </c>
      <c r="B582" t="s">
        <v>3617</v>
      </c>
      <c r="C582" t="s">
        <v>45</v>
      </c>
      <c r="D582" t="s">
        <v>253</v>
      </c>
      <c r="F582">
        <f t="shared" si="9"/>
        <v>8</v>
      </c>
    </row>
    <row r="583" spans="1:6" x14ac:dyDescent="0.25">
      <c r="A583">
        <v>580</v>
      </c>
      <c r="B583" t="s">
        <v>3618</v>
      </c>
      <c r="C583" t="s">
        <v>45</v>
      </c>
      <c r="D583" t="s">
        <v>253</v>
      </c>
      <c r="F583">
        <f t="shared" si="9"/>
        <v>8</v>
      </c>
    </row>
    <row r="584" spans="1:6" x14ac:dyDescent="0.25">
      <c r="A584">
        <v>581</v>
      </c>
      <c r="B584" t="s">
        <v>3878</v>
      </c>
      <c r="C584" t="s">
        <v>44</v>
      </c>
      <c r="D584" t="s">
        <v>253</v>
      </c>
      <c r="F584">
        <f t="shared" si="9"/>
        <v>8</v>
      </c>
    </row>
    <row r="585" spans="1:6" x14ac:dyDescent="0.25">
      <c r="A585">
        <v>582</v>
      </c>
      <c r="B585" t="s">
        <v>3879</v>
      </c>
      <c r="C585" t="s">
        <v>44</v>
      </c>
      <c r="D585" t="s">
        <v>253</v>
      </c>
      <c r="F585">
        <f t="shared" si="9"/>
        <v>8</v>
      </c>
    </row>
    <row r="586" spans="1:6" x14ac:dyDescent="0.25">
      <c r="A586">
        <v>583</v>
      </c>
      <c r="B586" t="s">
        <v>3880</v>
      </c>
      <c r="C586" t="s">
        <v>44</v>
      </c>
      <c r="D586" t="s">
        <v>253</v>
      </c>
      <c r="F586">
        <f t="shared" si="9"/>
        <v>8</v>
      </c>
    </row>
    <row r="587" spans="1:6" x14ac:dyDescent="0.25">
      <c r="A587">
        <v>584</v>
      </c>
      <c r="B587" t="s">
        <v>3881</v>
      </c>
      <c r="C587" t="s">
        <v>44</v>
      </c>
      <c r="D587" t="s">
        <v>253</v>
      </c>
      <c r="F587">
        <f t="shared" si="9"/>
        <v>8</v>
      </c>
    </row>
    <row r="588" spans="1:6" x14ac:dyDescent="0.25">
      <c r="A588">
        <v>585</v>
      </c>
      <c r="B588" t="s">
        <v>3882</v>
      </c>
      <c r="C588" t="s">
        <v>44</v>
      </c>
      <c r="D588" t="s">
        <v>253</v>
      </c>
      <c r="F588">
        <f t="shared" si="9"/>
        <v>8</v>
      </c>
    </row>
    <row r="589" spans="1:6" x14ac:dyDescent="0.25">
      <c r="A589">
        <v>586</v>
      </c>
      <c r="B589" t="s">
        <v>3883</v>
      </c>
      <c r="C589" t="s">
        <v>44</v>
      </c>
      <c r="D589" t="s">
        <v>253</v>
      </c>
      <c r="F589">
        <f t="shared" si="9"/>
        <v>8</v>
      </c>
    </row>
    <row r="590" spans="1:6" x14ac:dyDescent="0.25">
      <c r="A590">
        <v>587</v>
      </c>
      <c r="B590" t="s">
        <v>3587</v>
      </c>
      <c r="C590" t="s">
        <v>45</v>
      </c>
      <c r="D590" t="s">
        <v>253</v>
      </c>
      <c r="F590">
        <f t="shared" si="9"/>
        <v>8</v>
      </c>
    </row>
    <row r="591" spans="1:6" x14ac:dyDescent="0.25">
      <c r="A591">
        <v>588</v>
      </c>
      <c r="B591" t="s">
        <v>3588</v>
      </c>
      <c r="C591" t="s">
        <v>45</v>
      </c>
      <c r="D591" t="s">
        <v>253</v>
      </c>
      <c r="F591">
        <f t="shared" si="9"/>
        <v>8</v>
      </c>
    </row>
    <row r="592" spans="1:6" x14ac:dyDescent="0.25">
      <c r="A592">
        <v>589</v>
      </c>
      <c r="B592" t="s">
        <v>3589</v>
      </c>
      <c r="C592" t="s">
        <v>45</v>
      </c>
      <c r="D592" t="s">
        <v>253</v>
      </c>
      <c r="F592">
        <f t="shared" si="9"/>
        <v>8</v>
      </c>
    </row>
    <row r="593" spans="1:6" x14ac:dyDescent="0.25">
      <c r="A593">
        <v>590</v>
      </c>
      <c r="B593" t="s">
        <v>3590</v>
      </c>
      <c r="C593" t="s">
        <v>45</v>
      </c>
      <c r="D593" t="s">
        <v>253</v>
      </c>
      <c r="F593">
        <f t="shared" si="9"/>
        <v>8</v>
      </c>
    </row>
    <row r="594" spans="1:6" x14ac:dyDescent="0.25">
      <c r="A594">
        <v>591</v>
      </c>
      <c r="B594" t="s">
        <v>3591</v>
      </c>
      <c r="C594" t="s">
        <v>45</v>
      </c>
      <c r="D594" t="s">
        <v>253</v>
      </c>
      <c r="F594">
        <f t="shared" si="9"/>
        <v>8</v>
      </c>
    </row>
    <row r="595" spans="1:6" x14ac:dyDescent="0.25">
      <c r="A595">
        <v>592</v>
      </c>
      <c r="B595" t="s">
        <v>3592</v>
      </c>
      <c r="C595" t="s">
        <v>45</v>
      </c>
      <c r="D595" t="s">
        <v>253</v>
      </c>
      <c r="F595">
        <f t="shared" si="9"/>
        <v>8</v>
      </c>
    </row>
    <row r="596" spans="1:6" x14ac:dyDescent="0.25">
      <c r="A596">
        <v>593</v>
      </c>
      <c r="B596" t="s">
        <v>3593</v>
      </c>
      <c r="C596" t="s">
        <v>45</v>
      </c>
      <c r="D596" t="s">
        <v>253</v>
      </c>
      <c r="F596">
        <f t="shared" si="9"/>
        <v>8</v>
      </c>
    </row>
    <row r="597" spans="1:6" x14ac:dyDescent="0.25">
      <c r="A597">
        <v>594</v>
      </c>
      <c r="B597" t="s">
        <v>3594</v>
      </c>
      <c r="C597" t="s">
        <v>45</v>
      </c>
      <c r="D597" t="s">
        <v>253</v>
      </c>
      <c r="F597">
        <f t="shared" si="9"/>
        <v>8</v>
      </c>
    </row>
    <row r="598" spans="1:6" x14ac:dyDescent="0.25">
      <c r="A598">
        <v>595</v>
      </c>
      <c r="B598" t="s">
        <v>3833</v>
      </c>
      <c r="C598" t="s">
        <v>44</v>
      </c>
      <c r="D598" t="s">
        <v>253</v>
      </c>
      <c r="F598">
        <f t="shared" si="9"/>
        <v>8</v>
      </c>
    </row>
    <row r="599" spans="1:6" x14ac:dyDescent="0.25">
      <c r="A599">
        <v>596</v>
      </c>
      <c r="B599" t="s">
        <v>3834</v>
      </c>
      <c r="C599" t="s">
        <v>44</v>
      </c>
      <c r="D599" t="s">
        <v>253</v>
      </c>
      <c r="F599">
        <f t="shared" si="9"/>
        <v>8</v>
      </c>
    </row>
    <row r="600" spans="1:6" x14ac:dyDescent="0.25">
      <c r="A600">
        <v>597</v>
      </c>
      <c r="B600" t="s">
        <v>3835</v>
      </c>
      <c r="C600" t="s">
        <v>44</v>
      </c>
      <c r="D600" t="s">
        <v>253</v>
      </c>
      <c r="F600">
        <f t="shared" si="9"/>
        <v>8</v>
      </c>
    </row>
    <row r="601" spans="1:6" x14ac:dyDescent="0.25">
      <c r="A601">
        <v>598</v>
      </c>
      <c r="B601" t="s">
        <v>3836</v>
      </c>
      <c r="C601" t="s">
        <v>44</v>
      </c>
      <c r="D601" t="s">
        <v>253</v>
      </c>
      <c r="F601">
        <f t="shared" si="9"/>
        <v>8</v>
      </c>
    </row>
    <row r="602" spans="1:6" x14ac:dyDescent="0.25">
      <c r="A602">
        <v>599</v>
      </c>
      <c r="B602" t="s">
        <v>3837</v>
      </c>
      <c r="C602" t="s">
        <v>44</v>
      </c>
      <c r="D602" t="s">
        <v>253</v>
      </c>
      <c r="F602">
        <f t="shared" si="9"/>
        <v>8</v>
      </c>
    </row>
    <row r="603" spans="1:6" x14ac:dyDescent="0.25">
      <c r="A603">
        <v>600</v>
      </c>
      <c r="B603" t="s">
        <v>3838</v>
      </c>
      <c r="C603" t="s">
        <v>44</v>
      </c>
      <c r="D603" t="s">
        <v>253</v>
      </c>
      <c r="F603">
        <f t="shared" si="9"/>
        <v>8</v>
      </c>
    </row>
    <row r="604" spans="1:6" x14ac:dyDescent="0.25">
      <c r="A604">
        <v>601</v>
      </c>
      <c r="B604" t="s">
        <v>3839</v>
      </c>
      <c r="C604" t="s">
        <v>44</v>
      </c>
      <c r="D604" t="s">
        <v>253</v>
      </c>
      <c r="F604">
        <f t="shared" si="9"/>
        <v>8</v>
      </c>
    </row>
    <row r="605" spans="1:6" x14ac:dyDescent="0.25">
      <c r="A605">
        <v>602</v>
      </c>
      <c r="B605" t="s">
        <v>3840</v>
      </c>
      <c r="C605" t="s">
        <v>44</v>
      </c>
      <c r="D605" t="s">
        <v>253</v>
      </c>
      <c r="F605">
        <f t="shared" si="9"/>
        <v>8</v>
      </c>
    </row>
    <row r="606" spans="1:6" x14ac:dyDescent="0.25">
      <c r="A606">
        <v>603</v>
      </c>
      <c r="B606" t="s">
        <v>3841</v>
      </c>
      <c r="C606" t="s">
        <v>44</v>
      </c>
      <c r="D606" t="s">
        <v>253</v>
      </c>
      <c r="F606">
        <f t="shared" si="9"/>
        <v>8</v>
      </c>
    </row>
    <row r="607" spans="1:6" x14ac:dyDescent="0.25">
      <c r="A607">
        <v>604</v>
      </c>
      <c r="B607" t="s">
        <v>3595</v>
      </c>
      <c r="C607" t="s">
        <v>45</v>
      </c>
      <c r="D607" t="s">
        <v>253</v>
      </c>
      <c r="F607">
        <f t="shared" si="9"/>
        <v>8</v>
      </c>
    </row>
    <row r="608" spans="1:6" x14ac:dyDescent="0.25">
      <c r="A608">
        <v>605</v>
      </c>
      <c r="B608" t="s">
        <v>3596</v>
      </c>
      <c r="C608" t="s">
        <v>45</v>
      </c>
      <c r="D608" t="s">
        <v>253</v>
      </c>
      <c r="F608">
        <f t="shared" si="9"/>
        <v>8</v>
      </c>
    </row>
    <row r="609" spans="1:6" x14ac:dyDescent="0.25">
      <c r="A609">
        <v>606</v>
      </c>
      <c r="B609" t="s">
        <v>3597</v>
      </c>
      <c r="C609" t="s">
        <v>45</v>
      </c>
      <c r="D609" t="s">
        <v>253</v>
      </c>
      <c r="F609">
        <f t="shared" si="9"/>
        <v>8</v>
      </c>
    </row>
    <row r="610" spans="1:6" x14ac:dyDescent="0.25">
      <c r="A610">
        <v>607</v>
      </c>
      <c r="B610" t="s">
        <v>3598</v>
      </c>
      <c r="C610" t="s">
        <v>45</v>
      </c>
      <c r="D610" t="s">
        <v>253</v>
      </c>
      <c r="F610">
        <f t="shared" si="9"/>
        <v>8</v>
      </c>
    </row>
    <row r="611" spans="1:6" x14ac:dyDescent="0.25">
      <c r="A611">
        <v>608</v>
      </c>
      <c r="B611" t="s">
        <v>3599</v>
      </c>
      <c r="C611" t="s">
        <v>45</v>
      </c>
      <c r="D611" t="s">
        <v>253</v>
      </c>
      <c r="F611">
        <f t="shared" si="9"/>
        <v>8</v>
      </c>
    </row>
    <row r="612" spans="1:6" x14ac:dyDescent="0.25">
      <c r="A612">
        <v>609</v>
      </c>
      <c r="B612" t="s">
        <v>3600</v>
      </c>
      <c r="C612" t="s">
        <v>45</v>
      </c>
      <c r="D612" t="s">
        <v>253</v>
      </c>
      <c r="F612">
        <f t="shared" si="9"/>
        <v>8</v>
      </c>
    </row>
    <row r="613" spans="1:6" x14ac:dyDescent="0.25">
      <c r="A613">
        <v>610</v>
      </c>
      <c r="B613" t="s">
        <v>3601</v>
      </c>
      <c r="C613" t="s">
        <v>45</v>
      </c>
      <c r="D613" t="s">
        <v>253</v>
      </c>
      <c r="F613">
        <f t="shared" si="9"/>
        <v>8</v>
      </c>
    </row>
    <row r="614" spans="1:6" x14ac:dyDescent="0.25">
      <c r="A614">
        <v>611</v>
      </c>
      <c r="B614" t="s">
        <v>3602</v>
      </c>
      <c r="C614" t="s">
        <v>45</v>
      </c>
      <c r="D614" t="s">
        <v>253</v>
      </c>
      <c r="F614">
        <f t="shared" si="9"/>
        <v>8</v>
      </c>
    </row>
    <row r="615" spans="1:6" x14ac:dyDescent="0.25">
      <c r="A615">
        <v>612</v>
      </c>
      <c r="B615" t="s">
        <v>3845</v>
      </c>
      <c r="C615" t="s">
        <v>44</v>
      </c>
      <c r="D615" t="s">
        <v>253</v>
      </c>
      <c r="F615">
        <f t="shared" si="9"/>
        <v>8</v>
      </c>
    </row>
    <row r="616" spans="1:6" x14ac:dyDescent="0.25">
      <c r="A616">
        <v>613</v>
      </c>
      <c r="B616" t="s">
        <v>3846</v>
      </c>
      <c r="C616" t="s">
        <v>44</v>
      </c>
      <c r="D616" t="s">
        <v>253</v>
      </c>
      <c r="F616">
        <f t="shared" si="9"/>
        <v>8</v>
      </c>
    </row>
    <row r="617" spans="1:6" x14ac:dyDescent="0.25">
      <c r="A617">
        <v>614</v>
      </c>
      <c r="B617" t="s">
        <v>3847</v>
      </c>
      <c r="C617" t="s">
        <v>44</v>
      </c>
      <c r="D617" t="s">
        <v>253</v>
      </c>
      <c r="F617">
        <f t="shared" si="9"/>
        <v>8</v>
      </c>
    </row>
    <row r="618" spans="1:6" x14ac:dyDescent="0.25">
      <c r="A618">
        <v>615</v>
      </c>
      <c r="B618" t="s">
        <v>3848</v>
      </c>
      <c r="C618" t="s">
        <v>44</v>
      </c>
      <c r="D618" t="s">
        <v>253</v>
      </c>
      <c r="F618">
        <f t="shared" si="9"/>
        <v>8</v>
      </c>
    </row>
    <row r="619" spans="1:6" x14ac:dyDescent="0.25">
      <c r="A619">
        <v>616</v>
      </c>
      <c r="B619" t="s">
        <v>3849</v>
      </c>
      <c r="C619" t="s">
        <v>44</v>
      </c>
      <c r="D619" t="s">
        <v>253</v>
      </c>
      <c r="F619">
        <f t="shared" si="9"/>
        <v>8</v>
      </c>
    </row>
    <row r="620" spans="1:6" x14ac:dyDescent="0.25">
      <c r="A620">
        <v>617</v>
      </c>
      <c r="B620" t="s">
        <v>3850</v>
      </c>
      <c r="C620" t="s">
        <v>44</v>
      </c>
      <c r="D620" t="s">
        <v>253</v>
      </c>
      <c r="F620">
        <f t="shared" si="9"/>
        <v>8</v>
      </c>
    </row>
    <row r="621" spans="1:6" x14ac:dyDescent="0.25">
      <c r="A621">
        <v>618</v>
      </c>
      <c r="B621" t="s">
        <v>3851</v>
      </c>
      <c r="C621" t="s">
        <v>44</v>
      </c>
      <c r="D621" t="s">
        <v>253</v>
      </c>
      <c r="F621">
        <f t="shared" si="9"/>
        <v>8</v>
      </c>
    </row>
    <row r="622" spans="1:6" x14ac:dyDescent="0.25">
      <c r="A622">
        <v>619</v>
      </c>
      <c r="B622" t="s">
        <v>3852</v>
      </c>
      <c r="C622" t="s">
        <v>44</v>
      </c>
      <c r="D622" t="s">
        <v>253</v>
      </c>
      <c r="F622">
        <f t="shared" si="9"/>
        <v>8</v>
      </c>
    </row>
    <row r="623" spans="1:6" x14ac:dyDescent="0.25">
      <c r="A623">
        <v>620</v>
      </c>
      <c r="B623" t="s">
        <v>3853</v>
      </c>
      <c r="C623" t="s">
        <v>44</v>
      </c>
      <c r="D623" t="s">
        <v>253</v>
      </c>
      <c r="F623">
        <f t="shared" si="9"/>
        <v>8</v>
      </c>
    </row>
    <row r="624" spans="1:6" x14ac:dyDescent="0.25">
      <c r="A624">
        <v>621</v>
      </c>
      <c r="B624" t="s">
        <v>3603</v>
      </c>
      <c r="C624" t="s">
        <v>45</v>
      </c>
      <c r="D624" t="s">
        <v>253</v>
      </c>
      <c r="F624">
        <f t="shared" si="9"/>
        <v>8</v>
      </c>
    </row>
    <row r="625" spans="1:6" x14ac:dyDescent="0.25">
      <c r="A625">
        <v>622</v>
      </c>
      <c r="B625" t="s">
        <v>3604</v>
      </c>
      <c r="C625" t="s">
        <v>45</v>
      </c>
      <c r="D625" t="s">
        <v>253</v>
      </c>
      <c r="F625">
        <f t="shared" si="9"/>
        <v>8</v>
      </c>
    </row>
    <row r="626" spans="1:6" x14ac:dyDescent="0.25">
      <c r="A626">
        <v>623</v>
      </c>
      <c r="B626" t="s">
        <v>3605</v>
      </c>
      <c r="C626" t="s">
        <v>45</v>
      </c>
      <c r="D626" t="s">
        <v>253</v>
      </c>
      <c r="F626">
        <f t="shared" si="9"/>
        <v>8</v>
      </c>
    </row>
    <row r="627" spans="1:6" x14ac:dyDescent="0.25">
      <c r="A627">
        <v>624</v>
      </c>
      <c r="B627" t="s">
        <v>3606</v>
      </c>
      <c r="C627" t="s">
        <v>45</v>
      </c>
      <c r="D627" t="s">
        <v>253</v>
      </c>
      <c r="F627">
        <f t="shared" si="9"/>
        <v>8</v>
      </c>
    </row>
    <row r="628" spans="1:6" x14ac:dyDescent="0.25">
      <c r="A628">
        <v>625</v>
      </c>
      <c r="B628" t="s">
        <v>3607</v>
      </c>
      <c r="C628" t="s">
        <v>45</v>
      </c>
      <c r="D628" t="s">
        <v>253</v>
      </c>
      <c r="F628">
        <f t="shared" si="9"/>
        <v>8</v>
      </c>
    </row>
    <row r="629" spans="1:6" x14ac:dyDescent="0.25">
      <c r="A629">
        <v>626</v>
      </c>
      <c r="B629" t="s">
        <v>3608</v>
      </c>
      <c r="C629" t="s">
        <v>45</v>
      </c>
      <c r="D629" t="s">
        <v>253</v>
      </c>
      <c r="F629">
        <f t="shared" si="9"/>
        <v>8</v>
      </c>
    </row>
    <row r="630" spans="1:6" x14ac:dyDescent="0.25">
      <c r="A630">
        <v>627</v>
      </c>
      <c r="B630" t="s">
        <v>3609</v>
      </c>
      <c r="C630" t="s">
        <v>45</v>
      </c>
      <c r="D630" t="s">
        <v>253</v>
      </c>
      <c r="F630">
        <f t="shared" si="9"/>
        <v>8</v>
      </c>
    </row>
    <row r="631" spans="1:6" x14ac:dyDescent="0.25">
      <c r="A631">
        <v>628</v>
      </c>
      <c r="B631" t="s">
        <v>3610</v>
      </c>
      <c r="C631" t="s">
        <v>45</v>
      </c>
      <c r="D631" t="s">
        <v>253</v>
      </c>
      <c r="F631">
        <f t="shared" si="9"/>
        <v>8</v>
      </c>
    </row>
    <row r="632" spans="1:6" x14ac:dyDescent="0.25">
      <c r="A632">
        <v>629</v>
      </c>
      <c r="B632" t="s">
        <v>3857</v>
      </c>
      <c r="C632" t="s">
        <v>44</v>
      </c>
      <c r="D632" t="s">
        <v>253</v>
      </c>
      <c r="F632">
        <f t="shared" si="9"/>
        <v>8</v>
      </c>
    </row>
    <row r="633" spans="1:6" x14ac:dyDescent="0.25">
      <c r="A633">
        <v>630</v>
      </c>
      <c r="B633" t="s">
        <v>3858</v>
      </c>
      <c r="C633" t="s">
        <v>44</v>
      </c>
      <c r="D633" t="s">
        <v>253</v>
      </c>
      <c r="F633">
        <f t="shared" si="9"/>
        <v>8</v>
      </c>
    </row>
    <row r="634" spans="1:6" x14ac:dyDescent="0.25">
      <c r="A634">
        <v>631</v>
      </c>
      <c r="B634" t="s">
        <v>3859</v>
      </c>
      <c r="C634" t="s">
        <v>44</v>
      </c>
      <c r="D634" t="s">
        <v>253</v>
      </c>
      <c r="F634">
        <f t="shared" si="9"/>
        <v>8</v>
      </c>
    </row>
    <row r="635" spans="1:6" x14ac:dyDescent="0.25">
      <c r="A635">
        <v>632</v>
      </c>
      <c r="B635" t="s">
        <v>3860</v>
      </c>
      <c r="C635" t="s">
        <v>44</v>
      </c>
      <c r="D635" t="s">
        <v>253</v>
      </c>
      <c r="F635">
        <f t="shared" si="9"/>
        <v>8</v>
      </c>
    </row>
    <row r="636" spans="1:6" x14ac:dyDescent="0.25">
      <c r="A636">
        <v>633</v>
      </c>
      <c r="B636" t="s">
        <v>3861</v>
      </c>
      <c r="C636" t="s">
        <v>44</v>
      </c>
      <c r="D636" t="s">
        <v>253</v>
      </c>
      <c r="F636">
        <f t="shared" si="9"/>
        <v>8</v>
      </c>
    </row>
    <row r="637" spans="1:6" x14ac:dyDescent="0.25">
      <c r="A637">
        <v>634</v>
      </c>
      <c r="B637" t="s">
        <v>3862</v>
      </c>
      <c r="C637" t="s">
        <v>44</v>
      </c>
      <c r="D637" t="s">
        <v>253</v>
      </c>
      <c r="F637">
        <f t="shared" si="9"/>
        <v>8</v>
      </c>
    </row>
    <row r="638" spans="1:6" x14ac:dyDescent="0.25">
      <c r="A638">
        <v>635</v>
      </c>
      <c r="B638" t="s">
        <v>3863</v>
      </c>
      <c r="C638" t="s">
        <v>44</v>
      </c>
      <c r="D638" t="s">
        <v>253</v>
      </c>
      <c r="F638">
        <f t="shared" si="9"/>
        <v>8</v>
      </c>
    </row>
    <row r="639" spans="1:6" x14ac:dyDescent="0.25">
      <c r="A639">
        <v>636</v>
      </c>
      <c r="B639" t="s">
        <v>3864</v>
      </c>
      <c r="C639" t="s">
        <v>44</v>
      </c>
      <c r="D639" t="s">
        <v>253</v>
      </c>
      <c r="F639">
        <f t="shared" si="9"/>
        <v>8</v>
      </c>
    </row>
    <row r="640" spans="1:6" x14ac:dyDescent="0.25">
      <c r="A640">
        <v>637</v>
      </c>
      <c r="B640" t="s">
        <v>3865</v>
      </c>
      <c r="C640" t="s">
        <v>44</v>
      </c>
      <c r="D640" t="s">
        <v>253</v>
      </c>
      <c r="F640">
        <f t="shared" si="9"/>
        <v>8</v>
      </c>
    </row>
    <row r="641" spans="1:6" x14ac:dyDescent="0.25">
      <c r="A641">
        <v>638</v>
      </c>
      <c r="B641" t="s">
        <v>3301</v>
      </c>
      <c r="C641" t="s">
        <v>41</v>
      </c>
      <c r="D641" t="s">
        <v>253</v>
      </c>
      <c r="F641">
        <f t="shared" si="9"/>
        <v>8</v>
      </c>
    </row>
    <row r="642" spans="1:6" x14ac:dyDescent="0.25">
      <c r="A642">
        <v>639</v>
      </c>
      <c r="B642" t="s">
        <v>3386</v>
      </c>
      <c r="C642" t="s">
        <v>42</v>
      </c>
      <c r="D642" t="s">
        <v>253</v>
      </c>
      <c r="F642">
        <f t="shared" si="9"/>
        <v>8</v>
      </c>
    </row>
    <row r="643" spans="1:6" x14ac:dyDescent="0.25">
      <c r="A643">
        <v>640</v>
      </c>
      <c r="B643" t="s">
        <v>3461</v>
      </c>
      <c r="C643" t="s">
        <v>45</v>
      </c>
      <c r="D643" t="s">
        <v>253</v>
      </c>
      <c r="F643">
        <f t="shared" si="9"/>
        <v>8</v>
      </c>
    </row>
    <row r="644" spans="1:6" x14ac:dyDescent="0.25">
      <c r="A644">
        <v>641</v>
      </c>
      <c r="B644" t="s">
        <v>172</v>
      </c>
      <c r="C644" t="s">
        <v>41</v>
      </c>
      <c r="D644" t="s">
        <v>253</v>
      </c>
      <c r="F644">
        <f t="shared" ref="F644:F707" si="10">LEN(B644)</f>
        <v>8</v>
      </c>
    </row>
    <row r="645" spans="1:6" x14ac:dyDescent="0.25">
      <c r="A645">
        <v>642</v>
      </c>
      <c r="B645" t="s">
        <v>173</v>
      </c>
      <c r="C645" t="s">
        <v>42</v>
      </c>
      <c r="D645" t="s">
        <v>253</v>
      </c>
      <c r="F645">
        <f t="shared" si="10"/>
        <v>8</v>
      </c>
    </row>
    <row r="646" spans="1:6" x14ac:dyDescent="0.25">
      <c r="A646">
        <v>643</v>
      </c>
      <c r="B646" t="s">
        <v>3387</v>
      </c>
      <c r="C646" t="s">
        <v>42</v>
      </c>
      <c r="D646" t="s">
        <v>253</v>
      </c>
      <c r="F646">
        <f t="shared" si="10"/>
        <v>8</v>
      </c>
    </row>
    <row r="647" spans="1:6" x14ac:dyDescent="0.25">
      <c r="A647">
        <v>644</v>
      </c>
      <c r="B647" t="s">
        <v>3471</v>
      </c>
      <c r="C647" t="s">
        <v>45</v>
      </c>
      <c r="D647" t="s">
        <v>253</v>
      </c>
      <c r="F647">
        <f t="shared" si="10"/>
        <v>8</v>
      </c>
    </row>
    <row r="648" spans="1:6" x14ac:dyDescent="0.25">
      <c r="A648">
        <v>645</v>
      </c>
      <c r="B648" t="s">
        <v>3408</v>
      </c>
      <c r="C648" t="s">
        <v>42</v>
      </c>
      <c r="D648" t="s">
        <v>253</v>
      </c>
      <c r="F648">
        <f t="shared" si="10"/>
        <v>8</v>
      </c>
    </row>
    <row r="649" spans="1:6" x14ac:dyDescent="0.25">
      <c r="A649">
        <v>646</v>
      </c>
      <c r="B649" t="s">
        <v>3495</v>
      </c>
      <c r="C649" t="s">
        <v>45</v>
      </c>
      <c r="D649" t="s">
        <v>253</v>
      </c>
      <c r="F649">
        <f t="shared" si="10"/>
        <v>8</v>
      </c>
    </row>
    <row r="650" spans="1:6" x14ac:dyDescent="0.25">
      <c r="A650">
        <v>647</v>
      </c>
      <c r="B650" t="s">
        <v>3409</v>
      </c>
      <c r="C650" t="s">
        <v>42</v>
      </c>
      <c r="D650" t="s">
        <v>253</v>
      </c>
      <c r="F650">
        <f t="shared" si="10"/>
        <v>8</v>
      </c>
    </row>
    <row r="651" spans="1:6" x14ac:dyDescent="0.25">
      <c r="A651">
        <v>648</v>
      </c>
      <c r="B651" t="s">
        <v>3500</v>
      </c>
      <c r="C651" t="s">
        <v>45</v>
      </c>
      <c r="D651" t="s">
        <v>253</v>
      </c>
      <c r="F651">
        <f t="shared" si="10"/>
        <v>8</v>
      </c>
    </row>
    <row r="652" spans="1:6" x14ac:dyDescent="0.25">
      <c r="A652">
        <v>649</v>
      </c>
      <c r="B652" t="s">
        <v>3410</v>
      </c>
      <c r="C652" t="s">
        <v>42</v>
      </c>
      <c r="D652" t="s">
        <v>253</v>
      </c>
      <c r="F652">
        <f t="shared" si="10"/>
        <v>8</v>
      </c>
    </row>
    <row r="653" spans="1:6" x14ac:dyDescent="0.25">
      <c r="A653">
        <v>650</v>
      </c>
      <c r="B653" t="s">
        <v>3505</v>
      </c>
      <c r="C653" t="s">
        <v>45</v>
      </c>
      <c r="D653" t="s">
        <v>253</v>
      </c>
      <c r="F653">
        <f t="shared" si="10"/>
        <v>8</v>
      </c>
    </row>
    <row r="654" spans="1:6" x14ac:dyDescent="0.25">
      <c r="A654">
        <v>651</v>
      </c>
      <c r="B654" t="s">
        <v>3411</v>
      </c>
      <c r="C654" t="s">
        <v>42</v>
      </c>
      <c r="D654" t="s">
        <v>253</v>
      </c>
      <c r="F654">
        <f t="shared" si="10"/>
        <v>8</v>
      </c>
    </row>
    <row r="655" spans="1:6" x14ac:dyDescent="0.25">
      <c r="A655">
        <v>652</v>
      </c>
      <c r="B655" t="s">
        <v>3510</v>
      </c>
      <c r="C655" t="s">
        <v>45</v>
      </c>
      <c r="D655" t="s">
        <v>253</v>
      </c>
      <c r="F655">
        <f t="shared" si="10"/>
        <v>8</v>
      </c>
    </row>
    <row r="656" spans="1:6" x14ac:dyDescent="0.25">
      <c r="A656">
        <v>653</v>
      </c>
      <c r="B656" t="s">
        <v>3451</v>
      </c>
      <c r="C656" t="s">
        <v>45</v>
      </c>
      <c r="D656" t="s">
        <v>253</v>
      </c>
      <c r="F656">
        <f t="shared" si="10"/>
        <v>8</v>
      </c>
    </row>
    <row r="657" spans="1:6" x14ac:dyDescent="0.25">
      <c r="A657">
        <v>654</v>
      </c>
      <c r="B657" t="s">
        <v>3412</v>
      </c>
      <c r="C657" t="s">
        <v>42</v>
      </c>
      <c r="D657" t="s">
        <v>253</v>
      </c>
      <c r="F657">
        <f t="shared" si="10"/>
        <v>8</v>
      </c>
    </row>
    <row r="658" spans="1:6" x14ac:dyDescent="0.25">
      <c r="A658">
        <v>655</v>
      </c>
      <c r="B658" t="s">
        <v>3515</v>
      </c>
      <c r="C658" t="s">
        <v>45</v>
      </c>
      <c r="D658" t="s">
        <v>253</v>
      </c>
      <c r="F658">
        <f t="shared" si="10"/>
        <v>8</v>
      </c>
    </row>
    <row r="659" spans="1:6" x14ac:dyDescent="0.25">
      <c r="A659">
        <v>656</v>
      </c>
      <c r="B659" t="s">
        <v>3571</v>
      </c>
      <c r="C659" t="s">
        <v>45</v>
      </c>
      <c r="D659" t="s">
        <v>253</v>
      </c>
      <c r="F659">
        <f t="shared" si="10"/>
        <v>8</v>
      </c>
    </row>
    <row r="660" spans="1:6" x14ac:dyDescent="0.25">
      <c r="A660">
        <v>657</v>
      </c>
      <c r="B660" t="s">
        <v>3572</v>
      </c>
      <c r="C660" t="s">
        <v>45</v>
      </c>
      <c r="D660" t="s">
        <v>253</v>
      </c>
      <c r="F660">
        <f t="shared" si="10"/>
        <v>8</v>
      </c>
    </row>
    <row r="661" spans="1:6" x14ac:dyDescent="0.25">
      <c r="A661">
        <v>658</v>
      </c>
      <c r="B661" t="s">
        <v>3573</v>
      </c>
      <c r="C661" t="s">
        <v>45</v>
      </c>
      <c r="D661" t="s">
        <v>253</v>
      </c>
      <c r="F661">
        <f t="shared" si="10"/>
        <v>8</v>
      </c>
    </row>
    <row r="662" spans="1:6" x14ac:dyDescent="0.25">
      <c r="A662">
        <v>659</v>
      </c>
      <c r="B662" t="s">
        <v>3574</v>
      </c>
      <c r="C662" t="s">
        <v>45</v>
      </c>
      <c r="D662" t="s">
        <v>253</v>
      </c>
      <c r="F662">
        <f t="shared" si="10"/>
        <v>8</v>
      </c>
    </row>
    <row r="663" spans="1:6" x14ac:dyDescent="0.25">
      <c r="A663">
        <v>660</v>
      </c>
      <c r="B663" t="s">
        <v>3575</v>
      </c>
      <c r="C663" t="s">
        <v>45</v>
      </c>
      <c r="D663" t="s">
        <v>253</v>
      </c>
      <c r="F663">
        <f t="shared" si="10"/>
        <v>8</v>
      </c>
    </row>
    <row r="664" spans="1:6" x14ac:dyDescent="0.25">
      <c r="A664">
        <v>661</v>
      </c>
      <c r="B664" t="s">
        <v>3576</v>
      </c>
      <c r="C664" t="s">
        <v>45</v>
      </c>
      <c r="D664" t="s">
        <v>253</v>
      </c>
      <c r="F664">
        <f t="shared" si="10"/>
        <v>8</v>
      </c>
    </row>
    <row r="665" spans="1:6" x14ac:dyDescent="0.25">
      <c r="A665">
        <v>662</v>
      </c>
      <c r="B665" t="s">
        <v>3577</v>
      </c>
      <c r="C665" t="s">
        <v>45</v>
      </c>
      <c r="D665" t="s">
        <v>253</v>
      </c>
      <c r="F665">
        <f t="shared" si="10"/>
        <v>8</v>
      </c>
    </row>
    <row r="666" spans="1:6" x14ac:dyDescent="0.25">
      <c r="A666">
        <v>663</v>
      </c>
      <c r="B666" t="s">
        <v>3578</v>
      </c>
      <c r="C666" t="s">
        <v>45</v>
      </c>
      <c r="D666" t="s">
        <v>253</v>
      </c>
      <c r="F666">
        <f t="shared" si="10"/>
        <v>8</v>
      </c>
    </row>
    <row r="667" spans="1:6" x14ac:dyDescent="0.25">
      <c r="A667">
        <v>664</v>
      </c>
      <c r="B667" t="s">
        <v>3803</v>
      </c>
      <c r="C667" t="s">
        <v>44</v>
      </c>
      <c r="D667" t="s">
        <v>253</v>
      </c>
      <c r="F667">
        <f t="shared" si="10"/>
        <v>8</v>
      </c>
    </row>
    <row r="668" spans="1:6" x14ac:dyDescent="0.25">
      <c r="A668">
        <v>665</v>
      </c>
      <c r="B668" t="s">
        <v>3804</v>
      </c>
      <c r="C668" t="s">
        <v>44</v>
      </c>
      <c r="D668" t="s">
        <v>253</v>
      </c>
      <c r="F668">
        <f t="shared" si="10"/>
        <v>8</v>
      </c>
    </row>
    <row r="669" spans="1:6" x14ac:dyDescent="0.25">
      <c r="A669">
        <v>666</v>
      </c>
      <c r="B669" t="s">
        <v>3805</v>
      </c>
      <c r="C669" t="s">
        <v>44</v>
      </c>
      <c r="D669" t="s">
        <v>253</v>
      </c>
      <c r="F669">
        <f t="shared" si="10"/>
        <v>8</v>
      </c>
    </row>
    <row r="670" spans="1:6" x14ac:dyDescent="0.25">
      <c r="A670">
        <v>667</v>
      </c>
      <c r="B670" t="s">
        <v>3806</v>
      </c>
      <c r="C670" t="s">
        <v>44</v>
      </c>
      <c r="D670" t="s">
        <v>253</v>
      </c>
      <c r="F670">
        <f t="shared" si="10"/>
        <v>8</v>
      </c>
    </row>
    <row r="671" spans="1:6" x14ac:dyDescent="0.25">
      <c r="A671">
        <v>668</v>
      </c>
      <c r="B671" t="s">
        <v>3807</v>
      </c>
      <c r="C671" t="s">
        <v>44</v>
      </c>
      <c r="D671" t="s">
        <v>253</v>
      </c>
      <c r="F671">
        <f t="shared" si="10"/>
        <v>8</v>
      </c>
    </row>
    <row r="672" spans="1:6" x14ac:dyDescent="0.25">
      <c r="A672">
        <v>669</v>
      </c>
      <c r="B672" t="s">
        <v>3808</v>
      </c>
      <c r="C672" t="s">
        <v>44</v>
      </c>
      <c r="D672" t="s">
        <v>253</v>
      </c>
      <c r="F672">
        <f t="shared" si="10"/>
        <v>8</v>
      </c>
    </row>
    <row r="673" spans="1:6" x14ac:dyDescent="0.25">
      <c r="A673">
        <v>670</v>
      </c>
      <c r="B673" t="s">
        <v>3809</v>
      </c>
      <c r="C673" t="s">
        <v>44</v>
      </c>
      <c r="D673" t="s">
        <v>253</v>
      </c>
      <c r="F673">
        <f t="shared" si="10"/>
        <v>8</v>
      </c>
    </row>
    <row r="674" spans="1:6" x14ac:dyDescent="0.25">
      <c r="A674">
        <v>671</v>
      </c>
      <c r="B674" t="s">
        <v>3810</v>
      </c>
      <c r="C674" t="s">
        <v>44</v>
      </c>
      <c r="D674" t="s">
        <v>253</v>
      </c>
      <c r="F674">
        <f t="shared" si="10"/>
        <v>8</v>
      </c>
    </row>
    <row r="675" spans="1:6" x14ac:dyDescent="0.25">
      <c r="A675">
        <v>672</v>
      </c>
      <c r="B675" t="s">
        <v>3811</v>
      </c>
      <c r="C675" t="s">
        <v>44</v>
      </c>
      <c r="D675" t="s">
        <v>253</v>
      </c>
      <c r="F675">
        <f t="shared" si="10"/>
        <v>8</v>
      </c>
    </row>
    <row r="676" spans="1:6" x14ac:dyDescent="0.25">
      <c r="A676">
        <v>673</v>
      </c>
      <c r="B676" t="s">
        <v>3812</v>
      </c>
      <c r="C676" t="s">
        <v>44</v>
      </c>
      <c r="D676" t="s">
        <v>253</v>
      </c>
      <c r="F676">
        <f t="shared" si="10"/>
        <v>8</v>
      </c>
    </row>
    <row r="677" spans="1:6" x14ac:dyDescent="0.25">
      <c r="A677">
        <v>674</v>
      </c>
      <c r="B677" t="s">
        <v>3813</v>
      </c>
      <c r="C677" t="s">
        <v>44</v>
      </c>
      <c r="D677" t="s">
        <v>253</v>
      </c>
      <c r="F677">
        <f t="shared" si="10"/>
        <v>8</v>
      </c>
    </row>
    <row r="678" spans="1:6" x14ac:dyDescent="0.25">
      <c r="A678">
        <v>675</v>
      </c>
      <c r="B678" t="s">
        <v>3814</v>
      </c>
      <c r="C678" t="s">
        <v>44</v>
      </c>
      <c r="D678" t="s">
        <v>253</v>
      </c>
      <c r="F678">
        <f t="shared" si="10"/>
        <v>8</v>
      </c>
    </row>
    <row r="679" spans="1:6" x14ac:dyDescent="0.25">
      <c r="A679">
        <v>676</v>
      </c>
      <c r="B679" t="s">
        <v>4064</v>
      </c>
      <c r="C679" t="s">
        <v>46</v>
      </c>
      <c r="D679" t="s">
        <v>253</v>
      </c>
      <c r="E679" t="s">
        <v>4529</v>
      </c>
      <c r="F679">
        <f t="shared" si="10"/>
        <v>8</v>
      </c>
    </row>
    <row r="680" spans="1:6" x14ac:dyDescent="0.25">
      <c r="A680">
        <v>677</v>
      </c>
      <c r="B680" t="s">
        <v>4065</v>
      </c>
      <c r="C680" t="s">
        <v>46</v>
      </c>
      <c r="D680" t="s">
        <v>253</v>
      </c>
      <c r="E680" t="s">
        <v>4529</v>
      </c>
      <c r="F680">
        <f t="shared" si="10"/>
        <v>8</v>
      </c>
    </row>
    <row r="681" spans="1:6" x14ac:dyDescent="0.25">
      <c r="A681">
        <v>678</v>
      </c>
      <c r="B681" t="s">
        <v>3558</v>
      </c>
      <c r="C681" t="s">
        <v>45</v>
      </c>
      <c r="D681" t="s">
        <v>253</v>
      </c>
      <c r="F681">
        <f t="shared" si="10"/>
        <v>8</v>
      </c>
    </row>
    <row r="682" spans="1:6" x14ac:dyDescent="0.25">
      <c r="A682">
        <v>679</v>
      </c>
      <c r="B682" t="s">
        <v>3559</v>
      </c>
      <c r="C682" t="s">
        <v>45</v>
      </c>
      <c r="D682" t="s">
        <v>253</v>
      </c>
      <c r="F682">
        <f t="shared" si="10"/>
        <v>8</v>
      </c>
    </row>
    <row r="683" spans="1:6" x14ac:dyDescent="0.25">
      <c r="A683">
        <v>680</v>
      </c>
      <c r="B683" t="s">
        <v>3560</v>
      </c>
      <c r="C683" t="s">
        <v>45</v>
      </c>
      <c r="D683" t="s">
        <v>253</v>
      </c>
      <c r="F683">
        <f t="shared" si="10"/>
        <v>8</v>
      </c>
    </row>
    <row r="684" spans="1:6" x14ac:dyDescent="0.25">
      <c r="A684">
        <v>681</v>
      </c>
      <c r="B684" t="s">
        <v>3561</v>
      </c>
      <c r="C684" t="s">
        <v>45</v>
      </c>
      <c r="D684" t="s">
        <v>253</v>
      </c>
      <c r="F684">
        <f t="shared" si="10"/>
        <v>8</v>
      </c>
    </row>
    <row r="685" spans="1:6" x14ac:dyDescent="0.25">
      <c r="A685">
        <v>682</v>
      </c>
      <c r="B685" t="s">
        <v>3562</v>
      </c>
      <c r="C685" t="s">
        <v>45</v>
      </c>
      <c r="D685" t="s">
        <v>253</v>
      </c>
      <c r="F685">
        <f t="shared" si="10"/>
        <v>8</v>
      </c>
    </row>
    <row r="686" spans="1:6" x14ac:dyDescent="0.25">
      <c r="A686">
        <v>683</v>
      </c>
      <c r="B686" t="s">
        <v>3563</v>
      </c>
      <c r="C686" t="s">
        <v>45</v>
      </c>
      <c r="D686" t="s">
        <v>253</v>
      </c>
      <c r="F686">
        <f t="shared" si="10"/>
        <v>8</v>
      </c>
    </row>
    <row r="687" spans="1:6" x14ac:dyDescent="0.25">
      <c r="A687">
        <v>684</v>
      </c>
      <c r="B687" t="s">
        <v>3564</v>
      </c>
      <c r="C687" t="s">
        <v>45</v>
      </c>
      <c r="D687" t="s">
        <v>253</v>
      </c>
      <c r="F687">
        <f t="shared" si="10"/>
        <v>8</v>
      </c>
    </row>
    <row r="688" spans="1:6" x14ac:dyDescent="0.25">
      <c r="A688">
        <v>685</v>
      </c>
      <c r="B688" t="s">
        <v>3565</v>
      </c>
      <c r="C688" t="s">
        <v>45</v>
      </c>
      <c r="D688" t="s">
        <v>253</v>
      </c>
      <c r="F688">
        <f t="shared" si="10"/>
        <v>8</v>
      </c>
    </row>
    <row r="689" spans="1:6" x14ac:dyDescent="0.25">
      <c r="A689">
        <v>686</v>
      </c>
      <c r="B689" t="s">
        <v>3566</v>
      </c>
      <c r="C689" t="s">
        <v>45</v>
      </c>
      <c r="D689" t="s">
        <v>253</v>
      </c>
      <c r="F689">
        <f t="shared" si="10"/>
        <v>8</v>
      </c>
    </row>
    <row r="690" spans="1:6" x14ac:dyDescent="0.25">
      <c r="A690">
        <v>687</v>
      </c>
      <c r="B690" t="s">
        <v>3567</v>
      </c>
      <c r="C690" t="s">
        <v>45</v>
      </c>
      <c r="D690" t="s">
        <v>253</v>
      </c>
      <c r="F690">
        <f t="shared" si="10"/>
        <v>8</v>
      </c>
    </row>
    <row r="691" spans="1:6" x14ac:dyDescent="0.25">
      <c r="A691">
        <v>688</v>
      </c>
      <c r="B691" t="s">
        <v>3568</v>
      </c>
      <c r="C691" t="s">
        <v>45</v>
      </c>
      <c r="D691" t="s">
        <v>253</v>
      </c>
      <c r="F691">
        <f t="shared" si="10"/>
        <v>8</v>
      </c>
    </row>
    <row r="692" spans="1:6" x14ac:dyDescent="0.25">
      <c r="A692">
        <v>689</v>
      </c>
      <c r="B692" t="s">
        <v>3569</v>
      </c>
      <c r="C692" t="s">
        <v>45</v>
      </c>
      <c r="D692" t="s">
        <v>253</v>
      </c>
      <c r="F692">
        <f t="shared" si="10"/>
        <v>8</v>
      </c>
    </row>
    <row r="693" spans="1:6" x14ac:dyDescent="0.25">
      <c r="A693">
        <v>690</v>
      </c>
      <c r="B693" t="s">
        <v>3570</v>
      </c>
      <c r="C693" t="s">
        <v>45</v>
      </c>
      <c r="D693" t="s">
        <v>253</v>
      </c>
      <c r="F693">
        <f t="shared" si="10"/>
        <v>8</v>
      </c>
    </row>
    <row r="694" spans="1:6" x14ac:dyDescent="0.25">
      <c r="A694">
        <v>691</v>
      </c>
      <c r="B694" t="s">
        <v>3791</v>
      </c>
      <c r="C694" t="s">
        <v>44</v>
      </c>
      <c r="D694" t="s">
        <v>253</v>
      </c>
      <c r="F694">
        <f t="shared" si="10"/>
        <v>8</v>
      </c>
    </row>
    <row r="695" spans="1:6" x14ac:dyDescent="0.25">
      <c r="A695">
        <v>692</v>
      </c>
      <c r="B695" t="s">
        <v>3792</v>
      </c>
      <c r="C695" t="s">
        <v>44</v>
      </c>
      <c r="D695" t="s">
        <v>253</v>
      </c>
      <c r="F695">
        <f t="shared" si="10"/>
        <v>8</v>
      </c>
    </row>
    <row r="696" spans="1:6" x14ac:dyDescent="0.25">
      <c r="A696">
        <v>693</v>
      </c>
      <c r="B696" t="s">
        <v>3793</v>
      </c>
      <c r="C696" t="s">
        <v>44</v>
      </c>
      <c r="D696" t="s">
        <v>253</v>
      </c>
      <c r="F696">
        <f t="shared" si="10"/>
        <v>8</v>
      </c>
    </row>
    <row r="697" spans="1:6" x14ac:dyDescent="0.25">
      <c r="A697">
        <v>694</v>
      </c>
      <c r="B697" t="s">
        <v>3794</v>
      </c>
      <c r="C697" t="s">
        <v>44</v>
      </c>
      <c r="D697" t="s">
        <v>253</v>
      </c>
      <c r="F697">
        <f t="shared" si="10"/>
        <v>8</v>
      </c>
    </row>
    <row r="698" spans="1:6" x14ac:dyDescent="0.25">
      <c r="A698">
        <v>695</v>
      </c>
      <c r="B698" t="s">
        <v>3795</v>
      </c>
      <c r="C698" t="s">
        <v>44</v>
      </c>
      <c r="D698" t="s">
        <v>253</v>
      </c>
      <c r="F698">
        <f t="shared" si="10"/>
        <v>8</v>
      </c>
    </row>
    <row r="699" spans="1:6" x14ac:dyDescent="0.25">
      <c r="A699">
        <v>696</v>
      </c>
      <c r="B699" t="s">
        <v>3796</v>
      </c>
      <c r="C699" t="s">
        <v>44</v>
      </c>
      <c r="D699" t="s">
        <v>253</v>
      </c>
      <c r="F699">
        <f t="shared" si="10"/>
        <v>8</v>
      </c>
    </row>
    <row r="700" spans="1:6" x14ac:dyDescent="0.25">
      <c r="A700">
        <v>697</v>
      </c>
      <c r="B700" t="s">
        <v>3797</v>
      </c>
      <c r="C700" t="s">
        <v>44</v>
      </c>
      <c r="D700" t="s">
        <v>253</v>
      </c>
      <c r="F700">
        <f t="shared" si="10"/>
        <v>8</v>
      </c>
    </row>
    <row r="701" spans="1:6" x14ac:dyDescent="0.25">
      <c r="A701">
        <v>698</v>
      </c>
      <c r="B701" t="s">
        <v>3798</v>
      </c>
      <c r="C701" t="s">
        <v>44</v>
      </c>
      <c r="D701" t="s">
        <v>253</v>
      </c>
      <c r="F701">
        <f t="shared" si="10"/>
        <v>8</v>
      </c>
    </row>
    <row r="702" spans="1:6" x14ac:dyDescent="0.25">
      <c r="A702">
        <v>699</v>
      </c>
      <c r="B702" t="s">
        <v>3799</v>
      </c>
      <c r="C702" t="s">
        <v>44</v>
      </c>
      <c r="D702" t="s">
        <v>253</v>
      </c>
      <c r="F702">
        <f t="shared" si="10"/>
        <v>8</v>
      </c>
    </row>
    <row r="703" spans="1:6" x14ac:dyDescent="0.25">
      <c r="A703">
        <v>700</v>
      </c>
      <c r="B703" t="s">
        <v>3800</v>
      </c>
      <c r="C703" t="s">
        <v>44</v>
      </c>
      <c r="D703" t="s">
        <v>253</v>
      </c>
      <c r="F703">
        <f t="shared" si="10"/>
        <v>8</v>
      </c>
    </row>
    <row r="704" spans="1:6" x14ac:dyDescent="0.25">
      <c r="A704">
        <v>701</v>
      </c>
      <c r="B704" t="s">
        <v>3801</v>
      </c>
      <c r="C704" t="s">
        <v>44</v>
      </c>
      <c r="D704" t="s">
        <v>253</v>
      </c>
      <c r="F704">
        <f t="shared" si="10"/>
        <v>8</v>
      </c>
    </row>
    <row r="705" spans="1:6" x14ac:dyDescent="0.25">
      <c r="A705">
        <v>702</v>
      </c>
      <c r="B705" t="s">
        <v>3802</v>
      </c>
      <c r="C705" t="s">
        <v>44</v>
      </c>
      <c r="D705" t="s">
        <v>253</v>
      </c>
      <c r="F705">
        <f t="shared" si="10"/>
        <v>8</v>
      </c>
    </row>
    <row r="706" spans="1:6" x14ac:dyDescent="0.25">
      <c r="A706">
        <v>703</v>
      </c>
      <c r="B706" t="s">
        <v>3579</v>
      </c>
      <c r="C706" t="s">
        <v>45</v>
      </c>
      <c r="D706" t="s">
        <v>253</v>
      </c>
      <c r="F706">
        <f t="shared" si="10"/>
        <v>8</v>
      </c>
    </row>
    <row r="707" spans="1:6" x14ac:dyDescent="0.25">
      <c r="A707">
        <v>704</v>
      </c>
      <c r="B707" t="s">
        <v>3580</v>
      </c>
      <c r="C707" t="s">
        <v>45</v>
      </c>
      <c r="D707" t="s">
        <v>253</v>
      </c>
      <c r="F707">
        <f t="shared" si="10"/>
        <v>8</v>
      </c>
    </row>
    <row r="708" spans="1:6" x14ac:dyDescent="0.25">
      <c r="A708">
        <v>705</v>
      </c>
      <c r="B708" t="s">
        <v>3581</v>
      </c>
      <c r="C708" t="s">
        <v>45</v>
      </c>
      <c r="D708" t="s">
        <v>253</v>
      </c>
      <c r="F708">
        <f t="shared" ref="F708:F771" si="11">LEN(B708)</f>
        <v>8</v>
      </c>
    </row>
    <row r="709" spans="1:6" x14ac:dyDescent="0.25">
      <c r="A709">
        <v>706</v>
      </c>
      <c r="B709" t="s">
        <v>3582</v>
      </c>
      <c r="C709" t="s">
        <v>45</v>
      </c>
      <c r="D709" t="s">
        <v>253</v>
      </c>
      <c r="F709">
        <f t="shared" si="11"/>
        <v>8</v>
      </c>
    </row>
    <row r="710" spans="1:6" x14ac:dyDescent="0.25">
      <c r="A710">
        <v>707</v>
      </c>
      <c r="B710" t="s">
        <v>3583</v>
      </c>
      <c r="C710" t="s">
        <v>45</v>
      </c>
      <c r="D710" t="s">
        <v>253</v>
      </c>
      <c r="F710">
        <f t="shared" si="11"/>
        <v>8</v>
      </c>
    </row>
    <row r="711" spans="1:6" x14ac:dyDescent="0.25">
      <c r="A711">
        <v>708</v>
      </c>
      <c r="B711" t="s">
        <v>3584</v>
      </c>
      <c r="C711" t="s">
        <v>45</v>
      </c>
      <c r="D711" t="s">
        <v>253</v>
      </c>
      <c r="F711">
        <f t="shared" si="11"/>
        <v>8</v>
      </c>
    </row>
    <row r="712" spans="1:6" x14ac:dyDescent="0.25">
      <c r="A712">
        <v>709</v>
      </c>
      <c r="B712" t="s">
        <v>3585</v>
      </c>
      <c r="C712" t="s">
        <v>45</v>
      </c>
      <c r="D712" t="s">
        <v>253</v>
      </c>
      <c r="F712">
        <f t="shared" si="11"/>
        <v>8</v>
      </c>
    </row>
    <row r="713" spans="1:6" x14ac:dyDescent="0.25">
      <c r="A713">
        <v>710</v>
      </c>
      <c r="B713" t="s">
        <v>3586</v>
      </c>
      <c r="C713" t="s">
        <v>45</v>
      </c>
      <c r="D713" t="s">
        <v>253</v>
      </c>
      <c r="F713">
        <f t="shared" si="11"/>
        <v>8</v>
      </c>
    </row>
    <row r="714" spans="1:6" x14ac:dyDescent="0.25">
      <c r="A714">
        <v>711</v>
      </c>
      <c r="B714" t="s">
        <v>3818</v>
      </c>
      <c r="C714" t="s">
        <v>44</v>
      </c>
      <c r="D714" t="s">
        <v>253</v>
      </c>
      <c r="F714">
        <f t="shared" si="11"/>
        <v>8</v>
      </c>
    </row>
    <row r="715" spans="1:6" x14ac:dyDescent="0.25">
      <c r="A715">
        <v>712</v>
      </c>
      <c r="B715" t="s">
        <v>3819</v>
      </c>
      <c r="C715" t="s">
        <v>44</v>
      </c>
      <c r="D715" t="s">
        <v>253</v>
      </c>
      <c r="F715">
        <f t="shared" si="11"/>
        <v>8</v>
      </c>
    </row>
    <row r="716" spans="1:6" x14ac:dyDescent="0.25">
      <c r="A716">
        <v>713</v>
      </c>
      <c r="B716" t="s">
        <v>3820</v>
      </c>
      <c r="C716" t="s">
        <v>44</v>
      </c>
      <c r="D716" t="s">
        <v>253</v>
      </c>
      <c r="F716">
        <f t="shared" si="11"/>
        <v>8</v>
      </c>
    </row>
    <row r="717" spans="1:6" x14ac:dyDescent="0.25">
      <c r="A717">
        <v>714</v>
      </c>
      <c r="B717" t="s">
        <v>3821</v>
      </c>
      <c r="C717" t="s">
        <v>44</v>
      </c>
      <c r="D717" t="s">
        <v>253</v>
      </c>
      <c r="F717">
        <f t="shared" si="11"/>
        <v>8</v>
      </c>
    </row>
    <row r="718" spans="1:6" x14ac:dyDescent="0.25">
      <c r="A718">
        <v>715</v>
      </c>
      <c r="B718" t="s">
        <v>3822</v>
      </c>
      <c r="C718" t="s">
        <v>44</v>
      </c>
      <c r="D718" t="s">
        <v>253</v>
      </c>
      <c r="F718">
        <f t="shared" si="11"/>
        <v>8</v>
      </c>
    </row>
    <row r="719" spans="1:6" x14ac:dyDescent="0.25">
      <c r="A719">
        <v>716</v>
      </c>
      <c r="B719" t="s">
        <v>3823</v>
      </c>
      <c r="C719" t="s">
        <v>44</v>
      </c>
      <c r="D719" t="s">
        <v>253</v>
      </c>
      <c r="F719">
        <f t="shared" si="11"/>
        <v>8</v>
      </c>
    </row>
    <row r="720" spans="1:6" x14ac:dyDescent="0.25">
      <c r="A720">
        <v>717</v>
      </c>
      <c r="B720" t="s">
        <v>3824</v>
      </c>
      <c r="C720" t="s">
        <v>44</v>
      </c>
      <c r="D720" t="s">
        <v>253</v>
      </c>
      <c r="F720">
        <f t="shared" si="11"/>
        <v>8</v>
      </c>
    </row>
    <row r="721" spans="1:6" x14ac:dyDescent="0.25">
      <c r="A721">
        <v>718</v>
      </c>
      <c r="B721" t="s">
        <v>3825</v>
      </c>
      <c r="C721" t="s">
        <v>44</v>
      </c>
      <c r="D721" t="s">
        <v>253</v>
      </c>
      <c r="F721">
        <f t="shared" si="11"/>
        <v>8</v>
      </c>
    </row>
    <row r="722" spans="1:6" x14ac:dyDescent="0.25">
      <c r="A722">
        <v>719</v>
      </c>
      <c r="B722" t="s">
        <v>3826</v>
      </c>
      <c r="C722" t="s">
        <v>44</v>
      </c>
      <c r="D722" t="s">
        <v>253</v>
      </c>
      <c r="F722">
        <f t="shared" si="11"/>
        <v>8</v>
      </c>
    </row>
    <row r="723" spans="1:6" x14ac:dyDescent="0.25">
      <c r="A723">
        <v>720</v>
      </c>
      <c r="B723" t="s">
        <v>3827</v>
      </c>
      <c r="C723" t="s">
        <v>44</v>
      </c>
      <c r="D723" t="s">
        <v>253</v>
      </c>
      <c r="F723">
        <f t="shared" si="11"/>
        <v>8</v>
      </c>
    </row>
    <row r="724" spans="1:6" x14ac:dyDescent="0.25">
      <c r="A724">
        <v>721</v>
      </c>
      <c r="B724" t="s">
        <v>3828</v>
      </c>
      <c r="C724" t="s">
        <v>44</v>
      </c>
      <c r="D724" t="s">
        <v>253</v>
      </c>
      <c r="F724">
        <f t="shared" si="11"/>
        <v>8</v>
      </c>
    </row>
    <row r="725" spans="1:6" x14ac:dyDescent="0.25">
      <c r="A725">
        <v>722</v>
      </c>
      <c r="B725" t="s">
        <v>3829</v>
      </c>
      <c r="C725" t="s">
        <v>44</v>
      </c>
      <c r="D725" t="s">
        <v>253</v>
      </c>
      <c r="F725">
        <f t="shared" si="11"/>
        <v>8</v>
      </c>
    </row>
    <row r="726" spans="1:6" x14ac:dyDescent="0.25">
      <c r="A726">
        <v>723</v>
      </c>
      <c r="B726" t="s">
        <v>3545</v>
      </c>
      <c r="C726" t="s">
        <v>45</v>
      </c>
      <c r="D726" t="s">
        <v>253</v>
      </c>
      <c r="F726">
        <f t="shared" si="11"/>
        <v>8</v>
      </c>
    </row>
    <row r="727" spans="1:6" x14ac:dyDescent="0.25">
      <c r="A727">
        <v>724</v>
      </c>
      <c r="B727" t="s">
        <v>3546</v>
      </c>
      <c r="C727" t="s">
        <v>45</v>
      </c>
      <c r="D727" t="s">
        <v>253</v>
      </c>
      <c r="F727">
        <f t="shared" si="11"/>
        <v>8</v>
      </c>
    </row>
    <row r="728" spans="1:6" x14ac:dyDescent="0.25">
      <c r="A728">
        <v>725</v>
      </c>
      <c r="B728" t="s">
        <v>3547</v>
      </c>
      <c r="C728" t="s">
        <v>45</v>
      </c>
      <c r="D728" t="s">
        <v>253</v>
      </c>
      <c r="F728">
        <f t="shared" si="11"/>
        <v>8</v>
      </c>
    </row>
    <row r="729" spans="1:6" x14ac:dyDescent="0.25">
      <c r="A729">
        <v>726</v>
      </c>
      <c r="B729" t="s">
        <v>3548</v>
      </c>
      <c r="C729" t="s">
        <v>45</v>
      </c>
      <c r="D729" t="s">
        <v>253</v>
      </c>
      <c r="F729">
        <f t="shared" si="11"/>
        <v>8</v>
      </c>
    </row>
    <row r="730" spans="1:6" x14ac:dyDescent="0.25">
      <c r="A730">
        <v>727</v>
      </c>
      <c r="B730" t="s">
        <v>3549</v>
      </c>
      <c r="C730" t="s">
        <v>45</v>
      </c>
      <c r="D730" t="s">
        <v>253</v>
      </c>
      <c r="F730">
        <f t="shared" si="11"/>
        <v>8</v>
      </c>
    </row>
    <row r="731" spans="1:6" x14ac:dyDescent="0.25">
      <c r="A731">
        <v>728</v>
      </c>
      <c r="B731" t="s">
        <v>3550</v>
      </c>
      <c r="C731" t="s">
        <v>45</v>
      </c>
      <c r="D731" t="s">
        <v>253</v>
      </c>
      <c r="F731">
        <f t="shared" si="11"/>
        <v>8</v>
      </c>
    </row>
    <row r="732" spans="1:6" x14ac:dyDescent="0.25">
      <c r="A732">
        <v>729</v>
      </c>
      <c r="B732" t="s">
        <v>3551</v>
      </c>
      <c r="C732" t="s">
        <v>45</v>
      </c>
      <c r="D732" t="s">
        <v>253</v>
      </c>
      <c r="F732">
        <f t="shared" si="11"/>
        <v>8</v>
      </c>
    </row>
    <row r="733" spans="1:6" x14ac:dyDescent="0.25">
      <c r="A733">
        <v>730</v>
      </c>
      <c r="B733" t="s">
        <v>3552</v>
      </c>
      <c r="C733" t="s">
        <v>45</v>
      </c>
      <c r="D733" t="s">
        <v>253</v>
      </c>
      <c r="F733">
        <f t="shared" si="11"/>
        <v>8</v>
      </c>
    </row>
    <row r="734" spans="1:6" x14ac:dyDescent="0.25">
      <c r="A734">
        <v>731</v>
      </c>
      <c r="B734" t="s">
        <v>3553</v>
      </c>
      <c r="C734" t="s">
        <v>45</v>
      </c>
      <c r="D734" t="s">
        <v>253</v>
      </c>
      <c r="F734">
        <f t="shared" si="11"/>
        <v>8</v>
      </c>
    </row>
    <row r="735" spans="1:6" x14ac:dyDescent="0.25">
      <c r="A735">
        <v>732</v>
      </c>
      <c r="B735" t="s">
        <v>3554</v>
      </c>
      <c r="C735" t="s">
        <v>45</v>
      </c>
      <c r="D735" t="s">
        <v>253</v>
      </c>
      <c r="F735">
        <f t="shared" si="11"/>
        <v>8</v>
      </c>
    </row>
    <row r="736" spans="1:6" x14ac:dyDescent="0.25">
      <c r="A736">
        <v>733</v>
      </c>
      <c r="B736" t="s">
        <v>3555</v>
      </c>
      <c r="C736" t="s">
        <v>45</v>
      </c>
      <c r="D736" t="s">
        <v>253</v>
      </c>
      <c r="F736">
        <f t="shared" si="11"/>
        <v>8</v>
      </c>
    </row>
    <row r="737" spans="1:6" x14ac:dyDescent="0.25">
      <c r="A737">
        <v>734</v>
      </c>
      <c r="B737" t="s">
        <v>3556</v>
      </c>
      <c r="C737" t="s">
        <v>45</v>
      </c>
      <c r="D737" t="s">
        <v>253</v>
      </c>
      <c r="F737">
        <f t="shared" si="11"/>
        <v>8</v>
      </c>
    </row>
    <row r="738" spans="1:6" x14ac:dyDescent="0.25">
      <c r="A738">
        <v>735</v>
      </c>
      <c r="B738" t="s">
        <v>3557</v>
      </c>
      <c r="C738" t="s">
        <v>45</v>
      </c>
      <c r="D738" t="s">
        <v>253</v>
      </c>
      <c r="F738">
        <f t="shared" si="11"/>
        <v>8</v>
      </c>
    </row>
    <row r="739" spans="1:6" x14ac:dyDescent="0.25">
      <c r="A739">
        <v>736</v>
      </c>
      <c r="B739" t="s">
        <v>3779</v>
      </c>
      <c r="C739" t="s">
        <v>44</v>
      </c>
      <c r="D739" t="s">
        <v>253</v>
      </c>
      <c r="F739">
        <f t="shared" si="11"/>
        <v>8</v>
      </c>
    </row>
    <row r="740" spans="1:6" x14ac:dyDescent="0.25">
      <c r="A740">
        <v>737</v>
      </c>
      <c r="B740" t="s">
        <v>3780</v>
      </c>
      <c r="C740" t="s">
        <v>44</v>
      </c>
      <c r="D740" t="s">
        <v>253</v>
      </c>
      <c r="F740">
        <f t="shared" si="11"/>
        <v>8</v>
      </c>
    </row>
    <row r="741" spans="1:6" x14ac:dyDescent="0.25">
      <c r="A741">
        <v>738</v>
      </c>
      <c r="B741" t="s">
        <v>3781</v>
      </c>
      <c r="C741" t="s">
        <v>44</v>
      </c>
      <c r="D741" t="s">
        <v>253</v>
      </c>
      <c r="F741">
        <f t="shared" si="11"/>
        <v>8</v>
      </c>
    </row>
    <row r="742" spans="1:6" x14ac:dyDescent="0.25">
      <c r="A742">
        <v>739</v>
      </c>
      <c r="B742" t="s">
        <v>3782</v>
      </c>
      <c r="C742" t="s">
        <v>44</v>
      </c>
      <c r="D742" t="s">
        <v>253</v>
      </c>
      <c r="F742">
        <f t="shared" si="11"/>
        <v>8</v>
      </c>
    </row>
    <row r="743" spans="1:6" x14ac:dyDescent="0.25">
      <c r="A743">
        <v>740</v>
      </c>
      <c r="B743" t="s">
        <v>3783</v>
      </c>
      <c r="C743" t="s">
        <v>44</v>
      </c>
      <c r="D743" t="s">
        <v>253</v>
      </c>
      <c r="F743">
        <f t="shared" si="11"/>
        <v>8</v>
      </c>
    </row>
    <row r="744" spans="1:6" x14ac:dyDescent="0.25">
      <c r="A744">
        <v>741</v>
      </c>
      <c r="B744" t="s">
        <v>3784</v>
      </c>
      <c r="C744" t="s">
        <v>44</v>
      </c>
      <c r="D744" t="s">
        <v>253</v>
      </c>
      <c r="F744">
        <f t="shared" si="11"/>
        <v>8</v>
      </c>
    </row>
    <row r="745" spans="1:6" x14ac:dyDescent="0.25">
      <c r="A745">
        <v>742</v>
      </c>
      <c r="B745" t="s">
        <v>3785</v>
      </c>
      <c r="C745" t="s">
        <v>44</v>
      </c>
      <c r="D745" t="s">
        <v>253</v>
      </c>
      <c r="F745">
        <f t="shared" si="11"/>
        <v>8</v>
      </c>
    </row>
    <row r="746" spans="1:6" x14ac:dyDescent="0.25">
      <c r="A746">
        <v>743</v>
      </c>
      <c r="B746" t="s">
        <v>3786</v>
      </c>
      <c r="C746" t="s">
        <v>44</v>
      </c>
      <c r="D746" t="s">
        <v>253</v>
      </c>
      <c r="F746">
        <f t="shared" si="11"/>
        <v>8</v>
      </c>
    </row>
    <row r="747" spans="1:6" x14ac:dyDescent="0.25">
      <c r="A747">
        <v>744</v>
      </c>
      <c r="B747" t="s">
        <v>3787</v>
      </c>
      <c r="C747" t="s">
        <v>44</v>
      </c>
      <c r="D747" t="s">
        <v>253</v>
      </c>
      <c r="F747">
        <f t="shared" si="11"/>
        <v>8</v>
      </c>
    </row>
    <row r="748" spans="1:6" x14ac:dyDescent="0.25">
      <c r="A748">
        <v>745</v>
      </c>
      <c r="B748" t="s">
        <v>3788</v>
      </c>
      <c r="C748" t="s">
        <v>44</v>
      </c>
      <c r="D748" t="s">
        <v>253</v>
      </c>
      <c r="F748">
        <f t="shared" si="11"/>
        <v>8</v>
      </c>
    </row>
    <row r="749" spans="1:6" x14ac:dyDescent="0.25">
      <c r="A749">
        <v>746</v>
      </c>
      <c r="B749" t="s">
        <v>3789</v>
      </c>
      <c r="C749" t="s">
        <v>44</v>
      </c>
      <c r="D749" t="s">
        <v>253</v>
      </c>
      <c r="F749">
        <f t="shared" si="11"/>
        <v>8</v>
      </c>
    </row>
    <row r="750" spans="1:6" x14ac:dyDescent="0.25">
      <c r="A750">
        <v>747</v>
      </c>
      <c r="B750" t="s">
        <v>3790</v>
      </c>
      <c r="C750" t="s">
        <v>44</v>
      </c>
      <c r="D750" t="s">
        <v>253</v>
      </c>
      <c r="F750">
        <f t="shared" si="11"/>
        <v>8</v>
      </c>
    </row>
    <row r="751" spans="1:6" x14ac:dyDescent="0.25">
      <c r="A751">
        <v>748</v>
      </c>
      <c r="B751" t="s">
        <v>3096</v>
      </c>
      <c r="C751" t="s">
        <v>42</v>
      </c>
      <c r="D751" t="s">
        <v>253</v>
      </c>
      <c r="F751">
        <f t="shared" si="11"/>
        <v>8</v>
      </c>
    </row>
    <row r="752" spans="1:6" x14ac:dyDescent="0.25">
      <c r="A752">
        <v>749</v>
      </c>
      <c r="B752" t="s">
        <v>3101</v>
      </c>
      <c r="C752" t="s">
        <v>42</v>
      </c>
      <c r="D752" t="s">
        <v>253</v>
      </c>
      <c r="F752">
        <f t="shared" si="11"/>
        <v>8</v>
      </c>
    </row>
    <row r="753" spans="1:6" x14ac:dyDescent="0.25">
      <c r="A753">
        <v>750</v>
      </c>
      <c r="B753" t="s">
        <v>3097</v>
      </c>
      <c r="C753" t="s">
        <v>42</v>
      </c>
      <c r="D753" t="s">
        <v>253</v>
      </c>
      <c r="F753">
        <f t="shared" si="11"/>
        <v>8</v>
      </c>
    </row>
    <row r="754" spans="1:6" x14ac:dyDescent="0.25">
      <c r="A754">
        <v>751</v>
      </c>
      <c r="B754" t="s">
        <v>3102</v>
      </c>
      <c r="C754" t="s">
        <v>42</v>
      </c>
      <c r="D754" t="s">
        <v>253</v>
      </c>
      <c r="F754">
        <f t="shared" si="11"/>
        <v>8</v>
      </c>
    </row>
    <row r="755" spans="1:6" x14ac:dyDescent="0.25">
      <c r="A755">
        <v>752</v>
      </c>
      <c r="B755" t="s">
        <v>3253</v>
      </c>
      <c r="C755" t="s">
        <v>38</v>
      </c>
      <c r="D755" t="s">
        <v>253</v>
      </c>
      <c r="F755">
        <f t="shared" si="11"/>
        <v>8</v>
      </c>
    </row>
    <row r="756" spans="1:6" x14ac:dyDescent="0.25">
      <c r="A756">
        <v>753</v>
      </c>
      <c r="B756" t="s">
        <v>3267</v>
      </c>
      <c r="C756" t="s">
        <v>39</v>
      </c>
      <c r="D756" t="s">
        <v>253</v>
      </c>
      <c r="F756">
        <f t="shared" si="11"/>
        <v>8</v>
      </c>
    </row>
    <row r="757" spans="1:6" x14ac:dyDescent="0.25">
      <c r="A757">
        <v>754</v>
      </c>
      <c r="B757" t="s">
        <v>3284</v>
      </c>
      <c r="C757" t="s">
        <v>40</v>
      </c>
      <c r="D757" t="s">
        <v>253</v>
      </c>
      <c r="F757">
        <f t="shared" si="11"/>
        <v>8</v>
      </c>
    </row>
    <row r="758" spans="1:6" x14ac:dyDescent="0.25">
      <c r="A758">
        <v>755</v>
      </c>
      <c r="B758" t="s">
        <v>3332</v>
      </c>
      <c r="C758" t="s">
        <v>41</v>
      </c>
      <c r="D758" t="s">
        <v>253</v>
      </c>
      <c r="F758">
        <f t="shared" si="11"/>
        <v>8</v>
      </c>
    </row>
    <row r="759" spans="1:6" x14ac:dyDescent="0.25">
      <c r="A759">
        <v>756</v>
      </c>
      <c r="B759" t="s">
        <v>3706</v>
      </c>
      <c r="C759" t="s">
        <v>46</v>
      </c>
      <c r="D759" t="s">
        <v>253</v>
      </c>
      <c r="E759" t="s">
        <v>4529</v>
      </c>
      <c r="F759">
        <f t="shared" si="11"/>
        <v>8</v>
      </c>
    </row>
    <row r="760" spans="1:6" x14ac:dyDescent="0.25">
      <c r="A760">
        <v>757</v>
      </c>
      <c r="B760" t="s">
        <v>3297</v>
      </c>
      <c r="C760" t="s">
        <v>41</v>
      </c>
      <c r="D760" t="s">
        <v>253</v>
      </c>
      <c r="F760">
        <f t="shared" si="11"/>
        <v>8</v>
      </c>
    </row>
    <row r="761" spans="1:6" x14ac:dyDescent="0.25">
      <c r="A761">
        <v>758</v>
      </c>
      <c r="B761" t="s">
        <v>3370</v>
      </c>
      <c r="C761" t="s">
        <v>42</v>
      </c>
      <c r="D761" t="s">
        <v>253</v>
      </c>
      <c r="F761">
        <f t="shared" si="11"/>
        <v>8</v>
      </c>
    </row>
    <row r="762" spans="1:6" x14ac:dyDescent="0.25">
      <c r="A762">
        <v>759</v>
      </c>
      <c r="B762" t="s">
        <v>3704</v>
      </c>
      <c r="C762" t="s">
        <v>46</v>
      </c>
      <c r="D762" t="s">
        <v>253</v>
      </c>
      <c r="E762" t="s">
        <v>4529</v>
      </c>
      <c r="F762">
        <f t="shared" si="11"/>
        <v>8</v>
      </c>
    </row>
    <row r="763" spans="1:6" x14ac:dyDescent="0.25">
      <c r="A763">
        <v>760</v>
      </c>
      <c r="B763" t="s">
        <v>3095</v>
      </c>
      <c r="C763" t="s">
        <v>42</v>
      </c>
      <c r="D763" t="s">
        <v>253</v>
      </c>
      <c r="F763">
        <f t="shared" si="11"/>
        <v>8</v>
      </c>
    </row>
    <row r="764" spans="1:6" x14ac:dyDescent="0.25">
      <c r="A764">
        <v>761</v>
      </c>
      <c r="B764" t="s">
        <v>3100</v>
      </c>
      <c r="C764" t="s">
        <v>42</v>
      </c>
      <c r="D764" t="s">
        <v>253</v>
      </c>
      <c r="F764">
        <f t="shared" si="11"/>
        <v>8</v>
      </c>
    </row>
    <row r="765" spans="1:6" x14ac:dyDescent="0.25">
      <c r="A765">
        <v>762</v>
      </c>
      <c r="B765" t="s">
        <v>3875</v>
      </c>
      <c r="C765" t="s">
        <v>44</v>
      </c>
      <c r="D765" t="s">
        <v>253</v>
      </c>
      <c r="F765">
        <f t="shared" si="11"/>
        <v>9</v>
      </c>
    </row>
    <row r="766" spans="1:6" x14ac:dyDescent="0.25">
      <c r="A766">
        <v>763</v>
      </c>
      <c r="B766" t="s">
        <v>3876</v>
      </c>
      <c r="C766" t="s">
        <v>44</v>
      </c>
      <c r="D766" t="s">
        <v>253</v>
      </c>
      <c r="F766">
        <f t="shared" si="11"/>
        <v>9</v>
      </c>
    </row>
    <row r="767" spans="1:6" x14ac:dyDescent="0.25">
      <c r="A767">
        <v>764</v>
      </c>
      <c r="B767" t="s">
        <v>3877</v>
      </c>
      <c r="C767" t="s">
        <v>44</v>
      </c>
      <c r="D767" t="s">
        <v>253</v>
      </c>
      <c r="F767">
        <f t="shared" si="11"/>
        <v>9</v>
      </c>
    </row>
    <row r="768" spans="1:6" x14ac:dyDescent="0.25">
      <c r="A768">
        <v>765</v>
      </c>
      <c r="B768" t="s">
        <v>4025</v>
      </c>
      <c r="C768" t="s">
        <v>4527</v>
      </c>
      <c r="D768" t="s">
        <v>253</v>
      </c>
      <c r="E768" t="s">
        <v>4528</v>
      </c>
      <c r="F768">
        <f t="shared" si="11"/>
        <v>9</v>
      </c>
    </row>
    <row r="769" spans="1:6" x14ac:dyDescent="0.25">
      <c r="A769">
        <v>766</v>
      </c>
      <c r="B769" t="s">
        <v>4032</v>
      </c>
      <c r="C769" t="s">
        <v>4527</v>
      </c>
      <c r="D769" t="s">
        <v>253</v>
      </c>
      <c r="E769" t="s">
        <v>4528</v>
      </c>
      <c r="F769">
        <f t="shared" si="11"/>
        <v>9</v>
      </c>
    </row>
    <row r="770" spans="1:6" x14ac:dyDescent="0.25">
      <c r="A770">
        <v>767</v>
      </c>
      <c r="B770" t="s">
        <v>4039</v>
      </c>
      <c r="C770" t="s">
        <v>4527</v>
      </c>
      <c r="D770" t="s">
        <v>253</v>
      </c>
      <c r="E770" t="s">
        <v>4528</v>
      </c>
      <c r="F770">
        <f t="shared" si="11"/>
        <v>9</v>
      </c>
    </row>
    <row r="771" spans="1:6" x14ac:dyDescent="0.25">
      <c r="A771">
        <v>768</v>
      </c>
      <c r="B771" t="s">
        <v>3884</v>
      </c>
      <c r="C771" t="s">
        <v>44</v>
      </c>
      <c r="D771" t="s">
        <v>253</v>
      </c>
      <c r="F771">
        <f t="shared" si="11"/>
        <v>9</v>
      </c>
    </row>
    <row r="772" spans="1:6" x14ac:dyDescent="0.25">
      <c r="A772">
        <v>769</v>
      </c>
      <c r="B772" t="s">
        <v>3885</v>
      </c>
      <c r="C772" t="s">
        <v>44</v>
      </c>
      <c r="D772" t="s">
        <v>253</v>
      </c>
      <c r="F772">
        <f t="shared" ref="F772:F819" si="12">LEN(B772)</f>
        <v>9</v>
      </c>
    </row>
    <row r="773" spans="1:6" x14ac:dyDescent="0.25">
      <c r="A773">
        <v>770</v>
      </c>
      <c r="B773" t="s">
        <v>3886</v>
      </c>
      <c r="C773" t="s">
        <v>44</v>
      </c>
      <c r="D773" t="s">
        <v>253</v>
      </c>
      <c r="F773">
        <f t="shared" si="12"/>
        <v>9</v>
      </c>
    </row>
    <row r="774" spans="1:6" x14ac:dyDescent="0.25">
      <c r="A774">
        <v>771</v>
      </c>
      <c r="B774" t="s">
        <v>3887</v>
      </c>
      <c r="C774" t="s">
        <v>44</v>
      </c>
      <c r="D774" t="s">
        <v>253</v>
      </c>
      <c r="F774">
        <f t="shared" si="12"/>
        <v>9</v>
      </c>
    </row>
    <row r="775" spans="1:6" x14ac:dyDescent="0.25">
      <c r="A775">
        <v>772</v>
      </c>
      <c r="B775" t="s">
        <v>3888</v>
      </c>
      <c r="C775" t="s">
        <v>44</v>
      </c>
      <c r="D775" t="s">
        <v>253</v>
      </c>
      <c r="F775">
        <f t="shared" si="12"/>
        <v>9</v>
      </c>
    </row>
    <row r="776" spans="1:6" x14ac:dyDescent="0.25">
      <c r="A776">
        <v>773</v>
      </c>
      <c r="B776" t="s">
        <v>3889</v>
      </c>
      <c r="C776" t="s">
        <v>44</v>
      </c>
      <c r="D776" t="s">
        <v>253</v>
      </c>
      <c r="F776">
        <f t="shared" si="12"/>
        <v>9</v>
      </c>
    </row>
    <row r="777" spans="1:6" x14ac:dyDescent="0.25">
      <c r="A777">
        <v>774</v>
      </c>
      <c r="B777" t="s">
        <v>4026</v>
      </c>
      <c r="C777" t="s">
        <v>4527</v>
      </c>
      <c r="D777" t="s">
        <v>253</v>
      </c>
      <c r="E777" t="s">
        <v>4528</v>
      </c>
      <c r="F777">
        <f t="shared" si="12"/>
        <v>9</v>
      </c>
    </row>
    <row r="778" spans="1:6" x14ac:dyDescent="0.25">
      <c r="A778">
        <v>775</v>
      </c>
      <c r="B778" t="s">
        <v>4033</v>
      </c>
      <c r="C778" t="s">
        <v>4527</v>
      </c>
      <c r="D778" t="s">
        <v>253</v>
      </c>
      <c r="E778" t="s">
        <v>4528</v>
      </c>
      <c r="F778">
        <f t="shared" si="12"/>
        <v>9</v>
      </c>
    </row>
    <row r="779" spans="1:6" x14ac:dyDescent="0.25">
      <c r="A779">
        <v>776</v>
      </c>
      <c r="B779" t="s">
        <v>4040</v>
      </c>
      <c r="C779" t="s">
        <v>4527</v>
      </c>
      <c r="D779" t="s">
        <v>253</v>
      </c>
      <c r="E779" t="s">
        <v>4528</v>
      </c>
      <c r="F779">
        <f t="shared" si="12"/>
        <v>9</v>
      </c>
    </row>
    <row r="780" spans="1:6" x14ac:dyDescent="0.25">
      <c r="A780">
        <v>777</v>
      </c>
      <c r="B780" t="s">
        <v>3842</v>
      </c>
      <c r="C780" t="s">
        <v>44</v>
      </c>
      <c r="D780" t="s">
        <v>253</v>
      </c>
      <c r="F780">
        <f t="shared" si="12"/>
        <v>9</v>
      </c>
    </row>
    <row r="781" spans="1:6" x14ac:dyDescent="0.25">
      <c r="A781">
        <v>778</v>
      </c>
      <c r="B781" t="s">
        <v>3843</v>
      </c>
      <c r="C781" t="s">
        <v>44</v>
      </c>
      <c r="D781" t="s">
        <v>253</v>
      </c>
      <c r="F781">
        <f t="shared" si="12"/>
        <v>9</v>
      </c>
    </row>
    <row r="782" spans="1:6" x14ac:dyDescent="0.25">
      <c r="A782">
        <v>779</v>
      </c>
      <c r="B782" t="s">
        <v>3844</v>
      </c>
      <c r="C782" t="s">
        <v>44</v>
      </c>
      <c r="D782" t="s">
        <v>253</v>
      </c>
      <c r="F782">
        <f t="shared" si="12"/>
        <v>9</v>
      </c>
    </row>
    <row r="783" spans="1:6" x14ac:dyDescent="0.25">
      <c r="A783">
        <v>780</v>
      </c>
      <c r="B783" t="s">
        <v>4022</v>
      </c>
      <c r="C783" t="s">
        <v>4527</v>
      </c>
      <c r="D783" t="s">
        <v>253</v>
      </c>
      <c r="E783" t="s">
        <v>4528</v>
      </c>
      <c r="F783">
        <f t="shared" si="12"/>
        <v>9</v>
      </c>
    </row>
    <row r="784" spans="1:6" x14ac:dyDescent="0.25">
      <c r="A784">
        <v>781</v>
      </c>
      <c r="B784" t="s">
        <v>4029</v>
      </c>
      <c r="C784" t="s">
        <v>4527</v>
      </c>
      <c r="D784" t="s">
        <v>253</v>
      </c>
      <c r="E784" t="s">
        <v>4528</v>
      </c>
      <c r="F784">
        <f t="shared" si="12"/>
        <v>9</v>
      </c>
    </row>
    <row r="785" spans="1:6" x14ac:dyDescent="0.25">
      <c r="A785">
        <v>782</v>
      </c>
      <c r="B785" t="s">
        <v>4036</v>
      </c>
      <c r="C785" t="s">
        <v>4527</v>
      </c>
      <c r="D785" t="s">
        <v>253</v>
      </c>
      <c r="E785" t="s">
        <v>4528</v>
      </c>
      <c r="F785">
        <f t="shared" si="12"/>
        <v>9</v>
      </c>
    </row>
    <row r="786" spans="1:6" x14ac:dyDescent="0.25">
      <c r="A786">
        <v>783</v>
      </c>
      <c r="B786" t="s">
        <v>3854</v>
      </c>
      <c r="C786" t="s">
        <v>44</v>
      </c>
      <c r="D786" t="s">
        <v>253</v>
      </c>
      <c r="F786">
        <f t="shared" si="12"/>
        <v>9</v>
      </c>
    </row>
    <row r="787" spans="1:6" x14ac:dyDescent="0.25">
      <c r="A787">
        <v>784</v>
      </c>
      <c r="B787" t="s">
        <v>3855</v>
      </c>
      <c r="C787" t="s">
        <v>44</v>
      </c>
      <c r="D787" t="s">
        <v>253</v>
      </c>
      <c r="F787">
        <f t="shared" si="12"/>
        <v>9</v>
      </c>
    </row>
    <row r="788" spans="1:6" x14ac:dyDescent="0.25">
      <c r="A788">
        <v>785</v>
      </c>
      <c r="B788" t="s">
        <v>3856</v>
      </c>
      <c r="C788" t="s">
        <v>44</v>
      </c>
      <c r="D788" t="s">
        <v>253</v>
      </c>
      <c r="F788">
        <f t="shared" si="12"/>
        <v>9</v>
      </c>
    </row>
    <row r="789" spans="1:6" x14ac:dyDescent="0.25">
      <c r="A789">
        <v>786</v>
      </c>
      <c r="B789" t="s">
        <v>4023</v>
      </c>
      <c r="C789" t="s">
        <v>4527</v>
      </c>
      <c r="D789" t="s">
        <v>253</v>
      </c>
      <c r="E789" t="s">
        <v>4528</v>
      </c>
      <c r="F789">
        <f t="shared" si="12"/>
        <v>9</v>
      </c>
    </row>
    <row r="790" spans="1:6" x14ac:dyDescent="0.25">
      <c r="A790">
        <v>787</v>
      </c>
      <c r="B790" t="s">
        <v>4030</v>
      </c>
      <c r="C790" t="s">
        <v>4527</v>
      </c>
      <c r="D790" t="s">
        <v>253</v>
      </c>
      <c r="E790" t="s">
        <v>4528</v>
      </c>
      <c r="F790">
        <f t="shared" si="12"/>
        <v>9</v>
      </c>
    </row>
    <row r="791" spans="1:6" x14ac:dyDescent="0.25">
      <c r="A791">
        <v>788</v>
      </c>
      <c r="B791" t="s">
        <v>4037</v>
      </c>
      <c r="C791" t="s">
        <v>4527</v>
      </c>
      <c r="D791" t="s">
        <v>253</v>
      </c>
      <c r="E791" t="s">
        <v>4528</v>
      </c>
      <c r="F791">
        <f t="shared" si="12"/>
        <v>9</v>
      </c>
    </row>
    <row r="792" spans="1:6" x14ac:dyDescent="0.25">
      <c r="A792">
        <v>789</v>
      </c>
      <c r="B792" t="s">
        <v>3866</v>
      </c>
      <c r="C792" t="s">
        <v>44</v>
      </c>
      <c r="D792" t="s">
        <v>253</v>
      </c>
      <c r="F792">
        <f t="shared" si="12"/>
        <v>9</v>
      </c>
    </row>
    <row r="793" spans="1:6" x14ac:dyDescent="0.25">
      <c r="A793">
        <v>790</v>
      </c>
      <c r="B793" t="s">
        <v>3867</v>
      </c>
      <c r="C793" t="s">
        <v>44</v>
      </c>
      <c r="D793" t="s">
        <v>253</v>
      </c>
      <c r="F793">
        <f t="shared" si="12"/>
        <v>9</v>
      </c>
    </row>
    <row r="794" spans="1:6" x14ac:dyDescent="0.25">
      <c r="A794">
        <v>791</v>
      </c>
      <c r="B794" t="s">
        <v>3868</v>
      </c>
      <c r="C794" t="s">
        <v>44</v>
      </c>
      <c r="D794" t="s">
        <v>253</v>
      </c>
      <c r="F794">
        <f t="shared" si="12"/>
        <v>9</v>
      </c>
    </row>
    <row r="795" spans="1:6" x14ac:dyDescent="0.25">
      <c r="A795">
        <v>792</v>
      </c>
      <c r="B795" t="s">
        <v>4024</v>
      </c>
      <c r="C795" t="s">
        <v>4527</v>
      </c>
      <c r="D795" t="s">
        <v>253</v>
      </c>
      <c r="E795" t="s">
        <v>4528</v>
      </c>
      <c r="F795">
        <f t="shared" si="12"/>
        <v>9</v>
      </c>
    </row>
    <row r="796" spans="1:6" x14ac:dyDescent="0.25">
      <c r="A796">
        <v>793</v>
      </c>
      <c r="B796" t="s">
        <v>4031</v>
      </c>
      <c r="C796" t="s">
        <v>4527</v>
      </c>
      <c r="D796" t="s">
        <v>253</v>
      </c>
      <c r="E796" t="s">
        <v>4528</v>
      </c>
      <c r="F796">
        <f t="shared" si="12"/>
        <v>9</v>
      </c>
    </row>
    <row r="797" spans="1:6" x14ac:dyDescent="0.25">
      <c r="A797">
        <v>794</v>
      </c>
      <c r="B797" t="s">
        <v>4038</v>
      </c>
      <c r="C797" t="s">
        <v>4527</v>
      </c>
      <c r="D797" t="s">
        <v>253</v>
      </c>
      <c r="E797" t="s">
        <v>4528</v>
      </c>
      <c r="F797">
        <f t="shared" si="12"/>
        <v>9</v>
      </c>
    </row>
    <row r="798" spans="1:6" x14ac:dyDescent="0.25">
      <c r="A798">
        <v>795</v>
      </c>
      <c r="B798" t="s">
        <v>3815</v>
      </c>
      <c r="C798" t="s">
        <v>44</v>
      </c>
      <c r="D798" t="s">
        <v>253</v>
      </c>
      <c r="F798">
        <f t="shared" si="12"/>
        <v>9</v>
      </c>
    </row>
    <row r="799" spans="1:6" x14ac:dyDescent="0.25">
      <c r="A799">
        <v>796</v>
      </c>
      <c r="B799" t="s">
        <v>3816</v>
      </c>
      <c r="C799" t="s">
        <v>44</v>
      </c>
      <c r="D799" t="s">
        <v>253</v>
      </c>
      <c r="F799">
        <f t="shared" si="12"/>
        <v>9</v>
      </c>
    </row>
    <row r="800" spans="1:6" x14ac:dyDescent="0.25">
      <c r="A800">
        <v>797</v>
      </c>
      <c r="B800" t="s">
        <v>3817</v>
      </c>
      <c r="C800" t="s">
        <v>44</v>
      </c>
      <c r="D800" t="s">
        <v>253</v>
      </c>
      <c r="F800">
        <f t="shared" si="12"/>
        <v>9</v>
      </c>
    </row>
    <row r="801" spans="1:6" x14ac:dyDescent="0.25">
      <c r="A801">
        <v>798</v>
      </c>
      <c r="B801" t="s">
        <v>4020</v>
      </c>
      <c r="C801" t="s">
        <v>4527</v>
      </c>
      <c r="D801" t="s">
        <v>253</v>
      </c>
      <c r="E801" t="s">
        <v>4528</v>
      </c>
      <c r="F801">
        <f t="shared" si="12"/>
        <v>9</v>
      </c>
    </row>
    <row r="802" spans="1:6" x14ac:dyDescent="0.25">
      <c r="A802">
        <v>799</v>
      </c>
      <c r="B802" t="s">
        <v>4027</v>
      </c>
      <c r="C802" t="s">
        <v>4527</v>
      </c>
      <c r="D802" t="s">
        <v>253</v>
      </c>
      <c r="E802" t="s">
        <v>4528</v>
      </c>
      <c r="F802">
        <f t="shared" si="12"/>
        <v>9</v>
      </c>
    </row>
    <row r="803" spans="1:6" x14ac:dyDescent="0.25">
      <c r="A803">
        <v>800</v>
      </c>
      <c r="B803" t="s">
        <v>4034</v>
      </c>
      <c r="C803" t="s">
        <v>4527</v>
      </c>
      <c r="D803" t="s">
        <v>253</v>
      </c>
      <c r="E803" t="s">
        <v>4528</v>
      </c>
      <c r="F803">
        <f t="shared" si="12"/>
        <v>9</v>
      </c>
    </row>
    <row r="804" spans="1:6" x14ac:dyDescent="0.25">
      <c r="A804">
        <v>801</v>
      </c>
      <c r="B804" t="s">
        <v>4062</v>
      </c>
      <c r="C804" t="s">
        <v>46</v>
      </c>
      <c r="D804" t="s">
        <v>253</v>
      </c>
      <c r="E804" t="s">
        <v>4529</v>
      </c>
      <c r="F804">
        <f t="shared" si="12"/>
        <v>9</v>
      </c>
    </row>
    <row r="805" spans="1:6" x14ac:dyDescent="0.25">
      <c r="A805">
        <v>802</v>
      </c>
      <c r="B805" t="s">
        <v>4063</v>
      </c>
      <c r="C805" t="s">
        <v>46</v>
      </c>
      <c r="D805" t="s">
        <v>253</v>
      </c>
      <c r="E805" t="s">
        <v>4529</v>
      </c>
      <c r="F805">
        <f t="shared" si="12"/>
        <v>9</v>
      </c>
    </row>
    <row r="806" spans="1:6" x14ac:dyDescent="0.25">
      <c r="A806">
        <v>803</v>
      </c>
      <c r="B806" t="s">
        <v>3830</v>
      </c>
      <c r="C806" t="s">
        <v>44</v>
      </c>
      <c r="D806" t="s">
        <v>253</v>
      </c>
      <c r="F806">
        <f t="shared" si="12"/>
        <v>9</v>
      </c>
    </row>
    <row r="807" spans="1:6" x14ac:dyDescent="0.25">
      <c r="A807">
        <v>804</v>
      </c>
      <c r="B807" t="s">
        <v>3831</v>
      </c>
      <c r="C807" t="s">
        <v>44</v>
      </c>
      <c r="D807" t="s">
        <v>253</v>
      </c>
      <c r="F807">
        <f t="shared" si="12"/>
        <v>9</v>
      </c>
    </row>
    <row r="808" spans="1:6" x14ac:dyDescent="0.25">
      <c r="A808">
        <v>805</v>
      </c>
      <c r="B808" t="s">
        <v>3832</v>
      </c>
      <c r="C808" t="s">
        <v>44</v>
      </c>
      <c r="D808" t="s">
        <v>253</v>
      </c>
      <c r="F808">
        <f t="shared" si="12"/>
        <v>9</v>
      </c>
    </row>
    <row r="809" spans="1:6" x14ac:dyDescent="0.25">
      <c r="A809">
        <v>806</v>
      </c>
      <c r="B809" t="s">
        <v>4021</v>
      </c>
      <c r="C809" t="s">
        <v>4527</v>
      </c>
      <c r="D809" t="s">
        <v>253</v>
      </c>
      <c r="E809" t="s">
        <v>4528</v>
      </c>
      <c r="F809">
        <f t="shared" si="12"/>
        <v>9</v>
      </c>
    </row>
    <row r="810" spans="1:6" x14ac:dyDescent="0.25">
      <c r="A810">
        <v>807</v>
      </c>
      <c r="B810" t="s">
        <v>4028</v>
      </c>
      <c r="C810" t="s">
        <v>4527</v>
      </c>
      <c r="D810" t="s">
        <v>253</v>
      </c>
      <c r="E810" t="s">
        <v>4528</v>
      </c>
      <c r="F810">
        <f t="shared" si="12"/>
        <v>9</v>
      </c>
    </row>
    <row r="811" spans="1:6" x14ac:dyDescent="0.25">
      <c r="A811">
        <v>808</v>
      </c>
      <c r="B811" t="s">
        <v>4035</v>
      </c>
      <c r="C811" t="s">
        <v>4527</v>
      </c>
      <c r="D811" t="s">
        <v>253</v>
      </c>
      <c r="E811" t="s">
        <v>4528</v>
      </c>
      <c r="F811">
        <f t="shared" si="12"/>
        <v>9</v>
      </c>
    </row>
    <row r="812" spans="1:6" x14ac:dyDescent="0.25">
      <c r="A812">
        <v>809</v>
      </c>
      <c r="B812" t="s">
        <v>3693</v>
      </c>
      <c r="C812" t="s">
        <v>46</v>
      </c>
      <c r="D812" t="s">
        <v>253</v>
      </c>
      <c r="E812" t="s">
        <v>4529</v>
      </c>
      <c r="F812">
        <f t="shared" si="12"/>
        <v>9</v>
      </c>
    </row>
    <row r="813" spans="1:6" x14ac:dyDescent="0.25">
      <c r="A813">
        <v>810</v>
      </c>
      <c r="B813" t="s">
        <v>3703</v>
      </c>
      <c r="C813" t="s">
        <v>46</v>
      </c>
      <c r="D813" t="s">
        <v>253</v>
      </c>
      <c r="E813" t="s">
        <v>4529</v>
      </c>
      <c r="F813">
        <f t="shared" si="12"/>
        <v>10</v>
      </c>
    </row>
    <row r="814" spans="1:6" x14ac:dyDescent="0.25">
      <c r="A814">
        <v>811</v>
      </c>
      <c r="B814" t="s">
        <v>3705</v>
      </c>
      <c r="C814" t="s">
        <v>46</v>
      </c>
      <c r="D814" t="s">
        <v>253</v>
      </c>
      <c r="E814" t="s">
        <v>4529</v>
      </c>
      <c r="F814">
        <f t="shared" si="12"/>
        <v>10</v>
      </c>
    </row>
    <row r="815" spans="1:6" x14ac:dyDescent="0.25">
      <c r="A815">
        <v>812</v>
      </c>
      <c r="B815" t="s">
        <v>3710</v>
      </c>
      <c r="C815" t="s">
        <v>46</v>
      </c>
      <c r="D815" t="s">
        <v>253</v>
      </c>
      <c r="E815" t="s">
        <v>4529</v>
      </c>
      <c r="F815">
        <f t="shared" si="12"/>
        <v>10</v>
      </c>
    </row>
    <row r="816" spans="1:6" x14ac:dyDescent="0.25">
      <c r="A816">
        <v>813</v>
      </c>
      <c r="B816" t="s">
        <v>3715</v>
      </c>
      <c r="C816" t="s">
        <v>46</v>
      </c>
      <c r="D816" t="s">
        <v>253</v>
      </c>
      <c r="E816" t="s">
        <v>4529</v>
      </c>
      <c r="F816">
        <f t="shared" si="12"/>
        <v>10</v>
      </c>
    </row>
    <row r="817" spans="1:6" x14ac:dyDescent="0.25">
      <c r="A817">
        <v>814</v>
      </c>
      <c r="B817" t="s">
        <v>3720</v>
      </c>
      <c r="C817" t="s">
        <v>46</v>
      </c>
      <c r="D817" t="s">
        <v>253</v>
      </c>
      <c r="E817" t="s">
        <v>4529</v>
      </c>
      <c r="F817">
        <f t="shared" si="12"/>
        <v>10</v>
      </c>
    </row>
    <row r="818" spans="1:6" x14ac:dyDescent="0.25">
      <c r="A818">
        <v>815</v>
      </c>
      <c r="B818" t="s">
        <v>3725</v>
      </c>
      <c r="C818" t="s">
        <v>46</v>
      </c>
      <c r="D818" t="s">
        <v>253</v>
      </c>
      <c r="E818" t="s">
        <v>4529</v>
      </c>
      <c r="F818">
        <f t="shared" si="12"/>
        <v>10</v>
      </c>
    </row>
    <row r="819" spans="1:6" x14ac:dyDescent="0.25">
      <c r="A819">
        <v>816</v>
      </c>
      <c r="B819" t="s">
        <v>3730</v>
      </c>
      <c r="C819" t="s">
        <v>46</v>
      </c>
      <c r="D819" t="s">
        <v>253</v>
      </c>
      <c r="E819" t="s">
        <v>4529</v>
      </c>
      <c r="F819">
        <f t="shared" si="12"/>
        <v>10</v>
      </c>
    </row>
  </sheetData>
  <sheetProtection algorithmName="SHA-512" hashValue="vP5CUUaylBM4sa/Gw0kqfASv05bXNC0VhUG92lc3ZUdckJ4hqsLDLDGYfVMxmdT+lU9CKcZro8rDc9Bubfn9fw==" saltValue="ljghOCqJ4ZUBiu4tz8nK8A==" spinCount="100000" sheet="1" objects="1" scenarios="1"/>
  <autoFilter ref="A3:F819">
    <sortState ref="A6:F819">
      <sortCondition ref="F3:F818"/>
    </sortState>
  </autoFilter>
  <customSheetViews>
    <customSheetView guid="{D8F13EC1-0860-4BD6-9185-0AB7F712CF77}" state="hidden">
      <pane ySplit="3" topLeftCell="A4" activePane="bottomLeft" state="frozen"/>
      <selection pane="bottomLeft" activeCell="A1193" sqref="A1193"/>
    </customSheetView>
    <customSheetView guid="{34485C93-5336-47ED-BEB3-B689FA8625AD}" showAutoFilter="1" hiddenColumns="1" state="hidden">
      <pane ySplit="3" topLeftCell="A4" activePane="bottomLeft" state="frozen"/>
      <selection pane="bottomLeft" activeCell="A17" sqref="A17"/>
      <pageMargins left="0.7" right="0.7" top="0.75" bottom="0.75" header="0.3" footer="0.3"/>
      <pageSetup paperSize="9" orientation="portrait" r:id="rId1"/>
      <autoFilter ref="A3:F432">
        <sortState ref="A6:F432">
          <sortCondition descending="1" ref="F3:F430"/>
        </sortState>
      </autoFilter>
    </customSheetView>
    <customSheetView guid="{C8FFD331-AA5C-4849-BBFB-8947C40218CA}" showAutoFilter="1" hiddenColumns="1">
      <pane ySplit="3" topLeftCell="A4" activePane="bottomLeft" state="frozen"/>
      <selection pane="bottomLeft" activeCell="A17" sqref="A17"/>
      <pageMargins left="0.7" right="0.7" top="0.75" bottom="0.75" header="0.3" footer="0.3"/>
      <pageSetup paperSize="9" orientation="portrait" r:id="rId2"/>
      <autoFilter ref="A3:F432">
        <sortState ref="A6:F432">
          <sortCondition descending="1" ref="F3:F430"/>
        </sortState>
      </autoFilter>
    </customSheetView>
    <customSheetView guid="{6F92E89F-BE8F-4C20-B349-CBC5FED38891}">
      <pane ySplit="3" topLeftCell="A4" activePane="bottomLeft" state="frozen"/>
      <selection pane="bottomLeft" sqref="A1:A16"/>
    </customSheetView>
  </customSheetViews>
  <mergeCells count="6">
    <mergeCell ref="I1:I3"/>
    <mergeCell ref="A1:A3"/>
    <mergeCell ref="B1:B3"/>
    <mergeCell ref="C1:C3"/>
    <mergeCell ref="D1:D3"/>
    <mergeCell ref="E1:E3"/>
  </mergeCells>
  <conditionalFormatting sqref="K1:K3">
    <cfRule type="containsText" dxfId="59" priority="14" operator="containsText" text="WARNING">
      <formula>NOT(ISERROR(SEARCH("WARNING",K1)))</formula>
    </cfRule>
  </conditionalFormatting>
  <conditionalFormatting sqref="B819:B1048576 B1">
    <cfRule type="duplicateValues" dxfId="58" priority="12"/>
  </conditionalFormatting>
  <conditionalFormatting sqref="B819:B1048576 B1:B3">
    <cfRule type="duplicateValues" dxfId="57" priority="11"/>
  </conditionalFormatting>
  <conditionalFormatting sqref="O1">
    <cfRule type="containsText" dxfId="56" priority="6" operator="containsText" text="WARNING">
      <formula>NOT(ISERROR(SEARCH("WARNING",O1)))</formula>
    </cfRule>
  </conditionalFormatting>
  <conditionalFormatting sqref="I343:I344 I336:I341">
    <cfRule type="duplicateValues" dxfId="55" priority="1"/>
  </conditionalFormatting>
  <conditionalFormatting sqref="I336:I341">
    <cfRule type="duplicateValues" dxfId="54" priority="2"/>
  </conditionalFormatting>
  <conditionalFormatting sqref="I336:I341">
    <cfRule type="duplicateValues" dxfId="53" priority="3"/>
  </conditionalFormatting>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79"/>
  <sheetViews>
    <sheetView workbookViewId="0">
      <pane ySplit="3" topLeftCell="A4" activePane="bottomLeft" state="frozen"/>
      <selection pane="bottomLeft" activeCell="A1193" sqref="A1193"/>
    </sheetView>
  </sheetViews>
  <sheetFormatPr defaultRowHeight="15" x14ac:dyDescent="0.25"/>
  <cols>
    <col min="1" max="5" width="14.28515625" customWidth="1"/>
    <col min="9" max="9" width="30" customWidth="1"/>
    <col min="10" max="10" width="9.140625" customWidth="1"/>
    <col min="11" max="11" width="22.85546875" style="61" customWidth="1"/>
    <col min="12" max="12" width="9.140625" customWidth="1"/>
    <col min="13" max="14" width="9.140625" hidden="1" customWidth="1"/>
    <col min="15" max="15" width="30" customWidth="1"/>
  </cols>
  <sheetData>
    <row r="1" spans="1:17" s="28" customFormat="1" ht="30" customHeight="1" x14ac:dyDescent="0.25">
      <c r="A1" s="29" t="s">
        <v>168</v>
      </c>
      <c r="B1" s="29" t="s">
        <v>168</v>
      </c>
      <c r="C1" s="30" t="s">
        <v>168</v>
      </c>
      <c r="D1" s="30"/>
      <c r="E1" s="30" t="s">
        <v>168</v>
      </c>
      <c r="I1" s="184" t="s">
        <v>65</v>
      </c>
      <c r="J1" s="31"/>
      <c r="K1" s="121" t="str">
        <f ca="1">IF(SUMPRODUCT(-(INDIRECT("'3th Option'!$A$4:$A$"&amp;'3th Option'!$M$1)&gt;=INDIRECT("'3th Option'!$A$5:$A$"&amp;'3th Option'!$N$1)))=-(INDIRECT("'3th Option'!$A$"&amp;'3th Option'!$N$1)&lt;INDIRECT("'3th Option'!$A$"&amp;'3th Option'!$M$1))=TRUE,"Don't overwrite this cell","WARNING: the data in column A is not sorted right")</f>
        <v>Don't overwrite this cell</v>
      </c>
      <c r="L1" s="31"/>
      <c r="M1" s="31">
        <f t="array" ref="M1">MAX(ROW(A:A)*(A:A&lt;&gt;""))</f>
        <v>178</v>
      </c>
      <c r="N1" s="31">
        <f t="array" ref="N1">MAX(ROW(A:A)*(A:A&lt;&gt;""))+1</f>
        <v>179</v>
      </c>
      <c r="O1" s="121" t="str">
        <f t="array" aca="1" ref="O1" ca="1">IF(OR(ISNUMBER(FIND("0000",INDIRECT("'3th Option'!$B$4:$B$"&amp;'Code - Euro'!$I$12)))),"WARNING: There are wrongly converted numbers in column B","Don't overwrite this cell")</f>
        <v>Don't overwrite this cell</v>
      </c>
      <c r="P1" s="31"/>
      <c r="Q1" s="31"/>
    </row>
    <row r="2" spans="1:17" s="31" customFormat="1" ht="15" customHeight="1" x14ac:dyDescent="0.25">
      <c r="A2" s="29" t="s">
        <v>63</v>
      </c>
      <c r="B2" s="29" t="s">
        <v>0</v>
      </c>
      <c r="C2" s="29" t="s">
        <v>2</v>
      </c>
      <c r="D2" s="29" t="s">
        <v>1</v>
      </c>
      <c r="E2" s="29" t="s">
        <v>255</v>
      </c>
      <c r="G2" s="26" t="str">
        <f>HYPERLINK("[Emission class conversion tool.xlsx]'Enter'!C9","Home")</f>
        <v>Home</v>
      </c>
      <c r="I2" s="184"/>
      <c r="K2" s="61"/>
    </row>
    <row r="3" spans="1:17" s="28" customFormat="1" ht="30" customHeight="1" x14ac:dyDescent="0.25">
      <c r="A3" s="29" t="s">
        <v>168</v>
      </c>
      <c r="B3" s="29" t="s">
        <v>168</v>
      </c>
      <c r="C3" s="30" t="s">
        <v>168</v>
      </c>
      <c r="D3" s="30"/>
      <c r="E3" s="30" t="s">
        <v>168</v>
      </c>
      <c r="I3" s="184"/>
      <c r="K3" s="121" t="str">
        <f t="array" ref="K3">IF(OR(ISNUMBER('3th Option'!$B:$B)=TRUE),"WARNING: There are numbers in column A","Don't overwrite this cell")</f>
        <v>Don't overwrite this cell</v>
      </c>
    </row>
    <row r="4" spans="1:17" x14ac:dyDescent="0.25">
      <c r="A4">
        <v>1</v>
      </c>
      <c r="B4" t="s">
        <v>4170</v>
      </c>
      <c r="C4" t="s">
        <v>46</v>
      </c>
      <c r="D4" t="s">
        <v>253</v>
      </c>
      <c r="E4" t="s">
        <v>4529</v>
      </c>
      <c r="F4">
        <f t="shared" ref="F4:F35" si="0">IF(NOT(ISERROR(FIND("*",B4))),LEN(LEFT(B4,FIND("*",B4)-1)),NA())</f>
        <v>6</v>
      </c>
      <c r="G4">
        <f t="shared" ref="G4:G35" si="1">IF(NOT(ISERROR(FIND("*",B4))),LEN(RIGHT(B4,LEN(B4)-FIND("*",B4))),NA())</f>
        <v>4</v>
      </c>
    </row>
    <row r="5" spans="1:17" x14ac:dyDescent="0.25">
      <c r="A5">
        <v>2</v>
      </c>
      <c r="B5" t="s">
        <v>4156</v>
      </c>
      <c r="C5" t="s">
        <v>46</v>
      </c>
      <c r="D5" t="s">
        <v>253</v>
      </c>
      <c r="E5" t="s">
        <v>4529</v>
      </c>
      <c r="F5">
        <f t="shared" si="0"/>
        <v>4</v>
      </c>
      <c r="G5">
        <f t="shared" si="1"/>
        <v>4</v>
      </c>
    </row>
    <row r="6" spans="1:17" x14ac:dyDescent="0.25">
      <c r="A6">
        <v>3</v>
      </c>
      <c r="B6" t="s">
        <v>4072</v>
      </c>
      <c r="C6" t="s">
        <v>46</v>
      </c>
      <c r="D6" t="s">
        <v>253</v>
      </c>
      <c r="E6" t="s">
        <v>4529</v>
      </c>
      <c r="F6">
        <f t="shared" si="0"/>
        <v>3</v>
      </c>
      <c r="G6">
        <f t="shared" si="1"/>
        <v>4</v>
      </c>
    </row>
    <row r="7" spans="1:17" x14ac:dyDescent="0.25">
      <c r="A7">
        <v>4</v>
      </c>
      <c r="B7" t="s">
        <v>4081</v>
      </c>
      <c r="C7" t="s">
        <v>46</v>
      </c>
      <c r="D7" t="s">
        <v>253</v>
      </c>
      <c r="E7" t="s">
        <v>4529</v>
      </c>
      <c r="F7">
        <f t="shared" si="0"/>
        <v>2</v>
      </c>
      <c r="G7">
        <f t="shared" si="1"/>
        <v>4</v>
      </c>
    </row>
    <row r="8" spans="1:17" x14ac:dyDescent="0.25">
      <c r="A8">
        <v>5</v>
      </c>
      <c r="B8" t="s">
        <v>60</v>
      </c>
      <c r="C8" t="s">
        <v>45</v>
      </c>
      <c r="D8" t="s">
        <v>253</v>
      </c>
      <c r="F8">
        <f t="shared" si="0"/>
        <v>3</v>
      </c>
      <c r="G8">
        <f t="shared" si="1"/>
        <v>3</v>
      </c>
    </row>
    <row r="9" spans="1:17" x14ac:dyDescent="0.25">
      <c r="A9">
        <v>6</v>
      </c>
      <c r="B9" t="s">
        <v>62</v>
      </c>
      <c r="C9" t="s">
        <v>45</v>
      </c>
      <c r="D9" t="s">
        <v>253</v>
      </c>
      <c r="F9">
        <f t="shared" si="0"/>
        <v>3</v>
      </c>
      <c r="G9">
        <f t="shared" si="1"/>
        <v>3</v>
      </c>
    </row>
    <row r="10" spans="1:17" x14ac:dyDescent="0.25">
      <c r="A10">
        <v>7</v>
      </c>
      <c r="B10" t="s">
        <v>2901</v>
      </c>
      <c r="C10" t="s">
        <v>45</v>
      </c>
      <c r="D10" t="s">
        <v>253</v>
      </c>
      <c r="F10">
        <f t="shared" si="0"/>
        <v>2</v>
      </c>
      <c r="G10">
        <f t="shared" si="1"/>
        <v>3</v>
      </c>
    </row>
    <row r="11" spans="1:17" x14ac:dyDescent="0.25">
      <c r="A11">
        <v>8</v>
      </c>
      <c r="B11" t="s">
        <v>2900</v>
      </c>
      <c r="C11" t="s">
        <v>45</v>
      </c>
      <c r="D11" t="s">
        <v>253</v>
      </c>
      <c r="F11">
        <f t="shared" si="0"/>
        <v>2</v>
      </c>
      <c r="G11">
        <f t="shared" si="1"/>
        <v>3</v>
      </c>
    </row>
    <row r="12" spans="1:17" x14ac:dyDescent="0.25">
      <c r="A12">
        <v>9</v>
      </c>
      <c r="B12" t="s">
        <v>4196</v>
      </c>
      <c r="C12" t="s">
        <v>44</v>
      </c>
      <c r="D12" t="s">
        <v>253</v>
      </c>
      <c r="F12">
        <f t="shared" si="0"/>
        <v>7</v>
      </c>
      <c r="G12">
        <f t="shared" si="1"/>
        <v>2</v>
      </c>
    </row>
    <row r="13" spans="1:17" x14ac:dyDescent="0.25">
      <c r="A13">
        <v>10</v>
      </c>
      <c r="B13" t="s">
        <v>4197</v>
      </c>
      <c r="C13" t="s">
        <v>44</v>
      </c>
      <c r="D13" t="s">
        <v>253</v>
      </c>
      <c r="F13">
        <f t="shared" si="0"/>
        <v>7</v>
      </c>
      <c r="G13">
        <f t="shared" si="1"/>
        <v>2</v>
      </c>
    </row>
    <row r="14" spans="1:17" x14ac:dyDescent="0.25">
      <c r="A14">
        <v>11</v>
      </c>
      <c r="B14" t="s">
        <v>4198</v>
      </c>
      <c r="C14" t="s">
        <v>44</v>
      </c>
      <c r="D14" t="s">
        <v>253</v>
      </c>
      <c r="F14">
        <f t="shared" si="0"/>
        <v>7</v>
      </c>
      <c r="G14">
        <f t="shared" si="1"/>
        <v>2</v>
      </c>
    </row>
    <row r="15" spans="1:17" x14ac:dyDescent="0.25">
      <c r="A15">
        <v>12</v>
      </c>
      <c r="B15" t="s">
        <v>4168</v>
      </c>
      <c r="C15" t="s">
        <v>42</v>
      </c>
      <c r="D15" t="s">
        <v>253</v>
      </c>
      <c r="F15">
        <f t="shared" si="0"/>
        <v>6</v>
      </c>
      <c r="G15">
        <f t="shared" si="1"/>
        <v>2</v>
      </c>
    </row>
    <row r="16" spans="1:17" x14ac:dyDescent="0.25">
      <c r="A16">
        <v>13</v>
      </c>
      <c r="B16" t="s">
        <v>4169</v>
      </c>
      <c r="C16" t="s">
        <v>45</v>
      </c>
      <c r="D16" t="s">
        <v>253</v>
      </c>
      <c r="F16">
        <f t="shared" si="0"/>
        <v>6</v>
      </c>
      <c r="G16">
        <f t="shared" si="1"/>
        <v>2</v>
      </c>
    </row>
    <row r="17" spans="1:7" x14ac:dyDescent="0.25">
      <c r="A17">
        <v>14</v>
      </c>
      <c r="B17" t="s">
        <v>4154</v>
      </c>
      <c r="C17" t="s">
        <v>42</v>
      </c>
      <c r="D17" t="s">
        <v>253</v>
      </c>
      <c r="F17">
        <f t="shared" si="0"/>
        <v>4</v>
      </c>
      <c r="G17">
        <f t="shared" si="1"/>
        <v>2</v>
      </c>
    </row>
    <row r="18" spans="1:7" x14ac:dyDescent="0.25">
      <c r="A18">
        <v>15</v>
      </c>
      <c r="B18" t="s">
        <v>4155</v>
      </c>
      <c r="C18" t="s">
        <v>45</v>
      </c>
      <c r="D18" t="s">
        <v>253</v>
      </c>
      <c r="F18">
        <f t="shared" si="0"/>
        <v>4</v>
      </c>
      <c r="G18">
        <f t="shared" si="1"/>
        <v>2</v>
      </c>
    </row>
    <row r="19" spans="1:7" x14ac:dyDescent="0.25">
      <c r="A19">
        <v>16</v>
      </c>
      <c r="B19" t="s">
        <v>2863</v>
      </c>
      <c r="C19" t="s">
        <v>38</v>
      </c>
      <c r="D19" t="s">
        <v>253</v>
      </c>
      <c r="F19">
        <f t="shared" si="0"/>
        <v>3</v>
      </c>
      <c r="G19">
        <f t="shared" si="1"/>
        <v>2</v>
      </c>
    </row>
    <row r="20" spans="1:7" x14ac:dyDescent="0.25">
      <c r="A20">
        <v>17</v>
      </c>
      <c r="B20" t="s">
        <v>2864</v>
      </c>
      <c r="C20" t="s">
        <v>38</v>
      </c>
      <c r="D20" t="s">
        <v>253</v>
      </c>
      <c r="F20">
        <f t="shared" si="0"/>
        <v>3</v>
      </c>
      <c r="G20">
        <f t="shared" si="1"/>
        <v>2</v>
      </c>
    </row>
    <row r="21" spans="1:7" x14ac:dyDescent="0.25">
      <c r="A21">
        <v>18</v>
      </c>
      <c r="B21" t="s">
        <v>2868</v>
      </c>
      <c r="C21" t="s">
        <v>44</v>
      </c>
      <c r="D21" t="s">
        <v>253</v>
      </c>
      <c r="F21">
        <f t="shared" si="0"/>
        <v>3</v>
      </c>
      <c r="G21">
        <f t="shared" si="1"/>
        <v>2</v>
      </c>
    </row>
    <row r="22" spans="1:7" x14ac:dyDescent="0.25">
      <c r="A22">
        <v>19</v>
      </c>
      <c r="B22" t="s">
        <v>2850</v>
      </c>
      <c r="C22" t="s">
        <v>42</v>
      </c>
      <c r="D22" t="s">
        <v>253</v>
      </c>
      <c r="F22">
        <f t="shared" si="0"/>
        <v>3</v>
      </c>
      <c r="G22">
        <f t="shared" si="1"/>
        <v>2</v>
      </c>
    </row>
    <row r="23" spans="1:7" x14ac:dyDescent="0.25">
      <c r="A23">
        <v>20</v>
      </c>
      <c r="B23" t="s">
        <v>2852</v>
      </c>
      <c r="C23" t="s">
        <v>45</v>
      </c>
      <c r="D23" t="s">
        <v>253</v>
      </c>
      <c r="F23">
        <f t="shared" si="0"/>
        <v>3</v>
      </c>
      <c r="G23">
        <f t="shared" si="1"/>
        <v>2</v>
      </c>
    </row>
    <row r="24" spans="1:7" x14ac:dyDescent="0.25">
      <c r="A24">
        <v>21</v>
      </c>
      <c r="B24" t="s">
        <v>58</v>
      </c>
      <c r="C24" t="s">
        <v>42</v>
      </c>
      <c r="D24" t="s">
        <v>253</v>
      </c>
      <c r="F24">
        <f t="shared" si="0"/>
        <v>3</v>
      </c>
      <c r="G24">
        <f t="shared" si="1"/>
        <v>2</v>
      </c>
    </row>
    <row r="25" spans="1:7" x14ac:dyDescent="0.25">
      <c r="A25">
        <v>22</v>
      </c>
      <c r="B25" t="s">
        <v>61</v>
      </c>
      <c r="C25" t="s">
        <v>44</v>
      </c>
      <c r="D25" t="s">
        <v>253</v>
      </c>
      <c r="F25">
        <f t="shared" si="0"/>
        <v>3</v>
      </c>
      <c r="G25">
        <f t="shared" si="1"/>
        <v>2</v>
      </c>
    </row>
    <row r="26" spans="1:7" x14ac:dyDescent="0.25">
      <c r="A26">
        <v>23</v>
      </c>
      <c r="B26" t="s">
        <v>2865</v>
      </c>
      <c r="C26" t="s">
        <v>38</v>
      </c>
      <c r="D26" t="s">
        <v>253</v>
      </c>
      <c r="F26">
        <f t="shared" si="0"/>
        <v>3</v>
      </c>
      <c r="G26">
        <f t="shared" si="1"/>
        <v>2</v>
      </c>
    </row>
    <row r="27" spans="1:7" x14ac:dyDescent="0.25">
      <c r="A27">
        <v>24</v>
      </c>
      <c r="B27" t="s">
        <v>2866</v>
      </c>
      <c r="C27" t="s">
        <v>38</v>
      </c>
      <c r="D27" t="s">
        <v>253</v>
      </c>
      <c r="E27" t="s">
        <v>4066</v>
      </c>
      <c r="F27">
        <f t="shared" si="0"/>
        <v>3</v>
      </c>
      <c r="G27">
        <f t="shared" si="1"/>
        <v>2</v>
      </c>
    </row>
    <row r="28" spans="1:7" x14ac:dyDescent="0.25">
      <c r="A28">
        <v>25</v>
      </c>
      <c r="B28" t="s">
        <v>2867</v>
      </c>
      <c r="C28" t="s">
        <v>45</v>
      </c>
      <c r="D28" t="s">
        <v>253</v>
      </c>
      <c r="F28">
        <f t="shared" si="0"/>
        <v>3</v>
      </c>
      <c r="G28">
        <f t="shared" si="1"/>
        <v>2</v>
      </c>
    </row>
    <row r="29" spans="1:7" x14ac:dyDescent="0.25">
      <c r="A29">
        <v>26</v>
      </c>
      <c r="B29" t="s">
        <v>2869</v>
      </c>
      <c r="C29" t="s">
        <v>44</v>
      </c>
      <c r="D29" t="s">
        <v>253</v>
      </c>
      <c r="F29">
        <f t="shared" si="0"/>
        <v>3</v>
      </c>
      <c r="G29">
        <f t="shared" si="1"/>
        <v>2</v>
      </c>
    </row>
    <row r="30" spans="1:7" x14ac:dyDescent="0.25">
      <c r="A30">
        <v>27</v>
      </c>
      <c r="B30" t="s">
        <v>59</v>
      </c>
      <c r="C30" t="s">
        <v>42</v>
      </c>
      <c r="D30" t="s">
        <v>253</v>
      </c>
      <c r="F30">
        <f t="shared" si="0"/>
        <v>3</v>
      </c>
      <c r="G30">
        <f t="shared" si="1"/>
        <v>2</v>
      </c>
    </row>
    <row r="31" spans="1:7" x14ac:dyDescent="0.25">
      <c r="A31">
        <v>28</v>
      </c>
      <c r="B31" t="s">
        <v>2704</v>
      </c>
      <c r="C31" t="s">
        <v>44</v>
      </c>
      <c r="D31" t="s">
        <v>253</v>
      </c>
      <c r="F31">
        <f t="shared" si="0"/>
        <v>3</v>
      </c>
      <c r="G31">
        <f t="shared" si="1"/>
        <v>2</v>
      </c>
    </row>
    <row r="32" spans="1:7" x14ac:dyDescent="0.25">
      <c r="A32">
        <v>29</v>
      </c>
      <c r="B32" t="s">
        <v>2912</v>
      </c>
      <c r="C32" t="s">
        <v>38</v>
      </c>
      <c r="D32" t="s">
        <v>253</v>
      </c>
      <c r="F32">
        <f t="shared" si="0"/>
        <v>2</v>
      </c>
      <c r="G32">
        <f t="shared" si="1"/>
        <v>2</v>
      </c>
    </row>
    <row r="33" spans="1:7" x14ac:dyDescent="0.25">
      <c r="A33">
        <v>30</v>
      </c>
      <c r="B33" t="s">
        <v>2913</v>
      </c>
      <c r="C33" t="s">
        <v>38</v>
      </c>
      <c r="D33" t="s">
        <v>253</v>
      </c>
      <c r="F33">
        <f t="shared" si="0"/>
        <v>2</v>
      </c>
      <c r="G33">
        <f t="shared" si="1"/>
        <v>2</v>
      </c>
    </row>
    <row r="34" spans="1:7" x14ac:dyDescent="0.25">
      <c r="A34">
        <v>31</v>
      </c>
      <c r="B34" t="s">
        <v>2917</v>
      </c>
      <c r="C34" t="s">
        <v>44</v>
      </c>
      <c r="D34" t="s">
        <v>253</v>
      </c>
      <c r="F34">
        <f t="shared" si="0"/>
        <v>2</v>
      </c>
      <c r="G34">
        <f t="shared" si="1"/>
        <v>2</v>
      </c>
    </row>
    <row r="35" spans="1:7" x14ac:dyDescent="0.25">
      <c r="A35">
        <v>32</v>
      </c>
      <c r="B35" t="s">
        <v>2897</v>
      </c>
      <c r="C35" t="s">
        <v>42</v>
      </c>
      <c r="D35" t="s">
        <v>253</v>
      </c>
      <c r="F35">
        <f t="shared" si="0"/>
        <v>2</v>
      </c>
      <c r="G35">
        <f t="shared" si="1"/>
        <v>2</v>
      </c>
    </row>
    <row r="36" spans="1:7" x14ac:dyDescent="0.25">
      <c r="A36">
        <v>33</v>
      </c>
      <c r="B36" t="s">
        <v>2902</v>
      </c>
      <c r="C36" t="s">
        <v>45</v>
      </c>
      <c r="D36" t="s">
        <v>253</v>
      </c>
      <c r="F36">
        <f t="shared" ref="F36:F67" si="2">IF(NOT(ISERROR(FIND("*",B36))),LEN(LEFT(B36,FIND("*",B36)-1)),NA())</f>
        <v>2</v>
      </c>
      <c r="G36">
        <f t="shared" ref="G36:G67" si="3">IF(NOT(ISERROR(FIND("*",B36))),LEN(RIGHT(B36,LEN(B36)-FIND("*",B36))),NA())</f>
        <v>2</v>
      </c>
    </row>
    <row r="37" spans="1:7" x14ac:dyDescent="0.25">
      <c r="A37">
        <v>34</v>
      </c>
      <c r="B37" t="s">
        <v>2895</v>
      </c>
      <c r="C37" t="s">
        <v>42</v>
      </c>
      <c r="D37" t="s">
        <v>253</v>
      </c>
      <c r="F37">
        <f t="shared" si="2"/>
        <v>2</v>
      </c>
      <c r="G37">
        <f t="shared" si="3"/>
        <v>2</v>
      </c>
    </row>
    <row r="38" spans="1:7" x14ac:dyDescent="0.25">
      <c r="A38">
        <v>35</v>
      </c>
      <c r="B38" t="s">
        <v>2910</v>
      </c>
      <c r="C38" t="s">
        <v>44</v>
      </c>
      <c r="D38" t="s">
        <v>253</v>
      </c>
      <c r="F38">
        <f t="shared" si="2"/>
        <v>2</v>
      </c>
      <c r="G38">
        <f t="shared" si="3"/>
        <v>2</v>
      </c>
    </row>
    <row r="39" spans="1:7" x14ac:dyDescent="0.25">
      <c r="A39">
        <v>36</v>
      </c>
      <c r="B39" t="s">
        <v>2914</v>
      </c>
      <c r="C39" t="s">
        <v>38</v>
      </c>
      <c r="D39" t="s">
        <v>253</v>
      </c>
      <c r="F39">
        <f t="shared" si="2"/>
        <v>2</v>
      </c>
      <c r="G39">
        <f t="shared" si="3"/>
        <v>2</v>
      </c>
    </row>
    <row r="40" spans="1:7" x14ac:dyDescent="0.25">
      <c r="A40">
        <v>37</v>
      </c>
      <c r="B40" t="s">
        <v>2915</v>
      </c>
      <c r="C40" t="s">
        <v>38</v>
      </c>
      <c r="D40" t="s">
        <v>253</v>
      </c>
      <c r="F40">
        <f t="shared" si="2"/>
        <v>2</v>
      </c>
      <c r="G40">
        <f t="shared" si="3"/>
        <v>2</v>
      </c>
    </row>
    <row r="41" spans="1:7" x14ac:dyDescent="0.25">
      <c r="A41">
        <v>38</v>
      </c>
      <c r="B41" t="s">
        <v>2916</v>
      </c>
      <c r="C41" t="s">
        <v>45</v>
      </c>
      <c r="D41" t="s">
        <v>253</v>
      </c>
      <c r="F41">
        <f t="shared" si="2"/>
        <v>2</v>
      </c>
      <c r="G41">
        <f t="shared" si="3"/>
        <v>2</v>
      </c>
    </row>
    <row r="42" spans="1:7" x14ac:dyDescent="0.25">
      <c r="A42">
        <v>39</v>
      </c>
      <c r="B42" t="s">
        <v>2918</v>
      </c>
      <c r="C42" t="s">
        <v>44</v>
      </c>
      <c r="D42" t="s">
        <v>253</v>
      </c>
      <c r="F42">
        <f t="shared" si="2"/>
        <v>2</v>
      </c>
      <c r="G42">
        <f t="shared" si="3"/>
        <v>2</v>
      </c>
    </row>
    <row r="43" spans="1:7" x14ac:dyDescent="0.25">
      <c r="A43">
        <v>40</v>
      </c>
      <c r="B43" t="s">
        <v>2899</v>
      </c>
      <c r="C43" t="s">
        <v>42</v>
      </c>
      <c r="D43" t="s">
        <v>253</v>
      </c>
      <c r="F43">
        <f t="shared" si="2"/>
        <v>2</v>
      </c>
      <c r="G43">
        <f t="shared" si="3"/>
        <v>2</v>
      </c>
    </row>
    <row r="44" spans="1:7" x14ac:dyDescent="0.25">
      <c r="A44">
        <v>41</v>
      </c>
      <c r="B44" t="s">
        <v>2911</v>
      </c>
      <c r="C44" t="s">
        <v>44</v>
      </c>
      <c r="D44" t="s">
        <v>253</v>
      </c>
      <c r="F44">
        <f t="shared" si="2"/>
        <v>2</v>
      </c>
      <c r="G44">
        <f t="shared" si="3"/>
        <v>2</v>
      </c>
    </row>
    <row r="45" spans="1:7" x14ac:dyDescent="0.25">
      <c r="A45">
        <v>42</v>
      </c>
      <c r="B45" t="s">
        <v>4171</v>
      </c>
      <c r="C45" t="s">
        <v>45</v>
      </c>
      <c r="D45" t="s">
        <v>253</v>
      </c>
      <c r="F45">
        <f t="shared" si="2"/>
        <v>7</v>
      </c>
      <c r="G45">
        <f t="shared" si="3"/>
        <v>1</v>
      </c>
    </row>
    <row r="46" spans="1:7" x14ac:dyDescent="0.25">
      <c r="A46">
        <v>43</v>
      </c>
      <c r="B46" t="s">
        <v>4172</v>
      </c>
      <c r="C46" t="s">
        <v>45</v>
      </c>
      <c r="D46" t="s">
        <v>253</v>
      </c>
      <c r="F46">
        <f t="shared" si="2"/>
        <v>7</v>
      </c>
      <c r="G46">
        <f t="shared" si="3"/>
        <v>1</v>
      </c>
    </row>
    <row r="47" spans="1:7" x14ac:dyDescent="0.25">
      <c r="A47">
        <v>44</v>
      </c>
      <c r="B47" t="s">
        <v>4173</v>
      </c>
      <c r="C47" t="s">
        <v>45</v>
      </c>
      <c r="D47" t="s">
        <v>253</v>
      </c>
      <c r="F47">
        <f t="shared" si="2"/>
        <v>7</v>
      </c>
      <c r="G47">
        <f t="shared" si="3"/>
        <v>1</v>
      </c>
    </row>
    <row r="48" spans="1:7" x14ac:dyDescent="0.25">
      <c r="A48">
        <v>45</v>
      </c>
      <c r="B48" t="s">
        <v>4174</v>
      </c>
      <c r="C48" t="s">
        <v>45</v>
      </c>
      <c r="D48" t="s">
        <v>253</v>
      </c>
      <c r="F48">
        <f t="shared" si="2"/>
        <v>7</v>
      </c>
      <c r="G48">
        <f t="shared" si="3"/>
        <v>1</v>
      </c>
    </row>
    <row r="49" spans="1:7" x14ac:dyDescent="0.25">
      <c r="A49">
        <v>46</v>
      </c>
      <c r="B49" t="s">
        <v>4175</v>
      </c>
      <c r="C49" t="s">
        <v>45</v>
      </c>
      <c r="D49" t="s">
        <v>253</v>
      </c>
      <c r="F49">
        <f t="shared" si="2"/>
        <v>7</v>
      </c>
      <c r="G49">
        <f t="shared" si="3"/>
        <v>1</v>
      </c>
    </row>
    <row r="50" spans="1:7" x14ac:dyDescent="0.25">
      <c r="A50">
        <v>47</v>
      </c>
      <c r="B50" t="s">
        <v>4176</v>
      </c>
      <c r="C50" t="s">
        <v>45</v>
      </c>
      <c r="D50" t="s">
        <v>253</v>
      </c>
      <c r="F50">
        <f t="shared" si="2"/>
        <v>7</v>
      </c>
      <c r="G50">
        <f t="shared" si="3"/>
        <v>1</v>
      </c>
    </row>
    <row r="51" spans="1:7" x14ac:dyDescent="0.25">
      <c r="A51">
        <v>48</v>
      </c>
      <c r="B51" t="s">
        <v>4177</v>
      </c>
      <c r="C51" t="s">
        <v>45</v>
      </c>
      <c r="D51" t="s">
        <v>253</v>
      </c>
      <c r="F51">
        <f t="shared" si="2"/>
        <v>7</v>
      </c>
      <c r="G51">
        <f t="shared" si="3"/>
        <v>1</v>
      </c>
    </row>
    <row r="52" spans="1:7" x14ac:dyDescent="0.25">
      <c r="A52">
        <v>49</v>
      </c>
      <c r="B52" t="s">
        <v>4178</v>
      </c>
      <c r="C52" t="s">
        <v>45</v>
      </c>
      <c r="D52" t="s">
        <v>253</v>
      </c>
      <c r="F52">
        <f t="shared" si="2"/>
        <v>7</v>
      </c>
      <c r="G52">
        <f t="shared" si="3"/>
        <v>1</v>
      </c>
    </row>
    <row r="53" spans="1:7" x14ac:dyDescent="0.25">
      <c r="A53">
        <v>50</v>
      </c>
      <c r="B53" t="s">
        <v>4179</v>
      </c>
      <c r="C53" t="s">
        <v>45</v>
      </c>
      <c r="D53" t="s">
        <v>253</v>
      </c>
      <c r="F53">
        <f t="shared" si="2"/>
        <v>7</v>
      </c>
      <c r="G53">
        <f t="shared" si="3"/>
        <v>1</v>
      </c>
    </row>
    <row r="54" spans="1:7" x14ac:dyDescent="0.25">
      <c r="A54">
        <v>51</v>
      </c>
      <c r="B54" t="s">
        <v>4180</v>
      </c>
      <c r="C54" t="s">
        <v>45</v>
      </c>
      <c r="D54" t="s">
        <v>253</v>
      </c>
      <c r="F54">
        <f t="shared" si="2"/>
        <v>7</v>
      </c>
      <c r="G54">
        <f t="shared" si="3"/>
        <v>1</v>
      </c>
    </row>
    <row r="55" spans="1:7" x14ac:dyDescent="0.25">
      <c r="A55">
        <v>52</v>
      </c>
      <c r="B55" t="s">
        <v>4181</v>
      </c>
      <c r="C55" t="s">
        <v>45</v>
      </c>
      <c r="D55" t="s">
        <v>253</v>
      </c>
      <c r="F55">
        <f t="shared" si="2"/>
        <v>7</v>
      </c>
      <c r="G55">
        <f t="shared" si="3"/>
        <v>1</v>
      </c>
    </row>
    <row r="56" spans="1:7" x14ac:dyDescent="0.25">
      <c r="A56">
        <v>53</v>
      </c>
      <c r="B56" t="s">
        <v>4182</v>
      </c>
      <c r="C56" t="s">
        <v>45</v>
      </c>
      <c r="D56" t="s">
        <v>253</v>
      </c>
      <c r="F56">
        <f t="shared" si="2"/>
        <v>7</v>
      </c>
      <c r="G56">
        <f t="shared" si="3"/>
        <v>1</v>
      </c>
    </row>
    <row r="57" spans="1:7" x14ac:dyDescent="0.25">
      <c r="A57">
        <v>54</v>
      </c>
      <c r="B57" t="s">
        <v>4183</v>
      </c>
      <c r="C57" t="s">
        <v>45</v>
      </c>
      <c r="D57" t="s">
        <v>253</v>
      </c>
      <c r="F57">
        <f t="shared" si="2"/>
        <v>7</v>
      </c>
      <c r="G57">
        <f t="shared" si="3"/>
        <v>1</v>
      </c>
    </row>
    <row r="58" spans="1:7" x14ac:dyDescent="0.25">
      <c r="A58">
        <v>55</v>
      </c>
      <c r="B58" t="s">
        <v>4184</v>
      </c>
      <c r="C58" t="s">
        <v>44</v>
      </c>
      <c r="D58" t="s">
        <v>253</v>
      </c>
      <c r="F58">
        <f t="shared" si="2"/>
        <v>7</v>
      </c>
      <c r="G58">
        <f t="shared" si="3"/>
        <v>1</v>
      </c>
    </row>
    <row r="59" spans="1:7" x14ac:dyDescent="0.25">
      <c r="A59">
        <v>56</v>
      </c>
      <c r="B59" t="s">
        <v>4185</v>
      </c>
      <c r="C59" t="s">
        <v>44</v>
      </c>
      <c r="D59" t="s">
        <v>253</v>
      </c>
      <c r="F59">
        <f t="shared" si="2"/>
        <v>7</v>
      </c>
      <c r="G59">
        <f t="shared" si="3"/>
        <v>1</v>
      </c>
    </row>
    <row r="60" spans="1:7" x14ac:dyDescent="0.25">
      <c r="A60">
        <v>57</v>
      </c>
      <c r="B60" t="s">
        <v>4186</v>
      </c>
      <c r="C60" t="s">
        <v>44</v>
      </c>
      <c r="D60" t="s">
        <v>253</v>
      </c>
      <c r="F60">
        <f t="shared" si="2"/>
        <v>7</v>
      </c>
      <c r="G60">
        <f t="shared" si="3"/>
        <v>1</v>
      </c>
    </row>
    <row r="61" spans="1:7" x14ac:dyDescent="0.25">
      <c r="A61">
        <v>58</v>
      </c>
      <c r="B61" t="s">
        <v>4187</v>
      </c>
      <c r="C61" t="s">
        <v>44</v>
      </c>
      <c r="D61" t="s">
        <v>253</v>
      </c>
      <c r="F61">
        <f t="shared" si="2"/>
        <v>7</v>
      </c>
      <c r="G61">
        <f t="shared" si="3"/>
        <v>1</v>
      </c>
    </row>
    <row r="62" spans="1:7" x14ac:dyDescent="0.25">
      <c r="A62">
        <v>59</v>
      </c>
      <c r="B62" t="s">
        <v>4188</v>
      </c>
      <c r="C62" t="s">
        <v>44</v>
      </c>
      <c r="D62" t="s">
        <v>253</v>
      </c>
      <c r="F62">
        <f t="shared" si="2"/>
        <v>7</v>
      </c>
      <c r="G62">
        <f t="shared" si="3"/>
        <v>1</v>
      </c>
    </row>
    <row r="63" spans="1:7" x14ac:dyDescent="0.25">
      <c r="A63">
        <v>60</v>
      </c>
      <c r="B63" t="s">
        <v>4189</v>
      </c>
      <c r="C63" t="s">
        <v>44</v>
      </c>
      <c r="D63" t="s">
        <v>253</v>
      </c>
      <c r="F63">
        <f t="shared" si="2"/>
        <v>7</v>
      </c>
      <c r="G63">
        <f t="shared" si="3"/>
        <v>1</v>
      </c>
    </row>
    <row r="64" spans="1:7" x14ac:dyDescent="0.25">
      <c r="A64">
        <v>61</v>
      </c>
      <c r="B64" t="s">
        <v>4190</v>
      </c>
      <c r="C64" t="s">
        <v>44</v>
      </c>
      <c r="D64" t="s">
        <v>253</v>
      </c>
      <c r="F64">
        <f t="shared" si="2"/>
        <v>7</v>
      </c>
      <c r="G64">
        <f t="shared" si="3"/>
        <v>1</v>
      </c>
    </row>
    <row r="65" spans="1:7" x14ac:dyDescent="0.25">
      <c r="A65">
        <v>62</v>
      </c>
      <c r="B65" t="s">
        <v>4191</v>
      </c>
      <c r="C65" t="s">
        <v>44</v>
      </c>
      <c r="D65" t="s">
        <v>253</v>
      </c>
      <c r="F65">
        <f t="shared" si="2"/>
        <v>7</v>
      </c>
      <c r="G65">
        <f t="shared" si="3"/>
        <v>1</v>
      </c>
    </row>
    <row r="66" spans="1:7" x14ac:dyDescent="0.25">
      <c r="A66">
        <v>63</v>
      </c>
      <c r="B66" t="s">
        <v>4192</v>
      </c>
      <c r="C66" t="s">
        <v>44</v>
      </c>
      <c r="D66" t="s">
        <v>253</v>
      </c>
      <c r="F66">
        <f t="shared" si="2"/>
        <v>7</v>
      </c>
      <c r="G66">
        <f t="shared" si="3"/>
        <v>1</v>
      </c>
    </row>
    <row r="67" spans="1:7" x14ac:dyDescent="0.25">
      <c r="A67">
        <v>64</v>
      </c>
      <c r="B67" t="s">
        <v>4193</v>
      </c>
      <c r="C67" t="s">
        <v>44</v>
      </c>
      <c r="D67" t="s">
        <v>253</v>
      </c>
      <c r="F67">
        <f t="shared" si="2"/>
        <v>7</v>
      </c>
      <c r="G67">
        <f t="shared" si="3"/>
        <v>1</v>
      </c>
    </row>
    <row r="68" spans="1:7" x14ac:dyDescent="0.25">
      <c r="A68">
        <v>65</v>
      </c>
      <c r="B68" t="s">
        <v>4194</v>
      </c>
      <c r="C68" t="s">
        <v>44</v>
      </c>
      <c r="D68" t="s">
        <v>253</v>
      </c>
      <c r="F68">
        <f t="shared" ref="F68:F99" si="4">IF(NOT(ISERROR(FIND("*",B68))),LEN(LEFT(B68,FIND("*",B68)-1)),NA())</f>
        <v>7</v>
      </c>
      <c r="G68">
        <f t="shared" ref="G68:G99" si="5">IF(NOT(ISERROR(FIND("*",B68))),LEN(RIGHT(B68,LEN(B68)-FIND("*",B68))),NA())</f>
        <v>1</v>
      </c>
    </row>
    <row r="69" spans="1:7" x14ac:dyDescent="0.25">
      <c r="A69">
        <v>66</v>
      </c>
      <c r="B69" t="s">
        <v>4195</v>
      </c>
      <c r="C69" t="s">
        <v>44</v>
      </c>
      <c r="D69" t="s">
        <v>253</v>
      </c>
      <c r="F69">
        <f t="shared" si="4"/>
        <v>7</v>
      </c>
      <c r="G69">
        <f t="shared" si="5"/>
        <v>1</v>
      </c>
    </row>
    <row r="70" spans="1:7" x14ac:dyDescent="0.25">
      <c r="A70">
        <v>67</v>
      </c>
      <c r="B70" t="s">
        <v>4199</v>
      </c>
      <c r="C70" t="s">
        <v>44</v>
      </c>
      <c r="D70" t="s">
        <v>253</v>
      </c>
      <c r="F70">
        <f t="shared" si="4"/>
        <v>7</v>
      </c>
      <c r="G70">
        <f t="shared" si="5"/>
        <v>1</v>
      </c>
    </row>
    <row r="71" spans="1:7" x14ac:dyDescent="0.25">
      <c r="A71">
        <v>68</v>
      </c>
      <c r="B71" t="s">
        <v>4200</v>
      </c>
      <c r="C71" t="s">
        <v>44</v>
      </c>
      <c r="D71" t="s">
        <v>253</v>
      </c>
      <c r="F71">
        <f t="shared" si="4"/>
        <v>7</v>
      </c>
      <c r="G71">
        <f t="shared" si="5"/>
        <v>1</v>
      </c>
    </row>
    <row r="72" spans="1:7" x14ac:dyDescent="0.25">
      <c r="A72">
        <v>69</v>
      </c>
      <c r="B72" t="s">
        <v>4201</v>
      </c>
      <c r="C72" t="s">
        <v>44</v>
      </c>
      <c r="D72" t="s">
        <v>253</v>
      </c>
      <c r="F72">
        <f t="shared" si="4"/>
        <v>7</v>
      </c>
      <c r="G72">
        <f t="shared" si="5"/>
        <v>1</v>
      </c>
    </row>
    <row r="73" spans="1:7" x14ac:dyDescent="0.25">
      <c r="A73">
        <v>70</v>
      </c>
      <c r="B73" t="s">
        <v>4157</v>
      </c>
      <c r="C73" t="s">
        <v>41</v>
      </c>
      <c r="D73" t="s">
        <v>253</v>
      </c>
      <c r="F73">
        <f t="shared" si="4"/>
        <v>6</v>
      </c>
      <c r="G73">
        <f t="shared" si="5"/>
        <v>1</v>
      </c>
    </row>
    <row r="74" spans="1:7" x14ac:dyDescent="0.25">
      <c r="A74">
        <v>71</v>
      </c>
      <c r="B74" t="s">
        <v>4158</v>
      </c>
      <c r="C74" t="s">
        <v>42</v>
      </c>
      <c r="D74" t="s">
        <v>253</v>
      </c>
      <c r="F74">
        <f t="shared" si="4"/>
        <v>6</v>
      </c>
      <c r="G74">
        <f t="shared" si="5"/>
        <v>1</v>
      </c>
    </row>
    <row r="75" spans="1:7" x14ac:dyDescent="0.25">
      <c r="A75">
        <v>72</v>
      </c>
      <c r="B75" t="s">
        <v>4159</v>
      </c>
      <c r="C75" t="s">
        <v>42</v>
      </c>
      <c r="D75" t="s">
        <v>253</v>
      </c>
      <c r="E75" t="s">
        <v>4085</v>
      </c>
      <c r="F75">
        <f t="shared" si="4"/>
        <v>6</v>
      </c>
      <c r="G75">
        <f t="shared" si="5"/>
        <v>1</v>
      </c>
    </row>
    <row r="76" spans="1:7" x14ac:dyDescent="0.25">
      <c r="A76">
        <v>73</v>
      </c>
      <c r="B76" t="s">
        <v>4160</v>
      </c>
      <c r="C76" t="s">
        <v>45</v>
      </c>
      <c r="D76" t="s">
        <v>253</v>
      </c>
      <c r="F76">
        <f t="shared" si="4"/>
        <v>6</v>
      </c>
      <c r="G76">
        <f t="shared" si="5"/>
        <v>1</v>
      </c>
    </row>
    <row r="77" spans="1:7" x14ac:dyDescent="0.25">
      <c r="A77">
        <v>74</v>
      </c>
      <c r="B77" t="s">
        <v>4161</v>
      </c>
      <c r="C77" t="s">
        <v>45</v>
      </c>
      <c r="D77" t="s">
        <v>253</v>
      </c>
      <c r="F77">
        <f t="shared" si="4"/>
        <v>6</v>
      </c>
      <c r="G77">
        <f t="shared" si="5"/>
        <v>1</v>
      </c>
    </row>
    <row r="78" spans="1:7" x14ac:dyDescent="0.25">
      <c r="A78">
        <v>75</v>
      </c>
      <c r="B78" t="s">
        <v>4162</v>
      </c>
      <c r="C78" t="s">
        <v>45</v>
      </c>
      <c r="D78" t="s">
        <v>253</v>
      </c>
      <c r="F78">
        <f t="shared" si="4"/>
        <v>6</v>
      </c>
      <c r="G78">
        <f t="shared" si="5"/>
        <v>1</v>
      </c>
    </row>
    <row r="79" spans="1:7" x14ac:dyDescent="0.25">
      <c r="A79">
        <v>76</v>
      </c>
      <c r="B79" t="s">
        <v>4163</v>
      </c>
      <c r="C79" t="s">
        <v>45</v>
      </c>
      <c r="D79" t="s">
        <v>253</v>
      </c>
      <c r="F79">
        <f t="shared" si="4"/>
        <v>6</v>
      </c>
      <c r="G79">
        <f t="shared" si="5"/>
        <v>1</v>
      </c>
    </row>
    <row r="80" spans="1:7" x14ac:dyDescent="0.25">
      <c r="A80">
        <v>77</v>
      </c>
      <c r="B80" t="s">
        <v>4164</v>
      </c>
      <c r="C80" t="s">
        <v>46</v>
      </c>
      <c r="D80" t="s">
        <v>253</v>
      </c>
      <c r="E80" t="s">
        <v>4529</v>
      </c>
      <c r="F80">
        <f t="shared" si="4"/>
        <v>6</v>
      </c>
      <c r="G80">
        <f t="shared" si="5"/>
        <v>1</v>
      </c>
    </row>
    <row r="81" spans="1:7" x14ac:dyDescent="0.25">
      <c r="A81">
        <v>78</v>
      </c>
      <c r="B81" t="s">
        <v>4165</v>
      </c>
      <c r="C81" t="s">
        <v>46</v>
      </c>
      <c r="D81" t="s">
        <v>253</v>
      </c>
      <c r="E81" t="s">
        <v>4529</v>
      </c>
      <c r="F81">
        <f t="shared" si="4"/>
        <v>6</v>
      </c>
      <c r="G81">
        <f t="shared" si="5"/>
        <v>1</v>
      </c>
    </row>
    <row r="82" spans="1:7" x14ac:dyDescent="0.25">
      <c r="A82">
        <v>79</v>
      </c>
      <c r="B82" t="s">
        <v>4166</v>
      </c>
      <c r="C82" t="s">
        <v>46</v>
      </c>
      <c r="D82" t="s">
        <v>253</v>
      </c>
      <c r="E82" t="s">
        <v>4529</v>
      </c>
      <c r="F82">
        <f t="shared" si="4"/>
        <v>6</v>
      </c>
      <c r="G82">
        <f t="shared" si="5"/>
        <v>1</v>
      </c>
    </row>
    <row r="83" spans="1:7" x14ac:dyDescent="0.25">
      <c r="A83">
        <v>80</v>
      </c>
      <c r="B83" t="s">
        <v>4167</v>
      </c>
      <c r="C83" t="s">
        <v>46</v>
      </c>
      <c r="D83" t="s">
        <v>253</v>
      </c>
      <c r="E83" t="s">
        <v>4529</v>
      </c>
      <c r="F83">
        <f t="shared" si="4"/>
        <v>6</v>
      </c>
      <c r="G83">
        <f t="shared" si="5"/>
        <v>1</v>
      </c>
    </row>
    <row r="84" spans="1:7" x14ac:dyDescent="0.25">
      <c r="A84">
        <v>81</v>
      </c>
      <c r="B84" t="s">
        <v>4145</v>
      </c>
      <c r="C84" t="s">
        <v>41</v>
      </c>
      <c r="D84" t="s">
        <v>253</v>
      </c>
      <c r="F84">
        <f t="shared" si="4"/>
        <v>5</v>
      </c>
      <c r="G84">
        <f t="shared" si="5"/>
        <v>1</v>
      </c>
    </row>
    <row r="85" spans="1:7" x14ac:dyDescent="0.25">
      <c r="A85">
        <v>82</v>
      </c>
      <c r="B85" t="s">
        <v>4146</v>
      </c>
      <c r="C85" t="s">
        <v>42</v>
      </c>
      <c r="D85" t="s">
        <v>253</v>
      </c>
      <c r="F85">
        <f t="shared" si="4"/>
        <v>5</v>
      </c>
      <c r="G85">
        <f t="shared" si="5"/>
        <v>1</v>
      </c>
    </row>
    <row r="86" spans="1:7" x14ac:dyDescent="0.25">
      <c r="A86">
        <v>83</v>
      </c>
      <c r="B86" t="s">
        <v>4147</v>
      </c>
      <c r="C86" t="s">
        <v>41</v>
      </c>
      <c r="D86" t="s">
        <v>253</v>
      </c>
      <c r="F86">
        <f t="shared" si="4"/>
        <v>4</v>
      </c>
      <c r="G86">
        <f t="shared" si="5"/>
        <v>1</v>
      </c>
    </row>
    <row r="87" spans="1:7" x14ac:dyDescent="0.25">
      <c r="A87">
        <v>84</v>
      </c>
      <c r="B87" t="s">
        <v>4148</v>
      </c>
      <c r="C87" t="s">
        <v>42</v>
      </c>
      <c r="D87" t="s">
        <v>253</v>
      </c>
      <c r="F87">
        <f t="shared" si="4"/>
        <v>4</v>
      </c>
      <c r="G87">
        <f t="shared" si="5"/>
        <v>1</v>
      </c>
    </row>
    <row r="88" spans="1:7" x14ac:dyDescent="0.25">
      <c r="A88">
        <v>85</v>
      </c>
      <c r="B88" t="s">
        <v>4149</v>
      </c>
      <c r="C88" t="s">
        <v>42</v>
      </c>
      <c r="D88" t="s">
        <v>253</v>
      </c>
      <c r="E88" t="s">
        <v>4085</v>
      </c>
      <c r="F88">
        <f t="shared" si="4"/>
        <v>4</v>
      </c>
      <c r="G88">
        <f t="shared" si="5"/>
        <v>1</v>
      </c>
    </row>
    <row r="89" spans="1:7" x14ac:dyDescent="0.25">
      <c r="A89">
        <v>86</v>
      </c>
      <c r="B89" t="s">
        <v>4150</v>
      </c>
      <c r="C89" t="s">
        <v>45</v>
      </c>
      <c r="D89" t="s">
        <v>253</v>
      </c>
      <c r="F89">
        <f t="shared" si="4"/>
        <v>4</v>
      </c>
      <c r="G89">
        <f t="shared" si="5"/>
        <v>1</v>
      </c>
    </row>
    <row r="90" spans="1:7" x14ac:dyDescent="0.25">
      <c r="A90">
        <v>87</v>
      </c>
      <c r="B90" t="s">
        <v>4151</v>
      </c>
      <c r="C90" t="s">
        <v>45</v>
      </c>
      <c r="D90" t="s">
        <v>253</v>
      </c>
      <c r="F90">
        <f t="shared" si="4"/>
        <v>4</v>
      </c>
      <c r="G90">
        <f t="shared" si="5"/>
        <v>1</v>
      </c>
    </row>
    <row r="91" spans="1:7" x14ac:dyDescent="0.25">
      <c r="A91">
        <v>88</v>
      </c>
      <c r="B91" t="s">
        <v>4152</v>
      </c>
      <c r="C91" t="s">
        <v>45</v>
      </c>
      <c r="D91" t="s">
        <v>253</v>
      </c>
      <c r="F91">
        <f t="shared" si="4"/>
        <v>4</v>
      </c>
      <c r="G91">
        <f t="shared" si="5"/>
        <v>1</v>
      </c>
    </row>
    <row r="92" spans="1:7" x14ac:dyDescent="0.25">
      <c r="A92">
        <v>89</v>
      </c>
      <c r="B92" t="s">
        <v>4153</v>
      </c>
      <c r="C92" t="s">
        <v>45</v>
      </c>
      <c r="D92" t="s">
        <v>253</v>
      </c>
      <c r="F92">
        <f t="shared" si="4"/>
        <v>4</v>
      </c>
      <c r="G92">
        <f t="shared" si="5"/>
        <v>1</v>
      </c>
    </row>
    <row r="93" spans="1:7" x14ac:dyDescent="0.25">
      <c r="A93">
        <v>90</v>
      </c>
      <c r="B93" t="s">
        <v>2848</v>
      </c>
      <c r="C93" t="s">
        <v>41</v>
      </c>
      <c r="D93" t="s">
        <v>253</v>
      </c>
      <c r="F93">
        <f t="shared" si="4"/>
        <v>3</v>
      </c>
      <c r="G93">
        <f t="shared" si="5"/>
        <v>1</v>
      </c>
    </row>
    <row r="94" spans="1:7" x14ac:dyDescent="0.25">
      <c r="A94">
        <v>91</v>
      </c>
      <c r="B94" t="s">
        <v>2849</v>
      </c>
      <c r="C94" t="s">
        <v>42</v>
      </c>
      <c r="D94" t="s">
        <v>253</v>
      </c>
      <c r="F94">
        <f t="shared" si="4"/>
        <v>3</v>
      </c>
      <c r="G94">
        <f t="shared" si="5"/>
        <v>1</v>
      </c>
    </row>
    <row r="95" spans="1:7" x14ac:dyDescent="0.25">
      <c r="A95">
        <v>92</v>
      </c>
      <c r="B95" t="s">
        <v>2851</v>
      </c>
      <c r="C95" t="s">
        <v>42</v>
      </c>
      <c r="D95" t="s">
        <v>253</v>
      </c>
      <c r="E95" t="s">
        <v>4085</v>
      </c>
      <c r="F95">
        <f t="shared" si="4"/>
        <v>3</v>
      </c>
      <c r="G95">
        <f t="shared" si="5"/>
        <v>1</v>
      </c>
    </row>
    <row r="96" spans="1:7" x14ac:dyDescent="0.25">
      <c r="A96">
        <v>93</v>
      </c>
      <c r="B96" t="s">
        <v>2853</v>
      </c>
      <c r="C96" t="s">
        <v>45</v>
      </c>
      <c r="D96" t="s">
        <v>253</v>
      </c>
      <c r="F96">
        <f t="shared" si="4"/>
        <v>3</v>
      </c>
      <c r="G96">
        <f t="shared" si="5"/>
        <v>1</v>
      </c>
    </row>
    <row r="97" spans="1:7" x14ac:dyDescent="0.25">
      <c r="A97">
        <v>94</v>
      </c>
      <c r="B97" t="s">
        <v>2854</v>
      </c>
      <c r="C97" t="s">
        <v>45</v>
      </c>
      <c r="D97" t="s">
        <v>253</v>
      </c>
      <c r="F97">
        <f t="shared" si="4"/>
        <v>3</v>
      </c>
      <c r="G97">
        <f t="shared" si="5"/>
        <v>1</v>
      </c>
    </row>
    <row r="98" spans="1:7" x14ac:dyDescent="0.25">
      <c r="A98">
        <v>95</v>
      </c>
      <c r="B98" t="s">
        <v>2855</v>
      </c>
      <c r="C98" t="s">
        <v>45</v>
      </c>
      <c r="D98" t="s">
        <v>253</v>
      </c>
      <c r="F98">
        <f t="shared" si="4"/>
        <v>3</v>
      </c>
      <c r="G98">
        <f t="shared" si="5"/>
        <v>1</v>
      </c>
    </row>
    <row r="99" spans="1:7" x14ac:dyDescent="0.25">
      <c r="A99">
        <v>96</v>
      </c>
      <c r="B99" t="s">
        <v>2856</v>
      </c>
      <c r="C99" t="s">
        <v>45</v>
      </c>
      <c r="D99" t="s">
        <v>253</v>
      </c>
      <c r="F99">
        <f t="shared" si="4"/>
        <v>3</v>
      </c>
      <c r="G99">
        <f t="shared" si="5"/>
        <v>1</v>
      </c>
    </row>
    <row r="100" spans="1:7" x14ac:dyDescent="0.25">
      <c r="A100">
        <v>97</v>
      </c>
      <c r="B100" t="s">
        <v>2857</v>
      </c>
      <c r="C100" t="s">
        <v>46</v>
      </c>
      <c r="D100" t="s">
        <v>253</v>
      </c>
      <c r="E100" t="s">
        <v>4529</v>
      </c>
      <c r="F100">
        <f t="shared" ref="F100:F131" si="6">IF(NOT(ISERROR(FIND("*",B100))),LEN(LEFT(B100,FIND("*",B100)-1)),NA())</f>
        <v>3</v>
      </c>
      <c r="G100">
        <f t="shared" ref="G100:G131" si="7">IF(NOT(ISERROR(FIND("*",B100))),LEN(RIGHT(B100,LEN(B100)-FIND("*",B100))),NA())</f>
        <v>1</v>
      </c>
    </row>
    <row r="101" spans="1:7" x14ac:dyDescent="0.25">
      <c r="A101">
        <v>98</v>
      </c>
      <c r="B101" t="s">
        <v>56</v>
      </c>
      <c r="C101" t="s">
        <v>41</v>
      </c>
      <c r="D101" t="s">
        <v>253</v>
      </c>
      <c r="F101">
        <f t="shared" si="6"/>
        <v>3</v>
      </c>
      <c r="G101">
        <f t="shared" si="7"/>
        <v>1</v>
      </c>
    </row>
    <row r="102" spans="1:7" x14ac:dyDescent="0.25">
      <c r="A102">
        <v>99</v>
      </c>
      <c r="B102" t="s">
        <v>56</v>
      </c>
      <c r="C102" t="s">
        <v>46</v>
      </c>
      <c r="D102" t="s">
        <v>253</v>
      </c>
      <c r="E102" t="s">
        <v>4529</v>
      </c>
      <c r="F102">
        <f t="shared" si="6"/>
        <v>3</v>
      </c>
      <c r="G102">
        <f t="shared" si="7"/>
        <v>1</v>
      </c>
    </row>
    <row r="103" spans="1:7" x14ac:dyDescent="0.25">
      <c r="A103">
        <v>100</v>
      </c>
      <c r="B103" t="s">
        <v>2858</v>
      </c>
      <c r="C103" t="s">
        <v>46</v>
      </c>
      <c r="D103" t="s">
        <v>253</v>
      </c>
      <c r="E103" t="s">
        <v>4529</v>
      </c>
      <c r="F103">
        <f t="shared" si="6"/>
        <v>3</v>
      </c>
      <c r="G103">
        <f t="shared" si="7"/>
        <v>1</v>
      </c>
    </row>
    <row r="104" spans="1:7" x14ac:dyDescent="0.25">
      <c r="A104">
        <v>101</v>
      </c>
      <c r="B104" t="s">
        <v>2859</v>
      </c>
      <c r="C104" t="s">
        <v>46</v>
      </c>
      <c r="D104" t="s">
        <v>253</v>
      </c>
      <c r="E104" t="s">
        <v>4529</v>
      </c>
      <c r="F104">
        <f t="shared" si="6"/>
        <v>3</v>
      </c>
      <c r="G104">
        <f t="shared" si="7"/>
        <v>1</v>
      </c>
    </row>
    <row r="105" spans="1:7" x14ac:dyDescent="0.25">
      <c r="A105">
        <v>102</v>
      </c>
      <c r="B105" t="s">
        <v>57</v>
      </c>
      <c r="C105" t="s">
        <v>41</v>
      </c>
      <c r="D105" t="s">
        <v>253</v>
      </c>
      <c r="F105">
        <f t="shared" si="6"/>
        <v>3</v>
      </c>
      <c r="G105">
        <f t="shared" si="7"/>
        <v>1</v>
      </c>
    </row>
    <row r="106" spans="1:7" x14ac:dyDescent="0.25">
      <c r="A106">
        <v>103</v>
      </c>
      <c r="B106" t="s">
        <v>2893</v>
      </c>
      <c r="C106" t="s">
        <v>41</v>
      </c>
      <c r="D106" t="s">
        <v>253</v>
      </c>
      <c r="F106">
        <f t="shared" si="6"/>
        <v>2</v>
      </c>
      <c r="G106">
        <f t="shared" si="7"/>
        <v>1</v>
      </c>
    </row>
    <row r="107" spans="1:7" x14ac:dyDescent="0.25">
      <c r="A107">
        <v>104</v>
      </c>
      <c r="B107" t="s">
        <v>2896</v>
      </c>
      <c r="C107" t="s">
        <v>42</v>
      </c>
      <c r="D107" t="s">
        <v>253</v>
      </c>
      <c r="F107">
        <f t="shared" si="6"/>
        <v>2</v>
      </c>
      <c r="G107">
        <f t="shared" si="7"/>
        <v>1</v>
      </c>
    </row>
    <row r="108" spans="1:7" x14ac:dyDescent="0.25">
      <c r="A108">
        <v>105</v>
      </c>
      <c r="B108" t="s">
        <v>2898</v>
      </c>
      <c r="C108" t="s">
        <v>42</v>
      </c>
      <c r="D108" t="s">
        <v>253</v>
      </c>
      <c r="E108" t="s">
        <v>4085</v>
      </c>
      <c r="F108">
        <f t="shared" si="6"/>
        <v>2</v>
      </c>
      <c r="G108">
        <f t="shared" si="7"/>
        <v>1</v>
      </c>
    </row>
    <row r="109" spans="1:7" x14ac:dyDescent="0.25">
      <c r="A109">
        <v>106</v>
      </c>
      <c r="B109" t="s">
        <v>2903</v>
      </c>
      <c r="C109" t="s">
        <v>45</v>
      </c>
      <c r="D109" t="s">
        <v>253</v>
      </c>
      <c r="F109">
        <f t="shared" si="6"/>
        <v>2</v>
      </c>
      <c r="G109">
        <f t="shared" si="7"/>
        <v>1</v>
      </c>
    </row>
    <row r="110" spans="1:7" x14ac:dyDescent="0.25">
      <c r="A110">
        <v>107</v>
      </c>
      <c r="B110" t="s">
        <v>2904</v>
      </c>
      <c r="C110" t="s">
        <v>45</v>
      </c>
      <c r="D110" t="s">
        <v>253</v>
      </c>
      <c r="F110">
        <f t="shared" si="6"/>
        <v>2</v>
      </c>
      <c r="G110">
        <f t="shared" si="7"/>
        <v>1</v>
      </c>
    </row>
    <row r="111" spans="1:7" x14ac:dyDescent="0.25">
      <c r="A111">
        <v>108</v>
      </c>
      <c r="B111" t="s">
        <v>2905</v>
      </c>
      <c r="C111" t="s">
        <v>45</v>
      </c>
      <c r="D111" t="s">
        <v>253</v>
      </c>
      <c r="F111">
        <f t="shared" si="6"/>
        <v>2</v>
      </c>
      <c r="G111">
        <f t="shared" si="7"/>
        <v>1</v>
      </c>
    </row>
    <row r="112" spans="1:7" x14ac:dyDescent="0.25">
      <c r="A112">
        <v>109</v>
      </c>
      <c r="B112" t="s">
        <v>2906</v>
      </c>
      <c r="C112" t="s">
        <v>45</v>
      </c>
      <c r="D112" t="s">
        <v>253</v>
      </c>
      <c r="F112">
        <f t="shared" si="6"/>
        <v>2</v>
      </c>
      <c r="G112">
        <f t="shared" si="7"/>
        <v>1</v>
      </c>
    </row>
    <row r="113" spans="1:7" x14ac:dyDescent="0.25">
      <c r="A113">
        <v>110</v>
      </c>
      <c r="B113" t="s">
        <v>2907</v>
      </c>
      <c r="C113" t="s">
        <v>46</v>
      </c>
      <c r="D113" t="s">
        <v>253</v>
      </c>
      <c r="E113" t="s">
        <v>4529</v>
      </c>
      <c r="F113">
        <f t="shared" si="6"/>
        <v>2</v>
      </c>
      <c r="G113">
        <f t="shared" si="7"/>
        <v>1</v>
      </c>
    </row>
    <row r="114" spans="1:7" x14ac:dyDescent="0.25">
      <c r="A114">
        <v>111</v>
      </c>
      <c r="B114" t="s">
        <v>2892</v>
      </c>
      <c r="C114" t="s">
        <v>41</v>
      </c>
      <c r="D114" t="s">
        <v>253</v>
      </c>
      <c r="F114">
        <f t="shared" si="6"/>
        <v>2</v>
      </c>
      <c r="G114">
        <f t="shared" si="7"/>
        <v>1</v>
      </c>
    </row>
    <row r="115" spans="1:7" x14ac:dyDescent="0.25">
      <c r="A115">
        <v>112</v>
      </c>
      <c r="B115" t="s">
        <v>2892</v>
      </c>
      <c r="C115" t="s">
        <v>46</v>
      </c>
      <c r="D115" t="s">
        <v>253</v>
      </c>
      <c r="E115" t="s">
        <v>4529</v>
      </c>
      <c r="F115">
        <f t="shared" si="6"/>
        <v>2</v>
      </c>
      <c r="G115">
        <f t="shared" si="7"/>
        <v>1</v>
      </c>
    </row>
    <row r="116" spans="1:7" x14ac:dyDescent="0.25">
      <c r="A116">
        <v>113</v>
      </c>
      <c r="B116" t="s">
        <v>2908</v>
      </c>
      <c r="C116" t="s">
        <v>46</v>
      </c>
      <c r="D116" t="s">
        <v>253</v>
      </c>
      <c r="E116" t="s">
        <v>4529</v>
      </c>
      <c r="F116">
        <f t="shared" si="6"/>
        <v>2</v>
      </c>
      <c r="G116">
        <f t="shared" si="7"/>
        <v>1</v>
      </c>
    </row>
    <row r="117" spans="1:7" x14ac:dyDescent="0.25">
      <c r="A117">
        <v>114</v>
      </c>
      <c r="B117" t="s">
        <v>2909</v>
      </c>
      <c r="C117" t="s">
        <v>46</v>
      </c>
      <c r="D117" t="s">
        <v>253</v>
      </c>
      <c r="E117" t="s">
        <v>4529</v>
      </c>
      <c r="F117">
        <f t="shared" si="6"/>
        <v>2</v>
      </c>
      <c r="G117">
        <f t="shared" si="7"/>
        <v>1</v>
      </c>
    </row>
    <row r="118" spans="1:7" x14ac:dyDescent="0.25">
      <c r="A118">
        <v>115</v>
      </c>
      <c r="B118" t="s">
        <v>2894</v>
      </c>
      <c r="C118" t="s">
        <v>41</v>
      </c>
      <c r="D118" t="s">
        <v>253</v>
      </c>
      <c r="F118">
        <f t="shared" si="6"/>
        <v>2</v>
      </c>
      <c r="G118">
        <f t="shared" si="7"/>
        <v>1</v>
      </c>
    </row>
    <row r="119" spans="1:7" x14ac:dyDescent="0.25">
      <c r="A119">
        <v>116</v>
      </c>
      <c r="B119" t="s">
        <v>4075</v>
      </c>
      <c r="C119" t="s">
        <v>46</v>
      </c>
      <c r="D119" t="s">
        <v>253</v>
      </c>
      <c r="E119" t="s">
        <v>4529</v>
      </c>
      <c r="F119">
        <f t="shared" si="6"/>
        <v>7</v>
      </c>
      <c r="G119">
        <f t="shared" si="7"/>
        <v>0</v>
      </c>
    </row>
    <row r="120" spans="1:7" x14ac:dyDescent="0.25">
      <c r="A120">
        <v>117</v>
      </c>
      <c r="B120" t="s">
        <v>4084</v>
      </c>
      <c r="C120" t="s">
        <v>46</v>
      </c>
      <c r="D120" t="s">
        <v>253</v>
      </c>
      <c r="E120" t="s">
        <v>4529</v>
      </c>
      <c r="F120">
        <f t="shared" si="6"/>
        <v>6</v>
      </c>
      <c r="G120">
        <f t="shared" si="7"/>
        <v>0</v>
      </c>
    </row>
    <row r="121" spans="1:7" x14ac:dyDescent="0.25">
      <c r="A121">
        <v>118</v>
      </c>
      <c r="B121" t="s">
        <v>2879</v>
      </c>
      <c r="C121" t="s">
        <v>45</v>
      </c>
      <c r="D121" t="s">
        <v>253</v>
      </c>
      <c r="F121">
        <f t="shared" si="6"/>
        <v>6</v>
      </c>
      <c r="G121">
        <f t="shared" si="7"/>
        <v>0</v>
      </c>
    </row>
    <row r="122" spans="1:7" x14ac:dyDescent="0.25">
      <c r="A122">
        <v>119</v>
      </c>
      <c r="B122" t="s">
        <v>2878</v>
      </c>
      <c r="C122" t="s">
        <v>45</v>
      </c>
      <c r="D122" t="s">
        <v>253</v>
      </c>
      <c r="F122">
        <f t="shared" si="6"/>
        <v>6</v>
      </c>
      <c r="G122">
        <f t="shared" si="7"/>
        <v>0</v>
      </c>
    </row>
    <row r="123" spans="1:7" x14ac:dyDescent="0.25">
      <c r="A123">
        <v>120</v>
      </c>
      <c r="B123" t="s">
        <v>2928</v>
      </c>
      <c r="C123" t="s">
        <v>45</v>
      </c>
      <c r="D123" t="s">
        <v>253</v>
      </c>
      <c r="F123">
        <f t="shared" si="6"/>
        <v>5</v>
      </c>
      <c r="G123">
        <f t="shared" si="7"/>
        <v>0</v>
      </c>
    </row>
    <row r="124" spans="1:7" x14ac:dyDescent="0.25">
      <c r="A124">
        <v>121</v>
      </c>
      <c r="B124" t="s">
        <v>2927</v>
      </c>
      <c r="C124" t="s">
        <v>45</v>
      </c>
      <c r="D124" t="s">
        <v>253</v>
      </c>
      <c r="F124">
        <f t="shared" si="6"/>
        <v>5</v>
      </c>
      <c r="G124">
        <f t="shared" si="7"/>
        <v>0</v>
      </c>
    </row>
    <row r="125" spans="1:7" x14ac:dyDescent="0.25">
      <c r="A125">
        <v>122</v>
      </c>
      <c r="B125" t="s">
        <v>4067</v>
      </c>
      <c r="C125" t="s">
        <v>38</v>
      </c>
      <c r="D125" t="s">
        <v>253</v>
      </c>
      <c r="F125">
        <f t="shared" si="6"/>
        <v>5</v>
      </c>
      <c r="G125">
        <f t="shared" si="7"/>
        <v>0</v>
      </c>
    </row>
    <row r="126" spans="1:7" x14ac:dyDescent="0.25">
      <c r="A126">
        <v>123</v>
      </c>
      <c r="B126" t="s">
        <v>4068</v>
      </c>
      <c r="C126" t="s">
        <v>38</v>
      </c>
      <c r="D126" t="s">
        <v>253</v>
      </c>
      <c r="F126">
        <f t="shared" si="6"/>
        <v>5</v>
      </c>
      <c r="G126">
        <f t="shared" si="7"/>
        <v>0</v>
      </c>
    </row>
    <row r="127" spans="1:7" x14ac:dyDescent="0.25">
      <c r="A127">
        <v>124</v>
      </c>
      <c r="B127" t="s">
        <v>4073</v>
      </c>
      <c r="C127" t="s">
        <v>44</v>
      </c>
      <c r="D127" t="s">
        <v>253</v>
      </c>
      <c r="F127">
        <f t="shared" si="6"/>
        <v>5</v>
      </c>
      <c r="G127">
        <f t="shared" si="7"/>
        <v>0</v>
      </c>
    </row>
    <row r="128" spans="1:7" x14ac:dyDescent="0.25">
      <c r="A128">
        <v>125</v>
      </c>
      <c r="B128" t="s">
        <v>2875</v>
      </c>
      <c r="C128" t="s">
        <v>42</v>
      </c>
      <c r="D128" t="s">
        <v>253</v>
      </c>
      <c r="F128">
        <f t="shared" si="6"/>
        <v>5</v>
      </c>
      <c r="G128">
        <f t="shared" si="7"/>
        <v>0</v>
      </c>
    </row>
    <row r="129" spans="1:7" x14ac:dyDescent="0.25">
      <c r="A129">
        <v>126</v>
      </c>
      <c r="B129" t="s">
        <v>2880</v>
      </c>
      <c r="C129" t="s">
        <v>45</v>
      </c>
      <c r="D129" t="s">
        <v>253</v>
      </c>
      <c r="F129">
        <f t="shared" si="6"/>
        <v>5</v>
      </c>
      <c r="G129">
        <f t="shared" si="7"/>
        <v>0</v>
      </c>
    </row>
    <row r="130" spans="1:7" x14ac:dyDescent="0.25">
      <c r="A130">
        <v>127</v>
      </c>
      <c r="B130" t="s">
        <v>2873</v>
      </c>
      <c r="C130" t="s">
        <v>42</v>
      </c>
      <c r="D130" t="s">
        <v>253</v>
      </c>
      <c r="F130">
        <f t="shared" si="6"/>
        <v>5</v>
      </c>
      <c r="G130">
        <f t="shared" si="7"/>
        <v>0</v>
      </c>
    </row>
    <row r="131" spans="1:7" x14ac:dyDescent="0.25">
      <c r="A131">
        <v>128</v>
      </c>
      <c r="B131" t="s">
        <v>2888</v>
      </c>
      <c r="C131" t="s">
        <v>44</v>
      </c>
      <c r="D131" t="s">
        <v>253</v>
      </c>
      <c r="F131">
        <f t="shared" si="6"/>
        <v>5</v>
      </c>
      <c r="G131">
        <f t="shared" si="7"/>
        <v>0</v>
      </c>
    </row>
    <row r="132" spans="1:7" x14ac:dyDescent="0.25">
      <c r="A132">
        <v>129</v>
      </c>
      <c r="B132" t="s">
        <v>4069</v>
      </c>
      <c r="C132" t="s">
        <v>38</v>
      </c>
      <c r="D132" t="s">
        <v>253</v>
      </c>
      <c r="F132">
        <f t="shared" ref="F132:F163" si="8">IF(NOT(ISERROR(FIND("*",B132))),LEN(LEFT(B132,FIND("*",B132)-1)),NA())</f>
        <v>5</v>
      </c>
      <c r="G132">
        <f t="shared" ref="G132:G163" si="9">IF(NOT(ISERROR(FIND("*",B132))),LEN(RIGHT(B132,LEN(B132)-FIND("*",B132))),NA())</f>
        <v>0</v>
      </c>
    </row>
    <row r="133" spans="1:7" x14ac:dyDescent="0.25">
      <c r="A133">
        <v>130</v>
      </c>
      <c r="B133" t="s">
        <v>4070</v>
      </c>
      <c r="C133" t="s">
        <v>38</v>
      </c>
      <c r="D133" t="s">
        <v>253</v>
      </c>
      <c r="E133" t="s">
        <v>4066</v>
      </c>
      <c r="F133">
        <f t="shared" si="8"/>
        <v>5</v>
      </c>
      <c r="G133">
        <f t="shared" si="9"/>
        <v>0</v>
      </c>
    </row>
    <row r="134" spans="1:7" x14ac:dyDescent="0.25">
      <c r="A134">
        <v>131</v>
      </c>
      <c r="B134" t="s">
        <v>4071</v>
      </c>
      <c r="C134" t="s">
        <v>45</v>
      </c>
      <c r="D134" t="s">
        <v>253</v>
      </c>
      <c r="F134">
        <f t="shared" si="8"/>
        <v>5</v>
      </c>
      <c r="G134">
        <f t="shared" si="9"/>
        <v>0</v>
      </c>
    </row>
    <row r="135" spans="1:7" x14ac:dyDescent="0.25">
      <c r="A135">
        <v>132</v>
      </c>
      <c r="B135" t="s">
        <v>4074</v>
      </c>
      <c r="C135" t="s">
        <v>44</v>
      </c>
      <c r="D135" t="s">
        <v>253</v>
      </c>
      <c r="F135">
        <f t="shared" si="8"/>
        <v>5</v>
      </c>
      <c r="G135">
        <f t="shared" si="9"/>
        <v>0</v>
      </c>
    </row>
    <row r="136" spans="1:7" x14ac:dyDescent="0.25">
      <c r="A136">
        <v>133</v>
      </c>
      <c r="B136" t="s">
        <v>2877</v>
      </c>
      <c r="C136" t="s">
        <v>42</v>
      </c>
      <c r="D136" t="s">
        <v>253</v>
      </c>
      <c r="F136">
        <f t="shared" si="8"/>
        <v>5</v>
      </c>
      <c r="G136">
        <f t="shared" si="9"/>
        <v>0</v>
      </c>
    </row>
    <row r="137" spans="1:7" x14ac:dyDescent="0.25">
      <c r="A137">
        <v>134</v>
      </c>
      <c r="B137" t="s">
        <v>2889</v>
      </c>
      <c r="C137" t="s">
        <v>44</v>
      </c>
      <c r="D137" t="s">
        <v>253</v>
      </c>
      <c r="F137">
        <f t="shared" si="8"/>
        <v>5</v>
      </c>
      <c r="G137">
        <f t="shared" si="9"/>
        <v>0</v>
      </c>
    </row>
    <row r="138" spans="1:7" x14ac:dyDescent="0.25">
      <c r="A138">
        <v>135</v>
      </c>
      <c r="B138" t="s">
        <v>4076</v>
      </c>
      <c r="C138" t="s">
        <v>38</v>
      </c>
      <c r="D138" t="s">
        <v>253</v>
      </c>
      <c r="F138">
        <f t="shared" si="8"/>
        <v>4</v>
      </c>
      <c r="G138">
        <f t="shared" si="9"/>
        <v>0</v>
      </c>
    </row>
    <row r="139" spans="1:7" x14ac:dyDescent="0.25">
      <c r="A139">
        <v>136</v>
      </c>
      <c r="B139" t="s">
        <v>4077</v>
      </c>
      <c r="C139" t="s">
        <v>38</v>
      </c>
      <c r="D139" t="s">
        <v>253</v>
      </c>
      <c r="F139">
        <f t="shared" si="8"/>
        <v>4</v>
      </c>
      <c r="G139">
        <f t="shared" si="9"/>
        <v>0</v>
      </c>
    </row>
    <row r="140" spans="1:7" x14ac:dyDescent="0.25">
      <c r="A140">
        <v>137</v>
      </c>
      <c r="B140" t="s">
        <v>4082</v>
      </c>
      <c r="C140" t="s">
        <v>44</v>
      </c>
      <c r="D140" t="s">
        <v>253</v>
      </c>
      <c r="F140">
        <f t="shared" si="8"/>
        <v>4</v>
      </c>
      <c r="G140">
        <f t="shared" si="9"/>
        <v>0</v>
      </c>
    </row>
    <row r="141" spans="1:7" x14ac:dyDescent="0.25">
      <c r="A141">
        <v>138</v>
      </c>
      <c r="B141" t="s">
        <v>2924</v>
      </c>
      <c r="C141" t="s">
        <v>42</v>
      </c>
      <c r="D141" t="s">
        <v>253</v>
      </c>
      <c r="F141">
        <f t="shared" si="8"/>
        <v>4</v>
      </c>
      <c r="G141">
        <f t="shared" si="9"/>
        <v>0</v>
      </c>
    </row>
    <row r="142" spans="1:7" x14ac:dyDescent="0.25">
      <c r="A142">
        <v>139</v>
      </c>
      <c r="B142" t="s">
        <v>2929</v>
      </c>
      <c r="C142" t="s">
        <v>45</v>
      </c>
      <c r="D142" t="s">
        <v>253</v>
      </c>
      <c r="F142">
        <f t="shared" si="8"/>
        <v>4</v>
      </c>
      <c r="G142">
        <f t="shared" si="9"/>
        <v>0</v>
      </c>
    </row>
    <row r="143" spans="1:7" x14ac:dyDescent="0.25">
      <c r="A143">
        <v>140</v>
      </c>
      <c r="B143" t="s">
        <v>2922</v>
      </c>
      <c r="C143" t="s">
        <v>42</v>
      </c>
      <c r="D143" t="s">
        <v>253</v>
      </c>
      <c r="F143">
        <f t="shared" si="8"/>
        <v>4</v>
      </c>
      <c r="G143">
        <f t="shared" si="9"/>
        <v>0</v>
      </c>
    </row>
    <row r="144" spans="1:7" x14ac:dyDescent="0.25">
      <c r="A144">
        <v>141</v>
      </c>
      <c r="B144" t="s">
        <v>2937</v>
      </c>
      <c r="C144" t="s">
        <v>44</v>
      </c>
      <c r="D144" t="s">
        <v>253</v>
      </c>
      <c r="F144">
        <f t="shared" si="8"/>
        <v>4</v>
      </c>
      <c r="G144">
        <f t="shared" si="9"/>
        <v>0</v>
      </c>
    </row>
    <row r="145" spans="1:7" x14ac:dyDescent="0.25">
      <c r="A145">
        <v>142</v>
      </c>
      <c r="B145" t="s">
        <v>4078</v>
      </c>
      <c r="C145" t="s">
        <v>38</v>
      </c>
      <c r="D145" t="s">
        <v>253</v>
      </c>
      <c r="F145">
        <f t="shared" si="8"/>
        <v>4</v>
      </c>
      <c r="G145">
        <f t="shared" si="9"/>
        <v>0</v>
      </c>
    </row>
    <row r="146" spans="1:7" x14ac:dyDescent="0.25">
      <c r="A146">
        <v>143</v>
      </c>
      <c r="B146" t="s">
        <v>4079</v>
      </c>
      <c r="C146" t="s">
        <v>38</v>
      </c>
      <c r="D146" t="s">
        <v>253</v>
      </c>
      <c r="F146">
        <f t="shared" si="8"/>
        <v>4</v>
      </c>
      <c r="G146">
        <f t="shared" si="9"/>
        <v>0</v>
      </c>
    </row>
    <row r="147" spans="1:7" x14ac:dyDescent="0.25">
      <c r="A147">
        <v>144</v>
      </c>
      <c r="B147" t="s">
        <v>4080</v>
      </c>
      <c r="C147" t="s">
        <v>45</v>
      </c>
      <c r="D147" t="s">
        <v>253</v>
      </c>
      <c r="F147">
        <f t="shared" si="8"/>
        <v>4</v>
      </c>
      <c r="G147">
        <f t="shared" si="9"/>
        <v>0</v>
      </c>
    </row>
    <row r="148" spans="1:7" x14ac:dyDescent="0.25">
      <c r="A148">
        <v>145</v>
      </c>
      <c r="B148" t="s">
        <v>4083</v>
      </c>
      <c r="C148" t="s">
        <v>44</v>
      </c>
      <c r="D148" t="s">
        <v>253</v>
      </c>
      <c r="F148">
        <f t="shared" si="8"/>
        <v>4</v>
      </c>
      <c r="G148">
        <f t="shared" si="9"/>
        <v>0</v>
      </c>
    </row>
    <row r="149" spans="1:7" x14ac:dyDescent="0.25">
      <c r="A149">
        <v>146</v>
      </c>
      <c r="B149" t="s">
        <v>2926</v>
      </c>
      <c r="C149" t="s">
        <v>42</v>
      </c>
      <c r="D149" t="s">
        <v>253</v>
      </c>
      <c r="F149">
        <f t="shared" si="8"/>
        <v>4</v>
      </c>
      <c r="G149">
        <f t="shared" si="9"/>
        <v>0</v>
      </c>
    </row>
    <row r="150" spans="1:7" x14ac:dyDescent="0.25">
      <c r="A150">
        <v>147</v>
      </c>
      <c r="B150" t="s">
        <v>2938</v>
      </c>
      <c r="C150" t="s">
        <v>44</v>
      </c>
      <c r="D150" t="s">
        <v>253</v>
      </c>
      <c r="F150">
        <f t="shared" si="8"/>
        <v>4</v>
      </c>
      <c r="G150">
        <f t="shared" si="9"/>
        <v>0</v>
      </c>
    </row>
    <row r="151" spans="1:7" x14ac:dyDescent="0.25">
      <c r="A151">
        <v>148</v>
      </c>
      <c r="B151" t="s">
        <v>2871</v>
      </c>
      <c r="C151" t="s">
        <v>41</v>
      </c>
      <c r="D151" t="s">
        <v>253</v>
      </c>
      <c r="F151">
        <f t="shared" si="8"/>
        <v>4</v>
      </c>
      <c r="G151">
        <f t="shared" si="9"/>
        <v>0</v>
      </c>
    </row>
    <row r="152" spans="1:7" x14ac:dyDescent="0.25">
      <c r="A152">
        <v>149</v>
      </c>
      <c r="B152" t="s">
        <v>2874</v>
      </c>
      <c r="C152" t="s">
        <v>42</v>
      </c>
      <c r="D152" t="s">
        <v>253</v>
      </c>
      <c r="F152">
        <f t="shared" si="8"/>
        <v>4</v>
      </c>
      <c r="G152">
        <f t="shared" si="9"/>
        <v>0</v>
      </c>
    </row>
    <row r="153" spans="1:7" x14ac:dyDescent="0.25">
      <c r="A153">
        <v>150</v>
      </c>
      <c r="B153" t="s">
        <v>2876</v>
      </c>
      <c r="C153" t="s">
        <v>42</v>
      </c>
      <c r="D153" t="s">
        <v>253</v>
      </c>
      <c r="E153" t="s">
        <v>4085</v>
      </c>
      <c r="F153">
        <f t="shared" si="8"/>
        <v>4</v>
      </c>
      <c r="G153">
        <f t="shared" si="9"/>
        <v>0</v>
      </c>
    </row>
    <row r="154" spans="1:7" x14ac:dyDescent="0.25">
      <c r="A154">
        <v>151</v>
      </c>
      <c r="B154" t="s">
        <v>2881</v>
      </c>
      <c r="C154" t="s">
        <v>45</v>
      </c>
      <c r="D154" t="s">
        <v>253</v>
      </c>
      <c r="F154">
        <f t="shared" si="8"/>
        <v>4</v>
      </c>
      <c r="G154">
        <f t="shared" si="9"/>
        <v>0</v>
      </c>
    </row>
    <row r="155" spans="1:7" x14ac:dyDescent="0.25">
      <c r="A155">
        <v>152</v>
      </c>
      <c r="B155" t="s">
        <v>2882</v>
      </c>
      <c r="C155" t="s">
        <v>45</v>
      </c>
      <c r="D155" t="s">
        <v>253</v>
      </c>
      <c r="F155">
        <f t="shared" si="8"/>
        <v>4</v>
      </c>
      <c r="G155">
        <f t="shared" si="9"/>
        <v>0</v>
      </c>
    </row>
    <row r="156" spans="1:7" x14ac:dyDescent="0.25">
      <c r="A156">
        <v>153</v>
      </c>
      <c r="B156" t="s">
        <v>2883</v>
      </c>
      <c r="C156" t="s">
        <v>45</v>
      </c>
      <c r="D156" t="s">
        <v>253</v>
      </c>
      <c r="F156">
        <f t="shared" si="8"/>
        <v>4</v>
      </c>
      <c r="G156">
        <f t="shared" si="9"/>
        <v>0</v>
      </c>
    </row>
    <row r="157" spans="1:7" x14ac:dyDescent="0.25">
      <c r="A157">
        <v>154</v>
      </c>
      <c r="B157" t="s">
        <v>2884</v>
      </c>
      <c r="C157" t="s">
        <v>45</v>
      </c>
      <c r="D157" t="s">
        <v>253</v>
      </c>
      <c r="F157">
        <f t="shared" si="8"/>
        <v>4</v>
      </c>
      <c r="G157">
        <f t="shared" si="9"/>
        <v>0</v>
      </c>
    </row>
    <row r="158" spans="1:7" x14ac:dyDescent="0.25">
      <c r="A158">
        <v>155</v>
      </c>
      <c r="B158" t="s">
        <v>2885</v>
      </c>
      <c r="C158" t="s">
        <v>46</v>
      </c>
      <c r="D158" t="s">
        <v>253</v>
      </c>
      <c r="E158" t="s">
        <v>4529</v>
      </c>
      <c r="F158">
        <f t="shared" si="8"/>
        <v>4</v>
      </c>
      <c r="G158">
        <f t="shared" si="9"/>
        <v>0</v>
      </c>
    </row>
    <row r="159" spans="1:7" x14ac:dyDescent="0.25">
      <c r="A159">
        <v>156</v>
      </c>
      <c r="B159" t="s">
        <v>2870</v>
      </c>
      <c r="C159" t="s">
        <v>41</v>
      </c>
      <c r="D159" t="s">
        <v>253</v>
      </c>
      <c r="F159">
        <f t="shared" si="8"/>
        <v>4</v>
      </c>
      <c r="G159">
        <f t="shared" si="9"/>
        <v>0</v>
      </c>
    </row>
    <row r="160" spans="1:7" x14ac:dyDescent="0.25">
      <c r="A160">
        <v>157</v>
      </c>
      <c r="B160" t="s">
        <v>2870</v>
      </c>
      <c r="C160" t="s">
        <v>46</v>
      </c>
      <c r="D160" t="s">
        <v>253</v>
      </c>
      <c r="E160" t="s">
        <v>4529</v>
      </c>
      <c r="F160">
        <f t="shared" si="8"/>
        <v>4</v>
      </c>
      <c r="G160">
        <f t="shared" si="9"/>
        <v>0</v>
      </c>
    </row>
    <row r="161" spans="1:7" x14ac:dyDescent="0.25">
      <c r="A161">
        <v>158</v>
      </c>
      <c r="B161" t="s">
        <v>2886</v>
      </c>
      <c r="C161" t="s">
        <v>46</v>
      </c>
      <c r="D161" t="s">
        <v>253</v>
      </c>
      <c r="E161" t="s">
        <v>4529</v>
      </c>
      <c r="F161">
        <f t="shared" si="8"/>
        <v>4</v>
      </c>
      <c r="G161">
        <f t="shared" si="9"/>
        <v>0</v>
      </c>
    </row>
    <row r="162" spans="1:7" x14ac:dyDescent="0.25">
      <c r="A162">
        <v>159</v>
      </c>
      <c r="B162" t="s">
        <v>2887</v>
      </c>
      <c r="C162" t="s">
        <v>46</v>
      </c>
      <c r="D162" t="s">
        <v>253</v>
      </c>
      <c r="E162" t="s">
        <v>4529</v>
      </c>
      <c r="F162">
        <f t="shared" si="8"/>
        <v>4</v>
      </c>
      <c r="G162">
        <f t="shared" si="9"/>
        <v>0</v>
      </c>
    </row>
    <row r="163" spans="1:7" x14ac:dyDescent="0.25">
      <c r="A163">
        <v>160</v>
      </c>
      <c r="B163" t="s">
        <v>2872</v>
      </c>
      <c r="C163" t="s">
        <v>41</v>
      </c>
      <c r="D163" t="s">
        <v>253</v>
      </c>
      <c r="F163">
        <f t="shared" si="8"/>
        <v>4</v>
      </c>
      <c r="G163">
        <f t="shared" si="9"/>
        <v>0</v>
      </c>
    </row>
    <row r="164" spans="1:7" x14ac:dyDescent="0.25">
      <c r="A164">
        <v>161</v>
      </c>
      <c r="B164" t="s">
        <v>2920</v>
      </c>
      <c r="C164" t="s">
        <v>41</v>
      </c>
      <c r="D164" t="s">
        <v>253</v>
      </c>
      <c r="F164">
        <f t="shared" ref="F164:F178" si="10">IF(NOT(ISERROR(FIND("*",B164))),LEN(LEFT(B164,FIND("*",B164)-1)),NA())</f>
        <v>3</v>
      </c>
      <c r="G164">
        <f t="shared" ref="G164:G178" si="11">IF(NOT(ISERROR(FIND("*",B164))),LEN(RIGHT(B164,LEN(B164)-FIND("*",B164))),NA())</f>
        <v>0</v>
      </c>
    </row>
    <row r="165" spans="1:7" x14ac:dyDescent="0.25">
      <c r="A165">
        <v>162</v>
      </c>
      <c r="B165" t="s">
        <v>2923</v>
      </c>
      <c r="C165" t="s">
        <v>42</v>
      </c>
      <c r="D165" t="s">
        <v>253</v>
      </c>
      <c r="F165">
        <f t="shared" si="10"/>
        <v>3</v>
      </c>
      <c r="G165">
        <f t="shared" si="11"/>
        <v>0</v>
      </c>
    </row>
    <row r="166" spans="1:7" x14ac:dyDescent="0.25">
      <c r="A166">
        <v>163</v>
      </c>
      <c r="B166" t="s">
        <v>2925</v>
      </c>
      <c r="C166" t="s">
        <v>42</v>
      </c>
      <c r="D166" t="s">
        <v>253</v>
      </c>
      <c r="E166" t="s">
        <v>4085</v>
      </c>
      <c r="F166">
        <f t="shared" si="10"/>
        <v>3</v>
      </c>
      <c r="G166">
        <f t="shared" si="11"/>
        <v>0</v>
      </c>
    </row>
    <row r="167" spans="1:7" x14ac:dyDescent="0.25">
      <c r="A167">
        <v>164</v>
      </c>
      <c r="B167" t="s">
        <v>2930</v>
      </c>
      <c r="C167" t="s">
        <v>45</v>
      </c>
      <c r="D167" t="s">
        <v>253</v>
      </c>
      <c r="F167">
        <f t="shared" si="10"/>
        <v>3</v>
      </c>
      <c r="G167">
        <f t="shared" si="11"/>
        <v>0</v>
      </c>
    </row>
    <row r="168" spans="1:7" x14ac:dyDescent="0.25">
      <c r="A168">
        <v>165</v>
      </c>
      <c r="B168" t="s">
        <v>2931</v>
      </c>
      <c r="C168" t="s">
        <v>45</v>
      </c>
      <c r="D168" t="s">
        <v>253</v>
      </c>
      <c r="F168">
        <f t="shared" si="10"/>
        <v>3</v>
      </c>
      <c r="G168">
        <f t="shared" si="11"/>
        <v>0</v>
      </c>
    </row>
    <row r="169" spans="1:7" x14ac:dyDescent="0.25">
      <c r="A169">
        <v>166</v>
      </c>
      <c r="B169" t="s">
        <v>2932</v>
      </c>
      <c r="C169" t="s">
        <v>45</v>
      </c>
      <c r="D169" t="s">
        <v>253</v>
      </c>
      <c r="F169">
        <f t="shared" si="10"/>
        <v>3</v>
      </c>
      <c r="G169">
        <f t="shared" si="11"/>
        <v>0</v>
      </c>
    </row>
    <row r="170" spans="1:7" x14ac:dyDescent="0.25">
      <c r="A170">
        <v>167</v>
      </c>
      <c r="B170" t="s">
        <v>2933</v>
      </c>
      <c r="C170" t="s">
        <v>45</v>
      </c>
      <c r="D170" t="s">
        <v>253</v>
      </c>
      <c r="F170">
        <f t="shared" si="10"/>
        <v>3</v>
      </c>
      <c r="G170">
        <f t="shared" si="11"/>
        <v>0</v>
      </c>
    </row>
    <row r="171" spans="1:7" x14ac:dyDescent="0.25">
      <c r="A171">
        <v>168</v>
      </c>
      <c r="B171" t="s">
        <v>2934</v>
      </c>
      <c r="C171" t="s">
        <v>46</v>
      </c>
      <c r="D171" t="s">
        <v>253</v>
      </c>
      <c r="E171" t="s">
        <v>4529</v>
      </c>
      <c r="F171">
        <f t="shared" si="10"/>
        <v>3</v>
      </c>
      <c r="G171">
        <f t="shared" si="11"/>
        <v>0</v>
      </c>
    </row>
    <row r="172" spans="1:7" x14ac:dyDescent="0.25">
      <c r="A172">
        <v>169</v>
      </c>
      <c r="B172" t="s">
        <v>2919</v>
      </c>
      <c r="C172" t="s">
        <v>41</v>
      </c>
      <c r="D172" t="s">
        <v>253</v>
      </c>
      <c r="F172">
        <f t="shared" si="10"/>
        <v>3</v>
      </c>
      <c r="G172">
        <f t="shared" si="11"/>
        <v>0</v>
      </c>
    </row>
    <row r="173" spans="1:7" x14ac:dyDescent="0.25">
      <c r="A173">
        <v>170</v>
      </c>
      <c r="B173" t="s">
        <v>2919</v>
      </c>
      <c r="C173" t="s">
        <v>46</v>
      </c>
      <c r="D173" t="s">
        <v>253</v>
      </c>
      <c r="E173" t="s">
        <v>4529</v>
      </c>
      <c r="F173">
        <f t="shared" si="10"/>
        <v>3</v>
      </c>
      <c r="G173">
        <f t="shared" si="11"/>
        <v>0</v>
      </c>
    </row>
    <row r="174" spans="1:7" x14ac:dyDescent="0.25">
      <c r="A174">
        <v>171</v>
      </c>
      <c r="B174" t="s">
        <v>2935</v>
      </c>
      <c r="C174" t="s">
        <v>46</v>
      </c>
      <c r="D174" t="s">
        <v>253</v>
      </c>
      <c r="E174" t="s">
        <v>4529</v>
      </c>
      <c r="F174">
        <f t="shared" si="10"/>
        <v>3</v>
      </c>
      <c r="G174">
        <f t="shared" si="11"/>
        <v>0</v>
      </c>
    </row>
    <row r="175" spans="1:7" x14ac:dyDescent="0.25">
      <c r="A175">
        <v>172</v>
      </c>
      <c r="B175" t="s">
        <v>2936</v>
      </c>
      <c r="C175" t="s">
        <v>46</v>
      </c>
      <c r="D175" t="s">
        <v>253</v>
      </c>
      <c r="E175" t="s">
        <v>4529</v>
      </c>
      <c r="F175">
        <f t="shared" si="10"/>
        <v>3</v>
      </c>
      <c r="G175">
        <f t="shared" si="11"/>
        <v>0</v>
      </c>
    </row>
    <row r="176" spans="1:7" x14ac:dyDescent="0.25">
      <c r="A176">
        <v>173</v>
      </c>
      <c r="B176" t="s">
        <v>2921</v>
      </c>
      <c r="C176" t="s">
        <v>41</v>
      </c>
      <c r="D176" t="s">
        <v>253</v>
      </c>
      <c r="F176">
        <f t="shared" si="10"/>
        <v>3</v>
      </c>
      <c r="G176">
        <f t="shared" si="11"/>
        <v>0</v>
      </c>
    </row>
    <row r="177" spans="1:7" x14ac:dyDescent="0.25">
      <c r="A177">
        <v>174</v>
      </c>
      <c r="B177" t="s">
        <v>2890</v>
      </c>
      <c r="C177" t="s">
        <v>38</v>
      </c>
      <c r="D177" t="s">
        <v>253</v>
      </c>
      <c r="F177">
        <f t="shared" si="10"/>
        <v>2</v>
      </c>
      <c r="G177">
        <f t="shared" si="11"/>
        <v>0</v>
      </c>
    </row>
    <row r="178" spans="1:7" x14ac:dyDescent="0.25">
      <c r="A178">
        <v>175</v>
      </c>
      <c r="B178" t="s">
        <v>2891</v>
      </c>
      <c r="C178" t="s">
        <v>38</v>
      </c>
      <c r="D178" t="s">
        <v>253</v>
      </c>
      <c r="F178">
        <f t="shared" si="10"/>
        <v>2</v>
      </c>
      <c r="G178">
        <f t="shared" si="11"/>
        <v>0</v>
      </c>
    </row>
    <row r="179" spans="1:7" x14ac:dyDescent="0.25">
      <c r="B179" s="5"/>
    </row>
  </sheetData>
  <sheetProtection algorithmName="SHA-512" hashValue="/D7mD5SyuW3gWQ4hxH+MeWESvOxjMGIrfOPS57lP8l02Kct30Cc5qFyCfvyeWrwOWcC8Wyl/rn490iDU1IGifQ==" saltValue="nBGc8NaS8bmvrzoXYrSyYg==" spinCount="100000" sheet="1" objects="1" scenarios="1"/>
  <autoFilter ref="A3:G178">
    <sortState ref="A4:G178">
      <sortCondition descending="1" ref="G3:G178"/>
    </sortState>
  </autoFilter>
  <customSheetViews>
    <customSheetView guid="{D8F13EC1-0860-4BD6-9185-0AB7F712CF77}" state="hidden">
      <pane ySplit="3" topLeftCell="A4" activePane="bottomLeft" state="frozen"/>
      <selection pane="bottomLeft" activeCell="A1193" sqref="A1193"/>
    </customSheetView>
    <customSheetView guid="{34485C93-5336-47ED-BEB3-B689FA8625AD}" showAutoFilter="1" hiddenColumns="1" state="hidden">
      <pane ySplit="3" topLeftCell="A4" activePane="bottomLeft" state="frozen"/>
      <selection pane="bottomLeft" activeCell="A17" sqref="A17"/>
      <pageMargins left="0.7" right="0.7" top="0.75" bottom="0.75" header="0.3" footer="0.3"/>
      <pageSetup paperSize="9" orientation="portrait" r:id="rId1"/>
      <autoFilter ref="A3:G187">
        <sortState ref="A4:G187">
          <sortCondition ref="A3"/>
        </sortState>
      </autoFilter>
    </customSheetView>
    <customSheetView guid="{C8FFD331-AA5C-4849-BBFB-8947C40218CA}" showAutoFilter="1" hiddenColumns="1">
      <pane ySplit="3" topLeftCell="A4" activePane="bottomLeft" state="frozen"/>
      <selection pane="bottomLeft" activeCell="A17" sqref="A17"/>
      <pageMargins left="0.7" right="0.7" top="0.75" bottom="0.75" header="0.3" footer="0.3"/>
      <pageSetup paperSize="9" orientation="portrait" r:id="rId2"/>
      <autoFilter ref="A3:G187">
        <sortState ref="A4:G187">
          <sortCondition ref="A3"/>
        </sortState>
      </autoFilter>
    </customSheetView>
    <customSheetView guid="{6F92E89F-BE8F-4C20-B349-CBC5FED38891}">
      <pane ySplit="3" topLeftCell="A4" activePane="bottomLeft" state="frozen"/>
      <selection pane="bottomLeft" sqref="A1:A16"/>
    </customSheetView>
  </customSheetViews>
  <mergeCells count="1">
    <mergeCell ref="I1:I3"/>
  </mergeCells>
  <conditionalFormatting sqref="K1:K3">
    <cfRule type="containsText" dxfId="52" priority="7" operator="containsText" text="WARNING">
      <formula>NOT(ISERROR(SEARCH("WARNING",K1)))</formula>
    </cfRule>
  </conditionalFormatting>
  <conditionalFormatting sqref="O1">
    <cfRule type="containsText" dxfId="51" priority="2" operator="containsText" text="WARNING">
      <formula>NOT(ISERROR(SEARCH("WARNING",O1)))</formula>
    </cfRule>
  </conditionalFormatting>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P400"/>
  <sheetViews>
    <sheetView workbookViewId="0">
      <pane ySplit="1" topLeftCell="A2" activePane="bottomLeft" state="frozen"/>
      <selection pane="bottomLeft" activeCell="A1193" sqref="A1193"/>
    </sheetView>
  </sheetViews>
  <sheetFormatPr defaultRowHeight="15" x14ac:dyDescent="0.25"/>
  <cols>
    <col min="1" max="1" width="24.42578125" style="18" bestFit="1" customWidth="1"/>
    <col min="2" max="2" width="9.140625" style="18" customWidth="1"/>
    <col min="3" max="3" width="9.140625" customWidth="1"/>
    <col min="4" max="21" width="5.7109375" hidden="1" customWidth="1"/>
    <col min="22" max="22" width="5.7109375" style="62" hidden="1" customWidth="1"/>
    <col min="23" max="62" width="5.7109375" hidden="1" customWidth="1"/>
    <col min="63" max="63" width="5.7109375" style="62" hidden="1" customWidth="1"/>
    <col min="64" max="64" width="5.7109375" hidden="1" customWidth="1"/>
    <col min="65" max="65" width="5.7109375" style="62" hidden="1" customWidth="1"/>
    <col min="66" max="66" width="5.7109375" hidden="1" customWidth="1"/>
    <col min="67" max="67" width="5.7109375" style="62" hidden="1" customWidth="1"/>
    <col min="68" max="72" width="5.7109375" hidden="1" customWidth="1"/>
    <col min="73" max="73" width="5.7109375" style="62" hidden="1" customWidth="1"/>
    <col min="74" max="109" width="5.7109375" hidden="1" customWidth="1"/>
    <col min="110" max="110" width="16.42578125" hidden="1" customWidth="1"/>
    <col min="111" max="111" width="12" hidden="1" customWidth="1"/>
    <col min="112" max="112" width="15.140625" hidden="1" customWidth="1"/>
    <col min="113" max="113" width="10.85546875" bestFit="1" customWidth="1"/>
    <col min="114" max="114" width="9.140625" customWidth="1"/>
    <col min="115" max="115" width="9.140625" style="12" customWidth="1"/>
    <col min="116" max="116" width="13" style="12" bestFit="1" customWidth="1"/>
    <col min="117" max="117" width="10.28515625" style="19" bestFit="1" customWidth="1"/>
    <col min="118" max="118" width="9.140625" style="12" customWidth="1"/>
    <col min="119" max="119" width="9.5703125" style="4" bestFit="1" customWidth="1"/>
    <col min="120" max="120" width="10.85546875" style="4" customWidth="1"/>
    <col min="121" max="123" width="9.140625" style="4" customWidth="1"/>
    <col min="124" max="124" width="9.140625" style="7" customWidth="1"/>
    <col min="125" max="125" width="19.140625" style="4" customWidth="1"/>
    <col min="126" max="126" width="18.5703125" style="4" bestFit="1" customWidth="1"/>
    <col min="127" max="127" width="19.42578125" style="4" hidden="1" customWidth="1"/>
    <col min="128" max="128" width="16.140625" style="4" hidden="1" customWidth="1"/>
    <col min="129" max="129" width="18.85546875" style="4" bestFit="1" customWidth="1"/>
    <col min="130" max="130" width="18.28515625" style="4" bestFit="1" customWidth="1"/>
    <col min="131" max="131" width="19.140625" style="4" hidden="1" customWidth="1"/>
    <col min="132" max="132" width="15.85546875" style="4" hidden="1" customWidth="1"/>
    <col min="133" max="133" width="18.42578125" style="4" bestFit="1" customWidth="1"/>
    <col min="134" max="134" width="17.85546875" style="4" bestFit="1" customWidth="1"/>
    <col min="135" max="135" width="18.7109375" style="4" hidden="1" customWidth="1"/>
    <col min="136" max="136" width="17.85546875" style="4" hidden="1" customWidth="1"/>
    <col min="137" max="137" width="17.7109375" style="4" hidden="1" customWidth="1"/>
    <col min="138" max="139" width="9.140625" style="4" hidden="1" customWidth="1"/>
    <col min="140" max="140" width="9.140625" style="4"/>
    <col min="141" max="141" width="1.42578125" customWidth="1"/>
    <col min="142" max="142" width="17.140625" style="17" customWidth="1"/>
    <col min="143" max="143" width="1.42578125" customWidth="1"/>
    <col min="144" max="144" width="17.140625" style="17" customWidth="1"/>
    <col min="145" max="145" width="1.42578125" customWidth="1"/>
    <col min="146" max="146" width="17.140625" style="17" customWidth="1"/>
  </cols>
  <sheetData>
    <row r="1" spans="1:146" ht="15.75" thickBot="1" x14ac:dyDescent="0.3">
      <c r="A1" s="9" t="s">
        <v>183</v>
      </c>
      <c r="B1" s="9" t="s">
        <v>0</v>
      </c>
      <c r="C1" s="4"/>
      <c r="D1" s="4" t="s">
        <v>69</v>
      </c>
      <c r="E1" s="4" t="s">
        <v>70</v>
      </c>
      <c r="F1" s="4" t="s">
        <v>2</v>
      </c>
      <c r="G1" s="4" t="s">
        <v>179</v>
      </c>
      <c r="H1" s="4" t="s">
        <v>180</v>
      </c>
      <c r="I1" s="4" t="s">
        <v>71</v>
      </c>
      <c r="J1" s="4" t="s">
        <v>72</v>
      </c>
      <c r="K1" s="4" t="s">
        <v>73</v>
      </c>
      <c r="L1" s="4" t="s">
        <v>74</v>
      </c>
      <c r="M1" s="4" t="s">
        <v>75</v>
      </c>
      <c r="N1" s="4" t="s">
        <v>76</v>
      </c>
      <c r="O1" s="6" t="s">
        <v>77</v>
      </c>
      <c r="P1" s="10" t="s">
        <v>78</v>
      </c>
      <c r="Q1" s="4" t="s">
        <v>79</v>
      </c>
      <c r="R1" s="4" t="s">
        <v>80</v>
      </c>
      <c r="S1" s="4" t="s">
        <v>81</v>
      </c>
      <c r="T1" s="4" t="s">
        <v>82</v>
      </c>
      <c r="U1" s="4" t="s">
        <v>83</v>
      </c>
      <c r="V1" s="63" t="s">
        <v>84</v>
      </c>
      <c r="W1" s="4" t="s">
        <v>85</v>
      </c>
      <c r="X1" s="4" t="s">
        <v>86</v>
      </c>
      <c r="Y1" s="4" t="s">
        <v>87</v>
      </c>
      <c r="Z1" s="4" t="s">
        <v>88</v>
      </c>
      <c r="AA1" s="4" t="s">
        <v>89</v>
      </c>
      <c r="AB1" s="4" t="s">
        <v>90</v>
      </c>
      <c r="AC1" s="4" t="s">
        <v>91</v>
      </c>
      <c r="AD1" s="4" t="s">
        <v>92</v>
      </c>
      <c r="AE1" s="4" t="s">
        <v>93</v>
      </c>
      <c r="AF1" s="4" t="s">
        <v>94</v>
      </c>
      <c r="AG1" s="4" t="s">
        <v>95</v>
      </c>
      <c r="AH1" s="4" t="s">
        <v>96</v>
      </c>
      <c r="AI1" s="4" t="s">
        <v>97</v>
      </c>
      <c r="AJ1" s="4" t="s">
        <v>98</v>
      </c>
      <c r="AK1" s="4" t="s">
        <v>99</v>
      </c>
      <c r="AL1" s="4" t="s">
        <v>100</v>
      </c>
      <c r="AM1" s="4" t="s">
        <v>101</v>
      </c>
      <c r="AN1" s="4" t="s">
        <v>102</v>
      </c>
      <c r="AO1" s="4" t="s">
        <v>103</v>
      </c>
      <c r="AP1" s="4" t="s">
        <v>104</v>
      </c>
      <c r="AQ1" s="4" t="s">
        <v>105</v>
      </c>
      <c r="AR1" s="4" t="s">
        <v>106</v>
      </c>
      <c r="AS1" s="4" t="s">
        <v>107</v>
      </c>
      <c r="AT1" s="4" t="s">
        <v>108</v>
      </c>
      <c r="AU1" s="4" t="s">
        <v>109</v>
      </c>
      <c r="AV1" s="4" t="s">
        <v>110</v>
      </c>
      <c r="AW1" s="4" t="s">
        <v>111</v>
      </c>
      <c r="AX1" s="4" t="s">
        <v>112</v>
      </c>
      <c r="AY1" s="4" t="s">
        <v>113</v>
      </c>
      <c r="AZ1" s="4" t="s">
        <v>114</v>
      </c>
      <c r="BA1" s="4" t="s">
        <v>115</v>
      </c>
      <c r="BB1" s="4" t="s">
        <v>116</v>
      </c>
      <c r="BC1" s="4" t="s">
        <v>117</v>
      </c>
      <c r="BD1" s="4" t="s">
        <v>118</v>
      </c>
      <c r="BE1" s="4" t="s">
        <v>119</v>
      </c>
      <c r="BF1" s="4" t="s">
        <v>120</v>
      </c>
      <c r="BG1" s="4" t="s">
        <v>121</v>
      </c>
      <c r="BH1" s="4" t="s">
        <v>122</v>
      </c>
      <c r="BI1" s="4" t="s">
        <v>123</v>
      </c>
      <c r="BJ1" s="4" t="s">
        <v>124</v>
      </c>
      <c r="BK1" s="63" t="s">
        <v>125</v>
      </c>
      <c r="BL1" s="4" t="s">
        <v>126</v>
      </c>
      <c r="BM1" s="63" t="s">
        <v>127</v>
      </c>
      <c r="BN1" s="4" t="s">
        <v>128</v>
      </c>
      <c r="BO1" s="63" t="s">
        <v>129</v>
      </c>
      <c r="BP1" s="4" t="s">
        <v>130</v>
      </c>
      <c r="BQ1" s="4" t="s">
        <v>131</v>
      </c>
      <c r="BR1" s="4" t="s">
        <v>132</v>
      </c>
      <c r="BS1" s="4" t="s">
        <v>133</v>
      </c>
      <c r="BT1" s="4" t="s">
        <v>134</v>
      </c>
      <c r="BU1" s="63" t="s">
        <v>135</v>
      </c>
      <c r="BV1" s="4" t="s">
        <v>136</v>
      </c>
      <c r="BW1" s="4" t="s">
        <v>137</v>
      </c>
      <c r="BX1" s="4" t="s">
        <v>138</v>
      </c>
      <c r="BY1" s="4" t="s">
        <v>139</v>
      </c>
      <c r="BZ1" s="4" t="s">
        <v>140</v>
      </c>
      <c r="CA1" s="4" t="s">
        <v>141</v>
      </c>
      <c r="CB1" s="4" t="s">
        <v>142</v>
      </c>
      <c r="CC1" s="4" t="s">
        <v>143</v>
      </c>
      <c r="CD1" s="4" t="s">
        <v>144</v>
      </c>
      <c r="CE1" s="4" t="s">
        <v>145</v>
      </c>
      <c r="CF1" s="4" t="s">
        <v>146</v>
      </c>
      <c r="CG1" s="4" t="s">
        <v>147</v>
      </c>
      <c r="CH1" s="4" t="s">
        <v>148</v>
      </c>
      <c r="CI1" s="4" t="s">
        <v>149</v>
      </c>
      <c r="CJ1" s="4" t="s">
        <v>150</v>
      </c>
      <c r="CK1" s="4" t="s">
        <v>151</v>
      </c>
      <c r="CL1" s="4" t="s">
        <v>152</v>
      </c>
      <c r="CM1" s="4" t="s">
        <v>153</v>
      </c>
      <c r="CN1" s="4" t="s">
        <v>154</v>
      </c>
      <c r="CO1" s="4" t="s">
        <v>155</v>
      </c>
      <c r="CP1" s="4" t="s">
        <v>156</v>
      </c>
      <c r="CQ1" s="4" t="s">
        <v>157</v>
      </c>
      <c r="CR1" s="4" t="s">
        <v>158</v>
      </c>
      <c r="CS1" s="4" t="s">
        <v>159</v>
      </c>
      <c r="CT1" s="4" t="s">
        <v>160</v>
      </c>
      <c r="CU1" s="4" t="s">
        <v>161</v>
      </c>
      <c r="CV1" s="4" t="s">
        <v>162</v>
      </c>
      <c r="CW1" s="4" t="s">
        <v>163</v>
      </c>
      <c r="CX1" s="4" t="s">
        <v>164</v>
      </c>
      <c r="CY1" s="4" t="s">
        <v>165</v>
      </c>
      <c r="CZ1" s="4" t="s">
        <v>166</v>
      </c>
      <c r="DA1" s="4" t="s">
        <v>167</v>
      </c>
      <c r="DB1" s="4" t="s">
        <v>168</v>
      </c>
      <c r="DC1" s="4" t="s">
        <v>169</v>
      </c>
      <c r="DD1" s="11" t="s">
        <v>170</v>
      </c>
      <c r="DE1" s="4" t="s">
        <v>168</v>
      </c>
      <c r="DF1" s="4" t="s">
        <v>236</v>
      </c>
      <c r="DG1" s="4" t="s">
        <v>233</v>
      </c>
      <c r="DH1" s="4" t="s">
        <v>234</v>
      </c>
      <c r="DI1" s="4" t="s">
        <v>238</v>
      </c>
      <c r="DJ1" s="4"/>
      <c r="DK1" s="12" t="s">
        <v>235</v>
      </c>
      <c r="DL1" s="12" t="s">
        <v>252</v>
      </c>
      <c r="DM1" s="12" t="s">
        <v>1</v>
      </c>
      <c r="DN1" s="12" t="s">
        <v>2</v>
      </c>
      <c r="DO1" s="4" t="s">
        <v>981</v>
      </c>
      <c r="DP1" s="4" t="s">
        <v>982</v>
      </c>
      <c r="DR1" s="4" t="s">
        <v>280</v>
      </c>
      <c r="DS1" s="4" t="s">
        <v>179</v>
      </c>
      <c r="DT1" s="4"/>
      <c r="DU1" s="4" t="s">
        <v>239</v>
      </c>
      <c r="DV1" s="4" t="s">
        <v>240</v>
      </c>
      <c r="DW1" s="4" t="s">
        <v>241</v>
      </c>
      <c r="DX1" s="4" t="s">
        <v>242</v>
      </c>
      <c r="DY1" s="4" t="s">
        <v>243</v>
      </c>
      <c r="DZ1" s="4" t="s">
        <v>244</v>
      </c>
      <c r="EA1" s="4" t="s">
        <v>245</v>
      </c>
      <c r="EB1" s="4" t="s">
        <v>246</v>
      </c>
      <c r="EC1" s="4" t="s">
        <v>247</v>
      </c>
      <c r="ED1" s="4" t="s">
        <v>248</v>
      </c>
      <c r="EE1" s="4" t="s">
        <v>249</v>
      </c>
      <c r="EF1" s="4" t="s">
        <v>250</v>
      </c>
      <c r="EG1" s="4" t="s">
        <v>251</v>
      </c>
      <c r="EK1" s="14"/>
      <c r="EL1" s="15"/>
      <c r="EM1" s="2"/>
      <c r="EN1" s="15"/>
      <c r="EO1" s="2"/>
      <c r="EP1" s="15"/>
    </row>
    <row r="2" spans="1:146" ht="16.5" thickTop="1" thickBot="1" x14ac:dyDescent="0.3">
      <c r="A2" s="9"/>
      <c r="B2" s="9"/>
      <c r="C2" s="4"/>
      <c r="D2" s="4">
        <f t="shared" ref="D2:D39" si="0">IF(ISNUMBER(FIND(D$1,A2)),SUBSTITUTE(A2,D$1,),A2)</f>
        <v>0</v>
      </c>
      <c r="E2" s="4">
        <f>IF(ISNUMBER(FIND(E$1,D2)),SUBSTITUTE(D2,E$1,),D2)</f>
        <v>0</v>
      </c>
      <c r="F2" s="4">
        <f t="shared" ref="F2:BQ2" si="1">IF(ISNUMBER(FIND(F$1,E2)),SUBSTITUTE(E2,F$1,),E2)</f>
        <v>0</v>
      </c>
      <c r="G2" s="4">
        <f t="shared" si="1"/>
        <v>0</v>
      </c>
      <c r="H2" s="4">
        <f t="shared" si="1"/>
        <v>0</v>
      </c>
      <c r="I2" s="4">
        <f t="shared" si="1"/>
        <v>0</v>
      </c>
      <c r="J2" s="4">
        <f t="shared" si="1"/>
        <v>0</v>
      </c>
      <c r="K2" s="4">
        <f t="shared" si="1"/>
        <v>0</v>
      </c>
      <c r="L2" s="4">
        <f t="shared" si="1"/>
        <v>0</v>
      </c>
      <c r="M2" s="4">
        <f t="shared" si="1"/>
        <v>0</v>
      </c>
      <c r="N2" s="4">
        <f t="shared" si="1"/>
        <v>0</v>
      </c>
      <c r="O2" s="4">
        <f t="shared" si="1"/>
        <v>0</v>
      </c>
      <c r="P2" s="4">
        <f t="shared" si="1"/>
        <v>0</v>
      </c>
      <c r="Q2" s="4">
        <f t="shared" si="1"/>
        <v>0</v>
      </c>
      <c r="R2" s="4">
        <f t="shared" si="1"/>
        <v>0</v>
      </c>
      <c r="S2" s="4">
        <f t="shared" si="1"/>
        <v>0</v>
      </c>
      <c r="T2" s="4">
        <f t="shared" si="1"/>
        <v>0</v>
      </c>
      <c r="U2" s="4">
        <f t="shared" si="1"/>
        <v>0</v>
      </c>
      <c r="V2" s="63">
        <f>IF(ISNUMBER(FIND("MKEEV",U2)),U2,IF(ISNUMBER(FIND(V$1,U2)),SUBSTITUTE(U2,V$1,),U2))</f>
        <v>0</v>
      </c>
      <c r="W2" s="4">
        <f t="shared" si="1"/>
        <v>0</v>
      </c>
      <c r="X2" s="4">
        <f t="shared" si="1"/>
        <v>0</v>
      </c>
      <c r="Y2" s="4">
        <f t="shared" si="1"/>
        <v>0</v>
      </c>
      <c r="Z2" s="4">
        <f t="shared" si="1"/>
        <v>0</v>
      </c>
      <c r="AA2" s="4">
        <f t="shared" si="1"/>
        <v>0</v>
      </c>
      <c r="AB2" s="4">
        <f t="shared" si="1"/>
        <v>0</v>
      </c>
      <c r="AC2" s="4">
        <f t="shared" si="1"/>
        <v>0</v>
      </c>
      <c r="AD2" s="4">
        <f t="shared" si="1"/>
        <v>0</v>
      </c>
      <c r="AE2" s="4">
        <f t="shared" si="1"/>
        <v>0</v>
      </c>
      <c r="AF2" s="4">
        <f t="shared" si="1"/>
        <v>0</v>
      </c>
      <c r="AG2" s="4">
        <f t="shared" si="1"/>
        <v>0</v>
      </c>
      <c r="AH2" s="4">
        <f t="shared" si="1"/>
        <v>0</v>
      </c>
      <c r="AI2" s="4">
        <f t="shared" si="1"/>
        <v>0</v>
      </c>
      <c r="AJ2" s="4">
        <f t="shared" si="1"/>
        <v>0</v>
      </c>
      <c r="AK2" s="4">
        <f t="shared" si="1"/>
        <v>0</v>
      </c>
      <c r="AL2" s="4">
        <f t="shared" si="1"/>
        <v>0</v>
      </c>
      <c r="AM2" s="4">
        <f t="shared" si="1"/>
        <v>0</v>
      </c>
      <c r="AN2" s="4">
        <f t="shared" si="1"/>
        <v>0</v>
      </c>
      <c r="AO2" s="4">
        <f t="shared" si="1"/>
        <v>0</v>
      </c>
      <c r="AP2" s="4">
        <f t="shared" si="1"/>
        <v>0</v>
      </c>
      <c r="AQ2" s="4">
        <f t="shared" si="1"/>
        <v>0</v>
      </c>
      <c r="AR2" s="4">
        <f t="shared" si="1"/>
        <v>0</v>
      </c>
      <c r="AS2" s="4">
        <f t="shared" si="1"/>
        <v>0</v>
      </c>
      <c r="AT2" s="4">
        <f t="shared" si="1"/>
        <v>0</v>
      </c>
      <c r="AU2" s="4">
        <f t="shared" si="1"/>
        <v>0</v>
      </c>
      <c r="AV2" s="4">
        <f t="shared" si="1"/>
        <v>0</v>
      </c>
      <c r="AW2" s="4">
        <f t="shared" si="1"/>
        <v>0</v>
      </c>
      <c r="AX2" s="4">
        <f t="shared" si="1"/>
        <v>0</v>
      </c>
      <c r="AY2" s="4">
        <f t="shared" si="1"/>
        <v>0</v>
      </c>
      <c r="AZ2" s="4">
        <f t="shared" si="1"/>
        <v>0</v>
      </c>
      <c r="BA2" s="4">
        <f t="shared" si="1"/>
        <v>0</v>
      </c>
      <c r="BB2" s="4">
        <f t="shared" si="1"/>
        <v>0</v>
      </c>
      <c r="BC2" s="4">
        <f t="shared" si="1"/>
        <v>0</v>
      </c>
      <c r="BD2" s="4">
        <f t="shared" si="1"/>
        <v>0</v>
      </c>
      <c r="BE2" s="4">
        <f t="shared" si="1"/>
        <v>0</v>
      </c>
      <c r="BF2" s="4">
        <f t="shared" si="1"/>
        <v>0</v>
      </c>
      <c r="BG2" s="4">
        <f t="shared" si="1"/>
        <v>0</v>
      </c>
      <c r="BH2" s="4">
        <f t="shared" si="1"/>
        <v>0</v>
      </c>
      <c r="BI2" s="4">
        <f t="shared" si="1"/>
        <v>0</v>
      </c>
      <c r="BJ2" s="4">
        <f t="shared" si="1"/>
        <v>0</v>
      </c>
      <c r="BK2" s="63">
        <f>IF(ISNUMBER(FIND("MKEEV",BJ2)),BJ2,IF(ISNUMBER(FIND(BK$1,BJ2)),SUBSTITUTE(BJ2,BK$1,),BJ2))</f>
        <v>0</v>
      </c>
      <c r="BL2" s="4">
        <f t="shared" si="1"/>
        <v>0</v>
      </c>
      <c r="BM2" s="63">
        <f>IF(BL2="ET",BL2,IF(ISNUMBER(FIND(BM$1,BL2)),SUBSTITUTE(BL2,BM$1,),BL2))</f>
        <v>0</v>
      </c>
      <c r="BN2" s="4">
        <f t="shared" si="1"/>
        <v>0</v>
      </c>
      <c r="BO2" s="63">
        <f>IF(ISNUMBER(FIND("EURO",BN2)),BN2,IF(ISNUMBER(FIND(BO$1,BN2)),SUBSTITUTE(BN2,BO$1,),BN2))</f>
        <v>0</v>
      </c>
      <c r="BP2" s="4">
        <f t="shared" si="1"/>
        <v>0</v>
      </c>
      <c r="BQ2" s="4">
        <f t="shared" si="1"/>
        <v>0</v>
      </c>
      <c r="BR2" s="4">
        <f t="shared" ref="BR2:DE2" si="2">IF(ISNUMBER(FIND(BR$1,BQ2)),SUBSTITUTE(BQ2,BR$1,),BQ2)</f>
        <v>0</v>
      </c>
      <c r="BS2" s="4">
        <f t="shared" si="2"/>
        <v>0</v>
      </c>
      <c r="BT2" s="4">
        <f t="shared" si="2"/>
        <v>0</v>
      </c>
      <c r="BU2" s="63">
        <f>IF(ISNUMBER(FIND("EEV",BT2)),BT2,IF(ISNUMBER(FIND(BU$1,BT2)),SUBSTITUTE(BT2,BU$1,),BT2))</f>
        <v>0</v>
      </c>
      <c r="BV2" s="4">
        <f t="shared" si="2"/>
        <v>0</v>
      </c>
      <c r="BW2" s="4">
        <f t="shared" si="2"/>
        <v>0</v>
      </c>
      <c r="BX2" s="4">
        <f t="shared" si="2"/>
        <v>0</v>
      </c>
      <c r="BY2" s="4">
        <f t="shared" si="2"/>
        <v>0</v>
      </c>
      <c r="BZ2" s="4">
        <f t="shared" si="2"/>
        <v>0</v>
      </c>
      <c r="CA2" s="4">
        <f t="shared" si="2"/>
        <v>0</v>
      </c>
      <c r="CB2" s="4">
        <f t="shared" si="2"/>
        <v>0</v>
      </c>
      <c r="CC2" s="4">
        <f t="shared" si="2"/>
        <v>0</v>
      </c>
      <c r="CD2" s="4">
        <f t="shared" si="2"/>
        <v>0</v>
      </c>
      <c r="CE2" s="4">
        <f t="shared" si="2"/>
        <v>0</v>
      </c>
      <c r="CF2" s="4">
        <f t="shared" si="2"/>
        <v>0</v>
      </c>
      <c r="CG2" s="4">
        <f t="shared" si="2"/>
        <v>0</v>
      </c>
      <c r="CH2" s="4">
        <f t="shared" si="2"/>
        <v>0</v>
      </c>
      <c r="CI2" s="4">
        <f t="shared" si="2"/>
        <v>0</v>
      </c>
      <c r="CJ2" s="4">
        <f t="shared" si="2"/>
        <v>0</v>
      </c>
      <c r="CK2" s="4">
        <f t="shared" si="2"/>
        <v>0</v>
      </c>
      <c r="CL2" s="4">
        <f t="shared" si="2"/>
        <v>0</v>
      </c>
      <c r="CM2" s="4">
        <f t="shared" si="2"/>
        <v>0</v>
      </c>
      <c r="CN2" s="4">
        <f t="shared" si="2"/>
        <v>0</v>
      </c>
      <c r="CO2" s="4">
        <f t="shared" si="2"/>
        <v>0</v>
      </c>
      <c r="CP2" s="4">
        <f t="shared" si="2"/>
        <v>0</v>
      </c>
      <c r="CQ2" s="4">
        <f t="shared" si="2"/>
        <v>0</v>
      </c>
      <c r="CR2" s="4">
        <f t="shared" si="2"/>
        <v>0</v>
      </c>
      <c r="CS2" s="4">
        <f t="shared" si="2"/>
        <v>0</v>
      </c>
      <c r="CT2" s="4">
        <f t="shared" si="2"/>
        <v>0</v>
      </c>
      <c r="CU2" s="4">
        <f t="shared" si="2"/>
        <v>0</v>
      </c>
      <c r="CV2" s="4">
        <f t="shared" si="2"/>
        <v>0</v>
      </c>
      <c r="CW2" s="4">
        <f t="shared" si="2"/>
        <v>0</v>
      </c>
      <c r="CX2" s="4">
        <f t="shared" si="2"/>
        <v>0</v>
      </c>
      <c r="CY2" s="4">
        <f t="shared" si="2"/>
        <v>0</v>
      </c>
      <c r="CZ2" s="4">
        <f t="shared" si="2"/>
        <v>0</v>
      </c>
      <c r="DA2" s="4">
        <f t="shared" si="2"/>
        <v>0</v>
      </c>
      <c r="DB2" s="4">
        <f t="shared" si="2"/>
        <v>0</v>
      </c>
      <c r="DC2" s="4">
        <f t="shared" si="2"/>
        <v>0</v>
      </c>
      <c r="DD2" s="4">
        <f t="shared" si="2"/>
        <v>0</v>
      </c>
      <c r="DE2" s="4">
        <f t="shared" si="2"/>
        <v>0</v>
      </c>
      <c r="DF2" s="4">
        <f>DE2</f>
        <v>0</v>
      </c>
      <c r="DG2" s="4">
        <f>_xlfn.NUMBERVALUE(DF2)</f>
        <v>0</v>
      </c>
      <c r="DH2" s="4" t="str">
        <f>TEXT(DG2,"#")</f>
        <v/>
      </c>
      <c r="DI2" s="4">
        <f t="shared" ref="DI2:DI46" si="3">IF(AND(ISERROR(FIND("E",IF(ISERROR(DG2),DF2,IF(DG2&gt;100000000000,DH2,DG2)))),ISNUMBER(FIND("E",DF2))),DF2,IF(ISERROR(DG2),DF2,IF(DG2&gt;100000000000,DH2,DG2)))</f>
        <v>0</v>
      </c>
      <c r="DJ2" s="4"/>
      <c r="DK2" s="12" t="str">
        <f>IF(ISBLANK(B2),"0",B2)</f>
        <v>0</v>
      </c>
      <c r="DM2" s="12"/>
      <c r="DN2" s="12" t="b">
        <f t="shared" ref="DN2:DN65" ca="1" si="4">DS2</f>
        <v>0</v>
      </c>
      <c r="DO2" s="4" t="str">
        <f ca="1">IF(DK2=DN2,"OK",IF(DK2="0","OK","Close-Up"))</f>
        <v>OK</v>
      </c>
      <c r="DP2" s="4" t="str">
        <f t="shared" ref="DP2:DP65" ca="1" si="5">IF(AND(DK2=DK3,NOT(DN2=DN3)),"Close-Up",IF(AND(DK2=DK1,DP1="Close-Up"),"Close-Up","OK"))</f>
        <v>OK</v>
      </c>
      <c r="DR2" s="4" t="b">
        <f ca="1">IF(NOT(DU2="-"),DU2,IF(NOT(DY2="-"),DY2,IF(NOT(EC2="-"),EC2)))</f>
        <v>0</v>
      </c>
      <c r="DS2" s="4" t="b">
        <f ca="1">IF(NOT(DV2="-"),DV2,IF(NOT(DZ2="-"),DZ2,IF(NOT(ED2="-"),ED2)))</f>
        <v>0</v>
      </c>
      <c r="DU2" s="4" t="str">
        <f>IF(ISERROR(INDEX('Code - Euro'!$A:$E,MATCH($DI2,'Code - Euro'!$A:$A,0),1)),"-",INDEX('Code - Euro'!$A:$E,MATCH($DI2,'Code - Euro'!$A:$A,0),1))</f>
        <v>-</v>
      </c>
      <c r="DV2" s="4" t="str">
        <f>IF(ISERROR(INDEX('Code - Euro'!$A:$E,MATCH($DI2,'Code - Euro'!$A:$A,0),2)),"-",INDEX('Code - Euro'!$A:$E,MATCH($DI2,'Code - Euro'!$A:$A,0),2))</f>
        <v>-</v>
      </c>
      <c r="DW2" s="4" t="e">
        <f>INDEX('Code - Euro'!$A:$E,MATCH($DI2,'Code - Euro'!$A:$A,0),3)</f>
        <v>#N/A</v>
      </c>
      <c r="DX2" s="4" t="e">
        <f>MATCH($DI2,'Code - Euro'!$A:$A,0)</f>
        <v>#N/A</v>
      </c>
      <c r="DY2" s="4" t="str">
        <f ca="1">IF(ISERROR(INDEX('2nd Option'!$B:$E,EB2,1)),"-",INDEX('2nd Option'!$B:$E,EB2,1))</f>
        <v>-</v>
      </c>
      <c r="DZ2" s="4" t="str">
        <f ca="1">IF(ISERROR(INDEX('2nd Option'!$B:$E,EB2,2)),"-",INDEX('2nd Option'!$B:$E,EB2,2))</f>
        <v>-</v>
      </c>
      <c r="EA2" s="4" t="e">
        <f ca="1">INDEX('2nd Option'!$B:$E,EB2,3)</f>
        <v>#N/A</v>
      </c>
      <c r="EB2" s="4" t="e">
        <f t="array" aca="1" ref="EB2" ca="1">MATCH(FALSE,(ISERROR(FIND(INDIRECT("'2nd Option'!$B$4:$B$"&amp;$EI$2),$DI2))),0)+3</f>
        <v>#N/A</v>
      </c>
      <c r="EC2" s="4" t="str">
        <f>IF(ISERROR(INDEX('3th Option'!$B:$E,EF2,1)),"-",INDEX('3th Option'!$B:$E,EF2,1))</f>
        <v>-</v>
      </c>
      <c r="ED2" s="4" t="str">
        <f>IF(ISERROR(INDEX('3th Option'!$B:$E,EF2,2)),"-",INDEX('3th Option'!$B:$E,EF2,2))</f>
        <v>-</v>
      </c>
      <c r="EE2" s="4" t="e">
        <f>INDEX('3th Option'!$B:$E,EF2,3)</f>
        <v>#N/A</v>
      </c>
      <c r="EF2" s="4" t="e">
        <f>IF(AND(4&lt;=EG2,EG2&lt;=$EI$3),EG2,NA())</f>
        <v>#N/A</v>
      </c>
      <c r="EG2" s="4">
        <f t="array" ref="EG2">MATCH(FALSE,(ISERROR(SEARCH('3th Option'!$B:$B,$DI2))),0)</f>
        <v>179</v>
      </c>
      <c r="EH2" s="4" t="s">
        <v>66</v>
      </c>
      <c r="EI2" s="4">
        <f t="array" ref="EI2">MAX(ROW('2nd Option'!$B:$B)*('2nd Option'!$B:$B&lt;&gt;""))</f>
        <v>819</v>
      </c>
      <c r="EJ2" s="4" t="str">
        <f ca="1">IF(AND(NOT(DV2="-"),NOT(DZ2="-"),NOT(ED2="-"),DV2=DZ2,DZ2=ED2),"OK",IF(AND(NOT(DV2="-"),NOT(DZ2="-"),NOT(ED2="-"),OR(DV2=DZ2,DZ2=ED2,DV2=ED2)),"?",IF(AND(NOT(DV2="-"),NOT(DZ2="-"),DV2=DZ2),"OK",IF(AND(NOT(DV2="-"),NOT(ED2="-"),DV2=ED2),"OK",IF(AND(NOT(DZ2="-"),NOT(ED2="-"),DZ2=ED2),"OK",IF(AND(DV2="-",DZ2="-"),"OK",IF(AND(DV2="-",ED2="-"),"OK",IF(AND(DZ2="-",ED2="-"),"OK","NO"))))))))</f>
        <v>OK</v>
      </c>
      <c r="EK2" s="4"/>
      <c r="EL2" s="16" t="str">
        <f t="shared" ref="EL2:EL65" si="6">IF(ISERROR(HYPERLINK("[Emission class conversion tool.xlsx]'Code - Euro'!A"&amp;DX2,"Go")),"-",HYPERLINK("[Emission class conversion tool.xlsx]'Code - Euro'!A"&amp;DX2,"Go - 'Code - Euro'"))</f>
        <v>-</v>
      </c>
      <c r="EM2" s="13"/>
      <c r="EN2" s="16" t="str">
        <f t="shared" ref="EN2:EN65" ca="1" si="7">IF(ISERROR(HYPERLINK("[Emission class conversion tool.xlsx]'2nd Option'!A"&amp;EB2,"Go")),"-",HYPERLINK("[Emission class conversion tool.xlsx]'2nd Option'!A"&amp;EB2,"Go - '2nd Option'"))</f>
        <v>-</v>
      </c>
      <c r="EO2" s="13"/>
      <c r="EP2" s="16" t="str">
        <f t="shared" ref="EP2:EP65" si="8">IF(ISERROR(HYPERLINK("[Emission class conversion tool.xlsx]'3th Option'!A"&amp;EF2,"Go")),"-",HYPERLINK("[Emission class conversion tool.xlsx]'3th Option'!A"&amp;EF2,"Go - '3th Option'"))</f>
        <v>-</v>
      </c>
    </row>
    <row r="3" spans="1:146" ht="16.5" thickTop="1" thickBot="1" x14ac:dyDescent="0.3">
      <c r="A3" s="9"/>
      <c r="B3" s="9"/>
      <c r="C3" s="4"/>
      <c r="D3" s="4">
        <f t="shared" si="0"/>
        <v>0</v>
      </c>
      <c r="E3" s="4">
        <f t="shared" ref="E3:BP3" si="9">IF(ISNUMBER(FIND(E$1,D3)),SUBSTITUTE(D3,E$1,),D3)</f>
        <v>0</v>
      </c>
      <c r="F3" s="4">
        <f t="shared" si="9"/>
        <v>0</v>
      </c>
      <c r="G3" s="4">
        <f t="shared" si="9"/>
        <v>0</v>
      </c>
      <c r="H3" s="4">
        <f t="shared" si="9"/>
        <v>0</v>
      </c>
      <c r="I3" s="4">
        <f t="shared" si="9"/>
        <v>0</v>
      </c>
      <c r="J3" s="4">
        <f t="shared" si="9"/>
        <v>0</v>
      </c>
      <c r="K3" s="4">
        <f t="shared" si="9"/>
        <v>0</v>
      </c>
      <c r="L3" s="4">
        <f t="shared" si="9"/>
        <v>0</v>
      </c>
      <c r="M3" s="4">
        <f t="shared" si="9"/>
        <v>0</v>
      </c>
      <c r="N3" s="4">
        <f t="shared" si="9"/>
        <v>0</v>
      </c>
      <c r="O3" s="4">
        <f t="shared" si="9"/>
        <v>0</v>
      </c>
      <c r="P3" s="4">
        <f t="shared" si="9"/>
        <v>0</v>
      </c>
      <c r="Q3" s="4">
        <f t="shared" si="9"/>
        <v>0</v>
      </c>
      <c r="R3" s="4">
        <f t="shared" si="9"/>
        <v>0</v>
      </c>
      <c r="S3" s="4">
        <f t="shared" si="9"/>
        <v>0</v>
      </c>
      <c r="T3" s="4">
        <f t="shared" si="9"/>
        <v>0</v>
      </c>
      <c r="U3" s="4">
        <f t="shared" si="9"/>
        <v>0</v>
      </c>
      <c r="V3" s="63">
        <f t="shared" ref="V3:V66" si="10">IF(ISNUMBER(FIND("MKEEV",U3)),U3,IF(ISNUMBER(FIND(V$1,U3)),SUBSTITUTE(U3,V$1,),U3))</f>
        <v>0</v>
      </c>
      <c r="W3" s="4">
        <f t="shared" si="9"/>
        <v>0</v>
      </c>
      <c r="X3" s="4">
        <f t="shared" si="9"/>
        <v>0</v>
      </c>
      <c r="Y3" s="4">
        <f t="shared" si="9"/>
        <v>0</v>
      </c>
      <c r="Z3" s="4">
        <f t="shared" si="9"/>
        <v>0</v>
      </c>
      <c r="AA3" s="4">
        <f t="shared" si="9"/>
        <v>0</v>
      </c>
      <c r="AB3" s="4">
        <f t="shared" si="9"/>
        <v>0</v>
      </c>
      <c r="AC3" s="4">
        <f t="shared" si="9"/>
        <v>0</v>
      </c>
      <c r="AD3" s="4">
        <f t="shared" si="9"/>
        <v>0</v>
      </c>
      <c r="AE3" s="4">
        <f t="shared" si="9"/>
        <v>0</v>
      </c>
      <c r="AF3" s="4">
        <f t="shared" si="9"/>
        <v>0</v>
      </c>
      <c r="AG3" s="4">
        <f t="shared" si="9"/>
        <v>0</v>
      </c>
      <c r="AH3" s="4">
        <f t="shared" si="9"/>
        <v>0</v>
      </c>
      <c r="AI3" s="4">
        <f t="shared" si="9"/>
        <v>0</v>
      </c>
      <c r="AJ3" s="4">
        <f t="shared" si="9"/>
        <v>0</v>
      </c>
      <c r="AK3" s="4">
        <f t="shared" si="9"/>
        <v>0</v>
      </c>
      <c r="AL3" s="4">
        <f t="shared" si="9"/>
        <v>0</v>
      </c>
      <c r="AM3" s="4">
        <f t="shared" si="9"/>
        <v>0</v>
      </c>
      <c r="AN3" s="4">
        <f t="shared" si="9"/>
        <v>0</v>
      </c>
      <c r="AO3" s="4">
        <f t="shared" si="9"/>
        <v>0</v>
      </c>
      <c r="AP3" s="4">
        <f t="shared" si="9"/>
        <v>0</v>
      </c>
      <c r="AQ3" s="4">
        <f t="shared" si="9"/>
        <v>0</v>
      </c>
      <c r="AR3" s="4">
        <f t="shared" si="9"/>
        <v>0</v>
      </c>
      <c r="AS3" s="4">
        <f t="shared" si="9"/>
        <v>0</v>
      </c>
      <c r="AT3" s="4">
        <f t="shared" si="9"/>
        <v>0</v>
      </c>
      <c r="AU3" s="4">
        <f t="shared" si="9"/>
        <v>0</v>
      </c>
      <c r="AV3" s="4">
        <f t="shared" si="9"/>
        <v>0</v>
      </c>
      <c r="AW3" s="4">
        <f t="shared" si="9"/>
        <v>0</v>
      </c>
      <c r="AX3" s="4">
        <f t="shared" si="9"/>
        <v>0</v>
      </c>
      <c r="AY3" s="4">
        <f t="shared" si="9"/>
        <v>0</v>
      </c>
      <c r="AZ3" s="4">
        <f t="shared" si="9"/>
        <v>0</v>
      </c>
      <c r="BA3" s="4">
        <f t="shared" si="9"/>
        <v>0</v>
      </c>
      <c r="BB3" s="4">
        <f t="shared" si="9"/>
        <v>0</v>
      </c>
      <c r="BC3" s="4">
        <f t="shared" si="9"/>
        <v>0</v>
      </c>
      <c r="BD3" s="4">
        <f t="shared" si="9"/>
        <v>0</v>
      </c>
      <c r="BE3" s="4">
        <f t="shared" si="9"/>
        <v>0</v>
      </c>
      <c r="BF3" s="4">
        <f t="shared" si="9"/>
        <v>0</v>
      </c>
      <c r="BG3" s="4">
        <f t="shared" si="9"/>
        <v>0</v>
      </c>
      <c r="BH3" s="4">
        <f t="shared" si="9"/>
        <v>0</v>
      </c>
      <c r="BI3" s="4">
        <f t="shared" si="9"/>
        <v>0</v>
      </c>
      <c r="BJ3" s="4">
        <f t="shared" si="9"/>
        <v>0</v>
      </c>
      <c r="BK3" s="63">
        <f t="shared" ref="BK3:BK66" si="11">IF(ISNUMBER(FIND("MKEEV",BJ3)),BJ3,IF(ISNUMBER(FIND(BK$1,BJ3)),SUBSTITUTE(BJ3,BK$1,),BJ3))</f>
        <v>0</v>
      </c>
      <c r="BL3" s="4">
        <f t="shared" si="9"/>
        <v>0</v>
      </c>
      <c r="BM3" s="63">
        <f t="shared" ref="BM3:BM66" si="12">IF(BL3="ET",BL3,IF(ISNUMBER(FIND(BM$1,BL3)),SUBSTITUTE(BL3,BM$1,),BL3))</f>
        <v>0</v>
      </c>
      <c r="BN3" s="4">
        <f t="shared" si="9"/>
        <v>0</v>
      </c>
      <c r="BO3" s="63">
        <f t="shared" ref="BO3:BO66" si="13">IF(ISNUMBER(FIND("EURO",BN3)),BN3,IF(ISNUMBER(FIND(BO$1,BN3)),SUBSTITUTE(BN3,BO$1,),BN3))</f>
        <v>0</v>
      </c>
      <c r="BP3" s="4">
        <f t="shared" si="9"/>
        <v>0</v>
      </c>
      <c r="BQ3" s="4">
        <f t="shared" ref="BQ3:DE3" si="14">IF(ISNUMBER(FIND(BQ$1,BP3)),SUBSTITUTE(BP3,BQ$1,),BP3)</f>
        <v>0</v>
      </c>
      <c r="BR3" s="4">
        <f t="shared" si="14"/>
        <v>0</v>
      </c>
      <c r="BS3" s="4">
        <f t="shared" si="14"/>
        <v>0</v>
      </c>
      <c r="BT3" s="4">
        <f t="shared" si="14"/>
        <v>0</v>
      </c>
      <c r="BU3" s="63">
        <f t="shared" ref="BU3:BU66" si="15">IF(ISNUMBER(FIND("EEV",BT3)),BT3,IF(ISNUMBER(FIND(BU$1,BT3)),SUBSTITUTE(BT3,BU$1,),BT3))</f>
        <v>0</v>
      </c>
      <c r="BV3" s="4">
        <f t="shared" si="14"/>
        <v>0</v>
      </c>
      <c r="BW3" s="4">
        <f t="shared" si="14"/>
        <v>0</v>
      </c>
      <c r="BX3" s="4">
        <f t="shared" si="14"/>
        <v>0</v>
      </c>
      <c r="BY3" s="4">
        <f t="shared" si="14"/>
        <v>0</v>
      </c>
      <c r="BZ3" s="4">
        <f t="shared" si="14"/>
        <v>0</v>
      </c>
      <c r="CA3" s="4">
        <f t="shared" si="14"/>
        <v>0</v>
      </c>
      <c r="CB3" s="4">
        <f t="shared" si="14"/>
        <v>0</v>
      </c>
      <c r="CC3" s="4">
        <f t="shared" si="14"/>
        <v>0</v>
      </c>
      <c r="CD3" s="4">
        <f t="shared" si="14"/>
        <v>0</v>
      </c>
      <c r="CE3" s="4">
        <f t="shared" si="14"/>
        <v>0</v>
      </c>
      <c r="CF3" s="4">
        <f t="shared" si="14"/>
        <v>0</v>
      </c>
      <c r="CG3" s="4">
        <f t="shared" si="14"/>
        <v>0</v>
      </c>
      <c r="CH3" s="4">
        <f t="shared" si="14"/>
        <v>0</v>
      </c>
      <c r="CI3" s="4">
        <f t="shared" si="14"/>
        <v>0</v>
      </c>
      <c r="CJ3" s="4">
        <f t="shared" si="14"/>
        <v>0</v>
      </c>
      <c r="CK3" s="4">
        <f t="shared" si="14"/>
        <v>0</v>
      </c>
      <c r="CL3" s="4">
        <f t="shared" si="14"/>
        <v>0</v>
      </c>
      <c r="CM3" s="4">
        <f t="shared" si="14"/>
        <v>0</v>
      </c>
      <c r="CN3" s="4">
        <f t="shared" si="14"/>
        <v>0</v>
      </c>
      <c r="CO3" s="4">
        <f t="shared" si="14"/>
        <v>0</v>
      </c>
      <c r="CP3" s="4">
        <f t="shared" si="14"/>
        <v>0</v>
      </c>
      <c r="CQ3" s="4">
        <f t="shared" si="14"/>
        <v>0</v>
      </c>
      <c r="CR3" s="4">
        <f t="shared" si="14"/>
        <v>0</v>
      </c>
      <c r="CS3" s="4">
        <f t="shared" si="14"/>
        <v>0</v>
      </c>
      <c r="CT3" s="4">
        <f t="shared" si="14"/>
        <v>0</v>
      </c>
      <c r="CU3" s="4">
        <f t="shared" si="14"/>
        <v>0</v>
      </c>
      <c r="CV3" s="4">
        <f t="shared" si="14"/>
        <v>0</v>
      </c>
      <c r="CW3" s="4">
        <f t="shared" si="14"/>
        <v>0</v>
      </c>
      <c r="CX3" s="4">
        <f t="shared" si="14"/>
        <v>0</v>
      </c>
      <c r="CY3" s="4">
        <f t="shared" si="14"/>
        <v>0</v>
      </c>
      <c r="CZ3" s="4">
        <f t="shared" si="14"/>
        <v>0</v>
      </c>
      <c r="DA3" s="4">
        <f t="shared" si="14"/>
        <v>0</v>
      </c>
      <c r="DB3" s="4">
        <f t="shared" si="14"/>
        <v>0</v>
      </c>
      <c r="DC3" s="4">
        <f t="shared" si="14"/>
        <v>0</v>
      </c>
      <c r="DD3" s="4">
        <f t="shared" si="14"/>
        <v>0</v>
      </c>
      <c r="DE3" s="4">
        <f t="shared" si="14"/>
        <v>0</v>
      </c>
      <c r="DF3" s="4">
        <f t="shared" ref="DF3:DF66" si="16">DE3</f>
        <v>0</v>
      </c>
      <c r="DG3" s="4">
        <f t="shared" ref="DG3:DG66" si="17">_xlfn.NUMBERVALUE(DF3)</f>
        <v>0</v>
      </c>
      <c r="DH3" s="4" t="str">
        <f t="shared" ref="DH3:DH66" si="18">TEXT(DG3,"#")</f>
        <v/>
      </c>
      <c r="DI3" s="4">
        <f t="shared" si="3"/>
        <v>0</v>
      </c>
      <c r="DJ3" s="4"/>
      <c r="DK3" s="12" t="str">
        <f t="shared" ref="DK3:DK66" si="19">IF(ISBLANK(B3),"0",B3)</f>
        <v>0</v>
      </c>
      <c r="DM3" s="12"/>
      <c r="DN3" s="12" t="b">
        <f ca="1">DS3</f>
        <v>0</v>
      </c>
      <c r="DO3" s="4" t="str">
        <f t="shared" ref="DO3:DO66" ca="1" si="20">IF(DK3=DN3,"OK",IF(DK3="0","OK","Close-Up"))</f>
        <v>OK</v>
      </c>
      <c r="DP3" s="4" t="str">
        <f t="shared" ca="1" si="5"/>
        <v>OK</v>
      </c>
      <c r="DR3" s="4" t="b">
        <f t="shared" ref="DR3:DR66" ca="1" si="21">IF(NOT(DU3="-"),DU3,IF(NOT(DY3="-"),DY3,IF(NOT(EC3="-"),EC3)))</f>
        <v>0</v>
      </c>
      <c r="DS3" s="4" t="b">
        <f t="shared" ref="DS3:DS66" ca="1" si="22">IF(NOT(DV3="-"),DV3,IF(NOT(DZ3="-"),DZ3,IF(NOT(ED3="-"),ED3)))</f>
        <v>0</v>
      </c>
      <c r="DU3" s="4" t="str">
        <f>IF(ISERROR(INDEX('Code - Euro'!$A:$E,MATCH($DI3,'Code - Euro'!$A:$A,0),1)),"-",INDEX('Code - Euro'!$A:$E,MATCH($DI3,'Code - Euro'!$A:$A,0),1))</f>
        <v>-</v>
      </c>
      <c r="DV3" s="4" t="str">
        <f>IF(ISERROR(INDEX('Code - Euro'!$A:$E,MATCH($DI3,'Code - Euro'!$A:$A,0),2)),"-",INDEX('Code - Euro'!$A:$E,MATCH($DI3,'Code - Euro'!$A:$A,0),2))</f>
        <v>-</v>
      </c>
      <c r="DW3" s="4" t="e">
        <f>INDEX('Code - Euro'!$A:$E,MATCH($DI3,'Code - Euro'!$A:$A,0),3)</f>
        <v>#N/A</v>
      </c>
      <c r="DX3" s="4" t="e">
        <f>MATCH($DI3,'Code - Euro'!$A:$A,0)</f>
        <v>#N/A</v>
      </c>
      <c r="DY3" s="4" t="str">
        <f ca="1">IF(ISERROR(INDEX('2nd Option'!$B:$E,EB3,1)),"-",INDEX('2nd Option'!$B:$E,EB3,1))</f>
        <v>-</v>
      </c>
      <c r="DZ3" s="4" t="str">
        <f ca="1">IF(ISERROR(INDEX('2nd Option'!$B:$E,EB3,2)),"-",INDEX('2nd Option'!$B:$E,EB3,2))</f>
        <v>-</v>
      </c>
      <c r="EA3" s="4" t="e">
        <f ca="1">INDEX('2nd Option'!$B:$E,EB3,3)</f>
        <v>#N/A</v>
      </c>
      <c r="EB3" s="4" t="e">
        <f t="array" aca="1" ref="EB3" ca="1">MATCH(FALSE,(ISERROR(FIND(INDIRECT("'2nd Option'!$B$4:$B$"&amp;$EI$2),$DI3))),0)+3</f>
        <v>#N/A</v>
      </c>
      <c r="EC3" s="4" t="str">
        <f>IF(ISERROR(INDEX('3th Option'!$B:$E,EF3,1)),"-",INDEX('3th Option'!$B:$E,EF3,1))</f>
        <v>-</v>
      </c>
      <c r="ED3" s="4" t="str">
        <f>IF(ISERROR(INDEX('3th Option'!$B:$E,EF3,2)),"-",INDEX('3th Option'!$B:$E,EF3,2))</f>
        <v>-</v>
      </c>
      <c r="EE3" s="4" t="e">
        <f>INDEX('3th Option'!$B:$E,EF3,3)</f>
        <v>#N/A</v>
      </c>
      <c r="EF3" s="4" t="e">
        <f t="shared" ref="EF3:EF66" si="23">IF(AND(4&lt;=EG3,EG3&lt;=$EI$3),EG3,NA())</f>
        <v>#N/A</v>
      </c>
      <c r="EG3" s="4">
        <f t="array" ref="EG3">MATCH(FALSE,(ISERROR(SEARCH('3th Option'!$B:$B,$DI3))),0)</f>
        <v>179</v>
      </c>
      <c r="EH3" s="4" t="s">
        <v>67</v>
      </c>
      <c r="EI3" s="4">
        <f t="array" ref="EI3">MAX(ROW('3th Option'!$B:$B)*('3th Option'!$B:$B&lt;&gt;""))</f>
        <v>178</v>
      </c>
      <c r="EJ3" s="4" t="str">
        <f t="shared" ref="EJ3:EJ66" ca="1" si="24">IF(AND(NOT(DV3="-"),NOT(DZ3="-"),NOT(ED3="-"),DV3=DZ3,DZ3=ED3),"OK",IF(AND(NOT(DV3="-"),NOT(DZ3="-"),NOT(ED3="-"),OR(DV3=DZ3,DZ3=ED3,DV3=ED3)),"?",IF(AND(NOT(DV3="-"),NOT(DZ3="-"),DV3=DZ3),"OK",IF(AND(NOT(DV3="-"),NOT(ED3="-"),DV3=ED3),"OK",IF(AND(NOT(DZ3="-"),NOT(ED3="-"),DZ3=ED3),"OK",IF(AND(DV3="-",DZ3="-"),"OK",IF(AND(DV3="-",ED3="-"),"OK",IF(AND(DZ3="-",ED3="-"),"OK","NO"))))))))</f>
        <v>OK</v>
      </c>
      <c r="EK3" s="4"/>
      <c r="EL3" s="16" t="str">
        <f t="shared" si="6"/>
        <v>-</v>
      </c>
      <c r="EM3" s="13"/>
      <c r="EN3" s="16" t="str">
        <f t="shared" ca="1" si="7"/>
        <v>-</v>
      </c>
      <c r="EO3" s="13"/>
      <c r="EP3" s="16" t="str">
        <f t="shared" si="8"/>
        <v>-</v>
      </c>
    </row>
    <row r="4" spans="1:146" ht="16.5" thickTop="1" thickBot="1" x14ac:dyDescent="0.3">
      <c r="A4" s="9"/>
      <c r="B4" s="9"/>
      <c r="C4" s="4"/>
      <c r="D4" s="4">
        <f t="shared" si="0"/>
        <v>0</v>
      </c>
      <c r="E4" s="4">
        <f t="shared" ref="E4:BP4" si="25">IF(ISNUMBER(FIND(E$1,D4)),SUBSTITUTE(D4,E$1,),D4)</f>
        <v>0</v>
      </c>
      <c r="F4" s="4">
        <f t="shared" si="25"/>
        <v>0</v>
      </c>
      <c r="G4" s="4">
        <f t="shared" si="25"/>
        <v>0</v>
      </c>
      <c r="H4" s="4">
        <f t="shared" si="25"/>
        <v>0</v>
      </c>
      <c r="I4" s="4">
        <f t="shared" si="25"/>
        <v>0</v>
      </c>
      <c r="J4" s="4">
        <f t="shared" si="25"/>
        <v>0</v>
      </c>
      <c r="K4" s="4">
        <f t="shared" si="25"/>
        <v>0</v>
      </c>
      <c r="L4" s="4">
        <f t="shared" si="25"/>
        <v>0</v>
      </c>
      <c r="M4" s="4">
        <f t="shared" si="25"/>
        <v>0</v>
      </c>
      <c r="N4" s="4">
        <f t="shared" si="25"/>
        <v>0</v>
      </c>
      <c r="O4" s="4">
        <f t="shared" si="25"/>
        <v>0</v>
      </c>
      <c r="P4" s="4">
        <f t="shared" si="25"/>
        <v>0</v>
      </c>
      <c r="Q4" s="4">
        <f t="shared" si="25"/>
        <v>0</v>
      </c>
      <c r="R4" s="4">
        <f t="shared" si="25"/>
        <v>0</v>
      </c>
      <c r="S4" s="4">
        <f t="shared" si="25"/>
        <v>0</v>
      </c>
      <c r="T4" s="4">
        <f t="shared" si="25"/>
        <v>0</v>
      </c>
      <c r="U4" s="4">
        <f t="shared" si="25"/>
        <v>0</v>
      </c>
      <c r="V4" s="63">
        <f t="shared" si="10"/>
        <v>0</v>
      </c>
      <c r="W4" s="4">
        <f t="shared" si="25"/>
        <v>0</v>
      </c>
      <c r="X4" s="4">
        <f t="shared" si="25"/>
        <v>0</v>
      </c>
      <c r="Y4" s="4">
        <f t="shared" si="25"/>
        <v>0</v>
      </c>
      <c r="Z4" s="4">
        <f t="shared" si="25"/>
        <v>0</v>
      </c>
      <c r="AA4" s="4">
        <f t="shared" si="25"/>
        <v>0</v>
      </c>
      <c r="AB4" s="4">
        <f t="shared" si="25"/>
        <v>0</v>
      </c>
      <c r="AC4" s="4">
        <f t="shared" si="25"/>
        <v>0</v>
      </c>
      <c r="AD4" s="4">
        <f t="shared" si="25"/>
        <v>0</v>
      </c>
      <c r="AE4" s="4">
        <f t="shared" si="25"/>
        <v>0</v>
      </c>
      <c r="AF4" s="4">
        <f t="shared" si="25"/>
        <v>0</v>
      </c>
      <c r="AG4" s="4">
        <f t="shared" si="25"/>
        <v>0</v>
      </c>
      <c r="AH4" s="4">
        <f t="shared" si="25"/>
        <v>0</v>
      </c>
      <c r="AI4" s="4">
        <f t="shared" si="25"/>
        <v>0</v>
      </c>
      <c r="AJ4" s="4">
        <f t="shared" si="25"/>
        <v>0</v>
      </c>
      <c r="AK4" s="4">
        <f t="shared" si="25"/>
        <v>0</v>
      </c>
      <c r="AL4" s="4">
        <f t="shared" si="25"/>
        <v>0</v>
      </c>
      <c r="AM4" s="4">
        <f t="shared" si="25"/>
        <v>0</v>
      </c>
      <c r="AN4" s="4">
        <f t="shared" si="25"/>
        <v>0</v>
      </c>
      <c r="AO4" s="4">
        <f t="shared" si="25"/>
        <v>0</v>
      </c>
      <c r="AP4" s="4">
        <f t="shared" si="25"/>
        <v>0</v>
      </c>
      <c r="AQ4" s="4">
        <f t="shared" si="25"/>
        <v>0</v>
      </c>
      <c r="AR4" s="4">
        <f t="shared" si="25"/>
        <v>0</v>
      </c>
      <c r="AS4" s="4">
        <f t="shared" si="25"/>
        <v>0</v>
      </c>
      <c r="AT4" s="4">
        <f t="shared" si="25"/>
        <v>0</v>
      </c>
      <c r="AU4" s="4">
        <f t="shared" si="25"/>
        <v>0</v>
      </c>
      <c r="AV4" s="4">
        <f t="shared" si="25"/>
        <v>0</v>
      </c>
      <c r="AW4" s="4">
        <f t="shared" si="25"/>
        <v>0</v>
      </c>
      <c r="AX4" s="4">
        <f t="shared" si="25"/>
        <v>0</v>
      </c>
      <c r="AY4" s="4">
        <f t="shared" si="25"/>
        <v>0</v>
      </c>
      <c r="AZ4" s="4">
        <f t="shared" si="25"/>
        <v>0</v>
      </c>
      <c r="BA4" s="4">
        <f t="shared" si="25"/>
        <v>0</v>
      </c>
      <c r="BB4" s="4">
        <f t="shared" si="25"/>
        <v>0</v>
      </c>
      <c r="BC4" s="4">
        <f t="shared" si="25"/>
        <v>0</v>
      </c>
      <c r="BD4" s="4">
        <f t="shared" si="25"/>
        <v>0</v>
      </c>
      <c r="BE4" s="4">
        <f t="shared" si="25"/>
        <v>0</v>
      </c>
      <c r="BF4" s="4">
        <f t="shared" si="25"/>
        <v>0</v>
      </c>
      <c r="BG4" s="4">
        <f t="shared" si="25"/>
        <v>0</v>
      </c>
      <c r="BH4" s="4">
        <f t="shared" si="25"/>
        <v>0</v>
      </c>
      <c r="BI4" s="4">
        <f t="shared" si="25"/>
        <v>0</v>
      </c>
      <c r="BJ4" s="4">
        <f t="shared" si="25"/>
        <v>0</v>
      </c>
      <c r="BK4" s="63">
        <f t="shared" si="11"/>
        <v>0</v>
      </c>
      <c r="BL4" s="4">
        <f t="shared" si="25"/>
        <v>0</v>
      </c>
      <c r="BM4" s="63">
        <f t="shared" si="12"/>
        <v>0</v>
      </c>
      <c r="BN4" s="4">
        <f t="shared" si="25"/>
        <v>0</v>
      </c>
      <c r="BO4" s="63">
        <f t="shared" si="13"/>
        <v>0</v>
      </c>
      <c r="BP4" s="4">
        <f t="shared" si="25"/>
        <v>0</v>
      </c>
      <c r="BQ4" s="4">
        <f t="shared" ref="BQ4:DE4" si="26">IF(ISNUMBER(FIND(BQ$1,BP4)),SUBSTITUTE(BP4,BQ$1,),BP4)</f>
        <v>0</v>
      </c>
      <c r="BR4" s="4">
        <f t="shared" si="26"/>
        <v>0</v>
      </c>
      <c r="BS4" s="4">
        <f t="shared" si="26"/>
        <v>0</v>
      </c>
      <c r="BT4" s="4">
        <f t="shared" si="26"/>
        <v>0</v>
      </c>
      <c r="BU4" s="63">
        <f t="shared" si="15"/>
        <v>0</v>
      </c>
      <c r="BV4" s="4">
        <f t="shared" si="26"/>
        <v>0</v>
      </c>
      <c r="BW4" s="4">
        <f t="shared" si="26"/>
        <v>0</v>
      </c>
      <c r="BX4" s="4">
        <f t="shared" si="26"/>
        <v>0</v>
      </c>
      <c r="BY4" s="4">
        <f t="shared" si="26"/>
        <v>0</v>
      </c>
      <c r="BZ4" s="4">
        <f t="shared" si="26"/>
        <v>0</v>
      </c>
      <c r="CA4" s="4">
        <f t="shared" si="26"/>
        <v>0</v>
      </c>
      <c r="CB4" s="4">
        <f t="shared" si="26"/>
        <v>0</v>
      </c>
      <c r="CC4" s="4">
        <f t="shared" si="26"/>
        <v>0</v>
      </c>
      <c r="CD4" s="4">
        <f t="shared" si="26"/>
        <v>0</v>
      </c>
      <c r="CE4" s="4">
        <f t="shared" si="26"/>
        <v>0</v>
      </c>
      <c r="CF4" s="4">
        <f t="shared" si="26"/>
        <v>0</v>
      </c>
      <c r="CG4" s="4">
        <f t="shared" si="26"/>
        <v>0</v>
      </c>
      <c r="CH4" s="4">
        <f t="shared" si="26"/>
        <v>0</v>
      </c>
      <c r="CI4" s="4">
        <f t="shared" si="26"/>
        <v>0</v>
      </c>
      <c r="CJ4" s="4">
        <f t="shared" si="26"/>
        <v>0</v>
      </c>
      <c r="CK4" s="4">
        <f t="shared" si="26"/>
        <v>0</v>
      </c>
      <c r="CL4" s="4">
        <f t="shared" si="26"/>
        <v>0</v>
      </c>
      <c r="CM4" s="4">
        <f t="shared" si="26"/>
        <v>0</v>
      </c>
      <c r="CN4" s="4">
        <f t="shared" si="26"/>
        <v>0</v>
      </c>
      <c r="CO4" s="4">
        <f t="shared" si="26"/>
        <v>0</v>
      </c>
      <c r="CP4" s="4">
        <f t="shared" si="26"/>
        <v>0</v>
      </c>
      <c r="CQ4" s="4">
        <f t="shared" si="26"/>
        <v>0</v>
      </c>
      <c r="CR4" s="4">
        <f t="shared" si="26"/>
        <v>0</v>
      </c>
      <c r="CS4" s="4">
        <f t="shared" si="26"/>
        <v>0</v>
      </c>
      <c r="CT4" s="4">
        <f t="shared" si="26"/>
        <v>0</v>
      </c>
      <c r="CU4" s="4">
        <f t="shared" si="26"/>
        <v>0</v>
      </c>
      <c r="CV4" s="4">
        <f t="shared" si="26"/>
        <v>0</v>
      </c>
      <c r="CW4" s="4">
        <f t="shared" si="26"/>
        <v>0</v>
      </c>
      <c r="CX4" s="4">
        <f t="shared" si="26"/>
        <v>0</v>
      </c>
      <c r="CY4" s="4">
        <f t="shared" si="26"/>
        <v>0</v>
      </c>
      <c r="CZ4" s="4">
        <f t="shared" si="26"/>
        <v>0</v>
      </c>
      <c r="DA4" s="4">
        <f t="shared" si="26"/>
        <v>0</v>
      </c>
      <c r="DB4" s="4">
        <f t="shared" si="26"/>
        <v>0</v>
      </c>
      <c r="DC4" s="4">
        <f t="shared" si="26"/>
        <v>0</v>
      </c>
      <c r="DD4" s="4">
        <f t="shared" si="26"/>
        <v>0</v>
      </c>
      <c r="DE4" s="4">
        <f t="shared" si="26"/>
        <v>0</v>
      </c>
      <c r="DF4" s="4">
        <f t="shared" si="16"/>
        <v>0</v>
      </c>
      <c r="DG4" s="4">
        <f t="shared" si="17"/>
        <v>0</v>
      </c>
      <c r="DH4" s="4" t="str">
        <f t="shared" si="18"/>
        <v/>
      </c>
      <c r="DI4" s="4">
        <f t="shared" si="3"/>
        <v>0</v>
      </c>
      <c r="DJ4" s="4"/>
      <c r="DK4" s="12" t="str">
        <f t="shared" si="19"/>
        <v>0</v>
      </c>
      <c r="DM4" s="12"/>
      <c r="DN4" s="12" t="b">
        <f t="shared" ca="1" si="4"/>
        <v>0</v>
      </c>
      <c r="DO4" s="4" t="str">
        <f t="shared" ca="1" si="20"/>
        <v>OK</v>
      </c>
      <c r="DP4" s="4" t="str">
        <f t="shared" ca="1" si="5"/>
        <v>OK</v>
      </c>
      <c r="DR4" s="4" t="b">
        <f t="shared" ca="1" si="21"/>
        <v>0</v>
      </c>
      <c r="DS4" s="4" t="b">
        <f t="shared" ca="1" si="22"/>
        <v>0</v>
      </c>
      <c r="DU4" s="4" t="str">
        <f>IF(ISERROR(INDEX('Code - Euro'!$A:$E,MATCH($DI4,'Code - Euro'!$A:$A,0),1)),"-",INDEX('Code - Euro'!$A:$E,MATCH($DI4,'Code - Euro'!$A:$A,0),1))</f>
        <v>-</v>
      </c>
      <c r="DV4" s="4" t="str">
        <f>IF(ISERROR(INDEX('Code - Euro'!$A:$E,MATCH($DI4,'Code - Euro'!$A:$A,0),2)),"-",INDEX('Code - Euro'!$A:$E,MATCH($DI4,'Code - Euro'!$A:$A,0),2))</f>
        <v>-</v>
      </c>
      <c r="DW4" s="4" t="e">
        <f>INDEX('Code - Euro'!$A:$E,MATCH($DI4,'Code - Euro'!$A:$A,0),3)</f>
        <v>#N/A</v>
      </c>
      <c r="DX4" s="4" t="e">
        <f>MATCH($DI4,'Code - Euro'!$A:$A,0)</f>
        <v>#N/A</v>
      </c>
      <c r="DY4" s="4" t="str">
        <f ca="1">IF(ISERROR(INDEX('2nd Option'!$B:$E,EB4,1)),"-",INDEX('2nd Option'!$B:$E,EB4,1))</f>
        <v>-</v>
      </c>
      <c r="DZ4" s="4" t="str">
        <f ca="1">IF(ISERROR(INDEX('2nd Option'!$B:$E,EB4,2)),"-",INDEX('2nd Option'!$B:$E,EB4,2))</f>
        <v>-</v>
      </c>
      <c r="EA4" s="4" t="e">
        <f ca="1">INDEX('2nd Option'!$B:$E,EB4,3)</f>
        <v>#N/A</v>
      </c>
      <c r="EB4" s="4" t="e">
        <f t="array" aca="1" ref="EB4" ca="1">MATCH(FALSE,(ISERROR(FIND(INDIRECT("'2nd Option'!$B$4:$B$"&amp;$EI$2),$DI4))),0)+3</f>
        <v>#N/A</v>
      </c>
      <c r="EC4" s="4" t="str">
        <f>IF(ISERROR(INDEX('3th Option'!$B:$E,EF4,1)),"-",INDEX('3th Option'!$B:$E,EF4,1))</f>
        <v>-</v>
      </c>
      <c r="ED4" s="4" t="str">
        <f>IF(ISERROR(INDEX('3th Option'!$B:$E,EF4,2)),"-",INDEX('3th Option'!$B:$E,EF4,2))</f>
        <v>-</v>
      </c>
      <c r="EE4" s="4" t="e">
        <f>INDEX('3th Option'!$B:$E,EF4,3)</f>
        <v>#N/A</v>
      </c>
      <c r="EF4" s="4" t="e">
        <f t="shared" si="23"/>
        <v>#N/A</v>
      </c>
      <c r="EG4" s="4">
        <f t="array" ref="EG4">MATCH(FALSE,(ISERROR(SEARCH('3th Option'!$B:$B,$DI4))),0)</f>
        <v>179</v>
      </c>
      <c r="EJ4" s="4" t="str">
        <f t="shared" ca="1" si="24"/>
        <v>OK</v>
      </c>
      <c r="EK4" s="4"/>
      <c r="EL4" s="16" t="str">
        <f t="shared" si="6"/>
        <v>-</v>
      </c>
      <c r="EM4" s="13"/>
      <c r="EN4" s="16" t="str">
        <f t="shared" ca="1" si="7"/>
        <v>-</v>
      </c>
      <c r="EO4" s="13"/>
      <c r="EP4" s="16" t="str">
        <f t="shared" si="8"/>
        <v>-</v>
      </c>
    </row>
    <row r="5" spans="1:146" ht="16.5" thickTop="1" thickBot="1" x14ac:dyDescent="0.3">
      <c r="A5" s="9"/>
      <c r="B5" s="9"/>
      <c r="C5" s="4"/>
      <c r="D5" s="4">
        <f t="shared" si="0"/>
        <v>0</v>
      </c>
      <c r="E5" s="4">
        <f t="shared" ref="E5:BP5" si="27">IF(ISNUMBER(FIND(E$1,D5)),SUBSTITUTE(D5,E$1,),D5)</f>
        <v>0</v>
      </c>
      <c r="F5" s="4">
        <f t="shared" si="27"/>
        <v>0</v>
      </c>
      <c r="G5" s="4">
        <f t="shared" si="27"/>
        <v>0</v>
      </c>
      <c r="H5" s="4">
        <f t="shared" si="27"/>
        <v>0</v>
      </c>
      <c r="I5" s="4">
        <f t="shared" si="27"/>
        <v>0</v>
      </c>
      <c r="J5" s="4">
        <f t="shared" si="27"/>
        <v>0</v>
      </c>
      <c r="K5" s="4">
        <f t="shared" si="27"/>
        <v>0</v>
      </c>
      <c r="L5" s="4">
        <f t="shared" si="27"/>
        <v>0</v>
      </c>
      <c r="M5" s="4">
        <f t="shared" si="27"/>
        <v>0</v>
      </c>
      <c r="N5" s="4">
        <f t="shared" si="27"/>
        <v>0</v>
      </c>
      <c r="O5" s="4">
        <f t="shared" si="27"/>
        <v>0</v>
      </c>
      <c r="P5" s="4">
        <f t="shared" si="27"/>
        <v>0</v>
      </c>
      <c r="Q5" s="4">
        <f t="shared" si="27"/>
        <v>0</v>
      </c>
      <c r="R5" s="4">
        <f t="shared" si="27"/>
        <v>0</v>
      </c>
      <c r="S5" s="4">
        <f t="shared" si="27"/>
        <v>0</v>
      </c>
      <c r="T5" s="4">
        <f t="shared" si="27"/>
        <v>0</v>
      </c>
      <c r="U5" s="4">
        <f t="shared" si="27"/>
        <v>0</v>
      </c>
      <c r="V5" s="63">
        <f t="shared" si="10"/>
        <v>0</v>
      </c>
      <c r="W5" s="4">
        <f t="shared" si="27"/>
        <v>0</v>
      </c>
      <c r="X5" s="4">
        <f t="shared" si="27"/>
        <v>0</v>
      </c>
      <c r="Y5" s="4">
        <f t="shared" si="27"/>
        <v>0</v>
      </c>
      <c r="Z5" s="4">
        <f t="shared" si="27"/>
        <v>0</v>
      </c>
      <c r="AA5" s="4">
        <f t="shared" si="27"/>
        <v>0</v>
      </c>
      <c r="AB5" s="4">
        <f t="shared" si="27"/>
        <v>0</v>
      </c>
      <c r="AC5" s="4">
        <f t="shared" si="27"/>
        <v>0</v>
      </c>
      <c r="AD5" s="4">
        <f t="shared" si="27"/>
        <v>0</v>
      </c>
      <c r="AE5" s="4">
        <f t="shared" si="27"/>
        <v>0</v>
      </c>
      <c r="AF5" s="4">
        <f t="shared" si="27"/>
        <v>0</v>
      </c>
      <c r="AG5" s="4">
        <f t="shared" si="27"/>
        <v>0</v>
      </c>
      <c r="AH5" s="4">
        <f t="shared" si="27"/>
        <v>0</v>
      </c>
      <c r="AI5" s="4">
        <f t="shared" si="27"/>
        <v>0</v>
      </c>
      <c r="AJ5" s="4">
        <f t="shared" si="27"/>
        <v>0</v>
      </c>
      <c r="AK5" s="4">
        <f t="shared" si="27"/>
        <v>0</v>
      </c>
      <c r="AL5" s="4">
        <f t="shared" si="27"/>
        <v>0</v>
      </c>
      <c r="AM5" s="4">
        <f t="shared" si="27"/>
        <v>0</v>
      </c>
      <c r="AN5" s="4">
        <f t="shared" si="27"/>
        <v>0</v>
      </c>
      <c r="AO5" s="4">
        <f t="shared" si="27"/>
        <v>0</v>
      </c>
      <c r="AP5" s="4">
        <f t="shared" si="27"/>
        <v>0</v>
      </c>
      <c r="AQ5" s="4">
        <f t="shared" si="27"/>
        <v>0</v>
      </c>
      <c r="AR5" s="4">
        <f t="shared" si="27"/>
        <v>0</v>
      </c>
      <c r="AS5" s="4">
        <f t="shared" si="27"/>
        <v>0</v>
      </c>
      <c r="AT5" s="4">
        <f t="shared" si="27"/>
        <v>0</v>
      </c>
      <c r="AU5" s="4">
        <f t="shared" si="27"/>
        <v>0</v>
      </c>
      <c r="AV5" s="4">
        <f t="shared" si="27"/>
        <v>0</v>
      </c>
      <c r="AW5" s="4">
        <f t="shared" si="27"/>
        <v>0</v>
      </c>
      <c r="AX5" s="4">
        <f t="shared" si="27"/>
        <v>0</v>
      </c>
      <c r="AY5" s="4">
        <f t="shared" si="27"/>
        <v>0</v>
      </c>
      <c r="AZ5" s="4">
        <f t="shared" si="27"/>
        <v>0</v>
      </c>
      <c r="BA5" s="4">
        <f t="shared" si="27"/>
        <v>0</v>
      </c>
      <c r="BB5" s="4">
        <f t="shared" si="27"/>
        <v>0</v>
      </c>
      <c r="BC5" s="4">
        <f t="shared" si="27"/>
        <v>0</v>
      </c>
      <c r="BD5" s="4">
        <f t="shared" si="27"/>
        <v>0</v>
      </c>
      <c r="BE5" s="4">
        <f t="shared" si="27"/>
        <v>0</v>
      </c>
      <c r="BF5" s="4">
        <f t="shared" si="27"/>
        <v>0</v>
      </c>
      <c r="BG5" s="4">
        <f t="shared" si="27"/>
        <v>0</v>
      </c>
      <c r="BH5" s="4">
        <f t="shared" si="27"/>
        <v>0</v>
      </c>
      <c r="BI5" s="4">
        <f t="shared" si="27"/>
        <v>0</v>
      </c>
      <c r="BJ5" s="4">
        <f t="shared" si="27"/>
        <v>0</v>
      </c>
      <c r="BK5" s="63">
        <f t="shared" si="11"/>
        <v>0</v>
      </c>
      <c r="BL5" s="4">
        <f t="shared" si="27"/>
        <v>0</v>
      </c>
      <c r="BM5" s="63">
        <f t="shared" si="12"/>
        <v>0</v>
      </c>
      <c r="BN5" s="4">
        <f t="shared" si="27"/>
        <v>0</v>
      </c>
      <c r="BO5" s="63">
        <f t="shared" si="13"/>
        <v>0</v>
      </c>
      <c r="BP5" s="4">
        <f t="shared" si="27"/>
        <v>0</v>
      </c>
      <c r="BQ5" s="4">
        <f t="shared" ref="BQ5:DE5" si="28">IF(ISNUMBER(FIND(BQ$1,BP5)),SUBSTITUTE(BP5,BQ$1,),BP5)</f>
        <v>0</v>
      </c>
      <c r="BR5" s="4">
        <f t="shared" si="28"/>
        <v>0</v>
      </c>
      <c r="BS5" s="4">
        <f t="shared" si="28"/>
        <v>0</v>
      </c>
      <c r="BT5" s="4">
        <f t="shared" si="28"/>
        <v>0</v>
      </c>
      <c r="BU5" s="63">
        <f t="shared" si="15"/>
        <v>0</v>
      </c>
      <c r="BV5" s="4">
        <f t="shared" si="28"/>
        <v>0</v>
      </c>
      <c r="BW5" s="4">
        <f t="shared" si="28"/>
        <v>0</v>
      </c>
      <c r="BX5" s="4">
        <f t="shared" si="28"/>
        <v>0</v>
      </c>
      <c r="BY5" s="4">
        <f t="shared" si="28"/>
        <v>0</v>
      </c>
      <c r="BZ5" s="4">
        <f t="shared" si="28"/>
        <v>0</v>
      </c>
      <c r="CA5" s="4">
        <f t="shared" si="28"/>
        <v>0</v>
      </c>
      <c r="CB5" s="4">
        <f t="shared" si="28"/>
        <v>0</v>
      </c>
      <c r="CC5" s="4">
        <f t="shared" si="28"/>
        <v>0</v>
      </c>
      <c r="CD5" s="4">
        <f t="shared" si="28"/>
        <v>0</v>
      </c>
      <c r="CE5" s="4">
        <f t="shared" si="28"/>
        <v>0</v>
      </c>
      <c r="CF5" s="4">
        <f t="shared" si="28"/>
        <v>0</v>
      </c>
      <c r="CG5" s="4">
        <f t="shared" si="28"/>
        <v>0</v>
      </c>
      <c r="CH5" s="4">
        <f t="shared" si="28"/>
        <v>0</v>
      </c>
      <c r="CI5" s="4">
        <f t="shared" si="28"/>
        <v>0</v>
      </c>
      <c r="CJ5" s="4">
        <f t="shared" si="28"/>
        <v>0</v>
      </c>
      <c r="CK5" s="4">
        <f t="shared" si="28"/>
        <v>0</v>
      </c>
      <c r="CL5" s="4">
        <f t="shared" si="28"/>
        <v>0</v>
      </c>
      <c r="CM5" s="4">
        <f t="shared" si="28"/>
        <v>0</v>
      </c>
      <c r="CN5" s="4">
        <f t="shared" si="28"/>
        <v>0</v>
      </c>
      <c r="CO5" s="4">
        <f t="shared" si="28"/>
        <v>0</v>
      </c>
      <c r="CP5" s="4">
        <f t="shared" si="28"/>
        <v>0</v>
      </c>
      <c r="CQ5" s="4">
        <f t="shared" si="28"/>
        <v>0</v>
      </c>
      <c r="CR5" s="4">
        <f t="shared" si="28"/>
        <v>0</v>
      </c>
      <c r="CS5" s="4">
        <f t="shared" si="28"/>
        <v>0</v>
      </c>
      <c r="CT5" s="4">
        <f t="shared" si="28"/>
        <v>0</v>
      </c>
      <c r="CU5" s="4">
        <f t="shared" si="28"/>
        <v>0</v>
      </c>
      <c r="CV5" s="4">
        <f t="shared" si="28"/>
        <v>0</v>
      </c>
      <c r="CW5" s="4">
        <f t="shared" si="28"/>
        <v>0</v>
      </c>
      <c r="CX5" s="4">
        <f t="shared" si="28"/>
        <v>0</v>
      </c>
      <c r="CY5" s="4">
        <f t="shared" si="28"/>
        <v>0</v>
      </c>
      <c r="CZ5" s="4">
        <f t="shared" si="28"/>
        <v>0</v>
      </c>
      <c r="DA5" s="4">
        <f t="shared" si="28"/>
        <v>0</v>
      </c>
      <c r="DB5" s="4">
        <f t="shared" si="28"/>
        <v>0</v>
      </c>
      <c r="DC5" s="4">
        <f t="shared" si="28"/>
        <v>0</v>
      </c>
      <c r="DD5" s="4">
        <f t="shared" si="28"/>
        <v>0</v>
      </c>
      <c r="DE5" s="4">
        <f t="shared" si="28"/>
        <v>0</v>
      </c>
      <c r="DF5" s="4">
        <f t="shared" si="16"/>
        <v>0</v>
      </c>
      <c r="DG5" s="4">
        <f t="shared" si="17"/>
        <v>0</v>
      </c>
      <c r="DH5" s="4" t="str">
        <f t="shared" si="18"/>
        <v/>
      </c>
      <c r="DI5" s="4">
        <f t="shared" si="3"/>
        <v>0</v>
      </c>
      <c r="DJ5" s="4"/>
      <c r="DK5" s="12" t="str">
        <f t="shared" si="19"/>
        <v>0</v>
      </c>
      <c r="DM5" s="12"/>
      <c r="DN5" s="12" t="b">
        <f t="shared" ca="1" si="4"/>
        <v>0</v>
      </c>
      <c r="DO5" s="4" t="str">
        <f t="shared" ca="1" si="20"/>
        <v>OK</v>
      </c>
      <c r="DP5" s="4" t="str">
        <f t="shared" ca="1" si="5"/>
        <v>OK</v>
      </c>
      <c r="DR5" s="4" t="b">
        <f t="shared" ca="1" si="21"/>
        <v>0</v>
      </c>
      <c r="DS5" s="4" t="b">
        <f t="shared" ca="1" si="22"/>
        <v>0</v>
      </c>
      <c r="DU5" s="4" t="str">
        <f>IF(ISERROR(INDEX('Code - Euro'!$A:$E,MATCH($DI5,'Code - Euro'!$A:$A,0),1)),"-",INDEX('Code - Euro'!$A:$E,MATCH($DI5,'Code - Euro'!$A:$A,0),1))</f>
        <v>-</v>
      </c>
      <c r="DV5" s="4" t="str">
        <f>IF(ISERROR(INDEX('Code - Euro'!$A:$E,MATCH($DI5,'Code - Euro'!$A:$A,0),2)),"-",INDEX('Code - Euro'!$A:$E,MATCH($DI5,'Code - Euro'!$A:$A,0),2))</f>
        <v>-</v>
      </c>
      <c r="DW5" s="4" t="e">
        <f>INDEX('Code - Euro'!$A:$E,MATCH($DI5,'Code - Euro'!$A:$A,0),3)</f>
        <v>#N/A</v>
      </c>
      <c r="DX5" s="4" t="e">
        <f>MATCH($DI5,'Code - Euro'!$A:$A,0)</f>
        <v>#N/A</v>
      </c>
      <c r="DY5" s="4" t="str">
        <f ca="1">IF(ISERROR(INDEX('2nd Option'!$B:$E,EB5,1)),"-",INDEX('2nd Option'!$B:$E,EB5,1))</f>
        <v>-</v>
      </c>
      <c r="DZ5" s="4" t="str">
        <f ca="1">IF(ISERROR(INDEX('2nd Option'!$B:$E,EB5,2)),"-",INDEX('2nd Option'!$B:$E,EB5,2))</f>
        <v>-</v>
      </c>
      <c r="EA5" s="4" t="e">
        <f ca="1">INDEX('2nd Option'!$B:$E,EB5,3)</f>
        <v>#N/A</v>
      </c>
      <c r="EB5" s="4" t="e">
        <f t="array" aca="1" ref="EB5" ca="1">MATCH(FALSE,(ISERROR(FIND(INDIRECT("'2nd Option'!$B$4:$B$"&amp;$EI$2),$DI5))),0)+3</f>
        <v>#N/A</v>
      </c>
      <c r="EC5" s="4" t="str">
        <f>IF(ISERROR(INDEX('3th Option'!$B:$E,EF5,1)),"-",INDEX('3th Option'!$B:$E,EF5,1))</f>
        <v>-</v>
      </c>
      <c r="ED5" s="4" t="str">
        <f>IF(ISERROR(INDEX('3th Option'!$B:$E,EF5,2)),"-",INDEX('3th Option'!$B:$E,EF5,2))</f>
        <v>-</v>
      </c>
      <c r="EE5" s="4" t="e">
        <f>INDEX('3th Option'!$B:$E,EF5,3)</f>
        <v>#N/A</v>
      </c>
      <c r="EF5" s="4" t="e">
        <f t="shared" si="23"/>
        <v>#N/A</v>
      </c>
      <c r="EG5" s="4">
        <f t="array" ref="EG5">MATCH(FALSE,(ISERROR(SEARCH('3th Option'!$B:$B,$DI5))),0)</f>
        <v>179</v>
      </c>
      <c r="EJ5" s="4" t="str">
        <f t="shared" ca="1" si="24"/>
        <v>OK</v>
      </c>
      <c r="EK5" s="4"/>
      <c r="EL5" s="16" t="str">
        <f t="shared" si="6"/>
        <v>-</v>
      </c>
      <c r="EM5" s="13"/>
      <c r="EN5" s="16" t="str">
        <f t="shared" ca="1" si="7"/>
        <v>-</v>
      </c>
      <c r="EO5" s="13"/>
      <c r="EP5" s="16" t="str">
        <f t="shared" si="8"/>
        <v>-</v>
      </c>
    </row>
    <row r="6" spans="1:146" ht="16.5" thickTop="1" thickBot="1" x14ac:dyDescent="0.3">
      <c r="A6" s="9"/>
      <c r="B6" s="9"/>
      <c r="C6" s="4"/>
      <c r="D6" s="4">
        <f t="shared" si="0"/>
        <v>0</v>
      </c>
      <c r="E6" s="4">
        <f t="shared" ref="E6:BP6" si="29">IF(ISNUMBER(FIND(E$1,D6)),SUBSTITUTE(D6,E$1,),D6)</f>
        <v>0</v>
      </c>
      <c r="F6" s="4">
        <f t="shared" si="29"/>
        <v>0</v>
      </c>
      <c r="G6" s="4">
        <f t="shared" si="29"/>
        <v>0</v>
      </c>
      <c r="H6" s="4">
        <f t="shared" si="29"/>
        <v>0</v>
      </c>
      <c r="I6" s="4">
        <f t="shared" si="29"/>
        <v>0</v>
      </c>
      <c r="J6" s="4">
        <f t="shared" si="29"/>
        <v>0</v>
      </c>
      <c r="K6" s="4">
        <f t="shared" si="29"/>
        <v>0</v>
      </c>
      <c r="L6" s="4">
        <f t="shared" si="29"/>
        <v>0</v>
      </c>
      <c r="M6" s="4">
        <f t="shared" si="29"/>
        <v>0</v>
      </c>
      <c r="N6" s="4">
        <f t="shared" si="29"/>
        <v>0</v>
      </c>
      <c r="O6" s="4">
        <f t="shared" si="29"/>
        <v>0</v>
      </c>
      <c r="P6" s="4">
        <f t="shared" si="29"/>
        <v>0</v>
      </c>
      <c r="Q6" s="4">
        <f t="shared" si="29"/>
        <v>0</v>
      </c>
      <c r="R6" s="4">
        <f t="shared" si="29"/>
        <v>0</v>
      </c>
      <c r="S6" s="4">
        <f t="shared" si="29"/>
        <v>0</v>
      </c>
      <c r="T6" s="4">
        <f t="shared" si="29"/>
        <v>0</v>
      </c>
      <c r="U6" s="4">
        <f t="shared" si="29"/>
        <v>0</v>
      </c>
      <c r="V6" s="63">
        <f t="shared" si="10"/>
        <v>0</v>
      </c>
      <c r="W6" s="4">
        <f t="shared" si="29"/>
        <v>0</v>
      </c>
      <c r="X6" s="4">
        <f t="shared" si="29"/>
        <v>0</v>
      </c>
      <c r="Y6" s="4">
        <f t="shared" si="29"/>
        <v>0</v>
      </c>
      <c r="Z6" s="4">
        <f t="shared" si="29"/>
        <v>0</v>
      </c>
      <c r="AA6" s="4">
        <f t="shared" si="29"/>
        <v>0</v>
      </c>
      <c r="AB6" s="4">
        <f t="shared" si="29"/>
        <v>0</v>
      </c>
      <c r="AC6" s="4">
        <f t="shared" si="29"/>
        <v>0</v>
      </c>
      <c r="AD6" s="4">
        <f t="shared" si="29"/>
        <v>0</v>
      </c>
      <c r="AE6" s="4">
        <f t="shared" si="29"/>
        <v>0</v>
      </c>
      <c r="AF6" s="4">
        <f t="shared" si="29"/>
        <v>0</v>
      </c>
      <c r="AG6" s="4">
        <f t="shared" si="29"/>
        <v>0</v>
      </c>
      <c r="AH6" s="4">
        <f t="shared" si="29"/>
        <v>0</v>
      </c>
      <c r="AI6" s="4">
        <f t="shared" si="29"/>
        <v>0</v>
      </c>
      <c r="AJ6" s="4">
        <f t="shared" si="29"/>
        <v>0</v>
      </c>
      <c r="AK6" s="4">
        <f t="shared" si="29"/>
        <v>0</v>
      </c>
      <c r="AL6" s="4">
        <f t="shared" si="29"/>
        <v>0</v>
      </c>
      <c r="AM6" s="4">
        <f t="shared" si="29"/>
        <v>0</v>
      </c>
      <c r="AN6" s="4">
        <f t="shared" si="29"/>
        <v>0</v>
      </c>
      <c r="AO6" s="4">
        <f t="shared" si="29"/>
        <v>0</v>
      </c>
      <c r="AP6" s="4">
        <f t="shared" si="29"/>
        <v>0</v>
      </c>
      <c r="AQ6" s="4">
        <f t="shared" si="29"/>
        <v>0</v>
      </c>
      <c r="AR6" s="4">
        <f t="shared" si="29"/>
        <v>0</v>
      </c>
      <c r="AS6" s="4">
        <f t="shared" si="29"/>
        <v>0</v>
      </c>
      <c r="AT6" s="4">
        <f t="shared" si="29"/>
        <v>0</v>
      </c>
      <c r="AU6" s="4">
        <f t="shared" si="29"/>
        <v>0</v>
      </c>
      <c r="AV6" s="4">
        <f t="shared" si="29"/>
        <v>0</v>
      </c>
      <c r="AW6" s="4">
        <f t="shared" si="29"/>
        <v>0</v>
      </c>
      <c r="AX6" s="4">
        <f t="shared" si="29"/>
        <v>0</v>
      </c>
      <c r="AY6" s="4">
        <f t="shared" si="29"/>
        <v>0</v>
      </c>
      <c r="AZ6" s="4">
        <f t="shared" si="29"/>
        <v>0</v>
      </c>
      <c r="BA6" s="4">
        <f t="shared" si="29"/>
        <v>0</v>
      </c>
      <c r="BB6" s="4">
        <f t="shared" si="29"/>
        <v>0</v>
      </c>
      <c r="BC6" s="4">
        <f t="shared" si="29"/>
        <v>0</v>
      </c>
      <c r="BD6" s="4">
        <f t="shared" si="29"/>
        <v>0</v>
      </c>
      <c r="BE6" s="4">
        <f t="shared" si="29"/>
        <v>0</v>
      </c>
      <c r="BF6" s="4">
        <f t="shared" si="29"/>
        <v>0</v>
      </c>
      <c r="BG6" s="4">
        <f t="shared" si="29"/>
        <v>0</v>
      </c>
      <c r="BH6" s="4">
        <f t="shared" si="29"/>
        <v>0</v>
      </c>
      <c r="BI6" s="4">
        <f t="shared" si="29"/>
        <v>0</v>
      </c>
      <c r="BJ6" s="4">
        <f t="shared" si="29"/>
        <v>0</v>
      </c>
      <c r="BK6" s="63">
        <f t="shared" si="11"/>
        <v>0</v>
      </c>
      <c r="BL6" s="4">
        <f t="shared" si="29"/>
        <v>0</v>
      </c>
      <c r="BM6" s="63">
        <f t="shared" si="12"/>
        <v>0</v>
      </c>
      <c r="BN6" s="4">
        <f t="shared" si="29"/>
        <v>0</v>
      </c>
      <c r="BO6" s="63">
        <f t="shared" si="13"/>
        <v>0</v>
      </c>
      <c r="BP6" s="4">
        <f t="shared" si="29"/>
        <v>0</v>
      </c>
      <c r="BQ6" s="4">
        <f t="shared" ref="BQ6:DE6" si="30">IF(ISNUMBER(FIND(BQ$1,BP6)),SUBSTITUTE(BP6,BQ$1,),BP6)</f>
        <v>0</v>
      </c>
      <c r="BR6" s="4">
        <f t="shared" si="30"/>
        <v>0</v>
      </c>
      <c r="BS6" s="4">
        <f t="shared" si="30"/>
        <v>0</v>
      </c>
      <c r="BT6" s="4">
        <f t="shared" si="30"/>
        <v>0</v>
      </c>
      <c r="BU6" s="63">
        <f t="shared" si="15"/>
        <v>0</v>
      </c>
      <c r="BV6" s="4">
        <f t="shared" si="30"/>
        <v>0</v>
      </c>
      <c r="BW6" s="4">
        <f t="shared" si="30"/>
        <v>0</v>
      </c>
      <c r="BX6" s="4">
        <f t="shared" si="30"/>
        <v>0</v>
      </c>
      <c r="BY6" s="4">
        <f t="shared" si="30"/>
        <v>0</v>
      </c>
      <c r="BZ6" s="4">
        <f t="shared" si="30"/>
        <v>0</v>
      </c>
      <c r="CA6" s="4">
        <f t="shared" si="30"/>
        <v>0</v>
      </c>
      <c r="CB6" s="4">
        <f t="shared" si="30"/>
        <v>0</v>
      </c>
      <c r="CC6" s="4">
        <f t="shared" si="30"/>
        <v>0</v>
      </c>
      <c r="CD6" s="4">
        <f t="shared" si="30"/>
        <v>0</v>
      </c>
      <c r="CE6" s="4">
        <f t="shared" si="30"/>
        <v>0</v>
      </c>
      <c r="CF6" s="4">
        <f t="shared" si="30"/>
        <v>0</v>
      </c>
      <c r="CG6" s="4">
        <f t="shared" si="30"/>
        <v>0</v>
      </c>
      <c r="CH6" s="4">
        <f t="shared" si="30"/>
        <v>0</v>
      </c>
      <c r="CI6" s="4">
        <f t="shared" si="30"/>
        <v>0</v>
      </c>
      <c r="CJ6" s="4">
        <f t="shared" si="30"/>
        <v>0</v>
      </c>
      <c r="CK6" s="4">
        <f t="shared" si="30"/>
        <v>0</v>
      </c>
      <c r="CL6" s="4">
        <f t="shared" si="30"/>
        <v>0</v>
      </c>
      <c r="CM6" s="4">
        <f t="shared" si="30"/>
        <v>0</v>
      </c>
      <c r="CN6" s="4">
        <f t="shared" si="30"/>
        <v>0</v>
      </c>
      <c r="CO6" s="4">
        <f t="shared" si="30"/>
        <v>0</v>
      </c>
      <c r="CP6" s="4">
        <f t="shared" si="30"/>
        <v>0</v>
      </c>
      <c r="CQ6" s="4">
        <f t="shared" si="30"/>
        <v>0</v>
      </c>
      <c r="CR6" s="4">
        <f t="shared" si="30"/>
        <v>0</v>
      </c>
      <c r="CS6" s="4">
        <f t="shared" si="30"/>
        <v>0</v>
      </c>
      <c r="CT6" s="4">
        <f t="shared" si="30"/>
        <v>0</v>
      </c>
      <c r="CU6" s="4">
        <f t="shared" si="30"/>
        <v>0</v>
      </c>
      <c r="CV6" s="4">
        <f t="shared" si="30"/>
        <v>0</v>
      </c>
      <c r="CW6" s="4">
        <f t="shared" si="30"/>
        <v>0</v>
      </c>
      <c r="CX6" s="4">
        <f t="shared" si="30"/>
        <v>0</v>
      </c>
      <c r="CY6" s="4">
        <f t="shared" si="30"/>
        <v>0</v>
      </c>
      <c r="CZ6" s="4">
        <f t="shared" si="30"/>
        <v>0</v>
      </c>
      <c r="DA6" s="4">
        <f t="shared" si="30"/>
        <v>0</v>
      </c>
      <c r="DB6" s="4">
        <f t="shared" si="30"/>
        <v>0</v>
      </c>
      <c r="DC6" s="4">
        <f t="shared" si="30"/>
        <v>0</v>
      </c>
      <c r="DD6" s="4">
        <f t="shared" si="30"/>
        <v>0</v>
      </c>
      <c r="DE6" s="4">
        <f t="shared" si="30"/>
        <v>0</v>
      </c>
      <c r="DF6" s="4">
        <f t="shared" si="16"/>
        <v>0</v>
      </c>
      <c r="DG6" s="4">
        <f t="shared" si="17"/>
        <v>0</v>
      </c>
      <c r="DH6" s="4" t="str">
        <f t="shared" si="18"/>
        <v/>
      </c>
      <c r="DI6" s="4">
        <f t="shared" si="3"/>
        <v>0</v>
      </c>
      <c r="DJ6" s="4"/>
      <c r="DK6" s="12" t="str">
        <f t="shared" si="19"/>
        <v>0</v>
      </c>
      <c r="DM6" s="12"/>
      <c r="DN6" s="12" t="b">
        <f t="shared" ca="1" si="4"/>
        <v>0</v>
      </c>
      <c r="DO6" s="4" t="str">
        <f t="shared" ca="1" si="20"/>
        <v>OK</v>
      </c>
      <c r="DP6" s="4" t="str">
        <f t="shared" ca="1" si="5"/>
        <v>OK</v>
      </c>
      <c r="DR6" s="4" t="b">
        <f t="shared" ca="1" si="21"/>
        <v>0</v>
      </c>
      <c r="DS6" s="4" t="b">
        <f t="shared" ca="1" si="22"/>
        <v>0</v>
      </c>
      <c r="DU6" s="4" t="str">
        <f>IF(ISERROR(INDEX('Code - Euro'!$A:$E,MATCH($DI6,'Code - Euro'!$A:$A,0),1)),"-",INDEX('Code - Euro'!$A:$E,MATCH($DI6,'Code - Euro'!$A:$A,0),1))</f>
        <v>-</v>
      </c>
      <c r="DV6" s="4" t="str">
        <f>IF(ISERROR(INDEX('Code - Euro'!$A:$E,MATCH($DI6,'Code - Euro'!$A:$A,0),2)),"-",INDEX('Code - Euro'!$A:$E,MATCH($DI6,'Code - Euro'!$A:$A,0),2))</f>
        <v>-</v>
      </c>
      <c r="DW6" s="4" t="e">
        <f>INDEX('Code - Euro'!$A:$E,MATCH($DI6,'Code - Euro'!$A:$A,0),3)</f>
        <v>#N/A</v>
      </c>
      <c r="DX6" s="4" t="e">
        <f>MATCH($DI6,'Code - Euro'!$A:$A,0)</f>
        <v>#N/A</v>
      </c>
      <c r="DY6" s="4" t="str">
        <f ca="1">IF(ISERROR(INDEX('2nd Option'!$B:$E,EB6,1)),"-",INDEX('2nd Option'!$B:$E,EB6,1))</f>
        <v>-</v>
      </c>
      <c r="DZ6" s="4" t="str">
        <f ca="1">IF(ISERROR(INDEX('2nd Option'!$B:$E,EB6,2)),"-",INDEX('2nd Option'!$B:$E,EB6,2))</f>
        <v>-</v>
      </c>
      <c r="EA6" s="4" t="e">
        <f ca="1">INDEX('2nd Option'!$B:$E,EB6,3)</f>
        <v>#N/A</v>
      </c>
      <c r="EB6" s="4" t="e">
        <f t="array" aca="1" ref="EB6" ca="1">MATCH(FALSE,(ISERROR(FIND(INDIRECT("'2nd Option'!$B$4:$B$"&amp;$EI$2),$DI6))),0)+3</f>
        <v>#N/A</v>
      </c>
      <c r="EC6" s="4" t="str">
        <f>IF(ISERROR(INDEX('3th Option'!$B:$E,EF6,1)),"-",INDEX('3th Option'!$B:$E,EF6,1))</f>
        <v>-</v>
      </c>
      <c r="ED6" s="4" t="str">
        <f>IF(ISERROR(INDEX('3th Option'!$B:$E,EF6,2)),"-",INDEX('3th Option'!$B:$E,EF6,2))</f>
        <v>-</v>
      </c>
      <c r="EE6" s="4" t="e">
        <f>INDEX('3th Option'!$B:$E,EF6,3)</f>
        <v>#N/A</v>
      </c>
      <c r="EF6" s="4" t="e">
        <f t="shared" si="23"/>
        <v>#N/A</v>
      </c>
      <c r="EG6" s="4">
        <f t="array" ref="EG6">MATCH(FALSE,(ISERROR(SEARCH('3th Option'!$B:$B,$DI6))),0)</f>
        <v>179</v>
      </c>
      <c r="EJ6" s="4" t="str">
        <f t="shared" ca="1" si="24"/>
        <v>OK</v>
      </c>
      <c r="EK6" s="4"/>
      <c r="EL6" s="16" t="str">
        <f t="shared" si="6"/>
        <v>-</v>
      </c>
      <c r="EM6" s="13"/>
      <c r="EN6" s="16" t="str">
        <f t="shared" ca="1" si="7"/>
        <v>-</v>
      </c>
      <c r="EO6" s="13"/>
      <c r="EP6" s="16" t="str">
        <f t="shared" si="8"/>
        <v>-</v>
      </c>
    </row>
    <row r="7" spans="1:146" ht="16.5" thickTop="1" thickBot="1" x14ac:dyDescent="0.3">
      <c r="A7" s="9"/>
      <c r="B7" s="9"/>
      <c r="C7" s="4"/>
      <c r="D7" s="4">
        <f t="shared" si="0"/>
        <v>0</v>
      </c>
      <c r="E7" s="4">
        <f t="shared" ref="E7:AJ7" si="31">IF(ISNUMBER(FIND(E$1,D7)),SUBSTITUTE(D7,E$1,),D7)</f>
        <v>0</v>
      </c>
      <c r="F7" s="4">
        <f t="shared" si="31"/>
        <v>0</v>
      </c>
      <c r="G7" s="4">
        <f t="shared" si="31"/>
        <v>0</v>
      </c>
      <c r="H7" s="4">
        <f t="shared" si="31"/>
        <v>0</v>
      </c>
      <c r="I7" s="4">
        <f t="shared" si="31"/>
        <v>0</v>
      </c>
      <c r="J7" s="4">
        <f t="shared" si="31"/>
        <v>0</v>
      </c>
      <c r="K7" s="4">
        <f t="shared" si="31"/>
        <v>0</v>
      </c>
      <c r="L7" s="4">
        <f t="shared" si="31"/>
        <v>0</v>
      </c>
      <c r="M7" s="4">
        <f t="shared" si="31"/>
        <v>0</v>
      </c>
      <c r="N7" s="4">
        <f t="shared" si="31"/>
        <v>0</v>
      </c>
      <c r="O7" s="4">
        <f t="shared" si="31"/>
        <v>0</v>
      </c>
      <c r="P7" s="4">
        <f t="shared" si="31"/>
        <v>0</v>
      </c>
      <c r="Q7" s="4">
        <f t="shared" si="31"/>
        <v>0</v>
      </c>
      <c r="R7" s="4">
        <f t="shared" si="31"/>
        <v>0</v>
      </c>
      <c r="S7" s="4">
        <f t="shared" si="31"/>
        <v>0</v>
      </c>
      <c r="T7" s="4">
        <f t="shared" si="31"/>
        <v>0</v>
      </c>
      <c r="U7" s="4">
        <f t="shared" si="31"/>
        <v>0</v>
      </c>
      <c r="V7" s="63">
        <f t="shared" si="10"/>
        <v>0</v>
      </c>
      <c r="W7" s="4">
        <f t="shared" si="31"/>
        <v>0</v>
      </c>
      <c r="X7" s="4">
        <f t="shared" si="31"/>
        <v>0</v>
      </c>
      <c r="Y7" s="4">
        <f t="shared" si="31"/>
        <v>0</v>
      </c>
      <c r="Z7" s="4">
        <f t="shared" si="31"/>
        <v>0</v>
      </c>
      <c r="AA7" s="4">
        <f t="shared" si="31"/>
        <v>0</v>
      </c>
      <c r="AB7" s="4">
        <f t="shared" si="31"/>
        <v>0</v>
      </c>
      <c r="AC7" s="4">
        <f t="shared" si="31"/>
        <v>0</v>
      </c>
      <c r="AD7" s="4">
        <f t="shared" si="31"/>
        <v>0</v>
      </c>
      <c r="AE7" s="4">
        <f t="shared" si="31"/>
        <v>0</v>
      </c>
      <c r="AF7" s="4">
        <f t="shared" si="31"/>
        <v>0</v>
      </c>
      <c r="AG7" s="4">
        <f t="shared" si="31"/>
        <v>0</v>
      </c>
      <c r="AH7" s="4">
        <f t="shared" si="31"/>
        <v>0</v>
      </c>
      <c r="AI7" s="4">
        <f t="shared" si="31"/>
        <v>0</v>
      </c>
      <c r="AJ7" s="4">
        <f t="shared" si="31"/>
        <v>0</v>
      </c>
      <c r="AK7" s="4">
        <f t="shared" ref="AK7:BP7" si="32">IF(ISNUMBER(FIND(AK$1,AJ7)),SUBSTITUTE(AJ7,AK$1,),AJ7)</f>
        <v>0</v>
      </c>
      <c r="AL7" s="4">
        <f t="shared" si="32"/>
        <v>0</v>
      </c>
      <c r="AM7" s="4">
        <f t="shared" si="32"/>
        <v>0</v>
      </c>
      <c r="AN7" s="4">
        <f t="shared" si="32"/>
        <v>0</v>
      </c>
      <c r="AO7" s="4">
        <f t="shared" si="32"/>
        <v>0</v>
      </c>
      <c r="AP7" s="4">
        <f t="shared" si="32"/>
        <v>0</v>
      </c>
      <c r="AQ7" s="4">
        <f t="shared" si="32"/>
        <v>0</v>
      </c>
      <c r="AR7" s="4">
        <f t="shared" si="32"/>
        <v>0</v>
      </c>
      <c r="AS7" s="4">
        <f t="shared" si="32"/>
        <v>0</v>
      </c>
      <c r="AT7" s="4">
        <f t="shared" si="32"/>
        <v>0</v>
      </c>
      <c r="AU7" s="4">
        <f t="shared" si="32"/>
        <v>0</v>
      </c>
      <c r="AV7" s="4">
        <f t="shared" si="32"/>
        <v>0</v>
      </c>
      <c r="AW7" s="4">
        <f t="shared" si="32"/>
        <v>0</v>
      </c>
      <c r="AX7" s="4">
        <f t="shared" si="32"/>
        <v>0</v>
      </c>
      <c r="AY7" s="4">
        <f t="shared" si="32"/>
        <v>0</v>
      </c>
      <c r="AZ7" s="4">
        <f t="shared" si="32"/>
        <v>0</v>
      </c>
      <c r="BA7" s="4">
        <f t="shared" si="32"/>
        <v>0</v>
      </c>
      <c r="BB7" s="4">
        <f t="shared" si="32"/>
        <v>0</v>
      </c>
      <c r="BC7" s="4">
        <f t="shared" si="32"/>
        <v>0</v>
      </c>
      <c r="BD7" s="4">
        <f t="shared" si="32"/>
        <v>0</v>
      </c>
      <c r="BE7" s="4">
        <f t="shared" si="32"/>
        <v>0</v>
      </c>
      <c r="BF7" s="4">
        <f t="shared" si="32"/>
        <v>0</v>
      </c>
      <c r="BG7" s="4">
        <f t="shared" si="32"/>
        <v>0</v>
      </c>
      <c r="BH7" s="4">
        <f t="shared" si="32"/>
        <v>0</v>
      </c>
      <c r="BI7" s="4">
        <f t="shared" si="32"/>
        <v>0</v>
      </c>
      <c r="BJ7" s="4">
        <f t="shared" si="32"/>
        <v>0</v>
      </c>
      <c r="BK7" s="63">
        <f t="shared" si="11"/>
        <v>0</v>
      </c>
      <c r="BL7" s="4">
        <f t="shared" si="32"/>
        <v>0</v>
      </c>
      <c r="BM7" s="63">
        <f t="shared" si="12"/>
        <v>0</v>
      </c>
      <c r="BN7" s="4">
        <f t="shared" si="32"/>
        <v>0</v>
      </c>
      <c r="BO7" s="63">
        <f t="shared" si="13"/>
        <v>0</v>
      </c>
      <c r="BP7" s="4">
        <f t="shared" si="32"/>
        <v>0</v>
      </c>
      <c r="BQ7" s="4">
        <f t="shared" ref="BQ7:CV7" si="33">IF(ISNUMBER(FIND(BQ$1,BP7)),SUBSTITUTE(BP7,BQ$1,),BP7)</f>
        <v>0</v>
      </c>
      <c r="BR7" s="4">
        <f t="shared" si="33"/>
        <v>0</v>
      </c>
      <c r="BS7" s="4">
        <f t="shared" si="33"/>
        <v>0</v>
      </c>
      <c r="BT7" s="4">
        <f t="shared" si="33"/>
        <v>0</v>
      </c>
      <c r="BU7" s="63">
        <f t="shared" si="15"/>
        <v>0</v>
      </c>
      <c r="BV7" s="4">
        <f t="shared" si="33"/>
        <v>0</v>
      </c>
      <c r="BW7" s="4">
        <f t="shared" si="33"/>
        <v>0</v>
      </c>
      <c r="BX7" s="4">
        <f t="shared" si="33"/>
        <v>0</v>
      </c>
      <c r="BY7" s="4">
        <f t="shared" si="33"/>
        <v>0</v>
      </c>
      <c r="BZ7" s="4">
        <f t="shared" si="33"/>
        <v>0</v>
      </c>
      <c r="CA7" s="4">
        <f t="shared" si="33"/>
        <v>0</v>
      </c>
      <c r="CB7" s="4">
        <f t="shared" si="33"/>
        <v>0</v>
      </c>
      <c r="CC7" s="4">
        <f t="shared" si="33"/>
        <v>0</v>
      </c>
      <c r="CD7" s="4">
        <f t="shared" si="33"/>
        <v>0</v>
      </c>
      <c r="CE7" s="4">
        <f t="shared" si="33"/>
        <v>0</v>
      </c>
      <c r="CF7" s="4">
        <f t="shared" si="33"/>
        <v>0</v>
      </c>
      <c r="CG7" s="4">
        <f t="shared" si="33"/>
        <v>0</v>
      </c>
      <c r="CH7" s="4">
        <f t="shared" si="33"/>
        <v>0</v>
      </c>
      <c r="CI7" s="4">
        <f t="shared" si="33"/>
        <v>0</v>
      </c>
      <c r="CJ7" s="4">
        <f t="shared" si="33"/>
        <v>0</v>
      </c>
      <c r="CK7" s="4">
        <f t="shared" si="33"/>
        <v>0</v>
      </c>
      <c r="CL7" s="4">
        <f t="shared" si="33"/>
        <v>0</v>
      </c>
      <c r="CM7" s="4">
        <f t="shared" si="33"/>
        <v>0</v>
      </c>
      <c r="CN7" s="4">
        <f t="shared" si="33"/>
        <v>0</v>
      </c>
      <c r="CO7" s="4">
        <f t="shared" si="33"/>
        <v>0</v>
      </c>
      <c r="CP7" s="4">
        <f t="shared" si="33"/>
        <v>0</v>
      </c>
      <c r="CQ7" s="4">
        <f t="shared" si="33"/>
        <v>0</v>
      </c>
      <c r="CR7" s="4">
        <f t="shared" si="33"/>
        <v>0</v>
      </c>
      <c r="CS7" s="4">
        <f t="shared" si="33"/>
        <v>0</v>
      </c>
      <c r="CT7" s="4">
        <f t="shared" si="33"/>
        <v>0</v>
      </c>
      <c r="CU7" s="4">
        <f t="shared" si="33"/>
        <v>0</v>
      </c>
      <c r="CV7" s="4">
        <f t="shared" si="33"/>
        <v>0</v>
      </c>
      <c r="CW7" s="4">
        <f t="shared" ref="CW7:DE7" si="34">IF(ISNUMBER(FIND(CW$1,CV7)),SUBSTITUTE(CV7,CW$1,),CV7)</f>
        <v>0</v>
      </c>
      <c r="CX7" s="4">
        <f t="shared" si="34"/>
        <v>0</v>
      </c>
      <c r="CY7" s="4">
        <f t="shared" si="34"/>
        <v>0</v>
      </c>
      <c r="CZ7" s="4">
        <f t="shared" si="34"/>
        <v>0</v>
      </c>
      <c r="DA7" s="4">
        <f t="shared" si="34"/>
        <v>0</v>
      </c>
      <c r="DB7" s="4">
        <f t="shared" si="34"/>
        <v>0</v>
      </c>
      <c r="DC7" s="4">
        <f t="shared" si="34"/>
        <v>0</v>
      </c>
      <c r="DD7" s="4">
        <f t="shared" si="34"/>
        <v>0</v>
      </c>
      <c r="DE7" s="4">
        <f t="shared" si="34"/>
        <v>0</v>
      </c>
      <c r="DF7" s="4">
        <f t="shared" ref="DF7:DF21" si="35">DE7</f>
        <v>0</v>
      </c>
      <c r="DG7" s="4">
        <f t="shared" ref="DG7:DG21" si="36">_xlfn.NUMBERVALUE(DF7)</f>
        <v>0</v>
      </c>
      <c r="DH7" s="4" t="str">
        <f t="shared" ref="DH7:DH21" si="37">TEXT(DG7,"#")</f>
        <v/>
      </c>
      <c r="DI7" s="4">
        <f t="shared" si="3"/>
        <v>0</v>
      </c>
      <c r="DJ7" s="4"/>
      <c r="DK7" s="12" t="str">
        <f t="shared" si="19"/>
        <v>0</v>
      </c>
      <c r="DM7" s="12"/>
      <c r="DN7" s="12" t="b">
        <f t="shared" ref="DN7:DN21" ca="1" si="38">DS7</f>
        <v>0</v>
      </c>
      <c r="DO7" s="4" t="str">
        <f t="shared" ca="1" si="20"/>
        <v>OK</v>
      </c>
      <c r="DP7" s="4" t="str">
        <f t="shared" ref="DP7:DP21" ca="1" si="39">IF(AND(DK7=DK8,NOT(DN7=DN8)),"Close-Up",IF(AND(DK7=DK6,DP6="Close-Up"),"Close-Up","OK"))</f>
        <v>OK</v>
      </c>
      <c r="DR7" s="4" t="b">
        <f t="shared" ref="DR7:DR21" ca="1" si="40">IF(NOT(DU7="-"),DU7,IF(NOT(DY7="-"),DY7,IF(NOT(EC7="-"),EC7)))</f>
        <v>0</v>
      </c>
      <c r="DS7" s="4" t="b">
        <f t="shared" ca="1" si="22"/>
        <v>0</v>
      </c>
      <c r="DU7" s="4" t="str">
        <f>IF(ISERROR(INDEX('Code - Euro'!$A:$E,MATCH($DI7,'Code - Euro'!$A:$A,0),1)),"-",INDEX('Code - Euro'!$A:$E,MATCH($DI7,'Code - Euro'!$A:$A,0),1))</f>
        <v>-</v>
      </c>
      <c r="DV7" s="4" t="str">
        <f>IF(ISERROR(INDEX('Code - Euro'!$A:$E,MATCH($DI7,'Code - Euro'!$A:$A,0),2)),"-",INDEX('Code - Euro'!$A:$E,MATCH($DI7,'Code - Euro'!$A:$A,0),2))</f>
        <v>-</v>
      </c>
      <c r="DW7" s="4" t="e">
        <f>INDEX('Code - Euro'!$A:$E,MATCH($DI7,'Code - Euro'!$A:$A,0),3)</f>
        <v>#N/A</v>
      </c>
      <c r="DX7" s="4" t="e">
        <f>MATCH($DI7,'Code - Euro'!$A:$A,0)</f>
        <v>#N/A</v>
      </c>
      <c r="DY7" s="4" t="str">
        <f ca="1">IF(ISERROR(INDEX('2nd Option'!$B:$E,EB7,1)),"-",INDEX('2nd Option'!$B:$E,EB7,1))</f>
        <v>-</v>
      </c>
      <c r="DZ7" s="4" t="str">
        <f ca="1">IF(ISERROR(INDEX('2nd Option'!$B:$E,EB7,2)),"-",INDEX('2nd Option'!$B:$E,EB7,2))</f>
        <v>-</v>
      </c>
      <c r="EA7" s="4" t="e">
        <f ca="1">INDEX('2nd Option'!$B:$E,EB7,3)</f>
        <v>#N/A</v>
      </c>
      <c r="EB7" s="4" t="e">
        <f t="array" aca="1" ref="EB7" ca="1">MATCH(FALSE,(ISERROR(FIND(INDIRECT("'2nd Option'!$B$4:$B$"&amp;$EI$2),$DI7))),0)+3</f>
        <v>#N/A</v>
      </c>
      <c r="EC7" s="4" t="str">
        <f>IF(ISERROR(INDEX('3th Option'!$B:$E,EF7,1)),"-",INDEX('3th Option'!$B:$E,EF7,1))</f>
        <v>-</v>
      </c>
      <c r="ED7" s="4" t="str">
        <f>IF(ISERROR(INDEX('3th Option'!$B:$E,EF7,2)),"-",INDEX('3th Option'!$B:$E,EF7,2))</f>
        <v>-</v>
      </c>
      <c r="EE7" s="4" t="e">
        <f>INDEX('3th Option'!$B:$E,EF7,3)</f>
        <v>#N/A</v>
      </c>
      <c r="EF7" s="4" t="e">
        <f t="shared" si="23"/>
        <v>#N/A</v>
      </c>
      <c r="EG7" s="4">
        <f t="array" ref="EG7">MATCH(FALSE,(ISERROR(SEARCH('3th Option'!$B:$B,$DI7))),0)</f>
        <v>179</v>
      </c>
      <c r="EJ7" s="4" t="str">
        <f t="shared" ref="EJ7:EJ21" ca="1" si="41">IF(AND(NOT(DV7="-"),NOT(DZ7="-"),NOT(ED7="-"),DV7=DZ7,DZ7=ED7),"OK",IF(AND(NOT(DV7="-"),NOT(DZ7="-"),NOT(ED7="-"),OR(DV7=DZ7,DZ7=ED7,DV7=ED7)),"?",IF(AND(NOT(DV7="-"),NOT(DZ7="-"),DV7=DZ7),"OK",IF(AND(NOT(DV7="-"),NOT(ED7="-"),DV7=ED7),"OK",IF(AND(NOT(DZ7="-"),NOT(ED7="-"),DZ7=ED7),"OK",IF(AND(DV7="-",DZ7="-"),"OK",IF(AND(DV7="-",ED7="-"),"OK",IF(AND(DZ7="-",ED7="-"),"OK","NO"))))))))</f>
        <v>OK</v>
      </c>
      <c r="EK7" s="4"/>
      <c r="EL7" s="16" t="str">
        <f t="shared" si="6"/>
        <v>-</v>
      </c>
      <c r="EM7" s="13"/>
      <c r="EN7" s="16" t="str">
        <f t="shared" ca="1" si="7"/>
        <v>-</v>
      </c>
      <c r="EO7" s="13"/>
      <c r="EP7" s="16" t="str">
        <f t="shared" si="8"/>
        <v>-</v>
      </c>
    </row>
    <row r="8" spans="1:146" ht="16.5" thickTop="1" thickBot="1" x14ac:dyDescent="0.3">
      <c r="A8" s="9"/>
      <c r="B8" s="9"/>
      <c r="C8" s="4"/>
      <c r="D8" s="4">
        <f t="shared" si="0"/>
        <v>0</v>
      </c>
      <c r="E8" s="4">
        <f t="shared" ref="E8:AJ8" si="42">IF(ISNUMBER(FIND(E$1,D8)),SUBSTITUTE(D8,E$1,),D8)</f>
        <v>0</v>
      </c>
      <c r="F8" s="4">
        <f t="shared" si="42"/>
        <v>0</v>
      </c>
      <c r="G8" s="4">
        <f t="shared" si="42"/>
        <v>0</v>
      </c>
      <c r="H8" s="4">
        <f t="shared" si="42"/>
        <v>0</v>
      </c>
      <c r="I8" s="4">
        <f t="shared" si="42"/>
        <v>0</v>
      </c>
      <c r="J8" s="4">
        <f t="shared" si="42"/>
        <v>0</v>
      </c>
      <c r="K8" s="4">
        <f t="shared" si="42"/>
        <v>0</v>
      </c>
      <c r="L8" s="4">
        <f t="shared" si="42"/>
        <v>0</v>
      </c>
      <c r="M8" s="4">
        <f t="shared" si="42"/>
        <v>0</v>
      </c>
      <c r="N8" s="4">
        <f t="shared" si="42"/>
        <v>0</v>
      </c>
      <c r="O8" s="4">
        <f t="shared" si="42"/>
        <v>0</v>
      </c>
      <c r="P8" s="4">
        <f t="shared" si="42"/>
        <v>0</v>
      </c>
      <c r="Q8" s="4">
        <f t="shared" si="42"/>
        <v>0</v>
      </c>
      <c r="R8" s="4">
        <f t="shared" si="42"/>
        <v>0</v>
      </c>
      <c r="S8" s="4">
        <f t="shared" si="42"/>
        <v>0</v>
      </c>
      <c r="T8" s="4">
        <f t="shared" si="42"/>
        <v>0</v>
      </c>
      <c r="U8" s="4">
        <f t="shared" si="42"/>
        <v>0</v>
      </c>
      <c r="V8" s="63">
        <f t="shared" si="10"/>
        <v>0</v>
      </c>
      <c r="W8" s="4">
        <f t="shared" si="42"/>
        <v>0</v>
      </c>
      <c r="X8" s="4">
        <f t="shared" si="42"/>
        <v>0</v>
      </c>
      <c r="Y8" s="4">
        <f t="shared" si="42"/>
        <v>0</v>
      </c>
      <c r="Z8" s="4">
        <f t="shared" si="42"/>
        <v>0</v>
      </c>
      <c r="AA8" s="4">
        <f t="shared" si="42"/>
        <v>0</v>
      </c>
      <c r="AB8" s="4">
        <f t="shared" si="42"/>
        <v>0</v>
      </c>
      <c r="AC8" s="4">
        <f t="shared" si="42"/>
        <v>0</v>
      </c>
      <c r="AD8" s="4">
        <f t="shared" si="42"/>
        <v>0</v>
      </c>
      <c r="AE8" s="4">
        <f t="shared" si="42"/>
        <v>0</v>
      </c>
      <c r="AF8" s="4">
        <f t="shared" si="42"/>
        <v>0</v>
      </c>
      <c r="AG8" s="4">
        <f t="shared" si="42"/>
        <v>0</v>
      </c>
      <c r="AH8" s="4">
        <f t="shared" si="42"/>
        <v>0</v>
      </c>
      <c r="AI8" s="4">
        <f t="shared" si="42"/>
        <v>0</v>
      </c>
      <c r="AJ8" s="4">
        <f t="shared" si="42"/>
        <v>0</v>
      </c>
      <c r="AK8" s="4">
        <f t="shared" ref="AK8:BP8" si="43">IF(ISNUMBER(FIND(AK$1,AJ8)),SUBSTITUTE(AJ8,AK$1,),AJ8)</f>
        <v>0</v>
      </c>
      <c r="AL8" s="4">
        <f t="shared" si="43"/>
        <v>0</v>
      </c>
      <c r="AM8" s="4">
        <f t="shared" si="43"/>
        <v>0</v>
      </c>
      <c r="AN8" s="4">
        <f t="shared" si="43"/>
        <v>0</v>
      </c>
      <c r="AO8" s="4">
        <f t="shared" si="43"/>
        <v>0</v>
      </c>
      <c r="AP8" s="4">
        <f t="shared" si="43"/>
        <v>0</v>
      </c>
      <c r="AQ8" s="4">
        <f t="shared" si="43"/>
        <v>0</v>
      </c>
      <c r="AR8" s="4">
        <f t="shared" si="43"/>
        <v>0</v>
      </c>
      <c r="AS8" s="4">
        <f t="shared" si="43"/>
        <v>0</v>
      </c>
      <c r="AT8" s="4">
        <f t="shared" si="43"/>
        <v>0</v>
      </c>
      <c r="AU8" s="4">
        <f t="shared" si="43"/>
        <v>0</v>
      </c>
      <c r="AV8" s="4">
        <f t="shared" si="43"/>
        <v>0</v>
      </c>
      <c r="AW8" s="4">
        <f t="shared" si="43"/>
        <v>0</v>
      </c>
      <c r="AX8" s="4">
        <f t="shared" si="43"/>
        <v>0</v>
      </c>
      <c r="AY8" s="4">
        <f t="shared" si="43"/>
        <v>0</v>
      </c>
      <c r="AZ8" s="4">
        <f t="shared" si="43"/>
        <v>0</v>
      </c>
      <c r="BA8" s="4">
        <f t="shared" si="43"/>
        <v>0</v>
      </c>
      <c r="BB8" s="4">
        <f t="shared" si="43"/>
        <v>0</v>
      </c>
      <c r="BC8" s="4">
        <f t="shared" si="43"/>
        <v>0</v>
      </c>
      <c r="BD8" s="4">
        <f t="shared" si="43"/>
        <v>0</v>
      </c>
      <c r="BE8" s="4">
        <f t="shared" si="43"/>
        <v>0</v>
      </c>
      <c r="BF8" s="4">
        <f t="shared" si="43"/>
        <v>0</v>
      </c>
      <c r="BG8" s="4">
        <f t="shared" si="43"/>
        <v>0</v>
      </c>
      <c r="BH8" s="4">
        <f t="shared" si="43"/>
        <v>0</v>
      </c>
      <c r="BI8" s="4">
        <f t="shared" si="43"/>
        <v>0</v>
      </c>
      <c r="BJ8" s="4">
        <f t="shared" si="43"/>
        <v>0</v>
      </c>
      <c r="BK8" s="63">
        <f t="shared" si="11"/>
        <v>0</v>
      </c>
      <c r="BL8" s="4">
        <f t="shared" si="43"/>
        <v>0</v>
      </c>
      <c r="BM8" s="63">
        <f t="shared" si="12"/>
        <v>0</v>
      </c>
      <c r="BN8" s="4">
        <f t="shared" si="43"/>
        <v>0</v>
      </c>
      <c r="BO8" s="63">
        <f t="shared" si="13"/>
        <v>0</v>
      </c>
      <c r="BP8" s="4">
        <f t="shared" si="43"/>
        <v>0</v>
      </c>
      <c r="BQ8" s="4">
        <f t="shared" ref="BQ8:CV8" si="44">IF(ISNUMBER(FIND(BQ$1,BP8)),SUBSTITUTE(BP8,BQ$1,),BP8)</f>
        <v>0</v>
      </c>
      <c r="BR8" s="4">
        <f t="shared" si="44"/>
        <v>0</v>
      </c>
      <c r="BS8" s="4">
        <f t="shared" si="44"/>
        <v>0</v>
      </c>
      <c r="BT8" s="4">
        <f t="shared" si="44"/>
        <v>0</v>
      </c>
      <c r="BU8" s="63">
        <f t="shared" si="15"/>
        <v>0</v>
      </c>
      <c r="BV8" s="4">
        <f t="shared" si="44"/>
        <v>0</v>
      </c>
      <c r="BW8" s="4">
        <f t="shared" si="44"/>
        <v>0</v>
      </c>
      <c r="BX8" s="4">
        <f t="shared" si="44"/>
        <v>0</v>
      </c>
      <c r="BY8" s="4">
        <f t="shared" si="44"/>
        <v>0</v>
      </c>
      <c r="BZ8" s="4">
        <f t="shared" si="44"/>
        <v>0</v>
      </c>
      <c r="CA8" s="4">
        <f t="shared" si="44"/>
        <v>0</v>
      </c>
      <c r="CB8" s="4">
        <f t="shared" si="44"/>
        <v>0</v>
      </c>
      <c r="CC8" s="4">
        <f t="shared" si="44"/>
        <v>0</v>
      </c>
      <c r="CD8" s="4">
        <f t="shared" si="44"/>
        <v>0</v>
      </c>
      <c r="CE8" s="4">
        <f t="shared" si="44"/>
        <v>0</v>
      </c>
      <c r="CF8" s="4">
        <f t="shared" si="44"/>
        <v>0</v>
      </c>
      <c r="CG8" s="4">
        <f t="shared" si="44"/>
        <v>0</v>
      </c>
      <c r="CH8" s="4">
        <f t="shared" si="44"/>
        <v>0</v>
      </c>
      <c r="CI8" s="4">
        <f t="shared" si="44"/>
        <v>0</v>
      </c>
      <c r="CJ8" s="4">
        <f t="shared" si="44"/>
        <v>0</v>
      </c>
      <c r="CK8" s="4">
        <f t="shared" si="44"/>
        <v>0</v>
      </c>
      <c r="CL8" s="4">
        <f t="shared" si="44"/>
        <v>0</v>
      </c>
      <c r="CM8" s="4">
        <f t="shared" si="44"/>
        <v>0</v>
      </c>
      <c r="CN8" s="4">
        <f t="shared" si="44"/>
        <v>0</v>
      </c>
      <c r="CO8" s="4">
        <f t="shared" si="44"/>
        <v>0</v>
      </c>
      <c r="CP8" s="4">
        <f t="shared" si="44"/>
        <v>0</v>
      </c>
      <c r="CQ8" s="4">
        <f t="shared" si="44"/>
        <v>0</v>
      </c>
      <c r="CR8" s="4">
        <f t="shared" si="44"/>
        <v>0</v>
      </c>
      <c r="CS8" s="4">
        <f t="shared" si="44"/>
        <v>0</v>
      </c>
      <c r="CT8" s="4">
        <f t="shared" si="44"/>
        <v>0</v>
      </c>
      <c r="CU8" s="4">
        <f t="shared" si="44"/>
        <v>0</v>
      </c>
      <c r="CV8" s="4">
        <f t="shared" si="44"/>
        <v>0</v>
      </c>
      <c r="CW8" s="4">
        <f t="shared" ref="CW8:DE8" si="45">IF(ISNUMBER(FIND(CW$1,CV8)),SUBSTITUTE(CV8,CW$1,),CV8)</f>
        <v>0</v>
      </c>
      <c r="CX8" s="4">
        <f t="shared" si="45"/>
        <v>0</v>
      </c>
      <c r="CY8" s="4">
        <f t="shared" si="45"/>
        <v>0</v>
      </c>
      <c r="CZ8" s="4">
        <f t="shared" si="45"/>
        <v>0</v>
      </c>
      <c r="DA8" s="4">
        <f t="shared" si="45"/>
        <v>0</v>
      </c>
      <c r="DB8" s="4">
        <f t="shared" si="45"/>
        <v>0</v>
      </c>
      <c r="DC8" s="4">
        <f t="shared" si="45"/>
        <v>0</v>
      </c>
      <c r="DD8" s="4">
        <f t="shared" si="45"/>
        <v>0</v>
      </c>
      <c r="DE8" s="4">
        <f t="shared" si="45"/>
        <v>0</v>
      </c>
      <c r="DF8" s="4">
        <f t="shared" si="35"/>
        <v>0</v>
      </c>
      <c r="DG8" s="4">
        <f t="shared" si="36"/>
        <v>0</v>
      </c>
      <c r="DH8" s="4" t="str">
        <f t="shared" si="37"/>
        <v/>
      </c>
      <c r="DI8" s="4">
        <f t="shared" si="3"/>
        <v>0</v>
      </c>
      <c r="DJ8" s="4"/>
      <c r="DK8" s="12" t="str">
        <f t="shared" si="19"/>
        <v>0</v>
      </c>
      <c r="DM8" s="12"/>
      <c r="DN8" s="12" t="b">
        <f t="shared" ca="1" si="38"/>
        <v>0</v>
      </c>
      <c r="DO8" s="4" t="str">
        <f t="shared" ca="1" si="20"/>
        <v>OK</v>
      </c>
      <c r="DP8" s="4" t="str">
        <f t="shared" ca="1" si="39"/>
        <v>OK</v>
      </c>
      <c r="DR8" s="4" t="b">
        <f t="shared" ca="1" si="40"/>
        <v>0</v>
      </c>
      <c r="DS8" s="4" t="b">
        <f t="shared" ca="1" si="22"/>
        <v>0</v>
      </c>
      <c r="DU8" s="4" t="str">
        <f>IF(ISERROR(INDEX('Code - Euro'!$A:$E,MATCH($DI8,'Code - Euro'!$A:$A,0),1)),"-",INDEX('Code - Euro'!$A:$E,MATCH($DI8,'Code - Euro'!$A:$A,0),1))</f>
        <v>-</v>
      </c>
      <c r="DV8" s="4" t="str">
        <f>IF(ISERROR(INDEX('Code - Euro'!$A:$E,MATCH($DI8,'Code - Euro'!$A:$A,0),2)),"-",INDEX('Code - Euro'!$A:$E,MATCH($DI8,'Code - Euro'!$A:$A,0),2))</f>
        <v>-</v>
      </c>
      <c r="DW8" s="4" t="e">
        <f>INDEX('Code - Euro'!$A:$E,MATCH($DI8,'Code - Euro'!$A:$A,0),3)</f>
        <v>#N/A</v>
      </c>
      <c r="DX8" s="4" t="e">
        <f>MATCH($DI8,'Code - Euro'!$A:$A,0)</f>
        <v>#N/A</v>
      </c>
      <c r="DY8" s="4" t="str">
        <f ca="1">IF(ISERROR(INDEX('2nd Option'!$B:$E,EB8,1)),"-",INDEX('2nd Option'!$B:$E,EB8,1))</f>
        <v>-</v>
      </c>
      <c r="DZ8" s="4" t="str">
        <f ca="1">IF(ISERROR(INDEX('2nd Option'!$B:$E,EB8,2)),"-",INDEX('2nd Option'!$B:$E,EB8,2))</f>
        <v>-</v>
      </c>
      <c r="EA8" s="4" t="e">
        <f ca="1">INDEX('2nd Option'!$B:$E,EB8,3)</f>
        <v>#N/A</v>
      </c>
      <c r="EB8" s="4" t="e">
        <f t="array" aca="1" ref="EB8" ca="1">MATCH(FALSE,(ISERROR(FIND(INDIRECT("'2nd Option'!$B$4:$B$"&amp;$EI$2),$DI8))),0)+3</f>
        <v>#N/A</v>
      </c>
      <c r="EC8" s="4" t="str">
        <f>IF(ISERROR(INDEX('3th Option'!$B:$E,EF8,1)),"-",INDEX('3th Option'!$B:$E,EF8,1))</f>
        <v>-</v>
      </c>
      <c r="ED8" s="4" t="str">
        <f>IF(ISERROR(INDEX('3th Option'!$B:$E,EF8,2)),"-",INDEX('3th Option'!$B:$E,EF8,2))</f>
        <v>-</v>
      </c>
      <c r="EE8" s="4" t="e">
        <f>INDEX('3th Option'!$B:$E,EF8,3)</f>
        <v>#N/A</v>
      </c>
      <c r="EF8" s="4" t="e">
        <f t="shared" si="23"/>
        <v>#N/A</v>
      </c>
      <c r="EG8" s="4">
        <f t="array" ref="EG8">MATCH(FALSE,(ISERROR(SEARCH('3th Option'!$B:$B,$DI8))),0)</f>
        <v>179</v>
      </c>
      <c r="EJ8" s="4" t="str">
        <f t="shared" ca="1" si="41"/>
        <v>OK</v>
      </c>
      <c r="EK8" s="4"/>
      <c r="EL8" s="16" t="str">
        <f t="shared" si="6"/>
        <v>-</v>
      </c>
      <c r="EM8" s="13"/>
      <c r="EN8" s="16" t="str">
        <f t="shared" ca="1" si="7"/>
        <v>-</v>
      </c>
      <c r="EO8" s="13"/>
      <c r="EP8" s="16" t="str">
        <f t="shared" si="8"/>
        <v>-</v>
      </c>
    </row>
    <row r="9" spans="1:146" ht="16.5" thickTop="1" thickBot="1" x14ac:dyDescent="0.3">
      <c r="A9" s="9"/>
      <c r="B9" s="9"/>
      <c r="C9" s="4"/>
      <c r="D9" s="4">
        <f t="shared" si="0"/>
        <v>0</v>
      </c>
      <c r="E9" s="4">
        <f t="shared" ref="E9:AJ9" si="46">IF(ISNUMBER(FIND(E$1,D9)),SUBSTITUTE(D9,E$1,),D9)</f>
        <v>0</v>
      </c>
      <c r="F9" s="4">
        <f t="shared" si="46"/>
        <v>0</v>
      </c>
      <c r="G9" s="4">
        <f t="shared" si="46"/>
        <v>0</v>
      </c>
      <c r="H9" s="4">
        <f t="shared" si="46"/>
        <v>0</v>
      </c>
      <c r="I9" s="4">
        <f t="shared" si="46"/>
        <v>0</v>
      </c>
      <c r="J9" s="4">
        <f t="shared" si="46"/>
        <v>0</v>
      </c>
      <c r="K9" s="4">
        <f t="shared" si="46"/>
        <v>0</v>
      </c>
      <c r="L9" s="4">
        <f t="shared" si="46"/>
        <v>0</v>
      </c>
      <c r="M9" s="4">
        <f t="shared" si="46"/>
        <v>0</v>
      </c>
      <c r="N9" s="4">
        <f t="shared" si="46"/>
        <v>0</v>
      </c>
      <c r="O9" s="4">
        <f t="shared" si="46"/>
        <v>0</v>
      </c>
      <c r="P9" s="4">
        <f t="shared" si="46"/>
        <v>0</v>
      </c>
      <c r="Q9" s="4">
        <f t="shared" si="46"/>
        <v>0</v>
      </c>
      <c r="R9" s="4">
        <f t="shared" si="46"/>
        <v>0</v>
      </c>
      <c r="S9" s="4">
        <f t="shared" si="46"/>
        <v>0</v>
      </c>
      <c r="T9" s="4">
        <f t="shared" si="46"/>
        <v>0</v>
      </c>
      <c r="U9" s="4">
        <f t="shared" si="46"/>
        <v>0</v>
      </c>
      <c r="V9" s="63">
        <f t="shared" si="10"/>
        <v>0</v>
      </c>
      <c r="W9" s="4">
        <f t="shared" si="46"/>
        <v>0</v>
      </c>
      <c r="X9" s="4">
        <f t="shared" si="46"/>
        <v>0</v>
      </c>
      <c r="Y9" s="4">
        <f t="shared" si="46"/>
        <v>0</v>
      </c>
      <c r="Z9" s="4">
        <f t="shared" si="46"/>
        <v>0</v>
      </c>
      <c r="AA9" s="4">
        <f t="shared" si="46"/>
        <v>0</v>
      </c>
      <c r="AB9" s="4">
        <f t="shared" si="46"/>
        <v>0</v>
      </c>
      <c r="AC9" s="4">
        <f t="shared" si="46"/>
        <v>0</v>
      </c>
      <c r="AD9" s="4">
        <f t="shared" si="46"/>
        <v>0</v>
      </c>
      <c r="AE9" s="4">
        <f t="shared" si="46"/>
        <v>0</v>
      </c>
      <c r="AF9" s="4">
        <f t="shared" si="46"/>
        <v>0</v>
      </c>
      <c r="AG9" s="4">
        <f t="shared" si="46"/>
        <v>0</v>
      </c>
      <c r="AH9" s="4">
        <f t="shared" si="46"/>
        <v>0</v>
      </c>
      <c r="AI9" s="4">
        <f t="shared" si="46"/>
        <v>0</v>
      </c>
      <c r="AJ9" s="4">
        <f t="shared" si="46"/>
        <v>0</v>
      </c>
      <c r="AK9" s="4">
        <f t="shared" ref="AK9:BP9" si="47">IF(ISNUMBER(FIND(AK$1,AJ9)),SUBSTITUTE(AJ9,AK$1,),AJ9)</f>
        <v>0</v>
      </c>
      <c r="AL9" s="4">
        <f t="shared" si="47"/>
        <v>0</v>
      </c>
      <c r="AM9" s="4">
        <f t="shared" si="47"/>
        <v>0</v>
      </c>
      <c r="AN9" s="4">
        <f t="shared" si="47"/>
        <v>0</v>
      </c>
      <c r="AO9" s="4">
        <f t="shared" si="47"/>
        <v>0</v>
      </c>
      <c r="AP9" s="4">
        <f t="shared" si="47"/>
        <v>0</v>
      </c>
      <c r="AQ9" s="4">
        <f t="shared" si="47"/>
        <v>0</v>
      </c>
      <c r="AR9" s="4">
        <f t="shared" si="47"/>
        <v>0</v>
      </c>
      <c r="AS9" s="4">
        <f t="shared" si="47"/>
        <v>0</v>
      </c>
      <c r="AT9" s="4">
        <f t="shared" si="47"/>
        <v>0</v>
      </c>
      <c r="AU9" s="4">
        <f t="shared" si="47"/>
        <v>0</v>
      </c>
      <c r="AV9" s="4">
        <f t="shared" si="47"/>
        <v>0</v>
      </c>
      <c r="AW9" s="4">
        <f t="shared" si="47"/>
        <v>0</v>
      </c>
      <c r="AX9" s="4">
        <f t="shared" si="47"/>
        <v>0</v>
      </c>
      <c r="AY9" s="4">
        <f t="shared" si="47"/>
        <v>0</v>
      </c>
      <c r="AZ9" s="4">
        <f t="shared" si="47"/>
        <v>0</v>
      </c>
      <c r="BA9" s="4">
        <f t="shared" si="47"/>
        <v>0</v>
      </c>
      <c r="BB9" s="4">
        <f t="shared" si="47"/>
        <v>0</v>
      </c>
      <c r="BC9" s="4">
        <f t="shared" si="47"/>
        <v>0</v>
      </c>
      <c r="BD9" s="4">
        <f t="shared" si="47"/>
        <v>0</v>
      </c>
      <c r="BE9" s="4">
        <f t="shared" si="47"/>
        <v>0</v>
      </c>
      <c r="BF9" s="4">
        <f t="shared" si="47"/>
        <v>0</v>
      </c>
      <c r="BG9" s="4">
        <f t="shared" si="47"/>
        <v>0</v>
      </c>
      <c r="BH9" s="4">
        <f t="shared" si="47"/>
        <v>0</v>
      </c>
      <c r="BI9" s="4">
        <f t="shared" si="47"/>
        <v>0</v>
      </c>
      <c r="BJ9" s="4">
        <f t="shared" si="47"/>
        <v>0</v>
      </c>
      <c r="BK9" s="63">
        <f t="shared" si="11"/>
        <v>0</v>
      </c>
      <c r="BL9" s="4">
        <f t="shared" si="47"/>
        <v>0</v>
      </c>
      <c r="BM9" s="63">
        <f t="shared" si="12"/>
        <v>0</v>
      </c>
      <c r="BN9" s="4">
        <f t="shared" si="47"/>
        <v>0</v>
      </c>
      <c r="BO9" s="63">
        <f t="shared" si="13"/>
        <v>0</v>
      </c>
      <c r="BP9" s="4">
        <f t="shared" si="47"/>
        <v>0</v>
      </c>
      <c r="BQ9" s="4">
        <f t="shared" ref="BQ9:CV9" si="48">IF(ISNUMBER(FIND(BQ$1,BP9)),SUBSTITUTE(BP9,BQ$1,),BP9)</f>
        <v>0</v>
      </c>
      <c r="BR9" s="4">
        <f t="shared" si="48"/>
        <v>0</v>
      </c>
      <c r="BS9" s="4">
        <f t="shared" si="48"/>
        <v>0</v>
      </c>
      <c r="BT9" s="4">
        <f t="shared" si="48"/>
        <v>0</v>
      </c>
      <c r="BU9" s="63">
        <f t="shared" si="15"/>
        <v>0</v>
      </c>
      <c r="BV9" s="4">
        <f t="shared" si="48"/>
        <v>0</v>
      </c>
      <c r="BW9" s="4">
        <f t="shared" si="48"/>
        <v>0</v>
      </c>
      <c r="BX9" s="4">
        <f t="shared" si="48"/>
        <v>0</v>
      </c>
      <c r="BY9" s="4">
        <f t="shared" si="48"/>
        <v>0</v>
      </c>
      <c r="BZ9" s="4">
        <f t="shared" si="48"/>
        <v>0</v>
      </c>
      <c r="CA9" s="4">
        <f t="shared" si="48"/>
        <v>0</v>
      </c>
      <c r="CB9" s="4">
        <f t="shared" si="48"/>
        <v>0</v>
      </c>
      <c r="CC9" s="4">
        <f t="shared" si="48"/>
        <v>0</v>
      </c>
      <c r="CD9" s="4">
        <f t="shared" si="48"/>
        <v>0</v>
      </c>
      <c r="CE9" s="4">
        <f t="shared" si="48"/>
        <v>0</v>
      </c>
      <c r="CF9" s="4">
        <f t="shared" si="48"/>
        <v>0</v>
      </c>
      <c r="CG9" s="4">
        <f t="shared" si="48"/>
        <v>0</v>
      </c>
      <c r="CH9" s="4">
        <f t="shared" si="48"/>
        <v>0</v>
      </c>
      <c r="CI9" s="4">
        <f t="shared" si="48"/>
        <v>0</v>
      </c>
      <c r="CJ9" s="4">
        <f t="shared" si="48"/>
        <v>0</v>
      </c>
      <c r="CK9" s="4">
        <f t="shared" si="48"/>
        <v>0</v>
      </c>
      <c r="CL9" s="4">
        <f t="shared" si="48"/>
        <v>0</v>
      </c>
      <c r="CM9" s="4">
        <f t="shared" si="48"/>
        <v>0</v>
      </c>
      <c r="CN9" s="4">
        <f t="shared" si="48"/>
        <v>0</v>
      </c>
      <c r="CO9" s="4">
        <f t="shared" si="48"/>
        <v>0</v>
      </c>
      <c r="CP9" s="4">
        <f t="shared" si="48"/>
        <v>0</v>
      </c>
      <c r="CQ9" s="4">
        <f t="shared" si="48"/>
        <v>0</v>
      </c>
      <c r="CR9" s="4">
        <f t="shared" si="48"/>
        <v>0</v>
      </c>
      <c r="CS9" s="4">
        <f t="shared" si="48"/>
        <v>0</v>
      </c>
      <c r="CT9" s="4">
        <f t="shared" si="48"/>
        <v>0</v>
      </c>
      <c r="CU9" s="4">
        <f t="shared" si="48"/>
        <v>0</v>
      </c>
      <c r="CV9" s="4">
        <f t="shared" si="48"/>
        <v>0</v>
      </c>
      <c r="CW9" s="4">
        <f t="shared" ref="CW9:DE9" si="49">IF(ISNUMBER(FIND(CW$1,CV9)),SUBSTITUTE(CV9,CW$1,),CV9)</f>
        <v>0</v>
      </c>
      <c r="CX9" s="4">
        <f t="shared" si="49"/>
        <v>0</v>
      </c>
      <c r="CY9" s="4">
        <f t="shared" si="49"/>
        <v>0</v>
      </c>
      <c r="CZ9" s="4">
        <f t="shared" si="49"/>
        <v>0</v>
      </c>
      <c r="DA9" s="4">
        <f t="shared" si="49"/>
        <v>0</v>
      </c>
      <c r="DB9" s="4">
        <f t="shared" si="49"/>
        <v>0</v>
      </c>
      <c r="DC9" s="4">
        <f t="shared" si="49"/>
        <v>0</v>
      </c>
      <c r="DD9" s="4">
        <f t="shared" si="49"/>
        <v>0</v>
      </c>
      <c r="DE9" s="4">
        <f t="shared" si="49"/>
        <v>0</v>
      </c>
      <c r="DF9" s="4">
        <f t="shared" si="35"/>
        <v>0</v>
      </c>
      <c r="DG9" s="4">
        <f t="shared" si="36"/>
        <v>0</v>
      </c>
      <c r="DH9" s="4" t="str">
        <f t="shared" si="37"/>
        <v/>
      </c>
      <c r="DI9" s="4">
        <f t="shared" si="3"/>
        <v>0</v>
      </c>
      <c r="DJ9" s="4"/>
      <c r="DK9" s="12" t="str">
        <f t="shared" si="19"/>
        <v>0</v>
      </c>
      <c r="DM9" s="12"/>
      <c r="DN9" s="12" t="b">
        <f t="shared" ca="1" si="38"/>
        <v>0</v>
      </c>
      <c r="DO9" s="4" t="str">
        <f t="shared" ca="1" si="20"/>
        <v>OK</v>
      </c>
      <c r="DP9" s="4" t="str">
        <f t="shared" ca="1" si="39"/>
        <v>OK</v>
      </c>
      <c r="DR9" s="4" t="b">
        <f t="shared" ca="1" si="40"/>
        <v>0</v>
      </c>
      <c r="DS9" s="4" t="b">
        <f t="shared" ca="1" si="22"/>
        <v>0</v>
      </c>
      <c r="DU9" s="4" t="str">
        <f>IF(ISERROR(INDEX('Code - Euro'!$A:$E,MATCH($DI9,'Code - Euro'!$A:$A,0),1)),"-",INDEX('Code - Euro'!$A:$E,MATCH($DI9,'Code - Euro'!$A:$A,0),1))</f>
        <v>-</v>
      </c>
      <c r="DV9" s="4" t="str">
        <f>IF(ISERROR(INDEX('Code - Euro'!$A:$E,MATCH($DI9,'Code - Euro'!$A:$A,0),2)),"-",INDEX('Code - Euro'!$A:$E,MATCH($DI9,'Code - Euro'!$A:$A,0),2))</f>
        <v>-</v>
      </c>
      <c r="DW9" s="4" t="e">
        <f>INDEX('Code - Euro'!$A:$E,MATCH($DI9,'Code - Euro'!$A:$A,0),3)</f>
        <v>#N/A</v>
      </c>
      <c r="DX9" s="4" t="e">
        <f>MATCH($DI9,'Code - Euro'!$A:$A,0)</f>
        <v>#N/A</v>
      </c>
      <c r="DY9" s="4" t="str">
        <f ca="1">IF(ISERROR(INDEX('2nd Option'!$B:$E,EB9,1)),"-",INDEX('2nd Option'!$B:$E,EB9,1))</f>
        <v>-</v>
      </c>
      <c r="DZ9" s="4" t="str">
        <f ca="1">IF(ISERROR(INDEX('2nd Option'!$B:$E,EB9,2)),"-",INDEX('2nd Option'!$B:$E,EB9,2))</f>
        <v>-</v>
      </c>
      <c r="EA9" s="4" t="e">
        <f ca="1">INDEX('2nd Option'!$B:$E,EB9,3)</f>
        <v>#N/A</v>
      </c>
      <c r="EB9" s="4" t="e">
        <f t="array" aca="1" ref="EB9" ca="1">MATCH(FALSE,(ISERROR(FIND(INDIRECT("'2nd Option'!$B$4:$B$"&amp;$EI$2),$DI9))),0)+3</f>
        <v>#N/A</v>
      </c>
      <c r="EC9" s="4" t="str">
        <f>IF(ISERROR(INDEX('3th Option'!$B:$E,EF9,1)),"-",INDEX('3th Option'!$B:$E,EF9,1))</f>
        <v>-</v>
      </c>
      <c r="ED9" s="4" t="str">
        <f>IF(ISERROR(INDEX('3th Option'!$B:$E,EF9,2)),"-",INDEX('3th Option'!$B:$E,EF9,2))</f>
        <v>-</v>
      </c>
      <c r="EE9" s="4" t="e">
        <f>INDEX('3th Option'!$B:$E,EF9,3)</f>
        <v>#N/A</v>
      </c>
      <c r="EF9" s="4" t="e">
        <f t="shared" si="23"/>
        <v>#N/A</v>
      </c>
      <c r="EG9" s="4">
        <f t="array" ref="EG9">MATCH(FALSE,(ISERROR(SEARCH('3th Option'!$B:$B,$DI9))),0)</f>
        <v>179</v>
      </c>
      <c r="EJ9" s="4" t="str">
        <f t="shared" ca="1" si="41"/>
        <v>OK</v>
      </c>
      <c r="EK9" s="4"/>
      <c r="EL9" s="16" t="str">
        <f t="shared" si="6"/>
        <v>-</v>
      </c>
      <c r="EM9" s="13"/>
      <c r="EN9" s="16" t="str">
        <f t="shared" ca="1" si="7"/>
        <v>-</v>
      </c>
      <c r="EO9" s="13"/>
      <c r="EP9" s="16" t="str">
        <f t="shared" si="8"/>
        <v>-</v>
      </c>
    </row>
    <row r="10" spans="1:146" ht="16.5" thickTop="1" thickBot="1" x14ac:dyDescent="0.3">
      <c r="A10" s="9"/>
      <c r="B10" s="9"/>
      <c r="C10" s="4"/>
      <c r="D10" s="4">
        <f t="shared" si="0"/>
        <v>0</v>
      </c>
      <c r="E10" s="4">
        <f t="shared" ref="E10:AJ10" si="50">IF(ISNUMBER(FIND(E$1,D10)),SUBSTITUTE(D10,E$1,),D10)</f>
        <v>0</v>
      </c>
      <c r="F10" s="4">
        <f t="shared" si="50"/>
        <v>0</v>
      </c>
      <c r="G10" s="4">
        <f t="shared" si="50"/>
        <v>0</v>
      </c>
      <c r="H10" s="4">
        <f t="shared" si="50"/>
        <v>0</v>
      </c>
      <c r="I10" s="4">
        <f t="shared" si="50"/>
        <v>0</v>
      </c>
      <c r="J10" s="4">
        <f t="shared" si="50"/>
        <v>0</v>
      </c>
      <c r="K10" s="4">
        <f t="shared" si="50"/>
        <v>0</v>
      </c>
      <c r="L10" s="4">
        <f t="shared" si="50"/>
        <v>0</v>
      </c>
      <c r="M10" s="4">
        <f t="shared" si="50"/>
        <v>0</v>
      </c>
      <c r="N10" s="4">
        <f t="shared" si="50"/>
        <v>0</v>
      </c>
      <c r="O10" s="4">
        <f t="shared" si="50"/>
        <v>0</v>
      </c>
      <c r="P10" s="4">
        <f t="shared" si="50"/>
        <v>0</v>
      </c>
      <c r="Q10" s="4">
        <f t="shared" si="50"/>
        <v>0</v>
      </c>
      <c r="R10" s="4">
        <f t="shared" si="50"/>
        <v>0</v>
      </c>
      <c r="S10" s="4">
        <f t="shared" si="50"/>
        <v>0</v>
      </c>
      <c r="T10" s="4">
        <f t="shared" si="50"/>
        <v>0</v>
      </c>
      <c r="U10" s="4">
        <f t="shared" si="50"/>
        <v>0</v>
      </c>
      <c r="V10" s="63">
        <f t="shared" si="10"/>
        <v>0</v>
      </c>
      <c r="W10" s="4">
        <f t="shared" si="50"/>
        <v>0</v>
      </c>
      <c r="X10" s="4">
        <f t="shared" si="50"/>
        <v>0</v>
      </c>
      <c r="Y10" s="4">
        <f t="shared" si="50"/>
        <v>0</v>
      </c>
      <c r="Z10" s="4">
        <f t="shared" si="50"/>
        <v>0</v>
      </c>
      <c r="AA10" s="4">
        <f t="shared" si="50"/>
        <v>0</v>
      </c>
      <c r="AB10" s="4">
        <f t="shared" si="50"/>
        <v>0</v>
      </c>
      <c r="AC10" s="4">
        <f t="shared" si="50"/>
        <v>0</v>
      </c>
      <c r="AD10" s="4">
        <f t="shared" si="50"/>
        <v>0</v>
      </c>
      <c r="AE10" s="4">
        <f t="shared" si="50"/>
        <v>0</v>
      </c>
      <c r="AF10" s="4">
        <f t="shared" si="50"/>
        <v>0</v>
      </c>
      <c r="AG10" s="4">
        <f t="shared" si="50"/>
        <v>0</v>
      </c>
      <c r="AH10" s="4">
        <f t="shared" si="50"/>
        <v>0</v>
      </c>
      <c r="AI10" s="4">
        <f t="shared" si="50"/>
        <v>0</v>
      </c>
      <c r="AJ10" s="4">
        <f t="shared" si="50"/>
        <v>0</v>
      </c>
      <c r="AK10" s="4">
        <f t="shared" ref="AK10:BP10" si="51">IF(ISNUMBER(FIND(AK$1,AJ10)),SUBSTITUTE(AJ10,AK$1,),AJ10)</f>
        <v>0</v>
      </c>
      <c r="AL10" s="4">
        <f t="shared" si="51"/>
        <v>0</v>
      </c>
      <c r="AM10" s="4">
        <f t="shared" si="51"/>
        <v>0</v>
      </c>
      <c r="AN10" s="4">
        <f t="shared" si="51"/>
        <v>0</v>
      </c>
      <c r="AO10" s="4">
        <f t="shared" si="51"/>
        <v>0</v>
      </c>
      <c r="AP10" s="4">
        <f t="shared" si="51"/>
        <v>0</v>
      </c>
      <c r="AQ10" s="4">
        <f t="shared" si="51"/>
        <v>0</v>
      </c>
      <c r="AR10" s="4">
        <f t="shared" si="51"/>
        <v>0</v>
      </c>
      <c r="AS10" s="4">
        <f t="shared" si="51"/>
        <v>0</v>
      </c>
      <c r="AT10" s="4">
        <f t="shared" si="51"/>
        <v>0</v>
      </c>
      <c r="AU10" s="4">
        <f t="shared" si="51"/>
        <v>0</v>
      </c>
      <c r="AV10" s="4">
        <f t="shared" si="51"/>
        <v>0</v>
      </c>
      <c r="AW10" s="4">
        <f t="shared" si="51"/>
        <v>0</v>
      </c>
      <c r="AX10" s="4">
        <f t="shared" si="51"/>
        <v>0</v>
      </c>
      <c r="AY10" s="4">
        <f t="shared" si="51"/>
        <v>0</v>
      </c>
      <c r="AZ10" s="4">
        <f t="shared" si="51"/>
        <v>0</v>
      </c>
      <c r="BA10" s="4">
        <f t="shared" si="51"/>
        <v>0</v>
      </c>
      <c r="BB10" s="4">
        <f t="shared" si="51"/>
        <v>0</v>
      </c>
      <c r="BC10" s="4">
        <f t="shared" si="51"/>
        <v>0</v>
      </c>
      <c r="BD10" s="4">
        <f t="shared" si="51"/>
        <v>0</v>
      </c>
      <c r="BE10" s="4">
        <f t="shared" si="51"/>
        <v>0</v>
      </c>
      <c r="BF10" s="4">
        <f t="shared" si="51"/>
        <v>0</v>
      </c>
      <c r="BG10" s="4">
        <f t="shared" si="51"/>
        <v>0</v>
      </c>
      <c r="BH10" s="4">
        <f t="shared" si="51"/>
        <v>0</v>
      </c>
      <c r="BI10" s="4">
        <f t="shared" si="51"/>
        <v>0</v>
      </c>
      <c r="BJ10" s="4">
        <f t="shared" si="51"/>
        <v>0</v>
      </c>
      <c r="BK10" s="63">
        <f t="shared" si="11"/>
        <v>0</v>
      </c>
      <c r="BL10" s="4">
        <f t="shared" si="51"/>
        <v>0</v>
      </c>
      <c r="BM10" s="63">
        <f t="shared" si="12"/>
        <v>0</v>
      </c>
      <c r="BN10" s="4">
        <f t="shared" si="51"/>
        <v>0</v>
      </c>
      <c r="BO10" s="63">
        <f t="shared" si="13"/>
        <v>0</v>
      </c>
      <c r="BP10" s="4">
        <f t="shared" si="51"/>
        <v>0</v>
      </c>
      <c r="BQ10" s="4">
        <f t="shared" ref="BQ10:CV10" si="52">IF(ISNUMBER(FIND(BQ$1,BP10)),SUBSTITUTE(BP10,BQ$1,),BP10)</f>
        <v>0</v>
      </c>
      <c r="BR10" s="4">
        <f t="shared" si="52"/>
        <v>0</v>
      </c>
      <c r="BS10" s="4">
        <f t="shared" si="52"/>
        <v>0</v>
      </c>
      <c r="BT10" s="4">
        <f t="shared" si="52"/>
        <v>0</v>
      </c>
      <c r="BU10" s="63">
        <f t="shared" si="15"/>
        <v>0</v>
      </c>
      <c r="BV10" s="4">
        <f t="shared" si="52"/>
        <v>0</v>
      </c>
      <c r="BW10" s="4">
        <f t="shared" si="52"/>
        <v>0</v>
      </c>
      <c r="BX10" s="4">
        <f t="shared" si="52"/>
        <v>0</v>
      </c>
      <c r="BY10" s="4">
        <f t="shared" si="52"/>
        <v>0</v>
      </c>
      <c r="BZ10" s="4">
        <f t="shared" si="52"/>
        <v>0</v>
      </c>
      <c r="CA10" s="4">
        <f t="shared" si="52"/>
        <v>0</v>
      </c>
      <c r="CB10" s="4">
        <f t="shared" si="52"/>
        <v>0</v>
      </c>
      <c r="CC10" s="4">
        <f t="shared" si="52"/>
        <v>0</v>
      </c>
      <c r="CD10" s="4">
        <f t="shared" si="52"/>
        <v>0</v>
      </c>
      <c r="CE10" s="4">
        <f t="shared" si="52"/>
        <v>0</v>
      </c>
      <c r="CF10" s="4">
        <f t="shared" si="52"/>
        <v>0</v>
      </c>
      <c r="CG10" s="4">
        <f t="shared" si="52"/>
        <v>0</v>
      </c>
      <c r="CH10" s="4">
        <f t="shared" si="52"/>
        <v>0</v>
      </c>
      <c r="CI10" s="4">
        <f t="shared" si="52"/>
        <v>0</v>
      </c>
      <c r="CJ10" s="4">
        <f t="shared" si="52"/>
        <v>0</v>
      </c>
      <c r="CK10" s="4">
        <f t="shared" si="52"/>
        <v>0</v>
      </c>
      <c r="CL10" s="4">
        <f t="shared" si="52"/>
        <v>0</v>
      </c>
      <c r="CM10" s="4">
        <f t="shared" si="52"/>
        <v>0</v>
      </c>
      <c r="CN10" s="4">
        <f t="shared" si="52"/>
        <v>0</v>
      </c>
      <c r="CO10" s="4">
        <f t="shared" si="52"/>
        <v>0</v>
      </c>
      <c r="CP10" s="4">
        <f t="shared" si="52"/>
        <v>0</v>
      </c>
      <c r="CQ10" s="4">
        <f t="shared" si="52"/>
        <v>0</v>
      </c>
      <c r="CR10" s="4">
        <f t="shared" si="52"/>
        <v>0</v>
      </c>
      <c r="CS10" s="4">
        <f t="shared" si="52"/>
        <v>0</v>
      </c>
      <c r="CT10" s="4">
        <f t="shared" si="52"/>
        <v>0</v>
      </c>
      <c r="CU10" s="4">
        <f t="shared" si="52"/>
        <v>0</v>
      </c>
      <c r="CV10" s="4">
        <f t="shared" si="52"/>
        <v>0</v>
      </c>
      <c r="CW10" s="4">
        <f t="shared" ref="CW10:DE10" si="53">IF(ISNUMBER(FIND(CW$1,CV10)),SUBSTITUTE(CV10,CW$1,),CV10)</f>
        <v>0</v>
      </c>
      <c r="CX10" s="4">
        <f t="shared" si="53"/>
        <v>0</v>
      </c>
      <c r="CY10" s="4">
        <f t="shared" si="53"/>
        <v>0</v>
      </c>
      <c r="CZ10" s="4">
        <f t="shared" si="53"/>
        <v>0</v>
      </c>
      <c r="DA10" s="4">
        <f t="shared" si="53"/>
        <v>0</v>
      </c>
      <c r="DB10" s="4">
        <f t="shared" si="53"/>
        <v>0</v>
      </c>
      <c r="DC10" s="4">
        <f t="shared" si="53"/>
        <v>0</v>
      </c>
      <c r="DD10" s="4">
        <f t="shared" si="53"/>
        <v>0</v>
      </c>
      <c r="DE10" s="4">
        <f t="shared" si="53"/>
        <v>0</v>
      </c>
      <c r="DF10" s="4">
        <f t="shared" si="35"/>
        <v>0</v>
      </c>
      <c r="DG10" s="4">
        <f t="shared" si="36"/>
        <v>0</v>
      </c>
      <c r="DH10" s="4" t="str">
        <f t="shared" si="37"/>
        <v/>
      </c>
      <c r="DI10" s="4">
        <f t="shared" si="3"/>
        <v>0</v>
      </c>
      <c r="DJ10" s="4"/>
      <c r="DK10" s="12" t="str">
        <f t="shared" si="19"/>
        <v>0</v>
      </c>
      <c r="DM10" s="12"/>
      <c r="DN10" s="12" t="b">
        <f t="shared" ca="1" si="38"/>
        <v>0</v>
      </c>
      <c r="DO10" s="4" t="str">
        <f t="shared" ca="1" si="20"/>
        <v>OK</v>
      </c>
      <c r="DP10" s="4" t="str">
        <f t="shared" ca="1" si="39"/>
        <v>OK</v>
      </c>
      <c r="DR10" s="4" t="b">
        <f t="shared" ca="1" si="40"/>
        <v>0</v>
      </c>
      <c r="DS10" s="4" t="b">
        <f t="shared" ca="1" si="22"/>
        <v>0</v>
      </c>
      <c r="DU10" s="4" t="str">
        <f>IF(ISERROR(INDEX('Code - Euro'!$A:$E,MATCH($DI10,'Code - Euro'!$A:$A,0),1)),"-",INDEX('Code - Euro'!$A:$E,MATCH($DI10,'Code - Euro'!$A:$A,0),1))</f>
        <v>-</v>
      </c>
      <c r="DV10" s="4" t="str">
        <f>IF(ISERROR(INDEX('Code - Euro'!$A:$E,MATCH($DI10,'Code - Euro'!$A:$A,0),2)),"-",INDEX('Code - Euro'!$A:$E,MATCH($DI10,'Code - Euro'!$A:$A,0),2))</f>
        <v>-</v>
      </c>
      <c r="DW10" s="4" t="e">
        <f>INDEX('Code - Euro'!$A:$E,MATCH($DI10,'Code - Euro'!$A:$A,0),3)</f>
        <v>#N/A</v>
      </c>
      <c r="DX10" s="4" t="e">
        <f>MATCH($DI10,'Code - Euro'!$A:$A,0)</f>
        <v>#N/A</v>
      </c>
      <c r="DY10" s="4" t="str">
        <f ca="1">IF(ISERROR(INDEX('2nd Option'!$B:$E,EB10,1)),"-",INDEX('2nd Option'!$B:$E,EB10,1))</f>
        <v>-</v>
      </c>
      <c r="DZ10" s="4" t="str">
        <f ca="1">IF(ISERROR(INDEX('2nd Option'!$B:$E,EB10,2)),"-",INDEX('2nd Option'!$B:$E,EB10,2))</f>
        <v>-</v>
      </c>
      <c r="EA10" s="4" t="e">
        <f ca="1">INDEX('2nd Option'!$B:$E,EB10,3)</f>
        <v>#N/A</v>
      </c>
      <c r="EB10" s="4" t="e">
        <f t="array" aca="1" ref="EB10" ca="1">MATCH(FALSE,(ISERROR(FIND(INDIRECT("'2nd Option'!$B$4:$B$"&amp;$EI$2),$DI10))),0)+3</f>
        <v>#N/A</v>
      </c>
      <c r="EC10" s="4" t="str">
        <f>IF(ISERROR(INDEX('3th Option'!$B:$E,EF10,1)),"-",INDEX('3th Option'!$B:$E,EF10,1))</f>
        <v>-</v>
      </c>
      <c r="ED10" s="4" t="str">
        <f>IF(ISERROR(INDEX('3th Option'!$B:$E,EF10,2)),"-",INDEX('3th Option'!$B:$E,EF10,2))</f>
        <v>-</v>
      </c>
      <c r="EE10" s="4" t="e">
        <f>INDEX('3th Option'!$B:$E,EF10,3)</f>
        <v>#N/A</v>
      </c>
      <c r="EF10" s="4" t="e">
        <f t="shared" si="23"/>
        <v>#N/A</v>
      </c>
      <c r="EG10" s="4">
        <f t="array" ref="EG10">MATCH(FALSE,(ISERROR(SEARCH('3th Option'!$B:$B,$DI10))),0)</f>
        <v>179</v>
      </c>
      <c r="EJ10" s="4" t="str">
        <f t="shared" ca="1" si="41"/>
        <v>OK</v>
      </c>
      <c r="EK10" s="4"/>
      <c r="EL10" s="16" t="str">
        <f t="shared" si="6"/>
        <v>-</v>
      </c>
      <c r="EM10" s="13"/>
      <c r="EN10" s="16" t="str">
        <f t="shared" ca="1" si="7"/>
        <v>-</v>
      </c>
      <c r="EO10" s="13"/>
      <c r="EP10" s="16" t="str">
        <f t="shared" si="8"/>
        <v>-</v>
      </c>
    </row>
    <row r="11" spans="1:146" ht="16.5" thickTop="1" thickBot="1" x14ac:dyDescent="0.3">
      <c r="A11" s="9"/>
      <c r="B11" s="9"/>
      <c r="C11" s="4"/>
      <c r="D11" s="4">
        <f t="shared" si="0"/>
        <v>0</v>
      </c>
      <c r="E11" s="4">
        <f t="shared" ref="E11:AJ11" si="54">IF(ISNUMBER(FIND(E$1,D11)),SUBSTITUTE(D11,E$1,),D11)</f>
        <v>0</v>
      </c>
      <c r="F11" s="4">
        <f t="shared" si="54"/>
        <v>0</v>
      </c>
      <c r="G11" s="4">
        <f t="shared" si="54"/>
        <v>0</v>
      </c>
      <c r="H11" s="4">
        <f t="shared" si="54"/>
        <v>0</v>
      </c>
      <c r="I11" s="4">
        <f t="shared" si="54"/>
        <v>0</v>
      </c>
      <c r="J11" s="4">
        <f t="shared" si="54"/>
        <v>0</v>
      </c>
      <c r="K11" s="4">
        <f t="shared" si="54"/>
        <v>0</v>
      </c>
      <c r="L11" s="4">
        <f t="shared" si="54"/>
        <v>0</v>
      </c>
      <c r="M11" s="4">
        <f t="shared" si="54"/>
        <v>0</v>
      </c>
      <c r="N11" s="4">
        <f t="shared" si="54"/>
        <v>0</v>
      </c>
      <c r="O11" s="4">
        <f t="shared" si="54"/>
        <v>0</v>
      </c>
      <c r="P11" s="4">
        <f t="shared" si="54"/>
        <v>0</v>
      </c>
      <c r="Q11" s="4">
        <f t="shared" si="54"/>
        <v>0</v>
      </c>
      <c r="R11" s="4">
        <f t="shared" si="54"/>
        <v>0</v>
      </c>
      <c r="S11" s="4">
        <f t="shared" si="54"/>
        <v>0</v>
      </c>
      <c r="T11" s="4">
        <f t="shared" si="54"/>
        <v>0</v>
      </c>
      <c r="U11" s="4">
        <f t="shared" si="54"/>
        <v>0</v>
      </c>
      <c r="V11" s="63">
        <f t="shared" si="10"/>
        <v>0</v>
      </c>
      <c r="W11" s="4">
        <f t="shared" si="54"/>
        <v>0</v>
      </c>
      <c r="X11" s="4">
        <f t="shared" si="54"/>
        <v>0</v>
      </c>
      <c r="Y11" s="4">
        <f t="shared" si="54"/>
        <v>0</v>
      </c>
      <c r="Z11" s="4">
        <f t="shared" si="54"/>
        <v>0</v>
      </c>
      <c r="AA11" s="4">
        <f t="shared" si="54"/>
        <v>0</v>
      </c>
      <c r="AB11" s="4">
        <f t="shared" si="54"/>
        <v>0</v>
      </c>
      <c r="AC11" s="4">
        <f t="shared" si="54"/>
        <v>0</v>
      </c>
      <c r="AD11" s="4">
        <f t="shared" si="54"/>
        <v>0</v>
      </c>
      <c r="AE11" s="4">
        <f t="shared" si="54"/>
        <v>0</v>
      </c>
      <c r="AF11" s="4">
        <f t="shared" si="54"/>
        <v>0</v>
      </c>
      <c r="AG11" s="4">
        <f t="shared" si="54"/>
        <v>0</v>
      </c>
      <c r="AH11" s="4">
        <f t="shared" si="54"/>
        <v>0</v>
      </c>
      <c r="AI11" s="4">
        <f t="shared" si="54"/>
        <v>0</v>
      </c>
      <c r="AJ11" s="4">
        <f t="shared" si="54"/>
        <v>0</v>
      </c>
      <c r="AK11" s="4">
        <f t="shared" ref="AK11:BP11" si="55">IF(ISNUMBER(FIND(AK$1,AJ11)),SUBSTITUTE(AJ11,AK$1,),AJ11)</f>
        <v>0</v>
      </c>
      <c r="AL11" s="4">
        <f t="shared" si="55"/>
        <v>0</v>
      </c>
      <c r="AM11" s="4">
        <f t="shared" si="55"/>
        <v>0</v>
      </c>
      <c r="AN11" s="4">
        <f t="shared" si="55"/>
        <v>0</v>
      </c>
      <c r="AO11" s="4">
        <f t="shared" si="55"/>
        <v>0</v>
      </c>
      <c r="AP11" s="4">
        <f t="shared" si="55"/>
        <v>0</v>
      </c>
      <c r="AQ11" s="4">
        <f t="shared" si="55"/>
        <v>0</v>
      </c>
      <c r="AR11" s="4">
        <f t="shared" si="55"/>
        <v>0</v>
      </c>
      <c r="AS11" s="4">
        <f t="shared" si="55"/>
        <v>0</v>
      </c>
      <c r="AT11" s="4">
        <f t="shared" si="55"/>
        <v>0</v>
      </c>
      <c r="AU11" s="4">
        <f t="shared" si="55"/>
        <v>0</v>
      </c>
      <c r="AV11" s="4">
        <f t="shared" si="55"/>
        <v>0</v>
      </c>
      <c r="AW11" s="4">
        <f t="shared" si="55"/>
        <v>0</v>
      </c>
      <c r="AX11" s="4">
        <f t="shared" si="55"/>
        <v>0</v>
      </c>
      <c r="AY11" s="4">
        <f t="shared" si="55"/>
        <v>0</v>
      </c>
      <c r="AZ11" s="4">
        <f t="shared" si="55"/>
        <v>0</v>
      </c>
      <c r="BA11" s="4">
        <f t="shared" si="55"/>
        <v>0</v>
      </c>
      <c r="BB11" s="4">
        <f t="shared" si="55"/>
        <v>0</v>
      </c>
      <c r="BC11" s="4">
        <f t="shared" si="55"/>
        <v>0</v>
      </c>
      <c r="BD11" s="4">
        <f t="shared" si="55"/>
        <v>0</v>
      </c>
      <c r="BE11" s="4">
        <f t="shared" si="55"/>
        <v>0</v>
      </c>
      <c r="BF11" s="4">
        <f t="shared" si="55"/>
        <v>0</v>
      </c>
      <c r="BG11" s="4">
        <f t="shared" si="55"/>
        <v>0</v>
      </c>
      <c r="BH11" s="4">
        <f t="shared" si="55"/>
        <v>0</v>
      </c>
      <c r="BI11" s="4">
        <f t="shared" si="55"/>
        <v>0</v>
      </c>
      <c r="BJ11" s="4">
        <f t="shared" si="55"/>
        <v>0</v>
      </c>
      <c r="BK11" s="63">
        <f t="shared" si="11"/>
        <v>0</v>
      </c>
      <c r="BL11" s="4">
        <f t="shared" si="55"/>
        <v>0</v>
      </c>
      <c r="BM11" s="63">
        <f t="shared" si="12"/>
        <v>0</v>
      </c>
      <c r="BN11" s="4">
        <f t="shared" si="55"/>
        <v>0</v>
      </c>
      <c r="BO11" s="63">
        <f t="shared" si="13"/>
        <v>0</v>
      </c>
      <c r="BP11" s="4">
        <f t="shared" si="55"/>
        <v>0</v>
      </c>
      <c r="BQ11" s="4">
        <f t="shared" ref="BQ11:CV11" si="56">IF(ISNUMBER(FIND(BQ$1,BP11)),SUBSTITUTE(BP11,BQ$1,),BP11)</f>
        <v>0</v>
      </c>
      <c r="BR11" s="4">
        <f t="shared" si="56"/>
        <v>0</v>
      </c>
      <c r="BS11" s="4">
        <f t="shared" si="56"/>
        <v>0</v>
      </c>
      <c r="BT11" s="4">
        <f t="shared" si="56"/>
        <v>0</v>
      </c>
      <c r="BU11" s="63">
        <f t="shared" si="15"/>
        <v>0</v>
      </c>
      <c r="BV11" s="4">
        <f t="shared" si="56"/>
        <v>0</v>
      </c>
      <c r="BW11" s="4">
        <f t="shared" si="56"/>
        <v>0</v>
      </c>
      <c r="BX11" s="4">
        <f t="shared" si="56"/>
        <v>0</v>
      </c>
      <c r="BY11" s="4">
        <f t="shared" si="56"/>
        <v>0</v>
      </c>
      <c r="BZ11" s="4">
        <f t="shared" si="56"/>
        <v>0</v>
      </c>
      <c r="CA11" s="4">
        <f t="shared" si="56"/>
        <v>0</v>
      </c>
      <c r="CB11" s="4">
        <f t="shared" si="56"/>
        <v>0</v>
      </c>
      <c r="CC11" s="4">
        <f t="shared" si="56"/>
        <v>0</v>
      </c>
      <c r="CD11" s="4">
        <f t="shared" si="56"/>
        <v>0</v>
      </c>
      <c r="CE11" s="4">
        <f t="shared" si="56"/>
        <v>0</v>
      </c>
      <c r="CF11" s="4">
        <f t="shared" si="56"/>
        <v>0</v>
      </c>
      <c r="CG11" s="4">
        <f t="shared" si="56"/>
        <v>0</v>
      </c>
      <c r="CH11" s="4">
        <f t="shared" si="56"/>
        <v>0</v>
      </c>
      <c r="CI11" s="4">
        <f t="shared" si="56"/>
        <v>0</v>
      </c>
      <c r="CJ11" s="4">
        <f t="shared" si="56"/>
        <v>0</v>
      </c>
      <c r="CK11" s="4">
        <f t="shared" si="56"/>
        <v>0</v>
      </c>
      <c r="CL11" s="4">
        <f t="shared" si="56"/>
        <v>0</v>
      </c>
      <c r="CM11" s="4">
        <f t="shared" si="56"/>
        <v>0</v>
      </c>
      <c r="CN11" s="4">
        <f t="shared" si="56"/>
        <v>0</v>
      </c>
      <c r="CO11" s="4">
        <f t="shared" si="56"/>
        <v>0</v>
      </c>
      <c r="CP11" s="4">
        <f t="shared" si="56"/>
        <v>0</v>
      </c>
      <c r="CQ11" s="4">
        <f t="shared" si="56"/>
        <v>0</v>
      </c>
      <c r="CR11" s="4">
        <f t="shared" si="56"/>
        <v>0</v>
      </c>
      <c r="CS11" s="4">
        <f t="shared" si="56"/>
        <v>0</v>
      </c>
      <c r="CT11" s="4">
        <f t="shared" si="56"/>
        <v>0</v>
      </c>
      <c r="CU11" s="4">
        <f t="shared" si="56"/>
        <v>0</v>
      </c>
      <c r="CV11" s="4">
        <f t="shared" si="56"/>
        <v>0</v>
      </c>
      <c r="CW11" s="4">
        <f t="shared" ref="CW11:DE11" si="57">IF(ISNUMBER(FIND(CW$1,CV11)),SUBSTITUTE(CV11,CW$1,),CV11)</f>
        <v>0</v>
      </c>
      <c r="CX11" s="4">
        <f t="shared" si="57"/>
        <v>0</v>
      </c>
      <c r="CY11" s="4">
        <f t="shared" si="57"/>
        <v>0</v>
      </c>
      <c r="CZ11" s="4">
        <f t="shared" si="57"/>
        <v>0</v>
      </c>
      <c r="DA11" s="4">
        <f t="shared" si="57"/>
        <v>0</v>
      </c>
      <c r="DB11" s="4">
        <f t="shared" si="57"/>
        <v>0</v>
      </c>
      <c r="DC11" s="4">
        <f t="shared" si="57"/>
        <v>0</v>
      </c>
      <c r="DD11" s="4">
        <f t="shared" si="57"/>
        <v>0</v>
      </c>
      <c r="DE11" s="4">
        <f t="shared" si="57"/>
        <v>0</v>
      </c>
      <c r="DF11" s="4">
        <f t="shared" si="35"/>
        <v>0</v>
      </c>
      <c r="DG11" s="4">
        <f t="shared" si="36"/>
        <v>0</v>
      </c>
      <c r="DH11" s="4" t="str">
        <f t="shared" si="37"/>
        <v/>
      </c>
      <c r="DI11" s="4">
        <f t="shared" si="3"/>
        <v>0</v>
      </c>
      <c r="DJ11" s="4"/>
      <c r="DK11" s="12" t="str">
        <f t="shared" si="19"/>
        <v>0</v>
      </c>
      <c r="DM11" s="12"/>
      <c r="DN11" s="12" t="b">
        <f t="shared" ca="1" si="38"/>
        <v>0</v>
      </c>
      <c r="DO11" s="4" t="str">
        <f t="shared" ca="1" si="20"/>
        <v>OK</v>
      </c>
      <c r="DP11" s="4" t="str">
        <f t="shared" ca="1" si="39"/>
        <v>OK</v>
      </c>
      <c r="DR11" s="4" t="b">
        <f t="shared" ca="1" si="40"/>
        <v>0</v>
      </c>
      <c r="DS11" s="4" t="b">
        <f t="shared" ca="1" si="22"/>
        <v>0</v>
      </c>
      <c r="DU11" s="4" t="str">
        <f>IF(ISERROR(INDEX('Code - Euro'!$A:$E,MATCH($DI11,'Code - Euro'!$A:$A,0),1)),"-",INDEX('Code - Euro'!$A:$E,MATCH($DI11,'Code - Euro'!$A:$A,0),1))</f>
        <v>-</v>
      </c>
      <c r="DV11" s="4" t="str">
        <f>IF(ISERROR(INDEX('Code - Euro'!$A:$E,MATCH($DI11,'Code - Euro'!$A:$A,0),2)),"-",INDEX('Code - Euro'!$A:$E,MATCH($DI11,'Code - Euro'!$A:$A,0),2))</f>
        <v>-</v>
      </c>
      <c r="DW11" s="4" t="e">
        <f>INDEX('Code - Euro'!$A:$E,MATCH($DI11,'Code - Euro'!$A:$A,0),3)</f>
        <v>#N/A</v>
      </c>
      <c r="DX11" s="4" t="e">
        <f>MATCH($DI11,'Code - Euro'!$A:$A,0)</f>
        <v>#N/A</v>
      </c>
      <c r="DY11" s="4" t="str">
        <f ca="1">IF(ISERROR(INDEX('2nd Option'!$B:$E,EB11,1)),"-",INDEX('2nd Option'!$B:$E,EB11,1))</f>
        <v>-</v>
      </c>
      <c r="DZ11" s="4" t="str">
        <f ca="1">IF(ISERROR(INDEX('2nd Option'!$B:$E,EB11,2)),"-",INDEX('2nd Option'!$B:$E,EB11,2))</f>
        <v>-</v>
      </c>
      <c r="EA11" s="4" t="e">
        <f ca="1">INDEX('2nd Option'!$B:$E,EB11,3)</f>
        <v>#N/A</v>
      </c>
      <c r="EB11" s="4" t="e">
        <f t="array" aca="1" ref="EB11" ca="1">MATCH(FALSE,(ISERROR(FIND(INDIRECT("'2nd Option'!$B$4:$B$"&amp;$EI$2),$DI11))),0)+3</f>
        <v>#N/A</v>
      </c>
      <c r="EC11" s="4" t="str">
        <f>IF(ISERROR(INDEX('3th Option'!$B:$E,EF11,1)),"-",INDEX('3th Option'!$B:$E,EF11,1))</f>
        <v>-</v>
      </c>
      <c r="ED11" s="4" t="str">
        <f>IF(ISERROR(INDEX('3th Option'!$B:$E,EF11,2)),"-",INDEX('3th Option'!$B:$E,EF11,2))</f>
        <v>-</v>
      </c>
      <c r="EE11" s="4" t="e">
        <f>INDEX('3th Option'!$B:$E,EF11,3)</f>
        <v>#N/A</v>
      </c>
      <c r="EF11" s="4" t="e">
        <f t="shared" si="23"/>
        <v>#N/A</v>
      </c>
      <c r="EG11" s="4">
        <f t="array" ref="EG11">MATCH(FALSE,(ISERROR(SEARCH('3th Option'!$B:$B,$DI11))),0)</f>
        <v>179</v>
      </c>
      <c r="EJ11" s="4" t="str">
        <f t="shared" ca="1" si="41"/>
        <v>OK</v>
      </c>
      <c r="EK11" s="4"/>
      <c r="EL11" s="16" t="str">
        <f t="shared" si="6"/>
        <v>-</v>
      </c>
      <c r="EM11" s="13"/>
      <c r="EN11" s="16" t="str">
        <f t="shared" ca="1" si="7"/>
        <v>-</v>
      </c>
      <c r="EO11" s="13"/>
      <c r="EP11" s="16" t="str">
        <f t="shared" si="8"/>
        <v>-</v>
      </c>
    </row>
    <row r="12" spans="1:146" ht="16.5" thickTop="1" thickBot="1" x14ac:dyDescent="0.3">
      <c r="A12" s="9"/>
      <c r="B12" s="9"/>
      <c r="C12" s="4"/>
      <c r="D12" s="4">
        <f t="shared" si="0"/>
        <v>0</v>
      </c>
      <c r="E12" s="4">
        <f t="shared" ref="E12:AJ12" si="58">IF(ISNUMBER(FIND(E$1,D12)),SUBSTITUTE(D12,E$1,),D12)</f>
        <v>0</v>
      </c>
      <c r="F12" s="4">
        <f t="shared" si="58"/>
        <v>0</v>
      </c>
      <c r="G12" s="4">
        <f t="shared" si="58"/>
        <v>0</v>
      </c>
      <c r="H12" s="4">
        <f t="shared" si="58"/>
        <v>0</v>
      </c>
      <c r="I12" s="4">
        <f t="shared" si="58"/>
        <v>0</v>
      </c>
      <c r="J12" s="4">
        <f t="shared" si="58"/>
        <v>0</v>
      </c>
      <c r="K12" s="4">
        <f t="shared" si="58"/>
        <v>0</v>
      </c>
      <c r="L12" s="4">
        <f t="shared" si="58"/>
        <v>0</v>
      </c>
      <c r="M12" s="4">
        <f t="shared" si="58"/>
        <v>0</v>
      </c>
      <c r="N12" s="4">
        <f t="shared" si="58"/>
        <v>0</v>
      </c>
      <c r="O12" s="4">
        <f t="shared" si="58"/>
        <v>0</v>
      </c>
      <c r="P12" s="4">
        <f t="shared" si="58"/>
        <v>0</v>
      </c>
      <c r="Q12" s="4">
        <f t="shared" si="58"/>
        <v>0</v>
      </c>
      <c r="R12" s="4">
        <f t="shared" si="58"/>
        <v>0</v>
      </c>
      <c r="S12" s="4">
        <f t="shared" si="58"/>
        <v>0</v>
      </c>
      <c r="T12" s="4">
        <f t="shared" si="58"/>
        <v>0</v>
      </c>
      <c r="U12" s="4">
        <f t="shared" si="58"/>
        <v>0</v>
      </c>
      <c r="V12" s="63">
        <f t="shared" si="10"/>
        <v>0</v>
      </c>
      <c r="W12" s="4">
        <f t="shared" si="58"/>
        <v>0</v>
      </c>
      <c r="X12" s="4">
        <f t="shared" si="58"/>
        <v>0</v>
      </c>
      <c r="Y12" s="4">
        <f t="shared" si="58"/>
        <v>0</v>
      </c>
      <c r="Z12" s="4">
        <f t="shared" si="58"/>
        <v>0</v>
      </c>
      <c r="AA12" s="4">
        <f t="shared" si="58"/>
        <v>0</v>
      </c>
      <c r="AB12" s="4">
        <f t="shared" si="58"/>
        <v>0</v>
      </c>
      <c r="AC12" s="4">
        <f t="shared" si="58"/>
        <v>0</v>
      </c>
      <c r="AD12" s="4">
        <f t="shared" si="58"/>
        <v>0</v>
      </c>
      <c r="AE12" s="4">
        <f t="shared" si="58"/>
        <v>0</v>
      </c>
      <c r="AF12" s="4">
        <f t="shared" si="58"/>
        <v>0</v>
      </c>
      <c r="AG12" s="4">
        <f t="shared" si="58"/>
        <v>0</v>
      </c>
      <c r="AH12" s="4">
        <f t="shared" si="58"/>
        <v>0</v>
      </c>
      <c r="AI12" s="4">
        <f t="shared" si="58"/>
        <v>0</v>
      </c>
      <c r="AJ12" s="4">
        <f t="shared" si="58"/>
        <v>0</v>
      </c>
      <c r="AK12" s="4">
        <f t="shared" ref="AK12:BP12" si="59">IF(ISNUMBER(FIND(AK$1,AJ12)),SUBSTITUTE(AJ12,AK$1,),AJ12)</f>
        <v>0</v>
      </c>
      <c r="AL12" s="4">
        <f t="shared" si="59"/>
        <v>0</v>
      </c>
      <c r="AM12" s="4">
        <f t="shared" si="59"/>
        <v>0</v>
      </c>
      <c r="AN12" s="4">
        <f t="shared" si="59"/>
        <v>0</v>
      </c>
      <c r="AO12" s="4">
        <f t="shared" si="59"/>
        <v>0</v>
      </c>
      <c r="AP12" s="4">
        <f t="shared" si="59"/>
        <v>0</v>
      </c>
      <c r="AQ12" s="4">
        <f t="shared" si="59"/>
        <v>0</v>
      </c>
      <c r="AR12" s="4">
        <f t="shared" si="59"/>
        <v>0</v>
      </c>
      <c r="AS12" s="4">
        <f t="shared" si="59"/>
        <v>0</v>
      </c>
      <c r="AT12" s="4">
        <f t="shared" si="59"/>
        <v>0</v>
      </c>
      <c r="AU12" s="4">
        <f t="shared" si="59"/>
        <v>0</v>
      </c>
      <c r="AV12" s="4">
        <f t="shared" si="59"/>
        <v>0</v>
      </c>
      <c r="AW12" s="4">
        <f t="shared" si="59"/>
        <v>0</v>
      </c>
      <c r="AX12" s="4">
        <f t="shared" si="59"/>
        <v>0</v>
      </c>
      <c r="AY12" s="4">
        <f t="shared" si="59"/>
        <v>0</v>
      </c>
      <c r="AZ12" s="4">
        <f t="shared" si="59"/>
        <v>0</v>
      </c>
      <c r="BA12" s="4">
        <f t="shared" si="59"/>
        <v>0</v>
      </c>
      <c r="BB12" s="4">
        <f t="shared" si="59"/>
        <v>0</v>
      </c>
      <c r="BC12" s="4">
        <f t="shared" si="59"/>
        <v>0</v>
      </c>
      <c r="BD12" s="4">
        <f t="shared" si="59"/>
        <v>0</v>
      </c>
      <c r="BE12" s="4">
        <f t="shared" si="59"/>
        <v>0</v>
      </c>
      <c r="BF12" s="4">
        <f t="shared" si="59"/>
        <v>0</v>
      </c>
      <c r="BG12" s="4">
        <f t="shared" si="59"/>
        <v>0</v>
      </c>
      <c r="BH12" s="4">
        <f t="shared" si="59"/>
        <v>0</v>
      </c>
      <c r="BI12" s="4">
        <f t="shared" si="59"/>
        <v>0</v>
      </c>
      <c r="BJ12" s="4">
        <f t="shared" si="59"/>
        <v>0</v>
      </c>
      <c r="BK12" s="63">
        <f t="shared" si="11"/>
        <v>0</v>
      </c>
      <c r="BL12" s="4">
        <f t="shared" si="59"/>
        <v>0</v>
      </c>
      <c r="BM12" s="63">
        <f t="shared" si="12"/>
        <v>0</v>
      </c>
      <c r="BN12" s="4">
        <f t="shared" si="59"/>
        <v>0</v>
      </c>
      <c r="BO12" s="63">
        <f t="shared" si="13"/>
        <v>0</v>
      </c>
      <c r="BP12" s="4">
        <f t="shared" si="59"/>
        <v>0</v>
      </c>
      <c r="BQ12" s="4">
        <f t="shared" ref="BQ12:CV12" si="60">IF(ISNUMBER(FIND(BQ$1,BP12)),SUBSTITUTE(BP12,BQ$1,),BP12)</f>
        <v>0</v>
      </c>
      <c r="BR12" s="4">
        <f t="shared" si="60"/>
        <v>0</v>
      </c>
      <c r="BS12" s="4">
        <f t="shared" si="60"/>
        <v>0</v>
      </c>
      <c r="BT12" s="4">
        <f t="shared" si="60"/>
        <v>0</v>
      </c>
      <c r="BU12" s="63">
        <f t="shared" si="15"/>
        <v>0</v>
      </c>
      <c r="BV12" s="4">
        <f t="shared" si="60"/>
        <v>0</v>
      </c>
      <c r="BW12" s="4">
        <f t="shared" si="60"/>
        <v>0</v>
      </c>
      <c r="BX12" s="4">
        <f t="shared" si="60"/>
        <v>0</v>
      </c>
      <c r="BY12" s="4">
        <f t="shared" si="60"/>
        <v>0</v>
      </c>
      <c r="BZ12" s="4">
        <f t="shared" si="60"/>
        <v>0</v>
      </c>
      <c r="CA12" s="4">
        <f t="shared" si="60"/>
        <v>0</v>
      </c>
      <c r="CB12" s="4">
        <f t="shared" si="60"/>
        <v>0</v>
      </c>
      <c r="CC12" s="4">
        <f t="shared" si="60"/>
        <v>0</v>
      </c>
      <c r="CD12" s="4">
        <f t="shared" si="60"/>
        <v>0</v>
      </c>
      <c r="CE12" s="4">
        <f t="shared" si="60"/>
        <v>0</v>
      </c>
      <c r="CF12" s="4">
        <f t="shared" si="60"/>
        <v>0</v>
      </c>
      <c r="CG12" s="4">
        <f t="shared" si="60"/>
        <v>0</v>
      </c>
      <c r="CH12" s="4">
        <f t="shared" si="60"/>
        <v>0</v>
      </c>
      <c r="CI12" s="4">
        <f t="shared" si="60"/>
        <v>0</v>
      </c>
      <c r="CJ12" s="4">
        <f t="shared" si="60"/>
        <v>0</v>
      </c>
      <c r="CK12" s="4">
        <f t="shared" si="60"/>
        <v>0</v>
      </c>
      <c r="CL12" s="4">
        <f t="shared" si="60"/>
        <v>0</v>
      </c>
      <c r="CM12" s="4">
        <f t="shared" si="60"/>
        <v>0</v>
      </c>
      <c r="CN12" s="4">
        <f t="shared" si="60"/>
        <v>0</v>
      </c>
      <c r="CO12" s="4">
        <f t="shared" si="60"/>
        <v>0</v>
      </c>
      <c r="CP12" s="4">
        <f t="shared" si="60"/>
        <v>0</v>
      </c>
      <c r="CQ12" s="4">
        <f t="shared" si="60"/>
        <v>0</v>
      </c>
      <c r="CR12" s="4">
        <f t="shared" si="60"/>
        <v>0</v>
      </c>
      <c r="CS12" s="4">
        <f t="shared" si="60"/>
        <v>0</v>
      </c>
      <c r="CT12" s="4">
        <f t="shared" si="60"/>
        <v>0</v>
      </c>
      <c r="CU12" s="4">
        <f t="shared" si="60"/>
        <v>0</v>
      </c>
      <c r="CV12" s="4">
        <f t="shared" si="60"/>
        <v>0</v>
      </c>
      <c r="CW12" s="4">
        <f t="shared" ref="CW12:DE12" si="61">IF(ISNUMBER(FIND(CW$1,CV12)),SUBSTITUTE(CV12,CW$1,),CV12)</f>
        <v>0</v>
      </c>
      <c r="CX12" s="4">
        <f t="shared" si="61"/>
        <v>0</v>
      </c>
      <c r="CY12" s="4">
        <f t="shared" si="61"/>
        <v>0</v>
      </c>
      <c r="CZ12" s="4">
        <f t="shared" si="61"/>
        <v>0</v>
      </c>
      <c r="DA12" s="4">
        <f t="shared" si="61"/>
        <v>0</v>
      </c>
      <c r="DB12" s="4">
        <f t="shared" si="61"/>
        <v>0</v>
      </c>
      <c r="DC12" s="4">
        <f t="shared" si="61"/>
        <v>0</v>
      </c>
      <c r="DD12" s="4">
        <f t="shared" si="61"/>
        <v>0</v>
      </c>
      <c r="DE12" s="4">
        <f t="shared" si="61"/>
        <v>0</v>
      </c>
      <c r="DF12" s="4">
        <f t="shared" si="35"/>
        <v>0</v>
      </c>
      <c r="DG12" s="4">
        <f t="shared" si="36"/>
        <v>0</v>
      </c>
      <c r="DH12" s="4" t="str">
        <f t="shared" si="37"/>
        <v/>
      </c>
      <c r="DI12" s="4">
        <f t="shared" si="3"/>
        <v>0</v>
      </c>
      <c r="DJ12" s="4"/>
      <c r="DK12" s="12" t="str">
        <f t="shared" si="19"/>
        <v>0</v>
      </c>
      <c r="DM12" s="12"/>
      <c r="DN12" s="12" t="b">
        <f t="shared" ca="1" si="38"/>
        <v>0</v>
      </c>
      <c r="DO12" s="4" t="str">
        <f t="shared" ca="1" si="20"/>
        <v>OK</v>
      </c>
      <c r="DP12" s="4" t="str">
        <f t="shared" ca="1" si="39"/>
        <v>OK</v>
      </c>
      <c r="DR12" s="4" t="b">
        <f t="shared" ca="1" si="40"/>
        <v>0</v>
      </c>
      <c r="DS12" s="4" t="b">
        <f t="shared" ca="1" si="22"/>
        <v>0</v>
      </c>
      <c r="DU12" s="4" t="str">
        <f>IF(ISERROR(INDEX('Code - Euro'!$A:$E,MATCH($DI12,'Code - Euro'!$A:$A,0),1)),"-",INDEX('Code - Euro'!$A:$E,MATCH($DI12,'Code - Euro'!$A:$A,0),1))</f>
        <v>-</v>
      </c>
      <c r="DV12" s="4" t="str">
        <f>IF(ISERROR(INDEX('Code - Euro'!$A:$E,MATCH($DI12,'Code - Euro'!$A:$A,0),2)),"-",INDEX('Code - Euro'!$A:$E,MATCH($DI12,'Code - Euro'!$A:$A,0),2))</f>
        <v>-</v>
      </c>
      <c r="DW12" s="4" t="e">
        <f>INDEX('Code - Euro'!$A:$E,MATCH($DI12,'Code - Euro'!$A:$A,0),3)</f>
        <v>#N/A</v>
      </c>
      <c r="DX12" s="4" t="e">
        <f>MATCH($DI12,'Code - Euro'!$A:$A,0)</f>
        <v>#N/A</v>
      </c>
      <c r="DY12" s="4" t="str">
        <f ca="1">IF(ISERROR(INDEX('2nd Option'!$B:$E,EB12,1)),"-",INDEX('2nd Option'!$B:$E,EB12,1))</f>
        <v>-</v>
      </c>
      <c r="DZ12" s="4" t="str">
        <f ca="1">IF(ISERROR(INDEX('2nd Option'!$B:$E,EB12,2)),"-",INDEX('2nd Option'!$B:$E,EB12,2))</f>
        <v>-</v>
      </c>
      <c r="EA12" s="4" t="e">
        <f ca="1">INDEX('2nd Option'!$B:$E,EB12,3)</f>
        <v>#N/A</v>
      </c>
      <c r="EB12" s="4" t="e">
        <f t="array" aca="1" ref="EB12" ca="1">MATCH(FALSE,(ISERROR(FIND(INDIRECT("'2nd Option'!$B$4:$B$"&amp;$EI$2),$DI12))),0)+3</f>
        <v>#N/A</v>
      </c>
      <c r="EC12" s="4" t="str">
        <f>IF(ISERROR(INDEX('3th Option'!$B:$E,EF12,1)),"-",INDEX('3th Option'!$B:$E,EF12,1))</f>
        <v>-</v>
      </c>
      <c r="ED12" s="4" t="str">
        <f>IF(ISERROR(INDEX('3th Option'!$B:$E,EF12,2)),"-",INDEX('3th Option'!$B:$E,EF12,2))</f>
        <v>-</v>
      </c>
      <c r="EE12" s="4" t="e">
        <f>INDEX('3th Option'!$B:$E,EF12,3)</f>
        <v>#N/A</v>
      </c>
      <c r="EF12" s="4" t="e">
        <f t="shared" si="23"/>
        <v>#N/A</v>
      </c>
      <c r="EG12" s="4">
        <f t="array" ref="EG12">MATCH(FALSE,(ISERROR(SEARCH('3th Option'!$B:$B,$DI12))),0)</f>
        <v>179</v>
      </c>
      <c r="EJ12" s="4" t="str">
        <f t="shared" ca="1" si="41"/>
        <v>OK</v>
      </c>
      <c r="EK12" s="4"/>
      <c r="EL12" s="16" t="str">
        <f t="shared" si="6"/>
        <v>-</v>
      </c>
      <c r="EM12" s="13"/>
      <c r="EN12" s="16" t="str">
        <f t="shared" ca="1" si="7"/>
        <v>-</v>
      </c>
      <c r="EO12" s="13"/>
      <c r="EP12" s="16" t="str">
        <f t="shared" si="8"/>
        <v>-</v>
      </c>
    </row>
    <row r="13" spans="1:146" ht="16.5" thickTop="1" thickBot="1" x14ac:dyDescent="0.3">
      <c r="A13" s="9"/>
      <c r="B13" s="9"/>
      <c r="C13" s="4"/>
      <c r="D13" s="4">
        <f t="shared" si="0"/>
        <v>0</v>
      </c>
      <c r="E13" s="4">
        <f t="shared" ref="E13:AJ13" si="62">IF(ISNUMBER(FIND(E$1,D13)),SUBSTITUTE(D13,E$1,),D13)</f>
        <v>0</v>
      </c>
      <c r="F13" s="4">
        <f t="shared" si="62"/>
        <v>0</v>
      </c>
      <c r="G13" s="4">
        <f t="shared" si="62"/>
        <v>0</v>
      </c>
      <c r="H13" s="4">
        <f t="shared" si="62"/>
        <v>0</v>
      </c>
      <c r="I13" s="4">
        <f t="shared" si="62"/>
        <v>0</v>
      </c>
      <c r="J13" s="4">
        <f t="shared" si="62"/>
        <v>0</v>
      </c>
      <c r="K13" s="4">
        <f t="shared" si="62"/>
        <v>0</v>
      </c>
      <c r="L13" s="4">
        <f t="shared" si="62"/>
        <v>0</v>
      </c>
      <c r="M13" s="4">
        <f t="shared" si="62"/>
        <v>0</v>
      </c>
      <c r="N13" s="4">
        <f t="shared" si="62"/>
        <v>0</v>
      </c>
      <c r="O13" s="4">
        <f t="shared" si="62"/>
        <v>0</v>
      </c>
      <c r="P13" s="4">
        <f t="shared" si="62"/>
        <v>0</v>
      </c>
      <c r="Q13" s="4">
        <f t="shared" si="62"/>
        <v>0</v>
      </c>
      <c r="R13" s="4">
        <f t="shared" si="62"/>
        <v>0</v>
      </c>
      <c r="S13" s="4">
        <f t="shared" si="62"/>
        <v>0</v>
      </c>
      <c r="T13" s="4">
        <f t="shared" si="62"/>
        <v>0</v>
      </c>
      <c r="U13" s="4">
        <f t="shared" si="62"/>
        <v>0</v>
      </c>
      <c r="V13" s="63">
        <f t="shared" si="10"/>
        <v>0</v>
      </c>
      <c r="W13" s="4">
        <f t="shared" si="62"/>
        <v>0</v>
      </c>
      <c r="X13" s="4">
        <f t="shared" si="62"/>
        <v>0</v>
      </c>
      <c r="Y13" s="4">
        <f t="shared" si="62"/>
        <v>0</v>
      </c>
      <c r="Z13" s="4">
        <f t="shared" si="62"/>
        <v>0</v>
      </c>
      <c r="AA13" s="4">
        <f t="shared" si="62"/>
        <v>0</v>
      </c>
      <c r="AB13" s="4">
        <f t="shared" si="62"/>
        <v>0</v>
      </c>
      <c r="AC13" s="4">
        <f t="shared" si="62"/>
        <v>0</v>
      </c>
      <c r="AD13" s="4">
        <f t="shared" si="62"/>
        <v>0</v>
      </c>
      <c r="AE13" s="4">
        <f t="shared" si="62"/>
        <v>0</v>
      </c>
      <c r="AF13" s="4">
        <f t="shared" si="62"/>
        <v>0</v>
      </c>
      <c r="AG13" s="4">
        <f t="shared" si="62"/>
        <v>0</v>
      </c>
      <c r="AH13" s="4">
        <f t="shared" si="62"/>
        <v>0</v>
      </c>
      <c r="AI13" s="4">
        <f t="shared" si="62"/>
        <v>0</v>
      </c>
      <c r="AJ13" s="4">
        <f t="shared" si="62"/>
        <v>0</v>
      </c>
      <c r="AK13" s="4">
        <f t="shared" ref="AK13:BP13" si="63">IF(ISNUMBER(FIND(AK$1,AJ13)),SUBSTITUTE(AJ13,AK$1,),AJ13)</f>
        <v>0</v>
      </c>
      <c r="AL13" s="4">
        <f t="shared" si="63"/>
        <v>0</v>
      </c>
      <c r="AM13" s="4">
        <f t="shared" si="63"/>
        <v>0</v>
      </c>
      <c r="AN13" s="4">
        <f t="shared" si="63"/>
        <v>0</v>
      </c>
      <c r="AO13" s="4">
        <f t="shared" si="63"/>
        <v>0</v>
      </c>
      <c r="AP13" s="4">
        <f t="shared" si="63"/>
        <v>0</v>
      </c>
      <c r="AQ13" s="4">
        <f t="shared" si="63"/>
        <v>0</v>
      </c>
      <c r="AR13" s="4">
        <f t="shared" si="63"/>
        <v>0</v>
      </c>
      <c r="AS13" s="4">
        <f t="shared" si="63"/>
        <v>0</v>
      </c>
      <c r="AT13" s="4">
        <f t="shared" si="63"/>
        <v>0</v>
      </c>
      <c r="AU13" s="4">
        <f t="shared" si="63"/>
        <v>0</v>
      </c>
      <c r="AV13" s="4">
        <f t="shared" si="63"/>
        <v>0</v>
      </c>
      <c r="AW13" s="4">
        <f t="shared" si="63"/>
        <v>0</v>
      </c>
      <c r="AX13" s="4">
        <f t="shared" si="63"/>
        <v>0</v>
      </c>
      <c r="AY13" s="4">
        <f t="shared" si="63"/>
        <v>0</v>
      </c>
      <c r="AZ13" s="4">
        <f t="shared" si="63"/>
        <v>0</v>
      </c>
      <c r="BA13" s="4">
        <f t="shared" si="63"/>
        <v>0</v>
      </c>
      <c r="BB13" s="4">
        <f t="shared" si="63"/>
        <v>0</v>
      </c>
      <c r="BC13" s="4">
        <f t="shared" si="63"/>
        <v>0</v>
      </c>
      <c r="BD13" s="4">
        <f t="shared" si="63"/>
        <v>0</v>
      </c>
      <c r="BE13" s="4">
        <f t="shared" si="63"/>
        <v>0</v>
      </c>
      <c r="BF13" s="4">
        <f t="shared" si="63"/>
        <v>0</v>
      </c>
      <c r="BG13" s="4">
        <f t="shared" si="63"/>
        <v>0</v>
      </c>
      <c r="BH13" s="4">
        <f t="shared" si="63"/>
        <v>0</v>
      </c>
      <c r="BI13" s="4">
        <f t="shared" si="63"/>
        <v>0</v>
      </c>
      <c r="BJ13" s="4">
        <f t="shared" si="63"/>
        <v>0</v>
      </c>
      <c r="BK13" s="63">
        <f t="shared" si="11"/>
        <v>0</v>
      </c>
      <c r="BL13" s="4">
        <f t="shared" si="63"/>
        <v>0</v>
      </c>
      <c r="BM13" s="63">
        <f t="shared" si="12"/>
        <v>0</v>
      </c>
      <c r="BN13" s="4">
        <f t="shared" si="63"/>
        <v>0</v>
      </c>
      <c r="BO13" s="63">
        <f t="shared" si="13"/>
        <v>0</v>
      </c>
      <c r="BP13" s="4">
        <f t="shared" si="63"/>
        <v>0</v>
      </c>
      <c r="BQ13" s="4">
        <f t="shared" ref="BQ13:CV13" si="64">IF(ISNUMBER(FIND(BQ$1,BP13)),SUBSTITUTE(BP13,BQ$1,),BP13)</f>
        <v>0</v>
      </c>
      <c r="BR13" s="4">
        <f t="shared" si="64"/>
        <v>0</v>
      </c>
      <c r="BS13" s="4">
        <f t="shared" si="64"/>
        <v>0</v>
      </c>
      <c r="BT13" s="4">
        <f t="shared" si="64"/>
        <v>0</v>
      </c>
      <c r="BU13" s="63">
        <f t="shared" si="15"/>
        <v>0</v>
      </c>
      <c r="BV13" s="4">
        <f t="shared" si="64"/>
        <v>0</v>
      </c>
      <c r="BW13" s="4">
        <f t="shared" si="64"/>
        <v>0</v>
      </c>
      <c r="BX13" s="4">
        <f t="shared" si="64"/>
        <v>0</v>
      </c>
      <c r="BY13" s="4">
        <f t="shared" si="64"/>
        <v>0</v>
      </c>
      <c r="BZ13" s="4">
        <f t="shared" si="64"/>
        <v>0</v>
      </c>
      <c r="CA13" s="4">
        <f t="shared" si="64"/>
        <v>0</v>
      </c>
      <c r="CB13" s="4">
        <f t="shared" si="64"/>
        <v>0</v>
      </c>
      <c r="CC13" s="4">
        <f t="shared" si="64"/>
        <v>0</v>
      </c>
      <c r="CD13" s="4">
        <f t="shared" si="64"/>
        <v>0</v>
      </c>
      <c r="CE13" s="4">
        <f t="shared" si="64"/>
        <v>0</v>
      </c>
      <c r="CF13" s="4">
        <f t="shared" si="64"/>
        <v>0</v>
      </c>
      <c r="CG13" s="4">
        <f t="shared" si="64"/>
        <v>0</v>
      </c>
      <c r="CH13" s="4">
        <f t="shared" si="64"/>
        <v>0</v>
      </c>
      <c r="CI13" s="4">
        <f t="shared" si="64"/>
        <v>0</v>
      </c>
      <c r="CJ13" s="4">
        <f t="shared" si="64"/>
        <v>0</v>
      </c>
      <c r="CK13" s="4">
        <f t="shared" si="64"/>
        <v>0</v>
      </c>
      <c r="CL13" s="4">
        <f t="shared" si="64"/>
        <v>0</v>
      </c>
      <c r="CM13" s="4">
        <f t="shared" si="64"/>
        <v>0</v>
      </c>
      <c r="CN13" s="4">
        <f t="shared" si="64"/>
        <v>0</v>
      </c>
      <c r="CO13" s="4">
        <f t="shared" si="64"/>
        <v>0</v>
      </c>
      <c r="CP13" s="4">
        <f t="shared" si="64"/>
        <v>0</v>
      </c>
      <c r="CQ13" s="4">
        <f t="shared" si="64"/>
        <v>0</v>
      </c>
      <c r="CR13" s="4">
        <f t="shared" si="64"/>
        <v>0</v>
      </c>
      <c r="CS13" s="4">
        <f t="shared" si="64"/>
        <v>0</v>
      </c>
      <c r="CT13" s="4">
        <f t="shared" si="64"/>
        <v>0</v>
      </c>
      <c r="CU13" s="4">
        <f t="shared" si="64"/>
        <v>0</v>
      </c>
      <c r="CV13" s="4">
        <f t="shared" si="64"/>
        <v>0</v>
      </c>
      <c r="CW13" s="4">
        <f t="shared" ref="CW13:DE13" si="65">IF(ISNUMBER(FIND(CW$1,CV13)),SUBSTITUTE(CV13,CW$1,),CV13)</f>
        <v>0</v>
      </c>
      <c r="CX13" s="4">
        <f t="shared" si="65"/>
        <v>0</v>
      </c>
      <c r="CY13" s="4">
        <f t="shared" si="65"/>
        <v>0</v>
      </c>
      <c r="CZ13" s="4">
        <f t="shared" si="65"/>
        <v>0</v>
      </c>
      <c r="DA13" s="4">
        <f t="shared" si="65"/>
        <v>0</v>
      </c>
      <c r="DB13" s="4">
        <f t="shared" si="65"/>
        <v>0</v>
      </c>
      <c r="DC13" s="4">
        <f t="shared" si="65"/>
        <v>0</v>
      </c>
      <c r="DD13" s="4">
        <f t="shared" si="65"/>
        <v>0</v>
      </c>
      <c r="DE13" s="4">
        <f t="shared" si="65"/>
        <v>0</v>
      </c>
      <c r="DF13" s="4">
        <f t="shared" si="35"/>
        <v>0</v>
      </c>
      <c r="DG13" s="4">
        <f t="shared" si="36"/>
        <v>0</v>
      </c>
      <c r="DH13" s="4" t="str">
        <f t="shared" si="37"/>
        <v/>
      </c>
      <c r="DI13" s="4">
        <f t="shared" si="3"/>
        <v>0</v>
      </c>
      <c r="DJ13" s="4"/>
      <c r="DK13" s="12" t="str">
        <f t="shared" si="19"/>
        <v>0</v>
      </c>
      <c r="DM13" s="12"/>
      <c r="DN13" s="12" t="b">
        <f t="shared" ca="1" si="38"/>
        <v>0</v>
      </c>
      <c r="DO13" s="4" t="str">
        <f t="shared" ca="1" si="20"/>
        <v>OK</v>
      </c>
      <c r="DP13" s="4" t="str">
        <f t="shared" ca="1" si="39"/>
        <v>OK</v>
      </c>
      <c r="DR13" s="4" t="b">
        <f t="shared" ca="1" si="40"/>
        <v>0</v>
      </c>
      <c r="DS13" s="4" t="b">
        <f t="shared" ca="1" si="22"/>
        <v>0</v>
      </c>
      <c r="DU13" s="4" t="str">
        <f>IF(ISERROR(INDEX('Code - Euro'!$A:$E,MATCH($DI13,'Code - Euro'!$A:$A,0),1)),"-",INDEX('Code - Euro'!$A:$E,MATCH($DI13,'Code - Euro'!$A:$A,0),1))</f>
        <v>-</v>
      </c>
      <c r="DV13" s="4" t="str">
        <f>IF(ISERROR(INDEX('Code - Euro'!$A:$E,MATCH($DI13,'Code - Euro'!$A:$A,0),2)),"-",INDEX('Code - Euro'!$A:$E,MATCH($DI13,'Code - Euro'!$A:$A,0),2))</f>
        <v>-</v>
      </c>
      <c r="DW13" s="4" t="e">
        <f>INDEX('Code - Euro'!$A:$E,MATCH($DI13,'Code - Euro'!$A:$A,0),3)</f>
        <v>#N/A</v>
      </c>
      <c r="DX13" s="4" t="e">
        <f>MATCH($DI13,'Code - Euro'!$A:$A,0)</f>
        <v>#N/A</v>
      </c>
      <c r="DY13" s="4" t="str">
        <f ca="1">IF(ISERROR(INDEX('2nd Option'!$B:$E,EB13,1)),"-",INDEX('2nd Option'!$B:$E,EB13,1))</f>
        <v>-</v>
      </c>
      <c r="DZ13" s="4" t="str">
        <f ca="1">IF(ISERROR(INDEX('2nd Option'!$B:$E,EB13,2)),"-",INDEX('2nd Option'!$B:$E,EB13,2))</f>
        <v>-</v>
      </c>
      <c r="EA13" s="4" t="e">
        <f ca="1">INDEX('2nd Option'!$B:$E,EB13,3)</f>
        <v>#N/A</v>
      </c>
      <c r="EB13" s="4" t="e">
        <f t="array" aca="1" ref="EB13" ca="1">MATCH(FALSE,(ISERROR(FIND(INDIRECT("'2nd Option'!$B$4:$B$"&amp;$EI$2),$DI13))),0)+3</f>
        <v>#N/A</v>
      </c>
      <c r="EC13" s="4" t="str">
        <f>IF(ISERROR(INDEX('3th Option'!$B:$E,EF13,1)),"-",INDEX('3th Option'!$B:$E,EF13,1))</f>
        <v>-</v>
      </c>
      <c r="ED13" s="4" t="str">
        <f>IF(ISERROR(INDEX('3th Option'!$B:$E,EF13,2)),"-",INDEX('3th Option'!$B:$E,EF13,2))</f>
        <v>-</v>
      </c>
      <c r="EE13" s="4" t="e">
        <f>INDEX('3th Option'!$B:$E,EF13,3)</f>
        <v>#N/A</v>
      </c>
      <c r="EF13" s="4" t="e">
        <f t="shared" si="23"/>
        <v>#N/A</v>
      </c>
      <c r="EG13" s="4">
        <f t="array" ref="EG13">MATCH(FALSE,(ISERROR(SEARCH('3th Option'!$B:$B,$DI13))),0)</f>
        <v>179</v>
      </c>
      <c r="EJ13" s="4" t="str">
        <f t="shared" ca="1" si="41"/>
        <v>OK</v>
      </c>
      <c r="EK13" s="4"/>
      <c r="EL13" s="16" t="str">
        <f t="shared" si="6"/>
        <v>-</v>
      </c>
      <c r="EM13" s="13"/>
      <c r="EN13" s="16" t="str">
        <f t="shared" ca="1" si="7"/>
        <v>-</v>
      </c>
      <c r="EO13" s="13"/>
      <c r="EP13" s="16" t="str">
        <f t="shared" si="8"/>
        <v>-</v>
      </c>
    </row>
    <row r="14" spans="1:146" ht="16.5" thickTop="1" thickBot="1" x14ac:dyDescent="0.3">
      <c r="A14" s="9"/>
      <c r="B14" s="9"/>
      <c r="C14" s="4"/>
      <c r="D14" s="4">
        <f t="shared" si="0"/>
        <v>0</v>
      </c>
      <c r="E14" s="4">
        <f t="shared" ref="E14:AJ14" si="66">IF(ISNUMBER(FIND(E$1,D14)),SUBSTITUTE(D14,E$1,),D14)</f>
        <v>0</v>
      </c>
      <c r="F14" s="4">
        <f t="shared" si="66"/>
        <v>0</v>
      </c>
      <c r="G14" s="4">
        <f t="shared" si="66"/>
        <v>0</v>
      </c>
      <c r="H14" s="4">
        <f t="shared" si="66"/>
        <v>0</v>
      </c>
      <c r="I14" s="4">
        <f t="shared" si="66"/>
        <v>0</v>
      </c>
      <c r="J14" s="4">
        <f t="shared" si="66"/>
        <v>0</v>
      </c>
      <c r="K14" s="4">
        <f t="shared" si="66"/>
        <v>0</v>
      </c>
      <c r="L14" s="4">
        <f t="shared" si="66"/>
        <v>0</v>
      </c>
      <c r="M14" s="4">
        <f t="shared" si="66"/>
        <v>0</v>
      </c>
      <c r="N14" s="4">
        <f t="shared" si="66"/>
        <v>0</v>
      </c>
      <c r="O14" s="4">
        <f t="shared" si="66"/>
        <v>0</v>
      </c>
      <c r="P14" s="4">
        <f t="shared" si="66"/>
        <v>0</v>
      </c>
      <c r="Q14" s="4">
        <f t="shared" si="66"/>
        <v>0</v>
      </c>
      <c r="R14" s="4">
        <f t="shared" si="66"/>
        <v>0</v>
      </c>
      <c r="S14" s="4">
        <f t="shared" si="66"/>
        <v>0</v>
      </c>
      <c r="T14" s="4">
        <f t="shared" si="66"/>
        <v>0</v>
      </c>
      <c r="U14" s="4">
        <f t="shared" si="66"/>
        <v>0</v>
      </c>
      <c r="V14" s="63">
        <f t="shared" si="10"/>
        <v>0</v>
      </c>
      <c r="W14" s="4">
        <f t="shared" si="66"/>
        <v>0</v>
      </c>
      <c r="X14" s="4">
        <f t="shared" si="66"/>
        <v>0</v>
      </c>
      <c r="Y14" s="4">
        <f t="shared" si="66"/>
        <v>0</v>
      </c>
      <c r="Z14" s="4">
        <f t="shared" si="66"/>
        <v>0</v>
      </c>
      <c r="AA14" s="4">
        <f t="shared" si="66"/>
        <v>0</v>
      </c>
      <c r="AB14" s="4">
        <f t="shared" si="66"/>
        <v>0</v>
      </c>
      <c r="AC14" s="4">
        <f t="shared" si="66"/>
        <v>0</v>
      </c>
      <c r="AD14" s="4">
        <f t="shared" si="66"/>
        <v>0</v>
      </c>
      <c r="AE14" s="4">
        <f t="shared" si="66"/>
        <v>0</v>
      </c>
      <c r="AF14" s="4">
        <f t="shared" si="66"/>
        <v>0</v>
      </c>
      <c r="AG14" s="4">
        <f t="shared" si="66"/>
        <v>0</v>
      </c>
      <c r="AH14" s="4">
        <f t="shared" si="66"/>
        <v>0</v>
      </c>
      <c r="AI14" s="4">
        <f t="shared" si="66"/>
        <v>0</v>
      </c>
      <c r="AJ14" s="4">
        <f t="shared" si="66"/>
        <v>0</v>
      </c>
      <c r="AK14" s="4">
        <f t="shared" ref="AK14:BP14" si="67">IF(ISNUMBER(FIND(AK$1,AJ14)),SUBSTITUTE(AJ14,AK$1,),AJ14)</f>
        <v>0</v>
      </c>
      <c r="AL14" s="4">
        <f t="shared" si="67"/>
        <v>0</v>
      </c>
      <c r="AM14" s="4">
        <f t="shared" si="67"/>
        <v>0</v>
      </c>
      <c r="AN14" s="4">
        <f t="shared" si="67"/>
        <v>0</v>
      </c>
      <c r="AO14" s="4">
        <f t="shared" si="67"/>
        <v>0</v>
      </c>
      <c r="AP14" s="4">
        <f t="shared" si="67"/>
        <v>0</v>
      </c>
      <c r="AQ14" s="4">
        <f t="shared" si="67"/>
        <v>0</v>
      </c>
      <c r="AR14" s="4">
        <f t="shared" si="67"/>
        <v>0</v>
      </c>
      <c r="AS14" s="4">
        <f t="shared" si="67"/>
        <v>0</v>
      </c>
      <c r="AT14" s="4">
        <f t="shared" si="67"/>
        <v>0</v>
      </c>
      <c r="AU14" s="4">
        <f t="shared" si="67"/>
        <v>0</v>
      </c>
      <c r="AV14" s="4">
        <f t="shared" si="67"/>
        <v>0</v>
      </c>
      <c r="AW14" s="4">
        <f t="shared" si="67"/>
        <v>0</v>
      </c>
      <c r="AX14" s="4">
        <f t="shared" si="67"/>
        <v>0</v>
      </c>
      <c r="AY14" s="4">
        <f t="shared" si="67"/>
        <v>0</v>
      </c>
      <c r="AZ14" s="4">
        <f t="shared" si="67"/>
        <v>0</v>
      </c>
      <c r="BA14" s="4">
        <f t="shared" si="67"/>
        <v>0</v>
      </c>
      <c r="BB14" s="4">
        <f t="shared" si="67"/>
        <v>0</v>
      </c>
      <c r="BC14" s="4">
        <f t="shared" si="67"/>
        <v>0</v>
      </c>
      <c r="BD14" s="4">
        <f t="shared" si="67"/>
        <v>0</v>
      </c>
      <c r="BE14" s="4">
        <f t="shared" si="67"/>
        <v>0</v>
      </c>
      <c r="BF14" s="4">
        <f t="shared" si="67"/>
        <v>0</v>
      </c>
      <c r="BG14" s="4">
        <f t="shared" si="67"/>
        <v>0</v>
      </c>
      <c r="BH14" s="4">
        <f t="shared" si="67"/>
        <v>0</v>
      </c>
      <c r="BI14" s="4">
        <f t="shared" si="67"/>
        <v>0</v>
      </c>
      <c r="BJ14" s="4">
        <f t="shared" si="67"/>
        <v>0</v>
      </c>
      <c r="BK14" s="63">
        <f t="shared" si="11"/>
        <v>0</v>
      </c>
      <c r="BL14" s="4">
        <f t="shared" si="67"/>
        <v>0</v>
      </c>
      <c r="BM14" s="63">
        <f t="shared" si="12"/>
        <v>0</v>
      </c>
      <c r="BN14" s="4">
        <f t="shared" si="67"/>
        <v>0</v>
      </c>
      <c r="BO14" s="63">
        <f t="shared" si="13"/>
        <v>0</v>
      </c>
      <c r="BP14" s="4">
        <f t="shared" si="67"/>
        <v>0</v>
      </c>
      <c r="BQ14" s="4">
        <f t="shared" ref="BQ14:CV14" si="68">IF(ISNUMBER(FIND(BQ$1,BP14)),SUBSTITUTE(BP14,BQ$1,),BP14)</f>
        <v>0</v>
      </c>
      <c r="BR14" s="4">
        <f t="shared" si="68"/>
        <v>0</v>
      </c>
      <c r="BS14" s="4">
        <f t="shared" si="68"/>
        <v>0</v>
      </c>
      <c r="BT14" s="4">
        <f t="shared" si="68"/>
        <v>0</v>
      </c>
      <c r="BU14" s="63">
        <f t="shared" si="15"/>
        <v>0</v>
      </c>
      <c r="BV14" s="4">
        <f t="shared" si="68"/>
        <v>0</v>
      </c>
      <c r="BW14" s="4">
        <f t="shared" si="68"/>
        <v>0</v>
      </c>
      <c r="BX14" s="4">
        <f t="shared" si="68"/>
        <v>0</v>
      </c>
      <c r="BY14" s="4">
        <f t="shared" si="68"/>
        <v>0</v>
      </c>
      <c r="BZ14" s="4">
        <f t="shared" si="68"/>
        <v>0</v>
      </c>
      <c r="CA14" s="4">
        <f t="shared" si="68"/>
        <v>0</v>
      </c>
      <c r="CB14" s="4">
        <f t="shared" si="68"/>
        <v>0</v>
      </c>
      <c r="CC14" s="4">
        <f t="shared" si="68"/>
        <v>0</v>
      </c>
      <c r="CD14" s="4">
        <f t="shared" si="68"/>
        <v>0</v>
      </c>
      <c r="CE14" s="4">
        <f t="shared" si="68"/>
        <v>0</v>
      </c>
      <c r="CF14" s="4">
        <f t="shared" si="68"/>
        <v>0</v>
      </c>
      <c r="CG14" s="4">
        <f t="shared" si="68"/>
        <v>0</v>
      </c>
      <c r="CH14" s="4">
        <f t="shared" si="68"/>
        <v>0</v>
      </c>
      <c r="CI14" s="4">
        <f t="shared" si="68"/>
        <v>0</v>
      </c>
      <c r="CJ14" s="4">
        <f t="shared" si="68"/>
        <v>0</v>
      </c>
      <c r="CK14" s="4">
        <f t="shared" si="68"/>
        <v>0</v>
      </c>
      <c r="CL14" s="4">
        <f t="shared" si="68"/>
        <v>0</v>
      </c>
      <c r="CM14" s="4">
        <f t="shared" si="68"/>
        <v>0</v>
      </c>
      <c r="CN14" s="4">
        <f t="shared" si="68"/>
        <v>0</v>
      </c>
      <c r="CO14" s="4">
        <f t="shared" si="68"/>
        <v>0</v>
      </c>
      <c r="CP14" s="4">
        <f t="shared" si="68"/>
        <v>0</v>
      </c>
      <c r="CQ14" s="4">
        <f t="shared" si="68"/>
        <v>0</v>
      </c>
      <c r="CR14" s="4">
        <f t="shared" si="68"/>
        <v>0</v>
      </c>
      <c r="CS14" s="4">
        <f t="shared" si="68"/>
        <v>0</v>
      </c>
      <c r="CT14" s="4">
        <f t="shared" si="68"/>
        <v>0</v>
      </c>
      <c r="CU14" s="4">
        <f t="shared" si="68"/>
        <v>0</v>
      </c>
      <c r="CV14" s="4">
        <f t="shared" si="68"/>
        <v>0</v>
      </c>
      <c r="CW14" s="4">
        <f t="shared" ref="CW14:DE14" si="69">IF(ISNUMBER(FIND(CW$1,CV14)),SUBSTITUTE(CV14,CW$1,),CV14)</f>
        <v>0</v>
      </c>
      <c r="CX14" s="4">
        <f t="shared" si="69"/>
        <v>0</v>
      </c>
      <c r="CY14" s="4">
        <f t="shared" si="69"/>
        <v>0</v>
      </c>
      <c r="CZ14" s="4">
        <f t="shared" si="69"/>
        <v>0</v>
      </c>
      <c r="DA14" s="4">
        <f t="shared" si="69"/>
        <v>0</v>
      </c>
      <c r="DB14" s="4">
        <f t="shared" si="69"/>
        <v>0</v>
      </c>
      <c r="DC14" s="4">
        <f t="shared" si="69"/>
        <v>0</v>
      </c>
      <c r="DD14" s="4">
        <f t="shared" si="69"/>
        <v>0</v>
      </c>
      <c r="DE14" s="4">
        <f t="shared" si="69"/>
        <v>0</v>
      </c>
      <c r="DF14" s="4">
        <f t="shared" si="35"/>
        <v>0</v>
      </c>
      <c r="DG14" s="4">
        <f t="shared" si="36"/>
        <v>0</v>
      </c>
      <c r="DH14" s="4" t="str">
        <f t="shared" si="37"/>
        <v/>
      </c>
      <c r="DI14" s="4">
        <f t="shared" si="3"/>
        <v>0</v>
      </c>
      <c r="DJ14" s="4"/>
      <c r="DK14" s="12" t="str">
        <f t="shared" si="19"/>
        <v>0</v>
      </c>
      <c r="DM14" s="12"/>
      <c r="DN14" s="12" t="b">
        <f t="shared" ca="1" si="38"/>
        <v>0</v>
      </c>
      <c r="DO14" s="4" t="str">
        <f t="shared" ca="1" si="20"/>
        <v>OK</v>
      </c>
      <c r="DP14" s="4" t="str">
        <f t="shared" ca="1" si="39"/>
        <v>OK</v>
      </c>
      <c r="DR14" s="4" t="b">
        <f t="shared" ca="1" si="40"/>
        <v>0</v>
      </c>
      <c r="DS14" s="4" t="b">
        <f t="shared" ca="1" si="22"/>
        <v>0</v>
      </c>
      <c r="DU14" s="4" t="str">
        <f>IF(ISERROR(INDEX('Code - Euro'!$A:$E,MATCH($DI14,'Code - Euro'!$A:$A,0),1)),"-",INDEX('Code - Euro'!$A:$E,MATCH($DI14,'Code - Euro'!$A:$A,0),1))</f>
        <v>-</v>
      </c>
      <c r="DV14" s="4" t="str">
        <f>IF(ISERROR(INDEX('Code - Euro'!$A:$E,MATCH($DI14,'Code - Euro'!$A:$A,0),2)),"-",INDEX('Code - Euro'!$A:$E,MATCH($DI14,'Code - Euro'!$A:$A,0),2))</f>
        <v>-</v>
      </c>
      <c r="DW14" s="4" t="e">
        <f>INDEX('Code - Euro'!$A:$E,MATCH($DI14,'Code - Euro'!$A:$A,0),3)</f>
        <v>#N/A</v>
      </c>
      <c r="DX14" s="4" t="e">
        <f>MATCH($DI14,'Code - Euro'!$A:$A,0)</f>
        <v>#N/A</v>
      </c>
      <c r="DY14" s="4" t="str">
        <f ca="1">IF(ISERROR(INDEX('2nd Option'!$B:$E,EB14,1)),"-",INDEX('2nd Option'!$B:$E,EB14,1))</f>
        <v>-</v>
      </c>
      <c r="DZ14" s="4" t="str">
        <f ca="1">IF(ISERROR(INDEX('2nd Option'!$B:$E,EB14,2)),"-",INDEX('2nd Option'!$B:$E,EB14,2))</f>
        <v>-</v>
      </c>
      <c r="EA14" s="4" t="e">
        <f ca="1">INDEX('2nd Option'!$B:$E,EB14,3)</f>
        <v>#N/A</v>
      </c>
      <c r="EB14" s="4" t="e">
        <f t="array" aca="1" ref="EB14" ca="1">MATCH(FALSE,(ISERROR(FIND(INDIRECT("'2nd Option'!$B$4:$B$"&amp;$EI$2),$DI14))),0)+3</f>
        <v>#N/A</v>
      </c>
      <c r="EC14" s="4" t="str">
        <f>IF(ISERROR(INDEX('3th Option'!$B:$E,EF14,1)),"-",INDEX('3th Option'!$B:$E,EF14,1))</f>
        <v>-</v>
      </c>
      <c r="ED14" s="4" t="str">
        <f>IF(ISERROR(INDEX('3th Option'!$B:$E,EF14,2)),"-",INDEX('3th Option'!$B:$E,EF14,2))</f>
        <v>-</v>
      </c>
      <c r="EE14" s="4" t="e">
        <f>INDEX('3th Option'!$B:$E,EF14,3)</f>
        <v>#N/A</v>
      </c>
      <c r="EF14" s="4" t="e">
        <f t="shared" si="23"/>
        <v>#N/A</v>
      </c>
      <c r="EG14" s="4">
        <f t="array" ref="EG14">MATCH(FALSE,(ISERROR(SEARCH('3th Option'!$B:$B,$DI14))),0)</f>
        <v>179</v>
      </c>
      <c r="EJ14" s="4" t="str">
        <f t="shared" ca="1" si="41"/>
        <v>OK</v>
      </c>
      <c r="EK14" s="4"/>
      <c r="EL14" s="16" t="str">
        <f t="shared" si="6"/>
        <v>-</v>
      </c>
      <c r="EM14" s="13"/>
      <c r="EN14" s="16" t="str">
        <f t="shared" ca="1" si="7"/>
        <v>-</v>
      </c>
      <c r="EO14" s="13"/>
      <c r="EP14" s="16" t="str">
        <f t="shared" si="8"/>
        <v>-</v>
      </c>
    </row>
    <row r="15" spans="1:146" ht="16.5" thickTop="1" thickBot="1" x14ac:dyDescent="0.3">
      <c r="A15" s="9"/>
      <c r="B15" s="9"/>
      <c r="C15" s="4"/>
      <c r="D15" s="4">
        <f t="shared" si="0"/>
        <v>0</v>
      </c>
      <c r="E15" s="4">
        <f t="shared" ref="E15:AJ15" si="70">IF(ISNUMBER(FIND(E$1,D15)),SUBSTITUTE(D15,E$1,),D15)</f>
        <v>0</v>
      </c>
      <c r="F15" s="4">
        <f t="shared" si="70"/>
        <v>0</v>
      </c>
      <c r="G15" s="4">
        <f t="shared" si="70"/>
        <v>0</v>
      </c>
      <c r="H15" s="4">
        <f t="shared" si="70"/>
        <v>0</v>
      </c>
      <c r="I15" s="4">
        <f t="shared" si="70"/>
        <v>0</v>
      </c>
      <c r="J15" s="4">
        <f t="shared" si="70"/>
        <v>0</v>
      </c>
      <c r="K15" s="4">
        <f t="shared" si="70"/>
        <v>0</v>
      </c>
      <c r="L15" s="4">
        <f t="shared" si="70"/>
        <v>0</v>
      </c>
      <c r="M15" s="4">
        <f t="shared" si="70"/>
        <v>0</v>
      </c>
      <c r="N15" s="4">
        <f t="shared" si="70"/>
        <v>0</v>
      </c>
      <c r="O15" s="4">
        <f t="shared" si="70"/>
        <v>0</v>
      </c>
      <c r="P15" s="4">
        <f t="shared" si="70"/>
        <v>0</v>
      </c>
      <c r="Q15" s="4">
        <f t="shared" si="70"/>
        <v>0</v>
      </c>
      <c r="R15" s="4">
        <f t="shared" si="70"/>
        <v>0</v>
      </c>
      <c r="S15" s="4">
        <f t="shared" si="70"/>
        <v>0</v>
      </c>
      <c r="T15" s="4">
        <f t="shared" si="70"/>
        <v>0</v>
      </c>
      <c r="U15" s="4">
        <f t="shared" si="70"/>
        <v>0</v>
      </c>
      <c r="V15" s="63">
        <f t="shared" si="10"/>
        <v>0</v>
      </c>
      <c r="W15" s="4">
        <f t="shared" si="70"/>
        <v>0</v>
      </c>
      <c r="X15" s="4">
        <f t="shared" si="70"/>
        <v>0</v>
      </c>
      <c r="Y15" s="4">
        <f t="shared" si="70"/>
        <v>0</v>
      </c>
      <c r="Z15" s="4">
        <f t="shared" si="70"/>
        <v>0</v>
      </c>
      <c r="AA15" s="4">
        <f t="shared" si="70"/>
        <v>0</v>
      </c>
      <c r="AB15" s="4">
        <f t="shared" si="70"/>
        <v>0</v>
      </c>
      <c r="AC15" s="4">
        <f t="shared" si="70"/>
        <v>0</v>
      </c>
      <c r="AD15" s="4">
        <f t="shared" si="70"/>
        <v>0</v>
      </c>
      <c r="AE15" s="4">
        <f t="shared" si="70"/>
        <v>0</v>
      </c>
      <c r="AF15" s="4">
        <f t="shared" si="70"/>
        <v>0</v>
      </c>
      <c r="AG15" s="4">
        <f t="shared" si="70"/>
        <v>0</v>
      </c>
      <c r="AH15" s="4">
        <f t="shared" si="70"/>
        <v>0</v>
      </c>
      <c r="AI15" s="4">
        <f t="shared" si="70"/>
        <v>0</v>
      </c>
      <c r="AJ15" s="4">
        <f t="shared" si="70"/>
        <v>0</v>
      </c>
      <c r="AK15" s="4">
        <f t="shared" ref="AK15:BP15" si="71">IF(ISNUMBER(FIND(AK$1,AJ15)),SUBSTITUTE(AJ15,AK$1,),AJ15)</f>
        <v>0</v>
      </c>
      <c r="AL15" s="4">
        <f t="shared" si="71"/>
        <v>0</v>
      </c>
      <c r="AM15" s="4">
        <f t="shared" si="71"/>
        <v>0</v>
      </c>
      <c r="AN15" s="4">
        <f t="shared" si="71"/>
        <v>0</v>
      </c>
      <c r="AO15" s="4">
        <f t="shared" si="71"/>
        <v>0</v>
      </c>
      <c r="AP15" s="4">
        <f t="shared" si="71"/>
        <v>0</v>
      </c>
      <c r="AQ15" s="4">
        <f t="shared" si="71"/>
        <v>0</v>
      </c>
      <c r="AR15" s="4">
        <f t="shared" si="71"/>
        <v>0</v>
      </c>
      <c r="AS15" s="4">
        <f t="shared" si="71"/>
        <v>0</v>
      </c>
      <c r="AT15" s="4">
        <f t="shared" si="71"/>
        <v>0</v>
      </c>
      <c r="AU15" s="4">
        <f t="shared" si="71"/>
        <v>0</v>
      </c>
      <c r="AV15" s="4">
        <f t="shared" si="71"/>
        <v>0</v>
      </c>
      <c r="AW15" s="4">
        <f t="shared" si="71"/>
        <v>0</v>
      </c>
      <c r="AX15" s="4">
        <f t="shared" si="71"/>
        <v>0</v>
      </c>
      <c r="AY15" s="4">
        <f t="shared" si="71"/>
        <v>0</v>
      </c>
      <c r="AZ15" s="4">
        <f t="shared" si="71"/>
        <v>0</v>
      </c>
      <c r="BA15" s="4">
        <f t="shared" si="71"/>
        <v>0</v>
      </c>
      <c r="BB15" s="4">
        <f t="shared" si="71"/>
        <v>0</v>
      </c>
      <c r="BC15" s="4">
        <f t="shared" si="71"/>
        <v>0</v>
      </c>
      <c r="BD15" s="4">
        <f t="shared" si="71"/>
        <v>0</v>
      </c>
      <c r="BE15" s="4">
        <f t="shared" si="71"/>
        <v>0</v>
      </c>
      <c r="BF15" s="4">
        <f t="shared" si="71"/>
        <v>0</v>
      </c>
      <c r="BG15" s="4">
        <f t="shared" si="71"/>
        <v>0</v>
      </c>
      <c r="BH15" s="4">
        <f t="shared" si="71"/>
        <v>0</v>
      </c>
      <c r="BI15" s="4">
        <f t="shared" si="71"/>
        <v>0</v>
      </c>
      <c r="BJ15" s="4">
        <f t="shared" si="71"/>
        <v>0</v>
      </c>
      <c r="BK15" s="63">
        <f t="shared" si="11"/>
        <v>0</v>
      </c>
      <c r="BL15" s="4">
        <f t="shared" si="71"/>
        <v>0</v>
      </c>
      <c r="BM15" s="63">
        <f t="shared" si="12"/>
        <v>0</v>
      </c>
      <c r="BN15" s="4">
        <f t="shared" si="71"/>
        <v>0</v>
      </c>
      <c r="BO15" s="63">
        <f t="shared" si="13"/>
        <v>0</v>
      </c>
      <c r="BP15" s="4">
        <f t="shared" si="71"/>
        <v>0</v>
      </c>
      <c r="BQ15" s="4">
        <f t="shared" ref="BQ15:CV15" si="72">IF(ISNUMBER(FIND(BQ$1,BP15)),SUBSTITUTE(BP15,BQ$1,),BP15)</f>
        <v>0</v>
      </c>
      <c r="BR15" s="4">
        <f t="shared" si="72"/>
        <v>0</v>
      </c>
      <c r="BS15" s="4">
        <f t="shared" si="72"/>
        <v>0</v>
      </c>
      <c r="BT15" s="4">
        <f t="shared" si="72"/>
        <v>0</v>
      </c>
      <c r="BU15" s="63">
        <f t="shared" si="15"/>
        <v>0</v>
      </c>
      <c r="BV15" s="4">
        <f t="shared" si="72"/>
        <v>0</v>
      </c>
      <c r="BW15" s="4">
        <f t="shared" si="72"/>
        <v>0</v>
      </c>
      <c r="BX15" s="4">
        <f t="shared" si="72"/>
        <v>0</v>
      </c>
      <c r="BY15" s="4">
        <f t="shared" si="72"/>
        <v>0</v>
      </c>
      <c r="BZ15" s="4">
        <f t="shared" si="72"/>
        <v>0</v>
      </c>
      <c r="CA15" s="4">
        <f t="shared" si="72"/>
        <v>0</v>
      </c>
      <c r="CB15" s="4">
        <f t="shared" si="72"/>
        <v>0</v>
      </c>
      <c r="CC15" s="4">
        <f t="shared" si="72"/>
        <v>0</v>
      </c>
      <c r="CD15" s="4">
        <f t="shared" si="72"/>
        <v>0</v>
      </c>
      <c r="CE15" s="4">
        <f t="shared" si="72"/>
        <v>0</v>
      </c>
      <c r="CF15" s="4">
        <f t="shared" si="72"/>
        <v>0</v>
      </c>
      <c r="CG15" s="4">
        <f t="shared" si="72"/>
        <v>0</v>
      </c>
      <c r="CH15" s="4">
        <f t="shared" si="72"/>
        <v>0</v>
      </c>
      <c r="CI15" s="4">
        <f t="shared" si="72"/>
        <v>0</v>
      </c>
      <c r="CJ15" s="4">
        <f t="shared" si="72"/>
        <v>0</v>
      </c>
      <c r="CK15" s="4">
        <f t="shared" si="72"/>
        <v>0</v>
      </c>
      <c r="CL15" s="4">
        <f t="shared" si="72"/>
        <v>0</v>
      </c>
      <c r="CM15" s="4">
        <f t="shared" si="72"/>
        <v>0</v>
      </c>
      <c r="CN15" s="4">
        <f t="shared" si="72"/>
        <v>0</v>
      </c>
      <c r="CO15" s="4">
        <f t="shared" si="72"/>
        <v>0</v>
      </c>
      <c r="CP15" s="4">
        <f t="shared" si="72"/>
        <v>0</v>
      </c>
      <c r="CQ15" s="4">
        <f t="shared" si="72"/>
        <v>0</v>
      </c>
      <c r="CR15" s="4">
        <f t="shared" si="72"/>
        <v>0</v>
      </c>
      <c r="CS15" s="4">
        <f t="shared" si="72"/>
        <v>0</v>
      </c>
      <c r="CT15" s="4">
        <f t="shared" si="72"/>
        <v>0</v>
      </c>
      <c r="CU15" s="4">
        <f t="shared" si="72"/>
        <v>0</v>
      </c>
      <c r="CV15" s="4">
        <f t="shared" si="72"/>
        <v>0</v>
      </c>
      <c r="CW15" s="4">
        <f t="shared" ref="CW15:DE15" si="73">IF(ISNUMBER(FIND(CW$1,CV15)),SUBSTITUTE(CV15,CW$1,),CV15)</f>
        <v>0</v>
      </c>
      <c r="CX15" s="4">
        <f t="shared" si="73"/>
        <v>0</v>
      </c>
      <c r="CY15" s="4">
        <f t="shared" si="73"/>
        <v>0</v>
      </c>
      <c r="CZ15" s="4">
        <f t="shared" si="73"/>
        <v>0</v>
      </c>
      <c r="DA15" s="4">
        <f t="shared" si="73"/>
        <v>0</v>
      </c>
      <c r="DB15" s="4">
        <f t="shared" si="73"/>
        <v>0</v>
      </c>
      <c r="DC15" s="4">
        <f t="shared" si="73"/>
        <v>0</v>
      </c>
      <c r="DD15" s="4">
        <f t="shared" si="73"/>
        <v>0</v>
      </c>
      <c r="DE15" s="4">
        <f t="shared" si="73"/>
        <v>0</v>
      </c>
      <c r="DF15" s="4">
        <f t="shared" si="35"/>
        <v>0</v>
      </c>
      <c r="DG15" s="4">
        <f t="shared" si="36"/>
        <v>0</v>
      </c>
      <c r="DH15" s="4" t="str">
        <f t="shared" si="37"/>
        <v/>
      </c>
      <c r="DI15" s="4">
        <f t="shared" si="3"/>
        <v>0</v>
      </c>
      <c r="DJ15" s="4"/>
      <c r="DK15" s="12" t="str">
        <f t="shared" si="19"/>
        <v>0</v>
      </c>
      <c r="DM15" s="12"/>
      <c r="DN15" s="12" t="b">
        <f t="shared" ca="1" si="38"/>
        <v>0</v>
      </c>
      <c r="DO15" s="4" t="str">
        <f t="shared" ca="1" si="20"/>
        <v>OK</v>
      </c>
      <c r="DP15" s="4" t="str">
        <f t="shared" ca="1" si="39"/>
        <v>OK</v>
      </c>
      <c r="DR15" s="4" t="b">
        <f t="shared" ca="1" si="40"/>
        <v>0</v>
      </c>
      <c r="DS15" s="4" t="b">
        <f t="shared" ca="1" si="22"/>
        <v>0</v>
      </c>
      <c r="DU15" s="4" t="str">
        <f>IF(ISERROR(INDEX('Code - Euro'!$A:$E,MATCH($DI15,'Code - Euro'!$A:$A,0),1)),"-",INDEX('Code - Euro'!$A:$E,MATCH($DI15,'Code - Euro'!$A:$A,0),1))</f>
        <v>-</v>
      </c>
      <c r="DV15" s="4" t="str">
        <f>IF(ISERROR(INDEX('Code - Euro'!$A:$E,MATCH($DI15,'Code - Euro'!$A:$A,0),2)),"-",INDEX('Code - Euro'!$A:$E,MATCH($DI15,'Code - Euro'!$A:$A,0),2))</f>
        <v>-</v>
      </c>
      <c r="DW15" s="4" t="e">
        <f>INDEX('Code - Euro'!$A:$E,MATCH($DI15,'Code - Euro'!$A:$A,0),3)</f>
        <v>#N/A</v>
      </c>
      <c r="DX15" s="4" t="e">
        <f>MATCH($DI15,'Code - Euro'!$A:$A,0)</f>
        <v>#N/A</v>
      </c>
      <c r="DY15" s="4" t="str">
        <f ca="1">IF(ISERROR(INDEX('2nd Option'!$B:$E,EB15,1)),"-",INDEX('2nd Option'!$B:$E,EB15,1))</f>
        <v>-</v>
      </c>
      <c r="DZ15" s="4" t="str">
        <f ca="1">IF(ISERROR(INDEX('2nd Option'!$B:$E,EB15,2)),"-",INDEX('2nd Option'!$B:$E,EB15,2))</f>
        <v>-</v>
      </c>
      <c r="EA15" s="4" t="e">
        <f ca="1">INDEX('2nd Option'!$B:$E,EB15,3)</f>
        <v>#N/A</v>
      </c>
      <c r="EB15" s="4" t="e">
        <f t="array" aca="1" ref="EB15" ca="1">MATCH(FALSE,(ISERROR(FIND(INDIRECT("'2nd Option'!$B$4:$B$"&amp;$EI$2),$DI15))),0)+3</f>
        <v>#N/A</v>
      </c>
      <c r="EC15" s="4" t="str">
        <f>IF(ISERROR(INDEX('3th Option'!$B:$E,EF15,1)),"-",INDEX('3th Option'!$B:$E,EF15,1))</f>
        <v>-</v>
      </c>
      <c r="ED15" s="4" t="str">
        <f>IF(ISERROR(INDEX('3th Option'!$B:$E,EF15,2)),"-",INDEX('3th Option'!$B:$E,EF15,2))</f>
        <v>-</v>
      </c>
      <c r="EE15" s="4" t="e">
        <f>INDEX('3th Option'!$B:$E,EF15,3)</f>
        <v>#N/A</v>
      </c>
      <c r="EF15" s="4" t="e">
        <f t="shared" si="23"/>
        <v>#N/A</v>
      </c>
      <c r="EG15" s="4">
        <f t="array" ref="EG15">MATCH(FALSE,(ISERROR(SEARCH('3th Option'!$B:$B,$DI15))),0)</f>
        <v>179</v>
      </c>
      <c r="EJ15" s="4" t="str">
        <f t="shared" ca="1" si="41"/>
        <v>OK</v>
      </c>
      <c r="EK15" s="4"/>
      <c r="EL15" s="16" t="str">
        <f t="shared" si="6"/>
        <v>-</v>
      </c>
      <c r="EM15" s="13"/>
      <c r="EN15" s="16" t="str">
        <f t="shared" ca="1" si="7"/>
        <v>-</v>
      </c>
      <c r="EO15" s="13"/>
      <c r="EP15" s="16" t="str">
        <f t="shared" si="8"/>
        <v>-</v>
      </c>
    </row>
    <row r="16" spans="1:146" ht="16.5" thickTop="1" thickBot="1" x14ac:dyDescent="0.3">
      <c r="A16" s="9"/>
      <c r="B16" s="9"/>
      <c r="C16" s="4"/>
      <c r="D16" s="4">
        <f t="shared" si="0"/>
        <v>0</v>
      </c>
      <c r="E16" s="4">
        <f t="shared" ref="E16:AJ16" si="74">IF(ISNUMBER(FIND(E$1,D16)),SUBSTITUTE(D16,E$1,),D16)</f>
        <v>0</v>
      </c>
      <c r="F16" s="4">
        <f t="shared" si="74"/>
        <v>0</v>
      </c>
      <c r="G16" s="4">
        <f t="shared" si="74"/>
        <v>0</v>
      </c>
      <c r="H16" s="4">
        <f t="shared" si="74"/>
        <v>0</v>
      </c>
      <c r="I16" s="4">
        <f t="shared" si="74"/>
        <v>0</v>
      </c>
      <c r="J16" s="4">
        <f t="shared" si="74"/>
        <v>0</v>
      </c>
      <c r="K16" s="4">
        <f t="shared" si="74"/>
        <v>0</v>
      </c>
      <c r="L16" s="4">
        <f t="shared" si="74"/>
        <v>0</v>
      </c>
      <c r="M16" s="4">
        <f t="shared" si="74"/>
        <v>0</v>
      </c>
      <c r="N16" s="4">
        <f t="shared" si="74"/>
        <v>0</v>
      </c>
      <c r="O16" s="4">
        <f t="shared" si="74"/>
        <v>0</v>
      </c>
      <c r="P16" s="4">
        <f t="shared" si="74"/>
        <v>0</v>
      </c>
      <c r="Q16" s="4">
        <f t="shared" si="74"/>
        <v>0</v>
      </c>
      <c r="R16" s="4">
        <f t="shared" si="74"/>
        <v>0</v>
      </c>
      <c r="S16" s="4">
        <f t="shared" si="74"/>
        <v>0</v>
      </c>
      <c r="T16" s="4">
        <f t="shared" si="74"/>
        <v>0</v>
      </c>
      <c r="U16" s="4">
        <f t="shared" si="74"/>
        <v>0</v>
      </c>
      <c r="V16" s="63">
        <f t="shared" si="10"/>
        <v>0</v>
      </c>
      <c r="W16" s="4">
        <f t="shared" si="74"/>
        <v>0</v>
      </c>
      <c r="X16" s="4">
        <f t="shared" si="74"/>
        <v>0</v>
      </c>
      <c r="Y16" s="4">
        <f t="shared" si="74"/>
        <v>0</v>
      </c>
      <c r="Z16" s="4">
        <f t="shared" si="74"/>
        <v>0</v>
      </c>
      <c r="AA16" s="4">
        <f t="shared" si="74"/>
        <v>0</v>
      </c>
      <c r="AB16" s="4">
        <f t="shared" si="74"/>
        <v>0</v>
      </c>
      <c r="AC16" s="4">
        <f t="shared" si="74"/>
        <v>0</v>
      </c>
      <c r="AD16" s="4">
        <f t="shared" si="74"/>
        <v>0</v>
      </c>
      <c r="AE16" s="4">
        <f t="shared" si="74"/>
        <v>0</v>
      </c>
      <c r="AF16" s="4">
        <f t="shared" si="74"/>
        <v>0</v>
      </c>
      <c r="AG16" s="4">
        <f t="shared" si="74"/>
        <v>0</v>
      </c>
      <c r="AH16" s="4">
        <f t="shared" si="74"/>
        <v>0</v>
      </c>
      <c r="AI16" s="4">
        <f t="shared" si="74"/>
        <v>0</v>
      </c>
      <c r="AJ16" s="4">
        <f t="shared" si="74"/>
        <v>0</v>
      </c>
      <c r="AK16" s="4">
        <f t="shared" ref="AK16:BP16" si="75">IF(ISNUMBER(FIND(AK$1,AJ16)),SUBSTITUTE(AJ16,AK$1,),AJ16)</f>
        <v>0</v>
      </c>
      <c r="AL16" s="4">
        <f t="shared" si="75"/>
        <v>0</v>
      </c>
      <c r="AM16" s="4">
        <f t="shared" si="75"/>
        <v>0</v>
      </c>
      <c r="AN16" s="4">
        <f t="shared" si="75"/>
        <v>0</v>
      </c>
      <c r="AO16" s="4">
        <f t="shared" si="75"/>
        <v>0</v>
      </c>
      <c r="AP16" s="4">
        <f t="shared" si="75"/>
        <v>0</v>
      </c>
      <c r="AQ16" s="4">
        <f t="shared" si="75"/>
        <v>0</v>
      </c>
      <c r="AR16" s="4">
        <f t="shared" si="75"/>
        <v>0</v>
      </c>
      <c r="AS16" s="4">
        <f t="shared" si="75"/>
        <v>0</v>
      </c>
      <c r="AT16" s="4">
        <f t="shared" si="75"/>
        <v>0</v>
      </c>
      <c r="AU16" s="4">
        <f t="shared" si="75"/>
        <v>0</v>
      </c>
      <c r="AV16" s="4">
        <f t="shared" si="75"/>
        <v>0</v>
      </c>
      <c r="AW16" s="4">
        <f t="shared" si="75"/>
        <v>0</v>
      </c>
      <c r="AX16" s="4">
        <f t="shared" si="75"/>
        <v>0</v>
      </c>
      <c r="AY16" s="4">
        <f t="shared" si="75"/>
        <v>0</v>
      </c>
      <c r="AZ16" s="4">
        <f t="shared" si="75"/>
        <v>0</v>
      </c>
      <c r="BA16" s="4">
        <f t="shared" si="75"/>
        <v>0</v>
      </c>
      <c r="BB16" s="4">
        <f t="shared" si="75"/>
        <v>0</v>
      </c>
      <c r="BC16" s="4">
        <f t="shared" si="75"/>
        <v>0</v>
      </c>
      <c r="BD16" s="4">
        <f t="shared" si="75"/>
        <v>0</v>
      </c>
      <c r="BE16" s="4">
        <f t="shared" si="75"/>
        <v>0</v>
      </c>
      <c r="BF16" s="4">
        <f t="shared" si="75"/>
        <v>0</v>
      </c>
      <c r="BG16" s="4">
        <f t="shared" si="75"/>
        <v>0</v>
      </c>
      <c r="BH16" s="4">
        <f t="shared" si="75"/>
        <v>0</v>
      </c>
      <c r="BI16" s="4">
        <f t="shared" si="75"/>
        <v>0</v>
      </c>
      <c r="BJ16" s="4">
        <f t="shared" si="75"/>
        <v>0</v>
      </c>
      <c r="BK16" s="63">
        <f t="shared" si="11"/>
        <v>0</v>
      </c>
      <c r="BL16" s="4">
        <f t="shared" si="75"/>
        <v>0</v>
      </c>
      <c r="BM16" s="63">
        <f t="shared" si="12"/>
        <v>0</v>
      </c>
      <c r="BN16" s="4">
        <f t="shared" si="75"/>
        <v>0</v>
      </c>
      <c r="BO16" s="63">
        <f t="shared" si="13"/>
        <v>0</v>
      </c>
      <c r="BP16" s="4">
        <f t="shared" si="75"/>
        <v>0</v>
      </c>
      <c r="BQ16" s="4">
        <f t="shared" ref="BQ16:CV16" si="76">IF(ISNUMBER(FIND(BQ$1,BP16)),SUBSTITUTE(BP16,BQ$1,),BP16)</f>
        <v>0</v>
      </c>
      <c r="BR16" s="4">
        <f t="shared" si="76"/>
        <v>0</v>
      </c>
      <c r="BS16" s="4">
        <f t="shared" si="76"/>
        <v>0</v>
      </c>
      <c r="BT16" s="4">
        <f t="shared" si="76"/>
        <v>0</v>
      </c>
      <c r="BU16" s="63">
        <f t="shared" si="15"/>
        <v>0</v>
      </c>
      <c r="BV16" s="4">
        <f t="shared" si="76"/>
        <v>0</v>
      </c>
      <c r="BW16" s="4">
        <f t="shared" si="76"/>
        <v>0</v>
      </c>
      <c r="BX16" s="4">
        <f t="shared" si="76"/>
        <v>0</v>
      </c>
      <c r="BY16" s="4">
        <f t="shared" si="76"/>
        <v>0</v>
      </c>
      <c r="BZ16" s="4">
        <f t="shared" si="76"/>
        <v>0</v>
      </c>
      <c r="CA16" s="4">
        <f t="shared" si="76"/>
        <v>0</v>
      </c>
      <c r="CB16" s="4">
        <f t="shared" si="76"/>
        <v>0</v>
      </c>
      <c r="CC16" s="4">
        <f t="shared" si="76"/>
        <v>0</v>
      </c>
      <c r="CD16" s="4">
        <f t="shared" si="76"/>
        <v>0</v>
      </c>
      <c r="CE16" s="4">
        <f t="shared" si="76"/>
        <v>0</v>
      </c>
      <c r="CF16" s="4">
        <f t="shared" si="76"/>
        <v>0</v>
      </c>
      <c r="CG16" s="4">
        <f t="shared" si="76"/>
        <v>0</v>
      </c>
      <c r="CH16" s="4">
        <f t="shared" si="76"/>
        <v>0</v>
      </c>
      <c r="CI16" s="4">
        <f t="shared" si="76"/>
        <v>0</v>
      </c>
      <c r="CJ16" s="4">
        <f t="shared" si="76"/>
        <v>0</v>
      </c>
      <c r="CK16" s="4">
        <f t="shared" si="76"/>
        <v>0</v>
      </c>
      <c r="CL16" s="4">
        <f t="shared" si="76"/>
        <v>0</v>
      </c>
      <c r="CM16" s="4">
        <f t="shared" si="76"/>
        <v>0</v>
      </c>
      <c r="CN16" s="4">
        <f t="shared" si="76"/>
        <v>0</v>
      </c>
      <c r="CO16" s="4">
        <f t="shared" si="76"/>
        <v>0</v>
      </c>
      <c r="CP16" s="4">
        <f t="shared" si="76"/>
        <v>0</v>
      </c>
      <c r="CQ16" s="4">
        <f t="shared" si="76"/>
        <v>0</v>
      </c>
      <c r="CR16" s="4">
        <f t="shared" si="76"/>
        <v>0</v>
      </c>
      <c r="CS16" s="4">
        <f t="shared" si="76"/>
        <v>0</v>
      </c>
      <c r="CT16" s="4">
        <f t="shared" si="76"/>
        <v>0</v>
      </c>
      <c r="CU16" s="4">
        <f t="shared" si="76"/>
        <v>0</v>
      </c>
      <c r="CV16" s="4">
        <f t="shared" si="76"/>
        <v>0</v>
      </c>
      <c r="CW16" s="4">
        <f t="shared" ref="CW16:DE16" si="77">IF(ISNUMBER(FIND(CW$1,CV16)),SUBSTITUTE(CV16,CW$1,),CV16)</f>
        <v>0</v>
      </c>
      <c r="CX16" s="4">
        <f t="shared" si="77"/>
        <v>0</v>
      </c>
      <c r="CY16" s="4">
        <f t="shared" si="77"/>
        <v>0</v>
      </c>
      <c r="CZ16" s="4">
        <f t="shared" si="77"/>
        <v>0</v>
      </c>
      <c r="DA16" s="4">
        <f t="shared" si="77"/>
        <v>0</v>
      </c>
      <c r="DB16" s="4">
        <f t="shared" si="77"/>
        <v>0</v>
      </c>
      <c r="DC16" s="4">
        <f t="shared" si="77"/>
        <v>0</v>
      </c>
      <c r="DD16" s="4">
        <f t="shared" si="77"/>
        <v>0</v>
      </c>
      <c r="DE16" s="4">
        <f t="shared" si="77"/>
        <v>0</v>
      </c>
      <c r="DF16" s="4">
        <f t="shared" si="35"/>
        <v>0</v>
      </c>
      <c r="DG16" s="4">
        <f t="shared" si="36"/>
        <v>0</v>
      </c>
      <c r="DH16" s="4" t="str">
        <f t="shared" si="37"/>
        <v/>
      </c>
      <c r="DI16" s="4">
        <f t="shared" si="3"/>
        <v>0</v>
      </c>
      <c r="DJ16" s="4"/>
      <c r="DK16" s="12" t="str">
        <f t="shared" si="19"/>
        <v>0</v>
      </c>
      <c r="DM16" s="12"/>
      <c r="DN16" s="12" t="b">
        <f t="shared" ca="1" si="38"/>
        <v>0</v>
      </c>
      <c r="DO16" s="4" t="str">
        <f t="shared" ca="1" si="20"/>
        <v>OK</v>
      </c>
      <c r="DP16" s="4" t="str">
        <f t="shared" ca="1" si="39"/>
        <v>OK</v>
      </c>
      <c r="DR16" s="4" t="b">
        <f t="shared" ca="1" si="40"/>
        <v>0</v>
      </c>
      <c r="DS16" s="4" t="b">
        <f t="shared" ca="1" si="22"/>
        <v>0</v>
      </c>
      <c r="DU16" s="4" t="str">
        <f>IF(ISERROR(INDEX('Code - Euro'!$A:$E,MATCH($DI16,'Code - Euro'!$A:$A,0),1)),"-",INDEX('Code - Euro'!$A:$E,MATCH($DI16,'Code - Euro'!$A:$A,0),1))</f>
        <v>-</v>
      </c>
      <c r="DV16" s="4" t="str">
        <f>IF(ISERROR(INDEX('Code - Euro'!$A:$E,MATCH($DI16,'Code - Euro'!$A:$A,0),2)),"-",INDEX('Code - Euro'!$A:$E,MATCH($DI16,'Code - Euro'!$A:$A,0),2))</f>
        <v>-</v>
      </c>
      <c r="DW16" s="4" t="e">
        <f>INDEX('Code - Euro'!$A:$E,MATCH($DI16,'Code - Euro'!$A:$A,0),3)</f>
        <v>#N/A</v>
      </c>
      <c r="DX16" s="4" t="e">
        <f>MATCH($DI16,'Code - Euro'!$A:$A,0)</f>
        <v>#N/A</v>
      </c>
      <c r="DY16" s="4" t="str">
        <f ca="1">IF(ISERROR(INDEX('2nd Option'!$B:$E,EB16,1)),"-",INDEX('2nd Option'!$B:$E,EB16,1))</f>
        <v>-</v>
      </c>
      <c r="DZ16" s="4" t="str">
        <f ca="1">IF(ISERROR(INDEX('2nd Option'!$B:$E,EB16,2)),"-",INDEX('2nd Option'!$B:$E,EB16,2))</f>
        <v>-</v>
      </c>
      <c r="EA16" s="4" t="e">
        <f ca="1">INDEX('2nd Option'!$B:$E,EB16,3)</f>
        <v>#N/A</v>
      </c>
      <c r="EB16" s="4" t="e">
        <f t="array" aca="1" ref="EB16" ca="1">MATCH(FALSE,(ISERROR(FIND(INDIRECT("'2nd Option'!$B$4:$B$"&amp;$EI$2),$DI16))),0)+3</f>
        <v>#N/A</v>
      </c>
      <c r="EC16" s="4" t="str">
        <f>IF(ISERROR(INDEX('3th Option'!$B:$E,EF16,1)),"-",INDEX('3th Option'!$B:$E,EF16,1))</f>
        <v>-</v>
      </c>
      <c r="ED16" s="4" t="str">
        <f>IF(ISERROR(INDEX('3th Option'!$B:$E,EF16,2)),"-",INDEX('3th Option'!$B:$E,EF16,2))</f>
        <v>-</v>
      </c>
      <c r="EE16" s="4" t="e">
        <f>INDEX('3th Option'!$B:$E,EF16,3)</f>
        <v>#N/A</v>
      </c>
      <c r="EF16" s="4" t="e">
        <f t="shared" si="23"/>
        <v>#N/A</v>
      </c>
      <c r="EG16" s="4">
        <f t="array" ref="EG16">MATCH(FALSE,(ISERROR(SEARCH('3th Option'!$B:$B,$DI16))),0)</f>
        <v>179</v>
      </c>
      <c r="EJ16" s="4" t="str">
        <f t="shared" ca="1" si="41"/>
        <v>OK</v>
      </c>
      <c r="EK16" s="4"/>
      <c r="EL16" s="16" t="str">
        <f t="shared" si="6"/>
        <v>-</v>
      </c>
      <c r="EM16" s="13"/>
      <c r="EN16" s="16" t="str">
        <f t="shared" ca="1" si="7"/>
        <v>-</v>
      </c>
      <c r="EO16" s="13"/>
      <c r="EP16" s="16" t="str">
        <f t="shared" si="8"/>
        <v>-</v>
      </c>
    </row>
    <row r="17" spans="1:146" ht="16.5" thickTop="1" thickBot="1" x14ac:dyDescent="0.3">
      <c r="A17" s="9"/>
      <c r="B17" s="9"/>
      <c r="C17" s="4"/>
      <c r="D17" s="4">
        <f t="shared" si="0"/>
        <v>0</v>
      </c>
      <c r="E17" s="4">
        <f t="shared" ref="E17:AJ17" si="78">IF(ISNUMBER(FIND(E$1,D17)),SUBSTITUTE(D17,E$1,),D17)</f>
        <v>0</v>
      </c>
      <c r="F17" s="4">
        <f t="shared" si="78"/>
        <v>0</v>
      </c>
      <c r="G17" s="4">
        <f t="shared" si="78"/>
        <v>0</v>
      </c>
      <c r="H17" s="4">
        <f t="shared" si="78"/>
        <v>0</v>
      </c>
      <c r="I17" s="4">
        <f t="shared" si="78"/>
        <v>0</v>
      </c>
      <c r="J17" s="4">
        <f t="shared" si="78"/>
        <v>0</v>
      </c>
      <c r="K17" s="4">
        <f t="shared" si="78"/>
        <v>0</v>
      </c>
      <c r="L17" s="4">
        <f t="shared" si="78"/>
        <v>0</v>
      </c>
      <c r="M17" s="4">
        <f t="shared" si="78"/>
        <v>0</v>
      </c>
      <c r="N17" s="4">
        <f t="shared" si="78"/>
        <v>0</v>
      </c>
      <c r="O17" s="4">
        <f t="shared" si="78"/>
        <v>0</v>
      </c>
      <c r="P17" s="4">
        <f t="shared" si="78"/>
        <v>0</v>
      </c>
      <c r="Q17" s="4">
        <f t="shared" si="78"/>
        <v>0</v>
      </c>
      <c r="R17" s="4">
        <f t="shared" si="78"/>
        <v>0</v>
      </c>
      <c r="S17" s="4">
        <f t="shared" si="78"/>
        <v>0</v>
      </c>
      <c r="T17" s="4">
        <f t="shared" si="78"/>
        <v>0</v>
      </c>
      <c r="U17" s="4">
        <f t="shared" si="78"/>
        <v>0</v>
      </c>
      <c r="V17" s="63">
        <f t="shared" si="10"/>
        <v>0</v>
      </c>
      <c r="W17" s="4">
        <f t="shared" si="78"/>
        <v>0</v>
      </c>
      <c r="X17" s="4">
        <f t="shared" si="78"/>
        <v>0</v>
      </c>
      <c r="Y17" s="4">
        <f t="shared" si="78"/>
        <v>0</v>
      </c>
      <c r="Z17" s="4">
        <f t="shared" si="78"/>
        <v>0</v>
      </c>
      <c r="AA17" s="4">
        <f t="shared" si="78"/>
        <v>0</v>
      </c>
      <c r="AB17" s="4">
        <f t="shared" si="78"/>
        <v>0</v>
      </c>
      <c r="AC17" s="4">
        <f t="shared" si="78"/>
        <v>0</v>
      </c>
      <c r="AD17" s="4">
        <f t="shared" si="78"/>
        <v>0</v>
      </c>
      <c r="AE17" s="4">
        <f t="shared" si="78"/>
        <v>0</v>
      </c>
      <c r="AF17" s="4">
        <f t="shared" si="78"/>
        <v>0</v>
      </c>
      <c r="AG17" s="4">
        <f t="shared" si="78"/>
        <v>0</v>
      </c>
      <c r="AH17" s="4">
        <f t="shared" si="78"/>
        <v>0</v>
      </c>
      <c r="AI17" s="4">
        <f t="shared" si="78"/>
        <v>0</v>
      </c>
      <c r="AJ17" s="4">
        <f t="shared" si="78"/>
        <v>0</v>
      </c>
      <c r="AK17" s="4">
        <f t="shared" ref="AK17:BP17" si="79">IF(ISNUMBER(FIND(AK$1,AJ17)),SUBSTITUTE(AJ17,AK$1,),AJ17)</f>
        <v>0</v>
      </c>
      <c r="AL17" s="4">
        <f t="shared" si="79"/>
        <v>0</v>
      </c>
      <c r="AM17" s="4">
        <f t="shared" si="79"/>
        <v>0</v>
      </c>
      <c r="AN17" s="4">
        <f t="shared" si="79"/>
        <v>0</v>
      </c>
      <c r="AO17" s="4">
        <f t="shared" si="79"/>
        <v>0</v>
      </c>
      <c r="AP17" s="4">
        <f t="shared" si="79"/>
        <v>0</v>
      </c>
      <c r="AQ17" s="4">
        <f t="shared" si="79"/>
        <v>0</v>
      </c>
      <c r="AR17" s="4">
        <f t="shared" si="79"/>
        <v>0</v>
      </c>
      <c r="AS17" s="4">
        <f t="shared" si="79"/>
        <v>0</v>
      </c>
      <c r="AT17" s="4">
        <f t="shared" si="79"/>
        <v>0</v>
      </c>
      <c r="AU17" s="4">
        <f t="shared" si="79"/>
        <v>0</v>
      </c>
      <c r="AV17" s="4">
        <f t="shared" si="79"/>
        <v>0</v>
      </c>
      <c r="AW17" s="4">
        <f t="shared" si="79"/>
        <v>0</v>
      </c>
      <c r="AX17" s="4">
        <f t="shared" si="79"/>
        <v>0</v>
      </c>
      <c r="AY17" s="4">
        <f t="shared" si="79"/>
        <v>0</v>
      </c>
      <c r="AZ17" s="4">
        <f t="shared" si="79"/>
        <v>0</v>
      </c>
      <c r="BA17" s="4">
        <f t="shared" si="79"/>
        <v>0</v>
      </c>
      <c r="BB17" s="4">
        <f t="shared" si="79"/>
        <v>0</v>
      </c>
      <c r="BC17" s="4">
        <f t="shared" si="79"/>
        <v>0</v>
      </c>
      <c r="BD17" s="4">
        <f t="shared" si="79"/>
        <v>0</v>
      </c>
      <c r="BE17" s="4">
        <f t="shared" si="79"/>
        <v>0</v>
      </c>
      <c r="BF17" s="4">
        <f t="shared" si="79"/>
        <v>0</v>
      </c>
      <c r="BG17" s="4">
        <f t="shared" si="79"/>
        <v>0</v>
      </c>
      <c r="BH17" s="4">
        <f t="shared" si="79"/>
        <v>0</v>
      </c>
      <c r="BI17" s="4">
        <f t="shared" si="79"/>
        <v>0</v>
      </c>
      <c r="BJ17" s="4">
        <f t="shared" si="79"/>
        <v>0</v>
      </c>
      <c r="BK17" s="63">
        <f t="shared" si="11"/>
        <v>0</v>
      </c>
      <c r="BL17" s="4">
        <f t="shared" si="79"/>
        <v>0</v>
      </c>
      <c r="BM17" s="63">
        <f t="shared" si="12"/>
        <v>0</v>
      </c>
      <c r="BN17" s="4">
        <f t="shared" si="79"/>
        <v>0</v>
      </c>
      <c r="BO17" s="63">
        <f t="shared" si="13"/>
        <v>0</v>
      </c>
      <c r="BP17" s="4">
        <f t="shared" si="79"/>
        <v>0</v>
      </c>
      <c r="BQ17" s="4">
        <f t="shared" ref="BQ17:CV17" si="80">IF(ISNUMBER(FIND(BQ$1,BP17)),SUBSTITUTE(BP17,BQ$1,),BP17)</f>
        <v>0</v>
      </c>
      <c r="BR17" s="4">
        <f t="shared" si="80"/>
        <v>0</v>
      </c>
      <c r="BS17" s="4">
        <f t="shared" si="80"/>
        <v>0</v>
      </c>
      <c r="BT17" s="4">
        <f t="shared" si="80"/>
        <v>0</v>
      </c>
      <c r="BU17" s="63">
        <f t="shared" si="15"/>
        <v>0</v>
      </c>
      <c r="BV17" s="4">
        <f t="shared" si="80"/>
        <v>0</v>
      </c>
      <c r="BW17" s="4">
        <f t="shared" si="80"/>
        <v>0</v>
      </c>
      <c r="BX17" s="4">
        <f t="shared" si="80"/>
        <v>0</v>
      </c>
      <c r="BY17" s="4">
        <f t="shared" si="80"/>
        <v>0</v>
      </c>
      <c r="BZ17" s="4">
        <f t="shared" si="80"/>
        <v>0</v>
      </c>
      <c r="CA17" s="4">
        <f t="shared" si="80"/>
        <v>0</v>
      </c>
      <c r="CB17" s="4">
        <f t="shared" si="80"/>
        <v>0</v>
      </c>
      <c r="CC17" s="4">
        <f t="shared" si="80"/>
        <v>0</v>
      </c>
      <c r="CD17" s="4">
        <f t="shared" si="80"/>
        <v>0</v>
      </c>
      <c r="CE17" s="4">
        <f t="shared" si="80"/>
        <v>0</v>
      </c>
      <c r="CF17" s="4">
        <f t="shared" si="80"/>
        <v>0</v>
      </c>
      <c r="CG17" s="4">
        <f t="shared" si="80"/>
        <v>0</v>
      </c>
      <c r="CH17" s="4">
        <f t="shared" si="80"/>
        <v>0</v>
      </c>
      <c r="CI17" s="4">
        <f t="shared" si="80"/>
        <v>0</v>
      </c>
      <c r="CJ17" s="4">
        <f t="shared" si="80"/>
        <v>0</v>
      </c>
      <c r="CK17" s="4">
        <f t="shared" si="80"/>
        <v>0</v>
      </c>
      <c r="CL17" s="4">
        <f t="shared" si="80"/>
        <v>0</v>
      </c>
      <c r="CM17" s="4">
        <f t="shared" si="80"/>
        <v>0</v>
      </c>
      <c r="CN17" s="4">
        <f t="shared" si="80"/>
        <v>0</v>
      </c>
      <c r="CO17" s="4">
        <f t="shared" si="80"/>
        <v>0</v>
      </c>
      <c r="CP17" s="4">
        <f t="shared" si="80"/>
        <v>0</v>
      </c>
      <c r="CQ17" s="4">
        <f t="shared" si="80"/>
        <v>0</v>
      </c>
      <c r="CR17" s="4">
        <f t="shared" si="80"/>
        <v>0</v>
      </c>
      <c r="CS17" s="4">
        <f t="shared" si="80"/>
        <v>0</v>
      </c>
      <c r="CT17" s="4">
        <f t="shared" si="80"/>
        <v>0</v>
      </c>
      <c r="CU17" s="4">
        <f t="shared" si="80"/>
        <v>0</v>
      </c>
      <c r="CV17" s="4">
        <f t="shared" si="80"/>
        <v>0</v>
      </c>
      <c r="CW17" s="4">
        <f t="shared" ref="CW17:DE17" si="81">IF(ISNUMBER(FIND(CW$1,CV17)),SUBSTITUTE(CV17,CW$1,),CV17)</f>
        <v>0</v>
      </c>
      <c r="CX17" s="4">
        <f t="shared" si="81"/>
        <v>0</v>
      </c>
      <c r="CY17" s="4">
        <f t="shared" si="81"/>
        <v>0</v>
      </c>
      <c r="CZ17" s="4">
        <f t="shared" si="81"/>
        <v>0</v>
      </c>
      <c r="DA17" s="4">
        <f t="shared" si="81"/>
        <v>0</v>
      </c>
      <c r="DB17" s="4">
        <f t="shared" si="81"/>
        <v>0</v>
      </c>
      <c r="DC17" s="4">
        <f t="shared" si="81"/>
        <v>0</v>
      </c>
      <c r="DD17" s="4">
        <f t="shared" si="81"/>
        <v>0</v>
      </c>
      <c r="DE17" s="4">
        <f t="shared" si="81"/>
        <v>0</v>
      </c>
      <c r="DF17" s="4">
        <f t="shared" si="35"/>
        <v>0</v>
      </c>
      <c r="DG17" s="4">
        <f t="shared" si="36"/>
        <v>0</v>
      </c>
      <c r="DH17" s="4" t="str">
        <f t="shared" si="37"/>
        <v/>
      </c>
      <c r="DI17" s="4">
        <f t="shared" si="3"/>
        <v>0</v>
      </c>
      <c r="DJ17" s="4"/>
      <c r="DK17" s="12" t="str">
        <f t="shared" si="19"/>
        <v>0</v>
      </c>
      <c r="DM17" s="12"/>
      <c r="DN17" s="12" t="b">
        <f t="shared" ca="1" si="38"/>
        <v>0</v>
      </c>
      <c r="DO17" s="4" t="str">
        <f t="shared" ca="1" si="20"/>
        <v>OK</v>
      </c>
      <c r="DP17" s="4" t="str">
        <f t="shared" ca="1" si="39"/>
        <v>OK</v>
      </c>
      <c r="DR17" s="4" t="b">
        <f t="shared" ca="1" si="40"/>
        <v>0</v>
      </c>
      <c r="DS17" s="4" t="b">
        <f t="shared" ca="1" si="22"/>
        <v>0</v>
      </c>
      <c r="DU17" s="4" t="str">
        <f>IF(ISERROR(INDEX('Code - Euro'!$A:$E,MATCH($DI17,'Code - Euro'!$A:$A,0),1)),"-",INDEX('Code - Euro'!$A:$E,MATCH($DI17,'Code - Euro'!$A:$A,0),1))</f>
        <v>-</v>
      </c>
      <c r="DV17" s="4" t="str">
        <f>IF(ISERROR(INDEX('Code - Euro'!$A:$E,MATCH($DI17,'Code - Euro'!$A:$A,0),2)),"-",INDEX('Code - Euro'!$A:$E,MATCH($DI17,'Code - Euro'!$A:$A,0),2))</f>
        <v>-</v>
      </c>
      <c r="DW17" s="4" t="e">
        <f>INDEX('Code - Euro'!$A:$E,MATCH($DI17,'Code - Euro'!$A:$A,0),3)</f>
        <v>#N/A</v>
      </c>
      <c r="DX17" s="4" t="e">
        <f>MATCH($DI17,'Code - Euro'!$A:$A,0)</f>
        <v>#N/A</v>
      </c>
      <c r="DY17" s="4" t="str">
        <f ca="1">IF(ISERROR(INDEX('2nd Option'!$B:$E,EB17,1)),"-",INDEX('2nd Option'!$B:$E,EB17,1))</f>
        <v>-</v>
      </c>
      <c r="DZ17" s="4" t="str">
        <f ca="1">IF(ISERROR(INDEX('2nd Option'!$B:$E,EB17,2)),"-",INDEX('2nd Option'!$B:$E,EB17,2))</f>
        <v>-</v>
      </c>
      <c r="EA17" s="4" t="e">
        <f ca="1">INDEX('2nd Option'!$B:$E,EB17,3)</f>
        <v>#N/A</v>
      </c>
      <c r="EB17" s="4" t="e">
        <f t="array" aca="1" ref="EB17" ca="1">MATCH(FALSE,(ISERROR(FIND(INDIRECT("'2nd Option'!$B$4:$B$"&amp;$EI$2),$DI17))),0)+3</f>
        <v>#N/A</v>
      </c>
      <c r="EC17" s="4" t="str">
        <f>IF(ISERROR(INDEX('3th Option'!$B:$E,EF17,1)),"-",INDEX('3th Option'!$B:$E,EF17,1))</f>
        <v>-</v>
      </c>
      <c r="ED17" s="4" t="str">
        <f>IF(ISERROR(INDEX('3th Option'!$B:$E,EF17,2)),"-",INDEX('3th Option'!$B:$E,EF17,2))</f>
        <v>-</v>
      </c>
      <c r="EE17" s="4" t="e">
        <f>INDEX('3th Option'!$B:$E,EF17,3)</f>
        <v>#N/A</v>
      </c>
      <c r="EF17" s="4" t="e">
        <f t="shared" si="23"/>
        <v>#N/A</v>
      </c>
      <c r="EG17" s="4">
        <f t="array" ref="EG17">MATCH(FALSE,(ISERROR(SEARCH('3th Option'!$B:$B,$DI17))),0)</f>
        <v>179</v>
      </c>
      <c r="EJ17" s="4" t="str">
        <f t="shared" ca="1" si="41"/>
        <v>OK</v>
      </c>
      <c r="EK17" s="4"/>
      <c r="EL17" s="16" t="str">
        <f t="shared" si="6"/>
        <v>-</v>
      </c>
      <c r="EM17" s="13"/>
      <c r="EN17" s="16" t="str">
        <f t="shared" ca="1" si="7"/>
        <v>-</v>
      </c>
      <c r="EO17" s="13"/>
      <c r="EP17" s="16" t="str">
        <f t="shared" si="8"/>
        <v>-</v>
      </c>
    </row>
    <row r="18" spans="1:146" ht="16.5" thickTop="1" thickBot="1" x14ac:dyDescent="0.3">
      <c r="A18" s="9"/>
      <c r="B18" s="9"/>
      <c r="C18" s="4"/>
      <c r="D18" s="4">
        <f t="shared" si="0"/>
        <v>0</v>
      </c>
      <c r="E18" s="4">
        <f t="shared" ref="E18:AJ18" si="82">IF(ISNUMBER(FIND(E$1,D18)),SUBSTITUTE(D18,E$1,),D18)</f>
        <v>0</v>
      </c>
      <c r="F18" s="4">
        <f t="shared" si="82"/>
        <v>0</v>
      </c>
      <c r="G18" s="4">
        <f t="shared" si="82"/>
        <v>0</v>
      </c>
      <c r="H18" s="4">
        <f t="shared" si="82"/>
        <v>0</v>
      </c>
      <c r="I18" s="4">
        <f t="shared" si="82"/>
        <v>0</v>
      </c>
      <c r="J18" s="4">
        <f t="shared" si="82"/>
        <v>0</v>
      </c>
      <c r="K18" s="4">
        <f t="shared" si="82"/>
        <v>0</v>
      </c>
      <c r="L18" s="4">
        <f t="shared" si="82"/>
        <v>0</v>
      </c>
      <c r="M18" s="4">
        <f t="shared" si="82"/>
        <v>0</v>
      </c>
      <c r="N18" s="4">
        <f t="shared" si="82"/>
        <v>0</v>
      </c>
      <c r="O18" s="4">
        <f t="shared" si="82"/>
        <v>0</v>
      </c>
      <c r="P18" s="4">
        <f t="shared" si="82"/>
        <v>0</v>
      </c>
      <c r="Q18" s="4">
        <f t="shared" si="82"/>
        <v>0</v>
      </c>
      <c r="R18" s="4">
        <f t="shared" si="82"/>
        <v>0</v>
      </c>
      <c r="S18" s="4">
        <f t="shared" si="82"/>
        <v>0</v>
      </c>
      <c r="T18" s="4">
        <f t="shared" si="82"/>
        <v>0</v>
      </c>
      <c r="U18" s="4">
        <f t="shared" si="82"/>
        <v>0</v>
      </c>
      <c r="V18" s="63">
        <f t="shared" si="10"/>
        <v>0</v>
      </c>
      <c r="W18" s="4">
        <f t="shared" si="82"/>
        <v>0</v>
      </c>
      <c r="X18" s="4">
        <f t="shared" si="82"/>
        <v>0</v>
      </c>
      <c r="Y18" s="4">
        <f t="shared" si="82"/>
        <v>0</v>
      </c>
      <c r="Z18" s="4">
        <f t="shared" si="82"/>
        <v>0</v>
      </c>
      <c r="AA18" s="4">
        <f t="shared" si="82"/>
        <v>0</v>
      </c>
      <c r="AB18" s="4">
        <f t="shared" si="82"/>
        <v>0</v>
      </c>
      <c r="AC18" s="4">
        <f t="shared" si="82"/>
        <v>0</v>
      </c>
      <c r="AD18" s="4">
        <f t="shared" si="82"/>
        <v>0</v>
      </c>
      <c r="AE18" s="4">
        <f t="shared" si="82"/>
        <v>0</v>
      </c>
      <c r="AF18" s="4">
        <f t="shared" si="82"/>
        <v>0</v>
      </c>
      <c r="AG18" s="4">
        <f t="shared" si="82"/>
        <v>0</v>
      </c>
      <c r="AH18" s="4">
        <f t="shared" si="82"/>
        <v>0</v>
      </c>
      <c r="AI18" s="4">
        <f t="shared" si="82"/>
        <v>0</v>
      </c>
      <c r="AJ18" s="4">
        <f t="shared" si="82"/>
        <v>0</v>
      </c>
      <c r="AK18" s="4">
        <f t="shared" ref="AK18:BP18" si="83">IF(ISNUMBER(FIND(AK$1,AJ18)),SUBSTITUTE(AJ18,AK$1,),AJ18)</f>
        <v>0</v>
      </c>
      <c r="AL18" s="4">
        <f t="shared" si="83"/>
        <v>0</v>
      </c>
      <c r="AM18" s="4">
        <f t="shared" si="83"/>
        <v>0</v>
      </c>
      <c r="AN18" s="4">
        <f t="shared" si="83"/>
        <v>0</v>
      </c>
      <c r="AO18" s="4">
        <f t="shared" si="83"/>
        <v>0</v>
      </c>
      <c r="AP18" s="4">
        <f t="shared" si="83"/>
        <v>0</v>
      </c>
      <c r="AQ18" s="4">
        <f t="shared" si="83"/>
        <v>0</v>
      </c>
      <c r="AR18" s="4">
        <f t="shared" si="83"/>
        <v>0</v>
      </c>
      <c r="AS18" s="4">
        <f t="shared" si="83"/>
        <v>0</v>
      </c>
      <c r="AT18" s="4">
        <f t="shared" si="83"/>
        <v>0</v>
      </c>
      <c r="AU18" s="4">
        <f t="shared" si="83"/>
        <v>0</v>
      </c>
      <c r="AV18" s="4">
        <f t="shared" si="83"/>
        <v>0</v>
      </c>
      <c r="AW18" s="4">
        <f t="shared" si="83"/>
        <v>0</v>
      </c>
      <c r="AX18" s="4">
        <f t="shared" si="83"/>
        <v>0</v>
      </c>
      <c r="AY18" s="4">
        <f t="shared" si="83"/>
        <v>0</v>
      </c>
      <c r="AZ18" s="4">
        <f t="shared" si="83"/>
        <v>0</v>
      </c>
      <c r="BA18" s="4">
        <f t="shared" si="83"/>
        <v>0</v>
      </c>
      <c r="BB18" s="4">
        <f t="shared" si="83"/>
        <v>0</v>
      </c>
      <c r="BC18" s="4">
        <f t="shared" si="83"/>
        <v>0</v>
      </c>
      <c r="BD18" s="4">
        <f t="shared" si="83"/>
        <v>0</v>
      </c>
      <c r="BE18" s="4">
        <f t="shared" si="83"/>
        <v>0</v>
      </c>
      <c r="BF18" s="4">
        <f t="shared" si="83"/>
        <v>0</v>
      </c>
      <c r="BG18" s="4">
        <f t="shared" si="83"/>
        <v>0</v>
      </c>
      <c r="BH18" s="4">
        <f t="shared" si="83"/>
        <v>0</v>
      </c>
      <c r="BI18" s="4">
        <f t="shared" si="83"/>
        <v>0</v>
      </c>
      <c r="BJ18" s="4">
        <f t="shared" si="83"/>
        <v>0</v>
      </c>
      <c r="BK18" s="63">
        <f t="shared" si="11"/>
        <v>0</v>
      </c>
      <c r="BL18" s="4">
        <f t="shared" si="83"/>
        <v>0</v>
      </c>
      <c r="BM18" s="63">
        <f t="shared" si="12"/>
        <v>0</v>
      </c>
      <c r="BN18" s="4">
        <f t="shared" si="83"/>
        <v>0</v>
      </c>
      <c r="BO18" s="63">
        <f t="shared" si="13"/>
        <v>0</v>
      </c>
      <c r="BP18" s="4">
        <f t="shared" si="83"/>
        <v>0</v>
      </c>
      <c r="BQ18" s="4">
        <f t="shared" ref="BQ18:CV18" si="84">IF(ISNUMBER(FIND(BQ$1,BP18)),SUBSTITUTE(BP18,BQ$1,),BP18)</f>
        <v>0</v>
      </c>
      <c r="BR18" s="4">
        <f t="shared" si="84"/>
        <v>0</v>
      </c>
      <c r="BS18" s="4">
        <f t="shared" si="84"/>
        <v>0</v>
      </c>
      <c r="BT18" s="4">
        <f t="shared" si="84"/>
        <v>0</v>
      </c>
      <c r="BU18" s="63">
        <f t="shared" si="15"/>
        <v>0</v>
      </c>
      <c r="BV18" s="4">
        <f t="shared" si="84"/>
        <v>0</v>
      </c>
      <c r="BW18" s="4">
        <f t="shared" si="84"/>
        <v>0</v>
      </c>
      <c r="BX18" s="4">
        <f t="shared" si="84"/>
        <v>0</v>
      </c>
      <c r="BY18" s="4">
        <f t="shared" si="84"/>
        <v>0</v>
      </c>
      <c r="BZ18" s="4">
        <f t="shared" si="84"/>
        <v>0</v>
      </c>
      <c r="CA18" s="4">
        <f t="shared" si="84"/>
        <v>0</v>
      </c>
      <c r="CB18" s="4">
        <f t="shared" si="84"/>
        <v>0</v>
      </c>
      <c r="CC18" s="4">
        <f t="shared" si="84"/>
        <v>0</v>
      </c>
      <c r="CD18" s="4">
        <f t="shared" si="84"/>
        <v>0</v>
      </c>
      <c r="CE18" s="4">
        <f t="shared" si="84"/>
        <v>0</v>
      </c>
      <c r="CF18" s="4">
        <f t="shared" si="84"/>
        <v>0</v>
      </c>
      <c r="CG18" s="4">
        <f t="shared" si="84"/>
        <v>0</v>
      </c>
      <c r="CH18" s="4">
        <f t="shared" si="84"/>
        <v>0</v>
      </c>
      <c r="CI18" s="4">
        <f t="shared" si="84"/>
        <v>0</v>
      </c>
      <c r="CJ18" s="4">
        <f t="shared" si="84"/>
        <v>0</v>
      </c>
      <c r="CK18" s="4">
        <f t="shared" si="84"/>
        <v>0</v>
      </c>
      <c r="CL18" s="4">
        <f t="shared" si="84"/>
        <v>0</v>
      </c>
      <c r="CM18" s="4">
        <f t="shared" si="84"/>
        <v>0</v>
      </c>
      <c r="CN18" s="4">
        <f t="shared" si="84"/>
        <v>0</v>
      </c>
      <c r="CO18" s="4">
        <f t="shared" si="84"/>
        <v>0</v>
      </c>
      <c r="CP18" s="4">
        <f t="shared" si="84"/>
        <v>0</v>
      </c>
      <c r="CQ18" s="4">
        <f t="shared" si="84"/>
        <v>0</v>
      </c>
      <c r="CR18" s="4">
        <f t="shared" si="84"/>
        <v>0</v>
      </c>
      <c r="CS18" s="4">
        <f t="shared" si="84"/>
        <v>0</v>
      </c>
      <c r="CT18" s="4">
        <f t="shared" si="84"/>
        <v>0</v>
      </c>
      <c r="CU18" s="4">
        <f t="shared" si="84"/>
        <v>0</v>
      </c>
      <c r="CV18" s="4">
        <f t="shared" si="84"/>
        <v>0</v>
      </c>
      <c r="CW18" s="4">
        <f t="shared" ref="CW18:DE18" si="85">IF(ISNUMBER(FIND(CW$1,CV18)),SUBSTITUTE(CV18,CW$1,),CV18)</f>
        <v>0</v>
      </c>
      <c r="CX18" s="4">
        <f t="shared" si="85"/>
        <v>0</v>
      </c>
      <c r="CY18" s="4">
        <f t="shared" si="85"/>
        <v>0</v>
      </c>
      <c r="CZ18" s="4">
        <f t="shared" si="85"/>
        <v>0</v>
      </c>
      <c r="DA18" s="4">
        <f t="shared" si="85"/>
        <v>0</v>
      </c>
      <c r="DB18" s="4">
        <f t="shared" si="85"/>
        <v>0</v>
      </c>
      <c r="DC18" s="4">
        <f t="shared" si="85"/>
        <v>0</v>
      </c>
      <c r="DD18" s="4">
        <f t="shared" si="85"/>
        <v>0</v>
      </c>
      <c r="DE18" s="4">
        <f t="shared" si="85"/>
        <v>0</v>
      </c>
      <c r="DF18" s="4">
        <f t="shared" si="35"/>
        <v>0</v>
      </c>
      <c r="DG18" s="4">
        <f t="shared" si="36"/>
        <v>0</v>
      </c>
      <c r="DH18" s="4" t="str">
        <f t="shared" si="37"/>
        <v/>
      </c>
      <c r="DI18" s="4">
        <f t="shared" si="3"/>
        <v>0</v>
      </c>
      <c r="DJ18" s="4"/>
      <c r="DK18" s="12" t="str">
        <f t="shared" si="19"/>
        <v>0</v>
      </c>
      <c r="DM18" s="12"/>
      <c r="DN18" s="12" t="b">
        <f t="shared" ca="1" si="38"/>
        <v>0</v>
      </c>
      <c r="DO18" s="4" t="str">
        <f t="shared" ca="1" si="20"/>
        <v>OK</v>
      </c>
      <c r="DP18" s="4" t="str">
        <f t="shared" ca="1" si="39"/>
        <v>OK</v>
      </c>
      <c r="DR18" s="4" t="b">
        <f t="shared" ca="1" si="40"/>
        <v>0</v>
      </c>
      <c r="DS18" s="4" t="b">
        <f t="shared" ca="1" si="22"/>
        <v>0</v>
      </c>
      <c r="DU18" s="4" t="str">
        <f>IF(ISERROR(INDEX('Code - Euro'!$A:$E,MATCH($DI18,'Code - Euro'!$A:$A,0),1)),"-",INDEX('Code - Euro'!$A:$E,MATCH($DI18,'Code - Euro'!$A:$A,0),1))</f>
        <v>-</v>
      </c>
      <c r="DV18" s="4" t="str">
        <f>IF(ISERROR(INDEX('Code - Euro'!$A:$E,MATCH($DI18,'Code - Euro'!$A:$A,0),2)),"-",INDEX('Code - Euro'!$A:$E,MATCH($DI18,'Code - Euro'!$A:$A,0),2))</f>
        <v>-</v>
      </c>
      <c r="DW18" s="4" t="e">
        <f>INDEX('Code - Euro'!$A:$E,MATCH($DI18,'Code - Euro'!$A:$A,0),3)</f>
        <v>#N/A</v>
      </c>
      <c r="DX18" s="4" t="e">
        <f>MATCH($DI18,'Code - Euro'!$A:$A,0)</f>
        <v>#N/A</v>
      </c>
      <c r="DY18" s="4" t="str">
        <f ca="1">IF(ISERROR(INDEX('2nd Option'!$B:$E,EB18,1)),"-",INDEX('2nd Option'!$B:$E,EB18,1))</f>
        <v>-</v>
      </c>
      <c r="DZ18" s="4" t="str">
        <f ca="1">IF(ISERROR(INDEX('2nd Option'!$B:$E,EB18,2)),"-",INDEX('2nd Option'!$B:$E,EB18,2))</f>
        <v>-</v>
      </c>
      <c r="EA18" s="4" t="e">
        <f ca="1">INDEX('2nd Option'!$B:$E,EB18,3)</f>
        <v>#N/A</v>
      </c>
      <c r="EB18" s="4" t="e">
        <f t="array" aca="1" ref="EB18" ca="1">MATCH(FALSE,(ISERROR(FIND(INDIRECT("'2nd Option'!$B$4:$B$"&amp;$EI$2),$DI18))),0)+3</f>
        <v>#N/A</v>
      </c>
      <c r="EC18" s="4" t="str">
        <f>IF(ISERROR(INDEX('3th Option'!$B:$E,EF18,1)),"-",INDEX('3th Option'!$B:$E,EF18,1))</f>
        <v>-</v>
      </c>
      <c r="ED18" s="4" t="str">
        <f>IF(ISERROR(INDEX('3th Option'!$B:$E,EF18,2)),"-",INDEX('3th Option'!$B:$E,EF18,2))</f>
        <v>-</v>
      </c>
      <c r="EE18" s="4" t="e">
        <f>INDEX('3th Option'!$B:$E,EF18,3)</f>
        <v>#N/A</v>
      </c>
      <c r="EF18" s="4" t="e">
        <f t="shared" si="23"/>
        <v>#N/A</v>
      </c>
      <c r="EG18" s="4">
        <f t="array" ref="EG18">MATCH(FALSE,(ISERROR(SEARCH('3th Option'!$B:$B,$DI18))),0)</f>
        <v>179</v>
      </c>
      <c r="EJ18" s="4" t="str">
        <f t="shared" ca="1" si="41"/>
        <v>OK</v>
      </c>
      <c r="EK18" s="4"/>
      <c r="EL18" s="16" t="str">
        <f t="shared" si="6"/>
        <v>-</v>
      </c>
      <c r="EM18" s="13"/>
      <c r="EN18" s="16" t="str">
        <f t="shared" ca="1" si="7"/>
        <v>-</v>
      </c>
      <c r="EO18" s="13"/>
      <c r="EP18" s="16" t="str">
        <f t="shared" si="8"/>
        <v>-</v>
      </c>
    </row>
    <row r="19" spans="1:146" ht="16.5" thickTop="1" thickBot="1" x14ac:dyDescent="0.3">
      <c r="A19" s="9"/>
      <c r="B19" s="9"/>
      <c r="C19" s="4"/>
      <c r="D19" s="4">
        <f t="shared" si="0"/>
        <v>0</v>
      </c>
      <c r="E19" s="4">
        <f t="shared" ref="E19:AJ19" si="86">IF(ISNUMBER(FIND(E$1,D19)),SUBSTITUTE(D19,E$1,),D19)</f>
        <v>0</v>
      </c>
      <c r="F19" s="4">
        <f t="shared" si="86"/>
        <v>0</v>
      </c>
      <c r="G19" s="4">
        <f t="shared" si="86"/>
        <v>0</v>
      </c>
      <c r="H19" s="4">
        <f t="shared" si="86"/>
        <v>0</v>
      </c>
      <c r="I19" s="4">
        <f t="shared" si="86"/>
        <v>0</v>
      </c>
      <c r="J19" s="4">
        <f t="shared" si="86"/>
        <v>0</v>
      </c>
      <c r="K19" s="4">
        <f t="shared" si="86"/>
        <v>0</v>
      </c>
      <c r="L19" s="4">
        <f t="shared" si="86"/>
        <v>0</v>
      </c>
      <c r="M19" s="4">
        <f t="shared" si="86"/>
        <v>0</v>
      </c>
      <c r="N19" s="4">
        <f t="shared" si="86"/>
        <v>0</v>
      </c>
      <c r="O19" s="4">
        <f t="shared" si="86"/>
        <v>0</v>
      </c>
      <c r="P19" s="4">
        <f t="shared" si="86"/>
        <v>0</v>
      </c>
      <c r="Q19" s="4">
        <f t="shared" si="86"/>
        <v>0</v>
      </c>
      <c r="R19" s="4">
        <f t="shared" si="86"/>
        <v>0</v>
      </c>
      <c r="S19" s="4">
        <f t="shared" si="86"/>
        <v>0</v>
      </c>
      <c r="T19" s="4">
        <f t="shared" si="86"/>
        <v>0</v>
      </c>
      <c r="U19" s="4">
        <f t="shared" si="86"/>
        <v>0</v>
      </c>
      <c r="V19" s="63">
        <f t="shared" si="10"/>
        <v>0</v>
      </c>
      <c r="W19" s="4">
        <f t="shared" si="86"/>
        <v>0</v>
      </c>
      <c r="X19" s="4">
        <f t="shared" si="86"/>
        <v>0</v>
      </c>
      <c r="Y19" s="4">
        <f t="shared" si="86"/>
        <v>0</v>
      </c>
      <c r="Z19" s="4">
        <f t="shared" si="86"/>
        <v>0</v>
      </c>
      <c r="AA19" s="4">
        <f t="shared" si="86"/>
        <v>0</v>
      </c>
      <c r="AB19" s="4">
        <f t="shared" si="86"/>
        <v>0</v>
      </c>
      <c r="AC19" s="4">
        <f t="shared" si="86"/>
        <v>0</v>
      </c>
      <c r="AD19" s="4">
        <f t="shared" si="86"/>
        <v>0</v>
      </c>
      <c r="AE19" s="4">
        <f t="shared" si="86"/>
        <v>0</v>
      </c>
      <c r="AF19" s="4">
        <f t="shared" si="86"/>
        <v>0</v>
      </c>
      <c r="AG19" s="4">
        <f t="shared" si="86"/>
        <v>0</v>
      </c>
      <c r="AH19" s="4">
        <f t="shared" si="86"/>
        <v>0</v>
      </c>
      <c r="AI19" s="4">
        <f t="shared" si="86"/>
        <v>0</v>
      </c>
      <c r="AJ19" s="4">
        <f t="shared" si="86"/>
        <v>0</v>
      </c>
      <c r="AK19" s="4">
        <f t="shared" ref="AK19:BP19" si="87">IF(ISNUMBER(FIND(AK$1,AJ19)),SUBSTITUTE(AJ19,AK$1,),AJ19)</f>
        <v>0</v>
      </c>
      <c r="AL19" s="4">
        <f t="shared" si="87"/>
        <v>0</v>
      </c>
      <c r="AM19" s="4">
        <f t="shared" si="87"/>
        <v>0</v>
      </c>
      <c r="AN19" s="4">
        <f t="shared" si="87"/>
        <v>0</v>
      </c>
      <c r="AO19" s="4">
        <f t="shared" si="87"/>
        <v>0</v>
      </c>
      <c r="AP19" s="4">
        <f t="shared" si="87"/>
        <v>0</v>
      </c>
      <c r="AQ19" s="4">
        <f t="shared" si="87"/>
        <v>0</v>
      </c>
      <c r="AR19" s="4">
        <f t="shared" si="87"/>
        <v>0</v>
      </c>
      <c r="AS19" s="4">
        <f t="shared" si="87"/>
        <v>0</v>
      </c>
      <c r="AT19" s="4">
        <f t="shared" si="87"/>
        <v>0</v>
      </c>
      <c r="AU19" s="4">
        <f t="shared" si="87"/>
        <v>0</v>
      </c>
      <c r="AV19" s="4">
        <f t="shared" si="87"/>
        <v>0</v>
      </c>
      <c r="AW19" s="4">
        <f t="shared" si="87"/>
        <v>0</v>
      </c>
      <c r="AX19" s="4">
        <f t="shared" si="87"/>
        <v>0</v>
      </c>
      <c r="AY19" s="4">
        <f t="shared" si="87"/>
        <v>0</v>
      </c>
      <c r="AZ19" s="4">
        <f t="shared" si="87"/>
        <v>0</v>
      </c>
      <c r="BA19" s="4">
        <f t="shared" si="87"/>
        <v>0</v>
      </c>
      <c r="BB19" s="4">
        <f t="shared" si="87"/>
        <v>0</v>
      </c>
      <c r="BC19" s="4">
        <f t="shared" si="87"/>
        <v>0</v>
      </c>
      <c r="BD19" s="4">
        <f t="shared" si="87"/>
        <v>0</v>
      </c>
      <c r="BE19" s="4">
        <f t="shared" si="87"/>
        <v>0</v>
      </c>
      <c r="BF19" s="4">
        <f t="shared" si="87"/>
        <v>0</v>
      </c>
      <c r="BG19" s="4">
        <f t="shared" si="87"/>
        <v>0</v>
      </c>
      <c r="BH19" s="4">
        <f t="shared" si="87"/>
        <v>0</v>
      </c>
      <c r="BI19" s="4">
        <f t="shared" si="87"/>
        <v>0</v>
      </c>
      <c r="BJ19" s="4">
        <f t="shared" si="87"/>
        <v>0</v>
      </c>
      <c r="BK19" s="63">
        <f t="shared" si="11"/>
        <v>0</v>
      </c>
      <c r="BL19" s="4">
        <f t="shared" si="87"/>
        <v>0</v>
      </c>
      <c r="BM19" s="63">
        <f t="shared" si="12"/>
        <v>0</v>
      </c>
      <c r="BN19" s="4">
        <f t="shared" si="87"/>
        <v>0</v>
      </c>
      <c r="BO19" s="63">
        <f t="shared" si="13"/>
        <v>0</v>
      </c>
      <c r="BP19" s="4">
        <f t="shared" si="87"/>
        <v>0</v>
      </c>
      <c r="BQ19" s="4">
        <f t="shared" ref="BQ19:CV19" si="88">IF(ISNUMBER(FIND(BQ$1,BP19)),SUBSTITUTE(BP19,BQ$1,),BP19)</f>
        <v>0</v>
      </c>
      <c r="BR19" s="4">
        <f t="shared" si="88"/>
        <v>0</v>
      </c>
      <c r="BS19" s="4">
        <f t="shared" si="88"/>
        <v>0</v>
      </c>
      <c r="BT19" s="4">
        <f t="shared" si="88"/>
        <v>0</v>
      </c>
      <c r="BU19" s="63">
        <f t="shared" si="15"/>
        <v>0</v>
      </c>
      <c r="BV19" s="4">
        <f t="shared" si="88"/>
        <v>0</v>
      </c>
      <c r="BW19" s="4">
        <f t="shared" si="88"/>
        <v>0</v>
      </c>
      <c r="BX19" s="4">
        <f t="shared" si="88"/>
        <v>0</v>
      </c>
      <c r="BY19" s="4">
        <f t="shared" si="88"/>
        <v>0</v>
      </c>
      <c r="BZ19" s="4">
        <f t="shared" si="88"/>
        <v>0</v>
      </c>
      <c r="CA19" s="4">
        <f t="shared" si="88"/>
        <v>0</v>
      </c>
      <c r="CB19" s="4">
        <f t="shared" si="88"/>
        <v>0</v>
      </c>
      <c r="CC19" s="4">
        <f t="shared" si="88"/>
        <v>0</v>
      </c>
      <c r="CD19" s="4">
        <f t="shared" si="88"/>
        <v>0</v>
      </c>
      <c r="CE19" s="4">
        <f t="shared" si="88"/>
        <v>0</v>
      </c>
      <c r="CF19" s="4">
        <f t="shared" si="88"/>
        <v>0</v>
      </c>
      <c r="CG19" s="4">
        <f t="shared" si="88"/>
        <v>0</v>
      </c>
      <c r="CH19" s="4">
        <f t="shared" si="88"/>
        <v>0</v>
      </c>
      <c r="CI19" s="4">
        <f t="shared" si="88"/>
        <v>0</v>
      </c>
      <c r="CJ19" s="4">
        <f t="shared" si="88"/>
        <v>0</v>
      </c>
      <c r="CK19" s="4">
        <f t="shared" si="88"/>
        <v>0</v>
      </c>
      <c r="CL19" s="4">
        <f t="shared" si="88"/>
        <v>0</v>
      </c>
      <c r="CM19" s="4">
        <f t="shared" si="88"/>
        <v>0</v>
      </c>
      <c r="CN19" s="4">
        <f t="shared" si="88"/>
        <v>0</v>
      </c>
      <c r="CO19" s="4">
        <f t="shared" si="88"/>
        <v>0</v>
      </c>
      <c r="CP19" s="4">
        <f t="shared" si="88"/>
        <v>0</v>
      </c>
      <c r="CQ19" s="4">
        <f t="shared" si="88"/>
        <v>0</v>
      </c>
      <c r="CR19" s="4">
        <f t="shared" si="88"/>
        <v>0</v>
      </c>
      <c r="CS19" s="4">
        <f t="shared" si="88"/>
        <v>0</v>
      </c>
      <c r="CT19" s="4">
        <f t="shared" si="88"/>
        <v>0</v>
      </c>
      <c r="CU19" s="4">
        <f t="shared" si="88"/>
        <v>0</v>
      </c>
      <c r="CV19" s="4">
        <f t="shared" si="88"/>
        <v>0</v>
      </c>
      <c r="CW19" s="4">
        <f t="shared" ref="CW19:DE19" si="89">IF(ISNUMBER(FIND(CW$1,CV19)),SUBSTITUTE(CV19,CW$1,),CV19)</f>
        <v>0</v>
      </c>
      <c r="CX19" s="4">
        <f t="shared" si="89"/>
        <v>0</v>
      </c>
      <c r="CY19" s="4">
        <f t="shared" si="89"/>
        <v>0</v>
      </c>
      <c r="CZ19" s="4">
        <f t="shared" si="89"/>
        <v>0</v>
      </c>
      <c r="DA19" s="4">
        <f t="shared" si="89"/>
        <v>0</v>
      </c>
      <c r="DB19" s="4">
        <f t="shared" si="89"/>
        <v>0</v>
      </c>
      <c r="DC19" s="4">
        <f t="shared" si="89"/>
        <v>0</v>
      </c>
      <c r="DD19" s="4">
        <f t="shared" si="89"/>
        <v>0</v>
      </c>
      <c r="DE19" s="4">
        <f t="shared" si="89"/>
        <v>0</v>
      </c>
      <c r="DF19" s="4">
        <f t="shared" si="35"/>
        <v>0</v>
      </c>
      <c r="DG19" s="4">
        <f t="shared" si="36"/>
        <v>0</v>
      </c>
      <c r="DH19" s="4" t="str">
        <f t="shared" si="37"/>
        <v/>
      </c>
      <c r="DI19" s="4">
        <f t="shared" si="3"/>
        <v>0</v>
      </c>
      <c r="DJ19" s="4"/>
      <c r="DK19" s="12" t="str">
        <f t="shared" si="19"/>
        <v>0</v>
      </c>
      <c r="DM19" s="12"/>
      <c r="DN19" s="12" t="b">
        <f t="shared" ca="1" si="38"/>
        <v>0</v>
      </c>
      <c r="DO19" s="4" t="str">
        <f t="shared" ca="1" si="20"/>
        <v>OK</v>
      </c>
      <c r="DP19" s="4" t="str">
        <f t="shared" ca="1" si="39"/>
        <v>OK</v>
      </c>
      <c r="DR19" s="4" t="b">
        <f t="shared" ca="1" si="40"/>
        <v>0</v>
      </c>
      <c r="DS19" s="4" t="b">
        <f t="shared" ca="1" si="22"/>
        <v>0</v>
      </c>
      <c r="DU19" s="4" t="str">
        <f>IF(ISERROR(INDEX('Code - Euro'!$A:$E,MATCH($DI19,'Code - Euro'!$A:$A,0),1)),"-",INDEX('Code - Euro'!$A:$E,MATCH($DI19,'Code - Euro'!$A:$A,0),1))</f>
        <v>-</v>
      </c>
      <c r="DV19" s="4" t="str">
        <f>IF(ISERROR(INDEX('Code - Euro'!$A:$E,MATCH($DI19,'Code - Euro'!$A:$A,0),2)),"-",INDEX('Code - Euro'!$A:$E,MATCH($DI19,'Code - Euro'!$A:$A,0),2))</f>
        <v>-</v>
      </c>
      <c r="DW19" s="4" t="e">
        <f>INDEX('Code - Euro'!$A:$E,MATCH($DI19,'Code - Euro'!$A:$A,0),3)</f>
        <v>#N/A</v>
      </c>
      <c r="DX19" s="4" t="e">
        <f>MATCH($DI19,'Code - Euro'!$A:$A,0)</f>
        <v>#N/A</v>
      </c>
      <c r="DY19" s="4" t="str">
        <f ca="1">IF(ISERROR(INDEX('2nd Option'!$B:$E,EB19,1)),"-",INDEX('2nd Option'!$B:$E,EB19,1))</f>
        <v>-</v>
      </c>
      <c r="DZ19" s="4" t="str">
        <f ca="1">IF(ISERROR(INDEX('2nd Option'!$B:$E,EB19,2)),"-",INDEX('2nd Option'!$B:$E,EB19,2))</f>
        <v>-</v>
      </c>
      <c r="EA19" s="4" t="e">
        <f ca="1">INDEX('2nd Option'!$B:$E,EB19,3)</f>
        <v>#N/A</v>
      </c>
      <c r="EB19" s="4" t="e">
        <f t="array" aca="1" ref="EB19" ca="1">MATCH(FALSE,(ISERROR(FIND(INDIRECT("'2nd Option'!$B$4:$B$"&amp;$EI$2),$DI19))),0)+3</f>
        <v>#N/A</v>
      </c>
      <c r="EC19" s="4" t="str">
        <f>IF(ISERROR(INDEX('3th Option'!$B:$E,EF19,1)),"-",INDEX('3th Option'!$B:$E,EF19,1))</f>
        <v>-</v>
      </c>
      <c r="ED19" s="4" t="str">
        <f>IF(ISERROR(INDEX('3th Option'!$B:$E,EF19,2)),"-",INDEX('3th Option'!$B:$E,EF19,2))</f>
        <v>-</v>
      </c>
      <c r="EE19" s="4" t="e">
        <f>INDEX('3th Option'!$B:$E,EF19,3)</f>
        <v>#N/A</v>
      </c>
      <c r="EF19" s="4" t="e">
        <f t="shared" si="23"/>
        <v>#N/A</v>
      </c>
      <c r="EG19" s="4">
        <f t="array" ref="EG19">MATCH(FALSE,(ISERROR(SEARCH('3th Option'!$B:$B,$DI19))),0)</f>
        <v>179</v>
      </c>
      <c r="EJ19" s="4" t="str">
        <f t="shared" ca="1" si="41"/>
        <v>OK</v>
      </c>
      <c r="EK19" s="4"/>
      <c r="EL19" s="16" t="str">
        <f t="shared" si="6"/>
        <v>-</v>
      </c>
      <c r="EM19" s="13"/>
      <c r="EN19" s="16" t="str">
        <f t="shared" ca="1" si="7"/>
        <v>-</v>
      </c>
      <c r="EO19" s="13"/>
      <c r="EP19" s="16" t="str">
        <f t="shared" si="8"/>
        <v>-</v>
      </c>
    </row>
    <row r="20" spans="1:146" ht="16.5" thickTop="1" thickBot="1" x14ac:dyDescent="0.3">
      <c r="A20" s="9"/>
      <c r="B20" s="9"/>
      <c r="C20" s="4"/>
      <c r="D20" s="4">
        <f t="shared" si="0"/>
        <v>0</v>
      </c>
      <c r="E20" s="4">
        <f t="shared" ref="E20:AJ20" si="90">IF(ISNUMBER(FIND(E$1,D20)),SUBSTITUTE(D20,E$1,),D20)</f>
        <v>0</v>
      </c>
      <c r="F20" s="4">
        <f t="shared" si="90"/>
        <v>0</v>
      </c>
      <c r="G20" s="4">
        <f t="shared" si="90"/>
        <v>0</v>
      </c>
      <c r="H20" s="4">
        <f t="shared" si="90"/>
        <v>0</v>
      </c>
      <c r="I20" s="4">
        <f t="shared" si="90"/>
        <v>0</v>
      </c>
      <c r="J20" s="4">
        <f t="shared" si="90"/>
        <v>0</v>
      </c>
      <c r="K20" s="4">
        <f t="shared" si="90"/>
        <v>0</v>
      </c>
      <c r="L20" s="4">
        <f t="shared" si="90"/>
        <v>0</v>
      </c>
      <c r="M20" s="4">
        <f t="shared" si="90"/>
        <v>0</v>
      </c>
      <c r="N20" s="4">
        <f t="shared" si="90"/>
        <v>0</v>
      </c>
      <c r="O20" s="4">
        <f t="shared" si="90"/>
        <v>0</v>
      </c>
      <c r="P20" s="4">
        <f t="shared" si="90"/>
        <v>0</v>
      </c>
      <c r="Q20" s="4">
        <f t="shared" si="90"/>
        <v>0</v>
      </c>
      <c r="R20" s="4">
        <f t="shared" si="90"/>
        <v>0</v>
      </c>
      <c r="S20" s="4">
        <f t="shared" si="90"/>
        <v>0</v>
      </c>
      <c r="T20" s="4">
        <f t="shared" si="90"/>
        <v>0</v>
      </c>
      <c r="U20" s="4">
        <f t="shared" si="90"/>
        <v>0</v>
      </c>
      <c r="V20" s="63">
        <f t="shared" si="10"/>
        <v>0</v>
      </c>
      <c r="W20" s="4">
        <f t="shared" si="90"/>
        <v>0</v>
      </c>
      <c r="X20" s="4">
        <f t="shared" si="90"/>
        <v>0</v>
      </c>
      <c r="Y20" s="4">
        <f t="shared" si="90"/>
        <v>0</v>
      </c>
      <c r="Z20" s="4">
        <f t="shared" si="90"/>
        <v>0</v>
      </c>
      <c r="AA20" s="4">
        <f t="shared" si="90"/>
        <v>0</v>
      </c>
      <c r="AB20" s="4">
        <f t="shared" si="90"/>
        <v>0</v>
      </c>
      <c r="AC20" s="4">
        <f t="shared" si="90"/>
        <v>0</v>
      </c>
      <c r="AD20" s="4">
        <f t="shared" si="90"/>
        <v>0</v>
      </c>
      <c r="AE20" s="4">
        <f t="shared" si="90"/>
        <v>0</v>
      </c>
      <c r="AF20" s="4">
        <f t="shared" si="90"/>
        <v>0</v>
      </c>
      <c r="AG20" s="4">
        <f t="shared" si="90"/>
        <v>0</v>
      </c>
      <c r="AH20" s="4">
        <f t="shared" si="90"/>
        <v>0</v>
      </c>
      <c r="AI20" s="4">
        <f t="shared" si="90"/>
        <v>0</v>
      </c>
      <c r="AJ20" s="4">
        <f t="shared" si="90"/>
        <v>0</v>
      </c>
      <c r="AK20" s="4">
        <f t="shared" ref="AK20:BP20" si="91">IF(ISNUMBER(FIND(AK$1,AJ20)),SUBSTITUTE(AJ20,AK$1,),AJ20)</f>
        <v>0</v>
      </c>
      <c r="AL20" s="4">
        <f t="shared" si="91"/>
        <v>0</v>
      </c>
      <c r="AM20" s="4">
        <f t="shared" si="91"/>
        <v>0</v>
      </c>
      <c r="AN20" s="4">
        <f t="shared" si="91"/>
        <v>0</v>
      </c>
      <c r="AO20" s="4">
        <f t="shared" si="91"/>
        <v>0</v>
      </c>
      <c r="AP20" s="4">
        <f t="shared" si="91"/>
        <v>0</v>
      </c>
      <c r="AQ20" s="4">
        <f t="shared" si="91"/>
        <v>0</v>
      </c>
      <c r="AR20" s="4">
        <f t="shared" si="91"/>
        <v>0</v>
      </c>
      <c r="AS20" s="4">
        <f t="shared" si="91"/>
        <v>0</v>
      </c>
      <c r="AT20" s="4">
        <f t="shared" si="91"/>
        <v>0</v>
      </c>
      <c r="AU20" s="4">
        <f t="shared" si="91"/>
        <v>0</v>
      </c>
      <c r="AV20" s="4">
        <f t="shared" si="91"/>
        <v>0</v>
      </c>
      <c r="AW20" s="4">
        <f t="shared" si="91"/>
        <v>0</v>
      </c>
      <c r="AX20" s="4">
        <f t="shared" si="91"/>
        <v>0</v>
      </c>
      <c r="AY20" s="4">
        <f t="shared" si="91"/>
        <v>0</v>
      </c>
      <c r="AZ20" s="4">
        <f t="shared" si="91"/>
        <v>0</v>
      </c>
      <c r="BA20" s="4">
        <f t="shared" si="91"/>
        <v>0</v>
      </c>
      <c r="BB20" s="4">
        <f t="shared" si="91"/>
        <v>0</v>
      </c>
      <c r="BC20" s="4">
        <f t="shared" si="91"/>
        <v>0</v>
      </c>
      <c r="BD20" s="4">
        <f t="shared" si="91"/>
        <v>0</v>
      </c>
      <c r="BE20" s="4">
        <f t="shared" si="91"/>
        <v>0</v>
      </c>
      <c r="BF20" s="4">
        <f t="shared" si="91"/>
        <v>0</v>
      </c>
      <c r="BG20" s="4">
        <f t="shared" si="91"/>
        <v>0</v>
      </c>
      <c r="BH20" s="4">
        <f t="shared" si="91"/>
        <v>0</v>
      </c>
      <c r="BI20" s="4">
        <f t="shared" si="91"/>
        <v>0</v>
      </c>
      <c r="BJ20" s="4">
        <f t="shared" si="91"/>
        <v>0</v>
      </c>
      <c r="BK20" s="63">
        <f t="shared" si="11"/>
        <v>0</v>
      </c>
      <c r="BL20" s="4">
        <f t="shared" si="91"/>
        <v>0</v>
      </c>
      <c r="BM20" s="63">
        <f t="shared" si="12"/>
        <v>0</v>
      </c>
      <c r="BN20" s="4">
        <f t="shared" si="91"/>
        <v>0</v>
      </c>
      <c r="BO20" s="63">
        <f t="shared" si="13"/>
        <v>0</v>
      </c>
      <c r="BP20" s="4">
        <f t="shared" si="91"/>
        <v>0</v>
      </c>
      <c r="BQ20" s="4">
        <f t="shared" ref="BQ20:CV20" si="92">IF(ISNUMBER(FIND(BQ$1,BP20)),SUBSTITUTE(BP20,BQ$1,),BP20)</f>
        <v>0</v>
      </c>
      <c r="BR20" s="4">
        <f t="shared" si="92"/>
        <v>0</v>
      </c>
      <c r="BS20" s="4">
        <f t="shared" si="92"/>
        <v>0</v>
      </c>
      <c r="BT20" s="4">
        <f t="shared" si="92"/>
        <v>0</v>
      </c>
      <c r="BU20" s="63">
        <f t="shared" si="15"/>
        <v>0</v>
      </c>
      <c r="BV20" s="4">
        <f t="shared" si="92"/>
        <v>0</v>
      </c>
      <c r="BW20" s="4">
        <f t="shared" si="92"/>
        <v>0</v>
      </c>
      <c r="BX20" s="4">
        <f t="shared" si="92"/>
        <v>0</v>
      </c>
      <c r="BY20" s="4">
        <f t="shared" si="92"/>
        <v>0</v>
      </c>
      <c r="BZ20" s="4">
        <f t="shared" si="92"/>
        <v>0</v>
      </c>
      <c r="CA20" s="4">
        <f t="shared" si="92"/>
        <v>0</v>
      </c>
      <c r="CB20" s="4">
        <f t="shared" si="92"/>
        <v>0</v>
      </c>
      <c r="CC20" s="4">
        <f t="shared" si="92"/>
        <v>0</v>
      </c>
      <c r="CD20" s="4">
        <f t="shared" si="92"/>
        <v>0</v>
      </c>
      <c r="CE20" s="4">
        <f t="shared" si="92"/>
        <v>0</v>
      </c>
      <c r="CF20" s="4">
        <f t="shared" si="92"/>
        <v>0</v>
      </c>
      <c r="CG20" s="4">
        <f t="shared" si="92"/>
        <v>0</v>
      </c>
      <c r="CH20" s="4">
        <f t="shared" si="92"/>
        <v>0</v>
      </c>
      <c r="CI20" s="4">
        <f t="shared" si="92"/>
        <v>0</v>
      </c>
      <c r="CJ20" s="4">
        <f t="shared" si="92"/>
        <v>0</v>
      </c>
      <c r="CK20" s="4">
        <f t="shared" si="92"/>
        <v>0</v>
      </c>
      <c r="CL20" s="4">
        <f t="shared" si="92"/>
        <v>0</v>
      </c>
      <c r="CM20" s="4">
        <f t="shared" si="92"/>
        <v>0</v>
      </c>
      <c r="CN20" s="4">
        <f t="shared" si="92"/>
        <v>0</v>
      </c>
      <c r="CO20" s="4">
        <f t="shared" si="92"/>
        <v>0</v>
      </c>
      <c r="CP20" s="4">
        <f t="shared" si="92"/>
        <v>0</v>
      </c>
      <c r="CQ20" s="4">
        <f t="shared" si="92"/>
        <v>0</v>
      </c>
      <c r="CR20" s="4">
        <f t="shared" si="92"/>
        <v>0</v>
      </c>
      <c r="CS20" s="4">
        <f t="shared" si="92"/>
        <v>0</v>
      </c>
      <c r="CT20" s="4">
        <f t="shared" si="92"/>
        <v>0</v>
      </c>
      <c r="CU20" s="4">
        <f t="shared" si="92"/>
        <v>0</v>
      </c>
      <c r="CV20" s="4">
        <f t="shared" si="92"/>
        <v>0</v>
      </c>
      <c r="CW20" s="4">
        <f t="shared" ref="CW20:DE20" si="93">IF(ISNUMBER(FIND(CW$1,CV20)),SUBSTITUTE(CV20,CW$1,),CV20)</f>
        <v>0</v>
      </c>
      <c r="CX20" s="4">
        <f t="shared" si="93"/>
        <v>0</v>
      </c>
      <c r="CY20" s="4">
        <f t="shared" si="93"/>
        <v>0</v>
      </c>
      <c r="CZ20" s="4">
        <f t="shared" si="93"/>
        <v>0</v>
      </c>
      <c r="DA20" s="4">
        <f t="shared" si="93"/>
        <v>0</v>
      </c>
      <c r="DB20" s="4">
        <f t="shared" si="93"/>
        <v>0</v>
      </c>
      <c r="DC20" s="4">
        <f t="shared" si="93"/>
        <v>0</v>
      </c>
      <c r="DD20" s="4">
        <f t="shared" si="93"/>
        <v>0</v>
      </c>
      <c r="DE20" s="4">
        <f t="shared" si="93"/>
        <v>0</v>
      </c>
      <c r="DF20" s="4">
        <f t="shared" si="35"/>
        <v>0</v>
      </c>
      <c r="DG20" s="4">
        <f t="shared" si="36"/>
        <v>0</v>
      </c>
      <c r="DH20" s="4" t="str">
        <f t="shared" si="37"/>
        <v/>
      </c>
      <c r="DI20" s="4">
        <f t="shared" si="3"/>
        <v>0</v>
      </c>
      <c r="DJ20" s="4"/>
      <c r="DK20" s="12" t="str">
        <f t="shared" si="19"/>
        <v>0</v>
      </c>
      <c r="DM20" s="12"/>
      <c r="DN20" s="12" t="b">
        <f t="shared" ca="1" si="38"/>
        <v>0</v>
      </c>
      <c r="DO20" s="4" t="str">
        <f t="shared" ca="1" si="20"/>
        <v>OK</v>
      </c>
      <c r="DP20" s="4" t="str">
        <f t="shared" ca="1" si="39"/>
        <v>OK</v>
      </c>
      <c r="DR20" s="4" t="b">
        <f t="shared" ca="1" si="40"/>
        <v>0</v>
      </c>
      <c r="DS20" s="4" t="b">
        <f t="shared" ca="1" si="22"/>
        <v>0</v>
      </c>
      <c r="DU20" s="4" t="str">
        <f>IF(ISERROR(INDEX('Code - Euro'!$A:$E,MATCH($DI20,'Code - Euro'!$A:$A,0),1)),"-",INDEX('Code - Euro'!$A:$E,MATCH($DI20,'Code - Euro'!$A:$A,0),1))</f>
        <v>-</v>
      </c>
      <c r="DV20" s="4" t="str">
        <f>IF(ISERROR(INDEX('Code - Euro'!$A:$E,MATCH($DI20,'Code - Euro'!$A:$A,0),2)),"-",INDEX('Code - Euro'!$A:$E,MATCH($DI20,'Code - Euro'!$A:$A,0),2))</f>
        <v>-</v>
      </c>
      <c r="DW20" s="4" t="e">
        <f>INDEX('Code - Euro'!$A:$E,MATCH($DI20,'Code - Euro'!$A:$A,0),3)</f>
        <v>#N/A</v>
      </c>
      <c r="DX20" s="4" t="e">
        <f>MATCH($DI20,'Code - Euro'!$A:$A,0)</f>
        <v>#N/A</v>
      </c>
      <c r="DY20" s="4" t="str">
        <f ca="1">IF(ISERROR(INDEX('2nd Option'!$B:$E,EB20,1)),"-",INDEX('2nd Option'!$B:$E,EB20,1))</f>
        <v>-</v>
      </c>
      <c r="DZ20" s="4" t="str">
        <f ca="1">IF(ISERROR(INDEX('2nd Option'!$B:$E,EB20,2)),"-",INDEX('2nd Option'!$B:$E,EB20,2))</f>
        <v>-</v>
      </c>
      <c r="EA20" s="4" t="e">
        <f ca="1">INDEX('2nd Option'!$B:$E,EB20,3)</f>
        <v>#N/A</v>
      </c>
      <c r="EB20" s="4" t="e">
        <f t="array" aca="1" ref="EB20" ca="1">MATCH(FALSE,(ISERROR(FIND(INDIRECT("'2nd Option'!$B$4:$B$"&amp;$EI$2),$DI20))),0)+3</f>
        <v>#N/A</v>
      </c>
      <c r="EC20" s="4" t="str">
        <f>IF(ISERROR(INDEX('3th Option'!$B:$E,EF20,1)),"-",INDEX('3th Option'!$B:$E,EF20,1))</f>
        <v>-</v>
      </c>
      <c r="ED20" s="4" t="str">
        <f>IF(ISERROR(INDEX('3th Option'!$B:$E,EF20,2)),"-",INDEX('3th Option'!$B:$E,EF20,2))</f>
        <v>-</v>
      </c>
      <c r="EE20" s="4" t="e">
        <f>INDEX('3th Option'!$B:$E,EF20,3)</f>
        <v>#N/A</v>
      </c>
      <c r="EF20" s="4" t="e">
        <f t="shared" si="23"/>
        <v>#N/A</v>
      </c>
      <c r="EG20" s="4">
        <f t="array" ref="EG20">MATCH(FALSE,(ISERROR(SEARCH('3th Option'!$B:$B,$DI20))),0)</f>
        <v>179</v>
      </c>
      <c r="EJ20" s="4" t="str">
        <f t="shared" ca="1" si="41"/>
        <v>OK</v>
      </c>
      <c r="EK20" s="4"/>
      <c r="EL20" s="16" t="str">
        <f t="shared" si="6"/>
        <v>-</v>
      </c>
      <c r="EM20" s="13"/>
      <c r="EN20" s="16" t="str">
        <f t="shared" ca="1" si="7"/>
        <v>-</v>
      </c>
      <c r="EO20" s="13"/>
      <c r="EP20" s="16" t="str">
        <f t="shared" si="8"/>
        <v>-</v>
      </c>
    </row>
    <row r="21" spans="1:146" ht="16.5" thickTop="1" thickBot="1" x14ac:dyDescent="0.3">
      <c r="A21" s="9"/>
      <c r="B21" s="9"/>
      <c r="C21" s="4"/>
      <c r="D21" s="4">
        <f t="shared" si="0"/>
        <v>0</v>
      </c>
      <c r="E21" s="4">
        <f t="shared" ref="E21:AJ21" si="94">IF(ISNUMBER(FIND(E$1,D21)),SUBSTITUTE(D21,E$1,),D21)</f>
        <v>0</v>
      </c>
      <c r="F21" s="4">
        <f t="shared" si="94"/>
        <v>0</v>
      </c>
      <c r="G21" s="4">
        <f t="shared" si="94"/>
        <v>0</v>
      </c>
      <c r="H21" s="4">
        <f t="shared" si="94"/>
        <v>0</v>
      </c>
      <c r="I21" s="4">
        <f t="shared" si="94"/>
        <v>0</v>
      </c>
      <c r="J21" s="4">
        <f t="shared" si="94"/>
        <v>0</v>
      </c>
      <c r="K21" s="4">
        <f t="shared" si="94"/>
        <v>0</v>
      </c>
      <c r="L21" s="4">
        <f t="shared" si="94"/>
        <v>0</v>
      </c>
      <c r="M21" s="4">
        <f t="shared" si="94"/>
        <v>0</v>
      </c>
      <c r="N21" s="4">
        <f t="shared" si="94"/>
        <v>0</v>
      </c>
      <c r="O21" s="4">
        <f t="shared" si="94"/>
        <v>0</v>
      </c>
      <c r="P21" s="4">
        <f t="shared" si="94"/>
        <v>0</v>
      </c>
      <c r="Q21" s="4">
        <f t="shared" si="94"/>
        <v>0</v>
      </c>
      <c r="R21" s="4">
        <f t="shared" si="94"/>
        <v>0</v>
      </c>
      <c r="S21" s="4">
        <f t="shared" si="94"/>
        <v>0</v>
      </c>
      <c r="T21" s="4">
        <f t="shared" si="94"/>
        <v>0</v>
      </c>
      <c r="U21" s="4">
        <f t="shared" si="94"/>
        <v>0</v>
      </c>
      <c r="V21" s="63">
        <f t="shared" si="10"/>
        <v>0</v>
      </c>
      <c r="W21" s="4">
        <f t="shared" si="94"/>
        <v>0</v>
      </c>
      <c r="X21" s="4">
        <f t="shared" si="94"/>
        <v>0</v>
      </c>
      <c r="Y21" s="4">
        <f t="shared" si="94"/>
        <v>0</v>
      </c>
      <c r="Z21" s="4">
        <f t="shared" si="94"/>
        <v>0</v>
      </c>
      <c r="AA21" s="4">
        <f t="shared" si="94"/>
        <v>0</v>
      </c>
      <c r="AB21" s="4">
        <f t="shared" si="94"/>
        <v>0</v>
      </c>
      <c r="AC21" s="4">
        <f t="shared" si="94"/>
        <v>0</v>
      </c>
      <c r="AD21" s="4">
        <f t="shared" si="94"/>
        <v>0</v>
      </c>
      <c r="AE21" s="4">
        <f t="shared" si="94"/>
        <v>0</v>
      </c>
      <c r="AF21" s="4">
        <f t="shared" si="94"/>
        <v>0</v>
      </c>
      <c r="AG21" s="4">
        <f t="shared" si="94"/>
        <v>0</v>
      </c>
      <c r="AH21" s="4">
        <f t="shared" si="94"/>
        <v>0</v>
      </c>
      <c r="AI21" s="4">
        <f t="shared" si="94"/>
        <v>0</v>
      </c>
      <c r="AJ21" s="4">
        <f t="shared" si="94"/>
        <v>0</v>
      </c>
      <c r="AK21" s="4">
        <f t="shared" ref="AK21:BP21" si="95">IF(ISNUMBER(FIND(AK$1,AJ21)),SUBSTITUTE(AJ21,AK$1,),AJ21)</f>
        <v>0</v>
      </c>
      <c r="AL21" s="4">
        <f t="shared" si="95"/>
        <v>0</v>
      </c>
      <c r="AM21" s="4">
        <f t="shared" si="95"/>
        <v>0</v>
      </c>
      <c r="AN21" s="4">
        <f t="shared" si="95"/>
        <v>0</v>
      </c>
      <c r="AO21" s="4">
        <f t="shared" si="95"/>
        <v>0</v>
      </c>
      <c r="AP21" s="4">
        <f t="shared" si="95"/>
        <v>0</v>
      </c>
      <c r="AQ21" s="4">
        <f t="shared" si="95"/>
        <v>0</v>
      </c>
      <c r="AR21" s="4">
        <f t="shared" si="95"/>
        <v>0</v>
      </c>
      <c r="AS21" s="4">
        <f t="shared" si="95"/>
        <v>0</v>
      </c>
      <c r="AT21" s="4">
        <f t="shared" si="95"/>
        <v>0</v>
      </c>
      <c r="AU21" s="4">
        <f t="shared" si="95"/>
        <v>0</v>
      </c>
      <c r="AV21" s="4">
        <f t="shared" si="95"/>
        <v>0</v>
      </c>
      <c r="AW21" s="4">
        <f t="shared" si="95"/>
        <v>0</v>
      </c>
      <c r="AX21" s="4">
        <f t="shared" si="95"/>
        <v>0</v>
      </c>
      <c r="AY21" s="4">
        <f t="shared" si="95"/>
        <v>0</v>
      </c>
      <c r="AZ21" s="4">
        <f t="shared" si="95"/>
        <v>0</v>
      </c>
      <c r="BA21" s="4">
        <f t="shared" si="95"/>
        <v>0</v>
      </c>
      <c r="BB21" s="4">
        <f t="shared" si="95"/>
        <v>0</v>
      </c>
      <c r="BC21" s="4">
        <f t="shared" si="95"/>
        <v>0</v>
      </c>
      <c r="BD21" s="4">
        <f t="shared" si="95"/>
        <v>0</v>
      </c>
      <c r="BE21" s="4">
        <f t="shared" si="95"/>
        <v>0</v>
      </c>
      <c r="BF21" s="4">
        <f t="shared" si="95"/>
        <v>0</v>
      </c>
      <c r="BG21" s="4">
        <f t="shared" si="95"/>
        <v>0</v>
      </c>
      <c r="BH21" s="4">
        <f t="shared" si="95"/>
        <v>0</v>
      </c>
      <c r="BI21" s="4">
        <f t="shared" si="95"/>
        <v>0</v>
      </c>
      <c r="BJ21" s="4">
        <f t="shared" si="95"/>
        <v>0</v>
      </c>
      <c r="BK21" s="63">
        <f t="shared" si="11"/>
        <v>0</v>
      </c>
      <c r="BL21" s="4">
        <f t="shared" si="95"/>
        <v>0</v>
      </c>
      <c r="BM21" s="63">
        <f t="shared" si="12"/>
        <v>0</v>
      </c>
      <c r="BN21" s="4">
        <f t="shared" si="95"/>
        <v>0</v>
      </c>
      <c r="BO21" s="63">
        <f t="shared" si="13"/>
        <v>0</v>
      </c>
      <c r="BP21" s="4">
        <f t="shared" si="95"/>
        <v>0</v>
      </c>
      <c r="BQ21" s="4">
        <f t="shared" ref="BQ21:CV21" si="96">IF(ISNUMBER(FIND(BQ$1,BP21)),SUBSTITUTE(BP21,BQ$1,),BP21)</f>
        <v>0</v>
      </c>
      <c r="BR21" s="4">
        <f t="shared" si="96"/>
        <v>0</v>
      </c>
      <c r="BS21" s="4">
        <f t="shared" si="96"/>
        <v>0</v>
      </c>
      <c r="BT21" s="4">
        <f t="shared" si="96"/>
        <v>0</v>
      </c>
      <c r="BU21" s="63">
        <f t="shared" si="15"/>
        <v>0</v>
      </c>
      <c r="BV21" s="4">
        <f t="shared" si="96"/>
        <v>0</v>
      </c>
      <c r="BW21" s="4">
        <f t="shared" si="96"/>
        <v>0</v>
      </c>
      <c r="BX21" s="4">
        <f t="shared" si="96"/>
        <v>0</v>
      </c>
      <c r="BY21" s="4">
        <f t="shared" si="96"/>
        <v>0</v>
      </c>
      <c r="BZ21" s="4">
        <f t="shared" si="96"/>
        <v>0</v>
      </c>
      <c r="CA21" s="4">
        <f t="shared" si="96"/>
        <v>0</v>
      </c>
      <c r="CB21" s="4">
        <f t="shared" si="96"/>
        <v>0</v>
      </c>
      <c r="CC21" s="4">
        <f t="shared" si="96"/>
        <v>0</v>
      </c>
      <c r="CD21" s="4">
        <f t="shared" si="96"/>
        <v>0</v>
      </c>
      <c r="CE21" s="4">
        <f t="shared" si="96"/>
        <v>0</v>
      </c>
      <c r="CF21" s="4">
        <f t="shared" si="96"/>
        <v>0</v>
      </c>
      <c r="CG21" s="4">
        <f t="shared" si="96"/>
        <v>0</v>
      </c>
      <c r="CH21" s="4">
        <f t="shared" si="96"/>
        <v>0</v>
      </c>
      <c r="CI21" s="4">
        <f t="shared" si="96"/>
        <v>0</v>
      </c>
      <c r="CJ21" s="4">
        <f t="shared" si="96"/>
        <v>0</v>
      </c>
      <c r="CK21" s="4">
        <f t="shared" si="96"/>
        <v>0</v>
      </c>
      <c r="CL21" s="4">
        <f t="shared" si="96"/>
        <v>0</v>
      </c>
      <c r="CM21" s="4">
        <f t="shared" si="96"/>
        <v>0</v>
      </c>
      <c r="CN21" s="4">
        <f t="shared" si="96"/>
        <v>0</v>
      </c>
      <c r="CO21" s="4">
        <f t="shared" si="96"/>
        <v>0</v>
      </c>
      <c r="CP21" s="4">
        <f t="shared" si="96"/>
        <v>0</v>
      </c>
      <c r="CQ21" s="4">
        <f t="shared" si="96"/>
        <v>0</v>
      </c>
      <c r="CR21" s="4">
        <f t="shared" si="96"/>
        <v>0</v>
      </c>
      <c r="CS21" s="4">
        <f t="shared" si="96"/>
        <v>0</v>
      </c>
      <c r="CT21" s="4">
        <f t="shared" si="96"/>
        <v>0</v>
      </c>
      <c r="CU21" s="4">
        <f t="shared" si="96"/>
        <v>0</v>
      </c>
      <c r="CV21" s="4">
        <f t="shared" si="96"/>
        <v>0</v>
      </c>
      <c r="CW21" s="4">
        <f t="shared" ref="CW21:DE21" si="97">IF(ISNUMBER(FIND(CW$1,CV21)),SUBSTITUTE(CV21,CW$1,),CV21)</f>
        <v>0</v>
      </c>
      <c r="CX21" s="4">
        <f t="shared" si="97"/>
        <v>0</v>
      </c>
      <c r="CY21" s="4">
        <f t="shared" si="97"/>
        <v>0</v>
      </c>
      <c r="CZ21" s="4">
        <f t="shared" si="97"/>
        <v>0</v>
      </c>
      <c r="DA21" s="4">
        <f t="shared" si="97"/>
        <v>0</v>
      </c>
      <c r="DB21" s="4">
        <f t="shared" si="97"/>
        <v>0</v>
      </c>
      <c r="DC21" s="4">
        <f t="shared" si="97"/>
        <v>0</v>
      </c>
      <c r="DD21" s="4">
        <f t="shared" si="97"/>
        <v>0</v>
      </c>
      <c r="DE21" s="4">
        <f t="shared" si="97"/>
        <v>0</v>
      </c>
      <c r="DF21" s="4">
        <f t="shared" si="35"/>
        <v>0</v>
      </c>
      <c r="DG21" s="4">
        <f t="shared" si="36"/>
        <v>0</v>
      </c>
      <c r="DH21" s="4" t="str">
        <f t="shared" si="37"/>
        <v/>
      </c>
      <c r="DI21" s="4">
        <f t="shared" si="3"/>
        <v>0</v>
      </c>
      <c r="DJ21" s="4"/>
      <c r="DK21" s="12" t="str">
        <f t="shared" si="19"/>
        <v>0</v>
      </c>
      <c r="DM21" s="12"/>
      <c r="DN21" s="12" t="b">
        <f t="shared" ca="1" si="38"/>
        <v>0</v>
      </c>
      <c r="DO21" s="4" t="str">
        <f t="shared" ca="1" si="20"/>
        <v>OK</v>
      </c>
      <c r="DP21" s="4" t="str">
        <f t="shared" ca="1" si="39"/>
        <v>OK</v>
      </c>
      <c r="DR21" s="4" t="b">
        <f t="shared" ca="1" si="40"/>
        <v>0</v>
      </c>
      <c r="DS21" s="4" t="b">
        <f t="shared" ca="1" si="22"/>
        <v>0</v>
      </c>
      <c r="DU21" s="4" t="str">
        <f>IF(ISERROR(INDEX('Code - Euro'!$A:$E,MATCH($DI21,'Code - Euro'!$A:$A,0),1)),"-",INDEX('Code - Euro'!$A:$E,MATCH($DI21,'Code - Euro'!$A:$A,0),1))</f>
        <v>-</v>
      </c>
      <c r="DV21" s="4" t="str">
        <f>IF(ISERROR(INDEX('Code - Euro'!$A:$E,MATCH($DI21,'Code - Euro'!$A:$A,0),2)),"-",INDEX('Code - Euro'!$A:$E,MATCH($DI21,'Code - Euro'!$A:$A,0),2))</f>
        <v>-</v>
      </c>
      <c r="DW21" s="4" t="e">
        <f>INDEX('Code - Euro'!$A:$E,MATCH($DI21,'Code - Euro'!$A:$A,0),3)</f>
        <v>#N/A</v>
      </c>
      <c r="DX21" s="4" t="e">
        <f>MATCH($DI21,'Code - Euro'!$A:$A,0)</f>
        <v>#N/A</v>
      </c>
      <c r="DY21" s="4" t="str">
        <f ca="1">IF(ISERROR(INDEX('2nd Option'!$B:$E,EB21,1)),"-",INDEX('2nd Option'!$B:$E,EB21,1))</f>
        <v>-</v>
      </c>
      <c r="DZ21" s="4" t="str">
        <f ca="1">IF(ISERROR(INDEX('2nd Option'!$B:$E,EB21,2)),"-",INDEX('2nd Option'!$B:$E,EB21,2))</f>
        <v>-</v>
      </c>
      <c r="EA21" s="4" t="e">
        <f ca="1">INDEX('2nd Option'!$B:$E,EB21,3)</f>
        <v>#N/A</v>
      </c>
      <c r="EB21" s="4" t="e">
        <f t="array" aca="1" ref="EB21" ca="1">MATCH(FALSE,(ISERROR(FIND(INDIRECT("'2nd Option'!$B$4:$B$"&amp;$EI$2),$DI21))),0)+3</f>
        <v>#N/A</v>
      </c>
      <c r="EC21" s="4" t="str">
        <f>IF(ISERROR(INDEX('3th Option'!$B:$E,EF21,1)),"-",INDEX('3th Option'!$B:$E,EF21,1))</f>
        <v>-</v>
      </c>
      <c r="ED21" s="4" t="str">
        <f>IF(ISERROR(INDEX('3th Option'!$B:$E,EF21,2)),"-",INDEX('3th Option'!$B:$E,EF21,2))</f>
        <v>-</v>
      </c>
      <c r="EE21" s="4" t="e">
        <f>INDEX('3th Option'!$B:$E,EF21,3)</f>
        <v>#N/A</v>
      </c>
      <c r="EF21" s="4" t="e">
        <f t="shared" si="23"/>
        <v>#N/A</v>
      </c>
      <c r="EG21" s="4">
        <f t="array" ref="EG21">MATCH(FALSE,(ISERROR(SEARCH('3th Option'!$B:$B,$DI21))),0)</f>
        <v>179</v>
      </c>
      <c r="EJ21" s="4" t="str">
        <f t="shared" ca="1" si="41"/>
        <v>OK</v>
      </c>
      <c r="EK21" s="4"/>
      <c r="EL21" s="16" t="str">
        <f t="shared" si="6"/>
        <v>-</v>
      </c>
      <c r="EM21" s="13"/>
      <c r="EN21" s="16" t="str">
        <f t="shared" ca="1" si="7"/>
        <v>-</v>
      </c>
      <c r="EO21" s="13"/>
      <c r="EP21" s="16" t="str">
        <f t="shared" si="8"/>
        <v>-</v>
      </c>
    </row>
    <row r="22" spans="1:146" ht="16.5" thickTop="1" thickBot="1" x14ac:dyDescent="0.3">
      <c r="A22" s="9"/>
      <c r="B22" s="9"/>
      <c r="C22" s="4"/>
      <c r="D22" s="4">
        <f t="shared" si="0"/>
        <v>0</v>
      </c>
      <c r="E22" s="4">
        <f t="shared" ref="E22:BP22" si="98">IF(ISNUMBER(FIND(E$1,D22)),SUBSTITUTE(D22,E$1,),D22)</f>
        <v>0</v>
      </c>
      <c r="F22" s="4">
        <f t="shared" si="98"/>
        <v>0</v>
      </c>
      <c r="G22" s="4">
        <f t="shared" si="98"/>
        <v>0</v>
      </c>
      <c r="H22" s="4">
        <f t="shared" si="98"/>
        <v>0</v>
      </c>
      <c r="I22" s="4">
        <f t="shared" si="98"/>
        <v>0</v>
      </c>
      <c r="J22" s="4">
        <f t="shared" si="98"/>
        <v>0</v>
      </c>
      <c r="K22" s="4">
        <f t="shared" si="98"/>
        <v>0</v>
      </c>
      <c r="L22" s="4">
        <f t="shared" si="98"/>
        <v>0</v>
      </c>
      <c r="M22" s="4">
        <f t="shared" si="98"/>
        <v>0</v>
      </c>
      <c r="N22" s="4">
        <f t="shared" si="98"/>
        <v>0</v>
      </c>
      <c r="O22" s="4">
        <f t="shared" si="98"/>
        <v>0</v>
      </c>
      <c r="P22" s="4">
        <f t="shared" si="98"/>
        <v>0</v>
      </c>
      <c r="Q22" s="4">
        <f t="shared" si="98"/>
        <v>0</v>
      </c>
      <c r="R22" s="4">
        <f t="shared" si="98"/>
        <v>0</v>
      </c>
      <c r="S22" s="4">
        <f t="shared" si="98"/>
        <v>0</v>
      </c>
      <c r="T22" s="4">
        <f t="shared" si="98"/>
        <v>0</v>
      </c>
      <c r="U22" s="4">
        <f t="shared" si="98"/>
        <v>0</v>
      </c>
      <c r="V22" s="63">
        <f t="shared" si="10"/>
        <v>0</v>
      </c>
      <c r="W22" s="4">
        <f t="shared" si="98"/>
        <v>0</v>
      </c>
      <c r="X22" s="4">
        <f t="shared" si="98"/>
        <v>0</v>
      </c>
      <c r="Y22" s="4">
        <f t="shared" si="98"/>
        <v>0</v>
      </c>
      <c r="Z22" s="4">
        <f t="shared" si="98"/>
        <v>0</v>
      </c>
      <c r="AA22" s="4">
        <f t="shared" si="98"/>
        <v>0</v>
      </c>
      <c r="AB22" s="4">
        <f t="shared" si="98"/>
        <v>0</v>
      </c>
      <c r="AC22" s="4">
        <f t="shared" si="98"/>
        <v>0</v>
      </c>
      <c r="AD22" s="4">
        <f t="shared" si="98"/>
        <v>0</v>
      </c>
      <c r="AE22" s="4">
        <f t="shared" si="98"/>
        <v>0</v>
      </c>
      <c r="AF22" s="4">
        <f t="shared" si="98"/>
        <v>0</v>
      </c>
      <c r="AG22" s="4">
        <f t="shared" si="98"/>
        <v>0</v>
      </c>
      <c r="AH22" s="4">
        <f t="shared" si="98"/>
        <v>0</v>
      </c>
      <c r="AI22" s="4">
        <f t="shared" si="98"/>
        <v>0</v>
      </c>
      <c r="AJ22" s="4">
        <f t="shared" si="98"/>
        <v>0</v>
      </c>
      <c r="AK22" s="4">
        <f t="shared" si="98"/>
        <v>0</v>
      </c>
      <c r="AL22" s="4">
        <f t="shared" si="98"/>
        <v>0</v>
      </c>
      <c r="AM22" s="4">
        <f t="shared" si="98"/>
        <v>0</v>
      </c>
      <c r="AN22" s="4">
        <f t="shared" si="98"/>
        <v>0</v>
      </c>
      <c r="AO22" s="4">
        <f t="shared" si="98"/>
        <v>0</v>
      </c>
      <c r="AP22" s="4">
        <f t="shared" si="98"/>
        <v>0</v>
      </c>
      <c r="AQ22" s="4">
        <f t="shared" si="98"/>
        <v>0</v>
      </c>
      <c r="AR22" s="4">
        <f t="shared" si="98"/>
        <v>0</v>
      </c>
      <c r="AS22" s="4">
        <f t="shared" si="98"/>
        <v>0</v>
      </c>
      <c r="AT22" s="4">
        <f t="shared" si="98"/>
        <v>0</v>
      </c>
      <c r="AU22" s="4">
        <f t="shared" si="98"/>
        <v>0</v>
      </c>
      <c r="AV22" s="4">
        <f t="shared" si="98"/>
        <v>0</v>
      </c>
      <c r="AW22" s="4">
        <f t="shared" si="98"/>
        <v>0</v>
      </c>
      <c r="AX22" s="4">
        <f t="shared" si="98"/>
        <v>0</v>
      </c>
      <c r="AY22" s="4">
        <f t="shared" si="98"/>
        <v>0</v>
      </c>
      <c r="AZ22" s="4">
        <f t="shared" si="98"/>
        <v>0</v>
      </c>
      <c r="BA22" s="4">
        <f t="shared" si="98"/>
        <v>0</v>
      </c>
      <c r="BB22" s="4">
        <f t="shared" si="98"/>
        <v>0</v>
      </c>
      <c r="BC22" s="4">
        <f t="shared" si="98"/>
        <v>0</v>
      </c>
      <c r="BD22" s="4">
        <f t="shared" si="98"/>
        <v>0</v>
      </c>
      <c r="BE22" s="4">
        <f t="shared" si="98"/>
        <v>0</v>
      </c>
      <c r="BF22" s="4">
        <f t="shared" si="98"/>
        <v>0</v>
      </c>
      <c r="BG22" s="4">
        <f t="shared" si="98"/>
        <v>0</v>
      </c>
      <c r="BH22" s="4">
        <f t="shared" si="98"/>
        <v>0</v>
      </c>
      <c r="BI22" s="4">
        <f t="shared" si="98"/>
        <v>0</v>
      </c>
      <c r="BJ22" s="4">
        <f t="shared" si="98"/>
        <v>0</v>
      </c>
      <c r="BK22" s="63">
        <f t="shared" si="11"/>
        <v>0</v>
      </c>
      <c r="BL22" s="4">
        <f t="shared" si="98"/>
        <v>0</v>
      </c>
      <c r="BM22" s="63">
        <f t="shared" si="12"/>
        <v>0</v>
      </c>
      <c r="BN22" s="4">
        <f t="shared" si="98"/>
        <v>0</v>
      </c>
      <c r="BO22" s="63">
        <f t="shared" si="13"/>
        <v>0</v>
      </c>
      <c r="BP22" s="4">
        <f t="shared" si="98"/>
        <v>0</v>
      </c>
      <c r="BQ22" s="4">
        <f t="shared" ref="BQ22:DE22" si="99">IF(ISNUMBER(FIND(BQ$1,BP22)),SUBSTITUTE(BP22,BQ$1,),BP22)</f>
        <v>0</v>
      </c>
      <c r="BR22" s="4">
        <f t="shared" si="99"/>
        <v>0</v>
      </c>
      <c r="BS22" s="4">
        <f t="shared" si="99"/>
        <v>0</v>
      </c>
      <c r="BT22" s="4">
        <f t="shared" si="99"/>
        <v>0</v>
      </c>
      <c r="BU22" s="63">
        <f t="shared" si="15"/>
        <v>0</v>
      </c>
      <c r="BV22" s="4">
        <f t="shared" si="99"/>
        <v>0</v>
      </c>
      <c r="BW22" s="4">
        <f t="shared" si="99"/>
        <v>0</v>
      </c>
      <c r="BX22" s="4">
        <f t="shared" si="99"/>
        <v>0</v>
      </c>
      <c r="BY22" s="4">
        <f t="shared" si="99"/>
        <v>0</v>
      </c>
      <c r="BZ22" s="4">
        <f t="shared" si="99"/>
        <v>0</v>
      </c>
      <c r="CA22" s="4">
        <f t="shared" si="99"/>
        <v>0</v>
      </c>
      <c r="CB22" s="4">
        <f t="shared" si="99"/>
        <v>0</v>
      </c>
      <c r="CC22" s="4">
        <f t="shared" si="99"/>
        <v>0</v>
      </c>
      <c r="CD22" s="4">
        <f t="shared" si="99"/>
        <v>0</v>
      </c>
      <c r="CE22" s="4">
        <f t="shared" si="99"/>
        <v>0</v>
      </c>
      <c r="CF22" s="4">
        <f t="shared" si="99"/>
        <v>0</v>
      </c>
      <c r="CG22" s="4">
        <f t="shared" si="99"/>
        <v>0</v>
      </c>
      <c r="CH22" s="4">
        <f t="shared" si="99"/>
        <v>0</v>
      </c>
      <c r="CI22" s="4">
        <f t="shared" si="99"/>
        <v>0</v>
      </c>
      <c r="CJ22" s="4">
        <f t="shared" si="99"/>
        <v>0</v>
      </c>
      <c r="CK22" s="4">
        <f t="shared" si="99"/>
        <v>0</v>
      </c>
      <c r="CL22" s="4">
        <f t="shared" si="99"/>
        <v>0</v>
      </c>
      <c r="CM22" s="4">
        <f t="shared" si="99"/>
        <v>0</v>
      </c>
      <c r="CN22" s="4">
        <f t="shared" si="99"/>
        <v>0</v>
      </c>
      <c r="CO22" s="4">
        <f t="shared" si="99"/>
        <v>0</v>
      </c>
      <c r="CP22" s="4">
        <f t="shared" si="99"/>
        <v>0</v>
      </c>
      <c r="CQ22" s="4">
        <f t="shared" si="99"/>
        <v>0</v>
      </c>
      <c r="CR22" s="4">
        <f t="shared" si="99"/>
        <v>0</v>
      </c>
      <c r="CS22" s="4">
        <f t="shared" si="99"/>
        <v>0</v>
      </c>
      <c r="CT22" s="4">
        <f t="shared" si="99"/>
        <v>0</v>
      </c>
      <c r="CU22" s="4">
        <f t="shared" si="99"/>
        <v>0</v>
      </c>
      <c r="CV22" s="4">
        <f t="shared" si="99"/>
        <v>0</v>
      </c>
      <c r="CW22" s="4">
        <f t="shared" si="99"/>
        <v>0</v>
      </c>
      <c r="CX22" s="4">
        <f t="shared" si="99"/>
        <v>0</v>
      </c>
      <c r="CY22" s="4">
        <f t="shared" si="99"/>
        <v>0</v>
      </c>
      <c r="CZ22" s="4">
        <f t="shared" si="99"/>
        <v>0</v>
      </c>
      <c r="DA22" s="4">
        <f t="shared" si="99"/>
        <v>0</v>
      </c>
      <c r="DB22" s="4">
        <f t="shared" si="99"/>
        <v>0</v>
      </c>
      <c r="DC22" s="4">
        <f t="shared" si="99"/>
        <v>0</v>
      </c>
      <c r="DD22" s="4">
        <f t="shared" si="99"/>
        <v>0</v>
      </c>
      <c r="DE22" s="4">
        <f t="shared" si="99"/>
        <v>0</v>
      </c>
      <c r="DF22" s="4">
        <f t="shared" si="16"/>
        <v>0</v>
      </c>
      <c r="DG22" s="4">
        <f t="shared" si="17"/>
        <v>0</v>
      </c>
      <c r="DH22" s="4" t="str">
        <f t="shared" si="18"/>
        <v/>
      </c>
      <c r="DI22" s="4">
        <f t="shared" si="3"/>
        <v>0</v>
      </c>
      <c r="DJ22" s="4"/>
      <c r="DK22" s="12" t="str">
        <f t="shared" si="19"/>
        <v>0</v>
      </c>
      <c r="DM22" s="12"/>
      <c r="DN22" s="12" t="b">
        <f t="shared" ca="1" si="4"/>
        <v>0</v>
      </c>
      <c r="DO22" s="4" t="str">
        <f t="shared" ca="1" si="20"/>
        <v>OK</v>
      </c>
      <c r="DP22" s="4" t="str">
        <f t="shared" ca="1" si="5"/>
        <v>OK</v>
      </c>
      <c r="DR22" s="4" t="b">
        <f t="shared" ca="1" si="21"/>
        <v>0</v>
      </c>
      <c r="DS22" s="4" t="b">
        <f t="shared" ca="1" si="22"/>
        <v>0</v>
      </c>
      <c r="DU22" s="4" t="str">
        <f>IF(ISERROR(INDEX('Code - Euro'!$A:$E,MATCH($DI22,'Code - Euro'!$A:$A,0),1)),"-",INDEX('Code - Euro'!$A:$E,MATCH($DI22,'Code - Euro'!$A:$A,0),1))</f>
        <v>-</v>
      </c>
      <c r="DV22" s="4" t="str">
        <f>IF(ISERROR(INDEX('Code - Euro'!$A:$E,MATCH($DI22,'Code - Euro'!$A:$A,0),2)),"-",INDEX('Code - Euro'!$A:$E,MATCH($DI22,'Code - Euro'!$A:$A,0),2))</f>
        <v>-</v>
      </c>
      <c r="DW22" s="4" t="e">
        <f>INDEX('Code - Euro'!$A:$E,MATCH($DI22,'Code - Euro'!$A:$A,0),3)</f>
        <v>#N/A</v>
      </c>
      <c r="DX22" s="4" t="e">
        <f>MATCH($DI22,'Code - Euro'!$A:$A,0)</f>
        <v>#N/A</v>
      </c>
      <c r="DY22" s="4" t="str">
        <f ca="1">IF(ISERROR(INDEX('2nd Option'!$B:$E,EB22,1)),"-",INDEX('2nd Option'!$B:$E,EB22,1))</f>
        <v>-</v>
      </c>
      <c r="DZ22" s="4" t="str">
        <f ca="1">IF(ISERROR(INDEX('2nd Option'!$B:$E,EB22,2)),"-",INDEX('2nd Option'!$B:$E,EB22,2))</f>
        <v>-</v>
      </c>
      <c r="EA22" s="4" t="e">
        <f ca="1">INDEX('2nd Option'!$B:$E,EB22,3)</f>
        <v>#N/A</v>
      </c>
      <c r="EB22" s="4" t="e">
        <f t="array" aca="1" ref="EB22" ca="1">MATCH(FALSE,(ISERROR(FIND(INDIRECT("'2nd Option'!$B$4:$B$"&amp;$EI$2),$DI22))),0)+3</f>
        <v>#N/A</v>
      </c>
      <c r="EC22" s="4" t="str">
        <f>IF(ISERROR(INDEX('3th Option'!$B:$E,EF22,1)),"-",INDEX('3th Option'!$B:$E,EF22,1))</f>
        <v>-</v>
      </c>
      <c r="ED22" s="4" t="str">
        <f>IF(ISERROR(INDEX('3th Option'!$B:$E,EF22,2)),"-",INDEX('3th Option'!$B:$E,EF22,2))</f>
        <v>-</v>
      </c>
      <c r="EE22" s="4" t="e">
        <f>INDEX('3th Option'!$B:$E,EF22,3)</f>
        <v>#N/A</v>
      </c>
      <c r="EF22" s="4" t="e">
        <f t="shared" si="23"/>
        <v>#N/A</v>
      </c>
      <c r="EG22" s="4">
        <f t="array" ref="EG22">MATCH(FALSE,(ISERROR(SEARCH('3th Option'!$B:$B,$DI22))),0)</f>
        <v>179</v>
      </c>
      <c r="EJ22" s="4" t="str">
        <f t="shared" ca="1" si="24"/>
        <v>OK</v>
      </c>
      <c r="EK22" s="4"/>
      <c r="EL22" s="16" t="str">
        <f t="shared" si="6"/>
        <v>-</v>
      </c>
      <c r="EM22" s="13"/>
      <c r="EN22" s="16" t="str">
        <f t="shared" ca="1" si="7"/>
        <v>-</v>
      </c>
      <c r="EO22" s="13"/>
      <c r="EP22" s="16" t="str">
        <f t="shared" si="8"/>
        <v>-</v>
      </c>
    </row>
    <row r="23" spans="1:146" ht="16.5" thickTop="1" thickBot="1" x14ac:dyDescent="0.3">
      <c r="A23" s="9"/>
      <c r="B23" s="9"/>
      <c r="C23" s="4"/>
      <c r="D23" s="4">
        <f t="shared" si="0"/>
        <v>0</v>
      </c>
      <c r="E23" s="4">
        <f t="shared" ref="E23:BP23" si="100">IF(ISNUMBER(FIND(E$1,D23)),SUBSTITUTE(D23,E$1,),D23)</f>
        <v>0</v>
      </c>
      <c r="F23" s="4">
        <f t="shared" si="100"/>
        <v>0</v>
      </c>
      <c r="G23" s="4">
        <f t="shared" si="100"/>
        <v>0</v>
      </c>
      <c r="H23" s="4">
        <f t="shared" si="100"/>
        <v>0</v>
      </c>
      <c r="I23" s="4">
        <f t="shared" si="100"/>
        <v>0</v>
      </c>
      <c r="J23" s="4">
        <f t="shared" si="100"/>
        <v>0</v>
      </c>
      <c r="K23" s="4">
        <f t="shared" si="100"/>
        <v>0</v>
      </c>
      <c r="L23" s="4">
        <f t="shared" si="100"/>
        <v>0</v>
      </c>
      <c r="M23" s="4">
        <f t="shared" si="100"/>
        <v>0</v>
      </c>
      <c r="N23" s="4">
        <f t="shared" si="100"/>
        <v>0</v>
      </c>
      <c r="O23" s="4">
        <f t="shared" si="100"/>
        <v>0</v>
      </c>
      <c r="P23" s="4">
        <f t="shared" si="100"/>
        <v>0</v>
      </c>
      <c r="Q23" s="4">
        <f t="shared" si="100"/>
        <v>0</v>
      </c>
      <c r="R23" s="4">
        <f t="shared" si="100"/>
        <v>0</v>
      </c>
      <c r="S23" s="4">
        <f t="shared" si="100"/>
        <v>0</v>
      </c>
      <c r="T23" s="4">
        <f t="shared" si="100"/>
        <v>0</v>
      </c>
      <c r="U23" s="4">
        <f t="shared" si="100"/>
        <v>0</v>
      </c>
      <c r="V23" s="63">
        <f t="shared" si="10"/>
        <v>0</v>
      </c>
      <c r="W23" s="4">
        <f t="shared" si="100"/>
        <v>0</v>
      </c>
      <c r="X23" s="4">
        <f t="shared" si="100"/>
        <v>0</v>
      </c>
      <c r="Y23" s="4">
        <f t="shared" si="100"/>
        <v>0</v>
      </c>
      <c r="Z23" s="4">
        <f t="shared" si="100"/>
        <v>0</v>
      </c>
      <c r="AA23" s="4">
        <f t="shared" si="100"/>
        <v>0</v>
      </c>
      <c r="AB23" s="4">
        <f t="shared" si="100"/>
        <v>0</v>
      </c>
      <c r="AC23" s="4">
        <f t="shared" si="100"/>
        <v>0</v>
      </c>
      <c r="AD23" s="4">
        <f t="shared" si="100"/>
        <v>0</v>
      </c>
      <c r="AE23" s="4">
        <f t="shared" si="100"/>
        <v>0</v>
      </c>
      <c r="AF23" s="4">
        <f t="shared" si="100"/>
        <v>0</v>
      </c>
      <c r="AG23" s="4">
        <f t="shared" si="100"/>
        <v>0</v>
      </c>
      <c r="AH23" s="4">
        <f t="shared" si="100"/>
        <v>0</v>
      </c>
      <c r="AI23" s="4">
        <f t="shared" si="100"/>
        <v>0</v>
      </c>
      <c r="AJ23" s="4">
        <f t="shared" si="100"/>
        <v>0</v>
      </c>
      <c r="AK23" s="4">
        <f t="shared" si="100"/>
        <v>0</v>
      </c>
      <c r="AL23" s="4">
        <f t="shared" si="100"/>
        <v>0</v>
      </c>
      <c r="AM23" s="4">
        <f t="shared" si="100"/>
        <v>0</v>
      </c>
      <c r="AN23" s="4">
        <f t="shared" si="100"/>
        <v>0</v>
      </c>
      <c r="AO23" s="4">
        <f t="shared" si="100"/>
        <v>0</v>
      </c>
      <c r="AP23" s="4">
        <f t="shared" si="100"/>
        <v>0</v>
      </c>
      <c r="AQ23" s="4">
        <f t="shared" si="100"/>
        <v>0</v>
      </c>
      <c r="AR23" s="4">
        <f t="shared" si="100"/>
        <v>0</v>
      </c>
      <c r="AS23" s="4">
        <f t="shared" si="100"/>
        <v>0</v>
      </c>
      <c r="AT23" s="4">
        <f t="shared" si="100"/>
        <v>0</v>
      </c>
      <c r="AU23" s="4">
        <f t="shared" si="100"/>
        <v>0</v>
      </c>
      <c r="AV23" s="4">
        <f t="shared" si="100"/>
        <v>0</v>
      </c>
      <c r="AW23" s="4">
        <f t="shared" si="100"/>
        <v>0</v>
      </c>
      <c r="AX23" s="4">
        <f t="shared" si="100"/>
        <v>0</v>
      </c>
      <c r="AY23" s="4">
        <f t="shared" si="100"/>
        <v>0</v>
      </c>
      <c r="AZ23" s="4">
        <f t="shared" si="100"/>
        <v>0</v>
      </c>
      <c r="BA23" s="4">
        <f t="shared" si="100"/>
        <v>0</v>
      </c>
      <c r="BB23" s="4">
        <f t="shared" si="100"/>
        <v>0</v>
      </c>
      <c r="BC23" s="4">
        <f t="shared" si="100"/>
        <v>0</v>
      </c>
      <c r="BD23" s="4">
        <f t="shared" si="100"/>
        <v>0</v>
      </c>
      <c r="BE23" s="4">
        <f t="shared" si="100"/>
        <v>0</v>
      </c>
      <c r="BF23" s="4">
        <f t="shared" si="100"/>
        <v>0</v>
      </c>
      <c r="BG23" s="4">
        <f t="shared" si="100"/>
        <v>0</v>
      </c>
      <c r="BH23" s="4">
        <f t="shared" si="100"/>
        <v>0</v>
      </c>
      <c r="BI23" s="4">
        <f t="shared" si="100"/>
        <v>0</v>
      </c>
      <c r="BJ23" s="4">
        <f t="shared" si="100"/>
        <v>0</v>
      </c>
      <c r="BK23" s="63">
        <f t="shared" si="11"/>
        <v>0</v>
      </c>
      <c r="BL23" s="4">
        <f t="shared" si="100"/>
        <v>0</v>
      </c>
      <c r="BM23" s="63">
        <f t="shared" si="12"/>
        <v>0</v>
      </c>
      <c r="BN23" s="4">
        <f t="shared" si="100"/>
        <v>0</v>
      </c>
      <c r="BO23" s="63">
        <f t="shared" si="13"/>
        <v>0</v>
      </c>
      <c r="BP23" s="4">
        <f t="shared" si="100"/>
        <v>0</v>
      </c>
      <c r="BQ23" s="4">
        <f t="shared" ref="BQ23:DE23" si="101">IF(ISNUMBER(FIND(BQ$1,BP23)),SUBSTITUTE(BP23,BQ$1,),BP23)</f>
        <v>0</v>
      </c>
      <c r="BR23" s="4">
        <f t="shared" si="101"/>
        <v>0</v>
      </c>
      <c r="BS23" s="4">
        <f t="shared" si="101"/>
        <v>0</v>
      </c>
      <c r="BT23" s="4">
        <f t="shared" si="101"/>
        <v>0</v>
      </c>
      <c r="BU23" s="63">
        <f t="shared" si="15"/>
        <v>0</v>
      </c>
      <c r="BV23" s="4">
        <f t="shared" si="101"/>
        <v>0</v>
      </c>
      <c r="BW23" s="4">
        <f t="shared" si="101"/>
        <v>0</v>
      </c>
      <c r="BX23" s="4">
        <f t="shared" si="101"/>
        <v>0</v>
      </c>
      <c r="BY23" s="4">
        <f t="shared" si="101"/>
        <v>0</v>
      </c>
      <c r="BZ23" s="4">
        <f t="shared" si="101"/>
        <v>0</v>
      </c>
      <c r="CA23" s="4">
        <f t="shared" si="101"/>
        <v>0</v>
      </c>
      <c r="CB23" s="4">
        <f t="shared" si="101"/>
        <v>0</v>
      </c>
      <c r="CC23" s="4">
        <f t="shared" si="101"/>
        <v>0</v>
      </c>
      <c r="CD23" s="4">
        <f t="shared" si="101"/>
        <v>0</v>
      </c>
      <c r="CE23" s="4">
        <f t="shared" si="101"/>
        <v>0</v>
      </c>
      <c r="CF23" s="4">
        <f t="shared" si="101"/>
        <v>0</v>
      </c>
      <c r="CG23" s="4">
        <f t="shared" si="101"/>
        <v>0</v>
      </c>
      <c r="CH23" s="4">
        <f t="shared" si="101"/>
        <v>0</v>
      </c>
      <c r="CI23" s="4">
        <f t="shared" si="101"/>
        <v>0</v>
      </c>
      <c r="CJ23" s="4">
        <f t="shared" si="101"/>
        <v>0</v>
      </c>
      <c r="CK23" s="4">
        <f t="shared" si="101"/>
        <v>0</v>
      </c>
      <c r="CL23" s="4">
        <f t="shared" si="101"/>
        <v>0</v>
      </c>
      <c r="CM23" s="4">
        <f t="shared" si="101"/>
        <v>0</v>
      </c>
      <c r="CN23" s="4">
        <f t="shared" si="101"/>
        <v>0</v>
      </c>
      <c r="CO23" s="4">
        <f t="shared" si="101"/>
        <v>0</v>
      </c>
      <c r="CP23" s="4">
        <f t="shared" si="101"/>
        <v>0</v>
      </c>
      <c r="CQ23" s="4">
        <f t="shared" si="101"/>
        <v>0</v>
      </c>
      <c r="CR23" s="4">
        <f t="shared" si="101"/>
        <v>0</v>
      </c>
      <c r="CS23" s="4">
        <f t="shared" si="101"/>
        <v>0</v>
      </c>
      <c r="CT23" s="4">
        <f t="shared" si="101"/>
        <v>0</v>
      </c>
      <c r="CU23" s="4">
        <f t="shared" si="101"/>
        <v>0</v>
      </c>
      <c r="CV23" s="4">
        <f t="shared" si="101"/>
        <v>0</v>
      </c>
      <c r="CW23" s="4">
        <f t="shared" si="101"/>
        <v>0</v>
      </c>
      <c r="CX23" s="4">
        <f t="shared" si="101"/>
        <v>0</v>
      </c>
      <c r="CY23" s="4">
        <f t="shared" si="101"/>
        <v>0</v>
      </c>
      <c r="CZ23" s="4">
        <f t="shared" si="101"/>
        <v>0</v>
      </c>
      <c r="DA23" s="4">
        <f t="shared" si="101"/>
        <v>0</v>
      </c>
      <c r="DB23" s="4">
        <f t="shared" si="101"/>
        <v>0</v>
      </c>
      <c r="DC23" s="4">
        <f t="shared" si="101"/>
        <v>0</v>
      </c>
      <c r="DD23" s="4">
        <f t="shared" si="101"/>
        <v>0</v>
      </c>
      <c r="DE23" s="4">
        <f t="shared" si="101"/>
        <v>0</v>
      </c>
      <c r="DF23" s="4">
        <f t="shared" si="16"/>
        <v>0</v>
      </c>
      <c r="DG23" s="4">
        <f t="shared" si="17"/>
        <v>0</v>
      </c>
      <c r="DH23" s="4" t="str">
        <f t="shared" si="18"/>
        <v/>
      </c>
      <c r="DI23" s="4">
        <f t="shared" si="3"/>
        <v>0</v>
      </c>
      <c r="DJ23" s="4"/>
      <c r="DK23" s="12" t="str">
        <f t="shared" si="19"/>
        <v>0</v>
      </c>
      <c r="DM23" s="12"/>
      <c r="DN23" s="12" t="b">
        <f t="shared" ca="1" si="4"/>
        <v>0</v>
      </c>
      <c r="DO23" s="4" t="str">
        <f t="shared" ca="1" si="20"/>
        <v>OK</v>
      </c>
      <c r="DP23" s="4" t="str">
        <f t="shared" ca="1" si="5"/>
        <v>OK</v>
      </c>
      <c r="DR23" s="4" t="b">
        <f t="shared" ca="1" si="21"/>
        <v>0</v>
      </c>
      <c r="DS23" s="4" t="b">
        <f t="shared" ca="1" si="22"/>
        <v>0</v>
      </c>
      <c r="DU23" s="4" t="str">
        <f>IF(ISERROR(INDEX('Code - Euro'!$A:$E,MATCH($DI23,'Code - Euro'!$A:$A,0),1)),"-",INDEX('Code - Euro'!$A:$E,MATCH($DI23,'Code - Euro'!$A:$A,0),1))</f>
        <v>-</v>
      </c>
      <c r="DV23" s="4" t="str">
        <f>IF(ISERROR(INDEX('Code - Euro'!$A:$E,MATCH($DI23,'Code - Euro'!$A:$A,0),2)),"-",INDEX('Code - Euro'!$A:$E,MATCH($DI23,'Code - Euro'!$A:$A,0),2))</f>
        <v>-</v>
      </c>
      <c r="DW23" s="4" t="e">
        <f>INDEX('Code - Euro'!$A:$E,MATCH($DI23,'Code - Euro'!$A:$A,0),3)</f>
        <v>#N/A</v>
      </c>
      <c r="DX23" s="4" t="e">
        <f>MATCH($DI23,'Code - Euro'!$A:$A,0)</f>
        <v>#N/A</v>
      </c>
      <c r="DY23" s="4" t="str">
        <f ca="1">IF(ISERROR(INDEX('2nd Option'!$B:$E,EB23,1)),"-",INDEX('2nd Option'!$B:$E,EB23,1))</f>
        <v>-</v>
      </c>
      <c r="DZ23" s="4" t="str">
        <f ca="1">IF(ISERROR(INDEX('2nd Option'!$B:$E,EB23,2)),"-",INDEX('2nd Option'!$B:$E,EB23,2))</f>
        <v>-</v>
      </c>
      <c r="EA23" s="4" t="e">
        <f ca="1">INDEX('2nd Option'!$B:$E,EB23,3)</f>
        <v>#N/A</v>
      </c>
      <c r="EB23" s="4" t="e">
        <f t="array" aca="1" ref="EB23" ca="1">MATCH(FALSE,(ISERROR(FIND(INDIRECT("'2nd Option'!$B$4:$B$"&amp;$EI$2),$DI23))),0)+3</f>
        <v>#N/A</v>
      </c>
      <c r="EC23" s="4" t="str">
        <f>IF(ISERROR(INDEX('3th Option'!$B:$E,EF23,1)),"-",INDEX('3th Option'!$B:$E,EF23,1))</f>
        <v>-</v>
      </c>
      <c r="ED23" s="4" t="str">
        <f>IF(ISERROR(INDEX('3th Option'!$B:$E,EF23,2)),"-",INDEX('3th Option'!$B:$E,EF23,2))</f>
        <v>-</v>
      </c>
      <c r="EE23" s="4" t="e">
        <f>INDEX('3th Option'!$B:$E,EF23,3)</f>
        <v>#N/A</v>
      </c>
      <c r="EF23" s="4" t="e">
        <f t="shared" si="23"/>
        <v>#N/A</v>
      </c>
      <c r="EG23" s="4">
        <f t="array" ref="EG23">MATCH(FALSE,(ISERROR(SEARCH('3th Option'!$B:$B,$DI23))),0)</f>
        <v>179</v>
      </c>
      <c r="EJ23" s="4" t="str">
        <f t="shared" ca="1" si="24"/>
        <v>OK</v>
      </c>
      <c r="EK23" s="4"/>
      <c r="EL23" s="16" t="str">
        <f t="shared" si="6"/>
        <v>-</v>
      </c>
      <c r="EM23" s="13"/>
      <c r="EN23" s="16" t="str">
        <f t="shared" ca="1" si="7"/>
        <v>-</v>
      </c>
      <c r="EO23" s="13"/>
      <c r="EP23" s="16" t="str">
        <f t="shared" si="8"/>
        <v>-</v>
      </c>
    </row>
    <row r="24" spans="1:146" ht="16.5" thickTop="1" thickBot="1" x14ac:dyDescent="0.3">
      <c r="A24" s="9"/>
      <c r="B24" s="9"/>
      <c r="C24" s="4"/>
      <c r="D24" s="4">
        <f t="shared" si="0"/>
        <v>0</v>
      </c>
      <c r="E24" s="4">
        <f t="shared" ref="E24:BP24" si="102">IF(ISNUMBER(FIND(E$1,D24)),SUBSTITUTE(D24,E$1,),D24)</f>
        <v>0</v>
      </c>
      <c r="F24" s="4">
        <f t="shared" si="102"/>
        <v>0</v>
      </c>
      <c r="G24" s="4">
        <f t="shared" si="102"/>
        <v>0</v>
      </c>
      <c r="H24" s="4">
        <f t="shared" si="102"/>
        <v>0</v>
      </c>
      <c r="I24" s="4">
        <f t="shared" si="102"/>
        <v>0</v>
      </c>
      <c r="J24" s="4">
        <f t="shared" si="102"/>
        <v>0</v>
      </c>
      <c r="K24" s="4">
        <f t="shared" si="102"/>
        <v>0</v>
      </c>
      <c r="L24" s="4">
        <f t="shared" si="102"/>
        <v>0</v>
      </c>
      <c r="M24" s="4">
        <f t="shared" si="102"/>
        <v>0</v>
      </c>
      <c r="N24" s="4">
        <f t="shared" si="102"/>
        <v>0</v>
      </c>
      <c r="O24" s="4">
        <f t="shared" si="102"/>
        <v>0</v>
      </c>
      <c r="P24" s="4">
        <f t="shared" si="102"/>
        <v>0</v>
      </c>
      <c r="Q24" s="4">
        <f t="shared" si="102"/>
        <v>0</v>
      </c>
      <c r="R24" s="4">
        <f t="shared" si="102"/>
        <v>0</v>
      </c>
      <c r="S24" s="4">
        <f t="shared" si="102"/>
        <v>0</v>
      </c>
      <c r="T24" s="4">
        <f t="shared" si="102"/>
        <v>0</v>
      </c>
      <c r="U24" s="4">
        <f t="shared" si="102"/>
        <v>0</v>
      </c>
      <c r="V24" s="63">
        <f t="shared" si="10"/>
        <v>0</v>
      </c>
      <c r="W24" s="4">
        <f t="shared" si="102"/>
        <v>0</v>
      </c>
      <c r="X24" s="4">
        <f t="shared" si="102"/>
        <v>0</v>
      </c>
      <c r="Y24" s="4">
        <f t="shared" si="102"/>
        <v>0</v>
      </c>
      <c r="Z24" s="4">
        <f t="shared" si="102"/>
        <v>0</v>
      </c>
      <c r="AA24" s="4">
        <f t="shared" si="102"/>
        <v>0</v>
      </c>
      <c r="AB24" s="4">
        <f t="shared" si="102"/>
        <v>0</v>
      </c>
      <c r="AC24" s="4">
        <f t="shared" si="102"/>
        <v>0</v>
      </c>
      <c r="AD24" s="4">
        <f t="shared" si="102"/>
        <v>0</v>
      </c>
      <c r="AE24" s="4">
        <f t="shared" si="102"/>
        <v>0</v>
      </c>
      <c r="AF24" s="4">
        <f t="shared" si="102"/>
        <v>0</v>
      </c>
      <c r="AG24" s="4">
        <f t="shared" si="102"/>
        <v>0</v>
      </c>
      <c r="AH24" s="4">
        <f t="shared" si="102"/>
        <v>0</v>
      </c>
      <c r="AI24" s="4">
        <f t="shared" si="102"/>
        <v>0</v>
      </c>
      <c r="AJ24" s="4">
        <f t="shared" si="102"/>
        <v>0</v>
      </c>
      <c r="AK24" s="4">
        <f t="shared" si="102"/>
        <v>0</v>
      </c>
      <c r="AL24" s="4">
        <f t="shared" si="102"/>
        <v>0</v>
      </c>
      <c r="AM24" s="4">
        <f t="shared" si="102"/>
        <v>0</v>
      </c>
      <c r="AN24" s="4">
        <f t="shared" si="102"/>
        <v>0</v>
      </c>
      <c r="AO24" s="4">
        <f t="shared" si="102"/>
        <v>0</v>
      </c>
      <c r="AP24" s="4">
        <f t="shared" si="102"/>
        <v>0</v>
      </c>
      <c r="AQ24" s="4">
        <f t="shared" si="102"/>
        <v>0</v>
      </c>
      <c r="AR24" s="4">
        <f t="shared" si="102"/>
        <v>0</v>
      </c>
      <c r="AS24" s="4">
        <f t="shared" si="102"/>
        <v>0</v>
      </c>
      <c r="AT24" s="4">
        <f t="shared" si="102"/>
        <v>0</v>
      </c>
      <c r="AU24" s="4">
        <f t="shared" si="102"/>
        <v>0</v>
      </c>
      <c r="AV24" s="4">
        <f t="shared" si="102"/>
        <v>0</v>
      </c>
      <c r="AW24" s="4">
        <f t="shared" si="102"/>
        <v>0</v>
      </c>
      <c r="AX24" s="4">
        <f t="shared" si="102"/>
        <v>0</v>
      </c>
      <c r="AY24" s="4">
        <f t="shared" si="102"/>
        <v>0</v>
      </c>
      <c r="AZ24" s="4">
        <f t="shared" si="102"/>
        <v>0</v>
      </c>
      <c r="BA24" s="4">
        <f t="shared" si="102"/>
        <v>0</v>
      </c>
      <c r="BB24" s="4">
        <f t="shared" si="102"/>
        <v>0</v>
      </c>
      <c r="BC24" s="4">
        <f t="shared" si="102"/>
        <v>0</v>
      </c>
      <c r="BD24" s="4">
        <f t="shared" si="102"/>
        <v>0</v>
      </c>
      <c r="BE24" s="4">
        <f t="shared" si="102"/>
        <v>0</v>
      </c>
      <c r="BF24" s="4">
        <f t="shared" si="102"/>
        <v>0</v>
      </c>
      <c r="BG24" s="4">
        <f t="shared" si="102"/>
        <v>0</v>
      </c>
      <c r="BH24" s="4">
        <f t="shared" si="102"/>
        <v>0</v>
      </c>
      <c r="BI24" s="4">
        <f t="shared" si="102"/>
        <v>0</v>
      </c>
      <c r="BJ24" s="4">
        <f t="shared" si="102"/>
        <v>0</v>
      </c>
      <c r="BK24" s="63">
        <f t="shared" si="11"/>
        <v>0</v>
      </c>
      <c r="BL24" s="4">
        <f t="shared" si="102"/>
        <v>0</v>
      </c>
      <c r="BM24" s="63">
        <f t="shared" si="12"/>
        <v>0</v>
      </c>
      <c r="BN24" s="4">
        <f t="shared" si="102"/>
        <v>0</v>
      </c>
      <c r="BO24" s="63">
        <f t="shared" si="13"/>
        <v>0</v>
      </c>
      <c r="BP24" s="4">
        <f t="shared" si="102"/>
        <v>0</v>
      </c>
      <c r="BQ24" s="4">
        <f t="shared" ref="BQ24:DE24" si="103">IF(ISNUMBER(FIND(BQ$1,BP24)),SUBSTITUTE(BP24,BQ$1,),BP24)</f>
        <v>0</v>
      </c>
      <c r="BR24" s="4">
        <f t="shared" si="103"/>
        <v>0</v>
      </c>
      <c r="BS24" s="4">
        <f t="shared" si="103"/>
        <v>0</v>
      </c>
      <c r="BT24" s="4">
        <f t="shared" si="103"/>
        <v>0</v>
      </c>
      <c r="BU24" s="63">
        <f t="shared" si="15"/>
        <v>0</v>
      </c>
      <c r="BV24" s="4">
        <f t="shared" si="103"/>
        <v>0</v>
      </c>
      <c r="BW24" s="4">
        <f t="shared" si="103"/>
        <v>0</v>
      </c>
      <c r="BX24" s="4">
        <f t="shared" si="103"/>
        <v>0</v>
      </c>
      <c r="BY24" s="4">
        <f t="shared" si="103"/>
        <v>0</v>
      </c>
      <c r="BZ24" s="4">
        <f t="shared" si="103"/>
        <v>0</v>
      </c>
      <c r="CA24" s="4">
        <f t="shared" si="103"/>
        <v>0</v>
      </c>
      <c r="CB24" s="4">
        <f t="shared" si="103"/>
        <v>0</v>
      </c>
      <c r="CC24" s="4">
        <f t="shared" si="103"/>
        <v>0</v>
      </c>
      <c r="CD24" s="4">
        <f t="shared" si="103"/>
        <v>0</v>
      </c>
      <c r="CE24" s="4">
        <f t="shared" si="103"/>
        <v>0</v>
      </c>
      <c r="CF24" s="4">
        <f t="shared" si="103"/>
        <v>0</v>
      </c>
      <c r="CG24" s="4">
        <f t="shared" si="103"/>
        <v>0</v>
      </c>
      <c r="CH24" s="4">
        <f t="shared" si="103"/>
        <v>0</v>
      </c>
      <c r="CI24" s="4">
        <f t="shared" si="103"/>
        <v>0</v>
      </c>
      <c r="CJ24" s="4">
        <f t="shared" si="103"/>
        <v>0</v>
      </c>
      <c r="CK24" s="4">
        <f t="shared" si="103"/>
        <v>0</v>
      </c>
      <c r="CL24" s="4">
        <f t="shared" si="103"/>
        <v>0</v>
      </c>
      <c r="CM24" s="4">
        <f t="shared" si="103"/>
        <v>0</v>
      </c>
      <c r="CN24" s="4">
        <f t="shared" si="103"/>
        <v>0</v>
      </c>
      <c r="CO24" s="4">
        <f t="shared" si="103"/>
        <v>0</v>
      </c>
      <c r="CP24" s="4">
        <f t="shared" si="103"/>
        <v>0</v>
      </c>
      <c r="CQ24" s="4">
        <f t="shared" si="103"/>
        <v>0</v>
      </c>
      <c r="CR24" s="4">
        <f t="shared" si="103"/>
        <v>0</v>
      </c>
      <c r="CS24" s="4">
        <f t="shared" si="103"/>
        <v>0</v>
      </c>
      <c r="CT24" s="4">
        <f t="shared" si="103"/>
        <v>0</v>
      </c>
      <c r="CU24" s="4">
        <f t="shared" si="103"/>
        <v>0</v>
      </c>
      <c r="CV24" s="4">
        <f t="shared" si="103"/>
        <v>0</v>
      </c>
      <c r="CW24" s="4">
        <f t="shared" si="103"/>
        <v>0</v>
      </c>
      <c r="CX24" s="4">
        <f t="shared" si="103"/>
        <v>0</v>
      </c>
      <c r="CY24" s="4">
        <f t="shared" si="103"/>
        <v>0</v>
      </c>
      <c r="CZ24" s="4">
        <f t="shared" si="103"/>
        <v>0</v>
      </c>
      <c r="DA24" s="4">
        <f t="shared" si="103"/>
        <v>0</v>
      </c>
      <c r="DB24" s="4">
        <f t="shared" si="103"/>
        <v>0</v>
      </c>
      <c r="DC24" s="4">
        <f t="shared" si="103"/>
        <v>0</v>
      </c>
      <c r="DD24" s="4">
        <f t="shared" si="103"/>
        <v>0</v>
      </c>
      <c r="DE24" s="4">
        <f t="shared" si="103"/>
        <v>0</v>
      </c>
      <c r="DF24" s="4">
        <f t="shared" si="16"/>
        <v>0</v>
      </c>
      <c r="DG24" s="4">
        <f t="shared" si="17"/>
        <v>0</v>
      </c>
      <c r="DH24" s="4" t="str">
        <f t="shared" si="18"/>
        <v/>
      </c>
      <c r="DI24" s="4">
        <f t="shared" si="3"/>
        <v>0</v>
      </c>
      <c r="DJ24" s="4"/>
      <c r="DK24" s="12" t="str">
        <f t="shared" si="19"/>
        <v>0</v>
      </c>
      <c r="DM24" s="12"/>
      <c r="DN24" s="12" t="b">
        <f t="shared" ca="1" si="4"/>
        <v>0</v>
      </c>
      <c r="DO24" s="4" t="str">
        <f t="shared" ca="1" si="20"/>
        <v>OK</v>
      </c>
      <c r="DP24" s="4" t="str">
        <f t="shared" ca="1" si="5"/>
        <v>OK</v>
      </c>
      <c r="DR24" s="4" t="b">
        <f t="shared" ca="1" si="21"/>
        <v>0</v>
      </c>
      <c r="DS24" s="4" t="b">
        <f t="shared" ca="1" si="22"/>
        <v>0</v>
      </c>
      <c r="DU24" s="4" t="str">
        <f>IF(ISERROR(INDEX('Code - Euro'!$A:$E,MATCH($DI24,'Code - Euro'!$A:$A,0),1)),"-",INDEX('Code - Euro'!$A:$E,MATCH($DI24,'Code - Euro'!$A:$A,0),1))</f>
        <v>-</v>
      </c>
      <c r="DV24" s="4" t="str">
        <f>IF(ISERROR(INDEX('Code - Euro'!$A:$E,MATCH($DI24,'Code - Euro'!$A:$A,0),2)),"-",INDEX('Code - Euro'!$A:$E,MATCH($DI24,'Code - Euro'!$A:$A,0),2))</f>
        <v>-</v>
      </c>
      <c r="DW24" s="4" t="e">
        <f>INDEX('Code - Euro'!$A:$E,MATCH($DI24,'Code - Euro'!$A:$A,0),3)</f>
        <v>#N/A</v>
      </c>
      <c r="DX24" s="4" t="e">
        <f>MATCH($DI24,'Code - Euro'!$A:$A,0)</f>
        <v>#N/A</v>
      </c>
      <c r="DY24" s="4" t="str">
        <f ca="1">IF(ISERROR(INDEX('2nd Option'!$B:$E,EB24,1)),"-",INDEX('2nd Option'!$B:$E,EB24,1))</f>
        <v>-</v>
      </c>
      <c r="DZ24" s="4" t="str">
        <f ca="1">IF(ISERROR(INDEX('2nd Option'!$B:$E,EB24,2)),"-",INDEX('2nd Option'!$B:$E,EB24,2))</f>
        <v>-</v>
      </c>
      <c r="EA24" s="4" t="e">
        <f ca="1">INDEX('2nd Option'!$B:$E,EB24,3)</f>
        <v>#N/A</v>
      </c>
      <c r="EB24" s="4" t="e">
        <f t="array" aca="1" ref="EB24" ca="1">MATCH(FALSE,(ISERROR(FIND(INDIRECT("'2nd Option'!$B$4:$B$"&amp;$EI$2),$DI24))),0)+3</f>
        <v>#N/A</v>
      </c>
      <c r="EC24" s="4" t="str">
        <f>IF(ISERROR(INDEX('3th Option'!$B:$E,EF24,1)),"-",INDEX('3th Option'!$B:$E,EF24,1))</f>
        <v>-</v>
      </c>
      <c r="ED24" s="4" t="str">
        <f>IF(ISERROR(INDEX('3th Option'!$B:$E,EF24,2)),"-",INDEX('3th Option'!$B:$E,EF24,2))</f>
        <v>-</v>
      </c>
      <c r="EE24" s="4" t="e">
        <f>INDEX('3th Option'!$B:$E,EF24,3)</f>
        <v>#N/A</v>
      </c>
      <c r="EF24" s="4" t="e">
        <f t="shared" si="23"/>
        <v>#N/A</v>
      </c>
      <c r="EG24" s="4">
        <f t="array" ref="EG24">MATCH(FALSE,(ISERROR(SEARCH('3th Option'!$B:$B,$DI24))),0)</f>
        <v>179</v>
      </c>
      <c r="EJ24" s="4" t="str">
        <f t="shared" ca="1" si="24"/>
        <v>OK</v>
      </c>
      <c r="EK24" s="4"/>
      <c r="EL24" s="16" t="str">
        <f t="shared" si="6"/>
        <v>-</v>
      </c>
      <c r="EM24" s="13"/>
      <c r="EN24" s="16" t="str">
        <f t="shared" ca="1" si="7"/>
        <v>-</v>
      </c>
      <c r="EO24" s="13"/>
      <c r="EP24" s="16" t="str">
        <f t="shared" si="8"/>
        <v>-</v>
      </c>
    </row>
    <row r="25" spans="1:146" ht="16.5" thickTop="1" thickBot="1" x14ac:dyDescent="0.3">
      <c r="A25" s="9"/>
      <c r="B25" s="9"/>
      <c r="C25" s="4"/>
      <c r="D25" s="4">
        <f t="shared" si="0"/>
        <v>0</v>
      </c>
      <c r="E25" s="4">
        <f t="shared" ref="E25:BP25" si="104">IF(ISNUMBER(FIND(E$1,D25)),SUBSTITUTE(D25,E$1,),D25)</f>
        <v>0</v>
      </c>
      <c r="F25" s="4">
        <f t="shared" si="104"/>
        <v>0</v>
      </c>
      <c r="G25" s="4">
        <f t="shared" si="104"/>
        <v>0</v>
      </c>
      <c r="H25" s="4">
        <f t="shared" si="104"/>
        <v>0</v>
      </c>
      <c r="I25" s="4">
        <f t="shared" si="104"/>
        <v>0</v>
      </c>
      <c r="J25" s="4">
        <f t="shared" si="104"/>
        <v>0</v>
      </c>
      <c r="K25" s="4">
        <f t="shared" si="104"/>
        <v>0</v>
      </c>
      <c r="L25" s="4">
        <f t="shared" si="104"/>
        <v>0</v>
      </c>
      <c r="M25" s="4">
        <f t="shared" si="104"/>
        <v>0</v>
      </c>
      <c r="N25" s="4">
        <f t="shared" si="104"/>
        <v>0</v>
      </c>
      <c r="O25" s="4">
        <f t="shared" si="104"/>
        <v>0</v>
      </c>
      <c r="P25" s="4">
        <f t="shared" si="104"/>
        <v>0</v>
      </c>
      <c r="Q25" s="4">
        <f t="shared" si="104"/>
        <v>0</v>
      </c>
      <c r="R25" s="4">
        <f t="shared" si="104"/>
        <v>0</v>
      </c>
      <c r="S25" s="4">
        <f t="shared" si="104"/>
        <v>0</v>
      </c>
      <c r="T25" s="4">
        <f t="shared" si="104"/>
        <v>0</v>
      </c>
      <c r="U25" s="4">
        <f t="shared" si="104"/>
        <v>0</v>
      </c>
      <c r="V25" s="63">
        <f t="shared" si="10"/>
        <v>0</v>
      </c>
      <c r="W25" s="4">
        <f t="shared" si="104"/>
        <v>0</v>
      </c>
      <c r="X25" s="4">
        <f t="shared" si="104"/>
        <v>0</v>
      </c>
      <c r="Y25" s="4">
        <f t="shared" si="104"/>
        <v>0</v>
      </c>
      <c r="Z25" s="4">
        <f t="shared" si="104"/>
        <v>0</v>
      </c>
      <c r="AA25" s="4">
        <f t="shared" si="104"/>
        <v>0</v>
      </c>
      <c r="AB25" s="4">
        <f t="shared" si="104"/>
        <v>0</v>
      </c>
      <c r="AC25" s="4">
        <f t="shared" si="104"/>
        <v>0</v>
      </c>
      <c r="AD25" s="4">
        <f t="shared" si="104"/>
        <v>0</v>
      </c>
      <c r="AE25" s="4">
        <f t="shared" si="104"/>
        <v>0</v>
      </c>
      <c r="AF25" s="4">
        <f t="shared" si="104"/>
        <v>0</v>
      </c>
      <c r="AG25" s="4">
        <f t="shared" si="104"/>
        <v>0</v>
      </c>
      <c r="AH25" s="4">
        <f t="shared" si="104"/>
        <v>0</v>
      </c>
      <c r="AI25" s="4">
        <f t="shared" si="104"/>
        <v>0</v>
      </c>
      <c r="AJ25" s="4">
        <f t="shared" si="104"/>
        <v>0</v>
      </c>
      <c r="AK25" s="4">
        <f t="shared" si="104"/>
        <v>0</v>
      </c>
      <c r="AL25" s="4">
        <f t="shared" si="104"/>
        <v>0</v>
      </c>
      <c r="AM25" s="4">
        <f t="shared" si="104"/>
        <v>0</v>
      </c>
      <c r="AN25" s="4">
        <f t="shared" si="104"/>
        <v>0</v>
      </c>
      <c r="AO25" s="4">
        <f t="shared" si="104"/>
        <v>0</v>
      </c>
      <c r="AP25" s="4">
        <f t="shared" si="104"/>
        <v>0</v>
      </c>
      <c r="AQ25" s="4">
        <f t="shared" si="104"/>
        <v>0</v>
      </c>
      <c r="AR25" s="4">
        <f t="shared" si="104"/>
        <v>0</v>
      </c>
      <c r="AS25" s="4">
        <f t="shared" si="104"/>
        <v>0</v>
      </c>
      <c r="AT25" s="4">
        <f t="shared" si="104"/>
        <v>0</v>
      </c>
      <c r="AU25" s="4">
        <f t="shared" si="104"/>
        <v>0</v>
      </c>
      <c r="AV25" s="4">
        <f t="shared" si="104"/>
        <v>0</v>
      </c>
      <c r="AW25" s="4">
        <f t="shared" si="104"/>
        <v>0</v>
      </c>
      <c r="AX25" s="4">
        <f t="shared" si="104"/>
        <v>0</v>
      </c>
      <c r="AY25" s="4">
        <f t="shared" si="104"/>
        <v>0</v>
      </c>
      <c r="AZ25" s="4">
        <f t="shared" si="104"/>
        <v>0</v>
      </c>
      <c r="BA25" s="4">
        <f t="shared" si="104"/>
        <v>0</v>
      </c>
      <c r="BB25" s="4">
        <f t="shared" si="104"/>
        <v>0</v>
      </c>
      <c r="BC25" s="4">
        <f t="shared" si="104"/>
        <v>0</v>
      </c>
      <c r="BD25" s="4">
        <f t="shared" si="104"/>
        <v>0</v>
      </c>
      <c r="BE25" s="4">
        <f t="shared" si="104"/>
        <v>0</v>
      </c>
      <c r="BF25" s="4">
        <f t="shared" si="104"/>
        <v>0</v>
      </c>
      <c r="BG25" s="4">
        <f t="shared" si="104"/>
        <v>0</v>
      </c>
      <c r="BH25" s="4">
        <f t="shared" si="104"/>
        <v>0</v>
      </c>
      <c r="BI25" s="4">
        <f t="shared" si="104"/>
        <v>0</v>
      </c>
      <c r="BJ25" s="4">
        <f t="shared" si="104"/>
        <v>0</v>
      </c>
      <c r="BK25" s="63">
        <f t="shared" si="11"/>
        <v>0</v>
      </c>
      <c r="BL25" s="4">
        <f t="shared" si="104"/>
        <v>0</v>
      </c>
      <c r="BM25" s="63">
        <f t="shared" si="12"/>
        <v>0</v>
      </c>
      <c r="BN25" s="4">
        <f t="shared" si="104"/>
        <v>0</v>
      </c>
      <c r="BO25" s="63">
        <f t="shared" si="13"/>
        <v>0</v>
      </c>
      <c r="BP25" s="4">
        <f t="shared" si="104"/>
        <v>0</v>
      </c>
      <c r="BQ25" s="4">
        <f t="shared" ref="BQ25:DE25" si="105">IF(ISNUMBER(FIND(BQ$1,BP25)),SUBSTITUTE(BP25,BQ$1,),BP25)</f>
        <v>0</v>
      </c>
      <c r="BR25" s="4">
        <f t="shared" si="105"/>
        <v>0</v>
      </c>
      <c r="BS25" s="4">
        <f t="shared" si="105"/>
        <v>0</v>
      </c>
      <c r="BT25" s="4">
        <f t="shared" si="105"/>
        <v>0</v>
      </c>
      <c r="BU25" s="63">
        <f t="shared" si="15"/>
        <v>0</v>
      </c>
      <c r="BV25" s="4">
        <f t="shared" si="105"/>
        <v>0</v>
      </c>
      <c r="BW25" s="4">
        <f t="shared" si="105"/>
        <v>0</v>
      </c>
      <c r="BX25" s="4">
        <f t="shared" si="105"/>
        <v>0</v>
      </c>
      <c r="BY25" s="4">
        <f t="shared" si="105"/>
        <v>0</v>
      </c>
      <c r="BZ25" s="4">
        <f t="shared" si="105"/>
        <v>0</v>
      </c>
      <c r="CA25" s="4">
        <f t="shared" si="105"/>
        <v>0</v>
      </c>
      <c r="CB25" s="4">
        <f t="shared" si="105"/>
        <v>0</v>
      </c>
      <c r="CC25" s="4">
        <f t="shared" si="105"/>
        <v>0</v>
      </c>
      <c r="CD25" s="4">
        <f t="shared" si="105"/>
        <v>0</v>
      </c>
      <c r="CE25" s="4">
        <f t="shared" si="105"/>
        <v>0</v>
      </c>
      <c r="CF25" s="4">
        <f t="shared" si="105"/>
        <v>0</v>
      </c>
      <c r="CG25" s="4">
        <f t="shared" si="105"/>
        <v>0</v>
      </c>
      <c r="CH25" s="4">
        <f t="shared" si="105"/>
        <v>0</v>
      </c>
      <c r="CI25" s="4">
        <f t="shared" si="105"/>
        <v>0</v>
      </c>
      <c r="CJ25" s="4">
        <f t="shared" si="105"/>
        <v>0</v>
      </c>
      <c r="CK25" s="4">
        <f t="shared" si="105"/>
        <v>0</v>
      </c>
      <c r="CL25" s="4">
        <f t="shared" si="105"/>
        <v>0</v>
      </c>
      <c r="CM25" s="4">
        <f t="shared" si="105"/>
        <v>0</v>
      </c>
      <c r="CN25" s="4">
        <f t="shared" si="105"/>
        <v>0</v>
      </c>
      <c r="CO25" s="4">
        <f t="shared" si="105"/>
        <v>0</v>
      </c>
      <c r="CP25" s="4">
        <f t="shared" si="105"/>
        <v>0</v>
      </c>
      <c r="CQ25" s="4">
        <f t="shared" si="105"/>
        <v>0</v>
      </c>
      <c r="CR25" s="4">
        <f t="shared" si="105"/>
        <v>0</v>
      </c>
      <c r="CS25" s="4">
        <f t="shared" si="105"/>
        <v>0</v>
      </c>
      <c r="CT25" s="4">
        <f t="shared" si="105"/>
        <v>0</v>
      </c>
      <c r="CU25" s="4">
        <f t="shared" si="105"/>
        <v>0</v>
      </c>
      <c r="CV25" s="4">
        <f t="shared" si="105"/>
        <v>0</v>
      </c>
      <c r="CW25" s="4">
        <f t="shared" si="105"/>
        <v>0</v>
      </c>
      <c r="CX25" s="4">
        <f t="shared" si="105"/>
        <v>0</v>
      </c>
      <c r="CY25" s="4">
        <f t="shared" si="105"/>
        <v>0</v>
      </c>
      <c r="CZ25" s="4">
        <f t="shared" si="105"/>
        <v>0</v>
      </c>
      <c r="DA25" s="4">
        <f t="shared" si="105"/>
        <v>0</v>
      </c>
      <c r="DB25" s="4">
        <f t="shared" si="105"/>
        <v>0</v>
      </c>
      <c r="DC25" s="4">
        <f t="shared" si="105"/>
        <v>0</v>
      </c>
      <c r="DD25" s="4">
        <f t="shared" si="105"/>
        <v>0</v>
      </c>
      <c r="DE25" s="4">
        <f t="shared" si="105"/>
        <v>0</v>
      </c>
      <c r="DF25" s="4">
        <f t="shared" si="16"/>
        <v>0</v>
      </c>
      <c r="DG25" s="4">
        <f t="shared" si="17"/>
        <v>0</v>
      </c>
      <c r="DH25" s="4" t="str">
        <f t="shared" si="18"/>
        <v/>
      </c>
      <c r="DI25" s="4">
        <f t="shared" si="3"/>
        <v>0</v>
      </c>
      <c r="DJ25" s="4"/>
      <c r="DK25" s="12" t="str">
        <f t="shared" si="19"/>
        <v>0</v>
      </c>
      <c r="DM25" s="12"/>
      <c r="DN25" s="12" t="b">
        <f t="shared" ca="1" si="4"/>
        <v>0</v>
      </c>
      <c r="DO25" s="4" t="str">
        <f t="shared" ca="1" si="20"/>
        <v>OK</v>
      </c>
      <c r="DP25" s="4" t="str">
        <f t="shared" ca="1" si="5"/>
        <v>OK</v>
      </c>
      <c r="DR25" s="4" t="b">
        <f t="shared" ca="1" si="21"/>
        <v>0</v>
      </c>
      <c r="DS25" s="4" t="b">
        <f t="shared" ca="1" si="22"/>
        <v>0</v>
      </c>
      <c r="DU25" s="4" t="str">
        <f>IF(ISERROR(INDEX('Code - Euro'!$A:$E,MATCH($DI25,'Code - Euro'!$A:$A,0),1)),"-",INDEX('Code - Euro'!$A:$E,MATCH($DI25,'Code - Euro'!$A:$A,0),1))</f>
        <v>-</v>
      </c>
      <c r="DV25" s="4" t="str">
        <f>IF(ISERROR(INDEX('Code - Euro'!$A:$E,MATCH($DI25,'Code - Euro'!$A:$A,0),2)),"-",INDEX('Code - Euro'!$A:$E,MATCH($DI25,'Code - Euro'!$A:$A,0),2))</f>
        <v>-</v>
      </c>
      <c r="DW25" s="4" t="e">
        <f>INDEX('Code - Euro'!$A:$E,MATCH($DI25,'Code - Euro'!$A:$A,0),3)</f>
        <v>#N/A</v>
      </c>
      <c r="DX25" s="4" t="e">
        <f>MATCH($DI25,'Code - Euro'!$A:$A,0)</f>
        <v>#N/A</v>
      </c>
      <c r="DY25" s="4" t="str">
        <f ca="1">IF(ISERROR(INDEX('2nd Option'!$B:$E,EB25,1)),"-",INDEX('2nd Option'!$B:$E,EB25,1))</f>
        <v>-</v>
      </c>
      <c r="DZ25" s="4" t="str">
        <f ca="1">IF(ISERROR(INDEX('2nd Option'!$B:$E,EB25,2)),"-",INDEX('2nd Option'!$B:$E,EB25,2))</f>
        <v>-</v>
      </c>
      <c r="EA25" s="4" t="e">
        <f ca="1">INDEX('2nd Option'!$B:$E,EB25,3)</f>
        <v>#N/A</v>
      </c>
      <c r="EB25" s="4" t="e">
        <f t="array" aca="1" ref="EB25" ca="1">MATCH(FALSE,(ISERROR(FIND(INDIRECT("'2nd Option'!$B$4:$B$"&amp;$EI$2),$DI25))),0)+3</f>
        <v>#N/A</v>
      </c>
      <c r="EC25" s="4" t="str">
        <f>IF(ISERROR(INDEX('3th Option'!$B:$E,EF25,1)),"-",INDEX('3th Option'!$B:$E,EF25,1))</f>
        <v>-</v>
      </c>
      <c r="ED25" s="4" t="str">
        <f>IF(ISERROR(INDEX('3th Option'!$B:$E,EF25,2)),"-",INDEX('3th Option'!$B:$E,EF25,2))</f>
        <v>-</v>
      </c>
      <c r="EE25" s="4" t="e">
        <f>INDEX('3th Option'!$B:$E,EF25,3)</f>
        <v>#N/A</v>
      </c>
      <c r="EF25" s="4" t="e">
        <f t="shared" si="23"/>
        <v>#N/A</v>
      </c>
      <c r="EG25" s="4">
        <f t="array" ref="EG25">MATCH(FALSE,(ISERROR(SEARCH('3th Option'!$B:$B,$DI25))),0)</f>
        <v>179</v>
      </c>
      <c r="EJ25" s="4" t="str">
        <f t="shared" ca="1" si="24"/>
        <v>OK</v>
      </c>
      <c r="EK25" s="4"/>
      <c r="EL25" s="16" t="str">
        <f t="shared" si="6"/>
        <v>-</v>
      </c>
      <c r="EM25" s="13"/>
      <c r="EN25" s="16" t="str">
        <f t="shared" ca="1" si="7"/>
        <v>-</v>
      </c>
      <c r="EO25" s="13"/>
      <c r="EP25" s="16" t="str">
        <f t="shared" si="8"/>
        <v>-</v>
      </c>
    </row>
    <row r="26" spans="1:146" ht="16.5" thickTop="1" thickBot="1" x14ac:dyDescent="0.3">
      <c r="A26" s="9"/>
      <c r="B26" s="9"/>
      <c r="C26" s="4"/>
      <c r="D26" s="4">
        <f t="shared" si="0"/>
        <v>0</v>
      </c>
      <c r="E26" s="4">
        <f t="shared" ref="E26:BP26" si="106">IF(ISNUMBER(FIND(E$1,D26)),SUBSTITUTE(D26,E$1,),D26)</f>
        <v>0</v>
      </c>
      <c r="F26" s="4">
        <f t="shared" si="106"/>
        <v>0</v>
      </c>
      <c r="G26" s="4">
        <f t="shared" si="106"/>
        <v>0</v>
      </c>
      <c r="H26" s="4">
        <f t="shared" si="106"/>
        <v>0</v>
      </c>
      <c r="I26" s="4">
        <f t="shared" si="106"/>
        <v>0</v>
      </c>
      <c r="J26" s="4">
        <f t="shared" si="106"/>
        <v>0</v>
      </c>
      <c r="K26" s="4">
        <f t="shared" si="106"/>
        <v>0</v>
      </c>
      <c r="L26" s="4">
        <f t="shared" si="106"/>
        <v>0</v>
      </c>
      <c r="M26" s="4">
        <f t="shared" si="106"/>
        <v>0</v>
      </c>
      <c r="N26" s="4">
        <f t="shared" si="106"/>
        <v>0</v>
      </c>
      <c r="O26" s="4">
        <f t="shared" si="106"/>
        <v>0</v>
      </c>
      <c r="P26" s="4">
        <f t="shared" si="106"/>
        <v>0</v>
      </c>
      <c r="Q26" s="4">
        <f t="shared" si="106"/>
        <v>0</v>
      </c>
      <c r="R26" s="4">
        <f t="shared" si="106"/>
        <v>0</v>
      </c>
      <c r="S26" s="4">
        <f t="shared" si="106"/>
        <v>0</v>
      </c>
      <c r="T26" s="4">
        <f t="shared" si="106"/>
        <v>0</v>
      </c>
      <c r="U26" s="4">
        <f t="shared" si="106"/>
        <v>0</v>
      </c>
      <c r="V26" s="63">
        <f t="shared" si="10"/>
        <v>0</v>
      </c>
      <c r="W26" s="4">
        <f t="shared" si="106"/>
        <v>0</v>
      </c>
      <c r="X26" s="4">
        <f t="shared" si="106"/>
        <v>0</v>
      </c>
      <c r="Y26" s="4">
        <f t="shared" si="106"/>
        <v>0</v>
      </c>
      <c r="Z26" s="4">
        <f t="shared" si="106"/>
        <v>0</v>
      </c>
      <c r="AA26" s="4">
        <f t="shared" si="106"/>
        <v>0</v>
      </c>
      <c r="AB26" s="4">
        <f t="shared" si="106"/>
        <v>0</v>
      </c>
      <c r="AC26" s="4">
        <f t="shared" si="106"/>
        <v>0</v>
      </c>
      <c r="AD26" s="4">
        <f t="shared" si="106"/>
        <v>0</v>
      </c>
      <c r="AE26" s="4">
        <f t="shared" si="106"/>
        <v>0</v>
      </c>
      <c r="AF26" s="4">
        <f t="shared" si="106"/>
        <v>0</v>
      </c>
      <c r="AG26" s="4">
        <f t="shared" si="106"/>
        <v>0</v>
      </c>
      <c r="AH26" s="4">
        <f t="shared" si="106"/>
        <v>0</v>
      </c>
      <c r="AI26" s="4">
        <f t="shared" si="106"/>
        <v>0</v>
      </c>
      <c r="AJ26" s="4">
        <f t="shared" si="106"/>
        <v>0</v>
      </c>
      <c r="AK26" s="4">
        <f t="shared" si="106"/>
        <v>0</v>
      </c>
      <c r="AL26" s="4">
        <f t="shared" si="106"/>
        <v>0</v>
      </c>
      <c r="AM26" s="4">
        <f t="shared" si="106"/>
        <v>0</v>
      </c>
      <c r="AN26" s="4">
        <f t="shared" si="106"/>
        <v>0</v>
      </c>
      <c r="AO26" s="4">
        <f t="shared" si="106"/>
        <v>0</v>
      </c>
      <c r="AP26" s="4">
        <f t="shared" si="106"/>
        <v>0</v>
      </c>
      <c r="AQ26" s="4">
        <f t="shared" si="106"/>
        <v>0</v>
      </c>
      <c r="AR26" s="4">
        <f t="shared" si="106"/>
        <v>0</v>
      </c>
      <c r="AS26" s="4">
        <f t="shared" si="106"/>
        <v>0</v>
      </c>
      <c r="AT26" s="4">
        <f t="shared" si="106"/>
        <v>0</v>
      </c>
      <c r="AU26" s="4">
        <f t="shared" si="106"/>
        <v>0</v>
      </c>
      <c r="AV26" s="4">
        <f t="shared" si="106"/>
        <v>0</v>
      </c>
      <c r="AW26" s="4">
        <f t="shared" si="106"/>
        <v>0</v>
      </c>
      <c r="AX26" s="4">
        <f t="shared" si="106"/>
        <v>0</v>
      </c>
      <c r="AY26" s="4">
        <f t="shared" si="106"/>
        <v>0</v>
      </c>
      <c r="AZ26" s="4">
        <f t="shared" si="106"/>
        <v>0</v>
      </c>
      <c r="BA26" s="4">
        <f t="shared" si="106"/>
        <v>0</v>
      </c>
      <c r="BB26" s="4">
        <f t="shared" si="106"/>
        <v>0</v>
      </c>
      <c r="BC26" s="4">
        <f t="shared" si="106"/>
        <v>0</v>
      </c>
      <c r="BD26" s="4">
        <f t="shared" si="106"/>
        <v>0</v>
      </c>
      <c r="BE26" s="4">
        <f t="shared" si="106"/>
        <v>0</v>
      </c>
      <c r="BF26" s="4">
        <f t="shared" si="106"/>
        <v>0</v>
      </c>
      <c r="BG26" s="4">
        <f t="shared" si="106"/>
        <v>0</v>
      </c>
      <c r="BH26" s="4">
        <f t="shared" si="106"/>
        <v>0</v>
      </c>
      <c r="BI26" s="4">
        <f t="shared" si="106"/>
        <v>0</v>
      </c>
      <c r="BJ26" s="4">
        <f t="shared" si="106"/>
        <v>0</v>
      </c>
      <c r="BK26" s="63">
        <f t="shared" si="11"/>
        <v>0</v>
      </c>
      <c r="BL26" s="4">
        <f t="shared" si="106"/>
        <v>0</v>
      </c>
      <c r="BM26" s="63">
        <f t="shared" si="12"/>
        <v>0</v>
      </c>
      <c r="BN26" s="4">
        <f t="shared" si="106"/>
        <v>0</v>
      </c>
      <c r="BO26" s="63">
        <f t="shared" si="13"/>
        <v>0</v>
      </c>
      <c r="BP26" s="4">
        <f t="shared" si="106"/>
        <v>0</v>
      </c>
      <c r="BQ26" s="4">
        <f t="shared" ref="BQ26:DE26" si="107">IF(ISNUMBER(FIND(BQ$1,BP26)),SUBSTITUTE(BP26,BQ$1,),BP26)</f>
        <v>0</v>
      </c>
      <c r="BR26" s="4">
        <f t="shared" si="107"/>
        <v>0</v>
      </c>
      <c r="BS26" s="4">
        <f t="shared" si="107"/>
        <v>0</v>
      </c>
      <c r="BT26" s="4">
        <f t="shared" si="107"/>
        <v>0</v>
      </c>
      <c r="BU26" s="63">
        <f t="shared" si="15"/>
        <v>0</v>
      </c>
      <c r="BV26" s="4">
        <f t="shared" si="107"/>
        <v>0</v>
      </c>
      <c r="BW26" s="4">
        <f t="shared" si="107"/>
        <v>0</v>
      </c>
      <c r="BX26" s="4">
        <f t="shared" si="107"/>
        <v>0</v>
      </c>
      <c r="BY26" s="4">
        <f t="shared" si="107"/>
        <v>0</v>
      </c>
      <c r="BZ26" s="4">
        <f t="shared" si="107"/>
        <v>0</v>
      </c>
      <c r="CA26" s="4">
        <f t="shared" si="107"/>
        <v>0</v>
      </c>
      <c r="CB26" s="4">
        <f t="shared" si="107"/>
        <v>0</v>
      </c>
      <c r="CC26" s="4">
        <f t="shared" si="107"/>
        <v>0</v>
      </c>
      <c r="CD26" s="4">
        <f t="shared" si="107"/>
        <v>0</v>
      </c>
      <c r="CE26" s="4">
        <f t="shared" si="107"/>
        <v>0</v>
      </c>
      <c r="CF26" s="4">
        <f t="shared" si="107"/>
        <v>0</v>
      </c>
      <c r="CG26" s="4">
        <f t="shared" si="107"/>
        <v>0</v>
      </c>
      <c r="CH26" s="4">
        <f t="shared" si="107"/>
        <v>0</v>
      </c>
      <c r="CI26" s="4">
        <f t="shared" si="107"/>
        <v>0</v>
      </c>
      <c r="CJ26" s="4">
        <f t="shared" si="107"/>
        <v>0</v>
      </c>
      <c r="CK26" s="4">
        <f t="shared" si="107"/>
        <v>0</v>
      </c>
      <c r="CL26" s="4">
        <f t="shared" si="107"/>
        <v>0</v>
      </c>
      <c r="CM26" s="4">
        <f t="shared" si="107"/>
        <v>0</v>
      </c>
      <c r="CN26" s="4">
        <f t="shared" si="107"/>
        <v>0</v>
      </c>
      <c r="CO26" s="4">
        <f t="shared" si="107"/>
        <v>0</v>
      </c>
      <c r="CP26" s="4">
        <f t="shared" si="107"/>
        <v>0</v>
      </c>
      <c r="CQ26" s="4">
        <f t="shared" si="107"/>
        <v>0</v>
      </c>
      <c r="CR26" s="4">
        <f t="shared" si="107"/>
        <v>0</v>
      </c>
      <c r="CS26" s="4">
        <f t="shared" si="107"/>
        <v>0</v>
      </c>
      <c r="CT26" s="4">
        <f t="shared" si="107"/>
        <v>0</v>
      </c>
      <c r="CU26" s="4">
        <f t="shared" si="107"/>
        <v>0</v>
      </c>
      <c r="CV26" s="4">
        <f t="shared" si="107"/>
        <v>0</v>
      </c>
      <c r="CW26" s="4">
        <f t="shared" si="107"/>
        <v>0</v>
      </c>
      <c r="CX26" s="4">
        <f t="shared" si="107"/>
        <v>0</v>
      </c>
      <c r="CY26" s="4">
        <f t="shared" si="107"/>
        <v>0</v>
      </c>
      <c r="CZ26" s="4">
        <f t="shared" si="107"/>
        <v>0</v>
      </c>
      <c r="DA26" s="4">
        <f t="shared" si="107"/>
        <v>0</v>
      </c>
      <c r="DB26" s="4">
        <f t="shared" si="107"/>
        <v>0</v>
      </c>
      <c r="DC26" s="4">
        <f t="shared" si="107"/>
        <v>0</v>
      </c>
      <c r="DD26" s="4">
        <f t="shared" si="107"/>
        <v>0</v>
      </c>
      <c r="DE26" s="4">
        <f t="shared" si="107"/>
        <v>0</v>
      </c>
      <c r="DF26" s="4">
        <f t="shared" si="16"/>
        <v>0</v>
      </c>
      <c r="DG26" s="4">
        <f t="shared" si="17"/>
        <v>0</v>
      </c>
      <c r="DH26" s="4" t="str">
        <f t="shared" si="18"/>
        <v/>
      </c>
      <c r="DI26" s="4">
        <f t="shared" si="3"/>
        <v>0</v>
      </c>
      <c r="DJ26" s="4"/>
      <c r="DK26" s="12" t="str">
        <f t="shared" si="19"/>
        <v>0</v>
      </c>
      <c r="DM26" s="12"/>
      <c r="DN26" s="12" t="b">
        <f t="shared" ca="1" si="4"/>
        <v>0</v>
      </c>
      <c r="DO26" s="4" t="str">
        <f t="shared" ca="1" si="20"/>
        <v>OK</v>
      </c>
      <c r="DP26" s="4" t="str">
        <f t="shared" ca="1" si="5"/>
        <v>OK</v>
      </c>
      <c r="DR26" s="4" t="b">
        <f t="shared" ca="1" si="21"/>
        <v>0</v>
      </c>
      <c r="DS26" s="4" t="b">
        <f t="shared" ca="1" si="22"/>
        <v>0</v>
      </c>
      <c r="DU26" s="4" t="str">
        <f>IF(ISERROR(INDEX('Code - Euro'!$A:$E,MATCH($DI26,'Code - Euro'!$A:$A,0),1)),"-",INDEX('Code - Euro'!$A:$E,MATCH($DI26,'Code - Euro'!$A:$A,0),1))</f>
        <v>-</v>
      </c>
      <c r="DV26" s="4" t="str">
        <f>IF(ISERROR(INDEX('Code - Euro'!$A:$E,MATCH($DI26,'Code - Euro'!$A:$A,0),2)),"-",INDEX('Code - Euro'!$A:$E,MATCH($DI26,'Code - Euro'!$A:$A,0),2))</f>
        <v>-</v>
      </c>
      <c r="DW26" s="4" t="e">
        <f>INDEX('Code - Euro'!$A:$E,MATCH($DI26,'Code - Euro'!$A:$A,0),3)</f>
        <v>#N/A</v>
      </c>
      <c r="DX26" s="4" t="e">
        <f>MATCH($DI26,'Code - Euro'!$A:$A,0)</f>
        <v>#N/A</v>
      </c>
      <c r="DY26" s="4" t="str">
        <f ca="1">IF(ISERROR(INDEX('2nd Option'!$B:$E,EB26,1)),"-",INDEX('2nd Option'!$B:$E,EB26,1))</f>
        <v>-</v>
      </c>
      <c r="DZ26" s="4" t="str">
        <f ca="1">IF(ISERROR(INDEX('2nd Option'!$B:$E,EB26,2)),"-",INDEX('2nd Option'!$B:$E,EB26,2))</f>
        <v>-</v>
      </c>
      <c r="EA26" s="4" t="e">
        <f ca="1">INDEX('2nd Option'!$B:$E,EB26,3)</f>
        <v>#N/A</v>
      </c>
      <c r="EB26" s="4" t="e">
        <f t="array" aca="1" ref="EB26" ca="1">MATCH(FALSE,(ISERROR(FIND(INDIRECT("'2nd Option'!$B$4:$B$"&amp;$EI$2),$DI26))),0)+3</f>
        <v>#N/A</v>
      </c>
      <c r="EC26" s="4" t="str">
        <f>IF(ISERROR(INDEX('3th Option'!$B:$E,EF26,1)),"-",INDEX('3th Option'!$B:$E,EF26,1))</f>
        <v>-</v>
      </c>
      <c r="ED26" s="4" t="str">
        <f>IF(ISERROR(INDEX('3th Option'!$B:$E,EF26,2)),"-",INDEX('3th Option'!$B:$E,EF26,2))</f>
        <v>-</v>
      </c>
      <c r="EE26" s="4" t="e">
        <f>INDEX('3th Option'!$B:$E,EF26,3)</f>
        <v>#N/A</v>
      </c>
      <c r="EF26" s="4" t="e">
        <f t="shared" si="23"/>
        <v>#N/A</v>
      </c>
      <c r="EG26" s="4">
        <f t="array" ref="EG26">MATCH(FALSE,(ISERROR(SEARCH('3th Option'!$B:$B,$DI26))),0)</f>
        <v>179</v>
      </c>
      <c r="EJ26" s="4" t="str">
        <f t="shared" ca="1" si="24"/>
        <v>OK</v>
      </c>
      <c r="EK26" s="4"/>
      <c r="EL26" s="16" t="str">
        <f t="shared" si="6"/>
        <v>-</v>
      </c>
      <c r="EM26" s="13"/>
      <c r="EN26" s="16" t="str">
        <f t="shared" ca="1" si="7"/>
        <v>-</v>
      </c>
      <c r="EO26" s="13"/>
      <c r="EP26" s="16" t="str">
        <f t="shared" si="8"/>
        <v>-</v>
      </c>
    </row>
    <row r="27" spans="1:146" ht="16.5" thickTop="1" thickBot="1" x14ac:dyDescent="0.3">
      <c r="A27" s="9"/>
      <c r="B27" s="9"/>
      <c r="C27" s="4"/>
      <c r="D27" s="4">
        <f t="shared" si="0"/>
        <v>0</v>
      </c>
      <c r="E27" s="4">
        <f t="shared" ref="E27:BP27" si="108">IF(ISNUMBER(FIND(E$1,D27)),SUBSTITUTE(D27,E$1,),D27)</f>
        <v>0</v>
      </c>
      <c r="F27" s="4">
        <f t="shared" si="108"/>
        <v>0</v>
      </c>
      <c r="G27" s="4">
        <f t="shared" si="108"/>
        <v>0</v>
      </c>
      <c r="H27" s="4">
        <f t="shared" si="108"/>
        <v>0</v>
      </c>
      <c r="I27" s="4">
        <f t="shared" si="108"/>
        <v>0</v>
      </c>
      <c r="J27" s="4">
        <f t="shared" si="108"/>
        <v>0</v>
      </c>
      <c r="K27" s="4">
        <f t="shared" si="108"/>
        <v>0</v>
      </c>
      <c r="L27" s="4">
        <f t="shared" si="108"/>
        <v>0</v>
      </c>
      <c r="M27" s="4">
        <f t="shared" si="108"/>
        <v>0</v>
      </c>
      <c r="N27" s="4">
        <f t="shared" si="108"/>
        <v>0</v>
      </c>
      <c r="O27" s="4">
        <f t="shared" si="108"/>
        <v>0</v>
      </c>
      <c r="P27" s="4">
        <f t="shared" si="108"/>
        <v>0</v>
      </c>
      <c r="Q27" s="4">
        <f t="shared" si="108"/>
        <v>0</v>
      </c>
      <c r="R27" s="4">
        <f t="shared" si="108"/>
        <v>0</v>
      </c>
      <c r="S27" s="4">
        <f t="shared" si="108"/>
        <v>0</v>
      </c>
      <c r="T27" s="4">
        <f t="shared" si="108"/>
        <v>0</v>
      </c>
      <c r="U27" s="4">
        <f t="shared" si="108"/>
        <v>0</v>
      </c>
      <c r="V27" s="63">
        <f t="shared" si="10"/>
        <v>0</v>
      </c>
      <c r="W27" s="4">
        <f t="shared" si="108"/>
        <v>0</v>
      </c>
      <c r="X27" s="4">
        <f t="shared" si="108"/>
        <v>0</v>
      </c>
      <c r="Y27" s="4">
        <f t="shared" si="108"/>
        <v>0</v>
      </c>
      <c r="Z27" s="4">
        <f t="shared" si="108"/>
        <v>0</v>
      </c>
      <c r="AA27" s="4">
        <f t="shared" si="108"/>
        <v>0</v>
      </c>
      <c r="AB27" s="4">
        <f t="shared" si="108"/>
        <v>0</v>
      </c>
      <c r="AC27" s="4">
        <f t="shared" si="108"/>
        <v>0</v>
      </c>
      <c r="AD27" s="4">
        <f t="shared" si="108"/>
        <v>0</v>
      </c>
      <c r="AE27" s="4">
        <f t="shared" si="108"/>
        <v>0</v>
      </c>
      <c r="AF27" s="4">
        <f t="shared" si="108"/>
        <v>0</v>
      </c>
      <c r="AG27" s="4">
        <f t="shared" si="108"/>
        <v>0</v>
      </c>
      <c r="AH27" s="4">
        <f t="shared" si="108"/>
        <v>0</v>
      </c>
      <c r="AI27" s="4">
        <f t="shared" si="108"/>
        <v>0</v>
      </c>
      <c r="AJ27" s="4">
        <f t="shared" si="108"/>
        <v>0</v>
      </c>
      <c r="AK27" s="4">
        <f t="shared" si="108"/>
        <v>0</v>
      </c>
      <c r="AL27" s="4">
        <f t="shared" si="108"/>
        <v>0</v>
      </c>
      <c r="AM27" s="4">
        <f t="shared" si="108"/>
        <v>0</v>
      </c>
      <c r="AN27" s="4">
        <f t="shared" si="108"/>
        <v>0</v>
      </c>
      <c r="AO27" s="4">
        <f t="shared" si="108"/>
        <v>0</v>
      </c>
      <c r="AP27" s="4">
        <f t="shared" si="108"/>
        <v>0</v>
      </c>
      <c r="AQ27" s="4">
        <f t="shared" si="108"/>
        <v>0</v>
      </c>
      <c r="AR27" s="4">
        <f t="shared" si="108"/>
        <v>0</v>
      </c>
      <c r="AS27" s="4">
        <f t="shared" si="108"/>
        <v>0</v>
      </c>
      <c r="AT27" s="4">
        <f t="shared" si="108"/>
        <v>0</v>
      </c>
      <c r="AU27" s="4">
        <f t="shared" si="108"/>
        <v>0</v>
      </c>
      <c r="AV27" s="4">
        <f t="shared" si="108"/>
        <v>0</v>
      </c>
      <c r="AW27" s="4">
        <f t="shared" si="108"/>
        <v>0</v>
      </c>
      <c r="AX27" s="4">
        <f t="shared" si="108"/>
        <v>0</v>
      </c>
      <c r="AY27" s="4">
        <f t="shared" si="108"/>
        <v>0</v>
      </c>
      <c r="AZ27" s="4">
        <f t="shared" si="108"/>
        <v>0</v>
      </c>
      <c r="BA27" s="4">
        <f t="shared" si="108"/>
        <v>0</v>
      </c>
      <c r="BB27" s="4">
        <f t="shared" si="108"/>
        <v>0</v>
      </c>
      <c r="BC27" s="4">
        <f t="shared" si="108"/>
        <v>0</v>
      </c>
      <c r="BD27" s="4">
        <f t="shared" si="108"/>
        <v>0</v>
      </c>
      <c r="BE27" s="4">
        <f t="shared" si="108"/>
        <v>0</v>
      </c>
      <c r="BF27" s="4">
        <f t="shared" si="108"/>
        <v>0</v>
      </c>
      <c r="BG27" s="4">
        <f t="shared" si="108"/>
        <v>0</v>
      </c>
      <c r="BH27" s="4">
        <f t="shared" si="108"/>
        <v>0</v>
      </c>
      <c r="BI27" s="4">
        <f t="shared" si="108"/>
        <v>0</v>
      </c>
      <c r="BJ27" s="4">
        <f t="shared" si="108"/>
        <v>0</v>
      </c>
      <c r="BK27" s="63">
        <f t="shared" si="11"/>
        <v>0</v>
      </c>
      <c r="BL27" s="4">
        <f t="shared" si="108"/>
        <v>0</v>
      </c>
      <c r="BM27" s="63">
        <f t="shared" si="12"/>
        <v>0</v>
      </c>
      <c r="BN27" s="4">
        <f t="shared" si="108"/>
        <v>0</v>
      </c>
      <c r="BO27" s="63">
        <f t="shared" si="13"/>
        <v>0</v>
      </c>
      <c r="BP27" s="4">
        <f t="shared" si="108"/>
        <v>0</v>
      </c>
      <c r="BQ27" s="4">
        <f t="shared" ref="BQ27:DE27" si="109">IF(ISNUMBER(FIND(BQ$1,BP27)),SUBSTITUTE(BP27,BQ$1,),BP27)</f>
        <v>0</v>
      </c>
      <c r="BR27" s="4">
        <f t="shared" si="109"/>
        <v>0</v>
      </c>
      <c r="BS27" s="4">
        <f t="shared" si="109"/>
        <v>0</v>
      </c>
      <c r="BT27" s="4">
        <f t="shared" si="109"/>
        <v>0</v>
      </c>
      <c r="BU27" s="63">
        <f t="shared" si="15"/>
        <v>0</v>
      </c>
      <c r="BV27" s="4">
        <f t="shared" si="109"/>
        <v>0</v>
      </c>
      <c r="BW27" s="4">
        <f t="shared" si="109"/>
        <v>0</v>
      </c>
      <c r="BX27" s="4">
        <f t="shared" si="109"/>
        <v>0</v>
      </c>
      <c r="BY27" s="4">
        <f t="shared" si="109"/>
        <v>0</v>
      </c>
      <c r="BZ27" s="4">
        <f t="shared" si="109"/>
        <v>0</v>
      </c>
      <c r="CA27" s="4">
        <f t="shared" si="109"/>
        <v>0</v>
      </c>
      <c r="CB27" s="4">
        <f t="shared" si="109"/>
        <v>0</v>
      </c>
      <c r="CC27" s="4">
        <f t="shared" si="109"/>
        <v>0</v>
      </c>
      <c r="CD27" s="4">
        <f t="shared" si="109"/>
        <v>0</v>
      </c>
      <c r="CE27" s="4">
        <f t="shared" si="109"/>
        <v>0</v>
      </c>
      <c r="CF27" s="4">
        <f t="shared" si="109"/>
        <v>0</v>
      </c>
      <c r="CG27" s="4">
        <f t="shared" si="109"/>
        <v>0</v>
      </c>
      <c r="CH27" s="4">
        <f t="shared" si="109"/>
        <v>0</v>
      </c>
      <c r="CI27" s="4">
        <f t="shared" si="109"/>
        <v>0</v>
      </c>
      <c r="CJ27" s="4">
        <f t="shared" si="109"/>
        <v>0</v>
      </c>
      <c r="CK27" s="4">
        <f t="shared" si="109"/>
        <v>0</v>
      </c>
      <c r="CL27" s="4">
        <f t="shared" si="109"/>
        <v>0</v>
      </c>
      <c r="CM27" s="4">
        <f t="shared" si="109"/>
        <v>0</v>
      </c>
      <c r="CN27" s="4">
        <f t="shared" si="109"/>
        <v>0</v>
      </c>
      <c r="CO27" s="4">
        <f t="shared" si="109"/>
        <v>0</v>
      </c>
      <c r="CP27" s="4">
        <f t="shared" si="109"/>
        <v>0</v>
      </c>
      <c r="CQ27" s="4">
        <f t="shared" si="109"/>
        <v>0</v>
      </c>
      <c r="CR27" s="4">
        <f t="shared" si="109"/>
        <v>0</v>
      </c>
      <c r="CS27" s="4">
        <f t="shared" si="109"/>
        <v>0</v>
      </c>
      <c r="CT27" s="4">
        <f t="shared" si="109"/>
        <v>0</v>
      </c>
      <c r="CU27" s="4">
        <f t="shared" si="109"/>
        <v>0</v>
      </c>
      <c r="CV27" s="4">
        <f t="shared" si="109"/>
        <v>0</v>
      </c>
      <c r="CW27" s="4">
        <f t="shared" si="109"/>
        <v>0</v>
      </c>
      <c r="CX27" s="4">
        <f t="shared" si="109"/>
        <v>0</v>
      </c>
      <c r="CY27" s="4">
        <f t="shared" si="109"/>
        <v>0</v>
      </c>
      <c r="CZ27" s="4">
        <f t="shared" si="109"/>
        <v>0</v>
      </c>
      <c r="DA27" s="4">
        <f t="shared" si="109"/>
        <v>0</v>
      </c>
      <c r="DB27" s="4">
        <f t="shared" si="109"/>
        <v>0</v>
      </c>
      <c r="DC27" s="4">
        <f t="shared" si="109"/>
        <v>0</v>
      </c>
      <c r="DD27" s="4">
        <f t="shared" si="109"/>
        <v>0</v>
      </c>
      <c r="DE27" s="4">
        <f t="shared" si="109"/>
        <v>0</v>
      </c>
      <c r="DF27" s="4">
        <f t="shared" si="16"/>
        <v>0</v>
      </c>
      <c r="DG27" s="4">
        <f t="shared" si="17"/>
        <v>0</v>
      </c>
      <c r="DH27" s="4" t="str">
        <f t="shared" si="18"/>
        <v/>
      </c>
      <c r="DI27" s="4">
        <f t="shared" si="3"/>
        <v>0</v>
      </c>
      <c r="DJ27" s="4"/>
      <c r="DK27" s="12" t="str">
        <f t="shared" si="19"/>
        <v>0</v>
      </c>
      <c r="DM27" s="12"/>
      <c r="DN27" s="12" t="b">
        <f t="shared" ca="1" si="4"/>
        <v>0</v>
      </c>
      <c r="DO27" s="4" t="str">
        <f t="shared" ca="1" si="20"/>
        <v>OK</v>
      </c>
      <c r="DP27" s="4" t="str">
        <f t="shared" ca="1" si="5"/>
        <v>OK</v>
      </c>
      <c r="DR27" s="4" t="b">
        <f t="shared" ca="1" si="21"/>
        <v>0</v>
      </c>
      <c r="DS27" s="4" t="b">
        <f t="shared" ca="1" si="22"/>
        <v>0</v>
      </c>
      <c r="DU27" s="4" t="str">
        <f>IF(ISERROR(INDEX('Code - Euro'!$A:$E,MATCH($DI27,'Code - Euro'!$A:$A,0),1)),"-",INDEX('Code - Euro'!$A:$E,MATCH($DI27,'Code - Euro'!$A:$A,0),1))</f>
        <v>-</v>
      </c>
      <c r="DV27" s="4" t="str">
        <f>IF(ISERROR(INDEX('Code - Euro'!$A:$E,MATCH($DI27,'Code - Euro'!$A:$A,0),2)),"-",INDEX('Code - Euro'!$A:$E,MATCH($DI27,'Code - Euro'!$A:$A,0),2))</f>
        <v>-</v>
      </c>
      <c r="DW27" s="4" t="e">
        <f>INDEX('Code - Euro'!$A:$E,MATCH($DI27,'Code - Euro'!$A:$A,0),3)</f>
        <v>#N/A</v>
      </c>
      <c r="DX27" s="4" t="e">
        <f>MATCH($DI27,'Code - Euro'!$A:$A,0)</f>
        <v>#N/A</v>
      </c>
      <c r="DY27" s="4" t="str">
        <f ca="1">IF(ISERROR(INDEX('2nd Option'!$B:$E,EB27,1)),"-",INDEX('2nd Option'!$B:$E,EB27,1))</f>
        <v>-</v>
      </c>
      <c r="DZ27" s="4" t="str">
        <f ca="1">IF(ISERROR(INDEX('2nd Option'!$B:$E,EB27,2)),"-",INDEX('2nd Option'!$B:$E,EB27,2))</f>
        <v>-</v>
      </c>
      <c r="EA27" s="4" t="e">
        <f ca="1">INDEX('2nd Option'!$B:$E,EB27,3)</f>
        <v>#N/A</v>
      </c>
      <c r="EB27" s="4" t="e">
        <f t="array" aca="1" ref="EB27" ca="1">MATCH(FALSE,(ISERROR(FIND(INDIRECT("'2nd Option'!$B$4:$B$"&amp;$EI$2),$DI27))),0)+3</f>
        <v>#N/A</v>
      </c>
      <c r="EC27" s="4" t="str">
        <f>IF(ISERROR(INDEX('3th Option'!$B:$E,EF27,1)),"-",INDEX('3th Option'!$B:$E,EF27,1))</f>
        <v>-</v>
      </c>
      <c r="ED27" s="4" t="str">
        <f>IF(ISERROR(INDEX('3th Option'!$B:$E,EF27,2)),"-",INDEX('3th Option'!$B:$E,EF27,2))</f>
        <v>-</v>
      </c>
      <c r="EE27" s="4" t="e">
        <f>INDEX('3th Option'!$B:$E,EF27,3)</f>
        <v>#N/A</v>
      </c>
      <c r="EF27" s="4" t="e">
        <f t="shared" si="23"/>
        <v>#N/A</v>
      </c>
      <c r="EG27" s="4">
        <f t="array" ref="EG27">MATCH(FALSE,(ISERROR(SEARCH('3th Option'!$B:$B,$DI27))),0)</f>
        <v>179</v>
      </c>
      <c r="EJ27" s="4" t="str">
        <f t="shared" ca="1" si="24"/>
        <v>OK</v>
      </c>
      <c r="EK27" s="4"/>
      <c r="EL27" s="16" t="str">
        <f t="shared" si="6"/>
        <v>-</v>
      </c>
      <c r="EM27" s="13"/>
      <c r="EN27" s="16" t="str">
        <f t="shared" ca="1" si="7"/>
        <v>-</v>
      </c>
      <c r="EO27" s="13"/>
      <c r="EP27" s="16" t="str">
        <f t="shared" si="8"/>
        <v>-</v>
      </c>
    </row>
    <row r="28" spans="1:146" ht="16.5" thickTop="1" thickBot="1" x14ac:dyDescent="0.3">
      <c r="A28" s="9"/>
      <c r="B28" s="9"/>
      <c r="C28" s="4"/>
      <c r="D28" s="4">
        <f t="shared" si="0"/>
        <v>0</v>
      </c>
      <c r="E28" s="4">
        <f t="shared" ref="E28:BP28" si="110">IF(ISNUMBER(FIND(E$1,D28)),SUBSTITUTE(D28,E$1,),D28)</f>
        <v>0</v>
      </c>
      <c r="F28" s="4">
        <f t="shared" si="110"/>
        <v>0</v>
      </c>
      <c r="G28" s="4">
        <f t="shared" si="110"/>
        <v>0</v>
      </c>
      <c r="H28" s="4">
        <f t="shared" si="110"/>
        <v>0</v>
      </c>
      <c r="I28" s="4">
        <f t="shared" si="110"/>
        <v>0</v>
      </c>
      <c r="J28" s="4">
        <f t="shared" si="110"/>
        <v>0</v>
      </c>
      <c r="K28" s="4">
        <f t="shared" si="110"/>
        <v>0</v>
      </c>
      <c r="L28" s="4">
        <f t="shared" si="110"/>
        <v>0</v>
      </c>
      <c r="M28" s="4">
        <f t="shared" si="110"/>
        <v>0</v>
      </c>
      <c r="N28" s="4">
        <f t="shared" si="110"/>
        <v>0</v>
      </c>
      <c r="O28" s="4">
        <f t="shared" si="110"/>
        <v>0</v>
      </c>
      <c r="P28" s="4">
        <f t="shared" si="110"/>
        <v>0</v>
      </c>
      <c r="Q28" s="4">
        <f t="shared" si="110"/>
        <v>0</v>
      </c>
      <c r="R28" s="4">
        <f t="shared" si="110"/>
        <v>0</v>
      </c>
      <c r="S28" s="4">
        <f t="shared" si="110"/>
        <v>0</v>
      </c>
      <c r="T28" s="4">
        <f t="shared" si="110"/>
        <v>0</v>
      </c>
      <c r="U28" s="4">
        <f t="shared" si="110"/>
        <v>0</v>
      </c>
      <c r="V28" s="63">
        <f t="shared" si="10"/>
        <v>0</v>
      </c>
      <c r="W28" s="4">
        <f t="shared" si="110"/>
        <v>0</v>
      </c>
      <c r="X28" s="4">
        <f t="shared" si="110"/>
        <v>0</v>
      </c>
      <c r="Y28" s="4">
        <f t="shared" si="110"/>
        <v>0</v>
      </c>
      <c r="Z28" s="4">
        <f t="shared" si="110"/>
        <v>0</v>
      </c>
      <c r="AA28" s="4">
        <f t="shared" si="110"/>
        <v>0</v>
      </c>
      <c r="AB28" s="4">
        <f t="shared" si="110"/>
        <v>0</v>
      </c>
      <c r="AC28" s="4">
        <f t="shared" si="110"/>
        <v>0</v>
      </c>
      <c r="AD28" s="4">
        <f t="shared" si="110"/>
        <v>0</v>
      </c>
      <c r="AE28" s="4">
        <f t="shared" si="110"/>
        <v>0</v>
      </c>
      <c r="AF28" s="4">
        <f t="shared" si="110"/>
        <v>0</v>
      </c>
      <c r="AG28" s="4">
        <f t="shared" si="110"/>
        <v>0</v>
      </c>
      <c r="AH28" s="4">
        <f t="shared" si="110"/>
        <v>0</v>
      </c>
      <c r="AI28" s="4">
        <f t="shared" si="110"/>
        <v>0</v>
      </c>
      <c r="AJ28" s="4">
        <f t="shared" si="110"/>
        <v>0</v>
      </c>
      <c r="AK28" s="4">
        <f t="shared" si="110"/>
        <v>0</v>
      </c>
      <c r="AL28" s="4">
        <f t="shared" si="110"/>
        <v>0</v>
      </c>
      <c r="AM28" s="4">
        <f t="shared" si="110"/>
        <v>0</v>
      </c>
      <c r="AN28" s="4">
        <f t="shared" si="110"/>
        <v>0</v>
      </c>
      <c r="AO28" s="4">
        <f t="shared" si="110"/>
        <v>0</v>
      </c>
      <c r="AP28" s="4">
        <f t="shared" si="110"/>
        <v>0</v>
      </c>
      <c r="AQ28" s="4">
        <f t="shared" si="110"/>
        <v>0</v>
      </c>
      <c r="AR28" s="4">
        <f t="shared" si="110"/>
        <v>0</v>
      </c>
      <c r="AS28" s="4">
        <f t="shared" si="110"/>
        <v>0</v>
      </c>
      <c r="AT28" s="4">
        <f t="shared" si="110"/>
        <v>0</v>
      </c>
      <c r="AU28" s="4">
        <f t="shared" si="110"/>
        <v>0</v>
      </c>
      <c r="AV28" s="4">
        <f t="shared" si="110"/>
        <v>0</v>
      </c>
      <c r="AW28" s="4">
        <f t="shared" si="110"/>
        <v>0</v>
      </c>
      <c r="AX28" s="4">
        <f t="shared" si="110"/>
        <v>0</v>
      </c>
      <c r="AY28" s="4">
        <f t="shared" si="110"/>
        <v>0</v>
      </c>
      <c r="AZ28" s="4">
        <f t="shared" si="110"/>
        <v>0</v>
      </c>
      <c r="BA28" s="4">
        <f t="shared" si="110"/>
        <v>0</v>
      </c>
      <c r="BB28" s="4">
        <f t="shared" si="110"/>
        <v>0</v>
      </c>
      <c r="BC28" s="4">
        <f t="shared" si="110"/>
        <v>0</v>
      </c>
      <c r="BD28" s="4">
        <f t="shared" si="110"/>
        <v>0</v>
      </c>
      <c r="BE28" s="4">
        <f t="shared" si="110"/>
        <v>0</v>
      </c>
      <c r="BF28" s="4">
        <f t="shared" si="110"/>
        <v>0</v>
      </c>
      <c r="BG28" s="4">
        <f t="shared" si="110"/>
        <v>0</v>
      </c>
      <c r="BH28" s="4">
        <f t="shared" si="110"/>
        <v>0</v>
      </c>
      <c r="BI28" s="4">
        <f t="shared" si="110"/>
        <v>0</v>
      </c>
      <c r="BJ28" s="4">
        <f t="shared" si="110"/>
        <v>0</v>
      </c>
      <c r="BK28" s="63">
        <f t="shared" si="11"/>
        <v>0</v>
      </c>
      <c r="BL28" s="4">
        <f t="shared" si="110"/>
        <v>0</v>
      </c>
      <c r="BM28" s="63">
        <f t="shared" si="12"/>
        <v>0</v>
      </c>
      <c r="BN28" s="4">
        <f t="shared" si="110"/>
        <v>0</v>
      </c>
      <c r="BO28" s="63">
        <f t="shared" si="13"/>
        <v>0</v>
      </c>
      <c r="BP28" s="4">
        <f t="shared" si="110"/>
        <v>0</v>
      </c>
      <c r="BQ28" s="4">
        <f t="shared" ref="BQ28:DE28" si="111">IF(ISNUMBER(FIND(BQ$1,BP28)),SUBSTITUTE(BP28,BQ$1,),BP28)</f>
        <v>0</v>
      </c>
      <c r="BR28" s="4">
        <f t="shared" si="111"/>
        <v>0</v>
      </c>
      <c r="BS28" s="4">
        <f t="shared" si="111"/>
        <v>0</v>
      </c>
      <c r="BT28" s="4">
        <f t="shared" si="111"/>
        <v>0</v>
      </c>
      <c r="BU28" s="63">
        <f t="shared" si="15"/>
        <v>0</v>
      </c>
      <c r="BV28" s="4">
        <f t="shared" si="111"/>
        <v>0</v>
      </c>
      <c r="BW28" s="4">
        <f t="shared" si="111"/>
        <v>0</v>
      </c>
      <c r="BX28" s="4">
        <f t="shared" si="111"/>
        <v>0</v>
      </c>
      <c r="BY28" s="4">
        <f t="shared" si="111"/>
        <v>0</v>
      </c>
      <c r="BZ28" s="4">
        <f t="shared" si="111"/>
        <v>0</v>
      </c>
      <c r="CA28" s="4">
        <f t="shared" si="111"/>
        <v>0</v>
      </c>
      <c r="CB28" s="4">
        <f t="shared" si="111"/>
        <v>0</v>
      </c>
      <c r="CC28" s="4">
        <f t="shared" si="111"/>
        <v>0</v>
      </c>
      <c r="CD28" s="4">
        <f t="shared" si="111"/>
        <v>0</v>
      </c>
      <c r="CE28" s="4">
        <f t="shared" si="111"/>
        <v>0</v>
      </c>
      <c r="CF28" s="4">
        <f t="shared" si="111"/>
        <v>0</v>
      </c>
      <c r="CG28" s="4">
        <f t="shared" si="111"/>
        <v>0</v>
      </c>
      <c r="CH28" s="4">
        <f t="shared" si="111"/>
        <v>0</v>
      </c>
      <c r="CI28" s="4">
        <f t="shared" si="111"/>
        <v>0</v>
      </c>
      <c r="CJ28" s="4">
        <f t="shared" si="111"/>
        <v>0</v>
      </c>
      <c r="CK28" s="4">
        <f t="shared" si="111"/>
        <v>0</v>
      </c>
      <c r="CL28" s="4">
        <f t="shared" si="111"/>
        <v>0</v>
      </c>
      <c r="CM28" s="4">
        <f t="shared" si="111"/>
        <v>0</v>
      </c>
      <c r="CN28" s="4">
        <f t="shared" si="111"/>
        <v>0</v>
      </c>
      <c r="CO28" s="4">
        <f t="shared" si="111"/>
        <v>0</v>
      </c>
      <c r="CP28" s="4">
        <f t="shared" si="111"/>
        <v>0</v>
      </c>
      <c r="CQ28" s="4">
        <f t="shared" si="111"/>
        <v>0</v>
      </c>
      <c r="CR28" s="4">
        <f t="shared" si="111"/>
        <v>0</v>
      </c>
      <c r="CS28" s="4">
        <f t="shared" si="111"/>
        <v>0</v>
      </c>
      <c r="CT28" s="4">
        <f t="shared" si="111"/>
        <v>0</v>
      </c>
      <c r="CU28" s="4">
        <f t="shared" si="111"/>
        <v>0</v>
      </c>
      <c r="CV28" s="4">
        <f t="shared" si="111"/>
        <v>0</v>
      </c>
      <c r="CW28" s="4">
        <f t="shared" si="111"/>
        <v>0</v>
      </c>
      <c r="CX28" s="4">
        <f t="shared" si="111"/>
        <v>0</v>
      </c>
      <c r="CY28" s="4">
        <f t="shared" si="111"/>
        <v>0</v>
      </c>
      <c r="CZ28" s="4">
        <f t="shared" si="111"/>
        <v>0</v>
      </c>
      <c r="DA28" s="4">
        <f t="shared" si="111"/>
        <v>0</v>
      </c>
      <c r="DB28" s="4">
        <f t="shared" si="111"/>
        <v>0</v>
      </c>
      <c r="DC28" s="4">
        <f t="shared" si="111"/>
        <v>0</v>
      </c>
      <c r="DD28" s="4">
        <f t="shared" si="111"/>
        <v>0</v>
      </c>
      <c r="DE28" s="4">
        <f t="shared" si="111"/>
        <v>0</v>
      </c>
      <c r="DF28" s="4">
        <f t="shared" si="16"/>
        <v>0</v>
      </c>
      <c r="DG28" s="4">
        <f t="shared" si="17"/>
        <v>0</v>
      </c>
      <c r="DH28" s="4" t="str">
        <f t="shared" si="18"/>
        <v/>
      </c>
      <c r="DI28" s="4">
        <f t="shared" si="3"/>
        <v>0</v>
      </c>
      <c r="DJ28" s="4"/>
      <c r="DK28" s="12" t="str">
        <f t="shared" si="19"/>
        <v>0</v>
      </c>
      <c r="DM28" s="12"/>
      <c r="DN28" s="12" t="b">
        <f t="shared" ca="1" si="4"/>
        <v>0</v>
      </c>
      <c r="DO28" s="4" t="str">
        <f t="shared" ca="1" si="20"/>
        <v>OK</v>
      </c>
      <c r="DP28" s="4" t="str">
        <f t="shared" ca="1" si="5"/>
        <v>OK</v>
      </c>
      <c r="DR28" s="4" t="b">
        <f t="shared" ca="1" si="21"/>
        <v>0</v>
      </c>
      <c r="DS28" s="4" t="b">
        <f t="shared" ca="1" si="22"/>
        <v>0</v>
      </c>
      <c r="DU28" s="4" t="str">
        <f>IF(ISERROR(INDEX('Code - Euro'!$A:$E,MATCH($DI28,'Code - Euro'!$A:$A,0),1)),"-",INDEX('Code - Euro'!$A:$E,MATCH($DI28,'Code - Euro'!$A:$A,0),1))</f>
        <v>-</v>
      </c>
      <c r="DV28" s="4" t="str">
        <f>IF(ISERROR(INDEX('Code - Euro'!$A:$E,MATCH($DI28,'Code - Euro'!$A:$A,0),2)),"-",INDEX('Code - Euro'!$A:$E,MATCH($DI28,'Code - Euro'!$A:$A,0),2))</f>
        <v>-</v>
      </c>
      <c r="DW28" s="4" t="e">
        <f>INDEX('Code - Euro'!$A:$E,MATCH($DI28,'Code - Euro'!$A:$A,0),3)</f>
        <v>#N/A</v>
      </c>
      <c r="DX28" s="4" t="e">
        <f>MATCH($DI28,'Code - Euro'!$A:$A,0)</f>
        <v>#N/A</v>
      </c>
      <c r="DY28" s="4" t="str">
        <f ca="1">IF(ISERROR(INDEX('2nd Option'!$B:$E,EB28,1)),"-",INDEX('2nd Option'!$B:$E,EB28,1))</f>
        <v>-</v>
      </c>
      <c r="DZ28" s="4" t="str">
        <f ca="1">IF(ISERROR(INDEX('2nd Option'!$B:$E,EB28,2)),"-",INDEX('2nd Option'!$B:$E,EB28,2))</f>
        <v>-</v>
      </c>
      <c r="EA28" s="4" t="e">
        <f ca="1">INDEX('2nd Option'!$B:$E,EB28,3)</f>
        <v>#N/A</v>
      </c>
      <c r="EB28" s="4" t="e">
        <f t="array" aca="1" ref="EB28" ca="1">MATCH(FALSE,(ISERROR(FIND(INDIRECT("'2nd Option'!$B$4:$B$"&amp;$EI$2),$DI28))),0)+3</f>
        <v>#N/A</v>
      </c>
      <c r="EC28" s="4" t="str">
        <f>IF(ISERROR(INDEX('3th Option'!$B:$E,EF28,1)),"-",INDEX('3th Option'!$B:$E,EF28,1))</f>
        <v>-</v>
      </c>
      <c r="ED28" s="4" t="str">
        <f>IF(ISERROR(INDEX('3th Option'!$B:$E,EF28,2)),"-",INDEX('3th Option'!$B:$E,EF28,2))</f>
        <v>-</v>
      </c>
      <c r="EE28" s="4" t="e">
        <f>INDEX('3th Option'!$B:$E,EF28,3)</f>
        <v>#N/A</v>
      </c>
      <c r="EF28" s="4" t="e">
        <f t="shared" si="23"/>
        <v>#N/A</v>
      </c>
      <c r="EG28" s="4">
        <f t="array" ref="EG28">MATCH(FALSE,(ISERROR(SEARCH('3th Option'!$B:$B,$DI28))),0)</f>
        <v>179</v>
      </c>
      <c r="EJ28" s="4" t="str">
        <f t="shared" ca="1" si="24"/>
        <v>OK</v>
      </c>
      <c r="EK28" s="4"/>
      <c r="EL28" s="16" t="str">
        <f t="shared" si="6"/>
        <v>-</v>
      </c>
      <c r="EM28" s="13"/>
      <c r="EN28" s="16" t="str">
        <f t="shared" ca="1" si="7"/>
        <v>-</v>
      </c>
      <c r="EO28" s="13"/>
      <c r="EP28" s="16" t="str">
        <f t="shared" si="8"/>
        <v>-</v>
      </c>
    </row>
    <row r="29" spans="1:146" ht="16.5" thickTop="1" thickBot="1" x14ac:dyDescent="0.3">
      <c r="A29" s="9"/>
      <c r="B29" s="9"/>
      <c r="C29" s="4"/>
      <c r="D29" s="4">
        <f t="shared" si="0"/>
        <v>0</v>
      </c>
      <c r="E29" s="4">
        <f t="shared" ref="E29:BP29" si="112">IF(ISNUMBER(FIND(E$1,D29)),SUBSTITUTE(D29,E$1,),D29)</f>
        <v>0</v>
      </c>
      <c r="F29" s="4">
        <f t="shared" si="112"/>
        <v>0</v>
      </c>
      <c r="G29" s="4">
        <f t="shared" si="112"/>
        <v>0</v>
      </c>
      <c r="H29" s="4">
        <f t="shared" si="112"/>
        <v>0</v>
      </c>
      <c r="I29" s="4">
        <f t="shared" si="112"/>
        <v>0</v>
      </c>
      <c r="J29" s="4">
        <f t="shared" si="112"/>
        <v>0</v>
      </c>
      <c r="K29" s="4">
        <f t="shared" si="112"/>
        <v>0</v>
      </c>
      <c r="L29" s="4">
        <f t="shared" si="112"/>
        <v>0</v>
      </c>
      <c r="M29" s="4">
        <f t="shared" si="112"/>
        <v>0</v>
      </c>
      <c r="N29" s="4">
        <f t="shared" si="112"/>
        <v>0</v>
      </c>
      <c r="O29" s="4">
        <f t="shared" si="112"/>
        <v>0</v>
      </c>
      <c r="P29" s="4">
        <f t="shared" si="112"/>
        <v>0</v>
      </c>
      <c r="Q29" s="4">
        <f t="shared" si="112"/>
        <v>0</v>
      </c>
      <c r="R29" s="4">
        <f t="shared" si="112"/>
        <v>0</v>
      </c>
      <c r="S29" s="4">
        <f t="shared" si="112"/>
        <v>0</v>
      </c>
      <c r="T29" s="4">
        <f t="shared" si="112"/>
        <v>0</v>
      </c>
      <c r="U29" s="4">
        <f t="shared" si="112"/>
        <v>0</v>
      </c>
      <c r="V29" s="63">
        <f t="shared" si="10"/>
        <v>0</v>
      </c>
      <c r="W29" s="4">
        <f t="shared" si="112"/>
        <v>0</v>
      </c>
      <c r="X29" s="4">
        <f t="shared" si="112"/>
        <v>0</v>
      </c>
      <c r="Y29" s="4">
        <f t="shared" si="112"/>
        <v>0</v>
      </c>
      <c r="Z29" s="4">
        <f t="shared" si="112"/>
        <v>0</v>
      </c>
      <c r="AA29" s="4">
        <f t="shared" si="112"/>
        <v>0</v>
      </c>
      <c r="AB29" s="4">
        <f t="shared" si="112"/>
        <v>0</v>
      </c>
      <c r="AC29" s="4">
        <f t="shared" si="112"/>
        <v>0</v>
      </c>
      <c r="AD29" s="4">
        <f t="shared" si="112"/>
        <v>0</v>
      </c>
      <c r="AE29" s="4">
        <f t="shared" si="112"/>
        <v>0</v>
      </c>
      <c r="AF29" s="4">
        <f t="shared" si="112"/>
        <v>0</v>
      </c>
      <c r="AG29" s="4">
        <f t="shared" si="112"/>
        <v>0</v>
      </c>
      <c r="AH29" s="4">
        <f t="shared" si="112"/>
        <v>0</v>
      </c>
      <c r="AI29" s="4">
        <f t="shared" si="112"/>
        <v>0</v>
      </c>
      <c r="AJ29" s="4">
        <f t="shared" si="112"/>
        <v>0</v>
      </c>
      <c r="AK29" s="4">
        <f t="shared" si="112"/>
        <v>0</v>
      </c>
      <c r="AL29" s="4">
        <f t="shared" si="112"/>
        <v>0</v>
      </c>
      <c r="AM29" s="4">
        <f t="shared" si="112"/>
        <v>0</v>
      </c>
      <c r="AN29" s="4">
        <f t="shared" si="112"/>
        <v>0</v>
      </c>
      <c r="AO29" s="4">
        <f t="shared" si="112"/>
        <v>0</v>
      </c>
      <c r="AP29" s="4">
        <f t="shared" si="112"/>
        <v>0</v>
      </c>
      <c r="AQ29" s="4">
        <f t="shared" si="112"/>
        <v>0</v>
      </c>
      <c r="AR29" s="4">
        <f t="shared" si="112"/>
        <v>0</v>
      </c>
      <c r="AS29" s="4">
        <f t="shared" si="112"/>
        <v>0</v>
      </c>
      <c r="AT29" s="4">
        <f t="shared" si="112"/>
        <v>0</v>
      </c>
      <c r="AU29" s="4">
        <f t="shared" si="112"/>
        <v>0</v>
      </c>
      <c r="AV29" s="4">
        <f t="shared" si="112"/>
        <v>0</v>
      </c>
      <c r="AW29" s="4">
        <f t="shared" si="112"/>
        <v>0</v>
      </c>
      <c r="AX29" s="4">
        <f t="shared" si="112"/>
        <v>0</v>
      </c>
      <c r="AY29" s="4">
        <f t="shared" si="112"/>
        <v>0</v>
      </c>
      <c r="AZ29" s="4">
        <f t="shared" si="112"/>
        <v>0</v>
      </c>
      <c r="BA29" s="4">
        <f t="shared" si="112"/>
        <v>0</v>
      </c>
      <c r="BB29" s="4">
        <f t="shared" si="112"/>
        <v>0</v>
      </c>
      <c r="BC29" s="4">
        <f t="shared" si="112"/>
        <v>0</v>
      </c>
      <c r="BD29" s="4">
        <f t="shared" si="112"/>
        <v>0</v>
      </c>
      <c r="BE29" s="4">
        <f t="shared" si="112"/>
        <v>0</v>
      </c>
      <c r="BF29" s="4">
        <f t="shared" si="112"/>
        <v>0</v>
      </c>
      <c r="BG29" s="4">
        <f t="shared" si="112"/>
        <v>0</v>
      </c>
      <c r="BH29" s="4">
        <f t="shared" si="112"/>
        <v>0</v>
      </c>
      <c r="BI29" s="4">
        <f t="shared" si="112"/>
        <v>0</v>
      </c>
      <c r="BJ29" s="4">
        <f t="shared" si="112"/>
        <v>0</v>
      </c>
      <c r="BK29" s="63">
        <f t="shared" si="11"/>
        <v>0</v>
      </c>
      <c r="BL29" s="4">
        <f t="shared" si="112"/>
        <v>0</v>
      </c>
      <c r="BM29" s="63">
        <f t="shared" si="12"/>
        <v>0</v>
      </c>
      <c r="BN29" s="4">
        <f t="shared" si="112"/>
        <v>0</v>
      </c>
      <c r="BO29" s="63">
        <f t="shared" si="13"/>
        <v>0</v>
      </c>
      <c r="BP29" s="4">
        <f t="shared" si="112"/>
        <v>0</v>
      </c>
      <c r="BQ29" s="4">
        <f t="shared" ref="BQ29:DE29" si="113">IF(ISNUMBER(FIND(BQ$1,BP29)),SUBSTITUTE(BP29,BQ$1,),BP29)</f>
        <v>0</v>
      </c>
      <c r="BR29" s="4">
        <f t="shared" si="113"/>
        <v>0</v>
      </c>
      <c r="BS29" s="4">
        <f t="shared" si="113"/>
        <v>0</v>
      </c>
      <c r="BT29" s="4">
        <f t="shared" si="113"/>
        <v>0</v>
      </c>
      <c r="BU29" s="63">
        <f t="shared" si="15"/>
        <v>0</v>
      </c>
      <c r="BV29" s="4">
        <f t="shared" si="113"/>
        <v>0</v>
      </c>
      <c r="BW29" s="4">
        <f t="shared" si="113"/>
        <v>0</v>
      </c>
      <c r="BX29" s="4">
        <f t="shared" si="113"/>
        <v>0</v>
      </c>
      <c r="BY29" s="4">
        <f t="shared" si="113"/>
        <v>0</v>
      </c>
      <c r="BZ29" s="4">
        <f t="shared" si="113"/>
        <v>0</v>
      </c>
      <c r="CA29" s="4">
        <f t="shared" si="113"/>
        <v>0</v>
      </c>
      <c r="CB29" s="4">
        <f t="shared" si="113"/>
        <v>0</v>
      </c>
      <c r="CC29" s="4">
        <f t="shared" si="113"/>
        <v>0</v>
      </c>
      <c r="CD29" s="4">
        <f t="shared" si="113"/>
        <v>0</v>
      </c>
      <c r="CE29" s="4">
        <f t="shared" si="113"/>
        <v>0</v>
      </c>
      <c r="CF29" s="4">
        <f t="shared" si="113"/>
        <v>0</v>
      </c>
      <c r="CG29" s="4">
        <f t="shared" si="113"/>
        <v>0</v>
      </c>
      <c r="CH29" s="4">
        <f t="shared" si="113"/>
        <v>0</v>
      </c>
      <c r="CI29" s="4">
        <f t="shared" si="113"/>
        <v>0</v>
      </c>
      <c r="CJ29" s="4">
        <f t="shared" si="113"/>
        <v>0</v>
      </c>
      <c r="CK29" s="4">
        <f t="shared" si="113"/>
        <v>0</v>
      </c>
      <c r="CL29" s="4">
        <f t="shared" si="113"/>
        <v>0</v>
      </c>
      <c r="CM29" s="4">
        <f t="shared" si="113"/>
        <v>0</v>
      </c>
      <c r="CN29" s="4">
        <f t="shared" si="113"/>
        <v>0</v>
      </c>
      <c r="CO29" s="4">
        <f t="shared" si="113"/>
        <v>0</v>
      </c>
      <c r="CP29" s="4">
        <f t="shared" si="113"/>
        <v>0</v>
      </c>
      <c r="CQ29" s="4">
        <f t="shared" si="113"/>
        <v>0</v>
      </c>
      <c r="CR29" s="4">
        <f t="shared" si="113"/>
        <v>0</v>
      </c>
      <c r="CS29" s="4">
        <f t="shared" si="113"/>
        <v>0</v>
      </c>
      <c r="CT29" s="4">
        <f t="shared" si="113"/>
        <v>0</v>
      </c>
      <c r="CU29" s="4">
        <f t="shared" si="113"/>
        <v>0</v>
      </c>
      <c r="CV29" s="4">
        <f t="shared" si="113"/>
        <v>0</v>
      </c>
      <c r="CW29" s="4">
        <f t="shared" si="113"/>
        <v>0</v>
      </c>
      <c r="CX29" s="4">
        <f t="shared" si="113"/>
        <v>0</v>
      </c>
      <c r="CY29" s="4">
        <f t="shared" si="113"/>
        <v>0</v>
      </c>
      <c r="CZ29" s="4">
        <f t="shared" si="113"/>
        <v>0</v>
      </c>
      <c r="DA29" s="4">
        <f t="shared" si="113"/>
        <v>0</v>
      </c>
      <c r="DB29" s="4">
        <f t="shared" si="113"/>
        <v>0</v>
      </c>
      <c r="DC29" s="4">
        <f t="shared" si="113"/>
        <v>0</v>
      </c>
      <c r="DD29" s="4">
        <f t="shared" si="113"/>
        <v>0</v>
      </c>
      <c r="DE29" s="4">
        <f t="shared" si="113"/>
        <v>0</v>
      </c>
      <c r="DF29" s="4">
        <f t="shared" si="16"/>
        <v>0</v>
      </c>
      <c r="DG29" s="4">
        <f t="shared" si="17"/>
        <v>0</v>
      </c>
      <c r="DH29" s="4" t="str">
        <f t="shared" si="18"/>
        <v/>
      </c>
      <c r="DI29" s="4">
        <f t="shared" si="3"/>
        <v>0</v>
      </c>
      <c r="DJ29" s="4"/>
      <c r="DK29" s="12" t="str">
        <f t="shared" si="19"/>
        <v>0</v>
      </c>
      <c r="DM29" s="12"/>
      <c r="DN29" s="12" t="b">
        <f t="shared" ca="1" si="4"/>
        <v>0</v>
      </c>
      <c r="DO29" s="4" t="str">
        <f t="shared" ca="1" si="20"/>
        <v>OK</v>
      </c>
      <c r="DP29" s="4" t="str">
        <f t="shared" ca="1" si="5"/>
        <v>OK</v>
      </c>
      <c r="DR29" s="4" t="b">
        <f t="shared" ca="1" si="21"/>
        <v>0</v>
      </c>
      <c r="DS29" s="4" t="b">
        <f t="shared" ca="1" si="22"/>
        <v>0</v>
      </c>
      <c r="DU29" s="4" t="str">
        <f>IF(ISERROR(INDEX('Code - Euro'!$A:$E,MATCH($DI29,'Code - Euro'!$A:$A,0),1)),"-",INDEX('Code - Euro'!$A:$E,MATCH($DI29,'Code - Euro'!$A:$A,0),1))</f>
        <v>-</v>
      </c>
      <c r="DV29" s="4" t="str">
        <f>IF(ISERROR(INDEX('Code - Euro'!$A:$E,MATCH($DI29,'Code - Euro'!$A:$A,0),2)),"-",INDEX('Code - Euro'!$A:$E,MATCH($DI29,'Code - Euro'!$A:$A,0),2))</f>
        <v>-</v>
      </c>
      <c r="DW29" s="4" t="e">
        <f>INDEX('Code - Euro'!$A:$E,MATCH($DI29,'Code - Euro'!$A:$A,0),3)</f>
        <v>#N/A</v>
      </c>
      <c r="DX29" s="4" t="e">
        <f>MATCH($DI29,'Code - Euro'!$A:$A,0)</f>
        <v>#N/A</v>
      </c>
      <c r="DY29" s="4" t="str">
        <f ca="1">IF(ISERROR(INDEX('2nd Option'!$B:$E,EB29,1)),"-",INDEX('2nd Option'!$B:$E,EB29,1))</f>
        <v>-</v>
      </c>
      <c r="DZ29" s="4" t="str">
        <f ca="1">IF(ISERROR(INDEX('2nd Option'!$B:$E,EB29,2)),"-",INDEX('2nd Option'!$B:$E,EB29,2))</f>
        <v>-</v>
      </c>
      <c r="EA29" s="4" t="e">
        <f ca="1">INDEX('2nd Option'!$B:$E,EB29,3)</f>
        <v>#N/A</v>
      </c>
      <c r="EB29" s="4" t="e">
        <f t="array" aca="1" ref="EB29" ca="1">MATCH(FALSE,(ISERROR(FIND(INDIRECT("'2nd Option'!$B$4:$B$"&amp;$EI$2),$DI29))),0)+3</f>
        <v>#N/A</v>
      </c>
      <c r="EC29" s="4" t="str">
        <f>IF(ISERROR(INDEX('3th Option'!$B:$E,EF29,1)),"-",INDEX('3th Option'!$B:$E,EF29,1))</f>
        <v>-</v>
      </c>
      <c r="ED29" s="4" t="str">
        <f>IF(ISERROR(INDEX('3th Option'!$B:$E,EF29,2)),"-",INDEX('3th Option'!$B:$E,EF29,2))</f>
        <v>-</v>
      </c>
      <c r="EE29" s="4" t="e">
        <f>INDEX('3th Option'!$B:$E,EF29,3)</f>
        <v>#N/A</v>
      </c>
      <c r="EF29" s="4" t="e">
        <f t="shared" si="23"/>
        <v>#N/A</v>
      </c>
      <c r="EG29" s="4">
        <f t="array" ref="EG29">MATCH(FALSE,(ISERROR(SEARCH('3th Option'!$B:$B,$DI29))),0)</f>
        <v>179</v>
      </c>
      <c r="EJ29" s="4" t="str">
        <f t="shared" ca="1" si="24"/>
        <v>OK</v>
      </c>
      <c r="EK29" s="4"/>
      <c r="EL29" s="16" t="str">
        <f t="shared" si="6"/>
        <v>-</v>
      </c>
      <c r="EM29" s="13"/>
      <c r="EN29" s="16" t="str">
        <f t="shared" ca="1" si="7"/>
        <v>-</v>
      </c>
      <c r="EO29" s="13"/>
      <c r="EP29" s="16" t="str">
        <f t="shared" si="8"/>
        <v>-</v>
      </c>
    </row>
    <row r="30" spans="1:146" ht="16.5" thickTop="1" thickBot="1" x14ac:dyDescent="0.3">
      <c r="A30" s="9"/>
      <c r="B30" s="9"/>
      <c r="C30" s="4"/>
      <c r="D30" s="4">
        <f t="shared" si="0"/>
        <v>0</v>
      </c>
      <c r="E30" s="4">
        <f t="shared" ref="E30:BP30" si="114">IF(ISNUMBER(FIND(E$1,D30)),SUBSTITUTE(D30,E$1,),D30)</f>
        <v>0</v>
      </c>
      <c r="F30" s="4">
        <f t="shared" si="114"/>
        <v>0</v>
      </c>
      <c r="G30" s="4">
        <f t="shared" si="114"/>
        <v>0</v>
      </c>
      <c r="H30" s="4">
        <f t="shared" si="114"/>
        <v>0</v>
      </c>
      <c r="I30" s="4">
        <f t="shared" si="114"/>
        <v>0</v>
      </c>
      <c r="J30" s="4">
        <f t="shared" si="114"/>
        <v>0</v>
      </c>
      <c r="K30" s="4">
        <f t="shared" si="114"/>
        <v>0</v>
      </c>
      <c r="L30" s="4">
        <f t="shared" si="114"/>
        <v>0</v>
      </c>
      <c r="M30" s="4">
        <f t="shared" si="114"/>
        <v>0</v>
      </c>
      <c r="N30" s="4">
        <f t="shared" si="114"/>
        <v>0</v>
      </c>
      <c r="O30" s="4">
        <f t="shared" si="114"/>
        <v>0</v>
      </c>
      <c r="P30" s="4">
        <f t="shared" si="114"/>
        <v>0</v>
      </c>
      <c r="Q30" s="4">
        <f t="shared" si="114"/>
        <v>0</v>
      </c>
      <c r="R30" s="4">
        <f t="shared" si="114"/>
        <v>0</v>
      </c>
      <c r="S30" s="4">
        <f t="shared" si="114"/>
        <v>0</v>
      </c>
      <c r="T30" s="4">
        <f t="shared" si="114"/>
        <v>0</v>
      </c>
      <c r="U30" s="4">
        <f t="shared" si="114"/>
        <v>0</v>
      </c>
      <c r="V30" s="63">
        <f t="shared" si="10"/>
        <v>0</v>
      </c>
      <c r="W30" s="4">
        <f t="shared" si="114"/>
        <v>0</v>
      </c>
      <c r="X30" s="4">
        <f t="shared" si="114"/>
        <v>0</v>
      </c>
      <c r="Y30" s="4">
        <f t="shared" si="114"/>
        <v>0</v>
      </c>
      <c r="Z30" s="4">
        <f t="shared" si="114"/>
        <v>0</v>
      </c>
      <c r="AA30" s="4">
        <f t="shared" si="114"/>
        <v>0</v>
      </c>
      <c r="AB30" s="4">
        <f t="shared" si="114"/>
        <v>0</v>
      </c>
      <c r="AC30" s="4">
        <f t="shared" si="114"/>
        <v>0</v>
      </c>
      <c r="AD30" s="4">
        <f t="shared" si="114"/>
        <v>0</v>
      </c>
      <c r="AE30" s="4">
        <f t="shared" si="114"/>
        <v>0</v>
      </c>
      <c r="AF30" s="4">
        <f t="shared" si="114"/>
        <v>0</v>
      </c>
      <c r="AG30" s="4">
        <f t="shared" si="114"/>
        <v>0</v>
      </c>
      <c r="AH30" s="4">
        <f t="shared" si="114"/>
        <v>0</v>
      </c>
      <c r="AI30" s="4">
        <f t="shared" si="114"/>
        <v>0</v>
      </c>
      <c r="AJ30" s="4">
        <f t="shared" si="114"/>
        <v>0</v>
      </c>
      <c r="AK30" s="4">
        <f t="shared" si="114"/>
        <v>0</v>
      </c>
      <c r="AL30" s="4">
        <f t="shared" si="114"/>
        <v>0</v>
      </c>
      <c r="AM30" s="4">
        <f t="shared" si="114"/>
        <v>0</v>
      </c>
      <c r="AN30" s="4">
        <f t="shared" si="114"/>
        <v>0</v>
      </c>
      <c r="AO30" s="4">
        <f t="shared" si="114"/>
        <v>0</v>
      </c>
      <c r="AP30" s="4">
        <f t="shared" si="114"/>
        <v>0</v>
      </c>
      <c r="AQ30" s="4">
        <f t="shared" si="114"/>
        <v>0</v>
      </c>
      <c r="AR30" s="4">
        <f t="shared" si="114"/>
        <v>0</v>
      </c>
      <c r="AS30" s="4">
        <f t="shared" si="114"/>
        <v>0</v>
      </c>
      <c r="AT30" s="4">
        <f t="shared" si="114"/>
        <v>0</v>
      </c>
      <c r="AU30" s="4">
        <f t="shared" si="114"/>
        <v>0</v>
      </c>
      <c r="AV30" s="4">
        <f t="shared" si="114"/>
        <v>0</v>
      </c>
      <c r="AW30" s="4">
        <f t="shared" si="114"/>
        <v>0</v>
      </c>
      <c r="AX30" s="4">
        <f t="shared" si="114"/>
        <v>0</v>
      </c>
      <c r="AY30" s="4">
        <f t="shared" si="114"/>
        <v>0</v>
      </c>
      <c r="AZ30" s="4">
        <f t="shared" si="114"/>
        <v>0</v>
      </c>
      <c r="BA30" s="4">
        <f t="shared" si="114"/>
        <v>0</v>
      </c>
      <c r="BB30" s="4">
        <f t="shared" si="114"/>
        <v>0</v>
      </c>
      <c r="BC30" s="4">
        <f t="shared" si="114"/>
        <v>0</v>
      </c>
      <c r="BD30" s="4">
        <f t="shared" si="114"/>
        <v>0</v>
      </c>
      <c r="BE30" s="4">
        <f t="shared" si="114"/>
        <v>0</v>
      </c>
      <c r="BF30" s="4">
        <f t="shared" si="114"/>
        <v>0</v>
      </c>
      <c r="BG30" s="4">
        <f t="shared" si="114"/>
        <v>0</v>
      </c>
      <c r="BH30" s="4">
        <f t="shared" si="114"/>
        <v>0</v>
      </c>
      <c r="BI30" s="4">
        <f t="shared" si="114"/>
        <v>0</v>
      </c>
      <c r="BJ30" s="4">
        <f t="shared" si="114"/>
        <v>0</v>
      </c>
      <c r="BK30" s="63">
        <f t="shared" si="11"/>
        <v>0</v>
      </c>
      <c r="BL30" s="4">
        <f t="shared" si="114"/>
        <v>0</v>
      </c>
      <c r="BM30" s="63">
        <f t="shared" si="12"/>
        <v>0</v>
      </c>
      <c r="BN30" s="4">
        <f t="shared" si="114"/>
        <v>0</v>
      </c>
      <c r="BO30" s="63">
        <f t="shared" si="13"/>
        <v>0</v>
      </c>
      <c r="BP30" s="4">
        <f t="shared" si="114"/>
        <v>0</v>
      </c>
      <c r="BQ30" s="4">
        <f t="shared" ref="BQ30:DE30" si="115">IF(ISNUMBER(FIND(BQ$1,BP30)),SUBSTITUTE(BP30,BQ$1,),BP30)</f>
        <v>0</v>
      </c>
      <c r="BR30" s="4">
        <f t="shared" si="115"/>
        <v>0</v>
      </c>
      <c r="BS30" s="4">
        <f t="shared" si="115"/>
        <v>0</v>
      </c>
      <c r="BT30" s="4">
        <f t="shared" si="115"/>
        <v>0</v>
      </c>
      <c r="BU30" s="63">
        <f t="shared" si="15"/>
        <v>0</v>
      </c>
      <c r="BV30" s="4">
        <f t="shared" si="115"/>
        <v>0</v>
      </c>
      <c r="BW30" s="4">
        <f t="shared" si="115"/>
        <v>0</v>
      </c>
      <c r="BX30" s="4">
        <f t="shared" si="115"/>
        <v>0</v>
      </c>
      <c r="BY30" s="4">
        <f t="shared" si="115"/>
        <v>0</v>
      </c>
      <c r="BZ30" s="4">
        <f t="shared" si="115"/>
        <v>0</v>
      </c>
      <c r="CA30" s="4">
        <f t="shared" si="115"/>
        <v>0</v>
      </c>
      <c r="CB30" s="4">
        <f t="shared" si="115"/>
        <v>0</v>
      </c>
      <c r="CC30" s="4">
        <f t="shared" si="115"/>
        <v>0</v>
      </c>
      <c r="CD30" s="4">
        <f t="shared" si="115"/>
        <v>0</v>
      </c>
      <c r="CE30" s="4">
        <f t="shared" si="115"/>
        <v>0</v>
      </c>
      <c r="CF30" s="4">
        <f t="shared" si="115"/>
        <v>0</v>
      </c>
      <c r="CG30" s="4">
        <f t="shared" si="115"/>
        <v>0</v>
      </c>
      <c r="CH30" s="4">
        <f t="shared" si="115"/>
        <v>0</v>
      </c>
      <c r="CI30" s="4">
        <f t="shared" si="115"/>
        <v>0</v>
      </c>
      <c r="CJ30" s="4">
        <f t="shared" si="115"/>
        <v>0</v>
      </c>
      <c r="CK30" s="4">
        <f t="shared" si="115"/>
        <v>0</v>
      </c>
      <c r="CL30" s="4">
        <f t="shared" si="115"/>
        <v>0</v>
      </c>
      <c r="CM30" s="4">
        <f t="shared" si="115"/>
        <v>0</v>
      </c>
      <c r="CN30" s="4">
        <f t="shared" si="115"/>
        <v>0</v>
      </c>
      <c r="CO30" s="4">
        <f t="shared" si="115"/>
        <v>0</v>
      </c>
      <c r="CP30" s="4">
        <f t="shared" si="115"/>
        <v>0</v>
      </c>
      <c r="CQ30" s="4">
        <f t="shared" si="115"/>
        <v>0</v>
      </c>
      <c r="CR30" s="4">
        <f t="shared" si="115"/>
        <v>0</v>
      </c>
      <c r="CS30" s="4">
        <f t="shared" si="115"/>
        <v>0</v>
      </c>
      <c r="CT30" s="4">
        <f t="shared" si="115"/>
        <v>0</v>
      </c>
      <c r="CU30" s="4">
        <f t="shared" si="115"/>
        <v>0</v>
      </c>
      <c r="CV30" s="4">
        <f t="shared" si="115"/>
        <v>0</v>
      </c>
      <c r="CW30" s="4">
        <f t="shared" si="115"/>
        <v>0</v>
      </c>
      <c r="CX30" s="4">
        <f t="shared" si="115"/>
        <v>0</v>
      </c>
      <c r="CY30" s="4">
        <f t="shared" si="115"/>
        <v>0</v>
      </c>
      <c r="CZ30" s="4">
        <f t="shared" si="115"/>
        <v>0</v>
      </c>
      <c r="DA30" s="4">
        <f t="shared" si="115"/>
        <v>0</v>
      </c>
      <c r="DB30" s="4">
        <f t="shared" si="115"/>
        <v>0</v>
      </c>
      <c r="DC30" s="4">
        <f t="shared" si="115"/>
        <v>0</v>
      </c>
      <c r="DD30" s="4">
        <f t="shared" si="115"/>
        <v>0</v>
      </c>
      <c r="DE30" s="4">
        <f t="shared" si="115"/>
        <v>0</v>
      </c>
      <c r="DF30" s="4">
        <f t="shared" si="16"/>
        <v>0</v>
      </c>
      <c r="DG30" s="4">
        <f t="shared" si="17"/>
        <v>0</v>
      </c>
      <c r="DH30" s="4" t="str">
        <f t="shared" si="18"/>
        <v/>
      </c>
      <c r="DI30" s="4">
        <f t="shared" si="3"/>
        <v>0</v>
      </c>
      <c r="DJ30" s="4"/>
      <c r="DK30" s="12" t="str">
        <f t="shared" si="19"/>
        <v>0</v>
      </c>
      <c r="DM30" s="12"/>
      <c r="DN30" s="12" t="b">
        <f t="shared" ca="1" si="4"/>
        <v>0</v>
      </c>
      <c r="DO30" s="4" t="str">
        <f t="shared" ca="1" si="20"/>
        <v>OK</v>
      </c>
      <c r="DP30" s="4" t="str">
        <f t="shared" ca="1" si="5"/>
        <v>OK</v>
      </c>
      <c r="DR30" s="4" t="b">
        <f t="shared" ca="1" si="21"/>
        <v>0</v>
      </c>
      <c r="DS30" s="4" t="b">
        <f t="shared" ca="1" si="22"/>
        <v>0</v>
      </c>
      <c r="DU30" s="4" t="str">
        <f>IF(ISERROR(INDEX('Code - Euro'!$A:$E,MATCH($DI30,'Code - Euro'!$A:$A,0),1)),"-",INDEX('Code - Euro'!$A:$E,MATCH($DI30,'Code - Euro'!$A:$A,0),1))</f>
        <v>-</v>
      </c>
      <c r="DV30" s="4" t="str">
        <f>IF(ISERROR(INDEX('Code - Euro'!$A:$E,MATCH($DI30,'Code - Euro'!$A:$A,0),2)),"-",INDEX('Code - Euro'!$A:$E,MATCH($DI30,'Code - Euro'!$A:$A,0),2))</f>
        <v>-</v>
      </c>
      <c r="DW30" s="4" t="e">
        <f>INDEX('Code - Euro'!$A:$E,MATCH($DI30,'Code - Euro'!$A:$A,0),3)</f>
        <v>#N/A</v>
      </c>
      <c r="DX30" s="4" t="e">
        <f>MATCH($DI30,'Code - Euro'!$A:$A,0)</f>
        <v>#N/A</v>
      </c>
      <c r="DY30" s="4" t="str">
        <f ca="1">IF(ISERROR(INDEX('2nd Option'!$B:$E,EB30,1)),"-",INDEX('2nd Option'!$B:$E,EB30,1))</f>
        <v>-</v>
      </c>
      <c r="DZ30" s="4" t="str">
        <f ca="1">IF(ISERROR(INDEX('2nd Option'!$B:$E,EB30,2)),"-",INDEX('2nd Option'!$B:$E,EB30,2))</f>
        <v>-</v>
      </c>
      <c r="EA30" s="4" t="e">
        <f ca="1">INDEX('2nd Option'!$B:$E,EB30,3)</f>
        <v>#N/A</v>
      </c>
      <c r="EB30" s="4" t="e">
        <f t="array" aca="1" ref="EB30" ca="1">MATCH(FALSE,(ISERROR(FIND(INDIRECT("'2nd Option'!$B$4:$B$"&amp;$EI$2),$DI30))),0)+3</f>
        <v>#N/A</v>
      </c>
      <c r="EC30" s="4" t="str">
        <f>IF(ISERROR(INDEX('3th Option'!$B:$E,EF30,1)),"-",INDEX('3th Option'!$B:$E,EF30,1))</f>
        <v>-</v>
      </c>
      <c r="ED30" s="4" t="str">
        <f>IF(ISERROR(INDEX('3th Option'!$B:$E,EF30,2)),"-",INDEX('3th Option'!$B:$E,EF30,2))</f>
        <v>-</v>
      </c>
      <c r="EE30" s="4" t="e">
        <f>INDEX('3th Option'!$B:$E,EF30,3)</f>
        <v>#N/A</v>
      </c>
      <c r="EF30" s="4" t="e">
        <f t="shared" si="23"/>
        <v>#N/A</v>
      </c>
      <c r="EG30" s="4">
        <f t="array" ref="EG30">MATCH(FALSE,(ISERROR(SEARCH('3th Option'!$B:$B,$DI30))),0)</f>
        <v>179</v>
      </c>
      <c r="EJ30" s="4" t="str">
        <f t="shared" ca="1" si="24"/>
        <v>OK</v>
      </c>
      <c r="EK30" s="4"/>
      <c r="EL30" s="16" t="str">
        <f t="shared" si="6"/>
        <v>-</v>
      </c>
      <c r="EM30" s="13"/>
      <c r="EN30" s="16" t="str">
        <f t="shared" ca="1" si="7"/>
        <v>-</v>
      </c>
      <c r="EO30" s="13"/>
      <c r="EP30" s="16" t="str">
        <f t="shared" si="8"/>
        <v>-</v>
      </c>
    </row>
    <row r="31" spans="1:146" ht="16.5" thickTop="1" thickBot="1" x14ac:dyDescent="0.3">
      <c r="A31" s="9"/>
      <c r="B31" s="9"/>
      <c r="C31" s="4"/>
      <c r="D31" s="4">
        <f t="shared" si="0"/>
        <v>0</v>
      </c>
      <c r="E31" s="4">
        <f t="shared" ref="E31:BP31" si="116">IF(ISNUMBER(FIND(E$1,D31)),SUBSTITUTE(D31,E$1,),D31)</f>
        <v>0</v>
      </c>
      <c r="F31" s="4">
        <f t="shared" si="116"/>
        <v>0</v>
      </c>
      <c r="G31" s="4">
        <f t="shared" si="116"/>
        <v>0</v>
      </c>
      <c r="H31" s="4">
        <f t="shared" si="116"/>
        <v>0</v>
      </c>
      <c r="I31" s="4">
        <f t="shared" si="116"/>
        <v>0</v>
      </c>
      <c r="J31" s="4">
        <f t="shared" si="116"/>
        <v>0</v>
      </c>
      <c r="K31" s="4">
        <f t="shared" si="116"/>
        <v>0</v>
      </c>
      <c r="L31" s="4">
        <f t="shared" si="116"/>
        <v>0</v>
      </c>
      <c r="M31" s="4">
        <f t="shared" si="116"/>
        <v>0</v>
      </c>
      <c r="N31" s="4">
        <f t="shared" si="116"/>
        <v>0</v>
      </c>
      <c r="O31" s="4">
        <f t="shared" si="116"/>
        <v>0</v>
      </c>
      <c r="P31" s="4">
        <f t="shared" si="116"/>
        <v>0</v>
      </c>
      <c r="Q31" s="4">
        <f t="shared" si="116"/>
        <v>0</v>
      </c>
      <c r="R31" s="4">
        <f t="shared" si="116"/>
        <v>0</v>
      </c>
      <c r="S31" s="4">
        <f t="shared" si="116"/>
        <v>0</v>
      </c>
      <c r="T31" s="4">
        <f t="shared" si="116"/>
        <v>0</v>
      </c>
      <c r="U31" s="4">
        <f t="shared" si="116"/>
        <v>0</v>
      </c>
      <c r="V31" s="63">
        <f t="shared" si="10"/>
        <v>0</v>
      </c>
      <c r="W31" s="4">
        <f t="shared" si="116"/>
        <v>0</v>
      </c>
      <c r="X31" s="4">
        <f t="shared" si="116"/>
        <v>0</v>
      </c>
      <c r="Y31" s="4">
        <f t="shared" si="116"/>
        <v>0</v>
      </c>
      <c r="Z31" s="4">
        <f t="shared" si="116"/>
        <v>0</v>
      </c>
      <c r="AA31" s="4">
        <f t="shared" si="116"/>
        <v>0</v>
      </c>
      <c r="AB31" s="4">
        <f t="shared" si="116"/>
        <v>0</v>
      </c>
      <c r="AC31" s="4">
        <f t="shared" si="116"/>
        <v>0</v>
      </c>
      <c r="AD31" s="4">
        <f t="shared" si="116"/>
        <v>0</v>
      </c>
      <c r="AE31" s="4">
        <f t="shared" si="116"/>
        <v>0</v>
      </c>
      <c r="AF31" s="4">
        <f t="shared" si="116"/>
        <v>0</v>
      </c>
      <c r="AG31" s="4">
        <f t="shared" si="116"/>
        <v>0</v>
      </c>
      <c r="AH31" s="4">
        <f t="shared" si="116"/>
        <v>0</v>
      </c>
      <c r="AI31" s="4">
        <f t="shared" si="116"/>
        <v>0</v>
      </c>
      <c r="AJ31" s="4">
        <f t="shared" si="116"/>
        <v>0</v>
      </c>
      <c r="AK31" s="4">
        <f t="shared" si="116"/>
        <v>0</v>
      </c>
      <c r="AL31" s="4">
        <f t="shared" si="116"/>
        <v>0</v>
      </c>
      <c r="AM31" s="4">
        <f t="shared" si="116"/>
        <v>0</v>
      </c>
      <c r="AN31" s="4">
        <f t="shared" si="116"/>
        <v>0</v>
      </c>
      <c r="AO31" s="4">
        <f t="shared" si="116"/>
        <v>0</v>
      </c>
      <c r="AP31" s="4">
        <f t="shared" si="116"/>
        <v>0</v>
      </c>
      <c r="AQ31" s="4">
        <f t="shared" si="116"/>
        <v>0</v>
      </c>
      <c r="AR31" s="4">
        <f t="shared" si="116"/>
        <v>0</v>
      </c>
      <c r="AS31" s="4">
        <f t="shared" si="116"/>
        <v>0</v>
      </c>
      <c r="AT31" s="4">
        <f t="shared" si="116"/>
        <v>0</v>
      </c>
      <c r="AU31" s="4">
        <f t="shared" si="116"/>
        <v>0</v>
      </c>
      <c r="AV31" s="4">
        <f t="shared" si="116"/>
        <v>0</v>
      </c>
      <c r="AW31" s="4">
        <f t="shared" si="116"/>
        <v>0</v>
      </c>
      <c r="AX31" s="4">
        <f t="shared" si="116"/>
        <v>0</v>
      </c>
      <c r="AY31" s="4">
        <f t="shared" si="116"/>
        <v>0</v>
      </c>
      <c r="AZ31" s="4">
        <f t="shared" si="116"/>
        <v>0</v>
      </c>
      <c r="BA31" s="4">
        <f t="shared" si="116"/>
        <v>0</v>
      </c>
      <c r="BB31" s="4">
        <f t="shared" si="116"/>
        <v>0</v>
      </c>
      <c r="BC31" s="4">
        <f t="shared" si="116"/>
        <v>0</v>
      </c>
      <c r="BD31" s="4">
        <f t="shared" si="116"/>
        <v>0</v>
      </c>
      <c r="BE31" s="4">
        <f t="shared" si="116"/>
        <v>0</v>
      </c>
      <c r="BF31" s="4">
        <f t="shared" si="116"/>
        <v>0</v>
      </c>
      <c r="BG31" s="4">
        <f t="shared" si="116"/>
        <v>0</v>
      </c>
      <c r="BH31" s="4">
        <f t="shared" si="116"/>
        <v>0</v>
      </c>
      <c r="BI31" s="4">
        <f t="shared" si="116"/>
        <v>0</v>
      </c>
      <c r="BJ31" s="4">
        <f t="shared" si="116"/>
        <v>0</v>
      </c>
      <c r="BK31" s="63">
        <f t="shared" si="11"/>
        <v>0</v>
      </c>
      <c r="BL31" s="4">
        <f t="shared" si="116"/>
        <v>0</v>
      </c>
      <c r="BM31" s="63">
        <f t="shared" si="12"/>
        <v>0</v>
      </c>
      <c r="BN31" s="4">
        <f t="shared" si="116"/>
        <v>0</v>
      </c>
      <c r="BO31" s="63">
        <f t="shared" si="13"/>
        <v>0</v>
      </c>
      <c r="BP31" s="4">
        <f t="shared" si="116"/>
        <v>0</v>
      </c>
      <c r="BQ31" s="4">
        <f t="shared" ref="BQ31:DE31" si="117">IF(ISNUMBER(FIND(BQ$1,BP31)),SUBSTITUTE(BP31,BQ$1,),BP31)</f>
        <v>0</v>
      </c>
      <c r="BR31" s="4">
        <f t="shared" si="117"/>
        <v>0</v>
      </c>
      <c r="BS31" s="4">
        <f t="shared" si="117"/>
        <v>0</v>
      </c>
      <c r="BT31" s="4">
        <f t="shared" si="117"/>
        <v>0</v>
      </c>
      <c r="BU31" s="63">
        <f t="shared" si="15"/>
        <v>0</v>
      </c>
      <c r="BV31" s="4">
        <f t="shared" si="117"/>
        <v>0</v>
      </c>
      <c r="BW31" s="4">
        <f t="shared" si="117"/>
        <v>0</v>
      </c>
      <c r="BX31" s="4">
        <f t="shared" si="117"/>
        <v>0</v>
      </c>
      <c r="BY31" s="4">
        <f t="shared" si="117"/>
        <v>0</v>
      </c>
      <c r="BZ31" s="4">
        <f t="shared" si="117"/>
        <v>0</v>
      </c>
      <c r="CA31" s="4">
        <f t="shared" si="117"/>
        <v>0</v>
      </c>
      <c r="CB31" s="4">
        <f t="shared" si="117"/>
        <v>0</v>
      </c>
      <c r="CC31" s="4">
        <f t="shared" si="117"/>
        <v>0</v>
      </c>
      <c r="CD31" s="4">
        <f t="shared" si="117"/>
        <v>0</v>
      </c>
      <c r="CE31" s="4">
        <f t="shared" si="117"/>
        <v>0</v>
      </c>
      <c r="CF31" s="4">
        <f t="shared" si="117"/>
        <v>0</v>
      </c>
      <c r="CG31" s="4">
        <f t="shared" si="117"/>
        <v>0</v>
      </c>
      <c r="CH31" s="4">
        <f t="shared" si="117"/>
        <v>0</v>
      </c>
      <c r="CI31" s="4">
        <f t="shared" si="117"/>
        <v>0</v>
      </c>
      <c r="CJ31" s="4">
        <f t="shared" si="117"/>
        <v>0</v>
      </c>
      <c r="CK31" s="4">
        <f t="shared" si="117"/>
        <v>0</v>
      </c>
      <c r="CL31" s="4">
        <f t="shared" si="117"/>
        <v>0</v>
      </c>
      <c r="CM31" s="4">
        <f t="shared" si="117"/>
        <v>0</v>
      </c>
      <c r="CN31" s="4">
        <f t="shared" si="117"/>
        <v>0</v>
      </c>
      <c r="CO31" s="4">
        <f t="shared" si="117"/>
        <v>0</v>
      </c>
      <c r="CP31" s="4">
        <f t="shared" si="117"/>
        <v>0</v>
      </c>
      <c r="CQ31" s="4">
        <f t="shared" si="117"/>
        <v>0</v>
      </c>
      <c r="CR31" s="4">
        <f t="shared" si="117"/>
        <v>0</v>
      </c>
      <c r="CS31" s="4">
        <f t="shared" si="117"/>
        <v>0</v>
      </c>
      <c r="CT31" s="4">
        <f t="shared" si="117"/>
        <v>0</v>
      </c>
      <c r="CU31" s="4">
        <f t="shared" si="117"/>
        <v>0</v>
      </c>
      <c r="CV31" s="4">
        <f t="shared" si="117"/>
        <v>0</v>
      </c>
      <c r="CW31" s="4">
        <f t="shared" si="117"/>
        <v>0</v>
      </c>
      <c r="CX31" s="4">
        <f t="shared" si="117"/>
        <v>0</v>
      </c>
      <c r="CY31" s="4">
        <f t="shared" si="117"/>
        <v>0</v>
      </c>
      <c r="CZ31" s="4">
        <f t="shared" si="117"/>
        <v>0</v>
      </c>
      <c r="DA31" s="4">
        <f t="shared" si="117"/>
        <v>0</v>
      </c>
      <c r="DB31" s="4">
        <f t="shared" si="117"/>
        <v>0</v>
      </c>
      <c r="DC31" s="4">
        <f t="shared" si="117"/>
        <v>0</v>
      </c>
      <c r="DD31" s="4">
        <f t="shared" si="117"/>
        <v>0</v>
      </c>
      <c r="DE31" s="4">
        <f t="shared" si="117"/>
        <v>0</v>
      </c>
      <c r="DF31" s="4">
        <f t="shared" si="16"/>
        <v>0</v>
      </c>
      <c r="DG31" s="4">
        <f t="shared" si="17"/>
        <v>0</v>
      </c>
      <c r="DH31" s="4" t="str">
        <f t="shared" si="18"/>
        <v/>
      </c>
      <c r="DI31" s="4">
        <f t="shared" si="3"/>
        <v>0</v>
      </c>
      <c r="DJ31" s="4"/>
      <c r="DK31" s="12" t="str">
        <f t="shared" si="19"/>
        <v>0</v>
      </c>
      <c r="DM31" s="12"/>
      <c r="DN31" s="12" t="b">
        <f t="shared" ca="1" si="4"/>
        <v>0</v>
      </c>
      <c r="DO31" s="4" t="str">
        <f t="shared" ca="1" si="20"/>
        <v>OK</v>
      </c>
      <c r="DP31" s="4" t="str">
        <f t="shared" ca="1" si="5"/>
        <v>OK</v>
      </c>
      <c r="DR31" s="4" t="b">
        <f t="shared" ca="1" si="21"/>
        <v>0</v>
      </c>
      <c r="DS31" s="4" t="b">
        <f t="shared" ca="1" si="22"/>
        <v>0</v>
      </c>
      <c r="DU31" s="4" t="str">
        <f>IF(ISERROR(INDEX('Code - Euro'!$A:$E,MATCH($DI31,'Code - Euro'!$A:$A,0),1)),"-",INDEX('Code - Euro'!$A:$E,MATCH($DI31,'Code - Euro'!$A:$A,0),1))</f>
        <v>-</v>
      </c>
      <c r="DV31" s="4" t="str">
        <f>IF(ISERROR(INDEX('Code - Euro'!$A:$E,MATCH($DI31,'Code - Euro'!$A:$A,0),2)),"-",INDEX('Code - Euro'!$A:$E,MATCH($DI31,'Code - Euro'!$A:$A,0),2))</f>
        <v>-</v>
      </c>
      <c r="DW31" s="4" t="e">
        <f>INDEX('Code - Euro'!$A:$E,MATCH($DI31,'Code - Euro'!$A:$A,0),3)</f>
        <v>#N/A</v>
      </c>
      <c r="DX31" s="4" t="e">
        <f>MATCH($DI31,'Code - Euro'!$A:$A,0)</f>
        <v>#N/A</v>
      </c>
      <c r="DY31" s="4" t="str">
        <f ca="1">IF(ISERROR(INDEX('2nd Option'!$B:$E,EB31,1)),"-",INDEX('2nd Option'!$B:$E,EB31,1))</f>
        <v>-</v>
      </c>
      <c r="DZ31" s="4" t="str">
        <f ca="1">IF(ISERROR(INDEX('2nd Option'!$B:$E,EB31,2)),"-",INDEX('2nd Option'!$B:$E,EB31,2))</f>
        <v>-</v>
      </c>
      <c r="EA31" s="4" t="e">
        <f ca="1">INDEX('2nd Option'!$B:$E,EB31,3)</f>
        <v>#N/A</v>
      </c>
      <c r="EB31" s="4" t="e">
        <f t="array" aca="1" ref="EB31" ca="1">MATCH(FALSE,(ISERROR(FIND(INDIRECT("'2nd Option'!$B$4:$B$"&amp;$EI$2),$DI31))),0)+3</f>
        <v>#N/A</v>
      </c>
      <c r="EC31" s="4" t="str">
        <f>IF(ISERROR(INDEX('3th Option'!$B:$E,EF31,1)),"-",INDEX('3th Option'!$B:$E,EF31,1))</f>
        <v>-</v>
      </c>
      <c r="ED31" s="4" t="str">
        <f>IF(ISERROR(INDEX('3th Option'!$B:$E,EF31,2)),"-",INDEX('3th Option'!$B:$E,EF31,2))</f>
        <v>-</v>
      </c>
      <c r="EE31" s="4" t="e">
        <f>INDEX('3th Option'!$B:$E,EF31,3)</f>
        <v>#N/A</v>
      </c>
      <c r="EF31" s="4" t="e">
        <f t="shared" si="23"/>
        <v>#N/A</v>
      </c>
      <c r="EG31" s="4">
        <f t="array" ref="EG31">MATCH(FALSE,(ISERROR(SEARCH('3th Option'!$B:$B,$DI31))),0)</f>
        <v>179</v>
      </c>
      <c r="EJ31" s="4" t="str">
        <f t="shared" ca="1" si="24"/>
        <v>OK</v>
      </c>
      <c r="EK31" s="4"/>
      <c r="EL31" s="16" t="str">
        <f t="shared" si="6"/>
        <v>-</v>
      </c>
      <c r="EM31" s="13"/>
      <c r="EN31" s="16" t="str">
        <f t="shared" ca="1" si="7"/>
        <v>-</v>
      </c>
      <c r="EO31" s="13"/>
      <c r="EP31" s="16" t="str">
        <f t="shared" si="8"/>
        <v>-</v>
      </c>
    </row>
    <row r="32" spans="1:146" ht="16.5" thickTop="1" thickBot="1" x14ac:dyDescent="0.3">
      <c r="A32" s="9"/>
      <c r="B32" s="9"/>
      <c r="C32" s="4"/>
      <c r="D32" s="4">
        <f t="shared" si="0"/>
        <v>0</v>
      </c>
      <c r="E32" s="4">
        <f t="shared" ref="E32:BP32" si="118">IF(ISNUMBER(FIND(E$1,D32)),SUBSTITUTE(D32,E$1,),D32)</f>
        <v>0</v>
      </c>
      <c r="F32" s="4">
        <f t="shared" si="118"/>
        <v>0</v>
      </c>
      <c r="G32" s="4">
        <f t="shared" si="118"/>
        <v>0</v>
      </c>
      <c r="H32" s="4">
        <f t="shared" si="118"/>
        <v>0</v>
      </c>
      <c r="I32" s="4">
        <f t="shared" si="118"/>
        <v>0</v>
      </c>
      <c r="J32" s="4">
        <f t="shared" si="118"/>
        <v>0</v>
      </c>
      <c r="K32" s="4">
        <f t="shared" si="118"/>
        <v>0</v>
      </c>
      <c r="L32" s="4">
        <f t="shared" si="118"/>
        <v>0</v>
      </c>
      <c r="M32" s="4">
        <f t="shared" si="118"/>
        <v>0</v>
      </c>
      <c r="N32" s="4">
        <f t="shared" si="118"/>
        <v>0</v>
      </c>
      <c r="O32" s="4">
        <f t="shared" si="118"/>
        <v>0</v>
      </c>
      <c r="P32" s="4">
        <f t="shared" si="118"/>
        <v>0</v>
      </c>
      <c r="Q32" s="4">
        <f t="shared" si="118"/>
        <v>0</v>
      </c>
      <c r="R32" s="4">
        <f t="shared" si="118"/>
        <v>0</v>
      </c>
      <c r="S32" s="4">
        <f t="shared" si="118"/>
        <v>0</v>
      </c>
      <c r="T32" s="4">
        <f t="shared" si="118"/>
        <v>0</v>
      </c>
      <c r="U32" s="4">
        <f t="shared" si="118"/>
        <v>0</v>
      </c>
      <c r="V32" s="63">
        <f t="shared" si="10"/>
        <v>0</v>
      </c>
      <c r="W32" s="4">
        <f t="shared" si="118"/>
        <v>0</v>
      </c>
      <c r="X32" s="4">
        <f t="shared" si="118"/>
        <v>0</v>
      </c>
      <c r="Y32" s="4">
        <f t="shared" si="118"/>
        <v>0</v>
      </c>
      <c r="Z32" s="4">
        <f t="shared" si="118"/>
        <v>0</v>
      </c>
      <c r="AA32" s="4">
        <f t="shared" si="118"/>
        <v>0</v>
      </c>
      <c r="AB32" s="4">
        <f t="shared" si="118"/>
        <v>0</v>
      </c>
      <c r="AC32" s="4">
        <f t="shared" si="118"/>
        <v>0</v>
      </c>
      <c r="AD32" s="4">
        <f t="shared" si="118"/>
        <v>0</v>
      </c>
      <c r="AE32" s="4">
        <f t="shared" si="118"/>
        <v>0</v>
      </c>
      <c r="AF32" s="4">
        <f t="shared" si="118"/>
        <v>0</v>
      </c>
      <c r="AG32" s="4">
        <f t="shared" si="118"/>
        <v>0</v>
      </c>
      <c r="AH32" s="4">
        <f t="shared" si="118"/>
        <v>0</v>
      </c>
      <c r="AI32" s="4">
        <f t="shared" si="118"/>
        <v>0</v>
      </c>
      <c r="AJ32" s="4">
        <f t="shared" si="118"/>
        <v>0</v>
      </c>
      <c r="AK32" s="4">
        <f t="shared" si="118"/>
        <v>0</v>
      </c>
      <c r="AL32" s="4">
        <f t="shared" si="118"/>
        <v>0</v>
      </c>
      <c r="AM32" s="4">
        <f t="shared" si="118"/>
        <v>0</v>
      </c>
      <c r="AN32" s="4">
        <f t="shared" si="118"/>
        <v>0</v>
      </c>
      <c r="AO32" s="4">
        <f t="shared" si="118"/>
        <v>0</v>
      </c>
      <c r="AP32" s="4">
        <f t="shared" si="118"/>
        <v>0</v>
      </c>
      <c r="AQ32" s="4">
        <f t="shared" si="118"/>
        <v>0</v>
      </c>
      <c r="AR32" s="4">
        <f t="shared" si="118"/>
        <v>0</v>
      </c>
      <c r="AS32" s="4">
        <f t="shared" si="118"/>
        <v>0</v>
      </c>
      <c r="AT32" s="4">
        <f t="shared" si="118"/>
        <v>0</v>
      </c>
      <c r="AU32" s="4">
        <f t="shared" si="118"/>
        <v>0</v>
      </c>
      <c r="AV32" s="4">
        <f t="shared" si="118"/>
        <v>0</v>
      </c>
      <c r="AW32" s="4">
        <f t="shared" si="118"/>
        <v>0</v>
      </c>
      <c r="AX32" s="4">
        <f t="shared" si="118"/>
        <v>0</v>
      </c>
      <c r="AY32" s="4">
        <f t="shared" si="118"/>
        <v>0</v>
      </c>
      <c r="AZ32" s="4">
        <f t="shared" si="118"/>
        <v>0</v>
      </c>
      <c r="BA32" s="4">
        <f t="shared" si="118"/>
        <v>0</v>
      </c>
      <c r="BB32" s="4">
        <f t="shared" si="118"/>
        <v>0</v>
      </c>
      <c r="BC32" s="4">
        <f t="shared" si="118"/>
        <v>0</v>
      </c>
      <c r="BD32" s="4">
        <f t="shared" si="118"/>
        <v>0</v>
      </c>
      <c r="BE32" s="4">
        <f t="shared" si="118"/>
        <v>0</v>
      </c>
      <c r="BF32" s="4">
        <f t="shared" si="118"/>
        <v>0</v>
      </c>
      <c r="BG32" s="4">
        <f t="shared" si="118"/>
        <v>0</v>
      </c>
      <c r="BH32" s="4">
        <f t="shared" si="118"/>
        <v>0</v>
      </c>
      <c r="BI32" s="4">
        <f t="shared" si="118"/>
        <v>0</v>
      </c>
      <c r="BJ32" s="4">
        <f t="shared" si="118"/>
        <v>0</v>
      </c>
      <c r="BK32" s="63">
        <f t="shared" si="11"/>
        <v>0</v>
      </c>
      <c r="BL32" s="4">
        <f t="shared" si="118"/>
        <v>0</v>
      </c>
      <c r="BM32" s="63">
        <f t="shared" si="12"/>
        <v>0</v>
      </c>
      <c r="BN32" s="4">
        <f t="shared" si="118"/>
        <v>0</v>
      </c>
      <c r="BO32" s="63">
        <f t="shared" si="13"/>
        <v>0</v>
      </c>
      <c r="BP32" s="4">
        <f t="shared" si="118"/>
        <v>0</v>
      </c>
      <c r="BQ32" s="4">
        <f t="shared" ref="BQ32:DE32" si="119">IF(ISNUMBER(FIND(BQ$1,BP32)),SUBSTITUTE(BP32,BQ$1,),BP32)</f>
        <v>0</v>
      </c>
      <c r="BR32" s="4">
        <f t="shared" si="119"/>
        <v>0</v>
      </c>
      <c r="BS32" s="4">
        <f t="shared" si="119"/>
        <v>0</v>
      </c>
      <c r="BT32" s="4">
        <f t="shared" si="119"/>
        <v>0</v>
      </c>
      <c r="BU32" s="63">
        <f t="shared" si="15"/>
        <v>0</v>
      </c>
      <c r="BV32" s="4">
        <f t="shared" si="119"/>
        <v>0</v>
      </c>
      <c r="BW32" s="4">
        <f t="shared" si="119"/>
        <v>0</v>
      </c>
      <c r="BX32" s="4">
        <f t="shared" si="119"/>
        <v>0</v>
      </c>
      <c r="BY32" s="4">
        <f t="shared" si="119"/>
        <v>0</v>
      </c>
      <c r="BZ32" s="4">
        <f t="shared" si="119"/>
        <v>0</v>
      </c>
      <c r="CA32" s="4">
        <f t="shared" si="119"/>
        <v>0</v>
      </c>
      <c r="CB32" s="4">
        <f t="shared" si="119"/>
        <v>0</v>
      </c>
      <c r="CC32" s="4">
        <f t="shared" si="119"/>
        <v>0</v>
      </c>
      <c r="CD32" s="4">
        <f t="shared" si="119"/>
        <v>0</v>
      </c>
      <c r="CE32" s="4">
        <f t="shared" si="119"/>
        <v>0</v>
      </c>
      <c r="CF32" s="4">
        <f t="shared" si="119"/>
        <v>0</v>
      </c>
      <c r="CG32" s="4">
        <f t="shared" si="119"/>
        <v>0</v>
      </c>
      <c r="CH32" s="4">
        <f t="shared" si="119"/>
        <v>0</v>
      </c>
      <c r="CI32" s="4">
        <f t="shared" si="119"/>
        <v>0</v>
      </c>
      <c r="CJ32" s="4">
        <f t="shared" si="119"/>
        <v>0</v>
      </c>
      <c r="CK32" s="4">
        <f t="shared" si="119"/>
        <v>0</v>
      </c>
      <c r="CL32" s="4">
        <f t="shared" si="119"/>
        <v>0</v>
      </c>
      <c r="CM32" s="4">
        <f t="shared" si="119"/>
        <v>0</v>
      </c>
      <c r="CN32" s="4">
        <f t="shared" si="119"/>
        <v>0</v>
      </c>
      <c r="CO32" s="4">
        <f t="shared" si="119"/>
        <v>0</v>
      </c>
      <c r="CP32" s="4">
        <f t="shared" si="119"/>
        <v>0</v>
      </c>
      <c r="CQ32" s="4">
        <f t="shared" si="119"/>
        <v>0</v>
      </c>
      <c r="CR32" s="4">
        <f t="shared" si="119"/>
        <v>0</v>
      </c>
      <c r="CS32" s="4">
        <f t="shared" si="119"/>
        <v>0</v>
      </c>
      <c r="CT32" s="4">
        <f t="shared" si="119"/>
        <v>0</v>
      </c>
      <c r="CU32" s="4">
        <f t="shared" si="119"/>
        <v>0</v>
      </c>
      <c r="CV32" s="4">
        <f t="shared" si="119"/>
        <v>0</v>
      </c>
      <c r="CW32" s="4">
        <f t="shared" si="119"/>
        <v>0</v>
      </c>
      <c r="CX32" s="4">
        <f t="shared" si="119"/>
        <v>0</v>
      </c>
      <c r="CY32" s="4">
        <f t="shared" si="119"/>
        <v>0</v>
      </c>
      <c r="CZ32" s="4">
        <f t="shared" si="119"/>
        <v>0</v>
      </c>
      <c r="DA32" s="4">
        <f t="shared" si="119"/>
        <v>0</v>
      </c>
      <c r="DB32" s="4">
        <f t="shared" si="119"/>
        <v>0</v>
      </c>
      <c r="DC32" s="4">
        <f t="shared" si="119"/>
        <v>0</v>
      </c>
      <c r="DD32" s="4">
        <f t="shared" si="119"/>
        <v>0</v>
      </c>
      <c r="DE32" s="4">
        <f t="shared" si="119"/>
        <v>0</v>
      </c>
      <c r="DF32" s="4">
        <f t="shared" si="16"/>
        <v>0</v>
      </c>
      <c r="DG32" s="4">
        <f t="shared" si="17"/>
        <v>0</v>
      </c>
      <c r="DH32" s="4" t="str">
        <f t="shared" si="18"/>
        <v/>
      </c>
      <c r="DI32" s="4">
        <f t="shared" si="3"/>
        <v>0</v>
      </c>
      <c r="DJ32" s="4"/>
      <c r="DK32" s="12" t="str">
        <f t="shared" si="19"/>
        <v>0</v>
      </c>
      <c r="DM32" s="12"/>
      <c r="DN32" s="12" t="b">
        <f t="shared" ca="1" si="4"/>
        <v>0</v>
      </c>
      <c r="DO32" s="4" t="str">
        <f t="shared" ca="1" si="20"/>
        <v>OK</v>
      </c>
      <c r="DP32" s="4" t="str">
        <f t="shared" ca="1" si="5"/>
        <v>OK</v>
      </c>
      <c r="DR32" s="4" t="b">
        <f ca="1">IF(NOT(DU32="-"),DU32,IF(NOT(DY32="-"),DY32,IF(NOT(EC32="-"),EC32)))</f>
        <v>0</v>
      </c>
      <c r="DS32" s="4" t="b">
        <f t="shared" ca="1" si="22"/>
        <v>0</v>
      </c>
      <c r="DU32" s="4" t="str">
        <f>IF(ISERROR(INDEX('Code - Euro'!$A:$E,MATCH($DI32,'Code - Euro'!$A:$A,0),1)),"-",INDEX('Code - Euro'!$A:$E,MATCH($DI32,'Code - Euro'!$A:$A,0),1))</f>
        <v>-</v>
      </c>
      <c r="DV32" s="4" t="str">
        <f>IF(ISERROR(INDEX('Code - Euro'!$A:$E,MATCH($DI32,'Code - Euro'!$A:$A,0),2)),"-",INDEX('Code - Euro'!$A:$E,MATCH($DI32,'Code - Euro'!$A:$A,0),2))</f>
        <v>-</v>
      </c>
      <c r="DW32" s="4" t="e">
        <f>INDEX('Code - Euro'!$A:$E,MATCH($DI32,'Code - Euro'!$A:$A,0),3)</f>
        <v>#N/A</v>
      </c>
      <c r="DX32" s="4" t="e">
        <f>MATCH($DI32,'Code - Euro'!$A:$A,0)</f>
        <v>#N/A</v>
      </c>
      <c r="DY32" s="4" t="str">
        <f ca="1">IF(ISERROR(INDEX('2nd Option'!$B:$E,EB32,1)),"-",INDEX('2nd Option'!$B:$E,EB32,1))</f>
        <v>-</v>
      </c>
      <c r="DZ32" s="4" t="str">
        <f ca="1">IF(ISERROR(INDEX('2nd Option'!$B:$E,EB32,2)),"-",INDEX('2nd Option'!$B:$E,EB32,2))</f>
        <v>-</v>
      </c>
      <c r="EA32" s="4" t="e">
        <f ca="1">INDEX('2nd Option'!$B:$E,EB32,3)</f>
        <v>#N/A</v>
      </c>
      <c r="EB32" s="4" t="e">
        <f t="array" aca="1" ref="EB32" ca="1">MATCH(FALSE,(ISERROR(FIND(INDIRECT("'2nd Option'!$B$4:$B$"&amp;$EI$2),$DI32))),0)+3</f>
        <v>#N/A</v>
      </c>
      <c r="EC32" s="4" t="str">
        <f>IF(ISERROR(INDEX('3th Option'!$B:$E,EF32,1)),"-",INDEX('3th Option'!$B:$E,EF32,1))</f>
        <v>-</v>
      </c>
      <c r="ED32" s="4" t="str">
        <f>IF(ISERROR(INDEX('3th Option'!$B:$E,EF32,2)),"-",INDEX('3th Option'!$B:$E,EF32,2))</f>
        <v>-</v>
      </c>
      <c r="EE32" s="4" t="e">
        <f>INDEX('3th Option'!$B:$E,EF32,3)</f>
        <v>#N/A</v>
      </c>
      <c r="EF32" s="4" t="e">
        <f t="shared" si="23"/>
        <v>#N/A</v>
      </c>
      <c r="EG32" s="4">
        <f t="array" ref="EG32">MATCH(FALSE,(ISERROR(SEARCH('3th Option'!$B:$B,$DI32))),0)</f>
        <v>179</v>
      </c>
      <c r="EJ32" s="4" t="str">
        <f t="shared" ca="1" si="24"/>
        <v>OK</v>
      </c>
      <c r="EK32" s="4"/>
      <c r="EL32" s="16" t="str">
        <f t="shared" si="6"/>
        <v>-</v>
      </c>
      <c r="EM32" s="13"/>
      <c r="EN32" s="16" t="str">
        <f t="shared" ca="1" si="7"/>
        <v>-</v>
      </c>
      <c r="EO32" s="13"/>
      <c r="EP32" s="16" t="str">
        <f t="shared" si="8"/>
        <v>-</v>
      </c>
    </row>
    <row r="33" spans="1:146" ht="16.5" thickTop="1" thickBot="1" x14ac:dyDescent="0.3">
      <c r="A33" s="9"/>
      <c r="B33" s="9"/>
      <c r="C33" s="4"/>
      <c r="D33" s="4">
        <f t="shared" si="0"/>
        <v>0</v>
      </c>
      <c r="E33" s="4">
        <f t="shared" ref="E33:BP33" si="120">IF(ISNUMBER(FIND(E$1,D33)),SUBSTITUTE(D33,E$1,),D33)</f>
        <v>0</v>
      </c>
      <c r="F33" s="4">
        <f t="shared" si="120"/>
        <v>0</v>
      </c>
      <c r="G33" s="4">
        <f t="shared" si="120"/>
        <v>0</v>
      </c>
      <c r="H33" s="4">
        <f t="shared" si="120"/>
        <v>0</v>
      </c>
      <c r="I33" s="4">
        <f t="shared" si="120"/>
        <v>0</v>
      </c>
      <c r="J33" s="4">
        <f t="shared" si="120"/>
        <v>0</v>
      </c>
      <c r="K33" s="4">
        <f t="shared" si="120"/>
        <v>0</v>
      </c>
      <c r="L33" s="4">
        <f t="shared" si="120"/>
        <v>0</v>
      </c>
      <c r="M33" s="4">
        <f t="shared" si="120"/>
        <v>0</v>
      </c>
      <c r="N33" s="4">
        <f t="shared" si="120"/>
        <v>0</v>
      </c>
      <c r="O33" s="4">
        <f t="shared" si="120"/>
        <v>0</v>
      </c>
      <c r="P33" s="4">
        <f t="shared" si="120"/>
        <v>0</v>
      </c>
      <c r="Q33" s="4">
        <f t="shared" si="120"/>
        <v>0</v>
      </c>
      <c r="R33" s="4">
        <f t="shared" si="120"/>
        <v>0</v>
      </c>
      <c r="S33" s="4">
        <f t="shared" si="120"/>
        <v>0</v>
      </c>
      <c r="T33" s="4">
        <f t="shared" si="120"/>
        <v>0</v>
      </c>
      <c r="U33" s="4">
        <f t="shared" si="120"/>
        <v>0</v>
      </c>
      <c r="V33" s="63">
        <f t="shared" si="10"/>
        <v>0</v>
      </c>
      <c r="W33" s="4">
        <f t="shared" si="120"/>
        <v>0</v>
      </c>
      <c r="X33" s="4">
        <f t="shared" si="120"/>
        <v>0</v>
      </c>
      <c r="Y33" s="4">
        <f t="shared" si="120"/>
        <v>0</v>
      </c>
      <c r="Z33" s="4">
        <f t="shared" si="120"/>
        <v>0</v>
      </c>
      <c r="AA33" s="4">
        <f t="shared" si="120"/>
        <v>0</v>
      </c>
      <c r="AB33" s="4">
        <f t="shared" si="120"/>
        <v>0</v>
      </c>
      <c r="AC33" s="4">
        <f t="shared" si="120"/>
        <v>0</v>
      </c>
      <c r="AD33" s="4">
        <f t="shared" si="120"/>
        <v>0</v>
      </c>
      <c r="AE33" s="4">
        <f t="shared" si="120"/>
        <v>0</v>
      </c>
      <c r="AF33" s="4">
        <f t="shared" si="120"/>
        <v>0</v>
      </c>
      <c r="AG33" s="4">
        <f t="shared" si="120"/>
        <v>0</v>
      </c>
      <c r="AH33" s="4">
        <f t="shared" si="120"/>
        <v>0</v>
      </c>
      <c r="AI33" s="4">
        <f t="shared" si="120"/>
        <v>0</v>
      </c>
      <c r="AJ33" s="4">
        <f t="shared" si="120"/>
        <v>0</v>
      </c>
      <c r="AK33" s="4">
        <f t="shared" si="120"/>
        <v>0</v>
      </c>
      <c r="AL33" s="4">
        <f t="shared" si="120"/>
        <v>0</v>
      </c>
      <c r="AM33" s="4">
        <f t="shared" si="120"/>
        <v>0</v>
      </c>
      <c r="AN33" s="4">
        <f t="shared" si="120"/>
        <v>0</v>
      </c>
      <c r="AO33" s="4">
        <f t="shared" si="120"/>
        <v>0</v>
      </c>
      <c r="AP33" s="4">
        <f t="shared" si="120"/>
        <v>0</v>
      </c>
      <c r="AQ33" s="4">
        <f t="shared" si="120"/>
        <v>0</v>
      </c>
      <c r="AR33" s="4">
        <f t="shared" si="120"/>
        <v>0</v>
      </c>
      <c r="AS33" s="4">
        <f t="shared" si="120"/>
        <v>0</v>
      </c>
      <c r="AT33" s="4">
        <f t="shared" si="120"/>
        <v>0</v>
      </c>
      <c r="AU33" s="4">
        <f t="shared" si="120"/>
        <v>0</v>
      </c>
      <c r="AV33" s="4">
        <f t="shared" si="120"/>
        <v>0</v>
      </c>
      <c r="AW33" s="4">
        <f t="shared" si="120"/>
        <v>0</v>
      </c>
      <c r="AX33" s="4">
        <f t="shared" si="120"/>
        <v>0</v>
      </c>
      <c r="AY33" s="4">
        <f t="shared" si="120"/>
        <v>0</v>
      </c>
      <c r="AZ33" s="4">
        <f t="shared" si="120"/>
        <v>0</v>
      </c>
      <c r="BA33" s="4">
        <f t="shared" si="120"/>
        <v>0</v>
      </c>
      <c r="BB33" s="4">
        <f t="shared" si="120"/>
        <v>0</v>
      </c>
      <c r="BC33" s="4">
        <f t="shared" si="120"/>
        <v>0</v>
      </c>
      <c r="BD33" s="4">
        <f t="shared" si="120"/>
        <v>0</v>
      </c>
      <c r="BE33" s="4">
        <f t="shared" si="120"/>
        <v>0</v>
      </c>
      <c r="BF33" s="4">
        <f t="shared" si="120"/>
        <v>0</v>
      </c>
      <c r="BG33" s="4">
        <f t="shared" si="120"/>
        <v>0</v>
      </c>
      <c r="BH33" s="4">
        <f t="shared" si="120"/>
        <v>0</v>
      </c>
      <c r="BI33" s="4">
        <f t="shared" si="120"/>
        <v>0</v>
      </c>
      <c r="BJ33" s="4">
        <f t="shared" si="120"/>
        <v>0</v>
      </c>
      <c r="BK33" s="63">
        <f t="shared" si="11"/>
        <v>0</v>
      </c>
      <c r="BL33" s="4">
        <f t="shared" si="120"/>
        <v>0</v>
      </c>
      <c r="BM33" s="63">
        <f t="shared" si="12"/>
        <v>0</v>
      </c>
      <c r="BN33" s="4">
        <f t="shared" si="120"/>
        <v>0</v>
      </c>
      <c r="BO33" s="63">
        <f t="shared" si="13"/>
        <v>0</v>
      </c>
      <c r="BP33" s="4">
        <f t="shared" si="120"/>
        <v>0</v>
      </c>
      <c r="BQ33" s="4">
        <f t="shared" ref="BQ33:DE33" si="121">IF(ISNUMBER(FIND(BQ$1,BP33)),SUBSTITUTE(BP33,BQ$1,),BP33)</f>
        <v>0</v>
      </c>
      <c r="BR33" s="4">
        <f t="shared" si="121"/>
        <v>0</v>
      </c>
      <c r="BS33" s="4">
        <f t="shared" si="121"/>
        <v>0</v>
      </c>
      <c r="BT33" s="4">
        <f t="shared" si="121"/>
        <v>0</v>
      </c>
      <c r="BU33" s="63">
        <f t="shared" si="15"/>
        <v>0</v>
      </c>
      <c r="BV33" s="4">
        <f t="shared" si="121"/>
        <v>0</v>
      </c>
      <c r="BW33" s="4">
        <f t="shared" si="121"/>
        <v>0</v>
      </c>
      <c r="BX33" s="4">
        <f t="shared" si="121"/>
        <v>0</v>
      </c>
      <c r="BY33" s="4">
        <f t="shared" si="121"/>
        <v>0</v>
      </c>
      <c r="BZ33" s="4">
        <f t="shared" si="121"/>
        <v>0</v>
      </c>
      <c r="CA33" s="4">
        <f t="shared" si="121"/>
        <v>0</v>
      </c>
      <c r="CB33" s="4">
        <f t="shared" si="121"/>
        <v>0</v>
      </c>
      <c r="CC33" s="4">
        <f t="shared" si="121"/>
        <v>0</v>
      </c>
      <c r="CD33" s="4">
        <f t="shared" si="121"/>
        <v>0</v>
      </c>
      <c r="CE33" s="4">
        <f t="shared" si="121"/>
        <v>0</v>
      </c>
      <c r="CF33" s="4">
        <f t="shared" si="121"/>
        <v>0</v>
      </c>
      <c r="CG33" s="4">
        <f t="shared" si="121"/>
        <v>0</v>
      </c>
      <c r="CH33" s="4">
        <f t="shared" si="121"/>
        <v>0</v>
      </c>
      <c r="CI33" s="4">
        <f t="shared" si="121"/>
        <v>0</v>
      </c>
      <c r="CJ33" s="4">
        <f t="shared" si="121"/>
        <v>0</v>
      </c>
      <c r="CK33" s="4">
        <f t="shared" si="121"/>
        <v>0</v>
      </c>
      <c r="CL33" s="4">
        <f t="shared" si="121"/>
        <v>0</v>
      </c>
      <c r="CM33" s="4">
        <f t="shared" si="121"/>
        <v>0</v>
      </c>
      <c r="CN33" s="4">
        <f t="shared" si="121"/>
        <v>0</v>
      </c>
      <c r="CO33" s="4">
        <f t="shared" si="121"/>
        <v>0</v>
      </c>
      <c r="CP33" s="4">
        <f t="shared" si="121"/>
        <v>0</v>
      </c>
      <c r="CQ33" s="4">
        <f t="shared" si="121"/>
        <v>0</v>
      </c>
      <c r="CR33" s="4">
        <f t="shared" si="121"/>
        <v>0</v>
      </c>
      <c r="CS33" s="4">
        <f t="shared" si="121"/>
        <v>0</v>
      </c>
      <c r="CT33" s="4">
        <f t="shared" si="121"/>
        <v>0</v>
      </c>
      <c r="CU33" s="4">
        <f t="shared" si="121"/>
        <v>0</v>
      </c>
      <c r="CV33" s="4">
        <f t="shared" si="121"/>
        <v>0</v>
      </c>
      <c r="CW33" s="4">
        <f t="shared" si="121"/>
        <v>0</v>
      </c>
      <c r="CX33" s="4">
        <f t="shared" si="121"/>
        <v>0</v>
      </c>
      <c r="CY33" s="4">
        <f t="shared" si="121"/>
        <v>0</v>
      </c>
      <c r="CZ33" s="4">
        <f t="shared" si="121"/>
        <v>0</v>
      </c>
      <c r="DA33" s="4">
        <f t="shared" si="121"/>
        <v>0</v>
      </c>
      <c r="DB33" s="4">
        <f t="shared" si="121"/>
        <v>0</v>
      </c>
      <c r="DC33" s="4">
        <f t="shared" si="121"/>
        <v>0</v>
      </c>
      <c r="DD33" s="4">
        <f t="shared" si="121"/>
        <v>0</v>
      </c>
      <c r="DE33" s="4">
        <f t="shared" si="121"/>
        <v>0</v>
      </c>
      <c r="DF33" s="4">
        <f t="shared" si="16"/>
        <v>0</v>
      </c>
      <c r="DG33" s="4">
        <f t="shared" si="17"/>
        <v>0</v>
      </c>
      <c r="DH33" s="4" t="str">
        <f t="shared" si="18"/>
        <v/>
      </c>
      <c r="DI33" s="4">
        <f t="shared" si="3"/>
        <v>0</v>
      </c>
      <c r="DJ33" s="4"/>
      <c r="DK33" s="12" t="str">
        <f t="shared" si="19"/>
        <v>0</v>
      </c>
      <c r="DM33" s="12"/>
      <c r="DN33" s="12" t="b">
        <f t="shared" ca="1" si="4"/>
        <v>0</v>
      </c>
      <c r="DO33" s="4" t="str">
        <f t="shared" ca="1" si="20"/>
        <v>OK</v>
      </c>
      <c r="DP33" s="4" t="str">
        <f t="shared" ca="1" si="5"/>
        <v>OK</v>
      </c>
      <c r="DR33" s="4" t="b">
        <f t="shared" ca="1" si="21"/>
        <v>0</v>
      </c>
      <c r="DS33" s="4" t="b">
        <f t="shared" ca="1" si="22"/>
        <v>0</v>
      </c>
      <c r="DU33" s="4" t="str">
        <f>IF(ISERROR(INDEX('Code - Euro'!$A:$E,MATCH($DI33,'Code - Euro'!$A:$A,0),1)),"-",INDEX('Code - Euro'!$A:$E,MATCH($DI33,'Code - Euro'!$A:$A,0),1))</f>
        <v>-</v>
      </c>
      <c r="DV33" s="4" t="str">
        <f>IF(ISERROR(INDEX('Code - Euro'!$A:$E,MATCH($DI33,'Code - Euro'!$A:$A,0),2)),"-",INDEX('Code - Euro'!$A:$E,MATCH($DI33,'Code - Euro'!$A:$A,0),2))</f>
        <v>-</v>
      </c>
      <c r="DW33" s="4" t="e">
        <f>INDEX('Code - Euro'!$A:$E,MATCH($DI33,'Code - Euro'!$A:$A,0),3)</f>
        <v>#N/A</v>
      </c>
      <c r="DX33" s="4" t="e">
        <f>MATCH($DI33,'Code - Euro'!$A:$A,0)</f>
        <v>#N/A</v>
      </c>
      <c r="DY33" s="4" t="str">
        <f ca="1">IF(ISERROR(INDEX('2nd Option'!$B:$E,EB33,1)),"-",INDEX('2nd Option'!$B:$E,EB33,1))</f>
        <v>-</v>
      </c>
      <c r="DZ33" s="4" t="str">
        <f ca="1">IF(ISERROR(INDEX('2nd Option'!$B:$E,EB33,2)),"-",INDEX('2nd Option'!$B:$E,EB33,2))</f>
        <v>-</v>
      </c>
      <c r="EA33" s="4" t="e">
        <f ca="1">INDEX('2nd Option'!$B:$E,EB33,3)</f>
        <v>#N/A</v>
      </c>
      <c r="EB33" s="4" t="e">
        <f t="array" aca="1" ref="EB33" ca="1">MATCH(FALSE,(ISERROR(FIND(INDIRECT("'2nd Option'!$B$4:$B$"&amp;$EI$2),$DI33))),0)+3</f>
        <v>#N/A</v>
      </c>
      <c r="EC33" s="4" t="str">
        <f>IF(ISERROR(INDEX('3th Option'!$B:$E,EF33,1)),"-",INDEX('3th Option'!$B:$E,EF33,1))</f>
        <v>-</v>
      </c>
      <c r="ED33" s="4" t="str">
        <f>IF(ISERROR(INDEX('3th Option'!$B:$E,EF33,2)),"-",INDEX('3th Option'!$B:$E,EF33,2))</f>
        <v>-</v>
      </c>
      <c r="EE33" s="4" t="e">
        <f>INDEX('3th Option'!$B:$E,EF33,3)</f>
        <v>#N/A</v>
      </c>
      <c r="EF33" s="4" t="e">
        <f t="shared" si="23"/>
        <v>#N/A</v>
      </c>
      <c r="EG33" s="4">
        <f t="array" ref="EG33">MATCH(FALSE,(ISERROR(SEARCH('3th Option'!$B:$B,$DI33))),0)</f>
        <v>179</v>
      </c>
      <c r="EJ33" s="4" t="str">
        <f t="shared" ca="1" si="24"/>
        <v>OK</v>
      </c>
      <c r="EK33" s="4"/>
      <c r="EL33" s="16" t="str">
        <f t="shared" si="6"/>
        <v>-</v>
      </c>
      <c r="EM33" s="13"/>
      <c r="EN33" s="16" t="str">
        <f t="shared" ca="1" si="7"/>
        <v>-</v>
      </c>
      <c r="EO33" s="13"/>
      <c r="EP33" s="16" t="str">
        <f t="shared" si="8"/>
        <v>-</v>
      </c>
    </row>
    <row r="34" spans="1:146" ht="16.5" thickTop="1" thickBot="1" x14ac:dyDescent="0.3">
      <c r="A34" s="9"/>
      <c r="B34" s="9"/>
      <c r="C34" s="4"/>
      <c r="D34" s="4">
        <f t="shared" si="0"/>
        <v>0</v>
      </c>
      <c r="E34" s="4">
        <f t="shared" ref="E34:BP34" si="122">IF(ISNUMBER(FIND(E$1,D34)),SUBSTITUTE(D34,E$1,),D34)</f>
        <v>0</v>
      </c>
      <c r="F34" s="4">
        <f t="shared" si="122"/>
        <v>0</v>
      </c>
      <c r="G34" s="4">
        <f t="shared" si="122"/>
        <v>0</v>
      </c>
      <c r="H34" s="4">
        <f t="shared" si="122"/>
        <v>0</v>
      </c>
      <c r="I34" s="4">
        <f t="shared" si="122"/>
        <v>0</v>
      </c>
      <c r="J34" s="4">
        <f t="shared" si="122"/>
        <v>0</v>
      </c>
      <c r="K34" s="4">
        <f t="shared" si="122"/>
        <v>0</v>
      </c>
      <c r="L34" s="4">
        <f t="shared" si="122"/>
        <v>0</v>
      </c>
      <c r="M34" s="4">
        <f t="shared" si="122"/>
        <v>0</v>
      </c>
      <c r="N34" s="4">
        <f t="shared" si="122"/>
        <v>0</v>
      </c>
      <c r="O34" s="4">
        <f t="shared" si="122"/>
        <v>0</v>
      </c>
      <c r="P34" s="4">
        <f t="shared" si="122"/>
        <v>0</v>
      </c>
      <c r="Q34" s="4">
        <f t="shared" si="122"/>
        <v>0</v>
      </c>
      <c r="R34" s="4">
        <f t="shared" si="122"/>
        <v>0</v>
      </c>
      <c r="S34" s="4">
        <f t="shared" si="122"/>
        <v>0</v>
      </c>
      <c r="T34" s="4">
        <f t="shared" si="122"/>
        <v>0</v>
      </c>
      <c r="U34" s="4">
        <f t="shared" si="122"/>
        <v>0</v>
      </c>
      <c r="V34" s="63">
        <f t="shared" si="10"/>
        <v>0</v>
      </c>
      <c r="W34" s="4">
        <f t="shared" si="122"/>
        <v>0</v>
      </c>
      <c r="X34" s="4">
        <f t="shared" si="122"/>
        <v>0</v>
      </c>
      <c r="Y34" s="4">
        <f t="shared" si="122"/>
        <v>0</v>
      </c>
      <c r="Z34" s="4">
        <f t="shared" si="122"/>
        <v>0</v>
      </c>
      <c r="AA34" s="4">
        <f t="shared" si="122"/>
        <v>0</v>
      </c>
      <c r="AB34" s="4">
        <f t="shared" si="122"/>
        <v>0</v>
      </c>
      <c r="AC34" s="4">
        <f t="shared" si="122"/>
        <v>0</v>
      </c>
      <c r="AD34" s="4">
        <f t="shared" si="122"/>
        <v>0</v>
      </c>
      <c r="AE34" s="4">
        <f t="shared" si="122"/>
        <v>0</v>
      </c>
      <c r="AF34" s="4">
        <f t="shared" si="122"/>
        <v>0</v>
      </c>
      <c r="AG34" s="4">
        <f t="shared" si="122"/>
        <v>0</v>
      </c>
      <c r="AH34" s="4">
        <f t="shared" si="122"/>
        <v>0</v>
      </c>
      <c r="AI34" s="4">
        <f t="shared" si="122"/>
        <v>0</v>
      </c>
      <c r="AJ34" s="4">
        <f t="shared" si="122"/>
        <v>0</v>
      </c>
      <c r="AK34" s="4">
        <f t="shared" si="122"/>
        <v>0</v>
      </c>
      <c r="AL34" s="4">
        <f t="shared" si="122"/>
        <v>0</v>
      </c>
      <c r="AM34" s="4">
        <f t="shared" si="122"/>
        <v>0</v>
      </c>
      <c r="AN34" s="4">
        <f t="shared" si="122"/>
        <v>0</v>
      </c>
      <c r="AO34" s="4">
        <f t="shared" si="122"/>
        <v>0</v>
      </c>
      <c r="AP34" s="4">
        <f t="shared" si="122"/>
        <v>0</v>
      </c>
      <c r="AQ34" s="4">
        <f t="shared" si="122"/>
        <v>0</v>
      </c>
      <c r="AR34" s="4">
        <f t="shared" si="122"/>
        <v>0</v>
      </c>
      <c r="AS34" s="4">
        <f t="shared" si="122"/>
        <v>0</v>
      </c>
      <c r="AT34" s="4">
        <f t="shared" si="122"/>
        <v>0</v>
      </c>
      <c r="AU34" s="4">
        <f t="shared" si="122"/>
        <v>0</v>
      </c>
      <c r="AV34" s="4">
        <f t="shared" si="122"/>
        <v>0</v>
      </c>
      <c r="AW34" s="4">
        <f t="shared" si="122"/>
        <v>0</v>
      </c>
      <c r="AX34" s="4">
        <f t="shared" si="122"/>
        <v>0</v>
      </c>
      <c r="AY34" s="4">
        <f t="shared" si="122"/>
        <v>0</v>
      </c>
      <c r="AZ34" s="4">
        <f t="shared" si="122"/>
        <v>0</v>
      </c>
      <c r="BA34" s="4">
        <f t="shared" si="122"/>
        <v>0</v>
      </c>
      <c r="BB34" s="4">
        <f t="shared" si="122"/>
        <v>0</v>
      </c>
      <c r="BC34" s="4">
        <f t="shared" si="122"/>
        <v>0</v>
      </c>
      <c r="BD34" s="4">
        <f t="shared" si="122"/>
        <v>0</v>
      </c>
      <c r="BE34" s="4">
        <f t="shared" si="122"/>
        <v>0</v>
      </c>
      <c r="BF34" s="4">
        <f t="shared" si="122"/>
        <v>0</v>
      </c>
      <c r="BG34" s="4">
        <f t="shared" si="122"/>
        <v>0</v>
      </c>
      <c r="BH34" s="4">
        <f t="shared" si="122"/>
        <v>0</v>
      </c>
      <c r="BI34" s="4">
        <f t="shared" si="122"/>
        <v>0</v>
      </c>
      <c r="BJ34" s="4">
        <f t="shared" si="122"/>
        <v>0</v>
      </c>
      <c r="BK34" s="63">
        <f t="shared" si="11"/>
        <v>0</v>
      </c>
      <c r="BL34" s="4">
        <f t="shared" si="122"/>
        <v>0</v>
      </c>
      <c r="BM34" s="63">
        <f t="shared" si="12"/>
        <v>0</v>
      </c>
      <c r="BN34" s="4">
        <f t="shared" si="122"/>
        <v>0</v>
      </c>
      <c r="BO34" s="63">
        <f t="shared" si="13"/>
        <v>0</v>
      </c>
      <c r="BP34" s="4">
        <f t="shared" si="122"/>
        <v>0</v>
      </c>
      <c r="BQ34" s="4">
        <f t="shared" ref="BQ34:DE34" si="123">IF(ISNUMBER(FIND(BQ$1,BP34)),SUBSTITUTE(BP34,BQ$1,),BP34)</f>
        <v>0</v>
      </c>
      <c r="BR34" s="4">
        <f t="shared" si="123"/>
        <v>0</v>
      </c>
      <c r="BS34" s="4">
        <f t="shared" si="123"/>
        <v>0</v>
      </c>
      <c r="BT34" s="4">
        <f t="shared" si="123"/>
        <v>0</v>
      </c>
      <c r="BU34" s="63">
        <f t="shared" si="15"/>
        <v>0</v>
      </c>
      <c r="BV34" s="4">
        <f t="shared" si="123"/>
        <v>0</v>
      </c>
      <c r="BW34" s="4">
        <f t="shared" si="123"/>
        <v>0</v>
      </c>
      <c r="BX34" s="4">
        <f t="shared" si="123"/>
        <v>0</v>
      </c>
      <c r="BY34" s="4">
        <f t="shared" si="123"/>
        <v>0</v>
      </c>
      <c r="BZ34" s="4">
        <f t="shared" si="123"/>
        <v>0</v>
      </c>
      <c r="CA34" s="4">
        <f t="shared" si="123"/>
        <v>0</v>
      </c>
      <c r="CB34" s="4">
        <f t="shared" si="123"/>
        <v>0</v>
      </c>
      <c r="CC34" s="4">
        <f t="shared" si="123"/>
        <v>0</v>
      </c>
      <c r="CD34" s="4">
        <f t="shared" si="123"/>
        <v>0</v>
      </c>
      <c r="CE34" s="4">
        <f t="shared" si="123"/>
        <v>0</v>
      </c>
      <c r="CF34" s="4">
        <f t="shared" si="123"/>
        <v>0</v>
      </c>
      <c r="CG34" s="4">
        <f t="shared" si="123"/>
        <v>0</v>
      </c>
      <c r="CH34" s="4">
        <f t="shared" si="123"/>
        <v>0</v>
      </c>
      <c r="CI34" s="4">
        <f t="shared" si="123"/>
        <v>0</v>
      </c>
      <c r="CJ34" s="4">
        <f t="shared" si="123"/>
        <v>0</v>
      </c>
      <c r="CK34" s="4">
        <f t="shared" si="123"/>
        <v>0</v>
      </c>
      <c r="CL34" s="4">
        <f t="shared" si="123"/>
        <v>0</v>
      </c>
      <c r="CM34" s="4">
        <f t="shared" si="123"/>
        <v>0</v>
      </c>
      <c r="CN34" s="4">
        <f t="shared" si="123"/>
        <v>0</v>
      </c>
      <c r="CO34" s="4">
        <f t="shared" si="123"/>
        <v>0</v>
      </c>
      <c r="CP34" s="4">
        <f t="shared" si="123"/>
        <v>0</v>
      </c>
      <c r="CQ34" s="4">
        <f t="shared" si="123"/>
        <v>0</v>
      </c>
      <c r="CR34" s="4">
        <f t="shared" si="123"/>
        <v>0</v>
      </c>
      <c r="CS34" s="4">
        <f t="shared" si="123"/>
        <v>0</v>
      </c>
      <c r="CT34" s="4">
        <f t="shared" si="123"/>
        <v>0</v>
      </c>
      <c r="CU34" s="4">
        <f t="shared" si="123"/>
        <v>0</v>
      </c>
      <c r="CV34" s="4">
        <f t="shared" si="123"/>
        <v>0</v>
      </c>
      <c r="CW34" s="4">
        <f t="shared" si="123"/>
        <v>0</v>
      </c>
      <c r="CX34" s="4">
        <f t="shared" si="123"/>
        <v>0</v>
      </c>
      <c r="CY34" s="4">
        <f t="shared" si="123"/>
        <v>0</v>
      </c>
      <c r="CZ34" s="4">
        <f t="shared" si="123"/>
        <v>0</v>
      </c>
      <c r="DA34" s="4">
        <f t="shared" si="123"/>
        <v>0</v>
      </c>
      <c r="DB34" s="4">
        <f t="shared" si="123"/>
        <v>0</v>
      </c>
      <c r="DC34" s="4">
        <f t="shared" si="123"/>
        <v>0</v>
      </c>
      <c r="DD34" s="4">
        <f t="shared" si="123"/>
        <v>0</v>
      </c>
      <c r="DE34" s="4">
        <f t="shared" si="123"/>
        <v>0</v>
      </c>
      <c r="DF34" s="4">
        <f t="shared" si="16"/>
        <v>0</v>
      </c>
      <c r="DG34" s="4">
        <f t="shared" si="17"/>
        <v>0</v>
      </c>
      <c r="DH34" s="4" t="str">
        <f t="shared" si="18"/>
        <v/>
      </c>
      <c r="DI34" s="4">
        <f t="shared" si="3"/>
        <v>0</v>
      </c>
      <c r="DJ34" s="4"/>
      <c r="DK34" s="12" t="str">
        <f t="shared" si="19"/>
        <v>0</v>
      </c>
      <c r="DM34" s="12"/>
      <c r="DN34" s="12" t="b">
        <f t="shared" ca="1" si="4"/>
        <v>0</v>
      </c>
      <c r="DO34" s="4" t="str">
        <f t="shared" ca="1" si="20"/>
        <v>OK</v>
      </c>
      <c r="DP34" s="4" t="str">
        <f t="shared" ca="1" si="5"/>
        <v>OK</v>
      </c>
      <c r="DR34" s="4" t="b">
        <f t="shared" ca="1" si="21"/>
        <v>0</v>
      </c>
      <c r="DS34" s="4" t="b">
        <f t="shared" ca="1" si="22"/>
        <v>0</v>
      </c>
      <c r="DU34" s="4" t="str">
        <f>IF(ISERROR(INDEX('Code - Euro'!$A:$E,MATCH($DI34,'Code - Euro'!$A:$A,0),1)),"-",INDEX('Code - Euro'!$A:$E,MATCH($DI34,'Code - Euro'!$A:$A,0),1))</f>
        <v>-</v>
      </c>
      <c r="DV34" s="4" t="str">
        <f>IF(ISERROR(INDEX('Code - Euro'!$A:$E,MATCH($DI34,'Code - Euro'!$A:$A,0),2)),"-",INDEX('Code - Euro'!$A:$E,MATCH($DI34,'Code - Euro'!$A:$A,0),2))</f>
        <v>-</v>
      </c>
      <c r="DW34" s="4" t="e">
        <f>INDEX('Code - Euro'!$A:$E,MATCH($DI34,'Code - Euro'!$A:$A,0),3)</f>
        <v>#N/A</v>
      </c>
      <c r="DX34" s="4" t="e">
        <f>MATCH($DI34,'Code - Euro'!$A:$A,0)</f>
        <v>#N/A</v>
      </c>
      <c r="DY34" s="4" t="str">
        <f ca="1">IF(ISERROR(INDEX('2nd Option'!$B:$E,EB34,1)),"-",INDEX('2nd Option'!$B:$E,EB34,1))</f>
        <v>-</v>
      </c>
      <c r="DZ34" s="4" t="str">
        <f ca="1">IF(ISERROR(INDEX('2nd Option'!$B:$E,EB34,2)),"-",INDEX('2nd Option'!$B:$E,EB34,2))</f>
        <v>-</v>
      </c>
      <c r="EA34" s="4" t="e">
        <f ca="1">INDEX('2nd Option'!$B:$E,EB34,3)</f>
        <v>#N/A</v>
      </c>
      <c r="EB34" s="4" t="e">
        <f t="array" aca="1" ref="EB34" ca="1">MATCH(FALSE,(ISERROR(FIND(INDIRECT("'2nd Option'!$B$4:$B$"&amp;$EI$2),$DI34))),0)+3</f>
        <v>#N/A</v>
      </c>
      <c r="EC34" s="4" t="str">
        <f>IF(ISERROR(INDEX('3th Option'!$B:$E,EF34,1)),"-",INDEX('3th Option'!$B:$E,EF34,1))</f>
        <v>-</v>
      </c>
      <c r="ED34" s="4" t="str">
        <f>IF(ISERROR(INDEX('3th Option'!$B:$E,EF34,2)),"-",INDEX('3th Option'!$B:$E,EF34,2))</f>
        <v>-</v>
      </c>
      <c r="EE34" s="4" t="e">
        <f>INDEX('3th Option'!$B:$E,EF34,3)</f>
        <v>#N/A</v>
      </c>
      <c r="EF34" s="4" t="e">
        <f t="shared" si="23"/>
        <v>#N/A</v>
      </c>
      <c r="EG34" s="4">
        <f t="array" ref="EG34">MATCH(FALSE,(ISERROR(SEARCH('3th Option'!$B:$B,$DI34))),0)</f>
        <v>179</v>
      </c>
      <c r="EJ34" s="4" t="str">
        <f t="shared" ca="1" si="24"/>
        <v>OK</v>
      </c>
      <c r="EK34" s="4"/>
      <c r="EL34" s="16" t="str">
        <f t="shared" si="6"/>
        <v>-</v>
      </c>
      <c r="EM34" s="13"/>
      <c r="EN34" s="16" t="str">
        <f t="shared" ca="1" si="7"/>
        <v>-</v>
      </c>
      <c r="EO34" s="13"/>
      <c r="EP34" s="16" t="str">
        <f t="shared" si="8"/>
        <v>-</v>
      </c>
    </row>
    <row r="35" spans="1:146" ht="16.5" thickTop="1" thickBot="1" x14ac:dyDescent="0.3">
      <c r="A35" s="9"/>
      <c r="B35" s="9"/>
      <c r="C35" s="4"/>
      <c r="D35" s="4">
        <f t="shared" si="0"/>
        <v>0</v>
      </c>
      <c r="E35" s="4">
        <f t="shared" ref="E35:BP35" si="124">IF(ISNUMBER(FIND(E$1,D35)),SUBSTITUTE(D35,E$1,),D35)</f>
        <v>0</v>
      </c>
      <c r="F35" s="4">
        <f t="shared" si="124"/>
        <v>0</v>
      </c>
      <c r="G35" s="4">
        <f t="shared" si="124"/>
        <v>0</v>
      </c>
      <c r="H35" s="4">
        <f t="shared" si="124"/>
        <v>0</v>
      </c>
      <c r="I35" s="4">
        <f t="shared" si="124"/>
        <v>0</v>
      </c>
      <c r="J35" s="4">
        <f t="shared" si="124"/>
        <v>0</v>
      </c>
      <c r="K35" s="4">
        <f t="shared" si="124"/>
        <v>0</v>
      </c>
      <c r="L35" s="4">
        <f t="shared" si="124"/>
        <v>0</v>
      </c>
      <c r="M35" s="4">
        <f t="shared" si="124"/>
        <v>0</v>
      </c>
      <c r="N35" s="4">
        <f t="shared" si="124"/>
        <v>0</v>
      </c>
      <c r="O35" s="4">
        <f t="shared" si="124"/>
        <v>0</v>
      </c>
      <c r="P35" s="4">
        <f t="shared" si="124"/>
        <v>0</v>
      </c>
      <c r="Q35" s="4">
        <f t="shared" si="124"/>
        <v>0</v>
      </c>
      <c r="R35" s="4">
        <f t="shared" si="124"/>
        <v>0</v>
      </c>
      <c r="S35" s="4">
        <f t="shared" si="124"/>
        <v>0</v>
      </c>
      <c r="T35" s="4">
        <f t="shared" si="124"/>
        <v>0</v>
      </c>
      <c r="U35" s="4">
        <f t="shared" si="124"/>
        <v>0</v>
      </c>
      <c r="V35" s="63">
        <f t="shared" si="10"/>
        <v>0</v>
      </c>
      <c r="W35" s="4">
        <f t="shared" si="124"/>
        <v>0</v>
      </c>
      <c r="X35" s="4">
        <f t="shared" si="124"/>
        <v>0</v>
      </c>
      <c r="Y35" s="4">
        <f t="shared" si="124"/>
        <v>0</v>
      </c>
      <c r="Z35" s="4">
        <f t="shared" si="124"/>
        <v>0</v>
      </c>
      <c r="AA35" s="4">
        <f t="shared" si="124"/>
        <v>0</v>
      </c>
      <c r="AB35" s="4">
        <f t="shared" si="124"/>
        <v>0</v>
      </c>
      <c r="AC35" s="4">
        <f t="shared" si="124"/>
        <v>0</v>
      </c>
      <c r="AD35" s="4">
        <f t="shared" si="124"/>
        <v>0</v>
      </c>
      <c r="AE35" s="4">
        <f t="shared" si="124"/>
        <v>0</v>
      </c>
      <c r="AF35" s="4">
        <f t="shared" si="124"/>
        <v>0</v>
      </c>
      <c r="AG35" s="4">
        <f t="shared" si="124"/>
        <v>0</v>
      </c>
      <c r="AH35" s="4">
        <f t="shared" si="124"/>
        <v>0</v>
      </c>
      <c r="AI35" s="4">
        <f t="shared" si="124"/>
        <v>0</v>
      </c>
      <c r="AJ35" s="4">
        <f t="shared" si="124"/>
        <v>0</v>
      </c>
      <c r="AK35" s="4">
        <f t="shared" si="124"/>
        <v>0</v>
      </c>
      <c r="AL35" s="4">
        <f t="shared" si="124"/>
        <v>0</v>
      </c>
      <c r="AM35" s="4">
        <f t="shared" si="124"/>
        <v>0</v>
      </c>
      <c r="AN35" s="4">
        <f t="shared" si="124"/>
        <v>0</v>
      </c>
      <c r="AO35" s="4">
        <f t="shared" si="124"/>
        <v>0</v>
      </c>
      <c r="AP35" s="4">
        <f t="shared" si="124"/>
        <v>0</v>
      </c>
      <c r="AQ35" s="4">
        <f t="shared" si="124"/>
        <v>0</v>
      </c>
      <c r="AR35" s="4">
        <f t="shared" si="124"/>
        <v>0</v>
      </c>
      <c r="AS35" s="4">
        <f t="shared" si="124"/>
        <v>0</v>
      </c>
      <c r="AT35" s="4">
        <f t="shared" si="124"/>
        <v>0</v>
      </c>
      <c r="AU35" s="4">
        <f t="shared" si="124"/>
        <v>0</v>
      </c>
      <c r="AV35" s="4">
        <f t="shared" si="124"/>
        <v>0</v>
      </c>
      <c r="AW35" s="4">
        <f t="shared" si="124"/>
        <v>0</v>
      </c>
      <c r="AX35" s="4">
        <f t="shared" si="124"/>
        <v>0</v>
      </c>
      <c r="AY35" s="4">
        <f t="shared" si="124"/>
        <v>0</v>
      </c>
      <c r="AZ35" s="4">
        <f t="shared" si="124"/>
        <v>0</v>
      </c>
      <c r="BA35" s="4">
        <f t="shared" si="124"/>
        <v>0</v>
      </c>
      <c r="BB35" s="4">
        <f t="shared" si="124"/>
        <v>0</v>
      </c>
      <c r="BC35" s="4">
        <f t="shared" si="124"/>
        <v>0</v>
      </c>
      <c r="BD35" s="4">
        <f t="shared" si="124"/>
        <v>0</v>
      </c>
      <c r="BE35" s="4">
        <f t="shared" si="124"/>
        <v>0</v>
      </c>
      <c r="BF35" s="4">
        <f t="shared" si="124"/>
        <v>0</v>
      </c>
      <c r="BG35" s="4">
        <f t="shared" si="124"/>
        <v>0</v>
      </c>
      <c r="BH35" s="4">
        <f t="shared" si="124"/>
        <v>0</v>
      </c>
      <c r="BI35" s="4">
        <f t="shared" si="124"/>
        <v>0</v>
      </c>
      <c r="BJ35" s="4">
        <f t="shared" si="124"/>
        <v>0</v>
      </c>
      <c r="BK35" s="63">
        <f t="shared" si="11"/>
        <v>0</v>
      </c>
      <c r="BL35" s="4">
        <f t="shared" si="124"/>
        <v>0</v>
      </c>
      <c r="BM35" s="63">
        <f t="shared" si="12"/>
        <v>0</v>
      </c>
      <c r="BN35" s="4">
        <f t="shared" si="124"/>
        <v>0</v>
      </c>
      <c r="BO35" s="63">
        <f t="shared" si="13"/>
        <v>0</v>
      </c>
      <c r="BP35" s="4">
        <f t="shared" si="124"/>
        <v>0</v>
      </c>
      <c r="BQ35" s="4">
        <f t="shared" ref="BQ35:DE35" si="125">IF(ISNUMBER(FIND(BQ$1,BP35)),SUBSTITUTE(BP35,BQ$1,),BP35)</f>
        <v>0</v>
      </c>
      <c r="BR35" s="4">
        <f t="shared" si="125"/>
        <v>0</v>
      </c>
      <c r="BS35" s="4">
        <f t="shared" si="125"/>
        <v>0</v>
      </c>
      <c r="BT35" s="4">
        <f t="shared" si="125"/>
        <v>0</v>
      </c>
      <c r="BU35" s="63">
        <f t="shared" si="15"/>
        <v>0</v>
      </c>
      <c r="BV35" s="4">
        <f t="shared" si="125"/>
        <v>0</v>
      </c>
      <c r="BW35" s="4">
        <f t="shared" si="125"/>
        <v>0</v>
      </c>
      <c r="BX35" s="4">
        <f t="shared" si="125"/>
        <v>0</v>
      </c>
      <c r="BY35" s="4">
        <f t="shared" si="125"/>
        <v>0</v>
      </c>
      <c r="BZ35" s="4">
        <f t="shared" si="125"/>
        <v>0</v>
      </c>
      <c r="CA35" s="4">
        <f t="shared" si="125"/>
        <v>0</v>
      </c>
      <c r="CB35" s="4">
        <f t="shared" si="125"/>
        <v>0</v>
      </c>
      <c r="CC35" s="4">
        <f t="shared" si="125"/>
        <v>0</v>
      </c>
      <c r="CD35" s="4">
        <f t="shared" si="125"/>
        <v>0</v>
      </c>
      <c r="CE35" s="4">
        <f t="shared" si="125"/>
        <v>0</v>
      </c>
      <c r="CF35" s="4">
        <f t="shared" si="125"/>
        <v>0</v>
      </c>
      <c r="CG35" s="4">
        <f t="shared" si="125"/>
        <v>0</v>
      </c>
      <c r="CH35" s="4">
        <f t="shared" si="125"/>
        <v>0</v>
      </c>
      <c r="CI35" s="4">
        <f t="shared" si="125"/>
        <v>0</v>
      </c>
      <c r="CJ35" s="4">
        <f t="shared" si="125"/>
        <v>0</v>
      </c>
      <c r="CK35" s="4">
        <f t="shared" si="125"/>
        <v>0</v>
      </c>
      <c r="CL35" s="4">
        <f t="shared" si="125"/>
        <v>0</v>
      </c>
      <c r="CM35" s="4">
        <f t="shared" si="125"/>
        <v>0</v>
      </c>
      <c r="CN35" s="4">
        <f t="shared" si="125"/>
        <v>0</v>
      </c>
      <c r="CO35" s="4">
        <f t="shared" si="125"/>
        <v>0</v>
      </c>
      <c r="CP35" s="4">
        <f t="shared" si="125"/>
        <v>0</v>
      </c>
      <c r="CQ35" s="4">
        <f t="shared" si="125"/>
        <v>0</v>
      </c>
      <c r="CR35" s="4">
        <f t="shared" si="125"/>
        <v>0</v>
      </c>
      <c r="CS35" s="4">
        <f t="shared" si="125"/>
        <v>0</v>
      </c>
      <c r="CT35" s="4">
        <f t="shared" si="125"/>
        <v>0</v>
      </c>
      <c r="CU35" s="4">
        <f t="shared" si="125"/>
        <v>0</v>
      </c>
      <c r="CV35" s="4">
        <f t="shared" si="125"/>
        <v>0</v>
      </c>
      <c r="CW35" s="4">
        <f t="shared" si="125"/>
        <v>0</v>
      </c>
      <c r="CX35" s="4">
        <f t="shared" si="125"/>
        <v>0</v>
      </c>
      <c r="CY35" s="4">
        <f t="shared" si="125"/>
        <v>0</v>
      </c>
      <c r="CZ35" s="4">
        <f t="shared" si="125"/>
        <v>0</v>
      </c>
      <c r="DA35" s="4">
        <f t="shared" si="125"/>
        <v>0</v>
      </c>
      <c r="DB35" s="4">
        <f t="shared" si="125"/>
        <v>0</v>
      </c>
      <c r="DC35" s="4">
        <f t="shared" si="125"/>
        <v>0</v>
      </c>
      <c r="DD35" s="4">
        <f t="shared" si="125"/>
        <v>0</v>
      </c>
      <c r="DE35" s="4">
        <f t="shared" si="125"/>
        <v>0</v>
      </c>
      <c r="DF35" s="4">
        <f t="shared" si="16"/>
        <v>0</v>
      </c>
      <c r="DG35" s="4">
        <f t="shared" si="17"/>
        <v>0</v>
      </c>
      <c r="DH35" s="4" t="str">
        <f t="shared" si="18"/>
        <v/>
      </c>
      <c r="DI35" s="4">
        <f t="shared" si="3"/>
        <v>0</v>
      </c>
      <c r="DJ35" s="4"/>
      <c r="DK35" s="12" t="str">
        <f t="shared" si="19"/>
        <v>0</v>
      </c>
      <c r="DM35" s="12"/>
      <c r="DN35" s="12" t="b">
        <f t="shared" ca="1" si="4"/>
        <v>0</v>
      </c>
      <c r="DO35" s="4" t="str">
        <f t="shared" ca="1" si="20"/>
        <v>OK</v>
      </c>
      <c r="DP35" s="4" t="str">
        <f t="shared" ca="1" si="5"/>
        <v>OK</v>
      </c>
      <c r="DR35" s="4" t="b">
        <f t="shared" ca="1" si="21"/>
        <v>0</v>
      </c>
      <c r="DS35" s="4" t="b">
        <f t="shared" ca="1" si="22"/>
        <v>0</v>
      </c>
      <c r="DU35" s="4" t="str">
        <f>IF(ISERROR(INDEX('Code - Euro'!$A:$E,MATCH($DI35,'Code - Euro'!$A:$A,0),1)),"-",INDEX('Code - Euro'!$A:$E,MATCH($DI35,'Code - Euro'!$A:$A,0),1))</f>
        <v>-</v>
      </c>
      <c r="DV35" s="4" t="str">
        <f>IF(ISERROR(INDEX('Code - Euro'!$A:$E,MATCH($DI35,'Code - Euro'!$A:$A,0),2)),"-",INDEX('Code - Euro'!$A:$E,MATCH($DI35,'Code - Euro'!$A:$A,0),2))</f>
        <v>-</v>
      </c>
      <c r="DW35" s="4" t="e">
        <f>INDEX('Code - Euro'!$A:$E,MATCH($DI35,'Code - Euro'!$A:$A,0),3)</f>
        <v>#N/A</v>
      </c>
      <c r="DX35" s="4" t="e">
        <f>MATCH($DI35,'Code - Euro'!$A:$A,0)</f>
        <v>#N/A</v>
      </c>
      <c r="DY35" s="4" t="str">
        <f ca="1">IF(ISERROR(INDEX('2nd Option'!$B:$E,EB35,1)),"-",INDEX('2nd Option'!$B:$E,EB35,1))</f>
        <v>-</v>
      </c>
      <c r="DZ35" s="4" t="str">
        <f ca="1">IF(ISERROR(INDEX('2nd Option'!$B:$E,EB35,2)),"-",INDEX('2nd Option'!$B:$E,EB35,2))</f>
        <v>-</v>
      </c>
      <c r="EA35" s="4" t="e">
        <f ca="1">INDEX('2nd Option'!$B:$E,EB35,3)</f>
        <v>#N/A</v>
      </c>
      <c r="EB35" s="4" t="e">
        <f t="array" aca="1" ref="EB35" ca="1">MATCH(FALSE,(ISERROR(FIND(INDIRECT("'2nd Option'!$B$4:$B$"&amp;$EI$2),$DI35))),0)+3</f>
        <v>#N/A</v>
      </c>
      <c r="EC35" s="4" t="str">
        <f>IF(ISERROR(INDEX('3th Option'!$B:$E,EF35,1)),"-",INDEX('3th Option'!$B:$E,EF35,1))</f>
        <v>-</v>
      </c>
      <c r="ED35" s="4" t="str">
        <f>IF(ISERROR(INDEX('3th Option'!$B:$E,EF35,2)),"-",INDEX('3th Option'!$B:$E,EF35,2))</f>
        <v>-</v>
      </c>
      <c r="EE35" s="4" t="e">
        <f>INDEX('3th Option'!$B:$E,EF35,3)</f>
        <v>#N/A</v>
      </c>
      <c r="EF35" s="4" t="e">
        <f t="shared" si="23"/>
        <v>#N/A</v>
      </c>
      <c r="EG35" s="4">
        <f t="array" ref="EG35">MATCH(FALSE,(ISERROR(SEARCH('3th Option'!$B:$B,$DI35))),0)</f>
        <v>179</v>
      </c>
      <c r="EJ35" s="4" t="str">
        <f t="shared" ca="1" si="24"/>
        <v>OK</v>
      </c>
      <c r="EK35" s="4"/>
      <c r="EL35" s="16" t="str">
        <f t="shared" si="6"/>
        <v>-</v>
      </c>
      <c r="EM35" s="13"/>
      <c r="EN35" s="16" t="str">
        <f t="shared" ca="1" si="7"/>
        <v>-</v>
      </c>
      <c r="EO35" s="13"/>
      <c r="EP35" s="16" t="str">
        <f t="shared" si="8"/>
        <v>-</v>
      </c>
    </row>
    <row r="36" spans="1:146" ht="16.5" thickTop="1" thickBot="1" x14ac:dyDescent="0.3">
      <c r="A36" s="9"/>
      <c r="B36" s="9"/>
      <c r="C36" s="4"/>
      <c r="D36" s="4">
        <f t="shared" si="0"/>
        <v>0</v>
      </c>
      <c r="E36" s="4">
        <f t="shared" ref="E36:BP36" si="126">IF(ISNUMBER(FIND(E$1,D36)),SUBSTITUTE(D36,E$1,),D36)</f>
        <v>0</v>
      </c>
      <c r="F36" s="4">
        <f t="shared" si="126"/>
        <v>0</v>
      </c>
      <c r="G36" s="4">
        <f t="shared" si="126"/>
        <v>0</v>
      </c>
      <c r="H36" s="4">
        <f t="shared" si="126"/>
        <v>0</v>
      </c>
      <c r="I36" s="4">
        <f t="shared" si="126"/>
        <v>0</v>
      </c>
      <c r="J36" s="4">
        <f t="shared" si="126"/>
        <v>0</v>
      </c>
      <c r="K36" s="4">
        <f t="shared" si="126"/>
        <v>0</v>
      </c>
      <c r="L36" s="4">
        <f t="shared" si="126"/>
        <v>0</v>
      </c>
      <c r="M36" s="4">
        <f t="shared" si="126"/>
        <v>0</v>
      </c>
      <c r="N36" s="4">
        <f t="shared" si="126"/>
        <v>0</v>
      </c>
      <c r="O36" s="4">
        <f t="shared" si="126"/>
        <v>0</v>
      </c>
      <c r="P36" s="4">
        <f t="shared" si="126"/>
        <v>0</v>
      </c>
      <c r="Q36" s="4">
        <f t="shared" si="126"/>
        <v>0</v>
      </c>
      <c r="R36" s="4">
        <f t="shared" si="126"/>
        <v>0</v>
      </c>
      <c r="S36" s="4">
        <f t="shared" si="126"/>
        <v>0</v>
      </c>
      <c r="T36" s="4">
        <f t="shared" si="126"/>
        <v>0</v>
      </c>
      <c r="U36" s="4">
        <f t="shared" si="126"/>
        <v>0</v>
      </c>
      <c r="V36" s="63">
        <f t="shared" si="10"/>
        <v>0</v>
      </c>
      <c r="W36" s="4">
        <f t="shared" si="126"/>
        <v>0</v>
      </c>
      <c r="X36" s="4">
        <f t="shared" si="126"/>
        <v>0</v>
      </c>
      <c r="Y36" s="4">
        <f t="shared" si="126"/>
        <v>0</v>
      </c>
      <c r="Z36" s="4">
        <f t="shared" si="126"/>
        <v>0</v>
      </c>
      <c r="AA36" s="4">
        <f t="shared" si="126"/>
        <v>0</v>
      </c>
      <c r="AB36" s="4">
        <f t="shared" si="126"/>
        <v>0</v>
      </c>
      <c r="AC36" s="4">
        <f t="shared" si="126"/>
        <v>0</v>
      </c>
      <c r="AD36" s="4">
        <f t="shared" si="126"/>
        <v>0</v>
      </c>
      <c r="AE36" s="4">
        <f t="shared" si="126"/>
        <v>0</v>
      </c>
      <c r="AF36" s="4">
        <f t="shared" si="126"/>
        <v>0</v>
      </c>
      <c r="AG36" s="4">
        <f t="shared" si="126"/>
        <v>0</v>
      </c>
      <c r="AH36" s="4">
        <f t="shared" si="126"/>
        <v>0</v>
      </c>
      <c r="AI36" s="4">
        <f t="shared" si="126"/>
        <v>0</v>
      </c>
      <c r="AJ36" s="4">
        <f t="shared" si="126"/>
        <v>0</v>
      </c>
      <c r="AK36" s="4">
        <f t="shared" si="126"/>
        <v>0</v>
      </c>
      <c r="AL36" s="4">
        <f t="shared" si="126"/>
        <v>0</v>
      </c>
      <c r="AM36" s="4">
        <f t="shared" si="126"/>
        <v>0</v>
      </c>
      <c r="AN36" s="4">
        <f t="shared" si="126"/>
        <v>0</v>
      </c>
      <c r="AO36" s="4">
        <f t="shared" si="126"/>
        <v>0</v>
      </c>
      <c r="AP36" s="4">
        <f t="shared" si="126"/>
        <v>0</v>
      </c>
      <c r="AQ36" s="4">
        <f t="shared" si="126"/>
        <v>0</v>
      </c>
      <c r="AR36" s="4">
        <f t="shared" si="126"/>
        <v>0</v>
      </c>
      <c r="AS36" s="4">
        <f t="shared" si="126"/>
        <v>0</v>
      </c>
      <c r="AT36" s="4">
        <f t="shared" si="126"/>
        <v>0</v>
      </c>
      <c r="AU36" s="4">
        <f t="shared" si="126"/>
        <v>0</v>
      </c>
      <c r="AV36" s="4">
        <f t="shared" si="126"/>
        <v>0</v>
      </c>
      <c r="AW36" s="4">
        <f t="shared" si="126"/>
        <v>0</v>
      </c>
      <c r="AX36" s="4">
        <f t="shared" si="126"/>
        <v>0</v>
      </c>
      <c r="AY36" s="4">
        <f t="shared" si="126"/>
        <v>0</v>
      </c>
      <c r="AZ36" s="4">
        <f t="shared" si="126"/>
        <v>0</v>
      </c>
      <c r="BA36" s="4">
        <f t="shared" si="126"/>
        <v>0</v>
      </c>
      <c r="BB36" s="4">
        <f t="shared" si="126"/>
        <v>0</v>
      </c>
      <c r="BC36" s="4">
        <f t="shared" si="126"/>
        <v>0</v>
      </c>
      <c r="BD36" s="4">
        <f t="shared" si="126"/>
        <v>0</v>
      </c>
      <c r="BE36" s="4">
        <f t="shared" si="126"/>
        <v>0</v>
      </c>
      <c r="BF36" s="4">
        <f t="shared" si="126"/>
        <v>0</v>
      </c>
      <c r="BG36" s="4">
        <f t="shared" si="126"/>
        <v>0</v>
      </c>
      <c r="BH36" s="4">
        <f t="shared" si="126"/>
        <v>0</v>
      </c>
      <c r="BI36" s="4">
        <f t="shared" si="126"/>
        <v>0</v>
      </c>
      <c r="BJ36" s="4">
        <f t="shared" si="126"/>
        <v>0</v>
      </c>
      <c r="BK36" s="63">
        <f t="shared" si="11"/>
        <v>0</v>
      </c>
      <c r="BL36" s="4">
        <f t="shared" si="126"/>
        <v>0</v>
      </c>
      <c r="BM36" s="63">
        <f t="shared" si="12"/>
        <v>0</v>
      </c>
      <c r="BN36" s="4">
        <f t="shared" si="126"/>
        <v>0</v>
      </c>
      <c r="BO36" s="63">
        <f t="shared" si="13"/>
        <v>0</v>
      </c>
      <c r="BP36" s="4">
        <f t="shared" si="126"/>
        <v>0</v>
      </c>
      <c r="BQ36" s="4">
        <f t="shared" ref="BQ36:DE36" si="127">IF(ISNUMBER(FIND(BQ$1,BP36)),SUBSTITUTE(BP36,BQ$1,),BP36)</f>
        <v>0</v>
      </c>
      <c r="BR36" s="4">
        <f t="shared" si="127"/>
        <v>0</v>
      </c>
      <c r="BS36" s="4">
        <f t="shared" si="127"/>
        <v>0</v>
      </c>
      <c r="BT36" s="4">
        <f t="shared" si="127"/>
        <v>0</v>
      </c>
      <c r="BU36" s="63">
        <f t="shared" si="15"/>
        <v>0</v>
      </c>
      <c r="BV36" s="4">
        <f t="shared" si="127"/>
        <v>0</v>
      </c>
      <c r="BW36" s="4">
        <f t="shared" si="127"/>
        <v>0</v>
      </c>
      <c r="BX36" s="4">
        <f t="shared" si="127"/>
        <v>0</v>
      </c>
      <c r="BY36" s="4">
        <f t="shared" si="127"/>
        <v>0</v>
      </c>
      <c r="BZ36" s="4">
        <f t="shared" si="127"/>
        <v>0</v>
      </c>
      <c r="CA36" s="4">
        <f t="shared" si="127"/>
        <v>0</v>
      </c>
      <c r="CB36" s="4">
        <f t="shared" si="127"/>
        <v>0</v>
      </c>
      <c r="CC36" s="4">
        <f t="shared" si="127"/>
        <v>0</v>
      </c>
      <c r="CD36" s="4">
        <f t="shared" si="127"/>
        <v>0</v>
      </c>
      <c r="CE36" s="4">
        <f t="shared" si="127"/>
        <v>0</v>
      </c>
      <c r="CF36" s="4">
        <f t="shared" si="127"/>
        <v>0</v>
      </c>
      <c r="CG36" s="4">
        <f t="shared" si="127"/>
        <v>0</v>
      </c>
      <c r="CH36" s="4">
        <f t="shared" si="127"/>
        <v>0</v>
      </c>
      <c r="CI36" s="4">
        <f t="shared" si="127"/>
        <v>0</v>
      </c>
      <c r="CJ36" s="4">
        <f t="shared" si="127"/>
        <v>0</v>
      </c>
      <c r="CK36" s="4">
        <f t="shared" si="127"/>
        <v>0</v>
      </c>
      <c r="CL36" s="4">
        <f t="shared" si="127"/>
        <v>0</v>
      </c>
      <c r="CM36" s="4">
        <f t="shared" si="127"/>
        <v>0</v>
      </c>
      <c r="CN36" s="4">
        <f t="shared" si="127"/>
        <v>0</v>
      </c>
      <c r="CO36" s="4">
        <f t="shared" si="127"/>
        <v>0</v>
      </c>
      <c r="CP36" s="4">
        <f t="shared" si="127"/>
        <v>0</v>
      </c>
      <c r="CQ36" s="4">
        <f t="shared" si="127"/>
        <v>0</v>
      </c>
      <c r="CR36" s="4">
        <f t="shared" si="127"/>
        <v>0</v>
      </c>
      <c r="CS36" s="4">
        <f t="shared" si="127"/>
        <v>0</v>
      </c>
      <c r="CT36" s="4">
        <f t="shared" si="127"/>
        <v>0</v>
      </c>
      <c r="CU36" s="4">
        <f t="shared" si="127"/>
        <v>0</v>
      </c>
      <c r="CV36" s="4">
        <f t="shared" si="127"/>
        <v>0</v>
      </c>
      <c r="CW36" s="4">
        <f t="shared" si="127"/>
        <v>0</v>
      </c>
      <c r="CX36" s="4">
        <f t="shared" si="127"/>
        <v>0</v>
      </c>
      <c r="CY36" s="4">
        <f t="shared" si="127"/>
        <v>0</v>
      </c>
      <c r="CZ36" s="4">
        <f t="shared" si="127"/>
        <v>0</v>
      </c>
      <c r="DA36" s="4">
        <f t="shared" si="127"/>
        <v>0</v>
      </c>
      <c r="DB36" s="4">
        <f t="shared" si="127"/>
        <v>0</v>
      </c>
      <c r="DC36" s="4">
        <f t="shared" si="127"/>
        <v>0</v>
      </c>
      <c r="DD36" s="4">
        <f t="shared" si="127"/>
        <v>0</v>
      </c>
      <c r="DE36" s="4">
        <f t="shared" si="127"/>
        <v>0</v>
      </c>
      <c r="DF36" s="4">
        <f t="shared" si="16"/>
        <v>0</v>
      </c>
      <c r="DG36" s="4">
        <f t="shared" si="17"/>
        <v>0</v>
      </c>
      <c r="DH36" s="4" t="str">
        <f t="shared" si="18"/>
        <v/>
      </c>
      <c r="DI36" s="4">
        <f t="shared" si="3"/>
        <v>0</v>
      </c>
      <c r="DJ36" s="4"/>
      <c r="DK36" s="12" t="str">
        <f t="shared" si="19"/>
        <v>0</v>
      </c>
      <c r="DM36" s="12"/>
      <c r="DN36" s="12" t="b">
        <f t="shared" ca="1" si="4"/>
        <v>0</v>
      </c>
      <c r="DO36" s="4" t="str">
        <f t="shared" ca="1" si="20"/>
        <v>OK</v>
      </c>
      <c r="DP36" s="4" t="str">
        <f t="shared" ca="1" si="5"/>
        <v>OK</v>
      </c>
      <c r="DR36" s="4" t="b">
        <f t="shared" ca="1" si="21"/>
        <v>0</v>
      </c>
      <c r="DS36" s="4" t="b">
        <f t="shared" ca="1" si="22"/>
        <v>0</v>
      </c>
      <c r="DU36" s="4" t="str">
        <f>IF(ISERROR(INDEX('Code - Euro'!$A:$E,MATCH($DI36,'Code - Euro'!$A:$A,0),1)),"-",INDEX('Code - Euro'!$A:$E,MATCH($DI36,'Code - Euro'!$A:$A,0),1))</f>
        <v>-</v>
      </c>
      <c r="DV36" s="4" t="str">
        <f>IF(ISERROR(INDEX('Code - Euro'!$A:$E,MATCH($DI36,'Code - Euro'!$A:$A,0),2)),"-",INDEX('Code - Euro'!$A:$E,MATCH($DI36,'Code - Euro'!$A:$A,0),2))</f>
        <v>-</v>
      </c>
      <c r="DW36" s="4" t="e">
        <f>INDEX('Code - Euro'!$A:$E,MATCH($DI36,'Code - Euro'!$A:$A,0),3)</f>
        <v>#N/A</v>
      </c>
      <c r="DX36" s="4" t="e">
        <f>MATCH($DI36,'Code - Euro'!$A:$A,0)</f>
        <v>#N/A</v>
      </c>
      <c r="DY36" s="4" t="str">
        <f ca="1">IF(ISERROR(INDEX('2nd Option'!$B:$E,EB36,1)),"-",INDEX('2nd Option'!$B:$E,EB36,1))</f>
        <v>-</v>
      </c>
      <c r="DZ36" s="4" t="str">
        <f ca="1">IF(ISERROR(INDEX('2nd Option'!$B:$E,EB36,2)),"-",INDEX('2nd Option'!$B:$E,EB36,2))</f>
        <v>-</v>
      </c>
      <c r="EA36" s="4" t="e">
        <f ca="1">INDEX('2nd Option'!$B:$E,EB36,3)</f>
        <v>#N/A</v>
      </c>
      <c r="EB36" s="4" t="e">
        <f t="array" aca="1" ref="EB36" ca="1">MATCH(FALSE,(ISERROR(FIND(INDIRECT("'2nd Option'!$B$4:$B$"&amp;$EI$2),$DI36))),0)+3</f>
        <v>#N/A</v>
      </c>
      <c r="EC36" s="4" t="str">
        <f>IF(ISERROR(INDEX('3th Option'!$B:$E,EF36,1)),"-",INDEX('3th Option'!$B:$E,EF36,1))</f>
        <v>-</v>
      </c>
      <c r="ED36" s="4" t="str">
        <f>IF(ISERROR(INDEX('3th Option'!$B:$E,EF36,2)),"-",INDEX('3th Option'!$B:$E,EF36,2))</f>
        <v>-</v>
      </c>
      <c r="EE36" s="4" t="e">
        <f>INDEX('3th Option'!$B:$E,EF36,3)</f>
        <v>#N/A</v>
      </c>
      <c r="EF36" s="4" t="e">
        <f t="shared" si="23"/>
        <v>#N/A</v>
      </c>
      <c r="EG36" s="4">
        <f t="array" ref="EG36">MATCH(FALSE,(ISERROR(SEARCH('3th Option'!$B:$B,$DI36))),0)</f>
        <v>179</v>
      </c>
      <c r="EJ36" s="4" t="str">
        <f t="shared" ca="1" si="24"/>
        <v>OK</v>
      </c>
      <c r="EK36" s="4"/>
      <c r="EL36" s="16" t="str">
        <f t="shared" si="6"/>
        <v>-</v>
      </c>
      <c r="EM36" s="13"/>
      <c r="EN36" s="16" t="str">
        <f t="shared" ca="1" si="7"/>
        <v>-</v>
      </c>
      <c r="EO36" s="13"/>
      <c r="EP36" s="16" t="str">
        <f t="shared" si="8"/>
        <v>-</v>
      </c>
    </row>
    <row r="37" spans="1:146" ht="16.5" thickTop="1" thickBot="1" x14ac:dyDescent="0.3">
      <c r="A37" s="9"/>
      <c r="B37" s="9"/>
      <c r="C37" s="4"/>
      <c r="D37" s="4">
        <f t="shared" si="0"/>
        <v>0</v>
      </c>
      <c r="E37" s="4">
        <f t="shared" ref="E37:BP37" si="128">IF(ISNUMBER(FIND(E$1,D37)),SUBSTITUTE(D37,E$1,),D37)</f>
        <v>0</v>
      </c>
      <c r="F37" s="4">
        <f t="shared" si="128"/>
        <v>0</v>
      </c>
      <c r="G37" s="4">
        <f t="shared" si="128"/>
        <v>0</v>
      </c>
      <c r="H37" s="4">
        <f t="shared" si="128"/>
        <v>0</v>
      </c>
      <c r="I37" s="4">
        <f t="shared" si="128"/>
        <v>0</v>
      </c>
      <c r="J37" s="4">
        <f t="shared" si="128"/>
        <v>0</v>
      </c>
      <c r="K37" s="4">
        <f t="shared" si="128"/>
        <v>0</v>
      </c>
      <c r="L37" s="4">
        <f t="shared" si="128"/>
        <v>0</v>
      </c>
      <c r="M37" s="4">
        <f t="shared" si="128"/>
        <v>0</v>
      </c>
      <c r="N37" s="4">
        <f t="shared" si="128"/>
        <v>0</v>
      </c>
      <c r="O37" s="4">
        <f t="shared" si="128"/>
        <v>0</v>
      </c>
      <c r="P37" s="4">
        <f t="shared" si="128"/>
        <v>0</v>
      </c>
      <c r="Q37" s="4">
        <f t="shared" si="128"/>
        <v>0</v>
      </c>
      <c r="R37" s="4">
        <f t="shared" si="128"/>
        <v>0</v>
      </c>
      <c r="S37" s="4">
        <f t="shared" si="128"/>
        <v>0</v>
      </c>
      <c r="T37" s="4">
        <f t="shared" si="128"/>
        <v>0</v>
      </c>
      <c r="U37" s="4">
        <f t="shared" si="128"/>
        <v>0</v>
      </c>
      <c r="V37" s="63">
        <f t="shared" si="10"/>
        <v>0</v>
      </c>
      <c r="W37" s="4">
        <f t="shared" si="128"/>
        <v>0</v>
      </c>
      <c r="X37" s="4">
        <f t="shared" si="128"/>
        <v>0</v>
      </c>
      <c r="Y37" s="4">
        <f t="shared" si="128"/>
        <v>0</v>
      </c>
      <c r="Z37" s="4">
        <f t="shared" si="128"/>
        <v>0</v>
      </c>
      <c r="AA37" s="4">
        <f t="shared" si="128"/>
        <v>0</v>
      </c>
      <c r="AB37" s="4">
        <f t="shared" si="128"/>
        <v>0</v>
      </c>
      <c r="AC37" s="4">
        <f t="shared" si="128"/>
        <v>0</v>
      </c>
      <c r="AD37" s="4">
        <f t="shared" si="128"/>
        <v>0</v>
      </c>
      <c r="AE37" s="4">
        <f t="shared" si="128"/>
        <v>0</v>
      </c>
      <c r="AF37" s="4">
        <f t="shared" si="128"/>
        <v>0</v>
      </c>
      <c r="AG37" s="4">
        <f t="shared" si="128"/>
        <v>0</v>
      </c>
      <c r="AH37" s="4">
        <f t="shared" si="128"/>
        <v>0</v>
      </c>
      <c r="AI37" s="4">
        <f t="shared" si="128"/>
        <v>0</v>
      </c>
      <c r="AJ37" s="4">
        <f t="shared" si="128"/>
        <v>0</v>
      </c>
      <c r="AK37" s="4">
        <f t="shared" si="128"/>
        <v>0</v>
      </c>
      <c r="AL37" s="4">
        <f t="shared" si="128"/>
        <v>0</v>
      </c>
      <c r="AM37" s="4">
        <f t="shared" si="128"/>
        <v>0</v>
      </c>
      <c r="AN37" s="4">
        <f t="shared" si="128"/>
        <v>0</v>
      </c>
      <c r="AO37" s="4">
        <f t="shared" si="128"/>
        <v>0</v>
      </c>
      <c r="AP37" s="4">
        <f t="shared" si="128"/>
        <v>0</v>
      </c>
      <c r="AQ37" s="4">
        <f t="shared" si="128"/>
        <v>0</v>
      </c>
      <c r="AR37" s="4">
        <f t="shared" si="128"/>
        <v>0</v>
      </c>
      <c r="AS37" s="4">
        <f t="shared" si="128"/>
        <v>0</v>
      </c>
      <c r="AT37" s="4">
        <f t="shared" si="128"/>
        <v>0</v>
      </c>
      <c r="AU37" s="4">
        <f t="shared" si="128"/>
        <v>0</v>
      </c>
      <c r="AV37" s="4">
        <f t="shared" si="128"/>
        <v>0</v>
      </c>
      <c r="AW37" s="4">
        <f t="shared" si="128"/>
        <v>0</v>
      </c>
      <c r="AX37" s="4">
        <f t="shared" si="128"/>
        <v>0</v>
      </c>
      <c r="AY37" s="4">
        <f t="shared" si="128"/>
        <v>0</v>
      </c>
      <c r="AZ37" s="4">
        <f t="shared" si="128"/>
        <v>0</v>
      </c>
      <c r="BA37" s="4">
        <f t="shared" si="128"/>
        <v>0</v>
      </c>
      <c r="BB37" s="4">
        <f t="shared" si="128"/>
        <v>0</v>
      </c>
      <c r="BC37" s="4">
        <f t="shared" si="128"/>
        <v>0</v>
      </c>
      <c r="BD37" s="4">
        <f t="shared" si="128"/>
        <v>0</v>
      </c>
      <c r="BE37" s="4">
        <f t="shared" si="128"/>
        <v>0</v>
      </c>
      <c r="BF37" s="4">
        <f t="shared" si="128"/>
        <v>0</v>
      </c>
      <c r="BG37" s="4">
        <f t="shared" si="128"/>
        <v>0</v>
      </c>
      <c r="BH37" s="4">
        <f t="shared" si="128"/>
        <v>0</v>
      </c>
      <c r="BI37" s="4">
        <f t="shared" si="128"/>
        <v>0</v>
      </c>
      <c r="BJ37" s="4">
        <f t="shared" si="128"/>
        <v>0</v>
      </c>
      <c r="BK37" s="63">
        <f t="shared" si="11"/>
        <v>0</v>
      </c>
      <c r="BL37" s="4">
        <f t="shared" si="128"/>
        <v>0</v>
      </c>
      <c r="BM37" s="63">
        <f t="shared" si="12"/>
        <v>0</v>
      </c>
      <c r="BN37" s="4">
        <f t="shared" si="128"/>
        <v>0</v>
      </c>
      <c r="BO37" s="63">
        <f t="shared" si="13"/>
        <v>0</v>
      </c>
      <c r="BP37" s="4">
        <f t="shared" si="128"/>
        <v>0</v>
      </c>
      <c r="BQ37" s="4">
        <f t="shared" ref="BQ37:DE37" si="129">IF(ISNUMBER(FIND(BQ$1,BP37)),SUBSTITUTE(BP37,BQ$1,),BP37)</f>
        <v>0</v>
      </c>
      <c r="BR37" s="4">
        <f t="shared" si="129"/>
        <v>0</v>
      </c>
      <c r="BS37" s="4">
        <f t="shared" si="129"/>
        <v>0</v>
      </c>
      <c r="BT37" s="4">
        <f t="shared" si="129"/>
        <v>0</v>
      </c>
      <c r="BU37" s="63">
        <f t="shared" si="15"/>
        <v>0</v>
      </c>
      <c r="BV37" s="4">
        <f t="shared" si="129"/>
        <v>0</v>
      </c>
      <c r="BW37" s="4">
        <f t="shared" si="129"/>
        <v>0</v>
      </c>
      <c r="BX37" s="4">
        <f t="shared" si="129"/>
        <v>0</v>
      </c>
      <c r="BY37" s="4">
        <f t="shared" si="129"/>
        <v>0</v>
      </c>
      <c r="BZ37" s="4">
        <f t="shared" si="129"/>
        <v>0</v>
      </c>
      <c r="CA37" s="4">
        <f t="shared" si="129"/>
        <v>0</v>
      </c>
      <c r="CB37" s="4">
        <f t="shared" si="129"/>
        <v>0</v>
      </c>
      <c r="CC37" s="4">
        <f t="shared" si="129"/>
        <v>0</v>
      </c>
      <c r="CD37" s="4">
        <f t="shared" si="129"/>
        <v>0</v>
      </c>
      <c r="CE37" s="4">
        <f t="shared" si="129"/>
        <v>0</v>
      </c>
      <c r="CF37" s="4">
        <f t="shared" si="129"/>
        <v>0</v>
      </c>
      <c r="CG37" s="4">
        <f t="shared" si="129"/>
        <v>0</v>
      </c>
      <c r="CH37" s="4">
        <f t="shared" si="129"/>
        <v>0</v>
      </c>
      <c r="CI37" s="4">
        <f t="shared" si="129"/>
        <v>0</v>
      </c>
      <c r="CJ37" s="4">
        <f t="shared" si="129"/>
        <v>0</v>
      </c>
      <c r="CK37" s="4">
        <f t="shared" si="129"/>
        <v>0</v>
      </c>
      <c r="CL37" s="4">
        <f t="shared" si="129"/>
        <v>0</v>
      </c>
      <c r="CM37" s="4">
        <f t="shared" si="129"/>
        <v>0</v>
      </c>
      <c r="CN37" s="4">
        <f t="shared" si="129"/>
        <v>0</v>
      </c>
      <c r="CO37" s="4">
        <f t="shared" si="129"/>
        <v>0</v>
      </c>
      <c r="CP37" s="4">
        <f t="shared" si="129"/>
        <v>0</v>
      </c>
      <c r="CQ37" s="4">
        <f t="shared" si="129"/>
        <v>0</v>
      </c>
      <c r="CR37" s="4">
        <f t="shared" si="129"/>
        <v>0</v>
      </c>
      <c r="CS37" s="4">
        <f t="shared" si="129"/>
        <v>0</v>
      </c>
      <c r="CT37" s="4">
        <f t="shared" si="129"/>
        <v>0</v>
      </c>
      <c r="CU37" s="4">
        <f t="shared" si="129"/>
        <v>0</v>
      </c>
      <c r="CV37" s="4">
        <f t="shared" si="129"/>
        <v>0</v>
      </c>
      <c r="CW37" s="4">
        <f t="shared" si="129"/>
        <v>0</v>
      </c>
      <c r="CX37" s="4">
        <f t="shared" si="129"/>
        <v>0</v>
      </c>
      <c r="CY37" s="4">
        <f t="shared" si="129"/>
        <v>0</v>
      </c>
      <c r="CZ37" s="4">
        <f t="shared" si="129"/>
        <v>0</v>
      </c>
      <c r="DA37" s="4">
        <f t="shared" si="129"/>
        <v>0</v>
      </c>
      <c r="DB37" s="4">
        <f t="shared" si="129"/>
        <v>0</v>
      </c>
      <c r="DC37" s="4">
        <f t="shared" si="129"/>
        <v>0</v>
      </c>
      <c r="DD37" s="4">
        <f t="shared" si="129"/>
        <v>0</v>
      </c>
      <c r="DE37" s="4">
        <f t="shared" si="129"/>
        <v>0</v>
      </c>
      <c r="DF37" s="4">
        <f t="shared" si="16"/>
        <v>0</v>
      </c>
      <c r="DG37" s="4">
        <f t="shared" si="17"/>
        <v>0</v>
      </c>
      <c r="DH37" s="4" t="str">
        <f t="shared" si="18"/>
        <v/>
      </c>
      <c r="DI37" s="4">
        <f t="shared" si="3"/>
        <v>0</v>
      </c>
      <c r="DJ37" s="4"/>
      <c r="DK37" s="12" t="str">
        <f t="shared" si="19"/>
        <v>0</v>
      </c>
      <c r="DM37" s="12"/>
      <c r="DN37" s="12" t="b">
        <f t="shared" ca="1" si="4"/>
        <v>0</v>
      </c>
      <c r="DO37" s="4" t="str">
        <f t="shared" ca="1" si="20"/>
        <v>OK</v>
      </c>
      <c r="DP37" s="4" t="str">
        <f t="shared" ca="1" si="5"/>
        <v>OK</v>
      </c>
      <c r="DR37" s="4" t="b">
        <f t="shared" ca="1" si="21"/>
        <v>0</v>
      </c>
      <c r="DS37" s="4" t="b">
        <f t="shared" ca="1" si="22"/>
        <v>0</v>
      </c>
      <c r="DU37" s="4" t="str">
        <f>IF(ISERROR(INDEX('Code - Euro'!$A:$E,MATCH($DI37,'Code - Euro'!$A:$A,0),1)),"-",INDEX('Code - Euro'!$A:$E,MATCH($DI37,'Code - Euro'!$A:$A,0),1))</f>
        <v>-</v>
      </c>
      <c r="DV37" s="4" t="str">
        <f>IF(ISERROR(INDEX('Code - Euro'!$A:$E,MATCH($DI37,'Code - Euro'!$A:$A,0),2)),"-",INDEX('Code - Euro'!$A:$E,MATCH($DI37,'Code - Euro'!$A:$A,0),2))</f>
        <v>-</v>
      </c>
      <c r="DW37" s="4" t="e">
        <f>INDEX('Code - Euro'!$A:$E,MATCH($DI37,'Code - Euro'!$A:$A,0),3)</f>
        <v>#N/A</v>
      </c>
      <c r="DX37" s="4" t="e">
        <f>MATCH($DI37,'Code - Euro'!$A:$A,0)</f>
        <v>#N/A</v>
      </c>
      <c r="DY37" s="4" t="str">
        <f ca="1">IF(ISERROR(INDEX('2nd Option'!$B:$E,EB37,1)),"-",INDEX('2nd Option'!$B:$E,EB37,1))</f>
        <v>-</v>
      </c>
      <c r="DZ37" s="4" t="str">
        <f ca="1">IF(ISERROR(INDEX('2nd Option'!$B:$E,EB37,2)),"-",INDEX('2nd Option'!$B:$E,EB37,2))</f>
        <v>-</v>
      </c>
      <c r="EA37" s="4" t="e">
        <f ca="1">INDEX('2nd Option'!$B:$E,EB37,3)</f>
        <v>#N/A</v>
      </c>
      <c r="EB37" s="4" t="e">
        <f t="array" aca="1" ref="EB37" ca="1">MATCH(FALSE,(ISERROR(FIND(INDIRECT("'2nd Option'!$B$4:$B$"&amp;$EI$2),$DI37))),0)+3</f>
        <v>#N/A</v>
      </c>
      <c r="EC37" s="4" t="str">
        <f>IF(ISERROR(INDEX('3th Option'!$B:$E,EF37,1)),"-",INDEX('3th Option'!$B:$E,EF37,1))</f>
        <v>-</v>
      </c>
      <c r="ED37" s="4" t="str">
        <f>IF(ISERROR(INDEX('3th Option'!$B:$E,EF37,2)),"-",INDEX('3th Option'!$B:$E,EF37,2))</f>
        <v>-</v>
      </c>
      <c r="EE37" s="4" t="e">
        <f>INDEX('3th Option'!$B:$E,EF37,3)</f>
        <v>#N/A</v>
      </c>
      <c r="EF37" s="4" t="e">
        <f t="shared" si="23"/>
        <v>#N/A</v>
      </c>
      <c r="EG37" s="4">
        <f t="array" ref="EG37">MATCH(FALSE,(ISERROR(SEARCH('3th Option'!$B:$B,$DI37))),0)</f>
        <v>179</v>
      </c>
      <c r="EJ37" s="4" t="str">
        <f t="shared" ca="1" si="24"/>
        <v>OK</v>
      </c>
      <c r="EK37" s="4"/>
      <c r="EL37" s="16" t="str">
        <f t="shared" si="6"/>
        <v>-</v>
      </c>
      <c r="EM37" s="13"/>
      <c r="EN37" s="16" t="str">
        <f t="shared" ca="1" si="7"/>
        <v>-</v>
      </c>
      <c r="EO37" s="13"/>
      <c r="EP37" s="16" t="str">
        <f t="shared" si="8"/>
        <v>-</v>
      </c>
    </row>
    <row r="38" spans="1:146" ht="16.5" thickTop="1" thickBot="1" x14ac:dyDescent="0.3">
      <c r="A38" s="9"/>
      <c r="B38" s="9"/>
      <c r="C38" s="4"/>
      <c r="D38" s="4">
        <f t="shared" si="0"/>
        <v>0</v>
      </c>
      <c r="E38" s="4">
        <f t="shared" ref="E38:BP38" si="130">IF(ISNUMBER(FIND(E$1,D38)),SUBSTITUTE(D38,E$1,),D38)</f>
        <v>0</v>
      </c>
      <c r="F38" s="4">
        <f t="shared" si="130"/>
        <v>0</v>
      </c>
      <c r="G38" s="4">
        <f t="shared" si="130"/>
        <v>0</v>
      </c>
      <c r="H38" s="4">
        <f t="shared" si="130"/>
        <v>0</v>
      </c>
      <c r="I38" s="4">
        <f t="shared" si="130"/>
        <v>0</v>
      </c>
      <c r="J38" s="4">
        <f t="shared" si="130"/>
        <v>0</v>
      </c>
      <c r="K38" s="4">
        <f t="shared" si="130"/>
        <v>0</v>
      </c>
      <c r="L38" s="4">
        <f t="shared" si="130"/>
        <v>0</v>
      </c>
      <c r="M38" s="4">
        <f t="shared" si="130"/>
        <v>0</v>
      </c>
      <c r="N38" s="4">
        <f t="shared" si="130"/>
        <v>0</v>
      </c>
      <c r="O38" s="4">
        <f t="shared" si="130"/>
        <v>0</v>
      </c>
      <c r="P38" s="4">
        <f t="shared" si="130"/>
        <v>0</v>
      </c>
      <c r="Q38" s="4">
        <f t="shared" si="130"/>
        <v>0</v>
      </c>
      <c r="R38" s="4">
        <f t="shared" si="130"/>
        <v>0</v>
      </c>
      <c r="S38" s="4">
        <f t="shared" si="130"/>
        <v>0</v>
      </c>
      <c r="T38" s="4">
        <f t="shared" si="130"/>
        <v>0</v>
      </c>
      <c r="U38" s="4">
        <f t="shared" si="130"/>
        <v>0</v>
      </c>
      <c r="V38" s="63">
        <f t="shared" si="10"/>
        <v>0</v>
      </c>
      <c r="W38" s="4">
        <f t="shared" si="130"/>
        <v>0</v>
      </c>
      <c r="X38" s="4">
        <f t="shared" si="130"/>
        <v>0</v>
      </c>
      <c r="Y38" s="4">
        <f t="shared" si="130"/>
        <v>0</v>
      </c>
      <c r="Z38" s="4">
        <f t="shared" si="130"/>
        <v>0</v>
      </c>
      <c r="AA38" s="4">
        <f t="shared" si="130"/>
        <v>0</v>
      </c>
      <c r="AB38" s="4">
        <f t="shared" si="130"/>
        <v>0</v>
      </c>
      <c r="AC38" s="4">
        <f t="shared" si="130"/>
        <v>0</v>
      </c>
      <c r="AD38" s="4">
        <f t="shared" si="130"/>
        <v>0</v>
      </c>
      <c r="AE38" s="4">
        <f t="shared" si="130"/>
        <v>0</v>
      </c>
      <c r="AF38" s="4">
        <f t="shared" si="130"/>
        <v>0</v>
      </c>
      <c r="AG38" s="4">
        <f t="shared" si="130"/>
        <v>0</v>
      </c>
      <c r="AH38" s="4">
        <f t="shared" si="130"/>
        <v>0</v>
      </c>
      <c r="AI38" s="4">
        <f t="shared" si="130"/>
        <v>0</v>
      </c>
      <c r="AJ38" s="4">
        <f t="shared" si="130"/>
        <v>0</v>
      </c>
      <c r="AK38" s="4">
        <f t="shared" si="130"/>
        <v>0</v>
      </c>
      <c r="AL38" s="4">
        <f t="shared" si="130"/>
        <v>0</v>
      </c>
      <c r="AM38" s="4">
        <f t="shared" si="130"/>
        <v>0</v>
      </c>
      <c r="AN38" s="4">
        <f t="shared" si="130"/>
        <v>0</v>
      </c>
      <c r="AO38" s="4">
        <f t="shared" si="130"/>
        <v>0</v>
      </c>
      <c r="AP38" s="4">
        <f t="shared" si="130"/>
        <v>0</v>
      </c>
      <c r="AQ38" s="4">
        <f t="shared" si="130"/>
        <v>0</v>
      </c>
      <c r="AR38" s="4">
        <f t="shared" si="130"/>
        <v>0</v>
      </c>
      <c r="AS38" s="4">
        <f t="shared" si="130"/>
        <v>0</v>
      </c>
      <c r="AT38" s="4">
        <f t="shared" si="130"/>
        <v>0</v>
      </c>
      <c r="AU38" s="4">
        <f t="shared" si="130"/>
        <v>0</v>
      </c>
      <c r="AV38" s="4">
        <f t="shared" si="130"/>
        <v>0</v>
      </c>
      <c r="AW38" s="4">
        <f t="shared" si="130"/>
        <v>0</v>
      </c>
      <c r="AX38" s="4">
        <f t="shared" si="130"/>
        <v>0</v>
      </c>
      <c r="AY38" s="4">
        <f t="shared" si="130"/>
        <v>0</v>
      </c>
      <c r="AZ38" s="4">
        <f t="shared" si="130"/>
        <v>0</v>
      </c>
      <c r="BA38" s="4">
        <f t="shared" si="130"/>
        <v>0</v>
      </c>
      <c r="BB38" s="4">
        <f t="shared" si="130"/>
        <v>0</v>
      </c>
      <c r="BC38" s="4">
        <f t="shared" si="130"/>
        <v>0</v>
      </c>
      <c r="BD38" s="4">
        <f t="shared" si="130"/>
        <v>0</v>
      </c>
      <c r="BE38" s="4">
        <f t="shared" si="130"/>
        <v>0</v>
      </c>
      <c r="BF38" s="4">
        <f t="shared" si="130"/>
        <v>0</v>
      </c>
      <c r="BG38" s="4">
        <f t="shared" si="130"/>
        <v>0</v>
      </c>
      <c r="BH38" s="4">
        <f t="shared" si="130"/>
        <v>0</v>
      </c>
      <c r="BI38" s="4">
        <f t="shared" si="130"/>
        <v>0</v>
      </c>
      <c r="BJ38" s="4">
        <f t="shared" si="130"/>
        <v>0</v>
      </c>
      <c r="BK38" s="63">
        <f t="shared" si="11"/>
        <v>0</v>
      </c>
      <c r="BL38" s="4">
        <f t="shared" si="130"/>
        <v>0</v>
      </c>
      <c r="BM38" s="63">
        <f t="shared" si="12"/>
        <v>0</v>
      </c>
      <c r="BN38" s="4">
        <f t="shared" si="130"/>
        <v>0</v>
      </c>
      <c r="BO38" s="63">
        <f t="shared" si="13"/>
        <v>0</v>
      </c>
      <c r="BP38" s="4">
        <f t="shared" si="130"/>
        <v>0</v>
      </c>
      <c r="BQ38" s="4">
        <f t="shared" ref="BQ38:DE38" si="131">IF(ISNUMBER(FIND(BQ$1,BP38)),SUBSTITUTE(BP38,BQ$1,),BP38)</f>
        <v>0</v>
      </c>
      <c r="BR38" s="4">
        <f t="shared" si="131"/>
        <v>0</v>
      </c>
      <c r="BS38" s="4">
        <f t="shared" si="131"/>
        <v>0</v>
      </c>
      <c r="BT38" s="4">
        <f t="shared" si="131"/>
        <v>0</v>
      </c>
      <c r="BU38" s="63">
        <f t="shared" si="15"/>
        <v>0</v>
      </c>
      <c r="BV38" s="4">
        <f t="shared" si="131"/>
        <v>0</v>
      </c>
      <c r="BW38" s="4">
        <f t="shared" si="131"/>
        <v>0</v>
      </c>
      <c r="BX38" s="4">
        <f t="shared" si="131"/>
        <v>0</v>
      </c>
      <c r="BY38" s="4">
        <f t="shared" si="131"/>
        <v>0</v>
      </c>
      <c r="BZ38" s="4">
        <f t="shared" si="131"/>
        <v>0</v>
      </c>
      <c r="CA38" s="4">
        <f t="shared" si="131"/>
        <v>0</v>
      </c>
      <c r="CB38" s="4">
        <f t="shared" si="131"/>
        <v>0</v>
      </c>
      <c r="CC38" s="4">
        <f t="shared" si="131"/>
        <v>0</v>
      </c>
      <c r="CD38" s="4">
        <f t="shared" si="131"/>
        <v>0</v>
      </c>
      <c r="CE38" s="4">
        <f t="shared" si="131"/>
        <v>0</v>
      </c>
      <c r="CF38" s="4">
        <f t="shared" si="131"/>
        <v>0</v>
      </c>
      <c r="CG38" s="4">
        <f t="shared" si="131"/>
        <v>0</v>
      </c>
      <c r="CH38" s="4">
        <f t="shared" si="131"/>
        <v>0</v>
      </c>
      <c r="CI38" s="4">
        <f t="shared" si="131"/>
        <v>0</v>
      </c>
      <c r="CJ38" s="4">
        <f t="shared" si="131"/>
        <v>0</v>
      </c>
      <c r="CK38" s="4">
        <f t="shared" si="131"/>
        <v>0</v>
      </c>
      <c r="CL38" s="4">
        <f t="shared" si="131"/>
        <v>0</v>
      </c>
      <c r="CM38" s="4">
        <f t="shared" si="131"/>
        <v>0</v>
      </c>
      <c r="CN38" s="4">
        <f t="shared" si="131"/>
        <v>0</v>
      </c>
      <c r="CO38" s="4">
        <f t="shared" si="131"/>
        <v>0</v>
      </c>
      <c r="CP38" s="4">
        <f t="shared" si="131"/>
        <v>0</v>
      </c>
      <c r="CQ38" s="4">
        <f t="shared" si="131"/>
        <v>0</v>
      </c>
      <c r="CR38" s="4">
        <f t="shared" si="131"/>
        <v>0</v>
      </c>
      <c r="CS38" s="4">
        <f t="shared" si="131"/>
        <v>0</v>
      </c>
      <c r="CT38" s="4">
        <f t="shared" si="131"/>
        <v>0</v>
      </c>
      <c r="CU38" s="4">
        <f t="shared" si="131"/>
        <v>0</v>
      </c>
      <c r="CV38" s="4">
        <f t="shared" si="131"/>
        <v>0</v>
      </c>
      <c r="CW38" s="4">
        <f t="shared" si="131"/>
        <v>0</v>
      </c>
      <c r="CX38" s="4">
        <f t="shared" si="131"/>
        <v>0</v>
      </c>
      <c r="CY38" s="4">
        <f t="shared" si="131"/>
        <v>0</v>
      </c>
      <c r="CZ38" s="4">
        <f t="shared" si="131"/>
        <v>0</v>
      </c>
      <c r="DA38" s="4">
        <f t="shared" si="131"/>
        <v>0</v>
      </c>
      <c r="DB38" s="4">
        <f t="shared" si="131"/>
        <v>0</v>
      </c>
      <c r="DC38" s="4">
        <f t="shared" si="131"/>
        <v>0</v>
      </c>
      <c r="DD38" s="4">
        <f t="shared" si="131"/>
        <v>0</v>
      </c>
      <c r="DE38" s="4">
        <f t="shared" si="131"/>
        <v>0</v>
      </c>
      <c r="DF38" s="4">
        <f t="shared" si="16"/>
        <v>0</v>
      </c>
      <c r="DG38" s="4">
        <f t="shared" si="17"/>
        <v>0</v>
      </c>
      <c r="DH38" s="4" t="str">
        <f t="shared" si="18"/>
        <v/>
      </c>
      <c r="DI38" s="4">
        <f t="shared" si="3"/>
        <v>0</v>
      </c>
      <c r="DJ38" s="4"/>
      <c r="DK38" s="12" t="str">
        <f t="shared" si="19"/>
        <v>0</v>
      </c>
      <c r="DM38" s="12"/>
      <c r="DN38" s="12" t="b">
        <f t="shared" ca="1" si="4"/>
        <v>0</v>
      </c>
      <c r="DO38" s="4" t="str">
        <f t="shared" ca="1" si="20"/>
        <v>OK</v>
      </c>
      <c r="DP38" s="4" t="str">
        <f t="shared" ca="1" si="5"/>
        <v>OK</v>
      </c>
      <c r="DR38" s="4" t="b">
        <f t="shared" ca="1" si="21"/>
        <v>0</v>
      </c>
      <c r="DS38" s="4" t="b">
        <f t="shared" ca="1" si="22"/>
        <v>0</v>
      </c>
      <c r="DU38" s="4" t="str">
        <f>IF(ISERROR(INDEX('Code - Euro'!$A:$E,MATCH($DI38,'Code - Euro'!$A:$A,0),1)),"-",INDEX('Code - Euro'!$A:$E,MATCH($DI38,'Code - Euro'!$A:$A,0),1))</f>
        <v>-</v>
      </c>
      <c r="DV38" s="4" t="str">
        <f>IF(ISERROR(INDEX('Code - Euro'!$A:$E,MATCH($DI38,'Code - Euro'!$A:$A,0),2)),"-",INDEX('Code - Euro'!$A:$E,MATCH($DI38,'Code - Euro'!$A:$A,0),2))</f>
        <v>-</v>
      </c>
      <c r="DW38" s="4" t="e">
        <f>INDEX('Code - Euro'!$A:$E,MATCH($DI38,'Code - Euro'!$A:$A,0),3)</f>
        <v>#N/A</v>
      </c>
      <c r="DX38" s="4" t="e">
        <f>MATCH($DI38,'Code - Euro'!$A:$A,0)</f>
        <v>#N/A</v>
      </c>
      <c r="DY38" s="4" t="str">
        <f ca="1">IF(ISERROR(INDEX('2nd Option'!$B:$E,EB38,1)),"-",INDEX('2nd Option'!$B:$E,EB38,1))</f>
        <v>-</v>
      </c>
      <c r="DZ38" s="4" t="str">
        <f ca="1">IF(ISERROR(INDEX('2nd Option'!$B:$E,EB38,2)),"-",INDEX('2nd Option'!$B:$E,EB38,2))</f>
        <v>-</v>
      </c>
      <c r="EA38" s="4" t="e">
        <f ca="1">INDEX('2nd Option'!$B:$E,EB38,3)</f>
        <v>#N/A</v>
      </c>
      <c r="EB38" s="4" t="e">
        <f t="array" aca="1" ref="EB38" ca="1">MATCH(FALSE,(ISERROR(FIND(INDIRECT("'2nd Option'!$B$4:$B$"&amp;$EI$2),$DI38))),0)+3</f>
        <v>#N/A</v>
      </c>
      <c r="EC38" s="4" t="str">
        <f>IF(ISERROR(INDEX('3th Option'!$B:$E,EF38,1)),"-",INDEX('3th Option'!$B:$E,EF38,1))</f>
        <v>-</v>
      </c>
      <c r="ED38" s="4" t="str">
        <f>IF(ISERROR(INDEX('3th Option'!$B:$E,EF38,2)),"-",INDEX('3th Option'!$B:$E,EF38,2))</f>
        <v>-</v>
      </c>
      <c r="EE38" s="4" t="e">
        <f>INDEX('3th Option'!$B:$E,EF38,3)</f>
        <v>#N/A</v>
      </c>
      <c r="EF38" s="4" t="e">
        <f t="shared" si="23"/>
        <v>#N/A</v>
      </c>
      <c r="EG38" s="4">
        <f t="array" ref="EG38">MATCH(FALSE,(ISERROR(SEARCH('3th Option'!$B:$B,$DI38))),0)</f>
        <v>179</v>
      </c>
      <c r="EJ38" s="4" t="str">
        <f t="shared" ca="1" si="24"/>
        <v>OK</v>
      </c>
      <c r="EK38" s="4"/>
      <c r="EL38" s="16" t="str">
        <f t="shared" si="6"/>
        <v>-</v>
      </c>
      <c r="EM38" s="13"/>
      <c r="EN38" s="16" t="str">
        <f t="shared" ca="1" si="7"/>
        <v>-</v>
      </c>
      <c r="EO38" s="13"/>
      <c r="EP38" s="16" t="str">
        <f t="shared" si="8"/>
        <v>-</v>
      </c>
    </row>
    <row r="39" spans="1:146" ht="16.5" thickTop="1" thickBot="1" x14ac:dyDescent="0.3">
      <c r="A39" s="9"/>
      <c r="B39" s="9"/>
      <c r="C39" s="4"/>
      <c r="D39" s="4">
        <f t="shared" si="0"/>
        <v>0</v>
      </c>
      <c r="E39" s="4">
        <f t="shared" ref="E39:BP39" si="132">IF(ISNUMBER(FIND(E$1,D39)),SUBSTITUTE(D39,E$1,),D39)</f>
        <v>0</v>
      </c>
      <c r="F39" s="4">
        <f t="shared" si="132"/>
        <v>0</v>
      </c>
      <c r="G39" s="4">
        <f t="shared" si="132"/>
        <v>0</v>
      </c>
      <c r="H39" s="4">
        <f t="shared" si="132"/>
        <v>0</v>
      </c>
      <c r="I39" s="4">
        <f t="shared" si="132"/>
        <v>0</v>
      </c>
      <c r="J39" s="4">
        <f t="shared" si="132"/>
        <v>0</v>
      </c>
      <c r="K39" s="4">
        <f t="shared" si="132"/>
        <v>0</v>
      </c>
      <c r="L39" s="4">
        <f t="shared" si="132"/>
        <v>0</v>
      </c>
      <c r="M39" s="4">
        <f t="shared" si="132"/>
        <v>0</v>
      </c>
      <c r="N39" s="4">
        <f t="shared" si="132"/>
        <v>0</v>
      </c>
      <c r="O39" s="4">
        <f t="shared" si="132"/>
        <v>0</v>
      </c>
      <c r="P39" s="4">
        <f t="shared" si="132"/>
        <v>0</v>
      </c>
      <c r="Q39" s="4">
        <f t="shared" si="132"/>
        <v>0</v>
      </c>
      <c r="R39" s="4">
        <f t="shared" si="132"/>
        <v>0</v>
      </c>
      <c r="S39" s="4">
        <f t="shared" si="132"/>
        <v>0</v>
      </c>
      <c r="T39" s="4">
        <f t="shared" si="132"/>
        <v>0</v>
      </c>
      <c r="U39" s="4">
        <f t="shared" si="132"/>
        <v>0</v>
      </c>
      <c r="V39" s="63">
        <f t="shared" si="10"/>
        <v>0</v>
      </c>
      <c r="W39" s="4">
        <f t="shared" si="132"/>
        <v>0</v>
      </c>
      <c r="X39" s="4">
        <f t="shared" si="132"/>
        <v>0</v>
      </c>
      <c r="Y39" s="4">
        <f t="shared" si="132"/>
        <v>0</v>
      </c>
      <c r="Z39" s="4">
        <f t="shared" si="132"/>
        <v>0</v>
      </c>
      <c r="AA39" s="4">
        <f t="shared" si="132"/>
        <v>0</v>
      </c>
      <c r="AB39" s="4">
        <f t="shared" si="132"/>
        <v>0</v>
      </c>
      <c r="AC39" s="4">
        <f t="shared" si="132"/>
        <v>0</v>
      </c>
      <c r="AD39" s="4">
        <f t="shared" si="132"/>
        <v>0</v>
      </c>
      <c r="AE39" s="4">
        <f t="shared" si="132"/>
        <v>0</v>
      </c>
      <c r="AF39" s="4">
        <f t="shared" si="132"/>
        <v>0</v>
      </c>
      <c r="AG39" s="4">
        <f t="shared" si="132"/>
        <v>0</v>
      </c>
      <c r="AH39" s="4">
        <f t="shared" si="132"/>
        <v>0</v>
      </c>
      <c r="AI39" s="4">
        <f t="shared" si="132"/>
        <v>0</v>
      </c>
      <c r="AJ39" s="4">
        <f t="shared" si="132"/>
        <v>0</v>
      </c>
      <c r="AK39" s="4">
        <f t="shared" si="132"/>
        <v>0</v>
      </c>
      <c r="AL39" s="4">
        <f t="shared" si="132"/>
        <v>0</v>
      </c>
      <c r="AM39" s="4">
        <f t="shared" si="132"/>
        <v>0</v>
      </c>
      <c r="AN39" s="4">
        <f t="shared" si="132"/>
        <v>0</v>
      </c>
      <c r="AO39" s="4">
        <f t="shared" si="132"/>
        <v>0</v>
      </c>
      <c r="AP39" s="4">
        <f t="shared" si="132"/>
        <v>0</v>
      </c>
      <c r="AQ39" s="4">
        <f t="shared" si="132"/>
        <v>0</v>
      </c>
      <c r="AR39" s="4">
        <f t="shared" si="132"/>
        <v>0</v>
      </c>
      <c r="AS39" s="4">
        <f t="shared" si="132"/>
        <v>0</v>
      </c>
      <c r="AT39" s="4">
        <f t="shared" si="132"/>
        <v>0</v>
      </c>
      <c r="AU39" s="4">
        <f t="shared" si="132"/>
        <v>0</v>
      </c>
      <c r="AV39" s="4">
        <f t="shared" si="132"/>
        <v>0</v>
      </c>
      <c r="AW39" s="4">
        <f t="shared" si="132"/>
        <v>0</v>
      </c>
      <c r="AX39" s="4">
        <f t="shared" si="132"/>
        <v>0</v>
      </c>
      <c r="AY39" s="4">
        <f t="shared" si="132"/>
        <v>0</v>
      </c>
      <c r="AZ39" s="4">
        <f t="shared" si="132"/>
        <v>0</v>
      </c>
      <c r="BA39" s="4">
        <f t="shared" si="132"/>
        <v>0</v>
      </c>
      <c r="BB39" s="4">
        <f t="shared" si="132"/>
        <v>0</v>
      </c>
      <c r="BC39" s="4">
        <f t="shared" si="132"/>
        <v>0</v>
      </c>
      <c r="BD39" s="4">
        <f t="shared" si="132"/>
        <v>0</v>
      </c>
      <c r="BE39" s="4">
        <f t="shared" si="132"/>
        <v>0</v>
      </c>
      <c r="BF39" s="4">
        <f t="shared" si="132"/>
        <v>0</v>
      </c>
      <c r="BG39" s="4">
        <f t="shared" si="132"/>
        <v>0</v>
      </c>
      <c r="BH39" s="4">
        <f t="shared" si="132"/>
        <v>0</v>
      </c>
      <c r="BI39" s="4">
        <f t="shared" si="132"/>
        <v>0</v>
      </c>
      <c r="BJ39" s="4">
        <f t="shared" si="132"/>
        <v>0</v>
      </c>
      <c r="BK39" s="63">
        <f t="shared" si="11"/>
        <v>0</v>
      </c>
      <c r="BL39" s="4">
        <f t="shared" si="132"/>
        <v>0</v>
      </c>
      <c r="BM39" s="63">
        <f t="shared" si="12"/>
        <v>0</v>
      </c>
      <c r="BN39" s="4">
        <f t="shared" si="132"/>
        <v>0</v>
      </c>
      <c r="BO39" s="63">
        <f t="shared" si="13"/>
        <v>0</v>
      </c>
      <c r="BP39" s="4">
        <f t="shared" si="132"/>
        <v>0</v>
      </c>
      <c r="BQ39" s="4">
        <f t="shared" ref="BQ39:DE39" si="133">IF(ISNUMBER(FIND(BQ$1,BP39)),SUBSTITUTE(BP39,BQ$1,),BP39)</f>
        <v>0</v>
      </c>
      <c r="BR39" s="4">
        <f t="shared" si="133"/>
        <v>0</v>
      </c>
      <c r="BS39" s="4">
        <f t="shared" si="133"/>
        <v>0</v>
      </c>
      <c r="BT39" s="4">
        <f t="shared" si="133"/>
        <v>0</v>
      </c>
      <c r="BU39" s="63">
        <f t="shared" si="15"/>
        <v>0</v>
      </c>
      <c r="BV39" s="4">
        <f t="shared" si="133"/>
        <v>0</v>
      </c>
      <c r="BW39" s="4">
        <f t="shared" si="133"/>
        <v>0</v>
      </c>
      <c r="BX39" s="4">
        <f t="shared" si="133"/>
        <v>0</v>
      </c>
      <c r="BY39" s="4">
        <f t="shared" si="133"/>
        <v>0</v>
      </c>
      <c r="BZ39" s="4">
        <f t="shared" si="133"/>
        <v>0</v>
      </c>
      <c r="CA39" s="4">
        <f t="shared" si="133"/>
        <v>0</v>
      </c>
      <c r="CB39" s="4">
        <f t="shared" si="133"/>
        <v>0</v>
      </c>
      <c r="CC39" s="4">
        <f t="shared" si="133"/>
        <v>0</v>
      </c>
      <c r="CD39" s="4">
        <f t="shared" si="133"/>
        <v>0</v>
      </c>
      <c r="CE39" s="4">
        <f t="shared" si="133"/>
        <v>0</v>
      </c>
      <c r="CF39" s="4">
        <f t="shared" si="133"/>
        <v>0</v>
      </c>
      <c r="CG39" s="4">
        <f t="shared" si="133"/>
        <v>0</v>
      </c>
      <c r="CH39" s="4">
        <f t="shared" si="133"/>
        <v>0</v>
      </c>
      <c r="CI39" s="4">
        <f t="shared" si="133"/>
        <v>0</v>
      </c>
      <c r="CJ39" s="4">
        <f t="shared" si="133"/>
        <v>0</v>
      </c>
      <c r="CK39" s="4">
        <f t="shared" si="133"/>
        <v>0</v>
      </c>
      <c r="CL39" s="4">
        <f t="shared" si="133"/>
        <v>0</v>
      </c>
      <c r="CM39" s="4">
        <f t="shared" si="133"/>
        <v>0</v>
      </c>
      <c r="CN39" s="4">
        <f t="shared" si="133"/>
        <v>0</v>
      </c>
      <c r="CO39" s="4">
        <f t="shared" si="133"/>
        <v>0</v>
      </c>
      <c r="CP39" s="4">
        <f t="shared" si="133"/>
        <v>0</v>
      </c>
      <c r="CQ39" s="4">
        <f t="shared" si="133"/>
        <v>0</v>
      </c>
      <c r="CR39" s="4">
        <f t="shared" si="133"/>
        <v>0</v>
      </c>
      <c r="CS39" s="4">
        <f t="shared" si="133"/>
        <v>0</v>
      </c>
      <c r="CT39" s="4">
        <f t="shared" si="133"/>
        <v>0</v>
      </c>
      <c r="CU39" s="4">
        <f t="shared" si="133"/>
        <v>0</v>
      </c>
      <c r="CV39" s="4">
        <f t="shared" si="133"/>
        <v>0</v>
      </c>
      <c r="CW39" s="4">
        <f t="shared" si="133"/>
        <v>0</v>
      </c>
      <c r="CX39" s="4">
        <f t="shared" si="133"/>
        <v>0</v>
      </c>
      <c r="CY39" s="4">
        <f t="shared" si="133"/>
        <v>0</v>
      </c>
      <c r="CZ39" s="4">
        <f t="shared" si="133"/>
        <v>0</v>
      </c>
      <c r="DA39" s="4">
        <f t="shared" si="133"/>
        <v>0</v>
      </c>
      <c r="DB39" s="4">
        <f t="shared" si="133"/>
        <v>0</v>
      </c>
      <c r="DC39" s="4">
        <f t="shared" si="133"/>
        <v>0</v>
      </c>
      <c r="DD39" s="4">
        <f t="shared" si="133"/>
        <v>0</v>
      </c>
      <c r="DE39" s="4">
        <f t="shared" si="133"/>
        <v>0</v>
      </c>
      <c r="DF39" s="4">
        <f t="shared" si="16"/>
        <v>0</v>
      </c>
      <c r="DG39" s="4">
        <f t="shared" si="17"/>
        <v>0</v>
      </c>
      <c r="DH39" s="4" t="str">
        <f t="shared" si="18"/>
        <v/>
      </c>
      <c r="DI39" s="4">
        <f t="shared" si="3"/>
        <v>0</v>
      </c>
      <c r="DJ39" s="4"/>
      <c r="DK39" s="12" t="str">
        <f t="shared" si="19"/>
        <v>0</v>
      </c>
      <c r="DM39" s="12"/>
      <c r="DN39" s="12" t="b">
        <f t="shared" ca="1" si="4"/>
        <v>0</v>
      </c>
      <c r="DO39" s="4" t="str">
        <f t="shared" ca="1" si="20"/>
        <v>OK</v>
      </c>
      <c r="DP39" s="4" t="str">
        <f t="shared" ca="1" si="5"/>
        <v>OK</v>
      </c>
      <c r="DR39" s="4" t="b">
        <f t="shared" ca="1" si="21"/>
        <v>0</v>
      </c>
      <c r="DS39" s="4" t="b">
        <f t="shared" ca="1" si="22"/>
        <v>0</v>
      </c>
      <c r="DU39" s="4" t="str">
        <f>IF(ISERROR(INDEX('Code - Euro'!$A:$E,MATCH($DI39,'Code - Euro'!$A:$A,0),1)),"-",INDEX('Code - Euro'!$A:$E,MATCH($DI39,'Code - Euro'!$A:$A,0),1))</f>
        <v>-</v>
      </c>
      <c r="DV39" s="4" t="str">
        <f>IF(ISERROR(INDEX('Code - Euro'!$A:$E,MATCH($DI39,'Code - Euro'!$A:$A,0),2)),"-",INDEX('Code - Euro'!$A:$E,MATCH($DI39,'Code - Euro'!$A:$A,0),2))</f>
        <v>-</v>
      </c>
      <c r="DW39" s="4" t="e">
        <f>INDEX('Code - Euro'!$A:$E,MATCH($DI39,'Code - Euro'!$A:$A,0),3)</f>
        <v>#N/A</v>
      </c>
      <c r="DX39" s="4" t="e">
        <f>MATCH($DI39,'Code - Euro'!$A:$A,0)</f>
        <v>#N/A</v>
      </c>
      <c r="DY39" s="4" t="str">
        <f ca="1">IF(ISERROR(INDEX('2nd Option'!$B:$E,EB39,1)),"-",INDEX('2nd Option'!$B:$E,EB39,1))</f>
        <v>-</v>
      </c>
      <c r="DZ39" s="4" t="str">
        <f ca="1">IF(ISERROR(INDEX('2nd Option'!$B:$E,EB39,2)),"-",INDEX('2nd Option'!$B:$E,EB39,2))</f>
        <v>-</v>
      </c>
      <c r="EA39" s="4" t="e">
        <f ca="1">INDEX('2nd Option'!$B:$E,EB39,3)</f>
        <v>#N/A</v>
      </c>
      <c r="EB39" s="4" t="e">
        <f t="array" aca="1" ref="EB39" ca="1">MATCH(FALSE,(ISERROR(FIND(INDIRECT("'2nd Option'!$B$4:$B$"&amp;$EI$2),$DI39))),0)+3</f>
        <v>#N/A</v>
      </c>
      <c r="EC39" s="4" t="str">
        <f>IF(ISERROR(INDEX('3th Option'!$B:$E,EF39,1)),"-",INDEX('3th Option'!$B:$E,EF39,1))</f>
        <v>-</v>
      </c>
      <c r="ED39" s="4" t="str">
        <f>IF(ISERROR(INDEX('3th Option'!$B:$E,EF39,2)),"-",INDEX('3th Option'!$B:$E,EF39,2))</f>
        <v>-</v>
      </c>
      <c r="EE39" s="4" t="e">
        <f>INDEX('3th Option'!$B:$E,EF39,3)</f>
        <v>#N/A</v>
      </c>
      <c r="EF39" s="4" t="e">
        <f t="shared" si="23"/>
        <v>#N/A</v>
      </c>
      <c r="EG39" s="4">
        <f t="array" ref="EG39">MATCH(FALSE,(ISERROR(SEARCH('3th Option'!$B:$B,$DI39))),0)</f>
        <v>179</v>
      </c>
      <c r="EJ39" s="4" t="str">
        <f t="shared" ca="1" si="24"/>
        <v>OK</v>
      </c>
      <c r="EK39" s="4"/>
      <c r="EL39" s="16" t="str">
        <f t="shared" si="6"/>
        <v>-</v>
      </c>
      <c r="EM39" s="13"/>
      <c r="EN39" s="16" t="str">
        <f t="shared" ca="1" si="7"/>
        <v>-</v>
      </c>
      <c r="EO39" s="13"/>
      <c r="EP39" s="16" t="str">
        <f t="shared" si="8"/>
        <v>-</v>
      </c>
    </row>
    <row r="40" spans="1:146" ht="16.5" thickTop="1" thickBot="1" x14ac:dyDescent="0.3">
      <c r="A40" s="9"/>
      <c r="B40" s="9"/>
      <c r="C40" s="4"/>
      <c r="D40" s="4">
        <f t="shared" ref="D40:D50" si="134">IF(ISNUMBER(FIND(D$1,A40)),SUBSTITUTE(A40,D$1,),A40)</f>
        <v>0</v>
      </c>
      <c r="E40" s="4">
        <f t="shared" ref="E40:BP40" si="135">IF(ISNUMBER(FIND(E$1,D40)),SUBSTITUTE(D40,E$1,),D40)</f>
        <v>0</v>
      </c>
      <c r="F40" s="4">
        <f t="shared" si="135"/>
        <v>0</v>
      </c>
      <c r="G40" s="4">
        <f t="shared" si="135"/>
        <v>0</v>
      </c>
      <c r="H40" s="4">
        <f t="shared" si="135"/>
        <v>0</v>
      </c>
      <c r="I40" s="4">
        <f t="shared" si="135"/>
        <v>0</v>
      </c>
      <c r="J40" s="4">
        <f t="shared" si="135"/>
        <v>0</v>
      </c>
      <c r="K40" s="4">
        <f t="shared" si="135"/>
        <v>0</v>
      </c>
      <c r="L40" s="4">
        <f t="shared" si="135"/>
        <v>0</v>
      </c>
      <c r="M40" s="4">
        <f t="shared" si="135"/>
        <v>0</v>
      </c>
      <c r="N40" s="4">
        <f t="shared" si="135"/>
        <v>0</v>
      </c>
      <c r="O40" s="4">
        <f t="shared" si="135"/>
        <v>0</v>
      </c>
      <c r="P40" s="4">
        <f t="shared" si="135"/>
        <v>0</v>
      </c>
      <c r="Q40" s="4">
        <f t="shared" si="135"/>
        <v>0</v>
      </c>
      <c r="R40" s="4">
        <f t="shared" si="135"/>
        <v>0</v>
      </c>
      <c r="S40" s="4">
        <f t="shared" si="135"/>
        <v>0</v>
      </c>
      <c r="T40" s="4">
        <f t="shared" si="135"/>
        <v>0</v>
      </c>
      <c r="U40" s="4">
        <f t="shared" si="135"/>
        <v>0</v>
      </c>
      <c r="V40" s="63">
        <f t="shared" si="10"/>
        <v>0</v>
      </c>
      <c r="W40" s="4">
        <f t="shared" si="135"/>
        <v>0</v>
      </c>
      <c r="X40" s="4">
        <f t="shared" si="135"/>
        <v>0</v>
      </c>
      <c r="Y40" s="4">
        <f t="shared" si="135"/>
        <v>0</v>
      </c>
      <c r="Z40" s="4">
        <f t="shared" si="135"/>
        <v>0</v>
      </c>
      <c r="AA40" s="4">
        <f t="shared" si="135"/>
        <v>0</v>
      </c>
      <c r="AB40" s="4">
        <f t="shared" si="135"/>
        <v>0</v>
      </c>
      <c r="AC40" s="4">
        <f t="shared" si="135"/>
        <v>0</v>
      </c>
      <c r="AD40" s="4">
        <f t="shared" si="135"/>
        <v>0</v>
      </c>
      <c r="AE40" s="4">
        <f t="shared" si="135"/>
        <v>0</v>
      </c>
      <c r="AF40" s="4">
        <f t="shared" si="135"/>
        <v>0</v>
      </c>
      <c r="AG40" s="4">
        <f t="shared" si="135"/>
        <v>0</v>
      </c>
      <c r="AH40" s="4">
        <f t="shared" si="135"/>
        <v>0</v>
      </c>
      <c r="AI40" s="4">
        <f t="shared" si="135"/>
        <v>0</v>
      </c>
      <c r="AJ40" s="4">
        <f t="shared" si="135"/>
        <v>0</v>
      </c>
      <c r="AK40" s="4">
        <f t="shared" si="135"/>
        <v>0</v>
      </c>
      <c r="AL40" s="4">
        <f t="shared" si="135"/>
        <v>0</v>
      </c>
      <c r="AM40" s="4">
        <f t="shared" si="135"/>
        <v>0</v>
      </c>
      <c r="AN40" s="4">
        <f t="shared" si="135"/>
        <v>0</v>
      </c>
      <c r="AO40" s="4">
        <f t="shared" si="135"/>
        <v>0</v>
      </c>
      <c r="AP40" s="4">
        <f t="shared" si="135"/>
        <v>0</v>
      </c>
      <c r="AQ40" s="4">
        <f t="shared" si="135"/>
        <v>0</v>
      </c>
      <c r="AR40" s="4">
        <f t="shared" si="135"/>
        <v>0</v>
      </c>
      <c r="AS40" s="4">
        <f t="shared" si="135"/>
        <v>0</v>
      </c>
      <c r="AT40" s="4">
        <f t="shared" si="135"/>
        <v>0</v>
      </c>
      <c r="AU40" s="4">
        <f t="shared" si="135"/>
        <v>0</v>
      </c>
      <c r="AV40" s="4">
        <f t="shared" si="135"/>
        <v>0</v>
      </c>
      <c r="AW40" s="4">
        <f t="shared" si="135"/>
        <v>0</v>
      </c>
      <c r="AX40" s="4">
        <f t="shared" si="135"/>
        <v>0</v>
      </c>
      <c r="AY40" s="4">
        <f t="shared" si="135"/>
        <v>0</v>
      </c>
      <c r="AZ40" s="4">
        <f t="shared" si="135"/>
        <v>0</v>
      </c>
      <c r="BA40" s="4">
        <f t="shared" si="135"/>
        <v>0</v>
      </c>
      <c r="BB40" s="4">
        <f t="shared" si="135"/>
        <v>0</v>
      </c>
      <c r="BC40" s="4">
        <f t="shared" si="135"/>
        <v>0</v>
      </c>
      <c r="BD40" s="4">
        <f t="shared" si="135"/>
        <v>0</v>
      </c>
      <c r="BE40" s="4">
        <f t="shared" si="135"/>
        <v>0</v>
      </c>
      <c r="BF40" s="4">
        <f t="shared" si="135"/>
        <v>0</v>
      </c>
      <c r="BG40" s="4">
        <f t="shared" si="135"/>
        <v>0</v>
      </c>
      <c r="BH40" s="4">
        <f t="shared" si="135"/>
        <v>0</v>
      </c>
      <c r="BI40" s="4">
        <f t="shared" si="135"/>
        <v>0</v>
      </c>
      <c r="BJ40" s="4">
        <f t="shared" si="135"/>
        <v>0</v>
      </c>
      <c r="BK40" s="63">
        <f t="shared" si="11"/>
        <v>0</v>
      </c>
      <c r="BL40" s="4">
        <f t="shared" si="135"/>
        <v>0</v>
      </c>
      <c r="BM40" s="63">
        <f t="shared" si="12"/>
        <v>0</v>
      </c>
      <c r="BN40" s="4">
        <f t="shared" si="135"/>
        <v>0</v>
      </c>
      <c r="BO40" s="63">
        <f t="shared" si="13"/>
        <v>0</v>
      </c>
      <c r="BP40" s="4">
        <f t="shared" si="135"/>
        <v>0</v>
      </c>
      <c r="BQ40" s="4">
        <f t="shared" ref="BQ40:DE40" si="136">IF(ISNUMBER(FIND(BQ$1,BP40)),SUBSTITUTE(BP40,BQ$1,),BP40)</f>
        <v>0</v>
      </c>
      <c r="BR40" s="4">
        <f t="shared" si="136"/>
        <v>0</v>
      </c>
      <c r="BS40" s="4">
        <f t="shared" si="136"/>
        <v>0</v>
      </c>
      <c r="BT40" s="4">
        <f t="shared" si="136"/>
        <v>0</v>
      </c>
      <c r="BU40" s="63">
        <f t="shared" si="15"/>
        <v>0</v>
      </c>
      <c r="BV40" s="4">
        <f t="shared" si="136"/>
        <v>0</v>
      </c>
      <c r="BW40" s="4">
        <f t="shared" si="136"/>
        <v>0</v>
      </c>
      <c r="BX40" s="4">
        <f t="shared" si="136"/>
        <v>0</v>
      </c>
      <c r="BY40" s="4">
        <f t="shared" si="136"/>
        <v>0</v>
      </c>
      <c r="BZ40" s="4">
        <f t="shared" si="136"/>
        <v>0</v>
      </c>
      <c r="CA40" s="4">
        <f t="shared" si="136"/>
        <v>0</v>
      </c>
      <c r="CB40" s="4">
        <f t="shared" si="136"/>
        <v>0</v>
      </c>
      <c r="CC40" s="4">
        <f t="shared" si="136"/>
        <v>0</v>
      </c>
      <c r="CD40" s="4">
        <f t="shared" si="136"/>
        <v>0</v>
      </c>
      <c r="CE40" s="4">
        <f t="shared" si="136"/>
        <v>0</v>
      </c>
      <c r="CF40" s="4">
        <f t="shared" si="136"/>
        <v>0</v>
      </c>
      <c r="CG40" s="4">
        <f t="shared" si="136"/>
        <v>0</v>
      </c>
      <c r="CH40" s="4">
        <f t="shared" si="136"/>
        <v>0</v>
      </c>
      <c r="CI40" s="4">
        <f t="shared" si="136"/>
        <v>0</v>
      </c>
      <c r="CJ40" s="4">
        <f t="shared" si="136"/>
        <v>0</v>
      </c>
      <c r="CK40" s="4">
        <f t="shared" si="136"/>
        <v>0</v>
      </c>
      <c r="CL40" s="4">
        <f t="shared" si="136"/>
        <v>0</v>
      </c>
      <c r="CM40" s="4">
        <f t="shared" si="136"/>
        <v>0</v>
      </c>
      <c r="CN40" s="4">
        <f t="shared" si="136"/>
        <v>0</v>
      </c>
      <c r="CO40" s="4">
        <f t="shared" si="136"/>
        <v>0</v>
      </c>
      <c r="CP40" s="4">
        <f t="shared" si="136"/>
        <v>0</v>
      </c>
      <c r="CQ40" s="4">
        <f t="shared" si="136"/>
        <v>0</v>
      </c>
      <c r="CR40" s="4">
        <f t="shared" si="136"/>
        <v>0</v>
      </c>
      <c r="CS40" s="4">
        <f t="shared" si="136"/>
        <v>0</v>
      </c>
      <c r="CT40" s="4">
        <f t="shared" si="136"/>
        <v>0</v>
      </c>
      <c r="CU40" s="4">
        <f t="shared" si="136"/>
        <v>0</v>
      </c>
      <c r="CV40" s="4">
        <f t="shared" si="136"/>
        <v>0</v>
      </c>
      <c r="CW40" s="4">
        <f t="shared" si="136"/>
        <v>0</v>
      </c>
      <c r="CX40" s="4">
        <f t="shared" si="136"/>
        <v>0</v>
      </c>
      <c r="CY40" s="4">
        <f t="shared" si="136"/>
        <v>0</v>
      </c>
      <c r="CZ40" s="4">
        <f t="shared" si="136"/>
        <v>0</v>
      </c>
      <c r="DA40" s="4">
        <f t="shared" si="136"/>
        <v>0</v>
      </c>
      <c r="DB40" s="4">
        <f t="shared" si="136"/>
        <v>0</v>
      </c>
      <c r="DC40" s="4">
        <f t="shared" si="136"/>
        <v>0</v>
      </c>
      <c r="DD40" s="4">
        <f t="shared" si="136"/>
        <v>0</v>
      </c>
      <c r="DE40" s="4">
        <f t="shared" si="136"/>
        <v>0</v>
      </c>
      <c r="DF40" s="4">
        <f t="shared" si="16"/>
        <v>0</v>
      </c>
      <c r="DG40" s="4">
        <f t="shared" si="17"/>
        <v>0</v>
      </c>
      <c r="DH40" s="4" t="str">
        <f t="shared" si="18"/>
        <v/>
      </c>
      <c r="DI40" s="4">
        <f t="shared" si="3"/>
        <v>0</v>
      </c>
      <c r="DJ40" s="4"/>
      <c r="DK40" s="12" t="str">
        <f t="shared" si="19"/>
        <v>0</v>
      </c>
      <c r="DM40" s="12"/>
      <c r="DN40" s="12" t="b">
        <f t="shared" ca="1" si="4"/>
        <v>0</v>
      </c>
      <c r="DO40" s="4" t="str">
        <f t="shared" ca="1" si="20"/>
        <v>OK</v>
      </c>
      <c r="DP40" s="4" t="str">
        <f t="shared" ca="1" si="5"/>
        <v>OK</v>
      </c>
      <c r="DR40" s="4" t="b">
        <f t="shared" ca="1" si="21"/>
        <v>0</v>
      </c>
      <c r="DS40" s="4" t="b">
        <f t="shared" ca="1" si="22"/>
        <v>0</v>
      </c>
      <c r="DU40" s="4" t="str">
        <f>IF(ISERROR(INDEX('Code - Euro'!$A:$E,MATCH($DI40,'Code - Euro'!$A:$A,0),1)),"-",INDEX('Code - Euro'!$A:$E,MATCH($DI40,'Code - Euro'!$A:$A,0),1))</f>
        <v>-</v>
      </c>
      <c r="DV40" s="4" t="str">
        <f>IF(ISERROR(INDEX('Code - Euro'!$A:$E,MATCH($DI40,'Code - Euro'!$A:$A,0),2)),"-",INDEX('Code - Euro'!$A:$E,MATCH($DI40,'Code - Euro'!$A:$A,0),2))</f>
        <v>-</v>
      </c>
      <c r="DW40" s="4" t="e">
        <f>INDEX('Code - Euro'!$A:$E,MATCH($DI40,'Code - Euro'!$A:$A,0),3)</f>
        <v>#N/A</v>
      </c>
      <c r="DX40" s="4" t="e">
        <f>MATCH($DI40,'Code - Euro'!$A:$A,0)</f>
        <v>#N/A</v>
      </c>
      <c r="DY40" s="4" t="str">
        <f ca="1">IF(ISERROR(INDEX('2nd Option'!$B:$E,EB40,1)),"-",INDEX('2nd Option'!$B:$E,EB40,1))</f>
        <v>-</v>
      </c>
      <c r="DZ40" s="4" t="str">
        <f ca="1">IF(ISERROR(INDEX('2nd Option'!$B:$E,EB40,2)),"-",INDEX('2nd Option'!$B:$E,EB40,2))</f>
        <v>-</v>
      </c>
      <c r="EA40" s="4" t="e">
        <f ca="1">INDEX('2nd Option'!$B:$E,EB40,3)</f>
        <v>#N/A</v>
      </c>
      <c r="EB40" s="4" t="e">
        <f t="array" aca="1" ref="EB40" ca="1">MATCH(FALSE,(ISERROR(FIND(INDIRECT("'2nd Option'!$B$4:$B$"&amp;$EI$2),$DI40))),0)+3</f>
        <v>#N/A</v>
      </c>
      <c r="EC40" s="4" t="str">
        <f>IF(ISERROR(INDEX('3th Option'!$B:$E,EF40,1)),"-",INDEX('3th Option'!$B:$E,EF40,1))</f>
        <v>-</v>
      </c>
      <c r="ED40" s="4" t="str">
        <f>IF(ISERROR(INDEX('3th Option'!$B:$E,EF40,2)),"-",INDEX('3th Option'!$B:$E,EF40,2))</f>
        <v>-</v>
      </c>
      <c r="EE40" s="4" t="e">
        <f>INDEX('3th Option'!$B:$E,EF40,3)</f>
        <v>#N/A</v>
      </c>
      <c r="EF40" s="4" t="e">
        <f t="shared" si="23"/>
        <v>#N/A</v>
      </c>
      <c r="EG40" s="4">
        <f t="array" ref="EG40">MATCH(FALSE,(ISERROR(SEARCH('3th Option'!$B:$B,$DI40))),0)</f>
        <v>179</v>
      </c>
      <c r="EJ40" s="4" t="str">
        <f t="shared" ca="1" si="24"/>
        <v>OK</v>
      </c>
      <c r="EK40" s="4"/>
      <c r="EL40" s="16" t="str">
        <f t="shared" si="6"/>
        <v>-</v>
      </c>
      <c r="EM40" s="13"/>
      <c r="EN40" s="16" t="str">
        <f t="shared" ca="1" si="7"/>
        <v>-</v>
      </c>
      <c r="EO40" s="13"/>
      <c r="EP40" s="16" t="str">
        <f t="shared" si="8"/>
        <v>-</v>
      </c>
    </row>
    <row r="41" spans="1:146" ht="16.5" thickTop="1" thickBot="1" x14ac:dyDescent="0.3">
      <c r="A41" s="9"/>
      <c r="B41" s="9"/>
      <c r="C41" s="4"/>
      <c r="D41" s="4">
        <f t="shared" si="134"/>
        <v>0</v>
      </c>
      <c r="E41" s="4">
        <f t="shared" ref="E41:BP41" si="137">IF(ISNUMBER(FIND(E$1,D41)),SUBSTITUTE(D41,E$1,),D41)</f>
        <v>0</v>
      </c>
      <c r="F41" s="4">
        <f t="shared" si="137"/>
        <v>0</v>
      </c>
      <c r="G41" s="4">
        <f t="shared" si="137"/>
        <v>0</v>
      </c>
      <c r="H41" s="4">
        <f t="shared" si="137"/>
        <v>0</v>
      </c>
      <c r="I41" s="4">
        <f t="shared" si="137"/>
        <v>0</v>
      </c>
      <c r="J41" s="4">
        <f t="shared" si="137"/>
        <v>0</v>
      </c>
      <c r="K41" s="4">
        <f t="shared" si="137"/>
        <v>0</v>
      </c>
      <c r="L41" s="4">
        <f t="shared" si="137"/>
        <v>0</v>
      </c>
      <c r="M41" s="4">
        <f t="shared" si="137"/>
        <v>0</v>
      </c>
      <c r="N41" s="4">
        <f t="shared" si="137"/>
        <v>0</v>
      </c>
      <c r="O41" s="4">
        <f t="shared" si="137"/>
        <v>0</v>
      </c>
      <c r="P41" s="4">
        <f t="shared" si="137"/>
        <v>0</v>
      </c>
      <c r="Q41" s="4">
        <f t="shared" si="137"/>
        <v>0</v>
      </c>
      <c r="R41" s="4">
        <f t="shared" si="137"/>
        <v>0</v>
      </c>
      <c r="S41" s="4">
        <f t="shared" si="137"/>
        <v>0</v>
      </c>
      <c r="T41" s="4">
        <f t="shared" si="137"/>
        <v>0</v>
      </c>
      <c r="U41" s="4">
        <f t="shared" si="137"/>
        <v>0</v>
      </c>
      <c r="V41" s="63">
        <f t="shared" si="10"/>
        <v>0</v>
      </c>
      <c r="W41" s="4">
        <f t="shared" si="137"/>
        <v>0</v>
      </c>
      <c r="X41" s="4">
        <f t="shared" si="137"/>
        <v>0</v>
      </c>
      <c r="Y41" s="4">
        <f t="shared" si="137"/>
        <v>0</v>
      </c>
      <c r="Z41" s="4">
        <f t="shared" si="137"/>
        <v>0</v>
      </c>
      <c r="AA41" s="4">
        <f t="shared" si="137"/>
        <v>0</v>
      </c>
      <c r="AB41" s="4">
        <f t="shared" si="137"/>
        <v>0</v>
      </c>
      <c r="AC41" s="4">
        <f t="shared" si="137"/>
        <v>0</v>
      </c>
      <c r="AD41" s="4">
        <f t="shared" si="137"/>
        <v>0</v>
      </c>
      <c r="AE41" s="4">
        <f t="shared" si="137"/>
        <v>0</v>
      </c>
      <c r="AF41" s="4">
        <f t="shared" si="137"/>
        <v>0</v>
      </c>
      <c r="AG41" s="4">
        <f t="shared" si="137"/>
        <v>0</v>
      </c>
      <c r="AH41" s="4">
        <f t="shared" si="137"/>
        <v>0</v>
      </c>
      <c r="AI41" s="4">
        <f t="shared" si="137"/>
        <v>0</v>
      </c>
      <c r="AJ41" s="4">
        <f t="shared" si="137"/>
        <v>0</v>
      </c>
      <c r="AK41" s="4">
        <f t="shared" si="137"/>
        <v>0</v>
      </c>
      <c r="AL41" s="4">
        <f t="shared" si="137"/>
        <v>0</v>
      </c>
      <c r="AM41" s="4">
        <f t="shared" si="137"/>
        <v>0</v>
      </c>
      <c r="AN41" s="4">
        <f t="shared" si="137"/>
        <v>0</v>
      </c>
      <c r="AO41" s="4">
        <f t="shared" si="137"/>
        <v>0</v>
      </c>
      <c r="AP41" s="4">
        <f t="shared" si="137"/>
        <v>0</v>
      </c>
      <c r="AQ41" s="4">
        <f t="shared" si="137"/>
        <v>0</v>
      </c>
      <c r="AR41" s="4">
        <f t="shared" si="137"/>
        <v>0</v>
      </c>
      <c r="AS41" s="4">
        <f t="shared" si="137"/>
        <v>0</v>
      </c>
      <c r="AT41" s="4">
        <f t="shared" si="137"/>
        <v>0</v>
      </c>
      <c r="AU41" s="4">
        <f t="shared" si="137"/>
        <v>0</v>
      </c>
      <c r="AV41" s="4">
        <f t="shared" si="137"/>
        <v>0</v>
      </c>
      <c r="AW41" s="4">
        <f t="shared" si="137"/>
        <v>0</v>
      </c>
      <c r="AX41" s="4">
        <f t="shared" si="137"/>
        <v>0</v>
      </c>
      <c r="AY41" s="4">
        <f t="shared" si="137"/>
        <v>0</v>
      </c>
      <c r="AZ41" s="4">
        <f t="shared" si="137"/>
        <v>0</v>
      </c>
      <c r="BA41" s="4">
        <f t="shared" si="137"/>
        <v>0</v>
      </c>
      <c r="BB41" s="4">
        <f t="shared" si="137"/>
        <v>0</v>
      </c>
      <c r="BC41" s="4">
        <f t="shared" si="137"/>
        <v>0</v>
      </c>
      <c r="BD41" s="4">
        <f t="shared" si="137"/>
        <v>0</v>
      </c>
      <c r="BE41" s="4">
        <f t="shared" si="137"/>
        <v>0</v>
      </c>
      <c r="BF41" s="4">
        <f t="shared" si="137"/>
        <v>0</v>
      </c>
      <c r="BG41" s="4">
        <f t="shared" si="137"/>
        <v>0</v>
      </c>
      <c r="BH41" s="4">
        <f t="shared" si="137"/>
        <v>0</v>
      </c>
      <c r="BI41" s="4">
        <f t="shared" si="137"/>
        <v>0</v>
      </c>
      <c r="BJ41" s="4">
        <f t="shared" si="137"/>
        <v>0</v>
      </c>
      <c r="BK41" s="63">
        <f t="shared" si="11"/>
        <v>0</v>
      </c>
      <c r="BL41" s="4">
        <f t="shared" si="137"/>
        <v>0</v>
      </c>
      <c r="BM41" s="63">
        <f t="shared" si="12"/>
        <v>0</v>
      </c>
      <c r="BN41" s="4">
        <f t="shared" si="137"/>
        <v>0</v>
      </c>
      <c r="BO41" s="63">
        <f t="shared" si="13"/>
        <v>0</v>
      </c>
      <c r="BP41" s="4">
        <f t="shared" si="137"/>
        <v>0</v>
      </c>
      <c r="BQ41" s="4">
        <f t="shared" ref="BQ41:DE41" si="138">IF(ISNUMBER(FIND(BQ$1,BP41)),SUBSTITUTE(BP41,BQ$1,),BP41)</f>
        <v>0</v>
      </c>
      <c r="BR41" s="4">
        <f t="shared" si="138"/>
        <v>0</v>
      </c>
      <c r="BS41" s="4">
        <f t="shared" si="138"/>
        <v>0</v>
      </c>
      <c r="BT41" s="4">
        <f t="shared" si="138"/>
        <v>0</v>
      </c>
      <c r="BU41" s="63">
        <f t="shared" si="15"/>
        <v>0</v>
      </c>
      <c r="BV41" s="4">
        <f t="shared" si="138"/>
        <v>0</v>
      </c>
      <c r="BW41" s="4">
        <f t="shared" si="138"/>
        <v>0</v>
      </c>
      <c r="BX41" s="4">
        <f t="shared" si="138"/>
        <v>0</v>
      </c>
      <c r="BY41" s="4">
        <f t="shared" si="138"/>
        <v>0</v>
      </c>
      <c r="BZ41" s="4">
        <f t="shared" si="138"/>
        <v>0</v>
      </c>
      <c r="CA41" s="4">
        <f t="shared" si="138"/>
        <v>0</v>
      </c>
      <c r="CB41" s="4">
        <f t="shared" si="138"/>
        <v>0</v>
      </c>
      <c r="CC41" s="4">
        <f t="shared" si="138"/>
        <v>0</v>
      </c>
      <c r="CD41" s="4">
        <f t="shared" si="138"/>
        <v>0</v>
      </c>
      <c r="CE41" s="4">
        <f t="shared" si="138"/>
        <v>0</v>
      </c>
      <c r="CF41" s="4">
        <f t="shared" si="138"/>
        <v>0</v>
      </c>
      <c r="CG41" s="4">
        <f t="shared" si="138"/>
        <v>0</v>
      </c>
      <c r="CH41" s="4">
        <f t="shared" si="138"/>
        <v>0</v>
      </c>
      <c r="CI41" s="4">
        <f t="shared" si="138"/>
        <v>0</v>
      </c>
      <c r="CJ41" s="4">
        <f t="shared" si="138"/>
        <v>0</v>
      </c>
      <c r="CK41" s="4">
        <f t="shared" si="138"/>
        <v>0</v>
      </c>
      <c r="CL41" s="4">
        <f t="shared" si="138"/>
        <v>0</v>
      </c>
      <c r="CM41" s="4">
        <f t="shared" si="138"/>
        <v>0</v>
      </c>
      <c r="CN41" s="4">
        <f t="shared" si="138"/>
        <v>0</v>
      </c>
      <c r="CO41" s="4">
        <f t="shared" si="138"/>
        <v>0</v>
      </c>
      <c r="CP41" s="4">
        <f t="shared" si="138"/>
        <v>0</v>
      </c>
      <c r="CQ41" s="4">
        <f t="shared" si="138"/>
        <v>0</v>
      </c>
      <c r="CR41" s="4">
        <f t="shared" si="138"/>
        <v>0</v>
      </c>
      <c r="CS41" s="4">
        <f t="shared" si="138"/>
        <v>0</v>
      </c>
      <c r="CT41" s="4">
        <f t="shared" si="138"/>
        <v>0</v>
      </c>
      <c r="CU41" s="4">
        <f t="shared" si="138"/>
        <v>0</v>
      </c>
      <c r="CV41" s="4">
        <f t="shared" si="138"/>
        <v>0</v>
      </c>
      <c r="CW41" s="4">
        <f t="shared" si="138"/>
        <v>0</v>
      </c>
      <c r="CX41" s="4">
        <f t="shared" si="138"/>
        <v>0</v>
      </c>
      <c r="CY41" s="4">
        <f t="shared" si="138"/>
        <v>0</v>
      </c>
      <c r="CZ41" s="4">
        <f t="shared" si="138"/>
        <v>0</v>
      </c>
      <c r="DA41" s="4">
        <f t="shared" si="138"/>
        <v>0</v>
      </c>
      <c r="DB41" s="4">
        <f t="shared" si="138"/>
        <v>0</v>
      </c>
      <c r="DC41" s="4">
        <f t="shared" si="138"/>
        <v>0</v>
      </c>
      <c r="DD41" s="4">
        <f t="shared" si="138"/>
        <v>0</v>
      </c>
      <c r="DE41" s="4">
        <f t="shared" si="138"/>
        <v>0</v>
      </c>
      <c r="DF41" s="4">
        <f t="shared" si="16"/>
        <v>0</v>
      </c>
      <c r="DG41" s="4">
        <f t="shared" si="17"/>
        <v>0</v>
      </c>
      <c r="DH41" s="4" t="str">
        <f t="shared" si="18"/>
        <v/>
      </c>
      <c r="DI41" s="4">
        <f t="shared" si="3"/>
        <v>0</v>
      </c>
      <c r="DJ41" s="4"/>
      <c r="DK41" s="12" t="str">
        <f t="shared" si="19"/>
        <v>0</v>
      </c>
      <c r="DM41" s="12"/>
      <c r="DN41" s="12" t="b">
        <f t="shared" ca="1" si="4"/>
        <v>0</v>
      </c>
      <c r="DO41" s="4" t="str">
        <f t="shared" ca="1" si="20"/>
        <v>OK</v>
      </c>
      <c r="DP41" s="4" t="str">
        <f t="shared" ca="1" si="5"/>
        <v>OK</v>
      </c>
      <c r="DR41" s="4" t="b">
        <f t="shared" ca="1" si="21"/>
        <v>0</v>
      </c>
      <c r="DS41" s="4" t="b">
        <f t="shared" ca="1" si="22"/>
        <v>0</v>
      </c>
      <c r="DU41" s="4" t="str">
        <f>IF(ISERROR(INDEX('Code - Euro'!$A:$E,MATCH($DI41,'Code - Euro'!$A:$A,0),1)),"-",INDEX('Code - Euro'!$A:$E,MATCH($DI41,'Code - Euro'!$A:$A,0),1))</f>
        <v>-</v>
      </c>
      <c r="DV41" s="4" t="str">
        <f>IF(ISERROR(INDEX('Code - Euro'!$A:$E,MATCH($DI41,'Code - Euro'!$A:$A,0),2)),"-",INDEX('Code - Euro'!$A:$E,MATCH($DI41,'Code - Euro'!$A:$A,0),2))</f>
        <v>-</v>
      </c>
      <c r="DW41" s="4" t="e">
        <f>INDEX('Code - Euro'!$A:$E,MATCH($DI41,'Code - Euro'!$A:$A,0),3)</f>
        <v>#N/A</v>
      </c>
      <c r="DX41" s="4" t="e">
        <f>MATCH($DI41,'Code - Euro'!$A:$A,0)</f>
        <v>#N/A</v>
      </c>
      <c r="DY41" s="4" t="str">
        <f ca="1">IF(ISERROR(INDEX('2nd Option'!$B:$E,EB41,1)),"-",INDEX('2nd Option'!$B:$E,EB41,1))</f>
        <v>-</v>
      </c>
      <c r="DZ41" s="4" t="str">
        <f ca="1">IF(ISERROR(INDEX('2nd Option'!$B:$E,EB41,2)),"-",INDEX('2nd Option'!$B:$E,EB41,2))</f>
        <v>-</v>
      </c>
      <c r="EA41" s="4" t="e">
        <f ca="1">INDEX('2nd Option'!$B:$E,EB41,3)</f>
        <v>#N/A</v>
      </c>
      <c r="EB41" s="4" t="e">
        <f t="array" aca="1" ref="EB41" ca="1">MATCH(FALSE,(ISERROR(FIND(INDIRECT("'2nd Option'!$B$4:$B$"&amp;$EI$2),$DI41))),0)+3</f>
        <v>#N/A</v>
      </c>
      <c r="EC41" s="4" t="str">
        <f>IF(ISERROR(INDEX('3th Option'!$B:$E,EF41,1)),"-",INDEX('3th Option'!$B:$E,EF41,1))</f>
        <v>-</v>
      </c>
      <c r="ED41" s="4" t="str">
        <f>IF(ISERROR(INDEX('3th Option'!$B:$E,EF41,2)),"-",INDEX('3th Option'!$B:$E,EF41,2))</f>
        <v>-</v>
      </c>
      <c r="EE41" s="4" t="e">
        <f>INDEX('3th Option'!$B:$E,EF41,3)</f>
        <v>#N/A</v>
      </c>
      <c r="EF41" s="4" t="e">
        <f t="shared" si="23"/>
        <v>#N/A</v>
      </c>
      <c r="EG41" s="4">
        <f t="array" ref="EG41">MATCH(FALSE,(ISERROR(SEARCH('3th Option'!$B:$B,$DI41))),0)</f>
        <v>179</v>
      </c>
      <c r="EJ41" s="4" t="str">
        <f t="shared" ca="1" si="24"/>
        <v>OK</v>
      </c>
      <c r="EK41" s="4"/>
      <c r="EL41" s="16" t="str">
        <f t="shared" si="6"/>
        <v>-</v>
      </c>
      <c r="EM41" s="13"/>
      <c r="EN41" s="16" t="str">
        <f t="shared" ca="1" si="7"/>
        <v>-</v>
      </c>
      <c r="EO41" s="13"/>
      <c r="EP41" s="16" t="str">
        <f t="shared" si="8"/>
        <v>-</v>
      </c>
    </row>
    <row r="42" spans="1:146" ht="16.5" thickTop="1" thickBot="1" x14ac:dyDescent="0.3">
      <c r="A42" s="9"/>
      <c r="B42" s="9"/>
      <c r="C42" s="4"/>
      <c r="D42" s="4">
        <f t="shared" si="134"/>
        <v>0</v>
      </c>
      <c r="E42" s="4">
        <f t="shared" ref="E42:BP42" si="139">IF(ISNUMBER(FIND(E$1,D42)),SUBSTITUTE(D42,E$1,),D42)</f>
        <v>0</v>
      </c>
      <c r="F42" s="4">
        <f t="shared" si="139"/>
        <v>0</v>
      </c>
      <c r="G42" s="4">
        <f t="shared" si="139"/>
        <v>0</v>
      </c>
      <c r="H42" s="4">
        <f t="shared" si="139"/>
        <v>0</v>
      </c>
      <c r="I42" s="4">
        <f t="shared" si="139"/>
        <v>0</v>
      </c>
      <c r="J42" s="4">
        <f t="shared" si="139"/>
        <v>0</v>
      </c>
      <c r="K42" s="4">
        <f t="shared" si="139"/>
        <v>0</v>
      </c>
      <c r="L42" s="4">
        <f t="shared" si="139"/>
        <v>0</v>
      </c>
      <c r="M42" s="4">
        <f t="shared" si="139"/>
        <v>0</v>
      </c>
      <c r="N42" s="4">
        <f t="shared" si="139"/>
        <v>0</v>
      </c>
      <c r="O42" s="4">
        <f t="shared" si="139"/>
        <v>0</v>
      </c>
      <c r="P42" s="4">
        <f t="shared" si="139"/>
        <v>0</v>
      </c>
      <c r="Q42" s="4">
        <f t="shared" si="139"/>
        <v>0</v>
      </c>
      <c r="R42" s="4">
        <f t="shared" si="139"/>
        <v>0</v>
      </c>
      <c r="S42" s="4">
        <f t="shared" si="139"/>
        <v>0</v>
      </c>
      <c r="T42" s="4">
        <f t="shared" si="139"/>
        <v>0</v>
      </c>
      <c r="U42" s="4">
        <f t="shared" si="139"/>
        <v>0</v>
      </c>
      <c r="V42" s="63">
        <f t="shared" si="10"/>
        <v>0</v>
      </c>
      <c r="W42" s="4">
        <f t="shared" si="139"/>
        <v>0</v>
      </c>
      <c r="X42" s="4">
        <f t="shared" si="139"/>
        <v>0</v>
      </c>
      <c r="Y42" s="4">
        <f t="shared" si="139"/>
        <v>0</v>
      </c>
      <c r="Z42" s="4">
        <f t="shared" si="139"/>
        <v>0</v>
      </c>
      <c r="AA42" s="4">
        <f t="shared" si="139"/>
        <v>0</v>
      </c>
      <c r="AB42" s="4">
        <f t="shared" si="139"/>
        <v>0</v>
      </c>
      <c r="AC42" s="4">
        <f t="shared" si="139"/>
        <v>0</v>
      </c>
      <c r="AD42" s="4">
        <f t="shared" si="139"/>
        <v>0</v>
      </c>
      <c r="AE42" s="4">
        <f t="shared" si="139"/>
        <v>0</v>
      </c>
      <c r="AF42" s="4">
        <f t="shared" si="139"/>
        <v>0</v>
      </c>
      <c r="AG42" s="4">
        <f t="shared" si="139"/>
        <v>0</v>
      </c>
      <c r="AH42" s="4">
        <f t="shared" si="139"/>
        <v>0</v>
      </c>
      <c r="AI42" s="4">
        <f t="shared" si="139"/>
        <v>0</v>
      </c>
      <c r="AJ42" s="4">
        <f t="shared" si="139"/>
        <v>0</v>
      </c>
      <c r="AK42" s="4">
        <f t="shared" si="139"/>
        <v>0</v>
      </c>
      <c r="AL42" s="4">
        <f t="shared" si="139"/>
        <v>0</v>
      </c>
      <c r="AM42" s="4">
        <f t="shared" si="139"/>
        <v>0</v>
      </c>
      <c r="AN42" s="4">
        <f t="shared" si="139"/>
        <v>0</v>
      </c>
      <c r="AO42" s="4">
        <f t="shared" si="139"/>
        <v>0</v>
      </c>
      <c r="AP42" s="4">
        <f t="shared" si="139"/>
        <v>0</v>
      </c>
      <c r="AQ42" s="4">
        <f t="shared" si="139"/>
        <v>0</v>
      </c>
      <c r="AR42" s="4">
        <f t="shared" si="139"/>
        <v>0</v>
      </c>
      <c r="AS42" s="4">
        <f t="shared" si="139"/>
        <v>0</v>
      </c>
      <c r="AT42" s="4">
        <f t="shared" si="139"/>
        <v>0</v>
      </c>
      <c r="AU42" s="4">
        <f t="shared" si="139"/>
        <v>0</v>
      </c>
      <c r="AV42" s="4">
        <f t="shared" si="139"/>
        <v>0</v>
      </c>
      <c r="AW42" s="4">
        <f t="shared" si="139"/>
        <v>0</v>
      </c>
      <c r="AX42" s="4">
        <f t="shared" si="139"/>
        <v>0</v>
      </c>
      <c r="AY42" s="4">
        <f t="shared" si="139"/>
        <v>0</v>
      </c>
      <c r="AZ42" s="4">
        <f t="shared" si="139"/>
        <v>0</v>
      </c>
      <c r="BA42" s="4">
        <f t="shared" si="139"/>
        <v>0</v>
      </c>
      <c r="BB42" s="4">
        <f t="shared" si="139"/>
        <v>0</v>
      </c>
      <c r="BC42" s="4">
        <f t="shared" si="139"/>
        <v>0</v>
      </c>
      <c r="BD42" s="4">
        <f t="shared" si="139"/>
        <v>0</v>
      </c>
      <c r="BE42" s="4">
        <f t="shared" si="139"/>
        <v>0</v>
      </c>
      <c r="BF42" s="4">
        <f t="shared" si="139"/>
        <v>0</v>
      </c>
      <c r="BG42" s="4">
        <f t="shared" si="139"/>
        <v>0</v>
      </c>
      <c r="BH42" s="4">
        <f t="shared" si="139"/>
        <v>0</v>
      </c>
      <c r="BI42" s="4">
        <f t="shared" si="139"/>
        <v>0</v>
      </c>
      <c r="BJ42" s="4">
        <f t="shared" si="139"/>
        <v>0</v>
      </c>
      <c r="BK42" s="63">
        <f t="shared" si="11"/>
        <v>0</v>
      </c>
      <c r="BL42" s="4">
        <f t="shared" si="139"/>
        <v>0</v>
      </c>
      <c r="BM42" s="63">
        <f t="shared" si="12"/>
        <v>0</v>
      </c>
      <c r="BN42" s="4">
        <f t="shared" si="139"/>
        <v>0</v>
      </c>
      <c r="BO42" s="63">
        <f t="shared" si="13"/>
        <v>0</v>
      </c>
      <c r="BP42" s="4">
        <f t="shared" si="139"/>
        <v>0</v>
      </c>
      <c r="BQ42" s="4">
        <f t="shared" ref="BQ42:DE42" si="140">IF(ISNUMBER(FIND(BQ$1,BP42)),SUBSTITUTE(BP42,BQ$1,),BP42)</f>
        <v>0</v>
      </c>
      <c r="BR42" s="4">
        <f t="shared" si="140"/>
        <v>0</v>
      </c>
      <c r="BS42" s="4">
        <f t="shared" si="140"/>
        <v>0</v>
      </c>
      <c r="BT42" s="4">
        <f t="shared" si="140"/>
        <v>0</v>
      </c>
      <c r="BU42" s="63">
        <f t="shared" si="15"/>
        <v>0</v>
      </c>
      <c r="BV42" s="4">
        <f t="shared" si="140"/>
        <v>0</v>
      </c>
      <c r="BW42" s="4">
        <f t="shared" si="140"/>
        <v>0</v>
      </c>
      <c r="BX42" s="4">
        <f t="shared" si="140"/>
        <v>0</v>
      </c>
      <c r="BY42" s="4">
        <f t="shared" si="140"/>
        <v>0</v>
      </c>
      <c r="BZ42" s="4">
        <f t="shared" si="140"/>
        <v>0</v>
      </c>
      <c r="CA42" s="4">
        <f t="shared" si="140"/>
        <v>0</v>
      </c>
      <c r="CB42" s="4">
        <f t="shared" si="140"/>
        <v>0</v>
      </c>
      <c r="CC42" s="4">
        <f t="shared" si="140"/>
        <v>0</v>
      </c>
      <c r="CD42" s="4">
        <f t="shared" si="140"/>
        <v>0</v>
      </c>
      <c r="CE42" s="4">
        <f t="shared" si="140"/>
        <v>0</v>
      </c>
      <c r="CF42" s="4">
        <f t="shared" si="140"/>
        <v>0</v>
      </c>
      <c r="CG42" s="4">
        <f t="shared" si="140"/>
        <v>0</v>
      </c>
      <c r="CH42" s="4">
        <f t="shared" si="140"/>
        <v>0</v>
      </c>
      <c r="CI42" s="4">
        <f t="shared" si="140"/>
        <v>0</v>
      </c>
      <c r="CJ42" s="4">
        <f t="shared" si="140"/>
        <v>0</v>
      </c>
      <c r="CK42" s="4">
        <f t="shared" si="140"/>
        <v>0</v>
      </c>
      <c r="CL42" s="4">
        <f t="shared" si="140"/>
        <v>0</v>
      </c>
      <c r="CM42" s="4">
        <f t="shared" si="140"/>
        <v>0</v>
      </c>
      <c r="CN42" s="4">
        <f t="shared" si="140"/>
        <v>0</v>
      </c>
      <c r="CO42" s="4">
        <f t="shared" si="140"/>
        <v>0</v>
      </c>
      <c r="CP42" s="4">
        <f t="shared" si="140"/>
        <v>0</v>
      </c>
      <c r="CQ42" s="4">
        <f t="shared" si="140"/>
        <v>0</v>
      </c>
      <c r="CR42" s="4">
        <f t="shared" si="140"/>
        <v>0</v>
      </c>
      <c r="CS42" s="4">
        <f t="shared" si="140"/>
        <v>0</v>
      </c>
      <c r="CT42" s="4">
        <f t="shared" si="140"/>
        <v>0</v>
      </c>
      <c r="CU42" s="4">
        <f t="shared" si="140"/>
        <v>0</v>
      </c>
      <c r="CV42" s="4">
        <f t="shared" si="140"/>
        <v>0</v>
      </c>
      <c r="CW42" s="4">
        <f t="shared" si="140"/>
        <v>0</v>
      </c>
      <c r="CX42" s="4">
        <f t="shared" si="140"/>
        <v>0</v>
      </c>
      <c r="CY42" s="4">
        <f t="shared" si="140"/>
        <v>0</v>
      </c>
      <c r="CZ42" s="4">
        <f t="shared" si="140"/>
        <v>0</v>
      </c>
      <c r="DA42" s="4">
        <f t="shared" si="140"/>
        <v>0</v>
      </c>
      <c r="DB42" s="4">
        <f t="shared" si="140"/>
        <v>0</v>
      </c>
      <c r="DC42" s="4">
        <f t="shared" si="140"/>
        <v>0</v>
      </c>
      <c r="DD42" s="4">
        <f t="shared" si="140"/>
        <v>0</v>
      </c>
      <c r="DE42" s="4">
        <f t="shared" si="140"/>
        <v>0</v>
      </c>
      <c r="DF42" s="4">
        <f t="shared" si="16"/>
        <v>0</v>
      </c>
      <c r="DG42" s="4">
        <f t="shared" si="17"/>
        <v>0</v>
      </c>
      <c r="DH42" s="4" t="str">
        <f t="shared" si="18"/>
        <v/>
      </c>
      <c r="DI42" s="4">
        <f t="shared" si="3"/>
        <v>0</v>
      </c>
      <c r="DJ42" s="4"/>
      <c r="DK42" s="12" t="str">
        <f t="shared" si="19"/>
        <v>0</v>
      </c>
      <c r="DM42" s="12"/>
      <c r="DN42" s="12" t="b">
        <f t="shared" ca="1" si="4"/>
        <v>0</v>
      </c>
      <c r="DO42" s="4" t="str">
        <f t="shared" ca="1" si="20"/>
        <v>OK</v>
      </c>
      <c r="DP42" s="4" t="str">
        <f t="shared" ca="1" si="5"/>
        <v>OK</v>
      </c>
      <c r="DR42" s="4" t="b">
        <f t="shared" ca="1" si="21"/>
        <v>0</v>
      </c>
      <c r="DS42" s="4" t="b">
        <f t="shared" ca="1" si="22"/>
        <v>0</v>
      </c>
      <c r="DU42" s="4" t="str">
        <f>IF(ISERROR(INDEX('Code - Euro'!$A:$E,MATCH($DI42,'Code - Euro'!$A:$A,0),1)),"-",INDEX('Code - Euro'!$A:$E,MATCH($DI42,'Code - Euro'!$A:$A,0),1))</f>
        <v>-</v>
      </c>
      <c r="DV42" s="4" t="str">
        <f>IF(ISERROR(INDEX('Code - Euro'!$A:$E,MATCH($DI42,'Code - Euro'!$A:$A,0),2)),"-",INDEX('Code - Euro'!$A:$E,MATCH($DI42,'Code - Euro'!$A:$A,0),2))</f>
        <v>-</v>
      </c>
      <c r="DW42" s="4" t="e">
        <f>INDEX('Code - Euro'!$A:$E,MATCH($DI42,'Code - Euro'!$A:$A,0),3)</f>
        <v>#N/A</v>
      </c>
      <c r="DX42" s="4" t="e">
        <f>MATCH($DI42,'Code - Euro'!$A:$A,0)</f>
        <v>#N/A</v>
      </c>
      <c r="DY42" s="4" t="str">
        <f ca="1">IF(ISERROR(INDEX('2nd Option'!$B:$E,EB42,1)),"-",INDEX('2nd Option'!$B:$E,EB42,1))</f>
        <v>-</v>
      </c>
      <c r="DZ42" s="4" t="str">
        <f ca="1">IF(ISERROR(INDEX('2nd Option'!$B:$E,EB42,2)),"-",INDEX('2nd Option'!$B:$E,EB42,2))</f>
        <v>-</v>
      </c>
      <c r="EA42" s="4" t="e">
        <f ca="1">INDEX('2nd Option'!$B:$E,EB42,3)</f>
        <v>#N/A</v>
      </c>
      <c r="EB42" s="4" t="e">
        <f t="array" aca="1" ref="EB42" ca="1">MATCH(FALSE,(ISERROR(FIND(INDIRECT("'2nd Option'!$B$4:$B$"&amp;$EI$2),$DI42))),0)+3</f>
        <v>#N/A</v>
      </c>
      <c r="EC42" s="4" t="str">
        <f>IF(ISERROR(INDEX('3th Option'!$B:$E,EF42,1)),"-",INDEX('3th Option'!$B:$E,EF42,1))</f>
        <v>-</v>
      </c>
      <c r="ED42" s="4" t="str">
        <f>IF(ISERROR(INDEX('3th Option'!$B:$E,EF42,2)),"-",INDEX('3th Option'!$B:$E,EF42,2))</f>
        <v>-</v>
      </c>
      <c r="EE42" s="4" t="e">
        <f>INDEX('3th Option'!$B:$E,EF42,3)</f>
        <v>#N/A</v>
      </c>
      <c r="EF42" s="4" t="e">
        <f t="shared" si="23"/>
        <v>#N/A</v>
      </c>
      <c r="EG42" s="4">
        <f t="array" ref="EG42">MATCH(FALSE,(ISERROR(SEARCH('3th Option'!$B:$B,$DI42))),0)</f>
        <v>179</v>
      </c>
      <c r="EJ42" s="4" t="str">
        <f t="shared" ca="1" si="24"/>
        <v>OK</v>
      </c>
      <c r="EK42" s="4"/>
      <c r="EL42" s="16" t="str">
        <f t="shared" si="6"/>
        <v>-</v>
      </c>
      <c r="EM42" s="13"/>
      <c r="EN42" s="16" t="str">
        <f t="shared" ca="1" si="7"/>
        <v>-</v>
      </c>
      <c r="EO42" s="13"/>
      <c r="EP42" s="16" t="str">
        <f t="shared" si="8"/>
        <v>-</v>
      </c>
    </row>
    <row r="43" spans="1:146" ht="16.5" thickTop="1" thickBot="1" x14ac:dyDescent="0.3">
      <c r="A43" s="9"/>
      <c r="B43" s="9"/>
      <c r="C43" s="4"/>
      <c r="D43" s="4">
        <f t="shared" si="134"/>
        <v>0</v>
      </c>
      <c r="E43" s="4">
        <f t="shared" ref="E43:BP43" si="141">IF(ISNUMBER(FIND(E$1,D43)),SUBSTITUTE(D43,E$1,),D43)</f>
        <v>0</v>
      </c>
      <c r="F43" s="4">
        <f t="shared" si="141"/>
        <v>0</v>
      </c>
      <c r="G43" s="4">
        <f t="shared" si="141"/>
        <v>0</v>
      </c>
      <c r="H43" s="4">
        <f t="shared" si="141"/>
        <v>0</v>
      </c>
      <c r="I43" s="4">
        <f t="shared" si="141"/>
        <v>0</v>
      </c>
      <c r="J43" s="4">
        <f t="shared" si="141"/>
        <v>0</v>
      </c>
      <c r="K43" s="4">
        <f t="shared" si="141"/>
        <v>0</v>
      </c>
      <c r="L43" s="4">
        <f t="shared" si="141"/>
        <v>0</v>
      </c>
      <c r="M43" s="4">
        <f t="shared" si="141"/>
        <v>0</v>
      </c>
      <c r="N43" s="4">
        <f t="shared" si="141"/>
        <v>0</v>
      </c>
      <c r="O43" s="4">
        <f t="shared" si="141"/>
        <v>0</v>
      </c>
      <c r="P43" s="4">
        <f t="shared" si="141"/>
        <v>0</v>
      </c>
      <c r="Q43" s="4">
        <f t="shared" si="141"/>
        <v>0</v>
      </c>
      <c r="R43" s="4">
        <f t="shared" si="141"/>
        <v>0</v>
      </c>
      <c r="S43" s="4">
        <f t="shared" si="141"/>
        <v>0</v>
      </c>
      <c r="T43" s="4">
        <f t="shared" si="141"/>
        <v>0</v>
      </c>
      <c r="U43" s="4">
        <f t="shared" si="141"/>
        <v>0</v>
      </c>
      <c r="V43" s="63">
        <f t="shared" si="10"/>
        <v>0</v>
      </c>
      <c r="W43" s="4">
        <f t="shared" si="141"/>
        <v>0</v>
      </c>
      <c r="X43" s="4">
        <f t="shared" si="141"/>
        <v>0</v>
      </c>
      <c r="Y43" s="4">
        <f t="shared" si="141"/>
        <v>0</v>
      </c>
      <c r="Z43" s="4">
        <f t="shared" si="141"/>
        <v>0</v>
      </c>
      <c r="AA43" s="4">
        <f t="shared" si="141"/>
        <v>0</v>
      </c>
      <c r="AB43" s="4">
        <f t="shared" si="141"/>
        <v>0</v>
      </c>
      <c r="AC43" s="4">
        <f t="shared" si="141"/>
        <v>0</v>
      </c>
      <c r="AD43" s="4">
        <f t="shared" si="141"/>
        <v>0</v>
      </c>
      <c r="AE43" s="4">
        <f t="shared" si="141"/>
        <v>0</v>
      </c>
      <c r="AF43" s="4">
        <f t="shared" si="141"/>
        <v>0</v>
      </c>
      <c r="AG43" s="4">
        <f t="shared" si="141"/>
        <v>0</v>
      </c>
      <c r="AH43" s="4">
        <f t="shared" si="141"/>
        <v>0</v>
      </c>
      <c r="AI43" s="4">
        <f t="shared" si="141"/>
        <v>0</v>
      </c>
      <c r="AJ43" s="4">
        <f t="shared" si="141"/>
        <v>0</v>
      </c>
      <c r="AK43" s="4">
        <f t="shared" si="141"/>
        <v>0</v>
      </c>
      <c r="AL43" s="4">
        <f t="shared" si="141"/>
        <v>0</v>
      </c>
      <c r="AM43" s="4">
        <f t="shared" si="141"/>
        <v>0</v>
      </c>
      <c r="AN43" s="4">
        <f t="shared" si="141"/>
        <v>0</v>
      </c>
      <c r="AO43" s="4">
        <f t="shared" si="141"/>
        <v>0</v>
      </c>
      <c r="AP43" s="4">
        <f t="shared" si="141"/>
        <v>0</v>
      </c>
      <c r="AQ43" s="4">
        <f t="shared" si="141"/>
        <v>0</v>
      </c>
      <c r="AR43" s="4">
        <f t="shared" si="141"/>
        <v>0</v>
      </c>
      <c r="AS43" s="4">
        <f t="shared" si="141"/>
        <v>0</v>
      </c>
      <c r="AT43" s="4">
        <f t="shared" si="141"/>
        <v>0</v>
      </c>
      <c r="AU43" s="4">
        <f t="shared" si="141"/>
        <v>0</v>
      </c>
      <c r="AV43" s="4">
        <f t="shared" si="141"/>
        <v>0</v>
      </c>
      <c r="AW43" s="4">
        <f t="shared" si="141"/>
        <v>0</v>
      </c>
      <c r="AX43" s="4">
        <f t="shared" si="141"/>
        <v>0</v>
      </c>
      <c r="AY43" s="4">
        <f t="shared" si="141"/>
        <v>0</v>
      </c>
      <c r="AZ43" s="4">
        <f t="shared" si="141"/>
        <v>0</v>
      </c>
      <c r="BA43" s="4">
        <f t="shared" si="141"/>
        <v>0</v>
      </c>
      <c r="BB43" s="4">
        <f t="shared" si="141"/>
        <v>0</v>
      </c>
      <c r="BC43" s="4">
        <f t="shared" si="141"/>
        <v>0</v>
      </c>
      <c r="BD43" s="4">
        <f t="shared" si="141"/>
        <v>0</v>
      </c>
      <c r="BE43" s="4">
        <f t="shared" si="141"/>
        <v>0</v>
      </c>
      <c r="BF43" s="4">
        <f t="shared" si="141"/>
        <v>0</v>
      </c>
      <c r="BG43" s="4">
        <f t="shared" si="141"/>
        <v>0</v>
      </c>
      <c r="BH43" s="4">
        <f t="shared" si="141"/>
        <v>0</v>
      </c>
      <c r="BI43" s="4">
        <f t="shared" si="141"/>
        <v>0</v>
      </c>
      <c r="BJ43" s="4">
        <f t="shared" si="141"/>
        <v>0</v>
      </c>
      <c r="BK43" s="63">
        <f t="shared" si="11"/>
        <v>0</v>
      </c>
      <c r="BL43" s="4">
        <f t="shared" si="141"/>
        <v>0</v>
      </c>
      <c r="BM43" s="63">
        <f t="shared" si="12"/>
        <v>0</v>
      </c>
      <c r="BN43" s="4">
        <f t="shared" si="141"/>
        <v>0</v>
      </c>
      <c r="BO43" s="63">
        <f t="shared" si="13"/>
        <v>0</v>
      </c>
      <c r="BP43" s="4">
        <f t="shared" si="141"/>
        <v>0</v>
      </c>
      <c r="BQ43" s="4">
        <f t="shared" ref="BQ43:DE43" si="142">IF(ISNUMBER(FIND(BQ$1,BP43)),SUBSTITUTE(BP43,BQ$1,),BP43)</f>
        <v>0</v>
      </c>
      <c r="BR43" s="4">
        <f t="shared" si="142"/>
        <v>0</v>
      </c>
      <c r="BS43" s="4">
        <f t="shared" si="142"/>
        <v>0</v>
      </c>
      <c r="BT43" s="4">
        <f t="shared" si="142"/>
        <v>0</v>
      </c>
      <c r="BU43" s="63">
        <f t="shared" si="15"/>
        <v>0</v>
      </c>
      <c r="BV43" s="4">
        <f t="shared" si="142"/>
        <v>0</v>
      </c>
      <c r="BW43" s="4">
        <f t="shared" si="142"/>
        <v>0</v>
      </c>
      <c r="BX43" s="4">
        <f t="shared" si="142"/>
        <v>0</v>
      </c>
      <c r="BY43" s="4">
        <f t="shared" si="142"/>
        <v>0</v>
      </c>
      <c r="BZ43" s="4">
        <f t="shared" si="142"/>
        <v>0</v>
      </c>
      <c r="CA43" s="4">
        <f t="shared" si="142"/>
        <v>0</v>
      </c>
      <c r="CB43" s="4">
        <f t="shared" si="142"/>
        <v>0</v>
      </c>
      <c r="CC43" s="4">
        <f t="shared" si="142"/>
        <v>0</v>
      </c>
      <c r="CD43" s="4">
        <f t="shared" si="142"/>
        <v>0</v>
      </c>
      <c r="CE43" s="4">
        <f t="shared" si="142"/>
        <v>0</v>
      </c>
      <c r="CF43" s="4">
        <f t="shared" si="142"/>
        <v>0</v>
      </c>
      <c r="CG43" s="4">
        <f t="shared" si="142"/>
        <v>0</v>
      </c>
      <c r="CH43" s="4">
        <f t="shared" si="142"/>
        <v>0</v>
      </c>
      <c r="CI43" s="4">
        <f t="shared" si="142"/>
        <v>0</v>
      </c>
      <c r="CJ43" s="4">
        <f t="shared" si="142"/>
        <v>0</v>
      </c>
      <c r="CK43" s="4">
        <f t="shared" si="142"/>
        <v>0</v>
      </c>
      <c r="CL43" s="4">
        <f t="shared" si="142"/>
        <v>0</v>
      </c>
      <c r="CM43" s="4">
        <f t="shared" si="142"/>
        <v>0</v>
      </c>
      <c r="CN43" s="4">
        <f t="shared" si="142"/>
        <v>0</v>
      </c>
      <c r="CO43" s="4">
        <f t="shared" si="142"/>
        <v>0</v>
      </c>
      <c r="CP43" s="4">
        <f t="shared" si="142"/>
        <v>0</v>
      </c>
      <c r="CQ43" s="4">
        <f t="shared" si="142"/>
        <v>0</v>
      </c>
      <c r="CR43" s="4">
        <f t="shared" si="142"/>
        <v>0</v>
      </c>
      <c r="CS43" s="4">
        <f t="shared" si="142"/>
        <v>0</v>
      </c>
      <c r="CT43" s="4">
        <f t="shared" si="142"/>
        <v>0</v>
      </c>
      <c r="CU43" s="4">
        <f t="shared" si="142"/>
        <v>0</v>
      </c>
      <c r="CV43" s="4">
        <f t="shared" si="142"/>
        <v>0</v>
      </c>
      <c r="CW43" s="4">
        <f t="shared" si="142"/>
        <v>0</v>
      </c>
      <c r="CX43" s="4">
        <f t="shared" si="142"/>
        <v>0</v>
      </c>
      <c r="CY43" s="4">
        <f t="shared" si="142"/>
        <v>0</v>
      </c>
      <c r="CZ43" s="4">
        <f t="shared" si="142"/>
        <v>0</v>
      </c>
      <c r="DA43" s="4">
        <f t="shared" si="142"/>
        <v>0</v>
      </c>
      <c r="DB43" s="4">
        <f t="shared" si="142"/>
        <v>0</v>
      </c>
      <c r="DC43" s="4">
        <f t="shared" si="142"/>
        <v>0</v>
      </c>
      <c r="DD43" s="4">
        <f t="shared" si="142"/>
        <v>0</v>
      </c>
      <c r="DE43" s="4">
        <f t="shared" si="142"/>
        <v>0</v>
      </c>
      <c r="DF43" s="4">
        <f t="shared" si="16"/>
        <v>0</v>
      </c>
      <c r="DG43" s="4">
        <f t="shared" si="17"/>
        <v>0</v>
      </c>
      <c r="DH43" s="4" t="str">
        <f t="shared" si="18"/>
        <v/>
      </c>
      <c r="DI43" s="4">
        <f t="shared" si="3"/>
        <v>0</v>
      </c>
      <c r="DJ43" s="4"/>
      <c r="DK43" s="12" t="str">
        <f t="shared" si="19"/>
        <v>0</v>
      </c>
      <c r="DM43" s="12"/>
      <c r="DN43" s="12" t="b">
        <f t="shared" ca="1" si="4"/>
        <v>0</v>
      </c>
      <c r="DO43" s="4" t="str">
        <f t="shared" ca="1" si="20"/>
        <v>OK</v>
      </c>
      <c r="DP43" s="4" t="str">
        <f t="shared" ca="1" si="5"/>
        <v>OK</v>
      </c>
      <c r="DR43" s="4" t="b">
        <f t="shared" ca="1" si="21"/>
        <v>0</v>
      </c>
      <c r="DS43" s="4" t="b">
        <f t="shared" ca="1" si="22"/>
        <v>0</v>
      </c>
      <c r="DU43" s="4" t="str">
        <f>IF(ISERROR(INDEX('Code - Euro'!$A:$E,MATCH($DI43,'Code - Euro'!$A:$A,0),1)),"-",INDEX('Code - Euro'!$A:$E,MATCH($DI43,'Code - Euro'!$A:$A,0),1))</f>
        <v>-</v>
      </c>
      <c r="DV43" s="4" t="str">
        <f>IF(ISERROR(INDEX('Code - Euro'!$A:$E,MATCH($DI43,'Code - Euro'!$A:$A,0),2)),"-",INDEX('Code - Euro'!$A:$E,MATCH($DI43,'Code - Euro'!$A:$A,0),2))</f>
        <v>-</v>
      </c>
      <c r="DW43" s="4" t="e">
        <f>INDEX('Code - Euro'!$A:$E,MATCH($DI43,'Code - Euro'!$A:$A,0),3)</f>
        <v>#N/A</v>
      </c>
      <c r="DX43" s="4" t="e">
        <f>MATCH($DI43,'Code - Euro'!$A:$A,0)</f>
        <v>#N/A</v>
      </c>
      <c r="DY43" s="4" t="str">
        <f ca="1">IF(ISERROR(INDEX('2nd Option'!$B:$E,EB43,1)),"-",INDEX('2nd Option'!$B:$E,EB43,1))</f>
        <v>-</v>
      </c>
      <c r="DZ43" s="4" t="str">
        <f ca="1">IF(ISERROR(INDEX('2nd Option'!$B:$E,EB43,2)),"-",INDEX('2nd Option'!$B:$E,EB43,2))</f>
        <v>-</v>
      </c>
      <c r="EA43" s="4" t="e">
        <f ca="1">INDEX('2nd Option'!$B:$E,EB43,3)</f>
        <v>#N/A</v>
      </c>
      <c r="EB43" s="4" t="e">
        <f t="array" aca="1" ref="EB43" ca="1">MATCH(FALSE,(ISERROR(FIND(INDIRECT("'2nd Option'!$B$4:$B$"&amp;$EI$2),$DI43))),0)+3</f>
        <v>#N/A</v>
      </c>
      <c r="EC43" s="4" t="str">
        <f>IF(ISERROR(INDEX('3th Option'!$B:$E,EF43,1)),"-",INDEX('3th Option'!$B:$E,EF43,1))</f>
        <v>-</v>
      </c>
      <c r="ED43" s="4" t="str">
        <f>IF(ISERROR(INDEX('3th Option'!$B:$E,EF43,2)),"-",INDEX('3th Option'!$B:$E,EF43,2))</f>
        <v>-</v>
      </c>
      <c r="EE43" s="4" t="e">
        <f>INDEX('3th Option'!$B:$E,EF43,3)</f>
        <v>#N/A</v>
      </c>
      <c r="EF43" s="4" t="e">
        <f t="shared" si="23"/>
        <v>#N/A</v>
      </c>
      <c r="EG43" s="4">
        <f t="array" ref="EG43">MATCH(FALSE,(ISERROR(SEARCH('3th Option'!$B:$B,$DI43))),0)</f>
        <v>179</v>
      </c>
      <c r="EJ43" s="4" t="str">
        <f t="shared" ca="1" si="24"/>
        <v>OK</v>
      </c>
      <c r="EK43" s="4"/>
      <c r="EL43" s="16" t="str">
        <f t="shared" si="6"/>
        <v>-</v>
      </c>
      <c r="EM43" s="13"/>
      <c r="EN43" s="16" t="str">
        <f t="shared" ca="1" si="7"/>
        <v>-</v>
      </c>
      <c r="EO43" s="13"/>
      <c r="EP43" s="16" t="str">
        <f t="shared" si="8"/>
        <v>-</v>
      </c>
    </row>
    <row r="44" spans="1:146" ht="16.5" thickTop="1" thickBot="1" x14ac:dyDescent="0.3">
      <c r="A44" s="9"/>
      <c r="B44" s="9"/>
      <c r="C44" s="4"/>
      <c r="D44" s="4">
        <f t="shared" si="134"/>
        <v>0</v>
      </c>
      <c r="E44" s="4">
        <f t="shared" ref="E44:BP44" si="143">IF(ISNUMBER(FIND(E$1,D44)),SUBSTITUTE(D44,E$1,),D44)</f>
        <v>0</v>
      </c>
      <c r="F44" s="4">
        <f t="shared" si="143"/>
        <v>0</v>
      </c>
      <c r="G44" s="4">
        <f t="shared" si="143"/>
        <v>0</v>
      </c>
      <c r="H44" s="4">
        <f t="shared" si="143"/>
        <v>0</v>
      </c>
      <c r="I44" s="4">
        <f t="shared" si="143"/>
        <v>0</v>
      </c>
      <c r="J44" s="4">
        <f t="shared" si="143"/>
        <v>0</v>
      </c>
      <c r="K44" s="4">
        <f t="shared" si="143"/>
        <v>0</v>
      </c>
      <c r="L44" s="4">
        <f t="shared" si="143"/>
        <v>0</v>
      </c>
      <c r="M44" s="4">
        <f t="shared" si="143"/>
        <v>0</v>
      </c>
      <c r="N44" s="4">
        <f t="shared" si="143"/>
        <v>0</v>
      </c>
      <c r="O44" s="4">
        <f t="shared" si="143"/>
        <v>0</v>
      </c>
      <c r="P44" s="4">
        <f t="shared" si="143"/>
        <v>0</v>
      </c>
      <c r="Q44" s="4">
        <f t="shared" si="143"/>
        <v>0</v>
      </c>
      <c r="R44" s="4">
        <f t="shared" si="143"/>
        <v>0</v>
      </c>
      <c r="S44" s="4">
        <f t="shared" si="143"/>
        <v>0</v>
      </c>
      <c r="T44" s="4">
        <f t="shared" si="143"/>
        <v>0</v>
      </c>
      <c r="U44" s="4">
        <f t="shared" si="143"/>
        <v>0</v>
      </c>
      <c r="V44" s="63">
        <f t="shared" si="10"/>
        <v>0</v>
      </c>
      <c r="W44" s="4">
        <f t="shared" si="143"/>
        <v>0</v>
      </c>
      <c r="X44" s="4">
        <f t="shared" si="143"/>
        <v>0</v>
      </c>
      <c r="Y44" s="4">
        <f t="shared" si="143"/>
        <v>0</v>
      </c>
      <c r="Z44" s="4">
        <f t="shared" si="143"/>
        <v>0</v>
      </c>
      <c r="AA44" s="4">
        <f t="shared" si="143"/>
        <v>0</v>
      </c>
      <c r="AB44" s="4">
        <f t="shared" si="143"/>
        <v>0</v>
      </c>
      <c r="AC44" s="4">
        <f t="shared" si="143"/>
        <v>0</v>
      </c>
      <c r="AD44" s="4">
        <f t="shared" si="143"/>
        <v>0</v>
      </c>
      <c r="AE44" s="4">
        <f t="shared" si="143"/>
        <v>0</v>
      </c>
      <c r="AF44" s="4">
        <f t="shared" si="143"/>
        <v>0</v>
      </c>
      <c r="AG44" s="4">
        <f t="shared" si="143"/>
        <v>0</v>
      </c>
      <c r="AH44" s="4">
        <f t="shared" si="143"/>
        <v>0</v>
      </c>
      <c r="AI44" s="4">
        <f t="shared" si="143"/>
        <v>0</v>
      </c>
      <c r="AJ44" s="4">
        <f t="shared" si="143"/>
        <v>0</v>
      </c>
      <c r="AK44" s="4">
        <f t="shared" si="143"/>
        <v>0</v>
      </c>
      <c r="AL44" s="4">
        <f t="shared" si="143"/>
        <v>0</v>
      </c>
      <c r="AM44" s="4">
        <f t="shared" si="143"/>
        <v>0</v>
      </c>
      <c r="AN44" s="4">
        <f t="shared" si="143"/>
        <v>0</v>
      </c>
      <c r="AO44" s="4">
        <f t="shared" si="143"/>
        <v>0</v>
      </c>
      <c r="AP44" s="4">
        <f t="shared" si="143"/>
        <v>0</v>
      </c>
      <c r="AQ44" s="4">
        <f t="shared" si="143"/>
        <v>0</v>
      </c>
      <c r="AR44" s="4">
        <f t="shared" si="143"/>
        <v>0</v>
      </c>
      <c r="AS44" s="4">
        <f t="shared" si="143"/>
        <v>0</v>
      </c>
      <c r="AT44" s="4">
        <f t="shared" si="143"/>
        <v>0</v>
      </c>
      <c r="AU44" s="4">
        <f t="shared" si="143"/>
        <v>0</v>
      </c>
      <c r="AV44" s="4">
        <f t="shared" si="143"/>
        <v>0</v>
      </c>
      <c r="AW44" s="4">
        <f t="shared" si="143"/>
        <v>0</v>
      </c>
      <c r="AX44" s="4">
        <f t="shared" si="143"/>
        <v>0</v>
      </c>
      <c r="AY44" s="4">
        <f t="shared" si="143"/>
        <v>0</v>
      </c>
      <c r="AZ44" s="4">
        <f t="shared" si="143"/>
        <v>0</v>
      </c>
      <c r="BA44" s="4">
        <f t="shared" si="143"/>
        <v>0</v>
      </c>
      <c r="BB44" s="4">
        <f t="shared" si="143"/>
        <v>0</v>
      </c>
      <c r="BC44" s="4">
        <f t="shared" si="143"/>
        <v>0</v>
      </c>
      <c r="BD44" s="4">
        <f t="shared" si="143"/>
        <v>0</v>
      </c>
      <c r="BE44" s="4">
        <f t="shared" si="143"/>
        <v>0</v>
      </c>
      <c r="BF44" s="4">
        <f t="shared" si="143"/>
        <v>0</v>
      </c>
      <c r="BG44" s="4">
        <f t="shared" si="143"/>
        <v>0</v>
      </c>
      <c r="BH44" s="4">
        <f t="shared" si="143"/>
        <v>0</v>
      </c>
      <c r="BI44" s="4">
        <f t="shared" si="143"/>
        <v>0</v>
      </c>
      <c r="BJ44" s="4">
        <f t="shared" si="143"/>
        <v>0</v>
      </c>
      <c r="BK44" s="63">
        <f t="shared" si="11"/>
        <v>0</v>
      </c>
      <c r="BL44" s="4">
        <f t="shared" si="143"/>
        <v>0</v>
      </c>
      <c r="BM44" s="63">
        <f t="shared" si="12"/>
        <v>0</v>
      </c>
      <c r="BN44" s="4">
        <f t="shared" si="143"/>
        <v>0</v>
      </c>
      <c r="BO44" s="63">
        <f t="shared" si="13"/>
        <v>0</v>
      </c>
      <c r="BP44" s="4">
        <f t="shared" si="143"/>
        <v>0</v>
      </c>
      <c r="BQ44" s="4">
        <f t="shared" ref="BQ44:DE44" si="144">IF(ISNUMBER(FIND(BQ$1,BP44)),SUBSTITUTE(BP44,BQ$1,),BP44)</f>
        <v>0</v>
      </c>
      <c r="BR44" s="4">
        <f t="shared" si="144"/>
        <v>0</v>
      </c>
      <c r="BS44" s="4">
        <f t="shared" si="144"/>
        <v>0</v>
      </c>
      <c r="BT44" s="4">
        <f t="shared" si="144"/>
        <v>0</v>
      </c>
      <c r="BU44" s="63">
        <f t="shared" si="15"/>
        <v>0</v>
      </c>
      <c r="BV44" s="4">
        <f t="shared" si="144"/>
        <v>0</v>
      </c>
      <c r="BW44" s="4">
        <f t="shared" si="144"/>
        <v>0</v>
      </c>
      <c r="BX44" s="4">
        <f t="shared" si="144"/>
        <v>0</v>
      </c>
      <c r="BY44" s="4">
        <f t="shared" si="144"/>
        <v>0</v>
      </c>
      <c r="BZ44" s="4">
        <f t="shared" si="144"/>
        <v>0</v>
      </c>
      <c r="CA44" s="4">
        <f t="shared" si="144"/>
        <v>0</v>
      </c>
      <c r="CB44" s="4">
        <f t="shared" si="144"/>
        <v>0</v>
      </c>
      <c r="CC44" s="4">
        <f t="shared" si="144"/>
        <v>0</v>
      </c>
      <c r="CD44" s="4">
        <f t="shared" si="144"/>
        <v>0</v>
      </c>
      <c r="CE44" s="4">
        <f t="shared" si="144"/>
        <v>0</v>
      </c>
      <c r="CF44" s="4">
        <f t="shared" si="144"/>
        <v>0</v>
      </c>
      <c r="CG44" s="4">
        <f t="shared" si="144"/>
        <v>0</v>
      </c>
      <c r="CH44" s="4">
        <f t="shared" si="144"/>
        <v>0</v>
      </c>
      <c r="CI44" s="4">
        <f t="shared" si="144"/>
        <v>0</v>
      </c>
      <c r="CJ44" s="4">
        <f t="shared" si="144"/>
        <v>0</v>
      </c>
      <c r="CK44" s="4">
        <f t="shared" si="144"/>
        <v>0</v>
      </c>
      <c r="CL44" s="4">
        <f t="shared" si="144"/>
        <v>0</v>
      </c>
      <c r="CM44" s="4">
        <f t="shared" si="144"/>
        <v>0</v>
      </c>
      <c r="CN44" s="4">
        <f t="shared" si="144"/>
        <v>0</v>
      </c>
      <c r="CO44" s="4">
        <f t="shared" si="144"/>
        <v>0</v>
      </c>
      <c r="CP44" s="4">
        <f t="shared" si="144"/>
        <v>0</v>
      </c>
      <c r="CQ44" s="4">
        <f t="shared" si="144"/>
        <v>0</v>
      </c>
      <c r="CR44" s="4">
        <f t="shared" si="144"/>
        <v>0</v>
      </c>
      <c r="CS44" s="4">
        <f t="shared" si="144"/>
        <v>0</v>
      </c>
      <c r="CT44" s="4">
        <f t="shared" si="144"/>
        <v>0</v>
      </c>
      <c r="CU44" s="4">
        <f t="shared" si="144"/>
        <v>0</v>
      </c>
      <c r="CV44" s="4">
        <f t="shared" si="144"/>
        <v>0</v>
      </c>
      <c r="CW44" s="4">
        <f t="shared" si="144"/>
        <v>0</v>
      </c>
      <c r="CX44" s="4">
        <f t="shared" si="144"/>
        <v>0</v>
      </c>
      <c r="CY44" s="4">
        <f t="shared" si="144"/>
        <v>0</v>
      </c>
      <c r="CZ44" s="4">
        <f t="shared" si="144"/>
        <v>0</v>
      </c>
      <c r="DA44" s="4">
        <f t="shared" si="144"/>
        <v>0</v>
      </c>
      <c r="DB44" s="4">
        <f t="shared" si="144"/>
        <v>0</v>
      </c>
      <c r="DC44" s="4">
        <f t="shared" si="144"/>
        <v>0</v>
      </c>
      <c r="DD44" s="4">
        <f t="shared" si="144"/>
        <v>0</v>
      </c>
      <c r="DE44" s="4">
        <f t="shared" si="144"/>
        <v>0</v>
      </c>
      <c r="DF44" s="4">
        <f t="shared" si="16"/>
        <v>0</v>
      </c>
      <c r="DG44" s="4">
        <f t="shared" si="17"/>
        <v>0</v>
      </c>
      <c r="DH44" s="4" t="str">
        <f t="shared" si="18"/>
        <v/>
      </c>
      <c r="DI44" s="4">
        <f t="shared" si="3"/>
        <v>0</v>
      </c>
      <c r="DJ44" s="4"/>
      <c r="DK44" s="12" t="str">
        <f t="shared" si="19"/>
        <v>0</v>
      </c>
      <c r="DM44" s="12"/>
      <c r="DN44" s="12" t="b">
        <f t="shared" ca="1" si="4"/>
        <v>0</v>
      </c>
      <c r="DO44" s="4" t="str">
        <f t="shared" ca="1" si="20"/>
        <v>OK</v>
      </c>
      <c r="DP44" s="4" t="str">
        <f t="shared" ca="1" si="5"/>
        <v>OK</v>
      </c>
      <c r="DR44" s="4" t="b">
        <f t="shared" ca="1" si="21"/>
        <v>0</v>
      </c>
      <c r="DS44" s="4" t="b">
        <f t="shared" ca="1" si="22"/>
        <v>0</v>
      </c>
      <c r="DU44" s="4" t="str">
        <f>IF(ISERROR(INDEX('Code - Euro'!$A:$E,MATCH($DI44,'Code - Euro'!$A:$A,0),1)),"-",INDEX('Code - Euro'!$A:$E,MATCH($DI44,'Code - Euro'!$A:$A,0),1))</f>
        <v>-</v>
      </c>
      <c r="DV44" s="4" t="str">
        <f>IF(ISERROR(INDEX('Code - Euro'!$A:$E,MATCH($DI44,'Code - Euro'!$A:$A,0),2)),"-",INDEX('Code - Euro'!$A:$E,MATCH($DI44,'Code - Euro'!$A:$A,0),2))</f>
        <v>-</v>
      </c>
      <c r="DW44" s="4" t="e">
        <f>INDEX('Code - Euro'!$A:$E,MATCH($DI44,'Code - Euro'!$A:$A,0),3)</f>
        <v>#N/A</v>
      </c>
      <c r="DX44" s="4" t="e">
        <f>MATCH($DI44,'Code - Euro'!$A:$A,0)</f>
        <v>#N/A</v>
      </c>
      <c r="DY44" s="4" t="str">
        <f ca="1">IF(ISERROR(INDEX('2nd Option'!$B:$E,EB44,1)),"-",INDEX('2nd Option'!$B:$E,EB44,1))</f>
        <v>-</v>
      </c>
      <c r="DZ44" s="4" t="str">
        <f ca="1">IF(ISERROR(INDEX('2nd Option'!$B:$E,EB44,2)),"-",INDEX('2nd Option'!$B:$E,EB44,2))</f>
        <v>-</v>
      </c>
      <c r="EA44" s="4" t="e">
        <f ca="1">INDEX('2nd Option'!$B:$E,EB44,3)</f>
        <v>#N/A</v>
      </c>
      <c r="EB44" s="4" t="e">
        <f t="array" aca="1" ref="EB44" ca="1">MATCH(FALSE,(ISERROR(FIND(INDIRECT("'2nd Option'!$B$4:$B$"&amp;$EI$2),$DI44))),0)+3</f>
        <v>#N/A</v>
      </c>
      <c r="EC44" s="4" t="str">
        <f>IF(ISERROR(INDEX('3th Option'!$B:$E,EF44,1)),"-",INDEX('3th Option'!$B:$E,EF44,1))</f>
        <v>-</v>
      </c>
      <c r="ED44" s="4" t="str">
        <f>IF(ISERROR(INDEX('3th Option'!$B:$E,EF44,2)),"-",INDEX('3th Option'!$B:$E,EF44,2))</f>
        <v>-</v>
      </c>
      <c r="EE44" s="4" t="e">
        <f>INDEX('3th Option'!$B:$E,EF44,3)</f>
        <v>#N/A</v>
      </c>
      <c r="EF44" s="4" t="e">
        <f t="shared" si="23"/>
        <v>#N/A</v>
      </c>
      <c r="EG44" s="4">
        <f t="array" ref="EG44">MATCH(FALSE,(ISERROR(SEARCH('3th Option'!$B:$B,$DI44))),0)</f>
        <v>179</v>
      </c>
      <c r="EJ44" s="4" t="str">
        <f t="shared" ca="1" si="24"/>
        <v>OK</v>
      </c>
      <c r="EK44" s="4"/>
      <c r="EL44" s="16" t="str">
        <f t="shared" si="6"/>
        <v>-</v>
      </c>
      <c r="EM44" s="13"/>
      <c r="EN44" s="16" t="str">
        <f t="shared" ca="1" si="7"/>
        <v>-</v>
      </c>
      <c r="EO44" s="13"/>
      <c r="EP44" s="16" t="str">
        <f t="shared" si="8"/>
        <v>-</v>
      </c>
    </row>
    <row r="45" spans="1:146" ht="16.5" thickTop="1" thickBot="1" x14ac:dyDescent="0.3">
      <c r="A45" s="9"/>
      <c r="B45" s="9"/>
      <c r="C45" s="4"/>
      <c r="D45" s="4">
        <f t="shared" si="134"/>
        <v>0</v>
      </c>
      <c r="E45" s="4">
        <f t="shared" ref="E45:BP45" si="145">IF(ISNUMBER(FIND(E$1,D45)),SUBSTITUTE(D45,E$1,),D45)</f>
        <v>0</v>
      </c>
      <c r="F45" s="4">
        <f t="shared" si="145"/>
        <v>0</v>
      </c>
      <c r="G45" s="4">
        <f t="shared" si="145"/>
        <v>0</v>
      </c>
      <c r="H45" s="4">
        <f t="shared" si="145"/>
        <v>0</v>
      </c>
      <c r="I45" s="4">
        <f t="shared" si="145"/>
        <v>0</v>
      </c>
      <c r="J45" s="4">
        <f t="shared" si="145"/>
        <v>0</v>
      </c>
      <c r="K45" s="4">
        <f t="shared" si="145"/>
        <v>0</v>
      </c>
      <c r="L45" s="4">
        <f t="shared" si="145"/>
        <v>0</v>
      </c>
      <c r="M45" s="4">
        <f t="shared" si="145"/>
        <v>0</v>
      </c>
      <c r="N45" s="4">
        <f t="shared" si="145"/>
        <v>0</v>
      </c>
      <c r="O45" s="4">
        <f t="shared" si="145"/>
        <v>0</v>
      </c>
      <c r="P45" s="4">
        <f t="shared" si="145"/>
        <v>0</v>
      </c>
      <c r="Q45" s="4">
        <f t="shared" si="145"/>
        <v>0</v>
      </c>
      <c r="R45" s="4">
        <f t="shared" si="145"/>
        <v>0</v>
      </c>
      <c r="S45" s="4">
        <f t="shared" si="145"/>
        <v>0</v>
      </c>
      <c r="T45" s="4">
        <f t="shared" si="145"/>
        <v>0</v>
      </c>
      <c r="U45" s="4">
        <f t="shared" si="145"/>
        <v>0</v>
      </c>
      <c r="V45" s="63">
        <f t="shared" si="10"/>
        <v>0</v>
      </c>
      <c r="W45" s="4">
        <f t="shared" si="145"/>
        <v>0</v>
      </c>
      <c r="X45" s="4">
        <f t="shared" si="145"/>
        <v>0</v>
      </c>
      <c r="Y45" s="4">
        <f t="shared" si="145"/>
        <v>0</v>
      </c>
      <c r="Z45" s="4">
        <f t="shared" si="145"/>
        <v>0</v>
      </c>
      <c r="AA45" s="4">
        <f t="shared" si="145"/>
        <v>0</v>
      </c>
      <c r="AB45" s="4">
        <f t="shared" si="145"/>
        <v>0</v>
      </c>
      <c r="AC45" s="4">
        <f t="shared" si="145"/>
        <v>0</v>
      </c>
      <c r="AD45" s="4">
        <f t="shared" si="145"/>
        <v>0</v>
      </c>
      <c r="AE45" s="4">
        <f t="shared" si="145"/>
        <v>0</v>
      </c>
      <c r="AF45" s="4">
        <f t="shared" si="145"/>
        <v>0</v>
      </c>
      <c r="AG45" s="4">
        <f t="shared" si="145"/>
        <v>0</v>
      </c>
      <c r="AH45" s="4">
        <f t="shared" si="145"/>
        <v>0</v>
      </c>
      <c r="AI45" s="4">
        <f t="shared" si="145"/>
        <v>0</v>
      </c>
      <c r="AJ45" s="4">
        <f t="shared" si="145"/>
        <v>0</v>
      </c>
      <c r="AK45" s="4">
        <f t="shared" si="145"/>
        <v>0</v>
      </c>
      <c r="AL45" s="4">
        <f t="shared" si="145"/>
        <v>0</v>
      </c>
      <c r="AM45" s="4">
        <f t="shared" si="145"/>
        <v>0</v>
      </c>
      <c r="AN45" s="4">
        <f t="shared" si="145"/>
        <v>0</v>
      </c>
      <c r="AO45" s="4">
        <f t="shared" si="145"/>
        <v>0</v>
      </c>
      <c r="AP45" s="4">
        <f t="shared" si="145"/>
        <v>0</v>
      </c>
      <c r="AQ45" s="4">
        <f t="shared" si="145"/>
        <v>0</v>
      </c>
      <c r="AR45" s="4">
        <f t="shared" si="145"/>
        <v>0</v>
      </c>
      <c r="AS45" s="4">
        <f t="shared" si="145"/>
        <v>0</v>
      </c>
      <c r="AT45" s="4">
        <f t="shared" si="145"/>
        <v>0</v>
      </c>
      <c r="AU45" s="4">
        <f t="shared" si="145"/>
        <v>0</v>
      </c>
      <c r="AV45" s="4">
        <f t="shared" si="145"/>
        <v>0</v>
      </c>
      <c r="AW45" s="4">
        <f t="shared" si="145"/>
        <v>0</v>
      </c>
      <c r="AX45" s="4">
        <f t="shared" si="145"/>
        <v>0</v>
      </c>
      <c r="AY45" s="4">
        <f t="shared" si="145"/>
        <v>0</v>
      </c>
      <c r="AZ45" s="4">
        <f t="shared" si="145"/>
        <v>0</v>
      </c>
      <c r="BA45" s="4">
        <f t="shared" si="145"/>
        <v>0</v>
      </c>
      <c r="BB45" s="4">
        <f t="shared" si="145"/>
        <v>0</v>
      </c>
      <c r="BC45" s="4">
        <f t="shared" si="145"/>
        <v>0</v>
      </c>
      <c r="BD45" s="4">
        <f t="shared" si="145"/>
        <v>0</v>
      </c>
      <c r="BE45" s="4">
        <f t="shared" si="145"/>
        <v>0</v>
      </c>
      <c r="BF45" s="4">
        <f t="shared" si="145"/>
        <v>0</v>
      </c>
      <c r="BG45" s="4">
        <f t="shared" si="145"/>
        <v>0</v>
      </c>
      <c r="BH45" s="4">
        <f t="shared" si="145"/>
        <v>0</v>
      </c>
      <c r="BI45" s="4">
        <f t="shared" si="145"/>
        <v>0</v>
      </c>
      <c r="BJ45" s="4">
        <f t="shared" si="145"/>
        <v>0</v>
      </c>
      <c r="BK45" s="63">
        <f t="shared" si="11"/>
        <v>0</v>
      </c>
      <c r="BL45" s="4">
        <f t="shared" si="145"/>
        <v>0</v>
      </c>
      <c r="BM45" s="63">
        <f t="shared" si="12"/>
        <v>0</v>
      </c>
      <c r="BN45" s="4">
        <f t="shared" si="145"/>
        <v>0</v>
      </c>
      <c r="BO45" s="63">
        <f t="shared" si="13"/>
        <v>0</v>
      </c>
      <c r="BP45" s="4">
        <f t="shared" si="145"/>
        <v>0</v>
      </c>
      <c r="BQ45" s="4">
        <f t="shared" ref="BQ45:DE45" si="146">IF(ISNUMBER(FIND(BQ$1,BP45)),SUBSTITUTE(BP45,BQ$1,),BP45)</f>
        <v>0</v>
      </c>
      <c r="BR45" s="4">
        <f t="shared" si="146"/>
        <v>0</v>
      </c>
      <c r="BS45" s="4">
        <f t="shared" si="146"/>
        <v>0</v>
      </c>
      <c r="BT45" s="4">
        <f t="shared" si="146"/>
        <v>0</v>
      </c>
      <c r="BU45" s="63">
        <f t="shared" si="15"/>
        <v>0</v>
      </c>
      <c r="BV45" s="4">
        <f t="shared" si="146"/>
        <v>0</v>
      </c>
      <c r="BW45" s="4">
        <f t="shared" si="146"/>
        <v>0</v>
      </c>
      <c r="BX45" s="4">
        <f t="shared" si="146"/>
        <v>0</v>
      </c>
      <c r="BY45" s="4">
        <f t="shared" si="146"/>
        <v>0</v>
      </c>
      <c r="BZ45" s="4">
        <f t="shared" si="146"/>
        <v>0</v>
      </c>
      <c r="CA45" s="4">
        <f t="shared" si="146"/>
        <v>0</v>
      </c>
      <c r="CB45" s="4">
        <f t="shared" si="146"/>
        <v>0</v>
      </c>
      <c r="CC45" s="4">
        <f t="shared" si="146"/>
        <v>0</v>
      </c>
      <c r="CD45" s="4">
        <f t="shared" si="146"/>
        <v>0</v>
      </c>
      <c r="CE45" s="4">
        <f t="shared" si="146"/>
        <v>0</v>
      </c>
      <c r="CF45" s="4">
        <f t="shared" si="146"/>
        <v>0</v>
      </c>
      <c r="CG45" s="4">
        <f t="shared" si="146"/>
        <v>0</v>
      </c>
      <c r="CH45" s="4">
        <f t="shared" si="146"/>
        <v>0</v>
      </c>
      <c r="CI45" s="4">
        <f t="shared" si="146"/>
        <v>0</v>
      </c>
      <c r="CJ45" s="4">
        <f t="shared" si="146"/>
        <v>0</v>
      </c>
      <c r="CK45" s="4">
        <f t="shared" si="146"/>
        <v>0</v>
      </c>
      <c r="CL45" s="4">
        <f t="shared" si="146"/>
        <v>0</v>
      </c>
      <c r="CM45" s="4">
        <f t="shared" si="146"/>
        <v>0</v>
      </c>
      <c r="CN45" s="4">
        <f t="shared" si="146"/>
        <v>0</v>
      </c>
      <c r="CO45" s="4">
        <f t="shared" si="146"/>
        <v>0</v>
      </c>
      <c r="CP45" s="4">
        <f t="shared" si="146"/>
        <v>0</v>
      </c>
      <c r="CQ45" s="4">
        <f t="shared" si="146"/>
        <v>0</v>
      </c>
      <c r="CR45" s="4">
        <f t="shared" si="146"/>
        <v>0</v>
      </c>
      <c r="CS45" s="4">
        <f t="shared" si="146"/>
        <v>0</v>
      </c>
      <c r="CT45" s="4">
        <f t="shared" si="146"/>
        <v>0</v>
      </c>
      <c r="CU45" s="4">
        <f t="shared" si="146"/>
        <v>0</v>
      </c>
      <c r="CV45" s="4">
        <f t="shared" si="146"/>
        <v>0</v>
      </c>
      <c r="CW45" s="4">
        <f t="shared" si="146"/>
        <v>0</v>
      </c>
      <c r="CX45" s="4">
        <f t="shared" si="146"/>
        <v>0</v>
      </c>
      <c r="CY45" s="4">
        <f t="shared" si="146"/>
        <v>0</v>
      </c>
      <c r="CZ45" s="4">
        <f t="shared" si="146"/>
        <v>0</v>
      </c>
      <c r="DA45" s="4">
        <f t="shared" si="146"/>
        <v>0</v>
      </c>
      <c r="DB45" s="4">
        <f t="shared" si="146"/>
        <v>0</v>
      </c>
      <c r="DC45" s="4">
        <f t="shared" si="146"/>
        <v>0</v>
      </c>
      <c r="DD45" s="4">
        <f t="shared" si="146"/>
        <v>0</v>
      </c>
      <c r="DE45" s="4">
        <f t="shared" si="146"/>
        <v>0</v>
      </c>
      <c r="DF45" s="4">
        <f t="shared" si="16"/>
        <v>0</v>
      </c>
      <c r="DG45" s="4">
        <f t="shared" si="17"/>
        <v>0</v>
      </c>
      <c r="DH45" s="4" t="str">
        <f t="shared" si="18"/>
        <v/>
      </c>
      <c r="DI45" s="4">
        <f t="shared" si="3"/>
        <v>0</v>
      </c>
      <c r="DJ45" s="4"/>
      <c r="DK45" s="12" t="str">
        <f t="shared" si="19"/>
        <v>0</v>
      </c>
      <c r="DM45" s="12"/>
      <c r="DN45" s="12" t="b">
        <f t="shared" ca="1" si="4"/>
        <v>0</v>
      </c>
      <c r="DO45" s="4" t="str">
        <f t="shared" ca="1" si="20"/>
        <v>OK</v>
      </c>
      <c r="DP45" s="4" t="str">
        <f t="shared" ca="1" si="5"/>
        <v>OK</v>
      </c>
      <c r="DR45" s="4" t="b">
        <f t="shared" ca="1" si="21"/>
        <v>0</v>
      </c>
      <c r="DS45" s="4" t="b">
        <f t="shared" ca="1" si="22"/>
        <v>0</v>
      </c>
      <c r="DU45" s="4" t="str">
        <f>IF(ISERROR(INDEX('Code - Euro'!$A:$E,MATCH($DI45,'Code - Euro'!$A:$A,0),1)),"-",INDEX('Code - Euro'!$A:$E,MATCH($DI45,'Code - Euro'!$A:$A,0),1))</f>
        <v>-</v>
      </c>
      <c r="DV45" s="4" t="str">
        <f>IF(ISERROR(INDEX('Code - Euro'!$A:$E,MATCH($DI45,'Code - Euro'!$A:$A,0),2)),"-",INDEX('Code - Euro'!$A:$E,MATCH($DI45,'Code - Euro'!$A:$A,0),2))</f>
        <v>-</v>
      </c>
      <c r="DW45" s="4" t="e">
        <f>INDEX('Code - Euro'!$A:$E,MATCH($DI45,'Code - Euro'!$A:$A,0),3)</f>
        <v>#N/A</v>
      </c>
      <c r="DX45" s="4" t="e">
        <f>MATCH($DI45,'Code - Euro'!$A:$A,0)</f>
        <v>#N/A</v>
      </c>
      <c r="DY45" s="4" t="str">
        <f ca="1">IF(ISERROR(INDEX('2nd Option'!$B:$E,EB45,1)),"-",INDEX('2nd Option'!$B:$E,EB45,1))</f>
        <v>-</v>
      </c>
      <c r="DZ45" s="4" t="str">
        <f ca="1">IF(ISERROR(INDEX('2nd Option'!$B:$E,EB45,2)),"-",INDEX('2nd Option'!$B:$E,EB45,2))</f>
        <v>-</v>
      </c>
      <c r="EA45" s="4" t="e">
        <f ca="1">INDEX('2nd Option'!$B:$E,EB45,3)</f>
        <v>#N/A</v>
      </c>
      <c r="EB45" s="4" t="e">
        <f t="array" aca="1" ref="EB45" ca="1">MATCH(FALSE,(ISERROR(FIND(INDIRECT("'2nd Option'!$B$4:$B$"&amp;$EI$2),$DI45))),0)+3</f>
        <v>#N/A</v>
      </c>
      <c r="EC45" s="4" t="str">
        <f>IF(ISERROR(INDEX('3th Option'!$B:$E,EF45,1)),"-",INDEX('3th Option'!$B:$E,EF45,1))</f>
        <v>-</v>
      </c>
      <c r="ED45" s="4" t="str">
        <f>IF(ISERROR(INDEX('3th Option'!$B:$E,EF45,2)),"-",INDEX('3th Option'!$B:$E,EF45,2))</f>
        <v>-</v>
      </c>
      <c r="EE45" s="4" t="e">
        <f>INDEX('3th Option'!$B:$E,EF45,3)</f>
        <v>#N/A</v>
      </c>
      <c r="EF45" s="4" t="e">
        <f t="shared" si="23"/>
        <v>#N/A</v>
      </c>
      <c r="EG45" s="4">
        <f t="array" ref="EG45">MATCH(FALSE,(ISERROR(SEARCH('3th Option'!$B:$B,$DI45))),0)</f>
        <v>179</v>
      </c>
      <c r="EJ45" s="4" t="str">
        <f t="shared" ca="1" si="24"/>
        <v>OK</v>
      </c>
      <c r="EK45" s="4"/>
      <c r="EL45" s="16" t="str">
        <f t="shared" si="6"/>
        <v>-</v>
      </c>
      <c r="EM45" s="13"/>
      <c r="EN45" s="16" t="str">
        <f t="shared" ca="1" si="7"/>
        <v>-</v>
      </c>
      <c r="EO45" s="13"/>
      <c r="EP45" s="16" t="str">
        <f t="shared" si="8"/>
        <v>-</v>
      </c>
    </row>
    <row r="46" spans="1:146" ht="16.5" thickTop="1" thickBot="1" x14ac:dyDescent="0.3">
      <c r="A46" s="9"/>
      <c r="B46" s="9"/>
      <c r="C46" s="4"/>
      <c r="D46" s="4">
        <f t="shared" si="134"/>
        <v>0</v>
      </c>
      <c r="E46" s="4">
        <f t="shared" ref="E46:BP46" si="147">IF(ISNUMBER(FIND(E$1,D46)),SUBSTITUTE(D46,E$1,),D46)</f>
        <v>0</v>
      </c>
      <c r="F46" s="4">
        <f t="shared" si="147"/>
        <v>0</v>
      </c>
      <c r="G46" s="4">
        <f t="shared" si="147"/>
        <v>0</v>
      </c>
      <c r="H46" s="4">
        <f t="shared" si="147"/>
        <v>0</v>
      </c>
      <c r="I46" s="4">
        <f t="shared" si="147"/>
        <v>0</v>
      </c>
      <c r="J46" s="4">
        <f t="shared" si="147"/>
        <v>0</v>
      </c>
      <c r="K46" s="4">
        <f t="shared" si="147"/>
        <v>0</v>
      </c>
      <c r="L46" s="4">
        <f t="shared" si="147"/>
        <v>0</v>
      </c>
      <c r="M46" s="4">
        <f t="shared" si="147"/>
        <v>0</v>
      </c>
      <c r="N46" s="4">
        <f t="shared" si="147"/>
        <v>0</v>
      </c>
      <c r="O46" s="4">
        <f t="shared" si="147"/>
        <v>0</v>
      </c>
      <c r="P46" s="4">
        <f t="shared" si="147"/>
        <v>0</v>
      </c>
      <c r="Q46" s="4">
        <f t="shared" si="147"/>
        <v>0</v>
      </c>
      <c r="R46" s="4">
        <f t="shared" si="147"/>
        <v>0</v>
      </c>
      <c r="S46" s="4">
        <f t="shared" si="147"/>
        <v>0</v>
      </c>
      <c r="T46" s="4">
        <f t="shared" si="147"/>
        <v>0</v>
      </c>
      <c r="U46" s="4">
        <f t="shared" si="147"/>
        <v>0</v>
      </c>
      <c r="V46" s="63">
        <f t="shared" si="10"/>
        <v>0</v>
      </c>
      <c r="W46" s="4">
        <f t="shared" si="147"/>
        <v>0</v>
      </c>
      <c r="X46" s="4">
        <f t="shared" si="147"/>
        <v>0</v>
      </c>
      <c r="Y46" s="4">
        <f t="shared" si="147"/>
        <v>0</v>
      </c>
      <c r="Z46" s="4">
        <f t="shared" si="147"/>
        <v>0</v>
      </c>
      <c r="AA46" s="4">
        <f t="shared" si="147"/>
        <v>0</v>
      </c>
      <c r="AB46" s="4">
        <f t="shared" si="147"/>
        <v>0</v>
      </c>
      <c r="AC46" s="4">
        <f t="shared" si="147"/>
        <v>0</v>
      </c>
      <c r="AD46" s="4">
        <f t="shared" si="147"/>
        <v>0</v>
      </c>
      <c r="AE46" s="4">
        <f t="shared" si="147"/>
        <v>0</v>
      </c>
      <c r="AF46" s="4">
        <f t="shared" si="147"/>
        <v>0</v>
      </c>
      <c r="AG46" s="4">
        <f t="shared" si="147"/>
        <v>0</v>
      </c>
      <c r="AH46" s="4">
        <f t="shared" si="147"/>
        <v>0</v>
      </c>
      <c r="AI46" s="4">
        <f t="shared" si="147"/>
        <v>0</v>
      </c>
      <c r="AJ46" s="4">
        <f t="shared" si="147"/>
        <v>0</v>
      </c>
      <c r="AK46" s="4">
        <f t="shared" si="147"/>
        <v>0</v>
      </c>
      <c r="AL46" s="4">
        <f t="shared" si="147"/>
        <v>0</v>
      </c>
      <c r="AM46" s="4">
        <f t="shared" si="147"/>
        <v>0</v>
      </c>
      <c r="AN46" s="4">
        <f t="shared" si="147"/>
        <v>0</v>
      </c>
      <c r="AO46" s="4">
        <f t="shared" si="147"/>
        <v>0</v>
      </c>
      <c r="AP46" s="4">
        <f t="shared" si="147"/>
        <v>0</v>
      </c>
      <c r="AQ46" s="4">
        <f t="shared" si="147"/>
        <v>0</v>
      </c>
      <c r="AR46" s="4">
        <f t="shared" si="147"/>
        <v>0</v>
      </c>
      <c r="AS46" s="4">
        <f t="shared" si="147"/>
        <v>0</v>
      </c>
      <c r="AT46" s="4">
        <f t="shared" si="147"/>
        <v>0</v>
      </c>
      <c r="AU46" s="4">
        <f t="shared" si="147"/>
        <v>0</v>
      </c>
      <c r="AV46" s="4">
        <f t="shared" si="147"/>
        <v>0</v>
      </c>
      <c r="AW46" s="4">
        <f t="shared" si="147"/>
        <v>0</v>
      </c>
      <c r="AX46" s="4">
        <f t="shared" si="147"/>
        <v>0</v>
      </c>
      <c r="AY46" s="4">
        <f t="shared" si="147"/>
        <v>0</v>
      </c>
      <c r="AZ46" s="4">
        <f t="shared" si="147"/>
        <v>0</v>
      </c>
      <c r="BA46" s="4">
        <f t="shared" si="147"/>
        <v>0</v>
      </c>
      <c r="BB46" s="4">
        <f t="shared" si="147"/>
        <v>0</v>
      </c>
      <c r="BC46" s="4">
        <f t="shared" si="147"/>
        <v>0</v>
      </c>
      <c r="BD46" s="4">
        <f t="shared" si="147"/>
        <v>0</v>
      </c>
      <c r="BE46" s="4">
        <f t="shared" si="147"/>
        <v>0</v>
      </c>
      <c r="BF46" s="4">
        <f t="shared" si="147"/>
        <v>0</v>
      </c>
      <c r="BG46" s="4">
        <f t="shared" si="147"/>
        <v>0</v>
      </c>
      <c r="BH46" s="4">
        <f t="shared" si="147"/>
        <v>0</v>
      </c>
      <c r="BI46" s="4">
        <f t="shared" si="147"/>
        <v>0</v>
      </c>
      <c r="BJ46" s="4">
        <f t="shared" si="147"/>
        <v>0</v>
      </c>
      <c r="BK46" s="63">
        <f t="shared" si="11"/>
        <v>0</v>
      </c>
      <c r="BL46" s="4">
        <f t="shared" si="147"/>
        <v>0</v>
      </c>
      <c r="BM46" s="63">
        <f t="shared" si="12"/>
        <v>0</v>
      </c>
      <c r="BN46" s="4">
        <f t="shared" si="147"/>
        <v>0</v>
      </c>
      <c r="BO46" s="63">
        <f t="shared" si="13"/>
        <v>0</v>
      </c>
      <c r="BP46" s="4">
        <f t="shared" si="147"/>
        <v>0</v>
      </c>
      <c r="BQ46" s="4">
        <f t="shared" ref="BQ46:DE46" si="148">IF(ISNUMBER(FIND(BQ$1,BP46)),SUBSTITUTE(BP46,BQ$1,),BP46)</f>
        <v>0</v>
      </c>
      <c r="BR46" s="4">
        <f t="shared" si="148"/>
        <v>0</v>
      </c>
      <c r="BS46" s="4">
        <f t="shared" si="148"/>
        <v>0</v>
      </c>
      <c r="BT46" s="4">
        <f t="shared" si="148"/>
        <v>0</v>
      </c>
      <c r="BU46" s="63">
        <f t="shared" si="15"/>
        <v>0</v>
      </c>
      <c r="BV46" s="4">
        <f t="shared" si="148"/>
        <v>0</v>
      </c>
      <c r="BW46" s="4">
        <f t="shared" si="148"/>
        <v>0</v>
      </c>
      <c r="BX46" s="4">
        <f t="shared" si="148"/>
        <v>0</v>
      </c>
      <c r="BY46" s="4">
        <f t="shared" si="148"/>
        <v>0</v>
      </c>
      <c r="BZ46" s="4">
        <f t="shared" si="148"/>
        <v>0</v>
      </c>
      <c r="CA46" s="4">
        <f t="shared" si="148"/>
        <v>0</v>
      </c>
      <c r="CB46" s="4">
        <f t="shared" si="148"/>
        <v>0</v>
      </c>
      <c r="CC46" s="4">
        <f t="shared" si="148"/>
        <v>0</v>
      </c>
      <c r="CD46" s="4">
        <f t="shared" si="148"/>
        <v>0</v>
      </c>
      <c r="CE46" s="4">
        <f t="shared" si="148"/>
        <v>0</v>
      </c>
      <c r="CF46" s="4">
        <f t="shared" si="148"/>
        <v>0</v>
      </c>
      <c r="CG46" s="4">
        <f t="shared" si="148"/>
        <v>0</v>
      </c>
      <c r="CH46" s="4">
        <f t="shared" si="148"/>
        <v>0</v>
      </c>
      <c r="CI46" s="4">
        <f t="shared" si="148"/>
        <v>0</v>
      </c>
      <c r="CJ46" s="4">
        <f t="shared" si="148"/>
        <v>0</v>
      </c>
      <c r="CK46" s="4">
        <f t="shared" si="148"/>
        <v>0</v>
      </c>
      <c r="CL46" s="4">
        <f t="shared" si="148"/>
        <v>0</v>
      </c>
      <c r="CM46" s="4">
        <f t="shared" si="148"/>
        <v>0</v>
      </c>
      <c r="CN46" s="4">
        <f t="shared" si="148"/>
        <v>0</v>
      </c>
      <c r="CO46" s="4">
        <f t="shared" si="148"/>
        <v>0</v>
      </c>
      <c r="CP46" s="4">
        <f t="shared" si="148"/>
        <v>0</v>
      </c>
      <c r="CQ46" s="4">
        <f t="shared" si="148"/>
        <v>0</v>
      </c>
      <c r="CR46" s="4">
        <f t="shared" si="148"/>
        <v>0</v>
      </c>
      <c r="CS46" s="4">
        <f t="shared" si="148"/>
        <v>0</v>
      </c>
      <c r="CT46" s="4">
        <f t="shared" si="148"/>
        <v>0</v>
      </c>
      <c r="CU46" s="4">
        <f t="shared" si="148"/>
        <v>0</v>
      </c>
      <c r="CV46" s="4">
        <f t="shared" si="148"/>
        <v>0</v>
      </c>
      <c r="CW46" s="4">
        <f t="shared" si="148"/>
        <v>0</v>
      </c>
      <c r="CX46" s="4">
        <f t="shared" si="148"/>
        <v>0</v>
      </c>
      <c r="CY46" s="4">
        <f t="shared" si="148"/>
        <v>0</v>
      </c>
      <c r="CZ46" s="4">
        <f t="shared" si="148"/>
        <v>0</v>
      </c>
      <c r="DA46" s="4">
        <f t="shared" si="148"/>
        <v>0</v>
      </c>
      <c r="DB46" s="4">
        <f t="shared" si="148"/>
        <v>0</v>
      </c>
      <c r="DC46" s="4">
        <f t="shared" si="148"/>
        <v>0</v>
      </c>
      <c r="DD46" s="4">
        <f t="shared" si="148"/>
        <v>0</v>
      </c>
      <c r="DE46" s="4">
        <f t="shared" si="148"/>
        <v>0</v>
      </c>
      <c r="DF46" s="4">
        <f t="shared" si="16"/>
        <v>0</v>
      </c>
      <c r="DG46" s="4">
        <f t="shared" si="17"/>
        <v>0</v>
      </c>
      <c r="DH46" s="4" t="str">
        <f t="shared" si="18"/>
        <v/>
      </c>
      <c r="DI46" s="4">
        <f t="shared" si="3"/>
        <v>0</v>
      </c>
      <c r="DJ46" s="4"/>
      <c r="DK46" s="12" t="str">
        <f t="shared" si="19"/>
        <v>0</v>
      </c>
      <c r="DM46" s="12"/>
      <c r="DN46" s="12" t="b">
        <f t="shared" ca="1" si="4"/>
        <v>0</v>
      </c>
      <c r="DO46" s="4" t="str">
        <f t="shared" ca="1" si="20"/>
        <v>OK</v>
      </c>
      <c r="DP46" s="4" t="str">
        <f t="shared" ca="1" si="5"/>
        <v>OK</v>
      </c>
      <c r="DR46" s="4" t="b">
        <f t="shared" ca="1" si="21"/>
        <v>0</v>
      </c>
      <c r="DS46" s="4" t="b">
        <f t="shared" ca="1" si="22"/>
        <v>0</v>
      </c>
      <c r="DU46" s="4" t="str">
        <f>IF(ISERROR(INDEX('Code - Euro'!$A:$E,MATCH($DI46,'Code - Euro'!$A:$A,0),1)),"-",INDEX('Code - Euro'!$A:$E,MATCH($DI46,'Code - Euro'!$A:$A,0),1))</f>
        <v>-</v>
      </c>
      <c r="DV46" s="4" t="str">
        <f>IF(ISERROR(INDEX('Code - Euro'!$A:$E,MATCH($DI46,'Code - Euro'!$A:$A,0),2)),"-",INDEX('Code - Euro'!$A:$E,MATCH($DI46,'Code - Euro'!$A:$A,0),2))</f>
        <v>-</v>
      </c>
      <c r="DW46" s="4" t="e">
        <f>INDEX('Code - Euro'!$A:$E,MATCH($DI46,'Code - Euro'!$A:$A,0),3)</f>
        <v>#N/A</v>
      </c>
      <c r="DX46" s="4" t="e">
        <f>MATCH($DI46,'Code - Euro'!$A:$A,0)</f>
        <v>#N/A</v>
      </c>
      <c r="DY46" s="4" t="str">
        <f ca="1">IF(ISERROR(INDEX('2nd Option'!$B:$E,EB46,1)),"-",INDEX('2nd Option'!$B:$E,EB46,1))</f>
        <v>-</v>
      </c>
      <c r="DZ46" s="4" t="str">
        <f ca="1">IF(ISERROR(INDEX('2nd Option'!$B:$E,EB46,2)),"-",INDEX('2nd Option'!$B:$E,EB46,2))</f>
        <v>-</v>
      </c>
      <c r="EA46" s="4" t="e">
        <f ca="1">INDEX('2nd Option'!$B:$E,EB46,3)</f>
        <v>#N/A</v>
      </c>
      <c r="EB46" s="4" t="e">
        <f t="array" aca="1" ref="EB46" ca="1">MATCH(FALSE,(ISERROR(FIND(INDIRECT("'2nd Option'!$B$4:$B$"&amp;$EI$2),$DI46))),0)+3</f>
        <v>#N/A</v>
      </c>
      <c r="EC46" s="4" t="str">
        <f>IF(ISERROR(INDEX('3th Option'!$B:$E,EF46,1)),"-",INDEX('3th Option'!$B:$E,EF46,1))</f>
        <v>-</v>
      </c>
      <c r="ED46" s="4" t="str">
        <f>IF(ISERROR(INDEX('3th Option'!$B:$E,EF46,2)),"-",INDEX('3th Option'!$B:$E,EF46,2))</f>
        <v>-</v>
      </c>
      <c r="EE46" s="4" t="e">
        <f>INDEX('3th Option'!$B:$E,EF46,3)</f>
        <v>#N/A</v>
      </c>
      <c r="EF46" s="4" t="e">
        <f t="shared" si="23"/>
        <v>#N/A</v>
      </c>
      <c r="EG46" s="4">
        <f t="array" ref="EG46">MATCH(FALSE,(ISERROR(SEARCH('3th Option'!$B:$B,$DI46))),0)</f>
        <v>179</v>
      </c>
      <c r="EJ46" s="4" t="str">
        <f t="shared" ca="1" si="24"/>
        <v>OK</v>
      </c>
      <c r="EK46" s="4"/>
      <c r="EL46" s="16" t="str">
        <f t="shared" si="6"/>
        <v>-</v>
      </c>
      <c r="EM46" s="13"/>
      <c r="EN46" s="16" t="str">
        <f t="shared" ca="1" si="7"/>
        <v>-</v>
      </c>
      <c r="EO46" s="13"/>
      <c r="EP46" s="16" t="str">
        <f t="shared" si="8"/>
        <v>-</v>
      </c>
    </row>
    <row r="47" spans="1:146" ht="16.5" thickTop="1" thickBot="1" x14ac:dyDescent="0.3">
      <c r="A47" s="9"/>
      <c r="B47" s="9"/>
      <c r="C47" s="4"/>
      <c r="D47" s="4">
        <f t="shared" si="134"/>
        <v>0</v>
      </c>
      <c r="E47" s="4">
        <f t="shared" ref="E47:BP47" si="149">IF(ISNUMBER(FIND(E$1,D47)),SUBSTITUTE(D47,E$1,),D47)</f>
        <v>0</v>
      </c>
      <c r="F47" s="4">
        <f t="shared" si="149"/>
        <v>0</v>
      </c>
      <c r="G47" s="4">
        <f t="shared" si="149"/>
        <v>0</v>
      </c>
      <c r="H47" s="4">
        <f t="shared" si="149"/>
        <v>0</v>
      </c>
      <c r="I47" s="4">
        <f t="shared" si="149"/>
        <v>0</v>
      </c>
      <c r="J47" s="4">
        <f t="shared" si="149"/>
        <v>0</v>
      </c>
      <c r="K47" s="4">
        <f t="shared" si="149"/>
        <v>0</v>
      </c>
      <c r="L47" s="4">
        <f t="shared" si="149"/>
        <v>0</v>
      </c>
      <c r="M47" s="4">
        <f t="shared" si="149"/>
        <v>0</v>
      </c>
      <c r="N47" s="4">
        <f t="shared" si="149"/>
        <v>0</v>
      </c>
      <c r="O47" s="4">
        <f t="shared" si="149"/>
        <v>0</v>
      </c>
      <c r="P47" s="4">
        <f t="shared" si="149"/>
        <v>0</v>
      </c>
      <c r="Q47" s="4">
        <f t="shared" si="149"/>
        <v>0</v>
      </c>
      <c r="R47" s="4">
        <f t="shared" si="149"/>
        <v>0</v>
      </c>
      <c r="S47" s="4">
        <f t="shared" si="149"/>
        <v>0</v>
      </c>
      <c r="T47" s="4">
        <f t="shared" si="149"/>
        <v>0</v>
      </c>
      <c r="U47" s="4">
        <f t="shared" si="149"/>
        <v>0</v>
      </c>
      <c r="V47" s="63">
        <f t="shared" si="10"/>
        <v>0</v>
      </c>
      <c r="W47" s="4">
        <f t="shared" si="149"/>
        <v>0</v>
      </c>
      <c r="X47" s="4">
        <f t="shared" si="149"/>
        <v>0</v>
      </c>
      <c r="Y47" s="4">
        <f t="shared" si="149"/>
        <v>0</v>
      </c>
      <c r="Z47" s="4">
        <f t="shared" si="149"/>
        <v>0</v>
      </c>
      <c r="AA47" s="4">
        <f t="shared" si="149"/>
        <v>0</v>
      </c>
      <c r="AB47" s="4">
        <f t="shared" si="149"/>
        <v>0</v>
      </c>
      <c r="AC47" s="4">
        <f t="shared" si="149"/>
        <v>0</v>
      </c>
      <c r="AD47" s="4">
        <f t="shared" si="149"/>
        <v>0</v>
      </c>
      <c r="AE47" s="4">
        <f t="shared" si="149"/>
        <v>0</v>
      </c>
      <c r="AF47" s="4">
        <f t="shared" si="149"/>
        <v>0</v>
      </c>
      <c r="AG47" s="4">
        <f t="shared" si="149"/>
        <v>0</v>
      </c>
      <c r="AH47" s="4">
        <f t="shared" si="149"/>
        <v>0</v>
      </c>
      <c r="AI47" s="4">
        <f t="shared" si="149"/>
        <v>0</v>
      </c>
      <c r="AJ47" s="4">
        <f t="shared" si="149"/>
        <v>0</v>
      </c>
      <c r="AK47" s="4">
        <f t="shared" si="149"/>
        <v>0</v>
      </c>
      <c r="AL47" s="4">
        <f t="shared" si="149"/>
        <v>0</v>
      </c>
      <c r="AM47" s="4">
        <f t="shared" si="149"/>
        <v>0</v>
      </c>
      <c r="AN47" s="4">
        <f t="shared" si="149"/>
        <v>0</v>
      </c>
      <c r="AO47" s="4">
        <f t="shared" si="149"/>
        <v>0</v>
      </c>
      <c r="AP47" s="4">
        <f t="shared" si="149"/>
        <v>0</v>
      </c>
      <c r="AQ47" s="4">
        <f t="shared" si="149"/>
        <v>0</v>
      </c>
      <c r="AR47" s="4">
        <f t="shared" si="149"/>
        <v>0</v>
      </c>
      <c r="AS47" s="4">
        <f t="shared" si="149"/>
        <v>0</v>
      </c>
      <c r="AT47" s="4">
        <f t="shared" si="149"/>
        <v>0</v>
      </c>
      <c r="AU47" s="4">
        <f t="shared" si="149"/>
        <v>0</v>
      </c>
      <c r="AV47" s="4">
        <f t="shared" si="149"/>
        <v>0</v>
      </c>
      <c r="AW47" s="4">
        <f t="shared" si="149"/>
        <v>0</v>
      </c>
      <c r="AX47" s="4">
        <f t="shared" si="149"/>
        <v>0</v>
      </c>
      <c r="AY47" s="4">
        <f t="shared" si="149"/>
        <v>0</v>
      </c>
      <c r="AZ47" s="4">
        <f t="shared" si="149"/>
        <v>0</v>
      </c>
      <c r="BA47" s="4">
        <f t="shared" si="149"/>
        <v>0</v>
      </c>
      <c r="BB47" s="4">
        <f t="shared" si="149"/>
        <v>0</v>
      </c>
      <c r="BC47" s="4">
        <f t="shared" si="149"/>
        <v>0</v>
      </c>
      <c r="BD47" s="4">
        <f t="shared" si="149"/>
        <v>0</v>
      </c>
      <c r="BE47" s="4">
        <f t="shared" si="149"/>
        <v>0</v>
      </c>
      <c r="BF47" s="4">
        <f t="shared" si="149"/>
        <v>0</v>
      </c>
      <c r="BG47" s="4">
        <f t="shared" si="149"/>
        <v>0</v>
      </c>
      <c r="BH47" s="4">
        <f t="shared" si="149"/>
        <v>0</v>
      </c>
      <c r="BI47" s="4">
        <f t="shared" si="149"/>
        <v>0</v>
      </c>
      <c r="BJ47" s="4">
        <f t="shared" si="149"/>
        <v>0</v>
      </c>
      <c r="BK47" s="63">
        <f t="shared" si="11"/>
        <v>0</v>
      </c>
      <c r="BL47" s="4">
        <f t="shared" si="149"/>
        <v>0</v>
      </c>
      <c r="BM47" s="63">
        <f t="shared" si="12"/>
        <v>0</v>
      </c>
      <c r="BN47" s="4">
        <f t="shared" si="149"/>
        <v>0</v>
      </c>
      <c r="BO47" s="63">
        <f t="shared" si="13"/>
        <v>0</v>
      </c>
      <c r="BP47" s="4">
        <f t="shared" si="149"/>
        <v>0</v>
      </c>
      <c r="BQ47" s="4">
        <f t="shared" ref="BQ47:DE47" si="150">IF(ISNUMBER(FIND(BQ$1,BP47)),SUBSTITUTE(BP47,BQ$1,),BP47)</f>
        <v>0</v>
      </c>
      <c r="BR47" s="4">
        <f t="shared" si="150"/>
        <v>0</v>
      </c>
      <c r="BS47" s="4">
        <f t="shared" si="150"/>
        <v>0</v>
      </c>
      <c r="BT47" s="4">
        <f t="shared" si="150"/>
        <v>0</v>
      </c>
      <c r="BU47" s="63">
        <f t="shared" si="15"/>
        <v>0</v>
      </c>
      <c r="BV47" s="4">
        <f t="shared" si="150"/>
        <v>0</v>
      </c>
      <c r="BW47" s="4">
        <f t="shared" si="150"/>
        <v>0</v>
      </c>
      <c r="BX47" s="4">
        <f t="shared" si="150"/>
        <v>0</v>
      </c>
      <c r="BY47" s="4">
        <f t="shared" si="150"/>
        <v>0</v>
      </c>
      <c r="BZ47" s="4">
        <f t="shared" si="150"/>
        <v>0</v>
      </c>
      <c r="CA47" s="4">
        <f t="shared" si="150"/>
        <v>0</v>
      </c>
      <c r="CB47" s="4">
        <f t="shared" si="150"/>
        <v>0</v>
      </c>
      <c r="CC47" s="4">
        <f t="shared" si="150"/>
        <v>0</v>
      </c>
      <c r="CD47" s="4">
        <f t="shared" si="150"/>
        <v>0</v>
      </c>
      <c r="CE47" s="4">
        <f t="shared" si="150"/>
        <v>0</v>
      </c>
      <c r="CF47" s="4">
        <f t="shared" si="150"/>
        <v>0</v>
      </c>
      <c r="CG47" s="4">
        <f t="shared" si="150"/>
        <v>0</v>
      </c>
      <c r="CH47" s="4">
        <f t="shared" si="150"/>
        <v>0</v>
      </c>
      <c r="CI47" s="4">
        <f t="shared" si="150"/>
        <v>0</v>
      </c>
      <c r="CJ47" s="4">
        <f t="shared" si="150"/>
        <v>0</v>
      </c>
      <c r="CK47" s="4">
        <f t="shared" si="150"/>
        <v>0</v>
      </c>
      <c r="CL47" s="4">
        <f t="shared" si="150"/>
        <v>0</v>
      </c>
      <c r="CM47" s="4">
        <f t="shared" si="150"/>
        <v>0</v>
      </c>
      <c r="CN47" s="4">
        <f t="shared" si="150"/>
        <v>0</v>
      </c>
      <c r="CO47" s="4">
        <f t="shared" si="150"/>
        <v>0</v>
      </c>
      <c r="CP47" s="4">
        <f t="shared" si="150"/>
        <v>0</v>
      </c>
      <c r="CQ47" s="4">
        <f t="shared" si="150"/>
        <v>0</v>
      </c>
      <c r="CR47" s="4">
        <f t="shared" si="150"/>
        <v>0</v>
      </c>
      <c r="CS47" s="4">
        <f t="shared" si="150"/>
        <v>0</v>
      </c>
      <c r="CT47" s="4">
        <f t="shared" si="150"/>
        <v>0</v>
      </c>
      <c r="CU47" s="4">
        <f t="shared" si="150"/>
        <v>0</v>
      </c>
      <c r="CV47" s="4">
        <f t="shared" si="150"/>
        <v>0</v>
      </c>
      <c r="CW47" s="4">
        <f t="shared" si="150"/>
        <v>0</v>
      </c>
      <c r="CX47" s="4">
        <f t="shared" si="150"/>
        <v>0</v>
      </c>
      <c r="CY47" s="4">
        <f t="shared" si="150"/>
        <v>0</v>
      </c>
      <c r="CZ47" s="4">
        <f t="shared" si="150"/>
        <v>0</v>
      </c>
      <c r="DA47" s="4">
        <f t="shared" si="150"/>
        <v>0</v>
      </c>
      <c r="DB47" s="4">
        <f t="shared" si="150"/>
        <v>0</v>
      </c>
      <c r="DC47" s="4">
        <f t="shared" si="150"/>
        <v>0</v>
      </c>
      <c r="DD47" s="4">
        <f t="shared" si="150"/>
        <v>0</v>
      </c>
      <c r="DE47" s="4">
        <f t="shared" si="150"/>
        <v>0</v>
      </c>
      <c r="DF47" s="4">
        <f t="shared" si="16"/>
        <v>0</v>
      </c>
      <c r="DG47" s="4">
        <f t="shared" si="17"/>
        <v>0</v>
      </c>
      <c r="DH47" s="4" t="str">
        <f t="shared" si="18"/>
        <v/>
      </c>
      <c r="DI47" s="4">
        <f>IF(AND(ISERROR(FIND("E",IF(ISERROR(DG47),DF47,IF(DG47&gt;100000000000,DH47,DG47)))),ISNUMBER(FIND("E",DF47))),DF47,IF(ISERROR(DG47),DF47,IF(DG47&gt;100000000000,DH47,DG47)))</f>
        <v>0</v>
      </c>
      <c r="DJ47" s="4"/>
      <c r="DK47" s="12" t="str">
        <f t="shared" si="19"/>
        <v>0</v>
      </c>
      <c r="DM47" s="12"/>
      <c r="DN47" s="12" t="b">
        <f t="shared" ca="1" si="4"/>
        <v>0</v>
      </c>
      <c r="DO47" s="4" t="str">
        <f t="shared" ca="1" si="20"/>
        <v>OK</v>
      </c>
      <c r="DP47" s="4" t="str">
        <f t="shared" ca="1" si="5"/>
        <v>OK</v>
      </c>
      <c r="DR47" s="4" t="b">
        <f t="shared" ca="1" si="21"/>
        <v>0</v>
      </c>
      <c r="DS47" s="4" t="b">
        <f t="shared" ca="1" si="22"/>
        <v>0</v>
      </c>
      <c r="DU47" s="4" t="str">
        <f>IF(ISERROR(INDEX('Code - Euro'!$A:$E,MATCH($DI47,'Code - Euro'!$A:$A,0),1)),"-",INDEX('Code - Euro'!$A:$E,MATCH($DI47,'Code - Euro'!$A:$A,0),1))</f>
        <v>-</v>
      </c>
      <c r="DV47" s="4" t="str">
        <f>IF(ISERROR(INDEX('Code - Euro'!$A:$E,MATCH($DI47,'Code - Euro'!$A:$A,0),2)),"-",INDEX('Code - Euro'!$A:$E,MATCH($DI47,'Code - Euro'!$A:$A,0),2))</f>
        <v>-</v>
      </c>
      <c r="DW47" s="4" t="e">
        <f>INDEX('Code - Euro'!$A:$E,MATCH($DI47,'Code - Euro'!$A:$A,0),3)</f>
        <v>#N/A</v>
      </c>
      <c r="DX47" s="4" t="e">
        <f>MATCH($DI47,'Code - Euro'!$A:$A,0)</f>
        <v>#N/A</v>
      </c>
      <c r="DY47" s="4" t="str">
        <f ca="1">IF(ISERROR(INDEX('2nd Option'!$B:$E,EB47,1)),"-",INDEX('2nd Option'!$B:$E,EB47,1))</f>
        <v>-</v>
      </c>
      <c r="DZ47" s="4" t="str">
        <f ca="1">IF(ISERROR(INDEX('2nd Option'!$B:$E,EB47,2)),"-",INDEX('2nd Option'!$B:$E,EB47,2))</f>
        <v>-</v>
      </c>
      <c r="EA47" s="4" t="e">
        <f ca="1">INDEX('2nd Option'!$B:$E,EB47,3)</f>
        <v>#N/A</v>
      </c>
      <c r="EB47" s="4" t="e">
        <f t="array" aca="1" ref="EB47" ca="1">MATCH(FALSE,(ISERROR(FIND(INDIRECT("'2nd Option'!$B$4:$B$"&amp;$EI$2),$DI47))),0)+3</f>
        <v>#N/A</v>
      </c>
      <c r="EC47" s="4" t="str">
        <f>IF(ISERROR(INDEX('3th Option'!$B:$E,EF47,1)),"-",INDEX('3th Option'!$B:$E,EF47,1))</f>
        <v>-</v>
      </c>
      <c r="ED47" s="4" t="str">
        <f>IF(ISERROR(INDEX('3th Option'!$B:$E,EF47,2)),"-",INDEX('3th Option'!$B:$E,EF47,2))</f>
        <v>-</v>
      </c>
      <c r="EE47" s="4" t="e">
        <f>INDEX('3th Option'!$B:$E,EF47,3)</f>
        <v>#N/A</v>
      </c>
      <c r="EF47" s="4" t="e">
        <f t="shared" si="23"/>
        <v>#N/A</v>
      </c>
      <c r="EG47" s="4">
        <f t="array" ref="EG47">MATCH(FALSE,(ISERROR(SEARCH('3th Option'!$B:$B,$DI47))),0)</f>
        <v>179</v>
      </c>
      <c r="EJ47" s="4" t="str">
        <f t="shared" ca="1" si="24"/>
        <v>OK</v>
      </c>
      <c r="EK47" s="4"/>
      <c r="EL47" s="16" t="str">
        <f t="shared" si="6"/>
        <v>-</v>
      </c>
      <c r="EM47" s="13"/>
      <c r="EN47" s="16" t="str">
        <f t="shared" ca="1" si="7"/>
        <v>-</v>
      </c>
      <c r="EO47" s="13"/>
      <c r="EP47" s="16" t="str">
        <f t="shared" si="8"/>
        <v>-</v>
      </c>
    </row>
    <row r="48" spans="1:146" ht="16.5" thickTop="1" thickBot="1" x14ac:dyDescent="0.3">
      <c r="A48" s="9"/>
      <c r="B48" s="9"/>
      <c r="C48" s="4"/>
      <c r="D48" s="4">
        <f t="shared" si="134"/>
        <v>0</v>
      </c>
      <c r="E48" s="4">
        <f t="shared" ref="E48:BP48" si="151">IF(ISNUMBER(FIND(E$1,D48)),SUBSTITUTE(D48,E$1,),D48)</f>
        <v>0</v>
      </c>
      <c r="F48" s="4">
        <f t="shared" si="151"/>
        <v>0</v>
      </c>
      <c r="G48" s="4">
        <f t="shared" si="151"/>
        <v>0</v>
      </c>
      <c r="H48" s="4">
        <f t="shared" si="151"/>
        <v>0</v>
      </c>
      <c r="I48" s="4">
        <f t="shared" si="151"/>
        <v>0</v>
      </c>
      <c r="J48" s="4">
        <f t="shared" si="151"/>
        <v>0</v>
      </c>
      <c r="K48" s="4">
        <f t="shared" si="151"/>
        <v>0</v>
      </c>
      <c r="L48" s="4">
        <f t="shared" si="151"/>
        <v>0</v>
      </c>
      <c r="M48" s="4">
        <f t="shared" si="151"/>
        <v>0</v>
      </c>
      <c r="N48" s="4">
        <f t="shared" si="151"/>
        <v>0</v>
      </c>
      <c r="O48" s="4">
        <f t="shared" si="151"/>
        <v>0</v>
      </c>
      <c r="P48" s="4">
        <f t="shared" si="151"/>
        <v>0</v>
      </c>
      <c r="Q48" s="4">
        <f t="shared" si="151"/>
        <v>0</v>
      </c>
      <c r="R48" s="4">
        <f t="shared" si="151"/>
        <v>0</v>
      </c>
      <c r="S48" s="4">
        <f t="shared" si="151"/>
        <v>0</v>
      </c>
      <c r="T48" s="4">
        <f t="shared" si="151"/>
        <v>0</v>
      </c>
      <c r="U48" s="4">
        <f t="shared" si="151"/>
        <v>0</v>
      </c>
      <c r="V48" s="63">
        <f t="shared" si="10"/>
        <v>0</v>
      </c>
      <c r="W48" s="4">
        <f t="shared" si="151"/>
        <v>0</v>
      </c>
      <c r="X48" s="4">
        <f t="shared" si="151"/>
        <v>0</v>
      </c>
      <c r="Y48" s="4">
        <f t="shared" si="151"/>
        <v>0</v>
      </c>
      <c r="Z48" s="4">
        <f t="shared" si="151"/>
        <v>0</v>
      </c>
      <c r="AA48" s="4">
        <f t="shared" si="151"/>
        <v>0</v>
      </c>
      <c r="AB48" s="4">
        <f t="shared" si="151"/>
        <v>0</v>
      </c>
      <c r="AC48" s="4">
        <f t="shared" si="151"/>
        <v>0</v>
      </c>
      <c r="AD48" s="4">
        <f t="shared" si="151"/>
        <v>0</v>
      </c>
      <c r="AE48" s="4">
        <f t="shared" si="151"/>
        <v>0</v>
      </c>
      <c r="AF48" s="4">
        <f t="shared" si="151"/>
        <v>0</v>
      </c>
      <c r="AG48" s="4">
        <f t="shared" si="151"/>
        <v>0</v>
      </c>
      <c r="AH48" s="4">
        <f t="shared" si="151"/>
        <v>0</v>
      </c>
      <c r="AI48" s="4">
        <f t="shared" si="151"/>
        <v>0</v>
      </c>
      <c r="AJ48" s="4">
        <f t="shared" si="151"/>
        <v>0</v>
      </c>
      <c r="AK48" s="4">
        <f t="shared" si="151"/>
        <v>0</v>
      </c>
      <c r="AL48" s="4">
        <f t="shared" si="151"/>
        <v>0</v>
      </c>
      <c r="AM48" s="4">
        <f t="shared" si="151"/>
        <v>0</v>
      </c>
      <c r="AN48" s="4">
        <f t="shared" si="151"/>
        <v>0</v>
      </c>
      <c r="AO48" s="4">
        <f t="shared" si="151"/>
        <v>0</v>
      </c>
      <c r="AP48" s="4">
        <f t="shared" si="151"/>
        <v>0</v>
      </c>
      <c r="AQ48" s="4">
        <f t="shared" si="151"/>
        <v>0</v>
      </c>
      <c r="AR48" s="4">
        <f t="shared" si="151"/>
        <v>0</v>
      </c>
      <c r="AS48" s="4">
        <f t="shared" si="151"/>
        <v>0</v>
      </c>
      <c r="AT48" s="4">
        <f t="shared" si="151"/>
        <v>0</v>
      </c>
      <c r="AU48" s="4">
        <f t="shared" si="151"/>
        <v>0</v>
      </c>
      <c r="AV48" s="4">
        <f t="shared" si="151"/>
        <v>0</v>
      </c>
      <c r="AW48" s="4">
        <f t="shared" si="151"/>
        <v>0</v>
      </c>
      <c r="AX48" s="4">
        <f t="shared" si="151"/>
        <v>0</v>
      </c>
      <c r="AY48" s="4">
        <f t="shared" si="151"/>
        <v>0</v>
      </c>
      <c r="AZ48" s="4">
        <f t="shared" si="151"/>
        <v>0</v>
      </c>
      <c r="BA48" s="4">
        <f t="shared" si="151"/>
        <v>0</v>
      </c>
      <c r="BB48" s="4">
        <f t="shared" si="151"/>
        <v>0</v>
      </c>
      <c r="BC48" s="4">
        <f t="shared" si="151"/>
        <v>0</v>
      </c>
      <c r="BD48" s="4">
        <f t="shared" si="151"/>
        <v>0</v>
      </c>
      <c r="BE48" s="4">
        <f t="shared" si="151"/>
        <v>0</v>
      </c>
      <c r="BF48" s="4">
        <f t="shared" si="151"/>
        <v>0</v>
      </c>
      <c r="BG48" s="4">
        <f t="shared" si="151"/>
        <v>0</v>
      </c>
      <c r="BH48" s="4">
        <f t="shared" si="151"/>
        <v>0</v>
      </c>
      <c r="BI48" s="4">
        <f t="shared" si="151"/>
        <v>0</v>
      </c>
      <c r="BJ48" s="4">
        <f t="shared" si="151"/>
        <v>0</v>
      </c>
      <c r="BK48" s="63">
        <f t="shared" si="11"/>
        <v>0</v>
      </c>
      <c r="BL48" s="4">
        <f t="shared" si="151"/>
        <v>0</v>
      </c>
      <c r="BM48" s="63">
        <f t="shared" si="12"/>
        <v>0</v>
      </c>
      <c r="BN48" s="4">
        <f t="shared" si="151"/>
        <v>0</v>
      </c>
      <c r="BO48" s="63">
        <f t="shared" si="13"/>
        <v>0</v>
      </c>
      <c r="BP48" s="4">
        <f t="shared" si="151"/>
        <v>0</v>
      </c>
      <c r="BQ48" s="4">
        <f t="shared" ref="BQ48:DE48" si="152">IF(ISNUMBER(FIND(BQ$1,BP48)),SUBSTITUTE(BP48,BQ$1,),BP48)</f>
        <v>0</v>
      </c>
      <c r="BR48" s="4">
        <f t="shared" si="152"/>
        <v>0</v>
      </c>
      <c r="BS48" s="4">
        <f t="shared" si="152"/>
        <v>0</v>
      </c>
      <c r="BT48" s="4">
        <f t="shared" si="152"/>
        <v>0</v>
      </c>
      <c r="BU48" s="63">
        <f t="shared" si="15"/>
        <v>0</v>
      </c>
      <c r="BV48" s="4">
        <f t="shared" si="152"/>
        <v>0</v>
      </c>
      <c r="BW48" s="4">
        <f t="shared" si="152"/>
        <v>0</v>
      </c>
      <c r="BX48" s="4">
        <f t="shared" si="152"/>
        <v>0</v>
      </c>
      <c r="BY48" s="4">
        <f t="shared" si="152"/>
        <v>0</v>
      </c>
      <c r="BZ48" s="4">
        <f t="shared" si="152"/>
        <v>0</v>
      </c>
      <c r="CA48" s="4">
        <f t="shared" si="152"/>
        <v>0</v>
      </c>
      <c r="CB48" s="4">
        <f t="shared" si="152"/>
        <v>0</v>
      </c>
      <c r="CC48" s="4">
        <f t="shared" si="152"/>
        <v>0</v>
      </c>
      <c r="CD48" s="4">
        <f t="shared" si="152"/>
        <v>0</v>
      </c>
      <c r="CE48" s="4">
        <f t="shared" si="152"/>
        <v>0</v>
      </c>
      <c r="CF48" s="4">
        <f t="shared" si="152"/>
        <v>0</v>
      </c>
      <c r="CG48" s="4">
        <f t="shared" si="152"/>
        <v>0</v>
      </c>
      <c r="CH48" s="4">
        <f t="shared" si="152"/>
        <v>0</v>
      </c>
      <c r="CI48" s="4">
        <f t="shared" si="152"/>
        <v>0</v>
      </c>
      <c r="CJ48" s="4">
        <f t="shared" si="152"/>
        <v>0</v>
      </c>
      <c r="CK48" s="4">
        <f t="shared" si="152"/>
        <v>0</v>
      </c>
      <c r="CL48" s="4">
        <f t="shared" si="152"/>
        <v>0</v>
      </c>
      <c r="CM48" s="4">
        <f t="shared" si="152"/>
        <v>0</v>
      </c>
      <c r="CN48" s="4">
        <f t="shared" si="152"/>
        <v>0</v>
      </c>
      <c r="CO48" s="4">
        <f t="shared" si="152"/>
        <v>0</v>
      </c>
      <c r="CP48" s="4">
        <f t="shared" si="152"/>
        <v>0</v>
      </c>
      <c r="CQ48" s="4">
        <f t="shared" si="152"/>
        <v>0</v>
      </c>
      <c r="CR48" s="4">
        <f t="shared" si="152"/>
        <v>0</v>
      </c>
      <c r="CS48" s="4">
        <f t="shared" si="152"/>
        <v>0</v>
      </c>
      <c r="CT48" s="4">
        <f t="shared" si="152"/>
        <v>0</v>
      </c>
      <c r="CU48" s="4">
        <f t="shared" si="152"/>
        <v>0</v>
      </c>
      <c r="CV48" s="4">
        <f t="shared" si="152"/>
        <v>0</v>
      </c>
      <c r="CW48" s="4">
        <f t="shared" si="152"/>
        <v>0</v>
      </c>
      <c r="CX48" s="4">
        <f t="shared" si="152"/>
        <v>0</v>
      </c>
      <c r="CY48" s="4">
        <f t="shared" si="152"/>
        <v>0</v>
      </c>
      <c r="CZ48" s="4">
        <f t="shared" si="152"/>
        <v>0</v>
      </c>
      <c r="DA48" s="4">
        <f t="shared" si="152"/>
        <v>0</v>
      </c>
      <c r="DB48" s="4">
        <f t="shared" si="152"/>
        <v>0</v>
      </c>
      <c r="DC48" s="4">
        <f t="shared" si="152"/>
        <v>0</v>
      </c>
      <c r="DD48" s="4">
        <f t="shared" si="152"/>
        <v>0</v>
      </c>
      <c r="DE48" s="4">
        <f t="shared" si="152"/>
        <v>0</v>
      </c>
      <c r="DF48" s="4">
        <f t="shared" si="16"/>
        <v>0</v>
      </c>
      <c r="DG48" s="4">
        <f t="shared" si="17"/>
        <v>0</v>
      </c>
      <c r="DH48" s="4" t="str">
        <f t="shared" si="18"/>
        <v/>
      </c>
      <c r="DI48" s="4">
        <f t="shared" ref="DI48:DI60" si="153">IF(AND(ISERROR(FIND("E",IF(ISERROR(DG48),DF48,IF(DG48&gt;100000000000,DH48,DG48)))),ISNUMBER(FIND("E",DF48))),DF48,IF(ISERROR(DG48),DF48,IF(DG48&gt;100000000000,DH48,DG48)))</f>
        <v>0</v>
      </c>
      <c r="DJ48" s="4"/>
      <c r="DK48" s="12" t="str">
        <f t="shared" si="19"/>
        <v>0</v>
      </c>
      <c r="DM48" s="12"/>
      <c r="DN48" s="12" t="b">
        <f t="shared" ca="1" si="4"/>
        <v>0</v>
      </c>
      <c r="DO48" s="4" t="str">
        <f t="shared" ca="1" si="20"/>
        <v>OK</v>
      </c>
      <c r="DP48" s="4" t="str">
        <f t="shared" ca="1" si="5"/>
        <v>OK</v>
      </c>
      <c r="DR48" s="4" t="b">
        <f t="shared" ca="1" si="21"/>
        <v>0</v>
      </c>
      <c r="DS48" s="4" t="b">
        <f t="shared" ca="1" si="22"/>
        <v>0</v>
      </c>
      <c r="DU48" s="4" t="str">
        <f>IF(ISERROR(INDEX('Code - Euro'!$A:$E,MATCH($DI48,'Code - Euro'!$A:$A,0),1)),"-",INDEX('Code - Euro'!$A:$E,MATCH($DI48,'Code - Euro'!$A:$A,0),1))</f>
        <v>-</v>
      </c>
      <c r="DV48" s="4" t="str">
        <f>IF(ISERROR(INDEX('Code - Euro'!$A:$E,MATCH($DI48,'Code - Euro'!$A:$A,0),2)),"-",INDEX('Code - Euro'!$A:$E,MATCH($DI48,'Code - Euro'!$A:$A,0),2))</f>
        <v>-</v>
      </c>
      <c r="DW48" s="4" t="e">
        <f>INDEX('Code - Euro'!$A:$E,MATCH($DI48,'Code - Euro'!$A:$A,0),3)</f>
        <v>#N/A</v>
      </c>
      <c r="DX48" s="4" t="e">
        <f>MATCH($DI48,'Code - Euro'!$A:$A,0)</f>
        <v>#N/A</v>
      </c>
      <c r="DY48" s="4" t="str">
        <f ca="1">IF(ISERROR(INDEX('2nd Option'!$B:$E,EB48,1)),"-",INDEX('2nd Option'!$B:$E,EB48,1))</f>
        <v>-</v>
      </c>
      <c r="DZ48" s="4" t="str">
        <f ca="1">IF(ISERROR(INDEX('2nd Option'!$B:$E,EB48,2)),"-",INDEX('2nd Option'!$B:$E,EB48,2))</f>
        <v>-</v>
      </c>
      <c r="EA48" s="4" t="e">
        <f ca="1">INDEX('2nd Option'!$B:$E,EB48,3)</f>
        <v>#N/A</v>
      </c>
      <c r="EB48" s="4" t="e">
        <f t="array" aca="1" ref="EB48" ca="1">MATCH(FALSE,(ISERROR(FIND(INDIRECT("'2nd Option'!$B$4:$B$"&amp;$EI$2),$DI48))),0)+3</f>
        <v>#N/A</v>
      </c>
      <c r="EC48" s="4" t="str">
        <f>IF(ISERROR(INDEX('3th Option'!$B:$E,EF48,1)),"-",INDEX('3th Option'!$B:$E,EF48,1))</f>
        <v>-</v>
      </c>
      <c r="ED48" s="4" t="str">
        <f>IF(ISERROR(INDEX('3th Option'!$B:$E,EF48,2)),"-",INDEX('3th Option'!$B:$E,EF48,2))</f>
        <v>-</v>
      </c>
      <c r="EE48" s="4" t="e">
        <f>INDEX('3th Option'!$B:$E,EF48,3)</f>
        <v>#N/A</v>
      </c>
      <c r="EF48" s="4" t="e">
        <f t="shared" si="23"/>
        <v>#N/A</v>
      </c>
      <c r="EG48" s="4">
        <f t="array" ref="EG48">MATCH(FALSE,(ISERROR(SEARCH('3th Option'!$B:$B,$DI48))),0)</f>
        <v>179</v>
      </c>
      <c r="EJ48" s="4" t="str">
        <f t="shared" ca="1" si="24"/>
        <v>OK</v>
      </c>
      <c r="EK48" s="4"/>
      <c r="EL48" s="16" t="str">
        <f t="shared" si="6"/>
        <v>-</v>
      </c>
      <c r="EM48" s="13"/>
      <c r="EN48" s="16" t="str">
        <f t="shared" ca="1" si="7"/>
        <v>-</v>
      </c>
      <c r="EO48" s="13"/>
      <c r="EP48" s="16" t="str">
        <f t="shared" si="8"/>
        <v>-</v>
      </c>
    </row>
    <row r="49" spans="1:146" ht="16.5" thickTop="1" thickBot="1" x14ac:dyDescent="0.3">
      <c r="A49" s="9"/>
      <c r="B49" s="9"/>
      <c r="C49" s="4"/>
      <c r="D49" s="4">
        <f t="shared" si="134"/>
        <v>0</v>
      </c>
      <c r="E49" s="4">
        <f t="shared" ref="E49:BP49" si="154">IF(ISNUMBER(FIND(E$1,D49)),SUBSTITUTE(D49,E$1,),D49)</f>
        <v>0</v>
      </c>
      <c r="F49" s="4">
        <f t="shared" si="154"/>
        <v>0</v>
      </c>
      <c r="G49" s="4">
        <f t="shared" si="154"/>
        <v>0</v>
      </c>
      <c r="H49" s="4">
        <f t="shared" si="154"/>
        <v>0</v>
      </c>
      <c r="I49" s="4">
        <f t="shared" si="154"/>
        <v>0</v>
      </c>
      <c r="J49" s="4">
        <f t="shared" si="154"/>
        <v>0</v>
      </c>
      <c r="K49" s="4">
        <f t="shared" si="154"/>
        <v>0</v>
      </c>
      <c r="L49" s="4">
        <f t="shared" si="154"/>
        <v>0</v>
      </c>
      <c r="M49" s="4">
        <f t="shared" si="154"/>
        <v>0</v>
      </c>
      <c r="N49" s="4">
        <f t="shared" si="154"/>
        <v>0</v>
      </c>
      <c r="O49" s="4">
        <f t="shared" si="154"/>
        <v>0</v>
      </c>
      <c r="P49" s="4">
        <f t="shared" si="154"/>
        <v>0</v>
      </c>
      <c r="Q49" s="4">
        <f t="shared" si="154"/>
        <v>0</v>
      </c>
      <c r="R49" s="4">
        <f t="shared" si="154"/>
        <v>0</v>
      </c>
      <c r="S49" s="4">
        <f t="shared" si="154"/>
        <v>0</v>
      </c>
      <c r="T49" s="4">
        <f t="shared" si="154"/>
        <v>0</v>
      </c>
      <c r="U49" s="4">
        <f t="shared" si="154"/>
        <v>0</v>
      </c>
      <c r="V49" s="63">
        <f t="shared" si="10"/>
        <v>0</v>
      </c>
      <c r="W49" s="4">
        <f t="shared" si="154"/>
        <v>0</v>
      </c>
      <c r="X49" s="4">
        <f t="shared" si="154"/>
        <v>0</v>
      </c>
      <c r="Y49" s="4">
        <f t="shared" si="154"/>
        <v>0</v>
      </c>
      <c r="Z49" s="4">
        <f t="shared" si="154"/>
        <v>0</v>
      </c>
      <c r="AA49" s="4">
        <f t="shared" si="154"/>
        <v>0</v>
      </c>
      <c r="AB49" s="4">
        <f t="shared" si="154"/>
        <v>0</v>
      </c>
      <c r="AC49" s="4">
        <f t="shared" si="154"/>
        <v>0</v>
      </c>
      <c r="AD49" s="4">
        <f t="shared" si="154"/>
        <v>0</v>
      </c>
      <c r="AE49" s="4">
        <f t="shared" si="154"/>
        <v>0</v>
      </c>
      <c r="AF49" s="4">
        <f t="shared" si="154"/>
        <v>0</v>
      </c>
      <c r="AG49" s="4">
        <f t="shared" si="154"/>
        <v>0</v>
      </c>
      <c r="AH49" s="4">
        <f t="shared" si="154"/>
        <v>0</v>
      </c>
      <c r="AI49" s="4">
        <f t="shared" si="154"/>
        <v>0</v>
      </c>
      <c r="AJ49" s="4">
        <f t="shared" si="154"/>
        <v>0</v>
      </c>
      <c r="AK49" s="4">
        <f t="shared" si="154"/>
        <v>0</v>
      </c>
      <c r="AL49" s="4">
        <f t="shared" si="154"/>
        <v>0</v>
      </c>
      <c r="AM49" s="4">
        <f t="shared" si="154"/>
        <v>0</v>
      </c>
      <c r="AN49" s="4">
        <f t="shared" si="154"/>
        <v>0</v>
      </c>
      <c r="AO49" s="4">
        <f t="shared" si="154"/>
        <v>0</v>
      </c>
      <c r="AP49" s="4">
        <f t="shared" si="154"/>
        <v>0</v>
      </c>
      <c r="AQ49" s="4">
        <f t="shared" si="154"/>
        <v>0</v>
      </c>
      <c r="AR49" s="4">
        <f t="shared" si="154"/>
        <v>0</v>
      </c>
      <c r="AS49" s="4">
        <f t="shared" si="154"/>
        <v>0</v>
      </c>
      <c r="AT49" s="4">
        <f t="shared" si="154"/>
        <v>0</v>
      </c>
      <c r="AU49" s="4">
        <f t="shared" si="154"/>
        <v>0</v>
      </c>
      <c r="AV49" s="4">
        <f t="shared" si="154"/>
        <v>0</v>
      </c>
      <c r="AW49" s="4">
        <f t="shared" si="154"/>
        <v>0</v>
      </c>
      <c r="AX49" s="4">
        <f t="shared" si="154"/>
        <v>0</v>
      </c>
      <c r="AY49" s="4">
        <f t="shared" si="154"/>
        <v>0</v>
      </c>
      <c r="AZ49" s="4">
        <f t="shared" si="154"/>
        <v>0</v>
      </c>
      <c r="BA49" s="4">
        <f t="shared" si="154"/>
        <v>0</v>
      </c>
      <c r="BB49" s="4">
        <f t="shared" si="154"/>
        <v>0</v>
      </c>
      <c r="BC49" s="4">
        <f t="shared" si="154"/>
        <v>0</v>
      </c>
      <c r="BD49" s="4">
        <f t="shared" si="154"/>
        <v>0</v>
      </c>
      <c r="BE49" s="4">
        <f t="shared" si="154"/>
        <v>0</v>
      </c>
      <c r="BF49" s="4">
        <f t="shared" si="154"/>
        <v>0</v>
      </c>
      <c r="BG49" s="4">
        <f t="shared" si="154"/>
        <v>0</v>
      </c>
      <c r="BH49" s="4">
        <f t="shared" si="154"/>
        <v>0</v>
      </c>
      <c r="BI49" s="4">
        <f t="shared" si="154"/>
        <v>0</v>
      </c>
      <c r="BJ49" s="4">
        <f t="shared" si="154"/>
        <v>0</v>
      </c>
      <c r="BK49" s="63">
        <f t="shared" si="11"/>
        <v>0</v>
      </c>
      <c r="BL49" s="4">
        <f t="shared" si="154"/>
        <v>0</v>
      </c>
      <c r="BM49" s="63">
        <f t="shared" si="12"/>
        <v>0</v>
      </c>
      <c r="BN49" s="4">
        <f t="shared" si="154"/>
        <v>0</v>
      </c>
      <c r="BO49" s="63">
        <f t="shared" si="13"/>
        <v>0</v>
      </c>
      <c r="BP49" s="4">
        <f t="shared" si="154"/>
        <v>0</v>
      </c>
      <c r="BQ49" s="4">
        <f t="shared" ref="BQ49:DE49" si="155">IF(ISNUMBER(FIND(BQ$1,BP49)),SUBSTITUTE(BP49,BQ$1,),BP49)</f>
        <v>0</v>
      </c>
      <c r="BR49" s="4">
        <f t="shared" si="155"/>
        <v>0</v>
      </c>
      <c r="BS49" s="4">
        <f t="shared" si="155"/>
        <v>0</v>
      </c>
      <c r="BT49" s="4">
        <f t="shared" si="155"/>
        <v>0</v>
      </c>
      <c r="BU49" s="63">
        <f t="shared" si="15"/>
        <v>0</v>
      </c>
      <c r="BV49" s="4">
        <f t="shared" si="155"/>
        <v>0</v>
      </c>
      <c r="BW49" s="4">
        <f t="shared" si="155"/>
        <v>0</v>
      </c>
      <c r="BX49" s="4">
        <f t="shared" si="155"/>
        <v>0</v>
      </c>
      <c r="BY49" s="4">
        <f t="shared" si="155"/>
        <v>0</v>
      </c>
      <c r="BZ49" s="4">
        <f t="shared" si="155"/>
        <v>0</v>
      </c>
      <c r="CA49" s="4">
        <f t="shared" si="155"/>
        <v>0</v>
      </c>
      <c r="CB49" s="4">
        <f t="shared" si="155"/>
        <v>0</v>
      </c>
      <c r="CC49" s="4">
        <f t="shared" si="155"/>
        <v>0</v>
      </c>
      <c r="CD49" s="4">
        <f t="shared" si="155"/>
        <v>0</v>
      </c>
      <c r="CE49" s="4">
        <f t="shared" si="155"/>
        <v>0</v>
      </c>
      <c r="CF49" s="4">
        <f t="shared" si="155"/>
        <v>0</v>
      </c>
      <c r="CG49" s="4">
        <f t="shared" si="155"/>
        <v>0</v>
      </c>
      <c r="CH49" s="4">
        <f t="shared" si="155"/>
        <v>0</v>
      </c>
      <c r="CI49" s="4">
        <f t="shared" si="155"/>
        <v>0</v>
      </c>
      <c r="CJ49" s="4">
        <f t="shared" si="155"/>
        <v>0</v>
      </c>
      <c r="CK49" s="4">
        <f t="shared" si="155"/>
        <v>0</v>
      </c>
      <c r="CL49" s="4">
        <f t="shared" si="155"/>
        <v>0</v>
      </c>
      <c r="CM49" s="4">
        <f t="shared" si="155"/>
        <v>0</v>
      </c>
      <c r="CN49" s="4">
        <f t="shared" si="155"/>
        <v>0</v>
      </c>
      <c r="CO49" s="4">
        <f t="shared" si="155"/>
        <v>0</v>
      </c>
      <c r="CP49" s="4">
        <f t="shared" si="155"/>
        <v>0</v>
      </c>
      <c r="CQ49" s="4">
        <f t="shared" si="155"/>
        <v>0</v>
      </c>
      <c r="CR49" s="4">
        <f t="shared" si="155"/>
        <v>0</v>
      </c>
      <c r="CS49" s="4">
        <f t="shared" si="155"/>
        <v>0</v>
      </c>
      <c r="CT49" s="4">
        <f t="shared" si="155"/>
        <v>0</v>
      </c>
      <c r="CU49" s="4">
        <f t="shared" si="155"/>
        <v>0</v>
      </c>
      <c r="CV49" s="4">
        <f t="shared" si="155"/>
        <v>0</v>
      </c>
      <c r="CW49" s="4">
        <f t="shared" si="155"/>
        <v>0</v>
      </c>
      <c r="CX49" s="4">
        <f t="shared" si="155"/>
        <v>0</v>
      </c>
      <c r="CY49" s="4">
        <f t="shared" si="155"/>
        <v>0</v>
      </c>
      <c r="CZ49" s="4">
        <f t="shared" si="155"/>
        <v>0</v>
      </c>
      <c r="DA49" s="4">
        <f t="shared" si="155"/>
        <v>0</v>
      </c>
      <c r="DB49" s="4">
        <f t="shared" si="155"/>
        <v>0</v>
      </c>
      <c r="DC49" s="4">
        <f t="shared" si="155"/>
        <v>0</v>
      </c>
      <c r="DD49" s="4">
        <f t="shared" si="155"/>
        <v>0</v>
      </c>
      <c r="DE49" s="4">
        <f t="shared" si="155"/>
        <v>0</v>
      </c>
      <c r="DF49" s="4">
        <f t="shared" si="16"/>
        <v>0</v>
      </c>
      <c r="DG49" s="4">
        <f t="shared" si="17"/>
        <v>0</v>
      </c>
      <c r="DH49" s="4" t="str">
        <f t="shared" si="18"/>
        <v/>
      </c>
      <c r="DI49" s="4">
        <f t="shared" si="153"/>
        <v>0</v>
      </c>
      <c r="DJ49" s="4"/>
      <c r="DK49" s="12" t="str">
        <f t="shared" si="19"/>
        <v>0</v>
      </c>
      <c r="DM49" s="12"/>
      <c r="DN49" s="12" t="b">
        <f t="shared" ca="1" si="4"/>
        <v>0</v>
      </c>
      <c r="DO49" s="4" t="str">
        <f t="shared" ca="1" si="20"/>
        <v>OK</v>
      </c>
      <c r="DP49" s="4" t="str">
        <f t="shared" ca="1" si="5"/>
        <v>OK</v>
      </c>
      <c r="DR49" s="4" t="b">
        <f t="shared" ca="1" si="21"/>
        <v>0</v>
      </c>
      <c r="DS49" s="4" t="b">
        <f t="shared" ca="1" si="22"/>
        <v>0</v>
      </c>
      <c r="DU49" s="4" t="str">
        <f>IF(ISERROR(INDEX('Code - Euro'!$A:$E,MATCH($DI49,'Code - Euro'!$A:$A,0),1)),"-",INDEX('Code - Euro'!$A:$E,MATCH($DI49,'Code - Euro'!$A:$A,0),1))</f>
        <v>-</v>
      </c>
      <c r="DV49" s="4" t="str">
        <f>IF(ISERROR(INDEX('Code - Euro'!$A:$E,MATCH($DI49,'Code - Euro'!$A:$A,0),2)),"-",INDEX('Code - Euro'!$A:$E,MATCH($DI49,'Code - Euro'!$A:$A,0),2))</f>
        <v>-</v>
      </c>
      <c r="DW49" s="4" t="e">
        <f>INDEX('Code - Euro'!$A:$E,MATCH($DI49,'Code - Euro'!$A:$A,0),3)</f>
        <v>#N/A</v>
      </c>
      <c r="DX49" s="4" t="e">
        <f>MATCH($DI49,'Code - Euro'!$A:$A,0)</f>
        <v>#N/A</v>
      </c>
      <c r="DY49" s="4" t="str">
        <f ca="1">IF(ISERROR(INDEX('2nd Option'!$B:$E,EB49,1)),"-",INDEX('2nd Option'!$B:$E,EB49,1))</f>
        <v>-</v>
      </c>
      <c r="DZ49" s="4" t="str">
        <f ca="1">IF(ISERROR(INDEX('2nd Option'!$B:$E,EB49,2)),"-",INDEX('2nd Option'!$B:$E,EB49,2))</f>
        <v>-</v>
      </c>
      <c r="EA49" s="4" t="e">
        <f ca="1">INDEX('2nd Option'!$B:$E,EB49,3)</f>
        <v>#N/A</v>
      </c>
      <c r="EB49" s="4" t="e">
        <f t="array" aca="1" ref="EB49" ca="1">MATCH(FALSE,(ISERROR(FIND(INDIRECT("'2nd Option'!$B$4:$B$"&amp;$EI$2),$DI49))),0)+3</f>
        <v>#N/A</v>
      </c>
      <c r="EC49" s="4" t="str">
        <f>IF(ISERROR(INDEX('3th Option'!$B:$E,EF49,1)),"-",INDEX('3th Option'!$B:$E,EF49,1))</f>
        <v>-</v>
      </c>
      <c r="ED49" s="4" t="str">
        <f>IF(ISERROR(INDEX('3th Option'!$B:$E,EF49,2)),"-",INDEX('3th Option'!$B:$E,EF49,2))</f>
        <v>-</v>
      </c>
      <c r="EE49" s="4" t="e">
        <f>INDEX('3th Option'!$B:$E,EF49,3)</f>
        <v>#N/A</v>
      </c>
      <c r="EF49" s="4" t="e">
        <f t="shared" si="23"/>
        <v>#N/A</v>
      </c>
      <c r="EG49" s="4">
        <f t="array" ref="EG49">MATCH(FALSE,(ISERROR(SEARCH('3th Option'!$B:$B,$DI49))),0)</f>
        <v>179</v>
      </c>
      <c r="EJ49" s="4" t="str">
        <f t="shared" ca="1" si="24"/>
        <v>OK</v>
      </c>
      <c r="EK49" s="4"/>
      <c r="EL49" s="16" t="str">
        <f t="shared" si="6"/>
        <v>-</v>
      </c>
      <c r="EM49" s="13"/>
      <c r="EN49" s="16" t="str">
        <f t="shared" ca="1" si="7"/>
        <v>-</v>
      </c>
      <c r="EO49" s="13"/>
      <c r="EP49" s="16" t="str">
        <f t="shared" si="8"/>
        <v>-</v>
      </c>
    </row>
    <row r="50" spans="1:146" ht="16.5" thickTop="1" thickBot="1" x14ac:dyDescent="0.3">
      <c r="A50" s="9"/>
      <c r="B50" s="9"/>
      <c r="C50" s="4"/>
      <c r="D50" s="4">
        <f t="shared" si="134"/>
        <v>0</v>
      </c>
      <c r="E50" s="4">
        <f t="shared" ref="E50:BP50" si="156">IF(ISNUMBER(FIND(E$1,D50)),SUBSTITUTE(D50,E$1,),D50)</f>
        <v>0</v>
      </c>
      <c r="F50" s="4">
        <f t="shared" si="156"/>
        <v>0</v>
      </c>
      <c r="G50" s="4">
        <f t="shared" si="156"/>
        <v>0</v>
      </c>
      <c r="H50" s="4">
        <f t="shared" si="156"/>
        <v>0</v>
      </c>
      <c r="I50" s="4">
        <f t="shared" si="156"/>
        <v>0</v>
      </c>
      <c r="J50" s="4">
        <f t="shared" si="156"/>
        <v>0</v>
      </c>
      <c r="K50" s="4">
        <f t="shared" si="156"/>
        <v>0</v>
      </c>
      <c r="L50" s="4">
        <f t="shared" si="156"/>
        <v>0</v>
      </c>
      <c r="M50" s="4">
        <f t="shared" si="156"/>
        <v>0</v>
      </c>
      <c r="N50" s="4">
        <f t="shared" si="156"/>
        <v>0</v>
      </c>
      <c r="O50" s="4">
        <f t="shared" si="156"/>
        <v>0</v>
      </c>
      <c r="P50" s="4">
        <f t="shared" si="156"/>
        <v>0</v>
      </c>
      <c r="Q50" s="4">
        <f t="shared" si="156"/>
        <v>0</v>
      </c>
      <c r="R50" s="4">
        <f t="shared" si="156"/>
        <v>0</v>
      </c>
      <c r="S50" s="4">
        <f t="shared" si="156"/>
        <v>0</v>
      </c>
      <c r="T50" s="4">
        <f t="shared" si="156"/>
        <v>0</v>
      </c>
      <c r="U50" s="4">
        <f t="shared" si="156"/>
        <v>0</v>
      </c>
      <c r="V50" s="63">
        <f t="shared" si="10"/>
        <v>0</v>
      </c>
      <c r="W50" s="4">
        <f t="shared" si="156"/>
        <v>0</v>
      </c>
      <c r="X50" s="4">
        <f t="shared" si="156"/>
        <v>0</v>
      </c>
      <c r="Y50" s="4">
        <f t="shared" si="156"/>
        <v>0</v>
      </c>
      <c r="Z50" s="4">
        <f t="shared" si="156"/>
        <v>0</v>
      </c>
      <c r="AA50" s="4">
        <f t="shared" si="156"/>
        <v>0</v>
      </c>
      <c r="AB50" s="4">
        <f t="shared" si="156"/>
        <v>0</v>
      </c>
      <c r="AC50" s="4">
        <f t="shared" si="156"/>
        <v>0</v>
      </c>
      <c r="AD50" s="4">
        <f t="shared" si="156"/>
        <v>0</v>
      </c>
      <c r="AE50" s="4">
        <f t="shared" si="156"/>
        <v>0</v>
      </c>
      <c r="AF50" s="4">
        <f t="shared" si="156"/>
        <v>0</v>
      </c>
      <c r="AG50" s="4">
        <f t="shared" si="156"/>
        <v>0</v>
      </c>
      <c r="AH50" s="4">
        <f t="shared" si="156"/>
        <v>0</v>
      </c>
      <c r="AI50" s="4">
        <f t="shared" si="156"/>
        <v>0</v>
      </c>
      <c r="AJ50" s="4">
        <f t="shared" si="156"/>
        <v>0</v>
      </c>
      <c r="AK50" s="4">
        <f t="shared" si="156"/>
        <v>0</v>
      </c>
      <c r="AL50" s="4">
        <f t="shared" si="156"/>
        <v>0</v>
      </c>
      <c r="AM50" s="4">
        <f t="shared" si="156"/>
        <v>0</v>
      </c>
      <c r="AN50" s="4">
        <f t="shared" si="156"/>
        <v>0</v>
      </c>
      <c r="AO50" s="4">
        <f t="shared" si="156"/>
        <v>0</v>
      </c>
      <c r="AP50" s="4">
        <f t="shared" si="156"/>
        <v>0</v>
      </c>
      <c r="AQ50" s="4">
        <f t="shared" si="156"/>
        <v>0</v>
      </c>
      <c r="AR50" s="4">
        <f t="shared" si="156"/>
        <v>0</v>
      </c>
      <c r="AS50" s="4">
        <f t="shared" si="156"/>
        <v>0</v>
      </c>
      <c r="AT50" s="4">
        <f t="shared" si="156"/>
        <v>0</v>
      </c>
      <c r="AU50" s="4">
        <f t="shared" si="156"/>
        <v>0</v>
      </c>
      <c r="AV50" s="4">
        <f t="shared" si="156"/>
        <v>0</v>
      </c>
      <c r="AW50" s="4">
        <f t="shared" si="156"/>
        <v>0</v>
      </c>
      <c r="AX50" s="4">
        <f t="shared" si="156"/>
        <v>0</v>
      </c>
      <c r="AY50" s="4">
        <f t="shared" si="156"/>
        <v>0</v>
      </c>
      <c r="AZ50" s="4">
        <f t="shared" si="156"/>
        <v>0</v>
      </c>
      <c r="BA50" s="4">
        <f t="shared" si="156"/>
        <v>0</v>
      </c>
      <c r="BB50" s="4">
        <f t="shared" si="156"/>
        <v>0</v>
      </c>
      <c r="BC50" s="4">
        <f t="shared" si="156"/>
        <v>0</v>
      </c>
      <c r="BD50" s="4">
        <f t="shared" si="156"/>
        <v>0</v>
      </c>
      <c r="BE50" s="4">
        <f t="shared" si="156"/>
        <v>0</v>
      </c>
      <c r="BF50" s="4">
        <f t="shared" si="156"/>
        <v>0</v>
      </c>
      <c r="BG50" s="4">
        <f t="shared" si="156"/>
        <v>0</v>
      </c>
      <c r="BH50" s="4">
        <f t="shared" si="156"/>
        <v>0</v>
      </c>
      <c r="BI50" s="4">
        <f t="shared" si="156"/>
        <v>0</v>
      </c>
      <c r="BJ50" s="4">
        <f t="shared" si="156"/>
        <v>0</v>
      </c>
      <c r="BK50" s="63">
        <f t="shared" si="11"/>
        <v>0</v>
      </c>
      <c r="BL50" s="4">
        <f t="shared" si="156"/>
        <v>0</v>
      </c>
      <c r="BM50" s="63">
        <f t="shared" si="12"/>
        <v>0</v>
      </c>
      <c r="BN50" s="4">
        <f t="shared" si="156"/>
        <v>0</v>
      </c>
      <c r="BO50" s="63">
        <f t="shared" si="13"/>
        <v>0</v>
      </c>
      <c r="BP50" s="4">
        <f t="shared" si="156"/>
        <v>0</v>
      </c>
      <c r="BQ50" s="4">
        <f t="shared" ref="BQ50:DE50" si="157">IF(ISNUMBER(FIND(BQ$1,BP50)),SUBSTITUTE(BP50,BQ$1,),BP50)</f>
        <v>0</v>
      </c>
      <c r="BR50" s="4">
        <f t="shared" si="157"/>
        <v>0</v>
      </c>
      <c r="BS50" s="4">
        <f t="shared" si="157"/>
        <v>0</v>
      </c>
      <c r="BT50" s="4">
        <f t="shared" si="157"/>
        <v>0</v>
      </c>
      <c r="BU50" s="63">
        <f t="shared" si="15"/>
        <v>0</v>
      </c>
      <c r="BV50" s="4">
        <f t="shared" si="157"/>
        <v>0</v>
      </c>
      <c r="BW50" s="4">
        <f t="shared" si="157"/>
        <v>0</v>
      </c>
      <c r="BX50" s="4">
        <f t="shared" si="157"/>
        <v>0</v>
      </c>
      <c r="BY50" s="4">
        <f t="shared" si="157"/>
        <v>0</v>
      </c>
      <c r="BZ50" s="4">
        <f t="shared" si="157"/>
        <v>0</v>
      </c>
      <c r="CA50" s="4">
        <f t="shared" si="157"/>
        <v>0</v>
      </c>
      <c r="CB50" s="4">
        <f t="shared" si="157"/>
        <v>0</v>
      </c>
      <c r="CC50" s="4">
        <f t="shared" si="157"/>
        <v>0</v>
      </c>
      <c r="CD50" s="4">
        <f t="shared" si="157"/>
        <v>0</v>
      </c>
      <c r="CE50" s="4">
        <f t="shared" si="157"/>
        <v>0</v>
      </c>
      <c r="CF50" s="4">
        <f t="shared" si="157"/>
        <v>0</v>
      </c>
      <c r="CG50" s="4">
        <f t="shared" si="157"/>
        <v>0</v>
      </c>
      <c r="CH50" s="4">
        <f t="shared" si="157"/>
        <v>0</v>
      </c>
      <c r="CI50" s="4">
        <f t="shared" si="157"/>
        <v>0</v>
      </c>
      <c r="CJ50" s="4">
        <f t="shared" si="157"/>
        <v>0</v>
      </c>
      <c r="CK50" s="4">
        <f t="shared" si="157"/>
        <v>0</v>
      </c>
      <c r="CL50" s="4">
        <f t="shared" si="157"/>
        <v>0</v>
      </c>
      <c r="CM50" s="4">
        <f t="shared" si="157"/>
        <v>0</v>
      </c>
      <c r="CN50" s="4">
        <f t="shared" si="157"/>
        <v>0</v>
      </c>
      <c r="CO50" s="4">
        <f t="shared" si="157"/>
        <v>0</v>
      </c>
      <c r="CP50" s="4">
        <f t="shared" si="157"/>
        <v>0</v>
      </c>
      <c r="CQ50" s="4">
        <f t="shared" si="157"/>
        <v>0</v>
      </c>
      <c r="CR50" s="4">
        <f t="shared" si="157"/>
        <v>0</v>
      </c>
      <c r="CS50" s="4">
        <f t="shared" si="157"/>
        <v>0</v>
      </c>
      <c r="CT50" s="4">
        <f t="shared" si="157"/>
        <v>0</v>
      </c>
      <c r="CU50" s="4">
        <f t="shared" si="157"/>
        <v>0</v>
      </c>
      <c r="CV50" s="4">
        <f t="shared" si="157"/>
        <v>0</v>
      </c>
      <c r="CW50" s="4">
        <f t="shared" si="157"/>
        <v>0</v>
      </c>
      <c r="CX50" s="4">
        <f t="shared" si="157"/>
        <v>0</v>
      </c>
      <c r="CY50" s="4">
        <f t="shared" si="157"/>
        <v>0</v>
      </c>
      <c r="CZ50" s="4">
        <f t="shared" si="157"/>
        <v>0</v>
      </c>
      <c r="DA50" s="4">
        <f t="shared" si="157"/>
        <v>0</v>
      </c>
      <c r="DB50" s="4">
        <f t="shared" si="157"/>
        <v>0</v>
      </c>
      <c r="DC50" s="4">
        <f t="shared" si="157"/>
        <v>0</v>
      </c>
      <c r="DD50" s="4">
        <f t="shared" si="157"/>
        <v>0</v>
      </c>
      <c r="DE50" s="4">
        <f t="shared" si="157"/>
        <v>0</v>
      </c>
      <c r="DF50" s="4">
        <f t="shared" si="16"/>
        <v>0</v>
      </c>
      <c r="DG50" s="4">
        <f t="shared" si="17"/>
        <v>0</v>
      </c>
      <c r="DH50" s="4" t="str">
        <f t="shared" si="18"/>
        <v/>
      </c>
      <c r="DI50" s="4">
        <f t="shared" si="153"/>
        <v>0</v>
      </c>
      <c r="DJ50" s="4"/>
      <c r="DK50" s="12" t="str">
        <f t="shared" si="19"/>
        <v>0</v>
      </c>
      <c r="DM50" s="12"/>
      <c r="DN50" s="12" t="b">
        <f t="shared" ca="1" si="4"/>
        <v>0</v>
      </c>
      <c r="DO50" s="4" t="str">
        <f t="shared" ca="1" si="20"/>
        <v>OK</v>
      </c>
      <c r="DP50" s="4" t="str">
        <f t="shared" ca="1" si="5"/>
        <v>OK</v>
      </c>
      <c r="DR50" s="4" t="b">
        <f t="shared" ca="1" si="21"/>
        <v>0</v>
      </c>
      <c r="DS50" s="4" t="b">
        <f t="shared" ca="1" si="22"/>
        <v>0</v>
      </c>
      <c r="DU50" s="4" t="str">
        <f>IF(ISERROR(INDEX('Code - Euro'!$A:$E,MATCH($DI50,'Code - Euro'!$A:$A,0),1)),"-",INDEX('Code - Euro'!$A:$E,MATCH($DI50,'Code - Euro'!$A:$A,0),1))</f>
        <v>-</v>
      </c>
      <c r="DV50" s="4" t="str">
        <f>IF(ISERROR(INDEX('Code - Euro'!$A:$E,MATCH($DI50,'Code - Euro'!$A:$A,0),2)),"-",INDEX('Code - Euro'!$A:$E,MATCH($DI50,'Code - Euro'!$A:$A,0),2))</f>
        <v>-</v>
      </c>
      <c r="DW50" s="4" t="e">
        <f>INDEX('Code - Euro'!$A:$E,MATCH($DI50,'Code - Euro'!$A:$A,0),3)</f>
        <v>#N/A</v>
      </c>
      <c r="DX50" s="4" t="e">
        <f>MATCH($DI50,'Code - Euro'!$A:$A,0)</f>
        <v>#N/A</v>
      </c>
      <c r="DY50" s="4" t="str">
        <f ca="1">IF(ISERROR(INDEX('2nd Option'!$B:$E,EB50,1)),"-",INDEX('2nd Option'!$B:$E,EB50,1))</f>
        <v>-</v>
      </c>
      <c r="DZ50" s="4" t="str">
        <f ca="1">IF(ISERROR(INDEX('2nd Option'!$B:$E,EB50,2)),"-",INDEX('2nd Option'!$B:$E,EB50,2))</f>
        <v>-</v>
      </c>
      <c r="EA50" s="4" t="e">
        <f ca="1">INDEX('2nd Option'!$B:$E,EB50,3)</f>
        <v>#N/A</v>
      </c>
      <c r="EB50" s="4" t="e">
        <f t="array" aca="1" ref="EB50" ca="1">MATCH(FALSE,(ISERROR(FIND(INDIRECT("'2nd Option'!$B$4:$B$"&amp;$EI$2),$DI50))),0)+3</f>
        <v>#N/A</v>
      </c>
      <c r="EC50" s="4" t="str">
        <f>IF(ISERROR(INDEX('3th Option'!$B:$E,EF50,1)),"-",INDEX('3th Option'!$B:$E,EF50,1))</f>
        <v>-</v>
      </c>
      <c r="ED50" s="4" t="str">
        <f>IF(ISERROR(INDEX('3th Option'!$B:$E,EF50,2)),"-",INDEX('3th Option'!$B:$E,EF50,2))</f>
        <v>-</v>
      </c>
      <c r="EE50" s="4" t="e">
        <f>INDEX('3th Option'!$B:$E,EF50,3)</f>
        <v>#N/A</v>
      </c>
      <c r="EF50" s="4" t="e">
        <f t="shared" si="23"/>
        <v>#N/A</v>
      </c>
      <c r="EG50" s="4">
        <f t="array" ref="EG50">MATCH(FALSE,(ISERROR(SEARCH('3th Option'!$B:$B,$DI50))),0)</f>
        <v>179</v>
      </c>
      <c r="EJ50" s="4" t="str">
        <f t="shared" ca="1" si="24"/>
        <v>OK</v>
      </c>
      <c r="EK50" s="4"/>
      <c r="EL50" s="16" t="str">
        <f t="shared" si="6"/>
        <v>-</v>
      </c>
      <c r="EM50" s="13"/>
      <c r="EN50" s="16" t="str">
        <f t="shared" ca="1" si="7"/>
        <v>-</v>
      </c>
      <c r="EO50" s="13"/>
      <c r="EP50" s="16" t="str">
        <f t="shared" si="8"/>
        <v>-</v>
      </c>
    </row>
    <row r="51" spans="1:146" ht="16.5" thickTop="1" thickBot="1" x14ac:dyDescent="0.3">
      <c r="A51" s="9"/>
      <c r="B51" s="9"/>
      <c r="C51" s="4"/>
      <c r="D51" s="4">
        <f t="shared" ref="D51:D66" si="158">IF(ISNUMBER(FIND(D$1,A51)),SUBSTITUTE(A51,D$1,),A51)</f>
        <v>0</v>
      </c>
      <c r="E51" s="4">
        <f t="shared" ref="E51:BP51" si="159">IF(ISNUMBER(FIND(E$1,D51)),SUBSTITUTE(D51,E$1,),D51)</f>
        <v>0</v>
      </c>
      <c r="F51" s="4">
        <f t="shared" si="159"/>
        <v>0</v>
      </c>
      <c r="G51" s="4">
        <f t="shared" si="159"/>
        <v>0</v>
      </c>
      <c r="H51" s="4">
        <f t="shared" si="159"/>
        <v>0</v>
      </c>
      <c r="I51" s="4">
        <f t="shared" si="159"/>
        <v>0</v>
      </c>
      <c r="J51" s="4">
        <f t="shared" si="159"/>
        <v>0</v>
      </c>
      <c r="K51" s="4">
        <f t="shared" si="159"/>
        <v>0</v>
      </c>
      <c r="L51" s="4">
        <f t="shared" si="159"/>
        <v>0</v>
      </c>
      <c r="M51" s="4">
        <f t="shared" si="159"/>
        <v>0</v>
      </c>
      <c r="N51" s="4">
        <f t="shared" si="159"/>
        <v>0</v>
      </c>
      <c r="O51" s="4">
        <f t="shared" si="159"/>
        <v>0</v>
      </c>
      <c r="P51" s="4">
        <f t="shared" si="159"/>
        <v>0</v>
      </c>
      <c r="Q51" s="4">
        <f t="shared" si="159"/>
        <v>0</v>
      </c>
      <c r="R51" s="4">
        <f t="shared" si="159"/>
        <v>0</v>
      </c>
      <c r="S51" s="4">
        <f t="shared" si="159"/>
        <v>0</v>
      </c>
      <c r="T51" s="4">
        <f t="shared" si="159"/>
        <v>0</v>
      </c>
      <c r="U51" s="4">
        <f t="shared" si="159"/>
        <v>0</v>
      </c>
      <c r="V51" s="63">
        <f t="shared" si="10"/>
        <v>0</v>
      </c>
      <c r="W51" s="4">
        <f t="shared" si="159"/>
        <v>0</v>
      </c>
      <c r="X51" s="4">
        <f t="shared" si="159"/>
        <v>0</v>
      </c>
      <c r="Y51" s="4">
        <f t="shared" si="159"/>
        <v>0</v>
      </c>
      <c r="Z51" s="4">
        <f t="shared" si="159"/>
        <v>0</v>
      </c>
      <c r="AA51" s="4">
        <f t="shared" si="159"/>
        <v>0</v>
      </c>
      <c r="AB51" s="4">
        <f t="shared" si="159"/>
        <v>0</v>
      </c>
      <c r="AC51" s="4">
        <f t="shared" si="159"/>
        <v>0</v>
      </c>
      <c r="AD51" s="4">
        <f t="shared" si="159"/>
        <v>0</v>
      </c>
      <c r="AE51" s="4">
        <f t="shared" si="159"/>
        <v>0</v>
      </c>
      <c r="AF51" s="4">
        <f t="shared" si="159"/>
        <v>0</v>
      </c>
      <c r="AG51" s="4">
        <f t="shared" si="159"/>
        <v>0</v>
      </c>
      <c r="AH51" s="4">
        <f t="shared" si="159"/>
        <v>0</v>
      </c>
      <c r="AI51" s="4">
        <f t="shared" si="159"/>
        <v>0</v>
      </c>
      <c r="AJ51" s="4">
        <f t="shared" si="159"/>
        <v>0</v>
      </c>
      <c r="AK51" s="4">
        <f t="shared" si="159"/>
        <v>0</v>
      </c>
      <c r="AL51" s="4">
        <f t="shared" si="159"/>
        <v>0</v>
      </c>
      <c r="AM51" s="4">
        <f t="shared" si="159"/>
        <v>0</v>
      </c>
      <c r="AN51" s="4">
        <f t="shared" si="159"/>
        <v>0</v>
      </c>
      <c r="AO51" s="4">
        <f t="shared" si="159"/>
        <v>0</v>
      </c>
      <c r="AP51" s="4">
        <f t="shared" si="159"/>
        <v>0</v>
      </c>
      <c r="AQ51" s="4">
        <f t="shared" si="159"/>
        <v>0</v>
      </c>
      <c r="AR51" s="4">
        <f t="shared" si="159"/>
        <v>0</v>
      </c>
      <c r="AS51" s="4">
        <f t="shared" si="159"/>
        <v>0</v>
      </c>
      <c r="AT51" s="4">
        <f t="shared" si="159"/>
        <v>0</v>
      </c>
      <c r="AU51" s="4">
        <f t="shared" si="159"/>
        <v>0</v>
      </c>
      <c r="AV51" s="4">
        <f t="shared" si="159"/>
        <v>0</v>
      </c>
      <c r="AW51" s="4">
        <f t="shared" si="159"/>
        <v>0</v>
      </c>
      <c r="AX51" s="4">
        <f t="shared" si="159"/>
        <v>0</v>
      </c>
      <c r="AY51" s="4">
        <f t="shared" si="159"/>
        <v>0</v>
      </c>
      <c r="AZ51" s="4">
        <f t="shared" si="159"/>
        <v>0</v>
      </c>
      <c r="BA51" s="4">
        <f t="shared" si="159"/>
        <v>0</v>
      </c>
      <c r="BB51" s="4">
        <f t="shared" si="159"/>
        <v>0</v>
      </c>
      <c r="BC51" s="4">
        <f t="shared" si="159"/>
        <v>0</v>
      </c>
      <c r="BD51" s="4">
        <f t="shared" si="159"/>
        <v>0</v>
      </c>
      <c r="BE51" s="4">
        <f t="shared" si="159"/>
        <v>0</v>
      </c>
      <c r="BF51" s="4">
        <f t="shared" si="159"/>
        <v>0</v>
      </c>
      <c r="BG51" s="4">
        <f t="shared" si="159"/>
        <v>0</v>
      </c>
      <c r="BH51" s="4">
        <f t="shared" si="159"/>
        <v>0</v>
      </c>
      <c r="BI51" s="4">
        <f t="shared" si="159"/>
        <v>0</v>
      </c>
      <c r="BJ51" s="4">
        <f t="shared" si="159"/>
        <v>0</v>
      </c>
      <c r="BK51" s="63">
        <f t="shared" si="11"/>
        <v>0</v>
      </c>
      <c r="BL51" s="4">
        <f t="shared" si="159"/>
        <v>0</v>
      </c>
      <c r="BM51" s="63">
        <f t="shared" si="12"/>
        <v>0</v>
      </c>
      <c r="BN51" s="4">
        <f t="shared" si="159"/>
        <v>0</v>
      </c>
      <c r="BO51" s="63">
        <f t="shared" si="13"/>
        <v>0</v>
      </c>
      <c r="BP51" s="4">
        <f t="shared" si="159"/>
        <v>0</v>
      </c>
      <c r="BQ51" s="4">
        <f t="shared" ref="BQ51:DE51" si="160">IF(ISNUMBER(FIND(BQ$1,BP51)),SUBSTITUTE(BP51,BQ$1,),BP51)</f>
        <v>0</v>
      </c>
      <c r="BR51" s="4">
        <f t="shared" si="160"/>
        <v>0</v>
      </c>
      <c r="BS51" s="4">
        <f t="shared" si="160"/>
        <v>0</v>
      </c>
      <c r="BT51" s="4">
        <f t="shared" si="160"/>
        <v>0</v>
      </c>
      <c r="BU51" s="63">
        <f t="shared" si="15"/>
        <v>0</v>
      </c>
      <c r="BV51" s="4">
        <f t="shared" si="160"/>
        <v>0</v>
      </c>
      <c r="BW51" s="4">
        <f t="shared" si="160"/>
        <v>0</v>
      </c>
      <c r="BX51" s="4">
        <f t="shared" si="160"/>
        <v>0</v>
      </c>
      <c r="BY51" s="4">
        <f t="shared" si="160"/>
        <v>0</v>
      </c>
      <c r="BZ51" s="4">
        <f t="shared" si="160"/>
        <v>0</v>
      </c>
      <c r="CA51" s="4">
        <f t="shared" si="160"/>
        <v>0</v>
      </c>
      <c r="CB51" s="4">
        <f t="shared" si="160"/>
        <v>0</v>
      </c>
      <c r="CC51" s="4">
        <f t="shared" si="160"/>
        <v>0</v>
      </c>
      <c r="CD51" s="4">
        <f t="shared" si="160"/>
        <v>0</v>
      </c>
      <c r="CE51" s="4">
        <f t="shared" si="160"/>
        <v>0</v>
      </c>
      <c r="CF51" s="4">
        <f t="shared" si="160"/>
        <v>0</v>
      </c>
      <c r="CG51" s="4">
        <f t="shared" si="160"/>
        <v>0</v>
      </c>
      <c r="CH51" s="4">
        <f t="shared" si="160"/>
        <v>0</v>
      </c>
      <c r="CI51" s="4">
        <f t="shared" si="160"/>
        <v>0</v>
      </c>
      <c r="CJ51" s="4">
        <f t="shared" si="160"/>
        <v>0</v>
      </c>
      <c r="CK51" s="4">
        <f t="shared" si="160"/>
        <v>0</v>
      </c>
      <c r="CL51" s="4">
        <f t="shared" si="160"/>
        <v>0</v>
      </c>
      <c r="CM51" s="4">
        <f t="shared" si="160"/>
        <v>0</v>
      </c>
      <c r="CN51" s="4">
        <f t="shared" si="160"/>
        <v>0</v>
      </c>
      <c r="CO51" s="4">
        <f t="shared" si="160"/>
        <v>0</v>
      </c>
      <c r="CP51" s="4">
        <f t="shared" si="160"/>
        <v>0</v>
      </c>
      <c r="CQ51" s="4">
        <f t="shared" si="160"/>
        <v>0</v>
      </c>
      <c r="CR51" s="4">
        <f t="shared" si="160"/>
        <v>0</v>
      </c>
      <c r="CS51" s="4">
        <f t="shared" si="160"/>
        <v>0</v>
      </c>
      <c r="CT51" s="4">
        <f t="shared" si="160"/>
        <v>0</v>
      </c>
      <c r="CU51" s="4">
        <f t="shared" si="160"/>
        <v>0</v>
      </c>
      <c r="CV51" s="4">
        <f t="shared" si="160"/>
        <v>0</v>
      </c>
      <c r="CW51" s="4">
        <f t="shared" si="160"/>
        <v>0</v>
      </c>
      <c r="CX51" s="4">
        <f t="shared" si="160"/>
        <v>0</v>
      </c>
      <c r="CY51" s="4">
        <f t="shared" si="160"/>
        <v>0</v>
      </c>
      <c r="CZ51" s="4">
        <f t="shared" si="160"/>
        <v>0</v>
      </c>
      <c r="DA51" s="4">
        <f t="shared" si="160"/>
        <v>0</v>
      </c>
      <c r="DB51" s="4">
        <f t="shared" si="160"/>
        <v>0</v>
      </c>
      <c r="DC51" s="4">
        <f t="shared" si="160"/>
        <v>0</v>
      </c>
      <c r="DD51" s="4">
        <f t="shared" si="160"/>
        <v>0</v>
      </c>
      <c r="DE51" s="4">
        <f t="shared" si="160"/>
        <v>0</v>
      </c>
      <c r="DF51" s="4">
        <f t="shared" si="16"/>
        <v>0</v>
      </c>
      <c r="DG51" s="4">
        <f t="shared" si="17"/>
        <v>0</v>
      </c>
      <c r="DH51" s="4" t="str">
        <f t="shared" si="18"/>
        <v/>
      </c>
      <c r="DI51" s="4">
        <f t="shared" si="153"/>
        <v>0</v>
      </c>
      <c r="DJ51" s="4"/>
      <c r="DK51" s="12" t="str">
        <f t="shared" si="19"/>
        <v>0</v>
      </c>
      <c r="DM51" s="12"/>
      <c r="DN51" s="12" t="b">
        <f t="shared" ca="1" si="4"/>
        <v>0</v>
      </c>
      <c r="DO51" s="4" t="str">
        <f t="shared" ca="1" si="20"/>
        <v>OK</v>
      </c>
      <c r="DP51" s="4" t="str">
        <f t="shared" ca="1" si="5"/>
        <v>OK</v>
      </c>
      <c r="DR51" s="4" t="b">
        <f t="shared" ca="1" si="21"/>
        <v>0</v>
      </c>
      <c r="DS51" s="4" t="b">
        <f t="shared" ca="1" si="22"/>
        <v>0</v>
      </c>
      <c r="DU51" s="4" t="str">
        <f>IF(ISERROR(INDEX('Code - Euro'!$A:$E,MATCH($DI51,'Code - Euro'!$A:$A,0),1)),"-",INDEX('Code - Euro'!$A:$E,MATCH($DI51,'Code - Euro'!$A:$A,0),1))</f>
        <v>-</v>
      </c>
      <c r="DV51" s="4" t="str">
        <f>IF(ISERROR(INDEX('Code - Euro'!$A:$E,MATCH($DI51,'Code - Euro'!$A:$A,0),2)),"-",INDEX('Code - Euro'!$A:$E,MATCH($DI51,'Code - Euro'!$A:$A,0),2))</f>
        <v>-</v>
      </c>
      <c r="DW51" s="4" t="e">
        <f>INDEX('Code - Euro'!$A:$E,MATCH($DI51,'Code - Euro'!$A:$A,0),3)</f>
        <v>#N/A</v>
      </c>
      <c r="DX51" s="4" t="e">
        <f>MATCH($DI51,'Code - Euro'!$A:$A,0)</f>
        <v>#N/A</v>
      </c>
      <c r="DY51" s="4" t="str">
        <f ca="1">IF(ISERROR(INDEX('2nd Option'!$B:$E,EB51,1)),"-",INDEX('2nd Option'!$B:$E,EB51,1))</f>
        <v>-</v>
      </c>
      <c r="DZ51" s="4" t="str">
        <f ca="1">IF(ISERROR(INDEX('2nd Option'!$B:$E,EB51,2)),"-",INDEX('2nd Option'!$B:$E,EB51,2))</f>
        <v>-</v>
      </c>
      <c r="EA51" s="4" t="e">
        <f ca="1">INDEX('2nd Option'!$B:$E,EB51,3)</f>
        <v>#N/A</v>
      </c>
      <c r="EB51" s="4" t="e">
        <f t="array" aca="1" ref="EB51" ca="1">MATCH(FALSE,(ISERROR(FIND(INDIRECT("'2nd Option'!$B$4:$B$"&amp;$EI$2),$DI51))),0)+3</f>
        <v>#N/A</v>
      </c>
      <c r="EC51" s="4" t="str">
        <f>IF(ISERROR(INDEX('3th Option'!$B:$E,EF51,1)),"-",INDEX('3th Option'!$B:$E,EF51,1))</f>
        <v>-</v>
      </c>
      <c r="ED51" s="4" t="str">
        <f>IF(ISERROR(INDEX('3th Option'!$B:$E,EF51,2)),"-",INDEX('3th Option'!$B:$E,EF51,2))</f>
        <v>-</v>
      </c>
      <c r="EE51" s="4" t="e">
        <f>INDEX('3th Option'!$B:$E,EF51,3)</f>
        <v>#N/A</v>
      </c>
      <c r="EF51" s="4" t="e">
        <f t="shared" si="23"/>
        <v>#N/A</v>
      </c>
      <c r="EG51" s="4">
        <f t="array" ref="EG51">MATCH(FALSE,(ISERROR(SEARCH('3th Option'!$B:$B,$DI51))),0)</f>
        <v>179</v>
      </c>
      <c r="EJ51" s="4" t="str">
        <f t="shared" ca="1" si="24"/>
        <v>OK</v>
      </c>
      <c r="EK51" s="4"/>
      <c r="EL51" s="16" t="str">
        <f t="shared" si="6"/>
        <v>-</v>
      </c>
      <c r="EM51" s="13"/>
      <c r="EN51" s="16" t="str">
        <f t="shared" ca="1" si="7"/>
        <v>-</v>
      </c>
      <c r="EO51" s="13"/>
      <c r="EP51" s="16" t="str">
        <f t="shared" si="8"/>
        <v>-</v>
      </c>
    </row>
    <row r="52" spans="1:146" ht="16.5" thickTop="1" thickBot="1" x14ac:dyDescent="0.3">
      <c r="A52" s="9"/>
      <c r="B52" s="9"/>
      <c r="C52" s="4"/>
      <c r="D52" s="4">
        <f t="shared" si="158"/>
        <v>0</v>
      </c>
      <c r="E52" s="4">
        <f t="shared" ref="E52:BP52" si="161">IF(ISNUMBER(FIND(E$1,D52)),SUBSTITUTE(D52,E$1,),D52)</f>
        <v>0</v>
      </c>
      <c r="F52" s="4">
        <f t="shared" si="161"/>
        <v>0</v>
      </c>
      <c r="G52" s="4">
        <f t="shared" si="161"/>
        <v>0</v>
      </c>
      <c r="H52" s="4">
        <f t="shared" si="161"/>
        <v>0</v>
      </c>
      <c r="I52" s="4">
        <f t="shared" si="161"/>
        <v>0</v>
      </c>
      <c r="J52" s="4">
        <f t="shared" si="161"/>
        <v>0</v>
      </c>
      <c r="K52" s="4">
        <f t="shared" si="161"/>
        <v>0</v>
      </c>
      <c r="L52" s="4">
        <f t="shared" si="161"/>
        <v>0</v>
      </c>
      <c r="M52" s="4">
        <f t="shared" si="161"/>
        <v>0</v>
      </c>
      <c r="N52" s="4">
        <f t="shared" si="161"/>
        <v>0</v>
      </c>
      <c r="O52" s="4">
        <f t="shared" si="161"/>
        <v>0</v>
      </c>
      <c r="P52" s="4">
        <f t="shared" si="161"/>
        <v>0</v>
      </c>
      <c r="Q52" s="4">
        <f t="shared" si="161"/>
        <v>0</v>
      </c>
      <c r="R52" s="4">
        <f t="shared" si="161"/>
        <v>0</v>
      </c>
      <c r="S52" s="4">
        <f t="shared" si="161"/>
        <v>0</v>
      </c>
      <c r="T52" s="4">
        <f t="shared" si="161"/>
        <v>0</v>
      </c>
      <c r="U52" s="4">
        <f t="shared" si="161"/>
        <v>0</v>
      </c>
      <c r="V52" s="63">
        <f t="shared" si="10"/>
        <v>0</v>
      </c>
      <c r="W52" s="4">
        <f t="shared" si="161"/>
        <v>0</v>
      </c>
      <c r="X52" s="4">
        <f t="shared" si="161"/>
        <v>0</v>
      </c>
      <c r="Y52" s="4">
        <f t="shared" si="161"/>
        <v>0</v>
      </c>
      <c r="Z52" s="4">
        <f t="shared" si="161"/>
        <v>0</v>
      </c>
      <c r="AA52" s="4">
        <f t="shared" si="161"/>
        <v>0</v>
      </c>
      <c r="AB52" s="4">
        <f t="shared" si="161"/>
        <v>0</v>
      </c>
      <c r="AC52" s="4">
        <f t="shared" si="161"/>
        <v>0</v>
      </c>
      <c r="AD52" s="4">
        <f t="shared" si="161"/>
        <v>0</v>
      </c>
      <c r="AE52" s="4">
        <f t="shared" si="161"/>
        <v>0</v>
      </c>
      <c r="AF52" s="4">
        <f t="shared" si="161"/>
        <v>0</v>
      </c>
      <c r="AG52" s="4">
        <f t="shared" si="161"/>
        <v>0</v>
      </c>
      <c r="AH52" s="4">
        <f t="shared" si="161"/>
        <v>0</v>
      </c>
      <c r="AI52" s="4">
        <f t="shared" si="161"/>
        <v>0</v>
      </c>
      <c r="AJ52" s="4">
        <f t="shared" si="161"/>
        <v>0</v>
      </c>
      <c r="AK52" s="4">
        <f t="shared" si="161"/>
        <v>0</v>
      </c>
      <c r="AL52" s="4">
        <f t="shared" si="161"/>
        <v>0</v>
      </c>
      <c r="AM52" s="4">
        <f t="shared" si="161"/>
        <v>0</v>
      </c>
      <c r="AN52" s="4">
        <f t="shared" si="161"/>
        <v>0</v>
      </c>
      <c r="AO52" s="4">
        <f t="shared" si="161"/>
        <v>0</v>
      </c>
      <c r="AP52" s="4">
        <f t="shared" si="161"/>
        <v>0</v>
      </c>
      <c r="AQ52" s="4">
        <f t="shared" si="161"/>
        <v>0</v>
      </c>
      <c r="AR52" s="4">
        <f t="shared" si="161"/>
        <v>0</v>
      </c>
      <c r="AS52" s="4">
        <f t="shared" si="161"/>
        <v>0</v>
      </c>
      <c r="AT52" s="4">
        <f t="shared" si="161"/>
        <v>0</v>
      </c>
      <c r="AU52" s="4">
        <f t="shared" si="161"/>
        <v>0</v>
      </c>
      <c r="AV52" s="4">
        <f t="shared" si="161"/>
        <v>0</v>
      </c>
      <c r="AW52" s="4">
        <f t="shared" si="161"/>
        <v>0</v>
      </c>
      <c r="AX52" s="4">
        <f t="shared" si="161"/>
        <v>0</v>
      </c>
      <c r="AY52" s="4">
        <f t="shared" si="161"/>
        <v>0</v>
      </c>
      <c r="AZ52" s="4">
        <f t="shared" si="161"/>
        <v>0</v>
      </c>
      <c r="BA52" s="4">
        <f t="shared" si="161"/>
        <v>0</v>
      </c>
      <c r="BB52" s="4">
        <f t="shared" si="161"/>
        <v>0</v>
      </c>
      <c r="BC52" s="4">
        <f t="shared" si="161"/>
        <v>0</v>
      </c>
      <c r="BD52" s="4">
        <f t="shared" si="161"/>
        <v>0</v>
      </c>
      <c r="BE52" s="4">
        <f t="shared" si="161"/>
        <v>0</v>
      </c>
      <c r="BF52" s="4">
        <f t="shared" si="161"/>
        <v>0</v>
      </c>
      <c r="BG52" s="4">
        <f t="shared" si="161"/>
        <v>0</v>
      </c>
      <c r="BH52" s="4">
        <f t="shared" si="161"/>
        <v>0</v>
      </c>
      <c r="BI52" s="4">
        <f t="shared" si="161"/>
        <v>0</v>
      </c>
      <c r="BJ52" s="4">
        <f t="shared" si="161"/>
        <v>0</v>
      </c>
      <c r="BK52" s="63">
        <f t="shared" si="11"/>
        <v>0</v>
      </c>
      <c r="BL52" s="4">
        <f t="shared" si="161"/>
        <v>0</v>
      </c>
      <c r="BM52" s="63">
        <f t="shared" si="12"/>
        <v>0</v>
      </c>
      <c r="BN52" s="4">
        <f t="shared" si="161"/>
        <v>0</v>
      </c>
      <c r="BO52" s="63">
        <f t="shared" si="13"/>
        <v>0</v>
      </c>
      <c r="BP52" s="4">
        <f t="shared" si="161"/>
        <v>0</v>
      </c>
      <c r="BQ52" s="4">
        <f t="shared" ref="BQ52:DE52" si="162">IF(ISNUMBER(FIND(BQ$1,BP52)),SUBSTITUTE(BP52,BQ$1,),BP52)</f>
        <v>0</v>
      </c>
      <c r="BR52" s="4">
        <f t="shared" si="162"/>
        <v>0</v>
      </c>
      <c r="BS52" s="4">
        <f t="shared" si="162"/>
        <v>0</v>
      </c>
      <c r="BT52" s="4">
        <f t="shared" si="162"/>
        <v>0</v>
      </c>
      <c r="BU52" s="63">
        <f t="shared" si="15"/>
        <v>0</v>
      </c>
      <c r="BV52" s="4">
        <f t="shared" si="162"/>
        <v>0</v>
      </c>
      <c r="BW52" s="4">
        <f t="shared" si="162"/>
        <v>0</v>
      </c>
      <c r="BX52" s="4">
        <f t="shared" si="162"/>
        <v>0</v>
      </c>
      <c r="BY52" s="4">
        <f t="shared" si="162"/>
        <v>0</v>
      </c>
      <c r="BZ52" s="4">
        <f t="shared" si="162"/>
        <v>0</v>
      </c>
      <c r="CA52" s="4">
        <f t="shared" si="162"/>
        <v>0</v>
      </c>
      <c r="CB52" s="4">
        <f t="shared" si="162"/>
        <v>0</v>
      </c>
      <c r="CC52" s="4">
        <f t="shared" si="162"/>
        <v>0</v>
      </c>
      <c r="CD52" s="4">
        <f t="shared" si="162"/>
        <v>0</v>
      </c>
      <c r="CE52" s="4">
        <f t="shared" si="162"/>
        <v>0</v>
      </c>
      <c r="CF52" s="4">
        <f t="shared" si="162"/>
        <v>0</v>
      </c>
      <c r="CG52" s="4">
        <f t="shared" si="162"/>
        <v>0</v>
      </c>
      <c r="CH52" s="4">
        <f t="shared" si="162"/>
        <v>0</v>
      </c>
      <c r="CI52" s="4">
        <f t="shared" si="162"/>
        <v>0</v>
      </c>
      <c r="CJ52" s="4">
        <f t="shared" si="162"/>
        <v>0</v>
      </c>
      <c r="CK52" s="4">
        <f t="shared" si="162"/>
        <v>0</v>
      </c>
      <c r="CL52" s="4">
        <f t="shared" si="162"/>
        <v>0</v>
      </c>
      <c r="CM52" s="4">
        <f t="shared" si="162"/>
        <v>0</v>
      </c>
      <c r="CN52" s="4">
        <f t="shared" si="162"/>
        <v>0</v>
      </c>
      <c r="CO52" s="4">
        <f t="shared" si="162"/>
        <v>0</v>
      </c>
      <c r="CP52" s="4">
        <f t="shared" si="162"/>
        <v>0</v>
      </c>
      <c r="CQ52" s="4">
        <f t="shared" si="162"/>
        <v>0</v>
      </c>
      <c r="CR52" s="4">
        <f t="shared" si="162"/>
        <v>0</v>
      </c>
      <c r="CS52" s="4">
        <f t="shared" si="162"/>
        <v>0</v>
      </c>
      <c r="CT52" s="4">
        <f t="shared" si="162"/>
        <v>0</v>
      </c>
      <c r="CU52" s="4">
        <f t="shared" si="162"/>
        <v>0</v>
      </c>
      <c r="CV52" s="4">
        <f t="shared" si="162"/>
        <v>0</v>
      </c>
      <c r="CW52" s="4">
        <f t="shared" si="162"/>
        <v>0</v>
      </c>
      <c r="CX52" s="4">
        <f t="shared" si="162"/>
        <v>0</v>
      </c>
      <c r="CY52" s="4">
        <f t="shared" si="162"/>
        <v>0</v>
      </c>
      <c r="CZ52" s="4">
        <f t="shared" si="162"/>
        <v>0</v>
      </c>
      <c r="DA52" s="4">
        <f t="shared" si="162"/>
        <v>0</v>
      </c>
      <c r="DB52" s="4">
        <f t="shared" si="162"/>
        <v>0</v>
      </c>
      <c r="DC52" s="4">
        <f t="shared" si="162"/>
        <v>0</v>
      </c>
      <c r="DD52" s="4">
        <f t="shared" si="162"/>
        <v>0</v>
      </c>
      <c r="DE52" s="4">
        <f t="shared" si="162"/>
        <v>0</v>
      </c>
      <c r="DF52" s="4">
        <f t="shared" si="16"/>
        <v>0</v>
      </c>
      <c r="DG52" s="4">
        <f t="shared" si="17"/>
        <v>0</v>
      </c>
      <c r="DH52" s="4" t="str">
        <f t="shared" si="18"/>
        <v/>
      </c>
      <c r="DI52" s="4">
        <f t="shared" si="153"/>
        <v>0</v>
      </c>
      <c r="DJ52" s="4"/>
      <c r="DK52" s="12" t="str">
        <f t="shared" si="19"/>
        <v>0</v>
      </c>
      <c r="DM52" s="12"/>
      <c r="DN52" s="12" t="b">
        <f t="shared" ca="1" si="4"/>
        <v>0</v>
      </c>
      <c r="DO52" s="4" t="str">
        <f t="shared" ca="1" si="20"/>
        <v>OK</v>
      </c>
      <c r="DP52" s="4" t="str">
        <f t="shared" ca="1" si="5"/>
        <v>OK</v>
      </c>
      <c r="DR52" s="4" t="b">
        <f t="shared" ca="1" si="21"/>
        <v>0</v>
      </c>
      <c r="DS52" s="4" t="b">
        <f t="shared" ca="1" si="22"/>
        <v>0</v>
      </c>
      <c r="DU52" s="4" t="str">
        <f>IF(ISERROR(INDEX('Code - Euro'!$A:$E,MATCH($DI52,'Code - Euro'!$A:$A,0),1)),"-",INDEX('Code - Euro'!$A:$E,MATCH($DI52,'Code - Euro'!$A:$A,0),1))</f>
        <v>-</v>
      </c>
      <c r="DV52" s="4" t="str">
        <f>IF(ISERROR(INDEX('Code - Euro'!$A:$E,MATCH($DI52,'Code - Euro'!$A:$A,0),2)),"-",INDEX('Code - Euro'!$A:$E,MATCH($DI52,'Code - Euro'!$A:$A,0),2))</f>
        <v>-</v>
      </c>
      <c r="DW52" s="4" t="e">
        <f>INDEX('Code - Euro'!$A:$E,MATCH($DI52,'Code - Euro'!$A:$A,0),3)</f>
        <v>#N/A</v>
      </c>
      <c r="DX52" s="4" t="e">
        <f>MATCH($DI52,'Code - Euro'!$A:$A,0)</f>
        <v>#N/A</v>
      </c>
      <c r="DY52" s="4" t="str">
        <f ca="1">IF(ISERROR(INDEX('2nd Option'!$B:$E,EB52,1)),"-",INDEX('2nd Option'!$B:$E,EB52,1))</f>
        <v>-</v>
      </c>
      <c r="DZ52" s="4" t="str">
        <f ca="1">IF(ISERROR(INDEX('2nd Option'!$B:$E,EB52,2)),"-",INDEX('2nd Option'!$B:$E,EB52,2))</f>
        <v>-</v>
      </c>
      <c r="EA52" s="4" t="e">
        <f ca="1">INDEX('2nd Option'!$B:$E,EB52,3)</f>
        <v>#N/A</v>
      </c>
      <c r="EB52" s="4" t="e">
        <f t="array" aca="1" ref="EB52" ca="1">MATCH(FALSE,(ISERROR(FIND(INDIRECT("'2nd Option'!$B$4:$B$"&amp;$EI$2),$DI52))),0)+3</f>
        <v>#N/A</v>
      </c>
      <c r="EC52" s="4" t="str">
        <f>IF(ISERROR(INDEX('3th Option'!$B:$E,EF52,1)),"-",INDEX('3th Option'!$B:$E,EF52,1))</f>
        <v>-</v>
      </c>
      <c r="ED52" s="4" t="str">
        <f>IF(ISERROR(INDEX('3th Option'!$B:$E,EF52,2)),"-",INDEX('3th Option'!$B:$E,EF52,2))</f>
        <v>-</v>
      </c>
      <c r="EE52" s="4" t="e">
        <f>INDEX('3th Option'!$B:$E,EF52,3)</f>
        <v>#N/A</v>
      </c>
      <c r="EF52" s="4" t="e">
        <f t="shared" si="23"/>
        <v>#N/A</v>
      </c>
      <c r="EG52" s="4">
        <f t="array" ref="EG52">MATCH(FALSE,(ISERROR(SEARCH('3th Option'!$B:$B,$DI52))),0)</f>
        <v>179</v>
      </c>
      <c r="EJ52" s="4" t="str">
        <f t="shared" ca="1" si="24"/>
        <v>OK</v>
      </c>
      <c r="EK52" s="4"/>
      <c r="EL52" s="16" t="str">
        <f t="shared" si="6"/>
        <v>-</v>
      </c>
      <c r="EM52" s="13"/>
      <c r="EN52" s="16" t="str">
        <f t="shared" ca="1" si="7"/>
        <v>-</v>
      </c>
      <c r="EO52" s="13"/>
      <c r="EP52" s="16" t="str">
        <f t="shared" si="8"/>
        <v>-</v>
      </c>
    </row>
    <row r="53" spans="1:146" ht="16.5" thickTop="1" thickBot="1" x14ac:dyDescent="0.3">
      <c r="A53" s="9"/>
      <c r="B53" s="9"/>
      <c r="C53" s="4"/>
      <c r="D53" s="4">
        <f t="shared" si="158"/>
        <v>0</v>
      </c>
      <c r="E53" s="4">
        <f t="shared" ref="E53:BP53" si="163">IF(ISNUMBER(FIND(E$1,D53)),SUBSTITUTE(D53,E$1,),D53)</f>
        <v>0</v>
      </c>
      <c r="F53" s="4">
        <f t="shared" si="163"/>
        <v>0</v>
      </c>
      <c r="G53" s="4">
        <f t="shared" si="163"/>
        <v>0</v>
      </c>
      <c r="H53" s="4">
        <f t="shared" si="163"/>
        <v>0</v>
      </c>
      <c r="I53" s="4">
        <f t="shared" si="163"/>
        <v>0</v>
      </c>
      <c r="J53" s="4">
        <f t="shared" si="163"/>
        <v>0</v>
      </c>
      <c r="K53" s="4">
        <f t="shared" si="163"/>
        <v>0</v>
      </c>
      <c r="L53" s="4">
        <f t="shared" si="163"/>
        <v>0</v>
      </c>
      <c r="M53" s="4">
        <f t="shared" si="163"/>
        <v>0</v>
      </c>
      <c r="N53" s="4">
        <f t="shared" si="163"/>
        <v>0</v>
      </c>
      <c r="O53" s="4">
        <f t="shared" si="163"/>
        <v>0</v>
      </c>
      <c r="P53" s="4">
        <f t="shared" si="163"/>
        <v>0</v>
      </c>
      <c r="Q53" s="4">
        <f t="shared" si="163"/>
        <v>0</v>
      </c>
      <c r="R53" s="4">
        <f t="shared" si="163"/>
        <v>0</v>
      </c>
      <c r="S53" s="4">
        <f t="shared" si="163"/>
        <v>0</v>
      </c>
      <c r="T53" s="4">
        <f t="shared" si="163"/>
        <v>0</v>
      </c>
      <c r="U53" s="4">
        <f t="shared" si="163"/>
        <v>0</v>
      </c>
      <c r="V53" s="63">
        <f t="shared" si="10"/>
        <v>0</v>
      </c>
      <c r="W53" s="4">
        <f t="shared" si="163"/>
        <v>0</v>
      </c>
      <c r="X53" s="4">
        <f t="shared" si="163"/>
        <v>0</v>
      </c>
      <c r="Y53" s="4">
        <f t="shared" si="163"/>
        <v>0</v>
      </c>
      <c r="Z53" s="4">
        <f t="shared" si="163"/>
        <v>0</v>
      </c>
      <c r="AA53" s="4">
        <f t="shared" si="163"/>
        <v>0</v>
      </c>
      <c r="AB53" s="4">
        <f t="shared" si="163"/>
        <v>0</v>
      </c>
      <c r="AC53" s="4">
        <f t="shared" si="163"/>
        <v>0</v>
      </c>
      <c r="AD53" s="4">
        <f t="shared" si="163"/>
        <v>0</v>
      </c>
      <c r="AE53" s="4">
        <f t="shared" si="163"/>
        <v>0</v>
      </c>
      <c r="AF53" s="4">
        <f t="shared" si="163"/>
        <v>0</v>
      </c>
      <c r="AG53" s="4">
        <f t="shared" si="163"/>
        <v>0</v>
      </c>
      <c r="AH53" s="4">
        <f t="shared" si="163"/>
        <v>0</v>
      </c>
      <c r="AI53" s="4">
        <f t="shared" si="163"/>
        <v>0</v>
      </c>
      <c r="AJ53" s="4">
        <f t="shared" si="163"/>
        <v>0</v>
      </c>
      <c r="AK53" s="4">
        <f t="shared" si="163"/>
        <v>0</v>
      </c>
      <c r="AL53" s="4">
        <f t="shared" si="163"/>
        <v>0</v>
      </c>
      <c r="AM53" s="4">
        <f t="shared" si="163"/>
        <v>0</v>
      </c>
      <c r="AN53" s="4">
        <f t="shared" si="163"/>
        <v>0</v>
      </c>
      <c r="AO53" s="4">
        <f t="shared" si="163"/>
        <v>0</v>
      </c>
      <c r="AP53" s="4">
        <f t="shared" si="163"/>
        <v>0</v>
      </c>
      <c r="AQ53" s="4">
        <f t="shared" si="163"/>
        <v>0</v>
      </c>
      <c r="AR53" s="4">
        <f t="shared" si="163"/>
        <v>0</v>
      </c>
      <c r="AS53" s="4">
        <f t="shared" si="163"/>
        <v>0</v>
      </c>
      <c r="AT53" s="4">
        <f t="shared" si="163"/>
        <v>0</v>
      </c>
      <c r="AU53" s="4">
        <f t="shared" si="163"/>
        <v>0</v>
      </c>
      <c r="AV53" s="4">
        <f t="shared" si="163"/>
        <v>0</v>
      </c>
      <c r="AW53" s="4">
        <f t="shared" si="163"/>
        <v>0</v>
      </c>
      <c r="AX53" s="4">
        <f t="shared" si="163"/>
        <v>0</v>
      </c>
      <c r="AY53" s="4">
        <f t="shared" si="163"/>
        <v>0</v>
      </c>
      <c r="AZ53" s="4">
        <f t="shared" si="163"/>
        <v>0</v>
      </c>
      <c r="BA53" s="4">
        <f t="shared" si="163"/>
        <v>0</v>
      </c>
      <c r="BB53" s="4">
        <f t="shared" si="163"/>
        <v>0</v>
      </c>
      <c r="BC53" s="4">
        <f t="shared" si="163"/>
        <v>0</v>
      </c>
      <c r="BD53" s="4">
        <f t="shared" si="163"/>
        <v>0</v>
      </c>
      <c r="BE53" s="4">
        <f t="shared" si="163"/>
        <v>0</v>
      </c>
      <c r="BF53" s="4">
        <f t="shared" si="163"/>
        <v>0</v>
      </c>
      <c r="BG53" s="4">
        <f t="shared" si="163"/>
        <v>0</v>
      </c>
      <c r="BH53" s="4">
        <f t="shared" si="163"/>
        <v>0</v>
      </c>
      <c r="BI53" s="4">
        <f t="shared" si="163"/>
        <v>0</v>
      </c>
      <c r="BJ53" s="4">
        <f t="shared" si="163"/>
        <v>0</v>
      </c>
      <c r="BK53" s="63">
        <f t="shared" si="11"/>
        <v>0</v>
      </c>
      <c r="BL53" s="4">
        <f t="shared" si="163"/>
        <v>0</v>
      </c>
      <c r="BM53" s="63">
        <f t="shared" si="12"/>
        <v>0</v>
      </c>
      <c r="BN53" s="4">
        <f t="shared" si="163"/>
        <v>0</v>
      </c>
      <c r="BO53" s="63">
        <f t="shared" si="13"/>
        <v>0</v>
      </c>
      <c r="BP53" s="4">
        <f t="shared" si="163"/>
        <v>0</v>
      </c>
      <c r="BQ53" s="4">
        <f t="shared" ref="BQ53:DE53" si="164">IF(ISNUMBER(FIND(BQ$1,BP53)),SUBSTITUTE(BP53,BQ$1,),BP53)</f>
        <v>0</v>
      </c>
      <c r="BR53" s="4">
        <f t="shared" si="164"/>
        <v>0</v>
      </c>
      <c r="BS53" s="4">
        <f t="shared" si="164"/>
        <v>0</v>
      </c>
      <c r="BT53" s="4">
        <f t="shared" si="164"/>
        <v>0</v>
      </c>
      <c r="BU53" s="63">
        <f t="shared" si="15"/>
        <v>0</v>
      </c>
      <c r="BV53" s="4">
        <f t="shared" si="164"/>
        <v>0</v>
      </c>
      <c r="BW53" s="4">
        <f t="shared" si="164"/>
        <v>0</v>
      </c>
      <c r="BX53" s="4">
        <f t="shared" si="164"/>
        <v>0</v>
      </c>
      <c r="BY53" s="4">
        <f t="shared" si="164"/>
        <v>0</v>
      </c>
      <c r="BZ53" s="4">
        <f t="shared" si="164"/>
        <v>0</v>
      </c>
      <c r="CA53" s="4">
        <f t="shared" si="164"/>
        <v>0</v>
      </c>
      <c r="CB53" s="4">
        <f t="shared" si="164"/>
        <v>0</v>
      </c>
      <c r="CC53" s="4">
        <f t="shared" si="164"/>
        <v>0</v>
      </c>
      <c r="CD53" s="4">
        <f t="shared" si="164"/>
        <v>0</v>
      </c>
      <c r="CE53" s="4">
        <f t="shared" si="164"/>
        <v>0</v>
      </c>
      <c r="CF53" s="4">
        <f t="shared" si="164"/>
        <v>0</v>
      </c>
      <c r="CG53" s="4">
        <f t="shared" si="164"/>
        <v>0</v>
      </c>
      <c r="CH53" s="4">
        <f t="shared" si="164"/>
        <v>0</v>
      </c>
      <c r="CI53" s="4">
        <f t="shared" si="164"/>
        <v>0</v>
      </c>
      <c r="CJ53" s="4">
        <f t="shared" si="164"/>
        <v>0</v>
      </c>
      <c r="CK53" s="4">
        <f t="shared" si="164"/>
        <v>0</v>
      </c>
      <c r="CL53" s="4">
        <f t="shared" si="164"/>
        <v>0</v>
      </c>
      <c r="CM53" s="4">
        <f t="shared" si="164"/>
        <v>0</v>
      </c>
      <c r="CN53" s="4">
        <f t="shared" si="164"/>
        <v>0</v>
      </c>
      <c r="CO53" s="4">
        <f t="shared" si="164"/>
        <v>0</v>
      </c>
      <c r="CP53" s="4">
        <f t="shared" si="164"/>
        <v>0</v>
      </c>
      <c r="CQ53" s="4">
        <f t="shared" si="164"/>
        <v>0</v>
      </c>
      <c r="CR53" s="4">
        <f t="shared" si="164"/>
        <v>0</v>
      </c>
      <c r="CS53" s="4">
        <f t="shared" si="164"/>
        <v>0</v>
      </c>
      <c r="CT53" s="4">
        <f t="shared" si="164"/>
        <v>0</v>
      </c>
      <c r="CU53" s="4">
        <f t="shared" si="164"/>
        <v>0</v>
      </c>
      <c r="CV53" s="4">
        <f t="shared" si="164"/>
        <v>0</v>
      </c>
      <c r="CW53" s="4">
        <f t="shared" si="164"/>
        <v>0</v>
      </c>
      <c r="CX53" s="4">
        <f t="shared" si="164"/>
        <v>0</v>
      </c>
      <c r="CY53" s="4">
        <f t="shared" si="164"/>
        <v>0</v>
      </c>
      <c r="CZ53" s="4">
        <f t="shared" si="164"/>
        <v>0</v>
      </c>
      <c r="DA53" s="4">
        <f t="shared" si="164"/>
        <v>0</v>
      </c>
      <c r="DB53" s="4">
        <f t="shared" si="164"/>
        <v>0</v>
      </c>
      <c r="DC53" s="4">
        <f t="shared" si="164"/>
        <v>0</v>
      </c>
      <c r="DD53" s="4">
        <f t="shared" si="164"/>
        <v>0</v>
      </c>
      <c r="DE53" s="4">
        <f t="shared" si="164"/>
        <v>0</v>
      </c>
      <c r="DF53" s="4">
        <f t="shared" si="16"/>
        <v>0</v>
      </c>
      <c r="DG53" s="4">
        <f t="shared" si="17"/>
        <v>0</v>
      </c>
      <c r="DH53" s="4" t="str">
        <f t="shared" si="18"/>
        <v/>
      </c>
      <c r="DI53" s="4">
        <f t="shared" si="153"/>
        <v>0</v>
      </c>
      <c r="DJ53" s="4"/>
      <c r="DK53" s="12" t="str">
        <f t="shared" si="19"/>
        <v>0</v>
      </c>
      <c r="DM53" s="12"/>
      <c r="DN53" s="12" t="b">
        <f t="shared" ca="1" si="4"/>
        <v>0</v>
      </c>
      <c r="DO53" s="4" t="str">
        <f t="shared" ca="1" si="20"/>
        <v>OK</v>
      </c>
      <c r="DP53" s="4" t="str">
        <f t="shared" ca="1" si="5"/>
        <v>OK</v>
      </c>
      <c r="DR53" s="4" t="b">
        <f t="shared" ca="1" si="21"/>
        <v>0</v>
      </c>
      <c r="DS53" s="4" t="b">
        <f t="shared" ca="1" si="22"/>
        <v>0</v>
      </c>
      <c r="DU53" s="4" t="str">
        <f>IF(ISERROR(INDEX('Code - Euro'!$A:$E,MATCH($DI53,'Code - Euro'!$A:$A,0),1)),"-",INDEX('Code - Euro'!$A:$E,MATCH($DI53,'Code - Euro'!$A:$A,0),1))</f>
        <v>-</v>
      </c>
      <c r="DV53" s="4" t="str">
        <f>IF(ISERROR(INDEX('Code - Euro'!$A:$E,MATCH($DI53,'Code - Euro'!$A:$A,0),2)),"-",INDEX('Code - Euro'!$A:$E,MATCH($DI53,'Code - Euro'!$A:$A,0),2))</f>
        <v>-</v>
      </c>
      <c r="DW53" s="4" t="e">
        <f>INDEX('Code - Euro'!$A:$E,MATCH($DI53,'Code - Euro'!$A:$A,0),3)</f>
        <v>#N/A</v>
      </c>
      <c r="DX53" s="4" t="e">
        <f>MATCH($DI53,'Code - Euro'!$A:$A,0)</f>
        <v>#N/A</v>
      </c>
      <c r="DY53" s="4" t="str">
        <f ca="1">IF(ISERROR(INDEX('2nd Option'!$B:$E,EB53,1)),"-",INDEX('2nd Option'!$B:$E,EB53,1))</f>
        <v>-</v>
      </c>
      <c r="DZ53" s="4" t="str">
        <f ca="1">IF(ISERROR(INDEX('2nd Option'!$B:$E,EB53,2)),"-",INDEX('2nd Option'!$B:$E,EB53,2))</f>
        <v>-</v>
      </c>
      <c r="EA53" s="4" t="e">
        <f ca="1">INDEX('2nd Option'!$B:$E,EB53,3)</f>
        <v>#N/A</v>
      </c>
      <c r="EB53" s="4" t="e">
        <f t="array" aca="1" ref="EB53" ca="1">MATCH(FALSE,(ISERROR(FIND(INDIRECT("'2nd Option'!$B$4:$B$"&amp;$EI$2),$DI53))),0)+3</f>
        <v>#N/A</v>
      </c>
      <c r="EC53" s="4" t="str">
        <f>IF(ISERROR(INDEX('3th Option'!$B:$E,EF53,1)),"-",INDEX('3th Option'!$B:$E,EF53,1))</f>
        <v>-</v>
      </c>
      <c r="ED53" s="4" t="str">
        <f>IF(ISERROR(INDEX('3th Option'!$B:$E,EF53,2)),"-",INDEX('3th Option'!$B:$E,EF53,2))</f>
        <v>-</v>
      </c>
      <c r="EE53" s="4" t="e">
        <f>INDEX('3th Option'!$B:$E,EF53,3)</f>
        <v>#N/A</v>
      </c>
      <c r="EF53" s="4" t="e">
        <f t="shared" si="23"/>
        <v>#N/A</v>
      </c>
      <c r="EG53" s="4">
        <f t="array" ref="EG53">MATCH(FALSE,(ISERROR(SEARCH('3th Option'!$B:$B,$DI53))),0)</f>
        <v>179</v>
      </c>
      <c r="EJ53" s="4" t="str">
        <f t="shared" ca="1" si="24"/>
        <v>OK</v>
      </c>
      <c r="EK53" s="4"/>
      <c r="EL53" s="16" t="str">
        <f t="shared" si="6"/>
        <v>-</v>
      </c>
      <c r="EM53" s="13"/>
      <c r="EN53" s="16" t="str">
        <f t="shared" ca="1" si="7"/>
        <v>-</v>
      </c>
      <c r="EO53" s="13"/>
      <c r="EP53" s="16" t="str">
        <f t="shared" si="8"/>
        <v>-</v>
      </c>
    </row>
    <row r="54" spans="1:146" ht="16.5" thickTop="1" thickBot="1" x14ac:dyDescent="0.3">
      <c r="A54" s="9"/>
      <c r="B54" s="9"/>
      <c r="C54" s="4"/>
      <c r="D54" s="4">
        <f t="shared" si="158"/>
        <v>0</v>
      </c>
      <c r="E54" s="4">
        <f t="shared" ref="E54:BP54" si="165">IF(ISNUMBER(FIND(E$1,D54)),SUBSTITUTE(D54,E$1,),D54)</f>
        <v>0</v>
      </c>
      <c r="F54" s="4">
        <f t="shared" si="165"/>
        <v>0</v>
      </c>
      <c r="G54" s="4">
        <f t="shared" si="165"/>
        <v>0</v>
      </c>
      <c r="H54" s="4">
        <f t="shared" si="165"/>
        <v>0</v>
      </c>
      <c r="I54" s="4">
        <f t="shared" si="165"/>
        <v>0</v>
      </c>
      <c r="J54" s="4">
        <f t="shared" si="165"/>
        <v>0</v>
      </c>
      <c r="K54" s="4">
        <f t="shared" si="165"/>
        <v>0</v>
      </c>
      <c r="L54" s="4">
        <f t="shared" si="165"/>
        <v>0</v>
      </c>
      <c r="M54" s="4">
        <f t="shared" si="165"/>
        <v>0</v>
      </c>
      <c r="N54" s="4">
        <f t="shared" si="165"/>
        <v>0</v>
      </c>
      <c r="O54" s="4">
        <f t="shared" si="165"/>
        <v>0</v>
      </c>
      <c r="P54" s="4">
        <f t="shared" si="165"/>
        <v>0</v>
      </c>
      <c r="Q54" s="4">
        <f t="shared" si="165"/>
        <v>0</v>
      </c>
      <c r="R54" s="4">
        <f t="shared" si="165"/>
        <v>0</v>
      </c>
      <c r="S54" s="4">
        <f t="shared" si="165"/>
        <v>0</v>
      </c>
      <c r="T54" s="4">
        <f t="shared" si="165"/>
        <v>0</v>
      </c>
      <c r="U54" s="4">
        <f t="shared" si="165"/>
        <v>0</v>
      </c>
      <c r="V54" s="63">
        <f t="shared" si="10"/>
        <v>0</v>
      </c>
      <c r="W54" s="4">
        <f t="shared" si="165"/>
        <v>0</v>
      </c>
      <c r="X54" s="4">
        <f t="shared" si="165"/>
        <v>0</v>
      </c>
      <c r="Y54" s="4">
        <f t="shared" si="165"/>
        <v>0</v>
      </c>
      <c r="Z54" s="4">
        <f t="shared" si="165"/>
        <v>0</v>
      </c>
      <c r="AA54" s="4">
        <f t="shared" si="165"/>
        <v>0</v>
      </c>
      <c r="AB54" s="4">
        <f t="shared" si="165"/>
        <v>0</v>
      </c>
      <c r="AC54" s="4">
        <f t="shared" si="165"/>
        <v>0</v>
      </c>
      <c r="AD54" s="4">
        <f t="shared" si="165"/>
        <v>0</v>
      </c>
      <c r="AE54" s="4">
        <f t="shared" si="165"/>
        <v>0</v>
      </c>
      <c r="AF54" s="4">
        <f t="shared" si="165"/>
        <v>0</v>
      </c>
      <c r="AG54" s="4">
        <f t="shared" si="165"/>
        <v>0</v>
      </c>
      <c r="AH54" s="4">
        <f t="shared" si="165"/>
        <v>0</v>
      </c>
      <c r="AI54" s="4">
        <f t="shared" si="165"/>
        <v>0</v>
      </c>
      <c r="AJ54" s="4">
        <f t="shared" si="165"/>
        <v>0</v>
      </c>
      <c r="AK54" s="4">
        <f t="shared" si="165"/>
        <v>0</v>
      </c>
      <c r="AL54" s="4">
        <f t="shared" si="165"/>
        <v>0</v>
      </c>
      <c r="AM54" s="4">
        <f t="shared" si="165"/>
        <v>0</v>
      </c>
      <c r="AN54" s="4">
        <f t="shared" si="165"/>
        <v>0</v>
      </c>
      <c r="AO54" s="4">
        <f t="shared" si="165"/>
        <v>0</v>
      </c>
      <c r="AP54" s="4">
        <f t="shared" si="165"/>
        <v>0</v>
      </c>
      <c r="AQ54" s="4">
        <f t="shared" si="165"/>
        <v>0</v>
      </c>
      <c r="AR54" s="4">
        <f t="shared" si="165"/>
        <v>0</v>
      </c>
      <c r="AS54" s="4">
        <f t="shared" si="165"/>
        <v>0</v>
      </c>
      <c r="AT54" s="4">
        <f t="shared" si="165"/>
        <v>0</v>
      </c>
      <c r="AU54" s="4">
        <f t="shared" si="165"/>
        <v>0</v>
      </c>
      <c r="AV54" s="4">
        <f t="shared" si="165"/>
        <v>0</v>
      </c>
      <c r="AW54" s="4">
        <f t="shared" si="165"/>
        <v>0</v>
      </c>
      <c r="AX54" s="4">
        <f t="shared" si="165"/>
        <v>0</v>
      </c>
      <c r="AY54" s="4">
        <f t="shared" si="165"/>
        <v>0</v>
      </c>
      <c r="AZ54" s="4">
        <f t="shared" si="165"/>
        <v>0</v>
      </c>
      <c r="BA54" s="4">
        <f t="shared" si="165"/>
        <v>0</v>
      </c>
      <c r="BB54" s="4">
        <f t="shared" si="165"/>
        <v>0</v>
      </c>
      <c r="BC54" s="4">
        <f t="shared" si="165"/>
        <v>0</v>
      </c>
      <c r="BD54" s="4">
        <f t="shared" si="165"/>
        <v>0</v>
      </c>
      <c r="BE54" s="4">
        <f t="shared" si="165"/>
        <v>0</v>
      </c>
      <c r="BF54" s="4">
        <f t="shared" si="165"/>
        <v>0</v>
      </c>
      <c r="BG54" s="4">
        <f t="shared" si="165"/>
        <v>0</v>
      </c>
      <c r="BH54" s="4">
        <f t="shared" si="165"/>
        <v>0</v>
      </c>
      <c r="BI54" s="4">
        <f t="shared" si="165"/>
        <v>0</v>
      </c>
      <c r="BJ54" s="4">
        <f t="shared" si="165"/>
        <v>0</v>
      </c>
      <c r="BK54" s="63">
        <f t="shared" si="11"/>
        <v>0</v>
      </c>
      <c r="BL54" s="4">
        <f t="shared" si="165"/>
        <v>0</v>
      </c>
      <c r="BM54" s="63">
        <f t="shared" si="12"/>
        <v>0</v>
      </c>
      <c r="BN54" s="4">
        <f t="shared" si="165"/>
        <v>0</v>
      </c>
      <c r="BO54" s="63">
        <f t="shared" si="13"/>
        <v>0</v>
      </c>
      <c r="BP54" s="4">
        <f t="shared" si="165"/>
        <v>0</v>
      </c>
      <c r="BQ54" s="4">
        <f t="shared" ref="BQ54:DE54" si="166">IF(ISNUMBER(FIND(BQ$1,BP54)),SUBSTITUTE(BP54,BQ$1,),BP54)</f>
        <v>0</v>
      </c>
      <c r="BR54" s="4">
        <f t="shared" si="166"/>
        <v>0</v>
      </c>
      <c r="BS54" s="4">
        <f t="shared" si="166"/>
        <v>0</v>
      </c>
      <c r="BT54" s="4">
        <f t="shared" si="166"/>
        <v>0</v>
      </c>
      <c r="BU54" s="63">
        <f t="shared" si="15"/>
        <v>0</v>
      </c>
      <c r="BV54" s="4">
        <f t="shared" si="166"/>
        <v>0</v>
      </c>
      <c r="BW54" s="4">
        <f t="shared" si="166"/>
        <v>0</v>
      </c>
      <c r="BX54" s="4">
        <f t="shared" si="166"/>
        <v>0</v>
      </c>
      <c r="BY54" s="4">
        <f t="shared" si="166"/>
        <v>0</v>
      </c>
      <c r="BZ54" s="4">
        <f t="shared" si="166"/>
        <v>0</v>
      </c>
      <c r="CA54" s="4">
        <f t="shared" si="166"/>
        <v>0</v>
      </c>
      <c r="CB54" s="4">
        <f t="shared" si="166"/>
        <v>0</v>
      </c>
      <c r="CC54" s="4">
        <f t="shared" si="166"/>
        <v>0</v>
      </c>
      <c r="CD54" s="4">
        <f t="shared" si="166"/>
        <v>0</v>
      </c>
      <c r="CE54" s="4">
        <f t="shared" si="166"/>
        <v>0</v>
      </c>
      <c r="CF54" s="4">
        <f t="shared" si="166"/>
        <v>0</v>
      </c>
      <c r="CG54" s="4">
        <f t="shared" si="166"/>
        <v>0</v>
      </c>
      <c r="CH54" s="4">
        <f t="shared" si="166"/>
        <v>0</v>
      </c>
      <c r="CI54" s="4">
        <f t="shared" si="166"/>
        <v>0</v>
      </c>
      <c r="CJ54" s="4">
        <f t="shared" si="166"/>
        <v>0</v>
      </c>
      <c r="CK54" s="4">
        <f t="shared" si="166"/>
        <v>0</v>
      </c>
      <c r="CL54" s="4">
        <f t="shared" si="166"/>
        <v>0</v>
      </c>
      <c r="CM54" s="4">
        <f t="shared" si="166"/>
        <v>0</v>
      </c>
      <c r="CN54" s="4">
        <f t="shared" si="166"/>
        <v>0</v>
      </c>
      <c r="CO54" s="4">
        <f t="shared" si="166"/>
        <v>0</v>
      </c>
      <c r="CP54" s="4">
        <f t="shared" si="166"/>
        <v>0</v>
      </c>
      <c r="CQ54" s="4">
        <f t="shared" si="166"/>
        <v>0</v>
      </c>
      <c r="CR54" s="4">
        <f t="shared" si="166"/>
        <v>0</v>
      </c>
      <c r="CS54" s="4">
        <f t="shared" si="166"/>
        <v>0</v>
      </c>
      <c r="CT54" s="4">
        <f t="shared" si="166"/>
        <v>0</v>
      </c>
      <c r="CU54" s="4">
        <f t="shared" si="166"/>
        <v>0</v>
      </c>
      <c r="CV54" s="4">
        <f t="shared" si="166"/>
        <v>0</v>
      </c>
      <c r="CW54" s="4">
        <f t="shared" si="166"/>
        <v>0</v>
      </c>
      <c r="CX54" s="4">
        <f t="shared" si="166"/>
        <v>0</v>
      </c>
      <c r="CY54" s="4">
        <f t="shared" si="166"/>
        <v>0</v>
      </c>
      <c r="CZ54" s="4">
        <f t="shared" si="166"/>
        <v>0</v>
      </c>
      <c r="DA54" s="4">
        <f t="shared" si="166"/>
        <v>0</v>
      </c>
      <c r="DB54" s="4">
        <f t="shared" si="166"/>
        <v>0</v>
      </c>
      <c r="DC54" s="4">
        <f t="shared" si="166"/>
        <v>0</v>
      </c>
      <c r="DD54" s="4">
        <f t="shared" si="166"/>
        <v>0</v>
      </c>
      <c r="DE54" s="4">
        <f t="shared" si="166"/>
        <v>0</v>
      </c>
      <c r="DF54" s="4">
        <f t="shared" si="16"/>
        <v>0</v>
      </c>
      <c r="DG54" s="4">
        <f t="shared" si="17"/>
        <v>0</v>
      </c>
      <c r="DH54" s="4" t="str">
        <f t="shared" si="18"/>
        <v/>
      </c>
      <c r="DI54" s="4">
        <f t="shared" si="153"/>
        <v>0</v>
      </c>
      <c r="DJ54" s="4"/>
      <c r="DK54" s="12" t="str">
        <f t="shared" si="19"/>
        <v>0</v>
      </c>
      <c r="DM54" s="12"/>
      <c r="DN54" s="12" t="b">
        <f t="shared" ca="1" si="4"/>
        <v>0</v>
      </c>
      <c r="DO54" s="4" t="str">
        <f t="shared" ca="1" si="20"/>
        <v>OK</v>
      </c>
      <c r="DP54" s="4" t="str">
        <f t="shared" ca="1" si="5"/>
        <v>OK</v>
      </c>
      <c r="DR54" s="4" t="b">
        <f t="shared" ca="1" si="21"/>
        <v>0</v>
      </c>
      <c r="DS54" s="4" t="b">
        <f t="shared" ca="1" si="22"/>
        <v>0</v>
      </c>
      <c r="DU54" s="4" t="str">
        <f>IF(ISERROR(INDEX('Code - Euro'!$A:$E,MATCH($DI54,'Code - Euro'!$A:$A,0),1)),"-",INDEX('Code - Euro'!$A:$E,MATCH($DI54,'Code - Euro'!$A:$A,0),1))</f>
        <v>-</v>
      </c>
      <c r="DV54" t="str">
        <f>IF(ISERROR(INDEX('Code - Euro'!$A:$E,MATCH($DI54,'Code - Euro'!$A:$A,0),2)),"-",INDEX('Code - Euro'!$A:$E,MATCH($DI54,'Code - Euro'!$A:$A,0),2))</f>
        <v>-</v>
      </c>
      <c r="DW54" t="e">
        <f>INDEX('Code - Euro'!$A:$E,MATCH($DI54,'Code - Euro'!$A:$A,0),3)</f>
        <v>#N/A</v>
      </c>
      <c r="DX54" t="e">
        <f>MATCH($DI54,'Code - Euro'!$A:$A,0)</f>
        <v>#N/A</v>
      </c>
      <c r="DY54" t="str">
        <f ca="1">IF(ISERROR(INDEX('2nd Option'!$B:$E,EB54,1)),"-",INDEX('2nd Option'!$B:$E,EB54,1))</f>
        <v>-</v>
      </c>
      <c r="DZ54" t="str">
        <f ca="1">IF(ISERROR(INDEX('2nd Option'!$B:$E,EB54,2)),"-",INDEX('2nd Option'!$B:$E,EB54,2))</f>
        <v>-</v>
      </c>
      <c r="EA54" t="e">
        <f ca="1">INDEX('2nd Option'!$B:$E,EB54,3)</f>
        <v>#N/A</v>
      </c>
      <c r="EB54" t="e">
        <f t="array" aca="1" ref="EB54" ca="1">MATCH(FALSE,(ISERROR(FIND(INDIRECT("'2nd Option'!$B$4:$B$"&amp;$EI$2),$DI54))),0)+3</f>
        <v>#N/A</v>
      </c>
      <c r="EC54" t="str">
        <f>IF(ISERROR(INDEX('3th Option'!$B:$E,EF54,1)),"-",INDEX('3th Option'!$B:$E,EF54,1))</f>
        <v>-</v>
      </c>
      <c r="ED54" t="str">
        <f>IF(ISERROR(INDEX('3th Option'!$B:$E,EF54,2)),"-",INDEX('3th Option'!$B:$E,EF54,2))</f>
        <v>-</v>
      </c>
      <c r="EE54" s="4" t="e">
        <f>INDEX('3th Option'!$B:$E,EF54,3)</f>
        <v>#N/A</v>
      </c>
      <c r="EF54" s="4" t="e">
        <f t="shared" si="23"/>
        <v>#N/A</v>
      </c>
      <c r="EG54" s="4">
        <f t="array" ref="EG54">MATCH(FALSE,(ISERROR(SEARCH('3th Option'!$B:$B,$DI54))),0)</f>
        <v>179</v>
      </c>
      <c r="EJ54" s="4" t="str">
        <f t="shared" ca="1" si="24"/>
        <v>OK</v>
      </c>
      <c r="EK54" s="4"/>
      <c r="EL54" s="16" t="str">
        <f t="shared" si="6"/>
        <v>-</v>
      </c>
      <c r="EM54" s="13"/>
      <c r="EN54" s="16" t="str">
        <f t="shared" ca="1" si="7"/>
        <v>-</v>
      </c>
      <c r="EO54" s="13"/>
      <c r="EP54" s="16" t="str">
        <f t="shared" si="8"/>
        <v>-</v>
      </c>
    </row>
    <row r="55" spans="1:146" ht="16.5" thickTop="1" thickBot="1" x14ac:dyDescent="0.3">
      <c r="A55" s="9"/>
      <c r="B55" s="9"/>
      <c r="C55" s="4"/>
      <c r="D55" s="4">
        <f t="shared" si="158"/>
        <v>0</v>
      </c>
      <c r="E55" s="4">
        <f t="shared" ref="E55:BP55" si="167">IF(ISNUMBER(FIND(E$1,D55)),SUBSTITUTE(D55,E$1,),D55)</f>
        <v>0</v>
      </c>
      <c r="F55" s="4">
        <f t="shared" si="167"/>
        <v>0</v>
      </c>
      <c r="G55" s="4">
        <f t="shared" si="167"/>
        <v>0</v>
      </c>
      <c r="H55" s="4">
        <f t="shared" si="167"/>
        <v>0</v>
      </c>
      <c r="I55" s="4">
        <f t="shared" si="167"/>
        <v>0</v>
      </c>
      <c r="J55" s="4">
        <f t="shared" si="167"/>
        <v>0</v>
      </c>
      <c r="K55" s="4">
        <f t="shared" si="167"/>
        <v>0</v>
      </c>
      <c r="L55" s="4">
        <f t="shared" si="167"/>
        <v>0</v>
      </c>
      <c r="M55" s="4">
        <f t="shared" si="167"/>
        <v>0</v>
      </c>
      <c r="N55" s="4">
        <f t="shared" si="167"/>
        <v>0</v>
      </c>
      <c r="O55" s="4">
        <f t="shared" si="167"/>
        <v>0</v>
      </c>
      <c r="P55" s="4">
        <f t="shared" si="167"/>
        <v>0</v>
      </c>
      <c r="Q55" s="4">
        <f t="shared" si="167"/>
        <v>0</v>
      </c>
      <c r="R55" s="4">
        <f t="shared" si="167"/>
        <v>0</v>
      </c>
      <c r="S55" s="4">
        <f t="shared" si="167"/>
        <v>0</v>
      </c>
      <c r="T55" s="4">
        <f t="shared" si="167"/>
        <v>0</v>
      </c>
      <c r="U55" s="4">
        <f t="shared" si="167"/>
        <v>0</v>
      </c>
      <c r="V55" s="63">
        <f t="shared" si="10"/>
        <v>0</v>
      </c>
      <c r="W55" s="4">
        <f t="shared" si="167"/>
        <v>0</v>
      </c>
      <c r="X55" s="4">
        <f t="shared" si="167"/>
        <v>0</v>
      </c>
      <c r="Y55" s="4">
        <f t="shared" si="167"/>
        <v>0</v>
      </c>
      <c r="Z55" s="4">
        <f t="shared" si="167"/>
        <v>0</v>
      </c>
      <c r="AA55" s="4">
        <f t="shared" si="167"/>
        <v>0</v>
      </c>
      <c r="AB55" s="4">
        <f t="shared" si="167"/>
        <v>0</v>
      </c>
      <c r="AC55" s="4">
        <f t="shared" si="167"/>
        <v>0</v>
      </c>
      <c r="AD55" s="4">
        <f t="shared" si="167"/>
        <v>0</v>
      </c>
      <c r="AE55" s="4">
        <f t="shared" si="167"/>
        <v>0</v>
      </c>
      <c r="AF55" s="4">
        <f t="shared" si="167"/>
        <v>0</v>
      </c>
      <c r="AG55" s="4">
        <f t="shared" si="167"/>
        <v>0</v>
      </c>
      <c r="AH55" s="4">
        <f t="shared" si="167"/>
        <v>0</v>
      </c>
      <c r="AI55" s="4">
        <f t="shared" si="167"/>
        <v>0</v>
      </c>
      <c r="AJ55" s="4">
        <f t="shared" si="167"/>
        <v>0</v>
      </c>
      <c r="AK55" s="4">
        <f t="shared" si="167"/>
        <v>0</v>
      </c>
      <c r="AL55" s="4">
        <f t="shared" si="167"/>
        <v>0</v>
      </c>
      <c r="AM55" s="4">
        <f t="shared" si="167"/>
        <v>0</v>
      </c>
      <c r="AN55" s="4">
        <f t="shared" si="167"/>
        <v>0</v>
      </c>
      <c r="AO55" s="4">
        <f t="shared" si="167"/>
        <v>0</v>
      </c>
      <c r="AP55" s="4">
        <f t="shared" si="167"/>
        <v>0</v>
      </c>
      <c r="AQ55" s="4">
        <f t="shared" si="167"/>
        <v>0</v>
      </c>
      <c r="AR55" s="4">
        <f t="shared" si="167"/>
        <v>0</v>
      </c>
      <c r="AS55" s="4">
        <f t="shared" si="167"/>
        <v>0</v>
      </c>
      <c r="AT55" s="4">
        <f t="shared" si="167"/>
        <v>0</v>
      </c>
      <c r="AU55" s="4">
        <f t="shared" si="167"/>
        <v>0</v>
      </c>
      <c r="AV55" s="4">
        <f t="shared" si="167"/>
        <v>0</v>
      </c>
      <c r="AW55" s="4">
        <f t="shared" si="167"/>
        <v>0</v>
      </c>
      <c r="AX55" s="4">
        <f t="shared" si="167"/>
        <v>0</v>
      </c>
      <c r="AY55" s="4">
        <f t="shared" si="167"/>
        <v>0</v>
      </c>
      <c r="AZ55" s="4">
        <f t="shared" si="167"/>
        <v>0</v>
      </c>
      <c r="BA55" s="4">
        <f t="shared" si="167"/>
        <v>0</v>
      </c>
      <c r="BB55" s="4">
        <f t="shared" si="167"/>
        <v>0</v>
      </c>
      <c r="BC55" s="4">
        <f t="shared" si="167"/>
        <v>0</v>
      </c>
      <c r="BD55" s="4">
        <f t="shared" si="167"/>
        <v>0</v>
      </c>
      <c r="BE55" s="4">
        <f t="shared" si="167"/>
        <v>0</v>
      </c>
      <c r="BF55" s="4">
        <f t="shared" si="167"/>
        <v>0</v>
      </c>
      <c r="BG55" s="4">
        <f t="shared" si="167"/>
        <v>0</v>
      </c>
      <c r="BH55" s="4">
        <f t="shared" si="167"/>
        <v>0</v>
      </c>
      <c r="BI55" s="4">
        <f t="shared" si="167"/>
        <v>0</v>
      </c>
      <c r="BJ55" s="4">
        <f t="shared" si="167"/>
        <v>0</v>
      </c>
      <c r="BK55" s="63">
        <f t="shared" si="11"/>
        <v>0</v>
      </c>
      <c r="BL55" s="4">
        <f t="shared" si="167"/>
        <v>0</v>
      </c>
      <c r="BM55" s="63">
        <f t="shared" si="12"/>
        <v>0</v>
      </c>
      <c r="BN55" s="4">
        <f t="shared" si="167"/>
        <v>0</v>
      </c>
      <c r="BO55" s="63">
        <f t="shared" si="13"/>
        <v>0</v>
      </c>
      <c r="BP55" s="4">
        <f t="shared" si="167"/>
        <v>0</v>
      </c>
      <c r="BQ55" s="4">
        <f t="shared" ref="BQ55:DE55" si="168">IF(ISNUMBER(FIND(BQ$1,BP55)),SUBSTITUTE(BP55,BQ$1,),BP55)</f>
        <v>0</v>
      </c>
      <c r="BR55" s="4">
        <f t="shared" si="168"/>
        <v>0</v>
      </c>
      <c r="BS55" s="4">
        <f t="shared" si="168"/>
        <v>0</v>
      </c>
      <c r="BT55" s="4">
        <f t="shared" si="168"/>
        <v>0</v>
      </c>
      <c r="BU55" s="63">
        <f t="shared" si="15"/>
        <v>0</v>
      </c>
      <c r="BV55" s="4">
        <f t="shared" si="168"/>
        <v>0</v>
      </c>
      <c r="BW55" s="4">
        <f t="shared" si="168"/>
        <v>0</v>
      </c>
      <c r="BX55" s="4">
        <f t="shared" si="168"/>
        <v>0</v>
      </c>
      <c r="BY55" s="4">
        <f t="shared" si="168"/>
        <v>0</v>
      </c>
      <c r="BZ55" s="4">
        <f t="shared" si="168"/>
        <v>0</v>
      </c>
      <c r="CA55" s="4">
        <f t="shared" si="168"/>
        <v>0</v>
      </c>
      <c r="CB55" s="4">
        <f t="shared" si="168"/>
        <v>0</v>
      </c>
      <c r="CC55" s="4">
        <f t="shared" si="168"/>
        <v>0</v>
      </c>
      <c r="CD55" s="4">
        <f t="shared" si="168"/>
        <v>0</v>
      </c>
      <c r="CE55" s="4">
        <f t="shared" si="168"/>
        <v>0</v>
      </c>
      <c r="CF55" s="4">
        <f t="shared" si="168"/>
        <v>0</v>
      </c>
      <c r="CG55" s="4">
        <f t="shared" si="168"/>
        <v>0</v>
      </c>
      <c r="CH55" s="4">
        <f t="shared" si="168"/>
        <v>0</v>
      </c>
      <c r="CI55" s="4">
        <f t="shared" si="168"/>
        <v>0</v>
      </c>
      <c r="CJ55" s="4">
        <f t="shared" si="168"/>
        <v>0</v>
      </c>
      <c r="CK55" s="4">
        <f t="shared" si="168"/>
        <v>0</v>
      </c>
      <c r="CL55" s="4">
        <f t="shared" si="168"/>
        <v>0</v>
      </c>
      <c r="CM55" s="4">
        <f t="shared" si="168"/>
        <v>0</v>
      </c>
      <c r="CN55" s="4">
        <f t="shared" si="168"/>
        <v>0</v>
      </c>
      <c r="CO55" s="4">
        <f t="shared" si="168"/>
        <v>0</v>
      </c>
      <c r="CP55" s="4">
        <f t="shared" si="168"/>
        <v>0</v>
      </c>
      <c r="CQ55" s="4">
        <f t="shared" si="168"/>
        <v>0</v>
      </c>
      <c r="CR55" s="4">
        <f t="shared" si="168"/>
        <v>0</v>
      </c>
      <c r="CS55" s="4">
        <f t="shared" si="168"/>
        <v>0</v>
      </c>
      <c r="CT55" s="4">
        <f t="shared" si="168"/>
        <v>0</v>
      </c>
      <c r="CU55" s="4">
        <f t="shared" si="168"/>
        <v>0</v>
      </c>
      <c r="CV55" s="4">
        <f t="shared" si="168"/>
        <v>0</v>
      </c>
      <c r="CW55" s="4">
        <f t="shared" si="168"/>
        <v>0</v>
      </c>
      <c r="CX55" s="4">
        <f t="shared" si="168"/>
        <v>0</v>
      </c>
      <c r="CY55" s="4">
        <f t="shared" si="168"/>
        <v>0</v>
      </c>
      <c r="CZ55" s="4">
        <f t="shared" si="168"/>
        <v>0</v>
      </c>
      <c r="DA55" s="4">
        <f t="shared" si="168"/>
        <v>0</v>
      </c>
      <c r="DB55" s="4">
        <f t="shared" si="168"/>
        <v>0</v>
      </c>
      <c r="DC55" s="4">
        <f t="shared" si="168"/>
        <v>0</v>
      </c>
      <c r="DD55" s="4">
        <f t="shared" si="168"/>
        <v>0</v>
      </c>
      <c r="DE55" s="4">
        <f t="shared" si="168"/>
        <v>0</v>
      </c>
      <c r="DF55" s="4">
        <f t="shared" si="16"/>
        <v>0</v>
      </c>
      <c r="DG55" s="4">
        <f t="shared" si="17"/>
        <v>0</v>
      </c>
      <c r="DH55" s="4" t="str">
        <f t="shared" si="18"/>
        <v/>
      </c>
      <c r="DI55" s="4">
        <f t="shared" si="153"/>
        <v>0</v>
      </c>
      <c r="DJ55" s="4"/>
      <c r="DK55" s="12" t="str">
        <f t="shared" si="19"/>
        <v>0</v>
      </c>
      <c r="DM55" s="12"/>
      <c r="DN55" s="12" t="b">
        <f t="shared" ca="1" si="4"/>
        <v>0</v>
      </c>
      <c r="DO55" s="4" t="str">
        <f t="shared" ca="1" si="20"/>
        <v>OK</v>
      </c>
      <c r="DP55" s="4" t="str">
        <f t="shared" ca="1" si="5"/>
        <v>OK</v>
      </c>
      <c r="DR55" s="4" t="b">
        <f t="shared" ca="1" si="21"/>
        <v>0</v>
      </c>
      <c r="DS55" s="4" t="b">
        <f t="shared" ca="1" si="22"/>
        <v>0</v>
      </c>
      <c r="DU55" s="4" t="str">
        <f>IF(ISERROR(INDEX('Code - Euro'!$A:$E,MATCH($DI55,'Code - Euro'!$A:$A,0),1)),"-",INDEX('Code - Euro'!$A:$E,MATCH($DI55,'Code - Euro'!$A:$A,0),1))</f>
        <v>-</v>
      </c>
      <c r="DV55" t="str">
        <f>IF(ISERROR(INDEX('Code - Euro'!$A:$E,MATCH($DI55,'Code - Euro'!$A:$A,0),2)),"-",INDEX('Code - Euro'!$A:$E,MATCH($DI55,'Code - Euro'!$A:$A,0),2))</f>
        <v>-</v>
      </c>
      <c r="DW55" t="e">
        <f>INDEX('Code - Euro'!$A:$E,MATCH($DI55,'Code - Euro'!$A:$A,0),3)</f>
        <v>#N/A</v>
      </c>
      <c r="DX55" t="e">
        <f>MATCH($DI55,'Code - Euro'!$A:$A,0)</f>
        <v>#N/A</v>
      </c>
      <c r="DY55" t="str">
        <f ca="1">IF(ISERROR(INDEX('2nd Option'!$B:$E,EB55,1)),"-",INDEX('2nd Option'!$B:$E,EB55,1))</f>
        <v>-</v>
      </c>
      <c r="DZ55" t="str">
        <f ca="1">IF(ISERROR(INDEX('2nd Option'!$B:$E,EB55,2)),"-",INDEX('2nd Option'!$B:$E,EB55,2))</f>
        <v>-</v>
      </c>
      <c r="EA55" t="e">
        <f ca="1">INDEX('2nd Option'!$B:$E,EB55,3)</f>
        <v>#N/A</v>
      </c>
      <c r="EB55" t="e">
        <f t="array" aca="1" ref="EB55" ca="1">MATCH(FALSE,(ISERROR(FIND(INDIRECT("'2nd Option'!$B$4:$B$"&amp;$EI$2),$DI55))),0)+3</f>
        <v>#N/A</v>
      </c>
      <c r="EC55" t="str">
        <f>IF(ISERROR(INDEX('3th Option'!$B:$E,EF55,1)),"-",INDEX('3th Option'!$B:$E,EF55,1))</f>
        <v>-</v>
      </c>
      <c r="ED55" t="str">
        <f>IF(ISERROR(INDEX('3th Option'!$B:$E,EF55,2)),"-",INDEX('3th Option'!$B:$E,EF55,2))</f>
        <v>-</v>
      </c>
      <c r="EE55" s="4" t="e">
        <f>INDEX('3th Option'!$B:$E,EF55,3)</f>
        <v>#N/A</v>
      </c>
      <c r="EF55" s="4" t="e">
        <f t="shared" si="23"/>
        <v>#N/A</v>
      </c>
      <c r="EG55" s="4">
        <f t="array" ref="EG55">MATCH(FALSE,(ISERROR(SEARCH('3th Option'!$B:$B,$DI55))),0)</f>
        <v>179</v>
      </c>
      <c r="EJ55" s="4" t="str">
        <f t="shared" ca="1" si="24"/>
        <v>OK</v>
      </c>
      <c r="EK55" s="4"/>
      <c r="EL55" s="16" t="str">
        <f t="shared" si="6"/>
        <v>-</v>
      </c>
      <c r="EM55" s="13"/>
      <c r="EN55" s="16" t="str">
        <f t="shared" ca="1" si="7"/>
        <v>-</v>
      </c>
      <c r="EO55" s="13"/>
      <c r="EP55" s="16" t="str">
        <f t="shared" si="8"/>
        <v>-</v>
      </c>
    </row>
    <row r="56" spans="1:146" ht="16.5" thickTop="1" thickBot="1" x14ac:dyDescent="0.3">
      <c r="A56" s="9"/>
      <c r="B56" s="9"/>
      <c r="C56" s="4"/>
      <c r="D56" s="4">
        <f t="shared" si="158"/>
        <v>0</v>
      </c>
      <c r="E56" s="4">
        <f t="shared" ref="E56:BP56" si="169">IF(ISNUMBER(FIND(E$1,D56)),SUBSTITUTE(D56,E$1,),D56)</f>
        <v>0</v>
      </c>
      <c r="F56" s="4">
        <f t="shared" si="169"/>
        <v>0</v>
      </c>
      <c r="G56" s="4">
        <f t="shared" si="169"/>
        <v>0</v>
      </c>
      <c r="H56" s="4">
        <f t="shared" si="169"/>
        <v>0</v>
      </c>
      <c r="I56" s="4">
        <f t="shared" si="169"/>
        <v>0</v>
      </c>
      <c r="J56" s="4">
        <f t="shared" si="169"/>
        <v>0</v>
      </c>
      <c r="K56" s="4">
        <f t="shared" si="169"/>
        <v>0</v>
      </c>
      <c r="L56" s="4">
        <f t="shared" si="169"/>
        <v>0</v>
      </c>
      <c r="M56" s="4">
        <f t="shared" si="169"/>
        <v>0</v>
      </c>
      <c r="N56" s="4">
        <f t="shared" si="169"/>
        <v>0</v>
      </c>
      <c r="O56" s="4">
        <f t="shared" si="169"/>
        <v>0</v>
      </c>
      <c r="P56" s="4">
        <f t="shared" si="169"/>
        <v>0</v>
      </c>
      <c r="Q56" s="4">
        <f t="shared" si="169"/>
        <v>0</v>
      </c>
      <c r="R56" s="4">
        <f t="shared" si="169"/>
        <v>0</v>
      </c>
      <c r="S56" s="4">
        <f t="shared" si="169"/>
        <v>0</v>
      </c>
      <c r="T56" s="4">
        <f t="shared" si="169"/>
        <v>0</v>
      </c>
      <c r="U56" s="4">
        <f t="shared" si="169"/>
        <v>0</v>
      </c>
      <c r="V56" s="63">
        <f t="shared" si="10"/>
        <v>0</v>
      </c>
      <c r="W56" s="4">
        <f t="shared" si="169"/>
        <v>0</v>
      </c>
      <c r="X56" s="4">
        <f t="shared" si="169"/>
        <v>0</v>
      </c>
      <c r="Y56" s="4">
        <f t="shared" si="169"/>
        <v>0</v>
      </c>
      <c r="Z56" s="4">
        <f t="shared" si="169"/>
        <v>0</v>
      </c>
      <c r="AA56" s="4">
        <f t="shared" si="169"/>
        <v>0</v>
      </c>
      <c r="AB56" s="4">
        <f t="shared" si="169"/>
        <v>0</v>
      </c>
      <c r="AC56" s="4">
        <f t="shared" si="169"/>
        <v>0</v>
      </c>
      <c r="AD56" s="4">
        <f t="shared" si="169"/>
        <v>0</v>
      </c>
      <c r="AE56" s="4">
        <f t="shared" si="169"/>
        <v>0</v>
      </c>
      <c r="AF56" s="4">
        <f t="shared" si="169"/>
        <v>0</v>
      </c>
      <c r="AG56" s="4">
        <f t="shared" si="169"/>
        <v>0</v>
      </c>
      <c r="AH56" s="4">
        <f t="shared" si="169"/>
        <v>0</v>
      </c>
      <c r="AI56" s="4">
        <f t="shared" si="169"/>
        <v>0</v>
      </c>
      <c r="AJ56" s="4">
        <f t="shared" si="169"/>
        <v>0</v>
      </c>
      <c r="AK56" s="4">
        <f t="shared" si="169"/>
        <v>0</v>
      </c>
      <c r="AL56" s="4">
        <f t="shared" si="169"/>
        <v>0</v>
      </c>
      <c r="AM56" s="4">
        <f t="shared" si="169"/>
        <v>0</v>
      </c>
      <c r="AN56" s="4">
        <f t="shared" si="169"/>
        <v>0</v>
      </c>
      <c r="AO56" s="4">
        <f t="shared" si="169"/>
        <v>0</v>
      </c>
      <c r="AP56" s="4">
        <f t="shared" si="169"/>
        <v>0</v>
      </c>
      <c r="AQ56" s="4">
        <f t="shared" si="169"/>
        <v>0</v>
      </c>
      <c r="AR56" s="4">
        <f t="shared" si="169"/>
        <v>0</v>
      </c>
      <c r="AS56" s="4">
        <f t="shared" si="169"/>
        <v>0</v>
      </c>
      <c r="AT56" s="4">
        <f t="shared" si="169"/>
        <v>0</v>
      </c>
      <c r="AU56" s="4">
        <f t="shared" si="169"/>
        <v>0</v>
      </c>
      <c r="AV56" s="4">
        <f t="shared" si="169"/>
        <v>0</v>
      </c>
      <c r="AW56" s="4">
        <f t="shared" si="169"/>
        <v>0</v>
      </c>
      <c r="AX56" s="4">
        <f t="shared" si="169"/>
        <v>0</v>
      </c>
      <c r="AY56" s="4">
        <f t="shared" si="169"/>
        <v>0</v>
      </c>
      <c r="AZ56" s="4">
        <f t="shared" si="169"/>
        <v>0</v>
      </c>
      <c r="BA56" s="4">
        <f t="shared" si="169"/>
        <v>0</v>
      </c>
      <c r="BB56" s="4">
        <f t="shared" si="169"/>
        <v>0</v>
      </c>
      <c r="BC56" s="4">
        <f t="shared" si="169"/>
        <v>0</v>
      </c>
      <c r="BD56" s="4">
        <f t="shared" si="169"/>
        <v>0</v>
      </c>
      <c r="BE56" s="4">
        <f t="shared" si="169"/>
        <v>0</v>
      </c>
      <c r="BF56" s="4">
        <f t="shared" si="169"/>
        <v>0</v>
      </c>
      <c r="BG56" s="4">
        <f t="shared" si="169"/>
        <v>0</v>
      </c>
      <c r="BH56" s="4">
        <f t="shared" si="169"/>
        <v>0</v>
      </c>
      <c r="BI56" s="4">
        <f t="shared" si="169"/>
        <v>0</v>
      </c>
      <c r="BJ56" s="4">
        <f t="shared" si="169"/>
        <v>0</v>
      </c>
      <c r="BK56" s="63">
        <f t="shared" si="11"/>
        <v>0</v>
      </c>
      <c r="BL56" s="4">
        <f t="shared" si="169"/>
        <v>0</v>
      </c>
      <c r="BM56" s="63">
        <f t="shared" si="12"/>
        <v>0</v>
      </c>
      <c r="BN56" s="4">
        <f t="shared" si="169"/>
        <v>0</v>
      </c>
      <c r="BO56" s="63">
        <f t="shared" si="13"/>
        <v>0</v>
      </c>
      <c r="BP56" s="4">
        <f t="shared" si="169"/>
        <v>0</v>
      </c>
      <c r="BQ56" s="4">
        <f t="shared" ref="BQ56:DE56" si="170">IF(ISNUMBER(FIND(BQ$1,BP56)),SUBSTITUTE(BP56,BQ$1,),BP56)</f>
        <v>0</v>
      </c>
      <c r="BR56" s="4">
        <f t="shared" si="170"/>
        <v>0</v>
      </c>
      <c r="BS56" s="4">
        <f t="shared" si="170"/>
        <v>0</v>
      </c>
      <c r="BT56" s="4">
        <f t="shared" si="170"/>
        <v>0</v>
      </c>
      <c r="BU56" s="63">
        <f t="shared" si="15"/>
        <v>0</v>
      </c>
      <c r="BV56" s="4">
        <f t="shared" si="170"/>
        <v>0</v>
      </c>
      <c r="BW56" s="4">
        <f t="shared" si="170"/>
        <v>0</v>
      </c>
      <c r="BX56" s="4">
        <f t="shared" si="170"/>
        <v>0</v>
      </c>
      <c r="BY56" s="4">
        <f t="shared" si="170"/>
        <v>0</v>
      </c>
      <c r="BZ56" s="4">
        <f t="shared" si="170"/>
        <v>0</v>
      </c>
      <c r="CA56" s="4">
        <f t="shared" si="170"/>
        <v>0</v>
      </c>
      <c r="CB56" s="4">
        <f t="shared" si="170"/>
        <v>0</v>
      </c>
      <c r="CC56" s="4">
        <f t="shared" si="170"/>
        <v>0</v>
      </c>
      <c r="CD56" s="4">
        <f t="shared" si="170"/>
        <v>0</v>
      </c>
      <c r="CE56" s="4">
        <f t="shared" si="170"/>
        <v>0</v>
      </c>
      <c r="CF56" s="4">
        <f t="shared" si="170"/>
        <v>0</v>
      </c>
      <c r="CG56" s="4">
        <f t="shared" si="170"/>
        <v>0</v>
      </c>
      <c r="CH56" s="4">
        <f t="shared" si="170"/>
        <v>0</v>
      </c>
      <c r="CI56" s="4">
        <f t="shared" si="170"/>
        <v>0</v>
      </c>
      <c r="CJ56" s="4">
        <f t="shared" si="170"/>
        <v>0</v>
      </c>
      <c r="CK56" s="4">
        <f t="shared" si="170"/>
        <v>0</v>
      </c>
      <c r="CL56" s="4">
        <f t="shared" si="170"/>
        <v>0</v>
      </c>
      <c r="CM56" s="4">
        <f t="shared" si="170"/>
        <v>0</v>
      </c>
      <c r="CN56" s="4">
        <f t="shared" si="170"/>
        <v>0</v>
      </c>
      <c r="CO56" s="4">
        <f t="shared" si="170"/>
        <v>0</v>
      </c>
      <c r="CP56" s="4">
        <f t="shared" si="170"/>
        <v>0</v>
      </c>
      <c r="CQ56" s="4">
        <f t="shared" si="170"/>
        <v>0</v>
      </c>
      <c r="CR56" s="4">
        <f t="shared" si="170"/>
        <v>0</v>
      </c>
      <c r="CS56" s="4">
        <f t="shared" si="170"/>
        <v>0</v>
      </c>
      <c r="CT56" s="4">
        <f t="shared" si="170"/>
        <v>0</v>
      </c>
      <c r="CU56" s="4">
        <f t="shared" si="170"/>
        <v>0</v>
      </c>
      <c r="CV56" s="4">
        <f t="shared" si="170"/>
        <v>0</v>
      </c>
      <c r="CW56" s="4">
        <f t="shared" si="170"/>
        <v>0</v>
      </c>
      <c r="CX56" s="4">
        <f t="shared" si="170"/>
        <v>0</v>
      </c>
      <c r="CY56" s="4">
        <f t="shared" si="170"/>
        <v>0</v>
      </c>
      <c r="CZ56" s="4">
        <f t="shared" si="170"/>
        <v>0</v>
      </c>
      <c r="DA56" s="4">
        <f t="shared" si="170"/>
        <v>0</v>
      </c>
      <c r="DB56" s="4">
        <f t="shared" si="170"/>
        <v>0</v>
      </c>
      <c r="DC56" s="4">
        <f t="shared" si="170"/>
        <v>0</v>
      </c>
      <c r="DD56" s="4">
        <f t="shared" si="170"/>
        <v>0</v>
      </c>
      <c r="DE56" s="4">
        <f t="shared" si="170"/>
        <v>0</v>
      </c>
      <c r="DF56" s="4">
        <f t="shared" si="16"/>
        <v>0</v>
      </c>
      <c r="DG56" s="4">
        <f t="shared" si="17"/>
        <v>0</v>
      </c>
      <c r="DH56" s="4" t="str">
        <f t="shared" si="18"/>
        <v/>
      </c>
      <c r="DI56" s="4">
        <f t="shared" si="153"/>
        <v>0</v>
      </c>
      <c r="DJ56" s="4"/>
      <c r="DK56" s="12" t="str">
        <f t="shared" si="19"/>
        <v>0</v>
      </c>
      <c r="DM56" s="12"/>
      <c r="DN56" s="12" t="b">
        <f t="shared" ca="1" si="4"/>
        <v>0</v>
      </c>
      <c r="DO56" s="4" t="str">
        <f t="shared" ca="1" si="20"/>
        <v>OK</v>
      </c>
      <c r="DP56" s="4" t="str">
        <f t="shared" ca="1" si="5"/>
        <v>OK</v>
      </c>
      <c r="DR56" s="4" t="b">
        <f t="shared" ca="1" si="21"/>
        <v>0</v>
      </c>
      <c r="DS56" s="4" t="b">
        <f t="shared" ca="1" si="22"/>
        <v>0</v>
      </c>
      <c r="DU56" s="4" t="str">
        <f>IF(ISERROR(INDEX('Code - Euro'!$A:$E,MATCH($DI56,'Code - Euro'!$A:$A,0),1)),"-",INDEX('Code - Euro'!$A:$E,MATCH($DI56,'Code - Euro'!$A:$A,0),1))</f>
        <v>-</v>
      </c>
      <c r="DV56" t="str">
        <f>IF(ISERROR(INDEX('Code - Euro'!$A:$E,MATCH($DI56,'Code - Euro'!$A:$A,0),2)),"-",INDEX('Code - Euro'!$A:$E,MATCH($DI56,'Code - Euro'!$A:$A,0),2))</f>
        <v>-</v>
      </c>
      <c r="DW56" t="e">
        <f>INDEX('Code - Euro'!$A:$E,MATCH($DI56,'Code - Euro'!$A:$A,0),3)</f>
        <v>#N/A</v>
      </c>
      <c r="DX56" t="e">
        <f>MATCH($DI56,'Code - Euro'!$A:$A,0)</f>
        <v>#N/A</v>
      </c>
      <c r="DY56" t="str">
        <f ca="1">IF(ISERROR(INDEX('2nd Option'!$B:$E,EB56,1)),"-",INDEX('2nd Option'!$B:$E,EB56,1))</f>
        <v>-</v>
      </c>
      <c r="DZ56" t="str">
        <f ca="1">IF(ISERROR(INDEX('2nd Option'!$B:$E,EB56,2)),"-",INDEX('2nd Option'!$B:$E,EB56,2))</f>
        <v>-</v>
      </c>
      <c r="EA56" t="e">
        <f ca="1">INDEX('2nd Option'!$B:$E,EB56,3)</f>
        <v>#N/A</v>
      </c>
      <c r="EB56" t="e">
        <f t="array" aca="1" ref="EB56" ca="1">MATCH(FALSE,(ISERROR(FIND(INDIRECT("'2nd Option'!$B$4:$B$"&amp;$EI$2),$DI56))),0)+3</f>
        <v>#N/A</v>
      </c>
      <c r="EC56" t="str">
        <f>IF(ISERROR(INDEX('3th Option'!$B:$E,EF56,1)),"-",INDEX('3th Option'!$B:$E,EF56,1))</f>
        <v>-</v>
      </c>
      <c r="ED56" t="str">
        <f>IF(ISERROR(INDEX('3th Option'!$B:$E,EF56,2)),"-",INDEX('3th Option'!$B:$E,EF56,2))</f>
        <v>-</v>
      </c>
      <c r="EE56" s="4" t="e">
        <f>INDEX('3th Option'!$B:$E,EF56,3)</f>
        <v>#N/A</v>
      </c>
      <c r="EF56" s="4" t="e">
        <f t="shared" si="23"/>
        <v>#N/A</v>
      </c>
      <c r="EG56" s="4">
        <f t="array" ref="EG56">MATCH(FALSE,(ISERROR(SEARCH('3th Option'!$B:$B,$DI56))),0)</f>
        <v>179</v>
      </c>
      <c r="EJ56" s="4" t="str">
        <f t="shared" ca="1" si="24"/>
        <v>OK</v>
      </c>
      <c r="EK56" s="4"/>
      <c r="EL56" s="16" t="str">
        <f t="shared" si="6"/>
        <v>-</v>
      </c>
      <c r="EM56" s="13"/>
      <c r="EN56" s="16" t="str">
        <f t="shared" ca="1" si="7"/>
        <v>-</v>
      </c>
      <c r="EO56" s="13"/>
      <c r="EP56" s="16" t="str">
        <f t="shared" si="8"/>
        <v>-</v>
      </c>
    </row>
    <row r="57" spans="1:146" ht="16.5" thickTop="1" thickBot="1" x14ac:dyDescent="0.3">
      <c r="A57" s="9"/>
      <c r="B57" s="9"/>
      <c r="C57" s="4"/>
      <c r="D57" s="4">
        <f t="shared" si="158"/>
        <v>0</v>
      </c>
      <c r="E57" s="4">
        <f t="shared" ref="E57:BP57" si="171">IF(ISNUMBER(FIND(E$1,D57)),SUBSTITUTE(D57,E$1,),D57)</f>
        <v>0</v>
      </c>
      <c r="F57" s="4">
        <f t="shared" si="171"/>
        <v>0</v>
      </c>
      <c r="G57" s="4">
        <f t="shared" si="171"/>
        <v>0</v>
      </c>
      <c r="H57" s="4">
        <f t="shared" si="171"/>
        <v>0</v>
      </c>
      <c r="I57" s="4">
        <f t="shared" si="171"/>
        <v>0</v>
      </c>
      <c r="J57" s="4">
        <f t="shared" si="171"/>
        <v>0</v>
      </c>
      <c r="K57" s="4">
        <f t="shared" si="171"/>
        <v>0</v>
      </c>
      <c r="L57" s="4">
        <f t="shared" si="171"/>
        <v>0</v>
      </c>
      <c r="M57" s="4">
        <f t="shared" si="171"/>
        <v>0</v>
      </c>
      <c r="N57" s="4">
        <f t="shared" si="171"/>
        <v>0</v>
      </c>
      <c r="O57" s="4">
        <f t="shared" si="171"/>
        <v>0</v>
      </c>
      <c r="P57" s="4">
        <f t="shared" si="171"/>
        <v>0</v>
      </c>
      <c r="Q57" s="4">
        <f t="shared" si="171"/>
        <v>0</v>
      </c>
      <c r="R57" s="4">
        <f t="shared" si="171"/>
        <v>0</v>
      </c>
      <c r="S57" s="4">
        <f t="shared" si="171"/>
        <v>0</v>
      </c>
      <c r="T57" s="4">
        <f t="shared" si="171"/>
        <v>0</v>
      </c>
      <c r="U57" s="4">
        <f t="shared" si="171"/>
        <v>0</v>
      </c>
      <c r="V57" s="63">
        <f t="shared" si="10"/>
        <v>0</v>
      </c>
      <c r="W57" s="4">
        <f t="shared" si="171"/>
        <v>0</v>
      </c>
      <c r="X57" s="4">
        <f t="shared" si="171"/>
        <v>0</v>
      </c>
      <c r="Y57" s="4">
        <f t="shared" si="171"/>
        <v>0</v>
      </c>
      <c r="Z57" s="4">
        <f t="shared" si="171"/>
        <v>0</v>
      </c>
      <c r="AA57" s="4">
        <f t="shared" si="171"/>
        <v>0</v>
      </c>
      <c r="AB57" s="4">
        <f t="shared" si="171"/>
        <v>0</v>
      </c>
      <c r="AC57" s="4">
        <f t="shared" si="171"/>
        <v>0</v>
      </c>
      <c r="AD57" s="4">
        <f t="shared" si="171"/>
        <v>0</v>
      </c>
      <c r="AE57" s="4">
        <f t="shared" si="171"/>
        <v>0</v>
      </c>
      <c r="AF57" s="4">
        <f t="shared" si="171"/>
        <v>0</v>
      </c>
      <c r="AG57" s="4">
        <f t="shared" si="171"/>
        <v>0</v>
      </c>
      <c r="AH57" s="4">
        <f t="shared" si="171"/>
        <v>0</v>
      </c>
      <c r="AI57" s="4">
        <f t="shared" si="171"/>
        <v>0</v>
      </c>
      <c r="AJ57" s="4">
        <f t="shared" si="171"/>
        <v>0</v>
      </c>
      <c r="AK57" s="4">
        <f t="shared" si="171"/>
        <v>0</v>
      </c>
      <c r="AL57" s="4">
        <f t="shared" si="171"/>
        <v>0</v>
      </c>
      <c r="AM57" s="4">
        <f t="shared" si="171"/>
        <v>0</v>
      </c>
      <c r="AN57" s="4">
        <f t="shared" si="171"/>
        <v>0</v>
      </c>
      <c r="AO57" s="4">
        <f t="shared" si="171"/>
        <v>0</v>
      </c>
      <c r="AP57" s="4">
        <f t="shared" si="171"/>
        <v>0</v>
      </c>
      <c r="AQ57" s="4">
        <f t="shared" si="171"/>
        <v>0</v>
      </c>
      <c r="AR57" s="4">
        <f t="shared" si="171"/>
        <v>0</v>
      </c>
      <c r="AS57" s="4">
        <f t="shared" si="171"/>
        <v>0</v>
      </c>
      <c r="AT57" s="4">
        <f t="shared" si="171"/>
        <v>0</v>
      </c>
      <c r="AU57" s="4">
        <f t="shared" si="171"/>
        <v>0</v>
      </c>
      <c r="AV57" s="4">
        <f t="shared" si="171"/>
        <v>0</v>
      </c>
      <c r="AW57" s="4">
        <f t="shared" si="171"/>
        <v>0</v>
      </c>
      <c r="AX57" s="4">
        <f t="shared" si="171"/>
        <v>0</v>
      </c>
      <c r="AY57" s="4">
        <f t="shared" si="171"/>
        <v>0</v>
      </c>
      <c r="AZ57" s="4">
        <f t="shared" si="171"/>
        <v>0</v>
      </c>
      <c r="BA57" s="4">
        <f t="shared" si="171"/>
        <v>0</v>
      </c>
      <c r="BB57" s="4">
        <f t="shared" si="171"/>
        <v>0</v>
      </c>
      <c r="BC57" s="4">
        <f t="shared" si="171"/>
        <v>0</v>
      </c>
      <c r="BD57" s="4">
        <f t="shared" si="171"/>
        <v>0</v>
      </c>
      <c r="BE57" s="4">
        <f t="shared" si="171"/>
        <v>0</v>
      </c>
      <c r="BF57" s="4">
        <f t="shared" si="171"/>
        <v>0</v>
      </c>
      <c r="BG57" s="4">
        <f t="shared" si="171"/>
        <v>0</v>
      </c>
      <c r="BH57" s="4">
        <f t="shared" si="171"/>
        <v>0</v>
      </c>
      <c r="BI57" s="4">
        <f t="shared" si="171"/>
        <v>0</v>
      </c>
      <c r="BJ57" s="4">
        <f t="shared" si="171"/>
        <v>0</v>
      </c>
      <c r="BK57" s="63">
        <f t="shared" si="11"/>
        <v>0</v>
      </c>
      <c r="BL57" s="4">
        <f t="shared" si="171"/>
        <v>0</v>
      </c>
      <c r="BM57" s="63">
        <f t="shared" si="12"/>
        <v>0</v>
      </c>
      <c r="BN57" s="4">
        <f t="shared" si="171"/>
        <v>0</v>
      </c>
      <c r="BO57" s="63">
        <f t="shared" si="13"/>
        <v>0</v>
      </c>
      <c r="BP57" s="4">
        <f t="shared" si="171"/>
        <v>0</v>
      </c>
      <c r="BQ57" s="4">
        <f t="shared" ref="BQ57:DE57" si="172">IF(ISNUMBER(FIND(BQ$1,BP57)),SUBSTITUTE(BP57,BQ$1,),BP57)</f>
        <v>0</v>
      </c>
      <c r="BR57" s="4">
        <f t="shared" si="172"/>
        <v>0</v>
      </c>
      <c r="BS57" s="4">
        <f t="shared" si="172"/>
        <v>0</v>
      </c>
      <c r="BT57" s="4">
        <f t="shared" si="172"/>
        <v>0</v>
      </c>
      <c r="BU57" s="63">
        <f t="shared" si="15"/>
        <v>0</v>
      </c>
      <c r="BV57" s="4">
        <f t="shared" si="172"/>
        <v>0</v>
      </c>
      <c r="BW57" s="4">
        <f t="shared" si="172"/>
        <v>0</v>
      </c>
      <c r="BX57" s="4">
        <f t="shared" si="172"/>
        <v>0</v>
      </c>
      <c r="BY57" s="4">
        <f t="shared" si="172"/>
        <v>0</v>
      </c>
      <c r="BZ57" s="4">
        <f t="shared" si="172"/>
        <v>0</v>
      </c>
      <c r="CA57" s="4">
        <f t="shared" si="172"/>
        <v>0</v>
      </c>
      <c r="CB57" s="4">
        <f t="shared" si="172"/>
        <v>0</v>
      </c>
      <c r="CC57" s="4">
        <f t="shared" si="172"/>
        <v>0</v>
      </c>
      <c r="CD57" s="4">
        <f t="shared" si="172"/>
        <v>0</v>
      </c>
      <c r="CE57" s="4">
        <f t="shared" si="172"/>
        <v>0</v>
      </c>
      <c r="CF57" s="4">
        <f t="shared" si="172"/>
        <v>0</v>
      </c>
      <c r="CG57" s="4">
        <f t="shared" si="172"/>
        <v>0</v>
      </c>
      <c r="CH57" s="4">
        <f t="shared" si="172"/>
        <v>0</v>
      </c>
      <c r="CI57" s="4">
        <f t="shared" si="172"/>
        <v>0</v>
      </c>
      <c r="CJ57" s="4">
        <f t="shared" si="172"/>
        <v>0</v>
      </c>
      <c r="CK57" s="4">
        <f t="shared" si="172"/>
        <v>0</v>
      </c>
      <c r="CL57" s="4">
        <f t="shared" si="172"/>
        <v>0</v>
      </c>
      <c r="CM57" s="4">
        <f t="shared" si="172"/>
        <v>0</v>
      </c>
      <c r="CN57" s="4">
        <f t="shared" si="172"/>
        <v>0</v>
      </c>
      <c r="CO57" s="4">
        <f t="shared" si="172"/>
        <v>0</v>
      </c>
      <c r="CP57" s="4">
        <f t="shared" si="172"/>
        <v>0</v>
      </c>
      <c r="CQ57" s="4">
        <f t="shared" si="172"/>
        <v>0</v>
      </c>
      <c r="CR57" s="4">
        <f t="shared" si="172"/>
        <v>0</v>
      </c>
      <c r="CS57" s="4">
        <f t="shared" si="172"/>
        <v>0</v>
      </c>
      <c r="CT57" s="4">
        <f t="shared" si="172"/>
        <v>0</v>
      </c>
      <c r="CU57" s="4">
        <f t="shared" si="172"/>
        <v>0</v>
      </c>
      <c r="CV57" s="4">
        <f t="shared" si="172"/>
        <v>0</v>
      </c>
      <c r="CW57" s="4">
        <f t="shared" si="172"/>
        <v>0</v>
      </c>
      <c r="CX57" s="4">
        <f t="shared" si="172"/>
        <v>0</v>
      </c>
      <c r="CY57" s="4">
        <f t="shared" si="172"/>
        <v>0</v>
      </c>
      <c r="CZ57" s="4">
        <f t="shared" si="172"/>
        <v>0</v>
      </c>
      <c r="DA57" s="4">
        <f t="shared" si="172"/>
        <v>0</v>
      </c>
      <c r="DB57" s="4">
        <f t="shared" si="172"/>
        <v>0</v>
      </c>
      <c r="DC57" s="4">
        <f t="shared" si="172"/>
        <v>0</v>
      </c>
      <c r="DD57" s="4">
        <f t="shared" si="172"/>
        <v>0</v>
      </c>
      <c r="DE57" s="4">
        <f t="shared" si="172"/>
        <v>0</v>
      </c>
      <c r="DF57" s="4">
        <f t="shared" si="16"/>
        <v>0</v>
      </c>
      <c r="DG57" s="4">
        <f t="shared" si="17"/>
        <v>0</v>
      </c>
      <c r="DH57" s="4" t="str">
        <f t="shared" si="18"/>
        <v/>
      </c>
      <c r="DI57" s="4">
        <f t="shared" si="153"/>
        <v>0</v>
      </c>
      <c r="DJ57" s="4"/>
      <c r="DK57" s="12" t="str">
        <f t="shared" si="19"/>
        <v>0</v>
      </c>
      <c r="DM57" s="12"/>
      <c r="DN57" s="12" t="b">
        <f t="shared" ca="1" si="4"/>
        <v>0</v>
      </c>
      <c r="DO57" s="4" t="str">
        <f t="shared" ca="1" si="20"/>
        <v>OK</v>
      </c>
      <c r="DP57" s="4" t="str">
        <f t="shared" ca="1" si="5"/>
        <v>OK</v>
      </c>
      <c r="DR57" s="4" t="b">
        <f t="shared" ca="1" si="21"/>
        <v>0</v>
      </c>
      <c r="DS57" s="4" t="b">
        <f t="shared" ca="1" si="22"/>
        <v>0</v>
      </c>
      <c r="DU57" s="4" t="str">
        <f>IF(ISERROR(INDEX('Code - Euro'!$A:$E,MATCH($DI57,'Code - Euro'!$A:$A,0),1)),"-",INDEX('Code - Euro'!$A:$E,MATCH($DI57,'Code - Euro'!$A:$A,0),1))</f>
        <v>-</v>
      </c>
      <c r="DV57" t="str">
        <f>IF(ISERROR(INDEX('Code - Euro'!$A:$E,MATCH($DI57,'Code - Euro'!$A:$A,0),2)),"-",INDEX('Code - Euro'!$A:$E,MATCH($DI57,'Code - Euro'!$A:$A,0),2))</f>
        <v>-</v>
      </c>
      <c r="DW57" t="e">
        <f>INDEX('Code - Euro'!$A:$E,MATCH($DI57,'Code - Euro'!$A:$A,0),3)</f>
        <v>#N/A</v>
      </c>
      <c r="DX57" t="e">
        <f>MATCH($DI57,'Code - Euro'!$A:$A,0)</f>
        <v>#N/A</v>
      </c>
      <c r="DY57" t="str">
        <f ca="1">IF(ISERROR(INDEX('2nd Option'!$B:$E,EB57,1)),"-",INDEX('2nd Option'!$B:$E,EB57,1))</f>
        <v>-</v>
      </c>
      <c r="DZ57" t="str">
        <f ca="1">IF(ISERROR(INDEX('2nd Option'!$B:$E,EB57,2)),"-",INDEX('2nd Option'!$B:$E,EB57,2))</f>
        <v>-</v>
      </c>
      <c r="EA57" t="e">
        <f ca="1">INDEX('2nd Option'!$B:$E,EB57,3)</f>
        <v>#N/A</v>
      </c>
      <c r="EB57" t="e">
        <f t="array" aca="1" ref="EB57" ca="1">MATCH(FALSE,(ISERROR(FIND(INDIRECT("'2nd Option'!$B$4:$B$"&amp;$EI$2),$DI57))),0)+3</f>
        <v>#N/A</v>
      </c>
      <c r="EC57" t="str">
        <f>IF(ISERROR(INDEX('3th Option'!$B:$E,EF57,1)),"-",INDEX('3th Option'!$B:$E,EF57,1))</f>
        <v>-</v>
      </c>
      <c r="ED57" t="str">
        <f>IF(ISERROR(INDEX('3th Option'!$B:$E,EF57,2)),"-",INDEX('3th Option'!$B:$E,EF57,2))</f>
        <v>-</v>
      </c>
      <c r="EE57" s="4" t="e">
        <f>INDEX('3th Option'!$B:$E,EF57,3)</f>
        <v>#N/A</v>
      </c>
      <c r="EF57" s="4" t="e">
        <f t="shared" si="23"/>
        <v>#N/A</v>
      </c>
      <c r="EG57" s="4">
        <f t="array" ref="EG57">MATCH(FALSE,(ISERROR(SEARCH('3th Option'!$B:$B,$DI57))),0)</f>
        <v>179</v>
      </c>
      <c r="EJ57" s="4" t="str">
        <f t="shared" ca="1" si="24"/>
        <v>OK</v>
      </c>
      <c r="EK57" s="4"/>
      <c r="EL57" s="16" t="str">
        <f t="shared" si="6"/>
        <v>-</v>
      </c>
      <c r="EM57" s="13"/>
      <c r="EN57" s="16" t="str">
        <f t="shared" ca="1" si="7"/>
        <v>-</v>
      </c>
      <c r="EO57" s="13"/>
      <c r="EP57" s="16" t="str">
        <f t="shared" si="8"/>
        <v>-</v>
      </c>
    </row>
    <row r="58" spans="1:146" ht="16.5" thickTop="1" thickBot="1" x14ac:dyDescent="0.3">
      <c r="A58" s="9"/>
      <c r="B58" s="9"/>
      <c r="C58" s="4"/>
      <c r="D58" s="4">
        <f t="shared" si="158"/>
        <v>0</v>
      </c>
      <c r="E58" s="4">
        <f t="shared" ref="E58:BP58" si="173">IF(ISNUMBER(FIND(E$1,D58)),SUBSTITUTE(D58,E$1,),D58)</f>
        <v>0</v>
      </c>
      <c r="F58" s="4">
        <f t="shared" si="173"/>
        <v>0</v>
      </c>
      <c r="G58" s="4">
        <f t="shared" si="173"/>
        <v>0</v>
      </c>
      <c r="H58" s="4">
        <f t="shared" si="173"/>
        <v>0</v>
      </c>
      <c r="I58" s="4">
        <f t="shared" si="173"/>
        <v>0</v>
      </c>
      <c r="J58" s="4">
        <f t="shared" si="173"/>
        <v>0</v>
      </c>
      <c r="K58" s="4">
        <f t="shared" si="173"/>
        <v>0</v>
      </c>
      <c r="L58" s="4">
        <f t="shared" si="173"/>
        <v>0</v>
      </c>
      <c r="M58" s="4">
        <f t="shared" si="173"/>
        <v>0</v>
      </c>
      <c r="N58" s="4">
        <f t="shared" si="173"/>
        <v>0</v>
      </c>
      <c r="O58" s="4">
        <f t="shared" si="173"/>
        <v>0</v>
      </c>
      <c r="P58" s="4">
        <f t="shared" si="173"/>
        <v>0</v>
      </c>
      <c r="Q58" s="4">
        <f t="shared" si="173"/>
        <v>0</v>
      </c>
      <c r="R58" s="4">
        <f t="shared" si="173"/>
        <v>0</v>
      </c>
      <c r="S58" s="4">
        <f t="shared" si="173"/>
        <v>0</v>
      </c>
      <c r="T58" s="4">
        <f t="shared" si="173"/>
        <v>0</v>
      </c>
      <c r="U58" s="4">
        <f t="shared" si="173"/>
        <v>0</v>
      </c>
      <c r="V58" s="63">
        <f t="shared" si="10"/>
        <v>0</v>
      </c>
      <c r="W58" s="4">
        <f t="shared" si="173"/>
        <v>0</v>
      </c>
      <c r="X58" s="4">
        <f t="shared" si="173"/>
        <v>0</v>
      </c>
      <c r="Y58" s="4">
        <f t="shared" si="173"/>
        <v>0</v>
      </c>
      <c r="Z58" s="4">
        <f t="shared" si="173"/>
        <v>0</v>
      </c>
      <c r="AA58" s="4">
        <f t="shared" si="173"/>
        <v>0</v>
      </c>
      <c r="AB58" s="4">
        <f t="shared" si="173"/>
        <v>0</v>
      </c>
      <c r="AC58" s="4">
        <f t="shared" si="173"/>
        <v>0</v>
      </c>
      <c r="AD58" s="4">
        <f t="shared" si="173"/>
        <v>0</v>
      </c>
      <c r="AE58" s="4">
        <f t="shared" si="173"/>
        <v>0</v>
      </c>
      <c r="AF58" s="4">
        <f t="shared" si="173"/>
        <v>0</v>
      </c>
      <c r="AG58" s="4">
        <f t="shared" si="173"/>
        <v>0</v>
      </c>
      <c r="AH58" s="4">
        <f t="shared" si="173"/>
        <v>0</v>
      </c>
      <c r="AI58" s="4">
        <f t="shared" si="173"/>
        <v>0</v>
      </c>
      <c r="AJ58" s="4">
        <f t="shared" si="173"/>
        <v>0</v>
      </c>
      <c r="AK58" s="4">
        <f t="shared" si="173"/>
        <v>0</v>
      </c>
      <c r="AL58" s="4">
        <f t="shared" si="173"/>
        <v>0</v>
      </c>
      <c r="AM58" s="4">
        <f t="shared" si="173"/>
        <v>0</v>
      </c>
      <c r="AN58" s="4">
        <f t="shared" si="173"/>
        <v>0</v>
      </c>
      <c r="AO58" s="4">
        <f t="shared" si="173"/>
        <v>0</v>
      </c>
      <c r="AP58" s="4">
        <f t="shared" si="173"/>
        <v>0</v>
      </c>
      <c r="AQ58" s="4">
        <f t="shared" si="173"/>
        <v>0</v>
      </c>
      <c r="AR58" s="4">
        <f t="shared" si="173"/>
        <v>0</v>
      </c>
      <c r="AS58" s="4">
        <f t="shared" si="173"/>
        <v>0</v>
      </c>
      <c r="AT58" s="4">
        <f t="shared" si="173"/>
        <v>0</v>
      </c>
      <c r="AU58" s="4">
        <f t="shared" si="173"/>
        <v>0</v>
      </c>
      <c r="AV58" s="4">
        <f t="shared" si="173"/>
        <v>0</v>
      </c>
      <c r="AW58" s="4">
        <f t="shared" si="173"/>
        <v>0</v>
      </c>
      <c r="AX58" s="4">
        <f t="shared" si="173"/>
        <v>0</v>
      </c>
      <c r="AY58" s="4">
        <f t="shared" si="173"/>
        <v>0</v>
      </c>
      <c r="AZ58" s="4">
        <f t="shared" si="173"/>
        <v>0</v>
      </c>
      <c r="BA58" s="4">
        <f t="shared" si="173"/>
        <v>0</v>
      </c>
      <c r="BB58" s="4">
        <f t="shared" si="173"/>
        <v>0</v>
      </c>
      <c r="BC58" s="4">
        <f t="shared" si="173"/>
        <v>0</v>
      </c>
      <c r="BD58" s="4">
        <f t="shared" si="173"/>
        <v>0</v>
      </c>
      <c r="BE58" s="4">
        <f t="shared" si="173"/>
        <v>0</v>
      </c>
      <c r="BF58" s="4">
        <f t="shared" si="173"/>
        <v>0</v>
      </c>
      <c r="BG58" s="4">
        <f t="shared" si="173"/>
        <v>0</v>
      </c>
      <c r="BH58" s="4">
        <f t="shared" si="173"/>
        <v>0</v>
      </c>
      <c r="BI58" s="4">
        <f t="shared" si="173"/>
        <v>0</v>
      </c>
      <c r="BJ58" s="4">
        <f t="shared" si="173"/>
        <v>0</v>
      </c>
      <c r="BK58" s="63">
        <f t="shared" si="11"/>
        <v>0</v>
      </c>
      <c r="BL58" s="4">
        <f t="shared" si="173"/>
        <v>0</v>
      </c>
      <c r="BM58" s="63">
        <f t="shared" si="12"/>
        <v>0</v>
      </c>
      <c r="BN58" s="4">
        <f t="shared" si="173"/>
        <v>0</v>
      </c>
      <c r="BO58" s="63">
        <f t="shared" si="13"/>
        <v>0</v>
      </c>
      <c r="BP58" s="4">
        <f t="shared" si="173"/>
        <v>0</v>
      </c>
      <c r="BQ58" s="4">
        <f t="shared" ref="BQ58:DE58" si="174">IF(ISNUMBER(FIND(BQ$1,BP58)),SUBSTITUTE(BP58,BQ$1,),BP58)</f>
        <v>0</v>
      </c>
      <c r="BR58" s="4">
        <f t="shared" si="174"/>
        <v>0</v>
      </c>
      <c r="BS58" s="4">
        <f t="shared" si="174"/>
        <v>0</v>
      </c>
      <c r="BT58" s="4">
        <f t="shared" si="174"/>
        <v>0</v>
      </c>
      <c r="BU58" s="63">
        <f t="shared" si="15"/>
        <v>0</v>
      </c>
      <c r="BV58" s="4">
        <f t="shared" si="174"/>
        <v>0</v>
      </c>
      <c r="BW58" s="4">
        <f t="shared" si="174"/>
        <v>0</v>
      </c>
      <c r="BX58" s="4">
        <f t="shared" si="174"/>
        <v>0</v>
      </c>
      <c r="BY58" s="4">
        <f t="shared" si="174"/>
        <v>0</v>
      </c>
      <c r="BZ58" s="4">
        <f t="shared" si="174"/>
        <v>0</v>
      </c>
      <c r="CA58" s="4">
        <f t="shared" si="174"/>
        <v>0</v>
      </c>
      <c r="CB58" s="4">
        <f t="shared" si="174"/>
        <v>0</v>
      </c>
      <c r="CC58" s="4">
        <f t="shared" si="174"/>
        <v>0</v>
      </c>
      <c r="CD58" s="4">
        <f t="shared" si="174"/>
        <v>0</v>
      </c>
      <c r="CE58" s="4">
        <f t="shared" si="174"/>
        <v>0</v>
      </c>
      <c r="CF58" s="4">
        <f t="shared" si="174"/>
        <v>0</v>
      </c>
      <c r="CG58" s="4">
        <f t="shared" si="174"/>
        <v>0</v>
      </c>
      <c r="CH58" s="4">
        <f t="shared" si="174"/>
        <v>0</v>
      </c>
      <c r="CI58" s="4">
        <f t="shared" si="174"/>
        <v>0</v>
      </c>
      <c r="CJ58" s="4">
        <f t="shared" si="174"/>
        <v>0</v>
      </c>
      <c r="CK58" s="4">
        <f t="shared" si="174"/>
        <v>0</v>
      </c>
      <c r="CL58" s="4">
        <f t="shared" si="174"/>
        <v>0</v>
      </c>
      <c r="CM58" s="4">
        <f t="shared" si="174"/>
        <v>0</v>
      </c>
      <c r="CN58" s="4">
        <f t="shared" si="174"/>
        <v>0</v>
      </c>
      <c r="CO58" s="4">
        <f t="shared" si="174"/>
        <v>0</v>
      </c>
      <c r="CP58" s="4">
        <f t="shared" si="174"/>
        <v>0</v>
      </c>
      <c r="CQ58" s="4">
        <f t="shared" si="174"/>
        <v>0</v>
      </c>
      <c r="CR58" s="4">
        <f t="shared" si="174"/>
        <v>0</v>
      </c>
      <c r="CS58" s="4">
        <f t="shared" si="174"/>
        <v>0</v>
      </c>
      <c r="CT58" s="4">
        <f t="shared" si="174"/>
        <v>0</v>
      </c>
      <c r="CU58" s="4">
        <f t="shared" si="174"/>
        <v>0</v>
      </c>
      <c r="CV58" s="4">
        <f t="shared" si="174"/>
        <v>0</v>
      </c>
      <c r="CW58" s="4">
        <f t="shared" si="174"/>
        <v>0</v>
      </c>
      <c r="CX58" s="4">
        <f t="shared" si="174"/>
        <v>0</v>
      </c>
      <c r="CY58" s="4">
        <f t="shared" si="174"/>
        <v>0</v>
      </c>
      <c r="CZ58" s="4">
        <f t="shared" si="174"/>
        <v>0</v>
      </c>
      <c r="DA58" s="4">
        <f t="shared" si="174"/>
        <v>0</v>
      </c>
      <c r="DB58" s="4">
        <f t="shared" si="174"/>
        <v>0</v>
      </c>
      <c r="DC58" s="4">
        <f t="shared" si="174"/>
        <v>0</v>
      </c>
      <c r="DD58" s="4">
        <f t="shared" si="174"/>
        <v>0</v>
      </c>
      <c r="DE58" s="4">
        <f t="shared" si="174"/>
        <v>0</v>
      </c>
      <c r="DF58" s="4">
        <f t="shared" si="16"/>
        <v>0</v>
      </c>
      <c r="DG58" s="4">
        <f t="shared" si="17"/>
        <v>0</v>
      </c>
      <c r="DH58" s="4" t="str">
        <f t="shared" si="18"/>
        <v/>
      </c>
      <c r="DI58" s="4">
        <f t="shared" si="153"/>
        <v>0</v>
      </c>
      <c r="DJ58" s="4"/>
      <c r="DK58" s="12" t="str">
        <f t="shared" si="19"/>
        <v>0</v>
      </c>
      <c r="DM58" s="12"/>
      <c r="DN58" s="12" t="b">
        <f t="shared" ca="1" si="4"/>
        <v>0</v>
      </c>
      <c r="DO58" s="4" t="str">
        <f t="shared" ca="1" si="20"/>
        <v>OK</v>
      </c>
      <c r="DP58" s="4" t="str">
        <f t="shared" ca="1" si="5"/>
        <v>OK</v>
      </c>
      <c r="DR58" s="4" t="b">
        <f t="shared" ca="1" si="21"/>
        <v>0</v>
      </c>
      <c r="DS58" s="4" t="b">
        <f t="shared" ca="1" si="22"/>
        <v>0</v>
      </c>
      <c r="DU58" s="4" t="str">
        <f>IF(ISERROR(INDEX('Code - Euro'!$A:$E,MATCH($DI58,'Code - Euro'!$A:$A,0),1)),"-",INDEX('Code - Euro'!$A:$E,MATCH($DI58,'Code - Euro'!$A:$A,0),1))</f>
        <v>-</v>
      </c>
      <c r="DV58" t="str">
        <f>IF(ISERROR(INDEX('Code - Euro'!$A:$E,MATCH($DI58,'Code - Euro'!$A:$A,0),2)),"-",INDEX('Code - Euro'!$A:$E,MATCH($DI58,'Code - Euro'!$A:$A,0),2))</f>
        <v>-</v>
      </c>
      <c r="DW58" t="e">
        <f>INDEX('Code - Euro'!$A:$E,MATCH($DI58,'Code - Euro'!$A:$A,0),3)</f>
        <v>#N/A</v>
      </c>
      <c r="DX58" t="e">
        <f>MATCH($DI58,'Code - Euro'!$A:$A,0)</f>
        <v>#N/A</v>
      </c>
      <c r="DY58" t="str">
        <f ca="1">IF(ISERROR(INDEX('2nd Option'!$B:$E,EB58,1)),"-",INDEX('2nd Option'!$B:$E,EB58,1))</f>
        <v>-</v>
      </c>
      <c r="DZ58" t="str">
        <f ca="1">IF(ISERROR(INDEX('2nd Option'!$B:$E,EB58,2)),"-",INDEX('2nd Option'!$B:$E,EB58,2))</f>
        <v>-</v>
      </c>
      <c r="EA58" t="e">
        <f ca="1">INDEX('2nd Option'!$B:$E,EB58,3)</f>
        <v>#N/A</v>
      </c>
      <c r="EB58" t="e">
        <f t="array" aca="1" ref="EB58" ca="1">MATCH(FALSE,(ISERROR(FIND(INDIRECT("'2nd Option'!$B$4:$B$"&amp;$EI$2),$DI58))),0)+3</f>
        <v>#N/A</v>
      </c>
      <c r="EC58" t="str">
        <f>IF(ISERROR(INDEX('3th Option'!$B:$E,EF58,1)),"-",INDEX('3th Option'!$B:$E,EF58,1))</f>
        <v>-</v>
      </c>
      <c r="ED58" t="str">
        <f>IF(ISERROR(INDEX('3th Option'!$B:$E,EF58,2)),"-",INDEX('3th Option'!$B:$E,EF58,2))</f>
        <v>-</v>
      </c>
      <c r="EE58" s="4" t="e">
        <f>INDEX('3th Option'!$B:$E,EF58,3)</f>
        <v>#N/A</v>
      </c>
      <c r="EF58" s="4" t="e">
        <f t="shared" si="23"/>
        <v>#N/A</v>
      </c>
      <c r="EG58" s="4">
        <f t="array" ref="EG58">MATCH(FALSE,(ISERROR(SEARCH('3th Option'!$B:$B,$DI58))),0)</f>
        <v>179</v>
      </c>
      <c r="EJ58" s="4" t="str">
        <f t="shared" ca="1" si="24"/>
        <v>OK</v>
      </c>
      <c r="EK58" s="4"/>
      <c r="EL58" s="16" t="str">
        <f t="shared" si="6"/>
        <v>-</v>
      </c>
      <c r="EM58" s="13"/>
      <c r="EN58" s="16" t="str">
        <f t="shared" ca="1" si="7"/>
        <v>-</v>
      </c>
      <c r="EO58" s="13"/>
      <c r="EP58" s="16" t="str">
        <f t="shared" si="8"/>
        <v>-</v>
      </c>
    </row>
    <row r="59" spans="1:146" ht="16.5" thickTop="1" thickBot="1" x14ac:dyDescent="0.3">
      <c r="A59" s="9"/>
      <c r="B59" s="9"/>
      <c r="C59" s="4"/>
      <c r="D59" s="4">
        <f t="shared" si="158"/>
        <v>0</v>
      </c>
      <c r="E59" s="4">
        <f t="shared" ref="E59:BP59" si="175">IF(ISNUMBER(FIND(E$1,D59)),SUBSTITUTE(D59,E$1,),D59)</f>
        <v>0</v>
      </c>
      <c r="F59" s="4">
        <f t="shared" si="175"/>
        <v>0</v>
      </c>
      <c r="G59" s="4">
        <f t="shared" si="175"/>
        <v>0</v>
      </c>
      <c r="H59" s="4">
        <f t="shared" si="175"/>
        <v>0</v>
      </c>
      <c r="I59" s="4">
        <f t="shared" si="175"/>
        <v>0</v>
      </c>
      <c r="J59" s="4">
        <f t="shared" si="175"/>
        <v>0</v>
      </c>
      <c r="K59" s="4">
        <f t="shared" si="175"/>
        <v>0</v>
      </c>
      <c r="L59" s="4">
        <f t="shared" si="175"/>
        <v>0</v>
      </c>
      <c r="M59" s="4">
        <f t="shared" si="175"/>
        <v>0</v>
      </c>
      <c r="N59" s="4">
        <f t="shared" si="175"/>
        <v>0</v>
      </c>
      <c r="O59" s="4">
        <f t="shared" si="175"/>
        <v>0</v>
      </c>
      <c r="P59" s="4">
        <f t="shared" si="175"/>
        <v>0</v>
      </c>
      <c r="Q59" s="4">
        <f t="shared" si="175"/>
        <v>0</v>
      </c>
      <c r="R59" s="4">
        <f t="shared" si="175"/>
        <v>0</v>
      </c>
      <c r="S59" s="4">
        <f t="shared" si="175"/>
        <v>0</v>
      </c>
      <c r="T59" s="4">
        <f t="shared" si="175"/>
        <v>0</v>
      </c>
      <c r="U59" s="4">
        <f t="shared" si="175"/>
        <v>0</v>
      </c>
      <c r="V59" s="63">
        <f t="shared" si="10"/>
        <v>0</v>
      </c>
      <c r="W59" s="4">
        <f t="shared" si="175"/>
        <v>0</v>
      </c>
      <c r="X59" s="4">
        <f t="shared" si="175"/>
        <v>0</v>
      </c>
      <c r="Y59" s="4">
        <f t="shared" si="175"/>
        <v>0</v>
      </c>
      <c r="Z59" s="4">
        <f t="shared" si="175"/>
        <v>0</v>
      </c>
      <c r="AA59" s="4">
        <f t="shared" si="175"/>
        <v>0</v>
      </c>
      <c r="AB59" s="4">
        <f t="shared" si="175"/>
        <v>0</v>
      </c>
      <c r="AC59" s="4">
        <f t="shared" si="175"/>
        <v>0</v>
      </c>
      <c r="AD59" s="4">
        <f t="shared" si="175"/>
        <v>0</v>
      </c>
      <c r="AE59" s="4">
        <f t="shared" si="175"/>
        <v>0</v>
      </c>
      <c r="AF59" s="4">
        <f t="shared" si="175"/>
        <v>0</v>
      </c>
      <c r="AG59" s="4">
        <f t="shared" si="175"/>
        <v>0</v>
      </c>
      <c r="AH59" s="4">
        <f t="shared" si="175"/>
        <v>0</v>
      </c>
      <c r="AI59" s="4">
        <f t="shared" si="175"/>
        <v>0</v>
      </c>
      <c r="AJ59" s="4">
        <f t="shared" si="175"/>
        <v>0</v>
      </c>
      <c r="AK59" s="4">
        <f t="shared" si="175"/>
        <v>0</v>
      </c>
      <c r="AL59" s="4">
        <f t="shared" si="175"/>
        <v>0</v>
      </c>
      <c r="AM59" s="4">
        <f t="shared" si="175"/>
        <v>0</v>
      </c>
      <c r="AN59" s="4">
        <f t="shared" si="175"/>
        <v>0</v>
      </c>
      <c r="AO59" s="4">
        <f t="shared" si="175"/>
        <v>0</v>
      </c>
      <c r="AP59" s="4">
        <f t="shared" si="175"/>
        <v>0</v>
      </c>
      <c r="AQ59" s="4">
        <f t="shared" si="175"/>
        <v>0</v>
      </c>
      <c r="AR59" s="4">
        <f t="shared" si="175"/>
        <v>0</v>
      </c>
      <c r="AS59" s="4">
        <f t="shared" si="175"/>
        <v>0</v>
      </c>
      <c r="AT59" s="4">
        <f t="shared" si="175"/>
        <v>0</v>
      </c>
      <c r="AU59" s="4">
        <f t="shared" si="175"/>
        <v>0</v>
      </c>
      <c r="AV59" s="4">
        <f t="shared" si="175"/>
        <v>0</v>
      </c>
      <c r="AW59" s="4">
        <f t="shared" si="175"/>
        <v>0</v>
      </c>
      <c r="AX59" s="4">
        <f t="shared" si="175"/>
        <v>0</v>
      </c>
      <c r="AY59" s="4">
        <f t="shared" si="175"/>
        <v>0</v>
      </c>
      <c r="AZ59" s="4">
        <f t="shared" si="175"/>
        <v>0</v>
      </c>
      <c r="BA59" s="4">
        <f t="shared" si="175"/>
        <v>0</v>
      </c>
      <c r="BB59" s="4">
        <f t="shared" si="175"/>
        <v>0</v>
      </c>
      <c r="BC59" s="4">
        <f t="shared" si="175"/>
        <v>0</v>
      </c>
      <c r="BD59" s="4">
        <f t="shared" si="175"/>
        <v>0</v>
      </c>
      <c r="BE59" s="4">
        <f t="shared" si="175"/>
        <v>0</v>
      </c>
      <c r="BF59" s="4">
        <f t="shared" si="175"/>
        <v>0</v>
      </c>
      <c r="BG59" s="4">
        <f t="shared" si="175"/>
        <v>0</v>
      </c>
      <c r="BH59" s="4">
        <f t="shared" si="175"/>
        <v>0</v>
      </c>
      <c r="BI59" s="4">
        <f t="shared" si="175"/>
        <v>0</v>
      </c>
      <c r="BJ59" s="4">
        <f t="shared" si="175"/>
        <v>0</v>
      </c>
      <c r="BK59" s="63">
        <f t="shared" si="11"/>
        <v>0</v>
      </c>
      <c r="BL59" s="4">
        <f t="shared" si="175"/>
        <v>0</v>
      </c>
      <c r="BM59" s="63">
        <f t="shared" si="12"/>
        <v>0</v>
      </c>
      <c r="BN59" s="4">
        <f t="shared" si="175"/>
        <v>0</v>
      </c>
      <c r="BO59" s="63">
        <f t="shared" si="13"/>
        <v>0</v>
      </c>
      <c r="BP59" s="4">
        <f t="shared" si="175"/>
        <v>0</v>
      </c>
      <c r="BQ59" s="4">
        <f t="shared" ref="BQ59:DE59" si="176">IF(ISNUMBER(FIND(BQ$1,BP59)),SUBSTITUTE(BP59,BQ$1,),BP59)</f>
        <v>0</v>
      </c>
      <c r="BR59" s="4">
        <f t="shared" si="176"/>
        <v>0</v>
      </c>
      <c r="BS59" s="4">
        <f t="shared" si="176"/>
        <v>0</v>
      </c>
      <c r="BT59" s="4">
        <f t="shared" si="176"/>
        <v>0</v>
      </c>
      <c r="BU59" s="63">
        <f t="shared" si="15"/>
        <v>0</v>
      </c>
      <c r="BV59" s="4">
        <f t="shared" si="176"/>
        <v>0</v>
      </c>
      <c r="BW59" s="4">
        <f t="shared" si="176"/>
        <v>0</v>
      </c>
      <c r="BX59" s="4">
        <f t="shared" si="176"/>
        <v>0</v>
      </c>
      <c r="BY59" s="4">
        <f t="shared" si="176"/>
        <v>0</v>
      </c>
      <c r="BZ59" s="4">
        <f t="shared" si="176"/>
        <v>0</v>
      </c>
      <c r="CA59" s="4">
        <f t="shared" si="176"/>
        <v>0</v>
      </c>
      <c r="CB59" s="4">
        <f t="shared" si="176"/>
        <v>0</v>
      </c>
      <c r="CC59" s="4">
        <f t="shared" si="176"/>
        <v>0</v>
      </c>
      <c r="CD59" s="4">
        <f t="shared" si="176"/>
        <v>0</v>
      </c>
      <c r="CE59" s="4">
        <f t="shared" si="176"/>
        <v>0</v>
      </c>
      <c r="CF59" s="4">
        <f t="shared" si="176"/>
        <v>0</v>
      </c>
      <c r="CG59" s="4">
        <f t="shared" si="176"/>
        <v>0</v>
      </c>
      <c r="CH59" s="4">
        <f t="shared" si="176"/>
        <v>0</v>
      </c>
      <c r="CI59" s="4">
        <f t="shared" si="176"/>
        <v>0</v>
      </c>
      <c r="CJ59" s="4">
        <f t="shared" si="176"/>
        <v>0</v>
      </c>
      <c r="CK59" s="4">
        <f t="shared" si="176"/>
        <v>0</v>
      </c>
      <c r="CL59" s="4">
        <f t="shared" si="176"/>
        <v>0</v>
      </c>
      <c r="CM59" s="4">
        <f t="shared" si="176"/>
        <v>0</v>
      </c>
      <c r="CN59" s="4">
        <f t="shared" si="176"/>
        <v>0</v>
      </c>
      <c r="CO59" s="4">
        <f t="shared" si="176"/>
        <v>0</v>
      </c>
      <c r="CP59" s="4">
        <f t="shared" si="176"/>
        <v>0</v>
      </c>
      <c r="CQ59" s="4">
        <f t="shared" si="176"/>
        <v>0</v>
      </c>
      <c r="CR59" s="4">
        <f t="shared" si="176"/>
        <v>0</v>
      </c>
      <c r="CS59" s="4">
        <f t="shared" si="176"/>
        <v>0</v>
      </c>
      <c r="CT59" s="4">
        <f t="shared" si="176"/>
        <v>0</v>
      </c>
      <c r="CU59" s="4">
        <f t="shared" si="176"/>
        <v>0</v>
      </c>
      <c r="CV59" s="4">
        <f t="shared" si="176"/>
        <v>0</v>
      </c>
      <c r="CW59" s="4">
        <f t="shared" si="176"/>
        <v>0</v>
      </c>
      <c r="CX59" s="4">
        <f t="shared" si="176"/>
        <v>0</v>
      </c>
      <c r="CY59" s="4">
        <f t="shared" si="176"/>
        <v>0</v>
      </c>
      <c r="CZ59" s="4">
        <f t="shared" si="176"/>
        <v>0</v>
      </c>
      <c r="DA59" s="4">
        <f t="shared" si="176"/>
        <v>0</v>
      </c>
      <c r="DB59" s="4">
        <f t="shared" si="176"/>
        <v>0</v>
      </c>
      <c r="DC59" s="4">
        <f t="shared" si="176"/>
        <v>0</v>
      </c>
      <c r="DD59" s="4">
        <f t="shared" si="176"/>
        <v>0</v>
      </c>
      <c r="DE59" s="4">
        <f t="shared" si="176"/>
        <v>0</v>
      </c>
      <c r="DF59" s="4">
        <f t="shared" si="16"/>
        <v>0</v>
      </c>
      <c r="DG59" s="4">
        <f t="shared" si="17"/>
        <v>0</v>
      </c>
      <c r="DH59" s="4" t="str">
        <f t="shared" si="18"/>
        <v/>
      </c>
      <c r="DI59" s="4">
        <f t="shared" si="153"/>
        <v>0</v>
      </c>
      <c r="DJ59" s="4"/>
      <c r="DK59" s="12" t="str">
        <f t="shared" si="19"/>
        <v>0</v>
      </c>
      <c r="DM59" s="12"/>
      <c r="DN59" s="12" t="b">
        <f t="shared" ca="1" si="4"/>
        <v>0</v>
      </c>
      <c r="DO59" s="4" t="str">
        <f t="shared" ca="1" si="20"/>
        <v>OK</v>
      </c>
      <c r="DP59" s="4" t="str">
        <f t="shared" ca="1" si="5"/>
        <v>OK</v>
      </c>
      <c r="DR59" s="4" t="b">
        <f t="shared" ca="1" si="21"/>
        <v>0</v>
      </c>
      <c r="DS59" s="4" t="b">
        <f t="shared" ca="1" si="22"/>
        <v>0</v>
      </c>
      <c r="DU59" s="4" t="str">
        <f>IF(ISERROR(INDEX('Code - Euro'!$A:$E,MATCH($DI59,'Code - Euro'!$A:$A,0),1)),"-",INDEX('Code - Euro'!$A:$E,MATCH($DI59,'Code - Euro'!$A:$A,0),1))</f>
        <v>-</v>
      </c>
      <c r="DV59" t="str">
        <f>IF(ISERROR(INDEX('Code - Euro'!$A:$E,MATCH($DI59,'Code - Euro'!$A:$A,0),2)),"-",INDEX('Code - Euro'!$A:$E,MATCH($DI59,'Code - Euro'!$A:$A,0),2))</f>
        <v>-</v>
      </c>
      <c r="DW59" t="e">
        <f>INDEX('Code - Euro'!$A:$E,MATCH($DI59,'Code - Euro'!$A:$A,0),3)</f>
        <v>#N/A</v>
      </c>
      <c r="DX59" t="e">
        <f>MATCH($DI59,'Code - Euro'!$A:$A,0)</f>
        <v>#N/A</v>
      </c>
      <c r="DY59" t="str">
        <f ca="1">IF(ISERROR(INDEX('2nd Option'!$B:$E,EB59,1)),"-",INDEX('2nd Option'!$B:$E,EB59,1))</f>
        <v>-</v>
      </c>
      <c r="DZ59" t="str">
        <f ca="1">IF(ISERROR(INDEX('2nd Option'!$B:$E,EB59,2)),"-",INDEX('2nd Option'!$B:$E,EB59,2))</f>
        <v>-</v>
      </c>
      <c r="EA59" t="e">
        <f ca="1">INDEX('2nd Option'!$B:$E,EB59,3)</f>
        <v>#N/A</v>
      </c>
      <c r="EB59" t="e">
        <f t="array" aca="1" ref="EB59" ca="1">MATCH(FALSE,(ISERROR(FIND(INDIRECT("'2nd Option'!$B$4:$B$"&amp;$EI$2),$DI59))),0)+3</f>
        <v>#N/A</v>
      </c>
      <c r="EC59" t="str">
        <f>IF(ISERROR(INDEX('3th Option'!$B:$E,EF59,1)),"-",INDEX('3th Option'!$B:$E,EF59,1))</f>
        <v>-</v>
      </c>
      <c r="ED59" t="str">
        <f>IF(ISERROR(INDEX('3th Option'!$B:$E,EF59,2)),"-",INDEX('3th Option'!$B:$E,EF59,2))</f>
        <v>-</v>
      </c>
      <c r="EE59" s="4" t="e">
        <f>INDEX('3th Option'!$B:$E,EF59,3)</f>
        <v>#N/A</v>
      </c>
      <c r="EF59" s="4" t="e">
        <f t="shared" si="23"/>
        <v>#N/A</v>
      </c>
      <c r="EG59" s="4">
        <f t="array" ref="EG59">MATCH(FALSE,(ISERROR(SEARCH('3th Option'!$B:$B,$DI59))),0)</f>
        <v>179</v>
      </c>
      <c r="EJ59" s="4" t="str">
        <f t="shared" ca="1" si="24"/>
        <v>OK</v>
      </c>
      <c r="EK59" s="4"/>
      <c r="EL59" s="16" t="str">
        <f t="shared" si="6"/>
        <v>-</v>
      </c>
      <c r="EM59" s="13"/>
      <c r="EN59" s="16" t="str">
        <f t="shared" ca="1" si="7"/>
        <v>-</v>
      </c>
      <c r="EO59" s="13"/>
      <c r="EP59" s="16" t="str">
        <f t="shared" si="8"/>
        <v>-</v>
      </c>
    </row>
    <row r="60" spans="1:146" ht="16.5" thickTop="1" thickBot="1" x14ac:dyDescent="0.3">
      <c r="A60" s="9"/>
      <c r="B60" s="9"/>
      <c r="C60" s="4"/>
      <c r="D60" s="4">
        <f t="shared" si="158"/>
        <v>0</v>
      </c>
      <c r="E60" s="4">
        <f t="shared" ref="E60:BP60" si="177">IF(ISNUMBER(FIND(E$1,D60)),SUBSTITUTE(D60,E$1,),D60)</f>
        <v>0</v>
      </c>
      <c r="F60" s="4">
        <f t="shared" si="177"/>
        <v>0</v>
      </c>
      <c r="G60" s="4">
        <f t="shared" si="177"/>
        <v>0</v>
      </c>
      <c r="H60" s="4">
        <f t="shared" si="177"/>
        <v>0</v>
      </c>
      <c r="I60" s="4">
        <f t="shared" si="177"/>
        <v>0</v>
      </c>
      <c r="J60" s="4">
        <f t="shared" si="177"/>
        <v>0</v>
      </c>
      <c r="K60" s="4">
        <f t="shared" si="177"/>
        <v>0</v>
      </c>
      <c r="L60" s="4">
        <f t="shared" si="177"/>
        <v>0</v>
      </c>
      <c r="M60" s="4">
        <f t="shared" si="177"/>
        <v>0</v>
      </c>
      <c r="N60" s="4">
        <f t="shared" si="177"/>
        <v>0</v>
      </c>
      <c r="O60" s="4">
        <f t="shared" si="177"/>
        <v>0</v>
      </c>
      <c r="P60" s="4">
        <f t="shared" si="177"/>
        <v>0</v>
      </c>
      <c r="Q60" s="4">
        <f t="shared" si="177"/>
        <v>0</v>
      </c>
      <c r="R60" s="4">
        <f t="shared" si="177"/>
        <v>0</v>
      </c>
      <c r="S60" s="4">
        <f t="shared" si="177"/>
        <v>0</v>
      </c>
      <c r="T60" s="4">
        <f t="shared" si="177"/>
        <v>0</v>
      </c>
      <c r="U60" s="4">
        <f t="shared" si="177"/>
        <v>0</v>
      </c>
      <c r="V60" s="63">
        <f t="shared" si="10"/>
        <v>0</v>
      </c>
      <c r="W60" s="4">
        <f t="shared" si="177"/>
        <v>0</v>
      </c>
      <c r="X60" s="4">
        <f t="shared" si="177"/>
        <v>0</v>
      </c>
      <c r="Y60" s="4">
        <f t="shared" si="177"/>
        <v>0</v>
      </c>
      <c r="Z60" s="4">
        <f t="shared" si="177"/>
        <v>0</v>
      </c>
      <c r="AA60" s="4">
        <f t="shared" si="177"/>
        <v>0</v>
      </c>
      <c r="AB60" s="4">
        <f t="shared" si="177"/>
        <v>0</v>
      </c>
      <c r="AC60" s="4">
        <f t="shared" si="177"/>
        <v>0</v>
      </c>
      <c r="AD60" s="4">
        <f t="shared" si="177"/>
        <v>0</v>
      </c>
      <c r="AE60" s="4">
        <f t="shared" si="177"/>
        <v>0</v>
      </c>
      <c r="AF60" s="4">
        <f t="shared" si="177"/>
        <v>0</v>
      </c>
      <c r="AG60" s="4">
        <f t="shared" si="177"/>
        <v>0</v>
      </c>
      <c r="AH60" s="4">
        <f t="shared" si="177"/>
        <v>0</v>
      </c>
      <c r="AI60" s="4">
        <f t="shared" si="177"/>
        <v>0</v>
      </c>
      <c r="AJ60" s="4">
        <f t="shared" si="177"/>
        <v>0</v>
      </c>
      <c r="AK60" s="4">
        <f t="shared" si="177"/>
        <v>0</v>
      </c>
      <c r="AL60" s="4">
        <f t="shared" si="177"/>
        <v>0</v>
      </c>
      <c r="AM60" s="4">
        <f t="shared" si="177"/>
        <v>0</v>
      </c>
      <c r="AN60" s="4">
        <f t="shared" si="177"/>
        <v>0</v>
      </c>
      <c r="AO60" s="4">
        <f t="shared" si="177"/>
        <v>0</v>
      </c>
      <c r="AP60" s="4">
        <f t="shared" si="177"/>
        <v>0</v>
      </c>
      <c r="AQ60" s="4">
        <f t="shared" si="177"/>
        <v>0</v>
      </c>
      <c r="AR60" s="4">
        <f t="shared" si="177"/>
        <v>0</v>
      </c>
      <c r="AS60" s="4">
        <f t="shared" si="177"/>
        <v>0</v>
      </c>
      <c r="AT60" s="4">
        <f t="shared" si="177"/>
        <v>0</v>
      </c>
      <c r="AU60" s="4">
        <f t="shared" si="177"/>
        <v>0</v>
      </c>
      <c r="AV60" s="4">
        <f t="shared" si="177"/>
        <v>0</v>
      </c>
      <c r="AW60" s="4">
        <f t="shared" si="177"/>
        <v>0</v>
      </c>
      <c r="AX60" s="4">
        <f t="shared" si="177"/>
        <v>0</v>
      </c>
      <c r="AY60" s="4">
        <f t="shared" si="177"/>
        <v>0</v>
      </c>
      <c r="AZ60" s="4">
        <f t="shared" si="177"/>
        <v>0</v>
      </c>
      <c r="BA60" s="4">
        <f t="shared" si="177"/>
        <v>0</v>
      </c>
      <c r="BB60" s="4">
        <f t="shared" si="177"/>
        <v>0</v>
      </c>
      <c r="BC60" s="4">
        <f t="shared" si="177"/>
        <v>0</v>
      </c>
      <c r="BD60" s="4">
        <f t="shared" si="177"/>
        <v>0</v>
      </c>
      <c r="BE60" s="4">
        <f t="shared" si="177"/>
        <v>0</v>
      </c>
      <c r="BF60" s="4">
        <f t="shared" si="177"/>
        <v>0</v>
      </c>
      <c r="BG60" s="4">
        <f t="shared" si="177"/>
        <v>0</v>
      </c>
      <c r="BH60" s="4">
        <f t="shared" si="177"/>
        <v>0</v>
      </c>
      <c r="BI60" s="4">
        <f t="shared" si="177"/>
        <v>0</v>
      </c>
      <c r="BJ60" s="4">
        <f t="shared" si="177"/>
        <v>0</v>
      </c>
      <c r="BK60" s="63">
        <f t="shared" si="11"/>
        <v>0</v>
      </c>
      <c r="BL60" s="4">
        <f t="shared" si="177"/>
        <v>0</v>
      </c>
      <c r="BM60" s="63">
        <f t="shared" si="12"/>
        <v>0</v>
      </c>
      <c r="BN60" s="4">
        <f t="shared" si="177"/>
        <v>0</v>
      </c>
      <c r="BO60" s="63">
        <f t="shared" si="13"/>
        <v>0</v>
      </c>
      <c r="BP60" s="4">
        <f t="shared" si="177"/>
        <v>0</v>
      </c>
      <c r="BQ60" s="4">
        <f t="shared" ref="BQ60:DE60" si="178">IF(ISNUMBER(FIND(BQ$1,BP60)),SUBSTITUTE(BP60,BQ$1,),BP60)</f>
        <v>0</v>
      </c>
      <c r="BR60" s="4">
        <f t="shared" si="178"/>
        <v>0</v>
      </c>
      <c r="BS60" s="4">
        <f t="shared" si="178"/>
        <v>0</v>
      </c>
      <c r="BT60" s="4">
        <f t="shared" si="178"/>
        <v>0</v>
      </c>
      <c r="BU60" s="63">
        <f t="shared" si="15"/>
        <v>0</v>
      </c>
      <c r="BV60" s="4">
        <f t="shared" si="178"/>
        <v>0</v>
      </c>
      <c r="BW60" s="4">
        <f t="shared" si="178"/>
        <v>0</v>
      </c>
      <c r="BX60" s="4">
        <f t="shared" si="178"/>
        <v>0</v>
      </c>
      <c r="BY60" s="4">
        <f t="shared" si="178"/>
        <v>0</v>
      </c>
      <c r="BZ60" s="4">
        <f t="shared" si="178"/>
        <v>0</v>
      </c>
      <c r="CA60" s="4">
        <f t="shared" si="178"/>
        <v>0</v>
      </c>
      <c r="CB60" s="4">
        <f t="shared" si="178"/>
        <v>0</v>
      </c>
      <c r="CC60" s="4">
        <f t="shared" si="178"/>
        <v>0</v>
      </c>
      <c r="CD60" s="4">
        <f t="shared" si="178"/>
        <v>0</v>
      </c>
      <c r="CE60" s="4">
        <f t="shared" si="178"/>
        <v>0</v>
      </c>
      <c r="CF60" s="4">
        <f t="shared" si="178"/>
        <v>0</v>
      </c>
      <c r="CG60" s="4">
        <f t="shared" si="178"/>
        <v>0</v>
      </c>
      <c r="CH60" s="4">
        <f t="shared" si="178"/>
        <v>0</v>
      </c>
      <c r="CI60" s="4">
        <f t="shared" si="178"/>
        <v>0</v>
      </c>
      <c r="CJ60" s="4">
        <f t="shared" si="178"/>
        <v>0</v>
      </c>
      <c r="CK60" s="4">
        <f t="shared" si="178"/>
        <v>0</v>
      </c>
      <c r="CL60" s="4">
        <f t="shared" si="178"/>
        <v>0</v>
      </c>
      <c r="CM60" s="4">
        <f t="shared" si="178"/>
        <v>0</v>
      </c>
      <c r="CN60" s="4">
        <f t="shared" si="178"/>
        <v>0</v>
      </c>
      <c r="CO60" s="4">
        <f t="shared" si="178"/>
        <v>0</v>
      </c>
      <c r="CP60" s="4">
        <f t="shared" si="178"/>
        <v>0</v>
      </c>
      <c r="CQ60" s="4">
        <f t="shared" si="178"/>
        <v>0</v>
      </c>
      <c r="CR60" s="4">
        <f t="shared" si="178"/>
        <v>0</v>
      </c>
      <c r="CS60" s="4">
        <f t="shared" si="178"/>
        <v>0</v>
      </c>
      <c r="CT60" s="4">
        <f t="shared" si="178"/>
        <v>0</v>
      </c>
      <c r="CU60" s="4">
        <f t="shared" si="178"/>
        <v>0</v>
      </c>
      <c r="CV60" s="4">
        <f t="shared" si="178"/>
        <v>0</v>
      </c>
      <c r="CW60" s="4">
        <f t="shared" si="178"/>
        <v>0</v>
      </c>
      <c r="CX60" s="4">
        <f t="shared" si="178"/>
        <v>0</v>
      </c>
      <c r="CY60" s="4">
        <f t="shared" si="178"/>
        <v>0</v>
      </c>
      <c r="CZ60" s="4">
        <f t="shared" si="178"/>
        <v>0</v>
      </c>
      <c r="DA60" s="4">
        <f t="shared" si="178"/>
        <v>0</v>
      </c>
      <c r="DB60" s="4">
        <f t="shared" si="178"/>
        <v>0</v>
      </c>
      <c r="DC60" s="4">
        <f t="shared" si="178"/>
        <v>0</v>
      </c>
      <c r="DD60" s="4">
        <f t="shared" si="178"/>
        <v>0</v>
      </c>
      <c r="DE60" s="4">
        <f t="shared" si="178"/>
        <v>0</v>
      </c>
      <c r="DF60" s="4">
        <f t="shared" si="16"/>
        <v>0</v>
      </c>
      <c r="DG60" s="4">
        <f t="shared" si="17"/>
        <v>0</v>
      </c>
      <c r="DH60" s="4" t="str">
        <f t="shared" si="18"/>
        <v/>
      </c>
      <c r="DI60" s="4">
        <f t="shared" si="153"/>
        <v>0</v>
      </c>
      <c r="DJ60" s="4"/>
      <c r="DK60" s="12" t="str">
        <f t="shared" si="19"/>
        <v>0</v>
      </c>
      <c r="DM60" s="12"/>
      <c r="DN60" s="12" t="b">
        <f t="shared" ca="1" si="4"/>
        <v>0</v>
      </c>
      <c r="DO60" s="4" t="str">
        <f t="shared" ca="1" si="20"/>
        <v>OK</v>
      </c>
      <c r="DP60" s="4" t="str">
        <f t="shared" ca="1" si="5"/>
        <v>OK</v>
      </c>
      <c r="DR60" s="4" t="b">
        <f t="shared" ca="1" si="21"/>
        <v>0</v>
      </c>
      <c r="DS60" s="4" t="b">
        <f t="shared" ca="1" si="22"/>
        <v>0</v>
      </c>
      <c r="DU60" s="4" t="str">
        <f>IF(ISERROR(INDEX('Code - Euro'!$A:$E,MATCH($DI60,'Code - Euro'!$A:$A,0),1)),"-",INDEX('Code - Euro'!$A:$E,MATCH($DI60,'Code - Euro'!$A:$A,0),1))</f>
        <v>-</v>
      </c>
      <c r="DV60" t="str">
        <f>IF(ISERROR(INDEX('Code - Euro'!$A:$E,MATCH($DI60,'Code - Euro'!$A:$A,0),2)),"-",INDEX('Code - Euro'!$A:$E,MATCH($DI60,'Code - Euro'!$A:$A,0),2))</f>
        <v>-</v>
      </c>
      <c r="DW60" t="e">
        <f>INDEX('Code - Euro'!$A:$E,MATCH($DI60,'Code - Euro'!$A:$A,0),3)</f>
        <v>#N/A</v>
      </c>
      <c r="DX60" t="e">
        <f>MATCH($DI60,'Code - Euro'!$A:$A,0)</f>
        <v>#N/A</v>
      </c>
      <c r="DY60" t="str">
        <f ca="1">IF(ISERROR(INDEX('2nd Option'!$B:$E,EB60,1)),"-",INDEX('2nd Option'!$B:$E,EB60,1))</f>
        <v>-</v>
      </c>
      <c r="DZ60" t="str">
        <f ca="1">IF(ISERROR(INDEX('2nd Option'!$B:$E,EB60,2)),"-",INDEX('2nd Option'!$B:$E,EB60,2))</f>
        <v>-</v>
      </c>
      <c r="EA60" t="e">
        <f ca="1">INDEX('2nd Option'!$B:$E,EB60,3)</f>
        <v>#N/A</v>
      </c>
      <c r="EB60" t="e">
        <f t="array" aca="1" ref="EB60" ca="1">MATCH(FALSE,(ISERROR(FIND(INDIRECT("'2nd Option'!$B$4:$B$"&amp;$EI$2),$DI60))),0)+3</f>
        <v>#N/A</v>
      </c>
      <c r="EC60" t="str">
        <f>IF(ISERROR(INDEX('3th Option'!$B:$E,EF60,1)),"-",INDEX('3th Option'!$B:$E,EF60,1))</f>
        <v>-</v>
      </c>
      <c r="ED60" t="str">
        <f>IF(ISERROR(INDEX('3th Option'!$B:$E,EF60,2)),"-",INDEX('3th Option'!$B:$E,EF60,2))</f>
        <v>-</v>
      </c>
      <c r="EE60" s="4" t="e">
        <f>INDEX('3th Option'!$B:$E,EF60,3)</f>
        <v>#N/A</v>
      </c>
      <c r="EF60" s="4" t="e">
        <f t="shared" si="23"/>
        <v>#N/A</v>
      </c>
      <c r="EG60" s="4">
        <f t="array" ref="EG60">MATCH(FALSE,(ISERROR(SEARCH('3th Option'!$B:$B,$DI60))),0)</f>
        <v>179</v>
      </c>
      <c r="EJ60" s="4" t="str">
        <f t="shared" ca="1" si="24"/>
        <v>OK</v>
      </c>
      <c r="EK60" s="4"/>
      <c r="EL60" s="16" t="str">
        <f t="shared" si="6"/>
        <v>-</v>
      </c>
      <c r="EM60" s="13"/>
      <c r="EN60" s="16" t="str">
        <f t="shared" ca="1" si="7"/>
        <v>-</v>
      </c>
      <c r="EO60" s="13"/>
      <c r="EP60" s="16" t="str">
        <f t="shared" si="8"/>
        <v>-</v>
      </c>
    </row>
    <row r="61" spans="1:146" ht="16.5" thickTop="1" thickBot="1" x14ac:dyDescent="0.3">
      <c r="A61" s="9"/>
      <c r="B61" s="9"/>
      <c r="C61" s="4"/>
      <c r="D61" s="4">
        <f t="shared" si="158"/>
        <v>0</v>
      </c>
      <c r="E61" s="4">
        <f t="shared" ref="E61:BP61" si="179">IF(ISNUMBER(FIND(E$1,D61)),SUBSTITUTE(D61,E$1,),D61)</f>
        <v>0</v>
      </c>
      <c r="F61" s="4">
        <f t="shared" si="179"/>
        <v>0</v>
      </c>
      <c r="G61" s="4">
        <f t="shared" si="179"/>
        <v>0</v>
      </c>
      <c r="H61" s="4">
        <f t="shared" si="179"/>
        <v>0</v>
      </c>
      <c r="I61" s="4">
        <f t="shared" si="179"/>
        <v>0</v>
      </c>
      <c r="J61" s="4">
        <f t="shared" si="179"/>
        <v>0</v>
      </c>
      <c r="K61" s="4">
        <f t="shared" si="179"/>
        <v>0</v>
      </c>
      <c r="L61" s="4">
        <f t="shared" si="179"/>
        <v>0</v>
      </c>
      <c r="M61" s="4">
        <f t="shared" si="179"/>
        <v>0</v>
      </c>
      <c r="N61" s="4">
        <f t="shared" si="179"/>
        <v>0</v>
      </c>
      <c r="O61" s="4">
        <f t="shared" si="179"/>
        <v>0</v>
      </c>
      <c r="P61" s="4">
        <f t="shared" si="179"/>
        <v>0</v>
      </c>
      <c r="Q61" s="4">
        <f t="shared" si="179"/>
        <v>0</v>
      </c>
      <c r="R61" s="4">
        <f t="shared" si="179"/>
        <v>0</v>
      </c>
      <c r="S61" s="4">
        <f t="shared" si="179"/>
        <v>0</v>
      </c>
      <c r="T61" s="4">
        <f t="shared" si="179"/>
        <v>0</v>
      </c>
      <c r="U61" s="4">
        <f t="shared" si="179"/>
        <v>0</v>
      </c>
      <c r="V61" s="63">
        <f t="shared" si="10"/>
        <v>0</v>
      </c>
      <c r="W61" s="4">
        <f t="shared" si="179"/>
        <v>0</v>
      </c>
      <c r="X61" s="4">
        <f t="shared" si="179"/>
        <v>0</v>
      </c>
      <c r="Y61" s="4">
        <f t="shared" si="179"/>
        <v>0</v>
      </c>
      <c r="Z61" s="4">
        <f t="shared" si="179"/>
        <v>0</v>
      </c>
      <c r="AA61" s="4">
        <f t="shared" si="179"/>
        <v>0</v>
      </c>
      <c r="AB61" s="4">
        <f t="shared" si="179"/>
        <v>0</v>
      </c>
      <c r="AC61" s="4">
        <f t="shared" si="179"/>
        <v>0</v>
      </c>
      <c r="AD61" s="4">
        <f t="shared" si="179"/>
        <v>0</v>
      </c>
      <c r="AE61" s="4">
        <f t="shared" si="179"/>
        <v>0</v>
      </c>
      <c r="AF61" s="4">
        <f t="shared" si="179"/>
        <v>0</v>
      </c>
      <c r="AG61" s="4">
        <f t="shared" si="179"/>
        <v>0</v>
      </c>
      <c r="AH61" s="4">
        <f t="shared" si="179"/>
        <v>0</v>
      </c>
      <c r="AI61" s="4">
        <f t="shared" si="179"/>
        <v>0</v>
      </c>
      <c r="AJ61" s="4">
        <f t="shared" si="179"/>
        <v>0</v>
      </c>
      <c r="AK61" s="4">
        <f t="shared" si="179"/>
        <v>0</v>
      </c>
      <c r="AL61" s="4">
        <f t="shared" si="179"/>
        <v>0</v>
      </c>
      <c r="AM61" s="4">
        <f t="shared" si="179"/>
        <v>0</v>
      </c>
      <c r="AN61" s="4">
        <f t="shared" si="179"/>
        <v>0</v>
      </c>
      <c r="AO61" s="4">
        <f t="shared" si="179"/>
        <v>0</v>
      </c>
      <c r="AP61" s="4">
        <f t="shared" si="179"/>
        <v>0</v>
      </c>
      <c r="AQ61" s="4">
        <f t="shared" si="179"/>
        <v>0</v>
      </c>
      <c r="AR61" s="4">
        <f t="shared" si="179"/>
        <v>0</v>
      </c>
      <c r="AS61" s="4">
        <f t="shared" si="179"/>
        <v>0</v>
      </c>
      <c r="AT61" s="4">
        <f t="shared" si="179"/>
        <v>0</v>
      </c>
      <c r="AU61" s="4">
        <f t="shared" si="179"/>
        <v>0</v>
      </c>
      <c r="AV61" s="4">
        <f t="shared" si="179"/>
        <v>0</v>
      </c>
      <c r="AW61" s="4">
        <f t="shared" si="179"/>
        <v>0</v>
      </c>
      <c r="AX61" s="4">
        <f t="shared" si="179"/>
        <v>0</v>
      </c>
      <c r="AY61" s="4">
        <f t="shared" si="179"/>
        <v>0</v>
      </c>
      <c r="AZ61" s="4">
        <f t="shared" si="179"/>
        <v>0</v>
      </c>
      <c r="BA61" s="4">
        <f t="shared" si="179"/>
        <v>0</v>
      </c>
      <c r="BB61" s="4">
        <f t="shared" si="179"/>
        <v>0</v>
      </c>
      <c r="BC61" s="4">
        <f t="shared" si="179"/>
        <v>0</v>
      </c>
      <c r="BD61" s="4">
        <f t="shared" si="179"/>
        <v>0</v>
      </c>
      <c r="BE61" s="4">
        <f t="shared" si="179"/>
        <v>0</v>
      </c>
      <c r="BF61" s="4">
        <f t="shared" si="179"/>
        <v>0</v>
      </c>
      <c r="BG61" s="4">
        <f t="shared" si="179"/>
        <v>0</v>
      </c>
      <c r="BH61" s="4">
        <f t="shared" si="179"/>
        <v>0</v>
      </c>
      <c r="BI61" s="4">
        <f t="shared" si="179"/>
        <v>0</v>
      </c>
      <c r="BJ61" s="4">
        <f t="shared" si="179"/>
        <v>0</v>
      </c>
      <c r="BK61" s="63">
        <f t="shared" si="11"/>
        <v>0</v>
      </c>
      <c r="BL61" s="4">
        <f t="shared" si="179"/>
        <v>0</v>
      </c>
      <c r="BM61" s="63">
        <f t="shared" si="12"/>
        <v>0</v>
      </c>
      <c r="BN61" s="4">
        <f t="shared" si="179"/>
        <v>0</v>
      </c>
      <c r="BO61" s="63">
        <f t="shared" si="13"/>
        <v>0</v>
      </c>
      <c r="BP61" s="4">
        <f t="shared" si="179"/>
        <v>0</v>
      </c>
      <c r="BQ61" s="4">
        <f t="shared" ref="BQ61:DE61" si="180">IF(ISNUMBER(FIND(BQ$1,BP61)),SUBSTITUTE(BP61,BQ$1,),BP61)</f>
        <v>0</v>
      </c>
      <c r="BR61" s="4">
        <f t="shared" si="180"/>
        <v>0</v>
      </c>
      <c r="BS61" s="4">
        <f t="shared" si="180"/>
        <v>0</v>
      </c>
      <c r="BT61" s="4">
        <f t="shared" si="180"/>
        <v>0</v>
      </c>
      <c r="BU61" s="63">
        <f t="shared" si="15"/>
        <v>0</v>
      </c>
      <c r="BV61" s="4">
        <f t="shared" si="180"/>
        <v>0</v>
      </c>
      <c r="BW61" s="4">
        <f t="shared" si="180"/>
        <v>0</v>
      </c>
      <c r="BX61" s="4">
        <f t="shared" si="180"/>
        <v>0</v>
      </c>
      <c r="BY61" s="4">
        <f t="shared" si="180"/>
        <v>0</v>
      </c>
      <c r="BZ61" s="4">
        <f t="shared" si="180"/>
        <v>0</v>
      </c>
      <c r="CA61" s="4">
        <f t="shared" si="180"/>
        <v>0</v>
      </c>
      <c r="CB61" s="4">
        <f t="shared" si="180"/>
        <v>0</v>
      </c>
      <c r="CC61" s="4">
        <f t="shared" si="180"/>
        <v>0</v>
      </c>
      <c r="CD61" s="4">
        <f t="shared" si="180"/>
        <v>0</v>
      </c>
      <c r="CE61" s="4">
        <f t="shared" si="180"/>
        <v>0</v>
      </c>
      <c r="CF61" s="4">
        <f t="shared" si="180"/>
        <v>0</v>
      </c>
      <c r="CG61" s="4">
        <f t="shared" si="180"/>
        <v>0</v>
      </c>
      <c r="CH61" s="4">
        <f t="shared" si="180"/>
        <v>0</v>
      </c>
      <c r="CI61" s="4">
        <f t="shared" si="180"/>
        <v>0</v>
      </c>
      <c r="CJ61" s="4">
        <f t="shared" si="180"/>
        <v>0</v>
      </c>
      <c r="CK61" s="4">
        <f t="shared" si="180"/>
        <v>0</v>
      </c>
      <c r="CL61" s="4">
        <f t="shared" si="180"/>
        <v>0</v>
      </c>
      <c r="CM61" s="4">
        <f t="shared" si="180"/>
        <v>0</v>
      </c>
      <c r="CN61" s="4">
        <f t="shared" si="180"/>
        <v>0</v>
      </c>
      <c r="CO61" s="4">
        <f t="shared" si="180"/>
        <v>0</v>
      </c>
      <c r="CP61" s="4">
        <f t="shared" si="180"/>
        <v>0</v>
      </c>
      <c r="CQ61" s="4">
        <f t="shared" si="180"/>
        <v>0</v>
      </c>
      <c r="CR61" s="4">
        <f t="shared" si="180"/>
        <v>0</v>
      </c>
      <c r="CS61" s="4">
        <f t="shared" si="180"/>
        <v>0</v>
      </c>
      <c r="CT61" s="4">
        <f t="shared" si="180"/>
        <v>0</v>
      </c>
      <c r="CU61" s="4">
        <f t="shared" si="180"/>
        <v>0</v>
      </c>
      <c r="CV61" s="4">
        <f t="shared" si="180"/>
        <v>0</v>
      </c>
      <c r="CW61" s="4">
        <f t="shared" si="180"/>
        <v>0</v>
      </c>
      <c r="CX61" s="4">
        <f t="shared" si="180"/>
        <v>0</v>
      </c>
      <c r="CY61" s="4">
        <f t="shared" si="180"/>
        <v>0</v>
      </c>
      <c r="CZ61" s="4">
        <f t="shared" si="180"/>
        <v>0</v>
      </c>
      <c r="DA61" s="4">
        <f t="shared" si="180"/>
        <v>0</v>
      </c>
      <c r="DB61" s="4">
        <f t="shared" si="180"/>
        <v>0</v>
      </c>
      <c r="DC61" s="4">
        <f t="shared" si="180"/>
        <v>0</v>
      </c>
      <c r="DD61" s="4">
        <f t="shared" si="180"/>
        <v>0</v>
      </c>
      <c r="DE61" s="4">
        <f t="shared" si="180"/>
        <v>0</v>
      </c>
      <c r="DF61" s="4">
        <f t="shared" si="16"/>
        <v>0</v>
      </c>
      <c r="DG61" s="4">
        <f t="shared" si="17"/>
        <v>0</v>
      </c>
      <c r="DH61" s="4" t="str">
        <f t="shared" si="18"/>
        <v/>
      </c>
      <c r="DI61" s="4">
        <f t="shared" ref="DI61:DI66" si="181">IF(ISERROR(DG61),DF61,IF(DG61&gt;100000000000,DH61,DG61))</f>
        <v>0</v>
      </c>
      <c r="DJ61" s="4"/>
      <c r="DK61" s="12" t="str">
        <f t="shared" si="19"/>
        <v>0</v>
      </c>
      <c r="DM61" s="12"/>
      <c r="DN61" s="12" t="b">
        <f t="shared" ca="1" si="4"/>
        <v>0</v>
      </c>
      <c r="DO61" s="4" t="str">
        <f t="shared" ca="1" si="20"/>
        <v>OK</v>
      </c>
      <c r="DP61" s="4" t="str">
        <f t="shared" ca="1" si="5"/>
        <v>OK</v>
      </c>
      <c r="DR61" s="4" t="b">
        <f t="shared" ca="1" si="21"/>
        <v>0</v>
      </c>
      <c r="DS61" s="4" t="b">
        <f t="shared" ca="1" si="22"/>
        <v>0</v>
      </c>
      <c r="DU61" s="4" t="str">
        <f>IF(ISERROR(INDEX('Code - Euro'!$A:$E,MATCH($DI61,'Code - Euro'!$A:$A,0),1)),"-",INDEX('Code - Euro'!$A:$E,MATCH($DI61,'Code - Euro'!$A:$A,0),1))</f>
        <v>-</v>
      </c>
      <c r="DV61" t="str">
        <f>IF(ISERROR(INDEX('Code - Euro'!$A:$E,MATCH($DI61,'Code - Euro'!$A:$A,0),2)),"-",INDEX('Code - Euro'!$A:$E,MATCH($DI61,'Code - Euro'!$A:$A,0),2))</f>
        <v>-</v>
      </c>
      <c r="DW61" t="e">
        <f>INDEX('Code - Euro'!$A:$E,MATCH($DI61,'Code - Euro'!$A:$A,0),3)</f>
        <v>#N/A</v>
      </c>
      <c r="DX61" t="e">
        <f>MATCH($DI61,'Code - Euro'!$A:$A,0)</f>
        <v>#N/A</v>
      </c>
      <c r="DY61" t="str">
        <f ca="1">IF(ISERROR(INDEX('2nd Option'!$B:$E,EB61,1)),"-",INDEX('2nd Option'!$B:$E,EB61,1))</f>
        <v>-</v>
      </c>
      <c r="DZ61" t="str">
        <f ca="1">IF(ISERROR(INDEX('2nd Option'!$B:$E,EB61,2)),"-",INDEX('2nd Option'!$B:$E,EB61,2))</f>
        <v>-</v>
      </c>
      <c r="EA61" t="e">
        <f ca="1">INDEX('2nd Option'!$B:$E,EB61,3)</f>
        <v>#N/A</v>
      </c>
      <c r="EB61" t="e">
        <f t="array" aca="1" ref="EB61" ca="1">MATCH(FALSE,(ISERROR(FIND(INDIRECT("'2nd Option'!$B$4:$B$"&amp;$EI$2),$DI61))),0)+3</f>
        <v>#N/A</v>
      </c>
      <c r="EC61" t="str">
        <f>IF(ISERROR(INDEX('3th Option'!$B:$E,EF61,1)),"-",INDEX('3th Option'!$B:$E,EF61,1))</f>
        <v>-</v>
      </c>
      <c r="ED61" t="str">
        <f>IF(ISERROR(INDEX('3th Option'!$B:$E,EF61,2)),"-",INDEX('3th Option'!$B:$E,EF61,2))</f>
        <v>-</v>
      </c>
      <c r="EE61" s="4" t="e">
        <f>INDEX('3th Option'!$B:$E,EF61,3)</f>
        <v>#N/A</v>
      </c>
      <c r="EF61" s="4" t="e">
        <f t="shared" si="23"/>
        <v>#N/A</v>
      </c>
      <c r="EG61" s="4">
        <f t="array" ref="EG61">MATCH(FALSE,(ISERROR(SEARCH('3th Option'!$B:$B,$DI61))),0)</f>
        <v>179</v>
      </c>
      <c r="EJ61" s="4" t="str">
        <f t="shared" ca="1" si="24"/>
        <v>OK</v>
      </c>
      <c r="EK61" s="4"/>
      <c r="EL61" s="16" t="str">
        <f t="shared" si="6"/>
        <v>-</v>
      </c>
      <c r="EM61" s="13"/>
      <c r="EN61" s="16" t="str">
        <f t="shared" ca="1" si="7"/>
        <v>-</v>
      </c>
      <c r="EO61" s="13"/>
      <c r="EP61" s="16" t="str">
        <f t="shared" si="8"/>
        <v>-</v>
      </c>
    </row>
    <row r="62" spans="1:146" ht="16.5" thickTop="1" thickBot="1" x14ac:dyDescent="0.3">
      <c r="A62" s="9"/>
      <c r="B62" s="9"/>
      <c r="C62" s="4"/>
      <c r="D62" s="4">
        <f t="shared" si="158"/>
        <v>0</v>
      </c>
      <c r="E62" s="4">
        <f t="shared" ref="E62:BP62" si="182">IF(ISNUMBER(FIND(E$1,D62)),SUBSTITUTE(D62,E$1,),D62)</f>
        <v>0</v>
      </c>
      <c r="F62" s="4">
        <f t="shared" si="182"/>
        <v>0</v>
      </c>
      <c r="G62" s="4">
        <f t="shared" si="182"/>
        <v>0</v>
      </c>
      <c r="H62" s="4">
        <f t="shared" si="182"/>
        <v>0</v>
      </c>
      <c r="I62" s="4">
        <f t="shared" si="182"/>
        <v>0</v>
      </c>
      <c r="J62" s="4">
        <f t="shared" si="182"/>
        <v>0</v>
      </c>
      <c r="K62" s="4">
        <f t="shared" si="182"/>
        <v>0</v>
      </c>
      <c r="L62" s="4">
        <f t="shared" si="182"/>
        <v>0</v>
      </c>
      <c r="M62" s="4">
        <f t="shared" si="182"/>
        <v>0</v>
      </c>
      <c r="N62" s="4">
        <f t="shared" si="182"/>
        <v>0</v>
      </c>
      <c r="O62" s="4">
        <f t="shared" si="182"/>
        <v>0</v>
      </c>
      <c r="P62" s="4">
        <f t="shared" si="182"/>
        <v>0</v>
      </c>
      <c r="Q62" s="4">
        <f t="shared" si="182"/>
        <v>0</v>
      </c>
      <c r="R62" s="4">
        <f t="shared" si="182"/>
        <v>0</v>
      </c>
      <c r="S62" s="4">
        <f t="shared" si="182"/>
        <v>0</v>
      </c>
      <c r="T62" s="4">
        <f t="shared" si="182"/>
        <v>0</v>
      </c>
      <c r="U62" s="4">
        <f t="shared" si="182"/>
        <v>0</v>
      </c>
      <c r="V62" s="63">
        <f t="shared" si="10"/>
        <v>0</v>
      </c>
      <c r="W62" s="4">
        <f t="shared" si="182"/>
        <v>0</v>
      </c>
      <c r="X62" s="4">
        <f t="shared" si="182"/>
        <v>0</v>
      </c>
      <c r="Y62" s="4">
        <f t="shared" si="182"/>
        <v>0</v>
      </c>
      <c r="Z62" s="4">
        <f t="shared" si="182"/>
        <v>0</v>
      </c>
      <c r="AA62" s="4">
        <f t="shared" si="182"/>
        <v>0</v>
      </c>
      <c r="AB62" s="4">
        <f t="shared" si="182"/>
        <v>0</v>
      </c>
      <c r="AC62" s="4">
        <f t="shared" si="182"/>
        <v>0</v>
      </c>
      <c r="AD62" s="4">
        <f t="shared" si="182"/>
        <v>0</v>
      </c>
      <c r="AE62" s="4">
        <f t="shared" si="182"/>
        <v>0</v>
      </c>
      <c r="AF62" s="4">
        <f t="shared" si="182"/>
        <v>0</v>
      </c>
      <c r="AG62" s="4">
        <f t="shared" si="182"/>
        <v>0</v>
      </c>
      <c r="AH62" s="4">
        <f t="shared" si="182"/>
        <v>0</v>
      </c>
      <c r="AI62" s="4">
        <f t="shared" si="182"/>
        <v>0</v>
      </c>
      <c r="AJ62" s="4">
        <f t="shared" si="182"/>
        <v>0</v>
      </c>
      <c r="AK62" s="4">
        <f t="shared" si="182"/>
        <v>0</v>
      </c>
      <c r="AL62" s="4">
        <f t="shared" si="182"/>
        <v>0</v>
      </c>
      <c r="AM62" s="4">
        <f t="shared" si="182"/>
        <v>0</v>
      </c>
      <c r="AN62" s="4">
        <f t="shared" si="182"/>
        <v>0</v>
      </c>
      <c r="AO62" s="4">
        <f t="shared" si="182"/>
        <v>0</v>
      </c>
      <c r="AP62" s="4">
        <f t="shared" si="182"/>
        <v>0</v>
      </c>
      <c r="AQ62" s="4">
        <f t="shared" si="182"/>
        <v>0</v>
      </c>
      <c r="AR62" s="4">
        <f t="shared" si="182"/>
        <v>0</v>
      </c>
      <c r="AS62" s="4">
        <f t="shared" si="182"/>
        <v>0</v>
      </c>
      <c r="AT62" s="4">
        <f t="shared" si="182"/>
        <v>0</v>
      </c>
      <c r="AU62" s="4">
        <f t="shared" si="182"/>
        <v>0</v>
      </c>
      <c r="AV62" s="4">
        <f t="shared" si="182"/>
        <v>0</v>
      </c>
      <c r="AW62" s="4">
        <f t="shared" si="182"/>
        <v>0</v>
      </c>
      <c r="AX62" s="4">
        <f t="shared" si="182"/>
        <v>0</v>
      </c>
      <c r="AY62" s="4">
        <f t="shared" si="182"/>
        <v>0</v>
      </c>
      <c r="AZ62" s="4">
        <f t="shared" si="182"/>
        <v>0</v>
      </c>
      <c r="BA62" s="4">
        <f t="shared" si="182"/>
        <v>0</v>
      </c>
      <c r="BB62" s="4">
        <f t="shared" si="182"/>
        <v>0</v>
      </c>
      <c r="BC62" s="4">
        <f t="shared" si="182"/>
        <v>0</v>
      </c>
      <c r="BD62" s="4">
        <f t="shared" si="182"/>
        <v>0</v>
      </c>
      <c r="BE62" s="4">
        <f t="shared" si="182"/>
        <v>0</v>
      </c>
      <c r="BF62" s="4">
        <f t="shared" si="182"/>
        <v>0</v>
      </c>
      <c r="BG62" s="4">
        <f t="shared" si="182"/>
        <v>0</v>
      </c>
      <c r="BH62" s="4">
        <f t="shared" si="182"/>
        <v>0</v>
      </c>
      <c r="BI62" s="4">
        <f t="shared" si="182"/>
        <v>0</v>
      </c>
      <c r="BJ62" s="4">
        <f t="shared" si="182"/>
        <v>0</v>
      </c>
      <c r="BK62" s="63">
        <f t="shared" si="11"/>
        <v>0</v>
      </c>
      <c r="BL62" s="4">
        <f t="shared" si="182"/>
        <v>0</v>
      </c>
      <c r="BM62" s="63">
        <f t="shared" si="12"/>
        <v>0</v>
      </c>
      <c r="BN62" s="4">
        <f t="shared" si="182"/>
        <v>0</v>
      </c>
      <c r="BO62" s="63">
        <f t="shared" si="13"/>
        <v>0</v>
      </c>
      <c r="BP62" s="4">
        <f t="shared" si="182"/>
        <v>0</v>
      </c>
      <c r="BQ62" s="4">
        <f t="shared" ref="BQ62:DE62" si="183">IF(ISNUMBER(FIND(BQ$1,BP62)),SUBSTITUTE(BP62,BQ$1,),BP62)</f>
        <v>0</v>
      </c>
      <c r="BR62" s="4">
        <f t="shared" si="183"/>
        <v>0</v>
      </c>
      <c r="BS62" s="4">
        <f t="shared" si="183"/>
        <v>0</v>
      </c>
      <c r="BT62" s="4">
        <f t="shared" si="183"/>
        <v>0</v>
      </c>
      <c r="BU62" s="63">
        <f t="shared" si="15"/>
        <v>0</v>
      </c>
      <c r="BV62" s="4">
        <f t="shared" si="183"/>
        <v>0</v>
      </c>
      <c r="BW62" s="4">
        <f t="shared" si="183"/>
        <v>0</v>
      </c>
      <c r="BX62" s="4">
        <f t="shared" si="183"/>
        <v>0</v>
      </c>
      <c r="BY62" s="4">
        <f t="shared" si="183"/>
        <v>0</v>
      </c>
      <c r="BZ62" s="4">
        <f t="shared" si="183"/>
        <v>0</v>
      </c>
      <c r="CA62" s="4">
        <f t="shared" si="183"/>
        <v>0</v>
      </c>
      <c r="CB62" s="4">
        <f t="shared" si="183"/>
        <v>0</v>
      </c>
      <c r="CC62" s="4">
        <f t="shared" si="183"/>
        <v>0</v>
      </c>
      <c r="CD62" s="4">
        <f t="shared" si="183"/>
        <v>0</v>
      </c>
      <c r="CE62" s="4">
        <f t="shared" si="183"/>
        <v>0</v>
      </c>
      <c r="CF62" s="4">
        <f t="shared" si="183"/>
        <v>0</v>
      </c>
      <c r="CG62" s="4">
        <f t="shared" si="183"/>
        <v>0</v>
      </c>
      <c r="CH62" s="4">
        <f t="shared" si="183"/>
        <v>0</v>
      </c>
      <c r="CI62" s="4">
        <f t="shared" si="183"/>
        <v>0</v>
      </c>
      <c r="CJ62" s="4">
        <f t="shared" si="183"/>
        <v>0</v>
      </c>
      <c r="CK62" s="4">
        <f t="shared" si="183"/>
        <v>0</v>
      </c>
      <c r="CL62" s="4">
        <f t="shared" si="183"/>
        <v>0</v>
      </c>
      <c r="CM62" s="4">
        <f t="shared" si="183"/>
        <v>0</v>
      </c>
      <c r="CN62" s="4">
        <f t="shared" si="183"/>
        <v>0</v>
      </c>
      <c r="CO62" s="4">
        <f t="shared" si="183"/>
        <v>0</v>
      </c>
      <c r="CP62" s="4">
        <f t="shared" si="183"/>
        <v>0</v>
      </c>
      <c r="CQ62" s="4">
        <f t="shared" si="183"/>
        <v>0</v>
      </c>
      <c r="CR62" s="4">
        <f t="shared" si="183"/>
        <v>0</v>
      </c>
      <c r="CS62" s="4">
        <f t="shared" si="183"/>
        <v>0</v>
      </c>
      <c r="CT62" s="4">
        <f t="shared" si="183"/>
        <v>0</v>
      </c>
      <c r="CU62" s="4">
        <f t="shared" si="183"/>
        <v>0</v>
      </c>
      <c r="CV62" s="4">
        <f t="shared" si="183"/>
        <v>0</v>
      </c>
      <c r="CW62" s="4">
        <f t="shared" si="183"/>
        <v>0</v>
      </c>
      <c r="CX62" s="4">
        <f t="shared" si="183"/>
        <v>0</v>
      </c>
      <c r="CY62" s="4">
        <f t="shared" si="183"/>
        <v>0</v>
      </c>
      <c r="CZ62" s="4">
        <f t="shared" si="183"/>
        <v>0</v>
      </c>
      <c r="DA62" s="4">
        <f t="shared" si="183"/>
        <v>0</v>
      </c>
      <c r="DB62" s="4">
        <f t="shared" si="183"/>
        <v>0</v>
      </c>
      <c r="DC62" s="4">
        <f t="shared" si="183"/>
        <v>0</v>
      </c>
      <c r="DD62" s="4">
        <f t="shared" si="183"/>
        <v>0</v>
      </c>
      <c r="DE62" s="4">
        <f t="shared" si="183"/>
        <v>0</v>
      </c>
      <c r="DF62" s="4">
        <f t="shared" si="16"/>
        <v>0</v>
      </c>
      <c r="DG62" s="4">
        <f t="shared" si="17"/>
        <v>0</v>
      </c>
      <c r="DH62" s="4" t="str">
        <f t="shared" si="18"/>
        <v/>
      </c>
      <c r="DI62" s="4">
        <f t="shared" si="181"/>
        <v>0</v>
      </c>
      <c r="DJ62" s="4"/>
      <c r="DK62" s="12" t="str">
        <f t="shared" si="19"/>
        <v>0</v>
      </c>
      <c r="DM62" s="12"/>
      <c r="DN62" s="12" t="b">
        <f t="shared" ca="1" si="4"/>
        <v>0</v>
      </c>
      <c r="DO62" s="4" t="str">
        <f t="shared" ca="1" si="20"/>
        <v>OK</v>
      </c>
      <c r="DP62" s="4" t="str">
        <f t="shared" ca="1" si="5"/>
        <v>OK</v>
      </c>
      <c r="DR62" s="4" t="b">
        <f t="shared" ca="1" si="21"/>
        <v>0</v>
      </c>
      <c r="DS62" s="4" t="b">
        <f t="shared" ca="1" si="22"/>
        <v>0</v>
      </c>
      <c r="DU62" s="4" t="str">
        <f>IF(ISERROR(INDEX('Code - Euro'!$A:$E,MATCH($DI62,'Code - Euro'!$A:$A,0),1)),"-",INDEX('Code - Euro'!$A:$E,MATCH($DI62,'Code - Euro'!$A:$A,0),1))</f>
        <v>-</v>
      </c>
      <c r="DV62" t="str">
        <f>IF(ISERROR(INDEX('Code - Euro'!$A:$E,MATCH($DI62,'Code - Euro'!$A:$A,0),2)),"-",INDEX('Code - Euro'!$A:$E,MATCH($DI62,'Code - Euro'!$A:$A,0),2))</f>
        <v>-</v>
      </c>
      <c r="DW62" t="e">
        <f>INDEX('Code - Euro'!$A:$E,MATCH($DI62,'Code - Euro'!$A:$A,0),3)</f>
        <v>#N/A</v>
      </c>
      <c r="DX62" t="e">
        <f>MATCH($DI62,'Code - Euro'!$A:$A,0)</f>
        <v>#N/A</v>
      </c>
      <c r="DY62" t="str">
        <f ca="1">IF(ISERROR(INDEX('2nd Option'!$B:$E,EB62,1)),"-",INDEX('2nd Option'!$B:$E,EB62,1))</f>
        <v>-</v>
      </c>
      <c r="DZ62" t="str">
        <f ca="1">IF(ISERROR(INDEX('2nd Option'!$B:$E,EB62,2)),"-",INDEX('2nd Option'!$B:$E,EB62,2))</f>
        <v>-</v>
      </c>
      <c r="EA62" t="e">
        <f ca="1">INDEX('2nd Option'!$B:$E,EB62,3)</f>
        <v>#N/A</v>
      </c>
      <c r="EB62" t="e">
        <f t="array" aca="1" ref="EB62" ca="1">MATCH(FALSE,(ISERROR(FIND(INDIRECT("'2nd Option'!$B$4:$B$"&amp;$EI$2),$DI62))),0)+3</f>
        <v>#N/A</v>
      </c>
      <c r="EC62" t="str">
        <f>IF(ISERROR(INDEX('3th Option'!$B:$E,EF62,1)),"-",INDEX('3th Option'!$B:$E,EF62,1))</f>
        <v>-</v>
      </c>
      <c r="ED62" t="str">
        <f>IF(ISERROR(INDEX('3th Option'!$B:$E,EF62,2)),"-",INDEX('3th Option'!$B:$E,EF62,2))</f>
        <v>-</v>
      </c>
      <c r="EE62" s="4" t="e">
        <f>INDEX('3th Option'!$B:$E,EF62,3)</f>
        <v>#N/A</v>
      </c>
      <c r="EF62" s="4" t="e">
        <f t="shared" si="23"/>
        <v>#N/A</v>
      </c>
      <c r="EG62" s="4">
        <f t="array" ref="EG62">MATCH(FALSE,(ISERROR(SEARCH('3th Option'!$B:$B,$DI62))),0)</f>
        <v>179</v>
      </c>
      <c r="EJ62" s="4" t="str">
        <f t="shared" ca="1" si="24"/>
        <v>OK</v>
      </c>
      <c r="EK62" s="4"/>
      <c r="EL62" s="16" t="str">
        <f t="shared" si="6"/>
        <v>-</v>
      </c>
      <c r="EM62" s="13"/>
      <c r="EN62" s="16" t="str">
        <f t="shared" ca="1" si="7"/>
        <v>-</v>
      </c>
      <c r="EO62" s="13"/>
      <c r="EP62" s="16" t="str">
        <f t="shared" si="8"/>
        <v>-</v>
      </c>
    </row>
    <row r="63" spans="1:146" ht="16.5" thickTop="1" thickBot="1" x14ac:dyDescent="0.3">
      <c r="A63" s="9"/>
      <c r="B63" s="9"/>
      <c r="C63" s="4"/>
      <c r="D63" s="4">
        <f t="shared" si="158"/>
        <v>0</v>
      </c>
      <c r="E63" s="4">
        <f t="shared" ref="E63:BP63" si="184">IF(ISNUMBER(FIND(E$1,D63)),SUBSTITUTE(D63,E$1,),D63)</f>
        <v>0</v>
      </c>
      <c r="F63" s="4">
        <f t="shared" si="184"/>
        <v>0</v>
      </c>
      <c r="G63" s="4">
        <f t="shared" si="184"/>
        <v>0</v>
      </c>
      <c r="H63" s="4">
        <f t="shared" si="184"/>
        <v>0</v>
      </c>
      <c r="I63" s="4">
        <f t="shared" si="184"/>
        <v>0</v>
      </c>
      <c r="J63" s="4">
        <f t="shared" si="184"/>
        <v>0</v>
      </c>
      <c r="K63" s="4">
        <f t="shared" si="184"/>
        <v>0</v>
      </c>
      <c r="L63" s="4">
        <f t="shared" si="184"/>
        <v>0</v>
      </c>
      <c r="M63" s="4">
        <f t="shared" si="184"/>
        <v>0</v>
      </c>
      <c r="N63" s="4">
        <f t="shared" si="184"/>
        <v>0</v>
      </c>
      <c r="O63" s="4">
        <f t="shared" si="184"/>
        <v>0</v>
      </c>
      <c r="P63" s="4">
        <f t="shared" si="184"/>
        <v>0</v>
      </c>
      <c r="Q63" s="4">
        <f t="shared" si="184"/>
        <v>0</v>
      </c>
      <c r="R63" s="4">
        <f t="shared" si="184"/>
        <v>0</v>
      </c>
      <c r="S63" s="4">
        <f t="shared" si="184"/>
        <v>0</v>
      </c>
      <c r="T63" s="4">
        <f t="shared" si="184"/>
        <v>0</v>
      </c>
      <c r="U63" s="4">
        <f t="shared" si="184"/>
        <v>0</v>
      </c>
      <c r="V63" s="63">
        <f t="shared" si="10"/>
        <v>0</v>
      </c>
      <c r="W63" s="4">
        <f t="shared" si="184"/>
        <v>0</v>
      </c>
      <c r="X63" s="4">
        <f t="shared" si="184"/>
        <v>0</v>
      </c>
      <c r="Y63" s="4">
        <f t="shared" si="184"/>
        <v>0</v>
      </c>
      <c r="Z63" s="4">
        <f t="shared" si="184"/>
        <v>0</v>
      </c>
      <c r="AA63" s="4">
        <f t="shared" si="184"/>
        <v>0</v>
      </c>
      <c r="AB63" s="4">
        <f t="shared" si="184"/>
        <v>0</v>
      </c>
      <c r="AC63" s="4">
        <f t="shared" si="184"/>
        <v>0</v>
      </c>
      <c r="AD63" s="4">
        <f t="shared" si="184"/>
        <v>0</v>
      </c>
      <c r="AE63" s="4">
        <f t="shared" si="184"/>
        <v>0</v>
      </c>
      <c r="AF63" s="4">
        <f t="shared" si="184"/>
        <v>0</v>
      </c>
      <c r="AG63" s="4">
        <f t="shared" si="184"/>
        <v>0</v>
      </c>
      <c r="AH63" s="4">
        <f t="shared" si="184"/>
        <v>0</v>
      </c>
      <c r="AI63" s="4">
        <f t="shared" si="184"/>
        <v>0</v>
      </c>
      <c r="AJ63" s="4">
        <f t="shared" si="184"/>
        <v>0</v>
      </c>
      <c r="AK63" s="4">
        <f t="shared" si="184"/>
        <v>0</v>
      </c>
      <c r="AL63" s="4">
        <f t="shared" si="184"/>
        <v>0</v>
      </c>
      <c r="AM63" s="4">
        <f t="shared" si="184"/>
        <v>0</v>
      </c>
      <c r="AN63" s="4">
        <f t="shared" si="184"/>
        <v>0</v>
      </c>
      <c r="AO63" s="4">
        <f t="shared" si="184"/>
        <v>0</v>
      </c>
      <c r="AP63" s="4">
        <f t="shared" si="184"/>
        <v>0</v>
      </c>
      <c r="AQ63" s="4">
        <f t="shared" si="184"/>
        <v>0</v>
      </c>
      <c r="AR63" s="4">
        <f t="shared" si="184"/>
        <v>0</v>
      </c>
      <c r="AS63" s="4">
        <f t="shared" si="184"/>
        <v>0</v>
      </c>
      <c r="AT63" s="4">
        <f t="shared" si="184"/>
        <v>0</v>
      </c>
      <c r="AU63" s="4">
        <f t="shared" si="184"/>
        <v>0</v>
      </c>
      <c r="AV63" s="4">
        <f t="shared" si="184"/>
        <v>0</v>
      </c>
      <c r="AW63" s="4">
        <f t="shared" si="184"/>
        <v>0</v>
      </c>
      <c r="AX63" s="4">
        <f t="shared" si="184"/>
        <v>0</v>
      </c>
      <c r="AY63" s="4">
        <f t="shared" si="184"/>
        <v>0</v>
      </c>
      <c r="AZ63" s="4">
        <f t="shared" si="184"/>
        <v>0</v>
      </c>
      <c r="BA63" s="4">
        <f t="shared" si="184"/>
        <v>0</v>
      </c>
      <c r="BB63" s="4">
        <f t="shared" si="184"/>
        <v>0</v>
      </c>
      <c r="BC63" s="4">
        <f t="shared" si="184"/>
        <v>0</v>
      </c>
      <c r="BD63" s="4">
        <f t="shared" si="184"/>
        <v>0</v>
      </c>
      <c r="BE63" s="4">
        <f t="shared" si="184"/>
        <v>0</v>
      </c>
      <c r="BF63" s="4">
        <f t="shared" si="184"/>
        <v>0</v>
      </c>
      <c r="BG63" s="4">
        <f t="shared" si="184"/>
        <v>0</v>
      </c>
      <c r="BH63" s="4">
        <f t="shared" si="184"/>
        <v>0</v>
      </c>
      <c r="BI63" s="4">
        <f t="shared" si="184"/>
        <v>0</v>
      </c>
      <c r="BJ63" s="4">
        <f t="shared" si="184"/>
        <v>0</v>
      </c>
      <c r="BK63" s="63">
        <f t="shared" si="11"/>
        <v>0</v>
      </c>
      <c r="BL63" s="4">
        <f t="shared" si="184"/>
        <v>0</v>
      </c>
      <c r="BM63" s="63">
        <f t="shared" si="12"/>
        <v>0</v>
      </c>
      <c r="BN63" s="4">
        <f t="shared" si="184"/>
        <v>0</v>
      </c>
      <c r="BO63" s="63">
        <f t="shared" si="13"/>
        <v>0</v>
      </c>
      <c r="BP63" s="4">
        <f t="shared" si="184"/>
        <v>0</v>
      </c>
      <c r="BQ63" s="4">
        <f t="shared" ref="BQ63:DE63" si="185">IF(ISNUMBER(FIND(BQ$1,BP63)),SUBSTITUTE(BP63,BQ$1,),BP63)</f>
        <v>0</v>
      </c>
      <c r="BR63" s="4">
        <f t="shared" si="185"/>
        <v>0</v>
      </c>
      <c r="BS63" s="4">
        <f t="shared" si="185"/>
        <v>0</v>
      </c>
      <c r="BT63" s="4">
        <f t="shared" si="185"/>
        <v>0</v>
      </c>
      <c r="BU63" s="63">
        <f t="shared" si="15"/>
        <v>0</v>
      </c>
      <c r="BV63" s="4">
        <f t="shared" si="185"/>
        <v>0</v>
      </c>
      <c r="BW63" s="4">
        <f t="shared" si="185"/>
        <v>0</v>
      </c>
      <c r="BX63" s="4">
        <f t="shared" si="185"/>
        <v>0</v>
      </c>
      <c r="BY63" s="4">
        <f t="shared" si="185"/>
        <v>0</v>
      </c>
      <c r="BZ63" s="4">
        <f t="shared" si="185"/>
        <v>0</v>
      </c>
      <c r="CA63" s="4">
        <f t="shared" si="185"/>
        <v>0</v>
      </c>
      <c r="CB63" s="4">
        <f t="shared" si="185"/>
        <v>0</v>
      </c>
      <c r="CC63" s="4">
        <f t="shared" si="185"/>
        <v>0</v>
      </c>
      <c r="CD63" s="4">
        <f t="shared" si="185"/>
        <v>0</v>
      </c>
      <c r="CE63" s="4">
        <f t="shared" si="185"/>
        <v>0</v>
      </c>
      <c r="CF63" s="4">
        <f t="shared" si="185"/>
        <v>0</v>
      </c>
      <c r="CG63" s="4">
        <f t="shared" si="185"/>
        <v>0</v>
      </c>
      <c r="CH63" s="4">
        <f t="shared" si="185"/>
        <v>0</v>
      </c>
      <c r="CI63" s="4">
        <f t="shared" si="185"/>
        <v>0</v>
      </c>
      <c r="CJ63" s="4">
        <f t="shared" si="185"/>
        <v>0</v>
      </c>
      <c r="CK63" s="4">
        <f t="shared" si="185"/>
        <v>0</v>
      </c>
      <c r="CL63" s="4">
        <f t="shared" si="185"/>
        <v>0</v>
      </c>
      <c r="CM63" s="4">
        <f t="shared" si="185"/>
        <v>0</v>
      </c>
      <c r="CN63" s="4">
        <f t="shared" si="185"/>
        <v>0</v>
      </c>
      <c r="CO63" s="4">
        <f t="shared" si="185"/>
        <v>0</v>
      </c>
      <c r="CP63" s="4">
        <f t="shared" si="185"/>
        <v>0</v>
      </c>
      <c r="CQ63" s="4">
        <f t="shared" si="185"/>
        <v>0</v>
      </c>
      <c r="CR63" s="4">
        <f t="shared" si="185"/>
        <v>0</v>
      </c>
      <c r="CS63" s="4">
        <f t="shared" si="185"/>
        <v>0</v>
      </c>
      <c r="CT63" s="4">
        <f t="shared" si="185"/>
        <v>0</v>
      </c>
      <c r="CU63" s="4">
        <f t="shared" si="185"/>
        <v>0</v>
      </c>
      <c r="CV63" s="4">
        <f t="shared" si="185"/>
        <v>0</v>
      </c>
      <c r="CW63" s="4">
        <f t="shared" si="185"/>
        <v>0</v>
      </c>
      <c r="CX63" s="4">
        <f t="shared" si="185"/>
        <v>0</v>
      </c>
      <c r="CY63" s="4">
        <f t="shared" si="185"/>
        <v>0</v>
      </c>
      <c r="CZ63" s="4">
        <f t="shared" si="185"/>
        <v>0</v>
      </c>
      <c r="DA63" s="4">
        <f t="shared" si="185"/>
        <v>0</v>
      </c>
      <c r="DB63" s="4">
        <f t="shared" si="185"/>
        <v>0</v>
      </c>
      <c r="DC63" s="4">
        <f t="shared" si="185"/>
        <v>0</v>
      </c>
      <c r="DD63" s="4">
        <f t="shared" si="185"/>
        <v>0</v>
      </c>
      <c r="DE63" s="4">
        <f t="shared" si="185"/>
        <v>0</v>
      </c>
      <c r="DF63" s="4">
        <f t="shared" si="16"/>
        <v>0</v>
      </c>
      <c r="DG63" s="4">
        <f t="shared" si="17"/>
        <v>0</v>
      </c>
      <c r="DH63" s="4" t="str">
        <f t="shared" si="18"/>
        <v/>
      </c>
      <c r="DI63" s="4">
        <f t="shared" si="181"/>
        <v>0</v>
      </c>
      <c r="DJ63" s="4"/>
      <c r="DK63" s="12" t="str">
        <f t="shared" si="19"/>
        <v>0</v>
      </c>
      <c r="DM63" s="12"/>
      <c r="DN63" s="12" t="b">
        <f t="shared" ca="1" si="4"/>
        <v>0</v>
      </c>
      <c r="DO63" s="4" t="str">
        <f t="shared" ca="1" si="20"/>
        <v>OK</v>
      </c>
      <c r="DP63" s="4" t="str">
        <f t="shared" ca="1" si="5"/>
        <v>OK</v>
      </c>
      <c r="DR63" s="4" t="b">
        <f t="shared" ca="1" si="21"/>
        <v>0</v>
      </c>
      <c r="DS63" s="4" t="b">
        <f t="shared" ca="1" si="22"/>
        <v>0</v>
      </c>
      <c r="DU63" s="4" t="str">
        <f>IF(ISERROR(INDEX('Code - Euro'!$A:$E,MATCH($DI63,'Code - Euro'!$A:$A,0),1)),"-",INDEX('Code - Euro'!$A:$E,MATCH($DI63,'Code - Euro'!$A:$A,0),1))</f>
        <v>-</v>
      </c>
      <c r="DV63" t="str">
        <f>IF(ISERROR(INDEX('Code - Euro'!$A:$E,MATCH($DI63,'Code - Euro'!$A:$A,0),2)),"-",INDEX('Code - Euro'!$A:$E,MATCH($DI63,'Code - Euro'!$A:$A,0),2))</f>
        <v>-</v>
      </c>
      <c r="DW63" t="e">
        <f>INDEX('Code - Euro'!$A:$E,MATCH($DI63,'Code - Euro'!$A:$A,0),3)</f>
        <v>#N/A</v>
      </c>
      <c r="DX63" t="e">
        <f>MATCH($DI63,'Code - Euro'!$A:$A,0)</f>
        <v>#N/A</v>
      </c>
      <c r="DY63" t="str">
        <f ca="1">IF(ISERROR(INDEX('2nd Option'!$B:$E,EB63,1)),"-",INDEX('2nd Option'!$B:$E,EB63,1))</f>
        <v>-</v>
      </c>
      <c r="DZ63" t="str">
        <f ca="1">IF(ISERROR(INDEX('2nd Option'!$B:$E,EB63,2)),"-",INDEX('2nd Option'!$B:$E,EB63,2))</f>
        <v>-</v>
      </c>
      <c r="EA63" t="e">
        <f ca="1">INDEX('2nd Option'!$B:$E,EB63,3)</f>
        <v>#N/A</v>
      </c>
      <c r="EB63" t="e">
        <f t="array" aca="1" ref="EB63" ca="1">MATCH(FALSE,(ISERROR(FIND(INDIRECT("'2nd Option'!$B$4:$B$"&amp;$EI$2),$DI63))),0)+3</f>
        <v>#N/A</v>
      </c>
      <c r="EC63" t="str">
        <f>IF(ISERROR(INDEX('3th Option'!$B:$E,EF63,1)),"-",INDEX('3th Option'!$B:$E,EF63,1))</f>
        <v>-</v>
      </c>
      <c r="ED63" t="str">
        <f>IF(ISERROR(INDEX('3th Option'!$B:$E,EF63,2)),"-",INDEX('3th Option'!$B:$E,EF63,2))</f>
        <v>-</v>
      </c>
      <c r="EE63" s="4" t="e">
        <f>INDEX('3th Option'!$B:$E,EF63,3)</f>
        <v>#N/A</v>
      </c>
      <c r="EF63" s="4" t="e">
        <f t="shared" si="23"/>
        <v>#N/A</v>
      </c>
      <c r="EG63" s="4">
        <f t="array" ref="EG63">MATCH(FALSE,(ISERROR(SEARCH('3th Option'!$B:$B,$DI63))),0)</f>
        <v>179</v>
      </c>
      <c r="EJ63" s="4" t="str">
        <f t="shared" ca="1" si="24"/>
        <v>OK</v>
      </c>
      <c r="EK63" s="4"/>
      <c r="EL63" s="16" t="str">
        <f t="shared" si="6"/>
        <v>-</v>
      </c>
      <c r="EM63" s="13"/>
      <c r="EN63" s="16" t="str">
        <f t="shared" ca="1" si="7"/>
        <v>-</v>
      </c>
      <c r="EO63" s="13"/>
      <c r="EP63" s="16" t="str">
        <f t="shared" si="8"/>
        <v>-</v>
      </c>
    </row>
    <row r="64" spans="1:146" ht="16.5" thickTop="1" thickBot="1" x14ac:dyDescent="0.3">
      <c r="A64" s="9"/>
      <c r="B64" s="9"/>
      <c r="C64" s="4"/>
      <c r="D64" s="4">
        <f t="shared" si="158"/>
        <v>0</v>
      </c>
      <c r="E64" s="4">
        <f t="shared" ref="E64:BP64" si="186">IF(ISNUMBER(FIND(E$1,D64)),SUBSTITUTE(D64,E$1,),D64)</f>
        <v>0</v>
      </c>
      <c r="F64" s="4">
        <f t="shared" si="186"/>
        <v>0</v>
      </c>
      <c r="G64" s="4">
        <f t="shared" si="186"/>
        <v>0</v>
      </c>
      <c r="H64" s="4">
        <f t="shared" si="186"/>
        <v>0</v>
      </c>
      <c r="I64" s="4">
        <f t="shared" si="186"/>
        <v>0</v>
      </c>
      <c r="J64" s="4">
        <f t="shared" si="186"/>
        <v>0</v>
      </c>
      <c r="K64" s="4">
        <f t="shared" si="186"/>
        <v>0</v>
      </c>
      <c r="L64" s="4">
        <f t="shared" si="186"/>
        <v>0</v>
      </c>
      <c r="M64" s="4">
        <f t="shared" si="186"/>
        <v>0</v>
      </c>
      <c r="N64" s="4">
        <f t="shared" si="186"/>
        <v>0</v>
      </c>
      <c r="O64" s="4">
        <f t="shared" si="186"/>
        <v>0</v>
      </c>
      <c r="P64" s="4">
        <f t="shared" si="186"/>
        <v>0</v>
      </c>
      <c r="Q64" s="4">
        <f t="shared" si="186"/>
        <v>0</v>
      </c>
      <c r="R64" s="4">
        <f t="shared" si="186"/>
        <v>0</v>
      </c>
      <c r="S64" s="4">
        <f t="shared" si="186"/>
        <v>0</v>
      </c>
      <c r="T64" s="4">
        <f t="shared" si="186"/>
        <v>0</v>
      </c>
      <c r="U64" s="4">
        <f t="shared" si="186"/>
        <v>0</v>
      </c>
      <c r="V64" s="63">
        <f t="shared" si="10"/>
        <v>0</v>
      </c>
      <c r="W64" s="4">
        <f t="shared" si="186"/>
        <v>0</v>
      </c>
      <c r="X64" s="4">
        <f t="shared" si="186"/>
        <v>0</v>
      </c>
      <c r="Y64" s="4">
        <f t="shared" si="186"/>
        <v>0</v>
      </c>
      <c r="Z64" s="4">
        <f t="shared" si="186"/>
        <v>0</v>
      </c>
      <c r="AA64" s="4">
        <f t="shared" si="186"/>
        <v>0</v>
      </c>
      <c r="AB64" s="4">
        <f t="shared" si="186"/>
        <v>0</v>
      </c>
      <c r="AC64" s="4">
        <f t="shared" si="186"/>
        <v>0</v>
      </c>
      <c r="AD64" s="4">
        <f t="shared" si="186"/>
        <v>0</v>
      </c>
      <c r="AE64" s="4">
        <f t="shared" si="186"/>
        <v>0</v>
      </c>
      <c r="AF64" s="4">
        <f t="shared" si="186"/>
        <v>0</v>
      </c>
      <c r="AG64" s="4">
        <f t="shared" si="186"/>
        <v>0</v>
      </c>
      <c r="AH64" s="4">
        <f t="shared" si="186"/>
        <v>0</v>
      </c>
      <c r="AI64" s="4">
        <f t="shared" si="186"/>
        <v>0</v>
      </c>
      <c r="AJ64" s="4">
        <f t="shared" si="186"/>
        <v>0</v>
      </c>
      <c r="AK64" s="4">
        <f t="shared" si="186"/>
        <v>0</v>
      </c>
      <c r="AL64" s="4">
        <f t="shared" si="186"/>
        <v>0</v>
      </c>
      <c r="AM64" s="4">
        <f t="shared" si="186"/>
        <v>0</v>
      </c>
      <c r="AN64" s="4">
        <f t="shared" si="186"/>
        <v>0</v>
      </c>
      <c r="AO64" s="4">
        <f t="shared" si="186"/>
        <v>0</v>
      </c>
      <c r="AP64" s="4">
        <f t="shared" si="186"/>
        <v>0</v>
      </c>
      <c r="AQ64" s="4">
        <f t="shared" si="186"/>
        <v>0</v>
      </c>
      <c r="AR64" s="4">
        <f t="shared" si="186"/>
        <v>0</v>
      </c>
      <c r="AS64" s="4">
        <f t="shared" si="186"/>
        <v>0</v>
      </c>
      <c r="AT64" s="4">
        <f t="shared" si="186"/>
        <v>0</v>
      </c>
      <c r="AU64" s="4">
        <f t="shared" si="186"/>
        <v>0</v>
      </c>
      <c r="AV64" s="4">
        <f t="shared" si="186"/>
        <v>0</v>
      </c>
      <c r="AW64" s="4">
        <f t="shared" si="186"/>
        <v>0</v>
      </c>
      <c r="AX64" s="4">
        <f t="shared" si="186"/>
        <v>0</v>
      </c>
      <c r="AY64" s="4">
        <f t="shared" si="186"/>
        <v>0</v>
      </c>
      <c r="AZ64" s="4">
        <f t="shared" si="186"/>
        <v>0</v>
      </c>
      <c r="BA64" s="4">
        <f t="shared" si="186"/>
        <v>0</v>
      </c>
      <c r="BB64" s="4">
        <f t="shared" si="186"/>
        <v>0</v>
      </c>
      <c r="BC64" s="4">
        <f t="shared" si="186"/>
        <v>0</v>
      </c>
      <c r="BD64" s="4">
        <f t="shared" si="186"/>
        <v>0</v>
      </c>
      <c r="BE64" s="4">
        <f t="shared" si="186"/>
        <v>0</v>
      </c>
      <c r="BF64" s="4">
        <f t="shared" si="186"/>
        <v>0</v>
      </c>
      <c r="BG64" s="4">
        <f t="shared" si="186"/>
        <v>0</v>
      </c>
      <c r="BH64" s="4">
        <f t="shared" si="186"/>
        <v>0</v>
      </c>
      <c r="BI64" s="4">
        <f t="shared" si="186"/>
        <v>0</v>
      </c>
      <c r="BJ64" s="4">
        <f t="shared" si="186"/>
        <v>0</v>
      </c>
      <c r="BK64" s="63">
        <f t="shared" si="11"/>
        <v>0</v>
      </c>
      <c r="BL64" s="4">
        <f t="shared" si="186"/>
        <v>0</v>
      </c>
      <c r="BM64" s="63">
        <f t="shared" si="12"/>
        <v>0</v>
      </c>
      <c r="BN64" s="4">
        <f t="shared" si="186"/>
        <v>0</v>
      </c>
      <c r="BO64" s="63">
        <f t="shared" si="13"/>
        <v>0</v>
      </c>
      <c r="BP64" s="4">
        <f t="shared" si="186"/>
        <v>0</v>
      </c>
      <c r="BQ64" s="4">
        <f t="shared" ref="BQ64:DE64" si="187">IF(ISNUMBER(FIND(BQ$1,BP64)),SUBSTITUTE(BP64,BQ$1,),BP64)</f>
        <v>0</v>
      </c>
      <c r="BR64" s="4">
        <f t="shared" si="187"/>
        <v>0</v>
      </c>
      <c r="BS64" s="4">
        <f t="shared" si="187"/>
        <v>0</v>
      </c>
      <c r="BT64" s="4">
        <f t="shared" si="187"/>
        <v>0</v>
      </c>
      <c r="BU64" s="63">
        <f t="shared" si="15"/>
        <v>0</v>
      </c>
      <c r="BV64" s="4">
        <f t="shared" si="187"/>
        <v>0</v>
      </c>
      <c r="BW64" s="4">
        <f t="shared" si="187"/>
        <v>0</v>
      </c>
      <c r="BX64" s="4">
        <f t="shared" si="187"/>
        <v>0</v>
      </c>
      <c r="BY64" s="4">
        <f t="shared" si="187"/>
        <v>0</v>
      </c>
      <c r="BZ64" s="4">
        <f t="shared" si="187"/>
        <v>0</v>
      </c>
      <c r="CA64" s="4">
        <f t="shared" si="187"/>
        <v>0</v>
      </c>
      <c r="CB64" s="4">
        <f t="shared" si="187"/>
        <v>0</v>
      </c>
      <c r="CC64" s="4">
        <f t="shared" si="187"/>
        <v>0</v>
      </c>
      <c r="CD64" s="4">
        <f t="shared" si="187"/>
        <v>0</v>
      </c>
      <c r="CE64" s="4">
        <f t="shared" si="187"/>
        <v>0</v>
      </c>
      <c r="CF64" s="4">
        <f t="shared" si="187"/>
        <v>0</v>
      </c>
      <c r="CG64" s="4">
        <f t="shared" si="187"/>
        <v>0</v>
      </c>
      <c r="CH64" s="4">
        <f t="shared" si="187"/>
        <v>0</v>
      </c>
      <c r="CI64" s="4">
        <f t="shared" si="187"/>
        <v>0</v>
      </c>
      <c r="CJ64" s="4">
        <f t="shared" si="187"/>
        <v>0</v>
      </c>
      <c r="CK64" s="4">
        <f t="shared" si="187"/>
        <v>0</v>
      </c>
      <c r="CL64" s="4">
        <f t="shared" si="187"/>
        <v>0</v>
      </c>
      <c r="CM64" s="4">
        <f t="shared" si="187"/>
        <v>0</v>
      </c>
      <c r="CN64" s="4">
        <f t="shared" si="187"/>
        <v>0</v>
      </c>
      <c r="CO64" s="4">
        <f t="shared" si="187"/>
        <v>0</v>
      </c>
      <c r="CP64" s="4">
        <f t="shared" si="187"/>
        <v>0</v>
      </c>
      <c r="CQ64" s="4">
        <f t="shared" si="187"/>
        <v>0</v>
      </c>
      <c r="CR64" s="4">
        <f t="shared" si="187"/>
        <v>0</v>
      </c>
      <c r="CS64" s="4">
        <f t="shared" si="187"/>
        <v>0</v>
      </c>
      <c r="CT64" s="4">
        <f t="shared" si="187"/>
        <v>0</v>
      </c>
      <c r="CU64" s="4">
        <f t="shared" si="187"/>
        <v>0</v>
      </c>
      <c r="CV64" s="4">
        <f t="shared" si="187"/>
        <v>0</v>
      </c>
      <c r="CW64" s="4">
        <f t="shared" si="187"/>
        <v>0</v>
      </c>
      <c r="CX64" s="4">
        <f t="shared" si="187"/>
        <v>0</v>
      </c>
      <c r="CY64" s="4">
        <f t="shared" si="187"/>
        <v>0</v>
      </c>
      <c r="CZ64" s="4">
        <f t="shared" si="187"/>
        <v>0</v>
      </c>
      <c r="DA64" s="4">
        <f t="shared" si="187"/>
        <v>0</v>
      </c>
      <c r="DB64" s="4">
        <f t="shared" si="187"/>
        <v>0</v>
      </c>
      <c r="DC64" s="4">
        <f t="shared" si="187"/>
        <v>0</v>
      </c>
      <c r="DD64" s="4">
        <f t="shared" si="187"/>
        <v>0</v>
      </c>
      <c r="DE64" s="4">
        <f t="shared" si="187"/>
        <v>0</v>
      </c>
      <c r="DF64" s="4">
        <f t="shared" si="16"/>
        <v>0</v>
      </c>
      <c r="DG64" s="4">
        <f t="shared" si="17"/>
        <v>0</v>
      </c>
      <c r="DH64" s="4" t="str">
        <f t="shared" si="18"/>
        <v/>
      </c>
      <c r="DI64" s="4">
        <f t="shared" si="181"/>
        <v>0</v>
      </c>
      <c r="DJ64" s="4"/>
      <c r="DK64" s="12" t="str">
        <f t="shared" si="19"/>
        <v>0</v>
      </c>
      <c r="DM64" s="12"/>
      <c r="DN64" s="12" t="b">
        <f t="shared" ca="1" si="4"/>
        <v>0</v>
      </c>
      <c r="DO64" s="4" t="str">
        <f t="shared" ca="1" si="20"/>
        <v>OK</v>
      </c>
      <c r="DP64" s="4" t="str">
        <f t="shared" ca="1" si="5"/>
        <v>OK</v>
      </c>
      <c r="DR64" s="4" t="b">
        <f t="shared" ca="1" si="21"/>
        <v>0</v>
      </c>
      <c r="DS64" s="4" t="b">
        <f t="shared" ca="1" si="22"/>
        <v>0</v>
      </c>
      <c r="DU64" s="4" t="str">
        <f>IF(ISERROR(INDEX('Code - Euro'!$A:$E,MATCH($DI64,'Code - Euro'!$A:$A,0),1)),"-",INDEX('Code - Euro'!$A:$E,MATCH($DI64,'Code - Euro'!$A:$A,0),1))</f>
        <v>-</v>
      </c>
      <c r="DV64" t="str">
        <f>IF(ISERROR(INDEX('Code - Euro'!$A:$E,MATCH($DI64,'Code - Euro'!$A:$A,0),2)),"-",INDEX('Code - Euro'!$A:$E,MATCH($DI64,'Code - Euro'!$A:$A,0),2))</f>
        <v>-</v>
      </c>
      <c r="DW64" t="e">
        <f>INDEX('Code - Euro'!$A:$E,MATCH($DI64,'Code - Euro'!$A:$A,0),3)</f>
        <v>#N/A</v>
      </c>
      <c r="DX64" t="e">
        <f>MATCH($DI64,'Code - Euro'!$A:$A,0)</f>
        <v>#N/A</v>
      </c>
      <c r="DY64" t="str">
        <f ca="1">IF(ISERROR(INDEX('2nd Option'!$B:$E,EB64,1)),"-",INDEX('2nd Option'!$B:$E,EB64,1))</f>
        <v>-</v>
      </c>
      <c r="DZ64" t="str">
        <f ca="1">IF(ISERROR(INDEX('2nd Option'!$B:$E,EB64,2)),"-",INDEX('2nd Option'!$B:$E,EB64,2))</f>
        <v>-</v>
      </c>
      <c r="EA64" t="e">
        <f ca="1">INDEX('2nd Option'!$B:$E,EB64,3)</f>
        <v>#N/A</v>
      </c>
      <c r="EB64" t="e">
        <f t="array" aca="1" ref="EB64" ca="1">MATCH(FALSE,(ISERROR(FIND(INDIRECT("'2nd Option'!$B$4:$B$"&amp;$EI$2),$DI64))),0)+3</f>
        <v>#N/A</v>
      </c>
      <c r="EC64" t="str">
        <f>IF(ISERROR(INDEX('3th Option'!$B:$E,EF64,1)),"-",INDEX('3th Option'!$B:$E,EF64,1))</f>
        <v>-</v>
      </c>
      <c r="ED64" t="str">
        <f>IF(ISERROR(INDEX('3th Option'!$B:$E,EF64,2)),"-",INDEX('3th Option'!$B:$E,EF64,2))</f>
        <v>-</v>
      </c>
      <c r="EE64" s="4" t="e">
        <f>INDEX('3th Option'!$B:$E,EF64,3)</f>
        <v>#N/A</v>
      </c>
      <c r="EF64" s="4" t="e">
        <f t="shared" si="23"/>
        <v>#N/A</v>
      </c>
      <c r="EG64" s="4">
        <f t="array" ref="EG64">MATCH(FALSE,(ISERROR(SEARCH('3th Option'!$B:$B,$DI64))),0)</f>
        <v>179</v>
      </c>
      <c r="EJ64" s="4" t="str">
        <f t="shared" ca="1" si="24"/>
        <v>OK</v>
      </c>
      <c r="EK64" s="4"/>
      <c r="EL64" s="16" t="str">
        <f t="shared" si="6"/>
        <v>-</v>
      </c>
      <c r="EM64" s="13"/>
      <c r="EN64" s="16" t="str">
        <f t="shared" ca="1" si="7"/>
        <v>-</v>
      </c>
      <c r="EO64" s="13"/>
      <c r="EP64" s="16" t="str">
        <f t="shared" si="8"/>
        <v>-</v>
      </c>
    </row>
    <row r="65" spans="1:146" ht="16.5" thickTop="1" thickBot="1" x14ac:dyDescent="0.3">
      <c r="A65" s="9"/>
      <c r="B65" s="9"/>
      <c r="C65" s="4"/>
      <c r="D65" s="4">
        <f t="shared" si="158"/>
        <v>0</v>
      </c>
      <c r="E65" s="4">
        <f t="shared" ref="E65:BP65" si="188">IF(ISNUMBER(FIND(E$1,D65)),SUBSTITUTE(D65,E$1,),D65)</f>
        <v>0</v>
      </c>
      <c r="F65" s="4">
        <f t="shared" si="188"/>
        <v>0</v>
      </c>
      <c r="G65" s="4">
        <f t="shared" si="188"/>
        <v>0</v>
      </c>
      <c r="H65" s="4">
        <f t="shared" si="188"/>
        <v>0</v>
      </c>
      <c r="I65" s="4">
        <f t="shared" si="188"/>
        <v>0</v>
      </c>
      <c r="J65" s="4">
        <f t="shared" si="188"/>
        <v>0</v>
      </c>
      <c r="K65" s="4">
        <f t="shared" si="188"/>
        <v>0</v>
      </c>
      <c r="L65" s="4">
        <f t="shared" si="188"/>
        <v>0</v>
      </c>
      <c r="M65" s="4">
        <f t="shared" si="188"/>
        <v>0</v>
      </c>
      <c r="N65" s="4">
        <f t="shared" si="188"/>
        <v>0</v>
      </c>
      <c r="O65" s="4">
        <f t="shared" si="188"/>
        <v>0</v>
      </c>
      <c r="P65" s="4">
        <f t="shared" si="188"/>
        <v>0</v>
      </c>
      <c r="Q65" s="4">
        <f t="shared" si="188"/>
        <v>0</v>
      </c>
      <c r="R65" s="4">
        <f t="shared" si="188"/>
        <v>0</v>
      </c>
      <c r="S65" s="4">
        <f t="shared" si="188"/>
        <v>0</v>
      </c>
      <c r="T65" s="4">
        <f t="shared" si="188"/>
        <v>0</v>
      </c>
      <c r="U65" s="4">
        <f t="shared" si="188"/>
        <v>0</v>
      </c>
      <c r="V65" s="63">
        <f t="shared" si="10"/>
        <v>0</v>
      </c>
      <c r="W65" s="4">
        <f t="shared" si="188"/>
        <v>0</v>
      </c>
      <c r="X65" s="4">
        <f t="shared" si="188"/>
        <v>0</v>
      </c>
      <c r="Y65" s="4">
        <f t="shared" si="188"/>
        <v>0</v>
      </c>
      <c r="Z65" s="4">
        <f t="shared" si="188"/>
        <v>0</v>
      </c>
      <c r="AA65" s="4">
        <f t="shared" si="188"/>
        <v>0</v>
      </c>
      <c r="AB65" s="4">
        <f t="shared" si="188"/>
        <v>0</v>
      </c>
      <c r="AC65" s="4">
        <f t="shared" si="188"/>
        <v>0</v>
      </c>
      <c r="AD65" s="4">
        <f t="shared" si="188"/>
        <v>0</v>
      </c>
      <c r="AE65" s="4">
        <f t="shared" si="188"/>
        <v>0</v>
      </c>
      <c r="AF65" s="4">
        <f t="shared" si="188"/>
        <v>0</v>
      </c>
      <c r="AG65" s="4">
        <f t="shared" si="188"/>
        <v>0</v>
      </c>
      <c r="AH65" s="4">
        <f t="shared" si="188"/>
        <v>0</v>
      </c>
      <c r="AI65" s="4">
        <f t="shared" si="188"/>
        <v>0</v>
      </c>
      <c r="AJ65" s="4">
        <f t="shared" si="188"/>
        <v>0</v>
      </c>
      <c r="AK65" s="4">
        <f t="shared" si="188"/>
        <v>0</v>
      </c>
      <c r="AL65" s="4">
        <f t="shared" si="188"/>
        <v>0</v>
      </c>
      <c r="AM65" s="4">
        <f t="shared" si="188"/>
        <v>0</v>
      </c>
      <c r="AN65" s="4">
        <f t="shared" si="188"/>
        <v>0</v>
      </c>
      <c r="AO65" s="4">
        <f t="shared" si="188"/>
        <v>0</v>
      </c>
      <c r="AP65" s="4">
        <f t="shared" si="188"/>
        <v>0</v>
      </c>
      <c r="AQ65" s="4">
        <f t="shared" si="188"/>
        <v>0</v>
      </c>
      <c r="AR65" s="4">
        <f t="shared" si="188"/>
        <v>0</v>
      </c>
      <c r="AS65" s="4">
        <f t="shared" si="188"/>
        <v>0</v>
      </c>
      <c r="AT65" s="4">
        <f t="shared" si="188"/>
        <v>0</v>
      </c>
      <c r="AU65" s="4">
        <f t="shared" si="188"/>
        <v>0</v>
      </c>
      <c r="AV65" s="4">
        <f t="shared" si="188"/>
        <v>0</v>
      </c>
      <c r="AW65" s="4">
        <f t="shared" si="188"/>
        <v>0</v>
      </c>
      <c r="AX65" s="4">
        <f t="shared" si="188"/>
        <v>0</v>
      </c>
      <c r="AY65" s="4">
        <f t="shared" si="188"/>
        <v>0</v>
      </c>
      <c r="AZ65" s="4">
        <f t="shared" si="188"/>
        <v>0</v>
      </c>
      <c r="BA65" s="4">
        <f t="shared" si="188"/>
        <v>0</v>
      </c>
      <c r="BB65" s="4">
        <f t="shared" si="188"/>
        <v>0</v>
      </c>
      <c r="BC65" s="4">
        <f t="shared" si="188"/>
        <v>0</v>
      </c>
      <c r="BD65" s="4">
        <f t="shared" si="188"/>
        <v>0</v>
      </c>
      <c r="BE65" s="4">
        <f t="shared" si="188"/>
        <v>0</v>
      </c>
      <c r="BF65" s="4">
        <f t="shared" si="188"/>
        <v>0</v>
      </c>
      <c r="BG65" s="4">
        <f t="shared" si="188"/>
        <v>0</v>
      </c>
      <c r="BH65" s="4">
        <f t="shared" si="188"/>
        <v>0</v>
      </c>
      <c r="BI65" s="4">
        <f t="shared" si="188"/>
        <v>0</v>
      </c>
      <c r="BJ65" s="4">
        <f t="shared" si="188"/>
        <v>0</v>
      </c>
      <c r="BK65" s="63">
        <f t="shared" si="11"/>
        <v>0</v>
      </c>
      <c r="BL65" s="4">
        <f t="shared" si="188"/>
        <v>0</v>
      </c>
      <c r="BM65" s="63">
        <f t="shared" si="12"/>
        <v>0</v>
      </c>
      <c r="BN65" s="4">
        <f t="shared" si="188"/>
        <v>0</v>
      </c>
      <c r="BO65" s="63">
        <f t="shared" si="13"/>
        <v>0</v>
      </c>
      <c r="BP65" s="4">
        <f t="shared" si="188"/>
        <v>0</v>
      </c>
      <c r="BQ65" s="4">
        <f t="shared" ref="BQ65:DE65" si="189">IF(ISNUMBER(FIND(BQ$1,BP65)),SUBSTITUTE(BP65,BQ$1,),BP65)</f>
        <v>0</v>
      </c>
      <c r="BR65" s="4">
        <f t="shared" si="189"/>
        <v>0</v>
      </c>
      <c r="BS65" s="4">
        <f t="shared" si="189"/>
        <v>0</v>
      </c>
      <c r="BT65" s="4">
        <f t="shared" si="189"/>
        <v>0</v>
      </c>
      <c r="BU65" s="63">
        <f t="shared" si="15"/>
        <v>0</v>
      </c>
      <c r="BV65" s="4">
        <f t="shared" si="189"/>
        <v>0</v>
      </c>
      <c r="BW65" s="4">
        <f t="shared" si="189"/>
        <v>0</v>
      </c>
      <c r="BX65" s="4">
        <f t="shared" si="189"/>
        <v>0</v>
      </c>
      <c r="BY65" s="4">
        <f t="shared" si="189"/>
        <v>0</v>
      </c>
      <c r="BZ65" s="4">
        <f t="shared" si="189"/>
        <v>0</v>
      </c>
      <c r="CA65" s="4">
        <f t="shared" si="189"/>
        <v>0</v>
      </c>
      <c r="CB65" s="4">
        <f t="shared" si="189"/>
        <v>0</v>
      </c>
      <c r="CC65" s="4">
        <f t="shared" si="189"/>
        <v>0</v>
      </c>
      <c r="CD65" s="4">
        <f t="shared" si="189"/>
        <v>0</v>
      </c>
      <c r="CE65" s="4">
        <f t="shared" si="189"/>
        <v>0</v>
      </c>
      <c r="CF65" s="4">
        <f t="shared" si="189"/>
        <v>0</v>
      </c>
      <c r="CG65" s="4">
        <f t="shared" si="189"/>
        <v>0</v>
      </c>
      <c r="CH65" s="4">
        <f t="shared" si="189"/>
        <v>0</v>
      </c>
      <c r="CI65" s="4">
        <f t="shared" si="189"/>
        <v>0</v>
      </c>
      <c r="CJ65" s="4">
        <f t="shared" si="189"/>
        <v>0</v>
      </c>
      <c r="CK65" s="4">
        <f t="shared" si="189"/>
        <v>0</v>
      </c>
      <c r="CL65" s="4">
        <f t="shared" si="189"/>
        <v>0</v>
      </c>
      <c r="CM65" s="4">
        <f t="shared" si="189"/>
        <v>0</v>
      </c>
      <c r="CN65" s="4">
        <f t="shared" si="189"/>
        <v>0</v>
      </c>
      <c r="CO65" s="4">
        <f t="shared" si="189"/>
        <v>0</v>
      </c>
      <c r="CP65" s="4">
        <f t="shared" si="189"/>
        <v>0</v>
      </c>
      <c r="CQ65" s="4">
        <f t="shared" si="189"/>
        <v>0</v>
      </c>
      <c r="CR65" s="4">
        <f t="shared" si="189"/>
        <v>0</v>
      </c>
      <c r="CS65" s="4">
        <f t="shared" si="189"/>
        <v>0</v>
      </c>
      <c r="CT65" s="4">
        <f t="shared" si="189"/>
        <v>0</v>
      </c>
      <c r="CU65" s="4">
        <f t="shared" si="189"/>
        <v>0</v>
      </c>
      <c r="CV65" s="4">
        <f t="shared" si="189"/>
        <v>0</v>
      </c>
      <c r="CW65" s="4">
        <f t="shared" si="189"/>
        <v>0</v>
      </c>
      <c r="CX65" s="4">
        <f t="shared" si="189"/>
        <v>0</v>
      </c>
      <c r="CY65" s="4">
        <f t="shared" si="189"/>
        <v>0</v>
      </c>
      <c r="CZ65" s="4">
        <f t="shared" si="189"/>
        <v>0</v>
      </c>
      <c r="DA65" s="4">
        <f t="shared" si="189"/>
        <v>0</v>
      </c>
      <c r="DB65" s="4">
        <f t="shared" si="189"/>
        <v>0</v>
      </c>
      <c r="DC65" s="4">
        <f t="shared" si="189"/>
        <v>0</v>
      </c>
      <c r="DD65" s="4">
        <f t="shared" si="189"/>
        <v>0</v>
      </c>
      <c r="DE65" s="4">
        <f t="shared" si="189"/>
        <v>0</v>
      </c>
      <c r="DF65" s="4">
        <f t="shared" si="16"/>
        <v>0</v>
      </c>
      <c r="DG65" s="4">
        <f t="shared" si="17"/>
        <v>0</v>
      </c>
      <c r="DH65" s="4" t="str">
        <f t="shared" si="18"/>
        <v/>
      </c>
      <c r="DI65" s="4">
        <f t="shared" si="181"/>
        <v>0</v>
      </c>
      <c r="DJ65" s="4"/>
      <c r="DK65" s="12" t="str">
        <f t="shared" si="19"/>
        <v>0</v>
      </c>
      <c r="DM65" s="12"/>
      <c r="DN65" s="12" t="b">
        <f t="shared" ca="1" si="4"/>
        <v>0</v>
      </c>
      <c r="DO65" s="4" t="str">
        <f t="shared" ca="1" si="20"/>
        <v>OK</v>
      </c>
      <c r="DP65" s="4" t="str">
        <f t="shared" ca="1" si="5"/>
        <v>OK</v>
      </c>
      <c r="DR65" s="4" t="b">
        <f t="shared" ca="1" si="21"/>
        <v>0</v>
      </c>
      <c r="DS65" s="4" t="b">
        <f t="shared" ca="1" si="22"/>
        <v>0</v>
      </c>
      <c r="DU65" s="4" t="str">
        <f>IF(ISERROR(INDEX('Code - Euro'!$A:$E,MATCH($DI65,'Code - Euro'!$A:$A,0),1)),"-",INDEX('Code - Euro'!$A:$E,MATCH($DI65,'Code - Euro'!$A:$A,0),1))</f>
        <v>-</v>
      </c>
      <c r="DV65" t="str">
        <f>IF(ISERROR(INDEX('Code - Euro'!$A:$E,MATCH($DI65,'Code - Euro'!$A:$A,0),2)),"-",INDEX('Code - Euro'!$A:$E,MATCH($DI65,'Code - Euro'!$A:$A,0),2))</f>
        <v>-</v>
      </c>
      <c r="DW65" t="e">
        <f>INDEX('Code - Euro'!$A:$E,MATCH($DI65,'Code - Euro'!$A:$A,0),3)</f>
        <v>#N/A</v>
      </c>
      <c r="DX65" t="e">
        <f>MATCH($DI65,'Code - Euro'!$A:$A,0)</f>
        <v>#N/A</v>
      </c>
      <c r="DY65" t="str">
        <f ca="1">IF(ISERROR(INDEX('2nd Option'!$B:$E,EB65,1)),"-",INDEX('2nd Option'!$B:$E,EB65,1))</f>
        <v>-</v>
      </c>
      <c r="DZ65" t="str">
        <f ca="1">IF(ISERROR(INDEX('2nd Option'!$B:$E,EB65,2)),"-",INDEX('2nd Option'!$B:$E,EB65,2))</f>
        <v>-</v>
      </c>
      <c r="EA65" t="e">
        <f ca="1">INDEX('2nd Option'!$B:$E,EB65,3)</f>
        <v>#N/A</v>
      </c>
      <c r="EB65" t="e">
        <f t="array" aca="1" ref="EB65" ca="1">MATCH(FALSE,(ISERROR(FIND(INDIRECT("'2nd Option'!$B$4:$B$"&amp;$EI$2),$DI65))),0)+3</f>
        <v>#N/A</v>
      </c>
      <c r="EC65" t="str">
        <f>IF(ISERROR(INDEX('3th Option'!$B:$E,EF65,1)),"-",INDEX('3th Option'!$B:$E,EF65,1))</f>
        <v>-</v>
      </c>
      <c r="ED65" t="str">
        <f>IF(ISERROR(INDEX('3th Option'!$B:$E,EF65,2)),"-",INDEX('3th Option'!$B:$E,EF65,2))</f>
        <v>-</v>
      </c>
      <c r="EE65" s="4" t="e">
        <f>INDEX('3th Option'!$B:$E,EF65,3)</f>
        <v>#N/A</v>
      </c>
      <c r="EF65" s="4" t="e">
        <f t="shared" si="23"/>
        <v>#N/A</v>
      </c>
      <c r="EG65" s="4">
        <f t="array" ref="EG65">MATCH(FALSE,(ISERROR(SEARCH('3th Option'!$B:$B,$DI65))),0)</f>
        <v>179</v>
      </c>
      <c r="EJ65" s="4" t="str">
        <f t="shared" ca="1" si="24"/>
        <v>OK</v>
      </c>
      <c r="EK65" s="4"/>
      <c r="EL65" s="16" t="str">
        <f t="shared" si="6"/>
        <v>-</v>
      </c>
      <c r="EM65" s="13"/>
      <c r="EN65" s="16" t="str">
        <f t="shared" ca="1" si="7"/>
        <v>-</v>
      </c>
      <c r="EO65" s="13"/>
      <c r="EP65" s="16" t="str">
        <f t="shared" si="8"/>
        <v>-</v>
      </c>
    </row>
    <row r="66" spans="1:146" ht="16.5" thickTop="1" thickBot="1" x14ac:dyDescent="0.3">
      <c r="A66" s="9"/>
      <c r="B66" s="9"/>
      <c r="C66" s="4"/>
      <c r="D66" s="4">
        <f t="shared" si="158"/>
        <v>0</v>
      </c>
      <c r="E66" s="4">
        <f t="shared" ref="E66:BP66" si="190">IF(ISNUMBER(FIND(E$1,D66)),SUBSTITUTE(D66,E$1,),D66)</f>
        <v>0</v>
      </c>
      <c r="F66" s="4">
        <f t="shared" si="190"/>
        <v>0</v>
      </c>
      <c r="G66" s="4">
        <f t="shared" si="190"/>
        <v>0</v>
      </c>
      <c r="H66" s="4">
        <f t="shared" si="190"/>
        <v>0</v>
      </c>
      <c r="I66" s="4">
        <f t="shared" si="190"/>
        <v>0</v>
      </c>
      <c r="J66" s="4">
        <f t="shared" si="190"/>
        <v>0</v>
      </c>
      <c r="K66" s="4">
        <f t="shared" si="190"/>
        <v>0</v>
      </c>
      <c r="L66" s="4">
        <f t="shared" si="190"/>
        <v>0</v>
      </c>
      <c r="M66" s="4">
        <f t="shared" si="190"/>
        <v>0</v>
      </c>
      <c r="N66" s="4">
        <f t="shared" si="190"/>
        <v>0</v>
      </c>
      <c r="O66" s="4">
        <f t="shared" si="190"/>
        <v>0</v>
      </c>
      <c r="P66" s="4">
        <f t="shared" si="190"/>
        <v>0</v>
      </c>
      <c r="Q66" s="4">
        <f t="shared" si="190"/>
        <v>0</v>
      </c>
      <c r="R66" s="4">
        <f t="shared" si="190"/>
        <v>0</v>
      </c>
      <c r="S66" s="4">
        <f t="shared" si="190"/>
        <v>0</v>
      </c>
      <c r="T66" s="4">
        <f t="shared" si="190"/>
        <v>0</v>
      </c>
      <c r="U66" s="4">
        <f t="shared" si="190"/>
        <v>0</v>
      </c>
      <c r="V66" s="63">
        <f t="shared" si="10"/>
        <v>0</v>
      </c>
      <c r="W66" s="4">
        <f t="shared" si="190"/>
        <v>0</v>
      </c>
      <c r="X66" s="4">
        <f t="shared" si="190"/>
        <v>0</v>
      </c>
      <c r="Y66" s="4">
        <f t="shared" si="190"/>
        <v>0</v>
      </c>
      <c r="Z66" s="4">
        <f t="shared" si="190"/>
        <v>0</v>
      </c>
      <c r="AA66" s="4">
        <f t="shared" si="190"/>
        <v>0</v>
      </c>
      <c r="AB66" s="4">
        <f t="shared" si="190"/>
        <v>0</v>
      </c>
      <c r="AC66" s="4">
        <f t="shared" si="190"/>
        <v>0</v>
      </c>
      <c r="AD66" s="4">
        <f t="shared" si="190"/>
        <v>0</v>
      </c>
      <c r="AE66" s="4">
        <f t="shared" si="190"/>
        <v>0</v>
      </c>
      <c r="AF66" s="4">
        <f t="shared" si="190"/>
        <v>0</v>
      </c>
      <c r="AG66" s="4">
        <f t="shared" si="190"/>
        <v>0</v>
      </c>
      <c r="AH66" s="4">
        <f t="shared" si="190"/>
        <v>0</v>
      </c>
      <c r="AI66" s="4">
        <f t="shared" si="190"/>
        <v>0</v>
      </c>
      <c r="AJ66" s="4">
        <f t="shared" si="190"/>
        <v>0</v>
      </c>
      <c r="AK66" s="4">
        <f t="shared" si="190"/>
        <v>0</v>
      </c>
      <c r="AL66" s="4">
        <f t="shared" si="190"/>
        <v>0</v>
      </c>
      <c r="AM66" s="4">
        <f t="shared" si="190"/>
        <v>0</v>
      </c>
      <c r="AN66" s="4">
        <f t="shared" si="190"/>
        <v>0</v>
      </c>
      <c r="AO66" s="4">
        <f t="shared" si="190"/>
        <v>0</v>
      </c>
      <c r="AP66" s="4">
        <f t="shared" si="190"/>
        <v>0</v>
      </c>
      <c r="AQ66" s="4">
        <f t="shared" si="190"/>
        <v>0</v>
      </c>
      <c r="AR66" s="4">
        <f t="shared" si="190"/>
        <v>0</v>
      </c>
      <c r="AS66" s="4">
        <f t="shared" si="190"/>
        <v>0</v>
      </c>
      <c r="AT66" s="4">
        <f t="shared" si="190"/>
        <v>0</v>
      </c>
      <c r="AU66" s="4">
        <f t="shared" si="190"/>
        <v>0</v>
      </c>
      <c r="AV66" s="4">
        <f t="shared" si="190"/>
        <v>0</v>
      </c>
      <c r="AW66" s="4">
        <f t="shared" si="190"/>
        <v>0</v>
      </c>
      <c r="AX66" s="4">
        <f t="shared" si="190"/>
        <v>0</v>
      </c>
      <c r="AY66" s="4">
        <f t="shared" si="190"/>
        <v>0</v>
      </c>
      <c r="AZ66" s="4">
        <f t="shared" si="190"/>
        <v>0</v>
      </c>
      <c r="BA66" s="4">
        <f t="shared" si="190"/>
        <v>0</v>
      </c>
      <c r="BB66" s="4">
        <f t="shared" si="190"/>
        <v>0</v>
      </c>
      <c r="BC66" s="4">
        <f t="shared" si="190"/>
        <v>0</v>
      </c>
      <c r="BD66" s="4">
        <f t="shared" si="190"/>
        <v>0</v>
      </c>
      <c r="BE66" s="4">
        <f t="shared" si="190"/>
        <v>0</v>
      </c>
      <c r="BF66" s="4">
        <f t="shared" si="190"/>
        <v>0</v>
      </c>
      <c r="BG66" s="4">
        <f t="shared" si="190"/>
        <v>0</v>
      </c>
      <c r="BH66" s="4">
        <f t="shared" si="190"/>
        <v>0</v>
      </c>
      <c r="BI66" s="4">
        <f t="shared" si="190"/>
        <v>0</v>
      </c>
      <c r="BJ66" s="4">
        <f t="shared" si="190"/>
        <v>0</v>
      </c>
      <c r="BK66" s="63">
        <f t="shared" si="11"/>
        <v>0</v>
      </c>
      <c r="BL66" s="4">
        <f t="shared" si="190"/>
        <v>0</v>
      </c>
      <c r="BM66" s="63">
        <f t="shared" si="12"/>
        <v>0</v>
      </c>
      <c r="BN66" s="4">
        <f t="shared" si="190"/>
        <v>0</v>
      </c>
      <c r="BO66" s="63">
        <f t="shared" si="13"/>
        <v>0</v>
      </c>
      <c r="BP66" s="4">
        <f t="shared" si="190"/>
        <v>0</v>
      </c>
      <c r="BQ66" s="4">
        <f t="shared" ref="BQ66:DE66" si="191">IF(ISNUMBER(FIND(BQ$1,BP66)),SUBSTITUTE(BP66,BQ$1,),BP66)</f>
        <v>0</v>
      </c>
      <c r="BR66" s="4">
        <f t="shared" si="191"/>
        <v>0</v>
      </c>
      <c r="BS66" s="4">
        <f t="shared" si="191"/>
        <v>0</v>
      </c>
      <c r="BT66" s="4">
        <f t="shared" si="191"/>
        <v>0</v>
      </c>
      <c r="BU66" s="63">
        <f t="shared" si="15"/>
        <v>0</v>
      </c>
      <c r="BV66" s="4">
        <f t="shared" si="191"/>
        <v>0</v>
      </c>
      <c r="BW66" s="4">
        <f t="shared" si="191"/>
        <v>0</v>
      </c>
      <c r="BX66" s="4">
        <f t="shared" si="191"/>
        <v>0</v>
      </c>
      <c r="BY66" s="4">
        <f t="shared" si="191"/>
        <v>0</v>
      </c>
      <c r="BZ66" s="4">
        <f t="shared" si="191"/>
        <v>0</v>
      </c>
      <c r="CA66" s="4">
        <f t="shared" si="191"/>
        <v>0</v>
      </c>
      <c r="CB66" s="4">
        <f t="shared" si="191"/>
        <v>0</v>
      </c>
      <c r="CC66" s="4">
        <f t="shared" si="191"/>
        <v>0</v>
      </c>
      <c r="CD66" s="4">
        <f t="shared" si="191"/>
        <v>0</v>
      </c>
      <c r="CE66" s="4">
        <f t="shared" si="191"/>
        <v>0</v>
      </c>
      <c r="CF66" s="4">
        <f t="shared" si="191"/>
        <v>0</v>
      </c>
      <c r="CG66" s="4">
        <f t="shared" si="191"/>
        <v>0</v>
      </c>
      <c r="CH66" s="4">
        <f t="shared" si="191"/>
        <v>0</v>
      </c>
      <c r="CI66" s="4">
        <f t="shared" si="191"/>
        <v>0</v>
      </c>
      <c r="CJ66" s="4">
        <f t="shared" si="191"/>
        <v>0</v>
      </c>
      <c r="CK66" s="4">
        <f t="shared" si="191"/>
        <v>0</v>
      </c>
      <c r="CL66" s="4">
        <f t="shared" si="191"/>
        <v>0</v>
      </c>
      <c r="CM66" s="4">
        <f t="shared" si="191"/>
        <v>0</v>
      </c>
      <c r="CN66" s="4">
        <f t="shared" si="191"/>
        <v>0</v>
      </c>
      <c r="CO66" s="4">
        <f t="shared" si="191"/>
        <v>0</v>
      </c>
      <c r="CP66" s="4">
        <f t="shared" si="191"/>
        <v>0</v>
      </c>
      <c r="CQ66" s="4">
        <f t="shared" si="191"/>
        <v>0</v>
      </c>
      <c r="CR66" s="4">
        <f t="shared" si="191"/>
        <v>0</v>
      </c>
      <c r="CS66" s="4">
        <f t="shared" si="191"/>
        <v>0</v>
      </c>
      <c r="CT66" s="4">
        <f t="shared" si="191"/>
        <v>0</v>
      </c>
      <c r="CU66" s="4">
        <f t="shared" si="191"/>
        <v>0</v>
      </c>
      <c r="CV66" s="4">
        <f t="shared" si="191"/>
        <v>0</v>
      </c>
      <c r="CW66" s="4">
        <f t="shared" si="191"/>
        <v>0</v>
      </c>
      <c r="CX66" s="4">
        <f t="shared" si="191"/>
        <v>0</v>
      </c>
      <c r="CY66" s="4">
        <f t="shared" si="191"/>
        <v>0</v>
      </c>
      <c r="CZ66" s="4">
        <f t="shared" si="191"/>
        <v>0</v>
      </c>
      <c r="DA66" s="4">
        <f t="shared" si="191"/>
        <v>0</v>
      </c>
      <c r="DB66" s="4">
        <f t="shared" si="191"/>
        <v>0</v>
      </c>
      <c r="DC66" s="4">
        <f t="shared" si="191"/>
        <v>0</v>
      </c>
      <c r="DD66" s="4">
        <f t="shared" si="191"/>
        <v>0</v>
      </c>
      <c r="DE66" s="4">
        <f t="shared" si="191"/>
        <v>0</v>
      </c>
      <c r="DF66" s="4">
        <f t="shared" si="16"/>
        <v>0</v>
      </c>
      <c r="DG66" s="4">
        <f t="shared" si="17"/>
        <v>0</v>
      </c>
      <c r="DH66" s="4" t="str">
        <f t="shared" si="18"/>
        <v/>
      </c>
      <c r="DI66" s="4">
        <f t="shared" si="181"/>
        <v>0</v>
      </c>
      <c r="DJ66" s="4"/>
      <c r="DK66" s="12" t="str">
        <f t="shared" si="19"/>
        <v>0</v>
      </c>
      <c r="DM66" s="12"/>
      <c r="DN66" s="12" t="b">
        <f t="shared" ref="DN66:DN129" ca="1" si="192">DS66</f>
        <v>0</v>
      </c>
      <c r="DO66" s="4" t="str">
        <f t="shared" ca="1" si="20"/>
        <v>OK</v>
      </c>
      <c r="DP66" s="4" t="str">
        <f t="shared" ref="DP66:DP129" ca="1" si="193">IF(AND(DK66=DK67,NOT(DN66=DN67)),"Close-Up",IF(AND(DK66=DK65,DP65="Close-Up"),"Close-Up","OK"))</f>
        <v>OK</v>
      </c>
      <c r="DR66" s="4" t="b">
        <f t="shared" ca="1" si="21"/>
        <v>0</v>
      </c>
      <c r="DS66" s="4" t="b">
        <f t="shared" ca="1" si="22"/>
        <v>0</v>
      </c>
      <c r="DU66" s="4" t="str">
        <f>IF(ISERROR(INDEX('Code - Euro'!$A:$E,MATCH($DI66,'Code - Euro'!$A:$A,0),1)),"-",INDEX('Code - Euro'!$A:$E,MATCH($DI66,'Code - Euro'!$A:$A,0),1))</f>
        <v>-</v>
      </c>
      <c r="DV66" t="str">
        <f>IF(ISERROR(INDEX('Code - Euro'!$A:$E,MATCH($DI66,'Code - Euro'!$A:$A,0),2)),"-",INDEX('Code - Euro'!$A:$E,MATCH($DI66,'Code - Euro'!$A:$A,0),2))</f>
        <v>-</v>
      </c>
      <c r="DW66" t="e">
        <f>INDEX('Code - Euro'!$A:$E,MATCH($DI66,'Code - Euro'!$A:$A,0),3)</f>
        <v>#N/A</v>
      </c>
      <c r="DX66" t="e">
        <f>MATCH($DI66,'Code - Euro'!$A:$A,0)</f>
        <v>#N/A</v>
      </c>
      <c r="DY66" t="str">
        <f ca="1">IF(ISERROR(INDEX('2nd Option'!$B:$E,EB66,1)),"-",INDEX('2nd Option'!$B:$E,EB66,1))</f>
        <v>-</v>
      </c>
      <c r="DZ66" t="str">
        <f ca="1">IF(ISERROR(INDEX('2nd Option'!$B:$E,EB66,2)),"-",INDEX('2nd Option'!$B:$E,EB66,2))</f>
        <v>-</v>
      </c>
      <c r="EA66" t="e">
        <f ca="1">INDEX('2nd Option'!$B:$E,EB66,3)</f>
        <v>#N/A</v>
      </c>
      <c r="EB66" t="e">
        <f t="array" aca="1" ref="EB66" ca="1">MATCH(FALSE,(ISERROR(FIND(INDIRECT("'2nd Option'!$B$4:$B$"&amp;$EI$2),$DI66))),0)+3</f>
        <v>#N/A</v>
      </c>
      <c r="EC66" t="str">
        <f>IF(ISERROR(INDEX('3th Option'!$B:$E,EF66,1)),"-",INDEX('3th Option'!$B:$E,EF66,1))</f>
        <v>-</v>
      </c>
      <c r="ED66" t="str">
        <f>IF(ISERROR(INDEX('3th Option'!$B:$E,EF66,2)),"-",INDEX('3th Option'!$B:$E,EF66,2))</f>
        <v>-</v>
      </c>
      <c r="EE66" s="4" t="e">
        <f>INDEX('3th Option'!$B:$E,EF66,3)</f>
        <v>#N/A</v>
      </c>
      <c r="EF66" s="4" t="e">
        <f t="shared" si="23"/>
        <v>#N/A</v>
      </c>
      <c r="EG66" s="4">
        <f t="array" ref="EG66">MATCH(FALSE,(ISERROR(SEARCH('3th Option'!$B:$B,$DI66))),0)</f>
        <v>179</v>
      </c>
      <c r="EJ66" s="4" t="str">
        <f t="shared" ca="1" si="24"/>
        <v>OK</v>
      </c>
      <c r="EK66" s="4"/>
      <c r="EL66" s="16" t="str">
        <f t="shared" ref="EL66:EL129" si="194">IF(ISERROR(HYPERLINK("[Emission class conversion tool.xlsx]'Code - Euro'!A"&amp;DX66,"Go")),"-",HYPERLINK("[Emission class conversion tool.xlsx]'Code - Euro'!A"&amp;DX66,"Go - 'Code - Euro'"))</f>
        <v>-</v>
      </c>
      <c r="EM66" s="13"/>
      <c r="EN66" s="16" t="str">
        <f t="shared" ref="EN66:EN129" ca="1" si="195">IF(ISERROR(HYPERLINK("[Emission class conversion tool.xlsx]'2nd Option'!A"&amp;EB66,"Go")),"-",HYPERLINK("[Emission class conversion tool.xlsx]'2nd Option'!A"&amp;EB66,"Go - '2nd Option'"))</f>
        <v>-</v>
      </c>
      <c r="EO66" s="13"/>
      <c r="EP66" s="16" t="str">
        <f t="shared" ref="EP66:EP129" si="196">IF(ISERROR(HYPERLINK("[Emission class conversion tool.xlsx]'3th Option'!A"&amp;EF66,"Go")),"-",HYPERLINK("[Emission class conversion tool.xlsx]'3th Option'!A"&amp;EF66,"Go - '3th Option'"))</f>
        <v>-</v>
      </c>
    </row>
    <row r="67" spans="1:146" ht="16.5" thickTop="1" thickBot="1" x14ac:dyDescent="0.3">
      <c r="A67" s="9"/>
      <c r="B67" s="9"/>
      <c r="C67" s="4"/>
      <c r="D67" s="4">
        <f t="shared" ref="D67:D130" si="197">IF(ISNUMBER(FIND(D$1,A67)),SUBSTITUTE(A67,D$1,),A67)</f>
        <v>0</v>
      </c>
      <c r="E67" s="4">
        <f t="shared" ref="E67:BP67" si="198">IF(ISNUMBER(FIND(E$1,D67)),SUBSTITUTE(D67,E$1,),D67)</f>
        <v>0</v>
      </c>
      <c r="F67" s="4">
        <f t="shared" si="198"/>
        <v>0</v>
      </c>
      <c r="G67" s="4">
        <f t="shared" si="198"/>
        <v>0</v>
      </c>
      <c r="H67" s="4">
        <f t="shared" si="198"/>
        <v>0</v>
      </c>
      <c r="I67" s="4">
        <f t="shared" si="198"/>
        <v>0</v>
      </c>
      <c r="J67" s="4">
        <f t="shared" si="198"/>
        <v>0</v>
      </c>
      <c r="K67" s="4">
        <f t="shared" si="198"/>
        <v>0</v>
      </c>
      <c r="L67" s="4">
        <f t="shared" si="198"/>
        <v>0</v>
      </c>
      <c r="M67" s="4">
        <f t="shared" si="198"/>
        <v>0</v>
      </c>
      <c r="N67" s="4">
        <f t="shared" si="198"/>
        <v>0</v>
      </c>
      <c r="O67" s="4">
        <f t="shared" si="198"/>
        <v>0</v>
      </c>
      <c r="P67" s="4">
        <f t="shared" si="198"/>
        <v>0</v>
      </c>
      <c r="Q67" s="4">
        <f t="shared" si="198"/>
        <v>0</v>
      </c>
      <c r="R67" s="4">
        <f t="shared" si="198"/>
        <v>0</v>
      </c>
      <c r="S67" s="4">
        <f t="shared" si="198"/>
        <v>0</v>
      </c>
      <c r="T67" s="4">
        <f t="shared" si="198"/>
        <v>0</v>
      </c>
      <c r="U67" s="4">
        <f t="shared" si="198"/>
        <v>0</v>
      </c>
      <c r="V67" s="63">
        <f t="shared" ref="V67:V130" si="199">IF(ISNUMBER(FIND("MKEEV",U67)),U67,IF(ISNUMBER(FIND(V$1,U67)),SUBSTITUTE(U67,V$1,),U67))</f>
        <v>0</v>
      </c>
      <c r="W67" s="4">
        <f t="shared" si="198"/>
        <v>0</v>
      </c>
      <c r="X67" s="4">
        <f t="shared" si="198"/>
        <v>0</v>
      </c>
      <c r="Y67" s="4">
        <f t="shared" si="198"/>
        <v>0</v>
      </c>
      <c r="Z67" s="4">
        <f t="shared" si="198"/>
        <v>0</v>
      </c>
      <c r="AA67" s="4">
        <f t="shared" si="198"/>
        <v>0</v>
      </c>
      <c r="AB67" s="4">
        <f t="shared" si="198"/>
        <v>0</v>
      </c>
      <c r="AC67" s="4">
        <f t="shared" si="198"/>
        <v>0</v>
      </c>
      <c r="AD67" s="4">
        <f t="shared" si="198"/>
        <v>0</v>
      </c>
      <c r="AE67" s="4">
        <f t="shared" si="198"/>
        <v>0</v>
      </c>
      <c r="AF67" s="4">
        <f t="shared" si="198"/>
        <v>0</v>
      </c>
      <c r="AG67" s="4">
        <f t="shared" si="198"/>
        <v>0</v>
      </c>
      <c r="AH67" s="4">
        <f t="shared" si="198"/>
        <v>0</v>
      </c>
      <c r="AI67" s="4">
        <f t="shared" si="198"/>
        <v>0</v>
      </c>
      <c r="AJ67" s="4">
        <f t="shared" si="198"/>
        <v>0</v>
      </c>
      <c r="AK67" s="4">
        <f t="shared" si="198"/>
        <v>0</v>
      </c>
      <c r="AL67" s="4">
        <f t="shared" si="198"/>
        <v>0</v>
      </c>
      <c r="AM67" s="4">
        <f t="shared" si="198"/>
        <v>0</v>
      </c>
      <c r="AN67" s="4">
        <f t="shared" si="198"/>
        <v>0</v>
      </c>
      <c r="AO67" s="4">
        <f t="shared" si="198"/>
        <v>0</v>
      </c>
      <c r="AP67" s="4">
        <f t="shared" si="198"/>
        <v>0</v>
      </c>
      <c r="AQ67" s="4">
        <f t="shared" si="198"/>
        <v>0</v>
      </c>
      <c r="AR67" s="4">
        <f t="shared" si="198"/>
        <v>0</v>
      </c>
      <c r="AS67" s="4">
        <f t="shared" si="198"/>
        <v>0</v>
      </c>
      <c r="AT67" s="4">
        <f t="shared" si="198"/>
        <v>0</v>
      </c>
      <c r="AU67" s="4">
        <f t="shared" si="198"/>
        <v>0</v>
      </c>
      <c r="AV67" s="4">
        <f t="shared" si="198"/>
        <v>0</v>
      </c>
      <c r="AW67" s="4">
        <f t="shared" si="198"/>
        <v>0</v>
      </c>
      <c r="AX67" s="4">
        <f t="shared" si="198"/>
        <v>0</v>
      </c>
      <c r="AY67" s="4">
        <f t="shared" si="198"/>
        <v>0</v>
      </c>
      <c r="AZ67" s="4">
        <f t="shared" si="198"/>
        <v>0</v>
      </c>
      <c r="BA67" s="4">
        <f t="shared" si="198"/>
        <v>0</v>
      </c>
      <c r="BB67" s="4">
        <f t="shared" si="198"/>
        <v>0</v>
      </c>
      <c r="BC67" s="4">
        <f t="shared" si="198"/>
        <v>0</v>
      </c>
      <c r="BD67" s="4">
        <f t="shared" si="198"/>
        <v>0</v>
      </c>
      <c r="BE67" s="4">
        <f t="shared" si="198"/>
        <v>0</v>
      </c>
      <c r="BF67" s="4">
        <f t="shared" si="198"/>
        <v>0</v>
      </c>
      <c r="BG67" s="4">
        <f t="shared" si="198"/>
        <v>0</v>
      </c>
      <c r="BH67" s="4">
        <f t="shared" si="198"/>
        <v>0</v>
      </c>
      <c r="BI67" s="4">
        <f t="shared" si="198"/>
        <v>0</v>
      </c>
      <c r="BJ67" s="4">
        <f t="shared" si="198"/>
        <v>0</v>
      </c>
      <c r="BK67" s="63">
        <f t="shared" ref="BK67:BK130" si="200">IF(ISNUMBER(FIND("MKEEV",BJ67)),BJ67,IF(ISNUMBER(FIND(BK$1,BJ67)),SUBSTITUTE(BJ67,BK$1,),BJ67))</f>
        <v>0</v>
      </c>
      <c r="BL67" s="4">
        <f t="shared" si="198"/>
        <v>0</v>
      </c>
      <c r="BM67" s="63">
        <f t="shared" ref="BM67:BM130" si="201">IF(BL67="ET",BL67,IF(ISNUMBER(FIND(BM$1,BL67)),SUBSTITUTE(BL67,BM$1,),BL67))</f>
        <v>0</v>
      </c>
      <c r="BN67" s="4">
        <f t="shared" si="198"/>
        <v>0</v>
      </c>
      <c r="BO67" s="63">
        <f t="shared" ref="BO67:BO130" si="202">IF(ISNUMBER(FIND("EURO",BN67)),BN67,IF(ISNUMBER(FIND(BO$1,BN67)),SUBSTITUTE(BN67,BO$1,),BN67))</f>
        <v>0</v>
      </c>
      <c r="BP67" s="4">
        <f t="shared" si="198"/>
        <v>0</v>
      </c>
      <c r="BQ67" s="4">
        <f t="shared" ref="BQ67:DE67" si="203">IF(ISNUMBER(FIND(BQ$1,BP67)),SUBSTITUTE(BP67,BQ$1,),BP67)</f>
        <v>0</v>
      </c>
      <c r="BR67" s="4">
        <f t="shared" si="203"/>
        <v>0</v>
      </c>
      <c r="BS67" s="4">
        <f t="shared" si="203"/>
        <v>0</v>
      </c>
      <c r="BT67" s="4">
        <f t="shared" si="203"/>
        <v>0</v>
      </c>
      <c r="BU67" s="63">
        <f t="shared" ref="BU67:BU130" si="204">IF(ISNUMBER(FIND("EEV",BT67)),BT67,IF(ISNUMBER(FIND(BU$1,BT67)),SUBSTITUTE(BT67,BU$1,),BT67))</f>
        <v>0</v>
      </c>
      <c r="BV67" s="4">
        <f t="shared" si="203"/>
        <v>0</v>
      </c>
      <c r="BW67" s="4">
        <f t="shared" si="203"/>
        <v>0</v>
      </c>
      <c r="BX67" s="4">
        <f t="shared" si="203"/>
        <v>0</v>
      </c>
      <c r="BY67" s="4">
        <f t="shared" si="203"/>
        <v>0</v>
      </c>
      <c r="BZ67" s="4">
        <f t="shared" si="203"/>
        <v>0</v>
      </c>
      <c r="CA67" s="4">
        <f t="shared" si="203"/>
        <v>0</v>
      </c>
      <c r="CB67" s="4">
        <f t="shared" si="203"/>
        <v>0</v>
      </c>
      <c r="CC67" s="4">
        <f t="shared" si="203"/>
        <v>0</v>
      </c>
      <c r="CD67" s="4">
        <f t="shared" si="203"/>
        <v>0</v>
      </c>
      <c r="CE67" s="4">
        <f t="shared" si="203"/>
        <v>0</v>
      </c>
      <c r="CF67" s="4">
        <f t="shared" si="203"/>
        <v>0</v>
      </c>
      <c r="CG67" s="4">
        <f t="shared" si="203"/>
        <v>0</v>
      </c>
      <c r="CH67" s="4">
        <f t="shared" si="203"/>
        <v>0</v>
      </c>
      <c r="CI67" s="4">
        <f t="shared" si="203"/>
        <v>0</v>
      </c>
      <c r="CJ67" s="4">
        <f t="shared" si="203"/>
        <v>0</v>
      </c>
      <c r="CK67" s="4">
        <f t="shared" si="203"/>
        <v>0</v>
      </c>
      <c r="CL67" s="4">
        <f t="shared" si="203"/>
        <v>0</v>
      </c>
      <c r="CM67" s="4">
        <f t="shared" si="203"/>
        <v>0</v>
      </c>
      <c r="CN67" s="4">
        <f t="shared" si="203"/>
        <v>0</v>
      </c>
      <c r="CO67" s="4">
        <f t="shared" si="203"/>
        <v>0</v>
      </c>
      <c r="CP67" s="4">
        <f t="shared" si="203"/>
        <v>0</v>
      </c>
      <c r="CQ67" s="4">
        <f t="shared" si="203"/>
        <v>0</v>
      </c>
      <c r="CR67" s="4">
        <f t="shared" si="203"/>
        <v>0</v>
      </c>
      <c r="CS67" s="4">
        <f t="shared" si="203"/>
        <v>0</v>
      </c>
      <c r="CT67" s="4">
        <f t="shared" si="203"/>
        <v>0</v>
      </c>
      <c r="CU67" s="4">
        <f t="shared" si="203"/>
        <v>0</v>
      </c>
      <c r="CV67" s="4">
        <f t="shared" si="203"/>
        <v>0</v>
      </c>
      <c r="CW67" s="4">
        <f t="shared" si="203"/>
        <v>0</v>
      </c>
      <c r="CX67" s="4">
        <f t="shared" si="203"/>
        <v>0</v>
      </c>
      <c r="CY67" s="4">
        <f t="shared" si="203"/>
        <v>0</v>
      </c>
      <c r="CZ67" s="4">
        <f t="shared" si="203"/>
        <v>0</v>
      </c>
      <c r="DA67" s="4">
        <f t="shared" si="203"/>
        <v>0</v>
      </c>
      <c r="DB67" s="4">
        <f t="shared" si="203"/>
        <v>0</v>
      </c>
      <c r="DC67" s="4">
        <f t="shared" si="203"/>
        <v>0</v>
      </c>
      <c r="DD67" s="4">
        <f t="shared" si="203"/>
        <v>0</v>
      </c>
      <c r="DE67" s="4">
        <f t="shared" si="203"/>
        <v>0</v>
      </c>
      <c r="DF67" s="4">
        <f t="shared" ref="DF67:DF114" si="205">DE67</f>
        <v>0</v>
      </c>
      <c r="DG67" s="4">
        <f t="shared" ref="DG67:DG130" si="206">_xlfn.NUMBERVALUE(DF67)</f>
        <v>0</v>
      </c>
      <c r="DH67" s="4" t="str">
        <f t="shared" ref="DH67:DH130" si="207">TEXT(DG67,"#")</f>
        <v/>
      </c>
      <c r="DI67" s="4">
        <f t="shared" ref="DI67:DI130" si="208">IF(ISERROR(DG67),DF67,IF(DG67&gt;100000000000,DH67,DG67))</f>
        <v>0</v>
      </c>
      <c r="DJ67" s="4"/>
      <c r="DK67" s="12" t="str">
        <f t="shared" ref="DK67:DK130" si="209">IF(ISBLANK(B67),"0",B67)</f>
        <v>0</v>
      </c>
      <c r="DM67" s="12"/>
      <c r="DN67" s="12" t="b">
        <f t="shared" ca="1" si="192"/>
        <v>0</v>
      </c>
      <c r="DO67" s="4" t="str">
        <f t="shared" ref="DO67:DO130" ca="1" si="210">IF(DK67=DN67,"OK",IF(DK67="0","OK","Close-Up"))</f>
        <v>OK</v>
      </c>
      <c r="DP67" s="4" t="str">
        <f t="shared" ca="1" si="193"/>
        <v>OK</v>
      </c>
      <c r="DR67" s="4" t="b">
        <f t="shared" ref="DR67:DR130" ca="1" si="211">IF(NOT(DU67="-"),DU67,IF(NOT(DY67="-"),DY67,IF(NOT(EC67="-"),EC67)))</f>
        <v>0</v>
      </c>
      <c r="DS67" s="4" t="b">
        <f t="shared" ref="DS67:DS130" ca="1" si="212">IF(NOT(DV67="-"),DV67,IF(NOT(DZ67="-"),DZ67,IF(NOT(ED67="-"),ED67)))</f>
        <v>0</v>
      </c>
      <c r="DU67" s="4" t="str">
        <f>IF(ISERROR(INDEX('Code - Euro'!$A:$E,MATCH($DI67,'Code - Euro'!$A:$A,0),1)),"-",INDEX('Code - Euro'!$A:$E,MATCH($DI67,'Code - Euro'!$A:$A,0),1))</f>
        <v>-</v>
      </c>
      <c r="DV67" s="4" t="str">
        <f>IF(ISERROR(INDEX('Code - Euro'!$A:$E,MATCH($DI67,'Code - Euro'!$A:$A,0),2)),"-",INDEX('Code - Euro'!$A:$E,MATCH($DI67,'Code - Euro'!$A:$A,0),2))</f>
        <v>-</v>
      </c>
      <c r="DW67" s="4" t="e">
        <f>INDEX('Code - Euro'!$A:$E,MATCH($DI67,'Code - Euro'!$A:$A,0),3)</f>
        <v>#N/A</v>
      </c>
      <c r="DX67" s="4" t="e">
        <f>MATCH($DI67,'Code - Euro'!$A:$A,0)</f>
        <v>#N/A</v>
      </c>
      <c r="DY67" s="4" t="str">
        <f ca="1">IF(ISERROR(INDEX('2nd Option'!$B:$E,EB67,1)),"-",INDEX('2nd Option'!$B:$E,EB67,1))</f>
        <v>-</v>
      </c>
      <c r="DZ67" s="4" t="str">
        <f ca="1">IF(ISERROR(INDEX('2nd Option'!$B:$E,EB67,2)),"-",INDEX('2nd Option'!$B:$E,EB67,2))</f>
        <v>-</v>
      </c>
      <c r="EA67" s="4" t="e">
        <f ca="1">INDEX('2nd Option'!$B:$E,EB67,3)</f>
        <v>#N/A</v>
      </c>
      <c r="EB67" s="4" t="e">
        <f t="array" aca="1" ref="EB67" ca="1">MATCH(FALSE,(ISERROR(FIND(INDIRECT("'2nd Option'!$B$4:$B$"&amp;$EI$2),$DI67))),0)+3</f>
        <v>#N/A</v>
      </c>
      <c r="EC67" s="4" t="str">
        <f>IF(ISERROR(INDEX('3th Option'!$B:$E,EF67,1)),"-",INDEX('3th Option'!$B:$E,EF67,1))</f>
        <v>-</v>
      </c>
      <c r="ED67" s="4" t="str">
        <f>IF(ISERROR(INDEX('3th Option'!$B:$E,EF67,2)),"-",INDEX('3th Option'!$B:$E,EF67,2))</f>
        <v>-</v>
      </c>
      <c r="EE67" s="4" t="e">
        <f>INDEX('3th Option'!$B:$E,EF67,3)</f>
        <v>#N/A</v>
      </c>
      <c r="EF67" s="4" t="e">
        <f t="shared" ref="EF67:EF130" si="213">IF(AND(4&lt;=EG67,EG67&lt;=$EI$3),EG67,NA())</f>
        <v>#N/A</v>
      </c>
      <c r="EG67" s="4">
        <f t="array" ref="EG67">MATCH(FALSE,(ISERROR(SEARCH('3th Option'!$B:$B,$DI67))),0)</f>
        <v>179</v>
      </c>
      <c r="EJ67" s="4" t="str">
        <f t="shared" ref="EJ67:EJ130" ca="1" si="214">IF(AND(NOT(DV67="-"),NOT(DZ67="-"),NOT(ED67="-"),DV67=DZ67,DZ67=ED67),"OK",IF(AND(NOT(DV67="-"),NOT(DZ67="-"),NOT(ED67="-"),OR(DV67=DZ67,DZ67=ED67,DV67=ED67)),"?",IF(AND(NOT(DV67="-"),NOT(DZ67="-"),DV67=DZ67),"OK",IF(AND(NOT(DV67="-"),NOT(ED67="-"),DV67=ED67),"OK",IF(AND(NOT(DZ67="-"),NOT(ED67="-"),DZ67=ED67),"OK",IF(AND(DV67="-",DZ67="-"),"OK",IF(AND(DV67="-",ED67="-"),"OK",IF(AND(DZ67="-",ED67="-"),"OK","NO"))))))))</f>
        <v>OK</v>
      </c>
      <c r="EK67" s="4"/>
      <c r="EL67" s="16" t="str">
        <f t="shared" si="194"/>
        <v>-</v>
      </c>
      <c r="EM67" s="13"/>
      <c r="EN67" s="16" t="str">
        <f t="shared" ca="1" si="195"/>
        <v>-</v>
      </c>
      <c r="EO67" s="13"/>
      <c r="EP67" s="16" t="str">
        <f t="shared" si="196"/>
        <v>-</v>
      </c>
    </row>
    <row r="68" spans="1:146" ht="16.5" thickTop="1" thickBot="1" x14ac:dyDescent="0.3">
      <c r="A68" s="9"/>
      <c r="B68" s="9"/>
      <c r="C68" s="4"/>
      <c r="D68" s="4">
        <f t="shared" si="197"/>
        <v>0</v>
      </c>
      <c r="E68" s="4">
        <f t="shared" ref="E68:BP68" si="215">IF(ISNUMBER(FIND(E$1,D68)),SUBSTITUTE(D68,E$1,),D68)</f>
        <v>0</v>
      </c>
      <c r="F68" s="4">
        <f t="shared" si="215"/>
        <v>0</v>
      </c>
      <c r="G68" s="4">
        <f t="shared" si="215"/>
        <v>0</v>
      </c>
      <c r="H68" s="4">
        <f t="shared" si="215"/>
        <v>0</v>
      </c>
      <c r="I68" s="4">
        <f t="shared" si="215"/>
        <v>0</v>
      </c>
      <c r="J68" s="4">
        <f t="shared" si="215"/>
        <v>0</v>
      </c>
      <c r="K68" s="4">
        <f t="shared" si="215"/>
        <v>0</v>
      </c>
      <c r="L68" s="4">
        <f t="shared" si="215"/>
        <v>0</v>
      </c>
      <c r="M68" s="4">
        <f t="shared" si="215"/>
        <v>0</v>
      </c>
      <c r="N68" s="4">
        <f t="shared" si="215"/>
        <v>0</v>
      </c>
      <c r="O68" s="4">
        <f t="shared" si="215"/>
        <v>0</v>
      </c>
      <c r="P68" s="4">
        <f t="shared" si="215"/>
        <v>0</v>
      </c>
      <c r="Q68" s="4">
        <f t="shared" si="215"/>
        <v>0</v>
      </c>
      <c r="R68" s="4">
        <f t="shared" si="215"/>
        <v>0</v>
      </c>
      <c r="S68" s="4">
        <f t="shared" si="215"/>
        <v>0</v>
      </c>
      <c r="T68" s="4">
        <f t="shared" si="215"/>
        <v>0</v>
      </c>
      <c r="U68" s="4">
        <f t="shared" si="215"/>
        <v>0</v>
      </c>
      <c r="V68" s="63">
        <f t="shared" si="199"/>
        <v>0</v>
      </c>
      <c r="W68" s="4">
        <f t="shared" si="215"/>
        <v>0</v>
      </c>
      <c r="X68" s="4">
        <f t="shared" si="215"/>
        <v>0</v>
      </c>
      <c r="Y68" s="4">
        <f t="shared" si="215"/>
        <v>0</v>
      </c>
      <c r="Z68" s="4">
        <f t="shared" si="215"/>
        <v>0</v>
      </c>
      <c r="AA68" s="4">
        <f t="shared" si="215"/>
        <v>0</v>
      </c>
      <c r="AB68" s="4">
        <f t="shared" si="215"/>
        <v>0</v>
      </c>
      <c r="AC68" s="4">
        <f t="shared" si="215"/>
        <v>0</v>
      </c>
      <c r="AD68" s="4">
        <f t="shared" si="215"/>
        <v>0</v>
      </c>
      <c r="AE68" s="4">
        <f t="shared" si="215"/>
        <v>0</v>
      </c>
      <c r="AF68" s="4">
        <f t="shared" si="215"/>
        <v>0</v>
      </c>
      <c r="AG68" s="4">
        <f t="shared" si="215"/>
        <v>0</v>
      </c>
      <c r="AH68" s="4">
        <f t="shared" si="215"/>
        <v>0</v>
      </c>
      <c r="AI68" s="4">
        <f t="shared" si="215"/>
        <v>0</v>
      </c>
      <c r="AJ68" s="4">
        <f t="shared" si="215"/>
        <v>0</v>
      </c>
      <c r="AK68" s="4">
        <f t="shared" si="215"/>
        <v>0</v>
      </c>
      <c r="AL68" s="4">
        <f t="shared" si="215"/>
        <v>0</v>
      </c>
      <c r="AM68" s="4">
        <f t="shared" si="215"/>
        <v>0</v>
      </c>
      <c r="AN68" s="4">
        <f t="shared" si="215"/>
        <v>0</v>
      </c>
      <c r="AO68" s="4">
        <f t="shared" si="215"/>
        <v>0</v>
      </c>
      <c r="AP68" s="4">
        <f t="shared" si="215"/>
        <v>0</v>
      </c>
      <c r="AQ68" s="4">
        <f t="shared" si="215"/>
        <v>0</v>
      </c>
      <c r="AR68" s="4">
        <f t="shared" si="215"/>
        <v>0</v>
      </c>
      <c r="AS68" s="4">
        <f t="shared" si="215"/>
        <v>0</v>
      </c>
      <c r="AT68" s="4">
        <f t="shared" si="215"/>
        <v>0</v>
      </c>
      <c r="AU68" s="4">
        <f t="shared" si="215"/>
        <v>0</v>
      </c>
      <c r="AV68" s="4">
        <f t="shared" si="215"/>
        <v>0</v>
      </c>
      <c r="AW68" s="4">
        <f t="shared" si="215"/>
        <v>0</v>
      </c>
      <c r="AX68" s="4">
        <f t="shared" si="215"/>
        <v>0</v>
      </c>
      <c r="AY68" s="4">
        <f t="shared" si="215"/>
        <v>0</v>
      </c>
      <c r="AZ68" s="4">
        <f t="shared" si="215"/>
        <v>0</v>
      </c>
      <c r="BA68" s="4">
        <f t="shared" si="215"/>
        <v>0</v>
      </c>
      <c r="BB68" s="4">
        <f t="shared" si="215"/>
        <v>0</v>
      </c>
      <c r="BC68" s="4">
        <f t="shared" si="215"/>
        <v>0</v>
      </c>
      <c r="BD68" s="4">
        <f t="shared" si="215"/>
        <v>0</v>
      </c>
      <c r="BE68" s="4">
        <f t="shared" si="215"/>
        <v>0</v>
      </c>
      <c r="BF68" s="4">
        <f t="shared" si="215"/>
        <v>0</v>
      </c>
      <c r="BG68" s="4">
        <f t="shared" si="215"/>
        <v>0</v>
      </c>
      <c r="BH68" s="4">
        <f t="shared" si="215"/>
        <v>0</v>
      </c>
      <c r="BI68" s="4">
        <f t="shared" si="215"/>
        <v>0</v>
      </c>
      <c r="BJ68" s="4">
        <f t="shared" si="215"/>
        <v>0</v>
      </c>
      <c r="BK68" s="63">
        <f t="shared" si="200"/>
        <v>0</v>
      </c>
      <c r="BL68" s="4">
        <f t="shared" si="215"/>
        <v>0</v>
      </c>
      <c r="BM68" s="63">
        <f t="shared" si="201"/>
        <v>0</v>
      </c>
      <c r="BN68" s="4">
        <f t="shared" si="215"/>
        <v>0</v>
      </c>
      <c r="BO68" s="63">
        <f t="shared" si="202"/>
        <v>0</v>
      </c>
      <c r="BP68" s="4">
        <f t="shared" si="215"/>
        <v>0</v>
      </c>
      <c r="BQ68" s="4">
        <f t="shared" ref="BQ68:DE68" si="216">IF(ISNUMBER(FIND(BQ$1,BP68)),SUBSTITUTE(BP68,BQ$1,),BP68)</f>
        <v>0</v>
      </c>
      <c r="BR68" s="4">
        <f t="shared" si="216"/>
        <v>0</v>
      </c>
      <c r="BS68" s="4">
        <f t="shared" si="216"/>
        <v>0</v>
      </c>
      <c r="BT68" s="4">
        <f t="shared" si="216"/>
        <v>0</v>
      </c>
      <c r="BU68" s="63">
        <f t="shared" si="204"/>
        <v>0</v>
      </c>
      <c r="BV68" s="4">
        <f t="shared" si="216"/>
        <v>0</v>
      </c>
      <c r="BW68" s="4">
        <f t="shared" si="216"/>
        <v>0</v>
      </c>
      <c r="BX68" s="4">
        <f t="shared" si="216"/>
        <v>0</v>
      </c>
      <c r="BY68" s="4">
        <f t="shared" si="216"/>
        <v>0</v>
      </c>
      <c r="BZ68" s="4">
        <f t="shared" si="216"/>
        <v>0</v>
      </c>
      <c r="CA68" s="4">
        <f t="shared" si="216"/>
        <v>0</v>
      </c>
      <c r="CB68" s="4">
        <f t="shared" si="216"/>
        <v>0</v>
      </c>
      <c r="CC68" s="4">
        <f t="shared" si="216"/>
        <v>0</v>
      </c>
      <c r="CD68" s="4">
        <f t="shared" si="216"/>
        <v>0</v>
      </c>
      <c r="CE68" s="4">
        <f t="shared" si="216"/>
        <v>0</v>
      </c>
      <c r="CF68" s="4">
        <f t="shared" si="216"/>
        <v>0</v>
      </c>
      <c r="CG68" s="4">
        <f t="shared" si="216"/>
        <v>0</v>
      </c>
      <c r="CH68" s="4">
        <f t="shared" si="216"/>
        <v>0</v>
      </c>
      <c r="CI68" s="4">
        <f t="shared" si="216"/>
        <v>0</v>
      </c>
      <c r="CJ68" s="4">
        <f t="shared" si="216"/>
        <v>0</v>
      </c>
      <c r="CK68" s="4">
        <f t="shared" si="216"/>
        <v>0</v>
      </c>
      <c r="CL68" s="4">
        <f t="shared" si="216"/>
        <v>0</v>
      </c>
      <c r="CM68" s="4">
        <f t="shared" si="216"/>
        <v>0</v>
      </c>
      <c r="CN68" s="4">
        <f t="shared" si="216"/>
        <v>0</v>
      </c>
      <c r="CO68" s="4">
        <f t="shared" si="216"/>
        <v>0</v>
      </c>
      <c r="CP68" s="4">
        <f t="shared" si="216"/>
        <v>0</v>
      </c>
      <c r="CQ68" s="4">
        <f t="shared" si="216"/>
        <v>0</v>
      </c>
      <c r="CR68" s="4">
        <f t="shared" si="216"/>
        <v>0</v>
      </c>
      <c r="CS68" s="4">
        <f t="shared" si="216"/>
        <v>0</v>
      </c>
      <c r="CT68" s="4">
        <f t="shared" si="216"/>
        <v>0</v>
      </c>
      <c r="CU68" s="4">
        <f t="shared" si="216"/>
        <v>0</v>
      </c>
      <c r="CV68" s="4">
        <f t="shared" si="216"/>
        <v>0</v>
      </c>
      <c r="CW68" s="4">
        <f t="shared" si="216"/>
        <v>0</v>
      </c>
      <c r="CX68" s="4">
        <f t="shared" si="216"/>
        <v>0</v>
      </c>
      <c r="CY68" s="4">
        <f t="shared" si="216"/>
        <v>0</v>
      </c>
      <c r="CZ68" s="4">
        <f t="shared" si="216"/>
        <v>0</v>
      </c>
      <c r="DA68" s="4">
        <f t="shared" si="216"/>
        <v>0</v>
      </c>
      <c r="DB68" s="4">
        <f t="shared" si="216"/>
        <v>0</v>
      </c>
      <c r="DC68" s="4">
        <f t="shared" si="216"/>
        <v>0</v>
      </c>
      <c r="DD68" s="4">
        <f t="shared" si="216"/>
        <v>0</v>
      </c>
      <c r="DE68" s="4">
        <f t="shared" si="216"/>
        <v>0</v>
      </c>
      <c r="DF68" s="4">
        <f t="shared" si="205"/>
        <v>0</v>
      </c>
      <c r="DG68" s="4">
        <f t="shared" si="206"/>
        <v>0</v>
      </c>
      <c r="DH68" s="4" t="str">
        <f t="shared" si="207"/>
        <v/>
      </c>
      <c r="DI68" s="4">
        <f t="shared" si="208"/>
        <v>0</v>
      </c>
      <c r="DJ68" s="4"/>
      <c r="DK68" s="12" t="str">
        <f t="shared" si="209"/>
        <v>0</v>
      </c>
      <c r="DM68" s="12"/>
      <c r="DN68" s="12" t="b">
        <f t="shared" ca="1" si="192"/>
        <v>0</v>
      </c>
      <c r="DO68" s="4" t="str">
        <f t="shared" ca="1" si="210"/>
        <v>OK</v>
      </c>
      <c r="DP68" s="4" t="str">
        <f t="shared" ca="1" si="193"/>
        <v>OK</v>
      </c>
      <c r="DR68" s="4" t="b">
        <f t="shared" ca="1" si="211"/>
        <v>0</v>
      </c>
      <c r="DS68" s="4" t="b">
        <f t="shared" ca="1" si="212"/>
        <v>0</v>
      </c>
      <c r="DU68" s="4" t="str">
        <f>IF(ISERROR(INDEX('Code - Euro'!$A:$E,MATCH($DI68,'Code - Euro'!$A:$A,0),1)),"-",INDEX('Code - Euro'!$A:$E,MATCH($DI68,'Code - Euro'!$A:$A,0),1))</f>
        <v>-</v>
      </c>
      <c r="DV68" s="4" t="str">
        <f>IF(ISERROR(INDEX('Code - Euro'!$A:$E,MATCH($DI68,'Code - Euro'!$A:$A,0),2)),"-",INDEX('Code - Euro'!$A:$E,MATCH($DI68,'Code - Euro'!$A:$A,0),2))</f>
        <v>-</v>
      </c>
      <c r="DW68" s="4" t="e">
        <f>INDEX('Code - Euro'!$A:$E,MATCH($DI68,'Code - Euro'!$A:$A,0),3)</f>
        <v>#N/A</v>
      </c>
      <c r="DX68" s="4" t="e">
        <f>MATCH($DI68,'Code - Euro'!$A:$A,0)</f>
        <v>#N/A</v>
      </c>
      <c r="DY68" s="4" t="str">
        <f ca="1">IF(ISERROR(INDEX('2nd Option'!$B:$E,EB68,1)),"-",INDEX('2nd Option'!$B:$E,EB68,1))</f>
        <v>-</v>
      </c>
      <c r="DZ68" s="4" t="str">
        <f ca="1">IF(ISERROR(INDEX('2nd Option'!$B:$E,EB68,2)),"-",INDEX('2nd Option'!$B:$E,EB68,2))</f>
        <v>-</v>
      </c>
      <c r="EA68" s="4" t="e">
        <f ca="1">INDEX('2nd Option'!$B:$E,EB68,3)</f>
        <v>#N/A</v>
      </c>
      <c r="EB68" s="4" t="e">
        <f t="array" aca="1" ref="EB68" ca="1">MATCH(FALSE,(ISERROR(FIND(INDIRECT("'2nd Option'!$B$4:$B$"&amp;$EI$2),$DI68))),0)+3</f>
        <v>#N/A</v>
      </c>
      <c r="EC68" s="4" t="str">
        <f>IF(ISERROR(INDEX('3th Option'!$B:$E,EF68,1)),"-",INDEX('3th Option'!$B:$E,EF68,1))</f>
        <v>-</v>
      </c>
      <c r="ED68" s="4" t="str">
        <f>IF(ISERROR(INDEX('3th Option'!$B:$E,EF68,2)),"-",INDEX('3th Option'!$B:$E,EF68,2))</f>
        <v>-</v>
      </c>
      <c r="EE68" s="4" t="e">
        <f>INDEX('3th Option'!$B:$E,EF68,3)</f>
        <v>#N/A</v>
      </c>
      <c r="EF68" s="4" t="e">
        <f t="shared" si="213"/>
        <v>#N/A</v>
      </c>
      <c r="EG68" s="4">
        <f t="array" ref="EG68">MATCH(FALSE,(ISERROR(SEARCH('3th Option'!$B:$B,$DI68))),0)</f>
        <v>179</v>
      </c>
      <c r="EJ68" s="4" t="str">
        <f t="shared" ca="1" si="214"/>
        <v>OK</v>
      </c>
      <c r="EK68" s="4"/>
      <c r="EL68" s="16" t="str">
        <f t="shared" si="194"/>
        <v>-</v>
      </c>
      <c r="EM68" s="13"/>
      <c r="EN68" s="16" t="str">
        <f t="shared" ca="1" si="195"/>
        <v>-</v>
      </c>
      <c r="EO68" s="13"/>
      <c r="EP68" s="16" t="str">
        <f t="shared" si="196"/>
        <v>-</v>
      </c>
    </row>
    <row r="69" spans="1:146" ht="16.5" thickTop="1" thickBot="1" x14ac:dyDescent="0.3">
      <c r="A69" s="9"/>
      <c r="B69" s="9"/>
      <c r="C69" s="4"/>
      <c r="D69" s="4">
        <f t="shared" si="197"/>
        <v>0</v>
      </c>
      <c r="E69" s="4">
        <f t="shared" ref="E69:BP69" si="217">IF(ISNUMBER(FIND(E$1,D69)),SUBSTITUTE(D69,E$1,),D69)</f>
        <v>0</v>
      </c>
      <c r="F69" s="4">
        <f t="shared" si="217"/>
        <v>0</v>
      </c>
      <c r="G69" s="4">
        <f t="shared" si="217"/>
        <v>0</v>
      </c>
      <c r="H69" s="4">
        <f t="shared" si="217"/>
        <v>0</v>
      </c>
      <c r="I69" s="4">
        <f t="shared" si="217"/>
        <v>0</v>
      </c>
      <c r="J69" s="4">
        <f t="shared" si="217"/>
        <v>0</v>
      </c>
      <c r="K69" s="4">
        <f t="shared" si="217"/>
        <v>0</v>
      </c>
      <c r="L69" s="4">
        <f t="shared" si="217"/>
        <v>0</v>
      </c>
      <c r="M69" s="4">
        <f t="shared" si="217"/>
        <v>0</v>
      </c>
      <c r="N69" s="4">
        <f t="shared" si="217"/>
        <v>0</v>
      </c>
      <c r="O69" s="4">
        <f t="shared" si="217"/>
        <v>0</v>
      </c>
      <c r="P69" s="4">
        <f t="shared" si="217"/>
        <v>0</v>
      </c>
      <c r="Q69" s="4">
        <f t="shared" si="217"/>
        <v>0</v>
      </c>
      <c r="R69" s="4">
        <f t="shared" si="217"/>
        <v>0</v>
      </c>
      <c r="S69" s="4">
        <f t="shared" si="217"/>
        <v>0</v>
      </c>
      <c r="T69" s="4">
        <f t="shared" si="217"/>
        <v>0</v>
      </c>
      <c r="U69" s="4">
        <f t="shared" si="217"/>
        <v>0</v>
      </c>
      <c r="V69" s="63">
        <f t="shared" si="199"/>
        <v>0</v>
      </c>
      <c r="W69" s="4">
        <f t="shared" si="217"/>
        <v>0</v>
      </c>
      <c r="X69" s="4">
        <f t="shared" si="217"/>
        <v>0</v>
      </c>
      <c r="Y69" s="4">
        <f t="shared" si="217"/>
        <v>0</v>
      </c>
      <c r="Z69" s="4">
        <f t="shared" si="217"/>
        <v>0</v>
      </c>
      <c r="AA69" s="4">
        <f t="shared" si="217"/>
        <v>0</v>
      </c>
      <c r="AB69" s="4">
        <f t="shared" si="217"/>
        <v>0</v>
      </c>
      <c r="AC69" s="4">
        <f t="shared" si="217"/>
        <v>0</v>
      </c>
      <c r="AD69" s="4">
        <f t="shared" si="217"/>
        <v>0</v>
      </c>
      <c r="AE69" s="4">
        <f t="shared" si="217"/>
        <v>0</v>
      </c>
      <c r="AF69" s="4">
        <f t="shared" si="217"/>
        <v>0</v>
      </c>
      <c r="AG69" s="4">
        <f t="shared" si="217"/>
        <v>0</v>
      </c>
      <c r="AH69" s="4">
        <f t="shared" si="217"/>
        <v>0</v>
      </c>
      <c r="AI69" s="4">
        <f t="shared" si="217"/>
        <v>0</v>
      </c>
      <c r="AJ69" s="4">
        <f t="shared" si="217"/>
        <v>0</v>
      </c>
      <c r="AK69" s="4">
        <f t="shared" si="217"/>
        <v>0</v>
      </c>
      <c r="AL69" s="4">
        <f t="shared" si="217"/>
        <v>0</v>
      </c>
      <c r="AM69" s="4">
        <f t="shared" si="217"/>
        <v>0</v>
      </c>
      <c r="AN69" s="4">
        <f t="shared" si="217"/>
        <v>0</v>
      </c>
      <c r="AO69" s="4">
        <f t="shared" si="217"/>
        <v>0</v>
      </c>
      <c r="AP69" s="4">
        <f t="shared" si="217"/>
        <v>0</v>
      </c>
      <c r="AQ69" s="4">
        <f t="shared" si="217"/>
        <v>0</v>
      </c>
      <c r="AR69" s="4">
        <f t="shared" si="217"/>
        <v>0</v>
      </c>
      <c r="AS69" s="4">
        <f t="shared" si="217"/>
        <v>0</v>
      </c>
      <c r="AT69" s="4">
        <f t="shared" si="217"/>
        <v>0</v>
      </c>
      <c r="AU69" s="4">
        <f t="shared" si="217"/>
        <v>0</v>
      </c>
      <c r="AV69" s="4">
        <f t="shared" si="217"/>
        <v>0</v>
      </c>
      <c r="AW69" s="4">
        <f t="shared" si="217"/>
        <v>0</v>
      </c>
      <c r="AX69" s="4">
        <f t="shared" si="217"/>
        <v>0</v>
      </c>
      <c r="AY69" s="4">
        <f t="shared" si="217"/>
        <v>0</v>
      </c>
      <c r="AZ69" s="4">
        <f t="shared" si="217"/>
        <v>0</v>
      </c>
      <c r="BA69" s="4">
        <f t="shared" si="217"/>
        <v>0</v>
      </c>
      <c r="BB69" s="4">
        <f t="shared" si="217"/>
        <v>0</v>
      </c>
      <c r="BC69" s="4">
        <f t="shared" si="217"/>
        <v>0</v>
      </c>
      <c r="BD69" s="4">
        <f t="shared" si="217"/>
        <v>0</v>
      </c>
      <c r="BE69" s="4">
        <f t="shared" si="217"/>
        <v>0</v>
      </c>
      <c r="BF69" s="4">
        <f t="shared" si="217"/>
        <v>0</v>
      </c>
      <c r="BG69" s="4">
        <f t="shared" si="217"/>
        <v>0</v>
      </c>
      <c r="BH69" s="4">
        <f t="shared" si="217"/>
        <v>0</v>
      </c>
      <c r="BI69" s="4">
        <f t="shared" si="217"/>
        <v>0</v>
      </c>
      <c r="BJ69" s="4">
        <f t="shared" si="217"/>
        <v>0</v>
      </c>
      <c r="BK69" s="63">
        <f t="shared" si="200"/>
        <v>0</v>
      </c>
      <c r="BL69" s="4">
        <f t="shared" si="217"/>
        <v>0</v>
      </c>
      <c r="BM69" s="63">
        <f t="shared" si="201"/>
        <v>0</v>
      </c>
      <c r="BN69" s="4">
        <f t="shared" si="217"/>
        <v>0</v>
      </c>
      <c r="BO69" s="63">
        <f t="shared" si="202"/>
        <v>0</v>
      </c>
      <c r="BP69" s="4">
        <f t="shared" si="217"/>
        <v>0</v>
      </c>
      <c r="BQ69" s="4">
        <f t="shared" ref="BQ69:DE69" si="218">IF(ISNUMBER(FIND(BQ$1,BP69)),SUBSTITUTE(BP69,BQ$1,),BP69)</f>
        <v>0</v>
      </c>
      <c r="BR69" s="4">
        <f t="shared" si="218"/>
        <v>0</v>
      </c>
      <c r="BS69" s="4">
        <f t="shared" si="218"/>
        <v>0</v>
      </c>
      <c r="BT69" s="4">
        <f t="shared" si="218"/>
        <v>0</v>
      </c>
      <c r="BU69" s="63">
        <f t="shared" si="204"/>
        <v>0</v>
      </c>
      <c r="BV69" s="4">
        <f t="shared" si="218"/>
        <v>0</v>
      </c>
      <c r="BW69" s="4">
        <f t="shared" si="218"/>
        <v>0</v>
      </c>
      <c r="BX69" s="4">
        <f t="shared" si="218"/>
        <v>0</v>
      </c>
      <c r="BY69" s="4">
        <f t="shared" si="218"/>
        <v>0</v>
      </c>
      <c r="BZ69" s="4">
        <f t="shared" si="218"/>
        <v>0</v>
      </c>
      <c r="CA69" s="4">
        <f t="shared" si="218"/>
        <v>0</v>
      </c>
      <c r="CB69" s="4">
        <f t="shared" si="218"/>
        <v>0</v>
      </c>
      <c r="CC69" s="4">
        <f t="shared" si="218"/>
        <v>0</v>
      </c>
      <c r="CD69" s="4">
        <f t="shared" si="218"/>
        <v>0</v>
      </c>
      <c r="CE69" s="4">
        <f t="shared" si="218"/>
        <v>0</v>
      </c>
      <c r="CF69" s="4">
        <f t="shared" si="218"/>
        <v>0</v>
      </c>
      <c r="CG69" s="4">
        <f t="shared" si="218"/>
        <v>0</v>
      </c>
      <c r="CH69" s="4">
        <f t="shared" si="218"/>
        <v>0</v>
      </c>
      <c r="CI69" s="4">
        <f t="shared" si="218"/>
        <v>0</v>
      </c>
      <c r="CJ69" s="4">
        <f t="shared" si="218"/>
        <v>0</v>
      </c>
      <c r="CK69" s="4">
        <f t="shared" si="218"/>
        <v>0</v>
      </c>
      <c r="CL69" s="4">
        <f t="shared" si="218"/>
        <v>0</v>
      </c>
      <c r="CM69" s="4">
        <f t="shared" si="218"/>
        <v>0</v>
      </c>
      <c r="CN69" s="4">
        <f t="shared" si="218"/>
        <v>0</v>
      </c>
      <c r="CO69" s="4">
        <f t="shared" si="218"/>
        <v>0</v>
      </c>
      <c r="CP69" s="4">
        <f t="shared" si="218"/>
        <v>0</v>
      </c>
      <c r="CQ69" s="4">
        <f t="shared" si="218"/>
        <v>0</v>
      </c>
      <c r="CR69" s="4">
        <f t="shared" si="218"/>
        <v>0</v>
      </c>
      <c r="CS69" s="4">
        <f t="shared" si="218"/>
        <v>0</v>
      </c>
      <c r="CT69" s="4">
        <f t="shared" si="218"/>
        <v>0</v>
      </c>
      <c r="CU69" s="4">
        <f t="shared" si="218"/>
        <v>0</v>
      </c>
      <c r="CV69" s="4">
        <f t="shared" si="218"/>
        <v>0</v>
      </c>
      <c r="CW69" s="4">
        <f t="shared" si="218"/>
        <v>0</v>
      </c>
      <c r="CX69" s="4">
        <f t="shared" si="218"/>
        <v>0</v>
      </c>
      <c r="CY69" s="4">
        <f t="shared" si="218"/>
        <v>0</v>
      </c>
      <c r="CZ69" s="4">
        <f t="shared" si="218"/>
        <v>0</v>
      </c>
      <c r="DA69" s="4">
        <f t="shared" si="218"/>
        <v>0</v>
      </c>
      <c r="DB69" s="4">
        <f t="shared" si="218"/>
        <v>0</v>
      </c>
      <c r="DC69" s="4">
        <f t="shared" si="218"/>
        <v>0</v>
      </c>
      <c r="DD69" s="4">
        <f t="shared" si="218"/>
        <v>0</v>
      </c>
      <c r="DE69" s="4">
        <f t="shared" si="218"/>
        <v>0</v>
      </c>
      <c r="DF69" s="4">
        <f t="shared" si="205"/>
        <v>0</v>
      </c>
      <c r="DG69" s="4">
        <f t="shared" si="206"/>
        <v>0</v>
      </c>
      <c r="DH69" s="4" t="str">
        <f t="shared" si="207"/>
        <v/>
      </c>
      <c r="DI69" s="4">
        <f t="shared" si="208"/>
        <v>0</v>
      </c>
      <c r="DJ69" s="4"/>
      <c r="DK69" s="12" t="str">
        <f t="shared" si="209"/>
        <v>0</v>
      </c>
      <c r="DM69" s="12"/>
      <c r="DN69" s="12" t="b">
        <f t="shared" ca="1" si="192"/>
        <v>0</v>
      </c>
      <c r="DO69" s="4" t="str">
        <f t="shared" ca="1" si="210"/>
        <v>OK</v>
      </c>
      <c r="DP69" s="4" t="str">
        <f t="shared" ca="1" si="193"/>
        <v>OK</v>
      </c>
      <c r="DR69" s="4" t="b">
        <f t="shared" ca="1" si="211"/>
        <v>0</v>
      </c>
      <c r="DS69" s="4" t="b">
        <f t="shared" ca="1" si="212"/>
        <v>0</v>
      </c>
      <c r="DU69" s="4" t="str">
        <f>IF(ISERROR(INDEX('Code - Euro'!$A:$E,MATCH($DI69,'Code - Euro'!$A:$A,0),1)),"-",INDEX('Code - Euro'!$A:$E,MATCH($DI69,'Code - Euro'!$A:$A,0),1))</f>
        <v>-</v>
      </c>
      <c r="DV69" s="4" t="str">
        <f>IF(ISERROR(INDEX('Code - Euro'!$A:$E,MATCH($DI69,'Code - Euro'!$A:$A,0),2)),"-",INDEX('Code - Euro'!$A:$E,MATCH($DI69,'Code - Euro'!$A:$A,0),2))</f>
        <v>-</v>
      </c>
      <c r="DW69" s="4" t="e">
        <f>INDEX('Code - Euro'!$A:$E,MATCH($DI69,'Code - Euro'!$A:$A,0),3)</f>
        <v>#N/A</v>
      </c>
      <c r="DX69" s="4" t="e">
        <f>MATCH($DI69,'Code - Euro'!$A:$A,0)</f>
        <v>#N/A</v>
      </c>
      <c r="DY69" s="4" t="str">
        <f ca="1">IF(ISERROR(INDEX('2nd Option'!$B:$E,EB69,1)),"-",INDEX('2nd Option'!$B:$E,EB69,1))</f>
        <v>-</v>
      </c>
      <c r="DZ69" s="4" t="str">
        <f ca="1">IF(ISERROR(INDEX('2nd Option'!$B:$E,EB69,2)),"-",INDEX('2nd Option'!$B:$E,EB69,2))</f>
        <v>-</v>
      </c>
      <c r="EA69" s="4" t="e">
        <f ca="1">INDEX('2nd Option'!$B:$E,EB69,3)</f>
        <v>#N/A</v>
      </c>
      <c r="EB69" s="4" t="e">
        <f t="array" aca="1" ref="EB69" ca="1">MATCH(FALSE,(ISERROR(FIND(INDIRECT("'2nd Option'!$B$4:$B$"&amp;$EI$2),$DI69))),0)+3</f>
        <v>#N/A</v>
      </c>
      <c r="EC69" s="4" t="str">
        <f>IF(ISERROR(INDEX('3th Option'!$B:$E,EF69,1)),"-",INDEX('3th Option'!$B:$E,EF69,1))</f>
        <v>-</v>
      </c>
      <c r="ED69" s="4" t="str">
        <f>IF(ISERROR(INDEX('3th Option'!$B:$E,EF69,2)),"-",INDEX('3th Option'!$B:$E,EF69,2))</f>
        <v>-</v>
      </c>
      <c r="EE69" s="4" t="e">
        <f>INDEX('3th Option'!$B:$E,EF69,3)</f>
        <v>#N/A</v>
      </c>
      <c r="EF69" s="4" t="e">
        <f t="shared" si="213"/>
        <v>#N/A</v>
      </c>
      <c r="EG69" s="4">
        <f t="array" ref="EG69">MATCH(FALSE,(ISERROR(SEARCH('3th Option'!$B:$B,$DI69))),0)</f>
        <v>179</v>
      </c>
      <c r="EJ69" s="4" t="str">
        <f t="shared" ca="1" si="214"/>
        <v>OK</v>
      </c>
      <c r="EK69" s="4"/>
      <c r="EL69" s="16" t="str">
        <f t="shared" si="194"/>
        <v>-</v>
      </c>
      <c r="EM69" s="13"/>
      <c r="EN69" s="16" t="str">
        <f t="shared" ca="1" si="195"/>
        <v>-</v>
      </c>
      <c r="EO69" s="13"/>
      <c r="EP69" s="16" t="str">
        <f t="shared" si="196"/>
        <v>-</v>
      </c>
    </row>
    <row r="70" spans="1:146" ht="16.5" thickTop="1" thickBot="1" x14ac:dyDescent="0.3">
      <c r="A70" s="9"/>
      <c r="B70" s="9"/>
      <c r="C70" s="4"/>
      <c r="D70" s="4">
        <f t="shared" si="197"/>
        <v>0</v>
      </c>
      <c r="E70" s="4">
        <f t="shared" ref="E70:BP70" si="219">IF(ISNUMBER(FIND(E$1,D70)),SUBSTITUTE(D70,E$1,),D70)</f>
        <v>0</v>
      </c>
      <c r="F70" s="4">
        <f t="shared" si="219"/>
        <v>0</v>
      </c>
      <c r="G70" s="4">
        <f t="shared" si="219"/>
        <v>0</v>
      </c>
      <c r="H70" s="4">
        <f t="shared" si="219"/>
        <v>0</v>
      </c>
      <c r="I70" s="4">
        <f t="shared" si="219"/>
        <v>0</v>
      </c>
      <c r="J70" s="4">
        <f t="shared" si="219"/>
        <v>0</v>
      </c>
      <c r="K70" s="4">
        <f t="shared" si="219"/>
        <v>0</v>
      </c>
      <c r="L70" s="4">
        <f t="shared" si="219"/>
        <v>0</v>
      </c>
      <c r="M70" s="4">
        <f t="shared" si="219"/>
        <v>0</v>
      </c>
      <c r="N70" s="4">
        <f t="shared" si="219"/>
        <v>0</v>
      </c>
      <c r="O70" s="4">
        <f t="shared" si="219"/>
        <v>0</v>
      </c>
      <c r="P70" s="4">
        <f t="shared" si="219"/>
        <v>0</v>
      </c>
      <c r="Q70" s="4">
        <f t="shared" si="219"/>
        <v>0</v>
      </c>
      <c r="R70" s="4">
        <f t="shared" si="219"/>
        <v>0</v>
      </c>
      <c r="S70" s="4">
        <f t="shared" si="219"/>
        <v>0</v>
      </c>
      <c r="T70" s="4">
        <f t="shared" si="219"/>
        <v>0</v>
      </c>
      <c r="U70" s="4">
        <f t="shared" si="219"/>
        <v>0</v>
      </c>
      <c r="V70" s="63">
        <f t="shared" si="199"/>
        <v>0</v>
      </c>
      <c r="W70" s="4">
        <f t="shared" si="219"/>
        <v>0</v>
      </c>
      <c r="X70" s="4">
        <f t="shared" si="219"/>
        <v>0</v>
      </c>
      <c r="Y70" s="4">
        <f t="shared" si="219"/>
        <v>0</v>
      </c>
      <c r="Z70" s="4">
        <f t="shared" si="219"/>
        <v>0</v>
      </c>
      <c r="AA70" s="4">
        <f t="shared" si="219"/>
        <v>0</v>
      </c>
      <c r="AB70" s="4">
        <f t="shared" si="219"/>
        <v>0</v>
      </c>
      <c r="AC70" s="4">
        <f t="shared" si="219"/>
        <v>0</v>
      </c>
      <c r="AD70" s="4">
        <f t="shared" si="219"/>
        <v>0</v>
      </c>
      <c r="AE70" s="4">
        <f t="shared" si="219"/>
        <v>0</v>
      </c>
      <c r="AF70" s="4">
        <f t="shared" si="219"/>
        <v>0</v>
      </c>
      <c r="AG70" s="4">
        <f t="shared" si="219"/>
        <v>0</v>
      </c>
      <c r="AH70" s="4">
        <f t="shared" si="219"/>
        <v>0</v>
      </c>
      <c r="AI70" s="4">
        <f t="shared" si="219"/>
        <v>0</v>
      </c>
      <c r="AJ70" s="4">
        <f t="shared" si="219"/>
        <v>0</v>
      </c>
      <c r="AK70" s="4">
        <f t="shared" si="219"/>
        <v>0</v>
      </c>
      <c r="AL70" s="4">
        <f t="shared" si="219"/>
        <v>0</v>
      </c>
      <c r="AM70" s="4">
        <f t="shared" si="219"/>
        <v>0</v>
      </c>
      <c r="AN70" s="4">
        <f t="shared" si="219"/>
        <v>0</v>
      </c>
      <c r="AO70" s="4">
        <f t="shared" si="219"/>
        <v>0</v>
      </c>
      <c r="AP70" s="4">
        <f t="shared" si="219"/>
        <v>0</v>
      </c>
      <c r="AQ70" s="4">
        <f t="shared" si="219"/>
        <v>0</v>
      </c>
      <c r="AR70" s="4">
        <f t="shared" si="219"/>
        <v>0</v>
      </c>
      <c r="AS70" s="4">
        <f t="shared" si="219"/>
        <v>0</v>
      </c>
      <c r="AT70" s="4">
        <f t="shared" si="219"/>
        <v>0</v>
      </c>
      <c r="AU70" s="4">
        <f t="shared" si="219"/>
        <v>0</v>
      </c>
      <c r="AV70" s="4">
        <f t="shared" si="219"/>
        <v>0</v>
      </c>
      <c r="AW70" s="4">
        <f t="shared" si="219"/>
        <v>0</v>
      </c>
      <c r="AX70" s="4">
        <f t="shared" si="219"/>
        <v>0</v>
      </c>
      <c r="AY70" s="4">
        <f t="shared" si="219"/>
        <v>0</v>
      </c>
      <c r="AZ70" s="4">
        <f t="shared" si="219"/>
        <v>0</v>
      </c>
      <c r="BA70" s="4">
        <f t="shared" si="219"/>
        <v>0</v>
      </c>
      <c r="BB70" s="4">
        <f t="shared" si="219"/>
        <v>0</v>
      </c>
      <c r="BC70" s="4">
        <f t="shared" si="219"/>
        <v>0</v>
      </c>
      <c r="BD70" s="4">
        <f t="shared" si="219"/>
        <v>0</v>
      </c>
      <c r="BE70" s="4">
        <f t="shared" si="219"/>
        <v>0</v>
      </c>
      <c r="BF70" s="4">
        <f t="shared" si="219"/>
        <v>0</v>
      </c>
      <c r="BG70" s="4">
        <f t="shared" si="219"/>
        <v>0</v>
      </c>
      <c r="BH70" s="4">
        <f t="shared" si="219"/>
        <v>0</v>
      </c>
      <c r="BI70" s="4">
        <f t="shared" si="219"/>
        <v>0</v>
      </c>
      <c r="BJ70" s="4">
        <f t="shared" si="219"/>
        <v>0</v>
      </c>
      <c r="BK70" s="63">
        <f t="shared" si="200"/>
        <v>0</v>
      </c>
      <c r="BL70" s="4">
        <f t="shared" si="219"/>
        <v>0</v>
      </c>
      <c r="BM70" s="63">
        <f t="shared" si="201"/>
        <v>0</v>
      </c>
      <c r="BN70" s="4">
        <f t="shared" si="219"/>
        <v>0</v>
      </c>
      <c r="BO70" s="63">
        <f t="shared" si="202"/>
        <v>0</v>
      </c>
      <c r="BP70" s="4">
        <f t="shared" si="219"/>
        <v>0</v>
      </c>
      <c r="BQ70" s="4">
        <f t="shared" ref="BQ70:DE70" si="220">IF(ISNUMBER(FIND(BQ$1,BP70)),SUBSTITUTE(BP70,BQ$1,),BP70)</f>
        <v>0</v>
      </c>
      <c r="BR70" s="4">
        <f t="shared" si="220"/>
        <v>0</v>
      </c>
      <c r="BS70" s="4">
        <f t="shared" si="220"/>
        <v>0</v>
      </c>
      <c r="BT70" s="4">
        <f t="shared" si="220"/>
        <v>0</v>
      </c>
      <c r="BU70" s="63">
        <f t="shared" si="204"/>
        <v>0</v>
      </c>
      <c r="BV70" s="4">
        <f t="shared" si="220"/>
        <v>0</v>
      </c>
      <c r="BW70" s="4">
        <f t="shared" si="220"/>
        <v>0</v>
      </c>
      <c r="BX70" s="4">
        <f t="shared" si="220"/>
        <v>0</v>
      </c>
      <c r="BY70" s="4">
        <f t="shared" si="220"/>
        <v>0</v>
      </c>
      <c r="BZ70" s="4">
        <f t="shared" si="220"/>
        <v>0</v>
      </c>
      <c r="CA70" s="4">
        <f t="shared" si="220"/>
        <v>0</v>
      </c>
      <c r="CB70" s="4">
        <f t="shared" si="220"/>
        <v>0</v>
      </c>
      <c r="CC70" s="4">
        <f t="shared" si="220"/>
        <v>0</v>
      </c>
      <c r="CD70" s="4">
        <f t="shared" si="220"/>
        <v>0</v>
      </c>
      <c r="CE70" s="4">
        <f t="shared" si="220"/>
        <v>0</v>
      </c>
      <c r="CF70" s="4">
        <f t="shared" si="220"/>
        <v>0</v>
      </c>
      <c r="CG70" s="4">
        <f t="shared" si="220"/>
        <v>0</v>
      </c>
      <c r="CH70" s="4">
        <f t="shared" si="220"/>
        <v>0</v>
      </c>
      <c r="CI70" s="4">
        <f t="shared" si="220"/>
        <v>0</v>
      </c>
      <c r="CJ70" s="4">
        <f t="shared" si="220"/>
        <v>0</v>
      </c>
      <c r="CK70" s="4">
        <f t="shared" si="220"/>
        <v>0</v>
      </c>
      <c r="CL70" s="4">
        <f t="shared" si="220"/>
        <v>0</v>
      </c>
      <c r="CM70" s="4">
        <f t="shared" si="220"/>
        <v>0</v>
      </c>
      <c r="CN70" s="4">
        <f t="shared" si="220"/>
        <v>0</v>
      </c>
      <c r="CO70" s="4">
        <f t="shared" si="220"/>
        <v>0</v>
      </c>
      <c r="CP70" s="4">
        <f t="shared" si="220"/>
        <v>0</v>
      </c>
      <c r="CQ70" s="4">
        <f t="shared" si="220"/>
        <v>0</v>
      </c>
      <c r="CR70" s="4">
        <f t="shared" si="220"/>
        <v>0</v>
      </c>
      <c r="CS70" s="4">
        <f t="shared" si="220"/>
        <v>0</v>
      </c>
      <c r="CT70" s="4">
        <f t="shared" si="220"/>
        <v>0</v>
      </c>
      <c r="CU70" s="4">
        <f t="shared" si="220"/>
        <v>0</v>
      </c>
      <c r="CV70" s="4">
        <f t="shared" si="220"/>
        <v>0</v>
      </c>
      <c r="CW70" s="4">
        <f t="shared" si="220"/>
        <v>0</v>
      </c>
      <c r="CX70" s="4">
        <f t="shared" si="220"/>
        <v>0</v>
      </c>
      <c r="CY70" s="4">
        <f t="shared" si="220"/>
        <v>0</v>
      </c>
      <c r="CZ70" s="4">
        <f t="shared" si="220"/>
        <v>0</v>
      </c>
      <c r="DA70" s="4">
        <f t="shared" si="220"/>
        <v>0</v>
      </c>
      <c r="DB70" s="4">
        <f t="shared" si="220"/>
        <v>0</v>
      </c>
      <c r="DC70" s="4">
        <f t="shared" si="220"/>
        <v>0</v>
      </c>
      <c r="DD70" s="4">
        <f t="shared" si="220"/>
        <v>0</v>
      </c>
      <c r="DE70" s="4">
        <f t="shared" si="220"/>
        <v>0</v>
      </c>
      <c r="DF70" s="4">
        <f t="shared" si="205"/>
        <v>0</v>
      </c>
      <c r="DG70" s="4">
        <f t="shared" si="206"/>
        <v>0</v>
      </c>
      <c r="DH70" s="4" t="str">
        <f t="shared" si="207"/>
        <v/>
      </c>
      <c r="DI70" s="4">
        <f t="shared" si="208"/>
        <v>0</v>
      </c>
      <c r="DJ70" s="4"/>
      <c r="DK70" s="12" t="str">
        <f t="shared" si="209"/>
        <v>0</v>
      </c>
      <c r="DM70" s="12"/>
      <c r="DN70" s="12" t="b">
        <f t="shared" ca="1" si="192"/>
        <v>0</v>
      </c>
      <c r="DO70" s="4" t="str">
        <f t="shared" ca="1" si="210"/>
        <v>OK</v>
      </c>
      <c r="DP70" s="4" t="str">
        <f t="shared" ca="1" si="193"/>
        <v>OK</v>
      </c>
      <c r="DR70" s="4" t="b">
        <f t="shared" ca="1" si="211"/>
        <v>0</v>
      </c>
      <c r="DS70" s="4" t="b">
        <f t="shared" ca="1" si="212"/>
        <v>0</v>
      </c>
      <c r="DU70" s="4" t="str">
        <f>IF(ISERROR(INDEX('Code - Euro'!$A:$E,MATCH($DI70,'Code - Euro'!$A:$A,0),1)),"-",INDEX('Code - Euro'!$A:$E,MATCH($DI70,'Code - Euro'!$A:$A,0),1))</f>
        <v>-</v>
      </c>
      <c r="DV70" s="4" t="str">
        <f>IF(ISERROR(INDEX('Code - Euro'!$A:$E,MATCH($DI70,'Code - Euro'!$A:$A,0),2)),"-",INDEX('Code - Euro'!$A:$E,MATCH($DI70,'Code - Euro'!$A:$A,0),2))</f>
        <v>-</v>
      </c>
      <c r="DW70" s="4" t="e">
        <f>INDEX('Code - Euro'!$A:$E,MATCH($DI70,'Code - Euro'!$A:$A,0),3)</f>
        <v>#N/A</v>
      </c>
      <c r="DX70" s="4" t="e">
        <f>MATCH($DI70,'Code - Euro'!$A:$A,0)</f>
        <v>#N/A</v>
      </c>
      <c r="DY70" s="4" t="str">
        <f ca="1">IF(ISERROR(INDEX('2nd Option'!$B:$E,EB70,1)),"-",INDEX('2nd Option'!$B:$E,EB70,1))</f>
        <v>-</v>
      </c>
      <c r="DZ70" s="4" t="str">
        <f ca="1">IF(ISERROR(INDEX('2nd Option'!$B:$E,EB70,2)),"-",INDEX('2nd Option'!$B:$E,EB70,2))</f>
        <v>-</v>
      </c>
      <c r="EA70" s="4" t="e">
        <f ca="1">INDEX('2nd Option'!$B:$E,EB70,3)</f>
        <v>#N/A</v>
      </c>
      <c r="EB70" s="4" t="e">
        <f t="array" aca="1" ref="EB70" ca="1">MATCH(FALSE,(ISERROR(FIND(INDIRECT("'2nd Option'!$B$4:$B$"&amp;$EI$2),$DI70))),0)+3</f>
        <v>#N/A</v>
      </c>
      <c r="EC70" s="4" t="str">
        <f>IF(ISERROR(INDEX('3th Option'!$B:$E,EF70,1)),"-",INDEX('3th Option'!$B:$E,EF70,1))</f>
        <v>-</v>
      </c>
      <c r="ED70" s="4" t="str">
        <f>IF(ISERROR(INDEX('3th Option'!$B:$E,EF70,2)),"-",INDEX('3th Option'!$B:$E,EF70,2))</f>
        <v>-</v>
      </c>
      <c r="EE70" s="4" t="e">
        <f>INDEX('3th Option'!$B:$E,EF70,3)</f>
        <v>#N/A</v>
      </c>
      <c r="EF70" s="4" t="e">
        <f t="shared" si="213"/>
        <v>#N/A</v>
      </c>
      <c r="EG70" s="4">
        <f t="array" ref="EG70">MATCH(FALSE,(ISERROR(SEARCH('3th Option'!$B:$B,$DI70))),0)</f>
        <v>179</v>
      </c>
      <c r="EJ70" s="4" t="str">
        <f t="shared" ca="1" si="214"/>
        <v>OK</v>
      </c>
      <c r="EK70" s="4"/>
      <c r="EL70" s="16" t="str">
        <f t="shared" si="194"/>
        <v>-</v>
      </c>
      <c r="EM70" s="13"/>
      <c r="EN70" s="16" t="str">
        <f t="shared" ca="1" si="195"/>
        <v>-</v>
      </c>
      <c r="EO70" s="13"/>
      <c r="EP70" s="16" t="str">
        <f t="shared" si="196"/>
        <v>-</v>
      </c>
    </row>
    <row r="71" spans="1:146" ht="16.5" thickTop="1" thickBot="1" x14ac:dyDescent="0.3">
      <c r="A71" s="9"/>
      <c r="B71" s="9"/>
      <c r="C71" s="4"/>
      <c r="D71" s="4">
        <f t="shared" si="197"/>
        <v>0</v>
      </c>
      <c r="E71" s="4">
        <f t="shared" ref="E71:BP71" si="221">IF(ISNUMBER(FIND(E$1,D71)),SUBSTITUTE(D71,E$1,),D71)</f>
        <v>0</v>
      </c>
      <c r="F71" s="4">
        <f t="shared" si="221"/>
        <v>0</v>
      </c>
      <c r="G71" s="4">
        <f t="shared" si="221"/>
        <v>0</v>
      </c>
      <c r="H71" s="4">
        <f t="shared" si="221"/>
        <v>0</v>
      </c>
      <c r="I71" s="4">
        <f t="shared" si="221"/>
        <v>0</v>
      </c>
      <c r="J71" s="4">
        <f t="shared" si="221"/>
        <v>0</v>
      </c>
      <c r="K71" s="4">
        <f t="shared" si="221"/>
        <v>0</v>
      </c>
      <c r="L71" s="4">
        <f t="shared" si="221"/>
        <v>0</v>
      </c>
      <c r="M71" s="4">
        <f t="shared" si="221"/>
        <v>0</v>
      </c>
      <c r="N71" s="4">
        <f t="shared" si="221"/>
        <v>0</v>
      </c>
      <c r="O71" s="4">
        <f t="shared" si="221"/>
        <v>0</v>
      </c>
      <c r="P71" s="4">
        <f t="shared" si="221"/>
        <v>0</v>
      </c>
      <c r="Q71" s="4">
        <f t="shared" si="221"/>
        <v>0</v>
      </c>
      <c r="R71" s="4">
        <f t="shared" si="221"/>
        <v>0</v>
      </c>
      <c r="S71" s="4">
        <f t="shared" si="221"/>
        <v>0</v>
      </c>
      <c r="T71" s="4">
        <f t="shared" si="221"/>
        <v>0</v>
      </c>
      <c r="U71" s="4">
        <f t="shared" si="221"/>
        <v>0</v>
      </c>
      <c r="V71" s="63">
        <f t="shared" si="199"/>
        <v>0</v>
      </c>
      <c r="W71" s="4">
        <f t="shared" si="221"/>
        <v>0</v>
      </c>
      <c r="X71" s="4">
        <f t="shared" si="221"/>
        <v>0</v>
      </c>
      <c r="Y71" s="4">
        <f t="shared" si="221"/>
        <v>0</v>
      </c>
      <c r="Z71" s="4">
        <f t="shared" si="221"/>
        <v>0</v>
      </c>
      <c r="AA71" s="4">
        <f t="shared" si="221"/>
        <v>0</v>
      </c>
      <c r="AB71" s="4">
        <f t="shared" si="221"/>
        <v>0</v>
      </c>
      <c r="AC71" s="4">
        <f t="shared" si="221"/>
        <v>0</v>
      </c>
      <c r="AD71" s="4">
        <f t="shared" si="221"/>
        <v>0</v>
      </c>
      <c r="AE71" s="4">
        <f t="shared" si="221"/>
        <v>0</v>
      </c>
      <c r="AF71" s="4">
        <f t="shared" si="221"/>
        <v>0</v>
      </c>
      <c r="AG71" s="4">
        <f t="shared" si="221"/>
        <v>0</v>
      </c>
      <c r="AH71" s="4">
        <f t="shared" si="221"/>
        <v>0</v>
      </c>
      <c r="AI71" s="4">
        <f t="shared" si="221"/>
        <v>0</v>
      </c>
      <c r="AJ71" s="4">
        <f t="shared" si="221"/>
        <v>0</v>
      </c>
      <c r="AK71" s="4">
        <f t="shared" si="221"/>
        <v>0</v>
      </c>
      <c r="AL71" s="4">
        <f t="shared" si="221"/>
        <v>0</v>
      </c>
      <c r="AM71" s="4">
        <f t="shared" si="221"/>
        <v>0</v>
      </c>
      <c r="AN71" s="4">
        <f t="shared" si="221"/>
        <v>0</v>
      </c>
      <c r="AO71" s="4">
        <f t="shared" si="221"/>
        <v>0</v>
      </c>
      <c r="AP71" s="4">
        <f t="shared" si="221"/>
        <v>0</v>
      </c>
      <c r="AQ71" s="4">
        <f t="shared" si="221"/>
        <v>0</v>
      </c>
      <c r="AR71" s="4">
        <f t="shared" si="221"/>
        <v>0</v>
      </c>
      <c r="AS71" s="4">
        <f t="shared" si="221"/>
        <v>0</v>
      </c>
      <c r="AT71" s="4">
        <f t="shared" si="221"/>
        <v>0</v>
      </c>
      <c r="AU71" s="4">
        <f t="shared" si="221"/>
        <v>0</v>
      </c>
      <c r="AV71" s="4">
        <f t="shared" si="221"/>
        <v>0</v>
      </c>
      <c r="AW71" s="4">
        <f t="shared" si="221"/>
        <v>0</v>
      </c>
      <c r="AX71" s="4">
        <f t="shared" si="221"/>
        <v>0</v>
      </c>
      <c r="AY71" s="4">
        <f t="shared" si="221"/>
        <v>0</v>
      </c>
      <c r="AZ71" s="4">
        <f t="shared" si="221"/>
        <v>0</v>
      </c>
      <c r="BA71" s="4">
        <f t="shared" si="221"/>
        <v>0</v>
      </c>
      <c r="BB71" s="4">
        <f t="shared" si="221"/>
        <v>0</v>
      </c>
      <c r="BC71" s="4">
        <f t="shared" si="221"/>
        <v>0</v>
      </c>
      <c r="BD71" s="4">
        <f t="shared" si="221"/>
        <v>0</v>
      </c>
      <c r="BE71" s="4">
        <f t="shared" si="221"/>
        <v>0</v>
      </c>
      <c r="BF71" s="4">
        <f t="shared" si="221"/>
        <v>0</v>
      </c>
      <c r="BG71" s="4">
        <f t="shared" si="221"/>
        <v>0</v>
      </c>
      <c r="BH71" s="4">
        <f t="shared" si="221"/>
        <v>0</v>
      </c>
      <c r="BI71" s="4">
        <f t="shared" si="221"/>
        <v>0</v>
      </c>
      <c r="BJ71" s="4">
        <f t="shared" si="221"/>
        <v>0</v>
      </c>
      <c r="BK71" s="63">
        <f t="shared" si="200"/>
        <v>0</v>
      </c>
      <c r="BL71" s="4">
        <f t="shared" si="221"/>
        <v>0</v>
      </c>
      <c r="BM71" s="63">
        <f t="shared" si="201"/>
        <v>0</v>
      </c>
      <c r="BN71" s="4">
        <f t="shared" si="221"/>
        <v>0</v>
      </c>
      <c r="BO71" s="63">
        <f t="shared" si="202"/>
        <v>0</v>
      </c>
      <c r="BP71" s="4">
        <f t="shared" si="221"/>
        <v>0</v>
      </c>
      <c r="BQ71" s="4">
        <f t="shared" ref="BQ71:DE71" si="222">IF(ISNUMBER(FIND(BQ$1,BP71)),SUBSTITUTE(BP71,BQ$1,),BP71)</f>
        <v>0</v>
      </c>
      <c r="BR71" s="4">
        <f t="shared" si="222"/>
        <v>0</v>
      </c>
      <c r="BS71" s="4">
        <f t="shared" si="222"/>
        <v>0</v>
      </c>
      <c r="BT71" s="4">
        <f t="shared" si="222"/>
        <v>0</v>
      </c>
      <c r="BU71" s="63">
        <f t="shared" si="204"/>
        <v>0</v>
      </c>
      <c r="BV71" s="4">
        <f t="shared" si="222"/>
        <v>0</v>
      </c>
      <c r="BW71" s="4">
        <f t="shared" si="222"/>
        <v>0</v>
      </c>
      <c r="BX71" s="4">
        <f t="shared" si="222"/>
        <v>0</v>
      </c>
      <c r="BY71" s="4">
        <f t="shared" si="222"/>
        <v>0</v>
      </c>
      <c r="BZ71" s="4">
        <f t="shared" si="222"/>
        <v>0</v>
      </c>
      <c r="CA71" s="4">
        <f t="shared" si="222"/>
        <v>0</v>
      </c>
      <c r="CB71" s="4">
        <f t="shared" si="222"/>
        <v>0</v>
      </c>
      <c r="CC71" s="4">
        <f t="shared" si="222"/>
        <v>0</v>
      </c>
      <c r="CD71" s="4">
        <f t="shared" si="222"/>
        <v>0</v>
      </c>
      <c r="CE71" s="4">
        <f t="shared" si="222"/>
        <v>0</v>
      </c>
      <c r="CF71" s="4">
        <f t="shared" si="222"/>
        <v>0</v>
      </c>
      <c r="CG71" s="4">
        <f t="shared" si="222"/>
        <v>0</v>
      </c>
      <c r="CH71" s="4">
        <f t="shared" si="222"/>
        <v>0</v>
      </c>
      <c r="CI71" s="4">
        <f t="shared" si="222"/>
        <v>0</v>
      </c>
      <c r="CJ71" s="4">
        <f t="shared" si="222"/>
        <v>0</v>
      </c>
      <c r="CK71" s="4">
        <f t="shared" si="222"/>
        <v>0</v>
      </c>
      <c r="CL71" s="4">
        <f t="shared" si="222"/>
        <v>0</v>
      </c>
      <c r="CM71" s="4">
        <f t="shared" si="222"/>
        <v>0</v>
      </c>
      <c r="CN71" s="4">
        <f t="shared" si="222"/>
        <v>0</v>
      </c>
      <c r="CO71" s="4">
        <f t="shared" si="222"/>
        <v>0</v>
      </c>
      <c r="CP71" s="4">
        <f t="shared" si="222"/>
        <v>0</v>
      </c>
      <c r="CQ71" s="4">
        <f t="shared" si="222"/>
        <v>0</v>
      </c>
      <c r="CR71" s="4">
        <f t="shared" si="222"/>
        <v>0</v>
      </c>
      <c r="CS71" s="4">
        <f t="shared" si="222"/>
        <v>0</v>
      </c>
      <c r="CT71" s="4">
        <f t="shared" si="222"/>
        <v>0</v>
      </c>
      <c r="CU71" s="4">
        <f t="shared" si="222"/>
        <v>0</v>
      </c>
      <c r="CV71" s="4">
        <f t="shared" si="222"/>
        <v>0</v>
      </c>
      <c r="CW71" s="4">
        <f t="shared" si="222"/>
        <v>0</v>
      </c>
      <c r="CX71" s="4">
        <f t="shared" si="222"/>
        <v>0</v>
      </c>
      <c r="CY71" s="4">
        <f t="shared" si="222"/>
        <v>0</v>
      </c>
      <c r="CZ71" s="4">
        <f t="shared" si="222"/>
        <v>0</v>
      </c>
      <c r="DA71" s="4">
        <f t="shared" si="222"/>
        <v>0</v>
      </c>
      <c r="DB71" s="4">
        <f t="shared" si="222"/>
        <v>0</v>
      </c>
      <c r="DC71" s="4">
        <f t="shared" si="222"/>
        <v>0</v>
      </c>
      <c r="DD71" s="4">
        <f t="shared" si="222"/>
        <v>0</v>
      </c>
      <c r="DE71" s="4">
        <f t="shared" si="222"/>
        <v>0</v>
      </c>
      <c r="DF71" s="4">
        <f t="shared" si="205"/>
        <v>0</v>
      </c>
      <c r="DG71" s="4">
        <f t="shared" si="206"/>
        <v>0</v>
      </c>
      <c r="DH71" s="4" t="str">
        <f t="shared" si="207"/>
        <v/>
      </c>
      <c r="DI71" s="4">
        <f t="shared" si="208"/>
        <v>0</v>
      </c>
      <c r="DJ71" s="4"/>
      <c r="DK71" s="12" t="str">
        <f t="shared" si="209"/>
        <v>0</v>
      </c>
      <c r="DM71" s="12"/>
      <c r="DN71" s="12" t="b">
        <f t="shared" ca="1" si="192"/>
        <v>0</v>
      </c>
      <c r="DO71" s="4" t="str">
        <f t="shared" ca="1" si="210"/>
        <v>OK</v>
      </c>
      <c r="DP71" s="4" t="str">
        <f t="shared" ca="1" si="193"/>
        <v>OK</v>
      </c>
      <c r="DR71" s="4" t="b">
        <f t="shared" ca="1" si="211"/>
        <v>0</v>
      </c>
      <c r="DS71" s="4" t="b">
        <f t="shared" ca="1" si="212"/>
        <v>0</v>
      </c>
      <c r="DU71" s="4" t="str">
        <f>IF(ISERROR(INDEX('Code - Euro'!$A:$E,MATCH($DI71,'Code - Euro'!$A:$A,0),1)),"-",INDEX('Code - Euro'!$A:$E,MATCH($DI71,'Code - Euro'!$A:$A,0),1))</f>
        <v>-</v>
      </c>
      <c r="DV71" s="4" t="str">
        <f>IF(ISERROR(INDEX('Code - Euro'!$A:$E,MATCH($DI71,'Code - Euro'!$A:$A,0),2)),"-",INDEX('Code - Euro'!$A:$E,MATCH($DI71,'Code - Euro'!$A:$A,0),2))</f>
        <v>-</v>
      </c>
      <c r="DW71" s="4" t="e">
        <f>INDEX('Code - Euro'!$A:$E,MATCH($DI71,'Code - Euro'!$A:$A,0),3)</f>
        <v>#N/A</v>
      </c>
      <c r="DX71" s="4" t="e">
        <f>MATCH($DI71,'Code - Euro'!$A:$A,0)</f>
        <v>#N/A</v>
      </c>
      <c r="DY71" s="4" t="str">
        <f ca="1">IF(ISERROR(INDEX('2nd Option'!$B:$E,EB71,1)),"-",INDEX('2nd Option'!$B:$E,EB71,1))</f>
        <v>-</v>
      </c>
      <c r="DZ71" s="4" t="str">
        <f ca="1">IF(ISERROR(INDEX('2nd Option'!$B:$E,EB71,2)),"-",INDEX('2nd Option'!$B:$E,EB71,2))</f>
        <v>-</v>
      </c>
      <c r="EA71" s="4" t="e">
        <f ca="1">INDEX('2nd Option'!$B:$E,EB71,3)</f>
        <v>#N/A</v>
      </c>
      <c r="EB71" s="4" t="e">
        <f t="array" aca="1" ref="EB71" ca="1">MATCH(FALSE,(ISERROR(FIND(INDIRECT("'2nd Option'!$B$4:$B$"&amp;$EI$2),$DI71))),0)+3</f>
        <v>#N/A</v>
      </c>
      <c r="EC71" s="4" t="str">
        <f>IF(ISERROR(INDEX('3th Option'!$B:$E,EF71,1)),"-",INDEX('3th Option'!$B:$E,EF71,1))</f>
        <v>-</v>
      </c>
      <c r="ED71" s="4" t="str">
        <f>IF(ISERROR(INDEX('3th Option'!$B:$E,EF71,2)),"-",INDEX('3th Option'!$B:$E,EF71,2))</f>
        <v>-</v>
      </c>
      <c r="EE71" s="4" t="e">
        <f>INDEX('3th Option'!$B:$E,EF71,3)</f>
        <v>#N/A</v>
      </c>
      <c r="EF71" s="4" t="e">
        <f t="shared" si="213"/>
        <v>#N/A</v>
      </c>
      <c r="EG71" s="4">
        <f t="array" ref="EG71">MATCH(FALSE,(ISERROR(SEARCH('3th Option'!$B:$B,$DI71))),0)</f>
        <v>179</v>
      </c>
      <c r="EJ71" s="4" t="str">
        <f t="shared" ca="1" si="214"/>
        <v>OK</v>
      </c>
      <c r="EK71" s="4"/>
      <c r="EL71" s="16" t="str">
        <f t="shared" si="194"/>
        <v>-</v>
      </c>
      <c r="EM71" s="13"/>
      <c r="EN71" s="16" t="str">
        <f t="shared" ca="1" si="195"/>
        <v>-</v>
      </c>
      <c r="EO71" s="13"/>
      <c r="EP71" s="16" t="str">
        <f t="shared" si="196"/>
        <v>-</v>
      </c>
    </row>
    <row r="72" spans="1:146" ht="16.5" thickTop="1" thickBot="1" x14ac:dyDescent="0.3">
      <c r="A72" s="9"/>
      <c r="B72" s="9"/>
      <c r="C72" s="4"/>
      <c r="D72" s="4">
        <f t="shared" si="197"/>
        <v>0</v>
      </c>
      <c r="E72" s="4">
        <f t="shared" ref="E72:BP72" si="223">IF(ISNUMBER(FIND(E$1,D72)),SUBSTITUTE(D72,E$1,),D72)</f>
        <v>0</v>
      </c>
      <c r="F72" s="4">
        <f t="shared" si="223"/>
        <v>0</v>
      </c>
      <c r="G72" s="4">
        <f t="shared" si="223"/>
        <v>0</v>
      </c>
      <c r="H72" s="4">
        <f t="shared" si="223"/>
        <v>0</v>
      </c>
      <c r="I72" s="4">
        <f t="shared" si="223"/>
        <v>0</v>
      </c>
      <c r="J72" s="4">
        <f t="shared" si="223"/>
        <v>0</v>
      </c>
      <c r="K72" s="4">
        <f t="shared" si="223"/>
        <v>0</v>
      </c>
      <c r="L72" s="4">
        <f t="shared" si="223"/>
        <v>0</v>
      </c>
      <c r="M72" s="4">
        <f t="shared" si="223"/>
        <v>0</v>
      </c>
      <c r="N72" s="4">
        <f t="shared" si="223"/>
        <v>0</v>
      </c>
      <c r="O72" s="4">
        <f t="shared" si="223"/>
        <v>0</v>
      </c>
      <c r="P72" s="4">
        <f t="shared" si="223"/>
        <v>0</v>
      </c>
      <c r="Q72" s="4">
        <f t="shared" si="223"/>
        <v>0</v>
      </c>
      <c r="R72" s="4">
        <f t="shared" si="223"/>
        <v>0</v>
      </c>
      <c r="S72" s="4">
        <f t="shared" si="223"/>
        <v>0</v>
      </c>
      <c r="T72" s="4">
        <f t="shared" si="223"/>
        <v>0</v>
      </c>
      <c r="U72" s="4">
        <f t="shared" si="223"/>
        <v>0</v>
      </c>
      <c r="V72" s="63">
        <f t="shared" si="199"/>
        <v>0</v>
      </c>
      <c r="W72" s="4">
        <f t="shared" si="223"/>
        <v>0</v>
      </c>
      <c r="X72" s="4">
        <f t="shared" si="223"/>
        <v>0</v>
      </c>
      <c r="Y72" s="4">
        <f t="shared" si="223"/>
        <v>0</v>
      </c>
      <c r="Z72" s="4">
        <f t="shared" si="223"/>
        <v>0</v>
      </c>
      <c r="AA72" s="4">
        <f t="shared" si="223"/>
        <v>0</v>
      </c>
      <c r="AB72" s="4">
        <f t="shared" si="223"/>
        <v>0</v>
      </c>
      <c r="AC72" s="4">
        <f t="shared" si="223"/>
        <v>0</v>
      </c>
      <c r="AD72" s="4">
        <f t="shared" si="223"/>
        <v>0</v>
      </c>
      <c r="AE72" s="4">
        <f t="shared" si="223"/>
        <v>0</v>
      </c>
      <c r="AF72" s="4">
        <f t="shared" si="223"/>
        <v>0</v>
      </c>
      <c r="AG72" s="4">
        <f t="shared" si="223"/>
        <v>0</v>
      </c>
      <c r="AH72" s="4">
        <f t="shared" si="223"/>
        <v>0</v>
      </c>
      <c r="AI72" s="4">
        <f t="shared" si="223"/>
        <v>0</v>
      </c>
      <c r="AJ72" s="4">
        <f t="shared" si="223"/>
        <v>0</v>
      </c>
      <c r="AK72" s="4">
        <f t="shared" si="223"/>
        <v>0</v>
      </c>
      <c r="AL72" s="4">
        <f t="shared" si="223"/>
        <v>0</v>
      </c>
      <c r="AM72" s="4">
        <f t="shared" si="223"/>
        <v>0</v>
      </c>
      <c r="AN72" s="4">
        <f t="shared" si="223"/>
        <v>0</v>
      </c>
      <c r="AO72" s="4">
        <f t="shared" si="223"/>
        <v>0</v>
      </c>
      <c r="AP72" s="4">
        <f t="shared" si="223"/>
        <v>0</v>
      </c>
      <c r="AQ72" s="4">
        <f t="shared" si="223"/>
        <v>0</v>
      </c>
      <c r="AR72" s="4">
        <f t="shared" si="223"/>
        <v>0</v>
      </c>
      <c r="AS72" s="4">
        <f t="shared" si="223"/>
        <v>0</v>
      </c>
      <c r="AT72" s="4">
        <f t="shared" si="223"/>
        <v>0</v>
      </c>
      <c r="AU72" s="4">
        <f t="shared" si="223"/>
        <v>0</v>
      </c>
      <c r="AV72" s="4">
        <f t="shared" si="223"/>
        <v>0</v>
      </c>
      <c r="AW72" s="4">
        <f t="shared" si="223"/>
        <v>0</v>
      </c>
      <c r="AX72" s="4">
        <f t="shared" si="223"/>
        <v>0</v>
      </c>
      <c r="AY72" s="4">
        <f t="shared" si="223"/>
        <v>0</v>
      </c>
      <c r="AZ72" s="4">
        <f t="shared" si="223"/>
        <v>0</v>
      </c>
      <c r="BA72" s="4">
        <f t="shared" si="223"/>
        <v>0</v>
      </c>
      <c r="BB72" s="4">
        <f t="shared" si="223"/>
        <v>0</v>
      </c>
      <c r="BC72" s="4">
        <f t="shared" si="223"/>
        <v>0</v>
      </c>
      <c r="BD72" s="4">
        <f t="shared" si="223"/>
        <v>0</v>
      </c>
      <c r="BE72" s="4">
        <f t="shared" si="223"/>
        <v>0</v>
      </c>
      <c r="BF72" s="4">
        <f t="shared" si="223"/>
        <v>0</v>
      </c>
      <c r="BG72" s="4">
        <f t="shared" si="223"/>
        <v>0</v>
      </c>
      <c r="BH72" s="4">
        <f t="shared" si="223"/>
        <v>0</v>
      </c>
      <c r="BI72" s="4">
        <f t="shared" si="223"/>
        <v>0</v>
      </c>
      <c r="BJ72" s="4">
        <f t="shared" si="223"/>
        <v>0</v>
      </c>
      <c r="BK72" s="63">
        <f t="shared" si="200"/>
        <v>0</v>
      </c>
      <c r="BL72" s="4">
        <f t="shared" si="223"/>
        <v>0</v>
      </c>
      <c r="BM72" s="63">
        <f t="shared" si="201"/>
        <v>0</v>
      </c>
      <c r="BN72" s="4">
        <f t="shared" si="223"/>
        <v>0</v>
      </c>
      <c r="BO72" s="63">
        <f t="shared" si="202"/>
        <v>0</v>
      </c>
      <c r="BP72" s="4">
        <f t="shared" si="223"/>
        <v>0</v>
      </c>
      <c r="BQ72" s="4">
        <f t="shared" ref="BQ72:DE72" si="224">IF(ISNUMBER(FIND(BQ$1,BP72)),SUBSTITUTE(BP72,BQ$1,),BP72)</f>
        <v>0</v>
      </c>
      <c r="BR72" s="4">
        <f t="shared" si="224"/>
        <v>0</v>
      </c>
      <c r="BS72" s="4">
        <f t="shared" si="224"/>
        <v>0</v>
      </c>
      <c r="BT72" s="4">
        <f t="shared" si="224"/>
        <v>0</v>
      </c>
      <c r="BU72" s="63">
        <f t="shared" si="204"/>
        <v>0</v>
      </c>
      <c r="BV72" s="4">
        <f t="shared" si="224"/>
        <v>0</v>
      </c>
      <c r="BW72" s="4">
        <f t="shared" si="224"/>
        <v>0</v>
      </c>
      <c r="BX72" s="4">
        <f t="shared" si="224"/>
        <v>0</v>
      </c>
      <c r="BY72" s="4">
        <f t="shared" si="224"/>
        <v>0</v>
      </c>
      <c r="BZ72" s="4">
        <f t="shared" si="224"/>
        <v>0</v>
      </c>
      <c r="CA72" s="4">
        <f t="shared" si="224"/>
        <v>0</v>
      </c>
      <c r="CB72" s="4">
        <f t="shared" si="224"/>
        <v>0</v>
      </c>
      <c r="CC72" s="4">
        <f t="shared" si="224"/>
        <v>0</v>
      </c>
      <c r="CD72" s="4">
        <f t="shared" si="224"/>
        <v>0</v>
      </c>
      <c r="CE72" s="4">
        <f t="shared" si="224"/>
        <v>0</v>
      </c>
      <c r="CF72" s="4">
        <f t="shared" si="224"/>
        <v>0</v>
      </c>
      <c r="CG72" s="4">
        <f t="shared" si="224"/>
        <v>0</v>
      </c>
      <c r="CH72" s="4">
        <f t="shared" si="224"/>
        <v>0</v>
      </c>
      <c r="CI72" s="4">
        <f t="shared" si="224"/>
        <v>0</v>
      </c>
      <c r="CJ72" s="4">
        <f t="shared" si="224"/>
        <v>0</v>
      </c>
      <c r="CK72" s="4">
        <f t="shared" si="224"/>
        <v>0</v>
      </c>
      <c r="CL72" s="4">
        <f t="shared" si="224"/>
        <v>0</v>
      </c>
      <c r="CM72" s="4">
        <f t="shared" si="224"/>
        <v>0</v>
      </c>
      <c r="CN72" s="4">
        <f t="shared" si="224"/>
        <v>0</v>
      </c>
      <c r="CO72" s="4">
        <f t="shared" si="224"/>
        <v>0</v>
      </c>
      <c r="CP72" s="4">
        <f t="shared" si="224"/>
        <v>0</v>
      </c>
      <c r="CQ72" s="4">
        <f t="shared" si="224"/>
        <v>0</v>
      </c>
      <c r="CR72" s="4">
        <f t="shared" si="224"/>
        <v>0</v>
      </c>
      <c r="CS72" s="4">
        <f t="shared" si="224"/>
        <v>0</v>
      </c>
      <c r="CT72" s="4">
        <f t="shared" si="224"/>
        <v>0</v>
      </c>
      <c r="CU72" s="4">
        <f t="shared" si="224"/>
        <v>0</v>
      </c>
      <c r="CV72" s="4">
        <f t="shared" si="224"/>
        <v>0</v>
      </c>
      <c r="CW72" s="4">
        <f t="shared" si="224"/>
        <v>0</v>
      </c>
      <c r="CX72" s="4">
        <f t="shared" si="224"/>
        <v>0</v>
      </c>
      <c r="CY72" s="4">
        <f t="shared" si="224"/>
        <v>0</v>
      </c>
      <c r="CZ72" s="4">
        <f t="shared" si="224"/>
        <v>0</v>
      </c>
      <c r="DA72" s="4">
        <f t="shared" si="224"/>
        <v>0</v>
      </c>
      <c r="DB72" s="4">
        <f t="shared" si="224"/>
        <v>0</v>
      </c>
      <c r="DC72" s="4">
        <f t="shared" si="224"/>
        <v>0</v>
      </c>
      <c r="DD72" s="4">
        <f t="shared" si="224"/>
        <v>0</v>
      </c>
      <c r="DE72" s="4">
        <f t="shared" si="224"/>
        <v>0</v>
      </c>
      <c r="DF72" s="4">
        <f t="shared" si="205"/>
        <v>0</v>
      </c>
      <c r="DG72" s="4">
        <f t="shared" si="206"/>
        <v>0</v>
      </c>
      <c r="DH72" s="4" t="str">
        <f t="shared" si="207"/>
        <v/>
      </c>
      <c r="DI72" s="4">
        <f t="shared" si="208"/>
        <v>0</v>
      </c>
      <c r="DJ72" s="4"/>
      <c r="DK72" s="12" t="str">
        <f t="shared" si="209"/>
        <v>0</v>
      </c>
      <c r="DM72" s="12"/>
      <c r="DN72" s="12" t="b">
        <f t="shared" ca="1" si="192"/>
        <v>0</v>
      </c>
      <c r="DO72" s="4" t="str">
        <f t="shared" ca="1" si="210"/>
        <v>OK</v>
      </c>
      <c r="DP72" s="4" t="str">
        <f t="shared" ca="1" si="193"/>
        <v>OK</v>
      </c>
      <c r="DR72" s="4" t="b">
        <f t="shared" ca="1" si="211"/>
        <v>0</v>
      </c>
      <c r="DS72" s="4" t="b">
        <f t="shared" ca="1" si="212"/>
        <v>0</v>
      </c>
      <c r="DU72" s="4" t="str">
        <f>IF(ISERROR(INDEX('Code - Euro'!$A:$E,MATCH($DI72,'Code - Euro'!$A:$A,0),1)),"-",INDEX('Code - Euro'!$A:$E,MATCH($DI72,'Code - Euro'!$A:$A,0),1))</f>
        <v>-</v>
      </c>
      <c r="DV72" s="4" t="str">
        <f>IF(ISERROR(INDEX('Code - Euro'!$A:$E,MATCH($DI72,'Code - Euro'!$A:$A,0),2)),"-",INDEX('Code - Euro'!$A:$E,MATCH($DI72,'Code - Euro'!$A:$A,0),2))</f>
        <v>-</v>
      </c>
      <c r="DW72" s="4" t="e">
        <f>INDEX('Code - Euro'!$A:$E,MATCH($DI72,'Code - Euro'!$A:$A,0),3)</f>
        <v>#N/A</v>
      </c>
      <c r="DX72" s="4" t="e">
        <f>MATCH($DI72,'Code - Euro'!$A:$A,0)</f>
        <v>#N/A</v>
      </c>
      <c r="DY72" s="4" t="str">
        <f ca="1">IF(ISERROR(INDEX('2nd Option'!$B:$E,EB72,1)),"-",INDEX('2nd Option'!$B:$E,EB72,1))</f>
        <v>-</v>
      </c>
      <c r="DZ72" s="4" t="str">
        <f ca="1">IF(ISERROR(INDEX('2nd Option'!$B:$E,EB72,2)),"-",INDEX('2nd Option'!$B:$E,EB72,2))</f>
        <v>-</v>
      </c>
      <c r="EA72" s="4" t="e">
        <f ca="1">INDEX('2nd Option'!$B:$E,EB72,3)</f>
        <v>#N/A</v>
      </c>
      <c r="EB72" s="4" t="e">
        <f t="array" aca="1" ref="EB72" ca="1">MATCH(FALSE,(ISERROR(FIND(INDIRECT("'2nd Option'!$B$4:$B$"&amp;$EI$2),$DI72))),0)+3</f>
        <v>#N/A</v>
      </c>
      <c r="EC72" s="4" t="str">
        <f>IF(ISERROR(INDEX('3th Option'!$B:$E,EF72,1)),"-",INDEX('3th Option'!$B:$E,EF72,1))</f>
        <v>-</v>
      </c>
      <c r="ED72" s="4" t="str">
        <f>IF(ISERROR(INDEX('3th Option'!$B:$E,EF72,2)),"-",INDEX('3th Option'!$B:$E,EF72,2))</f>
        <v>-</v>
      </c>
      <c r="EE72" s="4" t="e">
        <f>INDEX('3th Option'!$B:$E,EF72,3)</f>
        <v>#N/A</v>
      </c>
      <c r="EF72" s="4" t="e">
        <f t="shared" si="213"/>
        <v>#N/A</v>
      </c>
      <c r="EG72" s="4">
        <f t="array" ref="EG72">MATCH(FALSE,(ISERROR(SEARCH('3th Option'!$B:$B,$DI72))),0)</f>
        <v>179</v>
      </c>
      <c r="EJ72" s="4" t="str">
        <f t="shared" ca="1" si="214"/>
        <v>OK</v>
      </c>
      <c r="EK72" s="4"/>
      <c r="EL72" s="16" t="str">
        <f t="shared" si="194"/>
        <v>-</v>
      </c>
      <c r="EM72" s="13"/>
      <c r="EN72" s="16" t="str">
        <f t="shared" ca="1" si="195"/>
        <v>-</v>
      </c>
      <c r="EO72" s="13"/>
      <c r="EP72" s="16" t="str">
        <f t="shared" si="196"/>
        <v>-</v>
      </c>
    </row>
    <row r="73" spans="1:146" ht="16.5" thickTop="1" thickBot="1" x14ac:dyDescent="0.3">
      <c r="A73" s="9"/>
      <c r="B73" s="9"/>
      <c r="C73" s="4"/>
      <c r="D73" s="4">
        <f t="shared" si="197"/>
        <v>0</v>
      </c>
      <c r="E73" s="4">
        <f t="shared" ref="E73:BP73" si="225">IF(ISNUMBER(FIND(E$1,D73)),SUBSTITUTE(D73,E$1,),D73)</f>
        <v>0</v>
      </c>
      <c r="F73" s="4">
        <f t="shared" si="225"/>
        <v>0</v>
      </c>
      <c r="G73" s="4">
        <f t="shared" si="225"/>
        <v>0</v>
      </c>
      <c r="H73" s="4">
        <f t="shared" si="225"/>
        <v>0</v>
      </c>
      <c r="I73" s="4">
        <f t="shared" si="225"/>
        <v>0</v>
      </c>
      <c r="J73" s="4">
        <f t="shared" si="225"/>
        <v>0</v>
      </c>
      <c r="K73" s="4">
        <f t="shared" si="225"/>
        <v>0</v>
      </c>
      <c r="L73" s="4">
        <f t="shared" si="225"/>
        <v>0</v>
      </c>
      <c r="M73" s="4">
        <f t="shared" si="225"/>
        <v>0</v>
      </c>
      <c r="N73" s="4">
        <f t="shared" si="225"/>
        <v>0</v>
      </c>
      <c r="O73" s="4">
        <f t="shared" si="225"/>
        <v>0</v>
      </c>
      <c r="P73" s="4">
        <f t="shared" si="225"/>
        <v>0</v>
      </c>
      <c r="Q73" s="4">
        <f t="shared" si="225"/>
        <v>0</v>
      </c>
      <c r="R73" s="4">
        <f t="shared" si="225"/>
        <v>0</v>
      </c>
      <c r="S73" s="4">
        <f t="shared" si="225"/>
        <v>0</v>
      </c>
      <c r="T73" s="4">
        <f t="shared" si="225"/>
        <v>0</v>
      </c>
      <c r="U73" s="4">
        <f t="shared" si="225"/>
        <v>0</v>
      </c>
      <c r="V73" s="63">
        <f t="shared" si="199"/>
        <v>0</v>
      </c>
      <c r="W73" s="4">
        <f t="shared" si="225"/>
        <v>0</v>
      </c>
      <c r="X73" s="4">
        <f t="shared" si="225"/>
        <v>0</v>
      </c>
      <c r="Y73" s="4">
        <f t="shared" si="225"/>
        <v>0</v>
      </c>
      <c r="Z73" s="4">
        <f t="shared" si="225"/>
        <v>0</v>
      </c>
      <c r="AA73" s="4">
        <f t="shared" si="225"/>
        <v>0</v>
      </c>
      <c r="AB73" s="4">
        <f t="shared" si="225"/>
        <v>0</v>
      </c>
      <c r="AC73" s="4">
        <f t="shared" si="225"/>
        <v>0</v>
      </c>
      <c r="AD73" s="4">
        <f t="shared" si="225"/>
        <v>0</v>
      </c>
      <c r="AE73" s="4">
        <f t="shared" si="225"/>
        <v>0</v>
      </c>
      <c r="AF73" s="4">
        <f t="shared" si="225"/>
        <v>0</v>
      </c>
      <c r="AG73" s="4">
        <f t="shared" si="225"/>
        <v>0</v>
      </c>
      <c r="AH73" s="4">
        <f t="shared" si="225"/>
        <v>0</v>
      </c>
      <c r="AI73" s="4">
        <f t="shared" si="225"/>
        <v>0</v>
      </c>
      <c r="AJ73" s="4">
        <f t="shared" si="225"/>
        <v>0</v>
      </c>
      <c r="AK73" s="4">
        <f t="shared" si="225"/>
        <v>0</v>
      </c>
      <c r="AL73" s="4">
        <f t="shared" si="225"/>
        <v>0</v>
      </c>
      <c r="AM73" s="4">
        <f t="shared" si="225"/>
        <v>0</v>
      </c>
      <c r="AN73" s="4">
        <f t="shared" si="225"/>
        <v>0</v>
      </c>
      <c r="AO73" s="4">
        <f t="shared" si="225"/>
        <v>0</v>
      </c>
      <c r="AP73" s="4">
        <f t="shared" si="225"/>
        <v>0</v>
      </c>
      <c r="AQ73" s="4">
        <f t="shared" si="225"/>
        <v>0</v>
      </c>
      <c r="AR73" s="4">
        <f t="shared" si="225"/>
        <v>0</v>
      </c>
      <c r="AS73" s="4">
        <f t="shared" si="225"/>
        <v>0</v>
      </c>
      <c r="AT73" s="4">
        <f t="shared" si="225"/>
        <v>0</v>
      </c>
      <c r="AU73" s="4">
        <f t="shared" si="225"/>
        <v>0</v>
      </c>
      <c r="AV73" s="4">
        <f t="shared" si="225"/>
        <v>0</v>
      </c>
      <c r="AW73" s="4">
        <f t="shared" si="225"/>
        <v>0</v>
      </c>
      <c r="AX73" s="4">
        <f t="shared" si="225"/>
        <v>0</v>
      </c>
      <c r="AY73" s="4">
        <f t="shared" si="225"/>
        <v>0</v>
      </c>
      <c r="AZ73" s="4">
        <f t="shared" si="225"/>
        <v>0</v>
      </c>
      <c r="BA73" s="4">
        <f t="shared" si="225"/>
        <v>0</v>
      </c>
      <c r="BB73" s="4">
        <f t="shared" si="225"/>
        <v>0</v>
      </c>
      <c r="BC73" s="4">
        <f t="shared" si="225"/>
        <v>0</v>
      </c>
      <c r="BD73" s="4">
        <f t="shared" si="225"/>
        <v>0</v>
      </c>
      <c r="BE73" s="4">
        <f t="shared" si="225"/>
        <v>0</v>
      </c>
      <c r="BF73" s="4">
        <f t="shared" si="225"/>
        <v>0</v>
      </c>
      <c r="BG73" s="4">
        <f t="shared" si="225"/>
        <v>0</v>
      </c>
      <c r="BH73" s="4">
        <f t="shared" si="225"/>
        <v>0</v>
      </c>
      <c r="BI73" s="4">
        <f t="shared" si="225"/>
        <v>0</v>
      </c>
      <c r="BJ73" s="4">
        <f t="shared" si="225"/>
        <v>0</v>
      </c>
      <c r="BK73" s="63">
        <f t="shared" si="200"/>
        <v>0</v>
      </c>
      <c r="BL73" s="4">
        <f t="shared" si="225"/>
        <v>0</v>
      </c>
      <c r="BM73" s="63">
        <f t="shared" si="201"/>
        <v>0</v>
      </c>
      <c r="BN73" s="4">
        <f t="shared" si="225"/>
        <v>0</v>
      </c>
      <c r="BO73" s="63">
        <f t="shared" si="202"/>
        <v>0</v>
      </c>
      <c r="BP73" s="4">
        <f t="shared" si="225"/>
        <v>0</v>
      </c>
      <c r="BQ73" s="4">
        <f t="shared" ref="BQ73:DE73" si="226">IF(ISNUMBER(FIND(BQ$1,BP73)),SUBSTITUTE(BP73,BQ$1,),BP73)</f>
        <v>0</v>
      </c>
      <c r="BR73" s="4">
        <f t="shared" si="226"/>
        <v>0</v>
      </c>
      <c r="BS73" s="4">
        <f t="shared" si="226"/>
        <v>0</v>
      </c>
      <c r="BT73" s="4">
        <f t="shared" si="226"/>
        <v>0</v>
      </c>
      <c r="BU73" s="63">
        <f t="shared" si="204"/>
        <v>0</v>
      </c>
      <c r="BV73" s="4">
        <f t="shared" si="226"/>
        <v>0</v>
      </c>
      <c r="BW73" s="4">
        <f t="shared" si="226"/>
        <v>0</v>
      </c>
      <c r="BX73" s="4">
        <f t="shared" si="226"/>
        <v>0</v>
      </c>
      <c r="BY73" s="4">
        <f t="shared" si="226"/>
        <v>0</v>
      </c>
      <c r="BZ73" s="4">
        <f t="shared" si="226"/>
        <v>0</v>
      </c>
      <c r="CA73" s="4">
        <f t="shared" si="226"/>
        <v>0</v>
      </c>
      <c r="CB73" s="4">
        <f t="shared" si="226"/>
        <v>0</v>
      </c>
      <c r="CC73" s="4">
        <f t="shared" si="226"/>
        <v>0</v>
      </c>
      <c r="CD73" s="4">
        <f t="shared" si="226"/>
        <v>0</v>
      </c>
      <c r="CE73" s="4">
        <f t="shared" si="226"/>
        <v>0</v>
      </c>
      <c r="CF73" s="4">
        <f t="shared" si="226"/>
        <v>0</v>
      </c>
      <c r="CG73" s="4">
        <f t="shared" si="226"/>
        <v>0</v>
      </c>
      <c r="CH73" s="4">
        <f t="shared" si="226"/>
        <v>0</v>
      </c>
      <c r="CI73" s="4">
        <f t="shared" si="226"/>
        <v>0</v>
      </c>
      <c r="CJ73" s="4">
        <f t="shared" si="226"/>
        <v>0</v>
      </c>
      <c r="CK73" s="4">
        <f t="shared" si="226"/>
        <v>0</v>
      </c>
      <c r="CL73" s="4">
        <f t="shared" si="226"/>
        <v>0</v>
      </c>
      <c r="CM73" s="4">
        <f t="shared" si="226"/>
        <v>0</v>
      </c>
      <c r="CN73" s="4">
        <f t="shared" si="226"/>
        <v>0</v>
      </c>
      <c r="CO73" s="4">
        <f t="shared" si="226"/>
        <v>0</v>
      </c>
      <c r="CP73" s="4">
        <f t="shared" si="226"/>
        <v>0</v>
      </c>
      <c r="CQ73" s="4">
        <f t="shared" si="226"/>
        <v>0</v>
      </c>
      <c r="CR73" s="4">
        <f t="shared" si="226"/>
        <v>0</v>
      </c>
      <c r="CS73" s="4">
        <f t="shared" si="226"/>
        <v>0</v>
      </c>
      <c r="CT73" s="4">
        <f t="shared" si="226"/>
        <v>0</v>
      </c>
      <c r="CU73" s="4">
        <f t="shared" si="226"/>
        <v>0</v>
      </c>
      <c r="CV73" s="4">
        <f t="shared" si="226"/>
        <v>0</v>
      </c>
      <c r="CW73" s="4">
        <f t="shared" si="226"/>
        <v>0</v>
      </c>
      <c r="CX73" s="4">
        <f t="shared" si="226"/>
        <v>0</v>
      </c>
      <c r="CY73" s="4">
        <f t="shared" si="226"/>
        <v>0</v>
      </c>
      <c r="CZ73" s="4">
        <f t="shared" si="226"/>
        <v>0</v>
      </c>
      <c r="DA73" s="4">
        <f t="shared" si="226"/>
        <v>0</v>
      </c>
      <c r="DB73" s="4">
        <f t="shared" si="226"/>
        <v>0</v>
      </c>
      <c r="DC73" s="4">
        <f t="shared" si="226"/>
        <v>0</v>
      </c>
      <c r="DD73" s="4">
        <f t="shared" si="226"/>
        <v>0</v>
      </c>
      <c r="DE73" s="4">
        <f t="shared" si="226"/>
        <v>0</v>
      </c>
      <c r="DF73" s="4">
        <f t="shared" si="205"/>
        <v>0</v>
      </c>
      <c r="DG73" s="4">
        <f t="shared" si="206"/>
        <v>0</v>
      </c>
      <c r="DH73" s="4" t="str">
        <f t="shared" si="207"/>
        <v/>
      </c>
      <c r="DI73" s="4">
        <f t="shared" si="208"/>
        <v>0</v>
      </c>
      <c r="DJ73" s="4"/>
      <c r="DK73" s="12" t="str">
        <f t="shared" si="209"/>
        <v>0</v>
      </c>
      <c r="DM73" s="12"/>
      <c r="DN73" s="12" t="b">
        <f t="shared" ca="1" si="192"/>
        <v>0</v>
      </c>
      <c r="DO73" s="4" t="str">
        <f t="shared" ca="1" si="210"/>
        <v>OK</v>
      </c>
      <c r="DP73" s="4" t="str">
        <f t="shared" ca="1" si="193"/>
        <v>OK</v>
      </c>
      <c r="DR73" s="4" t="b">
        <f t="shared" ca="1" si="211"/>
        <v>0</v>
      </c>
      <c r="DS73" s="4" t="b">
        <f t="shared" ca="1" si="212"/>
        <v>0</v>
      </c>
      <c r="DU73" s="4" t="str">
        <f>IF(ISERROR(INDEX('Code - Euro'!$A:$E,MATCH($DI73,'Code - Euro'!$A:$A,0),1)),"-",INDEX('Code - Euro'!$A:$E,MATCH($DI73,'Code - Euro'!$A:$A,0),1))</f>
        <v>-</v>
      </c>
      <c r="DV73" s="4" t="str">
        <f>IF(ISERROR(INDEX('Code - Euro'!$A:$E,MATCH($DI73,'Code - Euro'!$A:$A,0),2)),"-",INDEX('Code - Euro'!$A:$E,MATCH($DI73,'Code - Euro'!$A:$A,0),2))</f>
        <v>-</v>
      </c>
      <c r="DW73" s="4" t="e">
        <f>INDEX('Code - Euro'!$A:$E,MATCH($DI73,'Code - Euro'!$A:$A,0),3)</f>
        <v>#N/A</v>
      </c>
      <c r="DX73" s="4" t="e">
        <f>MATCH($DI73,'Code - Euro'!$A:$A,0)</f>
        <v>#N/A</v>
      </c>
      <c r="DY73" s="4" t="str">
        <f ca="1">IF(ISERROR(INDEX('2nd Option'!$B:$E,EB73,1)),"-",INDEX('2nd Option'!$B:$E,EB73,1))</f>
        <v>-</v>
      </c>
      <c r="DZ73" s="4" t="str">
        <f ca="1">IF(ISERROR(INDEX('2nd Option'!$B:$E,EB73,2)),"-",INDEX('2nd Option'!$B:$E,EB73,2))</f>
        <v>-</v>
      </c>
      <c r="EA73" s="4" t="e">
        <f ca="1">INDEX('2nd Option'!$B:$E,EB73,3)</f>
        <v>#N/A</v>
      </c>
      <c r="EB73" s="4" t="e">
        <f t="array" aca="1" ref="EB73" ca="1">MATCH(FALSE,(ISERROR(FIND(INDIRECT("'2nd Option'!$B$4:$B$"&amp;$EI$2),$DI73))),0)+3</f>
        <v>#N/A</v>
      </c>
      <c r="EC73" s="4" t="str">
        <f>IF(ISERROR(INDEX('3th Option'!$B:$E,EF73,1)),"-",INDEX('3th Option'!$B:$E,EF73,1))</f>
        <v>-</v>
      </c>
      <c r="ED73" s="4" t="str">
        <f>IF(ISERROR(INDEX('3th Option'!$B:$E,EF73,2)),"-",INDEX('3th Option'!$B:$E,EF73,2))</f>
        <v>-</v>
      </c>
      <c r="EE73" s="4" t="e">
        <f>INDEX('3th Option'!$B:$E,EF73,3)</f>
        <v>#N/A</v>
      </c>
      <c r="EF73" s="4" t="e">
        <f t="shared" si="213"/>
        <v>#N/A</v>
      </c>
      <c r="EG73" s="4">
        <f t="array" ref="EG73">MATCH(FALSE,(ISERROR(SEARCH('3th Option'!$B:$B,$DI73))),0)</f>
        <v>179</v>
      </c>
      <c r="EJ73" s="4" t="str">
        <f t="shared" ca="1" si="214"/>
        <v>OK</v>
      </c>
      <c r="EK73" s="4"/>
      <c r="EL73" s="16" t="str">
        <f t="shared" si="194"/>
        <v>-</v>
      </c>
      <c r="EM73" s="13"/>
      <c r="EN73" s="16" t="str">
        <f t="shared" ca="1" si="195"/>
        <v>-</v>
      </c>
      <c r="EO73" s="13"/>
      <c r="EP73" s="16" t="str">
        <f t="shared" si="196"/>
        <v>-</v>
      </c>
    </row>
    <row r="74" spans="1:146" ht="16.5" thickTop="1" thickBot="1" x14ac:dyDescent="0.3">
      <c r="A74" s="9"/>
      <c r="B74" s="9"/>
      <c r="C74" s="4"/>
      <c r="D74" s="4">
        <f t="shared" si="197"/>
        <v>0</v>
      </c>
      <c r="E74" s="4">
        <f t="shared" ref="E74:BP74" si="227">IF(ISNUMBER(FIND(E$1,D74)),SUBSTITUTE(D74,E$1,),D74)</f>
        <v>0</v>
      </c>
      <c r="F74" s="4">
        <f t="shared" si="227"/>
        <v>0</v>
      </c>
      <c r="G74" s="4">
        <f t="shared" si="227"/>
        <v>0</v>
      </c>
      <c r="H74" s="4">
        <f t="shared" si="227"/>
        <v>0</v>
      </c>
      <c r="I74" s="4">
        <f t="shared" si="227"/>
        <v>0</v>
      </c>
      <c r="J74" s="4">
        <f t="shared" si="227"/>
        <v>0</v>
      </c>
      <c r="K74" s="4">
        <f t="shared" si="227"/>
        <v>0</v>
      </c>
      <c r="L74" s="4">
        <f t="shared" si="227"/>
        <v>0</v>
      </c>
      <c r="M74" s="4">
        <f t="shared" si="227"/>
        <v>0</v>
      </c>
      <c r="N74" s="4">
        <f t="shared" si="227"/>
        <v>0</v>
      </c>
      <c r="O74" s="4">
        <f t="shared" si="227"/>
        <v>0</v>
      </c>
      <c r="P74" s="4">
        <f t="shared" si="227"/>
        <v>0</v>
      </c>
      <c r="Q74" s="4">
        <f t="shared" si="227"/>
        <v>0</v>
      </c>
      <c r="R74" s="4">
        <f t="shared" si="227"/>
        <v>0</v>
      </c>
      <c r="S74" s="4">
        <f t="shared" si="227"/>
        <v>0</v>
      </c>
      <c r="T74" s="4">
        <f t="shared" si="227"/>
        <v>0</v>
      </c>
      <c r="U74" s="4">
        <f t="shared" si="227"/>
        <v>0</v>
      </c>
      <c r="V74" s="63">
        <f t="shared" si="199"/>
        <v>0</v>
      </c>
      <c r="W74" s="4">
        <f t="shared" si="227"/>
        <v>0</v>
      </c>
      <c r="X74" s="4">
        <f t="shared" si="227"/>
        <v>0</v>
      </c>
      <c r="Y74" s="4">
        <f t="shared" si="227"/>
        <v>0</v>
      </c>
      <c r="Z74" s="4">
        <f t="shared" si="227"/>
        <v>0</v>
      </c>
      <c r="AA74" s="4">
        <f t="shared" si="227"/>
        <v>0</v>
      </c>
      <c r="AB74" s="4">
        <f t="shared" si="227"/>
        <v>0</v>
      </c>
      <c r="AC74" s="4">
        <f t="shared" si="227"/>
        <v>0</v>
      </c>
      <c r="AD74" s="4">
        <f t="shared" si="227"/>
        <v>0</v>
      </c>
      <c r="AE74" s="4">
        <f t="shared" si="227"/>
        <v>0</v>
      </c>
      <c r="AF74" s="4">
        <f t="shared" si="227"/>
        <v>0</v>
      </c>
      <c r="AG74" s="4">
        <f t="shared" si="227"/>
        <v>0</v>
      </c>
      <c r="AH74" s="4">
        <f t="shared" si="227"/>
        <v>0</v>
      </c>
      <c r="AI74" s="4">
        <f t="shared" si="227"/>
        <v>0</v>
      </c>
      <c r="AJ74" s="4">
        <f t="shared" si="227"/>
        <v>0</v>
      </c>
      <c r="AK74" s="4">
        <f t="shared" si="227"/>
        <v>0</v>
      </c>
      <c r="AL74" s="4">
        <f t="shared" si="227"/>
        <v>0</v>
      </c>
      <c r="AM74" s="4">
        <f t="shared" si="227"/>
        <v>0</v>
      </c>
      <c r="AN74" s="4">
        <f t="shared" si="227"/>
        <v>0</v>
      </c>
      <c r="AO74" s="4">
        <f t="shared" si="227"/>
        <v>0</v>
      </c>
      <c r="AP74" s="4">
        <f t="shared" si="227"/>
        <v>0</v>
      </c>
      <c r="AQ74" s="4">
        <f t="shared" si="227"/>
        <v>0</v>
      </c>
      <c r="AR74" s="4">
        <f t="shared" si="227"/>
        <v>0</v>
      </c>
      <c r="AS74" s="4">
        <f t="shared" si="227"/>
        <v>0</v>
      </c>
      <c r="AT74" s="4">
        <f t="shared" si="227"/>
        <v>0</v>
      </c>
      <c r="AU74" s="4">
        <f t="shared" si="227"/>
        <v>0</v>
      </c>
      <c r="AV74" s="4">
        <f t="shared" si="227"/>
        <v>0</v>
      </c>
      <c r="AW74" s="4">
        <f t="shared" si="227"/>
        <v>0</v>
      </c>
      <c r="AX74" s="4">
        <f t="shared" si="227"/>
        <v>0</v>
      </c>
      <c r="AY74" s="4">
        <f t="shared" si="227"/>
        <v>0</v>
      </c>
      <c r="AZ74" s="4">
        <f t="shared" si="227"/>
        <v>0</v>
      </c>
      <c r="BA74" s="4">
        <f t="shared" si="227"/>
        <v>0</v>
      </c>
      <c r="BB74" s="4">
        <f t="shared" si="227"/>
        <v>0</v>
      </c>
      <c r="BC74" s="4">
        <f t="shared" si="227"/>
        <v>0</v>
      </c>
      <c r="BD74" s="4">
        <f t="shared" si="227"/>
        <v>0</v>
      </c>
      <c r="BE74" s="4">
        <f t="shared" si="227"/>
        <v>0</v>
      </c>
      <c r="BF74" s="4">
        <f t="shared" si="227"/>
        <v>0</v>
      </c>
      <c r="BG74" s="4">
        <f t="shared" si="227"/>
        <v>0</v>
      </c>
      <c r="BH74" s="4">
        <f t="shared" si="227"/>
        <v>0</v>
      </c>
      <c r="BI74" s="4">
        <f t="shared" si="227"/>
        <v>0</v>
      </c>
      <c r="BJ74" s="4">
        <f t="shared" si="227"/>
        <v>0</v>
      </c>
      <c r="BK74" s="63">
        <f t="shared" si="200"/>
        <v>0</v>
      </c>
      <c r="BL74" s="4">
        <f t="shared" si="227"/>
        <v>0</v>
      </c>
      <c r="BM74" s="63">
        <f t="shared" si="201"/>
        <v>0</v>
      </c>
      <c r="BN74" s="4">
        <f t="shared" si="227"/>
        <v>0</v>
      </c>
      <c r="BO74" s="63">
        <f t="shared" si="202"/>
        <v>0</v>
      </c>
      <c r="BP74" s="4">
        <f t="shared" si="227"/>
        <v>0</v>
      </c>
      <c r="BQ74" s="4">
        <f t="shared" ref="BQ74:DE74" si="228">IF(ISNUMBER(FIND(BQ$1,BP74)),SUBSTITUTE(BP74,BQ$1,),BP74)</f>
        <v>0</v>
      </c>
      <c r="BR74" s="4">
        <f t="shared" si="228"/>
        <v>0</v>
      </c>
      <c r="BS74" s="4">
        <f t="shared" si="228"/>
        <v>0</v>
      </c>
      <c r="BT74" s="4">
        <f t="shared" si="228"/>
        <v>0</v>
      </c>
      <c r="BU74" s="63">
        <f t="shared" si="204"/>
        <v>0</v>
      </c>
      <c r="BV74" s="4">
        <f t="shared" si="228"/>
        <v>0</v>
      </c>
      <c r="BW74" s="4">
        <f t="shared" si="228"/>
        <v>0</v>
      </c>
      <c r="BX74" s="4">
        <f t="shared" si="228"/>
        <v>0</v>
      </c>
      <c r="BY74" s="4">
        <f t="shared" si="228"/>
        <v>0</v>
      </c>
      <c r="BZ74" s="4">
        <f t="shared" si="228"/>
        <v>0</v>
      </c>
      <c r="CA74" s="4">
        <f t="shared" si="228"/>
        <v>0</v>
      </c>
      <c r="CB74" s="4">
        <f t="shared" si="228"/>
        <v>0</v>
      </c>
      <c r="CC74" s="4">
        <f t="shared" si="228"/>
        <v>0</v>
      </c>
      <c r="CD74" s="4">
        <f t="shared" si="228"/>
        <v>0</v>
      </c>
      <c r="CE74" s="4">
        <f t="shared" si="228"/>
        <v>0</v>
      </c>
      <c r="CF74" s="4">
        <f t="shared" si="228"/>
        <v>0</v>
      </c>
      <c r="CG74" s="4">
        <f t="shared" si="228"/>
        <v>0</v>
      </c>
      <c r="CH74" s="4">
        <f t="shared" si="228"/>
        <v>0</v>
      </c>
      <c r="CI74" s="4">
        <f t="shared" si="228"/>
        <v>0</v>
      </c>
      <c r="CJ74" s="4">
        <f t="shared" si="228"/>
        <v>0</v>
      </c>
      <c r="CK74" s="4">
        <f t="shared" si="228"/>
        <v>0</v>
      </c>
      <c r="CL74" s="4">
        <f t="shared" si="228"/>
        <v>0</v>
      </c>
      <c r="CM74" s="4">
        <f t="shared" si="228"/>
        <v>0</v>
      </c>
      <c r="CN74" s="4">
        <f t="shared" si="228"/>
        <v>0</v>
      </c>
      <c r="CO74" s="4">
        <f t="shared" si="228"/>
        <v>0</v>
      </c>
      <c r="CP74" s="4">
        <f t="shared" si="228"/>
        <v>0</v>
      </c>
      <c r="CQ74" s="4">
        <f t="shared" si="228"/>
        <v>0</v>
      </c>
      <c r="CR74" s="4">
        <f t="shared" si="228"/>
        <v>0</v>
      </c>
      <c r="CS74" s="4">
        <f t="shared" si="228"/>
        <v>0</v>
      </c>
      <c r="CT74" s="4">
        <f t="shared" si="228"/>
        <v>0</v>
      </c>
      <c r="CU74" s="4">
        <f t="shared" si="228"/>
        <v>0</v>
      </c>
      <c r="CV74" s="4">
        <f t="shared" si="228"/>
        <v>0</v>
      </c>
      <c r="CW74" s="4">
        <f t="shared" si="228"/>
        <v>0</v>
      </c>
      <c r="CX74" s="4">
        <f t="shared" si="228"/>
        <v>0</v>
      </c>
      <c r="CY74" s="4">
        <f t="shared" si="228"/>
        <v>0</v>
      </c>
      <c r="CZ74" s="4">
        <f t="shared" si="228"/>
        <v>0</v>
      </c>
      <c r="DA74" s="4">
        <f t="shared" si="228"/>
        <v>0</v>
      </c>
      <c r="DB74" s="4">
        <f t="shared" si="228"/>
        <v>0</v>
      </c>
      <c r="DC74" s="4">
        <f t="shared" si="228"/>
        <v>0</v>
      </c>
      <c r="DD74" s="4">
        <f t="shared" si="228"/>
        <v>0</v>
      </c>
      <c r="DE74" s="4">
        <f t="shared" si="228"/>
        <v>0</v>
      </c>
      <c r="DF74" s="4">
        <f t="shared" si="205"/>
        <v>0</v>
      </c>
      <c r="DG74" s="4">
        <f t="shared" si="206"/>
        <v>0</v>
      </c>
      <c r="DH74" s="4" t="str">
        <f t="shared" si="207"/>
        <v/>
      </c>
      <c r="DI74" s="4">
        <f t="shared" si="208"/>
        <v>0</v>
      </c>
      <c r="DJ74" s="4"/>
      <c r="DK74" s="12" t="str">
        <f t="shared" si="209"/>
        <v>0</v>
      </c>
      <c r="DM74" s="12"/>
      <c r="DN74" s="12" t="b">
        <f t="shared" ca="1" si="192"/>
        <v>0</v>
      </c>
      <c r="DO74" s="4" t="str">
        <f t="shared" ca="1" si="210"/>
        <v>OK</v>
      </c>
      <c r="DP74" s="4" t="str">
        <f t="shared" ca="1" si="193"/>
        <v>OK</v>
      </c>
      <c r="DR74" s="4" t="b">
        <f t="shared" ca="1" si="211"/>
        <v>0</v>
      </c>
      <c r="DS74" s="4" t="b">
        <f t="shared" ca="1" si="212"/>
        <v>0</v>
      </c>
      <c r="DU74" s="4" t="str">
        <f>IF(ISERROR(INDEX('Code - Euro'!$A:$E,MATCH($DI74,'Code - Euro'!$A:$A,0),1)),"-",INDEX('Code - Euro'!$A:$E,MATCH($DI74,'Code - Euro'!$A:$A,0),1))</f>
        <v>-</v>
      </c>
      <c r="DV74" s="4" t="str">
        <f>IF(ISERROR(INDEX('Code - Euro'!$A:$E,MATCH($DI74,'Code - Euro'!$A:$A,0),2)),"-",INDEX('Code - Euro'!$A:$E,MATCH($DI74,'Code - Euro'!$A:$A,0),2))</f>
        <v>-</v>
      </c>
      <c r="DW74" s="4" t="e">
        <f>INDEX('Code - Euro'!$A:$E,MATCH($DI74,'Code - Euro'!$A:$A,0),3)</f>
        <v>#N/A</v>
      </c>
      <c r="DX74" s="4" t="e">
        <f>MATCH($DI74,'Code - Euro'!$A:$A,0)</f>
        <v>#N/A</v>
      </c>
      <c r="DY74" s="4" t="str">
        <f ca="1">IF(ISERROR(INDEX('2nd Option'!$B:$E,EB74,1)),"-",INDEX('2nd Option'!$B:$E,EB74,1))</f>
        <v>-</v>
      </c>
      <c r="DZ74" s="4" t="str">
        <f ca="1">IF(ISERROR(INDEX('2nd Option'!$B:$E,EB74,2)),"-",INDEX('2nd Option'!$B:$E,EB74,2))</f>
        <v>-</v>
      </c>
      <c r="EA74" s="4" t="e">
        <f ca="1">INDEX('2nd Option'!$B:$E,EB74,3)</f>
        <v>#N/A</v>
      </c>
      <c r="EB74" s="4" t="e">
        <f t="array" aca="1" ref="EB74" ca="1">MATCH(FALSE,(ISERROR(FIND(INDIRECT("'2nd Option'!$B$4:$B$"&amp;$EI$2),$DI74))),0)+3</f>
        <v>#N/A</v>
      </c>
      <c r="EC74" s="4" t="str">
        <f>IF(ISERROR(INDEX('3th Option'!$B:$E,EF74,1)),"-",INDEX('3th Option'!$B:$E,EF74,1))</f>
        <v>-</v>
      </c>
      <c r="ED74" s="4" t="str">
        <f>IF(ISERROR(INDEX('3th Option'!$B:$E,EF74,2)),"-",INDEX('3th Option'!$B:$E,EF74,2))</f>
        <v>-</v>
      </c>
      <c r="EE74" s="4" t="e">
        <f>INDEX('3th Option'!$B:$E,EF74,3)</f>
        <v>#N/A</v>
      </c>
      <c r="EF74" s="4" t="e">
        <f t="shared" si="213"/>
        <v>#N/A</v>
      </c>
      <c r="EG74" s="4">
        <f t="array" ref="EG74">MATCH(FALSE,(ISERROR(SEARCH('3th Option'!$B:$B,$DI74))),0)</f>
        <v>179</v>
      </c>
      <c r="EJ74" s="4" t="str">
        <f t="shared" ca="1" si="214"/>
        <v>OK</v>
      </c>
      <c r="EK74" s="4"/>
      <c r="EL74" s="16" t="str">
        <f t="shared" si="194"/>
        <v>-</v>
      </c>
      <c r="EM74" s="13"/>
      <c r="EN74" s="16" t="str">
        <f t="shared" ca="1" si="195"/>
        <v>-</v>
      </c>
      <c r="EO74" s="13"/>
      <c r="EP74" s="16" t="str">
        <f t="shared" si="196"/>
        <v>-</v>
      </c>
    </row>
    <row r="75" spans="1:146" ht="16.5" thickTop="1" thickBot="1" x14ac:dyDescent="0.3">
      <c r="A75" s="9"/>
      <c r="B75" s="9"/>
      <c r="C75" s="4"/>
      <c r="D75" s="4">
        <f t="shared" si="197"/>
        <v>0</v>
      </c>
      <c r="E75" s="4">
        <f t="shared" ref="E75:BP75" si="229">IF(ISNUMBER(FIND(E$1,D75)),SUBSTITUTE(D75,E$1,),D75)</f>
        <v>0</v>
      </c>
      <c r="F75" s="4">
        <f t="shared" si="229"/>
        <v>0</v>
      </c>
      <c r="G75" s="4">
        <f t="shared" si="229"/>
        <v>0</v>
      </c>
      <c r="H75" s="4">
        <f t="shared" si="229"/>
        <v>0</v>
      </c>
      <c r="I75" s="4">
        <f t="shared" si="229"/>
        <v>0</v>
      </c>
      <c r="J75" s="4">
        <f t="shared" si="229"/>
        <v>0</v>
      </c>
      <c r="K75" s="4">
        <f t="shared" si="229"/>
        <v>0</v>
      </c>
      <c r="L75" s="4">
        <f t="shared" si="229"/>
        <v>0</v>
      </c>
      <c r="M75" s="4">
        <f t="shared" si="229"/>
        <v>0</v>
      </c>
      <c r="N75" s="4">
        <f t="shared" si="229"/>
        <v>0</v>
      </c>
      <c r="O75" s="4">
        <f t="shared" si="229"/>
        <v>0</v>
      </c>
      <c r="P75" s="4">
        <f t="shared" si="229"/>
        <v>0</v>
      </c>
      <c r="Q75" s="4">
        <f t="shared" si="229"/>
        <v>0</v>
      </c>
      <c r="R75" s="4">
        <f t="shared" si="229"/>
        <v>0</v>
      </c>
      <c r="S75" s="4">
        <f t="shared" si="229"/>
        <v>0</v>
      </c>
      <c r="T75" s="4">
        <f t="shared" si="229"/>
        <v>0</v>
      </c>
      <c r="U75" s="4">
        <f t="shared" si="229"/>
        <v>0</v>
      </c>
      <c r="V75" s="63">
        <f t="shared" si="199"/>
        <v>0</v>
      </c>
      <c r="W75" s="4">
        <f t="shared" si="229"/>
        <v>0</v>
      </c>
      <c r="X75" s="4">
        <f t="shared" si="229"/>
        <v>0</v>
      </c>
      <c r="Y75" s="4">
        <f t="shared" si="229"/>
        <v>0</v>
      </c>
      <c r="Z75" s="4">
        <f t="shared" si="229"/>
        <v>0</v>
      </c>
      <c r="AA75" s="4">
        <f t="shared" si="229"/>
        <v>0</v>
      </c>
      <c r="AB75" s="4">
        <f t="shared" si="229"/>
        <v>0</v>
      </c>
      <c r="AC75" s="4">
        <f t="shared" si="229"/>
        <v>0</v>
      </c>
      <c r="AD75" s="4">
        <f t="shared" si="229"/>
        <v>0</v>
      </c>
      <c r="AE75" s="4">
        <f t="shared" si="229"/>
        <v>0</v>
      </c>
      <c r="AF75" s="4">
        <f t="shared" si="229"/>
        <v>0</v>
      </c>
      <c r="AG75" s="4">
        <f t="shared" si="229"/>
        <v>0</v>
      </c>
      <c r="AH75" s="4">
        <f t="shared" si="229"/>
        <v>0</v>
      </c>
      <c r="AI75" s="4">
        <f t="shared" si="229"/>
        <v>0</v>
      </c>
      <c r="AJ75" s="4">
        <f t="shared" si="229"/>
        <v>0</v>
      </c>
      <c r="AK75" s="4">
        <f t="shared" si="229"/>
        <v>0</v>
      </c>
      <c r="AL75" s="4">
        <f t="shared" si="229"/>
        <v>0</v>
      </c>
      <c r="AM75" s="4">
        <f t="shared" si="229"/>
        <v>0</v>
      </c>
      <c r="AN75" s="4">
        <f t="shared" si="229"/>
        <v>0</v>
      </c>
      <c r="AO75" s="4">
        <f t="shared" si="229"/>
        <v>0</v>
      </c>
      <c r="AP75" s="4">
        <f t="shared" si="229"/>
        <v>0</v>
      </c>
      <c r="AQ75" s="4">
        <f t="shared" si="229"/>
        <v>0</v>
      </c>
      <c r="AR75" s="4">
        <f t="shared" si="229"/>
        <v>0</v>
      </c>
      <c r="AS75" s="4">
        <f t="shared" si="229"/>
        <v>0</v>
      </c>
      <c r="AT75" s="4">
        <f t="shared" si="229"/>
        <v>0</v>
      </c>
      <c r="AU75" s="4">
        <f t="shared" si="229"/>
        <v>0</v>
      </c>
      <c r="AV75" s="4">
        <f t="shared" si="229"/>
        <v>0</v>
      </c>
      <c r="AW75" s="4">
        <f t="shared" si="229"/>
        <v>0</v>
      </c>
      <c r="AX75" s="4">
        <f t="shared" si="229"/>
        <v>0</v>
      </c>
      <c r="AY75" s="4">
        <f t="shared" si="229"/>
        <v>0</v>
      </c>
      <c r="AZ75" s="4">
        <f t="shared" si="229"/>
        <v>0</v>
      </c>
      <c r="BA75" s="4">
        <f t="shared" si="229"/>
        <v>0</v>
      </c>
      <c r="BB75" s="4">
        <f t="shared" si="229"/>
        <v>0</v>
      </c>
      <c r="BC75" s="4">
        <f t="shared" si="229"/>
        <v>0</v>
      </c>
      <c r="BD75" s="4">
        <f t="shared" si="229"/>
        <v>0</v>
      </c>
      <c r="BE75" s="4">
        <f t="shared" si="229"/>
        <v>0</v>
      </c>
      <c r="BF75" s="4">
        <f t="shared" si="229"/>
        <v>0</v>
      </c>
      <c r="BG75" s="4">
        <f t="shared" si="229"/>
        <v>0</v>
      </c>
      <c r="BH75" s="4">
        <f t="shared" si="229"/>
        <v>0</v>
      </c>
      <c r="BI75" s="4">
        <f t="shared" si="229"/>
        <v>0</v>
      </c>
      <c r="BJ75" s="4">
        <f t="shared" si="229"/>
        <v>0</v>
      </c>
      <c r="BK75" s="63">
        <f t="shared" si="200"/>
        <v>0</v>
      </c>
      <c r="BL75" s="4">
        <f t="shared" si="229"/>
        <v>0</v>
      </c>
      <c r="BM75" s="63">
        <f t="shared" si="201"/>
        <v>0</v>
      </c>
      <c r="BN75" s="4">
        <f t="shared" si="229"/>
        <v>0</v>
      </c>
      <c r="BO75" s="63">
        <f t="shared" si="202"/>
        <v>0</v>
      </c>
      <c r="BP75" s="4">
        <f t="shared" si="229"/>
        <v>0</v>
      </c>
      <c r="BQ75" s="4">
        <f t="shared" ref="BQ75:DE75" si="230">IF(ISNUMBER(FIND(BQ$1,BP75)),SUBSTITUTE(BP75,BQ$1,),BP75)</f>
        <v>0</v>
      </c>
      <c r="BR75" s="4">
        <f t="shared" si="230"/>
        <v>0</v>
      </c>
      <c r="BS75" s="4">
        <f t="shared" si="230"/>
        <v>0</v>
      </c>
      <c r="BT75" s="4">
        <f t="shared" si="230"/>
        <v>0</v>
      </c>
      <c r="BU75" s="63">
        <f t="shared" si="204"/>
        <v>0</v>
      </c>
      <c r="BV75" s="4">
        <f t="shared" si="230"/>
        <v>0</v>
      </c>
      <c r="BW75" s="4">
        <f t="shared" si="230"/>
        <v>0</v>
      </c>
      <c r="BX75" s="4">
        <f t="shared" si="230"/>
        <v>0</v>
      </c>
      <c r="BY75" s="4">
        <f t="shared" si="230"/>
        <v>0</v>
      </c>
      <c r="BZ75" s="4">
        <f t="shared" si="230"/>
        <v>0</v>
      </c>
      <c r="CA75" s="4">
        <f t="shared" si="230"/>
        <v>0</v>
      </c>
      <c r="CB75" s="4">
        <f t="shared" si="230"/>
        <v>0</v>
      </c>
      <c r="CC75" s="4">
        <f t="shared" si="230"/>
        <v>0</v>
      </c>
      <c r="CD75" s="4">
        <f t="shared" si="230"/>
        <v>0</v>
      </c>
      <c r="CE75" s="4">
        <f t="shared" si="230"/>
        <v>0</v>
      </c>
      <c r="CF75" s="4">
        <f t="shared" si="230"/>
        <v>0</v>
      </c>
      <c r="CG75" s="4">
        <f t="shared" si="230"/>
        <v>0</v>
      </c>
      <c r="CH75" s="4">
        <f t="shared" si="230"/>
        <v>0</v>
      </c>
      <c r="CI75" s="4">
        <f t="shared" si="230"/>
        <v>0</v>
      </c>
      <c r="CJ75" s="4">
        <f t="shared" si="230"/>
        <v>0</v>
      </c>
      <c r="CK75" s="4">
        <f t="shared" si="230"/>
        <v>0</v>
      </c>
      <c r="CL75" s="4">
        <f t="shared" si="230"/>
        <v>0</v>
      </c>
      <c r="CM75" s="4">
        <f t="shared" si="230"/>
        <v>0</v>
      </c>
      <c r="CN75" s="4">
        <f t="shared" si="230"/>
        <v>0</v>
      </c>
      <c r="CO75" s="4">
        <f t="shared" si="230"/>
        <v>0</v>
      </c>
      <c r="CP75" s="4">
        <f t="shared" si="230"/>
        <v>0</v>
      </c>
      <c r="CQ75" s="4">
        <f t="shared" si="230"/>
        <v>0</v>
      </c>
      <c r="CR75" s="4">
        <f t="shared" si="230"/>
        <v>0</v>
      </c>
      <c r="CS75" s="4">
        <f t="shared" si="230"/>
        <v>0</v>
      </c>
      <c r="CT75" s="4">
        <f t="shared" si="230"/>
        <v>0</v>
      </c>
      <c r="CU75" s="4">
        <f t="shared" si="230"/>
        <v>0</v>
      </c>
      <c r="CV75" s="4">
        <f t="shared" si="230"/>
        <v>0</v>
      </c>
      <c r="CW75" s="4">
        <f t="shared" si="230"/>
        <v>0</v>
      </c>
      <c r="CX75" s="4">
        <f t="shared" si="230"/>
        <v>0</v>
      </c>
      <c r="CY75" s="4">
        <f t="shared" si="230"/>
        <v>0</v>
      </c>
      <c r="CZ75" s="4">
        <f t="shared" si="230"/>
        <v>0</v>
      </c>
      <c r="DA75" s="4">
        <f t="shared" si="230"/>
        <v>0</v>
      </c>
      <c r="DB75" s="4">
        <f t="shared" si="230"/>
        <v>0</v>
      </c>
      <c r="DC75" s="4">
        <f t="shared" si="230"/>
        <v>0</v>
      </c>
      <c r="DD75" s="4">
        <f t="shared" si="230"/>
        <v>0</v>
      </c>
      <c r="DE75" s="4">
        <f t="shared" si="230"/>
        <v>0</v>
      </c>
      <c r="DF75" s="4">
        <f t="shared" si="205"/>
        <v>0</v>
      </c>
      <c r="DG75" s="4">
        <f t="shared" si="206"/>
        <v>0</v>
      </c>
      <c r="DH75" s="4" t="str">
        <f t="shared" si="207"/>
        <v/>
      </c>
      <c r="DI75" s="4">
        <f t="shared" si="208"/>
        <v>0</v>
      </c>
      <c r="DJ75" s="4"/>
      <c r="DK75" s="12" t="str">
        <f t="shared" si="209"/>
        <v>0</v>
      </c>
      <c r="DM75" s="12"/>
      <c r="DN75" s="12" t="b">
        <f t="shared" ca="1" si="192"/>
        <v>0</v>
      </c>
      <c r="DO75" s="4" t="str">
        <f t="shared" ca="1" si="210"/>
        <v>OK</v>
      </c>
      <c r="DP75" s="4" t="str">
        <f t="shared" ca="1" si="193"/>
        <v>OK</v>
      </c>
      <c r="DR75" s="4" t="b">
        <f t="shared" ca="1" si="211"/>
        <v>0</v>
      </c>
      <c r="DS75" s="4" t="b">
        <f t="shared" ca="1" si="212"/>
        <v>0</v>
      </c>
      <c r="DU75" s="4" t="str">
        <f>IF(ISERROR(INDEX('Code - Euro'!$A:$E,MATCH($DI75,'Code - Euro'!$A:$A,0),1)),"-",INDEX('Code - Euro'!$A:$E,MATCH($DI75,'Code - Euro'!$A:$A,0),1))</f>
        <v>-</v>
      </c>
      <c r="DV75" s="4" t="str">
        <f>IF(ISERROR(INDEX('Code - Euro'!$A:$E,MATCH($DI75,'Code - Euro'!$A:$A,0),2)),"-",INDEX('Code - Euro'!$A:$E,MATCH($DI75,'Code - Euro'!$A:$A,0),2))</f>
        <v>-</v>
      </c>
      <c r="DW75" s="4" t="e">
        <f>INDEX('Code - Euro'!$A:$E,MATCH($DI75,'Code - Euro'!$A:$A,0),3)</f>
        <v>#N/A</v>
      </c>
      <c r="DX75" s="4" t="e">
        <f>MATCH($DI75,'Code - Euro'!$A:$A,0)</f>
        <v>#N/A</v>
      </c>
      <c r="DY75" s="4" t="str">
        <f ca="1">IF(ISERROR(INDEX('2nd Option'!$B:$E,EB75,1)),"-",INDEX('2nd Option'!$B:$E,EB75,1))</f>
        <v>-</v>
      </c>
      <c r="DZ75" s="4" t="str">
        <f ca="1">IF(ISERROR(INDEX('2nd Option'!$B:$E,EB75,2)),"-",INDEX('2nd Option'!$B:$E,EB75,2))</f>
        <v>-</v>
      </c>
      <c r="EA75" s="4" t="e">
        <f ca="1">INDEX('2nd Option'!$B:$E,EB75,3)</f>
        <v>#N/A</v>
      </c>
      <c r="EB75" s="4" t="e">
        <f t="array" aca="1" ref="EB75" ca="1">MATCH(FALSE,(ISERROR(FIND(INDIRECT("'2nd Option'!$B$4:$B$"&amp;$EI$2),$DI75))),0)+3</f>
        <v>#N/A</v>
      </c>
      <c r="EC75" s="4" t="str">
        <f>IF(ISERROR(INDEX('3th Option'!$B:$E,EF75,1)),"-",INDEX('3th Option'!$B:$E,EF75,1))</f>
        <v>-</v>
      </c>
      <c r="ED75" s="4" t="str">
        <f>IF(ISERROR(INDEX('3th Option'!$B:$E,EF75,2)),"-",INDEX('3th Option'!$B:$E,EF75,2))</f>
        <v>-</v>
      </c>
      <c r="EE75" s="4" t="e">
        <f>INDEX('3th Option'!$B:$E,EF75,3)</f>
        <v>#N/A</v>
      </c>
      <c r="EF75" s="4" t="e">
        <f t="shared" si="213"/>
        <v>#N/A</v>
      </c>
      <c r="EG75" s="4">
        <f t="array" ref="EG75">MATCH(FALSE,(ISERROR(SEARCH('3th Option'!$B:$B,$DI75))),0)</f>
        <v>179</v>
      </c>
      <c r="EJ75" s="4" t="str">
        <f t="shared" ca="1" si="214"/>
        <v>OK</v>
      </c>
      <c r="EK75" s="4"/>
      <c r="EL75" s="16" t="str">
        <f t="shared" si="194"/>
        <v>-</v>
      </c>
      <c r="EM75" s="13"/>
      <c r="EN75" s="16" t="str">
        <f t="shared" ca="1" si="195"/>
        <v>-</v>
      </c>
      <c r="EO75" s="13"/>
      <c r="EP75" s="16" t="str">
        <f t="shared" si="196"/>
        <v>-</v>
      </c>
    </row>
    <row r="76" spans="1:146" ht="16.5" thickTop="1" thickBot="1" x14ac:dyDescent="0.3">
      <c r="A76" s="9"/>
      <c r="B76" s="9"/>
      <c r="C76" s="4"/>
      <c r="D76" s="4">
        <f t="shared" si="197"/>
        <v>0</v>
      </c>
      <c r="E76" s="4">
        <f t="shared" ref="E76:BP76" si="231">IF(ISNUMBER(FIND(E$1,D76)),SUBSTITUTE(D76,E$1,),D76)</f>
        <v>0</v>
      </c>
      <c r="F76" s="4">
        <f t="shared" si="231"/>
        <v>0</v>
      </c>
      <c r="G76" s="4">
        <f t="shared" si="231"/>
        <v>0</v>
      </c>
      <c r="H76" s="4">
        <f t="shared" si="231"/>
        <v>0</v>
      </c>
      <c r="I76" s="4">
        <f t="shared" si="231"/>
        <v>0</v>
      </c>
      <c r="J76" s="4">
        <f t="shared" si="231"/>
        <v>0</v>
      </c>
      <c r="K76" s="4">
        <f t="shared" si="231"/>
        <v>0</v>
      </c>
      <c r="L76" s="4">
        <f t="shared" si="231"/>
        <v>0</v>
      </c>
      <c r="M76" s="4">
        <f t="shared" si="231"/>
        <v>0</v>
      </c>
      <c r="N76" s="4">
        <f t="shared" si="231"/>
        <v>0</v>
      </c>
      <c r="O76" s="4">
        <f t="shared" si="231"/>
        <v>0</v>
      </c>
      <c r="P76" s="4">
        <f t="shared" si="231"/>
        <v>0</v>
      </c>
      <c r="Q76" s="4">
        <f t="shared" si="231"/>
        <v>0</v>
      </c>
      <c r="R76" s="4">
        <f t="shared" si="231"/>
        <v>0</v>
      </c>
      <c r="S76" s="4">
        <f t="shared" si="231"/>
        <v>0</v>
      </c>
      <c r="T76" s="4">
        <f t="shared" si="231"/>
        <v>0</v>
      </c>
      <c r="U76" s="4">
        <f t="shared" si="231"/>
        <v>0</v>
      </c>
      <c r="V76" s="63">
        <f t="shared" si="199"/>
        <v>0</v>
      </c>
      <c r="W76" s="4">
        <f t="shared" si="231"/>
        <v>0</v>
      </c>
      <c r="X76" s="4">
        <f t="shared" si="231"/>
        <v>0</v>
      </c>
      <c r="Y76" s="4">
        <f t="shared" si="231"/>
        <v>0</v>
      </c>
      <c r="Z76" s="4">
        <f t="shared" si="231"/>
        <v>0</v>
      </c>
      <c r="AA76" s="4">
        <f t="shared" si="231"/>
        <v>0</v>
      </c>
      <c r="AB76" s="4">
        <f t="shared" si="231"/>
        <v>0</v>
      </c>
      <c r="AC76" s="4">
        <f t="shared" si="231"/>
        <v>0</v>
      </c>
      <c r="AD76" s="4">
        <f t="shared" si="231"/>
        <v>0</v>
      </c>
      <c r="AE76" s="4">
        <f t="shared" si="231"/>
        <v>0</v>
      </c>
      <c r="AF76" s="4">
        <f t="shared" si="231"/>
        <v>0</v>
      </c>
      <c r="AG76" s="4">
        <f t="shared" si="231"/>
        <v>0</v>
      </c>
      <c r="AH76" s="4">
        <f t="shared" si="231"/>
        <v>0</v>
      </c>
      <c r="AI76" s="4">
        <f t="shared" si="231"/>
        <v>0</v>
      </c>
      <c r="AJ76" s="4">
        <f t="shared" si="231"/>
        <v>0</v>
      </c>
      <c r="AK76" s="4">
        <f t="shared" si="231"/>
        <v>0</v>
      </c>
      <c r="AL76" s="4">
        <f t="shared" si="231"/>
        <v>0</v>
      </c>
      <c r="AM76" s="4">
        <f t="shared" si="231"/>
        <v>0</v>
      </c>
      <c r="AN76" s="4">
        <f t="shared" si="231"/>
        <v>0</v>
      </c>
      <c r="AO76" s="4">
        <f t="shared" si="231"/>
        <v>0</v>
      </c>
      <c r="AP76" s="4">
        <f t="shared" si="231"/>
        <v>0</v>
      </c>
      <c r="AQ76" s="4">
        <f t="shared" si="231"/>
        <v>0</v>
      </c>
      <c r="AR76" s="4">
        <f t="shared" si="231"/>
        <v>0</v>
      </c>
      <c r="AS76" s="4">
        <f t="shared" si="231"/>
        <v>0</v>
      </c>
      <c r="AT76" s="4">
        <f t="shared" si="231"/>
        <v>0</v>
      </c>
      <c r="AU76" s="4">
        <f t="shared" si="231"/>
        <v>0</v>
      </c>
      <c r="AV76" s="4">
        <f t="shared" si="231"/>
        <v>0</v>
      </c>
      <c r="AW76" s="4">
        <f t="shared" si="231"/>
        <v>0</v>
      </c>
      <c r="AX76" s="4">
        <f t="shared" si="231"/>
        <v>0</v>
      </c>
      <c r="AY76" s="4">
        <f t="shared" si="231"/>
        <v>0</v>
      </c>
      <c r="AZ76" s="4">
        <f t="shared" si="231"/>
        <v>0</v>
      </c>
      <c r="BA76" s="4">
        <f t="shared" si="231"/>
        <v>0</v>
      </c>
      <c r="BB76" s="4">
        <f t="shared" si="231"/>
        <v>0</v>
      </c>
      <c r="BC76" s="4">
        <f t="shared" si="231"/>
        <v>0</v>
      </c>
      <c r="BD76" s="4">
        <f t="shared" si="231"/>
        <v>0</v>
      </c>
      <c r="BE76" s="4">
        <f t="shared" si="231"/>
        <v>0</v>
      </c>
      <c r="BF76" s="4">
        <f t="shared" si="231"/>
        <v>0</v>
      </c>
      <c r="BG76" s="4">
        <f t="shared" si="231"/>
        <v>0</v>
      </c>
      <c r="BH76" s="4">
        <f t="shared" si="231"/>
        <v>0</v>
      </c>
      <c r="BI76" s="4">
        <f t="shared" si="231"/>
        <v>0</v>
      </c>
      <c r="BJ76" s="4">
        <f t="shared" si="231"/>
        <v>0</v>
      </c>
      <c r="BK76" s="63">
        <f t="shared" si="200"/>
        <v>0</v>
      </c>
      <c r="BL76" s="4">
        <f t="shared" si="231"/>
        <v>0</v>
      </c>
      <c r="BM76" s="63">
        <f t="shared" si="201"/>
        <v>0</v>
      </c>
      <c r="BN76" s="4">
        <f t="shared" si="231"/>
        <v>0</v>
      </c>
      <c r="BO76" s="63">
        <f t="shared" si="202"/>
        <v>0</v>
      </c>
      <c r="BP76" s="4">
        <f t="shared" si="231"/>
        <v>0</v>
      </c>
      <c r="BQ76" s="4">
        <f t="shared" ref="BQ76:DE76" si="232">IF(ISNUMBER(FIND(BQ$1,BP76)),SUBSTITUTE(BP76,BQ$1,),BP76)</f>
        <v>0</v>
      </c>
      <c r="BR76" s="4">
        <f t="shared" si="232"/>
        <v>0</v>
      </c>
      <c r="BS76" s="4">
        <f t="shared" si="232"/>
        <v>0</v>
      </c>
      <c r="BT76" s="4">
        <f t="shared" si="232"/>
        <v>0</v>
      </c>
      <c r="BU76" s="63">
        <f t="shared" si="204"/>
        <v>0</v>
      </c>
      <c r="BV76" s="4">
        <f t="shared" si="232"/>
        <v>0</v>
      </c>
      <c r="BW76" s="4">
        <f t="shared" si="232"/>
        <v>0</v>
      </c>
      <c r="BX76" s="4">
        <f t="shared" si="232"/>
        <v>0</v>
      </c>
      <c r="BY76" s="4">
        <f t="shared" si="232"/>
        <v>0</v>
      </c>
      <c r="BZ76" s="4">
        <f t="shared" si="232"/>
        <v>0</v>
      </c>
      <c r="CA76" s="4">
        <f t="shared" si="232"/>
        <v>0</v>
      </c>
      <c r="CB76" s="4">
        <f t="shared" si="232"/>
        <v>0</v>
      </c>
      <c r="CC76" s="4">
        <f t="shared" si="232"/>
        <v>0</v>
      </c>
      <c r="CD76" s="4">
        <f t="shared" si="232"/>
        <v>0</v>
      </c>
      <c r="CE76" s="4">
        <f t="shared" si="232"/>
        <v>0</v>
      </c>
      <c r="CF76" s="4">
        <f t="shared" si="232"/>
        <v>0</v>
      </c>
      <c r="CG76" s="4">
        <f t="shared" si="232"/>
        <v>0</v>
      </c>
      <c r="CH76" s="4">
        <f t="shared" si="232"/>
        <v>0</v>
      </c>
      <c r="CI76" s="4">
        <f t="shared" si="232"/>
        <v>0</v>
      </c>
      <c r="CJ76" s="4">
        <f t="shared" si="232"/>
        <v>0</v>
      </c>
      <c r="CK76" s="4">
        <f t="shared" si="232"/>
        <v>0</v>
      </c>
      <c r="CL76" s="4">
        <f t="shared" si="232"/>
        <v>0</v>
      </c>
      <c r="CM76" s="4">
        <f t="shared" si="232"/>
        <v>0</v>
      </c>
      <c r="CN76" s="4">
        <f t="shared" si="232"/>
        <v>0</v>
      </c>
      <c r="CO76" s="4">
        <f t="shared" si="232"/>
        <v>0</v>
      </c>
      <c r="CP76" s="4">
        <f t="shared" si="232"/>
        <v>0</v>
      </c>
      <c r="CQ76" s="4">
        <f t="shared" si="232"/>
        <v>0</v>
      </c>
      <c r="CR76" s="4">
        <f t="shared" si="232"/>
        <v>0</v>
      </c>
      <c r="CS76" s="4">
        <f t="shared" si="232"/>
        <v>0</v>
      </c>
      <c r="CT76" s="4">
        <f t="shared" si="232"/>
        <v>0</v>
      </c>
      <c r="CU76" s="4">
        <f t="shared" si="232"/>
        <v>0</v>
      </c>
      <c r="CV76" s="4">
        <f t="shared" si="232"/>
        <v>0</v>
      </c>
      <c r="CW76" s="4">
        <f t="shared" si="232"/>
        <v>0</v>
      </c>
      <c r="CX76" s="4">
        <f t="shared" si="232"/>
        <v>0</v>
      </c>
      <c r="CY76" s="4">
        <f t="shared" si="232"/>
        <v>0</v>
      </c>
      <c r="CZ76" s="4">
        <f t="shared" si="232"/>
        <v>0</v>
      </c>
      <c r="DA76" s="4">
        <f t="shared" si="232"/>
        <v>0</v>
      </c>
      <c r="DB76" s="4">
        <f t="shared" si="232"/>
        <v>0</v>
      </c>
      <c r="DC76" s="4">
        <f t="shared" si="232"/>
        <v>0</v>
      </c>
      <c r="DD76" s="4">
        <f t="shared" si="232"/>
        <v>0</v>
      </c>
      <c r="DE76" s="4">
        <f t="shared" si="232"/>
        <v>0</v>
      </c>
      <c r="DF76" s="4">
        <f t="shared" si="205"/>
        <v>0</v>
      </c>
      <c r="DG76" s="4">
        <f t="shared" si="206"/>
        <v>0</v>
      </c>
      <c r="DH76" s="4" t="str">
        <f t="shared" si="207"/>
        <v/>
      </c>
      <c r="DI76" s="4">
        <f t="shared" si="208"/>
        <v>0</v>
      </c>
      <c r="DJ76" s="4"/>
      <c r="DK76" s="12" t="str">
        <f t="shared" si="209"/>
        <v>0</v>
      </c>
      <c r="DM76" s="12"/>
      <c r="DN76" s="12" t="b">
        <f t="shared" ca="1" si="192"/>
        <v>0</v>
      </c>
      <c r="DO76" s="4" t="str">
        <f t="shared" ca="1" si="210"/>
        <v>OK</v>
      </c>
      <c r="DP76" s="4" t="str">
        <f t="shared" ca="1" si="193"/>
        <v>OK</v>
      </c>
      <c r="DR76" s="4" t="b">
        <f t="shared" ca="1" si="211"/>
        <v>0</v>
      </c>
      <c r="DS76" s="4" t="b">
        <f t="shared" ca="1" si="212"/>
        <v>0</v>
      </c>
      <c r="DU76" s="4" t="str">
        <f>IF(ISERROR(INDEX('Code - Euro'!$A:$E,MATCH($DI76,'Code - Euro'!$A:$A,0),1)),"-",INDEX('Code - Euro'!$A:$E,MATCH($DI76,'Code - Euro'!$A:$A,0),1))</f>
        <v>-</v>
      </c>
      <c r="DV76" s="4" t="str">
        <f>IF(ISERROR(INDEX('Code - Euro'!$A:$E,MATCH($DI76,'Code - Euro'!$A:$A,0),2)),"-",INDEX('Code - Euro'!$A:$E,MATCH($DI76,'Code - Euro'!$A:$A,0),2))</f>
        <v>-</v>
      </c>
      <c r="DW76" s="4" t="e">
        <f>INDEX('Code - Euro'!$A:$E,MATCH($DI76,'Code - Euro'!$A:$A,0),3)</f>
        <v>#N/A</v>
      </c>
      <c r="DX76" s="4" t="e">
        <f>MATCH($DI76,'Code - Euro'!$A:$A,0)</f>
        <v>#N/A</v>
      </c>
      <c r="DY76" s="4" t="str">
        <f ca="1">IF(ISERROR(INDEX('2nd Option'!$B:$E,EB76,1)),"-",INDEX('2nd Option'!$B:$E,EB76,1))</f>
        <v>-</v>
      </c>
      <c r="DZ76" s="4" t="str">
        <f ca="1">IF(ISERROR(INDEX('2nd Option'!$B:$E,EB76,2)),"-",INDEX('2nd Option'!$B:$E,EB76,2))</f>
        <v>-</v>
      </c>
      <c r="EA76" s="4" t="e">
        <f ca="1">INDEX('2nd Option'!$B:$E,EB76,3)</f>
        <v>#N/A</v>
      </c>
      <c r="EB76" s="4" t="e">
        <f t="array" aca="1" ref="EB76" ca="1">MATCH(FALSE,(ISERROR(FIND(INDIRECT("'2nd Option'!$B$4:$B$"&amp;$EI$2),$DI76))),0)+3</f>
        <v>#N/A</v>
      </c>
      <c r="EC76" s="4" t="str">
        <f>IF(ISERROR(INDEX('3th Option'!$B:$E,EF76,1)),"-",INDEX('3th Option'!$B:$E,EF76,1))</f>
        <v>-</v>
      </c>
      <c r="ED76" s="4" t="str">
        <f>IF(ISERROR(INDEX('3th Option'!$B:$E,EF76,2)),"-",INDEX('3th Option'!$B:$E,EF76,2))</f>
        <v>-</v>
      </c>
      <c r="EE76" s="4" t="e">
        <f>INDEX('3th Option'!$B:$E,EF76,3)</f>
        <v>#N/A</v>
      </c>
      <c r="EF76" s="4" t="e">
        <f t="shared" si="213"/>
        <v>#N/A</v>
      </c>
      <c r="EG76" s="4">
        <f t="array" ref="EG76">MATCH(FALSE,(ISERROR(SEARCH('3th Option'!$B:$B,$DI76))),0)</f>
        <v>179</v>
      </c>
      <c r="EJ76" s="4" t="str">
        <f t="shared" ca="1" si="214"/>
        <v>OK</v>
      </c>
      <c r="EK76" s="4"/>
      <c r="EL76" s="16" t="str">
        <f t="shared" si="194"/>
        <v>-</v>
      </c>
      <c r="EM76" s="13"/>
      <c r="EN76" s="16" t="str">
        <f t="shared" ca="1" si="195"/>
        <v>-</v>
      </c>
      <c r="EO76" s="13"/>
      <c r="EP76" s="16" t="str">
        <f t="shared" si="196"/>
        <v>-</v>
      </c>
    </row>
    <row r="77" spans="1:146" ht="16.5" thickTop="1" thickBot="1" x14ac:dyDescent="0.3">
      <c r="A77" s="9"/>
      <c r="B77" s="9"/>
      <c r="C77" s="4"/>
      <c r="D77" s="4">
        <f t="shared" si="197"/>
        <v>0</v>
      </c>
      <c r="E77" s="4">
        <f t="shared" ref="E77:BP77" si="233">IF(ISNUMBER(FIND(E$1,D77)),SUBSTITUTE(D77,E$1,),D77)</f>
        <v>0</v>
      </c>
      <c r="F77" s="4">
        <f t="shared" si="233"/>
        <v>0</v>
      </c>
      <c r="G77" s="4">
        <f t="shared" si="233"/>
        <v>0</v>
      </c>
      <c r="H77" s="4">
        <f t="shared" si="233"/>
        <v>0</v>
      </c>
      <c r="I77" s="4">
        <f t="shared" si="233"/>
        <v>0</v>
      </c>
      <c r="J77" s="4">
        <f t="shared" si="233"/>
        <v>0</v>
      </c>
      <c r="K77" s="4">
        <f t="shared" si="233"/>
        <v>0</v>
      </c>
      <c r="L77" s="4">
        <f t="shared" si="233"/>
        <v>0</v>
      </c>
      <c r="M77" s="4">
        <f t="shared" si="233"/>
        <v>0</v>
      </c>
      <c r="N77" s="4">
        <f t="shared" si="233"/>
        <v>0</v>
      </c>
      <c r="O77" s="4">
        <f t="shared" si="233"/>
        <v>0</v>
      </c>
      <c r="P77" s="4">
        <f t="shared" si="233"/>
        <v>0</v>
      </c>
      <c r="Q77" s="4">
        <f t="shared" si="233"/>
        <v>0</v>
      </c>
      <c r="R77" s="4">
        <f t="shared" si="233"/>
        <v>0</v>
      </c>
      <c r="S77" s="4">
        <f t="shared" si="233"/>
        <v>0</v>
      </c>
      <c r="T77" s="4">
        <f t="shared" si="233"/>
        <v>0</v>
      </c>
      <c r="U77" s="4">
        <f t="shared" si="233"/>
        <v>0</v>
      </c>
      <c r="V77" s="63">
        <f t="shared" si="199"/>
        <v>0</v>
      </c>
      <c r="W77" s="4">
        <f t="shared" si="233"/>
        <v>0</v>
      </c>
      <c r="X77" s="4">
        <f t="shared" si="233"/>
        <v>0</v>
      </c>
      <c r="Y77" s="4">
        <f t="shared" si="233"/>
        <v>0</v>
      </c>
      <c r="Z77" s="4">
        <f t="shared" si="233"/>
        <v>0</v>
      </c>
      <c r="AA77" s="4">
        <f t="shared" si="233"/>
        <v>0</v>
      </c>
      <c r="AB77" s="4">
        <f t="shared" si="233"/>
        <v>0</v>
      </c>
      <c r="AC77" s="4">
        <f t="shared" si="233"/>
        <v>0</v>
      </c>
      <c r="AD77" s="4">
        <f t="shared" si="233"/>
        <v>0</v>
      </c>
      <c r="AE77" s="4">
        <f t="shared" si="233"/>
        <v>0</v>
      </c>
      <c r="AF77" s="4">
        <f t="shared" si="233"/>
        <v>0</v>
      </c>
      <c r="AG77" s="4">
        <f t="shared" si="233"/>
        <v>0</v>
      </c>
      <c r="AH77" s="4">
        <f t="shared" si="233"/>
        <v>0</v>
      </c>
      <c r="AI77" s="4">
        <f t="shared" si="233"/>
        <v>0</v>
      </c>
      <c r="AJ77" s="4">
        <f t="shared" si="233"/>
        <v>0</v>
      </c>
      <c r="AK77" s="4">
        <f t="shared" si="233"/>
        <v>0</v>
      </c>
      <c r="AL77" s="4">
        <f t="shared" si="233"/>
        <v>0</v>
      </c>
      <c r="AM77" s="4">
        <f t="shared" si="233"/>
        <v>0</v>
      </c>
      <c r="AN77" s="4">
        <f t="shared" si="233"/>
        <v>0</v>
      </c>
      <c r="AO77" s="4">
        <f t="shared" si="233"/>
        <v>0</v>
      </c>
      <c r="AP77" s="4">
        <f t="shared" si="233"/>
        <v>0</v>
      </c>
      <c r="AQ77" s="4">
        <f t="shared" si="233"/>
        <v>0</v>
      </c>
      <c r="AR77" s="4">
        <f t="shared" si="233"/>
        <v>0</v>
      </c>
      <c r="AS77" s="4">
        <f t="shared" si="233"/>
        <v>0</v>
      </c>
      <c r="AT77" s="4">
        <f t="shared" si="233"/>
        <v>0</v>
      </c>
      <c r="AU77" s="4">
        <f t="shared" si="233"/>
        <v>0</v>
      </c>
      <c r="AV77" s="4">
        <f t="shared" si="233"/>
        <v>0</v>
      </c>
      <c r="AW77" s="4">
        <f t="shared" si="233"/>
        <v>0</v>
      </c>
      <c r="AX77" s="4">
        <f t="shared" si="233"/>
        <v>0</v>
      </c>
      <c r="AY77" s="4">
        <f t="shared" si="233"/>
        <v>0</v>
      </c>
      <c r="AZ77" s="4">
        <f t="shared" si="233"/>
        <v>0</v>
      </c>
      <c r="BA77" s="4">
        <f t="shared" si="233"/>
        <v>0</v>
      </c>
      <c r="BB77" s="4">
        <f t="shared" si="233"/>
        <v>0</v>
      </c>
      <c r="BC77" s="4">
        <f t="shared" si="233"/>
        <v>0</v>
      </c>
      <c r="BD77" s="4">
        <f t="shared" si="233"/>
        <v>0</v>
      </c>
      <c r="BE77" s="4">
        <f t="shared" si="233"/>
        <v>0</v>
      </c>
      <c r="BF77" s="4">
        <f t="shared" si="233"/>
        <v>0</v>
      </c>
      <c r="BG77" s="4">
        <f t="shared" si="233"/>
        <v>0</v>
      </c>
      <c r="BH77" s="4">
        <f t="shared" si="233"/>
        <v>0</v>
      </c>
      <c r="BI77" s="4">
        <f t="shared" si="233"/>
        <v>0</v>
      </c>
      <c r="BJ77" s="4">
        <f t="shared" si="233"/>
        <v>0</v>
      </c>
      <c r="BK77" s="63">
        <f t="shared" si="200"/>
        <v>0</v>
      </c>
      <c r="BL77" s="4">
        <f t="shared" si="233"/>
        <v>0</v>
      </c>
      <c r="BM77" s="63">
        <f t="shared" si="201"/>
        <v>0</v>
      </c>
      <c r="BN77" s="4">
        <f t="shared" si="233"/>
        <v>0</v>
      </c>
      <c r="BO77" s="63">
        <f t="shared" si="202"/>
        <v>0</v>
      </c>
      <c r="BP77" s="4">
        <f t="shared" si="233"/>
        <v>0</v>
      </c>
      <c r="BQ77" s="4">
        <f t="shared" ref="BQ77:DE77" si="234">IF(ISNUMBER(FIND(BQ$1,BP77)),SUBSTITUTE(BP77,BQ$1,),BP77)</f>
        <v>0</v>
      </c>
      <c r="BR77" s="4">
        <f t="shared" si="234"/>
        <v>0</v>
      </c>
      <c r="BS77" s="4">
        <f t="shared" si="234"/>
        <v>0</v>
      </c>
      <c r="BT77" s="4">
        <f t="shared" si="234"/>
        <v>0</v>
      </c>
      <c r="BU77" s="63">
        <f t="shared" si="204"/>
        <v>0</v>
      </c>
      <c r="BV77" s="4">
        <f t="shared" si="234"/>
        <v>0</v>
      </c>
      <c r="BW77" s="4">
        <f t="shared" si="234"/>
        <v>0</v>
      </c>
      <c r="BX77" s="4">
        <f t="shared" si="234"/>
        <v>0</v>
      </c>
      <c r="BY77" s="4">
        <f t="shared" si="234"/>
        <v>0</v>
      </c>
      <c r="BZ77" s="4">
        <f t="shared" si="234"/>
        <v>0</v>
      </c>
      <c r="CA77" s="4">
        <f t="shared" si="234"/>
        <v>0</v>
      </c>
      <c r="CB77" s="4">
        <f t="shared" si="234"/>
        <v>0</v>
      </c>
      <c r="CC77" s="4">
        <f t="shared" si="234"/>
        <v>0</v>
      </c>
      <c r="CD77" s="4">
        <f t="shared" si="234"/>
        <v>0</v>
      </c>
      <c r="CE77" s="4">
        <f t="shared" si="234"/>
        <v>0</v>
      </c>
      <c r="CF77" s="4">
        <f t="shared" si="234"/>
        <v>0</v>
      </c>
      <c r="CG77" s="4">
        <f t="shared" si="234"/>
        <v>0</v>
      </c>
      <c r="CH77" s="4">
        <f t="shared" si="234"/>
        <v>0</v>
      </c>
      <c r="CI77" s="4">
        <f t="shared" si="234"/>
        <v>0</v>
      </c>
      <c r="CJ77" s="4">
        <f t="shared" si="234"/>
        <v>0</v>
      </c>
      <c r="CK77" s="4">
        <f t="shared" si="234"/>
        <v>0</v>
      </c>
      <c r="CL77" s="4">
        <f t="shared" si="234"/>
        <v>0</v>
      </c>
      <c r="CM77" s="4">
        <f t="shared" si="234"/>
        <v>0</v>
      </c>
      <c r="CN77" s="4">
        <f t="shared" si="234"/>
        <v>0</v>
      </c>
      <c r="CO77" s="4">
        <f t="shared" si="234"/>
        <v>0</v>
      </c>
      <c r="CP77" s="4">
        <f t="shared" si="234"/>
        <v>0</v>
      </c>
      <c r="CQ77" s="4">
        <f t="shared" si="234"/>
        <v>0</v>
      </c>
      <c r="CR77" s="4">
        <f t="shared" si="234"/>
        <v>0</v>
      </c>
      <c r="CS77" s="4">
        <f t="shared" si="234"/>
        <v>0</v>
      </c>
      <c r="CT77" s="4">
        <f t="shared" si="234"/>
        <v>0</v>
      </c>
      <c r="CU77" s="4">
        <f t="shared" si="234"/>
        <v>0</v>
      </c>
      <c r="CV77" s="4">
        <f t="shared" si="234"/>
        <v>0</v>
      </c>
      <c r="CW77" s="4">
        <f t="shared" si="234"/>
        <v>0</v>
      </c>
      <c r="CX77" s="4">
        <f t="shared" si="234"/>
        <v>0</v>
      </c>
      <c r="CY77" s="4">
        <f t="shared" si="234"/>
        <v>0</v>
      </c>
      <c r="CZ77" s="4">
        <f t="shared" si="234"/>
        <v>0</v>
      </c>
      <c r="DA77" s="4">
        <f t="shared" si="234"/>
        <v>0</v>
      </c>
      <c r="DB77" s="4">
        <f t="shared" si="234"/>
        <v>0</v>
      </c>
      <c r="DC77" s="4">
        <f t="shared" si="234"/>
        <v>0</v>
      </c>
      <c r="DD77" s="4">
        <f t="shared" si="234"/>
        <v>0</v>
      </c>
      <c r="DE77" s="4">
        <f t="shared" si="234"/>
        <v>0</v>
      </c>
      <c r="DF77" s="4">
        <f t="shared" si="205"/>
        <v>0</v>
      </c>
      <c r="DG77" s="4">
        <f t="shared" si="206"/>
        <v>0</v>
      </c>
      <c r="DH77" s="4" t="str">
        <f t="shared" si="207"/>
        <v/>
      </c>
      <c r="DI77" s="4">
        <f t="shared" si="208"/>
        <v>0</v>
      </c>
      <c r="DJ77" s="4"/>
      <c r="DK77" s="12" t="str">
        <f t="shared" si="209"/>
        <v>0</v>
      </c>
      <c r="DM77" s="12"/>
      <c r="DN77" s="12" t="b">
        <f t="shared" ca="1" si="192"/>
        <v>0</v>
      </c>
      <c r="DO77" s="4" t="str">
        <f t="shared" ca="1" si="210"/>
        <v>OK</v>
      </c>
      <c r="DP77" s="4" t="str">
        <f t="shared" ca="1" si="193"/>
        <v>OK</v>
      </c>
      <c r="DR77" s="4" t="b">
        <f t="shared" ca="1" si="211"/>
        <v>0</v>
      </c>
      <c r="DS77" s="4" t="b">
        <f t="shared" ca="1" si="212"/>
        <v>0</v>
      </c>
      <c r="DU77" s="4" t="str">
        <f>IF(ISERROR(INDEX('Code - Euro'!$A:$E,MATCH($DI77,'Code - Euro'!$A:$A,0),1)),"-",INDEX('Code - Euro'!$A:$E,MATCH($DI77,'Code - Euro'!$A:$A,0),1))</f>
        <v>-</v>
      </c>
      <c r="DV77" s="4" t="str">
        <f>IF(ISERROR(INDEX('Code - Euro'!$A:$E,MATCH($DI77,'Code - Euro'!$A:$A,0),2)),"-",INDEX('Code - Euro'!$A:$E,MATCH($DI77,'Code - Euro'!$A:$A,0),2))</f>
        <v>-</v>
      </c>
      <c r="DW77" s="4" t="e">
        <f>INDEX('Code - Euro'!$A:$E,MATCH($DI77,'Code - Euro'!$A:$A,0),3)</f>
        <v>#N/A</v>
      </c>
      <c r="DX77" s="4" t="e">
        <f>MATCH($DI77,'Code - Euro'!$A:$A,0)</f>
        <v>#N/A</v>
      </c>
      <c r="DY77" s="4" t="str">
        <f ca="1">IF(ISERROR(INDEX('2nd Option'!$B:$E,EB77,1)),"-",INDEX('2nd Option'!$B:$E,EB77,1))</f>
        <v>-</v>
      </c>
      <c r="DZ77" s="4" t="str">
        <f ca="1">IF(ISERROR(INDEX('2nd Option'!$B:$E,EB77,2)),"-",INDEX('2nd Option'!$B:$E,EB77,2))</f>
        <v>-</v>
      </c>
      <c r="EA77" s="4" t="e">
        <f ca="1">INDEX('2nd Option'!$B:$E,EB77,3)</f>
        <v>#N/A</v>
      </c>
      <c r="EB77" s="4" t="e">
        <f t="array" aca="1" ref="EB77" ca="1">MATCH(FALSE,(ISERROR(FIND(INDIRECT("'2nd Option'!$B$4:$B$"&amp;$EI$2),$DI77))),0)+3</f>
        <v>#N/A</v>
      </c>
      <c r="EC77" s="4" t="str">
        <f>IF(ISERROR(INDEX('3th Option'!$B:$E,EF77,1)),"-",INDEX('3th Option'!$B:$E,EF77,1))</f>
        <v>-</v>
      </c>
      <c r="ED77" s="4" t="str">
        <f>IF(ISERROR(INDEX('3th Option'!$B:$E,EF77,2)),"-",INDEX('3th Option'!$B:$E,EF77,2))</f>
        <v>-</v>
      </c>
      <c r="EE77" s="4" t="e">
        <f>INDEX('3th Option'!$B:$E,EF77,3)</f>
        <v>#N/A</v>
      </c>
      <c r="EF77" s="4" t="e">
        <f t="shared" si="213"/>
        <v>#N/A</v>
      </c>
      <c r="EG77" s="4">
        <f t="array" ref="EG77">MATCH(FALSE,(ISERROR(SEARCH('3th Option'!$B:$B,$DI77))),0)</f>
        <v>179</v>
      </c>
      <c r="EJ77" s="4" t="str">
        <f t="shared" ca="1" si="214"/>
        <v>OK</v>
      </c>
      <c r="EK77" s="4"/>
      <c r="EL77" s="16" t="str">
        <f t="shared" si="194"/>
        <v>-</v>
      </c>
      <c r="EM77" s="13"/>
      <c r="EN77" s="16" t="str">
        <f t="shared" ca="1" si="195"/>
        <v>-</v>
      </c>
      <c r="EO77" s="13"/>
      <c r="EP77" s="16" t="str">
        <f t="shared" si="196"/>
        <v>-</v>
      </c>
    </row>
    <row r="78" spans="1:146" ht="16.5" thickTop="1" thickBot="1" x14ac:dyDescent="0.3">
      <c r="A78" s="9"/>
      <c r="B78" s="9"/>
      <c r="C78" s="4"/>
      <c r="D78" s="4">
        <f t="shared" si="197"/>
        <v>0</v>
      </c>
      <c r="E78" s="4">
        <f t="shared" ref="E78:BP78" si="235">IF(ISNUMBER(FIND(E$1,D78)),SUBSTITUTE(D78,E$1,),D78)</f>
        <v>0</v>
      </c>
      <c r="F78" s="4">
        <f t="shared" si="235"/>
        <v>0</v>
      </c>
      <c r="G78" s="4">
        <f t="shared" si="235"/>
        <v>0</v>
      </c>
      <c r="H78" s="4">
        <f t="shared" si="235"/>
        <v>0</v>
      </c>
      <c r="I78" s="4">
        <f t="shared" si="235"/>
        <v>0</v>
      </c>
      <c r="J78" s="4">
        <f t="shared" si="235"/>
        <v>0</v>
      </c>
      <c r="K78" s="4">
        <f t="shared" si="235"/>
        <v>0</v>
      </c>
      <c r="L78" s="4">
        <f t="shared" si="235"/>
        <v>0</v>
      </c>
      <c r="M78" s="4">
        <f t="shared" si="235"/>
        <v>0</v>
      </c>
      <c r="N78" s="4">
        <f t="shared" si="235"/>
        <v>0</v>
      </c>
      <c r="O78" s="4">
        <f t="shared" si="235"/>
        <v>0</v>
      </c>
      <c r="P78" s="4">
        <f t="shared" si="235"/>
        <v>0</v>
      </c>
      <c r="Q78" s="4">
        <f t="shared" si="235"/>
        <v>0</v>
      </c>
      <c r="R78" s="4">
        <f t="shared" si="235"/>
        <v>0</v>
      </c>
      <c r="S78" s="4">
        <f t="shared" si="235"/>
        <v>0</v>
      </c>
      <c r="T78" s="4">
        <f t="shared" si="235"/>
        <v>0</v>
      </c>
      <c r="U78" s="4">
        <f t="shared" si="235"/>
        <v>0</v>
      </c>
      <c r="V78" s="63">
        <f t="shared" si="199"/>
        <v>0</v>
      </c>
      <c r="W78" s="4">
        <f t="shared" si="235"/>
        <v>0</v>
      </c>
      <c r="X78" s="4">
        <f t="shared" si="235"/>
        <v>0</v>
      </c>
      <c r="Y78" s="4">
        <f t="shared" si="235"/>
        <v>0</v>
      </c>
      <c r="Z78" s="4">
        <f t="shared" si="235"/>
        <v>0</v>
      </c>
      <c r="AA78" s="4">
        <f t="shared" si="235"/>
        <v>0</v>
      </c>
      <c r="AB78" s="4">
        <f t="shared" si="235"/>
        <v>0</v>
      </c>
      <c r="AC78" s="4">
        <f t="shared" si="235"/>
        <v>0</v>
      </c>
      <c r="AD78" s="4">
        <f t="shared" si="235"/>
        <v>0</v>
      </c>
      <c r="AE78" s="4">
        <f t="shared" si="235"/>
        <v>0</v>
      </c>
      <c r="AF78" s="4">
        <f t="shared" si="235"/>
        <v>0</v>
      </c>
      <c r="AG78" s="4">
        <f t="shared" si="235"/>
        <v>0</v>
      </c>
      <c r="AH78" s="4">
        <f t="shared" si="235"/>
        <v>0</v>
      </c>
      <c r="AI78" s="4">
        <f t="shared" si="235"/>
        <v>0</v>
      </c>
      <c r="AJ78" s="4">
        <f t="shared" si="235"/>
        <v>0</v>
      </c>
      <c r="AK78" s="4">
        <f t="shared" si="235"/>
        <v>0</v>
      </c>
      <c r="AL78" s="4">
        <f t="shared" si="235"/>
        <v>0</v>
      </c>
      <c r="AM78" s="4">
        <f t="shared" si="235"/>
        <v>0</v>
      </c>
      <c r="AN78" s="4">
        <f t="shared" si="235"/>
        <v>0</v>
      </c>
      <c r="AO78" s="4">
        <f t="shared" si="235"/>
        <v>0</v>
      </c>
      <c r="AP78" s="4">
        <f t="shared" si="235"/>
        <v>0</v>
      </c>
      <c r="AQ78" s="4">
        <f t="shared" si="235"/>
        <v>0</v>
      </c>
      <c r="AR78" s="4">
        <f t="shared" si="235"/>
        <v>0</v>
      </c>
      <c r="AS78" s="4">
        <f t="shared" si="235"/>
        <v>0</v>
      </c>
      <c r="AT78" s="4">
        <f t="shared" si="235"/>
        <v>0</v>
      </c>
      <c r="AU78" s="4">
        <f t="shared" si="235"/>
        <v>0</v>
      </c>
      <c r="AV78" s="4">
        <f t="shared" si="235"/>
        <v>0</v>
      </c>
      <c r="AW78" s="4">
        <f t="shared" si="235"/>
        <v>0</v>
      </c>
      <c r="AX78" s="4">
        <f t="shared" si="235"/>
        <v>0</v>
      </c>
      <c r="AY78" s="4">
        <f t="shared" si="235"/>
        <v>0</v>
      </c>
      <c r="AZ78" s="4">
        <f t="shared" si="235"/>
        <v>0</v>
      </c>
      <c r="BA78" s="4">
        <f t="shared" si="235"/>
        <v>0</v>
      </c>
      <c r="BB78" s="4">
        <f t="shared" si="235"/>
        <v>0</v>
      </c>
      <c r="BC78" s="4">
        <f t="shared" si="235"/>
        <v>0</v>
      </c>
      <c r="BD78" s="4">
        <f t="shared" si="235"/>
        <v>0</v>
      </c>
      <c r="BE78" s="4">
        <f t="shared" si="235"/>
        <v>0</v>
      </c>
      <c r="BF78" s="4">
        <f t="shared" si="235"/>
        <v>0</v>
      </c>
      <c r="BG78" s="4">
        <f t="shared" si="235"/>
        <v>0</v>
      </c>
      <c r="BH78" s="4">
        <f t="shared" si="235"/>
        <v>0</v>
      </c>
      <c r="BI78" s="4">
        <f t="shared" si="235"/>
        <v>0</v>
      </c>
      <c r="BJ78" s="4">
        <f t="shared" si="235"/>
        <v>0</v>
      </c>
      <c r="BK78" s="63">
        <f t="shared" si="200"/>
        <v>0</v>
      </c>
      <c r="BL78" s="4">
        <f t="shared" si="235"/>
        <v>0</v>
      </c>
      <c r="BM78" s="63">
        <f t="shared" si="201"/>
        <v>0</v>
      </c>
      <c r="BN78" s="4">
        <f t="shared" si="235"/>
        <v>0</v>
      </c>
      <c r="BO78" s="63">
        <f t="shared" si="202"/>
        <v>0</v>
      </c>
      <c r="BP78" s="4">
        <f t="shared" si="235"/>
        <v>0</v>
      </c>
      <c r="BQ78" s="4">
        <f t="shared" ref="BQ78:DE78" si="236">IF(ISNUMBER(FIND(BQ$1,BP78)),SUBSTITUTE(BP78,BQ$1,),BP78)</f>
        <v>0</v>
      </c>
      <c r="BR78" s="4">
        <f t="shared" si="236"/>
        <v>0</v>
      </c>
      <c r="BS78" s="4">
        <f t="shared" si="236"/>
        <v>0</v>
      </c>
      <c r="BT78" s="4">
        <f t="shared" si="236"/>
        <v>0</v>
      </c>
      <c r="BU78" s="63">
        <f t="shared" si="204"/>
        <v>0</v>
      </c>
      <c r="BV78" s="4">
        <f t="shared" si="236"/>
        <v>0</v>
      </c>
      <c r="BW78" s="4">
        <f t="shared" si="236"/>
        <v>0</v>
      </c>
      <c r="BX78" s="4">
        <f t="shared" si="236"/>
        <v>0</v>
      </c>
      <c r="BY78" s="4">
        <f t="shared" si="236"/>
        <v>0</v>
      </c>
      <c r="BZ78" s="4">
        <f t="shared" si="236"/>
        <v>0</v>
      </c>
      <c r="CA78" s="4">
        <f t="shared" si="236"/>
        <v>0</v>
      </c>
      <c r="CB78" s="4">
        <f t="shared" si="236"/>
        <v>0</v>
      </c>
      <c r="CC78" s="4">
        <f t="shared" si="236"/>
        <v>0</v>
      </c>
      <c r="CD78" s="4">
        <f t="shared" si="236"/>
        <v>0</v>
      </c>
      <c r="CE78" s="4">
        <f t="shared" si="236"/>
        <v>0</v>
      </c>
      <c r="CF78" s="4">
        <f t="shared" si="236"/>
        <v>0</v>
      </c>
      <c r="CG78" s="4">
        <f t="shared" si="236"/>
        <v>0</v>
      </c>
      <c r="CH78" s="4">
        <f t="shared" si="236"/>
        <v>0</v>
      </c>
      <c r="CI78" s="4">
        <f t="shared" si="236"/>
        <v>0</v>
      </c>
      <c r="CJ78" s="4">
        <f t="shared" si="236"/>
        <v>0</v>
      </c>
      <c r="CK78" s="4">
        <f t="shared" si="236"/>
        <v>0</v>
      </c>
      <c r="CL78" s="4">
        <f t="shared" si="236"/>
        <v>0</v>
      </c>
      <c r="CM78" s="4">
        <f t="shared" si="236"/>
        <v>0</v>
      </c>
      <c r="CN78" s="4">
        <f t="shared" si="236"/>
        <v>0</v>
      </c>
      <c r="CO78" s="4">
        <f t="shared" si="236"/>
        <v>0</v>
      </c>
      <c r="CP78" s="4">
        <f t="shared" si="236"/>
        <v>0</v>
      </c>
      <c r="CQ78" s="4">
        <f t="shared" si="236"/>
        <v>0</v>
      </c>
      <c r="CR78" s="4">
        <f t="shared" si="236"/>
        <v>0</v>
      </c>
      <c r="CS78" s="4">
        <f t="shared" si="236"/>
        <v>0</v>
      </c>
      <c r="CT78" s="4">
        <f t="shared" si="236"/>
        <v>0</v>
      </c>
      <c r="CU78" s="4">
        <f t="shared" si="236"/>
        <v>0</v>
      </c>
      <c r="CV78" s="4">
        <f t="shared" si="236"/>
        <v>0</v>
      </c>
      <c r="CW78" s="4">
        <f t="shared" si="236"/>
        <v>0</v>
      </c>
      <c r="CX78" s="4">
        <f t="shared" si="236"/>
        <v>0</v>
      </c>
      <c r="CY78" s="4">
        <f t="shared" si="236"/>
        <v>0</v>
      </c>
      <c r="CZ78" s="4">
        <f t="shared" si="236"/>
        <v>0</v>
      </c>
      <c r="DA78" s="4">
        <f t="shared" si="236"/>
        <v>0</v>
      </c>
      <c r="DB78" s="4">
        <f t="shared" si="236"/>
        <v>0</v>
      </c>
      <c r="DC78" s="4">
        <f t="shared" si="236"/>
        <v>0</v>
      </c>
      <c r="DD78" s="4">
        <f t="shared" si="236"/>
        <v>0</v>
      </c>
      <c r="DE78" s="4">
        <f t="shared" si="236"/>
        <v>0</v>
      </c>
      <c r="DF78" s="4">
        <f t="shared" si="205"/>
        <v>0</v>
      </c>
      <c r="DG78" s="4">
        <f t="shared" si="206"/>
        <v>0</v>
      </c>
      <c r="DH78" s="4" t="str">
        <f t="shared" si="207"/>
        <v/>
      </c>
      <c r="DI78" s="4">
        <f t="shared" si="208"/>
        <v>0</v>
      </c>
      <c r="DJ78" s="4"/>
      <c r="DK78" s="12" t="str">
        <f t="shared" si="209"/>
        <v>0</v>
      </c>
      <c r="DM78" s="12"/>
      <c r="DN78" s="12" t="b">
        <f t="shared" ca="1" si="192"/>
        <v>0</v>
      </c>
      <c r="DO78" s="4" t="str">
        <f t="shared" ca="1" si="210"/>
        <v>OK</v>
      </c>
      <c r="DP78" s="4" t="str">
        <f t="shared" ca="1" si="193"/>
        <v>OK</v>
      </c>
      <c r="DR78" s="4" t="b">
        <f t="shared" ca="1" si="211"/>
        <v>0</v>
      </c>
      <c r="DS78" s="4" t="b">
        <f t="shared" ca="1" si="212"/>
        <v>0</v>
      </c>
      <c r="DU78" s="4" t="str">
        <f>IF(ISERROR(INDEX('Code - Euro'!$A:$E,MATCH($DI78,'Code - Euro'!$A:$A,0),1)),"-",INDEX('Code - Euro'!$A:$E,MATCH($DI78,'Code - Euro'!$A:$A,0),1))</f>
        <v>-</v>
      </c>
      <c r="DV78" s="4" t="str">
        <f>IF(ISERROR(INDEX('Code - Euro'!$A:$E,MATCH($DI78,'Code - Euro'!$A:$A,0),2)),"-",INDEX('Code - Euro'!$A:$E,MATCH($DI78,'Code - Euro'!$A:$A,0),2))</f>
        <v>-</v>
      </c>
      <c r="DW78" s="4" t="e">
        <f>INDEX('Code - Euro'!$A:$E,MATCH($DI78,'Code - Euro'!$A:$A,0),3)</f>
        <v>#N/A</v>
      </c>
      <c r="DX78" s="4" t="e">
        <f>MATCH($DI78,'Code - Euro'!$A:$A,0)</f>
        <v>#N/A</v>
      </c>
      <c r="DY78" s="4" t="str">
        <f ca="1">IF(ISERROR(INDEX('2nd Option'!$B:$E,EB78,1)),"-",INDEX('2nd Option'!$B:$E,EB78,1))</f>
        <v>-</v>
      </c>
      <c r="DZ78" s="4" t="str">
        <f ca="1">IF(ISERROR(INDEX('2nd Option'!$B:$E,EB78,2)),"-",INDEX('2nd Option'!$B:$E,EB78,2))</f>
        <v>-</v>
      </c>
      <c r="EA78" s="4" t="e">
        <f ca="1">INDEX('2nd Option'!$B:$E,EB78,3)</f>
        <v>#N/A</v>
      </c>
      <c r="EB78" s="4" t="e">
        <f t="array" aca="1" ref="EB78" ca="1">MATCH(FALSE,(ISERROR(FIND(INDIRECT("'2nd Option'!$B$4:$B$"&amp;$EI$2),$DI78))),0)+3</f>
        <v>#N/A</v>
      </c>
      <c r="EC78" s="4" t="str">
        <f>IF(ISERROR(INDEX('3th Option'!$B:$E,EF78,1)),"-",INDEX('3th Option'!$B:$E,EF78,1))</f>
        <v>-</v>
      </c>
      <c r="ED78" s="4" t="str">
        <f>IF(ISERROR(INDEX('3th Option'!$B:$E,EF78,2)),"-",INDEX('3th Option'!$B:$E,EF78,2))</f>
        <v>-</v>
      </c>
      <c r="EE78" s="4" t="e">
        <f>INDEX('3th Option'!$B:$E,EF78,3)</f>
        <v>#N/A</v>
      </c>
      <c r="EF78" s="4" t="e">
        <f t="shared" si="213"/>
        <v>#N/A</v>
      </c>
      <c r="EG78" s="4">
        <f t="array" ref="EG78">MATCH(FALSE,(ISERROR(SEARCH('3th Option'!$B:$B,$DI78))),0)</f>
        <v>179</v>
      </c>
      <c r="EJ78" s="4" t="str">
        <f t="shared" ca="1" si="214"/>
        <v>OK</v>
      </c>
      <c r="EK78" s="4"/>
      <c r="EL78" s="16" t="str">
        <f t="shared" si="194"/>
        <v>-</v>
      </c>
      <c r="EM78" s="13"/>
      <c r="EN78" s="16" t="str">
        <f t="shared" ca="1" si="195"/>
        <v>-</v>
      </c>
      <c r="EO78" s="13"/>
      <c r="EP78" s="16" t="str">
        <f t="shared" si="196"/>
        <v>-</v>
      </c>
    </row>
    <row r="79" spans="1:146" ht="16.5" thickTop="1" thickBot="1" x14ac:dyDescent="0.3">
      <c r="A79" s="9"/>
      <c r="B79" s="9"/>
      <c r="C79" s="4"/>
      <c r="D79" s="4">
        <f t="shared" si="197"/>
        <v>0</v>
      </c>
      <c r="E79" s="4">
        <f t="shared" ref="E79:BP79" si="237">IF(ISNUMBER(FIND(E$1,D79)),SUBSTITUTE(D79,E$1,),D79)</f>
        <v>0</v>
      </c>
      <c r="F79" s="4">
        <f t="shared" si="237"/>
        <v>0</v>
      </c>
      <c r="G79" s="4">
        <f t="shared" si="237"/>
        <v>0</v>
      </c>
      <c r="H79" s="4">
        <f t="shared" si="237"/>
        <v>0</v>
      </c>
      <c r="I79" s="4">
        <f t="shared" si="237"/>
        <v>0</v>
      </c>
      <c r="J79" s="4">
        <f t="shared" si="237"/>
        <v>0</v>
      </c>
      <c r="K79" s="4">
        <f t="shared" si="237"/>
        <v>0</v>
      </c>
      <c r="L79" s="4">
        <f t="shared" si="237"/>
        <v>0</v>
      </c>
      <c r="M79" s="4">
        <f t="shared" si="237"/>
        <v>0</v>
      </c>
      <c r="N79" s="4">
        <f t="shared" si="237"/>
        <v>0</v>
      </c>
      <c r="O79" s="4">
        <f t="shared" si="237"/>
        <v>0</v>
      </c>
      <c r="P79" s="4">
        <f t="shared" si="237"/>
        <v>0</v>
      </c>
      <c r="Q79" s="4">
        <f t="shared" si="237"/>
        <v>0</v>
      </c>
      <c r="R79" s="4">
        <f t="shared" si="237"/>
        <v>0</v>
      </c>
      <c r="S79" s="4">
        <f t="shared" si="237"/>
        <v>0</v>
      </c>
      <c r="T79" s="4">
        <f t="shared" si="237"/>
        <v>0</v>
      </c>
      <c r="U79" s="4">
        <f t="shared" si="237"/>
        <v>0</v>
      </c>
      <c r="V79" s="63">
        <f t="shared" si="199"/>
        <v>0</v>
      </c>
      <c r="W79" s="4">
        <f t="shared" si="237"/>
        <v>0</v>
      </c>
      <c r="X79" s="4">
        <f t="shared" si="237"/>
        <v>0</v>
      </c>
      <c r="Y79" s="4">
        <f t="shared" si="237"/>
        <v>0</v>
      </c>
      <c r="Z79" s="4">
        <f t="shared" si="237"/>
        <v>0</v>
      </c>
      <c r="AA79" s="4">
        <f t="shared" si="237"/>
        <v>0</v>
      </c>
      <c r="AB79" s="4">
        <f t="shared" si="237"/>
        <v>0</v>
      </c>
      <c r="AC79" s="4">
        <f t="shared" si="237"/>
        <v>0</v>
      </c>
      <c r="AD79" s="4">
        <f t="shared" si="237"/>
        <v>0</v>
      </c>
      <c r="AE79" s="4">
        <f t="shared" si="237"/>
        <v>0</v>
      </c>
      <c r="AF79" s="4">
        <f t="shared" si="237"/>
        <v>0</v>
      </c>
      <c r="AG79" s="4">
        <f t="shared" si="237"/>
        <v>0</v>
      </c>
      <c r="AH79" s="4">
        <f t="shared" si="237"/>
        <v>0</v>
      </c>
      <c r="AI79" s="4">
        <f t="shared" si="237"/>
        <v>0</v>
      </c>
      <c r="AJ79" s="4">
        <f t="shared" si="237"/>
        <v>0</v>
      </c>
      <c r="AK79" s="4">
        <f t="shared" si="237"/>
        <v>0</v>
      </c>
      <c r="AL79" s="4">
        <f t="shared" si="237"/>
        <v>0</v>
      </c>
      <c r="AM79" s="4">
        <f t="shared" si="237"/>
        <v>0</v>
      </c>
      <c r="AN79" s="4">
        <f t="shared" si="237"/>
        <v>0</v>
      </c>
      <c r="AO79" s="4">
        <f t="shared" si="237"/>
        <v>0</v>
      </c>
      <c r="AP79" s="4">
        <f t="shared" si="237"/>
        <v>0</v>
      </c>
      <c r="AQ79" s="4">
        <f t="shared" si="237"/>
        <v>0</v>
      </c>
      <c r="AR79" s="4">
        <f t="shared" si="237"/>
        <v>0</v>
      </c>
      <c r="AS79" s="4">
        <f t="shared" si="237"/>
        <v>0</v>
      </c>
      <c r="AT79" s="4">
        <f t="shared" si="237"/>
        <v>0</v>
      </c>
      <c r="AU79" s="4">
        <f t="shared" si="237"/>
        <v>0</v>
      </c>
      <c r="AV79" s="4">
        <f t="shared" si="237"/>
        <v>0</v>
      </c>
      <c r="AW79" s="4">
        <f t="shared" si="237"/>
        <v>0</v>
      </c>
      <c r="AX79" s="4">
        <f t="shared" si="237"/>
        <v>0</v>
      </c>
      <c r="AY79" s="4">
        <f t="shared" si="237"/>
        <v>0</v>
      </c>
      <c r="AZ79" s="4">
        <f t="shared" si="237"/>
        <v>0</v>
      </c>
      <c r="BA79" s="4">
        <f t="shared" si="237"/>
        <v>0</v>
      </c>
      <c r="BB79" s="4">
        <f t="shared" si="237"/>
        <v>0</v>
      </c>
      <c r="BC79" s="4">
        <f t="shared" si="237"/>
        <v>0</v>
      </c>
      <c r="BD79" s="4">
        <f t="shared" si="237"/>
        <v>0</v>
      </c>
      <c r="BE79" s="4">
        <f t="shared" si="237"/>
        <v>0</v>
      </c>
      <c r="BF79" s="4">
        <f t="shared" si="237"/>
        <v>0</v>
      </c>
      <c r="BG79" s="4">
        <f t="shared" si="237"/>
        <v>0</v>
      </c>
      <c r="BH79" s="4">
        <f t="shared" si="237"/>
        <v>0</v>
      </c>
      <c r="BI79" s="4">
        <f t="shared" si="237"/>
        <v>0</v>
      </c>
      <c r="BJ79" s="4">
        <f t="shared" si="237"/>
        <v>0</v>
      </c>
      <c r="BK79" s="63">
        <f t="shared" si="200"/>
        <v>0</v>
      </c>
      <c r="BL79" s="4">
        <f t="shared" si="237"/>
        <v>0</v>
      </c>
      <c r="BM79" s="63">
        <f t="shared" si="201"/>
        <v>0</v>
      </c>
      <c r="BN79" s="4">
        <f t="shared" si="237"/>
        <v>0</v>
      </c>
      <c r="BO79" s="63">
        <f t="shared" si="202"/>
        <v>0</v>
      </c>
      <c r="BP79" s="4">
        <f t="shared" si="237"/>
        <v>0</v>
      </c>
      <c r="BQ79" s="4">
        <f t="shared" ref="BQ79:DE79" si="238">IF(ISNUMBER(FIND(BQ$1,BP79)),SUBSTITUTE(BP79,BQ$1,),BP79)</f>
        <v>0</v>
      </c>
      <c r="BR79" s="4">
        <f t="shared" si="238"/>
        <v>0</v>
      </c>
      <c r="BS79" s="4">
        <f t="shared" si="238"/>
        <v>0</v>
      </c>
      <c r="BT79" s="4">
        <f t="shared" si="238"/>
        <v>0</v>
      </c>
      <c r="BU79" s="63">
        <f t="shared" si="204"/>
        <v>0</v>
      </c>
      <c r="BV79" s="4">
        <f t="shared" si="238"/>
        <v>0</v>
      </c>
      <c r="BW79" s="4">
        <f t="shared" si="238"/>
        <v>0</v>
      </c>
      <c r="BX79" s="4">
        <f t="shared" si="238"/>
        <v>0</v>
      </c>
      <c r="BY79" s="4">
        <f t="shared" si="238"/>
        <v>0</v>
      </c>
      <c r="BZ79" s="4">
        <f t="shared" si="238"/>
        <v>0</v>
      </c>
      <c r="CA79" s="4">
        <f t="shared" si="238"/>
        <v>0</v>
      </c>
      <c r="CB79" s="4">
        <f t="shared" si="238"/>
        <v>0</v>
      </c>
      <c r="CC79" s="4">
        <f t="shared" si="238"/>
        <v>0</v>
      </c>
      <c r="CD79" s="4">
        <f t="shared" si="238"/>
        <v>0</v>
      </c>
      <c r="CE79" s="4">
        <f t="shared" si="238"/>
        <v>0</v>
      </c>
      <c r="CF79" s="4">
        <f t="shared" si="238"/>
        <v>0</v>
      </c>
      <c r="CG79" s="4">
        <f t="shared" si="238"/>
        <v>0</v>
      </c>
      <c r="CH79" s="4">
        <f t="shared" si="238"/>
        <v>0</v>
      </c>
      <c r="CI79" s="4">
        <f t="shared" si="238"/>
        <v>0</v>
      </c>
      <c r="CJ79" s="4">
        <f t="shared" si="238"/>
        <v>0</v>
      </c>
      <c r="CK79" s="4">
        <f t="shared" si="238"/>
        <v>0</v>
      </c>
      <c r="CL79" s="4">
        <f t="shared" si="238"/>
        <v>0</v>
      </c>
      <c r="CM79" s="4">
        <f t="shared" si="238"/>
        <v>0</v>
      </c>
      <c r="CN79" s="4">
        <f t="shared" si="238"/>
        <v>0</v>
      </c>
      <c r="CO79" s="4">
        <f t="shared" si="238"/>
        <v>0</v>
      </c>
      <c r="CP79" s="4">
        <f t="shared" si="238"/>
        <v>0</v>
      </c>
      <c r="CQ79" s="4">
        <f t="shared" si="238"/>
        <v>0</v>
      </c>
      <c r="CR79" s="4">
        <f t="shared" si="238"/>
        <v>0</v>
      </c>
      <c r="CS79" s="4">
        <f t="shared" si="238"/>
        <v>0</v>
      </c>
      <c r="CT79" s="4">
        <f t="shared" si="238"/>
        <v>0</v>
      </c>
      <c r="CU79" s="4">
        <f t="shared" si="238"/>
        <v>0</v>
      </c>
      <c r="CV79" s="4">
        <f t="shared" si="238"/>
        <v>0</v>
      </c>
      <c r="CW79" s="4">
        <f t="shared" si="238"/>
        <v>0</v>
      </c>
      <c r="CX79" s="4">
        <f t="shared" si="238"/>
        <v>0</v>
      </c>
      <c r="CY79" s="4">
        <f t="shared" si="238"/>
        <v>0</v>
      </c>
      <c r="CZ79" s="4">
        <f t="shared" si="238"/>
        <v>0</v>
      </c>
      <c r="DA79" s="4">
        <f t="shared" si="238"/>
        <v>0</v>
      </c>
      <c r="DB79" s="4">
        <f t="shared" si="238"/>
        <v>0</v>
      </c>
      <c r="DC79" s="4">
        <f t="shared" si="238"/>
        <v>0</v>
      </c>
      <c r="DD79" s="4">
        <f t="shared" si="238"/>
        <v>0</v>
      </c>
      <c r="DE79" s="4">
        <f t="shared" si="238"/>
        <v>0</v>
      </c>
      <c r="DF79" s="4">
        <f t="shared" si="205"/>
        <v>0</v>
      </c>
      <c r="DG79" s="4">
        <f t="shared" si="206"/>
        <v>0</v>
      </c>
      <c r="DH79" s="4" t="str">
        <f t="shared" si="207"/>
        <v/>
      </c>
      <c r="DI79" s="4">
        <f t="shared" si="208"/>
        <v>0</v>
      </c>
      <c r="DJ79" s="4"/>
      <c r="DK79" s="12" t="str">
        <f t="shared" si="209"/>
        <v>0</v>
      </c>
      <c r="DM79" s="12"/>
      <c r="DN79" s="12" t="b">
        <f t="shared" ca="1" si="192"/>
        <v>0</v>
      </c>
      <c r="DO79" s="4" t="str">
        <f t="shared" ca="1" si="210"/>
        <v>OK</v>
      </c>
      <c r="DP79" s="4" t="str">
        <f t="shared" ca="1" si="193"/>
        <v>OK</v>
      </c>
      <c r="DR79" s="4" t="b">
        <f t="shared" ca="1" si="211"/>
        <v>0</v>
      </c>
      <c r="DS79" s="4" t="b">
        <f t="shared" ca="1" si="212"/>
        <v>0</v>
      </c>
      <c r="DU79" s="4" t="str">
        <f>IF(ISERROR(INDEX('Code - Euro'!$A:$E,MATCH($DI79,'Code - Euro'!$A:$A,0),1)),"-",INDEX('Code - Euro'!$A:$E,MATCH($DI79,'Code - Euro'!$A:$A,0),1))</f>
        <v>-</v>
      </c>
      <c r="DV79" s="4" t="str">
        <f>IF(ISERROR(INDEX('Code - Euro'!$A:$E,MATCH($DI79,'Code - Euro'!$A:$A,0),2)),"-",INDEX('Code - Euro'!$A:$E,MATCH($DI79,'Code - Euro'!$A:$A,0),2))</f>
        <v>-</v>
      </c>
      <c r="DW79" s="4" t="e">
        <f>INDEX('Code - Euro'!$A:$E,MATCH($DI79,'Code - Euro'!$A:$A,0),3)</f>
        <v>#N/A</v>
      </c>
      <c r="DX79" s="4" t="e">
        <f>MATCH($DI79,'Code - Euro'!$A:$A,0)</f>
        <v>#N/A</v>
      </c>
      <c r="DY79" s="4" t="str">
        <f ca="1">IF(ISERROR(INDEX('2nd Option'!$B:$E,EB79,1)),"-",INDEX('2nd Option'!$B:$E,EB79,1))</f>
        <v>-</v>
      </c>
      <c r="DZ79" s="4" t="str">
        <f ca="1">IF(ISERROR(INDEX('2nd Option'!$B:$E,EB79,2)),"-",INDEX('2nd Option'!$B:$E,EB79,2))</f>
        <v>-</v>
      </c>
      <c r="EA79" s="4" t="e">
        <f ca="1">INDEX('2nd Option'!$B:$E,EB79,3)</f>
        <v>#N/A</v>
      </c>
      <c r="EB79" s="4" t="e">
        <f t="array" aca="1" ref="EB79" ca="1">MATCH(FALSE,(ISERROR(FIND(INDIRECT("'2nd Option'!$B$4:$B$"&amp;$EI$2),$DI79))),0)+3</f>
        <v>#N/A</v>
      </c>
      <c r="EC79" s="4" t="str">
        <f>IF(ISERROR(INDEX('3th Option'!$B:$E,EF79,1)),"-",INDEX('3th Option'!$B:$E,EF79,1))</f>
        <v>-</v>
      </c>
      <c r="ED79" s="4" t="str">
        <f>IF(ISERROR(INDEX('3th Option'!$B:$E,EF79,2)),"-",INDEX('3th Option'!$B:$E,EF79,2))</f>
        <v>-</v>
      </c>
      <c r="EE79" s="4" t="e">
        <f>INDEX('3th Option'!$B:$E,EF79,3)</f>
        <v>#N/A</v>
      </c>
      <c r="EF79" s="4" t="e">
        <f t="shared" si="213"/>
        <v>#N/A</v>
      </c>
      <c r="EG79" s="4">
        <f t="array" ref="EG79">MATCH(FALSE,(ISERROR(SEARCH('3th Option'!$B:$B,$DI79))),0)</f>
        <v>179</v>
      </c>
      <c r="EJ79" s="4" t="str">
        <f t="shared" ca="1" si="214"/>
        <v>OK</v>
      </c>
      <c r="EK79" s="4"/>
      <c r="EL79" s="16" t="str">
        <f t="shared" si="194"/>
        <v>-</v>
      </c>
      <c r="EM79" s="13"/>
      <c r="EN79" s="16" t="str">
        <f t="shared" ca="1" si="195"/>
        <v>-</v>
      </c>
      <c r="EO79" s="13"/>
      <c r="EP79" s="16" t="str">
        <f t="shared" si="196"/>
        <v>-</v>
      </c>
    </row>
    <row r="80" spans="1:146" ht="16.5" thickTop="1" thickBot="1" x14ac:dyDescent="0.3">
      <c r="A80" s="9"/>
      <c r="B80" s="9"/>
      <c r="C80" s="4"/>
      <c r="D80" s="4">
        <f t="shared" si="197"/>
        <v>0</v>
      </c>
      <c r="E80" s="4">
        <f t="shared" ref="E80:BP80" si="239">IF(ISNUMBER(FIND(E$1,D80)),SUBSTITUTE(D80,E$1,),D80)</f>
        <v>0</v>
      </c>
      <c r="F80" s="4">
        <f t="shared" si="239"/>
        <v>0</v>
      </c>
      <c r="G80" s="4">
        <f t="shared" si="239"/>
        <v>0</v>
      </c>
      <c r="H80" s="4">
        <f t="shared" si="239"/>
        <v>0</v>
      </c>
      <c r="I80" s="4">
        <f t="shared" si="239"/>
        <v>0</v>
      </c>
      <c r="J80" s="4">
        <f t="shared" si="239"/>
        <v>0</v>
      </c>
      <c r="K80" s="4">
        <f t="shared" si="239"/>
        <v>0</v>
      </c>
      <c r="L80" s="4">
        <f t="shared" si="239"/>
        <v>0</v>
      </c>
      <c r="M80" s="4">
        <f t="shared" si="239"/>
        <v>0</v>
      </c>
      <c r="N80" s="4">
        <f t="shared" si="239"/>
        <v>0</v>
      </c>
      <c r="O80" s="4">
        <f t="shared" si="239"/>
        <v>0</v>
      </c>
      <c r="P80" s="4">
        <f t="shared" si="239"/>
        <v>0</v>
      </c>
      <c r="Q80" s="4">
        <f t="shared" si="239"/>
        <v>0</v>
      </c>
      <c r="R80" s="4">
        <f t="shared" si="239"/>
        <v>0</v>
      </c>
      <c r="S80" s="4">
        <f t="shared" si="239"/>
        <v>0</v>
      </c>
      <c r="T80" s="4">
        <f t="shared" si="239"/>
        <v>0</v>
      </c>
      <c r="U80" s="4">
        <f t="shared" si="239"/>
        <v>0</v>
      </c>
      <c r="V80" s="63">
        <f t="shared" si="199"/>
        <v>0</v>
      </c>
      <c r="W80" s="4">
        <f t="shared" si="239"/>
        <v>0</v>
      </c>
      <c r="X80" s="4">
        <f t="shared" si="239"/>
        <v>0</v>
      </c>
      <c r="Y80" s="4">
        <f t="shared" si="239"/>
        <v>0</v>
      </c>
      <c r="Z80" s="4">
        <f t="shared" si="239"/>
        <v>0</v>
      </c>
      <c r="AA80" s="4">
        <f t="shared" si="239"/>
        <v>0</v>
      </c>
      <c r="AB80" s="4">
        <f t="shared" si="239"/>
        <v>0</v>
      </c>
      <c r="AC80" s="4">
        <f t="shared" si="239"/>
        <v>0</v>
      </c>
      <c r="AD80" s="4">
        <f t="shared" si="239"/>
        <v>0</v>
      </c>
      <c r="AE80" s="4">
        <f t="shared" si="239"/>
        <v>0</v>
      </c>
      <c r="AF80" s="4">
        <f t="shared" si="239"/>
        <v>0</v>
      </c>
      <c r="AG80" s="4">
        <f t="shared" si="239"/>
        <v>0</v>
      </c>
      <c r="AH80" s="4">
        <f t="shared" si="239"/>
        <v>0</v>
      </c>
      <c r="AI80" s="4">
        <f t="shared" si="239"/>
        <v>0</v>
      </c>
      <c r="AJ80" s="4">
        <f t="shared" si="239"/>
        <v>0</v>
      </c>
      <c r="AK80" s="4">
        <f t="shared" si="239"/>
        <v>0</v>
      </c>
      <c r="AL80" s="4">
        <f t="shared" si="239"/>
        <v>0</v>
      </c>
      <c r="AM80" s="4">
        <f t="shared" si="239"/>
        <v>0</v>
      </c>
      <c r="AN80" s="4">
        <f t="shared" si="239"/>
        <v>0</v>
      </c>
      <c r="AO80" s="4">
        <f t="shared" si="239"/>
        <v>0</v>
      </c>
      <c r="AP80" s="4">
        <f t="shared" si="239"/>
        <v>0</v>
      </c>
      <c r="AQ80" s="4">
        <f t="shared" si="239"/>
        <v>0</v>
      </c>
      <c r="AR80" s="4">
        <f t="shared" si="239"/>
        <v>0</v>
      </c>
      <c r="AS80" s="4">
        <f t="shared" si="239"/>
        <v>0</v>
      </c>
      <c r="AT80" s="4">
        <f t="shared" si="239"/>
        <v>0</v>
      </c>
      <c r="AU80" s="4">
        <f t="shared" si="239"/>
        <v>0</v>
      </c>
      <c r="AV80" s="4">
        <f t="shared" si="239"/>
        <v>0</v>
      </c>
      <c r="AW80" s="4">
        <f t="shared" si="239"/>
        <v>0</v>
      </c>
      <c r="AX80" s="4">
        <f t="shared" si="239"/>
        <v>0</v>
      </c>
      <c r="AY80" s="4">
        <f t="shared" si="239"/>
        <v>0</v>
      </c>
      <c r="AZ80" s="4">
        <f t="shared" si="239"/>
        <v>0</v>
      </c>
      <c r="BA80" s="4">
        <f t="shared" si="239"/>
        <v>0</v>
      </c>
      <c r="BB80" s="4">
        <f t="shared" si="239"/>
        <v>0</v>
      </c>
      <c r="BC80" s="4">
        <f t="shared" si="239"/>
        <v>0</v>
      </c>
      <c r="BD80" s="4">
        <f t="shared" si="239"/>
        <v>0</v>
      </c>
      <c r="BE80" s="4">
        <f t="shared" si="239"/>
        <v>0</v>
      </c>
      <c r="BF80" s="4">
        <f t="shared" si="239"/>
        <v>0</v>
      </c>
      <c r="BG80" s="4">
        <f t="shared" si="239"/>
        <v>0</v>
      </c>
      <c r="BH80" s="4">
        <f t="shared" si="239"/>
        <v>0</v>
      </c>
      <c r="BI80" s="4">
        <f t="shared" si="239"/>
        <v>0</v>
      </c>
      <c r="BJ80" s="4">
        <f t="shared" si="239"/>
        <v>0</v>
      </c>
      <c r="BK80" s="63">
        <f t="shared" si="200"/>
        <v>0</v>
      </c>
      <c r="BL80" s="4">
        <f t="shared" si="239"/>
        <v>0</v>
      </c>
      <c r="BM80" s="63">
        <f t="shared" si="201"/>
        <v>0</v>
      </c>
      <c r="BN80" s="4">
        <f t="shared" si="239"/>
        <v>0</v>
      </c>
      <c r="BO80" s="63">
        <f t="shared" si="202"/>
        <v>0</v>
      </c>
      <c r="BP80" s="4">
        <f t="shared" si="239"/>
        <v>0</v>
      </c>
      <c r="BQ80" s="4">
        <f t="shared" ref="BQ80:DE80" si="240">IF(ISNUMBER(FIND(BQ$1,BP80)),SUBSTITUTE(BP80,BQ$1,),BP80)</f>
        <v>0</v>
      </c>
      <c r="BR80" s="4">
        <f t="shared" si="240"/>
        <v>0</v>
      </c>
      <c r="BS80" s="4">
        <f t="shared" si="240"/>
        <v>0</v>
      </c>
      <c r="BT80" s="4">
        <f t="shared" si="240"/>
        <v>0</v>
      </c>
      <c r="BU80" s="63">
        <f t="shared" si="204"/>
        <v>0</v>
      </c>
      <c r="BV80" s="4">
        <f t="shared" si="240"/>
        <v>0</v>
      </c>
      <c r="BW80" s="4">
        <f t="shared" si="240"/>
        <v>0</v>
      </c>
      <c r="BX80" s="4">
        <f t="shared" si="240"/>
        <v>0</v>
      </c>
      <c r="BY80" s="4">
        <f t="shared" si="240"/>
        <v>0</v>
      </c>
      <c r="BZ80" s="4">
        <f t="shared" si="240"/>
        <v>0</v>
      </c>
      <c r="CA80" s="4">
        <f t="shared" si="240"/>
        <v>0</v>
      </c>
      <c r="CB80" s="4">
        <f t="shared" si="240"/>
        <v>0</v>
      </c>
      <c r="CC80" s="4">
        <f t="shared" si="240"/>
        <v>0</v>
      </c>
      <c r="CD80" s="4">
        <f t="shared" si="240"/>
        <v>0</v>
      </c>
      <c r="CE80" s="4">
        <f t="shared" si="240"/>
        <v>0</v>
      </c>
      <c r="CF80" s="4">
        <f t="shared" si="240"/>
        <v>0</v>
      </c>
      <c r="CG80" s="4">
        <f t="shared" si="240"/>
        <v>0</v>
      </c>
      <c r="CH80" s="4">
        <f t="shared" si="240"/>
        <v>0</v>
      </c>
      <c r="CI80" s="4">
        <f t="shared" si="240"/>
        <v>0</v>
      </c>
      <c r="CJ80" s="4">
        <f t="shared" si="240"/>
        <v>0</v>
      </c>
      <c r="CK80" s="4">
        <f t="shared" si="240"/>
        <v>0</v>
      </c>
      <c r="CL80" s="4">
        <f t="shared" si="240"/>
        <v>0</v>
      </c>
      <c r="CM80" s="4">
        <f t="shared" si="240"/>
        <v>0</v>
      </c>
      <c r="CN80" s="4">
        <f t="shared" si="240"/>
        <v>0</v>
      </c>
      <c r="CO80" s="4">
        <f t="shared" si="240"/>
        <v>0</v>
      </c>
      <c r="CP80" s="4">
        <f t="shared" si="240"/>
        <v>0</v>
      </c>
      <c r="CQ80" s="4">
        <f t="shared" si="240"/>
        <v>0</v>
      </c>
      <c r="CR80" s="4">
        <f t="shared" si="240"/>
        <v>0</v>
      </c>
      <c r="CS80" s="4">
        <f t="shared" si="240"/>
        <v>0</v>
      </c>
      <c r="CT80" s="4">
        <f t="shared" si="240"/>
        <v>0</v>
      </c>
      <c r="CU80" s="4">
        <f t="shared" si="240"/>
        <v>0</v>
      </c>
      <c r="CV80" s="4">
        <f t="shared" si="240"/>
        <v>0</v>
      </c>
      <c r="CW80" s="4">
        <f t="shared" si="240"/>
        <v>0</v>
      </c>
      <c r="CX80" s="4">
        <f t="shared" si="240"/>
        <v>0</v>
      </c>
      <c r="CY80" s="4">
        <f t="shared" si="240"/>
        <v>0</v>
      </c>
      <c r="CZ80" s="4">
        <f t="shared" si="240"/>
        <v>0</v>
      </c>
      <c r="DA80" s="4">
        <f t="shared" si="240"/>
        <v>0</v>
      </c>
      <c r="DB80" s="4">
        <f t="shared" si="240"/>
        <v>0</v>
      </c>
      <c r="DC80" s="4">
        <f t="shared" si="240"/>
        <v>0</v>
      </c>
      <c r="DD80" s="4">
        <f t="shared" si="240"/>
        <v>0</v>
      </c>
      <c r="DE80" s="4">
        <f t="shared" si="240"/>
        <v>0</v>
      </c>
      <c r="DF80" s="4">
        <f t="shared" si="205"/>
        <v>0</v>
      </c>
      <c r="DG80" s="4">
        <f t="shared" si="206"/>
        <v>0</v>
      </c>
      <c r="DH80" s="4" t="str">
        <f t="shared" si="207"/>
        <v/>
      </c>
      <c r="DI80" s="4">
        <f t="shared" si="208"/>
        <v>0</v>
      </c>
      <c r="DJ80" s="4"/>
      <c r="DK80" s="12" t="str">
        <f t="shared" si="209"/>
        <v>0</v>
      </c>
      <c r="DM80" s="12"/>
      <c r="DN80" s="12" t="b">
        <f t="shared" ca="1" si="192"/>
        <v>0</v>
      </c>
      <c r="DO80" s="4" t="str">
        <f t="shared" ca="1" si="210"/>
        <v>OK</v>
      </c>
      <c r="DP80" s="4" t="str">
        <f t="shared" ca="1" si="193"/>
        <v>OK</v>
      </c>
      <c r="DR80" s="4" t="b">
        <f t="shared" ca="1" si="211"/>
        <v>0</v>
      </c>
      <c r="DS80" s="4" t="b">
        <f t="shared" ca="1" si="212"/>
        <v>0</v>
      </c>
      <c r="DU80" s="4" t="str">
        <f>IF(ISERROR(INDEX('Code - Euro'!$A:$E,MATCH($DI80,'Code - Euro'!$A:$A,0),1)),"-",INDEX('Code - Euro'!$A:$E,MATCH($DI80,'Code - Euro'!$A:$A,0),1))</f>
        <v>-</v>
      </c>
      <c r="DV80" s="4" t="str">
        <f>IF(ISERROR(INDEX('Code - Euro'!$A:$E,MATCH($DI80,'Code - Euro'!$A:$A,0),2)),"-",INDEX('Code - Euro'!$A:$E,MATCH($DI80,'Code - Euro'!$A:$A,0),2))</f>
        <v>-</v>
      </c>
      <c r="DW80" s="4" t="e">
        <f>INDEX('Code - Euro'!$A:$E,MATCH($DI80,'Code - Euro'!$A:$A,0),3)</f>
        <v>#N/A</v>
      </c>
      <c r="DX80" s="4" t="e">
        <f>MATCH($DI80,'Code - Euro'!$A:$A,0)</f>
        <v>#N/A</v>
      </c>
      <c r="DY80" s="4" t="str">
        <f ca="1">IF(ISERROR(INDEX('2nd Option'!$B:$E,EB80,1)),"-",INDEX('2nd Option'!$B:$E,EB80,1))</f>
        <v>-</v>
      </c>
      <c r="DZ80" s="4" t="str">
        <f ca="1">IF(ISERROR(INDEX('2nd Option'!$B:$E,EB80,2)),"-",INDEX('2nd Option'!$B:$E,EB80,2))</f>
        <v>-</v>
      </c>
      <c r="EA80" s="4" t="e">
        <f ca="1">INDEX('2nd Option'!$B:$E,EB80,3)</f>
        <v>#N/A</v>
      </c>
      <c r="EB80" s="4" t="e">
        <f t="array" aca="1" ref="EB80" ca="1">MATCH(FALSE,(ISERROR(FIND(INDIRECT("'2nd Option'!$B$4:$B$"&amp;$EI$2),$DI80))),0)+3</f>
        <v>#N/A</v>
      </c>
      <c r="EC80" s="4" t="str">
        <f>IF(ISERROR(INDEX('3th Option'!$B:$E,EF80,1)),"-",INDEX('3th Option'!$B:$E,EF80,1))</f>
        <v>-</v>
      </c>
      <c r="ED80" s="4" t="str">
        <f>IF(ISERROR(INDEX('3th Option'!$B:$E,EF80,2)),"-",INDEX('3th Option'!$B:$E,EF80,2))</f>
        <v>-</v>
      </c>
      <c r="EE80" s="4" t="e">
        <f>INDEX('3th Option'!$B:$E,EF80,3)</f>
        <v>#N/A</v>
      </c>
      <c r="EF80" s="4" t="e">
        <f t="shared" si="213"/>
        <v>#N/A</v>
      </c>
      <c r="EG80" s="4">
        <f t="array" ref="EG80">MATCH(FALSE,(ISERROR(SEARCH('3th Option'!$B:$B,$DI80))),0)</f>
        <v>179</v>
      </c>
      <c r="EJ80" s="4" t="str">
        <f t="shared" ca="1" si="214"/>
        <v>OK</v>
      </c>
      <c r="EK80" s="4"/>
      <c r="EL80" s="16" t="str">
        <f t="shared" si="194"/>
        <v>-</v>
      </c>
      <c r="EM80" s="13"/>
      <c r="EN80" s="16" t="str">
        <f t="shared" ca="1" si="195"/>
        <v>-</v>
      </c>
      <c r="EO80" s="13"/>
      <c r="EP80" s="16" t="str">
        <f t="shared" si="196"/>
        <v>-</v>
      </c>
    </row>
    <row r="81" spans="1:146" ht="16.5" thickTop="1" thickBot="1" x14ac:dyDescent="0.3">
      <c r="A81" s="9"/>
      <c r="B81" s="9"/>
      <c r="C81" s="4"/>
      <c r="D81" s="4">
        <f t="shared" si="197"/>
        <v>0</v>
      </c>
      <c r="E81" s="4">
        <f t="shared" ref="E81:BP81" si="241">IF(ISNUMBER(FIND(E$1,D81)),SUBSTITUTE(D81,E$1,),D81)</f>
        <v>0</v>
      </c>
      <c r="F81" s="4">
        <f t="shared" si="241"/>
        <v>0</v>
      </c>
      <c r="G81" s="4">
        <f t="shared" si="241"/>
        <v>0</v>
      </c>
      <c r="H81" s="4">
        <f t="shared" si="241"/>
        <v>0</v>
      </c>
      <c r="I81" s="4">
        <f t="shared" si="241"/>
        <v>0</v>
      </c>
      <c r="J81" s="4">
        <f t="shared" si="241"/>
        <v>0</v>
      </c>
      <c r="K81" s="4">
        <f t="shared" si="241"/>
        <v>0</v>
      </c>
      <c r="L81" s="4">
        <f t="shared" si="241"/>
        <v>0</v>
      </c>
      <c r="M81" s="4">
        <f t="shared" si="241"/>
        <v>0</v>
      </c>
      <c r="N81" s="4">
        <f t="shared" si="241"/>
        <v>0</v>
      </c>
      <c r="O81" s="4">
        <f t="shared" si="241"/>
        <v>0</v>
      </c>
      <c r="P81" s="4">
        <f t="shared" si="241"/>
        <v>0</v>
      </c>
      <c r="Q81" s="4">
        <f t="shared" si="241"/>
        <v>0</v>
      </c>
      <c r="R81" s="4">
        <f t="shared" si="241"/>
        <v>0</v>
      </c>
      <c r="S81" s="4">
        <f t="shared" si="241"/>
        <v>0</v>
      </c>
      <c r="T81" s="4">
        <f t="shared" si="241"/>
        <v>0</v>
      </c>
      <c r="U81" s="4">
        <f t="shared" si="241"/>
        <v>0</v>
      </c>
      <c r="V81" s="63">
        <f t="shared" si="199"/>
        <v>0</v>
      </c>
      <c r="W81" s="4">
        <f t="shared" si="241"/>
        <v>0</v>
      </c>
      <c r="X81" s="4">
        <f t="shared" si="241"/>
        <v>0</v>
      </c>
      <c r="Y81" s="4">
        <f t="shared" si="241"/>
        <v>0</v>
      </c>
      <c r="Z81" s="4">
        <f t="shared" si="241"/>
        <v>0</v>
      </c>
      <c r="AA81" s="4">
        <f t="shared" si="241"/>
        <v>0</v>
      </c>
      <c r="AB81" s="4">
        <f t="shared" si="241"/>
        <v>0</v>
      </c>
      <c r="AC81" s="4">
        <f t="shared" si="241"/>
        <v>0</v>
      </c>
      <c r="AD81" s="4">
        <f t="shared" si="241"/>
        <v>0</v>
      </c>
      <c r="AE81" s="4">
        <f t="shared" si="241"/>
        <v>0</v>
      </c>
      <c r="AF81" s="4">
        <f t="shared" si="241"/>
        <v>0</v>
      </c>
      <c r="AG81" s="4">
        <f t="shared" si="241"/>
        <v>0</v>
      </c>
      <c r="AH81" s="4">
        <f t="shared" si="241"/>
        <v>0</v>
      </c>
      <c r="AI81" s="4">
        <f t="shared" si="241"/>
        <v>0</v>
      </c>
      <c r="AJ81" s="4">
        <f t="shared" si="241"/>
        <v>0</v>
      </c>
      <c r="AK81" s="4">
        <f t="shared" si="241"/>
        <v>0</v>
      </c>
      <c r="AL81" s="4">
        <f t="shared" si="241"/>
        <v>0</v>
      </c>
      <c r="AM81" s="4">
        <f t="shared" si="241"/>
        <v>0</v>
      </c>
      <c r="AN81" s="4">
        <f t="shared" si="241"/>
        <v>0</v>
      </c>
      <c r="AO81" s="4">
        <f t="shared" si="241"/>
        <v>0</v>
      </c>
      <c r="AP81" s="4">
        <f t="shared" si="241"/>
        <v>0</v>
      </c>
      <c r="AQ81" s="4">
        <f t="shared" si="241"/>
        <v>0</v>
      </c>
      <c r="AR81" s="4">
        <f t="shared" si="241"/>
        <v>0</v>
      </c>
      <c r="AS81" s="4">
        <f t="shared" si="241"/>
        <v>0</v>
      </c>
      <c r="AT81" s="4">
        <f t="shared" si="241"/>
        <v>0</v>
      </c>
      <c r="AU81" s="4">
        <f t="shared" si="241"/>
        <v>0</v>
      </c>
      <c r="AV81" s="4">
        <f t="shared" si="241"/>
        <v>0</v>
      </c>
      <c r="AW81" s="4">
        <f t="shared" si="241"/>
        <v>0</v>
      </c>
      <c r="AX81" s="4">
        <f t="shared" si="241"/>
        <v>0</v>
      </c>
      <c r="AY81" s="4">
        <f t="shared" si="241"/>
        <v>0</v>
      </c>
      <c r="AZ81" s="4">
        <f t="shared" si="241"/>
        <v>0</v>
      </c>
      <c r="BA81" s="4">
        <f t="shared" si="241"/>
        <v>0</v>
      </c>
      <c r="BB81" s="4">
        <f t="shared" si="241"/>
        <v>0</v>
      </c>
      <c r="BC81" s="4">
        <f t="shared" si="241"/>
        <v>0</v>
      </c>
      <c r="BD81" s="4">
        <f t="shared" si="241"/>
        <v>0</v>
      </c>
      <c r="BE81" s="4">
        <f t="shared" si="241"/>
        <v>0</v>
      </c>
      <c r="BF81" s="4">
        <f t="shared" si="241"/>
        <v>0</v>
      </c>
      <c r="BG81" s="4">
        <f t="shared" si="241"/>
        <v>0</v>
      </c>
      <c r="BH81" s="4">
        <f t="shared" si="241"/>
        <v>0</v>
      </c>
      <c r="BI81" s="4">
        <f t="shared" si="241"/>
        <v>0</v>
      </c>
      <c r="BJ81" s="4">
        <f t="shared" si="241"/>
        <v>0</v>
      </c>
      <c r="BK81" s="63">
        <f t="shared" si="200"/>
        <v>0</v>
      </c>
      <c r="BL81" s="4">
        <f t="shared" si="241"/>
        <v>0</v>
      </c>
      <c r="BM81" s="63">
        <f t="shared" si="201"/>
        <v>0</v>
      </c>
      <c r="BN81" s="4">
        <f t="shared" si="241"/>
        <v>0</v>
      </c>
      <c r="BO81" s="63">
        <f t="shared" si="202"/>
        <v>0</v>
      </c>
      <c r="BP81" s="4">
        <f t="shared" si="241"/>
        <v>0</v>
      </c>
      <c r="BQ81" s="4">
        <f t="shared" ref="BQ81:DE81" si="242">IF(ISNUMBER(FIND(BQ$1,BP81)),SUBSTITUTE(BP81,BQ$1,),BP81)</f>
        <v>0</v>
      </c>
      <c r="BR81" s="4">
        <f t="shared" si="242"/>
        <v>0</v>
      </c>
      <c r="BS81" s="4">
        <f t="shared" si="242"/>
        <v>0</v>
      </c>
      <c r="BT81" s="4">
        <f t="shared" si="242"/>
        <v>0</v>
      </c>
      <c r="BU81" s="63">
        <f t="shared" si="204"/>
        <v>0</v>
      </c>
      <c r="BV81" s="4">
        <f t="shared" si="242"/>
        <v>0</v>
      </c>
      <c r="BW81" s="4">
        <f t="shared" si="242"/>
        <v>0</v>
      </c>
      <c r="BX81" s="4">
        <f t="shared" si="242"/>
        <v>0</v>
      </c>
      <c r="BY81" s="4">
        <f t="shared" si="242"/>
        <v>0</v>
      </c>
      <c r="BZ81" s="4">
        <f t="shared" si="242"/>
        <v>0</v>
      </c>
      <c r="CA81" s="4">
        <f t="shared" si="242"/>
        <v>0</v>
      </c>
      <c r="CB81" s="4">
        <f t="shared" si="242"/>
        <v>0</v>
      </c>
      <c r="CC81" s="4">
        <f t="shared" si="242"/>
        <v>0</v>
      </c>
      <c r="CD81" s="4">
        <f t="shared" si="242"/>
        <v>0</v>
      </c>
      <c r="CE81" s="4">
        <f t="shared" si="242"/>
        <v>0</v>
      </c>
      <c r="CF81" s="4">
        <f t="shared" si="242"/>
        <v>0</v>
      </c>
      <c r="CG81" s="4">
        <f t="shared" si="242"/>
        <v>0</v>
      </c>
      <c r="CH81" s="4">
        <f t="shared" si="242"/>
        <v>0</v>
      </c>
      <c r="CI81" s="4">
        <f t="shared" si="242"/>
        <v>0</v>
      </c>
      <c r="CJ81" s="4">
        <f t="shared" si="242"/>
        <v>0</v>
      </c>
      <c r="CK81" s="4">
        <f t="shared" si="242"/>
        <v>0</v>
      </c>
      <c r="CL81" s="4">
        <f t="shared" si="242"/>
        <v>0</v>
      </c>
      <c r="CM81" s="4">
        <f t="shared" si="242"/>
        <v>0</v>
      </c>
      <c r="CN81" s="4">
        <f t="shared" si="242"/>
        <v>0</v>
      </c>
      <c r="CO81" s="4">
        <f t="shared" si="242"/>
        <v>0</v>
      </c>
      <c r="CP81" s="4">
        <f t="shared" si="242"/>
        <v>0</v>
      </c>
      <c r="CQ81" s="4">
        <f t="shared" si="242"/>
        <v>0</v>
      </c>
      <c r="CR81" s="4">
        <f t="shared" si="242"/>
        <v>0</v>
      </c>
      <c r="CS81" s="4">
        <f t="shared" si="242"/>
        <v>0</v>
      </c>
      <c r="CT81" s="4">
        <f t="shared" si="242"/>
        <v>0</v>
      </c>
      <c r="CU81" s="4">
        <f t="shared" si="242"/>
        <v>0</v>
      </c>
      <c r="CV81" s="4">
        <f t="shared" si="242"/>
        <v>0</v>
      </c>
      <c r="CW81" s="4">
        <f t="shared" si="242"/>
        <v>0</v>
      </c>
      <c r="CX81" s="4">
        <f t="shared" si="242"/>
        <v>0</v>
      </c>
      <c r="CY81" s="4">
        <f t="shared" si="242"/>
        <v>0</v>
      </c>
      <c r="CZ81" s="4">
        <f t="shared" si="242"/>
        <v>0</v>
      </c>
      <c r="DA81" s="4">
        <f t="shared" si="242"/>
        <v>0</v>
      </c>
      <c r="DB81" s="4">
        <f t="shared" si="242"/>
        <v>0</v>
      </c>
      <c r="DC81" s="4">
        <f t="shared" si="242"/>
        <v>0</v>
      </c>
      <c r="DD81" s="4">
        <f t="shared" si="242"/>
        <v>0</v>
      </c>
      <c r="DE81" s="4">
        <f t="shared" si="242"/>
        <v>0</v>
      </c>
      <c r="DF81" s="4">
        <f t="shared" si="205"/>
        <v>0</v>
      </c>
      <c r="DG81" s="4">
        <f t="shared" si="206"/>
        <v>0</v>
      </c>
      <c r="DH81" s="4" t="str">
        <f t="shared" si="207"/>
        <v/>
      </c>
      <c r="DI81" s="4">
        <f t="shared" si="208"/>
        <v>0</v>
      </c>
      <c r="DJ81" s="4"/>
      <c r="DK81" s="12" t="str">
        <f t="shared" si="209"/>
        <v>0</v>
      </c>
      <c r="DM81" s="12"/>
      <c r="DN81" s="12" t="b">
        <f t="shared" ca="1" si="192"/>
        <v>0</v>
      </c>
      <c r="DO81" s="4" t="str">
        <f t="shared" ca="1" si="210"/>
        <v>OK</v>
      </c>
      <c r="DP81" s="4" t="str">
        <f t="shared" ca="1" si="193"/>
        <v>OK</v>
      </c>
      <c r="DR81" s="4" t="b">
        <f t="shared" ca="1" si="211"/>
        <v>0</v>
      </c>
      <c r="DS81" s="4" t="b">
        <f t="shared" ca="1" si="212"/>
        <v>0</v>
      </c>
      <c r="DU81" s="4" t="str">
        <f>IF(ISERROR(INDEX('Code - Euro'!$A:$E,MATCH($DI81,'Code - Euro'!$A:$A,0),1)),"-",INDEX('Code - Euro'!$A:$E,MATCH($DI81,'Code - Euro'!$A:$A,0),1))</f>
        <v>-</v>
      </c>
      <c r="DV81" s="4" t="str">
        <f>IF(ISERROR(INDEX('Code - Euro'!$A:$E,MATCH($DI81,'Code - Euro'!$A:$A,0),2)),"-",INDEX('Code - Euro'!$A:$E,MATCH($DI81,'Code - Euro'!$A:$A,0),2))</f>
        <v>-</v>
      </c>
      <c r="DW81" s="4" t="e">
        <f>INDEX('Code - Euro'!$A:$E,MATCH($DI81,'Code - Euro'!$A:$A,0),3)</f>
        <v>#N/A</v>
      </c>
      <c r="DX81" s="4" t="e">
        <f>MATCH($DI81,'Code - Euro'!$A:$A,0)</f>
        <v>#N/A</v>
      </c>
      <c r="DY81" s="4" t="str">
        <f ca="1">IF(ISERROR(INDEX('2nd Option'!$B:$E,EB81,1)),"-",INDEX('2nd Option'!$B:$E,EB81,1))</f>
        <v>-</v>
      </c>
      <c r="DZ81" s="4" t="str">
        <f ca="1">IF(ISERROR(INDEX('2nd Option'!$B:$E,EB81,2)),"-",INDEX('2nd Option'!$B:$E,EB81,2))</f>
        <v>-</v>
      </c>
      <c r="EA81" s="4" t="e">
        <f ca="1">INDEX('2nd Option'!$B:$E,EB81,3)</f>
        <v>#N/A</v>
      </c>
      <c r="EB81" s="4" t="e">
        <f t="array" aca="1" ref="EB81" ca="1">MATCH(FALSE,(ISERROR(FIND(INDIRECT("'2nd Option'!$B$4:$B$"&amp;$EI$2),$DI81))),0)+3</f>
        <v>#N/A</v>
      </c>
      <c r="EC81" s="4" t="str">
        <f>IF(ISERROR(INDEX('3th Option'!$B:$E,EF81,1)),"-",INDEX('3th Option'!$B:$E,EF81,1))</f>
        <v>-</v>
      </c>
      <c r="ED81" s="4" t="str">
        <f>IF(ISERROR(INDEX('3th Option'!$B:$E,EF81,2)),"-",INDEX('3th Option'!$B:$E,EF81,2))</f>
        <v>-</v>
      </c>
      <c r="EE81" s="4" t="e">
        <f>INDEX('3th Option'!$B:$E,EF81,3)</f>
        <v>#N/A</v>
      </c>
      <c r="EF81" s="4" t="e">
        <f t="shared" si="213"/>
        <v>#N/A</v>
      </c>
      <c r="EG81" s="4">
        <f t="array" ref="EG81">MATCH(FALSE,(ISERROR(SEARCH('3th Option'!$B:$B,$DI81))),0)</f>
        <v>179</v>
      </c>
      <c r="EJ81" s="4" t="str">
        <f t="shared" ca="1" si="214"/>
        <v>OK</v>
      </c>
      <c r="EK81" s="4"/>
      <c r="EL81" s="16" t="str">
        <f t="shared" si="194"/>
        <v>-</v>
      </c>
      <c r="EM81" s="13"/>
      <c r="EN81" s="16" t="str">
        <f t="shared" ca="1" si="195"/>
        <v>-</v>
      </c>
      <c r="EO81" s="13"/>
      <c r="EP81" s="16" t="str">
        <f t="shared" si="196"/>
        <v>-</v>
      </c>
    </row>
    <row r="82" spans="1:146" ht="16.5" thickTop="1" thickBot="1" x14ac:dyDescent="0.3">
      <c r="A82" s="9"/>
      <c r="B82" s="9"/>
      <c r="C82" s="4"/>
      <c r="D82" s="4">
        <f t="shared" si="197"/>
        <v>0</v>
      </c>
      <c r="E82" s="4">
        <f t="shared" ref="E82:BP82" si="243">IF(ISNUMBER(FIND(E$1,D82)),SUBSTITUTE(D82,E$1,),D82)</f>
        <v>0</v>
      </c>
      <c r="F82" s="4">
        <f t="shared" si="243"/>
        <v>0</v>
      </c>
      <c r="G82" s="4">
        <f t="shared" si="243"/>
        <v>0</v>
      </c>
      <c r="H82" s="4">
        <f t="shared" si="243"/>
        <v>0</v>
      </c>
      <c r="I82" s="4">
        <f t="shared" si="243"/>
        <v>0</v>
      </c>
      <c r="J82" s="4">
        <f t="shared" si="243"/>
        <v>0</v>
      </c>
      <c r="K82" s="4">
        <f t="shared" si="243"/>
        <v>0</v>
      </c>
      <c r="L82" s="4">
        <f t="shared" si="243"/>
        <v>0</v>
      </c>
      <c r="M82" s="4">
        <f t="shared" si="243"/>
        <v>0</v>
      </c>
      <c r="N82" s="4">
        <f t="shared" si="243"/>
        <v>0</v>
      </c>
      <c r="O82" s="4">
        <f t="shared" si="243"/>
        <v>0</v>
      </c>
      <c r="P82" s="4">
        <f t="shared" si="243"/>
        <v>0</v>
      </c>
      <c r="Q82" s="4">
        <f t="shared" si="243"/>
        <v>0</v>
      </c>
      <c r="R82" s="4">
        <f t="shared" si="243"/>
        <v>0</v>
      </c>
      <c r="S82" s="4">
        <f t="shared" si="243"/>
        <v>0</v>
      </c>
      <c r="T82" s="4">
        <f t="shared" si="243"/>
        <v>0</v>
      </c>
      <c r="U82" s="4">
        <f t="shared" si="243"/>
        <v>0</v>
      </c>
      <c r="V82" s="63">
        <f t="shared" si="199"/>
        <v>0</v>
      </c>
      <c r="W82" s="4">
        <f t="shared" si="243"/>
        <v>0</v>
      </c>
      <c r="X82" s="4">
        <f t="shared" si="243"/>
        <v>0</v>
      </c>
      <c r="Y82" s="4">
        <f t="shared" si="243"/>
        <v>0</v>
      </c>
      <c r="Z82" s="4">
        <f t="shared" si="243"/>
        <v>0</v>
      </c>
      <c r="AA82" s="4">
        <f t="shared" si="243"/>
        <v>0</v>
      </c>
      <c r="AB82" s="4">
        <f t="shared" si="243"/>
        <v>0</v>
      </c>
      <c r="AC82" s="4">
        <f t="shared" si="243"/>
        <v>0</v>
      </c>
      <c r="AD82" s="4">
        <f t="shared" si="243"/>
        <v>0</v>
      </c>
      <c r="AE82" s="4">
        <f t="shared" si="243"/>
        <v>0</v>
      </c>
      <c r="AF82" s="4">
        <f t="shared" si="243"/>
        <v>0</v>
      </c>
      <c r="AG82" s="4">
        <f t="shared" si="243"/>
        <v>0</v>
      </c>
      <c r="AH82" s="4">
        <f t="shared" si="243"/>
        <v>0</v>
      </c>
      <c r="AI82" s="4">
        <f t="shared" si="243"/>
        <v>0</v>
      </c>
      <c r="AJ82" s="4">
        <f t="shared" si="243"/>
        <v>0</v>
      </c>
      <c r="AK82" s="4">
        <f t="shared" si="243"/>
        <v>0</v>
      </c>
      <c r="AL82" s="4">
        <f t="shared" si="243"/>
        <v>0</v>
      </c>
      <c r="AM82" s="4">
        <f t="shared" si="243"/>
        <v>0</v>
      </c>
      <c r="AN82" s="4">
        <f t="shared" si="243"/>
        <v>0</v>
      </c>
      <c r="AO82" s="4">
        <f t="shared" si="243"/>
        <v>0</v>
      </c>
      <c r="AP82" s="4">
        <f t="shared" si="243"/>
        <v>0</v>
      </c>
      <c r="AQ82" s="4">
        <f t="shared" si="243"/>
        <v>0</v>
      </c>
      <c r="AR82" s="4">
        <f t="shared" si="243"/>
        <v>0</v>
      </c>
      <c r="AS82" s="4">
        <f t="shared" si="243"/>
        <v>0</v>
      </c>
      <c r="AT82" s="4">
        <f t="shared" si="243"/>
        <v>0</v>
      </c>
      <c r="AU82" s="4">
        <f t="shared" si="243"/>
        <v>0</v>
      </c>
      <c r="AV82" s="4">
        <f t="shared" si="243"/>
        <v>0</v>
      </c>
      <c r="AW82" s="4">
        <f t="shared" si="243"/>
        <v>0</v>
      </c>
      <c r="AX82" s="4">
        <f t="shared" si="243"/>
        <v>0</v>
      </c>
      <c r="AY82" s="4">
        <f t="shared" si="243"/>
        <v>0</v>
      </c>
      <c r="AZ82" s="4">
        <f t="shared" si="243"/>
        <v>0</v>
      </c>
      <c r="BA82" s="4">
        <f t="shared" si="243"/>
        <v>0</v>
      </c>
      <c r="BB82" s="4">
        <f t="shared" si="243"/>
        <v>0</v>
      </c>
      <c r="BC82" s="4">
        <f t="shared" si="243"/>
        <v>0</v>
      </c>
      <c r="BD82" s="4">
        <f t="shared" si="243"/>
        <v>0</v>
      </c>
      <c r="BE82" s="4">
        <f t="shared" si="243"/>
        <v>0</v>
      </c>
      <c r="BF82" s="4">
        <f t="shared" si="243"/>
        <v>0</v>
      </c>
      <c r="BG82" s="4">
        <f t="shared" si="243"/>
        <v>0</v>
      </c>
      <c r="BH82" s="4">
        <f t="shared" si="243"/>
        <v>0</v>
      </c>
      <c r="BI82" s="4">
        <f t="shared" si="243"/>
        <v>0</v>
      </c>
      <c r="BJ82" s="4">
        <f t="shared" si="243"/>
        <v>0</v>
      </c>
      <c r="BK82" s="63">
        <f t="shared" si="200"/>
        <v>0</v>
      </c>
      <c r="BL82" s="4">
        <f t="shared" si="243"/>
        <v>0</v>
      </c>
      <c r="BM82" s="63">
        <f t="shared" si="201"/>
        <v>0</v>
      </c>
      <c r="BN82" s="4">
        <f t="shared" si="243"/>
        <v>0</v>
      </c>
      <c r="BO82" s="63">
        <f t="shared" si="202"/>
        <v>0</v>
      </c>
      <c r="BP82" s="4">
        <f t="shared" si="243"/>
        <v>0</v>
      </c>
      <c r="BQ82" s="4">
        <f t="shared" ref="BQ82:DE82" si="244">IF(ISNUMBER(FIND(BQ$1,BP82)),SUBSTITUTE(BP82,BQ$1,),BP82)</f>
        <v>0</v>
      </c>
      <c r="BR82" s="4">
        <f t="shared" si="244"/>
        <v>0</v>
      </c>
      <c r="BS82" s="4">
        <f t="shared" si="244"/>
        <v>0</v>
      </c>
      <c r="BT82" s="4">
        <f t="shared" si="244"/>
        <v>0</v>
      </c>
      <c r="BU82" s="63">
        <f t="shared" si="204"/>
        <v>0</v>
      </c>
      <c r="BV82" s="4">
        <f t="shared" si="244"/>
        <v>0</v>
      </c>
      <c r="BW82" s="4">
        <f t="shared" si="244"/>
        <v>0</v>
      </c>
      <c r="BX82" s="4">
        <f t="shared" si="244"/>
        <v>0</v>
      </c>
      <c r="BY82" s="4">
        <f t="shared" si="244"/>
        <v>0</v>
      </c>
      <c r="BZ82" s="4">
        <f t="shared" si="244"/>
        <v>0</v>
      </c>
      <c r="CA82" s="4">
        <f t="shared" si="244"/>
        <v>0</v>
      </c>
      <c r="CB82" s="4">
        <f t="shared" si="244"/>
        <v>0</v>
      </c>
      <c r="CC82" s="4">
        <f t="shared" si="244"/>
        <v>0</v>
      </c>
      <c r="CD82" s="4">
        <f t="shared" si="244"/>
        <v>0</v>
      </c>
      <c r="CE82" s="4">
        <f t="shared" si="244"/>
        <v>0</v>
      </c>
      <c r="CF82" s="4">
        <f t="shared" si="244"/>
        <v>0</v>
      </c>
      <c r="CG82" s="4">
        <f t="shared" si="244"/>
        <v>0</v>
      </c>
      <c r="CH82" s="4">
        <f t="shared" si="244"/>
        <v>0</v>
      </c>
      <c r="CI82" s="4">
        <f t="shared" si="244"/>
        <v>0</v>
      </c>
      <c r="CJ82" s="4">
        <f t="shared" si="244"/>
        <v>0</v>
      </c>
      <c r="CK82" s="4">
        <f t="shared" si="244"/>
        <v>0</v>
      </c>
      <c r="CL82" s="4">
        <f t="shared" si="244"/>
        <v>0</v>
      </c>
      <c r="CM82" s="4">
        <f t="shared" si="244"/>
        <v>0</v>
      </c>
      <c r="CN82" s="4">
        <f t="shared" si="244"/>
        <v>0</v>
      </c>
      <c r="CO82" s="4">
        <f t="shared" si="244"/>
        <v>0</v>
      </c>
      <c r="CP82" s="4">
        <f t="shared" si="244"/>
        <v>0</v>
      </c>
      <c r="CQ82" s="4">
        <f t="shared" si="244"/>
        <v>0</v>
      </c>
      <c r="CR82" s="4">
        <f t="shared" si="244"/>
        <v>0</v>
      </c>
      <c r="CS82" s="4">
        <f t="shared" si="244"/>
        <v>0</v>
      </c>
      <c r="CT82" s="4">
        <f t="shared" si="244"/>
        <v>0</v>
      </c>
      <c r="CU82" s="4">
        <f t="shared" si="244"/>
        <v>0</v>
      </c>
      <c r="CV82" s="4">
        <f t="shared" si="244"/>
        <v>0</v>
      </c>
      <c r="CW82" s="4">
        <f t="shared" si="244"/>
        <v>0</v>
      </c>
      <c r="CX82" s="4">
        <f t="shared" si="244"/>
        <v>0</v>
      </c>
      <c r="CY82" s="4">
        <f t="shared" si="244"/>
        <v>0</v>
      </c>
      <c r="CZ82" s="4">
        <f t="shared" si="244"/>
        <v>0</v>
      </c>
      <c r="DA82" s="4">
        <f t="shared" si="244"/>
        <v>0</v>
      </c>
      <c r="DB82" s="4">
        <f t="shared" si="244"/>
        <v>0</v>
      </c>
      <c r="DC82" s="4">
        <f t="shared" si="244"/>
        <v>0</v>
      </c>
      <c r="DD82" s="4">
        <f t="shared" si="244"/>
        <v>0</v>
      </c>
      <c r="DE82" s="4">
        <f t="shared" si="244"/>
        <v>0</v>
      </c>
      <c r="DF82" s="4">
        <f t="shared" si="205"/>
        <v>0</v>
      </c>
      <c r="DG82" s="4">
        <f t="shared" si="206"/>
        <v>0</v>
      </c>
      <c r="DH82" s="4" t="str">
        <f t="shared" si="207"/>
        <v/>
      </c>
      <c r="DI82" s="4">
        <f t="shared" si="208"/>
        <v>0</v>
      </c>
      <c r="DJ82" s="4"/>
      <c r="DK82" s="12" t="str">
        <f t="shared" si="209"/>
        <v>0</v>
      </c>
      <c r="DM82" s="12"/>
      <c r="DN82" s="12" t="b">
        <f t="shared" ca="1" si="192"/>
        <v>0</v>
      </c>
      <c r="DO82" s="4" t="str">
        <f t="shared" ca="1" si="210"/>
        <v>OK</v>
      </c>
      <c r="DP82" s="4" t="str">
        <f t="shared" ca="1" si="193"/>
        <v>OK</v>
      </c>
      <c r="DR82" s="4" t="b">
        <f t="shared" ca="1" si="211"/>
        <v>0</v>
      </c>
      <c r="DS82" s="4" t="b">
        <f t="shared" ca="1" si="212"/>
        <v>0</v>
      </c>
      <c r="DU82" s="4" t="str">
        <f>IF(ISERROR(INDEX('Code - Euro'!$A:$E,MATCH($DI82,'Code - Euro'!$A:$A,0),1)),"-",INDEX('Code - Euro'!$A:$E,MATCH($DI82,'Code - Euro'!$A:$A,0),1))</f>
        <v>-</v>
      </c>
      <c r="DV82" s="4" t="str">
        <f>IF(ISERROR(INDEX('Code - Euro'!$A:$E,MATCH($DI82,'Code - Euro'!$A:$A,0),2)),"-",INDEX('Code - Euro'!$A:$E,MATCH($DI82,'Code - Euro'!$A:$A,0),2))</f>
        <v>-</v>
      </c>
      <c r="DW82" s="4" t="e">
        <f>INDEX('Code - Euro'!$A:$E,MATCH($DI82,'Code - Euro'!$A:$A,0),3)</f>
        <v>#N/A</v>
      </c>
      <c r="DX82" s="4" t="e">
        <f>MATCH($DI82,'Code - Euro'!$A:$A,0)</f>
        <v>#N/A</v>
      </c>
      <c r="DY82" s="4" t="str">
        <f ca="1">IF(ISERROR(INDEX('2nd Option'!$B:$E,EB82,1)),"-",INDEX('2nd Option'!$B:$E,EB82,1))</f>
        <v>-</v>
      </c>
      <c r="DZ82" s="4" t="str">
        <f ca="1">IF(ISERROR(INDEX('2nd Option'!$B:$E,EB82,2)),"-",INDEX('2nd Option'!$B:$E,EB82,2))</f>
        <v>-</v>
      </c>
      <c r="EA82" s="4" t="e">
        <f ca="1">INDEX('2nd Option'!$B:$E,EB82,3)</f>
        <v>#N/A</v>
      </c>
      <c r="EB82" s="4" t="e">
        <f t="array" aca="1" ref="EB82" ca="1">MATCH(FALSE,(ISERROR(FIND(INDIRECT("'2nd Option'!$B$4:$B$"&amp;$EI$2),$DI82))),0)+3</f>
        <v>#N/A</v>
      </c>
      <c r="EC82" s="4" t="str">
        <f>IF(ISERROR(INDEX('3th Option'!$B:$E,EF82,1)),"-",INDEX('3th Option'!$B:$E,EF82,1))</f>
        <v>-</v>
      </c>
      <c r="ED82" s="4" t="str">
        <f>IF(ISERROR(INDEX('3th Option'!$B:$E,EF82,2)),"-",INDEX('3th Option'!$B:$E,EF82,2))</f>
        <v>-</v>
      </c>
      <c r="EE82" s="4" t="e">
        <f>INDEX('3th Option'!$B:$E,EF82,3)</f>
        <v>#N/A</v>
      </c>
      <c r="EF82" s="4" t="e">
        <f t="shared" si="213"/>
        <v>#N/A</v>
      </c>
      <c r="EG82" s="4">
        <f t="array" ref="EG82">MATCH(FALSE,(ISERROR(SEARCH('3th Option'!$B:$B,$DI82))),0)</f>
        <v>179</v>
      </c>
      <c r="EJ82" s="4" t="str">
        <f t="shared" ca="1" si="214"/>
        <v>OK</v>
      </c>
      <c r="EK82" s="4"/>
      <c r="EL82" s="16" t="str">
        <f t="shared" si="194"/>
        <v>-</v>
      </c>
      <c r="EM82" s="13"/>
      <c r="EN82" s="16" t="str">
        <f t="shared" ca="1" si="195"/>
        <v>-</v>
      </c>
      <c r="EO82" s="13"/>
      <c r="EP82" s="16" t="str">
        <f t="shared" si="196"/>
        <v>-</v>
      </c>
    </row>
    <row r="83" spans="1:146" ht="16.5" thickTop="1" thickBot="1" x14ac:dyDescent="0.3">
      <c r="A83" s="9"/>
      <c r="B83" s="9"/>
      <c r="C83" s="4"/>
      <c r="D83" s="4">
        <f t="shared" si="197"/>
        <v>0</v>
      </c>
      <c r="E83" s="4">
        <f t="shared" ref="E83:BP83" si="245">IF(ISNUMBER(FIND(E$1,D83)),SUBSTITUTE(D83,E$1,),D83)</f>
        <v>0</v>
      </c>
      <c r="F83" s="4">
        <f t="shared" si="245"/>
        <v>0</v>
      </c>
      <c r="G83" s="4">
        <f t="shared" si="245"/>
        <v>0</v>
      </c>
      <c r="H83" s="4">
        <f t="shared" si="245"/>
        <v>0</v>
      </c>
      <c r="I83" s="4">
        <f t="shared" si="245"/>
        <v>0</v>
      </c>
      <c r="J83" s="4">
        <f t="shared" si="245"/>
        <v>0</v>
      </c>
      <c r="K83" s="4">
        <f t="shared" si="245"/>
        <v>0</v>
      </c>
      <c r="L83" s="4">
        <f t="shared" si="245"/>
        <v>0</v>
      </c>
      <c r="M83" s="4">
        <f t="shared" si="245"/>
        <v>0</v>
      </c>
      <c r="N83" s="4">
        <f t="shared" si="245"/>
        <v>0</v>
      </c>
      <c r="O83" s="4">
        <f t="shared" si="245"/>
        <v>0</v>
      </c>
      <c r="P83" s="4">
        <f t="shared" si="245"/>
        <v>0</v>
      </c>
      <c r="Q83" s="4">
        <f t="shared" si="245"/>
        <v>0</v>
      </c>
      <c r="R83" s="4">
        <f t="shared" si="245"/>
        <v>0</v>
      </c>
      <c r="S83" s="4">
        <f t="shared" si="245"/>
        <v>0</v>
      </c>
      <c r="T83" s="4">
        <f t="shared" si="245"/>
        <v>0</v>
      </c>
      <c r="U83" s="4">
        <f t="shared" si="245"/>
        <v>0</v>
      </c>
      <c r="V83" s="63">
        <f t="shared" si="199"/>
        <v>0</v>
      </c>
      <c r="W83" s="4">
        <f t="shared" si="245"/>
        <v>0</v>
      </c>
      <c r="X83" s="4">
        <f t="shared" si="245"/>
        <v>0</v>
      </c>
      <c r="Y83" s="4">
        <f t="shared" si="245"/>
        <v>0</v>
      </c>
      <c r="Z83" s="4">
        <f t="shared" si="245"/>
        <v>0</v>
      </c>
      <c r="AA83" s="4">
        <f t="shared" si="245"/>
        <v>0</v>
      </c>
      <c r="AB83" s="4">
        <f t="shared" si="245"/>
        <v>0</v>
      </c>
      <c r="AC83" s="4">
        <f t="shared" si="245"/>
        <v>0</v>
      </c>
      <c r="AD83" s="4">
        <f t="shared" si="245"/>
        <v>0</v>
      </c>
      <c r="AE83" s="4">
        <f t="shared" si="245"/>
        <v>0</v>
      </c>
      <c r="AF83" s="4">
        <f t="shared" si="245"/>
        <v>0</v>
      </c>
      <c r="AG83" s="4">
        <f t="shared" si="245"/>
        <v>0</v>
      </c>
      <c r="AH83" s="4">
        <f t="shared" si="245"/>
        <v>0</v>
      </c>
      <c r="AI83" s="4">
        <f t="shared" si="245"/>
        <v>0</v>
      </c>
      <c r="AJ83" s="4">
        <f t="shared" si="245"/>
        <v>0</v>
      </c>
      <c r="AK83" s="4">
        <f t="shared" si="245"/>
        <v>0</v>
      </c>
      <c r="AL83" s="4">
        <f t="shared" si="245"/>
        <v>0</v>
      </c>
      <c r="AM83" s="4">
        <f t="shared" si="245"/>
        <v>0</v>
      </c>
      <c r="AN83" s="4">
        <f t="shared" si="245"/>
        <v>0</v>
      </c>
      <c r="AO83" s="4">
        <f t="shared" si="245"/>
        <v>0</v>
      </c>
      <c r="AP83" s="4">
        <f t="shared" si="245"/>
        <v>0</v>
      </c>
      <c r="AQ83" s="4">
        <f t="shared" si="245"/>
        <v>0</v>
      </c>
      <c r="AR83" s="4">
        <f t="shared" si="245"/>
        <v>0</v>
      </c>
      <c r="AS83" s="4">
        <f t="shared" si="245"/>
        <v>0</v>
      </c>
      <c r="AT83" s="4">
        <f t="shared" si="245"/>
        <v>0</v>
      </c>
      <c r="AU83" s="4">
        <f t="shared" si="245"/>
        <v>0</v>
      </c>
      <c r="AV83" s="4">
        <f t="shared" si="245"/>
        <v>0</v>
      </c>
      <c r="AW83" s="4">
        <f t="shared" si="245"/>
        <v>0</v>
      </c>
      <c r="AX83" s="4">
        <f t="shared" si="245"/>
        <v>0</v>
      </c>
      <c r="AY83" s="4">
        <f t="shared" si="245"/>
        <v>0</v>
      </c>
      <c r="AZ83" s="4">
        <f t="shared" si="245"/>
        <v>0</v>
      </c>
      <c r="BA83" s="4">
        <f t="shared" si="245"/>
        <v>0</v>
      </c>
      <c r="BB83" s="4">
        <f t="shared" si="245"/>
        <v>0</v>
      </c>
      <c r="BC83" s="4">
        <f t="shared" si="245"/>
        <v>0</v>
      </c>
      <c r="BD83" s="4">
        <f t="shared" si="245"/>
        <v>0</v>
      </c>
      <c r="BE83" s="4">
        <f t="shared" si="245"/>
        <v>0</v>
      </c>
      <c r="BF83" s="4">
        <f t="shared" si="245"/>
        <v>0</v>
      </c>
      <c r="BG83" s="4">
        <f t="shared" si="245"/>
        <v>0</v>
      </c>
      <c r="BH83" s="4">
        <f t="shared" si="245"/>
        <v>0</v>
      </c>
      <c r="BI83" s="4">
        <f t="shared" si="245"/>
        <v>0</v>
      </c>
      <c r="BJ83" s="4">
        <f t="shared" si="245"/>
        <v>0</v>
      </c>
      <c r="BK83" s="63">
        <f t="shared" si="200"/>
        <v>0</v>
      </c>
      <c r="BL83" s="4">
        <f t="shared" si="245"/>
        <v>0</v>
      </c>
      <c r="BM83" s="63">
        <f t="shared" si="201"/>
        <v>0</v>
      </c>
      <c r="BN83" s="4">
        <f t="shared" si="245"/>
        <v>0</v>
      </c>
      <c r="BO83" s="63">
        <f t="shared" si="202"/>
        <v>0</v>
      </c>
      <c r="BP83" s="4">
        <f t="shared" si="245"/>
        <v>0</v>
      </c>
      <c r="BQ83" s="4">
        <f t="shared" ref="BQ83:DE83" si="246">IF(ISNUMBER(FIND(BQ$1,BP83)),SUBSTITUTE(BP83,BQ$1,),BP83)</f>
        <v>0</v>
      </c>
      <c r="BR83" s="4">
        <f t="shared" si="246"/>
        <v>0</v>
      </c>
      <c r="BS83" s="4">
        <f t="shared" si="246"/>
        <v>0</v>
      </c>
      <c r="BT83" s="4">
        <f t="shared" si="246"/>
        <v>0</v>
      </c>
      <c r="BU83" s="63">
        <f t="shared" si="204"/>
        <v>0</v>
      </c>
      <c r="BV83" s="4">
        <f t="shared" si="246"/>
        <v>0</v>
      </c>
      <c r="BW83" s="4">
        <f t="shared" si="246"/>
        <v>0</v>
      </c>
      <c r="BX83" s="4">
        <f t="shared" si="246"/>
        <v>0</v>
      </c>
      <c r="BY83" s="4">
        <f t="shared" si="246"/>
        <v>0</v>
      </c>
      <c r="BZ83" s="4">
        <f t="shared" si="246"/>
        <v>0</v>
      </c>
      <c r="CA83" s="4">
        <f t="shared" si="246"/>
        <v>0</v>
      </c>
      <c r="CB83" s="4">
        <f t="shared" si="246"/>
        <v>0</v>
      </c>
      <c r="CC83" s="4">
        <f t="shared" si="246"/>
        <v>0</v>
      </c>
      <c r="CD83" s="4">
        <f t="shared" si="246"/>
        <v>0</v>
      </c>
      <c r="CE83" s="4">
        <f t="shared" si="246"/>
        <v>0</v>
      </c>
      <c r="CF83" s="4">
        <f t="shared" si="246"/>
        <v>0</v>
      </c>
      <c r="CG83" s="4">
        <f t="shared" si="246"/>
        <v>0</v>
      </c>
      <c r="CH83" s="4">
        <f t="shared" si="246"/>
        <v>0</v>
      </c>
      <c r="CI83" s="4">
        <f t="shared" si="246"/>
        <v>0</v>
      </c>
      <c r="CJ83" s="4">
        <f t="shared" si="246"/>
        <v>0</v>
      </c>
      <c r="CK83" s="4">
        <f t="shared" si="246"/>
        <v>0</v>
      </c>
      <c r="CL83" s="4">
        <f t="shared" si="246"/>
        <v>0</v>
      </c>
      <c r="CM83" s="4">
        <f t="shared" si="246"/>
        <v>0</v>
      </c>
      <c r="CN83" s="4">
        <f t="shared" si="246"/>
        <v>0</v>
      </c>
      <c r="CO83" s="4">
        <f t="shared" si="246"/>
        <v>0</v>
      </c>
      <c r="CP83" s="4">
        <f t="shared" si="246"/>
        <v>0</v>
      </c>
      <c r="CQ83" s="4">
        <f t="shared" si="246"/>
        <v>0</v>
      </c>
      <c r="CR83" s="4">
        <f t="shared" si="246"/>
        <v>0</v>
      </c>
      <c r="CS83" s="4">
        <f t="shared" si="246"/>
        <v>0</v>
      </c>
      <c r="CT83" s="4">
        <f t="shared" si="246"/>
        <v>0</v>
      </c>
      <c r="CU83" s="4">
        <f t="shared" si="246"/>
        <v>0</v>
      </c>
      <c r="CV83" s="4">
        <f t="shared" si="246"/>
        <v>0</v>
      </c>
      <c r="CW83" s="4">
        <f t="shared" si="246"/>
        <v>0</v>
      </c>
      <c r="CX83" s="4">
        <f t="shared" si="246"/>
        <v>0</v>
      </c>
      <c r="CY83" s="4">
        <f t="shared" si="246"/>
        <v>0</v>
      </c>
      <c r="CZ83" s="4">
        <f t="shared" si="246"/>
        <v>0</v>
      </c>
      <c r="DA83" s="4">
        <f t="shared" si="246"/>
        <v>0</v>
      </c>
      <c r="DB83" s="4">
        <f t="shared" si="246"/>
        <v>0</v>
      </c>
      <c r="DC83" s="4">
        <f t="shared" si="246"/>
        <v>0</v>
      </c>
      <c r="DD83" s="4">
        <f t="shared" si="246"/>
        <v>0</v>
      </c>
      <c r="DE83" s="4">
        <f t="shared" si="246"/>
        <v>0</v>
      </c>
      <c r="DF83" s="4">
        <f t="shared" si="205"/>
        <v>0</v>
      </c>
      <c r="DG83" s="4">
        <f t="shared" si="206"/>
        <v>0</v>
      </c>
      <c r="DH83" s="4" t="str">
        <f t="shared" si="207"/>
        <v/>
      </c>
      <c r="DI83" s="4">
        <f t="shared" si="208"/>
        <v>0</v>
      </c>
      <c r="DJ83" s="4"/>
      <c r="DK83" s="12" t="str">
        <f t="shared" si="209"/>
        <v>0</v>
      </c>
      <c r="DM83" s="12"/>
      <c r="DN83" s="12" t="b">
        <f t="shared" ca="1" si="192"/>
        <v>0</v>
      </c>
      <c r="DO83" s="4" t="str">
        <f t="shared" ca="1" si="210"/>
        <v>OK</v>
      </c>
      <c r="DP83" s="4" t="str">
        <f t="shared" ca="1" si="193"/>
        <v>OK</v>
      </c>
      <c r="DR83" s="4" t="b">
        <f t="shared" ca="1" si="211"/>
        <v>0</v>
      </c>
      <c r="DS83" s="4" t="b">
        <f t="shared" ca="1" si="212"/>
        <v>0</v>
      </c>
      <c r="DU83" s="4" t="str">
        <f>IF(ISERROR(INDEX('Code - Euro'!$A:$E,MATCH($DI83,'Code - Euro'!$A:$A,0),1)),"-",INDEX('Code - Euro'!$A:$E,MATCH($DI83,'Code - Euro'!$A:$A,0),1))</f>
        <v>-</v>
      </c>
      <c r="DV83" s="4" t="str">
        <f>IF(ISERROR(INDEX('Code - Euro'!$A:$E,MATCH($DI83,'Code - Euro'!$A:$A,0),2)),"-",INDEX('Code - Euro'!$A:$E,MATCH($DI83,'Code - Euro'!$A:$A,0),2))</f>
        <v>-</v>
      </c>
      <c r="DW83" s="4" t="e">
        <f>INDEX('Code - Euro'!$A:$E,MATCH($DI83,'Code - Euro'!$A:$A,0),3)</f>
        <v>#N/A</v>
      </c>
      <c r="DX83" s="4" t="e">
        <f>MATCH($DI83,'Code - Euro'!$A:$A,0)</f>
        <v>#N/A</v>
      </c>
      <c r="DY83" s="4" t="str">
        <f ca="1">IF(ISERROR(INDEX('2nd Option'!$B:$E,EB83,1)),"-",INDEX('2nd Option'!$B:$E,EB83,1))</f>
        <v>-</v>
      </c>
      <c r="DZ83" s="4" t="str">
        <f ca="1">IF(ISERROR(INDEX('2nd Option'!$B:$E,EB83,2)),"-",INDEX('2nd Option'!$B:$E,EB83,2))</f>
        <v>-</v>
      </c>
      <c r="EA83" s="4" t="e">
        <f ca="1">INDEX('2nd Option'!$B:$E,EB83,3)</f>
        <v>#N/A</v>
      </c>
      <c r="EB83" s="4" t="e">
        <f t="array" aca="1" ref="EB83" ca="1">MATCH(FALSE,(ISERROR(FIND(INDIRECT("'2nd Option'!$B$4:$B$"&amp;$EI$2),$DI83))),0)+3</f>
        <v>#N/A</v>
      </c>
      <c r="EC83" s="4" t="str">
        <f>IF(ISERROR(INDEX('3th Option'!$B:$E,EF83,1)),"-",INDEX('3th Option'!$B:$E,EF83,1))</f>
        <v>-</v>
      </c>
      <c r="ED83" s="4" t="str">
        <f>IF(ISERROR(INDEX('3th Option'!$B:$E,EF83,2)),"-",INDEX('3th Option'!$B:$E,EF83,2))</f>
        <v>-</v>
      </c>
      <c r="EE83" s="4" t="e">
        <f>INDEX('3th Option'!$B:$E,EF83,3)</f>
        <v>#N/A</v>
      </c>
      <c r="EF83" s="4" t="e">
        <f t="shared" si="213"/>
        <v>#N/A</v>
      </c>
      <c r="EG83" s="4">
        <f t="array" ref="EG83">MATCH(FALSE,(ISERROR(SEARCH('3th Option'!$B:$B,$DI83))),0)</f>
        <v>179</v>
      </c>
      <c r="EJ83" s="4" t="str">
        <f t="shared" ca="1" si="214"/>
        <v>OK</v>
      </c>
      <c r="EK83" s="4"/>
      <c r="EL83" s="16" t="str">
        <f t="shared" si="194"/>
        <v>-</v>
      </c>
      <c r="EM83" s="13"/>
      <c r="EN83" s="16" t="str">
        <f t="shared" ca="1" si="195"/>
        <v>-</v>
      </c>
      <c r="EO83" s="13"/>
      <c r="EP83" s="16" t="str">
        <f t="shared" si="196"/>
        <v>-</v>
      </c>
    </row>
    <row r="84" spans="1:146" ht="16.5" thickTop="1" thickBot="1" x14ac:dyDescent="0.3">
      <c r="A84" s="9"/>
      <c r="B84" s="9"/>
      <c r="C84" s="4"/>
      <c r="D84" s="4">
        <f t="shared" si="197"/>
        <v>0</v>
      </c>
      <c r="E84" s="4">
        <f t="shared" ref="E84:BP84" si="247">IF(ISNUMBER(FIND(E$1,D84)),SUBSTITUTE(D84,E$1,),D84)</f>
        <v>0</v>
      </c>
      <c r="F84" s="4">
        <f t="shared" si="247"/>
        <v>0</v>
      </c>
      <c r="G84" s="4">
        <f t="shared" si="247"/>
        <v>0</v>
      </c>
      <c r="H84" s="4">
        <f t="shared" si="247"/>
        <v>0</v>
      </c>
      <c r="I84" s="4">
        <f t="shared" si="247"/>
        <v>0</v>
      </c>
      <c r="J84" s="4">
        <f t="shared" si="247"/>
        <v>0</v>
      </c>
      <c r="K84" s="4">
        <f t="shared" si="247"/>
        <v>0</v>
      </c>
      <c r="L84" s="4">
        <f t="shared" si="247"/>
        <v>0</v>
      </c>
      <c r="M84" s="4">
        <f t="shared" si="247"/>
        <v>0</v>
      </c>
      <c r="N84" s="4">
        <f t="shared" si="247"/>
        <v>0</v>
      </c>
      <c r="O84" s="4">
        <f t="shared" si="247"/>
        <v>0</v>
      </c>
      <c r="P84" s="4">
        <f t="shared" si="247"/>
        <v>0</v>
      </c>
      <c r="Q84" s="4">
        <f t="shared" si="247"/>
        <v>0</v>
      </c>
      <c r="R84" s="4">
        <f t="shared" si="247"/>
        <v>0</v>
      </c>
      <c r="S84" s="4">
        <f t="shared" si="247"/>
        <v>0</v>
      </c>
      <c r="T84" s="4">
        <f t="shared" si="247"/>
        <v>0</v>
      </c>
      <c r="U84" s="4">
        <f t="shared" si="247"/>
        <v>0</v>
      </c>
      <c r="V84" s="63">
        <f t="shared" si="199"/>
        <v>0</v>
      </c>
      <c r="W84" s="4">
        <f t="shared" si="247"/>
        <v>0</v>
      </c>
      <c r="X84" s="4">
        <f t="shared" si="247"/>
        <v>0</v>
      </c>
      <c r="Y84" s="4">
        <f t="shared" si="247"/>
        <v>0</v>
      </c>
      <c r="Z84" s="4">
        <f t="shared" si="247"/>
        <v>0</v>
      </c>
      <c r="AA84" s="4">
        <f t="shared" si="247"/>
        <v>0</v>
      </c>
      <c r="AB84" s="4">
        <f t="shared" si="247"/>
        <v>0</v>
      </c>
      <c r="AC84" s="4">
        <f t="shared" si="247"/>
        <v>0</v>
      </c>
      <c r="AD84" s="4">
        <f t="shared" si="247"/>
        <v>0</v>
      </c>
      <c r="AE84" s="4">
        <f t="shared" si="247"/>
        <v>0</v>
      </c>
      <c r="AF84" s="4">
        <f t="shared" si="247"/>
        <v>0</v>
      </c>
      <c r="AG84" s="4">
        <f t="shared" si="247"/>
        <v>0</v>
      </c>
      <c r="AH84" s="4">
        <f t="shared" si="247"/>
        <v>0</v>
      </c>
      <c r="AI84" s="4">
        <f t="shared" si="247"/>
        <v>0</v>
      </c>
      <c r="AJ84" s="4">
        <f t="shared" si="247"/>
        <v>0</v>
      </c>
      <c r="AK84" s="4">
        <f t="shared" si="247"/>
        <v>0</v>
      </c>
      <c r="AL84" s="4">
        <f t="shared" si="247"/>
        <v>0</v>
      </c>
      <c r="AM84" s="4">
        <f t="shared" si="247"/>
        <v>0</v>
      </c>
      <c r="AN84" s="4">
        <f t="shared" si="247"/>
        <v>0</v>
      </c>
      <c r="AO84" s="4">
        <f t="shared" si="247"/>
        <v>0</v>
      </c>
      <c r="AP84" s="4">
        <f t="shared" si="247"/>
        <v>0</v>
      </c>
      <c r="AQ84" s="4">
        <f t="shared" si="247"/>
        <v>0</v>
      </c>
      <c r="AR84" s="4">
        <f t="shared" si="247"/>
        <v>0</v>
      </c>
      <c r="AS84" s="4">
        <f t="shared" si="247"/>
        <v>0</v>
      </c>
      <c r="AT84" s="4">
        <f t="shared" si="247"/>
        <v>0</v>
      </c>
      <c r="AU84" s="4">
        <f t="shared" si="247"/>
        <v>0</v>
      </c>
      <c r="AV84" s="4">
        <f t="shared" si="247"/>
        <v>0</v>
      </c>
      <c r="AW84" s="4">
        <f t="shared" si="247"/>
        <v>0</v>
      </c>
      <c r="AX84" s="4">
        <f t="shared" si="247"/>
        <v>0</v>
      </c>
      <c r="AY84" s="4">
        <f t="shared" si="247"/>
        <v>0</v>
      </c>
      <c r="AZ84" s="4">
        <f t="shared" si="247"/>
        <v>0</v>
      </c>
      <c r="BA84" s="4">
        <f t="shared" si="247"/>
        <v>0</v>
      </c>
      <c r="BB84" s="4">
        <f t="shared" si="247"/>
        <v>0</v>
      </c>
      <c r="BC84" s="4">
        <f t="shared" si="247"/>
        <v>0</v>
      </c>
      <c r="BD84" s="4">
        <f t="shared" si="247"/>
        <v>0</v>
      </c>
      <c r="BE84" s="4">
        <f t="shared" si="247"/>
        <v>0</v>
      </c>
      <c r="BF84" s="4">
        <f t="shared" si="247"/>
        <v>0</v>
      </c>
      <c r="BG84" s="4">
        <f t="shared" si="247"/>
        <v>0</v>
      </c>
      <c r="BH84" s="4">
        <f t="shared" si="247"/>
        <v>0</v>
      </c>
      <c r="BI84" s="4">
        <f t="shared" si="247"/>
        <v>0</v>
      </c>
      <c r="BJ84" s="4">
        <f t="shared" si="247"/>
        <v>0</v>
      </c>
      <c r="BK84" s="63">
        <f t="shared" si="200"/>
        <v>0</v>
      </c>
      <c r="BL84" s="4">
        <f t="shared" si="247"/>
        <v>0</v>
      </c>
      <c r="BM84" s="63">
        <f t="shared" si="201"/>
        <v>0</v>
      </c>
      <c r="BN84" s="4">
        <f t="shared" si="247"/>
        <v>0</v>
      </c>
      <c r="BO84" s="63">
        <f t="shared" si="202"/>
        <v>0</v>
      </c>
      <c r="BP84" s="4">
        <f t="shared" si="247"/>
        <v>0</v>
      </c>
      <c r="BQ84" s="4">
        <f t="shared" ref="BQ84:DE84" si="248">IF(ISNUMBER(FIND(BQ$1,BP84)),SUBSTITUTE(BP84,BQ$1,),BP84)</f>
        <v>0</v>
      </c>
      <c r="BR84" s="4">
        <f t="shared" si="248"/>
        <v>0</v>
      </c>
      <c r="BS84" s="4">
        <f t="shared" si="248"/>
        <v>0</v>
      </c>
      <c r="BT84" s="4">
        <f t="shared" si="248"/>
        <v>0</v>
      </c>
      <c r="BU84" s="63">
        <f t="shared" si="204"/>
        <v>0</v>
      </c>
      <c r="BV84" s="4">
        <f t="shared" si="248"/>
        <v>0</v>
      </c>
      <c r="BW84" s="4">
        <f t="shared" si="248"/>
        <v>0</v>
      </c>
      <c r="BX84" s="4">
        <f t="shared" si="248"/>
        <v>0</v>
      </c>
      <c r="BY84" s="4">
        <f t="shared" si="248"/>
        <v>0</v>
      </c>
      <c r="BZ84" s="4">
        <f t="shared" si="248"/>
        <v>0</v>
      </c>
      <c r="CA84" s="4">
        <f t="shared" si="248"/>
        <v>0</v>
      </c>
      <c r="CB84" s="4">
        <f t="shared" si="248"/>
        <v>0</v>
      </c>
      <c r="CC84" s="4">
        <f t="shared" si="248"/>
        <v>0</v>
      </c>
      <c r="CD84" s="4">
        <f t="shared" si="248"/>
        <v>0</v>
      </c>
      <c r="CE84" s="4">
        <f t="shared" si="248"/>
        <v>0</v>
      </c>
      <c r="CF84" s="4">
        <f t="shared" si="248"/>
        <v>0</v>
      </c>
      <c r="CG84" s="4">
        <f t="shared" si="248"/>
        <v>0</v>
      </c>
      <c r="CH84" s="4">
        <f t="shared" si="248"/>
        <v>0</v>
      </c>
      <c r="CI84" s="4">
        <f t="shared" si="248"/>
        <v>0</v>
      </c>
      <c r="CJ84" s="4">
        <f t="shared" si="248"/>
        <v>0</v>
      </c>
      <c r="CK84" s="4">
        <f t="shared" si="248"/>
        <v>0</v>
      </c>
      <c r="CL84" s="4">
        <f t="shared" si="248"/>
        <v>0</v>
      </c>
      <c r="CM84" s="4">
        <f t="shared" si="248"/>
        <v>0</v>
      </c>
      <c r="CN84" s="4">
        <f t="shared" si="248"/>
        <v>0</v>
      </c>
      <c r="CO84" s="4">
        <f t="shared" si="248"/>
        <v>0</v>
      </c>
      <c r="CP84" s="4">
        <f t="shared" si="248"/>
        <v>0</v>
      </c>
      <c r="CQ84" s="4">
        <f t="shared" si="248"/>
        <v>0</v>
      </c>
      <c r="CR84" s="4">
        <f t="shared" si="248"/>
        <v>0</v>
      </c>
      <c r="CS84" s="4">
        <f t="shared" si="248"/>
        <v>0</v>
      </c>
      <c r="CT84" s="4">
        <f t="shared" si="248"/>
        <v>0</v>
      </c>
      <c r="CU84" s="4">
        <f t="shared" si="248"/>
        <v>0</v>
      </c>
      <c r="CV84" s="4">
        <f t="shared" si="248"/>
        <v>0</v>
      </c>
      <c r="CW84" s="4">
        <f t="shared" si="248"/>
        <v>0</v>
      </c>
      <c r="CX84" s="4">
        <f t="shared" si="248"/>
        <v>0</v>
      </c>
      <c r="CY84" s="4">
        <f t="shared" si="248"/>
        <v>0</v>
      </c>
      <c r="CZ84" s="4">
        <f t="shared" si="248"/>
        <v>0</v>
      </c>
      <c r="DA84" s="4">
        <f t="shared" si="248"/>
        <v>0</v>
      </c>
      <c r="DB84" s="4">
        <f t="shared" si="248"/>
        <v>0</v>
      </c>
      <c r="DC84" s="4">
        <f t="shared" si="248"/>
        <v>0</v>
      </c>
      <c r="DD84" s="4">
        <f t="shared" si="248"/>
        <v>0</v>
      </c>
      <c r="DE84" s="4">
        <f t="shared" si="248"/>
        <v>0</v>
      </c>
      <c r="DF84" s="4">
        <f t="shared" si="205"/>
        <v>0</v>
      </c>
      <c r="DG84" s="4">
        <f t="shared" si="206"/>
        <v>0</v>
      </c>
      <c r="DH84" s="4" t="str">
        <f t="shared" si="207"/>
        <v/>
      </c>
      <c r="DI84" s="4">
        <f t="shared" si="208"/>
        <v>0</v>
      </c>
      <c r="DJ84" s="4"/>
      <c r="DK84" s="12" t="str">
        <f t="shared" si="209"/>
        <v>0</v>
      </c>
      <c r="DM84" s="12"/>
      <c r="DN84" s="12" t="b">
        <f t="shared" ca="1" si="192"/>
        <v>0</v>
      </c>
      <c r="DO84" s="4" t="str">
        <f t="shared" ca="1" si="210"/>
        <v>OK</v>
      </c>
      <c r="DP84" s="4" t="str">
        <f t="shared" ca="1" si="193"/>
        <v>OK</v>
      </c>
      <c r="DR84" s="4" t="b">
        <f t="shared" ca="1" si="211"/>
        <v>0</v>
      </c>
      <c r="DS84" s="4" t="b">
        <f t="shared" ca="1" si="212"/>
        <v>0</v>
      </c>
      <c r="DU84" s="4" t="str">
        <f>IF(ISERROR(INDEX('Code - Euro'!$A:$E,MATCH($DI84,'Code - Euro'!$A:$A,0),1)),"-",INDEX('Code - Euro'!$A:$E,MATCH($DI84,'Code - Euro'!$A:$A,0),1))</f>
        <v>-</v>
      </c>
      <c r="DV84" s="4" t="str">
        <f>IF(ISERROR(INDEX('Code - Euro'!$A:$E,MATCH($DI84,'Code - Euro'!$A:$A,0),2)),"-",INDEX('Code - Euro'!$A:$E,MATCH($DI84,'Code - Euro'!$A:$A,0),2))</f>
        <v>-</v>
      </c>
      <c r="DW84" s="4" t="e">
        <f>INDEX('Code - Euro'!$A:$E,MATCH($DI84,'Code - Euro'!$A:$A,0),3)</f>
        <v>#N/A</v>
      </c>
      <c r="DX84" s="4" t="e">
        <f>MATCH($DI84,'Code - Euro'!$A:$A,0)</f>
        <v>#N/A</v>
      </c>
      <c r="DY84" s="4" t="str">
        <f ca="1">IF(ISERROR(INDEX('2nd Option'!$B:$E,EB84,1)),"-",INDEX('2nd Option'!$B:$E,EB84,1))</f>
        <v>-</v>
      </c>
      <c r="DZ84" s="4" t="str">
        <f ca="1">IF(ISERROR(INDEX('2nd Option'!$B:$E,EB84,2)),"-",INDEX('2nd Option'!$B:$E,EB84,2))</f>
        <v>-</v>
      </c>
      <c r="EA84" s="4" t="e">
        <f ca="1">INDEX('2nd Option'!$B:$E,EB84,3)</f>
        <v>#N/A</v>
      </c>
      <c r="EB84" s="4" t="e">
        <f t="array" aca="1" ref="EB84" ca="1">MATCH(FALSE,(ISERROR(FIND(INDIRECT("'2nd Option'!$B$4:$B$"&amp;$EI$2),$DI84))),0)+3</f>
        <v>#N/A</v>
      </c>
      <c r="EC84" s="4" t="str">
        <f>IF(ISERROR(INDEX('3th Option'!$B:$E,EF84,1)),"-",INDEX('3th Option'!$B:$E,EF84,1))</f>
        <v>-</v>
      </c>
      <c r="ED84" s="4" t="str">
        <f>IF(ISERROR(INDEX('3th Option'!$B:$E,EF84,2)),"-",INDEX('3th Option'!$B:$E,EF84,2))</f>
        <v>-</v>
      </c>
      <c r="EE84" s="4" t="e">
        <f>INDEX('3th Option'!$B:$E,EF84,3)</f>
        <v>#N/A</v>
      </c>
      <c r="EF84" s="4" t="e">
        <f t="shared" si="213"/>
        <v>#N/A</v>
      </c>
      <c r="EG84" s="4">
        <f t="array" ref="EG84">MATCH(FALSE,(ISERROR(SEARCH('3th Option'!$B:$B,$DI84))),0)</f>
        <v>179</v>
      </c>
      <c r="EJ84" s="4" t="str">
        <f t="shared" ca="1" si="214"/>
        <v>OK</v>
      </c>
      <c r="EK84" s="4"/>
      <c r="EL84" s="16" t="str">
        <f t="shared" si="194"/>
        <v>-</v>
      </c>
      <c r="EM84" s="13"/>
      <c r="EN84" s="16" t="str">
        <f t="shared" ca="1" si="195"/>
        <v>-</v>
      </c>
      <c r="EO84" s="13"/>
      <c r="EP84" s="16" t="str">
        <f t="shared" si="196"/>
        <v>-</v>
      </c>
    </row>
    <row r="85" spans="1:146" ht="16.5" thickTop="1" thickBot="1" x14ac:dyDescent="0.3">
      <c r="A85" s="9"/>
      <c r="B85" s="9"/>
      <c r="C85" s="4"/>
      <c r="D85" s="4">
        <f t="shared" si="197"/>
        <v>0</v>
      </c>
      <c r="E85" s="4">
        <f t="shared" ref="E85:BP85" si="249">IF(ISNUMBER(FIND(E$1,D85)),SUBSTITUTE(D85,E$1,),D85)</f>
        <v>0</v>
      </c>
      <c r="F85" s="4">
        <f t="shared" si="249"/>
        <v>0</v>
      </c>
      <c r="G85" s="4">
        <f t="shared" si="249"/>
        <v>0</v>
      </c>
      <c r="H85" s="4">
        <f t="shared" si="249"/>
        <v>0</v>
      </c>
      <c r="I85" s="4">
        <f t="shared" si="249"/>
        <v>0</v>
      </c>
      <c r="J85" s="4">
        <f t="shared" si="249"/>
        <v>0</v>
      </c>
      <c r="K85" s="4">
        <f t="shared" si="249"/>
        <v>0</v>
      </c>
      <c r="L85" s="4">
        <f t="shared" si="249"/>
        <v>0</v>
      </c>
      <c r="M85" s="4">
        <f t="shared" si="249"/>
        <v>0</v>
      </c>
      <c r="N85" s="4">
        <f t="shared" si="249"/>
        <v>0</v>
      </c>
      <c r="O85" s="4">
        <f t="shared" si="249"/>
        <v>0</v>
      </c>
      <c r="P85" s="4">
        <f t="shared" si="249"/>
        <v>0</v>
      </c>
      <c r="Q85" s="4">
        <f t="shared" si="249"/>
        <v>0</v>
      </c>
      <c r="R85" s="4">
        <f t="shared" si="249"/>
        <v>0</v>
      </c>
      <c r="S85" s="4">
        <f t="shared" si="249"/>
        <v>0</v>
      </c>
      <c r="T85" s="4">
        <f t="shared" si="249"/>
        <v>0</v>
      </c>
      <c r="U85" s="4">
        <f t="shared" si="249"/>
        <v>0</v>
      </c>
      <c r="V85" s="63">
        <f t="shared" si="199"/>
        <v>0</v>
      </c>
      <c r="W85" s="4">
        <f t="shared" si="249"/>
        <v>0</v>
      </c>
      <c r="X85" s="4">
        <f t="shared" si="249"/>
        <v>0</v>
      </c>
      <c r="Y85" s="4">
        <f t="shared" si="249"/>
        <v>0</v>
      </c>
      <c r="Z85" s="4">
        <f t="shared" si="249"/>
        <v>0</v>
      </c>
      <c r="AA85" s="4">
        <f t="shared" si="249"/>
        <v>0</v>
      </c>
      <c r="AB85" s="4">
        <f t="shared" si="249"/>
        <v>0</v>
      </c>
      <c r="AC85" s="4">
        <f t="shared" si="249"/>
        <v>0</v>
      </c>
      <c r="AD85" s="4">
        <f t="shared" si="249"/>
        <v>0</v>
      </c>
      <c r="AE85" s="4">
        <f t="shared" si="249"/>
        <v>0</v>
      </c>
      <c r="AF85" s="4">
        <f t="shared" si="249"/>
        <v>0</v>
      </c>
      <c r="AG85" s="4">
        <f t="shared" si="249"/>
        <v>0</v>
      </c>
      <c r="AH85" s="4">
        <f t="shared" si="249"/>
        <v>0</v>
      </c>
      <c r="AI85" s="4">
        <f t="shared" si="249"/>
        <v>0</v>
      </c>
      <c r="AJ85" s="4">
        <f t="shared" si="249"/>
        <v>0</v>
      </c>
      <c r="AK85" s="4">
        <f t="shared" si="249"/>
        <v>0</v>
      </c>
      <c r="AL85" s="4">
        <f t="shared" si="249"/>
        <v>0</v>
      </c>
      <c r="AM85" s="4">
        <f t="shared" si="249"/>
        <v>0</v>
      </c>
      <c r="AN85" s="4">
        <f t="shared" si="249"/>
        <v>0</v>
      </c>
      <c r="AO85" s="4">
        <f t="shared" si="249"/>
        <v>0</v>
      </c>
      <c r="AP85" s="4">
        <f t="shared" si="249"/>
        <v>0</v>
      </c>
      <c r="AQ85" s="4">
        <f t="shared" si="249"/>
        <v>0</v>
      </c>
      <c r="AR85" s="4">
        <f t="shared" si="249"/>
        <v>0</v>
      </c>
      <c r="AS85" s="4">
        <f t="shared" si="249"/>
        <v>0</v>
      </c>
      <c r="AT85" s="4">
        <f t="shared" si="249"/>
        <v>0</v>
      </c>
      <c r="AU85" s="4">
        <f t="shared" si="249"/>
        <v>0</v>
      </c>
      <c r="AV85" s="4">
        <f t="shared" si="249"/>
        <v>0</v>
      </c>
      <c r="AW85" s="4">
        <f t="shared" si="249"/>
        <v>0</v>
      </c>
      <c r="AX85" s="4">
        <f t="shared" si="249"/>
        <v>0</v>
      </c>
      <c r="AY85" s="4">
        <f t="shared" si="249"/>
        <v>0</v>
      </c>
      <c r="AZ85" s="4">
        <f t="shared" si="249"/>
        <v>0</v>
      </c>
      <c r="BA85" s="4">
        <f t="shared" si="249"/>
        <v>0</v>
      </c>
      <c r="BB85" s="4">
        <f t="shared" si="249"/>
        <v>0</v>
      </c>
      <c r="BC85" s="4">
        <f t="shared" si="249"/>
        <v>0</v>
      </c>
      <c r="BD85" s="4">
        <f t="shared" si="249"/>
        <v>0</v>
      </c>
      <c r="BE85" s="4">
        <f t="shared" si="249"/>
        <v>0</v>
      </c>
      <c r="BF85" s="4">
        <f t="shared" si="249"/>
        <v>0</v>
      </c>
      <c r="BG85" s="4">
        <f t="shared" si="249"/>
        <v>0</v>
      </c>
      <c r="BH85" s="4">
        <f t="shared" si="249"/>
        <v>0</v>
      </c>
      <c r="BI85" s="4">
        <f t="shared" si="249"/>
        <v>0</v>
      </c>
      <c r="BJ85" s="4">
        <f t="shared" si="249"/>
        <v>0</v>
      </c>
      <c r="BK85" s="63">
        <f t="shared" si="200"/>
        <v>0</v>
      </c>
      <c r="BL85" s="4">
        <f t="shared" si="249"/>
        <v>0</v>
      </c>
      <c r="BM85" s="63">
        <f t="shared" si="201"/>
        <v>0</v>
      </c>
      <c r="BN85" s="4">
        <f t="shared" si="249"/>
        <v>0</v>
      </c>
      <c r="BO85" s="63">
        <f t="shared" si="202"/>
        <v>0</v>
      </c>
      <c r="BP85" s="4">
        <f t="shared" si="249"/>
        <v>0</v>
      </c>
      <c r="BQ85" s="4">
        <f t="shared" ref="BQ85:DE85" si="250">IF(ISNUMBER(FIND(BQ$1,BP85)),SUBSTITUTE(BP85,BQ$1,),BP85)</f>
        <v>0</v>
      </c>
      <c r="BR85" s="4">
        <f t="shared" si="250"/>
        <v>0</v>
      </c>
      <c r="BS85" s="4">
        <f t="shared" si="250"/>
        <v>0</v>
      </c>
      <c r="BT85" s="4">
        <f t="shared" si="250"/>
        <v>0</v>
      </c>
      <c r="BU85" s="63">
        <f t="shared" si="204"/>
        <v>0</v>
      </c>
      <c r="BV85" s="4">
        <f t="shared" si="250"/>
        <v>0</v>
      </c>
      <c r="BW85" s="4">
        <f t="shared" si="250"/>
        <v>0</v>
      </c>
      <c r="BX85" s="4">
        <f t="shared" si="250"/>
        <v>0</v>
      </c>
      <c r="BY85" s="4">
        <f t="shared" si="250"/>
        <v>0</v>
      </c>
      <c r="BZ85" s="4">
        <f t="shared" si="250"/>
        <v>0</v>
      </c>
      <c r="CA85" s="4">
        <f t="shared" si="250"/>
        <v>0</v>
      </c>
      <c r="CB85" s="4">
        <f t="shared" si="250"/>
        <v>0</v>
      </c>
      <c r="CC85" s="4">
        <f t="shared" si="250"/>
        <v>0</v>
      </c>
      <c r="CD85" s="4">
        <f t="shared" si="250"/>
        <v>0</v>
      </c>
      <c r="CE85" s="4">
        <f t="shared" si="250"/>
        <v>0</v>
      </c>
      <c r="CF85" s="4">
        <f t="shared" si="250"/>
        <v>0</v>
      </c>
      <c r="CG85" s="4">
        <f t="shared" si="250"/>
        <v>0</v>
      </c>
      <c r="CH85" s="4">
        <f t="shared" si="250"/>
        <v>0</v>
      </c>
      <c r="CI85" s="4">
        <f t="shared" si="250"/>
        <v>0</v>
      </c>
      <c r="CJ85" s="4">
        <f t="shared" si="250"/>
        <v>0</v>
      </c>
      <c r="CK85" s="4">
        <f t="shared" si="250"/>
        <v>0</v>
      </c>
      <c r="CL85" s="4">
        <f t="shared" si="250"/>
        <v>0</v>
      </c>
      <c r="CM85" s="4">
        <f t="shared" si="250"/>
        <v>0</v>
      </c>
      <c r="CN85" s="4">
        <f t="shared" si="250"/>
        <v>0</v>
      </c>
      <c r="CO85" s="4">
        <f t="shared" si="250"/>
        <v>0</v>
      </c>
      <c r="CP85" s="4">
        <f t="shared" si="250"/>
        <v>0</v>
      </c>
      <c r="CQ85" s="4">
        <f t="shared" si="250"/>
        <v>0</v>
      </c>
      <c r="CR85" s="4">
        <f t="shared" si="250"/>
        <v>0</v>
      </c>
      <c r="CS85" s="4">
        <f t="shared" si="250"/>
        <v>0</v>
      </c>
      <c r="CT85" s="4">
        <f t="shared" si="250"/>
        <v>0</v>
      </c>
      <c r="CU85" s="4">
        <f t="shared" si="250"/>
        <v>0</v>
      </c>
      <c r="CV85" s="4">
        <f t="shared" si="250"/>
        <v>0</v>
      </c>
      <c r="CW85" s="4">
        <f t="shared" si="250"/>
        <v>0</v>
      </c>
      <c r="CX85" s="4">
        <f t="shared" si="250"/>
        <v>0</v>
      </c>
      <c r="CY85" s="4">
        <f t="shared" si="250"/>
        <v>0</v>
      </c>
      <c r="CZ85" s="4">
        <f t="shared" si="250"/>
        <v>0</v>
      </c>
      <c r="DA85" s="4">
        <f t="shared" si="250"/>
        <v>0</v>
      </c>
      <c r="DB85" s="4">
        <f t="shared" si="250"/>
        <v>0</v>
      </c>
      <c r="DC85" s="4">
        <f t="shared" si="250"/>
        <v>0</v>
      </c>
      <c r="DD85" s="4">
        <f t="shared" si="250"/>
        <v>0</v>
      </c>
      <c r="DE85" s="4">
        <f t="shared" si="250"/>
        <v>0</v>
      </c>
      <c r="DF85" s="4">
        <f t="shared" si="205"/>
        <v>0</v>
      </c>
      <c r="DG85" s="4">
        <f t="shared" si="206"/>
        <v>0</v>
      </c>
      <c r="DH85" s="4" t="str">
        <f t="shared" si="207"/>
        <v/>
      </c>
      <c r="DI85" s="4">
        <f t="shared" si="208"/>
        <v>0</v>
      </c>
      <c r="DJ85" s="4"/>
      <c r="DK85" s="12" t="str">
        <f t="shared" si="209"/>
        <v>0</v>
      </c>
      <c r="DM85" s="12"/>
      <c r="DN85" s="12" t="b">
        <f t="shared" ca="1" si="192"/>
        <v>0</v>
      </c>
      <c r="DO85" s="4" t="str">
        <f t="shared" ca="1" si="210"/>
        <v>OK</v>
      </c>
      <c r="DP85" s="4" t="str">
        <f t="shared" ca="1" si="193"/>
        <v>OK</v>
      </c>
      <c r="DR85" s="4" t="b">
        <f t="shared" ca="1" si="211"/>
        <v>0</v>
      </c>
      <c r="DS85" s="4" t="b">
        <f t="shared" ca="1" si="212"/>
        <v>0</v>
      </c>
      <c r="DU85" s="4" t="str">
        <f>IF(ISERROR(INDEX('Code - Euro'!$A:$E,MATCH($DI85,'Code - Euro'!$A:$A,0),1)),"-",INDEX('Code - Euro'!$A:$E,MATCH($DI85,'Code - Euro'!$A:$A,0),1))</f>
        <v>-</v>
      </c>
      <c r="DV85" s="4" t="str">
        <f>IF(ISERROR(INDEX('Code - Euro'!$A:$E,MATCH($DI85,'Code - Euro'!$A:$A,0),2)),"-",INDEX('Code - Euro'!$A:$E,MATCH($DI85,'Code - Euro'!$A:$A,0),2))</f>
        <v>-</v>
      </c>
      <c r="DW85" s="4" t="e">
        <f>INDEX('Code - Euro'!$A:$E,MATCH($DI85,'Code - Euro'!$A:$A,0),3)</f>
        <v>#N/A</v>
      </c>
      <c r="DX85" s="4" t="e">
        <f>MATCH($DI85,'Code - Euro'!$A:$A,0)</f>
        <v>#N/A</v>
      </c>
      <c r="DY85" s="4" t="str">
        <f ca="1">IF(ISERROR(INDEX('2nd Option'!$B:$E,EB85,1)),"-",INDEX('2nd Option'!$B:$E,EB85,1))</f>
        <v>-</v>
      </c>
      <c r="DZ85" s="4" t="str">
        <f ca="1">IF(ISERROR(INDEX('2nd Option'!$B:$E,EB85,2)),"-",INDEX('2nd Option'!$B:$E,EB85,2))</f>
        <v>-</v>
      </c>
      <c r="EA85" s="4" t="e">
        <f ca="1">INDEX('2nd Option'!$B:$E,EB85,3)</f>
        <v>#N/A</v>
      </c>
      <c r="EB85" s="4" t="e">
        <f t="array" aca="1" ref="EB85" ca="1">MATCH(FALSE,(ISERROR(FIND(INDIRECT("'2nd Option'!$B$4:$B$"&amp;$EI$2),$DI85))),0)+3</f>
        <v>#N/A</v>
      </c>
      <c r="EC85" s="4" t="str">
        <f>IF(ISERROR(INDEX('3th Option'!$B:$E,EF85,1)),"-",INDEX('3th Option'!$B:$E,EF85,1))</f>
        <v>-</v>
      </c>
      <c r="ED85" s="4" t="str">
        <f>IF(ISERROR(INDEX('3th Option'!$B:$E,EF85,2)),"-",INDEX('3th Option'!$B:$E,EF85,2))</f>
        <v>-</v>
      </c>
      <c r="EE85" s="4" t="e">
        <f>INDEX('3th Option'!$B:$E,EF85,3)</f>
        <v>#N/A</v>
      </c>
      <c r="EF85" s="4" t="e">
        <f t="shared" si="213"/>
        <v>#N/A</v>
      </c>
      <c r="EG85" s="4">
        <f t="array" ref="EG85">MATCH(FALSE,(ISERROR(SEARCH('3th Option'!$B:$B,$DI85))),0)</f>
        <v>179</v>
      </c>
      <c r="EJ85" s="4" t="str">
        <f t="shared" ca="1" si="214"/>
        <v>OK</v>
      </c>
      <c r="EK85" s="4"/>
      <c r="EL85" s="16" t="str">
        <f t="shared" si="194"/>
        <v>-</v>
      </c>
      <c r="EM85" s="13"/>
      <c r="EN85" s="16" t="str">
        <f t="shared" ca="1" si="195"/>
        <v>-</v>
      </c>
      <c r="EO85" s="13"/>
      <c r="EP85" s="16" t="str">
        <f t="shared" si="196"/>
        <v>-</v>
      </c>
    </row>
    <row r="86" spans="1:146" ht="16.5" thickTop="1" thickBot="1" x14ac:dyDescent="0.3">
      <c r="A86" s="9"/>
      <c r="B86" s="9"/>
      <c r="C86" s="4"/>
      <c r="D86" s="4">
        <f t="shared" si="197"/>
        <v>0</v>
      </c>
      <c r="E86" s="4">
        <f t="shared" ref="E86:BP86" si="251">IF(ISNUMBER(FIND(E$1,D86)),SUBSTITUTE(D86,E$1,),D86)</f>
        <v>0</v>
      </c>
      <c r="F86" s="4">
        <f t="shared" si="251"/>
        <v>0</v>
      </c>
      <c r="G86" s="4">
        <f t="shared" si="251"/>
        <v>0</v>
      </c>
      <c r="H86" s="4">
        <f t="shared" si="251"/>
        <v>0</v>
      </c>
      <c r="I86" s="4">
        <f t="shared" si="251"/>
        <v>0</v>
      </c>
      <c r="J86" s="4">
        <f t="shared" si="251"/>
        <v>0</v>
      </c>
      <c r="K86" s="4">
        <f t="shared" si="251"/>
        <v>0</v>
      </c>
      <c r="L86" s="4">
        <f t="shared" si="251"/>
        <v>0</v>
      </c>
      <c r="M86" s="4">
        <f t="shared" si="251"/>
        <v>0</v>
      </c>
      <c r="N86" s="4">
        <f t="shared" si="251"/>
        <v>0</v>
      </c>
      <c r="O86" s="4">
        <f t="shared" si="251"/>
        <v>0</v>
      </c>
      <c r="P86" s="4">
        <f t="shared" si="251"/>
        <v>0</v>
      </c>
      <c r="Q86" s="4">
        <f t="shared" si="251"/>
        <v>0</v>
      </c>
      <c r="R86" s="4">
        <f t="shared" si="251"/>
        <v>0</v>
      </c>
      <c r="S86" s="4">
        <f t="shared" si="251"/>
        <v>0</v>
      </c>
      <c r="T86" s="4">
        <f t="shared" si="251"/>
        <v>0</v>
      </c>
      <c r="U86" s="4">
        <f t="shared" si="251"/>
        <v>0</v>
      </c>
      <c r="V86" s="63">
        <f t="shared" si="199"/>
        <v>0</v>
      </c>
      <c r="W86" s="4">
        <f t="shared" si="251"/>
        <v>0</v>
      </c>
      <c r="X86" s="4">
        <f t="shared" si="251"/>
        <v>0</v>
      </c>
      <c r="Y86" s="4">
        <f t="shared" si="251"/>
        <v>0</v>
      </c>
      <c r="Z86" s="4">
        <f t="shared" si="251"/>
        <v>0</v>
      </c>
      <c r="AA86" s="4">
        <f t="shared" si="251"/>
        <v>0</v>
      </c>
      <c r="AB86" s="4">
        <f t="shared" si="251"/>
        <v>0</v>
      </c>
      <c r="AC86" s="4">
        <f t="shared" si="251"/>
        <v>0</v>
      </c>
      <c r="AD86" s="4">
        <f t="shared" si="251"/>
        <v>0</v>
      </c>
      <c r="AE86" s="4">
        <f t="shared" si="251"/>
        <v>0</v>
      </c>
      <c r="AF86" s="4">
        <f t="shared" si="251"/>
        <v>0</v>
      </c>
      <c r="AG86" s="4">
        <f t="shared" si="251"/>
        <v>0</v>
      </c>
      <c r="AH86" s="4">
        <f t="shared" si="251"/>
        <v>0</v>
      </c>
      <c r="AI86" s="4">
        <f t="shared" si="251"/>
        <v>0</v>
      </c>
      <c r="AJ86" s="4">
        <f t="shared" si="251"/>
        <v>0</v>
      </c>
      <c r="AK86" s="4">
        <f t="shared" si="251"/>
        <v>0</v>
      </c>
      <c r="AL86" s="4">
        <f t="shared" si="251"/>
        <v>0</v>
      </c>
      <c r="AM86" s="4">
        <f t="shared" si="251"/>
        <v>0</v>
      </c>
      <c r="AN86" s="4">
        <f t="shared" si="251"/>
        <v>0</v>
      </c>
      <c r="AO86" s="4">
        <f t="shared" si="251"/>
        <v>0</v>
      </c>
      <c r="AP86" s="4">
        <f t="shared" si="251"/>
        <v>0</v>
      </c>
      <c r="AQ86" s="4">
        <f t="shared" si="251"/>
        <v>0</v>
      </c>
      <c r="AR86" s="4">
        <f t="shared" si="251"/>
        <v>0</v>
      </c>
      <c r="AS86" s="4">
        <f t="shared" si="251"/>
        <v>0</v>
      </c>
      <c r="AT86" s="4">
        <f t="shared" si="251"/>
        <v>0</v>
      </c>
      <c r="AU86" s="4">
        <f t="shared" si="251"/>
        <v>0</v>
      </c>
      <c r="AV86" s="4">
        <f t="shared" si="251"/>
        <v>0</v>
      </c>
      <c r="AW86" s="4">
        <f t="shared" si="251"/>
        <v>0</v>
      </c>
      <c r="AX86" s="4">
        <f t="shared" si="251"/>
        <v>0</v>
      </c>
      <c r="AY86" s="4">
        <f t="shared" si="251"/>
        <v>0</v>
      </c>
      <c r="AZ86" s="4">
        <f t="shared" si="251"/>
        <v>0</v>
      </c>
      <c r="BA86" s="4">
        <f t="shared" si="251"/>
        <v>0</v>
      </c>
      <c r="BB86" s="4">
        <f t="shared" si="251"/>
        <v>0</v>
      </c>
      <c r="BC86" s="4">
        <f t="shared" si="251"/>
        <v>0</v>
      </c>
      <c r="BD86" s="4">
        <f t="shared" si="251"/>
        <v>0</v>
      </c>
      <c r="BE86" s="4">
        <f t="shared" si="251"/>
        <v>0</v>
      </c>
      <c r="BF86" s="4">
        <f t="shared" si="251"/>
        <v>0</v>
      </c>
      <c r="BG86" s="4">
        <f t="shared" si="251"/>
        <v>0</v>
      </c>
      <c r="BH86" s="4">
        <f t="shared" si="251"/>
        <v>0</v>
      </c>
      <c r="BI86" s="4">
        <f t="shared" si="251"/>
        <v>0</v>
      </c>
      <c r="BJ86" s="4">
        <f t="shared" si="251"/>
        <v>0</v>
      </c>
      <c r="BK86" s="63">
        <f t="shared" si="200"/>
        <v>0</v>
      </c>
      <c r="BL86" s="4">
        <f t="shared" si="251"/>
        <v>0</v>
      </c>
      <c r="BM86" s="63">
        <f t="shared" si="201"/>
        <v>0</v>
      </c>
      <c r="BN86" s="4">
        <f t="shared" si="251"/>
        <v>0</v>
      </c>
      <c r="BO86" s="63">
        <f t="shared" si="202"/>
        <v>0</v>
      </c>
      <c r="BP86" s="4">
        <f t="shared" si="251"/>
        <v>0</v>
      </c>
      <c r="BQ86" s="4">
        <f t="shared" ref="BQ86:DE86" si="252">IF(ISNUMBER(FIND(BQ$1,BP86)),SUBSTITUTE(BP86,BQ$1,),BP86)</f>
        <v>0</v>
      </c>
      <c r="BR86" s="4">
        <f t="shared" si="252"/>
        <v>0</v>
      </c>
      <c r="BS86" s="4">
        <f t="shared" si="252"/>
        <v>0</v>
      </c>
      <c r="BT86" s="4">
        <f t="shared" si="252"/>
        <v>0</v>
      </c>
      <c r="BU86" s="63">
        <f t="shared" si="204"/>
        <v>0</v>
      </c>
      <c r="BV86" s="4">
        <f t="shared" si="252"/>
        <v>0</v>
      </c>
      <c r="BW86" s="4">
        <f t="shared" si="252"/>
        <v>0</v>
      </c>
      <c r="BX86" s="4">
        <f t="shared" si="252"/>
        <v>0</v>
      </c>
      <c r="BY86" s="4">
        <f t="shared" si="252"/>
        <v>0</v>
      </c>
      <c r="BZ86" s="4">
        <f t="shared" si="252"/>
        <v>0</v>
      </c>
      <c r="CA86" s="4">
        <f t="shared" si="252"/>
        <v>0</v>
      </c>
      <c r="CB86" s="4">
        <f t="shared" si="252"/>
        <v>0</v>
      </c>
      <c r="CC86" s="4">
        <f t="shared" si="252"/>
        <v>0</v>
      </c>
      <c r="CD86" s="4">
        <f t="shared" si="252"/>
        <v>0</v>
      </c>
      <c r="CE86" s="4">
        <f t="shared" si="252"/>
        <v>0</v>
      </c>
      <c r="CF86" s="4">
        <f t="shared" si="252"/>
        <v>0</v>
      </c>
      <c r="CG86" s="4">
        <f t="shared" si="252"/>
        <v>0</v>
      </c>
      <c r="CH86" s="4">
        <f t="shared" si="252"/>
        <v>0</v>
      </c>
      <c r="CI86" s="4">
        <f t="shared" si="252"/>
        <v>0</v>
      </c>
      <c r="CJ86" s="4">
        <f t="shared" si="252"/>
        <v>0</v>
      </c>
      <c r="CK86" s="4">
        <f t="shared" si="252"/>
        <v>0</v>
      </c>
      <c r="CL86" s="4">
        <f t="shared" si="252"/>
        <v>0</v>
      </c>
      <c r="CM86" s="4">
        <f t="shared" si="252"/>
        <v>0</v>
      </c>
      <c r="CN86" s="4">
        <f t="shared" si="252"/>
        <v>0</v>
      </c>
      <c r="CO86" s="4">
        <f t="shared" si="252"/>
        <v>0</v>
      </c>
      <c r="CP86" s="4">
        <f t="shared" si="252"/>
        <v>0</v>
      </c>
      <c r="CQ86" s="4">
        <f t="shared" si="252"/>
        <v>0</v>
      </c>
      <c r="CR86" s="4">
        <f t="shared" si="252"/>
        <v>0</v>
      </c>
      <c r="CS86" s="4">
        <f t="shared" si="252"/>
        <v>0</v>
      </c>
      <c r="CT86" s="4">
        <f t="shared" si="252"/>
        <v>0</v>
      </c>
      <c r="CU86" s="4">
        <f t="shared" si="252"/>
        <v>0</v>
      </c>
      <c r="CV86" s="4">
        <f t="shared" si="252"/>
        <v>0</v>
      </c>
      <c r="CW86" s="4">
        <f t="shared" si="252"/>
        <v>0</v>
      </c>
      <c r="CX86" s="4">
        <f t="shared" si="252"/>
        <v>0</v>
      </c>
      <c r="CY86" s="4">
        <f t="shared" si="252"/>
        <v>0</v>
      </c>
      <c r="CZ86" s="4">
        <f t="shared" si="252"/>
        <v>0</v>
      </c>
      <c r="DA86" s="4">
        <f t="shared" si="252"/>
        <v>0</v>
      </c>
      <c r="DB86" s="4">
        <f t="shared" si="252"/>
        <v>0</v>
      </c>
      <c r="DC86" s="4">
        <f t="shared" si="252"/>
        <v>0</v>
      </c>
      <c r="DD86" s="4">
        <f t="shared" si="252"/>
        <v>0</v>
      </c>
      <c r="DE86" s="4">
        <f t="shared" si="252"/>
        <v>0</v>
      </c>
      <c r="DF86" s="4">
        <f t="shared" si="205"/>
        <v>0</v>
      </c>
      <c r="DG86" s="4">
        <f t="shared" si="206"/>
        <v>0</v>
      </c>
      <c r="DH86" s="4" t="str">
        <f t="shared" si="207"/>
        <v/>
      </c>
      <c r="DI86" s="4">
        <f t="shared" si="208"/>
        <v>0</v>
      </c>
      <c r="DJ86" s="4"/>
      <c r="DK86" s="12" t="str">
        <f t="shared" si="209"/>
        <v>0</v>
      </c>
      <c r="DM86" s="12"/>
      <c r="DN86" s="12" t="b">
        <f t="shared" ca="1" si="192"/>
        <v>0</v>
      </c>
      <c r="DO86" s="4" t="str">
        <f t="shared" ca="1" si="210"/>
        <v>OK</v>
      </c>
      <c r="DP86" s="4" t="str">
        <f t="shared" ca="1" si="193"/>
        <v>OK</v>
      </c>
      <c r="DR86" s="4" t="b">
        <f t="shared" ca="1" si="211"/>
        <v>0</v>
      </c>
      <c r="DS86" s="4" t="b">
        <f t="shared" ca="1" si="212"/>
        <v>0</v>
      </c>
      <c r="DU86" s="4" t="str">
        <f>IF(ISERROR(INDEX('Code - Euro'!$A:$E,MATCH($DI86,'Code - Euro'!$A:$A,0),1)),"-",INDEX('Code - Euro'!$A:$E,MATCH($DI86,'Code - Euro'!$A:$A,0),1))</f>
        <v>-</v>
      </c>
      <c r="DV86" s="4" t="str">
        <f>IF(ISERROR(INDEX('Code - Euro'!$A:$E,MATCH($DI86,'Code - Euro'!$A:$A,0),2)),"-",INDEX('Code - Euro'!$A:$E,MATCH($DI86,'Code - Euro'!$A:$A,0),2))</f>
        <v>-</v>
      </c>
      <c r="DW86" s="4" t="e">
        <f>INDEX('Code - Euro'!$A:$E,MATCH($DI86,'Code - Euro'!$A:$A,0),3)</f>
        <v>#N/A</v>
      </c>
      <c r="DX86" s="4" t="e">
        <f>MATCH($DI86,'Code - Euro'!$A:$A,0)</f>
        <v>#N/A</v>
      </c>
      <c r="DY86" s="4" t="str">
        <f ca="1">IF(ISERROR(INDEX('2nd Option'!$B:$E,EB86,1)),"-",INDEX('2nd Option'!$B:$E,EB86,1))</f>
        <v>-</v>
      </c>
      <c r="DZ86" s="4" t="str">
        <f ca="1">IF(ISERROR(INDEX('2nd Option'!$B:$E,EB86,2)),"-",INDEX('2nd Option'!$B:$E,EB86,2))</f>
        <v>-</v>
      </c>
      <c r="EA86" s="4" t="e">
        <f ca="1">INDEX('2nd Option'!$B:$E,EB86,3)</f>
        <v>#N/A</v>
      </c>
      <c r="EB86" s="4" t="e">
        <f t="array" aca="1" ref="EB86" ca="1">MATCH(FALSE,(ISERROR(FIND(INDIRECT("'2nd Option'!$B$4:$B$"&amp;$EI$2),$DI86))),0)+3</f>
        <v>#N/A</v>
      </c>
      <c r="EC86" s="4" t="str">
        <f>IF(ISERROR(INDEX('3th Option'!$B:$E,EF86,1)),"-",INDEX('3th Option'!$B:$E,EF86,1))</f>
        <v>-</v>
      </c>
      <c r="ED86" s="4" t="str">
        <f>IF(ISERROR(INDEX('3th Option'!$B:$E,EF86,2)),"-",INDEX('3th Option'!$B:$E,EF86,2))</f>
        <v>-</v>
      </c>
      <c r="EE86" s="4" t="e">
        <f>INDEX('3th Option'!$B:$E,EF86,3)</f>
        <v>#N/A</v>
      </c>
      <c r="EF86" s="4" t="e">
        <f t="shared" si="213"/>
        <v>#N/A</v>
      </c>
      <c r="EG86" s="4">
        <f t="array" ref="EG86">MATCH(FALSE,(ISERROR(SEARCH('3th Option'!$B:$B,$DI86))),0)</f>
        <v>179</v>
      </c>
      <c r="EJ86" s="4" t="str">
        <f t="shared" ca="1" si="214"/>
        <v>OK</v>
      </c>
      <c r="EK86" s="4"/>
      <c r="EL86" s="16" t="str">
        <f t="shared" si="194"/>
        <v>-</v>
      </c>
      <c r="EM86" s="13"/>
      <c r="EN86" s="16" t="str">
        <f t="shared" ca="1" si="195"/>
        <v>-</v>
      </c>
      <c r="EO86" s="13"/>
      <c r="EP86" s="16" t="str">
        <f t="shared" si="196"/>
        <v>-</v>
      </c>
    </row>
    <row r="87" spans="1:146" ht="16.5" thickTop="1" thickBot="1" x14ac:dyDescent="0.3">
      <c r="A87" s="9"/>
      <c r="B87" s="9"/>
      <c r="C87" s="4"/>
      <c r="D87" s="4">
        <f t="shared" si="197"/>
        <v>0</v>
      </c>
      <c r="E87" s="4">
        <f t="shared" ref="E87:BP87" si="253">IF(ISNUMBER(FIND(E$1,D87)),SUBSTITUTE(D87,E$1,),D87)</f>
        <v>0</v>
      </c>
      <c r="F87" s="4">
        <f t="shared" si="253"/>
        <v>0</v>
      </c>
      <c r="G87" s="4">
        <f t="shared" si="253"/>
        <v>0</v>
      </c>
      <c r="H87" s="4">
        <f t="shared" si="253"/>
        <v>0</v>
      </c>
      <c r="I87" s="4">
        <f t="shared" si="253"/>
        <v>0</v>
      </c>
      <c r="J87" s="4">
        <f t="shared" si="253"/>
        <v>0</v>
      </c>
      <c r="K87" s="4">
        <f t="shared" si="253"/>
        <v>0</v>
      </c>
      <c r="L87" s="4">
        <f t="shared" si="253"/>
        <v>0</v>
      </c>
      <c r="M87" s="4">
        <f t="shared" si="253"/>
        <v>0</v>
      </c>
      <c r="N87" s="4">
        <f t="shared" si="253"/>
        <v>0</v>
      </c>
      <c r="O87" s="4">
        <f t="shared" si="253"/>
        <v>0</v>
      </c>
      <c r="P87" s="4">
        <f t="shared" si="253"/>
        <v>0</v>
      </c>
      <c r="Q87" s="4">
        <f t="shared" si="253"/>
        <v>0</v>
      </c>
      <c r="R87" s="4">
        <f t="shared" si="253"/>
        <v>0</v>
      </c>
      <c r="S87" s="4">
        <f t="shared" si="253"/>
        <v>0</v>
      </c>
      <c r="T87" s="4">
        <f t="shared" si="253"/>
        <v>0</v>
      </c>
      <c r="U87" s="4">
        <f t="shared" si="253"/>
        <v>0</v>
      </c>
      <c r="V87" s="63">
        <f t="shared" si="199"/>
        <v>0</v>
      </c>
      <c r="W87" s="4">
        <f t="shared" si="253"/>
        <v>0</v>
      </c>
      <c r="X87" s="4">
        <f t="shared" si="253"/>
        <v>0</v>
      </c>
      <c r="Y87" s="4">
        <f t="shared" si="253"/>
        <v>0</v>
      </c>
      <c r="Z87" s="4">
        <f t="shared" si="253"/>
        <v>0</v>
      </c>
      <c r="AA87" s="4">
        <f t="shared" si="253"/>
        <v>0</v>
      </c>
      <c r="AB87" s="4">
        <f t="shared" si="253"/>
        <v>0</v>
      </c>
      <c r="AC87" s="4">
        <f t="shared" si="253"/>
        <v>0</v>
      </c>
      <c r="AD87" s="4">
        <f t="shared" si="253"/>
        <v>0</v>
      </c>
      <c r="AE87" s="4">
        <f t="shared" si="253"/>
        <v>0</v>
      </c>
      <c r="AF87" s="4">
        <f t="shared" si="253"/>
        <v>0</v>
      </c>
      <c r="AG87" s="4">
        <f t="shared" si="253"/>
        <v>0</v>
      </c>
      <c r="AH87" s="4">
        <f t="shared" si="253"/>
        <v>0</v>
      </c>
      <c r="AI87" s="4">
        <f t="shared" si="253"/>
        <v>0</v>
      </c>
      <c r="AJ87" s="4">
        <f t="shared" si="253"/>
        <v>0</v>
      </c>
      <c r="AK87" s="4">
        <f t="shared" si="253"/>
        <v>0</v>
      </c>
      <c r="AL87" s="4">
        <f t="shared" si="253"/>
        <v>0</v>
      </c>
      <c r="AM87" s="4">
        <f t="shared" si="253"/>
        <v>0</v>
      </c>
      <c r="AN87" s="4">
        <f t="shared" si="253"/>
        <v>0</v>
      </c>
      <c r="AO87" s="4">
        <f t="shared" si="253"/>
        <v>0</v>
      </c>
      <c r="AP87" s="4">
        <f t="shared" si="253"/>
        <v>0</v>
      </c>
      <c r="AQ87" s="4">
        <f t="shared" si="253"/>
        <v>0</v>
      </c>
      <c r="AR87" s="4">
        <f t="shared" si="253"/>
        <v>0</v>
      </c>
      <c r="AS87" s="4">
        <f t="shared" si="253"/>
        <v>0</v>
      </c>
      <c r="AT87" s="4">
        <f t="shared" si="253"/>
        <v>0</v>
      </c>
      <c r="AU87" s="4">
        <f t="shared" si="253"/>
        <v>0</v>
      </c>
      <c r="AV87" s="4">
        <f t="shared" si="253"/>
        <v>0</v>
      </c>
      <c r="AW87" s="4">
        <f t="shared" si="253"/>
        <v>0</v>
      </c>
      <c r="AX87" s="4">
        <f t="shared" si="253"/>
        <v>0</v>
      </c>
      <c r="AY87" s="4">
        <f t="shared" si="253"/>
        <v>0</v>
      </c>
      <c r="AZ87" s="4">
        <f t="shared" si="253"/>
        <v>0</v>
      </c>
      <c r="BA87" s="4">
        <f t="shared" si="253"/>
        <v>0</v>
      </c>
      <c r="BB87" s="4">
        <f t="shared" si="253"/>
        <v>0</v>
      </c>
      <c r="BC87" s="4">
        <f t="shared" si="253"/>
        <v>0</v>
      </c>
      <c r="BD87" s="4">
        <f t="shared" si="253"/>
        <v>0</v>
      </c>
      <c r="BE87" s="4">
        <f t="shared" si="253"/>
        <v>0</v>
      </c>
      <c r="BF87" s="4">
        <f t="shared" si="253"/>
        <v>0</v>
      </c>
      <c r="BG87" s="4">
        <f t="shared" si="253"/>
        <v>0</v>
      </c>
      <c r="BH87" s="4">
        <f t="shared" si="253"/>
        <v>0</v>
      </c>
      <c r="BI87" s="4">
        <f t="shared" si="253"/>
        <v>0</v>
      </c>
      <c r="BJ87" s="4">
        <f t="shared" si="253"/>
        <v>0</v>
      </c>
      <c r="BK87" s="63">
        <f t="shared" si="200"/>
        <v>0</v>
      </c>
      <c r="BL87" s="4">
        <f t="shared" si="253"/>
        <v>0</v>
      </c>
      <c r="BM87" s="63">
        <f t="shared" si="201"/>
        <v>0</v>
      </c>
      <c r="BN87" s="4">
        <f t="shared" si="253"/>
        <v>0</v>
      </c>
      <c r="BO87" s="63">
        <f t="shared" si="202"/>
        <v>0</v>
      </c>
      <c r="BP87" s="4">
        <f t="shared" si="253"/>
        <v>0</v>
      </c>
      <c r="BQ87" s="4">
        <f t="shared" ref="BQ87:DE87" si="254">IF(ISNUMBER(FIND(BQ$1,BP87)),SUBSTITUTE(BP87,BQ$1,),BP87)</f>
        <v>0</v>
      </c>
      <c r="BR87" s="4">
        <f t="shared" si="254"/>
        <v>0</v>
      </c>
      <c r="BS87" s="4">
        <f t="shared" si="254"/>
        <v>0</v>
      </c>
      <c r="BT87" s="4">
        <f t="shared" si="254"/>
        <v>0</v>
      </c>
      <c r="BU87" s="63">
        <f t="shared" si="204"/>
        <v>0</v>
      </c>
      <c r="BV87" s="4">
        <f t="shared" si="254"/>
        <v>0</v>
      </c>
      <c r="BW87" s="4">
        <f t="shared" si="254"/>
        <v>0</v>
      </c>
      <c r="BX87" s="4">
        <f t="shared" si="254"/>
        <v>0</v>
      </c>
      <c r="BY87" s="4">
        <f t="shared" si="254"/>
        <v>0</v>
      </c>
      <c r="BZ87" s="4">
        <f t="shared" si="254"/>
        <v>0</v>
      </c>
      <c r="CA87" s="4">
        <f t="shared" si="254"/>
        <v>0</v>
      </c>
      <c r="CB87" s="4">
        <f t="shared" si="254"/>
        <v>0</v>
      </c>
      <c r="CC87" s="4">
        <f t="shared" si="254"/>
        <v>0</v>
      </c>
      <c r="CD87" s="4">
        <f t="shared" si="254"/>
        <v>0</v>
      </c>
      <c r="CE87" s="4">
        <f t="shared" si="254"/>
        <v>0</v>
      </c>
      <c r="CF87" s="4">
        <f t="shared" si="254"/>
        <v>0</v>
      </c>
      <c r="CG87" s="4">
        <f t="shared" si="254"/>
        <v>0</v>
      </c>
      <c r="CH87" s="4">
        <f t="shared" si="254"/>
        <v>0</v>
      </c>
      <c r="CI87" s="4">
        <f t="shared" si="254"/>
        <v>0</v>
      </c>
      <c r="CJ87" s="4">
        <f t="shared" si="254"/>
        <v>0</v>
      </c>
      <c r="CK87" s="4">
        <f t="shared" si="254"/>
        <v>0</v>
      </c>
      <c r="CL87" s="4">
        <f t="shared" si="254"/>
        <v>0</v>
      </c>
      <c r="CM87" s="4">
        <f t="shared" si="254"/>
        <v>0</v>
      </c>
      <c r="CN87" s="4">
        <f t="shared" si="254"/>
        <v>0</v>
      </c>
      <c r="CO87" s="4">
        <f t="shared" si="254"/>
        <v>0</v>
      </c>
      <c r="CP87" s="4">
        <f t="shared" si="254"/>
        <v>0</v>
      </c>
      <c r="CQ87" s="4">
        <f t="shared" si="254"/>
        <v>0</v>
      </c>
      <c r="CR87" s="4">
        <f t="shared" si="254"/>
        <v>0</v>
      </c>
      <c r="CS87" s="4">
        <f t="shared" si="254"/>
        <v>0</v>
      </c>
      <c r="CT87" s="4">
        <f t="shared" si="254"/>
        <v>0</v>
      </c>
      <c r="CU87" s="4">
        <f t="shared" si="254"/>
        <v>0</v>
      </c>
      <c r="CV87" s="4">
        <f t="shared" si="254"/>
        <v>0</v>
      </c>
      <c r="CW87" s="4">
        <f t="shared" si="254"/>
        <v>0</v>
      </c>
      <c r="CX87" s="4">
        <f t="shared" si="254"/>
        <v>0</v>
      </c>
      <c r="CY87" s="4">
        <f t="shared" si="254"/>
        <v>0</v>
      </c>
      <c r="CZ87" s="4">
        <f t="shared" si="254"/>
        <v>0</v>
      </c>
      <c r="DA87" s="4">
        <f t="shared" si="254"/>
        <v>0</v>
      </c>
      <c r="DB87" s="4">
        <f t="shared" si="254"/>
        <v>0</v>
      </c>
      <c r="DC87" s="4">
        <f t="shared" si="254"/>
        <v>0</v>
      </c>
      <c r="DD87" s="4">
        <f t="shared" si="254"/>
        <v>0</v>
      </c>
      <c r="DE87" s="4">
        <f t="shared" si="254"/>
        <v>0</v>
      </c>
      <c r="DF87" s="4">
        <f t="shared" si="205"/>
        <v>0</v>
      </c>
      <c r="DG87" s="4">
        <f t="shared" si="206"/>
        <v>0</v>
      </c>
      <c r="DH87" s="4" t="str">
        <f t="shared" si="207"/>
        <v/>
      </c>
      <c r="DI87" s="4">
        <f t="shared" si="208"/>
        <v>0</v>
      </c>
      <c r="DJ87" s="4"/>
      <c r="DK87" s="12" t="str">
        <f t="shared" si="209"/>
        <v>0</v>
      </c>
      <c r="DM87" s="12"/>
      <c r="DN87" s="12" t="b">
        <f t="shared" ca="1" si="192"/>
        <v>0</v>
      </c>
      <c r="DO87" s="4" t="str">
        <f t="shared" ca="1" si="210"/>
        <v>OK</v>
      </c>
      <c r="DP87" s="4" t="str">
        <f t="shared" ca="1" si="193"/>
        <v>OK</v>
      </c>
      <c r="DR87" s="4" t="b">
        <f t="shared" ca="1" si="211"/>
        <v>0</v>
      </c>
      <c r="DS87" s="4" t="b">
        <f t="shared" ca="1" si="212"/>
        <v>0</v>
      </c>
      <c r="DU87" s="4" t="str">
        <f>IF(ISERROR(INDEX('Code - Euro'!$A:$E,MATCH($DI87,'Code - Euro'!$A:$A,0),1)),"-",INDEX('Code - Euro'!$A:$E,MATCH($DI87,'Code - Euro'!$A:$A,0),1))</f>
        <v>-</v>
      </c>
      <c r="DV87" s="4" t="str">
        <f>IF(ISERROR(INDEX('Code - Euro'!$A:$E,MATCH($DI87,'Code - Euro'!$A:$A,0),2)),"-",INDEX('Code - Euro'!$A:$E,MATCH($DI87,'Code - Euro'!$A:$A,0),2))</f>
        <v>-</v>
      </c>
      <c r="DW87" s="4" t="e">
        <f>INDEX('Code - Euro'!$A:$E,MATCH($DI87,'Code - Euro'!$A:$A,0),3)</f>
        <v>#N/A</v>
      </c>
      <c r="DX87" s="4" t="e">
        <f>MATCH($DI87,'Code - Euro'!$A:$A,0)</f>
        <v>#N/A</v>
      </c>
      <c r="DY87" s="4" t="str">
        <f ca="1">IF(ISERROR(INDEX('2nd Option'!$B:$E,EB87,1)),"-",INDEX('2nd Option'!$B:$E,EB87,1))</f>
        <v>-</v>
      </c>
      <c r="DZ87" s="4" t="str">
        <f ca="1">IF(ISERROR(INDEX('2nd Option'!$B:$E,EB87,2)),"-",INDEX('2nd Option'!$B:$E,EB87,2))</f>
        <v>-</v>
      </c>
      <c r="EA87" s="4" t="e">
        <f ca="1">INDEX('2nd Option'!$B:$E,EB87,3)</f>
        <v>#N/A</v>
      </c>
      <c r="EB87" s="4" t="e">
        <f t="array" aca="1" ref="EB87" ca="1">MATCH(FALSE,(ISERROR(FIND(INDIRECT("'2nd Option'!$B$4:$B$"&amp;$EI$2),$DI87))),0)+3</f>
        <v>#N/A</v>
      </c>
      <c r="EC87" s="4" t="str">
        <f>IF(ISERROR(INDEX('3th Option'!$B:$E,EF87,1)),"-",INDEX('3th Option'!$B:$E,EF87,1))</f>
        <v>-</v>
      </c>
      <c r="ED87" s="4" t="str">
        <f>IF(ISERROR(INDEX('3th Option'!$B:$E,EF87,2)),"-",INDEX('3th Option'!$B:$E,EF87,2))</f>
        <v>-</v>
      </c>
      <c r="EE87" s="4" t="e">
        <f>INDEX('3th Option'!$B:$E,EF87,3)</f>
        <v>#N/A</v>
      </c>
      <c r="EF87" s="4" t="e">
        <f t="shared" si="213"/>
        <v>#N/A</v>
      </c>
      <c r="EG87" s="4">
        <f t="array" ref="EG87">MATCH(FALSE,(ISERROR(SEARCH('3th Option'!$B:$B,$DI87))),0)</f>
        <v>179</v>
      </c>
      <c r="EJ87" s="4" t="str">
        <f t="shared" ca="1" si="214"/>
        <v>OK</v>
      </c>
      <c r="EK87" s="4"/>
      <c r="EL87" s="16" t="str">
        <f t="shared" si="194"/>
        <v>-</v>
      </c>
      <c r="EM87" s="13"/>
      <c r="EN87" s="16" t="str">
        <f t="shared" ca="1" si="195"/>
        <v>-</v>
      </c>
      <c r="EO87" s="13"/>
      <c r="EP87" s="16" t="str">
        <f t="shared" si="196"/>
        <v>-</v>
      </c>
    </row>
    <row r="88" spans="1:146" ht="16.5" thickTop="1" thickBot="1" x14ac:dyDescent="0.3">
      <c r="A88" s="9"/>
      <c r="B88" s="9"/>
      <c r="C88" s="4"/>
      <c r="D88" s="4">
        <f t="shared" si="197"/>
        <v>0</v>
      </c>
      <c r="E88" s="4">
        <f t="shared" ref="E88:BP88" si="255">IF(ISNUMBER(FIND(E$1,D88)),SUBSTITUTE(D88,E$1,),D88)</f>
        <v>0</v>
      </c>
      <c r="F88" s="4">
        <f t="shared" si="255"/>
        <v>0</v>
      </c>
      <c r="G88" s="4">
        <f t="shared" si="255"/>
        <v>0</v>
      </c>
      <c r="H88" s="4">
        <f t="shared" si="255"/>
        <v>0</v>
      </c>
      <c r="I88" s="4">
        <f t="shared" si="255"/>
        <v>0</v>
      </c>
      <c r="J88" s="4">
        <f t="shared" si="255"/>
        <v>0</v>
      </c>
      <c r="K88" s="4">
        <f t="shared" si="255"/>
        <v>0</v>
      </c>
      <c r="L88" s="4">
        <f t="shared" si="255"/>
        <v>0</v>
      </c>
      <c r="M88" s="4">
        <f t="shared" si="255"/>
        <v>0</v>
      </c>
      <c r="N88" s="4">
        <f t="shared" si="255"/>
        <v>0</v>
      </c>
      <c r="O88" s="4">
        <f t="shared" si="255"/>
        <v>0</v>
      </c>
      <c r="P88" s="4">
        <f t="shared" si="255"/>
        <v>0</v>
      </c>
      <c r="Q88" s="4">
        <f t="shared" si="255"/>
        <v>0</v>
      </c>
      <c r="R88" s="4">
        <f t="shared" si="255"/>
        <v>0</v>
      </c>
      <c r="S88" s="4">
        <f t="shared" si="255"/>
        <v>0</v>
      </c>
      <c r="T88" s="4">
        <f t="shared" si="255"/>
        <v>0</v>
      </c>
      <c r="U88" s="4">
        <f t="shared" si="255"/>
        <v>0</v>
      </c>
      <c r="V88" s="63">
        <f t="shared" si="199"/>
        <v>0</v>
      </c>
      <c r="W88" s="4">
        <f t="shared" si="255"/>
        <v>0</v>
      </c>
      <c r="X88" s="4">
        <f t="shared" si="255"/>
        <v>0</v>
      </c>
      <c r="Y88" s="4">
        <f t="shared" si="255"/>
        <v>0</v>
      </c>
      <c r="Z88" s="4">
        <f t="shared" si="255"/>
        <v>0</v>
      </c>
      <c r="AA88" s="4">
        <f t="shared" si="255"/>
        <v>0</v>
      </c>
      <c r="AB88" s="4">
        <f t="shared" si="255"/>
        <v>0</v>
      </c>
      <c r="AC88" s="4">
        <f t="shared" si="255"/>
        <v>0</v>
      </c>
      <c r="AD88" s="4">
        <f t="shared" si="255"/>
        <v>0</v>
      </c>
      <c r="AE88" s="4">
        <f t="shared" si="255"/>
        <v>0</v>
      </c>
      <c r="AF88" s="4">
        <f t="shared" si="255"/>
        <v>0</v>
      </c>
      <c r="AG88" s="4">
        <f t="shared" si="255"/>
        <v>0</v>
      </c>
      <c r="AH88" s="4">
        <f t="shared" si="255"/>
        <v>0</v>
      </c>
      <c r="AI88" s="4">
        <f t="shared" si="255"/>
        <v>0</v>
      </c>
      <c r="AJ88" s="4">
        <f t="shared" si="255"/>
        <v>0</v>
      </c>
      <c r="AK88" s="4">
        <f t="shared" si="255"/>
        <v>0</v>
      </c>
      <c r="AL88" s="4">
        <f t="shared" si="255"/>
        <v>0</v>
      </c>
      <c r="AM88" s="4">
        <f t="shared" si="255"/>
        <v>0</v>
      </c>
      <c r="AN88" s="4">
        <f t="shared" si="255"/>
        <v>0</v>
      </c>
      <c r="AO88" s="4">
        <f t="shared" si="255"/>
        <v>0</v>
      </c>
      <c r="AP88" s="4">
        <f t="shared" si="255"/>
        <v>0</v>
      </c>
      <c r="AQ88" s="4">
        <f t="shared" si="255"/>
        <v>0</v>
      </c>
      <c r="AR88" s="4">
        <f t="shared" si="255"/>
        <v>0</v>
      </c>
      <c r="AS88" s="4">
        <f t="shared" si="255"/>
        <v>0</v>
      </c>
      <c r="AT88" s="4">
        <f t="shared" si="255"/>
        <v>0</v>
      </c>
      <c r="AU88" s="4">
        <f t="shared" si="255"/>
        <v>0</v>
      </c>
      <c r="AV88" s="4">
        <f t="shared" si="255"/>
        <v>0</v>
      </c>
      <c r="AW88" s="4">
        <f t="shared" si="255"/>
        <v>0</v>
      </c>
      <c r="AX88" s="4">
        <f t="shared" si="255"/>
        <v>0</v>
      </c>
      <c r="AY88" s="4">
        <f t="shared" si="255"/>
        <v>0</v>
      </c>
      <c r="AZ88" s="4">
        <f t="shared" si="255"/>
        <v>0</v>
      </c>
      <c r="BA88" s="4">
        <f t="shared" si="255"/>
        <v>0</v>
      </c>
      <c r="BB88" s="4">
        <f t="shared" si="255"/>
        <v>0</v>
      </c>
      <c r="BC88" s="4">
        <f t="shared" si="255"/>
        <v>0</v>
      </c>
      <c r="BD88" s="4">
        <f t="shared" si="255"/>
        <v>0</v>
      </c>
      <c r="BE88" s="4">
        <f t="shared" si="255"/>
        <v>0</v>
      </c>
      <c r="BF88" s="4">
        <f t="shared" si="255"/>
        <v>0</v>
      </c>
      <c r="BG88" s="4">
        <f t="shared" si="255"/>
        <v>0</v>
      </c>
      <c r="BH88" s="4">
        <f t="shared" si="255"/>
        <v>0</v>
      </c>
      <c r="BI88" s="4">
        <f t="shared" si="255"/>
        <v>0</v>
      </c>
      <c r="BJ88" s="4">
        <f t="shared" si="255"/>
        <v>0</v>
      </c>
      <c r="BK88" s="63">
        <f t="shared" si="200"/>
        <v>0</v>
      </c>
      <c r="BL88" s="4">
        <f t="shared" si="255"/>
        <v>0</v>
      </c>
      <c r="BM88" s="63">
        <f t="shared" si="201"/>
        <v>0</v>
      </c>
      <c r="BN88" s="4">
        <f t="shared" si="255"/>
        <v>0</v>
      </c>
      <c r="BO88" s="63">
        <f t="shared" si="202"/>
        <v>0</v>
      </c>
      <c r="BP88" s="4">
        <f t="shared" si="255"/>
        <v>0</v>
      </c>
      <c r="BQ88" s="4">
        <f t="shared" ref="BQ88:DE88" si="256">IF(ISNUMBER(FIND(BQ$1,BP88)),SUBSTITUTE(BP88,BQ$1,),BP88)</f>
        <v>0</v>
      </c>
      <c r="BR88" s="4">
        <f t="shared" si="256"/>
        <v>0</v>
      </c>
      <c r="BS88" s="4">
        <f t="shared" si="256"/>
        <v>0</v>
      </c>
      <c r="BT88" s="4">
        <f t="shared" si="256"/>
        <v>0</v>
      </c>
      <c r="BU88" s="63">
        <f t="shared" si="204"/>
        <v>0</v>
      </c>
      <c r="BV88" s="4">
        <f t="shared" si="256"/>
        <v>0</v>
      </c>
      <c r="BW88" s="4">
        <f t="shared" si="256"/>
        <v>0</v>
      </c>
      <c r="BX88" s="4">
        <f t="shared" si="256"/>
        <v>0</v>
      </c>
      <c r="BY88" s="4">
        <f t="shared" si="256"/>
        <v>0</v>
      </c>
      <c r="BZ88" s="4">
        <f t="shared" si="256"/>
        <v>0</v>
      </c>
      <c r="CA88" s="4">
        <f t="shared" si="256"/>
        <v>0</v>
      </c>
      <c r="CB88" s="4">
        <f t="shared" si="256"/>
        <v>0</v>
      </c>
      <c r="CC88" s="4">
        <f t="shared" si="256"/>
        <v>0</v>
      </c>
      <c r="CD88" s="4">
        <f t="shared" si="256"/>
        <v>0</v>
      </c>
      <c r="CE88" s="4">
        <f t="shared" si="256"/>
        <v>0</v>
      </c>
      <c r="CF88" s="4">
        <f t="shared" si="256"/>
        <v>0</v>
      </c>
      <c r="CG88" s="4">
        <f t="shared" si="256"/>
        <v>0</v>
      </c>
      <c r="CH88" s="4">
        <f t="shared" si="256"/>
        <v>0</v>
      </c>
      <c r="CI88" s="4">
        <f t="shared" si="256"/>
        <v>0</v>
      </c>
      <c r="CJ88" s="4">
        <f t="shared" si="256"/>
        <v>0</v>
      </c>
      <c r="CK88" s="4">
        <f t="shared" si="256"/>
        <v>0</v>
      </c>
      <c r="CL88" s="4">
        <f t="shared" si="256"/>
        <v>0</v>
      </c>
      <c r="CM88" s="4">
        <f t="shared" si="256"/>
        <v>0</v>
      </c>
      <c r="CN88" s="4">
        <f t="shared" si="256"/>
        <v>0</v>
      </c>
      <c r="CO88" s="4">
        <f t="shared" si="256"/>
        <v>0</v>
      </c>
      <c r="CP88" s="4">
        <f t="shared" si="256"/>
        <v>0</v>
      </c>
      <c r="CQ88" s="4">
        <f t="shared" si="256"/>
        <v>0</v>
      </c>
      <c r="CR88" s="4">
        <f t="shared" si="256"/>
        <v>0</v>
      </c>
      <c r="CS88" s="4">
        <f t="shared" si="256"/>
        <v>0</v>
      </c>
      <c r="CT88" s="4">
        <f t="shared" si="256"/>
        <v>0</v>
      </c>
      <c r="CU88" s="4">
        <f t="shared" si="256"/>
        <v>0</v>
      </c>
      <c r="CV88" s="4">
        <f t="shared" si="256"/>
        <v>0</v>
      </c>
      <c r="CW88" s="4">
        <f t="shared" si="256"/>
        <v>0</v>
      </c>
      <c r="CX88" s="4">
        <f t="shared" si="256"/>
        <v>0</v>
      </c>
      <c r="CY88" s="4">
        <f t="shared" si="256"/>
        <v>0</v>
      </c>
      <c r="CZ88" s="4">
        <f t="shared" si="256"/>
        <v>0</v>
      </c>
      <c r="DA88" s="4">
        <f t="shared" si="256"/>
        <v>0</v>
      </c>
      <c r="DB88" s="4">
        <f t="shared" si="256"/>
        <v>0</v>
      </c>
      <c r="DC88" s="4">
        <f t="shared" si="256"/>
        <v>0</v>
      </c>
      <c r="DD88" s="4">
        <f t="shared" si="256"/>
        <v>0</v>
      </c>
      <c r="DE88" s="4">
        <f t="shared" si="256"/>
        <v>0</v>
      </c>
      <c r="DF88" s="4">
        <f t="shared" si="205"/>
        <v>0</v>
      </c>
      <c r="DG88" s="4">
        <f t="shared" si="206"/>
        <v>0</v>
      </c>
      <c r="DH88" s="4" t="str">
        <f t="shared" si="207"/>
        <v/>
      </c>
      <c r="DI88" s="4">
        <f t="shared" si="208"/>
        <v>0</v>
      </c>
      <c r="DJ88" s="4"/>
      <c r="DK88" s="12" t="str">
        <f t="shared" si="209"/>
        <v>0</v>
      </c>
      <c r="DM88" s="12"/>
      <c r="DN88" s="12" t="b">
        <f t="shared" ca="1" si="192"/>
        <v>0</v>
      </c>
      <c r="DO88" s="4" t="str">
        <f t="shared" ca="1" si="210"/>
        <v>OK</v>
      </c>
      <c r="DP88" s="4" t="str">
        <f t="shared" ca="1" si="193"/>
        <v>OK</v>
      </c>
      <c r="DR88" s="4" t="b">
        <f t="shared" ca="1" si="211"/>
        <v>0</v>
      </c>
      <c r="DS88" s="4" t="b">
        <f t="shared" ca="1" si="212"/>
        <v>0</v>
      </c>
      <c r="DU88" s="4" t="str">
        <f>IF(ISERROR(INDEX('Code - Euro'!$A:$E,MATCH($DI88,'Code - Euro'!$A:$A,0),1)),"-",INDEX('Code - Euro'!$A:$E,MATCH($DI88,'Code - Euro'!$A:$A,0),1))</f>
        <v>-</v>
      </c>
      <c r="DV88" s="4" t="str">
        <f>IF(ISERROR(INDEX('Code - Euro'!$A:$E,MATCH($DI88,'Code - Euro'!$A:$A,0),2)),"-",INDEX('Code - Euro'!$A:$E,MATCH($DI88,'Code - Euro'!$A:$A,0),2))</f>
        <v>-</v>
      </c>
      <c r="DW88" s="4" t="e">
        <f>INDEX('Code - Euro'!$A:$E,MATCH($DI88,'Code - Euro'!$A:$A,0),3)</f>
        <v>#N/A</v>
      </c>
      <c r="DX88" s="4" t="e">
        <f>MATCH($DI88,'Code - Euro'!$A:$A,0)</f>
        <v>#N/A</v>
      </c>
      <c r="DY88" s="4" t="str">
        <f ca="1">IF(ISERROR(INDEX('2nd Option'!$B:$E,EB88,1)),"-",INDEX('2nd Option'!$B:$E,EB88,1))</f>
        <v>-</v>
      </c>
      <c r="DZ88" s="4" t="str">
        <f ca="1">IF(ISERROR(INDEX('2nd Option'!$B:$E,EB88,2)),"-",INDEX('2nd Option'!$B:$E,EB88,2))</f>
        <v>-</v>
      </c>
      <c r="EA88" s="4" t="e">
        <f ca="1">INDEX('2nd Option'!$B:$E,EB88,3)</f>
        <v>#N/A</v>
      </c>
      <c r="EB88" s="4" t="e">
        <f t="array" aca="1" ref="EB88" ca="1">MATCH(FALSE,(ISERROR(FIND(INDIRECT("'2nd Option'!$B$4:$B$"&amp;$EI$2),$DI88))),0)+3</f>
        <v>#N/A</v>
      </c>
      <c r="EC88" s="4" t="str">
        <f>IF(ISERROR(INDEX('3th Option'!$B:$E,EF88,1)),"-",INDEX('3th Option'!$B:$E,EF88,1))</f>
        <v>-</v>
      </c>
      <c r="ED88" s="4" t="str">
        <f>IF(ISERROR(INDEX('3th Option'!$B:$E,EF88,2)),"-",INDEX('3th Option'!$B:$E,EF88,2))</f>
        <v>-</v>
      </c>
      <c r="EE88" s="4" t="e">
        <f>INDEX('3th Option'!$B:$E,EF88,3)</f>
        <v>#N/A</v>
      </c>
      <c r="EF88" s="4" t="e">
        <f t="shared" si="213"/>
        <v>#N/A</v>
      </c>
      <c r="EG88" s="4">
        <f t="array" ref="EG88">MATCH(FALSE,(ISERROR(SEARCH('3th Option'!$B:$B,$DI88))),0)</f>
        <v>179</v>
      </c>
      <c r="EJ88" s="4" t="str">
        <f t="shared" ca="1" si="214"/>
        <v>OK</v>
      </c>
      <c r="EK88" s="4"/>
      <c r="EL88" s="16" t="str">
        <f t="shared" si="194"/>
        <v>-</v>
      </c>
      <c r="EM88" s="13"/>
      <c r="EN88" s="16" t="str">
        <f t="shared" ca="1" si="195"/>
        <v>-</v>
      </c>
      <c r="EO88" s="13"/>
      <c r="EP88" s="16" t="str">
        <f t="shared" si="196"/>
        <v>-</v>
      </c>
    </row>
    <row r="89" spans="1:146" ht="16.5" thickTop="1" thickBot="1" x14ac:dyDescent="0.3">
      <c r="A89" s="9"/>
      <c r="B89" s="9"/>
      <c r="C89" s="4"/>
      <c r="D89" s="4">
        <f t="shared" si="197"/>
        <v>0</v>
      </c>
      <c r="E89" s="4">
        <f t="shared" ref="E89:BP89" si="257">IF(ISNUMBER(FIND(E$1,D89)),SUBSTITUTE(D89,E$1,),D89)</f>
        <v>0</v>
      </c>
      <c r="F89" s="4">
        <f t="shared" si="257"/>
        <v>0</v>
      </c>
      <c r="G89" s="4">
        <f t="shared" si="257"/>
        <v>0</v>
      </c>
      <c r="H89" s="4">
        <f t="shared" si="257"/>
        <v>0</v>
      </c>
      <c r="I89" s="4">
        <f t="shared" si="257"/>
        <v>0</v>
      </c>
      <c r="J89" s="4">
        <f t="shared" si="257"/>
        <v>0</v>
      </c>
      <c r="K89" s="4">
        <f t="shared" si="257"/>
        <v>0</v>
      </c>
      <c r="L89" s="4">
        <f t="shared" si="257"/>
        <v>0</v>
      </c>
      <c r="M89" s="4">
        <f t="shared" si="257"/>
        <v>0</v>
      </c>
      <c r="N89" s="4">
        <f t="shared" si="257"/>
        <v>0</v>
      </c>
      <c r="O89" s="4">
        <f t="shared" si="257"/>
        <v>0</v>
      </c>
      <c r="P89" s="4">
        <f t="shared" si="257"/>
        <v>0</v>
      </c>
      <c r="Q89" s="4">
        <f t="shared" si="257"/>
        <v>0</v>
      </c>
      <c r="R89" s="4">
        <f t="shared" si="257"/>
        <v>0</v>
      </c>
      <c r="S89" s="4">
        <f t="shared" si="257"/>
        <v>0</v>
      </c>
      <c r="T89" s="4">
        <f t="shared" si="257"/>
        <v>0</v>
      </c>
      <c r="U89" s="4">
        <f t="shared" si="257"/>
        <v>0</v>
      </c>
      <c r="V89" s="63">
        <f t="shared" si="199"/>
        <v>0</v>
      </c>
      <c r="W89" s="4">
        <f t="shared" si="257"/>
        <v>0</v>
      </c>
      <c r="X89" s="4">
        <f t="shared" si="257"/>
        <v>0</v>
      </c>
      <c r="Y89" s="4">
        <f t="shared" si="257"/>
        <v>0</v>
      </c>
      <c r="Z89" s="4">
        <f t="shared" si="257"/>
        <v>0</v>
      </c>
      <c r="AA89" s="4">
        <f t="shared" si="257"/>
        <v>0</v>
      </c>
      <c r="AB89" s="4">
        <f t="shared" si="257"/>
        <v>0</v>
      </c>
      <c r="AC89" s="4">
        <f t="shared" si="257"/>
        <v>0</v>
      </c>
      <c r="AD89" s="4">
        <f t="shared" si="257"/>
        <v>0</v>
      </c>
      <c r="AE89" s="4">
        <f t="shared" si="257"/>
        <v>0</v>
      </c>
      <c r="AF89" s="4">
        <f t="shared" si="257"/>
        <v>0</v>
      </c>
      <c r="AG89" s="4">
        <f t="shared" si="257"/>
        <v>0</v>
      </c>
      <c r="AH89" s="4">
        <f t="shared" si="257"/>
        <v>0</v>
      </c>
      <c r="AI89" s="4">
        <f t="shared" si="257"/>
        <v>0</v>
      </c>
      <c r="AJ89" s="4">
        <f t="shared" si="257"/>
        <v>0</v>
      </c>
      <c r="AK89" s="4">
        <f t="shared" si="257"/>
        <v>0</v>
      </c>
      <c r="AL89" s="4">
        <f t="shared" si="257"/>
        <v>0</v>
      </c>
      <c r="AM89" s="4">
        <f t="shared" si="257"/>
        <v>0</v>
      </c>
      <c r="AN89" s="4">
        <f t="shared" si="257"/>
        <v>0</v>
      </c>
      <c r="AO89" s="4">
        <f t="shared" si="257"/>
        <v>0</v>
      </c>
      <c r="AP89" s="4">
        <f t="shared" si="257"/>
        <v>0</v>
      </c>
      <c r="AQ89" s="4">
        <f t="shared" si="257"/>
        <v>0</v>
      </c>
      <c r="AR89" s="4">
        <f t="shared" si="257"/>
        <v>0</v>
      </c>
      <c r="AS89" s="4">
        <f t="shared" si="257"/>
        <v>0</v>
      </c>
      <c r="AT89" s="4">
        <f t="shared" si="257"/>
        <v>0</v>
      </c>
      <c r="AU89" s="4">
        <f t="shared" si="257"/>
        <v>0</v>
      </c>
      <c r="AV89" s="4">
        <f t="shared" si="257"/>
        <v>0</v>
      </c>
      <c r="AW89" s="4">
        <f t="shared" si="257"/>
        <v>0</v>
      </c>
      <c r="AX89" s="4">
        <f t="shared" si="257"/>
        <v>0</v>
      </c>
      <c r="AY89" s="4">
        <f t="shared" si="257"/>
        <v>0</v>
      </c>
      <c r="AZ89" s="4">
        <f t="shared" si="257"/>
        <v>0</v>
      </c>
      <c r="BA89" s="4">
        <f t="shared" si="257"/>
        <v>0</v>
      </c>
      <c r="BB89" s="4">
        <f t="shared" si="257"/>
        <v>0</v>
      </c>
      <c r="BC89" s="4">
        <f t="shared" si="257"/>
        <v>0</v>
      </c>
      <c r="BD89" s="4">
        <f t="shared" si="257"/>
        <v>0</v>
      </c>
      <c r="BE89" s="4">
        <f t="shared" si="257"/>
        <v>0</v>
      </c>
      <c r="BF89" s="4">
        <f t="shared" si="257"/>
        <v>0</v>
      </c>
      <c r="BG89" s="4">
        <f t="shared" si="257"/>
        <v>0</v>
      </c>
      <c r="BH89" s="4">
        <f t="shared" si="257"/>
        <v>0</v>
      </c>
      <c r="BI89" s="4">
        <f t="shared" si="257"/>
        <v>0</v>
      </c>
      <c r="BJ89" s="4">
        <f t="shared" si="257"/>
        <v>0</v>
      </c>
      <c r="BK89" s="63">
        <f t="shared" si="200"/>
        <v>0</v>
      </c>
      <c r="BL89" s="4">
        <f t="shared" si="257"/>
        <v>0</v>
      </c>
      <c r="BM89" s="63">
        <f t="shared" si="201"/>
        <v>0</v>
      </c>
      <c r="BN89" s="4">
        <f t="shared" si="257"/>
        <v>0</v>
      </c>
      <c r="BO89" s="63">
        <f t="shared" si="202"/>
        <v>0</v>
      </c>
      <c r="BP89" s="4">
        <f t="shared" si="257"/>
        <v>0</v>
      </c>
      <c r="BQ89" s="4">
        <f t="shared" ref="BQ89:DE89" si="258">IF(ISNUMBER(FIND(BQ$1,BP89)),SUBSTITUTE(BP89,BQ$1,),BP89)</f>
        <v>0</v>
      </c>
      <c r="BR89" s="4">
        <f t="shared" si="258"/>
        <v>0</v>
      </c>
      <c r="BS89" s="4">
        <f t="shared" si="258"/>
        <v>0</v>
      </c>
      <c r="BT89" s="4">
        <f t="shared" si="258"/>
        <v>0</v>
      </c>
      <c r="BU89" s="63">
        <f t="shared" si="204"/>
        <v>0</v>
      </c>
      <c r="BV89" s="4">
        <f t="shared" si="258"/>
        <v>0</v>
      </c>
      <c r="BW89" s="4">
        <f t="shared" si="258"/>
        <v>0</v>
      </c>
      <c r="BX89" s="4">
        <f t="shared" si="258"/>
        <v>0</v>
      </c>
      <c r="BY89" s="4">
        <f t="shared" si="258"/>
        <v>0</v>
      </c>
      <c r="BZ89" s="4">
        <f t="shared" si="258"/>
        <v>0</v>
      </c>
      <c r="CA89" s="4">
        <f t="shared" si="258"/>
        <v>0</v>
      </c>
      <c r="CB89" s="4">
        <f t="shared" si="258"/>
        <v>0</v>
      </c>
      <c r="CC89" s="4">
        <f t="shared" si="258"/>
        <v>0</v>
      </c>
      <c r="CD89" s="4">
        <f t="shared" si="258"/>
        <v>0</v>
      </c>
      <c r="CE89" s="4">
        <f t="shared" si="258"/>
        <v>0</v>
      </c>
      <c r="CF89" s="4">
        <f t="shared" si="258"/>
        <v>0</v>
      </c>
      <c r="CG89" s="4">
        <f t="shared" si="258"/>
        <v>0</v>
      </c>
      <c r="CH89" s="4">
        <f t="shared" si="258"/>
        <v>0</v>
      </c>
      <c r="CI89" s="4">
        <f t="shared" si="258"/>
        <v>0</v>
      </c>
      <c r="CJ89" s="4">
        <f t="shared" si="258"/>
        <v>0</v>
      </c>
      <c r="CK89" s="4">
        <f t="shared" si="258"/>
        <v>0</v>
      </c>
      <c r="CL89" s="4">
        <f t="shared" si="258"/>
        <v>0</v>
      </c>
      <c r="CM89" s="4">
        <f t="shared" si="258"/>
        <v>0</v>
      </c>
      <c r="CN89" s="4">
        <f t="shared" si="258"/>
        <v>0</v>
      </c>
      <c r="CO89" s="4">
        <f t="shared" si="258"/>
        <v>0</v>
      </c>
      <c r="CP89" s="4">
        <f t="shared" si="258"/>
        <v>0</v>
      </c>
      <c r="CQ89" s="4">
        <f t="shared" si="258"/>
        <v>0</v>
      </c>
      <c r="CR89" s="4">
        <f t="shared" si="258"/>
        <v>0</v>
      </c>
      <c r="CS89" s="4">
        <f t="shared" si="258"/>
        <v>0</v>
      </c>
      <c r="CT89" s="4">
        <f t="shared" si="258"/>
        <v>0</v>
      </c>
      <c r="CU89" s="4">
        <f t="shared" si="258"/>
        <v>0</v>
      </c>
      <c r="CV89" s="4">
        <f t="shared" si="258"/>
        <v>0</v>
      </c>
      <c r="CW89" s="4">
        <f t="shared" si="258"/>
        <v>0</v>
      </c>
      <c r="CX89" s="4">
        <f t="shared" si="258"/>
        <v>0</v>
      </c>
      <c r="CY89" s="4">
        <f t="shared" si="258"/>
        <v>0</v>
      </c>
      <c r="CZ89" s="4">
        <f t="shared" si="258"/>
        <v>0</v>
      </c>
      <c r="DA89" s="4">
        <f t="shared" si="258"/>
        <v>0</v>
      </c>
      <c r="DB89" s="4">
        <f t="shared" si="258"/>
        <v>0</v>
      </c>
      <c r="DC89" s="4">
        <f t="shared" si="258"/>
        <v>0</v>
      </c>
      <c r="DD89" s="4">
        <f t="shared" si="258"/>
        <v>0</v>
      </c>
      <c r="DE89" s="4">
        <f t="shared" si="258"/>
        <v>0</v>
      </c>
      <c r="DF89" s="4">
        <f t="shared" si="205"/>
        <v>0</v>
      </c>
      <c r="DG89" s="4">
        <f t="shared" si="206"/>
        <v>0</v>
      </c>
      <c r="DH89" s="4" t="str">
        <f t="shared" si="207"/>
        <v/>
      </c>
      <c r="DI89" s="4">
        <f t="shared" si="208"/>
        <v>0</v>
      </c>
      <c r="DJ89" s="4"/>
      <c r="DK89" s="12" t="str">
        <f t="shared" si="209"/>
        <v>0</v>
      </c>
      <c r="DM89" s="12"/>
      <c r="DN89" s="12" t="b">
        <f t="shared" ca="1" si="192"/>
        <v>0</v>
      </c>
      <c r="DO89" s="4" t="str">
        <f t="shared" ca="1" si="210"/>
        <v>OK</v>
      </c>
      <c r="DP89" s="4" t="str">
        <f t="shared" ca="1" si="193"/>
        <v>OK</v>
      </c>
      <c r="DR89" s="4" t="b">
        <f t="shared" ca="1" si="211"/>
        <v>0</v>
      </c>
      <c r="DS89" s="4" t="b">
        <f t="shared" ca="1" si="212"/>
        <v>0</v>
      </c>
      <c r="DU89" s="4" t="str">
        <f>IF(ISERROR(INDEX('Code - Euro'!$A:$E,MATCH($DI89,'Code - Euro'!$A:$A,0),1)),"-",INDEX('Code - Euro'!$A:$E,MATCH($DI89,'Code - Euro'!$A:$A,0),1))</f>
        <v>-</v>
      </c>
      <c r="DV89" s="4" t="str">
        <f>IF(ISERROR(INDEX('Code - Euro'!$A:$E,MATCH($DI89,'Code - Euro'!$A:$A,0),2)),"-",INDEX('Code - Euro'!$A:$E,MATCH($DI89,'Code - Euro'!$A:$A,0),2))</f>
        <v>-</v>
      </c>
      <c r="DW89" s="4" t="e">
        <f>INDEX('Code - Euro'!$A:$E,MATCH($DI89,'Code - Euro'!$A:$A,0),3)</f>
        <v>#N/A</v>
      </c>
      <c r="DX89" s="4" t="e">
        <f>MATCH($DI89,'Code - Euro'!$A:$A,0)</f>
        <v>#N/A</v>
      </c>
      <c r="DY89" s="4" t="str">
        <f ca="1">IF(ISERROR(INDEX('2nd Option'!$B:$E,EB89,1)),"-",INDEX('2nd Option'!$B:$E,EB89,1))</f>
        <v>-</v>
      </c>
      <c r="DZ89" s="4" t="str">
        <f ca="1">IF(ISERROR(INDEX('2nd Option'!$B:$E,EB89,2)),"-",INDEX('2nd Option'!$B:$E,EB89,2))</f>
        <v>-</v>
      </c>
      <c r="EA89" s="4" t="e">
        <f ca="1">INDEX('2nd Option'!$B:$E,EB89,3)</f>
        <v>#N/A</v>
      </c>
      <c r="EB89" s="4" t="e">
        <f t="array" aca="1" ref="EB89" ca="1">MATCH(FALSE,(ISERROR(FIND(INDIRECT("'2nd Option'!$B$4:$B$"&amp;$EI$2),$DI89))),0)+3</f>
        <v>#N/A</v>
      </c>
      <c r="EC89" s="4" t="str">
        <f>IF(ISERROR(INDEX('3th Option'!$B:$E,EF89,1)),"-",INDEX('3th Option'!$B:$E,EF89,1))</f>
        <v>-</v>
      </c>
      <c r="ED89" s="4" t="str">
        <f>IF(ISERROR(INDEX('3th Option'!$B:$E,EF89,2)),"-",INDEX('3th Option'!$B:$E,EF89,2))</f>
        <v>-</v>
      </c>
      <c r="EE89" s="4" t="e">
        <f>INDEX('3th Option'!$B:$E,EF89,3)</f>
        <v>#N/A</v>
      </c>
      <c r="EF89" s="4" t="e">
        <f t="shared" si="213"/>
        <v>#N/A</v>
      </c>
      <c r="EG89" s="4">
        <f t="array" ref="EG89">MATCH(FALSE,(ISERROR(SEARCH('3th Option'!$B:$B,$DI89))),0)</f>
        <v>179</v>
      </c>
      <c r="EJ89" s="4" t="str">
        <f t="shared" ca="1" si="214"/>
        <v>OK</v>
      </c>
      <c r="EK89" s="4"/>
      <c r="EL89" s="16" t="str">
        <f t="shared" si="194"/>
        <v>-</v>
      </c>
      <c r="EM89" s="13"/>
      <c r="EN89" s="16" t="str">
        <f t="shared" ca="1" si="195"/>
        <v>-</v>
      </c>
      <c r="EO89" s="13"/>
      <c r="EP89" s="16" t="str">
        <f t="shared" si="196"/>
        <v>-</v>
      </c>
    </row>
    <row r="90" spans="1:146" ht="16.5" thickTop="1" thickBot="1" x14ac:dyDescent="0.3">
      <c r="A90" s="9"/>
      <c r="B90" s="9"/>
      <c r="C90" s="4"/>
      <c r="D90" s="4">
        <f t="shared" si="197"/>
        <v>0</v>
      </c>
      <c r="E90" s="4">
        <f t="shared" ref="E90:BP90" si="259">IF(ISNUMBER(FIND(E$1,D90)),SUBSTITUTE(D90,E$1,),D90)</f>
        <v>0</v>
      </c>
      <c r="F90" s="4">
        <f t="shared" si="259"/>
        <v>0</v>
      </c>
      <c r="G90" s="4">
        <f t="shared" si="259"/>
        <v>0</v>
      </c>
      <c r="H90" s="4">
        <f t="shared" si="259"/>
        <v>0</v>
      </c>
      <c r="I90" s="4">
        <f t="shared" si="259"/>
        <v>0</v>
      </c>
      <c r="J90" s="4">
        <f t="shared" si="259"/>
        <v>0</v>
      </c>
      <c r="K90" s="4">
        <f t="shared" si="259"/>
        <v>0</v>
      </c>
      <c r="L90" s="4">
        <f t="shared" si="259"/>
        <v>0</v>
      </c>
      <c r="M90" s="4">
        <f t="shared" si="259"/>
        <v>0</v>
      </c>
      <c r="N90" s="4">
        <f t="shared" si="259"/>
        <v>0</v>
      </c>
      <c r="O90" s="4">
        <f t="shared" si="259"/>
        <v>0</v>
      </c>
      <c r="P90" s="4">
        <f t="shared" si="259"/>
        <v>0</v>
      </c>
      <c r="Q90" s="4">
        <f t="shared" si="259"/>
        <v>0</v>
      </c>
      <c r="R90" s="4">
        <f t="shared" si="259"/>
        <v>0</v>
      </c>
      <c r="S90" s="4">
        <f t="shared" si="259"/>
        <v>0</v>
      </c>
      <c r="T90" s="4">
        <f t="shared" si="259"/>
        <v>0</v>
      </c>
      <c r="U90" s="4">
        <f t="shared" si="259"/>
        <v>0</v>
      </c>
      <c r="V90" s="63">
        <f t="shared" si="199"/>
        <v>0</v>
      </c>
      <c r="W90" s="4">
        <f t="shared" si="259"/>
        <v>0</v>
      </c>
      <c r="X90" s="4">
        <f t="shared" si="259"/>
        <v>0</v>
      </c>
      <c r="Y90" s="4">
        <f t="shared" si="259"/>
        <v>0</v>
      </c>
      <c r="Z90" s="4">
        <f t="shared" si="259"/>
        <v>0</v>
      </c>
      <c r="AA90" s="4">
        <f t="shared" si="259"/>
        <v>0</v>
      </c>
      <c r="AB90" s="4">
        <f t="shared" si="259"/>
        <v>0</v>
      </c>
      <c r="AC90" s="4">
        <f t="shared" si="259"/>
        <v>0</v>
      </c>
      <c r="AD90" s="4">
        <f t="shared" si="259"/>
        <v>0</v>
      </c>
      <c r="AE90" s="4">
        <f t="shared" si="259"/>
        <v>0</v>
      </c>
      <c r="AF90" s="4">
        <f t="shared" si="259"/>
        <v>0</v>
      </c>
      <c r="AG90" s="4">
        <f t="shared" si="259"/>
        <v>0</v>
      </c>
      <c r="AH90" s="4">
        <f t="shared" si="259"/>
        <v>0</v>
      </c>
      <c r="AI90" s="4">
        <f t="shared" si="259"/>
        <v>0</v>
      </c>
      <c r="AJ90" s="4">
        <f t="shared" si="259"/>
        <v>0</v>
      </c>
      <c r="AK90" s="4">
        <f t="shared" si="259"/>
        <v>0</v>
      </c>
      <c r="AL90" s="4">
        <f t="shared" si="259"/>
        <v>0</v>
      </c>
      <c r="AM90" s="4">
        <f t="shared" si="259"/>
        <v>0</v>
      </c>
      <c r="AN90" s="4">
        <f t="shared" si="259"/>
        <v>0</v>
      </c>
      <c r="AO90" s="4">
        <f t="shared" si="259"/>
        <v>0</v>
      </c>
      <c r="AP90" s="4">
        <f t="shared" si="259"/>
        <v>0</v>
      </c>
      <c r="AQ90" s="4">
        <f t="shared" si="259"/>
        <v>0</v>
      </c>
      <c r="AR90" s="4">
        <f t="shared" si="259"/>
        <v>0</v>
      </c>
      <c r="AS90" s="4">
        <f t="shared" si="259"/>
        <v>0</v>
      </c>
      <c r="AT90" s="4">
        <f t="shared" si="259"/>
        <v>0</v>
      </c>
      <c r="AU90" s="4">
        <f t="shared" si="259"/>
        <v>0</v>
      </c>
      <c r="AV90" s="4">
        <f t="shared" si="259"/>
        <v>0</v>
      </c>
      <c r="AW90" s="4">
        <f t="shared" si="259"/>
        <v>0</v>
      </c>
      <c r="AX90" s="4">
        <f t="shared" si="259"/>
        <v>0</v>
      </c>
      <c r="AY90" s="4">
        <f t="shared" si="259"/>
        <v>0</v>
      </c>
      <c r="AZ90" s="4">
        <f t="shared" si="259"/>
        <v>0</v>
      </c>
      <c r="BA90" s="4">
        <f t="shared" si="259"/>
        <v>0</v>
      </c>
      <c r="BB90" s="4">
        <f t="shared" si="259"/>
        <v>0</v>
      </c>
      <c r="BC90" s="4">
        <f t="shared" si="259"/>
        <v>0</v>
      </c>
      <c r="BD90" s="4">
        <f t="shared" si="259"/>
        <v>0</v>
      </c>
      <c r="BE90" s="4">
        <f t="shared" si="259"/>
        <v>0</v>
      </c>
      <c r="BF90" s="4">
        <f t="shared" si="259"/>
        <v>0</v>
      </c>
      <c r="BG90" s="4">
        <f t="shared" si="259"/>
        <v>0</v>
      </c>
      <c r="BH90" s="4">
        <f t="shared" si="259"/>
        <v>0</v>
      </c>
      <c r="BI90" s="4">
        <f t="shared" si="259"/>
        <v>0</v>
      </c>
      <c r="BJ90" s="4">
        <f t="shared" si="259"/>
        <v>0</v>
      </c>
      <c r="BK90" s="63">
        <f t="shared" si="200"/>
        <v>0</v>
      </c>
      <c r="BL90" s="4">
        <f t="shared" si="259"/>
        <v>0</v>
      </c>
      <c r="BM90" s="63">
        <f t="shared" si="201"/>
        <v>0</v>
      </c>
      <c r="BN90" s="4">
        <f t="shared" si="259"/>
        <v>0</v>
      </c>
      <c r="BO90" s="63">
        <f t="shared" si="202"/>
        <v>0</v>
      </c>
      <c r="BP90" s="4">
        <f t="shared" si="259"/>
        <v>0</v>
      </c>
      <c r="BQ90" s="4">
        <f t="shared" ref="BQ90:DE90" si="260">IF(ISNUMBER(FIND(BQ$1,BP90)),SUBSTITUTE(BP90,BQ$1,),BP90)</f>
        <v>0</v>
      </c>
      <c r="BR90" s="4">
        <f t="shared" si="260"/>
        <v>0</v>
      </c>
      <c r="BS90" s="4">
        <f t="shared" si="260"/>
        <v>0</v>
      </c>
      <c r="BT90" s="4">
        <f t="shared" si="260"/>
        <v>0</v>
      </c>
      <c r="BU90" s="63">
        <f t="shared" si="204"/>
        <v>0</v>
      </c>
      <c r="BV90" s="4">
        <f t="shared" si="260"/>
        <v>0</v>
      </c>
      <c r="BW90" s="4">
        <f t="shared" si="260"/>
        <v>0</v>
      </c>
      <c r="BX90" s="4">
        <f t="shared" si="260"/>
        <v>0</v>
      </c>
      <c r="BY90" s="4">
        <f t="shared" si="260"/>
        <v>0</v>
      </c>
      <c r="BZ90" s="4">
        <f t="shared" si="260"/>
        <v>0</v>
      </c>
      <c r="CA90" s="4">
        <f t="shared" si="260"/>
        <v>0</v>
      </c>
      <c r="CB90" s="4">
        <f t="shared" si="260"/>
        <v>0</v>
      </c>
      <c r="CC90" s="4">
        <f t="shared" si="260"/>
        <v>0</v>
      </c>
      <c r="CD90" s="4">
        <f t="shared" si="260"/>
        <v>0</v>
      </c>
      <c r="CE90" s="4">
        <f t="shared" si="260"/>
        <v>0</v>
      </c>
      <c r="CF90" s="4">
        <f t="shared" si="260"/>
        <v>0</v>
      </c>
      <c r="CG90" s="4">
        <f t="shared" si="260"/>
        <v>0</v>
      </c>
      <c r="CH90" s="4">
        <f t="shared" si="260"/>
        <v>0</v>
      </c>
      <c r="CI90" s="4">
        <f t="shared" si="260"/>
        <v>0</v>
      </c>
      <c r="CJ90" s="4">
        <f t="shared" si="260"/>
        <v>0</v>
      </c>
      <c r="CK90" s="4">
        <f t="shared" si="260"/>
        <v>0</v>
      </c>
      <c r="CL90" s="4">
        <f t="shared" si="260"/>
        <v>0</v>
      </c>
      <c r="CM90" s="4">
        <f t="shared" si="260"/>
        <v>0</v>
      </c>
      <c r="CN90" s="4">
        <f t="shared" si="260"/>
        <v>0</v>
      </c>
      <c r="CO90" s="4">
        <f t="shared" si="260"/>
        <v>0</v>
      </c>
      <c r="CP90" s="4">
        <f t="shared" si="260"/>
        <v>0</v>
      </c>
      <c r="CQ90" s="4">
        <f t="shared" si="260"/>
        <v>0</v>
      </c>
      <c r="CR90" s="4">
        <f t="shared" si="260"/>
        <v>0</v>
      </c>
      <c r="CS90" s="4">
        <f t="shared" si="260"/>
        <v>0</v>
      </c>
      <c r="CT90" s="4">
        <f t="shared" si="260"/>
        <v>0</v>
      </c>
      <c r="CU90" s="4">
        <f t="shared" si="260"/>
        <v>0</v>
      </c>
      <c r="CV90" s="4">
        <f t="shared" si="260"/>
        <v>0</v>
      </c>
      <c r="CW90" s="4">
        <f t="shared" si="260"/>
        <v>0</v>
      </c>
      <c r="CX90" s="4">
        <f t="shared" si="260"/>
        <v>0</v>
      </c>
      <c r="CY90" s="4">
        <f t="shared" si="260"/>
        <v>0</v>
      </c>
      <c r="CZ90" s="4">
        <f t="shared" si="260"/>
        <v>0</v>
      </c>
      <c r="DA90" s="4">
        <f t="shared" si="260"/>
        <v>0</v>
      </c>
      <c r="DB90" s="4">
        <f t="shared" si="260"/>
        <v>0</v>
      </c>
      <c r="DC90" s="4">
        <f t="shared" si="260"/>
        <v>0</v>
      </c>
      <c r="DD90" s="4">
        <f t="shared" si="260"/>
        <v>0</v>
      </c>
      <c r="DE90" s="4">
        <f t="shared" si="260"/>
        <v>0</v>
      </c>
      <c r="DF90" s="4">
        <f t="shared" si="205"/>
        <v>0</v>
      </c>
      <c r="DG90" s="4">
        <f t="shared" si="206"/>
        <v>0</v>
      </c>
      <c r="DH90" s="4" t="str">
        <f t="shared" si="207"/>
        <v/>
      </c>
      <c r="DI90" s="4">
        <f t="shared" si="208"/>
        <v>0</v>
      </c>
      <c r="DJ90" s="4"/>
      <c r="DK90" s="12" t="str">
        <f t="shared" si="209"/>
        <v>0</v>
      </c>
      <c r="DM90" s="12"/>
      <c r="DN90" s="12" t="b">
        <f t="shared" ca="1" si="192"/>
        <v>0</v>
      </c>
      <c r="DO90" s="4" t="str">
        <f t="shared" ca="1" si="210"/>
        <v>OK</v>
      </c>
      <c r="DP90" s="4" t="str">
        <f t="shared" ca="1" si="193"/>
        <v>OK</v>
      </c>
      <c r="DR90" s="4" t="b">
        <f t="shared" ca="1" si="211"/>
        <v>0</v>
      </c>
      <c r="DS90" s="4" t="b">
        <f t="shared" ca="1" si="212"/>
        <v>0</v>
      </c>
      <c r="DU90" s="4" t="str">
        <f>IF(ISERROR(INDEX('Code - Euro'!$A:$E,MATCH($DI90,'Code - Euro'!$A:$A,0),1)),"-",INDEX('Code - Euro'!$A:$E,MATCH($DI90,'Code - Euro'!$A:$A,0),1))</f>
        <v>-</v>
      </c>
      <c r="DV90" s="4" t="str">
        <f>IF(ISERROR(INDEX('Code - Euro'!$A:$E,MATCH($DI90,'Code - Euro'!$A:$A,0),2)),"-",INDEX('Code - Euro'!$A:$E,MATCH($DI90,'Code - Euro'!$A:$A,0),2))</f>
        <v>-</v>
      </c>
      <c r="DW90" s="4" t="e">
        <f>INDEX('Code - Euro'!$A:$E,MATCH($DI90,'Code - Euro'!$A:$A,0),3)</f>
        <v>#N/A</v>
      </c>
      <c r="DX90" s="4" t="e">
        <f>MATCH($DI90,'Code - Euro'!$A:$A,0)</f>
        <v>#N/A</v>
      </c>
      <c r="DY90" s="4" t="str">
        <f ca="1">IF(ISERROR(INDEX('2nd Option'!$B:$E,EB90,1)),"-",INDEX('2nd Option'!$B:$E,EB90,1))</f>
        <v>-</v>
      </c>
      <c r="DZ90" s="4" t="str">
        <f ca="1">IF(ISERROR(INDEX('2nd Option'!$B:$E,EB90,2)),"-",INDEX('2nd Option'!$B:$E,EB90,2))</f>
        <v>-</v>
      </c>
      <c r="EA90" s="4" t="e">
        <f ca="1">INDEX('2nd Option'!$B:$E,EB90,3)</f>
        <v>#N/A</v>
      </c>
      <c r="EB90" s="4" t="e">
        <f t="array" aca="1" ref="EB90" ca="1">MATCH(FALSE,(ISERROR(FIND(INDIRECT("'2nd Option'!$B$4:$B$"&amp;$EI$2),$DI90))),0)+3</f>
        <v>#N/A</v>
      </c>
      <c r="EC90" s="4" t="str">
        <f>IF(ISERROR(INDEX('3th Option'!$B:$E,EF90,1)),"-",INDEX('3th Option'!$B:$E,EF90,1))</f>
        <v>-</v>
      </c>
      <c r="ED90" s="4" t="str">
        <f>IF(ISERROR(INDEX('3th Option'!$B:$E,EF90,2)),"-",INDEX('3th Option'!$B:$E,EF90,2))</f>
        <v>-</v>
      </c>
      <c r="EE90" s="4" t="e">
        <f>INDEX('3th Option'!$B:$E,EF90,3)</f>
        <v>#N/A</v>
      </c>
      <c r="EF90" s="4" t="e">
        <f t="shared" si="213"/>
        <v>#N/A</v>
      </c>
      <c r="EG90" s="4">
        <f t="array" ref="EG90">MATCH(FALSE,(ISERROR(SEARCH('3th Option'!$B:$B,$DI90))),0)</f>
        <v>179</v>
      </c>
      <c r="EJ90" s="4" t="str">
        <f t="shared" ca="1" si="214"/>
        <v>OK</v>
      </c>
      <c r="EK90" s="4"/>
      <c r="EL90" s="16" t="str">
        <f t="shared" si="194"/>
        <v>-</v>
      </c>
      <c r="EM90" s="13"/>
      <c r="EN90" s="16" t="str">
        <f t="shared" ca="1" si="195"/>
        <v>-</v>
      </c>
      <c r="EO90" s="13"/>
      <c r="EP90" s="16" t="str">
        <f t="shared" si="196"/>
        <v>-</v>
      </c>
    </row>
    <row r="91" spans="1:146" ht="16.5" thickTop="1" thickBot="1" x14ac:dyDescent="0.3">
      <c r="A91" s="9"/>
      <c r="B91" s="9"/>
      <c r="C91" s="4"/>
      <c r="D91" s="4">
        <f t="shared" si="197"/>
        <v>0</v>
      </c>
      <c r="E91" s="4">
        <f t="shared" ref="E91:BP91" si="261">IF(ISNUMBER(FIND(E$1,D91)),SUBSTITUTE(D91,E$1,),D91)</f>
        <v>0</v>
      </c>
      <c r="F91" s="4">
        <f t="shared" si="261"/>
        <v>0</v>
      </c>
      <c r="G91" s="4">
        <f t="shared" si="261"/>
        <v>0</v>
      </c>
      <c r="H91" s="4">
        <f t="shared" si="261"/>
        <v>0</v>
      </c>
      <c r="I91" s="4">
        <f t="shared" si="261"/>
        <v>0</v>
      </c>
      <c r="J91" s="4">
        <f t="shared" si="261"/>
        <v>0</v>
      </c>
      <c r="K91" s="4">
        <f t="shared" si="261"/>
        <v>0</v>
      </c>
      <c r="L91" s="4">
        <f t="shared" si="261"/>
        <v>0</v>
      </c>
      <c r="M91" s="4">
        <f t="shared" si="261"/>
        <v>0</v>
      </c>
      <c r="N91" s="4">
        <f t="shared" si="261"/>
        <v>0</v>
      </c>
      <c r="O91" s="4">
        <f t="shared" si="261"/>
        <v>0</v>
      </c>
      <c r="P91" s="4">
        <f t="shared" si="261"/>
        <v>0</v>
      </c>
      <c r="Q91" s="4">
        <f t="shared" si="261"/>
        <v>0</v>
      </c>
      <c r="R91" s="4">
        <f t="shared" si="261"/>
        <v>0</v>
      </c>
      <c r="S91" s="4">
        <f t="shared" si="261"/>
        <v>0</v>
      </c>
      <c r="T91" s="4">
        <f t="shared" si="261"/>
        <v>0</v>
      </c>
      <c r="U91" s="4">
        <f t="shared" si="261"/>
        <v>0</v>
      </c>
      <c r="V91" s="63">
        <f t="shared" si="199"/>
        <v>0</v>
      </c>
      <c r="W91" s="4">
        <f t="shared" si="261"/>
        <v>0</v>
      </c>
      <c r="X91" s="4">
        <f t="shared" si="261"/>
        <v>0</v>
      </c>
      <c r="Y91" s="4">
        <f t="shared" si="261"/>
        <v>0</v>
      </c>
      <c r="Z91" s="4">
        <f t="shared" si="261"/>
        <v>0</v>
      </c>
      <c r="AA91" s="4">
        <f t="shared" si="261"/>
        <v>0</v>
      </c>
      <c r="AB91" s="4">
        <f t="shared" si="261"/>
        <v>0</v>
      </c>
      <c r="AC91" s="4">
        <f t="shared" si="261"/>
        <v>0</v>
      </c>
      <c r="AD91" s="4">
        <f t="shared" si="261"/>
        <v>0</v>
      </c>
      <c r="AE91" s="4">
        <f t="shared" si="261"/>
        <v>0</v>
      </c>
      <c r="AF91" s="4">
        <f t="shared" si="261"/>
        <v>0</v>
      </c>
      <c r="AG91" s="4">
        <f t="shared" si="261"/>
        <v>0</v>
      </c>
      <c r="AH91" s="4">
        <f t="shared" si="261"/>
        <v>0</v>
      </c>
      <c r="AI91" s="4">
        <f t="shared" si="261"/>
        <v>0</v>
      </c>
      <c r="AJ91" s="4">
        <f t="shared" si="261"/>
        <v>0</v>
      </c>
      <c r="AK91" s="4">
        <f t="shared" si="261"/>
        <v>0</v>
      </c>
      <c r="AL91" s="4">
        <f t="shared" si="261"/>
        <v>0</v>
      </c>
      <c r="AM91" s="4">
        <f t="shared" si="261"/>
        <v>0</v>
      </c>
      <c r="AN91" s="4">
        <f t="shared" si="261"/>
        <v>0</v>
      </c>
      <c r="AO91" s="4">
        <f t="shared" si="261"/>
        <v>0</v>
      </c>
      <c r="AP91" s="4">
        <f t="shared" si="261"/>
        <v>0</v>
      </c>
      <c r="AQ91" s="4">
        <f t="shared" si="261"/>
        <v>0</v>
      </c>
      <c r="AR91" s="4">
        <f t="shared" si="261"/>
        <v>0</v>
      </c>
      <c r="AS91" s="4">
        <f t="shared" si="261"/>
        <v>0</v>
      </c>
      <c r="AT91" s="4">
        <f t="shared" si="261"/>
        <v>0</v>
      </c>
      <c r="AU91" s="4">
        <f t="shared" si="261"/>
        <v>0</v>
      </c>
      <c r="AV91" s="4">
        <f t="shared" si="261"/>
        <v>0</v>
      </c>
      <c r="AW91" s="4">
        <f t="shared" si="261"/>
        <v>0</v>
      </c>
      <c r="AX91" s="4">
        <f t="shared" si="261"/>
        <v>0</v>
      </c>
      <c r="AY91" s="4">
        <f t="shared" si="261"/>
        <v>0</v>
      </c>
      <c r="AZ91" s="4">
        <f t="shared" si="261"/>
        <v>0</v>
      </c>
      <c r="BA91" s="4">
        <f t="shared" si="261"/>
        <v>0</v>
      </c>
      <c r="BB91" s="4">
        <f t="shared" si="261"/>
        <v>0</v>
      </c>
      <c r="BC91" s="4">
        <f t="shared" si="261"/>
        <v>0</v>
      </c>
      <c r="BD91" s="4">
        <f t="shared" si="261"/>
        <v>0</v>
      </c>
      <c r="BE91" s="4">
        <f t="shared" si="261"/>
        <v>0</v>
      </c>
      <c r="BF91" s="4">
        <f t="shared" si="261"/>
        <v>0</v>
      </c>
      <c r="BG91" s="4">
        <f t="shared" si="261"/>
        <v>0</v>
      </c>
      <c r="BH91" s="4">
        <f t="shared" si="261"/>
        <v>0</v>
      </c>
      <c r="BI91" s="4">
        <f t="shared" si="261"/>
        <v>0</v>
      </c>
      <c r="BJ91" s="4">
        <f t="shared" si="261"/>
        <v>0</v>
      </c>
      <c r="BK91" s="63">
        <f t="shared" si="200"/>
        <v>0</v>
      </c>
      <c r="BL91" s="4">
        <f t="shared" si="261"/>
        <v>0</v>
      </c>
      <c r="BM91" s="63">
        <f t="shared" si="201"/>
        <v>0</v>
      </c>
      <c r="BN91" s="4">
        <f t="shared" si="261"/>
        <v>0</v>
      </c>
      <c r="BO91" s="63">
        <f t="shared" si="202"/>
        <v>0</v>
      </c>
      <c r="BP91" s="4">
        <f t="shared" si="261"/>
        <v>0</v>
      </c>
      <c r="BQ91" s="4">
        <f t="shared" ref="BQ91:DE91" si="262">IF(ISNUMBER(FIND(BQ$1,BP91)),SUBSTITUTE(BP91,BQ$1,),BP91)</f>
        <v>0</v>
      </c>
      <c r="BR91" s="4">
        <f t="shared" si="262"/>
        <v>0</v>
      </c>
      <c r="BS91" s="4">
        <f t="shared" si="262"/>
        <v>0</v>
      </c>
      <c r="BT91" s="4">
        <f t="shared" si="262"/>
        <v>0</v>
      </c>
      <c r="BU91" s="63">
        <f t="shared" si="204"/>
        <v>0</v>
      </c>
      <c r="BV91" s="4">
        <f t="shared" si="262"/>
        <v>0</v>
      </c>
      <c r="BW91" s="4">
        <f t="shared" si="262"/>
        <v>0</v>
      </c>
      <c r="BX91" s="4">
        <f t="shared" si="262"/>
        <v>0</v>
      </c>
      <c r="BY91" s="4">
        <f t="shared" si="262"/>
        <v>0</v>
      </c>
      <c r="BZ91" s="4">
        <f t="shared" si="262"/>
        <v>0</v>
      </c>
      <c r="CA91" s="4">
        <f t="shared" si="262"/>
        <v>0</v>
      </c>
      <c r="CB91" s="4">
        <f t="shared" si="262"/>
        <v>0</v>
      </c>
      <c r="CC91" s="4">
        <f t="shared" si="262"/>
        <v>0</v>
      </c>
      <c r="CD91" s="4">
        <f t="shared" si="262"/>
        <v>0</v>
      </c>
      <c r="CE91" s="4">
        <f t="shared" si="262"/>
        <v>0</v>
      </c>
      <c r="CF91" s="4">
        <f t="shared" si="262"/>
        <v>0</v>
      </c>
      <c r="CG91" s="4">
        <f t="shared" si="262"/>
        <v>0</v>
      </c>
      <c r="CH91" s="4">
        <f t="shared" si="262"/>
        <v>0</v>
      </c>
      <c r="CI91" s="4">
        <f t="shared" si="262"/>
        <v>0</v>
      </c>
      <c r="CJ91" s="4">
        <f t="shared" si="262"/>
        <v>0</v>
      </c>
      <c r="CK91" s="4">
        <f t="shared" si="262"/>
        <v>0</v>
      </c>
      <c r="CL91" s="4">
        <f t="shared" si="262"/>
        <v>0</v>
      </c>
      <c r="CM91" s="4">
        <f t="shared" si="262"/>
        <v>0</v>
      </c>
      <c r="CN91" s="4">
        <f t="shared" si="262"/>
        <v>0</v>
      </c>
      <c r="CO91" s="4">
        <f t="shared" si="262"/>
        <v>0</v>
      </c>
      <c r="CP91" s="4">
        <f t="shared" si="262"/>
        <v>0</v>
      </c>
      <c r="CQ91" s="4">
        <f t="shared" si="262"/>
        <v>0</v>
      </c>
      <c r="CR91" s="4">
        <f t="shared" si="262"/>
        <v>0</v>
      </c>
      <c r="CS91" s="4">
        <f t="shared" si="262"/>
        <v>0</v>
      </c>
      <c r="CT91" s="4">
        <f t="shared" si="262"/>
        <v>0</v>
      </c>
      <c r="CU91" s="4">
        <f t="shared" si="262"/>
        <v>0</v>
      </c>
      <c r="CV91" s="4">
        <f t="shared" si="262"/>
        <v>0</v>
      </c>
      <c r="CW91" s="4">
        <f t="shared" si="262"/>
        <v>0</v>
      </c>
      <c r="CX91" s="4">
        <f t="shared" si="262"/>
        <v>0</v>
      </c>
      <c r="CY91" s="4">
        <f t="shared" si="262"/>
        <v>0</v>
      </c>
      <c r="CZ91" s="4">
        <f t="shared" si="262"/>
        <v>0</v>
      </c>
      <c r="DA91" s="4">
        <f t="shared" si="262"/>
        <v>0</v>
      </c>
      <c r="DB91" s="4">
        <f t="shared" si="262"/>
        <v>0</v>
      </c>
      <c r="DC91" s="4">
        <f t="shared" si="262"/>
        <v>0</v>
      </c>
      <c r="DD91" s="4">
        <f t="shared" si="262"/>
        <v>0</v>
      </c>
      <c r="DE91" s="4">
        <f t="shared" si="262"/>
        <v>0</v>
      </c>
      <c r="DF91" s="4">
        <f t="shared" si="205"/>
        <v>0</v>
      </c>
      <c r="DG91" s="4">
        <f t="shared" si="206"/>
        <v>0</v>
      </c>
      <c r="DH91" s="4" t="str">
        <f t="shared" si="207"/>
        <v/>
      </c>
      <c r="DI91" s="4">
        <f t="shared" si="208"/>
        <v>0</v>
      </c>
      <c r="DJ91" s="4"/>
      <c r="DK91" s="12" t="str">
        <f t="shared" si="209"/>
        <v>0</v>
      </c>
      <c r="DM91" s="12"/>
      <c r="DN91" s="12" t="b">
        <f t="shared" ca="1" si="192"/>
        <v>0</v>
      </c>
      <c r="DO91" s="4" t="str">
        <f t="shared" ca="1" si="210"/>
        <v>OK</v>
      </c>
      <c r="DP91" s="4" t="str">
        <f t="shared" ca="1" si="193"/>
        <v>OK</v>
      </c>
      <c r="DR91" s="4" t="b">
        <f t="shared" ca="1" si="211"/>
        <v>0</v>
      </c>
      <c r="DS91" s="4" t="b">
        <f t="shared" ca="1" si="212"/>
        <v>0</v>
      </c>
      <c r="DU91" s="4" t="str">
        <f>IF(ISERROR(INDEX('Code - Euro'!$A:$E,MATCH($DI91,'Code - Euro'!$A:$A,0),1)),"-",INDEX('Code - Euro'!$A:$E,MATCH($DI91,'Code - Euro'!$A:$A,0),1))</f>
        <v>-</v>
      </c>
      <c r="DV91" s="4" t="str">
        <f>IF(ISERROR(INDEX('Code - Euro'!$A:$E,MATCH($DI91,'Code - Euro'!$A:$A,0),2)),"-",INDEX('Code - Euro'!$A:$E,MATCH($DI91,'Code - Euro'!$A:$A,0),2))</f>
        <v>-</v>
      </c>
      <c r="DW91" s="4" t="e">
        <f>INDEX('Code - Euro'!$A:$E,MATCH($DI91,'Code - Euro'!$A:$A,0),3)</f>
        <v>#N/A</v>
      </c>
      <c r="DX91" s="4" t="e">
        <f>MATCH($DI91,'Code - Euro'!$A:$A,0)</f>
        <v>#N/A</v>
      </c>
      <c r="DY91" s="4" t="str">
        <f ca="1">IF(ISERROR(INDEX('2nd Option'!$B:$E,EB91,1)),"-",INDEX('2nd Option'!$B:$E,EB91,1))</f>
        <v>-</v>
      </c>
      <c r="DZ91" s="4" t="str">
        <f ca="1">IF(ISERROR(INDEX('2nd Option'!$B:$E,EB91,2)),"-",INDEX('2nd Option'!$B:$E,EB91,2))</f>
        <v>-</v>
      </c>
      <c r="EA91" s="4" t="e">
        <f ca="1">INDEX('2nd Option'!$B:$E,EB91,3)</f>
        <v>#N/A</v>
      </c>
      <c r="EB91" s="4" t="e">
        <f t="array" aca="1" ref="EB91" ca="1">MATCH(FALSE,(ISERROR(FIND(INDIRECT("'2nd Option'!$B$4:$B$"&amp;$EI$2),$DI91))),0)+3</f>
        <v>#N/A</v>
      </c>
      <c r="EC91" s="4" t="str">
        <f>IF(ISERROR(INDEX('3th Option'!$B:$E,EF91,1)),"-",INDEX('3th Option'!$B:$E,EF91,1))</f>
        <v>-</v>
      </c>
      <c r="ED91" s="4" t="str">
        <f>IF(ISERROR(INDEX('3th Option'!$B:$E,EF91,2)),"-",INDEX('3th Option'!$B:$E,EF91,2))</f>
        <v>-</v>
      </c>
      <c r="EE91" s="4" t="e">
        <f>INDEX('3th Option'!$B:$E,EF91,3)</f>
        <v>#N/A</v>
      </c>
      <c r="EF91" s="4" t="e">
        <f t="shared" si="213"/>
        <v>#N/A</v>
      </c>
      <c r="EG91" s="4">
        <f t="array" ref="EG91">MATCH(FALSE,(ISERROR(SEARCH('3th Option'!$B:$B,$DI91))),0)</f>
        <v>179</v>
      </c>
      <c r="EJ91" s="4" t="str">
        <f t="shared" ca="1" si="214"/>
        <v>OK</v>
      </c>
      <c r="EK91" s="4"/>
      <c r="EL91" s="16" t="str">
        <f t="shared" si="194"/>
        <v>-</v>
      </c>
      <c r="EM91" s="13"/>
      <c r="EN91" s="16" t="str">
        <f t="shared" ca="1" si="195"/>
        <v>-</v>
      </c>
      <c r="EO91" s="13"/>
      <c r="EP91" s="16" t="str">
        <f t="shared" si="196"/>
        <v>-</v>
      </c>
    </row>
    <row r="92" spans="1:146" ht="16.5" thickTop="1" thickBot="1" x14ac:dyDescent="0.3">
      <c r="A92" s="9"/>
      <c r="B92" s="9"/>
      <c r="C92" s="4"/>
      <c r="D92" s="4">
        <f t="shared" si="197"/>
        <v>0</v>
      </c>
      <c r="E92" s="4">
        <f t="shared" ref="E92:BP92" si="263">IF(ISNUMBER(FIND(E$1,D92)),SUBSTITUTE(D92,E$1,),D92)</f>
        <v>0</v>
      </c>
      <c r="F92" s="4">
        <f t="shared" si="263"/>
        <v>0</v>
      </c>
      <c r="G92" s="4">
        <f t="shared" si="263"/>
        <v>0</v>
      </c>
      <c r="H92" s="4">
        <f t="shared" si="263"/>
        <v>0</v>
      </c>
      <c r="I92" s="4">
        <f t="shared" si="263"/>
        <v>0</v>
      </c>
      <c r="J92" s="4">
        <f t="shared" si="263"/>
        <v>0</v>
      </c>
      <c r="K92" s="4">
        <f t="shared" si="263"/>
        <v>0</v>
      </c>
      <c r="L92" s="4">
        <f t="shared" si="263"/>
        <v>0</v>
      </c>
      <c r="M92" s="4">
        <f t="shared" si="263"/>
        <v>0</v>
      </c>
      <c r="N92" s="4">
        <f t="shared" si="263"/>
        <v>0</v>
      </c>
      <c r="O92" s="4">
        <f t="shared" si="263"/>
        <v>0</v>
      </c>
      <c r="P92" s="4">
        <f t="shared" si="263"/>
        <v>0</v>
      </c>
      <c r="Q92" s="4">
        <f t="shared" si="263"/>
        <v>0</v>
      </c>
      <c r="R92" s="4">
        <f t="shared" si="263"/>
        <v>0</v>
      </c>
      <c r="S92" s="4">
        <f t="shared" si="263"/>
        <v>0</v>
      </c>
      <c r="T92" s="4">
        <f t="shared" si="263"/>
        <v>0</v>
      </c>
      <c r="U92" s="4">
        <f t="shared" si="263"/>
        <v>0</v>
      </c>
      <c r="V92" s="63">
        <f t="shared" si="199"/>
        <v>0</v>
      </c>
      <c r="W92" s="4">
        <f t="shared" si="263"/>
        <v>0</v>
      </c>
      <c r="X92" s="4">
        <f t="shared" si="263"/>
        <v>0</v>
      </c>
      <c r="Y92" s="4">
        <f t="shared" si="263"/>
        <v>0</v>
      </c>
      <c r="Z92" s="4">
        <f t="shared" si="263"/>
        <v>0</v>
      </c>
      <c r="AA92" s="4">
        <f t="shared" si="263"/>
        <v>0</v>
      </c>
      <c r="AB92" s="4">
        <f t="shared" si="263"/>
        <v>0</v>
      </c>
      <c r="AC92" s="4">
        <f t="shared" si="263"/>
        <v>0</v>
      </c>
      <c r="AD92" s="4">
        <f t="shared" si="263"/>
        <v>0</v>
      </c>
      <c r="AE92" s="4">
        <f t="shared" si="263"/>
        <v>0</v>
      </c>
      <c r="AF92" s="4">
        <f t="shared" si="263"/>
        <v>0</v>
      </c>
      <c r="AG92" s="4">
        <f t="shared" si="263"/>
        <v>0</v>
      </c>
      <c r="AH92" s="4">
        <f t="shared" si="263"/>
        <v>0</v>
      </c>
      <c r="AI92" s="4">
        <f t="shared" si="263"/>
        <v>0</v>
      </c>
      <c r="AJ92" s="4">
        <f t="shared" si="263"/>
        <v>0</v>
      </c>
      <c r="AK92" s="4">
        <f t="shared" si="263"/>
        <v>0</v>
      </c>
      <c r="AL92" s="4">
        <f t="shared" si="263"/>
        <v>0</v>
      </c>
      <c r="AM92" s="4">
        <f t="shared" si="263"/>
        <v>0</v>
      </c>
      <c r="AN92" s="4">
        <f t="shared" si="263"/>
        <v>0</v>
      </c>
      <c r="AO92" s="4">
        <f t="shared" si="263"/>
        <v>0</v>
      </c>
      <c r="AP92" s="4">
        <f t="shared" si="263"/>
        <v>0</v>
      </c>
      <c r="AQ92" s="4">
        <f t="shared" si="263"/>
        <v>0</v>
      </c>
      <c r="AR92" s="4">
        <f t="shared" si="263"/>
        <v>0</v>
      </c>
      <c r="AS92" s="4">
        <f t="shared" si="263"/>
        <v>0</v>
      </c>
      <c r="AT92" s="4">
        <f t="shared" si="263"/>
        <v>0</v>
      </c>
      <c r="AU92" s="4">
        <f t="shared" si="263"/>
        <v>0</v>
      </c>
      <c r="AV92" s="4">
        <f t="shared" si="263"/>
        <v>0</v>
      </c>
      <c r="AW92" s="4">
        <f t="shared" si="263"/>
        <v>0</v>
      </c>
      <c r="AX92" s="4">
        <f t="shared" si="263"/>
        <v>0</v>
      </c>
      <c r="AY92" s="4">
        <f t="shared" si="263"/>
        <v>0</v>
      </c>
      <c r="AZ92" s="4">
        <f t="shared" si="263"/>
        <v>0</v>
      </c>
      <c r="BA92" s="4">
        <f t="shared" si="263"/>
        <v>0</v>
      </c>
      <c r="BB92" s="4">
        <f t="shared" si="263"/>
        <v>0</v>
      </c>
      <c r="BC92" s="4">
        <f t="shared" si="263"/>
        <v>0</v>
      </c>
      <c r="BD92" s="4">
        <f t="shared" si="263"/>
        <v>0</v>
      </c>
      <c r="BE92" s="4">
        <f t="shared" si="263"/>
        <v>0</v>
      </c>
      <c r="BF92" s="4">
        <f t="shared" si="263"/>
        <v>0</v>
      </c>
      <c r="BG92" s="4">
        <f t="shared" si="263"/>
        <v>0</v>
      </c>
      <c r="BH92" s="4">
        <f t="shared" si="263"/>
        <v>0</v>
      </c>
      <c r="BI92" s="4">
        <f t="shared" si="263"/>
        <v>0</v>
      </c>
      <c r="BJ92" s="4">
        <f t="shared" si="263"/>
        <v>0</v>
      </c>
      <c r="BK92" s="63">
        <f t="shared" si="200"/>
        <v>0</v>
      </c>
      <c r="BL92" s="4">
        <f t="shared" si="263"/>
        <v>0</v>
      </c>
      <c r="BM92" s="63">
        <f t="shared" si="201"/>
        <v>0</v>
      </c>
      <c r="BN92" s="4">
        <f t="shared" si="263"/>
        <v>0</v>
      </c>
      <c r="BO92" s="63">
        <f t="shared" si="202"/>
        <v>0</v>
      </c>
      <c r="BP92" s="4">
        <f t="shared" si="263"/>
        <v>0</v>
      </c>
      <c r="BQ92" s="4">
        <f t="shared" ref="BQ92:DE92" si="264">IF(ISNUMBER(FIND(BQ$1,BP92)),SUBSTITUTE(BP92,BQ$1,),BP92)</f>
        <v>0</v>
      </c>
      <c r="BR92" s="4">
        <f t="shared" si="264"/>
        <v>0</v>
      </c>
      <c r="BS92" s="4">
        <f t="shared" si="264"/>
        <v>0</v>
      </c>
      <c r="BT92" s="4">
        <f t="shared" si="264"/>
        <v>0</v>
      </c>
      <c r="BU92" s="63">
        <f t="shared" si="204"/>
        <v>0</v>
      </c>
      <c r="BV92" s="4">
        <f t="shared" si="264"/>
        <v>0</v>
      </c>
      <c r="BW92" s="4">
        <f t="shared" si="264"/>
        <v>0</v>
      </c>
      <c r="BX92" s="4">
        <f t="shared" si="264"/>
        <v>0</v>
      </c>
      <c r="BY92" s="4">
        <f t="shared" si="264"/>
        <v>0</v>
      </c>
      <c r="BZ92" s="4">
        <f t="shared" si="264"/>
        <v>0</v>
      </c>
      <c r="CA92" s="4">
        <f t="shared" si="264"/>
        <v>0</v>
      </c>
      <c r="CB92" s="4">
        <f t="shared" si="264"/>
        <v>0</v>
      </c>
      <c r="CC92" s="4">
        <f t="shared" si="264"/>
        <v>0</v>
      </c>
      <c r="CD92" s="4">
        <f t="shared" si="264"/>
        <v>0</v>
      </c>
      <c r="CE92" s="4">
        <f t="shared" si="264"/>
        <v>0</v>
      </c>
      <c r="CF92" s="4">
        <f t="shared" si="264"/>
        <v>0</v>
      </c>
      <c r="CG92" s="4">
        <f t="shared" si="264"/>
        <v>0</v>
      </c>
      <c r="CH92" s="4">
        <f t="shared" si="264"/>
        <v>0</v>
      </c>
      <c r="CI92" s="4">
        <f t="shared" si="264"/>
        <v>0</v>
      </c>
      <c r="CJ92" s="4">
        <f t="shared" si="264"/>
        <v>0</v>
      </c>
      <c r="CK92" s="4">
        <f t="shared" si="264"/>
        <v>0</v>
      </c>
      <c r="CL92" s="4">
        <f t="shared" si="264"/>
        <v>0</v>
      </c>
      <c r="CM92" s="4">
        <f t="shared" si="264"/>
        <v>0</v>
      </c>
      <c r="CN92" s="4">
        <f t="shared" si="264"/>
        <v>0</v>
      </c>
      <c r="CO92" s="4">
        <f t="shared" si="264"/>
        <v>0</v>
      </c>
      <c r="CP92" s="4">
        <f t="shared" si="264"/>
        <v>0</v>
      </c>
      <c r="CQ92" s="4">
        <f t="shared" si="264"/>
        <v>0</v>
      </c>
      <c r="CR92" s="4">
        <f t="shared" si="264"/>
        <v>0</v>
      </c>
      <c r="CS92" s="4">
        <f t="shared" si="264"/>
        <v>0</v>
      </c>
      <c r="CT92" s="4">
        <f t="shared" si="264"/>
        <v>0</v>
      </c>
      <c r="CU92" s="4">
        <f t="shared" si="264"/>
        <v>0</v>
      </c>
      <c r="CV92" s="4">
        <f t="shared" si="264"/>
        <v>0</v>
      </c>
      <c r="CW92" s="4">
        <f t="shared" si="264"/>
        <v>0</v>
      </c>
      <c r="CX92" s="4">
        <f t="shared" si="264"/>
        <v>0</v>
      </c>
      <c r="CY92" s="4">
        <f t="shared" si="264"/>
        <v>0</v>
      </c>
      <c r="CZ92" s="4">
        <f t="shared" si="264"/>
        <v>0</v>
      </c>
      <c r="DA92" s="4">
        <f t="shared" si="264"/>
        <v>0</v>
      </c>
      <c r="DB92" s="4">
        <f t="shared" si="264"/>
        <v>0</v>
      </c>
      <c r="DC92" s="4">
        <f t="shared" si="264"/>
        <v>0</v>
      </c>
      <c r="DD92" s="4">
        <f t="shared" si="264"/>
        <v>0</v>
      </c>
      <c r="DE92" s="4">
        <f t="shared" si="264"/>
        <v>0</v>
      </c>
      <c r="DF92" s="4">
        <f t="shared" si="205"/>
        <v>0</v>
      </c>
      <c r="DG92" s="4">
        <f t="shared" si="206"/>
        <v>0</v>
      </c>
      <c r="DH92" s="4" t="str">
        <f t="shared" si="207"/>
        <v/>
      </c>
      <c r="DI92" s="4">
        <f t="shared" si="208"/>
        <v>0</v>
      </c>
      <c r="DJ92" s="4"/>
      <c r="DK92" s="12" t="str">
        <f t="shared" si="209"/>
        <v>0</v>
      </c>
      <c r="DM92" s="12"/>
      <c r="DN92" s="12" t="b">
        <f t="shared" ca="1" si="192"/>
        <v>0</v>
      </c>
      <c r="DO92" s="4" t="str">
        <f t="shared" ca="1" si="210"/>
        <v>OK</v>
      </c>
      <c r="DP92" s="4" t="str">
        <f t="shared" ca="1" si="193"/>
        <v>OK</v>
      </c>
      <c r="DR92" s="4" t="b">
        <f t="shared" ca="1" si="211"/>
        <v>0</v>
      </c>
      <c r="DS92" s="4" t="b">
        <f t="shared" ca="1" si="212"/>
        <v>0</v>
      </c>
      <c r="DU92" s="4" t="str">
        <f>IF(ISERROR(INDEX('Code - Euro'!$A:$E,MATCH($DI92,'Code - Euro'!$A:$A,0),1)),"-",INDEX('Code - Euro'!$A:$E,MATCH($DI92,'Code - Euro'!$A:$A,0),1))</f>
        <v>-</v>
      </c>
      <c r="DV92" s="4" t="str">
        <f>IF(ISERROR(INDEX('Code - Euro'!$A:$E,MATCH($DI92,'Code - Euro'!$A:$A,0),2)),"-",INDEX('Code - Euro'!$A:$E,MATCH($DI92,'Code - Euro'!$A:$A,0),2))</f>
        <v>-</v>
      </c>
      <c r="DW92" s="4" t="e">
        <f>INDEX('Code - Euro'!$A:$E,MATCH($DI92,'Code - Euro'!$A:$A,0),3)</f>
        <v>#N/A</v>
      </c>
      <c r="DX92" s="4" t="e">
        <f>MATCH($DI92,'Code - Euro'!$A:$A,0)</f>
        <v>#N/A</v>
      </c>
      <c r="DY92" s="4" t="str">
        <f ca="1">IF(ISERROR(INDEX('2nd Option'!$B:$E,EB92,1)),"-",INDEX('2nd Option'!$B:$E,EB92,1))</f>
        <v>-</v>
      </c>
      <c r="DZ92" s="4" t="str">
        <f ca="1">IF(ISERROR(INDEX('2nd Option'!$B:$E,EB92,2)),"-",INDEX('2nd Option'!$B:$E,EB92,2))</f>
        <v>-</v>
      </c>
      <c r="EA92" s="4" t="e">
        <f ca="1">INDEX('2nd Option'!$B:$E,EB92,3)</f>
        <v>#N/A</v>
      </c>
      <c r="EB92" s="4" t="e">
        <f t="array" aca="1" ref="EB92" ca="1">MATCH(FALSE,(ISERROR(FIND(INDIRECT("'2nd Option'!$B$4:$B$"&amp;$EI$2),$DI92))),0)+3</f>
        <v>#N/A</v>
      </c>
      <c r="EC92" s="4" t="str">
        <f>IF(ISERROR(INDEX('3th Option'!$B:$E,EF92,1)),"-",INDEX('3th Option'!$B:$E,EF92,1))</f>
        <v>-</v>
      </c>
      <c r="ED92" s="4" t="str">
        <f>IF(ISERROR(INDEX('3th Option'!$B:$E,EF92,2)),"-",INDEX('3th Option'!$B:$E,EF92,2))</f>
        <v>-</v>
      </c>
      <c r="EE92" s="4" t="e">
        <f>INDEX('3th Option'!$B:$E,EF92,3)</f>
        <v>#N/A</v>
      </c>
      <c r="EF92" s="4" t="e">
        <f t="shared" si="213"/>
        <v>#N/A</v>
      </c>
      <c r="EG92" s="4">
        <f t="array" ref="EG92">MATCH(FALSE,(ISERROR(SEARCH('3th Option'!$B:$B,$DI92))),0)</f>
        <v>179</v>
      </c>
      <c r="EJ92" s="4" t="str">
        <f t="shared" ca="1" si="214"/>
        <v>OK</v>
      </c>
      <c r="EK92" s="4"/>
      <c r="EL92" s="16" t="str">
        <f t="shared" si="194"/>
        <v>-</v>
      </c>
      <c r="EM92" s="13"/>
      <c r="EN92" s="16" t="str">
        <f t="shared" ca="1" si="195"/>
        <v>-</v>
      </c>
      <c r="EO92" s="13"/>
      <c r="EP92" s="16" t="str">
        <f t="shared" si="196"/>
        <v>-</v>
      </c>
    </row>
    <row r="93" spans="1:146" ht="16.5" thickTop="1" thickBot="1" x14ac:dyDescent="0.3">
      <c r="A93" s="9"/>
      <c r="B93" s="9"/>
      <c r="C93" s="4"/>
      <c r="D93" s="4">
        <f t="shared" si="197"/>
        <v>0</v>
      </c>
      <c r="E93" s="4">
        <f t="shared" ref="E93:BP93" si="265">IF(ISNUMBER(FIND(E$1,D93)),SUBSTITUTE(D93,E$1,),D93)</f>
        <v>0</v>
      </c>
      <c r="F93" s="4">
        <f t="shared" si="265"/>
        <v>0</v>
      </c>
      <c r="G93" s="4">
        <f t="shared" si="265"/>
        <v>0</v>
      </c>
      <c r="H93" s="4">
        <f t="shared" si="265"/>
        <v>0</v>
      </c>
      <c r="I93" s="4">
        <f t="shared" si="265"/>
        <v>0</v>
      </c>
      <c r="J93" s="4">
        <f t="shared" si="265"/>
        <v>0</v>
      </c>
      <c r="K93" s="4">
        <f t="shared" si="265"/>
        <v>0</v>
      </c>
      <c r="L93" s="4">
        <f t="shared" si="265"/>
        <v>0</v>
      </c>
      <c r="M93" s="4">
        <f t="shared" si="265"/>
        <v>0</v>
      </c>
      <c r="N93" s="4">
        <f t="shared" si="265"/>
        <v>0</v>
      </c>
      <c r="O93" s="4">
        <f t="shared" si="265"/>
        <v>0</v>
      </c>
      <c r="P93" s="4">
        <f t="shared" si="265"/>
        <v>0</v>
      </c>
      <c r="Q93" s="4">
        <f t="shared" si="265"/>
        <v>0</v>
      </c>
      <c r="R93" s="4">
        <f t="shared" si="265"/>
        <v>0</v>
      </c>
      <c r="S93" s="4">
        <f t="shared" si="265"/>
        <v>0</v>
      </c>
      <c r="T93" s="4">
        <f t="shared" si="265"/>
        <v>0</v>
      </c>
      <c r="U93" s="4">
        <f t="shared" si="265"/>
        <v>0</v>
      </c>
      <c r="V93" s="63">
        <f t="shared" si="199"/>
        <v>0</v>
      </c>
      <c r="W93" s="4">
        <f t="shared" si="265"/>
        <v>0</v>
      </c>
      <c r="X93" s="4">
        <f t="shared" si="265"/>
        <v>0</v>
      </c>
      <c r="Y93" s="4">
        <f t="shared" si="265"/>
        <v>0</v>
      </c>
      <c r="Z93" s="4">
        <f t="shared" si="265"/>
        <v>0</v>
      </c>
      <c r="AA93" s="4">
        <f t="shared" si="265"/>
        <v>0</v>
      </c>
      <c r="AB93" s="4">
        <f t="shared" si="265"/>
        <v>0</v>
      </c>
      <c r="AC93" s="4">
        <f t="shared" si="265"/>
        <v>0</v>
      </c>
      <c r="AD93" s="4">
        <f t="shared" si="265"/>
        <v>0</v>
      </c>
      <c r="AE93" s="4">
        <f t="shared" si="265"/>
        <v>0</v>
      </c>
      <c r="AF93" s="4">
        <f t="shared" si="265"/>
        <v>0</v>
      </c>
      <c r="AG93" s="4">
        <f t="shared" si="265"/>
        <v>0</v>
      </c>
      <c r="AH93" s="4">
        <f t="shared" si="265"/>
        <v>0</v>
      </c>
      <c r="AI93" s="4">
        <f t="shared" si="265"/>
        <v>0</v>
      </c>
      <c r="AJ93" s="4">
        <f t="shared" si="265"/>
        <v>0</v>
      </c>
      <c r="AK93" s="4">
        <f t="shared" si="265"/>
        <v>0</v>
      </c>
      <c r="AL93" s="4">
        <f t="shared" si="265"/>
        <v>0</v>
      </c>
      <c r="AM93" s="4">
        <f t="shared" si="265"/>
        <v>0</v>
      </c>
      <c r="AN93" s="4">
        <f t="shared" si="265"/>
        <v>0</v>
      </c>
      <c r="AO93" s="4">
        <f t="shared" si="265"/>
        <v>0</v>
      </c>
      <c r="AP93" s="4">
        <f t="shared" si="265"/>
        <v>0</v>
      </c>
      <c r="AQ93" s="4">
        <f t="shared" si="265"/>
        <v>0</v>
      </c>
      <c r="AR93" s="4">
        <f t="shared" si="265"/>
        <v>0</v>
      </c>
      <c r="AS93" s="4">
        <f t="shared" si="265"/>
        <v>0</v>
      </c>
      <c r="AT93" s="4">
        <f t="shared" si="265"/>
        <v>0</v>
      </c>
      <c r="AU93" s="4">
        <f t="shared" si="265"/>
        <v>0</v>
      </c>
      <c r="AV93" s="4">
        <f t="shared" si="265"/>
        <v>0</v>
      </c>
      <c r="AW93" s="4">
        <f t="shared" si="265"/>
        <v>0</v>
      </c>
      <c r="AX93" s="4">
        <f t="shared" si="265"/>
        <v>0</v>
      </c>
      <c r="AY93" s="4">
        <f t="shared" si="265"/>
        <v>0</v>
      </c>
      <c r="AZ93" s="4">
        <f t="shared" si="265"/>
        <v>0</v>
      </c>
      <c r="BA93" s="4">
        <f t="shared" si="265"/>
        <v>0</v>
      </c>
      <c r="BB93" s="4">
        <f t="shared" si="265"/>
        <v>0</v>
      </c>
      <c r="BC93" s="4">
        <f t="shared" si="265"/>
        <v>0</v>
      </c>
      <c r="BD93" s="4">
        <f t="shared" si="265"/>
        <v>0</v>
      </c>
      <c r="BE93" s="4">
        <f t="shared" si="265"/>
        <v>0</v>
      </c>
      <c r="BF93" s="4">
        <f t="shared" si="265"/>
        <v>0</v>
      </c>
      <c r="BG93" s="4">
        <f t="shared" si="265"/>
        <v>0</v>
      </c>
      <c r="BH93" s="4">
        <f t="shared" si="265"/>
        <v>0</v>
      </c>
      <c r="BI93" s="4">
        <f t="shared" si="265"/>
        <v>0</v>
      </c>
      <c r="BJ93" s="4">
        <f t="shared" si="265"/>
        <v>0</v>
      </c>
      <c r="BK93" s="63">
        <f t="shared" si="200"/>
        <v>0</v>
      </c>
      <c r="BL93" s="4">
        <f t="shared" si="265"/>
        <v>0</v>
      </c>
      <c r="BM93" s="63">
        <f t="shared" si="201"/>
        <v>0</v>
      </c>
      <c r="BN93" s="4">
        <f t="shared" si="265"/>
        <v>0</v>
      </c>
      <c r="BO93" s="63">
        <f t="shared" si="202"/>
        <v>0</v>
      </c>
      <c r="BP93" s="4">
        <f t="shared" si="265"/>
        <v>0</v>
      </c>
      <c r="BQ93" s="4">
        <f t="shared" ref="BQ93:DE93" si="266">IF(ISNUMBER(FIND(BQ$1,BP93)),SUBSTITUTE(BP93,BQ$1,),BP93)</f>
        <v>0</v>
      </c>
      <c r="BR93" s="4">
        <f t="shared" si="266"/>
        <v>0</v>
      </c>
      <c r="BS93" s="4">
        <f t="shared" si="266"/>
        <v>0</v>
      </c>
      <c r="BT93" s="4">
        <f t="shared" si="266"/>
        <v>0</v>
      </c>
      <c r="BU93" s="63">
        <f t="shared" si="204"/>
        <v>0</v>
      </c>
      <c r="BV93" s="4">
        <f t="shared" si="266"/>
        <v>0</v>
      </c>
      <c r="BW93" s="4">
        <f t="shared" si="266"/>
        <v>0</v>
      </c>
      <c r="BX93" s="4">
        <f t="shared" si="266"/>
        <v>0</v>
      </c>
      <c r="BY93" s="4">
        <f t="shared" si="266"/>
        <v>0</v>
      </c>
      <c r="BZ93" s="4">
        <f t="shared" si="266"/>
        <v>0</v>
      </c>
      <c r="CA93" s="4">
        <f t="shared" si="266"/>
        <v>0</v>
      </c>
      <c r="CB93" s="4">
        <f t="shared" si="266"/>
        <v>0</v>
      </c>
      <c r="CC93" s="4">
        <f t="shared" si="266"/>
        <v>0</v>
      </c>
      <c r="CD93" s="4">
        <f t="shared" si="266"/>
        <v>0</v>
      </c>
      <c r="CE93" s="4">
        <f t="shared" si="266"/>
        <v>0</v>
      </c>
      <c r="CF93" s="4">
        <f t="shared" si="266"/>
        <v>0</v>
      </c>
      <c r="CG93" s="4">
        <f t="shared" si="266"/>
        <v>0</v>
      </c>
      <c r="CH93" s="4">
        <f t="shared" si="266"/>
        <v>0</v>
      </c>
      <c r="CI93" s="4">
        <f t="shared" si="266"/>
        <v>0</v>
      </c>
      <c r="CJ93" s="4">
        <f t="shared" si="266"/>
        <v>0</v>
      </c>
      <c r="CK93" s="4">
        <f t="shared" si="266"/>
        <v>0</v>
      </c>
      <c r="CL93" s="4">
        <f t="shared" si="266"/>
        <v>0</v>
      </c>
      <c r="CM93" s="4">
        <f t="shared" si="266"/>
        <v>0</v>
      </c>
      <c r="CN93" s="4">
        <f t="shared" si="266"/>
        <v>0</v>
      </c>
      <c r="CO93" s="4">
        <f t="shared" si="266"/>
        <v>0</v>
      </c>
      <c r="CP93" s="4">
        <f t="shared" si="266"/>
        <v>0</v>
      </c>
      <c r="CQ93" s="4">
        <f t="shared" si="266"/>
        <v>0</v>
      </c>
      <c r="CR93" s="4">
        <f t="shared" si="266"/>
        <v>0</v>
      </c>
      <c r="CS93" s="4">
        <f t="shared" si="266"/>
        <v>0</v>
      </c>
      <c r="CT93" s="4">
        <f t="shared" si="266"/>
        <v>0</v>
      </c>
      <c r="CU93" s="4">
        <f t="shared" si="266"/>
        <v>0</v>
      </c>
      <c r="CV93" s="4">
        <f t="shared" si="266"/>
        <v>0</v>
      </c>
      <c r="CW93" s="4">
        <f t="shared" si="266"/>
        <v>0</v>
      </c>
      <c r="CX93" s="4">
        <f t="shared" si="266"/>
        <v>0</v>
      </c>
      <c r="CY93" s="4">
        <f t="shared" si="266"/>
        <v>0</v>
      </c>
      <c r="CZ93" s="4">
        <f t="shared" si="266"/>
        <v>0</v>
      </c>
      <c r="DA93" s="4">
        <f t="shared" si="266"/>
        <v>0</v>
      </c>
      <c r="DB93" s="4">
        <f t="shared" si="266"/>
        <v>0</v>
      </c>
      <c r="DC93" s="4">
        <f t="shared" si="266"/>
        <v>0</v>
      </c>
      <c r="DD93" s="4">
        <f t="shared" si="266"/>
        <v>0</v>
      </c>
      <c r="DE93" s="4">
        <f t="shared" si="266"/>
        <v>0</v>
      </c>
      <c r="DF93" s="4">
        <f t="shared" si="205"/>
        <v>0</v>
      </c>
      <c r="DG93" s="4">
        <f t="shared" si="206"/>
        <v>0</v>
      </c>
      <c r="DH93" s="4" t="str">
        <f t="shared" si="207"/>
        <v/>
      </c>
      <c r="DI93" s="4">
        <f t="shared" si="208"/>
        <v>0</v>
      </c>
      <c r="DJ93" s="4"/>
      <c r="DK93" s="12" t="str">
        <f t="shared" si="209"/>
        <v>0</v>
      </c>
      <c r="DM93" s="12"/>
      <c r="DN93" s="12" t="b">
        <f t="shared" ca="1" si="192"/>
        <v>0</v>
      </c>
      <c r="DO93" s="4" t="str">
        <f t="shared" ca="1" si="210"/>
        <v>OK</v>
      </c>
      <c r="DP93" s="4" t="str">
        <f t="shared" ca="1" si="193"/>
        <v>OK</v>
      </c>
      <c r="DR93" s="4" t="b">
        <f t="shared" ca="1" si="211"/>
        <v>0</v>
      </c>
      <c r="DS93" s="4" t="b">
        <f t="shared" ca="1" si="212"/>
        <v>0</v>
      </c>
      <c r="DU93" s="4" t="str">
        <f>IF(ISERROR(INDEX('Code - Euro'!$A:$E,MATCH($DI93,'Code - Euro'!$A:$A,0),1)),"-",INDEX('Code - Euro'!$A:$E,MATCH($DI93,'Code - Euro'!$A:$A,0),1))</f>
        <v>-</v>
      </c>
      <c r="DV93" s="4" t="str">
        <f>IF(ISERROR(INDEX('Code - Euro'!$A:$E,MATCH($DI93,'Code - Euro'!$A:$A,0),2)),"-",INDEX('Code - Euro'!$A:$E,MATCH($DI93,'Code - Euro'!$A:$A,0),2))</f>
        <v>-</v>
      </c>
      <c r="DW93" s="4" t="e">
        <f>INDEX('Code - Euro'!$A:$E,MATCH($DI93,'Code - Euro'!$A:$A,0),3)</f>
        <v>#N/A</v>
      </c>
      <c r="DX93" s="4" t="e">
        <f>MATCH($DI93,'Code - Euro'!$A:$A,0)</f>
        <v>#N/A</v>
      </c>
      <c r="DY93" s="4" t="str">
        <f ca="1">IF(ISERROR(INDEX('2nd Option'!$B:$E,EB93,1)),"-",INDEX('2nd Option'!$B:$E,EB93,1))</f>
        <v>-</v>
      </c>
      <c r="DZ93" s="4" t="str">
        <f ca="1">IF(ISERROR(INDEX('2nd Option'!$B:$E,EB93,2)),"-",INDEX('2nd Option'!$B:$E,EB93,2))</f>
        <v>-</v>
      </c>
      <c r="EA93" s="4" t="e">
        <f ca="1">INDEX('2nd Option'!$B:$E,EB93,3)</f>
        <v>#N/A</v>
      </c>
      <c r="EB93" s="4" t="e">
        <f t="array" aca="1" ref="EB93" ca="1">MATCH(FALSE,(ISERROR(FIND(INDIRECT("'2nd Option'!$B$4:$B$"&amp;$EI$2),$DI93))),0)+3</f>
        <v>#N/A</v>
      </c>
      <c r="EC93" s="4" t="str">
        <f>IF(ISERROR(INDEX('3th Option'!$B:$E,EF93,1)),"-",INDEX('3th Option'!$B:$E,EF93,1))</f>
        <v>-</v>
      </c>
      <c r="ED93" s="4" t="str">
        <f>IF(ISERROR(INDEX('3th Option'!$B:$E,EF93,2)),"-",INDEX('3th Option'!$B:$E,EF93,2))</f>
        <v>-</v>
      </c>
      <c r="EE93" s="4" t="e">
        <f>INDEX('3th Option'!$B:$E,EF93,3)</f>
        <v>#N/A</v>
      </c>
      <c r="EF93" s="4" t="e">
        <f t="shared" si="213"/>
        <v>#N/A</v>
      </c>
      <c r="EG93" s="4">
        <f t="array" ref="EG93">MATCH(FALSE,(ISERROR(SEARCH('3th Option'!$B:$B,$DI93))),0)</f>
        <v>179</v>
      </c>
      <c r="EJ93" s="4" t="str">
        <f t="shared" ca="1" si="214"/>
        <v>OK</v>
      </c>
      <c r="EK93" s="4"/>
      <c r="EL93" s="16" t="str">
        <f t="shared" si="194"/>
        <v>-</v>
      </c>
      <c r="EM93" s="13"/>
      <c r="EN93" s="16" t="str">
        <f t="shared" ca="1" si="195"/>
        <v>-</v>
      </c>
      <c r="EO93" s="13"/>
      <c r="EP93" s="16" t="str">
        <f t="shared" si="196"/>
        <v>-</v>
      </c>
    </row>
    <row r="94" spans="1:146" ht="16.5" thickTop="1" thickBot="1" x14ac:dyDescent="0.3">
      <c r="A94" s="9"/>
      <c r="B94" s="9"/>
      <c r="C94" s="4"/>
      <c r="D94" s="4">
        <f t="shared" si="197"/>
        <v>0</v>
      </c>
      <c r="E94" s="4">
        <f t="shared" ref="E94:BP94" si="267">IF(ISNUMBER(FIND(E$1,D94)),SUBSTITUTE(D94,E$1,),D94)</f>
        <v>0</v>
      </c>
      <c r="F94" s="4">
        <f t="shared" si="267"/>
        <v>0</v>
      </c>
      <c r="G94" s="4">
        <f t="shared" si="267"/>
        <v>0</v>
      </c>
      <c r="H94" s="4">
        <f t="shared" si="267"/>
        <v>0</v>
      </c>
      <c r="I94" s="4">
        <f t="shared" si="267"/>
        <v>0</v>
      </c>
      <c r="J94" s="4">
        <f t="shared" si="267"/>
        <v>0</v>
      </c>
      <c r="K94" s="4">
        <f t="shared" si="267"/>
        <v>0</v>
      </c>
      <c r="L94" s="4">
        <f t="shared" si="267"/>
        <v>0</v>
      </c>
      <c r="M94" s="4">
        <f t="shared" si="267"/>
        <v>0</v>
      </c>
      <c r="N94" s="4">
        <f t="shared" si="267"/>
        <v>0</v>
      </c>
      <c r="O94" s="4">
        <f t="shared" si="267"/>
        <v>0</v>
      </c>
      <c r="P94" s="4">
        <f t="shared" si="267"/>
        <v>0</v>
      </c>
      <c r="Q94" s="4">
        <f t="shared" si="267"/>
        <v>0</v>
      </c>
      <c r="R94" s="4">
        <f t="shared" si="267"/>
        <v>0</v>
      </c>
      <c r="S94" s="4">
        <f t="shared" si="267"/>
        <v>0</v>
      </c>
      <c r="T94" s="4">
        <f t="shared" si="267"/>
        <v>0</v>
      </c>
      <c r="U94" s="4">
        <f t="shared" si="267"/>
        <v>0</v>
      </c>
      <c r="V94" s="63">
        <f t="shared" si="199"/>
        <v>0</v>
      </c>
      <c r="W94" s="4">
        <f t="shared" si="267"/>
        <v>0</v>
      </c>
      <c r="X94" s="4">
        <f t="shared" si="267"/>
        <v>0</v>
      </c>
      <c r="Y94" s="4">
        <f t="shared" si="267"/>
        <v>0</v>
      </c>
      <c r="Z94" s="4">
        <f t="shared" si="267"/>
        <v>0</v>
      </c>
      <c r="AA94" s="4">
        <f t="shared" si="267"/>
        <v>0</v>
      </c>
      <c r="AB94" s="4">
        <f t="shared" si="267"/>
        <v>0</v>
      </c>
      <c r="AC94" s="4">
        <f t="shared" si="267"/>
        <v>0</v>
      </c>
      <c r="AD94" s="4">
        <f t="shared" si="267"/>
        <v>0</v>
      </c>
      <c r="AE94" s="4">
        <f t="shared" si="267"/>
        <v>0</v>
      </c>
      <c r="AF94" s="4">
        <f t="shared" si="267"/>
        <v>0</v>
      </c>
      <c r="AG94" s="4">
        <f t="shared" si="267"/>
        <v>0</v>
      </c>
      <c r="AH94" s="4">
        <f t="shared" si="267"/>
        <v>0</v>
      </c>
      <c r="AI94" s="4">
        <f t="shared" si="267"/>
        <v>0</v>
      </c>
      <c r="AJ94" s="4">
        <f t="shared" si="267"/>
        <v>0</v>
      </c>
      <c r="AK94" s="4">
        <f t="shared" si="267"/>
        <v>0</v>
      </c>
      <c r="AL94" s="4">
        <f t="shared" si="267"/>
        <v>0</v>
      </c>
      <c r="AM94" s="4">
        <f t="shared" si="267"/>
        <v>0</v>
      </c>
      <c r="AN94" s="4">
        <f t="shared" si="267"/>
        <v>0</v>
      </c>
      <c r="AO94" s="4">
        <f t="shared" si="267"/>
        <v>0</v>
      </c>
      <c r="AP94" s="4">
        <f t="shared" si="267"/>
        <v>0</v>
      </c>
      <c r="AQ94" s="4">
        <f t="shared" si="267"/>
        <v>0</v>
      </c>
      <c r="AR94" s="4">
        <f t="shared" si="267"/>
        <v>0</v>
      </c>
      <c r="AS94" s="4">
        <f t="shared" si="267"/>
        <v>0</v>
      </c>
      <c r="AT94" s="4">
        <f t="shared" si="267"/>
        <v>0</v>
      </c>
      <c r="AU94" s="4">
        <f t="shared" si="267"/>
        <v>0</v>
      </c>
      <c r="AV94" s="4">
        <f t="shared" si="267"/>
        <v>0</v>
      </c>
      <c r="AW94" s="4">
        <f t="shared" si="267"/>
        <v>0</v>
      </c>
      <c r="AX94" s="4">
        <f t="shared" si="267"/>
        <v>0</v>
      </c>
      <c r="AY94" s="4">
        <f t="shared" si="267"/>
        <v>0</v>
      </c>
      <c r="AZ94" s="4">
        <f t="shared" si="267"/>
        <v>0</v>
      </c>
      <c r="BA94" s="4">
        <f t="shared" si="267"/>
        <v>0</v>
      </c>
      <c r="BB94" s="4">
        <f t="shared" si="267"/>
        <v>0</v>
      </c>
      <c r="BC94" s="4">
        <f t="shared" si="267"/>
        <v>0</v>
      </c>
      <c r="BD94" s="4">
        <f t="shared" si="267"/>
        <v>0</v>
      </c>
      <c r="BE94" s="4">
        <f t="shared" si="267"/>
        <v>0</v>
      </c>
      <c r="BF94" s="4">
        <f t="shared" si="267"/>
        <v>0</v>
      </c>
      <c r="BG94" s="4">
        <f t="shared" si="267"/>
        <v>0</v>
      </c>
      <c r="BH94" s="4">
        <f t="shared" si="267"/>
        <v>0</v>
      </c>
      <c r="BI94" s="4">
        <f t="shared" si="267"/>
        <v>0</v>
      </c>
      <c r="BJ94" s="4">
        <f t="shared" si="267"/>
        <v>0</v>
      </c>
      <c r="BK94" s="63">
        <f t="shared" si="200"/>
        <v>0</v>
      </c>
      <c r="BL94" s="4">
        <f t="shared" si="267"/>
        <v>0</v>
      </c>
      <c r="BM94" s="63">
        <f t="shared" si="201"/>
        <v>0</v>
      </c>
      <c r="BN94" s="4">
        <f t="shared" si="267"/>
        <v>0</v>
      </c>
      <c r="BO94" s="63">
        <f t="shared" si="202"/>
        <v>0</v>
      </c>
      <c r="BP94" s="4">
        <f t="shared" si="267"/>
        <v>0</v>
      </c>
      <c r="BQ94" s="4">
        <f t="shared" ref="BQ94:DE94" si="268">IF(ISNUMBER(FIND(BQ$1,BP94)),SUBSTITUTE(BP94,BQ$1,),BP94)</f>
        <v>0</v>
      </c>
      <c r="BR94" s="4">
        <f t="shared" si="268"/>
        <v>0</v>
      </c>
      <c r="BS94" s="4">
        <f t="shared" si="268"/>
        <v>0</v>
      </c>
      <c r="BT94" s="4">
        <f t="shared" si="268"/>
        <v>0</v>
      </c>
      <c r="BU94" s="63">
        <f t="shared" si="204"/>
        <v>0</v>
      </c>
      <c r="BV94" s="4">
        <f t="shared" si="268"/>
        <v>0</v>
      </c>
      <c r="BW94" s="4">
        <f t="shared" si="268"/>
        <v>0</v>
      </c>
      <c r="BX94" s="4">
        <f t="shared" si="268"/>
        <v>0</v>
      </c>
      <c r="BY94" s="4">
        <f t="shared" si="268"/>
        <v>0</v>
      </c>
      <c r="BZ94" s="4">
        <f t="shared" si="268"/>
        <v>0</v>
      </c>
      <c r="CA94" s="4">
        <f t="shared" si="268"/>
        <v>0</v>
      </c>
      <c r="CB94" s="4">
        <f t="shared" si="268"/>
        <v>0</v>
      </c>
      <c r="CC94" s="4">
        <f t="shared" si="268"/>
        <v>0</v>
      </c>
      <c r="CD94" s="4">
        <f t="shared" si="268"/>
        <v>0</v>
      </c>
      <c r="CE94" s="4">
        <f t="shared" si="268"/>
        <v>0</v>
      </c>
      <c r="CF94" s="4">
        <f t="shared" si="268"/>
        <v>0</v>
      </c>
      <c r="CG94" s="4">
        <f t="shared" si="268"/>
        <v>0</v>
      </c>
      <c r="CH94" s="4">
        <f t="shared" si="268"/>
        <v>0</v>
      </c>
      <c r="CI94" s="4">
        <f t="shared" si="268"/>
        <v>0</v>
      </c>
      <c r="CJ94" s="4">
        <f t="shared" si="268"/>
        <v>0</v>
      </c>
      <c r="CK94" s="4">
        <f t="shared" si="268"/>
        <v>0</v>
      </c>
      <c r="CL94" s="4">
        <f t="shared" si="268"/>
        <v>0</v>
      </c>
      <c r="CM94" s="4">
        <f t="shared" si="268"/>
        <v>0</v>
      </c>
      <c r="CN94" s="4">
        <f t="shared" si="268"/>
        <v>0</v>
      </c>
      <c r="CO94" s="4">
        <f t="shared" si="268"/>
        <v>0</v>
      </c>
      <c r="CP94" s="4">
        <f t="shared" si="268"/>
        <v>0</v>
      </c>
      <c r="CQ94" s="4">
        <f t="shared" si="268"/>
        <v>0</v>
      </c>
      <c r="CR94" s="4">
        <f t="shared" si="268"/>
        <v>0</v>
      </c>
      <c r="CS94" s="4">
        <f t="shared" si="268"/>
        <v>0</v>
      </c>
      <c r="CT94" s="4">
        <f t="shared" si="268"/>
        <v>0</v>
      </c>
      <c r="CU94" s="4">
        <f t="shared" si="268"/>
        <v>0</v>
      </c>
      <c r="CV94" s="4">
        <f t="shared" si="268"/>
        <v>0</v>
      </c>
      <c r="CW94" s="4">
        <f t="shared" si="268"/>
        <v>0</v>
      </c>
      <c r="CX94" s="4">
        <f t="shared" si="268"/>
        <v>0</v>
      </c>
      <c r="CY94" s="4">
        <f t="shared" si="268"/>
        <v>0</v>
      </c>
      <c r="CZ94" s="4">
        <f t="shared" si="268"/>
        <v>0</v>
      </c>
      <c r="DA94" s="4">
        <f t="shared" si="268"/>
        <v>0</v>
      </c>
      <c r="DB94" s="4">
        <f t="shared" si="268"/>
        <v>0</v>
      </c>
      <c r="DC94" s="4">
        <f t="shared" si="268"/>
        <v>0</v>
      </c>
      <c r="DD94" s="4">
        <f t="shared" si="268"/>
        <v>0</v>
      </c>
      <c r="DE94" s="4">
        <f t="shared" si="268"/>
        <v>0</v>
      </c>
      <c r="DF94" s="4">
        <f t="shared" si="205"/>
        <v>0</v>
      </c>
      <c r="DG94" s="4">
        <f t="shared" si="206"/>
        <v>0</v>
      </c>
      <c r="DH94" s="4" t="str">
        <f t="shared" si="207"/>
        <v/>
      </c>
      <c r="DI94" s="4">
        <f t="shared" si="208"/>
        <v>0</v>
      </c>
      <c r="DJ94" s="4"/>
      <c r="DK94" s="12" t="str">
        <f t="shared" si="209"/>
        <v>0</v>
      </c>
      <c r="DM94" s="12"/>
      <c r="DN94" s="12" t="b">
        <f t="shared" ca="1" si="192"/>
        <v>0</v>
      </c>
      <c r="DO94" s="4" t="str">
        <f t="shared" ca="1" si="210"/>
        <v>OK</v>
      </c>
      <c r="DP94" s="4" t="str">
        <f t="shared" ca="1" si="193"/>
        <v>OK</v>
      </c>
      <c r="DR94" s="4" t="b">
        <f t="shared" ca="1" si="211"/>
        <v>0</v>
      </c>
      <c r="DS94" s="4" t="b">
        <f t="shared" ca="1" si="212"/>
        <v>0</v>
      </c>
      <c r="DU94" s="4" t="str">
        <f>IF(ISERROR(INDEX('Code - Euro'!$A:$E,MATCH($DI94,'Code - Euro'!$A:$A,0),1)),"-",INDEX('Code - Euro'!$A:$E,MATCH($DI94,'Code - Euro'!$A:$A,0),1))</f>
        <v>-</v>
      </c>
      <c r="DV94" s="4" t="str">
        <f>IF(ISERROR(INDEX('Code - Euro'!$A:$E,MATCH($DI94,'Code - Euro'!$A:$A,0),2)),"-",INDEX('Code - Euro'!$A:$E,MATCH($DI94,'Code - Euro'!$A:$A,0),2))</f>
        <v>-</v>
      </c>
      <c r="DW94" s="4" t="e">
        <f>INDEX('Code - Euro'!$A:$E,MATCH($DI94,'Code - Euro'!$A:$A,0),3)</f>
        <v>#N/A</v>
      </c>
      <c r="DX94" s="4" t="e">
        <f>MATCH($DI94,'Code - Euro'!$A:$A,0)</f>
        <v>#N/A</v>
      </c>
      <c r="DY94" s="4" t="str">
        <f ca="1">IF(ISERROR(INDEX('2nd Option'!$B:$E,EB94,1)),"-",INDEX('2nd Option'!$B:$E,EB94,1))</f>
        <v>-</v>
      </c>
      <c r="DZ94" s="4" t="str">
        <f ca="1">IF(ISERROR(INDEX('2nd Option'!$B:$E,EB94,2)),"-",INDEX('2nd Option'!$B:$E,EB94,2))</f>
        <v>-</v>
      </c>
      <c r="EA94" s="4" t="e">
        <f ca="1">INDEX('2nd Option'!$B:$E,EB94,3)</f>
        <v>#N/A</v>
      </c>
      <c r="EB94" s="4" t="e">
        <f t="array" aca="1" ref="EB94" ca="1">MATCH(FALSE,(ISERROR(FIND(INDIRECT("'2nd Option'!$B$4:$B$"&amp;$EI$2),$DI94))),0)+3</f>
        <v>#N/A</v>
      </c>
      <c r="EC94" s="4" t="str">
        <f>IF(ISERROR(INDEX('3th Option'!$B:$E,EF94,1)),"-",INDEX('3th Option'!$B:$E,EF94,1))</f>
        <v>-</v>
      </c>
      <c r="ED94" s="4" t="str">
        <f>IF(ISERROR(INDEX('3th Option'!$B:$E,EF94,2)),"-",INDEX('3th Option'!$B:$E,EF94,2))</f>
        <v>-</v>
      </c>
      <c r="EE94" s="4" t="e">
        <f>INDEX('3th Option'!$B:$E,EF94,3)</f>
        <v>#N/A</v>
      </c>
      <c r="EF94" s="4" t="e">
        <f t="shared" si="213"/>
        <v>#N/A</v>
      </c>
      <c r="EG94" s="4">
        <f t="array" ref="EG94">MATCH(FALSE,(ISERROR(SEARCH('3th Option'!$B:$B,$DI94))),0)</f>
        <v>179</v>
      </c>
      <c r="EJ94" s="4" t="str">
        <f t="shared" ca="1" si="214"/>
        <v>OK</v>
      </c>
      <c r="EK94" s="4"/>
      <c r="EL94" s="16" t="str">
        <f t="shared" si="194"/>
        <v>-</v>
      </c>
      <c r="EM94" s="13"/>
      <c r="EN94" s="16" t="str">
        <f t="shared" ca="1" si="195"/>
        <v>-</v>
      </c>
      <c r="EO94" s="13"/>
      <c r="EP94" s="16" t="str">
        <f t="shared" si="196"/>
        <v>-</v>
      </c>
    </row>
    <row r="95" spans="1:146" ht="16.5" thickTop="1" thickBot="1" x14ac:dyDescent="0.3">
      <c r="A95" s="9"/>
      <c r="B95" s="9"/>
      <c r="C95" s="4"/>
      <c r="D95" s="4">
        <f t="shared" si="197"/>
        <v>0</v>
      </c>
      <c r="E95" s="4">
        <f t="shared" ref="E95:BP95" si="269">IF(ISNUMBER(FIND(E$1,D95)),SUBSTITUTE(D95,E$1,),D95)</f>
        <v>0</v>
      </c>
      <c r="F95" s="4">
        <f t="shared" si="269"/>
        <v>0</v>
      </c>
      <c r="G95" s="4">
        <f t="shared" si="269"/>
        <v>0</v>
      </c>
      <c r="H95" s="4">
        <f t="shared" si="269"/>
        <v>0</v>
      </c>
      <c r="I95" s="4">
        <f t="shared" si="269"/>
        <v>0</v>
      </c>
      <c r="J95" s="4">
        <f t="shared" si="269"/>
        <v>0</v>
      </c>
      <c r="K95" s="4">
        <f t="shared" si="269"/>
        <v>0</v>
      </c>
      <c r="L95" s="4">
        <f t="shared" si="269"/>
        <v>0</v>
      </c>
      <c r="M95" s="4">
        <f t="shared" si="269"/>
        <v>0</v>
      </c>
      <c r="N95" s="4">
        <f t="shared" si="269"/>
        <v>0</v>
      </c>
      <c r="O95" s="4">
        <f t="shared" si="269"/>
        <v>0</v>
      </c>
      <c r="P95" s="4">
        <f t="shared" si="269"/>
        <v>0</v>
      </c>
      <c r="Q95" s="4">
        <f t="shared" si="269"/>
        <v>0</v>
      </c>
      <c r="R95" s="4">
        <f t="shared" si="269"/>
        <v>0</v>
      </c>
      <c r="S95" s="4">
        <f t="shared" si="269"/>
        <v>0</v>
      </c>
      <c r="T95" s="4">
        <f t="shared" si="269"/>
        <v>0</v>
      </c>
      <c r="U95" s="4">
        <f t="shared" si="269"/>
        <v>0</v>
      </c>
      <c r="V95" s="63">
        <f t="shared" si="199"/>
        <v>0</v>
      </c>
      <c r="W95" s="4">
        <f t="shared" si="269"/>
        <v>0</v>
      </c>
      <c r="X95" s="4">
        <f t="shared" si="269"/>
        <v>0</v>
      </c>
      <c r="Y95" s="4">
        <f t="shared" si="269"/>
        <v>0</v>
      </c>
      <c r="Z95" s="4">
        <f t="shared" si="269"/>
        <v>0</v>
      </c>
      <c r="AA95" s="4">
        <f t="shared" si="269"/>
        <v>0</v>
      </c>
      <c r="AB95" s="4">
        <f t="shared" si="269"/>
        <v>0</v>
      </c>
      <c r="AC95" s="4">
        <f t="shared" si="269"/>
        <v>0</v>
      </c>
      <c r="AD95" s="4">
        <f t="shared" si="269"/>
        <v>0</v>
      </c>
      <c r="AE95" s="4">
        <f t="shared" si="269"/>
        <v>0</v>
      </c>
      <c r="AF95" s="4">
        <f t="shared" si="269"/>
        <v>0</v>
      </c>
      <c r="AG95" s="4">
        <f t="shared" si="269"/>
        <v>0</v>
      </c>
      <c r="AH95" s="4">
        <f t="shared" si="269"/>
        <v>0</v>
      </c>
      <c r="AI95" s="4">
        <f t="shared" si="269"/>
        <v>0</v>
      </c>
      <c r="AJ95" s="4">
        <f t="shared" si="269"/>
        <v>0</v>
      </c>
      <c r="AK95" s="4">
        <f t="shared" si="269"/>
        <v>0</v>
      </c>
      <c r="AL95" s="4">
        <f t="shared" si="269"/>
        <v>0</v>
      </c>
      <c r="AM95" s="4">
        <f t="shared" si="269"/>
        <v>0</v>
      </c>
      <c r="AN95" s="4">
        <f t="shared" si="269"/>
        <v>0</v>
      </c>
      <c r="AO95" s="4">
        <f t="shared" si="269"/>
        <v>0</v>
      </c>
      <c r="AP95" s="4">
        <f t="shared" si="269"/>
        <v>0</v>
      </c>
      <c r="AQ95" s="4">
        <f t="shared" si="269"/>
        <v>0</v>
      </c>
      <c r="AR95" s="4">
        <f t="shared" si="269"/>
        <v>0</v>
      </c>
      <c r="AS95" s="4">
        <f t="shared" si="269"/>
        <v>0</v>
      </c>
      <c r="AT95" s="4">
        <f t="shared" si="269"/>
        <v>0</v>
      </c>
      <c r="AU95" s="4">
        <f t="shared" si="269"/>
        <v>0</v>
      </c>
      <c r="AV95" s="4">
        <f t="shared" si="269"/>
        <v>0</v>
      </c>
      <c r="AW95" s="4">
        <f t="shared" si="269"/>
        <v>0</v>
      </c>
      <c r="AX95" s="4">
        <f t="shared" si="269"/>
        <v>0</v>
      </c>
      <c r="AY95" s="4">
        <f t="shared" si="269"/>
        <v>0</v>
      </c>
      <c r="AZ95" s="4">
        <f t="shared" si="269"/>
        <v>0</v>
      </c>
      <c r="BA95" s="4">
        <f t="shared" si="269"/>
        <v>0</v>
      </c>
      <c r="BB95" s="4">
        <f t="shared" si="269"/>
        <v>0</v>
      </c>
      <c r="BC95" s="4">
        <f t="shared" si="269"/>
        <v>0</v>
      </c>
      <c r="BD95" s="4">
        <f t="shared" si="269"/>
        <v>0</v>
      </c>
      <c r="BE95" s="4">
        <f t="shared" si="269"/>
        <v>0</v>
      </c>
      <c r="BF95" s="4">
        <f t="shared" si="269"/>
        <v>0</v>
      </c>
      <c r="BG95" s="4">
        <f t="shared" si="269"/>
        <v>0</v>
      </c>
      <c r="BH95" s="4">
        <f t="shared" si="269"/>
        <v>0</v>
      </c>
      <c r="BI95" s="4">
        <f t="shared" si="269"/>
        <v>0</v>
      </c>
      <c r="BJ95" s="4">
        <f t="shared" si="269"/>
        <v>0</v>
      </c>
      <c r="BK95" s="63">
        <f t="shared" si="200"/>
        <v>0</v>
      </c>
      <c r="BL95" s="4">
        <f t="shared" si="269"/>
        <v>0</v>
      </c>
      <c r="BM95" s="63">
        <f t="shared" si="201"/>
        <v>0</v>
      </c>
      <c r="BN95" s="4">
        <f t="shared" si="269"/>
        <v>0</v>
      </c>
      <c r="BO95" s="63">
        <f t="shared" si="202"/>
        <v>0</v>
      </c>
      <c r="BP95" s="4">
        <f t="shared" si="269"/>
        <v>0</v>
      </c>
      <c r="BQ95" s="4">
        <f t="shared" ref="BQ95:DE95" si="270">IF(ISNUMBER(FIND(BQ$1,BP95)),SUBSTITUTE(BP95,BQ$1,),BP95)</f>
        <v>0</v>
      </c>
      <c r="BR95" s="4">
        <f t="shared" si="270"/>
        <v>0</v>
      </c>
      <c r="BS95" s="4">
        <f t="shared" si="270"/>
        <v>0</v>
      </c>
      <c r="BT95" s="4">
        <f t="shared" si="270"/>
        <v>0</v>
      </c>
      <c r="BU95" s="63">
        <f t="shared" si="204"/>
        <v>0</v>
      </c>
      <c r="BV95" s="4">
        <f t="shared" si="270"/>
        <v>0</v>
      </c>
      <c r="BW95" s="4">
        <f t="shared" si="270"/>
        <v>0</v>
      </c>
      <c r="BX95" s="4">
        <f t="shared" si="270"/>
        <v>0</v>
      </c>
      <c r="BY95" s="4">
        <f t="shared" si="270"/>
        <v>0</v>
      </c>
      <c r="BZ95" s="4">
        <f t="shared" si="270"/>
        <v>0</v>
      </c>
      <c r="CA95" s="4">
        <f t="shared" si="270"/>
        <v>0</v>
      </c>
      <c r="CB95" s="4">
        <f t="shared" si="270"/>
        <v>0</v>
      </c>
      <c r="CC95" s="4">
        <f t="shared" si="270"/>
        <v>0</v>
      </c>
      <c r="CD95" s="4">
        <f t="shared" si="270"/>
        <v>0</v>
      </c>
      <c r="CE95" s="4">
        <f t="shared" si="270"/>
        <v>0</v>
      </c>
      <c r="CF95" s="4">
        <f t="shared" si="270"/>
        <v>0</v>
      </c>
      <c r="CG95" s="4">
        <f t="shared" si="270"/>
        <v>0</v>
      </c>
      <c r="CH95" s="4">
        <f t="shared" si="270"/>
        <v>0</v>
      </c>
      <c r="CI95" s="4">
        <f t="shared" si="270"/>
        <v>0</v>
      </c>
      <c r="CJ95" s="4">
        <f t="shared" si="270"/>
        <v>0</v>
      </c>
      <c r="CK95" s="4">
        <f t="shared" si="270"/>
        <v>0</v>
      </c>
      <c r="CL95" s="4">
        <f t="shared" si="270"/>
        <v>0</v>
      </c>
      <c r="CM95" s="4">
        <f t="shared" si="270"/>
        <v>0</v>
      </c>
      <c r="CN95" s="4">
        <f t="shared" si="270"/>
        <v>0</v>
      </c>
      <c r="CO95" s="4">
        <f t="shared" si="270"/>
        <v>0</v>
      </c>
      <c r="CP95" s="4">
        <f t="shared" si="270"/>
        <v>0</v>
      </c>
      <c r="CQ95" s="4">
        <f t="shared" si="270"/>
        <v>0</v>
      </c>
      <c r="CR95" s="4">
        <f t="shared" si="270"/>
        <v>0</v>
      </c>
      <c r="CS95" s="4">
        <f t="shared" si="270"/>
        <v>0</v>
      </c>
      <c r="CT95" s="4">
        <f t="shared" si="270"/>
        <v>0</v>
      </c>
      <c r="CU95" s="4">
        <f t="shared" si="270"/>
        <v>0</v>
      </c>
      <c r="CV95" s="4">
        <f t="shared" si="270"/>
        <v>0</v>
      </c>
      <c r="CW95" s="4">
        <f t="shared" si="270"/>
        <v>0</v>
      </c>
      <c r="CX95" s="4">
        <f t="shared" si="270"/>
        <v>0</v>
      </c>
      <c r="CY95" s="4">
        <f t="shared" si="270"/>
        <v>0</v>
      </c>
      <c r="CZ95" s="4">
        <f t="shared" si="270"/>
        <v>0</v>
      </c>
      <c r="DA95" s="4">
        <f t="shared" si="270"/>
        <v>0</v>
      </c>
      <c r="DB95" s="4">
        <f t="shared" si="270"/>
        <v>0</v>
      </c>
      <c r="DC95" s="4">
        <f t="shared" si="270"/>
        <v>0</v>
      </c>
      <c r="DD95" s="4">
        <f t="shared" si="270"/>
        <v>0</v>
      </c>
      <c r="DE95" s="4">
        <f t="shared" si="270"/>
        <v>0</v>
      </c>
      <c r="DF95" s="4">
        <f t="shared" si="205"/>
        <v>0</v>
      </c>
      <c r="DG95" s="4">
        <f t="shared" si="206"/>
        <v>0</v>
      </c>
      <c r="DH95" s="4" t="str">
        <f t="shared" si="207"/>
        <v/>
      </c>
      <c r="DI95" s="4">
        <f t="shared" si="208"/>
        <v>0</v>
      </c>
      <c r="DJ95" s="4"/>
      <c r="DK95" s="12" t="str">
        <f t="shared" si="209"/>
        <v>0</v>
      </c>
      <c r="DM95" s="12"/>
      <c r="DN95" s="12" t="b">
        <f t="shared" ca="1" si="192"/>
        <v>0</v>
      </c>
      <c r="DO95" s="4" t="str">
        <f t="shared" ca="1" si="210"/>
        <v>OK</v>
      </c>
      <c r="DP95" s="4" t="str">
        <f t="shared" ca="1" si="193"/>
        <v>OK</v>
      </c>
      <c r="DR95" s="4" t="b">
        <f t="shared" ca="1" si="211"/>
        <v>0</v>
      </c>
      <c r="DS95" s="4" t="b">
        <f t="shared" ca="1" si="212"/>
        <v>0</v>
      </c>
      <c r="DU95" s="4" t="str">
        <f>IF(ISERROR(INDEX('Code - Euro'!$A:$E,MATCH($DI95,'Code - Euro'!$A:$A,0),1)),"-",INDEX('Code - Euro'!$A:$E,MATCH($DI95,'Code - Euro'!$A:$A,0),1))</f>
        <v>-</v>
      </c>
      <c r="DV95" s="4" t="str">
        <f>IF(ISERROR(INDEX('Code - Euro'!$A:$E,MATCH($DI95,'Code - Euro'!$A:$A,0),2)),"-",INDEX('Code - Euro'!$A:$E,MATCH($DI95,'Code - Euro'!$A:$A,0),2))</f>
        <v>-</v>
      </c>
      <c r="DW95" s="4" t="e">
        <f>INDEX('Code - Euro'!$A:$E,MATCH($DI95,'Code - Euro'!$A:$A,0),3)</f>
        <v>#N/A</v>
      </c>
      <c r="DX95" s="4" t="e">
        <f>MATCH($DI95,'Code - Euro'!$A:$A,0)</f>
        <v>#N/A</v>
      </c>
      <c r="DY95" s="4" t="str">
        <f ca="1">IF(ISERROR(INDEX('2nd Option'!$B:$E,EB95,1)),"-",INDEX('2nd Option'!$B:$E,EB95,1))</f>
        <v>-</v>
      </c>
      <c r="DZ95" s="4" t="str">
        <f ca="1">IF(ISERROR(INDEX('2nd Option'!$B:$E,EB95,2)),"-",INDEX('2nd Option'!$B:$E,EB95,2))</f>
        <v>-</v>
      </c>
      <c r="EA95" s="4" t="e">
        <f ca="1">INDEX('2nd Option'!$B:$E,EB95,3)</f>
        <v>#N/A</v>
      </c>
      <c r="EB95" s="4" t="e">
        <f t="array" aca="1" ref="EB95" ca="1">MATCH(FALSE,(ISERROR(FIND(INDIRECT("'2nd Option'!$B$4:$B$"&amp;$EI$2),$DI95))),0)+3</f>
        <v>#N/A</v>
      </c>
      <c r="EC95" s="4" t="str">
        <f>IF(ISERROR(INDEX('3th Option'!$B:$E,EF95,1)),"-",INDEX('3th Option'!$B:$E,EF95,1))</f>
        <v>-</v>
      </c>
      <c r="ED95" s="4" t="str">
        <f>IF(ISERROR(INDEX('3th Option'!$B:$E,EF95,2)),"-",INDEX('3th Option'!$B:$E,EF95,2))</f>
        <v>-</v>
      </c>
      <c r="EE95" s="4" t="e">
        <f>INDEX('3th Option'!$B:$E,EF95,3)</f>
        <v>#N/A</v>
      </c>
      <c r="EF95" s="4" t="e">
        <f t="shared" si="213"/>
        <v>#N/A</v>
      </c>
      <c r="EG95" s="4">
        <f t="array" ref="EG95">MATCH(FALSE,(ISERROR(SEARCH('3th Option'!$B:$B,$DI95))),0)</f>
        <v>179</v>
      </c>
      <c r="EJ95" s="4" t="str">
        <f t="shared" ca="1" si="214"/>
        <v>OK</v>
      </c>
      <c r="EK95" s="4"/>
      <c r="EL95" s="16" t="str">
        <f t="shared" si="194"/>
        <v>-</v>
      </c>
      <c r="EM95" s="13"/>
      <c r="EN95" s="16" t="str">
        <f t="shared" ca="1" si="195"/>
        <v>-</v>
      </c>
      <c r="EO95" s="13"/>
      <c r="EP95" s="16" t="str">
        <f t="shared" si="196"/>
        <v>-</v>
      </c>
    </row>
    <row r="96" spans="1:146" ht="16.5" thickTop="1" thickBot="1" x14ac:dyDescent="0.3">
      <c r="A96" s="9"/>
      <c r="B96" s="9"/>
      <c r="C96" s="4"/>
      <c r="D96" s="4">
        <f t="shared" si="197"/>
        <v>0</v>
      </c>
      <c r="E96" s="4">
        <f t="shared" ref="E96:BP96" si="271">IF(ISNUMBER(FIND(E$1,D96)),SUBSTITUTE(D96,E$1,),D96)</f>
        <v>0</v>
      </c>
      <c r="F96" s="4">
        <f t="shared" si="271"/>
        <v>0</v>
      </c>
      <c r="G96" s="4">
        <f t="shared" si="271"/>
        <v>0</v>
      </c>
      <c r="H96" s="4">
        <f t="shared" si="271"/>
        <v>0</v>
      </c>
      <c r="I96" s="4">
        <f t="shared" si="271"/>
        <v>0</v>
      </c>
      <c r="J96" s="4">
        <f t="shared" si="271"/>
        <v>0</v>
      </c>
      <c r="K96" s="4">
        <f t="shared" si="271"/>
        <v>0</v>
      </c>
      <c r="L96" s="4">
        <f t="shared" si="271"/>
        <v>0</v>
      </c>
      <c r="M96" s="4">
        <f t="shared" si="271"/>
        <v>0</v>
      </c>
      <c r="N96" s="4">
        <f t="shared" si="271"/>
        <v>0</v>
      </c>
      <c r="O96" s="4">
        <f t="shared" si="271"/>
        <v>0</v>
      </c>
      <c r="P96" s="4">
        <f t="shared" si="271"/>
        <v>0</v>
      </c>
      <c r="Q96" s="4">
        <f t="shared" si="271"/>
        <v>0</v>
      </c>
      <c r="R96" s="4">
        <f t="shared" si="271"/>
        <v>0</v>
      </c>
      <c r="S96" s="4">
        <f t="shared" si="271"/>
        <v>0</v>
      </c>
      <c r="T96" s="4">
        <f t="shared" si="271"/>
        <v>0</v>
      </c>
      <c r="U96" s="4">
        <f t="shared" si="271"/>
        <v>0</v>
      </c>
      <c r="V96" s="63">
        <f t="shared" si="199"/>
        <v>0</v>
      </c>
      <c r="W96" s="4">
        <f t="shared" si="271"/>
        <v>0</v>
      </c>
      <c r="X96" s="4">
        <f t="shared" si="271"/>
        <v>0</v>
      </c>
      <c r="Y96" s="4">
        <f t="shared" si="271"/>
        <v>0</v>
      </c>
      <c r="Z96" s="4">
        <f t="shared" si="271"/>
        <v>0</v>
      </c>
      <c r="AA96" s="4">
        <f t="shared" si="271"/>
        <v>0</v>
      </c>
      <c r="AB96" s="4">
        <f t="shared" si="271"/>
        <v>0</v>
      </c>
      <c r="AC96" s="4">
        <f t="shared" si="271"/>
        <v>0</v>
      </c>
      <c r="AD96" s="4">
        <f t="shared" si="271"/>
        <v>0</v>
      </c>
      <c r="AE96" s="4">
        <f t="shared" si="271"/>
        <v>0</v>
      </c>
      <c r="AF96" s="4">
        <f t="shared" si="271"/>
        <v>0</v>
      </c>
      <c r="AG96" s="4">
        <f t="shared" si="271"/>
        <v>0</v>
      </c>
      <c r="AH96" s="4">
        <f t="shared" si="271"/>
        <v>0</v>
      </c>
      <c r="AI96" s="4">
        <f t="shared" si="271"/>
        <v>0</v>
      </c>
      <c r="AJ96" s="4">
        <f t="shared" si="271"/>
        <v>0</v>
      </c>
      <c r="AK96" s="4">
        <f t="shared" si="271"/>
        <v>0</v>
      </c>
      <c r="AL96" s="4">
        <f t="shared" si="271"/>
        <v>0</v>
      </c>
      <c r="AM96" s="4">
        <f t="shared" si="271"/>
        <v>0</v>
      </c>
      <c r="AN96" s="4">
        <f t="shared" si="271"/>
        <v>0</v>
      </c>
      <c r="AO96" s="4">
        <f t="shared" si="271"/>
        <v>0</v>
      </c>
      <c r="AP96" s="4">
        <f t="shared" si="271"/>
        <v>0</v>
      </c>
      <c r="AQ96" s="4">
        <f t="shared" si="271"/>
        <v>0</v>
      </c>
      <c r="AR96" s="4">
        <f t="shared" si="271"/>
        <v>0</v>
      </c>
      <c r="AS96" s="4">
        <f t="shared" si="271"/>
        <v>0</v>
      </c>
      <c r="AT96" s="4">
        <f t="shared" si="271"/>
        <v>0</v>
      </c>
      <c r="AU96" s="4">
        <f t="shared" si="271"/>
        <v>0</v>
      </c>
      <c r="AV96" s="4">
        <f t="shared" si="271"/>
        <v>0</v>
      </c>
      <c r="AW96" s="4">
        <f t="shared" si="271"/>
        <v>0</v>
      </c>
      <c r="AX96" s="4">
        <f t="shared" si="271"/>
        <v>0</v>
      </c>
      <c r="AY96" s="4">
        <f t="shared" si="271"/>
        <v>0</v>
      </c>
      <c r="AZ96" s="4">
        <f t="shared" si="271"/>
        <v>0</v>
      </c>
      <c r="BA96" s="4">
        <f t="shared" si="271"/>
        <v>0</v>
      </c>
      <c r="BB96" s="4">
        <f t="shared" si="271"/>
        <v>0</v>
      </c>
      <c r="BC96" s="4">
        <f t="shared" si="271"/>
        <v>0</v>
      </c>
      <c r="BD96" s="4">
        <f t="shared" si="271"/>
        <v>0</v>
      </c>
      <c r="BE96" s="4">
        <f t="shared" si="271"/>
        <v>0</v>
      </c>
      <c r="BF96" s="4">
        <f t="shared" si="271"/>
        <v>0</v>
      </c>
      <c r="BG96" s="4">
        <f t="shared" si="271"/>
        <v>0</v>
      </c>
      <c r="BH96" s="4">
        <f t="shared" si="271"/>
        <v>0</v>
      </c>
      <c r="BI96" s="4">
        <f t="shared" si="271"/>
        <v>0</v>
      </c>
      <c r="BJ96" s="4">
        <f t="shared" si="271"/>
        <v>0</v>
      </c>
      <c r="BK96" s="63">
        <f t="shared" si="200"/>
        <v>0</v>
      </c>
      <c r="BL96" s="4">
        <f t="shared" si="271"/>
        <v>0</v>
      </c>
      <c r="BM96" s="63">
        <f t="shared" si="201"/>
        <v>0</v>
      </c>
      <c r="BN96" s="4">
        <f t="shared" si="271"/>
        <v>0</v>
      </c>
      <c r="BO96" s="63">
        <f t="shared" si="202"/>
        <v>0</v>
      </c>
      <c r="BP96" s="4">
        <f t="shared" si="271"/>
        <v>0</v>
      </c>
      <c r="BQ96" s="4">
        <f t="shared" ref="BQ96:DE96" si="272">IF(ISNUMBER(FIND(BQ$1,BP96)),SUBSTITUTE(BP96,BQ$1,),BP96)</f>
        <v>0</v>
      </c>
      <c r="BR96" s="4">
        <f t="shared" si="272"/>
        <v>0</v>
      </c>
      <c r="BS96" s="4">
        <f t="shared" si="272"/>
        <v>0</v>
      </c>
      <c r="BT96" s="4">
        <f t="shared" si="272"/>
        <v>0</v>
      </c>
      <c r="BU96" s="63">
        <f t="shared" si="204"/>
        <v>0</v>
      </c>
      <c r="BV96" s="4">
        <f t="shared" si="272"/>
        <v>0</v>
      </c>
      <c r="BW96" s="4">
        <f t="shared" si="272"/>
        <v>0</v>
      </c>
      <c r="BX96" s="4">
        <f t="shared" si="272"/>
        <v>0</v>
      </c>
      <c r="BY96" s="4">
        <f t="shared" si="272"/>
        <v>0</v>
      </c>
      <c r="BZ96" s="4">
        <f t="shared" si="272"/>
        <v>0</v>
      </c>
      <c r="CA96" s="4">
        <f t="shared" si="272"/>
        <v>0</v>
      </c>
      <c r="CB96" s="4">
        <f t="shared" si="272"/>
        <v>0</v>
      </c>
      <c r="CC96" s="4">
        <f t="shared" si="272"/>
        <v>0</v>
      </c>
      <c r="CD96" s="4">
        <f t="shared" si="272"/>
        <v>0</v>
      </c>
      <c r="CE96" s="4">
        <f t="shared" si="272"/>
        <v>0</v>
      </c>
      <c r="CF96" s="4">
        <f t="shared" si="272"/>
        <v>0</v>
      </c>
      <c r="CG96" s="4">
        <f t="shared" si="272"/>
        <v>0</v>
      </c>
      <c r="CH96" s="4">
        <f t="shared" si="272"/>
        <v>0</v>
      </c>
      <c r="CI96" s="4">
        <f t="shared" si="272"/>
        <v>0</v>
      </c>
      <c r="CJ96" s="4">
        <f t="shared" si="272"/>
        <v>0</v>
      </c>
      <c r="CK96" s="4">
        <f t="shared" si="272"/>
        <v>0</v>
      </c>
      <c r="CL96" s="4">
        <f t="shared" si="272"/>
        <v>0</v>
      </c>
      <c r="CM96" s="4">
        <f t="shared" si="272"/>
        <v>0</v>
      </c>
      <c r="CN96" s="4">
        <f t="shared" si="272"/>
        <v>0</v>
      </c>
      <c r="CO96" s="4">
        <f t="shared" si="272"/>
        <v>0</v>
      </c>
      <c r="CP96" s="4">
        <f t="shared" si="272"/>
        <v>0</v>
      </c>
      <c r="CQ96" s="4">
        <f t="shared" si="272"/>
        <v>0</v>
      </c>
      <c r="CR96" s="4">
        <f t="shared" si="272"/>
        <v>0</v>
      </c>
      <c r="CS96" s="4">
        <f t="shared" si="272"/>
        <v>0</v>
      </c>
      <c r="CT96" s="4">
        <f t="shared" si="272"/>
        <v>0</v>
      </c>
      <c r="CU96" s="4">
        <f t="shared" si="272"/>
        <v>0</v>
      </c>
      <c r="CV96" s="4">
        <f t="shared" si="272"/>
        <v>0</v>
      </c>
      <c r="CW96" s="4">
        <f t="shared" si="272"/>
        <v>0</v>
      </c>
      <c r="CX96" s="4">
        <f t="shared" si="272"/>
        <v>0</v>
      </c>
      <c r="CY96" s="4">
        <f t="shared" si="272"/>
        <v>0</v>
      </c>
      <c r="CZ96" s="4">
        <f t="shared" si="272"/>
        <v>0</v>
      </c>
      <c r="DA96" s="4">
        <f t="shared" si="272"/>
        <v>0</v>
      </c>
      <c r="DB96" s="4">
        <f t="shared" si="272"/>
        <v>0</v>
      </c>
      <c r="DC96" s="4">
        <f t="shared" si="272"/>
        <v>0</v>
      </c>
      <c r="DD96" s="4">
        <f t="shared" si="272"/>
        <v>0</v>
      </c>
      <c r="DE96" s="4">
        <f t="shared" si="272"/>
        <v>0</v>
      </c>
      <c r="DF96" s="4">
        <f t="shared" si="205"/>
        <v>0</v>
      </c>
      <c r="DG96" s="4">
        <f t="shared" si="206"/>
        <v>0</v>
      </c>
      <c r="DH96" s="4" t="str">
        <f t="shared" si="207"/>
        <v/>
      </c>
      <c r="DI96" s="4">
        <f t="shared" si="208"/>
        <v>0</v>
      </c>
      <c r="DJ96" s="4"/>
      <c r="DK96" s="12" t="str">
        <f t="shared" si="209"/>
        <v>0</v>
      </c>
      <c r="DM96" s="12"/>
      <c r="DN96" s="12" t="b">
        <f t="shared" ca="1" si="192"/>
        <v>0</v>
      </c>
      <c r="DO96" s="4" t="str">
        <f t="shared" ca="1" si="210"/>
        <v>OK</v>
      </c>
      <c r="DP96" s="4" t="str">
        <f t="shared" ca="1" si="193"/>
        <v>OK</v>
      </c>
      <c r="DR96" s="4" t="b">
        <f t="shared" ca="1" si="211"/>
        <v>0</v>
      </c>
      <c r="DS96" s="4" t="b">
        <f t="shared" ca="1" si="212"/>
        <v>0</v>
      </c>
      <c r="DU96" s="4" t="str">
        <f>IF(ISERROR(INDEX('Code - Euro'!$A:$E,MATCH($DI96,'Code - Euro'!$A:$A,0),1)),"-",INDEX('Code - Euro'!$A:$E,MATCH($DI96,'Code - Euro'!$A:$A,0),1))</f>
        <v>-</v>
      </c>
      <c r="DV96" s="4" t="str">
        <f>IF(ISERROR(INDEX('Code - Euro'!$A:$E,MATCH($DI96,'Code - Euro'!$A:$A,0),2)),"-",INDEX('Code - Euro'!$A:$E,MATCH($DI96,'Code - Euro'!$A:$A,0),2))</f>
        <v>-</v>
      </c>
      <c r="DW96" s="4" t="e">
        <f>INDEX('Code - Euro'!$A:$E,MATCH($DI96,'Code - Euro'!$A:$A,0),3)</f>
        <v>#N/A</v>
      </c>
      <c r="DX96" s="4" t="e">
        <f>MATCH($DI96,'Code - Euro'!$A:$A,0)</f>
        <v>#N/A</v>
      </c>
      <c r="DY96" s="4" t="str">
        <f ca="1">IF(ISERROR(INDEX('2nd Option'!$B:$E,EB96,1)),"-",INDEX('2nd Option'!$B:$E,EB96,1))</f>
        <v>-</v>
      </c>
      <c r="DZ96" s="4" t="str">
        <f ca="1">IF(ISERROR(INDEX('2nd Option'!$B:$E,EB96,2)),"-",INDEX('2nd Option'!$B:$E,EB96,2))</f>
        <v>-</v>
      </c>
      <c r="EA96" s="4" t="e">
        <f ca="1">INDEX('2nd Option'!$B:$E,EB96,3)</f>
        <v>#N/A</v>
      </c>
      <c r="EB96" s="4" t="e">
        <f t="array" aca="1" ref="EB96" ca="1">MATCH(FALSE,(ISERROR(FIND(INDIRECT("'2nd Option'!$B$4:$B$"&amp;$EI$2),$DI96))),0)+3</f>
        <v>#N/A</v>
      </c>
      <c r="EC96" s="4" t="str">
        <f>IF(ISERROR(INDEX('3th Option'!$B:$E,EF96,1)),"-",INDEX('3th Option'!$B:$E,EF96,1))</f>
        <v>-</v>
      </c>
      <c r="ED96" s="4" t="str">
        <f>IF(ISERROR(INDEX('3th Option'!$B:$E,EF96,2)),"-",INDEX('3th Option'!$B:$E,EF96,2))</f>
        <v>-</v>
      </c>
      <c r="EE96" s="4" t="e">
        <f>INDEX('3th Option'!$B:$E,EF96,3)</f>
        <v>#N/A</v>
      </c>
      <c r="EF96" s="4" t="e">
        <f t="shared" si="213"/>
        <v>#N/A</v>
      </c>
      <c r="EG96" s="4">
        <f t="array" ref="EG96">MATCH(FALSE,(ISERROR(SEARCH('3th Option'!$B:$B,$DI96))),0)</f>
        <v>179</v>
      </c>
      <c r="EJ96" s="4" t="str">
        <f t="shared" ca="1" si="214"/>
        <v>OK</v>
      </c>
      <c r="EK96" s="4"/>
      <c r="EL96" s="16" t="str">
        <f t="shared" si="194"/>
        <v>-</v>
      </c>
      <c r="EM96" s="13"/>
      <c r="EN96" s="16" t="str">
        <f t="shared" ca="1" si="195"/>
        <v>-</v>
      </c>
      <c r="EO96" s="13"/>
      <c r="EP96" s="16" t="str">
        <f t="shared" si="196"/>
        <v>-</v>
      </c>
    </row>
    <row r="97" spans="1:146" ht="16.5" thickTop="1" thickBot="1" x14ac:dyDescent="0.3">
      <c r="A97" s="9"/>
      <c r="B97" s="9"/>
      <c r="C97" s="4"/>
      <c r="D97" s="4">
        <f t="shared" si="197"/>
        <v>0</v>
      </c>
      <c r="E97" s="4">
        <f t="shared" ref="E97:BP97" si="273">IF(ISNUMBER(FIND(E$1,D97)),SUBSTITUTE(D97,E$1,),D97)</f>
        <v>0</v>
      </c>
      <c r="F97" s="4">
        <f t="shared" si="273"/>
        <v>0</v>
      </c>
      <c r="G97" s="4">
        <f t="shared" si="273"/>
        <v>0</v>
      </c>
      <c r="H97" s="4">
        <f t="shared" si="273"/>
        <v>0</v>
      </c>
      <c r="I97" s="4">
        <f t="shared" si="273"/>
        <v>0</v>
      </c>
      <c r="J97" s="4">
        <f t="shared" si="273"/>
        <v>0</v>
      </c>
      <c r="K97" s="4">
        <f t="shared" si="273"/>
        <v>0</v>
      </c>
      <c r="L97" s="4">
        <f t="shared" si="273"/>
        <v>0</v>
      </c>
      <c r="M97" s="4">
        <f t="shared" si="273"/>
        <v>0</v>
      </c>
      <c r="N97" s="4">
        <f t="shared" si="273"/>
        <v>0</v>
      </c>
      <c r="O97" s="4">
        <f t="shared" si="273"/>
        <v>0</v>
      </c>
      <c r="P97" s="4">
        <f t="shared" si="273"/>
        <v>0</v>
      </c>
      <c r="Q97" s="4">
        <f t="shared" si="273"/>
        <v>0</v>
      </c>
      <c r="R97" s="4">
        <f t="shared" si="273"/>
        <v>0</v>
      </c>
      <c r="S97" s="4">
        <f t="shared" si="273"/>
        <v>0</v>
      </c>
      <c r="T97" s="4">
        <f t="shared" si="273"/>
        <v>0</v>
      </c>
      <c r="U97" s="4">
        <f t="shared" si="273"/>
        <v>0</v>
      </c>
      <c r="V97" s="63">
        <f t="shared" si="199"/>
        <v>0</v>
      </c>
      <c r="W97" s="4">
        <f t="shared" si="273"/>
        <v>0</v>
      </c>
      <c r="X97" s="4">
        <f t="shared" si="273"/>
        <v>0</v>
      </c>
      <c r="Y97" s="4">
        <f t="shared" si="273"/>
        <v>0</v>
      </c>
      <c r="Z97" s="4">
        <f t="shared" si="273"/>
        <v>0</v>
      </c>
      <c r="AA97" s="4">
        <f t="shared" si="273"/>
        <v>0</v>
      </c>
      <c r="AB97" s="4">
        <f t="shared" si="273"/>
        <v>0</v>
      </c>
      <c r="AC97" s="4">
        <f t="shared" si="273"/>
        <v>0</v>
      </c>
      <c r="AD97" s="4">
        <f t="shared" si="273"/>
        <v>0</v>
      </c>
      <c r="AE97" s="4">
        <f t="shared" si="273"/>
        <v>0</v>
      </c>
      <c r="AF97" s="4">
        <f t="shared" si="273"/>
        <v>0</v>
      </c>
      <c r="AG97" s="4">
        <f t="shared" si="273"/>
        <v>0</v>
      </c>
      <c r="AH97" s="4">
        <f t="shared" si="273"/>
        <v>0</v>
      </c>
      <c r="AI97" s="4">
        <f t="shared" si="273"/>
        <v>0</v>
      </c>
      <c r="AJ97" s="4">
        <f t="shared" si="273"/>
        <v>0</v>
      </c>
      <c r="AK97" s="4">
        <f t="shared" si="273"/>
        <v>0</v>
      </c>
      <c r="AL97" s="4">
        <f t="shared" si="273"/>
        <v>0</v>
      </c>
      <c r="AM97" s="4">
        <f t="shared" si="273"/>
        <v>0</v>
      </c>
      <c r="AN97" s="4">
        <f t="shared" si="273"/>
        <v>0</v>
      </c>
      <c r="AO97" s="4">
        <f t="shared" si="273"/>
        <v>0</v>
      </c>
      <c r="AP97" s="4">
        <f t="shared" si="273"/>
        <v>0</v>
      </c>
      <c r="AQ97" s="4">
        <f t="shared" si="273"/>
        <v>0</v>
      </c>
      <c r="AR97" s="4">
        <f t="shared" si="273"/>
        <v>0</v>
      </c>
      <c r="AS97" s="4">
        <f t="shared" si="273"/>
        <v>0</v>
      </c>
      <c r="AT97" s="4">
        <f t="shared" si="273"/>
        <v>0</v>
      </c>
      <c r="AU97" s="4">
        <f t="shared" si="273"/>
        <v>0</v>
      </c>
      <c r="AV97" s="4">
        <f t="shared" si="273"/>
        <v>0</v>
      </c>
      <c r="AW97" s="4">
        <f t="shared" si="273"/>
        <v>0</v>
      </c>
      <c r="AX97" s="4">
        <f t="shared" si="273"/>
        <v>0</v>
      </c>
      <c r="AY97" s="4">
        <f t="shared" si="273"/>
        <v>0</v>
      </c>
      <c r="AZ97" s="4">
        <f t="shared" si="273"/>
        <v>0</v>
      </c>
      <c r="BA97" s="4">
        <f t="shared" si="273"/>
        <v>0</v>
      </c>
      <c r="BB97" s="4">
        <f t="shared" si="273"/>
        <v>0</v>
      </c>
      <c r="BC97" s="4">
        <f t="shared" si="273"/>
        <v>0</v>
      </c>
      <c r="BD97" s="4">
        <f t="shared" si="273"/>
        <v>0</v>
      </c>
      <c r="BE97" s="4">
        <f t="shared" si="273"/>
        <v>0</v>
      </c>
      <c r="BF97" s="4">
        <f t="shared" si="273"/>
        <v>0</v>
      </c>
      <c r="BG97" s="4">
        <f t="shared" si="273"/>
        <v>0</v>
      </c>
      <c r="BH97" s="4">
        <f t="shared" si="273"/>
        <v>0</v>
      </c>
      <c r="BI97" s="4">
        <f t="shared" si="273"/>
        <v>0</v>
      </c>
      <c r="BJ97" s="4">
        <f t="shared" si="273"/>
        <v>0</v>
      </c>
      <c r="BK97" s="63">
        <f t="shared" si="200"/>
        <v>0</v>
      </c>
      <c r="BL97" s="4">
        <f t="shared" si="273"/>
        <v>0</v>
      </c>
      <c r="BM97" s="63">
        <f t="shared" si="201"/>
        <v>0</v>
      </c>
      <c r="BN97" s="4">
        <f t="shared" si="273"/>
        <v>0</v>
      </c>
      <c r="BO97" s="63">
        <f t="shared" si="202"/>
        <v>0</v>
      </c>
      <c r="BP97" s="4">
        <f t="shared" si="273"/>
        <v>0</v>
      </c>
      <c r="BQ97" s="4">
        <f t="shared" ref="BQ97:DE97" si="274">IF(ISNUMBER(FIND(BQ$1,BP97)),SUBSTITUTE(BP97,BQ$1,),BP97)</f>
        <v>0</v>
      </c>
      <c r="BR97" s="4">
        <f t="shared" si="274"/>
        <v>0</v>
      </c>
      <c r="BS97" s="4">
        <f t="shared" si="274"/>
        <v>0</v>
      </c>
      <c r="BT97" s="4">
        <f t="shared" si="274"/>
        <v>0</v>
      </c>
      <c r="BU97" s="63">
        <f t="shared" si="204"/>
        <v>0</v>
      </c>
      <c r="BV97" s="4">
        <f t="shared" si="274"/>
        <v>0</v>
      </c>
      <c r="BW97" s="4">
        <f t="shared" si="274"/>
        <v>0</v>
      </c>
      <c r="BX97" s="4">
        <f t="shared" si="274"/>
        <v>0</v>
      </c>
      <c r="BY97" s="4">
        <f t="shared" si="274"/>
        <v>0</v>
      </c>
      <c r="BZ97" s="4">
        <f t="shared" si="274"/>
        <v>0</v>
      </c>
      <c r="CA97" s="4">
        <f t="shared" si="274"/>
        <v>0</v>
      </c>
      <c r="CB97" s="4">
        <f t="shared" si="274"/>
        <v>0</v>
      </c>
      <c r="CC97" s="4">
        <f t="shared" si="274"/>
        <v>0</v>
      </c>
      <c r="CD97" s="4">
        <f t="shared" si="274"/>
        <v>0</v>
      </c>
      <c r="CE97" s="4">
        <f t="shared" si="274"/>
        <v>0</v>
      </c>
      <c r="CF97" s="4">
        <f t="shared" si="274"/>
        <v>0</v>
      </c>
      <c r="CG97" s="4">
        <f t="shared" si="274"/>
        <v>0</v>
      </c>
      <c r="CH97" s="4">
        <f t="shared" si="274"/>
        <v>0</v>
      </c>
      <c r="CI97" s="4">
        <f t="shared" si="274"/>
        <v>0</v>
      </c>
      <c r="CJ97" s="4">
        <f t="shared" si="274"/>
        <v>0</v>
      </c>
      <c r="CK97" s="4">
        <f t="shared" si="274"/>
        <v>0</v>
      </c>
      <c r="CL97" s="4">
        <f t="shared" si="274"/>
        <v>0</v>
      </c>
      <c r="CM97" s="4">
        <f t="shared" si="274"/>
        <v>0</v>
      </c>
      <c r="CN97" s="4">
        <f t="shared" si="274"/>
        <v>0</v>
      </c>
      <c r="CO97" s="4">
        <f t="shared" si="274"/>
        <v>0</v>
      </c>
      <c r="CP97" s="4">
        <f t="shared" si="274"/>
        <v>0</v>
      </c>
      <c r="CQ97" s="4">
        <f t="shared" si="274"/>
        <v>0</v>
      </c>
      <c r="CR97" s="4">
        <f t="shared" si="274"/>
        <v>0</v>
      </c>
      <c r="CS97" s="4">
        <f t="shared" si="274"/>
        <v>0</v>
      </c>
      <c r="CT97" s="4">
        <f t="shared" si="274"/>
        <v>0</v>
      </c>
      <c r="CU97" s="4">
        <f t="shared" si="274"/>
        <v>0</v>
      </c>
      <c r="CV97" s="4">
        <f t="shared" si="274"/>
        <v>0</v>
      </c>
      <c r="CW97" s="4">
        <f t="shared" si="274"/>
        <v>0</v>
      </c>
      <c r="CX97" s="4">
        <f t="shared" si="274"/>
        <v>0</v>
      </c>
      <c r="CY97" s="4">
        <f t="shared" si="274"/>
        <v>0</v>
      </c>
      <c r="CZ97" s="4">
        <f t="shared" si="274"/>
        <v>0</v>
      </c>
      <c r="DA97" s="4">
        <f t="shared" si="274"/>
        <v>0</v>
      </c>
      <c r="DB97" s="4">
        <f t="shared" si="274"/>
        <v>0</v>
      </c>
      <c r="DC97" s="4">
        <f t="shared" si="274"/>
        <v>0</v>
      </c>
      <c r="DD97" s="4">
        <f t="shared" si="274"/>
        <v>0</v>
      </c>
      <c r="DE97" s="4">
        <f t="shared" si="274"/>
        <v>0</v>
      </c>
      <c r="DF97" s="4">
        <f t="shared" si="205"/>
        <v>0</v>
      </c>
      <c r="DG97" s="4">
        <f t="shared" si="206"/>
        <v>0</v>
      </c>
      <c r="DH97" s="4" t="str">
        <f t="shared" si="207"/>
        <v/>
      </c>
      <c r="DI97" s="4">
        <f t="shared" si="208"/>
        <v>0</v>
      </c>
      <c r="DJ97" s="4"/>
      <c r="DK97" s="12" t="str">
        <f t="shared" si="209"/>
        <v>0</v>
      </c>
      <c r="DM97" s="12"/>
      <c r="DN97" s="12" t="b">
        <f t="shared" ca="1" si="192"/>
        <v>0</v>
      </c>
      <c r="DO97" s="4" t="str">
        <f t="shared" ca="1" si="210"/>
        <v>OK</v>
      </c>
      <c r="DP97" s="4" t="str">
        <f t="shared" ca="1" si="193"/>
        <v>OK</v>
      </c>
      <c r="DR97" s="4" t="b">
        <f t="shared" ca="1" si="211"/>
        <v>0</v>
      </c>
      <c r="DS97" s="4" t="b">
        <f t="shared" ca="1" si="212"/>
        <v>0</v>
      </c>
      <c r="DU97" s="4" t="str">
        <f>IF(ISERROR(INDEX('Code - Euro'!$A:$E,MATCH($DI97,'Code - Euro'!$A:$A,0),1)),"-",INDEX('Code - Euro'!$A:$E,MATCH($DI97,'Code - Euro'!$A:$A,0),1))</f>
        <v>-</v>
      </c>
      <c r="DV97" s="4" t="str">
        <f>IF(ISERROR(INDEX('Code - Euro'!$A:$E,MATCH($DI97,'Code - Euro'!$A:$A,0),2)),"-",INDEX('Code - Euro'!$A:$E,MATCH($DI97,'Code - Euro'!$A:$A,0),2))</f>
        <v>-</v>
      </c>
      <c r="DW97" s="4" t="e">
        <f>INDEX('Code - Euro'!$A:$E,MATCH($DI97,'Code - Euro'!$A:$A,0),3)</f>
        <v>#N/A</v>
      </c>
      <c r="DX97" s="4" t="e">
        <f>MATCH($DI97,'Code - Euro'!$A:$A,0)</f>
        <v>#N/A</v>
      </c>
      <c r="DY97" s="4" t="str">
        <f ca="1">IF(ISERROR(INDEX('2nd Option'!$B:$E,EB97,1)),"-",INDEX('2nd Option'!$B:$E,EB97,1))</f>
        <v>-</v>
      </c>
      <c r="DZ97" s="4" t="str">
        <f ca="1">IF(ISERROR(INDEX('2nd Option'!$B:$E,EB97,2)),"-",INDEX('2nd Option'!$B:$E,EB97,2))</f>
        <v>-</v>
      </c>
      <c r="EA97" s="4" t="e">
        <f ca="1">INDEX('2nd Option'!$B:$E,EB97,3)</f>
        <v>#N/A</v>
      </c>
      <c r="EB97" s="4" t="e">
        <f t="array" aca="1" ref="EB97" ca="1">MATCH(FALSE,(ISERROR(FIND(INDIRECT("'2nd Option'!$B$4:$B$"&amp;$EI$2),$DI97))),0)+3</f>
        <v>#N/A</v>
      </c>
      <c r="EC97" s="4" t="str">
        <f>IF(ISERROR(INDEX('3th Option'!$B:$E,EF97,1)),"-",INDEX('3th Option'!$B:$E,EF97,1))</f>
        <v>-</v>
      </c>
      <c r="ED97" s="4" t="str">
        <f>IF(ISERROR(INDEX('3th Option'!$B:$E,EF97,2)),"-",INDEX('3th Option'!$B:$E,EF97,2))</f>
        <v>-</v>
      </c>
      <c r="EE97" s="4" t="e">
        <f>INDEX('3th Option'!$B:$E,EF97,3)</f>
        <v>#N/A</v>
      </c>
      <c r="EF97" s="4" t="e">
        <f t="shared" si="213"/>
        <v>#N/A</v>
      </c>
      <c r="EG97" s="4">
        <f t="array" ref="EG97">MATCH(FALSE,(ISERROR(SEARCH('3th Option'!$B:$B,$DI97))),0)</f>
        <v>179</v>
      </c>
      <c r="EJ97" s="4" t="str">
        <f t="shared" ca="1" si="214"/>
        <v>OK</v>
      </c>
      <c r="EK97" s="4"/>
      <c r="EL97" s="16" t="str">
        <f t="shared" si="194"/>
        <v>-</v>
      </c>
      <c r="EM97" s="13"/>
      <c r="EN97" s="16" t="str">
        <f t="shared" ca="1" si="195"/>
        <v>-</v>
      </c>
      <c r="EO97" s="13"/>
      <c r="EP97" s="16" t="str">
        <f t="shared" si="196"/>
        <v>-</v>
      </c>
    </row>
    <row r="98" spans="1:146" ht="16.5" thickTop="1" thickBot="1" x14ac:dyDescent="0.3">
      <c r="A98" s="9"/>
      <c r="B98" s="9"/>
      <c r="C98" s="4"/>
      <c r="D98" s="4">
        <f t="shared" si="197"/>
        <v>0</v>
      </c>
      <c r="E98" s="4">
        <f t="shared" ref="E98:BP98" si="275">IF(ISNUMBER(FIND(E$1,D98)),SUBSTITUTE(D98,E$1,),D98)</f>
        <v>0</v>
      </c>
      <c r="F98" s="4">
        <f t="shared" si="275"/>
        <v>0</v>
      </c>
      <c r="G98" s="4">
        <f t="shared" si="275"/>
        <v>0</v>
      </c>
      <c r="H98" s="4">
        <f t="shared" si="275"/>
        <v>0</v>
      </c>
      <c r="I98" s="4">
        <f t="shared" si="275"/>
        <v>0</v>
      </c>
      <c r="J98" s="4">
        <f t="shared" si="275"/>
        <v>0</v>
      </c>
      <c r="K98" s="4">
        <f t="shared" si="275"/>
        <v>0</v>
      </c>
      <c r="L98" s="4">
        <f t="shared" si="275"/>
        <v>0</v>
      </c>
      <c r="M98" s="4">
        <f t="shared" si="275"/>
        <v>0</v>
      </c>
      <c r="N98" s="4">
        <f t="shared" si="275"/>
        <v>0</v>
      </c>
      <c r="O98" s="4">
        <f t="shared" si="275"/>
        <v>0</v>
      </c>
      <c r="P98" s="4">
        <f t="shared" si="275"/>
        <v>0</v>
      </c>
      <c r="Q98" s="4">
        <f t="shared" si="275"/>
        <v>0</v>
      </c>
      <c r="R98" s="4">
        <f t="shared" si="275"/>
        <v>0</v>
      </c>
      <c r="S98" s="4">
        <f t="shared" si="275"/>
        <v>0</v>
      </c>
      <c r="T98" s="4">
        <f t="shared" si="275"/>
        <v>0</v>
      </c>
      <c r="U98" s="4">
        <f t="shared" si="275"/>
        <v>0</v>
      </c>
      <c r="V98" s="63">
        <f t="shared" si="199"/>
        <v>0</v>
      </c>
      <c r="W98" s="4">
        <f t="shared" si="275"/>
        <v>0</v>
      </c>
      <c r="X98" s="4">
        <f t="shared" si="275"/>
        <v>0</v>
      </c>
      <c r="Y98" s="4">
        <f t="shared" si="275"/>
        <v>0</v>
      </c>
      <c r="Z98" s="4">
        <f t="shared" si="275"/>
        <v>0</v>
      </c>
      <c r="AA98" s="4">
        <f t="shared" si="275"/>
        <v>0</v>
      </c>
      <c r="AB98" s="4">
        <f t="shared" si="275"/>
        <v>0</v>
      </c>
      <c r="AC98" s="4">
        <f t="shared" si="275"/>
        <v>0</v>
      </c>
      <c r="AD98" s="4">
        <f t="shared" si="275"/>
        <v>0</v>
      </c>
      <c r="AE98" s="4">
        <f t="shared" si="275"/>
        <v>0</v>
      </c>
      <c r="AF98" s="4">
        <f t="shared" si="275"/>
        <v>0</v>
      </c>
      <c r="AG98" s="4">
        <f t="shared" si="275"/>
        <v>0</v>
      </c>
      <c r="AH98" s="4">
        <f t="shared" si="275"/>
        <v>0</v>
      </c>
      <c r="AI98" s="4">
        <f t="shared" si="275"/>
        <v>0</v>
      </c>
      <c r="AJ98" s="4">
        <f t="shared" si="275"/>
        <v>0</v>
      </c>
      <c r="AK98" s="4">
        <f t="shared" si="275"/>
        <v>0</v>
      </c>
      <c r="AL98" s="4">
        <f t="shared" si="275"/>
        <v>0</v>
      </c>
      <c r="AM98" s="4">
        <f t="shared" si="275"/>
        <v>0</v>
      </c>
      <c r="AN98" s="4">
        <f t="shared" si="275"/>
        <v>0</v>
      </c>
      <c r="AO98" s="4">
        <f t="shared" si="275"/>
        <v>0</v>
      </c>
      <c r="AP98" s="4">
        <f t="shared" si="275"/>
        <v>0</v>
      </c>
      <c r="AQ98" s="4">
        <f t="shared" si="275"/>
        <v>0</v>
      </c>
      <c r="AR98" s="4">
        <f t="shared" si="275"/>
        <v>0</v>
      </c>
      <c r="AS98" s="4">
        <f t="shared" si="275"/>
        <v>0</v>
      </c>
      <c r="AT98" s="4">
        <f t="shared" si="275"/>
        <v>0</v>
      </c>
      <c r="AU98" s="4">
        <f t="shared" si="275"/>
        <v>0</v>
      </c>
      <c r="AV98" s="4">
        <f t="shared" si="275"/>
        <v>0</v>
      </c>
      <c r="AW98" s="4">
        <f t="shared" si="275"/>
        <v>0</v>
      </c>
      <c r="AX98" s="4">
        <f t="shared" si="275"/>
        <v>0</v>
      </c>
      <c r="AY98" s="4">
        <f t="shared" si="275"/>
        <v>0</v>
      </c>
      <c r="AZ98" s="4">
        <f t="shared" si="275"/>
        <v>0</v>
      </c>
      <c r="BA98" s="4">
        <f t="shared" si="275"/>
        <v>0</v>
      </c>
      <c r="BB98" s="4">
        <f t="shared" si="275"/>
        <v>0</v>
      </c>
      <c r="BC98" s="4">
        <f t="shared" si="275"/>
        <v>0</v>
      </c>
      <c r="BD98" s="4">
        <f t="shared" si="275"/>
        <v>0</v>
      </c>
      <c r="BE98" s="4">
        <f t="shared" si="275"/>
        <v>0</v>
      </c>
      <c r="BF98" s="4">
        <f t="shared" si="275"/>
        <v>0</v>
      </c>
      <c r="BG98" s="4">
        <f t="shared" si="275"/>
        <v>0</v>
      </c>
      <c r="BH98" s="4">
        <f t="shared" si="275"/>
        <v>0</v>
      </c>
      <c r="BI98" s="4">
        <f t="shared" si="275"/>
        <v>0</v>
      </c>
      <c r="BJ98" s="4">
        <f t="shared" si="275"/>
        <v>0</v>
      </c>
      <c r="BK98" s="63">
        <f t="shared" si="200"/>
        <v>0</v>
      </c>
      <c r="BL98" s="4">
        <f t="shared" si="275"/>
        <v>0</v>
      </c>
      <c r="BM98" s="63">
        <f t="shared" si="201"/>
        <v>0</v>
      </c>
      <c r="BN98" s="4">
        <f t="shared" si="275"/>
        <v>0</v>
      </c>
      <c r="BO98" s="63">
        <f t="shared" si="202"/>
        <v>0</v>
      </c>
      <c r="BP98" s="4">
        <f t="shared" si="275"/>
        <v>0</v>
      </c>
      <c r="BQ98" s="4">
        <f t="shared" ref="BQ98:DE98" si="276">IF(ISNUMBER(FIND(BQ$1,BP98)),SUBSTITUTE(BP98,BQ$1,),BP98)</f>
        <v>0</v>
      </c>
      <c r="BR98" s="4">
        <f t="shared" si="276"/>
        <v>0</v>
      </c>
      <c r="BS98" s="4">
        <f t="shared" si="276"/>
        <v>0</v>
      </c>
      <c r="BT98" s="4">
        <f t="shared" si="276"/>
        <v>0</v>
      </c>
      <c r="BU98" s="63">
        <f t="shared" si="204"/>
        <v>0</v>
      </c>
      <c r="BV98" s="4">
        <f t="shared" si="276"/>
        <v>0</v>
      </c>
      <c r="BW98" s="4">
        <f t="shared" si="276"/>
        <v>0</v>
      </c>
      <c r="BX98" s="4">
        <f t="shared" si="276"/>
        <v>0</v>
      </c>
      <c r="BY98" s="4">
        <f t="shared" si="276"/>
        <v>0</v>
      </c>
      <c r="BZ98" s="4">
        <f t="shared" si="276"/>
        <v>0</v>
      </c>
      <c r="CA98" s="4">
        <f t="shared" si="276"/>
        <v>0</v>
      </c>
      <c r="CB98" s="4">
        <f t="shared" si="276"/>
        <v>0</v>
      </c>
      <c r="CC98" s="4">
        <f t="shared" si="276"/>
        <v>0</v>
      </c>
      <c r="CD98" s="4">
        <f t="shared" si="276"/>
        <v>0</v>
      </c>
      <c r="CE98" s="4">
        <f t="shared" si="276"/>
        <v>0</v>
      </c>
      <c r="CF98" s="4">
        <f t="shared" si="276"/>
        <v>0</v>
      </c>
      <c r="CG98" s="4">
        <f t="shared" si="276"/>
        <v>0</v>
      </c>
      <c r="CH98" s="4">
        <f t="shared" si="276"/>
        <v>0</v>
      </c>
      <c r="CI98" s="4">
        <f t="shared" si="276"/>
        <v>0</v>
      </c>
      <c r="CJ98" s="4">
        <f t="shared" si="276"/>
        <v>0</v>
      </c>
      <c r="CK98" s="4">
        <f t="shared" si="276"/>
        <v>0</v>
      </c>
      <c r="CL98" s="4">
        <f t="shared" si="276"/>
        <v>0</v>
      </c>
      <c r="CM98" s="4">
        <f t="shared" si="276"/>
        <v>0</v>
      </c>
      <c r="CN98" s="4">
        <f t="shared" si="276"/>
        <v>0</v>
      </c>
      <c r="CO98" s="4">
        <f t="shared" si="276"/>
        <v>0</v>
      </c>
      <c r="CP98" s="4">
        <f t="shared" si="276"/>
        <v>0</v>
      </c>
      <c r="CQ98" s="4">
        <f t="shared" si="276"/>
        <v>0</v>
      </c>
      <c r="CR98" s="4">
        <f t="shared" si="276"/>
        <v>0</v>
      </c>
      <c r="CS98" s="4">
        <f t="shared" si="276"/>
        <v>0</v>
      </c>
      <c r="CT98" s="4">
        <f t="shared" si="276"/>
        <v>0</v>
      </c>
      <c r="CU98" s="4">
        <f t="shared" si="276"/>
        <v>0</v>
      </c>
      <c r="CV98" s="4">
        <f t="shared" si="276"/>
        <v>0</v>
      </c>
      <c r="CW98" s="4">
        <f t="shared" si="276"/>
        <v>0</v>
      </c>
      <c r="CX98" s="4">
        <f t="shared" si="276"/>
        <v>0</v>
      </c>
      <c r="CY98" s="4">
        <f t="shared" si="276"/>
        <v>0</v>
      </c>
      <c r="CZ98" s="4">
        <f t="shared" si="276"/>
        <v>0</v>
      </c>
      <c r="DA98" s="4">
        <f t="shared" si="276"/>
        <v>0</v>
      </c>
      <c r="DB98" s="4">
        <f t="shared" si="276"/>
        <v>0</v>
      </c>
      <c r="DC98" s="4">
        <f t="shared" si="276"/>
        <v>0</v>
      </c>
      <c r="DD98" s="4">
        <f t="shared" si="276"/>
        <v>0</v>
      </c>
      <c r="DE98" s="4">
        <f t="shared" si="276"/>
        <v>0</v>
      </c>
      <c r="DF98" s="4">
        <f t="shared" si="205"/>
        <v>0</v>
      </c>
      <c r="DG98" s="4">
        <f t="shared" si="206"/>
        <v>0</v>
      </c>
      <c r="DH98" s="4" t="str">
        <f t="shared" si="207"/>
        <v/>
      </c>
      <c r="DI98" s="4">
        <f t="shared" si="208"/>
        <v>0</v>
      </c>
      <c r="DJ98" s="4"/>
      <c r="DK98" s="12" t="str">
        <f t="shared" si="209"/>
        <v>0</v>
      </c>
      <c r="DM98" s="12"/>
      <c r="DN98" s="12" t="b">
        <f t="shared" ca="1" si="192"/>
        <v>0</v>
      </c>
      <c r="DO98" s="4" t="str">
        <f t="shared" ca="1" si="210"/>
        <v>OK</v>
      </c>
      <c r="DP98" s="4" t="str">
        <f t="shared" ca="1" si="193"/>
        <v>OK</v>
      </c>
      <c r="DR98" s="4" t="b">
        <f t="shared" ca="1" si="211"/>
        <v>0</v>
      </c>
      <c r="DS98" s="4" t="b">
        <f t="shared" ca="1" si="212"/>
        <v>0</v>
      </c>
      <c r="DU98" s="4" t="str">
        <f>IF(ISERROR(INDEX('Code - Euro'!$A:$E,MATCH($DI98,'Code - Euro'!$A:$A,0),1)),"-",INDEX('Code - Euro'!$A:$E,MATCH($DI98,'Code - Euro'!$A:$A,0),1))</f>
        <v>-</v>
      </c>
      <c r="DV98" s="4" t="str">
        <f>IF(ISERROR(INDEX('Code - Euro'!$A:$E,MATCH($DI98,'Code - Euro'!$A:$A,0),2)),"-",INDEX('Code - Euro'!$A:$E,MATCH($DI98,'Code - Euro'!$A:$A,0),2))</f>
        <v>-</v>
      </c>
      <c r="DW98" s="4" t="e">
        <f>INDEX('Code - Euro'!$A:$E,MATCH($DI98,'Code - Euro'!$A:$A,0),3)</f>
        <v>#N/A</v>
      </c>
      <c r="DX98" s="4" t="e">
        <f>MATCH($DI98,'Code - Euro'!$A:$A,0)</f>
        <v>#N/A</v>
      </c>
      <c r="DY98" s="4" t="str">
        <f ca="1">IF(ISERROR(INDEX('2nd Option'!$B:$E,EB98,1)),"-",INDEX('2nd Option'!$B:$E,EB98,1))</f>
        <v>-</v>
      </c>
      <c r="DZ98" s="4" t="str">
        <f ca="1">IF(ISERROR(INDEX('2nd Option'!$B:$E,EB98,2)),"-",INDEX('2nd Option'!$B:$E,EB98,2))</f>
        <v>-</v>
      </c>
      <c r="EA98" s="4" t="e">
        <f ca="1">INDEX('2nd Option'!$B:$E,EB98,3)</f>
        <v>#N/A</v>
      </c>
      <c r="EB98" s="4" t="e">
        <f t="array" aca="1" ref="EB98" ca="1">MATCH(FALSE,(ISERROR(FIND(INDIRECT("'2nd Option'!$B$4:$B$"&amp;$EI$2),$DI98))),0)+3</f>
        <v>#N/A</v>
      </c>
      <c r="EC98" s="4" t="str">
        <f>IF(ISERROR(INDEX('3th Option'!$B:$E,EF98,1)),"-",INDEX('3th Option'!$B:$E,EF98,1))</f>
        <v>-</v>
      </c>
      <c r="ED98" s="4" t="str">
        <f>IF(ISERROR(INDEX('3th Option'!$B:$E,EF98,2)),"-",INDEX('3th Option'!$B:$E,EF98,2))</f>
        <v>-</v>
      </c>
      <c r="EE98" s="4" t="e">
        <f>INDEX('3th Option'!$B:$E,EF98,3)</f>
        <v>#N/A</v>
      </c>
      <c r="EF98" s="4" t="e">
        <f t="shared" si="213"/>
        <v>#N/A</v>
      </c>
      <c r="EG98" s="4">
        <f t="array" ref="EG98">MATCH(FALSE,(ISERROR(SEARCH('3th Option'!$B:$B,$DI98))),0)</f>
        <v>179</v>
      </c>
      <c r="EJ98" s="4" t="str">
        <f t="shared" ca="1" si="214"/>
        <v>OK</v>
      </c>
      <c r="EK98" s="4"/>
      <c r="EL98" s="16" t="str">
        <f t="shared" si="194"/>
        <v>-</v>
      </c>
      <c r="EM98" s="13"/>
      <c r="EN98" s="16" t="str">
        <f t="shared" ca="1" si="195"/>
        <v>-</v>
      </c>
      <c r="EO98" s="13"/>
      <c r="EP98" s="16" t="str">
        <f t="shared" si="196"/>
        <v>-</v>
      </c>
    </row>
    <row r="99" spans="1:146" ht="16.5" thickTop="1" thickBot="1" x14ac:dyDescent="0.3">
      <c r="A99" s="9"/>
      <c r="B99" s="9"/>
      <c r="C99" s="4"/>
      <c r="D99" s="4">
        <f t="shared" si="197"/>
        <v>0</v>
      </c>
      <c r="E99" s="4">
        <f t="shared" ref="E99:BP99" si="277">IF(ISNUMBER(FIND(E$1,D99)),SUBSTITUTE(D99,E$1,),D99)</f>
        <v>0</v>
      </c>
      <c r="F99" s="4">
        <f t="shared" si="277"/>
        <v>0</v>
      </c>
      <c r="G99" s="4">
        <f t="shared" si="277"/>
        <v>0</v>
      </c>
      <c r="H99" s="4">
        <f t="shared" si="277"/>
        <v>0</v>
      </c>
      <c r="I99" s="4">
        <f t="shared" si="277"/>
        <v>0</v>
      </c>
      <c r="J99" s="4">
        <f t="shared" si="277"/>
        <v>0</v>
      </c>
      <c r="K99" s="4">
        <f t="shared" si="277"/>
        <v>0</v>
      </c>
      <c r="L99" s="4">
        <f t="shared" si="277"/>
        <v>0</v>
      </c>
      <c r="M99" s="4">
        <f t="shared" si="277"/>
        <v>0</v>
      </c>
      <c r="N99" s="4">
        <f t="shared" si="277"/>
        <v>0</v>
      </c>
      <c r="O99" s="4">
        <f t="shared" si="277"/>
        <v>0</v>
      </c>
      <c r="P99" s="4">
        <f t="shared" si="277"/>
        <v>0</v>
      </c>
      <c r="Q99" s="4">
        <f t="shared" si="277"/>
        <v>0</v>
      </c>
      <c r="R99" s="4">
        <f t="shared" si="277"/>
        <v>0</v>
      </c>
      <c r="S99" s="4">
        <f t="shared" si="277"/>
        <v>0</v>
      </c>
      <c r="T99" s="4">
        <f t="shared" si="277"/>
        <v>0</v>
      </c>
      <c r="U99" s="4">
        <f t="shared" si="277"/>
        <v>0</v>
      </c>
      <c r="V99" s="63">
        <f t="shared" si="199"/>
        <v>0</v>
      </c>
      <c r="W99" s="4">
        <f t="shared" si="277"/>
        <v>0</v>
      </c>
      <c r="X99" s="4">
        <f t="shared" si="277"/>
        <v>0</v>
      </c>
      <c r="Y99" s="4">
        <f t="shared" si="277"/>
        <v>0</v>
      </c>
      <c r="Z99" s="4">
        <f t="shared" si="277"/>
        <v>0</v>
      </c>
      <c r="AA99" s="4">
        <f t="shared" si="277"/>
        <v>0</v>
      </c>
      <c r="AB99" s="4">
        <f t="shared" si="277"/>
        <v>0</v>
      </c>
      <c r="AC99" s="4">
        <f t="shared" si="277"/>
        <v>0</v>
      </c>
      <c r="AD99" s="4">
        <f t="shared" si="277"/>
        <v>0</v>
      </c>
      <c r="AE99" s="4">
        <f t="shared" si="277"/>
        <v>0</v>
      </c>
      <c r="AF99" s="4">
        <f t="shared" si="277"/>
        <v>0</v>
      </c>
      <c r="AG99" s="4">
        <f t="shared" si="277"/>
        <v>0</v>
      </c>
      <c r="AH99" s="4">
        <f t="shared" si="277"/>
        <v>0</v>
      </c>
      <c r="AI99" s="4">
        <f t="shared" si="277"/>
        <v>0</v>
      </c>
      <c r="AJ99" s="4">
        <f t="shared" si="277"/>
        <v>0</v>
      </c>
      <c r="AK99" s="4">
        <f t="shared" si="277"/>
        <v>0</v>
      </c>
      <c r="AL99" s="4">
        <f t="shared" si="277"/>
        <v>0</v>
      </c>
      <c r="AM99" s="4">
        <f t="shared" si="277"/>
        <v>0</v>
      </c>
      <c r="AN99" s="4">
        <f t="shared" si="277"/>
        <v>0</v>
      </c>
      <c r="AO99" s="4">
        <f t="shared" si="277"/>
        <v>0</v>
      </c>
      <c r="AP99" s="4">
        <f t="shared" si="277"/>
        <v>0</v>
      </c>
      <c r="AQ99" s="4">
        <f t="shared" si="277"/>
        <v>0</v>
      </c>
      <c r="AR99" s="4">
        <f t="shared" si="277"/>
        <v>0</v>
      </c>
      <c r="AS99" s="4">
        <f t="shared" si="277"/>
        <v>0</v>
      </c>
      <c r="AT99" s="4">
        <f t="shared" si="277"/>
        <v>0</v>
      </c>
      <c r="AU99" s="4">
        <f t="shared" si="277"/>
        <v>0</v>
      </c>
      <c r="AV99" s="4">
        <f t="shared" si="277"/>
        <v>0</v>
      </c>
      <c r="AW99" s="4">
        <f t="shared" si="277"/>
        <v>0</v>
      </c>
      <c r="AX99" s="4">
        <f t="shared" si="277"/>
        <v>0</v>
      </c>
      <c r="AY99" s="4">
        <f t="shared" si="277"/>
        <v>0</v>
      </c>
      <c r="AZ99" s="4">
        <f t="shared" si="277"/>
        <v>0</v>
      </c>
      <c r="BA99" s="4">
        <f t="shared" si="277"/>
        <v>0</v>
      </c>
      <c r="BB99" s="4">
        <f t="shared" si="277"/>
        <v>0</v>
      </c>
      <c r="BC99" s="4">
        <f t="shared" si="277"/>
        <v>0</v>
      </c>
      <c r="BD99" s="4">
        <f t="shared" si="277"/>
        <v>0</v>
      </c>
      <c r="BE99" s="4">
        <f t="shared" si="277"/>
        <v>0</v>
      </c>
      <c r="BF99" s="4">
        <f t="shared" si="277"/>
        <v>0</v>
      </c>
      <c r="BG99" s="4">
        <f t="shared" si="277"/>
        <v>0</v>
      </c>
      <c r="BH99" s="4">
        <f t="shared" si="277"/>
        <v>0</v>
      </c>
      <c r="BI99" s="4">
        <f t="shared" si="277"/>
        <v>0</v>
      </c>
      <c r="BJ99" s="4">
        <f t="shared" si="277"/>
        <v>0</v>
      </c>
      <c r="BK99" s="63">
        <f t="shared" si="200"/>
        <v>0</v>
      </c>
      <c r="BL99" s="4">
        <f t="shared" si="277"/>
        <v>0</v>
      </c>
      <c r="BM99" s="63">
        <f t="shared" si="201"/>
        <v>0</v>
      </c>
      <c r="BN99" s="4">
        <f t="shared" si="277"/>
        <v>0</v>
      </c>
      <c r="BO99" s="63">
        <f t="shared" si="202"/>
        <v>0</v>
      </c>
      <c r="BP99" s="4">
        <f t="shared" si="277"/>
        <v>0</v>
      </c>
      <c r="BQ99" s="4">
        <f t="shared" ref="BQ99:DE99" si="278">IF(ISNUMBER(FIND(BQ$1,BP99)),SUBSTITUTE(BP99,BQ$1,),BP99)</f>
        <v>0</v>
      </c>
      <c r="BR99" s="4">
        <f t="shared" si="278"/>
        <v>0</v>
      </c>
      <c r="BS99" s="4">
        <f t="shared" si="278"/>
        <v>0</v>
      </c>
      <c r="BT99" s="4">
        <f t="shared" si="278"/>
        <v>0</v>
      </c>
      <c r="BU99" s="63">
        <f t="shared" si="204"/>
        <v>0</v>
      </c>
      <c r="BV99" s="4">
        <f t="shared" si="278"/>
        <v>0</v>
      </c>
      <c r="BW99" s="4">
        <f t="shared" si="278"/>
        <v>0</v>
      </c>
      <c r="BX99" s="4">
        <f t="shared" si="278"/>
        <v>0</v>
      </c>
      <c r="BY99" s="4">
        <f t="shared" si="278"/>
        <v>0</v>
      </c>
      <c r="BZ99" s="4">
        <f t="shared" si="278"/>
        <v>0</v>
      </c>
      <c r="CA99" s="4">
        <f t="shared" si="278"/>
        <v>0</v>
      </c>
      <c r="CB99" s="4">
        <f t="shared" si="278"/>
        <v>0</v>
      </c>
      <c r="CC99" s="4">
        <f t="shared" si="278"/>
        <v>0</v>
      </c>
      <c r="CD99" s="4">
        <f t="shared" si="278"/>
        <v>0</v>
      </c>
      <c r="CE99" s="4">
        <f t="shared" si="278"/>
        <v>0</v>
      </c>
      <c r="CF99" s="4">
        <f t="shared" si="278"/>
        <v>0</v>
      </c>
      <c r="CG99" s="4">
        <f t="shared" si="278"/>
        <v>0</v>
      </c>
      <c r="CH99" s="4">
        <f t="shared" si="278"/>
        <v>0</v>
      </c>
      <c r="CI99" s="4">
        <f t="shared" si="278"/>
        <v>0</v>
      </c>
      <c r="CJ99" s="4">
        <f t="shared" si="278"/>
        <v>0</v>
      </c>
      <c r="CK99" s="4">
        <f t="shared" si="278"/>
        <v>0</v>
      </c>
      <c r="CL99" s="4">
        <f t="shared" si="278"/>
        <v>0</v>
      </c>
      <c r="CM99" s="4">
        <f t="shared" si="278"/>
        <v>0</v>
      </c>
      <c r="CN99" s="4">
        <f t="shared" si="278"/>
        <v>0</v>
      </c>
      <c r="CO99" s="4">
        <f t="shared" si="278"/>
        <v>0</v>
      </c>
      <c r="CP99" s="4">
        <f t="shared" si="278"/>
        <v>0</v>
      </c>
      <c r="CQ99" s="4">
        <f t="shared" si="278"/>
        <v>0</v>
      </c>
      <c r="CR99" s="4">
        <f t="shared" si="278"/>
        <v>0</v>
      </c>
      <c r="CS99" s="4">
        <f t="shared" si="278"/>
        <v>0</v>
      </c>
      <c r="CT99" s="4">
        <f t="shared" si="278"/>
        <v>0</v>
      </c>
      <c r="CU99" s="4">
        <f t="shared" si="278"/>
        <v>0</v>
      </c>
      <c r="CV99" s="4">
        <f t="shared" si="278"/>
        <v>0</v>
      </c>
      <c r="CW99" s="4">
        <f t="shared" si="278"/>
        <v>0</v>
      </c>
      <c r="CX99" s="4">
        <f t="shared" si="278"/>
        <v>0</v>
      </c>
      <c r="CY99" s="4">
        <f t="shared" si="278"/>
        <v>0</v>
      </c>
      <c r="CZ99" s="4">
        <f t="shared" si="278"/>
        <v>0</v>
      </c>
      <c r="DA99" s="4">
        <f t="shared" si="278"/>
        <v>0</v>
      </c>
      <c r="DB99" s="4">
        <f t="shared" si="278"/>
        <v>0</v>
      </c>
      <c r="DC99" s="4">
        <f t="shared" si="278"/>
        <v>0</v>
      </c>
      <c r="DD99" s="4">
        <f t="shared" si="278"/>
        <v>0</v>
      </c>
      <c r="DE99" s="4">
        <f t="shared" si="278"/>
        <v>0</v>
      </c>
      <c r="DF99" s="4">
        <f t="shared" si="205"/>
        <v>0</v>
      </c>
      <c r="DG99" s="4">
        <f t="shared" si="206"/>
        <v>0</v>
      </c>
      <c r="DH99" s="4" t="str">
        <f t="shared" si="207"/>
        <v/>
      </c>
      <c r="DI99" s="4">
        <f t="shared" si="208"/>
        <v>0</v>
      </c>
      <c r="DJ99" s="4"/>
      <c r="DK99" s="12" t="str">
        <f t="shared" si="209"/>
        <v>0</v>
      </c>
      <c r="DM99" s="12"/>
      <c r="DN99" s="12" t="b">
        <f t="shared" ca="1" si="192"/>
        <v>0</v>
      </c>
      <c r="DO99" s="4" t="str">
        <f t="shared" ca="1" si="210"/>
        <v>OK</v>
      </c>
      <c r="DP99" s="4" t="str">
        <f t="shared" ca="1" si="193"/>
        <v>OK</v>
      </c>
      <c r="DR99" s="4" t="b">
        <f t="shared" ca="1" si="211"/>
        <v>0</v>
      </c>
      <c r="DS99" s="4" t="b">
        <f t="shared" ca="1" si="212"/>
        <v>0</v>
      </c>
      <c r="DU99" s="4" t="str">
        <f>IF(ISERROR(INDEX('Code - Euro'!$A:$E,MATCH($DI99,'Code - Euro'!$A:$A,0),1)),"-",INDEX('Code - Euro'!$A:$E,MATCH($DI99,'Code - Euro'!$A:$A,0),1))</f>
        <v>-</v>
      </c>
      <c r="DV99" s="4" t="str">
        <f>IF(ISERROR(INDEX('Code - Euro'!$A:$E,MATCH($DI99,'Code - Euro'!$A:$A,0),2)),"-",INDEX('Code - Euro'!$A:$E,MATCH($DI99,'Code - Euro'!$A:$A,0),2))</f>
        <v>-</v>
      </c>
      <c r="DW99" s="4" t="e">
        <f>INDEX('Code - Euro'!$A:$E,MATCH($DI99,'Code - Euro'!$A:$A,0),3)</f>
        <v>#N/A</v>
      </c>
      <c r="DX99" s="4" t="e">
        <f>MATCH($DI99,'Code - Euro'!$A:$A,0)</f>
        <v>#N/A</v>
      </c>
      <c r="DY99" s="4" t="str">
        <f ca="1">IF(ISERROR(INDEX('2nd Option'!$B:$E,EB99,1)),"-",INDEX('2nd Option'!$B:$E,EB99,1))</f>
        <v>-</v>
      </c>
      <c r="DZ99" s="4" t="str">
        <f ca="1">IF(ISERROR(INDEX('2nd Option'!$B:$E,EB99,2)),"-",INDEX('2nd Option'!$B:$E,EB99,2))</f>
        <v>-</v>
      </c>
      <c r="EA99" s="4" t="e">
        <f ca="1">INDEX('2nd Option'!$B:$E,EB99,3)</f>
        <v>#N/A</v>
      </c>
      <c r="EB99" s="4" t="e">
        <f t="array" aca="1" ref="EB99" ca="1">MATCH(FALSE,(ISERROR(FIND(INDIRECT("'2nd Option'!$B$4:$B$"&amp;$EI$2),$DI99))),0)+3</f>
        <v>#N/A</v>
      </c>
      <c r="EC99" s="4" t="str">
        <f>IF(ISERROR(INDEX('3th Option'!$B:$E,EF99,1)),"-",INDEX('3th Option'!$B:$E,EF99,1))</f>
        <v>-</v>
      </c>
      <c r="ED99" s="4" t="str">
        <f>IF(ISERROR(INDEX('3th Option'!$B:$E,EF99,2)),"-",INDEX('3th Option'!$B:$E,EF99,2))</f>
        <v>-</v>
      </c>
      <c r="EE99" s="4" t="e">
        <f>INDEX('3th Option'!$B:$E,EF99,3)</f>
        <v>#N/A</v>
      </c>
      <c r="EF99" s="4" t="e">
        <f t="shared" si="213"/>
        <v>#N/A</v>
      </c>
      <c r="EG99" s="4">
        <f t="array" ref="EG99">MATCH(FALSE,(ISERROR(SEARCH('3th Option'!$B:$B,$DI99))),0)</f>
        <v>179</v>
      </c>
      <c r="EJ99" s="4" t="str">
        <f t="shared" ca="1" si="214"/>
        <v>OK</v>
      </c>
      <c r="EK99" s="4"/>
      <c r="EL99" s="16" t="str">
        <f t="shared" si="194"/>
        <v>-</v>
      </c>
      <c r="EM99" s="13"/>
      <c r="EN99" s="16" t="str">
        <f t="shared" ca="1" si="195"/>
        <v>-</v>
      </c>
      <c r="EO99" s="13"/>
      <c r="EP99" s="16" t="str">
        <f t="shared" si="196"/>
        <v>-</v>
      </c>
    </row>
    <row r="100" spans="1:146" ht="16.5" thickTop="1" thickBot="1" x14ac:dyDescent="0.3">
      <c r="A100" s="9"/>
      <c r="B100" s="9"/>
      <c r="C100" s="4"/>
      <c r="D100" s="4">
        <f t="shared" si="197"/>
        <v>0</v>
      </c>
      <c r="E100" s="4">
        <f t="shared" ref="E100:BP100" si="279">IF(ISNUMBER(FIND(E$1,D100)),SUBSTITUTE(D100,E$1,),D100)</f>
        <v>0</v>
      </c>
      <c r="F100" s="4">
        <f t="shared" si="279"/>
        <v>0</v>
      </c>
      <c r="G100" s="4">
        <f t="shared" si="279"/>
        <v>0</v>
      </c>
      <c r="H100" s="4">
        <f t="shared" si="279"/>
        <v>0</v>
      </c>
      <c r="I100" s="4">
        <f t="shared" si="279"/>
        <v>0</v>
      </c>
      <c r="J100" s="4">
        <f t="shared" si="279"/>
        <v>0</v>
      </c>
      <c r="K100" s="4">
        <f t="shared" si="279"/>
        <v>0</v>
      </c>
      <c r="L100" s="4">
        <f t="shared" si="279"/>
        <v>0</v>
      </c>
      <c r="M100" s="4">
        <f t="shared" si="279"/>
        <v>0</v>
      </c>
      <c r="N100" s="4">
        <f t="shared" si="279"/>
        <v>0</v>
      </c>
      <c r="O100" s="4">
        <f t="shared" si="279"/>
        <v>0</v>
      </c>
      <c r="P100" s="4">
        <f t="shared" si="279"/>
        <v>0</v>
      </c>
      <c r="Q100" s="4">
        <f t="shared" si="279"/>
        <v>0</v>
      </c>
      <c r="R100" s="4">
        <f t="shared" si="279"/>
        <v>0</v>
      </c>
      <c r="S100" s="4">
        <f t="shared" si="279"/>
        <v>0</v>
      </c>
      <c r="T100" s="4">
        <f t="shared" si="279"/>
        <v>0</v>
      </c>
      <c r="U100" s="4">
        <f t="shared" si="279"/>
        <v>0</v>
      </c>
      <c r="V100" s="63">
        <f t="shared" si="199"/>
        <v>0</v>
      </c>
      <c r="W100" s="4">
        <f t="shared" si="279"/>
        <v>0</v>
      </c>
      <c r="X100" s="4">
        <f t="shared" si="279"/>
        <v>0</v>
      </c>
      <c r="Y100" s="4">
        <f t="shared" si="279"/>
        <v>0</v>
      </c>
      <c r="Z100" s="4">
        <f t="shared" si="279"/>
        <v>0</v>
      </c>
      <c r="AA100" s="4">
        <f t="shared" si="279"/>
        <v>0</v>
      </c>
      <c r="AB100" s="4">
        <f t="shared" si="279"/>
        <v>0</v>
      </c>
      <c r="AC100" s="4">
        <f t="shared" si="279"/>
        <v>0</v>
      </c>
      <c r="AD100" s="4">
        <f t="shared" si="279"/>
        <v>0</v>
      </c>
      <c r="AE100" s="4">
        <f t="shared" si="279"/>
        <v>0</v>
      </c>
      <c r="AF100" s="4">
        <f t="shared" si="279"/>
        <v>0</v>
      </c>
      <c r="AG100" s="4">
        <f t="shared" si="279"/>
        <v>0</v>
      </c>
      <c r="AH100" s="4">
        <f t="shared" si="279"/>
        <v>0</v>
      </c>
      <c r="AI100" s="4">
        <f t="shared" si="279"/>
        <v>0</v>
      </c>
      <c r="AJ100" s="4">
        <f t="shared" si="279"/>
        <v>0</v>
      </c>
      <c r="AK100" s="4">
        <f t="shared" si="279"/>
        <v>0</v>
      </c>
      <c r="AL100" s="4">
        <f t="shared" si="279"/>
        <v>0</v>
      </c>
      <c r="AM100" s="4">
        <f t="shared" si="279"/>
        <v>0</v>
      </c>
      <c r="AN100" s="4">
        <f t="shared" si="279"/>
        <v>0</v>
      </c>
      <c r="AO100" s="4">
        <f t="shared" si="279"/>
        <v>0</v>
      </c>
      <c r="AP100" s="4">
        <f t="shared" si="279"/>
        <v>0</v>
      </c>
      <c r="AQ100" s="4">
        <f t="shared" si="279"/>
        <v>0</v>
      </c>
      <c r="AR100" s="4">
        <f t="shared" si="279"/>
        <v>0</v>
      </c>
      <c r="AS100" s="4">
        <f t="shared" si="279"/>
        <v>0</v>
      </c>
      <c r="AT100" s="4">
        <f t="shared" si="279"/>
        <v>0</v>
      </c>
      <c r="AU100" s="4">
        <f t="shared" si="279"/>
        <v>0</v>
      </c>
      <c r="AV100" s="4">
        <f t="shared" si="279"/>
        <v>0</v>
      </c>
      <c r="AW100" s="4">
        <f t="shared" si="279"/>
        <v>0</v>
      </c>
      <c r="AX100" s="4">
        <f t="shared" si="279"/>
        <v>0</v>
      </c>
      <c r="AY100" s="4">
        <f t="shared" si="279"/>
        <v>0</v>
      </c>
      <c r="AZ100" s="4">
        <f t="shared" si="279"/>
        <v>0</v>
      </c>
      <c r="BA100" s="4">
        <f t="shared" si="279"/>
        <v>0</v>
      </c>
      <c r="BB100" s="4">
        <f t="shared" si="279"/>
        <v>0</v>
      </c>
      <c r="BC100" s="4">
        <f t="shared" si="279"/>
        <v>0</v>
      </c>
      <c r="BD100" s="4">
        <f t="shared" si="279"/>
        <v>0</v>
      </c>
      <c r="BE100" s="4">
        <f t="shared" si="279"/>
        <v>0</v>
      </c>
      <c r="BF100" s="4">
        <f t="shared" si="279"/>
        <v>0</v>
      </c>
      <c r="BG100" s="4">
        <f t="shared" si="279"/>
        <v>0</v>
      </c>
      <c r="BH100" s="4">
        <f t="shared" si="279"/>
        <v>0</v>
      </c>
      <c r="BI100" s="4">
        <f t="shared" si="279"/>
        <v>0</v>
      </c>
      <c r="BJ100" s="4">
        <f t="shared" si="279"/>
        <v>0</v>
      </c>
      <c r="BK100" s="63">
        <f t="shared" si="200"/>
        <v>0</v>
      </c>
      <c r="BL100" s="4">
        <f t="shared" si="279"/>
        <v>0</v>
      </c>
      <c r="BM100" s="63">
        <f t="shared" si="201"/>
        <v>0</v>
      </c>
      <c r="BN100" s="4">
        <f t="shared" si="279"/>
        <v>0</v>
      </c>
      <c r="BO100" s="63">
        <f t="shared" si="202"/>
        <v>0</v>
      </c>
      <c r="BP100" s="4">
        <f t="shared" si="279"/>
        <v>0</v>
      </c>
      <c r="BQ100" s="4">
        <f t="shared" ref="BQ100:DE100" si="280">IF(ISNUMBER(FIND(BQ$1,BP100)),SUBSTITUTE(BP100,BQ$1,),BP100)</f>
        <v>0</v>
      </c>
      <c r="BR100" s="4">
        <f t="shared" si="280"/>
        <v>0</v>
      </c>
      <c r="BS100" s="4">
        <f t="shared" si="280"/>
        <v>0</v>
      </c>
      <c r="BT100" s="4">
        <f t="shared" si="280"/>
        <v>0</v>
      </c>
      <c r="BU100" s="63">
        <f t="shared" si="204"/>
        <v>0</v>
      </c>
      <c r="BV100" s="4">
        <f t="shared" si="280"/>
        <v>0</v>
      </c>
      <c r="BW100" s="4">
        <f t="shared" si="280"/>
        <v>0</v>
      </c>
      <c r="BX100" s="4">
        <f t="shared" si="280"/>
        <v>0</v>
      </c>
      <c r="BY100" s="4">
        <f t="shared" si="280"/>
        <v>0</v>
      </c>
      <c r="BZ100" s="4">
        <f t="shared" si="280"/>
        <v>0</v>
      </c>
      <c r="CA100" s="4">
        <f t="shared" si="280"/>
        <v>0</v>
      </c>
      <c r="CB100" s="4">
        <f t="shared" si="280"/>
        <v>0</v>
      </c>
      <c r="CC100" s="4">
        <f t="shared" si="280"/>
        <v>0</v>
      </c>
      <c r="CD100" s="4">
        <f t="shared" si="280"/>
        <v>0</v>
      </c>
      <c r="CE100" s="4">
        <f t="shared" si="280"/>
        <v>0</v>
      </c>
      <c r="CF100" s="4">
        <f t="shared" si="280"/>
        <v>0</v>
      </c>
      <c r="CG100" s="4">
        <f t="shared" si="280"/>
        <v>0</v>
      </c>
      <c r="CH100" s="4">
        <f t="shared" si="280"/>
        <v>0</v>
      </c>
      <c r="CI100" s="4">
        <f t="shared" si="280"/>
        <v>0</v>
      </c>
      <c r="CJ100" s="4">
        <f t="shared" si="280"/>
        <v>0</v>
      </c>
      <c r="CK100" s="4">
        <f t="shared" si="280"/>
        <v>0</v>
      </c>
      <c r="CL100" s="4">
        <f t="shared" si="280"/>
        <v>0</v>
      </c>
      <c r="CM100" s="4">
        <f t="shared" si="280"/>
        <v>0</v>
      </c>
      <c r="CN100" s="4">
        <f t="shared" si="280"/>
        <v>0</v>
      </c>
      <c r="CO100" s="4">
        <f t="shared" si="280"/>
        <v>0</v>
      </c>
      <c r="CP100" s="4">
        <f t="shared" si="280"/>
        <v>0</v>
      </c>
      <c r="CQ100" s="4">
        <f t="shared" si="280"/>
        <v>0</v>
      </c>
      <c r="CR100" s="4">
        <f t="shared" si="280"/>
        <v>0</v>
      </c>
      <c r="CS100" s="4">
        <f t="shared" si="280"/>
        <v>0</v>
      </c>
      <c r="CT100" s="4">
        <f t="shared" si="280"/>
        <v>0</v>
      </c>
      <c r="CU100" s="4">
        <f t="shared" si="280"/>
        <v>0</v>
      </c>
      <c r="CV100" s="4">
        <f t="shared" si="280"/>
        <v>0</v>
      </c>
      <c r="CW100" s="4">
        <f t="shared" si="280"/>
        <v>0</v>
      </c>
      <c r="CX100" s="4">
        <f t="shared" si="280"/>
        <v>0</v>
      </c>
      <c r="CY100" s="4">
        <f t="shared" si="280"/>
        <v>0</v>
      </c>
      <c r="CZ100" s="4">
        <f t="shared" si="280"/>
        <v>0</v>
      </c>
      <c r="DA100" s="4">
        <f t="shared" si="280"/>
        <v>0</v>
      </c>
      <c r="DB100" s="4">
        <f t="shared" si="280"/>
        <v>0</v>
      </c>
      <c r="DC100" s="4">
        <f t="shared" si="280"/>
        <v>0</v>
      </c>
      <c r="DD100" s="4">
        <f t="shared" si="280"/>
        <v>0</v>
      </c>
      <c r="DE100" s="4">
        <f t="shared" si="280"/>
        <v>0</v>
      </c>
      <c r="DF100" s="4">
        <f t="shared" si="205"/>
        <v>0</v>
      </c>
      <c r="DG100" s="4">
        <f t="shared" si="206"/>
        <v>0</v>
      </c>
      <c r="DH100" s="4" t="str">
        <f t="shared" si="207"/>
        <v/>
      </c>
      <c r="DI100" s="4">
        <f t="shared" si="208"/>
        <v>0</v>
      </c>
      <c r="DJ100" s="4"/>
      <c r="DK100" s="12" t="str">
        <f t="shared" si="209"/>
        <v>0</v>
      </c>
      <c r="DM100" s="12"/>
      <c r="DN100" s="12" t="b">
        <f t="shared" ca="1" si="192"/>
        <v>0</v>
      </c>
      <c r="DO100" s="4" t="str">
        <f t="shared" ca="1" si="210"/>
        <v>OK</v>
      </c>
      <c r="DP100" s="4" t="str">
        <f t="shared" ca="1" si="193"/>
        <v>OK</v>
      </c>
      <c r="DR100" s="4" t="b">
        <f t="shared" ca="1" si="211"/>
        <v>0</v>
      </c>
      <c r="DS100" s="4" t="b">
        <f t="shared" ca="1" si="212"/>
        <v>0</v>
      </c>
      <c r="DU100" s="4" t="str">
        <f>IF(ISERROR(INDEX('Code - Euro'!$A:$E,MATCH($DI100,'Code - Euro'!$A:$A,0),1)),"-",INDEX('Code - Euro'!$A:$E,MATCH($DI100,'Code - Euro'!$A:$A,0),1))</f>
        <v>-</v>
      </c>
      <c r="DV100" s="4" t="str">
        <f>IF(ISERROR(INDEX('Code - Euro'!$A:$E,MATCH($DI100,'Code - Euro'!$A:$A,0),2)),"-",INDEX('Code - Euro'!$A:$E,MATCH($DI100,'Code - Euro'!$A:$A,0),2))</f>
        <v>-</v>
      </c>
      <c r="DW100" s="4" t="e">
        <f>INDEX('Code - Euro'!$A:$E,MATCH($DI100,'Code - Euro'!$A:$A,0),3)</f>
        <v>#N/A</v>
      </c>
      <c r="DX100" s="4" t="e">
        <f>MATCH($DI100,'Code - Euro'!$A:$A,0)</f>
        <v>#N/A</v>
      </c>
      <c r="DY100" s="4" t="str">
        <f ca="1">IF(ISERROR(INDEX('2nd Option'!$B:$E,EB100,1)),"-",INDEX('2nd Option'!$B:$E,EB100,1))</f>
        <v>-</v>
      </c>
      <c r="DZ100" s="4" t="str">
        <f ca="1">IF(ISERROR(INDEX('2nd Option'!$B:$E,EB100,2)),"-",INDEX('2nd Option'!$B:$E,EB100,2))</f>
        <v>-</v>
      </c>
      <c r="EA100" s="4" t="e">
        <f ca="1">INDEX('2nd Option'!$B:$E,EB100,3)</f>
        <v>#N/A</v>
      </c>
      <c r="EB100" s="4" t="e">
        <f t="array" aca="1" ref="EB100" ca="1">MATCH(FALSE,(ISERROR(FIND(INDIRECT("'2nd Option'!$B$4:$B$"&amp;$EI$2),$DI100))),0)+3</f>
        <v>#N/A</v>
      </c>
      <c r="EC100" s="4" t="str">
        <f>IF(ISERROR(INDEX('3th Option'!$B:$E,EF100,1)),"-",INDEX('3th Option'!$B:$E,EF100,1))</f>
        <v>-</v>
      </c>
      <c r="ED100" s="4" t="str">
        <f>IF(ISERROR(INDEX('3th Option'!$B:$E,EF100,2)),"-",INDEX('3th Option'!$B:$E,EF100,2))</f>
        <v>-</v>
      </c>
      <c r="EE100" s="4" t="e">
        <f>INDEX('3th Option'!$B:$E,EF100,3)</f>
        <v>#N/A</v>
      </c>
      <c r="EF100" s="4" t="e">
        <f t="shared" si="213"/>
        <v>#N/A</v>
      </c>
      <c r="EG100" s="4">
        <f t="array" ref="EG100">MATCH(FALSE,(ISERROR(SEARCH('3th Option'!$B:$B,$DI100))),0)</f>
        <v>179</v>
      </c>
      <c r="EJ100" s="4" t="str">
        <f t="shared" ca="1" si="214"/>
        <v>OK</v>
      </c>
      <c r="EK100" s="4"/>
      <c r="EL100" s="16" t="str">
        <f t="shared" si="194"/>
        <v>-</v>
      </c>
      <c r="EM100" s="13"/>
      <c r="EN100" s="16" t="str">
        <f t="shared" ca="1" si="195"/>
        <v>-</v>
      </c>
      <c r="EO100" s="13"/>
      <c r="EP100" s="16" t="str">
        <f t="shared" si="196"/>
        <v>-</v>
      </c>
    </row>
    <row r="101" spans="1:146" ht="16.5" thickTop="1" thickBot="1" x14ac:dyDescent="0.3">
      <c r="A101" s="9"/>
      <c r="B101" s="9"/>
      <c r="C101" s="4"/>
      <c r="D101" s="4">
        <f t="shared" si="197"/>
        <v>0</v>
      </c>
      <c r="E101" s="4">
        <f t="shared" ref="E101:BP101" si="281">IF(ISNUMBER(FIND(E$1,D101)),SUBSTITUTE(D101,E$1,),D101)</f>
        <v>0</v>
      </c>
      <c r="F101" s="4">
        <f t="shared" si="281"/>
        <v>0</v>
      </c>
      <c r="G101" s="4">
        <f t="shared" si="281"/>
        <v>0</v>
      </c>
      <c r="H101" s="4">
        <f t="shared" si="281"/>
        <v>0</v>
      </c>
      <c r="I101" s="4">
        <f t="shared" si="281"/>
        <v>0</v>
      </c>
      <c r="J101" s="4">
        <f t="shared" si="281"/>
        <v>0</v>
      </c>
      <c r="K101" s="4">
        <f t="shared" si="281"/>
        <v>0</v>
      </c>
      <c r="L101" s="4">
        <f t="shared" si="281"/>
        <v>0</v>
      </c>
      <c r="M101" s="4">
        <f t="shared" si="281"/>
        <v>0</v>
      </c>
      <c r="N101" s="4">
        <f t="shared" si="281"/>
        <v>0</v>
      </c>
      <c r="O101" s="4">
        <f t="shared" si="281"/>
        <v>0</v>
      </c>
      <c r="P101" s="4">
        <f t="shared" si="281"/>
        <v>0</v>
      </c>
      <c r="Q101" s="4">
        <f t="shared" si="281"/>
        <v>0</v>
      </c>
      <c r="R101" s="4">
        <f t="shared" si="281"/>
        <v>0</v>
      </c>
      <c r="S101" s="4">
        <f t="shared" si="281"/>
        <v>0</v>
      </c>
      <c r="T101" s="4">
        <f t="shared" si="281"/>
        <v>0</v>
      </c>
      <c r="U101" s="4">
        <f t="shared" si="281"/>
        <v>0</v>
      </c>
      <c r="V101" s="63">
        <f t="shared" si="199"/>
        <v>0</v>
      </c>
      <c r="W101" s="4">
        <f t="shared" si="281"/>
        <v>0</v>
      </c>
      <c r="X101" s="4">
        <f t="shared" si="281"/>
        <v>0</v>
      </c>
      <c r="Y101" s="4">
        <f t="shared" si="281"/>
        <v>0</v>
      </c>
      <c r="Z101" s="4">
        <f t="shared" si="281"/>
        <v>0</v>
      </c>
      <c r="AA101" s="4">
        <f t="shared" si="281"/>
        <v>0</v>
      </c>
      <c r="AB101" s="4">
        <f t="shared" si="281"/>
        <v>0</v>
      </c>
      <c r="AC101" s="4">
        <f t="shared" si="281"/>
        <v>0</v>
      </c>
      <c r="AD101" s="4">
        <f t="shared" si="281"/>
        <v>0</v>
      </c>
      <c r="AE101" s="4">
        <f t="shared" si="281"/>
        <v>0</v>
      </c>
      <c r="AF101" s="4">
        <f t="shared" si="281"/>
        <v>0</v>
      </c>
      <c r="AG101" s="4">
        <f t="shared" si="281"/>
        <v>0</v>
      </c>
      <c r="AH101" s="4">
        <f t="shared" si="281"/>
        <v>0</v>
      </c>
      <c r="AI101" s="4">
        <f t="shared" si="281"/>
        <v>0</v>
      </c>
      <c r="AJ101" s="4">
        <f t="shared" si="281"/>
        <v>0</v>
      </c>
      <c r="AK101" s="4">
        <f t="shared" si="281"/>
        <v>0</v>
      </c>
      <c r="AL101" s="4">
        <f t="shared" si="281"/>
        <v>0</v>
      </c>
      <c r="AM101" s="4">
        <f t="shared" si="281"/>
        <v>0</v>
      </c>
      <c r="AN101" s="4">
        <f t="shared" si="281"/>
        <v>0</v>
      </c>
      <c r="AO101" s="4">
        <f t="shared" si="281"/>
        <v>0</v>
      </c>
      <c r="AP101" s="4">
        <f t="shared" si="281"/>
        <v>0</v>
      </c>
      <c r="AQ101" s="4">
        <f t="shared" si="281"/>
        <v>0</v>
      </c>
      <c r="AR101" s="4">
        <f t="shared" si="281"/>
        <v>0</v>
      </c>
      <c r="AS101" s="4">
        <f t="shared" si="281"/>
        <v>0</v>
      </c>
      <c r="AT101" s="4">
        <f t="shared" si="281"/>
        <v>0</v>
      </c>
      <c r="AU101" s="4">
        <f t="shared" si="281"/>
        <v>0</v>
      </c>
      <c r="AV101" s="4">
        <f t="shared" si="281"/>
        <v>0</v>
      </c>
      <c r="AW101" s="4">
        <f t="shared" si="281"/>
        <v>0</v>
      </c>
      <c r="AX101" s="4">
        <f t="shared" si="281"/>
        <v>0</v>
      </c>
      <c r="AY101" s="4">
        <f t="shared" si="281"/>
        <v>0</v>
      </c>
      <c r="AZ101" s="4">
        <f t="shared" si="281"/>
        <v>0</v>
      </c>
      <c r="BA101" s="4">
        <f t="shared" si="281"/>
        <v>0</v>
      </c>
      <c r="BB101" s="4">
        <f t="shared" si="281"/>
        <v>0</v>
      </c>
      <c r="BC101" s="4">
        <f t="shared" si="281"/>
        <v>0</v>
      </c>
      <c r="BD101" s="4">
        <f t="shared" si="281"/>
        <v>0</v>
      </c>
      <c r="BE101" s="4">
        <f t="shared" si="281"/>
        <v>0</v>
      </c>
      <c r="BF101" s="4">
        <f t="shared" si="281"/>
        <v>0</v>
      </c>
      <c r="BG101" s="4">
        <f t="shared" si="281"/>
        <v>0</v>
      </c>
      <c r="BH101" s="4">
        <f t="shared" si="281"/>
        <v>0</v>
      </c>
      <c r="BI101" s="4">
        <f t="shared" si="281"/>
        <v>0</v>
      </c>
      <c r="BJ101" s="4">
        <f t="shared" si="281"/>
        <v>0</v>
      </c>
      <c r="BK101" s="63">
        <f t="shared" si="200"/>
        <v>0</v>
      </c>
      <c r="BL101" s="4">
        <f t="shared" si="281"/>
        <v>0</v>
      </c>
      <c r="BM101" s="63">
        <f t="shared" si="201"/>
        <v>0</v>
      </c>
      <c r="BN101" s="4">
        <f t="shared" si="281"/>
        <v>0</v>
      </c>
      <c r="BO101" s="63">
        <f t="shared" si="202"/>
        <v>0</v>
      </c>
      <c r="BP101" s="4">
        <f t="shared" si="281"/>
        <v>0</v>
      </c>
      <c r="BQ101" s="4">
        <f t="shared" ref="BQ101:DE101" si="282">IF(ISNUMBER(FIND(BQ$1,BP101)),SUBSTITUTE(BP101,BQ$1,),BP101)</f>
        <v>0</v>
      </c>
      <c r="BR101" s="4">
        <f t="shared" si="282"/>
        <v>0</v>
      </c>
      <c r="BS101" s="4">
        <f t="shared" si="282"/>
        <v>0</v>
      </c>
      <c r="BT101" s="4">
        <f t="shared" si="282"/>
        <v>0</v>
      </c>
      <c r="BU101" s="63">
        <f t="shared" si="204"/>
        <v>0</v>
      </c>
      <c r="BV101" s="4">
        <f t="shared" si="282"/>
        <v>0</v>
      </c>
      <c r="BW101" s="4">
        <f t="shared" si="282"/>
        <v>0</v>
      </c>
      <c r="BX101" s="4">
        <f t="shared" si="282"/>
        <v>0</v>
      </c>
      <c r="BY101" s="4">
        <f t="shared" si="282"/>
        <v>0</v>
      </c>
      <c r="BZ101" s="4">
        <f t="shared" si="282"/>
        <v>0</v>
      </c>
      <c r="CA101" s="4">
        <f t="shared" si="282"/>
        <v>0</v>
      </c>
      <c r="CB101" s="4">
        <f t="shared" si="282"/>
        <v>0</v>
      </c>
      <c r="CC101" s="4">
        <f t="shared" si="282"/>
        <v>0</v>
      </c>
      <c r="CD101" s="4">
        <f t="shared" si="282"/>
        <v>0</v>
      </c>
      <c r="CE101" s="4">
        <f t="shared" si="282"/>
        <v>0</v>
      </c>
      <c r="CF101" s="4">
        <f t="shared" si="282"/>
        <v>0</v>
      </c>
      <c r="CG101" s="4">
        <f t="shared" si="282"/>
        <v>0</v>
      </c>
      <c r="CH101" s="4">
        <f t="shared" si="282"/>
        <v>0</v>
      </c>
      <c r="CI101" s="4">
        <f t="shared" si="282"/>
        <v>0</v>
      </c>
      <c r="CJ101" s="4">
        <f t="shared" si="282"/>
        <v>0</v>
      </c>
      <c r="CK101" s="4">
        <f t="shared" si="282"/>
        <v>0</v>
      </c>
      <c r="CL101" s="4">
        <f t="shared" si="282"/>
        <v>0</v>
      </c>
      <c r="CM101" s="4">
        <f t="shared" si="282"/>
        <v>0</v>
      </c>
      <c r="CN101" s="4">
        <f t="shared" si="282"/>
        <v>0</v>
      </c>
      <c r="CO101" s="4">
        <f t="shared" si="282"/>
        <v>0</v>
      </c>
      <c r="CP101" s="4">
        <f t="shared" si="282"/>
        <v>0</v>
      </c>
      <c r="CQ101" s="4">
        <f t="shared" si="282"/>
        <v>0</v>
      </c>
      <c r="CR101" s="4">
        <f t="shared" si="282"/>
        <v>0</v>
      </c>
      <c r="CS101" s="4">
        <f t="shared" si="282"/>
        <v>0</v>
      </c>
      <c r="CT101" s="4">
        <f t="shared" si="282"/>
        <v>0</v>
      </c>
      <c r="CU101" s="4">
        <f t="shared" si="282"/>
        <v>0</v>
      </c>
      <c r="CV101" s="4">
        <f t="shared" si="282"/>
        <v>0</v>
      </c>
      <c r="CW101" s="4">
        <f t="shared" si="282"/>
        <v>0</v>
      </c>
      <c r="CX101" s="4">
        <f t="shared" si="282"/>
        <v>0</v>
      </c>
      <c r="CY101" s="4">
        <f t="shared" si="282"/>
        <v>0</v>
      </c>
      <c r="CZ101" s="4">
        <f t="shared" si="282"/>
        <v>0</v>
      </c>
      <c r="DA101" s="4">
        <f t="shared" si="282"/>
        <v>0</v>
      </c>
      <c r="DB101" s="4">
        <f t="shared" si="282"/>
        <v>0</v>
      </c>
      <c r="DC101" s="4">
        <f t="shared" si="282"/>
        <v>0</v>
      </c>
      <c r="DD101" s="4">
        <f t="shared" si="282"/>
        <v>0</v>
      </c>
      <c r="DE101" s="4">
        <f t="shared" si="282"/>
        <v>0</v>
      </c>
      <c r="DF101" s="4">
        <f t="shared" si="205"/>
        <v>0</v>
      </c>
      <c r="DG101" s="4">
        <f t="shared" si="206"/>
        <v>0</v>
      </c>
      <c r="DH101" s="4" t="str">
        <f t="shared" si="207"/>
        <v/>
      </c>
      <c r="DI101" s="4">
        <f t="shared" si="208"/>
        <v>0</v>
      </c>
      <c r="DJ101" s="4"/>
      <c r="DK101" s="12" t="str">
        <f t="shared" si="209"/>
        <v>0</v>
      </c>
      <c r="DM101" s="12"/>
      <c r="DN101" s="12" t="b">
        <f t="shared" ca="1" si="192"/>
        <v>0</v>
      </c>
      <c r="DO101" s="4" t="str">
        <f t="shared" ca="1" si="210"/>
        <v>OK</v>
      </c>
      <c r="DP101" s="4" t="str">
        <f t="shared" ca="1" si="193"/>
        <v>OK</v>
      </c>
      <c r="DR101" s="4" t="b">
        <f t="shared" ca="1" si="211"/>
        <v>0</v>
      </c>
      <c r="DS101" s="4" t="b">
        <f t="shared" ca="1" si="212"/>
        <v>0</v>
      </c>
      <c r="DU101" s="4" t="str">
        <f>IF(ISERROR(INDEX('Code - Euro'!$A:$E,MATCH($DI101,'Code - Euro'!$A:$A,0),1)),"-",INDEX('Code - Euro'!$A:$E,MATCH($DI101,'Code - Euro'!$A:$A,0),1))</f>
        <v>-</v>
      </c>
      <c r="DV101" s="4" t="str">
        <f>IF(ISERROR(INDEX('Code - Euro'!$A:$E,MATCH($DI101,'Code - Euro'!$A:$A,0),2)),"-",INDEX('Code - Euro'!$A:$E,MATCH($DI101,'Code - Euro'!$A:$A,0),2))</f>
        <v>-</v>
      </c>
      <c r="DW101" s="4" t="e">
        <f>INDEX('Code - Euro'!$A:$E,MATCH($DI101,'Code - Euro'!$A:$A,0),3)</f>
        <v>#N/A</v>
      </c>
      <c r="DX101" s="4" t="e">
        <f>MATCH($DI101,'Code - Euro'!$A:$A,0)</f>
        <v>#N/A</v>
      </c>
      <c r="DY101" s="4" t="str">
        <f ca="1">IF(ISERROR(INDEX('2nd Option'!$B:$E,EB101,1)),"-",INDEX('2nd Option'!$B:$E,EB101,1))</f>
        <v>-</v>
      </c>
      <c r="DZ101" s="4" t="str">
        <f ca="1">IF(ISERROR(INDEX('2nd Option'!$B:$E,EB101,2)),"-",INDEX('2nd Option'!$B:$E,EB101,2))</f>
        <v>-</v>
      </c>
      <c r="EA101" s="4" t="e">
        <f ca="1">INDEX('2nd Option'!$B:$E,EB101,3)</f>
        <v>#N/A</v>
      </c>
      <c r="EB101" s="4" t="e">
        <f t="array" aca="1" ref="EB101" ca="1">MATCH(FALSE,(ISERROR(FIND(INDIRECT("'2nd Option'!$B$4:$B$"&amp;$EI$2),$DI101))),0)+3</f>
        <v>#N/A</v>
      </c>
      <c r="EC101" s="4" t="str">
        <f>IF(ISERROR(INDEX('3th Option'!$B:$E,EF101,1)),"-",INDEX('3th Option'!$B:$E,EF101,1))</f>
        <v>-</v>
      </c>
      <c r="ED101" s="4" t="str">
        <f>IF(ISERROR(INDEX('3th Option'!$B:$E,EF101,2)),"-",INDEX('3th Option'!$B:$E,EF101,2))</f>
        <v>-</v>
      </c>
      <c r="EE101" s="4" t="e">
        <f>INDEX('3th Option'!$B:$E,EF101,3)</f>
        <v>#N/A</v>
      </c>
      <c r="EF101" s="4" t="e">
        <f t="shared" si="213"/>
        <v>#N/A</v>
      </c>
      <c r="EG101" s="4">
        <f t="array" ref="EG101">MATCH(FALSE,(ISERROR(SEARCH('3th Option'!$B:$B,$DI101))),0)</f>
        <v>179</v>
      </c>
      <c r="EJ101" s="4" t="str">
        <f t="shared" ca="1" si="214"/>
        <v>OK</v>
      </c>
      <c r="EK101" s="4"/>
      <c r="EL101" s="16" t="str">
        <f t="shared" si="194"/>
        <v>-</v>
      </c>
      <c r="EM101" s="13"/>
      <c r="EN101" s="16" t="str">
        <f t="shared" ca="1" si="195"/>
        <v>-</v>
      </c>
      <c r="EO101" s="13"/>
      <c r="EP101" s="16" t="str">
        <f t="shared" si="196"/>
        <v>-</v>
      </c>
    </row>
    <row r="102" spans="1:146" ht="16.5" thickTop="1" thickBot="1" x14ac:dyDescent="0.3">
      <c r="A102" s="9"/>
      <c r="B102" s="9"/>
      <c r="C102" s="4"/>
      <c r="D102" s="4">
        <f t="shared" si="197"/>
        <v>0</v>
      </c>
      <c r="E102" s="4">
        <f t="shared" ref="E102:BP102" si="283">IF(ISNUMBER(FIND(E$1,D102)),SUBSTITUTE(D102,E$1,),D102)</f>
        <v>0</v>
      </c>
      <c r="F102" s="4">
        <f t="shared" si="283"/>
        <v>0</v>
      </c>
      <c r="G102" s="4">
        <f t="shared" si="283"/>
        <v>0</v>
      </c>
      <c r="H102" s="4">
        <f t="shared" si="283"/>
        <v>0</v>
      </c>
      <c r="I102" s="4">
        <f t="shared" si="283"/>
        <v>0</v>
      </c>
      <c r="J102" s="4">
        <f t="shared" si="283"/>
        <v>0</v>
      </c>
      <c r="K102" s="4">
        <f t="shared" si="283"/>
        <v>0</v>
      </c>
      <c r="L102" s="4">
        <f t="shared" si="283"/>
        <v>0</v>
      </c>
      <c r="M102" s="4">
        <f t="shared" si="283"/>
        <v>0</v>
      </c>
      <c r="N102" s="4">
        <f t="shared" si="283"/>
        <v>0</v>
      </c>
      <c r="O102" s="4">
        <f t="shared" si="283"/>
        <v>0</v>
      </c>
      <c r="P102" s="4">
        <f t="shared" si="283"/>
        <v>0</v>
      </c>
      <c r="Q102" s="4">
        <f t="shared" si="283"/>
        <v>0</v>
      </c>
      <c r="R102" s="4">
        <f t="shared" si="283"/>
        <v>0</v>
      </c>
      <c r="S102" s="4">
        <f t="shared" si="283"/>
        <v>0</v>
      </c>
      <c r="T102" s="4">
        <f t="shared" si="283"/>
        <v>0</v>
      </c>
      <c r="U102" s="4">
        <f t="shared" si="283"/>
        <v>0</v>
      </c>
      <c r="V102" s="63">
        <f t="shared" si="199"/>
        <v>0</v>
      </c>
      <c r="W102" s="4">
        <f t="shared" si="283"/>
        <v>0</v>
      </c>
      <c r="X102" s="4">
        <f t="shared" si="283"/>
        <v>0</v>
      </c>
      <c r="Y102" s="4">
        <f t="shared" si="283"/>
        <v>0</v>
      </c>
      <c r="Z102" s="4">
        <f t="shared" si="283"/>
        <v>0</v>
      </c>
      <c r="AA102" s="4">
        <f t="shared" si="283"/>
        <v>0</v>
      </c>
      <c r="AB102" s="4">
        <f t="shared" si="283"/>
        <v>0</v>
      </c>
      <c r="AC102" s="4">
        <f t="shared" si="283"/>
        <v>0</v>
      </c>
      <c r="AD102" s="4">
        <f t="shared" si="283"/>
        <v>0</v>
      </c>
      <c r="AE102" s="4">
        <f t="shared" si="283"/>
        <v>0</v>
      </c>
      <c r="AF102" s="4">
        <f t="shared" si="283"/>
        <v>0</v>
      </c>
      <c r="AG102" s="4">
        <f t="shared" si="283"/>
        <v>0</v>
      </c>
      <c r="AH102" s="4">
        <f t="shared" si="283"/>
        <v>0</v>
      </c>
      <c r="AI102" s="4">
        <f t="shared" si="283"/>
        <v>0</v>
      </c>
      <c r="AJ102" s="4">
        <f t="shared" si="283"/>
        <v>0</v>
      </c>
      <c r="AK102" s="4">
        <f t="shared" si="283"/>
        <v>0</v>
      </c>
      <c r="AL102" s="4">
        <f t="shared" si="283"/>
        <v>0</v>
      </c>
      <c r="AM102" s="4">
        <f t="shared" si="283"/>
        <v>0</v>
      </c>
      <c r="AN102" s="4">
        <f t="shared" si="283"/>
        <v>0</v>
      </c>
      <c r="AO102" s="4">
        <f t="shared" si="283"/>
        <v>0</v>
      </c>
      <c r="AP102" s="4">
        <f t="shared" si="283"/>
        <v>0</v>
      </c>
      <c r="AQ102" s="4">
        <f t="shared" si="283"/>
        <v>0</v>
      </c>
      <c r="AR102" s="4">
        <f t="shared" si="283"/>
        <v>0</v>
      </c>
      <c r="AS102" s="4">
        <f t="shared" si="283"/>
        <v>0</v>
      </c>
      <c r="AT102" s="4">
        <f t="shared" si="283"/>
        <v>0</v>
      </c>
      <c r="AU102" s="4">
        <f t="shared" si="283"/>
        <v>0</v>
      </c>
      <c r="AV102" s="4">
        <f t="shared" si="283"/>
        <v>0</v>
      </c>
      <c r="AW102" s="4">
        <f t="shared" si="283"/>
        <v>0</v>
      </c>
      <c r="AX102" s="4">
        <f t="shared" si="283"/>
        <v>0</v>
      </c>
      <c r="AY102" s="4">
        <f t="shared" si="283"/>
        <v>0</v>
      </c>
      <c r="AZ102" s="4">
        <f t="shared" si="283"/>
        <v>0</v>
      </c>
      <c r="BA102" s="4">
        <f t="shared" si="283"/>
        <v>0</v>
      </c>
      <c r="BB102" s="4">
        <f t="shared" si="283"/>
        <v>0</v>
      </c>
      <c r="BC102" s="4">
        <f t="shared" si="283"/>
        <v>0</v>
      </c>
      <c r="BD102" s="4">
        <f t="shared" si="283"/>
        <v>0</v>
      </c>
      <c r="BE102" s="4">
        <f t="shared" si="283"/>
        <v>0</v>
      </c>
      <c r="BF102" s="4">
        <f t="shared" si="283"/>
        <v>0</v>
      </c>
      <c r="BG102" s="4">
        <f t="shared" si="283"/>
        <v>0</v>
      </c>
      <c r="BH102" s="4">
        <f t="shared" si="283"/>
        <v>0</v>
      </c>
      <c r="BI102" s="4">
        <f t="shared" si="283"/>
        <v>0</v>
      </c>
      <c r="BJ102" s="4">
        <f t="shared" si="283"/>
        <v>0</v>
      </c>
      <c r="BK102" s="63">
        <f t="shared" si="200"/>
        <v>0</v>
      </c>
      <c r="BL102" s="4">
        <f t="shared" si="283"/>
        <v>0</v>
      </c>
      <c r="BM102" s="63">
        <f t="shared" si="201"/>
        <v>0</v>
      </c>
      <c r="BN102" s="4">
        <f t="shared" si="283"/>
        <v>0</v>
      </c>
      <c r="BO102" s="63">
        <f t="shared" si="202"/>
        <v>0</v>
      </c>
      <c r="BP102" s="4">
        <f t="shared" si="283"/>
        <v>0</v>
      </c>
      <c r="BQ102" s="4">
        <f t="shared" ref="BQ102:DE102" si="284">IF(ISNUMBER(FIND(BQ$1,BP102)),SUBSTITUTE(BP102,BQ$1,),BP102)</f>
        <v>0</v>
      </c>
      <c r="BR102" s="4">
        <f t="shared" si="284"/>
        <v>0</v>
      </c>
      <c r="BS102" s="4">
        <f t="shared" si="284"/>
        <v>0</v>
      </c>
      <c r="BT102" s="4">
        <f t="shared" si="284"/>
        <v>0</v>
      </c>
      <c r="BU102" s="63">
        <f t="shared" si="204"/>
        <v>0</v>
      </c>
      <c r="BV102" s="4">
        <f t="shared" si="284"/>
        <v>0</v>
      </c>
      <c r="BW102" s="4">
        <f t="shared" si="284"/>
        <v>0</v>
      </c>
      <c r="BX102" s="4">
        <f t="shared" si="284"/>
        <v>0</v>
      </c>
      <c r="BY102" s="4">
        <f t="shared" si="284"/>
        <v>0</v>
      </c>
      <c r="BZ102" s="4">
        <f t="shared" si="284"/>
        <v>0</v>
      </c>
      <c r="CA102" s="4">
        <f t="shared" si="284"/>
        <v>0</v>
      </c>
      <c r="CB102" s="4">
        <f t="shared" si="284"/>
        <v>0</v>
      </c>
      <c r="CC102" s="4">
        <f t="shared" si="284"/>
        <v>0</v>
      </c>
      <c r="CD102" s="4">
        <f t="shared" si="284"/>
        <v>0</v>
      </c>
      <c r="CE102" s="4">
        <f t="shared" si="284"/>
        <v>0</v>
      </c>
      <c r="CF102" s="4">
        <f t="shared" si="284"/>
        <v>0</v>
      </c>
      <c r="CG102" s="4">
        <f t="shared" si="284"/>
        <v>0</v>
      </c>
      <c r="CH102" s="4">
        <f t="shared" si="284"/>
        <v>0</v>
      </c>
      <c r="CI102" s="4">
        <f t="shared" si="284"/>
        <v>0</v>
      </c>
      <c r="CJ102" s="4">
        <f t="shared" si="284"/>
        <v>0</v>
      </c>
      <c r="CK102" s="4">
        <f t="shared" si="284"/>
        <v>0</v>
      </c>
      <c r="CL102" s="4">
        <f t="shared" si="284"/>
        <v>0</v>
      </c>
      <c r="CM102" s="4">
        <f t="shared" si="284"/>
        <v>0</v>
      </c>
      <c r="CN102" s="4">
        <f t="shared" si="284"/>
        <v>0</v>
      </c>
      <c r="CO102" s="4">
        <f t="shared" si="284"/>
        <v>0</v>
      </c>
      <c r="CP102" s="4">
        <f t="shared" si="284"/>
        <v>0</v>
      </c>
      <c r="CQ102" s="4">
        <f t="shared" si="284"/>
        <v>0</v>
      </c>
      <c r="CR102" s="4">
        <f t="shared" si="284"/>
        <v>0</v>
      </c>
      <c r="CS102" s="4">
        <f t="shared" si="284"/>
        <v>0</v>
      </c>
      <c r="CT102" s="4">
        <f t="shared" si="284"/>
        <v>0</v>
      </c>
      <c r="CU102" s="4">
        <f t="shared" si="284"/>
        <v>0</v>
      </c>
      <c r="CV102" s="4">
        <f t="shared" si="284"/>
        <v>0</v>
      </c>
      <c r="CW102" s="4">
        <f t="shared" si="284"/>
        <v>0</v>
      </c>
      <c r="CX102" s="4">
        <f t="shared" si="284"/>
        <v>0</v>
      </c>
      <c r="CY102" s="4">
        <f t="shared" si="284"/>
        <v>0</v>
      </c>
      <c r="CZ102" s="4">
        <f t="shared" si="284"/>
        <v>0</v>
      </c>
      <c r="DA102" s="4">
        <f t="shared" si="284"/>
        <v>0</v>
      </c>
      <c r="DB102" s="4">
        <f t="shared" si="284"/>
        <v>0</v>
      </c>
      <c r="DC102" s="4">
        <f t="shared" si="284"/>
        <v>0</v>
      </c>
      <c r="DD102" s="4">
        <f t="shared" si="284"/>
        <v>0</v>
      </c>
      <c r="DE102" s="4">
        <f t="shared" si="284"/>
        <v>0</v>
      </c>
      <c r="DF102" s="4">
        <f t="shared" si="205"/>
        <v>0</v>
      </c>
      <c r="DG102" s="4">
        <f t="shared" si="206"/>
        <v>0</v>
      </c>
      <c r="DH102" s="4" t="str">
        <f t="shared" si="207"/>
        <v/>
      </c>
      <c r="DI102" s="4">
        <f t="shared" si="208"/>
        <v>0</v>
      </c>
      <c r="DJ102" s="4"/>
      <c r="DK102" s="12" t="str">
        <f t="shared" si="209"/>
        <v>0</v>
      </c>
      <c r="DM102" s="12"/>
      <c r="DN102" s="12" t="b">
        <f t="shared" ca="1" si="192"/>
        <v>0</v>
      </c>
      <c r="DO102" s="4" t="str">
        <f t="shared" ca="1" si="210"/>
        <v>OK</v>
      </c>
      <c r="DP102" s="4" t="str">
        <f t="shared" ca="1" si="193"/>
        <v>OK</v>
      </c>
      <c r="DR102" s="4" t="b">
        <f t="shared" ca="1" si="211"/>
        <v>0</v>
      </c>
      <c r="DS102" s="4" t="b">
        <f t="shared" ca="1" si="212"/>
        <v>0</v>
      </c>
      <c r="DU102" s="4" t="str">
        <f>IF(ISERROR(INDEX('Code - Euro'!$A:$E,MATCH($DI102,'Code - Euro'!$A:$A,0),1)),"-",INDEX('Code - Euro'!$A:$E,MATCH($DI102,'Code - Euro'!$A:$A,0),1))</f>
        <v>-</v>
      </c>
      <c r="DV102" s="4" t="str">
        <f>IF(ISERROR(INDEX('Code - Euro'!$A:$E,MATCH($DI102,'Code - Euro'!$A:$A,0),2)),"-",INDEX('Code - Euro'!$A:$E,MATCH($DI102,'Code - Euro'!$A:$A,0),2))</f>
        <v>-</v>
      </c>
      <c r="DW102" s="4" t="e">
        <f>INDEX('Code - Euro'!$A:$E,MATCH($DI102,'Code - Euro'!$A:$A,0),3)</f>
        <v>#N/A</v>
      </c>
      <c r="DX102" s="4" t="e">
        <f>MATCH($DI102,'Code - Euro'!$A:$A,0)</f>
        <v>#N/A</v>
      </c>
      <c r="DY102" s="4" t="str">
        <f ca="1">IF(ISERROR(INDEX('2nd Option'!$B:$E,EB102,1)),"-",INDEX('2nd Option'!$B:$E,EB102,1))</f>
        <v>-</v>
      </c>
      <c r="DZ102" s="4" t="str">
        <f ca="1">IF(ISERROR(INDEX('2nd Option'!$B:$E,EB102,2)),"-",INDEX('2nd Option'!$B:$E,EB102,2))</f>
        <v>-</v>
      </c>
      <c r="EA102" s="4" t="e">
        <f ca="1">INDEX('2nd Option'!$B:$E,EB102,3)</f>
        <v>#N/A</v>
      </c>
      <c r="EB102" s="4" t="e">
        <f t="array" aca="1" ref="EB102" ca="1">MATCH(FALSE,(ISERROR(FIND(INDIRECT("'2nd Option'!$B$4:$B$"&amp;$EI$2),$DI102))),0)+3</f>
        <v>#N/A</v>
      </c>
      <c r="EC102" s="4" t="str">
        <f>IF(ISERROR(INDEX('3th Option'!$B:$E,EF102,1)),"-",INDEX('3th Option'!$B:$E,EF102,1))</f>
        <v>-</v>
      </c>
      <c r="ED102" s="4" t="str">
        <f>IF(ISERROR(INDEX('3th Option'!$B:$E,EF102,2)),"-",INDEX('3th Option'!$B:$E,EF102,2))</f>
        <v>-</v>
      </c>
      <c r="EE102" s="4" t="e">
        <f>INDEX('3th Option'!$B:$E,EF102,3)</f>
        <v>#N/A</v>
      </c>
      <c r="EF102" s="4" t="e">
        <f t="shared" si="213"/>
        <v>#N/A</v>
      </c>
      <c r="EG102" s="4">
        <f t="array" ref="EG102">MATCH(FALSE,(ISERROR(SEARCH('3th Option'!$B:$B,$DI102))),0)</f>
        <v>179</v>
      </c>
      <c r="EJ102" s="4" t="str">
        <f t="shared" ca="1" si="214"/>
        <v>OK</v>
      </c>
      <c r="EK102" s="4"/>
      <c r="EL102" s="16" t="str">
        <f t="shared" si="194"/>
        <v>-</v>
      </c>
      <c r="EM102" s="13"/>
      <c r="EN102" s="16" t="str">
        <f t="shared" ca="1" si="195"/>
        <v>-</v>
      </c>
      <c r="EO102" s="13"/>
      <c r="EP102" s="16" t="str">
        <f t="shared" si="196"/>
        <v>-</v>
      </c>
    </row>
    <row r="103" spans="1:146" ht="16.5" thickTop="1" thickBot="1" x14ac:dyDescent="0.3">
      <c r="A103" s="9"/>
      <c r="B103" s="9"/>
      <c r="C103" s="4"/>
      <c r="D103" s="4">
        <f t="shared" si="197"/>
        <v>0</v>
      </c>
      <c r="E103" s="4">
        <f t="shared" ref="E103:BP103" si="285">IF(ISNUMBER(FIND(E$1,D103)),SUBSTITUTE(D103,E$1,),D103)</f>
        <v>0</v>
      </c>
      <c r="F103" s="4">
        <f t="shared" si="285"/>
        <v>0</v>
      </c>
      <c r="G103" s="4">
        <f t="shared" si="285"/>
        <v>0</v>
      </c>
      <c r="H103" s="4">
        <f t="shared" si="285"/>
        <v>0</v>
      </c>
      <c r="I103" s="4">
        <f t="shared" si="285"/>
        <v>0</v>
      </c>
      <c r="J103" s="4">
        <f t="shared" si="285"/>
        <v>0</v>
      </c>
      <c r="K103" s="4">
        <f t="shared" si="285"/>
        <v>0</v>
      </c>
      <c r="L103" s="4">
        <f t="shared" si="285"/>
        <v>0</v>
      </c>
      <c r="M103" s="4">
        <f t="shared" si="285"/>
        <v>0</v>
      </c>
      <c r="N103" s="4">
        <f t="shared" si="285"/>
        <v>0</v>
      </c>
      <c r="O103" s="4">
        <f t="shared" si="285"/>
        <v>0</v>
      </c>
      <c r="P103" s="4">
        <f t="shared" si="285"/>
        <v>0</v>
      </c>
      <c r="Q103" s="4">
        <f t="shared" si="285"/>
        <v>0</v>
      </c>
      <c r="R103" s="4">
        <f t="shared" si="285"/>
        <v>0</v>
      </c>
      <c r="S103" s="4">
        <f t="shared" si="285"/>
        <v>0</v>
      </c>
      <c r="T103" s="4">
        <f t="shared" si="285"/>
        <v>0</v>
      </c>
      <c r="U103" s="4">
        <f t="shared" si="285"/>
        <v>0</v>
      </c>
      <c r="V103" s="63">
        <f t="shared" si="199"/>
        <v>0</v>
      </c>
      <c r="W103" s="4">
        <f t="shared" si="285"/>
        <v>0</v>
      </c>
      <c r="X103" s="4">
        <f t="shared" si="285"/>
        <v>0</v>
      </c>
      <c r="Y103" s="4">
        <f t="shared" si="285"/>
        <v>0</v>
      </c>
      <c r="Z103" s="4">
        <f t="shared" si="285"/>
        <v>0</v>
      </c>
      <c r="AA103" s="4">
        <f t="shared" si="285"/>
        <v>0</v>
      </c>
      <c r="AB103" s="4">
        <f t="shared" si="285"/>
        <v>0</v>
      </c>
      <c r="AC103" s="4">
        <f t="shared" si="285"/>
        <v>0</v>
      </c>
      <c r="AD103" s="4">
        <f t="shared" si="285"/>
        <v>0</v>
      </c>
      <c r="AE103" s="4">
        <f t="shared" si="285"/>
        <v>0</v>
      </c>
      <c r="AF103" s="4">
        <f t="shared" si="285"/>
        <v>0</v>
      </c>
      <c r="AG103" s="4">
        <f t="shared" si="285"/>
        <v>0</v>
      </c>
      <c r="AH103" s="4">
        <f t="shared" si="285"/>
        <v>0</v>
      </c>
      <c r="AI103" s="4">
        <f t="shared" si="285"/>
        <v>0</v>
      </c>
      <c r="AJ103" s="4">
        <f t="shared" si="285"/>
        <v>0</v>
      </c>
      <c r="AK103" s="4">
        <f t="shared" si="285"/>
        <v>0</v>
      </c>
      <c r="AL103" s="4">
        <f t="shared" si="285"/>
        <v>0</v>
      </c>
      <c r="AM103" s="4">
        <f t="shared" si="285"/>
        <v>0</v>
      </c>
      <c r="AN103" s="4">
        <f t="shared" si="285"/>
        <v>0</v>
      </c>
      <c r="AO103" s="4">
        <f t="shared" si="285"/>
        <v>0</v>
      </c>
      <c r="AP103" s="4">
        <f t="shared" si="285"/>
        <v>0</v>
      </c>
      <c r="AQ103" s="4">
        <f t="shared" si="285"/>
        <v>0</v>
      </c>
      <c r="AR103" s="4">
        <f t="shared" si="285"/>
        <v>0</v>
      </c>
      <c r="AS103" s="4">
        <f t="shared" si="285"/>
        <v>0</v>
      </c>
      <c r="AT103" s="4">
        <f t="shared" si="285"/>
        <v>0</v>
      </c>
      <c r="AU103" s="4">
        <f t="shared" si="285"/>
        <v>0</v>
      </c>
      <c r="AV103" s="4">
        <f t="shared" si="285"/>
        <v>0</v>
      </c>
      <c r="AW103" s="4">
        <f t="shared" si="285"/>
        <v>0</v>
      </c>
      <c r="AX103" s="4">
        <f t="shared" si="285"/>
        <v>0</v>
      </c>
      <c r="AY103" s="4">
        <f t="shared" si="285"/>
        <v>0</v>
      </c>
      <c r="AZ103" s="4">
        <f t="shared" si="285"/>
        <v>0</v>
      </c>
      <c r="BA103" s="4">
        <f t="shared" si="285"/>
        <v>0</v>
      </c>
      <c r="BB103" s="4">
        <f t="shared" si="285"/>
        <v>0</v>
      </c>
      <c r="BC103" s="4">
        <f t="shared" si="285"/>
        <v>0</v>
      </c>
      <c r="BD103" s="4">
        <f t="shared" si="285"/>
        <v>0</v>
      </c>
      <c r="BE103" s="4">
        <f t="shared" si="285"/>
        <v>0</v>
      </c>
      <c r="BF103" s="4">
        <f t="shared" si="285"/>
        <v>0</v>
      </c>
      <c r="BG103" s="4">
        <f t="shared" si="285"/>
        <v>0</v>
      </c>
      <c r="BH103" s="4">
        <f t="shared" si="285"/>
        <v>0</v>
      </c>
      <c r="BI103" s="4">
        <f t="shared" si="285"/>
        <v>0</v>
      </c>
      <c r="BJ103" s="4">
        <f t="shared" si="285"/>
        <v>0</v>
      </c>
      <c r="BK103" s="63">
        <f t="shared" si="200"/>
        <v>0</v>
      </c>
      <c r="BL103" s="4">
        <f t="shared" si="285"/>
        <v>0</v>
      </c>
      <c r="BM103" s="63">
        <f t="shared" si="201"/>
        <v>0</v>
      </c>
      <c r="BN103" s="4">
        <f t="shared" si="285"/>
        <v>0</v>
      </c>
      <c r="BO103" s="63">
        <f t="shared" si="202"/>
        <v>0</v>
      </c>
      <c r="BP103" s="4">
        <f t="shared" si="285"/>
        <v>0</v>
      </c>
      <c r="BQ103" s="4">
        <f t="shared" ref="BQ103:DE103" si="286">IF(ISNUMBER(FIND(BQ$1,BP103)),SUBSTITUTE(BP103,BQ$1,),BP103)</f>
        <v>0</v>
      </c>
      <c r="BR103" s="4">
        <f t="shared" si="286"/>
        <v>0</v>
      </c>
      <c r="BS103" s="4">
        <f t="shared" si="286"/>
        <v>0</v>
      </c>
      <c r="BT103" s="4">
        <f t="shared" si="286"/>
        <v>0</v>
      </c>
      <c r="BU103" s="63">
        <f t="shared" si="204"/>
        <v>0</v>
      </c>
      <c r="BV103" s="4">
        <f t="shared" si="286"/>
        <v>0</v>
      </c>
      <c r="BW103" s="4">
        <f t="shared" si="286"/>
        <v>0</v>
      </c>
      <c r="BX103" s="4">
        <f t="shared" si="286"/>
        <v>0</v>
      </c>
      <c r="BY103" s="4">
        <f t="shared" si="286"/>
        <v>0</v>
      </c>
      <c r="BZ103" s="4">
        <f t="shared" si="286"/>
        <v>0</v>
      </c>
      <c r="CA103" s="4">
        <f t="shared" si="286"/>
        <v>0</v>
      </c>
      <c r="CB103" s="4">
        <f t="shared" si="286"/>
        <v>0</v>
      </c>
      <c r="CC103" s="4">
        <f t="shared" si="286"/>
        <v>0</v>
      </c>
      <c r="CD103" s="4">
        <f t="shared" si="286"/>
        <v>0</v>
      </c>
      <c r="CE103" s="4">
        <f t="shared" si="286"/>
        <v>0</v>
      </c>
      <c r="CF103" s="4">
        <f t="shared" si="286"/>
        <v>0</v>
      </c>
      <c r="CG103" s="4">
        <f t="shared" si="286"/>
        <v>0</v>
      </c>
      <c r="CH103" s="4">
        <f t="shared" si="286"/>
        <v>0</v>
      </c>
      <c r="CI103" s="4">
        <f t="shared" si="286"/>
        <v>0</v>
      </c>
      <c r="CJ103" s="4">
        <f t="shared" si="286"/>
        <v>0</v>
      </c>
      <c r="CK103" s="4">
        <f t="shared" si="286"/>
        <v>0</v>
      </c>
      <c r="CL103" s="4">
        <f t="shared" si="286"/>
        <v>0</v>
      </c>
      <c r="CM103" s="4">
        <f t="shared" si="286"/>
        <v>0</v>
      </c>
      <c r="CN103" s="4">
        <f t="shared" si="286"/>
        <v>0</v>
      </c>
      <c r="CO103" s="4">
        <f t="shared" si="286"/>
        <v>0</v>
      </c>
      <c r="CP103" s="4">
        <f t="shared" si="286"/>
        <v>0</v>
      </c>
      <c r="CQ103" s="4">
        <f t="shared" si="286"/>
        <v>0</v>
      </c>
      <c r="CR103" s="4">
        <f t="shared" si="286"/>
        <v>0</v>
      </c>
      <c r="CS103" s="4">
        <f t="shared" si="286"/>
        <v>0</v>
      </c>
      <c r="CT103" s="4">
        <f t="shared" si="286"/>
        <v>0</v>
      </c>
      <c r="CU103" s="4">
        <f t="shared" si="286"/>
        <v>0</v>
      </c>
      <c r="CV103" s="4">
        <f t="shared" si="286"/>
        <v>0</v>
      </c>
      <c r="CW103" s="4">
        <f t="shared" si="286"/>
        <v>0</v>
      </c>
      <c r="CX103" s="4">
        <f t="shared" si="286"/>
        <v>0</v>
      </c>
      <c r="CY103" s="4">
        <f t="shared" si="286"/>
        <v>0</v>
      </c>
      <c r="CZ103" s="4">
        <f t="shared" si="286"/>
        <v>0</v>
      </c>
      <c r="DA103" s="4">
        <f t="shared" si="286"/>
        <v>0</v>
      </c>
      <c r="DB103" s="4">
        <f t="shared" si="286"/>
        <v>0</v>
      </c>
      <c r="DC103" s="4">
        <f t="shared" si="286"/>
        <v>0</v>
      </c>
      <c r="DD103" s="4">
        <f t="shared" si="286"/>
        <v>0</v>
      </c>
      <c r="DE103" s="4">
        <f t="shared" si="286"/>
        <v>0</v>
      </c>
      <c r="DF103" s="4">
        <f t="shared" si="205"/>
        <v>0</v>
      </c>
      <c r="DG103" s="4">
        <f t="shared" si="206"/>
        <v>0</v>
      </c>
      <c r="DH103" s="4" t="str">
        <f t="shared" si="207"/>
        <v/>
      </c>
      <c r="DI103" s="4">
        <f t="shared" si="208"/>
        <v>0</v>
      </c>
      <c r="DJ103" s="4"/>
      <c r="DK103" s="12" t="str">
        <f t="shared" si="209"/>
        <v>0</v>
      </c>
      <c r="DM103" s="12"/>
      <c r="DN103" s="12" t="b">
        <f t="shared" ca="1" si="192"/>
        <v>0</v>
      </c>
      <c r="DO103" s="4" t="str">
        <f t="shared" ca="1" si="210"/>
        <v>OK</v>
      </c>
      <c r="DP103" s="4" t="str">
        <f t="shared" ca="1" si="193"/>
        <v>OK</v>
      </c>
      <c r="DR103" s="4" t="b">
        <f t="shared" ca="1" si="211"/>
        <v>0</v>
      </c>
      <c r="DS103" s="4" t="b">
        <f t="shared" ca="1" si="212"/>
        <v>0</v>
      </c>
      <c r="DU103" s="4" t="str">
        <f>IF(ISERROR(INDEX('Code - Euro'!$A:$E,MATCH($DI103,'Code - Euro'!$A:$A,0),1)),"-",INDEX('Code - Euro'!$A:$E,MATCH($DI103,'Code - Euro'!$A:$A,0),1))</f>
        <v>-</v>
      </c>
      <c r="DV103" s="4" t="str">
        <f>IF(ISERROR(INDEX('Code - Euro'!$A:$E,MATCH($DI103,'Code - Euro'!$A:$A,0),2)),"-",INDEX('Code - Euro'!$A:$E,MATCH($DI103,'Code - Euro'!$A:$A,0),2))</f>
        <v>-</v>
      </c>
      <c r="DW103" s="4" t="e">
        <f>INDEX('Code - Euro'!$A:$E,MATCH($DI103,'Code - Euro'!$A:$A,0),3)</f>
        <v>#N/A</v>
      </c>
      <c r="DX103" s="4" t="e">
        <f>MATCH($DI103,'Code - Euro'!$A:$A,0)</f>
        <v>#N/A</v>
      </c>
      <c r="DY103" s="4" t="str">
        <f ca="1">IF(ISERROR(INDEX('2nd Option'!$B:$E,EB103,1)),"-",INDEX('2nd Option'!$B:$E,EB103,1))</f>
        <v>-</v>
      </c>
      <c r="DZ103" s="4" t="str">
        <f ca="1">IF(ISERROR(INDEX('2nd Option'!$B:$E,EB103,2)),"-",INDEX('2nd Option'!$B:$E,EB103,2))</f>
        <v>-</v>
      </c>
      <c r="EA103" s="4" t="e">
        <f ca="1">INDEX('2nd Option'!$B:$E,EB103,3)</f>
        <v>#N/A</v>
      </c>
      <c r="EB103" s="4" t="e">
        <f t="array" aca="1" ref="EB103" ca="1">MATCH(FALSE,(ISERROR(FIND(INDIRECT("'2nd Option'!$B$4:$B$"&amp;$EI$2),$DI103))),0)+3</f>
        <v>#N/A</v>
      </c>
      <c r="EC103" s="4" t="str">
        <f>IF(ISERROR(INDEX('3th Option'!$B:$E,EF103,1)),"-",INDEX('3th Option'!$B:$E,EF103,1))</f>
        <v>-</v>
      </c>
      <c r="ED103" s="4" t="str">
        <f>IF(ISERROR(INDEX('3th Option'!$B:$E,EF103,2)),"-",INDEX('3th Option'!$B:$E,EF103,2))</f>
        <v>-</v>
      </c>
      <c r="EE103" s="4" t="e">
        <f>INDEX('3th Option'!$B:$E,EF103,3)</f>
        <v>#N/A</v>
      </c>
      <c r="EF103" s="4" t="e">
        <f t="shared" si="213"/>
        <v>#N/A</v>
      </c>
      <c r="EG103" s="4">
        <f t="array" ref="EG103">MATCH(FALSE,(ISERROR(SEARCH('3th Option'!$B:$B,$DI103))),0)</f>
        <v>179</v>
      </c>
      <c r="EJ103" s="4" t="str">
        <f t="shared" ca="1" si="214"/>
        <v>OK</v>
      </c>
      <c r="EK103" s="4"/>
      <c r="EL103" s="16" t="str">
        <f t="shared" si="194"/>
        <v>-</v>
      </c>
      <c r="EM103" s="13"/>
      <c r="EN103" s="16" t="str">
        <f t="shared" ca="1" si="195"/>
        <v>-</v>
      </c>
      <c r="EO103" s="13"/>
      <c r="EP103" s="16" t="str">
        <f t="shared" si="196"/>
        <v>-</v>
      </c>
    </row>
    <row r="104" spans="1:146" ht="16.5" thickTop="1" thickBot="1" x14ac:dyDescent="0.3">
      <c r="A104" s="9"/>
      <c r="B104" s="9"/>
      <c r="C104" s="4"/>
      <c r="D104" s="4">
        <f t="shared" si="197"/>
        <v>0</v>
      </c>
      <c r="E104" s="4">
        <f t="shared" ref="E104:BP104" si="287">IF(ISNUMBER(FIND(E$1,D104)),SUBSTITUTE(D104,E$1,),D104)</f>
        <v>0</v>
      </c>
      <c r="F104" s="4">
        <f t="shared" si="287"/>
        <v>0</v>
      </c>
      <c r="G104" s="4">
        <f t="shared" si="287"/>
        <v>0</v>
      </c>
      <c r="H104" s="4">
        <f t="shared" si="287"/>
        <v>0</v>
      </c>
      <c r="I104" s="4">
        <f t="shared" si="287"/>
        <v>0</v>
      </c>
      <c r="J104" s="4">
        <f t="shared" si="287"/>
        <v>0</v>
      </c>
      <c r="K104" s="4">
        <f t="shared" si="287"/>
        <v>0</v>
      </c>
      <c r="L104" s="4">
        <f t="shared" si="287"/>
        <v>0</v>
      </c>
      <c r="M104" s="4">
        <f t="shared" si="287"/>
        <v>0</v>
      </c>
      <c r="N104" s="4">
        <f t="shared" si="287"/>
        <v>0</v>
      </c>
      <c r="O104" s="4">
        <f t="shared" si="287"/>
        <v>0</v>
      </c>
      <c r="P104" s="4">
        <f t="shared" si="287"/>
        <v>0</v>
      </c>
      <c r="Q104" s="4">
        <f t="shared" si="287"/>
        <v>0</v>
      </c>
      <c r="R104" s="4">
        <f t="shared" si="287"/>
        <v>0</v>
      </c>
      <c r="S104" s="4">
        <f t="shared" si="287"/>
        <v>0</v>
      </c>
      <c r="T104" s="4">
        <f t="shared" si="287"/>
        <v>0</v>
      </c>
      <c r="U104" s="4">
        <f t="shared" si="287"/>
        <v>0</v>
      </c>
      <c r="V104" s="63">
        <f t="shared" si="199"/>
        <v>0</v>
      </c>
      <c r="W104" s="4">
        <f t="shared" si="287"/>
        <v>0</v>
      </c>
      <c r="X104" s="4">
        <f t="shared" si="287"/>
        <v>0</v>
      </c>
      <c r="Y104" s="4">
        <f t="shared" si="287"/>
        <v>0</v>
      </c>
      <c r="Z104" s="4">
        <f t="shared" si="287"/>
        <v>0</v>
      </c>
      <c r="AA104" s="4">
        <f t="shared" si="287"/>
        <v>0</v>
      </c>
      <c r="AB104" s="4">
        <f t="shared" si="287"/>
        <v>0</v>
      </c>
      <c r="AC104" s="4">
        <f t="shared" si="287"/>
        <v>0</v>
      </c>
      <c r="AD104" s="4">
        <f t="shared" si="287"/>
        <v>0</v>
      </c>
      <c r="AE104" s="4">
        <f t="shared" si="287"/>
        <v>0</v>
      </c>
      <c r="AF104" s="4">
        <f t="shared" si="287"/>
        <v>0</v>
      </c>
      <c r="AG104" s="4">
        <f t="shared" si="287"/>
        <v>0</v>
      </c>
      <c r="AH104" s="4">
        <f t="shared" si="287"/>
        <v>0</v>
      </c>
      <c r="AI104" s="4">
        <f t="shared" si="287"/>
        <v>0</v>
      </c>
      <c r="AJ104" s="4">
        <f t="shared" si="287"/>
        <v>0</v>
      </c>
      <c r="AK104" s="4">
        <f t="shared" si="287"/>
        <v>0</v>
      </c>
      <c r="AL104" s="4">
        <f t="shared" si="287"/>
        <v>0</v>
      </c>
      <c r="AM104" s="4">
        <f t="shared" si="287"/>
        <v>0</v>
      </c>
      <c r="AN104" s="4">
        <f t="shared" si="287"/>
        <v>0</v>
      </c>
      <c r="AO104" s="4">
        <f t="shared" si="287"/>
        <v>0</v>
      </c>
      <c r="AP104" s="4">
        <f t="shared" si="287"/>
        <v>0</v>
      </c>
      <c r="AQ104" s="4">
        <f t="shared" si="287"/>
        <v>0</v>
      </c>
      <c r="AR104" s="4">
        <f t="shared" si="287"/>
        <v>0</v>
      </c>
      <c r="AS104" s="4">
        <f t="shared" si="287"/>
        <v>0</v>
      </c>
      <c r="AT104" s="4">
        <f t="shared" si="287"/>
        <v>0</v>
      </c>
      <c r="AU104" s="4">
        <f t="shared" si="287"/>
        <v>0</v>
      </c>
      <c r="AV104" s="4">
        <f t="shared" si="287"/>
        <v>0</v>
      </c>
      <c r="AW104" s="4">
        <f t="shared" si="287"/>
        <v>0</v>
      </c>
      <c r="AX104" s="4">
        <f t="shared" si="287"/>
        <v>0</v>
      </c>
      <c r="AY104" s="4">
        <f t="shared" si="287"/>
        <v>0</v>
      </c>
      <c r="AZ104" s="4">
        <f t="shared" si="287"/>
        <v>0</v>
      </c>
      <c r="BA104" s="4">
        <f t="shared" si="287"/>
        <v>0</v>
      </c>
      <c r="BB104" s="4">
        <f t="shared" si="287"/>
        <v>0</v>
      </c>
      <c r="BC104" s="4">
        <f t="shared" si="287"/>
        <v>0</v>
      </c>
      <c r="BD104" s="4">
        <f t="shared" si="287"/>
        <v>0</v>
      </c>
      <c r="BE104" s="4">
        <f t="shared" si="287"/>
        <v>0</v>
      </c>
      <c r="BF104" s="4">
        <f t="shared" si="287"/>
        <v>0</v>
      </c>
      <c r="BG104" s="4">
        <f t="shared" si="287"/>
        <v>0</v>
      </c>
      <c r="BH104" s="4">
        <f t="shared" si="287"/>
        <v>0</v>
      </c>
      <c r="BI104" s="4">
        <f t="shared" si="287"/>
        <v>0</v>
      </c>
      <c r="BJ104" s="4">
        <f t="shared" si="287"/>
        <v>0</v>
      </c>
      <c r="BK104" s="63">
        <f t="shared" si="200"/>
        <v>0</v>
      </c>
      <c r="BL104" s="4">
        <f t="shared" si="287"/>
        <v>0</v>
      </c>
      <c r="BM104" s="63">
        <f t="shared" si="201"/>
        <v>0</v>
      </c>
      <c r="BN104" s="4">
        <f t="shared" si="287"/>
        <v>0</v>
      </c>
      <c r="BO104" s="63">
        <f t="shared" si="202"/>
        <v>0</v>
      </c>
      <c r="BP104" s="4">
        <f t="shared" si="287"/>
        <v>0</v>
      </c>
      <c r="BQ104" s="4">
        <f t="shared" ref="BQ104:DE104" si="288">IF(ISNUMBER(FIND(BQ$1,BP104)),SUBSTITUTE(BP104,BQ$1,),BP104)</f>
        <v>0</v>
      </c>
      <c r="BR104" s="4">
        <f t="shared" si="288"/>
        <v>0</v>
      </c>
      <c r="BS104" s="4">
        <f t="shared" si="288"/>
        <v>0</v>
      </c>
      <c r="BT104" s="4">
        <f t="shared" si="288"/>
        <v>0</v>
      </c>
      <c r="BU104" s="63">
        <f t="shared" si="204"/>
        <v>0</v>
      </c>
      <c r="BV104" s="4">
        <f t="shared" si="288"/>
        <v>0</v>
      </c>
      <c r="BW104" s="4">
        <f t="shared" si="288"/>
        <v>0</v>
      </c>
      <c r="BX104" s="4">
        <f t="shared" si="288"/>
        <v>0</v>
      </c>
      <c r="BY104" s="4">
        <f t="shared" si="288"/>
        <v>0</v>
      </c>
      <c r="BZ104" s="4">
        <f t="shared" si="288"/>
        <v>0</v>
      </c>
      <c r="CA104" s="4">
        <f t="shared" si="288"/>
        <v>0</v>
      </c>
      <c r="CB104" s="4">
        <f t="shared" si="288"/>
        <v>0</v>
      </c>
      <c r="CC104" s="4">
        <f t="shared" si="288"/>
        <v>0</v>
      </c>
      <c r="CD104" s="4">
        <f t="shared" si="288"/>
        <v>0</v>
      </c>
      <c r="CE104" s="4">
        <f t="shared" si="288"/>
        <v>0</v>
      </c>
      <c r="CF104" s="4">
        <f t="shared" si="288"/>
        <v>0</v>
      </c>
      <c r="CG104" s="4">
        <f t="shared" si="288"/>
        <v>0</v>
      </c>
      <c r="CH104" s="4">
        <f t="shared" si="288"/>
        <v>0</v>
      </c>
      <c r="CI104" s="4">
        <f t="shared" si="288"/>
        <v>0</v>
      </c>
      <c r="CJ104" s="4">
        <f t="shared" si="288"/>
        <v>0</v>
      </c>
      <c r="CK104" s="4">
        <f t="shared" si="288"/>
        <v>0</v>
      </c>
      <c r="CL104" s="4">
        <f t="shared" si="288"/>
        <v>0</v>
      </c>
      <c r="CM104" s="4">
        <f t="shared" si="288"/>
        <v>0</v>
      </c>
      <c r="CN104" s="4">
        <f t="shared" si="288"/>
        <v>0</v>
      </c>
      <c r="CO104" s="4">
        <f t="shared" si="288"/>
        <v>0</v>
      </c>
      <c r="CP104" s="4">
        <f t="shared" si="288"/>
        <v>0</v>
      </c>
      <c r="CQ104" s="4">
        <f t="shared" si="288"/>
        <v>0</v>
      </c>
      <c r="CR104" s="4">
        <f t="shared" si="288"/>
        <v>0</v>
      </c>
      <c r="CS104" s="4">
        <f t="shared" si="288"/>
        <v>0</v>
      </c>
      <c r="CT104" s="4">
        <f t="shared" si="288"/>
        <v>0</v>
      </c>
      <c r="CU104" s="4">
        <f t="shared" si="288"/>
        <v>0</v>
      </c>
      <c r="CV104" s="4">
        <f t="shared" si="288"/>
        <v>0</v>
      </c>
      <c r="CW104" s="4">
        <f t="shared" si="288"/>
        <v>0</v>
      </c>
      <c r="CX104" s="4">
        <f t="shared" si="288"/>
        <v>0</v>
      </c>
      <c r="CY104" s="4">
        <f t="shared" si="288"/>
        <v>0</v>
      </c>
      <c r="CZ104" s="4">
        <f t="shared" si="288"/>
        <v>0</v>
      </c>
      <c r="DA104" s="4">
        <f t="shared" si="288"/>
        <v>0</v>
      </c>
      <c r="DB104" s="4">
        <f t="shared" si="288"/>
        <v>0</v>
      </c>
      <c r="DC104" s="4">
        <f t="shared" si="288"/>
        <v>0</v>
      </c>
      <c r="DD104" s="4">
        <f t="shared" si="288"/>
        <v>0</v>
      </c>
      <c r="DE104" s="4">
        <f t="shared" si="288"/>
        <v>0</v>
      </c>
      <c r="DF104" s="4">
        <f t="shared" si="205"/>
        <v>0</v>
      </c>
      <c r="DG104" s="4">
        <f t="shared" si="206"/>
        <v>0</v>
      </c>
      <c r="DH104" s="4" t="str">
        <f t="shared" si="207"/>
        <v/>
      </c>
      <c r="DI104" s="4">
        <f t="shared" si="208"/>
        <v>0</v>
      </c>
      <c r="DJ104" s="4"/>
      <c r="DK104" s="12" t="str">
        <f t="shared" si="209"/>
        <v>0</v>
      </c>
      <c r="DM104" s="12"/>
      <c r="DN104" s="12" t="b">
        <f t="shared" ca="1" si="192"/>
        <v>0</v>
      </c>
      <c r="DO104" s="4" t="str">
        <f t="shared" ca="1" si="210"/>
        <v>OK</v>
      </c>
      <c r="DP104" s="4" t="str">
        <f t="shared" ca="1" si="193"/>
        <v>OK</v>
      </c>
      <c r="DR104" s="4" t="b">
        <f t="shared" ca="1" si="211"/>
        <v>0</v>
      </c>
      <c r="DS104" s="4" t="b">
        <f t="shared" ca="1" si="212"/>
        <v>0</v>
      </c>
      <c r="DU104" s="4" t="str">
        <f>IF(ISERROR(INDEX('Code - Euro'!$A:$E,MATCH($DI104,'Code - Euro'!$A:$A,0),1)),"-",INDEX('Code - Euro'!$A:$E,MATCH($DI104,'Code - Euro'!$A:$A,0),1))</f>
        <v>-</v>
      </c>
      <c r="DV104" s="4" t="str">
        <f>IF(ISERROR(INDEX('Code - Euro'!$A:$E,MATCH($DI104,'Code - Euro'!$A:$A,0),2)),"-",INDEX('Code - Euro'!$A:$E,MATCH($DI104,'Code - Euro'!$A:$A,0),2))</f>
        <v>-</v>
      </c>
      <c r="DW104" s="4" t="e">
        <f>INDEX('Code - Euro'!$A:$E,MATCH($DI104,'Code - Euro'!$A:$A,0),3)</f>
        <v>#N/A</v>
      </c>
      <c r="DX104" s="4" t="e">
        <f>MATCH($DI104,'Code - Euro'!$A:$A,0)</f>
        <v>#N/A</v>
      </c>
      <c r="DY104" s="4" t="str">
        <f ca="1">IF(ISERROR(INDEX('2nd Option'!$B:$E,EB104,1)),"-",INDEX('2nd Option'!$B:$E,EB104,1))</f>
        <v>-</v>
      </c>
      <c r="DZ104" s="4" t="str">
        <f ca="1">IF(ISERROR(INDEX('2nd Option'!$B:$E,EB104,2)),"-",INDEX('2nd Option'!$B:$E,EB104,2))</f>
        <v>-</v>
      </c>
      <c r="EA104" s="4" t="e">
        <f ca="1">INDEX('2nd Option'!$B:$E,EB104,3)</f>
        <v>#N/A</v>
      </c>
      <c r="EB104" s="4" t="e">
        <f t="array" aca="1" ref="EB104" ca="1">MATCH(FALSE,(ISERROR(FIND(INDIRECT("'2nd Option'!$B$4:$B$"&amp;$EI$2),$DI104))),0)+3</f>
        <v>#N/A</v>
      </c>
      <c r="EC104" s="4" t="str">
        <f>IF(ISERROR(INDEX('3th Option'!$B:$E,EF104,1)),"-",INDEX('3th Option'!$B:$E,EF104,1))</f>
        <v>-</v>
      </c>
      <c r="ED104" s="4" t="str">
        <f>IF(ISERROR(INDEX('3th Option'!$B:$E,EF104,2)),"-",INDEX('3th Option'!$B:$E,EF104,2))</f>
        <v>-</v>
      </c>
      <c r="EE104" s="4" t="e">
        <f>INDEX('3th Option'!$B:$E,EF104,3)</f>
        <v>#N/A</v>
      </c>
      <c r="EF104" s="4" t="e">
        <f t="shared" si="213"/>
        <v>#N/A</v>
      </c>
      <c r="EG104" s="4">
        <f t="array" ref="EG104">MATCH(FALSE,(ISERROR(SEARCH('3th Option'!$B:$B,$DI104))),0)</f>
        <v>179</v>
      </c>
      <c r="EJ104" s="4" t="str">
        <f t="shared" ca="1" si="214"/>
        <v>OK</v>
      </c>
      <c r="EK104" s="4"/>
      <c r="EL104" s="16" t="str">
        <f t="shared" si="194"/>
        <v>-</v>
      </c>
      <c r="EM104" s="13"/>
      <c r="EN104" s="16" t="str">
        <f t="shared" ca="1" si="195"/>
        <v>-</v>
      </c>
      <c r="EO104" s="13"/>
      <c r="EP104" s="16" t="str">
        <f t="shared" si="196"/>
        <v>-</v>
      </c>
    </row>
    <row r="105" spans="1:146" ht="16.5" thickTop="1" thickBot="1" x14ac:dyDescent="0.3">
      <c r="A105" s="9"/>
      <c r="B105" s="9"/>
      <c r="C105" s="4"/>
      <c r="D105" s="4">
        <f t="shared" si="197"/>
        <v>0</v>
      </c>
      <c r="E105" s="4">
        <f t="shared" ref="E105:BP105" si="289">IF(ISNUMBER(FIND(E$1,D105)),SUBSTITUTE(D105,E$1,),D105)</f>
        <v>0</v>
      </c>
      <c r="F105" s="4">
        <f t="shared" si="289"/>
        <v>0</v>
      </c>
      <c r="G105" s="4">
        <f t="shared" si="289"/>
        <v>0</v>
      </c>
      <c r="H105" s="4">
        <f t="shared" si="289"/>
        <v>0</v>
      </c>
      <c r="I105" s="4">
        <f t="shared" si="289"/>
        <v>0</v>
      </c>
      <c r="J105" s="4">
        <f t="shared" si="289"/>
        <v>0</v>
      </c>
      <c r="K105" s="4">
        <f t="shared" si="289"/>
        <v>0</v>
      </c>
      <c r="L105" s="4">
        <f t="shared" si="289"/>
        <v>0</v>
      </c>
      <c r="M105" s="4">
        <f t="shared" si="289"/>
        <v>0</v>
      </c>
      <c r="N105" s="4">
        <f t="shared" si="289"/>
        <v>0</v>
      </c>
      <c r="O105" s="4">
        <f t="shared" si="289"/>
        <v>0</v>
      </c>
      <c r="P105" s="4">
        <f t="shared" si="289"/>
        <v>0</v>
      </c>
      <c r="Q105" s="4">
        <f t="shared" si="289"/>
        <v>0</v>
      </c>
      <c r="R105" s="4">
        <f t="shared" si="289"/>
        <v>0</v>
      </c>
      <c r="S105" s="4">
        <f t="shared" si="289"/>
        <v>0</v>
      </c>
      <c r="T105" s="4">
        <f t="shared" si="289"/>
        <v>0</v>
      </c>
      <c r="U105" s="4">
        <f t="shared" si="289"/>
        <v>0</v>
      </c>
      <c r="V105" s="63">
        <f t="shared" si="199"/>
        <v>0</v>
      </c>
      <c r="W105" s="4">
        <f t="shared" si="289"/>
        <v>0</v>
      </c>
      <c r="X105" s="4">
        <f t="shared" si="289"/>
        <v>0</v>
      </c>
      <c r="Y105" s="4">
        <f t="shared" si="289"/>
        <v>0</v>
      </c>
      <c r="Z105" s="4">
        <f t="shared" si="289"/>
        <v>0</v>
      </c>
      <c r="AA105" s="4">
        <f t="shared" si="289"/>
        <v>0</v>
      </c>
      <c r="AB105" s="4">
        <f t="shared" si="289"/>
        <v>0</v>
      </c>
      <c r="AC105" s="4">
        <f t="shared" si="289"/>
        <v>0</v>
      </c>
      <c r="AD105" s="4">
        <f t="shared" si="289"/>
        <v>0</v>
      </c>
      <c r="AE105" s="4">
        <f t="shared" si="289"/>
        <v>0</v>
      </c>
      <c r="AF105" s="4">
        <f t="shared" si="289"/>
        <v>0</v>
      </c>
      <c r="AG105" s="4">
        <f t="shared" si="289"/>
        <v>0</v>
      </c>
      <c r="AH105" s="4">
        <f t="shared" si="289"/>
        <v>0</v>
      </c>
      <c r="AI105" s="4">
        <f t="shared" si="289"/>
        <v>0</v>
      </c>
      <c r="AJ105" s="4">
        <f t="shared" si="289"/>
        <v>0</v>
      </c>
      <c r="AK105" s="4">
        <f t="shared" si="289"/>
        <v>0</v>
      </c>
      <c r="AL105" s="4">
        <f t="shared" si="289"/>
        <v>0</v>
      </c>
      <c r="AM105" s="4">
        <f t="shared" si="289"/>
        <v>0</v>
      </c>
      <c r="AN105" s="4">
        <f t="shared" si="289"/>
        <v>0</v>
      </c>
      <c r="AO105" s="4">
        <f t="shared" si="289"/>
        <v>0</v>
      </c>
      <c r="AP105" s="4">
        <f t="shared" si="289"/>
        <v>0</v>
      </c>
      <c r="AQ105" s="4">
        <f t="shared" si="289"/>
        <v>0</v>
      </c>
      <c r="AR105" s="4">
        <f t="shared" si="289"/>
        <v>0</v>
      </c>
      <c r="AS105" s="4">
        <f t="shared" si="289"/>
        <v>0</v>
      </c>
      <c r="AT105" s="4">
        <f t="shared" si="289"/>
        <v>0</v>
      </c>
      <c r="AU105" s="4">
        <f t="shared" si="289"/>
        <v>0</v>
      </c>
      <c r="AV105" s="4">
        <f t="shared" si="289"/>
        <v>0</v>
      </c>
      <c r="AW105" s="4">
        <f t="shared" si="289"/>
        <v>0</v>
      </c>
      <c r="AX105" s="4">
        <f t="shared" si="289"/>
        <v>0</v>
      </c>
      <c r="AY105" s="4">
        <f t="shared" si="289"/>
        <v>0</v>
      </c>
      <c r="AZ105" s="4">
        <f t="shared" si="289"/>
        <v>0</v>
      </c>
      <c r="BA105" s="4">
        <f t="shared" si="289"/>
        <v>0</v>
      </c>
      <c r="BB105" s="4">
        <f t="shared" si="289"/>
        <v>0</v>
      </c>
      <c r="BC105" s="4">
        <f t="shared" si="289"/>
        <v>0</v>
      </c>
      <c r="BD105" s="4">
        <f t="shared" si="289"/>
        <v>0</v>
      </c>
      <c r="BE105" s="4">
        <f t="shared" si="289"/>
        <v>0</v>
      </c>
      <c r="BF105" s="4">
        <f t="shared" si="289"/>
        <v>0</v>
      </c>
      <c r="BG105" s="4">
        <f t="shared" si="289"/>
        <v>0</v>
      </c>
      <c r="BH105" s="4">
        <f t="shared" si="289"/>
        <v>0</v>
      </c>
      <c r="BI105" s="4">
        <f t="shared" si="289"/>
        <v>0</v>
      </c>
      <c r="BJ105" s="4">
        <f t="shared" si="289"/>
        <v>0</v>
      </c>
      <c r="BK105" s="63">
        <f t="shared" si="200"/>
        <v>0</v>
      </c>
      <c r="BL105" s="4">
        <f t="shared" si="289"/>
        <v>0</v>
      </c>
      <c r="BM105" s="63">
        <f t="shared" si="201"/>
        <v>0</v>
      </c>
      <c r="BN105" s="4">
        <f t="shared" si="289"/>
        <v>0</v>
      </c>
      <c r="BO105" s="63">
        <f t="shared" si="202"/>
        <v>0</v>
      </c>
      <c r="BP105" s="4">
        <f t="shared" si="289"/>
        <v>0</v>
      </c>
      <c r="BQ105" s="4">
        <f t="shared" ref="BQ105:DE105" si="290">IF(ISNUMBER(FIND(BQ$1,BP105)),SUBSTITUTE(BP105,BQ$1,),BP105)</f>
        <v>0</v>
      </c>
      <c r="BR105" s="4">
        <f t="shared" si="290"/>
        <v>0</v>
      </c>
      <c r="BS105" s="4">
        <f t="shared" si="290"/>
        <v>0</v>
      </c>
      <c r="BT105" s="4">
        <f t="shared" si="290"/>
        <v>0</v>
      </c>
      <c r="BU105" s="63">
        <f t="shared" si="204"/>
        <v>0</v>
      </c>
      <c r="BV105" s="4">
        <f t="shared" si="290"/>
        <v>0</v>
      </c>
      <c r="BW105" s="4">
        <f t="shared" si="290"/>
        <v>0</v>
      </c>
      <c r="BX105" s="4">
        <f t="shared" si="290"/>
        <v>0</v>
      </c>
      <c r="BY105" s="4">
        <f t="shared" si="290"/>
        <v>0</v>
      </c>
      <c r="BZ105" s="4">
        <f t="shared" si="290"/>
        <v>0</v>
      </c>
      <c r="CA105" s="4">
        <f t="shared" si="290"/>
        <v>0</v>
      </c>
      <c r="CB105" s="4">
        <f t="shared" si="290"/>
        <v>0</v>
      </c>
      <c r="CC105" s="4">
        <f t="shared" si="290"/>
        <v>0</v>
      </c>
      <c r="CD105" s="4">
        <f t="shared" si="290"/>
        <v>0</v>
      </c>
      <c r="CE105" s="4">
        <f t="shared" si="290"/>
        <v>0</v>
      </c>
      <c r="CF105" s="4">
        <f t="shared" si="290"/>
        <v>0</v>
      </c>
      <c r="CG105" s="4">
        <f t="shared" si="290"/>
        <v>0</v>
      </c>
      <c r="CH105" s="4">
        <f t="shared" si="290"/>
        <v>0</v>
      </c>
      <c r="CI105" s="4">
        <f t="shared" si="290"/>
        <v>0</v>
      </c>
      <c r="CJ105" s="4">
        <f t="shared" si="290"/>
        <v>0</v>
      </c>
      <c r="CK105" s="4">
        <f t="shared" si="290"/>
        <v>0</v>
      </c>
      <c r="CL105" s="4">
        <f t="shared" si="290"/>
        <v>0</v>
      </c>
      <c r="CM105" s="4">
        <f t="shared" si="290"/>
        <v>0</v>
      </c>
      <c r="CN105" s="4">
        <f t="shared" si="290"/>
        <v>0</v>
      </c>
      <c r="CO105" s="4">
        <f t="shared" si="290"/>
        <v>0</v>
      </c>
      <c r="CP105" s="4">
        <f t="shared" si="290"/>
        <v>0</v>
      </c>
      <c r="CQ105" s="4">
        <f t="shared" si="290"/>
        <v>0</v>
      </c>
      <c r="CR105" s="4">
        <f t="shared" si="290"/>
        <v>0</v>
      </c>
      <c r="CS105" s="4">
        <f t="shared" si="290"/>
        <v>0</v>
      </c>
      <c r="CT105" s="4">
        <f t="shared" si="290"/>
        <v>0</v>
      </c>
      <c r="CU105" s="4">
        <f t="shared" si="290"/>
        <v>0</v>
      </c>
      <c r="CV105" s="4">
        <f t="shared" si="290"/>
        <v>0</v>
      </c>
      <c r="CW105" s="4">
        <f t="shared" si="290"/>
        <v>0</v>
      </c>
      <c r="CX105" s="4">
        <f t="shared" si="290"/>
        <v>0</v>
      </c>
      <c r="CY105" s="4">
        <f t="shared" si="290"/>
        <v>0</v>
      </c>
      <c r="CZ105" s="4">
        <f t="shared" si="290"/>
        <v>0</v>
      </c>
      <c r="DA105" s="4">
        <f t="shared" si="290"/>
        <v>0</v>
      </c>
      <c r="DB105" s="4">
        <f t="shared" si="290"/>
        <v>0</v>
      </c>
      <c r="DC105" s="4">
        <f t="shared" si="290"/>
        <v>0</v>
      </c>
      <c r="DD105" s="4">
        <f t="shared" si="290"/>
        <v>0</v>
      </c>
      <c r="DE105" s="4">
        <f t="shared" si="290"/>
        <v>0</v>
      </c>
      <c r="DF105" s="4">
        <f t="shared" si="205"/>
        <v>0</v>
      </c>
      <c r="DG105" s="4">
        <f t="shared" si="206"/>
        <v>0</v>
      </c>
      <c r="DH105" s="4" t="str">
        <f t="shared" si="207"/>
        <v/>
      </c>
      <c r="DI105" s="4">
        <f t="shared" si="208"/>
        <v>0</v>
      </c>
      <c r="DJ105" s="4"/>
      <c r="DK105" s="12" t="str">
        <f t="shared" si="209"/>
        <v>0</v>
      </c>
      <c r="DM105" s="12"/>
      <c r="DN105" s="12" t="b">
        <f t="shared" ca="1" si="192"/>
        <v>0</v>
      </c>
      <c r="DO105" s="4" t="str">
        <f t="shared" ca="1" si="210"/>
        <v>OK</v>
      </c>
      <c r="DP105" s="4" t="str">
        <f t="shared" ca="1" si="193"/>
        <v>OK</v>
      </c>
      <c r="DR105" s="4" t="b">
        <f t="shared" ca="1" si="211"/>
        <v>0</v>
      </c>
      <c r="DS105" s="4" t="b">
        <f t="shared" ca="1" si="212"/>
        <v>0</v>
      </c>
      <c r="DU105" s="4" t="str">
        <f>IF(ISERROR(INDEX('Code - Euro'!$A:$E,MATCH($DI105,'Code - Euro'!$A:$A,0),1)),"-",INDEX('Code - Euro'!$A:$E,MATCH($DI105,'Code - Euro'!$A:$A,0),1))</f>
        <v>-</v>
      </c>
      <c r="DV105" s="4" t="str">
        <f>IF(ISERROR(INDEX('Code - Euro'!$A:$E,MATCH($DI105,'Code - Euro'!$A:$A,0),2)),"-",INDEX('Code - Euro'!$A:$E,MATCH($DI105,'Code - Euro'!$A:$A,0),2))</f>
        <v>-</v>
      </c>
      <c r="DW105" s="4" t="e">
        <f>INDEX('Code - Euro'!$A:$E,MATCH($DI105,'Code - Euro'!$A:$A,0),3)</f>
        <v>#N/A</v>
      </c>
      <c r="DX105" s="4" t="e">
        <f>MATCH($DI105,'Code - Euro'!$A:$A,0)</f>
        <v>#N/A</v>
      </c>
      <c r="DY105" s="4" t="str">
        <f ca="1">IF(ISERROR(INDEX('2nd Option'!$B:$E,EB105,1)),"-",INDEX('2nd Option'!$B:$E,EB105,1))</f>
        <v>-</v>
      </c>
      <c r="DZ105" s="4" t="str">
        <f ca="1">IF(ISERROR(INDEX('2nd Option'!$B:$E,EB105,2)),"-",INDEX('2nd Option'!$B:$E,EB105,2))</f>
        <v>-</v>
      </c>
      <c r="EA105" s="4" t="e">
        <f ca="1">INDEX('2nd Option'!$B:$E,EB105,3)</f>
        <v>#N/A</v>
      </c>
      <c r="EB105" s="4" t="e">
        <f t="array" aca="1" ref="EB105" ca="1">MATCH(FALSE,(ISERROR(FIND(INDIRECT("'2nd Option'!$B$4:$B$"&amp;$EI$2),$DI105))),0)+3</f>
        <v>#N/A</v>
      </c>
      <c r="EC105" s="4" t="str">
        <f>IF(ISERROR(INDEX('3th Option'!$B:$E,EF105,1)),"-",INDEX('3th Option'!$B:$E,EF105,1))</f>
        <v>-</v>
      </c>
      <c r="ED105" s="4" t="str">
        <f>IF(ISERROR(INDEX('3th Option'!$B:$E,EF105,2)),"-",INDEX('3th Option'!$B:$E,EF105,2))</f>
        <v>-</v>
      </c>
      <c r="EE105" s="4" t="e">
        <f>INDEX('3th Option'!$B:$E,EF105,3)</f>
        <v>#N/A</v>
      </c>
      <c r="EF105" s="4" t="e">
        <f t="shared" si="213"/>
        <v>#N/A</v>
      </c>
      <c r="EG105" s="4">
        <f t="array" ref="EG105">MATCH(FALSE,(ISERROR(SEARCH('3th Option'!$B:$B,$DI105))),0)</f>
        <v>179</v>
      </c>
      <c r="EJ105" s="4" t="str">
        <f t="shared" ca="1" si="214"/>
        <v>OK</v>
      </c>
      <c r="EK105" s="4"/>
      <c r="EL105" s="16" t="str">
        <f t="shared" si="194"/>
        <v>-</v>
      </c>
      <c r="EM105" s="13"/>
      <c r="EN105" s="16" t="str">
        <f t="shared" ca="1" si="195"/>
        <v>-</v>
      </c>
      <c r="EO105" s="13"/>
      <c r="EP105" s="16" t="str">
        <f t="shared" si="196"/>
        <v>-</v>
      </c>
    </row>
    <row r="106" spans="1:146" ht="16.5" thickTop="1" thickBot="1" x14ac:dyDescent="0.3">
      <c r="A106" s="9"/>
      <c r="B106" s="9"/>
      <c r="C106" s="4"/>
      <c r="D106" s="4">
        <f t="shared" si="197"/>
        <v>0</v>
      </c>
      <c r="E106" s="4">
        <f t="shared" ref="E106:BP106" si="291">IF(ISNUMBER(FIND(E$1,D106)),SUBSTITUTE(D106,E$1,),D106)</f>
        <v>0</v>
      </c>
      <c r="F106" s="4">
        <f t="shared" si="291"/>
        <v>0</v>
      </c>
      <c r="G106" s="4">
        <f t="shared" si="291"/>
        <v>0</v>
      </c>
      <c r="H106" s="4">
        <f t="shared" si="291"/>
        <v>0</v>
      </c>
      <c r="I106" s="4">
        <f t="shared" si="291"/>
        <v>0</v>
      </c>
      <c r="J106" s="4">
        <f t="shared" si="291"/>
        <v>0</v>
      </c>
      <c r="K106" s="4">
        <f t="shared" si="291"/>
        <v>0</v>
      </c>
      <c r="L106" s="4">
        <f t="shared" si="291"/>
        <v>0</v>
      </c>
      <c r="M106" s="4">
        <f t="shared" si="291"/>
        <v>0</v>
      </c>
      <c r="N106" s="4">
        <f t="shared" si="291"/>
        <v>0</v>
      </c>
      <c r="O106" s="4">
        <f t="shared" si="291"/>
        <v>0</v>
      </c>
      <c r="P106" s="4">
        <f t="shared" si="291"/>
        <v>0</v>
      </c>
      <c r="Q106" s="4">
        <f t="shared" si="291"/>
        <v>0</v>
      </c>
      <c r="R106" s="4">
        <f t="shared" si="291"/>
        <v>0</v>
      </c>
      <c r="S106" s="4">
        <f t="shared" si="291"/>
        <v>0</v>
      </c>
      <c r="T106" s="4">
        <f t="shared" si="291"/>
        <v>0</v>
      </c>
      <c r="U106" s="4">
        <f t="shared" si="291"/>
        <v>0</v>
      </c>
      <c r="V106" s="63">
        <f t="shared" si="199"/>
        <v>0</v>
      </c>
      <c r="W106" s="4">
        <f t="shared" si="291"/>
        <v>0</v>
      </c>
      <c r="X106" s="4">
        <f t="shared" si="291"/>
        <v>0</v>
      </c>
      <c r="Y106" s="4">
        <f t="shared" si="291"/>
        <v>0</v>
      </c>
      <c r="Z106" s="4">
        <f t="shared" si="291"/>
        <v>0</v>
      </c>
      <c r="AA106" s="4">
        <f t="shared" si="291"/>
        <v>0</v>
      </c>
      <c r="AB106" s="4">
        <f t="shared" si="291"/>
        <v>0</v>
      </c>
      <c r="AC106" s="4">
        <f t="shared" si="291"/>
        <v>0</v>
      </c>
      <c r="AD106" s="4">
        <f t="shared" si="291"/>
        <v>0</v>
      </c>
      <c r="AE106" s="4">
        <f t="shared" si="291"/>
        <v>0</v>
      </c>
      <c r="AF106" s="4">
        <f t="shared" si="291"/>
        <v>0</v>
      </c>
      <c r="AG106" s="4">
        <f t="shared" si="291"/>
        <v>0</v>
      </c>
      <c r="AH106" s="4">
        <f t="shared" si="291"/>
        <v>0</v>
      </c>
      <c r="AI106" s="4">
        <f t="shared" si="291"/>
        <v>0</v>
      </c>
      <c r="AJ106" s="4">
        <f t="shared" si="291"/>
        <v>0</v>
      </c>
      <c r="AK106" s="4">
        <f t="shared" si="291"/>
        <v>0</v>
      </c>
      <c r="AL106" s="4">
        <f t="shared" si="291"/>
        <v>0</v>
      </c>
      <c r="AM106" s="4">
        <f t="shared" si="291"/>
        <v>0</v>
      </c>
      <c r="AN106" s="4">
        <f t="shared" si="291"/>
        <v>0</v>
      </c>
      <c r="AO106" s="4">
        <f t="shared" si="291"/>
        <v>0</v>
      </c>
      <c r="AP106" s="4">
        <f t="shared" si="291"/>
        <v>0</v>
      </c>
      <c r="AQ106" s="4">
        <f t="shared" si="291"/>
        <v>0</v>
      </c>
      <c r="AR106" s="4">
        <f t="shared" si="291"/>
        <v>0</v>
      </c>
      <c r="AS106" s="4">
        <f t="shared" si="291"/>
        <v>0</v>
      </c>
      <c r="AT106" s="4">
        <f t="shared" si="291"/>
        <v>0</v>
      </c>
      <c r="AU106" s="4">
        <f t="shared" si="291"/>
        <v>0</v>
      </c>
      <c r="AV106" s="4">
        <f t="shared" si="291"/>
        <v>0</v>
      </c>
      <c r="AW106" s="4">
        <f t="shared" si="291"/>
        <v>0</v>
      </c>
      <c r="AX106" s="4">
        <f t="shared" si="291"/>
        <v>0</v>
      </c>
      <c r="AY106" s="4">
        <f t="shared" si="291"/>
        <v>0</v>
      </c>
      <c r="AZ106" s="4">
        <f t="shared" si="291"/>
        <v>0</v>
      </c>
      <c r="BA106" s="4">
        <f t="shared" si="291"/>
        <v>0</v>
      </c>
      <c r="BB106" s="4">
        <f t="shared" si="291"/>
        <v>0</v>
      </c>
      <c r="BC106" s="4">
        <f t="shared" si="291"/>
        <v>0</v>
      </c>
      <c r="BD106" s="4">
        <f t="shared" si="291"/>
        <v>0</v>
      </c>
      <c r="BE106" s="4">
        <f t="shared" si="291"/>
        <v>0</v>
      </c>
      <c r="BF106" s="4">
        <f t="shared" si="291"/>
        <v>0</v>
      </c>
      <c r="BG106" s="4">
        <f t="shared" si="291"/>
        <v>0</v>
      </c>
      <c r="BH106" s="4">
        <f t="shared" si="291"/>
        <v>0</v>
      </c>
      <c r="BI106" s="4">
        <f t="shared" si="291"/>
        <v>0</v>
      </c>
      <c r="BJ106" s="4">
        <f t="shared" si="291"/>
        <v>0</v>
      </c>
      <c r="BK106" s="63">
        <f t="shared" si="200"/>
        <v>0</v>
      </c>
      <c r="BL106" s="4">
        <f t="shared" si="291"/>
        <v>0</v>
      </c>
      <c r="BM106" s="63">
        <f t="shared" si="201"/>
        <v>0</v>
      </c>
      <c r="BN106" s="4">
        <f t="shared" si="291"/>
        <v>0</v>
      </c>
      <c r="BO106" s="63">
        <f t="shared" si="202"/>
        <v>0</v>
      </c>
      <c r="BP106" s="4">
        <f t="shared" si="291"/>
        <v>0</v>
      </c>
      <c r="BQ106" s="4">
        <f t="shared" ref="BQ106:DE106" si="292">IF(ISNUMBER(FIND(BQ$1,BP106)),SUBSTITUTE(BP106,BQ$1,),BP106)</f>
        <v>0</v>
      </c>
      <c r="BR106" s="4">
        <f t="shared" si="292"/>
        <v>0</v>
      </c>
      <c r="BS106" s="4">
        <f t="shared" si="292"/>
        <v>0</v>
      </c>
      <c r="BT106" s="4">
        <f t="shared" si="292"/>
        <v>0</v>
      </c>
      <c r="BU106" s="63">
        <f t="shared" si="204"/>
        <v>0</v>
      </c>
      <c r="BV106" s="4">
        <f t="shared" si="292"/>
        <v>0</v>
      </c>
      <c r="BW106" s="4">
        <f t="shared" si="292"/>
        <v>0</v>
      </c>
      <c r="BX106" s="4">
        <f t="shared" si="292"/>
        <v>0</v>
      </c>
      <c r="BY106" s="4">
        <f t="shared" si="292"/>
        <v>0</v>
      </c>
      <c r="BZ106" s="4">
        <f t="shared" si="292"/>
        <v>0</v>
      </c>
      <c r="CA106" s="4">
        <f t="shared" si="292"/>
        <v>0</v>
      </c>
      <c r="CB106" s="4">
        <f t="shared" si="292"/>
        <v>0</v>
      </c>
      <c r="CC106" s="4">
        <f t="shared" si="292"/>
        <v>0</v>
      </c>
      <c r="CD106" s="4">
        <f t="shared" si="292"/>
        <v>0</v>
      </c>
      <c r="CE106" s="4">
        <f t="shared" si="292"/>
        <v>0</v>
      </c>
      <c r="CF106" s="4">
        <f t="shared" si="292"/>
        <v>0</v>
      </c>
      <c r="CG106" s="4">
        <f t="shared" si="292"/>
        <v>0</v>
      </c>
      <c r="CH106" s="4">
        <f t="shared" si="292"/>
        <v>0</v>
      </c>
      <c r="CI106" s="4">
        <f t="shared" si="292"/>
        <v>0</v>
      </c>
      <c r="CJ106" s="4">
        <f t="shared" si="292"/>
        <v>0</v>
      </c>
      <c r="CK106" s="4">
        <f t="shared" si="292"/>
        <v>0</v>
      </c>
      <c r="CL106" s="4">
        <f t="shared" si="292"/>
        <v>0</v>
      </c>
      <c r="CM106" s="4">
        <f t="shared" si="292"/>
        <v>0</v>
      </c>
      <c r="CN106" s="4">
        <f t="shared" si="292"/>
        <v>0</v>
      </c>
      <c r="CO106" s="4">
        <f t="shared" si="292"/>
        <v>0</v>
      </c>
      <c r="CP106" s="4">
        <f t="shared" si="292"/>
        <v>0</v>
      </c>
      <c r="CQ106" s="4">
        <f t="shared" si="292"/>
        <v>0</v>
      </c>
      <c r="CR106" s="4">
        <f t="shared" si="292"/>
        <v>0</v>
      </c>
      <c r="CS106" s="4">
        <f t="shared" si="292"/>
        <v>0</v>
      </c>
      <c r="CT106" s="4">
        <f t="shared" si="292"/>
        <v>0</v>
      </c>
      <c r="CU106" s="4">
        <f t="shared" si="292"/>
        <v>0</v>
      </c>
      <c r="CV106" s="4">
        <f t="shared" si="292"/>
        <v>0</v>
      </c>
      <c r="CW106" s="4">
        <f t="shared" si="292"/>
        <v>0</v>
      </c>
      <c r="CX106" s="4">
        <f t="shared" si="292"/>
        <v>0</v>
      </c>
      <c r="CY106" s="4">
        <f t="shared" si="292"/>
        <v>0</v>
      </c>
      <c r="CZ106" s="4">
        <f t="shared" si="292"/>
        <v>0</v>
      </c>
      <c r="DA106" s="4">
        <f t="shared" si="292"/>
        <v>0</v>
      </c>
      <c r="DB106" s="4">
        <f t="shared" si="292"/>
        <v>0</v>
      </c>
      <c r="DC106" s="4">
        <f t="shared" si="292"/>
        <v>0</v>
      </c>
      <c r="DD106" s="4">
        <f t="shared" si="292"/>
        <v>0</v>
      </c>
      <c r="DE106" s="4">
        <f t="shared" si="292"/>
        <v>0</v>
      </c>
      <c r="DF106" s="4">
        <f t="shared" si="205"/>
        <v>0</v>
      </c>
      <c r="DG106" s="4">
        <f t="shared" si="206"/>
        <v>0</v>
      </c>
      <c r="DH106" s="4" t="str">
        <f t="shared" si="207"/>
        <v/>
      </c>
      <c r="DI106" s="4">
        <f t="shared" si="208"/>
        <v>0</v>
      </c>
      <c r="DJ106" s="4"/>
      <c r="DK106" s="12" t="str">
        <f t="shared" si="209"/>
        <v>0</v>
      </c>
      <c r="DM106" s="12"/>
      <c r="DN106" s="12" t="b">
        <f t="shared" ca="1" si="192"/>
        <v>0</v>
      </c>
      <c r="DO106" s="4" t="str">
        <f t="shared" ca="1" si="210"/>
        <v>OK</v>
      </c>
      <c r="DP106" s="4" t="str">
        <f t="shared" ca="1" si="193"/>
        <v>OK</v>
      </c>
      <c r="DR106" s="4" t="b">
        <f t="shared" ca="1" si="211"/>
        <v>0</v>
      </c>
      <c r="DS106" s="4" t="b">
        <f t="shared" ca="1" si="212"/>
        <v>0</v>
      </c>
      <c r="DU106" s="4" t="str">
        <f>IF(ISERROR(INDEX('Code - Euro'!$A:$E,MATCH($DI106,'Code - Euro'!$A:$A,0),1)),"-",INDEX('Code - Euro'!$A:$E,MATCH($DI106,'Code - Euro'!$A:$A,0),1))</f>
        <v>-</v>
      </c>
      <c r="DV106" s="4" t="str">
        <f>IF(ISERROR(INDEX('Code - Euro'!$A:$E,MATCH($DI106,'Code - Euro'!$A:$A,0),2)),"-",INDEX('Code - Euro'!$A:$E,MATCH($DI106,'Code - Euro'!$A:$A,0),2))</f>
        <v>-</v>
      </c>
      <c r="DW106" s="4" t="e">
        <f>INDEX('Code - Euro'!$A:$E,MATCH($DI106,'Code - Euro'!$A:$A,0),3)</f>
        <v>#N/A</v>
      </c>
      <c r="DX106" s="4" t="e">
        <f>MATCH($DI106,'Code - Euro'!$A:$A,0)</f>
        <v>#N/A</v>
      </c>
      <c r="DY106" s="4" t="str">
        <f ca="1">IF(ISERROR(INDEX('2nd Option'!$B:$E,EB106,1)),"-",INDEX('2nd Option'!$B:$E,EB106,1))</f>
        <v>-</v>
      </c>
      <c r="DZ106" s="4" t="str">
        <f ca="1">IF(ISERROR(INDEX('2nd Option'!$B:$E,EB106,2)),"-",INDEX('2nd Option'!$B:$E,EB106,2))</f>
        <v>-</v>
      </c>
      <c r="EA106" s="4" t="e">
        <f ca="1">INDEX('2nd Option'!$B:$E,EB106,3)</f>
        <v>#N/A</v>
      </c>
      <c r="EB106" s="4" t="e">
        <f t="array" aca="1" ref="EB106" ca="1">MATCH(FALSE,(ISERROR(FIND(INDIRECT("'2nd Option'!$B$4:$B$"&amp;$EI$2),$DI106))),0)+3</f>
        <v>#N/A</v>
      </c>
      <c r="EC106" s="4" t="str">
        <f>IF(ISERROR(INDEX('3th Option'!$B:$E,EF106,1)),"-",INDEX('3th Option'!$B:$E,EF106,1))</f>
        <v>-</v>
      </c>
      <c r="ED106" s="4" t="str">
        <f>IF(ISERROR(INDEX('3th Option'!$B:$E,EF106,2)),"-",INDEX('3th Option'!$B:$E,EF106,2))</f>
        <v>-</v>
      </c>
      <c r="EE106" s="4" t="e">
        <f>INDEX('3th Option'!$B:$E,EF106,3)</f>
        <v>#N/A</v>
      </c>
      <c r="EF106" s="4" t="e">
        <f t="shared" si="213"/>
        <v>#N/A</v>
      </c>
      <c r="EG106" s="4">
        <f t="array" ref="EG106">MATCH(FALSE,(ISERROR(SEARCH('3th Option'!$B:$B,$DI106))),0)</f>
        <v>179</v>
      </c>
      <c r="EJ106" s="4" t="str">
        <f t="shared" ca="1" si="214"/>
        <v>OK</v>
      </c>
      <c r="EK106" s="4"/>
      <c r="EL106" s="16" t="str">
        <f t="shared" si="194"/>
        <v>-</v>
      </c>
      <c r="EM106" s="13"/>
      <c r="EN106" s="16" t="str">
        <f t="shared" ca="1" si="195"/>
        <v>-</v>
      </c>
      <c r="EO106" s="13"/>
      <c r="EP106" s="16" t="str">
        <f t="shared" si="196"/>
        <v>-</v>
      </c>
    </row>
    <row r="107" spans="1:146" ht="16.5" thickTop="1" thickBot="1" x14ac:dyDescent="0.3">
      <c r="A107" s="9"/>
      <c r="B107" s="9"/>
      <c r="C107" s="4"/>
      <c r="D107" s="4">
        <f t="shared" si="197"/>
        <v>0</v>
      </c>
      <c r="E107" s="4">
        <f t="shared" ref="E107:BP107" si="293">IF(ISNUMBER(FIND(E$1,D107)),SUBSTITUTE(D107,E$1,),D107)</f>
        <v>0</v>
      </c>
      <c r="F107" s="4">
        <f t="shared" si="293"/>
        <v>0</v>
      </c>
      <c r="G107" s="4">
        <f t="shared" si="293"/>
        <v>0</v>
      </c>
      <c r="H107" s="4">
        <f t="shared" si="293"/>
        <v>0</v>
      </c>
      <c r="I107" s="4">
        <f t="shared" si="293"/>
        <v>0</v>
      </c>
      <c r="J107" s="4">
        <f t="shared" si="293"/>
        <v>0</v>
      </c>
      <c r="K107" s="4">
        <f t="shared" si="293"/>
        <v>0</v>
      </c>
      <c r="L107" s="4">
        <f t="shared" si="293"/>
        <v>0</v>
      </c>
      <c r="M107" s="4">
        <f t="shared" si="293"/>
        <v>0</v>
      </c>
      <c r="N107" s="4">
        <f t="shared" si="293"/>
        <v>0</v>
      </c>
      <c r="O107" s="4">
        <f t="shared" si="293"/>
        <v>0</v>
      </c>
      <c r="P107" s="4">
        <f t="shared" si="293"/>
        <v>0</v>
      </c>
      <c r="Q107" s="4">
        <f t="shared" si="293"/>
        <v>0</v>
      </c>
      <c r="R107" s="4">
        <f t="shared" si="293"/>
        <v>0</v>
      </c>
      <c r="S107" s="4">
        <f t="shared" si="293"/>
        <v>0</v>
      </c>
      <c r="T107" s="4">
        <f t="shared" si="293"/>
        <v>0</v>
      </c>
      <c r="U107" s="4">
        <f t="shared" si="293"/>
        <v>0</v>
      </c>
      <c r="V107" s="63">
        <f t="shared" si="199"/>
        <v>0</v>
      </c>
      <c r="W107" s="4">
        <f t="shared" si="293"/>
        <v>0</v>
      </c>
      <c r="X107" s="4">
        <f t="shared" si="293"/>
        <v>0</v>
      </c>
      <c r="Y107" s="4">
        <f t="shared" si="293"/>
        <v>0</v>
      </c>
      <c r="Z107" s="4">
        <f t="shared" si="293"/>
        <v>0</v>
      </c>
      <c r="AA107" s="4">
        <f t="shared" si="293"/>
        <v>0</v>
      </c>
      <c r="AB107" s="4">
        <f t="shared" si="293"/>
        <v>0</v>
      </c>
      <c r="AC107" s="4">
        <f t="shared" si="293"/>
        <v>0</v>
      </c>
      <c r="AD107" s="4">
        <f t="shared" si="293"/>
        <v>0</v>
      </c>
      <c r="AE107" s="4">
        <f t="shared" si="293"/>
        <v>0</v>
      </c>
      <c r="AF107" s="4">
        <f t="shared" si="293"/>
        <v>0</v>
      </c>
      <c r="AG107" s="4">
        <f t="shared" si="293"/>
        <v>0</v>
      </c>
      <c r="AH107" s="4">
        <f t="shared" si="293"/>
        <v>0</v>
      </c>
      <c r="AI107" s="4">
        <f t="shared" si="293"/>
        <v>0</v>
      </c>
      <c r="AJ107" s="4">
        <f t="shared" si="293"/>
        <v>0</v>
      </c>
      <c r="AK107" s="4">
        <f t="shared" si="293"/>
        <v>0</v>
      </c>
      <c r="AL107" s="4">
        <f t="shared" si="293"/>
        <v>0</v>
      </c>
      <c r="AM107" s="4">
        <f t="shared" si="293"/>
        <v>0</v>
      </c>
      <c r="AN107" s="4">
        <f t="shared" si="293"/>
        <v>0</v>
      </c>
      <c r="AO107" s="4">
        <f t="shared" si="293"/>
        <v>0</v>
      </c>
      <c r="AP107" s="4">
        <f t="shared" si="293"/>
        <v>0</v>
      </c>
      <c r="AQ107" s="4">
        <f t="shared" si="293"/>
        <v>0</v>
      </c>
      <c r="AR107" s="4">
        <f t="shared" si="293"/>
        <v>0</v>
      </c>
      <c r="AS107" s="4">
        <f t="shared" si="293"/>
        <v>0</v>
      </c>
      <c r="AT107" s="4">
        <f t="shared" si="293"/>
        <v>0</v>
      </c>
      <c r="AU107" s="4">
        <f t="shared" si="293"/>
        <v>0</v>
      </c>
      <c r="AV107" s="4">
        <f t="shared" si="293"/>
        <v>0</v>
      </c>
      <c r="AW107" s="4">
        <f t="shared" si="293"/>
        <v>0</v>
      </c>
      <c r="AX107" s="4">
        <f t="shared" si="293"/>
        <v>0</v>
      </c>
      <c r="AY107" s="4">
        <f t="shared" si="293"/>
        <v>0</v>
      </c>
      <c r="AZ107" s="4">
        <f t="shared" si="293"/>
        <v>0</v>
      </c>
      <c r="BA107" s="4">
        <f t="shared" si="293"/>
        <v>0</v>
      </c>
      <c r="BB107" s="4">
        <f t="shared" si="293"/>
        <v>0</v>
      </c>
      <c r="BC107" s="4">
        <f t="shared" si="293"/>
        <v>0</v>
      </c>
      <c r="BD107" s="4">
        <f t="shared" si="293"/>
        <v>0</v>
      </c>
      <c r="BE107" s="4">
        <f t="shared" si="293"/>
        <v>0</v>
      </c>
      <c r="BF107" s="4">
        <f t="shared" si="293"/>
        <v>0</v>
      </c>
      <c r="BG107" s="4">
        <f t="shared" si="293"/>
        <v>0</v>
      </c>
      <c r="BH107" s="4">
        <f t="shared" si="293"/>
        <v>0</v>
      </c>
      <c r="BI107" s="4">
        <f t="shared" si="293"/>
        <v>0</v>
      </c>
      <c r="BJ107" s="4">
        <f t="shared" si="293"/>
        <v>0</v>
      </c>
      <c r="BK107" s="63">
        <f t="shared" si="200"/>
        <v>0</v>
      </c>
      <c r="BL107" s="4">
        <f t="shared" si="293"/>
        <v>0</v>
      </c>
      <c r="BM107" s="63">
        <f t="shared" si="201"/>
        <v>0</v>
      </c>
      <c r="BN107" s="4">
        <f t="shared" si="293"/>
        <v>0</v>
      </c>
      <c r="BO107" s="63">
        <f t="shared" si="202"/>
        <v>0</v>
      </c>
      <c r="BP107" s="4">
        <f t="shared" si="293"/>
        <v>0</v>
      </c>
      <c r="BQ107" s="4">
        <f t="shared" ref="BQ107:DE107" si="294">IF(ISNUMBER(FIND(BQ$1,BP107)),SUBSTITUTE(BP107,BQ$1,),BP107)</f>
        <v>0</v>
      </c>
      <c r="BR107" s="4">
        <f t="shared" si="294"/>
        <v>0</v>
      </c>
      <c r="BS107" s="4">
        <f t="shared" si="294"/>
        <v>0</v>
      </c>
      <c r="BT107" s="4">
        <f t="shared" si="294"/>
        <v>0</v>
      </c>
      <c r="BU107" s="63">
        <f t="shared" si="204"/>
        <v>0</v>
      </c>
      <c r="BV107" s="4">
        <f t="shared" si="294"/>
        <v>0</v>
      </c>
      <c r="BW107" s="4">
        <f t="shared" si="294"/>
        <v>0</v>
      </c>
      <c r="BX107" s="4">
        <f t="shared" si="294"/>
        <v>0</v>
      </c>
      <c r="BY107" s="4">
        <f t="shared" si="294"/>
        <v>0</v>
      </c>
      <c r="BZ107" s="4">
        <f t="shared" si="294"/>
        <v>0</v>
      </c>
      <c r="CA107" s="4">
        <f t="shared" si="294"/>
        <v>0</v>
      </c>
      <c r="CB107" s="4">
        <f t="shared" si="294"/>
        <v>0</v>
      </c>
      <c r="CC107" s="4">
        <f t="shared" si="294"/>
        <v>0</v>
      </c>
      <c r="CD107" s="4">
        <f t="shared" si="294"/>
        <v>0</v>
      </c>
      <c r="CE107" s="4">
        <f t="shared" si="294"/>
        <v>0</v>
      </c>
      <c r="CF107" s="4">
        <f t="shared" si="294"/>
        <v>0</v>
      </c>
      <c r="CG107" s="4">
        <f t="shared" si="294"/>
        <v>0</v>
      </c>
      <c r="CH107" s="4">
        <f t="shared" si="294"/>
        <v>0</v>
      </c>
      <c r="CI107" s="4">
        <f t="shared" si="294"/>
        <v>0</v>
      </c>
      <c r="CJ107" s="4">
        <f t="shared" si="294"/>
        <v>0</v>
      </c>
      <c r="CK107" s="4">
        <f t="shared" si="294"/>
        <v>0</v>
      </c>
      <c r="CL107" s="4">
        <f t="shared" si="294"/>
        <v>0</v>
      </c>
      <c r="CM107" s="4">
        <f t="shared" si="294"/>
        <v>0</v>
      </c>
      <c r="CN107" s="4">
        <f t="shared" si="294"/>
        <v>0</v>
      </c>
      <c r="CO107" s="4">
        <f t="shared" si="294"/>
        <v>0</v>
      </c>
      <c r="CP107" s="4">
        <f t="shared" si="294"/>
        <v>0</v>
      </c>
      <c r="CQ107" s="4">
        <f t="shared" si="294"/>
        <v>0</v>
      </c>
      <c r="CR107" s="4">
        <f t="shared" si="294"/>
        <v>0</v>
      </c>
      <c r="CS107" s="4">
        <f t="shared" si="294"/>
        <v>0</v>
      </c>
      <c r="CT107" s="4">
        <f t="shared" si="294"/>
        <v>0</v>
      </c>
      <c r="CU107" s="4">
        <f t="shared" si="294"/>
        <v>0</v>
      </c>
      <c r="CV107" s="4">
        <f t="shared" si="294"/>
        <v>0</v>
      </c>
      <c r="CW107" s="4">
        <f t="shared" si="294"/>
        <v>0</v>
      </c>
      <c r="CX107" s="4">
        <f t="shared" si="294"/>
        <v>0</v>
      </c>
      <c r="CY107" s="4">
        <f t="shared" si="294"/>
        <v>0</v>
      </c>
      <c r="CZ107" s="4">
        <f t="shared" si="294"/>
        <v>0</v>
      </c>
      <c r="DA107" s="4">
        <f t="shared" si="294"/>
        <v>0</v>
      </c>
      <c r="DB107" s="4">
        <f t="shared" si="294"/>
        <v>0</v>
      </c>
      <c r="DC107" s="4">
        <f t="shared" si="294"/>
        <v>0</v>
      </c>
      <c r="DD107" s="4">
        <f t="shared" si="294"/>
        <v>0</v>
      </c>
      <c r="DE107" s="4">
        <f t="shared" si="294"/>
        <v>0</v>
      </c>
      <c r="DF107" s="4">
        <f t="shared" si="205"/>
        <v>0</v>
      </c>
      <c r="DG107" s="4">
        <f t="shared" si="206"/>
        <v>0</v>
      </c>
      <c r="DH107" s="4" t="str">
        <f t="shared" si="207"/>
        <v/>
      </c>
      <c r="DI107" s="4">
        <f t="shared" si="208"/>
        <v>0</v>
      </c>
      <c r="DJ107" s="4"/>
      <c r="DK107" s="12" t="str">
        <f t="shared" si="209"/>
        <v>0</v>
      </c>
      <c r="DM107" s="12"/>
      <c r="DN107" s="12" t="b">
        <f t="shared" ca="1" si="192"/>
        <v>0</v>
      </c>
      <c r="DO107" s="4" t="str">
        <f t="shared" ca="1" si="210"/>
        <v>OK</v>
      </c>
      <c r="DP107" s="4" t="str">
        <f t="shared" ca="1" si="193"/>
        <v>OK</v>
      </c>
      <c r="DR107" s="4" t="b">
        <f t="shared" ca="1" si="211"/>
        <v>0</v>
      </c>
      <c r="DS107" s="4" t="b">
        <f t="shared" ca="1" si="212"/>
        <v>0</v>
      </c>
      <c r="DU107" s="4" t="str">
        <f>IF(ISERROR(INDEX('Code - Euro'!$A:$E,MATCH($DI107,'Code - Euro'!$A:$A,0),1)),"-",INDEX('Code - Euro'!$A:$E,MATCH($DI107,'Code - Euro'!$A:$A,0),1))</f>
        <v>-</v>
      </c>
      <c r="DV107" s="4" t="str">
        <f>IF(ISERROR(INDEX('Code - Euro'!$A:$E,MATCH($DI107,'Code - Euro'!$A:$A,0),2)),"-",INDEX('Code - Euro'!$A:$E,MATCH($DI107,'Code - Euro'!$A:$A,0),2))</f>
        <v>-</v>
      </c>
      <c r="DW107" s="4" t="e">
        <f>INDEX('Code - Euro'!$A:$E,MATCH($DI107,'Code - Euro'!$A:$A,0),3)</f>
        <v>#N/A</v>
      </c>
      <c r="DX107" s="4" t="e">
        <f>MATCH($DI107,'Code - Euro'!$A:$A,0)</f>
        <v>#N/A</v>
      </c>
      <c r="DY107" s="4" t="str">
        <f ca="1">IF(ISERROR(INDEX('2nd Option'!$B:$E,EB107,1)),"-",INDEX('2nd Option'!$B:$E,EB107,1))</f>
        <v>-</v>
      </c>
      <c r="DZ107" s="4" t="str">
        <f ca="1">IF(ISERROR(INDEX('2nd Option'!$B:$E,EB107,2)),"-",INDEX('2nd Option'!$B:$E,EB107,2))</f>
        <v>-</v>
      </c>
      <c r="EA107" s="4" t="e">
        <f ca="1">INDEX('2nd Option'!$B:$E,EB107,3)</f>
        <v>#N/A</v>
      </c>
      <c r="EB107" s="4" t="e">
        <f t="array" aca="1" ref="EB107" ca="1">MATCH(FALSE,(ISERROR(FIND(INDIRECT("'2nd Option'!$B$4:$B$"&amp;$EI$2),$DI107))),0)+3</f>
        <v>#N/A</v>
      </c>
      <c r="EC107" s="4" t="str">
        <f>IF(ISERROR(INDEX('3th Option'!$B:$E,EF107,1)),"-",INDEX('3th Option'!$B:$E,EF107,1))</f>
        <v>-</v>
      </c>
      <c r="ED107" s="4" t="str">
        <f>IF(ISERROR(INDEX('3th Option'!$B:$E,EF107,2)),"-",INDEX('3th Option'!$B:$E,EF107,2))</f>
        <v>-</v>
      </c>
      <c r="EE107" s="4" t="e">
        <f>INDEX('3th Option'!$B:$E,EF107,3)</f>
        <v>#N/A</v>
      </c>
      <c r="EF107" s="4" t="e">
        <f t="shared" si="213"/>
        <v>#N/A</v>
      </c>
      <c r="EG107" s="4">
        <f t="array" ref="EG107">MATCH(FALSE,(ISERROR(SEARCH('3th Option'!$B:$B,$DI107))),0)</f>
        <v>179</v>
      </c>
      <c r="EJ107" s="4" t="str">
        <f t="shared" ca="1" si="214"/>
        <v>OK</v>
      </c>
      <c r="EK107" s="4"/>
      <c r="EL107" s="16" t="str">
        <f t="shared" si="194"/>
        <v>-</v>
      </c>
      <c r="EM107" s="13"/>
      <c r="EN107" s="16" t="str">
        <f t="shared" ca="1" si="195"/>
        <v>-</v>
      </c>
      <c r="EO107" s="13"/>
      <c r="EP107" s="16" t="str">
        <f t="shared" si="196"/>
        <v>-</v>
      </c>
    </row>
    <row r="108" spans="1:146" ht="16.5" thickTop="1" thickBot="1" x14ac:dyDescent="0.3">
      <c r="A108" s="9"/>
      <c r="B108" s="9"/>
      <c r="C108" s="4"/>
      <c r="D108" s="4">
        <f t="shared" si="197"/>
        <v>0</v>
      </c>
      <c r="E108" s="4">
        <f t="shared" ref="E108:BP108" si="295">IF(ISNUMBER(FIND(E$1,D108)),SUBSTITUTE(D108,E$1,),D108)</f>
        <v>0</v>
      </c>
      <c r="F108" s="4">
        <f t="shared" si="295"/>
        <v>0</v>
      </c>
      <c r="G108" s="4">
        <f t="shared" si="295"/>
        <v>0</v>
      </c>
      <c r="H108" s="4">
        <f t="shared" si="295"/>
        <v>0</v>
      </c>
      <c r="I108" s="4">
        <f t="shared" si="295"/>
        <v>0</v>
      </c>
      <c r="J108" s="4">
        <f t="shared" si="295"/>
        <v>0</v>
      </c>
      <c r="K108" s="4">
        <f t="shared" si="295"/>
        <v>0</v>
      </c>
      <c r="L108" s="4">
        <f t="shared" si="295"/>
        <v>0</v>
      </c>
      <c r="M108" s="4">
        <f t="shared" si="295"/>
        <v>0</v>
      </c>
      <c r="N108" s="4">
        <f t="shared" si="295"/>
        <v>0</v>
      </c>
      <c r="O108" s="4">
        <f t="shared" si="295"/>
        <v>0</v>
      </c>
      <c r="P108" s="4">
        <f t="shared" si="295"/>
        <v>0</v>
      </c>
      <c r="Q108" s="4">
        <f t="shared" si="295"/>
        <v>0</v>
      </c>
      <c r="R108" s="4">
        <f t="shared" si="295"/>
        <v>0</v>
      </c>
      <c r="S108" s="4">
        <f t="shared" si="295"/>
        <v>0</v>
      </c>
      <c r="T108" s="4">
        <f t="shared" si="295"/>
        <v>0</v>
      </c>
      <c r="U108" s="4">
        <f t="shared" si="295"/>
        <v>0</v>
      </c>
      <c r="V108" s="63">
        <f t="shared" si="199"/>
        <v>0</v>
      </c>
      <c r="W108" s="4">
        <f t="shared" si="295"/>
        <v>0</v>
      </c>
      <c r="X108" s="4">
        <f t="shared" si="295"/>
        <v>0</v>
      </c>
      <c r="Y108" s="4">
        <f t="shared" si="295"/>
        <v>0</v>
      </c>
      <c r="Z108" s="4">
        <f t="shared" si="295"/>
        <v>0</v>
      </c>
      <c r="AA108" s="4">
        <f t="shared" si="295"/>
        <v>0</v>
      </c>
      <c r="AB108" s="4">
        <f t="shared" si="295"/>
        <v>0</v>
      </c>
      <c r="AC108" s="4">
        <f t="shared" si="295"/>
        <v>0</v>
      </c>
      <c r="AD108" s="4">
        <f t="shared" si="295"/>
        <v>0</v>
      </c>
      <c r="AE108" s="4">
        <f t="shared" si="295"/>
        <v>0</v>
      </c>
      <c r="AF108" s="4">
        <f t="shared" si="295"/>
        <v>0</v>
      </c>
      <c r="AG108" s="4">
        <f t="shared" si="295"/>
        <v>0</v>
      </c>
      <c r="AH108" s="4">
        <f t="shared" si="295"/>
        <v>0</v>
      </c>
      <c r="AI108" s="4">
        <f t="shared" si="295"/>
        <v>0</v>
      </c>
      <c r="AJ108" s="4">
        <f t="shared" si="295"/>
        <v>0</v>
      </c>
      <c r="AK108" s="4">
        <f t="shared" si="295"/>
        <v>0</v>
      </c>
      <c r="AL108" s="4">
        <f t="shared" si="295"/>
        <v>0</v>
      </c>
      <c r="AM108" s="4">
        <f t="shared" si="295"/>
        <v>0</v>
      </c>
      <c r="AN108" s="4">
        <f t="shared" si="295"/>
        <v>0</v>
      </c>
      <c r="AO108" s="4">
        <f t="shared" si="295"/>
        <v>0</v>
      </c>
      <c r="AP108" s="4">
        <f t="shared" si="295"/>
        <v>0</v>
      </c>
      <c r="AQ108" s="4">
        <f t="shared" si="295"/>
        <v>0</v>
      </c>
      <c r="AR108" s="4">
        <f t="shared" si="295"/>
        <v>0</v>
      </c>
      <c r="AS108" s="4">
        <f t="shared" si="295"/>
        <v>0</v>
      </c>
      <c r="AT108" s="4">
        <f t="shared" si="295"/>
        <v>0</v>
      </c>
      <c r="AU108" s="4">
        <f t="shared" si="295"/>
        <v>0</v>
      </c>
      <c r="AV108" s="4">
        <f t="shared" si="295"/>
        <v>0</v>
      </c>
      <c r="AW108" s="4">
        <f t="shared" si="295"/>
        <v>0</v>
      </c>
      <c r="AX108" s="4">
        <f t="shared" si="295"/>
        <v>0</v>
      </c>
      <c r="AY108" s="4">
        <f t="shared" si="295"/>
        <v>0</v>
      </c>
      <c r="AZ108" s="4">
        <f t="shared" si="295"/>
        <v>0</v>
      </c>
      <c r="BA108" s="4">
        <f t="shared" si="295"/>
        <v>0</v>
      </c>
      <c r="BB108" s="4">
        <f t="shared" si="295"/>
        <v>0</v>
      </c>
      <c r="BC108" s="4">
        <f t="shared" si="295"/>
        <v>0</v>
      </c>
      <c r="BD108" s="4">
        <f t="shared" si="295"/>
        <v>0</v>
      </c>
      <c r="BE108" s="4">
        <f t="shared" si="295"/>
        <v>0</v>
      </c>
      <c r="BF108" s="4">
        <f t="shared" si="295"/>
        <v>0</v>
      </c>
      <c r="BG108" s="4">
        <f t="shared" si="295"/>
        <v>0</v>
      </c>
      <c r="BH108" s="4">
        <f t="shared" si="295"/>
        <v>0</v>
      </c>
      <c r="BI108" s="4">
        <f t="shared" si="295"/>
        <v>0</v>
      </c>
      <c r="BJ108" s="4">
        <f t="shared" si="295"/>
        <v>0</v>
      </c>
      <c r="BK108" s="63">
        <f t="shared" si="200"/>
        <v>0</v>
      </c>
      <c r="BL108" s="4">
        <f t="shared" si="295"/>
        <v>0</v>
      </c>
      <c r="BM108" s="63">
        <f t="shared" si="201"/>
        <v>0</v>
      </c>
      <c r="BN108" s="4">
        <f t="shared" si="295"/>
        <v>0</v>
      </c>
      <c r="BO108" s="63">
        <f t="shared" si="202"/>
        <v>0</v>
      </c>
      <c r="BP108" s="4">
        <f t="shared" si="295"/>
        <v>0</v>
      </c>
      <c r="BQ108" s="4">
        <f t="shared" ref="BQ108:DE108" si="296">IF(ISNUMBER(FIND(BQ$1,BP108)),SUBSTITUTE(BP108,BQ$1,),BP108)</f>
        <v>0</v>
      </c>
      <c r="BR108" s="4">
        <f t="shared" si="296"/>
        <v>0</v>
      </c>
      <c r="BS108" s="4">
        <f t="shared" si="296"/>
        <v>0</v>
      </c>
      <c r="BT108" s="4">
        <f t="shared" si="296"/>
        <v>0</v>
      </c>
      <c r="BU108" s="63">
        <f t="shared" si="204"/>
        <v>0</v>
      </c>
      <c r="BV108" s="4">
        <f t="shared" si="296"/>
        <v>0</v>
      </c>
      <c r="BW108" s="4">
        <f t="shared" si="296"/>
        <v>0</v>
      </c>
      <c r="BX108" s="4">
        <f t="shared" si="296"/>
        <v>0</v>
      </c>
      <c r="BY108" s="4">
        <f t="shared" si="296"/>
        <v>0</v>
      </c>
      <c r="BZ108" s="4">
        <f t="shared" si="296"/>
        <v>0</v>
      </c>
      <c r="CA108" s="4">
        <f t="shared" si="296"/>
        <v>0</v>
      </c>
      <c r="CB108" s="4">
        <f t="shared" si="296"/>
        <v>0</v>
      </c>
      <c r="CC108" s="4">
        <f t="shared" si="296"/>
        <v>0</v>
      </c>
      <c r="CD108" s="4">
        <f t="shared" si="296"/>
        <v>0</v>
      </c>
      <c r="CE108" s="4">
        <f t="shared" si="296"/>
        <v>0</v>
      </c>
      <c r="CF108" s="4">
        <f t="shared" si="296"/>
        <v>0</v>
      </c>
      <c r="CG108" s="4">
        <f t="shared" si="296"/>
        <v>0</v>
      </c>
      <c r="CH108" s="4">
        <f t="shared" si="296"/>
        <v>0</v>
      </c>
      <c r="CI108" s="4">
        <f t="shared" si="296"/>
        <v>0</v>
      </c>
      <c r="CJ108" s="4">
        <f t="shared" si="296"/>
        <v>0</v>
      </c>
      <c r="CK108" s="4">
        <f t="shared" si="296"/>
        <v>0</v>
      </c>
      <c r="CL108" s="4">
        <f t="shared" si="296"/>
        <v>0</v>
      </c>
      <c r="CM108" s="4">
        <f t="shared" si="296"/>
        <v>0</v>
      </c>
      <c r="CN108" s="4">
        <f t="shared" si="296"/>
        <v>0</v>
      </c>
      <c r="CO108" s="4">
        <f t="shared" si="296"/>
        <v>0</v>
      </c>
      <c r="CP108" s="4">
        <f t="shared" si="296"/>
        <v>0</v>
      </c>
      <c r="CQ108" s="4">
        <f t="shared" si="296"/>
        <v>0</v>
      </c>
      <c r="CR108" s="4">
        <f t="shared" si="296"/>
        <v>0</v>
      </c>
      <c r="CS108" s="4">
        <f t="shared" si="296"/>
        <v>0</v>
      </c>
      <c r="CT108" s="4">
        <f t="shared" si="296"/>
        <v>0</v>
      </c>
      <c r="CU108" s="4">
        <f t="shared" si="296"/>
        <v>0</v>
      </c>
      <c r="CV108" s="4">
        <f t="shared" si="296"/>
        <v>0</v>
      </c>
      <c r="CW108" s="4">
        <f t="shared" si="296"/>
        <v>0</v>
      </c>
      <c r="CX108" s="4">
        <f t="shared" si="296"/>
        <v>0</v>
      </c>
      <c r="CY108" s="4">
        <f t="shared" si="296"/>
        <v>0</v>
      </c>
      <c r="CZ108" s="4">
        <f t="shared" si="296"/>
        <v>0</v>
      </c>
      <c r="DA108" s="4">
        <f t="shared" si="296"/>
        <v>0</v>
      </c>
      <c r="DB108" s="4">
        <f t="shared" si="296"/>
        <v>0</v>
      </c>
      <c r="DC108" s="4">
        <f t="shared" si="296"/>
        <v>0</v>
      </c>
      <c r="DD108" s="4">
        <f t="shared" si="296"/>
        <v>0</v>
      </c>
      <c r="DE108" s="4">
        <f t="shared" si="296"/>
        <v>0</v>
      </c>
      <c r="DF108" s="4">
        <f t="shared" si="205"/>
        <v>0</v>
      </c>
      <c r="DG108" s="4">
        <f t="shared" si="206"/>
        <v>0</v>
      </c>
      <c r="DH108" s="4" t="str">
        <f t="shared" si="207"/>
        <v/>
      </c>
      <c r="DI108" s="4">
        <f t="shared" si="208"/>
        <v>0</v>
      </c>
      <c r="DJ108" s="4"/>
      <c r="DK108" s="12" t="str">
        <f t="shared" si="209"/>
        <v>0</v>
      </c>
      <c r="DM108" s="12"/>
      <c r="DN108" s="12" t="b">
        <f t="shared" ca="1" si="192"/>
        <v>0</v>
      </c>
      <c r="DO108" s="4" t="str">
        <f t="shared" ca="1" si="210"/>
        <v>OK</v>
      </c>
      <c r="DP108" s="4" t="str">
        <f t="shared" ca="1" si="193"/>
        <v>OK</v>
      </c>
      <c r="DR108" s="4" t="b">
        <f t="shared" ca="1" si="211"/>
        <v>0</v>
      </c>
      <c r="DS108" s="4" t="b">
        <f t="shared" ca="1" si="212"/>
        <v>0</v>
      </c>
      <c r="DU108" s="4" t="str">
        <f>IF(ISERROR(INDEX('Code - Euro'!$A:$E,MATCH($DI108,'Code - Euro'!$A:$A,0),1)),"-",INDEX('Code - Euro'!$A:$E,MATCH($DI108,'Code - Euro'!$A:$A,0),1))</f>
        <v>-</v>
      </c>
      <c r="DV108" s="4" t="str">
        <f>IF(ISERROR(INDEX('Code - Euro'!$A:$E,MATCH($DI108,'Code - Euro'!$A:$A,0),2)),"-",INDEX('Code - Euro'!$A:$E,MATCH($DI108,'Code - Euro'!$A:$A,0),2))</f>
        <v>-</v>
      </c>
      <c r="DW108" s="4" t="e">
        <f>INDEX('Code - Euro'!$A:$E,MATCH($DI108,'Code - Euro'!$A:$A,0),3)</f>
        <v>#N/A</v>
      </c>
      <c r="DX108" s="4" t="e">
        <f>MATCH($DI108,'Code - Euro'!$A:$A,0)</f>
        <v>#N/A</v>
      </c>
      <c r="DY108" s="4" t="str">
        <f ca="1">IF(ISERROR(INDEX('2nd Option'!$B:$E,EB108,1)),"-",INDEX('2nd Option'!$B:$E,EB108,1))</f>
        <v>-</v>
      </c>
      <c r="DZ108" s="4" t="str">
        <f ca="1">IF(ISERROR(INDEX('2nd Option'!$B:$E,EB108,2)),"-",INDEX('2nd Option'!$B:$E,EB108,2))</f>
        <v>-</v>
      </c>
      <c r="EA108" s="4" t="e">
        <f ca="1">INDEX('2nd Option'!$B:$E,EB108,3)</f>
        <v>#N/A</v>
      </c>
      <c r="EB108" s="4" t="e">
        <f t="array" aca="1" ref="EB108" ca="1">MATCH(FALSE,(ISERROR(FIND(INDIRECT("'2nd Option'!$B$4:$B$"&amp;$EI$2),$DI108))),0)+3</f>
        <v>#N/A</v>
      </c>
      <c r="EC108" s="4" t="str">
        <f>IF(ISERROR(INDEX('3th Option'!$B:$E,EF108,1)),"-",INDEX('3th Option'!$B:$E,EF108,1))</f>
        <v>-</v>
      </c>
      <c r="ED108" s="4" t="str">
        <f>IF(ISERROR(INDEX('3th Option'!$B:$E,EF108,2)),"-",INDEX('3th Option'!$B:$E,EF108,2))</f>
        <v>-</v>
      </c>
      <c r="EE108" s="4" t="e">
        <f>INDEX('3th Option'!$B:$E,EF108,3)</f>
        <v>#N/A</v>
      </c>
      <c r="EF108" s="4" t="e">
        <f t="shared" si="213"/>
        <v>#N/A</v>
      </c>
      <c r="EG108" s="4">
        <f t="array" ref="EG108">MATCH(FALSE,(ISERROR(SEARCH('3th Option'!$B:$B,$DI108))),0)</f>
        <v>179</v>
      </c>
      <c r="EJ108" s="4" t="str">
        <f t="shared" ca="1" si="214"/>
        <v>OK</v>
      </c>
      <c r="EK108" s="4"/>
      <c r="EL108" s="16" t="str">
        <f t="shared" si="194"/>
        <v>-</v>
      </c>
      <c r="EM108" s="13"/>
      <c r="EN108" s="16" t="str">
        <f t="shared" ca="1" si="195"/>
        <v>-</v>
      </c>
      <c r="EO108" s="13"/>
      <c r="EP108" s="16" t="str">
        <f t="shared" si="196"/>
        <v>-</v>
      </c>
    </row>
    <row r="109" spans="1:146" ht="16.5" thickTop="1" thickBot="1" x14ac:dyDescent="0.3">
      <c r="A109" s="9"/>
      <c r="B109" s="9"/>
      <c r="C109" s="4"/>
      <c r="D109" s="4">
        <f t="shared" si="197"/>
        <v>0</v>
      </c>
      <c r="E109" s="4">
        <f t="shared" ref="E109:BP109" si="297">IF(ISNUMBER(FIND(E$1,D109)),SUBSTITUTE(D109,E$1,),D109)</f>
        <v>0</v>
      </c>
      <c r="F109" s="4">
        <f t="shared" si="297"/>
        <v>0</v>
      </c>
      <c r="G109" s="4">
        <f t="shared" si="297"/>
        <v>0</v>
      </c>
      <c r="H109" s="4">
        <f t="shared" si="297"/>
        <v>0</v>
      </c>
      <c r="I109" s="4">
        <f t="shared" si="297"/>
        <v>0</v>
      </c>
      <c r="J109" s="4">
        <f t="shared" si="297"/>
        <v>0</v>
      </c>
      <c r="K109" s="4">
        <f t="shared" si="297"/>
        <v>0</v>
      </c>
      <c r="L109" s="4">
        <f t="shared" si="297"/>
        <v>0</v>
      </c>
      <c r="M109" s="4">
        <f t="shared" si="297"/>
        <v>0</v>
      </c>
      <c r="N109" s="4">
        <f t="shared" si="297"/>
        <v>0</v>
      </c>
      <c r="O109" s="4">
        <f t="shared" si="297"/>
        <v>0</v>
      </c>
      <c r="P109" s="4">
        <f t="shared" si="297"/>
        <v>0</v>
      </c>
      <c r="Q109" s="4">
        <f t="shared" si="297"/>
        <v>0</v>
      </c>
      <c r="R109" s="4">
        <f t="shared" si="297"/>
        <v>0</v>
      </c>
      <c r="S109" s="4">
        <f t="shared" si="297"/>
        <v>0</v>
      </c>
      <c r="T109" s="4">
        <f t="shared" si="297"/>
        <v>0</v>
      </c>
      <c r="U109" s="4">
        <f t="shared" si="297"/>
        <v>0</v>
      </c>
      <c r="V109" s="63">
        <f t="shared" si="199"/>
        <v>0</v>
      </c>
      <c r="W109" s="4">
        <f t="shared" si="297"/>
        <v>0</v>
      </c>
      <c r="X109" s="4">
        <f t="shared" si="297"/>
        <v>0</v>
      </c>
      <c r="Y109" s="4">
        <f t="shared" si="297"/>
        <v>0</v>
      </c>
      <c r="Z109" s="4">
        <f t="shared" si="297"/>
        <v>0</v>
      </c>
      <c r="AA109" s="4">
        <f t="shared" si="297"/>
        <v>0</v>
      </c>
      <c r="AB109" s="4">
        <f t="shared" si="297"/>
        <v>0</v>
      </c>
      <c r="AC109" s="4">
        <f t="shared" si="297"/>
        <v>0</v>
      </c>
      <c r="AD109" s="4">
        <f t="shared" si="297"/>
        <v>0</v>
      </c>
      <c r="AE109" s="4">
        <f t="shared" si="297"/>
        <v>0</v>
      </c>
      <c r="AF109" s="4">
        <f t="shared" si="297"/>
        <v>0</v>
      </c>
      <c r="AG109" s="4">
        <f t="shared" si="297"/>
        <v>0</v>
      </c>
      <c r="AH109" s="4">
        <f t="shared" si="297"/>
        <v>0</v>
      </c>
      <c r="AI109" s="4">
        <f t="shared" si="297"/>
        <v>0</v>
      </c>
      <c r="AJ109" s="4">
        <f t="shared" si="297"/>
        <v>0</v>
      </c>
      <c r="AK109" s="4">
        <f t="shared" si="297"/>
        <v>0</v>
      </c>
      <c r="AL109" s="4">
        <f t="shared" si="297"/>
        <v>0</v>
      </c>
      <c r="AM109" s="4">
        <f t="shared" si="297"/>
        <v>0</v>
      </c>
      <c r="AN109" s="4">
        <f t="shared" si="297"/>
        <v>0</v>
      </c>
      <c r="AO109" s="4">
        <f t="shared" si="297"/>
        <v>0</v>
      </c>
      <c r="AP109" s="4">
        <f t="shared" si="297"/>
        <v>0</v>
      </c>
      <c r="AQ109" s="4">
        <f t="shared" si="297"/>
        <v>0</v>
      </c>
      <c r="AR109" s="4">
        <f t="shared" si="297"/>
        <v>0</v>
      </c>
      <c r="AS109" s="4">
        <f t="shared" si="297"/>
        <v>0</v>
      </c>
      <c r="AT109" s="4">
        <f t="shared" si="297"/>
        <v>0</v>
      </c>
      <c r="AU109" s="4">
        <f t="shared" si="297"/>
        <v>0</v>
      </c>
      <c r="AV109" s="4">
        <f t="shared" si="297"/>
        <v>0</v>
      </c>
      <c r="AW109" s="4">
        <f t="shared" si="297"/>
        <v>0</v>
      </c>
      <c r="AX109" s="4">
        <f t="shared" si="297"/>
        <v>0</v>
      </c>
      <c r="AY109" s="4">
        <f t="shared" si="297"/>
        <v>0</v>
      </c>
      <c r="AZ109" s="4">
        <f t="shared" si="297"/>
        <v>0</v>
      </c>
      <c r="BA109" s="4">
        <f t="shared" si="297"/>
        <v>0</v>
      </c>
      <c r="BB109" s="4">
        <f t="shared" si="297"/>
        <v>0</v>
      </c>
      <c r="BC109" s="4">
        <f t="shared" si="297"/>
        <v>0</v>
      </c>
      <c r="BD109" s="4">
        <f t="shared" si="297"/>
        <v>0</v>
      </c>
      <c r="BE109" s="4">
        <f t="shared" si="297"/>
        <v>0</v>
      </c>
      <c r="BF109" s="4">
        <f t="shared" si="297"/>
        <v>0</v>
      </c>
      <c r="BG109" s="4">
        <f t="shared" si="297"/>
        <v>0</v>
      </c>
      <c r="BH109" s="4">
        <f t="shared" si="297"/>
        <v>0</v>
      </c>
      <c r="BI109" s="4">
        <f t="shared" si="297"/>
        <v>0</v>
      </c>
      <c r="BJ109" s="4">
        <f t="shared" si="297"/>
        <v>0</v>
      </c>
      <c r="BK109" s="63">
        <f t="shared" si="200"/>
        <v>0</v>
      </c>
      <c r="BL109" s="4">
        <f t="shared" si="297"/>
        <v>0</v>
      </c>
      <c r="BM109" s="63">
        <f t="shared" si="201"/>
        <v>0</v>
      </c>
      <c r="BN109" s="4">
        <f t="shared" si="297"/>
        <v>0</v>
      </c>
      <c r="BO109" s="63">
        <f t="shared" si="202"/>
        <v>0</v>
      </c>
      <c r="BP109" s="4">
        <f t="shared" si="297"/>
        <v>0</v>
      </c>
      <c r="BQ109" s="4">
        <f t="shared" ref="BQ109:DE109" si="298">IF(ISNUMBER(FIND(BQ$1,BP109)),SUBSTITUTE(BP109,BQ$1,),BP109)</f>
        <v>0</v>
      </c>
      <c r="BR109" s="4">
        <f t="shared" si="298"/>
        <v>0</v>
      </c>
      <c r="BS109" s="4">
        <f t="shared" si="298"/>
        <v>0</v>
      </c>
      <c r="BT109" s="4">
        <f t="shared" si="298"/>
        <v>0</v>
      </c>
      <c r="BU109" s="63">
        <f t="shared" si="204"/>
        <v>0</v>
      </c>
      <c r="BV109" s="4">
        <f t="shared" si="298"/>
        <v>0</v>
      </c>
      <c r="BW109" s="4">
        <f t="shared" si="298"/>
        <v>0</v>
      </c>
      <c r="BX109" s="4">
        <f t="shared" si="298"/>
        <v>0</v>
      </c>
      <c r="BY109" s="4">
        <f t="shared" si="298"/>
        <v>0</v>
      </c>
      <c r="BZ109" s="4">
        <f t="shared" si="298"/>
        <v>0</v>
      </c>
      <c r="CA109" s="4">
        <f t="shared" si="298"/>
        <v>0</v>
      </c>
      <c r="CB109" s="4">
        <f t="shared" si="298"/>
        <v>0</v>
      </c>
      <c r="CC109" s="4">
        <f t="shared" si="298"/>
        <v>0</v>
      </c>
      <c r="CD109" s="4">
        <f t="shared" si="298"/>
        <v>0</v>
      </c>
      <c r="CE109" s="4">
        <f t="shared" si="298"/>
        <v>0</v>
      </c>
      <c r="CF109" s="4">
        <f t="shared" si="298"/>
        <v>0</v>
      </c>
      <c r="CG109" s="4">
        <f t="shared" si="298"/>
        <v>0</v>
      </c>
      <c r="CH109" s="4">
        <f t="shared" si="298"/>
        <v>0</v>
      </c>
      <c r="CI109" s="4">
        <f t="shared" si="298"/>
        <v>0</v>
      </c>
      <c r="CJ109" s="4">
        <f t="shared" si="298"/>
        <v>0</v>
      </c>
      <c r="CK109" s="4">
        <f t="shared" si="298"/>
        <v>0</v>
      </c>
      <c r="CL109" s="4">
        <f t="shared" si="298"/>
        <v>0</v>
      </c>
      <c r="CM109" s="4">
        <f t="shared" si="298"/>
        <v>0</v>
      </c>
      <c r="CN109" s="4">
        <f t="shared" si="298"/>
        <v>0</v>
      </c>
      <c r="CO109" s="4">
        <f t="shared" si="298"/>
        <v>0</v>
      </c>
      <c r="CP109" s="4">
        <f t="shared" si="298"/>
        <v>0</v>
      </c>
      <c r="CQ109" s="4">
        <f t="shared" si="298"/>
        <v>0</v>
      </c>
      <c r="CR109" s="4">
        <f t="shared" si="298"/>
        <v>0</v>
      </c>
      <c r="CS109" s="4">
        <f t="shared" si="298"/>
        <v>0</v>
      </c>
      <c r="CT109" s="4">
        <f t="shared" si="298"/>
        <v>0</v>
      </c>
      <c r="CU109" s="4">
        <f t="shared" si="298"/>
        <v>0</v>
      </c>
      <c r="CV109" s="4">
        <f t="shared" si="298"/>
        <v>0</v>
      </c>
      <c r="CW109" s="4">
        <f t="shared" si="298"/>
        <v>0</v>
      </c>
      <c r="CX109" s="4">
        <f t="shared" si="298"/>
        <v>0</v>
      </c>
      <c r="CY109" s="4">
        <f t="shared" si="298"/>
        <v>0</v>
      </c>
      <c r="CZ109" s="4">
        <f t="shared" si="298"/>
        <v>0</v>
      </c>
      <c r="DA109" s="4">
        <f t="shared" si="298"/>
        <v>0</v>
      </c>
      <c r="DB109" s="4">
        <f t="shared" si="298"/>
        <v>0</v>
      </c>
      <c r="DC109" s="4">
        <f t="shared" si="298"/>
        <v>0</v>
      </c>
      <c r="DD109" s="4">
        <f t="shared" si="298"/>
        <v>0</v>
      </c>
      <c r="DE109" s="4">
        <f t="shared" si="298"/>
        <v>0</v>
      </c>
      <c r="DF109" s="4">
        <f t="shared" si="205"/>
        <v>0</v>
      </c>
      <c r="DG109" s="4">
        <f t="shared" si="206"/>
        <v>0</v>
      </c>
      <c r="DH109" s="4" t="str">
        <f t="shared" si="207"/>
        <v/>
      </c>
      <c r="DI109" s="4">
        <f t="shared" si="208"/>
        <v>0</v>
      </c>
      <c r="DJ109" s="4"/>
      <c r="DK109" s="12" t="str">
        <f t="shared" si="209"/>
        <v>0</v>
      </c>
      <c r="DM109" s="12"/>
      <c r="DN109" s="12" t="b">
        <f t="shared" ca="1" si="192"/>
        <v>0</v>
      </c>
      <c r="DO109" s="4" t="str">
        <f t="shared" ca="1" si="210"/>
        <v>OK</v>
      </c>
      <c r="DP109" s="4" t="str">
        <f t="shared" ca="1" si="193"/>
        <v>OK</v>
      </c>
      <c r="DR109" s="4" t="b">
        <f t="shared" ca="1" si="211"/>
        <v>0</v>
      </c>
      <c r="DS109" s="4" t="b">
        <f t="shared" ca="1" si="212"/>
        <v>0</v>
      </c>
      <c r="DU109" s="4" t="str">
        <f>IF(ISERROR(INDEX('Code - Euro'!$A:$E,MATCH($DI109,'Code - Euro'!$A:$A,0),1)),"-",INDEX('Code - Euro'!$A:$E,MATCH($DI109,'Code - Euro'!$A:$A,0),1))</f>
        <v>-</v>
      </c>
      <c r="DV109" s="4" t="str">
        <f>IF(ISERROR(INDEX('Code - Euro'!$A:$E,MATCH($DI109,'Code - Euro'!$A:$A,0),2)),"-",INDEX('Code - Euro'!$A:$E,MATCH($DI109,'Code - Euro'!$A:$A,0),2))</f>
        <v>-</v>
      </c>
      <c r="DW109" s="4" t="e">
        <f>INDEX('Code - Euro'!$A:$E,MATCH($DI109,'Code - Euro'!$A:$A,0),3)</f>
        <v>#N/A</v>
      </c>
      <c r="DX109" s="4" t="e">
        <f>MATCH($DI109,'Code - Euro'!$A:$A,0)</f>
        <v>#N/A</v>
      </c>
      <c r="DY109" s="4" t="str">
        <f ca="1">IF(ISERROR(INDEX('2nd Option'!$B:$E,EB109,1)),"-",INDEX('2nd Option'!$B:$E,EB109,1))</f>
        <v>-</v>
      </c>
      <c r="DZ109" s="4" t="str">
        <f ca="1">IF(ISERROR(INDEX('2nd Option'!$B:$E,EB109,2)),"-",INDEX('2nd Option'!$B:$E,EB109,2))</f>
        <v>-</v>
      </c>
      <c r="EA109" s="4" t="e">
        <f ca="1">INDEX('2nd Option'!$B:$E,EB109,3)</f>
        <v>#N/A</v>
      </c>
      <c r="EB109" s="4" t="e">
        <f t="array" aca="1" ref="EB109" ca="1">MATCH(FALSE,(ISERROR(FIND(INDIRECT("'2nd Option'!$B$4:$B$"&amp;$EI$2),$DI109))),0)+3</f>
        <v>#N/A</v>
      </c>
      <c r="EC109" s="4" t="str">
        <f>IF(ISERROR(INDEX('3th Option'!$B:$E,EF109,1)),"-",INDEX('3th Option'!$B:$E,EF109,1))</f>
        <v>-</v>
      </c>
      <c r="ED109" s="4" t="str">
        <f>IF(ISERROR(INDEX('3th Option'!$B:$E,EF109,2)),"-",INDEX('3th Option'!$B:$E,EF109,2))</f>
        <v>-</v>
      </c>
      <c r="EE109" s="4" t="e">
        <f>INDEX('3th Option'!$B:$E,EF109,3)</f>
        <v>#N/A</v>
      </c>
      <c r="EF109" s="4" t="e">
        <f t="shared" si="213"/>
        <v>#N/A</v>
      </c>
      <c r="EG109" s="4">
        <f t="array" ref="EG109">MATCH(FALSE,(ISERROR(SEARCH('3th Option'!$B:$B,$DI109))),0)</f>
        <v>179</v>
      </c>
      <c r="EJ109" s="4" t="str">
        <f t="shared" ca="1" si="214"/>
        <v>OK</v>
      </c>
      <c r="EK109" s="4"/>
      <c r="EL109" s="16" t="str">
        <f t="shared" si="194"/>
        <v>-</v>
      </c>
      <c r="EM109" s="13"/>
      <c r="EN109" s="16" t="str">
        <f t="shared" ca="1" si="195"/>
        <v>-</v>
      </c>
      <c r="EO109" s="13"/>
      <c r="EP109" s="16" t="str">
        <f t="shared" si="196"/>
        <v>-</v>
      </c>
    </row>
    <row r="110" spans="1:146" ht="16.5" thickTop="1" thickBot="1" x14ac:dyDescent="0.3">
      <c r="A110" s="9"/>
      <c r="B110" s="9"/>
      <c r="C110" s="4"/>
      <c r="D110" s="4">
        <f t="shared" si="197"/>
        <v>0</v>
      </c>
      <c r="E110" s="4">
        <f t="shared" ref="E110:BP110" si="299">IF(ISNUMBER(FIND(E$1,D110)),SUBSTITUTE(D110,E$1,),D110)</f>
        <v>0</v>
      </c>
      <c r="F110" s="4">
        <f t="shared" si="299"/>
        <v>0</v>
      </c>
      <c r="G110" s="4">
        <f t="shared" si="299"/>
        <v>0</v>
      </c>
      <c r="H110" s="4">
        <f t="shared" si="299"/>
        <v>0</v>
      </c>
      <c r="I110" s="4">
        <f t="shared" si="299"/>
        <v>0</v>
      </c>
      <c r="J110" s="4">
        <f t="shared" si="299"/>
        <v>0</v>
      </c>
      <c r="K110" s="4">
        <f t="shared" si="299"/>
        <v>0</v>
      </c>
      <c r="L110" s="4">
        <f t="shared" si="299"/>
        <v>0</v>
      </c>
      <c r="M110" s="4">
        <f t="shared" si="299"/>
        <v>0</v>
      </c>
      <c r="N110" s="4">
        <f t="shared" si="299"/>
        <v>0</v>
      </c>
      <c r="O110" s="4">
        <f t="shared" si="299"/>
        <v>0</v>
      </c>
      <c r="P110" s="4">
        <f t="shared" si="299"/>
        <v>0</v>
      </c>
      <c r="Q110" s="4">
        <f t="shared" si="299"/>
        <v>0</v>
      </c>
      <c r="R110" s="4">
        <f t="shared" si="299"/>
        <v>0</v>
      </c>
      <c r="S110" s="4">
        <f t="shared" si="299"/>
        <v>0</v>
      </c>
      <c r="T110" s="4">
        <f t="shared" si="299"/>
        <v>0</v>
      </c>
      <c r="U110" s="4">
        <f t="shared" si="299"/>
        <v>0</v>
      </c>
      <c r="V110" s="63">
        <f t="shared" si="199"/>
        <v>0</v>
      </c>
      <c r="W110" s="4">
        <f t="shared" si="299"/>
        <v>0</v>
      </c>
      <c r="X110" s="4">
        <f t="shared" si="299"/>
        <v>0</v>
      </c>
      <c r="Y110" s="4">
        <f t="shared" si="299"/>
        <v>0</v>
      </c>
      <c r="Z110" s="4">
        <f t="shared" si="299"/>
        <v>0</v>
      </c>
      <c r="AA110" s="4">
        <f t="shared" si="299"/>
        <v>0</v>
      </c>
      <c r="AB110" s="4">
        <f t="shared" si="299"/>
        <v>0</v>
      </c>
      <c r="AC110" s="4">
        <f t="shared" si="299"/>
        <v>0</v>
      </c>
      <c r="AD110" s="4">
        <f t="shared" si="299"/>
        <v>0</v>
      </c>
      <c r="AE110" s="4">
        <f t="shared" si="299"/>
        <v>0</v>
      </c>
      <c r="AF110" s="4">
        <f t="shared" si="299"/>
        <v>0</v>
      </c>
      <c r="AG110" s="4">
        <f t="shared" si="299"/>
        <v>0</v>
      </c>
      <c r="AH110" s="4">
        <f t="shared" si="299"/>
        <v>0</v>
      </c>
      <c r="AI110" s="4">
        <f t="shared" si="299"/>
        <v>0</v>
      </c>
      <c r="AJ110" s="4">
        <f t="shared" si="299"/>
        <v>0</v>
      </c>
      <c r="AK110" s="4">
        <f t="shared" si="299"/>
        <v>0</v>
      </c>
      <c r="AL110" s="4">
        <f t="shared" si="299"/>
        <v>0</v>
      </c>
      <c r="AM110" s="4">
        <f t="shared" si="299"/>
        <v>0</v>
      </c>
      <c r="AN110" s="4">
        <f t="shared" si="299"/>
        <v>0</v>
      </c>
      <c r="AO110" s="4">
        <f t="shared" si="299"/>
        <v>0</v>
      </c>
      <c r="AP110" s="4">
        <f t="shared" si="299"/>
        <v>0</v>
      </c>
      <c r="AQ110" s="4">
        <f t="shared" si="299"/>
        <v>0</v>
      </c>
      <c r="AR110" s="4">
        <f t="shared" si="299"/>
        <v>0</v>
      </c>
      <c r="AS110" s="4">
        <f t="shared" si="299"/>
        <v>0</v>
      </c>
      <c r="AT110" s="4">
        <f t="shared" si="299"/>
        <v>0</v>
      </c>
      <c r="AU110" s="4">
        <f t="shared" si="299"/>
        <v>0</v>
      </c>
      <c r="AV110" s="4">
        <f t="shared" si="299"/>
        <v>0</v>
      </c>
      <c r="AW110" s="4">
        <f t="shared" si="299"/>
        <v>0</v>
      </c>
      <c r="AX110" s="4">
        <f t="shared" si="299"/>
        <v>0</v>
      </c>
      <c r="AY110" s="4">
        <f t="shared" si="299"/>
        <v>0</v>
      </c>
      <c r="AZ110" s="4">
        <f t="shared" si="299"/>
        <v>0</v>
      </c>
      <c r="BA110" s="4">
        <f t="shared" si="299"/>
        <v>0</v>
      </c>
      <c r="BB110" s="4">
        <f t="shared" si="299"/>
        <v>0</v>
      </c>
      <c r="BC110" s="4">
        <f t="shared" si="299"/>
        <v>0</v>
      </c>
      <c r="BD110" s="4">
        <f t="shared" si="299"/>
        <v>0</v>
      </c>
      <c r="BE110" s="4">
        <f t="shared" si="299"/>
        <v>0</v>
      </c>
      <c r="BF110" s="4">
        <f t="shared" si="299"/>
        <v>0</v>
      </c>
      <c r="BG110" s="4">
        <f t="shared" si="299"/>
        <v>0</v>
      </c>
      <c r="BH110" s="4">
        <f t="shared" si="299"/>
        <v>0</v>
      </c>
      <c r="BI110" s="4">
        <f t="shared" si="299"/>
        <v>0</v>
      </c>
      <c r="BJ110" s="4">
        <f t="shared" si="299"/>
        <v>0</v>
      </c>
      <c r="BK110" s="63">
        <f t="shared" si="200"/>
        <v>0</v>
      </c>
      <c r="BL110" s="4">
        <f t="shared" si="299"/>
        <v>0</v>
      </c>
      <c r="BM110" s="63">
        <f t="shared" si="201"/>
        <v>0</v>
      </c>
      <c r="BN110" s="4">
        <f t="shared" si="299"/>
        <v>0</v>
      </c>
      <c r="BO110" s="63">
        <f t="shared" si="202"/>
        <v>0</v>
      </c>
      <c r="BP110" s="4">
        <f t="shared" si="299"/>
        <v>0</v>
      </c>
      <c r="BQ110" s="4">
        <f t="shared" ref="BQ110:DE110" si="300">IF(ISNUMBER(FIND(BQ$1,BP110)),SUBSTITUTE(BP110,BQ$1,),BP110)</f>
        <v>0</v>
      </c>
      <c r="BR110" s="4">
        <f t="shared" si="300"/>
        <v>0</v>
      </c>
      <c r="BS110" s="4">
        <f t="shared" si="300"/>
        <v>0</v>
      </c>
      <c r="BT110" s="4">
        <f t="shared" si="300"/>
        <v>0</v>
      </c>
      <c r="BU110" s="63">
        <f t="shared" si="204"/>
        <v>0</v>
      </c>
      <c r="BV110" s="4">
        <f t="shared" si="300"/>
        <v>0</v>
      </c>
      <c r="BW110" s="4">
        <f t="shared" si="300"/>
        <v>0</v>
      </c>
      <c r="BX110" s="4">
        <f t="shared" si="300"/>
        <v>0</v>
      </c>
      <c r="BY110" s="4">
        <f t="shared" si="300"/>
        <v>0</v>
      </c>
      <c r="BZ110" s="4">
        <f t="shared" si="300"/>
        <v>0</v>
      </c>
      <c r="CA110" s="4">
        <f t="shared" si="300"/>
        <v>0</v>
      </c>
      <c r="CB110" s="4">
        <f t="shared" si="300"/>
        <v>0</v>
      </c>
      <c r="CC110" s="4">
        <f t="shared" si="300"/>
        <v>0</v>
      </c>
      <c r="CD110" s="4">
        <f t="shared" si="300"/>
        <v>0</v>
      </c>
      <c r="CE110" s="4">
        <f t="shared" si="300"/>
        <v>0</v>
      </c>
      <c r="CF110" s="4">
        <f t="shared" si="300"/>
        <v>0</v>
      </c>
      <c r="CG110" s="4">
        <f t="shared" si="300"/>
        <v>0</v>
      </c>
      <c r="CH110" s="4">
        <f t="shared" si="300"/>
        <v>0</v>
      </c>
      <c r="CI110" s="4">
        <f t="shared" si="300"/>
        <v>0</v>
      </c>
      <c r="CJ110" s="4">
        <f t="shared" si="300"/>
        <v>0</v>
      </c>
      <c r="CK110" s="4">
        <f t="shared" si="300"/>
        <v>0</v>
      </c>
      <c r="CL110" s="4">
        <f t="shared" si="300"/>
        <v>0</v>
      </c>
      <c r="CM110" s="4">
        <f t="shared" si="300"/>
        <v>0</v>
      </c>
      <c r="CN110" s="4">
        <f t="shared" si="300"/>
        <v>0</v>
      </c>
      <c r="CO110" s="4">
        <f t="shared" si="300"/>
        <v>0</v>
      </c>
      <c r="CP110" s="4">
        <f t="shared" si="300"/>
        <v>0</v>
      </c>
      <c r="CQ110" s="4">
        <f t="shared" si="300"/>
        <v>0</v>
      </c>
      <c r="CR110" s="4">
        <f t="shared" si="300"/>
        <v>0</v>
      </c>
      <c r="CS110" s="4">
        <f t="shared" si="300"/>
        <v>0</v>
      </c>
      <c r="CT110" s="4">
        <f t="shared" si="300"/>
        <v>0</v>
      </c>
      <c r="CU110" s="4">
        <f t="shared" si="300"/>
        <v>0</v>
      </c>
      <c r="CV110" s="4">
        <f t="shared" si="300"/>
        <v>0</v>
      </c>
      <c r="CW110" s="4">
        <f t="shared" si="300"/>
        <v>0</v>
      </c>
      <c r="CX110" s="4">
        <f t="shared" si="300"/>
        <v>0</v>
      </c>
      <c r="CY110" s="4">
        <f t="shared" si="300"/>
        <v>0</v>
      </c>
      <c r="CZ110" s="4">
        <f t="shared" si="300"/>
        <v>0</v>
      </c>
      <c r="DA110" s="4">
        <f t="shared" si="300"/>
        <v>0</v>
      </c>
      <c r="DB110" s="4">
        <f t="shared" si="300"/>
        <v>0</v>
      </c>
      <c r="DC110" s="4">
        <f t="shared" si="300"/>
        <v>0</v>
      </c>
      <c r="DD110" s="4">
        <f t="shared" si="300"/>
        <v>0</v>
      </c>
      <c r="DE110" s="4">
        <f t="shared" si="300"/>
        <v>0</v>
      </c>
      <c r="DF110" s="4">
        <f t="shared" si="205"/>
        <v>0</v>
      </c>
      <c r="DG110" s="4">
        <f t="shared" si="206"/>
        <v>0</v>
      </c>
      <c r="DH110" s="4" t="str">
        <f t="shared" si="207"/>
        <v/>
      </c>
      <c r="DI110" s="4">
        <f t="shared" si="208"/>
        <v>0</v>
      </c>
      <c r="DJ110" s="4"/>
      <c r="DK110" s="12" t="str">
        <f t="shared" si="209"/>
        <v>0</v>
      </c>
      <c r="DM110" s="12"/>
      <c r="DN110" s="12" t="b">
        <f t="shared" ca="1" si="192"/>
        <v>0</v>
      </c>
      <c r="DO110" s="4" t="str">
        <f t="shared" ca="1" si="210"/>
        <v>OK</v>
      </c>
      <c r="DP110" s="4" t="str">
        <f t="shared" ca="1" si="193"/>
        <v>OK</v>
      </c>
      <c r="DR110" s="4" t="b">
        <f t="shared" ca="1" si="211"/>
        <v>0</v>
      </c>
      <c r="DS110" s="4" t="b">
        <f t="shared" ca="1" si="212"/>
        <v>0</v>
      </c>
      <c r="DU110" s="4" t="str">
        <f>IF(ISERROR(INDEX('Code - Euro'!$A:$E,MATCH($DI110,'Code - Euro'!$A:$A,0),1)),"-",INDEX('Code - Euro'!$A:$E,MATCH($DI110,'Code - Euro'!$A:$A,0),1))</f>
        <v>-</v>
      </c>
      <c r="DV110" s="4" t="str">
        <f>IF(ISERROR(INDEX('Code - Euro'!$A:$E,MATCH($DI110,'Code - Euro'!$A:$A,0),2)),"-",INDEX('Code - Euro'!$A:$E,MATCH($DI110,'Code - Euro'!$A:$A,0),2))</f>
        <v>-</v>
      </c>
      <c r="DW110" s="4" t="e">
        <f>INDEX('Code - Euro'!$A:$E,MATCH($DI110,'Code - Euro'!$A:$A,0),3)</f>
        <v>#N/A</v>
      </c>
      <c r="DX110" s="4" t="e">
        <f>MATCH($DI110,'Code - Euro'!$A:$A,0)</f>
        <v>#N/A</v>
      </c>
      <c r="DY110" s="4" t="str">
        <f ca="1">IF(ISERROR(INDEX('2nd Option'!$B:$E,EB110,1)),"-",INDEX('2nd Option'!$B:$E,EB110,1))</f>
        <v>-</v>
      </c>
      <c r="DZ110" s="4" t="str">
        <f ca="1">IF(ISERROR(INDEX('2nd Option'!$B:$E,EB110,2)),"-",INDEX('2nd Option'!$B:$E,EB110,2))</f>
        <v>-</v>
      </c>
      <c r="EA110" s="4" t="e">
        <f ca="1">INDEX('2nd Option'!$B:$E,EB110,3)</f>
        <v>#N/A</v>
      </c>
      <c r="EB110" s="4" t="e">
        <f t="array" aca="1" ref="EB110" ca="1">MATCH(FALSE,(ISERROR(FIND(INDIRECT("'2nd Option'!$B$4:$B$"&amp;$EI$2),$DI110))),0)+3</f>
        <v>#N/A</v>
      </c>
      <c r="EC110" s="4" t="str">
        <f>IF(ISERROR(INDEX('3th Option'!$B:$E,EF110,1)),"-",INDEX('3th Option'!$B:$E,EF110,1))</f>
        <v>-</v>
      </c>
      <c r="ED110" s="4" t="str">
        <f>IF(ISERROR(INDEX('3th Option'!$B:$E,EF110,2)),"-",INDEX('3th Option'!$B:$E,EF110,2))</f>
        <v>-</v>
      </c>
      <c r="EE110" s="4" t="e">
        <f>INDEX('3th Option'!$B:$E,EF110,3)</f>
        <v>#N/A</v>
      </c>
      <c r="EF110" s="4" t="e">
        <f t="shared" si="213"/>
        <v>#N/A</v>
      </c>
      <c r="EG110" s="4">
        <f t="array" ref="EG110">MATCH(FALSE,(ISERROR(SEARCH('3th Option'!$B:$B,$DI110))),0)</f>
        <v>179</v>
      </c>
      <c r="EJ110" s="4" t="str">
        <f t="shared" ca="1" si="214"/>
        <v>OK</v>
      </c>
      <c r="EK110" s="4"/>
      <c r="EL110" s="16" t="str">
        <f t="shared" si="194"/>
        <v>-</v>
      </c>
      <c r="EM110" s="13"/>
      <c r="EN110" s="16" t="str">
        <f t="shared" ca="1" si="195"/>
        <v>-</v>
      </c>
      <c r="EO110" s="13"/>
      <c r="EP110" s="16" t="str">
        <f t="shared" si="196"/>
        <v>-</v>
      </c>
    </row>
    <row r="111" spans="1:146" ht="16.5" thickTop="1" thickBot="1" x14ac:dyDescent="0.3">
      <c r="A111" s="9"/>
      <c r="B111" s="9"/>
      <c r="C111" s="4"/>
      <c r="D111" s="4">
        <f t="shared" si="197"/>
        <v>0</v>
      </c>
      <c r="E111" s="4">
        <f t="shared" ref="E111:BP111" si="301">IF(ISNUMBER(FIND(E$1,D111)),SUBSTITUTE(D111,E$1,),D111)</f>
        <v>0</v>
      </c>
      <c r="F111" s="4">
        <f t="shared" si="301"/>
        <v>0</v>
      </c>
      <c r="G111" s="4">
        <f t="shared" si="301"/>
        <v>0</v>
      </c>
      <c r="H111" s="4">
        <f t="shared" si="301"/>
        <v>0</v>
      </c>
      <c r="I111" s="4">
        <f t="shared" si="301"/>
        <v>0</v>
      </c>
      <c r="J111" s="4">
        <f t="shared" si="301"/>
        <v>0</v>
      </c>
      <c r="K111" s="4">
        <f t="shared" si="301"/>
        <v>0</v>
      </c>
      <c r="L111" s="4">
        <f t="shared" si="301"/>
        <v>0</v>
      </c>
      <c r="M111" s="4">
        <f t="shared" si="301"/>
        <v>0</v>
      </c>
      <c r="N111" s="4">
        <f t="shared" si="301"/>
        <v>0</v>
      </c>
      <c r="O111" s="4">
        <f t="shared" si="301"/>
        <v>0</v>
      </c>
      <c r="P111" s="4">
        <f t="shared" si="301"/>
        <v>0</v>
      </c>
      <c r="Q111" s="4">
        <f t="shared" si="301"/>
        <v>0</v>
      </c>
      <c r="R111" s="4">
        <f t="shared" si="301"/>
        <v>0</v>
      </c>
      <c r="S111" s="4">
        <f t="shared" si="301"/>
        <v>0</v>
      </c>
      <c r="T111" s="4">
        <f t="shared" si="301"/>
        <v>0</v>
      </c>
      <c r="U111" s="4">
        <f t="shared" si="301"/>
        <v>0</v>
      </c>
      <c r="V111" s="63">
        <f t="shared" si="199"/>
        <v>0</v>
      </c>
      <c r="W111" s="4">
        <f t="shared" si="301"/>
        <v>0</v>
      </c>
      <c r="X111" s="4">
        <f t="shared" si="301"/>
        <v>0</v>
      </c>
      <c r="Y111" s="4">
        <f t="shared" si="301"/>
        <v>0</v>
      </c>
      <c r="Z111" s="4">
        <f t="shared" si="301"/>
        <v>0</v>
      </c>
      <c r="AA111" s="4">
        <f t="shared" si="301"/>
        <v>0</v>
      </c>
      <c r="AB111" s="4">
        <f t="shared" si="301"/>
        <v>0</v>
      </c>
      <c r="AC111" s="4">
        <f t="shared" si="301"/>
        <v>0</v>
      </c>
      <c r="AD111" s="4">
        <f t="shared" si="301"/>
        <v>0</v>
      </c>
      <c r="AE111" s="4">
        <f t="shared" si="301"/>
        <v>0</v>
      </c>
      <c r="AF111" s="4">
        <f t="shared" si="301"/>
        <v>0</v>
      </c>
      <c r="AG111" s="4">
        <f t="shared" si="301"/>
        <v>0</v>
      </c>
      <c r="AH111" s="4">
        <f t="shared" si="301"/>
        <v>0</v>
      </c>
      <c r="AI111" s="4">
        <f t="shared" si="301"/>
        <v>0</v>
      </c>
      <c r="AJ111" s="4">
        <f t="shared" si="301"/>
        <v>0</v>
      </c>
      <c r="AK111" s="4">
        <f t="shared" si="301"/>
        <v>0</v>
      </c>
      <c r="AL111" s="4">
        <f t="shared" si="301"/>
        <v>0</v>
      </c>
      <c r="AM111" s="4">
        <f t="shared" si="301"/>
        <v>0</v>
      </c>
      <c r="AN111" s="4">
        <f t="shared" si="301"/>
        <v>0</v>
      </c>
      <c r="AO111" s="4">
        <f t="shared" si="301"/>
        <v>0</v>
      </c>
      <c r="AP111" s="4">
        <f t="shared" si="301"/>
        <v>0</v>
      </c>
      <c r="AQ111" s="4">
        <f t="shared" si="301"/>
        <v>0</v>
      </c>
      <c r="AR111" s="4">
        <f t="shared" si="301"/>
        <v>0</v>
      </c>
      <c r="AS111" s="4">
        <f t="shared" si="301"/>
        <v>0</v>
      </c>
      <c r="AT111" s="4">
        <f t="shared" si="301"/>
        <v>0</v>
      </c>
      <c r="AU111" s="4">
        <f t="shared" si="301"/>
        <v>0</v>
      </c>
      <c r="AV111" s="4">
        <f t="shared" si="301"/>
        <v>0</v>
      </c>
      <c r="AW111" s="4">
        <f t="shared" si="301"/>
        <v>0</v>
      </c>
      <c r="AX111" s="4">
        <f t="shared" si="301"/>
        <v>0</v>
      </c>
      <c r="AY111" s="4">
        <f t="shared" si="301"/>
        <v>0</v>
      </c>
      <c r="AZ111" s="4">
        <f t="shared" si="301"/>
        <v>0</v>
      </c>
      <c r="BA111" s="4">
        <f t="shared" si="301"/>
        <v>0</v>
      </c>
      <c r="BB111" s="4">
        <f t="shared" si="301"/>
        <v>0</v>
      </c>
      <c r="BC111" s="4">
        <f t="shared" si="301"/>
        <v>0</v>
      </c>
      <c r="BD111" s="4">
        <f t="shared" si="301"/>
        <v>0</v>
      </c>
      <c r="BE111" s="4">
        <f t="shared" si="301"/>
        <v>0</v>
      </c>
      <c r="BF111" s="4">
        <f t="shared" si="301"/>
        <v>0</v>
      </c>
      <c r="BG111" s="4">
        <f t="shared" si="301"/>
        <v>0</v>
      </c>
      <c r="BH111" s="4">
        <f t="shared" si="301"/>
        <v>0</v>
      </c>
      <c r="BI111" s="4">
        <f t="shared" si="301"/>
        <v>0</v>
      </c>
      <c r="BJ111" s="4">
        <f t="shared" si="301"/>
        <v>0</v>
      </c>
      <c r="BK111" s="63">
        <f t="shared" si="200"/>
        <v>0</v>
      </c>
      <c r="BL111" s="4">
        <f t="shared" si="301"/>
        <v>0</v>
      </c>
      <c r="BM111" s="63">
        <f t="shared" si="201"/>
        <v>0</v>
      </c>
      <c r="BN111" s="4">
        <f t="shared" si="301"/>
        <v>0</v>
      </c>
      <c r="BO111" s="63">
        <f t="shared" si="202"/>
        <v>0</v>
      </c>
      <c r="BP111" s="4">
        <f t="shared" si="301"/>
        <v>0</v>
      </c>
      <c r="BQ111" s="4">
        <f t="shared" ref="BQ111:DE111" si="302">IF(ISNUMBER(FIND(BQ$1,BP111)),SUBSTITUTE(BP111,BQ$1,),BP111)</f>
        <v>0</v>
      </c>
      <c r="BR111" s="4">
        <f t="shared" si="302"/>
        <v>0</v>
      </c>
      <c r="BS111" s="4">
        <f t="shared" si="302"/>
        <v>0</v>
      </c>
      <c r="BT111" s="4">
        <f t="shared" si="302"/>
        <v>0</v>
      </c>
      <c r="BU111" s="63">
        <f t="shared" si="204"/>
        <v>0</v>
      </c>
      <c r="BV111" s="4">
        <f t="shared" si="302"/>
        <v>0</v>
      </c>
      <c r="BW111" s="4">
        <f t="shared" si="302"/>
        <v>0</v>
      </c>
      <c r="BX111" s="4">
        <f t="shared" si="302"/>
        <v>0</v>
      </c>
      <c r="BY111" s="4">
        <f t="shared" si="302"/>
        <v>0</v>
      </c>
      <c r="BZ111" s="4">
        <f t="shared" si="302"/>
        <v>0</v>
      </c>
      <c r="CA111" s="4">
        <f t="shared" si="302"/>
        <v>0</v>
      </c>
      <c r="CB111" s="4">
        <f t="shared" si="302"/>
        <v>0</v>
      </c>
      <c r="CC111" s="4">
        <f t="shared" si="302"/>
        <v>0</v>
      </c>
      <c r="CD111" s="4">
        <f t="shared" si="302"/>
        <v>0</v>
      </c>
      <c r="CE111" s="4">
        <f t="shared" si="302"/>
        <v>0</v>
      </c>
      <c r="CF111" s="4">
        <f t="shared" si="302"/>
        <v>0</v>
      </c>
      <c r="CG111" s="4">
        <f t="shared" si="302"/>
        <v>0</v>
      </c>
      <c r="CH111" s="4">
        <f t="shared" si="302"/>
        <v>0</v>
      </c>
      <c r="CI111" s="4">
        <f t="shared" si="302"/>
        <v>0</v>
      </c>
      <c r="CJ111" s="4">
        <f t="shared" si="302"/>
        <v>0</v>
      </c>
      <c r="CK111" s="4">
        <f t="shared" si="302"/>
        <v>0</v>
      </c>
      <c r="CL111" s="4">
        <f t="shared" si="302"/>
        <v>0</v>
      </c>
      <c r="CM111" s="4">
        <f t="shared" si="302"/>
        <v>0</v>
      </c>
      <c r="CN111" s="4">
        <f t="shared" si="302"/>
        <v>0</v>
      </c>
      <c r="CO111" s="4">
        <f t="shared" si="302"/>
        <v>0</v>
      </c>
      <c r="CP111" s="4">
        <f t="shared" si="302"/>
        <v>0</v>
      </c>
      <c r="CQ111" s="4">
        <f t="shared" si="302"/>
        <v>0</v>
      </c>
      <c r="CR111" s="4">
        <f t="shared" si="302"/>
        <v>0</v>
      </c>
      <c r="CS111" s="4">
        <f t="shared" si="302"/>
        <v>0</v>
      </c>
      <c r="CT111" s="4">
        <f t="shared" si="302"/>
        <v>0</v>
      </c>
      <c r="CU111" s="4">
        <f t="shared" si="302"/>
        <v>0</v>
      </c>
      <c r="CV111" s="4">
        <f t="shared" si="302"/>
        <v>0</v>
      </c>
      <c r="CW111" s="4">
        <f t="shared" si="302"/>
        <v>0</v>
      </c>
      <c r="CX111" s="4">
        <f t="shared" si="302"/>
        <v>0</v>
      </c>
      <c r="CY111" s="4">
        <f t="shared" si="302"/>
        <v>0</v>
      </c>
      <c r="CZ111" s="4">
        <f t="shared" si="302"/>
        <v>0</v>
      </c>
      <c r="DA111" s="4">
        <f t="shared" si="302"/>
        <v>0</v>
      </c>
      <c r="DB111" s="4">
        <f t="shared" si="302"/>
        <v>0</v>
      </c>
      <c r="DC111" s="4">
        <f t="shared" si="302"/>
        <v>0</v>
      </c>
      <c r="DD111" s="4">
        <f t="shared" si="302"/>
        <v>0</v>
      </c>
      <c r="DE111" s="4">
        <f t="shared" si="302"/>
        <v>0</v>
      </c>
      <c r="DF111" s="4">
        <f t="shared" si="205"/>
        <v>0</v>
      </c>
      <c r="DG111" s="4">
        <f t="shared" si="206"/>
        <v>0</v>
      </c>
      <c r="DH111" s="4" t="str">
        <f t="shared" si="207"/>
        <v/>
      </c>
      <c r="DI111" s="4">
        <f t="shared" si="208"/>
        <v>0</v>
      </c>
      <c r="DJ111" s="4"/>
      <c r="DK111" s="12" t="str">
        <f t="shared" si="209"/>
        <v>0</v>
      </c>
      <c r="DM111" s="12"/>
      <c r="DN111" s="12" t="b">
        <f t="shared" ca="1" si="192"/>
        <v>0</v>
      </c>
      <c r="DO111" s="4" t="str">
        <f t="shared" ca="1" si="210"/>
        <v>OK</v>
      </c>
      <c r="DP111" s="4" t="str">
        <f t="shared" ca="1" si="193"/>
        <v>OK</v>
      </c>
      <c r="DR111" s="4" t="b">
        <f t="shared" ca="1" si="211"/>
        <v>0</v>
      </c>
      <c r="DS111" s="4" t="b">
        <f t="shared" ca="1" si="212"/>
        <v>0</v>
      </c>
      <c r="DU111" s="4" t="str">
        <f>IF(ISERROR(INDEX('Code - Euro'!$A:$E,MATCH($DI111,'Code - Euro'!$A:$A,0),1)),"-",INDEX('Code - Euro'!$A:$E,MATCH($DI111,'Code - Euro'!$A:$A,0),1))</f>
        <v>-</v>
      </c>
      <c r="DV111" s="4" t="str">
        <f>IF(ISERROR(INDEX('Code - Euro'!$A:$E,MATCH($DI111,'Code - Euro'!$A:$A,0),2)),"-",INDEX('Code - Euro'!$A:$E,MATCH($DI111,'Code - Euro'!$A:$A,0),2))</f>
        <v>-</v>
      </c>
      <c r="DW111" s="4" t="e">
        <f>INDEX('Code - Euro'!$A:$E,MATCH($DI111,'Code - Euro'!$A:$A,0),3)</f>
        <v>#N/A</v>
      </c>
      <c r="DX111" s="4" t="e">
        <f>MATCH($DI111,'Code - Euro'!$A:$A,0)</f>
        <v>#N/A</v>
      </c>
      <c r="DY111" s="4" t="str">
        <f ca="1">IF(ISERROR(INDEX('2nd Option'!$B:$E,EB111,1)),"-",INDEX('2nd Option'!$B:$E,EB111,1))</f>
        <v>-</v>
      </c>
      <c r="DZ111" s="4" t="str">
        <f ca="1">IF(ISERROR(INDEX('2nd Option'!$B:$E,EB111,2)),"-",INDEX('2nd Option'!$B:$E,EB111,2))</f>
        <v>-</v>
      </c>
      <c r="EA111" s="4" t="e">
        <f ca="1">INDEX('2nd Option'!$B:$E,EB111,3)</f>
        <v>#N/A</v>
      </c>
      <c r="EB111" s="4" t="e">
        <f t="array" aca="1" ref="EB111" ca="1">MATCH(FALSE,(ISERROR(FIND(INDIRECT("'2nd Option'!$B$4:$B$"&amp;$EI$2),$DI111))),0)+3</f>
        <v>#N/A</v>
      </c>
      <c r="EC111" s="4" t="str">
        <f>IF(ISERROR(INDEX('3th Option'!$B:$E,EF111,1)),"-",INDEX('3th Option'!$B:$E,EF111,1))</f>
        <v>-</v>
      </c>
      <c r="ED111" s="4" t="str">
        <f>IF(ISERROR(INDEX('3th Option'!$B:$E,EF111,2)),"-",INDEX('3th Option'!$B:$E,EF111,2))</f>
        <v>-</v>
      </c>
      <c r="EE111" s="4" t="e">
        <f>INDEX('3th Option'!$B:$E,EF111,3)</f>
        <v>#N/A</v>
      </c>
      <c r="EF111" s="4" t="e">
        <f t="shared" si="213"/>
        <v>#N/A</v>
      </c>
      <c r="EG111" s="4">
        <f t="array" ref="EG111">MATCH(FALSE,(ISERROR(SEARCH('3th Option'!$B:$B,$DI111))),0)</f>
        <v>179</v>
      </c>
      <c r="EJ111" s="4" t="str">
        <f t="shared" ca="1" si="214"/>
        <v>OK</v>
      </c>
      <c r="EK111" s="4"/>
      <c r="EL111" s="16" t="str">
        <f t="shared" si="194"/>
        <v>-</v>
      </c>
      <c r="EM111" s="13"/>
      <c r="EN111" s="16" t="str">
        <f t="shared" ca="1" si="195"/>
        <v>-</v>
      </c>
      <c r="EO111" s="13"/>
      <c r="EP111" s="16" t="str">
        <f t="shared" si="196"/>
        <v>-</v>
      </c>
    </row>
    <row r="112" spans="1:146" ht="16.5" thickTop="1" thickBot="1" x14ac:dyDescent="0.3">
      <c r="A112" s="9"/>
      <c r="B112" s="9"/>
      <c r="C112" s="4"/>
      <c r="D112" s="4">
        <f t="shared" si="197"/>
        <v>0</v>
      </c>
      <c r="E112" s="4">
        <f t="shared" ref="E112:BP112" si="303">IF(ISNUMBER(FIND(E$1,D112)),SUBSTITUTE(D112,E$1,),D112)</f>
        <v>0</v>
      </c>
      <c r="F112" s="4">
        <f t="shared" si="303"/>
        <v>0</v>
      </c>
      <c r="G112" s="4">
        <f t="shared" si="303"/>
        <v>0</v>
      </c>
      <c r="H112" s="4">
        <f t="shared" si="303"/>
        <v>0</v>
      </c>
      <c r="I112" s="4">
        <f t="shared" si="303"/>
        <v>0</v>
      </c>
      <c r="J112" s="4">
        <f t="shared" si="303"/>
        <v>0</v>
      </c>
      <c r="K112" s="4">
        <f t="shared" si="303"/>
        <v>0</v>
      </c>
      <c r="L112" s="4">
        <f t="shared" si="303"/>
        <v>0</v>
      </c>
      <c r="M112" s="4">
        <f t="shared" si="303"/>
        <v>0</v>
      </c>
      <c r="N112" s="4">
        <f t="shared" si="303"/>
        <v>0</v>
      </c>
      <c r="O112" s="4">
        <f t="shared" si="303"/>
        <v>0</v>
      </c>
      <c r="P112" s="4">
        <f t="shared" si="303"/>
        <v>0</v>
      </c>
      <c r="Q112" s="4">
        <f t="shared" si="303"/>
        <v>0</v>
      </c>
      <c r="R112" s="4">
        <f t="shared" si="303"/>
        <v>0</v>
      </c>
      <c r="S112" s="4">
        <f t="shared" si="303"/>
        <v>0</v>
      </c>
      <c r="T112" s="4">
        <f t="shared" si="303"/>
        <v>0</v>
      </c>
      <c r="U112" s="4">
        <f t="shared" si="303"/>
        <v>0</v>
      </c>
      <c r="V112" s="63">
        <f t="shared" si="199"/>
        <v>0</v>
      </c>
      <c r="W112" s="4">
        <f t="shared" si="303"/>
        <v>0</v>
      </c>
      <c r="X112" s="4">
        <f t="shared" si="303"/>
        <v>0</v>
      </c>
      <c r="Y112" s="4">
        <f t="shared" si="303"/>
        <v>0</v>
      </c>
      <c r="Z112" s="4">
        <f t="shared" si="303"/>
        <v>0</v>
      </c>
      <c r="AA112" s="4">
        <f t="shared" si="303"/>
        <v>0</v>
      </c>
      <c r="AB112" s="4">
        <f t="shared" si="303"/>
        <v>0</v>
      </c>
      <c r="AC112" s="4">
        <f t="shared" si="303"/>
        <v>0</v>
      </c>
      <c r="AD112" s="4">
        <f t="shared" si="303"/>
        <v>0</v>
      </c>
      <c r="AE112" s="4">
        <f t="shared" si="303"/>
        <v>0</v>
      </c>
      <c r="AF112" s="4">
        <f t="shared" si="303"/>
        <v>0</v>
      </c>
      <c r="AG112" s="4">
        <f t="shared" si="303"/>
        <v>0</v>
      </c>
      <c r="AH112" s="4">
        <f t="shared" si="303"/>
        <v>0</v>
      </c>
      <c r="AI112" s="4">
        <f t="shared" si="303"/>
        <v>0</v>
      </c>
      <c r="AJ112" s="4">
        <f t="shared" si="303"/>
        <v>0</v>
      </c>
      <c r="AK112" s="4">
        <f t="shared" si="303"/>
        <v>0</v>
      </c>
      <c r="AL112" s="4">
        <f t="shared" si="303"/>
        <v>0</v>
      </c>
      <c r="AM112" s="4">
        <f t="shared" si="303"/>
        <v>0</v>
      </c>
      <c r="AN112" s="4">
        <f t="shared" si="303"/>
        <v>0</v>
      </c>
      <c r="AO112" s="4">
        <f t="shared" si="303"/>
        <v>0</v>
      </c>
      <c r="AP112" s="4">
        <f t="shared" si="303"/>
        <v>0</v>
      </c>
      <c r="AQ112" s="4">
        <f t="shared" si="303"/>
        <v>0</v>
      </c>
      <c r="AR112" s="4">
        <f t="shared" si="303"/>
        <v>0</v>
      </c>
      <c r="AS112" s="4">
        <f t="shared" si="303"/>
        <v>0</v>
      </c>
      <c r="AT112" s="4">
        <f t="shared" si="303"/>
        <v>0</v>
      </c>
      <c r="AU112" s="4">
        <f t="shared" si="303"/>
        <v>0</v>
      </c>
      <c r="AV112" s="4">
        <f t="shared" si="303"/>
        <v>0</v>
      </c>
      <c r="AW112" s="4">
        <f t="shared" si="303"/>
        <v>0</v>
      </c>
      <c r="AX112" s="4">
        <f t="shared" si="303"/>
        <v>0</v>
      </c>
      <c r="AY112" s="4">
        <f t="shared" si="303"/>
        <v>0</v>
      </c>
      <c r="AZ112" s="4">
        <f t="shared" si="303"/>
        <v>0</v>
      </c>
      <c r="BA112" s="4">
        <f t="shared" si="303"/>
        <v>0</v>
      </c>
      <c r="BB112" s="4">
        <f t="shared" si="303"/>
        <v>0</v>
      </c>
      <c r="BC112" s="4">
        <f t="shared" si="303"/>
        <v>0</v>
      </c>
      <c r="BD112" s="4">
        <f t="shared" si="303"/>
        <v>0</v>
      </c>
      <c r="BE112" s="4">
        <f t="shared" si="303"/>
        <v>0</v>
      </c>
      <c r="BF112" s="4">
        <f t="shared" si="303"/>
        <v>0</v>
      </c>
      <c r="BG112" s="4">
        <f t="shared" si="303"/>
        <v>0</v>
      </c>
      <c r="BH112" s="4">
        <f t="shared" si="303"/>
        <v>0</v>
      </c>
      <c r="BI112" s="4">
        <f t="shared" si="303"/>
        <v>0</v>
      </c>
      <c r="BJ112" s="4">
        <f t="shared" si="303"/>
        <v>0</v>
      </c>
      <c r="BK112" s="63">
        <f t="shared" si="200"/>
        <v>0</v>
      </c>
      <c r="BL112" s="4">
        <f t="shared" si="303"/>
        <v>0</v>
      </c>
      <c r="BM112" s="63">
        <f t="shared" si="201"/>
        <v>0</v>
      </c>
      <c r="BN112" s="4">
        <f t="shared" si="303"/>
        <v>0</v>
      </c>
      <c r="BO112" s="63">
        <f t="shared" si="202"/>
        <v>0</v>
      </c>
      <c r="BP112" s="4">
        <f t="shared" si="303"/>
        <v>0</v>
      </c>
      <c r="BQ112" s="4">
        <f t="shared" ref="BQ112:DE112" si="304">IF(ISNUMBER(FIND(BQ$1,BP112)),SUBSTITUTE(BP112,BQ$1,),BP112)</f>
        <v>0</v>
      </c>
      <c r="BR112" s="4">
        <f t="shared" si="304"/>
        <v>0</v>
      </c>
      <c r="BS112" s="4">
        <f t="shared" si="304"/>
        <v>0</v>
      </c>
      <c r="BT112" s="4">
        <f t="shared" si="304"/>
        <v>0</v>
      </c>
      <c r="BU112" s="63">
        <f t="shared" si="204"/>
        <v>0</v>
      </c>
      <c r="BV112" s="4">
        <f t="shared" si="304"/>
        <v>0</v>
      </c>
      <c r="BW112" s="4">
        <f t="shared" si="304"/>
        <v>0</v>
      </c>
      <c r="BX112" s="4">
        <f t="shared" si="304"/>
        <v>0</v>
      </c>
      <c r="BY112" s="4">
        <f t="shared" si="304"/>
        <v>0</v>
      </c>
      <c r="BZ112" s="4">
        <f t="shared" si="304"/>
        <v>0</v>
      </c>
      <c r="CA112" s="4">
        <f t="shared" si="304"/>
        <v>0</v>
      </c>
      <c r="CB112" s="4">
        <f t="shared" si="304"/>
        <v>0</v>
      </c>
      <c r="CC112" s="4">
        <f t="shared" si="304"/>
        <v>0</v>
      </c>
      <c r="CD112" s="4">
        <f t="shared" si="304"/>
        <v>0</v>
      </c>
      <c r="CE112" s="4">
        <f t="shared" si="304"/>
        <v>0</v>
      </c>
      <c r="CF112" s="4">
        <f t="shared" si="304"/>
        <v>0</v>
      </c>
      <c r="CG112" s="4">
        <f t="shared" si="304"/>
        <v>0</v>
      </c>
      <c r="CH112" s="4">
        <f t="shared" si="304"/>
        <v>0</v>
      </c>
      <c r="CI112" s="4">
        <f t="shared" si="304"/>
        <v>0</v>
      </c>
      <c r="CJ112" s="4">
        <f t="shared" si="304"/>
        <v>0</v>
      </c>
      <c r="CK112" s="4">
        <f t="shared" si="304"/>
        <v>0</v>
      </c>
      <c r="CL112" s="4">
        <f t="shared" si="304"/>
        <v>0</v>
      </c>
      <c r="CM112" s="4">
        <f t="shared" si="304"/>
        <v>0</v>
      </c>
      <c r="CN112" s="4">
        <f t="shared" si="304"/>
        <v>0</v>
      </c>
      <c r="CO112" s="4">
        <f t="shared" si="304"/>
        <v>0</v>
      </c>
      <c r="CP112" s="4">
        <f t="shared" si="304"/>
        <v>0</v>
      </c>
      <c r="CQ112" s="4">
        <f t="shared" si="304"/>
        <v>0</v>
      </c>
      <c r="CR112" s="4">
        <f t="shared" si="304"/>
        <v>0</v>
      </c>
      <c r="CS112" s="4">
        <f t="shared" si="304"/>
        <v>0</v>
      </c>
      <c r="CT112" s="4">
        <f t="shared" si="304"/>
        <v>0</v>
      </c>
      <c r="CU112" s="4">
        <f t="shared" si="304"/>
        <v>0</v>
      </c>
      <c r="CV112" s="4">
        <f t="shared" si="304"/>
        <v>0</v>
      </c>
      <c r="CW112" s="4">
        <f t="shared" si="304"/>
        <v>0</v>
      </c>
      <c r="CX112" s="4">
        <f t="shared" si="304"/>
        <v>0</v>
      </c>
      <c r="CY112" s="4">
        <f t="shared" si="304"/>
        <v>0</v>
      </c>
      <c r="CZ112" s="4">
        <f t="shared" si="304"/>
        <v>0</v>
      </c>
      <c r="DA112" s="4">
        <f t="shared" si="304"/>
        <v>0</v>
      </c>
      <c r="DB112" s="4">
        <f t="shared" si="304"/>
        <v>0</v>
      </c>
      <c r="DC112" s="4">
        <f t="shared" si="304"/>
        <v>0</v>
      </c>
      <c r="DD112" s="4">
        <f t="shared" si="304"/>
        <v>0</v>
      </c>
      <c r="DE112" s="4">
        <f t="shared" si="304"/>
        <v>0</v>
      </c>
      <c r="DF112" s="4">
        <f t="shared" si="205"/>
        <v>0</v>
      </c>
      <c r="DG112" s="4">
        <f t="shared" si="206"/>
        <v>0</v>
      </c>
      <c r="DH112" s="4" t="str">
        <f t="shared" si="207"/>
        <v/>
      </c>
      <c r="DI112" s="4">
        <f t="shared" si="208"/>
        <v>0</v>
      </c>
      <c r="DJ112" s="4"/>
      <c r="DK112" s="12" t="str">
        <f t="shared" si="209"/>
        <v>0</v>
      </c>
      <c r="DM112" s="12"/>
      <c r="DN112" s="12" t="b">
        <f t="shared" ca="1" si="192"/>
        <v>0</v>
      </c>
      <c r="DO112" s="4" t="str">
        <f t="shared" ca="1" si="210"/>
        <v>OK</v>
      </c>
      <c r="DP112" s="4" t="str">
        <f t="shared" ca="1" si="193"/>
        <v>OK</v>
      </c>
      <c r="DR112" s="4" t="b">
        <f t="shared" ca="1" si="211"/>
        <v>0</v>
      </c>
      <c r="DS112" s="4" t="b">
        <f t="shared" ca="1" si="212"/>
        <v>0</v>
      </c>
      <c r="DU112" s="4" t="str">
        <f>IF(ISERROR(INDEX('Code - Euro'!$A:$E,MATCH($DI112,'Code - Euro'!$A:$A,0),1)),"-",INDEX('Code - Euro'!$A:$E,MATCH($DI112,'Code - Euro'!$A:$A,0),1))</f>
        <v>-</v>
      </c>
      <c r="DV112" s="4" t="str">
        <f>IF(ISERROR(INDEX('Code - Euro'!$A:$E,MATCH($DI112,'Code - Euro'!$A:$A,0),2)),"-",INDEX('Code - Euro'!$A:$E,MATCH($DI112,'Code - Euro'!$A:$A,0),2))</f>
        <v>-</v>
      </c>
      <c r="DW112" s="4" t="e">
        <f>INDEX('Code - Euro'!$A:$E,MATCH($DI112,'Code - Euro'!$A:$A,0),3)</f>
        <v>#N/A</v>
      </c>
      <c r="DX112" s="4" t="e">
        <f>MATCH($DI112,'Code - Euro'!$A:$A,0)</f>
        <v>#N/A</v>
      </c>
      <c r="DY112" s="4" t="str">
        <f ca="1">IF(ISERROR(INDEX('2nd Option'!$B:$E,EB112,1)),"-",INDEX('2nd Option'!$B:$E,EB112,1))</f>
        <v>-</v>
      </c>
      <c r="DZ112" s="4" t="str">
        <f ca="1">IF(ISERROR(INDEX('2nd Option'!$B:$E,EB112,2)),"-",INDEX('2nd Option'!$B:$E,EB112,2))</f>
        <v>-</v>
      </c>
      <c r="EA112" s="4" t="e">
        <f ca="1">INDEX('2nd Option'!$B:$E,EB112,3)</f>
        <v>#N/A</v>
      </c>
      <c r="EB112" s="4" t="e">
        <f t="array" aca="1" ref="EB112" ca="1">MATCH(FALSE,(ISERROR(FIND(INDIRECT("'2nd Option'!$B$4:$B$"&amp;$EI$2),$DI112))),0)+3</f>
        <v>#N/A</v>
      </c>
      <c r="EC112" s="4" t="str">
        <f>IF(ISERROR(INDEX('3th Option'!$B:$E,EF112,1)),"-",INDEX('3th Option'!$B:$E,EF112,1))</f>
        <v>-</v>
      </c>
      <c r="ED112" s="4" t="str">
        <f>IF(ISERROR(INDEX('3th Option'!$B:$E,EF112,2)),"-",INDEX('3th Option'!$B:$E,EF112,2))</f>
        <v>-</v>
      </c>
      <c r="EE112" s="4" t="e">
        <f>INDEX('3th Option'!$B:$E,EF112,3)</f>
        <v>#N/A</v>
      </c>
      <c r="EF112" s="4" t="e">
        <f t="shared" si="213"/>
        <v>#N/A</v>
      </c>
      <c r="EG112" s="4">
        <f t="array" ref="EG112">MATCH(FALSE,(ISERROR(SEARCH('3th Option'!$B:$B,$DI112))),0)</f>
        <v>179</v>
      </c>
      <c r="EJ112" s="4" t="str">
        <f t="shared" ca="1" si="214"/>
        <v>OK</v>
      </c>
      <c r="EK112" s="4"/>
      <c r="EL112" s="16" t="str">
        <f t="shared" si="194"/>
        <v>-</v>
      </c>
      <c r="EM112" s="13"/>
      <c r="EN112" s="16" t="str">
        <f t="shared" ca="1" si="195"/>
        <v>-</v>
      </c>
      <c r="EO112" s="13"/>
      <c r="EP112" s="16" t="str">
        <f t="shared" si="196"/>
        <v>-</v>
      </c>
    </row>
    <row r="113" spans="1:146" ht="16.5" thickTop="1" thickBot="1" x14ac:dyDescent="0.3">
      <c r="A113" s="9"/>
      <c r="B113" s="9"/>
      <c r="C113" s="4"/>
      <c r="D113" s="4">
        <f t="shared" si="197"/>
        <v>0</v>
      </c>
      <c r="E113" s="4">
        <f t="shared" ref="E113:BP113" si="305">IF(ISNUMBER(FIND(E$1,D113)),SUBSTITUTE(D113,E$1,),D113)</f>
        <v>0</v>
      </c>
      <c r="F113" s="4">
        <f t="shared" si="305"/>
        <v>0</v>
      </c>
      <c r="G113" s="4">
        <f t="shared" si="305"/>
        <v>0</v>
      </c>
      <c r="H113" s="4">
        <f t="shared" si="305"/>
        <v>0</v>
      </c>
      <c r="I113" s="4">
        <f t="shared" si="305"/>
        <v>0</v>
      </c>
      <c r="J113" s="4">
        <f t="shared" si="305"/>
        <v>0</v>
      </c>
      <c r="K113" s="4">
        <f t="shared" si="305"/>
        <v>0</v>
      </c>
      <c r="L113" s="4">
        <f t="shared" si="305"/>
        <v>0</v>
      </c>
      <c r="M113" s="4">
        <f t="shared" si="305"/>
        <v>0</v>
      </c>
      <c r="N113" s="4">
        <f t="shared" si="305"/>
        <v>0</v>
      </c>
      <c r="O113" s="4">
        <f t="shared" si="305"/>
        <v>0</v>
      </c>
      <c r="P113" s="4">
        <f t="shared" si="305"/>
        <v>0</v>
      </c>
      <c r="Q113" s="4">
        <f t="shared" si="305"/>
        <v>0</v>
      </c>
      <c r="R113" s="4">
        <f t="shared" si="305"/>
        <v>0</v>
      </c>
      <c r="S113" s="4">
        <f t="shared" si="305"/>
        <v>0</v>
      </c>
      <c r="T113" s="4">
        <f t="shared" si="305"/>
        <v>0</v>
      </c>
      <c r="U113" s="4">
        <f t="shared" si="305"/>
        <v>0</v>
      </c>
      <c r="V113" s="63">
        <f t="shared" si="199"/>
        <v>0</v>
      </c>
      <c r="W113" s="4">
        <f t="shared" si="305"/>
        <v>0</v>
      </c>
      <c r="X113" s="4">
        <f t="shared" si="305"/>
        <v>0</v>
      </c>
      <c r="Y113" s="4">
        <f t="shared" si="305"/>
        <v>0</v>
      </c>
      <c r="Z113" s="4">
        <f t="shared" si="305"/>
        <v>0</v>
      </c>
      <c r="AA113" s="4">
        <f t="shared" si="305"/>
        <v>0</v>
      </c>
      <c r="AB113" s="4">
        <f t="shared" si="305"/>
        <v>0</v>
      </c>
      <c r="AC113" s="4">
        <f t="shared" si="305"/>
        <v>0</v>
      </c>
      <c r="AD113" s="4">
        <f t="shared" si="305"/>
        <v>0</v>
      </c>
      <c r="AE113" s="4">
        <f t="shared" si="305"/>
        <v>0</v>
      </c>
      <c r="AF113" s="4">
        <f t="shared" si="305"/>
        <v>0</v>
      </c>
      <c r="AG113" s="4">
        <f t="shared" si="305"/>
        <v>0</v>
      </c>
      <c r="AH113" s="4">
        <f t="shared" si="305"/>
        <v>0</v>
      </c>
      <c r="AI113" s="4">
        <f t="shared" si="305"/>
        <v>0</v>
      </c>
      <c r="AJ113" s="4">
        <f t="shared" si="305"/>
        <v>0</v>
      </c>
      <c r="AK113" s="4">
        <f t="shared" si="305"/>
        <v>0</v>
      </c>
      <c r="AL113" s="4">
        <f t="shared" si="305"/>
        <v>0</v>
      </c>
      <c r="AM113" s="4">
        <f t="shared" si="305"/>
        <v>0</v>
      </c>
      <c r="AN113" s="4">
        <f t="shared" si="305"/>
        <v>0</v>
      </c>
      <c r="AO113" s="4">
        <f t="shared" si="305"/>
        <v>0</v>
      </c>
      <c r="AP113" s="4">
        <f t="shared" si="305"/>
        <v>0</v>
      </c>
      <c r="AQ113" s="4">
        <f t="shared" si="305"/>
        <v>0</v>
      </c>
      <c r="AR113" s="4">
        <f t="shared" si="305"/>
        <v>0</v>
      </c>
      <c r="AS113" s="4">
        <f t="shared" si="305"/>
        <v>0</v>
      </c>
      <c r="AT113" s="4">
        <f t="shared" si="305"/>
        <v>0</v>
      </c>
      <c r="AU113" s="4">
        <f t="shared" si="305"/>
        <v>0</v>
      </c>
      <c r="AV113" s="4">
        <f t="shared" si="305"/>
        <v>0</v>
      </c>
      <c r="AW113" s="4">
        <f t="shared" si="305"/>
        <v>0</v>
      </c>
      <c r="AX113" s="4">
        <f t="shared" si="305"/>
        <v>0</v>
      </c>
      <c r="AY113" s="4">
        <f t="shared" si="305"/>
        <v>0</v>
      </c>
      <c r="AZ113" s="4">
        <f t="shared" si="305"/>
        <v>0</v>
      </c>
      <c r="BA113" s="4">
        <f t="shared" si="305"/>
        <v>0</v>
      </c>
      <c r="BB113" s="4">
        <f t="shared" si="305"/>
        <v>0</v>
      </c>
      <c r="BC113" s="4">
        <f t="shared" si="305"/>
        <v>0</v>
      </c>
      <c r="BD113" s="4">
        <f t="shared" si="305"/>
        <v>0</v>
      </c>
      <c r="BE113" s="4">
        <f t="shared" si="305"/>
        <v>0</v>
      </c>
      <c r="BF113" s="4">
        <f t="shared" si="305"/>
        <v>0</v>
      </c>
      <c r="BG113" s="4">
        <f t="shared" si="305"/>
        <v>0</v>
      </c>
      <c r="BH113" s="4">
        <f t="shared" si="305"/>
        <v>0</v>
      </c>
      <c r="BI113" s="4">
        <f t="shared" si="305"/>
        <v>0</v>
      </c>
      <c r="BJ113" s="4">
        <f t="shared" si="305"/>
        <v>0</v>
      </c>
      <c r="BK113" s="63">
        <f t="shared" si="200"/>
        <v>0</v>
      </c>
      <c r="BL113" s="4">
        <f t="shared" si="305"/>
        <v>0</v>
      </c>
      <c r="BM113" s="63">
        <f t="shared" si="201"/>
        <v>0</v>
      </c>
      <c r="BN113" s="4">
        <f t="shared" si="305"/>
        <v>0</v>
      </c>
      <c r="BO113" s="63">
        <f t="shared" si="202"/>
        <v>0</v>
      </c>
      <c r="BP113" s="4">
        <f t="shared" si="305"/>
        <v>0</v>
      </c>
      <c r="BQ113" s="4">
        <f t="shared" ref="BQ113:DE113" si="306">IF(ISNUMBER(FIND(BQ$1,BP113)),SUBSTITUTE(BP113,BQ$1,),BP113)</f>
        <v>0</v>
      </c>
      <c r="BR113" s="4">
        <f t="shared" si="306"/>
        <v>0</v>
      </c>
      <c r="BS113" s="4">
        <f t="shared" si="306"/>
        <v>0</v>
      </c>
      <c r="BT113" s="4">
        <f t="shared" si="306"/>
        <v>0</v>
      </c>
      <c r="BU113" s="63">
        <f t="shared" si="204"/>
        <v>0</v>
      </c>
      <c r="BV113" s="4">
        <f t="shared" si="306"/>
        <v>0</v>
      </c>
      <c r="BW113" s="4">
        <f t="shared" si="306"/>
        <v>0</v>
      </c>
      <c r="BX113" s="4">
        <f t="shared" si="306"/>
        <v>0</v>
      </c>
      <c r="BY113" s="4">
        <f t="shared" si="306"/>
        <v>0</v>
      </c>
      <c r="BZ113" s="4">
        <f t="shared" si="306"/>
        <v>0</v>
      </c>
      <c r="CA113" s="4">
        <f t="shared" si="306"/>
        <v>0</v>
      </c>
      <c r="CB113" s="4">
        <f t="shared" si="306"/>
        <v>0</v>
      </c>
      <c r="CC113" s="4">
        <f t="shared" si="306"/>
        <v>0</v>
      </c>
      <c r="CD113" s="4">
        <f t="shared" si="306"/>
        <v>0</v>
      </c>
      <c r="CE113" s="4">
        <f t="shared" si="306"/>
        <v>0</v>
      </c>
      <c r="CF113" s="4">
        <f t="shared" si="306"/>
        <v>0</v>
      </c>
      <c r="CG113" s="4">
        <f t="shared" si="306"/>
        <v>0</v>
      </c>
      <c r="CH113" s="4">
        <f t="shared" si="306"/>
        <v>0</v>
      </c>
      <c r="CI113" s="4">
        <f t="shared" si="306"/>
        <v>0</v>
      </c>
      <c r="CJ113" s="4">
        <f t="shared" si="306"/>
        <v>0</v>
      </c>
      <c r="CK113" s="4">
        <f t="shared" si="306"/>
        <v>0</v>
      </c>
      <c r="CL113" s="4">
        <f t="shared" si="306"/>
        <v>0</v>
      </c>
      <c r="CM113" s="4">
        <f t="shared" si="306"/>
        <v>0</v>
      </c>
      <c r="CN113" s="4">
        <f t="shared" si="306"/>
        <v>0</v>
      </c>
      <c r="CO113" s="4">
        <f t="shared" si="306"/>
        <v>0</v>
      </c>
      <c r="CP113" s="4">
        <f t="shared" si="306"/>
        <v>0</v>
      </c>
      <c r="CQ113" s="4">
        <f t="shared" si="306"/>
        <v>0</v>
      </c>
      <c r="CR113" s="4">
        <f t="shared" si="306"/>
        <v>0</v>
      </c>
      <c r="CS113" s="4">
        <f t="shared" si="306"/>
        <v>0</v>
      </c>
      <c r="CT113" s="4">
        <f t="shared" si="306"/>
        <v>0</v>
      </c>
      <c r="CU113" s="4">
        <f t="shared" si="306"/>
        <v>0</v>
      </c>
      <c r="CV113" s="4">
        <f t="shared" si="306"/>
        <v>0</v>
      </c>
      <c r="CW113" s="4">
        <f t="shared" si="306"/>
        <v>0</v>
      </c>
      <c r="CX113" s="4">
        <f t="shared" si="306"/>
        <v>0</v>
      </c>
      <c r="CY113" s="4">
        <f t="shared" si="306"/>
        <v>0</v>
      </c>
      <c r="CZ113" s="4">
        <f t="shared" si="306"/>
        <v>0</v>
      </c>
      <c r="DA113" s="4">
        <f t="shared" si="306"/>
        <v>0</v>
      </c>
      <c r="DB113" s="4">
        <f t="shared" si="306"/>
        <v>0</v>
      </c>
      <c r="DC113" s="4">
        <f t="shared" si="306"/>
        <v>0</v>
      </c>
      <c r="DD113" s="4">
        <f t="shared" si="306"/>
        <v>0</v>
      </c>
      <c r="DE113" s="4">
        <f t="shared" si="306"/>
        <v>0</v>
      </c>
      <c r="DF113" s="4">
        <f t="shared" si="205"/>
        <v>0</v>
      </c>
      <c r="DG113" s="4">
        <f t="shared" si="206"/>
        <v>0</v>
      </c>
      <c r="DH113" s="4" t="str">
        <f t="shared" si="207"/>
        <v/>
      </c>
      <c r="DI113" s="4">
        <f t="shared" si="208"/>
        <v>0</v>
      </c>
      <c r="DJ113" s="4"/>
      <c r="DK113" s="12" t="str">
        <f t="shared" si="209"/>
        <v>0</v>
      </c>
      <c r="DM113" s="12"/>
      <c r="DN113" s="12" t="b">
        <f t="shared" ca="1" si="192"/>
        <v>0</v>
      </c>
      <c r="DO113" s="4" t="str">
        <f t="shared" ca="1" si="210"/>
        <v>OK</v>
      </c>
      <c r="DP113" s="4" t="str">
        <f t="shared" ca="1" si="193"/>
        <v>OK</v>
      </c>
      <c r="DR113" s="4" t="b">
        <f t="shared" ca="1" si="211"/>
        <v>0</v>
      </c>
      <c r="DS113" s="4" t="b">
        <f t="shared" ca="1" si="212"/>
        <v>0</v>
      </c>
      <c r="DU113" s="4" t="str">
        <f>IF(ISERROR(INDEX('Code - Euro'!$A:$E,MATCH($DI113,'Code - Euro'!$A:$A,0),1)),"-",INDEX('Code - Euro'!$A:$E,MATCH($DI113,'Code - Euro'!$A:$A,0),1))</f>
        <v>-</v>
      </c>
      <c r="DV113" s="4" t="str">
        <f>IF(ISERROR(INDEX('Code - Euro'!$A:$E,MATCH($DI113,'Code - Euro'!$A:$A,0),2)),"-",INDEX('Code - Euro'!$A:$E,MATCH($DI113,'Code - Euro'!$A:$A,0),2))</f>
        <v>-</v>
      </c>
      <c r="DW113" s="4" t="e">
        <f>INDEX('Code - Euro'!$A:$E,MATCH($DI113,'Code - Euro'!$A:$A,0),3)</f>
        <v>#N/A</v>
      </c>
      <c r="DX113" s="4" t="e">
        <f>MATCH($DI113,'Code - Euro'!$A:$A,0)</f>
        <v>#N/A</v>
      </c>
      <c r="DY113" s="4" t="str">
        <f ca="1">IF(ISERROR(INDEX('2nd Option'!$B:$E,EB113,1)),"-",INDEX('2nd Option'!$B:$E,EB113,1))</f>
        <v>-</v>
      </c>
      <c r="DZ113" s="4" t="str">
        <f ca="1">IF(ISERROR(INDEX('2nd Option'!$B:$E,EB113,2)),"-",INDEX('2nd Option'!$B:$E,EB113,2))</f>
        <v>-</v>
      </c>
      <c r="EA113" s="4" t="e">
        <f ca="1">INDEX('2nd Option'!$B:$E,EB113,3)</f>
        <v>#N/A</v>
      </c>
      <c r="EB113" s="4" t="e">
        <f t="array" aca="1" ref="EB113" ca="1">MATCH(FALSE,(ISERROR(FIND(INDIRECT("'2nd Option'!$B$4:$B$"&amp;$EI$2),$DI113))),0)+3</f>
        <v>#N/A</v>
      </c>
      <c r="EC113" s="4" t="str">
        <f>IF(ISERROR(INDEX('3th Option'!$B:$E,EF113,1)),"-",INDEX('3th Option'!$B:$E,EF113,1))</f>
        <v>-</v>
      </c>
      <c r="ED113" s="4" t="str">
        <f>IF(ISERROR(INDEX('3th Option'!$B:$E,EF113,2)),"-",INDEX('3th Option'!$B:$E,EF113,2))</f>
        <v>-</v>
      </c>
      <c r="EE113" s="4" t="e">
        <f>INDEX('3th Option'!$B:$E,EF113,3)</f>
        <v>#N/A</v>
      </c>
      <c r="EF113" s="4" t="e">
        <f t="shared" si="213"/>
        <v>#N/A</v>
      </c>
      <c r="EG113" s="4">
        <f t="array" ref="EG113">MATCH(FALSE,(ISERROR(SEARCH('3th Option'!$B:$B,$DI113))),0)</f>
        <v>179</v>
      </c>
      <c r="EJ113" s="4" t="str">
        <f t="shared" ca="1" si="214"/>
        <v>OK</v>
      </c>
      <c r="EK113" s="4"/>
      <c r="EL113" s="16" t="str">
        <f t="shared" si="194"/>
        <v>-</v>
      </c>
      <c r="EM113" s="13"/>
      <c r="EN113" s="16" t="str">
        <f t="shared" ca="1" si="195"/>
        <v>-</v>
      </c>
      <c r="EO113" s="13"/>
      <c r="EP113" s="16" t="str">
        <f t="shared" si="196"/>
        <v>-</v>
      </c>
    </row>
    <row r="114" spans="1:146" ht="16.5" thickTop="1" thickBot="1" x14ac:dyDescent="0.3">
      <c r="A114" s="9"/>
      <c r="B114" s="9"/>
      <c r="C114" s="4"/>
      <c r="D114" s="4">
        <f t="shared" si="197"/>
        <v>0</v>
      </c>
      <c r="E114" s="4">
        <f t="shared" ref="E114:BP114" si="307">IF(ISNUMBER(FIND(E$1,D114)),SUBSTITUTE(D114,E$1,),D114)</f>
        <v>0</v>
      </c>
      <c r="F114" s="4">
        <f t="shared" si="307"/>
        <v>0</v>
      </c>
      <c r="G114" s="4">
        <f t="shared" si="307"/>
        <v>0</v>
      </c>
      <c r="H114" s="4">
        <f t="shared" si="307"/>
        <v>0</v>
      </c>
      <c r="I114" s="4">
        <f t="shared" si="307"/>
        <v>0</v>
      </c>
      <c r="J114" s="4">
        <f t="shared" si="307"/>
        <v>0</v>
      </c>
      <c r="K114" s="4">
        <f t="shared" si="307"/>
        <v>0</v>
      </c>
      <c r="L114" s="4">
        <f t="shared" si="307"/>
        <v>0</v>
      </c>
      <c r="M114" s="4">
        <f t="shared" si="307"/>
        <v>0</v>
      </c>
      <c r="N114" s="4">
        <f t="shared" si="307"/>
        <v>0</v>
      </c>
      <c r="O114" s="4">
        <f t="shared" si="307"/>
        <v>0</v>
      </c>
      <c r="P114" s="4">
        <f t="shared" si="307"/>
        <v>0</v>
      </c>
      <c r="Q114" s="4">
        <f t="shared" si="307"/>
        <v>0</v>
      </c>
      <c r="R114" s="4">
        <f t="shared" si="307"/>
        <v>0</v>
      </c>
      <c r="S114" s="4">
        <f t="shared" si="307"/>
        <v>0</v>
      </c>
      <c r="T114" s="4">
        <f t="shared" si="307"/>
        <v>0</v>
      </c>
      <c r="U114" s="4">
        <f t="shared" si="307"/>
        <v>0</v>
      </c>
      <c r="V114" s="63">
        <f t="shared" si="199"/>
        <v>0</v>
      </c>
      <c r="W114" s="4">
        <f t="shared" si="307"/>
        <v>0</v>
      </c>
      <c r="X114" s="4">
        <f t="shared" si="307"/>
        <v>0</v>
      </c>
      <c r="Y114" s="4">
        <f t="shared" si="307"/>
        <v>0</v>
      </c>
      <c r="Z114" s="4">
        <f t="shared" si="307"/>
        <v>0</v>
      </c>
      <c r="AA114" s="4">
        <f t="shared" si="307"/>
        <v>0</v>
      </c>
      <c r="AB114" s="4">
        <f t="shared" si="307"/>
        <v>0</v>
      </c>
      <c r="AC114" s="4">
        <f t="shared" si="307"/>
        <v>0</v>
      </c>
      <c r="AD114" s="4">
        <f t="shared" si="307"/>
        <v>0</v>
      </c>
      <c r="AE114" s="4">
        <f t="shared" si="307"/>
        <v>0</v>
      </c>
      <c r="AF114" s="4">
        <f t="shared" si="307"/>
        <v>0</v>
      </c>
      <c r="AG114" s="4">
        <f t="shared" si="307"/>
        <v>0</v>
      </c>
      <c r="AH114" s="4">
        <f t="shared" si="307"/>
        <v>0</v>
      </c>
      <c r="AI114" s="4">
        <f t="shared" si="307"/>
        <v>0</v>
      </c>
      <c r="AJ114" s="4">
        <f t="shared" si="307"/>
        <v>0</v>
      </c>
      <c r="AK114" s="4">
        <f t="shared" si="307"/>
        <v>0</v>
      </c>
      <c r="AL114" s="4">
        <f t="shared" si="307"/>
        <v>0</v>
      </c>
      <c r="AM114" s="4">
        <f t="shared" si="307"/>
        <v>0</v>
      </c>
      <c r="AN114" s="4">
        <f t="shared" si="307"/>
        <v>0</v>
      </c>
      <c r="AO114" s="4">
        <f t="shared" si="307"/>
        <v>0</v>
      </c>
      <c r="AP114" s="4">
        <f t="shared" si="307"/>
        <v>0</v>
      </c>
      <c r="AQ114" s="4">
        <f t="shared" si="307"/>
        <v>0</v>
      </c>
      <c r="AR114" s="4">
        <f t="shared" si="307"/>
        <v>0</v>
      </c>
      <c r="AS114" s="4">
        <f t="shared" si="307"/>
        <v>0</v>
      </c>
      <c r="AT114" s="4">
        <f t="shared" si="307"/>
        <v>0</v>
      </c>
      <c r="AU114" s="4">
        <f t="shared" si="307"/>
        <v>0</v>
      </c>
      <c r="AV114" s="4">
        <f t="shared" si="307"/>
        <v>0</v>
      </c>
      <c r="AW114" s="4">
        <f t="shared" si="307"/>
        <v>0</v>
      </c>
      <c r="AX114" s="4">
        <f t="shared" si="307"/>
        <v>0</v>
      </c>
      <c r="AY114" s="4">
        <f t="shared" si="307"/>
        <v>0</v>
      </c>
      <c r="AZ114" s="4">
        <f t="shared" si="307"/>
        <v>0</v>
      </c>
      <c r="BA114" s="4">
        <f t="shared" si="307"/>
        <v>0</v>
      </c>
      <c r="BB114" s="4">
        <f t="shared" si="307"/>
        <v>0</v>
      </c>
      <c r="BC114" s="4">
        <f t="shared" si="307"/>
        <v>0</v>
      </c>
      <c r="BD114" s="4">
        <f t="shared" si="307"/>
        <v>0</v>
      </c>
      <c r="BE114" s="4">
        <f t="shared" si="307"/>
        <v>0</v>
      </c>
      <c r="BF114" s="4">
        <f t="shared" si="307"/>
        <v>0</v>
      </c>
      <c r="BG114" s="4">
        <f t="shared" si="307"/>
        <v>0</v>
      </c>
      <c r="BH114" s="4">
        <f t="shared" si="307"/>
        <v>0</v>
      </c>
      <c r="BI114" s="4">
        <f t="shared" si="307"/>
        <v>0</v>
      </c>
      <c r="BJ114" s="4">
        <f t="shared" si="307"/>
        <v>0</v>
      </c>
      <c r="BK114" s="63">
        <f t="shared" si="200"/>
        <v>0</v>
      </c>
      <c r="BL114" s="4">
        <f t="shared" si="307"/>
        <v>0</v>
      </c>
      <c r="BM114" s="63">
        <f t="shared" si="201"/>
        <v>0</v>
      </c>
      <c r="BN114" s="4">
        <f t="shared" si="307"/>
        <v>0</v>
      </c>
      <c r="BO114" s="63">
        <f t="shared" si="202"/>
        <v>0</v>
      </c>
      <c r="BP114" s="4">
        <f t="shared" si="307"/>
        <v>0</v>
      </c>
      <c r="BQ114" s="4">
        <f t="shared" ref="BQ114:DE114" si="308">IF(ISNUMBER(FIND(BQ$1,BP114)),SUBSTITUTE(BP114,BQ$1,),BP114)</f>
        <v>0</v>
      </c>
      <c r="BR114" s="4">
        <f t="shared" si="308"/>
        <v>0</v>
      </c>
      <c r="BS114" s="4">
        <f t="shared" si="308"/>
        <v>0</v>
      </c>
      <c r="BT114" s="4">
        <f t="shared" si="308"/>
        <v>0</v>
      </c>
      <c r="BU114" s="63">
        <f t="shared" si="204"/>
        <v>0</v>
      </c>
      <c r="BV114" s="4">
        <f t="shared" si="308"/>
        <v>0</v>
      </c>
      <c r="BW114" s="4">
        <f t="shared" si="308"/>
        <v>0</v>
      </c>
      <c r="BX114" s="4">
        <f t="shared" si="308"/>
        <v>0</v>
      </c>
      <c r="BY114" s="4">
        <f t="shared" si="308"/>
        <v>0</v>
      </c>
      <c r="BZ114" s="4">
        <f t="shared" si="308"/>
        <v>0</v>
      </c>
      <c r="CA114" s="4">
        <f t="shared" si="308"/>
        <v>0</v>
      </c>
      <c r="CB114" s="4">
        <f t="shared" si="308"/>
        <v>0</v>
      </c>
      <c r="CC114" s="4">
        <f t="shared" si="308"/>
        <v>0</v>
      </c>
      <c r="CD114" s="4">
        <f t="shared" si="308"/>
        <v>0</v>
      </c>
      <c r="CE114" s="4">
        <f t="shared" si="308"/>
        <v>0</v>
      </c>
      <c r="CF114" s="4">
        <f t="shared" si="308"/>
        <v>0</v>
      </c>
      <c r="CG114" s="4">
        <f t="shared" si="308"/>
        <v>0</v>
      </c>
      <c r="CH114" s="4">
        <f t="shared" si="308"/>
        <v>0</v>
      </c>
      <c r="CI114" s="4">
        <f t="shared" si="308"/>
        <v>0</v>
      </c>
      <c r="CJ114" s="4">
        <f t="shared" si="308"/>
        <v>0</v>
      </c>
      <c r="CK114" s="4">
        <f t="shared" si="308"/>
        <v>0</v>
      </c>
      <c r="CL114" s="4">
        <f t="shared" si="308"/>
        <v>0</v>
      </c>
      <c r="CM114" s="4">
        <f t="shared" si="308"/>
        <v>0</v>
      </c>
      <c r="CN114" s="4">
        <f t="shared" si="308"/>
        <v>0</v>
      </c>
      <c r="CO114" s="4">
        <f t="shared" si="308"/>
        <v>0</v>
      </c>
      <c r="CP114" s="4">
        <f t="shared" si="308"/>
        <v>0</v>
      </c>
      <c r="CQ114" s="4">
        <f t="shared" si="308"/>
        <v>0</v>
      </c>
      <c r="CR114" s="4">
        <f t="shared" si="308"/>
        <v>0</v>
      </c>
      <c r="CS114" s="4">
        <f t="shared" si="308"/>
        <v>0</v>
      </c>
      <c r="CT114" s="4">
        <f t="shared" si="308"/>
        <v>0</v>
      </c>
      <c r="CU114" s="4">
        <f t="shared" si="308"/>
        <v>0</v>
      </c>
      <c r="CV114" s="4">
        <f t="shared" si="308"/>
        <v>0</v>
      </c>
      <c r="CW114" s="4">
        <f t="shared" si="308"/>
        <v>0</v>
      </c>
      <c r="CX114" s="4">
        <f t="shared" si="308"/>
        <v>0</v>
      </c>
      <c r="CY114" s="4">
        <f t="shared" si="308"/>
        <v>0</v>
      </c>
      <c r="CZ114" s="4">
        <f t="shared" si="308"/>
        <v>0</v>
      </c>
      <c r="DA114" s="4">
        <f t="shared" si="308"/>
        <v>0</v>
      </c>
      <c r="DB114" s="4">
        <f t="shared" si="308"/>
        <v>0</v>
      </c>
      <c r="DC114" s="4">
        <f t="shared" si="308"/>
        <v>0</v>
      </c>
      <c r="DD114" s="4">
        <f t="shared" si="308"/>
        <v>0</v>
      </c>
      <c r="DE114" s="4">
        <f t="shared" si="308"/>
        <v>0</v>
      </c>
      <c r="DF114" s="4">
        <f t="shared" si="205"/>
        <v>0</v>
      </c>
      <c r="DG114" s="4">
        <f t="shared" si="206"/>
        <v>0</v>
      </c>
      <c r="DH114" s="4" t="str">
        <f t="shared" si="207"/>
        <v/>
      </c>
      <c r="DI114" s="4">
        <f t="shared" si="208"/>
        <v>0</v>
      </c>
      <c r="DJ114" s="4"/>
      <c r="DK114" s="12" t="str">
        <f t="shared" si="209"/>
        <v>0</v>
      </c>
      <c r="DM114" s="12"/>
      <c r="DN114" s="12" t="b">
        <f t="shared" ca="1" si="192"/>
        <v>0</v>
      </c>
      <c r="DO114" s="4" t="str">
        <f t="shared" ca="1" si="210"/>
        <v>OK</v>
      </c>
      <c r="DP114" s="4" t="str">
        <f t="shared" ca="1" si="193"/>
        <v>OK</v>
      </c>
      <c r="DR114" s="4" t="b">
        <f t="shared" ca="1" si="211"/>
        <v>0</v>
      </c>
      <c r="DS114" s="4" t="b">
        <f t="shared" ca="1" si="212"/>
        <v>0</v>
      </c>
      <c r="DU114" s="4" t="str">
        <f>IF(ISERROR(INDEX('Code - Euro'!$A:$E,MATCH($DI114,'Code - Euro'!$A:$A,0),1)),"-",INDEX('Code - Euro'!$A:$E,MATCH($DI114,'Code - Euro'!$A:$A,0),1))</f>
        <v>-</v>
      </c>
      <c r="DV114" s="4" t="str">
        <f>IF(ISERROR(INDEX('Code - Euro'!$A:$E,MATCH($DI114,'Code - Euro'!$A:$A,0),2)),"-",INDEX('Code - Euro'!$A:$E,MATCH($DI114,'Code - Euro'!$A:$A,0),2))</f>
        <v>-</v>
      </c>
      <c r="DW114" s="4" t="e">
        <f>INDEX('Code - Euro'!$A:$E,MATCH($DI114,'Code - Euro'!$A:$A,0),3)</f>
        <v>#N/A</v>
      </c>
      <c r="DX114" s="4" t="e">
        <f>MATCH($DI114,'Code - Euro'!$A:$A,0)</f>
        <v>#N/A</v>
      </c>
      <c r="DY114" s="4" t="str">
        <f ca="1">IF(ISERROR(INDEX('2nd Option'!$B:$E,EB114,1)),"-",INDEX('2nd Option'!$B:$E,EB114,1))</f>
        <v>-</v>
      </c>
      <c r="DZ114" s="4" t="str">
        <f ca="1">IF(ISERROR(INDEX('2nd Option'!$B:$E,EB114,2)),"-",INDEX('2nd Option'!$B:$E,EB114,2))</f>
        <v>-</v>
      </c>
      <c r="EA114" s="4" t="e">
        <f ca="1">INDEX('2nd Option'!$B:$E,EB114,3)</f>
        <v>#N/A</v>
      </c>
      <c r="EB114" s="4" t="e">
        <f t="array" aca="1" ref="EB114" ca="1">MATCH(FALSE,(ISERROR(FIND(INDIRECT("'2nd Option'!$B$4:$B$"&amp;$EI$2),$DI114))),0)+3</f>
        <v>#N/A</v>
      </c>
      <c r="EC114" s="4" t="str">
        <f>IF(ISERROR(INDEX('3th Option'!$B:$E,EF114,1)),"-",INDEX('3th Option'!$B:$E,EF114,1))</f>
        <v>-</v>
      </c>
      <c r="ED114" s="4" t="str">
        <f>IF(ISERROR(INDEX('3th Option'!$B:$E,EF114,2)),"-",INDEX('3th Option'!$B:$E,EF114,2))</f>
        <v>-</v>
      </c>
      <c r="EE114" s="4" t="e">
        <f>INDEX('3th Option'!$B:$E,EF114,3)</f>
        <v>#N/A</v>
      </c>
      <c r="EF114" s="4" t="e">
        <f t="shared" si="213"/>
        <v>#N/A</v>
      </c>
      <c r="EG114" s="4">
        <f t="array" ref="EG114">MATCH(FALSE,(ISERROR(SEARCH('3th Option'!$B:$B,$DI114))),0)</f>
        <v>179</v>
      </c>
      <c r="EJ114" s="4" t="str">
        <f t="shared" ca="1" si="214"/>
        <v>OK</v>
      </c>
      <c r="EK114" s="4"/>
      <c r="EL114" s="16" t="str">
        <f t="shared" si="194"/>
        <v>-</v>
      </c>
      <c r="EM114" s="13"/>
      <c r="EN114" s="16" t="str">
        <f t="shared" ca="1" si="195"/>
        <v>-</v>
      </c>
      <c r="EO114" s="13"/>
      <c r="EP114" s="16" t="str">
        <f t="shared" si="196"/>
        <v>-</v>
      </c>
    </row>
    <row r="115" spans="1:146" ht="16.5" thickTop="1" thickBot="1" x14ac:dyDescent="0.3">
      <c r="A115" s="9"/>
      <c r="B115" s="9"/>
      <c r="C115" s="4"/>
      <c r="D115" s="4">
        <f t="shared" si="197"/>
        <v>0</v>
      </c>
      <c r="E115" s="4">
        <f t="shared" ref="E115:E178" si="309">IF(ISNUMBER(FIND(E$1,D115)),SUBSTITUTE(D115,E$1,),D115)</f>
        <v>0</v>
      </c>
      <c r="F115" s="4">
        <f t="shared" ref="F115:F178" si="310">IF(ISNUMBER(FIND(F$1,E115)),SUBSTITUTE(E115,F$1,),E115)</f>
        <v>0</v>
      </c>
      <c r="G115" s="4">
        <f t="shared" ref="G115:G178" si="311">IF(ISNUMBER(FIND(G$1,F115)),SUBSTITUTE(F115,G$1,),F115)</f>
        <v>0</v>
      </c>
      <c r="H115" s="4">
        <f t="shared" ref="H115:H178" si="312">IF(ISNUMBER(FIND(H$1,G115)),SUBSTITUTE(G115,H$1,),G115)</f>
        <v>0</v>
      </c>
      <c r="I115" s="4">
        <f t="shared" ref="I115:I178" si="313">IF(ISNUMBER(FIND(I$1,H115)),SUBSTITUTE(H115,I$1,),H115)</f>
        <v>0</v>
      </c>
      <c r="J115" s="4">
        <f t="shared" ref="J115:J178" si="314">IF(ISNUMBER(FIND(J$1,I115)),SUBSTITUTE(I115,J$1,),I115)</f>
        <v>0</v>
      </c>
      <c r="K115" s="4">
        <f t="shared" ref="K115:K178" si="315">IF(ISNUMBER(FIND(K$1,J115)),SUBSTITUTE(J115,K$1,),J115)</f>
        <v>0</v>
      </c>
      <c r="L115" s="4">
        <f t="shared" ref="L115:L178" si="316">IF(ISNUMBER(FIND(L$1,K115)),SUBSTITUTE(K115,L$1,),K115)</f>
        <v>0</v>
      </c>
      <c r="M115" s="4">
        <f t="shared" ref="M115:M178" si="317">IF(ISNUMBER(FIND(M$1,L115)),SUBSTITUTE(L115,M$1,),L115)</f>
        <v>0</v>
      </c>
      <c r="N115" s="4">
        <f t="shared" ref="N115:N178" si="318">IF(ISNUMBER(FIND(N$1,M115)),SUBSTITUTE(M115,N$1,),M115)</f>
        <v>0</v>
      </c>
      <c r="O115" s="4">
        <f t="shared" ref="O115:O178" si="319">IF(ISNUMBER(FIND(O$1,N115)),SUBSTITUTE(N115,O$1,),N115)</f>
        <v>0</v>
      </c>
      <c r="P115" s="4">
        <f t="shared" ref="P115:P178" si="320">IF(ISNUMBER(FIND(P$1,O115)),SUBSTITUTE(O115,P$1,),O115)</f>
        <v>0</v>
      </c>
      <c r="Q115" s="4">
        <f t="shared" ref="Q115:Q178" si="321">IF(ISNUMBER(FIND(Q$1,P115)),SUBSTITUTE(P115,Q$1,),P115)</f>
        <v>0</v>
      </c>
      <c r="R115" s="4">
        <f t="shared" ref="R115:R178" si="322">IF(ISNUMBER(FIND(R$1,Q115)),SUBSTITUTE(Q115,R$1,),Q115)</f>
        <v>0</v>
      </c>
      <c r="S115" s="4">
        <f t="shared" ref="S115:S178" si="323">IF(ISNUMBER(FIND(S$1,R115)),SUBSTITUTE(R115,S$1,),R115)</f>
        <v>0</v>
      </c>
      <c r="T115" s="4">
        <f t="shared" ref="T115:T178" si="324">IF(ISNUMBER(FIND(T$1,S115)),SUBSTITUTE(S115,T$1,),S115)</f>
        <v>0</v>
      </c>
      <c r="U115" s="4">
        <f t="shared" ref="U115:U178" si="325">IF(ISNUMBER(FIND(U$1,T115)),SUBSTITUTE(T115,U$1,),T115)</f>
        <v>0</v>
      </c>
      <c r="V115" s="63">
        <f t="shared" si="199"/>
        <v>0</v>
      </c>
      <c r="W115" s="4">
        <f t="shared" ref="W115:W178" si="326">IF(ISNUMBER(FIND(W$1,V115)),SUBSTITUTE(V115,W$1,),V115)</f>
        <v>0</v>
      </c>
      <c r="X115" s="4">
        <f t="shared" ref="X115:X178" si="327">IF(ISNUMBER(FIND(X$1,W115)),SUBSTITUTE(W115,X$1,),W115)</f>
        <v>0</v>
      </c>
      <c r="Y115" s="4">
        <f t="shared" ref="Y115:Y178" si="328">IF(ISNUMBER(FIND(Y$1,X115)),SUBSTITUTE(X115,Y$1,),X115)</f>
        <v>0</v>
      </c>
      <c r="Z115" s="4">
        <f t="shared" ref="Z115:Z178" si="329">IF(ISNUMBER(FIND(Z$1,Y115)),SUBSTITUTE(Y115,Z$1,),Y115)</f>
        <v>0</v>
      </c>
      <c r="AA115" s="4">
        <f t="shared" ref="AA115:AA178" si="330">IF(ISNUMBER(FIND(AA$1,Z115)),SUBSTITUTE(Z115,AA$1,),Z115)</f>
        <v>0</v>
      </c>
      <c r="AB115" s="4">
        <f t="shared" ref="AB115:AB178" si="331">IF(ISNUMBER(FIND(AB$1,AA115)),SUBSTITUTE(AA115,AB$1,),AA115)</f>
        <v>0</v>
      </c>
      <c r="AC115" s="4">
        <f t="shared" ref="AC115:AC178" si="332">IF(ISNUMBER(FIND(AC$1,AB115)),SUBSTITUTE(AB115,AC$1,),AB115)</f>
        <v>0</v>
      </c>
      <c r="AD115" s="4">
        <f t="shared" ref="AD115:AD178" si="333">IF(ISNUMBER(FIND(AD$1,AC115)),SUBSTITUTE(AC115,AD$1,),AC115)</f>
        <v>0</v>
      </c>
      <c r="AE115" s="4">
        <f t="shared" ref="AE115:AE178" si="334">IF(ISNUMBER(FIND(AE$1,AD115)),SUBSTITUTE(AD115,AE$1,),AD115)</f>
        <v>0</v>
      </c>
      <c r="AF115" s="4">
        <f t="shared" ref="AF115:AF178" si="335">IF(ISNUMBER(FIND(AF$1,AE115)),SUBSTITUTE(AE115,AF$1,),AE115)</f>
        <v>0</v>
      </c>
      <c r="AG115" s="4">
        <f t="shared" ref="AG115:AG178" si="336">IF(ISNUMBER(FIND(AG$1,AF115)),SUBSTITUTE(AF115,AG$1,),AF115)</f>
        <v>0</v>
      </c>
      <c r="AH115" s="4">
        <f t="shared" ref="AH115:AH178" si="337">IF(ISNUMBER(FIND(AH$1,AG115)),SUBSTITUTE(AG115,AH$1,),AG115)</f>
        <v>0</v>
      </c>
      <c r="AI115" s="4">
        <f t="shared" ref="AI115:AI178" si="338">IF(ISNUMBER(FIND(AI$1,AH115)),SUBSTITUTE(AH115,AI$1,),AH115)</f>
        <v>0</v>
      </c>
      <c r="AJ115" s="4">
        <f t="shared" ref="AJ115:AJ178" si="339">IF(ISNUMBER(FIND(AJ$1,AI115)),SUBSTITUTE(AI115,AJ$1,),AI115)</f>
        <v>0</v>
      </c>
      <c r="AK115" s="4">
        <f t="shared" ref="AK115:AK178" si="340">IF(ISNUMBER(FIND(AK$1,AJ115)),SUBSTITUTE(AJ115,AK$1,),AJ115)</f>
        <v>0</v>
      </c>
      <c r="AL115" s="4">
        <f t="shared" ref="AL115:AL178" si="341">IF(ISNUMBER(FIND(AL$1,AK115)),SUBSTITUTE(AK115,AL$1,),AK115)</f>
        <v>0</v>
      </c>
      <c r="AM115" s="4">
        <f t="shared" ref="AM115:AM178" si="342">IF(ISNUMBER(FIND(AM$1,AL115)),SUBSTITUTE(AL115,AM$1,),AL115)</f>
        <v>0</v>
      </c>
      <c r="AN115" s="4">
        <f t="shared" ref="AN115:AN178" si="343">IF(ISNUMBER(FIND(AN$1,AM115)),SUBSTITUTE(AM115,AN$1,),AM115)</f>
        <v>0</v>
      </c>
      <c r="AO115" s="4">
        <f t="shared" ref="AO115:AO178" si="344">IF(ISNUMBER(FIND(AO$1,AN115)),SUBSTITUTE(AN115,AO$1,),AN115)</f>
        <v>0</v>
      </c>
      <c r="AP115" s="4">
        <f t="shared" ref="AP115:AP178" si="345">IF(ISNUMBER(FIND(AP$1,AO115)),SUBSTITUTE(AO115,AP$1,),AO115)</f>
        <v>0</v>
      </c>
      <c r="AQ115" s="4">
        <f t="shared" ref="AQ115:AQ178" si="346">IF(ISNUMBER(FIND(AQ$1,AP115)),SUBSTITUTE(AP115,AQ$1,),AP115)</f>
        <v>0</v>
      </c>
      <c r="AR115" s="4">
        <f t="shared" ref="AR115:AR178" si="347">IF(ISNUMBER(FIND(AR$1,AQ115)),SUBSTITUTE(AQ115,AR$1,),AQ115)</f>
        <v>0</v>
      </c>
      <c r="AS115" s="4">
        <f t="shared" ref="AS115:AS178" si="348">IF(ISNUMBER(FIND(AS$1,AR115)),SUBSTITUTE(AR115,AS$1,),AR115)</f>
        <v>0</v>
      </c>
      <c r="AT115" s="4">
        <f t="shared" ref="AT115:AT178" si="349">IF(ISNUMBER(FIND(AT$1,AS115)),SUBSTITUTE(AS115,AT$1,),AS115)</f>
        <v>0</v>
      </c>
      <c r="AU115" s="4">
        <f t="shared" ref="AU115:AU178" si="350">IF(ISNUMBER(FIND(AU$1,AT115)),SUBSTITUTE(AT115,AU$1,),AT115)</f>
        <v>0</v>
      </c>
      <c r="AV115" s="4">
        <f t="shared" ref="AV115:AV178" si="351">IF(ISNUMBER(FIND(AV$1,AU115)),SUBSTITUTE(AU115,AV$1,),AU115)</f>
        <v>0</v>
      </c>
      <c r="AW115" s="4">
        <f t="shared" ref="AW115:AW178" si="352">IF(ISNUMBER(FIND(AW$1,AV115)),SUBSTITUTE(AV115,AW$1,),AV115)</f>
        <v>0</v>
      </c>
      <c r="AX115" s="4">
        <f t="shared" ref="AX115:AX178" si="353">IF(ISNUMBER(FIND(AX$1,AW115)),SUBSTITUTE(AW115,AX$1,),AW115)</f>
        <v>0</v>
      </c>
      <c r="AY115" s="4">
        <f t="shared" ref="AY115:AY178" si="354">IF(ISNUMBER(FIND(AY$1,AX115)),SUBSTITUTE(AX115,AY$1,),AX115)</f>
        <v>0</v>
      </c>
      <c r="AZ115" s="4">
        <f t="shared" ref="AZ115:AZ178" si="355">IF(ISNUMBER(FIND(AZ$1,AY115)),SUBSTITUTE(AY115,AZ$1,),AY115)</f>
        <v>0</v>
      </c>
      <c r="BA115" s="4">
        <f t="shared" ref="BA115:BA178" si="356">IF(ISNUMBER(FIND(BA$1,AZ115)),SUBSTITUTE(AZ115,BA$1,),AZ115)</f>
        <v>0</v>
      </c>
      <c r="BB115" s="4">
        <f t="shared" ref="BB115:BB178" si="357">IF(ISNUMBER(FIND(BB$1,BA115)),SUBSTITUTE(BA115,BB$1,),BA115)</f>
        <v>0</v>
      </c>
      <c r="BC115" s="4">
        <f t="shared" ref="BC115:BC178" si="358">IF(ISNUMBER(FIND(BC$1,BB115)),SUBSTITUTE(BB115,BC$1,),BB115)</f>
        <v>0</v>
      </c>
      <c r="BD115" s="4">
        <f t="shared" ref="BD115:BD178" si="359">IF(ISNUMBER(FIND(BD$1,BC115)),SUBSTITUTE(BC115,BD$1,),BC115)</f>
        <v>0</v>
      </c>
      <c r="BE115" s="4">
        <f t="shared" ref="BE115:BE178" si="360">IF(ISNUMBER(FIND(BE$1,BD115)),SUBSTITUTE(BD115,BE$1,),BD115)</f>
        <v>0</v>
      </c>
      <c r="BF115" s="4">
        <f t="shared" ref="BF115:BF178" si="361">IF(ISNUMBER(FIND(BF$1,BE115)),SUBSTITUTE(BE115,BF$1,),BE115)</f>
        <v>0</v>
      </c>
      <c r="BG115" s="4">
        <f t="shared" ref="BG115:BG178" si="362">IF(ISNUMBER(FIND(BG$1,BF115)),SUBSTITUTE(BF115,BG$1,),BF115)</f>
        <v>0</v>
      </c>
      <c r="BH115" s="4">
        <f t="shared" ref="BH115:BH178" si="363">IF(ISNUMBER(FIND(BH$1,BG115)),SUBSTITUTE(BG115,BH$1,),BG115)</f>
        <v>0</v>
      </c>
      <c r="BI115" s="4">
        <f t="shared" ref="BI115:BI178" si="364">IF(ISNUMBER(FIND(BI$1,BH115)),SUBSTITUTE(BH115,BI$1,),BH115)</f>
        <v>0</v>
      </c>
      <c r="BJ115" s="4">
        <f t="shared" ref="BJ115:BJ178" si="365">IF(ISNUMBER(FIND(BJ$1,BI115)),SUBSTITUTE(BI115,BJ$1,),BI115)</f>
        <v>0</v>
      </c>
      <c r="BK115" s="63">
        <f t="shared" si="200"/>
        <v>0</v>
      </c>
      <c r="BL115" s="4">
        <f t="shared" ref="BL115:BL178" si="366">IF(ISNUMBER(FIND(BL$1,BK115)),SUBSTITUTE(BK115,BL$1,),BK115)</f>
        <v>0</v>
      </c>
      <c r="BM115" s="63">
        <f t="shared" si="201"/>
        <v>0</v>
      </c>
      <c r="BN115" s="4">
        <f t="shared" ref="BN115:BN178" si="367">IF(ISNUMBER(FIND(BN$1,BM115)),SUBSTITUTE(BM115,BN$1,),BM115)</f>
        <v>0</v>
      </c>
      <c r="BO115" s="63">
        <f t="shared" si="202"/>
        <v>0</v>
      </c>
      <c r="BP115" s="4">
        <f t="shared" ref="BP115:BP178" si="368">IF(ISNUMBER(FIND(BP$1,BO115)),SUBSTITUTE(BO115,BP$1,),BO115)</f>
        <v>0</v>
      </c>
      <c r="BQ115" s="4">
        <f t="shared" ref="BQ115:BQ178" si="369">IF(ISNUMBER(FIND(BQ$1,BP115)),SUBSTITUTE(BP115,BQ$1,),BP115)</f>
        <v>0</v>
      </c>
      <c r="BR115" s="4">
        <f t="shared" ref="BR115:BR178" si="370">IF(ISNUMBER(FIND(BR$1,BQ115)),SUBSTITUTE(BQ115,BR$1,),BQ115)</f>
        <v>0</v>
      </c>
      <c r="BS115" s="4">
        <f t="shared" ref="BS115:BS178" si="371">IF(ISNUMBER(FIND(BS$1,BR115)),SUBSTITUTE(BR115,BS$1,),BR115)</f>
        <v>0</v>
      </c>
      <c r="BT115" s="4">
        <f t="shared" ref="BT115:BT178" si="372">IF(ISNUMBER(FIND(BT$1,BS115)),SUBSTITUTE(BS115,BT$1,),BS115)</f>
        <v>0</v>
      </c>
      <c r="BU115" s="63">
        <f t="shared" si="204"/>
        <v>0</v>
      </c>
      <c r="BV115" s="4">
        <f t="shared" ref="BV115:BV178" si="373">IF(ISNUMBER(FIND(BV$1,BU115)),SUBSTITUTE(BU115,BV$1,),BU115)</f>
        <v>0</v>
      </c>
      <c r="BW115" s="4">
        <f t="shared" ref="BW115:BW178" si="374">IF(ISNUMBER(FIND(BW$1,BV115)),SUBSTITUTE(BV115,BW$1,),BV115)</f>
        <v>0</v>
      </c>
      <c r="BX115" s="4">
        <f t="shared" ref="BX115:BX178" si="375">IF(ISNUMBER(FIND(BX$1,BW115)),SUBSTITUTE(BW115,BX$1,),BW115)</f>
        <v>0</v>
      </c>
      <c r="BY115" s="4">
        <f t="shared" ref="BY115:BY178" si="376">IF(ISNUMBER(FIND(BY$1,BX115)),SUBSTITUTE(BX115,BY$1,),BX115)</f>
        <v>0</v>
      </c>
      <c r="BZ115" s="4">
        <f t="shared" ref="BZ115:BZ178" si="377">IF(ISNUMBER(FIND(BZ$1,BY115)),SUBSTITUTE(BY115,BZ$1,),BY115)</f>
        <v>0</v>
      </c>
      <c r="CA115" s="4">
        <f t="shared" ref="CA115:CA178" si="378">IF(ISNUMBER(FIND(CA$1,BZ115)),SUBSTITUTE(BZ115,CA$1,),BZ115)</f>
        <v>0</v>
      </c>
      <c r="CB115" s="4">
        <f t="shared" ref="CB115:CB178" si="379">IF(ISNUMBER(FIND(CB$1,CA115)),SUBSTITUTE(CA115,CB$1,),CA115)</f>
        <v>0</v>
      </c>
      <c r="CC115" s="4">
        <f t="shared" ref="CC115:CC178" si="380">IF(ISNUMBER(FIND(CC$1,CB115)),SUBSTITUTE(CB115,CC$1,),CB115)</f>
        <v>0</v>
      </c>
      <c r="CD115" s="4">
        <f t="shared" ref="CD115:CD178" si="381">IF(ISNUMBER(FIND(CD$1,CC115)),SUBSTITUTE(CC115,CD$1,),CC115)</f>
        <v>0</v>
      </c>
      <c r="CE115" s="4">
        <f t="shared" ref="CE115:CE178" si="382">IF(ISNUMBER(FIND(CE$1,CD115)),SUBSTITUTE(CD115,CE$1,),CD115)</f>
        <v>0</v>
      </c>
      <c r="CF115" s="4">
        <f t="shared" ref="CF115:CF178" si="383">IF(ISNUMBER(FIND(CF$1,CE115)),SUBSTITUTE(CE115,CF$1,),CE115)</f>
        <v>0</v>
      </c>
      <c r="CG115" s="4">
        <f t="shared" ref="CG115:CG178" si="384">IF(ISNUMBER(FIND(CG$1,CF115)),SUBSTITUTE(CF115,CG$1,),CF115)</f>
        <v>0</v>
      </c>
      <c r="CH115" s="4">
        <f t="shared" ref="CH115:CH178" si="385">IF(ISNUMBER(FIND(CH$1,CG115)),SUBSTITUTE(CG115,CH$1,),CG115)</f>
        <v>0</v>
      </c>
      <c r="CI115" s="4">
        <f t="shared" ref="CI115:CI178" si="386">IF(ISNUMBER(FIND(CI$1,CH115)),SUBSTITUTE(CH115,CI$1,),CH115)</f>
        <v>0</v>
      </c>
      <c r="CJ115" s="4">
        <f t="shared" ref="CJ115:CJ178" si="387">IF(ISNUMBER(FIND(CJ$1,CI115)),SUBSTITUTE(CI115,CJ$1,),CI115)</f>
        <v>0</v>
      </c>
      <c r="CK115" s="4">
        <f t="shared" ref="CK115:CK178" si="388">IF(ISNUMBER(FIND(CK$1,CJ115)),SUBSTITUTE(CJ115,CK$1,),CJ115)</f>
        <v>0</v>
      </c>
      <c r="CL115" s="4">
        <f t="shared" ref="CL115:CL178" si="389">IF(ISNUMBER(FIND(CL$1,CK115)),SUBSTITUTE(CK115,CL$1,),CK115)</f>
        <v>0</v>
      </c>
      <c r="CM115" s="4">
        <f t="shared" ref="CM115:CM178" si="390">IF(ISNUMBER(FIND(CM$1,CL115)),SUBSTITUTE(CL115,CM$1,),CL115)</f>
        <v>0</v>
      </c>
      <c r="CN115" s="4">
        <f t="shared" ref="CN115:CN178" si="391">IF(ISNUMBER(FIND(CN$1,CM115)),SUBSTITUTE(CM115,CN$1,),CM115)</f>
        <v>0</v>
      </c>
      <c r="CO115" s="4">
        <f t="shared" ref="CO115:CO178" si="392">IF(ISNUMBER(FIND(CO$1,CN115)),SUBSTITUTE(CN115,CO$1,),CN115)</f>
        <v>0</v>
      </c>
      <c r="CP115" s="4">
        <f t="shared" ref="CP115:CP178" si="393">IF(ISNUMBER(FIND(CP$1,CO115)),SUBSTITUTE(CO115,CP$1,),CO115)</f>
        <v>0</v>
      </c>
      <c r="CQ115" s="4">
        <f t="shared" ref="CQ115:CQ178" si="394">IF(ISNUMBER(FIND(CQ$1,CP115)),SUBSTITUTE(CP115,CQ$1,),CP115)</f>
        <v>0</v>
      </c>
      <c r="CR115" s="4">
        <f t="shared" ref="CR115:CR178" si="395">IF(ISNUMBER(FIND(CR$1,CQ115)),SUBSTITUTE(CQ115,CR$1,),CQ115)</f>
        <v>0</v>
      </c>
      <c r="CS115" s="4">
        <f t="shared" ref="CS115:CS178" si="396">IF(ISNUMBER(FIND(CS$1,CR115)),SUBSTITUTE(CR115,CS$1,),CR115)</f>
        <v>0</v>
      </c>
      <c r="CT115" s="4">
        <f t="shared" ref="CT115:CT178" si="397">IF(ISNUMBER(FIND(CT$1,CS115)),SUBSTITUTE(CS115,CT$1,),CS115)</f>
        <v>0</v>
      </c>
      <c r="CU115" s="4">
        <f t="shared" ref="CU115:CU178" si="398">IF(ISNUMBER(FIND(CU$1,CT115)),SUBSTITUTE(CT115,CU$1,),CT115)</f>
        <v>0</v>
      </c>
      <c r="CV115" s="4">
        <f t="shared" ref="CV115:CV178" si="399">IF(ISNUMBER(FIND(CV$1,CU115)),SUBSTITUTE(CU115,CV$1,),CU115)</f>
        <v>0</v>
      </c>
      <c r="CW115" s="4">
        <f t="shared" ref="CW115:CW178" si="400">IF(ISNUMBER(FIND(CW$1,CV115)),SUBSTITUTE(CV115,CW$1,),CV115)</f>
        <v>0</v>
      </c>
      <c r="CX115" s="4">
        <f t="shared" ref="CX115:CX178" si="401">IF(ISNUMBER(FIND(CX$1,CW115)),SUBSTITUTE(CW115,CX$1,),CW115)</f>
        <v>0</v>
      </c>
      <c r="CY115" s="4">
        <f t="shared" ref="CY115:CY178" si="402">IF(ISNUMBER(FIND(CY$1,CX115)),SUBSTITUTE(CX115,CY$1,),CX115)</f>
        <v>0</v>
      </c>
      <c r="CZ115" s="4">
        <f t="shared" ref="CZ115:CZ178" si="403">IF(ISNUMBER(FIND(CZ$1,CY115)),SUBSTITUTE(CY115,CZ$1,),CY115)</f>
        <v>0</v>
      </c>
      <c r="DA115" s="4">
        <f t="shared" ref="DA115:DA178" si="404">IF(ISNUMBER(FIND(DA$1,CZ115)),SUBSTITUTE(CZ115,DA$1,),CZ115)</f>
        <v>0</v>
      </c>
      <c r="DB115" s="4">
        <f t="shared" ref="DB115:DB178" si="405">IF(ISNUMBER(FIND(DB$1,DA115)),SUBSTITUTE(DA115,DB$1,),DA115)</f>
        <v>0</v>
      </c>
      <c r="DC115" s="4">
        <f t="shared" ref="DC115:DC178" si="406">IF(ISNUMBER(FIND(DC$1,DB115)),SUBSTITUTE(DB115,DC$1,),DB115)</f>
        <v>0</v>
      </c>
      <c r="DD115" s="4">
        <f t="shared" ref="DD115:DD178" si="407">IF(ISNUMBER(FIND(DD$1,DC115)),SUBSTITUTE(DC115,DD$1,),DC115)</f>
        <v>0</v>
      </c>
      <c r="DE115" s="4">
        <f t="shared" ref="DE115:DE178" si="408">IF(ISNUMBER(FIND(DE$1,DD115)),SUBSTITUTE(DD115,DE$1,),DD115)</f>
        <v>0</v>
      </c>
      <c r="DF115" s="4">
        <f t="shared" ref="DF115:DF178" si="409">DE115</f>
        <v>0</v>
      </c>
      <c r="DG115" s="4">
        <f t="shared" si="206"/>
        <v>0</v>
      </c>
      <c r="DH115" s="4" t="str">
        <f t="shared" si="207"/>
        <v/>
      </c>
      <c r="DI115" s="4">
        <f t="shared" si="208"/>
        <v>0</v>
      </c>
      <c r="DJ115" s="4"/>
      <c r="DK115" s="12" t="str">
        <f t="shared" si="209"/>
        <v>0</v>
      </c>
      <c r="DM115" s="12"/>
      <c r="DN115" s="12" t="b">
        <f t="shared" ca="1" si="192"/>
        <v>0</v>
      </c>
      <c r="DO115" s="4" t="str">
        <f t="shared" ca="1" si="210"/>
        <v>OK</v>
      </c>
      <c r="DP115" s="4" t="str">
        <f t="shared" ca="1" si="193"/>
        <v>OK</v>
      </c>
      <c r="DR115" s="4" t="b">
        <f t="shared" ca="1" si="211"/>
        <v>0</v>
      </c>
      <c r="DS115" s="4" t="b">
        <f t="shared" ca="1" si="212"/>
        <v>0</v>
      </c>
      <c r="DU115" s="4" t="str">
        <f>IF(ISERROR(INDEX('Code - Euro'!$A:$E,MATCH($DI115,'Code - Euro'!$A:$A,0),1)),"-",INDEX('Code - Euro'!$A:$E,MATCH($DI115,'Code - Euro'!$A:$A,0),1))</f>
        <v>-</v>
      </c>
      <c r="DV115" s="4" t="str">
        <f>IF(ISERROR(INDEX('Code - Euro'!$A:$E,MATCH($DI115,'Code - Euro'!$A:$A,0),2)),"-",INDEX('Code - Euro'!$A:$E,MATCH($DI115,'Code - Euro'!$A:$A,0),2))</f>
        <v>-</v>
      </c>
      <c r="DW115" s="4" t="e">
        <f>INDEX('Code - Euro'!$A:$E,MATCH($DI115,'Code - Euro'!$A:$A,0),3)</f>
        <v>#N/A</v>
      </c>
      <c r="DX115" s="4" t="e">
        <f>MATCH($DI115,'Code - Euro'!$A:$A,0)</f>
        <v>#N/A</v>
      </c>
      <c r="DY115" s="4" t="str">
        <f ca="1">IF(ISERROR(INDEX('2nd Option'!$B:$E,EB115,1)),"-",INDEX('2nd Option'!$B:$E,EB115,1))</f>
        <v>-</v>
      </c>
      <c r="DZ115" s="4" t="str">
        <f ca="1">IF(ISERROR(INDEX('2nd Option'!$B:$E,EB115,2)),"-",INDEX('2nd Option'!$B:$E,EB115,2))</f>
        <v>-</v>
      </c>
      <c r="EA115" s="4" t="e">
        <f ca="1">INDEX('2nd Option'!$B:$E,EB115,3)</f>
        <v>#N/A</v>
      </c>
      <c r="EB115" s="4" t="e">
        <f t="array" aca="1" ref="EB115" ca="1">MATCH(FALSE,(ISERROR(FIND(INDIRECT("'2nd Option'!$B$4:$B$"&amp;$EI$2),$DI115))),0)+3</f>
        <v>#N/A</v>
      </c>
      <c r="EC115" s="4" t="str">
        <f>IF(ISERROR(INDEX('3th Option'!$B:$E,EF115,1)),"-",INDEX('3th Option'!$B:$E,EF115,1))</f>
        <v>-</v>
      </c>
      <c r="ED115" s="4" t="str">
        <f>IF(ISERROR(INDEX('3th Option'!$B:$E,EF115,2)),"-",INDEX('3th Option'!$B:$E,EF115,2))</f>
        <v>-</v>
      </c>
      <c r="EE115" s="4" t="e">
        <f>INDEX('3th Option'!$B:$E,EF115,3)</f>
        <v>#N/A</v>
      </c>
      <c r="EF115" s="4" t="e">
        <f t="shared" si="213"/>
        <v>#N/A</v>
      </c>
      <c r="EG115" s="4">
        <f t="array" ref="EG115">MATCH(FALSE,(ISERROR(SEARCH('3th Option'!$B:$B,$DI115))),0)</f>
        <v>179</v>
      </c>
      <c r="EJ115" s="4" t="str">
        <f t="shared" ca="1" si="214"/>
        <v>OK</v>
      </c>
      <c r="EK115" s="4"/>
      <c r="EL115" s="16" t="str">
        <f t="shared" si="194"/>
        <v>-</v>
      </c>
      <c r="EM115" s="13"/>
      <c r="EN115" s="16" t="str">
        <f t="shared" ca="1" si="195"/>
        <v>-</v>
      </c>
      <c r="EO115" s="13"/>
      <c r="EP115" s="16" t="str">
        <f t="shared" si="196"/>
        <v>-</v>
      </c>
    </row>
    <row r="116" spans="1:146" ht="16.5" thickTop="1" thickBot="1" x14ac:dyDescent="0.3">
      <c r="A116" s="9"/>
      <c r="B116" s="9"/>
      <c r="C116" s="4"/>
      <c r="D116" s="4">
        <f t="shared" si="197"/>
        <v>0</v>
      </c>
      <c r="E116" s="4">
        <f t="shared" si="309"/>
        <v>0</v>
      </c>
      <c r="F116" s="4">
        <f t="shared" si="310"/>
        <v>0</v>
      </c>
      <c r="G116" s="4">
        <f t="shared" si="311"/>
        <v>0</v>
      </c>
      <c r="H116" s="4">
        <f t="shared" si="312"/>
        <v>0</v>
      </c>
      <c r="I116" s="4">
        <f t="shared" si="313"/>
        <v>0</v>
      </c>
      <c r="J116" s="4">
        <f t="shared" si="314"/>
        <v>0</v>
      </c>
      <c r="K116" s="4">
        <f t="shared" si="315"/>
        <v>0</v>
      </c>
      <c r="L116" s="4">
        <f t="shared" si="316"/>
        <v>0</v>
      </c>
      <c r="M116" s="4">
        <f t="shared" si="317"/>
        <v>0</v>
      </c>
      <c r="N116" s="4">
        <f t="shared" si="318"/>
        <v>0</v>
      </c>
      <c r="O116" s="4">
        <f t="shared" si="319"/>
        <v>0</v>
      </c>
      <c r="P116" s="4">
        <f t="shared" si="320"/>
        <v>0</v>
      </c>
      <c r="Q116" s="4">
        <f t="shared" si="321"/>
        <v>0</v>
      </c>
      <c r="R116" s="4">
        <f t="shared" si="322"/>
        <v>0</v>
      </c>
      <c r="S116" s="4">
        <f t="shared" si="323"/>
        <v>0</v>
      </c>
      <c r="T116" s="4">
        <f t="shared" si="324"/>
        <v>0</v>
      </c>
      <c r="U116" s="4">
        <f t="shared" si="325"/>
        <v>0</v>
      </c>
      <c r="V116" s="63">
        <f t="shared" si="199"/>
        <v>0</v>
      </c>
      <c r="W116" s="4">
        <f t="shared" si="326"/>
        <v>0</v>
      </c>
      <c r="X116" s="4">
        <f t="shared" si="327"/>
        <v>0</v>
      </c>
      <c r="Y116" s="4">
        <f t="shared" si="328"/>
        <v>0</v>
      </c>
      <c r="Z116" s="4">
        <f t="shared" si="329"/>
        <v>0</v>
      </c>
      <c r="AA116" s="4">
        <f t="shared" si="330"/>
        <v>0</v>
      </c>
      <c r="AB116" s="4">
        <f t="shared" si="331"/>
        <v>0</v>
      </c>
      <c r="AC116" s="4">
        <f t="shared" si="332"/>
        <v>0</v>
      </c>
      <c r="AD116" s="4">
        <f t="shared" si="333"/>
        <v>0</v>
      </c>
      <c r="AE116" s="4">
        <f t="shared" si="334"/>
        <v>0</v>
      </c>
      <c r="AF116" s="4">
        <f t="shared" si="335"/>
        <v>0</v>
      </c>
      <c r="AG116" s="4">
        <f t="shared" si="336"/>
        <v>0</v>
      </c>
      <c r="AH116" s="4">
        <f t="shared" si="337"/>
        <v>0</v>
      </c>
      <c r="AI116" s="4">
        <f t="shared" si="338"/>
        <v>0</v>
      </c>
      <c r="AJ116" s="4">
        <f t="shared" si="339"/>
        <v>0</v>
      </c>
      <c r="AK116" s="4">
        <f t="shared" si="340"/>
        <v>0</v>
      </c>
      <c r="AL116" s="4">
        <f t="shared" si="341"/>
        <v>0</v>
      </c>
      <c r="AM116" s="4">
        <f t="shared" si="342"/>
        <v>0</v>
      </c>
      <c r="AN116" s="4">
        <f t="shared" si="343"/>
        <v>0</v>
      </c>
      <c r="AO116" s="4">
        <f t="shared" si="344"/>
        <v>0</v>
      </c>
      <c r="AP116" s="4">
        <f t="shared" si="345"/>
        <v>0</v>
      </c>
      <c r="AQ116" s="4">
        <f t="shared" si="346"/>
        <v>0</v>
      </c>
      <c r="AR116" s="4">
        <f t="shared" si="347"/>
        <v>0</v>
      </c>
      <c r="AS116" s="4">
        <f t="shared" si="348"/>
        <v>0</v>
      </c>
      <c r="AT116" s="4">
        <f t="shared" si="349"/>
        <v>0</v>
      </c>
      <c r="AU116" s="4">
        <f t="shared" si="350"/>
        <v>0</v>
      </c>
      <c r="AV116" s="4">
        <f t="shared" si="351"/>
        <v>0</v>
      </c>
      <c r="AW116" s="4">
        <f t="shared" si="352"/>
        <v>0</v>
      </c>
      <c r="AX116" s="4">
        <f t="shared" si="353"/>
        <v>0</v>
      </c>
      <c r="AY116" s="4">
        <f t="shared" si="354"/>
        <v>0</v>
      </c>
      <c r="AZ116" s="4">
        <f t="shared" si="355"/>
        <v>0</v>
      </c>
      <c r="BA116" s="4">
        <f t="shared" si="356"/>
        <v>0</v>
      </c>
      <c r="BB116" s="4">
        <f t="shared" si="357"/>
        <v>0</v>
      </c>
      <c r="BC116" s="4">
        <f t="shared" si="358"/>
        <v>0</v>
      </c>
      <c r="BD116" s="4">
        <f t="shared" si="359"/>
        <v>0</v>
      </c>
      <c r="BE116" s="4">
        <f t="shared" si="360"/>
        <v>0</v>
      </c>
      <c r="BF116" s="4">
        <f t="shared" si="361"/>
        <v>0</v>
      </c>
      <c r="BG116" s="4">
        <f t="shared" si="362"/>
        <v>0</v>
      </c>
      <c r="BH116" s="4">
        <f t="shared" si="363"/>
        <v>0</v>
      </c>
      <c r="BI116" s="4">
        <f t="shared" si="364"/>
        <v>0</v>
      </c>
      <c r="BJ116" s="4">
        <f t="shared" si="365"/>
        <v>0</v>
      </c>
      <c r="BK116" s="63">
        <f t="shared" si="200"/>
        <v>0</v>
      </c>
      <c r="BL116" s="4">
        <f t="shared" si="366"/>
        <v>0</v>
      </c>
      <c r="BM116" s="63">
        <f t="shared" si="201"/>
        <v>0</v>
      </c>
      <c r="BN116" s="4">
        <f t="shared" si="367"/>
        <v>0</v>
      </c>
      <c r="BO116" s="63">
        <f t="shared" si="202"/>
        <v>0</v>
      </c>
      <c r="BP116" s="4">
        <f t="shared" si="368"/>
        <v>0</v>
      </c>
      <c r="BQ116" s="4">
        <f t="shared" si="369"/>
        <v>0</v>
      </c>
      <c r="BR116" s="4">
        <f t="shared" si="370"/>
        <v>0</v>
      </c>
      <c r="BS116" s="4">
        <f t="shared" si="371"/>
        <v>0</v>
      </c>
      <c r="BT116" s="4">
        <f t="shared" si="372"/>
        <v>0</v>
      </c>
      <c r="BU116" s="63">
        <f t="shared" si="204"/>
        <v>0</v>
      </c>
      <c r="BV116" s="4">
        <f t="shared" si="373"/>
        <v>0</v>
      </c>
      <c r="BW116" s="4">
        <f t="shared" si="374"/>
        <v>0</v>
      </c>
      <c r="BX116" s="4">
        <f t="shared" si="375"/>
        <v>0</v>
      </c>
      <c r="BY116" s="4">
        <f t="shared" si="376"/>
        <v>0</v>
      </c>
      <c r="BZ116" s="4">
        <f t="shared" si="377"/>
        <v>0</v>
      </c>
      <c r="CA116" s="4">
        <f t="shared" si="378"/>
        <v>0</v>
      </c>
      <c r="CB116" s="4">
        <f t="shared" si="379"/>
        <v>0</v>
      </c>
      <c r="CC116" s="4">
        <f t="shared" si="380"/>
        <v>0</v>
      </c>
      <c r="CD116" s="4">
        <f t="shared" si="381"/>
        <v>0</v>
      </c>
      <c r="CE116" s="4">
        <f t="shared" si="382"/>
        <v>0</v>
      </c>
      <c r="CF116" s="4">
        <f t="shared" si="383"/>
        <v>0</v>
      </c>
      <c r="CG116" s="4">
        <f t="shared" si="384"/>
        <v>0</v>
      </c>
      <c r="CH116" s="4">
        <f t="shared" si="385"/>
        <v>0</v>
      </c>
      <c r="CI116" s="4">
        <f t="shared" si="386"/>
        <v>0</v>
      </c>
      <c r="CJ116" s="4">
        <f t="shared" si="387"/>
        <v>0</v>
      </c>
      <c r="CK116" s="4">
        <f t="shared" si="388"/>
        <v>0</v>
      </c>
      <c r="CL116" s="4">
        <f t="shared" si="389"/>
        <v>0</v>
      </c>
      <c r="CM116" s="4">
        <f t="shared" si="390"/>
        <v>0</v>
      </c>
      <c r="CN116" s="4">
        <f t="shared" si="391"/>
        <v>0</v>
      </c>
      <c r="CO116" s="4">
        <f t="shared" si="392"/>
        <v>0</v>
      </c>
      <c r="CP116" s="4">
        <f t="shared" si="393"/>
        <v>0</v>
      </c>
      <c r="CQ116" s="4">
        <f t="shared" si="394"/>
        <v>0</v>
      </c>
      <c r="CR116" s="4">
        <f t="shared" si="395"/>
        <v>0</v>
      </c>
      <c r="CS116" s="4">
        <f t="shared" si="396"/>
        <v>0</v>
      </c>
      <c r="CT116" s="4">
        <f t="shared" si="397"/>
        <v>0</v>
      </c>
      <c r="CU116" s="4">
        <f t="shared" si="398"/>
        <v>0</v>
      </c>
      <c r="CV116" s="4">
        <f t="shared" si="399"/>
        <v>0</v>
      </c>
      <c r="CW116" s="4">
        <f t="shared" si="400"/>
        <v>0</v>
      </c>
      <c r="CX116" s="4">
        <f t="shared" si="401"/>
        <v>0</v>
      </c>
      <c r="CY116" s="4">
        <f t="shared" si="402"/>
        <v>0</v>
      </c>
      <c r="CZ116" s="4">
        <f t="shared" si="403"/>
        <v>0</v>
      </c>
      <c r="DA116" s="4">
        <f t="shared" si="404"/>
        <v>0</v>
      </c>
      <c r="DB116" s="4">
        <f t="shared" si="405"/>
        <v>0</v>
      </c>
      <c r="DC116" s="4">
        <f t="shared" si="406"/>
        <v>0</v>
      </c>
      <c r="DD116" s="4">
        <f t="shared" si="407"/>
        <v>0</v>
      </c>
      <c r="DE116" s="4">
        <f t="shared" si="408"/>
        <v>0</v>
      </c>
      <c r="DF116" s="4">
        <f t="shared" si="409"/>
        <v>0</v>
      </c>
      <c r="DG116" s="4">
        <f t="shared" si="206"/>
        <v>0</v>
      </c>
      <c r="DH116" s="4" t="str">
        <f t="shared" si="207"/>
        <v/>
      </c>
      <c r="DI116" s="4">
        <f t="shared" si="208"/>
        <v>0</v>
      </c>
      <c r="DJ116" s="4"/>
      <c r="DK116" s="12" t="str">
        <f t="shared" si="209"/>
        <v>0</v>
      </c>
      <c r="DM116" s="12"/>
      <c r="DN116" s="12" t="b">
        <f t="shared" ca="1" si="192"/>
        <v>0</v>
      </c>
      <c r="DO116" s="4" t="str">
        <f t="shared" ca="1" si="210"/>
        <v>OK</v>
      </c>
      <c r="DP116" s="4" t="str">
        <f t="shared" ca="1" si="193"/>
        <v>OK</v>
      </c>
      <c r="DR116" s="4" t="b">
        <f t="shared" ca="1" si="211"/>
        <v>0</v>
      </c>
      <c r="DS116" s="4" t="b">
        <f t="shared" ca="1" si="212"/>
        <v>0</v>
      </c>
      <c r="DU116" s="4" t="str">
        <f>IF(ISERROR(INDEX('Code - Euro'!$A:$E,MATCH($DI116,'Code - Euro'!$A:$A,0),1)),"-",INDEX('Code - Euro'!$A:$E,MATCH($DI116,'Code - Euro'!$A:$A,0),1))</f>
        <v>-</v>
      </c>
      <c r="DV116" s="4" t="str">
        <f>IF(ISERROR(INDEX('Code - Euro'!$A:$E,MATCH($DI116,'Code - Euro'!$A:$A,0),2)),"-",INDEX('Code - Euro'!$A:$E,MATCH($DI116,'Code - Euro'!$A:$A,0),2))</f>
        <v>-</v>
      </c>
      <c r="DW116" s="4" t="e">
        <f>INDEX('Code - Euro'!$A:$E,MATCH($DI116,'Code - Euro'!$A:$A,0),3)</f>
        <v>#N/A</v>
      </c>
      <c r="DX116" s="4" t="e">
        <f>MATCH($DI116,'Code - Euro'!$A:$A,0)</f>
        <v>#N/A</v>
      </c>
      <c r="DY116" s="4" t="str">
        <f ca="1">IF(ISERROR(INDEX('2nd Option'!$B:$E,EB116,1)),"-",INDEX('2nd Option'!$B:$E,EB116,1))</f>
        <v>-</v>
      </c>
      <c r="DZ116" s="4" t="str">
        <f ca="1">IF(ISERROR(INDEX('2nd Option'!$B:$E,EB116,2)),"-",INDEX('2nd Option'!$B:$E,EB116,2))</f>
        <v>-</v>
      </c>
      <c r="EA116" s="4" t="e">
        <f ca="1">INDEX('2nd Option'!$B:$E,EB116,3)</f>
        <v>#N/A</v>
      </c>
      <c r="EB116" s="4" t="e">
        <f t="array" aca="1" ref="EB116" ca="1">MATCH(FALSE,(ISERROR(FIND(INDIRECT("'2nd Option'!$B$4:$B$"&amp;$EI$2),$DI116))),0)+3</f>
        <v>#N/A</v>
      </c>
      <c r="EC116" s="4" t="str">
        <f>IF(ISERROR(INDEX('3th Option'!$B:$E,EF116,1)),"-",INDEX('3th Option'!$B:$E,EF116,1))</f>
        <v>-</v>
      </c>
      <c r="ED116" s="4" t="str">
        <f>IF(ISERROR(INDEX('3th Option'!$B:$E,EF116,2)),"-",INDEX('3th Option'!$B:$E,EF116,2))</f>
        <v>-</v>
      </c>
      <c r="EE116" s="4" t="e">
        <f>INDEX('3th Option'!$B:$E,EF116,3)</f>
        <v>#N/A</v>
      </c>
      <c r="EF116" s="4" t="e">
        <f t="shared" si="213"/>
        <v>#N/A</v>
      </c>
      <c r="EG116" s="4">
        <f t="array" ref="EG116">MATCH(FALSE,(ISERROR(SEARCH('3th Option'!$B:$B,$DI116))),0)</f>
        <v>179</v>
      </c>
      <c r="EJ116" s="4" t="str">
        <f t="shared" ca="1" si="214"/>
        <v>OK</v>
      </c>
      <c r="EK116" s="4"/>
      <c r="EL116" s="16" t="str">
        <f t="shared" si="194"/>
        <v>-</v>
      </c>
      <c r="EM116" s="13"/>
      <c r="EN116" s="16" t="str">
        <f t="shared" ca="1" si="195"/>
        <v>-</v>
      </c>
      <c r="EO116" s="13"/>
      <c r="EP116" s="16" t="str">
        <f t="shared" si="196"/>
        <v>-</v>
      </c>
    </row>
    <row r="117" spans="1:146" ht="16.5" thickTop="1" thickBot="1" x14ac:dyDescent="0.3">
      <c r="A117" s="9"/>
      <c r="B117" s="9"/>
      <c r="C117" s="4"/>
      <c r="D117" s="4">
        <f t="shared" si="197"/>
        <v>0</v>
      </c>
      <c r="E117" s="4">
        <f t="shared" si="309"/>
        <v>0</v>
      </c>
      <c r="F117" s="4">
        <f t="shared" si="310"/>
        <v>0</v>
      </c>
      <c r="G117" s="4">
        <f t="shared" si="311"/>
        <v>0</v>
      </c>
      <c r="H117" s="4">
        <f t="shared" si="312"/>
        <v>0</v>
      </c>
      <c r="I117" s="4">
        <f t="shared" si="313"/>
        <v>0</v>
      </c>
      <c r="J117" s="4">
        <f t="shared" si="314"/>
        <v>0</v>
      </c>
      <c r="K117" s="4">
        <f t="shared" si="315"/>
        <v>0</v>
      </c>
      <c r="L117" s="4">
        <f t="shared" si="316"/>
        <v>0</v>
      </c>
      <c r="M117" s="4">
        <f t="shared" si="317"/>
        <v>0</v>
      </c>
      <c r="N117" s="4">
        <f t="shared" si="318"/>
        <v>0</v>
      </c>
      <c r="O117" s="4">
        <f t="shared" si="319"/>
        <v>0</v>
      </c>
      <c r="P117" s="4">
        <f t="shared" si="320"/>
        <v>0</v>
      </c>
      <c r="Q117" s="4">
        <f t="shared" si="321"/>
        <v>0</v>
      </c>
      <c r="R117" s="4">
        <f t="shared" si="322"/>
        <v>0</v>
      </c>
      <c r="S117" s="4">
        <f t="shared" si="323"/>
        <v>0</v>
      </c>
      <c r="T117" s="4">
        <f t="shared" si="324"/>
        <v>0</v>
      </c>
      <c r="U117" s="4">
        <f t="shared" si="325"/>
        <v>0</v>
      </c>
      <c r="V117" s="63">
        <f t="shared" si="199"/>
        <v>0</v>
      </c>
      <c r="W117" s="4">
        <f t="shared" si="326"/>
        <v>0</v>
      </c>
      <c r="X117" s="4">
        <f t="shared" si="327"/>
        <v>0</v>
      </c>
      <c r="Y117" s="4">
        <f t="shared" si="328"/>
        <v>0</v>
      </c>
      <c r="Z117" s="4">
        <f t="shared" si="329"/>
        <v>0</v>
      </c>
      <c r="AA117" s="4">
        <f t="shared" si="330"/>
        <v>0</v>
      </c>
      <c r="AB117" s="4">
        <f t="shared" si="331"/>
        <v>0</v>
      </c>
      <c r="AC117" s="4">
        <f t="shared" si="332"/>
        <v>0</v>
      </c>
      <c r="AD117" s="4">
        <f t="shared" si="333"/>
        <v>0</v>
      </c>
      <c r="AE117" s="4">
        <f t="shared" si="334"/>
        <v>0</v>
      </c>
      <c r="AF117" s="4">
        <f t="shared" si="335"/>
        <v>0</v>
      </c>
      <c r="AG117" s="4">
        <f t="shared" si="336"/>
        <v>0</v>
      </c>
      <c r="AH117" s="4">
        <f t="shared" si="337"/>
        <v>0</v>
      </c>
      <c r="AI117" s="4">
        <f t="shared" si="338"/>
        <v>0</v>
      </c>
      <c r="AJ117" s="4">
        <f t="shared" si="339"/>
        <v>0</v>
      </c>
      <c r="AK117" s="4">
        <f t="shared" si="340"/>
        <v>0</v>
      </c>
      <c r="AL117" s="4">
        <f t="shared" si="341"/>
        <v>0</v>
      </c>
      <c r="AM117" s="4">
        <f t="shared" si="342"/>
        <v>0</v>
      </c>
      <c r="AN117" s="4">
        <f t="shared" si="343"/>
        <v>0</v>
      </c>
      <c r="AO117" s="4">
        <f t="shared" si="344"/>
        <v>0</v>
      </c>
      <c r="AP117" s="4">
        <f t="shared" si="345"/>
        <v>0</v>
      </c>
      <c r="AQ117" s="4">
        <f t="shared" si="346"/>
        <v>0</v>
      </c>
      <c r="AR117" s="4">
        <f t="shared" si="347"/>
        <v>0</v>
      </c>
      <c r="AS117" s="4">
        <f t="shared" si="348"/>
        <v>0</v>
      </c>
      <c r="AT117" s="4">
        <f t="shared" si="349"/>
        <v>0</v>
      </c>
      <c r="AU117" s="4">
        <f t="shared" si="350"/>
        <v>0</v>
      </c>
      <c r="AV117" s="4">
        <f t="shared" si="351"/>
        <v>0</v>
      </c>
      <c r="AW117" s="4">
        <f t="shared" si="352"/>
        <v>0</v>
      </c>
      <c r="AX117" s="4">
        <f t="shared" si="353"/>
        <v>0</v>
      </c>
      <c r="AY117" s="4">
        <f t="shared" si="354"/>
        <v>0</v>
      </c>
      <c r="AZ117" s="4">
        <f t="shared" si="355"/>
        <v>0</v>
      </c>
      <c r="BA117" s="4">
        <f t="shared" si="356"/>
        <v>0</v>
      </c>
      <c r="BB117" s="4">
        <f t="shared" si="357"/>
        <v>0</v>
      </c>
      <c r="BC117" s="4">
        <f t="shared" si="358"/>
        <v>0</v>
      </c>
      <c r="BD117" s="4">
        <f t="shared" si="359"/>
        <v>0</v>
      </c>
      <c r="BE117" s="4">
        <f t="shared" si="360"/>
        <v>0</v>
      </c>
      <c r="BF117" s="4">
        <f t="shared" si="361"/>
        <v>0</v>
      </c>
      <c r="BG117" s="4">
        <f t="shared" si="362"/>
        <v>0</v>
      </c>
      <c r="BH117" s="4">
        <f t="shared" si="363"/>
        <v>0</v>
      </c>
      <c r="BI117" s="4">
        <f t="shared" si="364"/>
        <v>0</v>
      </c>
      <c r="BJ117" s="4">
        <f t="shared" si="365"/>
        <v>0</v>
      </c>
      <c r="BK117" s="63">
        <f t="shared" si="200"/>
        <v>0</v>
      </c>
      <c r="BL117" s="4">
        <f t="shared" si="366"/>
        <v>0</v>
      </c>
      <c r="BM117" s="63">
        <f t="shared" si="201"/>
        <v>0</v>
      </c>
      <c r="BN117" s="4">
        <f t="shared" si="367"/>
        <v>0</v>
      </c>
      <c r="BO117" s="63">
        <f t="shared" si="202"/>
        <v>0</v>
      </c>
      <c r="BP117" s="4">
        <f t="shared" si="368"/>
        <v>0</v>
      </c>
      <c r="BQ117" s="4">
        <f t="shared" si="369"/>
        <v>0</v>
      </c>
      <c r="BR117" s="4">
        <f t="shared" si="370"/>
        <v>0</v>
      </c>
      <c r="BS117" s="4">
        <f t="shared" si="371"/>
        <v>0</v>
      </c>
      <c r="BT117" s="4">
        <f t="shared" si="372"/>
        <v>0</v>
      </c>
      <c r="BU117" s="63">
        <f t="shared" si="204"/>
        <v>0</v>
      </c>
      <c r="BV117" s="4">
        <f t="shared" si="373"/>
        <v>0</v>
      </c>
      <c r="BW117" s="4">
        <f t="shared" si="374"/>
        <v>0</v>
      </c>
      <c r="BX117" s="4">
        <f t="shared" si="375"/>
        <v>0</v>
      </c>
      <c r="BY117" s="4">
        <f t="shared" si="376"/>
        <v>0</v>
      </c>
      <c r="BZ117" s="4">
        <f t="shared" si="377"/>
        <v>0</v>
      </c>
      <c r="CA117" s="4">
        <f t="shared" si="378"/>
        <v>0</v>
      </c>
      <c r="CB117" s="4">
        <f t="shared" si="379"/>
        <v>0</v>
      </c>
      <c r="CC117" s="4">
        <f t="shared" si="380"/>
        <v>0</v>
      </c>
      <c r="CD117" s="4">
        <f t="shared" si="381"/>
        <v>0</v>
      </c>
      <c r="CE117" s="4">
        <f t="shared" si="382"/>
        <v>0</v>
      </c>
      <c r="CF117" s="4">
        <f t="shared" si="383"/>
        <v>0</v>
      </c>
      <c r="CG117" s="4">
        <f t="shared" si="384"/>
        <v>0</v>
      </c>
      <c r="CH117" s="4">
        <f t="shared" si="385"/>
        <v>0</v>
      </c>
      <c r="CI117" s="4">
        <f t="shared" si="386"/>
        <v>0</v>
      </c>
      <c r="CJ117" s="4">
        <f t="shared" si="387"/>
        <v>0</v>
      </c>
      <c r="CK117" s="4">
        <f t="shared" si="388"/>
        <v>0</v>
      </c>
      <c r="CL117" s="4">
        <f t="shared" si="389"/>
        <v>0</v>
      </c>
      <c r="CM117" s="4">
        <f t="shared" si="390"/>
        <v>0</v>
      </c>
      <c r="CN117" s="4">
        <f t="shared" si="391"/>
        <v>0</v>
      </c>
      <c r="CO117" s="4">
        <f t="shared" si="392"/>
        <v>0</v>
      </c>
      <c r="CP117" s="4">
        <f t="shared" si="393"/>
        <v>0</v>
      </c>
      <c r="CQ117" s="4">
        <f t="shared" si="394"/>
        <v>0</v>
      </c>
      <c r="CR117" s="4">
        <f t="shared" si="395"/>
        <v>0</v>
      </c>
      <c r="CS117" s="4">
        <f t="shared" si="396"/>
        <v>0</v>
      </c>
      <c r="CT117" s="4">
        <f t="shared" si="397"/>
        <v>0</v>
      </c>
      <c r="CU117" s="4">
        <f t="shared" si="398"/>
        <v>0</v>
      </c>
      <c r="CV117" s="4">
        <f t="shared" si="399"/>
        <v>0</v>
      </c>
      <c r="CW117" s="4">
        <f t="shared" si="400"/>
        <v>0</v>
      </c>
      <c r="CX117" s="4">
        <f t="shared" si="401"/>
        <v>0</v>
      </c>
      <c r="CY117" s="4">
        <f t="shared" si="402"/>
        <v>0</v>
      </c>
      <c r="CZ117" s="4">
        <f t="shared" si="403"/>
        <v>0</v>
      </c>
      <c r="DA117" s="4">
        <f t="shared" si="404"/>
        <v>0</v>
      </c>
      <c r="DB117" s="4">
        <f t="shared" si="405"/>
        <v>0</v>
      </c>
      <c r="DC117" s="4">
        <f t="shared" si="406"/>
        <v>0</v>
      </c>
      <c r="DD117" s="4">
        <f t="shared" si="407"/>
        <v>0</v>
      </c>
      <c r="DE117" s="4">
        <f t="shared" si="408"/>
        <v>0</v>
      </c>
      <c r="DF117" s="4">
        <f t="shared" si="409"/>
        <v>0</v>
      </c>
      <c r="DG117" s="4">
        <f t="shared" si="206"/>
        <v>0</v>
      </c>
      <c r="DH117" s="4" t="str">
        <f t="shared" si="207"/>
        <v/>
      </c>
      <c r="DI117" s="4">
        <f t="shared" si="208"/>
        <v>0</v>
      </c>
      <c r="DJ117" s="4"/>
      <c r="DK117" s="12" t="str">
        <f t="shared" si="209"/>
        <v>0</v>
      </c>
      <c r="DM117" s="12"/>
      <c r="DN117" s="12" t="b">
        <f t="shared" ca="1" si="192"/>
        <v>0</v>
      </c>
      <c r="DO117" s="4" t="str">
        <f t="shared" ca="1" si="210"/>
        <v>OK</v>
      </c>
      <c r="DP117" s="4" t="str">
        <f t="shared" ca="1" si="193"/>
        <v>OK</v>
      </c>
      <c r="DR117" s="4" t="b">
        <f t="shared" ca="1" si="211"/>
        <v>0</v>
      </c>
      <c r="DS117" s="4" t="b">
        <f t="shared" ca="1" si="212"/>
        <v>0</v>
      </c>
      <c r="DU117" s="4" t="str">
        <f>IF(ISERROR(INDEX('Code - Euro'!$A:$E,MATCH($DI117,'Code - Euro'!$A:$A,0),1)),"-",INDEX('Code - Euro'!$A:$E,MATCH($DI117,'Code - Euro'!$A:$A,0),1))</f>
        <v>-</v>
      </c>
      <c r="DV117" s="4" t="str">
        <f>IF(ISERROR(INDEX('Code - Euro'!$A:$E,MATCH($DI117,'Code - Euro'!$A:$A,0),2)),"-",INDEX('Code - Euro'!$A:$E,MATCH($DI117,'Code - Euro'!$A:$A,0),2))</f>
        <v>-</v>
      </c>
      <c r="DW117" s="4" t="e">
        <f>INDEX('Code - Euro'!$A:$E,MATCH($DI117,'Code - Euro'!$A:$A,0),3)</f>
        <v>#N/A</v>
      </c>
      <c r="DX117" s="4" t="e">
        <f>MATCH($DI117,'Code - Euro'!$A:$A,0)</f>
        <v>#N/A</v>
      </c>
      <c r="DY117" s="4" t="str">
        <f ca="1">IF(ISERROR(INDEX('2nd Option'!$B:$E,EB117,1)),"-",INDEX('2nd Option'!$B:$E,EB117,1))</f>
        <v>-</v>
      </c>
      <c r="DZ117" s="4" t="str">
        <f ca="1">IF(ISERROR(INDEX('2nd Option'!$B:$E,EB117,2)),"-",INDEX('2nd Option'!$B:$E,EB117,2))</f>
        <v>-</v>
      </c>
      <c r="EA117" s="4" t="e">
        <f ca="1">INDEX('2nd Option'!$B:$E,EB117,3)</f>
        <v>#N/A</v>
      </c>
      <c r="EB117" s="4" t="e">
        <f t="array" aca="1" ref="EB117" ca="1">MATCH(FALSE,(ISERROR(FIND(INDIRECT("'2nd Option'!$B$4:$B$"&amp;$EI$2),$DI117))),0)+3</f>
        <v>#N/A</v>
      </c>
      <c r="EC117" s="4" t="str">
        <f>IF(ISERROR(INDEX('3th Option'!$B:$E,EF117,1)),"-",INDEX('3th Option'!$B:$E,EF117,1))</f>
        <v>-</v>
      </c>
      <c r="ED117" s="4" t="str">
        <f>IF(ISERROR(INDEX('3th Option'!$B:$E,EF117,2)),"-",INDEX('3th Option'!$B:$E,EF117,2))</f>
        <v>-</v>
      </c>
      <c r="EE117" s="4" t="e">
        <f>INDEX('3th Option'!$B:$E,EF117,3)</f>
        <v>#N/A</v>
      </c>
      <c r="EF117" s="4" t="e">
        <f t="shared" si="213"/>
        <v>#N/A</v>
      </c>
      <c r="EG117" s="4">
        <f t="array" ref="EG117">MATCH(FALSE,(ISERROR(SEARCH('3th Option'!$B:$B,$DI117))),0)</f>
        <v>179</v>
      </c>
      <c r="EJ117" s="4" t="str">
        <f t="shared" ca="1" si="214"/>
        <v>OK</v>
      </c>
      <c r="EK117" s="4"/>
      <c r="EL117" s="16" t="str">
        <f t="shared" si="194"/>
        <v>-</v>
      </c>
      <c r="EM117" s="13"/>
      <c r="EN117" s="16" t="str">
        <f t="shared" ca="1" si="195"/>
        <v>-</v>
      </c>
      <c r="EO117" s="13"/>
      <c r="EP117" s="16" t="str">
        <f t="shared" si="196"/>
        <v>-</v>
      </c>
    </row>
    <row r="118" spans="1:146" ht="16.5" thickTop="1" thickBot="1" x14ac:dyDescent="0.3">
      <c r="A118" s="9"/>
      <c r="B118" s="9"/>
      <c r="C118" s="4"/>
      <c r="D118" s="4">
        <f t="shared" si="197"/>
        <v>0</v>
      </c>
      <c r="E118" s="4">
        <f t="shared" si="309"/>
        <v>0</v>
      </c>
      <c r="F118" s="4">
        <f t="shared" si="310"/>
        <v>0</v>
      </c>
      <c r="G118" s="4">
        <f t="shared" si="311"/>
        <v>0</v>
      </c>
      <c r="H118" s="4">
        <f t="shared" si="312"/>
        <v>0</v>
      </c>
      <c r="I118" s="4">
        <f t="shared" si="313"/>
        <v>0</v>
      </c>
      <c r="J118" s="4">
        <f t="shared" si="314"/>
        <v>0</v>
      </c>
      <c r="K118" s="4">
        <f t="shared" si="315"/>
        <v>0</v>
      </c>
      <c r="L118" s="4">
        <f t="shared" si="316"/>
        <v>0</v>
      </c>
      <c r="M118" s="4">
        <f t="shared" si="317"/>
        <v>0</v>
      </c>
      <c r="N118" s="4">
        <f t="shared" si="318"/>
        <v>0</v>
      </c>
      <c r="O118" s="4">
        <f t="shared" si="319"/>
        <v>0</v>
      </c>
      <c r="P118" s="4">
        <f t="shared" si="320"/>
        <v>0</v>
      </c>
      <c r="Q118" s="4">
        <f t="shared" si="321"/>
        <v>0</v>
      </c>
      <c r="R118" s="4">
        <f t="shared" si="322"/>
        <v>0</v>
      </c>
      <c r="S118" s="4">
        <f t="shared" si="323"/>
        <v>0</v>
      </c>
      <c r="T118" s="4">
        <f t="shared" si="324"/>
        <v>0</v>
      </c>
      <c r="U118" s="4">
        <f t="shared" si="325"/>
        <v>0</v>
      </c>
      <c r="V118" s="63">
        <f t="shared" si="199"/>
        <v>0</v>
      </c>
      <c r="W118" s="4">
        <f t="shared" si="326"/>
        <v>0</v>
      </c>
      <c r="X118" s="4">
        <f t="shared" si="327"/>
        <v>0</v>
      </c>
      <c r="Y118" s="4">
        <f t="shared" si="328"/>
        <v>0</v>
      </c>
      <c r="Z118" s="4">
        <f t="shared" si="329"/>
        <v>0</v>
      </c>
      <c r="AA118" s="4">
        <f t="shared" si="330"/>
        <v>0</v>
      </c>
      <c r="AB118" s="4">
        <f t="shared" si="331"/>
        <v>0</v>
      </c>
      <c r="AC118" s="4">
        <f t="shared" si="332"/>
        <v>0</v>
      </c>
      <c r="AD118" s="4">
        <f t="shared" si="333"/>
        <v>0</v>
      </c>
      <c r="AE118" s="4">
        <f t="shared" si="334"/>
        <v>0</v>
      </c>
      <c r="AF118" s="4">
        <f t="shared" si="335"/>
        <v>0</v>
      </c>
      <c r="AG118" s="4">
        <f t="shared" si="336"/>
        <v>0</v>
      </c>
      <c r="AH118" s="4">
        <f t="shared" si="337"/>
        <v>0</v>
      </c>
      <c r="AI118" s="4">
        <f t="shared" si="338"/>
        <v>0</v>
      </c>
      <c r="AJ118" s="4">
        <f t="shared" si="339"/>
        <v>0</v>
      </c>
      <c r="AK118" s="4">
        <f t="shared" si="340"/>
        <v>0</v>
      </c>
      <c r="AL118" s="4">
        <f t="shared" si="341"/>
        <v>0</v>
      </c>
      <c r="AM118" s="4">
        <f t="shared" si="342"/>
        <v>0</v>
      </c>
      <c r="AN118" s="4">
        <f t="shared" si="343"/>
        <v>0</v>
      </c>
      <c r="AO118" s="4">
        <f t="shared" si="344"/>
        <v>0</v>
      </c>
      <c r="AP118" s="4">
        <f t="shared" si="345"/>
        <v>0</v>
      </c>
      <c r="AQ118" s="4">
        <f t="shared" si="346"/>
        <v>0</v>
      </c>
      <c r="AR118" s="4">
        <f t="shared" si="347"/>
        <v>0</v>
      </c>
      <c r="AS118" s="4">
        <f t="shared" si="348"/>
        <v>0</v>
      </c>
      <c r="AT118" s="4">
        <f t="shared" si="349"/>
        <v>0</v>
      </c>
      <c r="AU118" s="4">
        <f t="shared" si="350"/>
        <v>0</v>
      </c>
      <c r="AV118" s="4">
        <f t="shared" si="351"/>
        <v>0</v>
      </c>
      <c r="AW118" s="4">
        <f t="shared" si="352"/>
        <v>0</v>
      </c>
      <c r="AX118" s="4">
        <f t="shared" si="353"/>
        <v>0</v>
      </c>
      <c r="AY118" s="4">
        <f t="shared" si="354"/>
        <v>0</v>
      </c>
      <c r="AZ118" s="4">
        <f t="shared" si="355"/>
        <v>0</v>
      </c>
      <c r="BA118" s="4">
        <f t="shared" si="356"/>
        <v>0</v>
      </c>
      <c r="BB118" s="4">
        <f t="shared" si="357"/>
        <v>0</v>
      </c>
      <c r="BC118" s="4">
        <f t="shared" si="358"/>
        <v>0</v>
      </c>
      <c r="BD118" s="4">
        <f t="shared" si="359"/>
        <v>0</v>
      </c>
      <c r="BE118" s="4">
        <f t="shared" si="360"/>
        <v>0</v>
      </c>
      <c r="BF118" s="4">
        <f t="shared" si="361"/>
        <v>0</v>
      </c>
      <c r="BG118" s="4">
        <f t="shared" si="362"/>
        <v>0</v>
      </c>
      <c r="BH118" s="4">
        <f t="shared" si="363"/>
        <v>0</v>
      </c>
      <c r="BI118" s="4">
        <f t="shared" si="364"/>
        <v>0</v>
      </c>
      <c r="BJ118" s="4">
        <f t="shared" si="365"/>
        <v>0</v>
      </c>
      <c r="BK118" s="63">
        <f t="shared" si="200"/>
        <v>0</v>
      </c>
      <c r="BL118" s="4">
        <f t="shared" si="366"/>
        <v>0</v>
      </c>
      <c r="BM118" s="63">
        <f t="shared" si="201"/>
        <v>0</v>
      </c>
      <c r="BN118" s="4">
        <f t="shared" si="367"/>
        <v>0</v>
      </c>
      <c r="BO118" s="63">
        <f t="shared" si="202"/>
        <v>0</v>
      </c>
      <c r="BP118" s="4">
        <f t="shared" si="368"/>
        <v>0</v>
      </c>
      <c r="BQ118" s="4">
        <f t="shared" si="369"/>
        <v>0</v>
      </c>
      <c r="BR118" s="4">
        <f t="shared" si="370"/>
        <v>0</v>
      </c>
      <c r="BS118" s="4">
        <f t="shared" si="371"/>
        <v>0</v>
      </c>
      <c r="BT118" s="4">
        <f t="shared" si="372"/>
        <v>0</v>
      </c>
      <c r="BU118" s="63">
        <f t="shared" si="204"/>
        <v>0</v>
      </c>
      <c r="BV118" s="4">
        <f t="shared" si="373"/>
        <v>0</v>
      </c>
      <c r="BW118" s="4">
        <f t="shared" si="374"/>
        <v>0</v>
      </c>
      <c r="BX118" s="4">
        <f t="shared" si="375"/>
        <v>0</v>
      </c>
      <c r="BY118" s="4">
        <f t="shared" si="376"/>
        <v>0</v>
      </c>
      <c r="BZ118" s="4">
        <f t="shared" si="377"/>
        <v>0</v>
      </c>
      <c r="CA118" s="4">
        <f t="shared" si="378"/>
        <v>0</v>
      </c>
      <c r="CB118" s="4">
        <f t="shared" si="379"/>
        <v>0</v>
      </c>
      <c r="CC118" s="4">
        <f t="shared" si="380"/>
        <v>0</v>
      </c>
      <c r="CD118" s="4">
        <f t="shared" si="381"/>
        <v>0</v>
      </c>
      <c r="CE118" s="4">
        <f t="shared" si="382"/>
        <v>0</v>
      </c>
      <c r="CF118" s="4">
        <f t="shared" si="383"/>
        <v>0</v>
      </c>
      <c r="CG118" s="4">
        <f t="shared" si="384"/>
        <v>0</v>
      </c>
      <c r="CH118" s="4">
        <f t="shared" si="385"/>
        <v>0</v>
      </c>
      <c r="CI118" s="4">
        <f t="shared" si="386"/>
        <v>0</v>
      </c>
      <c r="CJ118" s="4">
        <f t="shared" si="387"/>
        <v>0</v>
      </c>
      <c r="CK118" s="4">
        <f t="shared" si="388"/>
        <v>0</v>
      </c>
      <c r="CL118" s="4">
        <f t="shared" si="389"/>
        <v>0</v>
      </c>
      <c r="CM118" s="4">
        <f t="shared" si="390"/>
        <v>0</v>
      </c>
      <c r="CN118" s="4">
        <f t="shared" si="391"/>
        <v>0</v>
      </c>
      <c r="CO118" s="4">
        <f t="shared" si="392"/>
        <v>0</v>
      </c>
      <c r="CP118" s="4">
        <f t="shared" si="393"/>
        <v>0</v>
      </c>
      <c r="CQ118" s="4">
        <f t="shared" si="394"/>
        <v>0</v>
      </c>
      <c r="CR118" s="4">
        <f t="shared" si="395"/>
        <v>0</v>
      </c>
      <c r="CS118" s="4">
        <f t="shared" si="396"/>
        <v>0</v>
      </c>
      <c r="CT118" s="4">
        <f t="shared" si="397"/>
        <v>0</v>
      </c>
      <c r="CU118" s="4">
        <f t="shared" si="398"/>
        <v>0</v>
      </c>
      <c r="CV118" s="4">
        <f t="shared" si="399"/>
        <v>0</v>
      </c>
      <c r="CW118" s="4">
        <f t="shared" si="400"/>
        <v>0</v>
      </c>
      <c r="CX118" s="4">
        <f t="shared" si="401"/>
        <v>0</v>
      </c>
      <c r="CY118" s="4">
        <f t="shared" si="402"/>
        <v>0</v>
      </c>
      <c r="CZ118" s="4">
        <f t="shared" si="403"/>
        <v>0</v>
      </c>
      <c r="DA118" s="4">
        <f t="shared" si="404"/>
        <v>0</v>
      </c>
      <c r="DB118" s="4">
        <f t="shared" si="405"/>
        <v>0</v>
      </c>
      <c r="DC118" s="4">
        <f t="shared" si="406"/>
        <v>0</v>
      </c>
      <c r="DD118" s="4">
        <f t="shared" si="407"/>
        <v>0</v>
      </c>
      <c r="DE118" s="4">
        <f t="shared" si="408"/>
        <v>0</v>
      </c>
      <c r="DF118" s="4">
        <f t="shared" si="409"/>
        <v>0</v>
      </c>
      <c r="DG118" s="4">
        <f t="shared" si="206"/>
        <v>0</v>
      </c>
      <c r="DH118" s="4" t="str">
        <f t="shared" si="207"/>
        <v/>
      </c>
      <c r="DI118" s="4">
        <f t="shared" si="208"/>
        <v>0</v>
      </c>
      <c r="DJ118" s="4"/>
      <c r="DK118" s="12" t="str">
        <f t="shared" si="209"/>
        <v>0</v>
      </c>
      <c r="DM118" s="12"/>
      <c r="DN118" s="12" t="b">
        <f t="shared" ca="1" si="192"/>
        <v>0</v>
      </c>
      <c r="DO118" s="4" t="str">
        <f t="shared" ca="1" si="210"/>
        <v>OK</v>
      </c>
      <c r="DP118" s="4" t="str">
        <f t="shared" ca="1" si="193"/>
        <v>OK</v>
      </c>
      <c r="DR118" s="4" t="b">
        <f t="shared" ca="1" si="211"/>
        <v>0</v>
      </c>
      <c r="DS118" s="4" t="b">
        <f t="shared" ca="1" si="212"/>
        <v>0</v>
      </c>
      <c r="DU118" s="4" t="str">
        <f>IF(ISERROR(INDEX('Code - Euro'!$A:$E,MATCH($DI118,'Code - Euro'!$A:$A,0),1)),"-",INDEX('Code - Euro'!$A:$E,MATCH($DI118,'Code - Euro'!$A:$A,0),1))</f>
        <v>-</v>
      </c>
      <c r="DV118" s="4" t="str">
        <f>IF(ISERROR(INDEX('Code - Euro'!$A:$E,MATCH($DI118,'Code - Euro'!$A:$A,0),2)),"-",INDEX('Code - Euro'!$A:$E,MATCH($DI118,'Code - Euro'!$A:$A,0),2))</f>
        <v>-</v>
      </c>
      <c r="DW118" s="4" t="e">
        <f>INDEX('Code - Euro'!$A:$E,MATCH($DI118,'Code - Euro'!$A:$A,0),3)</f>
        <v>#N/A</v>
      </c>
      <c r="DX118" s="4" t="e">
        <f>MATCH($DI118,'Code - Euro'!$A:$A,0)</f>
        <v>#N/A</v>
      </c>
      <c r="DY118" s="4" t="str">
        <f ca="1">IF(ISERROR(INDEX('2nd Option'!$B:$E,EB118,1)),"-",INDEX('2nd Option'!$B:$E,EB118,1))</f>
        <v>-</v>
      </c>
      <c r="DZ118" s="4" t="str">
        <f ca="1">IF(ISERROR(INDEX('2nd Option'!$B:$E,EB118,2)),"-",INDEX('2nd Option'!$B:$E,EB118,2))</f>
        <v>-</v>
      </c>
      <c r="EA118" s="4" t="e">
        <f ca="1">INDEX('2nd Option'!$B:$E,EB118,3)</f>
        <v>#N/A</v>
      </c>
      <c r="EB118" s="4" t="e">
        <f t="array" aca="1" ref="EB118" ca="1">MATCH(FALSE,(ISERROR(FIND(INDIRECT("'2nd Option'!$B$4:$B$"&amp;$EI$2),$DI118))),0)+3</f>
        <v>#N/A</v>
      </c>
      <c r="EC118" s="4" t="str">
        <f>IF(ISERROR(INDEX('3th Option'!$B:$E,EF118,1)),"-",INDEX('3th Option'!$B:$E,EF118,1))</f>
        <v>-</v>
      </c>
      <c r="ED118" s="4" t="str">
        <f>IF(ISERROR(INDEX('3th Option'!$B:$E,EF118,2)),"-",INDEX('3th Option'!$B:$E,EF118,2))</f>
        <v>-</v>
      </c>
      <c r="EE118" s="4" t="e">
        <f>INDEX('3th Option'!$B:$E,EF118,3)</f>
        <v>#N/A</v>
      </c>
      <c r="EF118" s="4" t="e">
        <f t="shared" si="213"/>
        <v>#N/A</v>
      </c>
      <c r="EG118" s="4">
        <f t="array" ref="EG118">MATCH(FALSE,(ISERROR(SEARCH('3th Option'!$B:$B,$DI118))),0)</f>
        <v>179</v>
      </c>
      <c r="EJ118" s="4" t="str">
        <f t="shared" ca="1" si="214"/>
        <v>OK</v>
      </c>
      <c r="EK118" s="4"/>
      <c r="EL118" s="16" t="str">
        <f t="shared" si="194"/>
        <v>-</v>
      </c>
      <c r="EM118" s="13"/>
      <c r="EN118" s="16" t="str">
        <f t="shared" ca="1" si="195"/>
        <v>-</v>
      </c>
      <c r="EO118" s="13"/>
      <c r="EP118" s="16" t="str">
        <f t="shared" si="196"/>
        <v>-</v>
      </c>
    </row>
    <row r="119" spans="1:146" ht="16.5" thickTop="1" thickBot="1" x14ac:dyDescent="0.3">
      <c r="A119" s="9"/>
      <c r="B119" s="9"/>
      <c r="C119" s="4"/>
      <c r="D119" s="4">
        <f t="shared" si="197"/>
        <v>0</v>
      </c>
      <c r="E119" s="4">
        <f t="shared" si="309"/>
        <v>0</v>
      </c>
      <c r="F119" s="4">
        <f t="shared" si="310"/>
        <v>0</v>
      </c>
      <c r="G119" s="4">
        <f t="shared" si="311"/>
        <v>0</v>
      </c>
      <c r="H119" s="4">
        <f t="shared" si="312"/>
        <v>0</v>
      </c>
      <c r="I119" s="4">
        <f t="shared" si="313"/>
        <v>0</v>
      </c>
      <c r="J119" s="4">
        <f t="shared" si="314"/>
        <v>0</v>
      </c>
      <c r="K119" s="4">
        <f t="shared" si="315"/>
        <v>0</v>
      </c>
      <c r="L119" s="4">
        <f t="shared" si="316"/>
        <v>0</v>
      </c>
      <c r="M119" s="4">
        <f t="shared" si="317"/>
        <v>0</v>
      </c>
      <c r="N119" s="4">
        <f t="shared" si="318"/>
        <v>0</v>
      </c>
      <c r="O119" s="4">
        <f t="shared" si="319"/>
        <v>0</v>
      </c>
      <c r="P119" s="4">
        <f t="shared" si="320"/>
        <v>0</v>
      </c>
      <c r="Q119" s="4">
        <f t="shared" si="321"/>
        <v>0</v>
      </c>
      <c r="R119" s="4">
        <f t="shared" si="322"/>
        <v>0</v>
      </c>
      <c r="S119" s="4">
        <f t="shared" si="323"/>
        <v>0</v>
      </c>
      <c r="T119" s="4">
        <f t="shared" si="324"/>
        <v>0</v>
      </c>
      <c r="U119" s="4">
        <f t="shared" si="325"/>
        <v>0</v>
      </c>
      <c r="V119" s="63">
        <f t="shared" si="199"/>
        <v>0</v>
      </c>
      <c r="W119" s="4">
        <f t="shared" si="326"/>
        <v>0</v>
      </c>
      <c r="X119" s="4">
        <f t="shared" si="327"/>
        <v>0</v>
      </c>
      <c r="Y119" s="4">
        <f t="shared" si="328"/>
        <v>0</v>
      </c>
      <c r="Z119" s="4">
        <f t="shared" si="329"/>
        <v>0</v>
      </c>
      <c r="AA119" s="4">
        <f t="shared" si="330"/>
        <v>0</v>
      </c>
      <c r="AB119" s="4">
        <f t="shared" si="331"/>
        <v>0</v>
      </c>
      <c r="AC119" s="4">
        <f t="shared" si="332"/>
        <v>0</v>
      </c>
      <c r="AD119" s="4">
        <f t="shared" si="333"/>
        <v>0</v>
      </c>
      <c r="AE119" s="4">
        <f t="shared" si="334"/>
        <v>0</v>
      </c>
      <c r="AF119" s="4">
        <f t="shared" si="335"/>
        <v>0</v>
      </c>
      <c r="AG119" s="4">
        <f t="shared" si="336"/>
        <v>0</v>
      </c>
      <c r="AH119" s="4">
        <f t="shared" si="337"/>
        <v>0</v>
      </c>
      <c r="AI119" s="4">
        <f t="shared" si="338"/>
        <v>0</v>
      </c>
      <c r="AJ119" s="4">
        <f t="shared" si="339"/>
        <v>0</v>
      </c>
      <c r="AK119" s="4">
        <f t="shared" si="340"/>
        <v>0</v>
      </c>
      <c r="AL119" s="4">
        <f t="shared" si="341"/>
        <v>0</v>
      </c>
      <c r="AM119" s="4">
        <f t="shared" si="342"/>
        <v>0</v>
      </c>
      <c r="AN119" s="4">
        <f t="shared" si="343"/>
        <v>0</v>
      </c>
      <c r="AO119" s="4">
        <f t="shared" si="344"/>
        <v>0</v>
      </c>
      <c r="AP119" s="4">
        <f t="shared" si="345"/>
        <v>0</v>
      </c>
      <c r="AQ119" s="4">
        <f t="shared" si="346"/>
        <v>0</v>
      </c>
      <c r="AR119" s="4">
        <f t="shared" si="347"/>
        <v>0</v>
      </c>
      <c r="AS119" s="4">
        <f t="shared" si="348"/>
        <v>0</v>
      </c>
      <c r="AT119" s="4">
        <f t="shared" si="349"/>
        <v>0</v>
      </c>
      <c r="AU119" s="4">
        <f t="shared" si="350"/>
        <v>0</v>
      </c>
      <c r="AV119" s="4">
        <f t="shared" si="351"/>
        <v>0</v>
      </c>
      <c r="AW119" s="4">
        <f t="shared" si="352"/>
        <v>0</v>
      </c>
      <c r="AX119" s="4">
        <f t="shared" si="353"/>
        <v>0</v>
      </c>
      <c r="AY119" s="4">
        <f t="shared" si="354"/>
        <v>0</v>
      </c>
      <c r="AZ119" s="4">
        <f t="shared" si="355"/>
        <v>0</v>
      </c>
      <c r="BA119" s="4">
        <f t="shared" si="356"/>
        <v>0</v>
      </c>
      <c r="BB119" s="4">
        <f t="shared" si="357"/>
        <v>0</v>
      </c>
      <c r="BC119" s="4">
        <f t="shared" si="358"/>
        <v>0</v>
      </c>
      <c r="BD119" s="4">
        <f t="shared" si="359"/>
        <v>0</v>
      </c>
      <c r="BE119" s="4">
        <f t="shared" si="360"/>
        <v>0</v>
      </c>
      <c r="BF119" s="4">
        <f t="shared" si="361"/>
        <v>0</v>
      </c>
      <c r="BG119" s="4">
        <f t="shared" si="362"/>
        <v>0</v>
      </c>
      <c r="BH119" s="4">
        <f t="shared" si="363"/>
        <v>0</v>
      </c>
      <c r="BI119" s="4">
        <f t="shared" si="364"/>
        <v>0</v>
      </c>
      <c r="BJ119" s="4">
        <f t="shared" si="365"/>
        <v>0</v>
      </c>
      <c r="BK119" s="63">
        <f t="shared" si="200"/>
        <v>0</v>
      </c>
      <c r="BL119" s="4">
        <f t="shared" si="366"/>
        <v>0</v>
      </c>
      <c r="BM119" s="63">
        <f t="shared" si="201"/>
        <v>0</v>
      </c>
      <c r="BN119" s="4">
        <f t="shared" si="367"/>
        <v>0</v>
      </c>
      <c r="BO119" s="63">
        <f t="shared" si="202"/>
        <v>0</v>
      </c>
      <c r="BP119" s="4">
        <f t="shared" si="368"/>
        <v>0</v>
      </c>
      <c r="BQ119" s="4">
        <f t="shared" si="369"/>
        <v>0</v>
      </c>
      <c r="BR119" s="4">
        <f t="shared" si="370"/>
        <v>0</v>
      </c>
      <c r="BS119" s="4">
        <f t="shared" si="371"/>
        <v>0</v>
      </c>
      <c r="BT119" s="4">
        <f t="shared" si="372"/>
        <v>0</v>
      </c>
      <c r="BU119" s="63">
        <f t="shared" si="204"/>
        <v>0</v>
      </c>
      <c r="BV119" s="4">
        <f t="shared" si="373"/>
        <v>0</v>
      </c>
      <c r="BW119" s="4">
        <f t="shared" si="374"/>
        <v>0</v>
      </c>
      <c r="BX119" s="4">
        <f t="shared" si="375"/>
        <v>0</v>
      </c>
      <c r="BY119" s="4">
        <f t="shared" si="376"/>
        <v>0</v>
      </c>
      <c r="BZ119" s="4">
        <f t="shared" si="377"/>
        <v>0</v>
      </c>
      <c r="CA119" s="4">
        <f t="shared" si="378"/>
        <v>0</v>
      </c>
      <c r="CB119" s="4">
        <f t="shared" si="379"/>
        <v>0</v>
      </c>
      <c r="CC119" s="4">
        <f t="shared" si="380"/>
        <v>0</v>
      </c>
      <c r="CD119" s="4">
        <f t="shared" si="381"/>
        <v>0</v>
      </c>
      <c r="CE119" s="4">
        <f t="shared" si="382"/>
        <v>0</v>
      </c>
      <c r="CF119" s="4">
        <f t="shared" si="383"/>
        <v>0</v>
      </c>
      <c r="CG119" s="4">
        <f t="shared" si="384"/>
        <v>0</v>
      </c>
      <c r="CH119" s="4">
        <f t="shared" si="385"/>
        <v>0</v>
      </c>
      <c r="CI119" s="4">
        <f t="shared" si="386"/>
        <v>0</v>
      </c>
      <c r="CJ119" s="4">
        <f t="shared" si="387"/>
        <v>0</v>
      </c>
      <c r="CK119" s="4">
        <f t="shared" si="388"/>
        <v>0</v>
      </c>
      <c r="CL119" s="4">
        <f t="shared" si="389"/>
        <v>0</v>
      </c>
      <c r="CM119" s="4">
        <f t="shared" si="390"/>
        <v>0</v>
      </c>
      <c r="CN119" s="4">
        <f t="shared" si="391"/>
        <v>0</v>
      </c>
      <c r="CO119" s="4">
        <f t="shared" si="392"/>
        <v>0</v>
      </c>
      <c r="CP119" s="4">
        <f t="shared" si="393"/>
        <v>0</v>
      </c>
      <c r="CQ119" s="4">
        <f t="shared" si="394"/>
        <v>0</v>
      </c>
      <c r="CR119" s="4">
        <f t="shared" si="395"/>
        <v>0</v>
      </c>
      <c r="CS119" s="4">
        <f t="shared" si="396"/>
        <v>0</v>
      </c>
      <c r="CT119" s="4">
        <f t="shared" si="397"/>
        <v>0</v>
      </c>
      <c r="CU119" s="4">
        <f t="shared" si="398"/>
        <v>0</v>
      </c>
      <c r="CV119" s="4">
        <f t="shared" si="399"/>
        <v>0</v>
      </c>
      <c r="CW119" s="4">
        <f t="shared" si="400"/>
        <v>0</v>
      </c>
      <c r="CX119" s="4">
        <f t="shared" si="401"/>
        <v>0</v>
      </c>
      <c r="CY119" s="4">
        <f t="shared" si="402"/>
        <v>0</v>
      </c>
      <c r="CZ119" s="4">
        <f t="shared" si="403"/>
        <v>0</v>
      </c>
      <c r="DA119" s="4">
        <f t="shared" si="404"/>
        <v>0</v>
      </c>
      <c r="DB119" s="4">
        <f t="shared" si="405"/>
        <v>0</v>
      </c>
      <c r="DC119" s="4">
        <f t="shared" si="406"/>
        <v>0</v>
      </c>
      <c r="DD119" s="4">
        <f t="shared" si="407"/>
        <v>0</v>
      </c>
      <c r="DE119" s="4">
        <f t="shared" si="408"/>
        <v>0</v>
      </c>
      <c r="DF119" s="4">
        <f t="shared" si="409"/>
        <v>0</v>
      </c>
      <c r="DG119" s="4">
        <f t="shared" si="206"/>
        <v>0</v>
      </c>
      <c r="DH119" s="4" t="str">
        <f t="shared" si="207"/>
        <v/>
      </c>
      <c r="DI119" s="4">
        <f t="shared" si="208"/>
        <v>0</v>
      </c>
      <c r="DJ119" s="4"/>
      <c r="DK119" s="12" t="str">
        <f t="shared" si="209"/>
        <v>0</v>
      </c>
      <c r="DM119" s="12"/>
      <c r="DN119" s="12" t="b">
        <f t="shared" ca="1" si="192"/>
        <v>0</v>
      </c>
      <c r="DO119" s="4" t="str">
        <f t="shared" ca="1" si="210"/>
        <v>OK</v>
      </c>
      <c r="DP119" s="4" t="str">
        <f t="shared" ca="1" si="193"/>
        <v>OK</v>
      </c>
      <c r="DR119" s="4" t="b">
        <f t="shared" ca="1" si="211"/>
        <v>0</v>
      </c>
      <c r="DS119" s="4" t="b">
        <f t="shared" ca="1" si="212"/>
        <v>0</v>
      </c>
      <c r="DU119" s="4" t="str">
        <f>IF(ISERROR(INDEX('Code - Euro'!$A:$E,MATCH($DI119,'Code - Euro'!$A:$A,0),1)),"-",INDEX('Code - Euro'!$A:$E,MATCH($DI119,'Code - Euro'!$A:$A,0),1))</f>
        <v>-</v>
      </c>
      <c r="DV119" s="4" t="str">
        <f>IF(ISERROR(INDEX('Code - Euro'!$A:$E,MATCH($DI119,'Code - Euro'!$A:$A,0),2)),"-",INDEX('Code - Euro'!$A:$E,MATCH($DI119,'Code - Euro'!$A:$A,0),2))</f>
        <v>-</v>
      </c>
      <c r="DW119" s="4" t="e">
        <f>INDEX('Code - Euro'!$A:$E,MATCH($DI119,'Code - Euro'!$A:$A,0),3)</f>
        <v>#N/A</v>
      </c>
      <c r="DX119" s="4" t="e">
        <f>MATCH($DI119,'Code - Euro'!$A:$A,0)</f>
        <v>#N/A</v>
      </c>
      <c r="DY119" s="4" t="str">
        <f ca="1">IF(ISERROR(INDEX('2nd Option'!$B:$E,EB119,1)),"-",INDEX('2nd Option'!$B:$E,EB119,1))</f>
        <v>-</v>
      </c>
      <c r="DZ119" s="4" t="str">
        <f ca="1">IF(ISERROR(INDEX('2nd Option'!$B:$E,EB119,2)),"-",INDEX('2nd Option'!$B:$E,EB119,2))</f>
        <v>-</v>
      </c>
      <c r="EA119" s="4" t="e">
        <f ca="1">INDEX('2nd Option'!$B:$E,EB119,3)</f>
        <v>#N/A</v>
      </c>
      <c r="EB119" s="4" t="e">
        <f t="array" aca="1" ref="EB119" ca="1">MATCH(FALSE,(ISERROR(FIND(INDIRECT("'2nd Option'!$B$4:$B$"&amp;$EI$2),$DI119))),0)+3</f>
        <v>#N/A</v>
      </c>
      <c r="EC119" s="4" t="str">
        <f>IF(ISERROR(INDEX('3th Option'!$B:$E,EF119,1)),"-",INDEX('3th Option'!$B:$E,EF119,1))</f>
        <v>-</v>
      </c>
      <c r="ED119" s="4" t="str">
        <f>IF(ISERROR(INDEX('3th Option'!$B:$E,EF119,2)),"-",INDEX('3th Option'!$B:$E,EF119,2))</f>
        <v>-</v>
      </c>
      <c r="EE119" s="4" t="e">
        <f>INDEX('3th Option'!$B:$E,EF119,3)</f>
        <v>#N/A</v>
      </c>
      <c r="EF119" s="4" t="e">
        <f t="shared" si="213"/>
        <v>#N/A</v>
      </c>
      <c r="EG119" s="4">
        <f t="array" ref="EG119">MATCH(FALSE,(ISERROR(SEARCH('3th Option'!$B:$B,$DI119))),0)</f>
        <v>179</v>
      </c>
      <c r="EJ119" s="4" t="str">
        <f t="shared" ca="1" si="214"/>
        <v>OK</v>
      </c>
      <c r="EK119" s="4"/>
      <c r="EL119" s="16" t="str">
        <f t="shared" si="194"/>
        <v>-</v>
      </c>
      <c r="EM119" s="13"/>
      <c r="EN119" s="16" t="str">
        <f t="shared" ca="1" si="195"/>
        <v>-</v>
      </c>
      <c r="EO119" s="13"/>
      <c r="EP119" s="16" t="str">
        <f t="shared" si="196"/>
        <v>-</v>
      </c>
    </row>
    <row r="120" spans="1:146" ht="16.5" thickTop="1" thickBot="1" x14ac:dyDescent="0.3">
      <c r="A120" s="9"/>
      <c r="B120" s="9"/>
      <c r="C120" s="4"/>
      <c r="D120" s="4">
        <f t="shared" si="197"/>
        <v>0</v>
      </c>
      <c r="E120" s="4">
        <f t="shared" si="309"/>
        <v>0</v>
      </c>
      <c r="F120" s="4">
        <f t="shared" si="310"/>
        <v>0</v>
      </c>
      <c r="G120" s="4">
        <f t="shared" si="311"/>
        <v>0</v>
      </c>
      <c r="H120" s="4">
        <f t="shared" si="312"/>
        <v>0</v>
      </c>
      <c r="I120" s="4">
        <f t="shared" si="313"/>
        <v>0</v>
      </c>
      <c r="J120" s="4">
        <f t="shared" si="314"/>
        <v>0</v>
      </c>
      <c r="K120" s="4">
        <f t="shared" si="315"/>
        <v>0</v>
      </c>
      <c r="L120" s="4">
        <f t="shared" si="316"/>
        <v>0</v>
      </c>
      <c r="M120" s="4">
        <f t="shared" si="317"/>
        <v>0</v>
      </c>
      <c r="N120" s="4">
        <f t="shared" si="318"/>
        <v>0</v>
      </c>
      <c r="O120" s="4">
        <f t="shared" si="319"/>
        <v>0</v>
      </c>
      <c r="P120" s="4">
        <f t="shared" si="320"/>
        <v>0</v>
      </c>
      <c r="Q120" s="4">
        <f t="shared" si="321"/>
        <v>0</v>
      </c>
      <c r="R120" s="4">
        <f t="shared" si="322"/>
        <v>0</v>
      </c>
      <c r="S120" s="4">
        <f t="shared" si="323"/>
        <v>0</v>
      </c>
      <c r="T120" s="4">
        <f t="shared" si="324"/>
        <v>0</v>
      </c>
      <c r="U120" s="4">
        <f t="shared" si="325"/>
        <v>0</v>
      </c>
      <c r="V120" s="63">
        <f t="shared" si="199"/>
        <v>0</v>
      </c>
      <c r="W120" s="4">
        <f t="shared" si="326"/>
        <v>0</v>
      </c>
      <c r="X120" s="4">
        <f t="shared" si="327"/>
        <v>0</v>
      </c>
      <c r="Y120" s="4">
        <f t="shared" si="328"/>
        <v>0</v>
      </c>
      <c r="Z120" s="4">
        <f t="shared" si="329"/>
        <v>0</v>
      </c>
      <c r="AA120" s="4">
        <f t="shared" si="330"/>
        <v>0</v>
      </c>
      <c r="AB120" s="4">
        <f t="shared" si="331"/>
        <v>0</v>
      </c>
      <c r="AC120" s="4">
        <f t="shared" si="332"/>
        <v>0</v>
      </c>
      <c r="AD120" s="4">
        <f t="shared" si="333"/>
        <v>0</v>
      </c>
      <c r="AE120" s="4">
        <f t="shared" si="334"/>
        <v>0</v>
      </c>
      <c r="AF120" s="4">
        <f t="shared" si="335"/>
        <v>0</v>
      </c>
      <c r="AG120" s="4">
        <f t="shared" si="336"/>
        <v>0</v>
      </c>
      <c r="AH120" s="4">
        <f t="shared" si="337"/>
        <v>0</v>
      </c>
      <c r="AI120" s="4">
        <f t="shared" si="338"/>
        <v>0</v>
      </c>
      <c r="AJ120" s="4">
        <f t="shared" si="339"/>
        <v>0</v>
      </c>
      <c r="AK120" s="4">
        <f t="shared" si="340"/>
        <v>0</v>
      </c>
      <c r="AL120" s="4">
        <f t="shared" si="341"/>
        <v>0</v>
      </c>
      <c r="AM120" s="4">
        <f t="shared" si="342"/>
        <v>0</v>
      </c>
      <c r="AN120" s="4">
        <f t="shared" si="343"/>
        <v>0</v>
      </c>
      <c r="AO120" s="4">
        <f t="shared" si="344"/>
        <v>0</v>
      </c>
      <c r="AP120" s="4">
        <f t="shared" si="345"/>
        <v>0</v>
      </c>
      <c r="AQ120" s="4">
        <f t="shared" si="346"/>
        <v>0</v>
      </c>
      <c r="AR120" s="4">
        <f t="shared" si="347"/>
        <v>0</v>
      </c>
      <c r="AS120" s="4">
        <f t="shared" si="348"/>
        <v>0</v>
      </c>
      <c r="AT120" s="4">
        <f t="shared" si="349"/>
        <v>0</v>
      </c>
      <c r="AU120" s="4">
        <f t="shared" si="350"/>
        <v>0</v>
      </c>
      <c r="AV120" s="4">
        <f t="shared" si="351"/>
        <v>0</v>
      </c>
      <c r="AW120" s="4">
        <f t="shared" si="352"/>
        <v>0</v>
      </c>
      <c r="AX120" s="4">
        <f t="shared" si="353"/>
        <v>0</v>
      </c>
      <c r="AY120" s="4">
        <f t="shared" si="354"/>
        <v>0</v>
      </c>
      <c r="AZ120" s="4">
        <f t="shared" si="355"/>
        <v>0</v>
      </c>
      <c r="BA120" s="4">
        <f t="shared" si="356"/>
        <v>0</v>
      </c>
      <c r="BB120" s="4">
        <f t="shared" si="357"/>
        <v>0</v>
      </c>
      <c r="BC120" s="4">
        <f t="shared" si="358"/>
        <v>0</v>
      </c>
      <c r="BD120" s="4">
        <f t="shared" si="359"/>
        <v>0</v>
      </c>
      <c r="BE120" s="4">
        <f t="shared" si="360"/>
        <v>0</v>
      </c>
      <c r="BF120" s="4">
        <f t="shared" si="361"/>
        <v>0</v>
      </c>
      <c r="BG120" s="4">
        <f t="shared" si="362"/>
        <v>0</v>
      </c>
      <c r="BH120" s="4">
        <f t="shared" si="363"/>
        <v>0</v>
      </c>
      <c r="BI120" s="4">
        <f t="shared" si="364"/>
        <v>0</v>
      </c>
      <c r="BJ120" s="4">
        <f t="shared" si="365"/>
        <v>0</v>
      </c>
      <c r="BK120" s="63">
        <f t="shared" si="200"/>
        <v>0</v>
      </c>
      <c r="BL120" s="4">
        <f t="shared" si="366"/>
        <v>0</v>
      </c>
      <c r="BM120" s="63">
        <f t="shared" si="201"/>
        <v>0</v>
      </c>
      <c r="BN120" s="4">
        <f t="shared" si="367"/>
        <v>0</v>
      </c>
      <c r="BO120" s="63">
        <f t="shared" si="202"/>
        <v>0</v>
      </c>
      <c r="BP120" s="4">
        <f t="shared" si="368"/>
        <v>0</v>
      </c>
      <c r="BQ120" s="4">
        <f t="shared" si="369"/>
        <v>0</v>
      </c>
      <c r="BR120" s="4">
        <f t="shared" si="370"/>
        <v>0</v>
      </c>
      <c r="BS120" s="4">
        <f t="shared" si="371"/>
        <v>0</v>
      </c>
      <c r="BT120" s="4">
        <f t="shared" si="372"/>
        <v>0</v>
      </c>
      <c r="BU120" s="63">
        <f t="shared" si="204"/>
        <v>0</v>
      </c>
      <c r="BV120" s="4">
        <f t="shared" si="373"/>
        <v>0</v>
      </c>
      <c r="BW120" s="4">
        <f t="shared" si="374"/>
        <v>0</v>
      </c>
      <c r="BX120" s="4">
        <f t="shared" si="375"/>
        <v>0</v>
      </c>
      <c r="BY120" s="4">
        <f t="shared" si="376"/>
        <v>0</v>
      </c>
      <c r="BZ120" s="4">
        <f t="shared" si="377"/>
        <v>0</v>
      </c>
      <c r="CA120" s="4">
        <f t="shared" si="378"/>
        <v>0</v>
      </c>
      <c r="CB120" s="4">
        <f t="shared" si="379"/>
        <v>0</v>
      </c>
      <c r="CC120" s="4">
        <f t="shared" si="380"/>
        <v>0</v>
      </c>
      <c r="CD120" s="4">
        <f t="shared" si="381"/>
        <v>0</v>
      </c>
      <c r="CE120" s="4">
        <f t="shared" si="382"/>
        <v>0</v>
      </c>
      <c r="CF120" s="4">
        <f t="shared" si="383"/>
        <v>0</v>
      </c>
      <c r="CG120" s="4">
        <f t="shared" si="384"/>
        <v>0</v>
      </c>
      <c r="CH120" s="4">
        <f t="shared" si="385"/>
        <v>0</v>
      </c>
      <c r="CI120" s="4">
        <f t="shared" si="386"/>
        <v>0</v>
      </c>
      <c r="CJ120" s="4">
        <f t="shared" si="387"/>
        <v>0</v>
      </c>
      <c r="CK120" s="4">
        <f t="shared" si="388"/>
        <v>0</v>
      </c>
      <c r="CL120" s="4">
        <f t="shared" si="389"/>
        <v>0</v>
      </c>
      <c r="CM120" s="4">
        <f t="shared" si="390"/>
        <v>0</v>
      </c>
      <c r="CN120" s="4">
        <f t="shared" si="391"/>
        <v>0</v>
      </c>
      <c r="CO120" s="4">
        <f t="shared" si="392"/>
        <v>0</v>
      </c>
      <c r="CP120" s="4">
        <f t="shared" si="393"/>
        <v>0</v>
      </c>
      <c r="CQ120" s="4">
        <f t="shared" si="394"/>
        <v>0</v>
      </c>
      <c r="CR120" s="4">
        <f t="shared" si="395"/>
        <v>0</v>
      </c>
      <c r="CS120" s="4">
        <f t="shared" si="396"/>
        <v>0</v>
      </c>
      <c r="CT120" s="4">
        <f t="shared" si="397"/>
        <v>0</v>
      </c>
      <c r="CU120" s="4">
        <f t="shared" si="398"/>
        <v>0</v>
      </c>
      <c r="CV120" s="4">
        <f t="shared" si="399"/>
        <v>0</v>
      </c>
      <c r="CW120" s="4">
        <f t="shared" si="400"/>
        <v>0</v>
      </c>
      <c r="CX120" s="4">
        <f t="shared" si="401"/>
        <v>0</v>
      </c>
      <c r="CY120" s="4">
        <f t="shared" si="402"/>
        <v>0</v>
      </c>
      <c r="CZ120" s="4">
        <f t="shared" si="403"/>
        <v>0</v>
      </c>
      <c r="DA120" s="4">
        <f t="shared" si="404"/>
        <v>0</v>
      </c>
      <c r="DB120" s="4">
        <f t="shared" si="405"/>
        <v>0</v>
      </c>
      <c r="DC120" s="4">
        <f t="shared" si="406"/>
        <v>0</v>
      </c>
      <c r="DD120" s="4">
        <f t="shared" si="407"/>
        <v>0</v>
      </c>
      <c r="DE120" s="4">
        <f t="shared" si="408"/>
        <v>0</v>
      </c>
      <c r="DF120" s="4">
        <f t="shared" si="409"/>
        <v>0</v>
      </c>
      <c r="DG120" s="4">
        <f t="shared" si="206"/>
        <v>0</v>
      </c>
      <c r="DH120" s="4" t="str">
        <f t="shared" si="207"/>
        <v/>
      </c>
      <c r="DI120" s="4">
        <f t="shared" si="208"/>
        <v>0</v>
      </c>
      <c r="DJ120" s="4"/>
      <c r="DK120" s="12" t="str">
        <f t="shared" si="209"/>
        <v>0</v>
      </c>
      <c r="DM120" s="12"/>
      <c r="DN120" s="12" t="b">
        <f t="shared" ca="1" si="192"/>
        <v>0</v>
      </c>
      <c r="DO120" s="4" t="str">
        <f t="shared" ca="1" si="210"/>
        <v>OK</v>
      </c>
      <c r="DP120" s="4" t="str">
        <f t="shared" ca="1" si="193"/>
        <v>OK</v>
      </c>
      <c r="DR120" s="4" t="b">
        <f t="shared" ca="1" si="211"/>
        <v>0</v>
      </c>
      <c r="DS120" s="4" t="b">
        <f t="shared" ca="1" si="212"/>
        <v>0</v>
      </c>
      <c r="DU120" s="4" t="str">
        <f>IF(ISERROR(INDEX('Code - Euro'!$A:$E,MATCH($DI120,'Code - Euro'!$A:$A,0),1)),"-",INDEX('Code - Euro'!$A:$E,MATCH($DI120,'Code - Euro'!$A:$A,0),1))</f>
        <v>-</v>
      </c>
      <c r="DV120" s="4" t="str">
        <f>IF(ISERROR(INDEX('Code - Euro'!$A:$E,MATCH($DI120,'Code - Euro'!$A:$A,0),2)),"-",INDEX('Code - Euro'!$A:$E,MATCH($DI120,'Code - Euro'!$A:$A,0),2))</f>
        <v>-</v>
      </c>
      <c r="DW120" s="4" t="e">
        <f>INDEX('Code - Euro'!$A:$E,MATCH($DI120,'Code - Euro'!$A:$A,0),3)</f>
        <v>#N/A</v>
      </c>
      <c r="DX120" s="4" t="e">
        <f>MATCH($DI120,'Code - Euro'!$A:$A,0)</f>
        <v>#N/A</v>
      </c>
      <c r="DY120" s="4" t="str">
        <f ca="1">IF(ISERROR(INDEX('2nd Option'!$B:$E,EB120,1)),"-",INDEX('2nd Option'!$B:$E,EB120,1))</f>
        <v>-</v>
      </c>
      <c r="DZ120" s="4" t="str">
        <f ca="1">IF(ISERROR(INDEX('2nd Option'!$B:$E,EB120,2)),"-",INDEX('2nd Option'!$B:$E,EB120,2))</f>
        <v>-</v>
      </c>
      <c r="EA120" s="4" t="e">
        <f ca="1">INDEX('2nd Option'!$B:$E,EB120,3)</f>
        <v>#N/A</v>
      </c>
      <c r="EB120" s="4" t="e">
        <f t="array" aca="1" ref="EB120" ca="1">MATCH(FALSE,(ISERROR(FIND(INDIRECT("'2nd Option'!$B$4:$B$"&amp;$EI$2),$DI120))),0)+3</f>
        <v>#N/A</v>
      </c>
      <c r="EC120" s="4" t="str">
        <f>IF(ISERROR(INDEX('3th Option'!$B:$E,EF120,1)),"-",INDEX('3th Option'!$B:$E,EF120,1))</f>
        <v>-</v>
      </c>
      <c r="ED120" s="4" t="str">
        <f>IF(ISERROR(INDEX('3th Option'!$B:$E,EF120,2)),"-",INDEX('3th Option'!$B:$E,EF120,2))</f>
        <v>-</v>
      </c>
      <c r="EE120" s="4" t="e">
        <f>INDEX('3th Option'!$B:$E,EF120,3)</f>
        <v>#N/A</v>
      </c>
      <c r="EF120" s="4" t="e">
        <f t="shared" si="213"/>
        <v>#N/A</v>
      </c>
      <c r="EG120" s="4">
        <f t="array" ref="EG120">MATCH(FALSE,(ISERROR(SEARCH('3th Option'!$B:$B,$DI120))),0)</f>
        <v>179</v>
      </c>
      <c r="EJ120" s="4" t="str">
        <f t="shared" ca="1" si="214"/>
        <v>OK</v>
      </c>
      <c r="EK120" s="4"/>
      <c r="EL120" s="16" t="str">
        <f t="shared" si="194"/>
        <v>-</v>
      </c>
      <c r="EM120" s="13"/>
      <c r="EN120" s="16" t="str">
        <f t="shared" ca="1" si="195"/>
        <v>-</v>
      </c>
      <c r="EO120" s="13"/>
      <c r="EP120" s="16" t="str">
        <f t="shared" si="196"/>
        <v>-</v>
      </c>
    </row>
    <row r="121" spans="1:146" ht="16.5" thickTop="1" thickBot="1" x14ac:dyDescent="0.3">
      <c r="A121" s="9"/>
      <c r="B121" s="9"/>
      <c r="C121" s="4"/>
      <c r="D121" s="4">
        <f t="shared" si="197"/>
        <v>0</v>
      </c>
      <c r="E121" s="4">
        <f t="shared" si="309"/>
        <v>0</v>
      </c>
      <c r="F121" s="4">
        <f t="shared" si="310"/>
        <v>0</v>
      </c>
      <c r="G121" s="4">
        <f t="shared" si="311"/>
        <v>0</v>
      </c>
      <c r="H121" s="4">
        <f t="shared" si="312"/>
        <v>0</v>
      </c>
      <c r="I121" s="4">
        <f t="shared" si="313"/>
        <v>0</v>
      </c>
      <c r="J121" s="4">
        <f t="shared" si="314"/>
        <v>0</v>
      </c>
      <c r="K121" s="4">
        <f t="shared" si="315"/>
        <v>0</v>
      </c>
      <c r="L121" s="4">
        <f t="shared" si="316"/>
        <v>0</v>
      </c>
      <c r="M121" s="4">
        <f t="shared" si="317"/>
        <v>0</v>
      </c>
      <c r="N121" s="4">
        <f t="shared" si="318"/>
        <v>0</v>
      </c>
      <c r="O121" s="4">
        <f t="shared" si="319"/>
        <v>0</v>
      </c>
      <c r="P121" s="4">
        <f t="shared" si="320"/>
        <v>0</v>
      </c>
      <c r="Q121" s="4">
        <f t="shared" si="321"/>
        <v>0</v>
      </c>
      <c r="R121" s="4">
        <f t="shared" si="322"/>
        <v>0</v>
      </c>
      <c r="S121" s="4">
        <f t="shared" si="323"/>
        <v>0</v>
      </c>
      <c r="T121" s="4">
        <f t="shared" si="324"/>
        <v>0</v>
      </c>
      <c r="U121" s="4">
        <f t="shared" si="325"/>
        <v>0</v>
      </c>
      <c r="V121" s="63">
        <f t="shared" si="199"/>
        <v>0</v>
      </c>
      <c r="W121" s="4">
        <f t="shared" si="326"/>
        <v>0</v>
      </c>
      <c r="X121" s="4">
        <f t="shared" si="327"/>
        <v>0</v>
      </c>
      <c r="Y121" s="4">
        <f t="shared" si="328"/>
        <v>0</v>
      </c>
      <c r="Z121" s="4">
        <f t="shared" si="329"/>
        <v>0</v>
      </c>
      <c r="AA121" s="4">
        <f t="shared" si="330"/>
        <v>0</v>
      </c>
      <c r="AB121" s="4">
        <f t="shared" si="331"/>
        <v>0</v>
      </c>
      <c r="AC121" s="4">
        <f t="shared" si="332"/>
        <v>0</v>
      </c>
      <c r="AD121" s="4">
        <f t="shared" si="333"/>
        <v>0</v>
      </c>
      <c r="AE121" s="4">
        <f t="shared" si="334"/>
        <v>0</v>
      </c>
      <c r="AF121" s="4">
        <f t="shared" si="335"/>
        <v>0</v>
      </c>
      <c r="AG121" s="4">
        <f t="shared" si="336"/>
        <v>0</v>
      </c>
      <c r="AH121" s="4">
        <f t="shared" si="337"/>
        <v>0</v>
      </c>
      <c r="AI121" s="4">
        <f t="shared" si="338"/>
        <v>0</v>
      </c>
      <c r="AJ121" s="4">
        <f t="shared" si="339"/>
        <v>0</v>
      </c>
      <c r="AK121" s="4">
        <f t="shared" si="340"/>
        <v>0</v>
      </c>
      <c r="AL121" s="4">
        <f t="shared" si="341"/>
        <v>0</v>
      </c>
      <c r="AM121" s="4">
        <f t="shared" si="342"/>
        <v>0</v>
      </c>
      <c r="AN121" s="4">
        <f t="shared" si="343"/>
        <v>0</v>
      </c>
      <c r="AO121" s="4">
        <f t="shared" si="344"/>
        <v>0</v>
      </c>
      <c r="AP121" s="4">
        <f t="shared" si="345"/>
        <v>0</v>
      </c>
      <c r="AQ121" s="4">
        <f t="shared" si="346"/>
        <v>0</v>
      </c>
      <c r="AR121" s="4">
        <f t="shared" si="347"/>
        <v>0</v>
      </c>
      <c r="AS121" s="4">
        <f t="shared" si="348"/>
        <v>0</v>
      </c>
      <c r="AT121" s="4">
        <f t="shared" si="349"/>
        <v>0</v>
      </c>
      <c r="AU121" s="4">
        <f t="shared" si="350"/>
        <v>0</v>
      </c>
      <c r="AV121" s="4">
        <f t="shared" si="351"/>
        <v>0</v>
      </c>
      <c r="AW121" s="4">
        <f t="shared" si="352"/>
        <v>0</v>
      </c>
      <c r="AX121" s="4">
        <f t="shared" si="353"/>
        <v>0</v>
      </c>
      <c r="AY121" s="4">
        <f t="shared" si="354"/>
        <v>0</v>
      </c>
      <c r="AZ121" s="4">
        <f t="shared" si="355"/>
        <v>0</v>
      </c>
      <c r="BA121" s="4">
        <f t="shared" si="356"/>
        <v>0</v>
      </c>
      <c r="BB121" s="4">
        <f t="shared" si="357"/>
        <v>0</v>
      </c>
      <c r="BC121" s="4">
        <f t="shared" si="358"/>
        <v>0</v>
      </c>
      <c r="BD121" s="4">
        <f t="shared" si="359"/>
        <v>0</v>
      </c>
      <c r="BE121" s="4">
        <f t="shared" si="360"/>
        <v>0</v>
      </c>
      <c r="BF121" s="4">
        <f t="shared" si="361"/>
        <v>0</v>
      </c>
      <c r="BG121" s="4">
        <f t="shared" si="362"/>
        <v>0</v>
      </c>
      <c r="BH121" s="4">
        <f t="shared" si="363"/>
        <v>0</v>
      </c>
      <c r="BI121" s="4">
        <f t="shared" si="364"/>
        <v>0</v>
      </c>
      <c r="BJ121" s="4">
        <f t="shared" si="365"/>
        <v>0</v>
      </c>
      <c r="BK121" s="63">
        <f t="shared" si="200"/>
        <v>0</v>
      </c>
      <c r="BL121" s="4">
        <f t="shared" si="366"/>
        <v>0</v>
      </c>
      <c r="BM121" s="63">
        <f t="shared" si="201"/>
        <v>0</v>
      </c>
      <c r="BN121" s="4">
        <f t="shared" si="367"/>
        <v>0</v>
      </c>
      <c r="BO121" s="63">
        <f t="shared" si="202"/>
        <v>0</v>
      </c>
      <c r="BP121" s="4">
        <f t="shared" si="368"/>
        <v>0</v>
      </c>
      <c r="BQ121" s="4">
        <f t="shared" si="369"/>
        <v>0</v>
      </c>
      <c r="BR121" s="4">
        <f t="shared" si="370"/>
        <v>0</v>
      </c>
      <c r="BS121" s="4">
        <f t="shared" si="371"/>
        <v>0</v>
      </c>
      <c r="BT121" s="4">
        <f t="shared" si="372"/>
        <v>0</v>
      </c>
      <c r="BU121" s="63">
        <f t="shared" si="204"/>
        <v>0</v>
      </c>
      <c r="BV121" s="4">
        <f t="shared" si="373"/>
        <v>0</v>
      </c>
      <c r="BW121" s="4">
        <f t="shared" si="374"/>
        <v>0</v>
      </c>
      <c r="BX121" s="4">
        <f t="shared" si="375"/>
        <v>0</v>
      </c>
      <c r="BY121" s="4">
        <f t="shared" si="376"/>
        <v>0</v>
      </c>
      <c r="BZ121" s="4">
        <f t="shared" si="377"/>
        <v>0</v>
      </c>
      <c r="CA121" s="4">
        <f t="shared" si="378"/>
        <v>0</v>
      </c>
      <c r="CB121" s="4">
        <f t="shared" si="379"/>
        <v>0</v>
      </c>
      <c r="CC121" s="4">
        <f t="shared" si="380"/>
        <v>0</v>
      </c>
      <c r="CD121" s="4">
        <f t="shared" si="381"/>
        <v>0</v>
      </c>
      <c r="CE121" s="4">
        <f t="shared" si="382"/>
        <v>0</v>
      </c>
      <c r="CF121" s="4">
        <f t="shared" si="383"/>
        <v>0</v>
      </c>
      <c r="CG121" s="4">
        <f t="shared" si="384"/>
        <v>0</v>
      </c>
      <c r="CH121" s="4">
        <f t="shared" si="385"/>
        <v>0</v>
      </c>
      <c r="CI121" s="4">
        <f t="shared" si="386"/>
        <v>0</v>
      </c>
      <c r="CJ121" s="4">
        <f t="shared" si="387"/>
        <v>0</v>
      </c>
      <c r="CK121" s="4">
        <f t="shared" si="388"/>
        <v>0</v>
      </c>
      <c r="CL121" s="4">
        <f t="shared" si="389"/>
        <v>0</v>
      </c>
      <c r="CM121" s="4">
        <f t="shared" si="390"/>
        <v>0</v>
      </c>
      <c r="CN121" s="4">
        <f t="shared" si="391"/>
        <v>0</v>
      </c>
      <c r="CO121" s="4">
        <f t="shared" si="392"/>
        <v>0</v>
      </c>
      <c r="CP121" s="4">
        <f t="shared" si="393"/>
        <v>0</v>
      </c>
      <c r="CQ121" s="4">
        <f t="shared" si="394"/>
        <v>0</v>
      </c>
      <c r="CR121" s="4">
        <f t="shared" si="395"/>
        <v>0</v>
      </c>
      <c r="CS121" s="4">
        <f t="shared" si="396"/>
        <v>0</v>
      </c>
      <c r="CT121" s="4">
        <f t="shared" si="397"/>
        <v>0</v>
      </c>
      <c r="CU121" s="4">
        <f t="shared" si="398"/>
        <v>0</v>
      </c>
      <c r="CV121" s="4">
        <f t="shared" si="399"/>
        <v>0</v>
      </c>
      <c r="CW121" s="4">
        <f t="shared" si="400"/>
        <v>0</v>
      </c>
      <c r="CX121" s="4">
        <f t="shared" si="401"/>
        <v>0</v>
      </c>
      <c r="CY121" s="4">
        <f t="shared" si="402"/>
        <v>0</v>
      </c>
      <c r="CZ121" s="4">
        <f t="shared" si="403"/>
        <v>0</v>
      </c>
      <c r="DA121" s="4">
        <f t="shared" si="404"/>
        <v>0</v>
      </c>
      <c r="DB121" s="4">
        <f t="shared" si="405"/>
        <v>0</v>
      </c>
      <c r="DC121" s="4">
        <f t="shared" si="406"/>
        <v>0</v>
      </c>
      <c r="DD121" s="4">
        <f t="shared" si="407"/>
        <v>0</v>
      </c>
      <c r="DE121" s="4">
        <f t="shared" si="408"/>
        <v>0</v>
      </c>
      <c r="DF121" s="4">
        <f t="shared" si="409"/>
        <v>0</v>
      </c>
      <c r="DG121" s="4">
        <f t="shared" si="206"/>
        <v>0</v>
      </c>
      <c r="DH121" s="4" t="str">
        <f t="shared" si="207"/>
        <v/>
      </c>
      <c r="DI121" s="4">
        <f t="shared" si="208"/>
        <v>0</v>
      </c>
      <c r="DJ121" s="4"/>
      <c r="DK121" s="12" t="str">
        <f t="shared" si="209"/>
        <v>0</v>
      </c>
      <c r="DM121" s="12"/>
      <c r="DN121" s="12" t="b">
        <f t="shared" ca="1" si="192"/>
        <v>0</v>
      </c>
      <c r="DO121" s="4" t="str">
        <f t="shared" ca="1" si="210"/>
        <v>OK</v>
      </c>
      <c r="DP121" s="4" t="str">
        <f t="shared" ca="1" si="193"/>
        <v>OK</v>
      </c>
      <c r="DR121" s="4" t="b">
        <f t="shared" ca="1" si="211"/>
        <v>0</v>
      </c>
      <c r="DS121" s="4" t="b">
        <f t="shared" ca="1" si="212"/>
        <v>0</v>
      </c>
      <c r="DU121" s="4" t="str">
        <f>IF(ISERROR(INDEX('Code - Euro'!$A:$E,MATCH($DI121,'Code - Euro'!$A:$A,0),1)),"-",INDEX('Code - Euro'!$A:$E,MATCH($DI121,'Code - Euro'!$A:$A,0),1))</f>
        <v>-</v>
      </c>
      <c r="DV121" s="4" t="str">
        <f>IF(ISERROR(INDEX('Code - Euro'!$A:$E,MATCH($DI121,'Code - Euro'!$A:$A,0),2)),"-",INDEX('Code - Euro'!$A:$E,MATCH($DI121,'Code - Euro'!$A:$A,0),2))</f>
        <v>-</v>
      </c>
      <c r="DW121" s="4" t="e">
        <f>INDEX('Code - Euro'!$A:$E,MATCH($DI121,'Code - Euro'!$A:$A,0),3)</f>
        <v>#N/A</v>
      </c>
      <c r="DX121" s="4" t="e">
        <f>MATCH($DI121,'Code - Euro'!$A:$A,0)</f>
        <v>#N/A</v>
      </c>
      <c r="DY121" s="4" t="str">
        <f ca="1">IF(ISERROR(INDEX('2nd Option'!$B:$E,EB121,1)),"-",INDEX('2nd Option'!$B:$E,EB121,1))</f>
        <v>-</v>
      </c>
      <c r="DZ121" s="4" t="str">
        <f ca="1">IF(ISERROR(INDEX('2nd Option'!$B:$E,EB121,2)),"-",INDEX('2nd Option'!$B:$E,EB121,2))</f>
        <v>-</v>
      </c>
      <c r="EA121" s="4" t="e">
        <f ca="1">INDEX('2nd Option'!$B:$E,EB121,3)</f>
        <v>#N/A</v>
      </c>
      <c r="EB121" s="4" t="e">
        <f t="array" aca="1" ref="EB121" ca="1">MATCH(FALSE,(ISERROR(FIND(INDIRECT("'2nd Option'!$B$4:$B$"&amp;$EI$2),$DI121))),0)+3</f>
        <v>#N/A</v>
      </c>
      <c r="EC121" s="4" t="str">
        <f>IF(ISERROR(INDEX('3th Option'!$B:$E,EF121,1)),"-",INDEX('3th Option'!$B:$E,EF121,1))</f>
        <v>-</v>
      </c>
      <c r="ED121" s="4" t="str">
        <f>IF(ISERROR(INDEX('3th Option'!$B:$E,EF121,2)),"-",INDEX('3th Option'!$B:$E,EF121,2))</f>
        <v>-</v>
      </c>
      <c r="EE121" s="4" t="e">
        <f>INDEX('3th Option'!$B:$E,EF121,3)</f>
        <v>#N/A</v>
      </c>
      <c r="EF121" s="4" t="e">
        <f t="shared" si="213"/>
        <v>#N/A</v>
      </c>
      <c r="EG121" s="4">
        <f t="array" ref="EG121">MATCH(FALSE,(ISERROR(SEARCH('3th Option'!$B:$B,$DI121))),0)</f>
        <v>179</v>
      </c>
      <c r="EJ121" s="4" t="str">
        <f t="shared" ca="1" si="214"/>
        <v>OK</v>
      </c>
      <c r="EK121" s="4"/>
      <c r="EL121" s="16" t="str">
        <f t="shared" si="194"/>
        <v>-</v>
      </c>
      <c r="EM121" s="13"/>
      <c r="EN121" s="16" t="str">
        <f t="shared" ca="1" si="195"/>
        <v>-</v>
      </c>
      <c r="EO121" s="13"/>
      <c r="EP121" s="16" t="str">
        <f t="shared" si="196"/>
        <v>-</v>
      </c>
    </row>
    <row r="122" spans="1:146" ht="16.5" thickTop="1" thickBot="1" x14ac:dyDescent="0.3">
      <c r="A122" s="9"/>
      <c r="B122" s="9"/>
      <c r="C122" s="4"/>
      <c r="D122" s="4">
        <f t="shared" si="197"/>
        <v>0</v>
      </c>
      <c r="E122" s="4">
        <f t="shared" si="309"/>
        <v>0</v>
      </c>
      <c r="F122" s="4">
        <f t="shared" si="310"/>
        <v>0</v>
      </c>
      <c r="G122" s="4">
        <f t="shared" si="311"/>
        <v>0</v>
      </c>
      <c r="H122" s="4">
        <f t="shared" si="312"/>
        <v>0</v>
      </c>
      <c r="I122" s="4">
        <f t="shared" si="313"/>
        <v>0</v>
      </c>
      <c r="J122" s="4">
        <f t="shared" si="314"/>
        <v>0</v>
      </c>
      <c r="K122" s="4">
        <f t="shared" si="315"/>
        <v>0</v>
      </c>
      <c r="L122" s="4">
        <f t="shared" si="316"/>
        <v>0</v>
      </c>
      <c r="M122" s="4">
        <f t="shared" si="317"/>
        <v>0</v>
      </c>
      <c r="N122" s="4">
        <f t="shared" si="318"/>
        <v>0</v>
      </c>
      <c r="O122" s="4">
        <f t="shared" si="319"/>
        <v>0</v>
      </c>
      <c r="P122" s="4">
        <f t="shared" si="320"/>
        <v>0</v>
      </c>
      <c r="Q122" s="4">
        <f t="shared" si="321"/>
        <v>0</v>
      </c>
      <c r="R122" s="4">
        <f t="shared" si="322"/>
        <v>0</v>
      </c>
      <c r="S122" s="4">
        <f t="shared" si="323"/>
        <v>0</v>
      </c>
      <c r="T122" s="4">
        <f t="shared" si="324"/>
        <v>0</v>
      </c>
      <c r="U122" s="4">
        <f t="shared" si="325"/>
        <v>0</v>
      </c>
      <c r="V122" s="63">
        <f t="shared" si="199"/>
        <v>0</v>
      </c>
      <c r="W122" s="4">
        <f t="shared" si="326"/>
        <v>0</v>
      </c>
      <c r="X122" s="4">
        <f t="shared" si="327"/>
        <v>0</v>
      </c>
      <c r="Y122" s="4">
        <f t="shared" si="328"/>
        <v>0</v>
      </c>
      <c r="Z122" s="4">
        <f t="shared" si="329"/>
        <v>0</v>
      </c>
      <c r="AA122" s="4">
        <f t="shared" si="330"/>
        <v>0</v>
      </c>
      <c r="AB122" s="4">
        <f t="shared" si="331"/>
        <v>0</v>
      </c>
      <c r="AC122" s="4">
        <f t="shared" si="332"/>
        <v>0</v>
      </c>
      <c r="AD122" s="4">
        <f t="shared" si="333"/>
        <v>0</v>
      </c>
      <c r="AE122" s="4">
        <f t="shared" si="334"/>
        <v>0</v>
      </c>
      <c r="AF122" s="4">
        <f t="shared" si="335"/>
        <v>0</v>
      </c>
      <c r="AG122" s="4">
        <f t="shared" si="336"/>
        <v>0</v>
      </c>
      <c r="AH122" s="4">
        <f t="shared" si="337"/>
        <v>0</v>
      </c>
      <c r="AI122" s="4">
        <f t="shared" si="338"/>
        <v>0</v>
      </c>
      <c r="AJ122" s="4">
        <f t="shared" si="339"/>
        <v>0</v>
      </c>
      <c r="AK122" s="4">
        <f t="shared" si="340"/>
        <v>0</v>
      </c>
      <c r="AL122" s="4">
        <f t="shared" si="341"/>
        <v>0</v>
      </c>
      <c r="AM122" s="4">
        <f t="shared" si="342"/>
        <v>0</v>
      </c>
      <c r="AN122" s="4">
        <f t="shared" si="343"/>
        <v>0</v>
      </c>
      <c r="AO122" s="4">
        <f t="shared" si="344"/>
        <v>0</v>
      </c>
      <c r="AP122" s="4">
        <f t="shared" si="345"/>
        <v>0</v>
      </c>
      <c r="AQ122" s="4">
        <f t="shared" si="346"/>
        <v>0</v>
      </c>
      <c r="AR122" s="4">
        <f t="shared" si="347"/>
        <v>0</v>
      </c>
      <c r="AS122" s="4">
        <f t="shared" si="348"/>
        <v>0</v>
      </c>
      <c r="AT122" s="4">
        <f t="shared" si="349"/>
        <v>0</v>
      </c>
      <c r="AU122" s="4">
        <f t="shared" si="350"/>
        <v>0</v>
      </c>
      <c r="AV122" s="4">
        <f t="shared" si="351"/>
        <v>0</v>
      </c>
      <c r="AW122" s="4">
        <f t="shared" si="352"/>
        <v>0</v>
      </c>
      <c r="AX122" s="4">
        <f t="shared" si="353"/>
        <v>0</v>
      </c>
      <c r="AY122" s="4">
        <f t="shared" si="354"/>
        <v>0</v>
      </c>
      <c r="AZ122" s="4">
        <f t="shared" si="355"/>
        <v>0</v>
      </c>
      <c r="BA122" s="4">
        <f t="shared" si="356"/>
        <v>0</v>
      </c>
      <c r="BB122" s="4">
        <f t="shared" si="357"/>
        <v>0</v>
      </c>
      <c r="BC122" s="4">
        <f t="shared" si="358"/>
        <v>0</v>
      </c>
      <c r="BD122" s="4">
        <f t="shared" si="359"/>
        <v>0</v>
      </c>
      <c r="BE122" s="4">
        <f t="shared" si="360"/>
        <v>0</v>
      </c>
      <c r="BF122" s="4">
        <f t="shared" si="361"/>
        <v>0</v>
      </c>
      <c r="BG122" s="4">
        <f t="shared" si="362"/>
        <v>0</v>
      </c>
      <c r="BH122" s="4">
        <f t="shared" si="363"/>
        <v>0</v>
      </c>
      <c r="BI122" s="4">
        <f t="shared" si="364"/>
        <v>0</v>
      </c>
      <c r="BJ122" s="4">
        <f t="shared" si="365"/>
        <v>0</v>
      </c>
      <c r="BK122" s="63">
        <f t="shared" si="200"/>
        <v>0</v>
      </c>
      <c r="BL122" s="4">
        <f t="shared" si="366"/>
        <v>0</v>
      </c>
      <c r="BM122" s="63">
        <f t="shared" si="201"/>
        <v>0</v>
      </c>
      <c r="BN122" s="4">
        <f t="shared" si="367"/>
        <v>0</v>
      </c>
      <c r="BO122" s="63">
        <f t="shared" si="202"/>
        <v>0</v>
      </c>
      <c r="BP122" s="4">
        <f t="shared" si="368"/>
        <v>0</v>
      </c>
      <c r="BQ122" s="4">
        <f t="shared" si="369"/>
        <v>0</v>
      </c>
      <c r="BR122" s="4">
        <f t="shared" si="370"/>
        <v>0</v>
      </c>
      <c r="BS122" s="4">
        <f t="shared" si="371"/>
        <v>0</v>
      </c>
      <c r="BT122" s="4">
        <f t="shared" si="372"/>
        <v>0</v>
      </c>
      <c r="BU122" s="63">
        <f t="shared" si="204"/>
        <v>0</v>
      </c>
      <c r="BV122" s="4">
        <f t="shared" si="373"/>
        <v>0</v>
      </c>
      <c r="BW122" s="4">
        <f t="shared" si="374"/>
        <v>0</v>
      </c>
      <c r="BX122" s="4">
        <f t="shared" si="375"/>
        <v>0</v>
      </c>
      <c r="BY122" s="4">
        <f t="shared" si="376"/>
        <v>0</v>
      </c>
      <c r="BZ122" s="4">
        <f t="shared" si="377"/>
        <v>0</v>
      </c>
      <c r="CA122" s="4">
        <f t="shared" si="378"/>
        <v>0</v>
      </c>
      <c r="CB122" s="4">
        <f t="shared" si="379"/>
        <v>0</v>
      </c>
      <c r="CC122" s="4">
        <f t="shared" si="380"/>
        <v>0</v>
      </c>
      <c r="CD122" s="4">
        <f t="shared" si="381"/>
        <v>0</v>
      </c>
      <c r="CE122" s="4">
        <f t="shared" si="382"/>
        <v>0</v>
      </c>
      <c r="CF122" s="4">
        <f t="shared" si="383"/>
        <v>0</v>
      </c>
      <c r="CG122" s="4">
        <f t="shared" si="384"/>
        <v>0</v>
      </c>
      <c r="CH122" s="4">
        <f t="shared" si="385"/>
        <v>0</v>
      </c>
      <c r="CI122" s="4">
        <f t="shared" si="386"/>
        <v>0</v>
      </c>
      <c r="CJ122" s="4">
        <f t="shared" si="387"/>
        <v>0</v>
      </c>
      <c r="CK122" s="4">
        <f t="shared" si="388"/>
        <v>0</v>
      </c>
      <c r="CL122" s="4">
        <f t="shared" si="389"/>
        <v>0</v>
      </c>
      <c r="CM122" s="4">
        <f t="shared" si="390"/>
        <v>0</v>
      </c>
      <c r="CN122" s="4">
        <f t="shared" si="391"/>
        <v>0</v>
      </c>
      <c r="CO122" s="4">
        <f t="shared" si="392"/>
        <v>0</v>
      </c>
      <c r="CP122" s="4">
        <f t="shared" si="393"/>
        <v>0</v>
      </c>
      <c r="CQ122" s="4">
        <f t="shared" si="394"/>
        <v>0</v>
      </c>
      <c r="CR122" s="4">
        <f t="shared" si="395"/>
        <v>0</v>
      </c>
      <c r="CS122" s="4">
        <f t="shared" si="396"/>
        <v>0</v>
      </c>
      <c r="CT122" s="4">
        <f t="shared" si="397"/>
        <v>0</v>
      </c>
      <c r="CU122" s="4">
        <f t="shared" si="398"/>
        <v>0</v>
      </c>
      <c r="CV122" s="4">
        <f t="shared" si="399"/>
        <v>0</v>
      </c>
      <c r="CW122" s="4">
        <f t="shared" si="400"/>
        <v>0</v>
      </c>
      <c r="CX122" s="4">
        <f t="shared" si="401"/>
        <v>0</v>
      </c>
      <c r="CY122" s="4">
        <f t="shared" si="402"/>
        <v>0</v>
      </c>
      <c r="CZ122" s="4">
        <f t="shared" si="403"/>
        <v>0</v>
      </c>
      <c r="DA122" s="4">
        <f t="shared" si="404"/>
        <v>0</v>
      </c>
      <c r="DB122" s="4">
        <f t="shared" si="405"/>
        <v>0</v>
      </c>
      <c r="DC122" s="4">
        <f t="shared" si="406"/>
        <v>0</v>
      </c>
      <c r="DD122" s="4">
        <f t="shared" si="407"/>
        <v>0</v>
      </c>
      <c r="DE122" s="4">
        <f t="shared" si="408"/>
        <v>0</v>
      </c>
      <c r="DF122" s="4">
        <f t="shared" si="409"/>
        <v>0</v>
      </c>
      <c r="DG122" s="4">
        <f t="shared" si="206"/>
        <v>0</v>
      </c>
      <c r="DH122" s="4" t="str">
        <f t="shared" si="207"/>
        <v/>
      </c>
      <c r="DI122" s="4">
        <f t="shared" si="208"/>
        <v>0</v>
      </c>
      <c r="DJ122" s="4"/>
      <c r="DK122" s="12" t="str">
        <f t="shared" si="209"/>
        <v>0</v>
      </c>
      <c r="DM122" s="12"/>
      <c r="DN122" s="12" t="b">
        <f t="shared" ca="1" si="192"/>
        <v>0</v>
      </c>
      <c r="DO122" s="4" t="str">
        <f t="shared" ca="1" si="210"/>
        <v>OK</v>
      </c>
      <c r="DP122" s="4" t="str">
        <f t="shared" ca="1" si="193"/>
        <v>OK</v>
      </c>
      <c r="DR122" s="4" t="b">
        <f t="shared" ca="1" si="211"/>
        <v>0</v>
      </c>
      <c r="DS122" s="4" t="b">
        <f t="shared" ca="1" si="212"/>
        <v>0</v>
      </c>
      <c r="DU122" s="4" t="str">
        <f>IF(ISERROR(INDEX('Code - Euro'!$A:$E,MATCH($DI122,'Code - Euro'!$A:$A,0),1)),"-",INDEX('Code - Euro'!$A:$E,MATCH($DI122,'Code - Euro'!$A:$A,0),1))</f>
        <v>-</v>
      </c>
      <c r="DV122" s="4" t="str">
        <f>IF(ISERROR(INDEX('Code - Euro'!$A:$E,MATCH($DI122,'Code - Euro'!$A:$A,0),2)),"-",INDEX('Code - Euro'!$A:$E,MATCH($DI122,'Code - Euro'!$A:$A,0),2))</f>
        <v>-</v>
      </c>
      <c r="DW122" s="4" t="e">
        <f>INDEX('Code - Euro'!$A:$E,MATCH($DI122,'Code - Euro'!$A:$A,0),3)</f>
        <v>#N/A</v>
      </c>
      <c r="DX122" s="4" t="e">
        <f>MATCH($DI122,'Code - Euro'!$A:$A,0)</f>
        <v>#N/A</v>
      </c>
      <c r="DY122" s="4" t="str">
        <f ca="1">IF(ISERROR(INDEX('2nd Option'!$B:$E,EB122,1)),"-",INDEX('2nd Option'!$B:$E,EB122,1))</f>
        <v>-</v>
      </c>
      <c r="DZ122" s="4" t="str">
        <f ca="1">IF(ISERROR(INDEX('2nd Option'!$B:$E,EB122,2)),"-",INDEX('2nd Option'!$B:$E,EB122,2))</f>
        <v>-</v>
      </c>
      <c r="EA122" s="4" t="e">
        <f ca="1">INDEX('2nd Option'!$B:$E,EB122,3)</f>
        <v>#N/A</v>
      </c>
      <c r="EB122" s="4" t="e">
        <f t="array" aca="1" ref="EB122" ca="1">MATCH(FALSE,(ISERROR(FIND(INDIRECT("'2nd Option'!$B$4:$B$"&amp;$EI$2),$DI122))),0)+3</f>
        <v>#N/A</v>
      </c>
      <c r="EC122" s="4" t="str">
        <f>IF(ISERROR(INDEX('3th Option'!$B:$E,EF122,1)),"-",INDEX('3th Option'!$B:$E,EF122,1))</f>
        <v>-</v>
      </c>
      <c r="ED122" s="4" t="str">
        <f>IF(ISERROR(INDEX('3th Option'!$B:$E,EF122,2)),"-",INDEX('3th Option'!$B:$E,EF122,2))</f>
        <v>-</v>
      </c>
      <c r="EE122" s="4" t="e">
        <f>INDEX('3th Option'!$B:$E,EF122,3)</f>
        <v>#N/A</v>
      </c>
      <c r="EF122" s="4" t="e">
        <f t="shared" si="213"/>
        <v>#N/A</v>
      </c>
      <c r="EG122" s="4">
        <f t="array" ref="EG122">MATCH(FALSE,(ISERROR(SEARCH('3th Option'!$B:$B,$DI122))),0)</f>
        <v>179</v>
      </c>
      <c r="EJ122" s="4" t="str">
        <f t="shared" ca="1" si="214"/>
        <v>OK</v>
      </c>
      <c r="EK122" s="4"/>
      <c r="EL122" s="16" t="str">
        <f t="shared" si="194"/>
        <v>-</v>
      </c>
      <c r="EM122" s="13"/>
      <c r="EN122" s="16" t="str">
        <f t="shared" ca="1" si="195"/>
        <v>-</v>
      </c>
      <c r="EO122" s="13"/>
      <c r="EP122" s="16" t="str">
        <f t="shared" si="196"/>
        <v>-</v>
      </c>
    </row>
    <row r="123" spans="1:146" ht="16.5" thickTop="1" thickBot="1" x14ac:dyDescent="0.3">
      <c r="A123" s="9"/>
      <c r="B123" s="9"/>
      <c r="C123" s="4"/>
      <c r="D123" s="4">
        <f t="shared" si="197"/>
        <v>0</v>
      </c>
      <c r="E123" s="4">
        <f t="shared" si="309"/>
        <v>0</v>
      </c>
      <c r="F123" s="4">
        <f t="shared" si="310"/>
        <v>0</v>
      </c>
      <c r="G123" s="4">
        <f t="shared" si="311"/>
        <v>0</v>
      </c>
      <c r="H123" s="4">
        <f t="shared" si="312"/>
        <v>0</v>
      </c>
      <c r="I123" s="4">
        <f t="shared" si="313"/>
        <v>0</v>
      </c>
      <c r="J123" s="4">
        <f t="shared" si="314"/>
        <v>0</v>
      </c>
      <c r="K123" s="4">
        <f t="shared" si="315"/>
        <v>0</v>
      </c>
      <c r="L123" s="4">
        <f t="shared" si="316"/>
        <v>0</v>
      </c>
      <c r="M123" s="4">
        <f t="shared" si="317"/>
        <v>0</v>
      </c>
      <c r="N123" s="4">
        <f t="shared" si="318"/>
        <v>0</v>
      </c>
      <c r="O123" s="4">
        <f t="shared" si="319"/>
        <v>0</v>
      </c>
      <c r="P123" s="4">
        <f t="shared" si="320"/>
        <v>0</v>
      </c>
      <c r="Q123" s="4">
        <f t="shared" si="321"/>
        <v>0</v>
      </c>
      <c r="R123" s="4">
        <f t="shared" si="322"/>
        <v>0</v>
      </c>
      <c r="S123" s="4">
        <f t="shared" si="323"/>
        <v>0</v>
      </c>
      <c r="T123" s="4">
        <f t="shared" si="324"/>
        <v>0</v>
      </c>
      <c r="U123" s="4">
        <f t="shared" si="325"/>
        <v>0</v>
      </c>
      <c r="V123" s="63">
        <f t="shared" si="199"/>
        <v>0</v>
      </c>
      <c r="W123" s="4">
        <f t="shared" si="326"/>
        <v>0</v>
      </c>
      <c r="X123" s="4">
        <f t="shared" si="327"/>
        <v>0</v>
      </c>
      <c r="Y123" s="4">
        <f t="shared" si="328"/>
        <v>0</v>
      </c>
      <c r="Z123" s="4">
        <f t="shared" si="329"/>
        <v>0</v>
      </c>
      <c r="AA123" s="4">
        <f t="shared" si="330"/>
        <v>0</v>
      </c>
      <c r="AB123" s="4">
        <f t="shared" si="331"/>
        <v>0</v>
      </c>
      <c r="AC123" s="4">
        <f t="shared" si="332"/>
        <v>0</v>
      </c>
      <c r="AD123" s="4">
        <f t="shared" si="333"/>
        <v>0</v>
      </c>
      <c r="AE123" s="4">
        <f t="shared" si="334"/>
        <v>0</v>
      </c>
      <c r="AF123" s="4">
        <f t="shared" si="335"/>
        <v>0</v>
      </c>
      <c r="AG123" s="4">
        <f t="shared" si="336"/>
        <v>0</v>
      </c>
      <c r="AH123" s="4">
        <f t="shared" si="337"/>
        <v>0</v>
      </c>
      <c r="AI123" s="4">
        <f t="shared" si="338"/>
        <v>0</v>
      </c>
      <c r="AJ123" s="4">
        <f t="shared" si="339"/>
        <v>0</v>
      </c>
      <c r="AK123" s="4">
        <f t="shared" si="340"/>
        <v>0</v>
      </c>
      <c r="AL123" s="4">
        <f t="shared" si="341"/>
        <v>0</v>
      </c>
      <c r="AM123" s="4">
        <f t="shared" si="342"/>
        <v>0</v>
      </c>
      <c r="AN123" s="4">
        <f t="shared" si="343"/>
        <v>0</v>
      </c>
      <c r="AO123" s="4">
        <f t="shared" si="344"/>
        <v>0</v>
      </c>
      <c r="AP123" s="4">
        <f t="shared" si="345"/>
        <v>0</v>
      </c>
      <c r="AQ123" s="4">
        <f t="shared" si="346"/>
        <v>0</v>
      </c>
      <c r="AR123" s="4">
        <f t="shared" si="347"/>
        <v>0</v>
      </c>
      <c r="AS123" s="4">
        <f t="shared" si="348"/>
        <v>0</v>
      </c>
      <c r="AT123" s="4">
        <f t="shared" si="349"/>
        <v>0</v>
      </c>
      <c r="AU123" s="4">
        <f t="shared" si="350"/>
        <v>0</v>
      </c>
      <c r="AV123" s="4">
        <f t="shared" si="351"/>
        <v>0</v>
      </c>
      <c r="AW123" s="4">
        <f t="shared" si="352"/>
        <v>0</v>
      </c>
      <c r="AX123" s="4">
        <f t="shared" si="353"/>
        <v>0</v>
      </c>
      <c r="AY123" s="4">
        <f t="shared" si="354"/>
        <v>0</v>
      </c>
      <c r="AZ123" s="4">
        <f t="shared" si="355"/>
        <v>0</v>
      </c>
      <c r="BA123" s="4">
        <f t="shared" si="356"/>
        <v>0</v>
      </c>
      <c r="BB123" s="4">
        <f t="shared" si="357"/>
        <v>0</v>
      </c>
      <c r="BC123" s="4">
        <f t="shared" si="358"/>
        <v>0</v>
      </c>
      <c r="BD123" s="4">
        <f t="shared" si="359"/>
        <v>0</v>
      </c>
      <c r="BE123" s="4">
        <f t="shared" si="360"/>
        <v>0</v>
      </c>
      <c r="BF123" s="4">
        <f t="shared" si="361"/>
        <v>0</v>
      </c>
      <c r="BG123" s="4">
        <f t="shared" si="362"/>
        <v>0</v>
      </c>
      <c r="BH123" s="4">
        <f t="shared" si="363"/>
        <v>0</v>
      </c>
      <c r="BI123" s="4">
        <f t="shared" si="364"/>
        <v>0</v>
      </c>
      <c r="BJ123" s="4">
        <f t="shared" si="365"/>
        <v>0</v>
      </c>
      <c r="BK123" s="63">
        <f t="shared" si="200"/>
        <v>0</v>
      </c>
      <c r="BL123" s="4">
        <f t="shared" si="366"/>
        <v>0</v>
      </c>
      <c r="BM123" s="63">
        <f t="shared" si="201"/>
        <v>0</v>
      </c>
      <c r="BN123" s="4">
        <f t="shared" si="367"/>
        <v>0</v>
      </c>
      <c r="BO123" s="63">
        <f t="shared" si="202"/>
        <v>0</v>
      </c>
      <c r="BP123" s="4">
        <f t="shared" si="368"/>
        <v>0</v>
      </c>
      <c r="BQ123" s="4">
        <f t="shared" si="369"/>
        <v>0</v>
      </c>
      <c r="BR123" s="4">
        <f t="shared" si="370"/>
        <v>0</v>
      </c>
      <c r="BS123" s="4">
        <f t="shared" si="371"/>
        <v>0</v>
      </c>
      <c r="BT123" s="4">
        <f t="shared" si="372"/>
        <v>0</v>
      </c>
      <c r="BU123" s="63">
        <f t="shared" si="204"/>
        <v>0</v>
      </c>
      <c r="BV123" s="4">
        <f t="shared" si="373"/>
        <v>0</v>
      </c>
      <c r="BW123" s="4">
        <f t="shared" si="374"/>
        <v>0</v>
      </c>
      <c r="BX123" s="4">
        <f t="shared" si="375"/>
        <v>0</v>
      </c>
      <c r="BY123" s="4">
        <f t="shared" si="376"/>
        <v>0</v>
      </c>
      <c r="BZ123" s="4">
        <f t="shared" si="377"/>
        <v>0</v>
      </c>
      <c r="CA123" s="4">
        <f t="shared" si="378"/>
        <v>0</v>
      </c>
      <c r="CB123" s="4">
        <f t="shared" si="379"/>
        <v>0</v>
      </c>
      <c r="CC123" s="4">
        <f t="shared" si="380"/>
        <v>0</v>
      </c>
      <c r="CD123" s="4">
        <f t="shared" si="381"/>
        <v>0</v>
      </c>
      <c r="CE123" s="4">
        <f t="shared" si="382"/>
        <v>0</v>
      </c>
      <c r="CF123" s="4">
        <f t="shared" si="383"/>
        <v>0</v>
      </c>
      <c r="CG123" s="4">
        <f t="shared" si="384"/>
        <v>0</v>
      </c>
      <c r="CH123" s="4">
        <f t="shared" si="385"/>
        <v>0</v>
      </c>
      <c r="CI123" s="4">
        <f t="shared" si="386"/>
        <v>0</v>
      </c>
      <c r="CJ123" s="4">
        <f t="shared" si="387"/>
        <v>0</v>
      </c>
      <c r="CK123" s="4">
        <f t="shared" si="388"/>
        <v>0</v>
      </c>
      <c r="CL123" s="4">
        <f t="shared" si="389"/>
        <v>0</v>
      </c>
      <c r="CM123" s="4">
        <f t="shared" si="390"/>
        <v>0</v>
      </c>
      <c r="CN123" s="4">
        <f t="shared" si="391"/>
        <v>0</v>
      </c>
      <c r="CO123" s="4">
        <f t="shared" si="392"/>
        <v>0</v>
      </c>
      <c r="CP123" s="4">
        <f t="shared" si="393"/>
        <v>0</v>
      </c>
      <c r="CQ123" s="4">
        <f t="shared" si="394"/>
        <v>0</v>
      </c>
      <c r="CR123" s="4">
        <f t="shared" si="395"/>
        <v>0</v>
      </c>
      <c r="CS123" s="4">
        <f t="shared" si="396"/>
        <v>0</v>
      </c>
      <c r="CT123" s="4">
        <f t="shared" si="397"/>
        <v>0</v>
      </c>
      <c r="CU123" s="4">
        <f t="shared" si="398"/>
        <v>0</v>
      </c>
      <c r="CV123" s="4">
        <f t="shared" si="399"/>
        <v>0</v>
      </c>
      <c r="CW123" s="4">
        <f t="shared" si="400"/>
        <v>0</v>
      </c>
      <c r="CX123" s="4">
        <f t="shared" si="401"/>
        <v>0</v>
      </c>
      <c r="CY123" s="4">
        <f t="shared" si="402"/>
        <v>0</v>
      </c>
      <c r="CZ123" s="4">
        <f t="shared" si="403"/>
        <v>0</v>
      </c>
      <c r="DA123" s="4">
        <f t="shared" si="404"/>
        <v>0</v>
      </c>
      <c r="DB123" s="4">
        <f t="shared" si="405"/>
        <v>0</v>
      </c>
      <c r="DC123" s="4">
        <f t="shared" si="406"/>
        <v>0</v>
      </c>
      <c r="DD123" s="4">
        <f t="shared" si="407"/>
        <v>0</v>
      </c>
      <c r="DE123" s="4">
        <f t="shared" si="408"/>
        <v>0</v>
      </c>
      <c r="DF123" s="4">
        <f t="shared" si="409"/>
        <v>0</v>
      </c>
      <c r="DG123" s="4">
        <f t="shared" si="206"/>
        <v>0</v>
      </c>
      <c r="DH123" s="4" t="str">
        <f t="shared" si="207"/>
        <v/>
      </c>
      <c r="DI123" s="4">
        <f t="shared" si="208"/>
        <v>0</v>
      </c>
      <c r="DJ123" s="4"/>
      <c r="DK123" s="12" t="str">
        <f t="shared" si="209"/>
        <v>0</v>
      </c>
      <c r="DM123" s="12"/>
      <c r="DN123" s="12" t="b">
        <f t="shared" ca="1" si="192"/>
        <v>0</v>
      </c>
      <c r="DO123" s="4" t="str">
        <f t="shared" ca="1" si="210"/>
        <v>OK</v>
      </c>
      <c r="DP123" s="4" t="str">
        <f t="shared" ca="1" si="193"/>
        <v>OK</v>
      </c>
      <c r="DR123" s="4" t="b">
        <f t="shared" ca="1" si="211"/>
        <v>0</v>
      </c>
      <c r="DS123" s="4" t="b">
        <f t="shared" ca="1" si="212"/>
        <v>0</v>
      </c>
      <c r="DU123" s="4" t="str">
        <f>IF(ISERROR(INDEX('Code - Euro'!$A:$E,MATCH($DI123,'Code - Euro'!$A:$A,0),1)),"-",INDEX('Code - Euro'!$A:$E,MATCH($DI123,'Code - Euro'!$A:$A,0),1))</f>
        <v>-</v>
      </c>
      <c r="DV123" s="4" t="str">
        <f>IF(ISERROR(INDEX('Code - Euro'!$A:$E,MATCH($DI123,'Code - Euro'!$A:$A,0),2)),"-",INDEX('Code - Euro'!$A:$E,MATCH($DI123,'Code - Euro'!$A:$A,0),2))</f>
        <v>-</v>
      </c>
      <c r="DW123" s="4" t="e">
        <f>INDEX('Code - Euro'!$A:$E,MATCH($DI123,'Code - Euro'!$A:$A,0),3)</f>
        <v>#N/A</v>
      </c>
      <c r="DX123" s="4" t="e">
        <f>MATCH($DI123,'Code - Euro'!$A:$A,0)</f>
        <v>#N/A</v>
      </c>
      <c r="DY123" s="4" t="str">
        <f ca="1">IF(ISERROR(INDEX('2nd Option'!$B:$E,EB123,1)),"-",INDEX('2nd Option'!$B:$E,EB123,1))</f>
        <v>-</v>
      </c>
      <c r="DZ123" s="4" t="str">
        <f ca="1">IF(ISERROR(INDEX('2nd Option'!$B:$E,EB123,2)),"-",INDEX('2nd Option'!$B:$E,EB123,2))</f>
        <v>-</v>
      </c>
      <c r="EA123" s="4" t="e">
        <f ca="1">INDEX('2nd Option'!$B:$E,EB123,3)</f>
        <v>#N/A</v>
      </c>
      <c r="EB123" s="4" t="e">
        <f t="array" aca="1" ref="EB123" ca="1">MATCH(FALSE,(ISERROR(FIND(INDIRECT("'2nd Option'!$B$4:$B$"&amp;$EI$2),$DI123))),0)+3</f>
        <v>#N/A</v>
      </c>
      <c r="EC123" s="4" t="str">
        <f>IF(ISERROR(INDEX('3th Option'!$B:$E,EF123,1)),"-",INDEX('3th Option'!$B:$E,EF123,1))</f>
        <v>-</v>
      </c>
      <c r="ED123" s="4" t="str">
        <f>IF(ISERROR(INDEX('3th Option'!$B:$E,EF123,2)),"-",INDEX('3th Option'!$B:$E,EF123,2))</f>
        <v>-</v>
      </c>
      <c r="EE123" s="4" t="e">
        <f>INDEX('3th Option'!$B:$E,EF123,3)</f>
        <v>#N/A</v>
      </c>
      <c r="EF123" s="4" t="e">
        <f t="shared" si="213"/>
        <v>#N/A</v>
      </c>
      <c r="EG123" s="4">
        <f t="array" ref="EG123">MATCH(FALSE,(ISERROR(SEARCH('3th Option'!$B:$B,$DI123))),0)</f>
        <v>179</v>
      </c>
      <c r="EJ123" s="4" t="str">
        <f t="shared" ca="1" si="214"/>
        <v>OK</v>
      </c>
      <c r="EK123" s="4"/>
      <c r="EL123" s="16" t="str">
        <f t="shared" si="194"/>
        <v>-</v>
      </c>
      <c r="EM123" s="13"/>
      <c r="EN123" s="16" t="str">
        <f t="shared" ca="1" si="195"/>
        <v>-</v>
      </c>
      <c r="EO123" s="13"/>
      <c r="EP123" s="16" t="str">
        <f t="shared" si="196"/>
        <v>-</v>
      </c>
    </row>
    <row r="124" spans="1:146" ht="16.5" thickTop="1" thickBot="1" x14ac:dyDescent="0.3">
      <c r="A124" s="9"/>
      <c r="B124" s="9"/>
      <c r="C124" s="4"/>
      <c r="D124" s="4">
        <f t="shared" si="197"/>
        <v>0</v>
      </c>
      <c r="E124" s="4">
        <f t="shared" si="309"/>
        <v>0</v>
      </c>
      <c r="F124" s="4">
        <f t="shared" si="310"/>
        <v>0</v>
      </c>
      <c r="G124" s="4">
        <f t="shared" si="311"/>
        <v>0</v>
      </c>
      <c r="H124" s="4">
        <f t="shared" si="312"/>
        <v>0</v>
      </c>
      <c r="I124" s="4">
        <f t="shared" si="313"/>
        <v>0</v>
      </c>
      <c r="J124" s="4">
        <f t="shared" si="314"/>
        <v>0</v>
      </c>
      <c r="K124" s="4">
        <f t="shared" si="315"/>
        <v>0</v>
      </c>
      <c r="L124" s="4">
        <f t="shared" si="316"/>
        <v>0</v>
      </c>
      <c r="M124" s="4">
        <f t="shared" si="317"/>
        <v>0</v>
      </c>
      <c r="N124" s="4">
        <f t="shared" si="318"/>
        <v>0</v>
      </c>
      <c r="O124" s="4">
        <f t="shared" si="319"/>
        <v>0</v>
      </c>
      <c r="P124" s="4">
        <f t="shared" si="320"/>
        <v>0</v>
      </c>
      <c r="Q124" s="4">
        <f t="shared" si="321"/>
        <v>0</v>
      </c>
      <c r="R124" s="4">
        <f t="shared" si="322"/>
        <v>0</v>
      </c>
      <c r="S124" s="4">
        <f t="shared" si="323"/>
        <v>0</v>
      </c>
      <c r="T124" s="4">
        <f t="shared" si="324"/>
        <v>0</v>
      </c>
      <c r="U124" s="4">
        <f t="shared" si="325"/>
        <v>0</v>
      </c>
      <c r="V124" s="63">
        <f t="shared" si="199"/>
        <v>0</v>
      </c>
      <c r="W124" s="4">
        <f t="shared" si="326"/>
        <v>0</v>
      </c>
      <c r="X124" s="4">
        <f t="shared" si="327"/>
        <v>0</v>
      </c>
      <c r="Y124" s="4">
        <f t="shared" si="328"/>
        <v>0</v>
      </c>
      <c r="Z124" s="4">
        <f t="shared" si="329"/>
        <v>0</v>
      </c>
      <c r="AA124" s="4">
        <f t="shared" si="330"/>
        <v>0</v>
      </c>
      <c r="AB124" s="4">
        <f t="shared" si="331"/>
        <v>0</v>
      </c>
      <c r="AC124" s="4">
        <f t="shared" si="332"/>
        <v>0</v>
      </c>
      <c r="AD124" s="4">
        <f t="shared" si="333"/>
        <v>0</v>
      </c>
      <c r="AE124" s="4">
        <f t="shared" si="334"/>
        <v>0</v>
      </c>
      <c r="AF124" s="4">
        <f t="shared" si="335"/>
        <v>0</v>
      </c>
      <c r="AG124" s="4">
        <f t="shared" si="336"/>
        <v>0</v>
      </c>
      <c r="AH124" s="4">
        <f t="shared" si="337"/>
        <v>0</v>
      </c>
      <c r="AI124" s="4">
        <f t="shared" si="338"/>
        <v>0</v>
      </c>
      <c r="AJ124" s="4">
        <f t="shared" si="339"/>
        <v>0</v>
      </c>
      <c r="AK124" s="4">
        <f t="shared" si="340"/>
        <v>0</v>
      </c>
      <c r="AL124" s="4">
        <f t="shared" si="341"/>
        <v>0</v>
      </c>
      <c r="AM124" s="4">
        <f t="shared" si="342"/>
        <v>0</v>
      </c>
      <c r="AN124" s="4">
        <f t="shared" si="343"/>
        <v>0</v>
      </c>
      <c r="AO124" s="4">
        <f t="shared" si="344"/>
        <v>0</v>
      </c>
      <c r="AP124" s="4">
        <f t="shared" si="345"/>
        <v>0</v>
      </c>
      <c r="AQ124" s="4">
        <f t="shared" si="346"/>
        <v>0</v>
      </c>
      <c r="AR124" s="4">
        <f t="shared" si="347"/>
        <v>0</v>
      </c>
      <c r="AS124" s="4">
        <f t="shared" si="348"/>
        <v>0</v>
      </c>
      <c r="AT124" s="4">
        <f t="shared" si="349"/>
        <v>0</v>
      </c>
      <c r="AU124" s="4">
        <f t="shared" si="350"/>
        <v>0</v>
      </c>
      <c r="AV124" s="4">
        <f t="shared" si="351"/>
        <v>0</v>
      </c>
      <c r="AW124" s="4">
        <f t="shared" si="352"/>
        <v>0</v>
      </c>
      <c r="AX124" s="4">
        <f t="shared" si="353"/>
        <v>0</v>
      </c>
      <c r="AY124" s="4">
        <f t="shared" si="354"/>
        <v>0</v>
      </c>
      <c r="AZ124" s="4">
        <f t="shared" si="355"/>
        <v>0</v>
      </c>
      <c r="BA124" s="4">
        <f t="shared" si="356"/>
        <v>0</v>
      </c>
      <c r="BB124" s="4">
        <f t="shared" si="357"/>
        <v>0</v>
      </c>
      <c r="BC124" s="4">
        <f t="shared" si="358"/>
        <v>0</v>
      </c>
      <c r="BD124" s="4">
        <f t="shared" si="359"/>
        <v>0</v>
      </c>
      <c r="BE124" s="4">
        <f t="shared" si="360"/>
        <v>0</v>
      </c>
      <c r="BF124" s="4">
        <f t="shared" si="361"/>
        <v>0</v>
      </c>
      <c r="BG124" s="4">
        <f t="shared" si="362"/>
        <v>0</v>
      </c>
      <c r="BH124" s="4">
        <f t="shared" si="363"/>
        <v>0</v>
      </c>
      <c r="BI124" s="4">
        <f t="shared" si="364"/>
        <v>0</v>
      </c>
      <c r="BJ124" s="4">
        <f t="shared" si="365"/>
        <v>0</v>
      </c>
      <c r="BK124" s="63">
        <f t="shared" si="200"/>
        <v>0</v>
      </c>
      <c r="BL124" s="4">
        <f t="shared" si="366"/>
        <v>0</v>
      </c>
      <c r="BM124" s="63">
        <f t="shared" si="201"/>
        <v>0</v>
      </c>
      <c r="BN124" s="4">
        <f t="shared" si="367"/>
        <v>0</v>
      </c>
      <c r="BO124" s="63">
        <f t="shared" si="202"/>
        <v>0</v>
      </c>
      <c r="BP124" s="4">
        <f t="shared" si="368"/>
        <v>0</v>
      </c>
      <c r="BQ124" s="4">
        <f t="shared" si="369"/>
        <v>0</v>
      </c>
      <c r="BR124" s="4">
        <f t="shared" si="370"/>
        <v>0</v>
      </c>
      <c r="BS124" s="4">
        <f t="shared" si="371"/>
        <v>0</v>
      </c>
      <c r="BT124" s="4">
        <f t="shared" si="372"/>
        <v>0</v>
      </c>
      <c r="BU124" s="63">
        <f t="shared" si="204"/>
        <v>0</v>
      </c>
      <c r="BV124" s="4">
        <f t="shared" si="373"/>
        <v>0</v>
      </c>
      <c r="BW124" s="4">
        <f t="shared" si="374"/>
        <v>0</v>
      </c>
      <c r="BX124" s="4">
        <f t="shared" si="375"/>
        <v>0</v>
      </c>
      <c r="BY124" s="4">
        <f t="shared" si="376"/>
        <v>0</v>
      </c>
      <c r="BZ124" s="4">
        <f t="shared" si="377"/>
        <v>0</v>
      </c>
      <c r="CA124" s="4">
        <f t="shared" si="378"/>
        <v>0</v>
      </c>
      <c r="CB124" s="4">
        <f t="shared" si="379"/>
        <v>0</v>
      </c>
      <c r="CC124" s="4">
        <f t="shared" si="380"/>
        <v>0</v>
      </c>
      <c r="CD124" s="4">
        <f t="shared" si="381"/>
        <v>0</v>
      </c>
      <c r="CE124" s="4">
        <f t="shared" si="382"/>
        <v>0</v>
      </c>
      <c r="CF124" s="4">
        <f t="shared" si="383"/>
        <v>0</v>
      </c>
      <c r="CG124" s="4">
        <f t="shared" si="384"/>
        <v>0</v>
      </c>
      <c r="CH124" s="4">
        <f t="shared" si="385"/>
        <v>0</v>
      </c>
      <c r="CI124" s="4">
        <f t="shared" si="386"/>
        <v>0</v>
      </c>
      <c r="CJ124" s="4">
        <f t="shared" si="387"/>
        <v>0</v>
      </c>
      <c r="CK124" s="4">
        <f t="shared" si="388"/>
        <v>0</v>
      </c>
      <c r="CL124" s="4">
        <f t="shared" si="389"/>
        <v>0</v>
      </c>
      <c r="CM124" s="4">
        <f t="shared" si="390"/>
        <v>0</v>
      </c>
      <c r="CN124" s="4">
        <f t="shared" si="391"/>
        <v>0</v>
      </c>
      <c r="CO124" s="4">
        <f t="shared" si="392"/>
        <v>0</v>
      </c>
      <c r="CP124" s="4">
        <f t="shared" si="393"/>
        <v>0</v>
      </c>
      <c r="CQ124" s="4">
        <f t="shared" si="394"/>
        <v>0</v>
      </c>
      <c r="CR124" s="4">
        <f t="shared" si="395"/>
        <v>0</v>
      </c>
      <c r="CS124" s="4">
        <f t="shared" si="396"/>
        <v>0</v>
      </c>
      <c r="CT124" s="4">
        <f t="shared" si="397"/>
        <v>0</v>
      </c>
      <c r="CU124" s="4">
        <f t="shared" si="398"/>
        <v>0</v>
      </c>
      <c r="CV124" s="4">
        <f t="shared" si="399"/>
        <v>0</v>
      </c>
      <c r="CW124" s="4">
        <f t="shared" si="400"/>
        <v>0</v>
      </c>
      <c r="CX124" s="4">
        <f t="shared" si="401"/>
        <v>0</v>
      </c>
      <c r="CY124" s="4">
        <f t="shared" si="402"/>
        <v>0</v>
      </c>
      <c r="CZ124" s="4">
        <f t="shared" si="403"/>
        <v>0</v>
      </c>
      <c r="DA124" s="4">
        <f t="shared" si="404"/>
        <v>0</v>
      </c>
      <c r="DB124" s="4">
        <f t="shared" si="405"/>
        <v>0</v>
      </c>
      <c r="DC124" s="4">
        <f t="shared" si="406"/>
        <v>0</v>
      </c>
      <c r="DD124" s="4">
        <f t="shared" si="407"/>
        <v>0</v>
      </c>
      <c r="DE124" s="4">
        <f t="shared" si="408"/>
        <v>0</v>
      </c>
      <c r="DF124" s="4">
        <f t="shared" si="409"/>
        <v>0</v>
      </c>
      <c r="DG124" s="4">
        <f t="shared" si="206"/>
        <v>0</v>
      </c>
      <c r="DH124" s="4" t="str">
        <f t="shared" si="207"/>
        <v/>
      </c>
      <c r="DI124" s="4">
        <f t="shared" si="208"/>
        <v>0</v>
      </c>
      <c r="DJ124" s="4"/>
      <c r="DK124" s="12" t="str">
        <f t="shared" si="209"/>
        <v>0</v>
      </c>
      <c r="DM124" s="12"/>
      <c r="DN124" s="12" t="b">
        <f t="shared" ca="1" si="192"/>
        <v>0</v>
      </c>
      <c r="DO124" s="4" t="str">
        <f t="shared" ca="1" si="210"/>
        <v>OK</v>
      </c>
      <c r="DP124" s="4" t="str">
        <f t="shared" ca="1" si="193"/>
        <v>OK</v>
      </c>
      <c r="DR124" s="4" t="b">
        <f t="shared" ca="1" si="211"/>
        <v>0</v>
      </c>
      <c r="DS124" s="4" t="b">
        <f t="shared" ca="1" si="212"/>
        <v>0</v>
      </c>
      <c r="DU124" s="4" t="str">
        <f>IF(ISERROR(INDEX('Code - Euro'!$A:$E,MATCH($DI124,'Code - Euro'!$A:$A,0),1)),"-",INDEX('Code - Euro'!$A:$E,MATCH($DI124,'Code - Euro'!$A:$A,0),1))</f>
        <v>-</v>
      </c>
      <c r="DV124" s="4" t="str">
        <f>IF(ISERROR(INDEX('Code - Euro'!$A:$E,MATCH($DI124,'Code - Euro'!$A:$A,0),2)),"-",INDEX('Code - Euro'!$A:$E,MATCH($DI124,'Code - Euro'!$A:$A,0),2))</f>
        <v>-</v>
      </c>
      <c r="DW124" s="4" t="e">
        <f>INDEX('Code - Euro'!$A:$E,MATCH($DI124,'Code - Euro'!$A:$A,0),3)</f>
        <v>#N/A</v>
      </c>
      <c r="DX124" s="4" t="e">
        <f>MATCH($DI124,'Code - Euro'!$A:$A,0)</f>
        <v>#N/A</v>
      </c>
      <c r="DY124" s="4" t="str">
        <f ca="1">IF(ISERROR(INDEX('2nd Option'!$B:$E,EB124,1)),"-",INDEX('2nd Option'!$B:$E,EB124,1))</f>
        <v>-</v>
      </c>
      <c r="DZ124" s="4" t="str">
        <f ca="1">IF(ISERROR(INDEX('2nd Option'!$B:$E,EB124,2)),"-",INDEX('2nd Option'!$B:$E,EB124,2))</f>
        <v>-</v>
      </c>
      <c r="EA124" s="4" t="e">
        <f ca="1">INDEX('2nd Option'!$B:$E,EB124,3)</f>
        <v>#N/A</v>
      </c>
      <c r="EB124" s="4" t="e">
        <f t="array" aca="1" ref="EB124" ca="1">MATCH(FALSE,(ISERROR(FIND(INDIRECT("'2nd Option'!$B$4:$B$"&amp;$EI$2),$DI124))),0)+3</f>
        <v>#N/A</v>
      </c>
      <c r="EC124" s="4" t="str">
        <f>IF(ISERROR(INDEX('3th Option'!$B:$E,EF124,1)),"-",INDEX('3th Option'!$B:$E,EF124,1))</f>
        <v>-</v>
      </c>
      <c r="ED124" s="4" t="str">
        <f>IF(ISERROR(INDEX('3th Option'!$B:$E,EF124,2)),"-",INDEX('3th Option'!$B:$E,EF124,2))</f>
        <v>-</v>
      </c>
      <c r="EE124" s="4" t="e">
        <f>INDEX('3th Option'!$B:$E,EF124,3)</f>
        <v>#N/A</v>
      </c>
      <c r="EF124" s="4" t="e">
        <f t="shared" si="213"/>
        <v>#N/A</v>
      </c>
      <c r="EG124" s="4">
        <f t="array" ref="EG124">MATCH(FALSE,(ISERROR(SEARCH('3th Option'!$B:$B,$DI124))),0)</f>
        <v>179</v>
      </c>
      <c r="EJ124" s="4" t="str">
        <f t="shared" ca="1" si="214"/>
        <v>OK</v>
      </c>
      <c r="EK124" s="4"/>
      <c r="EL124" s="16" t="str">
        <f t="shared" si="194"/>
        <v>-</v>
      </c>
      <c r="EM124" s="13"/>
      <c r="EN124" s="16" t="str">
        <f t="shared" ca="1" si="195"/>
        <v>-</v>
      </c>
      <c r="EO124" s="13"/>
      <c r="EP124" s="16" t="str">
        <f t="shared" si="196"/>
        <v>-</v>
      </c>
    </row>
    <row r="125" spans="1:146" ht="16.5" thickTop="1" thickBot="1" x14ac:dyDescent="0.3">
      <c r="A125" s="9"/>
      <c r="B125" s="9"/>
      <c r="C125" s="4"/>
      <c r="D125" s="4">
        <f t="shared" si="197"/>
        <v>0</v>
      </c>
      <c r="E125" s="4">
        <f t="shared" si="309"/>
        <v>0</v>
      </c>
      <c r="F125" s="4">
        <f t="shared" si="310"/>
        <v>0</v>
      </c>
      <c r="G125" s="4">
        <f t="shared" si="311"/>
        <v>0</v>
      </c>
      <c r="H125" s="4">
        <f t="shared" si="312"/>
        <v>0</v>
      </c>
      <c r="I125" s="4">
        <f t="shared" si="313"/>
        <v>0</v>
      </c>
      <c r="J125" s="4">
        <f t="shared" si="314"/>
        <v>0</v>
      </c>
      <c r="K125" s="4">
        <f t="shared" si="315"/>
        <v>0</v>
      </c>
      <c r="L125" s="4">
        <f t="shared" si="316"/>
        <v>0</v>
      </c>
      <c r="M125" s="4">
        <f t="shared" si="317"/>
        <v>0</v>
      </c>
      <c r="N125" s="4">
        <f t="shared" si="318"/>
        <v>0</v>
      </c>
      <c r="O125" s="4">
        <f t="shared" si="319"/>
        <v>0</v>
      </c>
      <c r="P125" s="4">
        <f t="shared" si="320"/>
        <v>0</v>
      </c>
      <c r="Q125" s="4">
        <f t="shared" si="321"/>
        <v>0</v>
      </c>
      <c r="R125" s="4">
        <f t="shared" si="322"/>
        <v>0</v>
      </c>
      <c r="S125" s="4">
        <f t="shared" si="323"/>
        <v>0</v>
      </c>
      <c r="T125" s="4">
        <f t="shared" si="324"/>
        <v>0</v>
      </c>
      <c r="U125" s="4">
        <f t="shared" si="325"/>
        <v>0</v>
      </c>
      <c r="V125" s="63">
        <f t="shared" si="199"/>
        <v>0</v>
      </c>
      <c r="W125" s="4">
        <f t="shared" si="326"/>
        <v>0</v>
      </c>
      <c r="X125" s="4">
        <f t="shared" si="327"/>
        <v>0</v>
      </c>
      <c r="Y125" s="4">
        <f t="shared" si="328"/>
        <v>0</v>
      </c>
      <c r="Z125" s="4">
        <f t="shared" si="329"/>
        <v>0</v>
      </c>
      <c r="AA125" s="4">
        <f t="shared" si="330"/>
        <v>0</v>
      </c>
      <c r="AB125" s="4">
        <f t="shared" si="331"/>
        <v>0</v>
      </c>
      <c r="AC125" s="4">
        <f t="shared" si="332"/>
        <v>0</v>
      </c>
      <c r="AD125" s="4">
        <f t="shared" si="333"/>
        <v>0</v>
      </c>
      <c r="AE125" s="4">
        <f t="shared" si="334"/>
        <v>0</v>
      </c>
      <c r="AF125" s="4">
        <f t="shared" si="335"/>
        <v>0</v>
      </c>
      <c r="AG125" s="4">
        <f t="shared" si="336"/>
        <v>0</v>
      </c>
      <c r="AH125" s="4">
        <f t="shared" si="337"/>
        <v>0</v>
      </c>
      <c r="AI125" s="4">
        <f t="shared" si="338"/>
        <v>0</v>
      </c>
      <c r="AJ125" s="4">
        <f t="shared" si="339"/>
        <v>0</v>
      </c>
      <c r="AK125" s="4">
        <f t="shared" si="340"/>
        <v>0</v>
      </c>
      <c r="AL125" s="4">
        <f t="shared" si="341"/>
        <v>0</v>
      </c>
      <c r="AM125" s="4">
        <f t="shared" si="342"/>
        <v>0</v>
      </c>
      <c r="AN125" s="4">
        <f t="shared" si="343"/>
        <v>0</v>
      </c>
      <c r="AO125" s="4">
        <f t="shared" si="344"/>
        <v>0</v>
      </c>
      <c r="AP125" s="4">
        <f t="shared" si="345"/>
        <v>0</v>
      </c>
      <c r="AQ125" s="4">
        <f t="shared" si="346"/>
        <v>0</v>
      </c>
      <c r="AR125" s="4">
        <f t="shared" si="347"/>
        <v>0</v>
      </c>
      <c r="AS125" s="4">
        <f t="shared" si="348"/>
        <v>0</v>
      </c>
      <c r="AT125" s="4">
        <f t="shared" si="349"/>
        <v>0</v>
      </c>
      <c r="AU125" s="4">
        <f t="shared" si="350"/>
        <v>0</v>
      </c>
      <c r="AV125" s="4">
        <f t="shared" si="351"/>
        <v>0</v>
      </c>
      <c r="AW125" s="4">
        <f t="shared" si="352"/>
        <v>0</v>
      </c>
      <c r="AX125" s="4">
        <f t="shared" si="353"/>
        <v>0</v>
      </c>
      <c r="AY125" s="4">
        <f t="shared" si="354"/>
        <v>0</v>
      </c>
      <c r="AZ125" s="4">
        <f t="shared" si="355"/>
        <v>0</v>
      </c>
      <c r="BA125" s="4">
        <f t="shared" si="356"/>
        <v>0</v>
      </c>
      <c r="BB125" s="4">
        <f t="shared" si="357"/>
        <v>0</v>
      </c>
      <c r="BC125" s="4">
        <f t="shared" si="358"/>
        <v>0</v>
      </c>
      <c r="BD125" s="4">
        <f t="shared" si="359"/>
        <v>0</v>
      </c>
      <c r="BE125" s="4">
        <f t="shared" si="360"/>
        <v>0</v>
      </c>
      <c r="BF125" s="4">
        <f t="shared" si="361"/>
        <v>0</v>
      </c>
      <c r="BG125" s="4">
        <f t="shared" si="362"/>
        <v>0</v>
      </c>
      <c r="BH125" s="4">
        <f t="shared" si="363"/>
        <v>0</v>
      </c>
      <c r="BI125" s="4">
        <f t="shared" si="364"/>
        <v>0</v>
      </c>
      <c r="BJ125" s="4">
        <f t="shared" si="365"/>
        <v>0</v>
      </c>
      <c r="BK125" s="63">
        <f t="shared" si="200"/>
        <v>0</v>
      </c>
      <c r="BL125" s="4">
        <f t="shared" si="366"/>
        <v>0</v>
      </c>
      <c r="BM125" s="63">
        <f t="shared" si="201"/>
        <v>0</v>
      </c>
      <c r="BN125" s="4">
        <f t="shared" si="367"/>
        <v>0</v>
      </c>
      <c r="BO125" s="63">
        <f t="shared" si="202"/>
        <v>0</v>
      </c>
      <c r="BP125" s="4">
        <f t="shared" si="368"/>
        <v>0</v>
      </c>
      <c r="BQ125" s="4">
        <f t="shared" si="369"/>
        <v>0</v>
      </c>
      <c r="BR125" s="4">
        <f t="shared" si="370"/>
        <v>0</v>
      </c>
      <c r="BS125" s="4">
        <f t="shared" si="371"/>
        <v>0</v>
      </c>
      <c r="BT125" s="4">
        <f t="shared" si="372"/>
        <v>0</v>
      </c>
      <c r="BU125" s="63">
        <f t="shared" si="204"/>
        <v>0</v>
      </c>
      <c r="BV125" s="4">
        <f t="shared" si="373"/>
        <v>0</v>
      </c>
      <c r="BW125" s="4">
        <f t="shared" si="374"/>
        <v>0</v>
      </c>
      <c r="BX125" s="4">
        <f t="shared" si="375"/>
        <v>0</v>
      </c>
      <c r="BY125" s="4">
        <f t="shared" si="376"/>
        <v>0</v>
      </c>
      <c r="BZ125" s="4">
        <f t="shared" si="377"/>
        <v>0</v>
      </c>
      <c r="CA125" s="4">
        <f t="shared" si="378"/>
        <v>0</v>
      </c>
      <c r="CB125" s="4">
        <f t="shared" si="379"/>
        <v>0</v>
      </c>
      <c r="CC125" s="4">
        <f t="shared" si="380"/>
        <v>0</v>
      </c>
      <c r="CD125" s="4">
        <f t="shared" si="381"/>
        <v>0</v>
      </c>
      <c r="CE125" s="4">
        <f t="shared" si="382"/>
        <v>0</v>
      </c>
      <c r="CF125" s="4">
        <f t="shared" si="383"/>
        <v>0</v>
      </c>
      <c r="CG125" s="4">
        <f t="shared" si="384"/>
        <v>0</v>
      </c>
      <c r="CH125" s="4">
        <f t="shared" si="385"/>
        <v>0</v>
      </c>
      <c r="CI125" s="4">
        <f t="shared" si="386"/>
        <v>0</v>
      </c>
      <c r="CJ125" s="4">
        <f t="shared" si="387"/>
        <v>0</v>
      </c>
      <c r="CK125" s="4">
        <f t="shared" si="388"/>
        <v>0</v>
      </c>
      <c r="CL125" s="4">
        <f t="shared" si="389"/>
        <v>0</v>
      </c>
      <c r="CM125" s="4">
        <f t="shared" si="390"/>
        <v>0</v>
      </c>
      <c r="CN125" s="4">
        <f t="shared" si="391"/>
        <v>0</v>
      </c>
      <c r="CO125" s="4">
        <f t="shared" si="392"/>
        <v>0</v>
      </c>
      <c r="CP125" s="4">
        <f t="shared" si="393"/>
        <v>0</v>
      </c>
      <c r="CQ125" s="4">
        <f t="shared" si="394"/>
        <v>0</v>
      </c>
      <c r="CR125" s="4">
        <f t="shared" si="395"/>
        <v>0</v>
      </c>
      <c r="CS125" s="4">
        <f t="shared" si="396"/>
        <v>0</v>
      </c>
      <c r="CT125" s="4">
        <f t="shared" si="397"/>
        <v>0</v>
      </c>
      <c r="CU125" s="4">
        <f t="shared" si="398"/>
        <v>0</v>
      </c>
      <c r="CV125" s="4">
        <f t="shared" si="399"/>
        <v>0</v>
      </c>
      <c r="CW125" s="4">
        <f t="shared" si="400"/>
        <v>0</v>
      </c>
      <c r="CX125" s="4">
        <f t="shared" si="401"/>
        <v>0</v>
      </c>
      <c r="CY125" s="4">
        <f t="shared" si="402"/>
        <v>0</v>
      </c>
      <c r="CZ125" s="4">
        <f t="shared" si="403"/>
        <v>0</v>
      </c>
      <c r="DA125" s="4">
        <f t="shared" si="404"/>
        <v>0</v>
      </c>
      <c r="DB125" s="4">
        <f t="shared" si="405"/>
        <v>0</v>
      </c>
      <c r="DC125" s="4">
        <f t="shared" si="406"/>
        <v>0</v>
      </c>
      <c r="DD125" s="4">
        <f t="shared" si="407"/>
        <v>0</v>
      </c>
      <c r="DE125" s="4">
        <f t="shared" si="408"/>
        <v>0</v>
      </c>
      <c r="DF125" s="4">
        <f t="shared" si="409"/>
        <v>0</v>
      </c>
      <c r="DG125" s="4">
        <f t="shared" si="206"/>
        <v>0</v>
      </c>
      <c r="DH125" s="4" t="str">
        <f t="shared" si="207"/>
        <v/>
      </c>
      <c r="DI125" s="4">
        <f t="shared" si="208"/>
        <v>0</v>
      </c>
      <c r="DJ125" s="4"/>
      <c r="DK125" s="12" t="str">
        <f t="shared" si="209"/>
        <v>0</v>
      </c>
      <c r="DM125" s="12"/>
      <c r="DN125" s="12" t="b">
        <f t="shared" ca="1" si="192"/>
        <v>0</v>
      </c>
      <c r="DO125" s="4" t="str">
        <f t="shared" ca="1" si="210"/>
        <v>OK</v>
      </c>
      <c r="DP125" s="4" t="str">
        <f t="shared" ca="1" si="193"/>
        <v>OK</v>
      </c>
      <c r="DR125" s="4" t="b">
        <f t="shared" ca="1" si="211"/>
        <v>0</v>
      </c>
      <c r="DS125" s="4" t="b">
        <f t="shared" ca="1" si="212"/>
        <v>0</v>
      </c>
      <c r="DU125" s="4" t="str">
        <f>IF(ISERROR(INDEX('Code - Euro'!$A:$E,MATCH($DI125,'Code - Euro'!$A:$A,0),1)),"-",INDEX('Code - Euro'!$A:$E,MATCH($DI125,'Code - Euro'!$A:$A,0),1))</f>
        <v>-</v>
      </c>
      <c r="DV125" s="4" t="str">
        <f>IF(ISERROR(INDEX('Code - Euro'!$A:$E,MATCH($DI125,'Code - Euro'!$A:$A,0),2)),"-",INDEX('Code - Euro'!$A:$E,MATCH($DI125,'Code - Euro'!$A:$A,0),2))</f>
        <v>-</v>
      </c>
      <c r="DW125" s="4" t="e">
        <f>INDEX('Code - Euro'!$A:$E,MATCH($DI125,'Code - Euro'!$A:$A,0),3)</f>
        <v>#N/A</v>
      </c>
      <c r="DX125" s="4" t="e">
        <f>MATCH($DI125,'Code - Euro'!$A:$A,0)</f>
        <v>#N/A</v>
      </c>
      <c r="DY125" s="4" t="str">
        <f ca="1">IF(ISERROR(INDEX('2nd Option'!$B:$E,EB125,1)),"-",INDEX('2nd Option'!$B:$E,EB125,1))</f>
        <v>-</v>
      </c>
      <c r="DZ125" s="4" t="str">
        <f ca="1">IF(ISERROR(INDEX('2nd Option'!$B:$E,EB125,2)),"-",INDEX('2nd Option'!$B:$E,EB125,2))</f>
        <v>-</v>
      </c>
      <c r="EA125" s="4" t="e">
        <f ca="1">INDEX('2nd Option'!$B:$E,EB125,3)</f>
        <v>#N/A</v>
      </c>
      <c r="EB125" s="4" t="e">
        <f t="array" aca="1" ref="EB125" ca="1">MATCH(FALSE,(ISERROR(FIND(INDIRECT("'2nd Option'!$B$4:$B$"&amp;$EI$2),$DI125))),0)+3</f>
        <v>#N/A</v>
      </c>
      <c r="EC125" s="4" t="str">
        <f>IF(ISERROR(INDEX('3th Option'!$B:$E,EF125,1)),"-",INDEX('3th Option'!$B:$E,EF125,1))</f>
        <v>-</v>
      </c>
      <c r="ED125" s="4" t="str">
        <f>IF(ISERROR(INDEX('3th Option'!$B:$E,EF125,2)),"-",INDEX('3th Option'!$B:$E,EF125,2))</f>
        <v>-</v>
      </c>
      <c r="EE125" s="4" t="e">
        <f>INDEX('3th Option'!$B:$E,EF125,3)</f>
        <v>#N/A</v>
      </c>
      <c r="EF125" s="4" t="e">
        <f t="shared" si="213"/>
        <v>#N/A</v>
      </c>
      <c r="EG125" s="4">
        <f t="array" ref="EG125">MATCH(FALSE,(ISERROR(SEARCH('3th Option'!$B:$B,$DI125))),0)</f>
        <v>179</v>
      </c>
      <c r="EJ125" s="4" t="str">
        <f t="shared" ca="1" si="214"/>
        <v>OK</v>
      </c>
      <c r="EK125" s="4"/>
      <c r="EL125" s="16" t="str">
        <f t="shared" si="194"/>
        <v>-</v>
      </c>
      <c r="EM125" s="13"/>
      <c r="EN125" s="16" t="str">
        <f t="shared" ca="1" si="195"/>
        <v>-</v>
      </c>
      <c r="EO125" s="13"/>
      <c r="EP125" s="16" t="str">
        <f t="shared" si="196"/>
        <v>-</v>
      </c>
    </row>
    <row r="126" spans="1:146" ht="16.5" thickTop="1" thickBot="1" x14ac:dyDescent="0.3">
      <c r="A126" s="9"/>
      <c r="B126" s="9"/>
      <c r="C126" s="4"/>
      <c r="D126" s="4">
        <f t="shared" si="197"/>
        <v>0</v>
      </c>
      <c r="E126" s="4">
        <f t="shared" si="309"/>
        <v>0</v>
      </c>
      <c r="F126" s="4">
        <f t="shared" si="310"/>
        <v>0</v>
      </c>
      <c r="G126" s="4">
        <f t="shared" si="311"/>
        <v>0</v>
      </c>
      <c r="H126" s="4">
        <f t="shared" si="312"/>
        <v>0</v>
      </c>
      <c r="I126" s="4">
        <f t="shared" si="313"/>
        <v>0</v>
      </c>
      <c r="J126" s="4">
        <f t="shared" si="314"/>
        <v>0</v>
      </c>
      <c r="K126" s="4">
        <f t="shared" si="315"/>
        <v>0</v>
      </c>
      <c r="L126" s="4">
        <f t="shared" si="316"/>
        <v>0</v>
      </c>
      <c r="M126" s="4">
        <f t="shared" si="317"/>
        <v>0</v>
      </c>
      <c r="N126" s="4">
        <f t="shared" si="318"/>
        <v>0</v>
      </c>
      <c r="O126" s="4">
        <f t="shared" si="319"/>
        <v>0</v>
      </c>
      <c r="P126" s="4">
        <f t="shared" si="320"/>
        <v>0</v>
      </c>
      <c r="Q126" s="4">
        <f t="shared" si="321"/>
        <v>0</v>
      </c>
      <c r="R126" s="4">
        <f t="shared" si="322"/>
        <v>0</v>
      </c>
      <c r="S126" s="4">
        <f t="shared" si="323"/>
        <v>0</v>
      </c>
      <c r="T126" s="4">
        <f t="shared" si="324"/>
        <v>0</v>
      </c>
      <c r="U126" s="4">
        <f t="shared" si="325"/>
        <v>0</v>
      </c>
      <c r="V126" s="63">
        <f t="shared" si="199"/>
        <v>0</v>
      </c>
      <c r="W126" s="4">
        <f t="shared" si="326"/>
        <v>0</v>
      </c>
      <c r="X126" s="4">
        <f t="shared" si="327"/>
        <v>0</v>
      </c>
      <c r="Y126" s="4">
        <f t="shared" si="328"/>
        <v>0</v>
      </c>
      <c r="Z126" s="4">
        <f t="shared" si="329"/>
        <v>0</v>
      </c>
      <c r="AA126" s="4">
        <f t="shared" si="330"/>
        <v>0</v>
      </c>
      <c r="AB126" s="4">
        <f t="shared" si="331"/>
        <v>0</v>
      </c>
      <c r="AC126" s="4">
        <f t="shared" si="332"/>
        <v>0</v>
      </c>
      <c r="AD126" s="4">
        <f t="shared" si="333"/>
        <v>0</v>
      </c>
      <c r="AE126" s="4">
        <f t="shared" si="334"/>
        <v>0</v>
      </c>
      <c r="AF126" s="4">
        <f t="shared" si="335"/>
        <v>0</v>
      </c>
      <c r="AG126" s="4">
        <f t="shared" si="336"/>
        <v>0</v>
      </c>
      <c r="AH126" s="4">
        <f t="shared" si="337"/>
        <v>0</v>
      </c>
      <c r="AI126" s="4">
        <f t="shared" si="338"/>
        <v>0</v>
      </c>
      <c r="AJ126" s="4">
        <f t="shared" si="339"/>
        <v>0</v>
      </c>
      <c r="AK126" s="4">
        <f t="shared" si="340"/>
        <v>0</v>
      </c>
      <c r="AL126" s="4">
        <f t="shared" si="341"/>
        <v>0</v>
      </c>
      <c r="AM126" s="4">
        <f t="shared" si="342"/>
        <v>0</v>
      </c>
      <c r="AN126" s="4">
        <f t="shared" si="343"/>
        <v>0</v>
      </c>
      <c r="AO126" s="4">
        <f t="shared" si="344"/>
        <v>0</v>
      </c>
      <c r="AP126" s="4">
        <f t="shared" si="345"/>
        <v>0</v>
      </c>
      <c r="AQ126" s="4">
        <f t="shared" si="346"/>
        <v>0</v>
      </c>
      <c r="AR126" s="4">
        <f t="shared" si="347"/>
        <v>0</v>
      </c>
      <c r="AS126" s="4">
        <f t="shared" si="348"/>
        <v>0</v>
      </c>
      <c r="AT126" s="4">
        <f t="shared" si="349"/>
        <v>0</v>
      </c>
      <c r="AU126" s="4">
        <f t="shared" si="350"/>
        <v>0</v>
      </c>
      <c r="AV126" s="4">
        <f t="shared" si="351"/>
        <v>0</v>
      </c>
      <c r="AW126" s="4">
        <f t="shared" si="352"/>
        <v>0</v>
      </c>
      <c r="AX126" s="4">
        <f t="shared" si="353"/>
        <v>0</v>
      </c>
      <c r="AY126" s="4">
        <f t="shared" si="354"/>
        <v>0</v>
      </c>
      <c r="AZ126" s="4">
        <f t="shared" si="355"/>
        <v>0</v>
      </c>
      <c r="BA126" s="4">
        <f t="shared" si="356"/>
        <v>0</v>
      </c>
      <c r="BB126" s="4">
        <f t="shared" si="357"/>
        <v>0</v>
      </c>
      <c r="BC126" s="4">
        <f t="shared" si="358"/>
        <v>0</v>
      </c>
      <c r="BD126" s="4">
        <f t="shared" si="359"/>
        <v>0</v>
      </c>
      <c r="BE126" s="4">
        <f t="shared" si="360"/>
        <v>0</v>
      </c>
      <c r="BF126" s="4">
        <f t="shared" si="361"/>
        <v>0</v>
      </c>
      <c r="BG126" s="4">
        <f t="shared" si="362"/>
        <v>0</v>
      </c>
      <c r="BH126" s="4">
        <f t="shared" si="363"/>
        <v>0</v>
      </c>
      <c r="BI126" s="4">
        <f t="shared" si="364"/>
        <v>0</v>
      </c>
      <c r="BJ126" s="4">
        <f t="shared" si="365"/>
        <v>0</v>
      </c>
      <c r="BK126" s="63">
        <f t="shared" si="200"/>
        <v>0</v>
      </c>
      <c r="BL126" s="4">
        <f t="shared" si="366"/>
        <v>0</v>
      </c>
      <c r="BM126" s="63">
        <f t="shared" si="201"/>
        <v>0</v>
      </c>
      <c r="BN126" s="4">
        <f t="shared" si="367"/>
        <v>0</v>
      </c>
      <c r="BO126" s="63">
        <f t="shared" si="202"/>
        <v>0</v>
      </c>
      <c r="BP126" s="4">
        <f t="shared" si="368"/>
        <v>0</v>
      </c>
      <c r="BQ126" s="4">
        <f t="shared" si="369"/>
        <v>0</v>
      </c>
      <c r="BR126" s="4">
        <f t="shared" si="370"/>
        <v>0</v>
      </c>
      <c r="BS126" s="4">
        <f t="shared" si="371"/>
        <v>0</v>
      </c>
      <c r="BT126" s="4">
        <f t="shared" si="372"/>
        <v>0</v>
      </c>
      <c r="BU126" s="63">
        <f t="shared" si="204"/>
        <v>0</v>
      </c>
      <c r="BV126" s="4">
        <f t="shared" si="373"/>
        <v>0</v>
      </c>
      <c r="BW126" s="4">
        <f t="shared" si="374"/>
        <v>0</v>
      </c>
      <c r="BX126" s="4">
        <f t="shared" si="375"/>
        <v>0</v>
      </c>
      <c r="BY126" s="4">
        <f t="shared" si="376"/>
        <v>0</v>
      </c>
      <c r="BZ126" s="4">
        <f t="shared" si="377"/>
        <v>0</v>
      </c>
      <c r="CA126" s="4">
        <f t="shared" si="378"/>
        <v>0</v>
      </c>
      <c r="CB126" s="4">
        <f t="shared" si="379"/>
        <v>0</v>
      </c>
      <c r="CC126" s="4">
        <f t="shared" si="380"/>
        <v>0</v>
      </c>
      <c r="CD126" s="4">
        <f t="shared" si="381"/>
        <v>0</v>
      </c>
      <c r="CE126" s="4">
        <f t="shared" si="382"/>
        <v>0</v>
      </c>
      <c r="CF126" s="4">
        <f t="shared" si="383"/>
        <v>0</v>
      </c>
      <c r="CG126" s="4">
        <f t="shared" si="384"/>
        <v>0</v>
      </c>
      <c r="CH126" s="4">
        <f t="shared" si="385"/>
        <v>0</v>
      </c>
      <c r="CI126" s="4">
        <f t="shared" si="386"/>
        <v>0</v>
      </c>
      <c r="CJ126" s="4">
        <f t="shared" si="387"/>
        <v>0</v>
      </c>
      <c r="CK126" s="4">
        <f t="shared" si="388"/>
        <v>0</v>
      </c>
      <c r="CL126" s="4">
        <f t="shared" si="389"/>
        <v>0</v>
      </c>
      <c r="CM126" s="4">
        <f t="shared" si="390"/>
        <v>0</v>
      </c>
      <c r="CN126" s="4">
        <f t="shared" si="391"/>
        <v>0</v>
      </c>
      <c r="CO126" s="4">
        <f t="shared" si="392"/>
        <v>0</v>
      </c>
      <c r="CP126" s="4">
        <f t="shared" si="393"/>
        <v>0</v>
      </c>
      <c r="CQ126" s="4">
        <f t="shared" si="394"/>
        <v>0</v>
      </c>
      <c r="CR126" s="4">
        <f t="shared" si="395"/>
        <v>0</v>
      </c>
      <c r="CS126" s="4">
        <f t="shared" si="396"/>
        <v>0</v>
      </c>
      <c r="CT126" s="4">
        <f t="shared" si="397"/>
        <v>0</v>
      </c>
      <c r="CU126" s="4">
        <f t="shared" si="398"/>
        <v>0</v>
      </c>
      <c r="CV126" s="4">
        <f t="shared" si="399"/>
        <v>0</v>
      </c>
      <c r="CW126" s="4">
        <f t="shared" si="400"/>
        <v>0</v>
      </c>
      <c r="CX126" s="4">
        <f t="shared" si="401"/>
        <v>0</v>
      </c>
      <c r="CY126" s="4">
        <f t="shared" si="402"/>
        <v>0</v>
      </c>
      <c r="CZ126" s="4">
        <f t="shared" si="403"/>
        <v>0</v>
      </c>
      <c r="DA126" s="4">
        <f t="shared" si="404"/>
        <v>0</v>
      </c>
      <c r="DB126" s="4">
        <f t="shared" si="405"/>
        <v>0</v>
      </c>
      <c r="DC126" s="4">
        <f t="shared" si="406"/>
        <v>0</v>
      </c>
      <c r="DD126" s="4">
        <f t="shared" si="407"/>
        <v>0</v>
      </c>
      <c r="DE126" s="4">
        <f t="shared" si="408"/>
        <v>0</v>
      </c>
      <c r="DF126" s="4">
        <f t="shared" si="409"/>
        <v>0</v>
      </c>
      <c r="DG126" s="4">
        <f t="shared" si="206"/>
        <v>0</v>
      </c>
      <c r="DH126" s="4" t="str">
        <f t="shared" si="207"/>
        <v/>
      </c>
      <c r="DI126" s="4">
        <f t="shared" si="208"/>
        <v>0</v>
      </c>
      <c r="DJ126" s="4"/>
      <c r="DK126" s="12" t="str">
        <f t="shared" si="209"/>
        <v>0</v>
      </c>
      <c r="DM126" s="12"/>
      <c r="DN126" s="12" t="b">
        <f t="shared" ca="1" si="192"/>
        <v>0</v>
      </c>
      <c r="DO126" s="4" t="str">
        <f t="shared" ca="1" si="210"/>
        <v>OK</v>
      </c>
      <c r="DP126" s="4" t="str">
        <f t="shared" ca="1" si="193"/>
        <v>OK</v>
      </c>
      <c r="DR126" s="4" t="b">
        <f t="shared" ca="1" si="211"/>
        <v>0</v>
      </c>
      <c r="DS126" s="4" t="b">
        <f t="shared" ca="1" si="212"/>
        <v>0</v>
      </c>
      <c r="DU126" s="4" t="str">
        <f>IF(ISERROR(INDEX('Code - Euro'!$A:$E,MATCH($DI126,'Code - Euro'!$A:$A,0),1)),"-",INDEX('Code - Euro'!$A:$E,MATCH($DI126,'Code - Euro'!$A:$A,0),1))</f>
        <v>-</v>
      </c>
      <c r="DV126" s="4" t="str">
        <f>IF(ISERROR(INDEX('Code - Euro'!$A:$E,MATCH($DI126,'Code - Euro'!$A:$A,0),2)),"-",INDEX('Code - Euro'!$A:$E,MATCH($DI126,'Code - Euro'!$A:$A,0),2))</f>
        <v>-</v>
      </c>
      <c r="DW126" s="4" t="e">
        <f>INDEX('Code - Euro'!$A:$E,MATCH($DI126,'Code - Euro'!$A:$A,0),3)</f>
        <v>#N/A</v>
      </c>
      <c r="DX126" s="4" t="e">
        <f>MATCH($DI126,'Code - Euro'!$A:$A,0)</f>
        <v>#N/A</v>
      </c>
      <c r="DY126" s="4" t="str">
        <f ca="1">IF(ISERROR(INDEX('2nd Option'!$B:$E,EB126,1)),"-",INDEX('2nd Option'!$B:$E,EB126,1))</f>
        <v>-</v>
      </c>
      <c r="DZ126" s="4" t="str">
        <f ca="1">IF(ISERROR(INDEX('2nd Option'!$B:$E,EB126,2)),"-",INDEX('2nd Option'!$B:$E,EB126,2))</f>
        <v>-</v>
      </c>
      <c r="EA126" s="4" t="e">
        <f ca="1">INDEX('2nd Option'!$B:$E,EB126,3)</f>
        <v>#N/A</v>
      </c>
      <c r="EB126" s="4" t="e">
        <f t="array" aca="1" ref="EB126" ca="1">MATCH(FALSE,(ISERROR(FIND(INDIRECT("'2nd Option'!$B$4:$B$"&amp;$EI$2),$DI126))),0)+3</f>
        <v>#N/A</v>
      </c>
      <c r="EC126" s="4" t="str">
        <f>IF(ISERROR(INDEX('3th Option'!$B:$E,EF126,1)),"-",INDEX('3th Option'!$B:$E,EF126,1))</f>
        <v>-</v>
      </c>
      <c r="ED126" s="4" t="str">
        <f>IF(ISERROR(INDEX('3th Option'!$B:$E,EF126,2)),"-",INDEX('3th Option'!$B:$E,EF126,2))</f>
        <v>-</v>
      </c>
      <c r="EE126" s="4" t="e">
        <f>INDEX('3th Option'!$B:$E,EF126,3)</f>
        <v>#N/A</v>
      </c>
      <c r="EF126" s="4" t="e">
        <f t="shared" si="213"/>
        <v>#N/A</v>
      </c>
      <c r="EG126" s="4">
        <f t="array" ref="EG126">MATCH(FALSE,(ISERROR(SEARCH('3th Option'!$B:$B,$DI126))),0)</f>
        <v>179</v>
      </c>
      <c r="EJ126" s="4" t="str">
        <f t="shared" ca="1" si="214"/>
        <v>OK</v>
      </c>
      <c r="EK126" s="4"/>
      <c r="EL126" s="16" t="str">
        <f t="shared" si="194"/>
        <v>-</v>
      </c>
      <c r="EM126" s="13"/>
      <c r="EN126" s="16" t="str">
        <f t="shared" ca="1" si="195"/>
        <v>-</v>
      </c>
      <c r="EO126" s="13"/>
      <c r="EP126" s="16" t="str">
        <f t="shared" si="196"/>
        <v>-</v>
      </c>
    </row>
    <row r="127" spans="1:146" ht="16.5" thickTop="1" thickBot="1" x14ac:dyDescent="0.3">
      <c r="A127" s="9"/>
      <c r="B127" s="9"/>
      <c r="C127" s="4"/>
      <c r="D127" s="4">
        <f t="shared" si="197"/>
        <v>0</v>
      </c>
      <c r="E127" s="4">
        <f t="shared" si="309"/>
        <v>0</v>
      </c>
      <c r="F127" s="4">
        <f t="shared" si="310"/>
        <v>0</v>
      </c>
      <c r="G127" s="4">
        <f t="shared" si="311"/>
        <v>0</v>
      </c>
      <c r="H127" s="4">
        <f t="shared" si="312"/>
        <v>0</v>
      </c>
      <c r="I127" s="4">
        <f t="shared" si="313"/>
        <v>0</v>
      </c>
      <c r="J127" s="4">
        <f t="shared" si="314"/>
        <v>0</v>
      </c>
      <c r="K127" s="4">
        <f t="shared" si="315"/>
        <v>0</v>
      </c>
      <c r="L127" s="4">
        <f t="shared" si="316"/>
        <v>0</v>
      </c>
      <c r="M127" s="4">
        <f t="shared" si="317"/>
        <v>0</v>
      </c>
      <c r="N127" s="4">
        <f t="shared" si="318"/>
        <v>0</v>
      </c>
      <c r="O127" s="4">
        <f t="shared" si="319"/>
        <v>0</v>
      </c>
      <c r="P127" s="4">
        <f t="shared" si="320"/>
        <v>0</v>
      </c>
      <c r="Q127" s="4">
        <f t="shared" si="321"/>
        <v>0</v>
      </c>
      <c r="R127" s="4">
        <f t="shared" si="322"/>
        <v>0</v>
      </c>
      <c r="S127" s="4">
        <f t="shared" si="323"/>
        <v>0</v>
      </c>
      <c r="T127" s="4">
        <f t="shared" si="324"/>
        <v>0</v>
      </c>
      <c r="U127" s="4">
        <f t="shared" si="325"/>
        <v>0</v>
      </c>
      <c r="V127" s="63">
        <f t="shared" si="199"/>
        <v>0</v>
      </c>
      <c r="W127" s="4">
        <f t="shared" si="326"/>
        <v>0</v>
      </c>
      <c r="X127" s="4">
        <f t="shared" si="327"/>
        <v>0</v>
      </c>
      <c r="Y127" s="4">
        <f t="shared" si="328"/>
        <v>0</v>
      </c>
      <c r="Z127" s="4">
        <f t="shared" si="329"/>
        <v>0</v>
      </c>
      <c r="AA127" s="4">
        <f t="shared" si="330"/>
        <v>0</v>
      </c>
      <c r="AB127" s="4">
        <f t="shared" si="331"/>
        <v>0</v>
      </c>
      <c r="AC127" s="4">
        <f t="shared" si="332"/>
        <v>0</v>
      </c>
      <c r="AD127" s="4">
        <f t="shared" si="333"/>
        <v>0</v>
      </c>
      <c r="AE127" s="4">
        <f t="shared" si="334"/>
        <v>0</v>
      </c>
      <c r="AF127" s="4">
        <f t="shared" si="335"/>
        <v>0</v>
      </c>
      <c r="AG127" s="4">
        <f t="shared" si="336"/>
        <v>0</v>
      </c>
      <c r="AH127" s="4">
        <f t="shared" si="337"/>
        <v>0</v>
      </c>
      <c r="AI127" s="4">
        <f t="shared" si="338"/>
        <v>0</v>
      </c>
      <c r="AJ127" s="4">
        <f t="shared" si="339"/>
        <v>0</v>
      </c>
      <c r="AK127" s="4">
        <f t="shared" si="340"/>
        <v>0</v>
      </c>
      <c r="AL127" s="4">
        <f t="shared" si="341"/>
        <v>0</v>
      </c>
      <c r="AM127" s="4">
        <f t="shared" si="342"/>
        <v>0</v>
      </c>
      <c r="AN127" s="4">
        <f t="shared" si="343"/>
        <v>0</v>
      </c>
      <c r="AO127" s="4">
        <f t="shared" si="344"/>
        <v>0</v>
      </c>
      <c r="AP127" s="4">
        <f t="shared" si="345"/>
        <v>0</v>
      </c>
      <c r="AQ127" s="4">
        <f t="shared" si="346"/>
        <v>0</v>
      </c>
      <c r="AR127" s="4">
        <f t="shared" si="347"/>
        <v>0</v>
      </c>
      <c r="AS127" s="4">
        <f t="shared" si="348"/>
        <v>0</v>
      </c>
      <c r="AT127" s="4">
        <f t="shared" si="349"/>
        <v>0</v>
      </c>
      <c r="AU127" s="4">
        <f t="shared" si="350"/>
        <v>0</v>
      </c>
      <c r="AV127" s="4">
        <f t="shared" si="351"/>
        <v>0</v>
      </c>
      <c r="AW127" s="4">
        <f t="shared" si="352"/>
        <v>0</v>
      </c>
      <c r="AX127" s="4">
        <f t="shared" si="353"/>
        <v>0</v>
      </c>
      <c r="AY127" s="4">
        <f t="shared" si="354"/>
        <v>0</v>
      </c>
      <c r="AZ127" s="4">
        <f t="shared" si="355"/>
        <v>0</v>
      </c>
      <c r="BA127" s="4">
        <f t="shared" si="356"/>
        <v>0</v>
      </c>
      <c r="BB127" s="4">
        <f t="shared" si="357"/>
        <v>0</v>
      </c>
      <c r="BC127" s="4">
        <f t="shared" si="358"/>
        <v>0</v>
      </c>
      <c r="BD127" s="4">
        <f t="shared" si="359"/>
        <v>0</v>
      </c>
      <c r="BE127" s="4">
        <f t="shared" si="360"/>
        <v>0</v>
      </c>
      <c r="BF127" s="4">
        <f t="shared" si="361"/>
        <v>0</v>
      </c>
      <c r="BG127" s="4">
        <f t="shared" si="362"/>
        <v>0</v>
      </c>
      <c r="BH127" s="4">
        <f t="shared" si="363"/>
        <v>0</v>
      </c>
      <c r="BI127" s="4">
        <f t="shared" si="364"/>
        <v>0</v>
      </c>
      <c r="BJ127" s="4">
        <f t="shared" si="365"/>
        <v>0</v>
      </c>
      <c r="BK127" s="63">
        <f t="shared" si="200"/>
        <v>0</v>
      </c>
      <c r="BL127" s="4">
        <f t="shared" si="366"/>
        <v>0</v>
      </c>
      <c r="BM127" s="63">
        <f t="shared" si="201"/>
        <v>0</v>
      </c>
      <c r="BN127" s="4">
        <f t="shared" si="367"/>
        <v>0</v>
      </c>
      <c r="BO127" s="63">
        <f t="shared" si="202"/>
        <v>0</v>
      </c>
      <c r="BP127" s="4">
        <f t="shared" si="368"/>
        <v>0</v>
      </c>
      <c r="BQ127" s="4">
        <f t="shared" si="369"/>
        <v>0</v>
      </c>
      <c r="BR127" s="4">
        <f t="shared" si="370"/>
        <v>0</v>
      </c>
      <c r="BS127" s="4">
        <f t="shared" si="371"/>
        <v>0</v>
      </c>
      <c r="BT127" s="4">
        <f t="shared" si="372"/>
        <v>0</v>
      </c>
      <c r="BU127" s="63">
        <f t="shared" si="204"/>
        <v>0</v>
      </c>
      <c r="BV127" s="4">
        <f t="shared" si="373"/>
        <v>0</v>
      </c>
      <c r="BW127" s="4">
        <f t="shared" si="374"/>
        <v>0</v>
      </c>
      <c r="BX127" s="4">
        <f t="shared" si="375"/>
        <v>0</v>
      </c>
      <c r="BY127" s="4">
        <f t="shared" si="376"/>
        <v>0</v>
      </c>
      <c r="BZ127" s="4">
        <f t="shared" si="377"/>
        <v>0</v>
      </c>
      <c r="CA127" s="4">
        <f t="shared" si="378"/>
        <v>0</v>
      </c>
      <c r="CB127" s="4">
        <f t="shared" si="379"/>
        <v>0</v>
      </c>
      <c r="CC127" s="4">
        <f t="shared" si="380"/>
        <v>0</v>
      </c>
      <c r="CD127" s="4">
        <f t="shared" si="381"/>
        <v>0</v>
      </c>
      <c r="CE127" s="4">
        <f t="shared" si="382"/>
        <v>0</v>
      </c>
      <c r="CF127" s="4">
        <f t="shared" si="383"/>
        <v>0</v>
      </c>
      <c r="CG127" s="4">
        <f t="shared" si="384"/>
        <v>0</v>
      </c>
      <c r="CH127" s="4">
        <f t="shared" si="385"/>
        <v>0</v>
      </c>
      <c r="CI127" s="4">
        <f t="shared" si="386"/>
        <v>0</v>
      </c>
      <c r="CJ127" s="4">
        <f t="shared" si="387"/>
        <v>0</v>
      </c>
      <c r="CK127" s="4">
        <f t="shared" si="388"/>
        <v>0</v>
      </c>
      <c r="CL127" s="4">
        <f t="shared" si="389"/>
        <v>0</v>
      </c>
      <c r="CM127" s="4">
        <f t="shared" si="390"/>
        <v>0</v>
      </c>
      <c r="CN127" s="4">
        <f t="shared" si="391"/>
        <v>0</v>
      </c>
      <c r="CO127" s="4">
        <f t="shared" si="392"/>
        <v>0</v>
      </c>
      <c r="CP127" s="4">
        <f t="shared" si="393"/>
        <v>0</v>
      </c>
      <c r="CQ127" s="4">
        <f t="shared" si="394"/>
        <v>0</v>
      </c>
      <c r="CR127" s="4">
        <f t="shared" si="395"/>
        <v>0</v>
      </c>
      <c r="CS127" s="4">
        <f t="shared" si="396"/>
        <v>0</v>
      </c>
      <c r="CT127" s="4">
        <f t="shared" si="397"/>
        <v>0</v>
      </c>
      <c r="CU127" s="4">
        <f t="shared" si="398"/>
        <v>0</v>
      </c>
      <c r="CV127" s="4">
        <f t="shared" si="399"/>
        <v>0</v>
      </c>
      <c r="CW127" s="4">
        <f t="shared" si="400"/>
        <v>0</v>
      </c>
      <c r="CX127" s="4">
        <f t="shared" si="401"/>
        <v>0</v>
      </c>
      <c r="CY127" s="4">
        <f t="shared" si="402"/>
        <v>0</v>
      </c>
      <c r="CZ127" s="4">
        <f t="shared" si="403"/>
        <v>0</v>
      </c>
      <c r="DA127" s="4">
        <f t="shared" si="404"/>
        <v>0</v>
      </c>
      <c r="DB127" s="4">
        <f t="shared" si="405"/>
        <v>0</v>
      </c>
      <c r="DC127" s="4">
        <f t="shared" si="406"/>
        <v>0</v>
      </c>
      <c r="DD127" s="4">
        <f t="shared" si="407"/>
        <v>0</v>
      </c>
      <c r="DE127" s="4">
        <f t="shared" si="408"/>
        <v>0</v>
      </c>
      <c r="DF127" s="4">
        <f t="shared" si="409"/>
        <v>0</v>
      </c>
      <c r="DG127" s="4">
        <f t="shared" si="206"/>
        <v>0</v>
      </c>
      <c r="DH127" s="4" t="str">
        <f t="shared" si="207"/>
        <v/>
      </c>
      <c r="DI127" s="4">
        <f t="shared" si="208"/>
        <v>0</v>
      </c>
      <c r="DJ127" s="4"/>
      <c r="DK127" s="12" t="str">
        <f t="shared" si="209"/>
        <v>0</v>
      </c>
      <c r="DM127" s="12"/>
      <c r="DN127" s="12" t="b">
        <f t="shared" ca="1" si="192"/>
        <v>0</v>
      </c>
      <c r="DO127" s="4" t="str">
        <f t="shared" ca="1" si="210"/>
        <v>OK</v>
      </c>
      <c r="DP127" s="4" t="str">
        <f t="shared" ca="1" si="193"/>
        <v>OK</v>
      </c>
      <c r="DR127" s="4" t="b">
        <f t="shared" ca="1" si="211"/>
        <v>0</v>
      </c>
      <c r="DS127" s="4" t="b">
        <f t="shared" ca="1" si="212"/>
        <v>0</v>
      </c>
      <c r="DU127" s="4" t="str">
        <f>IF(ISERROR(INDEX('Code - Euro'!$A:$E,MATCH($DI127,'Code - Euro'!$A:$A,0),1)),"-",INDEX('Code - Euro'!$A:$E,MATCH($DI127,'Code - Euro'!$A:$A,0),1))</f>
        <v>-</v>
      </c>
      <c r="DV127" s="4" t="str">
        <f>IF(ISERROR(INDEX('Code - Euro'!$A:$E,MATCH($DI127,'Code - Euro'!$A:$A,0),2)),"-",INDEX('Code - Euro'!$A:$E,MATCH($DI127,'Code - Euro'!$A:$A,0),2))</f>
        <v>-</v>
      </c>
      <c r="DW127" s="4" t="e">
        <f>INDEX('Code - Euro'!$A:$E,MATCH($DI127,'Code - Euro'!$A:$A,0),3)</f>
        <v>#N/A</v>
      </c>
      <c r="DX127" s="4" t="e">
        <f>MATCH($DI127,'Code - Euro'!$A:$A,0)</f>
        <v>#N/A</v>
      </c>
      <c r="DY127" s="4" t="str">
        <f ca="1">IF(ISERROR(INDEX('2nd Option'!$B:$E,EB127,1)),"-",INDEX('2nd Option'!$B:$E,EB127,1))</f>
        <v>-</v>
      </c>
      <c r="DZ127" s="4" t="str">
        <f ca="1">IF(ISERROR(INDEX('2nd Option'!$B:$E,EB127,2)),"-",INDEX('2nd Option'!$B:$E,EB127,2))</f>
        <v>-</v>
      </c>
      <c r="EA127" s="4" t="e">
        <f ca="1">INDEX('2nd Option'!$B:$E,EB127,3)</f>
        <v>#N/A</v>
      </c>
      <c r="EB127" s="4" t="e">
        <f t="array" aca="1" ref="EB127" ca="1">MATCH(FALSE,(ISERROR(FIND(INDIRECT("'2nd Option'!$B$4:$B$"&amp;$EI$2),$DI127))),0)+3</f>
        <v>#N/A</v>
      </c>
      <c r="EC127" s="4" t="str">
        <f>IF(ISERROR(INDEX('3th Option'!$B:$E,EF127,1)),"-",INDEX('3th Option'!$B:$E,EF127,1))</f>
        <v>-</v>
      </c>
      <c r="ED127" s="4" t="str">
        <f>IF(ISERROR(INDEX('3th Option'!$B:$E,EF127,2)),"-",INDEX('3th Option'!$B:$E,EF127,2))</f>
        <v>-</v>
      </c>
      <c r="EE127" s="4" t="e">
        <f>INDEX('3th Option'!$B:$E,EF127,3)</f>
        <v>#N/A</v>
      </c>
      <c r="EF127" s="4" t="e">
        <f t="shared" si="213"/>
        <v>#N/A</v>
      </c>
      <c r="EG127" s="4">
        <f t="array" ref="EG127">MATCH(FALSE,(ISERROR(SEARCH('3th Option'!$B:$B,$DI127))),0)</f>
        <v>179</v>
      </c>
      <c r="EJ127" s="4" t="str">
        <f t="shared" ca="1" si="214"/>
        <v>OK</v>
      </c>
      <c r="EK127" s="4"/>
      <c r="EL127" s="16" t="str">
        <f t="shared" si="194"/>
        <v>-</v>
      </c>
      <c r="EM127" s="13"/>
      <c r="EN127" s="16" t="str">
        <f t="shared" ca="1" si="195"/>
        <v>-</v>
      </c>
      <c r="EO127" s="13"/>
      <c r="EP127" s="16" t="str">
        <f t="shared" si="196"/>
        <v>-</v>
      </c>
    </row>
    <row r="128" spans="1:146" ht="16.5" thickTop="1" thickBot="1" x14ac:dyDescent="0.3">
      <c r="A128" s="9"/>
      <c r="B128" s="9"/>
      <c r="C128" s="4"/>
      <c r="D128" s="4">
        <f t="shared" si="197"/>
        <v>0</v>
      </c>
      <c r="E128" s="4">
        <f t="shared" si="309"/>
        <v>0</v>
      </c>
      <c r="F128" s="4">
        <f t="shared" si="310"/>
        <v>0</v>
      </c>
      <c r="G128" s="4">
        <f t="shared" si="311"/>
        <v>0</v>
      </c>
      <c r="H128" s="4">
        <f t="shared" si="312"/>
        <v>0</v>
      </c>
      <c r="I128" s="4">
        <f t="shared" si="313"/>
        <v>0</v>
      </c>
      <c r="J128" s="4">
        <f t="shared" si="314"/>
        <v>0</v>
      </c>
      <c r="K128" s="4">
        <f t="shared" si="315"/>
        <v>0</v>
      </c>
      <c r="L128" s="4">
        <f t="shared" si="316"/>
        <v>0</v>
      </c>
      <c r="M128" s="4">
        <f t="shared" si="317"/>
        <v>0</v>
      </c>
      <c r="N128" s="4">
        <f t="shared" si="318"/>
        <v>0</v>
      </c>
      <c r="O128" s="4">
        <f t="shared" si="319"/>
        <v>0</v>
      </c>
      <c r="P128" s="4">
        <f t="shared" si="320"/>
        <v>0</v>
      </c>
      <c r="Q128" s="4">
        <f t="shared" si="321"/>
        <v>0</v>
      </c>
      <c r="R128" s="4">
        <f t="shared" si="322"/>
        <v>0</v>
      </c>
      <c r="S128" s="4">
        <f t="shared" si="323"/>
        <v>0</v>
      </c>
      <c r="T128" s="4">
        <f t="shared" si="324"/>
        <v>0</v>
      </c>
      <c r="U128" s="4">
        <f t="shared" si="325"/>
        <v>0</v>
      </c>
      <c r="V128" s="63">
        <f t="shared" si="199"/>
        <v>0</v>
      </c>
      <c r="W128" s="4">
        <f t="shared" si="326"/>
        <v>0</v>
      </c>
      <c r="X128" s="4">
        <f t="shared" si="327"/>
        <v>0</v>
      </c>
      <c r="Y128" s="4">
        <f t="shared" si="328"/>
        <v>0</v>
      </c>
      <c r="Z128" s="4">
        <f t="shared" si="329"/>
        <v>0</v>
      </c>
      <c r="AA128" s="4">
        <f t="shared" si="330"/>
        <v>0</v>
      </c>
      <c r="AB128" s="4">
        <f t="shared" si="331"/>
        <v>0</v>
      </c>
      <c r="AC128" s="4">
        <f t="shared" si="332"/>
        <v>0</v>
      </c>
      <c r="AD128" s="4">
        <f t="shared" si="333"/>
        <v>0</v>
      </c>
      <c r="AE128" s="4">
        <f t="shared" si="334"/>
        <v>0</v>
      </c>
      <c r="AF128" s="4">
        <f t="shared" si="335"/>
        <v>0</v>
      </c>
      <c r="AG128" s="4">
        <f t="shared" si="336"/>
        <v>0</v>
      </c>
      <c r="AH128" s="4">
        <f t="shared" si="337"/>
        <v>0</v>
      </c>
      <c r="AI128" s="4">
        <f t="shared" si="338"/>
        <v>0</v>
      </c>
      <c r="AJ128" s="4">
        <f t="shared" si="339"/>
        <v>0</v>
      </c>
      <c r="AK128" s="4">
        <f t="shared" si="340"/>
        <v>0</v>
      </c>
      <c r="AL128" s="4">
        <f t="shared" si="341"/>
        <v>0</v>
      </c>
      <c r="AM128" s="4">
        <f t="shared" si="342"/>
        <v>0</v>
      </c>
      <c r="AN128" s="4">
        <f t="shared" si="343"/>
        <v>0</v>
      </c>
      <c r="AO128" s="4">
        <f t="shared" si="344"/>
        <v>0</v>
      </c>
      <c r="AP128" s="4">
        <f t="shared" si="345"/>
        <v>0</v>
      </c>
      <c r="AQ128" s="4">
        <f t="shared" si="346"/>
        <v>0</v>
      </c>
      <c r="AR128" s="4">
        <f t="shared" si="347"/>
        <v>0</v>
      </c>
      <c r="AS128" s="4">
        <f t="shared" si="348"/>
        <v>0</v>
      </c>
      <c r="AT128" s="4">
        <f t="shared" si="349"/>
        <v>0</v>
      </c>
      <c r="AU128" s="4">
        <f t="shared" si="350"/>
        <v>0</v>
      </c>
      <c r="AV128" s="4">
        <f t="shared" si="351"/>
        <v>0</v>
      </c>
      <c r="AW128" s="4">
        <f t="shared" si="352"/>
        <v>0</v>
      </c>
      <c r="AX128" s="4">
        <f t="shared" si="353"/>
        <v>0</v>
      </c>
      <c r="AY128" s="4">
        <f t="shared" si="354"/>
        <v>0</v>
      </c>
      <c r="AZ128" s="4">
        <f t="shared" si="355"/>
        <v>0</v>
      </c>
      <c r="BA128" s="4">
        <f t="shared" si="356"/>
        <v>0</v>
      </c>
      <c r="BB128" s="4">
        <f t="shared" si="357"/>
        <v>0</v>
      </c>
      <c r="BC128" s="4">
        <f t="shared" si="358"/>
        <v>0</v>
      </c>
      <c r="BD128" s="4">
        <f t="shared" si="359"/>
        <v>0</v>
      </c>
      <c r="BE128" s="4">
        <f t="shared" si="360"/>
        <v>0</v>
      </c>
      <c r="BF128" s="4">
        <f t="shared" si="361"/>
        <v>0</v>
      </c>
      <c r="BG128" s="4">
        <f t="shared" si="362"/>
        <v>0</v>
      </c>
      <c r="BH128" s="4">
        <f t="shared" si="363"/>
        <v>0</v>
      </c>
      <c r="BI128" s="4">
        <f t="shared" si="364"/>
        <v>0</v>
      </c>
      <c r="BJ128" s="4">
        <f t="shared" si="365"/>
        <v>0</v>
      </c>
      <c r="BK128" s="63">
        <f t="shared" si="200"/>
        <v>0</v>
      </c>
      <c r="BL128" s="4">
        <f t="shared" si="366"/>
        <v>0</v>
      </c>
      <c r="BM128" s="63">
        <f t="shared" si="201"/>
        <v>0</v>
      </c>
      <c r="BN128" s="4">
        <f t="shared" si="367"/>
        <v>0</v>
      </c>
      <c r="BO128" s="63">
        <f t="shared" si="202"/>
        <v>0</v>
      </c>
      <c r="BP128" s="4">
        <f t="shared" si="368"/>
        <v>0</v>
      </c>
      <c r="BQ128" s="4">
        <f t="shared" si="369"/>
        <v>0</v>
      </c>
      <c r="BR128" s="4">
        <f t="shared" si="370"/>
        <v>0</v>
      </c>
      <c r="BS128" s="4">
        <f t="shared" si="371"/>
        <v>0</v>
      </c>
      <c r="BT128" s="4">
        <f t="shared" si="372"/>
        <v>0</v>
      </c>
      <c r="BU128" s="63">
        <f t="shared" si="204"/>
        <v>0</v>
      </c>
      <c r="BV128" s="4">
        <f t="shared" si="373"/>
        <v>0</v>
      </c>
      <c r="BW128" s="4">
        <f t="shared" si="374"/>
        <v>0</v>
      </c>
      <c r="BX128" s="4">
        <f t="shared" si="375"/>
        <v>0</v>
      </c>
      <c r="BY128" s="4">
        <f t="shared" si="376"/>
        <v>0</v>
      </c>
      <c r="BZ128" s="4">
        <f t="shared" si="377"/>
        <v>0</v>
      </c>
      <c r="CA128" s="4">
        <f t="shared" si="378"/>
        <v>0</v>
      </c>
      <c r="CB128" s="4">
        <f t="shared" si="379"/>
        <v>0</v>
      </c>
      <c r="CC128" s="4">
        <f t="shared" si="380"/>
        <v>0</v>
      </c>
      <c r="CD128" s="4">
        <f t="shared" si="381"/>
        <v>0</v>
      </c>
      <c r="CE128" s="4">
        <f t="shared" si="382"/>
        <v>0</v>
      </c>
      <c r="CF128" s="4">
        <f t="shared" si="383"/>
        <v>0</v>
      </c>
      <c r="CG128" s="4">
        <f t="shared" si="384"/>
        <v>0</v>
      </c>
      <c r="CH128" s="4">
        <f t="shared" si="385"/>
        <v>0</v>
      </c>
      <c r="CI128" s="4">
        <f t="shared" si="386"/>
        <v>0</v>
      </c>
      <c r="CJ128" s="4">
        <f t="shared" si="387"/>
        <v>0</v>
      </c>
      <c r="CK128" s="4">
        <f t="shared" si="388"/>
        <v>0</v>
      </c>
      <c r="CL128" s="4">
        <f t="shared" si="389"/>
        <v>0</v>
      </c>
      <c r="CM128" s="4">
        <f t="shared" si="390"/>
        <v>0</v>
      </c>
      <c r="CN128" s="4">
        <f t="shared" si="391"/>
        <v>0</v>
      </c>
      <c r="CO128" s="4">
        <f t="shared" si="392"/>
        <v>0</v>
      </c>
      <c r="CP128" s="4">
        <f t="shared" si="393"/>
        <v>0</v>
      </c>
      <c r="CQ128" s="4">
        <f t="shared" si="394"/>
        <v>0</v>
      </c>
      <c r="CR128" s="4">
        <f t="shared" si="395"/>
        <v>0</v>
      </c>
      <c r="CS128" s="4">
        <f t="shared" si="396"/>
        <v>0</v>
      </c>
      <c r="CT128" s="4">
        <f t="shared" si="397"/>
        <v>0</v>
      </c>
      <c r="CU128" s="4">
        <f t="shared" si="398"/>
        <v>0</v>
      </c>
      <c r="CV128" s="4">
        <f t="shared" si="399"/>
        <v>0</v>
      </c>
      <c r="CW128" s="4">
        <f t="shared" si="400"/>
        <v>0</v>
      </c>
      <c r="CX128" s="4">
        <f t="shared" si="401"/>
        <v>0</v>
      </c>
      <c r="CY128" s="4">
        <f t="shared" si="402"/>
        <v>0</v>
      </c>
      <c r="CZ128" s="4">
        <f t="shared" si="403"/>
        <v>0</v>
      </c>
      <c r="DA128" s="4">
        <f t="shared" si="404"/>
        <v>0</v>
      </c>
      <c r="DB128" s="4">
        <f t="shared" si="405"/>
        <v>0</v>
      </c>
      <c r="DC128" s="4">
        <f t="shared" si="406"/>
        <v>0</v>
      </c>
      <c r="DD128" s="4">
        <f t="shared" si="407"/>
        <v>0</v>
      </c>
      <c r="DE128" s="4">
        <f t="shared" si="408"/>
        <v>0</v>
      </c>
      <c r="DF128" s="4">
        <f t="shared" si="409"/>
        <v>0</v>
      </c>
      <c r="DG128" s="4">
        <f t="shared" si="206"/>
        <v>0</v>
      </c>
      <c r="DH128" s="4" t="str">
        <f t="shared" si="207"/>
        <v/>
      </c>
      <c r="DI128" s="4">
        <f t="shared" si="208"/>
        <v>0</v>
      </c>
      <c r="DJ128" s="4"/>
      <c r="DK128" s="12" t="str">
        <f t="shared" si="209"/>
        <v>0</v>
      </c>
      <c r="DM128" s="12"/>
      <c r="DN128" s="12" t="b">
        <f t="shared" ca="1" si="192"/>
        <v>0</v>
      </c>
      <c r="DO128" s="4" t="str">
        <f t="shared" ca="1" si="210"/>
        <v>OK</v>
      </c>
      <c r="DP128" s="4" t="str">
        <f t="shared" ca="1" si="193"/>
        <v>OK</v>
      </c>
      <c r="DR128" s="4" t="b">
        <f t="shared" ca="1" si="211"/>
        <v>0</v>
      </c>
      <c r="DS128" s="4" t="b">
        <f t="shared" ca="1" si="212"/>
        <v>0</v>
      </c>
      <c r="DU128" s="4" t="str">
        <f>IF(ISERROR(INDEX('Code - Euro'!$A:$E,MATCH($DI128,'Code - Euro'!$A:$A,0),1)),"-",INDEX('Code - Euro'!$A:$E,MATCH($DI128,'Code - Euro'!$A:$A,0),1))</f>
        <v>-</v>
      </c>
      <c r="DV128" s="4" t="str">
        <f>IF(ISERROR(INDEX('Code - Euro'!$A:$E,MATCH($DI128,'Code - Euro'!$A:$A,0),2)),"-",INDEX('Code - Euro'!$A:$E,MATCH($DI128,'Code - Euro'!$A:$A,0),2))</f>
        <v>-</v>
      </c>
      <c r="DW128" s="4" t="e">
        <f>INDEX('Code - Euro'!$A:$E,MATCH($DI128,'Code - Euro'!$A:$A,0),3)</f>
        <v>#N/A</v>
      </c>
      <c r="DX128" s="4" t="e">
        <f>MATCH($DI128,'Code - Euro'!$A:$A,0)</f>
        <v>#N/A</v>
      </c>
      <c r="DY128" s="4" t="str">
        <f ca="1">IF(ISERROR(INDEX('2nd Option'!$B:$E,EB128,1)),"-",INDEX('2nd Option'!$B:$E,EB128,1))</f>
        <v>-</v>
      </c>
      <c r="DZ128" s="4" t="str">
        <f ca="1">IF(ISERROR(INDEX('2nd Option'!$B:$E,EB128,2)),"-",INDEX('2nd Option'!$B:$E,EB128,2))</f>
        <v>-</v>
      </c>
      <c r="EA128" s="4" t="e">
        <f ca="1">INDEX('2nd Option'!$B:$E,EB128,3)</f>
        <v>#N/A</v>
      </c>
      <c r="EB128" s="4" t="e">
        <f t="array" aca="1" ref="EB128" ca="1">MATCH(FALSE,(ISERROR(FIND(INDIRECT("'2nd Option'!$B$4:$B$"&amp;$EI$2),$DI128))),0)+3</f>
        <v>#N/A</v>
      </c>
      <c r="EC128" s="4" t="str">
        <f>IF(ISERROR(INDEX('3th Option'!$B:$E,EF128,1)),"-",INDEX('3th Option'!$B:$E,EF128,1))</f>
        <v>-</v>
      </c>
      <c r="ED128" s="4" t="str">
        <f>IF(ISERROR(INDEX('3th Option'!$B:$E,EF128,2)),"-",INDEX('3th Option'!$B:$E,EF128,2))</f>
        <v>-</v>
      </c>
      <c r="EE128" s="4" t="e">
        <f>INDEX('3th Option'!$B:$E,EF128,3)</f>
        <v>#N/A</v>
      </c>
      <c r="EF128" s="4" t="e">
        <f t="shared" si="213"/>
        <v>#N/A</v>
      </c>
      <c r="EG128" s="4">
        <f t="array" ref="EG128">MATCH(FALSE,(ISERROR(SEARCH('3th Option'!$B:$B,$DI128))),0)</f>
        <v>179</v>
      </c>
      <c r="EJ128" s="4" t="str">
        <f t="shared" ca="1" si="214"/>
        <v>OK</v>
      </c>
      <c r="EK128" s="4"/>
      <c r="EL128" s="16" t="str">
        <f t="shared" si="194"/>
        <v>-</v>
      </c>
      <c r="EM128" s="13"/>
      <c r="EN128" s="16" t="str">
        <f t="shared" ca="1" si="195"/>
        <v>-</v>
      </c>
      <c r="EO128" s="13"/>
      <c r="EP128" s="16" t="str">
        <f t="shared" si="196"/>
        <v>-</v>
      </c>
    </row>
    <row r="129" spans="1:146" ht="16.5" thickTop="1" thickBot="1" x14ac:dyDescent="0.3">
      <c r="A129" s="9"/>
      <c r="B129" s="9"/>
      <c r="C129" s="4"/>
      <c r="D129" s="4">
        <f t="shared" si="197"/>
        <v>0</v>
      </c>
      <c r="E129" s="4">
        <f t="shared" si="309"/>
        <v>0</v>
      </c>
      <c r="F129" s="4">
        <f t="shared" si="310"/>
        <v>0</v>
      </c>
      <c r="G129" s="4">
        <f t="shared" si="311"/>
        <v>0</v>
      </c>
      <c r="H129" s="4">
        <f t="shared" si="312"/>
        <v>0</v>
      </c>
      <c r="I129" s="4">
        <f t="shared" si="313"/>
        <v>0</v>
      </c>
      <c r="J129" s="4">
        <f t="shared" si="314"/>
        <v>0</v>
      </c>
      <c r="K129" s="4">
        <f t="shared" si="315"/>
        <v>0</v>
      </c>
      <c r="L129" s="4">
        <f t="shared" si="316"/>
        <v>0</v>
      </c>
      <c r="M129" s="4">
        <f t="shared" si="317"/>
        <v>0</v>
      </c>
      <c r="N129" s="4">
        <f t="shared" si="318"/>
        <v>0</v>
      </c>
      <c r="O129" s="4">
        <f t="shared" si="319"/>
        <v>0</v>
      </c>
      <c r="P129" s="4">
        <f t="shared" si="320"/>
        <v>0</v>
      </c>
      <c r="Q129" s="4">
        <f t="shared" si="321"/>
        <v>0</v>
      </c>
      <c r="R129" s="4">
        <f t="shared" si="322"/>
        <v>0</v>
      </c>
      <c r="S129" s="4">
        <f t="shared" si="323"/>
        <v>0</v>
      </c>
      <c r="T129" s="4">
        <f t="shared" si="324"/>
        <v>0</v>
      </c>
      <c r="U129" s="4">
        <f t="shared" si="325"/>
        <v>0</v>
      </c>
      <c r="V129" s="63">
        <f t="shared" si="199"/>
        <v>0</v>
      </c>
      <c r="W129" s="4">
        <f t="shared" si="326"/>
        <v>0</v>
      </c>
      <c r="X129" s="4">
        <f t="shared" si="327"/>
        <v>0</v>
      </c>
      <c r="Y129" s="4">
        <f t="shared" si="328"/>
        <v>0</v>
      </c>
      <c r="Z129" s="4">
        <f t="shared" si="329"/>
        <v>0</v>
      </c>
      <c r="AA129" s="4">
        <f t="shared" si="330"/>
        <v>0</v>
      </c>
      <c r="AB129" s="4">
        <f t="shared" si="331"/>
        <v>0</v>
      </c>
      <c r="AC129" s="4">
        <f t="shared" si="332"/>
        <v>0</v>
      </c>
      <c r="AD129" s="4">
        <f t="shared" si="333"/>
        <v>0</v>
      </c>
      <c r="AE129" s="4">
        <f t="shared" si="334"/>
        <v>0</v>
      </c>
      <c r="AF129" s="4">
        <f t="shared" si="335"/>
        <v>0</v>
      </c>
      <c r="AG129" s="4">
        <f t="shared" si="336"/>
        <v>0</v>
      </c>
      <c r="AH129" s="4">
        <f t="shared" si="337"/>
        <v>0</v>
      </c>
      <c r="AI129" s="4">
        <f t="shared" si="338"/>
        <v>0</v>
      </c>
      <c r="AJ129" s="4">
        <f t="shared" si="339"/>
        <v>0</v>
      </c>
      <c r="AK129" s="4">
        <f t="shared" si="340"/>
        <v>0</v>
      </c>
      <c r="AL129" s="4">
        <f t="shared" si="341"/>
        <v>0</v>
      </c>
      <c r="AM129" s="4">
        <f t="shared" si="342"/>
        <v>0</v>
      </c>
      <c r="AN129" s="4">
        <f t="shared" si="343"/>
        <v>0</v>
      </c>
      <c r="AO129" s="4">
        <f t="shared" si="344"/>
        <v>0</v>
      </c>
      <c r="AP129" s="4">
        <f t="shared" si="345"/>
        <v>0</v>
      </c>
      <c r="AQ129" s="4">
        <f t="shared" si="346"/>
        <v>0</v>
      </c>
      <c r="AR129" s="4">
        <f t="shared" si="347"/>
        <v>0</v>
      </c>
      <c r="AS129" s="4">
        <f t="shared" si="348"/>
        <v>0</v>
      </c>
      <c r="AT129" s="4">
        <f t="shared" si="349"/>
        <v>0</v>
      </c>
      <c r="AU129" s="4">
        <f t="shared" si="350"/>
        <v>0</v>
      </c>
      <c r="AV129" s="4">
        <f t="shared" si="351"/>
        <v>0</v>
      </c>
      <c r="AW129" s="4">
        <f t="shared" si="352"/>
        <v>0</v>
      </c>
      <c r="AX129" s="4">
        <f t="shared" si="353"/>
        <v>0</v>
      </c>
      <c r="AY129" s="4">
        <f t="shared" si="354"/>
        <v>0</v>
      </c>
      <c r="AZ129" s="4">
        <f t="shared" si="355"/>
        <v>0</v>
      </c>
      <c r="BA129" s="4">
        <f t="shared" si="356"/>
        <v>0</v>
      </c>
      <c r="BB129" s="4">
        <f t="shared" si="357"/>
        <v>0</v>
      </c>
      <c r="BC129" s="4">
        <f t="shared" si="358"/>
        <v>0</v>
      </c>
      <c r="BD129" s="4">
        <f t="shared" si="359"/>
        <v>0</v>
      </c>
      <c r="BE129" s="4">
        <f t="shared" si="360"/>
        <v>0</v>
      </c>
      <c r="BF129" s="4">
        <f t="shared" si="361"/>
        <v>0</v>
      </c>
      <c r="BG129" s="4">
        <f t="shared" si="362"/>
        <v>0</v>
      </c>
      <c r="BH129" s="4">
        <f t="shared" si="363"/>
        <v>0</v>
      </c>
      <c r="BI129" s="4">
        <f t="shared" si="364"/>
        <v>0</v>
      </c>
      <c r="BJ129" s="4">
        <f t="shared" si="365"/>
        <v>0</v>
      </c>
      <c r="BK129" s="63">
        <f t="shared" si="200"/>
        <v>0</v>
      </c>
      <c r="BL129" s="4">
        <f t="shared" si="366"/>
        <v>0</v>
      </c>
      <c r="BM129" s="63">
        <f t="shared" si="201"/>
        <v>0</v>
      </c>
      <c r="BN129" s="4">
        <f t="shared" si="367"/>
        <v>0</v>
      </c>
      <c r="BO129" s="63">
        <f t="shared" si="202"/>
        <v>0</v>
      </c>
      <c r="BP129" s="4">
        <f t="shared" si="368"/>
        <v>0</v>
      </c>
      <c r="BQ129" s="4">
        <f t="shared" si="369"/>
        <v>0</v>
      </c>
      <c r="BR129" s="4">
        <f t="shared" si="370"/>
        <v>0</v>
      </c>
      <c r="BS129" s="4">
        <f t="shared" si="371"/>
        <v>0</v>
      </c>
      <c r="BT129" s="4">
        <f t="shared" si="372"/>
        <v>0</v>
      </c>
      <c r="BU129" s="63">
        <f t="shared" si="204"/>
        <v>0</v>
      </c>
      <c r="BV129" s="4">
        <f t="shared" si="373"/>
        <v>0</v>
      </c>
      <c r="BW129" s="4">
        <f t="shared" si="374"/>
        <v>0</v>
      </c>
      <c r="BX129" s="4">
        <f t="shared" si="375"/>
        <v>0</v>
      </c>
      <c r="BY129" s="4">
        <f t="shared" si="376"/>
        <v>0</v>
      </c>
      <c r="BZ129" s="4">
        <f t="shared" si="377"/>
        <v>0</v>
      </c>
      <c r="CA129" s="4">
        <f t="shared" si="378"/>
        <v>0</v>
      </c>
      <c r="CB129" s="4">
        <f t="shared" si="379"/>
        <v>0</v>
      </c>
      <c r="CC129" s="4">
        <f t="shared" si="380"/>
        <v>0</v>
      </c>
      <c r="CD129" s="4">
        <f t="shared" si="381"/>
        <v>0</v>
      </c>
      <c r="CE129" s="4">
        <f t="shared" si="382"/>
        <v>0</v>
      </c>
      <c r="CF129" s="4">
        <f t="shared" si="383"/>
        <v>0</v>
      </c>
      <c r="CG129" s="4">
        <f t="shared" si="384"/>
        <v>0</v>
      </c>
      <c r="CH129" s="4">
        <f t="shared" si="385"/>
        <v>0</v>
      </c>
      <c r="CI129" s="4">
        <f t="shared" si="386"/>
        <v>0</v>
      </c>
      <c r="CJ129" s="4">
        <f t="shared" si="387"/>
        <v>0</v>
      </c>
      <c r="CK129" s="4">
        <f t="shared" si="388"/>
        <v>0</v>
      </c>
      <c r="CL129" s="4">
        <f t="shared" si="389"/>
        <v>0</v>
      </c>
      <c r="CM129" s="4">
        <f t="shared" si="390"/>
        <v>0</v>
      </c>
      <c r="CN129" s="4">
        <f t="shared" si="391"/>
        <v>0</v>
      </c>
      <c r="CO129" s="4">
        <f t="shared" si="392"/>
        <v>0</v>
      </c>
      <c r="CP129" s="4">
        <f t="shared" si="393"/>
        <v>0</v>
      </c>
      <c r="CQ129" s="4">
        <f t="shared" si="394"/>
        <v>0</v>
      </c>
      <c r="CR129" s="4">
        <f t="shared" si="395"/>
        <v>0</v>
      </c>
      <c r="CS129" s="4">
        <f t="shared" si="396"/>
        <v>0</v>
      </c>
      <c r="CT129" s="4">
        <f t="shared" si="397"/>
        <v>0</v>
      </c>
      <c r="CU129" s="4">
        <f t="shared" si="398"/>
        <v>0</v>
      </c>
      <c r="CV129" s="4">
        <f t="shared" si="399"/>
        <v>0</v>
      </c>
      <c r="CW129" s="4">
        <f t="shared" si="400"/>
        <v>0</v>
      </c>
      <c r="CX129" s="4">
        <f t="shared" si="401"/>
        <v>0</v>
      </c>
      <c r="CY129" s="4">
        <f t="shared" si="402"/>
        <v>0</v>
      </c>
      <c r="CZ129" s="4">
        <f t="shared" si="403"/>
        <v>0</v>
      </c>
      <c r="DA129" s="4">
        <f t="shared" si="404"/>
        <v>0</v>
      </c>
      <c r="DB129" s="4">
        <f t="shared" si="405"/>
        <v>0</v>
      </c>
      <c r="DC129" s="4">
        <f t="shared" si="406"/>
        <v>0</v>
      </c>
      <c r="DD129" s="4">
        <f t="shared" si="407"/>
        <v>0</v>
      </c>
      <c r="DE129" s="4">
        <f t="shared" si="408"/>
        <v>0</v>
      </c>
      <c r="DF129" s="4">
        <f t="shared" si="409"/>
        <v>0</v>
      </c>
      <c r="DG129" s="4">
        <f t="shared" si="206"/>
        <v>0</v>
      </c>
      <c r="DH129" s="4" t="str">
        <f t="shared" si="207"/>
        <v/>
      </c>
      <c r="DI129" s="4">
        <f t="shared" si="208"/>
        <v>0</v>
      </c>
      <c r="DJ129" s="4"/>
      <c r="DK129" s="12" t="str">
        <f t="shared" si="209"/>
        <v>0</v>
      </c>
      <c r="DM129" s="12"/>
      <c r="DN129" s="12" t="b">
        <f t="shared" ca="1" si="192"/>
        <v>0</v>
      </c>
      <c r="DO129" s="4" t="str">
        <f t="shared" ca="1" si="210"/>
        <v>OK</v>
      </c>
      <c r="DP129" s="4" t="str">
        <f t="shared" ca="1" si="193"/>
        <v>OK</v>
      </c>
      <c r="DR129" s="4" t="b">
        <f t="shared" ca="1" si="211"/>
        <v>0</v>
      </c>
      <c r="DS129" s="4" t="b">
        <f t="shared" ca="1" si="212"/>
        <v>0</v>
      </c>
      <c r="DU129" s="4" t="str">
        <f>IF(ISERROR(INDEX('Code - Euro'!$A:$E,MATCH($DI129,'Code - Euro'!$A:$A,0),1)),"-",INDEX('Code - Euro'!$A:$E,MATCH($DI129,'Code - Euro'!$A:$A,0),1))</f>
        <v>-</v>
      </c>
      <c r="DV129" s="4" t="str">
        <f>IF(ISERROR(INDEX('Code - Euro'!$A:$E,MATCH($DI129,'Code - Euro'!$A:$A,0),2)),"-",INDEX('Code - Euro'!$A:$E,MATCH($DI129,'Code - Euro'!$A:$A,0),2))</f>
        <v>-</v>
      </c>
      <c r="DW129" s="4" t="e">
        <f>INDEX('Code - Euro'!$A:$E,MATCH($DI129,'Code - Euro'!$A:$A,0),3)</f>
        <v>#N/A</v>
      </c>
      <c r="DX129" s="4" t="e">
        <f>MATCH($DI129,'Code - Euro'!$A:$A,0)</f>
        <v>#N/A</v>
      </c>
      <c r="DY129" s="4" t="str">
        <f ca="1">IF(ISERROR(INDEX('2nd Option'!$B:$E,EB129,1)),"-",INDEX('2nd Option'!$B:$E,EB129,1))</f>
        <v>-</v>
      </c>
      <c r="DZ129" s="4" t="str">
        <f ca="1">IF(ISERROR(INDEX('2nd Option'!$B:$E,EB129,2)),"-",INDEX('2nd Option'!$B:$E,EB129,2))</f>
        <v>-</v>
      </c>
      <c r="EA129" s="4" t="e">
        <f ca="1">INDEX('2nd Option'!$B:$E,EB129,3)</f>
        <v>#N/A</v>
      </c>
      <c r="EB129" s="4" t="e">
        <f t="array" aca="1" ref="EB129" ca="1">MATCH(FALSE,(ISERROR(FIND(INDIRECT("'2nd Option'!$B$4:$B$"&amp;$EI$2),$DI129))),0)+3</f>
        <v>#N/A</v>
      </c>
      <c r="EC129" s="4" t="str">
        <f>IF(ISERROR(INDEX('3th Option'!$B:$E,EF129,1)),"-",INDEX('3th Option'!$B:$E,EF129,1))</f>
        <v>-</v>
      </c>
      <c r="ED129" s="4" t="str">
        <f>IF(ISERROR(INDEX('3th Option'!$B:$E,EF129,2)),"-",INDEX('3th Option'!$B:$E,EF129,2))</f>
        <v>-</v>
      </c>
      <c r="EE129" s="4" t="e">
        <f>INDEX('3th Option'!$B:$E,EF129,3)</f>
        <v>#N/A</v>
      </c>
      <c r="EF129" s="4" t="e">
        <f t="shared" si="213"/>
        <v>#N/A</v>
      </c>
      <c r="EG129" s="4">
        <f t="array" ref="EG129">MATCH(FALSE,(ISERROR(SEARCH('3th Option'!$B:$B,$DI129))),0)</f>
        <v>179</v>
      </c>
      <c r="EJ129" s="4" t="str">
        <f t="shared" ca="1" si="214"/>
        <v>OK</v>
      </c>
      <c r="EK129" s="4"/>
      <c r="EL129" s="16" t="str">
        <f t="shared" si="194"/>
        <v>-</v>
      </c>
      <c r="EM129" s="13"/>
      <c r="EN129" s="16" t="str">
        <f t="shared" ca="1" si="195"/>
        <v>-</v>
      </c>
      <c r="EO129" s="13"/>
      <c r="EP129" s="16" t="str">
        <f t="shared" si="196"/>
        <v>-</v>
      </c>
    </row>
    <row r="130" spans="1:146" ht="16.5" thickTop="1" thickBot="1" x14ac:dyDescent="0.3">
      <c r="A130" s="9"/>
      <c r="B130" s="9"/>
      <c r="C130" s="4"/>
      <c r="D130" s="4">
        <f t="shared" si="197"/>
        <v>0</v>
      </c>
      <c r="E130" s="4">
        <f t="shared" si="309"/>
        <v>0</v>
      </c>
      <c r="F130" s="4">
        <f t="shared" si="310"/>
        <v>0</v>
      </c>
      <c r="G130" s="4">
        <f t="shared" si="311"/>
        <v>0</v>
      </c>
      <c r="H130" s="4">
        <f t="shared" si="312"/>
        <v>0</v>
      </c>
      <c r="I130" s="4">
        <f t="shared" si="313"/>
        <v>0</v>
      </c>
      <c r="J130" s="4">
        <f t="shared" si="314"/>
        <v>0</v>
      </c>
      <c r="K130" s="4">
        <f t="shared" si="315"/>
        <v>0</v>
      </c>
      <c r="L130" s="4">
        <f t="shared" si="316"/>
        <v>0</v>
      </c>
      <c r="M130" s="4">
        <f t="shared" si="317"/>
        <v>0</v>
      </c>
      <c r="N130" s="4">
        <f t="shared" si="318"/>
        <v>0</v>
      </c>
      <c r="O130" s="4">
        <f t="shared" si="319"/>
        <v>0</v>
      </c>
      <c r="P130" s="4">
        <f t="shared" si="320"/>
        <v>0</v>
      </c>
      <c r="Q130" s="4">
        <f t="shared" si="321"/>
        <v>0</v>
      </c>
      <c r="R130" s="4">
        <f t="shared" si="322"/>
        <v>0</v>
      </c>
      <c r="S130" s="4">
        <f t="shared" si="323"/>
        <v>0</v>
      </c>
      <c r="T130" s="4">
        <f t="shared" si="324"/>
        <v>0</v>
      </c>
      <c r="U130" s="4">
        <f t="shared" si="325"/>
        <v>0</v>
      </c>
      <c r="V130" s="63">
        <f t="shared" si="199"/>
        <v>0</v>
      </c>
      <c r="W130" s="4">
        <f t="shared" si="326"/>
        <v>0</v>
      </c>
      <c r="X130" s="4">
        <f t="shared" si="327"/>
        <v>0</v>
      </c>
      <c r="Y130" s="4">
        <f t="shared" si="328"/>
        <v>0</v>
      </c>
      <c r="Z130" s="4">
        <f t="shared" si="329"/>
        <v>0</v>
      </c>
      <c r="AA130" s="4">
        <f t="shared" si="330"/>
        <v>0</v>
      </c>
      <c r="AB130" s="4">
        <f t="shared" si="331"/>
        <v>0</v>
      </c>
      <c r="AC130" s="4">
        <f t="shared" si="332"/>
        <v>0</v>
      </c>
      <c r="AD130" s="4">
        <f t="shared" si="333"/>
        <v>0</v>
      </c>
      <c r="AE130" s="4">
        <f t="shared" si="334"/>
        <v>0</v>
      </c>
      <c r="AF130" s="4">
        <f t="shared" si="335"/>
        <v>0</v>
      </c>
      <c r="AG130" s="4">
        <f t="shared" si="336"/>
        <v>0</v>
      </c>
      <c r="AH130" s="4">
        <f t="shared" si="337"/>
        <v>0</v>
      </c>
      <c r="AI130" s="4">
        <f t="shared" si="338"/>
        <v>0</v>
      </c>
      <c r="AJ130" s="4">
        <f t="shared" si="339"/>
        <v>0</v>
      </c>
      <c r="AK130" s="4">
        <f t="shared" si="340"/>
        <v>0</v>
      </c>
      <c r="AL130" s="4">
        <f t="shared" si="341"/>
        <v>0</v>
      </c>
      <c r="AM130" s="4">
        <f t="shared" si="342"/>
        <v>0</v>
      </c>
      <c r="AN130" s="4">
        <f t="shared" si="343"/>
        <v>0</v>
      </c>
      <c r="AO130" s="4">
        <f t="shared" si="344"/>
        <v>0</v>
      </c>
      <c r="AP130" s="4">
        <f t="shared" si="345"/>
        <v>0</v>
      </c>
      <c r="AQ130" s="4">
        <f t="shared" si="346"/>
        <v>0</v>
      </c>
      <c r="AR130" s="4">
        <f t="shared" si="347"/>
        <v>0</v>
      </c>
      <c r="AS130" s="4">
        <f t="shared" si="348"/>
        <v>0</v>
      </c>
      <c r="AT130" s="4">
        <f t="shared" si="349"/>
        <v>0</v>
      </c>
      <c r="AU130" s="4">
        <f t="shared" si="350"/>
        <v>0</v>
      </c>
      <c r="AV130" s="4">
        <f t="shared" si="351"/>
        <v>0</v>
      </c>
      <c r="AW130" s="4">
        <f t="shared" si="352"/>
        <v>0</v>
      </c>
      <c r="AX130" s="4">
        <f t="shared" si="353"/>
        <v>0</v>
      </c>
      <c r="AY130" s="4">
        <f t="shared" si="354"/>
        <v>0</v>
      </c>
      <c r="AZ130" s="4">
        <f t="shared" si="355"/>
        <v>0</v>
      </c>
      <c r="BA130" s="4">
        <f t="shared" si="356"/>
        <v>0</v>
      </c>
      <c r="BB130" s="4">
        <f t="shared" si="357"/>
        <v>0</v>
      </c>
      <c r="BC130" s="4">
        <f t="shared" si="358"/>
        <v>0</v>
      </c>
      <c r="BD130" s="4">
        <f t="shared" si="359"/>
        <v>0</v>
      </c>
      <c r="BE130" s="4">
        <f t="shared" si="360"/>
        <v>0</v>
      </c>
      <c r="BF130" s="4">
        <f t="shared" si="361"/>
        <v>0</v>
      </c>
      <c r="BG130" s="4">
        <f t="shared" si="362"/>
        <v>0</v>
      </c>
      <c r="BH130" s="4">
        <f t="shared" si="363"/>
        <v>0</v>
      </c>
      <c r="BI130" s="4">
        <f t="shared" si="364"/>
        <v>0</v>
      </c>
      <c r="BJ130" s="4">
        <f t="shared" si="365"/>
        <v>0</v>
      </c>
      <c r="BK130" s="63">
        <f t="shared" si="200"/>
        <v>0</v>
      </c>
      <c r="BL130" s="4">
        <f t="shared" si="366"/>
        <v>0</v>
      </c>
      <c r="BM130" s="63">
        <f t="shared" si="201"/>
        <v>0</v>
      </c>
      <c r="BN130" s="4">
        <f t="shared" si="367"/>
        <v>0</v>
      </c>
      <c r="BO130" s="63">
        <f t="shared" si="202"/>
        <v>0</v>
      </c>
      <c r="BP130" s="4">
        <f t="shared" si="368"/>
        <v>0</v>
      </c>
      <c r="BQ130" s="4">
        <f t="shared" si="369"/>
        <v>0</v>
      </c>
      <c r="BR130" s="4">
        <f t="shared" si="370"/>
        <v>0</v>
      </c>
      <c r="BS130" s="4">
        <f t="shared" si="371"/>
        <v>0</v>
      </c>
      <c r="BT130" s="4">
        <f t="shared" si="372"/>
        <v>0</v>
      </c>
      <c r="BU130" s="63">
        <f t="shared" si="204"/>
        <v>0</v>
      </c>
      <c r="BV130" s="4">
        <f t="shared" si="373"/>
        <v>0</v>
      </c>
      <c r="BW130" s="4">
        <f t="shared" si="374"/>
        <v>0</v>
      </c>
      <c r="BX130" s="4">
        <f t="shared" si="375"/>
        <v>0</v>
      </c>
      <c r="BY130" s="4">
        <f t="shared" si="376"/>
        <v>0</v>
      </c>
      <c r="BZ130" s="4">
        <f t="shared" si="377"/>
        <v>0</v>
      </c>
      <c r="CA130" s="4">
        <f t="shared" si="378"/>
        <v>0</v>
      </c>
      <c r="CB130" s="4">
        <f t="shared" si="379"/>
        <v>0</v>
      </c>
      <c r="CC130" s="4">
        <f t="shared" si="380"/>
        <v>0</v>
      </c>
      <c r="CD130" s="4">
        <f t="shared" si="381"/>
        <v>0</v>
      </c>
      <c r="CE130" s="4">
        <f t="shared" si="382"/>
        <v>0</v>
      </c>
      <c r="CF130" s="4">
        <f t="shared" si="383"/>
        <v>0</v>
      </c>
      <c r="CG130" s="4">
        <f t="shared" si="384"/>
        <v>0</v>
      </c>
      <c r="CH130" s="4">
        <f t="shared" si="385"/>
        <v>0</v>
      </c>
      <c r="CI130" s="4">
        <f t="shared" si="386"/>
        <v>0</v>
      </c>
      <c r="CJ130" s="4">
        <f t="shared" si="387"/>
        <v>0</v>
      </c>
      <c r="CK130" s="4">
        <f t="shared" si="388"/>
        <v>0</v>
      </c>
      <c r="CL130" s="4">
        <f t="shared" si="389"/>
        <v>0</v>
      </c>
      <c r="CM130" s="4">
        <f t="shared" si="390"/>
        <v>0</v>
      </c>
      <c r="CN130" s="4">
        <f t="shared" si="391"/>
        <v>0</v>
      </c>
      <c r="CO130" s="4">
        <f t="shared" si="392"/>
        <v>0</v>
      </c>
      <c r="CP130" s="4">
        <f t="shared" si="393"/>
        <v>0</v>
      </c>
      <c r="CQ130" s="4">
        <f t="shared" si="394"/>
        <v>0</v>
      </c>
      <c r="CR130" s="4">
        <f t="shared" si="395"/>
        <v>0</v>
      </c>
      <c r="CS130" s="4">
        <f t="shared" si="396"/>
        <v>0</v>
      </c>
      <c r="CT130" s="4">
        <f t="shared" si="397"/>
        <v>0</v>
      </c>
      <c r="CU130" s="4">
        <f t="shared" si="398"/>
        <v>0</v>
      </c>
      <c r="CV130" s="4">
        <f t="shared" si="399"/>
        <v>0</v>
      </c>
      <c r="CW130" s="4">
        <f t="shared" si="400"/>
        <v>0</v>
      </c>
      <c r="CX130" s="4">
        <f t="shared" si="401"/>
        <v>0</v>
      </c>
      <c r="CY130" s="4">
        <f t="shared" si="402"/>
        <v>0</v>
      </c>
      <c r="CZ130" s="4">
        <f t="shared" si="403"/>
        <v>0</v>
      </c>
      <c r="DA130" s="4">
        <f t="shared" si="404"/>
        <v>0</v>
      </c>
      <c r="DB130" s="4">
        <f t="shared" si="405"/>
        <v>0</v>
      </c>
      <c r="DC130" s="4">
        <f t="shared" si="406"/>
        <v>0</v>
      </c>
      <c r="DD130" s="4">
        <f t="shared" si="407"/>
        <v>0</v>
      </c>
      <c r="DE130" s="4">
        <f t="shared" si="408"/>
        <v>0</v>
      </c>
      <c r="DF130" s="4">
        <f t="shared" si="409"/>
        <v>0</v>
      </c>
      <c r="DG130" s="4">
        <f t="shared" si="206"/>
        <v>0</v>
      </c>
      <c r="DH130" s="4" t="str">
        <f t="shared" si="207"/>
        <v/>
      </c>
      <c r="DI130" s="4">
        <f t="shared" si="208"/>
        <v>0</v>
      </c>
      <c r="DJ130" s="4"/>
      <c r="DK130" s="12" t="str">
        <f t="shared" si="209"/>
        <v>0</v>
      </c>
      <c r="DM130" s="12"/>
      <c r="DN130" s="12" t="b">
        <f t="shared" ref="DN130:DN193" ca="1" si="410">DS130</f>
        <v>0</v>
      </c>
      <c r="DO130" s="4" t="str">
        <f t="shared" ca="1" si="210"/>
        <v>OK</v>
      </c>
      <c r="DP130" s="4" t="str">
        <f t="shared" ref="DP130:DP193" ca="1" si="411">IF(AND(DK130=DK131,NOT(DN130=DN131)),"Close-Up",IF(AND(DK130=DK129,DP129="Close-Up"),"Close-Up","OK"))</f>
        <v>OK</v>
      </c>
      <c r="DR130" s="4" t="b">
        <f t="shared" ca="1" si="211"/>
        <v>0</v>
      </c>
      <c r="DS130" s="4" t="b">
        <f t="shared" ca="1" si="212"/>
        <v>0</v>
      </c>
      <c r="DU130" s="4" t="str">
        <f>IF(ISERROR(INDEX('Code - Euro'!$A:$E,MATCH($DI130,'Code - Euro'!$A:$A,0),1)),"-",INDEX('Code - Euro'!$A:$E,MATCH($DI130,'Code - Euro'!$A:$A,0),1))</f>
        <v>-</v>
      </c>
      <c r="DV130" s="4" t="str">
        <f>IF(ISERROR(INDEX('Code - Euro'!$A:$E,MATCH($DI130,'Code - Euro'!$A:$A,0),2)),"-",INDEX('Code - Euro'!$A:$E,MATCH($DI130,'Code - Euro'!$A:$A,0),2))</f>
        <v>-</v>
      </c>
      <c r="DW130" s="4" t="e">
        <f>INDEX('Code - Euro'!$A:$E,MATCH($DI130,'Code - Euro'!$A:$A,0),3)</f>
        <v>#N/A</v>
      </c>
      <c r="DX130" s="4" t="e">
        <f>MATCH($DI130,'Code - Euro'!$A:$A,0)</f>
        <v>#N/A</v>
      </c>
      <c r="DY130" s="4" t="str">
        <f ca="1">IF(ISERROR(INDEX('2nd Option'!$B:$E,EB130,1)),"-",INDEX('2nd Option'!$B:$E,EB130,1))</f>
        <v>-</v>
      </c>
      <c r="DZ130" s="4" t="str">
        <f ca="1">IF(ISERROR(INDEX('2nd Option'!$B:$E,EB130,2)),"-",INDEX('2nd Option'!$B:$E,EB130,2))</f>
        <v>-</v>
      </c>
      <c r="EA130" s="4" t="e">
        <f ca="1">INDEX('2nd Option'!$B:$E,EB130,3)</f>
        <v>#N/A</v>
      </c>
      <c r="EB130" s="4" t="e">
        <f t="array" aca="1" ref="EB130" ca="1">MATCH(FALSE,(ISERROR(FIND(INDIRECT("'2nd Option'!$B$4:$B$"&amp;$EI$2),$DI130))),0)+3</f>
        <v>#N/A</v>
      </c>
      <c r="EC130" s="4" t="str">
        <f>IF(ISERROR(INDEX('3th Option'!$B:$E,EF130,1)),"-",INDEX('3th Option'!$B:$E,EF130,1))</f>
        <v>-</v>
      </c>
      <c r="ED130" s="4" t="str">
        <f>IF(ISERROR(INDEX('3th Option'!$B:$E,EF130,2)),"-",INDEX('3th Option'!$B:$E,EF130,2))</f>
        <v>-</v>
      </c>
      <c r="EE130" s="4" t="e">
        <f>INDEX('3th Option'!$B:$E,EF130,3)</f>
        <v>#N/A</v>
      </c>
      <c r="EF130" s="4" t="e">
        <f t="shared" si="213"/>
        <v>#N/A</v>
      </c>
      <c r="EG130" s="4">
        <f t="array" ref="EG130">MATCH(FALSE,(ISERROR(SEARCH('3th Option'!$B:$B,$DI130))),0)</f>
        <v>179</v>
      </c>
      <c r="EJ130" s="4" t="str">
        <f t="shared" ca="1" si="214"/>
        <v>OK</v>
      </c>
      <c r="EK130" s="4"/>
      <c r="EL130" s="16" t="str">
        <f t="shared" ref="EL130:EL193" si="412">IF(ISERROR(HYPERLINK("[Emission class conversion tool.xlsx]'Code - Euro'!A"&amp;DX130,"Go")),"-",HYPERLINK("[Emission class conversion tool.xlsx]'Code - Euro'!A"&amp;DX130,"Go - 'Code - Euro'"))</f>
        <v>-</v>
      </c>
      <c r="EM130" s="13"/>
      <c r="EN130" s="16" t="str">
        <f t="shared" ref="EN130:EN193" ca="1" si="413">IF(ISERROR(HYPERLINK("[Emission class conversion tool.xlsx]'2nd Option'!A"&amp;EB130,"Go")),"-",HYPERLINK("[Emission class conversion tool.xlsx]'2nd Option'!A"&amp;EB130,"Go - '2nd Option'"))</f>
        <v>-</v>
      </c>
      <c r="EO130" s="13"/>
      <c r="EP130" s="16" t="str">
        <f t="shared" ref="EP130:EP193" si="414">IF(ISERROR(HYPERLINK("[Emission class conversion tool.xlsx]'3th Option'!A"&amp;EF130,"Go")),"-",HYPERLINK("[Emission class conversion tool.xlsx]'3th Option'!A"&amp;EF130,"Go - '3th Option'"))</f>
        <v>-</v>
      </c>
    </row>
    <row r="131" spans="1:146" ht="16.5" thickTop="1" thickBot="1" x14ac:dyDescent="0.3">
      <c r="A131" s="9"/>
      <c r="B131" s="9"/>
      <c r="C131" s="4"/>
      <c r="D131" s="4">
        <f t="shared" ref="D131:D194" si="415">IF(ISNUMBER(FIND(D$1,A131)),SUBSTITUTE(A131,D$1,),A131)</f>
        <v>0</v>
      </c>
      <c r="E131" s="4">
        <f t="shared" si="309"/>
        <v>0</v>
      </c>
      <c r="F131" s="4">
        <f t="shared" si="310"/>
        <v>0</v>
      </c>
      <c r="G131" s="4">
        <f t="shared" si="311"/>
        <v>0</v>
      </c>
      <c r="H131" s="4">
        <f t="shared" si="312"/>
        <v>0</v>
      </c>
      <c r="I131" s="4">
        <f t="shared" si="313"/>
        <v>0</v>
      </c>
      <c r="J131" s="4">
        <f t="shared" si="314"/>
        <v>0</v>
      </c>
      <c r="K131" s="4">
        <f t="shared" si="315"/>
        <v>0</v>
      </c>
      <c r="L131" s="4">
        <f t="shared" si="316"/>
        <v>0</v>
      </c>
      <c r="M131" s="4">
        <f t="shared" si="317"/>
        <v>0</v>
      </c>
      <c r="N131" s="4">
        <f t="shared" si="318"/>
        <v>0</v>
      </c>
      <c r="O131" s="4">
        <f t="shared" si="319"/>
        <v>0</v>
      </c>
      <c r="P131" s="4">
        <f t="shared" si="320"/>
        <v>0</v>
      </c>
      <c r="Q131" s="4">
        <f t="shared" si="321"/>
        <v>0</v>
      </c>
      <c r="R131" s="4">
        <f t="shared" si="322"/>
        <v>0</v>
      </c>
      <c r="S131" s="4">
        <f t="shared" si="323"/>
        <v>0</v>
      </c>
      <c r="T131" s="4">
        <f t="shared" si="324"/>
        <v>0</v>
      </c>
      <c r="U131" s="4">
        <f t="shared" si="325"/>
        <v>0</v>
      </c>
      <c r="V131" s="63">
        <f t="shared" ref="V131:V194" si="416">IF(ISNUMBER(FIND("MKEEV",U131)),U131,IF(ISNUMBER(FIND(V$1,U131)),SUBSTITUTE(U131,V$1,),U131))</f>
        <v>0</v>
      </c>
      <c r="W131" s="4">
        <f t="shared" si="326"/>
        <v>0</v>
      </c>
      <c r="X131" s="4">
        <f t="shared" si="327"/>
        <v>0</v>
      </c>
      <c r="Y131" s="4">
        <f t="shared" si="328"/>
        <v>0</v>
      </c>
      <c r="Z131" s="4">
        <f t="shared" si="329"/>
        <v>0</v>
      </c>
      <c r="AA131" s="4">
        <f t="shared" si="330"/>
        <v>0</v>
      </c>
      <c r="AB131" s="4">
        <f t="shared" si="331"/>
        <v>0</v>
      </c>
      <c r="AC131" s="4">
        <f t="shared" si="332"/>
        <v>0</v>
      </c>
      <c r="AD131" s="4">
        <f t="shared" si="333"/>
        <v>0</v>
      </c>
      <c r="AE131" s="4">
        <f t="shared" si="334"/>
        <v>0</v>
      </c>
      <c r="AF131" s="4">
        <f t="shared" si="335"/>
        <v>0</v>
      </c>
      <c r="AG131" s="4">
        <f t="shared" si="336"/>
        <v>0</v>
      </c>
      <c r="AH131" s="4">
        <f t="shared" si="337"/>
        <v>0</v>
      </c>
      <c r="AI131" s="4">
        <f t="shared" si="338"/>
        <v>0</v>
      </c>
      <c r="AJ131" s="4">
        <f t="shared" si="339"/>
        <v>0</v>
      </c>
      <c r="AK131" s="4">
        <f t="shared" si="340"/>
        <v>0</v>
      </c>
      <c r="AL131" s="4">
        <f t="shared" si="341"/>
        <v>0</v>
      </c>
      <c r="AM131" s="4">
        <f t="shared" si="342"/>
        <v>0</v>
      </c>
      <c r="AN131" s="4">
        <f t="shared" si="343"/>
        <v>0</v>
      </c>
      <c r="AO131" s="4">
        <f t="shared" si="344"/>
        <v>0</v>
      </c>
      <c r="AP131" s="4">
        <f t="shared" si="345"/>
        <v>0</v>
      </c>
      <c r="AQ131" s="4">
        <f t="shared" si="346"/>
        <v>0</v>
      </c>
      <c r="AR131" s="4">
        <f t="shared" si="347"/>
        <v>0</v>
      </c>
      <c r="AS131" s="4">
        <f t="shared" si="348"/>
        <v>0</v>
      </c>
      <c r="AT131" s="4">
        <f t="shared" si="349"/>
        <v>0</v>
      </c>
      <c r="AU131" s="4">
        <f t="shared" si="350"/>
        <v>0</v>
      </c>
      <c r="AV131" s="4">
        <f t="shared" si="351"/>
        <v>0</v>
      </c>
      <c r="AW131" s="4">
        <f t="shared" si="352"/>
        <v>0</v>
      </c>
      <c r="AX131" s="4">
        <f t="shared" si="353"/>
        <v>0</v>
      </c>
      <c r="AY131" s="4">
        <f t="shared" si="354"/>
        <v>0</v>
      </c>
      <c r="AZ131" s="4">
        <f t="shared" si="355"/>
        <v>0</v>
      </c>
      <c r="BA131" s="4">
        <f t="shared" si="356"/>
        <v>0</v>
      </c>
      <c r="BB131" s="4">
        <f t="shared" si="357"/>
        <v>0</v>
      </c>
      <c r="BC131" s="4">
        <f t="shared" si="358"/>
        <v>0</v>
      </c>
      <c r="BD131" s="4">
        <f t="shared" si="359"/>
        <v>0</v>
      </c>
      <c r="BE131" s="4">
        <f t="shared" si="360"/>
        <v>0</v>
      </c>
      <c r="BF131" s="4">
        <f t="shared" si="361"/>
        <v>0</v>
      </c>
      <c r="BG131" s="4">
        <f t="shared" si="362"/>
        <v>0</v>
      </c>
      <c r="BH131" s="4">
        <f t="shared" si="363"/>
        <v>0</v>
      </c>
      <c r="BI131" s="4">
        <f t="shared" si="364"/>
        <v>0</v>
      </c>
      <c r="BJ131" s="4">
        <f t="shared" si="365"/>
        <v>0</v>
      </c>
      <c r="BK131" s="63">
        <f t="shared" ref="BK131:BK194" si="417">IF(ISNUMBER(FIND("MKEEV",BJ131)),BJ131,IF(ISNUMBER(FIND(BK$1,BJ131)),SUBSTITUTE(BJ131,BK$1,),BJ131))</f>
        <v>0</v>
      </c>
      <c r="BL131" s="4">
        <f t="shared" si="366"/>
        <v>0</v>
      </c>
      <c r="BM131" s="63">
        <f t="shared" ref="BM131:BM194" si="418">IF(BL131="ET",BL131,IF(ISNUMBER(FIND(BM$1,BL131)),SUBSTITUTE(BL131,BM$1,),BL131))</f>
        <v>0</v>
      </c>
      <c r="BN131" s="4">
        <f t="shared" si="367"/>
        <v>0</v>
      </c>
      <c r="BO131" s="63">
        <f t="shared" ref="BO131:BO194" si="419">IF(ISNUMBER(FIND("EURO",BN131)),BN131,IF(ISNUMBER(FIND(BO$1,BN131)),SUBSTITUTE(BN131,BO$1,),BN131))</f>
        <v>0</v>
      </c>
      <c r="BP131" s="4">
        <f t="shared" si="368"/>
        <v>0</v>
      </c>
      <c r="BQ131" s="4">
        <f t="shared" si="369"/>
        <v>0</v>
      </c>
      <c r="BR131" s="4">
        <f t="shared" si="370"/>
        <v>0</v>
      </c>
      <c r="BS131" s="4">
        <f t="shared" si="371"/>
        <v>0</v>
      </c>
      <c r="BT131" s="4">
        <f t="shared" si="372"/>
        <v>0</v>
      </c>
      <c r="BU131" s="63">
        <f t="shared" ref="BU131:BU194" si="420">IF(ISNUMBER(FIND("EEV",BT131)),BT131,IF(ISNUMBER(FIND(BU$1,BT131)),SUBSTITUTE(BT131,BU$1,),BT131))</f>
        <v>0</v>
      </c>
      <c r="BV131" s="4">
        <f t="shared" si="373"/>
        <v>0</v>
      </c>
      <c r="BW131" s="4">
        <f t="shared" si="374"/>
        <v>0</v>
      </c>
      <c r="BX131" s="4">
        <f t="shared" si="375"/>
        <v>0</v>
      </c>
      <c r="BY131" s="4">
        <f t="shared" si="376"/>
        <v>0</v>
      </c>
      <c r="BZ131" s="4">
        <f t="shared" si="377"/>
        <v>0</v>
      </c>
      <c r="CA131" s="4">
        <f t="shared" si="378"/>
        <v>0</v>
      </c>
      <c r="CB131" s="4">
        <f t="shared" si="379"/>
        <v>0</v>
      </c>
      <c r="CC131" s="4">
        <f t="shared" si="380"/>
        <v>0</v>
      </c>
      <c r="CD131" s="4">
        <f t="shared" si="381"/>
        <v>0</v>
      </c>
      <c r="CE131" s="4">
        <f t="shared" si="382"/>
        <v>0</v>
      </c>
      <c r="CF131" s="4">
        <f t="shared" si="383"/>
        <v>0</v>
      </c>
      <c r="CG131" s="4">
        <f t="shared" si="384"/>
        <v>0</v>
      </c>
      <c r="CH131" s="4">
        <f t="shared" si="385"/>
        <v>0</v>
      </c>
      <c r="CI131" s="4">
        <f t="shared" si="386"/>
        <v>0</v>
      </c>
      <c r="CJ131" s="4">
        <f t="shared" si="387"/>
        <v>0</v>
      </c>
      <c r="CK131" s="4">
        <f t="shared" si="388"/>
        <v>0</v>
      </c>
      <c r="CL131" s="4">
        <f t="shared" si="389"/>
        <v>0</v>
      </c>
      <c r="CM131" s="4">
        <f t="shared" si="390"/>
        <v>0</v>
      </c>
      <c r="CN131" s="4">
        <f t="shared" si="391"/>
        <v>0</v>
      </c>
      <c r="CO131" s="4">
        <f t="shared" si="392"/>
        <v>0</v>
      </c>
      <c r="CP131" s="4">
        <f t="shared" si="393"/>
        <v>0</v>
      </c>
      <c r="CQ131" s="4">
        <f t="shared" si="394"/>
        <v>0</v>
      </c>
      <c r="CR131" s="4">
        <f t="shared" si="395"/>
        <v>0</v>
      </c>
      <c r="CS131" s="4">
        <f t="shared" si="396"/>
        <v>0</v>
      </c>
      <c r="CT131" s="4">
        <f t="shared" si="397"/>
        <v>0</v>
      </c>
      <c r="CU131" s="4">
        <f t="shared" si="398"/>
        <v>0</v>
      </c>
      <c r="CV131" s="4">
        <f t="shared" si="399"/>
        <v>0</v>
      </c>
      <c r="CW131" s="4">
        <f t="shared" si="400"/>
        <v>0</v>
      </c>
      <c r="CX131" s="4">
        <f t="shared" si="401"/>
        <v>0</v>
      </c>
      <c r="CY131" s="4">
        <f t="shared" si="402"/>
        <v>0</v>
      </c>
      <c r="CZ131" s="4">
        <f t="shared" si="403"/>
        <v>0</v>
      </c>
      <c r="DA131" s="4">
        <f t="shared" si="404"/>
        <v>0</v>
      </c>
      <c r="DB131" s="4">
        <f t="shared" si="405"/>
        <v>0</v>
      </c>
      <c r="DC131" s="4">
        <f t="shared" si="406"/>
        <v>0</v>
      </c>
      <c r="DD131" s="4">
        <f t="shared" si="407"/>
        <v>0</v>
      </c>
      <c r="DE131" s="4">
        <f t="shared" si="408"/>
        <v>0</v>
      </c>
      <c r="DF131" s="4">
        <f t="shared" si="409"/>
        <v>0</v>
      </c>
      <c r="DG131" s="4">
        <f t="shared" ref="DG131:DG194" si="421">_xlfn.NUMBERVALUE(DF131)</f>
        <v>0</v>
      </c>
      <c r="DH131" s="4" t="str">
        <f t="shared" ref="DH131:DH194" si="422">TEXT(DG131,"#")</f>
        <v/>
      </c>
      <c r="DI131" s="4">
        <f t="shared" ref="DI131:DI194" si="423">IF(ISERROR(DG131),DF131,IF(DG131&gt;100000000000,DH131,DG131))</f>
        <v>0</v>
      </c>
      <c r="DJ131" s="4"/>
      <c r="DK131" s="12" t="str">
        <f t="shared" ref="DK131:DK194" si="424">IF(ISBLANK(B131),"0",B131)</f>
        <v>0</v>
      </c>
      <c r="DM131" s="12"/>
      <c r="DN131" s="12" t="b">
        <f t="shared" ca="1" si="410"/>
        <v>0</v>
      </c>
      <c r="DO131" s="4" t="str">
        <f t="shared" ref="DO131:DO194" ca="1" si="425">IF(DK131=DN131,"OK",IF(DK131="0","OK","Close-Up"))</f>
        <v>OK</v>
      </c>
      <c r="DP131" s="4" t="str">
        <f t="shared" ca="1" si="411"/>
        <v>OK</v>
      </c>
      <c r="DR131" s="4" t="b">
        <f t="shared" ref="DR131:DR194" ca="1" si="426">IF(NOT(DU131="-"),DU131,IF(NOT(DY131="-"),DY131,IF(NOT(EC131="-"),EC131)))</f>
        <v>0</v>
      </c>
      <c r="DS131" s="4" t="b">
        <f t="shared" ref="DS131:DS194" ca="1" si="427">IF(NOT(DV131="-"),DV131,IF(NOT(DZ131="-"),DZ131,IF(NOT(ED131="-"),ED131)))</f>
        <v>0</v>
      </c>
      <c r="DU131" s="4" t="str">
        <f>IF(ISERROR(INDEX('Code - Euro'!$A:$E,MATCH($DI131,'Code - Euro'!$A:$A,0),1)),"-",INDEX('Code - Euro'!$A:$E,MATCH($DI131,'Code - Euro'!$A:$A,0),1))</f>
        <v>-</v>
      </c>
      <c r="DV131" s="4" t="str">
        <f>IF(ISERROR(INDEX('Code - Euro'!$A:$E,MATCH($DI131,'Code - Euro'!$A:$A,0),2)),"-",INDEX('Code - Euro'!$A:$E,MATCH($DI131,'Code - Euro'!$A:$A,0),2))</f>
        <v>-</v>
      </c>
      <c r="DW131" s="4" t="e">
        <f>INDEX('Code - Euro'!$A:$E,MATCH($DI131,'Code - Euro'!$A:$A,0),3)</f>
        <v>#N/A</v>
      </c>
      <c r="DX131" s="4" t="e">
        <f>MATCH($DI131,'Code - Euro'!$A:$A,0)</f>
        <v>#N/A</v>
      </c>
      <c r="DY131" s="4" t="str">
        <f ca="1">IF(ISERROR(INDEX('2nd Option'!$B:$E,EB131,1)),"-",INDEX('2nd Option'!$B:$E,EB131,1))</f>
        <v>-</v>
      </c>
      <c r="DZ131" s="4" t="str">
        <f ca="1">IF(ISERROR(INDEX('2nd Option'!$B:$E,EB131,2)),"-",INDEX('2nd Option'!$B:$E,EB131,2))</f>
        <v>-</v>
      </c>
      <c r="EA131" s="4" t="e">
        <f ca="1">INDEX('2nd Option'!$B:$E,EB131,3)</f>
        <v>#N/A</v>
      </c>
      <c r="EB131" s="4" t="e">
        <f t="array" aca="1" ref="EB131" ca="1">MATCH(FALSE,(ISERROR(FIND(INDIRECT("'2nd Option'!$B$4:$B$"&amp;$EI$2),$DI131))),0)+3</f>
        <v>#N/A</v>
      </c>
      <c r="EC131" s="4" t="str">
        <f>IF(ISERROR(INDEX('3th Option'!$B:$E,EF131,1)),"-",INDEX('3th Option'!$B:$E,EF131,1))</f>
        <v>-</v>
      </c>
      <c r="ED131" s="4" t="str">
        <f>IF(ISERROR(INDEX('3th Option'!$B:$E,EF131,2)),"-",INDEX('3th Option'!$B:$E,EF131,2))</f>
        <v>-</v>
      </c>
      <c r="EE131" s="4" t="e">
        <f>INDEX('3th Option'!$B:$E,EF131,3)</f>
        <v>#N/A</v>
      </c>
      <c r="EF131" s="4" t="e">
        <f t="shared" ref="EF131:EF194" si="428">IF(AND(4&lt;=EG131,EG131&lt;=$EI$3),EG131,NA())</f>
        <v>#N/A</v>
      </c>
      <c r="EG131" s="4">
        <f t="array" ref="EG131">MATCH(FALSE,(ISERROR(SEARCH('3th Option'!$B:$B,$DI131))),0)</f>
        <v>179</v>
      </c>
      <c r="EJ131" s="4" t="str">
        <f t="shared" ref="EJ131:EJ194" ca="1" si="429">IF(AND(NOT(DV131="-"),NOT(DZ131="-"),NOT(ED131="-"),DV131=DZ131,DZ131=ED131),"OK",IF(AND(NOT(DV131="-"),NOT(DZ131="-"),NOT(ED131="-"),OR(DV131=DZ131,DZ131=ED131,DV131=ED131)),"?",IF(AND(NOT(DV131="-"),NOT(DZ131="-"),DV131=DZ131),"OK",IF(AND(NOT(DV131="-"),NOT(ED131="-"),DV131=ED131),"OK",IF(AND(NOT(DZ131="-"),NOT(ED131="-"),DZ131=ED131),"OK",IF(AND(DV131="-",DZ131="-"),"OK",IF(AND(DV131="-",ED131="-"),"OK",IF(AND(DZ131="-",ED131="-"),"OK","NO"))))))))</f>
        <v>OK</v>
      </c>
      <c r="EK131" s="4"/>
      <c r="EL131" s="16" t="str">
        <f t="shared" si="412"/>
        <v>-</v>
      </c>
      <c r="EM131" s="13"/>
      <c r="EN131" s="16" t="str">
        <f t="shared" ca="1" si="413"/>
        <v>-</v>
      </c>
      <c r="EO131" s="13"/>
      <c r="EP131" s="16" t="str">
        <f t="shared" si="414"/>
        <v>-</v>
      </c>
    </row>
    <row r="132" spans="1:146" ht="16.5" thickTop="1" thickBot="1" x14ac:dyDescent="0.3">
      <c r="A132" s="9"/>
      <c r="B132" s="9"/>
      <c r="C132" s="4"/>
      <c r="D132" s="4">
        <f t="shared" si="415"/>
        <v>0</v>
      </c>
      <c r="E132" s="4">
        <f t="shared" si="309"/>
        <v>0</v>
      </c>
      <c r="F132" s="4">
        <f t="shared" si="310"/>
        <v>0</v>
      </c>
      <c r="G132" s="4">
        <f t="shared" si="311"/>
        <v>0</v>
      </c>
      <c r="H132" s="4">
        <f t="shared" si="312"/>
        <v>0</v>
      </c>
      <c r="I132" s="4">
        <f t="shared" si="313"/>
        <v>0</v>
      </c>
      <c r="J132" s="4">
        <f t="shared" si="314"/>
        <v>0</v>
      </c>
      <c r="K132" s="4">
        <f t="shared" si="315"/>
        <v>0</v>
      </c>
      <c r="L132" s="4">
        <f t="shared" si="316"/>
        <v>0</v>
      </c>
      <c r="M132" s="4">
        <f t="shared" si="317"/>
        <v>0</v>
      </c>
      <c r="N132" s="4">
        <f t="shared" si="318"/>
        <v>0</v>
      </c>
      <c r="O132" s="4">
        <f t="shared" si="319"/>
        <v>0</v>
      </c>
      <c r="P132" s="4">
        <f t="shared" si="320"/>
        <v>0</v>
      </c>
      <c r="Q132" s="4">
        <f t="shared" si="321"/>
        <v>0</v>
      </c>
      <c r="R132" s="4">
        <f t="shared" si="322"/>
        <v>0</v>
      </c>
      <c r="S132" s="4">
        <f t="shared" si="323"/>
        <v>0</v>
      </c>
      <c r="T132" s="4">
        <f t="shared" si="324"/>
        <v>0</v>
      </c>
      <c r="U132" s="4">
        <f t="shared" si="325"/>
        <v>0</v>
      </c>
      <c r="V132" s="63">
        <f t="shared" si="416"/>
        <v>0</v>
      </c>
      <c r="W132" s="4">
        <f t="shared" si="326"/>
        <v>0</v>
      </c>
      <c r="X132" s="4">
        <f t="shared" si="327"/>
        <v>0</v>
      </c>
      <c r="Y132" s="4">
        <f t="shared" si="328"/>
        <v>0</v>
      </c>
      <c r="Z132" s="4">
        <f t="shared" si="329"/>
        <v>0</v>
      </c>
      <c r="AA132" s="4">
        <f t="shared" si="330"/>
        <v>0</v>
      </c>
      <c r="AB132" s="4">
        <f t="shared" si="331"/>
        <v>0</v>
      </c>
      <c r="AC132" s="4">
        <f t="shared" si="332"/>
        <v>0</v>
      </c>
      <c r="AD132" s="4">
        <f t="shared" si="333"/>
        <v>0</v>
      </c>
      <c r="AE132" s="4">
        <f t="shared" si="334"/>
        <v>0</v>
      </c>
      <c r="AF132" s="4">
        <f t="shared" si="335"/>
        <v>0</v>
      </c>
      <c r="AG132" s="4">
        <f t="shared" si="336"/>
        <v>0</v>
      </c>
      <c r="AH132" s="4">
        <f t="shared" si="337"/>
        <v>0</v>
      </c>
      <c r="AI132" s="4">
        <f t="shared" si="338"/>
        <v>0</v>
      </c>
      <c r="AJ132" s="4">
        <f t="shared" si="339"/>
        <v>0</v>
      </c>
      <c r="AK132" s="4">
        <f t="shared" si="340"/>
        <v>0</v>
      </c>
      <c r="AL132" s="4">
        <f t="shared" si="341"/>
        <v>0</v>
      </c>
      <c r="AM132" s="4">
        <f t="shared" si="342"/>
        <v>0</v>
      </c>
      <c r="AN132" s="4">
        <f t="shared" si="343"/>
        <v>0</v>
      </c>
      <c r="AO132" s="4">
        <f t="shared" si="344"/>
        <v>0</v>
      </c>
      <c r="AP132" s="4">
        <f t="shared" si="345"/>
        <v>0</v>
      </c>
      <c r="AQ132" s="4">
        <f t="shared" si="346"/>
        <v>0</v>
      </c>
      <c r="AR132" s="4">
        <f t="shared" si="347"/>
        <v>0</v>
      </c>
      <c r="AS132" s="4">
        <f t="shared" si="348"/>
        <v>0</v>
      </c>
      <c r="AT132" s="4">
        <f t="shared" si="349"/>
        <v>0</v>
      </c>
      <c r="AU132" s="4">
        <f t="shared" si="350"/>
        <v>0</v>
      </c>
      <c r="AV132" s="4">
        <f t="shared" si="351"/>
        <v>0</v>
      </c>
      <c r="AW132" s="4">
        <f t="shared" si="352"/>
        <v>0</v>
      </c>
      <c r="AX132" s="4">
        <f t="shared" si="353"/>
        <v>0</v>
      </c>
      <c r="AY132" s="4">
        <f t="shared" si="354"/>
        <v>0</v>
      </c>
      <c r="AZ132" s="4">
        <f t="shared" si="355"/>
        <v>0</v>
      </c>
      <c r="BA132" s="4">
        <f t="shared" si="356"/>
        <v>0</v>
      </c>
      <c r="BB132" s="4">
        <f t="shared" si="357"/>
        <v>0</v>
      </c>
      <c r="BC132" s="4">
        <f t="shared" si="358"/>
        <v>0</v>
      </c>
      <c r="BD132" s="4">
        <f t="shared" si="359"/>
        <v>0</v>
      </c>
      <c r="BE132" s="4">
        <f t="shared" si="360"/>
        <v>0</v>
      </c>
      <c r="BF132" s="4">
        <f t="shared" si="361"/>
        <v>0</v>
      </c>
      <c r="BG132" s="4">
        <f t="shared" si="362"/>
        <v>0</v>
      </c>
      <c r="BH132" s="4">
        <f t="shared" si="363"/>
        <v>0</v>
      </c>
      <c r="BI132" s="4">
        <f t="shared" si="364"/>
        <v>0</v>
      </c>
      <c r="BJ132" s="4">
        <f t="shared" si="365"/>
        <v>0</v>
      </c>
      <c r="BK132" s="63">
        <f t="shared" si="417"/>
        <v>0</v>
      </c>
      <c r="BL132" s="4">
        <f t="shared" si="366"/>
        <v>0</v>
      </c>
      <c r="BM132" s="63">
        <f t="shared" si="418"/>
        <v>0</v>
      </c>
      <c r="BN132" s="4">
        <f t="shared" si="367"/>
        <v>0</v>
      </c>
      <c r="BO132" s="63">
        <f t="shared" si="419"/>
        <v>0</v>
      </c>
      <c r="BP132" s="4">
        <f t="shared" si="368"/>
        <v>0</v>
      </c>
      <c r="BQ132" s="4">
        <f t="shared" si="369"/>
        <v>0</v>
      </c>
      <c r="BR132" s="4">
        <f t="shared" si="370"/>
        <v>0</v>
      </c>
      <c r="BS132" s="4">
        <f t="shared" si="371"/>
        <v>0</v>
      </c>
      <c r="BT132" s="4">
        <f t="shared" si="372"/>
        <v>0</v>
      </c>
      <c r="BU132" s="63">
        <f t="shared" si="420"/>
        <v>0</v>
      </c>
      <c r="BV132" s="4">
        <f t="shared" si="373"/>
        <v>0</v>
      </c>
      <c r="BW132" s="4">
        <f t="shared" si="374"/>
        <v>0</v>
      </c>
      <c r="BX132" s="4">
        <f t="shared" si="375"/>
        <v>0</v>
      </c>
      <c r="BY132" s="4">
        <f t="shared" si="376"/>
        <v>0</v>
      </c>
      <c r="BZ132" s="4">
        <f t="shared" si="377"/>
        <v>0</v>
      </c>
      <c r="CA132" s="4">
        <f t="shared" si="378"/>
        <v>0</v>
      </c>
      <c r="CB132" s="4">
        <f t="shared" si="379"/>
        <v>0</v>
      </c>
      <c r="CC132" s="4">
        <f t="shared" si="380"/>
        <v>0</v>
      </c>
      <c r="CD132" s="4">
        <f t="shared" si="381"/>
        <v>0</v>
      </c>
      <c r="CE132" s="4">
        <f t="shared" si="382"/>
        <v>0</v>
      </c>
      <c r="CF132" s="4">
        <f t="shared" si="383"/>
        <v>0</v>
      </c>
      <c r="CG132" s="4">
        <f t="shared" si="384"/>
        <v>0</v>
      </c>
      <c r="CH132" s="4">
        <f t="shared" si="385"/>
        <v>0</v>
      </c>
      <c r="CI132" s="4">
        <f t="shared" si="386"/>
        <v>0</v>
      </c>
      <c r="CJ132" s="4">
        <f t="shared" si="387"/>
        <v>0</v>
      </c>
      <c r="CK132" s="4">
        <f t="shared" si="388"/>
        <v>0</v>
      </c>
      <c r="CL132" s="4">
        <f t="shared" si="389"/>
        <v>0</v>
      </c>
      <c r="CM132" s="4">
        <f t="shared" si="390"/>
        <v>0</v>
      </c>
      <c r="CN132" s="4">
        <f t="shared" si="391"/>
        <v>0</v>
      </c>
      <c r="CO132" s="4">
        <f t="shared" si="392"/>
        <v>0</v>
      </c>
      <c r="CP132" s="4">
        <f t="shared" si="393"/>
        <v>0</v>
      </c>
      <c r="CQ132" s="4">
        <f t="shared" si="394"/>
        <v>0</v>
      </c>
      <c r="CR132" s="4">
        <f t="shared" si="395"/>
        <v>0</v>
      </c>
      <c r="CS132" s="4">
        <f t="shared" si="396"/>
        <v>0</v>
      </c>
      <c r="CT132" s="4">
        <f t="shared" si="397"/>
        <v>0</v>
      </c>
      <c r="CU132" s="4">
        <f t="shared" si="398"/>
        <v>0</v>
      </c>
      <c r="CV132" s="4">
        <f t="shared" si="399"/>
        <v>0</v>
      </c>
      <c r="CW132" s="4">
        <f t="shared" si="400"/>
        <v>0</v>
      </c>
      <c r="CX132" s="4">
        <f t="shared" si="401"/>
        <v>0</v>
      </c>
      <c r="CY132" s="4">
        <f t="shared" si="402"/>
        <v>0</v>
      </c>
      <c r="CZ132" s="4">
        <f t="shared" si="403"/>
        <v>0</v>
      </c>
      <c r="DA132" s="4">
        <f t="shared" si="404"/>
        <v>0</v>
      </c>
      <c r="DB132" s="4">
        <f t="shared" si="405"/>
        <v>0</v>
      </c>
      <c r="DC132" s="4">
        <f t="shared" si="406"/>
        <v>0</v>
      </c>
      <c r="DD132" s="4">
        <f t="shared" si="407"/>
        <v>0</v>
      </c>
      <c r="DE132" s="4">
        <f t="shared" si="408"/>
        <v>0</v>
      </c>
      <c r="DF132" s="4">
        <f t="shared" si="409"/>
        <v>0</v>
      </c>
      <c r="DG132" s="4">
        <f t="shared" si="421"/>
        <v>0</v>
      </c>
      <c r="DH132" s="4" t="str">
        <f t="shared" si="422"/>
        <v/>
      </c>
      <c r="DI132" s="4">
        <f t="shared" si="423"/>
        <v>0</v>
      </c>
      <c r="DJ132" s="4"/>
      <c r="DK132" s="12" t="str">
        <f t="shared" si="424"/>
        <v>0</v>
      </c>
      <c r="DM132" s="12"/>
      <c r="DN132" s="12" t="b">
        <f t="shared" ca="1" si="410"/>
        <v>0</v>
      </c>
      <c r="DO132" s="4" t="str">
        <f t="shared" ca="1" si="425"/>
        <v>OK</v>
      </c>
      <c r="DP132" s="4" t="str">
        <f t="shared" ca="1" si="411"/>
        <v>OK</v>
      </c>
      <c r="DR132" s="4" t="b">
        <f t="shared" ca="1" si="426"/>
        <v>0</v>
      </c>
      <c r="DS132" s="4" t="b">
        <f t="shared" ca="1" si="427"/>
        <v>0</v>
      </c>
      <c r="DU132" s="4" t="str">
        <f>IF(ISERROR(INDEX('Code - Euro'!$A:$E,MATCH($DI132,'Code - Euro'!$A:$A,0),1)),"-",INDEX('Code - Euro'!$A:$E,MATCH($DI132,'Code - Euro'!$A:$A,0),1))</f>
        <v>-</v>
      </c>
      <c r="DV132" s="4" t="str">
        <f>IF(ISERROR(INDEX('Code - Euro'!$A:$E,MATCH($DI132,'Code - Euro'!$A:$A,0),2)),"-",INDEX('Code - Euro'!$A:$E,MATCH($DI132,'Code - Euro'!$A:$A,0),2))</f>
        <v>-</v>
      </c>
      <c r="DW132" s="4" t="e">
        <f>INDEX('Code - Euro'!$A:$E,MATCH($DI132,'Code - Euro'!$A:$A,0),3)</f>
        <v>#N/A</v>
      </c>
      <c r="DX132" s="4" t="e">
        <f>MATCH($DI132,'Code - Euro'!$A:$A,0)</f>
        <v>#N/A</v>
      </c>
      <c r="DY132" s="4" t="str">
        <f ca="1">IF(ISERROR(INDEX('2nd Option'!$B:$E,EB132,1)),"-",INDEX('2nd Option'!$B:$E,EB132,1))</f>
        <v>-</v>
      </c>
      <c r="DZ132" s="4" t="str">
        <f ca="1">IF(ISERROR(INDEX('2nd Option'!$B:$E,EB132,2)),"-",INDEX('2nd Option'!$B:$E,EB132,2))</f>
        <v>-</v>
      </c>
      <c r="EA132" s="4" t="e">
        <f ca="1">INDEX('2nd Option'!$B:$E,EB132,3)</f>
        <v>#N/A</v>
      </c>
      <c r="EB132" s="4" t="e">
        <f t="array" aca="1" ref="EB132" ca="1">MATCH(FALSE,(ISERROR(FIND(INDIRECT("'2nd Option'!$B$4:$B$"&amp;$EI$2),$DI132))),0)+3</f>
        <v>#N/A</v>
      </c>
      <c r="EC132" s="4" t="str">
        <f>IF(ISERROR(INDEX('3th Option'!$B:$E,EF132,1)),"-",INDEX('3th Option'!$B:$E,EF132,1))</f>
        <v>-</v>
      </c>
      <c r="ED132" s="4" t="str">
        <f>IF(ISERROR(INDEX('3th Option'!$B:$E,EF132,2)),"-",INDEX('3th Option'!$B:$E,EF132,2))</f>
        <v>-</v>
      </c>
      <c r="EE132" s="4" t="e">
        <f>INDEX('3th Option'!$B:$E,EF132,3)</f>
        <v>#N/A</v>
      </c>
      <c r="EF132" s="4" t="e">
        <f t="shared" si="428"/>
        <v>#N/A</v>
      </c>
      <c r="EG132" s="4">
        <f t="array" ref="EG132">MATCH(FALSE,(ISERROR(SEARCH('3th Option'!$B:$B,$DI132))),0)</f>
        <v>179</v>
      </c>
      <c r="EJ132" s="4" t="str">
        <f t="shared" ca="1" si="429"/>
        <v>OK</v>
      </c>
      <c r="EK132" s="4"/>
      <c r="EL132" s="16" t="str">
        <f t="shared" si="412"/>
        <v>-</v>
      </c>
      <c r="EM132" s="13"/>
      <c r="EN132" s="16" t="str">
        <f t="shared" ca="1" si="413"/>
        <v>-</v>
      </c>
      <c r="EO132" s="13"/>
      <c r="EP132" s="16" t="str">
        <f t="shared" si="414"/>
        <v>-</v>
      </c>
    </row>
    <row r="133" spans="1:146" ht="16.5" thickTop="1" thickBot="1" x14ac:dyDescent="0.3">
      <c r="A133" s="9"/>
      <c r="B133" s="9"/>
      <c r="C133" s="4"/>
      <c r="D133" s="4">
        <f t="shared" si="415"/>
        <v>0</v>
      </c>
      <c r="E133" s="4">
        <f t="shared" si="309"/>
        <v>0</v>
      </c>
      <c r="F133" s="4">
        <f t="shared" si="310"/>
        <v>0</v>
      </c>
      <c r="G133" s="4">
        <f t="shared" si="311"/>
        <v>0</v>
      </c>
      <c r="H133" s="4">
        <f t="shared" si="312"/>
        <v>0</v>
      </c>
      <c r="I133" s="4">
        <f t="shared" si="313"/>
        <v>0</v>
      </c>
      <c r="J133" s="4">
        <f t="shared" si="314"/>
        <v>0</v>
      </c>
      <c r="K133" s="4">
        <f t="shared" si="315"/>
        <v>0</v>
      </c>
      <c r="L133" s="4">
        <f t="shared" si="316"/>
        <v>0</v>
      </c>
      <c r="M133" s="4">
        <f t="shared" si="317"/>
        <v>0</v>
      </c>
      <c r="N133" s="4">
        <f t="shared" si="318"/>
        <v>0</v>
      </c>
      <c r="O133" s="4">
        <f t="shared" si="319"/>
        <v>0</v>
      </c>
      <c r="P133" s="4">
        <f t="shared" si="320"/>
        <v>0</v>
      </c>
      <c r="Q133" s="4">
        <f t="shared" si="321"/>
        <v>0</v>
      </c>
      <c r="R133" s="4">
        <f t="shared" si="322"/>
        <v>0</v>
      </c>
      <c r="S133" s="4">
        <f t="shared" si="323"/>
        <v>0</v>
      </c>
      <c r="T133" s="4">
        <f t="shared" si="324"/>
        <v>0</v>
      </c>
      <c r="U133" s="4">
        <f t="shared" si="325"/>
        <v>0</v>
      </c>
      <c r="V133" s="63">
        <f t="shared" si="416"/>
        <v>0</v>
      </c>
      <c r="W133" s="4">
        <f t="shared" si="326"/>
        <v>0</v>
      </c>
      <c r="X133" s="4">
        <f t="shared" si="327"/>
        <v>0</v>
      </c>
      <c r="Y133" s="4">
        <f t="shared" si="328"/>
        <v>0</v>
      </c>
      <c r="Z133" s="4">
        <f t="shared" si="329"/>
        <v>0</v>
      </c>
      <c r="AA133" s="4">
        <f t="shared" si="330"/>
        <v>0</v>
      </c>
      <c r="AB133" s="4">
        <f t="shared" si="331"/>
        <v>0</v>
      </c>
      <c r="AC133" s="4">
        <f t="shared" si="332"/>
        <v>0</v>
      </c>
      <c r="AD133" s="4">
        <f t="shared" si="333"/>
        <v>0</v>
      </c>
      <c r="AE133" s="4">
        <f t="shared" si="334"/>
        <v>0</v>
      </c>
      <c r="AF133" s="4">
        <f t="shared" si="335"/>
        <v>0</v>
      </c>
      <c r="AG133" s="4">
        <f t="shared" si="336"/>
        <v>0</v>
      </c>
      <c r="AH133" s="4">
        <f t="shared" si="337"/>
        <v>0</v>
      </c>
      <c r="AI133" s="4">
        <f t="shared" si="338"/>
        <v>0</v>
      </c>
      <c r="AJ133" s="4">
        <f t="shared" si="339"/>
        <v>0</v>
      </c>
      <c r="AK133" s="4">
        <f t="shared" si="340"/>
        <v>0</v>
      </c>
      <c r="AL133" s="4">
        <f t="shared" si="341"/>
        <v>0</v>
      </c>
      <c r="AM133" s="4">
        <f t="shared" si="342"/>
        <v>0</v>
      </c>
      <c r="AN133" s="4">
        <f t="shared" si="343"/>
        <v>0</v>
      </c>
      <c r="AO133" s="4">
        <f t="shared" si="344"/>
        <v>0</v>
      </c>
      <c r="AP133" s="4">
        <f t="shared" si="345"/>
        <v>0</v>
      </c>
      <c r="AQ133" s="4">
        <f t="shared" si="346"/>
        <v>0</v>
      </c>
      <c r="AR133" s="4">
        <f t="shared" si="347"/>
        <v>0</v>
      </c>
      <c r="AS133" s="4">
        <f t="shared" si="348"/>
        <v>0</v>
      </c>
      <c r="AT133" s="4">
        <f t="shared" si="349"/>
        <v>0</v>
      </c>
      <c r="AU133" s="4">
        <f t="shared" si="350"/>
        <v>0</v>
      </c>
      <c r="AV133" s="4">
        <f t="shared" si="351"/>
        <v>0</v>
      </c>
      <c r="AW133" s="4">
        <f t="shared" si="352"/>
        <v>0</v>
      </c>
      <c r="AX133" s="4">
        <f t="shared" si="353"/>
        <v>0</v>
      </c>
      <c r="AY133" s="4">
        <f t="shared" si="354"/>
        <v>0</v>
      </c>
      <c r="AZ133" s="4">
        <f t="shared" si="355"/>
        <v>0</v>
      </c>
      <c r="BA133" s="4">
        <f t="shared" si="356"/>
        <v>0</v>
      </c>
      <c r="BB133" s="4">
        <f t="shared" si="357"/>
        <v>0</v>
      </c>
      <c r="BC133" s="4">
        <f t="shared" si="358"/>
        <v>0</v>
      </c>
      <c r="BD133" s="4">
        <f t="shared" si="359"/>
        <v>0</v>
      </c>
      <c r="BE133" s="4">
        <f t="shared" si="360"/>
        <v>0</v>
      </c>
      <c r="BF133" s="4">
        <f t="shared" si="361"/>
        <v>0</v>
      </c>
      <c r="BG133" s="4">
        <f t="shared" si="362"/>
        <v>0</v>
      </c>
      <c r="BH133" s="4">
        <f t="shared" si="363"/>
        <v>0</v>
      </c>
      <c r="BI133" s="4">
        <f t="shared" si="364"/>
        <v>0</v>
      </c>
      <c r="BJ133" s="4">
        <f t="shared" si="365"/>
        <v>0</v>
      </c>
      <c r="BK133" s="63">
        <f t="shared" si="417"/>
        <v>0</v>
      </c>
      <c r="BL133" s="4">
        <f t="shared" si="366"/>
        <v>0</v>
      </c>
      <c r="BM133" s="63">
        <f t="shared" si="418"/>
        <v>0</v>
      </c>
      <c r="BN133" s="4">
        <f t="shared" si="367"/>
        <v>0</v>
      </c>
      <c r="BO133" s="63">
        <f t="shared" si="419"/>
        <v>0</v>
      </c>
      <c r="BP133" s="4">
        <f t="shared" si="368"/>
        <v>0</v>
      </c>
      <c r="BQ133" s="4">
        <f t="shared" si="369"/>
        <v>0</v>
      </c>
      <c r="BR133" s="4">
        <f t="shared" si="370"/>
        <v>0</v>
      </c>
      <c r="BS133" s="4">
        <f t="shared" si="371"/>
        <v>0</v>
      </c>
      <c r="BT133" s="4">
        <f t="shared" si="372"/>
        <v>0</v>
      </c>
      <c r="BU133" s="63">
        <f t="shared" si="420"/>
        <v>0</v>
      </c>
      <c r="BV133" s="4">
        <f t="shared" si="373"/>
        <v>0</v>
      </c>
      <c r="BW133" s="4">
        <f t="shared" si="374"/>
        <v>0</v>
      </c>
      <c r="BX133" s="4">
        <f t="shared" si="375"/>
        <v>0</v>
      </c>
      <c r="BY133" s="4">
        <f t="shared" si="376"/>
        <v>0</v>
      </c>
      <c r="BZ133" s="4">
        <f t="shared" si="377"/>
        <v>0</v>
      </c>
      <c r="CA133" s="4">
        <f t="shared" si="378"/>
        <v>0</v>
      </c>
      <c r="CB133" s="4">
        <f t="shared" si="379"/>
        <v>0</v>
      </c>
      <c r="CC133" s="4">
        <f t="shared" si="380"/>
        <v>0</v>
      </c>
      <c r="CD133" s="4">
        <f t="shared" si="381"/>
        <v>0</v>
      </c>
      <c r="CE133" s="4">
        <f t="shared" si="382"/>
        <v>0</v>
      </c>
      <c r="CF133" s="4">
        <f t="shared" si="383"/>
        <v>0</v>
      </c>
      <c r="CG133" s="4">
        <f t="shared" si="384"/>
        <v>0</v>
      </c>
      <c r="CH133" s="4">
        <f t="shared" si="385"/>
        <v>0</v>
      </c>
      <c r="CI133" s="4">
        <f t="shared" si="386"/>
        <v>0</v>
      </c>
      <c r="CJ133" s="4">
        <f t="shared" si="387"/>
        <v>0</v>
      </c>
      <c r="CK133" s="4">
        <f t="shared" si="388"/>
        <v>0</v>
      </c>
      <c r="CL133" s="4">
        <f t="shared" si="389"/>
        <v>0</v>
      </c>
      <c r="CM133" s="4">
        <f t="shared" si="390"/>
        <v>0</v>
      </c>
      <c r="CN133" s="4">
        <f t="shared" si="391"/>
        <v>0</v>
      </c>
      <c r="CO133" s="4">
        <f t="shared" si="392"/>
        <v>0</v>
      </c>
      <c r="CP133" s="4">
        <f t="shared" si="393"/>
        <v>0</v>
      </c>
      <c r="CQ133" s="4">
        <f t="shared" si="394"/>
        <v>0</v>
      </c>
      <c r="CR133" s="4">
        <f t="shared" si="395"/>
        <v>0</v>
      </c>
      <c r="CS133" s="4">
        <f t="shared" si="396"/>
        <v>0</v>
      </c>
      <c r="CT133" s="4">
        <f t="shared" si="397"/>
        <v>0</v>
      </c>
      <c r="CU133" s="4">
        <f t="shared" si="398"/>
        <v>0</v>
      </c>
      <c r="CV133" s="4">
        <f t="shared" si="399"/>
        <v>0</v>
      </c>
      <c r="CW133" s="4">
        <f t="shared" si="400"/>
        <v>0</v>
      </c>
      <c r="CX133" s="4">
        <f t="shared" si="401"/>
        <v>0</v>
      </c>
      <c r="CY133" s="4">
        <f t="shared" si="402"/>
        <v>0</v>
      </c>
      <c r="CZ133" s="4">
        <f t="shared" si="403"/>
        <v>0</v>
      </c>
      <c r="DA133" s="4">
        <f t="shared" si="404"/>
        <v>0</v>
      </c>
      <c r="DB133" s="4">
        <f t="shared" si="405"/>
        <v>0</v>
      </c>
      <c r="DC133" s="4">
        <f t="shared" si="406"/>
        <v>0</v>
      </c>
      <c r="DD133" s="4">
        <f t="shared" si="407"/>
        <v>0</v>
      </c>
      <c r="DE133" s="4">
        <f t="shared" si="408"/>
        <v>0</v>
      </c>
      <c r="DF133" s="4">
        <f t="shared" si="409"/>
        <v>0</v>
      </c>
      <c r="DG133" s="4">
        <f t="shared" si="421"/>
        <v>0</v>
      </c>
      <c r="DH133" s="4" t="str">
        <f t="shared" si="422"/>
        <v/>
      </c>
      <c r="DI133" s="4">
        <f t="shared" si="423"/>
        <v>0</v>
      </c>
      <c r="DJ133" s="4"/>
      <c r="DK133" s="12" t="str">
        <f t="shared" si="424"/>
        <v>0</v>
      </c>
      <c r="DM133" s="12"/>
      <c r="DN133" s="12" t="b">
        <f t="shared" ca="1" si="410"/>
        <v>0</v>
      </c>
      <c r="DO133" s="4" t="str">
        <f t="shared" ca="1" si="425"/>
        <v>OK</v>
      </c>
      <c r="DP133" s="4" t="str">
        <f t="shared" ca="1" si="411"/>
        <v>OK</v>
      </c>
      <c r="DR133" s="4" t="b">
        <f t="shared" ca="1" si="426"/>
        <v>0</v>
      </c>
      <c r="DS133" s="4" t="b">
        <f t="shared" ca="1" si="427"/>
        <v>0</v>
      </c>
      <c r="DU133" s="4" t="str">
        <f>IF(ISERROR(INDEX('Code - Euro'!$A:$E,MATCH($DI133,'Code - Euro'!$A:$A,0),1)),"-",INDEX('Code - Euro'!$A:$E,MATCH($DI133,'Code - Euro'!$A:$A,0),1))</f>
        <v>-</v>
      </c>
      <c r="DV133" s="4" t="str">
        <f>IF(ISERROR(INDEX('Code - Euro'!$A:$E,MATCH($DI133,'Code - Euro'!$A:$A,0),2)),"-",INDEX('Code - Euro'!$A:$E,MATCH($DI133,'Code - Euro'!$A:$A,0),2))</f>
        <v>-</v>
      </c>
      <c r="DW133" s="4" t="e">
        <f>INDEX('Code - Euro'!$A:$E,MATCH($DI133,'Code - Euro'!$A:$A,0),3)</f>
        <v>#N/A</v>
      </c>
      <c r="DX133" s="4" t="e">
        <f>MATCH($DI133,'Code - Euro'!$A:$A,0)</f>
        <v>#N/A</v>
      </c>
      <c r="DY133" s="4" t="str">
        <f ca="1">IF(ISERROR(INDEX('2nd Option'!$B:$E,EB133,1)),"-",INDEX('2nd Option'!$B:$E,EB133,1))</f>
        <v>-</v>
      </c>
      <c r="DZ133" s="4" t="str">
        <f ca="1">IF(ISERROR(INDEX('2nd Option'!$B:$E,EB133,2)),"-",INDEX('2nd Option'!$B:$E,EB133,2))</f>
        <v>-</v>
      </c>
      <c r="EA133" s="4" t="e">
        <f ca="1">INDEX('2nd Option'!$B:$E,EB133,3)</f>
        <v>#N/A</v>
      </c>
      <c r="EB133" s="4" t="e">
        <f t="array" aca="1" ref="EB133" ca="1">MATCH(FALSE,(ISERROR(FIND(INDIRECT("'2nd Option'!$B$4:$B$"&amp;$EI$2),$DI133))),0)+3</f>
        <v>#N/A</v>
      </c>
      <c r="EC133" s="4" t="str">
        <f>IF(ISERROR(INDEX('3th Option'!$B:$E,EF133,1)),"-",INDEX('3th Option'!$B:$E,EF133,1))</f>
        <v>-</v>
      </c>
      <c r="ED133" s="4" t="str">
        <f>IF(ISERROR(INDEX('3th Option'!$B:$E,EF133,2)),"-",INDEX('3th Option'!$B:$E,EF133,2))</f>
        <v>-</v>
      </c>
      <c r="EE133" s="4" t="e">
        <f>INDEX('3th Option'!$B:$E,EF133,3)</f>
        <v>#N/A</v>
      </c>
      <c r="EF133" s="4" t="e">
        <f t="shared" si="428"/>
        <v>#N/A</v>
      </c>
      <c r="EG133" s="4">
        <f t="array" ref="EG133">MATCH(FALSE,(ISERROR(SEARCH('3th Option'!$B:$B,$DI133))),0)</f>
        <v>179</v>
      </c>
      <c r="EJ133" s="4" t="str">
        <f t="shared" ca="1" si="429"/>
        <v>OK</v>
      </c>
      <c r="EK133" s="4"/>
      <c r="EL133" s="16" t="str">
        <f t="shared" si="412"/>
        <v>-</v>
      </c>
      <c r="EM133" s="13"/>
      <c r="EN133" s="16" t="str">
        <f t="shared" ca="1" si="413"/>
        <v>-</v>
      </c>
      <c r="EO133" s="13"/>
      <c r="EP133" s="16" t="str">
        <f t="shared" si="414"/>
        <v>-</v>
      </c>
    </row>
    <row r="134" spans="1:146" ht="16.5" thickTop="1" thickBot="1" x14ac:dyDescent="0.3">
      <c r="A134" s="9"/>
      <c r="B134" s="9"/>
      <c r="C134" s="4"/>
      <c r="D134" s="4">
        <f t="shared" si="415"/>
        <v>0</v>
      </c>
      <c r="E134" s="4">
        <f t="shared" si="309"/>
        <v>0</v>
      </c>
      <c r="F134" s="4">
        <f t="shared" si="310"/>
        <v>0</v>
      </c>
      <c r="G134" s="4">
        <f t="shared" si="311"/>
        <v>0</v>
      </c>
      <c r="H134" s="4">
        <f t="shared" si="312"/>
        <v>0</v>
      </c>
      <c r="I134" s="4">
        <f t="shared" si="313"/>
        <v>0</v>
      </c>
      <c r="J134" s="4">
        <f t="shared" si="314"/>
        <v>0</v>
      </c>
      <c r="K134" s="4">
        <f t="shared" si="315"/>
        <v>0</v>
      </c>
      <c r="L134" s="4">
        <f t="shared" si="316"/>
        <v>0</v>
      </c>
      <c r="M134" s="4">
        <f t="shared" si="317"/>
        <v>0</v>
      </c>
      <c r="N134" s="4">
        <f t="shared" si="318"/>
        <v>0</v>
      </c>
      <c r="O134" s="4">
        <f t="shared" si="319"/>
        <v>0</v>
      </c>
      <c r="P134" s="4">
        <f t="shared" si="320"/>
        <v>0</v>
      </c>
      <c r="Q134" s="4">
        <f t="shared" si="321"/>
        <v>0</v>
      </c>
      <c r="R134" s="4">
        <f t="shared" si="322"/>
        <v>0</v>
      </c>
      <c r="S134" s="4">
        <f t="shared" si="323"/>
        <v>0</v>
      </c>
      <c r="T134" s="4">
        <f t="shared" si="324"/>
        <v>0</v>
      </c>
      <c r="U134" s="4">
        <f t="shared" si="325"/>
        <v>0</v>
      </c>
      <c r="V134" s="63">
        <f t="shared" si="416"/>
        <v>0</v>
      </c>
      <c r="W134" s="4">
        <f t="shared" si="326"/>
        <v>0</v>
      </c>
      <c r="X134" s="4">
        <f t="shared" si="327"/>
        <v>0</v>
      </c>
      <c r="Y134" s="4">
        <f t="shared" si="328"/>
        <v>0</v>
      </c>
      <c r="Z134" s="4">
        <f t="shared" si="329"/>
        <v>0</v>
      </c>
      <c r="AA134" s="4">
        <f t="shared" si="330"/>
        <v>0</v>
      </c>
      <c r="AB134" s="4">
        <f t="shared" si="331"/>
        <v>0</v>
      </c>
      <c r="AC134" s="4">
        <f t="shared" si="332"/>
        <v>0</v>
      </c>
      <c r="AD134" s="4">
        <f t="shared" si="333"/>
        <v>0</v>
      </c>
      <c r="AE134" s="4">
        <f t="shared" si="334"/>
        <v>0</v>
      </c>
      <c r="AF134" s="4">
        <f t="shared" si="335"/>
        <v>0</v>
      </c>
      <c r="AG134" s="4">
        <f t="shared" si="336"/>
        <v>0</v>
      </c>
      <c r="AH134" s="4">
        <f t="shared" si="337"/>
        <v>0</v>
      </c>
      <c r="AI134" s="4">
        <f t="shared" si="338"/>
        <v>0</v>
      </c>
      <c r="AJ134" s="4">
        <f t="shared" si="339"/>
        <v>0</v>
      </c>
      <c r="AK134" s="4">
        <f t="shared" si="340"/>
        <v>0</v>
      </c>
      <c r="AL134" s="4">
        <f t="shared" si="341"/>
        <v>0</v>
      </c>
      <c r="AM134" s="4">
        <f t="shared" si="342"/>
        <v>0</v>
      </c>
      <c r="AN134" s="4">
        <f t="shared" si="343"/>
        <v>0</v>
      </c>
      <c r="AO134" s="4">
        <f t="shared" si="344"/>
        <v>0</v>
      </c>
      <c r="AP134" s="4">
        <f t="shared" si="345"/>
        <v>0</v>
      </c>
      <c r="AQ134" s="4">
        <f t="shared" si="346"/>
        <v>0</v>
      </c>
      <c r="AR134" s="4">
        <f t="shared" si="347"/>
        <v>0</v>
      </c>
      <c r="AS134" s="4">
        <f t="shared" si="348"/>
        <v>0</v>
      </c>
      <c r="AT134" s="4">
        <f t="shared" si="349"/>
        <v>0</v>
      </c>
      <c r="AU134" s="4">
        <f t="shared" si="350"/>
        <v>0</v>
      </c>
      <c r="AV134" s="4">
        <f t="shared" si="351"/>
        <v>0</v>
      </c>
      <c r="AW134" s="4">
        <f t="shared" si="352"/>
        <v>0</v>
      </c>
      <c r="AX134" s="4">
        <f t="shared" si="353"/>
        <v>0</v>
      </c>
      <c r="AY134" s="4">
        <f t="shared" si="354"/>
        <v>0</v>
      </c>
      <c r="AZ134" s="4">
        <f t="shared" si="355"/>
        <v>0</v>
      </c>
      <c r="BA134" s="4">
        <f t="shared" si="356"/>
        <v>0</v>
      </c>
      <c r="BB134" s="4">
        <f t="shared" si="357"/>
        <v>0</v>
      </c>
      <c r="BC134" s="4">
        <f t="shared" si="358"/>
        <v>0</v>
      </c>
      <c r="BD134" s="4">
        <f t="shared" si="359"/>
        <v>0</v>
      </c>
      <c r="BE134" s="4">
        <f t="shared" si="360"/>
        <v>0</v>
      </c>
      <c r="BF134" s="4">
        <f t="shared" si="361"/>
        <v>0</v>
      </c>
      <c r="BG134" s="4">
        <f t="shared" si="362"/>
        <v>0</v>
      </c>
      <c r="BH134" s="4">
        <f t="shared" si="363"/>
        <v>0</v>
      </c>
      <c r="BI134" s="4">
        <f t="shared" si="364"/>
        <v>0</v>
      </c>
      <c r="BJ134" s="4">
        <f t="shared" si="365"/>
        <v>0</v>
      </c>
      <c r="BK134" s="63">
        <f t="shared" si="417"/>
        <v>0</v>
      </c>
      <c r="BL134" s="4">
        <f t="shared" si="366"/>
        <v>0</v>
      </c>
      <c r="BM134" s="63">
        <f t="shared" si="418"/>
        <v>0</v>
      </c>
      <c r="BN134" s="4">
        <f t="shared" si="367"/>
        <v>0</v>
      </c>
      <c r="BO134" s="63">
        <f t="shared" si="419"/>
        <v>0</v>
      </c>
      <c r="BP134" s="4">
        <f t="shared" si="368"/>
        <v>0</v>
      </c>
      <c r="BQ134" s="4">
        <f t="shared" si="369"/>
        <v>0</v>
      </c>
      <c r="BR134" s="4">
        <f t="shared" si="370"/>
        <v>0</v>
      </c>
      <c r="BS134" s="4">
        <f t="shared" si="371"/>
        <v>0</v>
      </c>
      <c r="BT134" s="4">
        <f t="shared" si="372"/>
        <v>0</v>
      </c>
      <c r="BU134" s="63">
        <f t="shared" si="420"/>
        <v>0</v>
      </c>
      <c r="BV134" s="4">
        <f t="shared" si="373"/>
        <v>0</v>
      </c>
      <c r="BW134" s="4">
        <f t="shared" si="374"/>
        <v>0</v>
      </c>
      <c r="BX134" s="4">
        <f t="shared" si="375"/>
        <v>0</v>
      </c>
      <c r="BY134" s="4">
        <f t="shared" si="376"/>
        <v>0</v>
      </c>
      <c r="BZ134" s="4">
        <f t="shared" si="377"/>
        <v>0</v>
      </c>
      <c r="CA134" s="4">
        <f t="shared" si="378"/>
        <v>0</v>
      </c>
      <c r="CB134" s="4">
        <f t="shared" si="379"/>
        <v>0</v>
      </c>
      <c r="CC134" s="4">
        <f t="shared" si="380"/>
        <v>0</v>
      </c>
      <c r="CD134" s="4">
        <f t="shared" si="381"/>
        <v>0</v>
      </c>
      <c r="CE134" s="4">
        <f t="shared" si="382"/>
        <v>0</v>
      </c>
      <c r="CF134" s="4">
        <f t="shared" si="383"/>
        <v>0</v>
      </c>
      <c r="CG134" s="4">
        <f t="shared" si="384"/>
        <v>0</v>
      </c>
      <c r="CH134" s="4">
        <f t="shared" si="385"/>
        <v>0</v>
      </c>
      <c r="CI134" s="4">
        <f t="shared" si="386"/>
        <v>0</v>
      </c>
      <c r="CJ134" s="4">
        <f t="shared" si="387"/>
        <v>0</v>
      </c>
      <c r="CK134" s="4">
        <f t="shared" si="388"/>
        <v>0</v>
      </c>
      <c r="CL134" s="4">
        <f t="shared" si="389"/>
        <v>0</v>
      </c>
      <c r="CM134" s="4">
        <f t="shared" si="390"/>
        <v>0</v>
      </c>
      <c r="CN134" s="4">
        <f t="shared" si="391"/>
        <v>0</v>
      </c>
      <c r="CO134" s="4">
        <f t="shared" si="392"/>
        <v>0</v>
      </c>
      <c r="CP134" s="4">
        <f t="shared" si="393"/>
        <v>0</v>
      </c>
      <c r="CQ134" s="4">
        <f t="shared" si="394"/>
        <v>0</v>
      </c>
      <c r="CR134" s="4">
        <f t="shared" si="395"/>
        <v>0</v>
      </c>
      <c r="CS134" s="4">
        <f t="shared" si="396"/>
        <v>0</v>
      </c>
      <c r="CT134" s="4">
        <f t="shared" si="397"/>
        <v>0</v>
      </c>
      <c r="CU134" s="4">
        <f t="shared" si="398"/>
        <v>0</v>
      </c>
      <c r="CV134" s="4">
        <f t="shared" si="399"/>
        <v>0</v>
      </c>
      <c r="CW134" s="4">
        <f t="shared" si="400"/>
        <v>0</v>
      </c>
      <c r="CX134" s="4">
        <f t="shared" si="401"/>
        <v>0</v>
      </c>
      <c r="CY134" s="4">
        <f t="shared" si="402"/>
        <v>0</v>
      </c>
      <c r="CZ134" s="4">
        <f t="shared" si="403"/>
        <v>0</v>
      </c>
      <c r="DA134" s="4">
        <f t="shared" si="404"/>
        <v>0</v>
      </c>
      <c r="DB134" s="4">
        <f t="shared" si="405"/>
        <v>0</v>
      </c>
      <c r="DC134" s="4">
        <f t="shared" si="406"/>
        <v>0</v>
      </c>
      <c r="DD134" s="4">
        <f t="shared" si="407"/>
        <v>0</v>
      </c>
      <c r="DE134" s="4">
        <f t="shared" si="408"/>
        <v>0</v>
      </c>
      <c r="DF134" s="4">
        <f t="shared" si="409"/>
        <v>0</v>
      </c>
      <c r="DG134" s="4">
        <f t="shared" si="421"/>
        <v>0</v>
      </c>
      <c r="DH134" s="4" t="str">
        <f t="shared" si="422"/>
        <v/>
      </c>
      <c r="DI134" s="4">
        <f t="shared" si="423"/>
        <v>0</v>
      </c>
      <c r="DJ134" s="4"/>
      <c r="DK134" s="12" t="str">
        <f t="shared" si="424"/>
        <v>0</v>
      </c>
      <c r="DM134" s="12"/>
      <c r="DN134" s="12" t="b">
        <f t="shared" ca="1" si="410"/>
        <v>0</v>
      </c>
      <c r="DO134" s="4" t="str">
        <f t="shared" ca="1" si="425"/>
        <v>OK</v>
      </c>
      <c r="DP134" s="4" t="str">
        <f t="shared" ca="1" si="411"/>
        <v>OK</v>
      </c>
      <c r="DR134" s="4" t="b">
        <f t="shared" ca="1" si="426"/>
        <v>0</v>
      </c>
      <c r="DS134" s="4" t="b">
        <f t="shared" ca="1" si="427"/>
        <v>0</v>
      </c>
      <c r="DU134" s="4" t="str">
        <f>IF(ISERROR(INDEX('Code - Euro'!$A:$E,MATCH($DI134,'Code - Euro'!$A:$A,0),1)),"-",INDEX('Code - Euro'!$A:$E,MATCH($DI134,'Code - Euro'!$A:$A,0),1))</f>
        <v>-</v>
      </c>
      <c r="DV134" s="4" t="str">
        <f>IF(ISERROR(INDEX('Code - Euro'!$A:$E,MATCH($DI134,'Code - Euro'!$A:$A,0),2)),"-",INDEX('Code - Euro'!$A:$E,MATCH($DI134,'Code - Euro'!$A:$A,0),2))</f>
        <v>-</v>
      </c>
      <c r="DW134" s="4" t="e">
        <f>INDEX('Code - Euro'!$A:$E,MATCH($DI134,'Code - Euro'!$A:$A,0),3)</f>
        <v>#N/A</v>
      </c>
      <c r="DX134" s="4" t="e">
        <f>MATCH($DI134,'Code - Euro'!$A:$A,0)</f>
        <v>#N/A</v>
      </c>
      <c r="DY134" s="4" t="str">
        <f ca="1">IF(ISERROR(INDEX('2nd Option'!$B:$E,EB134,1)),"-",INDEX('2nd Option'!$B:$E,EB134,1))</f>
        <v>-</v>
      </c>
      <c r="DZ134" s="4" t="str">
        <f ca="1">IF(ISERROR(INDEX('2nd Option'!$B:$E,EB134,2)),"-",INDEX('2nd Option'!$B:$E,EB134,2))</f>
        <v>-</v>
      </c>
      <c r="EA134" s="4" t="e">
        <f ca="1">INDEX('2nd Option'!$B:$E,EB134,3)</f>
        <v>#N/A</v>
      </c>
      <c r="EB134" s="4" t="e">
        <f t="array" aca="1" ref="EB134" ca="1">MATCH(FALSE,(ISERROR(FIND(INDIRECT("'2nd Option'!$B$4:$B$"&amp;$EI$2),$DI134))),0)+3</f>
        <v>#N/A</v>
      </c>
      <c r="EC134" s="4" t="str">
        <f>IF(ISERROR(INDEX('3th Option'!$B:$E,EF134,1)),"-",INDEX('3th Option'!$B:$E,EF134,1))</f>
        <v>-</v>
      </c>
      <c r="ED134" s="4" t="str">
        <f>IF(ISERROR(INDEX('3th Option'!$B:$E,EF134,2)),"-",INDEX('3th Option'!$B:$E,EF134,2))</f>
        <v>-</v>
      </c>
      <c r="EE134" s="4" t="e">
        <f>INDEX('3th Option'!$B:$E,EF134,3)</f>
        <v>#N/A</v>
      </c>
      <c r="EF134" s="4" t="e">
        <f t="shared" si="428"/>
        <v>#N/A</v>
      </c>
      <c r="EG134" s="4">
        <f t="array" ref="EG134">MATCH(FALSE,(ISERROR(SEARCH('3th Option'!$B:$B,$DI134))),0)</f>
        <v>179</v>
      </c>
      <c r="EJ134" s="4" t="str">
        <f t="shared" ca="1" si="429"/>
        <v>OK</v>
      </c>
      <c r="EK134" s="4"/>
      <c r="EL134" s="16" t="str">
        <f t="shared" si="412"/>
        <v>-</v>
      </c>
      <c r="EM134" s="13"/>
      <c r="EN134" s="16" t="str">
        <f t="shared" ca="1" si="413"/>
        <v>-</v>
      </c>
      <c r="EO134" s="13"/>
      <c r="EP134" s="16" t="str">
        <f t="shared" si="414"/>
        <v>-</v>
      </c>
    </row>
    <row r="135" spans="1:146" ht="16.5" thickTop="1" thickBot="1" x14ac:dyDescent="0.3">
      <c r="A135" s="9"/>
      <c r="B135" s="9"/>
      <c r="C135" s="4"/>
      <c r="D135" s="4">
        <f t="shared" si="415"/>
        <v>0</v>
      </c>
      <c r="E135" s="4">
        <f t="shared" si="309"/>
        <v>0</v>
      </c>
      <c r="F135" s="4">
        <f t="shared" si="310"/>
        <v>0</v>
      </c>
      <c r="G135" s="4">
        <f t="shared" si="311"/>
        <v>0</v>
      </c>
      <c r="H135" s="4">
        <f t="shared" si="312"/>
        <v>0</v>
      </c>
      <c r="I135" s="4">
        <f t="shared" si="313"/>
        <v>0</v>
      </c>
      <c r="J135" s="4">
        <f t="shared" si="314"/>
        <v>0</v>
      </c>
      <c r="K135" s="4">
        <f t="shared" si="315"/>
        <v>0</v>
      </c>
      <c r="L135" s="4">
        <f t="shared" si="316"/>
        <v>0</v>
      </c>
      <c r="M135" s="4">
        <f t="shared" si="317"/>
        <v>0</v>
      </c>
      <c r="N135" s="4">
        <f t="shared" si="318"/>
        <v>0</v>
      </c>
      <c r="O135" s="4">
        <f t="shared" si="319"/>
        <v>0</v>
      </c>
      <c r="P135" s="4">
        <f t="shared" si="320"/>
        <v>0</v>
      </c>
      <c r="Q135" s="4">
        <f t="shared" si="321"/>
        <v>0</v>
      </c>
      <c r="R135" s="4">
        <f t="shared" si="322"/>
        <v>0</v>
      </c>
      <c r="S135" s="4">
        <f t="shared" si="323"/>
        <v>0</v>
      </c>
      <c r="T135" s="4">
        <f t="shared" si="324"/>
        <v>0</v>
      </c>
      <c r="U135" s="4">
        <f t="shared" si="325"/>
        <v>0</v>
      </c>
      <c r="V135" s="63">
        <f t="shared" si="416"/>
        <v>0</v>
      </c>
      <c r="W135" s="4">
        <f t="shared" si="326"/>
        <v>0</v>
      </c>
      <c r="X135" s="4">
        <f t="shared" si="327"/>
        <v>0</v>
      </c>
      <c r="Y135" s="4">
        <f t="shared" si="328"/>
        <v>0</v>
      </c>
      <c r="Z135" s="4">
        <f t="shared" si="329"/>
        <v>0</v>
      </c>
      <c r="AA135" s="4">
        <f t="shared" si="330"/>
        <v>0</v>
      </c>
      <c r="AB135" s="4">
        <f t="shared" si="331"/>
        <v>0</v>
      </c>
      <c r="AC135" s="4">
        <f t="shared" si="332"/>
        <v>0</v>
      </c>
      <c r="AD135" s="4">
        <f t="shared" si="333"/>
        <v>0</v>
      </c>
      <c r="AE135" s="4">
        <f t="shared" si="334"/>
        <v>0</v>
      </c>
      <c r="AF135" s="4">
        <f t="shared" si="335"/>
        <v>0</v>
      </c>
      <c r="AG135" s="4">
        <f t="shared" si="336"/>
        <v>0</v>
      </c>
      <c r="AH135" s="4">
        <f t="shared" si="337"/>
        <v>0</v>
      </c>
      <c r="AI135" s="4">
        <f t="shared" si="338"/>
        <v>0</v>
      </c>
      <c r="AJ135" s="4">
        <f t="shared" si="339"/>
        <v>0</v>
      </c>
      <c r="AK135" s="4">
        <f t="shared" si="340"/>
        <v>0</v>
      </c>
      <c r="AL135" s="4">
        <f t="shared" si="341"/>
        <v>0</v>
      </c>
      <c r="AM135" s="4">
        <f t="shared" si="342"/>
        <v>0</v>
      </c>
      <c r="AN135" s="4">
        <f t="shared" si="343"/>
        <v>0</v>
      </c>
      <c r="AO135" s="4">
        <f t="shared" si="344"/>
        <v>0</v>
      </c>
      <c r="AP135" s="4">
        <f t="shared" si="345"/>
        <v>0</v>
      </c>
      <c r="AQ135" s="4">
        <f t="shared" si="346"/>
        <v>0</v>
      </c>
      <c r="AR135" s="4">
        <f t="shared" si="347"/>
        <v>0</v>
      </c>
      <c r="AS135" s="4">
        <f t="shared" si="348"/>
        <v>0</v>
      </c>
      <c r="AT135" s="4">
        <f t="shared" si="349"/>
        <v>0</v>
      </c>
      <c r="AU135" s="4">
        <f t="shared" si="350"/>
        <v>0</v>
      </c>
      <c r="AV135" s="4">
        <f t="shared" si="351"/>
        <v>0</v>
      </c>
      <c r="AW135" s="4">
        <f t="shared" si="352"/>
        <v>0</v>
      </c>
      <c r="AX135" s="4">
        <f t="shared" si="353"/>
        <v>0</v>
      </c>
      <c r="AY135" s="4">
        <f t="shared" si="354"/>
        <v>0</v>
      </c>
      <c r="AZ135" s="4">
        <f t="shared" si="355"/>
        <v>0</v>
      </c>
      <c r="BA135" s="4">
        <f t="shared" si="356"/>
        <v>0</v>
      </c>
      <c r="BB135" s="4">
        <f t="shared" si="357"/>
        <v>0</v>
      </c>
      <c r="BC135" s="4">
        <f t="shared" si="358"/>
        <v>0</v>
      </c>
      <c r="BD135" s="4">
        <f t="shared" si="359"/>
        <v>0</v>
      </c>
      <c r="BE135" s="4">
        <f t="shared" si="360"/>
        <v>0</v>
      </c>
      <c r="BF135" s="4">
        <f t="shared" si="361"/>
        <v>0</v>
      </c>
      <c r="BG135" s="4">
        <f t="shared" si="362"/>
        <v>0</v>
      </c>
      <c r="BH135" s="4">
        <f t="shared" si="363"/>
        <v>0</v>
      </c>
      <c r="BI135" s="4">
        <f t="shared" si="364"/>
        <v>0</v>
      </c>
      <c r="BJ135" s="4">
        <f t="shared" si="365"/>
        <v>0</v>
      </c>
      <c r="BK135" s="63">
        <f t="shared" si="417"/>
        <v>0</v>
      </c>
      <c r="BL135" s="4">
        <f t="shared" si="366"/>
        <v>0</v>
      </c>
      <c r="BM135" s="63">
        <f t="shared" si="418"/>
        <v>0</v>
      </c>
      <c r="BN135" s="4">
        <f t="shared" si="367"/>
        <v>0</v>
      </c>
      <c r="BO135" s="63">
        <f t="shared" si="419"/>
        <v>0</v>
      </c>
      <c r="BP135" s="4">
        <f t="shared" si="368"/>
        <v>0</v>
      </c>
      <c r="BQ135" s="4">
        <f t="shared" si="369"/>
        <v>0</v>
      </c>
      <c r="BR135" s="4">
        <f t="shared" si="370"/>
        <v>0</v>
      </c>
      <c r="BS135" s="4">
        <f t="shared" si="371"/>
        <v>0</v>
      </c>
      <c r="BT135" s="4">
        <f t="shared" si="372"/>
        <v>0</v>
      </c>
      <c r="BU135" s="63">
        <f t="shared" si="420"/>
        <v>0</v>
      </c>
      <c r="BV135" s="4">
        <f t="shared" si="373"/>
        <v>0</v>
      </c>
      <c r="BW135" s="4">
        <f t="shared" si="374"/>
        <v>0</v>
      </c>
      <c r="BX135" s="4">
        <f t="shared" si="375"/>
        <v>0</v>
      </c>
      <c r="BY135" s="4">
        <f t="shared" si="376"/>
        <v>0</v>
      </c>
      <c r="BZ135" s="4">
        <f t="shared" si="377"/>
        <v>0</v>
      </c>
      <c r="CA135" s="4">
        <f t="shared" si="378"/>
        <v>0</v>
      </c>
      <c r="CB135" s="4">
        <f t="shared" si="379"/>
        <v>0</v>
      </c>
      <c r="CC135" s="4">
        <f t="shared" si="380"/>
        <v>0</v>
      </c>
      <c r="CD135" s="4">
        <f t="shared" si="381"/>
        <v>0</v>
      </c>
      <c r="CE135" s="4">
        <f t="shared" si="382"/>
        <v>0</v>
      </c>
      <c r="CF135" s="4">
        <f t="shared" si="383"/>
        <v>0</v>
      </c>
      <c r="CG135" s="4">
        <f t="shared" si="384"/>
        <v>0</v>
      </c>
      <c r="CH135" s="4">
        <f t="shared" si="385"/>
        <v>0</v>
      </c>
      <c r="CI135" s="4">
        <f t="shared" si="386"/>
        <v>0</v>
      </c>
      <c r="CJ135" s="4">
        <f t="shared" si="387"/>
        <v>0</v>
      </c>
      <c r="CK135" s="4">
        <f t="shared" si="388"/>
        <v>0</v>
      </c>
      <c r="CL135" s="4">
        <f t="shared" si="389"/>
        <v>0</v>
      </c>
      <c r="CM135" s="4">
        <f t="shared" si="390"/>
        <v>0</v>
      </c>
      <c r="CN135" s="4">
        <f t="shared" si="391"/>
        <v>0</v>
      </c>
      <c r="CO135" s="4">
        <f t="shared" si="392"/>
        <v>0</v>
      </c>
      <c r="CP135" s="4">
        <f t="shared" si="393"/>
        <v>0</v>
      </c>
      <c r="CQ135" s="4">
        <f t="shared" si="394"/>
        <v>0</v>
      </c>
      <c r="CR135" s="4">
        <f t="shared" si="395"/>
        <v>0</v>
      </c>
      <c r="CS135" s="4">
        <f t="shared" si="396"/>
        <v>0</v>
      </c>
      <c r="CT135" s="4">
        <f t="shared" si="397"/>
        <v>0</v>
      </c>
      <c r="CU135" s="4">
        <f t="shared" si="398"/>
        <v>0</v>
      </c>
      <c r="CV135" s="4">
        <f t="shared" si="399"/>
        <v>0</v>
      </c>
      <c r="CW135" s="4">
        <f t="shared" si="400"/>
        <v>0</v>
      </c>
      <c r="CX135" s="4">
        <f t="shared" si="401"/>
        <v>0</v>
      </c>
      <c r="CY135" s="4">
        <f t="shared" si="402"/>
        <v>0</v>
      </c>
      <c r="CZ135" s="4">
        <f t="shared" si="403"/>
        <v>0</v>
      </c>
      <c r="DA135" s="4">
        <f t="shared" si="404"/>
        <v>0</v>
      </c>
      <c r="DB135" s="4">
        <f t="shared" si="405"/>
        <v>0</v>
      </c>
      <c r="DC135" s="4">
        <f t="shared" si="406"/>
        <v>0</v>
      </c>
      <c r="DD135" s="4">
        <f t="shared" si="407"/>
        <v>0</v>
      </c>
      <c r="DE135" s="4">
        <f t="shared" si="408"/>
        <v>0</v>
      </c>
      <c r="DF135" s="4">
        <f t="shared" si="409"/>
        <v>0</v>
      </c>
      <c r="DG135" s="4">
        <f t="shared" si="421"/>
        <v>0</v>
      </c>
      <c r="DH135" s="4" t="str">
        <f t="shared" si="422"/>
        <v/>
      </c>
      <c r="DI135" s="4">
        <f t="shared" si="423"/>
        <v>0</v>
      </c>
      <c r="DJ135" s="4"/>
      <c r="DK135" s="12" t="str">
        <f t="shared" si="424"/>
        <v>0</v>
      </c>
      <c r="DM135" s="12"/>
      <c r="DN135" s="12" t="b">
        <f t="shared" ca="1" si="410"/>
        <v>0</v>
      </c>
      <c r="DO135" s="4" t="str">
        <f t="shared" ca="1" si="425"/>
        <v>OK</v>
      </c>
      <c r="DP135" s="4" t="str">
        <f t="shared" ca="1" si="411"/>
        <v>OK</v>
      </c>
      <c r="DR135" s="4" t="b">
        <f t="shared" ca="1" si="426"/>
        <v>0</v>
      </c>
      <c r="DS135" s="4" t="b">
        <f t="shared" ca="1" si="427"/>
        <v>0</v>
      </c>
      <c r="DU135" s="4" t="str">
        <f>IF(ISERROR(INDEX('Code - Euro'!$A:$E,MATCH($DI135,'Code - Euro'!$A:$A,0),1)),"-",INDEX('Code - Euro'!$A:$E,MATCH($DI135,'Code - Euro'!$A:$A,0),1))</f>
        <v>-</v>
      </c>
      <c r="DV135" s="4" t="str">
        <f>IF(ISERROR(INDEX('Code - Euro'!$A:$E,MATCH($DI135,'Code - Euro'!$A:$A,0),2)),"-",INDEX('Code - Euro'!$A:$E,MATCH($DI135,'Code - Euro'!$A:$A,0),2))</f>
        <v>-</v>
      </c>
      <c r="DW135" s="4" t="e">
        <f>INDEX('Code - Euro'!$A:$E,MATCH($DI135,'Code - Euro'!$A:$A,0),3)</f>
        <v>#N/A</v>
      </c>
      <c r="DX135" s="4" t="e">
        <f>MATCH($DI135,'Code - Euro'!$A:$A,0)</f>
        <v>#N/A</v>
      </c>
      <c r="DY135" s="4" t="str">
        <f ca="1">IF(ISERROR(INDEX('2nd Option'!$B:$E,EB135,1)),"-",INDEX('2nd Option'!$B:$E,EB135,1))</f>
        <v>-</v>
      </c>
      <c r="DZ135" s="4" t="str">
        <f ca="1">IF(ISERROR(INDEX('2nd Option'!$B:$E,EB135,2)),"-",INDEX('2nd Option'!$B:$E,EB135,2))</f>
        <v>-</v>
      </c>
      <c r="EA135" s="4" t="e">
        <f ca="1">INDEX('2nd Option'!$B:$E,EB135,3)</f>
        <v>#N/A</v>
      </c>
      <c r="EB135" s="4" t="e">
        <f t="array" aca="1" ref="EB135" ca="1">MATCH(FALSE,(ISERROR(FIND(INDIRECT("'2nd Option'!$B$4:$B$"&amp;$EI$2),$DI135))),0)+3</f>
        <v>#N/A</v>
      </c>
      <c r="EC135" s="4" t="str">
        <f>IF(ISERROR(INDEX('3th Option'!$B:$E,EF135,1)),"-",INDEX('3th Option'!$B:$E,EF135,1))</f>
        <v>-</v>
      </c>
      <c r="ED135" s="4" t="str">
        <f>IF(ISERROR(INDEX('3th Option'!$B:$E,EF135,2)),"-",INDEX('3th Option'!$B:$E,EF135,2))</f>
        <v>-</v>
      </c>
      <c r="EE135" s="4" t="e">
        <f>INDEX('3th Option'!$B:$E,EF135,3)</f>
        <v>#N/A</v>
      </c>
      <c r="EF135" s="4" t="e">
        <f t="shared" si="428"/>
        <v>#N/A</v>
      </c>
      <c r="EG135" s="4">
        <f t="array" ref="EG135">MATCH(FALSE,(ISERROR(SEARCH('3th Option'!$B:$B,$DI135))),0)</f>
        <v>179</v>
      </c>
      <c r="EJ135" s="4" t="str">
        <f t="shared" ca="1" si="429"/>
        <v>OK</v>
      </c>
      <c r="EK135" s="4"/>
      <c r="EL135" s="16" t="str">
        <f t="shared" si="412"/>
        <v>-</v>
      </c>
      <c r="EM135" s="13"/>
      <c r="EN135" s="16" t="str">
        <f t="shared" ca="1" si="413"/>
        <v>-</v>
      </c>
      <c r="EO135" s="13"/>
      <c r="EP135" s="16" t="str">
        <f t="shared" si="414"/>
        <v>-</v>
      </c>
    </row>
    <row r="136" spans="1:146" ht="16.5" thickTop="1" thickBot="1" x14ac:dyDescent="0.3">
      <c r="A136" s="9"/>
      <c r="B136" s="9"/>
      <c r="C136" s="4"/>
      <c r="D136" s="4">
        <f t="shared" si="415"/>
        <v>0</v>
      </c>
      <c r="E136" s="4">
        <f t="shared" si="309"/>
        <v>0</v>
      </c>
      <c r="F136" s="4">
        <f t="shared" si="310"/>
        <v>0</v>
      </c>
      <c r="G136" s="4">
        <f t="shared" si="311"/>
        <v>0</v>
      </c>
      <c r="H136" s="4">
        <f t="shared" si="312"/>
        <v>0</v>
      </c>
      <c r="I136" s="4">
        <f t="shared" si="313"/>
        <v>0</v>
      </c>
      <c r="J136" s="4">
        <f t="shared" si="314"/>
        <v>0</v>
      </c>
      <c r="K136" s="4">
        <f t="shared" si="315"/>
        <v>0</v>
      </c>
      <c r="L136" s="4">
        <f t="shared" si="316"/>
        <v>0</v>
      </c>
      <c r="M136" s="4">
        <f t="shared" si="317"/>
        <v>0</v>
      </c>
      <c r="N136" s="4">
        <f t="shared" si="318"/>
        <v>0</v>
      </c>
      <c r="O136" s="4">
        <f t="shared" si="319"/>
        <v>0</v>
      </c>
      <c r="P136" s="4">
        <f t="shared" si="320"/>
        <v>0</v>
      </c>
      <c r="Q136" s="4">
        <f t="shared" si="321"/>
        <v>0</v>
      </c>
      <c r="R136" s="4">
        <f t="shared" si="322"/>
        <v>0</v>
      </c>
      <c r="S136" s="4">
        <f t="shared" si="323"/>
        <v>0</v>
      </c>
      <c r="T136" s="4">
        <f t="shared" si="324"/>
        <v>0</v>
      </c>
      <c r="U136" s="4">
        <f t="shared" si="325"/>
        <v>0</v>
      </c>
      <c r="V136" s="63">
        <f t="shared" si="416"/>
        <v>0</v>
      </c>
      <c r="W136" s="4">
        <f t="shared" si="326"/>
        <v>0</v>
      </c>
      <c r="X136" s="4">
        <f t="shared" si="327"/>
        <v>0</v>
      </c>
      <c r="Y136" s="4">
        <f t="shared" si="328"/>
        <v>0</v>
      </c>
      <c r="Z136" s="4">
        <f t="shared" si="329"/>
        <v>0</v>
      </c>
      <c r="AA136" s="4">
        <f t="shared" si="330"/>
        <v>0</v>
      </c>
      <c r="AB136" s="4">
        <f t="shared" si="331"/>
        <v>0</v>
      </c>
      <c r="AC136" s="4">
        <f t="shared" si="332"/>
        <v>0</v>
      </c>
      <c r="AD136" s="4">
        <f t="shared" si="333"/>
        <v>0</v>
      </c>
      <c r="AE136" s="4">
        <f t="shared" si="334"/>
        <v>0</v>
      </c>
      <c r="AF136" s="4">
        <f t="shared" si="335"/>
        <v>0</v>
      </c>
      <c r="AG136" s="4">
        <f t="shared" si="336"/>
        <v>0</v>
      </c>
      <c r="AH136" s="4">
        <f t="shared" si="337"/>
        <v>0</v>
      </c>
      <c r="AI136" s="4">
        <f t="shared" si="338"/>
        <v>0</v>
      </c>
      <c r="AJ136" s="4">
        <f t="shared" si="339"/>
        <v>0</v>
      </c>
      <c r="AK136" s="4">
        <f t="shared" si="340"/>
        <v>0</v>
      </c>
      <c r="AL136" s="4">
        <f t="shared" si="341"/>
        <v>0</v>
      </c>
      <c r="AM136" s="4">
        <f t="shared" si="342"/>
        <v>0</v>
      </c>
      <c r="AN136" s="4">
        <f t="shared" si="343"/>
        <v>0</v>
      </c>
      <c r="AO136" s="4">
        <f t="shared" si="344"/>
        <v>0</v>
      </c>
      <c r="AP136" s="4">
        <f t="shared" si="345"/>
        <v>0</v>
      </c>
      <c r="AQ136" s="4">
        <f t="shared" si="346"/>
        <v>0</v>
      </c>
      <c r="AR136" s="4">
        <f t="shared" si="347"/>
        <v>0</v>
      </c>
      <c r="AS136" s="4">
        <f t="shared" si="348"/>
        <v>0</v>
      </c>
      <c r="AT136" s="4">
        <f t="shared" si="349"/>
        <v>0</v>
      </c>
      <c r="AU136" s="4">
        <f t="shared" si="350"/>
        <v>0</v>
      </c>
      <c r="AV136" s="4">
        <f t="shared" si="351"/>
        <v>0</v>
      </c>
      <c r="AW136" s="4">
        <f t="shared" si="352"/>
        <v>0</v>
      </c>
      <c r="AX136" s="4">
        <f t="shared" si="353"/>
        <v>0</v>
      </c>
      <c r="AY136" s="4">
        <f t="shared" si="354"/>
        <v>0</v>
      </c>
      <c r="AZ136" s="4">
        <f t="shared" si="355"/>
        <v>0</v>
      </c>
      <c r="BA136" s="4">
        <f t="shared" si="356"/>
        <v>0</v>
      </c>
      <c r="BB136" s="4">
        <f t="shared" si="357"/>
        <v>0</v>
      </c>
      <c r="BC136" s="4">
        <f t="shared" si="358"/>
        <v>0</v>
      </c>
      <c r="BD136" s="4">
        <f t="shared" si="359"/>
        <v>0</v>
      </c>
      <c r="BE136" s="4">
        <f t="shared" si="360"/>
        <v>0</v>
      </c>
      <c r="BF136" s="4">
        <f t="shared" si="361"/>
        <v>0</v>
      </c>
      <c r="BG136" s="4">
        <f t="shared" si="362"/>
        <v>0</v>
      </c>
      <c r="BH136" s="4">
        <f t="shared" si="363"/>
        <v>0</v>
      </c>
      <c r="BI136" s="4">
        <f t="shared" si="364"/>
        <v>0</v>
      </c>
      <c r="BJ136" s="4">
        <f t="shared" si="365"/>
        <v>0</v>
      </c>
      <c r="BK136" s="63">
        <f t="shared" si="417"/>
        <v>0</v>
      </c>
      <c r="BL136" s="4">
        <f t="shared" si="366"/>
        <v>0</v>
      </c>
      <c r="BM136" s="63">
        <f t="shared" si="418"/>
        <v>0</v>
      </c>
      <c r="BN136" s="4">
        <f t="shared" si="367"/>
        <v>0</v>
      </c>
      <c r="BO136" s="63">
        <f t="shared" si="419"/>
        <v>0</v>
      </c>
      <c r="BP136" s="4">
        <f t="shared" si="368"/>
        <v>0</v>
      </c>
      <c r="BQ136" s="4">
        <f t="shared" si="369"/>
        <v>0</v>
      </c>
      <c r="BR136" s="4">
        <f t="shared" si="370"/>
        <v>0</v>
      </c>
      <c r="BS136" s="4">
        <f t="shared" si="371"/>
        <v>0</v>
      </c>
      <c r="BT136" s="4">
        <f t="shared" si="372"/>
        <v>0</v>
      </c>
      <c r="BU136" s="63">
        <f t="shared" si="420"/>
        <v>0</v>
      </c>
      <c r="BV136" s="4">
        <f t="shared" si="373"/>
        <v>0</v>
      </c>
      <c r="BW136" s="4">
        <f t="shared" si="374"/>
        <v>0</v>
      </c>
      <c r="BX136" s="4">
        <f t="shared" si="375"/>
        <v>0</v>
      </c>
      <c r="BY136" s="4">
        <f t="shared" si="376"/>
        <v>0</v>
      </c>
      <c r="BZ136" s="4">
        <f t="shared" si="377"/>
        <v>0</v>
      </c>
      <c r="CA136" s="4">
        <f t="shared" si="378"/>
        <v>0</v>
      </c>
      <c r="CB136" s="4">
        <f t="shared" si="379"/>
        <v>0</v>
      </c>
      <c r="CC136" s="4">
        <f t="shared" si="380"/>
        <v>0</v>
      </c>
      <c r="CD136" s="4">
        <f t="shared" si="381"/>
        <v>0</v>
      </c>
      <c r="CE136" s="4">
        <f t="shared" si="382"/>
        <v>0</v>
      </c>
      <c r="CF136" s="4">
        <f t="shared" si="383"/>
        <v>0</v>
      </c>
      <c r="CG136" s="4">
        <f t="shared" si="384"/>
        <v>0</v>
      </c>
      <c r="CH136" s="4">
        <f t="shared" si="385"/>
        <v>0</v>
      </c>
      <c r="CI136" s="4">
        <f t="shared" si="386"/>
        <v>0</v>
      </c>
      <c r="CJ136" s="4">
        <f t="shared" si="387"/>
        <v>0</v>
      </c>
      <c r="CK136" s="4">
        <f t="shared" si="388"/>
        <v>0</v>
      </c>
      <c r="CL136" s="4">
        <f t="shared" si="389"/>
        <v>0</v>
      </c>
      <c r="CM136" s="4">
        <f t="shared" si="390"/>
        <v>0</v>
      </c>
      <c r="CN136" s="4">
        <f t="shared" si="391"/>
        <v>0</v>
      </c>
      <c r="CO136" s="4">
        <f t="shared" si="392"/>
        <v>0</v>
      </c>
      <c r="CP136" s="4">
        <f t="shared" si="393"/>
        <v>0</v>
      </c>
      <c r="CQ136" s="4">
        <f t="shared" si="394"/>
        <v>0</v>
      </c>
      <c r="CR136" s="4">
        <f t="shared" si="395"/>
        <v>0</v>
      </c>
      <c r="CS136" s="4">
        <f t="shared" si="396"/>
        <v>0</v>
      </c>
      <c r="CT136" s="4">
        <f t="shared" si="397"/>
        <v>0</v>
      </c>
      <c r="CU136" s="4">
        <f t="shared" si="398"/>
        <v>0</v>
      </c>
      <c r="CV136" s="4">
        <f t="shared" si="399"/>
        <v>0</v>
      </c>
      <c r="CW136" s="4">
        <f t="shared" si="400"/>
        <v>0</v>
      </c>
      <c r="CX136" s="4">
        <f t="shared" si="401"/>
        <v>0</v>
      </c>
      <c r="CY136" s="4">
        <f t="shared" si="402"/>
        <v>0</v>
      </c>
      <c r="CZ136" s="4">
        <f t="shared" si="403"/>
        <v>0</v>
      </c>
      <c r="DA136" s="4">
        <f t="shared" si="404"/>
        <v>0</v>
      </c>
      <c r="DB136" s="4">
        <f t="shared" si="405"/>
        <v>0</v>
      </c>
      <c r="DC136" s="4">
        <f t="shared" si="406"/>
        <v>0</v>
      </c>
      <c r="DD136" s="4">
        <f t="shared" si="407"/>
        <v>0</v>
      </c>
      <c r="DE136" s="4">
        <f t="shared" si="408"/>
        <v>0</v>
      </c>
      <c r="DF136" s="4">
        <f t="shared" si="409"/>
        <v>0</v>
      </c>
      <c r="DG136" s="4">
        <f t="shared" si="421"/>
        <v>0</v>
      </c>
      <c r="DH136" s="4" t="str">
        <f t="shared" si="422"/>
        <v/>
      </c>
      <c r="DI136" s="4">
        <f t="shared" si="423"/>
        <v>0</v>
      </c>
      <c r="DJ136" s="4"/>
      <c r="DK136" s="12" t="str">
        <f t="shared" si="424"/>
        <v>0</v>
      </c>
      <c r="DM136" s="12"/>
      <c r="DN136" s="12" t="b">
        <f t="shared" ca="1" si="410"/>
        <v>0</v>
      </c>
      <c r="DO136" s="4" t="str">
        <f t="shared" ca="1" si="425"/>
        <v>OK</v>
      </c>
      <c r="DP136" s="4" t="str">
        <f t="shared" ca="1" si="411"/>
        <v>OK</v>
      </c>
      <c r="DR136" s="4" t="b">
        <f t="shared" ca="1" si="426"/>
        <v>0</v>
      </c>
      <c r="DS136" s="4" t="b">
        <f t="shared" ca="1" si="427"/>
        <v>0</v>
      </c>
      <c r="DU136" s="4" t="str">
        <f>IF(ISERROR(INDEX('Code - Euro'!$A:$E,MATCH($DI136,'Code - Euro'!$A:$A,0),1)),"-",INDEX('Code - Euro'!$A:$E,MATCH($DI136,'Code - Euro'!$A:$A,0),1))</f>
        <v>-</v>
      </c>
      <c r="DV136" s="4" t="str">
        <f>IF(ISERROR(INDEX('Code - Euro'!$A:$E,MATCH($DI136,'Code - Euro'!$A:$A,0),2)),"-",INDEX('Code - Euro'!$A:$E,MATCH($DI136,'Code - Euro'!$A:$A,0),2))</f>
        <v>-</v>
      </c>
      <c r="DW136" s="4" t="e">
        <f>INDEX('Code - Euro'!$A:$E,MATCH($DI136,'Code - Euro'!$A:$A,0),3)</f>
        <v>#N/A</v>
      </c>
      <c r="DX136" s="4" t="e">
        <f>MATCH($DI136,'Code - Euro'!$A:$A,0)</f>
        <v>#N/A</v>
      </c>
      <c r="DY136" s="4" t="str">
        <f ca="1">IF(ISERROR(INDEX('2nd Option'!$B:$E,EB136,1)),"-",INDEX('2nd Option'!$B:$E,EB136,1))</f>
        <v>-</v>
      </c>
      <c r="DZ136" s="4" t="str">
        <f ca="1">IF(ISERROR(INDEX('2nd Option'!$B:$E,EB136,2)),"-",INDEX('2nd Option'!$B:$E,EB136,2))</f>
        <v>-</v>
      </c>
      <c r="EA136" s="4" t="e">
        <f ca="1">INDEX('2nd Option'!$B:$E,EB136,3)</f>
        <v>#N/A</v>
      </c>
      <c r="EB136" s="4" t="e">
        <f t="array" aca="1" ref="EB136" ca="1">MATCH(FALSE,(ISERROR(FIND(INDIRECT("'2nd Option'!$B$4:$B$"&amp;$EI$2),$DI136))),0)+3</f>
        <v>#N/A</v>
      </c>
      <c r="EC136" s="4" t="str">
        <f>IF(ISERROR(INDEX('3th Option'!$B:$E,EF136,1)),"-",INDEX('3th Option'!$B:$E,EF136,1))</f>
        <v>-</v>
      </c>
      <c r="ED136" s="4" t="str">
        <f>IF(ISERROR(INDEX('3th Option'!$B:$E,EF136,2)),"-",INDEX('3th Option'!$B:$E,EF136,2))</f>
        <v>-</v>
      </c>
      <c r="EE136" s="4" t="e">
        <f>INDEX('3th Option'!$B:$E,EF136,3)</f>
        <v>#N/A</v>
      </c>
      <c r="EF136" s="4" t="e">
        <f t="shared" si="428"/>
        <v>#N/A</v>
      </c>
      <c r="EG136" s="4">
        <f t="array" ref="EG136">MATCH(FALSE,(ISERROR(SEARCH('3th Option'!$B:$B,$DI136))),0)</f>
        <v>179</v>
      </c>
      <c r="EJ136" s="4" t="str">
        <f t="shared" ca="1" si="429"/>
        <v>OK</v>
      </c>
      <c r="EK136" s="4"/>
      <c r="EL136" s="16" t="str">
        <f t="shared" si="412"/>
        <v>-</v>
      </c>
      <c r="EM136" s="13"/>
      <c r="EN136" s="16" t="str">
        <f t="shared" ca="1" si="413"/>
        <v>-</v>
      </c>
      <c r="EO136" s="13"/>
      <c r="EP136" s="16" t="str">
        <f t="shared" si="414"/>
        <v>-</v>
      </c>
    </row>
    <row r="137" spans="1:146" ht="16.5" thickTop="1" thickBot="1" x14ac:dyDescent="0.3">
      <c r="A137" s="9"/>
      <c r="B137" s="9"/>
      <c r="C137" s="4"/>
      <c r="D137" s="4">
        <f t="shared" si="415"/>
        <v>0</v>
      </c>
      <c r="E137" s="4">
        <f t="shared" si="309"/>
        <v>0</v>
      </c>
      <c r="F137" s="4">
        <f t="shared" si="310"/>
        <v>0</v>
      </c>
      <c r="G137" s="4">
        <f t="shared" si="311"/>
        <v>0</v>
      </c>
      <c r="H137" s="4">
        <f t="shared" si="312"/>
        <v>0</v>
      </c>
      <c r="I137" s="4">
        <f t="shared" si="313"/>
        <v>0</v>
      </c>
      <c r="J137" s="4">
        <f t="shared" si="314"/>
        <v>0</v>
      </c>
      <c r="K137" s="4">
        <f t="shared" si="315"/>
        <v>0</v>
      </c>
      <c r="L137" s="4">
        <f t="shared" si="316"/>
        <v>0</v>
      </c>
      <c r="M137" s="4">
        <f t="shared" si="317"/>
        <v>0</v>
      </c>
      <c r="N137" s="4">
        <f t="shared" si="318"/>
        <v>0</v>
      </c>
      <c r="O137" s="4">
        <f t="shared" si="319"/>
        <v>0</v>
      </c>
      <c r="P137" s="4">
        <f t="shared" si="320"/>
        <v>0</v>
      </c>
      <c r="Q137" s="4">
        <f t="shared" si="321"/>
        <v>0</v>
      </c>
      <c r="R137" s="4">
        <f t="shared" si="322"/>
        <v>0</v>
      </c>
      <c r="S137" s="4">
        <f t="shared" si="323"/>
        <v>0</v>
      </c>
      <c r="T137" s="4">
        <f t="shared" si="324"/>
        <v>0</v>
      </c>
      <c r="U137" s="4">
        <f t="shared" si="325"/>
        <v>0</v>
      </c>
      <c r="V137" s="63">
        <f t="shared" si="416"/>
        <v>0</v>
      </c>
      <c r="W137" s="4">
        <f t="shared" si="326"/>
        <v>0</v>
      </c>
      <c r="X137" s="4">
        <f t="shared" si="327"/>
        <v>0</v>
      </c>
      <c r="Y137" s="4">
        <f t="shared" si="328"/>
        <v>0</v>
      </c>
      <c r="Z137" s="4">
        <f t="shared" si="329"/>
        <v>0</v>
      </c>
      <c r="AA137" s="4">
        <f t="shared" si="330"/>
        <v>0</v>
      </c>
      <c r="AB137" s="4">
        <f t="shared" si="331"/>
        <v>0</v>
      </c>
      <c r="AC137" s="4">
        <f t="shared" si="332"/>
        <v>0</v>
      </c>
      <c r="AD137" s="4">
        <f t="shared" si="333"/>
        <v>0</v>
      </c>
      <c r="AE137" s="4">
        <f t="shared" si="334"/>
        <v>0</v>
      </c>
      <c r="AF137" s="4">
        <f t="shared" si="335"/>
        <v>0</v>
      </c>
      <c r="AG137" s="4">
        <f t="shared" si="336"/>
        <v>0</v>
      </c>
      <c r="AH137" s="4">
        <f t="shared" si="337"/>
        <v>0</v>
      </c>
      <c r="AI137" s="4">
        <f t="shared" si="338"/>
        <v>0</v>
      </c>
      <c r="AJ137" s="4">
        <f t="shared" si="339"/>
        <v>0</v>
      </c>
      <c r="AK137" s="4">
        <f t="shared" si="340"/>
        <v>0</v>
      </c>
      <c r="AL137" s="4">
        <f t="shared" si="341"/>
        <v>0</v>
      </c>
      <c r="AM137" s="4">
        <f t="shared" si="342"/>
        <v>0</v>
      </c>
      <c r="AN137" s="4">
        <f t="shared" si="343"/>
        <v>0</v>
      </c>
      <c r="AO137" s="4">
        <f t="shared" si="344"/>
        <v>0</v>
      </c>
      <c r="AP137" s="4">
        <f t="shared" si="345"/>
        <v>0</v>
      </c>
      <c r="AQ137" s="4">
        <f t="shared" si="346"/>
        <v>0</v>
      </c>
      <c r="AR137" s="4">
        <f t="shared" si="347"/>
        <v>0</v>
      </c>
      <c r="AS137" s="4">
        <f t="shared" si="348"/>
        <v>0</v>
      </c>
      <c r="AT137" s="4">
        <f t="shared" si="349"/>
        <v>0</v>
      </c>
      <c r="AU137" s="4">
        <f t="shared" si="350"/>
        <v>0</v>
      </c>
      <c r="AV137" s="4">
        <f t="shared" si="351"/>
        <v>0</v>
      </c>
      <c r="AW137" s="4">
        <f t="shared" si="352"/>
        <v>0</v>
      </c>
      <c r="AX137" s="4">
        <f t="shared" si="353"/>
        <v>0</v>
      </c>
      <c r="AY137" s="4">
        <f t="shared" si="354"/>
        <v>0</v>
      </c>
      <c r="AZ137" s="4">
        <f t="shared" si="355"/>
        <v>0</v>
      </c>
      <c r="BA137" s="4">
        <f t="shared" si="356"/>
        <v>0</v>
      </c>
      <c r="BB137" s="4">
        <f t="shared" si="357"/>
        <v>0</v>
      </c>
      <c r="BC137" s="4">
        <f t="shared" si="358"/>
        <v>0</v>
      </c>
      <c r="BD137" s="4">
        <f t="shared" si="359"/>
        <v>0</v>
      </c>
      <c r="BE137" s="4">
        <f t="shared" si="360"/>
        <v>0</v>
      </c>
      <c r="BF137" s="4">
        <f t="shared" si="361"/>
        <v>0</v>
      </c>
      <c r="BG137" s="4">
        <f t="shared" si="362"/>
        <v>0</v>
      </c>
      <c r="BH137" s="4">
        <f t="shared" si="363"/>
        <v>0</v>
      </c>
      <c r="BI137" s="4">
        <f t="shared" si="364"/>
        <v>0</v>
      </c>
      <c r="BJ137" s="4">
        <f t="shared" si="365"/>
        <v>0</v>
      </c>
      <c r="BK137" s="63">
        <f t="shared" si="417"/>
        <v>0</v>
      </c>
      <c r="BL137" s="4">
        <f t="shared" si="366"/>
        <v>0</v>
      </c>
      <c r="BM137" s="63">
        <f t="shared" si="418"/>
        <v>0</v>
      </c>
      <c r="BN137" s="4">
        <f t="shared" si="367"/>
        <v>0</v>
      </c>
      <c r="BO137" s="63">
        <f t="shared" si="419"/>
        <v>0</v>
      </c>
      <c r="BP137" s="4">
        <f t="shared" si="368"/>
        <v>0</v>
      </c>
      <c r="BQ137" s="4">
        <f t="shared" si="369"/>
        <v>0</v>
      </c>
      <c r="BR137" s="4">
        <f t="shared" si="370"/>
        <v>0</v>
      </c>
      <c r="BS137" s="4">
        <f t="shared" si="371"/>
        <v>0</v>
      </c>
      <c r="BT137" s="4">
        <f t="shared" si="372"/>
        <v>0</v>
      </c>
      <c r="BU137" s="63">
        <f t="shared" si="420"/>
        <v>0</v>
      </c>
      <c r="BV137" s="4">
        <f t="shared" si="373"/>
        <v>0</v>
      </c>
      <c r="BW137" s="4">
        <f t="shared" si="374"/>
        <v>0</v>
      </c>
      <c r="BX137" s="4">
        <f t="shared" si="375"/>
        <v>0</v>
      </c>
      <c r="BY137" s="4">
        <f t="shared" si="376"/>
        <v>0</v>
      </c>
      <c r="BZ137" s="4">
        <f t="shared" si="377"/>
        <v>0</v>
      </c>
      <c r="CA137" s="4">
        <f t="shared" si="378"/>
        <v>0</v>
      </c>
      <c r="CB137" s="4">
        <f t="shared" si="379"/>
        <v>0</v>
      </c>
      <c r="CC137" s="4">
        <f t="shared" si="380"/>
        <v>0</v>
      </c>
      <c r="CD137" s="4">
        <f t="shared" si="381"/>
        <v>0</v>
      </c>
      <c r="CE137" s="4">
        <f t="shared" si="382"/>
        <v>0</v>
      </c>
      <c r="CF137" s="4">
        <f t="shared" si="383"/>
        <v>0</v>
      </c>
      <c r="CG137" s="4">
        <f t="shared" si="384"/>
        <v>0</v>
      </c>
      <c r="CH137" s="4">
        <f t="shared" si="385"/>
        <v>0</v>
      </c>
      <c r="CI137" s="4">
        <f t="shared" si="386"/>
        <v>0</v>
      </c>
      <c r="CJ137" s="4">
        <f t="shared" si="387"/>
        <v>0</v>
      </c>
      <c r="CK137" s="4">
        <f t="shared" si="388"/>
        <v>0</v>
      </c>
      <c r="CL137" s="4">
        <f t="shared" si="389"/>
        <v>0</v>
      </c>
      <c r="CM137" s="4">
        <f t="shared" si="390"/>
        <v>0</v>
      </c>
      <c r="CN137" s="4">
        <f t="shared" si="391"/>
        <v>0</v>
      </c>
      <c r="CO137" s="4">
        <f t="shared" si="392"/>
        <v>0</v>
      </c>
      <c r="CP137" s="4">
        <f t="shared" si="393"/>
        <v>0</v>
      </c>
      <c r="CQ137" s="4">
        <f t="shared" si="394"/>
        <v>0</v>
      </c>
      <c r="CR137" s="4">
        <f t="shared" si="395"/>
        <v>0</v>
      </c>
      <c r="CS137" s="4">
        <f t="shared" si="396"/>
        <v>0</v>
      </c>
      <c r="CT137" s="4">
        <f t="shared" si="397"/>
        <v>0</v>
      </c>
      <c r="CU137" s="4">
        <f t="shared" si="398"/>
        <v>0</v>
      </c>
      <c r="CV137" s="4">
        <f t="shared" si="399"/>
        <v>0</v>
      </c>
      <c r="CW137" s="4">
        <f t="shared" si="400"/>
        <v>0</v>
      </c>
      <c r="CX137" s="4">
        <f t="shared" si="401"/>
        <v>0</v>
      </c>
      <c r="CY137" s="4">
        <f t="shared" si="402"/>
        <v>0</v>
      </c>
      <c r="CZ137" s="4">
        <f t="shared" si="403"/>
        <v>0</v>
      </c>
      <c r="DA137" s="4">
        <f t="shared" si="404"/>
        <v>0</v>
      </c>
      <c r="DB137" s="4">
        <f t="shared" si="405"/>
        <v>0</v>
      </c>
      <c r="DC137" s="4">
        <f t="shared" si="406"/>
        <v>0</v>
      </c>
      <c r="DD137" s="4">
        <f t="shared" si="407"/>
        <v>0</v>
      </c>
      <c r="DE137" s="4">
        <f t="shared" si="408"/>
        <v>0</v>
      </c>
      <c r="DF137" s="4">
        <f t="shared" si="409"/>
        <v>0</v>
      </c>
      <c r="DG137" s="4">
        <f t="shared" si="421"/>
        <v>0</v>
      </c>
      <c r="DH137" s="4" t="str">
        <f t="shared" si="422"/>
        <v/>
      </c>
      <c r="DI137" s="4">
        <f t="shared" si="423"/>
        <v>0</v>
      </c>
      <c r="DJ137" s="4"/>
      <c r="DK137" s="12" t="str">
        <f t="shared" si="424"/>
        <v>0</v>
      </c>
      <c r="DM137" s="12"/>
      <c r="DN137" s="12" t="b">
        <f t="shared" ca="1" si="410"/>
        <v>0</v>
      </c>
      <c r="DO137" s="4" t="str">
        <f t="shared" ca="1" si="425"/>
        <v>OK</v>
      </c>
      <c r="DP137" s="4" t="str">
        <f t="shared" ca="1" si="411"/>
        <v>OK</v>
      </c>
      <c r="DR137" s="4" t="b">
        <f t="shared" ca="1" si="426"/>
        <v>0</v>
      </c>
      <c r="DS137" s="4" t="b">
        <f t="shared" ca="1" si="427"/>
        <v>0</v>
      </c>
      <c r="DU137" s="4" t="str">
        <f>IF(ISERROR(INDEX('Code - Euro'!$A:$E,MATCH($DI137,'Code - Euro'!$A:$A,0),1)),"-",INDEX('Code - Euro'!$A:$E,MATCH($DI137,'Code - Euro'!$A:$A,0),1))</f>
        <v>-</v>
      </c>
      <c r="DV137" s="4" t="str">
        <f>IF(ISERROR(INDEX('Code - Euro'!$A:$E,MATCH($DI137,'Code - Euro'!$A:$A,0),2)),"-",INDEX('Code - Euro'!$A:$E,MATCH($DI137,'Code - Euro'!$A:$A,0),2))</f>
        <v>-</v>
      </c>
      <c r="DW137" s="4" t="e">
        <f>INDEX('Code - Euro'!$A:$E,MATCH($DI137,'Code - Euro'!$A:$A,0),3)</f>
        <v>#N/A</v>
      </c>
      <c r="DX137" s="4" t="e">
        <f>MATCH($DI137,'Code - Euro'!$A:$A,0)</f>
        <v>#N/A</v>
      </c>
      <c r="DY137" s="4" t="str">
        <f ca="1">IF(ISERROR(INDEX('2nd Option'!$B:$E,EB137,1)),"-",INDEX('2nd Option'!$B:$E,EB137,1))</f>
        <v>-</v>
      </c>
      <c r="DZ137" s="4" t="str">
        <f ca="1">IF(ISERROR(INDEX('2nd Option'!$B:$E,EB137,2)),"-",INDEX('2nd Option'!$B:$E,EB137,2))</f>
        <v>-</v>
      </c>
      <c r="EA137" s="4" t="e">
        <f ca="1">INDEX('2nd Option'!$B:$E,EB137,3)</f>
        <v>#N/A</v>
      </c>
      <c r="EB137" s="4" t="e">
        <f t="array" aca="1" ref="EB137" ca="1">MATCH(FALSE,(ISERROR(FIND(INDIRECT("'2nd Option'!$B$4:$B$"&amp;$EI$2),$DI137))),0)+3</f>
        <v>#N/A</v>
      </c>
      <c r="EC137" s="4" t="str">
        <f>IF(ISERROR(INDEX('3th Option'!$B:$E,EF137,1)),"-",INDEX('3th Option'!$B:$E,EF137,1))</f>
        <v>-</v>
      </c>
      <c r="ED137" s="4" t="str">
        <f>IF(ISERROR(INDEX('3th Option'!$B:$E,EF137,2)),"-",INDEX('3th Option'!$B:$E,EF137,2))</f>
        <v>-</v>
      </c>
      <c r="EE137" s="4" t="e">
        <f>INDEX('3th Option'!$B:$E,EF137,3)</f>
        <v>#N/A</v>
      </c>
      <c r="EF137" s="4" t="e">
        <f t="shared" si="428"/>
        <v>#N/A</v>
      </c>
      <c r="EG137" s="4">
        <f t="array" ref="EG137">MATCH(FALSE,(ISERROR(SEARCH('3th Option'!$B:$B,$DI137))),0)</f>
        <v>179</v>
      </c>
      <c r="EJ137" s="4" t="str">
        <f t="shared" ca="1" si="429"/>
        <v>OK</v>
      </c>
      <c r="EK137" s="4"/>
      <c r="EL137" s="16" t="str">
        <f t="shared" si="412"/>
        <v>-</v>
      </c>
      <c r="EM137" s="13"/>
      <c r="EN137" s="16" t="str">
        <f t="shared" ca="1" si="413"/>
        <v>-</v>
      </c>
      <c r="EO137" s="13"/>
      <c r="EP137" s="16" t="str">
        <f t="shared" si="414"/>
        <v>-</v>
      </c>
    </row>
    <row r="138" spans="1:146" ht="16.5" thickTop="1" thickBot="1" x14ac:dyDescent="0.3">
      <c r="A138" s="9"/>
      <c r="B138" s="9"/>
      <c r="C138" s="4"/>
      <c r="D138" s="4">
        <f t="shared" si="415"/>
        <v>0</v>
      </c>
      <c r="E138" s="4">
        <f t="shared" si="309"/>
        <v>0</v>
      </c>
      <c r="F138" s="4">
        <f t="shared" si="310"/>
        <v>0</v>
      </c>
      <c r="G138" s="4">
        <f t="shared" si="311"/>
        <v>0</v>
      </c>
      <c r="H138" s="4">
        <f t="shared" si="312"/>
        <v>0</v>
      </c>
      <c r="I138" s="4">
        <f t="shared" si="313"/>
        <v>0</v>
      </c>
      <c r="J138" s="4">
        <f t="shared" si="314"/>
        <v>0</v>
      </c>
      <c r="K138" s="4">
        <f t="shared" si="315"/>
        <v>0</v>
      </c>
      <c r="L138" s="4">
        <f t="shared" si="316"/>
        <v>0</v>
      </c>
      <c r="M138" s="4">
        <f t="shared" si="317"/>
        <v>0</v>
      </c>
      <c r="N138" s="4">
        <f t="shared" si="318"/>
        <v>0</v>
      </c>
      <c r="O138" s="4">
        <f t="shared" si="319"/>
        <v>0</v>
      </c>
      <c r="P138" s="4">
        <f t="shared" si="320"/>
        <v>0</v>
      </c>
      <c r="Q138" s="4">
        <f t="shared" si="321"/>
        <v>0</v>
      </c>
      <c r="R138" s="4">
        <f t="shared" si="322"/>
        <v>0</v>
      </c>
      <c r="S138" s="4">
        <f t="shared" si="323"/>
        <v>0</v>
      </c>
      <c r="T138" s="4">
        <f t="shared" si="324"/>
        <v>0</v>
      </c>
      <c r="U138" s="4">
        <f t="shared" si="325"/>
        <v>0</v>
      </c>
      <c r="V138" s="63">
        <f t="shared" si="416"/>
        <v>0</v>
      </c>
      <c r="W138" s="4">
        <f t="shared" si="326"/>
        <v>0</v>
      </c>
      <c r="X138" s="4">
        <f t="shared" si="327"/>
        <v>0</v>
      </c>
      <c r="Y138" s="4">
        <f t="shared" si="328"/>
        <v>0</v>
      </c>
      <c r="Z138" s="4">
        <f t="shared" si="329"/>
        <v>0</v>
      </c>
      <c r="AA138" s="4">
        <f t="shared" si="330"/>
        <v>0</v>
      </c>
      <c r="AB138" s="4">
        <f t="shared" si="331"/>
        <v>0</v>
      </c>
      <c r="AC138" s="4">
        <f t="shared" si="332"/>
        <v>0</v>
      </c>
      <c r="AD138" s="4">
        <f t="shared" si="333"/>
        <v>0</v>
      </c>
      <c r="AE138" s="4">
        <f t="shared" si="334"/>
        <v>0</v>
      </c>
      <c r="AF138" s="4">
        <f t="shared" si="335"/>
        <v>0</v>
      </c>
      <c r="AG138" s="4">
        <f t="shared" si="336"/>
        <v>0</v>
      </c>
      <c r="AH138" s="4">
        <f t="shared" si="337"/>
        <v>0</v>
      </c>
      <c r="AI138" s="4">
        <f t="shared" si="338"/>
        <v>0</v>
      </c>
      <c r="AJ138" s="4">
        <f t="shared" si="339"/>
        <v>0</v>
      </c>
      <c r="AK138" s="4">
        <f t="shared" si="340"/>
        <v>0</v>
      </c>
      <c r="AL138" s="4">
        <f t="shared" si="341"/>
        <v>0</v>
      </c>
      <c r="AM138" s="4">
        <f t="shared" si="342"/>
        <v>0</v>
      </c>
      <c r="AN138" s="4">
        <f t="shared" si="343"/>
        <v>0</v>
      </c>
      <c r="AO138" s="4">
        <f t="shared" si="344"/>
        <v>0</v>
      </c>
      <c r="AP138" s="4">
        <f t="shared" si="345"/>
        <v>0</v>
      </c>
      <c r="AQ138" s="4">
        <f t="shared" si="346"/>
        <v>0</v>
      </c>
      <c r="AR138" s="4">
        <f t="shared" si="347"/>
        <v>0</v>
      </c>
      <c r="AS138" s="4">
        <f t="shared" si="348"/>
        <v>0</v>
      </c>
      <c r="AT138" s="4">
        <f t="shared" si="349"/>
        <v>0</v>
      </c>
      <c r="AU138" s="4">
        <f t="shared" si="350"/>
        <v>0</v>
      </c>
      <c r="AV138" s="4">
        <f t="shared" si="351"/>
        <v>0</v>
      </c>
      <c r="AW138" s="4">
        <f t="shared" si="352"/>
        <v>0</v>
      </c>
      <c r="AX138" s="4">
        <f t="shared" si="353"/>
        <v>0</v>
      </c>
      <c r="AY138" s="4">
        <f t="shared" si="354"/>
        <v>0</v>
      </c>
      <c r="AZ138" s="4">
        <f t="shared" si="355"/>
        <v>0</v>
      </c>
      <c r="BA138" s="4">
        <f t="shared" si="356"/>
        <v>0</v>
      </c>
      <c r="BB138" s="4">
        <f t="shared" si="357"/>
        <v>0</v>
      </c>
      <c r="BC138" s="4">
        <f t="shared" si="358"/>
        <v>0</v>
      </c>
      <c r="BD138" s="4">
        <f t="shared" si="359"/>
        <v>0</v>
      </c>
      <c r="BE138" s="4">
        <f t="shared" si="360"/>
        <v>0</v>
      </c>
      <c r="BF138" s="4">
        <f t="shared" si="361"/>
        <v>0</v>
      </c>
      <c r="BG138" s="4">
        <f t="shared" si="362"/>
        <v>0</v>
      </c>
      <c r="BH138" s="4">
        <f t="shared" si="363"/>
        <v>0</v>
      </c>
      <c r="BI138" s="4">
        <f t="shared" si="364"/>
        <v>0</v>
      </c>
      <c r="BJ138" s="4">
        <f t="shared" si="365"/>
        <v>0</v>
      </c>
      <c r="BK138" s="63">
        <f t="shared" si="417"/>
        <v>0</v>
      </c>
      <c r="BL138" s="4">
        <f t="shared" si="366"/>
        <v>0</v>
      </c>
      <c r="BM138" s="63">
        <f t="shared" si="418"/>
        <v>0</v>
      </c>
      <c r="BN138" s="4">
        <f t="shared" si="367"/>
        <v>0</v>
      </c>
      <c r="BO138" s="63">
        <f t="shared" si="419"/>
        <v>0</v>
      </c>
      <c r="BP138" s="4">
        <f t="shared" si="368"/>
        <v>0</v>
      </c>
      <c r="BQ138" s="4">
        <f t="shared" si="369"/>
        <v>0</v>
      </c>
      <c r="BR138" s="4">
        <f t="shared" si="370"/>
        <v>0</v>
      </c>
      <c r="BS138" s="4">
        <f t="shared" si="371"/>
        <v>0</v>
      </c>
      <c r="BT138" s="4">
        <f t="shared" si="372"/>
        <v>0</v>
      </c>
      <c r="BU138" s="63">
        <f t="shared" si="420"/>
        <v>0</v>
      </c>
      <c r="BV138" s="4">
        <f t="shared" si="373"/>
        <v>0</v>
      </c>
      <c r="BW138" s="4">
        <f t="shared" si="374"/>
        <v>0</v>
      </c>
      <c r="BX138" s="4">
        <f t="shared" si="375"/>
        <v>0</v>
      </c>
      <c r="BY138" s="4">
        <f t="shared" si="376"/>
        <v>0</v>
      </c>
      <c r="BZ138" s="4">
        <f t="shared" si="377"/>
        <v>0</v>
      </c>
      <c r="CA138" s="4">
        <f t="shared" si="378"/>
        <v>0</v>
      </c>
      <c r="CB138" s="4">
        <f t="shared" si="379"/>
        <v>0</v>
      </c>
      <c r="CC138" s="4">
        <f t="shared" si="380"/>
        <v>0</v>
      </c>
      <c r="CD138" s="4">
        <f t="shared" si="381"/>
        <v>0</v>
      </c>
      <c r="CE138" s="4">
        <f t="shared" si="382"/>
        <v>0</v>
      </c>
      <c r="CF138" s="4">
        <f t="shared" si="383"/>
        <v>0</v>
      </c>
      <c r="CG138" s="4">
        <f t="shared" si="384"/>
        <v>0</v>
      </c>
      <c r="CH138" s="4">
        <f t="shared" si="385"/>
        <v>0</v>
      </c>
      <c r="CI138" s="4">
        <f t="shared" si="386"/>
        <v>0</v>
      </c>
      <c r="CJ138" s="4">
        <f t="shared" si="387"/>
        <v>0</v>
      </c>
      <c r="CK138" s="4">
        <f t="shared" si="388"/>
        <v>0</v>
      </c>
      <c r="CL138" s="4">
        <f t="shared" si="389"/>
        <v>0</v>
      </c>
      <c r="CM138" s="4">
        <f t="shared" si="390"/>
        <v>0</v>
      </c>
      <c r="CN138" s="4">
        <f t="shared" si="391"/>
        <v>0</v>
      </c>
      <c r="CO138" s="4">
        <f t="shared" si="392"/>
        <v>0</v>
      </c>
      <c r="CP138" s="4">
        <f t="shared" si="393"/>
        <v>0</v>
      </c>
      <c r="CQ138" s="4">
        <f t="shared" si="394"/>
        <v>0</v>
      </c>
      <c r="CR138" s="4">
        <f t="shared" si="395"/>
        <v>0</v>
      </c>
      <c r="CS138" s="4">
        <f t="shared" si="396"/>
        <v>0</v>
      </c>
      <c r="CT138" s="4">
        <f t="shared" si="397"/>
        <v>0</v>
      </c>
      <c r="CU138" s="4">
        <f t="shared" si="398"/>
        <v>0</v>
      </c>
      <c r="CV138" s="4">
        <f t="shared" si="399"/>
        <v>0</v>
      </c>
      <c r="CW138" s="4">
        <f t="shared" si="400"/>
        <v>0</v>
      </c>
      <c r="CX138" s="4">
        <f t="shared" si="401"/>
        <v>0</v>
      </c>
      <c r="CY138" s="4">
        <f t="shared" si="402"/>
        <v>0</v>
      </c>
      <c r="CZ138" s="4">
        <f t="shared" si="403"/>
        <v>0</v>
      </c>
      <c r="DA138" s="4">
        <f t="shared" si="404"/>
        <v>0</v>
      </c>
      <c r="DB138" s="4">
        <f t="shared" si="405"/>
        <v>0</v>
      </c>
      <c r="DC138" s="4">
        <f t="shared" si="406"/>
        <v>0</v>
      </c>
      <c r="DD138" s="4">
        <f t="shared" si="407"/>
        <v>0</v>
      </c>
      <c r="DE138" s="4">
        <f t="shared" si="408"/>
        <v>0</v>
      </c>
      <c r="DF138" s="4">
        <f t="shared" si="409"/>
        <v>0</v>
      </c>
      <c r="DG138" s="4">
        <f t="shared" si="421"/>
        <v>0</v>
      </c>
      <c r="DH138" s="4" t="str">
        <f t="shared" si="422"/>
        <v/>
      </c>
      <c r="DI138" s="4">
        <f t="shared" si="423"/>
        <v>0</v>
      </c>
      <c r="DJ138" s="4"/>
      <c r="DK138" s="12" t="str">
        <f t="shared" si="424"/>
        <v>0</v>
      </c>
      <c r="DM138" s="12"/>
      <c r="DN138" s="12" t="b">
        <f t="shared" ca="1" si="410"/>
        <v>0</v>
      </c>
      <c r="DO138" s="4" t="str">
        <f t="shared" ca="1" si="425"/>
        <v>OK</v>
      </c>
      <c r="DP138" s="4" t="str">
        <f t="shared" ca="1" si="411"/>
        <v>OK</v>
      </c>
      <c r="DR138" s="4" t="b">
        <f t="shared" ca="1" si="426"/>
        <v>0</v>
      </c>
      <c r="DS138" s="4" t="b">
        <f t="shared" ca="1" si="427"/>
        <v>0</v>
      </c>
      <c r="DU138" s="4" t="str">
        <f>IF(ISERROR(INDEX('Code - Euro'!$A:$E,MATCH($DI138,'Code - Euro'!$A:$A,0),1)),"-",INDEX('Code - Euro'!$A:$E,MATCH($DI138,'Code - Euro'!$A:$A,0),1))</f>
        <v>-</v>
      </c>
      <c r="DV138" s="4" t="str">
        <f>IF(ISERROR(INDEX('Code - Euro'!$A:$E,MATCH($DI138,'Code - Euro'!$A:$A,0),2)),"-",INDEX('Code - Euro'!$A:$E,MATCH($DI138,'Code - Euro'!$A:$A,0),2))</f>
        <v>-</v>
      </c>
      <c r="DW138" s="4" t="e">
        <f>INDEX('Code - Euro'!$A:$E,MATCH($DI138,'Code - Euro'!$A:$A,0),3)</f>
        <v>#N/A</v>
      </c>
      <c r="DX138" s="4" t="e">
        <f>MATCH($DI138,'Code - Euro'!$A:$A,0)</f>
        <v>#N/A</v>
      </c>
      <c r="DY138" s="4" t="str">
        <f ca="1">IF(ISERROR(INDEX('2nd Option'!$B:$E,EB138,1)),"-",INDEX('2nd Option'!$B:$E,EB138,1))</f>
        <v>-</v>
      </c>
      <c r="DZ138" s="4" t="str">
        <f ca="1">IF(ISERROR(INDEX('2nd Option'!$B:$E,EB138,2)),"-",INDEX('2nd Option'!$B:$E,EB138,2))</f>
        <v>-</v>
      </c>
      <c r="EA138" s="4" t="e">
        <f ca="1">INDEX('2nd Option'!$B:$E,EB138,3)</f>
        <v>#N/A</v>
      </c>
      <c r="EB138" s="4" t="e">
        <f t="array" aca="1" ref="EB138" ca="1">MATCH(FALSE,(ISERROR(FIND(INDIRECT("'2nd Option'!$B$4:$B$"&amp;$EI$2),$DI138))),0)+3</f>
        <v>#N/A</v>
      </c>
      <c r="EC138" s="4" t="str">
        <f>IF(ISERROR(INDEX('3th Option'!$B:$E,EF138,1)),"-",INDEX('3th Option'!$B:$E,EF138,1))</f>
        <v>-</v>
      </c>
      <c r="ED138" s="4" t="str">
        <f>IF(ISERROR(INDEX('3th Option'!$B:$E,EF138,2)),"-",INDEX('3th Option'!$B:$E,EF138,2))</f>
        <v>-</v>
      </c>
      <c r="EE138" s="4" t="e">
        <f>INDEX('3th Option'!$B:$E,EF138,3)</f>
        <v>#N/A</v>
      </c>
      <c r="EF138" s="4" t="e">
        <f t="shared" si="428"/>
        <v>#N/A</v>
      </c>
      <c r="EG138" s="4">
        <f t="array" ref="EG138">MATCH(FALSE,(ISERROR(SEARCH('3th Option'!$B:$B,$DI138))),0)</f>
        <v>179</v>
      </c>
      <c r="EJ138" s="4" t="str">
        <f t="shared" ca="1" si="429"/>
        <v>OK</v>
      </c>
      <c r="EK138" s="4"/>
      <c r="EL138" s="16" t="str">
        <f t="shared" si="412"/>
        <v>-</v>
      </c>
      <c r="EM138" s="13"/>
      <c r="EN138" s="16" t="str">
        <f t="shared" ca="1" si="413"/>
        <v>-</v>
      </c>
      <c r="EO138" s="13"/>
      <c r="EP138" s="16" t="str">
        <f t="shared" si="414"/>
        <v>-</v>
      </c>
    </row>
    <row r="139" spans="1:146" ht="16.5" thickTop="1" thickBot="1" x14ac:dyDescent="0.3">
      <c r="A139" s="9"/>
      <c r="B139" s="9"/>
      <c r="C139" s="4"/>
      <c r="D139" s="4">
        <f t="shared" si="415"/>
        <v>0</v>
      </c>
      <c r="E139" s="4">
        <f t="shared" si="309"/>
        <v>0</v>
      </c>
      <c r="F139" s="4">
        <f t="shared" si="310"/>
        <v>0</v>
      </c>
      <c r="G139" s="4">
        <f t="shared" si="311"/>
        <v>0</v>
      </c>
      <c r="H139" s="4">
        <f t="shared" si="312"/>
        <v>0</v>
      </c>
      <c r="I139" s="4">
        <f t="shared" si="313"/>
        <v>0</v>
      </c>
      <c r="J139" s="4">
        <f t="shared" si="314"/>
        <v>0</v>
      </c>
      <c r="K139" s="4">
        <f t="shared" si="315"/>
        <v>0</v>
      </c>
      <c r="L139" s="4">
        <f t="shared" si="316"/>
        <v>0</v>
      </c>
      <c r="M139" s="4">
        <f t="shared" si="317"/>
        <v>0</v>
      </c>
      <c r="N139" s="4">
        <f t="shared" si="318"/>
        <v>0</v>
      </c>
      <c r="O139" s="4">
        <f t="shared" si="319"/>
        <v>0</v>
      </c>
      <c r="P139" s="4">
        <f t="shared" si="320"/>
        <v>0</v>
      </c>
      <c r="Q139" s="4">
        <f t="shared" si="321"/>
        <v>0</v>
      </c>
      <c r="R139" s="4">
        <f t="shared" si="322"/>
        <v>0</v>
      </c>
      <c r="S139" s="4">
        <f t="shared" si="323"/>
        <v>0</v>
      </c>
      <c r="T139" s="4">
        <f t="shared" si="324"/>
        <v>0</v>
      </c>
      <c r="U139" s="4">
        <f t="shared" si="325"/>
        <v>0</v>
      </c>
      <c r="V139" s="63">
        <f t="shared" si="416"/>
        <v>0</v>
      </c>
      <c r="W139" s="4">
        <f t="shared" si="326"/>
        <v>0</v>
      </c>
      <c r="X139" s="4">
        <f t="shared" si="327"/>
        <v>0</v>
      </c>
      <c r="Y139" s="4">
        <f t="shared" si="328"/>
        <v>0</v>
      </c>
      <c r="Z139" s="4">
        <f t="shared" si="329"/>
        <v>0</v>
      </c>
      <c r="AA139" s="4">
        <f t="shared" si="330"/>
        <v>0</v>
      </c>
      <c r="AB139" s="4">
        <f t="shared" si="331"/>
        <v>0</v>
      </c>
      <c r="AC139" s="4">
        <f t="shared" si="332"/>
        <v>0</v>
      </c>
      <c r="AD139" s="4">
        <f t="shared" si="333"/>
        <v>0</v>
      </c>
      <c r="AE139" s="4">
        <f t="shared" si="334"/>
        <v>0</v>
      </c>
      <c r="AF139" s="4">
        <f t="shared" si="335"/>
        <v>0</v>
      </c>
      <c r="AG139" s="4">
        <f t="shared" si="336"/>
        <v>0</v>
      </c>
      <c r="AH139" s="4">
        <f t="shared" si="337"/>
        <v>0</v>
      </c>
      <c r="AI139" s="4">
        <f t="shared" si="338"/>
        <v>0</v>
      </c>
      <c r="AJ139" s="4">
        <f t="shared" si="339"/>
        <v>0</v>
      </c>
      <c r="AK139" s="4">
        <f t="shared" si="340"/>
        <v>0</v>
      </c>
      <c r="AL139" s="4">
        <f t="shared" si="341"/>
        <v>0</v>
      </c>
      <c r="AM139" s="4">
        <f t="shared" si="342"/>
        <v>0</v>
      </c>
      <c r="AN139" s="4">
        <f t="shared" si="343"/>
        <v>0</v>
      </c>
      <c r="AO139" s="4">
        <f t="shared" si="344"/>
        <v>0</v>
      </c>
      <c r="AP139" s="4">
        <f t="shared" si="345"/>
        <v>0</v>
      </c>
      <c r="AQ139" s="4">
        <f t="shared" si="346"/>
        <v>0</v>
      </c>
      <c r="AR139" s="4">
        <f t="shared" si="347"/>
        <v>0</v>
      </c>
      <c r="AS139" s="4">
        <f t="shared" si="348"/>
        <v>0</v>
      </c>
      <c r="AT139" s="4">
        <f t="shared" si="349"/>
        <v>0</v>
      </c>
      <c r="AU139" s="4">
        <f t="shared" si="350"/>
        <v>0</v>
      </c>
      <c r="AV139" s="4">
        <f t="shared" si="351"/>
        <v>0</v>
      </c>
      <c r="AW139" s="4">
        <f t="shared" si="352"/>
        <v>0</v>
      </c>
      <c r="AX139" s="4">
        <f t="shared" si="353"/>
        <v>0</v>
      </c>
      <c r="AY139" s="4">
        <f t="shared" si="354"/>
        <v>0</v>
      </c>
      <c r="AZ139" s="4">
        <f t="shared" si="355"/>
        <v>0</v>
      </c>
      <c r="BA139" s="4">
        <f t="shared" si="356"/>
        <v>0</v>
      </c>
      <c r="BB139" s="4">
        <f t="shared" si="357"/>
        <v>0</v>
      </c>
      <c r="BC139" s="4">
        <f t="shared" si="358"/>
        <v>0</v>
      </c>
      <c r="BD139" s="4">
        <f t="shared" si="359"/>
        <v>0</v>
      </c>
      <c r="BE139" s="4">
        <f t="shared" si="360"/>
        <v>0</v>
      </c>
      <c r="BF139" s="4">
        <f t="shared" si="361"/>
        <v>0</v>
      </c>
      <c r="BG139" s="4">
        <f t="shared" si="362"/>
        <v>0</v>
      </c>
      <c r="BH139" s="4">
        <f t="shared" si="363"/>
        <v>0</v>
      </c>
      <c r="BI139" s="4">
        <f t="shared" si="364"/>
        <v>0</v>
      </c>
      <c r="BJ139" s="4">
        <f t="shared" si="365"/>
        <v>0</v>
      </c>
      <c r="BK139" s="63">
        <f t="shared" si="417"/>
        <v>0</v>
      </c>
      <c r="BL139" s="4">
        <f t="shared" si="366"/>
        <v>0</v>
      </c>
      <c r="BM139" s="63">
        <f t="shared" si="418"/>
        <v>0</v>
      </c>
      <c r="BN139" s="4">
        <f t="shared" si="367"/>
        <v>0</v>
      </c>
      <c r="BO139" s="63">
        <f t="shared" si="419"/>
        <v>0</v>
      </c>
      <c r="BP139" s="4">
        <f t="shared" si="368"/>
        <v>0</v>
      </c>
      <c r="BQ139" s="4">
        <f t="shared" si="369"/>
        <v>0</v>
      </c>
      <c r="BR139" s="4">
        <f t="shared" si="370"/>
        <v>0</v>
      </c>
      <c r="BS139" s="4">
        <f t="shared" si="371"/>
        <v>0</v>
      </c>
      <c r="BT139" s="4">
        <f t="shared" si="372"/>
        <v>0</v>
      </c>
      <c r="BU139" s="63">
        <f t="shared" si="420"/>
        <v>0</v>
      </c>
      <c r="BV139" s="4">
        <f t="shared" si="373"/>
        <v>0</v>
      </c>
      <c r="BW139" s="4">
        <f t="shared" si="374"/>
        <v>0</v>
      </c>
      <c r="BX139" s="4">
        <f t="shared" si="375"/>
        <v>0</v>
      </c>
      <c r="BY139" s="4">
        <f t="shared" si="376"/>
        <v>0</v>
      </c>
      <c r="BZ139" s="4">
        <f t="shared" si="377"/>
        <v>0</v>
      </c>
      <c r="CA139" s="4">
        <f t="shared" si="378"/>
        <v>0</v>
      </c>
      <c r="CB139" s="4">
        <f t="shared" si="379"/>
        <v>0</v>
      </c>
      <c r="CC139" s="4">
        <f t="shared" si="380"/>
        <v>0</v>
      </c>
      <c r="CD139" s="4">
        <f t="shared" si="381"/>
        <v>0</v>
      </c>
      <c r="CE139" s="4">
        <f t="shared" si="382"/>
        <v>0</v>
      </c>
      <c r="CF139" s="4">
        <f t="shared" si="383"/>
        <v>0</v>
      </c>
      <c r="CG139" s="4">
        <f t="shared" si="384"/>
        <v>0</v>
      </c>
      <c r="CH139" s="4">
        <f t="shared" si="385"/>
        <v>0</v>
      </c>
      <c r="CI139" s="4">
        <f t="shared" si="386"/>
        <v>0</v>
      </c>
      <c r="CJ139" s="4">
        <f t="shared" si="387"/>
        <v>0</v>
      </c>
      <c r="CK139" s="4">
        <f t="shared" si="388"/>
        <v>0</v>
      </c>
      <c r="CL139" s="4">
        <f t="shared" si="389"/>
        <v>0</v>
      </c>
      <c r="CM139" s="4">
        <f t="shared" si="390"/>
        <v>0</v>
      </c>
      <c r="CN139" s="4">
        <f t="shared" si="391"/>
        <v>0</v>
      </c>
      <c r="CO139" s="4">
        <f t="shared" si="392"/>
        <v>0</v>
      </c>
      <c r="CP139" s="4">
        <f t="shared" si="393"/>
        <v>0</v>
      </c>
      <c r="CQ139" s="4">
        <f t="shared" si="394"/>
        <v>0</v>
      </c>
      <c r="CR139" s="4">
        <f t="shared" si="395"/>
        <v>0</v>
      </c>
      <c r="CS139" s="4">
        <f t="shared" si="396"/>
        <v>0</v>
      </c>
      <c r="CT139" s="4">
        <f t="shared" si="397"/>
        <v>0</v>
      </c>
      <c r="CU139" s="4">
        <f t="shared" si="398"/>
        <v>0</v>
      </c>
      <c r="CV139" s="4">
        <f t="shared" si="399"/>
        <v>0</v>
      </c>
      <c r="CW139" s="4">
        <f t="shared" si="400"/>
        <v>0</v>
      </c>
      <c r="CX139" s="4">
        <f t="shared" si="401"/>
        <v>0</v>
      </c>
      <c r="CY139" s="4">
        <f t="shared" si="402"/>
        <v>0</v>
      </c>
      <c r="CZ139" s="4">
        <f t="shared" si="403"/>
        <v>0</v>
      </c>
      <c r="DA139" s="4">
        <f t="shared" si="404"/>
        <v>0</v>
      </c>
      <c r="DB139" s="4">
        <f t="shared" si="405"/>
        <v>0</v>
      </c>
      <c r="DC139" s="4">
        <f t="shared" si="406"/>
        <v>0</v>
      </c>
      <c r="DD139" s="4">
        <f t="shared" si="407"/>
        <v>0</v>
      </c>
      <c r="DE139" s="4">
        <f t="shared" si="408"/>
        <v>0</v>
      </c>
      <c r="DF139" s="4">
        <f t="shared" si="409"/>
        <v>0</v>
      </c>
      <c r="DG139" s="4">
        <f t="shared" si="421"/>
        <v>0</v>
      </c>
      <c r="DH139" s="4" t="str">
        <f t="shared" si="422"/>
        <v/>
      </c>
      <c r="DI139" s="4">
        <f t="shared" si="423"/>
        <v>0</v>
      </c>
      <c r="DJ139" s="4"/>
      <c r="DK139" s="12" t="str">
        <f t="shared" si="424"/>
        <v>0</v>
      </c>
      <c r="DM139" s="12"/>
      <c r="DN139" s="12" t="b">
        <f t="shared" ca="1" si="410"/>
        <v>0</v>
      </c>
      <c r="DO139" s="4" t="str">
        <f t="shared" ca="1" si="425"/>
        <v>OK</v>
      </c>
      <c r="DP139" s="4" t="str">
        <f t="shared" ca="1" si="411"/>
        <v>OK</v>
      </c>
      <c r="DR139" s="4" t="b">
        <f t="shared" ca="1" si="426"/>
        <v>0</v>
      </c>
      <c r="DS139" s="4" t="b">
        <f t="shared" ca="1" si="427"/>
        <v>0</v>
      </c>
      <c r="DU139" s="4" t="str">
        <f>IF(ISERROR(INDEX('Code - Euro'!$A:$E,MATCH($DI139,'Code - Euro'!$A:$A,0),1)),"-",INDEX('Code - Euro'!$A:$E,MATCH($DI139,'Code - Euro'!$A:$A,0),1))</f>
        <v>-</v>
      </c>
      <c r="DV139" s="4" t="str">
        <f>IF(ISERROR(INDEX('Code - Euro'!$A:$E,MATCH($DI139,'Code - Euro'!$A:$A,0),2)),"-",INDEX('Code - Euro'!$A:$E,MATCH($DI139,'Code - Euro'!$A:$A,0),2))</f>
        <v>-</v>
      </c>
      <c r="DW139" s="4" t="e">
        <f>INDEX('Code - Euro'!$A:$E,MATCH($DI139,'Code - Euro'!$A:$A,0),3)</f>
        <v>#N/A</v>
      </c>
      <c r="DX139" s="4" t="e">
        <f>MATCH($DI139,'Code - Euro'!$A:$A,0)</f>
        <v>#N/A</v>
      </c>
      <c r="DY139" s="4" t="str">
        <f ca="1">IF(ISERROR(INDEX('2nd Option'!$B:$E,EB139,1)),"-",INDEX('2nd Option'!$B:$E,EB139,1))</f>
        <v>-</v>
      </c>
      <c r="DZ139" s="4" t="str">
        <f ca="1">IF(ISERROR(INDEX('2nd Option'!$B:$E,EB139,2)),"-",INDEX('2nd Option'!$B:$E,EB139,2))</f>
        <v>-</v>
      </c>
      <c r="EA139" s="4" t="e">
        <f ca="1">INDEX('2nd Option'!$B:$E,EB139,3)</f>
        <v>#N/A</v>
      </c>
      <c r="EB139" s="4" t="e">
        <f t="array" aca="1" ref="EB139" ca="1">MATCH(FALSE,(ISERROR(FIND(INDIRECT("'2nd Option'!$B$4:$B$"&amp;$EI$2),$DI139))),0)+3</f>
        <v>#N/A</v>
      </c>
      <c r="EC139" s="4" t="str">
        <f>IF(ISERROR(INDEX('3th Option'!$B:$E,EF139,1)),"-",INDEX('3th Option'!$B:$E,EF139,1))</f>
        <v>-</v>
      </c>
      <c r="ED139" s="4" t="str">
        <f>IF(ISERROR(INDEX('3th Option'!$B:$E,EF139,2)),"-",INDEX('3th Option'!$B:$E,EF139,2))</f>
        <v>-</v>
      </c>
      <c r="EE139" s="4" t="e">
        <f>INDEX('3th Option'!$B:$E,EF139,3)</f>
        <v>#N/A</v>
      </c>
      <c r="EF139" s="4" t="e">
        <f t="shared" si="428"/>
        <v>#N/A</v>
      </c>
      <c r="EG139" s="4">
        <f t="array" ref="EG139">MATCH(FALSE,(ISERROR(SEARCH('3th Option'!$B:$B,$DI139))),0)</f>
        <v>179</v>
      </c>
      <c r="EJ139" s="4" t="str">
        <f t="shared" ca="1" si="429"/>
        <v>OK</v>
      </c>
      <c r="EK139" s="4"/>
      <c r="EL139" s="16" t="str">
        <f t="shared" si="412"/>
        <v>-</v>
      </c>
      <c r="EM139" s="13"/>
      <c r="EN139" s="16" t="str">
        <f t="shared" ca="1" si="413"/>
        <v>-</v>
      </c>
      <c r="EO139" s="13"/>
      <c r="EP139" s="16" t="str">
        <f t="shared" si="414"/>
        <v>-</v>
      </c>
    </row>
    <row r="140" spans="1:146" ht="16.5" thickTop="1" thickBot="1" x14ac:dyDescent="0.3">
      <c r="A140" s="9"/>
      <c r="B140" s="9"/>
      <c r="C140" s="4"/>
      <c r="D140" s="4">
        <f t="shared" si="415"/>
        <v>0</v>
      </c>
      <c r="E140" s="4">
        <f t="shared" si="309"/>
        <v>0</v>
      </c>
      <c r="F140" s="4">
        <f t="shared" si="310"/>
        <v>0</v>
      </c>
      <c r="G140" s="4">
        <f t="shared" si="311"/>
        <v>0</v>
      </c>
      <c r="H140" s="4">
        <f t="shared" si="312"/>
        <v>0</v>
      </c>
      <c r="I140" s="4">
        <f t="shared" si="313"/>
        <v>0</v>
      </c>
      <c r="J140" s="4">
        <f t="shared" si="314"/>
        <v>0</v>
      </c>
      <c r="K140" s="4">
        <f t="shared" si="315"/>
        <v>0</v>
      </c>
      <c r="L140" s="4">
        <f t="shared" si="316"/>
        <v>0</v>
      </c>
      <c r="M140" s="4">
        <f t="shared" si="317"/>
        <v>0</v>
      </c>
      <c r="N140" s="4">
        <f t="shared" si="318"/>
        <v>0</v>
      </c>
      <c r="O140" s="4">
        <f t="shared" si="319"/>
        <v>0</v>
      </c>
      <c r="P140" s="4">
        <f t="shared" si="320"/>
        <v>0</v>
      </c>
      <c r="Q140" s="4">
        <f t="shared" si="321"/>
        <v>0</v>
      </c>
      <c r="R140" s="4">
        <f t="shared" si="322"/>
        <v>0</v>
      </c>
      <c r="S140" s="4">
        <f t="shared" si="323"/>
        <v>0</v>
      </c>
      <c r="T140" s="4">
        <f t="shared" si="324"/>
        <v>0</v>
      </c>
      <c r="U140" s="4">
        <f t="shared" si="325"/>
        <v>0</v>
      </c>
      <c r="V140" s="63">
        <f t="shared" si="416"/>
        <v>0</v>
      </c>
      <c r="W140" s="4">
        <f t="shared" si="326"/>
        <v>0</v>
      </c>
      <c r="X140" s="4">
        <f t="shared" si="327"/>
        <v>0</v>
      </c>
      <c r="Y140" s="4">
        <f t="shared" si="328"/>
        <v>0</v>
      </c>
      <c r="Z140" s="4">
        <f t="shared" si="329"/>
        <v>0</v>
      </c>
      <c r="AA140" s="4">
        <f t="shared" si="330"/>
        <v>0</v>
      </c>
      <c r="AB140" s="4">
        <f t="shared" si="331"/>
        <v>0</v>
      </c>
      <c r="AC140" s="4">
        <f t="shared" si="332"/>
        <v>0</v>
      </c>
      <c r="AD140" s="4">
        <f t="shared" si="333"/>
        <v>0</v>
      </c>
      <c r="AE140" s="4">
        <f t="shared" si="334"/>
        <v>0</v>
      </c>
      <c r="AF140" s="4">
        <f t="shared" si="335"/>
        <v>0</v>
      </c>
      <c r="AG140" s="4">
        <f t="shared" si="336"/>
        <v>0</v>
      </c>
      <c r="AH140" s="4">
        <f t="shared" si="337"/>
        <v>0</v>
      </c>
      <c r="AI140" s="4">
        <f t="shared" si="338"/>
        <v>0</v>
      </c>
      <c r="AJ140" s="4">
        <f t="shared" si="339"/>
        <v>0</v>
      </c>
      <c r="AK140" s="4">
        <f t="shared" si="340"/>
        <v>0</v>
      </c>
      <c r="AL140" s="4">
        <f t="shared" si="341"/>
        <v>0</v>
      </c>
      <c r="AM140" s="4">
        <f t="shared" si="342"/>
        <v>0</v>
      </c>
      <c r="AN140" s="4">
        <f t="shared" si="343"/>
        <v>0</v>
      </c>
      <c r="AO140" s="4">
        <f t="shared" si="344"/>
        <v>0</v>
      </c>
      <c r="AP140" s="4">
        <f t="shared" si="345"/>
        <v>0</v>
      </c>
      <c r="AQ140" s="4">
        <f t="shared" si="346"/>
        <v>0</v>
      </c>
      <c r="AR140" s="4">
        <f t="shared" si="347"/>
        <v>0</v>
      </c>
      <c r="AS140" s="4">
        <f t="shared" si="348"/>
        <v>0</v>
      </c>
      <c r="AT140" s="4">
        <f t="shared" si="349"/>
        <v>0</v>
      </c>
      <c r="AU140" s="4">
        <f t="shared" si="350"/>
        <v>0</v>
      </c>
      <c r="AV140" s="4">
        <f t="shared" si="351"/>
        <v>0</v>
      </c>
      <c r="AW140" s="4">
        <f t="shared" si="352"/>
        <v>0</v>
      </c>
      <c r="AX140" s="4">
        <f t="shared" si="353"/>
        <v>0</v>
      </c>
      <c r="AY140" s="4">
        <f t="shared" si="354"/>
        <v>0</v>
      </c>
      <c r="AZ140" s="4">
        <f t="shared" si="355"/>
        <v>0</v>
      </c>
      <c r="BA140" s="4">
        <f t="shared" si="356"/>
        <v>0</v>
      </c>
      <c r="BB140" s="4">
        <f t="shared" si="357"/>
        <v>0</v>
      </c>
      <c r="BC140" s="4">
        <f t="shared" si="358"/>
        <v>0</v>
      </c>
      <c r="BD140" s="4">
        <f t="shared" si="359"/>
        <v>0</v>
      </c>
      <c r="BE140" s="4">
        <f t="shared" si="360"/>
        <v>0</v>
      </c>
      <c r="BF140" s="4">
        <f t="shared" si="361"/>
        <v>0</v>
      </c>
      <c r="BG140" s="4">
        <f t="shared" si="362"/>
        <v>0</v>
      </c>
      <c r="BH140" s="4">
        <f t="shared" si="363"/>
        <v>0</v>
      </c>
      <c r="BI140" s="4">
        <f t="shared" si="364"/>
        <v>0</v>
      </c>
      <c r="BJ140" s="4">
        <f t="shared" si="365"/>
        <v>0</v>
      </c>
      <c r="BK140" s="63">
        <f t="shared" si="417"/>
        <v>0</v>
      </c>
      <c r="BL140" s="4">
        <f t="shared" si="366"/>
        <v>0</v>
      </c>
      <c r="BM140" s="63">
        <f t="shared" si="418"/>
        <v>0</v>
      </c>
      <c r="BN140" s="4">
        <f t="shared" si="367"/>
        <v>0</v>
      </c>
      <c r="BO140" s="63">
        <f t="shared" si="419"/>
        <v>0</v>
      </c>
      <c r="BP140" s="4">
        <f t="shared" si="368"/>
        <v>0</v>
      </c>
      <c r="BQ140" s="4">
        <f t="shared" si="369"/>
        <v>0</v>
      </c>
      <c r="BR140" s="4">
        <f t="shared" si="370"/>
        <v>0</v>
      </c>
      <c r="BS140" s="4">
        <f t="shared" si="371"/>
        <v>0</v>
      </c>
      <c r="BT140" s="4">
        <f t="shared" si="372"/>
        <v>0</v>
      </c>
      <c r="BU140" s="63">
        <f t="shared" si="420"/>
        <v>0</v>
      </c>
      <c r="BV140" s="4">
        <f t="shared" si="373"/>
        <v>0</v>
      </c>
      <c r="BW140" s="4">
        <f t="shared" si="374"/>
        <v>0</v>
      </c>
      <c r="BX140" s="4">
        <f t="shared" si="375"/>
        <v>0</v>
      </c>
      <c r="BY140" s="4">
        <f t="shared" si="376"/>
        <v>0</v>
      </c>
      <c r="BZ140" s="4">
        <f t="shared" si="377"/>
        <v>0</v>
      </c>
      <c r="CA140" s="4">
        <f t="shared" si="378"/>
        <v>0</v>
      </c>
      <c r="CB140" s="4">
        <f t="shared" si="379"/>
        <v>0</v>
      </c>
      <c r="CC140" s="4">
        <f t="shared" si="380"/>
        <v>0</v>
      </c>
      <c r="CD140" s="4">
        <f t="shared" si="381"/>
        <v>0</v>
      </c>
      <c r="CE140" s="4">
        <f t="shared" si="382"/>
        <v>0</v>
      </c>
      <c r="CF140" s="4">
        <f t="shared" si="383"/>
        <v>0</v>
      </c>
      <c r="CG140" s="4">
        <f t="shared" si="384"/>
        <v>0</v>
      </c>
      <c r="CH140" s="4">
        <f t="shared" si="385"/>
        <v>0</v>
      </c>
      <c r="CI140" s="4">
        <f t="shared" si="386"/>
        <v>0</v>
      </c>
      <c r="CJ140" s="4">
        <f t="shared" si="387"/>
        <v>0</v>
      </c>
      <c r="CK140" s="4">
        <f t="shared" si="388"/>
        <v>0</v>
      </c>
      <c r="CL140" s="4">
        <f t="shared" si="389"/>
        <v>0</v>
      </c>
      <c r="CM140" s="4">
        <f t="shared" si="390"/>
        <v>0</v>
      </c>
      <c r="CN140" s="4">
        <f t="shared" si="391"/>
        <v>0</v>
      </c>
      <c r="CO140" s="4">
        <f t="shared" si="392"/>
        <v>0</v>
      </c>
      <c r="CP140" s="4">
        <f t="shared" si="393"/>
        <v>0</v>
      </c>
      <c r="CQ140" s="4">
        <f t="shared" si="394"/>
        <v>0</v>
      </c>
      <c r="CR140" s="4">
        <f t="shared" si="395"/>
        <v>0</v>
      </c>
      <c r="CS140" s="4">
        <f t="shared" si="396"/>
        <v>0</v>
      </c>
      <c r="CT140" s="4">
        <f t="shared" si="397"/>
        <v>0</v>
      </c>
      <c r="CU140" s="4">
        <f t="shared" si="398"/>
        <v>0</v>
      </c>
      <c r="CV140" s="4">
        <f t="shared" si="399"/>
        <v>0</v>
      </c>
      <c r="CW140" s="4">
        <f t="shared" si="400"/>
        <v>0</v>
      </c>
      <c r="CX140" s="4">
        <f t="shared" si="401"/>
        <v>0</v>
      </c>
      <c r="CY140" s="4">
        <f t="shared" si="402"/>
        <v>0</v>
      </c>
      <c r="CZ140" s="4">
        <f t="shared" si="403"/>
        <v>0</v>
      </c>
      <c r="DA140" s="4">
        <f t="shared" si="404"/>
        <v>0</v>
      </c>
      <c r="DB140" s="4">
        <f t="shared" si="405"/>
        <v>0</v>
      </c>
      <c r="DC140" s="4">
        <f t="shared" si="406"/>
        <v>0</v>
      </c>
      <c r="DD140" s="4">
        <f t="shared" si="407"/>
        <v>0</v>
      </c>
      <c r="DE140" s="4">
        <f t="shared" si="408"/>
        <v>0</v>
      </c>
      <c r="DF140" s="4">
        <f t="shared" si="409"/>
        <v>0</v>
      </c>
      <c r="DG140" s="4">
        <f t="shared" si="421"/>
        <v>0</v>
      </c>
      <c r="DH140" s="4" t="str">
        <f t="shared" si="422"/>
        <v/>
      </c>
      <c r="DI140" s="4">
        <f t="shared" si="423"/>
        <v>0</v>
      </c>
      <c r="DJ140" s="4"/>
      <c r="DK140" s="12" t="str">
        <f t="shared" si="424"/>
        <v>0</v>
      </c>
      <c r="DM140" s="12"/>
      <c r="DN140" s="12" t="b">
        <f t="shared" ca="1" si="410"/>
        <v>0</v>
      </c>
      <c r="DO140" s="4" t="str">
        <f t="shared" ca="1" si="425"/>
        <v>OK</v>
      </c>
      <c r="DP140" s="4" t="str">
        <f t="shared" ca="1" si="411"/>
        <v>OK</v>
      </c>
      <c r="DR140" s="4" t="b">
        <f t="shared" ca="1" si="426"/>
        <v>0</v>
      </c>
      <c r="DS140" s="4" t="b">
        <f t="shared" ca="1" si="427"/>
        <v>0</v>
      </c>
      <c r="DU140" s="4" t="str">
        <f>IF(ISERROR(INDEX('Code - Euro'!$A:$E,MATCH($DI140,'Code - Euro'!$A:$A,0),1)),"-",INDEX('Code - Euro'!$A:$E,MATCH($DI140,'Code - Euro'!$A:$A,0),1))</f>
        <v>-</v>
      </c>
      <c r="DV140" s="4" t="str">
        <f>IF(ISERROR(INDEX('Code - Euro'!$A:$E,MATCH($DI140,'Code - Euro'!$A:$A,0),2)),"-",INDEX('Code - Euro'!$A:$E,MATCH($DI140,'Code - Euro'!$A:$A,0),2))</f>
        <v>-</v>
      </c>
      <c r="DW140" s="4" t="e">
        <f>INDEX('Code - Euro'!$A:$E,MATCH($DI140,'Code - Euro'!$A:$A,0),3)</f>
        <v>#N/A</v>
      </c>
      <c r="DX140" s="4" t="e">
        <f>MATCH($DI140,'Code - Euro'!$A:$A,0)</f>
        <v>#N/A</v>
      </c>
      <c r="DY140" s="4" t="str">
        <f ca="1">IF(ISERROR(INDEX('2nd Option'!$B:$E,EB140,1)),"-",INDEX('2nd Option'!$B:$E,EB140,1))</f>
        <v>-</v>
      </c>
      <c r="DZ140" s="4" t="str">
        <f ca="1">IF(ISERROR(INDEX('2nd Option'!$B:$E,EB140,2)),"-",INDEX('2nd Option'!$B:$E,EB140,2))</f>
        <v>-</v>
      </c>
      <c r="EA140" s="4" t="e">
        <f ca="1">INDEX('2nd Option'!$B:$E,EB140,3)</f>
        <v>#N/A</v>
      </c>
      <c r="EB140" s="4" t="e">
        <f t="array" aca="1" ref="EB140" ca="1">MATCH(FALSE,(ISERROR(FIND(INDIRECT("'2nd Option'!$B$4:$B$"&amp;$EI$2),$DI140))),0)+3</f>
        <v>#N/A</v>
      </c>
      <c r="EC140" s="4" t="str">
        <f>IF(ISERROR(INDEX('3th Option'!$B:$E,EF140,1)),"-",INDEX('3th Option'!$B:$E,EF140,1))</f>
        <v>-</v>
      </c>
      <c r="ED140" s="4" t="str">
        <f>IF(ISERROR(INDEX('3th Option'!$B:$E,EF140,2)),"-",INDEX('3th Option'!$B:$E,EF140,2))</f>
        <v>-</v>
      </c>
      <c r="EE140" s="4" t="e">
        <f>INDEX('3th Option'!$B:$E,EF140,3)</f>
        <v>#N/A</v>
      </c>
      <c r="EF140" s="4" t="e">
        <f t="shared" si="428"/>
        <v>#N/A</v>
      </c>
      <c r="EG140" s="4">
        <f t="array" ref="EG140">MATCH(FALSE,(ISERROR(SEARCH('3th Option'!$B:$B,$DI140))),0)</f>
        <v>179</v>
      </c>
      <c r="EJ140" s="4" t="str">
        <f t="shared" ca="1" si="429"/>
        <v>OK</v>
      </c>
      <c r="EK140" s="4"/>
      <c r="EL140" s="16" t="str">
        <f t="shared" si="412"/>
        <v>-</v>
      </c>
      <c r="EM140" s="13"/>
      <c r="EN140" s="16" t="str">
        <f t="shared" ca="1" si="413"/>
        <v>-</v>
      </c>
      <c r="EO140" s="13"/>
      <c r="EP140" s="16" t="str">
        <f t="shared" si="414"/>
        <v>-</v>
      </c>
    </row>
    <row r="141" spans="1:146" ht="16.5" thickTop="1" thickBot="1" x14ac:dyDescent="0.3">
      <c r="A141" s="9"/>
      <c r="B141" s="9"/>
      <c r="C141" s="4"/>
      <c r="D141" s="4">
        <f t="shared" si="415"/>
        <v>0</v>
      </c>
      <c r="E141" s="4">
        <f t="shared" si="309"/>
        <v>0</v>
      </c>
      <c r="F141" s="4">
        <f t="shared" si="310"/>
        <v>0</v>
      </c>
      <c r="G141" s="4">
        <f t="shared" si="311"/>
        <v>0</v>
      </c>
      <c r="H141" s="4">
        <f t="shared" si="312"/>
        <v>0</v>
      </c>
      <c r="I141" s="4">
        <f t="shared" si="313"/>
        <v>0</v>
      </c>
      <c r="J141" s="4">
        <f t="shared" si="314"/>
        <v>0</v>
      </c>
      <c r="K141" s="4">
        <f t="shared" si="315"/>
        <v>0</v>
      </c>
      <c r="L141" s="4">
        <f t="shared" si="316"/>
        <v>0</v>
      </c>
      <c r="M141" s="4">
        <f t="shared" si="317"/>
        <v>0</v>
      </c>
      <c r="N141" s="4">
        <f t="shared" si="318"/>
        <v>0</v>
      </c>
      <c r="O141" s="4">
        <f t="shared" si="319"/>
        <v>0</v>
      </c>
      <c r="P141" s="4">
        <f t="shared" si="320"/>
        <v>0</v>
      </c>
      <c r="Q141" s="4">
        <f t="shared" si="321"/>
        <v>0</v>
      </c>
      <c r="R141" s="4">
        <f t="shared" si="322"/>
        <v>0</v>
      </c>
      <c r="S141" s="4">
        <f t="shared" si="323"/>
        <v>0</v>
      </c>
      <c r="T141" s="4">
        <f t="shared" si="324"/>
        <v>0</v>
      </c>
      <c r="U141" s="4">
        <f t="shared" si="325"/>
        <v>0</v>
      </c>
      <c r="V141" s="63">
        <f t="shared" si="416"/>
        <v>0</v>
      </c>
      <c r="W141" s="4">
        <f t="shared" si="326"/>
        <v>0</v>
      </c>
      <c r="X141" s="4">
        <f t="shared" si="327"/>
        <v>0</v>
      </c>
      <c r="Y141" s="4">
        <f t="shared" si="328"/>
        <v>0</v>
      </c>
      <c r="Z141" s="4">
        <f t="shared" si="329"/>
        <v>0</v>
      </c>
      <c r="AA141" s="4">
        <f t="shared" si="330"/>
        <v>0</v>
      </c>
      <c r="AB141" s="4">
        <f t="shared" si="331"/>
        <v>0</v>
      </c>
      <c r="AC141" s="4">
        <f t="shared" si="332"/>
        <v>0</v>
      </c>
      <c r="AD141" s="4">
        <f t="shared" si="333"/>
        <v>0</v>
      </c>
      <c r="AE141" s="4">
        <f t="shared" si="334"/>
        <v>0</v>
      </c>
      <c r="AF141" s="4">
        <f t="shared" si="335"/>
        <v>0</v>
      </c>
      <c r="AG141" s="4">
        <f t="shared" si="336"/>
        <v>0</v>
      </c>
      <c r="AH141" s="4">
        <f t="shared" si="337"/>
        <v>0</v>
      </c>
      <c r="AI141" s="4">
        <f t="shared" si="338"/>
        <v>0</v>
      </c>
      <c r="AJ141" s="4">
        <f t="shared" si="339"/>
        <v>0</v>
      </c>
      <c r="AK141" s="4">
        <f t="shared" si="340"/>
        <v>0</v>
      </c>
      <c r="AL141" s="4">
        <f t="shared" si="341"/>
        <v>0</v>
      </c>
      <c r="AM141" s="4">
        <f t="shared" si="342"/>
        <v>0</v>
      </c>
      <c r="AN141" s="4">
        <f t="shared" si="343"/>
        <v>0</v>
      </c>
      <c r="AO141" s="4">
        <f t="shared" si="344"/>
        <v>0</v>
      </c>
      <c r="AP141" s="4">
        <f t="shared" si="345"/>
        <v>0</v>
      </c>
      <c r="AQ141" s="4">
        <f t="shared" si="346"/>
        <v>0</v>
      </c>
      <c r="AR141" s="4">
        <f t="shared" si="347"/>
        <v>0</v>
      </c>
      <c r="AS141" s="4">
        <f t="shared" si="348"/>
        <v>0</v>
      </c>
      <c r="AT141" s="4">
        <f t="shared" si="349"/>
        <v>0</v>
      </c>
      <c r="AU141" s="4">
        <f t="shared" si="350"/>
        <v>0</v>
      </c>
      <c r="AV141" s="4">
        <f t="shared" si="351"/>
        <v>0</v>
      </c>
      <c r="AW141" s="4">
        <f t="shared" si="352"/>
        <v>0</v>
      </c>
      <c r="AX141" s="4">
        <f t="shared" si="353"/>
        <v>0</v>
      </c>
      <c r="AY141" s="4">
        <f t="shared" si="354"/>
        <v>0</v>
      </c>
      <c r="AZ141" s="4">
        <f t="shared" si="355"/>
        <v>0</v>
      </c>
      <c r="BA141" s="4">
        <f t="shared" si="356"/>
        <v>0</v>
      </c>
      <c r="BB141" s="4">
        <f t="shared" si="357"/>
        <v>0</v>
      </c>
      <c r="BC141" s="4">
        <f t="shared" si="358"/>
        <v>0</v>
      </c>
      <c r="BD141" s="4">
        <f t="shared" si="359"/>
        <v>0</v>
      </c>
      <c r="BE141" s="4">
        <f t="shared" si="360"/>
        <v>0</v>
      </c>
      <c r="BF141" s="4">
        <f t="shared" si="361"/>
        <v>0</v>
      </c>
      <c r="BG141" s="4">
        <f t="shared" si="362"/>
        <v>0</v>
      </c>
      <c r="BH141" s="4">
        <f t="shared" si="363"/>
        <v>0</v>
      </c>
      <c r="BI141" s="4">
        <f t="shared" si="364"/>
        <v>0</v>
      </c>
      <c r="BJ141" s="4">
        <f t="shared" si="365"/>
        <v>0</v>
      </c>
      <c r="BK141" s="63">
        <f t="shared" si="417"/>
        <v>0</v>
      </c>
      <c r="BL141" s="4">
        <f t="shared" si="366"/>
        <v>0</v>
      </c>
      <c r="BM141" s="63">
        <f t="shared" si="418"/>
        <v>0</v>
      </c>
      <c r="BN141" s="4">
        <f t="shared" si="367"/>
        <v>0</v>
      </c>
      <c r="BO141" s="63">
        <f t="shared" si="419"/>
        <v>0</v>
      </c>
      <c r="BP141" s="4">
        <f t="shared" si="368"/>
        <v>0</v>
      </c>
      <c r="BQ141" s="4">
        <f t="shared" si="369"/>
        <v>0</v>
      </c>
      <c r="BR141" s="4">
        <f t="shared" si="370"/>
        <v>0</v>
      </c>
      <c r="BS141" s="4">
        <f t="shared" si="371"/>
        <v>0</v>
      </c>
      <c r="BT141" s="4">
        <f t="shared" si="372"/>
        <v>0</v>
      </c>
      <c r="BU141" s="63">
        <f t="shared" si="420"/>
        <v>0</v>
      </c>
      <c r="BV141" s="4">
        <f t="shared" si="373"/>
        <v>0</v>
      </c>
      <c r="BW141" s="4">
        <f t="shared" si="374"/>
        <v>0</v>
      </c>
      <c r="BX141" s="4">
        <f t="shared" si="375"/>
        <v>0</v>
      </c>
      <c r="BY141" s="4">
        <f t="shared" si="376"/>
        <v>0</v>
      </c>
      <c r="BZ141" s="4">
        <f t="shared" si="377"/>
        <v>0</v>
      </c>
      <c r="CA141" s="4">
        <f t="shared" si="378"/>
        <v>0</v>
      </c>
      <c r="CB141" s="4">
        <f t="shared" si="379"/>
        <v>0</v>
      </c>
      <c r="CC141" s="4">
        <f t="shared" si="380"/>
        <v>0</v>
      </c>
      <c r="CD141" s="4">
        <f t="shared" si="381"/>
        <v>0</v>
      </c>
      <c r="CE141" s="4">
        <f t="shared" si="382"/>
        <v>0</v>
      </c>
      <c r="CF141" s="4">
        <f t="shared" si="383"/>
        <v>0</v>
      </c>
      <c r="CG141" s="4">
        <f t="shared" si="384"/>
        <v>0</v>
      </c>
      <c r="CH141" s="4">
        <f t="shared" si="385"/>
        <v>0</v>
      </c>
      <c r="CI141" s="4">
        <f t="shared" si="386"/>
        <v>0</v>
      </c>
      <c r="CJ141" s="4">
        <f t="shared" si="387"/>
        <v>0</v>
      </c>
      <c r="CK141" s="4">
        <f t="shared" si="388"/>
        <v>0</v>
      </c>
      <c r="CL141" s="4">
        <f t="shared" si="389"/>
        <v>0</v>
      </c>
      <c r="CM141" s="4">
        <f t="shared" si="390"/>
        <v>0</v>
      </c>
      <c r="CN141" s="4">
        <f t="shared" si="391"/>
        <v>0</v>
      </c>
      <c r="CO141" s="4">
        <f t="shared" si="392"/>
        <v>0</v>
      </c>
      <c r="CP141" s="4">
        <f t="shared" si="393"/>
        <v>0</v>
      </c>
      <c r="CQ141" s="4">
        <f t="shared" si="394"/>
        <v>0</v>
      </c>
      <c r="CR141" s="4">
        <f t="shared" si="395"/>
        <v>0</v>
      </c>
      <c r="CS141" s="4">
        <f t="shared" si="396"/>
        <v>0</v>
      </c>
      <c r="CT141" s="4">
        <f t="shared" si="397"/>
        <v>0</v>
      </c>
      <c r="CU141" s="4">
        <f t="shared" si="398"/>
        <v>0</v>
      </c>
      <c r="CV141" s="4">
        <f t="shared" si="399"/>
        <v>0</v>
      </c>
      <c r="CW141" s="4">
        <f t="shared" si="400"/>
        <v>0</v>
      </c>
      <c r="CX141" s="4">
        <f t="shared" si="401"/>
        <v>0</v>
      </c>
      <c r="CY141" s="4">
        <f t="shared" si="402"/>
        <v>0</v>
      </c>
      <c r="CZ141" s="4">
        <f t="shared" si="403"/>
        <v>0</v>
      </c>
      <c r="DA141" s="4">
        <f t="shared" si="404"/>
        <v>0</v>
      </c>
      <c r="DB141" s="4">
        <f t="shared" si="405"/>
        <v>0</v>
      </c>
      <c r="DC141" s="4">
        <f t="shared" si="406"/>
        <v>0</v>
      </c>
      <c r="DD141" s="4">
        <f t="shared" si="407"/>
        <v>0</v>
      </c>
      <c r="DE141" s="4">
        <f t="shared" si="408"/>
        <v>0</v>
      </c>
      <c r="DF141" s="4">
        <f t="shared" si="409"/>
        <v>0</v>
      </c>
      <c r="DG141" s="4">
        <f t="shared" si="421"/>
        <v>0</v>
      </c>
      <c r="DH141" s="4" t="str">
        <f t="shared" si="422"/>
        <v/>
      </c>
      <c r="DI141" s="4">
        <f t="shared" si="423"/>
        <v>0</v>
      </c>
      <c r="DJ141" s="4"/>
      <c r="DK141" s="12" t="str">
        <f t="shared" si="424"/>
        <v>0</v>
      </c>
      <c r="DM141" s="12"/>
      <c r="DN141" s="12" t="b">
        <f t="shared" ca="1" si="410"/>
        <v>0</v>
      </c>
      <c r="DO141" s="4" t="str">
        <f t="shared" ca="1" si="425"/>
        <v>OK</v>
      </c>
      <c r="DP141" s="4" t="str">
        <f t="shared" ca="1" si="411"/>
        <v>OK</v>
      </c>
      <c r="DR141" s="4" t="b">
        <f t="shared" ca="1" si="426"/>
        <v>0</v>
      </c>
      <c r="DS141" s="4" t="b">
        <f t="shared" ca="1" si="427"/>
        <v>0</v>
      </c>
      <c r="DU141" s="4" t="str">
        <f>IF(ISERROR(INDEX('Code - Euro'!$A:$E,MATCH($DI141,'Code - Euro'!$A:$A,0),1)),"-",INDEX('Code - Euro'!$A:$E,MATCH($DI141,'Code - Euro'!$A:$A,0),1))</f>
        <v>-</v>
      </c>
      <c r="DV141" s="4" t="str">
        <f>IF(ISERROR(INDEX('Code - Euro'!$A:$E,MATCH($DI141,'Code - Euro'!$A:$A,0),2)),"-",INDEX('Code - Euro'!$A:$E,MATCH($DI141,'Code - Euro'!$A:$A,0),2))</f>
        <v>-</v>
      </c>
      <c r="DW141" s="4" t="e">
        <f>INDEX('Code - Euro'!$A:$E,MATCH($DI141,'Code - Euro'!$A:$A,0),3)</f>
        <v>#N/A</v>
      </c>
      <c r="DX141" s="4" t="e">
        <f>MATCH($DI141,'Code - Euro'!$A:$A,0)</f>
        <v>#N/A</v>
      </c>
      <c r="DY141" s="4" t="str">
        <f ca="1">IF(ISERROR(INDEX('2nd Option'!$B:$E,EB141,1)),"-",INDEX('2nd Option'!$B:$E,EB141,1))</f>
        <v>-</v>
      </c>
      <c r="DZ141" s="4" t="str">
        <f ca="1">IF(ISERROR(INDEX('2nd Option'!$B:$E,EB141,2)),"-",INDEX('2nd Option'!$B:$E,EB141,2))</f>
        <v>-</v>
      </c>
      <c r="EA141" s="4" t="e">
        <f ca="1">INDEX('2nd Option'!$B:$E,EB141,3)</f>
        <v>#N/A</v>
      </c>
      <c r="EB141" s="4" t="e">
        <f t="array" aca="1" ref="EB141" ca="1">MATCH(FALSE,(ISERROR(FIND(INDIRECT("'2nd Option'!$B$4:$B$"&amp;$EI$2),$DI141))),0)+3</f>
        <v>#N/A</v>
      </c>
      <c r="EC141" s="4" t="str">
        <f>IF(ISERROR(INDEX('3th Option'!$B:$E,EF141,1)),"-",INDEX('3th Option'!$B:$E,EF141,1))</f>
        <v>-</v>
      </c>
      <c r="ED141" s="4" t="str">
        <f>IF(ISERROR(INDEX('3th Option'!$B:$E,EF141,2)),"-",INDEX('3th Option'!$B:$E,EF141,2))</f>
        <v>-</v>
      </c>
      <c r="EE141" s="4" t="e">
        <f>INDEX('3th Option'!$B:$E,EF141,3)</f>
        <v>#N/A</v>
      </c>
      <c r="EF141" s="4" t="e">
        <f t="shared" si="428"/>
        <v>#N/A</v>
      </c>
      <c r="EG141" s="4">
        <f t="array" ref="EG141">MATCH(FALSE,(ISERROR(SEARCH('3th Option'!$B:$B,$DI141))),0)</f>
        <v>179</v>
      </c>
      <c r="EJ141" s="4" t="str">
        <f t="shared" ca="1" si="429"/>
        <v>OK</v>
      </c>
      <c r="EK141" s="4"/>
      <c r="EL141" s="16" t="str">
        <f t="shared" si="412"/>
        <v>-</v>
      </c>
      <c r="EM141" s="13"/>
      <c r="EN141" s="16" t="str">
        <f t="shared" ca="1" si="413"/>
        <v>-</v>
      </c>
      <c r="EO141" s="13"/>
      <c r="EP141" s="16" t="str">
        <f t="shared" si="414"/>
        <v>-</v>
      </c>
    </row>
    <row r="142" spans="1:146" ht="16.5" thickTop="1" thickBot="1" x14ac:dyDescent="0.3">
      <c r="A142" s="9"/>
      <c r="B142" s="9"/>
      <c r="C142" s="4"/>
      <c r="D142" s="4">
        <f t="shared" si="415"/>
        <v>0</v>
      </c>
      <c r="E142" s="4">
        <f t="shared" si="309"/>
        <v>0</v>
      </c>
      <c r="F142" s="4">
        <f t="shared" si="310"/>
        <v>0</v>
      </c>
      <c r="G142" s="4">
        <f t="shared" si="311"/>
        <v>0</v>
      </c>
      <c r="H142" s="4">
        <f t="shared" si="312"/>
        <v>0</v>
      </c>
      <c r="I142" s="4">
        <f t="shared" si="313"/>
        <v>0</v>
      </c>
      <c r="J142" s="4">
        <f t="shared" si="314"/>
        <v>0</v>
      </c>
      <c r="K142" s="4">
        <f t="shared" si="315"/>
        <v>0</v>
      </c>
      <c r="L142" s="4">
        <f t="shared" si="316"/>
        <v>0</v>
      </c>
      <c r="M142" s="4">
        <f t="shared" si="317"/>
        <v>0</v>
      </c>
      <c r="N142" s="4">
        <f t="shared" si="318"/>
        <v>0</v>
      </c>
      <c r="O142" s="4">
        <f t="shared" si="319"/>
        <v>0</v>
      </c>
      <c r="P142" s="4">
        <f t="shared" si="320"/>
        <v>0</v>
      </c>
      <c r="Q142" s="4">
        <f t="shared" si="321"/>
        <v>0</v>
      </c>
      <c r="R142" s="4">
        <f t="shared" si="322"/>
        <v>0</v>
      </c>
      <c r="S142" s="4">
        <f t="shared" si="323"/>
        <v>0</v>
      </c>
      <c r="T142" s="4">
        <f t="shared" si="324"/>
        <v>0</v>
      </c>
      <c r="U142" s="4">
        <f t="shared" si="325"/>
        <v>0</v>
      </c>
      <c r="V142" s="63">
        <f t="shared" si="416"/>
        <v>0</v>
      </c>
      <c r="W142" s="4">
        <f t="shared" si="326"/>
        <v>0</v>
      </c>
      <c r="X142" s="4">
        <f t="shared" si="327"/>
        <v>0</v>
      </c>
      <c r="Y142" s="4">
        <f t="shared" si="328"/>
        <v>0</v>
      </c>
      <c r="Z142" s="4">
        <f t="shared" si="329"/>
        <v>0</v>
      </c>
      <c r="AA142" s="4">
        <f t="shared" si="330"/>
        <v>0</v>
      </c>
      <c r="AB142" s="4">
        <f t="shared" si="331"/>
        <v>0</v>
      </c>
      <c r="AC142" s="4">
        <f t="shared" si="332"/>
        <v>0</v>
      </c>
      <c r="AD142" s="4">
        <f t="shared" si="333"/>
        <v>0</v>
      </c>
      <c r="AE142" s="4">
        <f t="shared" si="334"/>
        <v>0</v>
      </c>
      <c r="AF142" s="4">
        <f t="shared" si="335"/>
        <v>0</v>
      </c>
      <c r="AG142" s="4">
        <f t="shared" si="336"/>
        <v>0</v>
      </c>
      <c r="AH142" s="4">
        <f t="shared" si="337"/>
        <v>0</v>
      </c>
      <c r="AI142" s="4">
        <f t="shared" si="338"/>
        <v>0</v>
      </c>
      <c r="AJ142" s="4">
        <f t="shared" si="339"/>
        <v>0</v>
      </c>
      <c r="AK142" s="4">
        <f t="shared" si="340"/>
        <v>0</v>
      </c>
      <c r="AL142" s="4">
        <f t="shared" si="341"/>
        <v>0</v>
      </c>
      <c r="AM142" s="4">
        <f t="shared" si="342"/>
        <v>0</v>
      </c>
      <c r="AN142" s="4">
        <f t="shared" si="343"/>
        <v>0</v>
      </c>
      <c r="AO142" s="4">
        <f t="shared" si="344"/>
        <v>0</v>
      </c>
      <c r="AP142" s="4">
        <f t="shared" si="345"/>
        <v>0</v>
      </c>
      <c r="AQ142" s="4">
        <f t="shared" si="346"/>
        <v>0</v>
      </c>
      <c r="AR142" s="4">
        <f t="shared" si="347"/>
        <v>0</v>
      </c>
      <c r="AS142" s="4">
        <f t="shared" si="348"/>
        <v>0</v>
      </c>
      <c r="AT142" s="4">
        <f t="shared" si="349"/>
        <v>0</v>
      </c>
      <c r="AU142" s="4">
        <f t="shared" si="350"/>
        <v>0</v>
      </c>
      <c r="AV142" s="4">
        <f t="shared" si="351"/>
        <v>0</v>
      </c>
      <c r="AW142" s="4">
        <f t="shared" si="352"/>
        <v>0</v>
      </c>
      <c r="AX142" s="4">
        <f t="shared" si="353"/>
        <v>0</v>
      </c>
      <c r="AY142" s="4">
        <f t="shared" si="354"/>
        <v>0</v>
      </c>
      <c r="AZ142" s="4">
        <f t="shared" si="355"/>
        <v>0</v>
      </c>
      <c r="BA142" s="4">
        <f t="shared" si="356"/>
        <v>0</v>
      </c>
      <c r="BB142" s="4">
        <f t="shared" si="357"/>
        <v>0</v>
      </c>
      <c r="BC142" s="4">
        <f t="shared" si="358"/>
        <v>0</v>
      </c>
      <c r="BD142" s="4">
        <f t="shared" si="359"/>
        <v>0</v>
      </c>
      <c r="BE142" s="4">
        <f t="shared" si="360"/>
        <v>0</v>
      </c>
      <c r="BF142" s="4">
        <f t="shared" si="361"/>
        <v>0</v>
      </c>
      <c r="BG142" s="4">
        <f t="shared" si="362"/>
        <v>0</v>
      </c>
      <c r="BH142" s="4">
        <f t="shared" si="363"/>
        <v>0</v>
      </c>
      <c r="BI142" s="4">
        <f t="shared" si="364"/>
        <v>0</v>
      </c>
      <c r="BJ142" s="4">
        <f t="shared" si="365"/>
        <v>0</v>
      </c>
      <c r="BK142" s="63">
        <f t="shared" si="417"/>
        <v>0</v>
      </c>
      <c r="BL142" s="4">
        <f t="shared" si="366"/>
        <v>0</v>
      </c>
      <c r="BM142" s="63">
        <f t="shared" si="418"/>
        <v>0</v>
      </c>
      <c r="BN142" s="4">
        <f t="shared" si="367"/>
        <v>0</v>
      </c>
      <c r="BO142" s="63">
        <f t="shared" si="419"/>
        <v>0</v>
      </c>
      <c r="BP142" s="4">
        <f t="shared" si="368"/>
        <v>0</v>
      </c>
      <c r="BQ142" s="4">
        <f t="shared" si="369"/>
        <v>0</v>
      </c>
      <c r="BR142" s="4">
        <f t="shared" si="370"/>
        <v>0</v>
      </c>
      <c r="BS142" s="4">
        <f t="shared" si="371"/>
        <v>0</v>
      </c>
      <c r="BT142" s="4">
        <f t="shared" si="372"/>
        <v>0</v>
      </c>
      <c r="BU142" s="63">
        <f t="shared" si="420"/>
        <v>0</v>
      </c>
      <c r="BV142" s="4">
        <f t="shared" si="373"/>
        <v>0</v>
      </c>
      <c r="BW142" s="4">
        <f t="shared" si="374"/>
        <v>0</v>
      </c>
      <c r="BX142" s="4">
        <f t="shared" si="375"/>
        <v>0</v>
      </c>
      <c r="BY142" s="4">
        <f t="shared" si="376"/>
        <v>0</v>
      </c>
      <c r="BZ142" s="4">
        <f t="shared" si="377"/>
        <v>0</v>
      </c>
      <c r="CA142" s="4">
        <f t="shared" si="378"/>
        <v>0</v>
      </c>
      <c r="CB142" s="4">
        <f t="shared" si="379"/>
        <v>0</v>
      </c>
      <c r="CC142" s="4">
        <f t="shared" si="380"/>
        <v>0</v>
      </c>
      <c r="CD142" s="4">
        <f t="shared" si="381"/>
        <v>0</v>
      </c>
      <c r="CE142" s="4">
        <f t="shared" si="382"/>
        <v>0</v>
      </c>
      <c r="CF142" s="4">
        <f t="shared" si="383"/>
        <v>0</v>
      </c>
      <c r="CG142" s="4">
        <f t="shared" si="384"/>
        <v>0</v>
      </c>
      <c r="CH142" s="4">
        <f t="shared" si="385"/>
        <v>0</v>
      </c>
      <c r="CI142" s="4">
        <f t="shared" si="386"/>
        <v>0</v>
      </c>
      <c r="CJ142" s="4">
        <f t="shared" si="387"/>
        <v>0</v>
      </c>
      <c r="CK142" s="4">
        <f t="shared" si="388"/>
        <v>0</v>
      </c>
      <c r="CL142" s="4">
        <f t="shared" si="389"/>
        <v>0</v>
      </c>
      <c r="CM142" s="4">
        <f t="shared" si="390"/>
        <v>0</v>
      </c>
      <c r="CN142" s="4">
        <f t="shared" si="391"/>
        <v>0</v>
      </c>
      <c r="CO142" s="4">
        <f t="shared" si="392"/>
        <v>0</v>
      </c>
      <c r="CP142" s="4">
        <f t="shared" si="393"/>
        <v>0</v>
      </c>
      <c r="CQ142" s="4">
        <f t="shared" si="394"/>
        <v>0</v>
      </c>
      <c r="CR142" s="4">
        <f t="shared" si="395"/>
        <v>0</v>
      </c>
      <c r="CS142" s="4">
        <f t="shared" si="396"/>
        <v>0</v>
      </c>
      <c r="CT142" s="4">
        <f t="shared" si="397"/>
        <v>0</v>
      </c>
      <c r="CU142" s="4">
        <f t="shared" si="398"/>
        <v>0</v>
      </c>
      <c r="CV142" s="4">
        <f t="shared" si="399"/>
        <v>0</v>
      </c>
      <c r="CW142" s="4">
        <f t="shared" si="400"/>
        <v>0</v>
      </c>
      <c r="CX142" s="4">
        <f t="shared" si="401"/>
        <v>0</v>
      </c>
      <c r="CY142" s="4">
        <f t="shared" si="402"/>
        <v>0</v>
      </c>
      <c r="CZ142" s="4">
        <f t="shared" si="403"/>
        <v>0</v>
      </c>
      <c r="DA142" s="4">
        <f t="shared" si="404"/>
        <v>0</v>
      </c>
      <c r="DB142" s="4">
        <f t="shared" si="405"/>
        <v>0</v>
      </c>
      <c r="DC142" s="4">
        <f t="shared" si="406"/>
        <v>0</v>
      </c>
      <c r="DD142" s="4">
        <f t="shared" si="407"/>
        <v>0</v>
      </c>
      <c r="DE142" s="4">
        <f t="shared" si="408"/>
        <v>0</v>
      </c>
      <c r="DF142" s="4">
        <f t="shared" si="409"/>
        <v>0</v>
      </c>
      <c r="DG142" s="4">
        <f t="shared" si="421"/>
        <v>0</v>
      </c>
      <c r="DH142" s="4" t="str">
        <f t="shared" si="422"/>
        <v/>
      </c>
      <c r="DI142" s="4">
        <f t="shared" si="423"/>
        <v>0</v>
      </c>
      <c r="DJ142" s="4"/>
      <c r="DK142" s="12" t="str">
        <f t="shared" si="424"/>
        <v>0</v>
      </c>
      <c r="DM142" s="12"/>
      <c r="DN142" s="12" t="b">
        <f t="shared" ca="1" si="410"/>
        <v>0</v>
      </c>
      <c r="DO142" s="4" t="str">
        <f t="shared" ca="1" si="425"/>
        <v>OK</v>
      </c>
      <c r="DP142" s="4" t="str">
        <f t="shared" ca="1" si="411"/>
        <v>OK</v>
      </c>
      <c r="DR142" s="4" t="b">
        <f t="shared" ca="1" si="426"/>
        <v>0</v>
      </c>
      <c r="DS142" s="4" t="b">
        <f t="shared" ca="1" si="427"/>
        <v>0</v>
      </c>
      <c r="DU142" s="4" t="str">
        <f>IF(ISERROR(INDEX('Code - Euro'!$A:$E,MATCH($DI142,'Code - Euro'!$A:$A,0),1)),"-",INDEX('Code - Euro'!$A:$E,MATCH($DI142,'Code - Euro'!$A:$A,0),1))</f>
        <v>-</v>
      </c>
      <c r="DV142" s="4" t="str">
        <f>IF(ISERROR(INDEX('Code - Euro'!$A:$E,MATCH($DI142,'Code - Euro'!$A:$A,0),2)),"-",INDEX('Code - Euro'!$A:$E,MATCH($DI142,'Code - Euro'!$A:$A,0),2))</f>
        <v>-</v>
      </c>
      <c r="DW142" s="4" t="e">
        <f>INDEX('Code - Euro'!$A:$E,MATCH($DI142,'Code - Euro'!$A:$A,0),3)</f>
        <v>#N/A</v>
      </c>
      <c r="DX142" s="4" t="e">
        <f>MATCH($DI142,'Code - Euro'!$A:$A,0)</f>
        <v>#N/A</v>
      </c>
      <c r="DY142" s="4" t="str">
        <f ca="1">IF(ISERROR(INDEX('2nd Option'!$B:$E,EB142,1)),"-",INDEX('2nd Option'!$B:$E,EB142,1))</f>
        <v>-</v>
      </c>
      <c r="DZ142" s="4" t="str">
        <f ca="1">IF(ISERROR(INDEX('2nd Option'!$B:$E,EB142,2)),"-",INDEX('2nd Option'!$B:$E,EB142,2))</f>
        <v>-</v>
      </c>
      <c r="EA142" s="4" t="e">
        <f ca="1">INDEX('2nd Option'!$B:$E,EB142,3)</f>
        <v>#N/A</v>
      </c>
      <c r="EB142" s="4" t="e">
        <f t="array" aca="1" ref="EB142" ca="1">MATCH(FALSE,(ISERROR(FIND(INDIRECT("'2nd Option'!$B$4:$B$"&amp;$EI$2),$DI142))),0)+3</f>
        <v>#N/A</v>
      </c>
      <c r="EC142" s="4" t="str">
        <f>IF(ISERROR(INDEX('3th Option'!$B:$E,EF142,1)),"-",INDEX('3th Option'!$B:$E,EF142,1))</f>
        <v>-</v>
      </c>
      <c r="ED142" s="4" t="str">
        <f>IF(ISERROR(INDEX('3th Option'!$B:$E,EF142,2)),"-",INDEX('3th Option'!$B:$E,EF142,2))</f>
        <v>-</v>
      </c>
      <c r="EE142" s="4" t="e">
        <f>INDEX('3th Option'!$B:$E,EF142,3)</f>
        <v>#N/A</v>
      </c>
      <c r="EF142" s="4" t="e">
        <f t="shared" si="428"/>
        <v>#N/A</v>
      </c>
      <c r="EG142" s="4">
        <f t="array" ref="EG142">MATCH(FALSE,(ISERROR(SEARCH('3th Option'!$B:$B,$DI142))),0)</f>
        <v>179</v>
      </c>
      <c r="EJ142" s="4" t="str">
        <f t="shared" ca="1" si="429"/>
        <v>OK</v>
      </c>
      <c r="EK142" s="4"/>
      <c r="EL142" s="16" t="str">
        <f t="shared" si="412"/>
        <v>-</v>
      </c>
      <c r="EM142" s="13"/>
      <c r="EN142" s="16" t="str">
        <f t="shared" ca="1" si="413"/>
        <v>-</v>
      </c>
      <c r="EO142" s="13"/>
      <c r="EP142" s="16" t="str">
        <f t="shared" si="414"/>
        <v>-</v>
      </c>
    </row>
    <row r="143" spans="1:146" ht="16.5" thickTop="1" thickBot="1" x14ac:dyDescent="0.3">
      <c r="A143" s="9"/>
      <c r="B143" s="9"/>
      <c r="C143" s="4"/>
      <c r="D143" s="4">
        <f t="shared" si="415"/>
        <v>0</v>
      </c>
      <c r="E143" s="4">
        <f t="shared" si="309"/>
        <v>0</v>
      </c>
      <c r="F143" s="4">
        <f t="shared" si="310"/>
        <v>0</v>
      </c>
      <c r="G143" s="4">
        <f t="shared" si="311"/>
        <v>0</v>
      </c>
      <c r="H143" s="4">
        <f t="shared" si="312"/>
        <v>0</v>
      </c>
      <c r="I143" s="4">
        <f t="shared" si="313"/>
        <v>0</v>
      </c>
      <c r="J143" s="4">
        <f t="shared" si="314"/>
        <v>0</v>
      </c>
      <c r="K143" s="4">
        <f t="shared" si="315"/>
        <v>0</v>
      </c>
      <c r="L143" s="4">
        <f t="shared" si="316"/>
        <v>0</v>
      </c>
      <c r="M143" s="4">
        <f t="shared" si="317"/>
        <v>0</v>
      </c>
      <c r="N143" s="4">
        <f t="shared" si="318"/>
        <v>0</v>
      </c>
      <c r="O143" s="4">
        <f t="shared" si="319"/>
        <v>0</v>
      </c>
      <c r="P143" s="4">
        <f t="shared" si="320"/>
        <v>0</v>
      </c>
      <c r="Q143" s="4">
        <f t="shared" si="321"/>
        <v>0</v>
      </c>
      <c r="R143" s="4">
        <f t="shared" si="322"/>
        <v>0</v>
      </c>
      <c r="S143" s="4">
        <f t="shared" si="323"/>
        <v>0</v>
      </c>
      <c r="T143" s="4">
        <f t="shared" si="324"/>
        <v>0</v>
      </c>
      <c r="U143" s="4">
        <f t="shared" si="325"/>
        <v>0</v>
      </c>
      <c r="V143" s="63">
        <f t="shared" si="416"/>
        <v>0</v>
      </c>
      <c r="W143" s="4">
        <f t="shared" si="326"/>
        <v>0</v>
      </c>
      <c r="X143" s="4">
        <f t="shared" si="327"/>
        <v>0</v>
      </c>
      <c r="Y143" s="4">
        <f t="shared" si="328"/>
        <v>0</v>
      </c>
      <c r="Z143" s="4">
        <f t="shared" si="329"/>
        <v>0</v>
      </c>
      <c r="AA143" s="4">
        <f t="shared" si="330"/>
        <v>0</v>
      </c>
      <c r="AB143" s="4">
        <f t="shared" si="331"/>
        <v>0</v>
      </c>
      <c r="AC143" s="4">
        <f t="shared" si="332"/>
        <v>0</v>
      </c>
      <c r="AD143" s="4">
        <f t="shared" si="333"/>
        <v>0</v>
      </c>
      <c r="AE143" s="4">
        <f t="shared" si="334"/>
        <v>0</v>
      </c>
      <c r="AF143" s="4">
        <f t="shared" si="335"/>
        <v>0</v>
      </c>
      <c r="AG143" s="4">
        <f t="shared" si="336"/>
        <v>0</v>
      </c>
      <c r="AH143" s="4">
        <f t="shared" si="337"/>
        <v>0</v>
      </c>
      <c r="AI143" s="4">
        <f t="shared" si="338"/>
        <v>0</v>
      </c>
      <c r="AJ143" s="4">
        <f t="shared" si="339"/>
        <v>0</v>
      </c>
      <c r="AK143" s="4">
        <f t="shared" si="340"/>
        <v>0</v>
      </c>
      <c r="AL143" s="4">
        <f t="shared" si="341"/>
        <v>0</v>
      </c>
      <c r="AM143" s="4">
        <f t="shared" si="342"/>
        <v>0</v>
      </c>
      <c r="AN143" s="4">
        <f t="shared" si="343"/>
        <v>0</v>
      </c>
      <c r="AO143" s="4">
        <f t="shared" si="344"/>
        <v>0</v>
      </c>
      <c r="AP143" s="4">
        <f t="shared" si="345"/>
        <v>0</v>
      </c>
      <c r="AQ143" s="4">
        <f t="shared" si="346"/>
        <v>0</v>
      </c>
      <c r="AR143" s="4">
        <f t="shared" si="347"/>
        <v>0</v>
      </c>
      <c r="AS143" s="4">
        <f t="shared" si="348"/>
        <v>0</v>
      </c>
      <c r="AT143" s="4">
        <f t="shared" si="349"/>
        <v>0</v>
      </c>
      <c r="AU143" s="4">
        <f t="shared" si="350"/>
        <v>0</v>
      </c>
      <c r="AV143" s="4">
        <f t="shared" si="351"/>
        <v>0</v>
      </c>
      <c r="AW143" s="4">
        <f t="shared" si="352"/>
        <v>0</v>
      </c>
      <c r="AX143" s="4">
        <f t="shared" si="353"/>
        <v>0</v>
      </c>
      <c r="AY143" s="4">
        <f t="shared" si="354"/>
        <v>0</v>
      </c>
      <c r="AZ143" s="4">
        <f t="shared" si="355"/>
        <v>0</v>
      </c>
      <c r="BA143" s="4">
        <f t="shared" si="356"/>
        <v>0</v>
      </c>
      <c r="BB143" s="4">
        <f t="shared" si="357"/>
        <v>0</v>
      </c>
      <c r="BC143" s="4">
        <f t="shared" si="358"/>
        <v>0</v>
      </c>
      <c r="BD143" s="4">
        <f t="shared" si="359"/>
        <v>0</v>
      </c>
      <c r="BE143" s="4">
        <f t="shared" si="360"/>
        <v>0</v>
      </c>
      <c r="BF143" s="4">
        <f t="shared" si="361"/>
        <v>0</v>
      </c>
      <c r="BG143" s="4">
        <f t="shared" si="362"/>
        <v>0</v>
      </c>
      <c r="BH143" s="4">
        <f t="shared" si="363"/>
        <v>0</v>
      </c>
      <c r="BI143" s="4">
        <f t="shared" si="364"/>
        <v>0</v>
      </c>
      <c r="BJ143" s="4">
        <f t="shared" si="365"/>
        <v>0</v>
      </c>
      <c r="BK143" s="63">
        <f t="shared" si="417"/>
        <v>0</v>
      </c>
      <c r="BL143" s="4">
        <f t="shared" si="366"/>
        <v>0</v>
      </c>
      <c r="BM143" s="63">
        <f t="shared" si="418"/>
        <v>0</v>
      </c>
      <c r="BN143" s="4">
        <f t="shared" si="367"/>
        <v>0</v>
      </c>
      <c r="BO143" s="63">
        <f t="shared" si="419"/>
        <v>0</v>
      </c>
      <c r="BP143" s="4">
        <f t="shared" si="368"/>
        <v>0</v>
      </c>
      <c r="BQ143" s="4">
        <f t="shared" si="369"/>
        <v>0</v>
      </c>
      <c r="BR143" s="4">
        <f t="shared" si="370"/>
        <v>0</v>
      </c>
      <c r="BS143" s="4">
        <f t="shared" si="371"/>
        <v>0</v>
      </c>
      <c r="BT143" s="4">
        <f t="shared" si="372"/>
        <v>0</v>
      </c>
      <c r="BU143" s="63">
        <f t="shared" si="420"/>
        <v>0</v>
      </c>
      <c r="BV143" s="4">
        <f t="shared" si="373"/>
        <v>0</v>
      </c>
      <c r="BW143" s="4">
        <f t="shared" si="374"/>
        <v>0</v>
      </c>
      <c r="BX143" s="4">
        <f t="shared" si="375"/>
        <v>0</v>
      </c>
      <c r="BY143" s="4">
        <f t="shared" si="376"/>
        <v>0</v>
      </c>
      <c r="BZ143" s="4">
        <f t="shared" si="377"/>
        <v>0</v>
      </c>
      <c r="CA143" s="4">
        <f t="shared" si="378"/>
        <v>0</v>
      </c>
      <c r="CB143" s="4">
        <f t="shared" si="379"/>
        <v>0</v>
      </c>
      <c r="CC143" s="4">
        <f t="shared" si="380"/>
        <v>0</v>
      </c>
      <c r="CD143" s="4">
        <f t="shared" si="381"/>
        <v>0</v>
      </c>
      <c r="CE143" s="4">
        <f t="shared" si="382"/>
        <v>0</v>
      </c>
      <c r="CF143" s="4">
        <f t="shared" si="383"/>
        <v>0</v>
      </c>
      <c r="CG143" s="4">
        <f t="shared" si="384"/>
        <v>0</v>
      </c>
      <c r="CH143" s="4">
        <f t="shared" si="385"/>
        <v>0</v>
      </c>
      <c r="CI143" s="4">
        <f t="shared" si="386"/>
        <v>0</v>
      </c>
      <c r="CJ143" s="4">
        <f t="shared" si="387"/>
        <v>0</v>
      </c>
      <c r="CK143" s="4">
        <f t="shared" si="388"/>
        <v>0</v>
      </c>
      <c r="CL143" s="4">
        <f t="shared" si="389"/>
        <v>0</v>
      </c>
      <c r="CM143" s="4">
        <f t="shared" si="390"/>
        <v>0</v>
      </c>
      <c r="CN143" s="4">
        <f t="shared" si="391"/>
        <v>0</v>
      </c>
      <c r="CO143" s="4">
        <f t="shared" si="392"/>
        <v>0</v>
      </c>
      <c r="CP143" s="4">
        <f t="shared" si="393"/>
        <v>0</v>
      </c>
      <c r="CQ143" s="4">
        <f t="shared" si="394"/>
        <v>0</v>
      </c>
      <c r="CR143" s="4">
        <f t="shared" si="395"/>
        <v>0</v>
      </c>
      <c r="CS143" s="4">
        <f t="shared" si="396"/>
        <v>0</v>
      </c>
      <c r="CT143" s="4">
        <f t="shared" si="397"/>
        <v>0</v>
      </c>
      <c r="CU143" s="4">
        <f t="shared" si="398"/>
        <v>0</v>
      </c>
      <c r="CV143" s="4">
        <f t="shared" si="399"/>
        <v>0</v>
      </c>
      <c r="CW143" s="4">
        <f t="shared" si="400"/>
        <v>0</v>
      </c>
      <c r="CX143" s="4">
        <f t="shared" si="401"/>
        <v>0</v>
      </c>
      <c r="CY143" s="4">
        <f t="shared" si="402"/>
        <v>0</v>
      </c>
      <c r="CZ143" s="4">
        <f t="shared" si="403"/>
        <v>0</v>
      </c>
      <c r="DA143" s="4">
        <f t="shared" si="404"/>
        <v>0</v>
      </c>
      <c r="DB143" s="4">
        <f t="shared" si="405"/>
        <v>0</v>
      </c>
      <c r="DC143" s="4">
        <f t="shared" si="406"/>
        <v>0</v>
      </c>
      <c r="DD143" s="4">
        <f t="shared" si="407"/>
        <v>0</v>
      </c>
      <c r="DE143" s="4">
        <f t="shared" si="408"/>
        <v>0</v>
      </c>
      <c r="DF143" s="4">
        <f t="shared" si="409"/>
        <v>0</v>
      </c>
      <c r="DG143" s="4">
        <f t="shared" si="421"/>
        <v>0</v>
      </c>
      <c r="DH143" s="4" t="str">
        <f t="shared" si="422"/>
        <v/>
      </c>
      <c r="DI143" s="4">
        <f t="shared" si="423"/>
        <v>0</v>
      </c>
      <c r="DJ143" s="4"/>
      <c r="DK143" s="12" t="str">
        <f t="shared" si="424"/>
        <v>0</v>
      </c>
      <c r="DM143" s="12"/>
      <c r="DN143" s="12" t="b">
        <f t="shared" ca="1" si="410"/>
        <v>0</v>
      </c>
      <c r="DO143" s="4" t="str">
        <f t="shared" ca="1" si="425"/>
        <v>OK</v>
      </c>
      <c r="DP143" s="4" t="str">
        <f t="shared" ca="1" si="411"/>
        <v>OK</v>
      </c>
      <c r="DR143" s="4" t="b">
        <f t="shared" ca="1" si="426"/>
        <v>0</v>
      </c>
      <c r="DS143" s="4" t="b">
        <f t="shared" ca="1" si="427"/>
        <v>0</v>
      </c>
      <c r="DU143" s="4" t="str">
        <f>IF(ISERROR(INDEX('Code - Euro'!$A:$E,MATCH($DI143,'Code - Euro'!$A:$A,0),1)),"-",INDEX('Code - Euro'!$A:$E,MATCH($DI143,'Code - Euro'!$A:$A,0),1))</f>
        <v>-</v>
      </c>
      <c r="DV143" s="4" t="str">
        <f>IF(ISERROR(INDEX('Code - Euro'!$A:$E,MATCH($DI143,'Code - Euro'!$A:$A,0),2)),"-",INDEX('Code - Euro'!$A:$E,MATCH($DI143,'Code - Euro'!$A:$A,0),2))</f>
        <v>-</v>
      </c>
      <c r="DW143" s="4" t="e">
        <f>INDEX('Code - Euro'!$A:$E,MATCH($DI143,'Code - Euro'!$A:$A,0),3)</f>
        <v>#N/A</v>
      </c>
      <c r="DX143" s="4" t="e">
        <f>MATCH($DI143,'Code - Euro'!$A:$A,0)</f>
        <v>#N/A</v>
      </c>
      <c r="DY143" s="4" t="str">
        <f ca="1">IF(ISERROR(INDEX('2nd Option'!$B:$E,EB143,1)),"-",INDEX('2nd Option'!$B:$E,EB143,1))</f>
        <v>-</v>
      </c>
      <c r="DZ143" s="4" t="str">
        <f ca="1">IF(ISERROR(INDEX('2nd Option'!$B:$E,EB143,2)),"-",INDEX('2nd Option'!$B:$E,EB143,2))</f>
        <v>-</v>
      </c>
      <c r="EA143" s="4" t="e">
        <f ca="1">INDEX('2nd Option'!$B:$E,EB143,3)</f>
        <v>#N/A</v>
      </c>
      <c r="EB143" s="4" t="e">
        <f t="array" aca="1" ref="EB143" ca="1">MATCH(FALSE,(ISERROR(FIND(INDIRECT("'2nd Option'!$B$4:$B$"&amp;$EI$2),$DI143))),0)+3</f>
        <v>#N/A</v>
      </c>
      <c r="EC143" s="4" t="str">
        <f>IF(ISERROR(INDEX('3th Option'!$B:$E,EF143,1)),"-",INDEX('3th Option'!$B:$E,EF143,1))</f>
        <v>-</v>
      </c>
      <c r="ED143" s="4" t="str">
        <f>IF(ISERROR(INDEX('3th Option'!$B:$E,EF143,2)),"-",INDEX('3th Option'!$B:$E,EF143,2))</f>
        <v>-</v>
      </c>
      <c r="EE143" s="4" t="e">
        <f>INDEX('3th Option'!$B:$E,EF143,3)</f>
        <v>#N/A</v>
      </c>
      <c r="EF143" s="4" t="e">
        <f t="shared" si="428"/>
        <v>#N/A</v>
      </c>
      <c r="EG143" s="4">
        <f t="array" ref="EG143">MATCH(FALSE,(ISERROR(SEARCH('3th Option'!$B:$B,$DI143))),0)</f>
        <v>179</v>
      </c>
      <c r="EJ143" s="4" t="str">
        <f t="shared" ca="1" si="429"/>
        <v>OK</v>
      </c>
      <c r="EK143" s="4"/>
      <c r="EL143" s="16" t="str">
        <f t="shared" si="412"/>
        <v>-</v>
      </c>
      <c r="EM143" s="13"/>
      <c r="EN143" s="16" t="str">
        <f t="shared" ca="1" si="413"/>
        <v>-</v>
      </c>
      <c r="EO143" s="13"/>
      <c r="EP143" s="16" t="str">
        <f t="shared" si="414"/>
        <v>-</v>
      </c>
    </row>
    <row r="144" spans="1:146" ht="16.5" thickTop="1" thickBot="1" x14ac:dyDescent="0.3">
      <c r="A144" s="9"/>
      <c r="B144" s="9"/>
      <c r="C144" s="4"/>
      <c r="D144" s="4">
        <f t="shared" si="415"/>
        <v>0</v>
      </c>
      <c r="E144" s="4">
        <f t="shared" si="309"/>
        <v>0</v>
      </c>
      <c r="F144" s="4">
        <f t="shared" si="310"/>
        <v>0</v>
      </c>
      <c r="G144" s="4">
        <f t="shared" si="311"/>
        <v>0</v>
      </c>
      <c r="H144" s="4">
        <f t="shared" si="312"/>
        <v>0</v>
      </c>
      <c r="I144" s="4">
        <f t="shared" si="313"/>
        <v>0</v>
      </c>
      <c r="J144" s="4">
        <f t="shared" si="314"/>
        <v>0</v>
      </c>
      <c r="K144" s="4">
        <f t="shared" si="315"/>
        <v>0</v>
      </c>
      <c r="L144" s="4">
        <f t="shared" si="316"/>
        <v>0</v>
      </c>
      <c r="M144" s="4">
        <f t="shared" si="317"/>
        <v>0</v>
      </c>
      <c r="N144" s="4">
        <f t="shared" si="318"/>
        <v>0</v>
      </c>
      <c r="O144" s="4">
        <f t="shared" si="319"/>
        <v>0</v>
      </c>
      <c r="P144" s="4">
        <f t="shared" si="320"/>
        <v>0</v>
      </c>
      <c r="Q144" s="4">
        <f t="shared" si="321"/>
        <v>0</v>
      </c>
      <c r="R144" s="4">
        <f t="shared" si="322"/>
        <v>0</v>
      </c>
      <c r="S144" s="4">
        <f t="shared" si="323"/>
        <v>0</v>
      </c>
      <c r="T144" s="4">
        <f t="shared" si="324"/>
        <v>0</v>
      </c>
      <c r="U144" s="4">
        <f t="shared" si="325"/>
        <v>0</v>
      </c>
      <c r="V144" s="63">
        <f t="shared" si="416"/>
        <v>0</v>
      </c>
      <c r="W144" s="4">
        <f t="shared" si="326"/>
        <v>0</v>
      </c>
      <c r="X144" s="4">
        <f t="shared" si="327"/>
        <v>0</v>
      </c>
      <c r="Y144" s="4">
        <f t="shared" si="328"/>
        <v>0</v>
      </c>
      <c r="Z144" s="4">
        <f t="shared" si="329"/>
        <v>0</v>
      </c>
      <c r="AA144" s="4">
        <f t="shared" si="330"/>
        <v>0</v>
      </c>
      <c r="AB144" s="4">
        <f t="shared" si="331"/>
        <v>0</v>
      </c>
      <c r="AC144" s="4">
        <f t="shared" si="332"/>
        <v>0</v>
      </c>
      <c r="AD144" s="4">
        <f t="shared" si="333"/>
        <v>0</v>
      </c>
      <c r="AE144" s="4">
        <f t="shared" si="334"/>
        <v>0</v>
      </c>
      <c r="AF144" s="4">
        <f t="shared" si="335"/>
        <v>0</v>
      </c>
      <c r="AG144" s="4">
        <f t="shared" si="336"/>
        <v>0</v>
      </c>
      <c r="AH144" s="4">
        <f t="shared" si="337"/>
        <v>0</v>
      </c>
      <c r="AI144" s="4">
        <f t="shared" si="338"/>
        <v>0</v>
      </c>
      <c r="AJ144" s="4">
        <f t="shared" si="339"/>
        <v>0</v>
      </c>
      <c r="AK144" s="4">
        <f t="shared" si="340"/>
        <v>0</v>
      </c>
      <c r="AL144" s="4">
        <f t="shared" si="341"/>
        <v>0</v>
      </c>
      <c r="AM144" s="4">
        <f t="shared" si="342"/>
        <v>0</v>
      </c>
      <c r="AN144" s="4">
        <f t="shared" si="343"/>
        <v>0</v>
      </c>
      <c r="AO144" s="4">
        <f t="shared" si="344"/>
        <v>0</v>
      </c>
      <c r="AP144" s="4">
        <f t="shared" si="345"/>
        <v>0</v>
      </c>
      <c r="AQ144" s="4">
        <f t="shared" si="346"/>
        <v>0</v>
      </c>
      <c r="AR144" s="4">
        <f t="shared" si="347"/>
        <v>0</v>
      </c>
      <c r="AS144" s="4">
        <f t="shared" si="348"/>
        <v>0</v>
      </c>
      <c r="AT144" s="4">
        <f t="shared" si="349"/>
        <v>0</v>
      </c>
      <c r="AU144" s="4">
        <f t="shared" si="350"/>
        <v>0</v>
      </c>
      <c r="AV144" s="4">
        <f t="shared" si="351"/>
        <v>0</v>
      </c>
      <c r="AW144" s="4">
        <f t="shared" si="352"/>
        <v>0</v>
      </c>
      <c r="AX144" s="4">
        <f t="shared" si="353"/>
        <v>0</v>
      </c>
      <c r="AY144" s="4">
        <f t="shared" si="354"/>
        <v>0</v>
      </c>
      <c r="AZ144" s="4">
        <f t="shared" si="355"/>
        <v>0</v>
      </c>
      <c r="BA144" s="4">
        <f t="shared" si="356"/>
        <v>0</v>
      </c>
      <c r="BB144" s="4">
        <f t="shared" si="357"/>
        <v>0</v>
      </c>
      <c r="BC144" s="4">
        <f t="shared" si="358"/>
        <v>0</v>
      </c>
      <c r="BD144" s="4">
        <f t="shared" si="359"/>
        <v>0</v>
      </c>
      <c r="BE144" s="4">
        <f t="shared" si="360"/>
        <v>0</v>
      </c>
      <c r="BF144" s="4">
        <f t="shared" si="361"/>
        <v>0</v>
      </c>
      <c r="BG144" s="4">
        <f t="shared" si="362"/>
        <v>0</v>
      </c>
      <c r="BH144" s="4">
        <f t="shared" si="363"/>
        <v>0</v>
      </c>
      <c r="BI144" s="4">
        <f t="shared" si="364"/>
        <v>0</v>
      </c>
      <c r="BJ144" s="4">
        <f t="shared" si="365"/>
        <v>0</v>
      </c>
      <c r="BK144" s="63">
        <f t="shared" si="417"/>
        <v>0</v>
      </c>
      <c r="BL144" s="4">
        <f t="shared" si="366"/>
        <v>0</v>
      </c>
      <c r="BM144" s="63">
        <f t="shared" si="418"/>
        <v>0</v>
      </c>
      <c r="BN144" s="4">
        <f t="shared" si="367"/>
        <v>0</v>
      </c>
      <c r="BO144" s="63">
        <f t="shared" si="419"/>
        <v>0</v>
      </c>
      <c r="BP144" s="4">
        <f t="shared" si="368"/>
        <v>0</v>
      </c>
      <c r="BQ144" s="4">
        <f t="shared" si="369"/>
        <v>0</v>
      </c>
      <c r="BR144" s="4">
        <f t="shared" si="370"/>
        <v>0</v>
      </c>
      <c r="BS144" s="4">
        <f t="shared" si="371"/>
        <v>0</v>
      </c>
      <c r="BT144" s="4">
        <f t="shared" si="372"/>
        <v>0</v>
      </c>
      <c r="BU144" s="63">
        <f t="shared" si="420"/>
        <v>0</v>
      </c>
      <c r="BV144" s="4">
        <f t="shared" si="373"/>
        <v>0</v>
      </c>
      <c r="BW144" s="4">
        <f t="shared" si="374"/>
        <v>0</v>
      </c>
      <c r="BX144" s="4">
        <f t="shared" si="375"/>
        <v>0</v>
      </c>
      <c r="BY144" s="4">
        <f t="shared" si="376"/>
        <v>0</v>
      </c>
      <c r="BZ144" s="4">
        <f t="shared" si="377"/>
        <v>0</v>
      </c>
      <c r="CA144" s="4">
        <f t="shared" si="378"/>
        <v>0</v>
      </c>
      <c r="CB144" s="4">
        <f t="shared" si="379"/>
        <v>0</v>
      </c>
      <c r="CC144" s="4">
        <f t="shared" si="380"/>
        <v>0</v>
      </c>
      <c r="CD144" s="4">
        <f t="shared" si="381"/>
        <v>0</v>
      </c>
      <c r="CE144" s="4">
        <f t="shared" si="382"/>
        <v>0</v>
      </c>
      <c r="CF144" s="4">
        <f t="shared" si="383"/>
        <v>0</v>
      </c>
      <c r="CG144" s="4">
        <f t="shared" si="384"/>
        <v>0</v>
      </c>
      <c r="CH144" s="4">
        <f t="shared" si="385"/>
        <v>0</v>
      </c>
      <c r="CI144" s="4">
        <f t="shared" si="386"/>
        <v>0</v>
      </c>
      <c r="CJ144" s="4">
        <f t="shared" si="387"/>
        <v>0</v>
      </c>
      <c r="CK144" s="4">
        <f t="shared" si="388"/>
        <v>0</v>
      </c>
      <c r="CL144" s="4">
        <f t="shared" si="389"/>
        <v>0</v>
      </c>
      <c r="CM144" s="4">
        <f t="shared" si="390"/>
        <v>0</v>
      </c>
      <c r="CN144" s="4">
        <f t="shared" si="391"/>
        <v>0</v>
      </c>
      <c r="CO144" s="4">
        <f t="shared" si="392"/>
        <v>0</v>
      </c>
      <c r="CP144" s="4">
        <f t="shared" si="393"/>
        <v>0</v>
      </c>
      <c r="CQ144" s="4">
        <f t="shared" si="394"/>
        <v>0</v>
      </c>
      <c r="CR144" s="4">
        <f t="shared" si="395"/>
        <v>0</v>
      </c>
      <c r="CS144" s="4">
        <f t="shared" si="396"/>
        <v>0</v>
      </c>
      <c r="CT144" s="4">
        <f t="shared" si="397"/>
        <v>0</v>
      </c>
      <c r="CU144" s="4">
        <f t="shared" si="398"/>
        <v>0</v>
      </c>
      <c r="CV144" s="4">
        <f t="shared" si="399"/>
        <v>0</v>
      </c>
      <c r="CW144" s="4">
        <f t="shared" si="400"/>
        <v>0</v>
      </c>
      <c r="CX144" s="4">
        <f t="shared" si="401"/>
        <v>0</v>
      </c>
      <c r="CY144" s="4">
        <f t="shared" si="402"/>
        <v>0</v>
      </c>
      <c r="CZ144" s="4">
        <f t="shared" si="403"/>
        <v>0</v>
      </c>
      <c r="DA144" s="4">
        <f t="shared" si="404"/>
        <v>0</v>
      </c>
      <c r="DB144" s="4">
        <f t="shared" si="405"/>
        <v>0</v>
      </c>
      <c r="DC144" s="4">
        <f t="shared" si="406"/>
        <v>0</v>
      </c>
      <c r="DD144" s="4">
        <f t="shared" si="407"/>
        <v>0</v>
      </c>
      <c r="DE144" s="4">
        <f t="shared" si="408"/>
        <v>0</v>
      </c>
      <c r="DF144" s="4">
        <f t="shared" si="409"/>
        <v>0</v>
      </c>
      <c r="DG144" s="4">
        <f t="shared" si="421"/>
        <v>0</v>
      </c>
      <c r="DH144" s="4" t="str">
        <f t="shared" si="422"/>
        <v/>
      </c>
      <c r="DI144" s="4">
        <f t="shared" si="423"/>
        <v>0</v>
      </c>
      <c r="DJ144" s="4"/>
      <c r="DK144" s="12" t="str">
        <f t="shared" si="424"/>
        <v>0</v>
      </c>
      <c r="DM144" s="12"/>
      <c r="DN144" s="12" t="b">
        <f t="shared" ca="1" si="410"/>
        <v>0</v>
      </c>
      <c r="DO144" s="4" t="str">
        <f t="shared" ca="1" si="425"/>
        <v>OK</v>
      </c>
      <c r="DP144" s="4" t="str">
        <f t="shared" ca="1" si="411"/>
        <v>OK</v>
      </c>
      <c r="DR144" s="4" t="b">
        <f t="shared" ca="1" si="426"/>
        <v>0</v>
      </c>
      <c r="DS144" s="4" t="b">
        <f t="shared" ca="1" si="427"/>
        <v>0</v>
      </c>
      <c r="DU144" s="4" t="str">
        <f>IF(ISERROR(INDEX('Code - Euro'!$A:$E,MATCH($DI144,'Code - Euro'!$A:$A,0),1)),"-",INDEX('Code - Euro'!$A:$E,MATCH($DI144,'Code - Euro'!$A:$A,0),1))</f>
        <v>-</v>
      </c>
      <c r="DV144" s="4" t="str">
        <f>IF(ISERROR(INDEX('Code - Euro'!$A:$E,MATCH($DI144,'Code - Euro'!$A:$A,0),2)),"-",INDEX('Code - Euro'!$A:$E,MATCH($DI144,'Code - Euro'!$A:$A,0),2))</f>
        <v>-</v>
      </c>
      <c r="DW144" s="4" t="e">
        <f>INDEX('Code - Euro'!$A:$E,MATCH($DI144,'Code - Euro'!$A:$A,0),3)</f>
        <v>#N/A</v>
      </c>
      <c r="DX144" s="4" t="e">
        <f>MATCH($DI144,'Code - Euro'!$A:$A,0)</f>
        <v>#N/A</v>
      </c>
      <c r="DY144" s="4" t="str">
        <f ca="1">IF(ISERROR(INDEX('2nd Option'!$B:$E,EB144,1)),"-",INDEX('2nd Option'!$B:$E,EB144,1))</f>
        <v>-</v>
      </c>
      <c r="DZ144" s="4" t="str">
        <f ca="1">IF(ISERROR(INDEX('2nd Option'!$B:$E,EB144,2)),"-",INDEX('2nd Option'!$B:$E,EB144,2))</f>
        <v>-</v>
      </c>
      <c r="EA144" s="4" t="e">
        <f ca="1">INDEX('2nd Option'!$B:$E,EB144,3)</f>
        <v>#N/A</v>
      </c>
      <c r="EB144" s="4" t="e">
        <f t="array" aca="1" ref="EB144" ca="1">MATCH(FALSE,(ISERROR(FIND(INDIRECT("'2nd Option'!$B$4:$B$"&amp;$EI$2),$DI144))),0)+3</f>
        <v>#N/A</v>
      </c>
      <c r="EC144" s="4" t="str">
        <f>IF(ISERROR(INDEX('3th Option'!$B:$E,EF144,1)),"-",INDEX('3th Option'!$B:$E,EF144,1))</f>
        <v>-</v>
      </c>
      <c r="ED144" s="4" t="str">
        <f>IF(ISERROR(INDEX('3th Option'!$B:$E,EF144,2)),"-",INDEX('3th Option'!$B:$E,EF144,2))</f>
        <v>-</v>
      </c>
      <c r="EE144" s="4" t="e">
        <f>INDEX('3th Option'!$B:$E,EF144,3)</f>
        <v>#N/A</v>
      </c>
      <c r="EF144" s="4" t="e">
        <f t="shared" si="428"/>
        <v>#N/A</v>
      </c>
      <c r="EG144" s="4">
        <f t="array" ref="EG144">MATCH(FALSE,(ISERROR(SEARCH('3th Option'!$B:$B,$DI144))),0)</f>
        <v>179</v>
      </c>
      <c r="EJ144" s="4" t="str">
        <f t="shared" ca="1" si="429"/>
        <v>OK</v>
      </c>
      <c r="EK144" s="4"/>
      <c r="EL144" s="16" t="str">
        <f t="shared" si="412"/>
        <v>-</v>
      </c>
      <c r="EM144" s="13"/>
      <c r="EN144" s="16" t="str">
        <f t="shared" ca="1" si="413"/>
        <v>-</v>
      </c>
      <c r="EO144" s="13"/>
      <c r="EP144" s="16" t="str">
        <f t="shared" si="414"/>
        <v>-</v>
      </c>
    </row>
    <row r="145" spans="1:146" ht="16.5" thickTop="1" thickBot="1" x14ac:dyDescent="0.3">
      <c r="A145" s="9"/>
      <c r="B145" s="9"/>
      <c r="C145" s="4"/>
      <c r="D145" s="4">
        <f t="shared" si="415"/>
        <v>0</v>
      </c>
      <c r="E145" s="4">
        <f t="shared" si="309"/>
        <v>0</v>
      </c>
      <c r="F145" s="4">
        <f t="shared" si="310"/>
        <v>0</v>
      </c>
      <c r="G145" s="4">
        <f t="shared" si="311"/>
        <v>0</v>
      </c>
      <c r="H145" s="4">
        <f t="shared" si="312"/>
        <v>0</v>
      </c>
      <c r="I145" s="4">
        <f t="shared" si="313"/>
        <v>0</v>
      </c>
      <c r="J145" s="4">
        <f t="shared" si="314"/>
        <v>0</v>
      </c>
      <c r="K145" s="4">
        <f t="shared" si="315"/>
        <v>0</v>
      </c>
      <c r="L145" s="4">
        <f t="shared" si="316"/>
        <v>0</v>
      </c>
      <c r="M145" s="4">
        <f t="shared" si="317"/>
        <v>0</v>
      </c>
      <c r="N145" s="4">
        <f t="shared" si="318"/>
        <v>0</v>
      </c>
      <c r="O145" s="4">
        <f t="shared" si="319"/>
        <v>0</v>
      </c>
      <c r="P145" s="4">
        <f t="shared" si="320"/>
        <v>0</v>
      </c>
      <c r="Q145" s="4">
        <f t="shared" si="321"/>
        <v>0</v>
      </c>
      <c r="R145" s="4">
        <f t="shared" si="322"/>
        <v>0</v>
      </c>
      <c r="S145" s="4">
        <f t="shared" si="323"/>
        <v>0</v>
      </c>
      <c r="T145" s="4">
        <f t="shared" si="324"/>
        <v>0</v>
      </c>
      <c r="U145" s="4">
        <f t="shared" si="325"/>
        <v>0</v>
      </c>
      <c r="V145" s="63">
        <f t="shared" si="416"/>
        <v>0</v>
      </c>
      <c r="W145" s="4">
        <f t="shared" si="326"/>
        <v>0</v>
      </c>
      <c r="X145" s="4">
        <f t="shared" si="327"/>
        <v>0</v>
      </c>
      <c r="Y145" s="4">
        <f t="shared" si="328"/>
        <v>0</v>
      </c>
      <c r="Z145" s="4">
        <f t="shared" si="329"/>
        <v>0</v>
      </c>
      <c r="AA145" s="4">
        <f t="shared" si="330"/>
        <v>0</v>
      </c>
      <c r="AB145" s="4">
        <f t="shared" si="331"/>
        <v>0</v>
      </c>
      <c r="AC145" s="4">
        <f t="shared" si="332"/>
        <v>0</v>
      </c>
      <c r="AD145" s="4">
        <f t="shared" si="333"/>
        <v>0</v>
      </c>
      <c r="AE145" s="4">
        <f t="shared" si="334"/>
        <v>0</v>
      </c>
      <c r="AF145" s="4">
        <f t="shared" si="335"/>
        <v>0</v>
      </c>
      <c r="AG145" s="4">
        <f t="shared" si="336"/>
        <v>0</v>
      </c>
      <c r="AH145" s="4">
        <f t="shared" si="337"/>
        <v>0</v>
      </c>
      <c r="AI145" s="4">
        <f t="shared" si="338"/>
        <v>0</v>
      </c>
      <c r="AJ145" s="4">
        <f t="shared" si="339"/>
        <v>0</v>
      </c>
      <c r="AK145" s="4">
        <f t="shared" si="340"/>
        <v>0</v>
      </c>
      <c r="AL145" s="4">
        <f t="shared" si="341"/>
        <v>0</v>
      </c>
      <c r="AM145" s="4">
        <f t="shared" si="342"/>
        <v>0</v>
      </c>
      <c r="AN145" s="4">
        <f t="shared" si="343"/>
        <v>0</v>
      </c>
      <c r="AO145" s="4">
        <f t="shared" si="344"/>
        <v>0</v>
      </c>
      <c r="AP145" s="4">
        <f t="shared" si="345"/>
        <v>0</v>
      </c>
      <c r="AQ145" s="4">
        <f t="shared" si="346"/>
        <v>0</v>
      </c>
      <c r="AR145" s="4">
        <f t="shared" si="347"/>
        <v>0</v>
      </c>
      <c r="AS145" s="4">
        <f t="shared" si="348"/>
        <v>0</v>
      </c>
      <c r="AT145" s="4">
        <f t="shared" si="349"/>
        <v>0</v>
      </c>
      <c r="AU145" s="4">
        <f t="shared" si="350"/>
        <v>0</v>
      </c>
      <c r="AV145" s="4">
        <f t="shared" si="351"/>
        <v>0</v>
      </c>
      <c r="AW145" s="4">
        <f t="shared" si="352"/>
        <v>0</v>
      </c>
      <c r="AX145" s="4">
        <f t="shared" si="353"/>
        <v>0</v>
      </c>
      <c r="AY145" s="4">
        <f t="shared" si="354"/>
        <v>0</v>
      </c>
      <c r="AZ145" s="4">
        <f t="shared" si="355"/>
        <v>0</v>
      </c>
      <c r="BA145" s="4">
        <f t="shared" si="356"/>
        <v>0</v>
      </c>
      <c r="BB145" s="4">
        <f t="shared" si="357"/>
        <v>0</v>
      </c>
      <c r="BC145" s="4">
        <f t="shared" si="358"/>
        <v>0</v>
      </c>
      <c r="BD145" s="4">
        <f t="shared" si="359"/>
        <v>0</v>
      </c>
      <c r="BE145" s="4">
        <f t="shared" si="360"/>
        <v>0</v>
      </c>
      <c r="BF145" s="4">
        <f t="shared" si="361"/>
        <v>0</v>
      </c>
      <c r="BG145" s="4">
        <f t="shared" si="362"/>
        <v>0</v>
      </c>
      <c r="BH145" s="4">
        <f t="shared" si="363"/>
        <v>0</v>
      </c>
      <c r="BI145" s="4">
        <f t="shared" si="364"/>
        <v>0</v>
      </c>
      <c r="BJ145" s="4">
        <f t="shared" si="365"/>
        <v>0</v>
      </c>
      <c r="BK145" s="63">
        <f t="shared" si="417"/>
        <v>0</v>
      </c>
      <c r="BL145" s="4">
        <f t="shared" si="366"/>
        <v>0</v>
      </c>
      <c r="BM145" s="63">
        <f t="shared" si="418"/>
        <v>0</v>
      </c>
      <c r="BN145" s="4">
        <f t="shared" si="367"/>
        <v>0</v>
      </c>
      <c r="BO145" s="63">
        <f t="shared" si="419"/>
        <v>0</v>
      </c>
      <c r="BP145" s="4">
        <f t="shared" si="368"/>
        <v>0</v>
      </c>
      <c r="BQ145" s="4">
        <f t="shared" si="369"/>
        <v>0</v>
      </c>
      <c r="BR145" s="4">
        <f t="shared" si="370"/>
        <v>0</v>
      </c>
      <c r="BS145" s="4">
        <f t="shared" si="371"/>
        <v>0</v>
      </c>
      <c r="BT145" s="4">
        <f t="shared" si="372"/>
        <v>0</v>
      </c>
      <c r="BU145" s="63">
        <f t="shared" si="420"/>
        <v>0</v>
      </c>
      <c r="BV145" s="4">
        <f t="shared" si="373"/>
        <v>0</v>
      </c>
      <c r="BW145" s="4">
        <f t="shared" si="374"/>
        <v>0</v>
      </c>
      <c r="BX145" s="4">
        <f t="shared" si="375"/>
        <v>0</v>
      </c>
      <c r="BY145" s="4">
        <f t="shared" si="376"/>
        <v>0</v>
      </c>
      <c r="BZ145" s="4">
        <f t="shared" si="377"/>
        <v>0</v>
      </c>
      <c r="CA145" s="4">
        <f t="shared" si="378"/>
        <v>0</v>
      </c>
      <c r="CB145" s="4">
        <f t="shared" si="379"/>
        <v>0</v>
      </c>
      <c r="CC145" s="4">
        <f t="shared" si="380"/>
        <v>0</v>
      </c>
      <c r="CD145" s="4">
        <f t="shared" si="381"/>
        <v>0</v>
      </c>
      <c r="CE145" s="4">
        <f t="shared" si="382"/>
        <v>0</v>
      </c>
      <c r="CF145" s="4">
        <f t="shared" si="383"/>
        <v>0</v>
      </c>
      <c r="CG145" s="4">
        <f t="shared" si="384"/>
        <v>0</v>
      </c>
      <c r="CH145" s="4">
        <f t="shared" si="385"/>
        <v>0</v>
      </c>
      <c r="CI145" s="4">
        <f t="shared" si="386"/>
        <v>0</v>
      </c>
      <c r="CJ145" s="4">
        <f t="shared" si="387"/>
        <v>0</v>
      </c>
      <c r="CK145" s="4">
        <f t="shared" si="388"/>
        <v>0</v>
      </c>
      <c r="CL145" s="4">
        <f t="shared" si="389"/>
        <v>0</v>
      </c>
      <c r="CM145" s="4">
        <f t="shared" si="390"/>
        <v>0</v>
      </c>
      <c r="CN145" s="4">
        <f t="shared" si="391"/>
        <v>0</v>
      </c>
      <c r="CO145" s="4">
        <f t="shared" si="392"/>
        <v>0</v>
      </c>
      <c r="CP145" s="4">
        <f t="shared" si="393"/>
        <v>0</v>
      </c>
      <c r="CQ145" s="4">
        <f t="shared" si="394"/>
        <v>0</v>
      </c>
      <c r="CR145" s="4">
        <f t="shared" si="395"/>
        <v>0</v>
      </c>
      <c r="CS145" s="4">
        <f t="shared" si="396"/>
        <v>0</v>
      </c>
      <c r="CT145" s="4">
        <f t="shared" si="397"/>
        <v>0</v>
      </c>
      <c r="CU145" s="4">
        <f t="shared" si="398"/>
        <v>0</v>
      </c>
      <c r="CV145" s="4">
        <f t="shared" si="399"/>
        <v>0</v>
      </c>
      <c r="CW145" s="4">
        <f t="shared" si="400"/>
        <v>0</v>
      </c>
      <c r="CX145" s="4">
        <f t="shared" si="401"/>
        <v>0</v>
      </c>
      <c r="CY145" s="4">
        <f t="shared" si="402"/>
        <v>0</v>
      </c>
      <c r="CZ145" s="4">
        <f t="shared" si="403"/>
        <v>0</v>
      </c>
      <c r="DA145" s="4">
        <f t="shared" si="404"/>
        <v>0</v>
      </c>
      <c r="DB145" s="4">
        <f t="shared" si="405"/>
        <v>0</v>
      </c>
      <c r="DC145" s="4">
        <f t="shared" si="406"/>
        <v>0</v>
      </c>
      <c r="DD145" s="4">
        <f t="shared" si="407"/>
        <v>0</v>
      </c>
      <c r="DE145" s="4">
        <f t="shared" si="408"/>
        <v>0</v>
      </c>
      <c r="DF145" s="4">
        <f t="shared" si="409"/>
        <v>0</v>
      </c>
      <c r="DG145" s="4">
        <f t="shared" si="421"/>
        <v>0</v>
      </c>
      <c r="DH145" s="4" t="str">
        <f t="shared" si="422"/>
        <v/>
      </c>
      <c r="DI145" s="4">
        <f t="shared" si="423"/>
        <v>0</v>
      </c>
      <c r="DJ145" s="4"/>
      <c r="DK145" s="12" t="str">
        <f t="shared" si="424"/>
        <v>0</v>
      </c>
      <c r="DM145" s="12"/>
      <c r="DN145" s="12" t="b">
        <f t="shared" ca="1" si="410"/>
        <v>0</v>
      </c>
      <c r="DO145" s="4" t="str">
        <f t="shared" ca="1" si="425"/>
        <v>OK</v>
      </c>
      <c r="DP145" s="4" t="str">
        <f t="shared" ca="1" si="411"/>
        <v>OK</v>
      </c>
      <c r="DR145" s="4" t="b">
        <f t="shared" ca="1" si="426"/>
        <v>0</v>
      </c>
      <c r="DS145" s="4" t="b">
        <f t="shared" ca="1" si="427"/>
        <v>0</v>
      </c>
      <c r="DU145" s="4" t="str">
        <f>IF(ISERROR(INDEX('Code - Euro'!$A:$E,MATCH($DI145,'Code - Euro'!$A:$A,0),1)),"-",INDEX('Code - Euro'!$A:$E,MATCH($DI145,'Code - Euro'!$A:$A,0),1))</f>
        <v>-</v>
      </c>
      <c r="DV145" s="4" t="str">
        <f>IF(ISERROR(INDEX('Code - Euro'!$A:$E,MATCH($DI145,'Code - Euro'!$A:$A,0),2)),"-",INDEX('Code - Euro'!$A:$E,MATCH($DI145,'Code - Euro'!$A:$A,0),2))</f>
        <v>-</v>
      </c>
      <c r="DW145" s="4" t="e">
        <f>INDEX('Code - Euro'!$A:$E,MATCH($DI145,'Code - Euro'!$A:$A,0),3)</f>
        <v>#N/A</v>
      </c>
      <c r="DX145" s="4" t="e">
        <f>MATCH($DI145,'Code - Euro'!$A:$A,0)</f>
        <v>#N/A</v>
      </c>
      <c r="DY145" s="4" t="str">
        <f ca="1">IF(ISERROR(INDEX('2nd Option'!$B:$E,EB145,1)),"-",INDEX('2nd Option'!$B:$E,EB145,1))</f>
        <v>-</v>
      </c>
      <c r="DZ145" s="4" t="str">
        <f ca="1">IF(ISERROR(INDEX('2nd Option'!$B:$E,EB145,2)),"-",INDEX('2nd Option'!$B:$E,EB145,2))</f>
        <v>-</v>
      </c>
      <c r="EA145" s="4" t="e">
        <f ca="1">INDEX('2nd Option'!$B:$E,EB145,3)</f>
        <v>#N/A</v>
      </c>
      <c r="EB145" s="4" t="e">
        <f t="array" aca="1" ref="EB145" ca="1">MATCH(FALSE,(ISERROR(FIND(INDIRECT("'2nd Option'!$B$4:$B$"&amp;$EI$2),$DI145))),0)+3</f>
        <v>#N/A</v>
      </c>
      <c r="EC145" s="4" t="str">
        <f>IF(ISERROR(INDEX('3th Option'!$B:$E,EF145,1)),"-",INDEX('3th Option'!$B:$E,EF145,1))</f>
        <v>-</v>
      </c>
      <c r="ED145" s="4" t="str">
        <f>IF(ISERROR(INDEX('3th Option'!$B:$E,EF145,2)),"-",INDEX('3th Option'!$B:$E,EF145,2))</f>
        <v>-</v>
      </c>
      <c r="EE145" s="4" t="e">
        <f>INDEX('3th Option'!$B:$E,EF145,3)</f>
        <v>#N/A</v>
      </c>
      <c r="EF145" s="4" t="e">
        <f t="shared" si="428"/>
        <v>#N/A</v>
      </c>
      <c r="EG145" s="4">
        <f t="array" ref="EG145">MATCH(FALSE,(ISERROR(SEARCH('3th Option'!$B:$B,$DI145))),0)</f>
        <v>179</v>
      </c>
      <c r="EJ145" s="4" t="str">
        <f t="shared" ca="1" si="429"/>
        <v>OK</v>
      </c>
      <c r="EK145" s="4"/>
      <c r="EL145" s="16" t="str">
        <f t="shared" si="412"/>
        <v>-</v>
      </c>
      <c r="EM145" s="13"/>
      <c r="EN145" s="16" t="str">
        <f t="shared" ca="1" si="413"/>
        <v>-</v>
      </c>
      <c r="EO145" s="13"/>
      <c r="EP145" s="16" t="str">
        <f t="shared" si="414"/>
        <v>-</v>
      </c>
    </row>
    <row r="146" spans="1:146" ht="16.5" thickTop="1" thickBot="1" x14ac:dyDescent="0.3">
      <c r="A146" s="9"/>
      <c r="B146" s="9"/>
      <c r="C146" s="4"/>
      <c r="D146" s="4">
        <f t="shared" si="415"/>
        <v>0</v>
      </c>
      <c r="E146" s="4">
        <f t="shared" si="309"/>
        <v>0</v>
      </c>
      <c r="F146" s="4">
        <f t="shared" si="310"/>
        <v>0</v>
      </c>
      <c r="G146" s="4">
        <f t="shared" si="311"/>
        <v>0</v>
      </c>
      <c r="H146" s="4">
        <f t="shared" si="312"/>
        <v>0</v>
      </c>
      <c r="I146" s="4">
        <f t="shared" si="313"/>
        <v>0</v>
      </c>
      <c r="J146" s="4">
        <f t="shared" si="314"/>
        <v>0</v>
      </c>
      <c r="K146" s="4">
        <f t="shared" si="315"/>
        <v>0</v>
      </c>
      <c r="L146" s="4">
        <f t="shared" si="316"/>
        <v>0</v>
      </c>
      <c r="M146" s="4">
        <f t="shared" si="317"/>
        <v>0</v>
      </c>
      <c r="N146" s="4">
        <f t="shared" si="318"/>
        <v>0</v>
      </c>
      <c r="O146" s="4">
        <f t="shared" si="319"/>
        <v>0</v>
      </c>
      <c r="P146" s="4">
        <f t="shared" si="320"/>
        <v>0</v>
      </c>
      <c r="Q146" s="4">
        <f t="shared" si="321"/>
        <v>0</v>
      </c>
      <c r="R146" s="4">
        <f t="shared" si="322"/>
        <v>0</v>
      </c>
      <c r="S146" s="4">
        <f t="shared" si="323"/>
        <v>0</v>
      </c>
      <c r="T146" s="4">
        <f t="shared" si="324"/>
        <v>0</v>
      </c>
      <c r="U146" s="4">
        <f t="shared" si="325"/>
        <v>0</v>
      </c>
      <c r="V146" s="63">
        <f t="shared" si="416"/>
        <v>0</v>
      </c>
      <c r="W146" s="4">
        <f t="shared" si="326"/>
        <v>0</v>
      </c>
      <c r="X146" s="4">
        <f t="shared" si="327"/>
        <v>0</v>
      </c>
      <c r="Y146" s="4">
        <f t="shared" si="328"/>
        <v>0</v>
      </c>
      <c r="Z146" s="4">
        <f t="shared" si="329"/>
        <v>0</v>
      </c>
      <c r="AA146" s="4">
        <f t="shared" si="330"/>
        <v>0</v>
      </c>
      <c r="AB146" s="4">
        <f t="shared" si="331"/>
        <v>0</v>
      </c>
      <c r="AC146" s="4">
        <f t="shared" si="332"/>
        <v>0</v>
      </c>
      <c r="AD146" s="4">
        <f t="shared" si="333"/>
        <v>0</v>
      </c>
      <c r="AE146" s="4">
        <f t="shared" si="334"/>
        <v>0</v>
      </c>
      <c r="AF146" s="4">
        <f t="shared" si="335"/>
        <v>0</v>
      </c>
      <c r="AG146" s="4">
        <f t="shared" si="336"/>
        <v>0</v>
      </c>
      <c r="AH146" s="4">
        <f t="shared" si="337"/>
        <v>0</v>
      </c>
      <c r="AI146" s="4">
        <f t="shared" si="338"/>
        <v>0</v>
      </c>
      <c r="AJ146" s="4">
        <f t="shared" si="339"/>
        <v>0</v>
      </c>
      <c r="AK146" s="4">
        <f t="shared" si="340"/>
        <v>0</v>
      </c>
      <c r="AL146" s="4">
        <f t="shared" si="341"/>
        <v>0</v>
      </c>
      <c r="AM146" s="4">
        <f t="shared" si="342"/>
        <v>0</v>
      </c>
      <c r="AN146" s="4">
        <f t="shared" si="343"/>
        <v>0</v>
      </c>
      <c r="AO146" s="4">
        <f t="shared" si="344"/>
        <v>0</v>
      </c>
      <c r="AP146" s="4">
        <f t="shared" si="345"/>
        <v>0</v>
      </c>
      <c r="AQ146" s="4">
        <f t="shared" si="346"/>
        <v>0</v>
      </c>
      <c r="AR146" s="4">
        <f t="shared" si="347"/>
        <v>0</v>
      </c>
      <c r="AS146" s="4">
        <f t="shared" si="348"/>
        <v>0</v>
      </c>
      <c r="AT146" s="4">
        <f t="shared" si="349"/>
        <v>0</v>
      </c>
      <c r="AU146" s="4">
        <f t="shared" si="350"/>
        <v>0</v>
      </c>
      <c r="AV146" s="4">
        <f t="shared" si="351"/>
        <v>0</v>
      </c>
      <c r="AW146" s="4">
        <f t="shared" si="352"/>
        <v>0</v>
      </c>
      <c r="AX146" s="4">
        <f t="shared" si="353"/>
        <v>0</v>
      </c>
      <c r="AY146" s="4">
        <f t="shared" si="354"/>
        <v>0</v>
      </c>
      <c r="AZ146" s="4">
        <f t="shared" si="355"/>
        <v>0</v>
      </c>
      <c r="BA146" s="4">
        <f t="shared" si="356"/>
        <v>0</v>
      </c>
      <c r="BB146" s="4">
        <f t="shared" si="357"/>
        <v>0</v>
      </c>
      <c r="BC146" s="4">
        <f t="shared" si="358"/>
        <v>0</v>
      </c>
      <c r="BD146" s="4">
        <f t="shared" si="359"/>
        <v>0</v>
      </c>
      <c r="BE146" s="4">
        <f t="shared" si="360"/>
        <v>0</v>
      </c>
      <c r="BF146" s="4">
        <f t="shared" si="361"/>
        <v>0</v>
      </c>
      <c r="BG146" s="4">
        <f t="shared" si="362"/>
        <v>0</v>
      </c>
      <c r="BH146" s="4">
        <f t="shared" si="363"/>
        <v>0</v>
      </c>
      <c r="BI146" s="4">
        <f t="shared" si="364"/>
        <v>0</v>
      </c>
      <c r="BJ146" s="4">
        <f t="shared" si="365"/>
        <v>0</v>
      </c>
      <c r="BK146" s="63">
        <f t="shared" si="417"/>
        <v>0</v>
      </c>
      <c r="BL146" s="4">
        <f t="shared" si="366"/>
        <v>0</v>
      </c>
      <c r="BM146" s="63">
        <f t="shared" si="418"/>
        <v>0</v>
      </c>
      <c r="BN146" s="4">
        <f t="shared" si="367"/>
        <v>0</v>
      </c>
      <c r="BO146" s="63">
        <f t="shared" si="419"/>
        <v>0</v>
      </c>
      <c r="BP146" s="4">
        <f t="shared" si="368"/>
        <v>0</v>
      </c>
      <c r="BQ146" s="4">
        <f t="shared" si="369"/>
        <v>0</v>
      </c>
      <c r="BR146" s="4">
        <f t="shared" si="370"/>
        <v>0</v>
      </c>
      <c r="BS146" s="4">
        <f t="shared" si="371"/>
        <v>0</v>
      </c>
      <c r="BT146" s="4">
        <f t="shared" si="372"/>
        <v>0</v>
      </c>
      <c r="BU146" s="63">
        <f t="shared" si="420"/>
        <v>0</v>
      </c>
      <c r="BV146" s="4">
        <f t="shared" si="373"/>
        <v>0</v>
      </c>
      <c r="BW146" s="4">
        <f t="shared" si="374"/>
        <v>0</v>
      </c>
      <c r="BX146" s="4">
        <f t="shared" si="375"/>
        <v>0</v>
      </c>
      <c r="BY146" s="4">
        <f t="shared" si="376"/>
        <v>0</v>
      </c>
      <c r="BZ146" s="4">
        <f t="shared" si="377"/>
        <v>0</v>
      </c>
      <c r="CA146" s="4">
        <f t="shared" si="378"/>
        <v>0</v>
      </c>
      <c r="CB146" s="4">
        <f t="shared" si="379"/>
        <v>0</v>
      </c>
      <c r="CC146" s="4">
        <f t="shared" si="380"/>
        <v>0</v>
      </c>
      <c r="CD146" s="4">
        <f t="shared" si="381"/>
        <v>0</v>
      </c>
      <c r="CE146" s="4">
        <f t="shared" si="382"/>
        <v>0</v>
      </c>
      <c r="CF146" s="4">
        <f t="shared" si="383"/>
        <v>0</v>
      </c>
      <c r="CG146" s="4">
        <f t="shared" si="384"/>
        <v>0</v>
      </c>
      <c r="CH146" s="4">
        <f t="shared" si="385"/>
        <v>0</v>
      </c>
      <c r="CI146" s="4">
        <f t="shared" si="386"/>
        <v>0</v>
      </c>
      <c r="CJ146" s="4">
        <f t="shared" si="387"/>
        <v>0</v>
      </c>
      <c r="CK146" s="4">
        <f t="shared" si="388"/>
        <v>0</v>
      </c>
      <c r="CL146" s="4">
        <f t="shared" si="389"/>
        <v>0</v>
      </c>
      <c r="CM146" s="4">
        <f t="shared" si="390"/>
        <v>0</v>
      </c>
      <c r="CN146" s="4">
        <f t="shared" si="391"/>
        <v>0</v>
      </c>
      <c r="CO146" s="4">
        <f t="shared" si="392"/>
        <v>0</v>
      </c>
      <c r="CP146" s="4">
        <f t="shared" si="393"/>
        <v>0</v>
      </c>
      <c r="CQ146" s="4">
        <f t="shared" si="394"/>
        <v>0</v>
      </c>
      <c r="CR146" s="4">
        <f t="shared" si="395"/>
        <v>0</v>
      </c>
      <c r="CS146" s="4">
        <f t="shared" si="396"/>
        <v>0</v>
      </c>
      <c r="CT146" s="4">
        <f t="shared" si="397"/>
        <v>0</v>
      </c>
      <c r="CU146" s="4">
        <f t="shared" si="398"/>
        <v>0</v>
      </c>
      <c r="CV146" s="4">
        <f t="shared" si="399"/>
        <v>0</v>
      </c>
      <c r="CW146" s="4">
        <f t="shared" si="400"/>
        <v>0</v>
      </c>
      <c r="CX146" s="4">
        <f t="shared" si="401"/>
        <v>0</v>
      </c>
      <c r="CY146" s="4">
        <f t="shared" si="402"/>
        <v>0</v>
      </c>
      <c r="CZ146" s="4">
        <f t="shared" si="403"/>
        <v>0</v>
      </c>
      <c r="DA146" s="4">
        <f t="shared" si="404"/>
        <v>0</v>
      </c>
      <c r="DB146" s="4">
        <f t="shared" si="405"/>
        <v>0</v>
      </c>
      <c r="DC146" s="4">
        <f t="shared" si="406"/>
        <v>0</v>
      </c>
      <c r="DD146" s="4">
        <f t="shared" si="407"/>
        <v>0</v>
      </c>
      <c r="DE146" s="4">
        <f t="shared" si="408"/>
        <v>0</v>
      </c>
      <c r="DF146" s="4">
        <f t="shared" si="409"/>
        <v>0</v>
      </c>
      <c r="DG146" s="4">
        <f t="shared" si="421"/>
        <v>0</v>
      </c>
      <c r="DH146" s="4" t="str">
        <f t="shared" si="422"/>
        <v/>
      </c>
      <c r="DI146" s="4">
        <f t="shared" si="423"/>
        <v>0</v>
      </c>
      <c r="DJ146" s="4"/>
      <c r="DK146" s="12" t="str">
        <f t="shared" si="424"/>
        <v>0</v>
      </c>
      <c r="DM146" s="12"/>
      <c r="DN146" s="12" t="b">
        <f t="shared" ca="1" si="410"/>
        <v>0</v>
      </c>
      <c r="DO146" s="4" t="str">
        <f t="shared" ca="1" si="425"/>
        <v>OK</v>
      </c>
      <c r="DP146" s="4" t="str">
        <f t="shared" ca="1" si="411"/>
        <v>OK</v>
      </c>
      <c r="DR146" s="4" t="b">
        <f t="shared" ca="1" si="426"/>
        <v>0</v>
      </c>
      <c r="DS146" s="4" t="b">
        <f t="shared" ca="1" si="427"/>
        <v>0</v>
      </c>
      <c r="DU146" s="4" t="str">
        <f>IF(ISERROR(INDEX('Code - Euro'!$A:$E,MATCH($DI146,'Code - Euro'!$A:$A,0),1)),"-",INDEX('Code - Euro'!$A:$E,MATCH($DI146,'Code - Euro'!$A:$A,0),1))</f>
        <v>-</v>
      </c>
      <c r="DV146" s="4" t="str">
        <f>IF(ISERROR(INDEX('Code - Euro'!$A:$E,MATCH($DI146,'Code - Euro'!$A:$A,0),2)),"-",INDEX('Code - Euro'!$A:$E,MATCH($DI146,'Code - Euro'!$A:$A,0),2))</f>
        <v>-</v>
      </c>
      <c r="DW146" s="4" t="e">
        <f>INDEX('Code - Euro'!$A:$E,MATCH($DI146,'Code - Euro'!$A:$A,0),3)</f>
        <v>#N/A</v>
      </c>
      <c r="DX146" s="4" t="e">
        <f>MATCH($DI146,'Code - Euro'!$A:$A,0)</f>
        <v>#N/A</v>
      </c>
      <c r="DY146" s="4" t="str">
        <f ca="1">IF(ISERROR(INDEX('2nd Option'!$B:$E,EB146,1)),"-",INDEX('2nd Option'!$B:$E,EB146,1))</f>
        <v>-</v>
      </c>
      <c r="DZ146" s="4" t="str">
        <f ca="1">IF(ISERROR(INDEX('2nd Option'!$B:$E,EB146,2)),"-",INDEX('2nd Option'!$B:$E,EB146,2))</f>
        <v>-</v>
      </c>
      <c r="EA146" s="4" t="e">
        <f ca="1">INDEX('2nd Option'!$B:$E,EB146,3)</f>
        <v>#N/A</v>
      </c>
      <c r="EB146" s="4" t="e">
        <f t="array" aca="1" ref="EB146" ca="1">MATCH(FALSE,(ISERROR(FIND(INDIRECT("'2nd Option'!$B$4:$B$"&amp;$EI$2),$DI146))),0)+3</f>
        <v>#N/A</v>
      </c>
      <c r="EC146" s="4" t="str">
        <f>IF(ISERROR(INDEX('3th Option'!$B:$E,EF146,1)),"-",INDEX('3th Option'!$B:$E,EF146,1))</f>
        <v>-</v>
      </c>
      <c r="ED146" s="4" t="str">
        <f>IF(ISERROR(INDEX('3th Option'!$B:$E,EF146,2)),"-",INDEX('3th Option'!$B:$E,EF146,2))</f>
        <v>-</v>
      </c>
      <c r="EE146" s="4" t="e">
        <f>INDEX('3th Option'!$B:$E,EF146,3)</f>
        <v>#N/A</v>
      </c>
      <c r="EF146" s="4" t="e">
        <f t="shared" si="428"/>
        <v>#N/A</v>
      </c>
      <c r="EG146" s="4">
        <f t="array" ref="EG146">MATCH(FALSE,(ISERROR(SEARCH('3th Option'!$B:$B,$DI146))),0)</f>
        <v>179</v>
      </c>
      <c r="EJ146" s="4" t="str">
        <f t="shared" ca="1" si="429"/>
        <v>OK</v>
      </c>
      <c r="EK146" s="4"/>
      <c r="EL146" s="16" t="str">
        <f t="shared" si="412"/>
        <v>-</v>
      </c>
      <c r="EM146" s="13"/>
      <c r="EN146" s="16" t="str">
        <f t="shared" ca="1" si="413"/>
        <v>-</v>
      </c>
      <c r="EO146" s="13"/>
      <c r="EP146" s="16" t="str">
        <f t="shared" si="414"/>
        <v>-</v>
      </c>
    </row>
    <row r="147" spans="1:146" ht="16.5" thickTop="1" thickBot="1" x14ac:dyDescent="0.3">
      <c r="A147" s="9"/>
      <c r="B147" s="9"/>
      <c r="C147" s="4"/>
      <c r="D147" s="4">
        <f t="shared" si="415"/>
        <v>0</v>
      </c>
      <c r="E147" s="4">
        <f t="shared" si="309"/>
        <v>0</v>
      </c>
      <c r="F147" s="4">
        <f t="shared" si="310"/>
        <v>0</v>
      </c>
      <c r="G147" s="4">
        <f t="shared" si="311"/>
        <v>0</v>
      </c>
      <c r="H147" s="4">
        <f t="shared" si="312"/>
        <v>0</v>
      </c>
      <c r="I147" s="4">
        <f t="shared" si="313"/>
        <v>0</v>
      </c>
      <c r="J147" s="4">
        <f t="shared" si="314"/>
        <v>0</v>
      </c>
      <c r="K147" s="4">
        <f t="shared" si="315"/>
        <v>0</v>
      </c>
      <c r="L147" s="4">
        <f t="shared" si="316"/>
        <v>0</v>
      </c>
      <c r="M147" s="4">
        <f t="shared" si="317"/>
        <v>0</v>
      </c>
      <c r="N147" s="4">
        <f t="shared" si="318"/>
        <v>0</v>
      </c>
      <c r="O147" s="4">
        <f t="shared" si="319"/>
        <v>0</v>
      </c>
      <c r="P147" s="4">
        <f t="shared" si="320"/>
        <v>0</v>
      </c>
      <c r="Q147" s="4">
        <f t="shared" si="321"/>
        <v>0</v>
      </c>
      <c r="R147" s="4">
        <f t="shared" si="322"/>
        <v>0</v>
      </c>
      <c r="S147" s="4">
        <f t="shared" si="323"/>
        <v>0</v>
      </c>
      <c r="T147" s="4">
        <f t="shared" si="324"/>
        <v>0</v>
      </c>
      <c r="U147" s="4">
        <f t="shared" si="325"/>
        <v>0</v>
      </c>
      <c r="V147" s="63">
        <f t="shared" si="416"/>
        <v>0</v>
      </c>
      <c r="W147" s="4">
        <f t="shared" si="326"/>
        <v>0</v>
      </c>
      <c r="X147" s="4">
        <f t="shared" si="327"/>
        <v>0</v>
      </c>
      <c r="Y147" s="4">
        <f t="shared" si="328"/>
        <v>0</v>
      </c>
      <c r="Z147" s="4">
        <f t="shared" si="329"/>
        <v>0</v>
      </c>
      <c r="AA147" s="4">
        <f t="shared" si="330"/>
        <v>0</v>
      </c>
      <c r="AB147" s="4">
        <f t="shared" si="331"/>
        <v>0</v>
      </c>
      <c r="AC147" s="4">
        <f t="shared" si="332"/>
        <v>0</v>
      </c>
      <c r="AD147" s="4">
        <f t="shared" si="333"/>
        <v>0</v>
      </c>
      <c r="AE147" s="4">
        <f t="shared" si="334"/>
        <v>0</v>
      </c>
      <c r="AF147" s="4">
        <f t="shared" si="335"/>
        <v>0</v>
      </c>
      <c r="AG147" s="4">
        <f t="shared" si="336"/>
        <v>0</v>
      </c>
      <c r="AH147" s="4">
        <f t="shared" si="337"/>
        <v>0</v>
      </c>
      <c r="AI147" s="4">
        <f t="shared" si="338"/>
        <v>0</v>
      </c>
      <c r="AJ147" s="4">
        <f t="shared" si="339"/>
        <v>0</v>
      </c>
      <c r="AK147" s="4">
        <f t="shared" si="340"/>
        <v>0</v>
      </c>
      <c r="AL147" s="4">
        <f t="shared" si="341"/>
        <v>0</v>
      </c>
      <c r="AM147" s="4">
        <f t="shared" si="342"/>
        <v>0</v>
      </c>
      <c r="AN147" s="4">
        <f t="shared" si="343"/>
        <v>0</v>
      </c>
      <c r="AO147" s="4">
        <f t="shared" si="344"/>
        <v>0</v>
      </c>
      <c r="AP147" s="4">
        <f t="shared" si="345"/>
        <v>0</v>
      </c>
      <c r="AQ147" s="4">
        <f t="shared" si="346"/>
        <v>0</v>
      </c>
      <c r="AR147" s="4">
        <f t="shared" si="347"/>
        <v>0</v>
      </c>
      <c r="AS147" s="4">
        <f t="shared" si="348"/>
        <v>0</v>
      </c>
      <c r="AT147" s="4">
        <f t="shared" si="349"/>
        <v>0</v>
      </c>
      <c r="AU147" s="4">
        <f t="shared" si="350"/>
        <v>0</v>
      </c>
      <c r="AV147" s="4">
        <f t="shared" si="351"/>
        <v>0</v>
      </c>
      <c r="AW147" s="4">
        <f t="shared" si="352"/>
        <v>0</v>
      </c>
      <c r="AX147" s="4">
        <f t="shared" si="353"/>
        <v>0</v>
      </c>
      <c r="AY147" s="4">
        <f t="shared" si="354"/>
        <v>0</v>
      </c>
      <c r="AZ147" s="4">
        <f t="shared" si="355"/>
        <v>0</v>
      </c>
      <c r="BA147" s="4">
        <f t="shared" si="356"/>
        <v>0</v>
      </c>
      <c r="BB147" s="4">
        <f t="shared" si="357"/>
        <v>0</v>
      </c>
      <c r="BC147" s="4">
        <f t="shared" si="358"/>
        <v>0</v>
      </c>
      <c r="BD147" s="4">
        <f t="shared" si="359"/>
        <v>0</v>
      </c>
      <c r="BE147" s="4">
        <f t="shared" si="360"/>
        <v>0</v>
      </c>
      <c r="BF147" s="4">
        <f t="shared" si="361"/>
        <v>0</v>
      </c>
      <c r="BG147" s="4">
        <f t="shared" si="362"/>
        <v>0</v>
      </c>
      <c r="BH147" s="4">
        <f t="shared" si="363"/>
        <v>0</v>
      </c>
      <c r="BI147" s="4">
        <f t="shared" si="364"/>
        <v>0</v>
      </c>
      <c r="BJ147" s="4">
        <f t="shared" si="365"/>
        <v>0</v>
      </c>
      <c r="BK147" s="63">
        <f t="shared" si="417"/>
        <v>0</v>
      </c>
      <c r="BL147" s="4">
        <f t="shared" si="366"/>
        <v>0</v>
      </c>
      <c r="BM147" s="63">
        <f t="shared" si="418"/>
        <v>0</v>
      </c>
      <c r="BN147" s="4">
        <f t="shared" si="367"/>
        <v>0</v>
      </c>
      <c r="BO147" s="63">
        <f t="shared" si="419"/>
        <v>0</v>
      </c>
      <c r="BP147" s="4">
        <f t="shared" si="368"/>
        <v>0</v>
      </c>
      <c r="BQ147" s="4">
        <f t="shared" si="369"/>
        <v>0</v>
      </c>
      <c r="BR147" s="4">
        <f t="shared" si="370"/>
        <v>0</v>
      </c>
      <c r="BS147" s="4">
        <f t="shared" si="371"/>
        <v>0</v>
      </c>
      <c r="BT147" s="4">
        <f t="shared" si="372"/>
        <v>0</v>
      </c>
      <c r="BU147" s="63">
        <f t="shared" si="420"/>
        <v>0</v>
      </c>
      <c r="BV147" s="4">
        <f t="shared" si="373"/>
        <v>0</v>
      </c>
      <c r="BW147" s="4">
        <f t="shared" si="374"/>
        <v>0</v>
      </c>
      <c r="BX147" s="4">
        <f t="shared" si="375"/>
        <v>0</v>
      </c>
      <c r="BY147" s="4">
        <f t="shared" si="376"/>
        <v>0</v>
      </c>
      <c r="BZ147" s="4">
        <f t="shared" si="377"/>
        <v>0</v>
      </c>
      <c r="CA147" s="4">
        <f t="shared" si="378"/>
        <v>0</v>
      </c>
      <c r="CB147" s="4">
        <f t="shared" si="379"/>
        <v>0</v>
      </c>
      <c r="CC147" s="4">
        <f t="shared" si="380"/>
        <v>0</v>
      </c>
      <c r="CD147" s="4">
        <f t="shared" si="381"/>
        <v>0</v>
      </c>
      <c r="CE147" s="4">
        <f t="shared" si="382"/>
        <v>0</v>
      </c>
      <c r="CF147" s="4">
        <f t="shared" si="383"/>
        <v>0</v>
      </c>
      <c r="CG147" s="4">
        <f t="shared" si="384"/>
        <v>0</v>
      </c>
      <c r="CH147" s="4">
        <f t="shared" si="385"/>
        <v>0</v>
      </c>
      <c r="CI147" s="4">
        <f t="shared" si="386"/>
        <v>0</v>
      </c>
      <c r="CJ147" s="4">
        <f t="shared" si="387"/>
        <v>0</v>
      </c>
      <c r="CK147" s="4">
        <f t="shared" si="388"/>
        <v>0</v>
      </c>
      <c r="CL147" s="4">
        <f t="shared" si="389"/>
        <v>0</v>
      </c>
      <c r="CM147" s="4">
        <f t="shared" si="390"/>
        <v>0</v>
      </c>
      <c r="CN147" s="4">
        <f t="shared" si="391"/>
        <v>0</v>
      </c>
      <c r="CO147" s="4">
        <f t="shared" si="392"/>
        <v>0</v>
      </c>
      <c r="CP147" s="4">
        <f t="shared" si="393"/>
        <v>0</v>
      </c>
      <c r="CQ147" s="4">
        <f t="shared" si="394"/>
        <v>0</v>
      </c>
      <c r="CR147" s="4">
        <f t="shared" si="395"/>
        <v>0</v>
      </c>
      <c r="CS147" s="4">
        <f t="shared" si="396"/>
        <v>0</v>
      </c>
      <c r="CT147" s="4">
        <f t="shared" si="397"/>
        <v>0</v>
      </c>
      <c r="CU147" s="4">
        <f t="shared" si="398"/>
        <v>0</v>
      </c>
      <c r="CV147" s="4">
        <f t="shared" si="399"/>
        <v>0</v>
      </c>
      <c r="CW147" s="4">
        <f t="shared" si="400"/>
        <v>0</v>
      </c>
      <c r="CX147" s="4">
        <f t="shared" si="401"/>
        <v>0</v>
      </c>
      <c r="CY147" s="4">
        <f t="shared" si="402"/>
        <v>0</v>
      </c>
      <c r="CZ147" s="4">
        <f t="shared" si="403"/>
        <v>0</v>
      </c>
      <c r="DA147" s="4">
        <f t="shared" si="404"/>
        <v>0</v>
      </c>
      <c r="DB147" s="4">
        <f t="shared" si="405"/>
        <v>0</v>
      </c>
      <c r="DC147" s="4">
        <f t="shared" si="406"/>
        <v>0</v>
      </c>
      <c r="DD147" s="4">
        <f t="shared" si="407"/>
        <v>0</v>
      </c>
      <c r="DE147" s="4">
        <f t="shared" si="408"/>
        <v>0</v>
      </c>
      <c r="DF147" s="4">
        <f t="shared" si="409"/>
        <v>0</v>
      </c>
      <c r="DG147" s="4">
        <f t="shared" si="421"/>
        <v>0</v>
      </c>
      <c r="DH147" s="4" t="str">
        <f t="shared" si="422"/>
        <v/>
      </c>
      <c r="DI147" s="4">
        <f t="shared" si="423"/>
        <v>0</v>
      </c>
      <c r="DJ147" s="4"/>
      <c r="DK147" s="12" t="str">
        <f t="shared" si="424"/>
        <v>0</v>
      </c>
      <c r="DM147" s="12"/>
      <c r="DN147" s="12" t="b">
        <f t="shared" ca="1" si="410"/>
        <v>0</v>
      </c>
      <c r="DO147" s="4" t="str">
        <f t="shared" ca="1" si="425"/>
        <v>OK</v>
      </c>
      <c r="DP147" s="4" t="str">
        <f t="shared" ca="1" si="411"/>
        <v>OK</v>
      </c>
      <c r="DR147" s="4" t="b">
        <f t="shared" ca="1" si="426"/>
        <v>0</v>
      </c>
      <c r="DS147" s="4" t="b">
        <f t="shared" ca="1" si="427"/>
        <v>0</v>
      </c>
      <c r="DU147" s="4" t="str">
        <f>IF(ISERROR(INDEX('Code - Euro'!$A:$E,MATCH($DI147,'Code - Euro'!$A:$A,0),1)),"-",INDEX('Code - Euro'!$A:$E,MATCH($DI147,'Code - Euro'!$A:$A,0),1))</f>
        <v>-</v>
      </c>
      <c r="DV147" s="4" t="str">
        <f>IF(ISERROR(INDEX('Code - Euro'!$A:$E,MATCH($DI147,'Code - Euro'!$A:$A,0),2)),"-",INDEX('Code - Euro'!$A:$E,MATCH($DI147,'Code - Euro'!$A:$A,0),2))</f>
        <v>-</v>
      </c>
      <c r="DW147" s="4" t="e">
        <f>INDEX('Code - Euro'!$A:$E,MATCH($DI147,'Code - Euro'!$A:$A,0),3)</f>
        <v>#N/A</v>
      </c>
      <c r="DX147" s="4" t="e">
        <f>MATCH($DI147,'Code - Euro'!$A:$A,0)</f>
        <v>#N/A</v>
      </c>
      <c r="DY147" s="4" t="str">
        <f ca="1">IF(ISERROR(INDEX('2nd Option'!$B:$E,EB147,1)),"-",INDEX('2nd Option'!$B:$E,EB147,1))</f>
        <v>-</v>
      </c>
      <c r="DZ147" s="4" t="str">
        <f ca="1">IF(ISERROR(INDEX('2nd Option'!$B:$E,EB147,2)),"-",INDEX('2nd Option'!$B:$E,EB147,2))</f>
        <v>-</v>
      </c>
      <c r="EA147" s="4" t="e">
        <f ca="1">INDEX('2nd Option'!$B:$E,EB147,3)</f>
        <v>#N/A</v>
      </c>
      <c r="EB147" s="4" t="e">
        <f t="array" aca="1" ref="EB147" ca="1">MATCH(FALSE,(ISERROR(FIND(INDIRECT("'2nd Option'!$B$4:$B$"&amp;$EI$2),$DI147))),0)+3</f>
        <v>#N/A</v>
      </c>
      <c r="EC147" s="4" t="str">
        <f>IF(ISERROR(INDEX('3th Option'!$B:$E,EF147,1)),"-",INDEX('3th Option'!$B:$E,EF147,1))</f>
        <v>-</v>
      </c>
      <c r="ED147" s="4" t="str">
        <f>IF(ISERROR(INDEX('3th Option'!$B:$E,EF147,2)),"-",INDEX('3th Option'!$B:$E,EF147,2))</f>
        <v>-</v>
      </c>
      <c r="EE147" s="4" t="e">
        <f>INDEX('3th Option'!$B:$E,EF147,3)</f>
        <v>#N/A</v>
      </c>
      <c r="EF147" s="4" t="e">
        <f t="shared" si="428"/>
        <v>#N/A</v>
      </c>
      <c r="EG147" s="4">
        <f t="array" ref="EG147">MATCH(FALSE,(ISERROR(SEARCH('3th Option'!$B:$B,$DI147))),0)</f>
        <v>179</v>
      </c>
      <c r="EJ147" s="4" t="str">
        <f t="shared" ca="1" si="429"/>
        <v>OK</v>
      </c>
      <c r="EK147" s="4"/>
      <c r="EL147" s="16" t="str">
        <f t="shared" si="412"/>
        <v>-</v>
      </c>
      <c r="EM147" s="13"/>
      <c r="EN147" s="16" t="str">
        <f t="shared" ca="1" si="413"/>
        <v>-</v>
      </c>
      <c r="EO147" s="13"/>
      <c r="EP147" s="16" t="str">
        <f t="shared" si="414"/>
        <v>-</v>
      </c>
    </row>
    <row r="148" spans="1:146" ht="16.5" thickTop="1" thickBot="1" x14ac:dyDescent="0.3">
      <c r="A148" s="9"/>
      <c r="B148" s="9"/>
      <c r="C148" s="4"/>
      <c r="D148" s="4">
        <f t="shared" si="415"/>
        <v>0</v>
      </c>
      <c r="E148" s="4">
        <f t="shared" si="309"/>
        <v>0</v>
      </c>
      <c r="F148" s="4">
        <f t="shared" si="310"/>
        <v>0</v>
      </c>
      <c r="G148" s="4">
        <f t="shared" si="311"/>
        <v>0</v>
      </c>
      <c r="H148" s="4">
        <f t="shared" si="312"/>
        <v>0</v>
      </c>
      <c r="I148" s="4">
        <f t="shared" si="313"/>
        <v>0</v>
      </c>
      <c r="J148" s="4">
        <f t="shared" si="314"/>
        <v>0</v>
      </c>
      <c r="K148" s="4">
        <f t="shared" si="315"/>
        <v>0</v>
      </c>
      <c r="L148" s="4">
        <f t="shared" si="316"/>
        <v>0</v>
      </c>
      <c r="M148" s="4">
        <f t="shared" si="317"/>
        <v>0</v>
      </c>
      <c r="N148" s="4">
        <f t="shared" si="318"/>
        <v>0</v>
      </c>
      <c r="O148" s="4">
        <f t="shared" si="319"/>
        <v>0</v>
      </c>
      <c r="P148" s="4">
        <f t="shared" si="320"/>
        <v>0</v>
      </c>
      <c r="Q148" s="4">
        <f t="shared" si="321"/>
        <v>0</v>
      </c>
      <c r="R148" s="4">
        <f t="shared" si="322"/>
        <v>0</v>
      </c>
      <c r="S148" s="4">
        <f t="shared" si="323"/>
        <v>0</v>
      </c>
      <c r="T148" s="4">
        <f t="shared" si="324"/>
        <v>0</v>
      </c>
      <c r="U148" s="4">
        <f t="shared" si="325"/>
        <v>0</v>
      </c>
      <c r="V148" s="63">
        <f t="shared" si="416"/>
        <v>0</v>
      </c>
      <c r="W148" s="4">
        <f t="shared" si="326"/>
        <v>0</v>
      </c>
      <c r="X148" s="4">
        <f t="shared" si="327"/>
        <v>0</v>
      </c>
      <c r="Y148" s="4">
        <f t="shared" si="328"/>
        <v>0</v>
      </c>
      <c r="Z148" s="4">
        <f t="shared" si="329"/>
        <v>0</v>
      </c>
      <c r="AA148" s="4">
        <f t="shared" si="330"/>
        <v>0</v>
      </c>
      <c r="AB148" s="4">
        <f t="shared" si="331"/>
        <v>0</v>
      </c>
      <c r="AC148" s="4">
        <f t="shared" si="332"/>
        <v>0</v>
      </c>
      <c r="AD148" s="4">
        <f t="shared" si="333"/>
        <v>0</v>
      </c>
      <c r="AE148" s="4">
        <f t="shared" si="334"/>
        <v>0</v>
      </c>
      <c r="AF148" s="4">
        <f t="shared" si="335"/>
        <v>0</v>
      </c>
      <c r="AG148" s="4">
        <f t="shared" si="336"/>
        <v>0</v>
      </c>
      <c r="AH148" s="4">
        <f t="shared" si="337"/>
        <v>0</v>
      </c>
      <c r="AI148" s="4">
        <f t="shared" si="338"/>
        <v>0</v>
      </c>
      <c r="AJ148" s="4">
        <f t="shared" si="339"/>
        <v>0</v>
      </c>
      <c r="AK148" s="4">
        <f t="shared" si="340"/>
        <v>0</v>
      </c>
      <c r="AL148" s="4">
        <f t="shared" si="341"/>
        <v>0</v>
      </c>
      <c r="AM148" s="4">
        <f t="shared" si="342"/>
        <v>0</v>
      </c>
      <c r="AN148" s="4">
        <f t="shared" si="343"/>
        <v>0</v>
      </c>
      <c r="AO148" s="4">
        <f t="shared" si="344"/>
        <v>0</v>
      </c>
      <c r="AP148" s="4">
        <f t="shared" si="345"/>
        <v>0</v>
      </c>
      <c r="AQ148" s="4">
        <f t="shared" si="346"/>
        <v>0</v>
      </c>
      <c r="AR148" s="4">
        <f t="shared" si="347"/>
        <v>0</v>
      </c>
      <c r="AS148" s="4">
        <f t="shared" si="348"/>
        <v>0</v>
      </c>
      <c r="AT148" s="4">
        <f t="shared" si="349"/>
        <v>0</v>
      </c>
      <c r="AU148" s="4">
        <f t="shared" si="350"/>
        <v>0</v>
      </c>
      <c r="AV148" s="4">
        <f t="shared" si="351"/>
        <v>0</v>
      </c>
      <c r="AW148" s="4">
        <f t="shared" si="352"/>
        <v>0</v>
      </c>
      <c r="AX148" s="4">
        <f t="shared" si="353"/>
        <v>0</v>
      </c>
      <c r="AY148" s="4">
        <f t="shared" si="354"/>
        <v>0</v>
      </c>
      <c r="AZ148" s="4">
        <f t="shared" si="355"/>
        <v>0</v>
      </c>
      <c r="BA148" s="4">
        <f t="shared" si="356"/>
        <v>0</v>
      </c>
      <c r="BB148" s="4">
        <f t="shared" si="357"/>
        <v>0</v>
      </c>
      <c r="BC148" s="4">
        <f t="shared" si="358"/>
        <v>0</v>
      </c>
      <c r="BD148" s="4">
        <f t="shared" si="359"/>
        <v>0</v>
      </c>
      <c r="BE148" s="4">
        <f t="shared" si="360"/>
        <v>0</v>
      </c>
      <c r="BF148" s="4">
        <f t="shared" si="361"/>
        <v>0</v>
      </c>
      <c r="BG148" s="4">
        <f t="shared" si="362"/>
        <v>0</v>
      </c>
      <c r="BH148" s="4">
        <f t="shared" si="363"/>
        <v>0</v>
      </c>
      <c r="BI148" s="4">
        <f t="shared" si="364"/>
        <v>0</v>
      </c>
      <c r="BJ148" s="4">
        <f t="shared" si="365"/>
        <v>0</v>
      </c>
      <c r="BK148" s="63">
        <f t="shared" si="417"/>
        <v>0</v>
      </c>
      <c r="BL148" s="4">
        <f t="shared" si="366"/>
        <v>0</v>
      </c>
      <c r="BM148" s="63">
        <f t="shared" si="418"/>
        <v>0</v>
      </c>
      <c r="BN148" s="4">
        <f t="shared" si="367"/>
        <v>0</v>
      </c>
      <c r="BO148" s="63">
        <f t="shared" si="419"/>
        <v>0</v>
      </c>
      <c r="BP148" s="4">
        <f t="shared" si="368"/>
        <v>0</v>
      </c>
      <c r="BQ148" s="4">
        <f t="shared" si="369"/>
        <v>0</v>
      </c>
      <c r="BR148" s="4">
        <f t="shared" si="370"/>
        <v>0</v>
      </c>
      <c r="BS148" s="4">
        <f t="shared" si="371"/>
        <v>0</v>
      </c>
      <c r="BT148" s="4">
        <f t="shared" si="372"/>
        <v>0</v>
      </c>
      <c r="BU148" s="63">
        <f t="shared" si="420"/>
        <v>0</v>
      </c>
      <c r="BV148" s="4">
        <f t="shared" si="373"/>
        <v>0</v>
      </c>
      <c r="BW148" s="4">
        <f t="shared" si="374"/>
        <v>0</v>
      </c>
      <c r="BX148" s="4">
        <f t="shared" si="375"/>
        <v>0</v>
      </c>
      <c r="BY148" s="4">
        <f t="shared" si="376"/>
        <v>0</v>
      </c>
      <c r="BZ148" s="4">
        <f t="shared" si="377"/>
        <v>0</v>
      </c>
      <c r="CA148" s="4">
        <f t="shared" si="378"/>
        <v>0</v>
      </c>
      <c r="CB148" s="4">
        <f t="shared" si="379"/>
        <v>0</v>
      </c>
      <c r="CC148" s="4">
        <f t="shared" si="380"/>
        <v>0</v>
      </c>
      <c r="CD148" s="4">
        <f t="shared" si="381"/>
        <v>0</v>
      </c>
      <c r="CE148" s="4">
        <f t="shared" si="382"/>
        <v>0</v>
      </c>
      <c r="CF148" s="4">
        <f t="shared" si="383"/>
        <v>0</v>
      </c>
      <c r="CG148" s="4">
        <f t="shared" si="384"/>
        <v>0</v>
      </c>
      <c r="CH148" s="4">
        <f t="shared" si="385"/>
        <v>0</v>
      </c>
      <c r="CI148" s="4">
        <f t="shared" si="386"/>
        <v>0</v>
      </c>
      <c r="CJ148" s="4">
        <f t="shared" si="387"/>
        <v>0</v>
      </c>
      <c r="CK148" s="4">
        <f t="shared" si="388"/>
        <v>0</v>
      </c>
      <c r="CL148" s="4">
        <f t="shared" si="389"/>
        <v>0</v>
      </c>
      <c r="CM148" s="4">
        <f t="shared" si="390"/>
        <v>0</v>
      </c>
      <c r="CN148" s="4">
        <f t="shared" si="391"/>
        <v>0</v>
      </c>
      <c r="CO148" s="4">
        <f t="shared" si="392"/>
        <v>0</v>
      </c>
      <c r="CP148" s="4">
        <f t="shared" si="393"/>
        <v>0</v>
      </c>
      <c r="CQ148" s="4">
        <f t="shared" si="394"/>
        <v>0</v>
      </c>
      <c r="CR148" s="4">
        <f t="shared" si="395"/>
        <v>0</v>
      </c>
      <c r="CS148" s="4">
        <f t="shared" si="396"/>
        <v>0</v>
      </c>
      <c r="CT148" s="4">
        <f t="shared" si="397"/>
        <v>0</v>
      </c>
      <c r="CU148" s="4">
        <f t="shared" si="398"/>
        <v>0</v>
      </c>
      <c r="CV148" s="4">
        <f t="shared" si="399"/>
        <v>0</v>
      </c>
      <c r="CW148" s="4">
        <f t="shared" si="400"/>
        <v>0</v>
      </c>
      <c r="CX148" s="4">
        <f t="shared" si="401"/>
        <v>0</v>
      </c>
      <c r="CY148" s="4">
        <f t="shared" si="402"/>
        <v>0</v>
      </c>
      <c r="CZ148" s="4">
        <f t="shared" si="403"/>
        <v>0</v>
      </c>
      <c r="DA148" s="4">
        <f t="shared" si="404"/>
        <v>0</v>
      </c>
      <c r="DB148" s="4">
        <f t="shared" si="405"/>
        <v>0</v>
      </c>
      <c r="DC148" s="4">
        <f t="shared" si="406"/>
        <v>0</v>
      </c>
      <c r="DD148" s="4">
        <f t="shared" si="407"/>
        <v>0</v>
      </c>
      <c r="DE148" s="4">
        <f t="shared" si="408"/>
        <v>0</v>
      </c>
      <c r="DF148" s="4">
        <f t="shared" si="409"/>
        <v>0</v>
      </c>
      <c r="DG148" s="4">
        <f t="shared" si="421"/>
        <v>0</v>
      </c>
      <c r="DH148" s="4" t="str">
        <f t="shared" si="422"/>
        <v/>
      </c>
      <c r="DI148" s="4">
        <f t="shared" si="423"/>
        <v>0</v>
      </c>
      <c r="DJ148" s="4"/>
      <c r="DK148" s="12" t="str">
        <f t="shared" si="424"/>
        <v>0</v>
      </c>
      <c r="DM148" s="12"/>
      <c r="DN148" s="12" t="b">
        <f t="shared" ca="1" si="410"/>
        <v>0</v>
      </c>
      <c r="DO148" s="4" t="str">
        <f t="shared" ca="1" si="425"/>
        <v>OK</v>
      </c>
      <c r="DP148" s="4" t="str">
        <f t="shared" ca="1" si="411"/>
        <v>OK</v>
      </c>
      <c r="DR148" s="4" t="b">
        <f t="shared" ca="1" si="426"/>
        <v>0</v>
      </c>
      <c r="DS148" s="4" t="b">
        <f t="shared" ca="1" si="427"/>
        <v>0</v>
      </c>
      <c r="DU148" s="4" t="str">
        <f>IF(ISERROR(INDEX('Code - Euro'!$A:$E,MATCH($DI148,'Code - Euro'!$A:$A,0),1)),"-",INDEX('Code - Euro'!$A:$E,MATCH($DI148,'Code - Euro'!$A:$A,0),1))</f>
        <v>-</v>
      </c>
      <c r="DV148" s="4" t="str">
        <f>IF(ISERROR(INDEX('Code - Euro'!$A:$E,MATCH($DI148,'Code - Euro'!$A:$A,0),2)),"-",INDEX('Code - Euro'!$A:$E,MATCH($DI148,'Code - Euro'!$A:$A,0),2))</f>
        <v>-</v>
      </c>
      <c r="DW148" s="4" t="e">
        <f>INDEX('Code - Euro'!$A:$E,MATCH($DI148,'Code - Euro'!$A:$A,0),3)</f>
        <v>#N/A</v>
      </c>
      <c r="DX148" s="4" t="e">
        <f>MATCH($DI148,'Code - Euro'!$A:$A,0)</f>
        <v>#N/A</v>
      </c>
      <c r="DY148" s="4" t="str">
        <f ca="1">IF(ISERROR(INDEX('2nd Option'!$B:$E,EB148,1)),"-",INDEX('2nd Option'!$B:$E,EB148,1))</f>
        <v>-</v>
      </c>
      <c r="DZ148" s="4" t="str">
        <f ca="1">IF(ISERROR(INDEX('2nd Option'!$B:$E,EB148,2)),"-",INDEX('2nd Option'!$B:$E,EB148,2))</f>
        <v>-</v>
      </c>
      <c r="EA148" s="4" t="e">
        <f ca="1">INDEX('2nd Option'!$B:$E,EB148,3)</f>
        <v>#N/A</v>
      </c>
      <c r="EB148" s="4" t="e">
        <f t="array" aca="1" ref="EB148" ca="1">MATCH(FALSE,(ISERROR(FIND(INDIRECT("'2nd Option'!$B$4:$B$"&amp;$EI$2),$DI148))),0)+3</f>
        <v>#N/A</v>
      </c>
      <c r="EC148" s="4" t="str">
        <f>IF(ISERROR(INDEX('3th Option'!$B:$E,EF148,1)),"-",INDEX('3th Option'!$B:$E,EF148,1))</f>
        <v>-</v>
      </c>
      <c r="ED148" s="4" t="str">
        <f>IF(ISERROR(INDEX('3th Option'!$B:$E,EF148,2)),"-",INDEX('3th Option'!$B:$E,EF148,2))</f>
        <v>-</v>
      </c>
      <c r="EE148" s="4" t="e">
        <f>INDEX('3th Option'!$B:$E,EF148,3)</f>
        <v>#N/A</v>
      </c>
      <c r="EF148" s="4" t="e">
        <f t="shared" si="428"/>
        <v>#N/A</v>
      </c>
      <c r="EG148" s="4">
        <f t="array" ref="EG148">MATCH(FALSE,(ISERROR(SEARCH('3th Option'!$B:$B,$DI148))),0)</f>
        <v>179</v>
      </c>
      <c r="EJ148" s="4" t="str">
        <f t="shared" ca="1" si="429"/>
        <v>OK</v>
      </c>
      <c r="EK148" s="4"/>
      <c r="EL148" s="16" t="str">
        <f t="shared" si="412"/>
        <v>-</v>
      </c>
      <c r="EM148" s="13"/>
      <c r="EN148" s="16" t="str">
        <f t="shared" ca="1" si="413"/>
        <v>-</v>
      </c>
      <c r="EO148" s="13"/>
      <c r="EP148" s="16" t="str">
        <f t="shared" si="414"/>
        <v>-</v>
      </c>
    </row>
    <row r="149" spans="1:146" ht="16.5" thickTop="1" thickBot="1" x14ac:dyDescent="0.3">
      <c r="A149" s="9"/>
      <c r="B149" s="9"/>
      <c r="C149" s="4"/>
      <c r="D149" s="4">
        <f t="shared" si="415"/>
        <v>0</v>
      </c>
      <c r="E149" s="4">
        <f t="shared" si="309"/>
        <v>0</v>
      </c>
      <c r="F149" s="4">
        <f t="shared" si="310"/>
        <v>0</v>
      </c>
      <c r="G149" s="4">
        <f t="shared" si="311"/>
        <v>0</v>
      </c>
      <c r="H149" s="4">
        <f t="shared" si="312"/>
        <v>0</v>
      </c>
      <c r="I149" s="4">
        <f t="shared" si="313"/>
        <v>0</v>
      </c>
      <c r="J149" s="4">
        <f t="shared" si="314"/>
        <v>0</v>
      </c>
      <c r="K149" s="4">
        <f t="shared" si="315"/>
        <v>0</v>
      </c>
      <c r="L149" s="4">
        <f t="shared" si="316"/>
        <v>0</v>
      </c>
      <c r="M149" s="4">
        <f t="shared" si="317"/>
        <v>0</v>
      </c>
      <c r="N149" s="4">
        <f t="shared" si="318"/>
        <v>0</v>
      </c>
      <c r="O149" s="4">
        <f t="shared" si="319"/>
        <v>0</v>
      </c>
      <c r="P149" s="4">
        <f t="shared" si="320"/>
        <v>0</v>
      </c>
      <c r="Q149" s="4">
        <f t="shared" si="321"/>
        <v>0</v>
      </c>
      <c r="R149" s="4">
        <f t="shared" si="322"/>
        <v>0</v>
      </c>
      <c r="S149" s="4">
        <f t="shared" si="323"/>
        <v>0</v>
      </c>
      <c r="T149" s="4">
        <f t="shared" si="324"/>
        <v>0</v>
      </c>
      <c r="U149" s="4">
        <f t="shared" si="325"/>
        <v>0</v>
      </c>
      <c r="V149" s="63">
        <f t="shared" si="416"/>
        <v>0</v>
      </c>
      <c r="W149" s="4">
        <f t="shared" si="326"/>
        <v>0</v>
      </c>
      <c r="X149" s="4">
        <f t="shared" si="327"/>
        <v>0</v>
      </c>
      <c r="Y149" s="4">
        <f t="shared" si="328"/>
        <v>0</v>
      </c>
      <c r="Z149" s="4">
        <f t="shared" si="329"/>
        <v>0</v>
      </c>
      <c r="AA149" s="4">
        <f t="shared" si="330"/>
        <v>0</v>
      </c>
      <c r="AB149" s="4">
        <f t="shared" si="331"/>
        <v>0</v>
      </c>
      <c r="AC149" s="4">
        <f t="shared" si="332"/>
        <v>0</v>
      </c>
      <c r="AD149" s="4">
        <f t="shared" si="333"/>
        <v>0</v>
      </c>
      <c r="AE149" s="4">
        <f t="shared" si="334"/>
        <v>0</v>
      </c>
      <c r="AF149" s="4">
        <f t="shared" si="335"/>
        <v>0</v>
      </c>
      <c r="AG149" s="4">
        <f t="shared" si="336"/>
        <v>0</v>
      </c>
      <c r="AH149" s="4">
        <f t="shared" si="337"/>
        <v>0</v>
      </c>
      <c r="AI149" s="4">
        <f t="shared" si="338"/>
        <v>0</v>
      </c>
      <c r="AJ149" s="4">
        <f t="shared" si="339"/>
        <v>0</v>
      </c>
      <c r="AK149" s="4">
        <f t="shared" si="340"/>
        <v>0</v>
      </c>
      <c r="AL149" s="4">
        <f t="shared" si="341"/>
        <v>0</v>
      </c>
      <c r="AM149" s="4">
        <f t="shared" si="342"/>
        <v>0</v>
      </c>
      <c r="AN149" s="4">
        <f t="shared" si="343"/>
        <v>0</v>
      </c>
      <c r="AO149" s="4">
        <f t="shared" si="344"/>
        <v>0</v>
      </c>
      <c r="AP149" s="4">
        <f t="shared" si="345"/>
        <v>0</v>
      </c>
      <c r="AQ149" s="4">
        <f t="shared" si="346"/>
        <v>0</v>
      </c>
      <c r="AR149" s="4">
        <f t="shared" si="347"/>
        <v>0</v>
      </c>
      <c r="AS149" s="4">
        <f t="shared" si="348"/>
        <v>0</v>
      </c>
      <c r="AT149" s="4">
        <f t="shared" si="349"/>
        <v>0</v>
      </c>
      <c r="AU149" s="4">
        <f t="shared" si="350"/>
        <v>0</v>
      </c>
      <c r="AV149" s="4">
        <f t="shared" si="351"/>
        <v>0</v>
      </c>
      <c r="AW149" s="4">
        <f t="shared" si="352"/>
        <v>0</v>
      </c>
      <c r="AX149" s="4">
        <f t="shared" si="353"/>
        <v>0</v>
      </c>
      <c r="AY149" s="4">
        <f t="shared" si="354"/>
        <v>0</v>
      </c>
      <c r="AZ149" s="4">
        <f t="shared" si="355"/>
        <v>0</v>
      </c>
      <c r="BA149" s="4">
        <f t="shared" si="356"/>
        <v>0</v>
      </c>
      <c r="BB149" s="4">
        <f t="shared" si="357"/>
        <v>0</v>
      </c>
      <c r="BC149" s="4">
        <f t="shared" si="358"/>
        <v>0</v>
      </c>
      <c r="BD149" s="4">
        <f t="shared" si="359"/>
        <v>0</v>
      </c>
      <c r="BE149" s="4">
        <f t="shared" si="360"/>
        <v>0</v>
      </c>
      <c r="BF149" s="4">
        <f t="shared" si="361"/>
        <v>0</v>
      </c>
      <c r="BG149" s="4">
        <f t="shared" si="362"/>
        <v>0</v>
      </c>
      <c r="BH149" s="4">
        <f t="shared" si="363"/>
        <v>0</v>
      </c>
      <c r="BI149" s="4">
        <f t="shared" si="364"/>
        <v>0</v>
      </c>
      <c r="BJ149" s="4">
        <f t="shared" si="365"/>
        <v>0</v>
      </c>
      <c r="BK149" s="63">
        <f t="shared" si="417"/>
        <v>0</v>
      </c>
      <c r="BL149" s="4">
        <f t="shared" si="366"/>
        <v>0</v>
      </c>
      <c r="BM149" s="63">
        <f t="shared" si="418"/>
        <v>0</v>
      </c>
      <c r="BN149" s="4">
        <f t="shared" si="367"/>
        <v>0</v>
      </c>
      <c r="BO149" s="63">
        <f t="shared" si="419"/>
        <v>0</v>
      </c>
      <c r="BP149" s="4">
        <f t="shared" si="368"/>
        <v>0</v>
      </c>
      <c r="BQ149" s="4">
        <f t="shared" si="369"/>
        <v>0</v>
      </c>
      <c r="BR149" s="4">
        <f t="shared" si="370"/>
        <v>0</v>
      </c>
      <c r="BS149" s="4">
        <f t="shared" si="371"/>
        <v>0</v>
      </c>
      <c r="BT149" s="4">
        <f t="shared" si="372"/>
        <v>0</v>
      </c>
      <c r="BU149" s="63">
        <f t="shared" si="420"/>
        <v>0</v>
      </c>
      <c r="BV149" s="4">
        <f t="shared" si="373"/>
        <v>0</v>
      </c>
      <c r="BW149" s="4">
        <f t="shared" si="374"/>
        <v>0</v>
      </c>
      <c r="BX149" s="4">
        <f t="shared" si="375"/>
        <v>0</v>
      </c>
      <c r="BY149" s="4">
        <f t="shared" si="376"/>
        <v>0</v>
      </c>
      <c r="BZ149" s="4">
        <f t="shared" si="377"/>
        <v>0</v>
      </c>
      <c r="CA149" s="4">
        <f t="shared" si="378"/>
        <v>0</v>
      </c>
      <c r="CB149" s="4">
        <f t="shared" si="379"/>
        <v>0</v>
      </c>
      <c r="CC149" s="4">
        <f t="shared" si="380"/>
        <v>0</v>
      </c>
      <c r="CD149" s="4">
        <f t="shared" si="381"/>
        <v>0</v>
      </c>
      <c r="CE149" s="4">
        <f t="shared" si="382"/>
        <v>0</v>
      </c>
      <c r="CF149" s="4">
        <f t="shared" si="383"/>
        <v>0</v>
      </c>
      <c r="CG149" s="4">
        <f t="shared" si="384"/>
        <v>0</v>
      </c>
      <c r="CH149" s="4">
        <f t="shared" si="385"/>
        <v>0</v>
      </c>
      <c r="CI149" s="4">
        <f t="shared" si="386"/>
        <v>0</v>
      </c>
      <c r="CJ149" s="4">
        <f t="shared" si="387"/>
        <v>0</v>
      </c>
      <c r="CK149" s="4">
        <f t="shared" si="388"/>
        <v>0</v>
      </c>
      <c r="CL149" s="4">
        <f t="shared" si="389"/>
        <v>0</v>
      </c>
      <c r="CM149" s="4">
        <f t="shared" si="390"/>
        <v>0</v>
      </c>
      <c r="CN149" s="4">
        <f t="shared" si="391"/>
        <v>0</v>
      </c>
      <c r="CO149" s="4">
        <f t="shared" si="392"/>
        <v>0</v>
      </c>
      <c r="CP149" s="4">
        <f t="shared" si="393"/>
        <v>0</v>
      </c>
      <c r="CQ149" s="4">
        <f t="shared" si="394"/>
        <v>0</v>
      </c>
      <c r="CR149" s="4">
        <f t="shared" si="395"/>
        <v>0</v>
      </c>
      <c r="CS149" s="4">
        <f t="shared" si="396"/>
        <v>0</v>
      </c>
      <c r="CT149" s="4">
        <f t="shared" si="397"/>
        <v>0</v>
      </c>
      <c r="CU149" s="4">
        <f t="shared" si="398"/>
        <v>0</v>
      </c>
      <c r="CV149" s="4">
        <f t="shared" si="399"/>
        <v>0</v>
      </c>
      <c r="CW149" s="4">
        <f t="shared" si="400"/>
        <v>0</v>
      </c>
      <c r="CX149" s="4">
        <f t="shared" si="401"/>
        <v>0</v>
      </c>
      <c r="CY149" s="4">
        <f t="shared" si="402"/>
        <v>0</v>
      </c>
      <c r="CZ149" s="4">
        <f t="shared" si="403"/>
        <v>0</v>
      </c>
      <c r="DA149" s="4">
        <f t="shared" si="404"/>
        <v>0</v>
      </c>
      <c r="DB149" s="4">
        <f t="shared" si="405"/>
        <v>0</v>
      </c>
      <c r="DC149" s="4">
        <f t="shared" si="406"/>
        <v>0</v>
      </c>
      <c r="DD149" s="4">
        <f t="shared" si="407"/>
        <v>0</v>
      </c>
      <c r="DE149" s="4">
        <f t="shared" si="408"/>
        <v>0</v>
      </c>
      <c r="DF149" s="4">
        <f t="shared" si="409"/>
        <v>0</v>
      </c>
      <c r="DG149" s="4">
        <f t="shared" si="421"/>
        <v>0</v>
      </c>
      <c r="DH149" s="4" t="str">
        <f t="shared" si="422"/>
        <v/>
      </c>
      <c r="DI149" s="4">
        <f t="shared" si="423"/>
        <v>0</v>
      </c>
      <c r="DJ149" s="4"/>
      <c r="DK149" s="12" t="str">
        <f t="shared" si="424"/>
        <v>0</v>
      </c>
      <c r="DM149" s="12"/>
      <c r="DN149" s="12" t="b">
        <f t="shared" ca="1" si="410"/>
        <v>0</v>
      </c>
      <c r="DO149" s="4" t="str">
        <f t="shared" ca="1" si="425"/>
        <v>OK</v>
      </c>
      <c r="DP149" s="4" t="str">
        <f t="shared" ca="1" si="411"/>
        <v>OK</v>
      </c>
      <c r="DR149" s="4" t="b">
        <f t="shared" ca="1" si="426"/>
        <v>0</v>
      </c>
      <c r="DS149" s="4" t="b">
        <f t="shared" ca="1" si="427"/>
        <v>0</v>
      </c>
      <c r="DU149" s="4" t="str">
        <f>IF(ISERROR(INDEX('Code - Euro'!$A:$E,MATCH($DI149,'Code - Euro'!$A:$A,0),1)),"-",INDEX('Code - Euro'!$A:$E,MATCH($DI149,'Code - Euro'!$A:$A,0),1))</f>
        <v>-</v>
      </c>
      <c r="DV149" s="4" t="str">
        <f>IF(ISERROR(INDEX('Code - Euro'!$A:$E,MATCH($DI149,'Code - Euro'!$A:$A,0),2)),"-",INDEX('Code - Euro'!$A:$E,MATCH($DI149,'Code - Euro'!$A:$A,0),2))</f>
        <v>-</v>
      </c>
      <c r="DW149" s="4" t="e">
        <f>INDEX('Code - Euro'!$A:$E,MATCH($DI149,'Code - Euro'!$A:$A,0),3)</f>
        <v>#N/A</v>
      </c>
      <c r="DX149" s="4" t="e">
        <f>MATCH($DI149,'Code - Euro'!$A:$A,0)</f>
        <v>#N/A</v>
      </c>
      <c r="DY149" s="4" t="str">
        <f ca="1">IF(ISERROR(INDEX('2nd Option'!$B:$E,EB149,1)),"-",INDEX('2nd Option'!$B:$E,EB149,1))</f>
        <v>-</v>
      </c>
      <c r="DZ149" s="4" t="str">
        <f ca="1">IF(ISERROR(INDEX('2nd Option'!$B:$E,EB149,2)),"-",INDEX('2nd Option'!$B:$E,EB149,2))</f>
        <v>-</v>
      </c>
      <c r="EA149" s="4" t="e">
        <f ca="1">INDEX('2nd Option'!$B:$E,EB149,3)</f>
        <v>#N/A</v>
      </c>
      <c r="EB149" s="4" t="e">
        <f t="array" aca="1" ref="EB149" ca="1">MATCH(FALSE,(ISERROR(FIND(INDIRECT("'2nd Option'!$B$4:$B$"&amp;$EI$2),$DI149))),0)+3</f>
        <v>#N/A</v>
      </c>
      <c r="EC149" s="4" t="str">
        <f>IF(ISERROR(INDEX('3th Option'!$B:$E,EF149,1)),"-",INDEX('3th Option'!$B:$E,EF149,1))</f>
        <v>-</v>
      </c>
      <c r="ED149" s="4" t="str">
        <f>IF(ISERROR(INDEX('3th Option'!$B:$E,EF149,2)),"-",INDEX('3th Option'!$B:$E,EF149,2))</f>
        <v>-</v>
      </c>
      <c r="EE149" s="4" t="e">
        <f>INDEX('3th Option'!$B:$E,EF149,3)</f>
        <v>#N/A</v>
      </c>
      <c r="EF149" s="4" t="e">
        <f t="shared" si="428"/>
        <v>#N/A</v>
      </c>
      <c r="EG149" s="4">
        <f t="array" ref="EG149">MATCH(FALSE,(ISERROR(SEARCH('3th Option'!$B:$B,$DI149))),0)</f>
        <v>179</v>
      </c>
      <c r="EJ149" s="4" t="str">
        <f t="shared" ca="1" si="429"/>
        <v>OK</v>
      </c>
      <c r="EK149" s="4"/>
      <c r="EL149" s="16" t="str">
        <f t="shared" si="412"/>
        <v>-</v>
      </c>
      <c r="EM149" s="13"/>
      <c r="EN149" s="16" t="str">
        <f t="shared" ca="1" si="413"/>
        <v>-</v>
      </c>
      <c r="EO149" s="13"/>
      <c r="EP149" s="16" t="str">
        <f t="shared" si="414"/>
        <v>-</v>
      </c>
    </row>
    <row r="150" spans="1:146" ht="16.5" thickTop="1" thickBot="1" x14ac:dyDescent="0.3">
      <c r="A150" s="9"/>
      <c r="B150" s="9"/>
      <c r="C150" s="4"/>
      <c r="D150" s="4">
        <f t="shared" si="415"/>
        <v>0</v>
      </c>
      <c r="E150" s="4">
        <f t="shared" si="309"/>
        <v>0</v>
      </c>
      <c r="F150" s="4">
        <f t="shared" si="310"/>
        <v>0</v>
      </c>
      <c r="G150" s="4">
        <f t="shared" si="311"/>
        <v>0</v>
      </c>
      <c r="H150" s="4">
        <f t="shared" si="312"/>
        <v>0</v>
      </c>
      <c r="I150" s="4">
        <f t="shared" si="313"/>
        <v>0</v>
      </c>
      <c r="J150" s="4">
        <f t="shared" si="314"/>
        <v>0</v>
      </c>
      <c r="K150" s="4">
        <f t="shared" si="315"/>
        <v>0</v>
      </c>
      <c r="L150" s="4">
        <f t="shared" si="316"/>
        <v>0</v>
      </c>
      <c r="M150" s="4">
        <f t="shared" si="317"/>
        <v>0</v>
      </c>
      <c r="N150" s="4">
        <f t="shared" si="318"/>
        <v>0</v>
      </c>
      <c r="O150" s="4">
        <f t="shared" si="319"/>
        <v>0</v>
      </c>
      <c r="P150" s="4">
        <f t="shared" si="320"/>
        <v>0</v>
      </c>
      <c r="Q150" s="4">
        <f t="shared" si="321"/>
        <v>0</v>
      </c>
      <c r="R150" s="4">
        <f t="shared" si="322"/>
        <v>0</v>
      </c>
      <c r="S150" s="4">
        <f t="shared" si="323"/>
        <v>0</v>
      </c>
      <c r="T150" s="4">
        <f t="shared" si="324"/>
        <v>0</v>
      </c>
      <c r="U150" s="4">
        <f t="shared" si="325"/>
        <v>0</v>
      </c>
      <c r="V150" s="63">
        <f t="shared" si="416"/>
        <v>0</v>
      </c>
      <c r="W150" s="4">
        <f t="shared" si="326"/>
        <v>0</v>
      </c>
      <c r="X150" s="4">
        <f t="shared" si="327"/>
        <v>0</v>
      </c>
      <c r="Y150" s="4">
        <f t="shared" si="328"/>
        <v>0</v>
      </c>
      <c r="Z150" s="4">
        <f t="shared" si="329"/>
        <v>0</v>
      </c>
      <c r="AA150" s="4">
        <f t="shared" si="330"/>
        <v>0</v>
      </c>
      <c r="AB150" s="4">
        <f t="shared" si="331"/>
        <v>0</v>
      </c>
      <c r="AC150" s="4">
        <f t="shared" si="332"/>
        <v>0</v>
      </c>
      <c r="AD150" s="4">
        <f t="shared" si="333"/>
        <v>0</v>
      </c>
      <c r="AE150" s="4">
        <f t="shared" si="334"/>
        <v>0</v>
      </c>
      <c r="AF150" s="4">
        <f t="shared" si="335"/>
        <v>0</v>
      </c>
      <c r="AG150" s="4">
        <f t="shared" si="336"/>
        <v>0</v>
      </c>
      <c r="AH150" s="4">
        <f t="shared" si="337"/>
        <v>0</v>
      </c>
      <c r="AI150" s="4">
        <f t="shared" si="338"/>
        <v>0</v>
      </c>
      <c r="AJ150" s="4">
        <f t="shared" si="339"/>
        <v>0</v>
      </c>
      <c r="AK150" s="4">
        <f t="shared" si="340"/>
        <v>0</v>
      </c>
      <c r="AL150" s="4">
        <f t="shared" si="341"/>
        <v>0</v>
      </c>
      <c r="AM150" s="4">
        <f t="shared" si="342"/>
        <v>0</v>
      </c>
      <c r="AN150" s="4">
        <f t="shared" si="343"/>
        <v>0</v>
      </c>
      <c r="AO150" s="4">
        <f t="shared" si="344"/>
        <v>0</v>
      </c>
      <c r="AP150" s="4">
        <f t="shared" si="345"/>
        <v>0</v>
      </c>
      <c r="AQ150" s="4">
        <f t="shared" si="346"/>
        <v>0</v>
      </c>
      <c r="AR150" s="4">
        <f t="shared" si="347"/>
        <v>0</v>
      </c>
      <c r="AS150" s="4">
        <f t="shared" si="348"/>
        <v>0</v>
      </c>
      <c r="AT150" s="4">
        <f t="shared" si="349"/>
        <v>0</v>
      </c>
      <c r="AU150" s="4">
        <f t="shared" si="350"/>
        <v>0</v>
      </c>
      <c r="AV150" s="4">
        <f t="shared" si="351"/>
        <v>0</v>
      </c>
      <c r="AW150" s="4">
        <f t="shared" si="352"/>
        <v>0</v>
      </c>
      <c r="AX150" s="4">
        <f t="shared" si="353"/>
        <v>0</v>
      </c>
      <c r="AY150" s="4">
        <f t="shared" si="354"/>
        <v>0</v>
      </c>
      <c r="AZ150" s="4">
        <f t="shared" si="355"/>
        <v>0</v>
      </c>
      <c r="BA150" s="4">
        <f t="shared" si="356"/>
        <v>0</v>
      </c>
      <c r="BB150" s="4">
        <f t="shared" si="357"/>
        <v>0</v>
      </c>
      <c r="BC150" s="4">
        <f t="shared" si="358"/>
        <v>0</v>
      </c>
      <c r="BD150" s="4">
        <f t="shared" si="359"/>
        <v>0</v>
      </c>
      <c r="BE150" s="4">
        <f t="shared" si="360"/>
        <v>0</v>
      </c>
      <c r="BF150" s="4">
        <f t="shared" si="361"/>
        <v>0</v>
      </c>
      <c r="BG150" s="4">
        <f t="shared" si="362"/>
        <v>0</v>
      </c>
      <c r="BH150" s="4">
        <f t="shared" si="363"/>
        <v>0</v>
      </c>
      <c r="BI150" s="4">
        <f t="shared" si="364"/>
        <v>0</v>
      </c>
      <c r="BJ150" s="4">
        <f t="shared" si="365"/>
        <v>0</v>
      </c>
      <c r="BK150" s="63">
        <f t="shared" si="417"/>
        <v>0</v>
      </c>
      <c r="BL150" s="4">
        <f t="shared" si="366"/>
        <v>0</v>
      </c>
      <c r="BM150" s="63">
        <f t="shared" si="418"/>
        <v>0</v>
      </c>
      <c r="BN150" s="4">
        <f t="shared" si="367"/>
        <v>0</v>
      </c>
      <c r="BO150" s="63">
        <f t="shared" si="419"/>
        <v>0</v>
      </c>
      <c r="BP150" s="4">
        <f t="shared" si="368"/>
        <v>0</v>
      </c>
      <c r="BQ150" s="4">
        <f t="shared" si="369"/>
        <v>0</v>
      </c>
      <c r="BR150" s="4">
        <f t="shared" si="370"/>
        <v>0</v>
      </c>
      <c r="BS150" s="4">
        <f t="shared" si="371"/>
        <v>0</v>
      </c>
      <c r="BT150" s="4">
        <f t="shared" si="372"/>
        <v>0</v>
      </c>
      <c r="BU150" s="63">
        <f t="shared" si="420"/>
        <v>0</v>
      </c>
      <c r="BV150" s="4">
        <f t="shared" si="373"/>
        <v>0</v>
      </c>
      <c r="BW150" s="4">
        <f t="shared" si="374"/>
        <v>0</v>
      </c>
      <c r="BX150" s="4">
        <f t="shared" si="375"/>
        <v>0</v>
      </c>
      <c r="BY150" s="4">
        <f t="shared" si="376"/>
        <v>0</v>
      </c>
      <c r="BZ150" s="4">
        <f t="shared" si="377"/>
        <v>0</v>
      </c>
      <c r="CA150" s="4">
        <f t="shared" si="378"/>
        <v>0</v>
      </c>
      <c r="CB150" s="4">
        <f t="shared" si="379"/>
        <v>0</v>
      </c>
      <c r="CC150" s="4">
        <f t="shared" si="380"/>
        <v>0</v>
      </c>
      <c r="CD150" s="4">
        <f t="shared" si="381"/>
        <v>0</v>
      </c>
      <c r="CE150" s="4">
        <f t="shared" si="382"/>
        <v>0</v>
      </c>
      <c r="CF150" s="4">
        <f t="shared" si="383"/>
        <v>0</v>
      </c>
      <c r="CG150" s="4">
        <f t="shared" si="384"/>
        <v>0</v>
      </c>
      <c r="CH150" s="4">
        <f t="shared" si="385"/>
        <v>0</v>
      </c>
      <c r="CI150" s="4">
        <f t="shared" si="386"/>
        <v>0</v>
      </c>
      <c r="CJ150" s="4">
        <f t="shared" si="387"/>
        <v>0</v>
      </c>
      <c r="CK150" s="4">
        <f t="shared" si="388"/>
        <v>0</v>
      </c>
      <c r="CL150" s="4">
        <f t="shared" si="389"/>
        <v>0</v>
      </c>
      <c r="CM150" s="4">
        <f t="shared" si="390"/>
        <v>0</v>
      </c>
      <c r="CN150" s="4">
        <f t="shared" si="391"/>
        <v>0</v>
      </c>
      <c r="CO150" s="4">
        <f t="shared" si="392"/>
        <v>0</v>
      </c>
      <c r="CP150" s="4">
        <f t="shared" si="393"/>
        <v>0</v>
      </c>
      <c r="CQ150" s="4">
        <f t="shared" si="394"/>
        <v>0</v>
      </c>
      <c r="CR150" s="4">
        <f t="shared" si="395"/>
        <v>0</v>
      </c>
      <c r="CS150" s="4">
        <f t="shared" si="396"/>
        <v>0</v>
      </c>
      <c r="CT150" s="4">
        <f t="shared" si="397"/>
        <v>0</v>
      </c>
      <c r="CU150" s="4">
        <f t="shared" si="398"/>
        <v>0</v>
      </c>
      <c r="CV150" s="4">
        <f t="shared" si="399"/>
        <v>0</v>
      </c>
      <c r="CW150" s="4">
        <f t="shared" si="400"/>
        <v>0</v>
      </c>
      <c r="CX150" s="4">
        <f t="shared" si="401"/>
        <v>0</v>
      </c>
      <c r="CY150" s="4">
        <f t="shared" si="402"/>
        <v>0</v>
      </c>
      <c r="CZ150" s="4">
        <f t="shared" si="403"/>
        <v>0</v>
      </c>
      <c r="DA150" s="4">
        <f t="shared" si="404"/>
        <v>0</v>
      </c>
      <c r="DB150" s="4">
        <f t="shared" si="405"/>
        <v>0</v>
      </c>
      <c r="DC150" s="4">
        <f t="shared" si="406"/>
        <v>0</v>
      </c>
      <c r="DD150" s="4">
        <f t="shared" si="407"/>
        <v>0</v>
      </c>
      <c r="DE150" s="4">
        <f t="shared" si="408"/>
        <v>0</v>
      </c>
      <c r="DF150" s="4">
        <f t="shared" si="409"/>
        <v>0</v>
      </c>
      <c r="DG150" s="4">
        <f t="shared" si="421"/>
        <v>0</v>
      </c>
      <c r="DH150" s="4" t="str">
        <f t="shared" si="422"/>
        <v/>
      </c>
      <c r="DI150" s="4">
        <f t="shared" si="423"/>
        <v>0</v>
      </c>
      <c r="DJ150" s="4"/>
      <c r="DK150" s="12" t="str">
        <f t="shared" si="424"/>
        <v>0</v>
      </c>
      <c r="DM150" s="12"/>
      <c r="DN150" s="12" t="b">
        <f t="shared" ca="1" si="410"/>
        <v>0</v>
      </c>
      <c r="DO150" s="4" t="str">
        <f t="shared" ca="1" si="425"/>
        <v>OK</v>
      </c>
      <c r="DP150" s="4" t="str">
        <f t="shared" ca="1" si="411"/>
        <v>OK</v>
      </c>
      <c r="DR150" s="4" t="b">
        <f t="shared" ca="1" si="426"/>
        <v>0</v>
      </c>
      <c r="DS150" s="4" t="b">
        <f t="shared" ca="1" si="427"/>
        <v>0</v>
      </c>
      <c r="DU150" s="4" t="str">
        <f>IF(ISERROR(INDEX('Code - Euro'!$A:$E,MATCH($DI150,'Code - Euro'!$A:$A,0),1)),"-",INDEX('Code - Euro'!$A:$E,MATCH($DI150,'Code - Euro'!$A:$A,0),1))</f>
        <v>-</v>
      </c>
      <c r="DV150" s="4" t="str">
        <f>IF(ISERROR(INDEX('Code - Euro'!$A:$E,MATCH($DI150,'Code - Euro'!$A:$A,0),2)),"-",INDEX('Code - Euro'!$A:$E,MATCH($DI150,'Code - Euro'!$A:$A,0),2))</f>
        <v>-</v>
      </c>
      <c r="DW150" s="4" t="e">
        <f>INDEX('Code - Euro'!$A:$E,MATCH($DI150,'Code - Euro'!$A:$A,0),3)</f>
        <v>#N/A</v>
      </c>
      <c r="DX150" s="4" t="e">
        <f>MATCH($DI150,'Code - Euro'!$A:$A,0)</f>
        <v>#N/A</v>
      </c>
      <c r="DY150" s="4" t="str">
        <f ca="1">IF(ISERROR(INDEX('2nd Option'!$B:$E,EB150,1)),"-",INDEX('2nd Option'!$B:$E,EB150,1))</f>
        <v>-</v>
      </c>
      <c r="DZ150" s="4" t="str">
        <f ca="1">IF(ISERROR(INDEX('2nd Option'!$B:$E,EB150,2)),"-",INDEX('2nd Option'!$B:$E,EB150,2))</f>
        <v>-</v>
      </c>
      <c r="EA150" s="4" t="e">
        <f ca="1">INDEX('2nd Option'!$B:$E,EB150,3)</f>
        <v>#N/A</v>
      </c>
      <c r="EB150" s="4" t="e">
        <f t="array" aca="1" ref="EB150" ca="1">MATCH(FALSE,(ISERROR(FIND(INDIRECT("'2nd Option'!$B$4:$B$"&amp;$EI$2),$DI150))),0)+3</f>
        <v>#N/A</v>
      </c>
      <c r="EC150" s="4" t="str">
        <f>IF(ISERROR(INDEX('3th Option'!$B:$E,EF150,1)),"-",INDEX('3th Option'!$B:$E,EF150,1))</f>
        <v>-</v>
      </c>
      <c r="ED150" s="4" t="str">
        <f>IF(ISERROR(INDEX('3th Option'!$B:$E,EF150,2)),"-",INDEX('3th Option'!$B:$E,EF150,2))</f>
        <v>-</v>
      </c>
      <c r="EE150" s="4" t="e">
        <f>INDEX('3th Option'!$B:$E,EF150,3)</f>
        <v>#N/A</v>
      </c>
      <c r="EF150" s="4" t="e">
        <f t="shared" si="428"/>
        <v>#N/A</v>
      </c>
      <c r="EG150" s="4">
        <f t="array" ref="EG150">MATCH(FALSE,(ISERROR(SEARCH('3th Option'!$B:$B,$DI150))),0)</f>
        <v>179</v>
      </c>
      <c r="EJ150" s="4" t="str">
        <f t="shared" ca="1" si="429"/>
        <v>OK</v>
      </c>
      <c r="EK150" s="4"/>
      <c r="EL150" s="16" t="str">
        <f t="shared" si="412"/>
        <v>-</v>
      </c>
      <c r="EM150" s="13"/>
      <c r="EN150" s="16" t="str">
        <f t="shared" ca="1" si="413"/>
        <v>-</v>
      </c>
      <c r="EO150" s="13"/>
      <c r="EP150" s="16" t="str">
        <f t="shared" si="414"/>
        <v>-</v>
      </c>
    </row>
    <row r="151" spans="1:146" ht="16.5" thickTop="1" thickBot="1" x14ac:dyDescent="0.3">
      <c r="A151" s="9"/>
      <c r="B151" s="9"/>
      <c r="C151" s="4"/>
      <c r="D151" s="4">
        <f t="shared" si="415"/>
        <v>0</v>
      </c>
      <c r="E151" s="4">
        <f t="shared" si="309"/>
        <v>0</v>
      </c>
      <c r="F151" s="4">
        <f t="shared" si="310"/>
        <v>0</v>
      </c>
      <c r="G151" s="4">
        <f t="shared" si="311"/>
        <v>0</v>
      </c>
      <c r="H151" s="4">
        <f t="shared" si="312"/>
        <v>0</v>
      </c>
      <c r="I151" s="4">
        <f t="shared" si="313"/>
        <v>0</v>
      </c>
      <c r="J151" s="4">
        <f t="shared" si="314"/>
        <v>0</v>
      </c>
      <c r="K151" s="4">
        <f t="shared" si="315"/>
        <v>0</v>
      </c>
      <c r="L151" s="4">
        <f t="shared" si="316"/>
        <v>0</v>
      </c>
      <c r="M151" s="4">
        <f t="shared" si="317"/>
        <v>0</v>
      </c>
      <c r="N151" s="4">
        <f t="shared" si="318"/>
        <v>0</v>
      </c>
      <c r="O151" s="4">
        <f t="shared" si="319"/>
        <v>0</v>
      </c>
      <c r="P151" s="4">
        <f t="shared" si="320"/>
        <v>0</v>
      </c>
      <c r="Q151" s="4">
        <f t="shared" si="321"/>
        <v>0</v>
      </c>
      <c r="R151" s="4">
        <f t="shared" si="322"/>
        <v>0</v>
      </c>
      <c r="S151" s="4">
        <f t="shared" si="323"/>
        <v>0</v>
      </c>
      <c r="T151" s="4">
        <f t="shared" si="324"/>
        <v>0</v>
      </c>
      <c r="U151" s="4">
        <f t="shared" si="325"/>
        <v>0</v>
      </c>
      <c r="V151" s="63">
        <f t="shared" si="416"/>
        <v>0</v>
      </c>
      <c r="W151" s="4">
        <f t="shared" si="326"/>
        <v>0</v>
      </c>
      <c r="X151" s="4">
        <f t="shared" si="327"/>
        <v>0</v>
      </c>
      <c r="Y151" s="4">
        <f t="shared" si="328"/>
        <v>0</v>
      </c>
      <c r="Z151" s="4">
        <f t="shared" si="329"/>
        <v>0</v>
      </c>
      <c r="AA151" s="4">
        <f t="shared" si="330"/>
        <v>0</v>
      </c>
      <c r="AB151" s="4">
        <f t="shared" si="331"/>
        <v>0</v>
      </c>
      <c r="AC151" s="4">
        <f t="shared" si="332"/>
        <v>0</v>
      </c>
      <c r="AD151" s="4">
        <f t="shared" si="333"/>
        <v>0</v>
      </c>
      <c r="AE151" s="4">
        <f t="shared" si="334"/>
        <v>0</v>
      </c>
      <c r="AF151" s="4">
        <f t="shared" si="335"/>
        <v>0</v>
      </c>
      <c r="AG151" s="4">
        <f t="shared" si="336"/>
        <v>0</v>
      </c>
      <c r="AH151" s="4">
        <f t="shared" si="337"/>
        <v>0</v>
      </c>
      <c r="AI151" s="4">
        <f t="shared" si="338"/>
        <v>0</v>
      </c>
      <c r="AJ151" s="4">
        <f t="shared" si="339"/>
        <v>0</v>
      </c>
      <c r="AK151" s="4">
        <f t="shared" si="340"/>
        <v>0</v>
      </c>
      <c r="AL151" s="4">
        <f t="shared" si="341"/>
        <v>0</v>
      </c>
      <c r="AM151" s="4">
        <f t="shared" si="342"/>
        <v>0</v>
      </c>
      <c r="AN151" s="4">
        <f t="shared" si="343"/>
        <v>0</v>
      </c>
      <c r="AO151" s="4">
        <f t="shared" si="344"/>
        <v>0</v>
      </c>
      <c r="AP151" s="4">
        <f t="shared" si="345"/>
        <v>0</v>
      </c>
      <c r="AQ151" s="4">
        <f t="shared" si="346"/>
        <v>0</v>
      </c>
      <c r="AR151" s="4">
        <f t="shared" si="347"/>
        <v>0</v>
      </c>
      <c r="AS151" s="4">
        <f t="shared" si="348"/>
        <v>0</v>
      </c>
      <c r="AT151" s="4">
        <f t="shared" si="349"/>
        <v>0</v>
      </c>
      <c r="AU151" s="4">
        <f t="shared" si="350"/>
        <v>0</v>
      </c>
      <c r="AV151" s="4">
        <f t="shared" si="351"/>
        <v>0</v>
      </c>
      <c r="AW151" s="4">
        <f t="shared" si="352"/>
        <v>0</v>
      </c>
      <c r="AX151" s="4">
        <f t="shared" si="353"/>
        <v>0</v>
      </c>
      <c r="AY151" s="4">
        <f t="shared" si="354"/>
        <v>0</v>
      </c>
      <c r="AZ151" s="4">
        <f t="shared" si="355"/>
        <v>0</v>
      </c>
      <c r="BA151" s="4">
        <f t="shared" si="356"/>
        <v>0</v>
      </c>
      <c r="BB151" s="4">
        <f t="shared" si="357"/>
        <v>0</v>
      </c>
      <c r="BC151" s="4">
        <f t="shared" si="358"/>
        <v>0</v>
      </c>
      <c r="BD151" s="4">
        <f t="shared" si="359"/>
        <v>0</v>
      </c>
      <c r="BE151" s="4">
        <f t="shared" si="360"/>
        <v>0</v>
      </c>
      <c r="BF151" s="4">
        <f t="shared" si="361"/>
        <v>0</v>
      </c>
      <c r="BG151" s="4">
        <f t="shared" si="362"/>
        <v>0</v>
      </c>
      <c r="BH151" s="4">
        <f t="shared" si="363"/>
        <v>0</v>
      </c>
      <c r="BI151" s="4">
        <f t="shared" si="364"/>
        <v>0</v>
      </c>
      <c r="BJ151" s="4">
        <f t="shared" si="365"/>
        <v>0</v>
      </c>
      <c r="BK151" s="63">
        <f t="shared" si="417"/>
        <v>0</v>
      </c>
      <c r="BL151" s="4">
        <f t="shared" si="366"/>
        <v>0</v>
      </c>
      <c r="BM151" s="63">
        <f t="shared" si="418"/>
        <v>0</v>
      </c>
      <c r="BN151" s="4">
        <f t="shared" si="367"/>
        <v>0</v>
      </c>
      <c r="BO151" s="63">
        <f t="shared" si="419"/>
        <v>0</v>
      </c>
      <c r="BP151" s="4">
        <f t="shared" si="368"/>
        <v>0</v>
      </c>
      <c r="BQ151" s="4">
        <f t="shared" si="369"/>
        <v>0</v>
      </c>
      <c r="BR151" s="4">
        <f t="shared" si="370"/>
        <v>0</v>
      </c>
      <c r="BS151" s="4">
        <f t="shared" si="371"/>
        <v>0</v>
      </c>
      <c r="BT151" s="4">
        <f t="shared" si="372"/>
        <v>0</v>
      </c>
      <c r="BU151" s="63">
        <f t="shared" si="420"/>
        <v>0</v>
      </c>
      <c r="BV151" s="4">
        <f t="shared" si="373"/>
        <v>0</v>
      </c>
      <c r="BW151" s="4">
        <f t="shared" si="374"/>
        <v>0</v>
      </c>
      <c r="BX151" s="4">
        <f t="shared" si="375"/>
        <v>0</v>
      </c>
      <c r="BY151" s="4">
        <f t="shared" si="376"/>
        <v>0</v>
      </c>
      <c r="BZ151" s="4">
        <f t="shared" si="377"/>
        <v>0</v>
      </c>
      <c r="CA151" s="4">
        <f t="shared" si="378"/>
        <v>0</v>
      </c>
      <c r="CB151" s="4">
        <f t="shared" si="379"/>
        <v>0</v>
      </c>
      <c r="CC151" s="4">
        <f t="shared" si="380"/>
        <v>0</v>
      </c>
      <c r="CD151" s="4">
        <f t="shared" si="381"/>
        <v>0</v>
      </c>
      <c r="CE151" s="4">
        <f t="shared" si="382"/>
        <v>0</v>
      </c>
      <c r="CF151" s="4">
        <f t="shared" si="383"/>
        <v>0</v>
      </c>
      <c r="CG151" s="4">
        <f t="shared" si="384"/>
        <v>0</v>
      </c>
      <c r="CH151" s="4">
        <f t="shared" si="385"/>
        <v>0</v>
      </c>
      <c r="CI151" s="4">
        <f t="shared" si="386"/>
        <v>0</v>
      </c>
      <c r="CJ151" s="4">
        <f t="shared" si="387"/>
        <v>0</v>
      </c>
      <c r="CK151" s="4">
        <f t="shared" si="388"/>
        <v>0</v>
      </c>
      <c r="CL151" s="4">
        <f t="shared" si="389"/>
        <v>0</v>
      </c>
      <c r="CM151" s="4">
        <f t="shared" si="390"/>
        <v>0</v>
      </c>
      <c r="CN151" s="4">
        <f t="shared" si="391"/>
        <v>0</v>
      </c>
      <c r="CO151" s="4">
        <f t="shared" si="392"/>
        <v>0</v>
      </c>
      <c r="CP151" s="4">
        <f t="shared" si="393"/>
        <v>0</v>
      </c>
      <c r="CQ151" s="4">
        <f t="shared" si="394"/>
        <v>0</v>
      </c>
      <c r="CR151" s="4">
        <f t="shared" si="395"/>
        <v>0</v>
      </c>
      <c r="CS151" s="4">
        <f t="shared" si="396"/>
        <v>0</v>
      </c>
      <c r="CT151" s="4">
        <f t="shared" si="397"/>
        <v>0</v>
      </c>
      <c r="CU151" s="4">
        <f t="shared" si="398"/>
        <v>0</v>
      </c>
      <c r="CV151" s="4">
        <f t="shared" si="399"/>
        <v>0</v>
      </c>
      <c r="CW151" s="4">
        <f t="shared" si="400"/>
        <v>0</v>
      </c>
      <c r="CX151" s="4">
        <f t="shared" si="401"/>
        <v>0</v>
      </c>
      <c r="CY151" s="4">
        <f t="shared" si="402"/>
        <v>0</v>
      </c>
      <c r="CZ151" s="4">
        <f t="shared" si="403"/>
        <v>0</v>
      </c>
      <c r="DA151" s="4">
        <f t="shared" si="404"/>
        <v>0</v>
      </c>
      <c r="DB151" s="4">
        <f t="shared" si="405"/>
        <v>0</v>
      </c>
      <c r="DC151" s="4">
        <f t="shared" si="406"/>
        <v>0</v>
      </c>
      <c r="DD151" s="4">
        <f t="shared" si="407"/>
        <v>0</v>
      </c>
      <c r="DE151" s="4">
        <f t="shared" si="408"/>
        <v>0</v>
      </c>
      <c r="DF151" s="4">
        <f t="shared" si="409"/>
        <v>0</v>
      </c>
      <c r="DG151" s="4">
        <f t="shared" si="421"/>
        <v>0</v>
      </c>
      <c r="DH151" s="4" t="str">
        <f t="shared" si="422"/>
        <v/>
      </c>
      <c r="DI151" s="4">
        <f t="shared" si="423"/>
        <v>0</v>
      </c>
      <c r="DJ151" s="4"/>
      <c r="DK151" s="12" t="str">
        <f t="shared" si="424"/>
        <v>0</v>
      </c>
      <c r="DM151" s="12"/>
      <c r="DN151" s="12" t="b">
        <f t="shared" ca="1" si="410"/>
        <v>0</v>
      </c>
      <c r="DO151" s="4" t="str">
        <f t="shared" ca="1" si="425"/>
        <v>OK</v>
      </c>
      <c r="DP151" s="4" t="str">
        <f t="shared" ca="1" si="411"/>
        <v>OK</v>
      </c>
      <c r="DR151" s="4" t="b">
        <f t="shared" ca="1" si="426"/>
        <v>0</v>
      </c>
      <c r="DS151" s="4" t="b">
        <f t="shared" ca="1" si="427"/>
        <v>0</v>
      </c>
      <c r="DU151" s="4" t="str">
        <f>IF(ISERROR(INDEX('Code - Euro'!$A:$E,MATCH($DI151,'Code - Euro'!$A:$A,0),1)),"-",INDEX('Code - Euro'!$A:$E,MATCH($DI151,'Code - Euro'!$A:$A,0),1))</f>
        <v>-</v>
      </c>
      <c r="DV151" s="4" t="str">
        <f>IF(ISERROR(INDEX('Code - Euro'!$A:$E,MATCH($DI151,'Code - Euro'!$A:$A,0),2)),"-",INDEX('Code - Euro'!$A:$E,MATCH($DI151,'Code - Euro'!$A:$A,0),2))</f>
        <v>-</v>
      </c>
      <c r="DW151" s="4" t="e">
        <f>INDEX('Code - Euro'!$A:$E,MATCH($DI151,'Code - Euro'!$A:$A,0),3)</f>
        <v>#N/A</v>
      </c>
      <c r="DX151" s="4" t="e">
        <f>MATCH($DI151,'Code - Euro'!$A:$A,0)</f>
        <v>#N/A</v>
      </c>
      <c r="DY151" s="4" t="str">
        <f ca="1">IF(ISERROR(INDEX('2nd Option'!$B:$E,EB151,1)),"-",INDEX('2nd Option'!$B:$E,EB151,1))</f>
        <v>-</v>
      </c>
      <c r="DZ151" s="4" t="str">
        <f ca="1">IF(ISERROR(INDEX('2nd Option'!$B:$E,EB151,2)),"-",INDEX('2nd Option'!$B:$E,EB151,2))</f>
        <v>-</v>
      </c>
      <c r="EA151" s="4" t="e">
        <f ca="1">INDEX('2nd Option'!$B:$E,EB151,3)</f>
        <v>#N/A</v>
      </c>
      <c r="EB151" s="4" t="e">
        <f t="array" aca="1" ref="EB151" ca="1">MATCH(FALSE,(ISERROR(FIND(INDIRECT("'2nd Option'!$B$4:$B$"&amp;$EI$2),$DI151))),0)+3</f>
        <v>#N/A</v>
      </c>
      <c r="EC151" s="4" t="str">
        <f>IF(ISERROR(INDEX('3th Option'!$B:$E,EF151,1)),"-",INDEX('3th Option'!$B:$E,EF151,1))</f>
        <v>-</v>
      </c>
      <c r="ED151" s="4" t="str">
        <f>IF(ISERROR(INDEX('3th Option'!$B:$E,EF151,2)),"-",INDEX('3th Option'!$B:$E,EF151,2))</f>
        <v>-</v>
      </c>
      <c r="EE151" s="4" t="e">
        <f>INDEX('3th Option'!$B:$E,EF151,3)</f>
        <v>#N/A</v>
      </c>
      <c r="EF151" s="4" t="e">
        <f t="shared" si="428"/>
        <v>#N/A</v>
      </c>
      <c r="EG151" s="4">
        <f t="array" ref="EG151">MATCH(FALSE,(ISERROR(SEARCH('3th Option'!$B:$B,$DI151))),0)</f>
        <v>179</v>
      </c>
      <c r="EJ151" s="4" t="str">
        <f t="shared" ca="1" si="429"/>
        <v>OK</v>
      </c>
      <c r="EK151" s="4"/>
      <c r="EL151" s="16" t="str">
        <f t="shared" si="412"/>
        <v>-</v>
      </c>
      <c r="EM151" s="13"/>
      <c r="EN151" s="16" t="str">
        <f t="shared" ca="1" si="413"/>
        <v>-</v>
      </c>
      <c r="EO151" s="13"/>
      <c r="EP151" s="16" t="str">
        <f t="shared" si="414"/>
        <v>-</v>
      </c>
    </row>
    <row r="152" spans="1:146" ht="16.5" thickTop="1" thickBot="1" x14ac:dyDescent="0.3">
      <c r="A152" s="9"/>
      <c r="B152" s="9"/>
      <c r="C152" s="4"/>
      <c r="D152" s="4">
        <f t="shared" si="415"/>
        <v>0</v>
      </c>
      <c r="E152" s="4">
        <f t="shared" si="309"/>
        <v>0</v>
      </c>
      <c r="F152" s="4">
        <f t="shared" si="310"/>
        <v>0</v>
      </c>
      <c r="G152" s="4">
        <f t="shared" si="311"/>
        <v>0</v>
      </c>
      <c r="H152" s="4">
        <f t="shared" si="312"/>
        <v>0</v>
      </c>
      <c r="I152" s="4">
        <f t="shared" si="313"/>
        <v>0</v>
      </c>
      <c r="J152" s="4">
        <f t="shared" si="314"/>
        <v>0</v>
      </c>
      <c r="K152" s="4">
        <f t="shared" si="315"/>
        <v>0</v>
      </c>
      <c r="L152" s="4">
        <f t="shared" si="316"/>
        <v>0</v>
      </c>
      <c r="M152" s="4">
        <f t="shared" si="317"/>
        <v>0</v>
      </c>
      <c r="N152" s="4">
        <f t="shared" si="318"/>
        <v>0</v>
      </c>
      <c r="O152" s="4">
        <f t="shared" si="319"/>
        <v>0</v>
      </c>
      <c r="P152" s="4">
        <f t="shared" si="320"/>
        <v>0</v>
      </c>
      <c r="Q152" s="4">
        <f t="shared" si="321"/>
        <v>0</v>
      </c>
      <c r="R152" s="4">
        <f t="shared" si="322"/>
        <v>0</v>
      </c>
      <c r="S152" s="4">
        <f t="shared" si="323"/>
        <v>0</v>
      </c>
      <c r="T152" s="4">
        <f t="shared" si="324"/>
        <v>0</v>
      </c>
      <c r="U152" s="4">
        <f t="shared" si="325"/>
        <v>0</v>
      </c>
      <c r="V152" s="63">
        <f t="shared" si="416"/>
        <v>0</v>
      </c>
      <c r="W152" s="4">
        <f t="shared" si="326"/>
        <v>0</v>
      </c>
      <c r="X152" s="4">
        <f t="shared" si="327"/>
        <v>0</v>
      </c>
      <c r="Y152" s="4">
        <f t="shared" si="328"/>
        <v>0</v>
      </c>
      <c r="Z152" s="4">
        <f t="shared" si="329"/>
        <v>0</v>
      </c>
      <c r="AA152" s="4">
        <f t="shared" si="330"/>
        <v>0</v>
      </c>
      <c r="AB152" s="4">
        <f t="shared" si="331"/>
        <v>0</v>
      </c>
      <c r="AC152" s="4">
        <f t="shared" si="332"/>
        <v>0</v>
      </c>
      <c r="AD152" s="4">
        <f t="shared" si="333"/>
        <v>0</v>
      </c>
      <c r="AE152" s="4">
        <f t="shared" si="334"/>
        <v>0</v>
      </c>
      <c r="AF152" s="4">
        <f t="shared" si="335"/>
        <v>0</v>
      </c>
      <c r="AG152" s="4">
        <f t="shared" si="336"/>
        <v>0</v>
      </c>
      <c r="AH152" s="4">
        <f t="shared" si="337"/>
        <v>0</v>
      </c>
      <c r="AI152" s="4">
        <f t="shared" si="338"/>
        <v>0</v>
      </c>
      <c r="AJ152" s="4">
        <f t="shared" si="339"/>
        <v>0</v>
      </c>
      <c r="AK152" s="4">
        <f t="shared" si="340"/>
        <v>0</v>
      </c>
      <c r="AL152" s="4">
        <f t="shared" si="341"/>
        <v>0</v>
      </c>
      <c r="AM152" s="4">
        <f t="shared" si="342"/>
        <v>0</v>
      </c>
      <c r="AN152" s="4">
        <f t="shared" si="343"/>
        <v>0</v>
      </c>
      <c r="AO152" s="4">
        <f t="shared" si="344"/>
        <v>0</v>
      </c>
      <c r="AP152" s="4">
        <f t="shared" si="345"/>
        <v>0</v>
      </c>
      <c r="AQ152" s="4">
        <f t="shared" si="346"/>
        <v>0</v>
      </c>
      <c r="AR152" s="4">
        <f t="shared" si="347"/>
        <v>0</v>
      </c>
      <c r="AS152" s="4">
        <f t="shared" si="348"/>
        <v>0</v>
      </c>
      <c r="AT152" s="4">
        <f t="shared" si="349"/>
        <v>0</v>
      </c>
      <c r="AU152" s="4">
        <f t="shared" si="350"/>
        <v>0</v>
      </c>
      <c r="AV152" s="4">
        <f t="shared" si="351"/>
        <v>0</v>
      </c>
      <c r="AW152" s="4">
        <f t="shared" si="352"/>
        <v>0</v>
      </c>
      <c r="AX152" s="4">
        <f t="shared" si="353"/>
        <v>0</v>
      </c>
      <c r="AY152" s="4">
        <f t="shared" si="354"/>
        <v>0</v>
      </c>
      <c r="AZ152" s="4">
        <f t="shared" si="355"/>
        <v>0</v>
      </c>
      <c r="BA152" s="4">
        <f t="shared" si="356"/>
        <v>0</v>
      </c>
      <c r="BB152" s="4">
        <f t="shared" si="357"/>
        <v>0</v>
      </c>
      <c r="BC152" s="4">
        <f t="shared" si="358"/>
        <v>0</v>
      </c>
      <c r="BD152" s="4">
        <f t="shared" si="359"/>
        <v>0</v>
      </c>
      <c r="BE152" s="4">
        <f t="shared" si="360"/>
        <v>0</v>
      </c>
      <c r="BF152" s="4">
        <f t="shared" si="361"/>
        <v>0</v>
      </c>
      <c r="BG152" s="4">
        <f t="shared" si="362"/>
        <v>0</v>
      </c>
      <c r="BH152" s="4">
        <f t="shared" si="363"/>
        <v>0</v>
      </c>
      <c r="BI152" s="4">
        <f t="shared" si="364"/>
        <v>0</v>
      </c>
      <c r="BJ152" s="4">
        <f t="shared" si="365"/>
        <v>0</v>
      </c>
      <c r="BK152" s="63">
        <f t="shared" si="417"/>
        <v>0</v>
      </c>
      <c r="BL152" s="4">
        <f t="shared" si="366"/>
        <v>0</v>
      </c>
      <c r="BM152" s="63">
        <f t="shared" si="418"/>
        <v>0</v>
      </c>
      <c r="BN152" s="4">
        <f t="shared" si="367"/>
        <v>0</v>
      </c>
      <c r="BO152" s="63">
        <f t="shared" si="419"/>
        <v>0</v>
      </c>
      <c r="BP152" s="4">
        <f t="shared" si="368"/>
        <v>0</v>
      </c>
      <c r="BQ152" s="4">
        <f t="shared" si="369"/>
        <v>0</v>
      </c>
      <c r="BR152" s="4">
        <f t="shared" si="370"/>
        <v>0</v>
      </c>
      <c r="BS152" s="4">
        <f t="shared" si="371"/>
        <v>0</v>
      </c>
      <c r="BT152" s="4">
        <f t="shared" si="372"/>
        <v>0</v>
      </c>
      <c r="BU152" s="63">
        <f t="shared" si="420"/>
        <v>0</v>
      </c>
      <c r="BV152" s="4">
        <f t="shared" si="373"/>
        <v>0</v>
      </c>
      <c r="BW152" s="4">
        <f t="shared" si="374"/>
        <v>0</v>
      </c>
      <c r="BX152" s="4">
        <f t="shared" si="375"/>
        <v>0</v>
      </c>
      <c r="BY152" s="4">
        <f t="shared" si="376"/>
        <v>0</v>
      </c>
      <c r="BZ152" s="4">
        <f t="shared" si="377"/>
        <v>0</v>
      </c>
      <c r="CA152" s="4">
        <f t="shared" si="378"/>
        <v>0</v>
      </c>
      <c r="CB152" s="4">
        <f t="shared" si="379"/>
        <v>0</v>
      </c>
      <c r="CC152" s="4">
        <f t="shared" si="380"/>
        <v>0</v>
      </c>
      <c r="CD152" s="4">
        <f t="shared" si="381"/>
        <v>0</v>
      </c>
      <c r="CE152" s="4">
        <f t="shared" si="382"/>
        <v>0</v>
      </c>
      <c r="CF152" s="4">
        <f t="shared" si="383"/>
        <v>0</v>
      </c>
      <c r="CG152" s="4">
        <f t="shared" si="384"/>
        <v>0</v>
      </c>
      <c r="CH152" s="4">
        <f t="shared" si="385"/>
        <v>0</v>
      </c>
      <c r="CI152" s="4">
        <f t="shared" si="386"/>
        <v>0</v>
      </c>
      <c r="CJ152" s="4">
        <f t="shared" si="387"/>
        <v>0</v>
      </c>
      <c r="CK152" s="4">
        <f t="shared" si="388"/>
        <v>0</v>
      </c>
      <c r="CL152" s="4">
        <f t="shared" si="389"/>
        <v>0</v>
      </c>
      <c r="CM152" s="4">
        <f t="shared" si="390"/>
        <v>0</v>
      </c>
      <c r="CN152" s="4">
        <f t="shared" si="391"/>
        <v>0</v>
      </c>
      <c r="CO152" s="4">
        <f t="shared" si="392"/>
        <v>0</v>
      </c>
      <c r="CP152" s="4">
        <f t="shared" si="393"/>
        <v>0</v>
      </c>
      <c r="CQ152" s="4">
        <f t="shared" si="394"/>
        <v>0</v>
      </c>
      <c r="CR152" s="4">
        <f t="shared" si="395"/>
        <v>0</v>
      </c>
      <c r="CS152" s="4">
        <f t="shared" si="396"/>
        <v>0</v>
      </c>
      <c r="CT152" s="4">
        <f t="shared" si="397"/>
        <v>0</v>
      </c>
      <c r="CU152" s="4">
        <f t="shared" si="398"/>
        <v>0</v>
      </c>
      <c r="CV152" s="4">
        <f t="shared" si="399"/>
        <v>0</v>
      </c>
      <c r="CW152" s="4">
        <f t="shared" si="400"/>
        <v>0</v>
      </c>
      <c r="CX152" s="4">
        <f t="shared" si="401"/>
        <v>0</v>
      </c>
      <c r="CY152" s="4">
        <f t="shared" si="402"/>
        <v>0</v>
      </c>
      <c r="CZ152" s="4">
        <f t="shared" si="403"/>
        <v>0</v>
      </c>
      <c r="DA152" s="4">
        <f t="shared" si="404"/>
        <v>0</v>
      </c>
      <c r="DB152" s="4">
        <f t="shared" si="405"/>
        <v>0</v>
      </c>
      <c r="DC152" s="4">
        <f t="shared" si="406"/>
        <v>0</v>
      </c>
      <c r="DD152" s="4">
        <f t="shared" si="407"/>
        <v>0</v>
      </c>
      <c r="DE152" s="4">
        <f t="shared" si="408"/>
        <v>0</v>
      </c>
      <c r="DF152" s="4">
        <f t="shared" si="409"/>
        <v>0</v>
      </c>
      <c r="DG152" s="4">
        <f t="shared" si="421"/>
        <v>0</v>
      </c>
      <c r="DH152" s="4" t="str">
        <f t="shared" si="422"/>
        <v/>
      </c>
      <c r="DI152" s="4">
        <f t="shared" si="423"/>
        <v>0</v>
      </c>
      <c r="DJ152" s="4"/>
      <c r="DK152" s="12" t="str">
        <f t="shared" si="424"/>
        <v>0</v>
      </c>
      <c r="DM152" s="12"/>
      <c r="DN152" s="12" t="b">
        <f t="shared" ca="1" si="410"/>
        <v>0</v>
      </c>
      <c r="DO152" s="4" t="str">
        <f t="shared" ca="1" si="425"/>
        <v>OK</v>
      </c>
      <c r="DP152" s="4" t="str">
        <f t="shared" ca="1" si="411"/>
        <v>OK</v>
      </c>
      <c r="DR152" s="4" t="b">
        <f t="shared" ca="1" si="426"/>
        <v>0</v>
      </c>
      <c r="DS152" s="4" t="b">
        <f t="shared" ca="1" si="427"/>
        <v>0</v>
      </c>
      <c r="DU152" s="4" t="str">
        <f>IF(ISERROR(INDEX('Code - Euro'!$A:$E,MATCH($DI152,'Code - Euro'!$A:$A,0),1)),"-",INDEX('Code - Euro'!$A:$E,MATCH($DI152,'Code - Euro'!$A:$A,0),1))</f>
        <v>-</v>
      </c>
      <c r="DV152" s="4" t="str">
        <f>IF(ISERROR(INDEX('Code - Euro'!$A:$E,MATCH($DI152,'Code - Euro'!$A:$A,0),2)),"-",INDEX('Code - Euro'!$A:$E,MATCH($DI152,'Code - Euro'!$A:$A,0),2))</f>
        <v>-</v>
      </c>
      <c r="DW152" s="4" t="e">
        <f>INDEX('Code - Euro'!$A:$E,MATCH($DI152,'Code - Euro'!$A:$A,0),3)</f>
        <v>#N/A</v>
      </c>
      <c r="DX152" s="4" t="e">
        <f>MATCH($DI152,'Code - Euro'!$A:$A,0)</f>
        <v>#N/A</v>
      </c>
      <c r="DY152" s="4" t="str">
        <f ca="1">IF(ISERROR(INDEX('2nd Option'!$B:$E,EB152,1)),"-",INDEX('2nd Option'!$B:$E,EB152,1))</f>
        <v>-</v>
      </c>
      <c r="DZ152" s="4" t="str">
        <f ca="1">IF(ISERROR(INDEX('2nd Option'!$B:$E,EB152,2)),"-",INDEX('2nd Option'!$B:$E,EB152,2))</f>
        <v>-</v>
      </c>
      <c r="EA152" s="4" t="e">
        <f ca="1">INDEX('2nd Option'!$B:$E,EB152,3)</f>
        <v>#N/A</v>
      </c>
      <c r="EB152" s="4" t="e">
        <f t="array" aca="1" ref="EB152" ca="1">MATCH(FALSE,(ISERROR(FIND(INDIRECT("'2nd Option'!$B$4:$B$"&amp;$EI$2),$DI152))),0)+3</f>
        <v>#N/A</v>
      </c>
      <c r="EC152" s="4" t="str">
        <f>IF(ISERROR(INDEX('3th Option'!$B:$E,EF152,1)),"-",INDEX('3th Option'!$B:$E,EF152,1))</f>
        <v>-</v>
      </c>
      <c r="ED152" s="4" t="str">
        <f>IF(ISERROR(INDEX('3th Option'!$B:$E,EF152,2)),"-",INDEX('3th Option'!$B:$E,EF152,2))</f>
        <v>-</v>
      </c>
      <c r="EE152" s="4" t="e">
        <f>INDEX('3th Option'!$B:$E,EF152,3)</f>
        <v>#N/A</v>
      </c>
      <c r="EF152" s="4" t="e">
        <f t="shared" si="428"/>
        <v>#N/A</v>
      </c>
      <c r="EG152" s="4">
        <f t="array" ref="EG152">MATCH(FALSE,(ISERROR(SEARCH('3th Option'!$B:$B,$DI152))),0)</f>
        <v>179</v>
      </c>
      <c r="EJ152" s="4" t="str">
        <f t="shared" ca="1" si="429"/>
        <v>OK</v>
      </c>
      <c r="EK152" s="4"/>
      <c r="EL152" s="16" t="str">
        <f t="shared" si="412"/>
        <v>-</v>
      </c>
      <c r="EM152" s="13"/>
      <c r="EN152" s="16" t="str">
        <f t="shared" ca="1" si="413"/>
        <v>-</v>
      </c>
      <c r="EO152" s="13"/>
      <c r="EP152" s="16" t="str">
        <f t="shared" si="414"/>
        <v>-</v>
      </c>
    </row>
    <row r="153" spans="1:146" ht="16.5" thickTop="1" thickBot="1" x14ac:dyDescent="0.3">
      <c r="A153" s="9"/>
      <c r="B153" s="9"/>
      <c r="C153" s="4"/>
      <c r="D153" s="4">
        <f t="shared" si="415"/>
        <v>0</v>
      </c>
      <c r="E153" s="4">
        <f t="shared" si="309"/>
        <v>0</v>
      </c>
      <c r="F153" s="4">
        <f t="shared" si="310"/>
        <v>0</v>
      </c>
      <c r="G153" s="4">
        <f t="shared" si="311"/>
        <v>0</v>
      </c>
      <c r="H153" s="4">
        <f t="shared" si="312"/>
        <v>0</v>
      </c>
      <c r="I153" s="4">
        <f t="shared" si="313"/>
        <v>0</v>
      </c>
      <c r="J153" s="4">
        <f t="shared" si="314"/>
        <v>0</v>
      </c>
      <c r="K153" s="4">
        <f t="shared" si="315"/>
        <v>0</v>
      </c>
      <c r="L153" s="4">
        <f t="shared" si="316"/>
        <v>0</v>
      </c>
      <c r="M153" s="4">
        <f t="shared" si="317"/>
        <v>0</v>
      </c>
      <c r="N153" s="4">
        <f t="shared" si="318"/>
        <v>0</v>
      </c>
      <c r="O153" s="4">
        <f t="shared" si="319"/>
        <v>0</v>
      </c>
      <c r="P153" s="4">
        <f t="shared" si="320"/>
        <v>0</v>
      </c>
      <c r="Q153" s="4">
        <f t="shared" si="321"/>
        <v>0</v>
      </c>
      <c r="R153" s="4">
        <f t="shared" si="322"/>
        <v>0</v>
      </c>
      <c r="S153" s="4">
        <f t="shared" si="323"/>
        <v>0</v>
      </c>
      <c r="T153" s="4">
        <f t="shared" si="324"/>
        <v>0</v>
      </c>
      <c r="U153" s="4">
        <f t="shared" si="325"/>
        <v>0</v>
      </c>
      <c r="V153" s="63">
        <f t="shared" si="416"/>
        <v>0</v>
      </c>
      <c r="W153" s="4">
        <f t="shared" si="326"/>
        <v>0</v>
      </c>
      <c r="X153" s="4">
        <f t="shared" si="327"/>
        <v>0</v>
      </c>
      <c r="Y153" s="4">
        <f t="shared" si="328"/>
        <v>0</v>
      </c>
      <c r="Z153" s="4">
        <f t="shared" si="329"/>
        <v>0</v>
      </c>
      <c r="AA153" s="4">
        <f t="shared" si="330"/>
        <v>0</v>
      </c>
      <c r="AB153" s="4">
        <f t="shared" si="331"/>
        <v>0</v>
      </c>
      <c r="AC153" s="4">
        <f t="shared" si="332"/>
        <v>0</v>
      </c>
      <c r="AD153" s="4">
        <f t="shared" si="333"/>
        <v>0</v>
      </c>
      <c r="AE153" s="4">
        <f t="shared" si="334"/>
        <v>0</v>
      </c>
      <c r="AF153" s="4">
        <f t="shared" si="335"/>
        <v>0</v>
      </c>
      <c r="AG153" s="4">
        <f t="shared" si="336"/>
        <v>0</v>
      </c>
      <c r="AH153" s="4">
        <f t="shared" si="337"/>
        <v>0</v>
      </c>
      <c r="AI153" s="4">
        <f t="shared" si="338"/>
        <v>0</v>
      </c>
      <c r="AJ153" s="4">
        <f t="shared" si="339"/>
        <v>0</v>
      </c>
      <c r="AK153" s="4">
        <f t="shared" si="340"/>
        <v>0</v>
      </c>
      <c r="AL153" s="4">
        <f t="shared" si="341"/>
        <v>0</v>
      </c>
      <c r="AM153" s="4">
        <f t="shared" si="342"/>
        <v>0</v>
      </c>
      <c r="AN153" s="4">
        <f t="shared" si="343"/>
        <v>0</v>
      </c>
      <c r="AO153" s="4">
        <f t="shared" si="344"/>
        <v>0</v>
      </c>
      <c r="AP153" s="4">
        <f t="shared" si="345"/>
        <v>0</v>
      </c>
      <c r="AQ153" s="4">
        <f t="shared" si="346"/>
        <v>0</v>
      </c>
      <c r="AR153" s="4">
        <f t="shared" si="347"/>
        <v>0</v>
      </c>
      <c r="AS153" s="4">
        <f t="shared" si="348"/>
        <v>0</v>
      </c>
      <c r="AT153" s="4">
        <f t="shared" si="349"/>
        <v>0</v>
      </c>
      <c r="AU153" s="4">
        <f t="shared" si="350"/>
        <v>0</v>
      </c>
      <c r="AV153" s="4">
        <f t="shared" si="351"/>
        <v>0</v>
      </c>
      <c r="AW153" s="4">
        <f t="shared" si="352"/>
        <v>0</v>
      </c>
      <c r="AX153" s="4">
        <f t="shared" si="353"/>
        <v>0</v>
      </c>
      <c r="AY153" s="4">
        <f t="shared" si="354"/>
        <v>0</v>
      </c>
      <c r="AZ153" s="4">
        <f t="shared" si="355"/>
        <v>0</v>
      </c>
      <c r="BA153" s="4">
        <f t="shared" si="356"/>
        <v>0</v>
      </c>
      <c r="BB153" s="4">
        <f t="shared" si="357"/>
        <v>0</v>
      </c>
      <c r="BC153" s="4">
        <f t="shared" si="358"/>
        <v>0</v>
      </c>
      <c r="BD153" s="4">
        <f t="shared" si="359"/>
        <v>0</v>
      </c>
      <c r="BE153" s="4">
        <f t="shared" si="360"/>
        <v>0</v>
      </c>
      <c r="BF153" s="4">
        <f t="shared" si="361"/>
        <v>0</v>
      </c>
      <c r="BG153" s="4">
        <f t="shared" si="362"/>
        <v>0</v>
      </c>
      <c r="BH153" s="4">
        <f t="shared" si="363"/>
        <v>0</v>
      </c>
      <c r="BI153" s="4">
        <f t="shared" si="364"/>
        <v>0</v>
      </c>
      <c r="BJ153" s="4">
        <f t="shared" si="365"/>
        <v>0</v>
      </c>
      <c r="BK153" s="63">
        <f t="shared" si="417"/>
        <v>0</v>
      </c>
      <c r="BL153" s="4">
        <f t="shared" si="366"/>
        <v>0</v>
      </c>
      <c r="BM153" s="63">
        <f t="shared" si="418"/>
        <v>0</v>
      </c>
      <c r="BN153" s="4">
        <f t="shared" si="367"/>
        <v>0</v>
      </c>
      <c r="BO153" s="63">
        <f t="shared" si="419"/>
        <v>0</v>
      </c>
      <c r="BP153" s="4">
        <f t="shared" si="368"/>
        <v>0</v>
      </c>
      <c r="BQ153" s="4">
        <f t="shared" si="369"/>
        <v>0</v>
      </c>
      <c r="BR153" s="4">
        <f t="shared" si="370"/>
        <v>0</v>
      </c>
      <c r="BS153" s="4">
        <f t="shared" si="371"/>
        <v>0</v>
      </c>
      <c r="BT153" s="4">
        <f t="shared" si="372"/>
        <v>0</v>
      </c>
      <c r="BU153" s="63">
        <f t="shared" si="420"/>
        <v>0</v>
      </c>
      <c r="BV153" s="4">
        <f t="shared" si="373"/>
        <v>0</v>
      </c>
      <c r="BW153" s="4">
        <f t="shared" si="374"/>
        <v>0</v>
      </c>
      <c r="BX153" s="4">
        <f t="shared" si="375"/>
        <v>0</v>
      </c>
      <c r="BY153" s="4">
        <f t="shared" si="376"/>
        <v>0</v>
      </c>
      <c r="BZ153" s="4">
        <f t="shared" si="377"/>
        <v>0</v>
      </c>
      <c r="CA153" s="4">
        <f t="shared" si="378"/>
        <v>0</v>
      </c>
      <c r="CB153" s="4">
        <f t="shared" si="379"/>
        <v>0</v>
      </c>
      <c r="CC153" s="4">
        <f t="shared" si="380"/>
        <v>0</v>
      </c>
      <c r="CD153" s="4">
        <f t="shared" si="381"/>
        <v>0</v>
      </c>
      <c r="CE153" s="4">
        <f t="shared" si="382"/>
        <v>0</v>
      </c>
      <c r="CF153" s="4">
        <f t="shared" si="383"/>
        <v>0</v>
      </c>
      <c r="CG153" s="4">
        <f t="shared" si="384"/>
        <v>0</v>
      </c>
      <c r="CH153" s="4">
        <f t="shared" si="385"/>
        <v>0</v>
      </c>
      <c r="CI153" s="4">
        <f t="shared" si="386"/>
        <v>0</v>
      </c>
      <c r="CJ153" s="4">
        <f t="shared" si="387"/>
        <v>0</v>
      </c>
      <c r="CK153" s="4">
        <f t="shared" si="388"/>
        <v>0</v>
      </c>
      <c r="CL153" s="4">
        <f t="shared" si="389"/>
        <v>0</v>
      </c>
      <c r="CM153" s="4">
        <f t="shared" si="390"/>
        <v>0</v>
      </c>
      <c r="CN153" s="4">
        <f t="shared" si="391"/>
        <v>0</v>
      </c>
      <c r="CO153" s="4">
        <f t="shared" si="392"/>
        <v>0</v>
      </c>
      <c r="CP153" s="4">
        <f t="shared" si="393"/>
        <v>0</v>
      </c>
      <c r="CQ153" s="4">
        <f t="shared" si="394"/>
        <v>0</v>
      </c>
      <c r="CR153" s="4">
        <f t="shared" si="395"/>
        <v>0</v>
      </c>
      <c r="CS153" s="4">
        <f t="shared" si="396"/>
        <v>0</v>
      </c>
      <c r="CT153" s="4">
        <f t="shared" si="397"/>
        <v>0</v>
      </c>
      <c r="CU153" s="4">
        <f t="shared" si="398"/>
        <v>0</v>
      </c>
      <c r="CV153" s="4">
        <f t="shared" si="399"/>
        <v>0</v>
      </c>
      <c r="CW153" s="4">
        <f t="shared" si="400"/>
        <v>0</v>
      </c>
      <c r="CX153" s="4">
        <f t="shared" si="401"/>
        <v>0</v>
      </c>
      <c r="CY153" s="4">
        <f t="shared" si="402"/>
        <v>0</v>
      </c>
      <c r="CZ153" s="4">
        <f t="shared" si="403"/>
        <v>0</v>
      </c>
      <c r="DA153" s="4">
        <f t="shared" si="404"/>
        <v>0</v>
      </c>
      <c r="DB153" s="4">
        <f t="shared" si="405"/>
        <v>0</v>
      </c>
      <c r="DC153" s="4">
        <f t="shared" si="406"/>
        <v>0</v>
      </c>
      <c r="DD153" s="4">
        <f t="shared" si="407"/>
        <v>0</v>
      </c>
      <c r="DE153" s="4">
        <f t="shared" si="408"/>
        <v>0</v>
      </c>
      <c r="DF153" s="4">
        <f t="shared" si="409"/>
        <v>0</v>
      </c>
      <c r="DG153" s="4">
        <f t="shared" si="421"/>
        <v>0</v>
      </c>
      <c r="DH153" s="4" t="str">
        <f t="shared" si="422"/>
        <v/>
      </c>
      <c r="DI153" s="4">
        <f t="shared" si="423"/>
        <v>0</v>
      </c>
      <c r="DJ153" s="4"/>
      <c r="DK153" s="12" t="str">
        <f t="shared" si="424"/>
        <v>0</v>
      </c>
      <c r="DM153" s="12"/>
      <c r="DN153" s="12" t="b">
        <f t="shared" ca="1" si="410"/>
        <v>0</v>
      </c>
      <c r="DO153" s="4" t="str">
        <f t="shared" ca="1" si="425"/>
        <v>OK</v>
      </c>
      <c r="DP153" s="4" t="str">
        <f t="shared" ca="1" si="411"/>
        <v>OK</v>
      </c>
      <c r="DR153" s="4" t="b">
        <f t="shared" ca="1" si="426"/>
        <v>0</v>
      </c>
      <c r="DS153" s="4" t="b">
        <f t="shared" ca="1" si="427"/>
        <v>0</v>
      </c>
      <c r="DU153" s="4" t="str">
        <f>IF(ISERROR(INDEX('Code - Euro'!$A:$E,MATCH($DI153,'Code - Euro'!$A:$A,0),1)),"-",INDEX('Code - Euro'!$A:$E,MATCH($DI153,'Code - Euro'!$A:$A,0),1))</f>
        <v>-</v>
      </c>
      <c r="DV153" s="4" t="str">
        <f>IF(ISERROR(INDEX('Code - Euro'!$A:$E,MATCH($DI153,'Code - Euro'!$A:$A,0),2)),"-",INDEX('Code - Euro'!$A:$E,MATCH($DI153,'Code - Euro'!$A:$A,0),2))</f>
        <v>-</v>
      </c>
      <c r="DW153" s="4" t="e">
        <f>INDEX('Code - Euro'!$A:$E,MATCH($DI153,'Code - Euro'!$A:$A,0),3)</f>
        <v>#N/A</v>
      </c>
      <c r="DX153" s="4" t="e">
        <f>MATCH($DI153,'Code - Euro'!$A:$A,0)</f>
        <v>#N/A</v>
      </c>
      <c r="DY153" s="4" t="str">
        <f ca="1">IF(ISERROR(INDEX('2nd Option'!$B:$E,EB153,1)),"-",INDEX('2nd Option'!$B:$E,EB153,1))</f>
        <v>-</v>
      </c>
      <c r="DZ153" s="4" t="str">
        <f ca="1">IF(ISERROR(INDEX('2nd Option'!$B:$E,EB153,2)),"-",INDEX('2nd Option'!$B:$E,EB153,2))</f>
        <v>-</v>
      </c>
      <c r="EA153" s="4" t="e">
        <f ca="1">INDEX('2nd Option'!$B:$E,EB153,3)</f>
        <v>#N/A</v>
      </c>
      <c r="EB153" s="4" t="e">
        <f t="array" aca="1" ref="EB153" ca="1">MATCH(FALSE,(ISERROR(FIND(INDIRECT("'2nd Option'!$B$4:$B$"&amp;$EI$2),$DI153))),0)+3</f>
        <v>#N/A</v>
      </c>
      <c r="EC153" s="4" t="str">
        <f>IF(ISERROR(INDEX('3th Option'!$B:$E,EF153,1)),"-",INDEX('3th Option'!$B:$E,EF153,1))</f>
        <v>-</v>
      </c>
      <c r="ED153" s="4" t="str">
        <f>IF(ISERROR(INDEX('3th Option'!$B:$E,EF153,2)),"-",INDEX('3th Option'!$B:$E,EF153,2))</f>
        <v>-</v>
      </c>
      <c r="EE153" s="4" t="e">
        <f>INDEX('3th Option'!$B:$E,EF153,3)</f>
        <v>#N/A</v>
      </c>
      <c r="EF153" s="4" t="e">
        <f t="shared" si="428"/>
        <v>#N/A</v>
      </c>
      <c r="EG153" s="4">
        <f t="array" ref="EG153">MATCH(FALSE,(ISERROR(SEARCH('3th Option'!$B:$B,$DI153))),0)</f>
        <v>179</v>
      </c>
      <c r="EJ153" s="4" t="str">
        <f t="shared" ca="1" si="429"/>
        <v>OK</v>
      </c>
      <c r="EK153" s="4"/>
      <c r="EL153" s="16" t="str">
        <f t="shared" si="412"/>
        <v>-</v>
      </c>
      <c r="EM153" s="13"/>
      <c r="EN153" s="16" t="str">
        <f t="shared" ca="1" si="413"/>
        <v>-</v>
      </c>
      <c r="EO153" s="13"/>
      <c r="EP153" s="16" t="str">
        <f t="shared" si="414"/>
        <v>-</v>
      </c>
    </row>
    <row r="154" spans="1:146" ht="16.5" thickTop="1" thickBot="1" x14ac:dyDescent="0.3">
      <c r="A154" s="9"/>
      <c r="B154" s="9"/>
      <c r="C154" s="4"/>
      <c r="D154" s="4">
        <f t="shared" si="415"/>
        <v>0</v>
      </c>
      <c r="E154" s="4">
        <f t="shared" si="309"/>
        <v>0</v>
      </c>
      <c r="F154" s="4">
        <f t="shared" si="310"/>
        <v>0</v>
      </c>
      <c r="G154" s="4">
        <f t="shared" si="311"/>
        <v>0</v>
      </c>
      <c r="H154" s="4">
        <f t="shared" si="312"/>
        <v>0</v>
      </c>
      <c r="I154" s="4">
        <f t="shared" si="313"/>
        <v>0</v>
      </c>
      <c r="J154" s="4">
        <f t="shared" si="314"/>
        <v>0</v>
      </c>
      <c r="K154" s="4">
        <f t="shared" si="315"/>
        <v>0</v>
      </c>
      <c r="L154" s="4">
        <f t="shared" si="316"/>
        <v>0</v>
      </c>
      <c r="M154" s="4">
        <f t="shared" si="317"/>
        <v>0</v>
      </c>
      <c r="N154" s="4">
        <f t="shared" si="318"/>
        <v>0</v>
      </c>
      <c r="O154" s="4">
        <f t="shared" si="319"/>
        <v>0</v>
      </c>
      <c r="P154" s="4">
        <f t="shared" si="320"/>
        <v>0</v>
      </c>
      <c r="Q154" s="4">
        <f t="shared" si="321"/>
        <v>0</v>
      </c>
      <c r="R154" s="4">
        <f t="shared" si="322"/>
        <v>0</v>
      </c>
      <c r="S154" s="4">
        <f t="shared" si="323"/>
        <v>0</v>
      </c>
      <c r="T154" s="4">
        <f t="shared" si="324"/>
        <v>0</v>
      </c>
      <c r="U154" s="4">
        <f t="shared" si="325"/>
        <v>0</v>
      </c>
      <c r="V154" s="63">
        <f t="shared" si="416"/>
        <v>0</v>
      </c>
      <c r="W154" s="4">
        <f t="shared" si="326"/>
        <v>0</v>
      </c>
      <c r="X154" s="4">
        <f t="shared" si="327"/>
        <v>0</v>
      </c>
      <c r="Y154" s="4">
        <f t="shared" si="328"/>
        <v>0</v>
      </c>
      <c r="Z154" s="4">
        <f t="shared" si="329"/>
        <v>0</v>
      </c>
      <c r="AA154" s="4">
        <f t="shared" si="330"/>
        <v>0</v>
      </c>
      <c r="AB154" s="4">
        <f t="shared" si="331"/>
        <v>0</v>
      </c>
      <c r="AC154" s="4">
        <f t="shared" si="332"/>
        <v>0</v>
      </c>
      <c r="AD154" s="4">
        <f t="shared" si="333"/>
        <v>0</v>
      </c>
      <c r="AE154" s="4">
        <f t="shared" si="334"/>
        <v>0</v>
      </c>
      <c r="AF154" s="4">
        <f t="shared" si="335"/>
        <v>0</v>
      </c>
      <c r="AG154" s="4">
        <f t="shared" si="336"/>
        <v>0</v>
      </c>
      <c r="AH154" s="4">
        <f t="shared" si="337"/>
        <v>0</v>
      </c>
      <c r="AI154" s="4">
        <f t="shared" si="338"/>
        <v>0</v>
      </c>
      <c r="AJ154" s="4">
        <f t="shared" si="339"/>
        <v>0</v>
      </c>
      <c r="AK154" s="4">
        <f t="shared" si="340"/>
        <v>0</v>
      </c>
      <c r="AL154" s="4">
        <f t="shared" si="341"/>
        <v>0</v>
      </c>
      <c r="AM154" s="4">
        <f t="shared" si="342"/>
        <v>0</v>
      </c>
      <c r="AN154" s="4">
        <f t="shared" si="343"/>
        <v>0</v>
      </c>
      <c r="AO154" s="4">
        <f t="shared" si="344"/>
        <v>0</v>
      </c>
      <c r="AP154" s="4">
        <f t="shared" si="345"/>
        <v>0</v>
      </c>
      <c r="AQ154" s="4">
        <f t="shared" si="346"/>
        <v>0</v>
      </c>
      <c r="AR154" s="4">
        <f t="shared" si="347"/>
        <v>0</v>
      </c>
      <c r="AS154" s="4">
        <f t="shared" si="348"/>
        <v>0</v>
      </c>
      <c r="AT154" s="4">
        <f t="shared" si="349"/>
        <v>0</v>
      </c>
      <c r="AU154" s="4">
        <f t="shared" si="350"/>
        <v>0</v>
      </c>
      <c r="AV154" s="4">
        <f t="shared" si="351"/>
        <v>0</v>
      </c>
      <c r="AW154" s="4">
        <f t="shared" si="352"/>
        <v>0</v>
      </c>
      <c r="AX154" s="4">
        <f t="shared" si="353"/>
        <v>0</v>
      </c>
      <c r="AY154" s="4">
        <f t="shared" si="354"/>
        <v>0</v>
      </c>
      <c r="AZ154" s="4">
        <f t="shared" si="355"/>
        <v>0</v>
      </c>
      <c r="BA154" s="4">
        <f t="shared" si="356"/>
        <v>0</v>
      </c>
      <c r="BB154" s="4">
        <f t="shared" si="357"/>
        <v>0</v>
      </c>
      <c r="BC154" s="4">
        <f t="shared" si="358"/>
        <v>0</v>
      </c>
      <c r="BD154" s="4">
        <f t="shared" si="359"/>
        <v>0</v>
      </c>
      <c r="BE154" s="4">
        <f t="shared" si="360"/>
        <v>0</v>
      </c>
      <c r="BF154" s="4">
        <f t="shared" si="361"/>
        <v>0</v>
      </c>
      <c r="BG154" s="4">
        <f t="shared" si="362"/>
        <v>0</v>
      </c>
      <c r="BH154" s="4">
        <f t="shared" si="363"/>
        <v>0</v>
      </c>
      <c r="BI154" s="4">
        <f t="shared" si="364"/>
        <v>0</v>
      </c>
      <c r="BJ154" s="4">
        <f t="shared" si="365"/>
        <v>0</v>
      </c>
      <c r="BK154" s="63">
        <f t="shared" si="417"/>
        <v>0</v>
      </c>
      <c r="BL154" s="4">
        <f t="shared" si="366"/>
        <v>0</v>
      </c>
      <c r="BM154" s="63">
        <f t="shared" si="418"/>
        <v>0</v>
      </c>
      <c r="BN154" s="4">
        <f t="shared" si="367"/>
        <v>0</v>
      </c>
      <c r="BO154" s="63">
        <f t="shared" si="419"/>
        <v>0</v>
      </c>
      <c r="BP154" s="4">
        <f t="shared" si="368"/>
        <v>0</v>
      </c>
      <c r="BQ154" s="4">
        <f t="shared" si="369"/>
        <v>0</v>
      </c>
      <c r="BR154" s="4">
        <f t="shared" si="370"/>
        <v>0</v>
      </c>
      <c r="BS154" s="4">
        <f t="shared" si="371"/>
        <v>0</v>
      </c>
      <c r="BT154" s="4">
        <f t="shared" si="372"/>
        <v>0</v>
      </c>
      <c r="BU154" s="63">
        <f t="shared" si="420"/>
        <v>0</v>
      </c>
      <c r="BV154" s="4">
        <f t="shared" si="373"/>
        <v>0</v>
      </c>
      <c r="BW154" s="4">
        <f t="shared" si="374"/>
        <v>0</v>
      </c>
      <c r="BX154" s="4">
        <f t="shared" si="375"/>
        <v>0</v>
      </c>
      <c r="BY154" s="4">
        <f t="shared" si="376"/>
        <v>0</v>
      </c>
      <c r="BZ154" s="4">
        <f t="shared" si="377"/>
        <v>0</v>
      </c>
      <c r="CA154" s="4">
        <f t="shared" si="378"/>
        <v>0</v>
      </c>
      <c r="CB154" s="4">
        <f t="shared" si="379"/>
        <v>0</v>
      </c>
      <c r="CC154" s="4">
        <f t="shared" si="380"/>
        <v>0</v>
      </c>
      <c r="CD154" s="4">
        <f t="shared" si="381"/>
        <v>0</v>
      </c>
      <c r="CE154" s="4">
        <f t="shared" si="382"/>
        <v>0</v>
      </c>
      <c r="CF154" s="4">
        <f t="shared" si="383"/>
        <v>0</v>
      </c>
      <c r="CG154" s="4">
        <f t="shared" si="384"/>
        <v>0</v>
      </c>
      <c r="CH154" s="4">
        <f t="shared" si="385"/>
        <v>0</v>
      </c>
      <c r="CI154" s="4">
        <f t="shared" si="386"/>
        <v>0</v>
      </c>
      <c r="CJ154" s="4">
        <f t="shared" si="387"/>
        <v>0</v>
      </c>
      <c r="CK154" s="4">
        <f t="shared" si="388"/>
        <v>0</v>
      </c>
      <c r="CL154" s="4">
        <f t="shared" si="389"/>
        <v>0</v>
      </c>
      <c r="CM154" s="4">
        <f t="shared" si="390"/>
        <v>0</v>
      </c>
      <c r="CN154" s="4">
        <f t="shared" si="391"/>
        <v>0</v>
      </c>
      <c r="CO154" s="4">
        <f t="shared" si="392"/>
        <v>0</v>
      </c>
      <c r="CP154" s="4">
        <f t="shared" si="393"/>
        <v>0</v>
      </c>
      <c r="CQ154" s="4">
        <f t="shared" si="394"/>
        <v>0</v>
      </c>
      <c r="CR154" s="4">
        <f t="shared" si="395"/>
        <v>0</v>
      </c>
      <c r="CS154" s="4">
        <f t="shared" si="396"/>
        <v>0</v>
      </c>
      <c r="CT154" s="4">
        <f t="shared" si="397"/>
        <v>0</v>
      </c>
      <c r="CU154" s="4">
        <f t="shared" si="398"/>
        <v>0</v>
      </c>
      <c r="CV154" s="4">
        <f t="shared" si="399"/>
        <v>0</v>
      </c>
      <c r="CW154" s="4">
        <f t="shared" si="400"/>
        <v>0</v>
      </c>
      <c r="CX154" s="4">
        <f t="shared" si="401"/>
        <v>0</v>
      </c>
      <c r="CY154" s="4">
        <f t="shared" si="402"/>
        <v>0</v>
      </c>
      <c r="CZ154" s="4">
        <f t="shared" si="403"/>
        <v>0</v>
      </c>
      <c r="DA154" s="4">
        <f t="shared" si="404"/>
        <v>0</v>
      </c>
      <c r="DB154" s="4">
        <f t="shared" si="405"/>
        <v>0</v>
      </c>
      <c r="DC154" s="4">
        <f t="shared" si="406"/>
        <v>0</v>
      </c>
      <c r="DD154" s="4">
        <f t="shared" si="407"/>
        <v>0</v>
      </c>
      <c r="DE154" s="4">
        <f t="shared" si="408"/>
        <v>0</v>
      </c>
      <c r="DF154" s="4">
        <f t="shared" si="409"/>
        <v>0</v>
      </c>
      <c r="DG154" s="4">
        <f t="shared" si="421"/>
        <v>0</v>
      </c>
      <c r="DH154" s="4" t="str">
        <f t="shared" si="422"/>
        <v/>
      </c>
      <c r="DI154" s="4">
        <f t="shared" si="423"/>
        <v>0</v>
      </c>
      <c r="DJ154" s="4"/>
      <c r="DK154" s="12" t="str">
        <f t="shared" si="424"/>
        <v>0</v>
      </c>
      <c r="DM154" s="12"/>
      <c r="DN154" s="12" t="b">
        <f t="shared" ca="1" si="410"/>
        <v>0</v>
      </c>
      <c r="DO154" s="4" t="str">
        <f t="shared" ca="1" si="425"/>
        <v>OK</v>
      </c>
      <c r="DP154" s="4" t="str">
        <f t="shared" ca="1" si="411"/>
        <v>OK</v>
      </c>
      <c r="DR154" s="4" t="b">
        <f t="shared" ca="1" si="426"/>
        <v>0</v>
      </c>
      <c r="DS154" s="4" t="b">
        <f t="shared" ca="1" si="427"/>
        <v>0</v>
      </c>
      <c r="DU154" s="4" t="str">
        <f>IF(ISERROR(INDEX('Code - Euro'!$A:$E,MATCH($DI154,'Code - Euro'!$A:$A,0),1)),"-",INDEX('Code - Euro'!$A:$E,MATCH($DI154,'Code - Euro'!$A:$A,0),1))</f>
        <v>-</v>
      </c>
      <c r="DV154" s="4" t="str">
        <f>IF(ISERROR(INDEX('Code - Euro'!$A:$E,MATCH($DI154,'Code - Euro'!$A:$A,0),2)),"-",INDEX('Code - Euro'!$A:$E,MATCH($DI154,'Code - Euro'!$A:$A,0),2))</f>
        <v>-</v>
      </c>
      <c r="DW154" s="4" t="e">
        <f>INDEX('Code - Euro'!$A:$E,MATCH($DI154,'Code - Euro'!$A:$A,0),3)</f>
        <v>#N/A</v>
      </c>
      <c r="DX154" s="4" t="e">
        <f>MATCH($DI154,'Code - Euro'!$A:$A,0)</f>
        <v>#N/A</v>
      </c>
      <c r="DY154" s="4" t="str">
        <f ca="1">IF(ISERROR(INDEX('2nd Option'!$B:$E,EB154,1)),"-",INDEX('2nd Option'!$B:$E,EB154,1))</f>
        <v>-</v>
      </c>
      <c r="DZ154" s="4" t="str">
        <f ca="1">IF(ISERROR(INDEX('2nd Option'!$B:$E,EB154,2)),"-",INDEX('2nd Option'!$B:$E,EB154,2))</f>
        <v>-</v>
      </c>
      <c r="EA154" s="4" t="e">
        <f ca="1">INDEX('2nd Option'!$B:$E,EB154,3)</f>
        <v>#N/A</v>
      </c>
      <c r="EB154" s="4" t="e">
        <f t="array" aca="1" ref="EB154" ca="1">MATCH(FALSE,(ISERROR(FIND(INDIRECT("'2nd Option'!$B$4:$B$"&amp;$EI$2),$DI154))),0)+3</f>
        <v>#N/A</v>
      </c>
      <c r="EC154" s="4" t="str">
        <f>IF(ISERROR(INDEX('3th Option'!$B:$E,EF154,1)),"-",INDEX('3th Option'!$B:$E,EF154,1))</f>
        <v>-</v>
      </c>
      <c r="ED154" s="4" t="str">
        <f>IF(ISERROR(INDEX('3th Option'!$B:$E,EF154,2)),"-",INDEX('3th Option'!$B:$E,EF154,2))</f>
        <v>-</v>
      </c>
      <c r="EE154" s="4" t="e">
        <f>INDEX('3th Option'!$B:$E,EF154,3)</f>
        <v>#N/A</v>
      </c>
      <c r="EF154" s="4" t="e">
        <f t="shared" si="428"/>
        <v>#N/A</v>
      </c>
      <c r="EG154" s="4">
        <f t="array" ref="EG154">MATCH(FALSE,(ISERROR(SEARCH('3th Option'!$B:$B,$DI154))),0)</f>
        <v>179</v>
      </c>
      <c r="EJ154" s="4" t="str">
        <f t="shared" ca="1" si="429"/>
        <v>OK</v>
      </c>
      <c r="EK154" s="4"/>
      <c r="EL154" s="16" t="str">
        <f t="shared" si="412"/>
        <v>-</v>
      </c>
      <c r="EM154" s="13"/>
      <c r="EN154" s="16" t="str">
        <f t="shared" ca="1" si="413"/>
        <v>-</v>
      </c>
      <c r="EO154" s="13"/>
      <c r="EP154" s="16" t="str">
        <f t="shared" si="414"/>
        <v>-</v>
      </c>
    </row>
    <row r="155" spans="1:146" ht="16.5" thickTop="1" thickBot="1" x14ac:dyDescent="0.3">
      <c r="A155" s="9"/>
      <c r="B155" s="9"/>
      <c r="C155" s="4"/>
      <c r="D155" s="4">
        <f t="shared" si="415"/>
        <v>0</v>
      </c>
      <c r="E155" s="4">
        <f t="shared" si="309"/>
        <v>0</v>
      </c>
      <c r="F155" s="4">
        <f t="shared" si="310"/>
        <v>0</v>
      </c>
      <c r="G155" s="4">
        <f t="shared" si="311"/>
        <v>0</v>
      </c>
      <c r="H155" s="4">
        <f t="shared" si="312"/>
        <v>0</v>
      </c>
      <c r="I155" s="4">
        <f t="shared" si="313"/>
        <v>0</v>
      </c>
      <c r="J155" s="4">
        <f t="shared" si="314"/>
        <v>0</v>
      </c>
      <c r="K155" s="4">
        <f t="shared" si="315"/>
        <v>0</v>
      </c>
      <c r="L155" s="4">
        <f t="shared" si="316"/>
        <v>0</v>
      </c>
      <c r="M155" s="4">
        <f t="shared" si="317"/>
        <v>0</v>
      </c>
      <c r="N155" s="4">
        <f t="shared" si="318"/>
        <v>0</v>
      </c>
      <c r="O155" s="4">
        <f t="shared" si="319"/>
        <v>0</v>
      </c>
      <c r="P155" s="4">
        <f t="shared" si="320"/>
        <v>0</v>
      </c>
      <c r="Q155" s="4">
        <f t="shared" si="321"/>
        <v>0</v>
      </c>
      <c r="R155" s="4">
        <f t="shared" si="322"/>
        <v>0</v>
      </c>
      <c r="S155" s="4">
        <f t="shared" si="323"/>
        <v>0</v>
      </c>
      <c r="T155" s="4">
        <f t="shared" si="324"/>
        <v>0</v>
      </c>
      <c r="U155" s="4">
        <f t="shared" si="325"/>
        <v>0</v>
      </c>
      <c r="V155" s="63">
        <f t="shared" si="416"/>
        <v>0</v>
      </c>
      <c r="W155" s="4">
        <f t="shared" si="326"/>
        <v>0</v>
      </c>
      <c r="X155" s="4">
        <f t="shared" si="327"/>
        <v>0</v>
      </c>
      <c r="Y155" s="4">
        <f t="shared" si="328"/>
        <v>0</v>
      </c>
      <c r="Z155" s="4">
        <f t="shared" si="329"/>
        <v>0</v>
      </c>
      <c r="AA155" s="4">
        <f t="shared" si="330"/>
        <v>0</v>
      </c>
      <c r="AB155" s="4">
        <f t="shared" si="331"/>
        <v>0</v>
      </c>
      <c r="AC155" s="4">
        <f t="shared" si="332"/>
        <v>0</v>
      </c>
      <c r="AD155" s="4">
        <f t="shared" si="333"/>
        <v>0</v>
      </c>
      <c r="AE155" s="4">
        <f t="shared" si="334"/>
        <v>0</v>
      </c>
      <c r="AF155" s="4">
        <f t="shared" si="335"/>
        <v>0</v>
      </c>
      <c r="AG155" s="4">
        <f t="shared" si="336"/>
        <v>0</v>
      </c>
      <c r="AH155" s="4">
        <f t="shared" si="337"/>
        <v>0</v>
      </c>
      <c r="AI155" s="4">
        <f t="shared" si="338"/>
        <v>0</v>
      </c>
      <c r="AJ155" s="4">
        <f t="shared" si="339"/>
        <v>0</v>
      </c>
      <c r="AK155" s="4">
        <f t="shared" si="340"/>
        <v>0</v>
      </c>
      <c r="AL155" s="4">
        <f t="shared" si="341"/>
        <v>0</v>
      </c>
      <c r="AM155" s="4">
        <f t="shared" si="342"/>
        <v>0</v>
      </c>
      <c r="AN155" s="4">
        <f t="shared" si="343"/>
        <v>0</v>
      </c>
      <c r="AO155" s="4">
        <f t="shared" si="344"/>
        <v>0</v>
      </c>
      <c r="AP155" s="4">
        <f t="shared" si="345"/>
        <v>0</v>
      </c>
      <c r="AQ155" s="4">
        <f t="shared" si="346"/>
        <v>0</v>
      </c>
      <c r="AR155" s="4">
        <f t="shared" si="347"/>
        <v>0</v>
      </c>
      <c r="AS155" s="4">
        <f t="shared" si="348"/>
        <v>0</v>
      </c>
      <c r="AT155" s="4">
        <f t="shared" si="349"/>
        <v>0</v>
      </c>
      <c r="AU155" s="4">
        <f t="shared" si="350"/>
        <v>0</v>
      </c>
      <c r="AV155" s="4">
        <f t="shared" si="351"/>
        <v>0</v>
      </c>
      <c r="AW155" s="4">
        <f t="shared" si="352"/>
        <v>0</v>
      </c>
      <c r="AX155" s="4">
        <f t="shared" si="353"/>
        <v>0</v>
      </c>
      <c r="AY155" s="4">
        <f t="shared" si="354"/>
        <v>0</v>
      </c>
      <c r="AZ155" s="4">
        <f t="shared" si="355"/>
        <v>0</v>
      </c>
      <c r="BA155" s="4">
        <f t="shared" si="356"/>
        <v>0</v>
      </c>
      <c r="BB155" s="4">
        <f t="shared" si="357"/>
        <v>0</v>
      </c>
      <c r="BC155" s="4">
        <f t="shared" si="358"/>
        <v>0</v>
      </c>
      <c r="BD155" s="4">
        <f t="shared" si="359"/>
        <v>0</v>
      </c>
      <c r="BE155" s="4">
        <f t="shared" si="360"/>
        <v>0</v>
      </c>
      <c r="BF155" s="4">
        <f t="shared" si="361"/>
        <v>0</v>
      </c>
      <c r="BG155" s="4">
        <f t="shared" si="362"/>
        <v>0</v>
      </c>
      <c r="BH155" s="4">
        <f t="shared" si="363"/>
        <v>0</v>
      </c>
      <c r="BI155" s="4">
        <f t="shared" si="364"/>
        <v>0</v>
      </c>
      <c r="BJ155" s="4">
        <f t="shared" si="365"/>
        <v>0</v>
      </c>
      <c r="BK155" s="63">
        <f t="shared" si="417"/>
        <v>0</v>
      </c>
      <c r="BL155" s="4">
        <f t="shared" si="366"/>
        <v>0</v>
      </c>
      <c r="BM155" s="63">
        <f t="shared" si="418"/>
        <v>0</v>
      </c>
      <c r="BN155" s="4">
        <f t="shared" si="367"/>
        <v>0</v>
      </c>
      <c r="BO155" s="63">
        <f t="shared" si="419"/>
        <v>0</v>
      </c>
      <c r="BP155" s="4">
        <f t="shared" si="368"/>
        <v>0</v>
      </c>
      <c r="BQ155" s="4">
        <f t="shared" si="369"/>
        <v>0</v>
      </c>
      <c r="BR155" s="4">
        <f t="shared" si="370"/>
        <v>0</v>
      </c>
      <c r="BS155" s="4">
        <f t="shared" si="371"/>
        <v>0</v>
      </c>
      <c r="BT155" s="4">
        <f t="shared" si="372"/>
        <v>0</v>
      </c>
      <c r="BU155" s="63">
        <f t="shared" si="420"/>
        <v>0</v>
      </c>
      <c r="BV155" s="4">
        <f t="shared" si="373"/>
        <v>0</v>
      </c>
      <c r="BW155" s="4">
        <f t="shared" si="374"/>
        <v>0</v>
      </c>
      <c r="BX155" s="4">
        <f t="shared" si="375"/>
        <v>0</v>
      </c>
      <c r="BY155" s="4">
        <f t="shared" si="376"/>
        <v>0</v>
      </c>
      <c r="BZ155" s="4">
        <f t="shared" si="377"/>
        <v>0</v>
      </c>
      <c r="CA155" s="4">
        <f t="shared" si="378"/>
        <v>0</v>
      </c>
      <c r="CB155" s="4">
        <f t="shared" si="379"/>
        <v>0</v>
      </c>
      <c r="CC155" s="4">
        <f t="shared" si="380"/>
        <v>0</v>
      </c>
      <c r="CD155" s="4">
        <f t="shared" si="381"/>
        <v>0</v>
      </c>
      <c r="CE155" s="4">
        <f t="shared" si="382"/>
        <v>0</v>
      </c>
      <c r="CF155" s="4">
        <f t="shared" si="383"/>
        <v>0</v>
      </c>
      <c r="CG155" s="4">
        <f t="shared" si="384"/>
        <v>0</v>
      </c>
      <c r="CH155" s="4">
        <f t="shared" si="385"/>
        <v>0</v>
      </c>
      <c r="CI155" s="4">
        <f t="shared" si="386"/>
        <v>0</v>
      </c>
      <c r="CJ155" s="4">
        <f t="shared" si="387"/>
        <v>0</v>
      </c>
      <c r="CK155" s="4">
        <f t="shared" si="388"/>
        <v>0</v>
      </c>
      <c r="CL155" s="4">
        <f t="shared" si="389"/>
        <v>0</v>
      </c>
      <c r="CM155" s="4">
        <f t="shared" si="390"/>
        <v>0</v>
      </c>
      <c r="CN155" s="4">
        <f t="shared" si="391"/>
        <v>0</v>
      </c>
      <c r="CO155" s="4">
        <f t="shared" si="392"/>
        <v>0</v>
      </c>
      <c r="CP155" s="4">
        <f t="shared" si="393"/>
        <v>0</v>
      </c>
      <c r="CQ155" s="4">
        <f t="shared" si="394"/>
        <v>0</v>
      </c>
      <c r="CR155" s="4">
        <f t="shared" si="395"/>
        <v>0</v>
      </c>
      <c r="CS155" s="4">
        <f t="shared" si="396"/>
        <v>0</v>
      </c>
      <c r="CT155" s="4">
        <f t="shared" si="397"/>
        <v>0</v>
      </c>
      <c r="CU155" s="4">
        <f t="shared" si="398"/>
        <v>0</v>
      </c>
      <c r="CV155" s="4">
        <f t="shared" si="399"/>
        <v>0</v>
      </c>
      <c r="CW155" s="4">
        <f t="shared" si="400"/>
        <v>0</v>
      </c>
      <c r="CX155" s="4">
        <f t="shared" si="401"/>
        <v>0</v>
      </c>
      <c r="CY155" s="4">
        <f t="shared" si="402"/>
        <v>0</v>
      </c>
      <c r="CZ155" s="4">
        <f t="shared" si="403"/>
        <v>0</v>
      </c>
      <c r="DA155" s="4">
        <f t="shared" si="404"/>
        <v>0</v>
      </c>
      <c r="DB155" s="4">
        <f t="shared" si="405"/>
        <v>0</v>
      </c>
      <c r="DC155" s="4">
        <f t="shared" si="406"/>
        <v>0</v>
      </c>
      <c r="DD155" s="4">
        <f t="shared" si="407"/>
        <v>0</v>
      </c>
      <c r="DE155" s="4">
        <f t="shared" si="408"/>
        <v>0</v>
      </c>
      <c r="DF155" s="4">
        <f t="shared" si="409"/>
        <v>0</v>
      </c>
      <c r="DG155" s="4">
        <f t="shared" si="421"/>
        <v>0</v>
      </c>
      <c r="DH155" s="4" t="str">
        <f t="shared" si="422"/>
        <v/>
      </c>
      <c r="DI155" s="4">
        <f t="shared" si="423"/>
        <v>0</v>
      </c>
      <c r="DJ155" s="4"/>
      <c r="DK155" s="12" t="str">
        <f t="shared" si="424"/>
        <v>0</v>
      </c>
      <c r="DM155" s="12"/>
      <c r="DN155" s="12" t="b">
        <f t="shared" ca="1" si="410"/>
        <v>0</v>
      </c>
      <c r="DO155" s="4" t="str">
        <f t="shared" ca="1" si="425"/>
        <v>OK</v>
      </c>
      <c r="DP155" s="4" t="str">
        <f t="shared" ca="1" si="411"/>
        <v>OK</v>
      </c>
      <c r="DR155" s="4" t="b">
        <f t="shared" ca="1" si="426"/>
        <v>0</v>
      </c>
      <c r="DS155" s="4" t="b">
        <f t="shared" ca="1" si="427"/>
        <v>0</v>
      </c>
      <c r="DU155" s="4" t="str">
        <f>IF(ISERROR(INDEX('Code - Euro'!$A:$E,MATCH($DI155,'Code - Euro'!$A:$A,0),1)),"-",INDEX('Code - Euro'!$A:$E,MATCH($DI155,'Code - Euro'!$A:$A,0),1))</f>
        <v>-</v>
      </c>
      <c r="DV155" s="4" t="str">
        <f>IF(ISERROR(INDEX('Code - Euro'!$A:$E,MATCH($DI155,'Code - Euro'!$A:$A,0),2)),"-",INDEX('Code - Euro'!$A:$E,MATCH($DI155,'Code - Euro'!$A:$A,0),2))</f>
        <v>-</v>
      </c>
      <c r="DW155" s="4" t="e">
        <f>INDEX('Code - Euro'!$A:$E,MATCH($DI155,'Code - Euro'!$A:$A,0),3)</f>
        <v>#N/A</v>
      </c>
      <c r="DX155" s="4" t="e">
        <f>MATCH($DI155,'Code - Euro'!$A:$A,0)</f>
        <v>#N/A</v>
      </c>
      <c r="DY155" s="4" t="str">
        <f ca="1">IF(ISERROR(INDEX('2nd Option'!$B:$E,EB155,1)),"-",INDEX('2nd Option'!$B:$E,EB155,1))</f>
        <v>-</v>
      </c>
      <c r="DZ155" s="4" t="str">
        <f ca="1">IF(ISERROR(INDEX('2nd Option'!$B:$E,EB155,2)),"-",INDEX('2nd Option'!$B:$E,EB155,2))</f>
        <v>-</v>
      </c>
      <c r="EA155" s="4" t="e">
        <f ca="1">INDEX('2nd Option'!$B:$E,EB155,3)</f>
        <v>#N/A</v>
      </c>
      <c r="EB155" s="4" t="e">
        <f t="array" aca="1" ref="EB155" ca="1">MATCH(FALSE,(ISERROR(FIND(INDIRECT("'2nd Option'!$B$4:$B$"&amp;$EI$2),$DI155))),0)+3</f>
        <v>#N/A</v>
      </c>
      <c r="EC155" s="4" t="str">
        <f>IF(ISERROR(INDEX('3th Option'!$B:$E,EF155,1)),"-",INDEX('3th Option'!$B:$E,EF155,1))</f>
        <v>-</v>
      </c>
      <c r="ED155" s="4" t="str">
        <f>IF(ISERROR(INDEX('3th Option'!$B:$E,EF155,2)),"-",INDEX('3th Option'!$B:$E,EF155,2))</f>
        <v>-</v>
      </c>
      <c r="EE155" s="4" t="e">
        <f>INDEX('3th Option'!$B:$E,EF155,3)</f>
        <v>#N/A</v>
      </c>
      <c r="EF155" s="4" t="e">
        <f t="shared" si="428"/>
        <v>#N/A</v>
      </c>
      <c r="EG155" s="4">
        <f t="array" ref="EG155">MATCH(FALSE,(ISERROR(SEARCH('3th Option'!$B:$B,$DI155))),0)</f>
        <v>179</v>
      </c>
      <c r="EJ155" s="4" t="str">
        <f t="shared" ca="1" si="429"/>
        <v>OK</v>
      </c>
      <c r="EK155" s="4"/>
      <c r="EL155" s="16" t="str">
        <f t="shared" si="412"/>
        <v>-</v>
      </c>
      <c r="EM155" s="13"/>
      <c r="EN155" s="16" t="str">
        <f t="shared" ca="1" si="413"/>
        <v>-</v>
      </c>
      <c r="EO155" s="13"/>
      <c r="EP155" s="16" t="str">
        <f t="shared" si="414"/>
        <v>-</v>
      </c>
    </row>
    <row r="156" spans="1:146" ht="16.5" thickTop="1" thickBot="1" x14ac:dyDescent="0.3">
      <c r="A156" s="9"/>
      <c r="B156" s="9"/>
      <c r="C156" s="4"/>
      <c r="D156" s="4">
        <f t="shared" si="415"/>
        <v>0</v>
      </c>
      <c r="E156" s="4">
        <f t="shared" si="309"/>
        <v>0</v>
      </c>
      <c r="F156" s="4">
        <f t="shared" si="310"/>
        <v>0</v>
      </c>
      <c r="G156" s="4">
        <f t="shared" si="311"/>
        <v>0</v>
      </c>
      <c r="H156" s="4">
        <f t="shared" si="312"/>
        <v>0</v>
      </c>
      <c r="I156" s="4">
        <f t="shared" si="313"/>
        <v>0</v>
      </c>
      <c r="J156" s="4">
        <f t="shared" si="314"/>
        <v>0</v>
      </c>
      <c r="K156" s="4">
        <f t="shared" si="315"/>
        <v>0</v>
      </c>
      <c r="L156" s="4">
        <f t="shared" si="316"/>
        <v>0</v>
      </c>
      <c r="M156" s="4">
        <f t="shared" si="317"/>
        <v>0</v>
      </c>
      <c r="N156" s="4">
        <f t="shared" si="318"/>
        <v>0</v>
      </c>
      <c r="O156" s="4">
        <f t="shared" si="319"/>
        <v>0</v>
      </c>
      <c r="P156" s="4">
        <f t="shared" si="320"/>
        <v>0</v>
      </c>
      <c r="Q156" s="4">
        <f t="shared" si="321"/>
        <v>0</v>
      </c>
      <c r="R156" s="4">
        <f t="shared" si="322"/>
        <v>0</v>
      </c>
      <c r="S156" s="4">
        <f t="shared" si="323"/>
        <v>0</v>
      </c>
      <c r="T156" s="4">
        <f t="shared" si="324"/>
        <v>0</v>
      </c>
      <c r="U156" s="4">
        <f t="shared" si="325"/>
        <v>0</v>
      </c>
      <c r="V156" s="63">
        <f t="shared" si="416"/>
        <v>0</v>
      </c>
      <c r="W156" s="4">
        <f t="shared" si="326"/>
        <v>0</v>
      </c>
      <c r="X156" s="4">
        <f t="shared" si="327"/>
        <v>0</v>
      </c>
      <c r="Y156" s="4">
        <f t="shared" si="328"/>
        <v>0</v>
      </c>
      <c r="Z156" s="4">
        <f t="shared" si="329"/>
        <v>0</v>
      </c>
      <c r="AA156" s="4">
        <f t="shared" si="330"/>
        <v>0</v>
      </c>
      <c r="AB156" s="4">
        <f t="shared" si="331"/>
        <v>0</v>
      </c>
      <c r="AC156" s="4">
        <f t="shared" si="332"/>
        <v>0</v>
      </c>
      <c r="AD156" s="4">
        <f t="shared" si="333"/>
        <v>0</v>
      </c>
      <c r="AE156" s="4">
        <f t="shared" si="334"/>
        <v>0</v>
      </c>
      <c r="AF156" s="4">
        <f t="shared" si="335"/>
        <v>0</v>
      </c>
      <c r="AG156" s="4">
        <f t="shared" si="336"/>
        <v>0</v>
      </c>
      <c r="AH156" s="4">
        <f t="shared" si="337"/>
        <v>0</v>
      </c>
      <c r="AI156" s="4">
        <f t="shared" si="338"/>
        <v>0</v>
      </c>
      <c r="AJ156" s="4">
        <f t="shared" si="339"/>
        <v>0</v>
      </c>
      <c r="AK156" s="4">
        <f t="shared" si="340"/>
        <v>0</v>
      </c>
      <c r="AL156" s="4">
        <f t="shared" si="341"/>
        <v>0</v>
      </c>
      <c r="AM156" s="4">
        <f t="shared" si="342"/>
        <v>0</v>
      </c>
      <c r="AN156" s="4">
        <f t="shared" si="343"/>
        <v>0</v>
      </c>
      <c r="AO156" s="4">
        <f t="shared" si="344"/>
        <v>0</v>
      </c>
      <c r="AP156" s="4">
        <f t="shared" si="345"/>
        <v>0</v>
      </c>
      <c r="AQ156" s="4">
        <f t="shared" si="346"/>
        <v>0</v>
      </c>
      <c r="AR156" s="4">
        <f t="shared" si="347"/>
        <v>0</v>
      </c>
      <c r="AS156" s="4">
        <f t="shared" si="348"/>
        <v>0</v>
      </c>
      <c r="AT156" s="4">
        <f t="shared" si="349"/>
        <v>0</v>
      </c>
      <c r="AU156" s="4">
        <f t="shared" si="350"/>
        <v>0</v>
      </c>
      <c r="AV156" s="4">
        <f t="shared" si="351"/>
        <v>0</v>
      </c>
      <c r="AW156" s="4">
        <f t="shared" si="352"/>
        <v>0</v>
      </c>
      <c r="AX156" s="4">
        <f t="shared" si="353"/>
        <v>0</v>
      </c>
      <c r="AY156" s="4">
        <f t="shared" si="354"/>
        <v>0</v>
      </c>
      <c r="AZ156" s="4">
        <f t="shared" si="355"/>
        <v>0</v>
      </c>
      <c r="BA156" s="4">
        <f t="shared" si="356"/>
        <v>0</v>
      </c>
      <c r="BB156" s="4">
        <f t="shared" si="357"/>
        <v>0</v>
      </c>
      <c r="BC156" s="4">
        <f t="shared" si="358"/>
        <v>0</v>
      </c>
      <c r="BD156" s="4">
        <f t="shared" si="359"/>
        <v>0</v>
      </c>
      <c r="BE156" s="4">
        <f t="shared" si="360"/>
        <v>0</v>
      </c>
      <c r="BF156" s="4">
        <f t="shared" si="361"/>
        <v>0</v>
      </c>
      <c r="BG156" s="4">
        <f t="shared" si="362"/>
        <v>0</v>
      </c>
      <c r="BH156" s="4">
        <f t="shared" si="363"/>
        <v>0</v>
      </c>
      <c r="BI156" s="4">
        <f t="shared" si="364"/>
        <v>0</v>
      </c>
      <c r="BJ156" s="4">
        <f t="shared" si="365"/>
        <v>0</v>
      </c>
      <c r="BK156" s="63">
        <f t="shared" si="417"/>
        <v>0</v>
      </c>
      <c r="BL156" s="4">
        <f t="shared" si="366"/>
        <v>0</v>
      </c>
      <c r="BM156" s="63">
        <f t="shared" si="418"/>
        <v>0</v>
      </c>
      <c r="BN156" s="4">
        <f t="shared" si="367"/>
        <v>0</v>
      </c>
      <c r="BO156" s="63">
        <f t="shared" si="419"/>
        <v>0</v>
      </c>
      <c r="BP156" s="4">
        <f t="shared" si="368"/>
        <v>0</v>
      </c>
      <c r="BQ156" s="4">
        <f t="shared" si="369"/>
        <v>0</v>
      </c>
      <c r="BR156" s="4">
        <f t="shared" si="370"/>
        <v>0</v>
      </c>
      <c r="BS156" s="4">
        <f t="shared" si="371"/>
        <v>0</v>
      </c>
      <c r="BT156" s="4">
        <f t="shared" si="372"/>
        <v>0</v>
      </c>
      <c r="BU156" s="63">
        <f t="shared" si="420"/>
        <v>0</v>
      </c>
      <c r="BV156" s="4">
        <f t="shared" si="373"/>
        <v>0</v>
      </c>
      <c r="BW156" s="4">
        <f t="shared" si="374"/>
        <v>0</v>
      </c>
      <c r="BX156" s="4">
        <f t="shared" si="375"/>
        <v>0</v>
      </c>
      <c r="BY156" s="4">
        <f t="shared" si="376"/>
        <v>0</v>
      </c>
      <c r="BZ156" s="4">
        <f t="shared" si="377"/>
        <v>0</v>
      </c>
      <c r="CA156" s="4">
        <f t="shared" si="378"/>
        <v>0</v>
      </c>
      <c r="CB156" s="4">
        <f t="shared" si="379"/>
        <v>0</v>
      </c>
      <c r="CC156" s="4">
        <f t="shared" si="380"/>
        <v>0</v>
      </c>
      <c r="CD156" s="4">
        <f t="shared" si="381"/>
        <v>0</v>
      </c>
      <c r="CE156" s="4">
        <f t="shared" si="382"/>
        <v>0</v>
      </c>
      <c r="CF156" s="4">
        <f t="shared" si="383"/>
        <v>0</v>
      </c>
      <c r="CG156" s="4">
        <f t="shared" si="384"/>
        <v>0</v>
      </c>
      <c r="CH156" s="4">
        <f t="shared" si="385"/>
        <v>0</v>
      </c>
      <c r="CI156" s="4">
        <f t="shared" si="386"/>
        <v>0</v>
      </c>
      <c r="CJ156" s="4">
        <f t="shared" si="387"/>
        <v>0</v>
      </c>
      <c r="CK156" s="4">
        <f t="shared" si="388"/>
        <v>0</v>
      </c>
      <c r="CL156" s="4">
        <f t="shared" si="389"/>
        <v>0</v>
      </c>
      <c r="CM156" s="4">
        <f t="shared" si="390"/>
        <v>0</v>
      </c>
      <c r="CN156" s="4">
        <f t="shared" si="391"/>
        <v>0</v>
      </c>
      <c r="CO156" s="4">
        <f t="shared" si="392"/>
        <v>0</v>
      </c>
      <c r="CP156" s="4">
        <f t="shared" si="393"/>
        <v>0</v>
      </c>
      <c r="CQ156" s="4">
        <f t="shared" si="394"/>
        <v>0</v>
      </c>
      <c r="CR156" s="4">
        <f t="shared" si="395"/>
        <v>0</v>
      </c>
      <c r="CS156" s="4">
        <f t="shared" si="396"/>
        <v>0</v>
      </c>
      <c r="CT156" s="4">
        <f t="shared" si="397"/>
        <v>0</v>
      </c>
      <c r="CU156" s="4">
        <f t="shared" si="398"/>
        <v>0</v>
      </c>
      <c r="CV156" s="4">
        <f t="shared" si="399"/>
        <v>0</v>
      </c>
      <c r="CW156" s="4">
        <f t="shared" si="400"/>
        <v>0</v>
      </c>
      <c r="CX156" s="4">
        <f t="shared" si="401"/>
        <v>0</v>
      </c>
      <c r="CY156" s="4">
        <f t="shared" si="402"/>
        <v>0</v>
      </c>
      <c r="CZ156" s="4">
        <f t="shared" si="403"/>
        <v>0</v>
      </c>
      <c r="DA156" s="4">
        <f t="shared" si="404"/>
        <v>0</v>
      </c>
      <c r="DB156" s="4">
        <f t="shared" si="405"/>
        <v>0</v>
      </c>
      <c r="DC156" s="4">
        <f t="shared" si="406"/>
        <v>0</v>
      </c>
      <c r="DD156" s="4">
        <f t="shared" si="407"/>
        <v>0</v>
      </c>
      <c r="DE156" s="4">
        <f t="shared" si="408"/>
        <v>0</v>
      </c>
      <c r="DF156" s="4">
        <f t="shared" si="409"/>
        <v>0</v>
      </c>
      <c r="DG156" s="4">
        <f t="shared" si="421"/>
        <v>0</v>
      </c>
      <c r="DH156" s="4" t="str">
        <f t="shared" si="422"/>
        <v/>
      </c>
      <c r="DI156" s="4">
        <f t="shared" si="423"/>
        <v>0</v>
      </c>
      <c r="DJ156" s="4"/>
      <c r="DK156" s="12" t="str">
        <f t="shared" si="424"/>
        <v>0</v>
      </c>
      <c r="DM156" s="12"/>
      <c r="DN156" s="12" t="b">
        <f t="shared" ca="1" si="410"/>
        <v>0</v>
      </c>
      <c r="DO156" s="4" t="str">
        <f t="shared" ca="1" si="425"/>
        <v>OK</v>
      </c>
      <c r="DP156" s="4" t="str">
        <f t="shared" ca="1" si="411"/>
        <v>OK</v>
      </c>
      <c r="DR156" s="4" t="b">
        <f t="shared" ca="1" si="426"/>
        <v>0</v>
      </c>
      <c r="DS156" s="4" t="b">
        <f t="shared" ca="1" si="427"/>
        <v>0</v>
      </c>
      <c r="DU156" s="4" t="str">
        <f>IF(ISERROR(INDEX('Code - Euro'!$A:$E,MATCH($DI156,'Code - Euro'!$A:$A,0),1)),"-",INDEX('Code - Euro'!$A:$E,MATCH($DI156,'Code - Euro'!$A:$A,0),1))</f>
        <v>-</v>
      </c>
      <c r="DV156" s="4" t="str">
        <f>IF(ISERROR(INDEX('Code - Euro'!$A:$E,MATCH($DI156,'Code - Euro'!$A:$A,0),2)),"-",INDEX('Code - Euro'!$A:$E,MATCH($DI156,'Code - Euro'!$A:$A,0),2))</f>
        <v>-</v>
      </c>
      <c r="DW156" s="4" t="e">
        <f>INDEX('Code - Euro'!$A:$E,MATCH($DI156,'Code - Euro'!$A:$A,0),3)</f>
        <v>#N/A</v>
      </c>
      <c r="DX156" s="4" t="e">
        <f>MATCH($DI156,'Code - Euro'!$A:$A,0)</f>
        <v>#N/A</v>
      </c>
      <c r="DY156" s="4" t="str">
        <f ca="1">IF(ISERROR(INDEX('2nd Option'!$B:$E,EB156,1)),"-",INDEX('2nd Option'!$B:$E,EB156,1))</f>
        <v>-</v>
      </c>
      <c r="DZ156" s="4" t="str">
        <f ca="1">IF(ISERROR(INDEX('2nd Option'!$B:$E,EB156,2)),"-",INDEX('2nd Option'!$B:$E,EB156,2))</f>
        <v>-</v>
      </c>
      <c r="EA156" s="4" t="e">
        <f ca="1">INDEX('2nd Option'!$B:$E,EB156,3)</f>
        <v>#N/A</v>
      </c>
      <c r="EB156" s="4" t="e">
        <f t="array" aca="1" ref="EB156" ca="1">MATCH(FALSE,(ISERROR(FIND(INDIRECT("'2nd Option'!$B$4:$B$"&amp;$EI$2),$DI156))),0)+3</f>
        <v>#N/A</v>
      </c>
      <c r="EC156" s="4" t="str">
        <f>IF(ISERROR(INDEX('3th Option'!$B:$E,EF156,1)),"-",INDEX('3th Option'!$B:$E,EF156,1))</f>
        <v>-</v>
      </c>
      <c r="ED156" s="4" t="str">
        <f>IF(ISERROR(INDEX('3th Option'!$B:$E,EF156,2)),"-",INDEX('3th Option'!$B:$E,EF156,2))</f>
        <v>-</v>
      </c>
      <c r="EE156" s="4" t="e">
        <f>INDEX('3th Option'!$B:$E,EF156,3)</f>
        <v>#N/A</v>
      </c>
      <c r="EF156" s="4" t="e">
        <f t="shared" si="428"/>
        <v>#N/A</v>
      </c>
      <c r="EG156" s="4">
        <f t="array" ref="EG156">MATCH(FALSE,(ISERROR(SEARCH('3th Option'!$B:$B,$DI156))),0)</f>
        <v>179</v>
      </c>
      <c r="EJ156" s="4" t="str">
        <f t="shared" ca="1" si="429"/>
        <v>OK</v>
      </c>
      <c r="EK156" s="4"/>
      <c r="EL156" s="16" t="str">
        <f t="shared" si="412"/>
        <v>-</v>
      </c>
      <c r="EM156" s="13"/>
      <c r="EN156" s="16" t="str">
        <f t="shared" ca="1" si="413"/>
        <v>-</v>
      </c>
      <c r="EO156" s="13"/>
      <c r="EP156" s="16" t="str">
        <f t="shared" si="414"/>
        <v>-</v>
      </c>
    </row>
    <row r="157" spans="1:146" ht="16.5" thickTop="1" thickBot="1" x14ac:dyDescent="0.3">
      <c r="A157" s="9"/>
      <c r="B157" s="9"/>
      <c r="C157" s="4"/>
      <c r="D157" s="4">
        <f t="shared" si="415"/>
        <v>0</v>
      </c>
      <c r="E157" s="4">
        <f t="shared" si="309"/>
        <v>0</v>
      </c>
      <c r="F157" s="4">
        <f t="shared" si="310"/>
        <v>0</v>
      </c>
      <c r="G157" s="4">
        <f t="shared" si="311"/>
        <v>0</v>
      </c>
      <c r="H157" s="4">
        <f t="shared" si="312"/>
        <v>0</v>
      </c>
      <c r="I157" s="4">
        <f t="shared" si="313"/>
        <v>0</v>
      </c>
      <c r="J157" s="4">
        <f t="shared" si="314"/>
        <v>0</v>
      </c>
      <c r="K157" s="4">
        <f t="shared" si="315"/>
        <v>0</v>
      </c>
      <c r="L157" s="4">
        <f t="shared" si="316"/>
        <v>0</v>
      </c>
      <c r="M157" s="4">
        <f t="shared" si="317"/>
        <v>0</v>
      </c>
      <c r="N157" s="4">
        <f t="shared" si="318"/>
        <v>0</v>
      </c>
      <c r="O157" s="4">
        <f t="shared" si="319"/>
        <v>0</v>
      </c>
      <c r="P157" s="4">
        <f t="shared" si="320"/>
        <v>0</v>
      </c>
      <c r="Q157" s="4">
        <f t="shared" si="321"/>
        <v>0</v>
      </c>
      <c r="R157" s="4">
        <f t="shared" si="322"/>
        <v>0</v>
      </c>
      <c r="S157" s="4">
        <f t="shared" si="323"/>
        <v>0</v>
      </c>
      <c r="T157" s="4">
        <f t="shared" si="324"/>
        <v>0</v>
      </c>
      <c r="U157" s="4">
        <f t="shared" si="325"/>
        <v>0</v>
      </c>
      <c r="V157" s="63">
        <f t="shared" si="416"/>
        <v>0</v>
      </c>
      <c r="W157" s="4">
        <f t="shared" si="326"/>
        <v>0</v>
      </c>
      <c r="X157" s="4">
        <f t="shared" si="327"/>
        <v>0</v>
      </c>
      <c r="Y157" s="4">
        <f t="shared" si="328"/>
        <v>0</v>
      </c>
      <c r="Z157" s="4">
        <f t="shared" si="329"/>
        <v>0</v>
      </c>
      <c r="AA157" s="4">
        <f t="shared" si="330"/>
        <v>0</v>
      </c>
      <c r="AB157" s="4">
        <f t="shared" si="331"/>
        <v>0</v>
      </c>
      <c r="AC157" s="4">
        <f t="shared" si="332"/>
        <v>0</v>
      </c>
      <c r="AD157" s="4">
        <f t="shared" si="333"/>
        <v>0</v>
      </c>
      <c r="AE157" s="4">
        <f t="shared" si="334"/>
        <v>0</v>
      </c>
      <c r="AF157" s="4">
        <f t="shared" si="335"/>
        <v>0</v>
      </c>
      <c r="AG157" s="4">
        <f t="shared" si="336"/>
        <v>0</v>
      </c>
      <c r="AH157" s="4">
        <f t="shared" si="337"/>
        <v>0</v>
      </c>
      <c r="AI157" s="4">
        <f t="shared" si="338"/>
        <v>0</v>
      </c>
      <c r="AJ157" s="4">
        <f t="shared" si="339"/>
        <v>0</v>
      </c>
      <c r="AK157" s="4">
        <f t="shared" si="340"/>
        <v>0</v>
      </c>
      <c r="AL157" s="4">
        <f t="shared" si="341"/>
        <v>0</v>
      </c>
      <c r="AM157" s="4">
        <f t="shared" si="342"/>
        <v>0</v>
      </c>
      <c r="AN157" s="4">
        <f t="shared" si="343"/>
        <v>0</v>
      </c>
      <c r="AO157" s="4">
        <f t="shared" si="344"/>
        <v>0</v>
      </c>
      <c r="AP157" s="4">
        <f t="shared" si="345"/>
        <v>0</v>
      </c>
      <c r="AQ157" s="4">
        <f t="shared" si="346"/>
        <v>0</v>
      </c>
      <c r="AR157" s="4">
        <f t="shared" si="347"/>
        <v>0</v>
      </c>
      <c r="AS157" s="4">
        <f t="shared" si="348"/>
        <v>0</v>
      </c>
      <c r="AT157" s="4">
        <f t="shared" si="349"/>
        <v>0</v>
      </c>
      <c r="AU157" s="4">
        <f t="shared" si="350"/>
        <v>0</v>
      </c>
      <c r="AV157" s="4">
        <f t="shared" si="351"/>
        <v>0</v>
      </c>
      <c r="AW157" s="4">
        <f t="shared" si="352"/>
        <v>0</v>
      </c>
      <c r="AX157" s="4">
        <f t="shared" si="353"/>
        <v>0</v>
      </c>
      <c r="AY157" s="4">
        <f t="shared" si="354"/>
        <v>0</v>
      </c>
      <c r="AZ157" s="4">
        <f t="shared" si="355"/>
        <v>0</v>
      </c>
      <c r="BA157" s="4">
        <f t="shared" si="356"/>
        <v>0</v>
      </c>
      <c r="BB157" s="4">
        <f t="shared" si="357"/>
        <v>0</v>
      </c>
      <c r="BC157" s="4">
        <f t="shared" si="358"/>
        <v>0</v>
      </c>
      <c r="BD157" s="4">
        <f t="shared" si="359"/>
        <v>0</v>
      </c>
      <c r="BE157" s="4">
        <f t="shared" si="360"/>
        <v>0</v>
      </c>
      <c r="BF157" s="4">
        <f t="shared" si="361"/>
        <v>0</v>
      </c>
      <c r="BG157" s="4">
        <f t="shared" si="362"/>
        <v>0</v>
      </c>
      <c r="BH157" s="4">
        <f t="shared" si="363"/>
        <v>0</v>
      </c>
      <c r="BI157" s="4">
        <f t="shared" si="364"/>
        <v>0</v>
      </c>
      <c r="BJ157" s="4">
        <f t="shared" si="365"/>
        <v>0</v>
      </c>
      <c r="BK157" s="63">
        <f t="shared" si="417"/>
        <v>0</v>
      </c>
      <c r="BL157" s="4">
        <f t="shared" si="366"/>
        <v>0</v>
      </c>
      <c r="BM157" s="63">
        <f t="shared" si="418"/>
        <v>0</v>
      </c>
      <c r="BN157" s="4">
        <f t="shared" si="367"/>
        <v>0</v>
      </c>
      <c r="BO157" s="63">
        <f t="shared" si="419"/>
        <v>0</v>
      </c>
      <c r="BP157" s="4">
        <f t="shared" si="368"/>
        <v>0</v>
      </c>
      <c r="BQ157" s="4">
        <f t="shared" si="369"/>
        <v>0</v>
      </c>
      <c r="BR157" s="4">
        <f t="shared" si="370"/>
        <v>0</v>
      </c>
      <c r="BS157" s="4">
        <f t="shared" si="371"/>
        <v>0</v>
      </c>
      <c r="BT157" s="4">
        <f t="shared" si="372"/>
        <v>0</v>
      </c>
      <c r="BU157" s="63">
        <f t="shared" si="420"/>
        <v>0</v>
      </c>
      <c r="BV157" s="4">
        <f t="shared" si="373"/>
        <v>0</v>
      </c>
      <c r="BW157" s="4">
        <f t="shared" si="374"/>
        <v>0</v>
      </c>
      <c r="BX157" s="4">
        <f t="shared" si="375"/>
        <v>0</v>
      </c>
      <c r="BY157" s="4">
        <f t="shared" si="376"/>
        <v>0</v>
      </c>
      <c r="BZ157" s="4">
        <f t="shared" si="377"/>
        <v>0</v>
      </c>
      <c r="CA157" s="4">
        <f t="shared" si="378"/>
        <v>0</v>
      </c>
      <c r="CB157" s="4">
        <f t="shared" si="379"/>
        <v>0</v>
      </c>
      <c r="CC157" s="4">
        <f t="shared" si="380"/>
        <v>0</v>
      </c>
      <c r="CD157" s="4">
        <f t="shared" si="381"/>
        <v>0</v>
      </c>
      <c r="CE157" s="4">
        <f t="shared" si="382"/>
        <v>0</v>
      </c>
      <c r="CF157" s="4">
        <f t="shared" si="383"/>
        <v>0</v>
      </c>
      <c r="CG157" s="4">
        <f t="shared" si="384"/>
        <v>0</v>
      </c>
      <c r="CH157" s="4">
        <f t="shared" si="385"/>
        <v>0</v>
      </c>
      <c r="CI157" s="4">
        <f t="shared" si="386"/>
        <v>0</v>
      </c>
      <c r="CJ157" s="4">
        <f t="shared" si="387"/>
        <v>0</v>
      </c>
      <c r="CK157" s="4">
        <f t="shared" si="388"/>
        <v>0</v>
      </c>
      <c r="CL157" s="4">
        <f t="shared" si="389"/>
        <v>0</v>
      </c>
      <c r="CM157" s="4">
        <f t="shared" si="390"/>
        <v>0</v>
      </c>
      <c r="CN157" s="4">
        <f t="shared" si="391"/>
        <v>0</v>
      </c>
      <c r="CO157" s="4">
        <f t="shared" si="392"/>
        <v>0</v>
      </c>
      <c r="CP157" s="4">
        <f t="shared" si="393"/>
        <v>0</v>
      </c>
      <c r="CQ157" s="4">
        <f t="shared" si="394"/>
        <v>0</v>
      </c>
      <c r="CR157" s="4">
        <f t="shared" si="395"/>
        <v>0</v>
      </c>
      <c r="CS157" s="4">
        <f t="shared" si="396"/>
        <v>0</v>
      </c>
      <c r="CT157" s="4">
        <f t="shared" si="397"/>
        <v>0</v>
      </c>
      <c r="CU157" s="4">
        <f t="shared" si="398"/>
        <v>0</v>
      </c>
      <c r="CV157" s="4">
        <f t="shared" si="399"/>
        <v>0</v>
      </c>
      <c r="CW157" s="4">
        <f t="shared" si="400"/>
        <v>0</v>
      </c>
      <c r="CX157" s="4">
        <f t="shared" si="401"/>
        <v>0</v>
      </c>
      <c r="CY157" s="4">
        <f t="shared" si="402"/>
        <v>0</v>
      </c>
      <c r="CZ157" s="4">
        <f t="shared" si="403"/>
        <v>0</v>
      </c>
      <c r="DA157" s="4">
        <f t="shared" si="404"/>
        <v>0</v>
      </c>
      <c r="DB157" s="4">
        <f t="shared" si="405"/>
        <v>0</v>
      </c>
      <c r="DC157" s="4">
        <f t="shared" si="406"/>
        <v>0</v>
      </c>
      <c r="DD157" s="4">
        <f t="shared" si="407"/>
        <v>0</v>
      </c>
      <c r="DE157" s="4">
        <f t="shared" si="408"/>
        <v>0</v>
      </c>
      <c r="DF157" s="4">
        <f t="shared" si="409"/>
        <v>0</v>
      </c>
      <c r="DG157" s="4">
        <f t="shared" si="421"/>
        <v>0</v>
      </c>
      <c r="DH157" s="4" t="str">
        <f t="shared" si="422"/>
        <v/>
      </c>
      <c r="DI157" s="4">
        <f t="shared" si="423"/>
        <v>0</v>
      </c>
      <c r="DJ157" s="4"/>
      <c r="DK157" s="12" t="str">
        <f t="shared" si="424"/>
        <v>0</v>
      </c>
      <c r="DM157" s="12"/>
      <c r="DN157" s="12" t="b">
        <f t="shared" ca="1" si="410"/>
        <v>0</v>
      </c>
      <c r="DO157" s="4" t="str">
        <f t="shared" ca="1" si="425"/>
        <v>OK</v>
      </c>
      <c r="DP157" s="4" t="str">
        <f t="shared" ca="1" si="411"/>
        <v>OK</v>
      </c>
      <c r="DR157" s="4" t="b">
        <f t="shared" ca="1" si="426"/>
        <v>0</v>
      </c>
      <c r="DS157" s="4" t="b">
        <f t="shared" ca="1" si="427"/>
        <v>0</v>
      </c>
      <c r="DU157" s="4" t="str">
        <f>IF(ISERROR(INDEX('Code - Euro'!$A:$E,MATCH($DI157,'Code - Euro'!$A:$A,0),1)),"-",INDEX('Code - Euro'!$A:$E,MATCH($DI157,'Code - Euro'!$A:$A,0),1))</f>
        <v>-</v>
      </c>
      <c r="DV157" s="4" t="str">
        <f>IF(ISERROR(INDEX('Code - Euro'!$A:$E,MATCH($DI157,'Code - Euro'!$A:$A,0),2)),"-",INDEX('Code - Euro'!$A:$E,MATCH($DI157,'Code - Euro'!$A:$A,0),2))</f>
        <v>-</v>
      </c>
      <c r="DW157" s="4" t="e">
        <f>INDEX('Code - Euro'!$A:$E,MATCH($DI157,'Code - Euro'!$A:$A,0),3)</f>
        <v>#N/A</v>
      </c>
      <c r="DX157" s="4" t="e">
        <f>MATCH($DI157,'Code - Euro'!$A:$A,0)</f>
        <v>#N/A</v>
      </c>
      <c r="DY157" s="4" t="str">
        <f ca="1">IF(ISERROR(INDEX('2nd Option'!$B:$E,EB157,1)),"-",INDEX('2nd Option'!$B:$E,EB157,1))</f>
        <v>-</v>
      </c>
      <c r="DZ157" s="4" t="str">
        <f ca="1">IF(ISERROR(INDEX('2nd Option'!$B:$E,EB157,2)),"-",INDEX('2nd Option'!$B:$E,EB157,2))</f>
        <v>-</v>
      </c>
      <c r="EA157" s="4" t="e">
        <f ca="1">INDEX('2nd Option'!$B:$E,EB157,3)</f>
        <v>#N/A</v>
      </c>
      <c r="EB157" s="4" t="e">
        <f t="array" aca="1" ref="EB157" ca="1">MATCH(FALSE,(ISERROR(FIND(INDIRECT("'2nd Option'!$B$4:$B$"&amp;$EI$2),$DI157))),0)+3</f>
        <v>#N/A</v>
      </c>
      <c r="EC157" s="4" t="str">
        <f>IF(ISERROR(INDEX('3th Option'!$B:$E,EF157,1)),"-",INDEX('3th Option'!$B:$E,EF157,1))</f>
        <v>-</v>
      </c>
      <c r="ED157" s="4" t="str">
        <f>IF(ISERROR(INDEX('3th Option'!$B:$E,EF157,2)),"-",INDEX('3th Option'!$B:$E,EF157,2))</f>
        <v>-</v>
      </c>
      <c r="EE157" s="4" t="e">
        <f>INDEX('3th Option'!$B:$E,EF157,3)</f>
        <v>#N/A</v>
      </c>
      <c r="EF157" s="4" t="e">
        <f t="shared" si="428"/>
        <v>#N/A</v>
      </c>
      <c r="EG157" s="4">
        <f t="array" ref="EG157">MATCH(FALSE,(ISERROR(SEARCH('3th Option'!$B:$B,$DI157))),0)</f>
        <v>179</v>
      </c>
      <c r="EJ157" s="4" t="str">
        <f t="shared" ca="1" si="429"/>
        <v>OK</v>
      </c>
      <c r="EK157" s="4"/>
      <c r="EL157" s="16" t="str">
        <f t="shared" si="412"/>
        <v>-</v>
      </c>
      <c r="EM157" s="13"/>
      <c r="EN157" s="16" t="str">
        <f t="shared" ca="1" si="413"/>
        <v>-</v>
      </c>
      <c r="EO157" s="13"/>
      <c r="EP157" s="16" t="str">
        <f t="shared" si="414"/>
        <v>-</v>
      </c>
    </row>
    <row r="158" spans="1:146" ht="16.5" thickTop="1" thickBot="1" x14ac:dyDescent="0.3">
      <c r="A158" s="9"/>
      <c r="B158" s="9"/>
      <c r="C158" s="4"/>
      <c r="D158" s="4">
        <f t="shared" si="415"/>
        <v>0</v>
      </c>
      <c r="E158" s="4">
        <f t="shared" si="309"/>
        <v>0</v>
      </c>
      <c r="F158" s="4">
        <f t="shared" si="310"/>
        <v>0</v>
      </c>
      <c r="G158" s="4">
        <f t="shared" si="311"/>
        <v>0</v>
      </c>
      <c r="H158" s="4">
        <f t="shared" si="312"/>
        <v>0</v>
      </c>
      <c r="I158" s="4">
        <f t="shared" si="313"/>
        <v>0</v>
      </c>
      <c r="J158" s="4">
        <f t="shared" si="314"/>
        <v>0</v>
      </c>
      <c r="K158" s="4">
        <f t="shared" si="315"/>
        <v>0</v>
      </c>
      <c r="L158" s="4">
        <f t="shared" si="316"/>
        <v>0</v>
      </c>
      <c r="M158" s="4">
        <f t="shared" si="317"/>
        <v>0</v>
      </c>
      <c r="N158" s="4">
        <f t="shared" si="318"/>
        <v>0</v>
      </c>
      <c r="O158" s="4">
        <f t="shared" si="319"/>
        <v>0</v>
      </c>
      <c r="P158" s="4">
        <f t="shared" si="320"/>
        <v>0</v>
      </c>
      <c r="Q158" s="4">
        <f t="shared" si="321"/>
        <v>0</v>
      </c>
      <c r="R158" s="4">
        <f t="shared" si="322"/>
        <v>0</v>
      </c>
      <c r="S158" s="4">
        <f t="shared" si="323"/>
        <v>0</v>
      </c>
      <c r="T158" s="4">
        <f t="shared" si="324"/>
        <v>0</v>
      </c>
      <c r="U158" s="4">
        <f t="shared" si="325"/>
        <v>0</v>
      </c>
      <c r="V158" s="63">
        <f t="shared" si="416"/>
        <v>0</v>
      </c>
      <c r="W158" s="4">
        <f t="shared" si="326"/>
        <v>0</v>
      </c>
      <c r="X158" s="4">
        <f t="shared" si="327"/>
        <v>0</v>
      </c>
      <c r="Y158" s="4">
        <f t="shared" si="328"/>
        <v>0</v>
      </c>
      <c r="Z158" s="4">
        <f t="shared" si="329"/>
        <v>0</v>
      </c>
      <c r="AA158" s="4">
        <f t="shared" si="330"/>
        <v>0</v>
      </c>
      <c r="AB158" s="4">
        <f t="shared" si="331"/>
        <v>0</v>
      </c>
      <c r="AC158" s="4">
        <f t="shared" si="332"/>
        <v>0</v>
      </c>
      <c r="AD158" s="4">
        <f t="shared" si="333"/>
        <v>0</v>
      </c>
      <c r="AE158" s="4">
        <f t="shared" si="334"/>
        <v>0</v>
      </c>
      <c r="AF158" s="4">
        <f t="shared" si="335"/>
        <v>0</v>
      </c>
      <c r="AG158" s="4">
        <f t="shared" si="336"/>
        <v>0</v>
      </c>
      <c r="AH158" s="4">
        <f t="shared" si="337"/>
        <v>0</v>
      </c>
      <c r="AI158" s="4">
        <f t="shared" si="338"/>
        <v>0</v>
      </c>
      <c r="AJ158" s="4">
        <f t="shared" si="339"/>
        <v>0</v>
      </c>
      <c r="AK158" s="4">
        <f t="shared" si="340"/>
        <v>0</v>
      </c>
      <c r="AL158" s="4">
        <f t="shared" si="341"/>
        <v>0</v>
      </c>
      <c r="AM158" s="4">
        <f t="shared" si="342"/>
        <v>0</v>
      </c>
      <c r="AN158" s="4">
        <f t="shared" si="343"/>
        <v>0</v>
      </c>
      <c r="AO158" s="4">
        <f t="shared" si="344"/>
        <v>0</v>
      </c>
      <c r="AP158" s="4">
        <f t="shared" si="345"/>
        <v>0</v>
      </c>
      <c r="AQ158" s="4">
        <f t="shared" si="346"/>
        <v>0</v>
      </c>
      <c r="AR158" s="4">
        <f t="shared" si="347"/>
        <v>0</v>
      </c>
      <c r="AS158" s="4">
        <f t="shared" si="348"/>
        <v>0</v>
      </c>
      <c r="AT158" s="4">
        <f t="shared" si="349"/>
        <v>0</v>
      </c>
      <c r="AU158" s="4">
        <f t="shared" si="350"/>
        <v>0</v>
      </c>
      <c r="AV158" s="4">
        <f t="shared" si="351"/>
        <v>0</v>
      </c>
      <c r="AW158" s="4">
        <f t="shared" si="352"/>
        <v>0</v>
      </c>
      <c r="AX158" s="4">
        <f t="shared" si="353"/>
        <v>0</v>
      </c>
      <c r="AY158" s="4">
        <f t="shared" si="354"/>
        <v>0</v>
      </c>
      <c r="AZ158" s="4">
        <f t="shared" si="355"/>
        <v>0</v>
      </c>
      <c r="BA158" s="4">
        <f t="shared" si="356"/>
        <v>0</v>
      </c>
      <c r="BB158" s="4">
        <f t="shared" si="357"/>
        <v>0</v>
      </c>
      <c r="BC158" s="4">
        <f t="shared" si="358"/>
        <v>0</v>
      </c>
      <c r="BD158" s="4">
        <f t="shared" si="359"/>
        <v>0</v>
      </c>
      <c r="BE158" s="4">
        <f t="shared" si="360"/>
        <v>0</v>
      </c>
      <c r="BF158" s="4">
        <f t="shared" si="361"/>
        <v>0</v>
      </c>
      <c r="BG158" s="4">
        <f t="shared" si="362"/>
        <v>0</v>
      </c>
      <c r="BH158" s="4">
        <f t="shared" si="363"/>
        <v>0</v>
      </c>
      <c r="BI158" s="4">
        <f t="shared" si="364"/>
        <v>0</v>
      </c>
      <c r="BJ158" s="4">
        <f t="shared" si="365"/>
        <v>0</v>
      </c>
      <c r="BK158" s="63">
        <f t="shared" si="417"/>
        <v>0</v>
      </c>
      <c r="BL158" s="4">
        <f t="shared" si="366"/>
        <v>0</v>
      </c>
      <c r="BM158" s="63">
        <f t="shared" si="418"/>
        <v>0</v>
      </c>
      <c r="BN158" s="4">
        <f t="shared" si="367"/>
        <v>0</v>
      </c>
      <c r="BO158" s="63">
        <f t="shared" si="419"/>
        <v>0</v>
      </c>
      <c r="BP158" s="4">
        <f t="shared" si="368"/>
        <v>0</v>
      </c>
      <c r="BQ158" s="4">
        <f t="shared" si="369"/>
        <v>0</v>
      </c>
      <c r="BR158" s="4">
        <f t="shared" si="370"/>
        <v>0</v>
      </c>
      <c r="BS158" s="4">
        <f t="shared" si="371"/>
        <v>0</v>
      </c>
      <c r="BT158" s="4">
        <f t="shared" si="372"/>
        <v>0</v>
      </c>
      <c r="BU158" s="63">
        <f t="shared" si="420"/>
        <v>0</v>
      </c>
      <c r="BV158" s="4">
        <f t="shared" si="373"/>
        <v>0</v>
      </c>
      <c r="BW158" s="4">
        <f t="shared" si="374"/>
        <v>0</v>
      </c>
      <c r="BX158" s="4">
        <f t="shared" si="375"/>
        <v>0</v>
      </c>
      <c r="BY158" s="4">
        <f t="shared" si="376"/>
        <v>0</v>
      </c>
      <c r="BZ158" s="4">
        <f t="shared" si="377"/>
        <v>0</v>
      </c>
      <c r="CA158" s="4">
        <f t="shared" si="378"/>
        <v>0</v>
      </c>
      <c r="CB158" s="4">
        <f t="shared" si="379"/>
        <v>0</v>
      </c>
      <c r="CC158" s="4">
        <f t="shared" si="380"/>
        <v>0</v>
      </c>
      <c r="CD158" s="4">
        <f t="shared" si="381"/>
        <v>0</v>
      </c>
      <c r="CE158" s="4">
        <f t="shared" si="382"/>
        <v>0</v>
      </c>
      <c r="CF158" s="4">
        <f t="shared" si="383"/>
        <v>0</v>
      </c>
      <c r="CG158" s="4">
        <f t="shared" si="384"/>
        <v>0</v>
      </c>
      <c r="CH158" s="4">
        <f t="shared" si="385"/>
        <v>0</v>
      </c>
      <c r="CI158" s="4">
        <f t="shared" si="386"/>
        <v>0</v>
      </c>
      <c r="CJ158" s="4">
        <f t="shared" si="387"/>
        <v>0</v>
      </c>
      <c r="CK158" s="4">
        <f t="shared" si="388"/>
        <v>0</v>
      </c>
      <c r="CL158" s="4">
        <f t="shared" si="389"/>
        <v>0</v>
      </c>
      <c r="CM158" s="4">
        <f t="shared" si="390"/>
        <v>0</v>
      </c>
      <c r="CN158" s="4">
        <f t="shared" si="391"/>
        <v>0</v>
      </c>
      <c r="CO158" s="4">
        <f t="shared" si="392"/>
        <v>0</v>
      </c>
      <c r="CP158" s="4">
        <f t="shared" si="393"/>
        <v>0</v>
      </c>
      <c r="CQ158" s="4">
        <f t="shared" si="394"/>
        <v>0</v>
      </c>
      <c r="CR158" s="4">
        <f t="shared" si="395"/>
        <v>0</v>
      </c>
      <c r="CS158" s="4">
        <f t="shared" si="396"/>
        <v>0</v>
      </c>
      <c r="CT158" s="4">
        <f t="shared" si="397"/>
        <v>0</v>
      </c>
      <c r="CU158" s="4">
        <f t="shared" si="398"/>
        <v>0</v>
      </c>
      <c r="CV158" s="4">
        <f t="shared" si="399"/>
        <v>0</v>
      </c>
      <c r="CW158" s="4">
        <f t="shared" si="400"/>
        <v>0</v>
      </c>
      <c r="CX158" s="4">
        <f t="shared" si="401"/>
        <v>0</v>
      </c>
      <c r="CY158" s="4">
        <f t="shared" si="402"/>
        <v>0</v>
      </c>
      <c r="CZ158" s="4">
        <f t="shared" si="403"/>
        <v>0</v>
      </c>
      <c r="DA158" s="4">
        <f t="shared" si="404"/>
        <v>0</v>
      </c>
      <c r="DB158" s="4">
        <f t="shared" si="405"/>
        <v>0</v>
      </c>
      <c r="DC158" s="4">
        <f t="shared" si="406"/>
        <v>0</v>
      </c>
      <c r="DD158" s="4">
        <f t="shared" si="407"/>
        <v>0</v>
      </c>
      <c r="DE158" s="4">
        <f t="shared" si="408"/>
        <v>0</v>
      </c>
      <c r="DF158" s="4">
        <f t="shared" si="409"/>
        <v>0</v>
      </c>
      <c r="DG158" s="4">
        <f t="shared" si="421"/>
        <v>0</v>
      </c>
      <c r="DH158" s="4" t="str">
        <f t="shared" si="422"/>
        <v/>
      </c>
      <c r="DI158" s="4">
        <f t="shared" si="423"/>
        <v>0</v>
      </c>
      <c r="DJ158" s="4"/>
      <c r="DK158" s="12" t="str">
        <f t="shared" si="424"/>
        <v>0</v>
      </c>
      <c r="DM158" s="12"/>
      <c r="DN158" s="12" t="b">
        <f t="shared" ca="1" si="410"/>
        <v>0</v>
      </c>
      <c r="DO158" s="4" t="str">
        <f t="shared" ca="1" si="425"/>
        <v>OK</v>
      </c>
      <c r="DP158" s="4" t="str">
        <f t="shared" ca="1" si="411"/>
        <v>OK</v>
      </c>
      <c r="DR158" s="4" t="b">
        <f t="shared" ca="1" si="426"/>
        <v>0</v>
      </c>
      <c r="DS158" s="4" t="b">
        <f t="shared" ca="1" si="427"/>
        <v>0</v>
      </c>
      <c r="DU158" s="4" t="str">
        <f>IF(ISERROR(INDEX('Code - Euro'!$A:$E,MATCH($DI158,'Code - Euro'!$A:$A,0),1)),"-",INDEX('Code - Euro'!$A:$E,MATCH($DI158,'Code - Euro'!$A:$A,0),1))</f>
        <v>-</v>
      </c>
      <c r="DV158" s="4" t="str">
        <f>IF(ISERROR(INDEX('Code - Euro'!$A:$E,MATCH($DI158,'Code - Euro'!$A:$A,0),2)),"-",INDEX('Code - Euro'!$A:$E,MATCH($DI158,'Code - Euro'!$A:$A,0),2))</f>
        <v>-</v>
      </c>
      <c r="DW158" s="4" t="e">
        <f>INDEX('Code - Euro'!$A:$E,MATCH($DI158,'Code - Euro'!$A:$A,0),3)</f>
        <v>#N/A</v>
      </c>
      <c r="DX158" s="4" t="e">
        <f>MATCH($DI158,'Code - Euro'!$A:$A,0)</f>
        <v>#N/A</v>
      </c>
      <c r="DY158" s="4" t="str">
        <f ca="1">IF(ISERROR(INDEX('2nd Option'!$B:$E,EB158,1)),"-",INDEX('2nd Option'!$B:$E,EB158,1))</f>
        <v>-</v>
      </c>
      <c r="DZ158" s="4" t="str">
        <f ca="1">IF(ISERROR(INDEX('2nd Option'!$B:$E,EB158,2)),"-",INDEX('2nd Option'!$B:$E,EB158,2))</f>
        <v>-</v>
      </c>
      <c r="EA158" s="4" t="e">
        <f ca="1">INDEX('2nd Option'!$B:$E,EB158,3)</f>
        <v>#N/A</v>
      </c>
      <c r="EB158" s="4" t="e">
        <f t="array" aca="1" ref="EB158" ca="1">MATCH(FALSE,(ISERROR(FIND(INDIRECT("'2nd Option'!$B$4:$B$"&amp;$EI$2),$DI158))),0)+3</f>
        <v>#N/A</v>
      </c>
      <c r="EC158" s="4" t="str">
        <f>IF(ISERROR(INDEX('3th Option'!$B:$E,EF158,1)),"-",INDEX('3th Option'!$B:$E,EF158,1))</f>
        <v>-</v>
      </c>
      <c r="ED158" s="4" t="str">
        <f>IF(ISERROR(INDEX('3th Option'!$B:$E,EF158,2)),"-",INDEX('3th Option'!$B:$E,EF158,2))</f>
        <v>-</v>
      </c>
      <c r="EE158" s="4" t="e">
        <f>INDEX('3th Option'!$B:$E,EF158,3)</f>
        <v>#N/A</v>
      </c>
      <c r="EF158" s="4" t="e">
        <f t="shared" si="428"/>
        <v>#N/A</v>
      </c>
      <c r="EG158" s="4">
        <f t="array" ref="EG158">MATCH(FALSE,(ISERROR(SEARCH('3th Option'!$B:$B,$DI158))),0)</f>
        <v>179</v>
      </c>
      <c r="EJ158" s="4" t="str">
        <f t="shared" ca="1" si="429"/>
        <v>OK</v>
      </c>
      <c r="EK158" s="4"/>
      <c r="EL158" s="16" t="str">
        <f t="shared" si="412"/>
        <v>-</v>
      </c>
      <c r="EM158" s="13"/>
      <c r="EN158" s="16" t="str">
        <f t="shared" ca="1" si="413"/>
        <v>-</v>
      </c>
      <c r="EO158" s="13"/>
      <c r="EP158" s="16" t="str">
        <f t="shared" si="414"/>
        <v>-</v>
      </c>
    </row>
    <row r="159" spans="1:146" ht="16.5" thickTop="1" thickBot="1" x14ac:dyDescent="0.3">
      <c r="A159" s="9"/>
      <c r="B159" s="9"/>
      <c r="C159" s="4"/>
      <c r="D159" s="4">
        <f t="shared" si="415"/>
        <v>0</v>
      </c>
      <c r="E159" s="4">
        <f t="shared" si="309"/>
        <v>0</v>
      </c>
      <c r="F159" s="4">
        <f t="shared" si="310"/>
        <v>0</v>
      </c>
      <c r="G159" s="4">
        <f t="shared" si="311"/>
        <v>0</v>
      </c>
      <c r="H159" s="4">
        <f t="shared" si="312"/>
        <v>0</v>
      </c>
      <c r="I159" s="4">
        <f t="shared" si="313"/>
        <v>0</v>
      </c>
      <c r="J159" s="4">
        <f t="shared" si="314"/>
        <v>0</v>
      </c>
      <c r="K159" s="4">
        <f t="shared" si="315"/>
        <v>0</v>
      </c>
      <c r="L159" s="4">
        <f t="shared" si="316"/>
        <v>0</v>
      </c>
      <c r="M159" s="4">
        <f t="shared" si="317"/>
        <v>0</v>
      </c>
      <c r="N159" s="4">
        <f t="shared" si="318"/>
        <v>0</v>
      </c>
      <c r="O159" s="4">
        <f t="shared" si="319"/>
        <v>0</v>
      </c>
      <c r="P159" s="4">
        <f t="shared" si="320"/>
        <v>0</v>
      </c>
      <c r="Q159" s="4">
        <f t="shared" si="321"/>
        <v>0</v>
      </c>
      <c r="R159" s="4">
        <f t="shared" si="322"/>
        <v>0</v>
      </c>
      <c r="S159" s="4">
        <f t="shared" si="323"/>
        <v>0</v>
      </c>
      <c r="T159" s="4">
        <f t="shared" si="324"/>
        <v>0</v>
      </c>
      <c r="U159" s="4">
        <f t="shared" si="325"/>
        <v>0</v>
      </c>
      <c r="V159" s="63">
        <f t="shared" si="416"/>
        <v>0</v>
      </c>
      <c r="W159" s="4">
        <f t="shared" si="326"/>
        <v>0</v>
      </c>
      <c r="X159" s="4">
        <f t="shared" si="327"/>
        <v>0</v>
      </c>
      <c r="Y159" s="4">
        <f t="shared" si="328"/>
        <v>0</v>
      </c>
      <c r="Z159" s="4">
        <f t="shared" si="329"/>
        <v>0</v>
      </c>
      <c r="AA159" s="4">
        <f t="shared" si="330"/>
        <v>0</v>
      </c>
      <c r="AB159" s="4">
        <f t="shared" si="331"/>
        <v>0</v>
      </c>
      <c r="AC159" s="4">
        <f t="shared" si="332"/>
        <v>0</v>
      </c>
      <c r="AD159" s="4">
        <f t="shared" si="333"/>
        <v>0</v>
      </c>
      <c r="AE159" s="4">
        <f t="shared" si="334"/>
        <v>0</v>
      </c>
      <c r="AF159" s="4">
        <f t="shared" si="335"/>
        <v>0</v>
      </c>
      <c r="AG159" s="4">
        <f t="shared" si="336"/>
        <v>0</v>
      </c>
      <c r="AH159" s="4">
        <f t="shared" si="337"/>
        <v>0</v>
      </c>
      <c r="AI159" s="4">
        <f t="shared" si="338"/>
        <v>0</v>
      </c>
      <c r="AJ159" s="4">
        <f t="shared" si="339"/>
        <v>0</v>
      </c>
      <c r="AK159" s="4">
        <f t="shared" si="340"/>
        <v>0</v>
      </c>
      <c r="AL159" s="4">
        <f t="shared" si="341"/>
        <v>0</v>
      </c>
      <c r="AM159" s="4">
        <f t="shared" si="342"/>
        <v>0</v>
      </c>
      <c r="AN159" s="4">
        <f t="shared" si="343"/>
        <v>0</v>
      </c>
      <c r="AO159" s="4">
        <f t="shared" si="344"/>
        <v>0</v>
      </c>
      <c r="AP159" s="4">
        <f t="shared" si="345"/>
        <v>0</v>
      </c>
      <c r="AQ159" s="4">
        <f t="shared" si="346"/>
        <v>0</v>
      </c>
      <c r="AR159" s="4">
        <f t="shared" si="347"/>
        <v>0</v>
      </c>
      <c r="AS159" s="4">
        <f t="shared" si="348"/>
        <v>0</v>
      </c>
      <c r="AT159" s="4">
        <f t="shared" si="349"/>
        <v>0</v>
      </c>
      <c r="AU159" s="4">
        <f t="shared" si="350"/>
        <v>0</v>
      </c>
      <c r="AV159" s="4">
        <f t="shared" si="351"/>
        <v>0</v>
      </c>
      <c r="AW159" s="4">
        <f t="shared" si="352"/>
        <v>0</v>
      </c>
      <c r="AX159" s="4">
        <f t="shared" si="353"/>
        <v>0</v>
      </c>
      <c r="AY159" s="4">
        <f t="shared" si="354"/>
        <v>0</v>
      </c>
      <c r="AZ159" s="4">
        <f t="shared" si="355"/>
        <v>0</v>
      </c>
      <c r="BA159" s="4">
        <f t="shared" si="356"/>
        <v>0</v>
      </c>
      <c r="BB159" s="4">
        <f t="shared" si="357"/>
        <v>0</v>
      </c>
      <c r="BC159" s="4">
        <f t="shared" si="358"/>
        <v>0</v>
      </c>
      <c r="BD159" s="4">
        <f t="shared" si="359"/>
        <v>0</v>
      </c>
      <c r="BE159" s="4">
        <f t="shared" si="360"/>
        <v>0</v>
      </c>
      <c r="BF159" s="4">
        <f t="shared" si="361"/>
        <v>0</v>
      </c>
      <c r="BG159" s="4">
        <f t="shared" si="362"/>
        <v>0</v>
      </c>
      <c r="BH159" s="4">
        <f t="shared" si="363"/>
        <v>0</v>
      </c>
      <c r="BI159" s="4">
        <f t="shared" si="364"/>
        <v>0</v>
      </c>
      <c r="BJ159" s="4">
        <f t="shared" si="365"/>
        <v>0</v>
      </c>
      <c r="BK159" s="63">
        <f t="shared" si="417"/>
        <v>0</v>
      </c>
      <c r="BL159" s="4">
        <f t="shared" si="366"/>
        <v>0</v>
      </c>
      <c r="BM159" s="63">
        <f t="shared" si="418"/>
        <v>0</v>
      </c>
      <c r="BN159" s="4">
        <f t="shared" si="367"/>
        <v>0</v>
      </c>
      <c r="BO159" s="63">
        <f t="shared" si="419"/>
        <v>0</v>
      </c>
      <c r="BP159" s="4">
        <f t="shared" si="368"/>
        <v>0</v>
      </c>
      <c r="BQ159" s="4">
        <f t="shared" si="369"/>
        <v>0</v>
      </c>
      <c r="BR159" s="4">
        <f t="shared" si="370"/>
        <v>0</v>
      </c>
      <c r="BS159" s="4">
        <f t="shared" si="371"/>
        <v>0</v>
      </c>
      <c r="BT159" s="4">
        <f t="shared" si="372"/>
        <v>0</v>
      </c>
      <c r="BU159" s="63">
        <f t="shared" si="420"/>
        <v>0</v>
      </c>
      <c r="BV159" s="4">
        <f t="shared" si="373"/>
        <v>0</v>
      </c>
      <c r="BW159" s="4">
        <f t="shared" si="374"/>
        <v>0</v>
      </c>
      <c r="BX159" s="4">
        <f t="shared" si="375"/>
        <v>0</v>
      </c>
      <c r="BY159" s="4">
        <f t="shared" si="376"/>
        <v>0</v>
      </c>
      <c r="BZ159" s="4">
        <f t="shared" si="377"/>
        <v>0</v>
      </c>
      <c r="CA159" s="4">
        <f t="shared" si="378"/>
        <v>0</v>
      </c>
      <c r="CB159" s="4">
        <f t="shared" si="379"/>
        <v>0</v>
      </c>
      <c r="CC159" s="4">
        <f t="shared" si="380"/>
        <v>0</v>
      </c>
      <c r="CD159" s="4">
        <f t="shared" si="381"/>
        <v>0</v>
      </c>
      <c r="CE159" s="4">
        <f t="shared" si="382"/>
        <v>0</v>
      </c>
      <c r="CF159" s="4">
        <f t="shared" si="383"/>
        <v>0</v>
      </c>
      <c r="CG159" s="4">
        <f t="shared" si="384"/>
        <v>0</v>
      </c>
      <c r="CH159" s="4">
        <f t="shared" si="385"/>
        <v>0</v>
      </c>
      <c r="CI159" s="4">
        <f t="shared" si="386"/>
        <v>0</v>
      </c>
      <c r="CJ159" s="4">
        <f t="shared" si="387"/>
        <v>0</v>
      </c>
      <c r="CK159" s="4">
        <f t="shared" si="388"/>
        <v>0</v>
      </c>
      <c r="CL159" s="4">
        <f t="shared" si="389"/>
        <v>0</v>
      </c>
      <c r="CM159" s="4">
        <f t="shared" si="390"/>
        <v>0</v>
      </c>
      <c r="CN159" s="4">
        <f t="shared" si="391"/>
        <v>0</v>
      </c>
      <c r="CO159" s="4">
        <f t="shared" si="392"/>
        <v>0</v>
      </c>
      <c r="CP159" s="4">
        <f t="shared" si="393"/>
        <v>0</v>
      </c>
      <c r="CQ159" s="4">
        <f t="shared" si="394"/>
        <v>0</v>
      </c>
      <c r="CR159" s="4">
        <f t="shared" si="395"/>
        <v>0</v>
      </c>
      <c r="CS159" s="4">
        <f t="shared" si="396"/>
        <v>0</v>
      </c>
      <c r="CT159" s="4">
        <f t="shared" si="397"/>
        <v>0</v>
      </c>
      <c r="CU159" s="4">
        <f t="shared" si="398"/>
        <v>0</v>
      </c>
      <c r="CV159" s="4">
        <f t="shared" si="399"/>
        <v>0</v>
      </c>
      <c r="CW159" s="4">
        <f t="shared" si="400"/>
        <v>0</v>
      </c>
      <c r="CX159" s="4">
        <f t="shared" si="401"/>
        <v>0</v>
      </c>
      <c r="CY159" s="4">
        <f t="shared" si="402"/>
        <v>0</v>
      </c>
      <c r="CZ159" s="4">
        <f t="shared" si="403"/>
        <v>0</v>
      </c>
      <c r="DA159" s="4">
        <f t="shared" si="404"/>
        <v>0</v>
      </c>
      <c r="DB159" s="4">
        <f t="shared" si="405"/>
        <v>0</v>
      </c>
      <c r="DC159" s="4">
        <f t="shared" si="406"/>
        <v>0</v>
      </c>
      <c r="DD159" s="4">
        <f t="shared" si="407"/>
        <v>0</v>
      </c>
      <c r="DE159" s="4">
        <f t="shared" si="408"/>
        <v>0</v>
      </c>
      <c r="DF159" s="4">
        <f t="shared" si="409"/>
        <v>0</v>
      </c>
      <c r="DG159" s="4">
        <f t="shared" si="421"/>
        <v>0</v>
      </c>
      <c r="DH159" s="4" t="str">
        <f t="shared" si="422"/>
        <v/>
      </c>
      <c r="DI159" s="4">
        <f t="shared" si="423"/>
        <v>0</v>
      </c>
      <c r="DJ159" s="4"/>
      <c r="DK159" s="12" t="str">
        <f t="shared" si="424"/>
        <v>0</v>
      </c>
      <c r="DM159" s="12"/>
      <c r="DN159" s="12" t="b">
        <f t="shared" ca="1" si="410"/>
        <v>0</v>
      </c>
      <c r="DO159" s="4" t="str">
        <f t="shared" ca="1" si="425"/>
        <v>OK</v>
      </c>
      <c r="DP159" s="4" t="str">
        <f t="shared" ca="1" si="411"/>
        <v>OK</v>
      </c>
      <c r="DR159" s="4" t="b">
        <f t="shared" ca="1" si="426"/>
        <v>0</v>
      </c>
      <c r="DS159" s="4" t="b">
        <f t="shared" ca="1" si="427"/>
        <v>0</v>
      </c>
      <c r="DU159" s="4" t="str">
        <f>IF(ISERROR(INDEX('Code - Euro'!$A:$E,MATCH($DI159,'Code - Euro'!$A:$A,0),1)),"-",INDEX('Code - Euro'!$A:$E,MATCH($DI159,'Code - Euro'!$A:$A,0),1))</f>
        <v>-</v>
      </c>
      <c r="DV159" s="4" t="str">
        <f>IF(ISERROR(INDEX('Code - Euro'!$A:$E,MATCH($DI159,'Code - Euro'!$A:$A,0),2)),"-",INDEX('Code - Euro'!$A:$E,MATCH($DI159,'Code - Euro'!$A:$A,0),2))</f>
        <v>-</v>
      </c>
      <c r="DW159" s="4" t="e">
        <f>INDEX('Code - Euro'!$A:$E,MATCH($DI159,'Code - Euro'!$A:$A,0),3)</f>
        <v>#N/A</v>
      </c>
      <c r="DX159" s="4" t="e">
        <f>MATCH($DI159,'Code - Euro'!$A:$A,0)</f>
        <v>#N/A</v>
      </c>
      <c r="DY159" s="4" t="str">
        <f ca="1">IF(ISERROR(INDEX('2nd Option'!$B:$E,EB159,1)),"-",INDEX('2nd Option'!$B:$E,EB159,1))</f>
        <v>-</v>
      </c>
      <c r="DZ159" s="4" t="str">
        <f ca="1">IF(ISERROR(INDEX('2nd Option'!$B:$E,EB159,2)),"-",INDEX('2nd Option'!$B:$E,EB159,2))</f>
        <v>-</v>
      </c>
      <c r="EA159" s="4" t="e">
        <f ca="1">INDEX('2nd Option'!$B:$E,EB159,3)</f>
        <v>#N/A</v>
      </c>
      <c r="EB159" s="4" t="e">
        <f t="array" aca="1" ref="EB159" ca="1">MATCH(FALSE,(ISERROR(FIND(INDIRECT("'2nd Option'!$B$4:$B$"&amp;$EI$2),$DI159))),0)+3</f>
        <v>#N/A</v>
      </c>
      <c r="EC159" s="4" t="str">
        <f>IF(ISERROR(INDEX('3th Option'!$B:$E,EF159,1)),"-",INDEX('3th Option'!$B:$E,EF159,1))</f>
        <v>-</v>
      </c>
      <c r="ED159" s="4" t="str">
        <f>IF(ISERROR(INDEX('3th Option'!$B:$E,EF159,2)),"-",INDEX('3th Option'!$B:$E,EF159,2))</f>
        <v>-</v>
      </c>
      <c r="EE159" s="4" t="e">
        <f>INDEX('3th Option'!$B:$E,EF159,3)</f>
        <v>#N/A</v>
      </c>
      <c r="EF159" s="4" t="e">
        <f t="shared" si="428"/>
        <v>#N/A</v>
      </c>
      <c r="EG159" s="4">
        <f t="array" ref="EG159">MATCH(FALSE,(ISERROR(SEARCH('3th Option'!$B:$B,$DI159))),0)</f>
        <v>179</v>
      </c>
      <c r="EJ159" s="4" t="str">
        <f t="shared" ca="1" si="429"/>
        <v>OK</v>
      </c>
      <c r="EK159" s="4"/>
      <c r="EL159" s="16" t="str">
        <f t="shared" si="412"/>
        <v>-</v>
      </c>
      <c r="EM159" s="13"/>
      <c r="EN159" s="16" t="str">
        <f t="shared" ca="1" si="413"/>
        <v>-</v>
      </c>
      <c r="EO159" s="13"/>
      <c r="EP159" s="16" t="str">
        <f t="shared" si="414"/>
        <v>-</v>
      </c>
    </row>
    <row r="160" spans="1:146" ht="16.5" thickTop="1" thickBot="1" x14ac:dyDescent="0.3">
      <c r="A160" s="9"/>
      <c r="B160" s="9"/>
      <c r="C160" s="4"/>
      <c r="D160" s="4">
        <f t="shared" si="415"/>
        <v>0</v>
      </c>
      <c r="E160" s="4">
        <f t="shared" si="309"/>
        <v>0</v>
      </c>
      <c r="F160" s="4">
        <f t="shared" si="310"/>
        <v>0</v>
      </c>
      <c r="G160" s="4">
        <f t="shared" si="311"/>
        <v>0</v>
      </c>
      <c r="H160" s="4">
        <f t="shared" si="312"/>
        <v>0</v>
      </c>
      <c r="I160" s="4">
        <f t="shared" si="313"/>
        <v>0</v>
      </c>
      <c r="J160" s="4">
        <f t="shared" si="314"/>
        <v>0</v>
      </c>
      <c r="K160" s="4">
        <f t="shared" si="315"/>
        <v>0</v>
      </c>
      <c r="L160" s="4">
        <f t="shared" si="316"/>
        <v>0</v>
      </c>
      <c r="M160" s="4">
        <f t="shared" si="317"/>
        <v>0</v>
      </c>
      <c r="N160" s="4">
        <f t="shared" si="318"/>
        <v>0</v>
      </c>
      <c r="O160" s="4">
        <f t="shared" si="319"/>
        <v>0</v>
      </c>
      <c r="P160" s="4">
        <f t="shared" si="320"/>
        <v>0</v>
      </c>
      <c r="Q160" s="4">
        <f t="shared" si="321"/>
        <v>0</v>
      </c>
      <c r="R160" s="4">
        <f t="shared" si="322"/>
        <v>0</v>
      </c>
      <c r="S160" s="4">
        <f t="shared" si="323"/>
        <v>0</v>
      </c>
      <c r="T160" s="4">
        <f t="shared" si="324"/>
        <v>0</v>
      </c>
      <c r="U160" s="4">
        <f t="shared" si="325"/>
        <v>0</v>
      </c>
      <c r="V160" s="63">
        <f t="shared" si="416"/>
        <v>0</v>
      </c>
      <c r="W160" s="4">
        <f t="shared" si="326"/>
        <v>0</v>
      </c>
      <c r="X160" s="4">
        <f t="shared" si="327"/>
        <v>0</v>
      </c>
      <c r="Y160" s="4">
        <f t="shared" si="328"/>
        <v>0</v>
      </c>
      <c r="Z160" s="4">
        <f t="shared" si="329"/>
        <v>0</v>
      </c>
      <c r="AA160" s="4">
        <f t="shared" si="330"/>
        <v>0</v>
      </c>
      <c r="AB160" s="4">
        <f t="shared" si="331"/>
        <v>0</v>
      </c>
      <c r="AC160" s="4">
        <f t="shared" si="332"/>
        <v>0</v>
      </c>
      <c r="AD160" s="4">
        <f t="shared" si="333"/>
        <v>0</v>
      </c>
      <c r="AE160" s="4">
        <f t="shared" si="334"/>
        <v>0</v>
      </c>
      <c r="AF160" s="4">
        <f t="shared" si="335"/>
        <v>0</v>
      </c>
      <c r="AG160" s="4">
        <f t="shared" si="336"/>
        <v>0</v>
      </c>
      <c r="AH160" s="4">
        <f t="shared" si="337"/>
        <v>0</v>
      </c>
      <c r="AI160" s="4">
        <f t="shared" si="338"/>
        <v>0</v>
      </c>
      <c r="AJ160" s="4">
        <f t="shared" si="339"/>
        <v>0</v>
      </c>
      <c r="AK160" s="4">
        <f t="shared" si="340"/>
        <v>0</v>
      </c>
      <c r="AL160" s="4">
        <f t="shared" si="341"/>
        <v>0</v>
      </c>
      <c r="AM160" s="4">
        <f t="shared" si="342"/>
        <v>0</v>
      </c>
      <c r="AN160" s="4">
        <f t="shared" si="343"/>
        <v>0</v>
      </c>
      <c r="AO160" s="4">
        <f t="shared" si="344"/>
        <v>0</v>
      </c>
      <c r="AP160" s="4">
        <f t="shared" si="345"/>
        <v>0</v>
      </c>
      <c r="AQ160" s="4">
        <f t="shared" si="346"/>
        <v>0</v>
      </c>
      <c r="AR160" s="4">
        <f t="shared" si="347"/>
        <v>0</v>
      </c>
      <c r="AS160" s="4">
        <f t="shared" si="348"/>
        <v>0</v>
      </c>
      <c r="AT160" s="4">
        <f t="shared" si="349"/>
        <v>0</v>
      </c>
      <c r="AU160" s="4">
        <f t="shared" si="350"/>
        <v>0</v>
      </c>
      <c r="AV160" s="4">
        <f t="shared" si="351"/>
        <v>0</v>
      </c>
      <c r="AW160" s="4">
        <f t="shared" si="352"/>
        <v>0</v>
      </c>
      <c r="AX160" s="4">
        <f t="shared" si="353"/>
        <v>0</v>
      </c>
      <c r="AY160" s="4">
        <f t="shared" si="354"/>
        <v>0</v>
      </c>
      <c r="AZ160" s="4">
        <f t="shared" si="355"/>
        <v>0</v>
      </c>
      <c r="BA160" s="4">
        <f t="shared" si="356"/>
        <v>0</v>
      </c>
      <c r="BB160" s="4">
        <f t="shared" si="357"/>
        <v>0</v>
      </c>
      <c r="BC160" s="4">
        <f t="shared" si="358"/>
        <v>0</v>
      </c>
      <c r="BD160" s="4">
        <f t="shared" si="359"/>
        <v>0</v>
      </c>
      <c r="BE160" s="4">
        <f t="shared" si="360"/>
        <v>0</v>
      </c>
      <c r="BF160" s="4">
        <f t="shared" si="361"/>
        <v>0</v>
      </c>
      <c r="BG160" s="4">
        <f t="shared" si="362"/>
        <v>0</v>
      </c>
      <c r="BH160" s="4">
        <f t="shared" si="363"/>
        <v>0</v>
      </c>
      <c r="BI160" s="4">
        <f t="shared" si="364"/>
        <v>0</v>
      </c>
      <c r="BJ160" s="4">
        <f t="shared" si="365"/>
        <v>0</v>
      </c>
      <c r="BK160" s="63">
        <f t="shared" si="417"/>
        <v>0</v>
      </c>
      <c r="BL160" s="4">
        <f t="shared" si="366"/>
        <v>0</v>
      </c>
      <c r="BM160" s="63">
        <f t="shared" si="418"/>
        <v>0</v>
      </c>
      <c r="BN160" s="4">
        <f t="shared" si="367"/>
        <v>0</v>
      </c>
      <c r="BO160" s="63">
        <f t="shared" si="419"/>
        <v>0</v>
      </c>
      <c r="BP160" s="4">
        <f t="shared" si="368"/>
        <v>0</v>
      </c>
      <c r="BQ160" s="4">
        <f t="shared" si="369"/>
        <v>0</v>
      </c>
      <c r="BR160" s="4">
        <f t="shared" si="370"/>
        <v>0</v>
      </c>
      <c r="BS160" s="4">
        <f t="shared" si="371"/>
        <v>0</v>
      </c>
      <c r="BT160" s="4">
        <f t="shared" si="372"/>
        <v>0</v>
      </c>
      <c r="BU160" s="63">
        <f t="shared" si="420"/>
        <v>0</v>
      </c>
      <c r="BV160" s="4">
        <f t="shared" si="373"/>
        <v>0</v>
      </c>
      <c r="BW160" s="4">
        <f t="shared" si="374"/>
        <v>0</v>
      </c>
      <c r="BX160" s="4">
        <f t="shared" si="375"/>
        <v>0</v>
      </c>
      <c r="BY160" s="4">
        <f t="shared" si="376"/>
        <v>0</v>
      </c>
      <c r="BZ160" s="4">
        <f t="shared" si="377"/>
        <v>0</v>
      </c>
      <c r="CA160" s="4">
        <f t="shared" si="378"/>
        <v>0</v>
      </c>
      <c r="CB160" s="4">
        <f t="shared" si="379"/>
        <v>0</v>
      </c>
      <c r="CC160" s="4">
        <f t="shared" si="380"/>
        <v>0</v>
      </c>
      <c r="CD160" s="4">
        <f t="shared" si="381"/>
        <v>0</v>
      </c>
      <c r="CE160" s="4">
        <f t="shared" si="382"/>
        <v>0</v>
      </c>
      <c r="CF160" s="4">
        <f t="shared" si="383"/>
        <v>0</v>
      </c>
      <c r="CG160" s="4">
        <f t="shared" si="384"/>
        <v>0</v>
      </c>
      <c r="CH160" s="4">
        <f t="shared" si="385"/>
        <v>0</v>
      </c>
      <c r="CI160" s="4">
        <f t="shared" si="386"/>
        <v>0</v>
      </c>
      <c r="CJ160" s="4">
        <f t="shared" si="387"/>
        <v>0</v>
      </c>
      <c r="CK160" s="4">
        <f t="shared" si="388"/>
        <v>0</v>
      </c>
      <c r="CL160" s="4">
        <f t="shared" si="389"/>
        <v>0</v>
      </c>
      <c r="CM160" s="4">
        <f t="shared" si="390"/>
        <v>0</v>
      </c>
      <c r="CN160" s="4">
        <f t="shared" si="391"/>
        <v>0</v>
      </c>
      <c r="CO160" s="4">
        <f t="shared" si="392"/>
        <v>0</v>
      </c>
      <c r="CP160" s="4">
        <f t="shared" si="393"/>
        <v>0</v>
      </c>
      <c r="CQ160" s="4">
        <f t="shared" si="394"/>
        <v>0</v>
      </c>
      <c r="CR160" s="4">
        <f t="shared" si="395"/>
        <v>0</v>
      </c>
      <c r="CS160" s="4">
        <f t="shared" si="396"/>
        <v>0</v>
      </c>
      <c r="CT160" s="4">
        <f t="shared" si="397"/>
        <v>0</v>
      </c>
      <c r="CU160" s="4">
        <f t="shared" si="398"/>
        <v>0</v>
      </c>
      <c r="CV160" s="4">
        <f t="shared" si="399"/>
        <v>0</v>
      </c>
      <c r="CW160" s="4">
        <f t="shared" si="400"/>
        <v>0</v>
      </c>
      <c r="CX160" s="4">
        <f t="shared" si="401"/>
        <v>0</v>
      </c>
      <c r="CY160" s="4">
        <f t="shared" si="402"/>
        <v>0</v>
      </c>
      <c r="CZ160" s="4">
        <f t="shared" si="403"/>
        <v>0</v>
      </c>
      <c r="DA160" s="4">
        <f t="shared" si="404"/>
        <v>0</v>
      </c>
      <c r="DB160" s="4">
        <f t="shared" si="405"/>
        <v>0</v>
      </c>
      <c r="DC160" s="4">
        <f t="shared" si="406"/>
        <v>0</v>
      </c>
      <c r="DD160" s="4">
        <f t="shared" si="407"/>
        <v>0</v>
      </c>
      <c r="DE160" s="4">
        <f t="shared" si="408"/>
        <v>0</v>
      </c>
      <c r="DF160" s="4">
        <f t="shared" si="409"/>
        <v>0</v>
      </c>
      <c r="DG160" s="4">
        <f t="shared" si="421"/>
        <v>0</v>
      </c>
      <c r="DH160" s="4" t="str">
        <f t="shared" si="422"/>
        <v/>
      </c>
      <c r="DI160" s="4">
        <f t="shared" si="423"/>
        <v>0</v>
      </c>
      <c r="DJ160" s="4"/>
      <c r="DK160" s="12" t="str">
        <f t="shared" si="424"/>
        <v>0</v>
      </c>
      <c r="DM160" s="12"/>
      <c r="DN160" s="12" t="b">
        <f t="shared" ca="1" si="410"/>
        <v>0</v>
      </c>
      <c r="DO160" s="4" t="str">
        <f t="shared" ca="1" si="425"/>
        <v>OK</v>
      </c>
      <c r="DP160" s="4" t="str">
        <f t="shared" ca="1" si="411"/>
        <v>OK</v>
      </c>
      <c r="DR160" s="4" t="b">
        <f t="shared" ca="1" si="426"/>
        <v>0</v>
      </c>
      <c r="DS160" s="4" t="b">
        <f t="shared" ca="1" si="427"/>
        <v>0</v>
      </c>
      <c r="DU160" s="4" t="str">
        <f>IF(ISERROR(INDEX('Code - Euro'!$A:$E,MATCH($DI160,'Code - Euro'!$A:$A,0),1)),"-",INDEX('Code - Euro'!$A:$E,MATCH($DI160,'Code - Euro'!$A:$A,0),1))</f>
        <v>-</v>
      </c>
      <c r="DV160" s="4" t="str">
        <f>IF(ISERROR(INDEX('Code - Euro'!$A:$E,MATCH($DI160,'Code - Euro'!$A:$A,0),2)),"-",INDEX('Code - Euro'!$A:$E,MATCH($DI160,'Code - Euro'!$A:$A,0),2))</f>
        <v>-</v>
      </c>
      <c r="DW160" s="4" t="e">
        <f>INDEX('Code - Euro'!$A:$E,MATCH($DI160,'Code - Euro'!$A:$A,0),3)</f>
        <v>#N/A</v>
      </c>
      <c r="DX160" s="4" t="e">
        <f>MATCH($DI160,'Code - Euro'!$A:$A,0)</f>
        <v>#N/A</v>
      </c>
      <c r="DY160" s="4" t="str">
        <f ca="1">IF(ISERROR(INDEX('2nd Option'!$B:$E,EB160,1)),"-",INDEX('2nd Option'!$B:$E,EB160,1))</f>
        <v>-</v>
      </c>
      <c r="DZ160" s="4" t="str">
        <f ca="1">IF(ISERROR(INDEX('2nd Option'!$B:$E,EB160,2)),"-",INDEX('2nd Option'!$B:$E,EB160,2))</f>
        <v>-</v>
      </c>
      <c r="EA160" s="4" t="e">
        <f ca="1">INDEX('2nd Option'!$B:$E,EB160,3)</f>
        <v>#N/A</v>
      </c>
      <c r="EB160" s="4" t="e">
        <f t="array" aca="1" ref="EB160" ca="1">MATCH(FALSE,(ISERROR(FIND(INDIRECT("'2nd Option'!$B$4:$B$"&amp;$EI$2),$DI160))),0)+3</f>
        <v>#N/A</v>
      </c>
      <c r="EC160" s="4" t="str">
        <f>IF(ISERROR(INDEX('3th Option'!$B:$E,EF160,1)),"-",INDEX('3th Option'!$B:$E,EF160,1))</f>
        <v>-</v>
      </c>
      <c r="ED160" s="4" t="str">
        <f>IF(ISERROR(INDEX('3th Option'!$B:$E,EF160,2)),"-",INDEX('3th Option'!$B:$E,EF160,2))</f>
        <v>-</v>
      </c>
      <c r="EE160" s="4" t="e">
        <f>INDEX('3th Option'!$B:$E,EF160,3)</f>
        <v>#N/A</v>
      </c>
      <c r="EF160" s="4" t="e">
        <f t="shared" si="428"/>
        <v>#N/A</v>
      </c>
      <c r="EG160" s="4">
        <f t="array" ref="EG160">MATCH(FALSE,(ISERROR(SEARCH('3th Option'!$B:$B,$DI160))),0)</f>
        <v>179</v>
      </c>
      <c r="EJ160" s="4" t="str">
        <f t="shared" ca="1" si="429"/>
        <v>OK</v>
      </c>
      <c r="EK160" s="4"/>
      <c r="EL160" s="16" t="str">
        <f t="shared" si="412"/>
        <v>-</v>
      </c>
      <c r="EM160" s="13"/>
      <c r="EN160" s="16" t="str">
        <f t="shared" ca="1" si="413"/>
        <v>-</v>
      </c>
      <c r="EO160" s="13"/>
      <c r="EP160" s="16" t="str">
        <f t="shared" si="414"/>
        <v>-</v>
      </c>
    </row>
    <row r="161" spans="1:146" ht="16.5" thickTop="1" thickBot="1" x14ac:dyDescent="0.3">
      <c r="A161" s="9"/>
      <c r="B161" s="9"/>
      <c r="C161" s="4"/>
      <c r="D161" s="4">
        <f t="shared" si="415"/>
        <v>0</v>
      </c>
      <c r="E161" s="4">
        <f t="shared" si="309"/>
        <v>0</v>
      </c>
      <c r="F161" s="4">
        <f t="shared" si="310"/>
        <v>0</v>
      </c>
      <c r="G161" s="4">
        <f t="shared" si="311"/>
        <v>0</v>
      </c>
      <c r="H161" s="4">
        <f t="shared" si="312"/>
        <v>0</v>
      </c>
      <c r="I161" s="4">
        <f t="shared" si="313"/>
        <v>0</v>
      </c>
      <c r="J161" s="4">
        <f t="shared" si="314"/>
        <v>0</v>
      </c>
      <c r="K161" s="4">
        <f t="shared" si="315"/>
        <v>0</v>
      </c>
      <c r="L161" s="4">
        <f t="shared" si="316"/>
        <v>0</v>
      </c>
      <c r="M161" s="4">
        <f t="shared" si="317"/>
        <v>0</v>
      </c>
      <c r="N161" s="4">
        <f t="shared" si="318"/>
        <v>0</v>
      </c>
      <c r="O161" s="4">
        <f t="shared" si="319"/>
        <v>0</v>
      </c>
      <c r="P161" s="4">
        <f t="shared" si="320"/>
        <v>0</v>
      </c>
      <c r="Q161" s="4">
        <f t="shared" si="321"/>
        <v>0</v>
      </c>
      <c r="R161" s="4">
        <f t="shared" si="322"/>
        <v>0</v>
      </c>
      <c r="S161" s="4">
        <f t="shared" si="323"/>
        <v>0</v>
      </c>
      <c r="T161" s="4">
        <f t="shared" si="324"/>
        <v>0</v>
      </c>
      <c r="U161" s="4">
        <f t="shared" si="325"/>
        <v>0</v>
      </c>
      <c r="V161" s="63">
        <f t="shared" si="416"/>
        <v>0</v>
      </c>
      <c r="W161" s="4">
        <f t="shared" si="326"/>
        <v>0</v>
      </c>
      <c r="X161" s="4">
        <f t="shared" si="327"/>
        <v>0</v>
      </c>
      <c r="Y161" s="4">
        <f t="shared" si="328"/>
        <v>0</v>
      </c>
      <c r="Z161" s="4">
        <f t="shared" si="329"/>
        <v>0</v>
      </c>
      <c r="AA161" s="4">
        <f t="shared" si="330"/>
        <v>0</v>
      </c>
      <c r="AB161" s="4">
        <f t="shared" si="331"/>
        <v>0</v>
      </c>
      <c r="AC161" s="4">
        <f t="shared" si="332"/>
        <v>0</v>
      </c>
      <c r="AD161" s="4">
        <f t="shared" si="333"/>
        <v>0</v>
      </c>
      <c r="AE161" s="4">
        <f t="shared" si="334"/>
        <v>0</v>
      </c>
      <c r="AF161" s="4">
        <f t="shared" si="335"/>
        <v>0</v>
      </c>
      <c r="AG161" s="4">
        <f t="shared" si="336"/>
        <v>0</v>
      </c>
      <c r="AH161" s="4">
        <f t="shared" si="337"/>
        <v>0</v>
      </c>
      <c r="AI161" s="4">
        <f t="shared" si="338"/>
        <v>0</v>
      </c>
      <c r="AJ161" s="4">
        <f t="shared" si="339"/>
        <v>0</v>
      </c>
      <c r="AK161" s="4">
        <f t="shared" si="340"/>
        <v>0</v>
      </c>
      <c r="AL161" s="4">
        <f t="shared" si="341"/>
        <v>0</v>
      </c>
      <c r="AM161" s="4">
        <f t="shared" si="342"/>
        <v>0</v>
      </c>
      <c r="AN161" s="4">
        <f t="shared" si="343"/>
        <v>0</v>
      </c>
      <c r="AO161" s="4">
        <f t="shared" si="344"/>
        <v>0</v>
      </c>
      <c r="AP161" s="4">
        <f t="shared" si="345"/>
        <v>0</v>
      </c>
      <c r="AQ161" s="4">
        <f t="shared" si="346"/>
        <v>0</v>
      </c>
      <c r="AR161" s="4">
        <f t="shared" si="347"/>
        <v>0</v>
      </c>
      <c r="AS161" s="4">
        <f t="shared" si="348"/>
        <v>0</v>
      </c>
      <c r="AT161" s="4">
        <f t="shared" si="349"/>
        <v>0</v>
      </c>
      <c r="AU161" s="4">
        <f t="shared" si="350"/>
        <v>0</v>
      </c>
      <c r="AV161" s="4">
        <f t="shared" si="351"/>
        <v>0</v>
      </c>
      <c r="AW161" s="4">
        <f t="shared" si="352"/>
        <v>0</v>
      </c>
      <c r="AX161" s="4">
        <f t="shared" si="353"/>
        <v>0</v>
      </c>
      <c r="AY161" s="4">
        <f t="shared" si="354"/>
        <v>0</v>
      </c>
      <c r="AZ161" s="4">
        <f t="shared" si="355"/>
        <v>0</v>
      </c>
      <c r="BA161" s="4">
        <f t="shared" si="356"/>
        <v>0</v>
      </c>
      <c r="BB161" s="4">
        <f t="shared" si="357"/>
        <v>0</v>
      </c>
      <c r="BC161" s="4">
        <f t="shared" si="358"/>
        <v>0</v>
      </c>
      <c r="BD161" s="4">
        <f t="shared" si="359"/>
        <v>0</v>
      </c>
      <c r="BE161" s="4">
        <f t="shared" si="360"/>
        <v>0</v>
      </c>
      <c r="BF161" s="4">
        <f t="shared" si="361"/>
        <v>0</v>
      </c>
      <c r="BG161" s="4">
        <f t="shared" si="362"/>
        <v>0</v>
      </c>
      <c r="BH161" s="4">
        <f t="shared" si="363"/>
        <v>0</v>
      </c>
      <c r="BI161" s="4">
        <f t="shared" si="364"/>
        <v>0</v>
      </c>
      <c r="BJ161" s="4">
        <f t="shared" si="365"/>
        <v>0</v>
      </c>
      <c r="BK161" s="63">
        <f t="shared" si="417"/>
        <v>0</v>
      </c>
      <c r="BL161" s="4">
        <f t="shared" si="366"/>
        <v>0</v>
      </c>
      <c r="BM161" s="63">
        <f t="shared" si="418"/>
        <v>0</v>
      </c>
      <c r="BN161" s="4">
        <f t="shared" si="367"/>
        <v>0</v>
      </c>
      <c r="BO161" s="63">
        <f t="shared" si="419"/>
        <v>0</v>
      </c>
      <c r="BP161" s="4">
        <f t="shared" si="368"/>
        <v>0</v>
      </c>
      <c r="BQ161" s="4">
        <f t="shared" si="369"/>
        <v>0</v>
      </c>
      <c r="BR161" s="4">
        <f t="shared" si="370"/>
        <v>0</v>
      </c>
      <c r="BS161" s="4">
        <f t="shared" si="371"/>
        <v>0</v>
      </c>
      <c r="BT161" s="4">
        <f t="shared" si="372"/>
        <v>0</v>
      </c>
      <c r="BU161" s="63">
        <f t="shared" si="420"/>
        <v>0</v>
      </c>
      <c r="BV161" s="4">
        <f t="shared" si="373"/>
        <v>0</v>
      </c>
      <c r="BW161" s="4">
        <f t="shared" si="374"/>
        <v>0</v>
      </c>
      <c r="BX161" s="4">
        <f t="shared" si="375"/>
        <v>0</v>
      </c>
      <c r="BY161" s="4">
        <f t="shared" si="376"/>
        <v>0</v>
      </c>
      <c r="BZ161" s="4">
        <f t="shared" si="377"/>
        <v>0</v>
      </c>
      <c r="CA161" s="4">
        <f t="shared" si="378"/>
        <v>0</v>
      </c>
      <c r="CB161" s="4">
        <f t="shared" si="379"/>
        <v>0</v>
      </c>
      <c r="CC161" s="4">
        <f t="shared" si="380"/>
        <v>0</v>
      </c>
      <c r="CD161" s="4">
        <f t="shared" si="381"/>
        <v>0</v>
      </c>
      <c r="CE161" s="4">
        <f t="shared" si="382"/>
        <v>0</v>
      </c>
      <c r="CF161" s="4">
        <f t="shared" si="383"/>
        <v>0</v>
      </c>
      <c r="CG161" s="4">
        <f t="shared" si="384"/>
        <v>0</v>
      </c>
      <c r="CH161" s="4">
        <f t="shared" si="385"/>
        <v>0</v>
      </c>
      <c r="CI161" s="4">
        <f t="shared" si="386"/>
        <v>0</v>
      </c>
      <c r="CJ161" s="4">
        <f t="shared" si="387"/>
        <v>0</v>
      </c>
      <c r="CK161" s="4">
        <f t="shared" si="388"/>
        <v>0</v>
      </c>
      <c r="CL161" s="4">
        <f t="shared" si="389"/>
        <v>0</v>
      </c>
      <c r="CM161" s="4">
        <f t="shared" si="390"/>
        <v>0</v>
      </c>
      <c r="CN161" s="4">
        <f t="shared" si="391"/>
        <v>0</v>
      </c>
      <c r="CO161" s="4">
        <f t="shared" si="392"/>
        <v>0</v>
      </c>
      <c r="CP161" s="4">
        <f t="shared" si="393"/>
        <v>0</v>
      </c>
      <c r="CQ161" s="4">
        <f t="shared" si="394"/>
        <v>0</v>
      </c>
      <c r="CR161" s="4">
        <f t="shared" si="395"/>
        <v>0</v>
      </c>
      <c r="CS161" s="4">
        <f t="shared" si="396"/>
        <v>0</v>
      </c>
      <c r="CT161" s="4">
        <f t="shared" si="397"/>
        <v>0</v>
      </c>
      <c r="CU161" s="4">
        <f t="shared" si="398"/>
        <v>0</v>
      </c>
      <c r="CV161" s="4">
        <f t="shared" si="399"/>
        <v>0</v>
      </c>
      <c r="CW161" s="4">
        <f t="shared" si="400"/>
        <v>0</v>
      </c>
      <c r="CX161" s="4">
        <f t="shared" si="401"/>
        <v>0</v>
      </c>
      <c r="CY161" s="4">
        <f t="shared" si="402"/>
        <v>0</v>
      </c>
      <c r="CZ161" s="4">
        <f t="shared" si="403"/>
        <v>0</v>
      </c>
      <c r="DA161" s="4">
        <f t="shared" si="404"/>
        <v>0</v>
      </c>
      <c r="DB161" s="4">
        <f t="shared" si="405"/>
        <v>0</v>
      </c>
      <c r="DC161" s="4">
        <f t="shared" si="406"/>
        <v>0</v>
      </c>
      <c r="DD161" s="4">
        <f t="shared" si="407"/>
        <v>0</v>
      </c>
      <c r="DE161" s="4">
        <f t="shared" si="408"/>
        <v>0</v>
      </c>
      <c r="DF161" s="4">
        <f t="shared" si="409"/>
        <v>0</v>
      </c>
      <c r="DG161" s="4">
        <f t="shared" si="421"/>
        <v>0</v>
      </c>
      <c r="DH161" s="4" t="str">
        <f t="shared" si="422"/>
        <v/>
      </c>
      <c r="DI161" s="4">
        <f t="shared" si="423"/>
        <v>0</v>
      </c>
      <c r="DJ161" s="4"/>
      <c r="DK161" s="12" t="str">
        <f t="shared" si="424"/>
        <v>0</v>
      </c>
      <c r="DM161" s="12"/>
      <c r="DN161" s="12" t="b">
        <f t="shared" ca="1" si="410"/>
        <v>0</v>
      </c>
      <c r="DO161" s="4" t="str">
        <f t="shared" ca="1" si="425"/>
        <v>OK</v>
      </c>
      <c r="DP161" s="4" t="str">
        <f t="shared" ca="1" si="411"/>
        <v>OK</v>
      </c>
      <c r="DR161" s="4" t="b">
        <f t="shared" ca="1" si="426"/>
        <v>0</v>
      </c>
      <c r="DS161" s="4" t="b">
        <f t="shared" ca="1" si="427"/>
        <v>0</v>
      </c>
      <c r="DU161" s="4" t="str">
        <f>IF(ISERROR(INDEX('Code - Euro'!$A:$E,MATCH($DI161,'Code - Euro'!$A:$A,0),1)),"-",INDEX('Code - Euro'!$A:$E,MATCH($DI161,'Code - Euro'!$A:$A,0),1))</f>
        <v>-</v>
      </c>
      <c r="DV161" s="4" t="str">
        <f>IF(ISERROR(INDEX('Code - Euro'!$A:$E,MATCH($DI161,'Code - Euro'!$A:$A,0),2)),"-",INDEX('Code - Euro'!$A:$E,MATCH($DI161,'Code - Euro'!$A:$A,0),2))</f>
        <v>-</v>
      </c>
      <c r="DW161" s="4" t="e">
        <f>INDEX('Code - Euro'!$A:$E,MATCH($DI161,'Code - Euro'!$A:$A,0),3)</f>
        <v>#N/A</v>
      </c>
      <c r="DX161" s="4" t="e">
        <f>MATCH($DI161,'Code - Euro'!$A:$A,0)</f>
        <v>#N/A</v>
      </c>
      <c r="DY161" s="4" t="str">
        <f ca="1">IF(ISERROR(INDEX('2nd Option'!$B:$E,EB161,1)),"-",INDEX('2nd Option'!$B:$E,EB161,1))</f>
        <v>-</v>
      </c>
      <c r="DZ161" s="4" t="str">
        <f ca="1">IF(ISERROR(INDEX('2nd Option'!$B:$E,EB161,2)),"-",INDEX('2nd Option'!$B:$E,EB161,2))</f>
        <v>-</v>
      </c>
      <c r="EA161" s="4" t="e">
        <f ca="1">INDEX('2nd Option'!$B:$E,EB161,3)</f>
        <v>#N/A</v>
      </c>
      <c r="EB161" s="4" t="e">
        <f t="array" aca="1" ref="EB161" ca="1">MATCH(FALSE,(ISERROR(FIND(INDIRECT("'2nd Option'!$B$4:$B$"&amp;$EI$2),$DI161))),0)+3</f>
        <v>#N/A</v>
      </c>
      <c r="EC161" s="4" t="str">
        <f>IF(ISERROR(INDEX('3th Option'!$B:$E,EF161,1)),"-",INDEX('3th Option'!$B:$E,EF161,1))</f>
        <v>-</v>
      </c>
      <c r="ED161" s="4" t="str">
        <f>IF(ISERROR(INDEX('3th Option'!$B:$E,EF161,2)),"-",INDEX('3th Option'!$B:$E,EF161,2))</f>
        <v>-</v>
      </c>
      <c r="EE161" s="4" t="e">
        <f>INDEX('3th Option'!$B:$E,EF161,3)</f>
        <v>#N/A</v>
      </c>
      <c r="EF161" s="4" t="e">
        <f t="shared" si="428"/>
        <v>#N/A</v>
      </c>
      <c r="EG161" s="4">
        <f t="array" ref="EG161">MATCH(FALSE,(ISERROR(SEARCH('3th Option'!$B:$B,$DI161))),0)</f>
        <v>179</v>
      </c>
      <c r="EJ161" s="4" t="str">
        <f t="shared" ca="1" si="429"/>
        <v>OK</v>
      </c>
      <c r="EK161" s="4"/>
      <c r="EL161" s="16" t="str">
        <f t="shared" si="412"/>
        <v>-</v>
      </c>
      <c r="EM161" s="13"/>
      <c r="EN161" s="16" t="str">
        <f t="shared" ca="1" si="413"/>
        <v>-</v>
      </c>
      <c r="EO161" s="13"/>
      <c r="EP161" s="16" t="str">
        <f t="shared" si="414"/>
        <v>-</v>
      </c>
    </row>
    <row r="162" spans="1:146" ht="16.5" thickTop="1" thickBot="1" x14ac:dyDescent="0.3">
      <c r="A162" s="9"/>
      <c r="B162" s="9"/>
      <c r="C162" s="4"/>
      <c r="D162" s="4">
        <f t="shared" si="415"/>
        <v>0</v>
      </c>
      <c r="E162" s="4">
        <f t="shared" si="309"/>
        <v>0</v>
      </c>
      <c r="F162" s="4">
        <f t="shared" si="310"/>
        <v>0</v>
      </c>
      <c r="G162" s="4">
        <f t="shared" si="311"/>
        <v>0</v>
      </c>
      <c r="H162" s="4">
        <f t="shared" si="312"/>
        <v>0</v>
      </c>
      <c r="I162" s="4">
        <f t="shared" si="313"/>
        <v>0</v>
      </c>
      <c r="J162" s="4">
        <f t="shared" si="314"/>
        <v>0</v>
      </c>
      <c r="K162" s="4">
        <f t="shared" si="315"/>
        <v>0</v>
      </c>
      <c r="L162" s="4">
        <f t="shared" si="316"/>
        <v>0</v>
      </c>
      <c r="M162" s="4">
        <f t="shared" si="317"/>
        <v>0</v>
      </c>
      <c r="N162" s="4">
        <f t="shared" si="318"/>
        <v>0</v>
      </c>
      <c r="O162" s="4">
        <f t="shared" si="319"/>
        <v>0</v>
      </c>
      <c r="P162" s="4">
        <f t="shared" si="320"/>
        <v>0</v>
      </c>
      <c r="Q162" s="4">
        <f t="shared" si="321"/>
        <v>0</v>
      </c>
      <c r="R162" s="4">
        <f t="shared" si="322"/>
        <v>0</v>
      </c>
      <c r="S162" s="4">
        <f t="shared" si="323"/>
        <v>0</v>
      </c>
      <c r="T162" s="4">
        <f t="shared" si="324"/>
        <v>0</v>
      </c>
      <c r="U162" s="4">
        <f t="shared" si="325"/>
        <v>0</v>
      </c>
      <c r="V162" s="63">
        <f t="shared" si="416"/>
        <v>0</v>
      </c>
      <c r="W162" s="4">
        <f t="shared" si="326"/>
        <v>0</v>
      </c>
      <c r="X162" s="4">
        <f t="shared" si="327"/>
        <v>0</v>
      </c>
      <c r="Y162" s="4">
        <f t="shared" si="328"/>
        <v>0</v>
      </c>
      <c r="Z162" s="4">
        <f t="shared" si="329"/>
        <v>0</v>
      </c>
      <c r="AA162" s="4">
        <f t="shared" si="330"/>
        <v>0</v>
      </c>
      <c r="AB162" s="4">
        <f t="shared" si="331"/>
        <v>0</v>
      </c>
      <c r="AC162" s="4">
        <f t="shared" si="332"/>
        <v>0</v>
      </c>
      <c r="AD162" s="4">
        <f t="shared" si="333"/>
        <v>0</v>
      </c>
      <c r="AE162" s="4">
        <f t="shared" si="334"/>
        <v>0</v>
      </c>
      <c r="AF162" s="4">
        <f t="shared" si="335"/>
        <v>0</v>
      </c>
      <c r="AG162" s="4">
        <f t="shared" si="336"/>
        <v>0</v>
      </c>
      <c r="AH162" s="4">
        <f t="shared" si="337"/>
        <v>0</v>
      </c>
      <c r="AI162" s="4">
        <f t="shared" si="338"/>
        <v>0</v>
      </c>
      <c r="AJ162" s="4">
        <f t="shared" si="339"/>
        <v>0</v>
      </c>
      <c r="AK162" s="4">
        <f t="shared" si="340"/>
        <v>0</v>
      </c>
      <c r="AL162" s="4">
        <f t="shared" si="341"/>
        <v>0</v>
      </c>
      <c r="AM162" s="4">
        <f t="shared" si="342"/>
        <v>0</v>
      </c>
      <c r="AN162" s="4">
        <f t="shared" si="343"/>
        <v>0</v>
      </c>
      <c r="AO162" s="4">
        <f t="shared" si="344"/>
        <v>0</v>
      </c>
      <c r="AP162" s="4">
        <f t="shared" si="345"/>
        <v>0</v>
      </c>
      <c r="AQ162" s="4">
        <f t="shared" si="346"/>
        <v>0</v>
      </c>
      <c r="AR162" s="4">
        <f t="shared" si="347"/>
        <v>0</v>
      </c>
      <c r="AS162" s="4">
        <f t="shared" si="348"/>
        <v>0</v>
      </c>
      <c r="AT162" s="4">
        <f t="shared" si="349"/>
        <v>0</v>
      </c>
      <c r="AU162" s="4">
        <f t="shared" si="350"/>
        <v>0</v>
      </c>
      <c r="AV162" s="4">
        <f t="shared" si="351"/>
        <v>0</v>
      </c>
      <c r="AW162" s="4">
        <f t="shared" si="352"/>
        <v>0</v>
      </c>
      <c r="AX162" s="4">
        <f t="shared" si="353"/>
        <v>0</v>
      </c>
      <c r="AY162" s="4">
        <f t="shared" si="354"/>
        <v>0</v>
      </c>
      <c r="AZ162" s="4">
        <f t="shared" si="355"/>
        <v>0</v>
      </c>
      <c r="BA162" s="4">
        <f t="shared" si="356"/>
        <v>0</v>
      </c>
      <c r="BB162" s="4">
        <f t="shared" si="357"/>
        <v>0</v>
      </c>
      <c r="BC162" s="4">
        <f t="shared" si="358"/>
        <v>0</v>
      </c>
      <c r="BD162" s="4">
        <f t="shared" si="359"/>
        <v>0</v>
      </c>
      <c r="BE162" s="4">
        <f t="shared" si="360"/>
        <v>0</v>
      </c>
      <c r="BF162" s="4">
        <f t="shared" si="361"/>
        <v>0</v>
      </c>
      <c r="BG162" s="4">
        <f t="shared" si="362"/>
        <v>0</v>
      </c>
      <c r="BH162" s="4">
        <f t="shared" si="363"/>
        <v>0</v>
      </c>
      <c r="BI162" s="4">
        <f t="shared" si="364"/>
        <v>0</v>
      </c>
      <c r="BJ162" s="4">
        <f t="shared" si="365"/>
        <v>0</v>
      </c>
      <c r="BK162" s="63">
        <f t="shared" si="417"/>
        <v>0</v>
      </c>
      <c r="BL162" s="4">
        <f t="shared" si="366"/>
        <v>0</v>
      </c>
      <c r="BM162" s="63">
        <f t="shared" si="418"/>
        <v>0</v>
      </c>
      <c r="BN162" s="4">
        <f t="shared" si="367"/>
        <v>0</v>
      </c>
      <c r="BO162" s="63">
        <f t="shared" si="419"/>
        <v>0</v>
      </c>
      <c r="BP162" s="4">
        <f t="shared" si="368"/>
        <v>0</v>
      </c>
      <c r="BQ162" s="4">
        <f t="shared" si="369"/>
        <v>0</v>
      </c>
      <c r="BR162" s="4">
        <f t="shared" si="370"/>
        <v>0</v>
      </c>
      <c r="BS162" s="4">
        <f t="shared" si="371"/>
        <v>0</v>
      </c>
      <c r="BT162" s="4">
        <f t="shared" si="372"/>
        <v>0</v>
      </c>
      <c r="BU162" s="63">
        <f t="shared" si="420"/>
        <v>0</v>
      </c>
      <c r="BV162" s="4">
        <f t="shared" si="373"/>
        <v>0</v>
      </c>
      <c r="BW162" s="4">
        <f t="shared" si="374"/>
        <v>0</v>
      </c>
      <c r="BX162" s="4">
        <f t="shared" si="375"/>
        <v>0</v>
      </c>
      <c r="BY162" s="4">
        <f t="shared" si="376"/>
        <v>0</v>
      </c>
      <c r="BZ162" s="4">
        <f t="shared" si="377"/>
        <v>0</v>
      </c>
      <c r="CA162" s="4">
        <f t="shared" si="378"/>
        <v>0</v>
      </c>
      <c r="CB162" s="4">
        <f t="shared" si="379"/>
        <v>0</v>
      </c>
      <c r="CC162" s="4">
        <f t="shared" si="380"/>
        <v>0</v>
      </c>
      <c r="CD162" s="4">
        <f t="shared" si="381"/>
        <v>0</v>
      </c>
      <c r="CE162" s="4">
        <f t="shared" si="382"/>
        <v>0</v>
      </c>
      <c r="CF162" s="4">
        <f t="shared" si="383"/>
        <v>0</v>
      </c>
      <c r="CG162" s="4">
        <f t="shared" si="384"/>
        <v>0</v>
      </c>
      <c r="CH162" s="4">
        <f t="shared" si="385"/>
        <v>0</v>
      </c>
      <c r="CI162" s="4">
        <f t="shared" si="386"/>
        <v>0</v>
      </c>
      <c r="CJ162" s="4">
        <f t="shared" si="387"/>
        <v>0</v>
      </c>
      <c r="CK162" s="4">
        <f t="shared" si="388"/>
        <v>0</v>
      </c>
      <c r="CL162" s="4">
        <f t="shared" si="389"/>
        <v>0</v>
      </c>
      <c r="CM162" s="4">
        <f t="shared" si="390"/>
        <v>0</v>
      </c>
      <c r="CN162" s="4">
        <f t="shared" si="391"/>
        <v>0</v>
      </c>
      <c r="CO162" s="4">
        <f t="shared" si="392"/>
        <v>0</v>
      </c>
      <c r="CP162" s="4">
        <f t="shared" si="393"/>
        <v>0</v>
      </c>
      <c r="CQ162" s="4">
        <f t="shared" si="394"/>
        <v>0</v>
      </c>
      <c r="CR162" s="4">
        <f t="shared" si="395"/>
        <v>0</v>
      </c>
      <c r="CS162" s="4">
        <f t="shared" si="396"/>
        <v>0</v>
      </c>
      <c r="CT162" s="4">
        <f t="shared" si="397"/>
        <v>0</v>
      </c>
      <c r="CU162" s="4">
        <f t="shared" si="398"/>
        <v>0</v>
      </c>
      <c r="CV162" s="4">
        <f t="shared" si="399"/>
        <v>0</v>
      </c>
      <c r="CW162" s="4">
        <f t="shared" si="400"/>
        <v>0</v>
      </c>
      <c r="CX162" s="4">
        <f t="shared" si="401"/>
        <v>0</v>
      </c>
      <c r="CY162" s="4">
        <f t="shared" si="402"/>
        <v>0</v>
      </c>
      <c r="CZ162" s="4">
        <f t="shared" si="403"/>
        <v>0</v>
      </c>
      <c r="DA162" s="4">
        <f t="shared" si="404"/>
        <v>0</v>
      </c>
      <c r="DB162" s="4">
        <f t="shared" si="405"/>
        <v>0</v>
      </c>
      <c r="DC162" s="4">
        <f t="shared" si="406"/>
        <v>0</v>
      </c>
      <c r="DD162" s="4">
        <f t="shared" si="407"/>
        <v>0</v>
      </c>
      <c r="DE162" s="4">
        <f t="shared" si="408"/>
        <v>0</v>
      </c>
      <c r="DF162" s="4">
        <f t="shared" si="409"/>
        <v>0</v>
      </c>
      <c r="DG162" s="4">
        <f t="shared" si="421"/>
        <v>0</v>
      </c>
      <c r="DH162" s="4" t="str">
        <f t="shared" si="422"/>
        <v/>
      </c>
      <c r="DI162" s="4">
        <f t="shared" si="423"/>
        <v>0</v>
      </c>
      <c r="DJ162" s="4"/>
      <c r="DK162" s="12" t="str">
        <f t="shared" si="424"/>
        <v>0</v>
      </c>
      <c r="DM162" s="12"/>
      <c r="DN162" s="12" t="b">
        <f t="shared" ca="1" si="410"/>
        <v>0</v>
      </c>
      <c r="DO162" s="4" t="str">
        <f t="shared" ca="1" si="425"/>
        <v>OK</v>
      </c>
      <c r="DP162" s="4" t="str">
        <f t="shared" ca="1" si="411"/>
        <v>OK</v>
      </c>
      <c r="DR162" s="4" t="b">
        <f t="shared" ca="1" si="426"/>
        <v>0</v>
      </c>
      <c r="DS162" s="4" t="b">
        <f t="shared" ca="1" si="427"/>
        <v>0</v>
      </c>
      <c r="DU162" s="4" t="str">
        <f>IF(ISERROR(INDEX('Code - Euro'!$A:$E,MATCH($DI162,'Code - Euro'!$A:$A,0),1)),"-",INDEX('Code - Euro'!$A:$E,MATCH($DI162,'Code - Euro'!$A:$A,0),1))</f>
        <v>-</v>
      </c>
      <c r="DV162" s="4" t="str">
        <f>IF(ISERROR(INDEX('Code - Euro'!$A:$E,MATCH($DI162,'Code - Euro'!$A:$A,0),2)),"-",INDEX('Code - Euro'!$A:$E,MATCH($DI162,'Code - Euro'!$A:$A,0),2))</f>
        <v>-</v>
      </c>
      <c r="DW162" s="4" t="e">
        <f>INDEX('Code - Euro'!$A:$E,MATCH($DI162,'Code - Euro'!$A:$A,0),3)</f>
        <v>#N/A</v>
      </c>
      <c r="DX162" s="4" t="e">
        <f>MATCH($DI162,'Code - Euro'!$A:$A,0)</f>
        <v>#N/A</v>
      </c>
      <c r="DY162" s="4" t="str">
        <f ca="1">IF(ISERROR(INDEX('2nd Option'!$B:$E,EB162,1)),"-",INDEX('2nd Option'!$B:$E,EB162,1))</f>
        <v>-</v>
      </c>
      <c r="DZ162" s="4" t="str">
        <f ca="1">IF(ISERROR(INDEX('2nd Option'!$B:$E,EB162,2)),"-",INDEX('2nd Option'!$B:$E,EB162,2))</f>
        <v>-</v>
      </c>
      <c r="EA162" s="4" t="e">
        <f ca="1">INDEX('2nd Option'!$B:$E,EB162,3)</f>
        <v>#N/A</v>
      </c>
      <c r="EB162" s="4" t="e">
        <f t="array" aca="1" ref="EB162" ca="1">MATCH(FALSE,(ISERROR(FIND(INDIRECT("'2nd Option'!$B$4:$B$"&amp;$EI$2),$DI162))),0)+3</f>
        <v>#N/A</v>
      </c>
      <c r="EC162" s="4" t="str">
        <f>IF(ISERROR(INDEX('3th Option'!$B:$E,EF162,1)),"-",INDEX('3th Option'!$B:$E,EF162,1))</f>
        <v>-</v>
      </c>
      <c r="ED162" s="4" t="str">
        <f>IF(ISERROR(INDEX('3th Option'!$B:$E,EF162,2)),"-",INDEX('3th Option'!$B:$E,EF162,2))</f>
        <v>-</v>
      </c>
      <c r="EE162" s="4" t="e">
        <f>INDEX('3th Option'!$B:$E,EF162,3)</f>
        <v>#N/A</v>
      </c>
      <c r="EF162" s="4" t="e">
        <f t="shared" si="428"/>
        <v>#N/A</v>
      </c>
      <c r="EG162" s="4">
        <f t="array" ref="EG162">MATCH(FALSE,(ISERROR(SEARCH('3th Option'!$B:$B,$DI162))),0)</f>
        <v>179</v>
      </c>
      <c r="EJ162" s="4" t="str">
        <f t="shared" ca="1" si="429"/>
        <v>OK</v>
      </c>
      <c r="EK162" s="4"/>
      <c r="EL162" s="16" t="str">
        <f t="shared" si="412"/>
        <v>-</v>
      </c>
      <c r="EM162" s="13"/>
      <c r="EN162" s="16" t="str">
        <f t="shared" ca="1" si="413"/>
        <v>-</v>
      </c>
      <c r="EO162" s="13"/>
      <c r="EP162" s="16" t="str">
        <f t="shared" si="414"/>
        <v>-</v>
      </c>
    </row>
    <row r="163" spans="1:146" ht="16.5" thickTop="1" thickBot="1" x14ac:dyDescent="0.3">
      <c r="A163" s="9"/>
      <c r="B163" s="9"/>
      <c r="C163" s="4"/>
      <c r="D163" s="4">
        <f t="shared" si="415"/>
        <v>0</v>
      </c>
      <c r="E163" s="4">
        <f t="shared" si="309"/>
        <v>0</v>
      </c>
      <c r="F163" s="4">
        <f t="shared" si="310"/>
        <v>0</v>
      </c>
      <c r="G163" s="4">
        <f t="shared" si="311"/>
        <v>0</v>
      </c>
      <c r="H163" s="4">
        <f t="shared" si="312"/>
        <v>0</v>
      </c>
      <c r="I163" s="4">
        <f t="shared" si="313"/>
        <v>0</v>
      </c>
      <c r="J163" s="4">
        <f t="shared" si="314"/>
        <v>0</v>
      </c>
      <c r="K163" s="4">
        <f t="shared" si="315"/>
        <v>0</v>
      </c>
      <c r="L163" s="4">
        <f t="shared" si="316"/>
        <v>0</v>
      </c>
      <c r="M163" s="4">
        <f t="shared" si="317"/>
        <v>0</v>
      </c>
      <c r="N163" s="4">
        <f t="shared" si="318"/>
        <v>0</v>
      </c>
      <c r="O163" s="4">
        <f t="shared" si="319"/>
        <v>0</v>
      </c>
      <c r="P163" s="4">
        <f t="shared" si="320"/>
        <v>0</v>
      </c>
      <c r="Q163" s="4">
        <f t="shared" si="321"/>
        <v>0</v>
      </c>
      <c r="R163" s="4">
        <f t="shared" si="322"/>
        <v>0</v>
      </c>
      <c r="S163" s="4">
        <f t="shared" si="323"/>
        <v>0</v>
      </c>
      <c r="T163" s="4">
        <f t="shared" si="324"/>
        <v>0</v>
      </c>
      <c r="U163" s="4">
        <f t="shared" si="325"/>
        <v>0</v>
      </c>
      <c r="V163" s="63">
        <f t="shared" si="416"/>
        <v>0</v>
      </c>
      <c r="W163" s="4">
        <f t="shared" si="326"/>
        <v>0</v>
      </c>
      <c r="X163" s="4">
        <f t="shared" si="327"/>
        <v>0</v>
      </c>
      <c r="Y163" s="4">
        <f t="shared" si="328"/>
        <v>0</v>
      </c>
      <c r="Z163" s="4">
        <f t="shared" si="329"/>
        <v>0</v>
      </c>
      <c r="AA163" s="4">
        <f t="shared" si="330"/>
        <v>0</v>
      </c>
      <c r="AB163" s="4">
        <f t="shared" si="331"/>
        <v>0</v>
      </c>
      <c r="AC163" s="4">
        <f t="shared" si="332"/>
        <v>0</v>
      </c>
      <c r="AD163" s="4">
        <f t="shared" si="333"/>
        <v>0</v>
      </c>
      <c r="AE163" s="4">
        <f t="shared" si="334"/>
        <v>0</v>
      </c>
      <c r="AF163" s="4">
        <f t="shared" si="335"/>
        <v>0</v>
      </c>
      <c r="AG163" s="4">
        <f t="shared" si="336"/>
        <v>0</v>
      </c>
      <c r="AH163" s="4">
        <f t="shared" si="337"/>
        <v>0</v>
      </c>
      <c r="AI163" s="4">
        <f t="shared" si="338"/>
        <v>0</v>
      </c>
      <c r="AJ163" s="4">
        <f t="shared" si="339"/>
        <v>0</v>
      </c>
      <c r="AK163" s="4">
        <f t="shared" si="340"/>
        <v>0</v>
      </c>
      <c r="AL163" s="4">
        <f t="shared" si="341"/>
        <v>0</v>
      </c>
      <c r="AM163" s="4">
        <f t="shared" si="342"/>
        <v>0</v>
      </c>
      <c r="AN163" s="4">
        <f t="shared" si="343"/>
        <v>0</v>
      </c>
      <c r="AO163" s="4">
        <f t="shared" si="344"/>
        <v>0</v>
      </c>
      <c r="AP163" s="4">
        <f t="shared" si="345"/>
        <v>0</v>
      </c>
      <c r="AQ163" s="4">
        <f t="shared" si="346"/>
        <v>0</v>
      </c>
      <c r="AR163" s="4">
        <f t="shared" si="347"/>
        <v>0</v>
      </c>
      <c r="AS163" s="4">
        <f t="shared" si="348"/>
        <v>0</v>
      </c>
      <c r="AT163" s="4">
        <f t="shared" si="349"/>
        <v>0</v>
      </c>
      <c r="AU163" s="4">
        <f t="shared" si="350"/>
        <v>0</v>
      </c>
      <c r="AV163" s="4">
        <f t="shared" si="351"/>
        <v>0</v>
      </c>
      <c r="AW163" s="4">
        <f t="shared" si="352"/>
        <v>0</v>
      </c>
      <c r="AX163" s="4">
        <f t="shared" si="353"/>
        <v>0</v>
      </c>
      <c r="AY163" s="4">
        <f t="shared" si="354"/>
        <v>0</v>
      </c>
      <c r="AZ163" s="4">
        <f t="shared" si="355"/>
        <v>0</v>
      </c>
      <c r="BA163" s="4">
        <f t="shared" si="356"/>
        <v>0</v>
      </c>
      <c r="BB163" s="4">
        <f t="shared" si="357"/>
        <v>0</v>
      </c>
      <c r="BC163" s="4">
        <f t="shared" si="358"/>
        <v>0</v>
      </c>
      <c r="BD163" s="4">
        <f t="shared" si="359"/>
        <v>0</v>
      </c>
      <c r="BE163" s="4">
        <f t="shared" si="360"/>
        <v>0</v>
      </c>
      <c r="BF163" s="4">
        <f t="shared" si="361"/>
        <v>0</v>
      </c>
      <c r="BG163" s="4">
        <f t="shared" si="362"/>
        <v>0</v>
      </c>
      <c r="BH163" s="4">
        <f t="shared" si="363"/>
        <v>0</v>
      </c>
      <c r="BI163" s="4">
        <f t="shared" si="364"/>
        <v>0</v>
      </c>
      <c r="BJ163" s="4">
        <f t="shared" si="365"/>
        <v>0</v>
      </c>
      <c r="BK163" s="63">
        <f t="shared" si="417"/>
        <v>0</v>
      </c>
      <c r="BL163" s="4">
        <f t="shared" si="366"/>
        <v>0</v>
      </c>
      <c r="BM163" s="63">
        <f t="shared" si="418"/>
        <v>0</v>
      </c>
      <c r="BN163" s="4">
        <f t="shared" si="367"/>
        <v>0</v>
      </c>
      <c r="BO163" s="63">
        <f t="shared" si="419"/>
        <v>0</v>
      </c>
      <c r="BP163" s="4">
        <f t="shared" si="368"/>
        <v>0</v>
      </c>
      <c r="BQ163" s="4">
        <f t="shared" si="369"/>
        <v>0</v>
      </c>
      <c r="BR163" s="4">
        <f t="shared" si="370"/>
        <v>0</v>
      </c>
      <c r="BS163" s="4">
        <f t="shared" si="371"/>
        <v>0</v>
      </c>
      <c r="BT163" s="4">
        <f t="shared" si="372"/>
        <v>0</v>
      </c>
      <c r="BU163" s="63">
        <f t="shared" si="420"/>
        <v>0</v>
      </c>
      <c r="BV163" s="4">
        <f t="shared" si="373"/>
        <v>0</v>
      </c>
      <c r="BW163" s="4">
        <f t="shared" si="374"/>
        <v>0</v>
      </c>
      <c r="BX163" s="4">
        <f t="shared" si="375"/>
        <v>0</v>
      </c>
      <c r="BY163" s="4">
        <f t="shared" si="376"/>
        <v>0</v>
      </c>
      <c r="BZ163" s="4">
        <f t="shared" si="377"/>
        <v>0</v>
      </c>
      <c r="CA163" s="4">
        <f t="shared" si="378"/>
        <v>0</v>
      </c>
      <c r="CB163" s="4">
        <f t="shared" si="379"/>
        <v>0</v>
      </c>
      <c r="CC163" s="4">
        <f t="shared" si="380"/>
        <v>0</v>
      </c>
      <c r="CD163" s="4">
        <f t="shared" si="381"/>
        <v>0</v>
      </c>
      <c r="CE163" s="4">
        <f t="shared" si="382"/>
        <v>0</v>
      </c>
      <c r="CF163" s="4">
        <f t="shared" si="383"/>
        <v>0</v>
      </c>
      <c r="CG163" s="4">
        <f t="shared" si="384"/>
        <v>0</v>
      </c>
      <c r="CH163" s="4">
        <f t="shared" si="385"/>
        <v>0</v>
      </c>
      <c r="CI163" s="4">
        <f t="shared" si="386"/>
        <v>0</v>
      </c>
      <c r="CJ163" s="4">
        <f t="shared" si="387"/>
        <v>0</v>
      </c>
      <c r="CK163" s="4">
        <f t="shared" si="388"/>
        <v>0</v>
      </c>
      <c r="CL163" s="4">
        <f t="shared" si="389"/>
        <v>0</v>
      </c>
      <c r="CM163" s="4">
        <f t="shared" si="390"/>
        <v>0</v>
      </c>
      <c r="CN163" s="4">
        <f t="shared" si="391"/>
        <v>0</v>
      </c>
      <c r="CO163" s="4">
        <f t="shared" si="392"/>
        <v>0</v>
      </c>
      <c r="CP163" s="4">
        <f t="shared" si="393"/>
        <v>0</v>
      </c>
      <c r="CQ163" s="4">
        <f t="shared" si="394"/>
        <v>0</v>
      </c>
      <c r="CR163" s="4">
        <f t="shared" si="395"/>
        <v>0</v>
      </c>
      <c r="CS163" s="4">
        <f t="shared" si="396"/>
        <v>0</v>
      </c>
      <c r="CT163" s="4">
        <f t="shared" si="397"/>
        <v>0</v>
      </c>
      <c r="CU163" s="4">
        <f t="shared" si="398"/>
        <v>0</v>
      </c>
      <c r="CV163" s="4">
        <f t="shared" si="399"/>
        <v>0</v>
      </c>
      <c r="CW163" s="4">
        <f t="shared" si="400"/>
        <v>0</v>
      </c>
      <c r="CX163" s="4">
        <f t="shared" si="401"/>
        <v>0</v>
      </c>
      <c r="CY163" s="4">
        <f t="shared" si="402"/>
        <v>0</v>
      </c>
      <c r="CZ163" s="4">
        <f t="shared" si="403"/>
        <v>0</v>
      </c>
      <c r="DA163" s="4">
        <f t="shared" si="404"/>
        <v>0</v>
      </c>
      <c r="DB163" s="4">
        <f t="shared" si="405"/>
        <v>0</v>
      </c>
      <c r="DC163" s="4">
        <f t="shared" si="406"/>
        <v>0</v>
      </c>
      <c r="DD163" s="4">
        <f t="shared" si="407"/>
        <v>0</v>
      </c>
      <c r="DE163" s="4">
        <f t="shared" si="408"/>
        <v>0</v>
      </c>
      <c r="DF163" s="4">
        <f t="shared" si="409"/>
        <v>0</v>
      </c>
      <c r="DG163" s="4">
        <f t="shared" si="421"/>
        <v>0</v>
      </c>
      <c r="DH163" s="4" t="str">
        <f t="shared" si="422"/>
        <v/>
      </c>
      <c r="DI163" s="4">
        <f t="shared" si="423"/>
        <v>0</v>
      </c>
      <c r="DJ163" s="4"/>
      <c r="DK163" s="12" t="str">
        <f t="shared" si="424"/>
        <v>0</v>
      </c>
      <c r="DM163" s="12"/>
      <c r="DN163" s="12" t="b">
        <f t="shared" ca="1" si="410"/>
        <v>0</v>
      </c>
      <c r="DO163" s="4" t="str">
        <f t="shared" ca="1" si="425"/>
        <v>OK</v>
      </c>
      <c r="DP163" s="4" t="str">
        <f t="shared" ca="1" si="411"/>
        <v>OK</v>
      </c>
      <c r="DR163" s="4" t="b">
        <f t="shared" ca="1" si="426"/>
        <v>0</v>
      </c>
      <c r="DS163" s="4" t="b">
        <f t="shared" ca="1" si="427"/>
        <v>0</v>
      </c>
      <c r="DU163" s="4" t="str">
        <f>IF(ISERROR(INDEX('Code - Euro'!$A:$E,MATCH($DI163,'Code - Euro'!$A:$A,0),1)),"-",INDEX('Code - Euro'!$A:$E,MATCH($DI163,'Code - Euro'!$A:$A,0),1))</f>
        <v>-</v>
      </c>
      <c r="DV163" s="4" t="str">
        <f>IF(ISERROR(INDEX('Code - Euro'!$A:$E,MATCH($DI163,'Code - Euro'!$A:$A,0),2)),"-",INDEX('Code - Euro'!$A:$E,MATCH($DI163,'Code - Euro'!$A:$A,0),2))</f>
        <v>-</v>
      </c>
      <c r="DW163" s="4" t="e">
        <f>INDEX('Code - Euro'!$A:$E,MATCH($DI163,'Code - Euro'!$A:$A,0),3)</f>
        <v>#N/A</v>
      </c>
      <c r="DX163" s="4" t="e">
        <f>MATCH($DI163,'Code - Euro'!$A:$A,0)</f>
        <v>#N/A</v>
      </c>
      <c r="DY163" s="4" t="str">
        <f ca="1">IF(ISERROR(INDEX('2nd Option'!$B:$E,EB163,1)),"-",INDEX('2nd Option'!$B:$E,EB163,1))</f>
        <v>-</v>
      </c>
      <c r="DZ163" s="4" t="str">
        <f ca="1">IF(ISERROR(INDEX('2nd Option'!$B:$E,EB163,2)),"-",INDEX('2nd Option'!$B:$E,EB163,2))</f>
        <v>-</v>
      </c>
      <c r="EA163" s="4" t="e">
        <f ca="1">INDEX('2nd Option'!$B:$E,EB163,3)</f>
        <v>#N/A</v>
      </c>
      <c r="EB163" s="4" t="e">
        <f t="array" aca="1" ref="EB163" ca="1">MATCH(FALSE,(ISERROR(FIND(INDIRECT("'2nd Option'!$B$4:$B$"&amp;$EI$2),$DI163))),0)+3</f>
        <v>#N/A</v>
      </c>
      <c r="EC163" s="4" t="str">
        <f>IF(ISERROR(INDEX('3th Option'!$B:$E,EF163,1)),"-",INDEX('3th Option'!$B:$E,EF163,1))</f>
        <v>-</v>
      </c>
      <c r="ED163" s="4" t="str">
        <f>IF(ISERROR(INDEX('3th Option'!$B:$E,EF163,2)),"-",INDEX('3th Option'!$B:$E,EF163,2))</f>
        <v>-</v>
      </c>
      <c r="EE163" s="4" t="e">
        <f>INDEX('3th Option'!$B:$E,EF163,3)</f>
        <v>#N/A</v>
      </c>
      <c r="EF163" s="4" t="e">
        <f t="shared" si="428"/>
        <v>#N/A</v>
      </c>
      <c r="EG163" s="4">
        <f t="array" ref="EG163">MATCH(FALSE,(ISERROR(SEARCH('3th Option'!$B:$B,$DI163))),0)</f>
        <v>179</v>
      </c>
      <c r="EJ163" s="4" t="str">
        <f t="shared" ca="1" si="429"/>
        <v>OK</v>
      </c>
      <c r="EK163" s="4"/>
      <c r="EL163" s="16" t="str">
        <f t="shared" si="412"/>
        <v>-</v>
      </c>
      <c r="EM163" s="13"/>
      <c r="EN163" s="16" t="str">
        <f t="shared" ca="1" si="413"/>
        <v>-</v>
      </c>
      <c r="EO163" s="13"/>
      <c r="EP163" s="16" t="str">
        <f t="shared" si="414"/>
        <v>-</v>
      </c>
    </row>
    <row r="164" spans="1:146" ht="16.5" thickTop="1" thickBot="1" x14ac:dyDescent="0.3">
      <c r="A164" s="9"/>
      <c r="B164" s="9"/>
      <c r="C164" s="4"/>
      <c r="D164" s="4">
        <f t="shared" si="415"/>
        <v>0</v>
      </c>
      <c r="E164" s="4">
        <f t="shared" si="309"/>
        <v>0</v>
      </c>
      <c r="F164" s="4">
        <f t="shared" si="310"/>
        <v>0</v>
      </c>
      <c r="G164" s="4">
        <f t="shared" si="311"/>
        <v>0</v>
      </c>
      <c r="H164" s="4">
        <f t="shared" si="312"/>
        <v>0</v>
      </c>
      <c r="I164" s="4">
        <f t="shared" si="313"/>
        <v>0</v>
      </c>
      <c r="J164" s="4">
        <f t="shared" si="314"/>
        <v>0</v>
      </c>
      <c r="K164" s="4">
        <f t="shared" si="315"/>
        <v>0</v>
      </c>
      <c r="L164" s="4">
        <f t="shared" si="316"/>
        <v>0</v>
      </c>
      <c r="M164" s="4">
        <f t="shared" si="317"/>
        <v>0</v>
      </c>
      <c r="N164" s="4">
        <f t="shared" si="318"/>
        <v>0</v>
      </c>
      <c r="O164" s="4">
        <f t="shared" si="319"/>
        <v>0</v>
      </c>
      <c r="P164" s="4">
        <f t="shared" si="320"/>
        <v>0</v>
      </c>
      <c r="Q164" s="4">
        <f t="shared" si="321"/>
        <v>0</v>
      </c>
      <c r="R164" s="4">
        <f t="shared" si="322"/>
        <v>0</v>
      </c>
      <c r="S164" s="4">
        <f t="shared" si="323"/>
        <v>0</v>
      </c>
      <c r="T164" s="4">
        <f t="shared" si="324"/>
        <v>0</v>
      </c>
      <c r="U164" s="4">
        <f t="shared" si="325"/>
        <v>0</v>
      </c>
      <c r="V164" s="63">
        <f t="shared" si="416"/>
        <v>0</v>
      </c>
      <c r="W164" s="4">
        <f t="shared" si="326"/>
        <v>0</v>
      </c>
      <c r="X164" s="4">
        <f t="shared" si="327"/>
        <v>0</v>
      </c>
      <c r="Y164" s="4">
        <f t="shared" si="328"/>
        <v>0</v>
      </c>
      <c r="Z164" s="4">
        <f t="shared" si="329"/>
        <v>0</v>
      </c>
      <c r="AA164" s="4">
        <f t="shared" si="330"/>
        <v>0</v>
      </c>
      <c r="AB164" s="4">
        <f t="shared" si="331"/>
        <v>0</v>
      </c>
      <c r="AC164" s="4">
        <f t="shared" si="332"/>
        <v>0</v>
      </c>
      <c r="AD164" s="4">
        <f t="shared" si="333"/>
        <v>0</v>
      </c>
      <c r="AE164" s="4">
        <f t="shared" si="334"/>
        <v>0</v>
      </c>
      <c r="AF164" s="4">
        <f t="shared" si="335"/>
        <v>0</v>
      </c>
      <c r="AG164" s="4">
        <f t="shared" si="336"/>
        <v>0</v>
      </c>
      <c r="AH164" s="4">
        <f t="shared" si="337"/>
        <v>0</v>
      </c>
      <c r="AI164" s="4">
        <f t="shared" si="338"/>
        <v>0</v>
      </c>
      <c r="AJ164" s="4">
        <f t="shared" si="339"/>
        <v>0</v>
      </c>
      <c r="AK164" s="4">
        <f t="shared" si="340"/>
        <v>0</v>
      </c>
      <c r="AL164" s="4">
        <f t="shared" si="341"/>
        <v>0</v>
      </c>
      <c r="AM164" s="4">
        <f t="shared" si="342"/>
        <v>0</v>
      </c>
      <c r="AN164" s="4">
        <f t="shared" si="343"/>
        <v>0</v>
      </c>
      <c r="AO164" s="4">
        <f t="shared" si="344"/>
        <v>0</v>
      </c>
      <c r="AP164" s="4">
        <f t="shared" si="345"/>
        <v>0</v>
      </c>
      <c r="AQ164" s="4">
        <f t="shared" si="346"/>
        <v>0</v>
      </c>
      <c r="AR164" s="4">
        <f t="shared" si="347"/>
        <v>0</v>
      </c>
      <c r="AS164" s="4">
        <f t="shared" si="348"/>
        <v>0</v>
      </c>
      <c r="AT164" s="4">
        <f t="shared" si="349"/>
        <v>0</v>
      </c>
      <c r="AU164" s="4">
        <f t="shared" si="350"/>
        <v>0</v>
      </c>
      <c r="AV164" s="4">
        <f t="shared" si="351"/>
        <v>0</v>
      </c>
      <c r="AW164" s="4">
        <f t="shared" si="352"/>
        <v>0</v>
      </c>
      <c r="AX164" s="4">
        <f t="shared" si="353"/>
        <v>0</v>
      </c>
      <c r="AY164" s="4">
        <f t="shared" si="354"/>
        <v>0</v>
      </c>
      <c r="AZ164" s="4">
        <f t="shared" si="355"/>
        <v>0</v>
      </c>
      <c r="BA164" s="4">
        <f t="shared" si="356"/>
        <v>0</v>
      </c>
      <c r="BB164" s="4">
        <f t="shared" si="357"/>
        <v>0</v>
      </c>
      <c r="BC164" s="4">
        <f t="shared" si="358"/>
        <v>0</v>
      </c>
      <c r="BD164" s="4">
        <f t="shared" si="359"/>
        <v>0</v>
      </c>
      <c r="BE164" s="4">
        <f t="shared" si="360"/>
        <v>0</v>
      </c>
      <c r="BF164" s="4">
        <f t="shared" si="361"/>
        <v>0</v>
      </c>
      <c r="BG164" s="4">
        <f t="shared" si="362"/>
        <v>0</v>
      </c>
      <c r="BH164" s="4">
        <f t="shared" si="363"/>
        <v>0</v>
      </c>
      <c r="BI164" s="4">
        <f t="shared" si="364"/>
        <v>0</v>
      </c>
      <c r="BJ164" s="4">
        <f t="shared" si="365"/>
        <v>0</v>
      </c>
      <c r="BK164" s="63">
        <f t="shared" si="417"/>
        <v>0</v>
      </c>
      <c r="BL164" s="4">
        <f t="shared" si="366"/>
        <v>0</v>
      </c>
      <c r="BM164" s="63">
        <f t="shared" si="418"/>
        <v>0</v>
      </c>
      <c r="BN164" s="4">
        <f t="shared" si="367"/>
        <v>0</v>
      </c>
      <c r="BO164" s="63">
        <f t="shared" si="419"/>
        <v>0</v>
      </c>
      <c r="BP164" s="4">
        <f t="shared" si="368"/>
        <v>0</v>
      </c>
      <c r="BQ164" s="4">
        <f t="shared" si="369"/>
        <v>0</v>
      </c>
      <c r="BR164" s="4">
        <f t="shared" si="370"/>
        <v>0</v>
      </c>
      <c r="BS164" s="4">
        <f t="shared" si="371"/>
        <v>0</v>
      </c>
      <c r="BT164" s="4">
        <f t="shared" si="372"/>
        <v>0</v>
      </c>
      <c r="BU164" s="63">
        <f t="shared" si="420"/>
        <v>0</v>
      </c>
      <c r="BV164" s="4">
        <f t="shared" si="373"/>
        <v>0</v>
      </c>
      <c r="BW164" s="4">
        <f t="shared" si="374"/>
        <v>0</v>
      </c>
      <c r="BX164" s="4">
        <f t="shared" si="375"/>
        <v>0</v>
      </c>
      <c r="BY164" s="4">
        <f t="shared" si="376"/>
        <v>0</v>
      </c>
      <c r="BZ164" s="4">
        <f t="shared" si="377"/>
        <v>0</v>
      </c>
      <c r="CA164" s="4">
        <f t="shared" si="378"/>
        <v>0</v>
      </c>
      <c r="CB164" s="4">
        <f t="shared" si="379"/>
        <v>0</v>
      </c>
      <c r="CC164" s="4">
        <f t="shared" si="380"/>
        <v>0</v>
      </c>
      <c r="CD164" s="4">
        <f t="shared" si="381"/>
        <v>0</v>
      </c>
      <c r="CE164" s="4">
        <f t="shared" si="382"/>
        <v>0</v>
      </c>
      <c r="CF164" s="4">
        <f t="shared" si="383"/>
        <v>0</v>
      </c>
      <c r="CG164" s="4">
        <f t="shared" si="384"/>
        <v>0</v>
      </c>
      <c r="CH164" s="4">
        <f t="shared" si="385"/>
        <v>0</v>
      </c>
      <c r="CI164" s="4">
        <f t="shared" si="386"/>
        <v>0</v>
      </c>
      <c r="CJ164" s="4">
        <f t="shared" si="387"/>
        <v>0</v>
      </c>
      <c r="CK164" s="4">
        <f t="shared" si="388"/>
        <v>0</v>
      </c>
      <c r="CL164" s="4">
        <f t="shared" si="389"/>
        <v>0</v>
      </c>
      <c r="CM164" s="4">
        <f t="shared" si="390"/>
        <v>0</v>
      </c>
      <c r="CN164" s="4">
        <f t="shared" si="391"/>
        <v>0</v>
      </c>
      <c r="CO164" s="4">
        <f t="shared" si="392"/>
        <v>0</v>
      </c>
      <c r="CP164" s="4">
        <f t="shared" si="393"/>
        <v>0</v>
      </c>
      <c r="CQ164" s="4">
        <f t="shared" si="394"/>
        <v>0</v>
      </c>
      <c r="CR164" s="4">
        <f t="shared" si="395"/>
        <v>0</v>
      </c>
      <c r="CS164" s="4">
        <f t="shared" si="396"/>
        <v>0</v>
      </c>
      <c r="CT164" s="4">
        <f t="shared" si="397"/>
        <v>0</v>
      </c>
      <c r="CU164" s="4">
        <f t="shared" si="398"/>
        <v>0</v>
      </c>
      <c r="CV164" s="4">
        <f t="shared" si="399"/>
        <v>0</v>
      </c>
      <c r="CW164" s="4">
        <f t="shared" si="400"/>
        <v>0</v>
      </c>
      <c r="CX164" s="4">
        <f t="shared" si="401"/>
        <v>0</v>
      </c>
      <c r="CY164" s="4">
        <f t="shared" si="402"/>
        <v>0</v>
      </c>
      <c r="CZ164" s="4">
        <f t="shared" si="403"/>
        <v>0</v>
      </c>
      <c r="DA164" s="4">
        <f t="shared" si="404"/>
        <v>0</v>
      </c>
      <c r="DB164" s="4">
        <f t="shared" si="405"/>
        <v>0</v>
      </c>
      <c r="DC164" s="4">
        <f t="shared" si="406"/>
        <v>0</v>
      </c>
      <c r="DD164" s="4">
        <f t="shared" si="407"/>
        <v>0</v>
      </c>
      <c r="DE164" s="4">
        <f t="shared" si="408"/>
        <v>0</v>
      </c>
      <c r="DF164" s="4">
        <f t="shared" si="409"/>
        <v>0</v>
      </c>
      <c r="DG164" s="4">
        <f t="shared" si="421"/>
        <v>0</v>
      </c>
      <c r="DH164" s="4" t="str">
        <f t="shared" si="422"/>
        <v/>
      </c>
      <c r="DI164" s="4">
        <f t="shared" si="423"/>
        <v>0</v>
      </c>
      <c r="DJ164" s="4"/>
      <c r="DK164" s="12" t="str">
        <f t="shared" si="424"/>
        <v>0</v>
      </c>
      <c r="DM164" s="12"/>
      <c r="DN164" s="12" t="b">
        <f t="shared" ca="1" si="410"/>
        <v>0</v>
      </c>
      <c r="DO164" s="4" t="str">
        <f t="shared" ca="1" si="425"/>
        <v>OK</v>
      </c>
      <c r="DP164" s="4" t="str">
        <f t="shared" ca="1" si="411"/>
        <v>OK</v>
      </c>
      <c r="DR164" s="4" t="b">
        <f t="shared" ca="1" si="426"/>
        <v>0</v>
      </c>
      <c r="DS164" s="4" t="b">
        <f t="shared" ca="1" si="427"/>
        <v>0</v>
      </c>
      <c r="DU164" s="4" t="str">
        <f>IF(ISERROR(INDEX('Code - Euro'!$A:$E,MATCH($DI164,'Code - Euro'!$A:$A,0),1)),"-",INDEX('Code - Euro'!$A:$E,MATCH($DI164,'Code - Euro'!$A:$A,0),1))</f>
        <v>-</v>
      </c>
      <c r="DV164" s="4" t="str">
        <f>IF(ISERROR(INDEX('Code - Euro'!$A:$E,MATCH($DI164,'Code - Euro'!$A:$A,0),2)),"-",INDEX('Code - Euro'!$A:$E,MATCH($DI164,'Code - Euro'!$A:$A,0),2))</f>
        <v>-</v>
      </c>
      <c r="DW164" s="4" t="e">
        <f>INDEX('Code - Euro'!$A:$E,MATCH($DI164,'Code - Euro'!$A:$A,0),3)</f>
        <v>#N/A</v>
      </c>
      <c r="DX164" s="4" t="e">
        <f>MATCH($DI164,'Code - Euro'!$A:$A,0)</f>
        <v>#N/A</v>
      </c>
      <c r="DY164" s="4" t="str">
        <f ca="1">IF(ISERROR(INDEX('2nd Option'!$B:$E,EB164,1)),"-",INDEX('2nd Option'!$B:$E,EB164,1))</f>
        <v>-</v>
      </c>
      <c r="DZ164" s="4" t="str">
        <f ca="1">IF(ISERROR(INDEX('2nd Option'!$B:$E,EB164,2)),"-",INDEX('2nd Option'!$B:$E,EB164,2))</f>
        <v>-</v>
      </c>
      <c r="EA164" s="4" t="e">
        <f ca="1">INDEX('2nd Option'!$B:$E,EB164,3)</f>
        <v>#N/A</v>
      </c>
      <c r="EB164" s="4" t="e">
        <f t="array" aca="1" ref="EB164" ca="1">MATCH(FALSE,(ISERROR(FIND(INDIRECT("'2nd Option'!$B$4:$B$"&amp;$EI$2),$DI164))),0)+3</f>
        <v>#N/A</v>
      </c>
      <c r="EC164" s="4" t="str">
        <f>IF(ISERROR(INDEX('3th Option'!$B:$E,EF164,1)),"-",INDEX('3th Option'!$B:$E,EF164,1))</f>
        <v>-</v>
      </c>
      <c r="ED164" s="4" t="str">
        <f>IF(ISERROR(INDEX('3th Option'!$B:$E,EF164,2)),"-",INDEX('3th Option'!$B:$E,EF164,2))</f>
        <v>-</v>
      </c>
      <c r="EE164" s="4" t="e">
        <f>INDEX('3th Option'!$B:$E,EF164,3)</f>
        <v>#N/A</v>
      </c>
      <c r="EF164" s="4" t="e">
        <f t="shared" si="428"/>
        <v>#N/A</v>
      </c>
      <c r="EG164" s="4">
        <f t="array" ref="EG164">MATCH(FALSE,(ISERROR(SEARCH('3th Option'!$B:$B,$DI164))),0)</f>
        <v>179</v>
      </c>
      <c r="EJ164" s="4" t="str">
        <f t="shared" ca="1" si="429"/>
        <v>OK</v>
      </c>
      <c r="EK164" s="4"/>
      <c r="EL164" s="16" t="str">
        <f t="shared" si="412"/>
        <v>-</v>
      </c>
      <c r="EM164" s="13"/>
      <c r="EN164" s="16" t="str">
        <f t="shared" ca="1" si="413"/>
        <v>-</v>
      </c>
      <c r="EO164" s="13"/>
      <c r="EP164" s="16" t="str">
        <f t="shared" si="414"/>
        <v>-</v>
      </c>
    </row>
    <row r="165" spans="1:146" ht="16.5" thickTop="1" thickBot="1" x14ac:dyDescent="0.3">
      <c r="A165" s="9"/>
      <c r="B165" s="9"/>
      <c r="C165" s="4"/>
      <c r="D165" s="4">
        <f t="shared" si="415"/>
        <v>0</v>
      </c>
      <c r="E165" s="4">
        <f t="shared" si="309"/>
        <v>0</v>
      </c>
      <c r="F165" s="4">
        <f t="shared" si="310"/>
        <v>0</v>
      </c>
      <c r="G165" s="4">
        <f t="shared" si="311"/>
        <v>0</v>
      </c>
      <c r="H165" s="4">
        <f t="shared" si="312"/>
        <v>0</v>
      </c>
      <c r="I165" s="4">
        <f t="shared" si="313"/>
        <v>0</v>
      </c>
      <c r="J165" s="4">
        <f t="shared" si="314"/>
        <v>0</v>
      </c>
      <c r="K165" s="4">
        <f t="shared" si="315"/>
        <v>0</v>
      </c>
      <c r="L165" s="4">
        <f t="shared" si="316"/>
        <v>0</v>
      </c>
      <c r="M165" s="4">
        <f t="shared" si="317"/>
        <v>0</v>
      </c>
      <c r="N165" s="4">
        <f t="shared" si="318"/>
        <v>0</v>
      </c>
      <c r="O165" s="4">
        <f t="shared" si="319"/>
        <v>0</v>
      </c>
      <c r="P165" s="4">
        <f t="shared" si="320"/>
        <v>0</v>
      </c>
      <c r="Q165" s="4">
        <f t="shared" si="321"/>
        <v>0</v>
      </c>
      <c r="R165" s="4">
        <f t="shared" si="322"/>
        <v>0</v>
      </c>
      <c r="S165" s="4">
        <f t="shared" si="323"/>
        <v>0</v>
      </c>
      <c r="T165" s="4">
        <f t="shared" si="324"/>
        <v>0</v>
      </c>
      <c r="U165" s="4">
        <f t="shared" si="325"/>
        <v>0</v>
      </c>
      <c r="V165" s="63">
        <f t="shared" si="416"/>
        <v>0</v>
      </c>
      <c r="W165" s="4">
        <f t="shared" si="326"/>
        <v>0</v>
      </c>
      <c r="X165" s="4">
        <f t="shared" si="327"/>
        <v>0</v>
      </c>
      <c r="Y165" s="4">
        <f t="shared" si="328"/>
        <v>0</v>
      </c>
      <c r="Z165" s="4">
        <f t="shared" si="329"/>
        <v>0</v>
      </c>
      <c r="AA165" s="4">
        <f t="shared" si="330"/>
        <v>0</v>
      </c>
      <c r="AB165" s="4">
        <f t="shared" si="331"/>
        <v>0</v>
      </c>
      <c r="AC165" s="4">
        <f t="shared" si="332"/>
        <v>0</v>
      </c>
      <c r="AD165" s="4">
        <f t="shared" si="333"/>
        <v>0</v>
      </c>
      <c r="AE165" s="4">
        <f t="shared" si="334"/>
        <v>0</v>
      </c>
      <c r="AF165" s="4">
        <f t="shared" si="335"/>
        <v>0</v>
      </c>
      <c r="AG165" s="4">
        <f t="shared" si="336"/>
        <v>0</v>
      </c>
      <c r="AH165" s="4">
        <f t="shared" si="337"/>
        <v>0</v>
      </c>
      <c r="AI165" s="4">
        <f t="shared" si="338"/>
        <v>0</v>
      </c>
      <c r="AJ165" s="4">
        <f t="shared" si="339"/>
        <v>0</v>
      </c>
      <c r="AK165" s="4">
        <f t="shared" si="340"/>
        <v>0</v>
      </c>
      <c r="AL165" s="4">
        <f t="shared" si="341"/>
        <v>0</v>
      </c>
      <c r="AM165" s="4">
        <f t="shared" si="342"/>
        <v>0</v>
      </c>
      <c r="AN165" s="4">
        <f t="shared" si="343"/>
        <v>0</v>
      </c>
      <c r="AO165" s="4">
        <f t="shared" si="344"/>
        <v>0</v>
      </c>
      <c r="AP165" s="4">
        <f t="shared" si="345"/>
        <v>0</v>
      </c>
      <c r="AQ165" s="4">
        <f t="shared" si="346"/>
        <v>0</v>
      </c>
      <c r="AR165" s="4">
        <f t="shared" si="347"/>
        <v>0</v>
      </c>
      <c r="AS165" s="4">
        <f t="shared" si="348"/>
        <v>0</v>
      </c>
      <c r="AT165" s="4">
        <f t="shared" si="349"/>
        <v>0</v>
      </c>
      <c r="AU165" s="4">
        <f t="shared" si="350"/>
        <v>0</v>
      </c>
      <c r="AV165" s="4">
        <f t="shared" si="351"/>
        <v>0</v>
      </c>
      <c r="AW165" s="4">
        <f t="shared" si="352"/>
        <v>0</v>
      </c>
      <c r="AX165" s="4">
        <f t="shared" si="353"/>
        <v>0</v>
      </c>
      <c r="AY165" s="4">
        <f t="shared" si="354"/>
        <v>0</v>
      </c>
      <c r="AZ165" s="4">
        <f t="shared" si="355"/>
        <v>0</v>
      </c>
      <c r="BA165" s="4">
        <f t="shared" si="356"/>
        <v>0</v>
      </c>
      <c r="BB165" s="4">
        <f t="shared" si="357"/>
        <v>0</v>
      </c>
      <c r="BC165" s="4">
        <f t="shared" si="358"/>
        <v>0</v>
      </c>
      <c r="BD165" s="4">
        <f t="shared" si="359"/>
        <v>0</v>
      </c>
      <c r="BE165" s="4">
        <f t="shared" si="360"/>
        <v>0</v>
      </c>
      <c r="BF165" s="4">
        <f t="shared" si="361"/>
        <v>0</v>
      </c>
      <c r="BG165" s="4">
        <f t="shared" si="362"/>
        <v>0</v>
      </c>
      <c r="BH165" s="4">
        <f t="shared" si="363"/>
        <v>0</v>
      </c>
      <c r="BI165" s="4">
        <f t="shared" si="364"/>
        <v>0</v>
      </c>
      <c r="BJ165" s="4">
        <f t="shared" si="365"/>
        <v>0</v>
      </c>
      <c r="BK165" s="63">
        <f t="shared" si="417"/>
        <v>0</v>
      </c>
      <c r="BL165" s="4">
        <f t="shared" si="366"/>
        <v>0</v>
      </c>
      <c r="BM165" s="63">
        <f t="shared" si="418"/>
        <v>0</v>
      </c>
      <c r="BN165" s="4">
        <f t="shared" si="367"/>
        <v>0</v>
      </c>
      <c r="BO165" s="63">
        <f t="shared" si="419"/>
        <v>0</v>
      </c>
      <c r="BP165" s="4">
        <f t="shared" si="368"/>
        <v>0</v>
      </c>
      <c r="BQ165" s="4">
        <f t="shared" si="369"/>
        <v>0</v>
      </c>
      <c r="BR165" s="4">
        <f t="shared" si="370"/>
        <v>0</v>
      </c>
      <c r="BS165" s="4">
        <f t="shared" si="371"/>
        <v>0</v>
      </c>
      <c r="BT165" s="4">
        <f t="shared" si="372"/>
        <v>0</v>
      </c>
      <c r="BU165" s="63">
        <f t="shared" si="420"/>
        <v>0</v>
      </c>
      <c r="BV165" s="4">
        <f t="shared" si="373"/>
        <v>0</v>
      </c>
      <c r="BW165" s="4">
        <f t="shared" si="374"/>
        <v>0</v>
      </c>
      <c r="BX165" s="4">
        <f t="shared" si="375"/>
        <v>0</v>
      </c>
      <c r="BY165" s="4">
        <f t="shared" si="376"/>
        <v>0</v>
      </c>
      <c r="BZ165" s="4">
        <f t="shared" si="377"/>
        <v>0</v>
      </c>
      <c r="CA165" s="4">
        <f t="shared" si="378"/>
        <v>0</v>
      </c>
      <c r="CB165" s="4">
        <f t="shared" si="379"/>
        <v>0</v>
      </c>
      <c r="CC165" s="4">
        <f t="shared" si="380"/>
        <v>0</v>
      </c>
      <c r="CD165" s="4">
        <f t="shared" si="381"/>
        <v>0</v>
      </c>
      <c r="CE165" s="4">
        <f t="shared" si="382"/>
        <v>0</v>
      </c>
      <c r="CF165" s="4">
        <f t="shared" si="383"/>
        <v>0</v>
      </c>
      <c r="CG165" s="4">
        <f t="shared" si="384"/>
        <v>0</v>
      </c>
      <c r="CH165" s="4">
        <f t="shared" si="385"/>
        <v>0</v>
      </c>
      <c r="CI165" s="4">
        <f t="shared" si="386"/>
        <v>0</v>
      </c>
      <c r="CJ165" s="4">
        <f t="shared" si="387"/>
        <v>0</v>
      </c>
      <c r="CK165" s="4">
        <f t="shared" si="388"/>
        <v>0</v>
      </c>
      <c r="CL165" s="4">
        <f t="shared" si="389"/>
        <v>0</v>
      </c>
      <c r="CM165" s="4">
        <f t="shared" si="390"/>
        <v>0</v>
      </c>
      <c r="CN165" s="4">
        <f t="shared" si="391"/>
        <v>0</v>
      </c>
      <c r="CO165" s="4">
        <f t="shared" si="392"/>
        <v>0</v>
      </c>
      <c r="CP165" s="4">
        <f t="shared" si="393"/>
        <v>0</v>
      </c>
      <c r="CQ165" s="4">
        <f t="shared" si="394"/>
        <v>0</v>
      </c>
      <c r="CR165" s="4">
        <f t="shared" si="395"/>
        <v>0</v>
      </c>
      <c r="CS165" s="4">
        <f t="shared" si="396"/>
        <v>0</v>
      </c>
      <c r="CT165" s="4">
        <f t="shared" si="397"/>
        <v>0</v>
      </c>
      <c r="CU165" s="4">
        <f t="shared" si="398"/>
        <v>0</v>
      </c>
      <c r="CV165" s="4">
        <f t="shared" si="399"/>
        <v>0</v>
      </c>
      <c r="CW165" s="4">
        <f t="shared" si="400"/>
        <v>0</v>
      </c>
      <c r="CX165" s="4">
        <f t="shared" si="401"/>
        <v>0</v>
      </c>
      <c r="CY165" s="4">
        <f t="shared" si="402"/>
        <v>0</v>
      </c>
      <c r="CZ165" s="4">
        <f t="shared" si="403"/>
        <v>0</v>
      </c>
      <c r="DA165" s="4">
        <f t="shared" si="404"/>
        <v>0</v>
      </c>
      <c r="DB165" s="4">
        <f t="shared" si="405"/>
        <v>0</v>
      </c>
      <c r="DC165" s="4">
        <f t="shared" si="406"/>
        <v>0</v>
      </c>
      <c r="DD165" s="4">
        <f t="shared" si="407"/>
        <v>0</v>
      </c>
      <c r="DE165" s="4">
        <f t="shared" si="408"/>
        <v>0</v>
      </c>
      <c r="DF165" s="4">
        <f t="shared" si="409"/>
        <v>0</v>
      </c>
      <c r="DG165" s="4">
        <f t="shared" si="421"/>
        <v>0</v>
      </c>
      <c r="DH165" s="4" t="str">
        <f t="shared" si="422"/>
        <v/>
      </c>
      <c r="DI165" s="4">
        <f t="shared" si="423"/>
        <v>0</v>
      </c>
      <c r="DJ165" s="4"/>
      <c r="DK165" s="12" t="str">
        <f t="shared" si="424"/>
        <v>0</v>
      </c>
      <c r="DM165" s="12"/>
      <c r="DN165" s="12" t="b">
        <f t="shared" ca="1" si="410"/>
        <v>0</v>
      </c>
      <c r="DO165" s="4" t="str">
        <f t="shared" ca="1" si="425"/>
        <v>OK</v>
      </c>
      <c r="DP165" s="4" t="str">
        <f t="shared" ca="1" si="411"/>
        <v>OK</v>
      </c>
      <c r="DR165" s="4" t="b">
        <f t="shared" ca="1" si="426"/>
        <v>0</v>
      </c>
      <c r="DS165" s="4" t="b">
        <f t="shared" ca="1" si="427"/>
        <v>0</v>
      </c>
      <c r="DU165" s="4" t="str">
        <f>IF(ISERROR(INDEX('Code - Euro'!$A:$E,MATCH($DI165,'Code - Euro'!$A:$A,0),1)),"-",INDEX('Code - Euro'!$A:$E,MATCH($DI165,'Code - Euro'!$A:$A,0),1))</f>
        <v>-</v>
      </c>
      <c r="DV165" s="4" t="str">
        <f>IF(ISERROR(INDEX('Code - Euro'!$A:$E,MATCH($DI165,'Code - Euro'!$A:$A,0),2)),"-",INDEX('Code - Euro'!$A:$E,MATCH($DI165,'Code - Euro'!$A:$A,0),2))</f>
        <v>-</v>
      </c>
      <c r="DW165" s="4" t="e">
        <f>INDEX('Code - Euro'!$A:$E,MATCH($DI165,'Code - Euro'!$A:$A,0),3)</f>
        <v>#N/A</v>
      </c>
      <c r="DX165" s="4" t="e">
        <f>MATCH($DI165,'Code - Euro'!$A:$A,0)</f>
        <v>#N/A</v>
      </c>
      <c r="DY165" s="4" t="str">
        <f ca="1">IF(ISERROR(INDEX('2nd Option'!$B:$E,EB165,1)),"-",INDEX('2nd Option'!$B:$E,EB165,1))</f>
        <v>-</v>
      </c>
      <c r="DZ165" s="4" t="str">
        <f ca="1">IF(ISERROR(INDEX('2nd Option'!$B:$E,EB165,2)),"-",INDEX('2nd Option'!$B:$E,EB165,2))</f>
        <v>-</v>
      </c>
      <c r="EA165" s="4" t="e">
        <f ca="1">INDEX('2nd Option'!$B:$E,EB165,3)</f>
        <v>#N/A</v>
      </c>
      <c r="EB165" s="4" t="e">
        <f t="array" aca="1" ref="EB165" ca="1">MATCH(FALSE,(ISERROR(FIND(INDIRECT("'2nd Option'!$B$4:$B$"&amp;$EI$2),$DI165))),0)+3</f>
        <v>#N/A</v>
      </c>
      <c r="EC165" s="4" t="str">
        <f>IF(ISERROR(INDEX('3th Option'!$B:$E,EF165,1)),"-",INDEX('3th Option'!$B:$E,EF165,1))</f>
        <v>-</v>
      </c>
      <c r="ED165" s="4" t="str">
        <f>IF(ISERROR(INDEX('3th Option'!$B:$E,EF165,2)),"-",INDEX('3th Option'!$B:$E,EF165,2))</f>
        <v>-</v>
      </c>
      <c r="EE165" s="4" t="e">
        <f>INDEX('3th Option'!$B:$E,EF165,3)</f>
        <v>#N/A</v>
      </c>
      <c r="EF165" s="4" t="e">
        <f t="shared" si="428"/>
        <v>#N/A</v>
      </c>
      <c r="EG165" s="4">
        <f t="array" ref="EG165">MATCH(FALSE,(ISERROR(SEARCH('3th Option'!$B:$B,$DI165))),0)</f>
        <v>179</v>
      </c>
      <c r="EJ165" s="4" t="str">
        <f t="shared" ca="1" si="429"/>
        <v>OK</v>
      </c>
      <c r="EK165" s="4"/>
      <c r="EL165" s="16" t="str">
        <f t="shared" si="412"/>
        <v>-</v>
      </c>
      <c r="EM165" s="13"/>
      <c r="EN165" s="16" t="str">
        <f t="shared" ca="1" si="413"/>
        <v>-</v>
      </c>
      <c r="EO165" s="13"/>
      <c r="EP165" s="16" t="str">
        <f t="shared" si="414"/>
        <v>-</v>
      </c>
    </row>
    <row r="166" spans="1:146" ht="16.5" thickTop="1" thickBot="1" x14ac:dyDescent="0.3">
      <c r="A166" s="9"/>
      <c r="B166" s="9"/>
      <c r="C166" s="4"/>
      <c r="D166" s="4">
        <f t="shared" si="415"/>
        <v>0</v>
      </c>
      <c r="E166" s="4">
        <f t="shared" si="309"/>
        <v>0</v>
      </c>
      <c r="F166" s="4">
        <f t="shared" si="310"/>
        <v>0</v>
      </c>
      <c r="G166" s="4">
        <f t="shared" si="311"/>
        <v>0</v>
      </c>
      <c r="H166" s="4">
        <f t="shared" si="312"/>
        <v>0</v>
      </c>
      <c r="I166" s="4">
        <f t="shared" si="313"/>
        <v>0</v>
      </c>
      <c r="J166" s="4">
        <f t="shared" si="314"/>
        <v>0</v>
      </c>
      <c r="K166" s="4">
        <f t="shared" si="315"/>
        <v>0</v>
      </c>
      <c r="L166" s="4">
        <f t="shared" si="316"/>
        <v>0</v>
      </c>
      <c r="M166" s="4">
        <f t="shared" si="317"/>
        <v>0</v>
      </c>
      <c r="N166" s="4">
        <f t="shared" si="318"/>
        <v>0</v>
      </c>
      <c r="O166" s="4">
        <f t="shared" si="319"/>
        <v>0</v>
      </c>
      <c r="P166" s="4">
        <f t="shared" si="320"/>
        <v>0</v>
      </c>
      <c r="Q166" s="4">
        <f t="shared" si="321"/>
        <v>0</v>
      </c>
      <c r="R166" s="4">
        <f t="shared" si="322"/>
        <v>0</v>
      </c>
      <c r="S166" s="4">
        <f t="shared" si="323"/>
        <v>0</v>
      </c>
      <c r="T166" s="4">
        <f t="shared" si="324"/>
        <v>0</v>
      </c>
      <c r="U166" s="4">
        <f t="shared" si="325"/>
        <v>0</v>
      </c>
      <c r="V166" s="63">
        <f t="shared" si="416"/>
        <v>0</v>
      </c>
      <c r="W166" s="4">
        <f t="shared" si="326"/>
        <v>0</v>
      </c>
      <c r="X166" s="4">
        <f t="shared" si="327"/>
        <v>0</v>
      </c>
      <c r="Y166" s="4">
        <f t="shared" si="328"/>
        <v>0</v>
      </c>
      <c r="Z166" s="4">
        <f t="shared" si="329"/>
        <v>0</v>
      </c>
      <c r="AA166" s="4">
        <f t="shared" si="330"/>
        <v>0</v>
      </c>
      <c r="AB166" s="4">
        <f t="shared" si="331"/>
        <v>0</v>
      </c>
      <c r="AC166" s="4">
        <f t="shared" si="332"/>
        <v>0</v>
      </c>
      <c r="AD166" s="4">
        <f t="shared" si="333"/>
        <v>0</v>
      </c>
      <c r="AE166" s="4">
        <f t="shared" si="334"/>
        <v>0</v>
      </c>
      <c r="AF166" s="4">
        <f t="shared" si="335"/>
        <v>0</v>
      </c>
      <c r="AG166" s="4">
        <f t="shared" si="336"/>
        <v>0</v>
      </c>
      <c r="AH166" s="4">
        <f t="shared" si="337"/>
        <v>0</v>
      </c>
      <c r="AI166" s="4">
        <f t="shared" si="338"/>
        <v>0</v>
      </c>
      <c r="AJ166" s="4">
        <f t="shared" si="339"/>
        <v>0</v>
      </c>
      <c r="AK166" s="4">
        <f t="shared" si="340"/>
        <v>0</v>
      </c>
      <c r="AL166" s="4">
        <f t="shared" si="341"/>
        <v>0</v>
      </c>
      <c r="AM166" s="4">
        <f t="shared" si="342"/>
        <v>0</v>
      </c>
      <c r="AN166" s="4">
        <f t="shared" si="343"/>
        <v>0</v>
      </c>
      <c r="AO166" s="4">
        <f t="shared" si="344"/>
        <v>0</v>
      </c>
      <c r="AP166" s="4">
        <f t="shared" si="345"/>
        <v>0</v>
      </c>
      <c r="AQ166" s="4">
        <f t="shared" si="346"/>
        <v>0</v>
      </c>
      <c r="AR166" s="4">
        <f t="shared" si="347"/>
        <v>0</v>
      </c>
      <c r="AS166" s="4">
        <f t="shared" si="348"/>
        <v>0</v>
      </c>
      <c r="AT166" s="4">
        <f t="shared" si="349"/>
        <v>0</v>
      </c>
      <c r="AU166" s="4">
        <f t="shared" si="350"/>
        <v>0</v>
      </c>
      <c r="AV166" s="4">
        <f t="shared" si="351"/>
        <v>0</v>
      </c>
      <c r="AW166" s="4">
        <f t="shared" si="352"/>
        <v>0</v>
      </c>
      <c r="AX166" s="4">
        <f t="shared" si="353"/>
        <v>0</v>
      </c>
      <c r="AY166" s="4">
        <f t="shared" si="354"/>
        <v>0</v>
      </c>
      <c r="AZ166" s="4">
        <f t="shared" si="355"/>
        <v>0</v>
      </c>
      <c r="BA166" s="4">
        <f t="shared" si="356"/>
        <v>0</v>
      </c>
      <c r="BB166" s="4">
        <f t="shared" si="357"/>
        <v>0</v>
      </c>
      <c r="BC166" s="4">
        <f t="shared" si="358"/>
        <v>0</v>
      </c>
      <c r="BD166" s="4">
        <f t="shared" si="359"/>
        <v>0</v>
      </c>
      <c r="BE166" s="4">
        <f t="shared" si="360"/>
        <v>0</v>
      </c>
      <c r="BF166" s="4">
        <f t="shared" si="361"/>
        <v>0</v>
      </c>
      <c r="BG166" s="4">
        <f t="shared" si="362"/>
        <v>0</v>
      </c>
      <c r="BH166" s="4">
        <f t="shared" si="363"/>
        <v>0</v>
      </c>
      <c r="BI166" s="4">
        <f t="shared" si="364"/>
        <v>0</v>
      </c>
      <c r="BJ166" s="4">
        <f t="shared" si="365"/>
        <v>0</v>
      </c>
      <c r="BK166" s="63">
        <f t="shared" si="417"/>
        <v>0</v>
      </c>
      <c r="BL166" s="4">
        <f t="shared" si="366"/>
        <v>0</v>
      </c>
      <c r="BM166" s="63">
        <f t="shared" si="418"/>
        <v>0</v>
      </c>
      <c r="BN166" s="4">
        <f t="shared" si="367"/>
        <v>0</v>
      </c>
      <c r="BO166" s="63">
        <f t="shared" si="419"/>
        <v>0</v>
      </c>
      <c r="BP166" s="4">
        <f t="shared" si="368"/>
        <v>0</v>
      </c>
      <c r="BQ166" s="4">
        <f t="shared" si="369"/>
        <v>0</v>
      </c>
      <c r="BR166" s="4">
        <f t="shared" si="370"/>
        <v>0</v>
      </c>
      <c r="BS166" s="4">
        <f t="shared" si="371"/>
        <v>0</v>
      </c>
      <c r="BT166" s="4">
        <f t="shared" si="372"/>
        <v>0</v>
      </c>
      <c r="BU166" s="63">
        <f t="shared" si="420"/>
        <v>0</v>
      </c>
      <c r="BV166" s="4">
        <f t="shared" si="373"/>
        <v>0</v>
      </c>
      <c r="BW166" s="4">
        <f t="shared" si="374"/>
        <v>0</v>
      </c>
      <c r="BX166" s="4">
        <f t="shared" si="375"/>
        <v>0</v>
      </c>
      <c r="BY166" s="4">
        <f t="shared" si="376"/>
        <v>0</v>
      </c>
      <c r="BZ166" s="4">
        <f t="shared" si="377"/>
        <v>0</v>
      </c>
      <c r="CA166" s="4">
        <f t="shared" si="378"/>
        <v>0</v>
      </c>
      <c r="CB166" s="4">
        <f t="shared" si="379"/>
        <v>0</v>
      </c>
      <c r="CC166" s="4">
        <f t="shared" si="380"/>
        <v>0</v>
      </c>
      <c r="CD166" s="4">
        <f t="shared" si="381"/>
        <v>0</v>
      </c>
      <c r="CE166" s="4">
        <f t="shared" si="382"/>
        <v>0</v>
      </c>
      <c r="CF166" s="4">
        <f t="shared" si="383"/>
        <v>0</v>
      </c>
      <c r="CG166" s="4">
        <f t="shared" si="384"/>
        <v>0</v>
      </c>
      <c r="CH166" s="4">
        <f t="shared" si="385"/>
        <v>0</v>
      </c>
      <c r="CI166" s="4">
        <f t="shared" si="386"/>
        <v>0</v>
      </c>
      <c r="CJ166" s="4">
        <f t="shared" si="387"/>
        <v>0</v>
      </c>
      <c r="CK166" s="4">
        <f t="shared" si="388"/>
        <v>0</v>
      </c>
      <c r="CL166" s="4">
        <f t="shared" si="389"/>
        <v>0</v>
      </c>
      <c r="CM166" s="4">
        <f t="shared" si="390"/>
        <v>0</v>
      </c>
      <c r="CN166" s="4">
        <f t="shared" si="391"/>
        <v>0</v>
      </c>
      <c r="CO166" s="4">
        <f t="shared" si="392"/>
        <v>0</v>
      </c>
      <c r="CP166" s="4">
        <f t="shared" si="393"/>
        <v>0</v>
      </c>
      <c r="CQ166" s="4">
        <f t="shared" si="394"/>
        <v>0</v>
      </c>
      <c r="CR166" s="4">
        <f t="shared" si="395"/>
        <v>0</v>
      </c>
      <c r="CS166" s="4">
        <f t="shared" si="396"/>
        <v>0</v>
      </c>
      <c r="CT166" s="4">
        <f t="shared" si="397"/>
        <v>0</v>
      </c>
      <c r="CU166" s="4">
        <f t="shared" si="398"/>
        <v>0</v>
      </c>
      <c r="CV166" s="4">
        <f t="shared" si="399"/>
        <v>0</v>
      </c>
      <c r="CW166" s="4">
        <f t="shared" si="400"/>
        <v>0</v>
      </c>
      <c r="CX166" s="4">
        <f t="shared" si="401"/>
        <v>0</v>
      </c>
      <c r="CY166" s="4">
        <f t="shared" si="402"/>
        <v>0</v>
      </c>
      <c r="CZ166" s="4">
        <f t="shared" si="403"/>
        <v>0</v>
      </c>
      <c r="DA166" s="4">
        <f t="shared" si="404"/>
        <v>0</v>
      </c>
      <c r="DB166" s="4">
        <f t="shared" si="405"/>
        <v>0</v>
      </c>
      <c r="DC166" s="4">
        <f t="shared" si="406"/>
        <v>0</v>
      </c>
      <c r="DD166" s="4">
        <f t="shared" si="407"/>
        <v>0</v>
      </c>
      <c r="DE166" s="4">
        <f t="shared" si="408"/>
        <v>0</v>
      </c>
      <c r="DF166" s="4">
        <f t="shared" si="409"/>
        <v>0</v>
      </c>
      <c r="DG166" s="4">
        <f t="shared" si="421"/>
        <v>0</v>
      </c>
      <c r="DH166" s="4" t="str">
        <f t="shared" si="422"/>
        <v/>
      </c>
      <c r="DI166" s="4">
        <f t="shared" si="423"/>
        <v>0</v>
      </c>
      <c r="DJ166" s="4"/>
      <c r="DK166" s="12" t="str">
        <f t="shared" si="424"/>
        <v>0</v>
      </c>
      <c r="DM166" s="12"/>
      <c r="DN166" s="12" t="b">
        <f t="shared" ca="1" si="410"/>
        <v>0</v>
      </c>
      <c r="DO166" s="4" t="str">
        <f t="shared" ca="1" si="425"/>
        <v>OK</v>
      </c>
      <c r="DP166" s="4" t="str">
        <f t="shared" ca="1" si="411"/>
        <v>OK</v>
      </c>
      <c r="DR166" s="4" t="b">
        <f t="shared" ca="1" si="426"/>
        <v>0</v>
      </c>
      <c r="DS166" s="4" t="b">
        <f t="shared" ca="1" si="427"/>
        <v>0</v>
      </c>
      <c r="DU166" s="4" t="str">
        <f>IF(ISERROR(INDEX('Code - Euro'!$A:$E,MATCH($DI166,'Code - Euro'!$A:$A,0),1)),"-",INDEX('Code - Euro'!$A:$E,MATCH($DI166,'Code - Euro'!$A:$A,0),1))</f>
        <v>-</v>
      </c>
      <c r="DV166" s="4" t="str">
        <f>IF(ISERROR(INDEX('Code - Euro'!$A:$E,MATCH($DI166,'Code - Euro'!$A:$A,0),2)),"-",INDEX('Code - Euro'!$A:$E,MATCH($DI166,'Code - Euro'!$A:$A,0),2))</f>
        <v>-</v>
      </c>
      <c r="DW166" s="4" t="e">
        <f>INDEX('Code - Euro'!$A:$E,MATCH($DI166,'Code - Euro'!$A:$A,0),3)</f>
        <v>#N/A</v>
      </c>
      <c r="DX166" s="4" t="e">
        <f>MATCH($DI166,'Code - Euro'!$A:$A,0)</f>
        <v>#N/A</v>
      </c>
      <c r="DY166" s="4" t="str">
        <f ca="1">IF(ISERROR(INDEX('2nd Option'!$B:$E,EB166,1)),"-",INDEX('2nd Option'!$B:$E,EB166,1))</f>
        <v>-</v>
      </c>
      <c r="DZ166" s="4" t="str">
        <f ca="1">IF(ISERROR(INDEX('2nd Option'!$B:$E,EB166,2)),"-",INDEX('2nd Option'!$B:$E,EB166,2))</f>
        <v>-</v>
      </c>
      <c r="EA166" s="4" t="e">
        <f ca="1">INDEX('2nd Option'!$B:$E,EB166,3)</f>
        <v>#N/A</v>
      </c>
      <c r="EB166" s="4" t="e">
        <f t="array" aca="1" ref="EB166" ca="1">MATCH(FALSE,(ISERROR(FIND(INDIRECT("'2nd Option'!$B$4:$B$"&amp;$EI$2),$DI166))),0)+3</f>
        <v>#N/A</v>
      </c>
      <c r="EC166" s="4" t="str">
        <f>IF(ISERROR(INDEX('3th Option'!$B:$E,EF166,1)),"-",INDEX('3th Option'!$B:$E,EF166,1))</f>
        <v>-</v>
      </c>
      <c r="ED166" s="4" t="str">
        <f>IF(ISERROR(INDEX('3th Option'!$B:$E,EF166,2)),"-",INDEX('3th Option'!$B:$E,EF166,2))</f>
        <v>-</v>
      </c>
      <c r="EE166" s="4" t="e">
        <f>INDEX('3th Option'!$B:$E,EF166,3)</f>
        <v>#N/A</v>
      </c>
      <c r="EF166" s="4" t="e">
        <f t="shared" si="428"/>
        <v>#N/A</v>
      </c>
      <c r="EG166" s="4">
        <f t="array" ref="EG166">MATCH(FALSE,(ISERROR(SEARCH('3th Option'!$B:$B,$DI166))),0)</f>
        <v>179</v>
      </c>
      <c r="EJ166" s="4" t="str">
        <f t="shared" ca="1" si="429"/>
        <v>OK</v>
      </c>
      <c r="EK166" s="4"/>
      <c r="EL166" s="16" t="str">
        <f t="shared" si="412"/>
        <v>-</v>
      </c>
      <c r="EM166" s="13"/>
      <c r="EN166" s="16" t="str">
        <f t="shared" ca="1" si="413"/>
        <v>-</v>
      </c>
      <c r="EO166" s="13"/>
      <c r="EP166" s="16" t="str">
        <f t="shared" si="414"/>
        <v>-</v>
      </c>
    </row>
    <row r="167" spans="1:146" ht="16.5" thickTop="1" thickBot="1" x14ac:dyDescent="0.3">
      <c r="A167" s="9"/>
      <c r="B167" s="9"/>
      <c r="C167" s="4"/>
      <c r="D167" s="4">
        <f t="shared" si="415"/>
        <v>0</v>
      </c>
      <c r="E167" s="4">
        <f t="shared" si="309"/>
        <v>0</v>
      </c>
      <c r="F167" s="4">
        <f t="shared" si="310"/>
        <v>0</v>
      </c>
      <c r="G167" s="4">
        <f t="shared" si="311"/>
        <v>0</v>
      </c>
      <c r="H167" s="4">
        <f t="shared" si="312"/>
        <v>0</v>
      </c>
      <c r="I167" s="4">
        <f t="shared" si="313"/>
        <v>0</v>
      </c>
      <c r="J167" s="4">
        <f t="shared" si="314"/>
        <v>0</v>
      </c>
      <c r="K167" s="4">
        <f t="shared" si="315"/>
        <v>0</v>
      </c>
      <c r="L167" s="4">
        <f t="shared" si="316"/>
        <v>0</v>
      </c>
      <c r="M167" s="4">
        <f t="shared" si="317"/>
        <v>0</v>
      </c>
      <c r="N167" s="4">
        <f t="shared" si="318"/>
        <v>0</v>
      </c>
      <c r="O167" s="4">
        <f t="shared" si="319"/>
        <v>0</v>
      </c>
      <c r="P167" s="4">
        <f t="shared" si="320"/>
        <v>0</v>
      </c>
      <c r="Q167" s="4">
        <f t="shared" si="321"/>
        <v>0</v>
      </c>
      <c r="R167" s="4">
        <f t="shared" si="322"/>
        <v>0</v>
      </c>
      <c r="S167" s="4">
        <f t="shared" si="323"/>
        <v>0</v>
      </c>
      <c r="T167" s="4">
        <f t="shared" si="324"/>
        <v>0</v>
      </c>
      <c r="U167" s="4">
        <f t="shared" si="325"/>
        <v>0</v>
      </c>
      <c r="V167" s="63">
        <f t="shared" si="416"/>
        <v>0</v>
      </c>
      <c r="W167" s="4">
        <f t="shared" si="326"/>
        <v>0</v>
      </c>
      <c r="X167" s="4">
        <f t="shared" si="327"/>
        <v>0</v>
      </c>
      <c r="Y167" s="4">
        <f t="shared" si="328"/>
        <v>0</v>
      </c>
      <c r="Z167" s="4">
        <f t="shared" si="329"/>
        <v>0</v>
      </c>
      <c r="AA167" s="4">
        <f t="shared" si="330"/>
        <v>0</v>
      </c>
      <c r="AB167" s="4">
        <f t="shared" si="331"/>
        <v>0</v>
      </c>
      <c r="AC167" s="4">
        <f t="shared" si="332"/>
        <v>0</v>
      </c>
      <c r="AD167" s="4">
        <f t="shared" si="333"/>
        <v>0</v>
      </c>
      <c r="AE167" s="4">
        <f t="shared" si="334"/>
        <v>0</v>
      </c>
      <c r="AF167" s="4">
        <f t="shared" si="335"/>
        <v>0</v>
      </c>
      <c r="AG167" s="4">
        <f t="shared" si="336"/>
        <v>0</v>
      </c>
      <c r="AH167" s="4">
        <f t="shared" si="337"/>
        <v>0</v>
      </c>
      <c r="AI167" s="4">
        <f t="shared" si="338"/>
        <v>0</v>
      </c>
      <c r="AJ167" s="4">
        <f t="shared" si="339"/>
        <v>0</v>
      </c>
      <c r="AK167" s="4">
        <f t="shared" si="340"/>
        <v>0</v>
      </c>
      <c r="AL167" s="4">
        <f t="shared" si="341"/>
        <v>0</v>
      </c>
      <c r="AM167" s="4">
        <f t="shared" si="342"/>
        <v>0</v>
      </c>
      <c r="AN167" s="4">
        <f t="shared" si="343"/>
        <v>0</v>
      </c>
      <c r="AO167" s="4">
        <f t="shared" si="344"/>
        <v>0</v>
      </c>
      <c r="AP167" s="4">
        <f t="shared" si="345"/>
        <v>0</v>
      </c>
      <c r="AQ167" s="4">
        <f t="shared" si="346"/>
        <v>0</v>
      </c>
      <c r="AR167" s="4">
        <f t="shared" si="347"/>
        <v>0</v>
      </c>
      <c r="AS167" s="4">
        <f t="shared" si="348"/>
        <v>0</v>
      </c>
      <c r="AT167" s="4">
        <f t="shared" si="349"/>
        <v>0</v>
      </c>
      <c r="AU167" s="4">
        <f t="shared" si="350"/>
        <v>0</v>
      </c>
      <c r="AV167" s="4">
        <f t="shared" si="351"/>
        <v>0</v>
      </c>
      <c r="AW167" s="4">
        <f t="shared" si="352"/>
        <v>0</v>
      </c>
      <c r="AX167" s="4">
        <f t="shared" si="353"/>
        <v>0</v>
      </c>
      <c r="AY167" s="4">
        <f t="shared" si="354"/>
        <v>0</v>
      </c>
      <c r="AZ167" s="4">
        <f t="shared" si="355"/>
        <v>0</v>
      </c>
      <c r="BA167" s="4">
        <f t="shared" si="356"/>
        <v>0</v>
      </c>
      <c r="BB167" s="4">
        <f t="shared" si="357"/>
        <v>0</v>
      </c>
      <c r="BC167" s="4">
        <f t="shared" si="358"/>
        <v>0</v>
      </c>
      <c r="BD167" s="4">
        <f t="shared" si="359"/>
        <v>0</v>
      </c>
      <c r="BE167" s="4">
        <f t="shared" si="360"/>
        <v>0</v>
      </c>
      <c r="BF167" s="4">
        <f t="shared" si="361"/>
        <v>0</v>
      </c>
      <c r="BG167" s="4">
        <f t="shared" si="362"/>
        <v>0</v>
      </c>
      <c r="BH167" s="4">
        <f t="shared" si="363"/>
        <v>0</v>
      </c>
      <c r="BI167" s="4">
        <f t="shared" si="364"/>
        <v>0</v>
      </c>
      <c r="BJ167" s="4">
        <f t="shared" si="365"/>
        <v>0</v>
      </c>
      <c r="BK167" s="63">
        <f t="shared" si="417"/>
        <v>0</v>
      </c>
      <c r="BL167" s="4">
        <f t="shared" si="366"/>
        <v>0</v>
      </c>
      <c r="BM167" s="63">
        <f t="shared" si="418"/>
        <v>0</v>
      </c>
      <c r="BN167" s="4">
        <f t="shared" si="367"/>
        <v>0</v>
      </c>
      <c r="BO167" s="63">
        <f t="shared" si="419"/>
        <v>0</v>
      </c>
      <c r="BP167" s="4">
        <f t="shared" si="368"/>
        <v>0</v>
      </c>
      <c r="BQ167" s="4">
        <f t="shared" si="369"/>
        <v>0</v>
      </c>
      <c r="BR167" s="4">
        <f t="shared" si="370"/>
        <v>0</v>
      </c>
      <c r="BS167" s="4">
        <f t="shared" si="371"/>
        <v>0</v>
      </c>
      <c r="BT167" s="4">
        <f t="shared" si="372"/>
        <v>0</v>
      </c>
      <c r="BU167" s="63">
        <f t="shared" si="420"/>
        <v>0</v>
      </c>
      <c r="BV167" s="4">
        <f t="shared" si="373"/>
        <v>0</v>
      </c>
      <c r="BW167" s="4">
        <f t="shared" si="374"/>
        <v>0</v>
      </c>
      <c r="BX167" s="4">
        <f t="shared" si="375"/>
        <v>0</v>
      </c>
      <c r="BY167" s="4">
        <f t="shared" si="376"/>
        <v>0</v>
      </c>
      <c r="BZ167" s="4">
        <f t="shared" si="377"/>
        <v>0</v>
      </c>
      <c r="CA167" s="4">
        <f t="shared" si="378"/>
        <v>0</v>
      </c>
      <c r="CB167" s="4">
        <f t="shared" si="379"/>
        <v>0</v>
      </c>
      <c r="CC167" s="4">
        <f t="shared" si="380"/>
        <v>0</v>
      </c>
      <c r="CD167" s="4">
        <f t="shared" si="381"/>
        <v>0</v>
      </c>
      <c r="CE167" s="4">
        <f t="shared" si="382"/>
        <v>0</v>
      </c>
      <c r="CF167" s="4">
        <f t="shared" si="383"/>
        <v>0</v>
      </c>
      <c r="CG167" s="4">
        <f t="shared" si="384"/>
        <v>0</v>
      </c>
      <c r="CH167" s="4">
        <f t="shared" si="385"/>
        <v>0</v>
      </c>
      <c r="CI167" s="4">
        <f t="shared" si="386"/>
        <v>0</v>
      </c>
      <c r="CJ167" s="4">
        <f t="shared" si="387"/>
        <v>0</v>
      </c>
      <c r="CK167" s="4">
        <f t="shared" si="388"/>
        <v>0</v>
      </c>
      <c r="CL167" s="4">
        <f t="shared" si="389"/>
        <v>0</v>
      </c>
      <c r="CM167" s="4">
        <f t="shared" si="390"/>
        <v>0</v>
      </c>
      <c r="CN167" s="4">
        <f t="shared" si="391"/>
        <v>0</v>
      </c>
      <c r="CO167" s="4">
        <f t="shared" si="392"/>
        <v>0</v>
      </c>
      <c r="CP167" s="4">
        <f t="shared" si="393"/>
        <v>0</v>
      </c>
      <c r="CQ167" s="4">
        <f t="shared" si="394"/>
        <v>0</v>
      </c>
      <c r="CR167" s="4">
        <f t="shared" si="395"/>
        <v>0</v>
      </c>
      <c r="CS167" s="4">
        <f t="shared" si="396"/>
        <v>0</v>
      </c>
      <c r="CT167" s="4">
        <f t="shared" si="397"/>
        <v>0</v>
      </c>
      <c r="CU167" s="4">
        <f t="shared" si="398"/>
        <v>0</v>
      </c>
      <c r="CV167" s="4">
        <f t="shared" si="399"/>
        <v>0</v>
      </c>
      <c r="CW167" s="4">
        <f t="shared" si="400"/>
        <v>0</v>
      </c>
      <c r="CX167" s="4">
        <f t="shared" si="401"/>
        <v>0</v>
      </c>
      <c r="CY167" s="4">
        <f t="shared" si="402"/>
        <v>0</v>
      </c>
      <c r="CZ167" s="4">
        <f t="shared" si="403"/>
        <v>0</v>
      </c>
      <c r="DA167" s="4">
        <f t="shared" si="404"/>
        <v>0</v>
      </c>
      <c r="DB167" s="4">
        <f t="shared" si="405"/>
        <v>0</v>
      </c>
      <c r="DC167" s="4">
        <f t="shared" si="406"/>
        <v>0</v>
      </c>
      <c r="DD167" s="4">
        <f t="shared" si="407"/>
        <v>0</v>
      </c>
      <c r="DE167" s="4">
        <f t="shared" si="408"/>
        <v>0</v>
      </c>
      <c r="DF167" s="4">
        <f t="shared" si="409"/>
        <v>0</v>
      </c>
      <c r="DG167" s="4">
        <f t="shared" si="421"/>
        <v>0</v>
      </c>
      <c r="DH167" s="4" t="str">
        <f t="shared" si="422"/>
        <v/>
      </c>
      <c r="DI167" s="4">
        <f t="shared" si="423"/>
        <v>0</v>
      </c>
      <c r="DJ167" s="4"/>
      <c r="DK167" s="12" t="str">
        <f t="shared" si="424"/>
        <v>0</v>
      </c>
      <c r="DM167" s="12"/>
      <c r="DN167" s="12" t="b">
        <f t="shared" ca="1" si="410"/>
        <v>0</v>
      </c>
      <c r="DO167" s="4" t="str">
        <f t="shared" ca="1" si="425"/>
        <v>OK</v>
      </c>
      <c r="DP167" s="4" t="str">
        <f t="shared" ca="1" si="411"/>
        <v>OK</v>
      </c>
      <c r="DR167" s="4" t="b">
        <f t="shared" ca="1" si="426"/>
        <v>0</v>
      </c>
      <c r="DS167" s="4" t="b">
        <f t="shared" ca="1" si="427"/>
        <v>0</v>
      </c>
      <c r="DU167" s="4" t="str">
        <f>IF(ISERROR(INDEX('Code - Euro'!$A:$E,MATCH($DI167,'Code - Euro'!$A:$A,0),1)),"-",INDEX('Code - Euro'!$A:$E,MATCH($DI167,'Code - Euro'!$A:$A,0),1))</f>
        <v>-</v>
      </c>
      <c r="DV167" s="4" t="str">
        <f>IF(ISERROR(INDEX('Code - Euro'!$A:$E,MATCH($DI167,'Code - Euro'!$A:$A,0),2)),"-",INDEX('Code - Euro'!$A:$E,MATCH($DI167,'Code - Euro'!$A:$A,0),2))</f>
        <v>-</v>
      </c>
      <c r="DW167" s="4" t="e">
        <f>INDEX('Code - Euro'!$A:$E,MATCH($DI167,'Code - Euro'!$A:$A,0),3)</f>
        <v>#N/A</v>
      </c>
      <c r="DX167" s="4" t="e">
        <f>MATCH($DI167,'Code - Euro'!$A:$A,0)</f>
        <v>#N/A</v>
      </c>
      <c r="DY167" s="4" t="str">
        <f ca="1">IF(ISERROR(INDEX('2nd Option'!$B:$E,EB167,1)),"-",INDEX('2nd Option'!$B:$E,EB167,1))</f>
        <v>-</v>
      </c>
      <c r="DZ167" s="4" t="str">
        <f ca="1">IF(ISERROR(INDEX('2nd Option'!$B:$E,EB167,2)),"-",INDEX('2nd Option'!$B:$E,EB167,2))</f>
        <v>-</v>
      </c>
      <c r="EA167" s="4" t="e">
        <f ca="1">INDEX('2nd Option'!$B:$E,EB167,3)</f>
        <v>#N/A</v>
      </c>
      <c r="EB167" s="4" t="e">
        <f t="array" aca="1" ref="EB167" ca="1">MATCH(FALSE,(ISERROR(FIND(INDIRECT("'2nd Option'!$B$4:$B$"&amp;$EI$2),$DI167))),0)+3</f>
        <v>#N/A</v>
      </c>
      <c r="EC167" s="4" t="str">
        <f>IF(ISERROR(INDEX('3th Option'!$B:$E,EF167,1)),"-",INDEX('3th Option'!$B:$E,EF167,1))</f>
        <v>-</v>
      </c>
      <c r="ED167" s="4" t="str">
        <f>IF(ISERROR(INDEX('3th Option'!$B:$E,EF167,2)),"-",INDEX('3th Option'!$B:$E,EF167,2))</f>
        <v>-</v>
      </c>
      <c r="EE167" s="4" t="e">
        <f>INDEX('3th Option'!$B:$E,EF167,3)</f>
        <v>#N/A</v>
      </c>
      <c r="EF167" s="4" t="e">
        <f t="shared" si="428"/>
        <v>#N/A</v>
      </c>
      <c r="EG167" s="4">
        <f t="array" ref="EG167">MATCH(FALSE,(ISERROR(SEARCH('3th Option'!$B:$B,$DI167))),0)</f>
        <v>179</v>
      </c>
      <c r="EJ167" s="4" t="str">
        <f t="shared" ca="1" si="429"/>
        <v>OK</v>
      </c>
      <c r="EK167" s="4"/>
      <c r="EL167" s="16" t="str">
        <f t="shared" si="412"/>
        <v>-</v>
      </c>
      <c r="EM167" s="13"/>
      <c r="EN167" s="16" t="str">
        <f t="shared" ca="1" si="413"/>
        <v>-</v>
      </c>
      <c r="EO167" s="13"/>
      <c r="EP167" s="16" t="str">
        <f t="shared" si="414"/>
        <v>-</v>
      </c>
    </row>
    <row r="168" spans="1:146" ht="16.5" thickTop="1" thickBot="1" x14ac:dyDescent="0.3">
      <c r="A168" s="9"/>
      <c r="B168" s="9"/>
      <c r="C168" s="4"/>
      <c r="D168" s="4">
        <f t="shared" si="415"/>
        <v>0</v>
      </c>
      <c r="E168" s="4">
        <f t="shared" si="309"/>
        <v>0</v>
      </c>
      <c r="F168" s="4">
        <f t="shared" si="310"/>
        <v>0</v>
      </c>
      <c r="G168" s="4">
        <f t="shared" si="311"/>
        <v>0</v>
      </c>
      <c r="H168" s="4">
        <f t="shared" si="312"/>
        <v>0</v>
      </c>
      <c r="I168" s="4">
        <f t="shared" si="313"/>
        <v>0</v>
      </c>
      <c r="J168" s="4">
        <f t="shared" si="314"/>
        <v>0</v>
      </c>
      <c r="K168" s="4">
        <f t="shared" si="315"/>
        <v>0</v>
      </c>
      <c r="L168" s="4">
        <f t="shared" si="316"/>
        <v>0</v>
      </c>
      <c r="M168" s="4">
        <f t="shared" si="317"/>
        <v>0</v>
      </c>
      <c r="N168" s="4">
        <f t="shared" si="318"/>
        <v>0</v>
      </c>
      <c r="O168" s="4">
        <f t="shared" si="319"/>
        <v>0</v>
      </c>
      <c r="P168" s="4">
        <f t="shared" si="320"/>
        <v>0</v>
      </c>
      <c r="Q168" s="4">
        <f t="shared" si="321"/>
        <v>0</v>
      </c>
      <c r="R168" s="4">
        <f t="shared" si="322"/>
        <v>0</v>
      </c>
      <c r="S168" s="4">
        <f t="shared" si="323"/>
        <v>0</v>
      </c>
      <c r="T168" s="4">
        <f t="shared" si="324"/>
        <v>0</v>
      </c>
      <c r="U168" s="4">
        <f t="shared" si="325"/>
        <v>0</v>
      </c>
      <c r="V168" s="63">
        <f t="shared" si="416"/>
        <v>0</v>
      </c>
      <c r="W168" s="4">
        <f t="shared" si="326"/>
        <v>0</v>
      </c>
      <c r="X168" s="4">
        <f t="shared" si="327"/>
        <v>0</v>
      </c>
      <c r="Y168" s="4">
        <f t="shared" si="328"/>
        <v>0</v>
      </c>
      <c r="Z168" s="4">
        <f t="shared" si="329"/>
        <v>0</v>
      </c>
      <c r="AA168" s="4">
        <f t="shared" si="330"/>
        <v>0</v>
      </c>
      <c r="AB168" s="4">
        <f t="shared" si="331"/>
        <v>0</v>
      </c>
      <c r="AC168" s="4">
        <f t="shared" si="332"/>
        <v>0</v>
      </c>
      <c r="AD168" s="4">
        <f t="shared" si="333"/>
        <v>0</v>
      </c>
      <c r="AE168" s="4">
        <f t="shared" si="334"/>
        <v>0</v>
      </c>
      <c r="AF168" s="4">
        <f t="shared" si="335"/>
        <v>0</v>
      </c>
      <c r="AG168" s="4">
        <f t="shared" si="336"/>
        <v>0</v>
      </c>
      <c r="AH168" s="4">
        <f t="shared" si="337"/>
        <v>0</v>
      </c>
      <c r="AI168" s="4">
        <f t="shared" si="338"/>
        <v>0</v>
      </c>
      <c r="AJ168" s="4">
        <f t="shared" si="339"/>
        <v>0</v>
      </c>
      <c r="AK168" s="4">
        <f t="shared" si="340"/>
        <v>0</v>
      </c>
      <c r="AL168" s="4">
        <f t="shared" si="341"/>
        <v>0</v>
      </c>
      <c r="AM168" s="4">
        <f t="shared" si="342"/>
        <v>0</v>
      </c>
      <c r="AN168" s="4">
        <f t="shared" si="343"/>
        <v>0</v>
      </c>
      <c r="AO168" s="4">
        <f t="shared" si="344"/>
        <v>0</v>
      </c>
      <c r="AP168" s="4">
        <f t="shared" si="345"/>
        <v>0</v>
      </c>
      <c r="AQ168" s="4">
        <f t="shared" si="346"/>
        <v>0</v>
      </c>
      <c r="AR168" s="4">
        <f t="shared" si="347"/>
        <v>0</v>
      </c>
      <c r="AS168" s="4">
        <f t="shared" si="348"/>
        <v>0</v>
      </c>
      <c r="AT168" s="4">
        <f t="shared" si="349"/>
        <v>0</v>
      </c>
      <c r="AU168" s="4">
        <f t="shared" si="350"/>
        <v>0</v>
      </c>
      <c r="AV168" s="4">
        <f t="shared" si="351"/>
        <v>0</v>
      </c>
      <c r="AW168" s="4">
        <f t="shared" si="352"/>
        <v>0</v>
      </c>
      <c r="AX168" s="4">
        <f t="shared" si="353"/>
        <v>0</v>
      </c>
      <c r="AY168" s="4">
        <f t="shared" si="354"/>
        <v>0</v>
      </c>
      <c r="AZ168" s="4">
        <f t="shared" si="355"/>
        <v>0</v>
      </c>
      <c r="BA168" s="4">
        <f t="shared" si="356"/>
        <v>0</v>
      </c>
      <c r="BB168" s="4">
        <f t="shared" si="357"/>
        <v>0</v>
      </c>
      <c r="BC168" s="4">
        <f t="shared" si="358"/>
        <v>0</v>
      </c>
      <c r="BD168" s="4">
        <f t="shared" si="359"/>
        <v>0</v>
      </c>
      <c r="BE168" s="4">
        <f t="shared" si="360"/>
        <v>0</v>
      </c>
      <c r="BF168" s="4">
        <f t="shared" si="361"/>
        <v>0</v>
      </c>
      <c r="BG168" s="4">
        <f t="shared" si="362"/>
        <v>0</v>
      </c>
      <c r="BH168" s="4">
        <f t="shared" si="363"/>
        <v>0</v>
      </c>
      <c r="BI168" s="4">
        <f t="shared" si="364"/>
        <v>0</v>
      </c>
      <c r="BJ168" s="4">
        <f t="shared" si="365"/>
        <v>0</v>
      </c>
      <c r="BK168" s="63">
        <f t="shared" si="417"/>
        <v>0</v>
      </c>
      <c r="BL168" s="4">
        <f t="shared" si="366"/>
        <v>0</v>
      </c>
      <c r="BM168" s="63">
        <f t="shared" si="418"/>
        <v>0</v>
      </c>
      <c r="BN168" s="4">
        <f t="shared" si="367"/>
        <v>0</v>
      </c>
      <c r="BO168" s="63">
        <f t="shared" si="419"/>
        <v>0</v>
      </c>
      <c r="BP168" s="4">
        <f t="shared" si="368"/>
        <v>0</v>
      </c>
      <c r="BQ168" s="4">
        <f t="shared" si="369"/>
        <v>0</v>
      </c>
      <c r="BR168" s="4">
        <f t="shared" si="370"/>
        <v>0</v>
      </c>
      <c r="BS168" s="4">
        <f t="shared" si="371"/>
        <v>0</v>
      </c>
      <c r="BT168" s="4">
        <f t="shared" si="372"/>
        <v>0</v>
      </c>
      <c r="BU168" s="63">
        <f t="shared" si="420"/>
        <v>0</v>
      </c>
      <c r="BV168" s="4">
        <f t="shared" si="373"/>
        <v>0</v>
      </c>
      <c r="BW168" s="4">
        <f t="shared" si="374"/>
        <v>0</v>
      </c>
      <c r="BX168" s="4">
        <f t="shared" si="375"/>
        <v>0</v>
      </c>
      <c r="BY168" s="4">
        <f t="shared" si="376"/>
        <v>0</v>
      </c>
      <c r="BZ168" s="4">
        <f t="shared" si="377"/>
        <v>0</v>
      </c>
      <c r="CA168" s="4">
        <f t="shared" si="378"/>
        <v>0</v>
      </c>
      <c r="CB168" s="4">
        <f t="shared" si="379"/>
        <v>0</v>
      </c>
      <c r="CC168" s="4">
        <f t="shared" si="380"/>
        <v>0</v>
      </c>
      <c r="CD168" s="4">
        <f t="shared" si="381"/>
        <v>0</v>
      </c>
      <c r="CE168" s="4">
        <f t="shared" si="382"/>
        <v>0</v>
      </c>
      <c r="CF168" s="4">
        <f t="shared" si="383"/>
        <v>0</v>
      </c>
      <c r="CG168" s="4">
        <f t="shared" si="384"/>
        <v>0</v>
      </c>
      <c r="CH168" s="4">
        <f t="shared" si="385"/>
        <v>0</v>
      </c>
      <c r="CI168" s="4">
        <f t="shared" si="386"/>
        <v>0</v>
      </c>
      <c r="CJ168" s="4">
        <f t="shared" si="387"/>
        <v>0</v>
      </c>
      <c r="CK168" s="4">
        <f t="shared" si="388"/>
        <v>0</v>
      </c>
      <c r="CL168" s="4">
        <f t="shared" si="389"/>
        <v>0</v>
      </c>
      <c r="CM168" s="4">
        <f t="shared" si="390"/>
        <v>0</v>
      </c>
      <c r="CN168" s="4">
        <f t="shared" si="391"/>
        <v>0</v>
      </c>
      <c r="CO168" s="4">
        <f t="shared" si="392"/>
        <v>0</v>
      </c>
      <c r="CP168" s="4">
        <f t="shared" si="393"/>
        <v>0</v>
      </c>
      <c r="CQ168" s="4">
        <f t="shared" si="394"/>
        <v>0</v>
      </c>
      <c r="CR168" s="4">
        <f t="shared" si="395"/>
        <v>0</v>
      </c>
      <c r="CS168" s="4">
        <f t="shared" si="396"/>
        <v>0</v>
      </c>
      <c r="CT168" s="4">
        <f t="shared" si="397"/>
        <v>0</v>
      </c>
      <c r="CU168" s="4">
        <f t="shared" si="398"/>
        <v>0</v>
      </c>
      <c r="CV168" s="4">
        <f t="shared" si="399"/>
        <v>0</v>
      </c>
      <c r="CW168" s="4">
        <f t="shared" si="400"/>
        <v>0</v>
      </c>
      <c r="CX168" s="4">
        <f t="shared" si="401"/>
        <v>0</v>
      </c>
      <c r="CY168" s="4">
        <f t="shared" si="402"/>
        <v>0</v>
      </c>
      <c r="CZ168" s="4">
        <f t="shared" si="403"/>
        <v>0</v>
      </c>
      <c r="DA168" s="4">
        <f t="shared" si="404"/>
        <v>0</v>
      </c>
      <c r="DB168" s="4">
        <f t="shared" si="405"/>
        <v>0</v>
      </c>
      <c r="DC168" s="4">
        <f t="shared" si="406"/>
        <v>0</v>
      </c>
      <c r="DD168" s="4">
        <f t="shared" si="407"/>
        <v>0</v>
      </c>
      <c r="DE168" s="4">
        <f t="shared" si="408"/>
        <v>0</v>
      </c>
      <c r="DF168" s="4">
        <f t="shared" si="409"/>
        <v>0</v>
      </c>
      <c r="DG168" s="4">
        <f t="shared" si="421"/>
        <v>0</v>
      </c>
      <c r="DH168" s="4" t="str">
        <f t="shared" si="422"/>
        <v/>
      </c>
      <c r="DI168" s="4">
        <f t="shared" si="423"/>
        <v>0</v>
      </c>
      <c r="DJ168" s="4"/>
      <c r="DK168" s="12" t="str">
        <f t="shared" si="424"/>
        <v>0</v>
      </c>
      <c r="DM168" s="12"/>
      <c r="DN168" s="12" t="b">
        <f t="shared" ca="1" si="410"/>
        <v>0</v>
      </c>
      <c r="DO168" s="4" t="str">
        <f t="shared" ca="1" si="425"/>
        <v>OK</v>
      </c>
      <c r="DP168" s="4" t="str">
        <f t="shared" ca="1" si="411"/>
        <v>OK</v>
      </c>
      <c r="DR168" s="4" t="b">
        <f t="shared" ca="1" si="426"/>
        <v>0</v>
      </c>
      <c r="DS168" s="4" t="b">
        <f t="shared" ca="1" si="427"/>
        <v>0</v>
      </c>
      <c r="DU168" s="4" t="str">
        <f>IF(ISERROR(INDEX('Code - Euro'!$A:$E,MATCH($DI168,'Code - Euro'!$A:$A,0),1)),"-",INDEX('Code - Euro'!$A:$E,MATCH($DI168,'Code - Euro'!$A:$A,0),1))</f>
        <v>-</v>
      </c>
      <c r="DV168" s="4" t="str">
        <f>IF(ISERROR(INDEX('Code - Euro'!$A:$E,MATCH($DI168,'Code - Euro'!$A:$A,0),2)),"-",INDEX('Code - Euro'!$A:$E,MATCH($DI168,'Code - Euro'!$A:$A,0),2))</f>
        <v>-</v>
      </c>
      <c r="DW168" s="4" t="e">
        <f>INDEX('Code - Euro'!$A:$E,MATCH($DI168,'Code - Euro'!$A:$A,0),3)</f>
        <v>#N/A</v>
      </c>
      <c r="DX168" s="4" t="e">
        <f>MATCH($DI168,'Code - Euro'!$A:$A,0)</f>
        <v>#N/A</v>
      </c>
      <c r="DY168" s="4" t="str">
        <f ca="1">IF(ISERROR(INDEX('2nd Option'!$B:$E,EB168,1)),"-",INDEX('2nd Option'!$B:$E,EB168,1))</f>
        <v>-</v>
      </c>
      <c r="DZ168" s="4" t="str">
        <f ca="1">IF(ISERROR(INDEX('2nd Option'!$B:$E,EB168,2)),"-",INDEX('2nd Option'!$B:$E,EB168,2))</f>
        <v>-</v>
      </c>
      <c r="EA168" s="4" t="e">
        <f ca="1">INDEX('2nd Option'!$B:$E,EB168,3)</f>
        <v>#N/A</v>
      </c>
      <c r="EB168" s="4" t="e">
        <f t="array" aca="1" ref="EB168" ca="1">MATCH(FALSE,(ISERROR(FIND(INDIRECT("'2nd Option'!$B$4:$B$"&amp;$EI$2),$DI168))),0)+3</f>
        <v>#N/A</v>
      </c>
      <c r="EC168" s="4" t="str">
        <f>IF(ISERROR(INDEX('3th Option'!$B:$E,EF168,1)),"-",INDEX('3th Option'!$B:$E,EF168,1))</f>
        <v>-</v>
      </c>
      <c r="ED168" s="4" t="str">
        <f>IF(ISERROR(INDEX('3th Option'!$B:$E,EF168,2)),"-",INDEX('3th Option'!$B:$E,EF168,2))</f>
        <v>-</v>
      </c>
      <c r="EE168" s="4" t="e">
        <f>INDEX('3th Option'!$B:$E,EF168,3)</f>
        <v>#N/A</v>
      </c>
      <c r="EF168" s="4" t="e">
        <f t="shared" si="428"/>
        <v>#N/A</v>
      </c>
      <c r="EG168" s="4">
        <f t="array" ref="EG168">MATCH(FALSE,(ISERROR(SEARCH('3th Option'!$B:$B,$DI168))),0)</f>
        <v>179</v>
      </c>
      <c r="EJ168" s="4" t="str">
        <f t="shared" ca="1" si="429"/>
        <v>OK</v>
      </c>
      <c r="EK168" s="4"/>
      <c r="EL168" s="16" t="str">
        <f t="shared" si="412"/>
        <v>-</v>
      </c>
      <c r="EM168" s="13"/>
      <c r="EN168" s="16" t="str">
        <f t="shared" ca="1" si="413"/>
        <v>-</v>
      </c>
      <c r="EO168" s="13"/>
      <c r="EP168" s="16" t="str">
        <f t="shared" si="414"/>
        <v>-</v>
      </c>
    </row>
    <row r="169" spans="1:146" ht="16.5" thickTop="1" thickBot="1" x14ac:dyDescent="0.3">
      <c r="A169" s="9"/>
      <c r="B169" s="9"/>
      <c r="C169" s="4"/>
      <c r="D169" s="4">
        <f t="shared" si="415"/>
        <v>0</v>
      </c>
      <c r="E169" s="4">
        <f t="shared" si="309"/>
        <v>0</v>
      </c>
      <c r="F169" s="4">
        <f t="shared" si="310"/>
        <v>0</v>
      </c>
      <c r="G169" s="4">
        <f t="shared" si="311"/>
        <v>0</v>
      </c>
      <c r="H169" s="4">
        <f t="shared" si="312"/>
        <v>0</v>
      </c>
      <c r="I169" s="4">
        <f t="shared" si="313"/>
        <v>0</v>
      </c>
      <c r="J169" s="4">
        <f t="shared" si="314"/>
        <v>0</v>
      </c>
      <c r="K169" s="4">
        <f t="shared" si="315"/>
        <v>0</v>
      </c>
      <c r="L169" s="4">
        <f t="shared" si="316"/>
        <v>0</v>
      </c>
      <c r="M169" s="4">
        <f t="shared" si="317"/>
        <v>0</v>
      </c>
      <c r="N169" s="4">
        <f t="shared" si="318"/>
        <v>0</v>
      </c>
      <c r="O169" s="4">
        <f t="shared" si="319"/>
        <v>0</v>
      </c>
      <c r="P169" s="4">
        <f t="shared" si="320"/>
        <v>0</v>
      </c>
      <c r="Q169" s="4">
        <f t="shared" si="321"/>
        <v>0</v>
      </c>
      <c r="R169" s="4">
        <f t="shared" si="322"/>
        <v>0</v>
      </c>
      <c r="S169" s="4">
        <f t="shared" si="323"/>
        <v>0</v>
      </c>
      <c r="T169" s="4">
        <f t="shared" si="324"/>
        <v>0</v>
      </c>
      <c r="U169" s="4">
        <f t="shared" si="325"/>
        <v>0</v>
      </c>
      <c r="V169" s="63">
        <f t="shared" si="416"/>
        <v>0</v>
      </c>
      <c r="W169" s="4">
        <f t="shared" si="326"/>
        <v>0</v>
      </c>
      <c r="X169" s="4">
        <f t="shared" si="327"/>
        <v>0</v>
      </c>
      <c r="Y169" s="4">
        <f t="shared" si="328"/>
        <v>0</v>
      </c>
      <c r="Z169" s="4">
        <f t="shared" si="329"/>
        <v>0</v>
      </c>
      <c r="AA169" s="4">
        <f t="shared" si="330"/>
        <v>0</v>
      </c>
      <c r="AB169" s="4">
        <f t="shared" si="331"/>
        <v>0</v>
      </c>
      <c r="AC169" s="4">
        <f t="shared" si="332"/>
        <v>0</v>
      </c>
      <c r="AD169" s="4">
        <f t="shared" si="333"/>
        <v>0</v>
      </c>
      <c r="AE169" s="4">
        <f t="shared" si="334"/>
        <v>0</v>
      </c>
      <c r="AF169" s="4">
        <f t="shared" si="335"/>
        <v>0</v>
      </c>
      <c r="AG169" s="4">
        <f t="shared" si="336"/>
        <v>0</v>
      </c>
      <c r="AH169" s="4">
        <f t="shared" si="337"/>
        <v>0</v>
      </c>
      <c r="AI169" s="4">
        <f t="shared" si="338"/>
        <v>0</v>
      </c>
      <c r="AJ169" s="4">
        <f t="shared" si="339"/>
        <v>0</v>
      </c>
      <c r="AK169" s="4">
        <f t="shared" si="340"/>
        <v>0</v>
      </c>
      <c r="AL169" s="4">
        <f t="shared" si="341"/>
        <v>0</v>
      </c>
      <c r="AM169" s="4">
        <f t="shared" si="342"/>
        <v>0</v>
      </c>
      <c r="AN169" s="4">
        <f t="shared" si="343"/>
        <v>0</v>
      </c>
      <c r="AO169" s="4">
        <f t="shared" si="344"/>
        <v>0</v>
      </c>
      <c r="AP169" s="4">
        <f t="shared" si="345"/>
        <v>0</v>
      </c>
      <c r="AQ169" s="4">
        <f t="shared" si="346"/>
        <v>0</v>
      </c>
      <c r="AR169" s="4">
        <f t="shared" si="347"/>
        <v>0</v>
      </c>
      <c r="AS169" s="4">
        <f t="shared" si="348"/>
        <v>0</v>
      </c>
      <c r="AT169" s="4">
        <f t="shared" si="349"/>
        <v>0</v>
      </c>
      <c r="AU169" s="4">
        <f t="shared" si="350"/>
        <v>0</v>
      </c>
      <c r="AV169" s="4">
        <f t="shared" si="351"/>
        <v>0</v>
      </c>
      <c r="AW169" s="4">
        <f t="shared" si="352"/>
        <v>0</v>
      </c>
      <c r="AX169" s="4">
        <f t="shared" si="353"/>
        <v>0</v>
      </c>
      <c r="AY169" s="4">
        <f t="shared" si="354"/>
        <v>0</v>
      </c>
      <c r="AZ169" s="4">
        <f t="shared" si="355"/>
        <v>0</v>
      </c>
      <c r="BA169" s="4">
        <f t="shared" si="356"/>
        <v>0</v>
      </c>
      <c r="BB169" s="4">
        <f t="shared" si="357"/>
        <v>0</v>
      </c>
      <c r="BC169" s="4">
        <f t="shared" si="358"/>
        <v>0</v>
      </c>
      <c r="BD169" s="4">
        <f t="shared" si="359"/>
        <v>0</v>
      </c>
      <c r="BE169" s="4">
        <f t="shared" si="360"/>
        <v>0</v>
      </c>
      <c r="BF169" s="4">
        <f t="shared" si="361"/>
        <v>0</v>
      </c>
      <c r="BG169" s="4">
        <f t="shared" si="362"/>
        <v>0</v>
      </c>
      <c r="BH169" s="4">
        <f t="shared" si="363"/>
        <v>0</v>
      </c>
      <c r="BI169" s="4">
        <f t="shared" si="364"/>
        <v>0</v>
      </c>
      <c r="BJ169" s="4">
        <f t="shared" si="365"/>
        <v>0</v>
      </c>
      <c r="BK169" s="63">
        <f t="shared" si="417"/>
        <v>0</v>
      </c>
      <c r="BL169" s="4">
        <f t="shared" si="366"/>
        <v>0</v>
      </c>
      <c r="BM169" s="63">
        <f t="shared" si="418"/>
        <v>0</v>
      </c>
      <c r="BN169" s="4">
        <f t="shared" si="367"/>
        <v>0</v>
      </c>
      <c r="BO169" s="63">
        <f t="shared" si="419"/>
        <v>0</v>
      </c>
      <c r="BP169" s="4">
        <f t="shared" si="368"/>
        <v>0</v>
      </c>
      <c r="BQ169" s="4">
        <f t="shared" si="369"/>
        <v>0</v>
      </c>
      <c r="BR169" s="4">
        <f t="shared" si="370"/>
        <v>0</v>
      </c>
      <c r="BS169" s="4">
        <f t="shared" si="371"/>
        <v>0</v>
      </c>
      <c r="BT169" s="4">
        <f t="shared" si="372"/>
        <v>0</v>
      </c>
      <c r="BU169" s="63">
        <f t="shared" si="420"/>
        <v>0</v>
      </c>
      <c r="BV169" s="4">
        <f t="shared" si="373"/>
        <v>0</v>
      </c>
      <c r="BW169" s="4">
        <f t="shared" si="374"/>
        <v>0</v>
      </c>
      <c r="BX169" s="4">
        <f t="shared" si="375"/>
        <v>0</v>
      </c>
      <c r="BY169" s="4">
        <f t="shared" si="376"/>
        <v>0</v>
      </c>
      <c r="BZ169" s="4">
        <f t="shared" si="377"/>
        <v>0</v>
      </c>
      <c r="CA169" s="4">
        <f t="shared" si="378"/>
        <v>0</v>
      </c>
      <c r="CB169" s="4">
        <f t="shared" si="379"/>
        <v>0</v>
      </c>
      <c r="CC169" s="4">
        <f t="shared" si="380"/>
        <v>0</v>
      </c>
      <c r="CD169" s="4">
        <f t="shared" si="381"/>
        <v>0</v>
      </c>
      <c r="CE169" s="4">
        <f t="shared" si="382"/>
        <v>0</v>
      </c>
      <c r="CF169" s="4">
        <f t="shared" si="383"/>
        <v>0</v>
      </c>
      <c r="CG169" s="4">
        <f t="shared" si="384"/>
        <v>0</v>
      </c>
      <c r="CH169" s="4">
        <f t="shared" si="385"/>
        <v>0</v>
      </c>
      <c r="CI169" s="4">
        <f t="shared" si="386"/>
        <v>0</v>
      </c>
      <c r="CJ169" s="4">
        <f t="shared" si="387"/>
        <v>0</v>
      </c>
      <c r="CK169" s="4">
        <f t="shared" si="388"/>
        <v>0</v>
      </c>
      <c r="CL169" s="4">
        <f t="shared" si="389"/>
        <v>0</v>
      </c>
      <c r="CM169" s="4">
        <f t="shared" si="390"/>
        <v>0</v>
      </c>
      <c r="CN169" s="4">
        <f t="shared" si="391"/>
        <v>0</v>
      </c>
      <c r="CO169" s="4">
        <f t="shared" si="392"/>
        <v>0</v>
      </c>
      <c r="CP169" s="4">
        <f t="shared" si="393"/>
        <v>0</v>
      </c>
      <c r="CQ169" s="4">
        <f t="shared" si="394"/>
        <v>0</v>
      </c>
      <c r="CR169" s="4">
        <f t="shared" si="395"/>
        <v>0</v>
      </c>
      <c r="CS169" s="4">
        <f t="shared" si="396"/>
        <v>0</v>
      </c>
      <c r="CT169" s="4">
        <f t="shared" si="397"/>
        <v>0</v>
      </c>
      <c r="CU169" s="4">
        <f t="shared" si="398"/>
        <v>0</v>
      </c>
      <c r="CV169" s="4">
        <f t="shared" si="399"/>
        <v>0</v>
      </c>
      <c r="CW169" s="4">
        <f t="shared" si="400"/>
        <v>0</v>
      </c>
      <c r="CX169" s="4">
        <f t="shared" si="401"/>
        <v>0</v>
      </c>
      <c r="CY169" s="4">
        <f t="shared" si="402"/>
        <v>0</v>
      </c>
      <c r="CZ169" s="4">
        <f t="shared" si="403"/>
        <v>0</v>
      </c>
      <c r="DA169" s="4">
        <f t="shared" si="404"/>
        <v>0</v>
      </c>
      <c r="DB169" s="4">
        <f t="shared" si="405"/>
        <v>0</v>
      </c>
      <c r="DC169" s="4">
        <f t="shared" si="406"/>
        <v>0</v>
      </c>
      <c r="DD169" s="4">
        <f t="shared" si="407"/>
        <v>0</v>
      </c>
      <c r="DE169" s="4">
        <f t="shared" si="408"/>
        <v>0</v>
      </c>
      <c r="DF169" s="4">
        <f t="shared" si="409"/>
        <v>0</v>
      </c>
      <c r="DG169" s="4">
        <f t="shared" si="421"/>
        <v>0</v>
      </c>
      <c r="DH169" s="4" t="str">
        <f t="shared" si="422"/>
        <v/>
      </c>
      <c r="DI169" s="4">
        <f t="shared" si="423"/>
        <v>0</v>
      </c>
      <c r="DJ169" s="4"/>
      <c r="DK169" s="12" t="str">
        <f t="shared" si="424"/>
        <v>0</v>
      </c>
      <c r="DM169" s="12"/>
      <c r="DN169" s="12" t="b">
        <f t="shared" ca="1" si="410"/>
        <v>0</v>
      </c>
      <c r="DO169" s="4" t="str">
        <f t="shared" ca="1" si="425"/>
        <v>OK</v>
      </c>
      <c r="DP169" s="4" t="str">
        <f t="shared" ca="1" si="411"/>
        <v>OK</v>
      </c>
      <c r="DR169" s="4" t="b">
        <f t="shared" ca="1" si="426"/>
        <v>0</v>
      </c>
      <c r="DS169" s="4" t="b">
        <f t="shared" ca="1" si="427"/>
        <v>0</v>
      </c>
      <c r="DU169" s="4" t="str">
        <f>IF(ISERROR(INDEX('Code - Euro'!$A:$E,MATCH($DI169,'Code - Euro'!$A:$A,0),1)),"-",INDEX('Code - Euro'!$A:$E,MATCH($DI169,'Code - Euro'!$A:$A,0),1))</f>
        <v>-</v>
      </c>
      <c r="DV169" s="4" t="str">
        <f>IF(ISERROR(INDEX('Code - Euro'!$A:$E,MATCH($DI169,'Code - Euro'!$A:$A,0),2)),"-",INDEX('Code - Euro'!$A:$E,MATCH($DI169,'Code - Euro'!$A:$A,0),2))</f>
        <v>-</v>
      </c>
      <c r="DW169" s="4" t="e">
        <f>INDEX('Code - Euro'!$A:$E,MATCH($DI169,'Code - Euro'!$A:$A,0),3)</f>
        <v>#N/A</v>
      </c>
      <c r="DX169" s="4" t="e">
        <f>MATCH($DI169,'Code - Euro'!$A:$A,0)</f>
        <v>#N/A</v>
      </c>
      <c r="DY169" s="4" t="str">
        <f ca="1">IF(ISERROR(INDEX('2nd Option'!$B:$E,EB169,1)),"-",INDEX('2nd Option'!$B:$E,EB169,1))</f>
        <v>-</v>
      </c>
      <c r="DZ169" s="4" t="str">
        <f ca="1">IF(ISERROR(INDEX('2nd Option'!$B:$E,EB169,2)),"-",INDEX('2nd Option'!$B:$E,EB169,2))</f>
        <v>-</v>
      </c>
      <c r="EA169" s="4" t="e">
        <f ca="1">INDEX('2nd Option'!$B:$E,EB169,3)</f>
        <v>#N/A</v>
      </c>
      <c r="EB169" s="4" t="e">
        <f t="array" aca="1" ref="EB169" ca="1">MATCH(FALSE,(ISERROR(FIND(INDIRECT("'2nd Option'!$B$4:$B$"&amp;$EI$2),$DI169))),0)+3</f>
        <v>#N/A</v>
      </c>
      <c r="EC169" s="4" t="str">
        <f>IF(ISERROR(INDEX('3th Option'!$B:$E,EF169,1)),"-",INDEX('3th Option'!$B:$E,EF169,1))</f>
        <v>-</v>
      </c>
      <c r="ED169" s="4" t="str">
        <f>IF(ISERROR(INDEX('3th Option'!$B:$E,EF169,2)),"-",INDEX('3th Option'!$B:$E,EF169,2))</f>
        <v>-</v>
      </c>
      <c r="EE169" s="4" t="e">
        <f>INDEX('3th Option'!$B:$E,EF169,3)</f>
        <v>#N/A</v>
      </c>
      <c r="EF169" s="4" t="e">
        <f t="shared" si="428"/>
        <v>#N/A</v>
      </c>
      <c r="EG169" s="4">
        <f t="array" ref="EG169">MATCH(FALSE,(ISERROR(SEARCH('3th Option'!$B:$B,$DI169))),0)</f>
        <v>179</v>
      </c>
      <c r="EJ169" s="4" t="str">
        <f t="shared" ca="1" si="429"/>
        <v>OK</v>
      </c>
      <c r="EK169" s="4"/>
      <c r="EL169" s="16" t="str">
        <f t="shared" si="412"/>
        <v>-</v>
      </c>
      <c r="EM169" s="13"/>
      <c r="EN169" s="16" t="str">
        <f t="shared" ca="1" si="413"/>
        <v>-</v>
      </c>
      <c r="EO169" s="13"/>
      <c r="EP169" s="16" t="str">
        <f t="shared" si="414"/>
        <v>-</v>
      </c>
    </row>
    <row r="170" spans="1:146" ht="16.5" thickTop="1" thickBot="1" x14ac:dyDescent="0.3">
      <c r="A170" s="9"/>
      <c r="B170" s="9"/>
      <c r="C170" s="4"/>
      <c r="D170" s="4">
        <f t="shared" si="415"/>
        <v>0</v>
      </c>
      <c r="E170" s="4">
        <f t="shared" si="309"/>
        <v>0</v>
      </c>
      <c r="F170" s="4">
        <f t="shared" si="310"/>
        <v>0</v>
      </c>
      <c r="G170" s="4">
        <f t="shared" si="311"/>
        <v>0</v>
      </c>
      <c r="H170" s="4">
        <f t="shared" si="312"/>
        <v>0</v>
      </c>
      <c r="I170" s="4">
        <f t="shared" si="313"/>
        <v>0</v>
      </c>
      <c r="J170" s="4">
        <f t="shared" si="314"/>
        <v>0</v>
      </c>
      <c r="K170" s="4">
        <f t="shared" si="315"/>
        <v>0</v>
      </c>
      <c r="L170" s="4">
        <f t="shared" si="316"/>
        <v>0</v>
      </c>
      <c r="M170" s="4">
        <f t="shared" si="317"/>
        <v>0</v>
      </c>
      <c r="N170" s="4">
        <f t="shared" si="318"/>
        <v>0</v>
      </c>
      <c r="O170" s="4">
        <f t="shared" si="319"/>
        <v>0</v>
      </c>
      <c r="P170" s="4">
        <f t="shared" si="320"/>
        <v>0</v>
      </c>
      <c r="Q170" s="4">
        <f t="shared" si="321"/>
        <v>0</v>
      </c>
      <c r="R170" s="4">
        <f t="shared" si="322"/>
        <v>0</v>
      </c>
      <c r="S170" s="4">
        <f t="shared" si="323"/>
        <v>0</v>
      </c>
      <c r="T170" s="4">
        <f t="shared" si="324"/>
        <v>0</v>
      </c>
      <c r="U170" s="4">
        <f t="shared" si="325"/>
        <v>0</v>
      </c>
      <c r="V170" s="63">
        <f t="shared" si="416"/>
        <v>0</v>
      </c>
      <c r="W170" s="4">
        <f t="shared" si="326"/>
        <v>0</v>
      </c>
      <c r="X170" s="4">
        <f t="shared" si="327"/>
        <v>0</v>
      </c>
      <c r="Y170" s="4">
        <f t="shared" si="328"/>
        <v>0</v>
      </c>
      <c r="Z170" s="4">
        <f t="shared" si="329"/>
        <v>0</v>
      </c>
      <c r="AA170" s="4">
        <f t="shared" si="330"/>
        <v>0</v>
      </c>
      <c r="AB170" s="4">
        <f t="shared" si="331"/>
        <v>0</v>
      </c>
      <c r="AC170" s="4">
        <f t="shared" si="332"/>
        <v>0</v>
      </c>
      <c r="AD170" s="4">
        <f t="shared" si="333"/>
        <v>0</v>
      </c>
      <c r="AE170" s="4">
        <f t="shared" si="334"/>
        <v>0</v>
      </c>
      <c r="AF170" s="4">
        <f t="shared" si="335"/>
        <v>0</v>
      </c>
      <c r="AG170" s="4">
        <f t="shared" si="336"/>
        <v>0</v>
      </c>
      <c r="AH170" s="4">
        <f t="shared" si="337"/>
        <v>0</v>
      </c>
      <c r="AI170" s="4">
        <f t="shared" si="338"/>
        <v>0</v>
      </c>
      <c r="AJ170" s="4">
        <f t="shared" si="339"/>
        <v>0</v>
      </c>
      <c r="AK170" s="4">
        <f t="shared" si="340"/>
        <v>0</v>
      </c>
      <c r="AL170" s="4">
        <f t="shared" si="341"/>
        <v>0</v>
      </c>
      <c r="AM170" s="4">
        <f t="shared" si="342"/>
        <v>0</v>
      </c>
      <c r="AN170" s="4">
        <f t="shared" si="343"/>
        <v>0</v>
      </c>
      <c r="AO170" s="4">
        <f t="shared" si="344"/>
        <v>0</v>
      </c>
      <c r="AP170" s="4">
        <f t="shared" si="345"/>
        <v>0</v>
      </c>
      <c r="AQ170" s="4">
        <f t="shared" si="346"/>
        <v>0</v>
      </c>
      <c r="AR170" s="4">
        <f t="shared" si="347"/>
        <v>0</v>
      </c>
      <c r="AS170" s="4">
        <f t="shared" si="348"/>
        <v>0</v>
      </c>
      <c r="AT170" s="4">
        <f t="shared" si="349"/>
        <v>0</v>
      </c>
      <c r="AU170" s="4">
        <f t="shared" si="350"/>
        <v>0</v>
      </c>
      <c r="AV170" s="4">
        <f t="shared" si="351"/>
        <v>0</v>
      </c>
      <c r="AW170" s="4">
        <f t="shared" si="352"/>
        <v>0</v>
      </c>
      <c r="AX170" s="4">
        <f t="shared" si="353"/>
        <v>0</v>
      </c>
      <c r="AY170" s="4">
        <f t="shared" si="354"/>
        <v>0</v>
      </c>
      <c r="AZ170" s="4">
        <f t="shared" si="355"/>
        <v>0</v>
      </c>
      <c r="BA170" s="4">
        <f t="shared" si="356"/>
        <v>0</v>
      </c>
      <c r="BB170" s="4">
        <f t="shared" si="357"/>
        <v>0</v>
      </c>
      <c r="BC170" s="4">
        <f t="shared" si="358"/>
        <v>0</v>
      </c>
      <c r="BD170" s="4">
        <f t="shared" si="359"/>
        <v>0</v>
      </c>
      <c r="BE170" s="4">
        <f t="shared" si="360"/>
        <v>0</v>
      </c>
      <c r="BF170" s="4">
        <f t="shared" si="361"/>
        <v>0</v>
      </c>
      <c r="BG170" s="4">
        <f t="shared" si="362"/>
        <v>0</v>
      </c>
      <c r="BH170" s="4">
        <f t="shared" si="363"/>
        <v>0</v>
      </c>
      <c r="BI170" s="4">
        <f t="shared" si="364"/>
        <v>0</v>
      </c>
      <c r="BJ170" s="4">
        <f t="shared" si="365"/>
        <v>0</v>
      </c>
      <c r="BK170" s="63">
        <f t="shared" si="417"/>
        <v>0</v>
      </c>
      <c r="BL170" s="4">
        <f t="shared" si="366"/>
        <v>0</v>
      </c>
      <c r="BM170" s="63">
        <f t="shared" si="418"/>
        <v>0</v>
      </c>
      <c r="BN170" s="4">
        <f t="shared" si="367"/>
        <v>0</v>
      </c>
      <c r="BO170" s="63">
        <f t="shared" si="419"/>
        <v>0</v>
      </c>
      <c r="BP170" s="4">
        <f t="shared" si="368"/>
        <v>0</v>
      </c>
      <c r="BQ170" s="4">
        <f t="shared" si="369"/>
        <v>0</v>
      </c>
      <c r="BR170" s="4">
        <f t="shared" si="370"/>
        <v>0</v>
      </c>
      <c r="BS170" s="4">
        <f t="shared" si="371"/>
        <v>0</v>
      </c>
      <c r="BT170" s="4">
        <f t="shared" si="372"/>
        <v>0</v>
      </c>
      <c r="BU170" s="63">
        <f t="shared" si="420"/>
        <v>0</v>
      </c>
      <c r="BV170" s="4">
        <f t="shared" si="373"/>
        <v>0</v>
      </c>
      <c r="BW170" s="4">
        <f t="shared" si="374"/>
        <v>0</v>
      </c>
      <c r="BX170" s="4">
        <f t="shared" si="375"/>
        <v>0</v>
      </c>
      <c r="BY170" s="4">
        <f t="shared" si="376"/>
        <v>0</v>
      </c>
      <c r="BZ170" s="4">
        <f t="shared" si="377"/>
        <v>0</v>
      </c>
      <c r="CA170" s="4">
        <f t="shared" si="378"/>
        <v>0</v>
      </c>
      <c r="CB170" s="4">
        <f t="shared" si="379"/>
        <v>0</v>
      </c>
      <c r="CC170" s="4">
        <f t="shared" si="380"/>
        <v>0</v>
      </c>
      <c r="CD170" s="4">
        <f t="shared" si="381"/>
        <v>0</v>
      </c>
      <c r="CE170" s="4">
        <f t="shared" si="382"/>
        <v>0</v>
      </c>
      <c r="CF170" s="4">
        <f t="shared" si="383"/>
        <v>0</v>
      </c>
      <c r="CG170" s="4">
        <f t="shared" si="384"/>
        <v>0</v>
      </c>
      <c r="CH170" s="4">
        <f t="shared" si="385"/>
        <v>0</v>
      </c>
      <c r="CI170" s="4">
        <f t="shared" si="386"/>
        <v>0</v>
      </c>
      <c r="CJ170" s="4">
        <f t="shared" si="387"/>
        <v>0</v>
      </c>
      <c r="CK170" s="4">
        <f t="shared" si="388"/>
        <v>0</v>
      </c>
      <c r="CL170" s="4">
        <f t="shared" si="389"/>
        <v>0</v>
      </c>
      <c r="CM170" s="4">
        <f t="shared" si="390"/>
        <v>0</v>
      </c>
      <c r="CN170" s="4">
        <f t="shared" si="391"/>
        <v>0</v>
      </c>
      <c r="CO170" s="4">
        <f t="shared" si="392"/>
        <v>0</v>
      </c>
      <c r="CP170" s="4">
        <f t="shared" si="393"/>
        <v>0</v>
      </c>
      <c r="CQ170" s="4">
        <f t="shared" si="394"/>
        <v>0</v>
      </c>
      <c r="CR170" s="4">
        <f t="shared" si="395"/>
        <v>0</v>
      </c>
      <c r="CS170" s="4">
        <f t="shared" si="396"/>
        <v>0</v>
      </c>
      <c r="CT170" s="4">
        <f t="shared" si="397"/>
        <v>0</v>
      </c>
      <c r="CU170" s="4">
        <f t="shared" si="398"/>
        <v>0</v>
      </c>
      <c r="CV170" s="4">
        <f t="shared" si="399"/>
        <v>0</v>
      </c>
      <c r="CW170" s="4">
        <f t="shared" si="400"/>
        <v>0</v>
      </c>
      <c r="CX170" s="4">
        <f t="shared" si="401"/>
        <v>0</v>
      </c>
      <c r="CY170" s="4">
        <f t="shared" si="402"/>
        <v>0</v>
      </c>
      <c r="CZ170" s="4">
        <f t="shared" si="403"/>
        <v>0</v>
      </c>
      <c r="DA170" s="4">
        <f t="shared" si="404"/>
        <v>0</v>
      </c>
      <c r="DB170" s="4">
        <f t="shared" si="405"/>
        <v>0</v>
      </c>
      <c r="DC170" s="4">
        <f t="shared" si="406"/>
        <v>0</v>
      </c>
      <c r="DD170" s="4">
        <f t="shared" si="407"/>
        <v>0</v>
      </c>
      <c r="DE170" s="4">
        <f t="shared" si="408"/>
        <v>0</v>
      </c>
      <c r="DF170" s="4">
        <f t="shared" si="409"/>
        <v>0</v>
      </c>
      <c r="DG170" s="4">
        <f t="shared" si="421"/>
        <v>0</v>
      </c>
      <c r="DH170" s="4" t="str">
        <f t="shared" si="422"/>
        <v/>
      </c>
      <c r="DI170" s="4">
        <f t="shared" si="423"/>
        <v>0</v>
      </c>
      <c r="DJ170" s="4"/>
      <c r="DK170" s="12" t="str">
        <f t="shared" si="424"/>
        <v>0</v>
      </c>
      <c r="DM170" s="12"/>
      <c r="DN170" s="12" t="b">
        <f t="shared" ca="1" si="410"/>
        <v>0</v>
      </c>
      <c r="DO170" s="4" t="str">
        <f t="shared" ca="1" si="425"/>
        <v>OK</v>
      </c>
      <c r="DP170" s="4" t="str">
        <f t="shared" ca="1" si="411"/>
        <v>OK</v>
      </c>
      <c r="DR170" s="4" t="b">
        <f t="shared" ca="1" si="426"/>
        <v>0</v>
      </c>
      <c r="DS170" s="4" t="b">
        <f t="shared" ca="1" si="427"/>
        <v>0</v>
      </c>
      <c r="DU170" s="4" t="str">
        <f>IF(ISERROR(INDEX('Code - Euro'!$A:$E,MATCH($DI170,'Code - Euro'!$A:$A,0),1)),"-",INDEX('Code - Euro'!$A:$E,MATCH($DI170,'Code - Euro'!$A:$A,0),1))</f>
        <v>-</v>
      </c>
      <c r="DV170" s="4" t="str">
        <f>IF(ISERROR(INDEX('Code - Euro'!$A:$E,MATCH($DI170,'Code - Euro'!$A:$A,0),2)),"-",INDEX('Code - Euro'!$A:$E,MATCH($DI170,'Code - Euro'!$A:$A,0),2))</f>
        <v>-</v>
      </c>
      <c r="DW170" s="4" t="e">
        <f>INDEX('Code - Euro'!$A:$E,MATCH($DI170,'Code - Euro'!$A:$A,0),3)</f>
        <v>#N/A</v>
      </c>
      <c r="DX170" s="4" t="e">
        <f>MATCH($DI170,'Code - Euro'!$A:$A,0)</f>
        <v>#N/A</v>
      </c>
      <c r="DY170" s="4" t="str">
        <f ca="1">IF(ISERROR(INDEX('2nd Option'!$B:$E,EB170,1)),"-",INDEX('2nd Option'!$B:$E,EB170,1))</f>
        <v>-</v>
      </c>
      <c r="DZ170" s="4" t="str">
        <f ca="1">IF(ISERROR(INDEX('2nd Option'!$B:$E,EB170,2)),"-",INDEX('2nd Option'!$B:$E,EB170,2))</f>
        <v>-</v>
      </c>
      <c r="EA170" s="4" t="e">
        <f ca="1">INDEX('2nd Option'!$B:$E,EB170,3)</f>
        <v>#N/A</v>
      </c>
      <c r="EB170" s="4" t="e">
        <f t="array" aca="1" ref="EB170" ca="1">MATCH(FALSE,(ISERROR(FIND(INDIRECT("'2nd Option'!$B$4:$B$"&amp;$EI$2),$DI170))),0)+3</f>
        <v>#N/A</v>
      </c>
      <c r="EC170" s="4" t="str">
        <f>IF(ISERROR(INDEX('3th Option'!$B:$E,EF170,1)),"-",INDEX('3th Option'!$B:$E,EF170,1))</f>
        <v>-</v>
      </c>
      <c r="ED170" s="4" t="str">
        <f>IF(ISERROR(INDEX('3th Option'!$B:$E,EF170,2)),"-",INDEX('3th Option'!$B:$E,EF170,2))</f>
        <v>-</v>
      </c>
      <c r="EE170" s="4" t="e">
        <f>INDEX('3th Option'!$B:$E,EF170,3)</f>
        <v>#N/A</v>
      </c>
      <c r="EF170" s="4" t="e">
        <f t="shared" si="428"/>
        <v>#N/A</v>
      </c>
      <c r="EG170" s="4">
        <f t="array" ref="EG170">MATCH(FALSE,(ISERROR(SEARCH('3th Option'!$B:$B,$DI170))),0)</f>
        <v>179</v>
      </c>
      <c r="EJ170" s="4" t="str">
        <f t="shared" ca="1" si="429"/>
        <v>OK</v>
      </c>
      <c r="EK170" s="4"/>
      <c r="EL170" s="16" t="str">
        <f t="shared" si="412"/>
        <v>-</v>
      </c>
      <c r="EM170" s="13"/>
      <c r="EN170" s="16" t="str">
        <f t="shared" ca="1" si="413"/>
        <v>-</v>
      </c>
      <c r="EO170" s="13"/>
      <c r="EP170" s="16" t="str">
        <f t="shared" si="414"/>
        <v>-</v>
      </c>
    </row>
    <row r="171" spans="1:146" ht="16.5" thickTop="1" thickBot="1" x14ac:dyDescent="0.3">
      <c r="A171" s="9"/>
      <c r="B171" s="9"/>
      <c r="C171" s="4"/>
      <c r="D171" s="4">
        <f t="shared" si="415"/>
        <v>0</v>
      </c>
      <c r="E171" s="4">
        <f t="shared" si="309"/>
        <v>0</v>
      </c>
      <c r="F171" s="4">
        <f t="shared" si="310"/>
        <v>0</v>
      </c>
      <c r="G171" s="4">
        <f t="shared" si="311"/>
        <v>0</v>
      </c>
      <c r="H171" s="4">
        <f t="shared" si="312"/>
        <v>0</v>
      </c>
      <c r="I171" s="4">
        <f t="shared" si="313"/>
        <v>0</v>
      </c>
      <c r="J171" s="4">
        <f t="shared" si="314"/>
        <v>0</v>
      </c>
      <c r="K171" s="4">
        <f t="shared" si="315"/>
        <v>0</v>
      </c>
      <c r="L171" s="4">
        <f t="shared" si="316"/>
        <v>0</v>
      </c>
      <c r="M171" s="4">
        <f t="shared" si="317"/>
        <v>0</v>
      </c>
      <c r="N171" s="4">
        <f t="shared" si="318"/>
        <v>0</v>
      </c>
      <c r="O171" s="4">
        <f t="shared" si="319"/>
        <v>0</v>
      </c>
      <c r="P171" s="4">
        <f t="shared" si="320"/>
        <v>0</v>
      </c>
      <c r="Q171" s="4">
        <f t="shared" si="321"/>
        <v>0</v>
      </c>
      <c r="R171" s="4">
        <f t="shared" si="322"/>
        <v>0</v>
      </c>
      <c r="S171" s="4">
        <f t="shared" si="323"/>
        <v>0</v>
      </c>
      <c r="T171" s="4">
        <f t="shared" si="324"/>
        <v>0</v>
      </c>
      <c r="U171" s="4">
        <f t="shared" si="325"/>
        <v>0</v>
      </c>
      <c r="V171" s="63">
        <f t="shared" si="416"/>
        <v>0</v>
      </c>
      <c r="W171" s="4">
        <f t="shared" si="326"/>
        <v>0</v>
      </c>
      <c r="X171" s="4">
        <f t="shared" si="327"/>
        <v>0</v>
      </c>
      <c r="Y171" s="4">
        <f t="shared" si="328"/>
        <v>0</v>
      </c>
      <c r="Z171" s="4">
        <f t="shared" si="329"/>
        <v>0</v>
      </c>
      <c r="AA171" s="4">
        <f t="shared" si="330"/>
        <v>0</v>
      </c>
      <c r="AB171" s="4">
        <f t="shared" si="331"/>
        <v>0</v>
      </c>
      <c r="AC171" s="4">
        <f t="shared" si="332"/>
        <v>0</v>
      </c>
      <c r="AD171" s="4">
        <f t="shared" si="333"/>
        <v>0</v>
      </c>
      <c r="AE171" s="4">
        <f t="shared" si="334"/>
        <v>0</v>
      </c>
      <c r="AF171" s="4">
        <f t="shared" si="335"/>
        <v>0</v>
      </c>
      <c r="AG171" s="4">
        <f t="shared" si="336"/>
        <v>0</v>
      </c>
      <c r="AH171" s="4">
        <f t="shared" si="337"/>
        <v>0</v>
      </c>
      <c r="AI171" s="4">
        <f t="shared" si="338"/>
        <v>0</v>
      </c>
      <c r="AJ171" s="4">
        <f t="shared" si="339"/>
        <v>0</v>
      </c>
      <c r="AK171" s="4">
        <f t="shared" si="340"/>
        <v>0</v>
      </c>
      <c r="AL171" s="4">
        <f t="shared" si="341"/>
        <v>0</v>
      </c>
      <c r="AM171" s="4">
        <f t="shared" si="342"/>
        <v>0</v>
      </c>
      <c r="AN171" s="4">
        <f t="shared" si="343"/>
        <v>0</v>
      </c>
      <c r="AO171" s="4">
        <f t="shared" si="344"/>
        <v>0</v>
      </c>
      <c r="AP171" s="4">
        <f t="shared" si="345"/>
        <v>0</v>
      </c>
      <c r="AQ171" s="4">
        <f t="shared" si="346"/>
        <v>0</v>
      </c>
      <c r="AR171" s="4">
        <f t="shared" si="347"/>
        <v>0</v>
      </c>
      <c r="AS171" s="4">
        <f t="shared" si="348"/>
        <v>0</v>
      </c>
      <c r="AT171" s="4">
        <f t="shared" si="349"/>
        <v>0</v>
      </c>
      <c r="AU171" s="4">
        <f t="shared" si="350"/>
        <v>0</v>
      </c>
      <c r="AV171" s="4">
        <f t="shared" si="351"/>
        <v>0</v>
      </c>
      <c r="AW171" s="4">
        <f t="shared" si="352"/>
        <v>0</v>
      </c>
      <c r="AX171" s="4">
        <f t="shared" si="353"/>
        <v>0</v>
      </c>
      <c r="AY171" s="4">
        <f t="shared" si="354"/>
        <v>0</v>
      </c>
      <c r="AZ171" s="4">
        <f t="shared" si="355"/>
        <v>0</v>
      </c>
      <c r="BA171" s="4">
        <f t="shared" si="356"/>
        <v>0</v>
      </c>
      <c r="BB171" s="4">
        <f t="shared" si="357"/>
        <v>0</v>
      </c>
      <c r="BC171" s="4">
        <f t="shared" si="358"/>
        <v>0</v>
      </c>
      <c r="BD171" s="4">
        <f t="shared" si="359"/>
        <v>0</v>
      </c>
      <c r="BE171" s="4">
        <f t="shared" si="360"/>
        <v>0</v>
      </c>
      <c r="BF171" s="4">
        <f t="shared" si="361"/>
        <v>0</v>
      </c>
      <c r="BG171" s="4">
        <f t="shared" si="362"/>
        <v>0</v>
      </c>
      <c r="BH171" s="4">
        <f t="shared" si="363"/>
        <v>0</v>
      </c>
      <c r="BI171" s="4">
        <f t="shared" si="364"/>
        <v>0</v>
      </c>
      <c r="BJ171" s="4">
        <f t="shared" si="365"/>
        <v>0</v>
      </c>
      <c r="BK171" s="63">
        <f t="shared" si="417"/>
        <v>0</v>
      </c>
      <c r="BL171" s="4">
        <f t="shared" si="366"/>
        <v>0</v>
      </c>
      <c r="BM171" s="63">
        <f t="shared" si="418"/>
        <v>0</v>
      </c>
      <c r="BN171" s="4">
        <f t="shared" si="367"/>
        <v>0</v>
      </c>
      <c r="BO171" s="63">
        <f t="shared" si="419"/>
        <v>0</v>
      </c>
      <c r="BP171" s="4">
        <f t="shared" si="368"/>
        <v>0</v>
      </c>
      <c r="BQ171" s="4">
        <f t="shared" si="369"/>
        <v>0</v>
      </c>
      <c r="BR171" s="4">
        <f t="shared" si="370"/>
        <v>0</v>
      </c>
      <c r="BS171" s="4">
        <f t="shared" si="371"/>
        <v>0</v>
      </c>
      <c r="BT171" s="4">
        <f t="shared" si="372"/>
        <v>0</v>
      </c>
      <c r="BU171" s="63">
        <f t="shared" si="420"/>
        <v>0</v>
      </c>
      <c r="BV171" s="4">
        <f t="shared" si="373"/>
        <v>0</v>
      </c>
      <c r="BW171" s="4">
        <f t="shared" si="374"/>
        <v>0</v>
      </c>
      <c r="BX171" s="4">
        <f t="shared" si="375"/>
        <v>0</v>
      </c>
      <c r="BY171" s="4">
        <f t="shared" si="376"/>
        <v>0</v>
      </c>
      <c r="BZ171" s="4">
        <f t="shared" si="377"/>
        <v>0</v>
      </c>
      <c r="CA171" s="4">
        <f t="shared" si="378"/>
        <v>0</v>
      </c>
      <c r="CB171" s="4">
        <f t="shared" si="379"/>
        <v>0</v>
      </c>
      <c r="CC171" s="4">
        <f t="shared" si="380"/>
        <v>0</v>
      </c>
      <c r="CD171" s="4">
        <f t="shared" si="381"/>
        <v>0</v>
      </c>
      <c r="CE171" s="4">
        <f t="shared" si="382"/>
        <v>0</v>
      </c>
      <c r="CF171" s="4">
        <f t="shared" si="383"/>
        <v>0</v>
      </c>
      <c r="CG171" s="4">
        <f t="shared" si="384"/>
        <v>0</v>
      </c>
      <c r="CH171" s="4">
        <f t="shared" si="385"/>
        <v>0</v>
      </c>
      <c r="CI171" s="4">
        <f t="shared" si="386"/>
        <v>0</v>
      </c>
      <c r="CJ171" s="4">
        <f t="shared" si="387"/>
        <v>0</v>
      </c>
      <c r="CK171" s="4">
        <f t="shared" si="388"/>
        <v>0</v>
      </c>
      <c r="CL171" s="4">
        <f t="shared" si="389"/>
        <v>0</v>
      </c>
      <c r="CM171" s="4">
        <f t="shared" si="390"/>
        <v>0</v>
      </c>
      <c r="CN171" s="4">
        <f t="shared" si="391"/>
        <v>0</v>
      </c>
      <c r="CO171" s="4">
        <f t="shared" si="392"/>
        <v>0</v>
      </c>
      <c r="CP171" s="4">
        <f t="shared" si="393"/>
        <v>0</v>
      </c>
      <c r="CQ171" s="4">
        <f t="shared" si="394"/>
        <v>0</v>
      </c>
      <c r="CR171" s="4">
        <f t="shared" si="395"/>
        <v>0</v>
      </c>
      <c r="CS171" s="4">
        <f t="shared" si="396"/>
        <v>0</v>
      </c>
      <c r="CT171" s="4">
        <f t="shared" si="397"/>
        <v>0</v>
      </c>
      <c r="CU171" s="4">
        <f t="shared" si="398"/>
        <v>0</v>
      </c>
      <c r="CV171" s="4">
        <f t="shared" si="399"/>
        <v>0</v>
      </c>
      <c r="CW171" s="4">
        <f t="shared" si="400"/>
        <v>0</v>
      </c>
      <c r="CX171" s="4">
        <f t="shared" si="401"/>
        <v>0</v>
      </c>
      <c r="CY171" s="4">
        <f t="shared" si="402"/>
        <v>0</v>
      </c>
      <c r="CZ171" s="4">
        <f t="shared" si="403"/>
        <v>0</v>
      </c>
      <c r="DA171" s="4">
        <f t="shared" si="404"/>
        <v>0</v>
      </c>
      <c r="DB171" s="4">
        <f t="shared" si="405"/>
        <v>0</v>
      </c>
      <c r="DC171" s="4">
        <f t="shared" si="406"/>
        <v>0</v>
      </c>
      <c r="DD171" s="4">
        <f t="shared" si="407"/>
        <v>0</v>
      </c>
      <c r="DE171" s="4">
        <f t="shared" si="408"/>
        <v>0</v>
      </c>
      <c r="DF171" s="4">
        <f t="shared" si="409"/>
        <v>0</v>
      </c>
      <c r="DG171" s="4">
        <f t="shared" si="421"/>
        <v>0</v>
      </c>
      <c r="DH171" s="4" t="str">
        <f t="shared" si="422"/>
        <v/>
      </c>
      <c r="DI171" s="4">
        <f t="shared" si="423"/>
        <v>0</v>
      </c>
      <c r="DJ171" s="4"/>
      <c r="DK171" s="12" t="str">
        <f t="shared" si="424"/>
        <v>0</v>
      </c>
      <c r="DM171" s="12"/>
      <c r="DN171" s="12" t="b">
        <f t="shared" ca="1" si="410"/>
        <v>0</v>
      </c>
      <c r="DO171" s="4" t="str">
        <f t="shared" ca="1" si="425"/>
        <v>OK</v>
      </c>
      <c r="DP171" s="4" t="str">
        <f t="shared" ca="1" si="411"/>
        <v>OK</v>
      </c>
      <c r="DR171" s="4" t="b">
        <f t="shared" ca="1" si="426"/>
        <v>0</v>
      </c>
      <c r="DS171" s="4" t="b">
        <f t="shared" ca="1" si="427"/>
        <v>0</v>
      </c>
      <c r="DU171" s="4" t="str">
        <f>IF(ISERROR(INDEX('Code - Euro'!$A:$E,MATCH($DI171,'Code - Euro'!$A:$A,0),1)),"-",INDEX('Code - Euro'!$A:$E,MATCH($DI171,'Code - Euro'!$A:$A,0),1))</f>
        <v>-</v>
      </c>
      <c r="DV171" s="4" t="str">
        <f>IF(ISERROR(INDEX('Code - Euro'!$A:$E,MATCH($DI171,'Code - Euro'!$A:$A,0),2)),"-",INDEX('Code - Euro'!$A:$E,MATCH($DI171,'Code - Euro'!$A:$A,0),2))</f>
        <v>-</v>
      </c>
      <c r="DW171" s="4" t="e">
        <f>INDEX('Code - Euro'!$A:$E,MATCH($DI171,'Code - Euro'!$A:$A,0),3)</f>
        <v>#N/A</v>
      </c>
      <c r="DX171" s="4" t="e">
        <f>MATCH($DI171,'Code - Euro'!$A:$A,0)</f>
        <v>#N/A</v>
      </c>
      <c r="DY171" s="4" t="str">
        <f ca="1">IF(ISERROR(INDEX('2nd Option'!$B:$E,EB171,1)),"-",INDEX('2nd Option'!$B:$E,EB171,1))</f>
        <v>-</v>
      </c>
      <c r="DZ171" s="4" t="str">
        <f ca="1">IF(ISERROR(INDEX('2nd Option'!$B:$E,EB171,2)),"-",INDEX('2nd Option'!$B:$E,EB171,2))</f>
        <v>-</v>
      </c>
      <c r="EA171" s="4" t="e">
        <f ca="1">INDEX('2nd Option'!$B:$E,EB171,3)</f>
        <v>#N/A</v>
      </c>
      <c r="EB171" s="4" t="e">
        <f t="array" aca="1" ref="EB171" ca="1">MATCH(FALSE,(ISERROR(FIND(INDIRECT("'2nd Option'!$B$4:$B$"&amp;$EI$2),$DI171))),0)+3</f>
        <v>#N/A</v>
      </c>
      <c r="EC171" s="4" t="str">
        <f>IF(ISERROR(INDEX('3th Option'!$B:$E,EF171,1)),"-",INDEX('3th Option'!$B:$E,EF171,1))</f>
        <v>-</v>
      </c>
      <c r="ED171" s="4" t="str">
        <f>IF(ISERROR(INDEX('3th Option'!$B:$E,EF171,2)),"-",INDEX('3th Option'!$B:$E,EF171,2))</f>
        <v>-</v>
      </c>
      <c r="EE171" s="4" t="e">
        <f>INDEX('3th Option'!$B:$E,EF171,3)</f>
        <v>#N/A</v>
      </c>
      <c r="EF171" s="4" t="e">
        <f t="shared" si="428"/>
        <v>#N/A</v>
      </c>
      <c r="EG171" s="4">
        <f t="array" ref="EG171">MATCH(FALSE,(ISERROR(SEARCH('3th Option'!$B:$B,$DI171))),0)</f>
        <v>179</v>
      </c>
      <c r="EJ171" s="4" t="str">
        <f t="shared" ca="1" si="429"/>
        <v>OK</v>
      </c>
      <c r="EK171" s="4"/>
      <c r="EL171" s="16" t="str">
        <f t="shared" si="412"/>
        <v>-</v>
      </c>
      <c r="EM171" s="13"/>
      <c r="EN171" s="16" t="str">
        <f t="shared" ca="1" si="413"/>
        <v>-</v>
      </c>
      <c r="EO171" s="13"/>
      <c r="EP171" s="16" t="str">
        <f t="shared" si="414"/>
        <v>-</v>
      </c>
    </row>
    <row r="172" spans="1:146" ht="16.5" thickTop="1" thickBot="1" x14ac:dyDescent="0.3">
      <c r="A172" s="9"/>
      <c r="B172" s="9"/>
      <c r="C172" s="4"/>
      <c r="D172" s="4">
        <f t="shared" si="415"/>
        <v>0</v>
      </c>
      <c r="E172" s="4">
        <f t="shared" si="309"/>
        <v>0</v>
      </c>
      <c r="F172" s="4">
        <f t="shared" si="310"/>
        <v>0</v>
      </c>
      <c r="G172" s="4">
        <f t="shared" si="311"/>
        <v>0</v>
      </c>
      <c r="H172" s="4">
        <f t="shared" si="312"/>
        <v>0</v>
      </c>
      <c r="I172" s="4">
        <f t="shared" si="313"/>
        <v>0</v>
      </c>
      <c r="J172" s="4">
        <f t="shared" si="314"/>
        <v>0</v>
      </c>
      <c r="K172" s="4">
        <f t="shared" si="315"/>
        <v>0</v>
      </c>
      <c r="L172" s="4">
        <f t="shared" si="316"/>
        <v>0</v>
      </c>
      <c r="M172" s="4">
        <f t="shared" si="317"/>
        <v>0</v>
      </c>
      <c r="N172" s="4">
        <f t="shared" si="318"/>
        <v>0</v>
      </c>
      <c r="O172" s="4">
        <f t="shared" si="319"/>
        <v>0</v>
      </c>
      <c r="P172" s="4">
        <f t="shared" si="320"/>
        <v>0</v>
      </c>
      <c r="Q172" s="4">
        <f t="shared" si="321"/>
        <v>0</v>
      </c>
      <c r="R172" s="4">
        <f t="shared" si="322"/>
        <v>0</v>
      </c>
      <c r="S172" s="4">
        <f t="shared" si="323"/>
        <v>0</v>
      </c>
      <c r="T172" s="4">
        <f t="shared" si="324"/>
        <v>0</v>
      </c>
      <c r="U172" s="4">
        <f t="shared" si="325"/>
        <v>0</v>
      </c>
      <c r="V172" s="63">
        <f t="shared" si="416"/>
        <v>0</v>
      </c>
      <c r="W172" s="4">
        <f t="shared" si="326"/>
        <v>0</v>
      </c>
      <c r="X172" s="4">
        <f t="shared" si="327"/>
        <v>0</v>
      </c>
      <c r="Y172" s="4">
        <f t="shared" si="328"/>
        <v>0</v>
      </c>
      <c r="Z172" s="4">
        <f t="shared" si="329"/>
        <v>0</v>
      </c>
      <c r="AA172" s="4">
        <f t="shared" si="330"/>
        <v>0</v>
      </c>
      <c r="AB172" s="4">
        <f t="shared" si="331"/>
        <v>0</v>
      </c>
      <c r="AC172" s="4">
        <f t="shared" si="332"/>
        <v>0</v>
      </c>
      <c r="AD172" s="4">
        <f t="shared" si="333"/>
        <v>0</v>
      </c>
      <c r="AE172" s="4">
        <f t="shared" si="334"/>
        <v>0</v>
      </c>
      <c r="AF172" s="4">
        <f t="shared" si="335"/>
        <v>0</v>
      </c>
      <c r="AG172" s="4">
        <f t="shared" si="336"/>
        <v>0</v>
      </c>
      <c r="AH172" s="4">
        <f t="shared" si="337"/>
        <v>0</v>
      </c>
      <c r="AI172" s="4">
        <f t="shared" si="338"/>
        <v>0</v>
      </c>
      <c r="AJ172" s="4">
        <f t="shared" si="339"/>
        <v>0</v>
      </c>
      <c r="AK172" s="4">
        <f t="shared" si="340"/>
        <v>0</v>
      </c>
      <c r="AL172" s="4">
        <f t="shared" si="341"/>
        <v>0</v>
      </c>
      <c r="AM172" s="4">
        <f t="shared" si="342"/>
        <v>0</v>
      </c>
      <c r="AN172" s="4">
        <f t="shared" si="343"/>
        <v>0</v>
      </c>
      <c r="AO172" s="4">
        <f t="shared" si="344"/>
        <v>0</v>
      </c>
      <c r="AP172" s="4">
        <f t="shared" si="345"/>
        <v>0</v>
      </c>
      <c r="AQ172" s="4">
        <f t="shared" si="346"/>
        <v>0</v>
      </c>
      <c r="AR172" s="4">
        <f t="shared" si="347"/>
        <v>0</v>
      </c>
      <c r="AS172" s="4">
        <f t="shared" si="348"/>
        <v>0</v>
      </c>
      <c r="AT172" s="4">
        <f t="shared" si="349"/>
        <v>0</v>
      </c>
      <c r="AU172" s="4">
        <f t="shared" si="350"/>
        <v>0</v>
      </c>
      <c r="AV172" s="4">
        <f t="shared" si="351"/>
        <v>0</v>
      </c>
      <c r="AW172" s="4">
        <f t="shared" si="352"/>
        <v>0</v>
      </c>
      <c r="AX172" s="4">
        <f t="shared" si="353"/>
        <v>0</v>
      </c>
      <c r="AY172" s="4">
        <f t="shared" si="354"/>
        <v>0</v>
      </c>
      <c r="AZ172" s="4">
        <f t="shared" si="355"/>
        <v>0</v>
      </c>
      <c r="BA172" s="4">
        <f t="shared" si="356"/>
        <v>0</v>
      </c>
      <c r="BB172" s="4">
        <f t="shared" si="357"/>
        <v>0</v>
      </c>
      <c r="BC172" s="4">
        <f t="shared" si="358"/>
        <v>0</v>
      </c>
      <c r="BD172" s="4">
        <f t="shared" si="359"/>
        <v>0</v>
      </c>
      <c r="BE172" s="4">
        <f t="shared" si="360"/>
        <v>0</v>
      </c>
      <c r="BF172" s="4">
        <f t="shared" si="361"/>
        <v>0</v>
      </c>
      <c r="BG172" s="4">
        <f t="shared" si="362"/>
        <v>0</v>
      </c>
      <c r="BH172" s="4">
        <f t="shared" si="363"/>
        <v>0</v>
      </c>
      <c r="BI172" s="4">
        <f t="shared" si="364"/>
        <v>0</v>
      </c>
      <c r="BJ172" s="4">
        <f t="shared" si="365"/>
        <v>0</v>
      </c>
      <c r="BK172" s="63">
        <f t="shared" si="417"/>
        <v>0</v>
      </c>
      <c r="BL172" s="4">
        <f t="shared" si="366"/>
        <v>0</v>
      </c>
      <c r="BM172" s="63">
        <f t="shared" si="418"/>
        <v>0</v>
      </c>
      <c r="BN172" s="4">
        <f t="shared" si="367"/>
        <v>0</v>
      </c>
      <c r="BO172" s="63">
        <f t="shared" si="419"/>
        <v>0</v>
      </c>
      <c r="BP172" s="4">
        <f t="shared" si="368"/>
        <v>0</v>
      </c>
      <c r="BQ172" s="4">
        <f t="shared" si="369"/>
        <v>0</v>
      </c>
      <c r="BR172" s="4">
        <f t="shared" si="370"/>
        <v>0</v>
      </c>
      <c r="BS172" s="4">
        <f t="shared" si="371"/>
        <v>0</v>
      </c>
      <c r="BT172" s="4">
        <f t="shared" si="372"/>
        <v>0</v>
      </c>
      <c r="BU172" s="63">
        <f t="shared" si="420"/>
        <v>0</v>
      </c>
      <c r="BV172" s="4">
        <f t="shared" si="373"/>
        <v>0</v>
      </c>
      <c r="BW172" s="4">
        <f t="shared" si="374"/>
        <v>0</v>
      </c>
      <c r="BX172" s="4">
        <f t="shared" si="375"/>
        <v>0</v>
      </c>
      <c r="BY172" s="4">
        <f t="shared" si="376"/>
        <v>0</v>
      </c>
      <c r="BZ172" s="4">
        <f t="shared" si="377"/>
        <v>0</v>
      </c>
      <c r="CA172" s="4">
        <f t="shared" si="378"/>
        <v>0</v>
      </c>
      <c r="CB172" s="4">
        <f t="shared" si="379"/>
        <v>0</v>
      </c>
      <c r="CC172" s="4">
        <f t="shared" si="380"/>
        <v>0</v>
      </c>
      <c r="CD172" s="4">
        <f t="shared" si="381"/>
        <v>0</v>
      </c>
      <c r="CE172" s="4">
        <f t="shared" si="382"/>
        <v>0</v>
      </c>
      <c r="CF172" s="4">
        <f t="shared" si="383"/>
        <v>0</v>
      </c>
      <c r="CG172" s="4">
        <f t="shared" si="384"/>
        <v>0</v>
      </c>
      <c r="CH172" s="4">
        <f t="shared" si="385"/>
        <v>0</v>
      </c>
      <c r="CI172" s="4">
        <f t="shared" si="386"/>
        <v>0</v>
      </c>
      <c r="CJ172" s="4">
        <f t="shared" si="387"/>
        <v>0</v>
      </c>
      <c r="CK172" s="4">
        <f t="shared" si="388"/>
        <v>0</v>
      </c>
      <c r="CL172" s="4">
        <f t="shared" si="389"/>
        <v>0</v>
      </c>
      <c r="CM172" s="4">
        <f t="shared" si="390"/>
        <v>0</v>
      </c>
      <c r="CN172" s="4">
        <f t="shared" si="391"/>
        <v>0</v>
      </c>
      <c r="CO172" s="4">
        <f t="shared" si="392"/>
        <v>0</v>
      </c>
      <c r="CP172" s="4">
        <f t="shared" si="393"/>
        <v>0</v>
      </c>
      <c r="CQ172" s="4">
        <f t="shared" si="394"/>
        <v>0</v>
      </c>
      <c r="CR172" s="4">
        <f t="shared" si="395"/>
        <v>0</v>
      </c>
      <c r="CS172" s="4">
        <f t="shared" si="396"/>
        <v>0</v>
      </c>
      <c r="CT172" s="4">
        <f t="shared" si="397"/>
        <v>0</v>
      </c>
      <c r="CU172" s="4">
        <f t="shared" si="398"/>
        <v>0</v>
      </c>
      <c r="CV172" s="4">
        <f t="shared" si="399"/>
        <v>0</v>
      </c>
      <c r="CW172" s="4">
        <f t="shared" si="400"/>
        <v>0</v>
      </c>
      <c r="CX172" s="4">
        <f t="shared" si="401"/>
        <v>0</v>
      </c>
      <c r="CY172" s="4">
        <f t="shared" si="402"/>
        <v>0</v>
      </c>
      <c r="CZ172" s="4">
        <f t="shared" si="403"/>
        <v>0</v>
      </c>
      <c r="DA172" s="4">
        <f t="shared" si="404"/>
        <v>0</v>
      </c>
      <c r="DB172" s="4">
        <f t="shared" si="405"/>
        <v>0</v>
      </c>
      <c r="DC172" s="4">
        <f t="shared" si="406"/>
        <v>0</v>
      </c>
      <c r="DD172" s="4">
        <f t="shared" si="407"/>
        <v>0</v>
      </c>
      <c r="DE172" s="4">
        <f t="shared" si="408"/>
        <v>0</v>
      </c>
      <c r="DF172" s="4">
        <f t="shared" si="409"/>
        <v>0</v>
      </c>
      <c r="DG172" s="4">
        <f t="shared" si="421"/>
        <v>0</v>
      </c>
      <c r="DH172" s="4" t="str">
        <f t="shared" si="422"/>
        <v/>
      </c>
      <c r="DI172" s="4">
        <f t="shared" si="423"/>
        <v>0</v>
      </c>
      <c r="DJ172" s="4"/>
      <c r="DK172" s="12" t="str">
        <f t="shared" si="424"/>
        <v>0</v>
      </c>
      <c r="DM172" s="12"/>
      <c r="DN172" s="12" t="b">
        <f t="shared" ca="1" si="410"/>
        <v>0</v>
      </c>
      <c r="DO172" s="4" t="str">
        <f t="shared" ca="1" si="425"/>
        <v>OK</v>
      </c>
      <c r="DP172" s="4" t="str">
        <f t="shared" ca="1" si="411"/>
        <v>OK</v>
      </c>
      <c r="DR172" s="4" t="b">
        <f t="shared" ca="1" si="426"/>
        <v>0</v>
      </c>
      <c r="DS172" s="4" t="b">
        <f t="shared" ca="1" si="427"/>
        <v>0</v>
      </c>
      <c r="DU172" s="4" t="str">
        <f>IF(ISERROR(INDEX('Code - Euro'!$A:$E,MATCH($DI172,'Code - Euro'!$A:$A,0),1)),"-",INDEX('Code - Euro'!$A:$E,MATCH($DI172,'Code - Euro'!$A:$A,0),1))</f>
        <v>-</v>
      </c>
      <c r="DV172" s="4" t="str">
        <f>IF(ISERROR(INDEX('Code - Euro'!$A:$E,MATCH($DI172,'Code - Euro'!$A:$A,0),2)),"-",INDEX('Code - Euro'!$A:$E,MATCH($DI172,'Code - Euro'!$A:$A,0),2))</f>
        <v>-</v>
      </c>
      <c r="DW172" s="4" t="e">
        <f>INDEX('Code - Euro'!$A:$E,MATCH($DI172,'Code - Euro'!$A:$A,0),3)</f>
        <v>#N/A</v>
      </c>
      <c r="DX172" s="4" t="e">
        <f>MATCH($DI172,'Code - Euro'!$A:$A,0)</f>
        <v>#N/A</v>
      </c>
      <c r="DY172" s="4" t="str">
        <f ca="1">IF(ISERROR(INDEX('2nd Option'!$B:$E,EB172,1)),"-",INDEX('2nd Option'!$B:$E,EB172,1))</f>
        <v>-</v>
      </c>
      <c r="DZ172" s="4" t="str">
        <f ca="1">IF(ISERROR(INDEX('2nd Option'!$B:$E,EB172,2)),"-",INDEX('2nd Option'!$B:$E,EB172,2))</f>
        <v>-</v>
      </c>
      <c r="EA172" s="4" t="e">
        <f ca="1">INDEX('2nd Option'!$B:$E,EB172,3)</f>
        <v>#N/A</v>
      </c>
      <c r="EB172" s="4" t="e">
        <f t="array" aca="1" ref="EB172" ca="1">MATCH(FALSE,(ISERROR(FIND(INDIRECT("'2nd Option'!$B$4:$B$"&amp;$EI$2),$DI172))),0)+3</f>
        <v>#N/A</v>
      </c>
      <c r="EC172" s="4" t="str">
        <f>IF(ISERROR(INDEX('3th Option'!$B:$E,EF172,1)),"-",INDEX('3th Option'!$B:$E,EF172,1))</f>
        <v>-</v>
      </c>
      <c r="ED172" s="4" t="str">
        <f>IF(ISERROR(INDEX('3th Option'!$B:$E,EF172,2)),"-",INDEX('3th Option'!$B:$E,EF172,2))</f>
        <v>-</v>
      </c>
      <c r="EE172" s="4" t="e">
        <f>INDEX('3th Option'!$B:$E,EF172,3)</f>
        <v>#N/A</v>
      </c>
      <c r="EF172" s="4" t="e">
        <f t="shared" si="428"/>
        <v>#N/A</v>
      </c>
      <c r="EG172" s="4">
        <f t="array" ref="EG172">MATCH(FALSE,(ISERROR(SEARCH('3th Option'!$B:$B,$DI172))),0)</f>
        <v>179</v>
      </c>
      <c r="EJ172" s="4" t="str">
        <f t="shared" ca="1" si="429"/>
        <v>OK</v>
      </c>
      <c r="EK172" s="4"/>
      <c r="EL172" s="16" t="str">
        <f t="shared" si="412"/>
        <v>-</v>
      </c>
      <c r="EM172" s="13"/>
      <c r="EN172" s="16" t="str">
        <f t="shared" ca="1" si="413"/>
        <v>-</v>
      </c>
      <c r="EO172" s="13"/>
      <c r="EP172" s="16" t="str">
        <f t="shared" si="414"/>
        <v>-</v>
      </c>
    </row>
    <row r="173" spans="1:146" ht="16.5" thickTop="1" thickBot="1" x14ac:dyDescent="0.3">
      <c r="A173" s="9"/>
      <c r="B173" s="9"/>
      <c r="C173" s="4"/>
      <c r="D173" s="4">
        <f t="shared" si="415"/>
        <v>0</v>
      </c>
      <c r="E173" s="4">
        <f t="shared" si="309"/>
        <v>0</v>
      </c>
      <c r="F173" s="4">
        <f t="shared" si="310"/>
        <v>0</v>
      </c>
      <c r="G173" s="4">
        <f t="shared" si="311"/>
        <v>0</v>
      </c>
      <c r="H173" s="4">
        <f t="shared" si="312"/>
        <v>0</v>
      </c>
      <c r="I173" s="4">
        <f t="shared" si="313"/>
        <v>0</v>
      </c>
      <c r="J173" s="4">
        <f t="shared" si="314"/>
        <v>0</v>
      </c>
      <c r="K173" s="4">
        <f t="shared" si="315"/>
        <v>0</v>
      </c>
      <c r="L173" s="4">
        <f t="shared" si="316"/>
        <v>0</v>
      </c>
      <c r="M173" s="4">
        <f t="shared" si="317"/>
        <v>0</v>
      </c>
      <c r="N173" s="4">
        <f t="shared" si="318"/>
        <v>0</v>
      </c>
      <c r="O173" s="4">
        <f t="shared" si="319"/>
        <v>0</v>
      </c>
      <c r="P173" s="4">
        <f t="shared" si="320"/>
        <v>0</v>
      </c>
      <c r="Q173" s="4">
        <f t="shared" si="321"/>
        <v>0</v>
      </c>
      <c r="R173" s="4">
        <f t="shared" si="322"/>
        <v>0</v>
      </c>
      <c r="S173" s="4">
        <f t="shared" si="323"/>
        <v>0</v>
      </c>
      <c r="T173" s="4">
        <f t="shared" si="324"/>
        <v>0</v>
      </c>
      <c r="U173" s="4">
        <f t="shared" si="325"/>
        <v>0</v>
      </c>
      <c r="V173" s="63">
        <f t="shared" si="416"/>
        <v>0</v>
      </c>
      <c r="W173" s="4">
        <f t="shared" si="326"/>
        <v>0</v>
      </c>
      <c r="X173" s="4">
        <f t="shared" si="327"/>
        <v>0</v>
      </c>
      <c r="Y173" s="4">
        <f t="shared" si="328"/>
        <v>0</v>
      </c>
      <c r="Z173" s="4">
        <f t="shared" si="329"/>
        <v>0</v>
      </c>
      <c r="AA173" s="4">
        <f t="shared" si="330"/>
        <v>0</v>
      </c>
      <c r="AB173" s="4">
        <f t="shared" si="331"/>
        <v>0</v>
      </c>
      <c r="AC173" s="4">
        <f t="shared" si="332"/>
        <v>0</v>
      </c>
      <c r="AD173" s="4">
        <f t="shared" si="333"/>
        <v>0</v>
      </c>
      <c r="AE173" s="4">
        <f t="shared" si="334"/>
        <v>0</v>
      </c>
      <c r="AF173" s="4">
        <f t="shared" si="335"/>
        <v>0</v>
      </c>
      <c r="AG173" s="4">
        <f t="shared" si="336"/>
        <v>0</v>
      </c>
      <c r="AH173" s="4">
        <f t="shared" si="337"/>
        <v>0</v>
      </c>
      <c r="AI173" s="4">
        <f t="shared" si="338"/>
        <v>0</v>
      </c>
      <c r="AJ173" s="4">
        <f t="shared" si="339"/>
        <v>0</v>
      </c>
      <c r="AK173" s="4">
        <f t="shared" si="340"/>
        <v>0</v>
      </c>
      <c r="AL173" s="4">
        <f t="shared" si="341"/>
        <v>0</v>
      </c>
      <c r="AM173" s="4">
        <f t="shared" si="342"/>
        <v>0</v>
      </c>
      <c r="AN173" s="4">
        <f t="shared" si="343"/>
        <v>0</v>
      </c>
      <c r="AO173" s="4">
        <f t="shared" si="344"/>
        <v>0</v>
      </c>
      <c r="AP173" s="4">
        <f t="shared" si="345"/>
        <v>0</v>
      </c>
      <c r="AQ173" s="4">
        <f t="shared" si="346"/>
        <v>0</v>
      </c>
      <c r="AR173" s="4">
        <f t="shared" si="347"/>
        <v>0</v>
      </c>
      <c r="AS173" s="4">
        <f t="shared" si="348"/>
        <v>0</v>
      </c>
      <c r="AT173" s="4">
        <f t="shared" si="349"/>
        <v>0</v>
      </c>
      <c r="AU173" s="4">
        <f t="shared" si="350"/>
        <v>0</v>
      </c>
      <c r="AV173" s="4">
        <f t="shared" si="351"/>
        <v>0</v>
      </c>
      <c r="AW173" s="4">
        <f t="shared" si="352"/>
        <v>0</v>
      </c>
      <c r="AX173" s="4">
        <f t="shared" si="353"/>
        <v>0</v>
      </c>
      <c r="AY173" s="4">
        <f t="shared" si="354"/>
        <v>0</v>
      </c>
      <c r="AZ173" s="4">
        <f t="shared" si="355"/>
        <v>0</v>
      </c>
      <c r="BA173" s="4">
        <f t="shared" si="356"/>
        <v>0</v>
      </c>
      <c r="BB173" s="4">
        <f t="shared" si="357"/>
        <v>0</v>
      </c>
      <c r="BC173" s="4">
        <f t="shared" si="358"/>
        <v>0</v>
      </c>
      <c r="BD173" s="4">
        <f t="shared" si="359"/>
        <v>0</v>
      </c>
      <c r="BE173" s="4">
        <f t="shared" si="360"/>
        <v>0</v>
      </c>
      <c r="BF173" s="4">
        <f t="shared" si="361"/>
        <v>0</v>
      </c>
      <c r="BG173" s="4">
        <f t="shared" si="362"/>
        <v>0</v>
      </c>
      <c r="BH173" s="4">
        <f t="shared" si="363"/>
        <v>0</v>
      </c>
      <c r="BI173" s="4">
        <f t="shared" si="364"/>
        <v>0</v>
      </c>
      <c r="BJ173" s="4">
        <f t="shared" si="365"/>
        <v>0</v>
      </c>
      <c r="BK173" s="63">
        <f t="shared" si="417"/>
        <v>0</v>
      </c>
      <c r="BL173" s="4">
        <f t="shared" si="366"/>
        <v>0</v>
      </c>
      <c r="BM173" s="63">
        <f t="shared" si="418"/>
        <v>0</v>
      </c>
      <c r="BN173" s="4">
        <f t="shared" si="367"/>
        <v>0</v>
      </c>
      <c r="BO173" s="63">
        <f t="shared" si="419"/>
        <v>0</v>
      </c>
      <c r="BP173" s="4">
        <f t="shared" si="368"/>
        <v>0</v>
      </c>
      <c r="BQ173" s="4">
        <f t="shared" si="369"/>
        <v>0</v>
      </c>
      <c r="BR173" s="4">
        <f t="shared" si="370"/>
        <v>0</v>
      </c>
      <c r="BS173" s="4">
        <f t="shared" si="371"/>
        <v>0</v>
      </c>
      <c r="BT173" s="4">
        <f t="shared" si="372"/>
        <v>0</v>
      </c>
      <c r="BU173" s="63">
        <f t="shared" si="420"/>
        <v>0</v>
      </c>
      <c r="BV173" s="4">
        <f t="shared" si="373"/>
        <v>0</v>
      </c>
      <c r="BW173" s="4">
        <f t="shared" si="374"/>
        <v>0</v>
      </c>
      <c r="BX173" s="4">
        <f t="shared" si="375"/>
        <v>0</v>
      </c>
      <c r="BY173" s="4">
        <f t="shared" si="376"/>
        <v>0</v>
      </c>
      <c r="BZ173" s="4">
        <f t="shared" si="377"/>
        <v>0</v>
      </c>
      <c r="CA173" s="4">
        <f t="shared" si="378"/>
        <v>0</v>
      </c>
      <c r="CB173" s="4">
        <f t="shared" si="379"/>
        <v>0</v>
      </c>
      <c r="CC173" s="4">
        <f t="shared" si="380"/>
        <v>0</v>
      </c>
      <c r="CD173" s="4">
        <f t="shared" si="381"/>
        <v>0</v>
      </c>
      <c r="CE173" s="4">
        <f t="shared" si="382"/>
        <v>0</v>
      </c>
      <c r="CF173" s="4">
        <f t="shared" si="383"/>
        <v>0</v>
      </c>
      <c r="CG173" s="4">
        <f t="shared" si="384"/>
        <v>0</v>
      </c>
      <c r="CH173" s="4">
        <f t="shared" si="385"/>
        <v>0</v>
      </c>
      <c r="CI173" s="4">
        <f t="shared" si="386"/>
        <v>0</v>
      </c>
      <c r="CJ173" s="4">
        <f t="shared" si="387"/>
        <v>0</v>
      </c>
      <c r="CK173" s="4">
        <f t="shared" si="388"/>
        <v>0</v>
      </c>
      <c r="CL173" s="4">
        <f t="shared" si="389"/>
        <v>0</v>
      </c>
      <c r="CM173" s="4">
        <f t="shared" si="390"/>
        <v>0</v>
      </c>
      <c r="CN173" s="4">
        <f t="shared" si="391"/>
        <v>0</v>
      </c>
      <c r="CO173" s="4">
        <f t="shared" si="392"/>
        <v>0</v>
      </c>
      <c r="CP173" s="4">
        <f t="shared" si="393"/>
        <v>0</v>
      </c>
      <c r="CQ173" s="4">
        <f t="shared" si="394"/>
        <v>0</v>
      </c>
      <c r="CR173" s="4">
        <f t="shared" si="395"/>
        <v>0</v>
      </c>
      <c r="CS173" s="4">
        <f t="shared" si="396"/>
        <v>0</v>
      </c>
      <c r="CT173" s="4">
        <f t="shared" si="397"/>
        <v>0</v>
      </c>
      <c r="CU173" s="4">
        <f t="shared" si="398"/>
        <v>0</v>
      </c>
      <c r="CV173" s="4">
        <f t="shared" si="399"/>
        <v>0</v>
      </c>
      <c r="CW173" s="4">
        <f t="shared" si="400"/>
        <v>0</v>
      </c>
      <c r="CX173" s="4">
        <f t="shared" si="401"/>
        <v>0</v>
      </c>
      <c r="CY173" s="4">
        <f t="shared" si="402"/>
        <v>0</v>
      </c>
      <c r="CZ173" s="4">
        <f t="shared" si="403"/>
        <v>0</v>
      </c>
      <c r="DA173" s="4">
        <f t="shared" si="404"/>
        <v>0</v>
      </c>
      <c r="DB173" s="4">
        <f t="shared" si="405"/>
        <v>0</v>
      </c>
      <c r="DC173" s="4">
        <f t="shared" si="406"/>
        <v>0</v>
      </c>
      <c r="DD173" s="4">
        <f t="shared" si="407"/>
        <v>0</v>
      </c>
      <c r="DE173" s="4">
        <f t="shared" si="408"/>
        <v>0</v>
      </c>
      <c r="DF173" s="4">
        <f t="shared" si="409"/>
        <v>0</v>
      </c>
      <c r="DG173" s="4">
        <f t="shared" si="421"/>
        <v>0</v>
      </c>
      <c r="DH173" s="4" t="str">
        <f t="shared" si="422"/>
        <v/>
      </c>
      <c r="DI173" s="4">
        <f t="shared" si="423"/>
        <v>0</v>
      </c>
      <c r="DJ173" s="4"/>
      <c r="DK173" s="12" t="str">
        <f t="shared" si="424"/>
        <v>0</v>
      </c>
      <c r="DM173" s="12"/>
      <c r="DN173" s="12" t="b">
        <f t="shared" ca="1" si="410"/>
        <v>0</v>
      </c>
      <c r="DO173" s="4" t="str">
        <f t="shared" ca="1" si="425"/>
        <v>OK</v>
      </c>
      <c r="DP173" s="4" t="str">
        <f t="shared" ca="1" si="411"/>
        <v>OK</v>
      </c>
      <c r="DR173" s="4" t="b">
        <f t="shared" ca="1" si="426"/>
        <v>0</v>
      </c>
      <c r="DS173" s="4" t="b">
        <f t="shared" ca="1" si="427"/>
        <v>0</v>
      </c>
      <c r="DU173" s="4" t="str">
        <f>IF(ISERROR(INDEX('Code - Euro'!$A:$E,MATCH($DI173,'Code - Euro'!$A:$A,0),1)),"-",INDEX('Code - Euro'!$A:$E,MATCH($DI173,'Code - Euro'!$A:$A,0),1))</f>
        <v>-</v>
      </c>
      <c r="DV173" s="4" t="str">
        <f>IF(ISERROR(INDEX('Code - Euro'!$A:$E,MATCH($DI173,'Code - Euro'!$A:$A,0),2)),"-",INDEX('Code - Euro'!$A:$E,MATCH($DI173,'Code - Euro'!$A:$A,0),2))</f>
        <v>-</v>
      </c>
      <c r="DW173" s="4" t="e">
        <f>INDEX('Code - Euro'!$A:$E,MATCH($DI173,'Code - Euro'!$A:$A,0),3)</f>
        <v>#N/A</v>
      </c>
      <c r="DX173" s="4" t="e">
        <f>MATCH($DI173,'Code - Euro'!$A:$A,0)</f>
        <v>#N/A</v>
      </c>
      <c r="DY173" s="4" t="str">
        <f ca="1">IF(ISERROR(INDEX('2nd Option'!$B:$E,EB173,1)),"-",INDEX('2nd Option'!$B:$E,EB173,1))</f>
        <v>-</v>
      </c>
      <c r="DZ173" s="4" t="str">
        <f ca="1">IF(ISERROR(INDEX('2nd Option'!$B:$E,EB173,2)),"-",INDEX('2nd Option'!$B:$E,EB173,2))</f>
        <v>-</v>
      </c>
      <c r="EA173" s="4" t="e">
        <f ca="1">INDEX('2nd Option'!$B:$E,EB173,3)</f>
        <v>#N/A</v>
      </c>
      <c r="EB173" s="4" t="e">
        <f t="array" aca="1" ref="EB173" ca="1">MATCH(FALSE,(ISERROR(FIND(INDIRECT("'2nd Option'!$B$4:$B$"&amp;$EI$2),$DI173))),0)+3</f>
        <v>#N/A</v>
      </c>
      <c r="EC173" s="4" t="str">
        <f>IF(ISERROR(INDEX('3th Option'!$B:$E,EF173,1)),"-",INDEX('3th Option'!$B:$E,EF173,1))</f>
        <v>-</v>
      </c>
      <c r="ED173" s="4" t="str">
        <f>IF(ISERROR(INDEX('3th Option'!$B:$E,EF173,2)),"-",INDEX('3th Option'!$B:$E,EF173,2))</f>
        <v>-</v>
      </c>
      <c r="EE173" s="4" t="e">
        <f>INDEX('3th Option'!$B:$E,EF173,3)</f>
        <v>#N/A</v>
      </c>
      <c r="EF173" s="4" t="e">
        <f t="shared" si="428"/>
        <v>#N/A</v>
      </c>
      <c r="EG173" s="4">
        <f t="array" ref="EG173">MATCH(FALSE,(ISERROR(SEARCH('3th Option'!$B:$B,$DI173))),0)</f>
        <v>179</v>
      </c>
      <c r="EJ173" s="4" t="str">
        <f t="shared" ca="1" si="429"/>
        <v>OK</v>
      </c>
      <c r="EK173" s="4"/>
      <c r="EL173" s="16" t="str">
        <f t="shared" si="412"/>
        <v>-</v>
      </c>
      <c r="EM173" s="13"/>
      <c r="EN173" s="16" t="str">
        <f t="shared" ca="1" si="413"/>
        <v>-</v>
      </c>
      <c r="EO173" s="13"/>
      <c r="EP173" s="16" t="str">
        <f t="shared" si="414"/>
        <v>-</v>
      </c>
    </row>
    <row r="174" spans="1:146" ht="16.5" thickTop="1" thickBot="1" x14ac:dyDescent="0.3">
      <c r="A174" s="9"/>
      <c r="B174" s="9"/>
      <c r="C174" s="4"/>
      <c r="D174" s="4">
        <f t="shared" si="415"/>
        <v>0</v>
      </c>
      <c r="E174" s="4">
        <f t="shared" si="309"/>
        <v>0</v>
      </c>
      <c r="F174" s="4">
        <f t="shared" si="310"/>
        <v>0</v>
      </c>
      <c r="G174" s="4">
        <f t="shared" si="311"/>
        <v>0</v>
      </c>
      <c r="H174" s="4">
        <f t="shared" si="312"/>
        <v>0</v>
      </c>
      <c r="I174" s="4">
        <f t="shared" si="313"/>
        <v>0</v>
      </c>
      <c r="J174" s="4">
        <f t="shared" si="314"/>
        <v>0</v>
      </c>
      <c r="K174" s="4">
        <f t="shared" si="315"/>
        <v>0</v>
      </c>
      <c r="L174" s="4">
        <f t="shared" si="316"/>
        <v>0</v>
      </c>
      <c r="M174" s="4">
        <f t="shared" si="317"/>
        <v>0</v>
      </c>
      <c r="N174" s="4">
        <f t="shared" si="318"/>
        <v>0</v>
      </c>
      <c r="O174" s="4">
        <f t="shared" si="319"/>
        <v>0</v>
      </c>
      <c r="P174" s="4">
        <f t="shared" si="320"/>
        <v>0</v>
      </c>
      <c r="Q174" s="4">
        <f t="shared" si="321"/>
        <v>0</v>
      </c>
      <c r="R174" s="4">
        <f t="shared" si="322"/>
        <v>0</v>
      </c>
      <c r="S174" s="4">
        <f t="shared" si="323"/>
        <v>0</v>
      </c>
      <c r="T174" s="4">
        <f t="shared" si="324"/>
        <v>0</v>
      </c>
      <c r="U174" s="4">
        <f t="shared" si="325"/>
        <v>0</v>
      </c>
      <c r="V174" s="63">
        <f t="shared" si="416"/>
        <v>0</v>
      </c>
      <c r="W174" s="4">
        <f t="shared" si="326"/>
        <v>0</v>
      </c>
      <c r="X174" s="4">
        <f t="shared" si="327"/>
        <v>0</v>
      </c>
      <c r="Y174" s="4">
        <f t="shared" si="328"/>
        <v>0</v>
      </c>
      <c r="Z174" s="4">
        <f t="shared" si="329"/>
        <v>0</v>
      </c>
      <c r="AA174" s="4">
        <f t="shared" si="330"/>
        <v>0</v>
      </c>
      <c r="AB174" s="4">
        <f t="shared" si="331"/>
        <v>0</v>
      </c>
      <c r="AC174" s="4">
        <f t="shared" si="332"/>
        <v>0</v>
      </c>
      <c r="AD174" s="4">
        <f t="shared" si="333"/>
        <v>0</v>
      </c>
      <c r="AE174" s="4">
        <f t="shared" si="334"/>
        <v>0</v>
      </c>
      <c r="AF174" s="4">
        <f t="shared" si="335"/>
        <v>0</v>
      </c>
      <c r="AG174" s="4">
        <f t="shared" si="336"/>
        <v>0</v>
      </c>
      <c r="AH174" s="4">
        <f t="shared" si="337"/>
        <v>0</v>
      </c>
      <c r="AI174" s="4">
        <f t="shared" si="338"/>
        <v>0</v>
      </c>
      <c r="AJ174" s="4">
        <f t="shared" si="339"/>
        <v>0</v>
      </c>
      <c r="AK174" s="4">
        <f t="shared" si="340"/>
        <v>0</v>
      </c>
      <c r="AL174" s="4">
        <f t="shared" si="341"/>
        <v>0</v>
      </c>
      <c r="AM174" s="4">
        <f t="shared" si="342"/>
        <v>0</v>
      </c>
      <c r="AN174" s="4">
        <f t="shared" si="343"/>
        <v>0</v>
      </c>
      <c r="AO174" s="4">
        <f t="shared" si="344"/>
        <v>0</v>
      </c>
      <c r="AP174" s="4">
        <f t="shared" si="345"/>
        <v>0</v>
      </c>
      <c r="AQ174" s="4">
        <f t="shared" si="346"/>
        <v>0</v>
      </c>
      <c r="AR174" s="4">
        <f t="shared" si="347"/>
        <v>0</v>
      </c>
      <c r="AS174" s="4">
        <f t="shared" si="348"/>
        <v>0</v>
      </c>
      <c r="AT174" s="4">
        <f t="shared" si="349"/>
        <v>0</v>
      </c>
      <c r="AU174" s="4">
        <f t="shared" si="350"/>
        <v>0</v>
      </c>
      <c r="AV174" s="4">
        <f t="shared" si="351"/>
        <v>0</v>
      </c>
      <c r="AW174" s="4">
        <f t="shared" si="352"/>
        <v>0</v>
      </c>
      <c r="AX174" s="4">
        <f t="shared" si="353"/>
        <v>0</v>
      </c>
      <c r="AY174" s="4">
        <f t="shared" si="354"/>
        <v>0</v>
      </c>
      <c r="AZ174" s="4">
        <f t="shared" si="355"/>
        <v>0</v>
      </c>
      <c r="BA174" s="4">
        <f t="shared" si="356"/>
        <v>0</v>
      </c>
      <c r="BB174" s="4">
        <f t="shared" si="357"/>
        <v>0</v>
      </c>
      <c r="BC174" s="4">
        <f t="shared" si="358"/>
        <v>0</v>
      </c>
      <c r="BD174" s="4">
        <f t="shared" si="359"/>
        <v>0</v>
      </c>
      <c r="BE174" s="4">
        <f t="shared" si="360"/>
        <v>0</v>
      </c>
      <c r="BF174" s="4">
        <f t="shared" si="361"/>
        <v>0</v>
      </c>
      <c r="BG174" s="4">
        <f t="shared" si="362"/>
        <v>0</v>
      </c>
      <c r="BH174" s="4">
        <f t="shared" si="363"/>
        <v>0</v>
      </c>
      <c r="BI174" s="4">
        <f t="shared" si="364"/>
        <v>0</v>
      </c>
      <c r="BJ174" s="4">
        <f t="shared" si="365"/>
        <v>0</v>
      </c>
      <c r="BK174" s="63">
        <f t="shared" si="417"/>
        <v>0</v>
      </c>
      <c r="BL174" s="4">
        <f t="shared" si="366"/>
        <v>0</v>
      </c>
      <c r="BM174" s="63">
        <f t="shared" si="418"/>
        <v>0</v>
      </c>
      <c r="BN174" s="4">
        <f t="shared" si="367"/>
        <v>0</v>
      </c>
      <c r="BO174" s="63">
        <f t="shared" si="419"/>
        <v>0</v>
      </c>
      <c r="BP174" s="4">
        <f t="shared" si="368"/>
        <v>0</v>
      </c>
      <c r="BQ174" s="4">
        <f t="shared" si="369"/>
        <v>0</v>
      </c>
      <c r="BR174" s="4">
        <f t="shared" si="370"/>
        <v>0</v>
      </c>
      <c r="BS174" s="4">
        <f t="shared" si="371"/>
        <v>0</v>
      </c>
      <c r="BT174" s="4">
        <f t="shared" si="372"/>
        <v>0</v>
      </c>
      <c r="BU174" s="63">
        <f t="shared" si="420"/>
        <v>0</v>
      </c>
      <c r="BV174" s="4">
        <f t="shared" si="373"/>
        <v>0</v>
      </c>
      <c r="BW174" s="4">
        <f t="shared" si="374"/>
        <v>0</v>
      </c>
      <c r="BX174" s="4">
        <f t="shared" si="375"/>
        <v>0</v>
      </c>
      <c r="BY174" s="4">
        <f t="shared" si="376"/>
        <v>0</v>
      </c>
      <c r="BZ174" s="4">
        <f t="shared" si="377"/>
        <v>0</v>
      </c>
      <c r="CA174" s="4">
        <f t="shared" si="378"/>
        <v>0</v>
      </c>
      <c r="CB174" s="4">
        <f t="shared" si="379"/>
        <v>0</v>
      </c>
      <c r="CC174" s="4">
        <f t="shared" si="380"/>
        <v>0</v>
      </c>
      <c r="CD174" s="4">
        <f t="shared" si="381"/>
        <v>0</v>
      </c>
      <c r="CE174" s="4">
        <f t="shared" si="382"/>
        <v>0</v>
      </c>
      <c r="CF174" s="4">
        <f t="shared" si="383"/>
        <v>0</v>
      </c>
      <c r="CG174" s="4">
        <f t="shared" si="384"/>
        <v>0</v>
      </c>
      <c r="CH174" s="4">
        <f t="shared" si="385"/>
        <v>0</v>
      </c>
      <c r="CI174" s="4">
        <f t="shared" si="386"/>
        <v>0</v>
      </c>
      <c r="CJ174" s="4">
        <f t="shared" si="387"/>
        <v>0</v>
      </c>
      <c r="CK174" s="4">
        <f t="shared" si="388"/>
        <v>0</v>
      </c>
      <c r="CL174" s="4">
        <f t="shared" si="389"/>
        <v>0</v>
      </c>
      <c r="CM174" s="4">
        <f t="shared" si="390"/>
        <v>0</v>
      </c>
      <c r="CN174" s="4">
        <f t="shared" si="391"/>
        <v>0</v>
      </c>
      <c r="CO174" s="4">
        <f t="shared" si="392"/>
        <v>0</v>
      </c>
      <c r="CP174" s="4">
        <f t="shared" si="393"/>
        <v>0</v>
      </c>
      <c r="CQ174" s="4">
        <f t="shared" si="394"/>
        <v>0</v>
      </c>
      <c r="CR174" s="4">
        <f t="shared" si="395"/>
        <v>0</v>
      </c>
      <c r="CS174" s="4">
        <f t="shared" si="396"/>
        <v>0</v>
      </c>
      <c r="CT174" s="4">
        <f t="shared" si="397"/>
        <v>0</v>
      </c>
      <c r="CU174" s="4">
        <f t="shared" si="398"/>
        <v>0</v>
      </c>
      <c r="CV174" s="4">
        <f t="shared" si="399"/>
        <v>0</v>
      </c>
      <c r="CW174" s="4">
        <f t="shared" si="400"/>
        <v>0</v>
      </c>
      <c r="CX174" s="4">
        <f t="shared" si="401"/>
        <v>0</v>
      </c>
      <c r="CY174" s="4">
        <f t="shared" si="402"/>
        <v>0</v>
      </c>
      <c r="CZ174" s="4">
        <f t="shared" si="403"/>
        <v>0</v>
      </c>
      <c r="DA174" s="4">
        <f t="shared" si="404"/>
        <v>0</v>
      </c>
      <c r="DB174" s="4">
        <f t="shared" si="405"/>
        <v>0</v>
      </c>
      <c r="DC174" s="4">
        <f t="shared" si="406"/>
        <v>0</v>
      </c>
      <c r="DD174" s="4">
        <f t="shared" si="407"/>
        <v>0</v>
      </c>
      <c r="DE174" s="4">
        <f t="shared" si="408"/>
        <v>0</v>
      </c>
      <c r="DF174" s="4">
        <f t="shared" si="409"/>
        <v>0</v>
      </c>
      <c r="DG174" s="4">
        <f t="shared" si="421"/>
        <v>0</v>
      </c>
      <c r="DH174" s="4" t="str">
        <f t="shared" si="422"/>
        <v/>
      </c>
      <c r="DI174" s="4">
        <f t="shared" si="423"/>
        <v>0</v>
      </c>
      <c r="DJ174" s="4"/>
      <c r="DK174" s="12" t="str">
        <f t="shared" si="424"/>
        <v>0</v>
      </c>
      <c r="DM174" s="12"/>
      <c r="DN174" s="12" t="b">
        <f t="shared" ca="1" si="410"/>
        <v>0</v>
      </c>
      <c r="DO174" s="4" t="str">
        <f t="shared" ca="1" si="425"/>
        <v>OK</v>
      </c>
      <c r="DP174" s="4" t="str">
        <f t="shared" ca="1" si="411"/>
        <v>OK</v>
      </c>
      <c r="DR174" s="4" t="b">
        <f t="shared" ca="1" si="426"/>
        <v>0</v>
      </c>
      <c r="DS174" s="4" t="b">
        <f t="shared" ca="1" si="427"/>
        <v>0</v>
      </c>
      <c r="DU174" s="4" t="str">
        <f>IF(ISERROR(INDEX('Code - Euro'!$A:$E,MATCH($DI174,'Code - Euro'!$A:$A,0),1)),"-",INDEX('Code - Euro'!$A:$E,MATCH($DI174,'Code - Euro'!$A:$A,0),1))</f>
        <v>-</v>
      </c>
      <c r="DV174" s="4" t="str">
        <f>IF(ISERROR(INDEX('Code - Euro'!$A:$E,MATCH($DI174,'Code - Euro'!$A:$A,0),2)),"-",INDEX('Code - Euro'!$A:$E,MATCH($DI174,'Code - Euro'!$A:$A,0),2))</f>
        <v>-</v>
      </c>
      <c r="DW174" s="4" t="e">
        <f>INDEX('Code - Euro'!$A:$E,MATCH($DI174,'Code - Euro'!$A:$A,0),3)</f>
        <v>#N/A</v>
      </c>
      <c r="DX174" s="4" t="e">
        <f>MATCH($DI174,'Code - Euro'!$A:$A,0)</f>
        <v>#N/A</v>
      </c>
      <c r="DY174" s="4" t="str">
        <f ca="1">IF(ISERROR(INDEX('2nd Option'!$B:$E,EB174,1)),"-",INDEX('2nd Option'!$B:$E,EB174,1))</f>
        <v>-</v>
      </c>
      <c r="DZ174" s="4" t="str">
        <f ca="1">IF(ISERROR(INDEX('2nd Option'!$B:$E,EB174,2)),"-",INDEX('2nd Option'!$B:$E,EB174,2))</f>
        <v>-</v>
      </c>
      <c r="EA174" s="4" t="e">
        <f ca="1">INDEX('2nd Option'!$B:$E,EB174,3)</f>
        <v>#N/A</v>
      </c>
      <c r="EB174" s="4" t="e">
        <f t="array" aca="1" ref="EB174" ca="1">MATCH(FALSE,(ISERROR(FIND(INDIRECT("'2nd Option'!$B$4:$B$"&amp;$EI$2),$DI174))),0)+3</f>
        <v>#N/A</v>
      </c>
      <c r="EC174" s="4" t="str">
        <f>IF(ISERROR(INDEX('3th Option'!$B:$E,EF174,1)),"-",INDEX('3th Option'!$B:$E,EF174,1))</f>
        <v>-</v>
      </c>
      <c r="ED174" s="4" t="str">
        <f>IF(ISERROR(INDEX('3th Option'!$B:$E,EF174,2)),"-",INDEX('3th Option'!$B:$E,EF174,2))</f>
        <v>-</v>
      </c>
      <c r="EE174" s="4" t="e">
        <f>INDEX('3th Option'!$B:$E,EF174,3)</f>
        <v>#N/A</v>
      </c>
      <c r="EF174" s="4" t="e">
        <f t="shared" si="428"/>
        <v>#N/A</v>
      </c>
      <c r="EG174" s="4">
        <f t="array" ref="EG174">MATCH(FALSE,(ISERROR(SEARCH('3th Option'!$B:$B,$DI174))),0)</f>
        <v>179</v>
      </c>
      <c r="EJ174" s="4" t="str">
        <f t="shared" ca="1" si="429"/>
        <v>OK</v>
      </c>
      <c r="EK174" s="4"/>
      <c r="EL174" s="16" t="str">
        <f t="shared" si="412"/>
        <v>-</v>
      </c>
      <c r="EM174" s="13"/>
      <c r="EN174" s="16" t="str">
        <f t="shared" ca="1" si="413"/>
        <v>-</v>
      </c>
      <c r="EO174" s="13"/>
      <c r="EP174" s="16" t="str">
        <f t="shared" si="414"/>
        <v>-</v>
      </c>
    </row>
    <row r="175" spans="1:146" ht="16.5" thickTop="1" thickBot="1" x14ac:dyDescent="0.3">
      <c r="A175" s="9"/>
      <c r="B175" s="9"/>
      <c r="C175" s="4"/>
      <c r="D175" s="4">
        <f t="shared" si="415"/>
        <v>0</v>
      </c>
      <c r="E175" s="4">
        <f t="shared" si="309"/>
        <v>0</v>
      </c>
      <c r="F175" s="4">
        <f t="shared" si="310"/>
        <v>0</v>
      </c>
      <c r="G175" s="4">
        <f t="shared" si="311"/>
        <v>0</v>
      </c>
      <c r="H175" s="4">
        <f t="shared" si="312"/>
        <v>0</v>
      </c>
      <c r="I175" s="4">
        <f t="shared" si="313"/>
        <v>0</v>
      </c>
      <c r="J175" s="4">
        <f t="shared" si="314"/>
        <v>0</v>
      </c>
      <c r="K175" s="4">
        <f t="shared" si="315"/>
        <v>0</v>
      </c>
      <c r="L175" s="4">
        <f t="shared" si="316"/>
        <v>0</v>
      </c>
      <c r="M175" s="4">
        <f t="shared" si="317"/>
        <v>0</v>
      </c>
      <c r="N175" s="4">
        <f t="shared" si="318"/>
        <v>0</v>
      </c>
      <c r="O175" s="4">
        <f t="shared" si="319"/>
        <v>0</v>
      </c>
      <c r="P175" s="4">
        <f t="shared" si="320"/>
        <v>0</v>
      </c>
      <c r="Q175" s="4">
        <f t="shared" si="321"/>
        <v>0</v>
      </c>
      <c r="R175" s="4">
        <f t="shared" si="322"/>
        <v>0</v>
      </c>
      <c r="S175" s="4">
        <f t="shared" si="323"/>
        <v>0</v>
      </c>
      <c r="T175" s="4">
        <f t="shared" si="324"/>
        <v>0</v>
      </c>
      <c r="U175" s="4">
        <f t="shared" si="325"/>
        <v>0</v>
      </c>
      <c r="V175" s="63">
        <f t="shared" si="416"/>
        <v>0</v>
      </c>
      <c r="W175" s="4">
        <f t="shared" si="326"/>
        <v>0</v>
      </c>
      <c r="X175" s="4">
        <f t="shared" si="327"/>
        <v>0</v>
      </c>
      <c r="Y175" s="4">
        <f t="shared" si="328"/>
        <v>0</v>
      </c>
      <c r="Z175" s="4">
        <f t="shared" si="329"/>
        <v>0</v>
      </c>
      <c r="AA175" s="4">
        <f t="shared" si="330"/>
        <v>0</v>
      </c>
      <c r="AB175" s="4">
        <f t="shared" si="331"/>
        <v>0</v>
      </c>
      <c r="AC175" s="4">
        <f t="shared" si="332"/>
        <v>0</v>
      </c>
      <c r="AD175" s="4">
        <f t="shared" si="333"/>
        <v>0</v>
      </c>
      <c r="AE175" s="4">
        <f t="shared" si="334"/>
        <v>0</v>
      </c>
      <c r="AF175" s="4">
        <f t="shared" si="335"/>
        <v>0</v>
      </c>
      <c r="AG175" s="4">
        <f t="shared" si="336"/>
        <v>0</v>
      </c>
      <c r="AH175" s="4">
        <f t="shared" si="337"/>
        <v>0</v>
      </c>
      <c r="AI175" s="4">
        <f t="shared" si="338"/>
        <v>0</v>
      </c>
      <c r="AJ175" s="4">
        <f t="shared" si="339"/>
        <v>0</v>
      </c>
      <c r="AK175" s="4">
        <f t="shared" si="340"/>
        <v>0</v>
      </c>
      <c r="AL175" s="4">
        <f t="shared" si="341"/>
        <v>0</v>
      </c>
      <c r="AM175" s="4">
        <f t="shared" si="342"/>
        <v>0</v>
      </c>
      <c r="AN175" s="4">
        <f t="shared" si="343"/>
        <v>0</v>
      </c>
      <c r="AO175" s="4">
        <f t="shared" si="344"/>
        <v>0</v>
      </c>
      <c r="AP175" s="4">
        <f t="shared" si="345"/>
        <v>0</v>
      </c>
      <c r="AQ175" s="4">
        <f t="shared" si="346"/>
        <v>0</v>
      </c>
      <c r="AR175" s="4">
        <f t="shared" si="347"/>
        <v>0</v>
      </c>
      <c r="AS175" s="4">
        <f t="shared" si="348"/>
        <v>0</v>
      </c>
      <c r="AT175" s="4">
        <f t="shared" si="349"/>
        <v>0</v>
      </c>
      <c r="AU175" s="4">
        <f t="shared" si="350"/>
        <v>0</v>
      </c>
      <c r="AV175" s="4">
        <f t="shared" si="351"/>
        <v>0</v>
      </c>
      <c r="AW175" s="4">
        <f t="shared" si="352"/>
        <v>0</v>
      </c>
      <c r="AX175" s="4">
        <f t="shared" si="353"/>
        <v>0</v>
      </c>
      <c r="AY175" s="4">
        <f t="shared" si="354"/>
        <v>0</v>
      </c>
      <c r="AZ175" s="4">
        <f t="shared" si="355"/>
        <v>0</v>
      </c>
      <c r="BA175" s="4">
        <f t="shared" si="356"/>
        <v>0</v>
      </c>
      <c r="BB175" s="4">
        <f t="shared" si="357"/>
        <v>0</v>
      </c>
      <c r="BC175" s="4">
        <f t="shared" si="358"/>
        <v>0</v>
      </c>
      <c r="BD175" s="4">
        <f t="shared" si="359"/>
        <v>0</v>
      </c>
      <c r="BE175" s="4">
        <f t="shared" si="360"/>
        <v>0</v>
      </c>
      <c r="BF175" s="4">
        <f t="shared" si="361"/>
        <v>0</v>
      </c>
      <c r="BG175" s="4">
        <f t="shared" si="362"/>
        <v>0</v>
      </c>
      <c r="BH175" s="4">
        <f t="shared" si="363"/>
        <v>0</v>
      </c>
      <c r="BI175" s="4">
        <f t="shared" si="364"/>
        <v>0</v>
      </c>
      <c r="BJ175" s="4">
        <f t="shared" si="365"/>
        <v>0</v>
      </c>
      <c r="BK175" s="63">
        <f t="shared" si="417"/>
        <v>0</v>
      </c>
      <c r="BL175" s="4">
        <f t="shared" si="366"/>
        <v>0</v>
      </c>
      <c r="BM175" s="63">
        <f t="shared" si="418"/>
        <v>0</v>
      </c>
      <c r="BN175" s="4">
        <f t="shared" si="367"/>
        <v>0</v>
      </c>
      <c r="BO175" s="63">
        <f t="shared" si="419"/>
        <v>0</v>
      </c>
      <c r="BP175" s="4">
        <f t="shared" si="368"/>
        <v>0</v>
      </c>
      <c r="BQ175" s="4">
        <f t="shared" si="369"/>
        <v>0</v>
      </c>
      <c r="BR175" s="4">
        <f t="shared" si="370"/>
        <v>0</v>
      </c>
      <c r="BS175" s="4">
        <f t="shared" si="371"/>
        <v>0</v>
      </c>
      <c r="BT175" s="4">
        <f t="shared" si="372"/>
        <v>0</v>
      </c>
      <c r="BU175" s="63">
        <f t="shared" si="420"/>
        <v>0</v>
      </c>
      <c r="BV175" s="4">
        <f t="shared" si="373"/>
        <v>0</v>
      </c>
      <c r="BW175" s="4">
        <f t="shared" si="374"/>
        <v>0</v>
      </c>
      <c r="BX175" s="4">
        <f t="shared" si="375"/>
        <v>0</v>
      </c>
      <c r="BY175" s="4">
        <f t="shared" si="376"/>
        <v>0</v>
      </c>
      <c r="BZ175" s="4">
        <f t="shared" si="377"/>
        <v>0</v>
      </c>
      <c r="CA175" s="4">
        <f t="shared" si="378"/>
        <v>0</v>
      </c>
      <c r="CB175" s="4">
        <f t="shared" si="379"/>
        <v>0</v>
      </c>
      <c r="CC175" s="4">
        <f t="shared" si="380"/>
        <v>0</v>
      </c>
      <c r="CD175" s="4">
        <f t="shared" si="381"/>
        <v>0</v>
      </c>
      <c r="CE175" s="4">
        <f t="shared" si="382"/>
        <v>0</v>
      </c>
      <c r="CF175" s="4">
        <f t="shared" si="383"/>
        <v>0</v>
      </c>
      <c r="CG175" s="4">
        <f t="shared" si="384"/>
        <v>0</v>
      </c>
      <c r="CH175" s="4">
        <f t="shared" si="385"/>
        <v>0</v>
      </c>
      <c r="CI175" s="4">
        <f t="shared" si="386"/>
        <v>0</v>
      </c>
      <c r="CJ175" s="4">
        <f t="shared" si="387"/>
        <v>0</v>
      </c>
      <c r="CK175" s="4">
        <f t="shared" si="388"/>
        <v>0</v>
      </c>
      <c r="CL175" s="4">
        <f t="shared" si="389"/>
        <v>0</v>
      </c>
      <c r="CM175" s="4">
        <f t="shared" si="390"/>
        <v>0</v>
      </c>
      <c r="CN175" s="4">
        <f t="shared" si="391"/>
        <v>0</v>
      </c>
      <c r="CO175" s="4">
        <f t="shared" si="392"/>
        <v>0</v>
      </c>
      <c r="CP175" s="4">
        <f t="shared" si="393"/>
        <v>0</v>
      </c>
      <c r="CQ175" s="4">
        <f t="shared" si="394"/>
        <v>0</v>
      </c>
      <c r="CR175" s="4">
        <f t="shared" si="395"/>
        <v>0</v>
      </c>
      <c r="CS175" s="4">
        <f t="shared" si="396"/>
        <v>0</v>
      </c>
      <c r="CT175" s="4">
        <f t="shared" si="397"/>
        <v>0</v>
      </c>
      <c r="CU175" s="4">
        <f t="shared" si="398"/>
        <v>0</v>
      </c>
      <c r="CV175" s="4">
        <f t="shared" si="399"/>
        <v>0</v>
      </c>
      <c r="CW175" s="4">
        <f t="shared" si="400"/>
        <v>0</v>
      </c>
      <c r="CX175" s="4">
        <f t="shared" si="401"/>
        <v>0</v>
      </c>
      <c r="CY175" s="4">
        <f t="shared" si="402"/>
        <v>0</v>
      </c>
      <c r="CZ175" s="4">
        <f t="shared" si="403"/>
        <v>0</v>
      </c>
      <c r="DA175" s="4">
        <f t="shared" si="404"/>
        <v>0</v>
      </c>
      <c r="DB175" s="4">
        <f t="shared" si="405"/>
        <v>0</v>
      </c>
      <c r="DC175" s="4">
        <f t="shared" si="406"/>
        <v>0</v>
      </c>
      <c r="DD175" s="4">
        <f t="shared" si="407"/>
        <v>0</v>
      </c>
      <c r="DE175" s="4">
        <f t="shared" si="408"/>
        <v>0</v>
      </c>
      <c r="DF175" s="4">
        <f t="shared" si="409"/>
        <v>0</v>
      </c>
      <c r="DG175" s="4">
        <f t="shared" si="421"/>
        <v>0</v>
      </c>
      <c r="DH175" s="4" t="str">
        <f t="shared" si="422"/>
        <v/>
      </c>
      <c r="DI175" s="4">
        <f t="shared" si="423"/>
        <v>0</v>
      </c>
      <c r="DJ175" s="4"/>
      <c r="DK175" s="12" t="str">
        <f t="shared" si="424"/>
        <v>0</v>
      </c>
      <c r="DM175" s="12"/>
      <c r="DN175" s="12" t="b">
        <f t="shared" ca="1" si="410"/>
        <v>0</v>
      </c>
      <c r="DO175" s="4" t="str">
        <f t="shared" ca="1" si="425"/>
        <v>OK</v>
      </c>
      <c r="DP175" s="4" t="str">
        <f t="shared" ca="1" si="411"/>
        <v>OK</v>
      </c>
      <c r="DR175" s="4" t="b">
        <f t="shared" ca="1" si="426"/>
        <v>0</v>
      </c>
      <c r="DS175" s="4" t="b">
        <f t="shared" ca="1" si="427"/>
        <v>0</v>
      </c>
      <c r="DU175" s="4" t="str">
        <f>IF(ISERROR(INDEX('Code - Euro'!$A:$E,MATCH($DI175,'Code - Euro'!$A:$A,0),1)),"-",INDEX('Code - Euro'!$A:$E,MATCH($DI175,'Code - Euro'!$A:$A,0),1))</f>
        <v>-</v>
      </c>
      <c r="DV175" s="4" t="str">
        <f>IF(ISERROR(INDEX('Code - Euro'!$A:$E,MATCH($DI175,'Code - Euro'!$A:$A,0),2)),"-",INDEX('Code - Euro'!$A:$E,MATCH($DI175,'Code - Euro'!$A:$A,0),2))</f>
        <v>-</v>
      </c>
      <c r="DW175" s="4" t="e">
        <f>INDEX('Code - Euro'!$A:$E,MATCH($DI175,'Code - Euro'!$A:$A,0),3)</f>
        <v>#N/A</v>
      </c>
      <c r="DX175" s="4" t="e">
        <f>MATCH($DI175,'Code - Euro'!$A:$A,0)</f>
        <v>#N/A</v>
      </c>
      <c r="DY175" s="4" t="str">
        <f ca="1">IF(ISERROR(INDEX('2nd Option'!$B:$E,EB175,1)),"-",INDEX('2nd Option'!$B:$E,EB175,1))</f>
        <v>-</v>
      </c>
      <c r="DZ175" s="4" t="str">
        <f ca="1">IF(ISERROR(INDEX('2nd Option'!$B:$E,EB175,2)),"-",INDEX('2nd Option'!$B:$E,EB175,2))</f>
        <v>-</v>
      </c>
      <c r="EA175" s="4" t="e">
        <f ca="1">INDEX('2nd Option'!$B:$E,EB175,3)</f>
        <v>#N/A</v>
      </c>
      <c r="EB175" s="4" t="e">
        <f t="array" aca="1" ref="EB175" ca="1">MATCH(FALSE,(ISERROR(FIND(INDIRECT("'2nd Option'!$B$4:$B$"&amp;$EI$2),$DI175))),0)+3</f>
        <v>#N/A</v>
      </c>
      <c r="EC175" s="4" t="str">
        <f>IF(ISERROR(INDEX('3th Option'!$B:$E,EF175,1)),"-",INDEX('3th Option'!$B:$E,EF175,1))</f>
        <v>-</v>
      </c>
      <c r="ED175" s="4" t="str">
        <f>IF(ISERROR(INDEX('3th Option'!$B:$E,EF175,2)),"-",INDEX('3th Option'!$B:$E,EF175,2))</f>
        <v>-</v>
      </c>
      <c r="EE175" s="4" t="e">
        <f>INDEX('3th Option'!$B:$E,EF175,3)</f>
        <v>#N/A</v>
      </c>
      <c r="EF175" s="4" t="e">
        <f t="shared" si="428"/>
        <v>#N/A</v>
      </c>
      <c r="EG175" s="4">
        <f t="array" ref="EG175">MATCH(FALSE,(ISERROR(SEARCH('3th Option'!$B:$B,$DI175))),0)</f>
        <v>179</v>
      </c>
      <c r="EJ175" s="4" t="str">
        <f t="shared" ca="1" si="429"/>
        <v>OK</v>
      </c>
      <c r="EK175" s="4"/>
      <c r="EL175" s="16" t="str">
        <f t="shared" si="412"/>
        <v>-</v>
      </c>
      <c r="EM175" s="13"/>
      <c r="EN175" s="16" t="str">
        <f t="shared" ca="1" si="413"/>
        <v>-</v>
      </c>
      <c r="EO175" s="13"/>
      <c r="EP175" s="16" t="str">
        <f t="shared" si="414"/>
        <v>-</v>
      </c>
    </row>
    <row r="176" spans="1:146" ht="16.5" thickTop="1" thickBot="1" x14ac:dyDescent="0.3">
      <c r="A176" s="9"/>
      <c r="B176" s="9"/>
      <c r="C176" s="4"/>
      <c r="D176" s="4">
        <f t="shared" si="415"/>
        <v>0</v>
      </c>
      <c r="E176" s="4">
        <f t="shared" si="309"/>
        <v>0</v>
      </c>
      <c r="F176" s="4">
        <f t="shared" si="310"/>
        <v>0</v>
      </c>
      <c r="G176" s="4">
        <f t="shared" si="311"/>
        <v>0</v>
      </c>
      <c r="H176" s="4">
        <f t="shared" si="312"/>
        <v>0</v>
      </c>
      <c r="I176" s="4">
        <f t="shared" si="313"/>
        <v>0</v>
      </c>
      <c r="J176" s="4">
        <f t="shared" si="314"/>
        <v>0</v>
      </c>
      <c r="K176" s="4">
        <f t="shared" si="315"/>
        <v>0</v>
      </c>
      <c r="L176" s="4">
        <f t="shared" si="316"/>
        <v>0</v>
      </c>
      <c r="M176" s="4">
        <f t="shared" si="317"/>
        <v>0</v>
      </c>
      <c r="N176" s="4">
        <f t="shared" si="318"/>
        <v>0</v>
      </c>
      <c r="O176" s="4">
        <f t="shared" si="319"/>
        <v>0</v>
      </c>
      <c r="P176" s="4">
        <f t="shared" si="320"/>
        <v>0</v>
      </c>
      <c r="Q176" s="4">
        <f t="shared" si="321"/>
        <v>0</v>
      </c>
      <c r="R176" s="4">
        <f t="shared" si="322"/>
        <v>0</v>
      </c>
      <c r="S176" s="4">
        <f t="shared" si="323"/>
        <v>0</v>
      </c>
      <c r="T176" s="4">
        <f t="shared" si="324"/>
        <v>0</v>
      </c>
      <c r="U176" s="4">
        <f t="shared" si="325"/>
        <v>0</v>
      </c>
      <c r="V176" s="63">
        <f t="shared" si="416"/>
        <v>0</v>
      </c>
      <c r="W176" s="4">
        <f t="shared" si="326"/>
        <v>0</v>
      </c>
      <c r="X176" s="4">
        <f t="shared" si="327"/>
        <v>0</v>
      </c>
      <c r="Y176" s="4">
        <f t="shared" si="328"/>
        <v>0</v>
      </c>
      <c r="Z176" s="4">
        <f t="shared" si="329"/>
        <v>0</v>
      </c>
      <c r="AA176" s="4">
        <f t="shared" si="330"/>
        <v>0</v>
      </c>
      <c r="AB176" s="4">
        <f t="shared" si="331"/>
        <v>0</v>
      </c>
      <c r="AC176" s="4">
        <f t="shared" si="332"/>
        <v>0</v>
      </c>
      <c r="AD176" s="4">
        <f t="shared" si="333"/>
        <v>0</v>
      </c>
      <c r="AE176" s="4">
        <f t="shared" si="334"/>
        <v>0</v>
      </c>
      <c r="AF176" s="4">
        <f t="shared" si="335"/>
        <v>0</v>
      </c>
      <c r="AG176" s="4">
        <f t="shared" si="336"/>
        <v>0</v>
      </c>
      <c r="AH176" s="4">
        <f t="shared" si="337"/>
        <v>0</v>
      </c>
      <c r="AI176" s="4">
        <f t="shared" si="338"/>
        <v>0</v>
      </c>
      <c r="AJ176" s="4">
        <f t="shared" si="339"/>
        <v>0</v>
      </c>
      <c r="AK176" s="4">
        <f t="shared" si="340"/>
        <v>0</v>
      </c>
      <c r="AL176" s="4">
        <f t="shared" si="341"/>
        <v>0</v>
      </c>
      <c r="AM176" s="4">
        <f t="shared" si="342"/>
        <v>0</v>
      </c>
      <c r="AN176" s="4">
        <f t="shared" si="343"/>
        <v>0</v>
      </c>
      <c r="AO176" s="4">
        <f t="shared" si="344"/>
        <v>0</v>
      </c>
      <c r="AP176" s="4">
        <f t="shared" si="345"/>
        <v>0</v>
      </c>
      <c r="AQ176" s="4">
        <f t="shared" si="346"/>
        <v>0</v>
      </c>
      <c r="AR176" s="4">
        <f t="shared" si="347"/>
        <v>0</v>
      </c>
      <c r="AS176" s="4">
        <f t="shared" si="348"/>
        <v>0</v>
      </c>
      <c r="AT176" s="4">
        <f t="shared" si="349"/>
        <v>0</v>
      </c>
      <c r="AU176" s="4">
        <f t="shared" si="350"/>
        <v>0</v>
      </c>
      <c r="AV176" s="4">
        <f t="shared" si="351"/>
        <v>0</v>
      </c>
      <c r="AW176" s="4">
        <f t="shared" si="352"/>
        <v>0</v>
      </c>
      <c r="AX176" s="4">
        <f t="shared" si="353"/>
        <v>0</v>
      </c>
      <c r="AY176" s="4">
        <f t="shared" si="354"/>
        <v>0</v>
      </c>
      <c r="AZ176" s="4">
        <f t="shared" si="355"/>
        <v>0</v>
      </c>
      <c r="BA176" s="4">
        <f t="shared" si="356"/>
        <v>0</v>
      </c>
      <c r="BB176" s="4">
        <f t="shared" si="357"/>
        <v>0</v>
      </c>
      <c r="BC176" s="4">
        <f t="shared" si="358"/>
        <v>0</v>
      </c>
      <c r="BD176" s="4">
        <f t="shared" si="359"/>
        <v>0</v>
      </c>
      <c r="BE176" s="4">
        <f t="shared" si="360"/>
        <v>0</v>
      </c>
      <c r="BF176" s="4">
        <f t="shared" si="361"/>
        <v>0</v>
      </c>
      <c r="BG176" s="4">
        <f t="shared" si="362"/>
        <v>0</v>
      </c>
      <c r="BH176" s="4">
        <f t="shared" si="363"/>
        <v>0</v>
      </c>
      <c r="BI176" s="4">
        <f t="shared" si="364"/>
        <v>0</v>
      </c>
      <c r="BJ176" s="4">
        <f t="shared" si="365"/>
        <v>0</v>
      </c>
      <c r="BK176" s="63">
        <f t="shared" si="417"/>
        <v>0</v>
      </c>
      <c r="BL176" s="4">
        <f t="shared" si="366"/>
        <v>0</v>
      </c>
      <c r="BM176" s="63">
        <f t="shared" si="418"/>
        <v>0</v>
      </c>
      <c r="BN176" s="4">
        <f t="shared" si="367"/>
        <v>0</v>
      </c>
      <c r="BO176" s="63">
        <f t="shared" si="419"/>
        <v>0</v>
      </c>
      <c r="BP176" s="4">
        <f t="shared" si="368"/>
        <v>0</v>
      </c>
      <c r="BQ176" s="4">
        <f t="shared" si="369"/>
        <v>0</v>
      </c>
      <c r="BR176" s="4">
        <f t="shared" si="370"/>
        <v>0</v>
      </c>
      <c r="BS176" s="4">
        <f t="shared" si="371"/>
        <v>0</v>
      </c>
      <c r="BT176" s="4">
        <f t="shared" si="372"/>
        <v>0</v>
      </c>
      <c r="BU176" s="63">
        <f t="shared" si="420"/>
        <v>0</v>
      </c>
      <c r="BV176" s="4">
        <f t="shared" si="373"/>
        <v>0</v>
      </c>
      <c r="BW176" s="4">
        <f t="shared" si="374"/>
        <v>0</v>
      </c>
      <c r="BX176" s="4">
        <f t="shared" si="375"/>
        <v>0</v>
      </c>
      <c r="BY176" s="4">
        <f t="shared" si="376"/>
        <v>0</v>
      </c>
      <c r="BZ176" s="4">
        <f t="shared" si="377"/>
        <v>0</v>
      </c>
      <c r="CA176" s="4">
        <f t="shared" si="378"/>
        <v>0</v>
      </c>
      <c r="CB176" s="4">
        <f t="shared" si="379"/>
        <v>0</v>
      </c>
      <c r="CC176" s="4">
        <f t="shared" si="380"/>
        <v>0</v>
      </c>
      <c r="CD176" s="4">
        <f t="shared" si="381"/>
        <v>0</v>
      </c>
      <c r="CE176" s="4">
        <f t="shared" si="382"/>
        <v>0</v>
      </c>
      <c r="CF176" s="4">
        <f t="shared" si="383"/>
        <v>0</v>
      </c>
      <c r="CG176" s="4">
        <f t="shared" si="384"/>
        <v>0</v>
      </c>
      <c r="CH176" s="4">
        <f t="shared" si="385"/>
        <v>0</v>
      </c>
      <c r="CI176" s="4">
        <f t="shared" si="386"/>
        <v>0</v>
      </c>
      <c r="CJ176" s="4">
        <f t="shared" si="387"/>
        <v>0</v>
      </c>
      <c r="CK176" s="4">
        <f t="shared" si="388"/>
        <v>0</v>
      </c>
      <c r="CL176" s="4">
        <f t="shared" si="389"/>
        <v>0</v>
      </c>
      <c r="CM176" s="4">
        <f t="shared" si="390"/>
        <v>0</v>
      </c>
      <c r="CN176" s="4">
        <f t="shared" si="391"/>
        <v>0</v>
      </c>
      <c r="CO176" s="4">
        <f t="shared" si="392"/>
        <v>0</v>
      </c>
      <c r="CP176" s="4">
        <f t="shared" si="393"/>
        <v>0</v>
      </c>
      <c r="CQ176" s="4">
        <f t="shared" si="394"/>
        <v>0</v>
      </c>
      <c r="CR176" s="4">
        <f t="shared" si="395"/>
        <v>0</v>
      </c>
      <c r="CS176" s="4">
        <f t="shared" si="396"/>
        <v>0</v>
      </c>
      <c r="CT176" s="4">
        <f t="shared" si="397"/>
        <v>0</v>
      </c>
      <c r="CU176" s="4">
        <f t="shared" si="398"/>
        <v>0</v>
      </c>
      <c r="CV176" s="4">
        <f t="shared" si="399"/>
        <v>0</v>
      </c>
      <c r="CW176" s="4">
        <f t="shared" si="400"/>
        <v>0</v>
      </c>
      <c r="CX176" s="4">
        <f t="shared" si="401"/>
        <v>0</v>
      </c>
      <c r="CY176" s="4">
        <f t="shared" si="402"/>
        <v>0</v>
      </c>
      <c r="CZ176" s="4">
        <f t="shared" si="403"/>
        <v>0</v>
      </c>
      <c r="DA176" s="4">
        <f t="shared" si="404"/>
        <v>0</v>
      </c>
      <c r="DB176" s="4">
        <f t="shared" si="405"/>
        <v>0</v>
      </c>
      <c r="DC176" s="4">
        <f t="shared" si="406"/>
        <v>0</v>
      </c>
      <c r="DD176" s="4">
        <f t="shared" si="407"/>
        <v>0</v>
      </c>
      <c r="DE176" s="4">
        <f t="shared" si="408"/>
        <v>0</v>
      </c>
      <c r="DF176" s="4">
        <f t="shared" si="409"/>
        <v>0</v>
      </c>
      <c r="DG176" s="4">
        <f t="shared" si="421"/>
        <v>0</v>
      </c>
      <c r="DH176" s="4" t="str">
        <f t="shared" si="422"/>
        <v/>
      </c>
      <c r="DI176" s="4">
        <f t="shared" si="423"/>
        <v>0</v>
      </c>
      <c r="DJ176" s="4"/>
      <c r="DK176" s="12" t="str">
        <f t="shared" si="424"/>
        <v>0</v>
      </c>
      <c r="DM176" s="12"/>
      <c r="DN176" s="12" t="b">
        <f t="shared" ca="1" si="410"/>
        <v>0</v>
      </c>
      <c r="DO176" s="4" t="str">
        <f t="shared" ca="1" si="425"/>
        <v>OK</v>
      </c>
      <c r="DP176" s="4" t="str">
        <f t="shared" ca="1" si="411"/>
        <v>OK</v>
      </c>
      <c r="DR176" s="4" t="b">
        <f t="shared" ca="1" si="426"/>
        <v>0</v>
      </c>
      <c r="DS176" s="4" t="b">
        <f t="shared" ca="1" si="427"/>
        <v>0</v>
      </c>
      <c r="DU176" s="4" t="str">
        <f>IF(ISERROR(INDEX('Code - Euro'!$A:$E,MATCH($DI176,'Code - Euro'!$A:$A,0),1)),"-",INDEX('Code - Euro'!$A:$E,MATCH($DI176,'Code - Euro'!$A:$A,0),1))</f>
        <v>-</v>
      </c>
      <c r="DV176" s="4" t="str">
        <f>IF(ISERROR(INDEX('Code - Euro'!$A:$E,MATCH($DI176,'Code - Euro'!$A:$A,0),2)),"-",INDEX('Code - Euro'!$A:$E,MATCH($DI176,'Code - Euro'!$A:$A,0),2))</f>
        <v>-</v>
      </c>
      <c r="DW176" s="4" t="e">
        <f>INDEX('Code - Euro'!$A:$E,MATCH($DI176,'Code - Euro'!$A:$A,0),3)</f>
        <v>#N/A</v>
      </c>
      <c r="DX176" s="4" t="e">
        <f>MATCH($DI176,'Code - Euro'!$A:$A,0)</f>
        <v>#N/A</v>
      </c>
      <c r="DY176" s="4" t="str">
        <f ca="1">IF(ISERROR(INDEX('2nd Option'!$B:$E,EB176,1)),"-",INDEX('2nd Option'!$B:$E,EB176,1))</f>
        <v>-</v>
      </c>
      <c r="DZ176" s="4" t="str">
        <f ca="1">IF(ISERROR(INDEX('2nd Option'!$B:$E,EB176,2)),"-",INDEX('2nd Option'!$B:$E,EB176,2))</f>
        <v>-</v>
      </c>
      <c r="EA176" s="4" t="e">
        <f ca="1">INDEX('2nd Option'!$B:$E,EB176,3)</f>
        <v>#N/A</v>
      </c>
      <c r="EB176" s="4" t="e">
        <f t="array" aca="1" ref="EB176" ca="1">MATCH(FALSE,(ISERROR(FIND(INDIRECT("'2nd Option'!$B$4:$B$"&amp;$EI$2),$DI176))),0)+3</f>
        <v>#N/A</v>
      </c>
      <c r="EC176" s="4" t="str">
        <f>IF(ISERROR(INDEX('3th Option'!$B:$E,EF176,1)),"-",INDEX('3th Option'!$B:$E,EF176,1))</f>
        <v>-</v>
      </c>
      <c r="ED176" s="4" t="str">
        <f>IF(ISERROR(INDEX('3th Option'!$B:$E,EF176,2)),"-",INDEX('3th Option'!$B:$E,EF176,2))</f>
        <v>-</v>
      </c>
      <c r="EE176" s="4" t="e">
        <f>INDEX('3th Option'!$B:$E,EF176,3)</f>
        <v>#N/A</v>
      </c>
      <c r="EF176" s="4" t="e">
        <f t="shared" si="428"/>
        <v>#N/A</v>
      </c>
      <c r="EG176" s="4">
        <f t="array" ref="EG176">MATCH(FALSE,(ISERROR(SEARCH('3th Option'!$B:$B,$DI176))),0)</f>
        <v>179</v>
      </c>
      <c r="EJ176" s="4" t="str">
        <f t="shared" ca="1" si="429"/>
        <v>OK</v>
      </c>
      <c r="EK176" s="4"/>
      <c r="EL176" s="16" t="str">
        <f t="shared" si="412"/>
        <v>-</v>
      </c>
      <c r="EM176" s="13"/>
      <c r="EN176" s="16" t="str">
        <f t="shared" ca="1" si="413"/>
        <v>-</v>
      </c>
      <c r="EO176" s="13"/>
      <c r="EP176" s="16" t="str">
        <f t="shared" si="414"/>
        <v>-</v>
      </c>
    </row>
    <row r="177" spans="1:146" ht="16.5" thickTop="1" thickBot="1" x14ac:dyDescent="0.3">
      <c r="A177" s="9"/>
      <c r="B177" s="9"/>
      <c r="C177" s="4"/>
      <c r="D177" s="4">
        <f t="shared" si="415"/>
        <v>0</v>
      </c>
      <c r="E177" s="4">
        <f t="shared" si="309"/>
        <v>0</v>
      </c>
      <c r="F177" s="4">
        <f t="shared" si="310"/>
        <v>0</v>
      </c>
      <c r="G177" s="4">
        <f t="shared" si="311"/>
        <v>0</v>
      </c>
      <c r="H177" s="4">
        <f t="shared" si="312"/>
        <v>0</v>
      </c>
      <c r="I177" s="4">
        <f t="shared" si="313"/>
        <v>0</v>
      </c>
      <c r="J177" s="4">
        <f t="shared" si="314"/>
        <v>0</v>
      </c>
      <c r="K177" s="4">
        <f t="shared" si="315"/>
        <v>0</v>
      </c>
      <c r="L177" s="4">
        <f t="shared" si="316"/>
        <v>0</v>
      </c>
      <c r="M177" s="4">
        <f t="shared" si="317"/>
        <v>0</v>
      </c>
      <c r="N177" s="4">
        <f t="shared" si="318"/>
        <v>0</v>
      </c>
      <c r="O177" s="4">
        <f t="shared" si="319"/>
        <v>0</v>
      </c>
      <c r="P177" s="4">
        <f t="shared" si="320"/>
        <v>0</v>
      </c>
      <c r="Q177" s="4">
        <f t="shared" si="321"/>
        <v>0</v>
      </c>
      <c r="R177" s="4">
        <f t="shared" si="322"/>
        <v>0</v>
      </c>
      <c r="S177" s="4">
        <f t="shared" si="323"/>
        <v>0</v>
      </c>
      <c r="T177" s="4">
        <f t="shared" si="324"/>
        <v>0</v>
      </c>
      <c r="U177" s="4">
        <f t="shared" si="325"/>
        <v>0</v>
      </c>
      <c r="V177" s="63">
        <f t="shared" si="416"/>
        <v>0</v>
      </c>
      <c r="W177" s="4">
        <f t="shared" si="326"/>
        <v>0</v>
      </c>
      <c r="X177" s="4">
        <f t="shared" si="327"/>
        <v>0</v>
      </c>
      <c r="Y177" s="4">
        <f t="shared" si="328"/>
        <v>0</v>
      </c>
      <c r="Z177" s="4">
        <f t="shared" si="329"/>
        <v>0</v>
      </c>
      <c r="AA177" s="4">
        <f t="shared" si="330"/>
        <v>0</v>
      </c>
      <c r="AB177" s="4">
        <f t="shared" si="331"/>
        <v>0</v>
      </c>
      <c r="AC177" s="4">
        <f t="shared" si="332"/>
        <v>0</v>
      </c>
      <c r="AD177" s="4">
        <f t="shared" si="333"/>
        <v>0</v>
      </c>
      <c r="AE177" s="4">
        <f t="shared" si="334"/>
        <v>0</v>
      </c>
      <c r="AF177" s="4">
        <f t="shared" si="335"/>
        <v>0</v>
      </c>
      <c r="AG177" s="4">
        <f t="shared" si="336"/>
        <v>0</v>
      </c>
      <c r="AH177" s="4">
        <f t="shared" si="337"/>
        <v>0</v>
      </c>
      <c r="AI177" s="4">
        <f t="shared" si="338"/>
        <v>0</v>
      </c>
      <c r="AJ177" s="4">
        <f t="shared" si="339"/>
        <v>0</v>
      </c>
      <c r="AK177" s="4">
        <f t="shared" si="340"/>
        <v>0</v>
      </c>
      <c r="AL177" s="4">
        <f t="shared" si="341"/>
        <v>0</v>
      </c>
      <c r="AM177" s="4">
        <f t="shared" si="342"/>
        <v>0</v>
      </c>
      <c r="AN177" s="4">
        <f t="shared" si="343"/>
        <v>0</v>
      </c>
      <c r="AO177" s="4">
        <f t="shared" si="344"/>
        <v>0</v>
      </c>
      <c r="AP177" s="4">
        <f t="shared" si="345"/>
        <v>0</v>
      </c>
      <c r="AQ177" s="4">
        <f t="shared" si="346"/>
        <v>0</v>
      </c>
      <c r="AR177" s="4">
        <f t="shared" si="347"/>
        <v>0</v>
      </c>
      <c r="AS177" s="4">
        <f t="shared" si="348"/>
        <v>0</v>
      </c>
      <c r="AT177" s="4">
        <f t="shared" si="349"/>
        <v>0</v>
      </c>
      <c r="AU177" s="4">
        <f t="shared" si="350"/>
        <v>0</v>
      </c>
      <c r="AV177" s="4">
        <f t="shared" si="351"/>
        <v>0</v>
      </c>
      <c r="AW177" s="4">
        <f t="shared" si="352"/>
        <v>0</v>
      </c>
      <c r="AX177" s="4">
        <f t="shared" si="353"/>
        <v>0</v>
      </c>
      <c r="AY177" s="4">
        <f t="shared" si="354"/>
        <v>0</v>
      </c>
      <c r="AZ177" s="4">
        <f t="shared" si="355"/>
        <v>0</v>
      </c>
      <c r="BA177" s="4">
        <f t="shared" si="356"/>
        <v>0</v>
      </c>
      <c r="BB177" s="4">
        <f t="shared" si="357"/>
        <v>0</v>
      </c>
      <c r="BC177" s="4">
        <f t="shared" si="358"/>
        <v>0</v>
      </c>
      <c r="BD177" s="4">
        <f t="shared" si="359"/>
        <v>0</v>
      </c>
      <c r="BE177" s="4">
        <f t="shared" si="360"/>
        <v>0</v>
      </c>
      <c r="BF177" s="4">
        <f t="shared" si="361"/>
        <v>0</v>
      </c>
      <c r="BG177" s="4">
        <f t="shared" si="362"/>
        <v>0</v>
      </c>
      <c r="BH177" s="4">
        <f t="shared" si="363"/>
        <v>0</v>
      </c>
      <c r="BI177" s="4">
        <f t="shared" si="364"/>
        <v>0</v>
      </c>
      <c r="BJ177" s="4">
        <f t="shared" si="365"/>
        <v>0</v>
      </c>
      <c r="BK177" s="63">
        <f t="shared" si="417"/>
        <v>0</v>
      </c>
      <c r="BL177" s="4">
        <f t="shared" si="366"/>
        <v>0</v>
      </c>
      <c r="BM177" s="63">
        <f t="shared" si="418"/>
        <v>0</v>
      </c>
      <c r="BN177" s="4">
        <f t="shared" si="367"/>
        <v>0</v>
      </c>
      <c r="BO177" s="63">
        <f t="shared" si="419"/>
        <v>0</v>
      </c>
      <c r="BP177" s="4">
        <f t="shared" si="368"/>
        <v>0</v>
      </c>
      <c r="BQ177" s="4">
        <f t="shared" si="369"/>
        <v>0</v>
      </c>
      <c r="BR177" s="4">
        <f t="shared" si="370"/>
        <v>0</v>
      </c>
      <c r="BS177" s="4">
        <f t="shared" si="371"/>
        <v>0</v>
      </c>
      <c r="BT177" s="4">
        <f t="shared" si="372"/>
        <v>0</v>
      </c>
      <c r="BU177" s="63">
        <f t="shared" si="420"/>
        <v>0</v>
      </c>
      <c r="BV177" s="4">
        <f t="shared" si="373"/>
        <v>0</v>
      </c>
      <c r="BW177" s="4">
        <f t="shared" si="374"/>
        <v>0</v>
      </c>
      <c r="BX177" s="4">
        <f t="shared" si="375"/>
        <v>0</v>
      </c>
      <c r="BY177" s="4">
        <f t="shared" si="376"/>
        <v>0</v>
      </c>
      <c r="BZ177" s="4">
        <f t="shared" si="377"/>
        <v>0</v>
      </c>
      <c r="CA177" s="4">
        <f t="shared" si="378"/>
        <v>0</v>
      </c>
      <c r="CB177" s="4">
        <f t="shared" si="379"/>
        <v>0</v>
      </c>
      <c r="CC177" s="4">
        <f t="shared" si="380"/>
        <v>0</v>
      </c>
      <c r="CD177" s="4">
        <f t="shared" si="381"/>
        <v>0</v>
      </c>
      <c r="CE177" s="4">
        <f t="shared" si="382"/>
        <v>0</v>
      </c>
      <c r="CF177" s="4">
        <f t="shared" si="383"/>
        <v>0</v>
      </c>
      <c r="CG177" s="4">
        <f t="shared" si="384"/>
        <v>0</v>
      </c>
      <c r="CH177" s="4">
        <f t="shared" si="385"/>
        <v>0</v>
      </c>
      <c r="CI177" s="4">
        <f t="shared" si="386"/>
        <v>0</v>
      </c>
      <c r="CJ177" s="4">
        <f t="shared" si="387"/>
        <v>0</v>
      </c>
      <c r="CK177" s="4">
        <f t="shared" si="388"/>
        <v>0</v>
      </c>
      <c r="CL177" s="4">
        <f t="shared" si="389"/>
        <v>0</v>
      </c>
      <c r="CM177" s="4">
        <f t="shared" si="390"/>
        <v>0</v>
      </c>
      <c r="CN177" s="4">
        <f t="shared" si="391"/>
        <v>0</v>
      </c>
      <c r="CO177" s="4">
        <f t="shared" si="392"/>
        <v>0</v>
      </c>
      <c r="CP177" s="4">
        <f t="shared" si="393"/>
        <v>0</v>
      </c>
      <c r="CQ177" s="4">
        <f t="shared" si="394"/>
        <v>0</v>
      </c>
      <c r="CR177" s="4">
        <f t="shared" si="395"/>
        <v>0</v>
      </c>
      <c r="CS177" s="4">
        <f t="shared" si="396"/>
        <v>0</v>
      </c>
      <c r="CT177" s="4">
        <f t="shared" si="397"/>
        <v>0</v>
      </c>
      <c r="CU177" s="4">
        <f t="shared" si="398"/>
        <v>0</v>
      </c>
      <c r="CV177" s="4">
        <f t="shared" si="399"/>
        <v>0</v>
      </c>
      <c r="CW177" s="4">
        <f t="shared" si="400"/>
        <v>0</v>
      </c>
      <c r="CX177" s="4">
        <f t="shared" si="401"/>
        <v>0</v>
      </c>
      <c r="CY177" s="4">
        <f t="shared" si="402"/>
        <v>0</v>
      </c>
      <c r="CZ177" s="4">
        <f t="shared" si="403"/>
        <v>0</v>
      </c>
      <c r="DA177" s="4">
        <f t="shared" si="404"/>
        <v>0</v>
      </c>
      <c r="DB177" s="4">
        <f t="shared" si="405"/>
        <v>0</v>
      </c>
      <c r="DC177" s="4">
        <f t="shared" si="406"/>
        <v>0</v>
      </c>
      <c r="DD177" s="4">
        <f t="shared" si="407"/>
        <v>0</v>
      </c>
      <c r="DE177" s="4">
        <f t="shared" si="408"/>
        <v>0</v>
      </c>
      <c r="DF177" s="4">
        <f t="shared" si="409"/>
        <v>0</v>
      </c>
      <c r="DG177" s="4">
        <f t="shared" si="421"/>
        <v>0</v>
      </c>
      <c r="DH177" s="4" t="str">
        <f t="shared" si="422"/>
        <v/>
      </c>
      <c r="DI177" s="4">
        <f t="shared" si="423"/>
        <v>0</v>
      </c>
      <c r="DJ177" s="4"/>
      <c r="DK177" s="12" t="str">
        <f t="shared" si="424"/>
        <v>0</v>
      </c>
      <c r="DM177" s="12"/>
      <c r="DN177" s="12" t="b">
        <f t="shared" ca="1" si="410"/>
        <v>0</v>
      </c>
      <c r="DO177" s="4" t="str">
        <f t="shared" ca="1" si="425"/>
        <v>OK</v>
      </c>
      <c r="DP177" s="4" t="str">
        <f t="shared" ca="1" si="411"/>
        <v>OK</v>
      </c>
      <c r="DR177" s="4" t="b">
        <f t="shared" ca="1" si="426"/>
        <v>0</v>
      </c>
      <c r="DS177" s="4" t="b">
        <f t="shared" ca="1" si="427"/>
        <v>0</v>
      </c>
      <c r="DU177" s="4" t="str">
        <f>IF(ISERROR(INDEX('Code - Euro'!$A:$E,MATCH($DI177,'Code - Euro'!$A:$A,0),1)),"-",INDEX('Code - Euro'!$A:$E,MATCH($DI177,'Code - Euro'!$A:$A,0),1))</f>
        <v>-</v>
      </c>
      <c r="DV177" s="4" t="str">
        <f>IF(ISERROR(INDEX('Code - Euro'!$A:$E,MATCH($DI177,'Code - Euro'!$A:$A,0),2)),"-",INDEX('Code - Euro'!$A:$E,MATCH($DI177,'Code - Euro'!$A:$A,0),2))</f>
        <v>-</v>
      </c>
      <c r="DW177" s="4" t="e">
        <f>INDEX('Code - Euro'!$A:$E,MATCH($DI177,'Code - Euro'!$A:$A,0),3)</f>
        <v>#N/A</v>
      </c>
      <c r="DX177" s="4" t="e">
        <f>MATCH($DI177,'Code - Euro'!$A:$A,0)</f>
        <v>#N/A</v>
      </c>
      <c r="DY177" s="4" t="str">
        <f ca="1">IF(ISERROR(INDEX('2nd Option'!$B:$E,EB177,1)),"-",INDEX('2nd Option'!$B:$E,EB177,1))</f>
        <v>-</v>
      </c>
      <c r="DZ177" s="4" t="str">
        <f ca="1">IF(ISERROR(INDEX('2nd Option'!$B:$E,EB177,2)),"-",INDEX('2nd Option'!$B:$E,EB177,2))</f>
        <v>-</v>
      </c>
      <c r="EA177" s="4" t="e">
        <f ca="1">INDEX('2nd Option'!$B:$E,EB177,3)</f>
        <v>#N/A</v>
      </c>
      <c r="EB177" s="4" t="e">
        <f t="array" aca="1" ref="EB177" ca="1">MATCH(FALSE,(ISERROR(FIND(INDIRECT("'2nd Option'!$B$4:$B$"&amp;$EI$2),$DI177))),0)+3</f>
        <v>#N/A</v>
      </c>
      <c r="EC177" s="4" t="str">
        <f>IF(ISERROR(INDEX('3th Option'!$B:$E,EF177,1)),"-",INDEX('3th Option'!$B:$E,EF177,1))</f>
        <v>-</v>
      </c>
      <c r="ED177" s="4" t="str">
        <f>IF(ISERROR(INDEX('3th Option'!$B:$E,EF177,2)),"-",INDEX('3th Option'!$B:$E,EF177,2))</f>
        <v>-</v>
      </c>
      <c r="EE177" s="4" t="e">
        <f>INDEX('3th Option'!$B:$E,EF177,3)</f>
        <v>#N/A</v>
      </c>
      <c r="EF177" s="4" t="e">
        <f t="shared" si="428"/>
        <v>#N/A</v>
      </c>
      <c r="EG177" s="4">
        <f t="array" ref="EG177">MATCH(FALSE,(ISERROR(SEARCH('3th Option'!$B:$B,$DI177))),0)</f>
        <v>179</v>
      </c>
      <c r="EJ177" s="4" t="str">
        <f t="shared" ca="1" si="429"/>
        <v>OK</v>
      </c>
      <c r="EK177" s="4"/>
      <c r="EL177" s="16" t="str">
        <f t="shared" si="412"/>
        <v>-</v>
      </c>
      <c r="EM177" s="13"/>
      <c r="EN177" s="16" t="str">
        <f t="shared" ca="1" si="413"/>
        <v>-</v>
      </c>
      <c r="EO177" s="13"/>
      <c r="EP177" s="16" t="str">
        <f t="shared" si="414"/>
        <v>-</v>
      </c>
    </row>
    <row r="178" spans="1:146" ht="16.5" thickTop="1" thickBot="1" x14ac:dyDescent="0.3">
      <c r="A178" s="9"/>
      <c r="B178" s="9"/>
      <c r="C178" s="4"/>
      <c r="D178" s="4">
        <f t="shared" si="415"/>
        <v>0</v>
      </c>
      <c r="E178" s="4">
        <f t="shared" si="309"/>
        <v>0</v>
      </c>
      <c r="F178" s="4">
        <f t="shared" si="310"/>
        <v>0</v>
      </c>
      <c r="G178" s="4">
        <f t="shared" si="311"/>
        <v>0</v>
      </c>
      <c r="H178" s="4">
        <f t="shared" si="312"/>
        <v>0</v>
      </c>
      <c r="I178" s="4">
        <f t="shared" si="313"/>
        <v>0</v>
      </c>
      <c r="J178" s="4">
        <f t="shared" si="314"/>
        <v>0</v>
      </c>
      <c r="K178" s="4">
        <f t="shared" si="315"/>
        <v>0</v>
      </c>
      <c r="L178" s="4">
        <f t="shared" si="316"/>
        <v>0</v>
      </c>
      <c r="M178" s="4">
        <f t="shared" si="317"/>
        <v>0</v>
      </c>
      <c r="N178" s="4">
        <f t="shared" si="318"/>
        <v>0</v>
      </c>
      <c r="O178" s="4">
        <f t="shared" si="319"/>
        <v>0</v>
      </c>
      <c r="P178" s="4">
        <f t="shared" si="320"/>
        <v>0</v>
      </c>
      <c r="Q178" s="4">
        <f t="shared" si="321"/>
        <v>0</v>
      </c>
      <c r="R178" s="4">
        <f t="shared" si="322"/>
        <v>0</v>
      </c>
      <c r="S178" s="4">
        <f t="shared" si="323"/>
        <v>0</v>
      </c>
      <c r="T178" s="4">
        <f t="shared" si="324"/>
        <v>0</v>
      </c>
      <c r="U178" s="4">
        <f t="shared" si="325"/>
        <v>0</v>
      </c>
      <c r="V178" s="63">
        <f t="shared" si="416"/>
        <v>0</v>
      </c>
      <c r="W178" s="4">
        <f t="shared" si="326"/>
        <v>0</v>
      </c>
      <c r="X178" s="4">
        <f t="shared" si="327"/>
        <v>0</v>
      </c>
      <c r="Y178" s="4">
        <f t="shared" si="328"/>
        <v>0</v>
      </c>
      <c r="Z178" s="4">
        <f t="shared" si="329"/>
        <v>0</v>
      </c>
      <c r="AA178" s="4">
        <f t="shared" si="330"/>
        <v>0</v>
      </c>
      <c r="AB178" s="4">
        <f t="shared" si="331"/>
        <v>0</v>
      </c>
      <c r="AC178" s="4">
        <f t="shared" si="332"/>
        <v>0</v>
      </c>
      <c r="AD178" s="4">
        <f t="shared" si="333"/>
        <v>0</v>
      </c>
      <c r="AE178" s="4">
        <f t="shared" si="334"/>
        <v>0</v>
      </c>
      <c r="AF178" s="4">
        <f t="shared" si="335"/>
        <v>0</v>
      </c>
      <c r="AG178" s="4">
        <f t="shared" si="336"/>
        <v>0</v>
      </c>
      <c r="AH178" s="4">
        <f t="shared" si="337"/>
        <v>0</v>
      </c>
      <c r="AI178" s="4">
        <f t="shared" si="338"/>
        <v>0</v>
      </c>
      <c r="AJ178" s="4">
        <f t="shared" si="339"/>
        <v>0</v>
      </c>
      <c r="AK178" s="4">
        <f t="shared" si="340"/>
        <v>0</v>
      </c>
      <c r="AL178" s="4">
        <f t="shared" si="341"/>
        <v>0</v>
      </c>
      <c r="AM178" s="4">
        <f t="shared" si="342"/>
        <v>0</v>
      </c>
      <c r="AN178" s="4">
        <f t="shared" si="343"/>
        <v>0</v>
      </c>
      <c r="AO178" s="4">
        <f t="shared" si="344"/>
        <v>0</v>
      </c>
      <c r="AP178" s="4">
        <f t="shared" si="345"/>
        <v>0</v>
      </c>
      <c r="AQ178" s="4">
        <f t="shared" si="346"/>
        <v>0</v>
      </c>
      <c r="AR178" s="4">
        <f t="shared" si="347"/>
        <v>0</v>
      </c>
      <c r="AS178" s="4">
        <f t="shared" si="348"/>
        <v>0</v>
      </c>
      <c r="AT178" s="4">
        <f t="shared" si="349"/>
        <v>0</v>
      </c>
      <c r="AU178" s="4">
        <f t="shared" si="350"/>
        <v>0</v>
      </c>
      <c r="AV178" s="4">
        <f t="shared" si="351"/>
        <v>0</v>
      </c>
      <c r="AW178" s="4">
        <f t="shared" si="352"/>
        <v>0</v>
      </c>
      <c r="AX178" s="4">
        <f t="shared" si="353"/>
        <v>0</v>
      </c>
      <c r="AY178" s="4">
        <f t="shared" si="354"/>
        <v>0</v>
      </c>
      <c r="AZ178" s="4">
        <f t="shared" si="355"/>
        <v>0</v>
      </c>
      <c r="BA178" s="4">
        <f t="shared" si="356"/>
        <v>0</v>
      </c>
      <c r="BB178" s="4">
        <f t="shared" si="357"/>
        <v>0</v>
      </c>
      <c r="BC178" s="4">
        <f t="shared" si="358"/>
        <v>0</v>
      </c>
      <c r="BD178" s="4">
        <f t="shared" si="359"/>
        <v>0</v>
      </c>
      <c r="BE178" s="4">
        <f t="shared" si="360"/>
        <v>0</v>
      </c>
      <c r="BF178" s="4">
        <f t="shared" si="361"/>
        <v>0</v>
      </c>
      <c r="BG178" s="4">
        <f t="shared" si="362"/>
        <v>0</v>
      </c>
      <c r="BH178" s="4">
        <f t="shared" si="363"/>
        <v>0</v>
      </c>
      <c r="BI178" s="4">
        <f t="shared" si="364"/>
        <v>0</v>
      </c>
      <c r="BJ178" s="4">
        <f t="shared" si="365"/>
        <v>0</v>
      </c>
      <c r="BK178" s="63">
        <f t="shared" si="417"/>
        <v>0</v>
      </c>
      <c r="BL178" s="4">
        <f t="shared" si="366"/>
        <v>0</v>
      </c>
      <c r="BM178" s="63">
        <f t="shared" si="418"/>
        <v>0</v>
      </c>
      <c r="BN178" s="4">
        <f t="shared" si="367"/>
        <v>0</v>
      </c>
      <c r="BO178" s="63">
        <f t="shared" si="419"/>
        <v>0</v>
      </c>
      <c r="BP178" s="4">
        <f t="shared" si="368"/>
        <v>0</v>
      </c>
      <c r="BQ178" s="4">
        <f t="shared" si="369"/>
        <v>0</v>
      </c>
      <c r="BR178" s="4">
        <f t="shared" si="370"/>
        <v>0</v>
      </c>
      <c r="BS178" s="4">
        <f t="shared" si="371"/>
        <v>0</v>
      </c>
      <c r="BT178" s="4">
        <f t="shared" si="372"/>
        <v>0</v>
      </c>
      <c r="BU178" s="63">
        <f t="shared" si="420"/>
        <v>0</v>
      </c>
      <c r="BV178" s="4">
        <f t="shared" si="373"/>
        <v>0</v>
      </c>
      <c r="BW178" s="4">
        <f t="shared" si="374"/>
        <v>0</v>
      </c>
      <c r="BX178" s="4">
        <f t="shared" si="375"/>
        <v>0</v>
      </c>
      <c r="BY178" s="4">
        <f t="shared" si="376"/>
        <v>0</v>
      </c>
      <c r="BZ178" s="4">
        <f t="shared" si="377"/>
        <v>0</v>
      </c>
      <c r="CA178" s="4">
        <f t="shared" si="378"/>
        <v>0</v>
      </c>
      <c r="CB178" s="4">
        <f t="shared" si="379"/>
        <v>0</v>
      </c>
      <c r="CC178" s="4">
        <f t="shared" si="380"/>
        <v>0</v>
      </c>
      <c r="CD178" s="4">
        <f t="shared" si="381"/>
        <v>0</v>
      </c>
      <c r="CE178" s="4">
        <f t="shared" si="382"/>
        <v>0</v>
      </c>
      <c r="CF178" s="4">
        <f t="shared" si="383"/>
        <v>0</v>
      </c>
      <c r="CG178" s="4">
        <f t="shared" si="384"/>
        <v>0</v>
      </c>
      <c r="CH178" s="4">
        <f t="shared" si="385"/>
        <v>0</v>
      </c>
      <c r="CI178" s="4">
        <f t="shared" si="386"/>
        <v>0</v>
      </c>
      <c r="CJ178" s="4">
        <f t="shared" si="387"/>
        <v>0</v>
      </c>
      <c r="CK178" s="4">
        <f t="shared" si="388"/>
        <v>0</v>
      </c>
      <c r="CL178" s="4">
        <f t="shared" si="389"/>
        <v>0</v>
      </c>
      <c r="CM178" s="4">
        <f t="shared" si="390"/>
        <v>0</v>
      </c>
      <c r="CN178" s="4">
        <f t="shared" si="391"/>
        <v>0</v>
      </c>
      <c r="CO178" s="4">
        <f t="shared" si="392"/>
        <v>0</v>
      </c>
      <c r="CP178" s="4">
        <f t="shared" si="393"/>
        <v>0</v>
      </c>
      <c r="CQ178" s="4">
        <f t="shared" si="394"/>
        <v>0</v>
      </c>
      <c r="CR178" s="4">
        <f t="shared" si="395"/>
        <v>0</v>
      </c>
      <c r="CS178" s="4">
        <f t="shared" si="396"/>
        <v>0</v>
      </c>
      <c r="CT178" s="4">
        <f t="shared" si="397"/>
        <v>0</v>
      </c>
      <c r="CU178" s="4">
        <f t="shared" si="398"/>
        <v>0</v>
      </c>
      <c r="CV178" s="4">
        <f t="shared" si="399"/>
        <v>0</v>
      </c>
      <c r="CW178" s="4">
        <f t="shared" si="400"/>
        <v>0</v>
      </c>
      <c r="CX178" s="4">
        <f t="shared" si="401"/>
        <v>0</v>
      </c>
      <c r="CY178" s="4">
        <f t="shared" si="402"/>
        <v>0</v>
      </c>
      <c r="CZ178" s="4">
        <f t="shared" si="403"/>
        <v>0</v>
      </c>
      <c r="DA178" s="4">
        <f t="shared" si="404"/>
        <v>0</v>
      </c>
      <c r="DB178" s="4">
        <f t="shared" si="405"/>
        <v>0</v>
      </c>
      <c r="DC178" s="4">
        <f t="shared" si="406"/>
        <v>0</v>
      </c>
      <c r="DD178" s="4">
        <f t="shared" si="407"/>
        <v>0</v>
      </c>
      <c r="DE178" s="4">
        <f t="shared" si="408"/>
        <v>0</v>
      </c>
      <c r="DF178" s="4">
        <f t="shared" si="409"/>
        <v>0</v>
      </c>
      <c r="DG178" s="4">
        <f t="shared" si="421"/>
        <v>0</v>
      </c>
      <c r="DH178" s="4" t="str">
        <f t="shared" si="422"/>
        <v/>
      </c>
      <c r="DI178" s="4">
        <f t="shared" si="423"/>
        <v>0</v>
      </c>
      <c r="DJ178" s="4"/>
      <c r="DK178" s="12" t="str">
        <f t="shared" si="424"/>
        <v>0</v>
      </c>
      <c r="DM178" s="12"/>
      <c r="DN178" s="12" t="b">
        <f t="shared" ca="1" si="410"/>
        <v>0</v>
      </c>
      <c r="DO178" s="4" t="str">
        <f t="shared" ca="1" si="425"/>
        <v>OK</v>
      </c>
      <c r="DP178" s="4" t="str">
        <f t="shared" ca="1" si="411"/>
        <v>OK</v>
      </c>
      <c r="DR178" s="4" t="b">
        <f t="shared" ca="1" si="426"/>
        <v>0</v>
      </c>
      <c r="DS178" s="4" t="b">
        <f t="shared" ca="1" si="427"/>
        <v>0</v>
      </c>
      <c r="DU178" s="4" t="str">
        <f>IF(ISERROR(INDEX('Code - Euro'!$A:$E,MATCH($DI178,'Code - Euro'!$A:$A,0),1)),"-",INDEX('Code - Euro'!$A:$E,MATCH($DI178,'Code - Euro'!$A:$A,0),1))</f>
        <v>-</v>
      </c>
      <c r="DV178" s="4" t="str">
        <f>IF(ISERROR(INDEX('Code - Euro'!$A:$E,MATCH($DI178,'Code - Euro'!$A:$A,0),2)),"-",INDEX('Code - Euro'!$A:$E,MATCH($DI178,'Code - Euro'!$A:$A,0),2))</f>
        <v>-</v>
      </c>
      <c r="DW178" s="4" t="e">
        <f>INDEX('Code - Euro'!$A:$E,MATCH($DI178,'Code - Euro'!$A:$A,0),3)</f>
        <v>#N/A</v>
      </c>
      <c r="DX178" s="4" t="e">
        <f>MATCH($DI178,'Code - Euro'!$A:$A,0)</f>
        <v>#N/A</v>
      </c>
      <c r="DY178" s="4" t="str">
        <f ca="1">IF(ISERROR(INDEX('2nd Option'!$B:$E,EB178,1)),"-",INDEX('2nd Option'!$B:$E,EB178,1))</f>
        <v>-</v>
      </c>
      <c r="DZ178" s="4" t="str">
        <f ca="1">IF(ISERROR(INDEX('2nd Option'!$B:$E,EB178,2)),"-",INDEX('2nd Option'!$B:$E,EB178,2))</f>
        <v>-</v>
      </c>
      <c r="EA178" s="4" t="e">
        <f ca="1">INDEX('2nd Option'!$B:$E,EB178,3)</f>
        <v>#N/A</v>
      </c>
      <c r="EB178" s="4" t="e">
        <f t="array" aca="1" ref="EB178" ca="1">MATCH(FALSE,(ISERROR(FIND(INDIRECT("'2nd Option'!$B$4:$B$"&amp;$EI$2),$DI178))),0)+3</f>
        <v>#N/A</v>
      </c>
      <c r="EC178" s="4" t="str">
        <f>IF(ISERROR(INDEX('3th Option'!$B:$E,EF178,1)),"-",INDEX('3th Option'!$B:$E,EF178,1))</f>
        <v>-</v>
      </c>
      <c r="ED178" s="4" t="str">
        <f>IF(ISERROR(INDEX('3th Option'!$B:$E,EF178,2)),"-",INDEX('3th Option'!$B:$E,EF178,2))</f>
        <v>-</v>
      </c>
      <c r="EE178" s="4" t="e">
        <f>INDEX('3th Option'!$B:$E,EF178,3)</f>
        <v>#N/A</v>
      </c>
      <c r="EF178" s="4" t="e">
        <f t="shared" si="428"/>
        <v>#N/A</v>
      </c>
      <c r="EG178" s="4">
        <f t="array" ref="EG178">MATCH(FALSE,(ISERROR(SEARCH('3th Option'!$B:$B,$DI178))),0)</f>
        <v>179</v>
      </c>
      <c r="EJ178" s="4" t="str">
        <f t="shared" ca="1" si="429"/>
        <v>OK</v>
      </c>
      <c r="EK178" s="4"/>
      <c r="EL178" s="16" t="str">
        <f t="shared" si="412"/>
        <v>-</v>
      </c>
      <c r="EM178" s="13"/>
      <c r="EN178" s="16" t="str">
        <f t="shared" ca="1" si="413"/>
        <v>-</v>
      </c>
      <c r="EO178" s="13"/>
      <c r="EP178" s="16" t="str">
        <f t="shared" si="414"/>
        <v>-</v>
      </c>
    </row>
    <row r="179" spans="1:146" ht="16.5" thickTop="1" thickBot="1" x14ac:dyDescent="0.3">
      <c r="A179" s="9"/>
      <c r="B179" s="9"/>
      <c r="C179" s="4"/>
      <c r="D179" s="4">
        <f t="shared" si="415"/>
        <v>0</v>
      </c>
      <c r="E179" s="4">
        <f t="shared" ref="E179:E242" si="430">IF(ISNUMBER(FIND(E$1,D179)),SUBSTITUTE(D179,E$1,),D179)</f>
        <v>0</v>
      </c>
      <c r="F179" s="4">
        <f t="shared" ref="F179:F242" si="431">IF(ISNUMBER(FIND(F$1,E179)),SUBSTITUTE(E179,F$1,),E179)</f>
        <v>0</v>
      </c>
      <c r="G179" s="4">
        <f t="shared" ref="G179:G242" si="432">IF(ISNUMBER(FIND(G$1,F179)),SUBSTITUTE(F179,G$1,),F179)</f>
        <v>0</v>
      </c>
      <c r="H179" s="4">
        <f t="shared" ref="H179:H242" si="433">IF(ISNUMBER(FIND(H$1,G179)),SUBSTITUTE(G179,H$1,),G179)</f>
        <v>0</v>
      </c>
      <c r="I179" s="4">
        <f t="shared" ref="I179:I242" si="434">IF(ISNUMBER(FIND(I$1,H179)),SUBSTITUTE(H179,I$1,),H179)</f>
        <v>0</v>
      </c>
      <c r="J179" s="4">
        <f t="shared" ref="J179:J242" si="435">IF(ISNUMBER(FIND(J$1,I179)),SUBSTITUTE(I179,J$1,),I179)</f>
        <v>0</v>
      </c>
      <c r="K179" s="4">
        <f t="shared" ref="K179:K242" si="436">IF(ISNUMBER(FIND(K$1,J179)),SUBSTITUTE(J179,K$1,),J179)</f>
        <v>0</v>
      </c>
      <c r="L179" s="4">
        <f t="shared" ref="L179:L242" si="437">IF(ISNUMBER(FIND(L$1,K179)),SUBSTITUTE(K179,L$1,),K179)</f>
        <v>0</v>
      </c>
      <c r="M179" s="4">
        <f t="shared" ref="M179:M242" si="438">IF(ISNUMBER(FIND(M$1,L179)),SUBSTITUTE(L179,M$1,),L179)</f>
        <v>0</v>
      </c>
      <c r="N179" s="4">
        <f t="shared" ref="N179:N242" si="439">IF(ISNUMBER(FIND(N$1,M179)),SUBSTITUTE(M179,N$1,),M179)</f>
        <v>0</v>
      </c>
      <c r="O179" s="4">
        <f t="shared" ref="O179:O242" si="440">IF(ISNUMBER(FIND(O$1,N179)),SUBSTITUTE(N179,O$1,),N179)</f>
        <v>0</v>
      </c>
      <c r="P179" s="4">
        <f t="shared" ref="P179:P242" si="441">IF(ISNUMBER(FIND(P$1,O179)),SUBSTITUTE(O179,P$1,),O179)</f>
        <v>0</v>
      </c>
      <c r="Q179" s="4">
        <f t="shared" ref="Q179:Q242" si="442">IF(ISNUMBER(FIND(Q$1,P179)),SUBSTITUTE(P179,Q$1,),P179)</f>
        <v>0</v>
      </c>
      <c r="R179" s="4">
        <f t="shared" ref="R179:R242" si="443">IF(ISNUMBER(FIND(R$1,Q179)),SUBSTITUTE(Q179,R$1,),Q179)</f>
        <v>0</v>
      </c>
      <c r="S179" s="4">
        <f t="shared" ref="S179:S242" si="444">IF(ISNUMBER(FIND(S$1,R179)),SUBSTITUTE(R179,S$1,),R179)</f>
        <v>0</v>
      </c>
      <c r="T179" s="4">
        <f t="shared" ref="T179:T242" si="445">IF(ISNUMBER(FIND(T$1,S179)),SUBSTITUTE(S179,T$1,),S179)</f>
        <v>0</v>
      </c>
      <c r="U179" s="4">
        <f t="shared" ref="U179:U242" si="446">IF(ISNUMBER(FIND(U$1,T179)),SUBSTITUTE(T179,U$1,),T179)</f>
        <v>0</v>
      </c>
      <c r="V179" s="63">
        <f t="shared" si="416"/>
        <v>0</v>
      </c>
      <c r="W179" s="4">
        <f t="shared" ref="W179:W242" si="447">IF(ISNUMBER(FIND(W$1,V179)),SUBSTITUTE(V179,W$1,),V179)</f>
        <v>0</v>
      </c>
      <c r="X179" s="4">
        <f t="shared" ref="X179:X242" si="448">IF(ISNUMBER(FIND(X$1,W179)),SUBSTITUTE(W179,X$1,),W179)</f>
        <v>0</v>
      </c>
      <c r="Y179" s="4">
        <f t="shared" ref="Y179:Y242" si="449">IF(ISNUMBER(FIND(Y$1,X179)),SUBSTITUTE(X179,Y$1,),X179)</f>
        <v>0</v>
      </c>
      <c r="Z179" s="4">
        <f t="shared" ref="Z179:Z242" si="450">IF(ISNUMBER(FIND(Z$1,Y179)),SUBSTITUTE(Y179,Z$1,),Y179)</f>
        <v>0</v>
      </c>
      <c r="AA179" s="4">
        <f t="shared" ref="AA179:AA242" si="451">IF(ISNUMBER(FIND(AA$1,Z179)),SUBSTITUTE(Z179,AA$1,),Z179)</f>
        <v>0</v>
      </c>
      <c r="AB179" s="4">
        <f t="shared" ref="AB179:AB242" si="452">IF(ISNUMBER(FIND(AB$1,AA179)),SUBSTITUTE(AA179,AB$1,),AA179)</f>
        <v>0</v>
      </c>
      <c r="AC179" s="4">
        <f t="shared" ref="AC179:AC242" si="453">IF(ISNUMBER(FIND(AC$1,AB179)),SUBSTITUTE(AB179,AC$1,),AB179)</f>
        <v>0</v>
      </c>
      <c r="AD179" s="4">
        <f t="shared" ref="AD179:AD242" si="454">IF(ISNUMBER(FIND(AD$1,AC179)),SUBSTITUTE(AC179,AD$1,),AC179)</f>
        <v>0</v>
      </c>
      <c r="AE179" s="4">
        <f t="shared" ref="AE179:AE242" si="455">IF(ISNUMBER(FIND(AE$1,AD179)),SUBSTITUTE(AD179,AE$1,),AD179)</f>
        <v>0</v>
      </c>
      <c r="AF179" s="4">
        <f t="shared" ref="AF179:AF242" si="456">IF(ISNUMBER(FIND(AF$1,AE179)),SUBSTITUTE(AE179,AF$1,),AE179)</f>
        <v>0</v>
      </c>
      <c r="AG179" s="4">
        <f t="shared" ref="AG179:AG242" si="457">IF(ISNUMBER(FIND(AG$1,AF179)),SUBSTITUTE(AF179,AG$1,),AF179)</f>
        <v>0</v>
      </c>
      <c r="AH179" s="4">
        <f t="shared" ref="AH179:AH242" si="458">IF(ISNUMBER(FIND(AH$1,AG179)),SUBSTITUTE(AG179,AH$1,),AG179)</f>
        <v>0</v>
      </c>
      <c r="AI179" s="4">
        <f t="shared" ref="AI179:AI242" si="459">IF(ISNUMBER(FIND(AI$1,AH179)),SUBSTITUTE(AH179,AI$1,),AH179)</f>
        <v>0</v>
      </c>
      <c r="AJ179" s="4">
        <f t="shared" ref="AJ179:AJ242" si="460">IF(ISNUMBER(FIND(AJ$1,AI179)),SUBSTITUTE(AI179,AJ$1,),AI179)</f>
        <v>0</v>
      </c>
      <c r="AK179" s="4">
        <f t="shared" ref="AK179:AK242" si="461">IF(ISNUMBER(FIND(AK$1,AJ179)),SUBSTITUTE(AJ179,AK$1,),AJ179)</f>
        <v>0</v>
      </c>
      <c r="AL179" s="4">
        <f t="shared" ref="AL179:AL242" si="462">IF(ISNUMBER(FIND(AL$1,AK179)),SUBSTITUTE(AK179,AL$1,),AK179)</f>
        <v>0</v>
      </c>
      <c r="AM179" s="4">
        <f t="shared" ref="AM179:AM242" si="463">IF(ISNUMBER(FIND(AM$1,AL179)),SUBSTITUTE(AL179,AM$1,),AL179)</f>
        <v>0</v>
      </c>
      <c r="AN179" s="4">
        <f t="shared" ref="AN179:AN242" si="464">IF(ISNUMBER(FIND(AN$1,AM179)),SUBSTITUTE(AM179,AN$1,),AM179)</f>
        <v>0</v>
      </c>
      <c r="AO179" s="4">
        <f t="shared" ref="AO179:AO242" si="465">IF(ISNUMBER(FIND(AO$1,AN179)),SUBSTITUTE(AN179,AO$1,),AN179)</f>
        <v>0</v>
      </c>
      <c r="AP179" s="4">
        <f t="shared" ref="AP179:AP242" si="466">IF(ISNUMBER(FIND(AP$1,AO179)),SUBSTITUTE(AO179,AP$1,),AO179)</f>
        <v>0</v>
      </c>
      <c r="AQ179" s="4">
        <f t="shared" ref="AQ179:AQ242" si="467">IF(ISNUMBER(FIND(AQ$1,AP179)),SUBSTITUTE(AP179,AQ$1,),AP179)</f>
        <v>0</v>
      </c>
      <c r="AR179" s="4">
        <f t="shared" ref="AR179:AR242" si="468">IF(ISNUMBER(FIND(AR$1,AQ179)),SUBSTITUTE(AQ179,AR$1,),AQ179)</f>
        <v>0</v>
      </c>
      <c r="AS179" s="4">
        <f t="shared" ref="AS179:AS242" si="469">IF(ISNUMBER(FIND(AS$1,AR179)),SUBSTITUTE(AR179,AS$1,),AR179)</f>
        <v>0</v>
      </c>
      <c r="AT179" s="4">
        <f t="shared" ref="AT179:AT242" si="470">IF(ISNUMBER(FIND(AT$1,AS179)),SUBSTITUTE(AS179,AT$1,),AS179)</f>
        <v>0</v>
      </c>
      <c r="AU179" s="4">
        <f t="shared" ref="AU179:AU242" si="471">IF(ISNUMBER(FIND(AU$1,AT179)),SUBSTITUTE(AT179,AU$1,),AT179)</f>
        <v>0</v>
      </c>
      <c r="AV179" s="4">
        <f t="shared" ref="AV179:AV242" si="472">IF(ISNUMBER(FIND(AV$1,AU179)),SUBSTITUTE(AU179,AV$1,),AU179)</f>
        <v>0</v>
      </c>
      <c r="AW179" s="4">
        <f t="shared" ref="AW179:AW242" si="473">IF(ISNUMBER(FIND(AW$1,AV179)),SUBSTITUTE(AV179,AW$1,),AV179)</f>
        <v>0</v>
      </c>
      <c r="AX179" s="4">
        <f t="shared" ref="AX179:AX242" si="474">IF(ISNUMBER(FIND(AX$1,AW179)),SUBSTITUTE(AW179,AX$1,),AW179)</f>
        <v>0</v>
      </c>
      <c r="AY179" s="4">
        <f t="shared" ref="AY179:AY242" si="475">IF(ISNUMBER(FIND(AY$1,AX179)),SUBSTITUTE(AX179,AY$1,),AX179)</f>
        <v>0</v>
      </c>
      <c r="AZ179" s="4">
        <f t="shared" ref="AZ179:AZ242" si="476">IF(ISNUMBER(FIND(AZ$1,AY179)),SUBSTITUTE(AY179,AZ$1,),AY179)</f>
        <v>0</v>
      </c>
      <c r="BA179" s="4">
        <f t="shared" ref="BA179:BA242" si="477">IF(ISNUMBER(FIND(BA$1,AZ179)),SUBSTITUTE(AZ179,BA$1,),AZ179)</f>
        <v>0</v>
      </c>
      <c r="BB179" s="4">
        <f t="shared" ref="BB179:BB242" si="478">IF(ISNUMBER(FIND(BB$1,BA179)),SUBSTITUTE(BA179,BB$1,),BA179)</f>
        <v>0</v>
      </c>
      <c r="BC179" s="4">
        <f t="shared" ref="BC179:BC242" si="479">IF(ISNUMBER(FIND(BC$1,BB179)),SUBSTITUTE(BB179,BC$1,),BB179)</f>
        <v>0</v>
      </c>
      <c r="BD179" s="4">
        <f t="shared" ref="BD179:BD242" si="480">IF(ISNUMBER(FIND(BD$1,BC179)),SUBSTITUTE(BC179,BD$1,),BC179)</f>
        <v>0</v>
      </c>
      <c r="BE179" s="4">
        <f t="shared" ref="BE179:BE242" si="481">IF(ISNUMBER(FIND(BE$1,BD179)),SUBSTITUTE(BD179,BE$1,),BD179)</f>
        <v>0</v>
      </c>
      <c r="BF179" s="4">
        <f t="shared" ref="BF179:BF242" si="482">IF(ISNUMBER(FIND(BF$1,BE179)),SUBSTITUTE(BE179,BF$1,),BE179)</f>
        <v>0</v>
      </c>
      <c r="BG179" s="4">
        <f t="shared" ref="BG179:BG242" si="483">IF(ISNUMBER(FIND(BG$1,BF179)),SUBSTITUTE(BF179,BG$1,),BF179)</f>
        <v>0</v>
      </c>
      <c r="BH179" s="4">
        <f t="shared" ref="BH179:BH242" si="484">IF(ISNUMBER(FIND(BH$1,BG179)),SUBSTITUTE(BG179,BH$1,),BG179)</f>
        <v>0</v>
      </c>
      <c r="BI179" s="4">
        <f t="shared" ref="BI179:BI242" si="485">IF(ISNUMBER(FIND(BI$1,BH179)),SUBSTITUTE(BH179,BI$1,),BH179)</f>
        <v>0</v>
      </c>
      <c r="BJ179" s="4">
        <f t="shared" ref="BJ179:BJ242" si="486">IF(ISNUMBER(FIND(BJ$1,BI179)),SUBSTITUTE(BI179,BJ$1,),BI179)</f>
        <v>0</v>
      </c>
      <c r="BK179" s="63">
        <f t="shared" si="417"/>
        <v>0</v>
      </c>
      <c r="BL179" s="4">
        <f t="shared" ref="BL179:BL242" si="487">IF(ISNUMBER(FIND(BL$1,BK179)),SUBSTITUTE(BK179,BL$1,),BK179)</f>
        <v>0</v>
      </c>
      <c r="BM179" s="63">
        <f t="shared" si="418"/>
        <v>0</v>
      </c>
      <c r="BN179" s="4">
        <f t="shared" ref="BN179:BN242" si="488">IF(ISNUMBER(FIND(BN$1,BM179)),SUBSTITUTE(BM179,BN$1,),BM179)</f>
        <v>0</v>
      </c>
      <c r="BO179" s="63">
        <f t="shared" si="419"/>
        <v>0</v>
      </c>
      <c r="BP179" s="4">
        <f t="shared" ref="BP179:BP242" si="489">IF(ISNUMBER(FIND(BP$1,BO179)),SUBSTITUTE(BO179,BP$1,),BO179)</f>
        <v>0</v>
      </c>
      <c r="BQ179" s="4">
        <f t="shared" ref="BQ179:BQ242" si="490">IF(ISNUMBER(FIND(BQ$1,BP179)),SUBSTITUTE(BP179,BQ$1,),BP179)</f>
        <v>0</v>
      </c>
      <c r="BR179" s="4">
        <f t="shared" ref="BR179:BR242" si="491">IF(ISNUMBER(FIND(BR$1,BQ179)),SUBSTITUTE(BQ179,BR$1,),BQ179)</f>
        <v>0</v>
      </c>
      <c r="BS179" s="4">
        <f t="shared" ref="BS179:BS242" si="492">IF(ISNUMBER(FIND(BS$1,BR179)),SUBSTITUTE(BR179,BS$1,),BR179)</f>
        <v>0</v>
      </c>
      <c r="BT179" s="4">
        <f t="shared" ref="BT179:BT242" si="493">IF(ISNUMBER(FIND(BT$1,BS179)),SUBSTITUTE(BS179,BT$1,),BS179)</f>
        <v>0</v>
      </c>
      <c r="BU179" s="63">
        <f t="shared" si="420"/>
        <v>0</v>
      </c>
      <c r="BV179" s="4">
        <f t="shared" ref="BV179:BV242" si="494">IF(ISNUMBER(FIND(BV$1,BU179)),SUBSTITUTE(BU179,BV$1,),BU179)</f>
        <v>0</v>
      </c>
      <c r="BW179" s="4">
        <f t="shared" ref="BW179:BW242" si="495">IF(ISNUMBER(FIND(BW$1,BV179)),SUBSTITUTE(BV179,BW$1,),BV179)</f>
        <v>0</v>
      </c>
      <c r="BX179" s="4">
        <f t="shared" ref="BX179:BX242" si="496">IF(ISNUMBER(FIND(BX$1,BW179)),SUBSTITUTE(BW179,BX$1,),BW179)</f>
        <v>0</v>
      </c>
      <c r="BY179" s="4">
        <f t="shared" ref="BY179:BY242" si="497">IF(ISNUMBER(FIND(BY$1,BX179)),SUBSTITUTE(BX179,BY$1,),BX179)</f>
        <v>0</v>
      </c>
      <c r="BZ179" s="4">
        <f t="shared" ref="BZ179:BZ242" si="498">IF(ISNUMBER(FIND(BZ$1,BY179)),SUBSTITUTE(BY179,BZ$1,),BY179)</f>
        <v>0</v>
      </c>
      <c r="CA179" s="4">
        <f t="shared" ref="CA179:CA242" si="499">IF(ISNUMBER(FIND(CA$1,BZ179)),SUBSTITUTE(BZ179,CA$1,),BZ179)</f>
        <v>0</v>
      </c>
      <c r="CB179" s="4">
        <f t="shared" ref="CB179:CB242" si="500">IF(ISNUMBER(FIND(CB$1,CA179)),SUBSTITUTE(CA179,CB$1,),CA179)</f>
        <v>0</v>
      </c>
      <c r="CC179" s="4">
        <f t="shared" ref="CC179:CC242" si="501">IF(ISNUMBER(FIND(CC$1,CB179)),SUBSTITUTE(CB179,CC$1,),CB179)</f>
        <v>0</v>
      </c>
      <c r="CD179" s="4">
        <f t="shared" ref="CD179:CD242" si="502">IF(ISNUMBER(FIND(CD$1,CC179)),SUBSTITUTE(CC179,CD$1,),CC179)</f>
        <v>0</v>
      </c>
      <c r="CE179" s="4">
        <f t="shared" ref="CE179:CE242" si="503">IF(ISNUMBER(FIND(CE$1,CD179)),SUBSTITUTE(CD179,CE$1,),CD179)</f>
        <v>0</v>
      </c>
      <c r="CF179" s="4">
        <f t="shared" ref="CF179:CF242" si="504">IF(ISNUMBER(FIND(CF$1,CE179)),SUBSTITUTE(CE179,CF$1,),CE179)</f>
        <v>0</v>
      </c>
      <c r="CG179" s="4">
        <f t="shared" ref="CG179:CG242" si="505">IF(ISNUMBER(FIND(CG$1,CF179)),SUBSTITUTE(CF179,CG$1,),CF179)</f>
        <v>0</v>
      </c>
      <c r="CH179" s="4">
        <f t="shared" ref="CH179:CH242" si="506">IF(ISNUMBER(FIND(CH$1,CG179)),SUBSTITUTE(CG179,CH$1,),CG179)</f>
        <v>0</v>
      </c>
      <c r="CI179" s="4">
        <f t="shared" ref="CI179:CI242" si="507">IF(ISNUMBER(FIND(CI$1,CH179)),SUBSTITUTE(CH179,CI$1,),CH179)</f>
        <v>0</v>
      </c>
      <c r="CJ179" s="4">
        <f t="shared" ref="CJ179:CJ242" si="508">IF(ISNUMBER(FIND(CJ$1,CI179)),SUBSTITUTE(CI179,CJ$1,),CI179)</f>
        <v>0</v>
      </c>
      <c r="CK179" s="4">
        <f t="shared" ref="CK179:CK242" si="509">IF(ISNUMBER(FIND(CK$1,CJ179)),SUBSTITUTE(CJ179,CK$1,),CJ179)</f>
        <v>0</v>
      </c>
      <c r="CL179" s="4">
        <f t="shared" ref="CL179:CL242" si="510">IF(ISNUMBER(FIND(CL$1,CK179)),SUBSTITUTE(CK179,CL$1,),CK179)</f>
        <v>0</v>
      </c>
      <c r="CM179" s="4">
        <f t="shared" ref="CM179:CM242" si="511">IF(ISNUMBER(FIND(CM$1,CL179)),SUBSTITUTE(CL179,CM$1,),CL179)</f>
        <v>0</v>
      </c>
      <c r="CN179" s="4">
        <f t="shared" ref="CN179:CN242" si="512">IF(ISNUMBER(FIND(CN$1,CM179)),SUBSTITUTE(CM179,CN$1,),CM179)</f>
        <v>0</v>
      </c>
      <c r="CO179" s="4">
        <f t="shared" ref="CO179:CO242" si="513">IF(ISNUMBER(FIND(CO$1,CN179)),SUBSTITUTE(CN179,CO$1,),CN179)</f>
        <v>0</v>
      </c>
      <c r="CP179" s="4">
        <f t="shared" ref="CP179:CP242" si="514">IF(ISNUMBER(FIND(CP$1,CO179)),SUBSTITUTE(CO179,CP$1,),CO179)</f>
        <v>0</v>
      </c>
      <c r="CQ179" s="4">
        <f t="shared" ref="CQ179:CQ242" si="515">IF(ISNUMBER(FIND(CQ$1,CP179)),SUBSTITUTE(CP179,CQ$1,),CP179)</f>
        <v>0</v>
      </c>
      <c r="CR179" s="4">
        <f t="shared" ref="CR179:CR242" si="516">IF(ISNUMBER(FIND(CR$1,CQ179)),SUBSTITUTE(CQ179,CR$1,),CQ179)</f>
        <v>0</v>
      </c>
      <c r="CS179" s="4">
        <f t="shared" ref="CS179:CS242" si="517">IF(ISNUMBER(FIND(CS$1,CR179)),SUBSTITUTE(CR179,CS$1,),CR179)</f>
        <v>0</v>
      </c>
      <c r="CT179" s="4">
        <f t="shared" ref="CT179:CT242" si="518">IF(ISNUMBER(FIND(CT$1,CS179)),SUBSTITUTE(CS179,CT$1,),CS179)</f>
        <v>0</v>
      </c>
      <c r="CU179" s="4">
        <f t="shared" ref="CU179:CU242" si="519">IF(ISNUMBER(FIND(CU$1,CT179)),SUBSTITUTE(CT179,CU$1,),CT179)</f>
        <v>0</v>
      </c>
      <c r="CV179" s="4">
        <f t="shared" ref="CV179:CV242" si="520">IF(ISNUMBER(FIND(CV$1,CU179)),SUBSTITUTE(CU179,CV$1,),CU179)</f>
        <v>0</v>
      </c>
      <c r="CW179" s="4">
        <f t="shared" ref="CW179:CW242" si="521">IF(ISNUMBER(FIND(CW$1,CV179)),SUBSTITUTE(CV179,CW$1,),CV179)</f>
        <v>0</v>
      </c>
      <c r="CX179" s="4">
        <f t="shared" ref="CX179:CX242" si="522">IF(ISNUMBER(FIND(CX$1,CW179)),SUBSTITUTE(CW179,CX$1,),CW179)</f>
        <v>0</v>
      </c>
      <c r="CY179" s="4">
        <f t="shared" ref="CY179:CY242" si="523">IF(ISNUMBER(FIND(CY$1,CX179)),SUBSTITUTE(CX179,CY$1,),CX179)</f>
        <v>0</v>
      </c>
      <c r="CZ179" s="4">
        <f t="shared" ref="CZ179:CZ242" si="524">IF(ISNUMBER(FIND(CZ$1,CY179)),SUBSTITUTE(CY179,CZ$1,),CY179)</f>
        <v>0</v>
      </c>
      <c r="DA179" s="4">
        <f t="shared" ref="DA179:DA242" si="525">IF(ISNUMBER(FIND(DA$1,CZ179)),SUBSTITUTE(CZ179,DA$1,),CZ179)</f>
        <v>0</v>
      </c>
      <c r="DB179" s="4">
        <f t="shared" ref="DB179:DB242" si="526">IF(ISNUMBER(FIND(DB$1,DA179)),SUBSTITUTE(DA179,DB$1,),DA179)</f>
        <v>0</v>
      </c>
      <c r="DC179" s="4">
        <f t="shared" ref="DC179:DC242" si="527">IF(ISNUMBER(FIND(DC$1,DB179)),SUBSTITUTE(DB179,DC$1,),DB179)</f>
        <v>0</v>
      </c>
      <c r="DD179" s="4">
        <f t="shared" ref="DD179:DD242" si="528">IF(ISNUMBER(FIND(DD$1,DC179)),SUBSTITUTE(DC179,DD$1,),DC179)</f>
        <v>0</v>
      </c>
      <c r="DE179" s="4">
        <f t="shared" ref="DE179:DE242" si="529">IF(ISNUMBER(FIND(DE$1,DD179)),SUBSTITUTE(DD179,DE$1,),DD179)</f>
        <v>0</v>
      </c>
      <c r="DF179" s="4">
        <f t="shared" ref="DF179:DF242" si="530">DE179</f>
        <v>0</v>
      </c>
      <c r="DG179" s="4">
        <f t="shared" si="421"/>
        <v>0</v>
      </c>
      <c r="DH179" s="4" t="str">
        <f t="shared" si="422"/>
        <v/>
      </c>
      <c r="DI179" s="4">
        <f t="shared" si="423"/>
        <v>0</v>
      </c>
      <c r="DJ179" s="4"/>
      <c r="DK179" s="12" t="str">
        <f t="shared" si="424"/>
        <v>0</v>
      </c>
      <c r="DM179" s="12"/>
      <c r="DN179" s="12" t="b">
        <f t="shared" ca="1" si="410"/>
        <v>0</v>
      </c>
      <c r="DO179" s="4" t="str">
        <f t="shared" ca="1" si="425"/>
        <v>OK</v>
      </c>
      <c r="DP179" s="4" t="str">
        <f t="shared" ca="1" si="411"/>
        <v>OK</v>
      </c>
      <c r="DR179" s="4" t="b">
        <f t="shared" ca="1" si="426"/>
        <v>0</v>
      </c>
      <c r="DS179" s="4" t="b">
        <f t="shared" ca="1" si="427"/>
        <v>0</v>
      </c>
      <c r="DU179" s="4" t="str">
        <f>IF(ISERROR(INDEX('Code - Euro'!$A:$E,MATCH($DI179,'Code - Euro'!$A:$A,0),1)),"-",INDEX('Code - Euro'!$A:$E,MATCH($DI179,'Code - Euro'!$A:$A,0),1))</f>
        <v>-</v>
      </c>
      <c r="DV179" s="4" t="str">
        <f>IF(ISERROR(INDEX('Code - Euro'!$A:$E,MATCH($DI179,'Code - Euro'!$A:$A,0),2)),"-",INDEX('Code - Euro'!$A:$E,MATCH($DI179,'Code - Euro'!$A:$A,0),2))</f>
        <v>-</v>
      </c>
      <c r="DW179" s="4" t="e">
        <f>INDEX('Code - Euro'!$A:$E,MATCH($DI179,'Code - Euro'!$A:$A,0),3)</f>
        <v>#N/A</v>
      </c>
      <c r="DX179" s="4" t="e">
        <f>MATCH($DI179,'Code - Euro'!$A:$A,0)</f>
        <v>#N/A</v>
      </c>
      <c r="DY179" s="4" t="str">
        <f ca="1">IF(ISERROR(INDEX('2nd Option'!$B:$E,EB179,1)),"-",INDEX('2nd Option'!$B:$E,EB179,1))</f>
        <v>-</v>
      </c>
      <c r="DZ179" s="4" t="str">
        <f ca="1">IF(ISERROR(INDEX('2nd Option'!$B:$E,EB179,2)),"-",INDEX('2nd Option'!$B:$E,EB179,2))</f>
        <v>-</v>
      </c>
      <c r="EA179" s="4" t="e">
        <f ca="1">INDEX('2nd Option'!$B:$E,EB179,3)</f>
        <v>#N/A</v>
      </c>
      <c r="EB179" s="4" t="e">
        <f t="array" aca="1" ref="EB179" ca="1">MATCH(FALSE,(ISERROR(FIND(INDIRECT("'2nd Option'!$B$4:$B$"&amp;$EI$2),$DI179))),0)+3</f>
        <v>#N/A</v>
      </c>
      <c r="EC179" s="4" t="str">
        <f>IF(ISERROR(INDEX('3th Option'!$B:$E,EF179,1)),"-",INDEX('3th Option'!$B:$E,EF179,1))</f>
        <v>-</v>
      </c>
      <c r="ED179" s="4" t="str">
        <f>IF(ISERROR(INDEX('3th Option'!$B:$E,EF179,2)),"-",INDEX('3th Option'!$B:$E,EF179,2))</f>
        <v>-</v>
      </c>
      <c r="EE179" s="4" t="e">
        <f>INDEX('3th Option'!$B:$E,EF179,3)</f>
        <v>#N/A</v>
      </c>
      <c r="EF179" s="4" t="e">
        <f t="shared" si="428"/>
        <v>#N/A</v>
      </c>
      <c r="EG179" s="4">
        <f t="array" ref="EG179">MATCH(FALSE,(ISERROR(SEARCH('3th Option'!$B:$B,$DI179))),0)</f>
        <v>179</v>
      </c>
      <c r="EJ179" s="4" t="str">
        <f t="shared" ca="1" si="429"/>
        <v>OK</v>
      </c>
      <c r="EK179" s="4"/>
      <c r="EL179" s="16" t="str">
        <f t="shared" si="412"/>
        <v>-</v>
      </c>
      <c r="EM179" s="13"/>
      <c r="EN179" s="16" t="str">
        <f t="shared" ca="1" si="413"/>
        <v>-</v>
      </c>
      <c r="EO179" s="13"/>
      <c r="EP179" s="16" t="str">
        <f t="shared" si="414"/>
        <v>-</v>
      </c>
    </row>
    <row r="180" spans="1:146" ht="16.5" thickTop="1" thickBot="1" x14ac:dyDescent="0.3">
      <c r="A180" s="9"/>
      <c r="B180" s="9"/>
      <c r="C180" s="4"/>
      <c r="D180" s="4">
        <f t="shared" si="415"/>
        <v>0</v>
      </c>
      <c r="E180" s="4">
        <f t="shared" si="430"/>
        <v>0</v>
      </c>
      <c r="F180" s="4">
        <f t="shared" si="431"/>
        <v>0</v>
      </c>
      <c r="G180" s="4">
        <f t="shared" si="432"/>
        <v>0</v>
      </c>
      <c r="H180" s="4">
        <f t="shared" si="433"/>
        <v>0</v>
      </c>
      <c r="I180" s="4">
        <f t="shared" si="434"/>
        <v>0</v>
      </c>
      <c r="J180" s="4">
        <f t="shared" si="435"/>
        <v>0</v>
      </c>
      <c r="K180" s="4">
        <f t="shared" si="436"/>
        <v>0</v>
      </c>
      <c r="L180" s="4">
        <f t="shared" si="437"/>
        <v>0</v>
      </c>
      <c r="M180" s="4">
        <f t="shared" si="438"/>
        <v>0</v>
      </c>
      <c r="N180" s="4">
        <f t="shared" si="439"/>
        <v>0</v>
      </c>
      <c r="O180" s="4">
        <f t="shared" si="440"/>
        <v>0</v>
      </c>
      <c r="P180" s="4">
        <f t="shared" si="441"/>
        <v>0</v>
      </c>
      <c r="Q180" s="4">
        <f t="shared" si="442"/>
        <v>0</v>
      </c>
      <c r="R180" s="4">
        <f t="shared" si="443"/>
        <v>0</v>
      </c>
      <c r="S180" s="4">
        <f t="shared" si="444"/>
        <v>0</v>
      </c>
      <c r="T180" s="4">
        <f t="shared" si="445"/>
        <v>0</v>
      </c>
      <c r="U180" s="4">
        <f t="shared" si="446"/>
        <v>0</v>
      </c>
      <c r="V180" s="63">
        <f t="shared" si="416"/>
        <v>0</v>
      </c>
      <c r="W180" s="4">
        <f t="shared" si="447"/>
        <v>0</v>
      </c>
      <c r="X180" s="4">
        <f t="shared" si="448"/>
        <v>0</v>
      </c>
      <c r="Y180" s="4">
        <f t="shared" si="449"/>
        <v>0</v>
      </c>
      <c r="Z180" s="4">
        <f t="shared" si="450"/>
        <v>0</v>
      </c>
      <c r="AA180" s="4">
        <f t="shared" si="451"/>
        <v>0</v>
      </c>
      <c r="AB180" s="4">
        <f t="shared" si="452"/>
        <v>0</v>
      </c>
      <c r="AC180" s="4">
        <f t="shared" si="453"/>
        <v>0</v>
      </c>
      <c r="AD180" s="4">
        <f t="shared" si="454"/>
        <v>0</v>
      </c>
      <c r="AE180" s="4">
        <f t="shared" si="455"/>
        <v>0</v>
      </c>
      <c r="AF180" s="4">
        <f t="shared" si="456"/>
        <v>0</v>
      </c>
      <c r="AG180" s="4">
        <f t="shared" si="457"/>
        <v>0</v>
      </c>
      <c r="AH180" s="4">
        <f t="shared" si="458"/>
        <v>0</v>
      </c>
      <c r="AI180" s="4">
        <f t="shared" si="459"/>
        <v>0</v>
      </c>
      <c r="AJ180" s="4">
        <f t="shared" si="460"/>
        <v>0</v>
      </c>
      <c r="AK180" s="4">
        <f t="shared" si="461"/>
        <v>0</v>
      </c>
      <c r="AL180" s="4">
        <f t="shared" si="462"/>
        <v>0</v>
      </c>
      <c r="AM180" s="4">
        <f t="shared" si="463"/>
        <v>0</v>
      </c>
      <c r="AN180" s="4">
        <f t="shared" si="464"/>
        <v>0</v>
      </c>
      <c r="AO180" s="4">
        <f t="shared" si="465"/>
        <v>0</v>
      </c>
      <c r="AP180" s="4">
        <f t="shared" si="466"/>
        <v>0</v>
      </c>
      <c r="AQ180" s="4">
        <f t="shared" si="467"/>
        <v>0</v>
      </c>
      <c r="AR180" s="4">
        <f t="shared" si="468"/>
        <v>0</v>
      </c>
      <c r="AS180" s="4">
        <f t="shared" si="469"/>
        <v>0</v>
      </c>
      <c r="AT180" s="4">
        <f t="shared" si="470"/>
        <v>0</v>
      </c>
      <c r="AU180" s="4">
        <f t="shared" si="471"/>
        <v>0</v>
      </c>
      <c r="AV180" s="4">
        <f t="shared" si="472"/>
        <v>0</v>
      </c>
      <c r="AW180" s="4">
        <f t="shared" si="473"/>
        <v>0</v>
      </c>
      <c r="AX180" s="4">
        <f t="shared" si="474"/>
        <v>0</v>
      </c>
      <c r="AY180" s="4">
        <f t="shared" si="475"/>
        <v>0</v>
      </c>
      <c r="AZ180" s="4">
        <f t="shared" si="476"/>
        <v>0</v>
      </c>
      <c r="BA180" s="4">
        <f t="shared" si="477"/>
        <v>0</v>
      </c>
      <c r="BB180" s="4">
        <f t="shared" si="478"/>
        <v>0</v>
      </c>
      <c r="BC180" s="4">
        <f t="shared" si="479"/>
        <v>0</v>
      </c>
      <c r="BD180" s="4">
        <f t="shared" si="480"/>
        <v>0</v>
      </c>
      <c r="BE180" s="4">
        <f t="shared" si="481"/>
        <v>0</v>
      </c>
      <c r="BF180" s="4">
        <f t="shared" si="482"/>
        <v>0</v>
      </c>
      <c r="BG180" s="4">
        <f t="shared" si="483"/>
        <v>0</v>
      </c>
      <c r="BH180" s="4">
        <f t="shared" si="484"/>
        <v>0</v>
      </c>
      <c r="BI180" s="4">
        <f t="shared" si="485"/>
        <v>0</v>
      </c>
      <c r="BJ180" s="4">
        <f t="shared" si="486"/>
        <v>0</v>
      </c>
      <c r="BK180" s="63">
        <f t="shared" si="417"/>
        <v>0</v>
      </c>
      <c r="BL180" s="4">
        <f t="shared" si="487"/>
        <v>0</v>
      </c>
      <c r="BM180" s="63">
        <f t="shared" si="418"/>
        <v>0</v>
      </c>
      <c r="BN180" s="4">
        <f t="shared" si="488"/>
        <v>0</v>
      </c>
      <c r="BO180" s="63">
        <f t="shared" si="419"/>
        <v>0</v>
      </c>
      <c r="BP180" s="4">
        <f t="shared" si="489"/>
        <v>0</v>
      </c>
      <c r="BQ180" s="4">
        <f t="shared" si="490"/>
        <v>0</v>
      </c>
      <c r="BR180" s="4">
        <f t="shared" si="491"/>
        <v>0</v>
      </c>
      <c r="BS180" s="4">
        <f t="shared" si="492"/>
        <v>0</v>
      </c>
      <c r="BT180" s="4">
        <f t="shared" si="493"/>
        <v>0</v>
      </c>
      <c r="BU180" s="63">
        <f t="shared" si="420"/>
        <v>0</v>
      </c>
      <c r="BV180" s="4">
        <f t="shared" si="494"/>
        <v>0</v>
      </c>
      <c r="BW180" s="4">
        <f t="shared" si="495"/>
        <v>0</v>
      </c>
      <c r="BX180" s="4">
        <f t="shared" si="496"/>
        <v>0</v>
      </c>
      <c r="BY180" s="4">
        <f t="shared" si="497"/>
        <v>0</v>
      </c>
      <c r="BZ180" s="4">
        <f t="shared" si="498"/>
        <v>0</v>
      </c>
      <c r="CA180" s="4">
        <f t="shared" si="499"/>
        <v>0</v>
      </c>
      <c r="CB180" s="4">
        <f t="shared" si="500"/>
        <v>0</v>
      </c>
      <c r="CC180" s="4">
        <f t="shared" si="501"/>
        <v>0</v>
      </c>
      <c r="CD180" s="4">
        <f t="shared" si="502"/>
        <v>0</v>
      </c>
      <c r="CE180" s="4">
        <f t="shared" si="503"/>
        <v>0</v>
      </c>
      <c r="CF180" s="4">
        <f t="shared" si="504"/>
        <v>0</v>
      </c>
      <c r="CG180" s="4">
        <f t="shared" si="505"/>
        <v>0</v>
      </c>
      <c r="CH180" s="4">
        <f t="shared" si="506"/>
        <v>0</v>
      </c>
      <c r="CI180" s="4">
        <f t="shared" si="507"/>
        <v>0</v>
      </c>
      <c r="CJ180" s="4">
        <f t="shared" si="508"/>
        <v>0</v>
      </c>
      <c r="CK180" s="4">
        <f t="shared" si="509"/>
        <v>0</v>
      </c>
      <c r="CL180" s="4">
        <f t="shared" si="510"/>
        <v>0</v>
      </c>
      <c r="CM180" s="4">
        <f t="shared" si="511"/>
        <v>0</v>
      </c>
      <c r="CN180" s="4">
        <f t="shared" si="512"/>
        <v>0</v>
      </c>
      <c r="CO180" s="4">
        <f t="shared" si="513"/>
        <v>0</v>
      </c>
      <c r="CP180" s="4">
        <f t="shared" si="514"/>
        <v>0</v>
      </c>
      <c r="CQ180" s="4">
        <f t="shared" si="515"/>
        <v>0</v>
      </c>
      <c r="CR180" s="4">
        <f t="shared" si="516"/>
        <v>0</v>
      </c>
      <c r="CS180" s="4">
        <f t="shared" si="517"/>
        <v>0</v>
      </c>
      <c r="CT180" s="4">
        <f t="shared" si="518"/>
        <v>0</v>
      </c>
      <c r="CU180" s="4">
        <f t="shared" si="519"/>
        <v>0</v>
      </c>
      <c r="CV180" s="4">
        <f t="shared" si="520"/>
        <v>0</v>
      </c>
      <c r="CW180" s="4">
        <f t="shared" si="521"/>
        <v>0</v>
      </c>
      <c r="CX180" s="4">
        <f t="shared" si="522"/>
        <v>0</v>
      </c>
      <c r="CY180" s="4">
        <f t="shared" si="523"/>
        <v>0</v>
      </c>
      <c r="CZ180" s="4">
        <f t="shared" si="524"/>
        <v>0</v>
      </c>
      <c r="DA180" s="4">
        <f t="shared" si="525"/>
        <v>0</v>
      </c>
      <c r="DB180" s="4">
        <f t="shared" si="526"/>
        <v>0</v>
      </c>
      <c r="DC180" s="4">
        <f t="shared" si="527"/>
        <v>0</v>
      </c>
      <c r="DD180" s="4">
        <f t="shared" si="528"/>
        <v>0</v>
      </c>
      <c r="DE180" s="4">
        <f t="shared" si="529"/>
        <v>0</v>
      </c>
      <c r="DF180" s="4">
        <f t="shared" si="530"/>
        <v>0</v>
      </c>
      <c r="DG180" s="4">
        <f t="shared" si="421"/>
        <v>0</v>
      </c>
      <c r="DH180" s="4" t="str">
        <f t="shared" si="422"/>
        <v/>
      </c>
      <c r="DI180" s="4">
        <f t="shared" si="423"/>
        <v>0</v>
      </c>
      <c r="DJ180" s="4"/>
      <c r="DK180" s="12" t="str">
        <f t="shared" si="424"/>
        <v>0</v>
      </c>
      <c r="DM180" s="12"/>
      <c r="DN180" s="12" t="b">
        <f t="shared" ca="1" si="410"/>
        <v>0</v>
      </c>
      <c r="DO180" s="4" t="str">
        <f t="shared" ca="1" si="425"/>
        <v>OK</v>
      </c>
      <c r="DP180" s="4" t="str">
        <f t="shared" ca="1" si="411"/>
        <v>OK</v>
      </c>
      <c r="DR180" s="4" t="b">
        <f t="shared" ca="1" si="426"/>
        <v>0</v>
      </c>
      <c r="DS180" s="4" t="b">
        <f t="shared" ca="1" si="427"/>
        <v>0</v>
      </c>
      <c r="DU180" s="4" t="str">
        <f>IF(ISERROR(INDEX('Code - Euro'!$A:$E,MATCH($DI180,'Code - Euro'!$A:$A,0),1)),"-",INDEX('Code - Euro'!$A:$E,MATCH($DI180,'Code - Euro'!$A:$A,0),1))</f>
        <v>-</v>
      </c>
      <c r="DV180" s="4" t="str">
        <f>IF(ISERROR(INDEX('Code - Euro'!$A:$E,MATCH($DI180,'Code - Euro'!$A:$A,0),2)),"-",INDEX('Code - Euro'!$A:$E,MATCH($DI180,'Code - Euro'!$A:$A,0),2))</f>
        <v>-</v>
      </c>
      <c r="DW180" s="4" t="e">
        <f>INDEX('Code - Euro'!$A:$E,MATCH($DI180,'Code - Euro'!$A:$A,0),3)</f>
        <v>#N/A</v>
      </c>
      <c r="DX180" s="4" t="e">
        <f>MATCH($DI180,'Code - Euro'!$A:$A,0)</f>
        <v>#N/A</v>
      </c>
      <c r="DY180" s="4" t="str">
        <f ca="1">IF(ISERROR(INDEX('2nd Option'!$B:$E,EB180,1)),"-",INDEX('2nd Option'!$B:$E,EB180,1))</f>
        <v>-</v>
      </c>
      <c r="DZ180" s="4" t="str">
        <f ca="1">IF(ISERROR(INDEX('2nd Option'!$B:$E,EB180,2)),"-",INDEX('2nd Option'!$B:$E,EB180,2))</f>
        <v>-</v>
      </c>
      <c r="EA180" s="4" t="e">
        <f ca="1">INDEX('2nd Option'!$B:$E,EB180,3)</f>
        <v>#N/A</v>
      </c>
      <c r="EB180" s="4" t="e">
        <f t="array" aca="1" ref="EB180" ca="1">MATCH(FALSE,(ISERROR(FIND(INDIRECT("'2nd Option'!$B$4:$B$"&amp;$EI$2),$DI180))),0)+3</f>
        <v>#N/A</v>
      </c>
      <c r="EC180" s="4" t="str">
        <f>IF(ISERROR(INDEX('3th Option'!$B:$E,EF180,1)),"-",INDEX('3th Option'!$B:$E,EF180,1))</f>
        <v>-</v>
      </c>
      <c r="ED180" s="4" t="str">
        <f>IF(ISERROR(INDEX('3th Option'!$B:$E,EF180,2)),"-",INDEX('3th Option'!$B:$E,EF180,2))</f>
        <v>-</v>
      </c>
      <c r="EE180" s="4" t="e">
        <f>INDEX('3th Option'!$B:$E,EF180,3)</f>
        <v>#N/A</v>
      </c>
      <c r="EF180" s="4" t="e">
        <f t="shared" si="428"/>
        <v>#N/A</v>
      </c>
      <c r="EG180" s="4">
        <f t="array" ref="EG180">MATCH(FALSE,(ISERROR(SEARCH('3th Option'!$B:$B,$DI180))),0)</f>
        <v>179</v>
      </c>
      <c r="EJ180" s="4" t="str">
        <f t="shared" ca="1" si="429"/>
        <v>OK</v>
      </c>
      <c r="EK180" s="4"/>
      <c r="EL180" s="16" t="str">
        <f t="shared" si="412"/>
        <v>-</v>
      </c>
      <c r="EM180" s="13"/>
      <c r="EN180" s="16" t="str">
        <f t="shared" ca="1" si="413"/>
        <v>-</v>
      </c>
      <c r="EO180" s="13"/>
      <c r="EP180" s="16" t="str">
        <f t="shared" si="414"/>
        <v>-</v>
      </c>
    </row>
    <row r="181" spans="1:146" ht="16.5" thickTop="1" thickBot="1" x14ac:dyDescent="0.3">
      <c r="A181" s="9"/>
      <c r="B181" s="9"/>
      <c r="C181" s="4"/>
      <c r="D181" s="4">
        <f t="shared" si="415"/>
        <v>0</v>
      </c>
      <c r="E181" s="4">
        <f t="shared" si="430"/>
        <v>0</v>
      </c>
      <c r="F181" s="4">
        <f t="shared" si="431"/>
        <v>0</v>
      </c>
      <c r="G181" s="4">
        <f t="shared" si="432"/>
        <v>0</v>
      </c>
      <c r="H181" s="4">
        <f t="shared" si="433"/>
        <v>0</v>
      </c>
      <c r="I181" s="4">
        <f t="shared" si="434"/>
        <v>0</v>
      </c>
      <c r="J181" s="4">
        <f t="shared" si="435"/>
        <v>0</v>
      </c>
      <c r="K181" s="4">
        <f t="shared" si="436"/>
        <v>0</v>
      </c>
      <c r="L181" s="4">
        <f t="shared" si="437"/>
        <v>0</v>
      </c>
      <c r="M181" s="4">
        <f t="shared" si="438"/>
        <v>0</v>
      </c>
      <c r="N181" s="4">
        <f t="shared" si="439"/>
        <v>0</v>
      </c>
      <c r="O181" s="4">
        <f t="shared" si="440"/>
        <v>0</v>
      </c>
      <c r="P181" s="4">
        <f t="shared" si="441"/>
        <v>0</v>
      </c>
      <c r="Q181" s="4">
        <f t="shared" si="442"/>
        <v>0</v>
      </c>
      <c r="R181" s="4">
        <f t="shared" si="443"/>
        <v>0</v>
      </c>
      <c r="S181" s="4">
        <f t="shared" si="444"/>
        <v>0</v>
      </c>
      <c r="T181" s="4">
        <f t="shared" si="445"/>
        <v>0</v>
      </c>
      <c r="U181" s="4">
        <f t="shared" si="446"/>
        <v>0</v>
      </c>
      <c r="V181" s="63">
        <f t="shared" si="416"/>
        <v>0</v>
      </c>
      <c r="W181" s="4">
        <f t="shared" si="447"/>
        <v>0</v>
      </c>
      <c r="X181" s="4">
        <f t="shared" si="448"/>
        <v>0</v>
      </c>
      <c r="Y181" s="4">
        <f t="shared" si="449"/>
        <v>0</v>
      </c>
      <c r="Z181" s="4">
        <f t="shared" si="450"/>
        <v>0</v>
      </c>
      <c r="AA181" s="4">
        <f t="shared" si="451"/>
        <v>0</v>
      </c>
      <c r="AB181" s="4">
        <f t="shared" si="452"/>
        <v>0</v>
      </c>
      <c r="AC181" s="4">
        <f t="shared" si="453"/>
        <v>0</v>
      </c>
      <c r="AD181" s="4">
        <f t="shared" si="454"/>
        <v>0</v>
      </c>
      <c r="AE181" s="4">
        <f t="shared" si="455"/>
        <v>0</v>
      </c>
      <c r="AF181" s="4">
        <f t="shared" si="456"/>
        <v>0</v>
      </c>
      <c r="AG181" s="4">
        <f t="shared" si="457"/>
        <v>0</v>
      </c>
      <c r="AH181" s="4">
        <f t="shared" si="458"/>
        <v>0</v>
      </c>
      <c r="AI181" s="4">
        <f t="shared" si="459"/>
        <v>0</v>
      </c>
      <c r="AJ181" s="4">
        <f t="shared" si="460"/>
        <v>0</v>
      </c>
      <c r="AK181" s="4">
        <f t="shared" si="461"/>
        <v>0</v>
      </c>
      <c r="AL181" s="4">
        <f t="shared" si="462"/>
        <v>0</v>
      </c>
      <c r="AM181" s="4">
        <f t="shared" si="463"/>
        <v>0</v>
      </c>
      <c r="AN181" s="4">
        <f t="shared" si="464"/>
        <v>0</v>
      </c>
      <c r="AO181" s="4">
        <f t="shared" si="465"/>
        <v>0</v>
      </c>
      <c r="AP181" s="4">
        <f t="shared" si="466"/>
        <v>0</v>
      </c>
      <c r="AQ181" s="4">
        <f t="shared" si="467"/>
        <v>0</v>
      </c>
      <c r="AR181" s="4">
        <f t="shared" si="468"/>
        <v>0</v>
      </c>
      <c r="AS181" s="4">
        <f t="shared" si="469"/>
        <v>0</v>
      </c>
      <c r="AT181" s="4">
        <f t="shared" si="470"/>
        <v>0</v>
      </c>
      <c r="AU181" s="4">
        <f t="shared" si="471"/>
        <v>0</v>
      </c>
      <c r="AV181" s="4">
        <f t="shared" si="472"/>
        <v>0</v>
      </c>
      <c r="AW181" s="4">
        <f t="shared" si="473"/>
        <v>0</v>
      </c>
      <c r="AX181" s="4">
        <f t="shared" si="474"/>
        <v>0</v>
      </c>
      <c r="AY181" s="4">
        <f t="shared" si="475"/>
        <v>0</v>
      </c>
      <c r="AZ181" s="4">
        <f t="shared" si="476"/>
        <v>0</v>
      </c>
      <c r="BA181" s="4">
        <f t="shared" si="477"/>
        <v>0</v>
      </c>
      <c r="BB181" s="4">
        <f t="shared" si="478"/>
        <v>0</v>
      </c>
      <c r="BC181" s="4">
        <f t="shared" si="479"/>
        <v>0</v>
      </c>
      <c r="BD181" s="4">
        <f t="shared" si="480"/>
        <v>0</v>
      </c>
      <c r="BE181" s="4">
        <f t="shared" si="481"/>
        <v>0</v>
      </c>
      <c r="BF181" s="4">
        <f t="shared" si="482"/>
        <v>0</v>
      </c>
      <c r="BG181" s="4">
        <f t="shared" si="483"/>
        <v>0</v>
      </c>
      <c r="BH181" s="4">
        <f t="shared" si="484"/>
        <v>0</v>
      </c>
      <c r="BI181" s="4">
        <f t="shared" si="485"/>
        <v>0</v>
      </c>
      <c r="BJ181" s="4">
        <f t="shared" si="486"/>
        <v>0</v>
      </c>
      <c r="BK181" s="63">
        <f t="shared" si="417"/>
        <v>0</v>
      </c>
      <c r="BL181" s="4">
        <f t="shared" si="487"/>
        <v>0</v>
      </c>
      <c r="BM181" s="63">
        <f t="shared" si="418"/>
        <v>0</v>
      </c>
      <c r="BN181" s="4">
        <f t="shared" si="488"/>
        <v>0</v>
      </c>
      <c r="BO181" s="63">
        <f t="shared" si="419"/>
        <v>0</v>
      </c>
      <c r="BP181" s="4">
        <f t="shared" si="489"/>
        <v>0</v>
      </c>
      <c r="BQ181" s="4">
        <f t="shared" si="490"/>
        <v>0</v>
      </c>
      <c r="BR181" s="4">
        <f t="shared" si="491"/>
        <v>0</v>
      </c>
      <c r="BS181" s="4">
        <f t="shared" si="492"/>
        <v>0</v>
      </c>
      <c r="BT181" s="4">
        <f t="shared" si="493"/>
        <v>0</v>
      </c>
      <c r="BU181" s="63">
        <f t="shared" si="420"/>
        <v>0</v>
      </c>
      <c r="BV181" s="4">
        <f t="shared" si="494"/>
        <v>0</v>
      </c>
      <c r="BW181" s="4">
        <f t="shared" si="495"/>
        <v>0</v>
      </c>
      <c r="BX181" s="4">
        <f t="shared" si="496"/>
        <v>0</v>
      </c>
      <c r="BY181" s="4">
        <f t="shared" si="497"/>
        <v>0</v>
      </c>
      <c r="BZ181" s="4">
        <f t="shared" si="498"/>
        <v>0</v>
      </c>
      <c r="CA181" s="4">
        <f t="shared" si="499"/>
        <v>0</v>
      </c>
      <c r="CB181" s="4">
        <f t="shared" si="500"/>
        <v>0</v>
      </c>
      <c r="CC181" s="4">
        <f t="shared" si="501"/>
        <v>0</v>
      </c>
      <c r="CD181" s="4">
        <f t="shared" si="502"/>
        <v>0</v>
      </c>
      <c r="CE181" s="4">
        <f t="shared" si="503"/>
        <v>0</v>
      </c>
      <c r="CF181" s="4">
        <f t="shared" si="504"/>
        <v>0</v>
      </c>
      <c r="CG181" s="4">
        <f t="shared" si="505"/>
        <v>0</v>
      </c>
      <c r="CH181" s="4">
        <f t="shared" si="506"/>
        <v>0</v>
      </c>
      <c r="CI181" s="4">
        <f t="shared" si="507"/>
        <v>0</v>
      </c>
      <c r="CJ181" s="4">
        <f t="shared" si="508"/>
        <v>0</v>
      </c>
      <c r="CK181" s="4">
        <f t="shared" si="509"/>
        <v>0</v>
      </c>
      <c r="CL181" s="4">
        <f t="shared" si="510"/>
        <v>0</v>
      </c>
      <c r="CM181" s="4">
        <f t="shared" si="511"/>
        <v>0</v>
      </c>
      <c r="CN181" s="4">
        <f t="shared" si="512"/>
        <v>0</v>
      </c>
      <c r="CO181" s="4">
        <f t="shared" si="513"/>
        <v>0</v>
      </c>
      <c r="CP181" s="4">
        <f t="shared" si="514"/>
        <v>0</v>
      </c>
      <c r="CQ181" s="4">
        <f t="shared" si="515"/>
        <v>0</v>
      </c>
      <c r="CR181" s="4">
        <f t="shared" si="516"/>
        <v>0</v>
      </c>
      <c r="CS181" s="4">
        <f t="shared" si="517"/>
        <v>0</v>
      </c>
      <c r="CT181" s="4">
        <f t="shared" si="518"/>
        <v>0</v>
      </c>
      <c r="CU181" s="4">
        <f t="shared" si="519"/>
        <v>0</v>
      </c>
      <c r="CV181" s="4">
        <f t="shared" si="520"/>
        <v>0</v>
      </c>
      <c r="CW181" s="4">
        <f t="shared" si="521"/>
        <v>0</v>
      </c>
      <c r="CX181" s="4">
        <f t="shared" si="522"/>
        <v>0</v>
      </c>
      <c r="CY181" s="4">
        <f t="shared" si="523"/>
        <v>0</v>
      </c>
      <c r="CZ181" s="4">
        <f t="shared" si="524"/>
        <v>0</v>
      </c>
      <c r="DA181" s="4">
        <f t="shared" si="525"/>
        <v>0</v>
      </c>
      <c r="DB181" s="4">
        <f t="shared" si="526"/>
        <v>0</v>
      </c>
      <c r="DC181" s="4">
        <f t="shared" si="527"/>
        <v>0</v>
      </c>
      <c r="DD181" s="4">
        <f t="shared" si="528"/>
        <v>0</v>
      </c>
      <c r="DE181" s="4">
        <f t="shared" si="529"/>
        <v>0</v>
      </c>
      <c r="DF181" s="4">
        <f t="shared" si="530"/>
        <v>0</v>
      </c>
      <c r="DG181" s="4">
        <f t="shared" si="421"/>
        <v>0</v>
      </c>
      <c r="DH181" s="4" t="str">
        <f t="shared" si="422"/>
        <v/>
      </c>
      <c r="DI181" s="4">
        <f t="shared" si="423"/>
        <v>0</v>
      </c>
      <c r="DJ181" s="4"/>
      <c r="DK181" s="12" t="str">
        <f t="shared" si="424"/>
        <v>0</v>
      </c>
      <c r="DM181" s="12"/>
      <c r="DN181" s="12" t="b">
        <f t="shared" ca="1" si="410"/>
        <v>0</v>
      </c>
      <c r="DO181" s="4" t="str">
        <f t="shared" ca="1" si="425"/>
        <v>OK</v>
      </c>
      <c r="DP181" s="4" t="str">
        <f t="shared" ca="1" si="411"/>
        <v>OK</v>
      </c>
      <c r="DR181" s="4" t="b">
        <f t="shared" ca="1" si="426"/>
        <v>0</v>
      </c>
      <c r="DS181" s="4" t="b">
        <f t="shared" ca="1" si="427"/>
        <v>0</v>
      </c>
      <c r="DU181" s="4" t="str">
        <f>IF(ISERROR(INDEX('Code - Euro'!$A:$E,MATCH($DI181,'Code - Euro'!$A:$A,0),1)),"-",INDEX('Code - Euro'!$A:$E,MATCH($DI181,'Code - Euro'!$A:$A,0),1))</f>
        <v>-</v>
      </c>
      <c r="DV181" s="4" t="str">
        <f>IF(ISERROR(INDEX('Code - Euro'!$A:$E,MATCH($DI181,'Code - Euro'!$A:$A,0),2)),"-",INDEX('Code - Euro'!$A:$E,MATCH($DI181,'Code - Euro'!$A:$A,0),2))</f>
        <v>-</v>
      </c>
      <c r="DW181" s="4" t="e">
        <f>INDEX('Code - Euro'!$A:$E,MATCH($DI181,'Code - Euro'!$A:$A,0),3)</f>
        <v>#N/A</v>
      </c>
      <c r="DX181" s="4" t="e">
        <f>MATCH($DI181,'Code - Euro'!$A:$A,0)</f>
        <v>#N/A</v>
      </c>
      <c r="DY181" s="4" t="str">
        <f ca="1">IF(ISERROR(INDEX('2nd Option'!$B:$E,EB181,1)),"-",INDEX('2nd Option'!$B:$E,EB181,1))</f>
        <v>-</v>
      </c>
      <c r="DZ181" s="4" t="str">
        <f ca="1">IF(ISERROR(INDEX('2nd Option'!$B:$E,EB181,2)),"-",INDEX('2nd Option'!$B:$E,EB181,2))</f>
        <v>-</v>
      </c>
      <c r="EA181" s="4" t="e">
        <f ca="1">INDEX('2nd Option'!$B:$E,EB181,3)</f>
        <v>#N/A</v>
      </c>
      <c r="EB181" s="4" t="e">
        <f t="array" aca="1" ref="EB181" ca="1">MATCH(FALSE,(ISERROR(FIND(INDIRECT("'2nd Option'!$B$4:$B$"&amp;$EI$2),$DI181))),0)+3</f>
        <v>#N/A</v>
      </c>
      <c r="EC181" s="4" t="str">
        <f>IF(ISERROR(INDEX('3th Option'!$B:$E,EF181,1)),"-",INDEX('3th Option'!$B:$E,EF181,1))</f>
        <v>-</v>
      </c>
      <c r="ED181" s="4" t="str">
        <f>IF(ISERROR(INDEX('3th Option'!$B:$E,EF181,2)),"-",INDEX('3th Option'!$B:$E,EF181,2))</f>
        <v>-</v>
      </c>
      <c r="EE181" s="4" t="e">
        <f>INDEX('3th Option'!$B:$E,EF181,3)</f>
        <v>#N/A</v>
      </c>
      <c r="EF181" s="4" t="e">
        <f t="shared" si="428"/>
        <v>#N/A</v>
      </c>
      <c r="EG181" s="4">
        <f t="array" ref="EG181">MATCH(FALSE,(ISERROR(SEARCH('3th Option'!$B:$B,$DI181))),0)</f>
        <v>179</v>
      </c>
      <c r="EJ181" s="4" t="str">
        <f t="shared" ca="1" si="429"/>
        <v>OK</v>
      </c>
      <c r="EK181" s="4"/>
      <c r="EL181" s="16" t="str">
        <f t="shared" si="412"/>
        <v>-</v>
      </c>
      <c r="EM181" s="13"/>
      <c r="EN181" s="16" t="str">
        <f t="shared" ca="1" si="413"/>
        <v>-</v>
      </c>
      <c r="EO181" s="13"/>
      <c r="EP181" s="16" t="str">
        <f t="shared" si="414"/>
        <v>-</v>
      </c>
    </row>
    <row r="182" spans="1:146" ht="16.5" thickTop="1" thickBot="1" x14ac:dyDescent="0.3">
      <c r="A182" s="9"/>
      <c r="B182" s="9"/>
      <c r="C182" s="4"/>
      <c r="D182" s="4">
        <f t="shared" si="415"/>
        <v>0</v>
      </c>
      <c r="E182" s="4">
        <f t="shared" si="430"/>
        <v>0</v>
      </c>
      <c r="F182" s="4">
        <f t="shared" si="431"/>
        <v>0</v>
      </c>
      <c r="G182" s="4">
        <f t="shared" si="432"/>
        <v>0</v>
      </c>
      <c r="H182" s="4">
        <f t="shared" si="433"/>
        <v>0</v>
      </c>
      <c r="I182" s="4">
        <f t="shared" si="434"/>
        <v>0</v>
      </c>
      <c r="J182" s="4">
        <f t="shared" si="435"/>
        <v>0</v>
      </c>
      <c r="K182" s="4">
        <f t="shared" si="436"/>
        <v>0</v>
      </c>
      <c r="L182" s="4">
        <f t="shared" si="437"/>
        <v>0</v>
      </c>
      <c r="M182" s="4">
        <f t="shared" si="438"/>
        <v>0</v>
      </c>
      <c r="N182" s="4">
        <f t="shared" si="439"/>
        <v>0</v>
      </c>
      <c r="O182" s="4">
        <f t="shared" si="440"/>
        <v>0</v>
      </c>
      <c r="P182" s="4">
        <f t="shared" si="441"/>
        <v>0</v>
      </c>
      <c r="Q182" s="4">
        <f t="shared" si="442"/>
        <v>0</v>
      </c>
      <c r="R182" s="4">
        <f t="shared" si="443"/>
        <v>0</v>
      </c>
      <c r="S182" s="4">
        <f t="shared" si="444"/>
        <v>0</v>
      </c>
      <c r="T182" s="4">
        <f t="shared" si="445"/>
        <v>0</v>
      </c>
      <c r="U182" s="4">
        <f t="shared" si="446"/>
        <v>0</v>
      </c>
      <c r="V182" s="63">
        <f t="shared" si="416"/>
        <v>0</v>
      </c>
      <c r="W182" s="4">
        <f t="shared" si="447"/>
        <v>0</v>
      </c>
      <c r="X182" s="4">
        <f t="shared" si="448"/>
        <v>0</v>
      </c>
      <c r="Y182" s="4">
        <f t="shared" si="449"/>
        <v>0</v>
      </c>
      <c r="Z182" s="4">
        <f t="shared" si="450"/>
        <v>0</v>
      </c>
      <c r="AA182" s="4">
        <f t="shared" si="451"/>
        <v>0</v>
      </c>
      <c r="AB182" s="4">
        <f t="shared" si="452"/>
        <v>0</v>
      </c>
      <c r="AC182" s="4">
        <f t="shared" si="453"/>
        <v>0</v>
      </c>
      <c r="AD182" s="4">
        <f t="shared" si="454"/>
        <v>0</v>
      </c>
      <c r="AE182" s="4">
        <f t="shared" si="455"/>
        <v>0</v>
      </c>
      <c r="AF182" s="4">
        <f t="shared" si="456"/>
        <v>0</v>
      </c>
      <c r="AG182" s="4">
        <f t="shared" si="457"/>
        <v>0</v>
      </c>
      <c r="AH182" s="4">
        <f t="shared" si="458"/>
        <v>0</v>
      </c>
      <c r="AI182" s="4">
        <f t="shared" si="459"/>
        <v>0</v>
      </c>
      <c r="AJ182" s="4">
        <f t="shared" si="460"/>
        <v>0</v>
      </c>
      <c r="AK182" s="4">
        <f t="shared" si="461"/>
        <v>0</v>
      </c>
      <c r="AL182" s="4">
        <f t="shared" si="462"/>
        <v>0</v>
      </c>
      <c r="AM182" s="4">
        <f t="shared" si="463"/>
        <v>0</v>
      </c>
      <c r="AN182" s="4">
        <f t="shared" si="464"/>
        <v>0</v>
      </c>
      <c r="AO182" s="4">
        <f t="shared" si="465"/>
        <v>0</v>
      </c>
      <c r="AP182" s="4">
        <f t="shared" si="466"/>
        <v>0</v>
      </c>
      <c r="AQ182" s="4">
        <f t="shared" si="467"/>
        <v>0</v>
      </c>
      <c r="AR182" s="4">
        <f t="shared" si="468"/>
        <v>0</v>
      </c>
      <c r="AS182" s="4">
        <f t="shared" si="469"/>
        <v>0</v>
      </c>
      <c r="AT182" s="4">
        <f t="shared" si="470"/>
        <v>0</v>
      </c>
      <c r="AU182" s="4">
        <f t="shared" si="471"/>
        <v>0</v>
      </c>
      <c r="AV182" s="4">
        <f t="shared" si="472"/>
        <v>0</v>
      </c>
      <c r="AW182" s="4">
        <f t="shared" si="473"/>
        <v>0</v>
      </c>
      <c r="AX182" s="4">
        <f t="shared" si="474"/>
        <v>0</v>
      </c>
      <c r="AY182" s="4">
        <f t="shared" si="475"/>
        <v>0</v>
      </c>
      <c r="AZ182" s="4">
        <f t="shared" si="476"/>
        <v>0</v>
      </c>
      <c r="BA182" s="4">
        <f t="shared" si="477"/>
        <v>0</v>
      </c>
      <c r="BB182" s="4">
        <f t="shared" si="478"/>
        <v>0</v>
      </c>
      <c r="BC182" s="4">
        <f t="shared" si="479"/>
        <v>0</v>
      </c>
      <c r="BD182" s="4">
        <f t="shared" si="480"/>
        <v>0</v>
      </c>
      <c r="BE182" s="4">
        <f t="shared" si="481"/>
        <v>0</v>
      </c>
      <c r="BF182" s="4">
        <f t="shared" si="482"/>
        <v>0</v>
      </c>
      <c r="BG182" s="4">
        <f t="shared" si="483"/>
        <v>0</v>
      </c>
      <c r="BH182" s="4">
        <f t="shared" si="484"/>
        <v>0</v>
      </c>
      <c r="BI182" s="4">
        <f t="shared" si="485"/>
        <v>0</v>
      </c>
      <c r="BJ182" s="4">
        <f t="shared" si="486"/>
        <v>0</v>
      </c>
      <c r="BK182" s="63">
        <f t="shared" si="417"/>
        <v>0</v>
      </c>
      <c r="BL182" s="4">
        <f t="shared" si="487"/>
        <v>0</v>
      </c>
      <c r="BM182" s="63">
        <f t="shared" si="418"/>
        <v>0</v>
      </c>
      <c r="BN182" s="4">
        <f t="shared" si="488"/>
        <v>0</v>
      </c>
      <c r="BO182" s="63">
        <f t="shared" si="419"/>
        <v>0</v>
      </c>
      <c r="BP182" s="4">
        <f t="shared" si="489"/>
        <v>0</v>
      </c>
      <c r="BQ182" s="4">
        <f t="shared" si="490"/>
        <v>0</v>
      </c>
      <c r="BR182" s="4">
        <f t="shared" si="491"/>
        <v>0</v>
      </c>
      <c r="BS182" s="4">
        <f t="shared" si="492"/>
        <v>0</v>
      </c>
      <c r="BT182" s="4">
        <f t="shared" si="493"/>
        <v>0</v>
      </c>
      <c r="BU182" s="63">
        <f t="shared" si="420"/>
        <v>0</v>
      </c>
      <c r="BV182" s="4">
        <f t="shared" si="494"/>
        <v>0</v>
      </c>
      <c r="BW182" s="4">
        <f t="shared" si="495"/>
        <v>0</v>
      </c>
      <c r="BX182" s="4">
        <f t="shared" si="496"/>
        <v>0</v>
      </c>
      <c r="BY182" s="4">
        <f t="shared" si="497"/>
        <v>0</v>
      </c>
      <c r="BZ182" s="4">
        <f t="shared" si="498"/>
        <v>0</v>
      </c>
      <c r="CA182" s="4">
        <f t="shared" si="499"/>
        <v>0</v>
      </c>
      <c r="CB182" s="4">
        <f t="shared" si="500"/>
        <v>0</v>
      </c>
      <c r="CC182" s="4">
        <f t="shared" si="501"/>
        <v>0</v>
      </c>
      <c r="CD182" s="4">
        <f t="shared" si="502"/>
        <v>0</v>
      </c>
      <c r="CE182" s="4">
        <f t="shared" si="503"/>
        <v>0</v>
      </c>
      <c r="CF182" s="4">
        <f t="shared" si="504"/>
        <v>0</v>
      </c>
      <c r="CG182" s="4">
        <f t="shared" si="505"/>
        <v>0</v>
      </c>
      <c r="CH182" s="4">
        <f t="shared" si="506"/>
        <v>0</v>
      </c>
      <c r="CI182" s="4">
        <f t="shared" si="507"/>
        <v>0</v>
      </c>
      <c r="CJ182" s="4">
        <f t="shared" si="508"/>
        <v>0</v>
      </c>
      <c r="CK182" s="4">
        <f t="shared" si="509"/>
        <v>0</v>
      </c>
      <c r="CL182" s="4">
        <f t="shared" si="510"/>
        <v>0</v>
      </c>
      <c r="CM182" s="4">
        <f t="shared" si="511"/>
        <v>0</v>
      </c>
      <c r="CN182" s="4">
        <f t="shared" si="512"/>
        <v>0</v>
      </c>
      <c r="CO182" s="4">
        <f t="shared" si="513"/>
        <v>0</v>
      </c>
      <c r="CP182" s="4">
        <f t="shared" si="514"/>
        <v>0</v>
      </c>
      <c r="CQ182" s="4">
        <f t="shared" si="515"/>
        <v>0</v>
      </c>
      <c r="CR182" s="4">
        <f t="shared" si="516"/>
        <v>0</v>
      </c>
      <c r="CS182" s="4">
        <f t="shared" si="517"/>
        <v>0</v>
      </c>
      <c r="CT182" s="4">
        <f t="shared" si="518"/>
        <v>0</v>
      </c>
      <c r="CU182" s="4">
        <f t="shared" si="519"/>
        <v>0</v>
      </c>
      <c r="CV182" s="4">
        <f t="shared" si="520"/>
        <v>0</v>
      </c>
      <c r="CW182" s="4">
        <f t="shared" si="521"/>
        <v>0</v>
      </c>
      <c r="CX182" s="4">
        <f t="shared" si="522"/>
        <v>0</v>
      </c>
      <c r="CY182" s="4">
        <f t="shared" si="523"/>
        <v>0</v>
      </c>
      <c r="CZ182" s="4">
        <f t="shared" si="524"/>
        <v>0</v>
      </c>
      <c r="DA182" s="4">
        <f t="shared" si="525"/>
        <v>0</v>
      </c>
      <c r="DB182" s="4">
        <f t="shared" si="526"/>
        <v>0</v>
      </c>
      <c r="DC182" s="4">
        <f t="shared" si="527"/>
        <v>0</v>
      </c>
      <c r="DD182" s="4">
        <f t="shared" si="528"/>
        <v>0</v>
      </c>
      <c r="DE182" s="4">
        <f t="shared" si="529"/>
        <v>0</v>
      </c>
      <c r="DF182" s="4">
        <f t="shared" si="530"/>
        <v>0</v>
      </c>
      <c r="DG182" s="4">
        <f t="shared" si="421"/>
        <v>0</v>
      </c>
      <c r="DH182" s="4" t="str">
        <f t="shared" si="422"/>
        <v/>
      </c>
      <c r="DI182" s="4">
        <f t="shared" si="423"/>
        <v>0</v>
      </c>
      <c r="DJ182" s="4"/>
      <c r="DK182" s="12" t="str">
        <f t="shared" si="424"/>
        <v>0</v>
      </c>
      <c r="DM182" s="12"/>
      <c r="DN182" s="12" t="b">
        <f t="shared" ca="1" si="410"/>
        <v>0</v>
      </c>
      <c r="DO182" s="4" t="str">
        <f t="shared" ca="1" si="425"/>
        <v>OK</v>
      </c>
      <c r="DP182" s="4" t="str">
        <f t="shared" ca="1" si="411"/>
        <v>OK</v>
      </c>
      <c r="DR182" s="4" t="b">
        <f t="shared" ca="1" si="426"/>
        <v>0</v>
      </c>
      <c r="DS182" s="4" t="b">
        <f t="shared" ca="1" si="427"/>
        <v>0</v>
      </c>
      <c r="DU182" s="4" t="str">
        <f>IF(ISERROR(INDEX('Code - Euro'!$A:$E,MATCH($DI182,'Code - Euro'!$A:$A,0),1)),"-",INDEX('Code - Euro'!$A:$E,MATCH($DI182,'Code - Euro'!$A:$A,0),1))</f>
        <v>-</v>
      </c>
      <c r="DV182" s="4" t="str">
        <f>IF(ISERROR(INDEX('Code - Euro'!$A:$E,MATCH($DI182,'Code - Euro'!$A:$A,0),2)),"-",INDEX('Code - Euro'!$A:$E,MATCH($DI182,'Code - Euro'!$A:$A,0),2))</f>
        <v>-</v>
      </c>
      <c r="DW182" s="4" t="e">
        <f>INDEX('Code - Euro'!$A:$E,MATCH($DI182,'Code - Euro'!$A:$A,0),3)</f>
        <v>#N/A</v>
      </c>
      <c r="DX182" s="4" t="e">
        <f>MATCH($DI182,'Code - Euro'!$A:$A,0)</f>
        <v>#N/A</v>
      </c>
      <c r="DY182" s="4" t="str">
        <f ca="1">IF(ISERROR(INDEX('2nd Option'!$B:$E,EB182,1)),"-",INDEX('2nd Option'!$B:$E,EB182,1))</f>
        <v>-</v>
      </c>
      <c r="DZ182" s="4" t="str">
        <f ca="1">IF(ISERROR(INDEX('2nd Option'!$B:$E,EB182,2)),"-",INDEX('2nd Option'!$B:$E,EB182,2))</f>
        <v>-</v>
      </c>
      <c r="EA182" s="4" t="e">
        <f ca="1">INDEX('2nd Option'!$B:$E,EB182,3)</f>
        <v>#N/A</v>
      </c>
      <c r="EB182" s="4" t="e">
        <f t="array" aca="1" ref="EB182" ca="1">MATCH(FALSE,(ISERROR(FIND(INDIRECT("'2nd Option'!$B$4:$B$"&amp;$EI$2),$DI182))),0)+3</f>
        <v>#N/A</v>
      </c>
      <c r="EC182" s="4" t="str">
        <f>IF(ISERROR(INDEX('3th Option'!$B:$E,EF182,1)),"-",INDEX('3th Option'!$B:$E,EF182,1))</f>
        <v>-</v>
      </c>
      <c r="ED182" s="4" t="str">
        <f>IF(ISERROR(INDEX('3th Option'!$B:$E,EF182,2)),"-",INDEX('3th Option'!$B:$E,EF182,2))</f>
        <v>-</v>
      </c>
      <c r="EE182" s="4" t="e">
        <f>INDEX('3th Option'!$B:$E,EF182,3)</f>
        <v>#N/A</v>
      </c>
      <c r="EF182" s="4" t="e">
        <f t="shared" si="428"/>
        <v>#N/A</v>
      </c>
      <c r="EG182" s="4">
        <f t="array" ref="EG182">MATCH(FALSE,(ISERROR(SEARCH('3th Option'!$B:$B,$DI182))),0)</f>
        <v>179</v>
      </c>
      <c r="EJ182" s="4" t="str">
        <f t="shared" ca="1" si="429"/>
        <v>OK</v>
      </c>
      <c r="EK182" s="4"/>
      <c r="EL182" s="16" t="str">
        <f t="shared" si="412"/>
        <v>-</v>
      </c>
      <c r="EM182" s="13"/>
      <c r="EN182" s="16" t="str">
        <f t="shared" ca="1" si="413"/>
        <v>-</v>
      </c>
      <c r="EO182" s="13"/>
      <c r="EP182" s="16" t="str">
        <f t="shared" si="414"/>
        <v>-</v>
      </c>
    </row>
    <row r="183" spans="1:146" ht="16.5" thickTop="1" thickBot="1" x14ac:dyDescent="0.3">
      <c r="A183" s="9"/>
      <c r="B183" s="9"/>
      <c r="C183" s="4"/>
      <c r="D183" s="4">
        <f t="shared" si="415"/>
        <v>0</v>
      </c>
      <c r="E183" s="4">
        <f t="shared" si="430"/>
        <v>0</v>
      </c>
      <c r="F183" s="4">
        <f t="shared" si="431"/>
        <v>0</v>
      </c>
      <c r="G183" s="4">
        <f t="shared" si="432"/>
        <v>0</v>
      </c>
      <c r="H183" s="4">
        <f t="shared" si="433"/>
        <v>0</v>
      </c>
      <c r="I183" s="4">
        <f t="shared" si="434"/>
        <v>0</v>
      </c>
      <c r="J183" s="4">
        <f t="shared" si="435"/>
        <v>0</v>
      </c>
      <c r="K183" s="4">
        <f t="shared" si="436"/>
        <v>0</v>
      </c>
      <c r="L183" s="4">
        <f t="shared" si="437"/>
        <v>0</v>
      </c>
      <c r="M183" s="4">
        <f t="shared" si="438"/>
        <v>0</v>
      </c>
      <c r="N183" s="4">
        <f t="shared" si="439"/>
        <v>0</v>
      </c>
      <c r="O183" s="4">
        <f t="shared" si="440"/>
        <v>0</v>
      </c>
      <c r="P183" s="4">
        <f t="shared" si="441"/>
        <v>0</v>
      </c>
      <c r="Q183" s="4">
        <f t="shared" si="442"/>
        <v>0</v>
      </c>
      <c r="R183" s="4">
        <f t="shared" si="443"/>
        <v>0</v>
      </c>
      <c r="S183" s="4">
        <f t="shared" si="444"/>
        <v>0</v>
      </c>
      <c r="T183" s="4">
        <f t="shared" si="445"/>
        <v>0</v>
      </c>
      <c r="U183" s="4">
        <f t="shared" si="446"/>
        <v>0</v>
      </c>
      <c r="V183" s="63">
        <f t="shared" si="416"/>
        <v>0</v>
      </c>
      <c r="W183" s="4">
        <f t="shared" si="447"/>
        <v>0</v>
      </c>
      <c r="X183" s="4">
        <f t="shared" si="448"/>
        <v>0</v>
      </c>
      <c r="Y183" s="4">
        <f t="shared" si="449"/>
        <v>0</v>
      </c>
      <c r="Z183" s="4">
        <f t="shared" si="450"/>
        <v>0</v>
      </c>
      <c r="AA183" s="4">
        <f t="shared" si="451"/>
        <v>0</v>
      </c>
      <c r="AB183" s="4">
        <f t="shared" si="452"/>
        <v>0</v>
      </c>
      <c r="AC183" s="4">
        <f t="shared" si="453"/>
        <v>0</v>
      </c>
      <c r="AD183" s="4">
        <f t="shared" si="454"/>
        <v>0</v>
      </c>
      <c r="AE183" s="4">
        <f t="shared" si="455"/>
        <v>0</v>
      </c>
      <c r="AF183" s="4">
        <f t="shared" si="456"/>
        <v>0</v>
      </c>
      <c r="AG183" s="4">
        <f t="shared" si="457"/>
        <v>0</v>
      </c>
      <c r="AH183" s="4">
        <f t="shared" si="458"/>
        <v>0</v>
      </c>
      <c r="AI183" s="4">
        <f t="shared" si="459"/>
        <v>0</v>
      </c>
      <c r="AJ183" s="4">
        <f t="shared" si="460"/>
        <v>0</v>
      </c>
      <c r="AK183" s="4">
        <f t="shared" si="461"/>
        <v>0</v>
      </c>
      <c r="AL183" s="4">
        <f t="shared" si="462"/>
        <v>0</v>
      </c>
      <c r="AM183" s="4">
        <f t="shared" si="463"/>
        <v>0</v>
      </c>
      <c r="AN183" s="4">
        <f t="shared" si="464"/>
        <v>0</v>
      </c>
      <c r="AO183" s="4">
        <f t="shared" si="465"/>
        <v>0</v>
      </c>
      <c r="AP183" s="4">
        <f t="shared" si="466"/>
        <v>0</v>
      </c>
      <c r="AQ183" s="4">
        <f t="shared" si="467"/>
        <v>0</v>
      </c>
      <c r="AR183" s="4">
        <f t="shared" si="468"/>
        <v>0</v>
      </c>
      <c r="AS183" s="4">
        <f t="shared" si="469"/>
        <v>0</v>
      </c>
      <c r="AT183" s="4">
        <f t="shared" si="470"/>
        <v>0</v>
      </c>
      <c r="AU183" s="4">
        <f t="shared" si="471"/>
        <v>0</v>
      </c>
      <c r="AV183" s="4">
        <f t="shared" si="472"/>
        <v>0</v>
      </c>
      <c r="AW183" s="4">
        <f t="shared" si="473"/>
        <v>0</v>
      </c>
      <c r="AX183" s="4">
        <f t="shared" si="474"/>
        <v>0</v>
      </c>
      <c r="AY183" s="4">
        <f t="shared" si="475"/>
        <v>0</v>
      </c>
      <c r="AZ183" s="4">
        <f t="shared" si="476"/>
        <v>0</v>
      </c>
      <c r="BA183" s="4">
        <f t="shared" si="477"/>
        <v>0</v>
      </c>
      <c r="BB183" s="4">
        <f t="shared" si="478"/>
        <v>0</v>
      </c>
      <c r="BC183" s="4">
        <f t="shared" si="479"/>
        <v>0</v>
      </c>
      <c r="BD183" s="4">
        <f t="shared" si="480"/>
        <v>0</v>
      </c>
      <c r="BE183" s="4">
        <f t="shared" si="481"/>
        <v>0</v>
      </c>
      <c r="BF183" s="4">
        <f t="shared" si="482"/>
        <v>0</v>
      </c>
      <c r="BG183" s="4">
        <f t="shared" si="483"/>
        <v>0</v>
      </c>
      <c r="BH183" s="4">
        <f t="shared" si="484"/>
        <v>0</v>
      </c>
      <c r="BI183" s="4">
        <f t="shared" si="485"/>
        <v>0</v>
      </c>
      <c r="BJ183" s="4">
        <f t="shared" si="486"/>
        <v>0</v>
      </c>
      <c r="BK183" s="63">
        <f t="shared" si="417"/>
        <v>0</v>
      </c>
      <c r="BL183" s="4">
        <f t="shared" si="487"/>
        <v>0</v>
      </c>
      <c r="BM183" s="63">
        <f t="shared" si="418"/>
        <v>0</v>
      </c>
      <c r="BN183" s="4">
        <f t="shared" si="488"/>
        <v>0</v>
      </c>
      <c r="BO183" s="63">
        <f t="shared" si="419"/>
        <v>0</v>
      </c>
      <c r="BP183" s="4">
        <f t="shared" si="489"/>
        <v>0</v>
      </c>
      <c r="BQ183" s="4">
        <f t="shared" si="490"/>
        <v>0</v>
      </c>
      <c r="BR183" s="4">
        <f t="shared" si="491"/>
        <v>0</v>
      </c>
      <c r="BS183" s="4">
        <f t="shared" si="492"/>
        <v>0</v>
      </c>
      <c r="BT183" s="4">
        <f t="shared" si="493"/>
        <v>0</v>
      </c>
      <c r="BU183" s="63">
        <f t="shared" si="420"/>
        <v>0</v>
      </c>
      <c r="BV183" s="4">
        <f t="shared" si="494"/>
        <v>0</v>
      </c>
      <c r="BW183" s="4">
        <f t="shared" si="495"/>
        <v>0</v>
      </c>
      <c r="BX183" s="4">
        <f t="shared" si="496"/>
        <v>0</v>
      </c>
      <c r="BY183" s="4">
        <f t="shared" si="497"/>
        <v>0</v>
      </c>
      <c r="BZ183" s="4">
        <f t="shared" si="498"/>
        <v>0</v>
      </c>
      <c r="CA183" s="4">
        <f t="shared" si="499"/>
        <v>0</v>
      </c>
      <c r="CB183" s="4">
        <f t="shared" si="500"/>
        <v>0</v>
      </c>
      <c r="CC183" s="4">
        <f t="shared" si="501"/>
        <v>0</v>
      </c>
      <c r="CD183" s="4">
        <f t="shared" si="502"/>
        <v>0</v>
      </c>
      <c r="CE183" s="4">
        <f t="shared" si="503"/>
        <v>0</v>
      </c>
      <c r="CF183" s="4">
        <f t="shared" si="504"/>
        <v>0</v>
      </c>
      <c r="CG183" s="4">
        <f t="shared" si="505"/>
        <v>0</v>
      </c>
      <c r="CH183" s="4">
        <f t="shared" si="506"/>
        <v>0</v>
      </c>
      <c r="CI183" s="4">
        <f t="shared" si="507"/>
        <v>0</v>
      </c>
      <c r="CJ183" s="4">
        <f t="shared" si="508"/>
        <v>0</v>
      </c>
      <c r="CK183" s="4">
        <f t="shared" si="509"/>
        <v>0</v>
      </c>
      <c r="CL183" s="4">
        <f t="shared" si="510"/>
        <v>0</v>
      </c>
      <c r="CM183" s="4">
        <f t="shared" si="511"/>
        <v>0</v>
      </c>
      <c r="CN183" s="4">
        <f t="shared" si="512"/>
        <v>0</v>
      </c>
      <c r="CO183" s="4">
        <f t="shared" si="513"/>
        <v>0</v>
      </c>
      <c r="CP183" s="4">
        <f t="shared" si="514"/>
        <v>0</v>
      </c>
      <c r="CQ183" s="4">
        <f t="shared" si="515"/>
        <v>0</v>
      </c>
      <c r="CR183" s="4">
        <f t="shared" si="516"/>
        <v>0</v>
      </c>
      <c r="CS183" s="4">
        <f t="shared" si="517"/>
        <v>0</v>
      </c>
      <c r="CT183" s="4">
        <f t="shared" si="518"/>
        <v>0</v>
      </c>
      <c r="CU183" s="4">
        <f t="shared" si="519"/>
        <v>0</v>
      </c>
      <c r="CV183" s="4">
        <f t="shared" si="520"/>
        <v>0</v>
      </c>
      <c r="CW183" s="4">
        <f t="shared" si="521"/>
        <v>0</v>
      </c>
      <c r="CX183" s="4">
        <f t="shared" si="522"/>
        <v>0</v>
      </c>
      <c r="CY183" s="4">
        <f t="shared" si="523"/>
        <v>0</v>
      </c>
      <c r="CZ183" s="4">
        <f t="shared" si="524"/>
        <v>0</v>
      </c>
      <c r="DA183" s="4">
        <f t="shared" si="525"/>
        <v>0</v>
      </c>
      <c r="DB183" s="4">
        <f t="shared" si="526"/>
        <v>0</v>
      </c>
      <c r="DC183" s="4">
        <f t="shared" si="527"/>
        <v>0</v>
      </c>
      <c r="DD183" s="4">
        <f t="shared" si="528"/>
        <v>0</v>
      </c>
      <c r="DE183" s="4">
        <f t="shared" si="529"/>
        <v>0</v>
      </c>
      <c r="DF183" s="4">
        <f t="shared" si="530"/>
        <v>0</v>
      </c>
      <c r="DG183" s="4">
        <f t="shared" si="421"/>
        <v>0</v>
      </c>
      <c r="DH183" s="4" t="str">
        <f t="shared" si="422"/>
        <v/>
      </c>
      <c r="DI183" s="4">
        <f t="shared" si="423"/>
        <v>0</v>
      </c>
      <c r="DJ183" s="4"/>
      <c r="DK183" s="12" t="str">
        <f t="shared" si="424"/>
        <v>0</v>
      </c>
      <c r="DM183" s="12"/>
      <c r="DN183" s="12" t="b">
        <f t="shared" ca="1" si="410"/>
        <v>0</v>
      </c>
      <c r="DO183" s="4" t="str">
        <f t="shared" ca="1" si="425"/>
        <v>OK</v>
      </c>
      <c r="DP183" s="4" t="str">
        <f t="shared" ca="1" si="411"/>
        <v>OK</v>
      </c>
      <c r="DR183" s="4" t="b">
        <f t="shared" ca="1" si="426"/>
        <v>0</v>
      </c>
      <c r="DS183" s="4" t="b">
        <f t="shared" ca="1" si="427"/>
        <v>0</v>
      </c>
      <c r="DU183" s="4" t="str">
        <f>IF(ISERROR(INDEX('Code - Euro'!$A:$E,MATCH($DI183,'Code - Euro'!$A:$A,0),1)),"-",INDEX('Code - Euro'!$A:$E,MATCH($DI183,'Code - Euro'!$A:$A,0),1))</f>
        <v>-</v>
      </c>
      <c r="DV183" s="4" t="str">
        <f>IF(ISERROR(INDEX('Code - Euro'!$A:$E,MATCH($DI183,'Code - Euro'!$A:$A,0),2)),"-",INDEX('Code - Euro'!$A:$E,MATCH($DI183,'Code - Euro'!$A:$A,0),2))</f>
        <v>-</v>
      </c>
      <c r="DW183" s="4" t="e">
        <f>INDEX('Code - Euro'!$A:$E,MATCH($DI183,'Code - Euro'!$A:$A,0),3)</f>
        <v>#N/A</v>
      </c>
      <c r="DX183" s="4" t="e">
        <f>MATCH($DI183,'Code - Euro'!$A:$A,0)</f>
        <v>#N/A</v>
      </c>
      <c r="DY183" s="4" t="str">
        <f ca="1">IF(ISERROR(INDEX('2nd Option'!$B:$E,EB183,1)),"-",INDEX('2nd Option'!$B:$E,EB183,1))</f>
        <v>-</v>
      </c>
      <c r="DZ183" s="4" t="str">
        <f ca="1">IF(ISERROR(INDEX('2nd Option'!$B:$E,EB183,2)),"-",INDEX('2nd Option'!$B:$E,EB183,2))</f>
        <v>-</v>
      </c>
      <c r="EA183" s="4" t="e">
        <f ca="1">INDEX('2nd Option'!$B:$E,EB183,3)</f>
        <v>#N/A</v>
      </c>
      <c r="EB183" s="4" t="e">
        <f t="array" aca="1" ref="EB183" ca="1">MATCH(FALSE,(ISERROR(FIND(INDIRECT("'2nd Option'!$B$4:$B$"&amp;$EI$2),$DI183))),0)+3</f>
        <v>#N/A</v>
      </c>
      <c r="EC183" s="4" t="str">
        <f>IF(ISERROR(INDEX('3th Option'!$B:$E,EF183,1)),"-",INDEX('3th Option'!$B:$E,EF183,1))</f>
        <v>-</v>
      </c>
      <c r="ED183" s="4" t="str">
        <f>IF(ISERROR(INDEX('3th Option'!$B:$E,EF183,2)),"-",INDEX('3th Option'!$B:$E,EF183,2))</f>
        <v>-</v>
      </c>
      <c r="EE183" s="4" t="e">
        <f>INDEX('3th Option'!$B:$E,EF183,3)</f>
        <v>#N/A</v>
      </c>
      <c r="EF183" s="4" t="e">
        <f t="shared" si="428"/>
        <v>#N/A</v>
      </c>
      <c r="EG183" s="4">
        <f t="array" ref="EG183">MATCH(FALSE,(ISERROR(SEARCH('3th Option'!$B:$B,$DI183))),0)</f>
        <v>179</v>
      </c>
      <c r="EJ183" s="4" t="str">
        <f t="shared" ca="1" si="429"/>
        <v>OK</v>
      </c>
      <c r="EK183" s="4"/>
      <c r="EL183" s="16" t="str">
        <f t="shared" si="412"/>
        <v>-</v>
      </c>
      <c r="EM183" s="13"/>
      <c r="EN183" s="16" t="str">
        <f t="shared" ca="1" si="413"/>
        <v>-</v>
      </c>
      <c r="EO183" s="13"/>
      <c r="EP183" s="16" t="str">
        <f t="shared" si="414"/>
        <v>-</v>
      </c>
    </row>
    <row r="184" spans="1:146" ht="16.5" thickTop="1" thickBot="1" x14ac:dyDescent="0.3">
      <c r="A184" s="9"/>
      <c r="B184" s="9"/>
      <c r="C184" s="4"/>
      <c r="D184" s="4">
        <f t="shared" si="415"/>
        <v>0</v>
      </c>
      <c r="E184" s="4">
        <f t="shared" si="430"/>
        <v>0</v>
      </c>
      <c r="F184" s="4">
        <f t="shared" si="431"/>
        <v>0</v>
      </c>
      <c r="G184" s="4">
        <f t="shared" si="432"/>
        <v>0</v>
      </c>
      <c r="H184" s="4">
        <f t="shared" si="433"/>
        <v>0</v>
      </c>
      <c r="I184" s="4">
        <f t="shared" si="434"/>
        <v>0</v>
      </c>
      <c r="J184" s="4">
        <f t="shared" si="435"/>
        <v>0</v>
      </c>
      <c r="K184" s="4">
        <f t="shared" si="436"/>
        <v>0</v>
      </c>
      <c r="L184" s="4">
        <f t="shared" si="437"/>
        <v>0</v>
      </c>
      <c r="M184" s="4">
        <f t="shared" si="438"/>
        <v>0</v>
      </c>
      <c r="N184" s="4">
        <f t="shared" si="439"/>
        <v>0</v>
      </c>
      <c r="O184" s="4">
        <f t="shared" si="440"/>
        <v>0</v>
      </c>
      <c r="P184" s="4">
        <f t="shared" si="441"/>
        <v>0</v>
      </c>
      <c r="Q184" s="4">
        <f t="shared" si="442"/>
        <v>0</v>
      </c>
      <c r="R184" s="4">
        <f t="shared" si="443"/>
        <v>0</v>
      </c>
      <c r="S184" s="4">
        <f t="shared" si="444"/>
        <v>0</v>
      </c>
      <c r="T184" s="4">
        <f t="shared" si="445"/>
        <v>0</v>
      </c>
      <c r="U184" s="4">
        <f t="shared" si="446"/>
        <v>0</v>
      </c>
      <c r="V184" s="63">
        <f t="shared" si="416"/>
        <v>0</v>
      </c>
      <c r="W184" s="4">
        <f t="shared" si="447"/>
        <v>0</v>
      </c>
      <c r="X184" s="4">
        <f t="shared" si="448"/>
        <v>0</v>
      </c>
      <c r="Y184" s="4">
        <f t="shared" si="449"/>
        <v>0</v>
      </c>
      <c r="Z184" s="4">
        <f t="shared" si="450"/>
        <v>0</v>
      </c>
      <c r="AA184" s="4">
        <f t="shared" si="451"/>
        <v>0</v>
      </c>
      <c r="AB184" s="4">
        <f t="shared" si="452"/>
        <v>0</v>
      </c>
      <c r="AC184" s="4">
        <f t="shared" si="453"/>
        <v>0</v>
      </c>
      <c r="AD184" s="4">
        <f t="shared" si="454"/>
        <v>0</v>
      </c>
      <c r="AE184" s="4">
        <f t="shared" si="455"/>
        <v>0</v>
      </c>
      <c r="AF184" s="4">
        <f t="shared" si="456"/>
        <v>0</v>
      </c>
      <c r="AG184" s="4">
        <f t="shared" si="457"/>
        <v>0</v>
      </c>
      <c r="AH184" s="4">
        <f t="shared" si="458"/>
        <v>0</v>
      </c>
      <c r="AI184" s="4">
        <f t="shared" si="459"/>
        <v>0</v>
      </c>
      <c r="AJ184" s="4">
        <f t="shared" si="460"/>
        <v>0</v>
      </c>
      <c r="AK184" s="4">
        <f t="shared" si="461"/>
        <v>0</v>
      </c>
      <c r="AL184" s="4">
        <f t="shared" si="462"/>
        <v>0</v>
      </c>
      <c r="AM184" s="4">
        <f t="shared" si="463"/>
        <v>0</v>
      </c>
      <c r="AN184" s="4">
        <f t="shared" si="464"/>
        <v>0</v>
      </c>
      <c r="AO184" s="4">
        <f t="shared" si="465"/>
        <v>0</v>
      </c>
      <c r="AP184" s="4">
        <f t="shared" si="466"/>
        <v>0</v>
      </c>
      <c r="AQ184" s="4">
        <f t="shared" si="467"/>
        <v>0</v>
      </c>
      <c r="AR184" s="4">
        <f t="shared" si="468"/>
        <v>0</v>
      </c>
      <c r="AS184" s="4">
        <f t="shared" si="469"/>
        <v>0</v>
      </c>
      <c r="AT184" s="4">
        <f t="shared" si="470"/>
        <v>0</v>
      </c>
      <c r="AU184" s="4">
        <f t="shared" si="471"/>
        <v>0</v>
      </c>
      <c r="AV184" s="4">
        <f t="shared" si="472"/>
        <v>0</v>
      </c>
      <c r="AW184" s="4">
        <f t="shared" si="473"/>
        <v>0</v>
      </c>
      <c r="AX184" s="4">
        <f t="shared" si="474"/>
        <v>0</v>
      </c>
      <c r="AY184" s="4">
        <f t="shared" si="475"/>
        <v>0</v>
      </c>
      <c r="AZ184" s="4">
        <f t="shared" si="476"/>
        <v>0</v>
      </c>
      <c r="BA184" s="4">
        <f t="shared" si="477"/>
        <v>0</v>
      </c>
      <c r="BB184" s="4">
        <f t="shared" si="478"/>
        <v>0</v>
      </c>
      <c r="BC184" s="4">
        <f t="shared" si="479"/>
        <v>0</v>
      </c>
      <c r="BD184" s="4">
        <f t="shared" si="480"/>
        <v>0</v>
      </c>
      <c r="BE184" s="4">
        <f t="shared" si="481"/>
        <v>0</v>
      </c>
      <c r="BF184" s="4">
        <f t="shared" si="482"/>
        <v>0</v>
      </c>
      <c r="BG184" s="4">
        <f t="shared" si="483"/>
        <v>0</v>
      </c>
      <c r="BH184" s="4">
        <f t="shared" si="484"/>
        <v>0</v>
      </c>
      <c r="BI184" s="4">
        <f t="shared" si="485"/>
        <v>0</v>
      </c>
      <c r="BJ184" s="4">
        <f t="shared" si="486"/>
        <v>0</v>
      </c>
      <c r="BK184" s="63">
        <f t="shared" si="417"/>
        <v>0</v>
      </c>
      <c r="BL184" s="4">
        <f t="shared" si="487"/>
        <v>0</v>
      </c>
      <c r="BM184" s="63">
        <f t="shared" si="418"/>
        <v>0</v>
      </c>
      <c r="BN184" s="4">
        <f t="shared" si="488"/>
        <v>0</v>
      </c>
      <c r="BO184" s="63">
        <f t="shared" si="419"/>
        <v>0</v>
      </c>
      <c r="BP184" s="4">
        <f t="shared" si="489"/>
        <v>0</v>
      </c>
      <c r="BQ184" s="4">
        <f t="shared" si="490"/>
        <v>0</v>
      </c>
      <c r="BR184" s="4">
        <f t="shared" si="491"/>
        <v>0</v>
      </c>
      <c r="BS184" s="4">
        <f t="shared" si="492"/>
        <v>0</v>
      </c>
      <c r="BT184" s="4">
        <f t="shared" si="493"/>
        <v>0</v>
      </c>
      <c r="BU184" s="63">
        <f t="shared" si="420"/>
        <v>0</v>
      </c>
      <c r="BV184" s="4">
        <f t="shared" si="494"/>
        <v>0</v>
      </c>
      <c r="BW184" s="4">
        <f t="shared" si="495"/>
        <v>0</v>
      </c>
      <c r="BX184" s="4">
        <f t="shared" si="496"/>
        <v>0</v>
      </c>
      <c r="BY184" s="4">
        <f t="shared" si="497"/>
        <v>0</v>
      </c>
      <c r="BZ184" s="4">
        <f t="shared" si="498"/>
        <v>0</v>
      </c>
      <c r="CA184" s="4">
        <f t="shared" si="499"/>
        <v>0</v>
      </c>
      <c r="CB184" s="4">
        <f t="shared" si="500"/>
        <v>0</v>
      </c>
      <c r="CC184" s="4">
        <f t="shared" si="501"/>
        <v>0</v>
      </c>
      <c r="CD184" s="4">
        <f t="shared" si="502"/>
        <v>0</v>
      </c>
      <c r="CE184" s="4">
        <f t="shared" si="503"/>
        <v>0</v>
      </c>
      <c r="CF184" s="4">
        <f t="shared" si="504"/>
        <v>0</v>
      </c>
      <c r="CG184" s="4">
        <f t="shared" si="505"/>
        <v>0</v>
      </c>
      <c r="CH184" s="4">
        <f t="shared" si="506"/>
        <v>0</v>
      </c>
      <c r="CI184" s="4">
        <f t="shared" si="507"/>
        <v>0</v>
      </c>
      <c r="CJ184" s="4">
        <f t="shared" si="508"/>
        <v>0</v>
      </c>
      <c r="CK184" s="4">
        <f t="shared" si="509"/>
        <v>0</v>
      </c>
      <c r="CL184" s="4">
        <f t="shared" si="510"/>
        <v>0</v>
      </c>
      <c r="CM184" s="4">
        <f t="shared" si="511"/>
        <v>0</v>
      </c>
      <c r="CN184" s="4">
        <f t="shared" si="512"/>
        <v>0</v>
      </c>
      <c r="CO184" s="4">
        <f t="shared" si="513"/>
        <v>0</v>
      </c>
      <c r="CP184" s="4">
        <f t="shared" si="514"/>
        <v>0</v>
      </c>
      <c r="CQ184" s="4">
        <f t="shared" si="515"/>
        <v>0</v>
      </c>
      <c r="CR184" s="4">
        <f t="shared" si="516"/>
        <v>0</v>
      </c>
      <c r="CS184" s="4">
        <f t="shared" si="517"/>
        <v>0</v>
      </c>
      <c r="CT184" s="4">
        <f t="shared" si="518"/>
        <v>0</v>
      </c>
      <c r="CU184" s="4">
        <f t="shared" si="519"/>
        <v>0</v>
      </c>
      <c r="CV184" s="4">
        <f t="shared" si="520"/>
        <v>0</v>
      </c>
      <c r="CW184" s="4">
        <f t="shared" si="521"/>
        <v>0</v>
      </c>
      <c r="CX184" s="4">
        <f t="shared" si="522"/>
        <v>0</v>
      </c>
      <c r="CY184" s="4">
        <f t="shared" si="523"/>
        <v>0</v>
      </c>
      <c r="CZ184" s="4">
        <f t="shared" si="524"/>
        <v>0</v>
      </c>
      <c r="DA184" s="4">
        <f t="shared" si="525"/>
        <v>0</v>
      </c>
      <c r="DB184" s="4">
        <f t="shared" si="526"/>
        <v>0</v>
      </c>
      <c r="DC184" s="4">
        <f t="shared" si="527"/>
        <v>0</v>
      </c>
      <c r="DD184" s="4">
        <f t="shared" si="528"/>
        <v>0</v>
      </c>
      <c r="DE184" s="4">
        <f t="shared" si="529"/>
        <v>0</v>
      </c>
      <c r="DF184" s="4">
        <f t="shared" si="530"/>
        <v>0</v>
      </c>
      <c r="DG184" s="4">
        <f t="shared" si="421"/>
        <v>0</v>
      </c>
      <c r="DH184" s="4" t="str">
        <f t="shared" si="422"/>
        <v/>
      </c>
      <c r="DI184" s="4">
        <f t="shared" si="423"/>
        <v>0</v>
      </c>
      <c r="DJ184" s="4"/>
      <c r="DK184" s="12" t="str">
        <f t="shared" si="424"/>
        <v>0</v>
      </c>
      <c r="DM184" s="12"/>
      <c r="DN184" s="12" t="b">
        <f t="shared" ca="1" si="410"/>
        <v>0</v>
      </c>
      <c r="DO184" s="4" t="str">
        <f t="shared" ca="1" si="425"/>
        <v>OK</v>
      </c>
      <c r="DP184" s="4" t="str">
        <f t="shared" ca="1" si="411"/>
        <v>OK</v>
      </c>
      <c r="DR184" s="4" t="b">
        <f t="shared" ca="1" si="426"/>
        <v>0</v>
      </c>
      <c r="DS184" s="4" t="b">
        <f t="shared" ca="1" si="427"/>
        <v>0</v>
      </c>
      <c r="DU184" s="4" t="str">
        <f>IF(ISERROR(INDEX('Code - Euro'!$A:$E,MATCH($DI184,'Code - Euro'!$A:$A,0),1)),"-",INDEX('Code - Euro'!$A:$E,MATCH($DI184,'Code - Euro'!$A:$A,0),1))</f>
        <v>-</v>
      </c>
      <c r="DV184" s="4" t="str">
        <f>IF(ISERROR(INDEX('Code - Euro'!$A:$E,MATCH($DI184,'Code - Euro'!$A:$A,0),2)),"-",INDEX('Code - Euro'!$A:$E,MATCH($DI184,'Code - Euro'!$A:$A,0),2))</f>
        <v>-</v>
      </c>
      <c r="DW184" s="4" t="e">
        <f>INDEX('Code - Euro'!$A:$E,MATCH($DI184,'Code - Euro'!$A:$A,0),3)</f>
        <v>#N/A</v>
      </c>
      <c r="DX184" s="4" t="e">
        <f>MATCH($DI184,'Code - Euro'!$A:$A,0)</f>
        <v>#N/A</v>
      </c>
      <c r="DY184" s="4" t="str">
        <f ca="1">IF(ISERROR(INDEX('2nd Option'!$B:$E,EB184,1)),"-",INDEX('2nd Option'!$B:$E,EB184,1))</f>
        <v>-</v>
      </c>
      <c r="DZ184" s="4" t="str">
        <f ca="1">IF(ISERROR(INDEX('2nd Option'!$B:$E,EB184,2)),"-",INDEX('2nd Option'!$B:$E,EB184,2))</f>
        <v>-</v>
      </c>
      <c r="EA184" s="4" t="e">
        <f ca="1">INDEX('2nd Option'!$B:$E,EB184,3)</f>
        <v>#N/A</v>
      </c>
      <c r="EB184" s="4" t="e">
        <f t="array" aca="1" ref="EB184" ca="1">MATCH(FALSE,(ISERROR(FIND(INDIRECT("'2nd Option'!$B$4:$B$"&amp;$EI$2),$DI184))),0)+3</f>
        <v>#N/A</v>
      </c>
      <c r="EC184" s="4" t="str">
        <f>IF(ISERROR(INDEX('3th Option'!$B:$E,EF184,1)),"-",INDEX('3th Option'!$B:$E,EF184,1))</f>
        <v>-</v>
      </c>
      <c r="ED184" s="4" t="str">
        <f>IF(ISERROR(INDEX('3th Option'!$B:$E,EF184,2)),"-",INDEX('3th Option'!$B:$E,EF184,2))</f>
        <v>-</v>
      </c>
      <c r="EE184" s="4" t="e">
        <f>INDEX('3th Option'!$B:$E,EF184,3)</f>
        <v>#N/A</v>
      </c>
      <c r="EF184" s="4" t="e">
        <f t="shared" si="428"/>
        <v>#N/A</v>
      </c>
      <c r="EG184" s="4">
        <f t="array" ref="EG184">MATCH(FALSE,(ISERROR(SEARCH('3th Option'!$B:$B,$DI184))),0)</f>
        <v>179</v>
      </c>
      <c r="EJ184" s="4" t="str">
        <f t="shared" ca="1" si="429"/>
        <v>OK</v>
      </c>
      <c r="EK184" s="4"/>
      <c r="EL184" s="16" t="str">
        <f t="shared" si="412"/>
        <v>-</v>
      </c>
      <c r="EM184" s="13"/>
      <c r="EN184" s="16" t="str">
        <f t="shared" ca="1" si="413"/>
        <v>-</v>
      </c>
      <c r="EO184" s="13"/>
      <c r="EP184" s="16" t="str">
        <f t="shared" si="414"/>
        <v>-</v>
      </c>
    </row>
    <row r="185" spans="1:146" ht="16.5" thickTop="1" thickBot="1" x14ac:dyDescent="0.3">
      <c r="A185" s="9"/>
      <c r="B185" s="9"/>
      <c r="C185" s="4"/>
      <c r="D185" s="4">
        <f t="shared" si="415"/>
        <v>0</v>
      </c>
      <c r="E185" s="4">
        <f t="shared" si="430"/>
        <v>0</v>
      </c>
      <c r="F185" s="4">
        <f t="shared" si="431"/>
        <v>0</v>
      </c>
      <c r="G185" s="4">
        <f t="shared" si="432"/>
        <v>0</v>
      </c>
      <c r="H185" s="4">
        <f t="shared" si="433"/>
        <v>0</v>
      </c>
      <c r="I185" s="4">
        <f t="shared" si="434"/>
        <v>0</v>
      </c>
      <c r="J185" s="4">
        <f t="shared" si="435"/>
        <v>0</v>
      </c>
      <c r="K185" s="4">
        <f t="shared" si="436"/>
        <v>0</v>
      </c>
      <c r="L185" s="4">
        <f t="shared" si="437"/>
        <v>0</v>
      </c>
      <c r="M185" s="4">
        <f t="shared" si="438"/>
        <v>0</v>
      </c>
      <c r="N185" s="4">
        <f t="shared" si="439"/>
        <v>0</v>
      </c>
      <c r="O185" s="4">
        <f t="shared" si="440"/>
        <v>0</v>
      </c>
      <c r="P185" s="4">
        <f t="shared" si="441"/>
        <v>0</v>
      </c>
      <c r="Q185" s="4">
        <f t="shared" si="442"/>
        <v>0</v>
      </c>
      <c r="R185" s="4">
        <f t="shared" si="443"/>
        <v>0</v>
      </c>
      <c r="S185" s="4">
        <f t="shared" si="444"/>
        <v>0</v>
      </c>
      <c r="T185" s="4">
        <f t="shared" si="445"/>
        <v>0</v>
      </c>
      <c r="U185" s="4">
        <f t="shared" si="446"/>
        <v>0</v>
      </c>
      <c r="V185" s="63">
        <f t="shared" si="416"/>
        <v>0</v>
      </c>
      <c r="W185" s="4">
        <f t="shared" si="447"/>
        <v>0</v>
      </c>
      <c r="X185" s="4">
        <f t="shared" si="448"/>
        <v>0</v>
      </c>
      <c r="Y185" s="4">
        <f t="shared" si="449"/>
        <v>0</v>
      </c>
      <c r="Z185" s="4">
        <f t="shared" si="450"/>
        <v>0</v>
      </c>
      <c r="AA185" s="4">
        <f t="shared" si="451"/>
        <v>0</v>
      </c>
      <c r="AB185" s="4">
        <f t="shared" si="452"/>
        <v>0</v>
      </c>
      <c r="AC185" s="4">
        <f t="shared" si="453"/>
        <v>0</v>
      </c>
      <c r="AD185" s="4">
        <f t="shared" si="454"/>
        <v>0</v>
      </c>
      <c r="AE185" s="4">
        <f t="shared" si="455"/>
        <v>0</v>
      </c>
      <c r="AF185" s="4">
        <f t="shared" si="456"/>
        <v>0</v>
      </c>
      <c r="AG185" s="4">
        <f t="shared" si="457"/>
        <v>0</v>
      </c>
      <c r="AH185" s="4">
        <f t="shared" si="458"/>
        <v>0</v>
      </c>
      <c r="AI185" s="4">
        <f t="shared" si="459"/>
        <v>0</v>
      </c>
      <c r="AJ185" s="4">
        <f t="shared" si="460"/>
        <v>0</v>
      </c>
      <c r="AK185" s="4">
        <f t="shared" si="461"/>
        <v>0</v>
      </c>
      <c r="AL185" s="4">
        <f t="shared" si="462"/>
        <v>0</v>
      </c>
      <c r="AM185" s="4">
        <f t="shared" si="463"/>
        <v>0</v>
      </c>
      <c r="AN185" s="4">
        <f t="shared" si="464"/>
        <v>0</v>
      </c>
      <c r="AO185" s="4">
        <f t="shared" si="465"/>
        <v>0</v>
      </c>
      <c r="AP185" s="4">
        <f t="shared" si="466"/>
        <v>0</v>
      </c>
      <c r="AQ185" s="4">
        <f t="shared" si="467"/>
        <v>0</v>
      </c>
      <c r="AR185" s="4">
        <f t="shared" si="468"/>
        <v>0</v>
      </c>
      <c r="AS185" s="4">
        <f t="shared" si="469"/>
        <v>0</v>
      </c>
      <c r="AT185" s="4">
        <f t="shared" si="470"/>
        <v>0</v>
      </c>
      <c r="AU185" s="4">
        <f t="shared" si="471"/>
        <v>0</v>
      </c>
      <c r="AV185" s="4">
        <f t="shared" si="472"/>
        <v>0</v>
      </c>
      <c r="AW185" s="4">
        <f t="shared" si="473"/>
        <v>0</v>
      </c>
      <c r="AX185" s="4">
        <f t="shared" si="474"/>
        <v>0</v>
      </c>
      <c r="AY185" s="4">
        <f t="shared" si="475"/>
        <v>0</v>
      </c>
      <c r="AZ185" s="4">
        <f t="shared" si="476"/>
        <v>0</v>
      </c>
      <c r="BA185" s="4">
        <f t="shared" si="477"/>
        <v>0</v>
      </c>
      <c r="BB185" s="4">
        <f t="shared" si="478"/>
        <v>0</v>
      </c>
      <c r="BC185" s="4">
        <f t="shared" si="479"/>
        <v>0</v>
      </c>
      <c r="BD185" s="4">
        <f t="shared" si="480"/>
        <v>0</v>
      </c>
      <c r="BE185" s="4">
        <f t="shared" si="481"/>
        <v>0</v>
      </c>
      <c r="BF185" s="4">
        <f t="shared" si="482"/>
        <v>0</v>
      </c>
      <c r="BG185" s="4">
        <f t="shared" si="483"/>
        <v>0</v>
      </c>
      <c r="BH185" s="4">
        <f t="shared" si="484"/>
        <v>0</v>
      </c>
      <c r="BI185" s="4">
        <f t="shared" si="485"/>
        <v>0</v>
      </c>
      <c r="BJ185" s="4">
        <f t="shared" si="486"/>
        <v>0</v>
      </c>
      <c r="BK185" s="63">
        <f t="shared" si="417"/>
        <v>0</v>
      </c>
      <c r="BL185" s="4">
        <f t="shared" si="487"/>
        <v>0</v>
      </c>
      <c r="BM185" s="63">
        <f t="shared" si="418"/>
        <v>0</v>
      </c>
      <c r="BN185" s="4">
        <f t="shared" si="488"/>
        <v>0</v>
      </c>
      <c r="BO185" s="63">
        <f t="shared" si="419"/>
        <v>0</v>
      </c>
      <c r="BP185" s="4">
        <f t="shared" si="489"/>
        <v>0</v>
      </c>
      <c r="BQ185" s="4">
        <f t="shared" si="490"/>
        <v>0</v>
      </c>
      <c r="BR185" s="4">
        <f t="shared" si="491"/>
        <v>0</v>
      </c>
      <c r="BS185" s="4">
        <f t="shared" si="492"/>
        <v>0</v>
      </c>
      <c r="BT185" s="4">
        <f t="shared" si="493"/>
        <v>0</v>
      </c>
      <c r="BU185" s="63">
        <f t="shared" si="420"/>
        <v>0</v>
      </c>
      <c r="BV185" s="4">
        <f t="shared" si="494"/>
        <v>0</v>
      </c>
      <c r="BW185" s="4">
        <f t="shared" si="495"/>
        <v>0</v>
      </c>
      <c r="BX185" s="4">
        <f t="shared" si="496"/>
        <v>0</v>
      </c>
      <c r="BY185" s="4">
        <f t="shared" si="497"/>
        <v>0</v>
      </c>
      <c r="BZ185" s="4">
        <f t="shared" si="498"/>
        <v>0</v>
      </c>
      <c r="CA185" s="4">
        <f t="shared" si="499"/>
        <v>0</v>
      </c>
      <c r="CB185" s="4">
        <f t="shared" si="500"/>
        <v>0</v>
      </c>
      <c r="CC185" s="4">
        <f t="shared" si="501"/>
        <v>0</v>
      </c>
      <c r="CD185" s="4">
        <f t="shared" si="502"/>
        <v>0</v>
      </c>
      <c r="CE185" s="4">
        <f t="shared" si="503"/>
        <v>0</v>
      </c>
      <c r="CF185" s="4">
        <f t="shared" si="504"/>
        <v>0</v>
      </c>
      <c r="CG185" s="4">
        <f t="shared" si="505"/>
        <v>0</v>
      </c>
      <c r="CH185" s="4">
        <f t="shared" si="506"/>
        <v>0</v>
      </c>
      <c r="CI185" s="4">
        <f t="shared" si="507"/>
        <v>0</v>
      </c>
      <c r="CJ185" s="4">
        <f t="shared" si="508"/>
        <v>0</v>
      </c>
      <c r="CK185" s="4">
        <f t="shared" si="509"/>
        <v>0</v>
      </c>
      <c r="CL185" s="4">
        <f t="shared" si="510"/>
        <v>0</v>
      </c>
      <c r="CM185" s="4">
        <f t="shared" si="511"/>
        <v>0</v>
      </c>
      <c r="CN185" s="4">
        <f t="shared" si="512"/>
        <v>0</v>
      </c>
      <c r="CO185" s="4">
        <f t="shared" si="513"/>
        <v>0</v>
      </c>
      <c r="CP185" s="4">
        <f t="shared" si="514"/>
        <v>0</v>
      </c>
      <c r="CQ185" s="4">
        <f t="shared" si="515"/>
        <v>0</v>
      </c>
      <c r="CR185" s="4">
        <f t="shared" si="516"/>
        <v>0</v>
      </c>
      <c r="CS185" s="4">
        <f t="shared" si="517"/>
        <v>0</v>
      </c>
      <c r="CT185" s="4">
        <f t="shared" si="518"/>
        <v>0</v>
      </c>
      <c r="CU185" s="4">
        <f t="shared" si="519"/>
        <v>0</v>
      </c>
      <c r="CV185" s="4">
        <f t="shared" si="520"/>
        <v>0</v>
      </c>
      <c r="CW185" s="4">
        <f t="shared" si="521"/>
        <v>0</v>
      </c>
      <c r="CX185" s="4">
        <f t="shared" si="522"/>
        <v>0</v>
      </c>
      <c r="CY185" s="4">
        <f t="shared" si="523"/>
        <v>0</v>
      </c>
      <c r="CZ185" s="4">
        <f t="shared" si="524"/>
        <v>0</v>
      </c>
      <c r="DA185" s="4">
        <f t="shared" si="525"/>
        <v>0</v>
      </c>
      <c r="DB185" s="4">
        <f t="shared" si="526"/>
        <v>0</v>
      </c>
      <c r="DC185" s="4">
        <f t="shared" si="527"/>
        <v>0</v>
      </c>
      <c r="DD185" s="4">
        <f t="shared" si="528"/>
        <v>0</v>
      </c>
      <c r="DE185" s="4">
        <f t="shared" si="529"/>
        <v>0</v>
      </c>
      <c r="DF185" s="4">
        <f t="shared" si="530"/>
        <v>0</v>
      </c>
      <c r="DG185" s="4">
        <f t="shared" si="421"/>
        <v>0</v>
      </c>
      <c r="DH185" s="4" t="str">
        <f t="shared" si="422"/>
        <v/>
      </c>
      <c r="DI185" s="4">
        <f t="shared" si="423"/>
        <v>0</v>
      </c>
      <c r="DJ185" s="4"/>
      <c r="DK185" s="12" t="str">
        <f t="shared" si="424"/>
        <v>0</v>
      </c>
      <c r="DM185" s="12"/>
      <c r="DN185" s="12" t="b">
        <f t="shared" ca="1" si="410"/>
        <v>0</v>
      </c>
      <c r="DO185" s="4" t="str">
        <f t="shared" ca="1" si="425"/>
        <v>OK</v>
      </c>
      <c r="DP185" s="4" t="str">
        <f t="shared" ca="1" si="411"/>
        <v>OK</v>
      </c>
      <c r="DR185" s="4" t="b">
        <f t="shared" ca="1" si="426"/>
        <v>0</v>
      </c>
      <c r="DS185" s="4" t="b">
        <f t="shared" ca="1" si="427"/>
        <v>0</v>
      </c>
      <c r="DU185" s="4" t="str">
        <f>IF(ISERROR(INDEX('Code - Euro'!$A:$E,MATCH($DI185,'Code - Euro'!$A:$A,0),1)),"-",INDEX('Code - Euro'!$A:$E,MATCH($DI185,'Code - Euro'!$A:$A,0),1))</f>
        <v>-</v>
      </c>
      <c r="DV185" s="4" t="str">
        <f>IF(ISERROR(INDEX('Code - Euro'!$A:$E,MATCH($DI185,'Code - Euro'!$A:$A,0),2)),"-",INDEX('Code - Euro'!$A:$E,MATCH($DI185,'Code - Euro'!$A:$A,0),2))</f>
        <v>-</v>
      </c>
      <c r="DW185" s="4" t="e">
        <f>INDEX('Code - Euro'!$A:$E,MATCH($DI185,'Code - Euro'!$A:$A,0),3)</f>
        <v>#N/A</v>
      </c>
      <c r="DX185" s="4" t="e">
        <f>MATCH($DI185,'Code - Euro'!$A:$A,0)</f>
        <v>#N/A</v>
      </c>
      <c r="DY185" s="4" t="str">
        <f ca="1">IF(ISERROR(INDEX('2nd Option'!$B:$E,EB185,1)),"-",INDEX('2nd Option'!$B:$E,EB185,1))</f>
        <v>-</v>
      </c>
      <c r="DZ185" s="4" t="str">
        <f ca="1">IF(ISERROR(INDEX('2nd Option'!$B:$E,EB185,2)),"-",INDEX('2nd Option'!$B:$E,EB185,2))</f>
        <v>-</v>
      </c>
      <c r="EA185" s="4" t="e">
        <f ca="1">INDEX('2nd Option'!$B:$E,EB185,3)</f>
        <v>#N/A</v>
      </c>
      <c r="EB185" s="4" t="e">
        <f t="array" aca="1" ref="EB185" ca="1">MATCH(FALSE,(ISERROR(FIND(INDIRECT("'2nd Option'!$B$4:$B$"&amp;$EI$2),$DI185))),0)+3</f>
        <v>#N/A</v>
      </c>
      <c r="EC185" s="4" t="str">
        <f>IF(ISERROR(INDEX('3th Option'!$B:$E,EF185,1)),"-",INDEX('3th Option'!$B:$E,EF185,1))</f>
        <v>-</v>
      </c>
      <c r="ED185" s="4" t="str">
        <f>IF(ISERROR(INDEX('3th Option'!$B:$E,EF185,2)),"-",INDEX('3th Option'!$B:$E,EF185,2))</f>
        <v>-</v>
      </c>
      <c r="EE185" s="4" t="e">
        <f>INDEX('3th Option'!$B:$E,EF185,3)</f>
        <v>#N/A</v>
      </c>
      <c r="EF185" s="4" t="e">
        <f t="shared" si="428"/>
        <v>#N/A</v>
      </c>
      <c r="EG185" s="4">
        <f t="array" ref="EG185">MATCH(FALSE,(ISERROR(SEARCH('3th Option'!$B:$B,$DI185))),0)</f>
        <v>179</v>
      </c>
      <c r="EJ185" s="4" t="str">
        <f t="shared" ca="1" si="429"/>
        <v>OK</v>
      </c>
      <c r="EK185" s="4"/>
      <c r="EL185" s="16" t="str">
        <f t="shared" si="412"/>
        <v>-</v>
      </c>
      <c r="EM185" s="13"/>
      <c r="EN185" s="16" t="str">
        <f t="shared" ca="1" si="413"/>
        <v>-</v>
      </c>
      <c r="EO185" s="13"/>
      <c r="EP185" s="16" t="str">
        <f t="shared" si="414"/>
        <v>-</v>
      </c>
    </row>
    <row r="186" spans="1:146" ht="16.5" thickTop="1" thickBot="1" x14ac:dyDescent="0.3">
      <c r="A186" s="9"/>
      <c r="B186" s="9"/>
      <c r="C186" s="4"/>
      <c r="D186" s="4">
        <f t="shared" si="415"/>
        <v>0</v>
      </c>
      <c r="E186" s="4">
        <f t="shared" si="430"/>
        <v>0</v>
      </c>
      <c r="F186" s="4">
        <f t="shared" si="431"/>
        <v>0</v>
      </c>
      <c r="G186" s="4">
        <f t="shared" si="432"/>
        <v>0</v>
      </c>
      <c r="H186" s="4">
        <f t="shared" si="433"/>
        <v>0</v>
      </c>
      <c r="I186" s="4">
        <f t="shared" si="434"/>
        <v>0</v>
      </c>
      <c r="J186" s="4">
        <f t="shared" si="435"/>
        <v>0</v>
      </c>
      <c r="K186" s="4">
        <f t="shared" si="436"/>
        <v>0</v>
      </c>
      <c r="L186" s="4">
        <f t="shared" si="437"/>
        <v>0</v>
      </c>
      <c r="M186" s="4">
        <f t="shared" si="438"/>
        <v>0</v>
      </c>
      <c r="N186" s="4">
        <f t="shared" si="439"/>
        <v>0</v>
      </c>
      <c r="O186" s="4">
        <f t="shared" si="440"/>
        <v>0</v>
      </c>
      <c r="P186" s="4">
        <f t="shared" si="441"/>
        <v>0</v>
      </c>
      <c r="Q186" s="4">
        <f t="shared" si="442"/>
        <v>0</v>
      </c>
      <c r="R186" s="4">
        <f t="shared" si="443"/>
        <v>0</v>
      </c>
      <c r="S186" s="4">
        <f t="shared" si="444"/>
        <v>0</v>
      </c>
      <c r="T186" s="4">
        <f t="shared" si="445"/>
        <v>0</v>
      </c>
      <c r="U186" s="4">
        <f t="shared" si="446"/>
        <v>0</v>
      </c>
      <c r="V186" s="63">
        <f t="shared" si="416"/>
        <v>0</v>
      </c>
      <c r="W186" s="4">
        <f t="shared" si="447"/>
        <v>0</v>
      </c>
      <c r="X186" s="4">
        <f t="shared" si="448"/>
        <v>0</v>
      </c>
      <c r="Y186" s="4">
        <f t="shared" si="449"/>
        <v>0</v>
      </c>
      <c r="Z186" s="4">
        <f t="shared" si="450"/>
        <v>0</v>
      </c>
      <c r="AA186" s="4">
        <f t="shared" si="451"/>
        <v>0</v>
      </c>
      <c r="AB186" s="4">
        <f t="shared" si="452"/>
        <v>0</v>
      </c>
      <c r="AC186" s="4">
        <f t="shared" si="453"/>
        <v>0</v>
      </c>
      <c r="AD186" s="4">
        <f t="shared" si="454"/>
        <v>0</v>
      </c>
      <c r="AE186" s="4">
        <f t="shared" si="455"/>
        <v>0</v>
      </c>
      <c r="AF186" s="4">
        <f t="shared" si="456"/>
        <v>0</v>
      </c>
      <c r="AG186" s="4">
        <f t="shared" si="457"/>
        <v>0</v>
      </c>
      <c r="AH186" s="4">
        <f t="shared" si="458"/>
        <v>0</v>
      </c>
      <c r="AI186" s="4">
        <f t="shared" si="459"/>
        <v>0</v>
      </c>
      <c r="AJ186" s="4">
        <f t="shared" si="460"/>
        <v>0</v>
      </c>
      <c r="AK186" s="4">
        <f t="shared" si="461"/>
        <v>0</v>
      </c>
      <c r="AL186" s="4">
        <f t="shared" si="462"/>
        <v>0</v>
      </c>
      <c r="AM186" s="4">
        <f t="shared" si="463"/>
        <v>0</v>
      </c>
      <c r="AN186" s="4">
        <f t="shared" si="464"/>
        <v>0</v>
      </c>
      <c r="AO186" s="4">
        <f t="shared" si="465"/>
        <v>0</v>
      </c>
      <c r="AP186" s="4">
        <f t="shared" si="466"/>
        <v>0</v>
      </c>
      <c r="AQ186" s="4">
        <f t="shared" si="467"/>
        <v>0</v>
      </c>
      <c r="AR186" s="4">
        <f t="shared" si="468"/>
        <v>0</v>
      </c>
      <c r="AS186" s="4">
        <f t="shared" si="469"/>
        <v>0</v>
      </c>
      <c r="AT186" s="4">
        <f t="shared" si="470"/>
        <v>0</v>
      </c>
      <c r="AU186" s="4">
        <f t="shared" si="471"/>
        <v>0</v>
      </c>
      <c r="AV186" s="4">
        <f t="shared" si="472"/>
        <v>0</v>
      </c>
      <c r="AW186" s="4">
        <f t="shared" si="473"/>
        <v>0</v>
      </c>
      <c r="AX186" s="4">
        <f t="shared" si="474"/>
        <v>0</v>
      </c>
      <c r="AY186" s="4">
        <f t="shared" si="475"/>
        <v>0</v>
      </c>
      <c r="AZ186" s="4">
        <f t="shared" si="476"/>
        <v>0</v>
      </c>
      <c r="BA186" s="4">
        <f t="shared" si="477"/>
        <v>0</v>
      </c>
      <c r="BB186" s="4">
        <f t="shared" si="478"/>
        <v>0</v>
      </c>
      <c r="BC186" s="4">
        <f t="shared" si="479"/>
        <v>0</v>
      </c>
      <c r="BD186" s="4">
        <f t="shared" si="480"/>
        <v>0</v>
      </c>
      <c r="BE186" s="4">
        <f t="shared" si="481"/>
        <v>0</v>
      </c>
      <c r="BF186" s="4">
        <f t="shared" si="482"/>
        <v>0</v>
      </c>
      <c r="BG186" s="4">
        <f t="shared" si="483"/>
        <v>0</v>
      </c>
      <c r="BH186" s="4">
        <f t="shared" si="484"/>
        <v>0</v>
      </c>
      <c r="BI186" s="4">
        <f t="shared" si="485"/>
        <v>0</v>
      </c>
      <c r="BJ186" s="4">
        <f t="shared" si="486"/>
        <v>0</v>
      </c>
      <c r="BK186" s="63">
        <f t="shared" si="417"/>
        <v>0</v>
      </c>
      <c r="BL186" s="4">
        <f t="shared" si="487"/>
        <v>0</v>
      </c>
      <c r="BM186" s="63">
        <f t="shared" si="418"/>
        <v>0</v>
      </c>
      <c r="BN186" s="4">
        <f t="shared" si="488"/>
        <v>0</v>
      </c>
      <c r="BO186" s="63">
        <f t="shared" si="419"/>
        <v>0</v>
      </c>
      <c r="BP186" s="4">
        <f t="shared" si="489"/>
        <v>0</v>
      </c>
      <c r="BQ186" s="4">
        <f t="shared" si="490"/>
        <v>0</v>
      </c>
      <c r="BR186" s="4">
        <f t="shared" si="491"/>
        <v>0</v>
      </c>
      <c r="BS186" s="4">
        <f t="shared" si="492"/>
        <v>0</v>
      </c>
      <c r="BT186" s="4">
        <f t="shared" si="493"/>
        <v>0</v>
      </c>
      <c r="BU186" s="63">
        <f t="shared" si="420"/>
        <v>0</v>
      </c>
      <c r="BV186" s="4">
        <f t="shared" si="494"/>
        <v>0</v>
      </c>
      <c r="BW186" s="4">
        <f t="shared" si="495"/>
        <v>0</v>
      </c>
      <c r="BX186" s="4">
        <f t="shared" si="496"/>
        <v>0</v>
      </c>
      <c r="BY186" s="4">
        <f t="shared" si="497"/>
        <v>0</v>
      </c>
      <c r="BZ186" s="4">
        <f t="shared" si="498"/>
        <v>0</v>
      </c>
      <c r="CA186" s="4">
        <f t="shared" si="499"/>
        <v>0</v>
      </c>
      <c r="CB186" s="4">
        <f t="shared" si="500"/>
        <v>0</v>
      </c>
      <c r="CC186" s="4">
        <f t="shared" si="501"/>
        <v>0</v>
      </c>
      <c r="CD186" s="4">
        <f t="shared" si="502"/>
        <v>0</v>
      </c>
      <c r="CE186" s="4">
        <f t="shared" si="503"/>
        <v>0</v>
      </c>
      <c r="CF186" s="4">
        <f t="shared" si="504"/>
        <v>0</v>
      </c>
      <c r="CG186" s="4">
        <f t="shared" si="505"/>
        <v>0</v>
      </c>
      <c r="CH186" s="4">
        <f t="shared" si="506"/>
        <v>0</v>
      </c>
      <c r="CI186" s="4">
        <f t="shared" si="507"/>
        <v>0</v>
      </c>
      <c r="CJ186" s="4">
        <f t="shared" si="508"/>
        <v>0</v>
      </c>
      <c r="CK186" s="4">
        <f t="shared" si="509"/>
        <v>0</v>
      </c>
      <c r="CL186" s="4">
        <f t="shared" si="510"/>
        <v>0</v>
      </c>
      <c r="CM186" s="4">
        <f t="shared" si="511"/>
        <v>0</v>
      </c>
      <c r="CN186" s="4">
        <f t="shared" si="512"/>
        <v>0</v>
      </c>
      <c r="CO186" s="4">
        <f t="shared" si="513"/>
        <v>0</v>
      </c>
      <c r="CP186" s="4">
        <f t="shared" si="514"/>
        <v>0</v>
      </c>
      <c r="CQ186" s="4">
        <f t="shared" si="515"/>
        <v>0</v>
      </c>
      <c r="CR186" s="4">
        <f t="shared" si="516"/>
        <v>0</v>
      </c>
      <c r="CS186" s="4">
        <f t="shared" si="517"/>
        <v>0</v>
      </c>
      <c r="CT186" s="4">
        <f t="shared" si="518"/>
        <v>0</v>
      </c>
      <c r="CU186" s="4">
        <f t="shared" si="519"/>
        <v>0</v>
      </c>
      <c r="CV186" s="4">
        <f t="shared" si="520"/>
        <v>0</v>
      </c>
      <c r="CW186" s="4">
        <f t="shared" si="521"/>
        <v>0</v>
      </c>
      <c r="CX186" s="4">
        <f t="shared" si="522"/>
        <v>0</v>
      </c>
      <c r="CY186" s="4">
        <f t="shared" si="523"/>
        <v>0</v>
      </c>
      <c r="CZ186" s="4">
        <f t="shared" si="524"/>
        <v>0</v>
      </c>
      <c r="DA186" s="4">
        <f t="shared" si="525"/>
        <v>0</v>
      </c>
      <c r="DB186" s="4">
        <f t="shared" si="526"/>
        <v>0</v>
      </c>
      <c r="DC186" s="4">
        <f t="shared" si="527"/>
        <v>0</v>
      </c>
      <c r="DD186" s="4">
        <f t="shared" si="528"/>
        <v>0</v>
      </c>
      <c r="DE186" s="4">
        <f t="shared" si="529"/>
        <v>0</v>
      </c>
      <c r="DF186" s="4">
        <f t="shared" si="530"/>
        <v>0</v>
      </c>
      <c r="DG186" s="4">
        <f t="shared" si="421"/>
        <v>0</v>
      </c>
      <c r="DH186" s="4" t="str">
        <f t="shared" si="422"/>
        <v/>
      </c>
      <c r="DI186" s="4">
        <f t="shared" si="423"/>
        <v>0</v>
      </c>
      <c r="DJ186" s="4"/>
      <c r="DK186" s="12" t="str">
        <f t="shared" si="424"/>
        <v>0</v>
      </c>
      <c r="DM186" s="12"/>
      <c r="DN186" s="12" t="b">
        <f t="shared" ca="1" si="410"/>
        <v>0</v>
      </c>
      <c r="DO186" s="4" t="str">
        <f t="shared" ca="1" si="425"/>
        <v>OK</v>
      </c>
      <c r="DP186" s="4" t="str">
        <f t="shared" ca="1" si="411"/>
        <v>OK</v>
      </c>
      <c r="DR186" s="4" t="b">
        <f t="shared" ca="1" si="426"/>
        <v>0</v>
      </c>
      <c r="DS186" s="4" t="b">
        <f t="shared" ca="1" si="427"/>
        <v>0</v>
      </c>
      <c r="DU186" s="4" t="str">
        <f>IF(ISERROR(INDEX('Code - Euro'!$A:$E,MATCH($DI186,'Code - Euro'!$A:$A,0),1)),"-",INDEX('Code - Euro'!$A:$E,MATCH($DI186,'Code - Euro'!$A:$A,0),1))</f>
        <v>-</v>
      </c>
      <c r="DV186" s="4" t="str">
        <f>IF(ISERROR(INDEX('Code - Euro'!$A:$E,MATCH($DI186,'Code - Euro'!$A:$A,0),2)),"-",INDEX('Code - Euro'!$A:$E,MATCH($DI186,'Code - Euro'!$A:$A,0),2))</f>
        <v>-</v>
      </c>
      <c r="DW186" s="4" t="e">
        <f>INDEX('Code - Euro'!$A:$E,MATCH($DI186,'Code - Euro'!$A:$A,0),3)</f>
        <v>#N/A</v>
      </c>
      <c r="DX186" s="4" t="e">
        <f>MATCH($DI186,'Code - Euro'!$A:$A,0)</f>
        <v>#N/A</v>
      </c>
      <c r="DY186" s="4" t="str">
        <f ca="1">IF(ISERROR(INDEX('2nd Option'!$B:$E,EB186,1)),"-",INDEX('2nd Option'!$B:$E,EB186,1))</f>
        <v>-</v>
      </c>
      <c r="DZ186" s="4" t="str">
        <f ca="1">IF(ISERROR(INDEX('2nd Option'!$B:$E,EB186,2)),"-",INDEX('2nd Option'!$B:$E,EB186,2))</f>
        <v>-</v>
      </c>
      <c r="EA186" s="4" t="e">
        <f ca="1">INDEX('2nd Option'!$B:$E,EB186,3)</f>
        <v>#N/A</v>
      </c>
      <c r="EB186" s="4" t="e">
        <f t="array" aca="1" ref="EB186" ca="1">MATCH(FALSE,(ISERROR(FIND(INDIRECT("'2nd Option'!$B$4:$B$"&amp;$EI$2),$DI186))),0)+3</f>
        <v>#N/A</v>
      </c>
      <c r="EC186" s="4" t="str">
        <f>IF(ISERROR(INDEX('3th Option'!$B:$E,EF186,1)),"-",INDEX('3th Option'!$B:$E,EF186,1))</f>
        <v>-</v>
      </c>
      <c r="ED186" s="4" t="str">
        <f>IF(ISERROR(INDEX('3th Option'!$B:$E,EF186,2)),"-",INDEX('3th Option'!$B:$E,EF186,2))</f>
        <v>-</v>
      </c>
      <c r="EE186" s="4" t="e">
        <f>INDEX('3th Option'!$B:$E,EF186,3)</f>
        <v>#N/A</v>
      </c>
      <c r="EF186" s="4" t="e">
        <f t="shared" si="428"/>
        <v>#N/A</v>
      </c>
      <c r="EG186" s="4">
        <f t="array" ref="EG186">MATCH(FALSE,(ISERROR(SEARCH('3th Option'!$B:$B,$DI186))),0)</f>
        <v>179</v>
      </c>
      <c r="EJ186" s="4" t="str">
        <f t="shared" ca="1" si="429"/>
        <v>OK</v>
      </c>
      <c r="EK186" s="4"/>
      <c r="EL186" s="16" t="str">
        <f t="shared" si="412"/>
        <v>-</v>
      </c>
      <c r="EM186" s="13"/>
      <c r="EN186" s="16" t="str">
        <f t="shared" ca="1" si="413"/>
        <v>-</v>
      </c>
      <c r="EO186" s="13"/>
      <c r="EP186" s="16" t="str">
        <f t="shared" si="414"/>
        <v>-</v>
      </c>
    </row>
    <row r="187" spans="1:146" ht="16.5" thickTop="1" thickBot="1" x14ac:dyDescent="0.3">
      <c r="A187" s="9"/>
      <c r="B187" s="9"/>
      <c r="C187" s="4"/>
      <c r="D187" s="4">
        <f t="shared" si="415"/>
        <v>0</v>
      </c>
      <c r="E187" s="4">
        <f t="shared" si="430"/>
        <v>0</v>
      </c>
      <c r="F187" s="4">
        <f t="shared" si="431"/>
        <v>0</v>
      </c>
      <c r="G187" s="4">
        <f t="shared" si="432"/>
        <v>0</v>
      </c>
      <c r="H187" s="4">
        <f t="shared" si="433"/>
        <v>0</v>
      </c>
      <c r="I187" s="4">
        <f t="shared" si="434"/>
        <v>0</v>
      </c>
      <c r="J187" s="4">
        <f t="shared" si="435"/>
        <v>0</v>
      </c>
      <c r="K187" s="4">
        <f t="shared" si="436"/>
        <v>0</v>
      </c>
      <c r="L187" s="4">
        <f t="shared" si="437"/>
        <v>0</v>
      </c>
      <c r="M187" s="4">
        <f t="shared" si="438"/>
        <v>0</v>
      </c>
      <c r="N187" s="4">
        <f t="shared" si="439"/>
        <v>0</v>
      </c>
      <c r="O187" s="4">
        <f t="shared" si="440"/>
        <v>0</v>
      </c>
      <c r="P187" s="4">
        <f t="shared" si="441"/>
        <v>0</v>
      </c>
      <c r="Q187" s="4">
        <f t="shared" si="442"/>
        <v>0</v>
      </c>
      <c r="R187" s="4">
        <f t="shared" si="443"/>
        <v>0</v>
      </c>
      <c r="S187" s="4">
        <f t="shared" si="444"/>
        <v>0</v>
      </c>
      <c r="T187" s="4">
        <f t="shared" si="445"/>
        <v>0</v>
      </c>
      <c r="U187" s="4">
        <f t="shared" si="446"/>
        <v>0</v>
      </c>
      <c r="V187" s="63">
        <f t="shared" si="416"/>
        <v>0</v>
      </c>
      <c r="W187" s="4">
        <f t="shared" si="447"/>
        <v>0</v>
      </c>
      <c r="X187" s="4">
        <f t="shared" si="448"/>
        <v>0</v>
      </c>
      <c r="Y187" s="4">
        <f t="shared" si="449"/>
        <v>0</v>
      </c>
      <c r="Z187" s="4">
        <f t="shared" si="450"/>
        <v>0</v>
      </c>
      <c r="AA187" s="4">
        <f t="shared" si="451"/>
        <v>0</v>
      </c>
      <c r="AB187" s="4">
        <f t="shared" si="452"/>
        <v>0</v>
      </c>
      <c r="AC187" s="4">
        <f t="shared" si="453"/>
        <v>0</v>
      </c>
      <c r="AD187" s="4">
        <f t="shared" si="454"/>
        <v>0</v>
      </c>
      <c r="AE187" s="4">
        <f t="shared" si="455"/>
        <v>0</v>
      </c>
      <c r="AF187" s="4">
        <f t="shared" si="456"/>
        <v>0</v>
      </c>
      <c r="AG187" s="4">
        <f t="shared" si="457"/>
        <v>0</v>
      </c>
      <c r="AH187" s="4">
        <f t="shared" si="458"/>
        <v>0</v>
      </c>
      <c r="AI187" s="4">
        <f t="shared" si="459"/>
        <v>0</v>
      </c>
      <c r="AJ187" s="4">
        <f t="shared" si="460"/>
        <v>0</v>
      </c>
      <c r="AK187" s="4">
        <f t="shared" si="461"/>
        <v>0</v>
      </c>
      <c r="AL187" s="4">
        <f t="shared" si="462"/>
        <v>0</v>
      </c>
      <c r="AM187" s="4">
        <f t="shared" si="463"/>
        <v>0</v>
      </c>
      <c r="AN187" s="4">
        <f t="shared" si="464"/>
        <v>0</v>
      </c>
      <c r="AO187" s="4">
        <f t="shared" si="465"/>
        <v>0</v>
      </c>
      <c r="AP187" s="4">
        <f t="shared" si="466"/>
        <v>0</v>
      </c>
      <c r="AQ187" s="4">
        <f t="shared" si="467"/>
        <v>0</v>
      </c>
      <c r="AR187" s="4">
        <f t="shared" si="468"/>
        <v>0</v>
      </c>
      <c r="AS187" s="4">
        <f t="shared" si="469"/>
        <v>0</v>
      </c>
      <c r="AT187" s="4">
        <f t="shared" si="470"/>
        <v>0</v>
      </c>
      <c r="AU187" s="4">
        <f t="shared" si="471"/>
        <v>0</v>
      </c>
      <c r="AV187" s="4">
        <f t="shared" si="472"/>
        <v>0</v>
      </c>
      <c r="AW187" s="4">
        <f t="shared" si="473"/>
        <v>0</v>
      </c>
      <c r="AX187" s="4">
        <f t="shared" si="474"/>
        <v>0</v>
      </c>
      <c r="AY187" s="4">
        <f t="shared" si="475"/>
        <v>0</v>
      </c>
      <c r="AZ187" s="4">
        <f t="shared" si="476"/>
        <v>0</v>
      </c>
      <c r="BA187" s="4">
        <f t="shared" si="477"/>
        <v>0</v>
      </c>
      <c r="BB187" s="4">
        <f t="shared" si="478"/>
        <v>0</v>
      </c>
      <c r="BC187" s="4">
        <f t="shared" si="479"/>
        <v>0</v>
      </c>
      <c r="BD187" s="4">
        <f t="shared" si="480"/>
        <v>0</v>
      </c>
      <c r="BE187" s="4">
        <f t="shared" si="481"/>
        <v>0</v>
      </c>
      <c r="BF187" s="4">
        <f t="shared" si="482"/>
        <v>0</v>
      </c>
      <c r="BG187" s="4">
        <f t="shared" si="483"/>
        <v>0</v>
      </c>
      <c r="BH187" s="4">
        <f t="shared" si="484"/>
        <v>0</v>
      </c>
      <c r="BI187" s="4">
        <f t="shared" si="485"/>
        <v>0</v>
      </c>
      <c r="BJ187" s="4">
        <f t="shared" si="486"/>
        <v>0</v>
      </c>
      <c r="BK187" s="63">
        <f t="shared" si="417"/>
        <v>0</v>
      </c>
      <c r="BL187" s="4">
        <f t="shared" si="487"/>
        <v>0</v>
      </c>
      <c r="BM187" s="63">
        <f t="shared" si="418"/>
        <v>0</v>
      </c>
      <c r="BN187" s="4">
        <f t="shared" si="488"/>
        <v>0</v>
      </c>
      <c r="BO187" s="63">
        <f t="shared" si="419"/>
        <v>0</v>
      </c>
      <c r="BP187" s="4">
        <f t="shared" si="489"/>
        <v>0</v>
      </c>
      <c r="BQ187" s="4">
        <f t="shared" si="490"/>
        <v>0</v>
      </c>
      <c r="BR187" s="4">
        <f t="shared" si="491"/>
        <v>0</v>
      </c>
      <c r="BS187" s="4">
        <f t="shared" si="492"/>
        <v>0</v>
      </c>
      <c r="BT187" s="4">
        <f t="shared" si="493"/>
        <v>0</v>
      </c>
      <c r="BU187" s="63">
        <f t="shared" si="420"/>
        <v>0</v>
      </c>
      <c r="BV187" s="4">
        <f t="shared" si="494"/>
        <v>0</v>
      </c>
      <c r="BW187" s="4">
        <f t="shared" si="495"/>
        <v>0</v>
      </c>
      <c r="BX187" s="4">
        <f t="shared" si="496"/>
        <v>0</v>
      </c>
      <c r="BY187" s="4">
        <f t="shared" si="497"/>
        <v>0</v>
      </c>
      <c r="BZ187" s="4">
        <f t="shared" si="498"/>
        <v>0</v>
      </c>
      <c r="CA187" s="4">
        <f t="shared" si="499"/>
        <v>0</v>
      </c>
      <c r="CB187" s="4">
        <f t="shared" si="500"/>
        <v>0</v>
      </c>
      <c r="CC187" s="4">
        <f t="shared" si="501"/>
        <v>0</v>
      </c>
      <c r="CD187" s="4">
        <f t="shared" si="502"/>
        <v>0</v>
      </c>
      <c r="CE187" s="4">
        <f t="shared" si="503"/>
        <v>0</v>
      </c>
      <c r="CF187" s="4">
        <f t="shared" si="504"/>
        <v>0</v>
      </c>
      <c r="CG187" s="4">
        <f t="shared" si="505"/>
        <v>0</v>
      </c>
      <c r="CH187" s="4">
        <f t="shared" si="506"/>
        <v>0</v>
      </c>
      <c r="CI187" s="4">
        <f t="shared" si="507"/>
        <v>0</v>
      </c>
      <c r="CJ187" s="4">
        <f t="shared" si="508"/>
        <v>0</v>
      </c>
      <c r="CK187" s="4">
        <f t="shared" si="509"/>
        <v>0</v>
      </c>
      <c r="CL187" s="4">
        <f t="shared" si="510"/>
        <v>0</v>
      </c>
      <c r="CM187" s="4">
        <f t="shared" si="511"/>
        <v>0</v>
      </c>
      <c r="CN187" s="4">
        <f t="shared" si="512"/>
        <v>0</v>
      </c>
      <c r="CO187" s="4">
        <f t="shared" si="513"/>
        <v>0</v>
      </c>
      <c r="CP187" s="4">
        <f t="shared" si="514"/>
        <v>0</v>
      </c>
      <c r="CQ187" s="4">
        <f t="shared" si="515"/>
        <v>0</v>
      </c>
      <c r="CR187" s="4">
        <f t="shared" si="516"/>
        <v>0</v>
      </c>
      <c r="CS187" s="4">
        <f t="shared" si="517"/>
        <v>0</v>
      </c>
      <c r="CT187" s="4">
        <f t="shared" si="518"/>
        <v>0</v>
      </c>
      <c r="CU187" s="4">
        <f t="shared" si="519"/>
        <v>0</v>
      </c>
      <c r="CV187" s="4">
        <f t="shared" si="520"/>
        <v>0</v>
      </c>
      <c r="CW187" s="4">
        <f t="shared" si="521"/>
        <v>0</v>
      </c>
      <c r="CX187" s="4">
        <f t="shared" si="522"/>
        <v>0</v>
      </c>
      <c r="CY187" s="4">
        <f t="shared" si="523"/>
        <v>0</v>
      </c>
      <c r="CZ187" s="4">
        <f t="shared" si="524"/>
        <v>0</v>
      </c>
      <c r="DA187" s="4">
        <f t="shared" si="525"/>
        <v>0</v>
      </c>
      <c r="DB187" s="4">
        <f t="shared" si="526"/>
        <v>0</v>
      </c>
      <c r="DC187" s="4">
        <f t="shared" si="527"/>
        <v>0</v>
      </c>
      <c r="DD187" s="4">
        <f t="shared" si="528"/>
        <v>0</v>
      </c>
      <c r="DE187" s="4">
        <f t="shared" si="529"/>
        <v>0</v>
      </c>
      <c r="DF187" s="4">
        <f t="shared" si="530"/>
        <v>0</v>
      </c>
      <c r="DG187" s="4">
        <f t="shared" si="421"/>
        <v>0</v>
      </c>
      <c r="DH187" s="4" t="str">
        <f t="shared" si="422"/>
        <v/>
      </c>
      <c r="DI187" s="4">
        <f t="shared" si="423"/>
        <v>0</v>
      </c>
      <c r="DJ187" s="4"/>
      <c r="DK187" s="12" t="str">
        <f t="shared" si="424"/>
        <v>0</v>
      </c>
      <c r="DM187" s="12"/>
      <c r="DN187" s="12" t="b">
        <f t="shared" ca="1" si="410"/>
        <v>0</v>
      </c>
      <c r="DO187" s="4" t="str">
        <f t="shared" ca="1" si="425"/>
        <v>OK</v>
      </c>
      <c r="DP187" s="4" t="str">
        <f t="shared" ca="1" si="411"/>
        <v>OK</v>
      </c>
      <c r="DR187" s="4" t="b">
        <f t="shared" ca="1" si="426"/>
        <v>0</v>
      </c>
      <c r="DS187" s="4" t="b">
        <f t="shared" ca="1" si="427"/>
        <v>0</v>
      </c>
      <c r="DU187" s="4" t="str">
        <f>IF(ISERROR(INDEX('Code - Euro'!$A:$E,MATCH($DI187,'Code - Euro'!$A:$A,0),1)),"-",INDEX('Code - Euro'!$A:$E,MATCH($DI187,'Code - Euro'!$A:$A,0),1))</f>
        <v>-</v>
      </c>
      <c r="DV187" s="4" t="str">
        <f>IF(ISERROR(INDEX('Code - Euro'!$A:$E,MATCH($DI187,'Code - Euro'!$A:$A,0),2)),"-",INDEX('Code - Euro'!$A:$E,MATCH($DI187,'Code - Euro'!$A:$A,0),2))</f>
        <v>-</v>
      </c>
      <c r="DW187" s="4" t="e">
        <f>INDEX('Code - Euro'!$A:$E,MATCH($DI187,'Code - Euro'!$A:$A,0),3)</f>
        <v>#N/A</v>
      </c>
      <c r="DX187" s="4" t="e">
        <f>MATCH($DI187,'Code - Euro'!$A:$A,0)</f>
        <v>#N/A</v>
      </c>
      <c r="DY187" s="4" t="str">
        <f ca="1">IF(ISERROR(INDEX('2nd Option'!$B:$E,EB187,1)),"-",INDEX('2nd Option'!$B:$E,EB187,1))</f>
        <v>-</v>
      </c>
      <c r="DZ187" s="4" t="str">
        <f ca="1">IF(ISERROR(INDEX('2nd Option'!$B:$E,EB187,2)),"-",INDEX('2nd Option'!$B:$E,EB187,2))</f>
        <v>-</v>
      </c>
      <c r="EA187" s="4" t="e">
        <f ca="1">INDEX('2nd Option'!$B:$E,EB187,3)</f>
        <v>#N/A</v>
      </c>
      <c r="EB187" s="4" t="e">
        <f t="array" aca="1" ref="EB187" ca="1">MATCH(FALSE,(ISERROR(FIND(INDIRECT("'2nd Option'!$B$4:$B$"&amp;$EI$2),$DI187))),0)+3</f>
        <v>#N/A</v>
      </c>
      <c r="EC187" s="4" t="str">
        <f>IF(ISERROR(INDEX('3th Option'!$B:$E,EF187,1)),"-",INDEX('3th Option'!$B:$E,EF187,1))</f>
        <v>-</v>
      </c>
      <c r="ED187" s="4" t="str">
        <f>IF(ISERROR(INDEX('3th Option'!$B:$E,EF187,2)),"-",INDEX('3th Option'!$B:$E,EF187,2))</f>
        <v>-</v>
      </c>
      <c r="EE187" s="4" t="e">
        <f>INDEX('3th Option'!$B:$E,EF187,3)</f>
        <v>#N/A</v>
      </c>
      <c r="EF187" s="4" t="e">
        <f t="shared" si="428"/>
        <v>#N/A</v>
      </c>
      <c r="EG187" s="4">
        <f t="array" ref="EG187">MATCH(FALSE,(ISERROR(SEARCH('3th Option'!$B:$B,$DI187))),0)</f>
        <v>179</v>
      </c>
      <c r="EJ187" s="4" t="str">
        <f t="shared" ca="1" si="429"/>
        <v>OK</v>
      </c>
      <c r="EK187" s="4"/>
      <c r="EL187" s="16" t="str">
        <f t="shared" si="412"/>
        <v>-</v>
      </c>
      <c r="EM187" s="13"/>
      <c r="EN187" s="16" t="str">
        <f t="shared" ca="1" si="413"/>
        <v>-</v>
      </c>
      <c r="EO187" s="13"/>
      <c r="EP187" s="16" t="str">
        <f t="shared" si="414"/>
        <v>-</v>
      </c>
    </row>
    <row r="188" spans="1:146" ht="16.5" thickTop="1" thickBot="1" x14ac:dyDescent="0.3">
      <c r="A188" s="9"/>
      <c r="B188" s="9"/>
      <c r="C188" s="4"/>
      <c r="D188" s="4">
        <f t="shared" si="415"/>
        <v>0</v>
      </c>
      <c r="E188" s="4">
        <f t="shared" si="430"/>
        <v>0</v>
      </c>
      <c r="F188" s="4">
        <f t="shared" si="431"/>
        <v>0</v>
      </c>
      <c r="G188" s="4">
        <f t="shared" si="432"/>
        <v>0</v>
      </c>
      <c r="H188" s="4">
        <f t="shared" si="433"/>
        <v>0</v>
      </c>
      <c r="I188" s="4">
        <f t="shared" si="434"/>
        <v>0</v>
      </c>
      <c r="J188" s="4">
        <f t="shared" si="435"/>
        <v>0</v>
      </c>
      <c r="K188" s="4">
        <f t="shared" si="436"/>
        <v>0</v>
      </c>
      <c r="L188" s="4">
        <f t="shared" si="437"/>
        <v>0</v>
      </c>
      <c r="M188" s="4">
        <f t="shared" si="438"/>
        <v>0</v>
      </c>
      <c r="N188" s="4">
        <f t="shared" si="439"/>
        <v>0</v>
      </c>
      <c r="O188" s="4">
        <f t="shared" si="440"/>
        <v>0</v>
      </c>
      <c r="P188" s="4">
        <f t="shared" si="441"/>
        <v>0</v>
      </c>
      <c r="Q188" s="4">
        <f t="shared" si="442"/>
        <v>0</v>
      </c>
      <c r="R188" s="4">
        <f t="shared" si="443"/>
        <v>0</v>
      </c>
      <c r="S188" s="4">
        <f t="shared" si="444"/>
        <v>0</v>
      </c>
      <c r="T188" s="4">
        <f t="shared" si="445"/>
        <v>0</v>
      </c>
      <c r="U188" s="4">
        <f t="shared" si="446"/>
        <v>0</v>
      </c>
      <c r="V188" s="63">
        <f t="shared" si="416"/>
        <v>0</v>
      </c>
      <c r="W188" s="4">
        <f t="shared" si="447"/>
        <v>0</v>
      </c>
      <c r="X188" s="4">
        <f t="shared" si="448"/>
        <v>0</v>
      </c>
      <c r="Y188" s="4">
        <f t="shared" si="449"/>
        <v>0</v>
      </c>
      <c r="Z188" s="4">
        <f t="shared" si="450"/>
        <v>0</v>
      </c>
      <c r="AA188" s="4">
        <f t="shared" si="451"/>
        <v>0</v>
      </c>
      <c r="AB188" s="4">
        <f t="shared" si="452"/>
        <v>0</v>
      </c>
      <c r="AC188" s="4">
        <f t="shared" si="453"/>
        <v>0</v>
      </c>
      <c r="AD188" s="4">
        <f t="shared" si="454"/>
        <v>0</v>
      </c>
      <c r="AE188" s="4">
        <f t="shared" si="455"/>
        <v>0</v>
      </c>
      <c r="AF188" s="4">
        <f t="shared" si="456"/>
        <v>0</v>
      </c>
      <c r="AG188" s="4">
        <f t="shared" si="457"/>
        <v>0</v>
      </c>
      <c r="AH188" s="4">
        <f t="shared" si="458"/>
        <v>0</v>
      </c>
      <c r="AI188" s="4">
        <f t="shared" si="459"/>
        <v>0</v>
      </c>
      <c r="AJ188" s="4">
        <f t="shared" si="460"/>
        <v>0</v>
      </c>
      <c r="AK188" s="4">
        <f t="shared" si="461"/>
        <v>0</v>
      </c>
      <c r="AL188" s="4">
        <f t="shared" si="462"/>
        <v>0</v>
      </c>
      <c r="AM188" s="4">
        <f t="shared" si="463"/>
        <v>0</v>
      </c>
      <c r="AN188" s="4">
        <f t="shared" si="464"/>
        <v>0</v>
      </c>
      <c r="AO188" s="4">
        <f t="shared" si="465"/>
        <v>0</v>
      </c>
      <c r="AP188" s="4">
        <f t="shared" si="466"/>
        <v>0</v>
      </c>
      <c r="AQ188" s="4">
        <f t="shared" si="467"/>
        <v>0</v>
      </c>
      <c r="AR188" s="4">
        <f t="shared" si="468"/>
        <v>0</v>
      </c>
      <c r="AS188" s="4">
        <f t="shared" si="469"/>
        <v>0</v>
      </c>
      <c r="AT188" s="4">
        <f t="shared" si="470"/>
        <v>0</v>
      </c>
      <c r="AU188" s="4">
        <f t="shared" si="471"/>
        <v>0</v>
      </c>
      <c r="AV188" s="4">
        <f t="shared" si="472"/>
        <v>0</v>
      </c>
      <c r="AW188" s="4">
        <f t="shared" si="473"/>
        <v>0</v>
      </c>
      <c r="AX188" s="4">
        <f t="shared" si="474"/>
        <v>0</v>
      </c>
      <c r="AY188" s="4">
        <f t="shared" si="475"/>
        <v>0</v>
      </c>
      <c r="AZ188" s="4">
        <f t="shared" si="476"/>
        <v>0</v>
      </c>
      <c r="BA188" s="4">
        <f t="shared" si="477"/>
        <v>0</v>
      </c>
      <c r="BB188" s="4">
        <f t="shared" si="478"/>
        <v>0</v>
      </c>
      <c r="BC188" s="4">
        <f t="shared" si="479"/>
        <v>0</v>
      </c>
      <c r="BD188" s="4">
        <f t="shared" si="480"/>
        <v>0</v>
      </c>
      <c r="BE188" s="4">
        <f t="shared" si="481"/>
        <v>0</v>
      </c>
      <c r="BF188" s="4">
        <f t="shared" si="482"/>
        <v>0</v>
      </c>
      <c r="BG188" s="4">
        <f t="shared" si="483"/>
        <v>0</v>
      </c>
      <c r="BH188" s="4">
        <f t="shared" si="484"/>
        <v>0</v>
      </c>
      <c r="BI188" s="4">
        <f t="shared" si="485"/>
        <v>0</v>
      </c>
      <c r="BJ188" s="4">
        <f t="shared" si="486"/>
        <v>0</v>
      </c>
      <c r="BK188" s="63">
        <f t="shared" si="417"/>
        <v>0</v>
      </c>
      <c r="BL188" s="4">
        <f t="shared" si="487"/>
        <v>0</v>
      </c>
      <c r="BM188" s="63">
        <f t="shared" si="418"/>
        <v>0</v>
      </c>
      <c r="BN188" s="4">
        <f t="shared" si="488"/>
        <v>0</v>
      </c>
      <c r="BO188" s="63">
        <f t="shared" si="419"/>
        <v>0</v>
      </c>
      <c r="BP188" s="4">
        <f t="shared" si="489"/>
        <v>0</v>
      </c>
      <c r="BQ188" s="4">
        <f t="shared" si="490"/>
        <v>0</v>
      </c>
      <c r="BR188" s="4">
        <f t="shared" si="491"/>
        <v>0</v>
      </c>
      <c r="BS188" s="4">
        <f t="shared" si="492"/>
        <v>0</v>
      </c>
      <c r="BT188" s="4">
        <f t="shared" si="493"/>
        <v>0</v>
      </c>
      <c r="BU188" s="63">
        <f t="shared" si="420"/>
        <v>0</v>
      </c>
      <c r="BV188" s="4">
        <f t="shared" si="494"/>
        <v>0</v>
      </c>
      <c r="BW188" s="4">
        <f t="shared" si="495"/>
        <v>0</v>
      </c>
      <c r="BX188" s="4">
        <f t="shared" si="496"/>
        <v>0</v>
      </c>
      <c r="BY188" s="4">
        <f t="shared" si="497"/>
        <v>0</v>
      </c>
      <c r="BZ188" s="4">
        <f t="shared" si="498"/>
        <v>0</v>
      </c>
      <c r="CA188" s="4">
        <f t="shared" si="499"/>
        <v>0</v>
      </c>
      <c r="CB188" s="4">
        <f t="shared" si="500"/>
        <v>0</v>
      </c>
      <c r="CC188" s="4">
        <f t="shared" si="501"/>
        <v>0</v>
      </c>
      <c r="CD188" s="4">
        <f t="shared" si="502"/>
        <v>0</v>
      </c>
      <c r="CE188" s="4">
        <f t="shared" si="503"/>
        <v>0</v>
      </c>
      <c r="CF188" s="4">
        <f t="shared" si="504"/>
        <v>0</v>
      </c>
      <c r="CG188" s="4">
        <f t="shared" si="505"/>
        <v>0</v>
      </c>
      <c r="CH188" s="4">
        <f t="shared" si="506"/>
        <v>0</v>
      </c>
      <c r="CI188" s="4">
        <f t="shared" si="507"/>
        <v>0</v>
      </c>
      <c r="CJ188" s="4">
        <f t="shared" si="508"/>
        <v>0</v>
      </c>
      <c r="CK188" s="4">
        <f t="shared" si="509"/>
        <v>0</v>
      </c>
      <c r="CL188" s="4">
        <f t="shared" si="510"/>
        <v>0</v>
      </c>
      <c r="CM188" s="4">
        <f t="shared" si="511"/>
        <v>0</v>
      </c>
      <c r="CN188" s="4">
        <f t="shared" si="512"/>
        <v>0</v>
      </c>
      <c r="CO188" s="4">
        <f t="shared" si="513"/>
        <v>0</v>
      </c>
      <c r="CP188" s="4">
        <f t="shared" si="514"/>
        <v>0</v>
      </c>
      <c r="CQ188" s="4">
        <f t="shared" si="515"/>
        <v>0</v>
      </c>
      <c r="CR188" s="4">
        <f t="shared" si="516"/>
        <v>0</v>
      </c>
      <c r="CS188" s="4">
        <f t="shared" si="517"/>
        <v>0</v>
      </c>
      <c r="CT188" s="4">
        <f t="shared" si="518"/>
        <v>0</v>
      </c>
      <c r="CU188" s="4">
        <f t="shared" si="519"/>
        <v>0</v>
      </c>
      <c r="CV188" s="4">
        <f t="shared" si="520"/>
        <v>0</v>
      </c>
      <c r="CW188" s="4">
        <f t="shared" si="521"/>
        <v>0</v>
      </c>
      <c r="CX188" s="4">
        <f t="shared" si="522"/>
        <v>0</v>
      </c>
      <c r="CY188" s="4">
        <f t="shared" si="523"/>
        <v>0</v>
      </c>
      <c r="CZ188" s="4">
        <f t="shared" si="524"/>
        <v>0</v>
      </c>
      <c r="DA188" s="4">
        <f t="shared" si="525"/>
        <v>0</v>
      </c>
      <c r="DB188" s="4">
        <f t="shared" si="526"/>
        <v>0</v>
      </c>
      <c r="DC188" s="4">
        <f t="shared" si="527"/>
        <v>0</v>
      </c>
      <c r="DD188" s="4">
        <f t="shared" si="528"/>
        <v>0</v>
      </c>
      <c r="DE188" s="4">
        <f t="shared" si="529"/>
        <v>0</v>
      </c>
      <c r="DF188" s="4">
        <f t="shared" si="530"/>
        <v>0</v>
      </c>
      <c r="DG188" s="4">
        <f t="shared" si="421"/>
        <v>0</v>
      </c>
      <c r="DH188" s="4" t="str">
        <f t="shared" si="422"/>
        <v/>
      </c>
      <c r="DI188" s="4">
        <f t="shared" si="423"/>
        <v>0</v>
      </c>
      <c r="DJ188" s="4"/>
      <c r="DK188" s="12" t="str">
        <f t="shared" si="424"/>
        <v>0</v>
      </c>
      <c r="DM188" s="12"/>
      <c r="DN188" s="12" t="b">
        <f t="shared" ca="1" si="410"/>
        <v>0</v>
      </c>
      <c r="DO188" s="4" t="str">
        <f t="shared" ca="1" si="425"/>
        <v>OK</v>
      </c>
      <c r="DP188" s="4" t="str">
        <f t="shared" ca="1" si="411"/>
        <v>OK</v>
      </c>
      <c r="DR188" s="4" t="b">
        <f t="shared" ca="1" si="426"/>
        <v>0</v>
      </c>
      <c r="DS188" s="4" t="b">
        <f t="shared" ca="1" si="427"/>
        <v>0</v>
      </c>
      <c r="DU188" s="4" t="str">
        <f>IF(ISERROR(INDEX('Code - Euro'!$A:$E,MATCH($DI188,'Code - Euro'!$A:$A,0),1)),"-",INDEX('Code - Euro'!$A:$E,MATCH($DI188,'Code - Euro'!$A:$A,0),1))</f>
        <v>-</v>
      </c>
      <c r="DV188" s="4" t="str">
        <f>IF(ISERROR(INDEX('Code - Euro'!$A:$E,MATCH($DI188,'Code - Euro'!$A:$A,0),2)),"-",INDEX('Code - Euro'!$A:$E,MATCH($DI188,'Code - Euro'!$A:$A,0),2))</f>
        <v>-</v>
      </c>
      <c r="DW188" s="4" t="e">
        <f>INDEX('Code - Euro'!$A:$E,MATCH($DI188,'Code - Euro'!$A:$A,0),3)</f>
        <v>#N/A</v>
      </c>
      <c r="DX188" s="4" t="e">
        <f>MATCH($DI188,'Code - Euro'!$A:$A,0)</f>
        <v>#N/A</v>
      </c>
      <c r="DY188" s="4" t="str">
        <f ca="1">IF(ISERROR(INDEX('2nd Option'!$B:$E,EB188,1)),"-",INDEX('2nd Option'!$B:$E,EB188,1))</f>
        <v>-</v>
      </c>
      <c r="DZ188" s="4" t="str">
        <f ca="1">IF(ISERROR(INDEX('2nd Option'!$B:$E,EB188,2)),"-",INDEX('2nd Option'!$B:$E,EB188,2))</f>
        <v>-</v>
      </c>
      <c r="EA188" s="4" t="e">
        <f ca="1">INDEX('2nd Option'!$B:$E,EB188,3)</f>
        <v>#N/A</v>
      </c>
      <c r="EB188" s="4" t="e">
        <f t="array" aca="1" ref="EB188" ca="1">MATCH(FALSE,(ISERROR(FIND(INDIRECT("'2nd Option'!$B$4:$B$"&amp;$EI$2),$DI188))),0)+3</f>
        <v>#N/A</v>
      </c>
      <c r="EC188" s="4" t="str">
        <f>IF(ISERROR(INDEX('3th Option'!$B:$E,EF188,1)),"-",INDEX('3th Option'!$B:$E,EF188,1))</f>
        <v>-</v>
      </c>
      <c r="ED188" s="4" t="str">
        <f>IF(ISERROR(INDEX('3th Option'!$B:$E,EF188,2)),"-",INDEX('3th Option'!$B:$E,EF188,2))</f>
        <v>-</v>
      </c>
      <c r="EE188" s="4" t="e">
        <f>INDEX('3th Option'!$B:$E,EF188,3)</f>
        <v>#N/A</v>
      </c>
      <c r="EF188" s="4" t="e">
        <f t="shared" si="428"/>
        <v>#N/A</v>
      </c>
      <c r="EG188" s="4">
        <f t="array" ref="EG188">MATCH(FALSE,(ISERROR(SEARCH('3th Option'!$B:$B,$DI188))),0)</f>
        <v>179</v>
      </c>
      <c r="EJ188" s="4" t="str">
        <f t="shared" ca="1" si="429"/>
        <v>OK</v>
      </c>
      <c r="EK188" s="4"/>
      <c r="EL188" s="16" t="str">
        <f t="shared" si="412"/>
        <v>-</v>
      </c>
      <c r="EM188" s="13"/>
      <c r="EN188" s="16" t="str">
        <f t="shared" ca="1" si="413"/>
        <v>-</v>
      </c>
      <c r="EO188" s="13"/>
      <c r="EP188" s="16" t="str">
        <f t="shared" si="414"/>
        <v>-</v>
      </c>
    </row>
    <row r="189" spans="1:146" ht="16.5" thickTop="1" thickBot="1" x14ac:dyDescent="0.3">
      <c r="A189" s="9"/>
      <c r="B189" s="9"/>
      <c r="C189" s="4"/>
      <c r="D189" s="4">
        <f t="shared" si="415"/>
        <v>0</v>
      </c>
      <c r="E189" s="4">
        <f t="shared" si="430"/>
        <v>0</v>
      </c>
      <c r="F189" s="4">
        <f t="shared" si="431"/>
        <v>0</v>
      </c>
      <c r="G189" s="4">
        <f t="shared" si="432"/>
        <v>0</v>
      </c>
      <c r="H189" s="4">
        <f t="shared" si="433"/>
        <v>0</v>
      </c>
      <c r="I189" s="4">
        <f t="shared" si="434"/>
        <v>0</v>
      </c>
      <c r="J189" s="4">
        <f t="shared" si="435"/>
        <v>0</v>
      </c>
      <c r="K189" s="4">
        <f t="shared" si="436"/>
        <v>0</v>
      </c>
      <c r="L189" s="4">
        <f t="shared" si="437"/>
        <v>0</v>
      </c>
      <c r="M189" s="4">
        <f t="shared" si="438"/>
        <v>0</v>
      </c>
      <c r="N189" s="4">
        <f t="shared" si="439"/>
        <v>0</v>
      </c>
      <c r="O189" s="4">
        <f t="shared" si="440"/>
        <v>0</v>
      </c>
      <c r="P189" s="4">
        <f t="shared" si="441"/>
        <v>0</v>
      </c>
      <c r="Q189" s="4">
        <f t="shared" si="442"/>
        <v>0</v>
      </c>
      <c r="R189" s="4">
        <f t="shared" si="443"/>
        <v>0</v>
      </c>
      <c r="S189" s="4">
        <f t="shared" si="444"/>
        <v>0</v>
      </c>
      <c r="T189" s="4">
        <f t="shared" si="445"/>
        <v>0</v>
      </c>
      <c r="U189" s="4">
        <f t="shared" si="446"/>
        <v>0</v>
      </c>
      <c r="V189" s="63">
        <f t="shared" si="416"/>
        <v>0</v>
      </c>
      <c r="W189" s="4">
        <f t="shared" si="447"/>
        <v>0</v>
      </c>
      <c r="X189" s="4">
        <f t="shared" si="448"/>
        <v>0</v>
      </c>
      <c r="Y189" s="4">
        <f t="shared" si="449"/>
        <v>0</v>
      </c>
      <c r="Z189" s="4">
        <f t="shared" si="450"/>
        <v>0</v>
      </c>
      <c r="AA189" s="4">
        <f t="shared" si="451"/>
        <v>0</v>
      </c>
      <c r="AB189" s="4">
        <f t="shared" si="452"/>
        <v>0</v>
      </c>
      <c r="AC189" s="4">
        <f t="shared" si="453"/>
        <v>0</v>
      </c>
      <c r="AD189" s="4">
        <f t="shared" si="454"/>
        <v>0</v>
      </c>
      <c r="AE189" s="4">
        <f t="shared" si="455"/>
        <v>0</v>
      </c>
      <c r="AF189" s="4">
        <f t="shared" si="456"/>
        <v>0</v>
      </c>
      <c r="AG189" s="4">
        <f t="shared" si="457"/>
        <v>0</v>
      </c>
      <c r="AH189" s="4">
        <f t="shared" si="458"/>
        <v>0</v>
      </c>
      <c r="AI189" s="4">
        <f t="shared" si="459"/>
        <v>0</v>
      </c>
      <c r="AJ189" s="4">
        <f t="shared" si="460"/>
        <v>0</v>
      </c>
      <c r="AK189" s="4">
        <f t="shared" si="461"/>
        <v>0</v>
      </c>
      <c r="AL189" s="4">
        <f t="shared" si="462"/>
        <v>0</v>
      </c>
      <c r="AM189" s="4">
        <f t="shared" si="463"/>
        <v>0</v>
      </c>
      <c r="AN189" s="4">
        <f t="shared" si="464"/>
        <v>0</v>
      </c>
      <c r="AO189" s="4">
        <f t="shared" si="465"/>
        <v>0</v>
      </c>
      <c r="AP189" s="4">
        <f t="shared" si="466"/>
        <v>0</v>
      </c>
      <c r="AQ189" s="4">
        <f t="shared" si="467"/>
        <v>0</v>
      </c>
      <c r="AR189" s="4">
        <f t="shared" si="468"/>
        <v>0</v>
      </c>
      <c r="AS189" s="4">
        <f t="shared" si="469"/>
        <v>0</v>
      </c>
      <c r="AT189" s="4">
        <f t="shared" si="470"/>
        <v>0</v>
      </c>
      <c r="AU189" s="4">
        <f t="shared" si="471"/>
        <v>0</v>
      </c>
      <c r="AV189" s="4">
        <f t="shared" si="472"/>
        <v>0</v>
      </c>
      <c r="AW189" s="4">
        <f t="shared" si="473"/>
        <v>0</v>
      </c>
      <c r="AX189" s="4">
        <f t="shared" si="474"/>
        <v>0</v>
      </c>
      <c r="AY189" s="4">
        <f t="shared" si="475"/>
        <v>0</v>
      </c>
      <c r="AZ189" s="4">
        <f t="shared" si="476"/>
        <v>0</v>
      </c>
      <c r="BA189" s="4">
        <f t="shared" si="477"/>
        <v>0</v>
      </c>
      <c r="BB189" s="4">
        <f t="shared" si="478"/>
        <v>0</v>
      </c>
      <c r="BC189" s="4">
        <f t="shared" si="479"/>
        <v>0</v>
      </c>
      <c r="BD189" s="4">
        <f t="shared" si="480"/>
        <v>0</v>
      </c>
      <c r="BE189" s="4">
        <f t="shared" si="481"/>
        <v>0</v>
      </c>
      <c r="BF189" s="4">
        <f t="shared" si="482"/>
        <v>0</v>
      </c>
      <c r="BG189" s="4">
        <f t="shared" si="483"/>
        <v>0</v>
      </c>
      <c r="BH189" s="4">
        <f t="shared" si="484"/>
        <v>0</v>
      </c>
      <c r="BI189" s="4">
        <f t="shared" si="485"/>
        <v>0</v>
      </c>
      <c r="BJ189" s="4">
        <f t="shared" si="486"/>
        <v>0</v>
      </c>
      <c r="BK189" s="63">
        <f t="shared" si="417"/>
        <v>0</v>
      </c>
      <c r="BL189" s="4">
        <f t="shared" si="487"/>
        <v>0</v>
      </c>
      <c r="BM189" s="63">
        <f t="shared" si="418"/>
        <v>0</v>
      </c>
      <c r="BN189" s="4">
        <f t="shared" si="488"/>
        <v>0</v>
      </c>
      <c r="BO189" s="63">
        <f t="shared" si="419"/>
        <v>0</v>
      </c>
      <c r="BP189" s="4">
        <f t="shared" si="489"/>
        <v>0</v>
      </c>
      <c r="BQ189" s="4">
        <f t="shared" si="490"/>
        <v>0</v>
      </c>
      <c r="BR189" s="4">
        <f t="shared" si="491"/>
        <v>0</v>
      </c>
      <c r="BS189" s="4">
        <f t="shared" si="492"/>
        <v>0</v>
      </c>
      <c r="BT189" s="4">
        <f t="shared" si="493"/>
        <v>0</v>
      </c>
      <c r="BU189" s="63">
        <f t="shared" si="420"/>
        <v>0</v>
      </c>
      <c r="BV189" s="4">
        <f t="shared" si="494"/>
        <v>0</v>
      </c>
      <c r="BW189" s="4">
        <f t="shared" si="495"/>
        <v>0</v>
      </c>
      <c r="BX189" s="4">
        <f t="shared" si="496"/>
        <v>0</v>
      </c>
      <c r="BY189" s="4">
        <f t="shared" si="497"/>
        <v>0</v>
      </c>
      <c r="BZ189" s="4">
        <f t="shared" si="498"/>
        <v>0</v>
      </c>
      <c r="CA189" s="4">
        <f t="shared" si="499"/>
        <v>0</v>
      </c>
      <c r="CB189" s="4">
        <f t="shared" si="500"/>
        <v>0</v>
      </c>
      <c r="CC189" s="4">
        <f t="shared" si="501"/>
        <v>0</v>
      </c>
      <c r="CD189" s="4">
        <f t="shared" si="502"/>
        <v>0</v>
      </c>
      <c r="CE189" s="4">
        <f t="shared" si="503"/>
        <v>0</v>
      </c>
      <c r="CF189" s="4">
        <f t="shared" si="504"/>
        <v>0</v>
      </c>
      <c r="CG189" s="4">
        <f t="shared" si="505"/>
        <v>0</v>
      </c>
      <c r="CH189" s="4">
        <f t="shared" si="506"/>
        <v>0</v>
      </c>
      <c r="CI189" s="4">
        <f t="shared" si="507"/>
        <v>0</v>
      </c>
      <c r="CJ189" s="4">
        <f t="shared" si="508"/>
        <v>0</v>
      </c>
      <c r="CK189" s="4">
        <f t="shared" si="509"/>
        <v>0</v>
      </c>
      <c r="CL189" s="4">
        <f t="shared" si="510"/>
        <v>0</v>
      </c>
      <c r="CM189" s="4">
        <f t="shared" si="511"/>
        <v>0</v>
      </c>
      <c r="CN189" s="4">
        <f t="shared" si="512"/>
        <v>0</v>
      </c>
      <c r="CO189" s="4">
        <f t="shared" si="513"/>
        <v>0</v>
      </c>
      <c r="CP189" s="4">
        <f t="shared" si="514"/>
        <v>0</v>
      </c>
      <c r="CQ189" s="4">
        <f t="shared" si="515"/>
        <v>0</v>
      </c>
      <c r="CR189" s="4">
        <f t="shared" si="516"/>
        <v>0</v>
      </c>
      <c r="CS189" s="4">
        <f t="shared" si="517"/>
        <v>0</v>
      </c>
      <c r="CT189" s="4">
        <f t="shared" si="518"/>
        <v>0</v>
      </c>
      <c r="CU189" s="4">
        <f t="shared" si="519"/>
        <v>0</v>
      </c>
      <c r="CV189" s="4">
        <f t="shared" si="520"/>
        <v>0</v>
      </c>
      <c r="CW189" s="4">
        <f t="shared" si="521"/>
        <v>0</v>
      </c>
      <c r="CX189" s="4">
        <f t="shared" si="522"/>
        <v>0</v>
      </c>
      <c r="CY189" s="4">
        <f t="shared" si="523"/>
        <v>0</v>
      </c>
      <c r="CZ189" s="4">
        <f t="shared" si="524"/>
        <v>0</v>
      </c>
      <c r="DA189" s="4">
        <f t="shared" si="525"/>
        <v>0</v>
      </c>
      <c r="DB189" s="4">
        <f t="shared" si="526"/>
        <v>0</v>
      </c>
      <c r="DC189" s="4">
        <f t="shared" si="527"/>
        <v>0</v>
      </c>
      <c r="DD189" s="4">
        <f t="shared" si="528"/>
        <v>0</v>
      </c>
      <c r="DE189" s="4">
        <f t="shared" si="529"/>
        <v>0</v>
      </c>
      <c r="DF189" s="4">
        <f t="shared" si="530"/>
        <v>0</v>
      </c>
      <c r="DG189" s="4">
        <f t="shared" si="421"/>
        <v>0</v>
      </c>
      <c r="DH189" s="4" t="str">
        <f t="shared" si="422"/>
        <v/>
      </c>
      <c r="DI189" s="4">
        <f t="shared" si="423"/>
        <v>0</v>
      </c>
      <c r="DJ189" s="4"/>
      <c r="DK189" s="12" t="str">
        <f t="shared" si="424"/>
        <v>0</v>
      </c>
      <c r="DM189" s="12"/>
      <c r="DN189" s="12" t="b">
        <f t="shared" ca="1" si="410"/>
        <v>0</v>
      </c>
      <c r="DO189" s="4" t="str">
        <f t="shared" ca="1" si="425"/>
        <v>OK</v>
      </c>
      <c r="DP189" s="4" t="str">
        <f t="shared" ca="1" si="411"/>
        <v>OK</v>
      </c>
      <c r="DR189" s="4" t="b">
        <f t="shared" ca="1" si="426"/>
        <v>0</v>
      </c>
      <c r="DS189" s="4" t="b">
        <f t="shared" ca="1" si="427"/>
        <v>0</v>
      </c>
      <c r="DU189" s="4" t="str">
        <f>IF(ISERROR(INDEX('Code - Euro'!$A:$E,MATCH($DI189,'Code - Euro'!$A:$A,0),1)),"-",INDEX('Code - Euro'!$A:$E,MATCH($DI189,'Code - Euro'!$A:$A,0),1))</f>
        <v>-</v>
      </c>
      <c r="DV189" s="4" t="str">
        <f>IF(ISERROR(INDEX('Code - Euro'!$A:$E,MATCH($DI189,'Code - Euro'!$A:$A,0),2)),"-",INDEX('Code - Euro'!$A:$E,MATCH($DI189,'Code - Euro'!$A:$A,0),2))</f>
        <v>-</v>
      </c>
      <c r="DW189" s="4" t="e">
        <f>INDEX('Code - Euro'!$A:$E,MATCH($DI189,'Code - Euro'!$A:$A,0),3)</f>
        <v>#N/A</v>
      </c>
      <c r="DX189" s="4" t="e">
        <f>MATCH($DI189,'Code - Euro'!$A:$A,0)</f>
        <v>#N/A</v>
      </c>
      <c r="DY189" s="4" t="str">
        <f ca="1">IF(ISERROR(INDEX('2nd Option'!$B:$E,EB189,1)),"-",INDEX('2nd Option'!$B:$E,EB189,1))</f>
        <v>-</v>
      </c>
      <c r="DZ189" s="4" t="str">
        <f ca="1">IF(ISERROR(INDEX('2nd Option'!$B:$E,EB189,2)),"-",INDEX('2nd Option'!$B:$E,EB189,2))</f>
        <v>-</v>
      </c>
      <c r="EA189" s="4" t="e">
        <f ca="1">INDEX('2nd Option'!$B:$E,EB189,3)</f>
        <v>#N/A</v>
      </c>
      <c r="EB189" s="4" t="e">
        <f t="array" aca="1" ref="EB189" ca="1">MATCH(FALSE,(ISERROR(FIND(INDIRECT("'2nd Option'!$B$4:$B$"&amp;$EI$2),$DI189))),0)+3</f>
        <v>#N/A</v>
      </c>
      <c r="EC189" s="4" t="str">
        <f>IF(ISERROR(INDEX('3th Option'!$B:$E,EF189,1)),"-",INDEX('3th Option'!$B:$E,EF189,1))</f>
        <v>-</v>
      </c>
      <c r="ED189" s="4" t="str">
        <f>IF(ISERROR(INDEX('3th Option'!$B:$E,EF189,2)),"-",INDEX('3th Option'!$B:$E,EF189,2))</f>
        <v>-</v>
      </c>
      <c r="EE189" s="4" t="e">
        <f>INDEX('3th Option'!$B:$E,EF189,3)</f>
        <v>#N/A</v>
      </c>
      <c r="EF189" s="4" t="e">
        <f t="shared" si="428"/>
        <v>#N/A</v>
      </c>
      <c r="EG189" s="4">
        <f t="array" ref="EG189">MATCH(FALSE,(ISERROR(SEARCH('3th Option'!$B:$B,$DI189))),0)</f>
        <v>179</v>
      </c>
      <c r="EJ189" s="4" t="str">
        <f t="shared" ca="1" si="429"/>
        <v>OK</v>
      </c>
      <c r="EK189" s="4"/>
      <c r="EL189" s="16" t="str">
        <f t="shared" si="412"/>
        <v>-</v>
      </c>
      <c r="EM189" s="13"/>
      <c r="EN189" s="16" t="str">
        <f t="shared" ca="1" si="413"/>
        <v>-</v>
      </c>
      <c r="EO189" s="13"/>
      <c r="EP189" s="16" t="str">
        <f t="shared" si="414"/>
        <v>-</v>
      </c>
    </row>
    <row r="190" spans="1:146" ht="16.5" thickTop="1" thickBot="1" x14ac:dyDescent="0.3">
      <c r="A190" s="9"/>
      <c r="B190" s="9"/>
      <c r="C190" s="4"/>
      <c r="D190" s="4">
        <f t="shared" si="415"/>
        <v>0</v>
      </c>
      <c r="E190" s="4">
        <f t="shared" si="430"/>
        <v>0</v>
      </c>
      <c r="F190" s="4">
        <f t="shared" si="431"/>
        <v>0</v>
      </c>
      <c r="G190" s="4">
        <f t="shared" si="432"/>
        <v>0</v>
      </c>
      <c r="H190" s="4">
        <f t="shared" si="433"/>
        <v>0</v>
      </c>
      <c r="I190" s="4">
        <f t="shared" si="434"/>
        <v>0</v>
      </c>
      <c r="J190" s="4">
        <f t="shared" si="435"/>
        <v>0</v>
      </c>
      <c r="K190" s="4">
        <f t="shared" si="436"/>
        <v>0</v>
      </c>
      <c r="L190" s="4">
        <f t="shared" si="437"/>
        <v>0</v>
      </c>
      <c r="M190" s="4">
        <f t="shared" si="438"/>
        <v>0</v>
      </c>
      <c r="N190" s="4">
        <f t="shared" si="439"/>
        <v>0</v>
      </c>
      <c r="O190" s="4">
        <f t="shared" si="440"/>
        <v>0</v>
      </c>
      <c r="P190" s="4">
        <f t="shared" si="441"/>
        <v>0</v>
      </c>
      <c r="Q190" s="4">
        <f t="shared" si="442"/>
        <v>0</v>
      </c>
      <c r="R190" s="4">
        <f t="shared" si="443"/>
        <v>0</v>
      </c>
      <c r="S190" s="4">
        <f t="shared" si="444"/>
        <v>0</v>
      </c>
      <c r="T190" s="4">
        <f t="shared" si="445"/>
        <v>0</v>
      </c>
      <c r="U190" s="4">
        <f t="shared" si="446"/>
        <v>0</v>
      </c>
      <c r="V190" s="63">
        <f t="shared" si="416"/>
        <v>0</v>
      </c>
      <c r="W190" s="4">
        <f t="shared" si="447"/>
        <v>0</v>
      </c>
      <c r="X190" s="4">
        <f t="shared" si="448"/>
        <v>0</v>
      </c>
      <c r="Y190" s="4">
        <f t="shared" si="449"/>
        <v>0</v>
      </c>
      <c r="Z190" s="4">
        <f t="shared" si="450"/>
        <v>0</v>
      </c>
      <c r="AA190" s="4">
        <f t="shared" si="451"/>
        <v>0</v>
      </c>
      <c r="AB190" s="4">
        <f t="shared" si="452"/>
        <v>0</v>
      </c>
      <c r="AC190" s="4">
        <f t="shared" si="453"/>
        <v>0</v>
      </c>
      <c r="AD190" s="4">
        <f t="shared" si="454"/>
        <v>0</v>
      </c>
      <c r="AE190" s="4">
        <f t="shared" si="455"/>
        <v>0</v>
      </c>
      <c r="AF190" s="4">
        <f t="shared" si="456"/>
        <v>0</v>
      </c>
      <c r="AG190" s="4">
        <f t="shared" si="457"/>
        <v>0</v>
      </c>
      <c r="AH190" s="4">
        <f t="shared" si="458"/>
        <v>0</v>
      </c>
      <c r="AI190" s="4">
        <f t="shared" si="459"/>
        <v>0</v>
      </c>
      <c r="AJ190" s="4">
        <f t="shared" si="460"/>
        <v>0</v>
      </c>
      <c r="AK190" s="4">
        <f t="shared" si="461"/>
        <v>0</v>
      </c>
      <c r="AL190" s="4">
        <f t="shared" si="462"/>
        <v>0</v>
      </c>
      <c r="AM190" s="4">
        <f t="shared" si="463"/>
        <v>0</v>
      </c>
      <c r="AN190" s="4">
        <f t="shared" si="464"/>
        <v>0</v>
      </c>
      <c r="AO190" s="4">
        <f t="shared" si="465"/>
        <v>0</v>
      </c>
      <c r="AP190" s="4">
        <f t="shared" si="466"/>
        <v>0</v>
      </c>
      <c r="AQ190" s="4">
        <f t="shared" si="467"/>
        <v>0</v>
      </c>
      <c r="AR190" s="4">
        <f t="shared" si="468"/>
        <v>0</v>
      </c>
      <c r="AS190" s="4">
        <f t="shared" si="469"/>
        <v>0</v>
      </c>
      <c r="AT190" s="4">
        <f t="shared" si="470"/>
        <v>0</v>
      </c>
      <c r="AU190" s="4">
        <f t="shared" si="471"/>
        <v>0</v>
      </c>
      <c r="AV190" s="4">
        <f t="shared" si="472"/>
        <v>0</v>
      </c>
      <c r="AW190" s="4">
        <f t="shared" si="473"/>
        <v>0</v>
      </c>
      <c r="AX190" s="4">
        <f t="shared" si="474"/>
        <v>0</v>
      </c>
      <c r="AY190" s="4">
        <f t="shared" si="475"/>
        <v>0</v>
      </c>
      <c r="AZ190" s="4">
        <f t="shared" si="476"/>
        <v>0</v>
      </c>
      <c r="BA190" s="4">
        <f t="shared" si="477"/>
        <v>0</v>
      </c>
      <c r="BB190" s="4">
        <f t="shared" si="478"/>
        <v>0</v>
      </c>
      <c r="BC190" s="4">
        <f t="shared" si="479"/>
        <v>0</v>
      </c>
      <c r="BD190" s="4">
        <f t="shared" si="480"/>
        <v>0</v>
      </c>
      <c r="BE190" s="4">
        <f t="shared" si="481"/>
        <v>0</v>
      </c>
      <c r="BF190" s="4">
        <f t="shared" si="482"/>
        <v>0</v>
      </c>
      <c r="BG190" s="4">
        <f t="shared" si="483"/>
        <v>0</v>
      </c>
      <c r="BH190" s="4">
        <f t="shared" si="484"/>
        <v>0</v>
      </c>
      <c r="BI190" s="4">
        <f t="shared" si="485"/>
        <v>0</v>
      </c>
      <c r="BJ190" s="4">
        <f t="shared" si="486"/>
        <v>0</v>
      </c>
      <c r="BK190" s="63">
        <f t="shared" si="417"/>
        <v>0</v>
      </c>
      <c r="BL190" s="4">
        <f t="shared" si="487"/>
        <v>0</v>
      </c>
      <c r="BM190" s="63">
        <f t="shared" si="418"/>
        <v>0</v>
      </c>
      <c r="BN190" s="4">
        <f t="shared" si="488"/>
        <v>0</v>
      </c>
      <c r="BO190" s="63">
        <f t="shared" si="419"/>
        <v>0</v>
      </c>
      <c r="BP190" s="4">
        <f t="shared" si="489"/>
        <v>0</v>
      </c>
      <c r="BQ190" s="4">
        <f t="shared" si="490"/>
        <v>0</v>
      </c>
      <c r="BR190" s="4">
        <f t="shared" si="491"/>
        <v>0</v>
      </c>
      <c r="BS190" s="4">
        <f t="shared" si="492"/>
        <v>0</v>
      </c>
      <c r="BT190" s="4">
        <f t="shared" si="493"/>
        <v>0</v>
      </c>
      <c r="BU190" s="63">
        <f t="shared" si="420"/>
        <v>0</v>
      </c>
      <c r="BV190" s="4">
        <f t="shared" si="494"/>
        <v>0</v>
      </c>
      <c r="BW190" s="4">
        <f t="shared" si="495"/>
        <v>0</v>
      </c>
      <c r="BX190" s="4">
        <f t="shared" si="496"/>
        <v>0</v>
      </c>
      <c r="BY190" s="4">
        <f t="shared" si="497"/>
        <v>0</v>
      </c>
      <c r="BZ190" s="4">
        <f t="shared" si="498"/>
        <v>0</v>
      </c>
      <c r="CA190" s="4">
        <f t="shared" si="499"/>
        <v>0</v>
      </c>
      <c r="CB190" s="4">
        <f t="shared" si="500"/>
        <v>0</v>
      </c>
      <c r="CC190" s="4">
        <f t="shared" si="501"/>
        <v>0</v>
      </c>
      <c r="CD190" s="4">
        <f t="shared" si="502"/>
        <v>0</v>
      </c>
      <c r="CE190" s="4">
        <f t="shared" si="503"/>
        <v>0</v>
      </c>
      <c r="CF190" s="4">
        <f t="shared" si="504"/>
        <v>0</v>
      </c>
      <c r="CG190" s="4">
        <f t="shared" si="505"/>
        <v>0</v>
      </c>
      <c r="CH190" s="4">
        <f t="shared" si="506"/>
        <v>0</v>
      </c>
      <c r="CI190" s="4">
        <f t="shared" si="507"/>
        <v>0</v>
      </c>
      <c r="CJ190" s="4">
        <f t="shared" si="508"/>
        <v>0</v>
      </c>
      <c r="CK190" s="4">
        <f t="shared" si="509"/>
        <v>0</v>
      </c>
      <c r="CL190" s="4">
        <f t="shared" si="510"/>
        <v>0</v>
      </c>
      <c r="CM190" s="4">
        <f t="shared" si="511"/>
        <v>0</v>
      </c>
      <c r="CN190" s="4">
        <f t="shared" si="512"/>
        <v>0</v>
      </c>
      <c r="CO190" s="4">
        <f t="shared" si="513"/>
        <v>0</v>
      </c>
      <c r="CP190" s="4">
        <f t="shared" si="514"/>
        <v>0</v>
      </c>
      <c r="CQ190" s="4">
        <f t="shared" si="515"/>
        <v>0</v>
      </c>
      <c r="CR190" s="4">
        <f t="shared" si="516"/>
        <v>0</v>
      </c>
      <c r="CS190" s="4">
        <f t="shared" si="517"/>
        <v>0</v>
      </c>
      <c r="CT190" s="4">
        <f t="shared" si="518"/>
        <v>0</v>
      </c>
      <c r="CU190" s="4">
        <f t="shared" si="519"/>
        <v>0</v>
      </c>
      <c r="CV190" s="4">
        <f t="shared" si="520"/>
        <v>0</v>
      </c>
      <c r="CW190" s="4">
        <f t="shared" si="521"/>
        <v>0</v>
      </c>
      <c r="CX190" s="4">
        <f t="shared" si="522"/>
        <v>0</v>
      </c>
      <c r="CY190" s="4">
        <f t="shared" si="523"/>
        <v>0</v>
      </c>
      <c r="CZ190" s="4">
        <f t="shared" si="524"/>
        <v>0</v>
      </c>
      <c r="DA190" s="4">
        <f t="shared" si="525"/>
        <v>0</v>
      </c>
      <c r="DB190" s="4">
        <f t="shared" si="526"/>
        <v>0</v>
      </c>
      <c r="DC190" s="4">
        <f t="shared" si="527"/>
        <v>0</v>
      </c>
      <c r="DD190" s="4">
        <f t="shared" si="528"/>
        <v>0</v>
      </c>
      <c r="DE190" s="4">
        <f t="shared" si="529"/>
        <v>0</v>
      </c>
      <c r="DF190" s="4">
        <f t="shared" si="530"/>
        <v>0</v>
      </c>
      <c r="DG190" s="4">
        <f t="shared" si="421"/>
        <v>0</v>
      </c>
      <c r="DH190" s="4" t="str">
        <f t="shared" si="422"/>
        <v/>
      </c>
      <c r="DI190" s="4">
        <f t="shared" si="423"/>
        <v>0</v>
      </c>
      <c r="DJ190" s="4"/>
      <c r="DK190" s="12" t="str">
        <f t="shared" si="424"/>
        <v>0</v>
      </c>
      <c r="DM190" s="12"/>
      <c r="DN190" s="12" t="b">
        <f t="shared" ca="1" si="410"/>
        <v>0</v>
      </c>
      <c r="DO190" s="4" t="str">
        <f t="shared" ca="1" si="425"/>
        <v>OK</v>
      </c>
      <c r="DP190" s="4" t="str">
        <f t="shared" ca="1" si="411"/>
        <v>OK</v>
      </c>
      <c r="DR190" s="4" t="b">
        <f t="shared" ca="1" si="426"/>
        <v>0</v>
      </c>
      <c r="DS190" s="4" t="b">
        <f t="shared" ca="1" si="427"/>
        <v>0</v>
      </c>
      <c r="DU190" s="4" t="str">
        <f>IF(ISERROR(INDEX('Code - Euro'!$A:$E,MATCH($DI190,'Code - Euro'!$A:$A,0),1)),"-",INDEX('Code - Euro'!$A:$E,MATCH($DI190,'Code - Euro'!$A:$A,0),1))</f>
        <v>-</v>
      </c>
      <c r="DV190" s="4" t="str">
        <f>IF(ISERROR(INDEX('Code - Euro'!$A:$E,MATCH($DI190,'Code - Euro'!$A:$A,0),2)),"-",INDEX('Code - Euro'!$A:$E,MATCH($DI190,'Code - Euro'!$A:$A,0),2))</f>
        <v>-</v>
      </c>
      <c r="DW190" s="4" t="e">
        <f>INDEX('Code - Euro'!$A:$E,MATCH($DI190,'Code - Euro'!$A:$A,0),3)</f>
        <v>#N/A</v>
      </c>
      <c r="DX190" s="4" t="e">
        <f>MATCH($DI190,'Code - Euro'!$A:$A,0)</f>
        <v>#N/A</v>
      </c>
      <c r="DY190" s="4" t="str">
        <f ca="1">IF(ISERROR(INDEX('2nd Option'!$B:$E,EB190,1)),"-",INDEX('2nd Option'!$B:$E,EB190,1))</f>
        <v>-</v>
      </c>
      <c r="DZ190" s="4" t="str">
        <f ca="1">IF(ISERROR(INDEX('2nd Option'!$B:$E,EB190,2)),"-",INDEX('2nd Option'!$B:$E,EB190,2))</f>
        <v>-</v>
      </c>
      <c r="EA190" s="4" t="e">
        <f ca="1">INDEX('2nd Option'!$B:$E,EB190,3)</f>
        <v>#N/A</v>
      </c>
      <c r="EB190" s="4" t="e">
        <f t="array" aca="1" ref="EB190" ca="1">MATCH(FALSE,(ISERROR(FIND(INDIRECT("'2nd Option'!$B$4:$B$"&amp;$EI$2),$DI190))),0)+3</f>
        <v>#N/A</v>
      </c>
      <c r="EC190" s="4" t="str">
        <f>IF(ISERROR(INDEX('3th Option'!$B:$E,EF190,1)),"-",INDEX('3th Option'!$B:$E,EF190,1))</f>
        <v>-</v>
      </c>
      <c r="ED190" s="4" t="str">
        <f>IF(ISERROR(INDEX('3th Option'!$B:$E,EF190,2)),"-",INDEX('3th Option'!$B:$E,EF190,2))</f>
        <v>-</v>
      </c>
      <c r="EE190" s="4" t="e">
        <f>INDEX('3th Option'!$B:$E,EF190,3)</f>
        <v>#N/A</v>
      </c>
      <c r="EF190" s="4" t="e">
        <f t="shared" si="428"/>
        <v>#N/A</v>
      </c>
      <c r="EG190" s="4">
        <f t="array" ref="EG190">MATCH(FALSE,(ISERROR(SEARCH('3th Option'!$B:$B,$DI190))),0)</f>
        <v>179</v>
      </c>
      <c r="EJ190" s="4" t="str">
        <f t="shared" ca="1" si="429"/>
        <v>OK</v>
      </c>
      <c r="EK190" s="4"/>
      <c r="EL190" s="16" t="str">
        <f t="shared" si="412"/>
        <v>-</v>
      </c>
      <c r="EM190" s="13"/>
      <c r="EN190" s="16" t="str">
        <f t="shared" ca="1" si="413"/>
        <v>-</v>
      </c>
      <c r="EO190" s="13"/>
      <c r="EP190" s="16" t="str">
        <f t="shared" si="414"/>
        <v>-</v>
      </c>
    </row>
    <row r="191" spans="1:146" ht="16.5" thickTop="1" thickBot="1" x14ac:dyDescent="0.3">
      <c r="A191" s="9"/>
      <c r="B191" s="9"/>
      <c r="C191" s="4"/>
      <c r="D191" s="4">
        <f t="shared" si="415"/>
        <v>0</v>
      </c>
      <c r="E191" s="4">
        <f t="shared" si="430"/>
        <v>0</v>
      </c>
      <c r="F191" s="4">
        <f t="shared" si="431"/>
        <v>0</v>
      </c>
      <c r="G191" s="4">
        <f t="shared" si="432"/>
        <v>0</v>
      </c>
      <c r="H191" s="4">
        <f t="shared" si="433"/>
        <v>0</v>
      </c>
      <c r="I191" s="4">
        <f t="shared" si="434"/>
        <v>0</v>
      </c>
      <c r="J191" s="4">
        <f t="shared" si="435"/>
        <v>0</v>
      </c>
      <c r="K191" s="4">
        <f t="shared" si="436"/>
        <v>0</v>
      </c>
      <c r="L191" s="4">
        <f t="shared" si="437"/>
        <v>0</v>
      </c>
      <c r="M191" s="4">
        <f t="shared" si="438"/>
        <v>0</v>
      </c>
      <c r="N191" s="4">
        <f t="shared" si="439"/>
        <v>0</v>
      </c>
      <c r="O191" s="4">
        <f t="shared" si="440"/>
        <v>0</v>
      </c>
      <c r="P191" s="4">
        <f t="shared" si="441"/>
        <v>0</v>
      </c>
      <c r="Q191" s="4">
        <f t="shared" si="442"/>
        <v>0</v>
      </c>
      <c r="R191" s="4">
        <f t="shared" si="443"/>
        <v>0</v>
      </c>
      <c r="S191" s="4">
        <f t="shared" si="444"/>
        <v>0</v>
      </c>
      <c r="T191" s="4">
        <f t="shared" si="445"/>
        <v>0</v>
      </c>
      <c r="U191" s="4">
        <f t="shared" si="446"/>
        <v>0</v>
      </c>
      <c r="V191" s="63">
        <f t="shared" si="416"/>
        <v>0</v>
      </c>
      <c r="W191" s="4">
        <f t="shared" si="447"/>
        <v>0</v>
      </c>
      <c r="X191" s="4">
        <f t="shared" si="448"/>
        <v>0</v>
      </c>
      <c r="Y191" s="4">
        <f t="shared" si="449"/>
        <v>0</v>
      </c>
      <c r="Z191" s="4">
        <f t="shared" si="450"/>
        <v>0</v>
      </c>
      <c r="AA191" s="4">
        <f t="shared" si="451"/>
        <v>0</v>
      </c>
      <c r="AB191" s="4">
        <f t="shared" si="452"/>
        <v>0</v>
      </c>
      <c r="AC191" s="4">
        <f t="shared" si="453"/>
        <v>0</v>
      </c>
      <c r="AD191" s="4">
        <f t="shared" si="454"/>
        <v>0</v>
      </c>
      <c r="AE191" s="4">
        <f t="shared" si="455"/>
        <v>0</v>
      </c>
      <c r="AF191" s="4">
        <f t="shared" si="456"/>
        <v>0</v>
      </c>
      <c r="AG191" s="4">
        <f t="shared" si="457"/>
        <v>0</v>
      </c>
      <c r="AH191" s="4">
        <f t="shared" si="458"/>
        <v>0</v>
      </c>
      <c r="AI191" s="4">
        <f t="shared" si="459"/>
        <v>0</v>
      </c>
      <c r="AJ191" s="4">
        <f t="shared" si="460"/>
        <v>0</v>
      </c>
      <c r="AK191" s="4">
        <f t="shared" si="461"/>
        <v>0</v>
      </c>
      <c r="AL191" s="4">
        <f t="shared" si="462"/>
        <v>0</v>
      </c>
      <c r="AM191" s="4">
        <f t="shared" si="463"/>
        <v>0</v>
      </c>
      <c r="AN191" s="4">
        <f t="shared" si="464"/>
        <v>0</v>
      </c>
      <c r="AO191" s="4">
        <f t="shared" si="465"/>
        <v>0</v>
      </c>
      <c r="AP191" s="4">
        <f t="shared" si="466"/>
        <v>0</v>
      </c>
      <c r="AQ191" s="4">
        <f t="shared" si="467"/>
        <v>0</v>
      </c>
      <c r="AR191" s="4">
        <f t="shared" si="468"/>
        <v>0</v>
      </c>
      <c r="AS191" s="4">
        <f t="shared" si="469"/>
        <v>0</v>
      </c>
      <c r="AT191" s="4">
        <f t="shared" si="470"/>
        <v>0</v>
      </c>
      <c r="AU191" s="4">
        <f t="shared" si="471"/>
        <v>0</v>
      </c>
      <c r="AV191" s="4">
        <f t="shared" si="472"/>
        <v>0</v>
      </c>
      <c r="AW191" s="4">
        <f t="shared" si="473"/>
        <v>0</v>
      </c>
      <c r="AX191" s="4">
        <f t="shared" si="474"/>
        <v>0</v>
      </c>
      <c r="AY191" s="4">
        <f t="shared" si="475"/>
        <v>0</v>
      </c>
      <c r="AZ191" s="4">
        <f t="shared" si="476"/>
        <v>0</v>
      </c>
      <c r="BA191" s="4">
        <f t="shared" si="477"/>
        <v>0</v>
      </c>
      <c r="BB191" s="4">
        <f t="shared" si="478"/>
        <v>0</v>
      </c>
      <c r="BC191" s="4">
        <f t="shared" si="479"/>
        <v>0</v>
      </c>
      <c r="BD191" s="4">
        <f t="shared" si="480"/>
        <v>0</v>
      </c>
      <c r="BE191" s="4">
        <f t="shared" si="481"/>
        <v>0</v>
      </c>
      <c r="BF191" s="4">
        <f t="shared" si="482"/>
        <v>0</v>
      </c>
      <c r="BG191" s="4">
        <f t="shared" si="483"/>
        <v>0</v>
      </c>
      <c r="BH191" s="4">
        <f t="shared" si="484"/>
        <v>0</v>
      </c>
      <c r="BI191" s="4">
        <f t="shared" si="485"/>
        <v>0</v>
      </c>
      <c r="BJ191" s="4">
        <f t="shared" si="486"/>
        <v>0</v>
      </c>
      <c r="BK191" s="63">
        <f t="shared" si="417"/>
        <v>0</v>
      </c>
      <c r="BL191" s="4">
        <f t="shared" si="487"/>
        <v>0</v>
      </c>
      <c r="BM191" s="63">
        <f t="shared" si="418"/>
        <v>0</v>
      </c>
      <c r="BN191" s="4">
        <f t="shared" si="488"/>
        <v>0</v>
      </c>
      <c r="BO191" s="63">
        <f t="shared" si="419"/>
        <v>0</v>
      </c>
      <c r="BP191" s="4">
        <f t="shared" si="489"/>
        <v>0</v>
      </c>
      <c r="BQ191" s="4">
        <f t="shared" si="490"/>
        <v>0</v>
      </c>
      <c r="BR191" s="4">
        <f t="shared" si="491"/>
        <v>0</v>
      </c>
      <c r="BS191" s="4">
        <f t="shared" si="492"/>
        <v>0</v>
      </c>
      <c r="BT191" s="4">
        <f t="shared" si="493"/>
        <v>0</v>
      </c>
      <c r="BU191" s="63">
        <f t="shared" si="420"/>
        <v>0</v>
      </c>
      <c r="BV191" s="4">
        <f t="shared" si="494"/>
        <v>0</v>
      </c>
      <c r="BW191" s="4">
        <f t="shared" si="495"/>
        <v>0</v>
      </c>
      <c r="BX191" s="4">
        <f t="shared" si="496"/>
        <v>0</v>
      </c>
      <c r="BY191" s="4">
        <f t="shared" si="497"/>
        <v>0</v>
      </c>
      <c r="BZ191" s="4">
        <f t="shared" si="498"/>
        <v>0</v>
      </c>
      <c r="CA191" s="4">
        <f t="shared" si="499"/>
        <v>0</v>
      </c>
      <c r="CB191" s="4">
        <f t="shared" si="500"/>
        <v>0</v>
      </c>
      <c r="CC191" s="4">
        <f t="shared" si="501"/>
        <v>0</v>
      </c>
      <c r="CD191" s="4">
        <f t="shared" si="502"/>
        <v>0</v>
      </c>
      <c r="CE191" s="4">
        <f t="shared" si="503"/>
        <v>0</v>
      </c>
      <c r="CF191" s="4">
        <f t="shared" si="504"/>
        <v>0</v>
      </c>
      <c r="CG191" s="4">
        <f t="shared" si="505"/>
        <v>0</v>
      </c>
      <c r="CH191" s="4">
        <f t="shared" si="506"/>
        <v>0</v>
      </c>
      <c r="CI191" s="4">
        <f t="shared" si="507"/>
        <v>0</v>
      </c>
      <c r="CJ191" s="4">
        <f t="shared" si="508"/>
        <v>0</v>
      </c>
      <c r="CK191" s="4">
        <f t="shared" si="509"/>
        <v>0</v>
      </c>
      <c r="CL191" s="4">
        <f t="shared" si="510"/>
        <v>0</v>
      </c>
      <c r="CM191" s="4">
        <f t="shared" si="511"/>
        <v>0</v>
      </c>
      <c r="CN191" s="4">
        <f t="shared" si="512"/>
        <v>0</v>
      </c>
      <c r="CO191" s="4">
        <f t="shared" si="513"/>
        <v>0</v>
      </c>
      <c r="CP191" s="4">
        <f t="shared" si="514"/>
        <v>0</v>
      </c>
      <c r="CQ191" s="4">
        <f t="shared" si="515"/>
        <v>0</v>
      </c>
      <c r="CR191" s="4">
        <f t="shared" si="516"/>
        <v>0</v>
      </c>
      <c r="CS191" s="4">
        <f t="shared" si="517"/>
        <v>0</v>
      </c>
      <c r="CT191" s="4">
        <f t="shared" si="518"/>
        <v>0</v>
      </c>
      <c r="CU191" s="4">
        <f t="shared" si="519"/>
        <v>0</v>
      </c>
      <c r="CV191" s="4">
        <f t="shared" si="520"/>
        <v>0</v>
      </c>
      <c r="CW191" s="4">
        <f t="shared" si="521"/>
        <v>0</v>
      </c>
      <c r="CX191" s="4">
        <f t="shared" si="522"/>
        <v>0</v>
      </c>
      <c r="CY191" s="4">
        <f t="shared" si="523"/>
        <v>0</v>
      </c>
      <c r="CZ191" s="4">
        <f t="shared" si="524"/>
        <v>0</v>
      </c>
      <c r="DA191" s="4">
        <f t="shared" si="525"/>
        <v>0</v>
      </c>
      <c r="DB191" s="4">
        <f t="shared" si="526"/>
        <v>0</v>
      </c>
      <c r="DC191" s="4">
        <f t="shared" si="527"/>
        <v>0</v>
      </c>
      <c r="DD191" s="4">
        <f t="shared" si="528"/>
        <v>0</v>
      </c>
      <c r="DE191" s="4">
        <f t="shared" si="529"/>
        <v>0</v>
      </c>
      <c r="DF191" s="4">
        <f t="shared" si="530"/>
        <v>0</v>
      </c>
      <c r="DG191" s="4">
        <f t="shared" si="421"/>
        <v>0</v>
      </c>
      <c r="DH191" s="4" t="str">
        <f t="shared" si="422"/>
        <v/>
      </c>
      <c r="DI191" s="4">
        <f t="shared" si="423"/>
        <v>0</v>
      </c>
      <c r="DJ191" s="4"/>
      <c r="DK191" s="12" t="str">
        <f t="shared" si="424"/>
        <v>0</v>
      </c>
      <c r="DM191" s="12"/>
      <c r="DN191" s="12" t="b">
        <f t="shared" ca="1" si="410"/>
        <v>0</v>
      </c>
      <c r="DO191" s="4" t="str">
        <f t="shared" ca="1" si="425"/>
        <v>OK</v>
      </c>
      <c r="DP191" s="4" t="str">
        <f t="shared" ca="1" si="411"/>
        <v>OK</v>
      </c>
      <c r="DR191" s="4" t="b">
        <f t="shared" ca="1" si="426"/>
        <v>0</v>
      </c>
      <c r="DS191" s="4" t="b">
        <f t="shared" ca="1" si="427"/>
        <v>0</v>
      </c>
      <c r="DU191" s="4" t="str">
        <f>IF(ISERROR(INDEX('Code - Euro'!$A:$E,MATCH($DI191,'Code - Euro'!$A:$A,0),1)),"-",INDEX('Code - Euro'!$A:$E,MATCH($DI191,'Code - Euro'!$A:$A,0),1))</f>
        <v>-</v>
      </c>
      <c r="DV191" s="4" t="str">
        <f>IF(ISERROR(INDEX('Code - Euro'!$A:$E,MATCH($DI191,'Code - Euro'!$A:$A,0),2)),"-",INDEX('Code - Euro'!$A:$E,MATCH($DI191,'Code - Euro'!$A:$A,0),2))</f>
        <v>-</v>
      </c>
      <c r="DW191" s="4" t="e">
        <f>INDEX('Code - Euro'!$A:$E,MATCH($DI191,'Code - Euro'!$A:$A,0),3)</f>
        <v>#N/A</v>
      </c>
      <c r="DX191" s="4" t="e">
        <f>MATCH($DI191,'Code - Euro'!$A:$A,0)</f>
        <v>#N/A</v>
      </c>
      <c r="DY191" s="4" t="str">
        <f ca="1">IF(ISERROR(INDEX('2nd Option'!$B:$E,EB191,1)),"-",INDEX('2nd Option'!$B:$E,EB191,1))</f>
        <v>-</v>
      </c>
      <c r="DZ191" s="4" t="str">
        <f ca="1">IF(ISERROR(INDEX('2nd Option'!$B:$E,EB191,2)),"-",INDEX('2nd Option'!$B:$E,EB191,2))</f>
        <v>-</v>
      </c>
      <c r="EA191" s="4" t="e">
        <f ca="1">INDEX('2nd Option'!$B:$E,EB191,3)</f>
        <v>#N/A</v>
      </c>
      <c r="EB191" s="4" t="e">
        <f t="array" aca="1" ref="EB191" ca="1">MATCH(FALSE,(ISERROR(FIND(INDIRECT("'2nd Option'!$B$4:$B$"&amp;$EI$2),$DI191))),0)+3</f>
        <v>#N/A</v>
      </c>
      <c r="EC191" s="4" t="str">
        <f>IF(ISERROR(INDEX('3th Option'!$B:$E,EF191,1)),"-",INDEX('3th Option'!$B:$E,EF191,1))</f>
        <v>-</v>
      </c>
      <c r="ED191" s="4" t="str">
        <f>IF(ISERROR(INDEX('3th Option'!$B:$E,EF191,2)),"-",INDEX('3th Option'!$B:$E,EF191,2))</f>
        <v>-</v>
      </c>
      <c r="EE191" s="4" t="e">
        <f>INDEX('3th Option'!$B:$E,EF191,3)</f>
        <v>#N/A</v>
      </c>
      <c r="EF191" s="4" t="e">
        <f t="shared" si="428"/>
        <v>#N/A</v>
      </c>
      <c r="EG191" s="4">
        <f t="array" ref="EG191">MATCH(FALSE,(ISERROR(SEARCH('3th Option'!$B:$B,$DI191))),0)</f>
        <v>179</v>
      </c>
      <c r="EJ191" s="4" t="str">
        <f t="shared" ca="1" si="429"/>
        <v>OK</v>
      </c>
      <c r="EK191" s="4"/>
      <c r="EL191" s="16" t="str">
        <f t="shared" si="412"/>
        <v>-</v>
      </c>
      <c r="EM191" s="13"/>
      <c r="EN191" s="16" t="str">
        <f t="shared" ca="1" si="413"/>
        <v>-</v>
      </c>
      <c r="EO191" s="13"/>
      <c r="EP191" s="16" t="str">
        <f t="shared" si="414"/>
        <v>-</v>
      </c>
    </row>
    <row r="192" spans="1:146" ht="16.5" thickTop="1" thickBot="1" x14ac:dyDescent="0.3">
      <c r="A192" s="9"/>
      <c r="B192" s="9"/>
      <c r="C192" s="4"/>
      <c r="D192" s="4">
        <f t="shared" si="415"/>
        <v>0</v>
      </c>
      <c r="E192" s="4">
        <f t="shared" si="430"/>
        <v>0</v>
      </c>
      <c r="F192" s="4">
        <f t="shared" si="431"/>
        <v>0</v>
      </c>
      <c r="G192" s="4">
        <f t="shared" si="432"/>
        <v>0</v>
      </c>
      <c r="H192" s="4">
        <f t="shared" si="433"/>
        <v>0</v>
      </c>
      <c r="I192" s="4">
        <f t="shared" si="434"/>
        <v>0</v>
      </c>
      <c r="J192" s="4">
        <f t="shared" si="435"/>
        <v>0</v>
      </c>
      <c r="K192" s="4">
        <f t="shared" si="436"/>
        <v>0</v>
      </c>
      <c r="L192" s="4">
        <f t="shared" si="437"/>
        <v>0</v>
      </c>
      <c r="M192" s="4">
        <f t="shared" si="438"/>
        <v>0</v>
      </c>
      <c r="N192" s="4">
        <f t="shared" si="439"/>
        <v>0</v>
      </c>
      <c r="O192" s="4">
        <f t="shared" si="440"/>
        <v>0</v>
      </c>
      <c r="P192" s="4">
        <f t="shared" si="441"/>
        <v>0</v>
      </c>
      <c r="Q192" s="4">
        <f t="shared" si="442"/>
        <v>0</v>
      </c>
      <c r="R192" s="4">
        <f t="shared" si="443"/>
        <v>0</v>
      </c>
      <c r="S192" s="4">
        <f t="shared" si="444"/>
        <v>0</v>
      </c>
      <c r="T192" s="4">
        <f t="shared" si="445"/>
        <v>0</v>
      </c>
      <c r="U192" s="4">
        <f t="shared" si="446"/>
        <v>0</v>
      </c>
      <c r="V192" s="63">
        <f t="shared" si="416"/>
        <v>0</v>
      </c>
      <c r="W192" s="4">
        <f t="shared" si="447"/>
        <v>0</v>
      </c>
      <c r="X192" s="4">
        <f t="shared" si="448"/>
        <v>0</v>
      </c>
      <c r="Y192" s="4">
        <f t="shared" si="449"/>
        <v>0</v>
      </c>
      <c r="Z192" s="4">
        <f t="shared" si="450"/>
        <v>0</v>
      </c>
      <c r="AA192" s="4">
        <f t="shared" si="451"/>
        <v>0</v>
      </c>
      <c r="AB192" s="4">
        <f t="shared" si="452"/>
        <v>0</v>
      </c>
      <c r="AC192" s="4">
        <f t="shared" si="453"/>
        <v>0</v>
      </c>
      <c r="AD192" s="4">
        <f t="shared" si="454"/>
        <v>0</v>
      </c>
      <c r="AE192" s="4">
        <f t="shared" si="455"/>
        <v>0</v>
      </c>
      <c r="AF192" s="4">
        <f t="shared" si="456"/>
        <v>0</v>
      </c>
      <c r="AG192" s="4">
        <f t="shared" si="457"/>
        <v>0</v>
      </c>
      <c r="AH192" s="4">
        <f t="shared" si="458"/>
        <v>0</v>
      </c>
      <c r="AI192" s="4">
        <f t="shared" si="459"/>
        <v>0</v>
      </c>
      <c r="AJ192" s="4">
        <f t="shared" si="460"/>
        <v>0</v>
      </c>
      <c r="AK192" s="4">
        <f t="shared" si="461"/>
        <v>0</v>
      </c>
      <c r="AL192" s="4">
        <f t="shared" si="462"/>
        <v>0</v>
      </c>
      <c r="AM192" s="4">
        <f t="shared" si="463"/>
        <v>0</v>
      </c>
      <c r="AN192" s="4">
        <f t="shared" si="464"/>
        <v>0</v>
      </c>
      <c r="AO192" s="4">
        <f t="shared" si="465"/>
        <v>0</v>
      </c>
      <c r="AP192" s="4">
        <f t="shared" si="466"/>
        <v>0</v>
      </c>
      <c r="AQ192" s="4">
        <f t="shared" si="467"/>
        <v>0</v>
      </c>
      <c r="AR192" s="4">
        <f t="shared" si="468"/>
        <v>0</v>
      </c>
      <c r="AS192" s="4">
        <f t="shared" si="469"/>
        <v>0</v>
      </c>
      <c r="AT192" s="4">
        <f t="shared" si="470"/>
        <v>0</v>
      </c>
      <c r="AU192" s="4">
        <f t="shared" si="471"/>
        <v>0</v>
      </c>
      <c r="AV192" s="4">
        <f t="shared" si="472"/>
        <v>0</v>
      </c>
      <c r="AW192" s="4">
        <f t="shared" si="473"/>
        <v>0</v>
      </c>
      <c r="AX192" s="4">
        <f t="shared" si="474"/>
        <v>0</v>
      </c>
      <c r="AY192" s="4">
        <f t="shared" si="475"/>
        <v>0</v>
      </c>
      <c r="AZ192" s="4">
        <f t="shared" si="476"/>
        <v>0</v>
      </c>
      <c r="BA192" s="4">
        <f t="shared" si="477"/>
        <v>0</v>
      </c>
      <c r="BB192" s="4">
        <f t="shared" si="478"/>
        <v>0</v>
      </c>
      <c r="BC192" s="4">
        <f t="shared" si="479"/>
        <v>0</v>
      </c>
      <c r="BD192" s="4">
        <f t="shared" si="480"/>
        <v>0</v>
      </c>
      <c r="BE192" s="4">
        <f t="shared" si="481"/>
        <v>0</v>
      </c>
      <c r="BF192" s="4">
        <f t="shared" si="482"/>
        <v>0</v>
      </c>
      <c r="BG192" s="4">
        <f t="shared" si="483"/>
        <v>0</v>
      </c>
      <c r="BH192" s="4">
        <f t="shared" si="484"/>
        <v>0</v>
      </c>
      <c r="BI192" s="4">
        <f t="shared" si="485"/>
        <v>0</v>
      </c>
      <c r="BJ192" s="4">
        <f t="shared" si="486"/>
        <v>0</v>
      </c>
      <c r="BK192" s="63">
        <f t="shared" si="417"/>
        <v>0</v>
      </c>
      <c r="BL192" s="4">
        <f t="shared" si="487"/>
        <v>0</v>
      </c>
      <c r="BM192" s="63">
        <f t="shared" si="418"/>
        <v>0</v>
      </c>
      <c r="BN192" s="4">
        <f t="shared" si="488"/>
        <v>0</v>
      </c>
      <c r="BO192" s="63">
        <f t="shared" si="419"/>
        <v>0</v>
      </c>
      <c r="BP192" s="4">
        <f t="shared" si="489"/>
        <v>0</v>
      </c>
      <c r="BQ192" s="4">
        <f t="shared" si="490"/>
        <v>0</v>
      </c>
      <c r="BR192" s="4">
        <f t="shared" si="491"/>
        <v>0</v>
      </c>
      <c r="BS192" s="4">
        <f t="shared" si="492"/>
        <v>0</v>
      </c>
      <c r="BT192" s="4">
        <f t="shared" si="493"/>
        <v>0</v>
      </c>
      <c r="BU192" s="63">
        <f t="shared" si="420"/>
        <v>0</v>
      </c>
      <c r="BV192" s="4">
        <f t="shared" si="494"/>
        <v>0</v>
      </c>
      <c r="BW192" s="4">
        <f t="shared" si="495"/>
        <v>0</v>
      </c>
      <c r="BX192" s="4">
        <f t="shared" si="496"/>
        <v>0</v>
      </c>
      <c r="BY192" s="4">
        <f t="shared" si="497"/>
        <v>0</v>
      </c>
      <c r="BZ192" s="4">
        <f t="shared" si="498"/>
        <v>0</v>
      </c>
      <c r="CA192" s="4">
        <f t="shared" si="499"/>
        <v>0</v>
      </c>
      <c r="CB192" s="4">
        <f t="shared" si="500"/>
        <v>0</v>
      </c>
      <c r="CC192" s="4">
        <f t="shared" si="501"/>
        <v>0</v>
      </c>
      <c r="CD192" s="4">
        <f t="shared" si="502"/>
        <v>0</v>
      </c>
      <c r="CE192" s="4">
        <f t="shared" si="503"/>
        <v>0</v>
      </c>
      <c r="CF192" s="4">
        <f t="shared" si="504"/>
        <v>0</v>
      </c>
      <c r="CG192" s="4">
        <f t="shared" si="505"/>
        <v>0</v>
      </c>
      <c r="CH192" s="4">
        <f t="shared" si="506"/>
        <v>0</v>
      </c>
      <c r="CI192" s="4">
        <f t="shared" si="507"/>
        <v>0</v>
      </c>
      <c r="CJ192" s="4">
        <f t="shared" si="508"/>
        <v>0</v>
      </c>
      <c r="CK192" s="4">
        <f t="shared" si="509"/>
        <v>0</v>
      </c>
      <c r="CL192" s="4">
        <f t="shared" si="510"/>
        <v>0</v>
      </c>
      <c r="CM192" s="4">
        <f t="shared" si="511"/>
        <v>0</v>
      </c>
      <c r="CN192" s="4">
        <f t="shared" si="512"/>
        <v>0</v>
      </c>
      <c r="CO192" s="4">
        <f t="shared" si="513"/>
        <v>0</v>
      </c>
      <c r="CP192" s="4">
        <f t="shared" si="514"/>
        <v>0</v>
      </c>
      <c r="CQ192" s="4">
        <f t="shared" si="515"/>
        <v>0</v>
      </c>
      <c r="CR192" s="4">
        <f t="shared" si="516"/>
        <v>0</v>
      </c>
      <c r="CS192" s="4">
        <f t="shared" si="517"/>
        <v>0</v>
      </c>
      <c r="CT192" s="4">
        <f t="shared" si="518"/>
        <v>0</v>
      </c>
      <c r="CU192" s="4">
        <f t="shared" si="519"/>
        <v>0</v>
      </c>
      <c r="CV192" s="4">
        <f t="shared" si="520"/>
        <v>0</v>
      </c>
      <c r="CW192" s="4">
        <f t="shared" si="521"/>
        <v>0</v>
      </c>
      <c r="CX192" s="4">
        <f t="shared" si="522"/>
        <v>0</v>
      </c>
      <c r="CY192" s="4">
        <f t="shared" si="523"/>
        <v>0</v>
      </c>
      <c r="CZ192" s="4">
        <f t="shared" si="524"/>
        <v>0</v>
      </c>
      <c r="DA192" s="4">
        <f t="shared" si="525"/>
        <v>0</v>
      </c>
      <c r="DB192" s="4">
        <f t="shared" si="526"/>
        <v>0</v>
      </c>
      <c r="DC192" s="4">
        <f t="shared" si="527"/>
        <v>0</v>
      </c>
      <c r="DD192" s="4">
        <f t="shared" si="528"/>
        <v>0</v>
      </c>
      <c r="DE192" s="4">
        <f t="shared" si="529"/>
        <v>0</v>
      </c>
      <c r="DF192" s="4">
        <f t="shared" si="530"/>
        <v>0</v>
      </c>
      <c r="DG192" s="4">
        <f t="shared" si="421"/>
        <v>0</v>
      </c>
      <c r="DH192" s="4" t="str">
        <f t="shared" si="422"/>
        <v/>
      </c>
      <c r="DI192" s="4">
        <f t="shared" si="423"/>
        <v>0</v>
      </c>
      <c r="DJ192" s="4"/>
      <c r="DK192" s="12" t="str">
        <f t="shared" si="424"/>
        <v>0</v>
      </c>
      <c r="DM192" s="12"/>
      <c r="DN192" s="12" t="b">
        <f t="shared" ca="1" si="410"/>
        <v>0</v>
      </c>
      <c r="DO192" s="4" t="str">
        <f t="shared" ca="1" si="425"/>
        <v>OK</v>
      </c>
      <c r="DP192" s="4" t="str">
        <f t="shared" ca="1" si="411"/>
        <v>OK</v>
      </c>
      <c r="DR192" s="4" t="b">
        <f t="shared" ca="1" si="426"/>
        <v>0</v>
      </c>
      <c r="DS192" s="4" t="b">
        <f t="shared" ca="1" si="427"/>
        <v>0</v>
      </c>
      <c r="DU192" s="4" t="str">
        <f>IF(ISERROR(INDEX('Code - Euro'!$A:$E,MATCH($DI192,'Code - Euro'!$A:$A,0),1)),"-",INDEX('Code - Euro'!$A:$E,MATCH($DI192,'Code - Euro'!$A:$A,0),1))</f>
        <v>-</v>
      </c>
      <c r="DV192" s="4" t="str">
        <f>IF(ISERROR(INDEX('Code - Euro'!$A:$E,MATCH($DI192,'Code - Euro'!$A:$A,0),2)),"-",INDEX('Code - Euro'!$A:$E,MATCH($DI192,'Code - Euro'!$A:$A,0),2))</f>
        <v>-</v>
      </c>
      <c r="DW192" s="4" t="e">
        <f>INDEX('Code - Euro'!$A:$E,MATCH($DI192,'Code - Euro'!$A:$A,0),3)</f>
        <v>#N/A</v>
      </c>
      <c r="DX192" s="4" t="e">
        <f>MATCH($DI192,'Code - Euro'!$A:$A,0)</f>
        <v>#N/A</v>
      </c>
      <c r="DY192" s="4" t="str">
        <f ca="1">IF(ISERROR(INDEX('2nd Option'!$B:$E,EB192,1)),"-",INDEX('2nd Option'!$B:$E,EB192,1))</f>
        <v>-</v>
      </c>
      <c r="DZ192" s="4" t="str">
        <f ca="1">IF(ISERROR(INDEX('2nd Option'!$B:$E,EB192,2)),"-",INDEX('2nd Option'!$B:$E,EB192,2))</f>
        <v>-</v>
      </c>
      <c r="EA192" s="4" t="e">
        <f ca="1">INDEX('2nd Option'!$B:$E,EB192,3)</f>
        <v>#N/A</v>
      </c>
      <c r="EB192" s="4" t="e">
        <f t="array" aca="1" ref="EB192" ca="1">MATCH(FALSE,(ISERROR(FIND(INDIRECT("'2nd Option'!$B$4:$B$"&amp;$EI$2),$DI192))),0)+3</f>
        <v>#N/A</v>
      </c>
      <c r="EC192" s="4" t="str">
        <f>IF(ISERROR(INDEX('3th Option'!$B:$E,EF192,1)),"-",INDEX('3th Option'!$B:$E,EF192,1))</f>
        <v>-</v>
      </c>
      <c r="ED192" s="4" t="str">
        <f>IF(ISERROR(INDEX('3th Option'!$B:$E,EF192,2)),"-",INDEX('3th Option'!$B:$E,EF192,2))</f>
        <v>-</v>
      </c>
      <c r="EE192" s="4" t="e">
        <f>INDEX('3th Option'!$B:$E,EF192,3)</f>
        <v>#N/A</v>
      </c>
      <c r="EF192" s="4" t="e">
        <f t="shared" si="428"/>
        <v>#N/A</v>
      </c>
      <c r="EG192" s="4">
        <f t="array" ref="EG192">MATCH(FALSE,(ISERROR(SEARCH('3th Option'!$B:$B,$DI192))),0)</f>
        <v>179</v>
      </c>
      <c r="EJ192" s="4" t="str">
        <f t="shared" ca="1" si="429"/>
        <v>OK</v>
      </c>
      <c r="EK192" s="4"/>
      <c r="EL192" s="16" t="str">
        <f t="shared" si="412"/>
        <v>-</v>
      </c>
      <c r="EM192" s="13"/>
      <c r="EN192" s="16" t="str">
        <f t="shared" ca="1" si="413"/>
        <v>-</v>
      </c>
      <c r="EO192" s="13"/>
      <c r="EP192" s="16" t="str">
        <f t="shared" si="414"/>
        <v>-</v>
      </c>
    </row>
    <row r="193" spans="1:146" ht="16.5" thickTop="1" thickBot="1" x14ac:dyDescent="0.3">
      <c r="A193" s="9"/>
      <c r="B193" s="9"/>
      <c r="C193" s="4"/>
      <c r="D193" s="4">
        <f t="shared" si="415"/>
        <v>0</v>
      </c>
      <c r="E193" s="4">
        <f t="shared" si="430"/>
        <v>0</v>
      </c>
      <c r="F193" s="4">
        <f t="shared" si="431"/>
        <v>0</v>
      </c>
      <c r="G193" s="4">
        <f t="shared" si="432"/>
        <v>0</v>
      </c>
      <c r="H193" s="4">
        <f t="shared" si="433"/>
        <v>0</v>
      </c>
      <c r="I193" s="4">
        <f t="shared" si="434"/>
        <v>0</v>
      </c>
      <c r="J193" s="4">
        <f t="shared" si="435"/>
        <v>0</v>
      </c>
      <c r="K193" s="4">
        <f t="shared" si="436"/>
        <v>0</v>
      </c>
      <c r="L193" s="4">
        <f t="shared" si="437"/>
        <v>0</v>
      </c>
      <c r="M193" s="4">
        <f t="shared" si="438"/>
        <v>0</v>
      </c>
      <c r="N193" s="4">
        <f t="shared" si="439"/>
        <v>0</v>
      </c>
      <c r="O193" s="4">
        <f t="shared" si="440"/>
        <v>0</v>
      </c>
      <c r="P193" s="4">
        <f t="shared" si="441"/>
        <v>0</v>
      </c>
      <c r="Q193" s="4">
        <f t="shared" si="442"/>
        <v>0</v>
      </c>
      <c r="R193" s="4">
        <f t="shared" si="443"/>
        <v>0</v>
      </c>
      <c r="S193" s="4">
        <f t="shared" si="444"/>
        <v>0</v>
      </c>
      <c r="T193" s="4">
        <f t="shared" si="445"/>
        <v>0</v>
      </c>
      <c r="U193" s="4">
        <f t="shared" si="446"/>
        <v>0</v>
      </c>
      <c r="V193" s="63">
        <f t="shared" si="416"/>
        <v>0</v>
      </c>
      <c r="W193" s="4">
        <f t="shared" si="447"/>
        <v>0</v>
      </c>
      <c r="X193" s="4">
        <f t="shared" si="448"/>
        <v>0</v>
      </c>
      <c r="Y193" s="4">
        <f t="shared" si="449"/>
        <v>0</v>
      </c>
      <c r="Z193" s="4">
        <f t="shared" si="450"/>
        <v>0</v>
      </c>
      <c r="AA193" s="4">
        <f t="shared" si="451"/>
        <v>0</v>
      </c>
      <c r="AB193" s="4">
        <f t="shared" si="452"/>
        <v>0</v>
      </c>
      <c r="AC193" s="4">
        <f t="shared" si="453"/>
        <v>0</v>
      </c>
      <c r="AD193" s="4">
        <f t="shared" si="454"/>
        <v>0</v>
      </c>
      <c r="AE193" s="4">
        <f t="shared" si="455"/>
        <v>0</v>
      </c>
      <c r="AF193" s="4">
        <f t="shared" si="456"/>
        <v>0</v>
      </c>
      <c r="AG193" s="4">
        <f t="shared" si="457"/>
        <v>0</v>
      </c>
      <c r="AH193" s="4">
        <f t="shared" si="458"/>
        <v>0</v>
      </c>
      <c r="AI193" s="4">
        <f t="shared" si="459"/>
        <v>0</v>
      </c>
      <c r="AJ193" s="4">
        <f t="shared" si="460"/>
        <v>0</v>
      </c>
      <c r="AK193" s="4">
        <f t="shared" si="461"/>
        <v>0</v>
      </c>
      <c r="AL193" s="4">
        <f t="shared" si="462"/>
        <v>0</v>
      </c>
      <c r="AM193" s="4">
        <f t="shared" si="463"/>
        <v>0</v>
      </c>
      <c r="AN193" s="4">
        <f t="shared" si="464"/>
        <v>0</v>
      </c>
      <c r="AO193" s="4">
        <f t="shared" si="465"/>
        <v>0</v>
      </c>
      <c r="AP193" s="4">
        <f t="shared" si="466"/>
        <v>0</v>
      </c>
      <c r="AQ193" s="4">
        <f t="shared" si="467"/>
        <v>0</v>
      </c>
      <c r="AR193" s="4">
        <f t="shared" si="468"/>
        <v>0</v>
      </c>
      <c r="AS193" s="4">
        <f t="shared" si="469"/>
        <v>0</v>
      </c>
      <c r="AT193" s="4">
        <f t="shared" si="470"/>
        <v>0</v>
      </c>
      <c r="AU193" s="4">
        <f t="shared" si="471"/>
        <v>0</v>
      </c>
      <c r="AV193" s="4">
        <f t="shared" si="472"/>
        <v>0</v>
      </c>
      <c r="AW193" s="4">
        <f t="shared" si="473"/>
        <v>0</v>
      </c>
      <c r="AX193" s="4">
        <f t="shared" si="474"/>
        <v>0</v>
      </c>
      <c r="AY193" s="4">
        <f t="shared" si="475"/>
        <v>0</v>
      </c>
      <c r="AZ193" s="4">
        <f t="shared" si="476"/>
        <v>0</v>
      </c>
      <c r="BA193" s="4">
        <f t="shared" si="477"/>
        <v>0</v>
      </c>
      <c r="BB193" s="4">
        <f t="shared" si="478"/>
        <v>0</v>
      </c>
      <c r="BC193" s="4">
        <f t="shared" si="479"/>
        <v>0</v>
      </c>
      <c r="BD193" s="4">
        <f t="shared" si="480"/>
        <v>0</v>
      </c>
      <c r="BE193" s="4">
        <f t="shared" si="481"/>
        <v>0</v>
      </c>
      <c r="BF193" s="4">
        <f t="shared" si="482"/>
        <v>0</v>
      </c>
      <c r="BG193" s="4">
        <f t="shared" si="483"/>
        <v>0</v>
      </c>
      <c r="BH193" s="4">
        <f t="shared" si="484"/>
        <v>0</v>
      </c>
      <c r="BI193" s="4">
        <f t="shared" si="485"/>
        <v>0</v>
      </c>
      <c r="BJ193" s="4">
        <f t="shared" si="486"/>
        <v>0</v>
      </c>
      <c r="BK193" s="63">
        <f t="shared" si="417"/>
        <v>0</v>
      </c>
      <c r="BL193" s="4">
        <f t="shared" si="487"/>
        <v>0</v>
      </c>
      <c r="BM193" s="63">
        <f t="shared" si="418"/>
        <v>0</v>
      </c>
      <c r="BN193" s="4">
        <f t="shared" si="488"/>
        <v>0</v>
      </c>
      <c r="BO193" s="63">
        <f t="shared" si="419"/>
        <v>0</v>
      </c>
      <c r="BP193" s="4">
        <f t="shared" si="489"/>
        <v>0</v>
      </c>
      <c r="BQ193" s="4">
        <f t="shared" si="490"/>
        <v>0</v>
      </c>
      <c r="BR193" s="4">
        <f t="shared" si="491"/>
        <v>0</v>
      </c>
      <c r="BS193" s="4">
        <f t="shared" si="492"/>
        <v>0</v>
      </c>
      <c r="BT193" s="4">
        <f t="shared" si="493"/>
        <v>0</v>
      </c>
      <c r="BU193" s="63">
        <f t="shared" si="420"/>
        <v>0</v>
      </c>
      <c r="BV193" s="4">
        <f t="shared" si="494"/>
        <v>0</v>
      </c>
      <c r="BW193" s="4">
        <f t="shared" si="495"/>
        <v>0</v>
      </c>
      <c r="BX193" s="4">
        <f t="shared" si="496"/>
        <v>0</v>
      </c>
      <c r="BY193" s="4">
        <f t="shared" si="497"/>
        <v>0</v>
      </c>
      <c r="BZ193" s="4">
        <f t="shared" si="498"/>
        <v>0</v>
      </c>
      <c r="CA193" s="4">
        <f t="shared" si="499"/>
        <v>0</v>
      </c>
      <c r="CB193" s="4">
        <f t="shared" si="500"/>
        <v>0</v>
      </c>
      <c r="CC193" s="4">
        <f t="shared" si="501"/>
        <v>0</v>
      </c>
      <c r="CD193" s="4">
        <f t="shared" si="502"/>
        <v>0</v>
      </c>
      <c r="CE193" s="4">
        <f t="shared" si="503"/>
        <v>0</v>
      </c>
      <c r="CF193" s="4">
        <f t="shared" si="504"/>
        <v>0</v>
      </c>
      <c r="CG193" s="4">
        <f t="shared" si="505"/>
        <v>0</v>
      </c>
      <c r="CH193" s="4">
        <f t="shared" si="506"/>
        <v>0</v>
      </c>
      <c r="CI193" s="4">
        <f t="shared" si="507"/>
        <v>0</v>
      </c>
      <c r="CJ193" s="4">
        <f t="shared" si="508"/>
        <v>0</v>
      </c>
      <c r="CK193" s="4">
        <f t="shared" si="509"/>
        <v>0</v>
      </c>
      <c r="CL193" s="4">
        <f t="shared" si="510"/>
        <v>0</v>
      </c>
      <c r="CM193" s="4">
        <f t="shared" si="511"/>
        <v>0</v>
      </c>
      <c r="CN193" s="4">
        <f t="shared" si="512"/>
        <v>0</v>
      </c>
      <c r="CO193" s="4">
        <f t="shared" si="513"/>
        <v>0</v>
      </c>
      <c r="CP193" s="4">
        <f t="shared" si="514"/>
        <v>0</v>
      </c>
      <c r="CQ193" s="4">
        <f t="shared" si="515"/>
        <v>0</v>
      </c>
      <c r="CR193" s="4">
        <f t="shared" si="516"/>
        <v>0</v>
      </c>
      <c r="CS193" s="4">
        <f t="shared" si="517"/>
        <v>0</v>
      </c>
      <c r="CT193" s="4">
        <f t="shared" si="518"/>
        <v>0</v>
      </c>
      <c r="CU193" s="4">
        <f t="shared" si="519"/>
        <v>0</v>
      </c>
      <c r="CV193" s="4">
        <f t="shared" si="520"/>
        <v>0</v>
      </c>
      <c r="CW193" s="4">
        <f t="shared" si="521"/>
        <v>0</v>
      </c>
      <c r="CX193" s="4">
        <f t="shared" si="522"/>
        <v>0</v>
      </c>
      <c r="CY193" s="4">
        <f t="shared" si="523"/>
        <v>0</v>
      </c>
      <c r="CZ193" s="4">
        <f t="shared" si="524"/>
        <v>0</v>
      </c>
      <c r="DA193" s="4">
        <f t="shared" si="525"/>
        <v>0</v>
      </c>
      <c r="DB193" s="4">
        <f t="shared" si="526"/>
        <v>0</v>
      </c>
      <c r="DC193" s="4">
        <f t="shared" si="527"/>
        <v>0</v>
      </c>
      <c r="DD193" s="4">
        <f t="shared" si="528"/>
        <v>0</v>
      </c>
      <c r="DE193" s="4">
        <f t="shared" si="529"/>
        <v>0</v>
      </c>
      <c r="DF193" s="4">
        <f t="shared" si="530"/>
        <v>0</v>
      </c>
      <c r="DG193" s="4">
        <f t="shared" si="421"/>
        <v>0</v>
      </c>
      <c r="DH193" s="4" t="str">
        <f t="shared" si="422"/>
        <v/>
      </c>
      <c r="DI193" s="4">
        <f t="shared" si="423"/>
        <v>0</v>
      </c>
      <c r="DJ193" s="4"/>
      <c r="DK193" s="12" t="str">
        <f t="shared" si="424"/>
        <v>0</v>
      </c>
      <c r="DM193" s="12"/>
      <c r="DN193" s="12" t="b">
        <f t="shared" ca="1" si="410"/>
        <v>0</v>
      </c>
      <c r="DO193" s="4" t="str">
        <f t="shared" ca="1" si="425"/>
        <v>OK</v>
      </c>
      <c r="DP193" s="4" t="str">
        <f t="shared" ca="1" si="411"/>
        <v>OK</v>
      </c>
      <c r="DR193" s="4" t="b">
        <f t="shared" ca="1" si="426"/>
        <v>0</v>
      </c>
      <c r="DS193" s="4" t="b">
        <f t="shared" ca="1" si="427"/>
        <v>0</v>
      </c>
      <c r="DU193" s="4" t="str">
        <f>IF(ISERROR(INDEX('Code - Euro'!$A:$E,MATCH($DI193,'Code - Euro'!$A:$A,0),1)),"-",INDEX('Code - Euro'!$A:$E,MATCH($DI193,'Code - Euro'!$A:$A,0),1))</f>
        <v>-</v>
      </c>
      <c r="DV193" s="4" t="str">
        <f>IF(ISERROR(INDEX('Code - Euro'!$A:$E,MATCH($DI193,'Code - Euro'!$A:$A,0),2)),"-",INDEX('Code - Euro'!$A:$E,MATCH($DI193,'Code - Euro'!$A:$A,0),2))</f>
        <v>-</v>
      </c>
      <c r="DW193" s="4" t="e">
        <f>INDEX('Code - Euro'!$A:$E,MATCH($DI193,'Code - Euro'!$A:$A,0),3)</f>
        <v>#N/A</v>
      </c>
      <c r="DX193" s="4" t="e">
        <f>MATCH($DI193,'Code - Euro'!$A:$A,0)</f>
        <v>#N/A</v>
      </c>
      <c r="DY193" s="4" t="str">
        <f ca="1">IF(ISERROR(INDEX('2nd Option'!$B:$E,EB193,1)),"-",INDEX('2nd Option'!$B:$E,EB193,1))</f>
        <v>-</v>
      </c>
      <c r="DZ193" s="4" t="str">
        <f ca="1">IF(ISERROR(INDEX('2nd Option'!$B:$E,EB193,2)),"-",INDEX('2nd Option'!$B:$E,EB193,2))</f>
        <v>-</v>
      </c>
      <c r="EA193" s="4" t="e">
        <f ca="1">INDEX('2nd Option'!$B:$E,EB193,3)</f>
        <v>#N/A</v>
      </c>
      <c r="EB193" s="4" t="e">
        <f t="array" aca="1" ref="EB193" ca="1">MATCH(FALSE,(ISERROR(FIND(INDIRECT("'2nd Option'!$B$4:$B$"&amp;$EI$2),$DI193))),0)+3</f>
        <v>#N/A</v>
      </c>
      <c r="EC193" s="4" t="str">
        <f>IF(ISERROR(INDEX('3th Option'!$B:$E,EF193,1)),"-",INDEX('3th Option'!$B:$E,EF193,1))</f>
        <v>-</v>
      </c>
      <c r="ED193" s="4" t="str">
        <f>IF(ISERROR(INDEX('3th Option'!$B:$E,EF193,2)),"-",INDEX('3th Option'!$B:$E,EF193,2))</f>
        <v>-</v>
      </c>
      <c r="EE193" s="4" t="e">
        <f>INDEX('3th Option'!$B:$E,EF193,3)</f>
        <v>#N/A</v>
      </c>
      <c r="EF193" s="4" t="e">
        <f t="shared" si="428"/>
        <v>#N/A</v>
      </c>
      <c r="EG193" s="4">
        <f t="array" ref="EG193">MATCH(FALSE,(ISERROR(SEARCH('3th Option'!$B:$B,$DI193))),0)</f>
        <v>179</v>
      </c>
      <c r="EJ193" s="4" t="str">
        <f t="shared" ca="1" si="429"/>
        <v>OK</v>
      </c>
      <c r="EK193" s="4"/>
      <c r="EL193" s="16" t="str">
        <f t="shared" si="412"/>
        <v>-</v>
      </c>
      <c r="EM193" s="13"/>
      <c r="EN193" s="16" t="str">
        <f t="shared" ca="1" si="413"/>
        <v>-</v>
      </c>
      <c r="EO193" s="13"/>
      <c r="EP193" s="16" t="str">
        <f t="shared" si="414"/>
        <v>-</v>
      </c>
    </row>
    <row r="194" spans="1:146" ht="16.5" thickTop="1" thickBot="1" x14ac:dyDescent="0.3">
      <c r="A194" s="9"/>
      <c r="B194" s="9"/>
      <c r="C194" s="4"/>
      <c r="D194" s="4">
        <f t="shared" si="415"/>
        <v>0</v>
      </c>
      <c r="E194" s="4">
        <f t="shared" si="430"/>
        <v>0</v>
      </c>
      <c r="F194" s="4">
        <f t="shared" si="431"/>
        <v>0</v>
      </c>
      <c r="G194" s="4">
        <f t="shared" si="432"/>
        <v>0</v>
      </c>
      <c r="H194" s="4">
        <f t="shared" si="433"/>
        <v>0</v>
      </c>
      <c r="I194" s="4">
        <f t="shared" si="434"/>
        <v>0</v>
      </c>
      <c r="J194" s="4">
        <f t="shared" si="435"/>
        <v>0</v>
      </c>
      <c r="K194" s="4">
        <f t="shared" si="436"/>
        <v>0</v>
      </c>
      <c r="L194" s="4">
        <f t="shared" si="437"/>
        <v>0</v>
      </c>
      <c r="M194" s="4">
        <f t="shared" si="438"/>
        <v>0</v>
      </c>
      <c r="N194" s="4">
        <f t="shared" si="439"/>
        <v>0</v>
      </c>
      <c r="O194" s="4">
        <f t="shared" si="440"/>
        <v>0</v>
      </c>
      <c r="P194" s="4">
        <f t="shared" si="441"/>
        <v>0</v>
      </c>
      <c r="Q194" s="4">
        <f t="shared" si="442"/>
        <v>0</v>
      </c>
      <c r="R194" s="4">
        <f t="shared" si="443"/>
        <v>0</v>
      </c>
      <c r="S194" s="4">
        <f t="shared" si="444"/>
        <v>0</v>
      </c>
      <c r="T194" s="4">
        <f t="shared" si="445"/>
        <v>0</v>
      </c>
      <c r="U194" s="4">
        <f t="shared" si="446"/>
        <v>0</v>
      </c>
      <c r="V194" s="63">
        <f t="shared" si="416"/>
        <v>0</v>
      </c>
      <c r="W194" s="4">
        <f t="shared" si="447"/>
        <v>0</v>
      </c>
      <c r="X194" s="4">
        <f t="shared" si="448"/>
        <v>0</v>
      </c>
      <c r="Y194" s="4">
        <f t="shared" si="449"/>
        <v>0</v>
      </c>
      <c r="Z194" s="4">
        <f t="shared" si="450"/>
        <v>0</v>
      </c>
      <c r="AA194" s="4">
        <f t="shared" si="451"/>
        <v>0</v>
      </c>
      <c r="AB194" s="4">
        <f t="shared" si="452"/>
        <v>0</v>
      </c>
      <c r="AC194" s="4">
        <f t="shared" si="453"/>
        <v>0</v>
      </c>
      <c r="AD194" s="4">
        <f t="shared" si="454"/>
        <v>0</v>
      </c>
      <c r="AE194" s="4">
        <f t="shared" si="455"/>
        <v>0</v>
      </c>
      <c r="AF194" s="4">
        <f t="shared" si="456"/>
        <v>0</v>
      </c>
      <c r="AG194" s="4">
        <f t="shared" si="457"/>
        <v>0</v>
      </c>
      <c r="AH194" s="4">
        <f t="shared" si="458"/>
        <v>0</v>
      </c>
      <c r="AI194" s="4">
        <f t="shared" si="459"/>
        <v>0</v>
      </c>
      <c r="AJ194" s="4">
        <f t="shared" si="460"/>
        <v>0</v>
      </c>
      <c r="AK194" s="4">
        <f t="shared" si="461"/>
        <v>0</v>
      </c>
      <c r="AL194" s="4">
        <f t="shared" si="462"/>
        <v>0</v>
      </c>
      <c r="AM194" s="4">
        <f t="shared" si="463"/>
        <v>0</v>
      </c>
      <c r="AN194" s="4">
        <f t="shared" si="464"/>
        <v>0</v>
      </c>
      <c r="AO194" s="4">
        <f t="shared" si="465"/>
        <v>0</v>
      </c>
      <c r="AP194" s="4">
        <f t="shared" si="466"/>
        <v>0</v>
      </c>
      <c r="AQ194" s="4">
        <f t="shared" si="467"/>
        <v>0</v>
      </c>
      <c r="AR194" s="4">
        <f t="shared" si="468"/>
        <v>0</v>
      </c>
      <c r="AS194" s="4">
        <f t="shared" si="469"/>
        <v>0</v>
      </c>
      <c r="AT194" s="4">
        <f t="shared" si="470"/>
        <v>0</v>
      </c>
      <c r="AU194" s="4">
        <f t="shared" si="471"/>
        <v>0</v>
      </c>
      <c r="AV194" s="4">
        <f t="shared" si="472"/>
        <v>0</v>
      </c>
      <c r="AW194" s="4">
        <f t="shared" si="473"/>
        <v>0</v>
      </c>
      <c r="AX194" s="4">
        <f t="shared" si="474"/>
        <v>0</v>
      </c>
      <c r="AY194" s="4">
        <f t="shared" si="475"/>
        <v>0</v>
      </c>
      <c r="AZ194" s="4">
        <f t="shared" si="476"/>
        <v>0</v>
      </c>
      <c r="BA194" s="4">
        <f t="shared" si="477"/>
        <v>0</v>
      </c>
      <c r="BB194" s="4">
        <f t="shared" si="478"/>
        <v>0</v>
      </c>
      <c r="BC194" s="4">
        <f t="shared" si="479"/>
        <v>0</v>
      </c>
      <c r="BD194" s="4">
        <f t="shared" si="480"/>
        <v>0</v>
      </c>
      <c r="BE194" s="4">
        <f t="shared" si="481"/>
        <v>0</v>
      </c>
      <c r="BF194" s="4">
        <f t="shared" si="482"/>
        <v>0</v>
      </c>
      <c r="BG194" s="4">
        <f t="shared" si="483"/>
        <v>0</v>
      </c>
      <c r="BH194" s="4">
        <f t="shared" si="484"/>
        <v>0</v>
      </c>
      <c r="BI194" s="4">
        <f t="shared" si="485"/>
        <v>0</v>
      </c>
      <c r="BJ194" s="4">
        <f t="shared" si="486"/>
        <v>0</v>
      </c>
      <c r="BK194" s="63">
        <f t="shared" si="417"/>
        <v>0</v>
      </c>
      <c r="BL194" s="4">
        <f t="shared" si="487"/>
        <v>0</v>
      </c>
      <c r="BM194" s="63">
        <f t="shared" si="418"/>
        <v>0</v>
      </c>
      <c r="BN194" s="4">
        <f t="shared" si="488"/>
        <v>0</v>
      </c>
      <c r="BO194" s="63">
        <f t="shared" si="419"/>
        <v>0</v>
      </c>
      <c r="BP194" s="4">
        <f t="shared" si="489"/>
        <v>0</v>
      </c>
      <c r="BQ194" s="4">
        <f t="shared" si="490"/>
        <v>0</v>
      </c>
      <c r="BR194" s="4">
        <f t="shared" si="491"/>
        <v>0</v>
      </c>
      <c r="BS194" s="4">
        <f t="shared" si="492"/>
        <v>0</v>
      </c>
      <c r="BT194" s="4">
        <f t="shared" si="493"/>
        <v>0</v>
      </c>
      <c r="BU194" s="63">
        <f t="shared" si="420"/>
        <v>0</v>
      </c>
      <c r="BV194" s="4">
        <f t="shared" si="494"/>
        <v>0</v>
      </c>
      <c r="BW194" s="4">
        <f t="shared" si="495"/>
        <v>0</v>
      </c>
      <c r="BX194" s="4">
        <f t="shared" si="496"/>
        <v>0</v>
      </c>
      <c r="BY194" s="4">
        <f t="shared" si="497"/>
        <v>0</v>
      </c>
      <c r="BZ194" s="4">
        <f t="shared" si="498"/>
        <v>0</v>
      </c>
      <c r="CA194" s="4">
        <f t="shared" si="499"/>
        <v>0</v>
      </c>
      <c r="CB194" s="4">
        <f t="shared" si="500"/>
        <v>0</v>
      </c>
      <c r="CC194" s="4">
        <f t="shared" si="501"/>
        <v>0</v>
      </c>
      <c r="CD194" s="4">
        <f t="shared" si="502"/>
        <v>0</v>
      </c>
      <c r="CE194" s="4">
        <f t="shared" si="503"/>
        <v>0</v>
      </c>
      <c r="CF194" s="4">
        <f t="shared" si="504"/>
        <v>0</v>
      </c>
      <c r="CG194" s="4">
        <f t="shared" si="505"/>
        <v>0</v>
      </c>
      <c r="CH194" s="4">
        <f t="shared" si="506"/>
        <v>0</v>
      </c>
      <c r="CI194" s="4">
        <f t="shared" si="507"/>
        <v>0</v>
      </c>
      <c r="CJ194" s="4">
        <f t="shared" si="508"/>
        <v>0</v>
      </c>
      <c r="CK194" s="4">
        <f t="shared" si="509"/>
        <v>0</v>
      </c>
      <c r="CL194" s="4">
        <f t="shared" si="510"/>
        <v>0</v>
      </c>
      <c r="CM194" s="4">
        <f t="shared" si="511"/>
        <v>0</v>
      </c>
      <c r="CN194" s="4">
        <f t="shared" si="512"/>
        <v>0</v>
      </c>
      <c r="CO194" s="4">
        <f t="shared" si="513"/>
        <v>0</v>
      </c>
      <c r="CP194" s="4">
        <f t="shared" si="514"/>
        <v>0</v>
      </c>
      <c r="CQ194" s="4">
        <f t="shared" si="515"/>
        <v>0</v>
      </c>
      <c r="CR194" s="4">
        <f t="shared" si="516"/>
        <v>0</v>
      </c>
      <c r="CS194" s="4">
        <f t="shared" si="517"/>
        <v>0</v>
      </c>
      <c r="CT194" s="4">
        <f t="shared" si="518"/>
        <v>0</v>
      </c>
      <c r="CU194" s="4">
        <f t="shared" si="519"/>
        <v>0</v>
      </c>
      <c r="CV194" s="4">
        <f t="shared" si="520"/>
        <v>0</v>
      </c>
      <c r="CW194" s="4">
        <f t="shared" si="521"/>
        <v>0</v>
      </c>
      <c r="CX194" s="4">
        <f t="shared" si="522"/>
        <v>0</v>
      </c>
      <c r="CY194" s="4">
        <f t="shared" si="523"/>
        <v>0</v>
      </c>
      <c r="CZ194" s="4">
        <f t="shared" si="524"/>
        <v>0</v>
      </c>
      <c r="DA194" s="4">
        <f t="shared" si="525"/>
        <v>0</v>
      </c>
      <c r="DB194" s="4">
        <f t="shared" si="526"/>
        <v>0</v>
      </c>
      <c r="DC194" s="4">
        <f t="shared" si="527"/>
        <v>0</v>
      </c>
      <c r="DD194" s="4">
        <f t="shared" si="528"/>
        <v>0</v>
      </c>
      <c r="DE194" s="4">
        <f t="shared" si="529"/>
        <v>0</v>
      </c>
      <c r="DF194" s="4">
        <f t="shared" si="530"/>
        <v>0</v>
      </c>
      <c r="DG194" s="4">
        <f t="shared" si="421"/>
        <v>0</v>
      </c>
      <c r="DH194" s="4" t="str">
        <f t="shared" si="422"/>
        <v/>
      </c>
      <c r="DI194" s="4">
        <f t="shared" si="423"/>
        <v>0</v>
      </c>
      <c r="DJ194" s="4"/>
      <c r="DK194" s="12" t="str">
        <f t="shared" si="424"/>
        <v>0</v>
      </c>
      <c r="DM194" s="12"/>
      <c r="DN194" s="12" t="b">
        <f t="shared" ref="DN194:DN247" ca="1" si="531">DS194</f>
        <v>0</v>
      </c>
      <c r="DO194" s="4" t="str">
        <f t="shared" ca="1" si="425"/>
        <v>OK</v>
      </c>
      <c r="DP194" s="4" t="str">
        <f t="shared" ref="DP194:DP247" ca="1" si="532">IF(AND(DK194=DK195,NOT(DN194=DN195)),"Close-Up",IF(AND(DK194=DK193,DP193="Close-Up"),"Close-Up","OK"))</f>
        <v>OK</v>
      </c>
      <c r="DR194" s="4" t="b">
        <f t="shared" ca="1" si="426"/>
        <v>0</v>
      </c>
      <c r="DS194" s="4" t="b">
        <f t="shared" ca="1" si="427"/>
        <v>0</v>
      </c>
      <c r="DU194" s="4" t="str">
        <f>IF(ISERROR(INDEX('Code - Euro'!$A:$E,MATCH($DI194,'Code - Euro'!$A:$A,0),1)),"-",INDEX('Code - Euro'!$A:$E,MATCH($DI194,'Code - Euro'!$A:$A,0),1))</f>
        <v>-</v>
      </c>
      <c r="DV194" s="4" t="str">
        <f>IF(ISERROR(INDEX('Code - Euro'!$A:$E,MATCH($DI194,'Code - Euro'!$A:$A,0),2)),"-",INDEX('Code - Euro'!$A:$E,MATCH($DI194,'Code - Euro'!$A:$A,0),2))</f>
        <v>-</v>
      </c>
      <c r="DW194" s="4" t="e">
        <f>INDEX('Code - Euro'!$A:$E,MATCH($DI194,'Code - Euro'!$A:$A,0),3)</f>
        <v>#N/A</v>
      </c>
      <c r="DX194" s="4" t="e">
        <f>MATCH($DI194,'Code - Euro'!$A:$A,0)</f>
        <v>#N/A</v>
      </c>
      <c r="DY194" s="4" t="str">
        <f ca="1">IF(ISERROR(INDEX('2nd Option'!$B:$E,EB194,1)),"-",INDEX('2nd Option'!$B:$E,EB194,1))</f>
        <v>-</v>
      </c>
      <c r="DZ194" s="4" t="str">
        <f ca="1">IF(ISERROR(INDEX('2nd Option'!$B:$E,EB194,2)),"-",INDEX('2nd Option'!$B:$E,EB194,2))</f>
        <v>-</v>
      </c>
      <c r="EA194" s="4" t="e">
        <f ca="1">INDEX('2nd Option'!$B:$E,EB194,3)</f>
        <v>#N/A</v>
      </c>
      <c r="EB194" s="4" t="e">
        <f t="array" aca="1" ref="EB194" ca="1">MATCH(FALSE,(ISERROR(FIND(INDIRECT("'2nd Option'!$B$4:$B$"&amp;$EI$2),$DI194))),0)+3</f>
        <v>#N/A</v>
      </c>
      <c r="EC194" s="4" t="str">
        <f>IF(ISERROR(INDEX('3th Option'!$B:$E,EF194,1)),"-",INDEX('3th Option'!$B:$E,EF194,1))</f>
        <v>-</v>
      </c>
      <c r="ED194" s="4" t="str">
        <f>IF(ISERROR(INDEX('3th Option'!$B:$E,EF194,2)),"-",INDEX('3th Option'!$B:$E,EF194,2))</f>
        <v>-</v>
      </c>
      <c r="EE194" s="4" t="e">
        <f>INDEX('3th Option'!$B:$E,EF194,3)</f>
        <v>#N/A</v>
      </c>
      <c r="EF194" s="4" t="e">
        <f t="shared" si="428"/>
        <v>#N/A</v>
      </c>
      <c r="EG194" s="4">
        <f t="array" ref="EG194">MATCH(FALSE,(ISERROR(SEARCH('3th Option'!$B:$B,$DI194))),0)</f>
        <v>179</v>
      </c>
      <c r="EJ194" s="4" t="str">
        <f t="shared" ca="1" si="429"/>
        <v>OK</v>
      </c>
      <c r="EK194" s="4"/>
      <c r="EL194" s="16" t="str">
        <f t="shared" ref="EL194:EL257" si="533">IF(ISERROR(HYPERLINK("[Emission class conversion tool.xlsx]'Code - Euro'!A"&amp;DX194,"Go")),"-",HYPERLINK("[Emission class conversion tool.xlsx]'Code - Euro'!A"&amp;DX194,"Go - 'Code - Euro'"))</f>
        <v>-</v>
      </c>
      <c r="EM194" s="13"/>
      <c r="EN194" s="16" t="str">
        <f t="shared" ref="EN194:EN257" ca="1" si="534">IF(ISERROR(HYPERLINK("[Emission class conversion tool.xlsx]'2nd Option'!A"&amp;EB194,"Go")),"-",HYPERLINK("[Emission class conversion tool.xlsx]'2nd Option'!A"&amp;EB194,"Go - '2nd Option'"))</f>
        <v>-</v>
      </c>
      <c r="EO194" s="13"/>
      <c r="EP194" s="16" t="str">
        <f t="shared" ref="EP194:EP257" si="535">IF(ISERROR(HYPERLINK("[Emission class conversion tool.xlsx]'3th Option'!A"&amp;EF194,"Go")),"-",HYPERLINK("[Emission class conversion tool.xlsx]'3th Option'!A"&amp;EF194,"Go - '3th Option'"))</f>
        <v>-</v>
      </c>
    </row>
    <row r="195" spans="1:146" ht="16.5" thickTop="1" thickBot="1" x14ac:dyDescent="0.3">
      <c r="A195" s="9"/>
      <c r="B195" s="9"/>
      <c r="C195" s="4"/>
      <c r="D195" s="4">
        <f t="shared" ref="D195:D247" si="536">IF(ISNUMBER(FIND(D$1,A195)),SUBSTITUTE(A195,D$1,),A195)</f>
        <v>0</v>
      </c>
      <c r="E195" s="4">
        <f t="shared" si="430"/>
        <v>0</v>
      </c>
      <c r="F195" s="4">
        <f t="shared" si="431"/>
        <v>0</v>
      </c>
      <c r="G195" s="4">
        <f t="shared" si="432"/>
        <v>0</v>
      </c>
      <c r="H195" s="4">
        <f t="shared" si="433"/>
        <v>0</v>
      </c>
      <c r="I195" s="4">
        <f t="shared" si="434"/>
        <v>0</v>
      </c>
      <c r="J195" s="4">
        <f t="shared" si="435"/>
        <v>0</v>
      </c>
      <c r="K195" s="4">
        <f t="shared" si="436"/>
        <v>0</v>
      </c>
      <c r="L195" s="4">
        <f t="shared" si="437"/>
        <v>0</v>
      </c>
      <c r="M195" s="4">
        <f t="shared" si="438"/>
        <v>0</v>
      </c>
      <c r="N195" s="4">
        <f t="shared" si="439"/>
        <v>0</v>
      </c>
      <c r="O195" s="4">
        <f t="shared" si="440"/>
        <v>0</v>
      </c>
      <c r="P195" s="4">
        <f t="shared" si="441"/>
        <v>0</v>
      </c>
      <c r="Q195" s="4">
        <f t="shared" si="442"/>
        <v>0</v>
      </c>
      <c r="R195" s="4">
        <f t="shared" si="443"/>
        <v>0</v>
      </c>
      <c r="S195" s="4">
        <f t="shared" si="444"/>
        <v>0</v>
      </c>
      <c r="T195" s="4">
        <f t="shared" si="445"/>
        <v>0</v>
      </c>
      <c r="U195" s="4">
        <f t="shared" si="446"/>
        <v>0</v>
      </c>
      <c r="V195" s="63">
        <f t="shared" ref="V195:V247" si="537">IF(ISNUMBER(FIND("MKEEV",U195)),U195,IF(ISNUMBER(FIND(V$1,U195)),SUBSTITUTE(U195,V$1,),U195))</f>
        <v>0</v>
      </c>
      <c r="W195" s="4">
        <f t="shared" si="447"/>
        <v>0</v>
      </c>
      <c r="X195" s="4">
        <f t="shared" si="448"/>
        <v>0</v>
      </c>
      <c r="Y195" s="4">
        <f t="shared" si="449"/>
        <v>0</v>
      </c>
      <c r="Z195" s="4">
        <f t="shared" si="450"/>
        <v>0</v>
      </c>
      <c r="AA195" s="4">
        <f t="shared" si="451"/>
        <v>0</v>
      </c>
      <c r="AB195" s="4">
        <f t="shared" si="452"/>
        <v>0</v>
      </c>
      <c r="AC195" s="4">
        <f t="shared" si="453"/>
        <v>0</v>
      </c>
      <c r="AD195" s="4">
        <f t="shared" si="454"/>
        <v>0</v>
      </c>
      <c r="AE195" s="4">
        <f t="shared" si="455"/>
        <v>0</v>
      </c>
      <c r="AF195" s="4">
        <f t="shared" si="456"/>
        <v>0</v>
      </c>
      <c r="AG195" s="4">
        <f t="shared" si="457"/>
        <v>0</v>
      </c>
      <c r="AH195" s="4">
        <f t="shared" si="458"/>
        <v>0</v>
      </c>
      <c r="AI195" s="4">
        <f t="shared" si="459"/>
        <v>0</v>
      </c>
      <c r="AJ195" s="4">
        <f t="shared" si="460"/>
        <v>0</v>
      </c>
      <c r="AK195" s="4">
        <f t="shared" si="461"/>
        <v>0</v>
      </c>
      <c r="AL195" s="4">
        <f t="shared" si="462"/>
        <v>0</v>
      </c>
      <c r="AM195" s="4">
        <f t="shared" si="463"/>
        <v>0</v>
      </c>
      <c r="AN195" s="4">
        <f t="shared" si="464"/>
        <v>0</v>
      </c>
      <c r="AO195" s="4">
        <f t="shared" si="465"/>
        <v>0</v>
      </c>
      <c r="AP195" s="4">
        <f t="shared" si="466"/>
        <v>0</v>
      </c>
      <c r="AQ195" s="4">
        <f t="shared" si="467"/>
        <v>0</v>
      </c>
      <c r="AR195" s="4">
        <f t="shared" si="468"/>
        <v>0</v>
      </c>
      <c r="AS195" s="4">
        <f t="shared" si="469"/>
        <v>0</v>
      </c>
      <c r="AT195" s="4">
        <f t="shared" si="470"/>
        <v>0</v>
      </c>
      <c r="AU195" s="4">
        <f t="shared" si="471"/>
        <v>0</v>
      </c>
      <c r="AV195" s="4">
        <f t="shared" si="472"/>
        <v>0</v>
      </c>
      <c r="AW195" s="4">
        <f t="shared" si="473"/>
        <v>0</v>
      </c>
      <c r="AX195" s="4">
        <f t="shared" si="474"/>
        <v>0</v>
      </c>
      <c r="AY195" s="4">
        <f t="shared" si="475"/>
        <v>0</v>
      </c>
      <c r="AZ195" s="4">
        <f t="shared" si="476"/>
        <v>0</v>
      </c>
      <c r="BA195" s="4">
        <f t="shared" si="477"/>
        <v>0</v>
      </c>
      <c r="BB195" s="4">
        <f t="shared" si="478"/>
        <v>0</v>
      </c>
      <c r="BC195" s="4">
        <f t="shared" si="479"/>
        <v>0</v>
      </c>
      <c r="BD195" s="4">
        <f t="shared" si="480"/>
        <v>0</v>
      </c>
      <c r="BE195" s="4">
        <f t="shared" si="481"/>
        <v>0</v>
      </c>
      <c r="BF195" s="4">
        <f t="shared" si="482"/>
        <v>0</v>
      </c>
      <c r="BG195" s="4">
        <f t="shared" si="483"/>
        <v>0</v>
      </c>
      <c r="BH195" s="4">
        <f t="shared" si="484"/>
        <v>0</v>
      </c>
      <c r="BI195" s="4">
        <f t="shared" si="485"/>
        <v>0</v>
      </c>
      <c r="BJ195" s="4">
        <f t="shared" si="486"/>
        <v>0</v>
      </c>
      <c r="BK195" s="63">
        <f t="shared" ref="BK195:BK247" si="538">IF(ISNUMBER(FIND("MKEEV",BJ195)),BJ195,IF(ISNUMBER(FIND(BK$1,BJ195)),SUBSTITUTE(BJ195,BK$1,),BJ195))</f>
        <v>0</v>
      </c>
      <c r="BL195" s="4">
        <f t="shared" si="487"/>
        <v>0</v>
      </c>
      <c r="BM195" s="63">
        <f t="shared" ref="BM195:BM247" si="539">IF(BL195="ET",BL195,IF(ISNUMBER(FIND(BM$1,BL195)),SUBSTITUTE(BL195,BM$1,),BL195))</f>
        <v>0</v>
      </c>
      <c r="BN195" s="4">
        <f t="shared" si="488"/>
        <v>0</v>
      </c>
      <c r="BO195" s="63">
        <f t="shared" ref="BO195:BO247" si="540">IF(ISNUMBER(FIND("EURO",BN195)),BN195,IF(ISNUMBER(FIND(BO$1,BN195)),SUBSTITUTE(BN195,BO$1,),BN195))</f>
        <v>0</v>
      </c>
      <c r="BP195" s="4">
        <f t="shared" si="489"/>
        <v>0</v>
      </c>
      <c r="BQ195" s="4">
        <f t="shared" si="490"/>
        <v>0</v>
      </c>
      <c r="BR195" s="4">
        <f t="shared" si="491"/>
        <v>0</v>
      </c>
      <c r="BS195" s="4">
        <f t="shared" si="492"/>
        <v>0</v>
      </c>
      <c r="BT195" s="4">
        <f t="shared" si="493"/>
        <v>0</v>
      </c>
      <c r="BU195" s="63">
        <f t="shared" ref="BU195:BU247" si="541">IF(ISNUMBER(FIND("EEV",BT195)),BT195,IF(ISNUMBER(FIND(BU$1,BT195)),SUBSTITUTE(BT195,BU$1,),BT195))</f>
        <v>0</v>
      </c>
      <c r="BV195" s="4">
        <f t="shared" si="494"/>
        <v>0</v>
      </c>
      <c r="BW195" s="4">
        <f t="shared" si="495"/>
        <v>0</v>
      </c>
      <c r="BX195" s="4">
        <f t="shared" si="496"/>
        <v>0</v>
      </c>
      <c r="BY195" s="4">
        <f t="shared" si="497"/>
        <v>0</v>
      </c>
      <c r="BZ195" s="4">
        <f t="shared" si="498"/>
        <v>0</v>
      </c>
      <c r="CA195" s="4">
        <f t="shared" si="499"/>
        <v>0</v>
      </c>
      <c r="CB195" s="4">
        <f t="shared" si="500"/>
        <v>0</v>
      </c>
      <c r="CC195" s="4">
        <f t="shared" si="501"/>
        <v>0</v>
      </c>
      <c r="CD195" s="4">
        <f t="shared" si="502"/>
        <v>0</v>
      </c>
      <c r="CE195" s="4">
        <f t="shared" si="503"/>
        <v>0</v>
      </c>
      <c r="CF195" s="4">
        <f t="shared" si="504"/>
        <v>0</v>
      </c>
      <c r="CG195" s="4">
        <f t="shared" si="505"/>
        <v>0</v>
      </c>
      <c r="CH195" s="4">
        <f t="shared" si="506"/>
        <v>0</v>
      </c>
      <c r="CI195" s="4">
        <f t="shared" si="507"/>
        <v>0</v>
      </c>
      <c r="CJ195" s="4">
        <f t="shared" si="508"/>
        <v>0</v>
      </c>
      <c r="CK195" s="4">
        <f t="shared" si="509"/>
        <v>0</v>
      </c>
      <c r="CL195" s="4">
        <f t="shared" si="510"/>
        <v>0</v>
      </c>
      <c r="CM195" s="4">
        <f t="shared" si="511"/>
        <v>0</v>
      </c>
      <c r="CN195" s="4">
        <f t="shared" si="512"/>
        <v>0</v>
      </c>
      <c r="CO195" s="4">
        <f t="shared" si="513"/>
        <v>0</v>
      </c>
      <c r="CP195" s="4">
        <f t="shared" si="514"/>
        <v>0</v>
      </c>
      <c r="CQ195" s="4">
        <f t="shared" si="515"/>
        <v>0</v>
      </c>
      <c r="CR195" s="4">
        <f t="shared" si="516"/>
        <v>0</v>
      </c>
      <c r="CS195" s="4">
        <f t="shared" si="517"/>
        <v>0</v>
      </c>
      <c r="CT195" s="4">
        <f t="shared" si="518"/>
        <v>0</v>
      </c>
      <c r="CU195" s="4">
        <f t="shared" si="519"/>
        <v>0</v>
      </c>
      <c r="CV195" s="4">
        <f t="shared" si="520"/>
        <v>0</v>
      </c>
      <c r="CW195" s="4">
        <f t="shared" si="521"/>
        <v>0</v>
      </c>
      <c r="CX195" s="4">
        <f t="shared" si="522"/>
        <v>0</v>
      </c>
      <c r="CY195" s="4">
        <f t="shared" si="523"/>
        <v>0</v>
      </c>
      <c r="CZ195" s="4">
        <f t="shared" si="524"/>
        <v>0</v>
      </c>
      <c r="DA195" s="4">
        <f t="shared" si="525"/>
        <v>0</v>
      </c>
      <c r="DB195" s="4">
        <f t="shared" si="526"/>
        <v>0</v>
      </c>
      <c r="DC195" s="4">
        <f t="shared" si="527"/>
        <v>0</v>
      </c>
      <c r="DD195" s="4">
        <f t="shared" si="528"/>
        <v>0</v>
      </c>
      <c r="DE195" s="4">
        <f t="shared" si="529"/>
        <v>0</v>
      </c>
      <c r="DF195" s="4">
        <f t="shared" si="530"/>
        <v>0</v>
      </c>
      <c r="DG195" s="4">
        <f t="shared" ref="DG195:DG247" si="542">_xlfn.NUMBERVALUE(DF195)</f>
        <v>0</v>
      </c>
      <c r="DH195" s="4" t="str">
        <f t="shared" ref="DH195:DH247" si="543">TEXT(DG195,"#")</f>
        <v/>
      </c>
      <c r="DI195" s="4">
        <f t="shared" ref="DI195:DI247" si="544">IF(ISERROR(DG195),DF195,IF(DG195&gt;100000000000,DH195,DG195))</f>
        <v>0</v>
      </c>
      <c r="DJ195" s="4"/>
      <c r="DK195" s="12" t="str">
        <f t="shared" ref="DK195:DK258" si="545">IF(ISBLANK(B195),"0",B195)</f>
        <v>0</v>
      </c>
      <c r="DM195" s="12"/>
      <c r="DN195" s="12" t="b">
        <f t="shared" ca="1" si="531"/>
        <v>0</v>
      </c>
      <c r="DO195" s="4" t="str">
        <f t="shared" ref="DO195:DO258" ca="1" si="546">IF(DK195=DN195,"OK",IF(DK195="0","OK","Close-Up"))</f>
        <v>OK</v>
      </c>
      <c r="DP195" s="4" t="str">
        <f t="shared" ca="1" si="532"/>
        <v>OK</v>
      </c>
      <c r="DR195" s="4" t="b">
        <f t="shared" ref="DR195:DR247" ca="1" si="547">IF(NOT(DU195="-"),DU195,IF(NOT(DY195="-"),DY195,IF(NOT(EC195="-"),EC195)))</f>
        <v>0</v>
      </c>
      <c r="DS195" s="4" t="b">
        <f t="shared" ref="DS195:DS247" ca="1" si="548">IF(NOT(DV195="-"),DV195,IF(NOT(DZ195="-"),DZ195,IF(NOT(ED195="-"),ED195)))</f>
        <v>0</v>
      </c>
      <c r="DU195" s="4" t="str">
        <f>IF(ISERROR(INDEX('Code - Euro'!$A:$E,MATCH($DI195,'Code - Euro'!$A:$A,0),1)),"-",INDEX('Code - Euro'!$A:$E,MATCH($DI195,'Code - Euro'!$A:$A,0),1))</f>
        <v>-</v>
      </c>
      <c r="DV195" s="4" t="str">
        <f>IF(ISERROR(INDEX('Code - Euro'!$A:$E,MATCH($DI195,'Code - Euro'!$A:$A,0),2)),"-",INDEX('Code - Euro'!$A:$E,MATCH($DI195,'Code - Euro'!$A:$A,0),2))</f>
        <v>-</v>
      </c>
      <c r="DW195" s="4" t="e">
        <f>INDEX('Code - Euro'!$A:$E,MATCH($DI195,'Code - Euro'!$A:$A,0),3)</f>
        <v>#N/A</v>
      </c>
      <c r="DX195" s="4" t="e">
        <f>MATCH($DI195,'Code - Euro'!$A:$A,0)</f>
        <v>#N/A</v>
      </c>
      <c r="DY195" s="4" t="str">
        <f ca="1">IF(ISERROR(INDEX('2nd Option'!$B:$E,EB195,1)),"-",INDEX('2nd Option'!$B:$E,EB195,1))</f>
        <v>-</v>
      </c>
      <c r="DZ195" s="4" t="str">
        <f ca="1">IF(ISERROR(INDEX('2nd Option'!$B:$E,EB195,2)),"-",INDEX('2nd Option'!$B:$E,EB195,2))</f>
        <v>-</v>
      </c>
      <c r="EA195" s="4" t="e">
        <f ca="1">INDEX('2nd Option'!$B:$E,EB195,3)</f>
        <v>#N/A</v>
      </c>
      <c r="EB195" s="4" t="e">
        <f t="array" aca="1" ref="EB195" ca="1">MATCH(FALSE,(ISERROR(FIND(INDIRECT("'2nd Option'!$B$4:$B$"&amp;$EI$2),$DI195))),0)+3</f>
        <v>#N/A</v>
      </c>
      <c r="EC195" s="4" t="str">
        <f>IF(ISERROR(INDEX('3th Option'!$B:$E,EF195,1)),"-",INDEX('3th Option'!$B:$E,EF195,1))</f>
        <v>-</v>
      </c>
      <c r="ED195" s="4" t="str">
        <f>IF(ISERROR(INDEX('3th Option'!$B:$E,EF195,2)),"-",INDEX('3th Option'!$B:$E,EF195,2))</f>
        <v>-</v>
      </c>
      <c r="EE195" s="4" t="e">
        <f>INDEX('3th Option'!$B:$E,EF195,3)</f>
        <v>#N/A</v>
      </c>
      <c r="EF195" s="4" t="e">
        <f t="shared" ref="EF195:EF258" si="549">IF(AND(4&lt;=EG195,EG195&lt;=$EI$3),EG195,NA())</f>
        <v>#N/A</v>
      </c>
      <c r="EG195" s="4">
        <f t="array" ref="EG195">MATCH(FALSE,(ISERROR(SEARCH('3th Option'!$B:$B,$DI195))),0)</f>
        <v>179</v>
      </c>
      <c r="EJ195" s="4" t="str">
        <f t="shared" ref="EJ195:EJ247" ca="1" si="550">IF(AND(NOT(DV195="-"),NOT(DZ195="-"),NOT(ED195="-"),DV195=DZ195,DZ195=ED195),"OK",IF(AND(NOT(DV195="-"),NOT(DZ195="-"),NOT(ED195="-"),OR(DV195=DZ195,DZ195=ED195,DV195=ED195)),"?",IF(AND(NOT(DV195="-"),NOT(DZ195="-"),DV195=DZ195),"OK",IF(AND(NOT(DV195="-"),NOT(ED195="-"),DV195=ED195),"OK",IF(AND(NOT(DZ195="-"),NOT(ED195="-"),DZ195=ED195),"OK",IF(AND(DV195="-",DZ195="-"),"OK",IF(AND(DV195="-",ED195="-"),"OK",IF(AND(DZ195="-",ED195="-"),"OK","NO"))))))))</f>
        <v>OK</v>
      </c>
      <c r="EK195" s="4"/>
      <c r="EL195" s="16" t="str">
        <f t="shared" si="533"/>
        <v>-</v>
      </c>
      <c r="EM195" s="13"/>
      <c r="EN195" s="16" t="str">
        <f t="shared" ca="1" si="534"/>
        <v>-</v>
      </c>
      <c r="EO195" s="13"/>
      <c r="EP195" s="16" t="str">
        <f t="shared" si="535"/>
        <v>-</v>
      </c>
    </row>
    <row r="196" spans="1:146" ht="16.5" thickTop="1" thickBot="1" x14ac:dyDescent="0.3">
      <c r="A196" s="9"/>
      <c r="B196" s="9"/>
      <c r="C196" s="4"/>
      <c r="D196" s="4">
        <f t="shared" si="536"/>
        <v>0</v>
      </c>
      <c r="E196" s="4">
        <f t="shared" si="430"/>
        <v>0</v>
      </c>
      <c r="F196" s="4">
        <f t="shared" si="431"/>
        <v>0</v>
      </c>
      <c r="G196" s="4">
        <f t="shared" si="432"/>
        <v>0</v>
      </c>
      <c r="H196" s="4">
        <f t="shared" si="433"/>
        <v>0</v>
      </c>
      <c r="I196" s="4">
        <f t="shared" si="434"/>
        <v>0</v>
      </c>
      <c r="J196" s="4">
        <f t="shared" si="435"/>
        <v>0</v>
      </c>
      <c r="K196" s="4">
        <f t="shared" si="436"/>
        <v>0</v>
      </c>
      <c r="L196" s="4">
        <f t="shared" si="437"/>
        <v>0</v>
      </c>
      <c r="M196" s="4">
        <f t="shared" si="438"/>
        <v>0</v>
      </c>
      <c r="N196" s="4">
        <f t="shared" si="439"/>
        <v>0</v>
      </c>
      <c r="O196" s="4">
        <f t="shared" si="440"/>
        <v>0</v>
      </c>
      <c r="P196" s="4">
        <f t="shared" si="441"/>
        <v>0</v>
      </c>
      <c r="Q196" s="4">
        <f t="shared" si="442"/>
        <v>0</v>
      </c>
      <c r="R196" s="4">
        <f t="shared" si="443"/>
        <v>0</v>
      </c>
      <c r="S196" s="4">
        <f t="shared" si="444"/>
        <v>0</v>
      </c>
      <c r="T196" s="4">
        <f t="shared" si="445"/>
        <v>0</v>
      </c>
      <c r="U196" s="4">
        <f t="shared" si="446"/>
        <v>0</v>
      </c>
      <c r="V196" s="63">
        <f t="shared" si="537"/>
        <v>0</v>
      </c>
      <c r="W196" s="4">
        <f t="shared" si="447"/>
        <v>0</v>
      </c>
      <c r="X196" s="4">
        <f t="shared" si="448"/>
        <v>0</v>
      </c>
      <c r="Y196" s="4">
        <f t="shared" si="449"/>
        <v>0</v>
      </c>
      <c r="Z196" s="4">
        <f t="shared" si="450"/>
        <v>0</v>
      </c>
      <c r="AA196" s="4">
        <f t="shared" si="451"/>
        <v>0</v>
      </c>
      <c r="AB196" s="4">
        <f t="shared" si="452"/>
        <v>0</v>
      </c>
      <c r="AC196" s="4">
        <f t="shared" si="453"/>
        <v>0</v>
      </c>
      <c r="AD196" s="4">
        <f t="shared" si="454"/>
        <v>0</v>
      </c>
      <c r="AE196" s="4">
        <f t="shared" si="455"/>
        <v>0</v>
      </c>
      <c r="AF196" s="4">
        <f t="shared" si="456"/>
        <v>0</v>
      </c>
      <c r="AG196" s="4">
        <f t="shared" si="457"/>
        <v>0</v>
      </c>
      <c r="AH196" s="4">
        <f t="shared" si="458"/>
        <v>0</v>
      </c>
      <c r="AI196" s="4">
        <f t="shared" si="459"/>
        <v>0</v>
      </c>
      <c r="AJ196" s="4">
        <f t="shared" si="460"/>
        <v>0</v>
      </c>
      <c r="AK196" s="4">
        <f t="shared" si="461"/>
        <v>0</v>
      </c>
      <c r="AL196" s="4">
        <f t="shared" si="462"/>
        <v>0</v>
      </c>
      <c r="AM196" s="4">
        <f t="shared" si="463"/>
        <v>0</v>
      </c>
      <c r="AN196" s="4">
        <f t="shared" si="464"/>
        <v>0</v>
      </c>
      <c r="AO196" s="4">
        <f t="shared" si="465"/>
        <v>0</v>
      </c>
      <c r="AP196" s="4">
        <f t="shared" si="466"/>
        <v>0</v>
      </c>
      <c r="AQ196" s="4">
        <f t="shared" si="467"/>
        <v>0</v>
      </c>
      <c r="AR196" s="4">
        <f t="shared" si="468"/>
        <v>0</v>
      </c>
      <c r="AS196" s="4">
        <f t="shared" si="469"/>
        <v>0</v>
      </c>
      <c r="AT196" s="4">
        <f t="shared" si="470"/>
        <v>0</v>
      </c>
      <c r="AU196" s="4">
        <f t="shared" si="471"/>
        <v>0</v>
      </c>
      <c r="AV196" s="4">
        <f t="shared" si="472"/>
        <v>0</v>
      </c>
      <c r="AW196" s="4">
        <f t="shared" si="473"/>
        <v>0</v>
      </c>
      <c r="AX196" s="4">
        <f t="shared" si="474"/>
        <v>0</v>
      </c>
      <c r="AY196" s="4">
        <f t="shared" si="475"/>
        <v>0</v>
      </c>
      <c r="AZ196" s="4">
        <f t="shared" si="476"/>
        <v>0</v>
      </c>
      <c r="BA196" s="4">
        <f t="shared" si="477"/>
        <v>0</v>
      </c>
      <c r="BB196" s="4">
        <f t="shared" si="478"/>
        <v>0</v>
      </c>
      <c r="BC196" s="4">
        <f t="shared" si="479"/>
        <v>0</v>
      </c>
      <c r="BD196" s="4">
        <f t="shared" si="480"/>
        <v>0</v>
      </c>
      <c r="BE196" s="4">
        <f t="shared" si="481"/>
        <v>0</v>
      </c>
      <c r="BF196" s="4">
        <f t="shared" si="482"/>
        <v>0</v>
      </c>
      <c r="BG196" s="4">
        <f t="shared" si="483"/>
        <v>0</v>
      </c>
      <c r="BH196" s="4">
        <f t="shared" si="484"/>
        <v>0</v>
      </c>
      <c r="BI196" s="4">
        <f t="shared" si="485"/>
        <v>0</v>
      </c>
      <c r="BJ196" s="4">
        <f t="shared" si="486"/>
        <v>0</v>
      </c>
      <c r="BK196" s="63">
        <f t="shared" si="538"/>
        <v>0</v>
      </c>
      <c r="BL196" s="4">
        <f t="shared" si="487"/>
        <v>0</v>
      </c>
      <c r="BM196" s="63">
        <f t="shared" si="539"/>
        <v>0</v>
      </c>
      <c r="BN196" s="4">
        <f t="shared" si="488"/>
        <v>0</v>
      </c>
      <c r="BO196" s="63">
        <f t="shared" si="540"/>
        <v>0</v>
      </c>
      <c r="BP196" s="4">
        <f t="shared" si="489"/>
        <v>0</v>
      </c>
      <c r="BQ196" s="4">
        <f t="shared" si="490"/>
        <v>0</v>
      </c>
      <c r="BR196" s="4">
        <f t="shared" si="491"/>
        <v>0</v>
      </c>
      <c r="BS196" s="4">
        <f t="shared" si="492"/>
        <v>0</v>
      </c>
      <c r="BT196" s="4">
        <f t="shared" si="493"/>
        <v>0</v>
      </c>
      <c r="BU196" s="63">
        <f t="shared" si="541"/>
        <v>0</v>
      </c>
      <c r="BV196" s="4">
        <f t="shared" si="494"/>
        <v>0</v>
      </c>
      <c r="BW196" s="4">
        <f t="shared" si="495"/>
        <v>0</v>
      </c>
      <c r="BX196" s="4">
        <f t="shared" si="496"/>
        <v>0</v>
      </c>
      <c r="BY196" s="4">
        <f t="shared" si="497"/>
        <v>0</v>
      </c>
      <c r="BZ196" s="4">
        <f t="shared" si="498"/>
        <v>0</v>
      </c>
      <c r="CA196" s="4">
        <f t="shared" si="499"/>
        <v>0</v>
      </c>
      <c r="CB196" s="4">
        <f t="shared" si="500"/>
        <v>0</v>
      </c>
      <c r="CC196" s="4">
        <f t="shared" si="501"/>
        <v>0</v>
      </c>
      <c r="CD196" s="4">
        <f t="shared" si="502"/>
        <v>0</v>
      </c>
      <c r="CE196" s="4">
        <f t="shared" si="503"/>
        <v>0</v>
      </c>
      <c r="CF196" s="4">
        <f t="shared" si="504"/>
        <v>0</v>
      </c>
      <c r="CG196" s="4">
        <f t="shared" si="505"/>
        <v>0</v>
      </c>
      <c r="CH196" s="4">
        <f t="shared" si="506"/>
        <v>0</v>
      </c>
      <c r="CI196" s="4">
        <f t="shared" si="507"/>
        <v>0</v>
      </c>
      <c r="CJ196" s="4">
        <f t="shared" si="508"/>
        <v>0</v>
      </c>
      <c r="CK196" s="4">
        <f t="shared" si="509"/>
        <v>0</v>
      </c>
      <c r="CL196" s="4">
        <f t="shared" si="510"/>
        <v>0</v>
      </c>
      <c r="CM196" s="4">
        <f t="shared" si="511"/>
        <v>0</v>
      </c>
      <c r="CN196" s="4">
        <f t="shared" si="512"/>
        <v>0</v>
      </c>
      <c r="CO196" s="4">
        <f t="shared" si="513"/>
        <v>0</v>
      </c>
      <c r="CP196" s="4">
        <f t="shared" si="514"/>
        <v>0</v>
      </c>
      <c r="CQ196" s="4">
        <f t="shared" si="515"/>
        <v>0</v>
      </c>
      <c r="CR196" s="4">
        <f t="shared" si="516"/>
        <v>0</v>
      </c>
      <c r="CS196" s="4">
        <f t="shared" si="517"/>
        <v>0</v>
      </c>
      <c r="CT196" s="4">
        <f t="shared" si="518"/>
        <v>0</v>
      </c>
      <c r="CU196" s="4">
        <f t="shared" si="519"/>
        <v>0</v>
      </c>
      <c r="CV196" s="4">
        <f t="shared" si="520"/>
        <v>0</v>
      </c>
      <c r="CW196" s="4">
        <f t="shared" si="521"/>
        <v>0</v>
      </c>
      <c r="CX196" s="4">
        <f t="shared" si="522"/>
        <v>0</v>
      </c>
      <c r="CY196" s="4">
        <f t="shared" si="523"/>
        <v>0</v>
      </c>
      <c r="CZ196" s="4">
        <f t="shared" si="524"/>
        <v>0</v>
      </c>
      <c r="DA196" s="4">
        <f t="shared" si="525"/>
        <v>0</v>
      </c>
      <c r="DB196" s="4">
        <f t="shared" si="526"/>
        <v>0</v>
      </c>
      <c r="DC196" s="4">
        <f t="shared" si="527"/>
        <v>0</v>
      </c>
      <c r="DD196" s="4">
        <f t="shared" si="528"/>
        <v>0</v>
      </c>
      <c r="DE196" s="4">
        <f t="shared" si="529"/>
        <v>0</v>
      </c>
      <c r="DF196" s="4">
        <f t="shared" si="530"/>
        <v>0</v>
      </c>
      <c r="DG196" s="4">
        <f t="shared" si="542"/>
        <v>0</v>
      </c>
      <c r="DH196" s="4" t="str">
        <f t="shared" si="543"/>
        <v/>
      </c>
      <c r="DI196" s="4">
        <f t="shared" si="544"/>
        <v>0</v>
      </c>
      <c r="DJ196" s="4"/>
      <c r="DK196" s="12" t="str">
        <f t="shared" si="545"/>
        <v>0</v>
      </c>
      <c r="DM196" s="12"/>
      <c r="DN196" s="12" t="b">
        <f t="shared" ca="1" si="531"/>
        <v>0</v>
      </c>
      <c r="DO196" s="4" t="str">
        <f t="shared" ca="1" si="546"/>
        <v>OK</v>
      </c>
      <c r="DP196" s="4" t="str">
        <f t="shared" ca="1" si="532"/>
        <v>OK</v>
      </c>
      <c r="DR196" s="4" t="b">
        <f t="shared" ca="1" si="547"/>
        <v>0</v>
      </c>
      <c r="DS196" s="4" t="b">
        <f t="shared" ca="1" si="548"/>
        <v>0</v>
      </c>
      <c r="DU196" s="4" t="str">
        <f>IF(ISERROR(INDEX('Code - Euro'!$A:$E,MATCH($DI196,'Code - Euro'!$A:$A,0),1)),"-",INDEX('Code - Euro'!$A:$E,MATCH($DI196,'Code - Euro'!$A:$A,0),1))</f>
        <v>-</v>
      </c>
      <c r="DV196" s="4" t="str">
        <f>IF(ISERROR(INDEX('Code - Euro'!$A:$E,MATCH($DI196,'Code - Euro'!$A:$A,0),2)),"-",INDEX('Code - Euro'!$A:$E,MATCH($DI196,'Code - Euro'!$A:$A,0),2))</f>
        <v>-</v>
      </c>
      <c r="DW196" s="4" t="e">
        <f>INDEX('Code - Euro'!$A:$E,MATCH($DI196,'Code - Euro'!$A:$A,0),3)</f>
        <v>#N/A</v>
      </c>
      <c r="DX196" s="4" t="e">
        <f>MATCH($DI196,'Code - Euro'!$A:$A,0)</f>
        <v>#N/A</v>
      </c>
      <c r="DY196" s="4" t="str">
        <f ca="1">IF(ISERROR(INDEX('2nd Option'!$B:$E,EB196,1)),"-",INDEX('2nd Option'!$B:$E,EB196,1))</f>
        <v>-</v>
      </c>
      <c r="DZ196" s="4" t="str">
        <f ca="1">IF(ISERROR(INDEX('2nd Option'!$B:$E,EB196,2)),"-",INDEX('2nd Option'!$B:$E,EB196,2))</f>
        <v>-</v>
      </c>
      <c r="EA196" s="4" t="e">
        <f ca="1">INDEX('2nd Option'!$B:$E,EB196,3)</f>
        <v>#N/A</v>
      </c>
      <c r="EB196" s="4" t="e">
        <f t="array" aca="1" ref="EB196" ca="1">MATCH(FALSE,(ISERROR(FIND(INDIRECT("'2nd Option'!$B$4:$B$"&amp;$EI$2),$DI196))),0)+3</f>
        <v>#N/A</v>
      </c>
      <c r="EC196" s="4" t="str">
        <f>IF(ISERROR(INDEX('3th Option'!$B:$E,EF196,1)),"-",INDEX('3th Option'!$B:$E,EF196,1))</f>
        <v>-</v>
      </c>
      <c r="ED196" s="4" t="str">
        <f>IF(ISERROR(INDEX('3th Option'!$B:$E,EF196,2)),"-",INDEX('3th Option'!$B:$E,EF196,2))</f>
        <v>-</v>
      </c>
      <c r="EE196" s="4" t="e">
        <f>INDEX('3th Option'!$B:$E,EF196,3)</f>
        <v>#N/A</v>
      </c>
      <c r="EF196" s="4" t="e">
        <f t="shared" si="549"/>
        <v>#N/A</v>
      </c>
      <c r="EG196" s="4">
        <f t="array" ref="EG196">MATCH(FALSE,(ISERROR(SEARCH('3th Option'!$B:$B,$DI196))),0)</f>
        <v>179</v>
      </c>
      <c r="EJ196" s="4" t="str">
        <f t="shared" ca="1" si="550"/>
        <v>OK</v>
      </c>
      <c r="EK196" s="4"/>
      <c r="EL196" s="16" t="str">
        <f t="shared" si="533"/>
        <v>-</v>
      </c>
      <c r="EM196" s="13"/>
      <c r="EN196" s="16" t="str">
        <f t="shared" ca="1" si="534"/>
        <v>-</v>
      </c>
      <c r="EO196" s="13"/>
      <c r="EP196" s="16" t="str">
        <f t="shared" si="535"/>
        <v>-</v>
      </c>
    </row>
    <row r="197" spans="1:146" ht="16.5" thickTop="1" thickBot="1" x14ac:dyDescent="0.3">
      <c r="A197" s="9"/>
      <c r="B197" s="9"/>
      <c r="C197" s="4"/>
      <c r="D197" s="4">
        <f t="shared" si="536"/>
        <v>0</v>
      </c>
      <c r="E197" s="4">
        <f t="shared" si="430"/>
        <v>0</v>
      </c>
      <c r="F197" s="4">
        <f t="shared" si="431"/>
        <v>0</v>
      </c>
      <c r="G197" s="4">
        <f t="shared" si="432"/>
        <v>0</v>
      </c>
      <c r="H197" s="4">
        <f t="shared" si="433"/>
        <v>0</v>
      </c>
      <c r="I197" s="4">
        <f t="shared" si="434"/>
        <v>0</v>
      </c>
      <c r="J197" s="4">
        <f t="shared" si="435"/>
        <v>0</v>
      </c>
      <c r="K197" s="4">
        <f t="shared" si="436"/>
        <v>0</v>
      </c>
      <c r="L197" s="4">
        <f t="shared" si="437"/>
        <v>0</v>
      </c>
      <c r="M197" s="4">
        <f t="shared" si="438"/>
        <v>0</v>
      </c>
      <c r="N197" s="4">
        <f t="shared" si="439"/>
        <v>0</v>
      </c>
      <c r="O197" s="4">
        <f t="shared" si="440"/>
        <v>0</v>
      </c>
      <c r="P197" s="4">
        <f t="shared" si="441"/>
        <v>0</v>
      </c>
      <c r="Q197" s="4">
        <f t="shared" si="442"/>
        <v>0</v>
      </c>
      <c r="R197" s="4">
        <f t="shared" si="443"/>
        <v>0</v>
      </c>
      <c r="S197" s="4">
        <f t="shared" si="444"/>
        <v>0</v>
      </c>
      <c r="T197" s="4">
        <f t="shared" si="445"/>
        <v>0</v>
      </c>
      <c r="U197" s="4">
        <f t="shared" si="446"/>
        <v>0</v>
      </c>
      <c r="V197" s="63">
        <f t="shared" si="537"/>
        <v>0</v>
      </c>
      <c r="W197" s="4">
        <f t="shared" si="447"/>
        <v>0</v>
      </c>
      <c r="X197" s="4">
        <f t="shared" si="448"/>
        <v>0</v>
      </c>
      <c r="Y197" s="4">
        <f t="shared" si="449"/>
        <v>0</v>
      </c>
      <c r="Z197" s="4">
        <f t="shared" si="450"/>
        <v>0</v>
      </c>
      <c r="AA197" s="4">
        <f t="shared" si="451"/>
        <v>0</v>
      </c>
      <c r="AB197" s="4">
        <f t="shared" si="452"/>
        <v>0</v>
      </c>
      <c r="AC197" s="4">
        <f t="shared" si="453"/>
        <v>0</v>
      </c>
      <c r="AD197" s="4">
        <f t="shared" si="454"/>
        <v>0</v>
      </c>
      <c r="AE197" s="4">
        <f t="shared" si="455"/>
        <v>0</v>
      </c>
      <c r="AF197" s="4">
        <f t="shared" si="456"/>
        <v>0</v>
      </c>
      <c r="AG197" s="4">
        <f t="shared" si="457"/>
        <v>0</v>
      </c>
      <c r="AH197" s="4">
        <f t="shared" si="458"/>
        <v>0</v>
      </c>
      <c r="AI197" s="4">
        <f t="shared" si="459"/>
        <v>0</v>
      </c>
      <c r="AJ197" s="4">
        <f t="shared" si="460"/>
        <v>0</v>
      </c>
      <c r="AK197" s="4">
        <f t="shared" si="461"/>
        <v>0</v>
      </c>
      <c r="AL197" s="4">
        <f t="shared" si="462"/>
        <v>0</v>
      </c>
      <c r="AM197" s="4">
        <f t="shared" si="463"/>
        <v>0</v>
      </c>
      <c r="AN197" s="4">
        <f t="shared" si="464"/>
        <v>0</v>
      </c>
      <c r="AO197" s="4">
        <f t="shared" si="465"/>
        <v>0</v>
      </c>
      <c r="AP197" s="4">
        <f t="shared" si="466"/>
        <v>0</v>
      </c>
      <c r="AQ197" s="4">
        <f t="shared" si="467"/>
        <v>0</v>
      </c>
      <c r="AR197" s="4">
        <f t="shared" si="468"/>
        <v>0</v>
      </c>
      <c r="AS197" s="4">
        <f t="shared" si="469"/>
        <v>0</v>
      </c>
      <c r="AT197" s="4">
        <f t="shared" si="470"/>
        <v>0</v>
      </c>
      <c r="AU197" s="4">
        <f t="shared" si="471"/>
        <v>0</v>
      </c>
      <c r="AV197" s="4">
        <f t="shared" si="472"/>
        <v>0</v>
      </c>
      <c r="AW197" s="4">
        <f t="shared" si="473"/>
        <v>0</v>
      </c>
      <c r="AX197" s="4">
        <f t="shared" si="474"/>
        <v>0</v>
      </c>
      <c r="AY197" s="4">
        <f t="shared" si="475"/>
        <v>0</v>
      </c>
      <c r="AZ197" s="4">
        <f t="shared" si="476"/>
        <v>0</v>
      </c>
      <c r="BA197" s="4">
        <f t="shared" si="477"/>
        <v>0</v>
      </c>
      <c r="BB197" s="4">
        <f t="shared" si="478"/>
        <v>0</v>
      </c>
      <c r="BC197" s="4">
        <f t="shared" si="479"/>
        <v>0</v>
      </c>
      <c r="BD197" s="4">
        <f t="shared" si="480"/>
        <v>0</v>
      </c>
      <c r="BE197" s="4">
        <f t="shared" si="481"/>
        <v>0</v>
      </c>
      <c r="BF197" s="4">
        <f t="shared" si="482"/>
        <v>0</v>
      </c>
      <c r="BG197" s="4">
        <f t="shared" si="483"/>
        <v>0</v>
      </c>
      <c r="BH197" s="4">
        <f t="shared" si="484"/>
        <v>0</v>
      </c>
      <c r="BI197" s="4">
        <f t="shared" si="485"/>
        <v>0</v>
      </c>
      <c r="BJ197" s="4">
        <f t="shared" si="486"/>
        <v>0</v>
      </c>
      <c r="BK197" s="63">
        <f t="shared" si="538"/>
        <v>0</v>
      </c>
      <c r="BL197" s="4">
        <f t="shared" si="487"/>
        <v>0</v>
      </c>
      <c r="BM197" s="63">
        <f t="shared" si="539"/>
        <v>0</v>
      </c>
      <c r="BN197" s="4">
        <f t="shared" si="488"/>
        <v>0</v>
      </c>
      <c r="BO197" s="63">
        <f t="shared" si="540"/>
        <v>0</v>
      </c>
      <c r="BP197" s="4">
        <f t="shared" si="489"/>
        <v>0</v>
      </c>
      <c r="BQ197" s="4">
        <f t="shared" si="490"/>
        <v>0</v>
      </c>
      <c r="BR197" s="4">
        <f t="shared" si="491"/>
        <v>0</v>
      </c>
      <c r="BS197" s="4">
        <f t="shared" si="492"/>
        <v>0</v>
      </c>
      <c r="BT197" s="4">
        <f t="shared" si="493"/>
        <v>0</v>
      </c>
      <c r="BU197" s="63">
        <f t="shared" si="541"/>
        <v>0</v>
      </c>
      <c r="BV197" s="4">
        <f t="shared" si="494"/>
        <v>0</v>
      </c>
      <c r="BW197" s="4">
        <f t="shared" si="495"/>
        <v>0</v>
      </c>
      <c r="BX197" s="4">
        <f t="shared" si="496"/>
        <v>0</v>
      </c>
      <c r="BY197" s="4">
        <f t="shared" si="497"/>
        <v>0</v>
      </c>
      <c r="BZ197" s="4">
        <f t="shared" si="498"/>
        <v>0</v>
      </c>
      <c r="CA197" s="4">
        <f t="shared" si="499"/>
        <v>0</v>
      </c>
      <c r="CB197" s="4">
        <f t="shared" si="500"/>
        <v>0</v>
      </c>
      <c r="CC197" s="4">
        <f t="shared" si="501"/>
        <v>0</v>
      </c>
      <c r="CD197" s="4">
        <f t="shared" si="502"/>
        <v>0</v>
      </c>
      <c r="CE197" s="4">
        <f t="shared" si="503"/>
        <v>0</v>
      </c>
      <c r="CF197" s="4">
        <f t="shared" si="504"/>
        <v>0</v>
      </c>
      <c r="CG197" s="4">
        <f t="shared" si="505"/>
        <v>0</v>
      </c>
      <c r="CH197" s="4">
        <f t="shared" si="506"/>
        <v>0</v>
      </c>
      <c r="CI197" s="4">
        <f t="shared" si="507"/>
        <v>0</v>
      </c>
      <c r="CJ197" s="4">
        <f t="shared" si="508"/>
        <v>0</v>
      </c>
      <c r="CK197" s="4">
        <f t="shared" si="509"/>
        <v>0</v>
      </c>
      <c r="CL197" s="4">
        <f t="shared" si="510"/>
        <v>0</v>
      </c>
      <c r="CM197" s="4">
        <f t="shared" si="511"/>
        <v>0</v>
      </c>
      <c r="CN197" s="4">
        <f t="shared" si="512"/>
        <v>0</v>
      </c>
      <c r="CO197" s="4">
        <f t="shared" si="513"/>
        <v>0</v>
      </c>
      <c r="CP197" s="4">
        <f t="shared" si="514"/>
        <v>0</v>
      </c>
      <c r="CQ197" s="4">
        <f t="shared" si="515"/>
        <v>0</v>
      </c>
      <c r="CR197" s="4">
        <f t="shared" si="516"/>
        <v>0</v>
      </c>
      <c r="CS197" s="4">
        <f t="shared" si="517"/>
        <v>0</v>
      </c>
      <c r="CT197" s="4">
        <f t="shared" si="518"/>
        <v>0</v>
      </c>
      <c r="CU197" s="4">
        <f t="shared" si="519"/>
        <v>0</v>
      </c>
      <c r="CV197" s="4">
        <f t="shared" si="520"/>
        <v>0</v>
      </c>
      <c r="CW197" s="4">
        <f t="shared" si="521"/>
        <v>0</v>
      </c>
      <c r="CX197" s="4">
        <f t="shared" si="522"/>
        <v>0</v>
      </c>
      <c r="CY197" s="4">
        <f t="shared" si="523"/>
        <v>0</v>
      </c>
      <c r="CZ197" s="4">
        <f t="shared" si="524"/>
        <v>0</v>
      </c>
      <c r="DA197" s="4">
        <f t="shared" si="525"/>
        <v>0</v>
      </c>
      <c r="DB197" s="4">
        <f t="shared" si="526"/>
        <v>0</v>
      </c>
      <c r="DC197" s="4">
        <f t="shared" si="527"/>
        <v>0</v>
      </c>
      <c r="DD197" s="4">
        <f t="shared" si="528"/>
        <v>0</v>
      </c>
      <c r="DE197" s="4">
        <f t="shared" si="529"/>
        <v>0</v>
      </c>
      <c r="DF197" s="4">
        <f t="shared" si="530"/>
        <v>0</v>
      </c>
      <c r="DG197" s="4">
        <f t="shared" si="542"/>
        <v>0</v>
      </c>
      <c r="DH197" s="4" t="str">
        <f t="shared" si="543"/>
        <v/>
      </c>
      <c r="DI197" s="4">
        <f t="shared" si="544"/>
        <v>0</v>
      </c>
      <c r="DJ197" s="4"/>
      <c r="DK197" s="12" t="str">
        <f t="shared" si="545"/>
        <v>0</v>
      </c>
      <c r="DM197" s="12"/>
      <c r="DN197" s="12" t="b">
        <f t="shared" ca="1" si="531"/>
        <v>0</v>
      </c>
      <c r="DO197" s="4" t="str">
        <f t="shared" ca="1" si="546"/>
        <v>OK</v>
      </c>
      <c r="DP197" s="4" t="str">
        <f t="shared" ca="1" si="532"/>
        <v>OK</v>
      </c>
      <c r="DR197" s="4" t="b">
        <f t="shared" ca="1" si="547"/>
        <v>0</v>
      </c>
      <c r="DS197" s="4" t="b">
        <f t="shared" ca="1" si="548"/>
        <v>0</v>
      </c>
      <c r="DU197" s="4" t="str">
        <f>IF(ISERROR(INDEX('Code - Euro'!$A:$E,MATCH($DI197,'Code - Euro'!$A:$A,0),1)),"-",INDEX('Code - Euro'!$A:$E,MATCH($DI197,'Code - Euro'!$A:$A,0),1))</f>
        <v>-</v>
      </c>
      <c r="DV197" s="4" t="str">
        <f>IF(ISERROR(INDEX('Code - Euro'!$A:$E,MATCH($DI197,'Code - Euro'!$A:$A,0),2)),"-",INDEX('Code - Euro'!$A:$E,MATCH($DI197,'Code - Euro'!$A:$A,0),2))</f>
        <v>-</v>
      </c>
      <c r="DW197" s="4" t="e">
        <f>INDEX('Code - Euro'!$A:$E,MATCH($DI197,'Code - Euro'!$A:$A,0),3)</f>
        <v>#N/A</v>
      </c>
      <c r="DX197" s="4" t="e">
        <f>MATCH($DI197,'Code - Euro'!$A:$A,0)</f>
        <v>#N/A</v>
      </c>
      <c r="DY197" s="4" t="str">
        <f ca="1">IF(ISERROR(INDEX('2nd Option'!$B:$E,EB197,1)),"-",INDEX('2nd Option'!$B:$E,EB197,1))</f>
        <v>-</v>
      </c>
      <c r="DZ197" s="4" t="str">
        <f ca="1">IF(ISERROR(INDEX('2nd Option'!$B:$E,EB197,2)),"-",INDEX('2nd Option'!$B:$E,EB197,2))</f>
        <v>-</v>
      </c>
      <c r="EA197" s="4" t="e">
        <f ca="1">INDEX('2nd Option'!$B:$E,EB197,3)</f>
        <v>#N/A</v>
      </c>
      <c r="EB197" s="4" t="e">
        <f t="array" aca="1" ref="EB197" ca="1">MATCH(FALSE,(ISERROR(FIND(INDIRECT("'2nd Option'!$B$4:$B$"&amp;$EI$2),$DI197))),0)+3</f>
        <v>#N/A</v>
      </c>
      <c r="EC197" s="4" t="str">
        <f>IF(ISERROR(INDEX('3th Option'!$B:$E,EF197,1)),"-",INDEX('3th Option'!$B:$E,EF197,1))</f>
        <v>-</v>
      </c>
      <c r="ED197" s="4" t="str">
        <f>IF(ISERROR(INDEX('3th Option'!$B:$E,EF197,2)),"-",INDEX('3th Option'!$B:$E,EF197,2))</f>
        <v>-</v>
      </c>
      <c r="EE197" s="4" t="e">
        <f>INDEX('3th Option'!$B:$E,EF197,3)</f>
        <v>#N/A</v>
      </c>
      <c r="EF197" s="4" t="e">
        <f t="shared" si="549"/>
        <v>#N/A</v>
      </c>
      <c r="EG197" s="4">
        <f t="array" ref="EG197">MATCH(FALSE,(ISERROR(SEARCH('3th Option'!$B:$B,$DI197))),0)</f>
        <v>179</v>
      </c>
      <c r="EJ197" s="4" t="str">
        <f t="shared" ca="1" si="550"/>
        <v>OK</v>
      </c>
      <c r="EK197" s="4"/>
      <c r="EL197" s="16" t="str">
        <f t="shared" si="533"/>
        <v>-</v>
      </c>
      <c r="EM197" s="13"/>
      <c r="EN197" s="16" t="str">
        <f t="shared" ca="1" si="534"/>
        <v>-</v>
      </c>
      <c r="EO197" s="13"/>
      <c r="EP197" s="16" t="str">
        <f t="shared" si="535"/>
        <v>-</v>
      </c>
    </row>
    <row r="198" spans="1:146" ht="16.5" thickTop="1" thickBot="1" x14ac:dyDescent="0.3">
      <c r="A198" s="9"/>
      <c r="B198" s="9"/>
      <c r="C198" s="4"/>
      <c r="D198" s="4">
        <f t="shared" si="536"/>
        <v>0</v>
      </c>
      <c r="E198" s="4">
        <f t="shared" si="430"/>
        <v>0</v>
      </c>
      <c r="F198" s="4">
        <f t="shared" si="431"/>
        <v>0</v>
      </c>
      <c r="G198" s="4">
        <f t="shared" si="432"/>
        <v>0</v>
      </c>
      <c r="H198" s="4">
        <f t="shared" si="433"/>
        <v>0</v>
      </c>
      <c r="I198" s="4">
        <f t="shared" si="434"/>
        <v>0</v>
      </c>
      <c r="J198" s="4">
        <f t="shared" si="435"/>
        <v>0</v>
      </c>
      <c r="K198" s="4">
        <f t="shared" si="436"/>
        <v>0</v>
      </c>
      <c r="L198" s="4">
        <f t="shared" si="437"/>
        <v>0</v>
      </c>
      <c r="M198" s="4">
        <f t="shared" si="438"/>
        <v>0</v>
      </c>
      <c r="N198" s="4">
        <f t="shared" si="439"/>
        <v>0</v>
      </c>
      <c r="O198" s="4">
        <f t="shared" si="440"/>
        <v>0</v>
      </c>
      <c r="P198" s="4">
        <f t="shared" si="441"/>
        <v>0</v>
      </c>
      <c r="Q198" s="4">
        <f t="shared" si="442"/>
        <v>0</v>
      </c>
      <c r="R198" s="4">
        <f t="shared" si="443"/>
        <v>0</v>
      </c>
      <c r="S198" s="4">
        <f t="shared" si="444"/>
        <v>0</v>
      </c>
      <c r="T198" s="4">
        <f t="shared" si="445"/>
        <v>0</v>
      </c>
      <c r="U198" s="4">
        <f t="shared" si="446"/>
        <v>0</v>
      </c>
      <c r="V198" s="63">
        <f t="shared" si="537"/>
        <v>0</v>
      </c>
      <c r="W198" s="4">
        <f t="shared" si="447"/>
        <v>0</v>
      </c>
      <c r="X198" s="4">
        <f t="shared" si="448"/>
        <v>0</v>
      </c>
      <c r="Y198" s="4">
        <f t="shared" si="449"/>
        <v>0</v>
      </c>
      <c r="Z198" s="4">
        <f t="shared" si="450"/>
        <v>0</v>
      </c>
      <c r="AA198" s="4">
        <f t="shared" si="451"/>
        <v>0</v>
      </c>
      <c r="AB198" s="4">
        <f t="shared" si="452"/>
        <v>0</v>
      </c>
      <c r="AC198" s="4">
        <f t="shared" si="453"/>
        <v>0</v>
      </c>
      <c r="AD198" s="4">
        <f t="shared" si="454"/>
        <v>0</v>
      </c>
      <c r="AE198" s="4">
        <f t="shared" si="455"/>
        <v>0</v>
      </c>
      <c r="AF198" s="4">
        <f t="shared" si="456"/>
        <v>0</v>
      </c>
      <c r="AG198" s="4">
        <f t="shared" si="457"/>
        <v>0</v>
      </c>
      <c r="AH198" s="4">
        <f t="shared" si="458"/>
        <v>0</v>
      </c>
      <c r="AI198" s="4">
        <f t="shared" si="459"/>
        <v>0</v>
      </c>
      <c r="AJ198" s="4">
        <f t="shared" si="460"/>
        <v>0</v>
      </c>
      <c r="AK198" s="4">
        <f t="shared" si="461"/>
        <v>0</v>
      </c>
      <c r="AL198" s="4">
        <f t="shared" si="462"/>
        <v>0</v>
      </c>
      <c r="AM198" s="4">
        <f t="shared" si="463"/>
        <v>0</v>
      </c>
      <c r="AN198" s="4">
        <f t="shared" si="464"/>
        <v>0</v>
      </c>
      <c r="AO198" s="4">
        <f t="shared" si="465"/>
        <v>0</v>
      </c>
      <c r="AP198" s="4">
        <f t="shared" si="466"/>
        <v>0</v>
      </c>
      <c r="AQ198" s="4">
        <f t="shared" si="467"/>
        <v>0</v>
      </c>
      <c r="AR198" s="4">
        <f t="shared" si="468"/>
        <v>0</v>
      </c>
      <c r="AS198" s="4">
        <f t="shared" si="469"/>
        <v>0</v>
      </c>
      <c r="AT198" s="4">
        <f t="shared" si="470"/>
        <v>0</v>
      </c>
      <c r="AU198" s="4">
        <f t="shared" si="471"/>
        <v>0</v>
      </c>
      <c r="AV198" s="4">
        <f t="shared" si="472"/>
        <v>0</v>
      </c>
      <c r="AW198" s="4">
        <f t="shared" si="473"/>
        <v>0</v>
      </c>
      <c r="AX198" s="4">
        <f t="shared" si="474"/>
        <v>0</v>
      </c>
      <c r="AY198" s="4">
        <f t="shared" si="475"/>
        <v>0</v>
      </c>
      <c r="AZ198" s="4">
        <f t="shared" si="476"/>
        <v>0</v>
      </c>
      <c r="BA198" s="4">
        <f t="shared" si="477"/>
        <v>0</v>
      </c>
      <c r="BB198" s="4">
        <f t="shared" si="478"/>
        <v>0</v>
      </c>
      <c r="BC198" s="4">
        <f t="shared" si="479"/>
        <v>0</v>
      </c>
      <c r="BD198" s="4">
        <f t="shared" si="480"/>
        <v>0</v>
      </c>
      <c r="BE198" s="4">
        <f t="shared" si="481"/>
        <v>0</v>
      </c>
      <c r="BF198" s="4">
        <f t="shared" si="482"/>
        <v>0</v>
      </c>
      <c r="BG198" s="4">
        <f t="shared" si="483"/>
        <v>0</v>
      </c>
      <c r="BH198" s="4">
        <f t="shared" si="484"/>
        <v>0</v>
      </c>
      <c r="BI198" s="4">
        <f t="shared" si="485"/>
        <v>0</v>
      </c>
      <c r="BJ198" s="4">
        <f t="shared" si="486"/>
        <v>0</v>
      </c>
      <c r="BK198" s="63">
        <f t="shared" si="538"/>
        <v>0</v>
      </c>
      <c r="BL198" s="4">
        <f t="shared" si="487"/>
        <v>0</v>
      </c>
      <c r="BM198" s="63">
        <f t="shared" si="539"/>
        <v>0</v>
      </c>
      <c r="BN198" s="4">
        <f t="shared" si="488"/>
        <v>0</v>
      </c>
      <c r="BO198" s="63">
        <f t="shared" si="540"/>
        <v>0</v>
      </c>
      <c r="BP198" s="4">
        <f t="shared" si="489"/>
        <v>0</v>
      </c>
      <c r="BQ198" s="4">
        <f t="shared" si="490"/>
        <v>0</v>
      </c>
      <c r="BR198" s="4">
        <f t="shared" si="491"/>
        <v>0</v>
      </c>
      <c r="BS198" s="4">
        <f t="shared" si="492"/>
        <v>0</v>
      </c>
      <c r="BT198" s="4">
        <f t="shared" si="493"/>
        <v>0</v>
      </c>
      <c r="BU198" s="63">
        <f t="shared" si="541"/>
        <v>0</v>
      </c>
      <c r="BV198" s="4">
        <f t="shared" si="494"/>
        <v>0</v>
      </c>
      <c r="BW198" s="4">
        <f t="shared" si="495"/>
        <v>0</v>
      </c>
      <c r="BX198" s="4">
        <f t="shared" si="496"/>
        <v>0</v>
      </c>
      <c r="BY198" s="4">
        <f t="shared" si="497"/>
        <v>0</v>
      </c>
      <c r="BZ198" s="4">
        <f t="shared" si="498"/>
        <v>0</v>
      </c>
      <c r="CA198" s="4">
        <f t="shared" si="499"/>
        <v>0</v>
      </c>
      <c r="CB198" s="4">
        <f t="shared" si="500"/>
        <v>0</v>
      </c>
      <c r="CC198" s="4">
        <f t="shared" si="501"/>
        <v>0</v>
      </c>
      <c r="CD198" s="4">
        <f t="shared" si="502"/>
        <v>0</v>
      </c>
      <c r="CE198" s="4">
        <f t="shared" si="503"/>
        <v>0</v>
      </c>
      <c r="CF198" s="4">
        <f t="shared" si="504"/>
        <v>0</v>
      </c>
      <c r="CG198" s="4">
        <f t="shared" si="505"/>
        <v>0</v>
      </c>
      <c r="CH198" s="4">
        <f t="shared" si="506"/>
        <v>0</v>
      </c>
      <c r="CI198" s="4">
        <f t="shared" si="507"/>
        <v>0</v>
      </c>
      <c r="CJ198" s="4">
        <f t="shared" si="508"/>
        <v>0</v>
      </c>
      <c r="CK198" s="4">
        <f t="shared" si="509"/>
        <v>0</v>
      </c>
      <c r="CL198" s="4">
        <f t="shared" si="510"/>
        <v>0</v>
      </c>
      <c r="CM198" s="4">
        <f t="shared" si="511"/>
        <v>0</v>
      </c>
      <c r="CN198" s="4">
        <f t="shared" si="512"/>
        <v>0</v>
      </c>
      <c r="CO198" s="4">
        <f t="shared" si="513"/>
        <v>0</v>
      </c>
      <c r="CP198" s="4">
        <f t="shared" si="514"/>
        <v>0</v>
      </c>
      <c r="CQ198" s="4">
        <f t="shared" si="515"/>
        <v>0</v>
      </c>
      <c r="CR198" s="4">
        <f t="shared" si="516"/>
        <v>0</v>
      </c>
      <c r="CS198" s="4">
        <f t="shared" si="517"/>
        <v>0</v>
      </c>
      <c r="CT198" s="4">
        <f t="shared" si="518"/>
        <v>0</v>
      </c>
      <c r="CU198" s="4">
        <f t="shared" si="519"/>
        <v>0</v>
      </c>
      <c r="CV198" s="4">
        <f t="shared" si="520"/>
        <v>0</v>
      </c>
      <c r="CW198" s="4">
        <f t="shared" si="521"/>
        <v>0</v>
      </c>
      <c r="CX198" s="4">
        <f t="shared" si="522"/>
        <v>0</v>
      </c>
      <c r="CY198" s="4">
        <f t="shared" si="523"/>
        <v>0</v>
      </c>
      <c r="CZ198" s="4">
        <f t="shared" si="524"/>
        <v>0</v>
      </c>
      <c r="DA198" s="4">
        <f t="shared" si="525"/>
        <v>0</v>
      </c>
      <c r="DB198" s="4">
        <f t="shared" si="526"/>
        <v>0</v>
      </c>
      <c r="DC198" s="4">
        <f t="shared" si="527"/>
        <v>0</v>
      </c>
      <c r="DD198" s="4">
        <f t="shared" si="528"/>
        <v>0</v>
      </c>
      <c r="DE198" s="4">
        <f t="shared" si="529"/>
        <v>0</v>
      </c>
      <c r="DF198" s="4">
        <f t="shared" si="530"/>
        <v>0</v>
      </c>
      <c r="DG198" s="4">
        <f t="shared" si="542"/>
        <v>0</v>
      </c>
      <c r="DH198" s="4" t="str">
        <f t="shared" si="543"/>
        <v/>
      </c>
      <c r="DI198" s="4">
        <f t="shared" si="544"/>
        <v>0</v>
      </c>
      <c r="DJ198" s="4"/>
      <c r="DK198" s="12" t="str">
        <f t="shared" si="545"/>
        <v>0</v>
      </c>
      <c r="DM198" s="12"/>
      <c r="DN198" s="12" t="b">
        <f t="shared" ca="1" si="531"/>
        <v>0</v>
      </c>
      <c r="DO198" s="4" t="str">
        <f t="shared" ca="1" si="546"/>
        <v>OK</v>
      </c>
      <c r="DP198" s="4" t="str">
        <f t="shared" ca="1" si="532"/>
        <v>OK</v>
      </c>
      <c r="DR198" s="4" t="b">
        <f t="shared" ca="1" si="547"/>
        <v>0</v>
      </c>
      <c r="DS198" s="4" t="b">
        <f t="shared" ca="1" si="548"/>
        <v>0</v>
      </c>
      <c r="DU198" s="4" t="str">
        <f>IF(ISERROR(INDEX('Code - Euro'!$A:$E,MATCH($DI198,'Code - Euro'!$A:$A,0),1)),"-",INDEX('Code - Euro'!$A:$E,MATCH($DI198,'Code - Euro'!$A:$A,0),1))</f>
        <v>-</v>
      </c>
      <c r="DV198" s="4" t="str">
        <f>IF(ISERROR(INDEX('Code - Euro'!$A:$E,MATCH($DI198,'Code - Euro'!$A:$A,0),2)),"-",INDEX('Code - Euro'!$A:$E,MATCH($DI198,'Code - Euro'!$A:$A,0),2))</f>
        <v>-</v>
      </c>
      <c r="DW198" s="4" t="e">
        <f>INDEX('Code - Euro'!$A:$E,MATCH($DI198,'Code - Euro'!$A:$A,0),3)</f>
        <v>#N/A</v>
      </c>
      <c r="DX198" s="4" t="e">
        <f>MATCH($DI198,'Code - Euro'!$A:$A,0)</f>
        <v>#N/A</v>
      </c>
      <c r="DY198" s="4" t="str">
        <f ca="1">IF(ISERROR(INDEX('2nd Option'!$B:$E,EB198,1)),"-",INDEX('2nd Option'!$B:$E,EB198,1))</f>
        <v>-</v>
      </c>
      <c r="DZ198" s="4" t="str">
        <f ca="1">IF(ISERROR(INDEX('2nd Option'!$B:$E,EB198,2)),"-",INDEX('2nd Option'!$B:$E,EB198,2))</f>
        <v>-</v>
      </c>
      <c r="EA198" s="4" t="e">
        <f ca="1">INDEX('2nd Option'!$B:$E,EB198,3)</f>
        <v>#N/A</v>
      </c>
      <c r="EB198" s="4" t="e">
        <f t="array" aca="1" ref="EB198" ca="1">MATCH(FALSE,(ISERROR(FIND(INDIRECT("'2nd Option'!$B$4:$B$"&amp;$EI$2),$DI198))),0)+3</f>
        <v>#N/A</v>
      </c>
      <c r="EC198" s="4" t="str">
        <f>IF(ISERROR(INDEX('3th Option'!$B:$E,EF198,1)),"-",INDEX('3th Option'!$B:$E,EF198,1))</f>
        <v>-</v>
      </c>
      <c r="ED198" s="4" t="str">
        <f>IF(ISERROR(INDEX('3th Option'!$B:$E,EF198,2)),"-",INDEX('3th Option'!$B:$E,EF198,2))</f>
        <v>-</v>
      </c>
      <c r="EE198" s="4" t="e">
        <f>INDEX('3th Option'!$B:$E,EF198,3)</f>
        <v>#N/A</v>
      </c>
      <c r="EF198" s="4" t="e">
        <f t="shared" si="549"/>
        <v>#N/A</v>
      </c>
      <c r="EG198" s="4">
        <f t="array" ref="EG198">MATCH(FALSE,(ISERROR(SEARCH('3th Option'!$B:$B,$DI198))),0)</f>
        <v>179</v>
      </c>
      <c r="EJ198" s="4" t="str">
        <f t="shared" ca="1" si="550"/>
        <v>OK</v>
      </c>
      <c r="EK198" s="4"/>
      <c r="EL198" s="16" t="str">
        <f t="shared" si="533"/>
        <v>-</v>
      </c>
      <c r="EM198" s="13"/>
      <c r="EN198" s="16" t="str">
        <f t="shared" ca="1" si="534"/>
        <v>-</v>
      </c>
      <c r="EO198" s="13"/>
      <c r="EP198" s="16" t="str">
        <f t="shared" si="535"/>
        <v>-</v>
      </c>
    </row>
    <row r="199" spans="1:146" ht="16.5" thickTop="1" thickBot="1" x14ac:dyDescent="0.3">
      <c r="A199" s="9"/>
      <c r="B199" s="9"/>
      <c r="C199" s="4"/>
      <c r="D199" s="4">
        <f t="shared" si="536"/>
        <v>0</v>
      </c>
      <c r="E199" s="4">
        <f t="shared" si="430"/>
        <v>0</v>
      </c>
      <c r="F199" s="4">
        <f t="shared" si="431"/>
        <v>0</v>
      </c>
      <c r="G199" s="4">
        <f t="shared" si="432"/>
        <v>0</v>
      </c>
      <c r="H199" s="4">
        <f t="shared" si="433"/>
        <v>0</v>
      </c>
      <c r="I199" s="4">
        <f t="shared" si="434"/>
        <v>0</v>
      </c>
      <c r="J199" s="4">
        <f t="shared" si="435"/>
        <v>0</v>
      </c>
      <c r="K199" s="4">
        <f t="shared" si="436"/>
        <v>0</v>
      </c>
      <c r="L199" s="4">
        <f t="shared" si="437"/>
        <v>0</v>
      </c>
      <c r="M199" s="4">
        <f t="shared" si="438"/>
        <v>0</v>
      </c>
      <c r="N199" s="4">
        <f t="shared" si="439"/>
        <v>0</v>
      </c>
      <c r="O199" s="4">
        <f t="shared" si="440"/>
        <v>0</v>
      </c>
      <c r="P199" s="4">
        <f t="shared" si="441"/>
        <v>0</v>
      </c>
      <c r="Q199" s="4">
        <f t="shared" si="442"/>
        <v>0</v>
      </c>
      <c r="R199" s="4">
        <f t="shared" si="443"/>
        <v>0</v>
      </c>
      <c r="S199" s="4">
        <f t="shared" si="444"/>
        <v>0</v>
      </c>
      <c r="T199" s="4">
        <f t="shared" si="445"/>
        <v>0</v>
      </c>
      <c r="U199" s="4">
        <f t="shared" si="446"/>
        <v>0</v>
      </c>
      <c r="V199" s="63">
        <f t="shared" si="537"/>
        <v>0</v>
      </c>
      <c r="W199" s="4">
        <f t="shared" si="447"/>
        <v>0</v>
      </c>
      <c r="X199" s="4">
        <f t="shared" si="448"/>
        <v>0</v>
      </c>
      <c r="Y199" s="4">
        <f t="shared" si="449"/>
        <v>0</v>
      </c>
      <c r="Z199" s="4">
        <f t="shared" si="450"/>
        <v>0</v>
      </c>
      <c r="AA199" s="4">
        <f t="shared" si="451"/>
        <v>0</v>
      </c>
      <c r="AB199" s="4">
        <f t="shared" si="452"/>
        <v>0</v>
      </c>
      <c r="AC199" s="4">
        <f t="shared" si="453"/>
        <v>0</v>
      </c>
      <c r="AD199" s="4">
        <f t="shared" si="454"/>
        <v>0</v>
      </c>
      <c r="AE199" s="4">
        <f t="shared" si="455"/>
        <v>0</v>
      </c>
      <c r="AF199" s="4">
        <f t="shared" si="456"/>
        <v>0</v>
      </c>
      <c r="AG199" s="4">
        <f t="shared" si="457"/>
        <v>0</v>
      </c>
      <c r="AH199" s="4">
        <f t="shared" si="458"/>
        <v>0</v>
      </c>
      <c r="AI199" s="4">
        <f t="shared" si="459"/>
        <v>0</v>
      </c>
      <c r="AJ199" s="4">
        <f t="shared" si="460"/>
        <v>0</v>
      </c>
      <c r="AK199" s="4">
        <f t="shared" si="461"/>
        <v>0</v>
      </c>
      <c r="AL199" s="4">
        <f t="shared" si="462"/>
        <v>0</v>
      </c>
      <c r="AM199" s="4">
        <f t="shared" si="463"/>
        <v>0</v>
      </c>
      <c r="AN199" s="4">
        <f t="shared" si="464"/>
        <v>0</v>
      </c>
      <c r="AO199" s="4">
        <f t="shared" si="465"/>
        <v>0</v>
      </c>
      <c r="AP199" s="4">
        <f t="shared" si="466"/>
        <v>0</v>
      </c>
      <c r="AQ199" s="4">
        <f t="shared" si="467"/>
        <v>0</v>
      </c>
      <c r="AR199" s="4">
        <f t="shared" si="468"/>
        <v>0</v>
      </c>
      <c r="AS199" s="4">
        <f t="shared" si="469"/>
        <v>0</v>
      </c>
      <c r="AT199" s="4">
        <f t="shared" si="470"/>
        <v>0</v>
      </c>
      <c r="AU199" s="4">
        <f t="shared" si="471"/>
        <v>0</v>
      </c>
      <c r="AV199" s="4">
        <f t="shared" si="472"/>
        <v>0</v>
      </c>
      <c r="AW199" s="4">
        <f t="shared" si="473"/>
        <v>0</v>
      </c>
      <c r="AX199" s="4">
        <f t="shared" si="474"/>
        <v>0</v>
      </c>
      <c r="AY199" s="4">
        <f t="shared" si="475"/>
        <v>0</v>
      </c>
      <c r="AZ199" s="4">
        <f t="shared" si="476"/>
        <v>0</v>
      </c>
      <c r="BA199" s="4">
        <f t="shared" si="477"/>
        <v>0</v>
      </c>
      <c r="BB199" s="4">
        <f t="shared" si="478"/>
        <v>0</v>
      </c>
      <c r="BC199" s="4">
        <f t="shared" si="479"/>
        <v>0</v>
      </c>
      <c r="BD199" s="4">
        <f t="shared" si="480"/>
        <v>0</v>
      </c>
      <c r="BE199" s="4">
        <f t="shared" si="481"/>
        <v>0</v>
      </c>
      <c r="BF199" s="4">
        <f t="shared" si="482"/>
        <v>0</v>
      </c>
      <c r="BG199" s="4">
        <f t="shared" si="483"/>
        <v>0</v>
      </c>
      <c r="BH199" s="4">
        <f t="shared" si="484"/>
        <v>0</v>
      </c>
      <c r="BI199" s="4">
        <f t="shared" si="485"/>
        <v>0</v>
      </c>
      <c r="BJ199" s="4">
        <f t="shared" si="486"/>
        <v>0</v>
      </c>
      <c r="BK199" s="63">
        <f t="shared" si="538"/>
        <v>0</v>
      </c>
      <c r="BL199" s="4">
        <f t="shared" si="487"/>
        <v>0</v>
      </c>
      <c r="BM199" s="63">
        <f t="shared" si="539"/>
        <v>0</v>
      </c>
      <c r="BN199" s="4">
        <f t="shared" si="488"/>
        <v>0</v>
      </c>
      <c r="BO199" s="63">
        <f t="shared" si="540"/>
        <v>0</v>
      </c>
      <c r="BP199" s="4">
        <f t="shared" si="489"/>
        <v>0</v>
      </c>
      <c r="BQ199" s="4">
        <f t="shared" si="490"/>
        <v>0</v>
      </c>
      <c r="BR199" s="4">
        <f t="shared" si="491"/>
        <v>0</v>
      </c>
      <c r="BS199" s="4">
        <f t="shared" si="492"/>
        <v>0</v>
      </c>
      <c r="BT199" s="4">
        <f t="shared" si="493"/>
        <v>0</v>
      </c>
      <c r="BU199" s="63">
        <f t="shared" si="541"/>
        <v>0</v>
      </c>
      <c r="BV199" s="4">
        <f t="shared" si="494"/>
        <v>0</v>
      </c>
      <c r="BW199" s="4">
        <f t="shared" si="495"/>
        <v>0</v>
      </c>
      <c r="BX199" s="4">
        <f t="shared" si="496"/>
        <v>0</v>
      </c>
      <c r="BY199" s="4">
        <f t="shared" si="497"/>
        <v>0</v>
      </c>
      <c r="BZ199" s="4">
        <f t="shared" si="498"/>
        <v>0</v>
      </c>
      <c r="CA199" s="4">
        <f t="shared" si="499"/>
        <v>0</v>
      </c>
      <c r="CB199" s="4">
        <f t="shared" si="500"/>
        <v>0</v>
      </c>
      <c r="CC199" s="4">
        <f t="shared" si="501"/>
        <v>0</v>
      </c>
      <c r="CD199" s="4">
        <f t="shared" si="502"/>
        <v>0</v>
      </c>
      <c r="CE199" s="4">
        <f t="shared" si="503"/>
        <v>0</v>
      </c>
      <c r="CF199" s="4">
        <f t="shared" si="504"/>
        <v>0</v>
      </c>
      <c r="CG199" s="4">
        <f t="shared" si="505"/>
        <v>0</v>
      </c>
      <c r="CH199" s="4">
        <f t="shared" si="506"/>
        <v>0</v>
      </c>
      <c r="CI199" s="4">
        <f t="shared" si="507"/>
        <v>0</v>
      </c>
      <c r="CJ199" s="4">
        <f t="shared" si="508"/>
        <v>0</v>
      </c>
      <c r="CK199" s="4">
        <f t="shared" si="509"/>
        <v>0</v>
      </c>
      <c r="CL199" s="4">
        <f t="shared" si="510"/>
        <v>0</v>
      </c>
      <c r="CM199" s="4">
        <f t="shared" si="511"/>
        <v>0</v>
      </c>
      <c r="CN199" s="4">
        <f t="shared" si="512"/>
        <v>0</v>
      </c>
      <c r="CO199" s="4">
        <f t="shared" si="513"/>
        <v>0</v>
      </c>
      <c r="CP199" s="4">
        <f t="shared" si="514"/>
        <v>0</v>
      </c>
      <c r="CQ199" s="4">
        <f t="shared" si="515"/>
        <v>0</v>
      </c>
      <c r="CR199" s="4">
        <f t="shared" si="516"/>
        <v>0</v>
      </c>
      <c r="CS199" s="4">
        <f t="shared" si="517"/>
        <v>0</v>
      </c>
      <c r="CT199" s="4">
        <f t="shared" si="518"/>
        <v>0</v>
      </c>
      <c r="CU199" s="4">
        <f t="shared" si="519"/>
        <v>0</v>
      </c>
      <c r="CV199" s="4">
        <f t="shared" si="520"/>
        <v>0</v>
      </c>
      <c r="CW199" s="4">
        <f t="shared" si="521"/>
        <v>0</v>
      </c>
      <c r="CX199" s="4">
        <f t="shared" si="522"/>
        <v>0</v>
      </c>
      <c r="CY199" s="4">
        <f t="shared" si="523"/>
        <v>0</v>
      </c>
      <c r="CZ199" s="4">
        <f t="shared" si="524"/>
        <v>0</v>
      </c>
      <c r="DA199" s="4">
        <f t="shared" si="525"/>
        <v>0</v>
      </c>
      <c r="DB199" s="4">
        <f t="shared" si="526"/>
        <v>0</v>
      </c>
      <c r="DC199" s="4">
        <f t="shared" si="527"/>
        <v>0</v>
      </c>
      <c r="DD199" s="4">
        <f t="shared" si="528"/>
        <v>0</v>
      </c>
      <c r="DE199" s="4">
        <f t="shared" si="529"/>
        <v>0</v>
      </c>
      <c r="DF199" s="4">
        <f t="shared" si="530"/>
        <v>0</v>
      </c>
      <c r="DG199" s="4">
        <f t="shared" si="542"/>
        <v>0</v>
      </c>
      <c r="DH199" s="4" t="str">
        <f t="shared" si="543"/>
        <v/>
      </c>
      <c r="DI199" s="4">
        <f t="shared" si="544"/>
        <v>0</v>
      </c>
      <c r="DJ199" s="4"/>
      <c r="DK199" s="12" t="str">
        <f t="shared" si="545"/>
        <v>0</v>
      </c>
      <c r="DM199" s="12"/>
      <c r="DN199" s="12" t="b">
        <f t="shared" ca="1" si="531"/>
        <v>0</v>
      </c>
      <c r="DO199" s="4" t="str">
        <f t="shared" ca="1" si="546"/>
        <v>OK</v>
      </c>
      <c r="DP199" s="4" t="str">
        <f t="shared" ca="1" si="532"/>
        <v>OK</v>
      </c>
      <c r="DR199" s="4" t="b">
        <f t="shared" ca="1" si="547"/>
        <v>0</v>
      </c>
      <c r="DS199" s="4" t="b">
        <f t="shared" ca="1" si="548"/>
        <v>0</v>
      </c>
      <c r="DU199" s="4" t="str">
        <f>IF(ISERROR(INDEX('Code - Euro'!$A:$E,MATCH($DI199,'Code - Euro'!$A:$A,0),1)),"-",INDEX('Code - Euro'!$A:$E,MATCH($DI199,'Code - Euro'!$A:$A,0),1))</f>
        <v>-</v>
      </c>
      <c r="DV199" s="4" t="str">
        <f>IF(ISERROR(INDEX('Code - Euro'!$A:$E,MATCH($DI199,'Code - Euro'!$A:$A,0),2)),"-",INDEX('Code - Euro'!$A:$E,MATCH($DI199,'Code - Euro'!$A:$A,0),2))</f>
        <v>-</v>
      </c>
      <c r="DW199" s="4" t="e">
        <f>INDEX('Code - Euro'!$A:$E,MATCH($DI199,'Code - Euro'!$A:$A,0),3)</f>
        <v>#N/A</v>
      </c>
      <c r="DX199" s="4" t="e">
        <f>MATCH($DI199,'Code - Euro'!$A:$A,0)</f>
        <v>#N/A</v>
      </c>
      <c r="DY199" s="4" t="str">
        <f ca="1">IF(ISERROR(INDEX('2nd Option'!$B:$E,EB199,1)),"-",INDEX('2nd Option'!$B:$E,EB199,1))</f>
        <v>-</v>
      </c>
      <c r="DZ199" s="4" t="str">
        <f ca="1">IF(ISERROR(INDEX('2nd Option'!$B:$E,EB199,2)),"-",INDEX('2nd Option'!$B:$E,EB199,2))</f>
        <v>-</v>
      </c>
      <c r="EA199" s="4" t="e">
        <f ca="1">INDEX('2nd Option'!$B:$E,EB199,3)</f>
        <v>#N/A</v>
      </c>
      <c r="EB199" s="4" t="e">
        <f t="array" aca="1" ref="EB199" ca="1">MATCH(FALSE,(ISERROR(FIND(INDIRECT("'2nd Option'!$B$4:$B$"&amp;$EI$2),$DI199))),0)+3</f>
        <v>#N/A</v>
      </c>
      <c r="EC199" s="4" t="str">
        <f>IF(ISERROR(INDEX('3th Option'!$B:$E,EF199,1)),"-",INDEX('3th Option'!$B:$E,EF199,1))</f>
        <v>-</v>
      </c>
      <c r="ED199" s="4" t="str">
        <f>IF(ISERROR(INDEX('3th Option'!$B:$E,EF199,2)),"-",INDEX('3th Option'!$B:$E,EF199,2))</f>
        <v>-</v>
      </c>
      <c r="EE199" s="4" t="e">
        <f>INDEX('3th Option'!$B:$E,EF199,3)</f>
        <v>#N/A</v>
      </c>
      <c r="EF199" s="4" t="e">
        <f t="shared" si="549"/>
        <v>#N/A</v>
      </c>
      <c r="EG199" s="4">
        <f t="array" ref="EG199">MATCH(FALSE,(ISERROR(SEARCH('3th Option'!$B:$B,$DI199))),0)</f>
        <v>179</v>
      </c>
      <c r="EJ199" s="4" t="str">
        <f t="shared" ca="1" si="550"/>
        <v>OK</v>
      </c>
      <c r="EK199" s="4"/>
      <c r="EL199" s="16" t="str">
        <f t="shared" si="533"/>
        <v>-</v>
      </c>
      <c r="EM199" s="13"/>
      <c r="EN199" s="16" t="str">
        <f t="shared" ca="1" si="534"/>
        <v>-</v>
      </c>
      <c r="EO199" s="13"/>
      <c r="EP199" s="16" t="str">
        <f t="shared" si="535"/>
        <v>-</v>
      </c>
    </row>
    <row r="200" spans="1:146" ht="16.5" thickTop="1" thickBot="1" x14ac:dyDescent="0.3">
      <c r="A200" s="9"/>
      <c r="B200" s="9"/>
      <c r="C200" s="4"/>
      <c r="D200" s="4">
        <f t="shared" si="536"/>
        <v>0</v>
      </c>
      <c r="E200" s="4">
        <f t="shared" si="430"/>
        <v>0</v>
      </c>
      <c r="F200" s="4">
        <f t="shared" si="431"/>
        <v>0</v>
      </c>
      <c r="G200" s="4">
        <f t="shared" si="432"/>
        <v>0</v>
      </c>
      <c r="H200" s="4">
        <f t="shared" si="433"/>
        <v>0</v>
      </c>
      <c r="I200" s="4">
        <f t="shared" si="434"/>
        <v>0</v>
      </c>
      <c r="J200" s="4">
        <f t="shared" si="435"/>
        <v>0</v>
      </c>
      <c r="K200" s="4">
        <f t="shared" si="436"/>
        <v>0</v>
      </c>
      <c r="L200" s="4">
        <f t="shared" si="437"/>
        <v>0</v>
      </c>
      <c r="M200" s="4">
        <f t="shared" si="438"/>
        <v>0</v>
      </c>
      <c r="N200" s="4">
        <f t="shared" si="439"/>
        <v>0</v>
      </c>
      <c r="O200" s="4">
        <f t="shared" si="440"/>
        <v>0</v>
      </c>
      <c r="P200" s="4">
        <f t="shared" si="441"/>
        <v>0</v>
      </c>
      <c r="Q200" s="4">
        <f t="shared" si="442"/>
        <v>0</v>
      </c>
      <c r="R200" s="4">
        <f t="shared" si="443"/>
        <v>0</v>
      </c>
      <c r="S200" s="4">
        <f t="shared" si="444"/>
        <v>0</v>
      </c>
      <c r="T200" s="4">
        <f t="shared" si="445"/>
        <v>0</v>
      </c>
      <c r="U200" s="4">
        <f t="shared" si="446"/>
        <v>0</v>
      </c>
      <c r="V200" s="63">
        <f t="shared" si="537"/>
        <v>0</v>
      </c>
      <c r="W200" s="4">
        <f t="shared" si="447"/>
        <v>0</v>
      </c>
      <c r="X200" s="4">
        <f t="shared" si="448"/>
        <v>0</v>
      </c>
      <c r="Y200" s="4">
        <f t="shared" si="449"/>
        <v>0</v>
      </c>
      <c r="Z200" s="4">
        <f t="shared" si="450"/>
        <v>0</v>
      </c>
      <c r="AA200" s="4">
        <f t="shared" si="451"/>
        <v>0</v>
      </c>
      <c r="AB200" s="4">
        <f t="shared" si="452"/>
        <v>0</v>
      </c>
      <c r="AC200" s="4">
        <f t="shared" si="453"/>
        <v>0</v>
      </c>
      <c r="AD200" s="4">
        <f t="shared" si="454"/>
        <v>0</v>
      </c>
      <c r="AE200" s="4">
        <f t="shared" si="455"/>
        <v>0</v>
      </c>
      <c r="AF200" s="4">
        <f t="shared" si="456"/>
        <v>0</v>
      </c>
      <c r="AG200" s="4">
        <f t="shared" si="457"/>
        <v>0</v>
      </c>
      <c r="AH200" s="4">
        <f t="shared" si="458"/>
        <v>0</v>
      </c>
      <c r="AI200" s="4">
        <f t="shared" si="459"/>
        <v>0</v>
      </c>
      <c r="AJ200" s="4">
        <f t="shared" si="460"/>
        <v>0</v>
      </c>
      <c r="AK200" s="4">
        <f t="shared" si="461"/>
        <v>0</v>
      </c>
      <c r="AL200" s="4">
        <f t="shared" si="462"/>
        <v>0</v>
      </c>
      <c r="AM200" s="4">
        <f t="shared" si="463"/>
        <v>0</v>
      </c>
      <c r="AN200" s="4">
        <f t="shared" si="464"/>
        <v>0</v>
      </c>
      <c r="AO200" s="4">
        <f t="shared" si="465"/>
        <v>0</v>
      </c>
      <c r="AP200" s="4">
        <f t="shared" si="466"/>
        <v>0</v>
      </c>
      <c r="AQ200" s="4">
        <f t="shared" si="467"/>
        <v>0</v>
      </c>
      <c r="AR200" s="4">
        <f t="shared" si="468"/>
        <v>0</v>
      </c>
      <c r="AS200" s="4">
        <f t="shared" si="469"/>
        <v>0</v>
      </c>
      <c r="AT200" s="4">
        <f t="shared" si="470"/>
        <v>0</v>
      </c>
      <c r="AU200" s="4">
        <f t="shared" si="471"/>
        <v>0</v>
      </c>
      <c r="AV200" s="4">
        <f t="shared" si="472"/>
        <v>0</v>
      </c>
      <c r="AW200" s="4">
        <f t="shared" si="473"/>
        <v>0</v>
      </c>
      <c r="AX200" s="4">
        <f t="shared" si="474"/>
        <v>0</v>
      </c>
      <c r="AY200" s="4">
        <f t="shared" si="475"/>
        <v>0</v>
      </c>
      <c r="AZ200" s="4">
        <f t="shared" si="476"/>
        <v>0</v>
      </c>
      <c r="BA200" s="4">
        <f t="shared" si="477"/>
        <v>0</v>
      </c>
      <c r="BB200" s="4">
        <f t="shared" si="478"/>
        <v>0</v>
      </c>
      <c r="BC200" s="4">
        <f t="shared" si="479"/>
        <v>0</v>
      </c>
      <c r="BD200" s="4">
        <f t="shared" si="480"/>
        <v>0</v>
      </c>
      <c r="BE200" s="4">
        <f t="shared" si="481"/>
        <v>0</v>
      </c>
      <c r="BF200" s="4">
        <f t="shared" si="482"/>
        <v>0</v>
      </c>
      <c r="BG200" s="4">
        <f t="shared" si="483"/>
        <v>0</v>
      </c>
      <c r="BH200" s="4">
        <f t="shared" si="484"/>
        <v>0</v>
      </c>
      <c r="BI200" s="4">
        <f t="shared" si="485"/>
        <v>0</v>
      </c>
      <c r="BJ200" s="4">
        <f t="shared" si="486"/>
        <v>0</v>
      </c>
      <c r="BK200" s="63">
        <f t="shared" si="538"/>
        <v>0</v>
      </c>
      <c r="BL200" s="4">
        <f t="shared" si="487"/>
        <v>0</v>
      </c>
      <c r="BM200" s="63">
        <f t="shared" si="539"/>
        <v>0</v>
      </c>
      <c r="BN200" s="4">
        <f t="shared" si="488"/>
        <v>0</v>
      </c>
      <c r="BO200" s="63">
        <f t="shared" si="540"/>
        <v>0</v>
      </c>
      <c r="BP200" s="4">
        <f t="shared" si="489"/>
        <v>0</v>
      </c>
      <c r="BQ200" s="4">
        <f t="shared" si="490"/>
        <v>0</v>
      </c>
      <c r="BR200" s="4">
        <f t="shared" si="491"/>
        <v>0</v>
      </c>
      <c r="BS200" s="4">
        <f t="shared" si="492"/>
        <v>0</v>
      </c>
      <c r="BT200" s="4">
        <f t="shared" si="493"/>
        <v>0</v>
      </c>
      <c r="BU200" s="63">
        <f t="shared" si="541"/>
        <v>0</v>
      </c>
      <c r="BV200" s="4">
        <f t="shared" si="494"/>
        <v>0</v>
      </c>
      <c r="BW200" s="4">
        <f t="shared" si="495"/>
        <v>0</v>
      </c>
      <c r="BX200" s="4">
        <f t="shared" si="496"/>
        <v>0</v>
      </c>
      <c r="BY200" s="4">
        <f t="shared" si="497"/>
        <v>0</v>
      </c>
      <c r="BZ200" s="4">
        <f t="shared" si="498"/>
        <v>0</v>
      </c>
      <c r="CA200" s="4">
        <f t="shared" si="499"/>
        <v>0</v>
      </c>
      <c r="CB200" s="4">
        <f t="shared" si="500"/>
        <v>0</v>
      </c>
      <c r="CC200" s="4">
        <f t="shared" si="501"/>
        <v>0</v>
      </c>
      <c r="CD200" s="4">
        <f t="shared" si="502"/>
        <v>0</v>
      </c>
      <c r="CE200" s="4">
        <f t="shared" si="503"/>
        <v>0</v>
      </c>
      <c r="CF200" s="4">
        <f t="shared" si="504"/>
        <v>0</v>
      </c>
      <c r="CG200" s="4">
        <f t="shared" si="505"/>
        <v>0</v>
      </c>
      <c r="CH200" s="4">
        <f t="shared" si="506"/>
        <v>0</v>
      </c>
      <c r="CI200" s="4">
        <f t="shared" si="507"/>
        <v>0</v>
      </c>
      <c r="CJ200" s="4">
        <f t="shared" si="508"/>
        <v>0</v>
      </c>
      <c r="CK200" s="4">
        <f t="shared" si="509"/>
        <v>0</v>
      </c>
      <c r="CL200" s="4">
        <f t="shared" si="510"/>
        <v>0</v>
      </c>
      <c r="CM200" s="4">
        <f t="shared" si="511"/>
        <v>0</v>
      </c>
      <c r="CN200" s="4">
        <f t="shared" si="512"/>
        <v>0</v>
      </c>
      <c r="CO200" s="4">
        <f t="shared" si="513"/>
        <v>0</v>
      </c>
      <c r="CP200" s="4">
        <f t="shared" si="514"/>
        <v>0</v>
      </c>
      <c r="CQ200" s="4">
        <f t="shared" si="515"/>
        <v>0</v>
      </c>
      <c r="CR200" s="4">
        <f t="shared" si="516"/>
        <v>0</v>
      </c>
      <c r="CS200" s="4">
        <f t="shared" si="517"/>
        <v>0</v>
      </c>
      <c r="CT200" s="4">
        <f t="shared" si="518"/>
        <v>0</v>
      </c>
      <c r="CU200" s="4">
        <f t="shared" si="519"/>
        <v>0</v>
      </c>
      <c r="CV200" s="4">
        <f t="shared" si="520"/>
        <v>0</v>
      </c>
      <c r="CW200" s="4">
        <f t="shared" si="521"/>
        <v>0</v>
      </c>
      <c r="CX200" s="4">
        <f t="shared" si="522"/>
        <v>0</v>
      </c>
      <c r="CY200" s="4">
        <f t="shared" si="523"/>
        <v>0</v>
      </c>
      <c r="CZ200" s="4">
        <f t="shared" si="524"/>
        <v>0</v>
      </c>
      <c r="DA200" s="4">
        <f t="shared" si="525"/>
        <v>0</v>
      </c>
      <c r="DB200" s="4">
        <f t="shared" si="526"/>
        <v>0</v>
      </c>
      <c r="DC200" s="4">
        <f t="shared" si="527"/>
        <v>0</v>
      </c>
      <c r="DD200" s="4">
        <f t="shared" si="528"/>
        <v>0</v>
      </c>
      <c r="DE200" s="4">
        <f t="shared" si="529"/>
        <v>0</v>
      </c>
      <c r="DF200" s="4">
        <f t="shared" si="530"/>
        <v>0</v>
      </c>
      <c r="DG200" s="4">
        <f t="shared" si="542"/>
        <v>0</v>
      </c>
      <c r="DH200" s="4" t="str">
        <f t="shared" si="543"/>
        <v/>
      </c>
      <c r="DI200" s="4">
        <f t="shared" si="544"/>
        <v>0</v>
      </c>
      <c r="DJ200" s="4"/>
      <c r="DK200" s="12" t="str">
        <f t="shared" si="545"/>
        <v>0</v>
      </c>
      <c r="DM200" s="12"/>
      <c r="DN200" s="12" t="b">
        <f t="shared" ca="1" si="531"/>
        <v>0</v>
      </c>
      <c r="DO200" s="4" t="str">
        <f t="shared" ca="1" si="546"/>
        <v>OK</v>
      </c>
      <c r="DP200" s="4" t="str">
        <f t="shared" ca="1" si="532"/>
        <v>OK</v>
      </c>
      <c r="DR200" s="4" t="b">
        <f t="shared" ca="1" si="547"/>
        <v>0</v>
      </c>
      <c r="DS200" s="4" t="b">
        <f t="shared" ca="1" si="548"/>
        <v>0</v>
      </c>
      <c r="DU200" s="4" t="str">
        <f>IF(ISERROR(INDEX('Code - Euro'!$A:$E,MATCH($DI200,'Code - Euro'!$A:$A,0),1)),"-",INDEX('Code - Euro'!$A:$E,MATCH($DI200,'Code - Euro'!$A:$A,0),1))</f>
        <v>-</v>
      </c>
      <c r="DV200" s="4" t="str">
        <f>IF(ISERROR(INDEX('Code - Euro'!$A:$E,MATCH($DI200,'Code - Euro'!$A:$A,0),2)),"-",INDEX('Code - Euro'!$A:$E,MATCH($DI200,'Code - Euro'!$A:$A,0),2))</f>
        <v>-</v>
      </c>
      <c r="DW200" s="4" t="e">
        <f>INDEX('Code - Euro'!$A:$E,MATCH($DI200,'Code - Euro'!$A:$A,0),3)</f>
        <v>#N/A</v>
      </c>
      <c r="DX200" s="4" t="e">
        <f>MATCH($DI200,'Code - Euro'!$A:$A,0)</f>
        <v>#N/A</v>
      </c>
      <c r="DY200" s="4" t="str">
        <f ca="1">IF(ISERROR(INDEX('2nd Option'!$B:$E,EB200,1)),"-",INDEX('2nd Option'!$B:$E,EB200,1))</f>
        <v>-</v>
      </c>
      <c r="DZ200" s="4" t="str">
        <f ca="1">IF(ISERROR(INDEX('2nd Option'!$B:$E,EB200,2)),"-",INDEX('2nd Option'!$B:$E,EB200,2))</f>
        <v>-</v>
      </c>
      <c r="EA200" s="4" t="e">
        <f ca="1">INDEX('2nd Option'!$B:$E,EB200,3)</f>
        <v>#N/A</v>
      </c>
      <c r="EB200" s="4" t="e">
        <f t="array" aca="1" ref="EB200" ca="1">MATCH(FALSE,(ISERROR(FIND(INDIRECT("'2nd Option'!$B$4:$B$"&amp;$EI$2),$DI200))),0)+3</f>
        <v>#N/A</v>
      </c>
      <c r="EC200" s="4" t="str">
        <f>IF(ISERROR(INDEX('3th Option'!$B:$E,EF200,1)),"-",INDEX('3th Option'!$B:$E,EF200,1))</f>
        <v>-</v>
      </c>
      <c r="ED200" s="4" t="str">
        <f>IF(ISERROR(INDEX('3th Option'!$B:$E,EF200,2)),"-",INDEX('3th Option'!$B:$E,EF200,2))</f>
        <v>-</v>
      </c>
      <c r="EE200" s="4" t="e">
        <f>INDEX('3th Option'!$B:$E,EF200,3)</f>
        <v>#N/A</v>
      </c>
      <c r="EF200" s="4" t="e">
        <f t="shared" si="549"/>
        <v>#N/A</v>
      </c>
      <c r="EG200" s="4">
        <f t="array" ref="EG200">MATCH(FALSE,(ISERROR(SEARCH('3th Option'!$B:$B,$DI200))),0)</f>
        <v>179</v>
      </c>
      <c r="EJ200" s="4" t="str">
        <f t="shared" ca="1" si="550"/>
        <v>OK</v>
      </c>
      <c r="EK200" s="4"/>
      <c r="EL200" s="16" t="str">
        <f t="shared" si="533"/>
        <v>-</v>
      </c>
      <c r="EM200" s="13"/>
      <c r="EN200" s="16" t="str">
        <f t="shared" ca="1" si="534"/>
        <v>-</v>
      </c>
      <c r="EO200" s="13"/>
      <c r="EP200" s="16" t="str">
        <f t="shared" si="535"/>
        <v>-</v>
      </c>
    </row>
    <row r="201" spans="1:146" ht="16.5" thickTop="1" thickBot="1" x14ac:dyDescent="0.3">
      <c r="A201" s="9"/>
      <c r="B201" s="9"/>
      <c r="C201" s="4"/>
      <c r="D201" s="4">
        <f t="shared" si="536"/>
        <v>0</v>
      </c>
      <c r="E201" s="4">
        <f t="shared" si="430"/>
        <v>0</v>
      </c>
      <c r="F201" s="4">
        <f t="shared" si="431"/>
        <v>0</v>
      </c>
      <c r="G201" s="4">
        <f t="shared" si="432"/>
        <v>0</v>
      </c>
      <c r="H201" s="4">
        <f t="shared" si="433"/>
        <v>0</v>
      </c>
      <c r="I201" s="4">
        <f t="shared" si="434"/>
        <v>0</v>
      </c>
      <c r="J201" s="4">
        <f t="shared" si="435"/>
        <v>0</v>
      </c>
      <c r="K201" s="4">
        <f t="shared" si="436"/>
        <v>0</v>
      </c>
      <c r="L201" s="4">
        <f t="shared" si="437"/>
        <v>0</v>
      </c>
      <c r="M201" s="4">
        <f t="shared" si="438"/>
        <v>0</v>
      </c>
      <c r="N201" s="4">
        <f t="shared" si="439"/>
        <v>0</v>
      </c>
      <c r="O201" s="4">
        <f t="shared" si="440"/>
        <v>0</v>
      </c>
      <c r="P201" s="4">
        <f t="shared" si="441"/>
        <v>0</v>
      </c>
      <c r="Q201" s="4">
        <f t="shared" si="442"/>
        <v>0</v>
      </c>
      <c r="R201" s="4">
        <f t="shared" si="443"/>
        <v>0</v>
      </c>
      <c r="S201" s="4">
        <f t="shared" si="444"/>
        <v>0</v>
      </c>
      <c r="T201" s="4">
        <f t="shared" si="445"/>
        <v>0</v>
      </c>
      <c r="U201" s="4">
        <f t="shared" si="446"/>
        <v>0</v>
      </c>
      <c r="V201" s="63">
        <f t="shared" si="537"/>
        <v>0</v>
      </c>
      <c r="W201" s="4">
        <f t="shared" si="447"/>
        <v>0</v>
      </c>
      <c r="X201" s="4">
        <f t="shared" si="448"/>
        <v>0</v>
      </c>
      <c r="Y201" s="4">
        <f t="shared" si="449"/>
        <v>0</v>
      </c>
      <c r="Z201" s="4">
        <f t="shared" si="450"/>
        <v>0</v>
      </c>
      <c r="AA201" s="4">
        <f t="shared" si="451"/>
        <v>0</v>
      </c>
      <c r="AB201" s="4">
        <f t="shared" si="452"/>
        <v>0</v>
      </c>
      <c r="AC201" s="4">
        <f t="shared" si="453"/>
        <v>0</v>
      </c>
      <c r="AD201" s="4">
        <f t="shared" si="454"/>
        <v>0</v>
      </c>
      <c r="AE201" s="4">
        <f t="shared" si="455"/>
        <v>0</v>
      </c>
      <c r="AF201" s="4">
        <f t="shared" si="456"/>
        <v>0</v>
      </c>
      <c r="AG201" s="4">
        <f t="shared" si="457"/>
        <v>0</v>
      </c>
      <c r="AH201" s="4">
        <f t="shared" si="458"/>
        <v>0</v>
      </c>
      <c r="AI201" s="4">
        <f t="shared" si="459"/>
        <v>0</v>
      </c>
      <c r="AJ201" s="4">
        <f t="shared" si="460"/>
        <v>0</v>
      </c>
      <c r="AK201" s="4">
        <f t="shared" si="461"/>
        <v>0</v>
      </c>
      <c r="AL201" s="4">
        <f t="shared" si="462"/>
        <v>0</v>
      </c>
      <c r="AM201" s="4">
        <f t="shared" si="463"/>
        <v>0</v>
      </c>
      <c r="AN201" s="4">
        <f t="shared" si="464"/>
        <v>0</v>
      </c>
      <c r="AO201" s="4">
        <f t="shared" si="465"/>
        <v>0</v>
      </c>
      <c r="AP201" s="4">
        <f t="shared" si="466"/>
        <v>0</v>
      </c>
      <c r="AQ201" s="4">
        <f t="shared" si="467"/>
        <v>0</v>
      </c>
      <c r="AR201" s="4">
        <f t="shared" si="468"/>
        <v>0</v>
      </c>
      <c r="AS201" s="4">
        <f t="shared" si="469"/>
        <v>0</v>
      </c>
      <c r="AT201" s="4">
        <f t="shared" si="470"/>
        <v>0</v>
      </c>
      <c r="AU201" s="4">
        <f t="shared" si="471"/>
        <v>0</v>
      </c>
      <c r="AV201" s="4">
        <f t="shared" si="472"/>
        <v>0</v>
      </c>
      <c r="AW201" s="4">
        <f t="shared" si="473"/>
        <v>0</v>
      </c>
      <c r="AX201" s="4">
        <f t="shared" si="474"/>
        <v>0</v>
      </c>
      <c r="AY201" s="4">
        <f t="shared" si="475"/>
        <v>0</v>
      </c>
      <c r="AZ201" s="4">
        <f t="shared" si="476"/>
        <v>0</v>
      </c>
      <c r="BA201" s="4">
        <f t="shared" si="477"/>
        <v>0</v>
      </c>
      <c r="BB201" s="4">
        <f t="shared" si="478"/>
        <v>0</v>
      </c>
      <c r="BC201" s="4">
        <f t="shared" si="479"/>
        <v>0</v>
      </c>
      <c r="BD201" s="4">
        <f t="shared" si="480"/>
        <v>0</v>
      </c>
      <c r="BE201" s="4">
        <f t="shared" si="481"/>
        <v>0</v>
      </c>
      <c r="BF201" s="4">
        <f t="shared" si="482"/>
        <v>0</v>
      </c>
      <c r="BG201" s="4">
        <f t="shared" si="483"/>
        <v>0</v>
      </c>
      <c r="BH201" s="4">
        <f t="shared" si="484"/>
        <v>0</v>
      </c>
      <c r="BI201" s="4">
        <f t="shared" si="485"/>
        <v>0</v>
      </c>
      <c r="BJ201" s="4">
        <f t="shared" si="486"/>
        <v>0</v>
      </c>
      <c r="BK201" s="63">
        <f t="shared" si="538"/>
        <v>0</v>
      </c>
      <c r="BL201" s="4">
        <f t="shared" si="487"/>
        <v>0</v>
      </c>
      <c r="BM201" s="63">
        <f t="shared" si="539"/>
        <v>0</v>
      </c>
      <c r="BN201" s="4">
        <f t="shared" si="488"/>
        <v>0</v>
      </c>
      <c r="BO201" s="63">
        <f t="shared" si="540"/>
        <v>0</v>
      </c>
      <c r="BP201" s="4">
        <f t="shared" si="489"/>
        <v>0</v>
      </c>
      <c r="BQ201" s="4">
        <f t="shared" si="490"/>
        <v>0</v>
      </c>
      <c r="BR201" s="4">
        <f t="shared" si="491"/>
        <v>0</v>
      </c>
      <c r="BS201" s="4">
        <f t="shared" si="492"/>
        <v>0</v>
      </c>
      <c r="BT201" s="4">
        <f t="shared" si="493"/>
        <v>0</v>
      </c>
      <c r="BU201" s="63">
        <f t="shared" si="541"/>
        <v>0</v>
      </c>
      <c r="BV201" s="4">
        <f t="shared" si="494"/>
        <v>0</v>
      </c>
      <c r="BW201" s="4">
        <f t="shared" si="495"/>
        <v>0</v>
      </c>
      <c r="BX201" s="4">
        <f t="shared" si="496"/>
        <v>0</v>
      </c>
      <c r="BY201" s="4">
        <f t="shared" si="497"/>
        <v>0</v>
      </c>
      <c r="BZ201" s="4">
        <f t="shared" si="498"/>
        <v>0</v>
      </c>
      <c r="CA201" s="4">
        <f t="shared" si="499"/>
        <v>0</v>
      </c>
      <c r="CB201" s="4">
        <f t="shared" si="500"/>
        <v>0</v>
      </c>
      <c r="CC201" s="4">
        <f t="shared" si="501"/>
        <v>0</v>
      </c>
      <c r="CD201" s="4">
        <f t="shared" si="502"/>
        <v>0</v>
      </c>
      <c r="CE201" s="4">
        <f t="shared" si="503"/>
        <v>0</v>
      </c>
      <c r="CF201" s="4">
        <f t="shared" si="504"/>
        <v>0</v>
      </c>
      <c r="CG201" s="4">
        <f t="shared" si="505"/>
        <v>0</v>
      </c>
      <c r="CH201" s="4">
        <f t="shared" si="506"/>
        <v>0</v>
      </c>
      <c r="CI201" s="4">
        <f t="shared" si="507"/>
        <v>0</v>
      </c>
      <c r="CJ201" s="4">
        <f t="shared" si="508"/>
        <v>0</v>
      </c>
      <c r="CK201" s="4">
        <f t="shared" si="509"/>
        <v>0</v>
      </c>
      <c r="CL201" s="4">
        <f t="shared" si="510"/>
        <v>0</v>
      </c>
      <c r="CM201" s="4">
        <f t="shared" si="511"/>
        <v>0</v>
      </c>
      <c r="CN201" s="4">
        <f t="shared" si="512"/>
        <v>0</v>
      </c>
      <c r="CO201" s="4">
        <f t="shared" si="513"/>
        <v>0</v>
      </c>
      <c r="CP201" s="4">
        <f t="shared" si="514"/>
        <v>0</v>
      </c>
      <c r="CQ201" s="4">
        <f t="shared" si="515"/>
        <v>0</v>
      </c>
      <c r="CR201" s="4">
        <f t="shared" si="516"/>
        <v>0</v>
      </c>
      <c r="CS201" s="4">
        <f t="shared" si="517"/>
        <v>0</v>
      </c>
      <c r="CT201" s="4">
        <f t="shared" si="518"/>
        <v>0</v>
      </c>
      <c r="CU201" s="4">
        <f t="shared" si="519"/>
        <v>0</v>
      </c>
      <c r="CV201" s="4">
        <f t="shared" si="520"/>
        <v>0</v>
      </c>
      <c r="CW201" s="4">
        <f t="shared" si="521"/>
        <v>0</v>
      </c>
      <c r="CX201" s="4">
        <f t="shared" si="522"/>
        <v>0</v>
      </c>
      <c r="CY201" s="4">
        <f t="shared" si="523"/>
        <v>0</v>
      </c>
      <c r="CZ201" s="4">
        <f t="shared" si="524"/>
        <v>0</v>
      </c>
      <c r="DA201" s="4">
        <f t="shared" si="525"/>
        <v>0</v>
      </c>
      <c r="DB201" s="4">
        <f t="shared" si="526"/>
        <v>0</v>
      </c>
      <c r="DC201" s="4">
        <f t="shared" si="527"/>
        <v>0</v>
      </c>
      <c r="DD201" s="4">
        <f t="shared" si="528"/>
        <v>0</v>
      </c>
      <c r="DE201" s="4">
        <f t="shared" si="529"/>
        <v>0</v>
      </c>
      <c r="DF201" s="4">
        <f t="shared" si="530"/>
        <v>0</v>
      </c>
      <c r="DG201" s="4">
        <f t="shared" si="542"/>
        <v>0</v>
      </c>
      <c r="DH201" s="4" t="str">
        <f t="shared" si="543"/>
        <v/>
      </c>
      <c r="DI201" s="4">
        <f t="shared" si="544"/>
        <v>0</v>
      </c>
      <c r="DJ201" s="4"/>
      <c r="DK201" s="12" t="str">
        <f t="shared" si="545"/>
        <v>0</v>
      </c>
      <c r="DM201" s="12"/>
      <c r="DN201" s="12" t="b">
        <f t="shared" ca="1" si="531"/>
        <v>0</v>
      </c>
      <c r="DO201" s="4" t="str">
        <f t="shared" ca="1" si="546"/>
        <v>OK</v>
      </c>
      <c r="DP201" s="4" t="str">
        <f t="shared" ca="1" si="532"/>
        <v>OK</v>
      </c>
      <c r="DR201" s="4" t="b">
        <f t="shared" ca="1" si="547"/>
        <v>0</v>
      </c>
      <c r="DS201" s="4" t="b">
        <f t="shared" ca="1" si="548"/>
        <v>0</v>
      </c>
      <c r="DU201" s="4" t="str">
        <f>IF(ISERROR(INDEX('Code - Euro'!$A:$E,MATCH($DI201,'Code - Euro'!$A:$A,0),1)),"-",INDEX('Code - Euro'!$A:$E,MATCH($DI201,'Code - Euro'!$A:$A,0),1))</f>
        <v>-</v>
      </c>
      <c r="DV201" s="4" t="str">
        <f>IF(ISERROR(INDEX('Code - Euro'!$A:$E,MATCH($DI201,'Code - Euro'!$A:$A,0),2)),"-",INDEX('Code - Euro'!$A:$E,MATCH($DI201,'Code - Euro'!$A:$A,0),2))</f>
        <v>-</v>
      </c>
      <c r="DW201" s="4" t="e">
        <f>INDEX('Code - Euro'!$A:$E,MATCH($DI201,'Code - Euro'!$A:$A,0),3)</f>
        <v>#N/A</v>
      </c>
      <c r="DX201" s="4" t="e">
        <f>MATCH($DI201,'Code - Euro'!$A:$A,0)</f>
        <v>#N/A</v>
      </c>
      <c r="DY201" s="4" t="str">
        <f ca="1">IF(ISERROR(INDEX('2nd Option'!$B:$E,EB201,1)),"-",INDEX('2nd Option'!$B:$E,EB201,1))</f>
        <v>-</v>
      </c>
      <c r="DZ201" s="4" t="str">
        <f ca="1">IF(ISERROR(INDEX('2nd Option'!$B:$E,EB201,2)),"-",INDEX('2nd Option'!$B:$E,EB201,2))</f>
        <v>-</v>
      </c>
      <c r="EA201" s="4" t="e">
        <f ca="1">INDEX('2nd Option'!$B:$E,EB201,3)</f>
        <v>#N/A</v>
      </c>
      <c r="EB201" s="4" t="e">
        <f t="array" aca="1" ref="EB201" ca="1">MATCH(FALSE,(ISERROR(FIND(INDIRECT("'2nd Option'!$B$4:$B$"&amp;$EI$2),$DI201))),0)+3</f>
        <v>#N/A</v>
      </c>
      <c r="EC201" s="4" t="str">
        <f>IF(ISERROR(INDEX('3th Option'!$B:$E,EF201,1)),"-",INDEX('3th Option'!$B:$E,EF201,1))</f>
        <v>-</v>
      </c>
      <c r="ED201" s="4" t="str">
        <f>IF(ISERROR(INDEX('3th Option'!$B:$E,EF201,2)),"-",INDEX('3th Option'!$B:$E,EF201,2))</f>
        <v>-</v>
      </c>
      <c r="EE201" s="4" t="e">
        <f>INDEX('3th Option'!$B:$E,EF201,3)</f>
        <v>#N/A</v>
      </c>
      <c r="EF201" s="4" t="e">
        <f t="shared" si="549"/>
        <v>#N/A</v>
      </c>
      <c r="EG201" s="4">
        <f t="array" ref="EG201">MATCH(FALSE,(ISERROR(SEARCH('3th Option'!$B:$B,$DI201))),0)</f>
        <v>179</v>
      </c>
      <c r="EJ201" s="4" t="str">
        <f t="shared" ca="1" si="550"/>
        <v>OK</v>
      </c>
      <c r="EK201" s="4"/>
      <c r="EL201" s="16" t="str">
        <f t="shared" si="533"/>
        <v>-</v>
      </c>
      <c r="EM201" s="13"/>
      <c r="EN201" s="16" t="str">
        <f t="shared" ca="1" si="534"/>
        <v>-</v>
      </c>
      <c r="EO201" s="13"/>
      <c r="EP201" s="16" t="str">
        <f t="shared" si="535"/>
        <v>-</v>
      </c>
    </row>
    <row r="202" spans="1:146" ht="16.5" thickTop="1" thickBot="1" x14ac:dyDescent="0.3">
      <c r="A202" s="9"/>
      <c r="B202" s="9"/>
      <c r="C202" s="4"/>
      <c r="D202" s="4">
        <f t="shared" si="536"/>
        <v>0</v>
      </c>
      <c r="E202" s="4">
        <f t="shared" si="430"/>
        <v>0</v>
      </c>
      <c r="F202" s="4">
        <f t="shared" si="431"/>
        <v>0</v>
      </c>
      <c r="G202" s="4">
        <f t="shared" si="432"/>
        <v>0</v>
      </c>
      <c r="H202" s="4">
        <f t="shared" si="433"/>
        <v>0</v>
      </c>
      <c r="I202" s="4">
        <f t="shared" si="434"/>
        <v>0</v>
      </c>
      <c r="J202" s="4">
        <f t="shared" si="435"/>
        <v>0</v>
      </c>
      <c r="K202" s="4">
        <f t="shared" si="436"/>
        <v>0</v>
      </c>
      <c r="L202" s="4">
        <f t="shared" si="437"/>
        <v>0</v>
      </c>
      <c r="M202" s="4">
        <f t="shared" si="438"/>
        <v>0</v>
      </c>
      <c r="N202" s="4">
        <f t="shared" si="439"/>
        <v>0</v>
      </c>
      <c r="O202" s="4">
        <f t="shared" si="440"/>
        <v>0</v>
      </c>
      <c r="P202" s="4">
        <f t="shared" si="441"/>
        <v>0</v>
      </c>
      <c r="Q202" s="4">
        <f t="shared" si="442"/>
        <v>0</v>
      </c>
      <c r="R202" s="4">
        <f t="shared" si="443"/>
        <v>0</v>
      </c>
      <c r="S202" s="4">
        <f t="shared" si="444"/>
        <v>0</v>
      </c>
      <c r="T202" s="4">
        <f t="shared" si="445"/>
        <v>0</v>
      </c>
      <c r="U202" s="4">
        <f t="shared" si="446"/>
        <v>0</v>
      </c>
      <c r="V202" s="63">
        <f t="shared" si="537"/>
        <v>0</v>
      </c>
      <c r="W202" s="4">
        <f t="shared" si="447"/>
        <v>0</v>
      </c>
      <c r="X202" s="4">
        <f t="shared" si="448"/>
        <v>0</v>
      </c>
      <c r="Y202" s="4">
        <f t="shared" si="449"/>
        <v>0</v>
      </c>
      <c r="Z202" s="4">
        <f t="shared" si="450"/>
        <v>0</v>
      </c>
      <c r="AA202" s="4">
        <f t="shared" si="451"/>
        <v>0</v>
      </c>
      <c r="AB202" s="4">
        <f t="shared" si="452"/>
        <v>0</v>
      </c>
      <c r="AC202" s="4">
        <f t="shared" si="453"/>
        <v>0</v>
      </c>
      <c r="AD202" s="4">
        <f t="shared" si="454"/>
        <v>0</v>
      </c>
      <c r="AE202" s="4">
        <f t="shared" si="455"/>
        <v>0</v>
      </c>
      <c r="AF202" s="4">
        <f t="shared" si="456"/>
        <v>0</v>
      </c>
      <c r="AG202" s="4">
        <f t="shared" si="457"/>
        <v>0</v>
      </c>
      <c r="AH202" s="4">
        <f t="shared" si="458"/>
        <v>0</v>
      </c>
      <c r="AI202" s="4">
        <f t="shared" si="459"/>
        <v>0</v>
      </c>
      <c r="AJ202" s="4">
        <f t="shared" si="460"/>
        <v>0</v>
      </c>
      <c r="AK202" s="4">
        <f t="shared" si="461"/>
        <v>0</v>
      </c>
      <c r="AL202" s="4">
        <f t="shared" si="462"/>
        <v>0</v>
      </c>
      <c r="AM202" s="4">
        <f t="shared" si="463"/>
        <v>0</v>
      </c>
      <c r="AN202" s="4">
        <f t="shared" si="464"/>
        <v>0</v>
      </c>
      <c r="AO202" s="4">
        <f t="shared" si="465"/>
        <v>0</v>
      </c>
      <c r="AP202" s="4">
        <f t="shared" si="466"/>
        <v>0</v>
      </c>
      <c r="AQ202" s="4">
        <f t="shared" si="467"/>
        <v>0</v>
      </c>
      <c r="AR202" s="4">
        <f t="shared" si="468"/>
        <v>0</v>
      </c>
      <c r="AS202" s="4">
        <f t="shared" si="469"/>
        <v>0</v>
      </c>
      <c r="AT202" s="4">
        <f t="shared" si="470"/>
        <v>0</v>
      </c>
      <c r="AU202" s="4">
        <f t="shared" si="471"/>
        <v>0</v>
      </c>
      <c r="AV202" s="4">
        <f t="shared" si="472"/>
        <v>0</v>
      </c>
      <c r="AW202" s="4">
        <f t="shared" si="473"/>
        <v>0</v>
      </c>
      <c r="AX202" s="4">
        <f t="shared" si="474"/>
        <v>0</v>
      </c>
      <c r="AY202" s="4">
        <f t="shared" si="475"/>
        <v>0</v>
      </c>
      <c r="AZ202" s="4">
        <f t="shared" si="476"/>
        <v>0</v>
      </c>
      <c r="BA202" s="4">
        <f t="shared" si="477"/>
        <v>0</v>
      </c>
      <c r="BB202" s="4">
        <f t="shared" si="478"/>
        <v>0</v>
      </c>
      <c r="BC202" s="4">
        <f t="shared" si="479"/>
        <v>0</v>
      </c>
      <c r="BD202" s="4">
        <f t="shared" si="480"/>
        <v>0</v>
      </c>
      <c r="BE202" s="4">
        <f t="shared" si="481"/>
        <v>0</v>
      </c>
      <c r="BF202" s="4">
        <f t="shared" si="482"/>
        <v>0</v>
      </c>
      <c r="BG202" s="4">
        <f t="shared" si="483"/>
        <v>0</v>
      </c>
      <c r="BH202" s="4">
        <f t="shared" si="484"/>
        <v>0</v>
      </c>
      <c r="BI202" s="4">
        <f t="shared" si="485"/>
        <v>0</v>
      </c>
      <c r="BJ202" s="4">
        <f t="shared" si="486"/>
        <v>0</v>
      </c>
      <c r="BK202" s="63">
        <f t="shared" si="538"/>
        <v>0</v>
      </c>
      <c r="BL202" s="4">
        <f t="shared" si="487"/>
        <v>0</v>
      </c>
      <c r="BM202" s="63">
        <f t="shared" si="539"/>
        <v>0</v>
      </c>
      <c r="BN202" s="4">
        <f t="shared" si="488"/>
        <v>0</v>
      </c>
      <c r="BO202" s="63">
        <f t="shared" si="540"/>
        <v>0</v>
      </c>
      <c r="BP202" s="4">
        <f t="shared" si="489"/>
        <v>0</v>
      </c>
      <c r="BQ202" s="4">
        <f t="shared" si="490"/>
        <v>0</v>
      </c>
      <c r="BR202" s="4">
        <f t="shared" si="491"/>
        <v>0</v>
      </c>
      <c r="BS202" s="4">
        <f t="shared" si="492"/>
        <v>0</v>
      </c>
      <c r="BT202" s="4">
        <f t="shared" si="493"/>
        <v>0</v>
      </c>
      <c r="BU202" s="63">
        <f t="shared" si="541"/>
        <v>0</v>
      </c>
      <c r="BV202" s="4">
        <f t="shared" si="494"/>
        <v>0</v>
      </c>
      <c r="BW202" s="4">
        <f t="shared" si="495"/>
        <v>0</v>
      </c>
      <c r="BX202" s="4">
        <f t="shared" si="496"/>
        <v>0</v>
      </c>
      <c r="BY202" s="4">
        <f t="shared" si="497"/>
        <v>0</v>
      </c>
      <c r="BZ202" s="4">
        <f t="shared" si="498"/>
        <v>0</v>
      </c>
      <c r="CA202" s="4">
        <f t="shared" si="499"/>
        <v>0</v>
      </c>
      <c r="CB202" s="4">
        <f t="shared" si="500"/>
        <v>0</v>
      </c>
      <c r="CC202" s="4">
        <f t="shared" si="501"/>
        <v>0</v>
      </c>
      <c r="CD202" s="4">
        <f t="shared" si="502"/>
        <v>0</v>
      </c>
      <c r="CE202" s="4">
        <f t="shared" si="503"/>
        <v>0</v>
      </c>
      <c r="CF202" s="4">
        <f t="shared" si="504"/>
        <v>0</v>
      </c>
      <c r="CG202" s="4">
        <f t="shared" si="505"/>
        <v>0</v>
      </c>
      <c r="CH202" s="4">
        <f t="shared" si="506"/>
        <v>0</v>
      </c>
      <c r="CI202" s="4">
        <f t="shared" si="507"/>
        <v>0</v>
      </c>
      <c r="CJ202" s="4">
        <f t="shared" si="508"/>
        <v>0</v>
      </c>
      <c r="CK202" s="4">
        <f t="shared" si="509"/>
        <v>0</v>
      </c>
      <c r="CL202" s="4">
        <f t="shared" si="510"/>
        <v>0</v>
      </c>
      <c r="CM202" s="4">
        <f t="shared" si="511"/>
        <v>0</v>
      </c>
      <c r="CN202" s="4">
        <f t="shared" si="512"/>
        <v>0</v>
      </c>
      <c r="CO202" s="4">
        <f t="shared" si="513"/>
        <v>0</v>
      </c>
      <c r="CP202" s="4">
        <f t="shared" si="514"/>
        <v>0</v>
      </c>
      <c r="CQ202" s="4">
        <f t="shared" si="515"/>
        <v>0</v>
      </c>
      <c r="CR202" s="4">
        <f t="shared" si="516"/>
        <v>0</v>
      </c>
      <c r="CS202" s="4">
        <f t="shared" si="517"/>
        <v>0</v>
      </c>
      <c r="CT202" s="4">
        <f t="shared" si="518"/>
        <v>0</v>
      </c>
      <c r="CU202" s="4">
        <f t="shared" si="519"/>
        <v>0</v>
      </c>
      <c r="CV202" s="4">
        <f t="shared" si="520"/>
        <v>0</v>
      </c>
      <c r="CW202" s="4">
        <f t="shared" si="521"/>
        <v>0</v>
      </c>
      <c r="CX202" s="4">
        <f t="shared" si="522"/>
        <v>0</v>
      </c>
      <c r="CY202" s="4">
        <f t="shared" si="523"/>
        <v>0</v>
      </c>
      <c r="CZ202" s="4">
        <f t="shared" si="524"/>
        <v>0</v>
      </c>
      <c r="DA202" s="4">
        <f t="shared" si="525"/>
        <v>0</v>
      </c>
      <c r="DB202" s="4">
        <f t="shared" si="526"/>
        <v>0</v>
      </c>
      <c r="DC202" s="4">
        <f t="shared" si="527"/>
        <v>0</v>
      </c>
      <c r="DD202" s="4">
        <f t="shared" si="528"/>
        <v>0</v>
      </c>
      <c r="DE202" s="4">
        <f t="shared" si="529"/>
        <v>0</v>
      </c>
      <c r="DF202" s="4">
        <f t="shared" si="530"/>
        <v>0</v>
      </c>
      <c r="DG202" s="4">
        <f t="shared" si="542"/>
        <v>0</v>
      </c>
      <c r="DH202" s="4" t="str">
        <f t="shared" si="543"/>
        <v/>
      </c>
      <c r="DI202" s="4">
        <f t="shared" si="544"/>
        <v>0</v>
      </c>
      <c r="DJ202" s="4"/>
      <c r="DK202" s="12" t="str">
        <f t="shared" si="545"/>
        <v>0</v>
      </c>
      <c r="DM202" s="12"/>
      <c r="DN202" s="12" t="b">
        <f t="shared" ca="1" si="531"/>
        <v>0</v>
      </c>
      <c r="DO202" s="4" t="str">
        <f t="shared" ca="1" si="546"/>
        <v>OK</v>
      </c>
      <c r="DP202" s="4" t="str">
        <f t="shared" ca="1" si="532"/>
        <v>OK</v>
      </c>
      <c r="DR202" s="4" t="b">
        <f t="shared" ca="1" si="547"/>
        <v>0</v>
      </c>
      <c r="DS202" s="4" t="b">
        <f t="shared" ca="1" si="548"/>
        <v>0</v>
      </c>
      <c r="DU202" s="4" t="str">
        <f>IF(ISERROR(INDEX('Code - Euro'!$A:$E,MATCH($DI202,'Code - Euro'!$A:$A,0),1)),"-",INDEX('Code - Euro'!$A:$E,MATCH($DI202,'Code - Euro'!$A:$A,0),1))</f>
        <v>-</v>
      </c>
      <c r="DV202" s="4" t="str">
        <f>IF(ISERROR(INDEX('Code - Euro'!$A:$E,MATCH($DI202,'Code - Euro'!$A:$A,0),2)),"-",INDEX('Code - Euro'!$A:$E,MATCH($DI202,'Code - Euro'!$A:$A,0),2))</f>
        <v>-</v>
      </c>
      <c r="DW202" s="4" t="e">
        <f>INDEX('Code - Euro'!$A:$E,MATCH($DI202,'Code - Euro'!$A:$A,0),3)</f>
        <v>#N/A</v>
      </c>
      <c r="DX202" s="4" t="e">
        <f>MATCH($DI202,'Code - Euro'!$A:$A,0)</f>
        <v>#N/A</v>
      </c>
      <c r="DY202" s="4" t="str">
        <f ca="1">IF(ISERROR(INDEX('2nd Option'!$B:$E,EB202,1)),"-",INDEX('2nd Option'!$B:$E,EB202,1))</f>
        <v>-</v>
      </c>
      <c r="DZ202" s="4" t="str">
        <f ca="1">IF(ISERROR(INDEX('2nd Option'!$B:$E,EB202,2)),"-",INDEX('2nd Option'!$B:$E,EB202,2))</f>
        <v>-</v>
      </c>
      <c r="EA202" s="4" t="e">
        <f ca="1">INDEX('2nd Option'!$B:$E,EB202,3)</f>
        <v>#N/A</v>
      </c>
      <c r="EB202" s="4" t="e">
        <f t="array" aca="1" ref="EB202" ca="1">MATCH(FALSE,(ISERROR(FIND(INDIRECT("'2nd Option'!$B$4:$B$"&amp;$EI$2),$DI202))),0)+3</f>
        <v>#N/A</v>
      </c>
      <c r="EC202" s="4" t="str">
        <f>IF(ISERROR(INDEX('3th Option'!$B:$E,EF202,1)),"-",INDEX('3th Option'!$B:$E,EF202,1))</f>
        <v>-</v>
      </c>
      <c r="ED202" s="4" t="str">
        <f>IF(ISERROR(INDEX('3th Option'!$B:$E,EF202,2)),"-",INDEX('3th Option'!$B:$E,EF202,2))</f>
        <v>-</v>
      </c>
      <c r="EE202" s="4" t="e">
        <f>INDEX('3th Option'!$B:$E,EF202,3)</f>
        <v>#N/A</v>
      </c>
      <c r="EF202" s="4" t="e">
        <f t="shared" si="549"/>
        <v>#N/A</v>
      </c>
      <c r="EG202" s="4">
        <f t="array" ref="EG202">MATCH(FALSE,(ISERROR(SEARCH('3th Option'!$B:$B,$DI202))),0)</f>
        <v>179</v>
      </c>
      <c r="EJ202" s="4" t="str">
        <f t="shared" ca="1" si="550"/>
        <v>OK</v>
      </c>
      <c r="EK202" s="4"/>
      <c r="EL202" s="16" t="str">
        <f t="shared" si="533"/>
        <v>-</v>
      </c>
      <c r="EM202" s="13"/>
      <c r="EN202" s="16" t="str">
        <f t="shared" ca="1" si="534"/>
        <v>-</v>
      </c>
      <c r="EO202" s="13"/>
      <c r="EP202" s="16" t="str">
        <f t="shared" si="535"/>
        <v>-</v>
      </c>
    </row>
    <row r="203" spans="1:146" ht="16.5" thickTop="1" thickBot="1" x14ac:dyDescent="0.3">
      <c r="A203" s="9"/>
      <c r="B203" s="9"/>
      <c r="C203" s="4"/>
      <c r="D203" s="4">
        <f t="shared" si="536"/>
        <v>0</v>
      </c>
      <c r="E203" s="4">
        <f t="shared" si="430"/>
        <v>0</v>
      </c>
      <c r="F203" s="4">
        <f t="shared" si="431"/>
        <v>0</v>
      </c>
      <c r="G203" s="4">
        <f t="shared" si="432"/>
        <v>0</v>
      </c>
      <c r="H203" s="4">
        <f t="shared" si="433"/>
        <v>0</v>
      </c>
      <c r="I203" s="4">
        <f t="shared" si="434"/>
        <v>0</v>
      </c>
      <c r="J203" s="4">
        <f t="shared" si="435"/>
        <v>0</v>
      </c>
      <c r="K203" s="4">
        <f t="shared" si="436"/>
        <v>0</v>
      </c>
      <c r="L203" s="4">
        <f t="shared" si="437"/>
        <v>0</v>
      </c>
      <c r="M203" s="4">
        <f t="shared" si="438"/>
        <v>0</v>
      </c>
      <c r="N203" s="4">
        <f t="shared" si="439"/>
        <v>0</v>
      </c>
      <c r="O203" s="4">
        <f t="shared" si="440"/>
        <v>0</v>
      </c>
      <c r="P203" s="4">
        <f t="shared" si="441"/>
        <v>0</v>
      </c>
      <c r="Q203" s="4">
        <f t="shared" si="442"/>
        <v>0</v>
      </c>
      <c r="R203" s="4">
        <f t="shared" si="443"/>
        <v>0</v>
      </c>
      <c r="S203" s="4">
        <f t="shared" si="444"/>
        <v>0</v>
      </c>
      <c r="T203" s="4">
        <f t="shared" si="445"/>
        <v>0</v>
      </c>
      <c r="U203" s="4">
        <f t="shared" si="446"/>
        <v>0</v>
      </c>
      <c r="V203" s="63">
        <f t="shared" si="537"/>
        <v>0</v>
      </c>
      <c r="W203" s="4">
        <f t="shared" si="447"/>
        <v>0</v>
      </c>
      <c r="X203" s="4">
        <f t="shared" si="448"/>
        <v>0</v>
      </c>
      <c r="Y203" s="4">
        <f t="shared" si="449"/>
        <v>0</v>
      </c>
      <c r="Z203" s="4">
        <f t="shared" si="450"/>
        <v>0</v>
      </c>
      <c r="AA203" s="4">
        <f t="shared" si="451"/>
        <v>0</v>
      </c>
      <c r="AB203" s="4">
        <f t="shared" si="452"/>
        <v>0</v>
      </c>
      <c r="AC203" s="4">
        <f t="shared" si="453"/>
        <v>0</v>
      </c>
      <c r="AD203" s="4">
        <f t="shared" si="454"/>
        <v>0</v>
      </c>
      <c r="AE203" s="4">
        <f t="shared" si="455"/>
        <v>0</v>
      </c>
      <c r="AF203" s="4">
        <f t="shared" si="456"/>
        <v>0</v>
      </c>
      <c r="AG203" s="4">
        <f t="shared" si="457"/>
        <v>0</v>
      </c>
      <c r="AH203" s="4">
        <f t="shared" si="458"/>
        <v>0</v>
      </c>
      <c r="AI203" s="4">
        <f t="shared" si="459"/>
        <v>0</v>
      </c>
      <c r="AJ203" s="4">
        <f t="shared" si="460"/>
        <v>0</v>
      </c>
      <c r="AK203" s="4">
        <f t="shared" si="461"/>
        <v>0</v>
      </c>
      <c r="AL203" s="4">
        <f t="shared" si="462"/>
        <v>0</v>
      </c>
      <c r="AM203" s="4">
        <f t="shared" si="463"/>
        <v>0</v>
      </c>
      <c r="AN203" s="4">
        <f t="shared" si="464"/>
        <v>0</v>
      </c>
      <c r="AO203" s="4">
        <f t="shared" si="465"/>
        <v>0</v>
      </c>
      <c r="AP203" s="4">
        <f t="shared" si="466"/>
        <v>0</v>
      </c>
      <c r="AQ203" s="4">
        <f t="shared" si="467"/>
        <v>0</v>
      </c>
      <c r="AR203" s="4">
        <f t="shared" si="468"/>
        <v>0</v>
      </c>
      <c r="AS203" s="4">
        <f t="shared" si="469"/>
        <v>0</v>
      </c>
      <c r="AT203" s="4">
        <f t="shared" si="470"/>
        <v>0</v>
      </c>
      <c r="AU203" s="4">
        <f t="shared" si="471"/>
        <v>0</v>
      </c>
      <c r="AV203" s="4">
        <f t="shared" si="472"/>
        <v>0</v>
      </c>
      <c r="AW203" s="4">
        <f t="shared" si="473"/>
        <v>0</v>
      </c>
      <c r="AX203" s="4">
        <f t="shared" si="474"/>
        <v>0</v>
      </c>
      <c r="AY203" s="4">
        <f t="shared" si="475"/>
        <v>0</v>
      </c>
      <c r="AZ203" s="4">
        <f t="shared" si="476"/>
        <v>0</v>
      </c>
      <c r="BA203" s="4">
        <f t="shared" si="477"/>
        <v>0</v>
      </c>
      <c r="BB203" s="4">
        <f t="shared" si="478"/>
        <v>0</v>
      </c>
      <c r="BC203" s="4">
        <f t="shared" si="479"/>
        <v>0</v>
      </c>
      <c r="BD203" s="4">
        <f t="shared" si="480"/>
        <v>0</v>
      </c>
      <c r="BE203" s="4">
        <f t="shared" si="481"/>
        <v>0</v>
      </c>
      <c r="BF203" s="4">
        <f t="shared" si="482"/>
        <v>0</v>
      </c>
      <c r="BG203" s="4">
        <f t="shared" si="483"/>
        <v>0</v>
      </c>
      <c r="BH203" s="4">
        <f t="shared" si="484"/>
        <v>0</v>
      </c>
      <c r="BI203" s="4">
        <f t="shared" si="485"/>
        <v>0</v>
      </c>
      <c r="BJ203" s="4">
        <f t="shared" si="486"/>
        <v>0</v>
      </c>
      <c r="BK203" s="63">
        <f t="shared" si="538"/>
        <v>0</v>
      </c>
      <c r="BL203" s="4">
        <f t="shared" si="487"/>
        <v>0</v>
      </c>
      <c r="BM203" s="63">
        <f t="shared" si="539"/>
        <v>0</v>
      </c>
      <c r="BN203" s="4">
        <f t="shared" si="488"/>
        <v>0</v>
      </c>
      <c r="BO203" s="63">
        <f t="shared" si="540"/>
        <v>0</v>
      </c>
      <c r="BP203" s="4">
        <f t="shared" si="489"/>
        <v>0</v>
      </c>
      <c r="BQ203" s="4">
        <f t="shared" si="490"/>
        <v>0</v>
      </c>
      <c r="BR203" s="4">
        <f t="shared" si="491"/>
        <v>0</v>
      </c>
      <c r="BS203" s="4">
        <f t="shared" si="492"/>
        <v>0</v>
      </c>
      <c r="BT203" s="4">
        <f t="shared" si="493"/>
        <v>0</v>
      </c>
      <c r="BU203" s="63">
        <f t="shared" si="541"/>
        <v>0</v>
      </c>
      <c r="BV203" s="4">
        <f t="shared" si="494"/>
        <v>0</v>
      </c>
      <c r="BW203" s="4">
        <f t="shared" si="495"/>
        <v>0</v>
      </c>
      <c r="BX203" s="4">
        <f t="shared" si="496"/>
        <v>0</v>
      </c>
      <c r="BY203" s="4">
        <f t="shared" si="497"/>
        <v>0</v>
      </c>
      <c r="BZ203" s="4">
        <f t="shared" si="498"/>
        <v>0</v>
      </c>
      <c r="CA203" s="4">
        <f t="shared" si="499"/>
        <v>0</v>
      </c>
      <c r="CB203" s="4">
        <f t="shared" si="500"/>
        <v>0</v>
      </c>
      <c r="CC203" s="4">
        <f t="shared" si="501"/>
        <v>0</v>
      </c>
      <c r="CD203" s="4">
        <f t="shared" si="502"/>
        <v>0</v>
      </c>
      <c r="CE203" s="4">
        <f t="shared" si="503"/>
        <v>0</v>
      </c>
      <c r="CF203" s="4">
        <f t="shared" si="504"/>
        <v>0</v>
      </c>
      <c r="CG203" s="4">
        <f t="shared" si="505"/>
        <v>0</v>
      </c>
      <c r="CH203" s="4">
        <f t="shared" si="506"/>
        <v>0</v>
      </c>
      <c r="CI203" s="4">
        <f t="shared" si="507"/>
        <v>0</v>
      </c>
      <c r="CJ203" s="4">
        <f t="shared" si="508"/>
        <v>0</v>
      </c>
      <c r="CK203" s="4">
        <f t="shared" si="509"/>
        <v>0</v>
      </c>
      <c r="CL203" s="4">
        <f t="shared" si="510"/>
        <v>0</v>
      </c>
      <c r="CM203" s="4">
        <f t="shared" si="511"/>
        <v>0</v>
      </c>
      <c r="CN203" s="4">
        <f t="shared" si="512"/>
        <v>0</v>
      </c>
      <c r="CO203" s="4">
        <f t="shared" si="513"/>
        <v>0</v>
      </c>
      <c r="CP203" s="4">
        <f t="shared" si="514"/>
        <v>0</v>
      </c>
      <c r="CQ203" s="4">
        <f t="shared" si="515"/>
        <v>0</v>
      </c>
      <c r="CR203" s="4">
        <f t="shared" si="516"/>
        <v>0</v>
      </c>
      <c r="CS203" s="4">
        <f t="shared" si="517"/>
        <v>0</v>
      </c>
      <c r="CT203" s="4">
        <f t="shared" si="518"/>
        <v>0</v>
      </c>
      <c r="CU203" s="4">
        <f t="shared" si="519"/>
        <v>0</v>
      </c>
      <c r="CV203" s="4">
        <f t="shared" si="520"/>
        <v>0</v>
      </c>
      <c r="CW203" s="4">
        <f t="shared" si="521"/>
        <v>0</v>
      </c>
      <c r="CX203" s="4">
        <f t="shared" si="522"/>
        <v>0</v>
      </c>
      <c r="CY203" s="4">
        <f t="shared" si="523"/>
        <v>0</v>
      </c>
      <c r="CZ203" s="4">
        <f t="shared" si="524"/>
        <v>0</v>
      </c>
      <c r="DA203" s="4">
        <f t="shared" si="525"/>
        <v>0</v>
      </c>
      <c r="DB203" s="4">
        <f t="shared" si="526"/>
        <v>0</v>
      </c>
      <c r="DC203" s="4">
        <f t="shared" si="527"/>
        <v>0</v>
      </c>
      <c r="DD203" s="4">
        <f t="shared" si="528"/>
        <v>0</v>
      </c>
      <c r="DE203" s="4">
        <f t="shared" si="529"/>
        <v>0</v>
      </c>
      <c r="DF203" s="4">
        <f t="shared" si="530"/>
        <v>0</v>
      </c>
      <c r="DG203" s="4">
        <f t="shared" si="542"/>
        <v>0</v>
      </c>
      <c r="DH203" s="4" t="str">
        <f t="shared" si="543"/>
        <v/>
      </c>
      <c r="DI203" s="4">
        <f t="shared" si="544"/>
        <v>0</v>
      </c>
      <c r="DJ203" s="4"/>
      <c r="DK203" s="12" t="str">
        <f t="shared" si="545"/>
        <v>0</v>
      </c>
      <c r="DM203" s="12"/>
      <c r="DN203" s="12" t="b">
        <f t="shared" ca="1" si="531"/>
        <v>0</v>
      </c>
      <c r="DO203" s="4" t="str">
        <f t="shared" ca="1" si="546"/>
        <v>OK</v>
      </c>
      <c r="DP203" s="4" t="str">
        <f t="shared" ca="1" si="532"/>
        <v>OK</v>
      </c>
      <c r="DR203" s="4" t="b">
        <f t="shared" ca="1" si="547"/>
        <v>0</v>
      </c>
      <c r="DS203" s="4" t="b">
        <f t="shared" ca="1" si="548"/>
        <v>0</v>
      </c>
      <c r="DU203" s="4" t="str">
        <f>IF(ISERROR(INDEX('Code - Euro'!$A:$E,MATCH($DI203,'Code - Euro'!$A:$A,0),1)),"-",INDEX('Code - Euro'!$A:$E,MATCH($DI203,'Code - Euro'!$A:$A,0),1))</f>
        <v>-</v>
      </c>
      <c r="DV203" s="4" t="str">
        <f>IF(ISERROR(INDEX('Code - Euro'!$A:$E,MATCH($DI203,'Code - Euro'!$A:$A,0),2)),"-",INDEX('Code - Euro'!$A:$E,MATCH($DI203,'Code - Euro'!$A:$A,0),2))</f>
        <v>-</v>
      </c>
      <c r="DW203" s="4" t="e">
        <f>INDEX('Code - Euro'!$A:$E,MATCH($DI203,'Code - Euro'!$A:$A,0),3)</f>
        <v>#N/A</v>
      </c>
      <c r="DX203" s="4" t="e">
        <f>MATCH($DI203,'Code - Euro'!$A:$A,0)</f>
        <v>#N/A</v>
      </c>
      <c r="DY203" s="4" t="str">
        <f ca="1">IF(ISERROR(INDEX('2nd Option'!$B:$E,EB203,1)),"-",INDEX('2nd Option'!$B:$E,EB203,1))</f>
        <v>-</v>
      </c>
      <c r="DZ203" s="4" t="str">
        <f ca="1">IF(ISERROR(INDEX('2nd Option'!$B:$E,EB203,2)),"-",INDEX('2nd Option'!$B:$E,EB203,2))</f>
        <v>-</v>
      </c>
      <c r="EA203" s="4" t="e">
        <f ca="1">INDEX('2nd Option'!$B:$E,EB203,3)</f>
        <v>#N/A</v>
      </c>
      <c r="EB203" s="4" t="e">
        <f t="array" aca="1" ref="EB203" ca="1">MATCH(FALSE,(ISERROR(FIND(INDIRECT("'2nd Option'!$B$4:$B$"&amp;$EI$2),$DI203))),0)+3</f>
        <v>#N/A</v>
      </c>
      <c r="EC203" s="4" t="str">
        <f>IF(ISERROR(INDEX('3th Option'!$B:$E,EF203,1)),"-",INDEX('3th Option'!$B:$E,EF203,1))</f>
        <v>-</v>
      </c>
      <c r="ED203" s="4" t="str">
        <f>IF(ISERROR(INDEX('3th Option'!$B:$E,EF203,2)),"-",INDEX('3th Option'!$B:$E,EF203,2))</f>
        <v>-</v>
      </c>
      <c r="EE203" s="4" t="e">
        <f>INDEX('3th Option'!$B:$E,EF203,3)</f>
        <v>#N/A</v>
      </c>
      <c r="EF203" s="4" t="e">
        <f t="shared" si="549"/>
        <v>#N/A</v>
      </c>
      <c r="EG203" s="4">
        <f t="array" ref="EG203">MATCH(FALSE,(ISERROR(SEARCH('3th Option'!$B:$B,$DI203))),0)</f>
        <v>179</v>
      </c>
      <c r="EJ203" s="4" t="str">
        <f t="shared" ca="1" si="550"/>
        <v>OK</v>
      </c>
      <c r="EK203" s="4"/>
      <c r="EL203" s="16" t="str">
        <f t="shared" si="533"/>
        <v>-</v>
      </c>
      <c r="EM203" s="13"/>
      <c r="EN203" s="16" t="str">
        <f t="shared" ca="1" si="534"/>
        <v>-</v>
      </c>
      <c r="EO203" s="13"/>
      <c r="EP203" s="16" t="str">
        <f t="shared" si="535"/>
        <v>-</v>
      </c>
    </row>
    <row r="204" spans="1:146" ht="16.5" thickTop="1" thickBot="1" x14ac:dyDescent="0.3">
      <c r="A204" s="9"/>
      <c r="B204" s="9"/>
      <c r="C204" s="4"/>
      <c r="D204" s="4">
        <f t="shared" si="536"/>
        <v>0</v>
      </c>
      <c r="E204" s="4">
        <f t="shared" si="430"/>
        <v>0</v>
      </c>
      <c r="F204" s="4">
        <f t="shared" si="431"/>
        <v>0</v>
      </c>
      <c r="G204" s="4">
        <f t="shared" si="432"/>
        <v>0</v>
      </c>
      <c r="H204" s="4">
        <f t="shared" si="433"/>
        <v>0</v>
      </c>
      <c r="I204" s="4">
        <f t="shared" si="434"/>
        <v>0</v>
      </c>
      <c r="J204" s="4">
        <f t="shared" si="435"/>
        <v>0</v>
      </c>
      <c r="K204" s="4">
        <f t="shared" si="436"/>
        <v>0</v>
      </c>
      <c r="L204" s="4">
        <f t="shared" si="437"/>
        <v>0</v>
      </c>
      <c r="M204" s="4">
        <f t="shared" si="438"/>
        <v>0</v>
      </c>
      <c r="N204" s="4">
        <f t="shared" si="439"/>
        <v>0</v>
      </c>
      <c r="O204" s="4">
        <f t="shared" si="440"/>
        <v>0</v>
      </c>
      <c r="P204" s="4">
        <f t="shared" si="441"/>
        <v>0</v>
      </c>
      <c r="Q204" s="4">
        <f t="shared" si="442"/>
        <v>0</v>
      </c>
      <c r="R204" s="4">
        <f t="shared" si="443"/>
        <v>0</v>
      </c>
      <c r="S204" s="4">
        <f t="shared" si="444"/>
        <v>0</v>
      </c>
      <c r="T204" s="4">
        <f t="shared" si="445"/>
        <v>0</v>
      </c>
      <c r="U204" s="4">
        <f t="shared" si="446"/>
        <v>0</v>
      </c>
      <c r="V204" s="63">
        <f t="shared" si="537"/>
        <v>0</v>
      </c>
      <c r="W204" s="4">
        <f t="shared" si="447"/>
        <v>0</v>
      </c>
      <c r="X204" s="4">
        <f t="shared" si="448"/>
        <v>0</v>
      </c>
      <c r="Y204" s="4">
        <f t="shared" si="449"/>
        <v>0</v>
      </c>
      <c r="Z204" s="4">
        <f t="shared" si="450"/>
        <v>0</v>
      </c>
      <c r="AA204" s="4">
        <f t="shared" si="451"/>
        <v>0</v>
      </c>
      <c r="AB204" s="4">
        <f t="shared" si="452"/>
        <v>0</v>
      </c>
      <c r="AC204" s="4">
        <f t="shared" si="453"/>
        <v>0</v>
      </c>
      <c r="AD204" s="4">
        <f t="shared" si="454"/>
        <v>0</v>
      </c>
      <c r="AE204" s="4">
        <f t="shared" si="455"/>
        <v>0</v>
      </c>
      <c r="AF204" s="4">
        <f t="shared" si="456"/>
        <v>0</v>
      </c>
      <c r="AG204" s="4">
        <f t="shared" si="457"/>
        <v>0</v>
      </c>
      <c r="AH204" s="4">
        <f t="shared" si="458"/>
        <v>0</v>
      </c>
      <c r="AI204" s="4">
        <f t="shared" si="459"/>
        <v>0</v>
      </c>
      <c r="AJ204" s="4">
        <f t="shared" si="460"/>
        <v>0</v>
      </c>
      <c r="AK204" s="4">
        <f t="shared" si="461"/>
        <v>0</v>
      </c>
      <c r="AL204" s="4">
        <f t="shared" si="462"/>
        <v>0</v>
      </c>
      <c r="AM204" s="4">
        <f t="shared" si="463"/>
        <v>0</v>
      </c>
      <c r="AN204" s="4">
        <f t="shared" si="464"/>
        <v>0</v>
      </c>
      <c r="AO204" s="4">
        <f t="shared" si="465"/>
        <v>0</v>
      </c>
      <c r="AP204" s="4">
        <f t="shared" si="466"/>
        <v>0</v>
      </c>
      <c r="AQ204" s="4">
        <f t="shared" si="467"/>
        <v>0</v>
      </c>
      <c r="AR204" s="4">
        <f t="shared" si="468"/>
        <v>0</v>
      </c>
      <c r="AS204" s="4">
        <f t="shared" si="469"/>
        <v>0</v>
      </c>
      <c r="AT204" s="4">
        <f t="shared" si="470"/>
        <v>0</v>
      </c>
      <c r="AU204" s="4">
        <f t="shared" si="471"/>
        <v>0</v>
      </c>
      <c r="AV204" s="4">
        <f t="shared" si="472"/>
        <v>0</v>
      </c>
      <c r="AW204" s="4">
        <f t="shared" si="473"/>
        <v>0</v>
      </c>
      <c r="AX204" s="4">
        <f t="shared" si="474"/>
        <v>0</v>
      </c>
      <c r="AY204" s="4">
        <f t="shared" si="475"/>
        <v>0</v>
      </c>
      <c r="AZ204" s="4">
        <f t="shared" si="476"/>
        <v>0</v>
      </c>
      <c r="BA204" s="4">
        <f t="shared" si="477"/>
        <v>0</v>
      </c>
      <c r="BB204" s="4">
        <f t="shared" si="478"/>
        <v>0</v>
      </c>
      <c r="BC204" s="4">
        <f t="shared" si="479"/>
        <v>0</v>
      </c>
      <c r="BD204" s="4">
        <f t="shared" si="480"/>
        <v>0</v>
      </c>
      <c r="BE204" s="4">
        <f t="shared" si="481"/>
        <v>0</v>
      </c>
      <c r="BF204" s="4">
        <f t="shared" si="482"/>
        <v>0</v>
      </c>
      <c r="BG204" s="4">
        <f t="shared" si="483"/>
        <v>0</v>
      </c>
      <c r="BH204" s="4">
        <f t="shared" si="484"/>
        <v>0</v>
      </c>
      <c r="BI204" s="4">
        <f t="shared" si="485"/>
        <v>0</v>
      </c>
      <c r="BJ204" s="4">
        <f t="shared" si="486"/>
        <v>0</v>
      </c>
      <c r="BK204" s="63">
        <f t="shared" si="538"/>
        <v>0</v>
      </c>
      <c r="BL204" s="4">
        <f t="shared" si="487"/>
        <v>0</v>
      </c>
      <c r="BM204" s="63">
        <f t="shared" si="539"/>
        <v>0</v>
      </c>
      <c r="BN204" s="4">
        <f t="shared" si="488"/>
        <v>0</v>
      </c>
      <c r="BO204" s="63">
        <f t="shared" si="540"/>
        <v>0</v>
      </c>
      <c r="BP204" s="4">
        <f t="shared" si="489"/>
        <v>0</v>
      </c>
      <c r="BQ204" s="4">
        <f t="shared" si="490"/>
        <v>0</v>
      </c>
      <c r="BR204" s="4">
        <f t="shared" si="491"/>
        <v>0</v>
      </c>
      <c r="BS204" s="4">
        <f t="shared" si="492"/>
        <v>0</v>
      </c>
      <c r="BT204" s="4">
        <f t="shared" si="493"/>
        <v>0</v>
      </c>
      <c r="BU204" s="63">
        <f t="shared" si="541"/>
        <v>0</v>
      </c>
      <c r="BV204" s="4">
        <f t="shared" si="494"/>
        <v>0</v>
      </c>
      <c r="BW204" s="4">
        <f t="shared" si="495"/>
        <v>0</v>
      </c>
      <c r="BX204" s="4">
        <f t="shared" si="496"/>
        <v>0</v>
      </c>
      <c r="BY204" s="4">
        <f t="shared" si="497"/>
        <v>0</v>
      </c>
      <c r="BZ204" s="4">
        <f t="shared" si="498"/>
        <v>0</v>
      </c>
      <c r="CA204" s="4">
        <f t="shared" si="499"/>
        <v>0</v>
      </c>
      <c r="CB204" s="4">
        <f t="shared" si="500"/>
        <v>0</v>
      </c>
      <c r="CC204" s="4">
        <f t="shared" si="501"/>
        <v>0</v>
      </c>
      <c r="CD204" s="4">
        <f t="shared" si="502"/>
        <v>0</v>
      </c>
      <c r="CE204" s="4">
        <f t="shared" si="503"/>
        <v>0</v>
      </c>
      <c r="CF204" s="4">
        <f t="shared" si="504"/>
        <v>0</v>
      </c>
      <c r="CG204" s="4">
        <f t="shared" si="505"/>
        <v>0</v>
      </c>
      <c r="CH204" s="4">
        <f t="shared" si="506"/>
        <v>0</v>
      </c>
      <c r="CI204" s="4">
        <f t="shared" si="507"/>
        <v>0</v>
      </c>
      <c r="CJ204" s="4">
        <f t="shared" si="508"/>
        <v>0</v>
      </c>
      <c r="CK204" s="4">
        <f t="shared" si="509"/>
        <v>0</v>
      </c>
      <c r="CL204" s="4">
        <f t="shared" si="510"/>
        <v>0</v>
      </c>
      <c r="CM204" s="4">
        <f t="shared" si="511"/>
        <v>0</v>
      </c>
      <c r="CN204" s="4">
        <f t="shared" si="512"/>
        <v>0</v>
      </c>
      <c r="CO204" s="4">
        <f t="shared" si="513"/>
        <v>0</v>
      </c>
      <c r="CP204" s="4">
        <f t="shared" si="514"/>
        <v>0</v>
      </c>
      <c r="CQ204" s="4">
        <f t="shared" si="515"/>
        <v>0</v>
      </c>
      <c r="CR204" s="4">
        <f t="shared" si="516"/>
        <v>0</v>
      </c>
      <c r="CS204" s="4">
        <f t="shared" si="517"/>
        <v>0</v>
      </c>
      <c r="CT204" s="4">
        <f t="shared" si="518"/>
        <v>0</v>
      </c>
      <c r="CU204" s="4">
        <f t="shared" si="519"/>
        <v>0</v>
      </c>
      <c r="CV204" s="4">
        <f t="shared" si="520"/>
        <v>0</v>
      </c>
      <c r="CW204" s="4">
        <f t="shared" si="521"/>
        <v>0</v>
      </c>
      <c r="CX204" s="4">
        <f t="shared" si="522"/>
        <v>0</v>
      </c>
      <c r="CY204" s="4">
        <f t="shared" si="523"/>
        <v>0</v>
      </c>
      <c r="CZ204" s="4">
        <f t="shared" si="524"/>
        <v>0</v>
      </c>
      <c r="DA204" s="4">
        <f t="shared" si="525"/>
        <v>0</v>
      </c>
      <c r="DB204" s="4">
        <f t="shared" si="526"/>
        <v>0</v>
      </c>
      <c r="DC204" s="4">
        <f t="shared" si="527"/>
        <v>0</v>
      </c>
      <c r="DD204" s="4">
        <f t="shared" si="528"/>
        <v>0</v>
      </c>
      <c r="DE204" s="4">
        <f t="shared" si="529"/>
        <v>0</v>
      </c>
      <c r="DF204" s="4">
        <f t="shared" si="530"/>
        <v>0</v>
      </c>
      <c r="DG204" s="4">
        <f t="shared" si="542"/>
        <v>0</v>
      </c>
      <c r="DH204" s="4" t="str">
        <f t="shared" si="543"/>
        <v/>
      </c>
      <c r="DI204" s="4">
        <f t="shared" si="544"/>
        <v>0</v>
      </c>
      <c r="DJ204" s="4"/>
      <c r="DK204" s="12" t="str">
        <f t="shared" si="545"/>
        <v>0</v>
      </c>
      <c r="DM204" s="12"/>
      <c r="DN204" s="12" t="b">
        <f t="shared" ca="1" si="531"/>
        <v>0</v>
      </c>
      <c r="DO204" s="4" t="str">
        <f t="shared" ca="1" si="546"/>
        <v>OK</v>
      </c>
      <c r="DP204" s="4" t="str">
        <f t="shared" ca="1" si="532"/>
        <v>OK</v>
      </c>
      <c r="DR204" s="4" t="b">
        <f t="shared" ca="1" si="547"/>
        <v>0</v>
      </c>
      <c r="DS204" s="4" t="b">
        <f t="shared" ca="1" si="548"/>
        <v>0</v>
      </c>
      <c r="DU204" s="4" t="str">
        <f>IF(ISERROR(INDEX('Code - Euro'!$A:$E,MATCH($DI204,'Code - Euro'!$A:$A,0),1)),"-",INDEX('Code - Euro'!$A:$E,MATCH($DI204,'Code - Euro'!$A:$A,0),1))</f>
        <v>-</v>
      </c>
      <c r="DV204" s="4" t="str">
        <f>IF(ISERROR(INDEX('Code - Euro'!$A:$E,MATCH($DI204,'Code - Euro'!$A:$A,0),2)),"-",INDEX('Code - Euro'!$A:$E,MATCH($DI204,'Code - Euro'!$A:$A,0),2))</f>
        <v>-</v>
      </c>
      <c r="DW204" s="4" t="e">
        <f>INDEX('Code - Euro'!$A:$E,MATCH($DI204,'Code - Euro'!$A:$A,0),3)</f>
        <v>#N/A</v>
      </c>
      <c r="DX204" s="4" t="e">
        <f>MATCH($DI204,'Code - Euro'!$A:$A,0)</f>
        <v>#N/A</v>
      </c>
      <c r="DY204" s="4" t="str">
        <f ca="1">IF(ISERROR(INDEX('2nd Option'!$B:$E,EB204,1)),"-",INDEX('2nd Option'!$B:$E,EB204,1))</f>
        <v>-</v>
      </c>
      <c r="DZ204" s="4" t="str">
        <f ca="1">IF(ISERROR(INDEX('2nd Option'!$B:$E,EB204,2)),"-",INDEX('2nd Option'!$B:$E,EB204,2))</f>
        <v>-</v>
      </c>
      <c r="EA204" s="4" t="e">
        <f ca="1">INDEX('2nd Option'!$B:$E,EB204,3)</f>
        <v>#N/A</v>
      </c>
      <c r="EB204" s="4" t="e">
        <f t="array" aca="1" ref="EB204" ca="1">MATCH(FALSE,(ISERROR(FIND(INDIRECT("'2nd Option'!$B$4:$B$"&amp;$EI$2),$DI204))),0)+3</f>
        <v>#N/A</v>
      </c>
      <c r="EC204" s="4" t="str">
        <f>IF(ISERROR(INDEX('3th Option'!$B:$E,EF204,1)),"-",INDEX('3th Option'!$B:$E,EF204,1))</f>
        <v>-</v>
      </c>
      <c r="ED204" s="4" t="str">
        <f>IF(ISERROR(INDEX('3th Option'!$B:$E,EF204,2)),"-",INDEX('3th Option'!$B:$E,EF204,2))</f>
        <v>-</v>
      </c>
      <c r="EE204" s="4" t="e">
        <f>INDEX('3th Option'!$B:$E,EF204,3)</f>
        <v>#N/A</v>
      </c>
      <c r="EF204" s="4" t="e">
        <f t="shared" si="549"/>
        <v>#N/A</v>
      </c>
      <c r="EG204" s="4">
        <f t="array" ref="EG204">MATCH(FALSE,(ISERROR(SEARCH('3th Option'!$B:$B,$DI204))),0)</f>
        <v>179</v>
      </c>
      <c r="EJ204" s="4" t="str">
        <f t="shared" ca="1" si="550"/>
        <v>OK</v>
      </c>
      <c r="EK204" s="4"/>
      <c r="EL204" s="16" t="str">
        <f t="shared" si="533"/>
        <v>-</v>
      </c>
      <c r="EM204" s="13"/>
      <c r="EN204" s="16" t="str">
        <f t="shared" ca="1" si="534"/>
        <v>-</v>
      </c>
      <c r="EO204" s="13"/>
      <c r="EP204" s="16" t="str">
        <f t="shared" si="535"/>
        <v>-</v>
      </c>
    </row>
    <row r="205" spans="1:146" ht="16.5" thickTop="1" thickBot="1" x14ac:dyDescent="0.3">
      <c r="A205" s="9"/>
      <c r="B205" s="9"/>
      <c r="C205" s="4"/>
      <c r="D205" s="4">
        <f t="shared" si="536"/>
        <v>0</v>
      </c>
      <c r="E205" s="4">
        <f t="shared" si="430"/>
        <v>0</v>
      </c>
      <c r="F205" s="4">
        <f t="shared" si="431"/>
        <v>0</v>
      </c>
      <c r="G205" s="4">
        <f t="shared" si="432"/>
        <v>0</v>
      </c>
      <c r="H205" s="4">
        <f t="shared" si="433"/>
        <v>0</v>
      </c>
      <c r="I205" s="4">
        <f t="shared" si="434"/>
        <v>0</v>
      </c>
      <c r="J205" s="4">
        <f t="shared" si="435"/>
        <v>0</v>
      </c>
      <c r="K205" s="4">
        <f t="shared" si="436"/>
        <v>0</v>
      </c>
      <c r="L205" s="4">
        <f t="shared" si="437"/>
        <v>0</v>
      </c>
      <c r="M205" s="4">
        <f t="shared" si="438"/>
        <v>0</v>
      </c>
      <c r="N205" s="4">
        <f t="shared" si="439"/>
        <v>0</v>
      </c>
      <c r="O205" s="4">
        <f t="shared" si="440"/>
        <v>0</v>
      </c>
      <c r="P205" s="4">
        <f t="shared" si="441"/>
        <v>0</v>
      </c>
      <c r="Q205" s="4">
        <f t="shared" si="442"/>
        <v>0</v>
      </c>
      <c r="R205" s="4">
        <f t="shared" si="443"/>
        <v>0</v>
      </c>
      <c r="S205" s="4">
        <f t="shared" si="444"/>
        <v>0</v>
      </c>
      <c r="T205" s="4">
        <f t="shared" si="445"/>
        <v>0</v>
      </c>
      <c r="U205" s="4">
        <f t="shared" si="446"/>
        <v>0</v>
      </c>
      <c r="V205" s="63">
        <f t="shared" si="537"/>
        <v>0</v>
      </c>
      <c r="W205" s="4">
        <f t="shared" si="447"/>
        <v>0</v>
      </c>
      <c r="X205" s="4">
        <f t="shared" si="448"/>
        <v>0</v>
      </c>
      <c r="Y205" s="4">
        <f t="shared" si="449"/>
        <v>0</v>
      </c>
      <c r="Z205" s="4">
        <f t="shared" si="450"/>
        <v>0</v>
      </c>
      <c r="AA205" s="4">
        <f t="shared" si="451"/>
        <v>0</v>
      </c>
      <c r="AB205" s="4">
        <f t="shared" si="452"/>
        <v>0</v>
      </c>
      <c r="AC205" s="4">
        <f t="shared" si="453"/>
        <v>0</v>
      </c>
      <c r="AD205" s="4">
        <f t="shared" si="454"/>
        <v>0</v>
      </c>
      <c r="AE205" s="4">
        <f t="shared" si="455"/>
        <v>0</v>
      </c>
      <c r="AF205" s="4">
        <f t="shared" si="456"/>
        <v>0</v>
      </c>
      <c r="AG205" s="4">
        <f t="shared" si="457"/>
        <v>0</v>
      </c>
      <c r="AH205" s="4">
        <f t="shared" si="458"/>
        <v>0</v>
      </c>
      <c r="AI205" s="4">
        <f t="shared" si="459"/>
        <v>0</v>
      </c>
      <c r="AJ205" s="4">
        <f t="shared" si="460"/>
        <v>0</v>
      </c>
      <c r="AK205" s="4">
        <f t="shared" si="461"/>
        <v>0</v>
      </c>
      <c r="AL205" s="4">
        <f t="shared" si="462"/>
        <v>0</v>
      </c>
      <c r="AM205" s="4">
        <f t="shared" si="463"/>
        <v>0</v>
      </c>
      <c r="AN205" s="4">
        <f t="shared" si="464"/>
        <v>0</v>
      </c>
      <c r="AO205" s="4">
        <f t="shared" si="465"/>
        <v>0</v>
      </c>
      <c r="AP205" s="4">
        <f t="shared" si="466"/>
        <v>0</v>
      </c>
      <c r="AQ205" s="4">
        <f t="shared" si="467"/>
        <v>0</v>
      </c>
      <c r="AR205" s="4">
        <f t="shared" si="468"/>
        <v>0</v>
      </c>
      <c r="AS205" s="4">
        <f t="shared" si="469"/>
        <v>0</v>
      </c>
      <c r="AT205" s="4">
        <f t="shared" si="470"/>
        <v>0</v>
      </c>
      <c r="AU205" s="4">
        <f t="shared" si="471"/>
        <v>0</v>
      </c>
      <c r="AV205" s="4">
        <f t="shared" si="472"/>
        <v>0</v>
      </c>
      <c r="AW205" s="4">
        <f t="shared" si="473"/>
        <v>0</v>
      </c>
      <c r="AX205" s="4">
        <f t="shared" si="474"/>
        <v>0</v>
      </c>
      <c r="AY205" s="4">
        <f t="shared" si="475"/>
        <v>0</v>
      </c>
      <c r="AZ205" s="4">
        <f t="shared" si="476"/>
        <v>0</v>
      </c>
      <c r="BA205" s="4">
        <f t="shared" si="477"/>
        <v>0</v>
      </c>
      <c r="BB205" s="4">
        <f t="shared" si="478"/>
        <v>0</v>
      </c>
      <c r="BC205" s="4">
        <f t="shared" si="479"/>
        <v>0</v>
      </c>
      <c r="BD205" s="4">
        <f t="shared" si="480"/>
        <v>0</v>
      </c>
      <c r="BE205" s="4">
        <f t="shared" si="481"/>
        <v>0</v>
      </c>
      <c r="BF205" s="4">
        <f t="shared" si="482"/>
        <v>0</v>
      </c>
      <c r="BG205" s="4">
        <f t="shared" si="483"/>
        <v>0</v>
      </c>
      <c r="BH205" s="4">
        <f t="shared" si="484"/>
        <v>0</v>
      </c>
      <c r="BI205" s="4">
        <f t="shared" si="485"/>
        <v>0</v>
      </c>
      <c r="BJ205" s="4">
        <f t="shared" si="486"/>
        <v>0</v>
      </c>
      <c r="BK205" s="63">
        <f t="shared" si="538"/>
        <v>0</v>
      </c>
      <c r="BL205" s="4">
        <f t="shared" si="487"/>
        <v>0</v>
      </c>
      <c r="BM205" s="63">
        <f t="shared" si="539"/>
        <v>0</v>
      </c>
      <c r="BN205" s="4">
        <f t="shared" si="488"/>
        <v>0</v>
      </c>
      <c r="BO205" s="63">
        <f t="shared" si="540"/>
        <v>0</v>
      </c>
      <c r="BP205" s="4">
        <f t="shared" si="489"/>
        <v>0</v>
      </c>
      <c r="BQ205" s="4">
        <f t="shared" si="490"/>
        <v>0</v>
      </c>
      <c r="BR205" s="4">
        <f t="shared" si="491"/>
        <v>0</v>
      </c>
      <c r="BS205" s="4">
        <f t="shared" si="492"/>
        <v>0</v>
      </c>
      <c r="BT205" s="4">
        <f t="shared" si="493"/>
        <v>0</v>
      </c>
      <c r="BU205" s="63">
        <f t="shared" si="541"/>
        <v>0</v>
      </c>
      <c r="BV205" s="4">
        <f t="shared" si="494"/>
        <v>0</v>
      </c>
      <c r="BW205" s="4">
        <f t="shared" si="495"/>
        <v>0</v>
      </c>
      <c r="BX205" s="4">
        <f t="shared" si="496"/>
        <v>0</v>
      </c>
      <c r="BY205" s="4">
        <f t="shared" si="497"/>
        <v>0</v>
      </c>
      <c r="BZ205" s="4">
        <f t="shared" si="498"/>
        <v>0</v>
      </c>
      <c r="CA205" s="4">
        <f t="shared" si="499"/>
        <v>0</v>
      </c>
      <c r="CB205" s="4">
        <f t="shared" si="500"/>
        <v>0</v>
      </c>
      <c r="CC205" s="4">
        <f t="shared" si="501"/>
        <v>0</v>
      </c>
      <c r="CD205" s="4">
        <f t="shared" si="502"/>
        <v>0</v>
      </c>
      <c r="CE205" s="4">
        <f t="shared" si="503"/>
        <v>0</v>
      </c>
      <c r="CF205" s="4">
        <f t="shared" si="504"/>
        <v>0</v>
      </c>
      <c r="CG205" s="4">
        <f t="shared" si="505"/>
        <v>0</v>
      </c>
      <c r="CH205" s="4">
        <f t="shared" si="506"/>
        <v>0</v>
      </c>
      <c r="CI205" s="4">
        <f t="shared" si="507"/>
        <v>0</v>
      </c>
      <c r="CJ205" s="4">
        <f t="shared" si="508"/>
        <v>0</v>
      </c>
      <c r="CK205" s="4">
        <f t="shared" si="509"/>
        <v>0</v>
      </c>
      <c r="CL205" s="4">
        <f t="shared" si="510"/>
        <v>0</v>
      </c>
      <c r="CM205" s="4">
        <f t="shared" si="511"/>
        <v>0</v>
      </c>
      <c r="CN205" s="4">
        <f t="shared" si="512"/>
        <v>0</v>
      </c>
      <c r="CO205" s="4">
        <f t="shared" si="513"/>
        <v>0</v>
      </c>
      <c r="CP205" s="4">
        <f t="shared" si="514"/>
        <v>0</v>
      </c>
      <c r="CQ205" s="4">
        <f t="shared" si="515"/>
        <v>0</v>
      </c>
      <c r="CR205" s="4">
        <f t="shared" si="516"/>
        <v>0</v>
      </c>
      <c r="CS205" s="4">
        <f t="shared" si="517"/>
        <v>0</v>
      </c>
      <c r="CT205" s="4">
        <f t="shared" si="518"/>
        <v>0</v>
      </c>
      <c r="CU205" s="4">
        <f t="shared" si="519"/>
        <v>0</v>
      </c>
      <c r="CV205" s="4">
        <f t="shared" si="520"/>
        <v>0</v>
      </c>
      <c r="CW205" s="4">
        <f t="shared" si="521"/>
        <v>0</v>
      </c>
      <c r="CX205" s="4">
        <f t="shared" si="522"/>
        <v>0</v>
      </c>
      <c r="CY205" s="4">
        <f t="shared" si="523"/>
        <v>0</v>
      </c>
      <c r="CZ205" s="4">
        <f t="shared" si="524"/>
        <v>0</v>
      </c>
      <c r="DA205" s="4">
        <f t="shared" si="525"/>
        <v>0</v>
      </c>
      <c r="DB205" s="4">
        <f t="shared" si="526"/>
        <v>0</v>
      </c>
      <c r="DC205" s="4">
        <f t="shared" si="527"/>
        <v>0</v>
      </c>
      <c r="DD205" s="4">
        <f t="shared" si="528"/>
        <v>0</v>
      </c>
      <c r="DE205" s="4">
        <f t="shared" si="529"/>
        <v>0</v>
      </c>
      <c r="DF205" s="4">
        <f t="shared" si="530"/>
        <v>0</v>
      </c>
      <c r="DG205" s="4">
        <f t="shared" si="542"/>
        <v>0</v>
      </c>
      <c r="DH205" s="4" t="str">
        <f t="shared" si="543"/>
        <v/>
      </c>
      <c r="DI205" s="4">
        <f t="shared" si="544"/>
        <v>0</v>
      </c>
      <c r="DJ205" s="4"/>
      <c r="DK205" s="12" t="str">
        <f t="shared" si="545"/>
        <v>0</v>
      </c>
      <c r="DM205" s="12"/>
      <c r="DN205" s="12" t="b">
        <f t="shared" ca="1" si="531"/>
        <v>0</v>
      </c>
      <c r="DO205" s="4" t="str">
        <f t="shared" ca="1" si="546"/>
        <v>OK</v>
      </c>
      <c r="DP205" s="4" t="str">
        <f t="shared" ca="1" si="532"/>
        <v>OK</v>
      </c>
      <c r="DR205" s="4" t="b">
        <f t="shared" ca="1" si="547"/>
        <v>0</v>
      </c>
      <c r="DS205" s="4" t="b">
        <f t="shared" ca="1" si="548"/>
        <v>0</v>
      </c>
      <c r="DU205" s="4" t="str">
        <f>IF(ISERROR(INDEX('Code - Euro'!$A:$E,MATCH($DI205,'Code - Euro'!$A:$A,0),1)),"-",INDEX('Code - Euro'!$A:$E,MATCH($DI205,'Code - Euro'!$A:$A,0),1))</f>
        <v>-</v>
      </c>
      <c r="DV205" s="4" t="str">
        <f>IF(ISERROR(INDEX('Code - Euro'!$A:$E,MATCH($DI205,'Code - Euro'!$A:$A,0),2)),"-",INDEX('Code - Euro'!$A:$E,MATCH($DI205,'Code - Euro'!$A:$A,0),2))</f>
        <v>-</v>
      </c>
      <c r="DW205" s="4" t="e">
        <f>INDEX('Code - Euro'!$A:$E,MATCH($DI205,'Code - Euro'!$A:$A,0),3)</f>
        <v>#N/A</v>
      </c>
      <c r="DX205" s="4" t="e">
        <f>MATCH($DI205,'Code - Euro'!$A:$A,0)</f>
        <v>#N/A</v>
      </c>
      <c r="DY205" s="4" t="str">
        <f ca="1">IF(ISERROR(INDEX('2nd Option'!$B:$E,EB205,1)),"-",INDEX('2nd Option'!$B:$E,EB205,1))</f>
        <v>-</v>
      </c>
      <c r="DZ205" s="4" t="str">
        <f ca="1">IF(ISERROR(INDEX('2nd Option'!$B:$E,EB205,2)),"-",INDEX('2nd Option'!$B:$E,EB205,2))</f>
        <v>-</v>
      </c>
      <c r="EA205" s="4" t="e">
        <f ca="1">INDEX('2nd Option'!$B:$E,EB205,3)</f>
        <v>#N/A</v>
      </c>
      <c r="EB205" s="4" t="e">
        <f t="array" aca="1" ref="EB205" ca="1">MATCH(FALSE,(ISERROR(FIND(INDIRECT("'2nd Option'!$B$4:$B$"&amp;$EI$2),$DI205))),0)+3</f>
        <v>#N/A</v>
      </c>
      <c r="EC205" s="4" t="str">
        <f>IF(ISERROR(INDEX('3th Option'!$B:$E,EF205,1)),"-",INDEX('3th Option'!$B:$E,EF205,1))</f>
        <v>-</v>
      </c>
      <c r="ED205" s="4" t="str">
        <f>IF(ISERROR(INDEX('3th Option'!$B:$E,EF205,2)),"-",INDEX('3th Option'!$B:$E,EF205,2))</f>
        <v>-</v>
      </c>
      <c r="EE205" s="4" t="e">
        <f>INDEX('3th Option'!$B:$E,EF205,3)</f>
        <v>#N/A</v>
      </c>
      <c r="EF205" s="4" t="e">
        <f t="shared" si="549"/>
        <v>#N/A</v>
      </c>
      <c r="EG205" s="4">
        <f t="array" ref="EG205">MATCH(FALSE,(ISERROR(SEARCH('3th Option'!$B:$B,$DI205))),0)</f>
        <v>179</v>
      </c>
      <c r="EJ205" s="4" t="str">
        <f t="shared" ca="1" si="550"/>
        <v>OK</v>
      </c>
      <c r="EK205" s="4"/>
      <c r="EL205" s="16" t="str">
        <f t="shared" si="533"/>
        <v>-</v>
      </c>
      <c r="EM205" s="13"/>
      <c r="EN205" s="16" t="str">
        <f t="shared" ca="1" si="534"/>
        <v>-</v>
      </c>
      <c r="EO205" s="13"/>
      <c r="EP205" s="16" t="str">
        <f t="shared" si="535"/>
        <v>-</v>
      </c>
    </row>
    <row r="206" spans="1:146" ht="16.5" thickTop="1" thickBot="1" x14ac:dyDescent="0.3">
      <c r="A206" s="9"/>
      <c r="B206" s="9"/>
      <c r="C206" s="4"/>
      <c r="D206" s="4">
        <f t="shared" si="536"/>
        <v>0</v>
      </c>
      <c r="E206" s="4">
        <f t="shared" si="430"/>
        <v>0</v>
      </c>
      <c r="F206" s="4">
        <f t="shared" si="431"/>
        <v>0</v>
      </c>
      <c r="G206" s="4">
        <f t="shared" si="432"/>
        <v>0</v>
      </c>
      <c r="H206" s="4">
        <f t="shared" si="433"/>
        <v>0</v>
      </c>
      <c r="I206" s="4">
        <f t="shared" si="434"/>
        <v>0</v>
      </c>
      <c r="J206" s="4">
        <f t="shared" si="435"/>
        <v>0</v>
      </c>
      <c r="K206" s="4">
        <f t="shared" si="436"/>
        <v>0</v>
      </c>
      <c r="L206" s="4">
        <f t="shared" si="437"/>
        <v>0</v>
      </c>
      <c r="M206" s="4">
        <f t="shared" si="438"/>
        <v>0</v>
      </c>
      <c r="N206" s="4">
        <f t="shared" si="439"/>
        <v>0</v>
      </c>
      <c r="O206" s="4">
        <f t="shared" si="440"/>
        <v>0</v>
      </c>
      <c r="P206" s="4">
        <f t="shared" si="441"/>
        <v>0</v>
      </c>
      <c r="Q206" s="4">
        <f t="shared" si="442"/>
        <v>0</v>
      </c>
      <c r="R206" s="4">
        <f t="shared" si="443"/>
        <v>0</v>
      </c>
      <c r="S206" s="4">
        <f t="shared" si="444"/>
        <v>0</v>
      </c>
      <c r="T206" s="4">
        <f t="shared" si="445"/>
        <v>0</v>
      </c>
      <c r="U206" s="4">
        <f t="shared" si="446"/>
        <v>0</v>
      </c>
      <c r="V206" s="63">
        <f t="shared" si="537"/>
        <v>0</v>
      </c>
      <c r="W206" s="4">
        <f t="shared" si="447"/>
        <v>0</v>
      </c>
      <c r="X206" s="4">
        <f t="shared" si="448"/>
        <v>0</v>
      </c>
      <c r="Y206" s="4">
        <f t="shared" si="449"/>
        <v>0</v>
      </c>
      <c r="Z206" s="4">
        <f t="shared" si="450"/>
        <v>0</v>
      </c>
      <c r="AA206" s="4">
        <f t="shared" si="451"/>
        <v>0</v>
      </c>
      <c r="AB206" s="4">
        <f t="shared" si="452"/>
        <v>0</v>
      </c>
      <c r="AC206" s="4">
        <f t="shared" si="453"/>
        <v>0</v>
      </c>
      <c r="AD206" s="4">
        <f t="shared" si="454"/>
        <v>0</v>
      </c>
      <c r="AE206" s="4">
        <f t="shared" si="455"/>
        <v>0</v>
      </c>
      <c r="AF206" s="4">
        <f t="shared" si="456"/>
        <v>0</v>
      </c>
      <c r="AG206" s="4">
        <f t="shared" si="457"/>
        <v>0</v>
      </c>
      <c r="AH206" s="4">
        <f t="shared" si="458"/>
        <v>0</v>
      </c>
      <c r="AI206" s="4">
        <f t="shared" si="459"/>
        <v>0</v>
      </c>
      <c r="AJ206" s="4">
        <f t="shared" si="460"/>
        <v>0</v>
      </c>
      <c r="AK206" s="4">
        <f t="shared" si="461"/>
        <v>0</v>
      </c>
      <c r="AL206" s="4">
        <f t="shared" si="462"/>
        <v>0</v>
      </c>
      <c r="AM206" s="4">
        <f t="shared" si="463"/>
        <v>0</v>
      </c>
      <c r="AN206" s="4">
        <f t="shared" si="464"/>
        <v>0</v>
      </c>
      <c r="AO206" s="4">
        <f t="shared" si="465"/>
        <v>0</v>
      </c>
      <c r="AP206" s="4">
        <f t="shared" si="466"/>
        <v>0</v>
      </c>
      <c r="AQ206" s="4">
        <f t="shared" si="467"/>
        <v>0</v>
      </c>
      <c r="AR206" s="4">
        <f t="shared" si="468"/>
        <v>0</v>
      </c>
      <c r="AS206" s="4">
        <f t="shared" si="469"/>
        <v>0</v>
      </c>
      <c r="AT206" s="4">
        <f t="shared" si="470"/>
        <v>0</v>
      </c>
      <c r="AU206" s="4">
        <f t="shared" si="471"/>
        <v>0</v>
      </c>
      <c r="AV206" s="4">
        <f t="shared" si="472"/>
        <v>0</v>
      </c>
      <c r="AW206" s="4">
        <f t="shared" si="473"/>
        <v>0</v>
      </c>
      <c r="AX206" s="4">
        <f t="shared" si="474"/>
        <v>0</v>
      </c>
      <c r="AY206" s="4">
        <f t="shared" si="475"/>
        <v>0</v>
      </c>
      <c r="AZ206" s="4">
        <f t="shared" si="476"/>
        <v>0</v>
      </c>
      <c r="BA206" s="4">
        <f t="shared" si="477"/>
        <v>0</v>
      </c>
      <c r="BB206" s="4">
        <f t="shared" si="478"/>
        <v>0</v>
      </c>
      <c r="BC206" s="4">
        <f t="shared" si="479"/>
        <v>0</v>
      </c>
      <c r="BD206" s="4">
        <f t="shared" si="480"/>
        <v>0</v>
      </c>
      <c r="BE206" s="4">
        <f t="shared" si="481"/>
        <v>0</v>
      </c>
      <c r="BF206" s="4">
        <f t="shared" si="482"/>
        <v>0</v>
      </c>
      <c r="BG206" s="4">
        <f t="shared" si="483"/>
        <v>0</v>
      </c>
      <c r="BH206" s="4">
        <f t="shared" si="484"/>
        <v>0</v>
      </c>
      <c r="BI206" s="4">
        <f t="shared" si="485"/>
        <v>0</v>
      </c>
      <c r="BJ206" s="4">
        <f t="shared" si="486"/>
        <v>0</v>
      </c>
      <c r="BK206" s="63">
        <f t="shared" si="538"/>
        <v>0</v>
      </c>
      <c r="BL206" s="4">
        <f t="shared" si="487"/>
        <v>0</v>
      </c>
      <c r="BM206" s="63">
        <f t="shared" si="539"/>
        <v>0</v>
      </c>
      <c r="BN206" s="4">
        <f t="shared" si="488"/>
        <v>0</v>
      </c>
      <c r="BO206" s="63">
        <f t="shared" si="540"/>
        <v>0</v>
      </c>
      <c r="BP206" s="4">
        <f t="shared" si="489"/>
        <v>0</v>
      </c>
      <c r="BQ206" s="4">
        <f t="shared" si="490"/>
        <v>0</v>
      </c>
      <c r="BR206" s="4">
        <f t="shared" si="491"/>
        <v>0</v>
      </c>
      <c r="BS206" s="4">
        <f t="shared" si="492"/>
        <v>0</v>
      </c>
      <c r="BT206" s="4">
        <f t="shared" si="493"/>
        <v>0</v>
      </c>
      <c r="BU206" s="63">
        <f t="shared" si="541"/>
        <v>0</v>
      </c>
      <c r="BV206" s="4">
        <f t="shared" si="494"/>
        <v>0</v>
      </c>
      <c r="BW206" s="4">
        <f t="shared" si="495"/>
        <v>0</v>
      </c>
      <c r="BX206" s="4">
        <f t="shared" si="496"/>
        <v>0</v>
      </c>
      <c r="BY206" s="4">
        <f t="shared" si="497"/>
        <v>0</v>
      </c>
      <c r="BZ206" s="4">
        <f t="shared" si="498"/>
        <v>0</v>
      </c>
      <c r="CA206" s="4">
        <f t="shared" si="499"/>
        <v>0</v>
      </c>
      <c r="CB206" s="4">
        <f t="shared" si="500"/>
        <v>0</v>
      </c>
      <c r="CC206" s="4">
        <f t="shared" si="501"/>
        <v>0</v>
      </c>
      <c r="CD206" s="4">
        <f t="shared" si="502"/>
        <v>0</v>
      </c>
      <c r="CE206" s="4">
        <f t="shared" si="503"/>
        <v>0</v>
      </c>
      <c r="CF206" s="4">
        <f t="shared" si="504"/>
        <v>0</v>
      </c>
      <c r="CG206" s="4">
        <f t="shared" si="505"/>
        <v>0</v>
      </c>
      <c r="CH206" s="4">
        <f t="shared" si="506"/>
        <v>0</v>
      </c>
      <c r="CI206" s="4">
        <f t="shared" si="507"/>
        <v>0</v>
      </c>
      <c r="CJ206" s="4">
        <f t="shared" si="508"/>
        <v>0</v>
      </c>
      <c r="CK206" s="4">
        <f t="shared" si="509"/>
        <v>0</v>
      </c>
      <c r="CL206" s="4">
        <f t="shared" si="510"/>
        <v>0</v>
      </c>
      <c r="CM206" s="4">
        <f t="shared" si="511"/>
        <v>0</v>
      </c>
      <c r="CN206" s="4">
        <f t="shared" si="512"/>
        <v>0</v>
      </c>
      <c r="CO206" s="4">
        <f t="shared" si="513"/>
        <v>0</v>
      </c>
      <c r="CP206" s="4">
        <f t="shared" si="514"/>
        <v>0</v>
      </c>
      <c r="CQ206" s="4">
        <f t="shared" si="515"/>
        <v>0</v>
      </c>
      <c r="CR206" s="4">
        <f t="shared" si="516"/>
        <v>0</v>
      </c>
      <c r="CS206" s="4">
        <f t="shared" si="517"/>
        <v>0</v>
      </c>
      <c r="CT206" s="4">
        <f t="shared" si="518"/>
        <v>0</v>
      </c>
      <c r="CU206" s="4">
        <f t="shared" si="519"/>
        <v>0</v>
      </c>
      <c r="CV206" s="4">
        <f t="shared" si="520"/>
        <v>0</v>
      </c>
      <c r="CW206" s="4">
        <f t="shared" si="521"/>
        <v>0</v>
      </c>
      <c r="CX206" s="4">
        <f t="shared" si="522"/>
        <v>0</v>
      </c>
      <c r="CY206" s="4">
        <f t="shared" si="523"/>
        <v>0</v>
      </c>
      <c r="CZ206" s="4">
        <f t="shared" si="524"/>
        <v>0</v>
      </c>
      <c r="DA206" s="4">
        <f t="shared" si="525"/>
        <v>0</v>
      </c>
      <c r="DB206" s="4">
        <f t="shared" si="526"/>
        <v>0</v>
      </c>
      <c r="DC206" s="4">
        <f t="shared" si="527"/>
        <v>0</v>
      </c>
      <c r="DD206" s="4">
        <f t="shared" si="528"/>
        <v>0</v>
      </c>
      <c r="DE206" s="4">
        <f t="shared" si="529"/>
        <v>0</v>
      </c>
      <c r="DF206" s="4">
        <f t="shared" si="530"/>
        <v>0</v>
      </c>
      <c r="DG206" s="4">
        <f t="shared" si="542"/>
        <v>0</v>
      </c>
      <c r="DH206" s="4" t="str">
        <f t="shared" si="543"/>
        <v/>
      </c>
      <c r="DI206" s="4">
        <f t="shared" si="544"/>
        <v>0</v>
      </c>
      <c r="DJ206" s="4"/>
      <c r="DK206" s="12" t="str">
        <f t="shared" si="545"/>
        <v>0</v>
      </c>
      <c r="DM206" s="12"/>
      <c r="DN206" s="12" t="b">
        <f t="shared" ca="1" si="531"/>
        <v>0</v>
      </c>
      <c r="DO206" s="4" t="str">
        <f t="shared" ca="1" si="546"/>
        <v>OK</v>
      </c>
      <c r="DP206" s="4" t="str">
        <f t="shared" ca="1" si="532"/>
        <v>OK</v>
      </c>
      <c r="DR206" s="4" t="b">
        <f t="shared" ca="1" si="547"/>
        <v>0</v>
      </c>
      <c r="DS206" s="4" t="b">
        <f t="shared" ca="1" si="548"/>
        <v>0</v>
      </c>
      <c r="DU206" s="4" t="str">
        <f>IF(ISERROR(INDEX('Code - Euro'!$A:$E,MATCH($DI206,'Code - Euro'!$A:$A,0),1)),"-",INDEX('Code - Euro'!$A:$E,MATCH($DI206,'Code - Euro'!$A:$A,0),1))</f>
        <v>-</v>
      </c>
      <c r="DV206" s="4" t="str">
        <f>IF(ISERROR(INDEX('Code - Euro'!$A:$E,MATCH($DI206,'Code - Euro'!$A:$A,0),2)),"-",INDEX('Code - Euro'!$A:$E,MATCH($DI206,'Code - Euro'!$A:$A,0),2))</f>
        <v>-</v>
      </c>
      <c r="DW206" s="4" t="e">
        <f>INDEX('Code - Euro'!$A:$E,MATCH($DI206,'Code - Euro'!$A:$A,0),3)</f>
        <v>#N/A</v>
      </c>
      <c r="DX206" s="4" t="e">
        <f>MATCH($DI206,'Code - Euro'!$A:$A,0)</f>
        <v>#N/A</v>
      </c>
      <c r="DY206" s="4" t="str">
        <f ca="1">IF(ISERROR(INDEX('2nd Option'!$B:$E,EB206,1)),"-",INDEX('2nd Option'!$B:$E,EB206,1))</f>
        <v>-</v>
      </c>
      <c r="DZ206" s="4" t="str">
        <f ca="1">IF(ISERROR(INDEX('2nd Option'!$B:$E,EB206,2)),"-",INDEX('2nd Option'!$B:$E,EB206,2))</f>
        <v>-</v>
      </c>
      <c r="EA206" s="4" t="e">
        <f ca="1">INDEX('2nd Option'!$B:$E,EB206,3)</f>
        <v>#N/A</v>
      </c>
      <c r="EB206" s="4" t="e">
        <f t="array" aca="1" ref="EB206" ca="1">MATCH(FALSE,(ISERROR(FIND(INDIRECT("'2nd Option'!$B$4:$B$"&amp;$EI$2),$DI206))),0)+3</f>
        <v>#N/A</v>
      </c>
      <c r="EC206" s="4" t="str">
        <f>IF(ISERROR(INDEX('3th Option'!$B:$E,EF206,1)),"-",INDEX('3th Option'!$B:$E,EF206,1))</f>
        <v>-</v>
      </c>
      <c r="ED206" s="4" t="str">
        <f>IF(ISERROR(INDEX('3th Option'!$B:$E,EF206,2)),"-",INDEX('3th Option'!$B:$E,EF206,2))</f>
        <v>-</v>
      </c>
      <c r="EE206" s="4" t="e">
        <f>INDEX('3th Option'!$B:$E,EF206,3)</f>
        <v>#N/A</v>
      </c>
      <c r="EF206" s="4" t="e">
        <f t="shared" si="549"/>
        <v>#N/A</v>
      </c>
      <c r="EG206" s="4">
        <f t="array" ref="EG206">MATCH(FALSE,(ISERROR(SEARCH('3th Option'!$B:$B,$DI206))),0)</f>
        <v>179</v>
      </c>
      <c r="EJ206" s="4" t="str">
        <f t="shared" ca="1" si="550"/>
        <v>OK</v>
      </c>
      <c r="EK206" s="4"/>
      <c r="EL206" s="16" t="str">
        <f t="shared" si="533"/>
        <v>-</v>
      </c>
      <c r="EM206" s="13"/>
      <c r="EN206" s="16" t="str">
        <f t="shared" ca="1" si="534"/>
        <v>-</v>
      </c>
      <c r="EO206" s="13"/>
      <c r="EP206" s="16" t="str">
        <f t="shared" si="535"/>
        <v>-</v>
      </c>
    </row>
    <row r="207" spans="1:146" ht="16.5" thickTop="1" thickBot="1" x14ac:dyDescent="0.3">
      <c r="A207" s="9"/>
      <c r="B207" s="9"/>
      <c r="C207" s="4"/>
      <c r="D207" s="4">
        <f t="shared" si="536"/>
        <v>0</v>
      </c>
      <c r="E207" s="4">
        <f t="shared" si="430"/>
        <v>0</v>
      </c>
      <c r="F207" s="4">
        <f t="shared" si="431"/>
        <v>0</v>
      </c>
      <c r="G207" s="4">
        <f t="shared" si="432"/>
        <v>0</v>
      </c>
      <c r="H207" s="4">
        <f t="shared" si="433"/>
        <v>0</v>
      </c>
      <c r="I207" s="4">
        <f t="shared" si="434"/>
        <v>0</v>
      </c>
      <c r="J207" s="4">
        <f t="shared" si="435"/>
        <v>0</v>
      </c>
      <c r="K207" s="4">
        <f t="shared" si="436"/>
        <v>0</v>
      </c>
      <c r="L207" s="4">
        <f t="shared" si="437"/>
        <v>0</v>
      </c>
      <c r="M207" s="4">
        <f t="shared" si="438"/>
        <v>0</v>
      </c>
      <c r="N207" s="4">
        <f t="shared" si="439"/>
        <v>0</v>
      </c>
      <c r="O207" s="4">
        <f t="shared" si="440"/>
        <v>0</v>
      </c>
      <c r="P207" s="4">
        <f t="shared" si="441"/>
        <v>0</v>
      </c>
      <c r="Q207" s="4">
        <f t="shared" si="442"/>
        <v>0</v>
      </c>
      <c r="R207" s="4">
        <f t="shared" si="443"/>
        <v>0</v>
      </c>
      <c r="S207" s="4">
        <f t="shared" si="444"/>
        <v>0</v>
      </c>
      <c r="T207" s="4">
        <f t="shared" si="445"/>
        <v>0</v>
      </c>
      <c r="U207" s="4">
        <f t="shared" si="446"/>
        <v>0</v>
      </c>
      <c r="V207" s="63">
        <f t="shared" si="537"/>
        <v>0</v>
      </c>
      <c r="W207" s="4">
        <f t="shared" si="447"/>
        <v>0</v>
      </c>
      <c r="X207" s="4">
        <f t="shared" si="448"/>
        <v>0</v>
      </c>
      <c r="Y207" s="4">
        <f t="shared" si="449"/>
        <v>0</v>
      </c>
      <c r="Z207" s="4">
        <f t="shared" si="450"/>
        <v>0</v>
      </c>
      <c r="AA207" s="4">
        <f t="shared" si="451"/>
        <v>0</v>
      </c>
      <c r="AB207" s="4">
        <f t="shared" si="452"/>
        <v>0</v>
      </c>
      <c r="AC207" s="4">
        <f t="shared" si="453"/>
        <v>0</v>
      </c>
      <c r="AD207" s="4">
        <f t="shared" si="454"/>
        <v>0</v>
      </c>
      <c r="AE207" s="4">
        <f t="shared" si="455"/>
        <v>0</v>
      </c>
      <c r="AF207" s="4">
        <f t="shared" si="456"/>
        <v>0</v>
      </c>
      <c r="AG207" s="4">
        <f t="shared" si="457"/>
        <v>0</v>
      </c>
      <c r="AH207" s="4">
        <f t="shared" si="458"/>
        <v>0</v>
      </c>
      <c r="AI207" s="4">
        <f t="shared" si="459"/>
        <v>0</v>
      </c>
      <c r="AJ207" s="4">
        <f t="shared" si="460"/>
        <v>0</v>
      </c>
      <c r="AK207" s="4">
        <f t="shared" si="461"/>
        <v>0</v>
      </c>
      <c r="AL207" s="4">
        <f t="shared" si="462"/>
        <v>0</v>
      </c>
      <c r="AM207" s="4">
        <f t="shared" si="463"/>
        <v>0</v>
      </c>
      <c r="AN207" s="4">
        <f t="shared" si="464"/>
        <v>0</v>
      </c>
      <c r="AO207" s="4">
        <f t="shared" si="465"/>
        <v>0</v>
      </c>
      <c r="AP207" s="4">
        <f t="shared" si="466"/>
        <v>0</v>
      </c>
      <c r="AQ207" s="4">
        <f t="shared" si="467"/>
        <v>0</v>
      </c>
      <c r="AR207" s="4">
        <f t="shared" si="468"/>
        <v>0</v>
      </c>
      <c r="AS207" s="4">
        <f t="shared" si="469"/>
        <v>0</v>
      </c>
      <c r="AT207" s="4">
        <f t="shared" si="470"/>
        <v>0</v>
      </c>
      <c r="AU207" s="4">
        <f t="shared" si="471"/>
        <v>0</v>
      </c>
      <c r="AV207" s="4">
        <f t="shared" si="472"/>
        <v>0</v>
      </c>
      <c r="AW207" s="4">
        <f t="shared" si="473"/>
        <v>0</v>
      </c>
      <c r="AX207" s="4">
        <f t="shared" si="474"/>
        <v>0</v>
      </c>
      <c r="AY207" s="4">
        <f t="shared" si="475"/>
        <v>0</v>
      </c>
      <c r="AZ207" s="4">
        <f t="shared" si="476"/>
        <v>0</v>
      </c>
      <c r="BA207" s="4">
        <f t="shared" si="477"/>
        <v>0</v>
      </c>
      <c r="BB207" s="4">
        <f t="shared" si="478"/>
        <v>0</v>
      </c>
      <c r="BC207" s="4">
        <f t="shared" si="479"/>
        <v>0</v>
      </c>
      <c r="BD207" s="4">
        <f t="shared" si="480"/>
        <v>0</v>
      </c>
      <c r="BE207" s="4">
        <f t="shared" si="481"/>
        <v>0</v>
      </c>
      <c r="BF207" s="4">
        <f t="shared" si="482"/>
        <v>0</v>
      </c>
      <c r="BG207" s="4">
        <f t="shared" si="483"/>
        <v>0</v>
      </c>
      <c r="BH207" s="4">
        <f t="shared" si="484"/>
        <v>0</v>
      </c>
      <c r="BI207" s="4">
        <f t="shared" si="485"/>
        <v>0</v>
      </c>
      <c r="BJ207" s="4">
        <f t="shared" si="486"/>
        <v>0</v>
      </c>
      <c r="BK207" s="63">
        <f t="shared" si="538"/>
        <v>0</v>
      </c>
      <c r="BL207" s="4">
        <f t="shared" si="487"/>
        <v>0</v>
      </c>
      <c r="BM207" s="63">
        <f t="shared" si="539"/>
        <v>0</v>
      </c>
      <c r="BN207" s="4">
        <f t="shared" si="488"/>
        <v>0</v>
      </c>
      <c r="BO207" s="63">
        <f t="shared" si="540"/>
        <v>0</v>
      </c>
      <c r="BP207" s="4">
        <f t="shared" si="489"/>
        <v>0</v>
      </c>
      <c r="BQ207" s="4">
        <f t="shared" si="490"/>
        <v>0</v>
      </c>
      <c r="BR207" s="4">
        <f t="shared" si="491"/>
        <v>0</v>
      </c>
      <c r="BS207" s="4">
        <f t="shared" si="492"/>
        <v>0</v>
      </c>
      <c r="BT207" s="4">
        <f t="shared" si="493"/>
        <v>0</v>
      </c>
      <c r="BU207" s="63">
        <f t="shared" si="541"/>
        <v>0</v>
      </c>
      <c r="BV207" s="4">
        <f t="shared" si="494"/>
        <v>0</v>
      </c>
      <c r="BW207" s="4">
        <f t="shared" si="495"/>
        <v>0</v>
      </c>
      <c r="BX207" s="4">
        <f t="shared" si="496"/>
        <v>0</v>
      </c>
      <c r="BY207" s="4">
        <f t="shared" si="497"/>
        <v>0</v>
      </c>
      <c r="BZ207" s="4">
        <f t="shared" si="498"/>
        <v>0</v>
      </c>
      <c r="CA207" s="4">
        <f t="shared" si="499"/>
        <v>0</v>
      </c>
      <c r="CB207" s="4">
        <f t="shared" si="500"/>
        <v>0</v>
      </c>
      <c r="CC207" s="4">
        <f t="shared" si="501"/>
        <v>0</v>
      </c>
      <c r="CD207" s="4">
        <f t="shared" si="502"/>
        <v>0</v>
      </c>
      <c r="CE207" s="4">
        <f t="shared" si="503"/>
        <v>0</v>
      </c>
      <c r="CF207" s="4">
        <f t="shared" si="504"/>
        <v>0</v>
      </c>
      <c r="CG207" s="4">
        <f t="shared" si="505"/>
        <v>0</v>
      </c>
      <c r="CH207" s="4">
        <f t="shared" si="506"/>
        <v>0</v>
      </c>
      <c r="CI207" s="4">
        <f t="shared" si="507"/>
        <v>0</v>
      </c>
      <c r="CJ207" s="4">
        <f t="shared" si="508"/>
        <v>0</v>
      </c>
      <c r="CK207" s="4">
        <f t="shared" si="509"/>
        <v>0</v>
      </c>
      <c r="CL207" s="4">
        <f t="shared" si="510"/>
        <v>0</v>
      </c>
      <c r="CM207" s="4">
        <f t="shared" si="511"/>
        <v>0</v>
      </c>
      <c r="CN207" s="4">
        <f t="shared" si="512"/>
        <v>0</v>
      </c>
      <c r="CO207" s="4">
        <f t="shared" si="513"/>
        <v>0</v>
      </c>
      <c r="CP207" s="4">
        <f t="shared" si="514"/>
        <v>0</v>
      </c>
      <c r="CQ207" s="4">
        <f t="shared" si="515"/>
        <v>0</v>
      </c>
      <c r="CR207" s="4">
        <f t="shared" si="516"/>
        <v>0</v>
      </c>
      <c r="CS207" s="4">
        <f t="shared" si="517"/>
        <v>0</v>
      </c>
      <c r="CT207" s="4">
        <f t="shared" si="518"/>
        <v>0</v>
      </c>
      <c r="CU207" s="4">
        <f t="shared" si="519"/>
        <v>0</v>
      </c>
      <c r="CV207" s="4">
        <f t="shared" si="520"/>
        <v>0</v>
      </c>
      <c r="CW207" s="4">
        <f t="shared" si="521"/>
        <v>0</v>
      </c>
      <c r="CX207" s="4">
        <f t="shared" si="522"/>
        <v>0</v>
      </c>
      <c r="CY207" s="4">
        <f t="shared" si="523"/>
        <v>0</v>
      </c>
      <c r="CZ207" s="4">
        <f t="shared" si="524"/>
        <v>0</v>
      </c>
      <c r="DA207" s="4">
        <f t="shared" si="525"/>
        <v>0</v>
      </c>
      <c r="DB207" s="4">
        <f t="shared" si="526"/>
        <v>0</v>
      </c>
      <c r="DC207" s="4">
        <f t="shared" si="527"/>
        <v>0</v>
      </c>
      <c r="DD207" s="4">
        <f t="shared" si="528"/>
        <v>0</v>
      </c>
      <c r="DE207" s="4">
        <f t="shared" si="529"/>
        <v>0</v>
      </c>
      <c r="DF207" s="4">
        <f t="shared" si="530"/>
        <v>0</v>
      </c>
      <c r="DG207" s="4">
        <f t="shared" si="542"/>
        <v>0</v>
      </c>
      <c r="DH207" s="4" t="str">
        <f t="shared" si="543"/>
        <v/>
      </c>
      <c r="DI207" s="4">
        <f t="shared" si="544"/>
        <v>0</v>
      </c>
      <c r="DJ207" s="4"/>
      <c r="DK207" s="12" t="str">
        <f t="shared" si="545"/>
        <v>0</v>
      </c>
      <c r="DM207" s="12"/>
      <c r="DN207" s="12" t="b">
        <f t="shared" ca="1" si="531"/>
        <v>0</v>
      </c>
      <c r="DO207" s="4" t="str">
        <f t="shared" ca="1" si="546"/>
        <v>OK</v>
      </c>
      <c r="DP207" s="4" t="str">
        <f t="shared" ca="1" si="532"/>
        <v>OK</v>
      </c>
      <c r="DR207" s="4" t="b">
        <f t="shared" ca="1" si="547"/>
        <v>0</v>
      </c>
      <c r="DS207" s="4" t="b">
        <f t="shared" ca="1" si="548"/>
        <v>0</v>
      </c>
      <c r="DU207" s="4" t="str">
        <f>IF(ISERROR(INDEX('Code - Euro'!$A:$E,MATCH($DI207,'Code - Euro'!$A:$A,0),1)),"-",INDEX('Code - Euro'!$A:$E,MATCH($DI207,'Code - Euro'!$A:$A,0),1))</f>
        <v>-</v>
      </c>
      <c r="DV207" s="4" t="str">
        <f>IF(ISERROR(INDEX('Code - Euro'!$A:$E,MATCH($DI207,'Code - Euro'!$A:$A,0),2)),"-",INDEX('Code - Euro'!$A:$E,MATCH($DI207,'Code - Euro'!$A:$A,0),2))</f>
        <v>-</v>
      </c>
      <c r="DW207" s="4" t="e">
        <f>INDEX('Code - Euro'!$A:$E,MATCH($DI207,'Code - Euro'!$A:$A,0),3)</f>
        <v>#N/A</v>
      </c>
      <c r="DX207" s="4" t="e">
        <f>MATCH($DI207,'Code - Euro'!$A:$A,0)</f>
        <v>#N/A</v>
      </c>
      <c r="DY207" s="4" t="str">
        <f ca="1">IF(ISERROR(INDEX('2nd Option'!$B:$E,EB207,1)),"-",INDEX('2nd Option'!$B:$E,EB207,1))</f>
        <v>-</v>
      </c>
      <c r="DZ207" s="4" t="str">
        <f ca="1">IF(ISERROR(INDEX('2nd Option'!$B:$E,EB207,2)),"-",INDEX('2nd Option'!$B:$E,EB207,2))</f>
        <v>-</v>
      </c>
      <c r="EA207" s="4" t="e">
        <f ca="1">INDEX('2nd Option'!$B:$E,EB207,3)</f>
        <v>#N/A</v>
      </c>
      <c r="EB207" s="4" t="e">
        <f t="array" aca="1" ref="EB207" ca="1">MATCH(FALSE,(ISERROR(FIND(INDIRECT("'2nd Option'!$B$4:$B$"&amp;$EI$2),$DI207))),0)+3</f>
        <v>#N/A</v>
      </c>
      <c r="EC207" s="4" t="str">
        <f>IF(ISERROR(INDEX('3th Option'!$B:$E,EF207,1)),"-",INDEX('3th Option'!$B:$E,EF207,1))</f>
        <v>-</v>
      </c>
      <c r="ED207" s="4" t="str">
        <f>IF(ISERROR(INDEX('3th Option'!$B:$E,EF207,2)),"-",INDEX('3th Option'!$B:$E,EF207,2))</f>
        <v>-</v>
      </c>
      <c r="EE207" s="4" t="e">
        <f>INDEX('3th Option'!$B:$E,EF207,3)</f>
        <v>#N/A</v>
      </c>
      <c r="EF207" s="4" t="e">
        <f t="shared" si="549"/>
        <v>#N/A</v>
      </c>
      <c r="EG207" s="4">
        <f t="array" ref="EG207">MATCH(FALSE,(ISERROR(SEARCH('3th Option'!$B:$B,$DI207))),0)</f>
        <v>179</v>
      </c>
      <c r="EJ207" s="4" t="str">
        <f t="shared" ca="1" si="550"/>
        <v>OK</v>
      </c>
      <c r="EK207" s="4"/>
      <c r="EL207" s="16" t="str">
        <f t="shared" si="533"/>
        <v>-</v>
      </c>
      <c r="EM207" s="13"/>
      <c r="EN207" s="16" t="str">
        <f t="shared" ca="1" si="534"/>
        <v>-</v>
      </c>
      <c r="EO207" s="13"/>
      <c r="EP207" s="16" t="str">
        <f t="shared" si="535"/>
        <v>-</v>
      </c>
    </row>
    <row r="208" spans="1:146" ht="16.5" thickTop="1" thickBot="1" x14ac:dyDescent="0.3">
      <c r="A208" s="9"/>
      <c r="B208" s="9"/>
      <c r="C208" s="4"/>
      <c r="D208" s="4">
        <f t="shared" si="536"/>
        <v>0</v>
      </c>
      <c r="E208" s="4">
        <f t="shared" si="430"/>
        <v>0</v>
      </c>
      <c r="F208" s="4">
        <f t="shared" si="431"/>
        <v>0</v>
      </c>
      <c r="G208" s="4">
        <f t="shared" si="432"/>
        <v>0</v>
      </c>
      <c r="H208" s="4">
        <f t="shared" si="433"/>
        <v>0</v>
      </c>
      <c r="I208" s="4">
        <f t="shared" si="434"/>
        <v>0</v>
      </c>
      <c r="J208" s="4">
        <f t="shared" si="435"/>
        <v>0</v>
      </c>
      <c r="K208" s="4">
        <f t="shared" si="436"/>
        <v>0</v>
      </c>
      <c r="L208" s="4">
        <f t="shared" si="437"/>
        <v>0</v>
      </c>
      <c r="M208" s="4">
        <f t="shared" si="438"/>
        <v>0</v>
      </c>
      <c r="N208" s="4">
        <f t="shared" si="439"/>
        <v>0</v>
      </c>
      <c r="O208" s="4">
        <f t="shared" si="440"/>
        <v>0</v>
      </c>
      <c r="P208" s="4">
        <f t="shared" si="441"/>
        <v>0</v>
      </c>
      <c r="Q208" s="4">
        <f t="shared" si="442"/>
        <v>0</v>
      </c>
      <c r="R208" s="4">
        <f t="shared" si="443"/>
        <v>0</v>
      </c>
      <c r="S208" s="4">
        <f t="shared" si="444"/>
        <v>0</v>
      </c>
      <c r="T208" s="4">
        <f t="shared" si="445"/>
        <v>0</v>
      </c>
      <c r="U208" s="4">
        <f t="shared" si="446"/>
        <v>0</v>
      </c>
      <c r="V208" s="63">
        <f t="shared" si="537"/>
        <v>0</v>
      </c>
      <c r="W208" s="4">
        <f t="shared" si="447"/>
        <v>0</v>
      </c>
      <c r="X208" s="4">
        <f t="shared" si="448"/>
        <v>0</v>
      </c>
      <c r="Y208" s="4">
        <f t="shared" si="449"/>
        <v>0</v>
      </c>
      <c r="Z208" s="4">
        <f t="shared" si="450"/>
        <v>0</v>
      </c>
      <c r="AA208" s="4">
        <f t="shared" si="451"/>
        <v>0</v>
      </c>
      <c r="AB208" s="4">
        <f t="shared" si="452"/>
        <v>0</v>
      </c>
      <c r="AC208" s="4">
        <f t="shared" si="453"/>
        <v>0</v>
      </c>
      <c r="AD208" s="4">
        <f t="shared" si="454"/>
        <v>0</v>
      </c>
      <c r="AE208" s="4">
        <f t="shared" si="455"/>
        <v>0</v>
      </c>
      <c r="AF208" s="4">
        <f t="shared" si="456"/>
        <v>0</v>
      </c>
      <c r="AG208" s="4">
        <f t="shared" si="457"/>
        <v>0</v>
      </c>
      <c r="AH208" s="4">
        <f t="shared" si="458"/>
        <v>0</v>
      </c>
      <c r="AI208" s="4">
        <f t="shared" si="459"/>
        <v>0</v>
      </c>
      <c r="AJ208" s="4">
        <f t="shared" si="460"/>
        <v>0</v>
      </c>
      <c r="AK208" s="4">
        <f t="shared" si="461"/>
        <v>0</v>
      </c>
      <c r="AL208" s="4">
        <f t="shared" si="462"/>
        <v>0</v>
      </c>
      <c r="AM208" s="4">
        <f t="shared" si="463"/>
        <v>0</v>
      </c>
      <c r="AN208" s="4">
        <f t="shared" si="464"/>
        <v>0</v>
      </c>
      <c r="AO208" s="4">
        <f t="shared" si="465"/>
        <v>0</v>
      </c>
      <c r="AP208" s="4">
        <f t="shared" si="466"/>
        <v>0</v>
      </c>
      <c r="AQ208" s="4">
        <f t="shared" si="467"/>
        <v>0</v>
      </c>
      <c r="AR208" s="4">
        <f t="shared" si="468"/>
        <v>0</v>
      </c>
      <c r="AS208" s="4">
        <f t="shared" si="469"/>
        <v>0</v>
      </c>
      <c r="AT208" s="4">
        <f t="shared" si="470"/>
        <v>0</v>
      </c>
      <c r="AU208" s="4">
        <f t="shared" si="471"/>
        <v>0</v>
      </c>
      <c r="AV208" s="4">
        <f t="shared" si="472"/>
        <v>0</v>
      </c>
      <c r="AW208" s="4">
        <f t="shared" si="473"/>
        <v>0</v>
      </c>
      <c r="AX208" s="4">
        <f t="shared" si="474"/>
        <v>0</v>
      </c>
      <c r="AY208" s="4">
        <f t="shared" si="475"/>
        <v>0</v>
      </c>
      <c r="AZ208" s="4">
        <f t="shared" si="476"/>
        <v>0</v>
      </c>
      <c r="BA208" s="4">
        <f t="shared" si="477"/>
        <v>0</v>
      </c>
      <c r="BB208" s="4">
        <f t="shared" si="478"/>
        <v>0</v>
      </c>
      <c r="BC208" s="4">
        <f t="shared" si="479"/>
        <v>0</v>
      </c>
      <c r="BD208" s="4">
        <f t="shared" si="480"/>
        <v>0</v>
      </c>
      <c r="BE208" s="4">
        <f t="shared" si="481"/>
        <v>0</v>
      </c>
      <c r="BF208" s="4">
        <f t="shared" si="482"/>
        <v>0</v>
      </c>
      <c r="BG208" s="4">
        <f t="shared" si="483"/>
        <v>0</v>
      </c>
      <c r="BH208" s="4">
        <f t="shared" si="484"/>
        <v>0</v>
      </c>
      <c r="BI208" s="4">
        <f t="shared" si="485"/>
        <v>0</v>
      </c>
      <c r="BJ208" s="4">
        <f t="shared" si="486"/>
        <v>0</v>
      </c>
      <c r="BK208" s="63">
        <f t="shared" si="538"/>
        <v>0</v>
      </c>
      <c r="BL208" s="4">
        <f t="shared" si="487"/>
        <v>0</v>
      </c>
      <c r="BM208" s="63">
        <f t="shared" si="539"/>
        <v>0</v>
      </c>
      <c r="BN208" s="4">
        <f t="shared" si="488"/>
        <v>0</v>
      </c>
      <c r="BO208" s="63">
        <f t="shared" si="540"/>
        <v>0</v>
      </c>
      <c r="BP208" s="4">
        <f t="shared" si="489"/>
        <v>0</v>
      </c>
      <c r="BQ208" s="4">
        <f t="shared" si="490"/>
        <v>0</v>
      </c>
      <c r="BR208" s="4">
        <f t="shared" si="491"/>
        <v>0</v>
      </c>
      <c r="BS208" s="4">
        <f t="shared" si="492"/>
        <v>0</v>
      </c>
      <c r="BT208" s="4">
        <f t="shared" si="493"/>
        <v>0</v>
      </c>
      <c r="BU208" s="63">
        <f t="shared" si="541"/>
        <v>0</v>
      </c>
      <c r="BV208" s="4">
        <f t="shared" si="494"/>
        <v>0</v>
      </c>
      <c r="BW208" s="4">
        <f t="shared" si="495"/>
        <v>0</v>
      </c>
      <c r="BX208" s="4">
        <f t="shared" si="496"/>
        <v>0</v>
      </c>
      <c r="BY208" s="4">
        <f t="shared" si="497"/>
        <v>0</v>
      </c>
      <c r="BZ208" s="4">
        <f t="shared" si="498"/>
        <v>0</v>
      </c>
      <c r="CA208" s="4">
        <f t="shared" si="499"/>
        <v>0</v>
      </c>
      <c r="CB208" s="4">
        <f t="shared" si="500"/>
        <v>0</v>
      </c>
      <c r="CC208" s="4">
        <f t="shared" si="501"/>
        <v>0</v>
      </c>
      <c r="CD208" s="4">
        <f t="shared" si="502"/>
        <v>0</v>
      </c>
      <c r="CE208" s="4">
        <f t="shared" si="503"/>
        <v>0</v>
      </c>
      <c r="CF208" s="4">
        <f t="shared" si="504"/>
        <v>0</v>
      </c>
      <c r="CG208" s="4">
        <f t="shared" si="505"/>
        <v>0</v>
      </c>
      <c r="CH208" s="4">
        <f t="shared" si="506"/>
        <v>0</v>
      </c>
      <c r="CI208" s="4">
        <f t="shared" si="507"/>
        <v>0</v>
      </c>
      <c r="CJ208" s="4">
        <f t="shared" si="508"/>
        <v>0</v>
      </c>
      <c r="CK208" s="4">
        <f t="shared" si="509"/>
        <v>0</v>
      </c>
      <c r="CL208" s="4">
        <f t="shared" si="510"/>
        <v>0</v>
      </c>
      <c r="CM208" s="4">
        <f t="shared" si="511"/>
        <v>0</v>
      </c>
      <c r="CN208" s="4">
        <f t="shared" si="512"/>
        <v>0</v>
      </c>
      <c r="CO208" s="4">
        <f t="shared" si="513"/>
        <v>0</v>
      </c>
      <c r="CP208" s="4">
        <f t="shared" si="514"/>
        <v>0</v>
      </c>
      <c r="CQ208" s="4">
        <f t="shared" si="515"/>
        <v>0</v>
      </c>
      <c r="CR208" s="4">
        <f t="shared" si="516"/>
        <v>0</v>
      </c>
      <c r="CS208" s="4">
        <f t="shared" si="517"/>
        <v>0</v>
      </c>
      <c r="CT208" s="4">
        <f t="shared" si="518"/>
        <v>0</v>
      </c>
      <c r="CU208" s="4">
        <f t="shared" si="519"/>
        <v>0</v>
      </c>
      <c r="CV208" s="4">
        <f t="shared" si="520"/>
        <v>0</v>
      </c>
      <c r="CW208" s="4">
        <f t="shared" si="521"/>
        <v>0</v>
      </c>
      <c r="CX208" s="4">
        <f t="shared" si="522"/>
        <v>0</v>
      </c>
      <c r="CY208" s="4">
        <f t="shared" si="523"/>
        <v>0</v>
      </c>
      <c r="CZ208" s="4">
        <f t="shared" si="524"/>
        <v>0</v>
      </c>
      <c r="DA208" s="4">
        <f t="shared" si="525"/>
        <v>0</v>
      </c>
      <c r="DB208" s="4">
        <f t="shared" si="526"/>
        <v>0</v>
      </c>
      <c r="DC208" s="4">
        <f t="shared" si="527"/>
        <v>0</v>
      </c>
      <c r="DD208" s="4">
        <f t="shared" si="528"/>
        <v>0</v>
      </c>
      <c r="DE208" s="4">
        <f t="shared" si="529"/>
        <v>0</v>
      </c>
      <c r="DF208" s="4">
        <f t="shared" si="530"/>
        <v>0</v>
      </c>
      <c r="DG208" s="4">
        <f t="shared" si="542"/>
        <v>0</v>
      </c>
      <c r="DH208" s="4" t="str">
        <f t="shared" si="543"/>
        <v/>
      </c>
      <c r="DI208" s="4">
        <f t="shared" si="544"/>
        <v>0</v>
      </c>
      <c r="DJ208" s="4"/>
      <c r="DK208" s="12" t="str">
        <f t="shared" si="545"/>
        <v>0</v>
      </c>
      <c r="DM208" s="12"/>
      <c r="DN208" s="12" t="b">
        <f t="shared" ca="1" si="531"/>
        <v>0</v>
      </c>
      <c r="DO208" s="4" t="str">
        <f t="shared" ca="1" si="546"/>
        <v>OK</v>
      </c>
      <c r="DP208" s="4" t="str">
        <f t="shared" ca="1" si="532"/>
        <v>OK</v>
      </c>
      <c r="DR208" s="4" t="b">
        <f t="shared" ca="1" si="547"/>
        <v>0</v>
      </c>
      <c r="DS208" s="4" t="b">
        <f t="shared" ca="1" si="548"/>
        <v>0</v>
      </c>
      <c r="DU208" s="4" t="str">
        <f>IF(ISERROR(INDEX('Code - Euro'!$A:$E,MATCH($DI208,'Code - Euro'!$A:$A,0),1)),"-",INDEX('Code - Euro'!$A:$E,MATCH($DI208,'Code - Euro'!$A:$A,0),1))</f>
        <v>-</v>
      </c>
      <c r="DV208" s="4" t="str">
        <f>IF(ISERROR(INDEX('Code - Euro'!$A:$E,MATCH($DI208,'Code - Euro'!$A:$A,0),2)),"-",INDEX('Code - Euro'!$A:$E,MATCH($DI208,'Code - Euro'!$A:$A,0),2))</f>
        <v>-</v>
      </c>
      <c r="DW208" s="4" t="e">
        <f>INDEX('Code - Euro'!$A:$E,MATCH($DI208,'Code - Euro'!$A:$A,0),3)</f>
        <v>#N/A</v>
      </c>
      <c r="DX208" s="4" t="e">
        <f>MATCH($DI208,'Code - Euro'!$A:$A,0)</f>
        <v>#N/A</v>
      </c>
      <c r="DY208" s="4" t="str">
        <f ca="1">IF(ISERROR(INDEX('2nd Option'!$B:$E,EB208,1)),"-",INDEX('2nd Option'!$B:$E,EB208,1))</f>
        <v>-</v>
      </c>
      <c r="DZ208" s="4" t="str">
        <f ca="1">IF(ISERROR(INDEX('2nd Option'!$B:$E,EB208,2)),"-",INDEX('2nd Option'!$B:$E,EB208,2))</f>
        <v>-</v>
      </c>
      <c r="EA208" s="4" t="e">
        <f ca="1">INDEX('2nd Option'!$B:$E,EB208,3)</f>
        <v>#N/A</v>
      </c>
      <c r="EB208" s="4" t="e">
        <f t="array" aca="1" ref="EB208" ca="1">MATCH(FALSE,(ISERROR(FIND(INDIRECT("'2nd Option'!$B$4:$B$"&amp;$EI$2),$DI208))),0)+3</f>
        <v>#N/A</v>
      </c>
      <c r="EC208" s="4" t="str">
        <f>IF(ISERROR(INDEX('3th Option'!$B:$E,EF208,1)),"-",INDEX('3th Option'!$B:$E,EF208,1))</f>
        <v>-</v>
      </c>
      <c r="ED208" s="4" t="str">
        <f>IF(ISERROR(INDEX('3th Option'!$B:$E,EF208,2)),"-",INDEX('3th Option'!$B:$E,EF208,2))</f>
        <v>-</v>
      </c>
      <c r="EE208" s="4" t="e">
        <f>INDEX('3th Option'!$B:$E,EF208,3)</f>
        <v>#N/A</v>
      </c>
      <c r="EF208" s="4" t="e">
        <f t="shared" si="549"/>
        <v>#N/A</v>
      </c>
      <c r="EG208" s="4">
        <f t="array" ref="EG208">MATCH(FALSE,(ISERROR(SEARCH('3th Option'!$B:$B,$DI208))),0)</f>
        <v>179</v>
      </c>
      <c r="EJ208" s="4" t="str">
        <f t="shared" ca="1" si="550"/>
        <v>OK</v>
      </c>
      <c r="EK208" s="4"/>
      <c r="EL208" s="16" t="str">
        <f t="shared" si="533"/>
        <v>-</v>
      </c>
      <c r="EM208" s="13"/>
      <c r="EN208" s="16" t="str">
        <f t="shared" ca="1" si="534"/>
        <v>-</v>
      </c>
      <c r="EO208" s="13"/>
      <c r="EP208" s="16" t="str">
        <f t="shared" si="535"/>
        <v>-</v>
      </c>
    </row>
    <row r="209" spans="1:146" ht="16.5" thickTop="1" thickBot="1" x14ac:dyDescent="0.3">
      <c r="A209" s="9"/>
      <c r="B209" s="9"/>
      <c r="C209" s="4"/>
      <c r="D209" s="4">
        <f t="shared" si="536"/>
        <v>0</v>
      </c>
      <c r="E209" s="4">
        <f t="shared" si="430"/>
        <v>0</v>
      </c>
      <c r="F209" s="4">
        <f t="shared" si="431"/>
        <v>0</v>
      </c>
      <c r="G209" s="4">
        <f t="shared" si="432"/>
        <v>0</v>
      </c>
      <c r="H209" s="4">
        <f t="shared" si="433"/>
        <v>0</v>
      </c>
      <c r="I209" s="4">
        <f t="shared" si="434"/>
        <v>0</v>
      </c>
      <c r="J209" s="4">
        <f t="shared" si="435"/>
        <v>0</v>
      </c>
      <c r="K209" s="4">
        <f t="shared" si="436"/>
        <v>0</v>
      </c>
      <c r="L209" s="4">
        <f t="shared" si="437"/>
        <v>0</v>
      </c>
      <c r="M209" s="4">
        <f t="shared" si="438"/>
        <v>0</v>
      </c>
      <c r="N209" s="4">
        <f t="shared" si="439"/>
        <v>0</v>
      </c>
      <c r="O209" s="4">
        <f t="shared" si="440"/>
        <v>0</v>
      </c>
      <c r="P209" s="4">
        <f t="shared" si="441"/>
        <v>0</v>
      </c>
      <c r="Q209" s="4">
        <f t="shared" si="442"/>
        <v>0</v>
      </c>
      <c r="R209" s="4">
        <f t="shared" si="443"/>
        <v>0</v>
      </c>
      <c r="S209" s="4">
        <f t="shared" si="444"/>
        <v>0</v>
      </c>
      <c r="T209" s="4">
        <f t="shared" si="445"/>
        <v>0</v>
      </c>
      <c r="U209" s="4">
        <f t="shared" si="446"/>
        <v>0</v>
      </c>
      <c r="V209" s="63">
        <f t="shared" si="537"/>
        <v>0</v>
      </c>
      <c r="W209" s="4">
        <f t="shared" si="447"/>
        <v>0</v>
      </c>
      <c r="X209" s="4">
        <f t="shared" si="448"/>
        <v>0</v>
      </c>
      <c r="Y209" s="4">
        <f t="shared" si="449"/>
        <v>0</v>
      </c>
      <c r="Z209" s="4">
        <f t="shared" si="450"/>
        <v>0</v>
      </c>
      <c r="AA209" s="4">
        <f t="shared" si="451"/>
        <v>0</v>
      </c>
      <c r="AB209" s="4">
        <f t="shared" si="452"/>
        <v>0</v>
      </c>
      <c r="AC209" s="4">
        <f t="shared" si="453"/>
        <v>0</v>
      </c>
      <c r="AD209" s="4">
        <f t="shared" si="454"/>
        <v>0</v>
      </c>
      <c r="AE209" s="4">
        <f t="shared" si="455"/>
        <v>0</v>
      </c>
      <c r="AF209" s="4">
        <f t="shared" si="456"/>
        <v>0</v>
      </c>
      <c r="AG209" s="4">
        <f t="shared" si="457"/>
        <v>0</v>
      </c>
      <c r="AH209" s="4">
        <f t="shared" si="458"/>
        <v>0</v>
      </c>
      <c r="AI209" s="4">
        <f t="shared" si="459"/>
        <v>0</v>
      </c>
      <c r="AJ209" s="4">
        <f t="shared" si="460"/>
        <v>0</v>
      </c>
      <c r="AK209" s="4">
        <f t="shared" si="461"/>
        <v>0</v>
      </c>
      <c r="AL209" s="4">
        <f t="shared" si="462"/>
        <v>0</v>
      </c>
      <c r="AM209" s="4">
        <f t="shared" si="463"/>
        <v>0</v>
      </c>
      <c r="AN209" s="4">
        <f t="shared" si="464"/>
        <v>0</v>
      </c>
      <c r="AO209" s="4">
        <f t="shared" si="465"/>
        <v>0</v>
      </c>
      <c r="AP209" s="4">
        <f t="shared" si="466"/>
        <v>0</v>
      </c>
      <c r="AQ209" s="4">
        <f t="shared" si="467"/>
        <v>0</v>
      </c>
      <c r="AR209" s="4">
        <f t="shared" si="468"/>
        <v>0</v>
      </c>
      <c r="AS209" s="4">
        <f t="shared" si="469"/>
        <v>0</v>
      </c>
      <c r="AT209" s="4">
        <f t="shared" si="470"/>
        <v>0</v>
      </c>
      <c r="AU209" s="4">
        <f t="shared" si="471"/>
        <v>0</v>
      </c>
      <c r="AV209" s="4">
        <f t="shared" si="472"/>
        <v>0</v>
      </c>
      <c r="AW209" s="4">
        <f t="shared" si="473"/>
        <v>0</v>
      </c>
      <c r="AX209" s="4">
        <f t="shared" si="474"/>
        <v>0</v>
      </c>
      <c r="AY209" s="4">
        <f t="shared" si="475"/>
        <v>0</v>
      </c>
      <c r="AZ209" s="4">
        <f t="shared" si="476"/>
        <v>0</v>
      </c>
      <c r="BA209" s="4">
        <f t="shared" si="477"/>
        <v>0</v>
      </c>
      <c r="BB209" s="4">
        <f t="shared" si="478"/>
        <v>0</v>
      </c>
      <c r="BC209" s="4">
        <f t="shared" si="479"/>
        <v>0</v>
      </c>
      <c r="BD209" s="4">
        <f t="shared" si="480"/>
        <v>0</v>
      </c>
      <c r="BE209" s="4">
        <f t="shared" si="481"/>
        <v>0</v>
      </c>
      <c r="BF209" s="4">
        <f t="shared" si="482"/>
        <v>0</v>
      </c>
      <c r="BG209" s="4">
        <f t="shared" si="483"/>
        <v>0</v>
      </c>
      <c r="BH209" s="4">
        <f t="shared" si="484"/>
        <v>0</v>
      </c>
      <c r="BI209" s="4">
        <f t="shared" si="485"/>
        <v>0</v>
      </c>
      <c r="BJ209" s="4">
        <f t="shared" si="486"/>
        <v>0</v>
      </c>
      <c r="BK209" s="63">
        <f t="shared" si="538"/>
        <v>0</v>
      </c>
      <c r="BL209" s="4">
        <f t="shared" si="487"/>
        <v>0</v>
      </c>
      <c r="BM209" s="63">
        <f t="shared" si="539"/>
        <v>0</v>
      </c>
      <c r="BN209" s="4">
        <f t="shared" si="488"/>
        <v>0</v>
      </c>
      <c r="BO209" s="63">
        <f t="shared" si="540"/>
        <v>0</v>
      </c>
      <c r="BP209" s="4">
        <f t="shared" si="489"/>
        <v>0</v>
      </c>
      <c r="BQ209" s="4">
        <f t="shared" si="490"/>
        <v>0</v>
      </c>
      <c r="BR209" s="4">
        <f t="shared" si="491"/>
        <v>0</v>
      </c>
      <c r="BS209" s="4">
        <f t="shared" si="492"/>
        <v>0</v>
      </c>
      <c r="BT209" s="4">
        <f t="shared" si="493"/>
        <v>0</v>
      </c>
      <c r="BU209" s="63">
        <f t="shared" si="541"/>
        <v>0</v>
      </c>
      <c r="BV209" s="4">
        <f t="shared" si="494"/>
        <v>0</v>
      </c>
      <c r="BW209" s="4">
        <f t="shared" si="495"/>
        <v>0</v>
      </c>
      <c r="BX209" s="4">
        <f t="shared" si="496"/>
        <v>0</v>
      </c>
      <c r="BY209" s="4">
        <f t="shared" si="497"/>
        <v>0</v>
      </c>
      <c r="BZ209" s="4">
        <f t="shared" si="498"/>
        <v>0</v>
      </c>
      <c r="CA209" s="4">
        <f t="shared" si="499"/>
        <v>0</v>
      </c>
      <c r="CB209" s="4">
        <f t="shared" si="500"/>
        <v>0</v>
      </c>
      <c r="CC209" s="4">
        <f t="shared" si="501"/>
        <v>0</v>
      </c>
      <c r="CD209" s="4">
        <f t="shared" si="502"/>
        <v>0</v>
      </c>
      <c r="CE209" s="4">
        <f t="shared" si="503"/>
        <v>0</v>
      </c>
      <c r="CF209" s="4">
        <f t="shared" si="504"/>
        <v>0</v>
      </c>
      <c r="CG209" s="4">
        <f t="shared" si="505"/>
        <v>0</v>
      </c>
      <c r="CH209" s="4">
        <f t="shared" si="506"/>
        <v>0</v>
      </c>
      <c r="CI209" s="4">
        <f t="shared" si="507"/>
        <v>0</v>
      </c>
      <c r="CJ209" s="4">
        <f t="shared" si="508"/>
        <v>0</v>
      </c>
      <c r="CK209" s="4">
        <f t="shared" si="509"/>
        <v>0</v>
      </c>
      <c r="CL209" s="4">
        <f t="shared" si="510"/>
        <v>0</v>
      </c>
      <c r="CM209" s="4">
        <f t="shared" si="511"/>
        <v>0</v>
      </c>
      <c r="CN209" s="4">
        <f t="shared" si="512"/>
        <v>0</v>
      </c>
      <c r="CO209" s="4">
        <f t="shared" si="513"/>
        <v>0</v>
      </c>
      <c r="CP209" s="4">
        <f t="shared" si="514"/>
        <v>0</v>
      </c>
      <c r="CQ209" s="4">
        <f t="shared" si="515"/>
        <v>0</v>
      </c>
      <c r="CR209" s="4">
        <f t="shared" si="516"/>
        <v>0</v>
      </c>
      <c r="CS209" s="4">
        <f t="shared" si="517"/>
        <v>0</v>
      </c>
      <c r="CT209" s="4">
        <f t="shared" si="518"/>
        <v>0</v>
      </c>
      <c r="CU209" s="4">
        <f t="shared" si="519"/>
        <v>0</v>
      </c>
      <c r="CV209" s="4">
        <f t="shared" si="520"/>
        <v>0</v>
      </c>
      <c r="CW209" s="4">
        <f t="shared" si="521"/>
        <v>0</v>
      </c>
      <c r="CX209" s="4">
        <f t="shared" si="522"/>
        <v>0</v>
      </c>
      <c r="CY209" s="4">
        <f t="shared" si="523"/>
        <v>0</v>
      </c>
      <c r="CZ209" s="4">
        <f t="shared" si="524"/>
        <v>0</v>
      </c>
      <c r="DA209" s="4">
        <f t="shared" si="525"/>
        <v>0</v>
      </c>
      <c r="DB209" s="4">
        <f t="shared" si="526"/>
        <v>0</v>
      </c>
      <c r="DC209" s="4">
        <f t="shared" si="527"/>
        <v>0</v>
      </c>
      <c r="DD209" s="4">
        <f t="shared" si="528"/>
        <v>0</v>
      </c>
      <c r="DE209" s="4">
        <f t="shared" si="529"/>
        <v>0</v>
      </c>
      <c r="DF209" s="4">
        <f t="shared" si="530"/>
        <v>0</v>
      </c>
      <c r="DG209" s="4">
        <f t="shared" si="542"/>
        <v>0</v>
      </c>
      <c r="DH209" s="4" t="str">
        <f t="shared" si="543"/>
        <v/>
      </c>
      <c r="DI209" s="4">
        <f t="shared" si="544"/>
        <v>0</v>
      </c>
      <c r="DJ209" s="4"/>
      <c r="DK209" s="12" t="str">
        <f t="shared" si="545"/>
        <v>0</v>
      </c>
      <c r="DM209" s="12"/>
      <c r="DN209" s="12" t="b">
        <f t="shared" ca="1" si="531"/>
        <v>0</v>
      </c>
      <c r="DO209" s="4" t="str">
        <f t="shared" ca="1" si="546"/>
        <v>OK</v>
      </c>
      <c r="DP209" s="4" t="str">
        <f t="shared" ca="1" si="532"/>
        <v>OK</v>
      </c>
      <c r="DR209" s="4" t="b">
        <f t="shared" ca="1" si="547"/>
        <v>0</v>
      </c>
      <c r="DS209" s="4" t="b">
        <f t="shared" ca="1" si="548"/>
        <v>0</v>
      </c>
      <c r="DU209" s="4" t="str">
        <f>IF(ISERROR(INDEX('Code - Euro'!$A:$E,MATCH($DI209,'Code - Euro'!$A:$A,0),1)),"-",INDEX('Code - Euro'!$A:$E,MATCH($DI209,'Code - Euro'!$A:$A,0),1))</f>
        <v>-</v>
      </c>
      <c r="DV209" s="4" t="str">
        <f>IF(ISERROR(INDEX('Code - Euro'!$A:$E,MATCH($DI209,'Code - Euro'!$A:$A,0),2)),"-",INDEX('Code - Euro'!$A:$E,MATCH($DI209,'Code - Euro'!$A:$A,0),2))</f>
        <v>-</v>
      </c>
      <c r="DW209" s="4" t="e">
        <f>INDEX('Code - Euro'!$A:$E,MATCH($DI209,'Code - Euro'!$A:$A,0),3)</f>
        <v>#N/A</v>
      </c>
      <c r="DX209" s="4" t="e">
        <f>MATCH($DI209,'Code - Euro'!$A:$A,0)</f>
        <v>#N/A</v>
      </c>
      <c r="DY209" s="4" t="str">
        <f ca="1">IF(ISERROR(INDEX('2nd Option'!$B:$E,EB209,1)),"-",INDEX('2nd Option'!$B:$E,EB209,1))</f>
        <v>-</v>
      </c>
      <c r="DZ209" s="4" t="str">
        <f ca="1">IF(ISERROR(INDEX('2nd Option'!$B:$E,EB209,2)),"-",INDEX('2nd Option'!$B:$E,EB209,2))</f>
        <v>-</v>
      </c>
      <c r="EA209" s="4" t="e">
        <f ca="1">INDEX('2nd Option'!$B:$E,EB209,3)</f>
        <v>#N/A</v>
      </c>
      <c r="EB209" s="4" t="e">
        <f t="array" aca="1" ref="EB209" ca="1">MATCH(FALSE,(ISERROR(FIND(INDIRECT("'2nd Option'!$B$4:$B$"&amp;$EI$2),$DI209))),0)+3</f>
        <v>#N/A</v>
      </c>
      <c r="EC209" s="4" t="str">
        <f>IF(ISERROR(INDEX('3th Option'!$B:$E,EF209,1)),"-",INDEX('3th Option'!$B:$E,EF209,1))</f>
        <v>-</v>
      </c>
      <c r="ED209" s="4" t="str">
        <f>IF(ISERROR(INDEX('3th Option'!$B:$E,EF209,2)),"-",INDEX('3th Option'!$B:$E,EF209,2))</f>
        <v>-</v>
      </c>
      <c r="EE209" s="4" t="e">
        <f>INDEX('3th Option'!$B:$E,EF209,3)</f>
        <v>#N/A</v>
      </c>
      <c r="EF209" s="4" t="e">
        <f t="shared" si="549"/>
        <v>#N/A</v>
      </c>
      <c r="EG209" s="4">
        <f t="array" ref="EG209">MATCH(FALSE,(ISERROR(SEARCH('3th Option'!$B:$B,$DI209))),0)</f>
        <v>179</v>
      </c>
      <c r="EJ209" s="4" t="str">
        <f t="shared" ca="1" si="550"/>
        <v>OK</v>
      </c>
      <c r="EK209" s="4"/>
      <c r="EL209" s="16" t="str">
        <f t="shared" si="533"/>
        <v>-</v>
      </c>
      <c r="EM209" s="13"/>
      <c r="EN209" s="16" t="str">
        <f t="shared" ca="1" si="534"/>
        <v>-</v>
      </c>
      <c r="EO209" s="13"/>
      <c r="EP209" s="16" t="str">
        <f t="shared" si="535"/>
        <v>-</v>
      </c>
    </row>
    <row r="210" spans="1:146" ht="16.5" thickTop="1" thickBot="1" x14ac:dyDescent="0.3">
      <c r="A210" s="9"/>
      <c r="B210" s="9"/>
      <c r="C210" s="4"/>
      <c r="D210" s="4">
        <f t="shared" si="536"/>
        <v>0</v>
      </c>
      <c r="E210" s="4">
        <f t="shared" si="430"/>
        <v>0</v>
      </c>
      <c r="F210" s="4">
        <f t="shared" si="431"/>
        <v>0</v>
      </c>
      <c r="G210" s="4">
        <f t="shared" si="432"/>
        <v>0</v>
      </c>
      <c r="H210" s="4">
        <f t="shared" si="433"/>
        <v>0</v>
      </c>
      <c r="I210" s="4">
        <f t="shared" si="434"/>
        <v>0</v>
      </c>
      <c r="J210" s="4">
        <f t="shared" si="435"/>
        <v>0</v>
      </c>
      <c r="K210" s="4">
        <f t="shared" si="436"/>
        <v>0</v>
      </c>
      <c r="L210" s="4">
        <f t="shared" si="437"/>
        <v>0</v>
      </c>
      <c r="M210" s="4">
        <f t="shared" si="438"/>
        <v>0</v>
      </c>
      <c r="N210" s="4">
        <f t="shared" si="439"/>
        <v>0</v>
      </c>
      <c r="O210" s="4">
        <f t="shared" si="440"/>
        <v>0</v>
      </c>
      <c r="P210" s="4">
        <f t="shared" si="441"/>
        <v>0</v>
      </c>
      <c r="Q210" s="4">
        <f t="shared" si="442"/>
        <v>0</v>
      </c>
      <c r="R210" s="4">
        <f t="shared" si="443"/>
        <v>0</v>
      </c>
      <c r="S210" s="4">
        <f t="shared" si="444"/>
        <v>0</v>
      </c>
      <c r="T210" s="4">
        <f t="shared" si="445"/>
        <v>0</v>
      </c>
      <c r="U210" s="4">
        <f t="shared" si="446"/>
        <v>0</v>
      </c>
      <c r="V210" s="63">
        <f t="shared" si="537"/>
        <v>0</v>
      </c>
      <c r="W210" s="4">
        <f t="shared" si="447"/>
        <v>0</v>
      </c>
      <c r="X210" s="4">
        <f t="shared" si="448"/>
        <v>0</v>
      </c>
      <c r="Y210" s="4">
        <f t="shared" si="449"/>
        <v>0</v>
      </c>
      <c r="Z210" s="4">
        <f t="shared" si="450"/>
        <v>0</v>
      </c>
      <c r="AA210" s="4">
        <f t="shared" si="451"/>
        <v>0</v>
      </c>
      <c r="AB210" s="4">
        <f t="shared" si="452"/>
        <v>0</v>
      </c>
      <c r="AC210" s="4">
        <f t="shared" si="453"/>
        <v>0</v>
      </c>
      <c r="AD210" s="4">
        <f t="shared" si="454"/>
        <v>0</v>
      </c>
      <c r="AE210" s="4">
        <f t="shared" si="455"/>
        <v>0</v>
      </c>
      <c r="AF210" s="4">
        <f t="shared" si="456"/>
        <v>0</v>
      </c>
      <c r="AG210" s="4">
        <f t="shared" si="457"/>
        <v>0</v>
      </c>
      <c r="AH210" s="4">
        <f t="shared" si="458"/>
        <v>0</v>
      </c>
      <c r="AI210" s="4">
        <f t="shared" si="459"/>
        <v>0</v>
      </c>
      <c r="AJ210" s="4">
        <f t="shared" si="460"/>
        <v>0</v>
      </c>
      <c r="AK210" s="4">
        <f t="shared" si="461"/>
        <v>0</v>
      </c>
      <c r="AL210" s="4">
        <f t="shared" si="462"/>
        <v>0</v>
      </c>
      <c r="AM210" s="4">
        <f t="shared" si="463"/>
        <v>0</v>
      </c>
      <c r="AN210" s="4">
        <f t="shared" si="464"/>
        <v>0</v>
      </c>
      <c r="AO210" s="4">
        <f t="shared" si="465"/>
        <v>0</v>
      </c>
      <c r="AP210" s="4">
        <f t="shared" si="466"/>
        <v>0</v>
      </c>
      <c r="AQ210" s="4">
        <f t="shared" si="467"/>
        <v>0</v>
      </c>
      <c r="AR210" s="4">
        <f t="shared" si="468"/>
        <v>0</v>
      </c>
      <c r="AS210" s="4">
        <f t="shared" si="469"/>
        <v>0</v>
      </c>
      <c r="AT210" s="4">
        <f t="shared" si="470"/>
        <v>0</v>
      </c>
      <c r="AU210" s="4">
        <f t="shared" si="471"/>
        <v>0</v>
      </c>
      <c r="AV210" s="4">
        <f t="shared" si="472"/>
        <v>0</v>
      </c>
      <c r="AW210" s="4">
        <f t="shared" si="473"/>
        <v>0</v>
      </c>
      <c r="AX210" s="4">
        <f t="shared" si="474"/>
        <v>0</v>
      </c>
      <c r="AY210" s="4">
        <f t="shared" si="475"/>
        <v>0</v>
      </c>
      <c r="AZ210" s="4">
        <f t="shared" si="476"/>
        <v>0</v>
      </c>
      <c r="BA210" s="4">
        <f t="shared" si="477"/>
        <v>0</v>
      </c>
      <c r="BB210" s="4">
        <f t="shared" si="478"/>
        <v>0</v>
      </c>
      <c r="BC210" s="4">
        <f t="shared" si="479"/>
        <v>0</v>
      </c>
      <c r="BD210" s="4">
        <f t="shared" si="480"/>
        <v>0</v>
      </c>
      <c r="BE210" s="4">
        <f t="shared" si="481"/>
        <v>0</v>
      </c>
      <c r="BF210" s="4">
        <f t="shared" si="482"/>
        <v>0</v>
      </c>
      <c r="BG210" s="4">
        <f t="shared" si="483"/>
        <v>0</v>
      </c>
      <c r="BH210" s="4">
        <f t="shared" si="484"/>
        <v>0</v>
      </c>
      <c r="BI210" s="4">
        <f t="shared" si="485"/>
        <v>0</v>
      </c>
      <c r="BJ210" s="4">
        <f t="shared" si="486"/>
        <v>0</v>
      </c>
      <c r="BK210" s="63">
        <f t="shared" si="538"/>
        <v>0</v>
      </c>
      <c r="BL210" s="4">
        <f t="shared" si="487"/>
        <v>0</v>
      </c>
      <c r="BM210" s="63">
        <f t="shared" si="539"/>
        <v>0</v>
      </c>
      <c r="BN210" s="4">
        <f t="shared" si="488"/>
        <v>0</v>
      </c>
      <c r="BO210" s="63">
        <f t="shared" si="540"/>
        <v>0</v>
      </c>
      <c r="BP210" s="4">
        <f t="shared" si="489"/>
        <v>0</v>
      </c>
      <c r="BQ210" s="4">
        <f t="shared" si="490"/>
        <v>0</v>
      </c>
      <c r="BR210" s="4">
        <f t="shared" si="491"/>
        <v>0</v>
      </c>
      <c r="BS210" s="4">
        <f t="shared" si="492"/>
        <v>0</v>
      </c>
      <c r="BT210" s="4">
        <f t="shared" si="493"/>
        <v>0</v>
      </c>
      <c r="BU210" s="63">
        <f t="shared" si="541"/>
        <v>0</v>
      </c>
      <c r="BV210" s="4">
        <f t="shared" si="494"/>
        <v>0</v>
      </c>
      <c r="BW210" s="4">
        <f t="shared" si="495"/>
        <v>0</v>
      </c>
      <c r="BX210" s="4">
        <f t="shared" si="496"/>
        <v>0</v>
      </c>
      <c r="BY210" s="4">
        <f t="shared" si="497"/>
        <v>0</v>
      </c>
      <c r="BZ210" s="4">
        <f t="shared" si="498"/>
        <v>0</v>
      </c>
      <c r="CA210" s="4">
        <f t="shared" si="499"/>
        <v>0</v>
      </c>
      <c r="CB210" s="4">
        <f t="shared" si="500"/>
        <v>0</v>
      </c>
      <c r="CC210" s="4">
        <f t="shared" si="501"/>
        <v>0</v>
      </c>
      <c r="CD210" s="4">
        <f t="shared" si="502"/>
        <v>0</v>
      </c>
      <c r="CE210" s="4">
        <f t="shared" si="503"/>
        <v>0</v>
      </c>
      <c r="CF210" s="4">
        <f t="shared" si="504"/>
        <v>0</v>
      </c>
      <c r="CG210" s="4">
        <f t="shared" si="505"/>
        <v>0</v>
      </c>
      <c r="CH210" s="4">
        <f t="shared" si="506"/>
        <v>0</v>
      </c>
      <c r="CI210" s="4">
        <f t="shared" si="507"/>
        <v>0</v>
      </c>
      <c r="CJ210" s="4">
        <f t="shared" si="508"/>
        <v>0</v>
      </c>
      <c r="CK210" s="4">
        <f t="shared" si="509"/>
        <v>0</v>
      </c>
      <c r="CL210" s="4">
        <f t="shared" si="510"/>
        <v>0</v>
      </c>
      <c r="CM210" s="4">
        <f t="shared" si="511"/>
        <v>0</v>
      </c>
      <c r="CN210" s="4">
        <f t="shared" si="512"/>
        <v>0</v>
      </c>
      <c r="CO210" s="4">
        <f t="shared" si="513"/>
        <v>0</v>
      </c>
      <c r="CP210" s="4">
        <f t="shared" si="514"/>
        <v>0</v>
      </c>
      <c r="CQ210" s="4">
        <f t="shared" si="515"/>
        <v>0</v>
      </c>
      <c r="CR210" s="4">
        <f t="shared" si="516"/>
        <v>0</v>
      </c>
      <c r="CS210" s="4">
        <f t="shared" si="517"/>
        <v>0</v>
      </c>
      <c r="CT210" s="4">
        <f t="shared" si="518"/>
        <v>0</v>
      </c>
      <c r="CU210" s="4">
        <f t="shared" si="519"/>
        <v>0</v>
      </c>
      <c r="CV210" s="4">
        <f t="shared" si="520"/>
        <v>0</v>
      </c>
      <c r="CW210" s="4">
        <f t="shared" si="521"/>
        <v>0</v>
      </c>
      <c r="CX210" s="4">
        <f t="shared" si="522"/>
        <v>0</v>
      </c>
      <c r="CY210" s="4">
        <f t="shared" si="523"/>
        <v>0</v>
      </c>
      <c r="CZ210" s="4">
        <f t="shared" si="524"/>
        <v>0</v>
      </c>
      <c r="DA210" s="4">
        <f t="shared" si="525"/>
        <v>0</v>
      </c>
      <c r="DB210" s="4">
        <f t="shared" si="526"/>
        <v>0</v>
      </c>
      <c r="DC210" s="4">
        <f t="shared" si="527"/>
        <v>0</v>
      </c>
      <c r="DD210" s="4">
        <f t="shared" si="528"/>
        <v>0</v>
      </c>
      <c r="DE210" s="4">
        <f t="shared" si="529"/>
        <v>0</v>
      </c>
      <c r="DF210" s="4">
        <f t="shared" si="530"/>
        <v>0</v>
      </c>
      <c r="DG210" s="4">
        <f t="shared" si="542"/>
        <v>0</v>
      </c>
      <c r="DH210" s="4" t="str">
        <f t="shared" si="543"/>
        <v/>
      </c>
      <c r="DI210" s="4">
        <f t="shared" si="544"/>
        <v>0</v>
      </c>
      <c r="DJ210" s="4"/>
      <c r="DK210" s="12" t="str">
        <f t="shared" si="545"/>
        <v>0</v>
      </c>
      <c r="DM210" s="12"/>
      <c r="DN210" s="12" t="b">
        <f t="shared" ca="1" si="531"/>
        <v>0</v>
      </c>
      <c r="DO210" s="4" t="str">
        <f t="shared" ca="1" si="546"/>
        <v>OK</v>
      </c>
      <c r="DP210" s="4" t="str">
        <f t="shared" ca="1" si="532"/>
        <v>OK</v>
      </c>
      <c r="DR210" s="4" t="b">
        <f t="shared" ca="1" si="547"/>
        <v>0</v>
      </c>
      <c r="DS210" s="4" t="b">
        <f t="shared" ca="1" si="548"/>
        <v>0</v>
      </c>
      <c r="DU210" s="4" t="str">
        <f>IF(ISERROR(INDEX('Code - Euro'!$A:$E,MATCH($DI210,'Code - Euro'!$A:$A,0),1)),"-",INDEX('Code - Euro'!$A:$E,MATCH($DI210,'Code - Euro'!$A:$A,0),1))</f>
        <v>-</v>
      </c>
      <c r="DV210" s="4" t="str">
        <f>IF(ISERROR(INDEX('Code - Euro'!$A:$E,MATCH($DI210,'Code - Euro'!$A:$A,0),2)),"-",INDEX('Code - Euro'!$A:$E,MATCH($DI210,'Code - Euro'!$A:$A,0),2))</f>
        <v>-</v>
      </c>
      <c r="DW210" s="4" t="e">
        <f>INDEX('Code - Euro'!$A:$E,MATCH($DI210,'Code - Euro'!$A:$A,0),3)</f>
        <v>#N/A</v>
      </c>
      <c r="DX210" s="4" t="e">
        <f>MATCH($DI210,'Code - Euro'!$A:$A,0)</f>
        <v>#N/A</v>
      </c>
      <c r="DY210" s="4" t="str">
        <f ca="1">IF(ISERROR(INDEX('2nd Option'!$B:$E,EB210,1)),"-",INDEX('2nd Option'!$B:$E,EB210,1))</f>
        <v>-</v>
      </c>
      <c r="DZ210" s="4" t="str">
        <f ca="1">IF(ISERROR(INDEX('2nd Option'!$B:$E,EB210,2)),"-",INDEX('2nd Option'!$B:$E,EB210,2))</f>
        <v>-</v>
      </c>
      <c r="EA210" s="4" t="e">
        <f ca="1">INDEX('2nd Option'!$B:$E,EB210,3)</f>
        <v>#N/A</v>
      </c>
      <c r="EB210" s="4" t="e">
        <f t="array" aca="1" ref="EB210" ca="1">MATCH(FALSE,(ISERROR(FIND(INDIRECT("'2nd Option'!$B$4:$B$"&amp;$EI$2),$DI210))),0)+3</f>
        <v>#N/A</v>
      </c>
      <c r="EC210" s="4" t="str">
        <f>IF(ISERROR(INDEX('3th Option'!$B:$E,EF210,1)),"-",INDEX('3th Option'!$B:$E,EF210,1))</f>
        <v>-</v>
      </c>
      <c r="ED210" s="4" t="str">
        <f>IF(ISERROR(INDEX('3th Option'!$B:$E,EF210,2)),"-",INDEX('3th Option'!$B:$E,EF210,2))</f>
        <v>-</v>
      </c>
      <c r="EE210" s="4" t="e">
        <f>INDEX('3th Option'!$B:$E,EF210,3)</f>
        <v>#N/A</v>
      </c>
      <c r="EF210" s="4" t="e">
        <f t="shared" si="549"/>
        <v>#N/A</v>
      </c>
      <c r="EG210" s="4">
        <f t="array" ref="EG210">MATCH(FALSE,(ISERROR(SEARCH('3th Option'!$B:$B,$DI210))),0)</f>
        <v>179</v>
      </c>
      <c r="EJ210" s="4" t="str">
        <f t="shared" ca="1" si="550"/>
        <v>OK</v>
      </c>
      <c r="EK210" s="4"/>
      <c r="EL210" s="16" t="str">
        <f t="shared" si="533"/>
        <v>-</v>
      </c>
      <c r="EM210" s="13"/>
      <c r="EN210" s="16" t="str">
        <f t="shared" ca="1" si="534"/>
        <v>-</v>
      </c>
      <c r="EO210" s="13"/>
      <c r="EP210" s="16" t="str">
        <f t="shared" si="535"/>
        <v>-</v>
      </c>
    </row>
    <row r="211" spans="1:146" ht="16.5" thickTop="1" thickBot="1" x14ac:dyDescent="0.3">
      <c r="A211" s="9"/>
      <c r="B211" s="9"/>
      <c r="C211" s="4"/>
      <c r="D211" s="4">
        <f t="shared" si="536"/>
        <v>0</v>
      </c>
      <c r="E211" s="4">
        <f t="shared" si="430"/>
        <v>0</v>
      </c>
      <c r="F211" s="4">
        <f t="shared" si="431"/>
        <v>0</v>
      </c>
      <c r="G211" s="4">
        <f t="shared" si="432"/>
        <v>0</v>
      </c>
      <c r="H211" s="4">
        <f t="shared" si="433"/>
        <v>0</v>
      </c>
      <c r="I211" s="4">
        <f t="shared" si="434"/>
        <v>0</v>
      </c>
      <c r="J211" s="4">
        <f t="shared" si="435"/>
        <v>0</v>
      </c>
      <c r="K211" s="4">
        <f t="shared" si="436"/>
        <v>0</v>
      </c>
      <c r="L211" s="4">
        <f t="shared" si="437"/>
        <v>0</v>
      </c>
      <c r="M211" s="4">
        <f t="shared" si="438"/>
        <v>0</v>
      </c>
      <c r="N211" s="4">
        <f t="shared" si="439"/>
        <v>0</v>
      </c>
      <c r="O211" s="4">
        <f t="shared" si="440"/>
        <v>0</v>
      </c>
      <c r="P211" s="4">
        <f t="shared" si="441"/>
        <v>0</v>
      </c>
      <c r="Q211" s="4">
        <f t="shared" si="442"/>
        <v>0</v>
      </c>
      <c r="R211" s="4">
        <f t="shared" si="443"/>
        <v>0</v>
      </c>
      <c r="S211" s="4">
        <f t="shared" si="444"/>
        <v>0</v>
      </c>
      <c r="T211" s="4">
        <f t="shared" si="445"/>
        <v>0</v>
      </c>
      <c r="U211" s="4">
        <f t="shared" si="446"/>
        <v>0</v>
      </c>
      <c r="V211" s="63">
        <f t="shared" si="537"/>
        <v>0</v>
      </c>
      <c r="W211" s="4">
        <f t="shared" si="447"/>
        <v>0</v>
      </c>
      <c r="X211" s="4">
        <f t="shared" si="448"/>
        <v>0</v>
      </c>
      <c r="Y211" s="4">
        <f t="shared" si="449"/>
        <v>0</v>
      </c>
      <c r="Z211" s="4">
        <f t="shared" si="450"/>
        <v>0</v>
      </c>
      <c r="AA211" s="4">
        <f t="shared" si="451"/>
        <v>0</v>
      </c>
      <c r="AB211" s="4">
        <f t="shared" si="452"/>
        <v>0</v>
      </c>
      <c r="AC211" s="4">
        <f t="shared" si="453"/>
        <v>0</v>
      </c>
      <c r="AD211" s="4">
        <f t="shared" si="454"/>
        <v>0</v>
      </c>
      <c r="AE211" s="4">
        <f t="shared" si="455"/>
        <v>0</v>
      </c>
      <c r="AF211" s="4">
        <f t="shared" si="456"/>
        <v>0</v>
      </c>
      <c r="AG211" s="4">
        <f t="shared" si="457"/>
        <v>0</v>
      </c>
      <c r="AH211" s="4">
        <f t="shared" si="458"/>
        <v>0</v>
      </c>
      <c r="AI211" s="4">
        <f t="shared" si="459"/>
        <v>0</v>
      </c>
      <c r="AJ211" s="4">
        <f t="shared" si="460"/>
        <v>0</v>
      </c>
      <c r="AK211" s="4">
        <f t="shared" si="461"/>
        <v>0</v>
      </c>
      <c r="AL211" s="4">
        <f t="shared" si="462"/>
        <v>0</v>
      </c>
      <c r="AM211" s="4">
        <f t="shared" si="463"/>
        <v>0</v>
      </c>
      <c r="AN211" s="4">
        <f t="shared" si="464"/>
        <v>0</v>
      </c>
      <c r="AO211" s="4">
        <f t="shared" si="465"/>
        <v>0</v>
      </c>
      <c r="AP211" s="4">
        <f t="shared" si="466"/>
        <v>0</v>
      </c>
      <c r="AQ211" s="4">
        <f t="shared" si="467"/>
        <v>0</v>
      </c>
      <c r="AR211" s="4">
        <f t="shared" si="468"/>
        <v>0</v>
      </c>
      <c r="AS211" s="4">
        <f t="shared" si="469"/>
        <v>0</v>
      </c>
      <c r="AT211" s="4">
        <f t="shared" si="470"/>
        <v>0</v>
      </c>
      <c r="AU211" s="4">
        <f t="shared" si="471"/>
        <v>0</v>
      </c>
      <c r="AV211" s="4">
        <f t="shared" si="472"/>
        <v>0</v>
      </c>
      <c r="AW211" s="4">
        <f t="shared" si="473"/>
        <v>0</v>
      </c>
      <c r="AX211" s="4">
        <f t="shared" si="474"/>
        <v>0</v>
      </c>
      <c r="AY211" s="4">
        <f t="shared" si="475"/>
        <v>0</v>
      </c>
      <c r="AZ211" s="4">
        <f t="shared" si="476"/>
        <v>0</v>
      </c>
      <c r="BA211" s="4">
        <f t="shared" si="477"/>
        <v>0</v>
      </c>
      <c r="BB211" s="4">
        <f t="shared" si="478"/>
        <v>0</v>
      </c>
      <c r="BC211" s="4">
        <f t="shared" si="479"/>
        <v>0</v>
      </c>
      <c r="BD211" s="4">
        <f t="shared" si="480"/>
        <v>0</v>
      </c>
      <c r="BE211" s="4">
        <f t="shared" si="481"/>
        <v>0</v>
      </c>
      <c r="BF211" s="4">
        <f t="shared" si="482"/>
        <v>0</v>
      </c>
      <c r="BG211" s="4">
        <f t="shared" si="483"/>
        <v>0</v>
      </c>
      <c r="BH211" s="4">
        <f t="shared" si="484"/>
        <v>0</v>
      </c>
      <c r="BI211" s="4">
        <f t="shared" si="485"/>
        <v>0</v>
      </c>
      <c r="BJ211" s="4">
        <f t="shared" si="486"/>
        <v>0</v>
      </c>
      <c r="BK211" s="63">
        <f t="shared" si="538"/>
        <v>0</v>
      </c>
      <c r="BL211" s="4">
        <f t="shared" si="487"/>
        <v>0</v>
      </c>
      <c r="BM211" s="63">
        <f t="shared" si="539"/>
        <v>0</v>
      </c>
      <c r="BN211" s="4">
        <f t="shared" si="488"/>
        <v>0</v>
      </c>
      <c r="BO211" s="63">
        <f t="shared" si="540"/>
        <v>0</v>
      </c>
      <c r="BP211" s="4">
        <f t="shared" si="489"/>
        <v>0</v>
      </c>
      <c r="BQ211" s="4">
        <f t="shared" si="490"/>
        <v>0</v>
      </c>
      <c r="BR211" s="4">
        <f t="shared" si="491"/>
        <v>0</v>
      </c>
      <c r="BS211" s="4">
        <f t="shared" si="492"/>
        <v>0</v>
      </c>
      <c r="BT211" s="4">
        <f t="shared" si="493"/>
        <v>0</v>
      </c>
      <c r="BU211" s="63">
        <f t="shared" si="541"/>
        <v>0</v>
      </c>
      <c r="BV211" s="4">
        <f t="shared" si="494"/>
        <v>0</v>
      </c>
      <c r="BW211" s="4">
        <f t="shared" si="495"/>
        <v>0</v>
      </c>
      <c r="BX211" s="4">
        <f t="shared" si="496"/>
        <v>0</v>
      </c>
      <c r="BY211" s="4">
        <f t="shared" si="497"/>
        <v>0</v>
      </c>
      <c r="BZ211" s="4">
        <f t="shared" si="498"/>
        <v>0</v>
      </c>
      <c r="CA211" s="4">
        <f t="shared" si="499"/>
        <v>0</v>
      </c>
      <c r="CB211" s="4">
        <f t="shared" si="500"/>
        <v>0</v>
      </c>
      <c r="CC211" s="4">
        <f t="shared" si="501"/>
        <v>0</v>
      </c>
      <c r="CD211" s="4">
        <f t="shared" si="502"/>
        <v>0</v>
      </c>
      <c r="CE211" s="4">
        <f t="shared" si="503"/>
        <v>0</v>
      </c>
      <c r="CF211" s="4">
        <f t="shared" si="504"/>
        <v>0</v>
      </c>
      <c r="CG211" s="4">
        <f t="shared" si="505"/>
        <v>0</v>
      </c>
      <c r="CH211" s="4">
        <f t="shared" si="506"/>
        <v>0</v>
      </c>
      <c r="CI211" s="4">
        <f t="shared" si="507"/>
        <v>0</v>
      </c>
      <c r="CJ211" s="4">
        <f t="shared" si="508"/>
        <v>0</v>
      </c>
      <c r="CK211" s="4">
        <f t="shared" si="509"/>
        <v>0</v>
      </c>
      <c r="CL211" s="4">
        <f t="shared" si="510"/>
        <v>0</v>
      </c>
      <c r="CM211" s="4">
        <f t="shared" si="511"/>
        <v>0</v>
      </c>
      <c r="CN211" s="4">
        <f t="shared" si="512"/>
        <v>0</v>
      </c>
      <c r="CO211" s="4">
        <f t="shared" si="513"/>
        <v>0</v>
      </c>
      <c r="CP211" s="4">
        <f t="shared" si="514"/>
        <v>0</v>
      </c>
      <c r="CQ211" s="4">
        <f t="shared" si="515"/>
        <v>0</v>
      </c>
      <c r="CR211" s="4">
        <f t="shared" si="516"/>
        <v>0</v>
      </c>
      <c r="CS211" s="4">
        <f t="shared" si="517"/>
        <v>0</v>
      </c>
      <c r="CT211" s="4">
        <f t="shared" si="518"/>
        <v>0</v>
      </c>
      <c r="CU211" s="4">
        <f t="shared" si="519"/>
        <v>0</v>
      </c>
      <c r="CV211" s="4">
        <f t="shared" si="520"/>
        <v>0</v>
      </c>
      <c r="CW211" s="4">
        <f t="shared" si="521"/>
        <v>0</v>
      </c>
      <c r="CX211" s="4">
        <f t="shared" si="522"/>
        <v>0</v>
      </c>
      <c r="CY211" s="4">
        <f t="shared" si="523"/>
        <v>0</v>
      </c>
      <c r="CZ211" s="4">
        <f t="shared" si="524"/>
        <v>0</v>
      </c>
      <c r="DA211" s="4">
        <f t="shared" si="525"/>
        <v>0</v>
      </c>
      <c r="DB211" s="4">
        <f t="shared" si="526"/>
        <v>0</v>
      </c>
      <c r="DC211" s="4">
        <f t="shared" si="527"/>
        <v>0</v>
      </c>
      <c r="DD211" s="4">
        <f t="shared" si="528"/>
        <v>0</v>
      </c>
      <c r="DE211" s="4">
        <f t="shared" si="529"/>
        <v>0</v>
      </c>
      <c r="DF211" s="4">
        <f t="shared" si="530"/>
        <v>0</v>
      </c>
      <c r="DG211" s="4">
        <f t="shared" si="542"/>
        <v>0</v>
      </c>
      <c r="DH211" s="4" t="str">
        <f t="shared" si="543"/>
        <v/>
      </c>
      <c r="DI211" s="4">
        <f t="shared" si="544"/>
        <v>0</v>
      </c>
      <c r="DJ211" s="4"/>
      <c r="DK211" s="12" t="str">
        <f t="shared" si="545"/>
        <v>0</v>
      </c>
      <c r="DM211" s="12"/>
      <c r="DN211" s="12" t="b">
        <f t="shared" ca="1" si="531"/>
        <v>0</v>
      </c>
      <c r="DO211" s="4" t="str">
        <f t="shared" ca="1" si="546"/>
        <v>OK</v>
      </c>
      <c r="DP211" s="4" t="str">
        <f t="shared" ca="1" si="532"/>
        <v>OK</v>
      </c>
      <c r="DR211" s="4" t="b">
        <f t="shared" ca="1" si="547"/>
        <v>0</v>
      </c>
      <c r="DS211" s="4" t="b">
        <f t="shared" ca="1" si="548"/>
        <v>0</v>
      </c>
      <c r="DU211" s="4" t="str">
        <f>IF(ISERROR(INDEX('Code - Euro'!$A:$E,MATCH($DI211,'Code - Euro'!$A:$A,0),1)),"-",INDEX('Code - Euro'!$A:$E,MATCH($DI211,'Code - Euro'!$A:$A,0),1))</f>
        <v>-</v>
      </c>
      <c r="DV211" s="4" t="str">
        <f>IF(ISERROR(INDEX('Code - Euro'!$A:$E,MATCH($DI211,'Code - Euro'!$A:$A,0),2)),"-",INDEX('Code - Euro'!$A:$E,MATCH($DI211,'Code - Euro'!$A:$A,0),2))</f>
        <v>-</v>
      </c>
      <c r="DW211" s="4" t="e">
        <f>INDEX('Code - Euro'!$A:$E,MATCH($DI211,'Code - Euro'!$A:$A,0),3)</f>
        <v>#N/A</v>
      </c>
      <c r="DX211" s="4" t="e">
        <f>MATCH($DI211,'Code - Euro'!$A:$A,0)</f>
        <v>#N/A</v>
      </c>
      <c r="DY211" s="4" t="str">
        <f ca="1">IF(ISERROR(INDEX('2nd Option'!$B:$E,EB211,1)),"-",INDEX('2nd Option'!$B:$E,EB211,1))</f>
        <v>-</v>
      </c>
      <c r="DZ211" s="4" t="str">
        <f ca="1">IF(ISERROR(INDEX('2nd Option'!$B:$E,EB211,2)),"-",INDEX('2nd Option'!$B:$E,EB211,2))</f>
        <v>-</v>
      </c>
      <c r="EA211" s="4" t="e">
        <f ca="1">INDEX('2nd Option'!$B:$E,EB211,3)</f>
        <v>#N/A</v>
      </c>
      <c r="EB211" s="4" t="e">
        <f t="array" aca="1" ref="EB211" ca="1">MATCH(FALSE,(ISERROR(FIND(INDIRECT("'2nd Option'!$B$4:$B$"&amp;$EI$2),$DI211))),0)+3</f>
        <v>#N/A</v>
      </c>
      <c r="EC211" s="4" t="str">
        <f>IF(ISERROR(INDEX('3th Option'!$B:$E,EF211,1)),"-",INDEX('3th Option'!$B:$E,EF211,1))</f>
        <v>-</v>
      </c>
      <c r="ED211" s="4" t="str">
        <f>IF(ISERROR(INDEX('3th Option'!$B:$E,EF211,2)),"-",INDEX('3th Option'!$B:$E,EF211,2))</f>
        <v>-</v>
      </c>
      <c r="EE211" s="4" t="e">
        <f>INDEX('3th Option'!$B:$E,EF211,3)</f>
        <v>#N/A</v>
      </c>
      <c r="EF211" s="4" t="e">
        <f t="shared" si="549"/>
        <v>#N/A</v>
      </c>
      <c r="EG211" s="4">
        <f t="array" ref="EG211">MATCH(FALSE,(ISERROR(SEARCH('3th Option'!$B:$B,$DI211))),0)</f>
        <v>179</v>
      </c>
      <c r="EJ211" s="4" t="str">
        <f t="shared" ca="1" si="550"/>
        <v>OK</v>
      </c>
      <c r="EK211" s="4"/>
      <c r="EL211" s="16" t="str">
        <f t="shared" si="533"/>
        <v>-</v>
      </c>
      <c r="EM211" s="13"/>
      <c r="EN211" s="16" t="str">
        <f t="shared" ca="1" si="534"/>
        <v>-</v>
      </c>
      <c r="EO211" s="13"/>
      <c r="EP211" s="16" t="str">
        <f t="shared" si="535"/>
        <v>-</v>
      </c>
    </row>
    <row r="212" spans="1:146" ht="16.5" thickTop="1" thickBot="1" x14ac:dyDescent="0.3">
      <c r="A212" s="9"/>
      <c r="B212" s="9"/>
      <c r="C212" s="4"/>
      <c r="D212" s="4">
        <f t="shared" si="536"/>
        <v>0</v>
      </c>
      <c r="E212" s="4">
        <f t="shared" si="430"/>
        <v>0</v>
      </c>
      <c r="F212" s="4">
        <f t="shared" si="431"/>
        <v>0</v>
      </c>
      <c r="G212" s="4">
        <f t="shared" si="432"/>
        <v>0</v>
      </c>
      <c r="H212" s="4">
        <f t="shared" si="433"/>
        <v>0</v>
      </c>
      <c r="I212" s="4">
        <f t="shared" si="434"/>
        <v>0</v>
      </c>
      <c r="J212" s="4">
        <f t="shared" si="435"/>
        <v>0</v>
      </c>
      <c r="K212" s="4">
        <f t="shared" si="436"/>
        <v>0</v>
      </c>
      <c r="L212" s="4">
        <f t="shared" si="437"/>
        <v>0</v>
      </c>
      <c r="M212" s="4">
        <f t="shared" si="438"/>
        <v>0</v>
      </c>
      <c r="N212" s="4">
        <f t="shared" si="439"/>
        <v>0</v>
      </c>
      <c r="O212" s="4">
        <f t="shared" si="440"/>
        <v>0</v>
      </c>
      <c r="P212" s="4">
        <f t="shared" si="441"/>
        <v>0</v>
      </c>
      <c r="Q212" s="4">
        <f t="shared" si="442"/>
        <v>0</v>
      </c>
      <c r="R212" s="4">
        <f t="shared" si="443"/>
        <v>0</v>
      </c>
      <c r="S212" s="4">
        <f t="shared" si="444"/>
        <v>0</v>
      </c>
      <c r="T212" s="4">
        <f t="shared" si="445"/>
        <v>0</v>
      </c>
      <c r="U212" s="4">
        <f t="shared" si="446"/>
        <v>0</v>
      </c>
      <c r="V212" s="63">
        <f t="shared" si="537"/>
        <v>0</v>
      </c>
      <c r="W212" s="4">
        <f t="shared" si="447"/>
        <v>0</v>
      </c>
      <c r="X212" s="4">
        <f t="shared" si="448"/>
        <v>0</v>
      </c>
      <c r="Y212" s="4">
        <f t="shared" si="449"/>
        <v>0</v>
      </c>
      <c r="Z212" s="4">
        <f t="shared" si="450"/>
        <v>0</v>
      </c>
      <c r="AA212" s="4">
        <f t="shared" si="451"/>
        <v>0</v>
      </c>
      <c r="AB212" s="4">
        <f t="shared" si="452"/>
        <v>0</v>
      </c>
      <c r="AC212" s="4">
        <f t="shared" si="453"/>
        <v>0</v>
      </c>
      <c r="AD212" s="4">
        <f t="shared" si="454"/>
        <v>0</v>
      </c>
      <c r="AE212" s="4">
        <f t="shared" si="455"/>
        <v>0</v>
      </c>
      <c r="AF212" s="4">
        <f t="shared" si="456"/>
        <v>0</v>
      </c>
      <c r="AG212" s="4">
        <f t="shared" si="457"/>
        <v>0</v>
      </c>
      <c r="AH212" s="4">
        <f t="shared" si="458"/>
        <v>0</v>
      </c>
      <c r="AI212" s="4">
        <f t="shared" si="459"/>
        <v>0</v>
      </c>
      <c r="AJ212" s="4">
        <f t="shared" si="460"/>
        <v>0</v>
      </c>
      <c r="AK212" s="4">
        <f t="shared" si="461"/>
        <v>0</v>
      </c>
      <c r="AL212" s="4">
        <f t="shared" si="462"/>
        <v>0</v>
      </c>
      <c r="AM212" s="4">
        <f t="shared" si="463"/>
        <v>0</v>
      </c>
      <c r="AN212" s="4">
        <f t="shared" si="464"/>
        <v>0</v>
      </c>
      <c r="AO212" s="4">
        <f t="shared" si="465"/>
        <v>0</v>
      </c>
      <c r="AP212" s="4">
        <f t="shared" si="466"/>
        <v>0</v>
      </c>
      <c r="AQ212" s="4">
        <f t="shared" si="467"/>
        <v>0</v>
      </c>
      <c r="AR212" s="4">
        <f t="shared" si="468"/>
        <v>0</v>
      </c>
      <c r="AS212" s="4">
        <f t="shared" si="469"/>
        <v>0</v>
      </c>
      <c r="AT212" s="4">
        <f t="shared" si="470"/>
        <v>0</v>
      </c>
      <c r="AU212" s="4">
        <f t="shared" si="471"/>
        <v>0</v>
      </c>
      <c r="AV212" s="4">
        <f t="shared" si="472"/>
        <v>0</v>
      </c>
      <c r="AW212" s="4">
        <f t="shared" si="473"/>
        <v>0</v>
      </c>
      <c r="AX212" s="4">
        <f t="shared" si="474"/>
        <v>0</v>
      </c>
      <c r="AY212" s="4">
        <f t="shared" si="475"/>
        <v>0</v>
      </c>
      <c r="AZ212" s="4">
        <f t="shared" si="476"/>
        <v>0</v>
      </c>
      <c r="BA212" s="4">
        <f t="shared" si="477"/>
        <v>0</v>
      </c>
      <c r="BB212" s="4">
        <f t="shared" si="478"/>
        <v>0</v>
      </c>
      <c r="BC212" s="4">
        <f t="shared" si="479"/>
        <v>0</v>
      </c>
      <c r="BD212" s="4">
        <f t="shared" si="480"/>
        <v>0</v>
      </c>
      <c r="BE212" s="4">
        <f t="shared" si="481"/>
        <v>0</v>
      </c>
      <c r="BF212" s="4">
        <f t="shared" si="482"/>
        <v>0</v>
      </c>
      <c r="BG212" s="4">
        <f t="shared" si="483"/>
        <v>0</v>
      </c>
      <c r="BH212" s="4">
        <f t="shared" si="484"/>
        <v>0</v>
      </c>
      <c r="BI212" s="4">
        <f t="shared" si="485"/>
        <v>0</v>
      </c>
      <c r="BJ212" s="4">
        <f t="shared" si="486"/>
        <v>0</v>
      </c>
      <c r="BK212" s="63">
        <f t="shared" si="538"/>
        <v>0</v>
      </c>
      <c r="BL212" s="4">
        <f t="shared" si="487"/>
        <v>0</v>
      </c>
      <c r="BM212" s="63">
        <f t="shared" si="539"/>
        <v>0</v>
      </c>
      <c r="BN212" s="4">
        <f t="shared" si="488"/>
        <v>0</v>
      </c>
      <c r="BO212" s="63">
        <f t="shared" si="540"/>
        <v>0</v>
      </c>
      <c r="BP212" s="4">
        <f t="shared" si="489"/>
        <v>0</v>
      </c>
      <c r="BQ212" s="4">
        <f t="shared" si="490"/>
        <v>0</v>
      </c>
      <c r="BR212" s="4">
        <f t="shared" si="491"/>
        <v>0</v>
      </c>
      <c r="BS212" s="4">
        <f t="shared" si="492"/>
        <v>0</v>
      </c>
      <c r="BT212" s="4">
        <f t="shared" si="493"/>
        <v>0</v>
      </c>
      <c r="BU212" s="63">
        <f t="shared" si="541"/>
        <v>0</v>
      </c>
      <c r="BV212" s="4">
        <f t="shared" si="494"/>
        <v>0</v>
      </c>
      <c r="BW212" s="4">
        <f t="shared" si="495"/>
        <v>0</v>
      </c>
      <c r="BX212" s="4">
        <f t="shared" si="496"/>
        <v>0</v>
      </c>
      <c r="BY212" s="4">
        <f t="shared" si="497"/>
        <v>0</v>
      </c>
      <c r="BZ212" s="4">
        <f t="shared" si="498"/>
        <v>0</v>
      </c>
      <c r="CA212" s="4">
        <f t="shared" si="499"/>
        <v>0</v>
      </c>
      <c r="CB212" s="4">
        <f t="shared" si="500"/>
        <v>0</v>
      </c>
      <c r="CC212" s="4">
        <f t="shared" si="501"/>
        <v>0</v>
      </c>
      <c r="CD212" s="4">
        <f t="shared" si="502"/>
        <v>0</v>
      </c>
      <c r="CE212" s="4">
        <f t="shared" si="503"/>
        <v>0</v>
      </c>
      <c r="CF212" s="4">
        <f t="shared" si="504"/>
        <v>0</v>
      </c>
      <c r="CG212" s="4">
        <f t="shared" si="505"/>
        <v>0</v>
      </c>
      <c r="CH212" s="4">
        <f t="shared" si="506"/>
        <v>0</v>
      </c>
      <c r="CI212" s="4">
        <f t="shared" si="507"/>
        <v>0</v>
      </c>
      <c r="CJ212" s="4">
        <f t="shared" si="508"/>
        <v>0</v>
      </c>
      <c r="CK212" s="4">
        <f t="shared" si="509"/>
        <v>0</v>
      </c>
      <c r="CL212" s="4">
        <f t="shared" si="510"/>
        <v>0</v>
      </c>
      <c r="CM212" s="4">
        <f t="shared" si="511"/>
        <v>0</v>
      </c>
      <c r="CN212" s="4">
        <f t="shared" si="512"/>
        <v>0</v>
      </c>
      <c r="CO212" s="4">
        <f t="shared" si="513"/>
        <v>0</v>
      </c>
      <c r="CP212" s="4">
        <f t="shared" si="514"/>
        <v>0</v>
      </c>
      <c r="CQ212" s="4">
        <f t="shared" si="515"/>
        <v>0</v>
      </c>
      <c r="CR212" s="4">
        <f t="shared" si="516"/>
        <v>0</v>
      </c>
      <c r="CS212" s="4">
        <f t="shared" si="517"/>
        <v>0</v>
      </c>
      <c r="CT212" s="4">
        <f t="shared" si="518"/>
        <v>0</v>
      </c>
      <c r="CU212" s="4">
        <f t="shared" si="519"/>
        <v>0</v>
      </c>
      <c r="CV212" s="4">
        <f t="shared" si="520"/>
        <v>0</v>
      </c>
      <c r="CW212" s="4">
        <f t="shared" si="521"/>
        <v>0</v>
      </c>
      <c r="CX212" s="4">
        <f t="shared" si="522"/>
        <v>0</v>
      </c>
      <c r="CY212" s="4">
        <f t="shared" si="523"/>
        <v>0</v>
      </c>
      <c r="CZ212" s="4">
        <f t="shared" si="524"/>
        <v>0</v>
      </c>
      <c r="DA212" s="4">
        <f t="shared" si="525"/>
        <v>0</v>
      </c>
      <c r="DB212" s="4">
        <f t="shared" si="526"/>
        <v>0</v>
      </c>
      <c r="DC212" s="4">
        <f t="shared" si="527"/>
        <v>0</v>
      </c>
      <c r="DD212" s="4">
        <f t="shared" si="528"/>
        <v>0</v>
      </c>
      <c r="DE212" s="4">
        <f t="shared" si="529"/>
        <v>0</v>
      </c>
      <c r="DF212" s="4">
        <f t="shared" si="530"/>
        <v>0</v>
      </c>
      <c r="DG212" s="4">
        <f t="shared" si="542"/>
        <v>0</v>
      </c>
      <c r="DH212" s="4" t="str">
        <f t="shared" si="543"/>
        <v/>
      </c>
      <c r="DI212" s="4">
        <f t="shared" si="544"/>
        <v>0</v>
      </c>
      <c r="DJ212" s="4"/>
      <c r="DK212" s="12" t="str">
        <f t="shared" si="545"/>
        <v>0</v>
      </c>
      <c r="DM212" s="12"/>
      <c r="DN212" s="12" t="b">
        <f t="shared" ca="1" si="531"/>
        <v>0</v>
      </c>
      <c r="DO212" s="4" t="str">
        <f t="shared" ca="1" si="546"/>
        <v>OK</v>
      </c>
      <c r="DP212" s="4" t="str">
        <f t="shared" ca="1" si="532"/>
        <v>OK</v>
      </c>
      <c r="DR212" s="4" t="b">
        <f t="shared" ca="1" si="547"/>
        <v>0</v>
      </c>
      <c r="DS212" s="4" t="b">
        <f t="shared" ca="1" si="548"/>
        <v>0</v>
      </c>
      <c r="DU212" s="4" t="str">
        <f>IF(ISERROR(INDEX('Code - Euro'!$A:$E,MATCH($DI212,'Code - Euro'!$A:$A,0),1)),"-",INDEX('Code - Euro'!$A:$E,MATCH($DI212,'Code - Euro'!$A:$A,0),1))</f>
        <v>-</v>
      </c>
      <c r="DV212" s="4" t="str">
        <f>IF(ISERROR(INDEX('Code - Euro'!$A:$E,MATCH($DI212,'Code - Euro'!$A:$A,0),2)),"-",INDEX('Code - Euro'!$A:$E,MATCH($DI212,'Code - Euro'!$A:$A,0),2))</f>
        <v>-</v>
      </c>
      <c r="DW212" s="4" t="e">
        <f>INDEX('Code - Euro'!$A:$E,MATCH($DI212,'Code - Euro'!$A:$A,0),3)</f>
        <v>#N/A</v>
      </c>
      <c r="DX212" s="4" t="e">
        <f>MATCH($DI212,'Code - Euro'!$A:$A,0)</f>
        <v>#N/A</v>
      </c>
      <c r="DY212" s="4" t="str">
        <f ca="1">IF(ISERROR(INDEX('2nd Option'!$B:$E,EB212,1)),"-",INDEX('2nd Option'!$B:$E,EB212,1))</f>
        <v>-</v>
      </c>
      <c r="DZ212" s="4" t="str">
        <f ca="1">IF(ISERROR(INDEX('2nd Option'!$B:$E,EB212,2)),"-",INDEX('2nd Option'!$B:$E,EB212,2))</f>
        <v>-</v>
      </c>
      <c r="EA212" s="4" t="e">
        <f ca="1">INDEX('2nd Option'!$B:$E,EB212,3)</f>
        <v>#N/A</v>
      </c>
      <c r="EB212" s="4" t="e">
        <f t="array" aca="1" ref="EB212" ca="1">MATCH(FALSE,(ISERROR(FIND(INDIRECT("'2nd Option'!$B$4:$B$"&amp;$EI$2),$DI212))),0)+3</f>
        <v>#N/A</v>
      </c>
      <c r="EC212" s="4" t="str">
        <f>IF(ISERROR(INDEX('3th Option'!$B:$E,EF212,1)),"-",INDEX('3th Option'!$B:$E,EF212,1))</f>
        <v>-</v>
      </c>
      <c r="ED212" s="4" t="str">
        <f>IF(ISERROR(INDEX('3th Option'!$B:$E,EF212,2)),"-",INDEX('3th Option'!$B:$E,EF212,2))</f>
        <v>-</v>
      </c>
      <c r="EE212" s="4" t="e">
        <f>INDEX('3th Option'!$B:$E,EF212,3)</f>
        <v>#N/A</v>
      </c>
      <c r="EF212" s="4" t="e">
        <f t="shared" si="549"/>
        <v>#N/A</v>
      </c>
      <c r="EG212" s="4">
        <f t="array" ref="EG212">MATCH(FALSE,(ISERROR(SEARCH('3th Option'!$B:$B,$DI212))),0)</f>
        <v>179</v>
      </c>
      <c r="EJ212" s="4" t="str">
        <f t="shared" ca="1" si="550"/>
        <v>OK</v>
      </c>
      <c r="EK212" s="4"/>
      <c r="EL212" s="16" t="str">
        <f t="shared" si="533"/>
        <v>-</v>
      </c>
      <c r="EM212" s="13"/>
      <c r="EN212" s="16" t="str">
        <f t="shared" ca="1" si="534"/>
        <v>-</v>
      </c>
      <c r="EO212" s="13"/>
      <c r="EP212" s="16" t="str">
        <f t="shared" si="535"/>
        <v>-</v>
      </c>
    </row>
    <row r="213" spans="1:146" ht="16.5" thickTop="1" thickBot="1" x14ac:dyDescent="0.3">
      <c r="A213" s="9"/>
      <c r="B213" s="9"/>
      <c r="C213" s="4"/>
      <c r="D213" s="4">
        <f t="shared" si="536"/>
        <v>0</v>
      </c>
      <c r="E213" s="4">
        <f t="shared" si="430"/>
        <v>0</v>
      </c>
      <c r="F213" s="4">
        <f t="shared" si="431"/>
        <v>0</v>
      </c>
      <c r="G213" s="4">
        <f t="shared" si="432"/>
        <v>0</v>
      </c>
      <c r="H213" s="4">
        <f t="shared" si="433"/>
        <v>0</v>
      </c>
      <c r="I213" s="4">
        <f t="shared" si="434"/>
        <v>0</v>
      </c>
      <c r="J213" s="4">
        <f t="shared" si="435"/>
        <v>0</v>
      </c>
      <c r="K213" s="4">
        <f t="shared" si="436"/>
        <v>0</v>
      </c>
      <c r="L213" s="4">
        <f t="shared" si="437"/>
        <v>0</v>
      </c>
      <c r="M213" s="4">
        <f t="shared" si="438"/>
        <v>0</v>
      </c>
      <c r="N213" s="4">
        <f t="shared" si="439"/>
        <v>0</v>
      </c>
      <c r="O213" s="4">
        <f t="shared" si="440"/>
        <v>0</v>
      </c>
      <c r="P213" s="4">
        <f t="shared" si="441"/>
        <v>0</v>
      </c>
      <c r="Q213" s="4">
        <f t="shared" si="442"/>
        <v>0</v>
      </c>
      <c r="R213" s="4">
        <f t="shared" si="443"/>
        <v>0</v>
      </c>
      <c r="S213" s="4">
        <f t="shared" si="444"/>
        <v>0</v>
      </c>
      <c r="T213" s="4">
        <f t="shared" si="445"/>
        <v>0</v>
      </c>
      <c r="U213" s="4">
        <f t="shared" si="446"/>
        <v>0</v>
      </c>
      <c r="V213" s="63">
        <f t="shared" si="537"/>
        <v>0</v>
      </c>
      <c r="W213" s="4">
        <f t="shared" si="447"/>
        <v>0</v>
      </c>
      <c r="X213" s="4">
        <f t="shared" si="448"/>
        <v>0</v>
      </c>
      <c r="Y213" s="4">
        <f t="shared" si="449"/>
        <v>0</v>
      </c>
      <c r="Z213" s="4">
        <f t="shared" si="450"/>
        <v>0</v>
      </c>
      <c r="AA213" s="4">
        <f t="shared" si="451"/>
        <v>0</v>
      </c>
      <c r="AB213" s="4">
        <f t="shared" si="452"/>
        <v>0</v>
      </c>
      <c r="AC213" s="4">
        <f t="shared" si="453"/>
        <v>0</v>
      </c>
      <c r="AD213" s="4">
        <f t="shared" si="454"/>
        <v>0</v>
      </c>
      <c r="AE213" s="4">
        <f t="shared" si="455"/>
        <v>0</v>
      </c>
      <c r="AF213" s="4">
        <f t="shared" si="456"/>
        <v>0</v>
      </c>
      <c r="AG213" s="4">
        <f t="shared" si="457"/>
        <v>0</v>
      </c>
      <c r="AH213" s="4">
        <f t="shared" si="458"/>
        <v>0</v>
      </c>
      <c r="AI213" s="4">
        <f t="shared" si="459"/>
        <v>0</v>
      </c>
      <c r="AJ213" s="4">
        <f t="shared" si="460"/>
        <v>0</v>
      </c>
      <c r="AK213" s="4">
        <f t="shared" si="461"/>
        <v>0</v>
      </c>
      <c r="AL213" s="4">
        <f t="shared" si="462"/>
        <v>0</v>
      </c>
      <c r="AM213" s="4">
        <f t="shared" si="463"/>
        <v>0</v>
      </c>
      <c r="AN213" s="4">
        <f t="shared" si="464"/>
        <v>0</v>
      </c>
      <c r="AO213" s="4">
        <f t="shared" si="465"/>
        <v>0</v>
      </c>
      <c r="AP213" s="4">
        <f t="shared" si="466"/>
        <v>0</v>
      </c>
      <c r="AQ213" s="4">
        <f t="shared" si="467"/>
        <v>0</v>
      </c>
      <c r="AR213" s="4">
        <f t="shared" si="468"/>
        <v>0</v>
      </c>
      <c r="AS213" s="4">
        <f t="shared" si="469"/>
        <v>0</v>
      </c>
      <c r="AT213" s="4">
        <f t="shared" si="470"/>
        <v>0</v>
      </c>
      <c r="AU213" s="4">
        <f t="shared" si="471"/>
        <v>0</v>
      </c>
      <c r="AV213" s="4">
        <f t="shared" si="472"/>
        <v>0</v>
      </c>
      <c r="AW213" s="4">
        <f t="shared" si="473"/>
        <v>0</v>
      </c>
      <c r="AX213" s="4">
        <f t="shared" si="474"/>
        <v>0</v>
      </c>
      <c r="AY213" s="4">
        <f t="shared" si="475"/>
        <v>0</v>
      </c>
      <c r="AZ213" s="4">
        <f t="shared" si="476"/>
        <v>0</v>
      </c>
      <c r="BA213" s="4">
        <f t="shared" si="477"/>
        <v>0</v>
      </c>
      <c r="BB213" s="4">
        <f t="shared" si="478"/>
        <v>0</v>
      </c>
      <c r="BC213" s="4">
        <f t="shared" si="479"/>
        <v>0</v>
      </c>
      <c r="BD213" s="4">
        <f t="shared" si="480"/>
        <v>0</v>
      </c>
      <c r="BE213" s="4">
        <f t="shared" si="481"/>
        <v>0</v>
      </c>
      <c r="BF213" s="4">
        <f t="shared" si="482"/>
        <v>0</v>
      </c>
      <c r="BG213" s="4">
        <f t="shared" si="483"/>
        <v>0</v>
      </c>
      <c r="BH213" s="4">
        <f t="shared" si="484"/>
        <v>0</v>
      </c>
      <c r="BI213" s="4">
        <f t="shared" si="485"/>
        <v>0</v>
      </c>
      <c r="BJ213" s="4">
        <f t="shared" si="486"/>
        <v>0</v>
      </c>
      <c r="BK213" s="63">
        <f t="shared" si="538"/>
        <v>0</v>
      </c>
      <c r="BL213" s="4">
        <f t="shared" si="487"/>
        <v>0</v>
      </c>
      <c r="BM213" s="63">
        <f t="shared" si="539"/>
        <v>0</v>
      </c>
      <c r="BN213" s="4">
        <f t="shared" si="488"/>
        <v>0</v>
      </c>
      <c r="BO213" s="63">
        <f t="shared" si="540"/>
        <v>0</v>
      </c>
      <c r="BP213" s="4">
        <f t="shared" si="489"/>
        <v>0</v>
      </c>
      <c r="BQ213" s="4">
        <f t="shared" si="490"/>
        <v>0</v>
      </c>
      <c r="BR213" s="4">
        <f t="shared" si="491"/>
        <v>0</v>
      </c>
      <c r="BS213" s="4">
        <f t="shared" si="492"/>
        <v>0</v>
      </c>
      <c r="BT213" s="4">
        <f t="shared" si="493"/>
        <v>0</v>
      </c>
      <c r="BU213" s="63">
        <f t="shared" si="541"/>
        <v>0</v>
      </c>
      <c r="BV213" s="4">
        <f t="shared" si="494"/>
        <v>0</v>
      </c>
      <c r="BW213" s="4">
        <f t="shared" si="495"/>
        <v>0</v>
      </c>
      <c r="BX213" s="4">
        <f t="shared" si="496"/>
        <v>0</v>
      </c>
      <c r="BY213" s="4">
        <f t="shared" si="497"/>
        <v>0</v>
      </c>
      <c r="BZ213" s="4">
        <f t="shared" si="498"/>
        <v>0</v>
      </c>
      <c r="CA213" s="4">
        <f t="shared" si="499"/>
        <v>0</v>
      </c>
      <c r="CB213" s="4">
        <f t="shared" si="500"/>
        <v>0</v>
      </c>
      <c r="CC213" s="4">
        <f t="shared" si="501"/>
        <v>0</v>
      </c>
      <c r="CD213" s="4">
        <f t="shared" si="502"/>
        <v>0</v>
      </c>
      <c r="CE213" s="4">
        <f t="shared" si="503"/>
        <v>0</v>
      </c>
      <c r="CF213" s="4">
        <f t="shared" si="504"/>
        <v>0</v>
      </c>
      <c r="CG213" s="4">
        <f t="shared" si="505"/>
        <v>0</v>
      </c>
      <c r="CH213" s="4">
        <f t="shared" si="506"/>
        <v>0</v>
      </c>
      <c r="CI213" s="4">
        <f t="shared" si="507"/>
        <v>0</v>
      </c>
      <c r="CJ213" s="4">
        <f t="shared" si="508"/>
        <v>0</v>
      </c>
      <c r="CK213" s="4">
        <f t="shared" si="509"/>
        <v>0</v>
      </c>
      <c r="CL213" s="4">
        <f t="shared" si="510"/>
        <v>0</v>
      </c>
      <c r="CM213" s="4">
        <f t="shared" si="511"/>
        <v>0</v>
      </c>
      <c r="CN213" s="4">
        <f t="shared" si="512"/>
        <v>0</v>
      </c>
      <c r="CO213" s="4">
        <f t="shared" si="513"/>
        <v>0</v>
      </c>
      <c r="CP213" s="4">
        <f t="shared" si="514"/>
        <v>0</v>
      </c>
      <c r="CQ213" s="4">
        <f t="shared" si="515"/>
        <v>0</v>
      </c>
      <c r="CR213" s="4">
        <f t="shared" si="516"/>
        <v>0</v>
      </c>
      <c r="CS213" s="4">
        <f t="shared" si="517"/>
        <v>0</v>
      </c>
      <c r="CT213" s="4">
        <f t="shared" si="518"/>
        <v>0</v>
      </c>
      <c r="CU213" s="4">
        <f t="shared" si="519"/>
        <v>0</v>
      </c>
      <c r="CV213" s="4">
        <f t="shared" si="520"/>
        <v>0</v>
      </c>
      <c r="CW213" s="4">
        <f t="shared" si="521"/>
        <v>0</v>
      </c>
      <c r="CX213" s="4">
        <f t="shared" si="522"/>
        <v>0</v>
      </c>
      <c r="CY213" s="4">
        <f t="shared" si="523"/>
        <v>0</v>
      </c>
      <c r="CZ213" s="4">
        <f t="shared" si="524"/>
        <v>0</v>
      </c>
      <c r="DA213" s="4">
        <f t="shared" si="525"/>
        <v>0</v>
      </c>
      <c r="DB213" s="4">
        <f t="shared" si="526"/>
        <v>0</v>
      </c>
      <c r="DC213" s="4">
        <f t="shared" si="527"/>
        <v>0</v>
      </c>
      <c r="DD213" s="4">
        <f t="shared" si="528"/>
        <v>0</v>
      </c>
      <c r="DE213" s="4">
        <f t="shared" si="529"/>
        <v>0</v>
      </c>
      <c r="DF213" s="4">
        <f t="shared" si="530"/>
        <v>0</v>
      </c>
      <c r="DG213" s="4">
        <f t="shared" si="542"/>
        <v>0</v>
      </c>
      <c r="DH213" s="4" t="str">
        <f t="shared" si="543"/>
        <v/>
      </c>
      <c r="DI213" s="4">
        <f t="shared" si="544"/>
        <v>0</v>
      </c>
      <c r="DJ213" s="4"/>
      <c r="DK213" s="12" t="str">
        <f t="shared" si="545"/>
        <v>0</v>
      </c>
      <c r="DM213" s="12"/>
      <c r="DN213" s="12" t="b">
        <f t="shared" ca="1" si="531"/>
        <v>0</v>
      </c>
      <c r="DO213" s="4" t="str">
        <f t="shared" ca="1" si="546"/>
        <v>OK</v>
      </c>
      <c r="DP213" s="4" t="str">
        <f t="shared" ca="1" si="532"/>
        <v>OK</v>
      </c>
      <c r="DR213" s="4" t="b">
        <f t="shared" ca="1" si="547"/>
        <v>0</v>
      </c>
      <c r="DS213" s="4" t="b">
        <f t="shared" ca="1" si="548"/>
        <v>0</v>
      </c>
      <c r="DU213" s="4" t="str">
        <f>IF(ISERROR(INDEX('Code - Euro'!$A:$E,MATCH($DI213,'Code - Euro'!$A:$A,0),1)),"-",INDEX('Code - Euro'!$A:$E,MATCH($DI213,'Code - Euro'!$A:$A,0),1))</f>
        <v>-</v>
      </c>
      <c r="DV213" s="4" t="str">
        <f>IF(ISERROR(INDEX('Code - Euro'!$A:$E,MATCH($DI213,'Code - Euro'!$A:$A,0),2)),"-",INDEX('Code - Euro'!$A:$E,MATCH($DI213,'Code - Euro'!$A:$A,0),2))</f>
        <v>-</v>
      </c>
      <c r="DW213" s="4" t="e">
        <f>INDEX('Code - Euro'!$A:$E,MATCH($DI213,'Code - Euro'!$A:$A,0),3)</f>
        <v>#N/A</v>
      </c>
      <c r="DX213" s="4" t="e">
        <f>MATCH($DI213,'Code - Euro'!$A:$A,0)</f>
        <v>#N/A</v>
      </c>
      <c r="DY213" s="4" t="str">
        <f ca="1">IF(ISERROR(INDEX('2nd Option'!$B:$E,EB213,1)),"-",INDEX('2nd Option'!$B:$E,EB213,1))</f>
        <v>-</v>
      </c>
      <c r="DZ213" s="4" t="str">
        <f ca="1">IF(ISERROR(INDEX('2nd Option'!$B:$E,EB213,2)),"-",INDEX('2nd Option'!$B:$E,EB213,2))</f>
        <v>-</v>
      </c>
      <c r="EA213" s="4" t="e">
        <f ca="1">INDEX('2nd Option'!$B:$E,EB213,3)</f>
        <v>#N/A</v>
      </c>
      <c r="EB213" s="4" t="e">
        <f t="array" aca="1" ref="EB213" ca="1">MATCH(FALSE,(ISERROR(FIND(INDIRECT("'2nd Option'!$B$4:$B$"&amp;$EI$2),$DI213))),0)+3</f>
        <v>#N/A</v>
      </c>
      <c r="EC213" s="4" t="str">
        <f>IF(ISERROR(INDEX('3th Option'!$B:$E,EF213,1)),"-",INDEX('3th Option'!$B:$E,EF213,1))</f>
        <v>-</v>
      </c>
      <c r="ED213" s="4" t="str">
        <f>IF(ISERROR(INDEX('3th Option'!$B:$E,EF213,2)),"-",INDEX('3th Option'!$B:$E,EF213,2))</f>
        <v>-</v>
      </c>
      <c r="EE213" s="4" t="e">
        <f>INDEX('3th Option'!$B:$E,EF213,3)</f>
        <v>#N/A</v>
      </c>
      <c r="EF213" s="4" t="e">
        <f t="shared" si="549"/>
        <v>#N/A</v>
      </c>
      <c r="EG213" s="4">
        <f t="array" ref="EG213">MATCH(FALSE,(ISERROR(SEARCH('3th Option'!$B:$B,$DI213))),0)</f>
        <v>179</v>
      </c>
      <c r="EJ213" s="4" t="str">
        <f t="shared" ca="1" si="550"/>
        <v>OK</v>
      </c>
      <c r="EK213" s="4"/>
      <c r="EL213" s="16" t="str">
        <f t="shared" si="533"/>
        <v>-</v>
      </c>
      <c r="EM213" s="13"/>
      <c r="EN213" s="16" t="str">
        <f t="shared" ca="1" si="534"/>
        <v>-</v>
      </c>
      <c r="EO213" s="13"/>
      <c r="EP213" s="16" t="str">
        <f t="shared" si="535"/>
        <v>-</v>
      </c>
    </row>
    <row r="214" spans="1:146" ht="16.5" thickTop="1" thickBot="1" x14ac:dyDescent="0.3">
      <c r="A214" s="9"/>
      <c r="B214" s="9"/>
      <c r="C214" s="4"/>
      <c r="D214" s="4">
        <f t="shared" si="536"/>
        <v>0</v>
      </c>
      <c r="E214" s="4">
        <f t="shared" si="430"/>
        <v>0</v>
      </c>
      <c r="F214" s="4">
        <f t="shared" si="431"/>
        <v>0</v>
      </c>
      <c r="G214" s="4">
        <f t="shared" si="432"/>
        <v>0</v>
      </c>
      <c r="H214" s="4">
        <f t="shared" si="433"/>
        <v>0</v>
      </c>
      <c r="I214" s="4">
        <f t="shared" si="434"/>
        <v>0</v>
      </c>
      <c r="J214" s="4">
        <f t="shared" si="435"/>
        <v>0</v>
      </c>
      <c r="K214" s="4">
        <f t="shared" si="436"/>
        <v>0</v>
      </c>
      <c r="L214" s="4">
        <f t="shared" si="437"/>
        <v>0</v>
      </c>
      <c r="M214" s="4">
        <f t="shared" si="438"/>
        <v>0</v>
      </c>
      <c r="N214" s="4">
        <f t="shared" si="439"/>
        <v>0</v>
      </c>
      <c r="O214" s="4">
        <f t="shared" si="440"/>
        <v>0</v>
      </c>
      <c r="P214" s="4">
        <f t="shared" si="441"/>
        <v>0</v>
      </c>
      <c r="Q214" s="4">
        <f t="shared" si="442"/>
        <v>0</v>
      </c>
      <c r="R214" s="4">
        <f t="shared" si="443"/>
        <v>0</v>
      </c>
      <c r="S214" s="4">
        <f t="shared" si="444"/>
        <v>0</v>
      </c>
      <c r="T214" s="4">
        <f t="shared" si="445"/>
        <v>0</v>
      </c>
      <c r="U214" s="4">
        <f t="shared" si="446"/>
        <v>0</v>
      </c>
      <c r="V214" s="63">
        <f t="shared" si="537"/>
        <v>0</v>
      </c>
      <c r="W214" s="4">
        <f t="shared" si="447"/>
        <v>0</v>
      </c>
      <c r="X214" s="4">
        <f t="shared" si="448"/>
        <v>0</v>
      </c>
      <c r="Y214" s="4">
        <f t="shared" si="449"/>
        <v>0</v>
      </c>
      <c r="Z214" s="4">
        <f t="shared" si="450"/>
        <v>0</v>
      </c>
      <c r="AA214" s="4">
        <f t="shared" si="451"/>
        <v>0</v>
      </c>
      <c r="AB214" s="4">
        <f t="shared" si="452"/>
        <v>0</v>
      </c>
      <c r="AC214" s="4">
        <f t="shared" si="453"/>
        <v>0</v>
      </c>
      <c r="AD214" s="4">
        <f t="shared" si="454"/>
        <v>0</v>
      </c>
      <c r="AE214" s="4">
        <f t="shared" si="455"/>
        <v>0</v>
      </c>
      <c r="AF214" s="4">
        <f t="shared" si="456"/>
        <v>0</v>
      </c>
      <c r="AG214" s="4">
        <f t="shared" si="457"/>
        <v>0</v>
      </c>
      <c r="AH214" s="4">
        <f t="shared" si="458"/>
        <v>0</v>
      </c>
      <c r="AI214" s="4">
        <f t="shared" si="459"/>
        <v>0</v>
      </c>
      <c r="AJ214" s="4">
        <f t="shared" si="460"/>
        <v>0</v>
      </c>
      <c r="AK214" s="4">
        <f t="shared" si="461"/>
        <v>0</v>
      </c>
      <c r="AL214" s="4">
        <f t="shared" si="462"/>
        <v>0</v>
      </c>
      <c r="AM214" s="4">
        <f t="shared" si="463"/>
        <v>0</v>
      </c>
      <c r="AN214" s="4">
        <f t="shared" si="464"/>
        <v>0</v>
      </c>
      <c r="AO214" s="4">
        <f t="shared" si="465"/>
        <v>0</v>
      </c>
      <c r="AP214" s="4">
        <f t="shared" si="466"/>
        <v>0</v>
      </c>
      <c r="AQ214" s="4">
        <f t="shared" si="467"/>
        <v>0</v>
      </c>
      <c r="AR214" s="4">
        <f t="shared" si="468"/>
        <v>0</v>
      </c>
      <c r="AS214" s="4">
        <f t="shared" si="469"/>
        <v>0</v>
      </c>
      <c r="AT214" s="4">
        <f t="shared" si="470"/>
        <v>0</v>
      </c>
      <c r="AU214" s="4">
        <f t="shared" si="471"/>
        <v>0</v>
      </c>
      <c r="AV214" s="4">
        <f t="shared" si="472"/>
        <v>0</v>
      </c>
      <c r="AW214" s="4">
        <f t="shared" si="473"/>
        <v>0</v>
      </c>
      <c r="AX214" s="4">
        <f t="shared" si="474"/>
        <v>0</v>
      </c>
      <c r="AY214" s="4">
        <f t="shared" si="475"/>
        <v>0</v>
      </c>
      <c r="AZ214" s="4">
        <f t="shared" si="476"/>
        <v>0</v>
      </c>
      <c r="BA214" s="4">
        <f t="shared" si="477"/>
        <v>0</v>
      </c>
      <c r="BB214" s="4">
        <f t="shared" si="478"/>
        <v>0</v>
      </c>
      <c r="BC214" s="4">
        <f t="shared" si="479"/>
        <v>0</v>
      </c>
      <c r="BD214" s="4">
        <f t="shared" si="480"/>
        <v>0</v>
      </c>
      <c r="BE214" s="4">
        <f t="shared" si="481"/>
        <v>0</v>
      </c>
      <c r="BF214" s="4">
        <f t="shared" si="482"/>
        <v>0</v>
      </c>
      <c r="BG214" s="4">
        <f t="shared" si="483"/>
        <v>0</v>
      </c>
      <c r="BH214" s="4">
        <f t="shared" si="484"/>
        <v>0</v>
      </c>
      <c r="BI214" s="4">
        <f t="shared" si="485"/>
        <v>0</v>
      </c>
      <c r="BJ214" s="4">
        <f t="shared" si="486"/>
        <v>0</v>
      </c>
      <c r="BK214" s="63">
        <f t="shared" si="538"/>
        <v>0</v>
      </c>
      <c r="BL214" s="4">
        <f t="shared" si="487"/>
        <v>0</v>
      </c>
      <c r="BM214" s="63">
        <f t="shared" si="539"/>
        <v>0</v>
      </c>
      <c r="BN214" s="4">
        <f t="shared" si="488"/>
        <v>0</v>
      </c>
      <c r="BO214" s="63">
        <f t="shared" si="540"/>
        <v>0</v>
      </c>
      <c r="BP214" s="4">
        <f t="shared" si="489"/>
        <v>0</v>
      </c>
      <c r="BQ214" s="4">
        <f t="shared" si="490"/>
        <v>0</v>
      </c>
      <c r="BR214" s="4">
        <f t="shared" si="491"/>
        <v>0</v>
      </c>
      <c r="BS214" s="4">
        <f t="shared" si="492"/>
        <v>0</v>
      </c>
      <c r="BT214" s="4">
        <f t="shared" si="493"/>
        <v>0</v>
      </c>
      <c r="BU214" s="63">
        <f t="shared" si="541"/>
        <v>0</v>
      </c>
      <c r="BV214" s="4">
        <f t="shared" si="494"/>
        <v>0</v>
      </c>
      <c r="BW214" s="4">
        <f t="shared" si="495"/>
        <v>0</v>
      </c>
      <c r="BX214" s="4">
        <f t="shared" si="496"/>
        <v>0</v>
      </c>
      <c r="BY214" s="4">
        <f t="shared" si="497"/>
        <v>0</v>
      </c>
      <c r="BZ214" s="4">
        <f t="shared" si="498"/>
        <v>0</v>
      </c>
      <c r="CA214" s="4">
        <f t="shared" si="499"/>
        <v>0</v>
      </c>
      <c r="CB214" s="4">
        <f t="shared" si="500"/>
        <v>0</v>
      </c>
      <c r="CC214" s="4">
        <f t="shared" si="501"/>
        <v>0</v>
      </c>
      <c r="CD214" s="4">
        <f t="shared" si="502"/>
        <v>0</v>
      </c>
      <c r="CE214" s="4">
        <f t="shared" si="503"/>
        <v>0</v>
      </c>
      <c r="CF214" s="4">
        <f t="shared" si="504"/>
        <v>0</v>
      </c>
      <c r="CG214" s="4">
        <f t="shared" si="505"/>
        <v>0</v>
      </c>
      <c r="CH214" s="4">
        <f t="shared" si="506"/>
        <v>0</v>
      </c>
      <c r="CI214" s="4">
        <f t="shared" si="507"/>
        <v>0</v>
      </c>
      <c r="CJ214" s="4">
        <f t="shared" si="508"/>
        <v>0</v>
      </c>
      <c r="CK214" s="4">
        <f t="shared" si="509"/>
        <v>0</v>
      </c>
      <c r="CL214" s="4">
        <f t="shared" si="510"/>
        <v>0</v>
      </c>
      <c r="CM214" s="4">
        <f t="shared" si="511"/>
        <v>0</v>
      </c>
      <c r="CN214" s="4">
        <f t="shared" si="512"/>
        <v>0</v>
      </c>
      <c r="CO214" s="4">
        <f t="shared" si="513"/>
        <v>0</v>
      </c>
      <c r="CP214" s="4">
        <f t="shared" si="514"/>
        <v>0</v>
      </c>
      <c r="CQ214" s="4">
        <f t="shared" si="515"/>
        <v>0</v>
      </c>
      <c r="CR214" s="4">
        <f t="shared" si="516"/>
        <v>0</v>
      </c>
      <c r="CS214" s="4">
        <f t="shared" si="517"/>
        <v>0</v>
      </c>
      <c r="CT214" s="4">
        <f t="shared" si="518"/>
        <v>0</v>
      </c>
      <c r="CU214" s="4">
        <f t="shared" si="519"/>
        <v>0</v>
      </c>
      <c r="CV214" s="4">
        <f t="shared" si="520"/>
        <v>0</v>
      </c>
      <c r="CW214" s="4">
        <f t="shared" si="521"/>
        <v>0</v>
      </c>
      <c r="CX214" s="4">
        <f t="shared" si="522"/>
        <v>0</v>
      </c>
      <c r="CY214" s="4">
        <f t="shared" si="523"/>
        <v>0</v>
      </c>
      <c r="CZ214" s="4">
        <f t="shared" si="524"/>
        <v>0</v>
      </c>
      <c r="DA214" s="4">
        <f t="shared" si="525"/>
        <v>0</v>
      </c>
      <c r="DB214" s="4">
        <f t="shared" si="526"/>
        <v>0</v>
      </c>
      <c r="DC214" s="4">
        <f t="shared" si="527"/>
        <v>0</v>
      </c>
      <c r="DD214" s="4">
        <f t="shared" si="528"/>
        <v>0</v>
      </c>
      <c r="DE214" s="4">
        <f t="shared" si="529"/>
        <v>0</v>
      </c>
      <c r="DF214" s="4">
        <f t="shared" si="530"/>
        <v>0</v>
      </c>
      <c r="DG214" s="4">
        <f t="shared" si="542"/>
        <v>0</v>
      </c>
      <c r="DH214" s="4" t="str">
        <f t="shared" si="543"/>
        <v/>
      </c>
      <c r="DI214" s="4">
        <f t="shared" si="544"/>
        <v>0</v>
      </c>
      <c r="DJ214" s="4"/>
      <c r="DK214" s="12" t="str">
        <f t="shared" si="545"/>
        <v>0</v>
      </c>
      <c r="DM214" s="12"/>
      <c r="DN214" s="12" t="b">
        <f t="shared" ca="1" si="531"/>
        <v>0</v>
      </c>
      <c r="DO214" s="4" t="str">
        <f t="shared" ca="1" si="546"/>
        <v>OK</v>
      </c>
      <c r="DP214" s="4" t="str">
        <f t="shared" ca="1" si="532"/>
        <v>OK</v>
      </c>
      <c r="DR214" s="4" t="b">
        <f t="shared" ca="1" si="547"/>
        <v>0</v>
      </c>
      <c r="DS214" s="4" t="b">
        <f t="shared" ca="1" si="548"/>
        <v>0</v>
      </c>
      <c r="DU214" s="4" t="str">
        <f>IF(ISERROR(INDEX('Code - Euro'!$A:$E,MATCH($DI214,'Code - Euro'!$A:$A,0),1)),"-",INDEX('Code - Euro'!$A:$E,MATCH($DI214,'Code - Euro'!$A:$A,0),1))</f>
        <v>-</v>
      </c>
      <c r="DV214" s="4" t="str">
        <f>IF(ISERROR(INDEX('Code - Euro'!$A:$E,MATCH($DI214,'Code - Euro'!$A:$A,0),2)),"-",INDEX('Code - Euro'!$A:$E,MATCH($DI214,'Code - Euro'!$A:$A,0),2))</f>
        <v>-</v>
      </c>
      <c r="DW214" s="4" t="e">
        <f>INDEX('Code - Euro'!$A:$E,MATCH($DI214,'Code - Euro'!$A:$A,0),3)</f>
        <v>#N/A</v>
      </c>
      <c r="DX214" s="4" t="e">
        <f>MATCH($DI214,'Code - Euro'!$A:$A,0)</f>
        <v>#N/A</v>
      </c>
      <c r="DY214" s="4" t="str">
        <f ca="1">IF(ISERROR(INDEX('2nd Option'!$B:$E,EB214,1)),"-",INDEX('2nd Option'!$B:$E,EB214,1))</f>
        <v>-</v>
      </c>
      <c r="DZ214" s="4" t="str">
        <f ca="1">IF(ISERROR(INDEX('2nd Option'!$B:$E,EB214,2)),"-",INDEX('2nd Option'!$B:$E,EB214,2))</f>
        <v>-</v>
      </c>
      <c r="EA214" s="4" t="e">
        <f ca="1">INDEX('2nd Option'!$B:$E,EB214,3)</f>
        <v>#N/A</v>
      </c>
      <c r="EB214" s="4" t="e">
        <f t="array" aca="1" ref="EB214" ca="1">MATCH(FALSE,(ISERROR(FIND(INDIRECT("'2nd Option'!$B$4:$B$"&amp;$EI$2),$DI214))),0)+3</f>
        <v>#N/A</v>
      </c>
      <c r="EC214" s="4" t="str">
        <f>IF(ISERROR(INDEX('3th Option'!$B:$E,EF214,1)),"-",INDEX('3th Option'!$B:$E,EF214,1))</f>
        <v>-</v>
      </c>
      <c r="ED214" s="4" t="str">
        <f>IF(ISERROR(INDEX('3th Option'!$B:$E,EF214,2)),"-",INDEX('3th Option'!$B:$E,EF214,2))</f>
        <v>-</v>
      </c>
      <c r="EE214" s="4" t="e">
        <f>INDEX('3th Option'!$B:$E,EF214,3)</f>
        <v>#N/A</v>
      </c>
      <c r="EF214" s="4" t="e">
        <f t="shared" si="549"/>
        <v>#N/A</v>
      </c>
      <c r="EG214" s="4">
        <f t="array" ref="EG214">MATCH(FALSE,(ISERROR(SEARCH('3th Option'!$B:$B,$DI214))),0)</f>
        <v>179</v>
      </c>
      <c r="EJ214" s="4" t="str">
        <f t="shared" ca="1" si="550"/>
        <v>OK</v>
      </c>
      <c r="EK214" s="4"/>
      <c r="EL214" s="16" t="str">
        <f t="shared" si="533"/>
        <v>-</v>
      </c>
      <c r="EM214" s="13"/>
      <c r="EN214" s="16" t="str">
        <f t="shared" ca="1" si="534"/>
        <v>-</v>
      </c>
      <c r="EO214" s="13"/>
      <c r="EP214" s="16" t="str">
        <f t="shared" si="535"/>
        <v>-</v>
      </c>
    </row>
    <row r="215" spans="1:146" ht="16.5" thickTop="1" thickBot="1" x14ac:dyDescent="0.3">
      <c r="A215" s="9"/>
      <c r="B215" s="9"/>
      <c r="C215" s="4"/>
      <c r="D215" s="4">
        <f t="shared" si="536"/>
        <v>0</v>
      </c>
      <c r="E215" s="4">
        <f t="shared" si="430"/>
        <v>0</v>
      </c>
      <c r="F215" s="4">
        <f t="shared" si="431"/>
        <v>0</v>
      </c>
      <c r="G215" s="4">
        <f t="shared" si="432"/>
        <v>0</v>
      </c>
      <c r="H215" s="4">
        <f t="shared" si="433"/>
        <v>0</v>
      </c>
      <c r="I215" s="4">
        <f t="shared" si="434"/>
        <v>0</v>
      </c>
      <c r="J215" s="4">
        <f t="shared" si="435"/>
        <v>0</v>
      </c>
      <c r="K215" s="4">
        <f t="shared" si="436"/>
        <v>0</v>
      </c>
      <c r="L215" s="4">
        <f t="shared" si="437"/>
        <v>0</v>
      </c>
      <c r="M215" s="4">
        <f t="shared" si="438"/>
        <v>0</v>
      </c>
      <c r="N215" s="4">
        <f t="shared" si="439"/>
        <v>0</v>
      </c>
      <c r="O215" s="4">
        <f t="shared" si="440"/>
        <v>0</v>
      </c>
      <c r="P215" s="4">
        <f t="shared" si="441"/>
        <v>0</v>
      </c>
      <c r="Q215" s="4">
        <f t="shared" si="442"/>
        <v>0</v>
      </c>
      <c r="R215" s="4">
        <f t="shared" si="443"/>
        <v>0</v>
      </c>
      <c r="S215" s="4">
        <f t="shared" si="444"/>
        <v>0</v>
      </c>
      <c r="T215" s="4">
        <f t="shared" si="445"/>
        <v>0</v>
      </c>
      <c r="U215" s="4">
        <f t="shared" si="446"/>
        <v>0</v>
      </c>
      <c r="V215" s="63">
        <f t="shared" si="537"/>
        <v>0</v>
      </c>
      <c r="W215" s="4">
        <f t="shared" si="447"/>
        <v>0</v>
      </c>
      <c r="X215" s="4">
        <f t="shared" si="448"/>
        <v>0</v>
      </c>
      <c r="Y215" s="4">
        <f t="shared" si="449"/>
        <v>0</v>
      </c>
      <c r="Z215" s="4">
        <f t="shared" si="450"/>
        <v>0</v>
      </c>
      <c r="AA215" s="4">
        <f t="shared" si="451"/>
        <v>0</v>
      </c>
      <c r="AB215" s="4">
        <f t="shared" si="452"/>
        <v>0</v>
      </c>
      <c r="AC215" s="4">
        <f t="shared" si="453"/>
        <v>0</v>
      </c>
      <c r="AD215" s="4">
        <f t="shared" si="454"/>
        <v>0</v>
      </c>
      <c r="AE215" s="4">
        <f t="shared" si="455"/>
        <v>0</v>
      </c>
      <c r="AF215" s="4">
        <f t="shared" si="456"/>
        <v>0</v>
      </c>
      <c r="AG215" s="4">
        <f t="shared" si="457"/>
        <v>0</v>
      </c>
      <c r="AH215" s="4">
        <f t="shared" si="458"/>
        <v>0</v>
      </c>
      <c r="AI215" s="4">
        <f t="shared" si="459"/>
        <v>0</v>
      </c>
      <c r="AJ215" s="4">
        <f t="shared" si="460"/>
        <v>0</v>
      </c>
      <c r="AK215" s="4">
        <f t="shared" si="461"/>
        <v>0</v>
      </c>
      <c r="AL215" s="4">
        <f t="shared" si="462"/>
        <v>0</v>
      </c>
      <c r="AM215" s="4">
        <f t="shared" si="463"/>
        <v>0</v>
      </c>
      <c r="AN215" s="4">
        <f t="shared" si="464"/>
        <v>0</v>
      </c>
      <c r="AO215" s="4">
        <f t="shared" si="465"/>
        <v>0</v>
      </c>
      <c r="AP215" s="4">
        <f t="shared" si="466"/>
        <v>0</v>
      </c>
      <c r="AQ215" s="4">
        <f t="shared" si="467"/>
        <v>0</v>
      </c>
      <c r="AR215" s="4">
        <f t="shared" si="468"/>
        <v>0</v>
      </c>
      <c r="AS215" s="4">
        <f t="shared" si="469"/>
        <v>0</v>
      </c>
      <c r="AT215" s="4">
        <f t="shared" si="470"/>
        <v>0</v>
      </c>
      <c r="AU215" s="4">
        <f t="shared" si="471"/>
        <v>0</v>
      </c>
      <c r="AV215" s="4">
        <f t="shared" si="472"/>
        <v>0</v>
      </c>
      <c r="AW215" s="4">
        <f t="shared" si="473"/>
        <v>0</v>
      </c>
      <c r="AX215" s="4">
        <f t="shared" si="474"/>
        <v>0</v>
      </c>
      <c r="AY215" s="4">
        <f t="shared" si="475"/>
        <v>0</v>
      </c>
      <c r="AZ215" s="4">
        <f t="shared" si="476"/>
        <v>0</v>
      </c>
      <c r="BA215" s="4">
        <f t="shared" si="477"/>
        <v>0</v>
      </c>
      <c r="BB215" s="4">
        <f t="shared" si="478"/>
        <v>0</v>
      </c>
      <c r="BC215" s="4">
        <f t="shared" si="479"/>
        <v>0</v>
      </c>
      <c r="BD215" s="4">
        <f t="shared" si="480"/>
        <v>0</v>
      </c>
      <c r="BE215" s="4">
        <f t="shared" si="481"/>
        <v>0</v>
      </c>
      <c r="BF215" s="4">
        <f t="shared" si="482"/>
        <v>0</v>
      </c>
      <c r="BG215" s="4">
        <f t="shared" si="483"/>
        <v>0</v>
      </c>
      <c r="BH215" s="4">
        <f t="shared" si="484"/>
        <v>0</v>
      </c>
      <c r="BI215" s="4">
        <f t="shared" si="485"/>
        <v>0</v>
      </c>
      <c r="BJ215" s="4">
        <f t="shared" si="486"/>
        <v>0</v>
      </c>
      <c r="BK215" s="63">
        <f t="shared" si="538"/>
        <v>0</v>
      </c>
      <c r="BL215" s="4">
        <f t="shared" si="487"/>
        <v>0</v>
      </c>
      <c r="BM215" s="63">
        <f t="shared" si="539"/>
        <v>0</v>
      </c>
      <c r="BN215" s="4">
        <f t="shared" si="488"/>
        <v>0</v>
      </c>
      <c r="BO215" s="63">
        <f t="shared" si="540"/>
        <v>0</v>
      </c>
      <c r="BP215" s="4">
        <f t="shared" si="489"/>
        <v>0</v>
      </c>
      <c r="BQ215" s="4">
        <f t="shared" si="490"/>
        <v>0</v>
      </c>
      <c r="BR215" s="4">
        <f t="shared" si="491"/>
        <v>0</v>
      </c>
      <c r="BS215" s="4">
        <f t="shared" si="492"/>
        <v>0</v>
      </c>
      <c r="BT215" s="4">
        <f t="shared" si="493"/>
        <v>0</v>
      </c>
      <c r="BU215" s="63">
        <f t="shared" si="541"/>
        <v>0</v>
      </c>
      <c r="BV215" s="4">
        <f t="shared" si="494"/>
        <v>0</v>
      </c>
      <c r="BW215" s="4">
        <f t="shared" si="495"/>
        <v>0</v>
      </c>
      <c r="BX215" s="4">
        <f t="shared" si="496"/>
        <v>0</v>
      </c>
      <c r="BY215" s="4">
        <f t="shared" si="497"/>
        <v>0</v>
      </c>
      <c r="BZ215" s="4">
        <f t="shared" si="498"/>
        <v>0</v>
      </c>
      <c r="CA215" s="4">
        <f t="shared" si="499"/>
        <v>0</v>
      </c>
      <c r="CB215" s="4">
        <f t="shared" si="500"/>
        <v>0</v>
      </c>
      <c r="CC215" s="4">
        <f t="shared" si="501"/>
        <v>0</v>
      </c>
      <c r="CD215" s="4">
        <f t="shared" si="502"/>
        <v>0</v>
      </c>
      <c r="CE215" s="4">
        <f t="shared" si="503"/>
        <v>0</v>
      </c>
      <c r="CF215" s="4">
        <f t="shared" si="504"/>
        <v>0</v>
      </c>
      <c r="CG215" s="4">
        <f t="shared" si="505"/>
        <v>0</v>
      </c>
      <c r="CH215" s="4">
        <f t="shared" si="506"/>
        <v>0</v>
      </c>
      <c r="CI215" s="4">
        <f t="shared" si="507"/>
        <v>0</v>
      </c>
      <c r="CJ215" s="4">
        <f t="shared" si="508"/>
        <v>0</v>
      </c>
      <c r="CK215" s="4">
        <f t="shared" si="509"/>
        <v>0</v>
      </c>
      <c r="CL215" s="4">
        <f t="shared" si="510"/>
        <v>0</v>
      </c>
      <c r="CM215" s="4">
        <f t="shared" si="511"/>
        <v>0</v>
      </c>
      <c r="CN215" s="4">
        <f t="shared" si="512"/>
        <v>0</v>
      </c>
      <c r="CO215" s="4">
        <f t="shared" si="513"/>
        <v>0</v>
      </c>
      <c r="CP215" s="4">
        <f t="shared" si="514"/>
        <v>0</v>
      </c>
      <c r="CQ215" s="4">
        <f t="shared" si="515"/>
        <v>0</v>
      </c>
      <c r="CR215" s="4">
        <f t="shared" si="516"/>
        <v>0</v>
      </c>
      <c r="CS215" s="4">
        <f t="shared" si="517"/>
        <v>0</v>
      </c>
      <c r="CT215" s="4">
        <f t="shared" si="518"/>
        <v>0</v>
      </c>
      <c r="CU215" s="4">
        <f t="shared" si="519"/>
        <v>0</v>
      </c>
      <c r="CV215" s="4">
        <f t="shared" si="520"/>
        <v>0</v>
      </c>
      <c r="CW215" s="4">
        <f t="shared" si="521"/>
        <v>0</v>
      </c>
      <c r="CX215" s="4">
        <f t="shared" si="522"/>
        <v>0</v>
      </c>
      <c r="CY215" s="4">
        <f t="shared" si="523"/>
        <v>0</v>
      </c>
      <c r="CZ215" s="4">
        <f t="shared" si="524"/>
        <v>0</v>
      </c>
      <c r="DA215" s="4">
        <f t="shared" si="525"/>
        <v>0</v>
      </c>
      <c r="DB215" s="4">
        <f t="shared" si="526"/>
        <v>0</v>
      </c>
      <c r="DC215" s="4">
        <f t="shared" si="527"/>
        <v>0</v>
      </c>
      <c r="DD215" s="4">
        <f t="shared" si="528"/>
        <v>0</v>
      </c>
      <c r="DE215" s="4">
        <f t="shared" si="529"/>
        <v>0</v>
      </c>
      <c r="DF215" s="4">
        <f t="shared" si="530"/>
        <v>0</v>
      </c>
      <c r="DG215" s="4">
        <f t="shared" si="542"/>
        <v>0</v>
      </c>
      <c r="DH215" s="4" t="str">
        <f t="shared" si="543"/>
        <v/>
      </c>
      <c r="DI215" s="4">
        <f t="shared" si="544"/>
        <v>0</v>
      </c>
      <c r="DJ215" s="4"/>
      <c r="DK215" s="12" t="str">
        <f t="shared" si="545"/>
        <v>0</v>
      </c>
      <c r="DM215" s="12"/>
      <c r="DN215" s="12" t="b">
        <f t="shared" ca="1" si="531"/>
        <v>0</v>
      </c>
      <c r="DO215" s="4" t="str">
        <f t="shared" ca="1" si="546"/>
        <v>OK</v>
      </c>
      <c r="DP215" s="4" t="str">
        <f t="shared" ca="1" si="532"/>
        <v>OK</v>
      </c>
      <c r="DR215" s="4" t="b">
        <f t="shared" ca="1" si="547"/>
        <v>0</v>
      </c>
      <c r="DS215" s="4" t="b">
        <f t="shared" ca="1" si="548"/>
        <v>0</v>
      </c>
      <c r="DU215" s="4" t="str">
        <f>IF(ISERROR(INDEX('Code - Euro'!$A:$E,MATCH($DI215,'Code - Euro'!$A:$A,0),1)),"-",INDEX('Code - Euro'!$A:$E,MATCH($DI215,'Code - Euro'!$A:$A,0),1))</f>
        <v>-</v>
      </c>
      <c r="DV215" s="4" t="str">
        <f>IF(ISERROR(INDEX('Code - Euro'!$A:$E,MATCH($DI215,'Code - Euro'!$A:$A,0),2)),"-",INDEX('Code - Euro'!$A:$E,MATCH($DI215,'Code - Euro'!$A:$A,0),2))</f>
        <v>-</v>
      </c>
      <c r="DW215" s="4" t="e">
        <f>INDEX('Code - Euro'!$A:$E,MATCH($DI215,'Code - Euro'!$A:$A,0),3)</f>
        <v>#N/A</v>
      </c>
      <c r="DX215" s="4" t="e">
        <f>MATCH($DI215,'Code - Euro'!$A:$A,0)</f>
        <v>#N/A</v>
      </c>
      <c r="DY215" s="4" t="str">
        <f ca="1">IF(ISERROR(INDEX('2nd Option'!$B:$E,EB215,1)),"-",INDEX('2nd Option'!$B:$E,EB215,1))</f>
        <v>-</v>
      </c>
      <c r="DZ215" s="4" t="str">
        <f ca="1">IF(ISERROR(INDEX('2nd Option'!$B:$E,EB215,2)),"-",INDEX('2nd Option'!$B:$E,EB215,2))</f>
        <v>-</v>
      </c>
      <c r="EA215" s="4" t="e">
        <f ca="1">INDEX('2nd Option'!$B:$E,EB215,3)</f>
        <v>#N/A</v>
      </c>
      <c r="EB215" s="4" t="e">
        <f t="array" aca="1" ref="EB215" ca="1">MATCH(FALSE,(ISERROR(FIND(INDIRECT("'2nd Option'!$B$4:$B$"&amp;$EI$2),$DI215))),0)+3</f>
        <v>#N/A</v>
      </c>
      <c r="EC215" s="4" t="str">
        <f>IF(ISERROR(INDEX('3th Option'!$B:$E,EF215,1)),"-",INDEX('3th Option'!$B:$E,EF215,1))</f>
        <v>-</v>
      </c>
      <c r="ED215" s="4" t="str">
        <f>IF(ISERROR(INDEX('3th Option'!$B:$E,EF215,2)),"-",INDEX('3th Option'!$B:$E,EF215,2))</f>
        <v>-</v>
      </c>
      <c r="EE215" s="4" t="e">
        <f>INDEX('3th Option'!$B:$E,EF215,3)</f>
        <v>#N/A</v>
      </c>
      <c r="EF215" s="4" t="e">
        <f t="shared" si="549"/>
        <v>#N/A</v>
      </c>
      <c r="EG215" s="4">
        <f t="array" ref="EG215">MATCH(FALSE,(ISERROR(SEARCH('3th Option'!$B:$B,$DI215))),0)</f>
        <v>179</v>
      </c>
      <c r="EJ215" s="4" t="str">
        <f t="shared" ca="1" si="550"/>
        <v>OK</v>
      </c>
      <c r="EK215" s="4"/>
      <c r="EL215" s="16" t="str">
        <f t="shared" si="533"/>
        <v>-</v>
      </c>
      <c r="EM215" s="13"/>
      <c r="EN215" s="16" t="str">
        <f t="shared" ca="1" si="534"/>
        <v>-</v>
      </c>
      <c r="EO215" s="13"/>
      <c r="EP215" s="16" t="str">
        <f t="shared" si="535"/>
        <v>-</v>
      </c>
    </row>
    <row r="216" spans="1:146" ht="16.5" thickTop="1" thickBot="1" x14ac:dyDescent="0.3">
      <c r="A216" s="9"/>
      <c r="B216" s="9"/>
      <c r="C216" s="4"/>
      <c r="D216" s="4">
        <f t="shared" si="536"/>
        <v>0</v>
      </c>
      <c r="E216" s="4">
        <f t="shared" si="430"/>
        <v>0</v>
      </c>
      <c r="F216" s="4">
        <f t="shared" si="431"/>
        <v>0</v>
      </c>
      <c r="G216" s="4">
        <f t="shared" si="432"/>
        <v>0</v>
      </c>
      <c r="H216" s="4">
        <f t="shared" si="433"/>
        <v>0</v>
      </c>
      <c r="I216" s="4">
        <f t="shared" si="434"/>
        <v>0</v>
      </c>
      <c r="J216" s="4">
        <f t="shared" si="435"/>
        <v>0</v>
      </c>
      <c r="K216" s="4">
        <f t="shared" si="436"/>
        <v>0</v>
      </c>
      <c r="L216" s="4">
        <f t="shared" si="437"/>
        <v>0</v>
      </c>
      <c r="M216" s="4">
        <f t="shared" si="438"/>
        <v>0</v>
      </c>
      <c r="N216" s="4">
        <f t="shared" si="439"/>
        <v>0</v>
      </c>
      <c r="O216" s="4">
        <f t="shared" si="440"/>
        <v>0</v>
      </c>
      <c r="P216" s="4">
        <f t="shared" si="441"/>
        <v>0</v>
      </c>
      <c r="Q216" s="4">
        <f t="shared" si="442"/>
        <v>0</v>
      </c>
      <c r="R216" s="4">
        <f t="shared" si="443"/>
        <v>0</v>
      </c>
      <c r="S216" s="4">
        <f t="shared" si="444"/>
        <v>0</v>
      </c>
      <c r="T216" s="4">
        <f t="shared" si="445"/>
        <v>0</v>
      </c>
      <c r="U216" s="4">
        <f t="shared" si="446"/>
        <v>0</v>
      </c>
      <c r="V216" s="63">
        <f t="shared" si="537"/>
        <v>0</v>
      </c>
      <c r="W216" s="4">
        <f t="shared" si="447"/>
        <v>0</v>
      </c>
      <c r="X216" s="4">
        <f t="shared" si="448"/>
        <v>0</v>
      </c>
      <c r="Y216" s="4">
        <f t="shared" si="449"/>
        <v>0</v>
      </c>
      <c r="Z216" s="4">
        <f t="shared" si="450"/>
        <v>0</v>
      </c>
      <c r="AA216" s="4">
        <f t="shared" si="451"/>
        <v>0</v>
      </c>
      <c r="AB216" s="4">
        <f t="shared" si="452"/>
        <v>0</v>
      </c>
      <c r="AC216" s="4">
        <f t="shared" si="453"/>
        <v>0</v>
      </c>
      <c r="AD216" s="4">
        <f t="shared" si="454"/>
        <v>0</v>
      </c>
      <c r="AE216" s="4">
        <f t="shared" si="455"/>
        <v>0</v>
      </c>
      <c r="AF216" s="4">
        <f t="shared" si="456"/>
        <v>0</v>
      </c>
      <c r="AG216" s="4">
        <f t="shared" si="457"/>
        <v>0</v>
      </c>
      <c r="AH216" s="4">
        <f t="shared" si="458"/>
        <v>0</v>
      </c>
      <c r="AI216" s="4">
        <f t="shared" si="459"/>
        <v>0</v>
      </c>
      <c r="AJ216" s="4">
        <f t="shared" si="460"/>
        <v>0</v>
      </c>
      <c r="AK216" s="4">
        <f t="shared" si="461"/>
        <v>0</v>
      </c>
      <c r="AL216" s="4">
        <f t="shared" si="462"/>
        <v>0</v>
      </c>
      <c r="AM216" s="4">
        <f t="shared" si="463"/>
        <v>0</v>
      </c>
      <c r="AN216" s="4">
        <f t="shared" si="464"/>
        <v>0</v>
      </c>
      <c r="AO216" s="4">
        <f t="shared" si="465"/>
        <v>0</v>
      </c>
      <c r="AP216" s="4">
        <f t="shared" si="466"/>
        <v>0</v>
      </c>
      <c r="AQ216" s="4">
        <f t="shared" si="467"/>
        <v>0</v>
      </c>
      <c r="AR216" s="4">
        <f t="shared" si="468"/>
        <v>0</v>
      </c>
      <c r="AS216" s="4">
        <f t="shared" si="469"/>
        <v>0</v>
      </c>
      <c r="AT216" s="4">
        <f t="shared" si="470"/>
        <v>0</v>
      </c>
      <c r="AU216" s="4">
        <f t="shared" si="471"/>
        <v>0</v>
      </c>
      <c r="AV216" s="4">
        <f t="shared" si="472"/>
        <v>0</v>
      </c>
      <c r="AW216" s="4">
        <f t="shared" si="473"/>
        <v>0</v>
      </c>
      <c r="AX216" s="4">
        <f t="shared" si="474"/>
        <v>0</v>
      </c>
      <c r="AY216" s="4">
        <f t="shared" si="475"/>
        <v>0</v>
      </c>
      <c r="AZ216" s="4">
        <f t="shared" si="476"/>
        <v>0</v>
      </c>
      <c r="BA216" s="4">
        <f t="shared" si="477"/>
        <v>0</v>
      </c>
      <c r="BB216" s="4">
        <f t="shared" si="478"/>
        <v>0</v>
      </c>
      <c r="BC216" s="4">
        <f t="shared" si="479"/>
        <v>0</v>
      </c>
      <c r="BD216" s="4">
        <f t="shared" si="480"/>
        <v>0</v>
      </c>
      <c r="BE216" s="4">
        <f t="shared" si="481"/>
        <v>0</v>
      </c>
      <c r="BF216" s="4">
        <f t="shared" si="482"/>
        <v>0</v>
      </c>
      <c r="BG216" s="4">
        <f t="shared" si="483"/>
        <v>0</v>
      </c>
      <c r="BH216" s="4">
        <f t="shared" si="484"/>
        <v>0</v>
      </c>
      <c r="BI216" s="4">
        <f t="shared" si="485"/>
        <v>0</v>
      </c>
      <c r="BJ216" s="4">
        <f t="shared" si="486"/>
        <v>0</v>
      </c>
      <c r="BK216" s="63">
        <f t="shared" si="538"/>
        <v>0</v>
      </c>
      <c r="BL216" s="4">
        <f t="shared" si="487"/>
        <v>0</v>
      </c>
      <c r="BM216" s="63">
        <f t="shared" si="539"/>
        <v>0</v>
      </c>
      <c r="BN216" s="4">
        <f t="shared" si="488"/>
        <v>0</v>
      </c>
      <c r="BO216" s="63">
        <f t="shared" si="540"/>
        <v>0</v>
      </c>
      <c r="BP216" s="4">
        <f t="shared" si="489"/>
        <v>0</v>
      </c>
      <c r="BQ216" s="4">
        <f t="shared" si="490"/>
        <v>0</v>
      </c>
      <c r="BR216" s="4">
        <f t="shared" si="491"/>
        <v>0</v>
      </c>
      <c r="BS216" s="4">
        <f t="shared" si="492"/>
        <v>0</v>
      </c>
      <c r="BT216" s="4">
        <f t="shared" si="493"/>
        <v>0</v>
      </c>
      <c r="BU216" s="63">
        <f t="shared" si="541"/>
        <v>0</v>
      </c>
      <c r="BV216" s="4">
        <f t="shared" si="494"/>
        <v>0</v>
      </c>
      <c r="BW216" s="4">
        <f t="shared" si="495"/>
        <v>0</v>
      </c>
      <c r="BX216" s="4">
        <f t="shared" si="496"/>
        <v>0</v>
      </c>
      <c r="BY216" s="4">
        <f t="shared" si="497"/>
        <v>0</v>
      </c>
      <c r="BZ216" s="4">
        <f t="shared" si="498"/>
        <v>0</v>
      </c>
      <c r="CA216" s="4">
        <f t="shared" si="499"/>
        <v>0</v>
      </c>
      <c r="CB216" s="4">
        <f t="shared" si="500"/>
        <v>0</v>
      </c>
      <c r="CC216" s="4">
        <f t="shared" si="501"/>
        <v>0</v>
      </c>
      <c r="CD216" s="4">
        <f t="shared" si="502"/>
        <v>0</v>
      </c>
      <c r="CE216" s="4">
        <f t="shared" si="503"/>
        <v>0</v>
      </c>
      <c r="CF216" s="4">
        <f t="shared" si="504"/>
        <v>0</v>
      </c>
      <c r="CG216" s="4">
        <f t="shared" si="505"/>
        <v>0</v>
      </c>
      <c r="CH216" s="4">
        <f t="shared" si="506"/>
        <v>0</v>
      </c>
      <c r="CI216" s="4">
        <f t="shared" si="507"/>
        <v>0</v>
      </c>
      <c r="CJ216" s="4">
        <f t="shared" si="508"/>
        <v>0</v>
      </c>
      <c r="CK216" s="4">
        <f t="shared" si="509"/>
        <v>0</v>
      </c>
      <c r="CL216" s="4">
        <f t="shared" si="510"/>
        <v>0</v>
      </c>
      <c r="CM216" s="4">
        <f t="shared" si="511"/>
        <v>0</v>
      </c>
      <c r="CN216" s="4">
        <f t="shared" si="512"/>
        <v>0</v>
      </c>
      <c r="CO216" s="4">
        <f t="shared" si="513"/>
        <v>0</v>
      </c>
      <c r="CP216" s="4">
        <f t="shared" si="514"/>
        <v>0</v>
      </c>
      <c r="CQ216" s="4">
        <f t="shared" si="515"/>
        <v>0</v>
      </c>
      <c r="CR216" s="4">
        <f t="shared" si="516"/>
        <v>0</v>
      </c>
      <c r="CS216" s="4">
        <f t="shared" si="517"/>
        <v>0</v>
      </c>
      <c r="CT216" s="4">
        <f t="shared" si="518"/>
        <v>0</v>
      </c>
      <c r="CU216" s="4">
        <f t="shared" si="519"/>
        <v>0</v>
      </c>
      <c r="CV216" s="4">
        <f t="shared" si="520"/>
        <v>0</v>
      </c>
      <c r="CW216" s="4">
        <f t="shared" si="521"/>
        <v>0</v>
      </c>
      <c r="CX216" s="4">
        <f t="shared" si="522"/>
        <v>0</v>
      </c>
      <c r="CY216" s="4">
        <f t="shared" si="523"/>
        <v>0</v>
      </c>
      <c r="CZ216" s="4">
        <f t="shared" si="524"/>
        <v>0</v>
      </c>
      <c r="DA216" s="4">
        <f t="shared" si="525"/>
        <v>0</v>
      </c>
      <c r="DB216" s="4">
        <f t="shared" si="526"/>
        <v>0</v>
      </c>
      <c r="DC216" s="4">
        <f t="shared" si="527"/>
        <v>0</v>
      </c>
      <c r="DD216" s="4">
        <f t="shared" si="528"/>
        <v>0</v>
      </c>
      <c r="DE216" s="4">
        <f t="shared" si="529"/>
        <v>0</v>
      </c>
      <c r="DF216" s="4">
        <f t="shared" si="530"/>
        <v>0</v>
      </c>
      <c r="DG216" s="4">
        <f t="shared" si="542"/>
        <v>0</v>
      </c>
      <c r="DH216" s="4" t="str">
        <f t="shared" si="543"/>
        <v/>
      </c>
      <c r="DI216" s="4">
        <f t="shared" si="544"/>
        <v>0</v>
      </c>
      <c r="DJ216" s="4"/>
      <c r="DK216" s="12" t="str">
        <f t="shared" si="545"/>
        <v>0</v>
      </c>
      <c r="DM216" s="12"/>
      <c r="DN216" s="12" t="b">
        <f t="shared" ca="1" si="531"/>
        <v>0</v>
      </c>
      <c r="DO216" s="4" t="str">
        <f t="shared" ca="1" si="546"/>
        <v>OK</v>
      </c>
      <c r="DP216" s="4" t="str">
        <f t="shared" ca="1" si="532"/>
        <v>OK</v>
      </c>
      <c r="DR216" s="4" t="b">
        <f t="shared" ca="1" si="547"/>
        <v>0</v>
      </c>
      <c r="DS216" s="4" t="b">
        <f t="shared" ca="1" si="548"/>
        <v>0</v>
      </c>
      <c r="DU216" s="4" t="str">
        <f>IF(ISERROR(INDEX('Code - Euro'!$A:$E,MATCH($DI216,'Code - Euro'!$A:$A,0),1)),"-",INDEX('Code - Euro'!$A:$E,MATCH($DI216,'Code - Euro'!$A:$A,0),1))</f>
        <v>-</v>
      </c>
      <c r="DV216" s="4" t="str">
        <f>IF(ISERROR(INDEX('Code - Euro'!$A:$E,MATCH($DI216,'Code - Euro'!$A:$A,0),2)),"-",INDEX('Code - Euro'!$A:$E,MATCH($DI216,'Code - Euro'!$A:$A,0),2))</f>
        <v>-</v>
      </c>
      <c r="DW216" s="4" t="e">
        <f>INDEX('Code - Euro'!$A:$E,MATCH($DI216,'Code - Euro'!$A:$A,0),3)</f>
        <v>#N/A</v>
      </c>
      <c r="DX216" s="4" t="e">
        <f>MATCH($DI216,'Code - Euro'!$A:$A,0)</f>
        <v>#N/A</v>
      </c>
      <c r="DY216" s="4" t="str">
        <f ca="1">IF(ISERROR(INDEX('2nd Option'!$B:$E,EB216,1)),"-",INDEX('2nd Option'!$B:$E,EB216,1))</f>
        <v>-</v>
      </c>
      <c r="DZ216" s="4" t="str">
        <f ca="1">IF(ISERROR(INDEX('2nd Option'!$B:$E,EB216,2)),"-",INDEX('2nd Option'!$B:$E,EB216,2))</f>
        <v>-</v>
      </c>
      <c r="EA216" s="4" t="e">
        <f ca="1">INDEX('2nd Option'!$B:$E,EB216,3)</f>
        <v>#N/A</v>
      </c>
      <c r="EB216" s="4" t="e">
        <f t="array" aca="1" ref="EB216" ca="1">MATCH(FALSE,(ISERROR(FIND(INDIRECT("'2nd Option'!$B$4:$B$"&amp;$EI$2),$DI216))),0)+3</f>
        <v>#N/A</v>
      </c>
      <c r="EC216" s="4" t="str">
        <f>IF(ISERROR(INDEX('3th Option'!$B:$E,EF216,1)),"-",INDEX('3th Option'!$B:$E,EF216,1))</f>
        <v>-</v>
      </c>
      <c r="ED216" s="4" t="str">
        <f>IF(ISERROR(INDEX('3th Option'!$B:$E,EF216,2)),"-",INDEX('3th Option'!$B:$E,EF216,2))</f>
        <v>-</v>
      </c>
      <c r="EE216" s="4" t="e">
        <f>INDEX('3th Option'!$B:$E,EF216,3)</f>
        <v>#N/A</v>
      </c>
      <c r="EF216" s="4" t="e">
        <f t="shared" si="549"/>
        <v>#N/A</v>
      </c>
      <c r="EG216" s="4">
        <f t="array" ref="EG216">MATCH(FALSE,(ISERROR(SEARCH('3th Option'!$B:$B,$DI216))),0)</f>
        <v>179</v>
      </c>
      <c r="EJ216" s="4" t="str">
        <f t="shared" ca="1" si="550"/>
        <v>OK</v>
      </c>
      <c r="EK216" s="4"/>
      <c r="EL216" s="16" t="str">
        <f t="shared" si="533"/>
        <v>-</v>
      </c>
      <c r="EM216" s="13"/>
      <c r="EN216" s="16" t="str">
        <f t="shared" ca="1" si="534"/>
        <v>-</v>
      </c>
      <c r="EO216" s="13"/>
      <c r="EP216" s="16" t="str">
        <f t="shared" si="535"/>
        <v>-</v>
      </c>
    </row>
    <row r="217" spans="1:146" ht="16.5" thickTop="1" thickBot="1" x14ac:dyDescent="0.3">
      <c r="A217" s="9"/>
      <c r="B217" s="9"/>
      <c r="C217" s="4"/>
      <c r="D217" s="4">
        <f t="shared" si="536"/>
        <v>0</v>
      </c>
      <c r="E217" s="4">
        <f t="shared" si="430"/>
        <v>0</v>
      </c>
      <c r="F217" s="4">
        <f t="shared" si="431"/>
        <v>0</v>
      </c>
      <c r="G217" s="4">
        <f t="shared" si="432"/>
        <v>0</v>
      </c>
      <c r="H217" s="4">
        <f t="shared" si="433"/>
        <v>0</v>
      </c>
      <c r="I217" s="4">
        <f t="shared" si="434"/>
        <v>0</v>
      </c>
      <c r="J217" s="4">
        <f t="shared" si="435"/>
        <v>0</v>
      </c>
      <c r="K217" s="4">
        <f t="shared" si="436"/>
        <v>0</v>
      </c>
      <c r="L217" s="4">
        <f t="shared" si="437"/>
        <v>0</v>
      </c>
      <c r="M217" s="4">
        <f t="shared" si="438"/>
        <v>0</v>
      </c>
      <c r="N217" s="4">
        <f t="shared" si="439"/>
        <v>0</v>
      </c>
      <c r="O217" s="4">
        <f t="shared" si="440"/>
        <v>0</v>
      </c>
      <c r="P217" s="4">
        <f t="shared" si="441"/>
        <v>0</v>
      </c>
      <c r="Q217" s="4">
        <f t="shared" si="442"/>
        <v>0</v>
      </c>
      <c r="R217" s="4">
        <f t="shared" si="443"/>
        <v>0</v>
      </c>
      <c r="S217" s="4">
        <f t="shared" si="444"/>
        <v>0</v>
      </c>
      <c r="T217" s="4">
        <f t="shared" si="445"/>
        <v>0</v>
      </c>
      <c r="U217" s="4">
        <f t="shared" si="446"/>
        <v>0</v>
      </c>
      <c r="V217" s="63">
        <f t="shared" si="537"/>
        <v>0</v>
      </c>
      <c r="W217" s="4">
        <f t="shared" si="447"/>
        <v>0</v>
      </c>
      <c r="X217" s="4">
        <f t="shared" si="448"/>
        <v>0</v>
      </c>
      <c r="Y217" s="4">
        <f t="shared" si="449"/>
        <v>0</v>
      </c>
      <c r="Z217" s="4">
        <f t="shared" si="450"/>
        <v>0</v>
      </c>
      <c r="AA217" s="4">
        <f t="shared" si="451"/>
        <v>0</v>
      </c>
      <c r="AB217" s="4">
        <f t="shared" si="452"/>
        <v>0</v>
      </c>
      <c r="AC217" s="4">
        <f t="shared" si="453"/>
        <v>0</v>
      </c>
      <c r="AD217" s="4">
        <f t="shared" si="454"/>
        <v>0</v>
      </c>
      <c r="AE217" s="4">
        <f t="shared" si="455"/>
        <v>0</v>
      </c>
      <c r="AF217" s="4">
        <f t="shared" si="456"/>
        <v>0</v>
      </c>
      <c r="AG217" s="4">
        <f t="shared" si="457"/>
        <v>0</v>
      </c>
      <c r="AH217" s="4">
        <f t="shared" si="458"/>
        <v>0</v>
      </c>
      <c r="AI217" s="4">
        <f t="shared" si="459"/>
        <v>0</v>
      </c>
      <c r="AJ217" s="4">
        <f t="shared" si="460"/>
        <v>0</v>
      </c>
      <c r="AK217" s="4">
        <f t="shared" si="461"/>
        <v>0</v>
      </c>
      <c r="AL217" s="4">
        <f t="shared" si="462"/>
        <v>0</v>
      </c>
      <c r="AM217" s="4">
        <f t="shared" si="463"/>
        <v>0</v>
      </c>
      <c r="AN217" s="4">
        <f t="shared" si="464"/>
        <v>0</v>
      </c>
      <c r="AO217" s="4">
        <f t="shared" si="465"/>
        <v>0</v>
      </c>
      <c r="AP217" s="4">
        <f t="shared" si="466"/>
        <v>0</v>
      </c>
      <c r="AQ217" s="4">
        <f t="shared" si="467"/>
        <v>0</v>
      </c>
      <c r="AR217" s="4">
        <f t="shared" si="468"/>
        <v>0</v>
      </c>
      <c r="AS217" s="4">
        <f t="shared" si="469"/>
        <v>0</v>
      </c>
      <c r="AT217" s="4">
        <f t="shared" si="470"/>
        <v>0</v>
      </c>
      <c r="AU217" s="4">
        <f t="shared" si="471"/>
        <v>0</v>
      </c>
      <c r="AV217" s="4">
        <f t="shared" si="472"/>
        <v>0</v>
      </c>
      <c r="AW217" s="4">
        <f t="shared" si="473"/>
        <v>0</v>
      </c>
      <c r="AX217" s="4">
        <f t="shared" si="474"/>
        <v>0</v>
      </c>
      <c r="AY217" s="4">
        <f t="shared" si="475"/>
        <v>0</v>
      </c>
      <c r="AZ217" s="4">
        <f t="shared" si="476"/>
        <v>0</v>
      </c>
      <c r="BA217" s="4">
        <f t="shared" si="477"/>
        <v>0</v>
      </c>
      <c r="BB217" s="4">
        <f t="shared" si="478"/>
        <v>0</v>
      </c>
      <c r="BC217" s="4">
        <f t="shared" si="479"/>
        <v>0</v>
      </c>
      <c r="BD217" s="4">
        <f t="shared" si="480"/>
        <v>0</v>
      </c>
      <c r="BE217" s="4">
        <f t="shared" si="481"/>
        <v>0</v>
      </c>
      <c r="BF217" s="4">
        <f t="shared" si="482"/>
        <v>0</v>
      </c>
      <c r="BG217" s="4">
        <f t="shared" si="483"/>
        <v>0</v>
      </c>
      <c r="BH217" s="4">
        <f t="shared" si="484"/>
        <v>0</v>
      </c>
      <c r="BI217" s="4">
        <f t="shared" si="485"/>
        <v>0</v>
      </c>
      <c r="BJ217" s="4">
        <f t="shared" si="486"/>
        <v>0</v>
      </c>
      <c r="BK217" s="63">
        <f t="shared" si="538"/>
        <v>0</v>
      </c>
      <c r="BL217" s="4">
        <f t="shared" si="487"/>
        <v>0</v>
      </c>
      <c r="BM217" s="63">
        <f t="shared" si="539"/>
        <v>0</v>
      </c>
      <c r="BN217" s="4">
        <f t="shared" si="488"/>
        <v>0</v>
      </c>
      <c r="BO217" s="63">
        <f t="shared" si="540"/>
        <v>0</v>
      </c>
      <c r="BP217" s="4">
        <f t="shared" si="489"/>
        <v>0</v>
      </c>
      <c r="BQ217" s="4">
        <f t="shared" si="490"/>
        <v>0</v>
      </c>
      <c r="BR217" s="4">
        <f t="shared" si="491"/>
        <v>0</v>
      </c>
      <c r="BS217" s="4">
        <f t="shared" si="492"/>
        <v>0</v>
      </c>
      <c r="BT217" s="4">
        <f t="shared" si="493"/>
        <v>0</v>
      </c>
      <c r="BU217" s="63">
        <f t="shared" si="541"/>
        <v>0</v>
      </c>
      <c r="BV217" s="4">
        <f t="shared" si="494"/>
        <v>0</v>
      </c>
      <c r="BW217" s="4">
        <f t="shared" si="495"/>
        <v>0</v>
      </c>
      <c r="BX217" s="4">
        <f t="shared" si="496"/>
        <v>0</v>
      </c>
      <c r="BY217" s="4">
        <f t="shared" si="497"/>
        <v>0</v>
      </c>
      <c r="BZ217" s="4">
        <f t="shared" si="498"/>
        <v>0</v>
      </c>
      <c r="CA217" s="4">
        <f t="shared" si="499"/>
        <v>0</v>
      </c>
      <c r="CB217" s="4">
        <f t="shared" si="500"/>
        <v>0</v>
      </c>
      <c r="CC217" s="4">
        <f t="shared" si="501"/>
        <v>0</v>
      </c>
      <c r="CD217" s="4">
        <f t="shared" si="502"/>
        <v>0</v>
      </c>
      <c r="CE217" s="4">
        <f t="shared" si="503"/>
        <v>0</v>
      </c>
      <c r="CF217" s="4">
        <f t="shared" si="504"/>
        <v>0</v>
      </c>
      <c r="CG217" s="4">
        <f t="shared" si="505"/>
        <v>0</v>
      </c>
      <c r="CH217" s="4">
        <f t="shared" si="506"/>
        <v>0</v>
      </c>
      <c r="CI217" s="4">
        <f t="shared" si="507"/>
        <v>0</v>
      </c>
      <c r="CJ217" s="4">
        <f t="shared" si="508"/>
        <v>0</v>
      </c>
      <c r="CK217" s="4">
        <f t="shared" si="509"/>
        <v>0</v>
      </c>
      <c r="CL217" s="4">
        <f t="shared" si="510"/>
        <v>0</v>
      </c>
      <c r="CM217" s="4">
        <f t="shared" si="511"/>
        <v>0</v>
      </c>
      <c r="CN217" s="4">
        <f t="shared" si="512"/>
        <v>0</v>
      </c>
      <c r="CO217" s="4">
        <f t="shared" si="513"/>
        <v>0</v>
      </c>
      <c r="CP217" s="4">
        <f t="shared" si="514"/>
        <v>0</v>
      </c>
      <c r="CQ217" s="4">
        <f t="shared" si="515"/>
        <v>0</v>
      </c>
      <c r="CR217" s="4">
        <f t="shared" si="516"/>
        <v>0</v>
      </c>
      <c r="CS217" s="4">
        <f t="shared" si="517"/>
        <v>0</v>
      </c>
      <c r="CT217" s="4">
        <f t="shared" si="518"/>
        <v>0</v>
      </c>
      <c r="CU217" s="4">
        <f t="shared" si="519"/>
        <v>0</v>
      </c>
      <c r="CV217" s="4">
        <f t="shared" si="520"/>
        <v>0</v>
      </c>
      <c r="CW217" s="4">
        <f t="shared" si="521"/>
        <v>0</v>
      </c>
      <c r="CX217" s="4">
        <f t="shared" si="522"/>
        <v>0</v>
      </c>
      <c r="CY217" s="4">
        <f t="shared" si="523"/>
        <v>0</v>
      </c>
      <c r="CZ217" s="4">
        <f t="shared" si="524"/>
        <v>0</v>
      </c>
      <c r="DA217" s="4">
        <f t="shared" si="525"/>
        <v>0</v>
      </c>
      <c r="DB217" s="4">
        <f t="shared" si="526"/>
        <v>0</v>
      </c>
      <c r="DC217" s="4">
        <f t="shared" si="527"/>
        <v>0</v>
      </c>
      <c r="DD217" s="4">
        <f t="shared" si="528"/>
        <v>0</v>
      </c>
      <c r="DE217" s="4">
        <f t="shared" si="529"/>
        <v>0</v>
      </c>
      <c r="DF217" s="4">
        <f t="shared" si="530"/>
        <v>0</v>
      </c>
      <c r="DG217" s="4">
        <f t="shared" si="542"/>
        <v>0</v>
      </c>
      <c r="DH217" s="4" t="str">
        <f t="shared" si="543"/>
        <v/>
      </c>
      <c r="DI217" s="4">
        <f t="shared" si="544"/>
        <v>0</v>
      </c>
      <c r="DJ217" s="4"/>
      <c r="DK217" s="12" t="str">
        <f t="shared" si="545"/>
        <v>0</v>
      </c>
      <c r="DM217" s="12"/>
      <c r="DN217" s="12" t="b">
        <f t="shared" ca="1" si="531"/>
        <v>0</v>
      </c>
      <c r="DO217" s="4" t="str">
        <f t="shared" ca="1" si="546"/>
        <v>OK</v>
      </c>
      <c r="DP217" s="4" t="str">
        <f t="shared" ca="1" si="532"/>
        <v>OK</v>
      </c>
      <c r="DR217" s="4" t="b">
        <f t="shared" ca="1" si="547"/>
        <v>0</v>
      </c>
      <c r="DS217" s="4" t="b">
        <f t="shared" ca="1" si="548"/>
        <v>0</v>
      </c>
      <c r="DU217" s="4" t="str">
        <f>IF(ISERROR(INDEX('Code - Euro'!$A:$E,MATCH($DI217,'Code - Euro'!$A:$A,0),1)),"-",INDEX('Code - Euro'!$A:$E,MATCH($DI217,'Code - Euro'!$A:$A,0),1))</f>
        <v>-</v>
      </c>
      <c r="DV217" s="4" t="str">
        <f>IF(ISERROR(INDEX('Code - Euro'!$A:$E,MATCH($DI217,'Code - Euro'!$A:$A,0),2)),"-",INDEX('Code - Euro'!$A:$E,MATCH($DI217,'Code - Euro'!$A:$A,0),2))</f>
        <v>-</v>
      </c>
      <c r="DW217" s="4" t="e">
        <f>INDEX('Code - Euro'!$A:$E,MATCH($DI217,'Code - Euro'!$A:$A,0),3)</f>
        <v>#N/A</v>
      </c>
      <c r="DX217" s="4" t="e">
        <f>MATCH($DI217,'Code - Euro'!$A:$A,0)</f>
        <v>#N/A</v>
      </c>
      <c r="DY217" s="4" t="str">
        <f ca="1">IF(ISERROR(INDEX('2nd Option'!$B:$E,EB217,1)),"-",INDEX('2nd Option'!$B:$E,EB217,1))</f>
        <v>-</v>
      </c>
      <c r="DZ217" s="4" t="str">
        <f ca="1">IF(ISERROR(INDEX('2nd Option'!$B:$E,EB217,2)),"-",INDEX('2nd Option'!$B:$E,EB217,2))</f>
        <v>-</v>
      </c>
      <c r="EA217" s="4" t="e">
        <f ca="1">INDEX('2nd Option'!$B:$E,EB217,3)</f>
        <v>#N/A</v>
      </c>
      <c r="EB217" s="4" t="e">
        <f t="array" aca="1" ref="EB217" ca="1">MATCH(FALSE,(ISERROR(FIND(INDIRECT("'2nd Option'!$B$4:$B$"&amp;$EI$2),$DI217))),0)+3</f>
        <v>#N/A</v>
      </c>
      <c r="EC217" s="4" t="str">
        <f>IF(ISERROR(INDEX('3th Option'!$B:$E,EF217,1)),"-",INDEX('3th Option'!$B:$E,EF217,1))</f>
        <v>-</v>
      </c>
      <c r="ED217" s="4" t="str">
        <f>IF(ISERROR(INDEX('3th Option'!$B:$E,EF217,2)),"-",INDEX('3th Option'!$B:$E,EF217,2))</f>
        <v>-</v>
      </c>
      <c r="EE217" s="4" t="e">
        <f>INDEX('3th Option'!$B:$E,EF217,3)</f>
        <v>#N/A</v>
      </c>
      <c r="EF217" s="4" t="e">
        <f t="shared" si="549"/>
        <v>#N/A</v>
      </c>
      <c r="EG217" s="4">
        <f t="array" ref="EG217">MATCH(FALSE,(ISERROR(SEARCH('3th Option'!$B:$B,$DI217))),0)</f>
        <v>179</v>
      </c>
      <c r="EJ217" s="4" t="str">
        <f t="shared" ca="1" si="550"/>
        <v>OK</v>
      </c>
      <c r="EK217" s="4"/>
      <c r="EL217" s="16" t="str">
        <f t="shared" si="533"/>
        <v>-</v>
      </c>
      <c r="EM217" s="13"/>
      <c r="EN217" s="16" t="str">
        <f t="shared" ca="1" si="534"/>
        <v>-</v>
      </c>
      <c r="EO217" s="13"/>
      <c r="EP217" s="16" t="str">
        <f t="shared" si="535"/>
        <v>-</v>
      </c>
    </row>
    <row r="218" spans="1:146" ht="16.5" thickTop="1" thickBot="1" x14ac:dyDescent="0.3">
      <c r="A218" s="9"/>
      <c r="B218" s="9"/>
      <c r="C218" s="4"/>
      <c r="D218" s="4">
        <f t="shared" si="536"/>
        <v>0</v>
      </c>
      <c r="E218" s="4">
        <f t="shared" si="430"/>
        <v>0</v>
      </c>
      <c r="F218" s="4">
        <f t="shared" si="431"/>
        <v>0</v>
      </c>
      <c r="G218" s="4">
        <f t="shared" si="432"/>
        <v>0</v>
      </c>
      <c r="H218" s="4">
        <f t="shared" si="433"/>
        <v>0</v>
      </c>
      <c r="I218" s="4">
        <f t="shared" si="434"/>
        <v>0</v>
      </c>
      <c r="J218" s="4">
        <f t="shared" si="435"/>
        <v>0</v>
      </c>
      <c r="K218" s="4">
        <f t="shared" si="436"/>
        <v>0</v>
      </c>
      <c r="L218" s="4">
        <f t="shared" si="437"/>
        <v>0</v>
      </c>
      <c r="M218" s="4">
        <f t="shared" si="438"/>
        <v>0</v>
      </c>
      <c r="N218" s="4">
        <f t="shared" si="439"/>
        <v>0</v>
      </c>
      <c r="O218" s="4">
        <f t="shared" si="440"/>
        <v>0</v>
      </c>
      <c r="P218" s="4">
        <f t="shared" si="441"/>
        <v>0</v>
      </c>
      <c r="Q218" s="4">
        <f t="shared" si="442"/>
        <v>0</v>
      </c>
      <c r="R218" s="4">
        <f t="shared" si="443"/>
        <v>0</v>
      </c>
      <c r="S218" s="4">
        <f t="shared" si="444"/>
        <v>0</v>
      </c>
      <c r="T218" s="4">
        <f t="shared" si="445"/>
        <v>0</v>
      </c>
      <c r="U218" s="4">
        <f t="shared" si="446"/>
        <v>0</v>
      </c>
      <c r="V218" s="63">
        <f t="shared" si="537"/>
        <v>0</v>
      </c>
      <c r="W218" s="4">
        <f t="shared" si="447"/>
        <v>0</v>
      </c>
      <c r="X218" s="4">
        <f t="shared" si="448"/>
        <v>0</v>
      </c>
      <c r="Y218" s="4">
        <f t="shared" si="449"/>
        <v>0</v>
      </c>
      <c r="Z218" s="4">
        <f t="shared" si="450"/>
        <v>0</v>
      </c>
      <c r="AA218" s="4">
        <f t="shared" si="451"/>
        <v>0</v>
      </c>
      <c r="AB218" s="4">
        <f t="shared" si="452"/>
        <v>0</v>
      </c>
      <c r="AC218" s="4">
        <f t="shared" si="453"/>
        <v>0</v>
      </c>
      <c r="AD218" s="4">
        <f t="shared" si="454"/>
        <v>0</v>
      </c>
      <c r="AE218" s="4">
        <f t="shared" si="455"/>
        <v>0</v>
      </c>
      <c r="AF218" s="4">
        <f t="shared" si="456"/>
        <v>0</v>
      </c>
      <c r="AG218" s="4">
        <f t="shared" si="457"/>
        <v>0</v>
      </c>
      <c r="AH218" s="4">
        <f t="shared" si="458"/>
        <v>0</v>
      </c>
      <c r="AI218" s="4">
        <f t="shared" si="459"/>
        <v>0</v>
      </c>
      <c r="AJ218" s="4">
        <f t="shared" si="460"/>
        <v>0</v>
      </c>
      <c r="AK218" s="4">
        <f t="shared" si="461"/>
        <v>0</v>
      </c>
      <c r="AL218" s="4">
        <f t="shared" si="462"/>
        <v>0</v>
      </c>
      <c r="AM218" s="4">
        <f t="shared" si="463"/>
        <v>0</v>
      </c>
      <c r="AN218" s="4">
        <f t="shared" si="464"/>
        <v>0</v>
      </c>
      <c r="AO218" s="4">
        <f t="shared" si="465"/>
        <v>0</v>
      </c>
      <c r="AP218" s="4">
        <f t="shared" si="466"/>
        <v>0</v>
      </c>
      <c r="AQ218" s="4">
        <f t="shared" si="467"/>
        <v>0</v>
      </c>
      <c r="AR218" s="4">
        <f t="shared" si="468"/>
        <v>0</v>
      </c>
      <c r="AS218" s="4">
        <f t="shared" si="469"/>
        <v>0</v>
      </c>
      <c r="AT218" s="4">
        <f t="shared" si="470"/>
        <v>0</v>
      </c>
      <c r="AU218" s="4">
        <f t="shared" si="471"/>
        <v>0</v>
      </c>
      <c r="AV218" s="4">
        <f t="shared" si="472"/>
        <v>0</v>
      </c>
      <c r="AW218" s="4">
        <f t="shared" si="473"/>
        <v>0</v>
      </c>
      <c r="AX218" s="4">
        <f t="shared" si="474"/>
        <v>0</v>
      </c>
      <c r="AY218" s="4">
        <f t="shared" si="475"/>
        <v>0</v>
      </c>
      <c r="AZ218" s="4">
        <f t="shared" si="476"/>
        <v>0</v>
      </c>
      <c r="BA218" s="4">
        <f t="shared" si="477"/>
        <v>0</v>
      </c>
      <c r="BB218" s="4">
        <f t="shared" si="478"/>
        <v>0</v>
      </c>
      <c r="BC218" s="4">
        <f t="shared" si="479"/>
        <v>0</v>
      </c>
      <c r="BD218" s="4">
        <f t="shared" si="480"/>
        <v>0</v>
      </c>
      <c r="BE218" s="4">
        <f t="shared" si="481"/>
        <v>0</v>
      </c>
      <c r="BF218" s="4">
        <f t="shared" si="482"/>
        <v>0</v>
      </c>
      <c r="BG218" s="4">
        <f t="shared" si="483"/>
        <v>0</v>
      </c>
      <c r="BH218" s="4">
        <f t="shared" si="484"/>
        <v>0</v>
      </c>
      <c r="BI218" s="4">
        <f t="shared" si="485"/>
        <v>0</v>
      </c>
      <c r="BJ218" s="4">
        <f t="shared" si="486"/>
        <v>0</v>
      </c>
      <c r="BK218" s="63">
        <f t="shared" si="538"/>
        <v>0</v>
      </c>
      <c r="BL218" s="4">
        <f t="shared" si="487"/>
        <v>0</v>
      </c>
      <c r="BM218" s="63">
        <f t="shared" si="539"/>
        <v>0</v>
      </c>
      <c r="BN218" s="4">
        <f t="shared" si="488"/>
        <v>0</v>
      </c>
      <c r="BO218" s="63">
        <f t="shared" si="540"/>
        <v>0</v>
      </c>
      <c r="BP218" s="4">
        <f t="shared" si="489"/>
        <v>0</v>
      </c>
      <c r="BQ218" s="4">
        <f t="shared" si="490"/>
        <v>0</v>
      </c>
      <c r="BR218" s="4">
        <f t="shared" si="491"/>
        <v>0</v>
      </c>
      <c r="BS218" s="4">
        <f t="shared" si="492"/>
        <v>0</v>
      </c>
      <c r="BT218" s="4">
        <f t="shared" si="493"/>
        <v>0</v>
      </c>
      <c r="BU218" s="63">
        <f t="shared" si="541"/>
        <v>0</v>
      </c>
      <c r="BV218" s="4">
        <f t="shared" si="494"/>
        <v>0</v>
      </c>
      <c r="BW218" s="4">
        <f t="shared" si="495"/>
        <v>0</v>
      </c>
      <c r="BX218" s="4">
        <f t="shared" si="496"/>
        <v>0</v>
      </c>
      <c r="BY218" s="4">
        <f t="shared" si="497"/>
        <v>0</v>
      </c>
      <c r="BZ218" s="4">
        <f t="shared" si="498"/>
        <v>0</v>
      </c>
      <c r="CA218" s="4">
        <f t="shared" si="499"/>
        <v>0</v>
      </c>
      <c r="CB218" s="4">
        <f t="shared" si="500"/>
        <v>0</v>
      </c>
      <c r="CC218" s="4">
        <f t="shared" si="501"/>
        <v>0</v>
      </c>
      <c r="CD218" s="4">
        <f t="shared" si="502"/>
        <v>0</v>
      </c>
      <c r="CE218" s="4">
        <f t="shared" si="503"/>
        <v>0</v>
      </c>
      <c r="CF218" s="4">
        <f t="shared" si="504"/>
        <v>0</v>
      </c>
      <c r="CG218" s="4">
        <f t="shared" si="505"/>
        <v>0</v>
      </c>
      <c r="CH218" s="4">
        <f t="shared" si="506"/>
        <v>0</v>
      </c>
      <c r="CI218" s="4">
        <f t="shared" si="507"/>
        <v>0</v>
      </c>
      <c r="CJ218" s="4">
        <f t="shared" si="508"/>
        <v>0</v>
      </c>
      <c r="CK218" s="4">
        <f t="shared" si="509"/>
        <v>0</v>
      </c>
      <c r="CL218" s="4">
        <f t="shared" si="510"/>
        <v>0</v>
      </c>
      <c r="CM218" s="4">
        <f t="shared" si="511"/>
        <v>0</v>
      </c>
      <c r="CN218" s="4">
        <f t="shared" si="512"/>
        <v>0</v>
      </c>
      <c r="CO218" s="4">
        <f t="shared" si="513"/>
        <v>0</v>
      </c>
      <c r="CP218" s="4">
        <f t="shared" si="514"/>
        <v>0</v>
      </c>
      <c r="CQ218" s="4">
        <f t="shared" si="515"/>
        <v>0</v>
      </c>
      <c r="CR218" s="4">
        <f t="shared" si="516"/>
        <v>0</v>
      </c>
      <c r="CS218" s="4">
        <f t="shared" si="517"/>
        <v>0</v>
      </c>
      <c r="CT218" s="4">
        <f t="shared" si="518"/>
        <v>0</v>
      </c>
      <c r="CU218" s="4">
        <f t="shared" si="519"/>
        <v>0</v>
      </c>
      <c r="CV218" s="4">
        <f t="shared" si="520"/>
        <v>0</v>
      </c>
      <c r="CW218" s="4">
        <f t="shared" si="521"/>
        <v>0</v>
      </c>
      <c r="CX218" s="4">
        <f t="shared" si="522"/>
        <v>0</v>
      </c>
      <c r="CY218" s="4">
        <f t="shared" si="523"/>
        <v>0</v>
      </c>
      <c r="CZ218" s="4">
        <f t="shared" si="524"/>
        <v>0</v>
      </c>
      <c r="DA218" s="4">
        <f t="shared" si="525"/>
        <v>0</v>
      </c>
      <c r="DB218" s="4">
        <f t="shared" si="526"/>
        <v>0</v>
      </c>
      <c r="DC218" s="4">
        <f t="shared" si="527"/>
        <v>0</v>
      </c>
      <c r="DD218" s="4">
        <f t="shared" si="528"/>
        <v>0</v>
      </c>
      <c r="DE218" s="4">
        <f t="shared" si="529"/>
        <v>0</v>
      </c>
      <c r="DF218" s="4">
        <f t="shared" si="530"/>
        <v>0</v>
      </c>
      <c r="DG218" s="4">
        <f t="shared" si="542"/>
        <v>0</v>
      </c>
      <c r="DH218" s="4" t="str">
        <f t="shared" si="543"/>
        <v/>
      </c>
      <c r="DI218" s="4">
        <f t="shared" si="544"/>
        <v>0</v>
      </c>
      <c r="DJ218" s="4"/>
      <c r="DK218" s="12" t="str">
        <f t="shared" si="545"/>
        <v>0</v>
      </c>
      <c r="DM218" s="12"/>
      <c r="DN218" s="12" t="b">
        <f t="shared" ca="1" si="531"/>
        <v>0</v>
      </c>
      <c r="DO218" s="4" t="str">
        <f t="shared" ca="1" si="546"/>
        <v>OK</v>
      </c>
      <c r="DP218" s="4" t="str">
        <f t="shared" ca="1" si="532"/>
        <v>OK</v>
      </c>
      <c r="DR218" s="4" t="b">
        <f t="shared" ca="1" si="547"/>
        <v>0</v>
      </c>
      <c r="DS218" s="4" t="b">
        <f t="shared" ca="1" si="548"/>
        <v>0</v>
      </c>
      <c r="DU218" s="4" t="str">
        <f>IF(ISERROR(INDEX('Code - Euro'!$A:$E,MATCH($DI218,'Code - Euro'!$A:$A,0),1)),"-",INDEX('Code - Euro'!$A:$E,MATCH($DI218,'Code - Euro'!$A:$A,0),1))</f>
        <v>-</v>
      </c>
      <c r="DV218" s="4" t="str">
        <f>IF(ISERROR(INDEX('Code - Euro'!$A:$E,MATCH($DI218,'Code - Euro'!$A:$A,0),2)),"-",INDEX('Code - Euro'!$A:$E,MATCH($DI218,'Code - Euro'!$A:$A,0),2))</f>
        <v>-</v>
      </c>
      <c r="DW218" s="4" t="e">
        <f>INDEX('Code - Euro'!$A:$E,MATCH($DI218,'Code - Euro'!$A:$A,0),3)</f>
        <v>#N/A</v>
      </c>
      <c r="DX218" s="4" t="e">
        <f>MATCH($DI218,'Code - Euro'!$A:$A,0)</f>
        <v>#N/A</v>
      </c>
      <c r="DY218" s="4" t="str">
        <f ca="1">IF(ISERROR(INDEX('2nd Option'!$B:$E,EB218,1)),"-",INDEX('2nd Option'!$B:$E,EB218,1))</f>
        <v>-</v>
      </c>
      <c r="DZ218" s="4" t="str">
        <f ca="1">IF(ISERROR(INDEX('2nd Option'!$B:$E,EB218,2)),"-",INDEX('2nd Option'!$B:$E,EB218,2))</f>
        <v>-</v>
      </c>
      <c r="EA218" s="4" t="e">
        <f ca="1">INDEX('2nd Option'!$B:$E,EB218,3)</f>
        <v>#N/A</v>
      </c>
      <c r="EB218" s="4" t="e">
        <f t="array" aca="1" ref="EB218" ca="1">MATCH(FALSE,(ISERROR(FIND(INDIRECT("'2nd Option'!$B$4:$B$"&amp;$EI$2),$DI218))),0)+3</f>
        <v>#N/A</v>
      </c>
      <c r="EC218" s="4" t="str">
        <f>IF(ISERROR(INDEX('3th Option'!$B:$E,EF218,1)),"-",INDEX('3th Option'!$B:$E,EF218,1))</f>
        <v>-</v>
      </c>
      <c r="ED218" s="4" t="str">
        <f>IF(ISERROR(INDEX('3th Option'!$B:$E,EF218,2)),"-",INDEX('3th Option'!$B:$E,EF218,2))</f>
        <v>-</v>
      </c>
      <c r="EE218" s="4" t="e">
        <f>INDEX('3th Option'!$B:$E,EF218,3)</f>
        <v>#N/A</v>
      </c>
      <c r="EF218" s="4" t="e">
        <f t="shared" si="549"/>
        <v>#N/A</v>
      </c>
      <c r="EG218" s="4">
        <f t="array" ref="EG218">MATCH(FALSE,(ISERROR(SEARCH('3th Option'!$B:$B,$DI218))),0)</f>
        <v>179</v>
      </c>
      <c r="EJ218" s="4" t="str">
        <f t="shared" ca="1" si="550"/>
        <v>OK</v>
      </c>
      <c r="EK218" s="4"/>
      <c r="EL218" s="16" t="str">
        <f t="shared" si="533"/>
        <v>-</v>
      </c>
      <c r="EM218" s="13"/>
      <c r="EN218" s="16" t="str">
        <f t="shared" ca="1" si="534"/>
        <v>-</v>
      </c>
      <c r="EO218" s="13"/>
      <c r="EP218" s="16" t="str">
        <f t="shared" si="535"/>
        <v>-</v>
      </c>
    </row>
    <row r="219" spans="1:146" ht="16.5" thickTop="1" thickBot="1" x14ac:dyDescent="0.3">
      <c r="A219" s="9"/>
      <c r="B219" s="9"/>
      <c r="C219" s="4"/>
      <c r="D219" s="4">
        <f t="shared" si="536"/>
        <v>0</v>
      </c>
      <c r="E219" s="4">
        <f t="shared" si="430"/>
        <v>0</v>
      </c>
      <c r="F219" s="4">
        <f t="shared" si="431"/>
        <v>0</v>
      </c>
      <c r="G219" s="4">
        <f t="shared" si="432"/>
        <v>0</v>
      </c>
      <c r="H219" s="4">
        <f t="shared" si="433"/>
        <v>0</v>
      </c>
      <c r="I219" s="4">
        <f t="shared" si="434"/>
        <v>0</v>
      </c>
      <c r="J219" s="4">
        <f t="shared" si="435"/>
        <v>0</v>
      </c>
      <c r="K219" s="4">
        <f t="shared" si="436"/>
        <v>0</v>
      </c>
      <c r="L219" s="4">
        <f t="shared" si="437"/>
        <v>0</v>
      </c>
      <c r="M219" s="4">
        <f t="shared" si="438"/>
        <v>0</v>
      </c>
      <c r="N219" s="4">
        <f t="shared" si="439"/>
        <v>0</v>
      </c>
      <c r="O219" s="4">
        <f t="shared" si="440"/>
        <v>0</v>
      </c>
      <c r="P219" s="4">
        <f t="shared" si="441"/>
        <v>0</v>
      </c>
      <c r="Q219" s="4">
        <f t="shared" si="442"/>
        <v>0</v>
      </c>
      <c r="R219" s="4">
        <f t="shared" si="443"/>
        <v>0</v>
      </c>
      <c r="S219" s="4">
        <f t="shared" si="444"/>
        <v>0</v>
      </c>
      <c r="T219" s="4">
        <f t="shared" si="445"/>
        <v>0</v>
      </c>
      <c r="U219" s="4">
        <f t="shared" si="446"/>
        <v>0</v>
      </c>
      <c r="V219" s="63">
        <f t="shared" si="537"/>
        <v>0</v>
      </c>
      <c r="W219" s="4">
        <f t="shared" si="447"/>
        <v>0</v>
      </c>
      <c r="X219" s="4">
        <f t="shared" si="448"/>
        <v>0</v>
      </c>
      <c r="Y219" s="4">
        <f t="shared" si="449"/>
        <v>0</v>
      </c>
      <c r="Z219" s="4">
        <f t="shared" si="450"/>
        <v>0</v>
      </c>
      <c r="AA219" s="4">
        <f t="shared" si="451"/>
        <v>0</v>
      </c>
      <c r="AB219" s="4">
        <f t="shared" si="452"/>
        <v>0</v>
      </c>
      <c r="AC219" s="4">
        <f t="shared" si="453"/>
        <v>0</v>
      </c>
      <c r="AD219" s="4">
        <f t="shared" si="454"/>
        <v>0</v>
      </c>
      <c r="AE219" s="4">
        <f t="shared" si="455"/>
        <v>0</v>
      </c>
      <c r="AF219" s="4">
        <f t="shared" si="456"/>
        <v>0</v>
      </c>
      <c r="AG219" s="4">
        <f t="shared" si="457"/>
        <v>0</v>
      </c>
      <c r="AH219" s="4">
        <f t="shared" si="458"/>
        <v>0</v>
      </c>
      <c r="AI219" s="4">
        <f t="shared" si="459"/>
        <v>0</v>
      </c>
      <c r="AJ219" s="4">
        <f t="shared" si="460"/>
        <v>0</v>
      </c>
      <c r="AK219" s="4">
        <f t="shared" si="461"/>
        <v>0</v>
      </c>
      <c r="AL219" s="4">
        <f t="shared" si="462"/>
        <v>0</v>
      </c>
      <c r="AM219" s="4">
        <f t="shared" si="463"/>
        <v>0</v>
      </c>
      <c r="AN219" s="4">
        <f t="shared" si="464"/>
        <v>0</v>
      </c>
      <c r="AO219" s="4">
        <f t="shared" si="465"/>
        <v>0</v>
      </c>
      <c r="AP219" s="4">
        <f t="shared" si="466"/>
        <v>0</v>
      </c>
      <c r="AQ219" s="4">
        <f t="shared" si="467"/>
        <v>0</v>
      </c>
      <c r="AR219" s="4">
        <f t="shared" si="468"/>
        <v>0</v>
      </c>
      <c r="AS219" s="4">
        <f t="shared" si="469"/>
        <v>0</v>
      </c>
      <c r="AT219" s="4">
        <f t="shared" si="470"/>
        <v>0</v>
      </c>
      <c r="AU219" s="4">
        <f t="shared" si="471"/>
        <v>0</v>
      </c>
      <c r="AV219" s="4">
        <f t="shared" si="472"/>
        <v>0</v>
      </c>
      <c r="AW219" s="4">
        <f t="shared" si="473"/>
        <v>0</v>
      </c>
      <c r="AX219" s="4">
        <f t="shared" si="474"/>
        <v>0</v>
      </c>
      <c r="AY219" s="4">
        <f t="shared" si="475"/>
        <v>0</v>
      </c>
      <c r="AZ219" s="4">
        <f t="shared" si="476"/>
        <v>0</v>
      </c>
      <c r="BA219" s="4">
        <f t="shared" si="477"/>
        <v>0</v>
      </c>
      <c r="BB219" s="4">
        <f t="shared" si="478"/>
        <v>0</v>
      </c>
      <c r="BC219" s="4">
        <f t="shared" si="479"/>
        <v>0</v>
      </c>
      <c r="BD219" s="4">
        <f t="shared" si="480"/>
        <v>0</v>
      </c>
      <c r="BE219" s="4">
        <f t="shared" si="481"/>
        <v>0</v>
      </c>
      <c r="BF219" s="4">
        <f t="shared" si="482"/>
        <v>0</v>
      </c>
      <c r="BG219" s="4">
        <f t="shared" si="483"/>
        <v>0</v>
      </c>
      <c r="BH219" s="4">
        <f t="shared" si="484"/>
        <v>0</v>
      </c>
      <c r="BI219" s="4">
        <f t="shared" si="485"/>
        <v>0</v>
      </c>
      <c r="BJ219" s="4">
        <f t="shared" si="486"/>
        <v>0</v>
      </c>
      <c r="BK219" s="63">
        <f t="shared" si="538"/>
        <v>0</v>
      </c>
      <c r="BL219" s="4">
        <f t="shared" si="487"/>
        <v>0</v>
      </c>
      <c r="BM219" s="63">
        <f t="shared" si="539"/>
        <v>0</v>
      </c>
      <c r="BN219" s="4">
        <f t="shared" si="488"/>
        <v>0</v>
      </c>
      <c r="BO219" s="63">
        <f t="shared" si="540"/>
        <v>0</v>
      </c>
      <c r="BP219" s="4">
        <f t="shared" si="489"/>
        <v>0</v>
      </c>
      <c r="BQ219" s="4">
        <f t="shared" si="490"/>
        <v>0</v>
      </c>
      <c r="BR219" s="4">
        <f t="shared" si="491"/>
        <v>0</v>
      </c>
      <c r="BS219" s="4">
        <f t="shared" si="492"/>
        <v>0</v>
      </c>
      <c r="BT219" s="4">
        <f t="shared" si="493"/>
        <v>0</v>
      </c>
      <c r="BU219" s="63">
        <f t="shared" si="541"/>
        <v>0</v>
      </c>
      <c r="BV219" s="4">
        <f t="shared" si="494"/>
        <v>0</v>
      </c>
      <c r="BW219" s="4">
        <f t="shared" si="495"/>
        <v>0</v>
      </c>
      <c r="BX219" s="4">
        <f t="shared" si="496"/>
        <v>0</v>
      </c>
      <c r="BY219" s="4">
        <f t="shared" si="497"/>
        <v>0</v>
      </c>
      <c r="BZ219" s="4">
        <f t="shared" si="498"/>
        <v>0</v>
      </c>
      <c r="CA219" s="4">
        <f t="shared" si="499"/>
        <v>0</v>
      </c>
      <c r="CB219" s="4">
        <f t="shared" si="500"/>
        <v>0</v>
      </c>
      <c r="CC219" s="4">
        <f t="shared" si="501"/>
        <v>0</v>
      </c>
      <c r="CD219" s="4">
        <f t="shared" si="502"/>
        <v>0</v>
      </c>
      <c r="CE219" s="4">
        <f t="shared" si="503"/>
        <v>0</v>
      </c>
      <c r="CF219" s="4">
        <f t="shared" si="504"/>
        <v>0</v>
      </c>
      <c r="CG219" s="4">
        <f t="shared" si="505"/>
        <v>0</v>
      </c>
      <c r="CH219" s="4">
        <f t="shared" si="506"/>
        <v>0</v>
      </c>
      <c r="CI219" s="4">
        <f t="shared" si="507"/>
        <v>0</v>
      </c>
      <c r="CJ219" s="4">
        <f t="shared" si="508"/>
        <v>0</v>
      </c>
      <c r="CK219" s="4">
        <f t="shared" si="509"/>
        <v>0</v>
      </c>
      <c r="CL219" s="4">
        <f t="shared" si="510"/>
        <v>0</v>
      </c>
      <c r="CM219" s="4">
        <f t="shared" si="511"/>
        <v>0</v>
      </c>
      <c r="CN219" s="4">
        <f t="shared" si="512"/>
        <v>0</v>
      </c>
      <c r="CO219" s="4">
        <f t="shared" si="513"/>
        <v>0</v>
      </c>
      <c r="CP219" s="4">
        <f t="shared" si="514"/>
        <v>0</v>
      </c>
      <c r="CQ219" s="4">
        <f t="shared" si="515"/>
        <v>0</v>
      </c>
      <c r="CR219" s="4">
        <f t="shared" si="516"/>
        <v>0</v>
      </c>
      <c r="CS219" s="4">
        <f t="shared" si="517"/>
        <v>0</v>
      </c>
      <c r="CT219" s="4">
        <f t="shared" si="518"/>
        <v>0</v>
      </c>
      <c r="CU219" s="4">
        <f t="shared" si="519"/>
        <v>0</v>
      </c>
      <c r="CV219" s="4">
        <f t="shared" si="520"/>
        <v>0</v>
      </c>
      <c r="CW219" s="4">
        <f t="shared" si="521"/>
        <v>0</v>
      </c>
      <c r="CX219" s="4">
        <f t="shared" si="522"/>
        <v>0</v>
      </c>
      <c r="CY219" s="4">
        <f t="shared" si="523"/>
        <v>0</v>
      </c>
      <c r="CZ219" s="4">
        <f t="shared" si="524"/>
        <v>0</v>
      </c>
      <c r="DA219" s="4">
        <f t="shared" si="525"/>
        <v>0</v>
      </c>
      <c r="DB219" s="4">
        <f t="shared" si="526"/>
        <v>0</v>
      </c>
      <c r="DC219" s="4">
        <f t="shared" si="527"/>
        <v>0</v>
      </c>
      <c r="DD219" s="4">
        <f t="shared" si="528"/>
        <v>0</v>
      </c>
      <c r="DE219" s="4">
        <f t="shared" si="529"/>
        <v>0</v>
      </c>
      <c r="DF219" s="4">
        <f t="shared" si="530"/>
        <v>0</v>
      </c>
      <c r="DG219" s="4">
        <f t="shared" si="542"/>
        <v>0</v>
      </c>
      <c r="DH219" s="4" t="str">
        <f t="shared" si="543"/>
        <v/>
      </c>
      <c r="DI219" s="4">
        <f t="shared" si="544"/>
        <v>0</v>
      </c>
      <c r="DJ219" s="4"/>
      <c r="DK219" s="12" t="str">
        <f t="shared" si="545"/>
        <v>0</v>
      </c>
      <c r="DM219" s="12"/>
      <c r="DN219" s="12" t="b">
        <f t="shared" ca="1" si="531"/>
        <v>0</v>
      </c>
      <c r="DO219" s="4" t="str">
        <f t="shared" ca="1" si="546"/>
        <v>OK</v>
      </c>
      <c r="DP219" s="4" t="str">
        <f t="shared" ca="1" si="532"/>
        <v>OK</v>
      </c>
      <c r="DR219" s="4" t="b">
        <f t="shared" ca="1" si="547"/>
        <v>0</v>
      </c>
      <c r="DS219" s="4" t="b">
        <f t="shared" ca="1" si="548"/>
        <v>0</v>
      </c>
      <c r="DU219" s="4" t="str">
        <f>IF(ISERROR(INDEX('Code - Euro'!$A:$E,MATCH($DI219,'Code - Euro'!$A:$A,0),1)),"-",INDEX('Code - Euro'!$A:$E,MATCH($DI219,'Code - Euro'!$A:$A,0),1))</f>
        <v>-</v>
      </c>
      <c r="DV219" s="4" t="str">
        <f>IF(ISERROR(INDEX('Code - Euro'!$A:$E,MATCH($DI219,'Code - Euro'!$A:$A,0),2)),"-",INDEX('Code - Euro'!$A:$E,MATCH($DI219,'Code - Euro'!$A:$A,0),2))</f>
        <v>-</v>
      </c>
      <c r="DW219" s="4" t="e">
        <f>INDEX('Code - Euro'!$A:$E,MATCH($DI219,'Code - Euro'!$A:$A,0),3)</f>
        <v>#N/A</v>
      </c>
      <c r="DX219" s="4" t="e">
        <f>MATCH($DI219,'Code - Euro'!$A:$A,0)</f>
        <v>#N/A</v>
      </c>
      <c r="DY219" s="4" t="str">
        <f ca="1">IF(ISERROR(INDEX('2nd Option'!$B:$E,EB219,1)),"-",INDEX('2nd Option'!$B:$E,EB219,1))</f>
        <v>-</v>
      </c>
      <c r="DZ219" s="4" t="str">
        <f ca="1">IF(ISERROR(INDEX('2nd Option'!$B:$E,EB219,2)),"-",INDEX('2nd Option'!$B:$E,EB219,2))</f>
        <v>-</v>
      </c>
      <c r="EA219" s="4" t="e">
        <f ca="1">INDEX('2nd Option'!$B:$E,EB219,3)</f>
        <v>#N/A</v>
      </c>
      <c r="EB219" s="4" t="e">
        <f t="array" aca="1" ref="EB219" ca="1">MATCH(FALSE,(ISERROR(FIND(INDIRECT("'2nd Option'!$B$4:$B$"&amp;$EI$2),$DI219))),0)+3</f>
        <v>#N/A</v>
      </c>
      <c r="EC219" s="4" t="str">
        <f>IF(ISERROR(INDEX('3th Option'!$B:$E,EF219,1)),"-",INDEX('3th Option'!$B:$E,EF219,1))</f>
        <v>-</v>
      </c>
      <c r="ED219" s="4" t="str">
        <f>IF(ISERROR(INDEX('3th Option'!$B:$E,EF219,2)),"-",INDEX('3th Option'!$B:$E,EF219,2))</f>
        <v>-</v>
      </c>
      <c r="EE219" s="4" t="e">
        <f>INDEX('3th Option'!$B:$E,EF219,3)</f>
        <v>#N/A</v>
      </c>
      <c r="EF219" s="4" t="e">
        <f t="shared" si="549"/>
        <v>#N/A</v>
      </c>
      <c r="EG219" s="4">
        <f t="array" ref="EG219">MATCH(FALSE,(ISERROR(SEARCH('3th Option'!$B:$B,$DI219))),0)</f>
        <v>179</v>
      </c>
      <c r="EJ219" s="4" t="str">
        <f t="shared" ca="1" si="550"/>
        <v>OK</v>
      </c>
      <c r="EK219" s="4"/>
      <c r="EL219" s="16" t="str">
        <f t="shared" si="533"/>
        <v>-</v>
      </c>
      <c r="EM219" s="13"/>
      <c r="EN219" s="16" t="str">
        <f t="shared" ca="1" si="534"/>
        <v>-</v>
      </c>
      <c r="EO219" s="13"/>
      <c r="EP219" s="16" t="str">
        <f t="shared" si="535"/>
        <v>-</v>
      </c>
    </row>
    <row r="220" spans="1:146" ht="16.5" thickTop="1" thickBot="1" x14ac:dyDescent="0.3">
      <c r="A220" s="9"/>
      <c r="B220" s="9"/>
      <c r="C220" s="4"/>
      <c r="D220" s="4">
        <f t="shared" si="536"/>
        <v>0</v>
      </c>
      <c r="E220" s="4">
        <f t="shared" si="430"/>
        <v>0</v>
      </c>
      <c r="F220" s="4">
        <f t="shared" si="431"/>
        <v>0</v>
      </c>
      <c r="G220" s="4">
        <f t="shared" si="432"/>
        <v>0</v>
      </c>
      <c r="H220" s="4">
        <f t="shared" si="433"/>
        <v>0</v>
      </c>
      <c r="I220" s="4">
        <f t="shared" si="434"/>
        <v>0</v>
      </c>
      <c r="J220" s="4">
        <f t="shared" si="435"/>
        <v>0</v>
      </c>
      <c r="K220" s="4">
        <f t="shared" si="436"/>
        <v>0</v>
      </c>
      <c r="L220" s="4">
        <f t="shared" si="437"/>
        <v>0</v>
      </c>
      <c r="M220" s="4">
        <f t="shared" si="438"/>
        <v>0</v>
      </c>
      <c r="N220" s="4">
        <f t="shared" si="439"/>
        <v>0</v>
      </c>
      <c r="O220" s="4">
        <f t="shared" si="440"/>
        <v>0</v>
      </c>
      <c r="P220" s="4">
        <f t="shared" si="441"/>
        <v>0</v>
      </c>
      <c r="Q220" s="4">
        <f t="shared" si="442"/>
        <v>0</v>
      </c>
      <c r="R220" s="4">
        <f t="shared" si="443"/>
        <v>0</v>
      </c>
      <c r="S220" s="4">
        <f t="shared" si="444"/>
        <v>0</v>
      </c>
      <c r="T220" s="4">
        <f t="shared" si="445"/>
        <v>0</v>
      </c>
      <c r="U220" s="4">
        <f t="shared" si="446"/>
        <v>0</v>
      </c>
      <c r="V220" s="63">
        <f t="shared" si="537"/>
        <v>0</v>
      </c>
      <c r="W220" s="4">
        <f t="shared" si="447"/>
        <v>0</v>
      </c>
      <c r="X220" s="4">
        <f t="shared" si="448"/>
        <v>0</v>
      </c>
      <c r="Y220" s="4">
        <f t="shared" si="449"/>
        <v>0</v>
      </c>
      <c r="Z220" s="4">
        <f t="shared" si="450"/>
        <v>0</v>
      </c>
      <c r="AA220" s="4">
        <f t="shared" si="451"/>
        <v>0</v>
      </c>
      <c r="AB220" s="4">
        <f t="shared" si="452"/>
        <v>0</v>
      </c>
      <c r="AC220" s="4">
        <f t="shared" si="453"/>
        <v>0</v>
      </c>
      <c r="AD220" s="4">
        <f t="shared" si="454"/>
        <v>0</v>
      </c>
      <c r="AE220" s="4">
        <f t="shared" si="455"/>
        <v>0</v>
      </c>
      <c r="AF220" s="4">
        <f t="shared" si="456"/>
        <v>0</v>
      </c>
      <c r="AG220" s="4">
        <f t="shared" si="457"/>
        <v>0</v>
      </c>
      <c r="AH220" s="4">
        <f t="shared" si="458"/>
        <v>0</v>
      </c>
      <c r="AI220" s="4">
        <f t="shared" si="459"/>
        <v>0</v>
      </c>
      <c r="AJ220" s="4">
        <f t="shared" si="460"/>
        <v>0</v>
      </c>
      <c r="AK220" s="4">
        <f t="shared" si="461"/>
        <v>0</v>
      </c>
      <c r="AL220" s="4">
        <f t="shared" si="462"/>
        <v>0</v>
      </c>
      <c r="AM220" s="4">
        <f t="shared" si="463"/>
        <v>0</v>
      </c>
      <c r="AN220" s="4">
        <f t="shared" si="464"/>
        <v>0</v>
      </c>
      <c r="AO220" s="4">
        <f t="shared" si="465"/>
        <v>0</v>
      </c>
      <c r="AP220" s="4">
        <f t="shared" si="466"/>
        <v>0</v>
      </c>
      <c r="AQ220" s="4">
        <f t="shared" si="467"/>
        <v>0</v>
      </c>
      <c r="AR220" s="4">
        <f t="shared" si="468"/>
        <v>0</v>
      </c>
      <c r="AS220" s="4">
        <f t="shared" si="469"/>
        <v>0</v>
      </c>
      <c r="AT220" s="4">
        <f t="shared" si="470"/>
        <v>0</v>
      </c>
      <c r="AU220" s="4">
        <f t="shared" si="471"/>
        <v>0</v>
      </c>
      <c r="AV220" s="4">
        <f t="shared" si="472"/>
        <v>0</v>
      </c>
      <c r="AW220" s="4">
        <f t="shared" si="473"/>
        <v>0</v>
      </c>
      <c r="AX220" s="4">
        <f t="shared" si="474"/>
        <v>0</v>
      </c>
      <c r="AY220" s="4">
        <f t="shared" si="475"/>
        <v>0</v>
      </c>
      <c r="AZ220" s="4">
        <f t="shared" si="476"/>
        <v>0</v>
      </c>
      <c r="BA220" s="4">
        <f t="shared" si="477"/>
        <v>0</v>
      </c>
      <c r="BB220" s="4">
        <f t="shared" si="478"/>
        <v>0</v>
      </c>
      <c r="BC220" s="4">
        <f t="shared" si="479"/>
        <v>0</v>
      </c>
      <c r="BD220" s="4">
        <f t="shared" si="480"/>
        <v>0</v>
      </c>
      <c r="BE220" s="4">
        <f t="shared" si="481"/>
        <v>0</v>
      </c>
      <c r="BF220" s="4">
        <f t="shared" si="482"/>
        <v>0</v>
      </c>
      <c r="BG220" s="4">
        <f t="shared" si="483"/>
        <v>0</v>
      </c>
      <c r="BH220" s="4">
        <f t="shared" si="484"/>
        <v>0</v>
      </c>
      <c r="BI220" s="4">
        <f t="shared" si="485"/>
        <v>0</v>
      </c>
      <c r="BJ220" s="4">
        <f t="shared" si="486"/>
        <v>0</v>
      </c>
      <c r="BK220" s="63">
        <f t="shared" si="538"/>
        <v>0</v>
      </c>
      <c r="BL220" s="4">
        <f t="shared" si="487"/>
        <v>0</v>
      </c>
      <c r="BM220" s="63">
        <f t="shared" si="539"/>
        <v>0</v>
      </c>
      <c r="BN220" s="4">
        <f t="shared" si="488"/>
        <v>0</v>
      </c>
      <c r="BO220" s="63">
        <f t="shared" si="540"/>
        <v>0</v>
      </c>
      <c r="BP220" s="4">
        <f t="shared" si="489"/>
        <v>0</v>
      </c>
      <c r="BQ220" s="4">
        <f t="shared" si="490"/>
        <v>0</v>
      </c>
      <c r="BR220" s="4">
        <f t="shared" si="491"/>
        <v>0</v>
      </c>
      <c r="BS220" s="4">
        <f t="shared" si="492"/>
        <v>0</v>
      </c>
      <c r="BT220" s="4">
        <f t="shared" si="493"/>
        <v>0</v>
      </c>
      <c r="BU220" s="63">
        <f t="shared" si="541"/>
        <v>0</v>
      </c>
      <c r="BV220" s="4">
        <f t="shared" si="494"/>
        <v>0</v>
      </c>
      <c r="BW220" s="4">
        <f t="shared" si="495"/>
        <v>0</v>
      </c>
      <c r="BX220" s="4">
        <f t="shared" si="496"/>
        <v>0</v>
      </c>
      <c r="BY220" s="4">
        <f t="shared" si="497"/>
        <v>0</v>
      </c>
      <c r="BZ220" s="4">
        <f t="shared" si="498"/>
        <v>0</v>
      </c>
      <c r="CA220" s="4">
        <f t="shared" si="499"/>
        <v>0</v>
      </c>
      <c r="CB220" s="4">
        <f t="shared" si="500"/>
        <v>0</v>
      </c>
      <c r="CC220" s="4">
        <f t="shared" si="501"/>
        <v>0</v>
      </c>
      <c r="CD220" s="4">
        <f t="shared" si="502"/>
        <v>0</v>
      </c>
      <c r="CE220" s="4">
        <f t="shared" si="503"/>
        <v>0</v>
      </c>
      <c r="CF220" s="4">
        <f t="shared" si="504"/>
        <v>0</v>
      </c>
      <c r="CG220" s="4">
        <f t="shared" si="505"/>
        <v>0</v>
      </c>
      <c r="CH220" s="4">
        <f t="shared" si="506"/>
        <v>0</v>
      </c>
      <c r="CI220" s="4">
        <f t="shared" si="507"/>
        <v>0</v>
      </c>
      <c r="CJ220" s="4">
        <f t="shared" si="508"/>
        <v>0</v>
      </c>
      <c r="CK220" s="4">
        <f t="shared" si="509"/>
        <v>0</v>
      </c>
      <c r="CL220" s="4">
        <f t="shared" si="510"/>
        <v>0</v>
      </c>
      <c r="CM220" s="4">
        <f t="shared" si="511"/>
        <v>0</v>
      </c>
      <c r="CN220" s="4">
        <f t="shared" si="512"/>
        <v>0</v>
      </c>
      <c r="CO220" s="4">
        <f t="shared" si="513"/>
        <v>0</v>
      </c>
      <c r="CP220" s="4">
        <f t="shared" si="514"/>
        <v>0</v>
      </c>
      <c r="CQ220" s="4">
        <f t="shared" si="515"/>
        <v>0</v>
      </c>
      <c r="CR220" s="4">
        <f t="shared" si="516"/>
        <v>0</v>
      </c>
      <c r="CS220" s="4">
        <f t="shared" si="517"/>
        <v>0</v>
      </c>
      <c r="CT220" s="4">
        <f t="shared" si="518"/>
        <v>0</v>
      </c>
      <c r="CU220" s="4">
        <f t="shared" si="519"/>
        <v>0</v>
      </c>
      <c r="CV220" s="4">
        <f t="shared" si="520"/>
        <v>0</v>
      </c>
      <c r="CW220" s="4">
        <f t="shared" si="521"/>
        <v>0</v>
      </c>
      <c r="CX220" s="4">
        <f t="shared" si="522"/>
        <v>0</v>
      </c>
      <c r="CY220" s="4">
        <f t="shared" si="523"/>
        <v>0</v>
      </c>
      <c r="CZ220" s="4">
        <f t="shared" si="524"/>
        <v>0</v>
      </c>
      <c r="DA220" s="4">
        <f t="shared" si="525"/>
        <v>0</v>
      </c>
      <c r="DB220" s="4">
        <f t="shared" si="526"/>
        <v>0</v>
      </c>
      <c r="DC220" s="4">
        <f t="shared" si="527"/>
        <v>0</v>
      </c>
      <c r="DD220" s="4">
        <f t="shared" si="528"/>
        <v>0</v>
      </c>
      <c r="DE220" s="4">
        <f t="shared" si="529"/>
        <v>0</v>
      </c>
      <c r="DF220" s="4">
        <f t="shared" si="530"/>
        <v>0</v>
      </c>
      <c r="DG220" s="4">
        <f t="shared" si="542"/>
        <v>0</v>
      </c>
      <c r="DH220" s="4" t="str">
        <f t="shared" si="543"/>
        <v/>
      </c>
      <c r="DI220" s="4">
        <f t="shared" si="544"/>
        <v>0</v>
      </c>
      <c r="DJ220" s="4"/>
      <c r="DK220" s="12" t="str">
        <f t="shared" si="545"/>
        <v>0</v>
      </c>
      <c r="DM220" s="12"/>
      <c r="DN220" s="12" t="b">
        <f t="shared" ca="1" si="531"/>
        <v>0</v>
      </c>
      <c r="DO220" s="4" t="str">
        <f t="shared" ca="1" si="546"/>
        <v>OK</v>
      </c>
      <c r="DP220" s="4" t="str">
        <f t="shared" ca="1" si="532"/>
        <v>OK</v>
      </c>
      <c r="DR220" s="4" t="b">
        <f t="shared" ca="1" si="547"/>
        <v>0</v>
      </c>
      <c r="DS220" s="4" t="b">
        <f t="shared" ca="1" si="548"/>
        <v>0</v>
      </c>
      <c r="DU220" s="4" t="str">
        <f>IF(ISERROR(INDEX('Code - Euro'!$A:$E,MATCH($DI220,'Code - Euro'!$A:$A,0),1)),"-",INDEX('Code - Euro'!$A:$E,MATCH($DI220,'Code - Euro'!$A:$A,0),1))</f>
        <v>-</v>
      </c>
      <c r="DV220" s="4" t="str">
        <f>IF(ISERROR(INDEX('Code - Euro'!$A:$E,MATCH($DI220,'Code - Euro'!$A:$A,0),2)),"-",INDEX('Code - Euro'!$A:$E,MATCH($DI220,'Code - Euro'!$A:$A,0),2))</f>
        <v>-</v>
      </c>
      <c r="DW220" s="4" t="e">
        <f>INDEX('Code - Euro'!$A:$E,MATCH($DI220,'Code - Euro'!$A:$A,0),3)</f>
        <v>#N/A</v>
      </c>
      <c r="DX220" s="4" t="e">
        <f>MATCH($DI220,'Code - Euro'!$A:$A,0)</f>
        <v>#N/A</v>
      </c>
      <c r="DY220" s="4" t="str">
        <f ca="1">IF(ISERROR(INDEX('2nd Option'!$B:$E,EB220,1)),"-",INDEX('2nd Option'!$B:$E,EB220,1))</f>
        <v>-</v>
      </c>
      <c r="DZ220" s="4" t="str">
        <f ca="1">IF(ISERROR(INDEX('2nd Option'!$B:$E,EB220,2)),"-",INDEX('2nd Option'!$B:$E,EB220,2))</f>
        <v>-</v>
      </c>
      <c r="EA220" s="4" t="e">
        <f ca="1">INDEX('2nd Option'!$B:$E,EB220,3)</f>
        <v>#N/A</v>
      </c>
      <c r="EB220" s="4" t="e">
        <f t="array" aca="1" ref="EB220" ca="1">MATCH(FALSE,(ISERROR(FIND(INDIRECT("'2nd Option'!$B$4:$B$"&amp;$EI$2),$DI220))),0)+3</f>
        <v>#N/A</v>
      </c>
      <c r="EC220" s="4" t="str">
        <f>IF(ISERROR(INDEX('3th Option'!$B:$E,EF220,1)),"-",INDEX('3th Option'!$B:$E,EF220,1))</f>
        <v>-</v>
      </c>
      <c r="ED220" s="4" t="str">
        <f>IF(ISERROR(INDEX('3th Option'!$B:$E,EF220,2)),"-",INDEX('3th Option'!$B:$E,EF220,2))</f>
        <v>-</v>
      </c>
      <c r="EE220" s="4" t="e">
        <f>INDEX('3th Option'!$B:$E,EF220,3)</f>
        <v>#N/A</v>
      </c>
      <c r="EF220" s="4" t="e">
        <f t="shared" si="549"/>
        <v>#N/A</v>
      </c>
      <c r="EG220" s="4">
        <f t="array" ref="EG220">MATCH(FALSE,(ISERROR(SEARCH('3th Option'!$B:$B,$DI220))),0)</f>
        <v>179</v>
      </c>
      <c r="EJ220" s="4" t="str">
        <f t="shared" ca="1" si="550"/>
        <v>OK</v>
      </c>
      <c r="EK220" s="4"/>
      <c r="EL220" s="16" t="str">
        <f t="shared" si="533"/>
        <v>-</v>
      </c>
      <c r="EM220" s="13"/>
      <c r="EN220" s="16" t="str">
        <f t="shared" ca="1" si="534"/>
        <v>-</v>
      </c>
      <c r="EO220" s="13"/>
      <c r="EP220" s="16" t="str">
        <f t="shared" si="535"/>
        <v>-</v>
      </c>
    </row>
    <row r="221" spans="1:146" ht="16.5" thickTop="1" thickBot="1" x14ac:dyDescent="0.3">
      <c r="A221" s="9"/>
      <c r="B221" s="9"/>
      <c r="C221" s="4"/>
      <c r="D221" s="4">
        <f t="shared" si="536"/>
        <v>0</v>
      </c>
      <c r="E221" s="4">
        <f t="shared" si="430"/>
        <v>0</v>
      </c>
      <c r="F221" s="4">
        <f t="shared" si="431"/>
        <v>0</v>
      </c>
      <c r="G221" s="4">
        <f t="shared" si="432"/>
        <v>0</v>
      </c>
      <c r="H221" s="4">
        <f t="shared" si="433"/>
        <v>0</v>
      </c>
      <c r="I221" s="4">
        <f t="shared" si="434"/>
        <v>0</v>
      </c>
      <c r="J221" s="4">
        <f t="shared" si="435"/>
        <v>0</v>
      </c>
      <c r="K221" s="4">
        <f t="shared" si="436"/>
        <v>0</v>
      </c>
      <c r="L221" s="4">
        <f t="shared" si="437"/>
        <v>0</v>
      </c>
      <c r="M221" s="4">
        <f t="shared" si="438"/>
        <v>0</v>
      </c>
      <c r="N221" s="4">
        <f t="shared" si="439"/>
        <v>0</v>
      </c>
      <c r="O221" s="4">
        <f t="shared" si="440"/>
        <v>0</v>
      </c>
      <c r="P221" s="4">
        <f t="shared" si="441"/>
        <v>0</v>
      </c>
      <c r="Q221" s="4">
        <f t="shared" si="442"/>
        <v>0</v>
      </c>
      <c r="R221" s="4">
        <f t="shared" si="443"/>
        <v>0</v>
      </c>
      <c r="S221" s="4">
        <f t="shared" si="444"/>
        <v>0</v>
      </c>
      <c r="T221" s="4">
        <f t="shared" si="445"/>
        <v>0</v>
      </c>
      <c r="U221" s="4">
        <f t="shared" si="446"/>
        <v>0</v>
      </c>
      <c r="V221" s="63">
        <f t="shared" si="537"/>
        <v>0</v>
      </c>
      <c r="W221" s="4">
        <f t="shared" si="447"/>
        <v>0</v>
      </c>
      <c r="X221" s="4">
        <f t="shared" si="448"/>
        <v>0</v>
      </c>
      <c r="Y221" s="4">
        <f t="shared" si="449"/>
        <v>0</v>
      </c>
      <c r="Z221" s="4">
        <f t="shared" si="450"/>
        <v>0</v>
      </c>
      <c r="AA221" s="4">
        <f t="shared" si="451"/>
        <v>0</v>
      </c>
      <c r="AB221" s="4">
        <f t="shared" si="452"/>
        <v>0</v>
      </c>
      <c r="AC221" s="4">
        <f t="shared" si="453"/>
        <v>0</v>
      </c>
      <c r="AD221" s="4">
        <f t="shared" si="454"/>
        <v>0</v>
      </c>
      <c r="AE221" s="4">
        <f t="shared" si="455"/>
        <v>0</v>
      </c>
      <c r="AF221" s="4">
        <f t="shared" si="456"/>
        <v>0</v>
      </c>
      <c r="AG221" s="4">
        <f t="shared" si="457"/>
        <v>0</v>
      </c>
      <c r="AH221" s="4">
        <f t="shared" si="458"/>
        <v>0</v>
      </c>
      <c r="AI221" s="4">
        <f t="shared" si="459"/>
        <v>0</v>
      </c>
      <c r="AJ221" s="4">
        <f t="shared" si="460"/>
        <v>0</v>
      </c>
      <c r="AK221" s="4">
        <f t="shared" si="461"/>
        <v>0</v>
      </c>
      <c r="AL221" s="4">
        <f t="shared" si="462"/>
        <v>0</v>
      </c>
      <c r="AM221" s="4">
        <f t="shared" si="463"/>
        <v>0</v>
      </c>
      <c r="AN221" s="4">
        <f t="shared" si="464"/>
        <v>0</v>
      </c>
      <c r="AO221" s="4">
        <f t="shared" si="465"/>
        <v>0</v>
      </c>
      <c r="AP221" s="4">
        <f t="shared" si="466"/>
        <v>0</v>
      </c>
      <c r="AQ221" s="4">
        <f t="shared" si="467"/>
        <v>0</v>
      </c>
      <c r="AR221" s="4">
        <f t="shared" si="468"/>
        <v>0</v>
      </c>
      <c r="AS221" s="4">
        <f t="shared" si="469"/>
        <v>0</v>
      </c>
      <c r="AT221" s="4">
        <f t="shared" si="470"/>
        <v>0</v>
      </c>
      <c r="AU221" s="4">
        <f t="shared" si="471"/>
        <v>0</v>
      </c>
      <c r="AV221" s="4">
        <f t="shared" si="472"/>
        <v>0</v>
      </c>
      <c r="AW221" s="4">
        <f t="shared" si="473"/>
        <v>0</v>
      </c>
      <c r="AX221" s="4">
        <f t="shared" si="474"/>
        <v>0</v>
      </c>
      <c r="AY221" s="4">
        <f t="shared" si="475"/>
        <v>0</v>
      </c>
      <c r="AZ221" s="4">
        <f t="shared" si="476"/>
        <v>0</v>
      </c>
      <c r="BA221" s="4">
        <f t="shared" si="477"/>
        <v>0</v>
      </c>
      <c r="BB221" s="4">
        <f t="shared" si="478"/>
        <v>0</v>
      </c>
      <c r="BC221" s="4">
        <f t="shared" si="479"/>
        <v>0</v>
      </c>
      <c r="BD221" s="4">
        <f t="shared" si="480"/>
        <v>0</v>
      </c>
      <c r="BE221" s="4">
        <f t="shared" si="481"/>
        <v>0</v>
      </c>
      <c r="BF221" s="4">
        <f t="shared" si="482"/>
        <v>0</v>
      </c>
      <c r="BG221" s="4">
        <f t="shared" si="483"/>
        <v>0</v>
      </c>
      <c r="BH221" s="4">
        <f t="shared" si="484"/>
        <v>0</v>
      </c>
      <c r="BI221" s="4">
        <f t="shared" si="485"/>
        <v>0</v>
      </c>
      <c r="BJ221" s="4">
        <f t="shared" si="486"/>
        <v>0</v>
      </c>
      <c r="BK221" s="63">
        <f t="shared" si="538"/>
        <v>0</v>
      </c>
      <c r="BL221" s="4">
        <f t="shared" si="487"/>
        <v>0</v>
      </c>
      <c r="BM221" s="63">
        <f t="shared" si="539"/>
        <v>0</v>
      </c>
      <c r="BN221" s="4">
        <f t="shared" si="488"/>
        <v>0</v>
      </c>
      <c r="BO221" s="63">
        <f t="shared" si="540"/>
        <v>0</v>
      </c>
      <c r="BP221" s="4">
        <f t="shared" si="489"/>
        <v>0</v>
      </c>
      <c r="BQ221" s="4">
        <f t="shared" si="490"/>
        <v>0</v>
      </c>
      <c r="BR221" s="4">
        <f t="shared" si="491"/>
        <v>0</v>
      </c>
      <c r="BS221" s="4">
        <f t="shared" si="492"/>
        <v>0</v>
      </c>
      <c r="BT221" s="4">
        <f t="shared" si="493"/>
        <v>0</v>
      </c>
      <c r="BU221" s="63">
        <f t="shared" si="541"/>
        <v>0</v>
      </c>
      <c r="BV221" s="4">
        <f t="shared" si="494"/>
        <v>0</v>
      </c>
      <c r="BW221" s="4">
        <f t="shared" si="495"/>
        <v>0</v>
      </c>
      <c r="BX221" s="4">
        <f t="shared" si="496"/>
        <v>0</v>
      </c>
      <c r="BY221" s="4">
        <f t="shared" si="497"/>
        <v>0</v>
      </c>
      <c r="BZ221" s="4">
        <f t="shared" si="498"/>
        <v>0</v>
      </c>
      <c r="CA221" s="4">
        <f t="shared" si="499"/>
        <v>0</v>
      </c>
      <c r="CB221" s="4">
        <f t="shared" si="500"/>
        <v>0</v>
      </c>
      <c r="CC221" s="4">
        <f t="shared" si="501"/>
        <v>0</v>
      </c>
      <c r="CD221" s="4">
        <f t="shared" si="502"/>
        <v>0</v>
      </c>
      <c r="CE221" s="4">
        <f t="shared" si="503"/>
        <v>0</v>
      </c>
      <c r="CF221" s="4">
        <f t="shared" si="504"/>
        <v>0</v>
      </c>
      <c r="CG221" s="4">
        <f t="shared" si="505"/>
        <v>0</v>
      </c>
      <c r="CH221" s="4">
        <f t="shared" si="506"/>
        <v>0</v>
      </c>
      <c r="CI221" s="4">
        <f t="shared" si="507"/>
        <v>0</v>
      </c>
      <c r="CJ221" s="4">
        <f t="shared" si="508"/>
        <v>0</v>
      </c>
      <c r="CK221" s="4">
        <f t="shared" si="509"/>
        <v>0</v>
      </c>
      <c r="CL221" s="4">
        <f t="shared" si="510"/>
        <v>0</v>
      </c>
      <c r="CM221" s="4">
        <f t="shared" si="511"/>
        <v>0</v>
      </c>
      <c r="CN221" s="4">
        <f t="shared" si="512"/>
        <v>0</v>
      </c>
      <c r="CO221" s="4">
        <f t="shared" si="513"/>
        <v>0</v>
      </c>
      <c r="CP221" s="4">
        <f t="shared" si="514"/>
        <v>0</v>
      </c>
      <c r="CQ221" s="4">
        <f t="shared" si="515"/>
        <v>0</v>
      </c>
      <c r="CR221" s="4">
        <f t="shared" si="516"/>
        <v>0</v>
      </c>
      <c r="CS221" s="4">
        <f t="shared" si="517"/>
        <v>0</v>
      </c>
      <c r="CT221" s="4">
        <f t="shared" si="518"/>
        <v>0</v>
      </c>
      <c r="CU221" s="4">
        <f t="shared" si="519"/>
        <v>0</v>
      </c>
      <c r="CV221" s="4">
        <f t="shared" si="520"/>
        <v>0</v>
      </c>
      <c r="CW221" s="4">
        <f t="shared" si="521"/>
        <v>0</v>
      </c>
      <c r="CX221" s="4">
        <f t="shared" si="522"/>
        <v>0</v>
      </c>
      <c r="CY221" s="4">
        <f t="shared" si="523"/>
        <v>0</v>
      </c>
      <c r="CZ221" s="4">
        <f t="shared" si="524"/>
        <v>0</v>
      </c>
      <c r="DA221" s="4">
        <f t="shared" si="525"/>
        <v>0</v>
      </c>
      <c r="DB221" s="4">
        <f t="shared" si="526"/>
        <v>0</v>
      </c>
      <c r="DC221" s="4">
        <f t="shared" si="527"/>
        <v>0</v>
      </c>
      <c r="DD221" s="4">
        <f t="shared" si="528"/>
        <v>0</v>
      </c>
      <c r="DE221" s="4">
        <f t="shared" si="529"/>
        <v>0</v>
      </c>
      <c r="DF221" s="4">
        <f t="shared" si="530"/>
        <v>0</v>
      </c>
      <c r="DG221" s="4">
        <f t="shared" si="542"/>
        <v>0</v>
      </c>
      <c r="DH221" s="4" t="str">
        <f t="shared" si="543"/>
        <v/>
      </c>
      <c r="DI221" s="4">
        <f t="shared" si="544"/>
        <v>0</v>
      </c>
      <c r="DJ221" s="4"/>
      <c r="DK221" s="12" t="str">
        <f t="shared" si="545"/>
        <v>0</v>
      </c>
      <c r="DM221" s="12"/>
      <c r="DN221" s="12" t="b">
        <f t="shared" ca="1" si="531"/>
        <v>0</v>
      </c>
      <c r="DO221" s="4" t="str">
        <f t="shared" ca="1" si="546"/>
        <v>OK</v>
      </c>
      <c r="DP221" s="4" t="str">
        <f t="shared" ca="1" si="532"/>
        <v>OK</v>
      </c>
      <c r="DR221" s="4" t="b">
        <f t="shared" ca="1" si="547"/>
        <v>0</v>
      </c>
      <c r="DS221" s="4" t="b">
        <f t="shared" ca="1" si="548"/>
        <v>0</v>
      </c>
      <c r="DU221" s="4" t="str">
        <f>IF(ISERROR(INDEX('Code - Euro'!$A:$E,MATCH($DI221,'Code - Euro'!$A:$A,0),1)),"-",INDEX('Code - Euro'!$A:$E,MATCH($DI221,'Code - Euro'!$A:$A,0),1))</f>
        <v>-</v>
      </c>
      <c r="DV221" s="4" t="str">
        <f>IF(ISERROR(INDEX('Code - Euro'!$A:$E,MATCH($DI221,'Code - Euro'!$A:$A,0),2)),"-",INDEX('Code - Euro'!$A:$E,MATCH($DI221,'Code - Euro'!$A:$A,0),2))</f>
        <v>-</v>
      </c>
      <c r="DW221" s="4" t="e">
        <f>INDEX('Code - Euro'!$A:$E,MATCH($DI221,'Code - Euro'!$A:$A,0),3)</f>
        <v>#N/A</v>
      </c>
      <c r="DX221" s="4" t="e">
        <f>MATCH($DI221,'Code - Euro'!$A:$A,0)</f>
        <v>#N/A</v>
      </c>
      <c r="DY221" s="4" t="str">
        <f ca="1">IF(ISERROR(INDEX('2nd Option'!$B:$E,EB221,1)),"-",INDEX('2nd Option'!$B:$E,EB221,1))</f>
        <v>-</v>
      </c>
      <c r="DZ221" s="4" t="str">
        <f ca="1">IF(ISERROR(INDEX('2nd Option'!$B:$E,EB221,2)),"-",INDEX('2nd Option'!$B:$E,EB221,2))</f>
        <v>-</v>
      </c>
      <c r="EA221" s="4" t="e">
        <f ca="1">INDEX('2nd Option'!$B:$E,EB221,3)</f>
        <v>#N/A</v>
      </c>
      <c r="EB221" s="4" t="e">
        <f t="array" aca="1" ref="EB221" ca="1">MATCH(FALSE,(ISERROR(FIND(INDIRECT("'2nd Option'!$B$4:$B$"&amp;$EI$2),$DI221))),0)+3</f>
        <v>#N/A</v>
      </c>
      <c r="EC221" s="4" t="str">
        <f>IF(ISERROR(INDEX('3th Option'!$B:$E,EF221,1)),"-",INDEX('3th Option'!$B:$E,EF221,1))</f>
        <v>-</v>
      </c>
      <c r="ED221" s="4" t="str">
        <f>IF(ISERROR(INDEX('3th Option'!$B:$E,EF221,2)),"-",INDEX('3th Option'!$B:$E,EF221,2))</f>
        <v>-</v>
      </c>
      <c r="EE221" s="4" t="e">
        <f>INDEX('3th Option'!$B:$E,EF221,3)</f>
        <v>#N/A</v>
      </c>
      <c r="EF221" s="4" t="e">
        <f t="shared" si="549"/>
        <v>#N/A</v>
      </c>
      <c r="EG221" s="4">
        <f t="array" ref="EG221">MATCH(FALSE,(ISERROR(SEARCH('3th Option'!$B:$B,$DI221))),0)</f>
        <v>179</v>
      </c>
      <c r="EJ221" s="4" t="str">
        <f t="shared" ca="1" si="550"/>
        <v>OK</v>
      </c>
      <c r="EK221" s="4"/>
      <c r="EL221" s="16" t="str">
        <f t="shared" si="533"/>
        <v>-</v>
      </c>
      <c r="EM221" s="13"/>
      <c r="EN221" s="16" t="str">
        <f t="shared" ca="1" si="534"/>
        <v>-</v>
      </c>
      <c r="EO221" s="13"/>
      <c r="EP221" s="16" t="str">
        <f t="shared" si="535"/>
        <v>-</v>
      </c>
    </row>
    <row r="222" spans="1:146" ht="16.5" thickTop="1" thickBot="1" x14ac:dyDescent="0.3">
      <c r="A222" s="9"/>
      <c r="B222" s="9"/>
      <c r="C222" s="4"/>
      <c r="D222" s="4">
        <f t="shared" si="536"/>
        <v>0</v>
      </c>
      <c r="E222" s="4">
        <f t="shared" si="430"/>
        <v>0</v>
      </c>
      <c r="F222" s="4">
        <f t="shared" si="431"/>
        <v>0</v>
      </c>
      <c r="G222" s="4">
        <f t="shared" si="432"/>
        <v>0</v>
      </c>
      <c r="H222" s="4">
        <f t="shared" si="433"/>
        <v>0</v>
      </c>
      <c r="I222" s="4">
        <f t="shared" si="434"/>
        <v>0</v>
      </c>
      <c r="J222" s="4">
        <f t="shared" si="435"/>
        <v>0</v>
      </c>
      <c r="K222" s="4">
        <f t="shared" si="436"/>
        <v>0</v>
      </c>
      <c r="L222" s="4">
        <f t="shared" si="437"/>
        <v>0</v>
      </c>
      <c r="M222" s="4">
        <f t="shared" si="438"/>
        <v>0</v>
      </c>
      <c r="N222" s="4">
        <f t="shared" si="439"/>
        <v>0</v>
      </c>
      <c r="O222" s="4">
        <f t="shared" si="440"/>
        <v>0</v>
      </c>
      <c r="P222" s="4">
        <f t="shared" si="441"/>
        <v>0</v>
      </c>
      <c r="Q222" s="4">
        <f t="shared" si="442"/>
        <v>0</v>
      </c>
      <c r="R222" s="4">
        <f t="shared" si="443"/>
        <v>0</v>
      </c>
      <c r="S222" s="4">
        <f t="shared" si="444"/>
        <v>0</v>
      </c>
      <c r="T222" s="4">
        <f t="shared" si="445"/>
        <v>0</v>
      </c>
      <c r="U222" s="4">
        <f t="shared" si="446"/>
        <v>0</v>
      </c>
      <c r="V222" s="63">
        <f t="shared" si="537"/>
        <v>0</v>
      </c>
      <c r="W222" s="4">
        <f t="shared" si="447"/>
        <v>0</v>
      </c>
      <c r="X222" s="4">
        <f t="shared" si="448"/>
        <v>0</v>
      </c>
      <c r="Y222" s="4">
        <f t="shared" si="449"/>
        <v>0</v>
      </c>
      <c r="Z222" s="4">
        <f t="shared" si="450"/>
        <v>0</v>
      </c>
      <c r="AA222" s="4">
        <f t="shared" si="451"/>
        <v>0</v>
      </c>
      <c r="AB222" s="4">
        <f t="shared" si="452"/>
        <v>0</v>
      </c>
      <c r="AC222" s="4">
        <f t="shared" si="453"/>
        <v>0</v>
      </c>
      <c r="AD222" s="4">
        <f t="shared" si="454"/>
        <v>0</v>
      </c>
      <c r="AE222" s="4">
        <f t="shared" si="455"/>
        <v>0</v>
      </c>
      <c r="AF222" s="4">
        <f t="shared" si="456"/>
        <v>0</v>
      </c>
      <c r="AG222" s="4">
        <f t="shared" si="457"/>
        <v>0</v>
      </c>
      <c r="AH222" s="4">
        <f t="shared" si="458"/>
        <v>0</v>
      </c>
      <c r="AI222" s="4">
        <f t="shared" si="459"/>
        <v>0</v>
      </c>
      <c r="AJ222" s="4">
        <f t="shared" si="460"/>
        <v>0</v>
      </c>
      <c r="AK222" s="4">
        <f t="shared" si="461"/>
        <v>0</v>
      </c>
      <c r="AL222" s="4">
        <f t="shared" si="462"/>
        <v>0</v>
      </c>
      <c r="AM222" s="4">
        <f t="shared" si="463"/>
        <v>0</v>
      </c>
      <c r="AN222" s="4">
        <f t="shared" si="464"/>
        <v>0</v>
      </c>
      <c r="AO222" s="4">
        <f t="shared" si="465"/>
        <v>0</v>
      </c>
      <c r="AP222" s="4">
        <f t="shared" si="466"/>
        <v>0</v>
      </c>
      <c r="AQ222" s="4">
        <f t="shared" si="467"/>
        <v>0</v>
      </c>
      <c r="AR222" s="4">
        <f t="shared" si="468"/>
        <v>0</v>
      </c>
      <c r="AS222" s="4">
        <f t="shared" si="469"/>
        <v>0</v>
      </c>
      <c r="AT222" s="4">
        <f t="shared" si="470"/>
        <v>0</v>
      </c>
      <c r="AU222" s="4">
        <f t="shared" si="471"/>
        <v>0</v>
      </c>
      <c r="AV222" s="4">
        <f t="shared" si="472"/>
        <v>0</v>
      </c>
      <c r="AW222" s="4">
        <f t="shared" si="473"/>
        <v>0</v>
      </c>
      <c r="AX222" s="4">
        <f t="shared" si="474"/>
        <v>0</v>
      </c>
      <c r="AY222" s="4">
        <f t="shared" si="475"/>
        <v>0</v>
      </c>
      <c r="AZ222" s="4">
        <f t="shared" si="476"/>
        <v>0</v>
      </c>
      <c r="BA222" s="4">
        <f t="shared" si="477"/>
        <v>0</v>
      </c>
      <c r="BB222" s="4">
        <f t="shared" si="478"/>
        <v>0</v>
      </c>
      <c r="BC222" s="4">
        <f t="shared" si="479"/>
        <v>0</v>
      </c>
      <c r="BD222" s="4">
        <f t="shared" si="480"/>
        <v>0</v>
      </c>
      <c r="BE222" s="4">
        <f t="shared" si="481"/>
        <v>0</v>
      </c>
      <c r="BF222" s="4">
        <f t="shared" si="482"/>
        <v>0</v>
      </c>
      <c r="BG222" s="4">
        <f t="shared" si="483"/>
        <v>0</v>
      </c>
      <c r="BH222" s="4">
        <f t="shared" si="484"/>
        <v>0</v>
      </c>
      <c r="BI222" s="4">
        <f t="shared" si="485"/>
        <v>0</v>
      </c>
      <c r="BJ222" s="4">
        <f t="shared" si="486"/>
        <v>0</v>
      </c>
      <c r="BK222" s="63">
        <f t="shared" si="538"/>
        <v>0</v>
      </c>
      <c r="BL222" s="4">
        <f t="shared" si="487"/>
        <v>0</v>
      </c>
      <c r="BM222" s="63">
        <f t="shared" si="539"/>
        <v>0</v>
      </c>
      <c r="BN222" s="4">
        <f t="shared" si="488"/>
        <v>0</v>
      </c>
      <c r="BO222" s="63">
        <f t="shared" si="540"/>
        <v>0</v>
      </c>
      <c r="BP222" s="4">
        <f t="shared" si="489"/>
        <v>0</v>
      </c>
      <c r="BQ222" s="4">
        <f t="shared" si="490"/>
        <v>0</v>
      </c>
      <c r="BR222" s="4">
        <f t="shared" si="491"/>
        <v>0</v>
      </c>
      <c r="BS222" s="4">
        <f t="shared" si="492"/>
        <v>0</v>
      </c>
      <c r="BT222" s="4">
        <f t="shared" si="493"/>
        <v>0</v>
      </c>
      <c r="BU222" s="63">
        <f t="shared" si="541"/>
        <v>0</v>
      </c>
      <c r="BV222" s="4">
        <f t="shared" si="494"/>
        <v>0</v>
      </c>
      <c r="BW222" s="4">
        <f t="shared" si="495"/>
        <v>0</v>
      </c>
      <c r="BX222" s="4">
        <f t="shared" si="496"/>
        <v>0</v>
      </c>
      <c r="BY222" s="4">
        <f t="shared" si="497"/>
        <v>0</v>
      </c>
      <c r="BZ222" s="4">
        <f t="shared" si="498"/>
        <v>0</v>
      </c>
      <c r="CA222" s="4">
        <f t="shared" si="499"/>
        <v>0</v>
      </c>
      <c r="CB222" s="4">
        <f t="shared" si="500"/>
        <v>0</v>
      </c>
      <c r="CC222" s="4">
        <f t="shared" si="501"/>
        <v>0</v>
      </c>
      <c r="CD222" s="4">
        <f t="shared" si="502"/>
        <v>0</v>
      </c>
      <c r="CE222" s="4">
        <f t="shared" si="503"/>
        <v>0</v>
      </c>
      <c r="CF222" s="4">
        <f t="shared" si="504"/>
        <v>0</v>
      </c>
      <c r="CG222" s="4">
        <f t="shared" si="505"/>
        <v>0</v>
      </c>
      <c r="CH222" s="4">
        <f t="shared" si="506"/>
        <v>0</v>
      </c>
      <c r="CI222" s="4">
        <f t="shared" si="507"/>
        <v>0</v>
      </c>
      <c r="CJ222" s="4">
        <f t="shared" si="508"/>
        <v>0</v>
      </c>
      <c r="CK222" s="4">
        <f t="shared" si="509"/>
        <v>0</v>
      </c>
      <c r="CL222" s="4">
        <f t="shared" si="510"/>
        <v>0</v>
      </c>
      <c r="CM222" s="4">
        <f t="shared" si="511"/>
        <v>0</v>
      </c>
      <c r="CN222" s="4">
        <f t="shared" si="512"/>
        <v>0</v>
      </c>
      <c r="CO222" s="4">
        <f t="shared" si="513"/>
        <v>0</v>
      </c>
      <c r="CP222" s="4">
        <f t="shared" si="514"/>
        <v>0</v>
      </c>
      <c r="CQ222" s="4">
        <f t="shared" si="515"/>
        <v>0</v>
      </c>
      <c r="CR222" s="4">
        <f t="shared" si="516"/>
        <v>0</v>
      </c>
      <c r="CS222" s="4">
        <f t="shared" si="517"/>
        <v>0</v>
      </c>
      <c r="CT222" s="4">
        <f t="shared" si="518"/>
        <v>0</v>
      </c>
      <c r="CU222" s="4">
        <f t="shared" si="519"/>
        <v>0</v>
      </c>
      <c r="CV222" s="4">
        <f t="shared" si="520"/>
        <v>0</v>
      </c>
      <c r="CW222" s="4">
        <f t="shared" si="521"/>
        <v>0</v>
      </c>
      <c r="CX222" s="4">
        <f t="shared" si="522"/>
        <v>0</v>
      </c>
      <c r="CY222" s="4">
        <f t="shared" si="523"/>
        <v>0</v>
      </c>
      <c r="CZ222" s="4">
        <f t="shared" si="524"/>
        <v>0</v>
      </c>
      <c r="DA222" s="4">
        <f t="shared" si="525"/>
        <v>0</v>
      </c>
      <c r="DB222" s="4">
        <f t="shared" si="526"/>
        <v>0</v>
      </c>
      <c r="DC222" s="4">
        <f t="shared" si="527"/>
        <v>0</v>
      </c>
      <c r="DD222" s="4">
        <f t="shared" si="528"/>
        <v>0</v>
      </c>
      <c r="DE222" s="4">
        <f t="shared" si="529"/>
        <v>0</v>
      </c>
      <c r="DF222" s="4">
        <f t="shared" si="530"/>
        <v>0</v>
      </c>
      <c r="DG222" s="4">
        <f t="shared" si="542"/>
        <v>0</v>
      </c>
      <c r="DH222" s="4" t="str">
        <f t="shared" si="543"/>
        <v/>
      </c>
      <c r="DI222" s="4">
        <f t="shared" si="544"/>
        <v>0</v>
      </c>
      <c r="DJ222" s="4"/>
      <c r="DK222" s="12" t="str">
        <f t="shared" si="545"/>
        <v>0</v>
      </c>
      <c r="DM222" s="12"/>
      <c r="DN222" s="12" t="b">
        <f t="shared" ca="1" si="531"/>
        <v>0</v>
      </c>
      <c r="DO222" s="4" t="str">
        <f t="shared" ca="1" si="546"/>
        <v>OK</v>
      </c>
      <c r="DP222" s="4" t="str">
        <f t="shared" ca="1" si="532"/>
        <v>OK</v>
      </c>
      <c r="DR222" s="4" t="b">
        <f t="shared" ca="1" si="547"/>
        <v>0</v>
      </c>
      <c r="DS222" s="4" t="b">
        <f t="shared" ca="1" si="548"/>
        <v>0</v>
      </c>
      <c r="DU222" s="4" t="str">
        <f>IF(ISERROR(INDEX('Code - Euro'!$A:$E,MATCH($DI222,'Code - Euro'!$A:$A,0),1)),"-",INDEX('Code - Euro'!$A:$E,MATCH($DI222,'Code - Euro'!$A:$A,0),1))</f>
        <v>-</v>
      </c>
      <c r="DV222" s="4" t="str">
        <f>IF(ISERROR(INDEX('Code - Euro'!$A:$E,MATCH($DI222,'Code - Euro'!$A:$A,0),2)),"-",INDEX('Code - Euro'!$A:$E,MATCH($DI222,'Code - Euro'!$A:$A,0),2))</f>
        <v>-</v>
      </c>
      <c r="DW222" s="4" t="e">
        <f>INDEX('Code - Euro'!$A:$E,MATCH($DI222,'Code - Euro'!$A:$A,0),3)</f>
        <v>#N/A</v>
      </c>
      <c r="DX222" s="4" t="e">
        <f>MATCH($DI222,'Code - Euro'!$A:$A,0)</f>
        <v>#N/A</v>
      </c>
      <c r="DY222" s="4" t="str">
        <f ca="1">IF(ISERROR(INDEX('2nd Option'!$B:$E,EB222,1)),"-",INDEX('2nd Option'!$B:$E,EB222,1))</f>
        <v>-</v>
      </c>
      <c r="DZ222" s="4" t="str">
        <f ca="1">IF(ISERROR(INDEX('2nd Option'!$B:$E,EB222,2)),"-",INDEX('2nd Option'!$B:$E,EB222,2))</f>
        <v>-</v>
      </c>
      <c r="EA222" s="4" t="e">
        <f ca="1">INDEX('2nd Option'!$B:$E,EB222,3)</f>
        <v>#N/A</v>
      </c>
      <c r="EB222" s="4" t="e">
        <f t="array" aca="1" ref="EB222" ca="1">MATCH(FALSE,(ISERROR(FIND(INDIRECT("'2nd Option'!$B$4:$B$"&amp;$EI$2),$DI222))),0)+3</f>
        <v>#N/A</v>
      </c>
      <c r="EC222" s="4" t="str">
        <f>IF(ISERROR(INDEX('3th Option'!$B:$E,EF222,1)),"-",INDEX('3th Option'!$B:$E,EF222,1))</f>
        <v>-</v>
      </c>
      <c r="ED222" s="4" t="str">
        <f>IF(ISERROR(INDEX('3th Option'!$B:$E,EF222,2)),"-",INDEX('3th Option'!$B:$E,EF222,2))</f>
        <v>-</v>
      </c>
      <c r="EE222" s="4" t="e">
        <f>INDEX('3th Option'!$B:$E,EF222,3)</f>
        <v>#N/A</v>
      </c>
      <c r="EF222" s="4" t="e">
        <f t="shared" si="549"/>
        <v>#N/A</v>
      </c>
      <c r="EG222" s="4">
        <f t="array" ref="EG222">MATCH(FALSE,(ISERROR(SEARCH('3th Option'!$B:$B,$DI222))),0)</f>
        <v>179</v>
      </c>
      <c r="EJ222" s="4" t="str">
        <f t="shared" ca="1" si="550"/>
        <v>OK</v>
      </c>
      <c r="EK222" s="4"/>
      <c r="EL222" s="16" t="str">
        <f t="shared" si="533"/>
        <v>-</v>
      </c>
      <c r="EM222" s="13"/>
      <c r="EN222" s="16" t="str">
        <f t="shared" ca="1" si="534"/>
        <v>-</v>
      </c>
      <c r="EO222" s="13"/>
      <c r="EP222" s="16" t="str">
        <f t="shared" si="535"/>
        <v>-</v>
      </c>
    </row>
    <row r="223" spans="1:146" ht="16.5" thickTop="1" thickBot="1" x14ac:dyDescent="0.3">
      <c r="A223" s="9"/>
      <c r="B223" s="9"/>
      <c r="C223" s="4"/>
      <c r="D223" s="4">
        <f t="shared" si="536"/>
        <v>0</v>
      </c>
      <c r="E223" s="4">
        <f t="shared" si="430"/>
        <v>0</v>
      </c>
      <c r="F223" s="4">
        <f t="shared" si="431"/>
        <v>0</v>
      </c>
      <c r="G223" s="4">
        <f t="shared" si="432"/>
        <v>0</v>
      </c>
      <c r="H223" s="4">
        <f t="shared" si="433"/>
        <v>0</v>
      </c>
      <c r="I223" s="4">
        <f t="shared" si="434"/>
        <v>0</v>
      </c>
      <c r="J223" s="4">
        <f t="shared" si="435"/>
        <v>0</v>
      </c>
      <c r="K223" s="4">
        <f t="shared" si="436"/>
        <v>0</v>
      </c>
      <c r="L223" s="4">
        <f t="shared" si="437"/>
        <v>0</v>
      </c>
      <c r="M223" s="4">
        <f t="shared" si="438"/>
        <v>0</v>
      </c>
      <c r="N223" s="4">
        <f t="shared" si="439"/>
        <v>0</v>
      </c>
      <c r="O223" s="4">
        <f t="shared" si="440"/>
        <v>0</v>
      </c>
      <c r="P223" s="4">
        <f t="shared" si="441"/>
        <v>0</v>
      </c>
      <c r="Q223" s="4">
        <f t="shared" si="442"/>
        <v>0</v>
      </c>
      <c r="R223" s="4">
        <f t="shared" si="443"/>
        <v>0</v>
      </c>
      <c r="S223" s="4">
        <f t="shared" si="444"/>
        <v>0</v>
      </c>
      <c r="T223" s="4">
        <f t="shared" si="445"/>
        <v>0</v>
      </c>
      <c r="U223" s="4">
        <f t="shared" si="446"/>
        <v>0</v>
      </c>
      <c r="V223" s="63">
        <f t="shared" si="537"/>
        <v>0</v>
      </c>
      <c r="W223" s="4">
        <f t="shared" si="447"/>
        <v>0</v>
      </c>
      <c r="X223" s="4">
        <f t="shared" si="448"/>
        <v>0</v>
      </c>
      <c r="Y223" s="4">
        <f t="shared" si="449"/>
        <v>0</v>
      </c>
      <c r="Z223" s="4">
        <f t="shared" si="450"/>
        <v>0</v>
      </c>
      <c r="AA223" s="4">
        <f t="shared" si="451"/>
        <v>0</v>
      </c>
      <c r="AB223" s="4">
        <f t="shared" si="452"/>
        <v>0</v>
      </c>
      <c r="AC223" s="4">
        <f t="shared" si="453"/>
        <v>0</v>
      </c>
      <c r="AD223" s="4">
        <f t="shared" si="454"/>
        <v>0</v>
      </c>
      <c r="AE223" s="4">
        <f t="shared" si="455"/>
        <v>0</v>
      </c>
      <c r="AF223" s="4">
        <f t="shared" si="456"/>
        <v>0</v>
      </c>
      <c r="AG223" s="4">
        <f t="shared" si="457"/>
        <v>0</v>
      </c>
      <c r="AH223" s="4">
        <f t="shared" si="458"/>
        <v>0</v>
      </c>
      <c r="AI223" s="4">
        <f t="shared" si="459"/>
        <v>0</v>
      </c>
      <c r="AJ223" s="4">
        <f t="shared" si="460"/>
        <v>0</v>
      </c>
      <c r="AK223" s="4">
        <f t="shared" si="461"/>
        <v>0</v>
      </c>
      <c r="AL223" s="4">
        <f t="shared" si="462"/>
        <v>0</v>
      </c>
      <c r="AM223" s="4">
        <f t="shared" si="463"/>
        <v>0</v>
      </c>
      <c r="AN223" s="4">
        <f t="shared" si="464"/>
        <v>0</v>
      </c>
      <c r="AO223" s="4">
        <f t="shared" si="465"/>
        <v>0</v>
      </c>
      <c r="AP223" s="4">
        <f t="shared" si="466"/>
        <v>0</v>
      </c>
      <c r="AQ223" s="4">
        <f t="shared" si="467"/>
        <v>0</v>
      </c>
      <c r="AR223" s="4">
        <f t="shared" si="468"/>
        <v>0</v>
      </c>
      <c r="AS223" s="4">
        <f t="shared" si="469"/>
        <v>0</v>
      </c>
      <c r="AT223" s="4">
        <f t="shared" si="470"/>
        <v>0</v>
      </c>
      <c r="AU223" s="4">
        <f t="shared" si="471"/>
        <v>0</v>
      </c>
      <c r="AV223" s="4">
        <f t="shared" si="472"/>
        <v>0</v>
      </c>
      <c r="AW223" s="4">
        <f t="shared" si="473"/>
        <v>0</v>
      </c>
      <c r="AX223" s="4">
        <f t="shared" si="474"/>
        <v>0</v>
      </c>
      <c r="AY223" s="4">
        <f t="shared" si="475"/>
        <v>0</v>
      </c>
      <c r="AZ223" s="4">
        <f t="shared" si="476"/>
        <v>0</v>
      </c>
      <c r="BA223" s="4">
        <f t="shared" si="477"/>
        <v>0</v>
      </c>
      <c r="BB223" s="4">
        <f t="shared" si="478"/>
        <v>0</v>
      </c>
      <c r="BC223" s="4">
        <f t="shared" si="479"/>
        <v>0</v>
      </c>
      <c r="BD223" s="4">
        <f t="shared" si="480"/>
        <v>0</v>
      </c>
      <c r="BE223" s="4">
        <f t="shared" si="481"/>
        <v>0</v>
      </c>
      <c r="BF223" s="4">
        <f t="shared" si="482"/>
        <v>0</v>
      </c>
      <c r="BG223" s="4">
        <f t="shared" si="483"/>
        <v>0</v>
      </c>
      <c r="BH223" s="4">
        <f t="shared" si="484"/>
        <v>0</v>
      </c>
      <c r="BI223" s="4">
        <f t="shared" si="485"/>
        <v>0</v>
      </c>
      <c r="BJ223" s="4">
        <f t="shared" si="486"/>
        <v>0</v>
      </c>
      <c r="BK223" s="63">
        <f t="shared" si="538"/>
        <v>0</v>
      </c>
      <c r="BL223" s="4">
        <f t="shared" si="487"/>
        <v>0</v>
      </c>
      <c r="BM223" s="63">
        <f t="shared" si="539"/>
        <v>0</v>
      </c>
      <c r="BN223" s="4">
        <f t="shared" si="488"/>
        <v>0</v>
      </c>
      <c r="BO223" s="63">
        <f t="shared" si="540"/>
        <v>0</v>
      </c>
      <c r="BP223" s="4">
        <f t="shared" si="489"/>
        <v>0</v>
      </c>
      <c r="BQ223" s="4">
        <f t="shared" si="490"/>
        <v>0</v>
      </c>
      <c r="BR223" s="4">
        <f t="shared" si="491"/>
        <v>0</v>
      </c>
      <c r="BS223" s="4">
        <f t="shared" si="492"/>
        <v>0</v>
      </c>
      <c r="BT223" s="4">
        <f t="shared" si="493"/>
        <v>0</v>
      </c>
      <c r="BU223" s="63">
        <f t="shared" si="541"/>
        <v>0</v>
      </c>
      <c r="BV223" s="4">
        <f t="shared" si="494"/>
        <v>0</v>
      </c>
      <c r="BW223" s="4">
        <f t="shared" si="495"/>
        <v>0</v>
      </c>
      <c r="BX223" s="4">
        <f t="shared" si="496"/>
        <v>0</v>
      </c>
      <c r="BY223" s="4">
        <f t="shared" si="497"/>
        <v>0</v>
      </c>
      <c r="BZ223" s="4">
        <f t="shared" si="498"/>
        <v>0</v>
      </c>
      <c r="CA223" s="4">
        <f t="shared" si="499"/>
        <v>0</v>
      </c>
      <c r="CB223" s="4">
        <f t="shared" si="500"/>
        <v>0</v>
      </c>
      <c r="CC223" s="4">
        <f t="shared" si="501"/>
        <v>0</v>
      </c>
      <c r="CD223" s="4">
        <f t="shared" si="502"/>
        <v>0</v>
      </c>
      <c r="CE223" s="4">
        <f t="shared" si="503"/>
        <v>0</v>
      </c>
      <c r="CF223" s="4">
        <f t="shared" si="504"/>
        <v>0</v>
      </c>
      <c r="CG223" s="4">
        <f t="shared" si="505"/>
        <v>0</v>
      </c>
      <c r="CH223" s="4">
        <f t="shared" si="506"/>
        <v>0</v>
      </c>
      <c r="CI223" s="4">
        <f t="shared" si="507"/>
        <v>0</v>
      </c>
      <c r="CJ223" s="4">
        <f t="shared" si="508"/>
        <v>0</v>
      </c>
      <c r="CK223" s="4">
        <f t="shared" si="509"/>
        <v>0</v>
      </c>
      <c r="CL223" s="4">
        <f t="shared" si="510"/>
        <v>0</v>
      </c>
      <c r="CM223" s="4">
        <f t="shared" si="511"/>
        <v>0</v>
      </c>
      <c r="CN223" s="4">
        <f t="shared" si="512"/>
        <v>0</v>
      </c>
      <c r="CO223" s="4">
        <f t="shared" si="513"/>
        <v>0</v>
      </c>
      <c r="CP223" s="4">
        <f t="shared" si="514"/>
        <v>0</v>
      </c>
      <c r="CQ223" s="4">
        <f t="shared" si="515"/>
        <v>0</v>
      </c>
      <c r="CR223" s="4">
        <f t="shared" si="516"/>
        <v>0</v>
      </c>
      <c r="CS223" s="4">
        <f t="shared" si="517"/>
        <v>0</v>
      </c>
      <c r="CT223" s="4">
        <f t="shared" si="518"/>
        <v>0</v>
      </c>
      <c r="CU223" s="4">
        <f t="shared" si="519"/>
        <v>0</v>
      </c>
      <c r="CV223" s="4">
        <f t="shared" si="520"/>
        <v>0</v>
      </c>
      <c r="CW223" s="4">
        <f t="shared" si="521"/>
        <v>0</v>
      </c>
      <c r="CX223" s="4">
        <f t="shared" si="522"/>
        <v>0</v>
      </c>
      <c r="CY223" s="4">
        <f t="shared" si="523"/>
        <v>0</v>
      </c>
      <c r="CZ223" s="4">
        <f t="shared" si="524"/>
        <v>0</v>
      </c>
      <c r="DA223" s="4">
        <f t="shared" si="525"/>
        <v>0</v>
      </c>
      <c r="DB223" s="4">
        <f t="shared" si="526"/>
        <v>0</v>
      </c>
      <c r="DC223" s="4">
        <f t="shared" si="527"/>
        <v>0</v>
      </c>
      <c r="DD223" s="4">
        <f t="shared" si="528"/>
        <v>0</v>
      </c>
      <c r="DE223" s="4">
        <f t="shared" si="529"/>
        <v>0</v>
      </c>
      <c r="DF223" s="4">
        <f t="shared" si="530"/>
        <v>0</v>
      </c>
      <c r="DG223" s="4">
        <f t="shared" si="542"/>
        <v>0</v>
      </c>
      <c r="DH223" s="4" t="str">
        <f t="shared" si="543"/>
        <v/>
      </c>
      <c r="DI223" s="4">
        <f t="shared" si="544"/>
        <v>0</v>
      </c>
      <c r="DJ223" s="4"/>
      <c r="DK223" s="12" t="str">
        <f t="shared" si="545"/>
        <v>0</v>
      </c>
      <c r="DM223" s="12"/>
      <c r="DN223" s="12" t="b">
        <f t="shared" ca="1" si="531"/>
        <v>0</v>
      </c>
      <c r="DO223" s="4" t="str">
        <f t="shared" ca="1" si="546"/>
        <v>OK</v>
      </c>
      <c r="DP223" s="4" t="str">
        <f t="shared" ca="1" si="532"/>
        <v>OK</v>
      </c>
      <c r="DR223" s="4" t="b">
        <f t="shared" ca="1" si="547"/>
        <v>0</v>
      </c>
      <c r="DS223" s="4" t="b">
        <f t="shared" ca="1" si="548"/>
        <v>0</v>
      </c>
      <c r="DU223" s="4" t="str">
        <f>IF(ISERROR(INDEX('Code - Euro'!$A:$E,MATCH($DI223,'Code - Euro'!$A:$A,0),1)),"-",INDEX('Code - Euro'!$A:$E,MATCH($DI223,'Code - Euro'!$A:$A,0),1))</f>
        <v>-</v>
      </c>
      <c r="DV223" s="4" t="str">
        <f>IF(ISERROR(INDEX('Code - Euro'!$A:$E,MATCH($DI223,'Code - Euro'!$A:$A,0),2)),"-",INDEX('Code - Euro'!$A:$E,MATCH($DI223,'Code - Euro'!$A:$A,0),2))</f>
        <v>-</v>
      </c>
      <c r="DW223" s="4" t="e">
        <f>INDEX('Code - Euro'!$A:$E,MATCH($DI223,'Code - Euro'!$A:$A,0),3)</f>
        <v>#N/A</v>
      </c>
      <c r="DX223" s="4" t="e">
        <f>MATCH($DI223,'Code - Euro'!$A:$A,0)</f>
        <v>#N/A</v>
      </c>
      <c r="DY223" s="4" t="str">
        <f ca="1">IF(ISERROR(INDEX('2nd Option'!$B:$E,EB223,1)),"-",INDEX('2nd Option'!$B:$E,EB223,1))</f>
        <v>-</v>
      </c>
      <c r="DZ223" s="4" t="str">
        <f ca="1">IF(ISERROR(INDEX('2nd Option'!$B:$E,EB223,2)),"-",INDEX('2nd Option'!$B:$E,EB223,2))</f>
        <v>-</v>
      </c>
      <c r="EA223" s="4" t="e">
        <f ca="1">INDEX('2nd Option'!$B:$E,EB223,3)</f>
        <v>#N/A</v>
      </c>
      <c r="EB223" s="4" t="e">
        <f t="array" aca="1" ref="EB223" ca="1">MATCH(FALSE,(ISERROR(FIND(INDIRECT("'2nd Option'!$B$4:$B$"&amp;$EI$2),$DI223))),0)+3</f>
        <v>#N/A</v>
      </c>
      <c r="EC223" s="4" t="str">
        <f>IF(ISERROR(INDEX('3th Option'!$B:$E,EF223,1)),"-",INDEX('3th Option'!$B:$E,EF223,1))</f>
        <v>-</v>
      </c>
      <c r="ED223" s="4" t="str">
        <f>IF(ISERROR(INDEX('3th Option'!$B:$E,EF223,2)),"-",INDEX('3th Option'!$B:$E,EF223,2))</f>
        <v>-</v>
      </c>
      <c r="EE223" s="4" t="e">
        <f>INDEX('3th Option'!$B:$E,EF223,3)</f>
        <v>#N/A</v>
      </c>
      <c r="EF223" s="4" t="e">
        <f t="shared" si="549"/>
        <v>#N/A</v>
      </c>
      <c r="EG223" s="4">
        <f t="array" ref="EG223">MATCH(FALSE,(ISERROR(SEARCH('3th Option'!$B:$B,$DI223))),0)</f>
        <v>179</v>
      </c>
      <c r="EJ223" s="4" t="str">
        <f t="shared" ca="1" si="550"/>
        <v>OK</v>
      </c>
      <c r="EK223" s="4"/>
      <c r="EL223" s="16" t="str">
        <f t="shared" si="533"/>
        <v>-</v>
      </c>
      <c r="EM223" s="13"/>
      <c r="EN223" s="16" t="str">
        <f t="shared" ca="1" si="534"/>
        <v>-</v>
      </c>
      <c r="EO223" s="13"/>
      <c r="EP223" s="16" t="str">
        <f t="shared" si="535"/>
        <v>-</v>
      </c>
    </row>
    <row r="224" spans="1:146" ht="16.5" thickTop="1" thickBot="1" x14ac:dyDescent="0.3">
      <c r="A224" s="9"/>
      <c r="B224" s="9"/>
      <c r="C224" s="4"/>
      <c r="D224" s="4">
        <f t="shared" si="536"/>
        <v>0</v>
      </c>
      <c r="E224" s="4">
        <f t="shared" si="430"/>
        <v>0</v>
      </c>
      <c r="F224" s="4">
        <f t="shared" si="431"/>
        <v>0</v>
      </c>
      <c r="G224" s="4">
        <f t="shared" si="432"/>
        <v>0</v>
      </c>
      <c r="H224" s="4">
        <f t="shared" si="433"/>
        <v>0</v>
      </c>
      <c r="I224" s="4">
        <f t="shared" si="434"/>
        <v>0</v>
      </c>
      <c r="J224" s="4">
        <f t="shared" si="435"/>
        <v>0</v>
      </c>
      <c r="K224" s="4">
        <f t="shared" si="436"/>
        <v>0</v>
      </c>
      <c r="L224" s="4">
        <f t="shared" si="437"/>
        <v>0</v>
      </c>
      <c r="M224" s="4">
        <f t="shared" si="438"/>
        <v>0</v>
      </c>
      <c r="N224" s="4">
        <f t="shared" si="439"/>
        <v>0</v>
      </c>
      <c r="O224" s="4">
        <f t="shared" si="440"/>
        <v>0</v>
      </c>
      <c r="P224" s="4">
        <f t="shared" si="441"/>
        <v>0</v>
      </c>
      <c r="Q224" s="4">
        <f t="shared" si="442"/>
        <v>0</v>
      </c>
      <c r="R224" s="4">
        <f t="shared" si="443"/>
        <v>0</v>
      </c>
      <c r="S224" s="4">
        <f t="shared" si="444"/>
        <v>0</v>
      </c>
      <c r="T224" s="4">
        <f t="shared" si="445"/>
        <v>0</v>
      </c>
      <c r="U224" s="4">
        <f t="shared" si="446"/>
        <v>0</v>
      </c>
      <c r="V224" s="63">
        <f t="shared" si="537"/>
        <v>0</v>
      </c>
      <c r="W224" s="4">
        <f t="shared" si="447"/>
        <v>0</v>
      </c>
      <c r="X224" s="4">
        <f t="shared" si="448"/>
        <v>0</v>
      </c>
      <c r="Y224" s="4">
        <f t="shared" si="449"/>
        <v>0</v>
      </c>
      <c r="Z224" s="4">
        <f t="shared" si="450"/>
        <v>0</v>
      </c>
      <c r="AA224" s="4">
        <f t="shared" si="451"/>
        <v>0</v>
      </c>
      <c r="AB224" s="4">
        <f t="shared" si="452"/>
        <v>0</v>
      </c>
      <c r="AC224" s="4">
        <f t="shared" si="453"/>
        <v>0</v>
      </c>
      <c r="AD224" s="4">
        <f t="shared" si="454"/>
        <v>0</v>
      </c>
      <c r="AE224" s="4">
        <f t="shared" si="455"/>
        <v>0</v>
      </c>
      <c r="AF224" s="4">
        <f t="shared" si="456"/>
        <v>0</v>
      </c>
      <c r="AG224" s="4">
        <f t="shared" si="457"/>
        <v>0</v>
      </c>
      <c r="AH224" s="4">
        <f t="shared" si="458"/>
        <v>0</v>
      </c>
      <c r="AI224" s="4">
        <f t="shared" si="459"/>
        <v>0</v>
      </c>
      <c r="AJ224" s="4">
        <f t="shared" si="460"/>
        <v>0</v>
      </c>
      <c r="AK224" s="4">
        <f t="shared" si="461"/>
        <v>0</v>
      </c>
      <c r="AL224" s="4">
        <f t="shared" si="462"/>
        <v>0</v>
      </c>
      <c r="AM224" s="4">
        <f t="shared" si="463"/>
        <v>0</v>
      </c>
      <c r="AN224" s="4">
        <f t="shared" si="464"/>
        <v>0</v>
      </c>
      <c r="AO224" s="4">
        <f t="shared" si="465"/>
        <v>0</v>
      </c>
      <c r="AP224" s="4">
        <f t="shared" si="466"/>
        <v>0</v>
      </c>
      <c r="AQ224" s="4">
        <f t="shared" si="467"/>
        <v>0</v>
      </c>
      <c r="AR224" s="4">
        <f t="shared" si="468"/>
        <v>0</v>
      </c>
      <c r="AS224" s="4">
        <f t="shared" si="469"/>
        <v>0</v>
      </c>
      <c r="AT224" s="4">
        <f t="shared" si="470"/>
        <v>0</v>
      </c>
      <c r="AU224" s="4">
        <f t="shared" si="471"/>
        <v>0</v>
      </c>
      <c r="AV224" s="4">
        <f t="shared" si="472"/>
        <v>0</v>
      </c>
      <c r="AW224" s="4">
        <f t="shared" si="473"/>
        <v>0</v>
      </c>
      <c r="AX224" s="4">
        <f t="shared" si="474"/>
        <v>0</v>
      </c>
      <c r="AY224" s="4">
        <f t="shared" si="475"/>
        <v>0</v>
      </c>
      <c r="AZ224" s="4">
        <f t="shared" si="476"/>
        <v>0</v>
      </c>
      <c r="BA224" s="4">
        <f t="shared" si="477"/>
        <v>0</v>
      </c>
      <c r="BB224" s="4">
        <f t="shared" si="478"/>
        <v>0</v>
      </c>
      <c r="BC224" s="4">
        <f t="shared" si="479"/>
        <v>0</v>
      </c>
      <c r="BD224" s="4">
        <f t="shared" si="480"/>
        <v>0</v>
      </c>
      <c r="BE224" s="4">
        <f t="shared" si="481"/>
        <v>0</v>
      </c>
      <c r="BF224" s="4">
        <f t="shared" si="482"/>
        <v>0</v>
      </c>
      <c r="BG224" s="4">
        <f t="shared" si="483"/>
        <v>0</v>
      </c>
      <c r="BH224" s="4">
        <f t="shared" si="484"/>
        <v>0</v>
      </c>
      <c r="BI224" s="4">
        <f t="shared" si="485"/>
        <v>0</v>
      </c>
      <c r="BJ224" s="4">
        <f t="shared" si="486"/>
        <v>0</v>
      </c>
      <c r="BK224" s="63">
        <f t="shared" si="538"/>
        <v>0</v>
      </c>
      <c r="BL224" s="4">
        <f t="shared" si="487"/>
        <v>0</v>
      </c>
      <c r="BM224" s="63">
        <f t="shared" si="539"/>
        <v>0</v>
      </c>
      <c r="BN224" s="4">
        <f t="shared" si="488"/>
        <v>0</v>
      </c>
      <c r="BO224" s="63">
        <f t="shared" si="540"/>
        <v>0</v>
      </c>
      <c r="BP224" s="4">
        <f t="shared" si="489"/>
        <v>0</v>
      </c>
      <c r="BQ224" s="4">
        <f t="shared" si="490"/>
        <v>0</v>
      </c>
      <c r="BR224" s="4">
        <f t="shared" si="491"/>
        <v>0</v>
      </c>
      <c r="BS224" s="4">
        <f t="shared" si="492"/>
        <v>0</v>
      </c>
      <c r="BT224" s="4">
        <f t="shared" si="493"/>
        <v>0</v>
      </c>
      <c r="BU224" s="63">
        <f t="shared" si="541"/>
        <v>0</v>
      </c>
      <c r="BV224" s="4">
        <f t="shared" si="494"/>
        <v>0</v>
      </c>
      <c r="BW224" s="4">
        <f t="shared" si="495"/>
        <v>0</v>
      </c>
      <c r="BX224" s="4">
        <f t="shared" si="496"/>
        <v>0</v>
      </c>
      <c r="BY224" s="4">
        <f t="shared" si="497"/>
        <v>0</v>
      </c>
      <c r="BZ224" s="4">
        <f t="shared" si="498"/>
        <v>0</v>
      </c>
      <c r="CA224" s="4">
        <f t="shared" si="499"/>
        <v>0</v>
      </c>
      <c r="CB224" s="4">
        <f t="shared" si="500"/>
        <v>0</v>
      </c>
      <c r="CC224" s="4">
        <f t="shared" si="501"/>
        <v>0</v>
      </c>
      <c r="CD224" s="4">
        <f t="shared" si="502"/>
        <v>0</v>
      </c>
      <c r="CE224" s="4">
        <f t="shared" si="503"/>
        <v>0</v>
      </c>
      <c r="CF224" s="4">
        <f t="shared" si="504"/>
        <v>0</v>
      </c>
      <c r="CG224" s="4">
        <f t="shared" si="505"/>
        <v>0</v>
      </c>
      <c r="CH224" s="4">
        <f t="shared" si="506"/>
        <v>0</v>
      </c>
      <c r="CI224" s="4">
        <f t="shared" si="507"/>
        <v>0</v>
      </c>
      <c r="CJ224" s="4">
        <f t="shared" si="508"/>
        <v>0</v>
      </c>
      <c r="CK224" s="4">
        <f t="shared" si="509"/>
        <v>0</v>
      </c>
      <c r="CL224" s="4">
        <f t="shared" si="510"/>
        <v>0</v>
      </c>
      <c r="CM224" s="4">
        <f t="shared" si="511"/>
        <v>0</v>
      </c>
      <c r="CN224" s="4">
        <f t="shared" si="512"/>
        <v>0</v>
      </c>
      <c r="CO224" s="4">
        <f t="shared" si="513"/>
        <v>0</v>
      </c>
      <c r="CP224" s="4">
        <f t="shared" si="514"/>
        <v>0</v>
      </c>
      <c r="CQ224" s="4">
        <f t="shared" si="515"/>
        <v>0</v>
      </c>
      <c r="CR224" s="4">
        <f t="shared" si="516"/>
        <v>0</v>
      </c>
      <c r="CS224" s="4">
        <f t="shared" si="517"/>
        <v>0</v>
      </c>
      <c r="CT224" s="4">
        <f t="shared" si="518"/>
        <v>0</v>
      </c>
      <c r="CU224" s="4">
        <f t="shared" si="519"/>
        <v>0</v>
      </c>
      <c r="CV224" s="4">
        <f t="shared" si="520"/>
        <v>0</v>
      </c>
      <c r="CW224" s="4">
        <f t="shared" si="521"/>
        <v>0</v>
      </c>
      <c r="CX224" s="4">
        <f t="shared" si="522"/>
        <v>0</v>
      </c>
      <c r="CY224" s="4">
        <f t="shared" si="523"/>
        <v>0</v>
      </c>
      <c r="CZ224" s="4">
        <f t="shared" si="524"/>
        <v>0</v>
      </c>
      <c r="DA224" s="4">
        <f t="shared" si="525"/>
        <v>0</v>
      </c>
      <c r="DB224" s="4">
        <f t="shared" si="526"/>
        <v>0</v>
      </c>
      <c r="DC224" s="4">
        <f t="shared" si="527"/>
        <v>0</v>
      </c>
      <c r="DD224" s="4">
        <f t="shared" si="528"/>
        <v>0</v>
      </c>
      <c r="DE224" s="4">
        <f t="shared" si="529"/>
        <v>0</v>
      </c>
      <c r="DF224" s="4">
        <f t="shared" si="530"/>
        <v>0</v>
      </c>
      <c r="DG224" s="4">
        <f t="shared" si="542"/>
        <v>0</v>
      </c>
      <c r="DH224" s="4" t="str">
        <f t="shared" si="543"/>
        <v/>
      </c>
      <c r="DI224" s="4">
        <f t="shared" si="544"/>
        <v>0</v>
      </c>
      <c r="DJ224" s="4"/>
      <c r="DK224" s="12" t="str">
        <f t="shared" si="545"/>
        <v>0</v>
      </c>
      <c r="DM224" s="12"/>
      <c r="DN224" s="12" t="b">
        <f t="shared" ca="1" si="531"/>
        <v>0</v>
      </c>
      <c r="DO224" s="4" t="str">
        <f t="shared" ca="1" si="546"/>
        <v>OK</v>
      </c>
      <c r="DP224" s="4" t="str">
        <f t="shared" ca="1" si="532"/>
        <v>OK</v>
      </c>
      <c r="DR224" s="4" t="b">
        <f t="shared" ca="1" si="547"/>
        <v>0</v>
      </c>
      <c r="DS224" s="4" t="b">
        <f t="shared" ca="1" si="548"/>
        <v>0</v>
      </c>
      <c r="DU224" s="4" t="str">
        <f>IF(ISERROR(INDEX('Code - Euro'!$A:$E,MATCH($DI224,'Code - Euro'!$A:$A,0),1)),"-",INDEX('Code - Euro'!$A:$E,MATCH($DI224,'Code - Euro'!$A:$A,0),1))</f>
        <v>-</v>
      </c>
      <c r="DV224" s="4" t="str">
        <f>IF(ISERROR(INDEX('Code - Euro'!$A:$E,MATCH($DI224,'Code - Euro'!$A:$A,0),2)),"-",INDEX('Code - Euro'!$A:$E,MATCH($DI224,'Code - Euro'!$A:$A,0),2))</f>
        <v>-</v>
      </c>
      <c r="DW224" s="4" t="e">
        <f>INDEX('Code - Euro'!$A:$E,MATCH($DI224,'Code - Euro'!$A:$A,0),3)</f>
        <v>#N/A</v>
      </c>
      <c r="DX224" s="4" t="e">
        <f>MATCH($DI224,'Code - Euro'!$A:$A,0)</f>
        <v>#N/A</v>
      </c>
      <c r="DY224" s="4" t="str">
        <f ca="1">IF(ISERROR(INDEX('2nd Option'!$B:$E,EB224,1)),"-",INDEX('2nd Option'!$B:$E,EB224,1))</f>
        <v>-</v>
      </c>
      <c r="DZ224" s="4" t="str">
        <f ca="1">IF(ISERROR(INDEX('2nd Option'!$B:$E,EB224,2)),"-",INDEX('2nd Option'!$B:$E,EB224,2))</f>
        <v>-</v>
      </c>
      <c r="EA224" s="4" t="e">
        <f ca="1">INDEX('2nd Option'!$B:$E,EB224,3)</f>
        <v>#N/A</v>
      </c>
      <c r="EB224" s="4" t="e">
        <f t="array" aca="1" ref="EB224" ca="1">MATCH(FALSE,(ISERROR(FIND(INDIRECT("'2nd Option'!$B$4:$B$"&amp;$EI$2),$DI224))),0)+3</f>
        <v>#N/A</v>
      </c>
      <c r="EC224" s="4" t="str">
        <f>IF(ISERROR(INDEX('3th Option'!$B:$E,EF224,1)),"-",INDEX('3th Option'!$B:$E,EF224,1))</f>
        <v>-</v>
      </c>
      <c r="ED224" s="4" t="str">
        <f>IF(ISERROR(INDEX('3th Option'!$B:$E,EF224,2)),"-",INDEX('3th Option'!$B:$E,EF224,2))</f>
        <v>-</v>
      </c>
      <c r="EE224" s="4" t="e">
        <f>INDEX('3th Option'!$B:$E,EF224,3)</f>
        <v>#N/A</v>
      </c>
      <c r="EF224" s="4" t="e">
        <f t="shared" si="549"/>
        <v>#N/A</v>
      </c>
      <c r="EG224" s="4">
        <f t="array" ref="EG224">MATCH(FALSE,(ISERROR(SEARCH('3th Option'!$B:$B,$DI224))),0)</f>
        <v>179</v>
      </c>
      <c r="EJ224" s="4" t="str">
        <f t="shared" ca="1" si="550"/>
        <v>OK</v>
      </c>
      <c r="EK224" s="4"/>
      <c r="EL224" s="16" t="str">
        <f t="shared" si="533"/>
        <v>-</v>
      </c>
      <c r="EM224" s="13"/>
      <c r="EN224" s="16" t="str">
        <f t="shared" ca="1" si="534"/>
        <v>-</v>
      </c>
      <c r="EO224" s="13"/>
      <c r="EP224" s="16" t="str">
        <f t="shared" si="535"/>
        <v>-</v>
      </c>
    </row>
    <row r="225" spans="1:146" ht="16.5" thickTop="1" thickBot="1" x14ac:dyDescent="0.3">
      <c r="A225" s="9"/>
      <c r="B225" s="9"/>
      <c r="C225" s="4"/>
      <c r="D225" s="4">
        <f t="shared" si="536"/>
        <v>0</v>
      </c>
      <c r="E225" s="4">
        <f t="shared" si="430"/>
        <v>0</v>
      </c>
      <c r="F225" s="4">
        <f t="shared" si="431"/>
        <v>0</v>
      </c>
      <c r="G225" s="4">
        <f t="shared" si="432"/>
        <v>0</v>
      </c>
      <c r="H225" s="4">
        <f t="shared" si="433"/>
        <v>0</v>
      </c>
      <c r="I225" s="4">
        <f t="shared" si="434"/>
        <v>0</v>
      </c>
      <c r="J225" s="4">
        <f t="shared" si="435"/>
        <v>0</v>
      </c>
      <c r="K225" s="4">
        <f t="shared" si="436"/>
        <v>0</v>
      </c>
      <c r="L225" s="4">
        <f t="shared" si="437"/>
        <v>0</v>
      </c>
      <c r="M225" s="4">
        <f t="shared" si="438"/>
        <v>0</v>
      </c>
      <c r="N225" s="4">
        <f t="shared" si="439"/>
        <v>0</v>
      </c>
      <c r="O225" s="4">
        <f t="shared" si="440"/>
        <v>0</v>
      </c>
      <c r="P225" s="4">
        <f t="shared" si="441"/>
        <v>0</v>
      </c>
      <c r="Q225" s="4">
        <f t="shared" si="442"/>
        <v>0</v>
      </c>
      <c r="R225" s="4">
        <f t="shared" si="443"/>
        <v>0</v>
      </c>
      <c r="S225" s="4">
        <f t="shared" si="444"/>
        <v>0</v>
      </c>
      <c r="T225" s="4">
        <f t="shared" si="445"/>
        <v>0</v>
      </c>
      <c r="U225" s="4">
        <f t="shared" si="446"/>
        <v>0</v>
      </c>
      <c r="V225" s="63">
        <f t="shared" si="537"/>
        <v>0</v>
      </c>
      <c r="W225" s="4">
        <f t="shared" si="447"/>
        <v>0</v>
      </c>
      <c r="X225" s="4">
        <f t="shared" si="448"/>
        <v>0</v>
      </c>
      <c r="Y225" s="4">
        <f t="shared" si="449"/>
        <v>0</v>
      </c>
      <c r="Z225" s="4">
        <f t="shared" si="450"/>
        <v>0</v>
      </c>
      <c r="AA225" s="4">
        <f t="shared" si="451"/>
        <v>0</v>
      </c>
      <c r="AB225" s="4">
        <f t="shared" si="452"/>
        <v>0</v>
      </c>
      <c r="AC225" s="4">
        <f t="shared" si="453"/>
        <v>0</v>
      </c>
      <c r="AD225" s="4">
        <f t="shared" si="454"/>
        <v>0</v>
      </c>
      <c r="AE225" s="4">
        <f t="shared" si="455"/>
        <v>0</v>
      </c>
      <c r="AF225" s="4">
        <f t="shared" si="456"/>
        <v>0</v>
      </c>
      <c r="AG225" s="4">
        <f t="shared" si="457"/>
        <v>0</v>
      </c>
      <c r="AH225" s="4">
        <f t="shared" si="458"/>
        <v>0</v>
      </c>
      <c r="AI225" s="4">
        <f t="shared" si="459"/>
        <v>0</v>
      </c>
      <c r="AJ225" s="4">
        <f t="shared" si="460"/>
        <v>0</v>
      </c>
      <c r="AK225" s="4">
        <f t="shared" si="461"/>
        <v>0</v>
      </c>
      <c r="AL225" s="4">
        <f t="shared" si="462"/>
        <v>0</v>
      </c>
      <c r="AM225" s="4">
        <f t="shared" si="463"/>
        <v>0</v>
      </c>
      <c r="AN225" s="4">
        <f t="shared" si="464"/>
        <v>0</v>
      </c>
      <c r="AO225" s="4">
        <f t="shared" si="465"/>
        <v>0</v>
      </c>
      <c r="AP225" s="4">
        <f t="shared" si="466"/>
        <v>0</v>
      </c>
      <c r="AQ225" s="4">
        <f t="shared" si="467"/>
        <v>0</v>
      </c>
      <c r="AR225" s="4">
        <f t="shared" si="468"/>
        <v>0</v>
      </c>
      <c r="AS225" s="4">
        <f t="shared" si="469"/>
        <v>0</v>
      </c>
      <c r="AT225" s="4">
        <f t="shared" si="470"/>
        <v>0</v>
      </c>
      <c r="AU225" s="4">
        <f t="shared" si="471"/>
        <v>0</v>
      </c>
      <c r="AV225" s="4">
        <f t="shared" si="472"/>
        <v>0</v>
      </c>
      <c r="AW225" s="4">
        <f t="shared" si="473"/>
        <v>0</v>
      </c>
      <c r="AX225" s="4">
        <f t="shared" si="474"/>
        <v>0</v>
      </c>
      <c r="AY225" s="4">
        <f t="shared" si="475"/>
        <v>0</v>
      </c>
      <c r="AZ225" s="4">
        <f t="shared" si="476"/>
        <v>0</v>
      </c>
      <c r="BA225" s="4">
        <f t="shared" si="477"/>
        <v>0</v>
      </c>
      <c r="BB225" s="4">
        <f t="shared" si="478"/>
        <v>0</v>
      </c>
      <c r="BC225" s="4">
        <f t="shared" si="479"/>
        <v>0</v>
      </c>
      <c r="BD225" s="4">
        <f t="shared" si="480"/>
        <v>0</v>
      </c>
      <c r="BE225" s="4">
        <f t="shared" si="481"/>
        <v>0</v>
      </c>
      <c r="BF225" s="4">
        <f t="shared" si="482"/>
        <v>0</v>
      </c>
      <c r="BG225" s="4">
        <f t="shared" si="483"/>
        <v>0</v>
      </c>
      <c r="BH225" s="4">
        <f t="shared" si="484"/>
        <v>0</v>
      </c>
      <c r="BI225" s="4">
        <f t="shared" si="485"/>
        <v>0</v>
      </c>
      <c r="BJ225" s="4">
        <f t="shared" si="486"/>
        <v>0</v>
      </c>
      <c r="BK225" s="63">
        <f t="shared" si="538"/>
        <v>0</v>
      </c>
      <c r="BL225" s="4">
        <f t="shared" si="487"/>
        <v>0</v>
      </c>
      <c r="BM225" s="63">
        <f t="shared" si="539"/>
        <v>0</v>
      </c>
      <c r="BN225" s="4">
        <f t="shared" si="488"/>
        <v>0</v>
      </c>
      <c r="BO225" s="63">
        <f t="shared" si="540"/>
        <v>0</v>
      </c>
      <c r="BP225" s="4">
        <f t="shared" si="489"/>
        <v>0</v>
      </c>
      <c r="BQ225" s="4">
        <f t="shared" si="490"/>
        <v>0</v>
      </c>
      <c r="BR225" s="4">
        <f t="shared" si="491"/>
        <v>0</v>
      </c>
      <c r="BS225" s="4">
        <f t="shared" si="492"/>
        <v>0</v>
      </c>
      <c r="BT225" s="4">
        <f t="shared" si="493"/>
        <v>0</v>
      </c>
      <c r="BU225" s="63">
        <f t="shared" si="541"/>
        <v>0</v>
      </c>
      <c r="BV225" s="4">
        <f t="shared" si="494"/>
        <v>0</v>
      </c>
      <c r="BW225" s="4">
        <f t="shared" si="495"/>
        <v>0</v>
      </c>
      <c r="BX225" s="4">
        <f t="shared" si="496"/>
        <v>0</v>
      </c>
      <c r="BY225" s="4">
        <f t="shared" si="497"/>
        <v>0</v>
      </c>
      <c r="BZ225" s="4">
        <f t="shared" si="498"/>
        <v>0</v>
      </c>
      <c r="CA225" s="4">
        <f t="shared" si="499"/>
        <v>0</v>
      </c>
      <c r="CB225" s="4">
        <f t="shared" si="500"/>
        <v>0</v>
      </c>
      <c r="CC225" s="4">
        <f t="shared" si="501"/>
        <v>0</v>
      </c>
      <c r="CD225" s="4">
        <f t="shared" si="502"/>
        <v>0</v>
      </c>
      <c r="CE225" s="4">
        <f t="shared" si="503"/>
        <v>0</v>
      </c>
      <c r="CF225" s="4">
        <f t="shared" si="504"/>
        <v>0</v>
      </c>
      <c r="CG225" s="4">
        <f t="shared" si="505"/>
        <v>0</v>
      </c>
      <c r="CH225" s="4">
        <f t="shared" si="506"/>
        <v>0</v>
      </c>
      <c r="CI225" s="4">
        <f t="shared" si="507"/>
        <v>0</v>
      </c>
      <c r="CJ225" s="4">
        <f t="shared" si="508"/>
        <v>0</v>
      </c>
      <c r="CK225" s="4">
        <f t="shared" si="509"/>
        <v>0</v>
      </c>
      <c r="CL225" s="4">
        <f t="shared" si="510"/>
        <v>0</v>
      </c>
      <c r="CM225" s="4">
        <f t="shared" si="511"/>
        <v>0</v>
      </c>
      <c r="CN225" s="4">
        <f t="shared" si="512"/>
        <v>0</v>
      </c>
      <c r="CO225" s="4">
        <f t="shared" si="513"/>
        <v>0</v>
      </c>
      <c r="CP225" s="4">
        <f t="shared" si="514"/>
        <v>0</v>
      </c>
      <c r="CQ225" s="4">
        <f t="shared" si="515"/>
        <v>0</v>
      </c>
      <c r="CR225" s="4">
        <f t="shared" si="516"/>
        <v>0</v>
      </c>
      <c r="CS225" s="4">
        <f t="shared" si="517"/>
        <v>0</v>
      </c>
      <c r="CT225" s="4">
        <f t="shared" si="518"/>
        <v>0</v>
      </c>
      <c r="CU225" s="4">
        <f t="shared" si="519"/>
        <v>0</v>
      </c>
      <c r="CV225" s="4">
        <f t="shared" si="520"/>
        <v>0</v>
      </c>
      <c r="CW225" s="4">
        <f t="shared" si="521"/>
        <v>0</v>
      </c>
      <c r="CX225" s="4">
        <f t="shared" si="522"/>
        <v>0</v>
      </c>
      <c r="CY225" s="4">
        <f t="shared" si="523"/>
        <v>0</v>
      </c>
      <c r="CZ225" s="4">
        <f t="shared" si="524"/>
        <v>0</v>
      </c>
      <c r="DA225" s="4">
        <f t="shared" si="525"/>
        <v>0</v>
      </c>
      <c r="DB225" s="4">
        <f t="shared" si="526"/>
        <v>0</v>
      </c>
      <c r="DC225" s="4">
        <f t="shared" si="527"/>
        <v>0</v>
      </c>
      <c r="DD225" s="4">
        <f t="shared" si="528"/>
        <v>0</v>
      </c>
      <c r="DE225" s="4">
        <f t="shared" si="529"/>
        <v>0</v>
      </c>
      <c r="DF225" s="4">
        <f t="shared" si="530"/>
        <v>0</v>
      </c>
      <c r="DG225" s="4">
        <f t="shared" si="542"/>
        <v>0</v>
      </c>
      <c r="DH225" s="4" t="str">
        <f t="shared" si="543"/>
        <v/>
      </c>
      <c r="DI225" s="4">
        <f t="shared" si="544"/>
        <v>0</v>
      </c>
      <c r="DJ225" s="4"/>
      <c r="DK225" s="12" t="str">
        <f t="shared" si="545"/>
        <v>0</v>
      </c>
      <c r="DM225" s="12"/>
      <c r="DN225" s="12" t="b">
        <f t="shared" ca="1" si="531"/>
        <v>0</v>
      </c>
      <c r="DO225" s="4" t="str">
        <f t="shared" ca="1" si="546"/>
        <v>OK</v>
      </c>
      <c r="DP225" s="4" t="str">
        <f t="shared" ca="1" si="532"/>
        <v>OK</v>
      </c>
      <c r="DR225" s="4" t="b">
        <f t="shared" ca="1" si="547"/>
        <v>0</v>
      </c>
      <c r="DS225" s="4" t="b">
        <f t="shared" ca="1" si="548"/>
        <v>0</v>
      </c>
      <c r="DU225" s="4" t="str">
        <f>IF(ISERROR(INDEX('Code - Euro'!$A:$E,MATCH($DI225,'Code - Euro'!$A:$A,0),1)),"-",INDEX('Code - Euro'!$A:$E,MATCH($DI225,'Code - Euro'!$A:$A,0),1))</f>
        <v>-</v>
      </c>
      <c r="DV225" s="4" t="str">
        <f>IF(ISERROR(INDEX('Code - Euro'!$A:$E,MATCH($DI225,'Code - Euro'!$A:$A,0),2)),"-",INDEX('Code - Euro'!$A:$E,MATCH($DI225,'Code - Euro'!$A:$A,0),2))</f>
        <v>-</v>
      </c>
      <c r="DW225" s="4" t="e">
        <f>INDEX('Code - Euro'!$A:$E,MATCH($DI225,'Code - Euro'!$A:$A,0),3)</f>
        <v>#N/A</v>
      </c>
      <c r="DX225" s="4" t="e">
        <f>MATCH($DI225,'Code - Euro'!$A:$A,0)</f>
        <v>#N/A</v>
      </c>
      <c r="DY225" s="4" t="str">
        <f ca="1">IF(ISERROR(INDEX('2nd Option'!$B:$E,EB225,1)),"-",INDEX('2nd Option'!$B:$E,EB225,1))</f>
        <v>-</v>
      </c>
      <c r="DZ225" s="4" t="str">
        <f ca="1">IF(ISERROR(INDEX('2nd Option'!$B:$E,EB225,2)),"-",INDEX('2nd Option'!$B:$E,EB225,2))</f>
        <v>-</v>
      </c>
      <c r="EA225" s="4" t="e">
        <f ca="1">INDEX('2nd Option'!$B:$E,EB225,3)</f>
        <v>#N/A</v>
      </c>
      <c r="EB225" s="4" t="e">
        <f t="array" aca="1" ref="EB225" ca="1">MATCH(FALSE,(ISERROR(FIND(INDIRECT("'2nd Option'!$B$4:$B$"&amp;$EI$2),$DI225))),0)+3</f>
        <v>#N/A</v>
      </c>
      <c r="EC225" s="4" t="str">
        <f>IF(ISERROR(INDEX('3th Option'!$B:$E,EF225,1)),"-",INDEX('3th Option'!$B:$E,EF225,1))</f>
        <v>-</v>
      </c>
      <c r="ED225" s="4" t="str">
        <f>IF(ISERROR(INDEX('3th Option'!$B:$E,EF225,2)),"-",INDEX('3th Option'!$B:$E,EF225,2))</f>
        <v>-</v>
      </c>
      <c r="EE225" s="4" t="e">
        <f>INDEX('3th Option'!$B:$E,EF225,3)</f>
        <v>#N/A</v>
      </c>
      <c r="EF225" s="4" t="e">
        <f t="shared" si="549"/>
        <v>#N/A</v>
      </c>
      <c r="EG225" s="4">
        <f t="array" ref="EG225">MATCH(FALSE,(ISERROR(SEARCH('3th Option'!$B:$B,$DI225))),0)</f>
        <v>179</v>
      </c>
      <c r="EJ225" s="4" t="str">
        <f t="shared" ca="1" si="550"/>
        <v>OK</v>
      </c>
      <c r="EK225" s="4"/>
      <c r="EL225" s="16" t="str">
        <f t="shared" si="533"/>
        <v>-</v>
      </c>
      <c r="EM225" s="13"/>
      <c r="EN225" s="16" t="str">
        <f t="shared" ca="1" si="534"/>
        <v>-</v>
      </c>
      <c r="EO225" s="13"/>
      <c r="EP225" s="16" t="str">
        <f t="shared" si="535"/>
        <v>-</v>
      </c>
    </row>
    <row r="226" spans="1:146" ht="16.5" thickTop="1" thickBot="1" x14ac:dyDescent="0.3">
      <c r="A226" s="9"/>
      <c r="B226" s="9"/>
      <c r="C226" s="4"/>
      <c r="D226" s="4">
        <f t="shared" si="536"/>
        <v>0</v>
      </c>
      <c r="E226" s="4">
        <f t="shared" si="430"/>
        <v>0</v>
      </c>
      <c r="F226" s="4">
        <f t="shared" si="431"/>
        <v>0</v>
      </c>
      <c r="G226" s="4">
        <f t="shared" si="432"/>
        <v>0</v>
      </c>
      <c r="H226" s="4">
        <f t="shared" si="433"/>
        <v>0</v>
      </c>
      <c r="I226" s="4">
        <f t="shared" si="434"/>
        <v>0</v>
      </c>
      <c r="J226" s="4">
        <f t="shared" si="435"/>
        <v>0</v>
      </c>
      <c r="K226" s="4">
        <f t="shared" si="436"/>
        <v>0</v>
      </c>
      <c r="L226" s="4">
        <f t="shared" si="437"/>
        <v>0</v>
      </c>
      <c r="M226" s="4">
        <f t="shared" si="438"/>
        <v>0</v>
      </c>
      <c r="N226" s="4">
        <f t="shared" si="439"/>
        <v>0</v>
      </c>
      <c r="O226" s="4">
        <f t="shared" si="440"/>
        <v>0</v>
      </c>
      <c r="P226" s="4">
        <f t="shared" si="441"/>
        <v>0</v>
      </c>
      <c r="Q226" s="4">
        <f t="shared" si="442"/>
        <v>0</v>
      </c>
      <c r="R226" s="4">
        <f t="shared" si="443"/>
        <v>0</v>
      </c>
      <c r="S226" s="4">
        <f t="shared" si="444"/>
        <v>0</v>
      </c>
      <c r="T226" s="4">
        <f t="shared" si="445"/>
        <v>0</v>
      </c>
      <c r="U226" s="4">
        <f t="shared" si="446"/>
        <v>0</v>
      </c>
      <c r="V226" s="63">
        <f t="shared" si="537"/>
        <v>0</v>
      </c>
      <c r="W226" s="4">
        <f t="shared" si="447"/>
        <v>0</v>
      </c>
      <c r="X226" s="4">
        <f t="shared" si="448"/>
        <v>0</v>
      </c>
      <c r="Y226" s="4">
        <f t="shared" si="449"/>
        <v>0</v>
      </c>
      <c r="Z226" s="4">
        <f t="shared" si="450"/>
        <v>0</v>
      </c>
      <c r="AA226" s="4">
        <f t="shared" si="451"/>
        <v>0</v>
      </c>
      <c r="AB226" s="4">
        <f t="shared" si="452"/>
        <v>0</v>
      </c>
      <c r="AC226" s="4">
        <f t="shared" si="453"/>
        <v>0</v>
      </c>
      <c r="AD226" s="4">
        <f t="shared" si="454"/>
        <v>0</v>
      </c>
      <c r="AE226" s="4">
        <f t="shared" si="455"/>
        <v>0</v>
      </c>
      <c r="AF226" s="4">
        <f t="shared" si="456"/>
        <v>0</v>
      </c>
      <c r="AG226" s="4">
        <f t="shared" si="457"/>
        <v>0</v>
      </c>
      <c r="AH226" s="4">
        <f t="shared" si="458"/>
        <v>0</v>
      </c>
      <c r="AI226" s="4">
        <f t="shared" si="459"/>
        <v>0</v>
      </c>
      <c r="AJ226" s="4">
        <f t="shared" si="460"/>
        <v>0</v>
      </c>
      <c r="AK226" s="4">
        <f t="shared" si="461"/>
        <v>0</v>
      </c>
      <c r="AL226" s="4">
        <f t="shared" si="462"/>
        <v>0</v>
      </c>
      <c r="AM226" s="4">
        <f t="shared" si="463"/>
        <v>0</v>
      </c>
      <c r="AN226" s="4">
        <f t="shared" si="464"/>
        <v>0</v>
      </c>
      <c r="AO226" s="4">
        <f t="shared" si="465"/>
        <v>0</v>
      </c>
      <c r="AP226" s="4">
        <f t="shared" si="466"/>
        <v>0</v>
      </c>
      <c r="AQ226" s="4">
        <f t="shared" si="467"/>
        <v>0</v>
      </c>
      <c r="AR226" s="4">
        <f t="shared" si="468"/>
        <v>0</v>
      </c>
      <c r="AS226" s="4">
        <f t="shared" si="469"/>
        <v>0</v>
      </c>
      <c r="AT226" s="4">
        <f t="shared" si="470"/>
        <v>0</v>
      </c>
      <c r="AU226" s="4">
        <f t="shared" si="471"/>
        <v>0</v>
      </c>
      <c r="AV226" s="4">
        <f t="shared" si="472"/>
        <v>0</v>
      </c>
      <c r="AW226" s="4">
        <f t="shared" si="473"/>
        <v>0</v>
      </c>
      <c r="AX226" s="4">
        <f t="shared" si="474"/>
        <v>0</v>
      </c>
      <c r="AY226" s="4">
        <f t="shared" si="475"/>
        <v>0</v>
      </c>
      <c r="AZ226" s="4">
        <f t="shared" si="476"/>
        <v>0</v>
      </c>
      <c r="BA226" s="4">
        <f t="shared" si="477"/>
        <v>0</v>
      </c>
      <c r="BB226" s="4">
        <f t="shared" si="478"/>
        <v>0</v>
      </c>
      <c r="BC226" s="4">
        <f t="shared" si="479"/>
        <v>0</v>
      </c>
      <c r="BD226" s="4">
        <f t="shared" si="480"/>
        <v>0</v>
      </c>
      <c r="BE226" s="4">
        <f t="shared" si="481"/>
        <v>0</v>
      </c>
      <c r="BF226" s="4">
        <f t="shared" si="482"/>
        <v>0</v>
      </c>
      <c r="BG226" s="4">
        <f t="shared" si="483"/>
        <v>0</v>
      </c>
      <c r="BH226" s="4">
        <f t="shared" si="484"/>
        <v>0</v>
      </c>
      <c r="BI226" s="4">
        <f t="shared" si="485"/>
        <v>0</v>
      </c>
      <c r="BJ226" s="4">
        <f t="shared" si="486"/>
        <v>0</v>
      </c>
      <c r="BK226" s="63">
        <f t="shared" si="538"/>
        <v>0</v>
      </c>
      <c r="BL226" s="4">
        <f t="shared" si="487"/>
        <v>0</v>
      </c>
      <c r="BM226" s="63">
        <f t="shared" si="539"/>
        <v>0</v>
      </c>
      <c r="BN226" s="4">
        <f t="shared" si="488"/>
        <v>0</v>
      </c>
      <c r="BO226" s="63">
        <f t="shared" si="540"/>
        <v>0</v>
      </c>
      <c r="BP226" s="4">
        <f t="shared" si="489"/>
        <v>0</v>
      </c>
      <c r="BQ226" s="4">
        <f t="shared" si="490"/>
        <v>0</v>
      </c>
      <c r="BR226" s="4">
        <f t="shared" si="491"/>
        <v>0</v>
      </c>
      <c r="BS226" s="4">
        <f t="shared" si="492"/>
        <v>0</v>
      </c>
      <c r="BT226" s="4">
        <f t="shared" si="493"/>
        <v>0</v>
      </c>
      <c r="BU226" s="63">
        <f t="shared" si="541"/>
        <v>0</v>
      </c>
      <c r="BV226" s="4">
        <f t="shared" si="494"/>
        <v>0</v>
      </c>
      <c r="BW226" s="4">
        <f t="shared" si="495"/>
        <v>0</v>
      </c>
      <c r="BX226" s="4">
        <f t="shared" si="496"/>
        <v>0</v>
      </c>
      <c r="BY226" s="4">
        <f t="shared" si="497"/>
        <v>0</v>
      </c>
      <c r="BZ226" s="4">
        <f t="shared" si="498"/>
        <v>0</v>
      </c>
      <c r="CA226" s="4">
        <f t="shared" si="499"/>
        <v>0</v>
      </c>
      <c r="CB226" s="4">
        <f t="shared" si="500"/>
        <v>0</v>
      </c>
      <c r="CC226" s="4">
        <f t="shared" si="501"/>
        <v>0</v>
      </c>
      <c r="CD226" s="4">
        <f t="shared" si="502"/>
        <v>0</v>
      </c>
      <c r="CE226" s="4">
        <f t="shared" si="503"/>
        <v>0</v>
      </c>
      <c r="CF226" s="4">
        <f t="shared" si="504"/>
        <v>0</v>
      </c>
      <c r="CG226" s="4">
        <f t="shared" si="505"/>
        <v>0</v>
      </c>
      <c r="CH226" s="4">
        <f t="shared" si="506"/>
        <v>0</v>
      </c>
      <c r="CI226" s="4">
        <f t="shared" si="507"/>
        <v>0</v>
      </c>
      <c r="CJ226" s="4">
        <f t="shared" si="508"/>
        <v>0</v>
      </c>
      <c r="CK226" s="4">
        <f t="shared" si="509"/>
        <v>0</v>
      </c>
      <c r="CL226" s="4">
        <f t="shared" si="510"/>
        <v>0</v>
      </c>
      <c r="CM226" s="4">
        <f t="shared" si="511"/>
        <v>0</v>
      </c>
      <c r="CN226" s="4">
        <f t="shared" si="512"/>
        <v>0</v>
      </c>
      <c r="CO226" s="4">
        <f t="shared" si="513"/>
        <v>0</v>
      </c>
      <c r="CP226" s="4">
        <f t="shared" si="514"/>
        <v>0</v>
      </c>
      <c r="CQ226" s="4">
        <f t="shared" si="515"/>
        <v>0</v>
      </c>
      <c r="CR226" s="4">
        <f t="shared" si="516"/>
        <v>0</v>
      </c>
      <c r="CS226" s="4">
        <f t="shared" si="517"/>
        <v>0</v>
      </c>
      <c r="CT226" s="4">
        <f t="shared" si="518"/>
        <v>0</v>
      </c>
      <c r="CU226" s="4">
        <f t="shared" si="519"/>
        <v>0</v>
      </c>
      <c r="CV226" s="4">
        <f t="shared" si="520"/>
        <v>0</v>
      </c>
      <c r="CW226" s="4">
        <f t="shared" si="521"/>
        <v>0</v>
      </c>
      <c r="CX226" s="4">
        <f t="shared" si="522"/>
        <v>0</v>
      </c>
      <c r="CY226" s="4">
        <f t="shared" si="523"/>
        <v>0</v>
      </c>
      <c r="CZ226" s="4">
        <f t="shared" si="524"/>
        <v>0</v>
      </c>
      <c r="DA226" s="4">
        <f t="shared" si="525"/>
        <v>0</v>
      </c>
      <c r="DB226" s="4">
        <f t="shared" si="526"/>
        <v>0</v>
      </c>
      <c r="DC226" s="4">
        <f t="shared" si="527"/>
        <v>0</v>
      </c>
      <c r="DD226" s="4">
        <f t="shared" si="528"/>
        <v>0</v>
      </c>
      <c r="DE226" s="4">
        <f t="shared" si="529"/>
        <v>0</v>
      </c>
      <c r="DF226" s="4">
        <f t="shared" si="530"/>
        <v>0</v>
      </c>
      <c r="DG226" s="4">
        <f t="shared" si="542"/>
        <v>0</v>
      </c>
      <c r="DH226" s="4" t="str">
        <f t="shared" si="543"/>
        <v/>
      </c>
      <c r="DI226" s="4">
        <f t="shared" si="544"/>
        <v>0</v>
      </c>
      <c r="DJ226" s="4"/>
      <c r="DK226" s="12" t="str">
        <f t="shared" si="545"/>
        <v>0</v>
      </c>
      <c r="DM226" s="12"/>
      <c r="DN226" s="12" t="b">
        <f t="shared" ca="1" si="531"/>
        <v>0</v>
      </c>
      <c r="DO226" s="4" t="str">
        <f t="shared" ca="1" si="546"/>
        <v>OK</v>
      </c>
      <c r="DP226" s="4" t="str">
        <f t="shared" ca="1" si="532"/>
        <v>OK</v>
      </c>
      <c r="DR226" s="4" t="b">
        <f t="shared" ca="1" si="547"/>
        <v>0</v>
      </c>
      <c r="DS226" s="4" t="b">
        <f t="shared" ca="1" si="548"/>
        <v>0</v>
      </c>
      <c r="DU226" s="4" t="str">
        <f>IF(ISERROR(INDEX('Code - Euro'!$A:$E,MATCH($DI226,'Code - Euro'!$A:$A,0),1)),"-",INDEX('Code - Euro'!$A:$E,MATCH($DI226,'Code - Euro'!$A:$A,0),1))</f>
        <v>-</v>
      </c>
      <c r="DV226" s="4" t="str">
        <f>IF(ISERROR(INDEX('Code - Euro'!$A:$E,MATCH($DI226,'Code - Euro'!$A:$A,0),2)),"-",INDEX('Code - Euro'!$A:$E,MATCH($DI226,'Code - Euro'!$A:$A,0),2))</f>
        <v>-</v>
      </c>
      <c r="DW226" s="4" t="e">
        <f>INDEX('Code - Euro'!$A:$E,MATCH($DI226,'Code - Euro'!$A:$A,0),3)</f>
        <v>#N/A</v>
      </c>
      <c r="DX226" s="4" t="e">
        <f>MATCH($DI226,'Code - Euro'!$A:$A,0)</f>
        <v>#N/A</v>
      </c>
      <c r="DY226" s="4" t="str">
        <f ca="1">IF(ISERROR(INDEX('2nd Option'!$B:$E,EB226,1)),"-",INDEX('2nd Option'!$B:$E,EB226,1))</f>
        <v>-</v>
      </c>
      <c r="DZ226" s="4" t="str">
        <f ca="1">IF(ISERROR(INDEX('2nd Option'!$B:$E,EB226,2)),"-",INDEX('2nd Option'!$B:$E,EB226,2))</f>
        <v>-</v>
      </c>
      <c r="EA226" s="4" t="e">
        <f ca="1">INDEX('2nd Option'!$B:$E,EB226,3)</f>
        <v>#N/A</v>
      </c>
      <c r="EB226" s="4" t="e">
        <f t="array" aca="1" ref="EB226" ca="1">MATCH(FALSE,(ISERROR(FIND(INDIRECT("'2nd Option'!$B$4:$B$"&amp;$EI$2),$DI226))),0)+3</f>
        <v>#N/A</v>
      </c>
      <c r="EC226" s="4" t="str">
        <f>IF(ISERROR(INDEX('3th Option'!$B:$E,EF226,1)),"-",INDEX('3th Option'!$B:$E,EF226,1))</f>
        <v>-</v>
      </c>
      <c r="ED226" s="4" t="str">
        <f>IF(ISERROR(INDEX('3th Option'!$B:$E,EF226,2)),"-",INDEX('3th Option'!$B:$E,EF226,2))</f>
        <v>-</v>
      </c>
      <c r="EE226" s="4" t="e">
        <f>INDEX('3th Option'!$B:$E,EF226,3)</f>
        <v>#N/A</v>
      </c>
      <c r="EF226" s="4" t="e">
        <f t="shared" si="549"/>
        <v>#N/A</v>
      </c>
      <c r="EG226" s="4">
        <f t="array" ref="EG226">MATCH(FALSE,(ISERROR(SEARCH('3th Option'!$B:$B,$DI226))),0)</f>
        <v>179</v>
      </c>
      <c r="EJ226" s="4" t="str">
        <f t="shared" ca="1" si="550"/>
        <v>OK</v>
      </c>
      <c r="EK226" s="4"/>
      <c r="EL226" s="16" t="str">
        <f t="shared" si="533"/>
        <v>-</v>
      </c>
      <c r="EM226" s="13"/>
      <c r="EN226" s="16" t="str">
        <f t="shared" ca="1" si="534"/>
        <v>-</v>
      </c>
      <c r="EO226" s="13"/>
      <c r="EP226" s="16" t="str">
        <f t="shared" si="535"/>
        <v>-</v>
      </c>
    </row>
    <row r="227" spans="1:146" ht="16.5" thickTop="1" thickBot="1" x14ac:dyDescent="0.3">
      <c r="A227" s="9"/>
      <c r="B227" s="9"/>
      <c r="C227" s="4"/>
      <c r="D227" s="4">
        <f t="shared" si="536"/>
        <v>0</v>
      </c>
      <c r="E227" s="4">
        <f t="shared" si="430"/>
        <v>0</v>
      </c>
      <c r="F227" s="4">
        <f t="shared" si="431"/>
        <v>0</v>
      </c>
      <c r="G227" s="4">
        <f t="shared" si="432"/>
        <v>0</v>
      </c>
      <c r="H227" s="4">
        <f t="shared" si="433"/>
        <v>0</v>
      </c>
      <c r="I227" s="4">
        <f t="shared" si="434"/>
        <v>0</v>
      </c>
      <c r="J227" s="4">
        <f t="shared" si="435"/>
        <v>0</v>
      </c>
      <c r="K227" s="4">
        <f t="shared" si="436"/>
        <v>0</v>
      </c>
      <c r="L227" s="4">
        <f t="shared" si="437"/>
        <v>0</v>
      </c>
      <c r="M227" s="4">
        <f t="shared" si="438"/>
        <v>0</v>
      </c>
      <c r="N227" s="4">
        <f t="shared" si="439"/>
        <v>0</v>
      </c>
      <c r="O227" s="4">
        <f t="shared" si="440"/>
        <v>0</v>
      </c>
      <c r="P227" s="4">
        <f t="shared" si="441"/>
        <v>0</v>
      </c>
      <c r="Q227" s="4">
        <f t="shared" si="442"/>
        <v>0</v>
      </c>
      <c r="R227" s="4">
        <f t="shared" si="443"/>
        <v>0</v>
      </c>
      <c r="S227" s="4">
        <f t="shared" si="444"/>
        <v>0</v>
      </c>
      <c r="T227" s="4">
        <f t="shared" si="445"/>
        <v>0</v>
      </c>
      <c r="U227" s="4">
        <f t="shared" si="446"/>
        <v>0</v>
      </c>
      <c r="V227" s="63">
        <f t="shared" si="537"/>
        <v>0</v>
      </c>
      <c r="W227" s="4">
        <f t="shared" si="447"/>
        <v>0</v>
      </c>
      <c r="X227" s="4">
        <f t="shared" si="448"/>
        <v>0</v>
      </c>
      <c r="Y227" s="4">
        <f t="shared" si="449"/>
        <v>0</v>
      </c>
      <c r="Z227" s="4">
        <f t="shared" si="450"/>
        <v>0</v>
      </c>
      <c r="AA227" s="4">
        <f t="shared" si="451"/>
        <v>0</v>
      </c>
      <c r="AB227" s="4">
        <f t="shared" si="452"/>
        <v>0</v>
      </c>
      <c r="AC227" s="4">
        <f t="shared" si="453"/>
        <v>0</v>
      </c>
      <c r="AD227" s="4">
        <f t="shared" si="454"/>
        <v>0</v>
      </c>
      <c r="AE227" s="4">
        <f t="shared" si="455"/>
        <v>0</v>
      </c>
      <c r="AF227" s="4">
        <f t="shared" si="456"/>
        <v>0</v>
      </c>
      <c r="AG227" s="4">
        <f t="shared" si="457"/>
        <v>0</v>
      </c>
      <c r="AH227" s="4">
        <f t="shared" si="458"/>
        <v>0</v>
      </c>
      <c r="AI227" s="4">
        <f t="shared" si="459"/>
        <v>0</v>
      </c>
      <c r="AJ227" s="4">
        <f t="shared" si="460"/>
        <v>0</v>
      </c>
      <c r="AK227" s="4">
        <f t="shared" si="461"/>
        <v>0</v>
      </c>
      <c r="AL227" s="4">
        <f t="shared" si="462"/>
        <v>0</v>
      </c>
      <c r="AM227" s="4">
        <f t="shared" si="463"/>
        <v>0</v>
      </c>
      <c r="AN227" s="4">
        <f t="shared" si="464"/>
        <v>0</v>
      </c>
      <c r="AO227" s="4">
        <f t="shared" si="465"/>
        <v>0</v>
      </c>
      <c r="AP227" s="4">
        <f t="shared" si="466"/>
        <v>0</v>
      </c>
      <c r="AQ227" s="4">
        <f t="shared" si="467"/>
        <v>0</v>
      </c>
      <c r="AR227" s="4">
        <f t="shared" si="468"/>
        <v>0</v>
      </c>
      <c r="AS227" s="4">
        <f t="shared" si="469"/>
        <v>0</v>
      </c>
      <c r="AT227" s="4">
        <f t="shared" si="470"/>
        <v>0</v>
      </c>
      <c r="AU227" s="4">
        <f t="shared" si="471"/>
        <v>0</v>
      </c>
      <c r="AV227" s="4">
        <f t="shared" si="472"/>
        <v>0</v>
      </c>
      <c r="AW227" s="4">
        <f t="shared" si="473"/>
        <v>0</v>
      </c>
      <c r="AX227" s="4">
        <f t="shared" si="474"/>
        <v>0</v>
      </c>
      <c r="AY227" s="4">
        <f t="shared" si="475"/>
        <v>0</v>
      </c>
      <c r="AZ227" s="4">
        <f t="shared" si="476"/>
        <v>0</v>
      </c>
      <c r="BA227" s="4">
        <f t="shared" si="477"/>
        <v>0</v>
      </c>
      <c r="BB227" s="4">
        <f t="shared" si="478"/>
        <v>0</v>
      </c>
      <c r="BC227" s="4">
        <f t="shared" si="479"/>
        <v>0</v>
      </c>
      <c r="BD227" s="4">
        <f t="shared" si="480"/>
        <v>0</v>
      </c>
      <c r="BE227" s="4">
        <f t="shared" si="481"/>
        <v>0</v>
      </c>
      <c r="BF227" s="4">
        <f t="shared" si="482"/>
        <v>0</v>
      </c>
      <c r="BG227" s="4">
        <f t="shared" si="483"/>
        <v>0</v>
      </c>
      <c r="BH227" s="4">
        <f t="shared" si="484"/>
        <v>0</v>
      </c>
      <c r="BI227" s="4">
        <f t="shared" si="485"/>
        <v>0</v>
      </c>
      <c r="BJ227" s="4">
        <f t="shared" si="486"/>
        <v>0</v>
      </c>
      <c r="BK227" s="63">
        <f t="shared" si="538"/>
        <v>0</v>
      </c>
      <c r="BL227" s="4">
        <f t="shared" si="487"/>
        <v>0</v>
      </c>
      <c r="BM227" s="63">
        <f t="shared" si="539"/>
        <v>0</v>
      </c>
      <c r="BN227" s="4">
        <f t="shared" si="488"/>
        <v>0</v>
      </c>
      <c r="BO227" s="63">
        <f t="shared" si="540"/>
        <v>0</v>
      </c>
      <c r="BP227" s="4">
        <f t="shared" si="489"/>
        <v>0</v>
      </c>
      <c r="BQ227" s="4">
        <f t="shared" si="490"/>
        <v>0</v>
      </c>
      <c r="BR227" s="4">
        <f t="shared" si="491"/>
        <v>0</v>
      </c>
      <c r="BS227" s="4">
        <f t="shared" si="492"/>
        <v>0</v>
      </c>
      <c r="BT227" s="4">
        <f t="shared" si="493"/>
        <v>0</v>
      </c>
      <c r="BU227" s="63">
        <f t="shared" si="541"/>
        <v>0</v>
      </c>
      <c r="BV227" s="4">
        <f t="shared" si="494"/>
        <v>0</v>
      </c>
      <c r="BW227" s="4">
        <f t="shared" si="495"/>
        <v>0</v>
      </c>
      <c r="BX227" s="4">
        <f t="shared" si="496"/>
        <v>0</v>
      </c>
      <c r="BY227" s="4">
        <f t="shared" si="497"/>
        <v>0</v>
      </c>
      <c r="BZ227" s="4">
        <f t="shared" si="498"/>
        <v>0</v>
      </c>
      <c r="CA227" s="4">
        <f t="shared" si="499"/>
        <v>0</v>
      </c>
      <c r="CB227" s="4">
        <f t="shared" si="500"/>
        <v>0</v>
      </c>
      <c r="CC227" s="4">
        <f t="shared" si="501"/>
        <v>0</v>
      </c>
      <c r="CD227" s="4">
        <f t="shared" si="502"/>
        <v>0</v>
      </c>
      <c r="CE227" s="4">
        <f t="shared" si="503"/>
        <v>0</v>
      </c>
      <c r="CF227" s="4">
        <f t="shared" si="504"/>
        <v>0</v>
      </c>
      <c r="CG227" s="4">
        <f t="shared" si="505"/>
        <v>0</v>
      </c>
      <c r="CH227" s="4">
        <f t="shared" si="506"/>
        <v>0</v>
      </c>
      <c r="CI227" s="4">
        <f t="shared" si="507"/>
        <v>0</v>
      </c>
      <c r="CJ227" s="4">
        <f t="shared" si="508"/>
        <v>0</v>
      </c>
      <c r="CK227" s="4">
        <f t="shared" si="509"/>
        <v>0</v>
      </c>
      <c r="CL227" s="4">
        <f t="shared" si="510"/>
        <v>0</v>
      </c>
      <c r="CM227" s="4">
        <f t="shared" si="511"/>
        <v>0</v>
      </c>
      <c r="CN227" s="4">
        <f t="shared" si="512"/>
        <v>0</v>
      </c>
      <c r="CO227" s="4">
        <f t="shared" si="513"/>
        <v>0</v>
      </c>
      <c r="CP227" s="4">
        <f t="shared" si="514"/>
        <v>0</v>
      </c>
      <c r="CQ227" s="4">
        <f t="shared" si="515"/>
        <v>0</v>
      </c>
      <c r="CR227" s="4">
        <f t="shared" si="516"/>
        <v>0</v>
      </c>
      <c r="CS227" s="4">
        <f t="shared" si="517"/>
        <v>0</v>
      </c>
      <c r="CT227" s="4">
        <f t="shared" si="518"/>
        <v>0</v>
      </c>
      <c r="CU227" s="4">
        <f t="shared" si="519"/>
        <v>0</v>
      </c>
      <c r="CV227" s="4">
        <f t="shared" si="520"/>
        <v>0</v>
      </c>
      <c r="CW227" s="4">
        <f t="shared" si="521"/>
        <v>0</v>
      </c>
      <c r="CX227" s="4">
        <f t="shared" si="522"/>
        <v>0</v>
      </c>
      <c r="CY227" s="4">
        <f t="shared" si="523"/>
        <v>0</v>
      </c>
      <c r="CZ227" s="4">
        <f t="shared" si="524"/>
        <v>0</v>
      </c>
      <c r="DA227" s="4">
        <f t="shared" si="525"/>
        <v>0</v>
      </c>
      <c r="DB227" s="4">
        <f t="shared" si="526"/>
        <v>0</v>
      </c>
      <c r="DC227" s="4">
        <f t="shared" si="527"/>
        <v>0</v>
      </c>
      <c r="DD227" s="4">
        <f t="shared" si="528"/>
        <v>0</v>
      </c>
      <c r="DE227" s="4">
        <f t="shared" si="529"/>
        <v>0</v>
      </c>
      <c r="DF227" s="4">
        <f t="shared" si="530"/>
        <v>0</v>
      </c>
      <c r="DG227" s="4">
        <f t="shared" si="542"/>
        <v>0</v>
      </c>
      <c r="DH227" s="4" t="str">
        <f t="shared" si="543"/>
        <v/>
      </c>
      <c r="DI227" s="4">
        <f t="shared" si="544"/>
        <v>0</v>
      </c>
      <c r="DJ227" s="4"/>
      <c r="DK227" s="12" t="str">
        <f t="shared" si="545"/>
        <v>0</v>
      </c>
      <c r="DM227" s="12"/>
      <c r="DN227" s="12" t="b">
        <f t="shared" ca="1" si="531"/>
        <v>0</v>
      </c>
      <c r="DO227" s="4" t="str">
        <f t="shared" ca="1" si="546"/>
        <v>OK</v>
      </c>
      <c r="DP227" s="4" t="str">
        <f t="shared" ca="1" si="532"/>
        <v>OK</v>
      </c>
      <c r="DR227" s="4" t="b">
        <f t="shared" ca="1" si="547"/>
        <v>0</v>
      </c>
      <c r="DS227" s="4" t="b">
        <f t="shared" ca="1" si="548"/>
        <v>0</v>
      </c>
      <c r="DU227" s="4" t="str">
        <f>IF(ISERROR(INDEX('Code - Euro'!$A:$E,MATCH($DI227,'Code - Euro'!$A:$A,0),1)),"-",INDEX('Code - Euro'!$A:$E,MATCH($DI227,'Code - Euro'!$A:$A,0),1))</f>
        <v>-</v>
      </c>
      <c r="DV227" s="4" t="str">
        <f>IF(ISERROR(INDEX('Code - Euro'!$A:$E,MATCH($DI227,'Code - Euro'!$A:$A,0),2)),"-",INDEX('Code - Euro'!$A:$E,MATCH($DI227,'Code - Euro'!$A:$A,0),2))</f>
        <v>-</v>
      </c>
      <c r="DW227" s="4" t="e">
        <f>INDEX('Code - Euro'!$A:$E,MATCH($DI227,'Code - Euro'!$A:$A,0),3)</f>
        <v>#N/A</v>
      </c>
      <c r="DX227" s="4" t="e">
        <f>MATCH($DI227,'Code - Euro'!$A:$A,0)</f>
        <v>#N/A</v>
      </c>
      <c r="DY227" s="4" t="str">
        <f ca="1">IF(ISERROR(INDEX('2nd Option'!$B:$E,EB227,1)),"-",INDEX('2nd Option'!$B:$E,EB227,1))</f>
        <v>-</v>
      </c>
      <c r="DZ227" s="4" t="str">
        <f ca="1">IF(ISERROR(INDEX('2nd Option'!$B:$E,EB227,2)),"-",INDEX('2nd Option'!$B:$E,EB227,2))</f>
        <v>-</v>
      </c>
      <c r="EA227" s="4" t="e">
        <f ca="1">INDEX('2nd Option'!$B:$E,EB227,3)</f>
        <v>#N/A</v>
      </c>
      <c r="EB227" s="4" t="e">
        <f t="array" aca="1" ref="EB227" ca="1">MATCH(FALSE,(ISERROR(FIND(INDIRECT("'2nd Option'!$B$4:$B$"&amp;$EI$2),$DI227))),0)+3</f>
        <v>#N/A</v>
      </c>
      <c r="EC227" s="4" t="str">
        <f>IF(ISERROR(INDEX('3th Option'!$B:$E,EF227,1)),"-",INDEX('3th Option'!$B:$E,EF227,1))</f>
        <v>-</v>
      </c>
      <c r="ED227" s="4" t="str">
        <f>IF(ISERROR(INDEX('3th Option'!$B:$E,EF227,2)),"-",INDEX('3th Option'!$B:$E,EF227,2))</f>
        <v>-</v>
      </c>
      <c r="EE227" s="4" t="e">
        <f>INDEX('3th Option'!$B:$E,EF227,3)</f>
        <v>#N/A</v>
      </c>
      <c r="EF227" s="4" t="e">
        <f t="shared" si="549"/>
        <v>#N/A</v>
      </c>
      <c r="EG227" s="4">
        <f t="array" ref="EG227">MATCH(FALSE,(ISERROR(SEARCH('3th Option'!$B:$B,$DI227))),0)</f>
        <v>179</v>
      </c>
      <c r="EJ227" s="4" t="str">
        <f t="shared" ca="1" si="550"/>
        <v>OK</v>
      </c>
      <c r="EK227" s="4"/>
      <c r="EL227" s="16" t="str">
        <f t="shared" si="533"/>
        <v>-</v>
      </c>
      <c r="EM227" s="13"/>
      <c r="EN227" s="16" t="str">
        <f t="shared" ca="1" si="534"/>
        <v>-</v>
      </c>
      <c r="EO227" s="13"/>
      <c r="EP227" s="16" t="str">
        <f t="shared" si="535"/>
        <v>-</v>
      </c>
    </row>
    <row r="228" spans="1:146" ht="16.5" thickTop="1" thickBot="1" x14ac:dyDescent="0.3">
      <c r="A228" s="9"/>
      <c r="B228" s="9"/>
      <c r="C228" s="4"/>
      <c r="D228" s="4">
        <f t="shared" si="536"/>
        <v>0</v>
      </c>
      <c r="E228" s="4">
        <f t="shared" si="430"/>
        <v>0</v>
      </c>
      <c r="F228" s="4">
        <f t="shared" si="431"/>
        <v>0</v>
      </c>
      <c r="G228" s="4">
        <f t="shared" si="432"/>
        <v>0</v>
      </c>
      <c r="H228" s="4">
        <f t="shared" si="433"/>
        <v>0</v>
      </c>
      <c r="I228" s="4">
        <f t="shared" si="434"/>
        <v>0</v>
      </c>
      <c r="J228" s="4">
        <f t="shared" si="435"/>
        <v>0</v>
      </c>
      <c r="K228" s="4">
        <f t="shared" si="436"/>
        <v>0</v>
      </c>
      <c r="L228" s="4">
        <f t="shared" si="437"/>
        <v>0</v>
      </c>
      <c r="M228" s="4">
        <f t="shared" si="438"/>
        <v>0</v>
      </c>
      <c r="N228" s="4">
        <f t="shared" si="439"/>
        <v>0</v>
      </c>
      <c r="O228" s="4">
        <f t="shared" si="440"/>
        <v>0</v>
      </c>
      <c r="P228" s="4">
        <f t="shared" si="441"/>
        <v>0</v>
      </c>
      <c r="Q228" s="4">
        <f t="shared" si="442"/>
        <v>0</v>
      </c>
      <c r="R228" s="4">
        <f t="shared" si="443"/>
        <v>0</v>
      </c>
      <c r="S228" s="4">
        <f t="shared" si="444"/>
        <v>0</v>
      </c>
      <c r="T228" s="4">
        <f t="shared" si="445"/>
        <v>0</v>
      </c>
      <c r="U228" s="4">
        <f t="shared" si="446"/>
        <v>0</v>
      </c>
      <c r="V228" s="63">
        <f t="shared" si="537"/>
        <v>0</v>
      </c>
      <c r="W228" s="4">
        <f t="shared" si="447"/>
        <v>0</v>
      </c>
      <c r="X228" s="4">
        <f t="shared" si="448"/>
        <v>0</v>
      </c>
      <c r="Y228" s="4">
        <f t="shared" si="449"/>
        <v>0</v>
      </c>
      <c r="Z228" s="4">
        <f t="shared" si="450"/>
        <v>0</v>
      </c>
      <c r="AA228" s="4">
        <f t="shared" si="451"/>
        <v>0</v>
      </c>
      <c r="AB228" s="4">
        <f t="shared" si="452"/>
        <v>0</v>
      </c>
      <c r="AC228" s="4">
        <f t="shared" si="453"/>
        <v>0</v>
      </c>
      <c r="AD228" s="4">
        <f t="shared" si="454"/>
        <v>0</v>
      </c>
      <c r="AE228" s="4">
        <f t="shared" si="455"/>
        <v>0</v>
      </c>
      <c r="AF228" s="4">
        <f t="shared" si="456"/>
        <v>0</v>
      </c>
      <c r="AG228" s="4">
        <f t="shared" si="457"/>
        <v>0</v>
      </c>
      <c r="AH228" s="4">
        <f t="shared" si="458"/>
        <v>0</v>
      </c>
      <c r="AI228" s="4">
        <f t="shared" si="459"/>
        <v>0</v>
      </c>
      <c r="AJ228" s="4">
        <f t="shared" si="460"/>
        <v>0</v>
      </c>
      <c r="AK228" s="4">
        <f t="shared" si="461"/>
        <v>0</v>
      </c>
      <c r="AL228" s="4">
        <f t="shared" si="462"/>
        <v>0</v>
      </c>
      <c r="AM228" s="4">
        <f t="shared" si="463"/>
        <v>0</v>
      </c>
      <c r="AN228" s="4">
        <f t="shared" si="464"/>
        <v>0</v>
      </c>
      <c r="AO228" s="4">
        <f t="shared" si="465"/>
        <v>0</v>
      </c>
      <c r="AP228" s="4">
        <f t="shared" si="466"/>
        <v>0</v>
      </c>
      <c r="AQ228" s="4">
        <f t="shared" si="467"/>
        <v>0</v>
      </c>
      <c r="AR228" s="4">
        <f t="shared" si="468"/>
        <v>0</v>
      </c>
      <c r="AS228" s="4">
        <f t="shared" si="469"/>
        <v>0</v>
      </c>
      <c r="AT228" s="4">
        <f t="shared" si="470"/>
        <v>0</v>
      </c>
      <c r="AU228" s="4">
        <f t="shared" si="471"/>
        <v>0</v>
      </c>
      <c r="AV228" s="4">
        <f t="shared" si="472"/>
        <v>0</v>
      </c>
      <c r="AW228" s="4">
        <f t="shared" si="473"/>
        <v>0</v>
      </c>
      <c r="AX228" s="4">
        <f t="shared" si="474"/>
        <v>0</v>
      </c>
      <c r="AY228" s="4">
        <f t="shared" si="475"/>
        <v>0</v>
      </c>
      <c r="AZ228" s="4">
        <f t="shared" si="476"/>
        <v>0</v>
      </c>
      <c r="BA228" s="4">
        <f t="shared" si="477"/>
        <v>0</v>
      </c>
      <c r="BB228" s="4">
        <f t="shared" si="478"/>
        <v>0</v>
      </c>
      <c r="BC228" s="4">
        <f t="shared" si="479"/>
        <v>0</v>
      </c>
      <c r="BD228" s="4">
        <f t="shared" si="480"/>
        <v>0</v>
      </c>
      <c r="BE228" s="4">
        <f t="shared" si="481"/>
        <v>0</v>
      </c>
      <c r="BF228" s="4">
        <f t="shared" si="482"/>
        <v>0</v>
      </c>
      <c r="BG228" s="4">
        <f t="shared" si="483"/>
        <v>0</v>
      </c>
      <c r="BH228" s="4">
        <f t="shared" si="484"/>
        <v>0</v>
      </c>
      <c r="BI228" s="4">
        <f t="shared" si="485"/>
        <v>0</v>
      </c>
      <c r="BJ228" s="4">
        <f t="shared" si="486"/>
        <v>0</v>
      </c>
      <c r="BK228" s="63">
        <f t="shared" si="538"/>
        <v>0</v>
      </c>
      <c r="BL228" s="4">
        <f t="shared" si="487"/>
        <v>0</v>
      </c>
      <c r="BM228" s="63">
        <f t="shared" si="539"/>
        <v>0</v>
      </c>
      <c r="BN228" s="4">
        <f t="shared" si="488"/>
        <v>0</v>
      </c>
      <c r="BO228" s="63">
        <f t="shared" si="540"/>
        <v>0</v>
      </c>
      <c r="BP228" s="4">
        <f t="shared" si="489"/>
        <v>0</v>
      </c>
      <c r="BQ228" s="4">
        <f t="shared" si="490"/>
        <v>0</v>
      </c>
      <c r="BR228" s="4">
        <f t="shared" si="491"/>
        <v>0</v>
      </c>
      <c r="BS228" s="4">
        <f t="shared" si="492"/>
        <v>0</v>
      </c>
      <c r="BT228" s="4">
        <f t="shared" si="493"/>
        <v>0</v>
      </c>
      <c r="BU228" s="63">
        <f t="shared" si="541"/>
        <v>0</v>
      </c>
      <c r="BV228" s="4">
        <f t="shared" si="494"/>
        <v>0</v>
      </c>
      <c r="BW228" s="4">
        <f t="shared" si="495"/>
        <v>0</v>
      </c>
      <c r="BX228" s="4">
        <f t="shared" si="496"/>
        <v>0</v>
      </c>
      <c r="BY228" s="4">
        <f t="shared" si="497"/>
        <v>0</v>
      </c>
      <c r="BZ228" s="4">
        <f t="shared" si="498"/>
        <v>0</v>
      </c>
      <c r="CA228" s="4">
        <f t="shared" si="499"/>
        <v>0</v>
      </c>
      <c r="CB228" s="4">
        <f t="shared" si="500"/>
        <v>0</v>
      </c>
      <c r="CC228" s="4">
        <f t="shared" si="501"/>
        <v>0</v>
      </c>
      <c r="CD228" s="4">
        <f t="shared" si="502"/>
        <v>0</v>
      </c>
      <c r="CE228" s="4">
        <f t="shared" si="503"/>
        <v>0</v>
      </c>
      <c r="CF228" s="4">
        <f t="shared" si="504"/>
        <v>0</v>
      </c>
      <c r="CG228" s="4">
        <f t="shared" si="505"/>
        <v>0</v>
      </c>
      <c r="CH228" s="4">
        <f t="shared" si="506"/>
        <v>0</v>
      </c>
      <c r="CI228" s="4">
        <f t="shared" si="507"/>
        <v>0</v>
      </c>
      <c r="CJ228" s="4">
        <f t="shared" si="508"/>
        <v>0</v>
      </c>
      <c r="CK228" s="4">
        <f t="shared" si="509"/>
        <v>0</v>
      </c>
      <c r="CL228" s="4">
        <f t="shared" si="510"/>
        <v>0</v>
      </c>
      <c r="CM228" s="4">
        <f t="shared" si="511"/>
        <v>0</v>
      </c>
      <c r="CN228" s="4">
        <f t="shared" si="512"/>
        <v>0</v>
      </c>
      <c r="CO228" s="4">
        <f t="shared" si="513"/>
        <v>0</v>
      </c>
      <c r="CP228" s="4">
        <f t="shared" si="514"/>
        <v>0</v>
      </c>
      <c r="CQ228" s="4">
        <f t="shared" si="515"/>
        <v>0</v>
      </c>
      <c r="CR228" s="4">
        <f t="shared" si="516"/>
        <v>0</v>
      </c>
      <c r="CS228" s="4">
        <f t="shared" si="517"/>
        <v>0</v>
      </c>
      <c r="CT228" s="4">
        <f t="shared" si="518"/>
        <v>0</v>
      </c>
      <c r="CU228" s="4">
        <f t="shared" si="519"/>
        <v>0</v>
      </c>
      <c r="CV228" s="4">
        <f t="shared" si="520"/>
        <v>0</v>
      </c>
      <c r="CW228" s="4">
        <f t="shared" si="521"/>
        <v>0</v>
      </c>
      <c r="CX228" s="4">
        <f t="shared" si="522"/>
        <v>0</v>
      </c>
      <c r="CY228" s="4">
        <f t="shared" si="523"/>
        <v>0</v>
      </c>
      <c r="CZ228" s="4">
        <f t="shared" si="524"/>
        <v>0</v>
      </c>
      <c r="DA228" s="4">
        <f t="shared" si="525"/>
        <v>0</v>
      </c>
      <c r="DB228" s="4">
        <f t="shared" si="526"/>
        <v>0</v>
      </c>
      <c r="DC228" s="4">
        <f t="shared" si="527"/>
        <v>0</v>
      </c>
      <c r="DD228" s="4">
        <f t="shared" si="528"/>
        <v>0</v>
      </c>
      <c r="DE228" s="4">
        <f t="shared" si="529"/>
        <v>0</v>
      </c>
      <c r="DF228" s="4">
        <f t="shared" si="530"/>
        <v>0</v>
      </c>
      <c r="DG228" s="4">
        <f t="shared" si="542"/>
        <v>0</v>
      </c>
      <c r="DH228" s="4" t="str">
        <f t="shared" si="543"/>
        <v/>
      </c>
      <c r="DI228" s="4">
        <f t="shared" si="544"/>
        <v>0</v>
      </c>
      <c r="DJ228" s="4"/>
      <c r="DK228" s="12" t="str">
        <f t="shared" si="545"/>
        <v>0</v>
      </c>
      <c r="DM228" s="12"/>
      <c r="DN228" s="12" t="b">
        <f t="shared" ca="1" si="531"/>
        <v>0</v>
      </c>
      <c r="DO228" s="4" t="str">
        <f t="shared" ca="1" si="546"/>
        <v>OK</v>
      </c>
      <c r="DP228" s="4" t="str">
        <f t="shared" ca="1" si="532"/>
        <v>OK</v>
      </c>
      <c r="DR228" s="4" t="b">
        <f t="shared" ca="1" si="547"/>
        <v>0</v>
      </c>
      <c r="DS228" s="4" t="b">
        <f t="shared" ca="1" si="548"/>
        <v>0</v>
      </c>
      <c r="DU228" s="4" t="str">
        <f>IF(ISERROR(INDEX('Code - Euro'!$A:$E,MATCH($DI228,'Code - Euro'!$A:$A,0),1)),"-",INDEX('Code - Euro'!$A:$E,MATCH($DI228,'Code - Euro'!$A:$A,0),1))</f>
        <v>-</v>
      </c>
      <c r="DV228" s="4" t="str">
        <f>IF(ISERROR(INDEX('Code - Euro'!$A:$E,MATCH($DI228,'Code - Euro'!$A:$A,0),2)),"-",INDEX('Code - Euro'!$A:$E,MATCH($DI228,'Code - Euro'!$A:$A,0),2))</f>
        <v>-</v>
      </c>
      <c r="DW228" s="4" t="e">
        <f>INDEX('Code - Euro'!$A:$E,MATCH($DI228,'Code - Euro'!$A:$A,0),3)</f>
        <v>#N/A</v>
      </c>
      <c r="DX228" s="4" t="e">
        <f>MATCH($DI228,'Code - Euro'!$A:$A,0)</f>
        <v>#N/A</v>
      </c>
      <c r="DY228" s="4" t="str">
        <f ca="1">IF(ISERROR(INDEX('2nd Option'!$B:$E,EB228,1)),"-",INDEX('2nd Option'!$B:$E,EB228,1))</f>
        <v>-</v>
      </c>
      <c r="DZ228" s="4" t="str">
        <f ca="1">IF(ISERROR(INDEX('2nd Option'!$B:$E,EB228,2)),"-",INDEX('2nd Option'!$B:$E,EB228,2))</f>
        <v>-</v>
      </c>
      <c r="EA228" s="4" t="e">
        <f ca="1">INDEX('2nd Option'!$B:$E,EB228,3)</f>
        <v>#N/A</v>
      </c>
      <c r="EB228" s="4" t="e">
        <f t="array" aca="1" ref="EB228" ca="1">MATCH(FALSE,(ISERROR(FIND(INDIRECT("'2nd Option'!$B$4:$B$"&amp;$EI$2),$DI228))),0)+3</f>
        <v>#N/A</v>
      </c>
      <c r="EC228" s="4" t="str">
        <f>IF(ISERROR(INDEX('3th Option'!$B:$E,EF228,1)),"-",INDEX('3th Option'!$B:$E,EF228,1))</f>
        <v>-</v>
      </c>
      <c r="ED228" s="4" t="str">
        <f>IF(ISERROR(INDEX('3th Option'!$B:$E,EF228,2)),"-",INDEX('3th Option'!$B:$E,EF228,2))</f>
        <v>-</v>
      </c>
      <c r="EE228" s="4" t="e">
        <f>INDEX('3th Option'!$B:$E,EF228,3)</f>
        <v>#N/A</v>
      </c>
      <c r="EF228" s="4" t="e">
        <f t="shared" si="549"/>
        <v>#N/A</v>
      </c>
      <c r="EG228" s="4">
        <f t="array" ref="EG228">MATCH(FALSE,(ISERROR(SEARCH('3th Option'!$B:$B,$DI228))),0)</f>
        <v>179</v>
      </c>
      <c r="EJ228" s="4" t="str">
        <f t="shared" ca="1" si="550"/>
        <v>OK</v>
      </c>
      <c r="EK228" s="4"/>
      <c r="EL228" s="16" t="str">
        <f t="shared" si="533"/>
        <v>-</v>
      </c>
      <c r="EM228" s="13"/>
      <c r="EN228" s="16" t="str">
        <f t="shared" ca="1" si="534"/>
        <v>-</v>
      </c>
      <c r="EO228" s="13"/>
      <c r="EP228" s="16" t="str">
        <f t="shared" si="535"/>
        <v>-</v>
      </c>
    </row>
    <row r="229" spans="1:146" ht="16.5" thickTop="1" thickBot="1" x14ac:dyDescent="0.3">
      <c r="A229" s="9"/>
      <c r="B229" s="9"/>
      <c r="C229" s="4"/>
      <c r="D229" s="4">
        <f t="shared" si="536"/>
        <v>0</v>
      </c>
      <c r="E229" s="4">
        <f t="shared" si="430"/>
        <v>0</v>
      </c>
      <c r="F229" s="4">
        <f t="shared" si="431"/>
        <v>0</v>
      </c>
      <c r="G229" s="4">
        <f t="shared" si="432"/>
        <v>0</v>
      </c>
      <c r="H229" s="4">
        <f t="shared" si="433"/>
        <v>0</v>
      </c>
      <c r="I229" s="4">
        <f t="shared" si="434"/>
        <v>0</v>
      </c>
      <c r="J229" s="4">
        <f t="shared" si="435"/>
        <v>0</v>
      </c>
      <c r="K229" s="4">
        <f t="shared" si="436"/>
        <v>0</v>
      </c>
      <c r="L229" s="4">
        <f t="shared" si="437"/>
        <v>0</v>
      </c>
      <c r="M229" s="4">
        <f t="shared" si="438"/>
        <v>0</v>
      </c>
      <c r="N229" s="4">
        <f t="shared" si="439"/>
        <v>0</v>
      </c>
      <c r="O229" s="4">
        <f t="shared" si="440"/>
        <v>0</v>
      </c>
      <c r="P229" s="4">
        <f t="shared" si="441"/>
        <v>0</v>
      </c>
      <c r="Q229" s="4">
        <f t="shared" si="442"/>
        <v>0</v>
      </c>
      <c r="R229" s="4">
        <f t="shared" si="443"/>
        <v>0</v>
      </c>
      <c r="S229" s="4">
        <f t="shared" si="444"/>
        <v>0</v>
      </c>
      <c r="T229" s="4">
        <f t="shared" si="445"/>
        <v>0</v>
      </c>
      <c r="U229" s="4">
        <f t="shared" si="446"/>
        <v>0</v>
      </c>
      <c r="V229" s="63">
        <f t="shared" si="537"/>
        <v>0</v>
      </c>
      <c r="W229" s="4">
        <f t="shared" si="447"/>
        <v>0</v>
      </c>
      <c r="X229" s="4">
        <f t="shared" si="448"/>
        <v>0</v>
      </c>
      <c r="Y229" s="4">
        <f t="shared" si="449"/>
        <v>0</v>
      </c>
      <c r="Z229" s="4">
        <f t="shared" si="450"/>
        <v>0</v>
      </c>
      <c r="AA229" s="4">
        <f t="shared" si="451"/>
        <v>0</v>
      </c>
      <c r="AB229" s="4">
        <f t="shared" si="452"/>
        <v>0</v>
      </c>
      <c r="AC229" s="4">
        <f t="shared" si="453"/>
        <v>0</v>
      </c>
      <c r="AD229" s="4">
        <f t="shared" si="454"/>
        <v>0</v>
      </c>
      <c r="AE229" s="4">
        <f t="shared" si="455"/>
        <v>0</v>
      </c>
      <c r="AF229" s="4">
        <f t="shared" si="456"/>
        <v>0</v>
      </c>
      <c r="AG229" s="4">
        <f t="shared" si="457"/>
        <v>0</v>
      </c>
      <c r="AH229" s="4">
        <f t="shared" si="458"/>
        <v>0</v>
      </c>
      <c r="AI229" s="4">
        <f t="shared" si="459"/>
        <v>0</v>
      </c>
      <c r="AJ229" s="4">
        <f t="shared" si="460"/>
        <v>0</v>
      </c>
      <c r="AK229" s="4">
        <f t="shared" si="461"/>
        <v>0</v>
      </c>
      <c r="AL229" s="4">
        <f t="shared" si="462"/>
        <v>0</v>
      </c>
      <c r="AM229" s="4">
        <f t="shared" si="463"/>
        <v>0</v>
      </c>
      <c r="AN229" s="4">
        <f t="shared" si="464"/>
        <v>0</v>
      </c>
      <c r="AO229" s="4">
        <f t="shared" si="465"/>
        <v>0</v>
      </c>
      <c r="AP229" s="4">
        <f t="shared" si="466"/>
        <v>0</v>
      </c>
      <c r="AQ229" s="4">
        <f t="shared" si="467"/>
        <v>0</v>
      </c>
      <c r="AR229" s="4">
        <f t="shared" si="468"/>
        <v>0</v>
      </c>
      <c r="AS229" s="4">
        <f t="shared" si="469"/>
        <v>0</v>
      </c>
      <c r="AT229" s="4">
        <f t="shared" si="470"/>
        <v>0</v>
      </c>
      <c r="AU229" s="4">
        <f t="shared" si="471"/>
        <v>0</v>
      </c>
      <c r="AV229" s="4">
        <f t="shared" si="472"/>
        <v>0</v>
      </c>
      <c r="AW229" s="4">
        <f t="shared" si="473"/>
        <v>0</v>
      </c>
      <c r="AX229" s="4">
        <f t="shared" si="474"/>
        <v>0</v>
      </c>
      <c r="AY229" s="4">
        <f t="shared" si="475"/>
        <v>0</v>
      </c>
      <c r="AZ229" s="4">
        <f t="shared" si="476"/>
        <v>0</v>
      </c>
      <c r="BA229" s="4">
        <f t="shared" si="477"/>
        <v>0</v>
      </c>
      <c r="BB229" s="4">
        <f t="shared" si="478"/>
        <v>0</v>
      </c>
      <c r="BC229" s="4">
        <f t="shared" si="479"/>
        <v>0</v>
      </c>
      <c r="BD229" s="4">
        <f t="shared" si="480"/>
        <v>0</v>
      </c>
      <c r="BE229" s="4">
        <f t="shared" si="481"/>
        <v>0</v>
      </c>
      <c r="BF229" s="4">
        <f t="shared" si="482"/>
        <v>0</v>
      </c>
      <c r="BG229" s="4">
        <f t="shared" si="483"/>
        <v>0</v>
      </c>
      <c r="BH229" s="4">
        <f t="shared" si="484"/>
        <v>0</v>
      </c>
      <c r="BI229" s="4">
        <f t="shared" si="485"/>
        <v>0</v>
      </c>
      <c r="BJ229" s="4">
        <f t="shared" si="486"/>
        <v>0</v>
      </c>
      <c r="BK229" s="63">
        <f t="shared" si="538"/>
        <v>0</v>
      </c>
      <c r="BL229" s="4">
        <f t="shared" si="487"/>
        <v>0</v>
      </c>
      <c r="BM229" s="63">
        <f t="shared" si="539"/>
        <v>0</v>
      </c>
      <c r="BN229" s="4">
        <f t="shared" si="488"/>
        <v>0</v>
      </c>
      <c r="BO229" s="63">
        <f t="shared" si="540"/>
        <v>0</v>
      </c>
      <c r="BP229" s="4">
        <f t="shared" si="489"/>
        <v>0</v>
      </c>
      <c r="BQ229" s="4">
        <f t="shared" si="490"/>
        <v>0</v>
      </c>
      <c r="BR229" s="4">
        <f t="shared" si="491"/>
        <v>0</v>
      </c>
      <c r="BS229" s="4">
        <f t="shared" si="492"/>
        <v>0</v>
      </c>
      <c r="BT229" s="4">
        <f t="shared" si="493"/>
        <v>0</v>
      </c>
      <c r="BU229" s="63">
        <f t="shared" si="541"/>
        <v>0</v>
      </c>
      <c r="BV229" s="4">
        <f t="shared" si="494"/>
        <v>0</v>
      </c>
      <c r="BW229" s="4">
        <f t="shared" si="495"/>
        <v>0</v>
      </c>
      <c r="BX229" s="4">
        <f t="shared" si="496"/>
        <v>0</v>
      </c>
      <c r="BY229" s="4">
        <f t="shared" si="497"/>
        <v>0</v>
      </c>
      <c r="BZ229" s="4">
        <f t="shared" si="498"/>
        <v>0</v>
      </c>
      <c r="CA229" s="4">
        <f t="shared" si="499"/>
        <v>0</v>
      </c>
      <c r="CB229" s="4">
        <f t="shared" si="500"/>
        <v>0</v>
      </c>
      <c r="CC229" s="4">
        <f t="shared" si="501"/>
        <v>0</v>
      </c>
      <c r="CD229" s="4">
        <f t="shared" si="502"/>
        <v>0</v>
      </c>
      <c r="CE229" s="4">
        <f t="shared" si="503"/>
        <v>0</v>
      </c>
      <c r="CF229" s="4">
        <f t="shared" si="504"/>
        <v>0</v>
      </c>
      <c r="CG229" s="4">
        <f t="shared" si="505"/>
        <v>0</v>
      </c>
      <c r="CH229" s="4">
        <f t="shared" si="506"/>
        <v>0</v>
      </c>
      <c r="CI229" s="4">
        <f t="shared" si="507"/>
        <v>0</v>
      </c>
      <c r="CJ229" s="4">
        <f t="shared" si="508"/>
        <v>0</v>
      </c>
      <c r="CK229" s="4">
        <f t="shared" si="509"/>
        <v>0</v>
      </c>
      <c r="CL229" s="4">
        <f t="shared" si="510"/>
        <v>0</v>
      </c>
      <c r="CM229" s="4">
        <f t="shared" si="511"/>
        <v>0</v>
      </c>
      <c r="CN229" s="4">
        <f t="shared" si="512"/>
        <v>0</v>
      </c>
      <c r="CO229" s="4">
        <f t="shared" si="513"/>
        <v>0</v>
      </c>
      <c r="CP229" s="4">
        <f t="shared" si="514"/>
        <v>0</v>
      </c>
      <c r="CQ229" s="4">
        <f t="shared" si="515"/>
        <v>0</v>
      </c>
      <c r="CR229" s="4">
        <f t="shared" si="516"/>
        <v>0</v>
      </c>
      <c r="CS229" s="4">
        <f t="shared" si="517"/>
        <v>0</v>
      </c>
      <c r="CT229" s="4">
        <f t="shared" si="518"/>
        <v>0</v>
      </c>
      <c r="CU229" s="4">
        <f t="shared" si="519"/>
        <v>0</v>
      </c>
      <c r="CV229" s="4">
        <f t="shared" si="520"/>
        <v>0</v>
      </c>
      <c r="CW229" s="4">
        <f t="shared" si="521"/>
        <v>0</v>
      </c>
      <c r="CX229" s="4">
        <f t="shared" si="522"/>
        <v>0</v>
      </c>
      <c r="CY229" s="4">
        <f t="shared" si="523"/>
        <v>0</v>
      </c>
      <c r="CZ229" s="4">
        <f t="shared" si="524"/>
        <v>0</v>
      </c>
      <c r="DA229" s="4">
        <f t="shared" si="525"/>
        <v>0</v>
      </c>
      <c r="DB229" s="4">
        <f t="shared" si="526"/>
        <v>0</v>
      </c>
      <c r="DC229" s="4">
        <f t="shared" si="527"/>
        <v>0</v>
      </c>
      <c r="DD229" s="4">
        <f t="shared" si="528"/>
        <v>0</v>
      </c>
      <c r="DE229" s="4">
        <f t="shared" si="529"/>
        <v>0</v>
      </c>
      <c r="DF229" s="4">
        <f t="shared" si="530"/>
        <v>0</v>
      </c>
      <c r="DG229" s="4">
        <f t="shared" si="542"/>
        <v>0</v>
      </c>
      <c r="DH229" s="4" t="str">
        <f t="shared" si="543"/>
        <v/>
      </c>
      <c r="DI229" s="4">
        <f t="shared" si="544"/>
        <v>0</v>
      </c>
      <c r="DJ229" s="4"/>
      <c r="DK229" s="12" t="str">
        <f t="shared" si="545"/>
        <v>0</v>
      </c>
      <c r="DM229" s="12"/>
      <c r="DN229" s="12" t="b">
        <f t="shared" ca="1" si="531"/>
        <v>0</v>
      </c>
      <c r="DO229" s="4" t="str">
        <f t="shared" ca="1" si="546"/>
        <v>OK</v>
      </c>
      <c r="DP229" s="4" t="str">
        <f t="shared" ca="1" si="532"/>
        <v>OK</v>
      </c>
      <c r="DR229" s="4" t="b">
        <f t="shared" ca="1" si="547"/>
        <v>0</v>
      </c>
      <c r="DS229" s="4" t="b">
        <f t="shared" ca="1" si="548"/>
        <v>0</v>
      </c>
      <c r="DU229" s="4" t="str">
        <f>IF(ISERROR(INDEX('Code - Euro'!$A:$E,MATCH($DI229,'Code - Euro'!$A:$A,0),1)),"-",INDEX('Code - Euro'!$A:$E,MATCH($DI229,'Code - Euro'!$A:$A,0),1))</f>
        <v>-</v>
      </c>
      <c r="DV229" s="4" t="str">
        <f>IF(ISERROR(INDEX('Code - Euro'!$A:$E,MATCH($DI229,'Code - Euro'!$A:$A,0),2)),"-",INDEX('Code - Euro'!$A:$E,MATCH($DI229,'Code - Euro'!$A:$A,0),2))</f>
        <v>-</v>
      </c>
      <c r="DW229" s="4" t="e">
        <f>INDEX('Code - Euro'!$A:$E,MATCH($DI229,'Code - Euro'!$A:$A,0),3)</f>
        <v>#N/A</v>
      </c>
      <c r="DX229" s="4" t="e">
        <f>MATCH($DI229,'Code - Euro'!$A:$A,0)</f>
        <v>#N/A</v>
      </c>
      <c r="DY229" s="4" t="str">
        <f ca="1">IF(ISERROR(INDEX('2nd Option'!$B:$E,EB229,1)),"-",INDEX('2nd Option'!$B:$E,EB229,1))</f>
        <v>-</v>
      </c>
      <c r="DZ229" s="4" t="str">
        <f ca="1">IF(ISERROR(INDEX('2nd Option'!$B:$E,EB229,2)),"-",INDEX('2nd Option'!$B:$E,EB229,2))</f>
        <v>-</v>
      </c>
      <c r="EA229" s="4" t="e">
        <f ca="1">INDEX('2nd Option'!$B:$E,EB229,3)</f>
        <v>#N/A</v>
      </c>
      <c r="EB229" s="4" t="e">
        <f t="array" aca="1" ref="EB229" ca="1">MATCH(FALSE,(ISERROR(FIND(INDIRECT("'2nd Option'!$B$4:$B$"&amp;$EI$2),$DI229))),0)+3</f>
        <v>#N/A</v>
      </c>
      <c r="EC229" s="4" t="str">
        <f>IF(ISERROR(INDEX('3th Option'!$B:$E,EF229,1)),"-",INDEX('3th Option'!$B:$E,EF229,1))</f>
        <v>-</v>
      </c>
      <c r="ED229" s="4" t="str">
        <f>IF(ISERROR(INDEX('3th Option'!$B:$E,EF229,2)),"-",INDEX('3th Option'!$B:$E,EF229,2))</f>
        <v>-</v>
      </c>
      <c r="EE229" s="4" t="e">
        <f>INDEX('3th Option'!$B:$E,EF229,3)</f>
        <v>#N/A</v>
      </c>
      <c r="EF229" s="4" t="e">
        <f t="shared" si="549"/>
        <v>#N/A</v>
      </c>
      <c r="EG229" s="4">
        <f t="array" ref="EG229">MATCH(FALSE,(ISERROR(SEARCH('3th Option'!$B:$B,$DI229))),0)</f>
        <v>179</v>
      </c>
      <c r="EJ229" s="4" t="str">
        <f t="shared" ca="1" si="550"/>
        <v>OK</v>
      </c>
      <c r="EK229" s="4"/>
      <c r="EL229" s="16" t="str">
        <f t="shared" si="533"/>
        <v>-</v>
      </c>
      <c r="EM229" s="13"/>
      <c r="EN229" s="16" t="str">
        <f t="shared" ca="1" si="534"/>
        <v>-</v>
      </c>
      <c r="EO229" s="13"/>
      <c r="EP229" s="16" t="str">
        <f t="shared" si="535"/>
        <v>-</v>
      </c>
    </row>
    <row r="230" spans="1:146" ht="16.5" thickTop="1" thickBot="1" x14ac:dyDescent="0.3">
      <c r="A230" s="9"/>
      <c r="B230" s="9"/>
      <c r="C230" s="4"/>
      <c r="D230" s="4">
        <f t="shared" si="536"/>
        <v>0</v>
      </c>
      <c r="E230" s="4">
        <f t="shared" si="430"/>
        <v>0</v>
      </c>
      <c r="F230" s="4">
        <f t="shared" si="431"/>
        <v>0</v>
      </c>
      <c r="G230" s="4">
        <f t="shared" si="432"/>
        <v>0</v>
      </c>
      <c r="H230" s="4">
        <f t="shared" si="433"/>
        <v>0</v>
      </c>
      <c r="I230" s="4">
        <f t="shared" si="434"/>
        <v>0</v>
      </c>
      <c r="J230" s="4">
        <f t="shared" si="435"/>
        <v>0</v>
      </c>
      <c r="K230" s="4">
        <f t="shared" si="436"/>
        <v>0</v>
      </c>
      <c r="L230" s="4">
        <f t="shared" si="437"/>
        <v>0</v>
      </c>
      <c r="M230" s="4">
        <f t="shared" si="438"/>
        <v>0</v>
      </c>
      <c r="N230" s="4">
        <f t="shared" si="439"/>
        <v>0</v>
      </c>
      <c r="O230" s="4">
        <f t="shared" si="440"/>
        <v>0</v>
      </c>
      <c r="P230" s="4">
        <f t="shared" si="441"/>
        <v>0</v>
      </c>
      <c r="Q230" s="4">
        <f t="shared" si="442"/>
        <v>0</v>
      </c>
      <c r="R230" s="4">
        <f t="shared" si="443"/>
        <v>0</v>
      </c>
      <c r="S230" s="4">
        <f t="shared" si="444"/>
        <v>0</v>
      </c>
      <c r="T230" s="4">
        <f t="shared" si="445"/>
        <v>0</v>
      </c>
      <c r="U230" s="4">
        <f t="shared" si="446"/>
        <v>0</v>
      </c>
      <c r="V230" s="63">
        <f t="shared" si="537"/>
        <v>0</v>
      </c>
      <c r="W230" s="4">
        <f t="shared" si="447"/>
        <v>0</v>
      </c>
      <c r="X230" s="4">
        <f t="shared" si="448"/>
        <v>0</v>
      </c>
      <c r="Y230" s="4">
        <f t="shared" si="449"/>
        <v>0</v>
      </c>
      <c r="Z230" s="4">
        <f t="shared" si="450"/>
        <v>0</v>
      </c>
      <c r="AA230" s="4">
        <f t="shared" si="451"/>
        <v>0</v>
      </c>
      <c r="AB230" s="4">
        <f t="shared" si="452"/>
        <v>0</v>
      </c>
      <c r="AC230" s="4">
        <f t="shared" si="453"/>
        <v>0</v>
      </c>
      <c r="AD230" s="4">
        <f t="shared" si="454"/>
        <v>0</v>
      </c>
      <c r="AE230" s="4">
        <f t="shared" si="455"/>
        <v>0</v>
      </c>
      <c r="AF230" s="4">
        <f t="shared" si="456"/>
        <v>0</v>
      </c>
      <c r="AG230" s="4">
        <f t="shared" si="457"/>
        <v>0</v>
      </c>
      <c r="AH230" s="4">
        <f t="shared" si="458"/>
        <v>0</v>
      </c>
      <c r="AI230" s="4">
        <f t="shared" si="459"/>
        <v>0</v>
      </c>
      <c r="AJ230" s="4">
        <f t="shared" si="460"/>
        <v>0</v>
      </c>
      <c r="AK230" s="4">
        <f t="shared" si="461"/>
        <v>0</v>
      </c>
      <c r="AL230" s="4">
        <f t="shared" si="462"/>
        <v>0</v>
      </c>
      <c r="AM230" s="4">
        <f t="shared" si="463"/>
        <v>0</v>
      </c>
      <c r="AN230" s="4">
        <f t="shared" si="464"/>
        <v>0</v>
      </c>
      <c r="AO230" s="4">
        <f t="shared" si="465"/>
        <v>0</v>
      </c>
      <c r="AP230" s="4">
        <f t="shared" si="466"/>
        <v>0</v>
      </c>
      <c r="AQ230" s="4">
        <f t="shared" si="467"/>
        <v>0</v>
      </c>
      <c r="AR230" s="4">
        <f t="shared" si="468"/>
        <v>0</v>
      </c>
      <c r="AS230" s="4">
        <f t="shared" si="469"/>
        <v>0</v>
      </c>
      <c r="AT230" s="4">
        <f t="shared" si="470"/>
        <v>0</v>
      </c>
      <c r="AU230" s="4">
        <f t="shared" si="471"/>
        <v>0</v>
      </c>
      <c r="AV230" s="4">
        <f t="shared" si="472"/>
        <v>0</v>
      </c>
      <c r="AW230" s="4">
        <f t="shared" si="473"/>
        <v>0</v>
      </c>
      <c r="AX230" s="4">
        <f t="shared" si="474"/>
        <v>0</v>
      </c>
      <c r="AY230" s="4">
        <f t="shared" si="475"/>
        <v>0</v>
      </c>
      <c r="AZ230" s="4">
        <f t="shared" si="476"/>
        <v>0</v>
      </c>
      <c r="BA230" s="4">
        <f t="shared" si="477"/>
        <v>0</v>
      </c>
      <c r="BB230" s="4">
        <f t="shared" si="478"/>
        <v>0</v>
      </c>
      <c r="BC230" s="4">
        <f t="shared" si="479"/>
        <v>0</v>
      </c>
      <c r="BD230" s="4">
        <f t="shared" si="480"/>
        <v>0</v>
      </c>
      <c r="BE230" s="4">
        <f t="shared" si="481"/>
        <v>0</v>
      </c>
      <c r="BF230" s="4">
        <f t="shared" si="482"/>
        <v>0</v>
      </c>
      <c r="BG230" s="4">
        <f t="shared" si="483"/>
        <v>0</v>
      </c>
      <c r="BH230" s="4">
        <f t="shared" si="484"/>
        <v>0</v>
      </c>
      <c r="BI230" s="4">
        <f t="shared" si="485"/>
        <v>0</v>
      </c>
      <c r="BJ230" s="4">
        <f t="shared" si="486"/>
        <v>0</v>
      </c>
      <c r="BK230" s="63">
        <f t="shared" si="538"/>
        <v>0</v>
      </c>
      <c r="BL230" s="4">
        <f t="shared" si="487"/>
        <v>0</v>
      </c>
      <c r="BM230" s="63">
        <f t="shared" si="539"/>
        <v>0</v>
      </c>
      <c r="BN230" s="4">
        <f t="shared" si="488"/>
        <v>0</v>
      </c>
      <c r="BO230" s="63">
        <f t="shared" si="540"/>
        <v>0</v>
      </c>
      <c r="BP230" s="4">
        <f t="shared" si="489"/>
        <v>0</v>
      </c>
      <c r="BQ230" s="4">
        <f t="shared" si="490"/>
        <v>0</v>
      </c>
      <c r="BR230" s="4">
        <f t="shared" si="491"/>
        <v>0</v>
      </c>
      <c r="BS230" s="4">
        <f t="shared" si="492"/>
        <v>0</v>
      </c>
      <c r="BT230" s="4">
        <f t="shared" si="493"/>
        <v>0</v>
      </c>
      <c r="BU230" s="63">
        <f t="shared" si="541"/>
        <v>0</v>
      </c>
      <c r="BV230" s="4">
        <f t="shared" si="494"/>
        <v>0</v>
      </c>
      <c r="BW230" s="4">
        <f t="shared" si="495"/>
        <v>0</v>
      </c>
      <c r="BX230" s="4">
        <f t="shared" si="496"/>
        <v>0</v>
      </c>
      <c r="BY230" s="4">
        <f t="shared" si="497"/>
        <v>0</v>
      </c>
      <c r="BZ230" s="4">
        <f t="shared" si="498"/>
        <v>0</v>
      </c>
      <c r="CA230" s="4">
        <f t="shared" si="499"/>
        <v>0</v>
      </c>
      <c r="CB230" s="4">
        <f t="shared" si="500"/>
        <v>0</v>
      </c>
      <c r="CC230" s="4">
        <f t="shared" si="501"/>
        <v>0</v>
      </c>
      <c r="CD230" s="4">
        <f t="shared" si="502"/>
        <v>0</v>
      </c>
      <c r="CE230" s="4">
        <f t="shared" si="503"/>
        <v>0</v>
      </c>
      <c r="CF230" s="4">
        <f t="shared" si="504"/>
        <v>0</v>
      </c>
      <c r="CG230" s="4">
        <f t="shared" si="505"/>
        <v>0</v>
      </c>
      <c r="CH230" s="4">
        <f t="shared" si="506"/>
        <v>0</v>
      </c>
      <c r="CI230" s="4">
        <f t="shared" si="507"/>
        <v>0</v>
      </c>
      <c r="CJ230" s="4">
        <f t="shared" si="508"/>
        <v>0</v>
      </c>
      <c r="CK230" s="4">
        <f t="shared" si="509"/>
        <v>0</v>
      </c>
      <c r="CL230" s="4">
        <f t="shared" si="510"/>
        <v>0</v>
      </c>
      <c r="CM230" s="4">
        <f t="shared" si="511"/>
        <v>0</v>
      </c>
      <c r="CN230" s="4">
        <f t="shared" si="512"/>
        <v>0</v>
      </c>
      <c r="CO230" s="4">
        <f t="shared" si="513"/>
        <v>0</v>
      </c>
      <c r="CP230" s="4">
        <f t="shared" si="514"/>
        <v>0</v>
      </c>
      <c r="CQ230" s="4">
        <f t="shared" si="515"/>
        <v>0</v>
      </c>
      <c r="CR230" s="4">
        <f t="shared" si="516"/>
        <v>0</v>
      </c>
      <c r="CS230" s="4">
        <f t="shared" si="517"/>
        <v>0</v>
      </c>
      <c r="CT230" s="4">
        <f t="shared" si="518"/>
        <v>0</v>
      </c>
      <c r="CU230" s="4">
        <f t="shared" si="519"/>
        <v>0</v>
      </c>
      <c r="CV230" s="4">
        <f t="shared" si="520"/>
        <v>0</v>
      </c>
      <c r="CW230" s="4">
        <f t="shared" si="521"/>
        <v>0</v>
      </c>
      <c r="CX230" s="4">
        <f t="shared" si="522"/>
        <v>0</v>
      </c>
      <c r="CY230" s="4">
        <f t="shared" si="523"/>
        <v>0</v>
      </c>
      <c r="CZ230" s="4">
        <f t="shared" si="524"/>
        <v>0</v>
      </c>
      <c r="DA230" s="4">
        <f t="shared" si="525"/>
        <v>0</v>
      </c>
      <c r="DB230" s="4">
        <f t="shared" si="526"/>
        <v>0</v>
      </c>
      <c r="DC230" s="4">
        <f t="shared" si="527"/>
        <v>0</v>
      </c>
      <c r="DD230" s="4">
        <f t="shared" si="528"/>
        <v>0</v>
      </c>
      <c r="DE230" s="4">
        <f t="shared" si="529"/>
        <v>0</v>
      </c>
      <c r="DF230" s="4">
        <f t="shared" si="530"/>
        <v>0</v>
      </c>
      <c r="DG230" s="4">
        <f t="shared" si="542"/>
        <v>0</v>
      </c>
      <c r="DH230" s="4" t="str">
        <f t="shared" si="543"/>
        <v/>
      </c>
      <c r="DI230" s="4">
        <f t="shared" si="544"/>
        <v>0</v>
      </c>
      <c r="DJ230" s="4"/>
      <c r="DK230" s="12" t="str">
        <f t="shared" si="545"/>
        <v>0</v>
      </c>
      <c r="DM230" s="12"/>
      <c r="DN230" s="12" t="b">
        <f t="shared" ca="1" si="531"/>
        <v>0</v>
      </c>
      <c r="DO230" s="4" t="str">
        <f t="shared" ca="1" si="546"/>
        <v>OK</v>
      </c>
      <c r="DP230" s="4" t="str">
        <f t="shared" ca="1" si="532"/>
        <v>OK</v>
      </c>
      <c r="DR230" s="4" t="b">
        <f t="shared" ca="1" si="547"/>
        <v>0</v>
      </c>
      <c r="DS230" s="4" t="b">
        <f t="shared" ca="1" si="548"/>
        <v>0</v>
      </c>
      <c r="DU230" s="4" t="str">
        <f>IF(ISERROR(INDEX('Code - Euro'!$A:$E,MATCH($DI230,'Code - Euro'!$A:$A,0),1)),"-",INDEX('Code - Euro'!$A:$E,MATCH($DI230,'Code - Euro'!$A:$A,0),1))</f>
        <v>-</v>
      </c>
      <c r="DV230" s="4" t="str">
        <f>IF(ISERROR(INDEX('Code - Euro'!$A:$E,MATCH($DI230,'Code - Euro'!$A:$A,0),2)),"-",INDEX('Code - Euro'!$A:$E,MATCH($DI230,'Code - Euro'!$A:$A,0),2))</f>
        <v>-</v>
      </c>
      <c r="DW230" s="4" t="e">
        <f>INDEX('Code - Euro'!$A:$E,MATCH($DI230,'Code - Euro'!$A:$A,0),3)</f>
        <v>#N/A</v>
      </c>
      <c r="DX230" s="4" t="e">
        <f>MATCH($DI230,'Code - Euro'!$A:$A,0)</f>
        <v>#N/A</v>
      </c>
      <c r="DY230" s="4" t="str">
        <f ca="1">IF(ISERROR(INDEX('2nd Option'!$B:$E,EB230,1)),"-",INDEX('2nd Option'!$B:$E,EB230,1))</f>
        <v>-</v>
      </c>
      <c r="DZ230" s="4" t="str">
        <f ca="1">IF(ISERROR(INDEX('2nd Option'!$B:$E,EB230,2)),"-",INDEX('2nd Option'!$B:$E,EB230,2))</f>
        <v>-</v>
      </c>
      <c r="EA230" s="4" t="e">
        <f ca="1">INDEX('2nd Option'!$B:$E,EB230,3)</f>
        <v>#N/A</v>
      </c>
      <c r="EB230" s="4" t="e">
        <f t="array" aca="1" ref="EB230" ca="1">MATCH(FALSE,(ISERROR(FIND(INDIRECT("'2nd Option'!$B$4:$B$"&amp;$EI$2),$DI230))),0)+3</f>
        <v>#N/A</v>
      </c>
      <c r="EC230" s="4" t="str">
        <f>IF(ISERROR(INDEX('3th Option'!$B:$E,EF230,1)),"-",INDEX('3th Option'!$B:$E,EF230,1))</f>
        <v>-</v>
      </c>
      <c r="ED230" s="4" t="str">
        <f>IF(ISERROR(INDEX('3th Option'!$B:$E,EF230,2)),"-",INDEX('3th Option'!$B:$E,EF230,2))</f>
        <v>-</v>
      </c>
      <c r="EE230" s="4" t="e">
        <f>INDEX('3th Option'!$B:$E,EF230,3)</f>
        <v>#N/A</v>
      </c>
      <c r="EF230" s="4" t="e">
        <f t="shared" si="549"/>
        <v>#N/A</v>
      </c>
      <c r="EG230" s="4">
        <f t="array" ref="EG230">MATCH(FALSE,(ISERROR(SEARCH('3th Option'!$B:$B,$DI230))),0)</f>
        <v>179</v>
      </c>
      <c r="EJ230" s="4" t="str">
        <f t="shared" ca="1" si="550"/>
        <v>OK</v>
      </c>
      <c r="EK230" s="4"/>
      <c r="EL230" s="16" t="str">
        <f t="shared" si="533"/>
        <v>-</v>
      </c>
      <c r="EM230" s="13"/>
      <c r="EN230" s="16" t="str">
        <f t="shared" ca="1" si="534"/>
        <v>-</v>
      </c>
      <c r="EO230" s="13"/>
      <c r="EP230" s="16" t="str">
        <f t="shared" si="535"/>
        <v>-</v>
      </c>
    </row>
    <row r="231" spans="1:146" ht="16.5" thickTop="1" thickBot="1" x14ac:dyDescent="0.3">
      <c r="A231" s="9"/>
      <c r="B231" s="9"/>
      <c r="C231" s="4"/>
      <c r="D231" s="4">
        <f t="shared" si="536"/>
        <v>0</v>
      </c>
      <c r="E231" s="4">
        <f t="shared" si="430"/>
        <v>0</v>
      </c>
      <c r="F231" s="4">
        <f t="shared" si="431"/>
        <v>0</v>
      </c>
      <c r="G231" s="4">
        <f t="shared" si="432"/>
        <v>0</v>
      </c>
      <c r="H231" s="4">
        <f t="shared" si="433"/>
        <v>0</v>
      </c>
      <c r="I231" s="4">
        <f t="shared" si="434"/>
        <v>0</v>
      </c>
      <c r="J231" s="4">
        <f t="shared" si="435"/>
        <v>0</v>
      </c>
      <c r="K231" s="4">
        <f t="shared" si="436"/>
        <v>0</v>
      </c>
      <c r="L231" s="4">
        <f t="shared" si="437"/>
        <v>0</v>
      </c>
      <c r="M231" s="4">
        <f t="shared" si="438"/>
        <v>0</v>
      </c>
      <c r="N231" s="4">
        <f t="shared" si="439"/>
        <v>0</v>
      </c>
      <c r="O231" s="4">
        <f t="shared" si="440"/>
        <v>0</v>
      </c>
      <c r="P231" s="4">
        <f t="shared" si="441"/>
        <v>0</v>
      </c>
      <c r="Q231" s="4">
        <f t="shared" si="442"/>
        <v>0</v>
      </c>
      <c r="R231" s="4">
        <f t="shared" si="443"/>
        <v>0</v>
      </c>
      <c r="S231" s="4">
        <f t="shared" si="444"/>
        <v>0</v>
      </c>
      <c r="T231" s="4">
        <f t="shared" si="445"/>
        <v>0</v>
      </c>
      <c r="U231" s="4">
        <f t="shared" si="446"/>
        <v>0</v>
      </c>
      <c r="V231" s="63">
        <f t="shared" si="537"/>
        <v>0</v>
      </c>
      <c r="W231" s="4">
        <f t="shared" si="447"/>
        <v>0</v>
      </c>
      <c r="X231" s="4">
        <f t="shared" si="448"/>
        <v>0</v>
      </c>
      <c r="Y231" s="4">
        <f t="shared" si="449"/>
        <v>0</v>
      </c>
      <c r="Z231" s="4">
        <f t="shared" si="450"/>
        <v>0</v>
      </c>
      <c r="AA231" s="4">
        <f t="shared" si="451"/>
        <v>0</v>
      </c>
      <c r="AB231" s="4">
        <f t="shared" si="452"/>
        <v>0</v>
      </c>
      <c r="AC231" s="4">
        <f t="shared" si="453"/>
        <v>0</v>
      </c>
      <c r="AD231" s="4">
        <f t="shared" si="454"/>
        <v>0</v>
      </c>
      <c r="AE231" s="4">
        <f t="shared" si="455"/>
        <v>0</v>
      </c>
      <c r="AF231" s="4">
        <f t="shared" si="456"/>
        <v>0</v>
      </c>
      <c r="AG231" s="4">
        <f t="shared" si="457"/>
        <v>0</v>
      </c>
      <c r="AH231" s="4">
        <f t="shared" si="458"/>
        <v>0</v>
      </c>
      <c r="AI231" s="4">
        <f t="shared" si="459"/>
        <v>0</v>
      </c>
      <c r="AJ231" s="4">
        <f t="shared" si="460"/>
        <v>0</v>
      </c>
      <c r="AK231" s="4">
        <f t="shared" si="461"/>
        <v>0</v>
      </c>
      <c r="AL231" s="4">
        <f t="shared" si="462"/>
        <v>0</v>
      </c>
      <c r="AM231" s="4">
        <f t="shared" si="463"/>
        <v>0</v>
      </c>
      <c r="AN231" s="4">
        <f t="shared" si="464"/>
        <v>0</v>
      </c>
      <c r="AO231" s="4">
        <f t="shared" si="465"/>
        <v>0</v>
      </c>
      <c r="AP231" s="4">
        <f t="shared" si="466"/>
        <v>0</v>
      </c>
      <c r="AQ231" s="4">
        <f t="shared" si="467"/>
        <v>0</v>
      </c>
      <c r="AR231" s="4">
        <f t="shared" si="468"/>
        <v>0</v>
      </c>
      <c r="AS231" s="4">
        <f t="shared" si="469"/>
        <v>0</v>
      </c>
      <c r="AT231" s="4">
        <f t="shared" si="470"/>
        <v>0</v>
      </c>
      <c r="AU231" s="4">
        <f t="shared" si="471"/>
        <v>0</v>
      </c>
      <c r="AV231" s="4">
        <f t="shared" si="472"/>
        <v>0</v>
      </c>
      <c r="AW231" s="4">
        <f t="shared" si="473"/>
        <v>0</v>
      </c>
      <c r="AX231" s="4">
        <f t="shared" si="474"/>
        <v>0</v>
      </c>
      <c r="AY231" s="4">
        <f t="shared" si="475"/>
        <v>0</v>
      </c>
      <c r="AZ231" s="4">
        <f t="shared" si="476"/>
        <v>0</v>
      </c>
      <c r="BA231" s="4">
        <f t="shared" si="477"/>
        <v>0</v>
      </c>
      <c r="BB231" s="4">
        <f t="shared" si="478"/>
        <v>0</v>
      </c>
      <c r="BC231" s="4">
        <f t="shared" si="479"/>
        <v>0</v>
      </c>
      <c r="BD231" s="4">
        <f t="shared" si="480"/>
        <v>0</v>
      </c>
      <c r="BE231" s="4">
        <f t="shared" si="481"/>
        <v>0</v>
      </c>
      <c r="BF231" s="4">
        <f t="shared" si="482"/>
        <v>0</v>
      </c>
      <c r="BG231" s="4">
        <f t="shared" si="483"/>
        <v>0</v>
      </c>
      <c r="BH231" s="4">
        <f t="shared" si="484"/>
        <v>0</v>
      </c>
      <c r="BI231" s="4">
        <f t="shared" si="485"/>
        <v>0</v>
      </c>
      <c r="BJ231" s="4">
        <f t="shared" si="486"/>
        <v>0</v>
      </c>
      <c r="BK231" s="63">
        <f t="shared" si="538"/>
        <v>0</v>
      </c>
      <c r="BL231" s="4">
        <f t="shared" si="487"/>
        <v>0</v>
      </c>
      <c r="BM231" s="63">
        <f t="shared" si="539"/>
        <v>0</v>
      </c>
      <c r="BN231" s="4">
        <f t="shared" si="488"/>
        <v>0</v>
      </c>
      <c r="BO231" s="63">
        <f t="shared" si="540"/>
        <v>0</v>
      </c>
      <c r="BP231" s="4">
        <f t="shared" si="489"/>
        <v>0</v>
      </c>
      <c r="BQ231" s="4">
        <f t="shared" si="490"/>
        <v>0</v>
      </c>
      <c r="BR231" s="4">
        <f t="shared" si="491"/>
        <v>0</v>
      </c>
      <c r="BS231" s="4">
        <f t="shared" si="492"/>
        <v>0</v>
      </c>
      <c r="BT231" s="4">
        <f t="shared" si="493"/>
        <v>0</v>
      </c>
      <c r="BU231" s="63">
        <f t="shared" si="541"/>
        <v>0</v>
      </c>
      <c r="BV231" s="4">
        <f t="shared" si="494"/>
        <v>0</v>
      </c>
      <c r="BW231" s="4">
        <f t="shared" si="495"/>
        <v>0</v>
      </c>
      <c r="BX231" s="4">
        <f t="shared" si="496"/>
        <v>0</v>
      </c>
      <c r="BY231" s="4">
        <f t="shared" si="497"/>
        <v>0</v>
      </c>
      <c r="BZ231" s="4">
        <f t="shared" si="498"/>
        <v>0</v>
      </c>
      <c r="CA231" s="4">
        <f t="shared" si="499"/>
        <v>0</v>
      </c>
      <c r="CB231" s="4">
        <f t="shared" si="500"/>
        <v>0</v>
      </c>
      <c r="CC231" s="4">
        <f t="shared" si="501"/>
        <v>0</v>
      </c>
      <c r="CD231" s="4">
        <f t="shared" si="502"/>
        <v>0</v>
      </c>
      <c r="CE231" s="4">
        <f t="shared" si="503"/>
        <v>0</v>
      </c>
      <c r="CF231" s="4">
        <f t="shared" si="504"/>
        <v>0</v>
      </c>
      <c r="CG231" s="4">
        <f t="shared" si="505"/>
        <v>0</v>
      </c>
      <c r="CH231" s="4">
        <f t="shared" si="506"/>
        <v>0</v>
      </c>
      <c r="CI231" s="4">
        <f t="shared" si="507"/>
        <v>0</v>
      </c>
      <c r="CJ231" s="4">
        <f t="shared" si="508"/>
        <v>0</v>
      </c>
      <c r="CK231" s="4">
        <f t="shared" si="509"/>
        <v>0</v>
      </c>
      <c r="CL231" s="4">
        <f t="shared" si="510"/>
        <v>0</v>
      </c>
      <c r="CM231" s="4">
        <f t="shared" si="511"/>
        <v>0</v>
      </c>
      <c r="CN231" s="4">
        <f t="shared" si="512"/>
        <v>0</v>
      </c>
      <c r="CO231" s="4">
        <f t="shared" si="513"/>
        <v>0</v>
      </c>
      <c r="CP231" s="4">
        <f t="shared" si="514"/>
        <v>0</v>
      </c>
      <c r="CQ231" s="4">
        <f t="shared" si="515"/>
        <v>0</v>
      </c>
      <c r="CR231" s="4">
        <f t="shared" si="516"/>
        <v>0</v>
      </c>
      <c r="CS231" s="4">
        <f t="shared" si="517"/>
        <v>0</v>
      </c>
      <c r="CT231" s="4">
        <f t="shared" si="518"/>
        <v>0</v>
      </c>
      <c r="CU231" s="4">
        <f t="shared" si="519"/>
        <v>0</v>
      </c>
      <c r="CV231" s="4">
        <f t="shared" si="520"/>
        <v>0</v>
      </c>
      <c r="CW231" s="4">
        <f t="shared" si="521"/>
        <v>0</v>
      </c>
      <c r="CX231" s="4">
        <f t="shared" si="522"/>
        <v>0</v>
      </c>
      <c r="CY231" s="4">
        <f t="shared" si="523"/>
        <v>0</v>
      </c>
      <c r="CZ231" s="4">
        <f t="shared" si="524"/>
        <v>0</v>
      </c>
      <c r="DA231" s="4">
        <f t="shared" si="525"/>
        <v>0</v>
      </c>
      <c r="DB231" s="4">
        <f t="shared" si="526"/>
        <v>0</v>
      </c>
      <c r="DC231" s="4">
        <f t="shared" si="527"/>
        <v>0</v>
      </c>
      <c r="DD231" s="4">
        <f t="shared" si="528"/>
        <v>0</v>
      </c>
      <c r="DE231" s="4">
        <f t="shared" si="529"/>
        <v>0</v>
      </c>
      <c r="DF231" s="4">
        <f t="shared" si="530"/>
        <v>0</v>
      </c>
      <c r="DG231" s="4">
        <f t="shared" si="542"/>
        <v>0</v>
      </c>
      <c r="DH231" s="4" t="str">
        <f t="shared" si="543"/>
        <v/>
      </c>
      <c r="DI231" s="4">
        <f t="shared" si="544"/>
        <v>0</v>
      </c>
      <c r="DJ231" s="4"/>
      <c r="DK231" s="12" t="str">
        <f t="shared" si="545"/>
        <v>0</v>
      </c>
      <c r="DM231" s="12"/>
      <c r="DN231" s="12" t="b">
        <f t="shared" ca="1" si="531"/>
        <v>0</v>
      </c>
      <c r="DO231" s="4" t="str">
        <f t="shared" ca="1" si="546"/>
        <v>OK</v>
      </c>
      <c r="DP231" s="4" t="str">
        <f t="shared" ca="1" si="532"/>
        <v>OK</v>
      </c>
      <c r="DR231" s="4" t="b">
        <f t="shared" ca="1" si="547"/>
        <v>0</v>
      </c>
      <c r="DS231" s="4" t="b">
        <f t="shared" ca="1" si="548"/>
        <v>0</v>
      </c>
      <c r="DU231" s="4" t="str">
        <f>IF(ISERROR(INDEX('Code - Euro'!$A:$E,MATCH($DI231,'Code - Euro'!$A:$A,0),1)),"-",INDEX('Code - Euro'!$A:$E,MATCH($DI231,'Code - Euro'!$A:$A,0),1))</f>
        <v>-</v>
      </c>
      <c r="DV231" s="4" t="str">
        <f>IF(ISERROR(INDEX('Code - Euro'!$A:$E,MATCH($DI231,'Code - Euro'!$A:$A,0),2)),"-",INDEX('Code - Euro'!$A:$E,MATCH($DI231,'Code - Euro'!$A:$A,0),2))</f>
        <v>-</v>
      </c>
      <c r="DW231" s="4" t="e">
        <f>INDEX('Code - Euro'!$A:$E,MATCH($DI231,'Code - Euro'!$A:$A,0),3)</f>
        <v>#N/A</v>
      </c>
      <c r="DX231" s="4" t="e">
        <f>MATCH($DI231,'Code - Euro'!$A:$A,0)</f>
        <v>#N/A</v>
      </c>
      <c r="DY231" s="4" t="str">
        <f ca="1">IF(ISERROR(INDEX('2nd Option'!$B:$E,EB231,1)),"-",INDEX('2nd Option'!$B:$E,EB231,1))</f>
        <v>-</v>
      </c>
      <c r="DZ231" s="4" t="str">
        <f ca="1">IF(ISERROR(INDEX('2nd Option'!$B:$E,EB231,2)),"-",INDEX('2nd Option'!$B:$E,EB231,2))</f>
        <v>-</v>
      </c>
      <c r="EA231" s="4" t="e">
        <f ca="1">INDEX('2nd Option'!$B:$E,EB231,3)</f>
        <v>#N/A</v>
      </c>
      <c r="EB231" s="4" t="e">
        <f t="array" aca="1" ref="EB231" ca="1">MATCH(FALSE,(ISERROR(FIND(INDIRECT("'2nd Option'!$B$4:$B$"&amp;$EI$2),$DI231))),0)+3</f>
        <v>#N/A</v>
      </c>
      <c r="EC231" s="4" t="str">
        <f>IF(ISERROR(INDEX('3th Option'!$B:$E,EF231,1)),"-",INDEX('3th Option'!$B:$E,EF231,1))</f>
        <v>-</v>
      </c>
      <c r="ED231" s="4" t="str">
        <f>IF(ISERROR(INDEX('3th Option'!$B:$E,EF231,2)),"-",INDEX('3th Option'!$B:$E,EF231,2))</f>
        <v>-</v>
      </c>
      <c r="EE231" s="4" t="e">
        <f>INDEX('3th Option'!$B:$E,EF231,3)</f>
        <v>#N/A</v>
      </c>
      <c r="EF231" s="4" t="e">
        <f t="shared" si="549"/>
        <v>#N/A</v>
      </c>
      <c r="EG231" s="4">
        <f t="array" ref="EG231">MATCH(FALSE,(ISERROR(SEARCH('3th Option'!$B:$B,$DI231))),0)</f>
        <v>179</v>
      </c>
      <c r="EJ231" s="4" t="str">
        <f t="shared" ca="1" si="550"/>
        <v>OK</v>
      </c>
      <c r="EK231" s="4"/>
      <c r="EL231" s="16" t="str">
        <f t="shared" si="533"/>
        <v>-</v>
      </c>
      <c r="EM231" s="13"/>
      <c r="EN231" s="16" t="str">
        <f t="shared" ca="1" si="534"/>
        <v>-</v>
      </c>
      <c r="EO231" s="13"/>
      <c r="EP231" s="16" t="str">
        <f t="shared" si="535"/>
        <v>-</v>
      </c>
    </row>
    <row r="232" spans="1:146" ht="16.5" thickTop="1" thickBot="1" x14ac:dyDescent="0.3">
      <c r="A232" s="9"/>
      <c r="B232" s="9"/>
      <c r="C232" s="4"/>
      <c r="D232" s="4">
        <f t="shared" si="536"/>
        <v>0</v>
      </c>
      <c r="E232" s="4">
        <f t="shared" si="430"/>
        <v>0</v>
      </c>
      <c r="F232" s="4">
        <f t="shared" si="431"/>
        <v>0</v>
      </c>
      <c r="G232" s="4">
        <f t="shared" si="432"/>
        <v>0</v>
      </c>
      <c r="H232" s="4">
        <f t="shared" si="433"/>
        <v>0</v>
      </c>
      <c r="I232" s="4">
        <f t="shared" si="434"/>
        <v>0</v>
      </c>
      <c r="J232" s="4">
        <f t="shared" si="435"/>
        <v>0</v>
      </c>
      <c r="K232" s="4">
        <f t="shared" si="436"/>
        <v>0</v>
      </c>
      <c r="L232" s="4">
        <f t="shared" si="437"/>
        <v>0</v>
      </c>
      <c r="M232" s="4">
        <f t="shared" si="438"/>
        <v>0</v>
      </c>
      <c r="N232" s="4">
        <f t="shared" si="439"/>
        <v>0</v>
      </c>
      <c r="O232" s="4">
        <f t="shared" si="440"/>
        <v>0</v>
      </c>
      <c r="P232" s="4">
        <f t="shared" si="441"/>
        <v>0</v>
      </c>
      <c r="Q232" s="4">
        <f t="shared" si="442"/>
        <v>0</v>
      </c>
      <c r="R232" s="4">
        <f t="shared" si="443"/>
        <v>0</v>
      </c>
      <c r="S232" s="4">
        <f t="shared" si="444"/>
        <v>0</v>
      </c>
      <c r="T232" s="4">
        <f t="shared" si="445"/>
        <v>0</v>
      </c>
      <c r="U232" s="4">
        <f t="shared" si="446"/>
        <v>0</v>
      </c>
      <c r="V232" s="63">
        <f t="shared" si="537"/>
        <v>0</v>
      </c>
      <c r="W232" s="4">
        <f t="shared" si="447"/>
        <v>0</v>
      </c>
      <c r="X232" s="4">
        <f t="shared" si="448"/>
        <v>0</v>
      </c>
      <c r="Y232" s="4">
        <f t="shared" si="449"/>
        <v>0</v>
      </c>
      <c r="Z232" s="4">
        <f t="shared" si="450"/>
        <v>0</v>
      </c>
      <c r="AA232" s="4">
        <f t="shared" si="451"/>
        <v>0</v>
      </c>
      <c r="AB232" s="4">
        <f t="shared" si="452"/>
        <v>0</v>
      </c>
      <c r="AC232" s="4">
        <f t="shared" si="453"/>
        <v>0</v>
      </c>
      <c r="AD232" s="4">
        <f t="shared" si="454"/>
        <v>0</v>
      </c>
      <c r="AE232" s="4">
        <f t="shared" si="455"/>
        <v>0</v>
      </c>
      <c r="AF232" s="4">
        <f t="shared" si="456"/>
        <v>0</v>
      </c>
      <c r="AG232" s="4">
        <f t="shared" si="457"/>
        <v>0</v>
      </c>
      <c r="AH232" s="4">
        <f t="shared" si="458"/>
        <v>0</v>
      </c>
      <c r="AI232" s="4">
        <f t="shared" si="459"/>
        <v>0</v>
      </c>
      <c r="AJ232" s="4">
        <f t="shared" si="460"/>
        <v>0</v>
      </c>
      <c r="AK232" s="4">
        <f t="shared" si="461"/>
        <v>0</v>
      </c>
      <c r="AL232" s="4">
        <f t="shared" si="462"/>
        <v>0</v>
      </c>
      <c r="AM232" s="4">
        <f t="shared" si="463"/>
        <v>0</v>
      </c>
      <c r="AN232" s="4">
        <f t="shared" si="464"/>
        <v>0</v>
      </c>
      <c r="AO232" s="4">
        <f t="shared" si="465"/>
        <v>0</v>
      </c>
      <c r="AP232" s="4">
        <f t="shared" si="466"/>
        <v>0</v>
      </c>
      <c r="AQ232" s="4">
        <f t="shared" si="467"/>
        <v>0</v>
      </c>
      <c r="AR232" s="4">
        <f t="shared" si="468"/>
        <v>0</v>
      </c>
      <c r="AS232" s="4">
        <f t="shared" si="469"/>
        <v>0</v>
      </c>
      <c r="AT232" s="4">
        <f t="shared" si="470"/>
        <v>0</v>
      </c>
      <c r="AU232" s="4">
        <f t="shared" si="471"/>
        <v>0</v>
      </c>
      <c r="AV232" s="4">
        <f t="shared" si="472"/>
        <v>0</v>
      </c>
      <c r="AW232" s="4">
        <f t="shared" si="473"/>
        <v>0</v>
      </c>
      <c r="AX232" s="4">
        <f t="shared" si="474"/>
        <v>0</v>
      </c>
      <c r="AY232" s="4">
        <f t="shared" si="475"/>
        <v>0</v>
      </c>
      <c r="AZ232" s="4">
        <f t="shared" si="476"/>
        <v>0</v>
      </c>
      <c r="BA232" s="4">
        <f t="shared" si="477"/>
        <v>0</v>
      </c>
      <c r="BB232" s="4">
        <f t="shared" si="478"/>
        <v>0</v>
      </c>
      <c r="BC232" s="4">
        <f t="shared" si="479"/>
        <v>0</v>
      </c>
      <c r="BD232" s="4">
        <f t="shared" si="480"/>
        <v>0</v>
      </c>
      <c r="BE232" s="4">
        <f t="shared" si="481"/>
        <v>0</v>
      </c>
      <c r="BF232" s="4">
        <f t="shared" si="482"/>
        <v>0</v>
      </c>
      <c r="BG232" s="4">
        <f t="shared" si="483"/>
        <v>0</v>
      </c>
      <c r="BH232" s="4">
        <f t="shared" si="484"/>
        <v>0</v>
      </c>
      <c r="BI232" s="4">
        <f t="shared" si="485"/>
        <v>0</v>
      </c>
      <c r="BJ232" s="4">
        <f t="shared" si="486"/>
        <v>0</v>
      </c>
      <c r="BK232" s="63">
        <f t="shared" si="538"/>
        <v>0</v>
      </c>
      <c r="BL232" s="4">
        <f t="shared" si="487"/>
        <v>0</v>
      </c>
      <c r="BM232" s="63">
        <f t="shared" si="539"/>
        <v>0</v>
      </c>
      <c r="BN232" s="4">
        <f t="shared" si="488"/>
        <v>0</v>
      </c>
      <c r="BO232" s="63">
        <f t="shared" si="540"/>
        <v>0</v>
      </c>
      <c r="BP232" s="4">
        <f t="shared" si="489"/>
        <v>0</v>
      </c>
      <c r="BQ232" s="4">
        <f t="shared" si="490"/>
        <v>0</v>
      </c>
      <c r="BR232" s="4">
        <f t="shared" si="491"/>
        <v>0</v>
      </c>
      <c r="BS232" s="4">
        <f t="shared" si="492"/>
        <v>0</v>
      </c>
      <c r="BT232" s="4">
        <f t="shared" si="493"/>
        <v>0</v>
      </c>
      <c r="BU232" s="63">
        <f t="shared" si="541"/>
        <v>0</v>
      </c>
      <c r="BV232" s="4">
        <f t="shared" si="494"/>
        <v>0</v>
      </c>
      <c r="BW232" s="4">
        <f t="shared" si="495"/>
        <v>0</v>
      </c>
      <c r="BX232" s="4">
        <f t="shared" si="496"/>
        <v>0</v>
      </c>
      <c r="BY232" s="4">
        <f t="shared" si="497"/>
        <v>0</v>
      </c>
      <c r="BZ232" s="4">
        <f t="shared" si="498"/>
        <v>0</v>
      </c>
      <c r="CA232" s="4">
        <f t="shared" si="499"/>
        <v>0</v>
      </c>
      <c r="CB232" s="4">
        <f t="shared" si="500"/>
        <v>0</v>
      </c>
      <c r="CC232" s="4">
        <f t="shared" si="501"/>
        <v>0</v>
      </c>
      <c r="CD232" s="4">
        <f t="shared" si="502"/>
        <v>0</v>
      </c>
      <c r="CE232" s="4">
        <f t="shared" si="503"/>
        <v>0</v>
      </c>
      <c r="CF232" s="4">
        <f t="shared" si="504"/>
        <v>0</v>
      </c>
      <c r="CG232" s="4">
        <f t="shared" si="505"/>
        <v>0</v>
      </c>
      <c r="CH232" s="4">
        <f t="shared" si="506"/>
        <v>0</v>
      </c>
      <c r="CI232" s="4">
        <f t="shared" si="507"/>
        <v>0</v>
      </c>
      <c r="CJ232" s="4">
        <f t="shared" si="508"/>
        <v>0</v>
      </c>
      <c r="CK232" s="4">
        <f t="shared" si="509"/>
        <v>0</v>
      </c>
      <c r="CL232" s="4">
        <f t="shared" si="510"/>
        <v>0</v>
      </c>
      <c r="CM232" s="4">
        <f t="shared" si="511"/>
        <v>0</v>
      </c>
      <c r="CN232" s="4">
        <f t="shared" si="512"/>
        <v>0</v>
      </c>
      <c r="CO232" s="4">
        <f t="shared" si="513"/>
        <v>0</v>
      </c>
      <c r="CP232" s="4">
        <f t="shared" si="514"/>
        <v>0</v>
      </c>
      <c r="CQ232" s="4">
        <f t="shared" si="515"/>
        <v>0</v>
      </c>
      <c r="CR232" s="4">
        <f t="shared" si="516"/>
        <v>0</v>
      </c>
      <c r="CS232" s="4">
        <f t="shared" si="517"/>
        <v>0</v>
      </c>
      <c r="CT232" s="4">
        <f t="shared" si="518"/>
        <v>0</v>
      </c>
      <c r="CU232" s="4">
        <f t="shared" si="519"/>
        <v>0</v>
      </c>
      <c r="CV232" s="4">
        <f t="shared" si="520"/>
        <v>0</v>
      </c>
      <c r="CW232" s="4">
        <f t="shared" si="521"/>
        <v>0</v>
      </c>
      <c r="CX232" s="4">
        <f t="shared" si="522"/>
        <v>0</v>
      </c>
      <c r="CY232" s="4">
        <f t="shared" si="523"/>
        <v>0</v>
      </c>
      <c r="CZ232" s="4">
        <f t="shared" si="524"/>
        <v>0</v>
      </c>
      <c r="DA232" s="4">
        <f t="shared" si="525"/>
        <v>0</v>
      </c>
      <c r="DB232" s="4">
        <f t="shared" si="526"/>
        <v>0</v>
      </c>
      <c r="DC232" s="4">
        <f t="shared" si="527"/>
        <v>0</v>
      </c>
      <c r="DD232" s="4">
        <f t="shared" si="528"/>
        <v>0</v>
      </c>
      <c r="DE232" s="4">
        <f t="shared" si="529"/>
        <v>0</v>
      </c>
      <c r="DF232" s="4">
        <f t="shared" si="530"/>
        <v>0</v>
      </c>
      <c r="DG232" s="4">
        <f t="shared" si="542"/>
        <v>0</v>
      </c>
      <c r="DH232" s="4" t="str">
        <f t="shared" si="543"/>
        <v/>
      </c>
      <c r="DI232" s="4">
        <f t="shared" si="544"/>
        <v>0</v>
      </c>
      <c r="DJ232" s="4"/>
      <c r="DK232" s="12" t="str">
        <f t="shared" si="545"/>
        <v>0</v>
      </c>
      <c r="DM232" s="12"/>
      <c r="DN232" s="12" t="b">
        <f t="shared" ca="1" si="531"/>
        <v>0</v>
      </c>
      <c r="DO232" s="4" t="str">
        <f t="shared" ca="1" si="546"/>
        <v>OK</v>
      </c>
      <c r="DP232" s="4" t="str">
        <f t="shared" ca="1" si="532"/>
        <v>OK</v>
      </c>
      <c r="DR232" s="4" t="b">
        <f t="shared" ca="1" si="547"/>
        <v>0</v>
      </c>
      <c r="DS232" s="4" t="b">
        <f t="shared" ca="1" si="548"/>
        <v>0</v>
      </c>
      <c r="DU232" s="4" t="str">
        <f>IF(ISERROR(INDEX('Code - Euro'!$A:$E,MATCH($DI232,'Code - Euro'!$A:$A,0),1)),"-",INDEX('Code - Euro'!$A:$E,MATCH($DI232,'Code - Euro'!$A:$A,0),1))</f>
        <v>-</v>
      </c>
      <c r="DV232" s="4" t="str">
        <f>IF(ISERROR(INDEX('Code - Euro'!$A:$E,MATCH($DI232,'Code - Euro'!$A:$A,0),2)),"-",INDEX('Code - Euro'!$A:$E,MATCH($DI232,'Code - Euro'!$A:$A,0),2))</f>
        <v>-</v>
      </c>
      <c r="DW232" s="4" t="e">
        <f>INDEX('Code - Euro'!$A:$E,MATCH($DI232,'Code - Euro'!$A:$A,0),3)</f>
        <v>#N/A</v>
      </c>
      <c r="DX232" s="4" t="e">
        <f>MATCH($DI232,'Code - Euro'!$A:$A,0)</f>
        <v>#N/A</v>
      </c>
      <c r="DY232" s="4" t="str">
        <f ca="1">IF(ISERROR(INDEX('2nd Option'!$B:$E,EB232,1)),"-",INDEX('2nd Option'!$B:$E,EB232,1))</f>
        <v>-</v>
      </c>
      <c r="DZ232" s="4" t="str">
        <f ca="1">IF(ISERROR(INDEX('2nd Option'!$B:$E,EB232,2)),"-",INDEX('2nd Option'!$B:$E,EB232,2))</f>
        <v>-</v>
      </c>
      <c r="EA232" s="4" t="e">
        <f ca="1">INDEX('2nd Option'!$B:$E,EB232,3)</f>
        <v>#N/A</v>
      </c>
      <c r="EB232" s="4" t="e">
        <f t="array" aca="1" ref="EB232" ca="1">MATCH(FALSE,(ISERROR(FIND(INDIRECT("'2nd Option'!$B$4:$B$"&amp;$EI$2),$DI232))),0)+3</f>
        <v>#N/A</v>
      </c>
      <c r="EC232" s="4" t="str">
        <f>IF(ISERROR(INDEX('3th Option'!$B:$E,EF232,1)),"-",INDEX('3th Option'!$B:$E,EF232,1))</f>
        <v>-</v>
      </c>
      <c r="ED232" s="4" t="str">
        <f>IF(ISERROR(INDEX('3th Option'!$B:$E,EF232,2)),"-",INDEX('3th Option'!$B:$E,EF232,2))</f>
        <v>-</v>
      </c>
      <c r="EE232" s="4" t="e">
        <f>INDEX('3th Option'!$B:$E,EF232,3)</f>
        <v>#N/A</v>
      </c>
      <c r="EF232" s="4" t="e">
        <f t="shared" si="549"/>
        <v>#N/A</v>
      </c>
      <c r="EG232" s="4">
        <f t="array" ref="EG232">MATCH(FALSE,(ISERROR(SEARCH('3th Option'!$B:$B,$DI232))),0)</f>
        <v>179</v>
      </c>
      <c r="EJ232" s="4" t="str">
        <f t="shared" ca="1" si="550"/>
        <v>OK</v>
      </c>
      <c r="EK232" s="4"/>
      <c r="EL232" s="16" t="str">
        <f t="shared" si="533"/>
        <v>-</v>
      </c>
      <c r="EM232" s="13"/>
      <c r="EN232" s="16" t="str">
        <f t="shared" ca="1" si="534"/>
        <v>-</v>
      </c>
      <c r="EO232" s="13"/>
      <c r="EP232" s="16" t="str">
        <f t="shared" si="535"/>
        <v>-</v>
      </c>
    </row>
    <row r="233" spans="1:146" ht="16.5" thickTop="1" thickBot="1" x14ac:dyDescent="0.3">
      <c r="A233" s="9"/>
      <c r="B233" s="9"/>
      <c r="C233" s="4"/>
      <c r="D233" s="4">
        <f t="shared" si="536"/>
        <v>0</v>
      </c>
      <c r="E233" s="4">
        <f t="shared" si="430"/>
        <v>0</v>
      </c>
      <c r="F233" s="4">
        <f t="shared" si="431"/>
        <v>0</v>
      </c>
      <c r="G233" s="4">
        <f t="shared" si="432"/>
        <v>0</v>
      </c>
      <c r="H233" s="4">
        <f t="shared" si="433"/>
        <v>0</v>
      </c>
      <c r="I233" s="4">
        <f t="shared" si="434"/>
        <v>0</v>
      </c>
      <c r="J233" s="4">
        <f t="shared" si="435"/>
        <v>0</v>
      </c>
      <c r="K233" s="4">
        <f t="shared" si="436"/>
        <v>0</v>
      </c>
      <c r="L233" s="4">
        <f t="shared" si="437"/>
        <v>0</v>
      </c>
      <c r="M233" s="4">
        <f t="shared" si="438"/>
        <v>0</v>
      </c>
      <c r="N233" s="4">
        <f t="shared" si="439"/>
        <v>0</v>
      </c>
      <c r="O233" s="4">
        <f t="shared" si="440"/>
        <v>0</v>
      </c>
      <c r="P233" s="4">
        <f t="shared" si="441"/>
        <v>0</v>
      </c>
      <c r="Q233" s="4">
        <f t="shared" si="442"/>
        <v>0</v>
      </c>
      <c r="R233" s="4">
        <f t="shared" si="443"/>
        <v>0</v>
      </c>
      <c r="S233" s="4">
        <f t="shared" si="444"/>
        <v>0</v>
      </c>
      <c r="T233" s="4">
        <f t="shared" si="445"/>
        <v>0</v>
      </c>
      <c r="U233" s="4">
        <f t="shared" si="446"/>
        <v>0</v>
      </c>
      <c r="V233" s="63">
        <f t="shared" si="537"/>
        <v>0</v>
      </c>
      <c r="W233" s="4">
        <f t="shared" si="447"/>
        <v>0</v>
      </c>
      <c r="X233" s="4">
        <f t="shared" si="448"/>
        <v>0</v>
      </c>
      <c r="Y233" s="4">
        <f t="shared" si="449"/>
        <v>0</v>
      </c>
      <c r="Z233" s="4">
        <f t="shared" si="450"/>
        <v>0</v>
      </c>
      <c r="AA233" s="4">
        <f t="shared" si="451"/>
        <v>0</v>
      </c>
      <c r="AB233" s="4">
        <f t="shared" si="452"/>
        <v>0</v>
      </c>
      <c r="AC233" s="4">
        <f t="shared" si="453"/>
        <v>0</v>
      </c>
      <c r="AD233" s="4">
        <f t="shared" si="454"/>
        <v>0</v>
      </c>
      <c r="AE233" s="4">
        <f t="shared" si="455"/>
        <v>0</v>
      </c>
      <c r="AF233" s="4">
        <f t="shared" si="456"/>
        <v>0</v>
      </c>
      <c r="AG233" s="4">
        <f t="shared" si="457"/>
        <v>0</v>
      </c>
      <c r="AH233" s="4">
        <f t="shared" si="458"/>
        <v>0</v>
      </c>
      <c r="AI233" s="4">
        <f t="shared" si="459"/>
        <v>0</v>
      </c>
      <c r="AJ233" s="4">
        <f t="shared" si="460"/>
        <v>0</v>
      </c>
      <c r="AK233" s="4">
        <f t="shared" si="461"/>
        <v>0</v>
      </c>
      <c r="AL233" s="4">
        <f t="shared" si="462"/>
        <v>0</v>
      </c>
      <c r="AM233" s="4">
        <f t="shared" si="463"/>
        <v>0</v>
      </c>
      <c r="AN233" s="4">
        <f t="shared" si="464"/>
        <v>0</v>
      </c>
      <c r="AO233" s="4">
        <f t="shared" si="465"/>
        <v>0</v>
      </c>
      <c r="AP233" s="4">
        <f t="shared" si="466"/>
        <v>0</v>
      </c>
      <c r="AQ233" s="4">
        <f t="shared" si="467"/>
        <v>0</v>
      </c>
      <c r="AR233" s="4">
        <f t="shared" si="468"/>
        <v>0</v>
      </c>
      <c r="AS233" s="4">
        <f t="shared" si="469"/>
        <v>0</v>
      </c>
      <c r="AT233" s="4">
        <f t="shared" si="470"/>
        <v>0</v>
      </c>
      <c r="AU233" s="4">
        <f t="shared" si="471"/>
        <v>0</v>
      </c>
      <c r="AV233" s="4">
        <f t="shared" si="472"/>
        <v>0</v>
      </c>
      <c r="AW233" s="4">
        <f t="shared" si="473"/>
        <v>0</v>
      </c>
      <c r="AX233" s="4">
        <f t="shared" si="474"/>
        <v>0</v>
      </c>
      <c r="AY233" s="4">
        <f t="shared" si="475"/>
        <v>0</v>
      </c>
      <c r="AZ233" s="4">
        <f t="shared" si="476"/>
        <v>0</v>
      </c>
      <c r="BA233" s="4">
        <f t="shared" si="477"/>
        <v>0</v>
      </c>
      <c r="BB233" s="4">
        <f t="shared" si="478"/>
        <v>0</v>
      </c>
      <c r="BC233" s="4">
        <f t="shared" si="479"/>
        <v>0</v>
      </c>
      <c r="BD233" s="4">
        <f t="shared" si="480"/>
        <v>0</v>
      </c>
      <c r="BE233" s="4">
        <f t="shared" si="481"/>
        <v>0</v>
      </c>
      <c r="BF233" s="4">
        <f t="shared" si="482"/>
        <v>0</v>
      </c>
      <c r="BG233" s="4">
        <f t="shared" si="483"/>
        <v>0</v>
      </c>
      <c r="BH233" s="4">
        <f t="shared" si="484"/>
        <v>0</v>
      </c>
      <c r="BI233" s="4">
        <f t="shared" si="485"/>
        <v>0</v>
      </c>
      <c r="BJ233" s="4">
        <f t="shared" si="486"/>
        <v>0</v>
      </c>
      <c r="BK233" s="63">
        <f t="shared" si="538"/>
        <v>0</v>
      </c>
      <c r="BL233" s="4">
        <f t="shared" si="487"/>
        <v>0</v>
      </c>
      <c r="BM233" s="63">
        <f t="shared" si="539"/>
        <v>0</v>
      </c>
      <c r="BN233" s="4">
        <f t="shared" si="488"/>
        <v>0</v>
      </c>
      <c r="BO233" s="63">
        <f t="shared" si="540"/>
        <v>0</v>
      </c>
      <c r="BP233" s="4">
        <f t="shared" si="489"/>
        <v>0</v>
      </c>
      <c r="BQ233" s="4">
        <f t="shared" si="490"/>
        <v>0</v>
      </c>
      <c r="BR233" s="4">
        <f t="shared" si="491"/>
        <v>0</v>
      </c>
      <c r="BS233" s="4">
        <f t="shared" si="492"/>
        <v>0</v>
      </c>
      <c r="BT233" s="4">
        <f t="shared" si="493"/>
        <v>0</v>
      </c>
      <c r="BU233" s="63">
        <f t="shared" si="541"/>
        <v>0</v>
      </c>
      <c r="BV233" s="4">
        <f t="shared" si="494"/>
        <v>0</v>
      </c>
      <c r="BW233" s="4">
        <f t="shared" si="495"/>
        <v>0</v>
      </c>
      <c r="BX233" s="4">
        <f t="shared" si="496"/>
        <v>0</v>
      </c>
      <c r="BY233" s="4">
        <f t="shared" si="497"/>
        <v>0</v>
      </c>
      <c r="BZ233" s="4">
        <f t="shared" si="498"/>
        <v>0</v>
      </c>
      <c r="CA233" s="4">
        <f t="shared" si="499"/>
        <v>0</v>
      </c>
      <c r="CB233" s="4">
        <f t="shared" si="500"/>
        <v>0</v>
      </c>
      <c r="CC233" s="4">
        <f t="shared" si="501"/>
        <v>0</v>
      </c>
      <c r="CD233" s="4">
        <f t="shared" si="502"/>
        <v>0</v>
      </c>
      <c r="CE233" s="4">
        <f t="shared" si="503"/>
        <v>0</v>
      </c>
      <c r="CF233" s="4">
        <f t="shared" si="504"/>
        <v>0</v>
      </c>
      <c r="CG233" s="4">
        <f t="shared" si="505"/>
        <v>0</v>
      </c>
      <c r="CH233" s="4">
        <f t="shared" si="506"/>
        <v>0</v>
      </c>
      <c r="CI233" s="4">
        <f t="shared" si="507"/>
        <v>0</v>
      </c>
      <c r="CJ233" s="4">
        <f t="shared" si="508"/>
        <v>0</v>
      </c>
      <c r="CK233" s="4">
        <f t="shared" si="509"/>
        <v>0</v>
      </c>
      <c r="CL233" s="4">
        <f t="shared" si="510"/>
        <v>0</v>
      </c>
      <c r="CM233" s="4">
        <f t="shared" si="511"/>
        <v>0</v>
      </c>
      <c r="CN233" s="4">
        <f t="shared" si="512"/>
        <v>0</v>
      </c>
      <c r="CO233" s="4">
        <f t="shared" si="513"/>
        <v>0</v>
      </c>
      <c r="CP233" s="4">
        <f t="shared" si="514"/>
        <v>0</v>
      </c>
      <c r="CQ233" s="4">
        <f t="shared" si="515"/>
        <v>0</v>
      </c>
      <c r="CR233" s="4">
        <f t="shared" si="516"/>
        <v>0</v>
      </c>
      <c r="CS233" s="4">
        <f t="shared" si="517"/>
        <v>0</v>
      </c>
      <c r="CT233" s="4">
        <f t="shared" si="518"/>
        <v>0</v>
      </c>
      <c r="CU233" s="4">
        <f t="shared" si="519"/>
        <v>0</v>
      </c>
      <c r="CV233" s="4">
        <f t="shared" si="520"/>
        <v>0</v>
      </c>
      <c r="CW233" s="4">
        <f t="shared" si="521"/>
        <v>0</v>
      </c>
      <c r="CX233" s="4">
        <f t="shared" si="522"/>
        <v>0</v>
      </c>
      <c r="CY233" s="4">
        <f t="shared" si="523"/>
        <v>0</v>
      </c>
      <c r="CZ233" s="4">
        <f t="shared" si="524"/>
        <v>0</v>
      </c>
      <c r="DA233" s="4">
        <f t="shared" si="525"/>
        <v>0</v>
      </c>
      <c r="DB233" s="4">
        <f t="shared" si="526"/>
        <v>0</v>
      </c>
      <c r="DC233" s="4">
        <f t="shared" si="527"/>
        <v>0</v>
      </c>
      <c r="DD233" s="4">
        <f t="shared" si="528"/>
        <v>0</v>
      </c>
      <c r="DE233" s="4">
        <f t="shared" si="529"/>
        <v>0</v>
      </c>
      <c r="DF233" s="4">
        <f t="shared" si="530"/>
        <v>0</v>
      </c>
      <c r="DG233" s="4">
        <f t="shared" si="542"/>
        <v>0</v>
      </c>
      <c r="DH233" s="4" t="str">
        <f t="shared" si="543"/>
        <v/>
      </c>
      <c r="DI233" s="4">
        <f t="shared" si="544"/>
        <v>0</v>
      </c>
      <c r="DJ233" s="4"/>
      <c r="DK233" s="12" t="str">
        <f t="shared" si="545"/>
        <v>0</v>
      </c>
      <c r="DM233" s="12"/>
      <c r="DN233" s="12" t="b">
        <f t="shared" ca="1" si="531"/>
        <v>0</v>
      </c>
      <c r="DO233" s="4" t="str">
        <f t="shared" ca="1" si="546"/>
        <v>OK</v>
      </c>
      <c r="DP233" s="4" t="str">
        <f t="shared" ca="1" si="532"/>
        <v>OK</v>
      </c>
      <c r="DR233" s="4" t="b">
        <f t="shared" ca="1" si="547"/>
        <v>0</v>
      </c>
      <c r="DS233" s="4" t="b">
        <f t="shared" ca="1" si="548"/>
        <v>0</v>
      </c>
      <c r="DU233" s="4" t="str">
        <f>IF(ISERROR(INDEX('Code - Euro'!$A:$E,MATCH($DI233,'Code - Euro'!$A:$A,0),1)),"-",INDEX('Code - Euro'!$A:$E,MATCH($DI233,'Code - Euro'!$A:$A,0),1))</f>
        <v>-</v>
      </c>
      <c r="DV233" s="4" t="str">
        <f>IF(ISERROR(INDEX('Code - Euro'!$A:$E,MATCH($DI233,'Code - Euro'!$A:$A,0),2)),"-",INDEX('Code - Euro'!$A:$E,MATCH($DI233,'Code - Euro'!$A:$A,0),2))</f>
        <v>-</v>
      </c>
      <c r="DW233" s="4" t="e">
        <f>INDEX('Code - Euro'!$A:$E,MATCH($DI233,'Code - Euro'!$A:$A,0),3)</f>
        <v>#N/A</v>
      </c>
      <c r="DX233" s="4" t="e">
        <f>MATCH($DI233,'Code - Euro'!$A:$A,0)</f>
        <v>#N/A</v>
      </c>
      <c r="DY233" s="4" t="str">
        <f ca="1">IF(ISERROR(INDEX('2nd Option'!$B:$E,EB233,1)),"-",INDEX('2nd Option'!$B:$E,EB233,1))</f>
        <v>-</v>
      </c>
      <c r="DZ233" s="4" t="str">
        <f ca="1">IF(ISERROR(INDEX('2nd Option'!$B:$E,EB233,2)),"-",INDEX('2nd Option'!$B:$E,EB233,2))</f>
        <v>-</v>
      </c>
      <c r="EA233" s="4" t="e">
        <f ca="1">INDEX('2nd Option'!$B:$E,EB233,3)</f>
        <v>#N/A</v>
      </c>
      <c r="EB233" s="4" t="e">
        <f t="array" aca="1" ref="EB233" ca="1">MATCH(FALSE,(ISERROR(FIND(INDIRECT("'2nd Option'!$B$4:$B$"&amp;$EI$2),$DI233))),0)+3</f>
        <v>#N/A</v>
      </c>
      <c r="EC233" s="4" t="str">
        <f>IF(ISERROR(INDEX('3th Option'!$B:$E,EF233,1)),"-",INDEX('3th Option'!$B:$E,EF233,1))</f>
        <v>-</v>
      </c>
      <c r="ED233" s="4" t="str">
        <f>IF(ISERROR(INDEX('3th Option'!$B:$E,EF233,2)),"-",INDEX('3th Option'!$B:$E,EF233,2))</f>
        <v>-</v>
      </c>
      <c r="EE233" s="4" t="e">
        <f>INDEX('3th Option'!$B:$E,EF233,3)</f>
        <v>#N/A</v>
      </c>
      <c r="EF233" s="4" t="e">
        <f t="shared" si="549"/>
        <v>#N/A</v>
      </c>
      <c r="EG233" s="4">
        <f t="array" ref="EG233">MATCH(FALSE,(ISERROR(SEARCH('3th Option'!$B:$B,$DI233))),0)</f>
        <v>179</v>
      </c>
      <c r="EJ233" s="4" t="str">
        <f t="shared" ca="1" si="550"/>
        <v>OK</v>
      </c>
      <c r="EK233" s="4"/>
      <c r="EL233" s="16" t="str">
        <f t="shared" si="533"/>
        <v>-</v>
      </c>
      <c r="EM233" s="13"/>
      <c r="EN233" s="16" t="str">
        <f t="shared" ca="1" si="534"/>
        <v>-</v>
      </c>
      <c r="EO233" s="13"/>
      <c r="EP233" s="16" t="str">
        <f t="shared" si="535"/>
        <v>-</v>
      </c>
    </row>
    <row r="234" spans="1:146" ht="16.5" thickTop="1" thickBot="1" x14ac:dyDescent="0.3">
      <c r="A234" s="9"/>
      <c r="B234" s="9"/>
      <c r="C234" s="4"/>
      <c r="D234" s="4">
        <f t="shared" si="536"/>
        <v>0</v>
      </c>
      <c r="E234" s="4">
        <f t="shared" si="430"/>
        <v>0</v>
      </c>
      <c r="F234" s="4">
        <f t="shared" si="431"/>
        <v>0</v>
      </c>
      <c r="G234" s="4">
        <f t="shared" si="432"/>
        <v>0</v>
      </c>
      <c r="H234" s="4">
        <f t="shared" si="433"/>
        <v>0</v>
      </c>
      <c r="I234" s="4">
        <f t="shared" si="434"/>
        <v>0</v>
      </c>
      <c r="J234" s="4">
        <f t="shared" si="435"/>
        <v>0</v>
      </c>
      <c r="K234" s="4">
        <f t="shared" si="436"/>
        <v>0</v>
      </c>
      <c r="L234" s="4">
        <f t="shared" si="437"/>
        <v>0</v>
      </c>
      <c r="M234" s="4">
        <f t="shared" si="438"/>
        <v>0</v>
      </c>
      <c r="N234" s="4">
        <f t="shared" si="439"/>
        <v>0</v>
      </c>
      <c r="O234" s="4">
        <f t="shared" si="440"/>
        <v>0</v>
      </c>
      <c r="P234" s="4">
        <f t="shared" si="441"/>
        <v>0</v>
      </c>
      <c r="Q234" s="4">
        <f t="shared" si="442"/>
        <v>0</v>
      </c>
      <c r="R234" s="4">
        <f t="shared" si="443"/>
        <v>0</v>
      </c>
      <c r="S234" s="4">
        <f t="shared" si="444"/>
        <v>0</v>
      </c>
      <c r="T234" s="4">
        <f t="shared" si="445"/>
        <v>0</v>
      </c>
      <c r="U234" s="4">
        <f t="shared" si="446"/>
        <v>0</v>
      </c>
      <c r="V234" s="63">
        <f t="shared" si="537"/>
        <v>0</v>
      </c>
      <c r="W234" s="4">
        <f t="shared" si="447"/>
        <v>0</v>
      </c>
      <c r="X234" s="4">
        <f t="shared" si="448"/>
        <v>0</v>
      </c>
      <c r="Y234" s="4">
        <f t="shared" si="449"/>
        <v>0</v>
      </c>
      <c r="Z234" s="4">
        <f t="shared" si="450"/>
        <v>0</v>
      </c>
      <c r="AA234" s="4">
        <f t="shared" si="451"/>
        <v>0</v>
      </c>
      <c r="AB234" s="4">
        <f t="shared" si="452"/>
        <v>0</v>
      </c>
      <c r="AC234" s="4">
        <f t="shared" si="453"/>
        <v>0</v>
      </c>
      <c r="AD234" s="4">
        <f t="shared" si="454"/>
        <v>0</v>
      </c>
      <c r="AE234" s="4">
        <f t="shared" si="455"/>
        <v>0</v>
      </c>
      <c r="AF234" s="4">
        <f t="shared" si="456"/>
        <v>0</v>
      </c>
      <c r="AG234" s="4">
        <f t="shared" si="457"/>
        <v>0</v>
      </c>
      <c r="AH234" s="4">
        <f t="shared" si="458"/>
        <v>0</v>
      </c>
      <c r="AI234" s="4">
        <f t="shared" si="459"/>
        <v>0</v>
      </c>
      <c r="AJ234" s="4">
        <f t="shared" si="460"/>
        <v>0</v>
      </c>
      <c r="AK234" s="4">
        <f t="shared" si="461"/>
        <v>0</v>
      </c>
      <c r="AL234" s="4">
        <f t="shared" si="462"/>
        <v>0</v>
      </c>
      <c r="AM234" s="4">
        <f t="shared" si="463"/>
        <v>0</v>
      </c>
      <c r="AN234" s="4">
        <f t="shared" si="464"/>
        <v>0</v>
      </c>
      <c r="AO234" s="4">
        <f t="shared" si="465"/>
        <v>0</v>
      </c>
      <c r="AP234" s="4">
        <f t="shared" si="466"/>
        <v>0</v>
      </c>
      <c r="AQ234" s="4">
        <f t="shared" si="467"/>
        <v>0</v>
      </c>
      <c r="AR234" s="4">
        <f t="shared" si="468"/>
        <v>0</v>
      </c>
      <c r="AS234" s="4">
        <f t="shared" si="469"/>
        <v>0</v>
      </c>
      <c r="AT234" s="4">
        <f t="shared" si="470"/>
        <v>0</v>
      </c>
      <c r="AU234" s="4">
        <f t="shared" si="471"/>
        <v>0</v>
      </c>
      <c r="AV234" s="4">
        <f t="shared" si="472"/>
        <v>0</v>
      </c>
      <c r="AW234" s="4">
        <f t="shared" si="473"/>
        <v>0</v>
      </c>
      <c r="AX234" s="4">
        <f t="shared" si="474"/>
        <v>0</v>
      </c>
      <c r="AY234" s="4">
        <f t="shared" si="475"/>
        <v>0</v>
      </c>
      <c r="AZ234" s="4">
        <f t="shared" si="476"/>
        <v>0</v>
      </c>
      <c r="BA234" s="4">
        <f t="shared" si="477"/>
        <v>0</v>
      </c>
      <c r="BB234" s="4">
        <f t="shared" si="478"/>
        <v>0</v>
      </c>
      <c r="BC234" s="4">
        <f t="shared" si="479"/>
        <v>0</v>
      </c>
      <c r="BD234" s="4">
        <f t="shared" si="480"/>
        <v>0</v>
      </c>
      <c r="BE234" s="4">
        <f t="shared" si="481"/>
        <v>0</v>
      </c>
      <c r="BF234" s="4">
        <f t="shared" si="482"/>
        <v>0</v>
      </c>
      <c r="BG234" s="4">
        <f t="shared" si="483"/>
        <v>0</v>
      </c>
      <c r="BH234" s="4">
        <f t="shared" si="484"/>
        <v>0</v>
      </c>
      <c r="BI234" s="4">
        <f t="shared" si="485"/>
        <v>0</v>
      </c>
      <c r="BJ234" s="4">
        <f t="shared" si="486"/>
        <v>0</v>
      </c>
      <c r="BK234" s="63">
        <f t="shared" si="538"/>
        <v>0</v>
      </c>
      <c r="BL234" s="4">
        <f t="shared" si="487"/>
        <v>0</v>
      </c>
      <c r="BM234" s="63">
        <f t="shared" si="539"/>
        <v>0</v>
      </c>
      <c r="BN234" s="4">
        <f t="shared" si="488"/>
        <v>0</v>
      </c>
      <c r="BO234" s="63">
        <f t="shared" si="540"/>
        <v>0</v>
      </c>
      <c r="BP234" s="4">
        <f t="shared" si="489"/>
        <v>0</v>
      </c>
      <c r="BQ234" s="4">
        <f t="shared" si="490"/>
        <v>0</v>
      </c>
      <c r="BR234" s="4">
        <f t="shared" si="491"/>
        <v>0</v>
      </c>
      <c r="BS234" s="4">
        <f t="shared" si="492"/>
        <v>0</v>
      </c>
      <c r="BT234" s="4">
        <f t="shared" si="493"/>
        <v>0</v>
      </c>
      <c r="BU234" s="63">
        <f t="shared" si="541"/>
        <v>0</v>
      </c>
      <c r="BV234" s="4">
        <f t="shared" si="494"/>
        <v>0</v>
      </c>
      <c r="BW234" s="4">
        <f t="shared" si="495"/>
        <v>0</v>
      </c>
      <c r="BX234" s="4">
        <f t="shared" si="496"/>
        <v>0</v>
      </c>
      <c r="BY234" s="4">
        <f t="shared" si="497"/>
        <v>0</v>
      </c>
      <c r="BZ234" s="4">
        <f t="shared" si="498"/>
        <v>0</v>
      </c>
      <c r="CA234" s="4">
        <f t="shared" si="499"/>
        <v>0</v>
      </c>
      <c r="CB234" s="4">
        <f t="shared" si="500"/>
        <v>0</v>
      </c>
      <c r="CC234" s="4">
        <f t="shared" si="501"/>
        <v>0</v>
      </c>
      <c r="CD234" s="4">
        <f t="shared" si="502"/>
        <v>0</v>
      </c>
      <c r="CE234" s="4">
        <f t="shared" si="503"/>
        <v>0</v>
      </c>
      <c r="CF234" s="4">
        <f t="shared" si="504"/>
        <v>0</v>
      </c>
      <c r="CG234" s="4">
        <f t="shared" si="505"/>
        <v>0</v>
      </c>
      <c r="CH234" s="4">
        <f t="shared" si="506"/>
        <v>0</v>
      </c>
      <c r="CI234" s="4">
        <f t="shared" si="507"/>
        <v>0</v>
      </c>
      <c r="CJ234" s="4">
        <f t="shared" si="508"/>
        <v>0</v>
      </c>
      <c r="CK234" s="4">
        <f t="shared" si="509"/>
        <v>0</v>
      </c>
      <c r="CL234" s="4">
        <f t="shared" si="510"/>
        <v>0</v>
      </c>
      <c r="CM234" s="4">
        <f t="shared" si="511"/>
        <v>0</v>
      </c>
      <c r="CN234" s="4">
        <f t="shared" si="512"/>
        <v>0</v>
      </c>
      <c r="CO234" s="4">
        <f t="shared" si="513"/>
        <v>0</v>
      </c>
      <c r="CP234" s="4">
        <f t="shared" si="514"/>
        <v>0</v>
      </c>
      <c r="CQ234" s="4">
        <f t="shared" si="515"/>
        <v>0</v>
      </c>
      <c r="CR234" s="4">
        <f t="shared" si="516"/>
        <v>0</v>
      </c>
      <c r="CS234" s="4">
        <f t="shared" si="517"/>
        <v>0</v>
      </c>
      <c r="CT234" s="4">
        <f t="shared" si="518"/>
        <v>0</v>
      </c>
      <c r="CU234" s="4">
        <f t="shared" si="519"/>
        <v>0</v>
      </c>
      <c r="CV234" s="4">
        <f t="shared" si="520"/>
        <v>0</v>
      </c>
      <c r="CW234" s="4">
        <f t="shared" si="521"/>
        <v>0</v>
      </c>
      <c r="CX234" s="4">
        <f t="shared" si="522"/>
        <v>0</v>
      </c>
      <c r="CY234" s="4">
        <f t="shared" si="523"/>
        <v>0</v>
      </c>
      <c r="CZ234" s="4">
        <f t="shared" si="524"/>
        <v>0</v>
      </c>
      <c r="DA234" s="4">
        <f t="shared" si="525"/>
        <v>0</v>
      </c>
      <c r="DB234" s="4">
        <f t="shared" si="526"/>
        <v>0</v>
      </c>
      <c r="DC234" s="4">
        <f t="shared" si="527"/>
        <v>0</v>
      </c>
      <c r="DD234" s="4">
        <f t="shared" si="528"/>
        <v>0</v>
      </c>
      <c r="DE234" s="4">
        <f t="shared" si="529"/>
        <v>0</v>
      </c>
      <c r="DF234" s="4">
        <f t="shared" si="530"/>
        <v>0</v>
      </c>
      <c r="DG234" s="4">
        <f t="shared" si="542"/>
        <v>0</v>
      </c>
      <c r="DH234" s="4" t="str">
        <f t="shared" si="543"/>
        <v/>
      </c>
      <c r="DI234" s="4">
        <f t="shared" si="544"/>
        <v>0</v>
      </c>
      <c r="DJ234" s="4"/>
      <c r="DK234" s="12" t="str">
        <f t="shared" si="545"/>
        <v>0</v>
      </c>
      <c r="DM234" s="12"/>
      <c r="DN234" s="12" t="b">
        <f t="shared" ca="1" si="531"/>
        <v>0</v>
      </c>
      <c r="DO234" s="4" t="str">
        <f t="shared" ca="1" si="546"/>
        <v>OK</v>
      </c>
      <c r="DP234" s="4" t="str">
        <f t="shared" ca="1" si="532"/>
        <v>OK</v>
      </c>
      <c r="DR234" s="4" t="b">
        <f t="shared" ca="1" si="547"/>
        <v>0</v>
      </c>
      <c r="DS234" s="4" t="b">
        <f t="shared" ca="1" si="548"/>
        <v>0</v>
      </c>
      <c r="DU234" s="4" t="str">
        <f>IF(ISERROR(INDEX('Code - Euro'!$A:$E,MATCH($DI234,'Code - Euro'!$A:$A,0),1)),"-",INDEX('Code - Euro'!$A:$E,MATCH($DI234,'Code - Euro'!$A:$A,0),1))</f>
        <v>-</v>
      </c>
      <c r="DV234" s="4" t="str">
        <f>IF(ISERROR(INDEX('Code - Euro'!$A:$E,MATCH($DI234,'Code - Euro'!$A:$A,0),2)),"-",INDEX('Code - Euro'!$A:$E,MATCH($DI234,'Code - Euro'!$A:$A,0),2))</f>
        <v>-</v>
      </c>
      <c r="DW234" s="4" t="e">
        <f>INDEX('Code - Euro'!$A:$E,MATCH($DI234,'Code - Euro'!$A:$A,0),3)</f>
        <v>#N/A</v>
      </c>
      <c r="DX234" s="4" t="e">
        <f>MATCH($DI234,'Code - Euro'!$A:$A,0)</f>
        <v>#N/A</v>
      </c>
      <c r="DY234" s="4" t="str">
        <f ca="1">IF(ISERROR(INDEX('2nd Option'!$B:$E,EB234,1)),"-",INDEX('2nd Option'!$B:$E,EB234,1))</f>
        <v>-</v>
      </c>
      <c r="DZ234" s="4" t="str">
        <f ca="1">IF(ISERROR(INDEX('2nd Option'!$B:$E,EB234,2)),"-",INDEX('2nd Option'!$B:$E,EB234,2))</f>
        <v>-</v>
      </c>
      <c r="EA234" s="4" t="e">
        <f ca="1">INDEX('2nd Option'!$B:$E,EB234,3)</f>
        <v>#N/A</v>
      </c>
      <c r="EB234" s="4" t="e">
        <f t="array" aca="1" ref="EB234" ca="1">MATCH(FALSE,(ISERROR(FIND(INDIRECT("'2nd Option'!$B$4:$B$"&amp;$EI$2),$DI234))),0)+3</f>
        <v>#N/A</v>
      </c>
      <c r="EC234" s="4" t="str">
        <f>IF(ISERROR(INDEX('3th Option'!$B:$E,EF234,1)),"-",INDEX('3th Option'!$B:$E,EF234,1))</f>
        <v>-</v>
      </c>
      <c r="ED234" s="4" t="str">
        <f>IF(ISERROR(INDEX('3th Option'!$B:$E,EF234,2)),"-",INDEX('3th Option'!$B:$E,EF234,2))</f>
        <v>-</v>
      </c>
      <c r="EE234" s="4" t="e">
        <f>INDEX('3th Option'!$B:$E,EF234,3)</f>
        <v>#N/A</v>
      </c>
      <c r="EF234" s="4" t="e">
        <f t="shared" si="549"/>
        <v>#N/A</v>
      </c>
      <c r="EG234" s="4">
        <f t="array" ref="EG234">MATCH(FALSE,(ISERROR(SEARCH('3th Option'!$B:$B,$DI234))),0)</f>
        <v>179</v>
      </c>
      <c r="EJ234" s="4" t="str">
        <f t="shared" ca="1" si="550"/>
        <v>OK</v>
      </c>
      <c r="EK234" s="4"/>
      <c r="EL234" s="16" t="str">
        <f t="shared" si="533"/>
        <v>-</v>
      </c>
      <c r="EM234" s="13"/>
      <c r="EN234" s="16" t="str">
        <f t="shared" ca="1" si="534"/>
        <v>-</v>
      </c>
      <c r="EO234" s="13"/>
      <c r="EP234" s="16" t="str">
        <f t="shared" si="535"/>
        <v>-</v>
      </c>
    </row>
    <row r="235" spans="1:146" ht="16.5" thickTop="1" thickBot="1" x14ac:dyDescent="0.3">
      <c r="A235" s="9"/>
      <c r="B235" s="9"/>
      <c r="C235" s="4"/>
      <c r="D235" s="4">
        <f t="shared" si="536"/>
        <v>0</v>
      </c>
      <c r="E235" s="4">
        <f t="shared" si="430"/>
        <v>0</v>
      </c>
      <c r="F235" s="4">
        <f t="shared" si="431"/>
        <v>0</v>
      </c>
      <c r="G235" s="4">
        <f t="shared" si="432"/>
        <v>0</v>
      </c>
      <c r="H235" s="4">
        <f t="shared" si="433"/>
        <v>0</v>
      </c>
      <c r="I235" s="4">
        <f t="shared" si="434"/>
        <v>0</v>
      </c>
      <c r="J235" s="4">
        <f t="shared" si="435"/>
        <v>0</v>
      </c>
      <c r="K235" s="4">
        <f t="shared" si="436"/>
        <v>0</v>
      </c>
      <c r="L235" s="4">
        <f t="shared" si="437"/>
        <v>0</v>
      </c>
      <c r="M235" s="4">
        <f t="shared" si="438"/>
        <v>0</v>
      </c>
      <c r="N235" s="4">
        <f t="shared" si="439"/>
        <v>0</v>
      </c>
      <c r="O235" s="4">
        <f t="shared" si="440"/>
        <v>0</v>
      </c>
      <c r="P235" s="4">
        <f t="shared" si="441"/>
        <v>0</v>
      </c>
      <c r="Q235" s="4">
        <f t="shared" si="442"/>
        <v>0</v>
      </c>
      <c r="R235" s="4">
        <f t="shared" si="443"/>
        <v>0</v>
      </c>
      <c r="S235" s="4">
        <f t="shared" si="444"/>
        <v>0</v>
      </c>
      <c r="T235" s="4">
        <f t="shared" si="445"/>
        <v>0</v>
      </c>
      <c r="U235" s="4">
        <f t="shared" si="446"/>
        <v>0</v>
      </c>
      <c r="V235" s="63">
        <f t="shared" si="537"/>
        <v>0</v>
      </c>
      <c r="W235" s="4">
        <f t="shared" si="447"/>
        <v>0</v>
      </c>
      <c r="X235" s="4">
        <f t="shared" si="448"/>
        <v>0</v>
      </c>
      <c r="Y235" s="4">
        <f t="shared" si="449"/>
        <v>0</v>
      </c>
      <c r="Z235" s="4">
        <f t="shared" si="450"/>
        <v>0</v>
      </c>
      <c r="AA235" s="4">
        <f t="shared" si="451"/>
        <v>0</v>
      </c>
      <c r="AB235" s="4">
        <f t="shared" si="452"/>
        <v>0</v>
      </c>
      <c r="AC235" s="4">
        <f t="shared" si="453"/>
        <v>0</v>
      </c>
      <c r="AD235" s="4">
        <f t="shared" si="454"/>
        <v>0</v>
      </c>
      <c r="AE235" s="4">
        <f t="shared" si="455"/>
        <v>0</v>
      </c>
      <c r="AF235" s="4">
        <f t="shared" si="456"/>
        <v>0</v>
      </c>
      <c r="AG235" s="4">
        <f t="shared" si="457"/>
        <v>0</v>
      </c>
      <c r="AH235" s="4">
        <f t="shared" si="458"/>
        <v>0</v>
      </c>
      <c r="AI235" s="4">
        <f t="shared" si="459"/>
        <v>0</v>
      </c>
      <c r="AJ235" s="4">
        <f t="shared" si="460"/>
        <v>0</v>
      </c>
      <c r="AK235" s="4">
        <f t="shared" si="461"/>
        <v>0</v>
      </c>
      <c r="AL235" s="4">
        <f t="shared" si="462"/>
        <v>0</v>
      </c>
      <c r="AM235" s="4">
        <f t="shared" si="463"/>
        <v>0</v>
      </c>
      <c r="AN235" s="4">
        <f t="shared" si="464"/>
        <v>0</v>
      </c>
      <c r="AO235" s="4">
        <f t="shared" si="465"/>
        <v>0</v>
      </c>
      <c r="AP235" s="4">
        <f t="shared" si="466"/>
        <v>0</v>
      </c>
      <c r="AQ235" s="4">
        <f t="shared" si="467"/>
        <v>0</v>
      </c>
      <c r="AR235" s="4">
        <f t="shared" si="468"/>
        <v>0</v>
      </c>
      <c r="AS235" s="4">
        <f t="shared" si="469"/>
        <v>0</v>
      </c>
      <c r="AT235" s="4">
        <f t="shared" si="470"/>
        <v>0</v>
      </c>
      <c r="AU235" s="4">
        <f t="shared" si="471"/>
        <v>0</v>
      </c>
      <c r="AV235" s="4">
        <f t="shared" si="472"/>
        <v>0</v>
      </c>
      <c r="AW235" s="4">
        <f t="shared" si="473"/>
        <v>0</v>
      </c>
      <c r="AX235" s="4">
        <f t="shared" si="474"/>
        <v>0</v>
      </c>
      <c r="AY235" s="4">
        <f t="shared" si="475"/>
        <v>0</v>
      </c>
      <c r="AZ235" s="4">
        <f t="shared" si="476"/>
        <v>0</v>
      </c>
      <c r="BA235" s="4">
        <f t="shared" si="477"/>
        <v>0</v>
      </c>
      <c r="BB235" s="4">
        <f t="shared" si="478"/>
        <v>0</v>
      </c>
      <c r="BC235" s="4">
        <f t="shared" si="479"/>
        <v>0</v>
      </c>
      <c r="BD235" s="4">
        <f t="shared" si="480"/>
        <v>0</v>
      </c>
      <c r="BE235" s="4">
        <f t="shared" si="481"/>
        <v>0</v>
      </c>
      <c r="BF235" s="4">
        <f t="shared" si="482"/>
        <v>0</v>
      </c>
      <c r="BG235" s="4">
        <f t="shared" si="483"/>
        <v>0</v>
      </c>
      <c r="BH235" s="4">
        <f t="shared" si="484"/>
        <v>0</v>
      </c>
      <c r="BI235" s="4">
        <f t="shared" si="485"/>
        <v>0</v>
      </c>
      <c r="BJ235" s="4">
        <f t="shared" si="486"/>
        <v>0</v>
      </c>
      <c r="BK235" s="63">
        <f t="shared" si="538"/>
        <v>0</v>
      </c>
      <c r="BL235" s="4">
        <f t="shared" si="487"/>
        <v>0</v>
      </c>
      <c r="BM235" s="63">
        <f t="shared" si="539"/>
        <v>0</v>
      </c>
      <c r="BN235" s="4">
        <f t="shared" si="488"/>
        <v>0</v>
      </c>
      <c r="BO235" s="63">
        <f t="shared" si="540"/>
        <v>0</v>
      </c>
      <c r="BP235" s="4">
        <f t="shared" si="489"/>
        <v>0</v>
      </c>
      <c r="BQ235" s="4">
        <f t="shared" si="490"/>
        <v>0</v>
      </c>
      <c r="BR235" s="4">
        <f t="shared" si="491"/>
        <v>0</v>
      </c>
      <c r="BS235" s="4">
        <f t="shared" si="492"/>
        <v>0</v>
      </c>
      <c r="BT235" s="4">
        <f t="shared" si="493"/>
        <v>0</v>
      </c>
      <c r="BU235" s="63">
        <f t="shared" si="541"/>
        <v>0</v>
      </c>
      <c r="BV235" s="4">
        <f t="shared" si="494"/>
        <v>0</v>
      </c>
      <c r="BW235" s="4">
        <f t="shared" si="495"/>
        <v>0</v>
      </c>
      <c r="BX235" s="4">
        <f t="shared" si="496"/>
        <v>0</v>
      </c>
      <c r="BY235" s="4">
        <f t="shared" si="497"/>
        <v>0</v>
      </c>
      <c r="BZ235" s="4">
        <f t="shared" si="498"/>
        <v>0</v>
      </c>
      <c r="CA235" s="4">
        <f t="shared" si="499"/>
        <v>0</v>
      </c>
      <c r="CB235" s="4">
        <f t="shared" si="500"/>
        <v>0</v>
      </c>
      <c r="CC235" s="4">
        <f t="shared" si="501"/>
        <v>0</v>
      </c>
      <c r="CD235" s="4">
        <f t="shared" si="502"/>
        <v>0</v>
      </c>
      <c r="CE235" s="4">
        <f t="shared" si="503"/>
        <v>0</v>
      </c>
      <c r="CF235" s="4">
        <f t="shared" si="504"/>
        <v>0</v>
      </c>
      <c r="CG235" s="4">
        <f t="shared" si="505"/>
        <v>0</v>
      </c>
      <c r="CH235" s="4">
        <f t="shared" si="506"/>
        <v>0</v>
      </c>
      <c r="CI235" s="4">
        <f t="shared" si="507"/>
        <v>0</v>
      </c>
      <c r="CJ235" s="4">
        <f t="shared" si="508"/>
        <v>0</v>
      </c>
      <c r="CK235" s="4">
        <f t="shared" si="509"/>
        <v>0</v>
      </c>
      <c r="CL235" s="4">
        <f t="shared" si="510"/>
        <v>0</v>
      </c>
      <c r="CM235" s="4">
        <f t="shared" si="511"/>
        <v>0</v>
      </c>
      <c r="CN235" s="4">
        <f t="shared" si="512"/>
        <v>0</v>
      </c>
      <c r="CO235" s="4">
        <f t="shared" si="513"/>
        <v>0</v>
      </c>
      <c r="CP235" s="4">
        <f t="shared" si="514"/>
        <v>0</v>
      </c>
      <c r="CQ235" s="4">
        <f t="shared" si="515"/>
        <v>0</v>
      </c>
      <c r="CR235" s="4">
        <f t="shared" si="516"/>
        <v>0</v>
      </c>
      <c r="CS235" s="4">
        <f t="shared" si="517"/>
        <v>0</v>
      </c>
      <c r="CT235" s="4">
        <f t="shared" si="518"/>
        <v>0</v>
      </c>
      <c r="CU235" s="4">
        <f t="shared" si="519"/>
        <v>0</v>
      </c>
      <c r="CV235" s="4">
        <f t="shared" si="520"/>
        <v>0</v>
      </c>
      <c r="CW235" s="4">
        <f t="shared" si="521"/>
        <v>0</v>
      </c>
      <c r="CX235" s="4">
        <f t="shared" si="522"/>
        <v>0</v>
      </c>
      <c r="CY235" s="4">
        <f t="shared" si="523"/>
        <v>0</v>
      </c>
      <c r="CZ235" s="4">
        <f t="shared" si="524"/>
        <v>0</v>
      </c>
      <c r="DA235" s="4">
        <f t="shared" si="525"/>
        <v>0</v>
      </c>
      <c r="DB235" s="4">
        <f t="shared" si="526"/>
        <v>0</v>
      </c>
      <c r="DC235" s="4">
        <f t="shared" si="527"/>
        <v>0</v>
      </c>
      <c r="DD235" s="4">
        <f t="shared" si="528"/>
        <v>0</v>
      </c>
      <c r="DE235" s="4">
        <f t="shared" si="529"/>
        <v>0</v>
      </c>
      <c r="DF235" s="4">
        <f t="shared" si="530"/>
        <v>0</v>
      </c>
      <c r="DG235" s="4">
        <f t="shared" si="542"/>
        <v>0</v>
      </c>
      <c r="DH235" s="4" t="str">
        <f t="shared" si="543"/>
        <v/>
      </c>
      <c r="DI235" s="4">
        <f t="shared" si="544"/>
        <v>0</v>
      </c>
      <c r="DJ235" s="4"/>
      <c r="DK235" s="12" t="str">
        <f t="shared" si="545"/>
        <v>0</v>
      </c>
      <c r="DM235" s="12"/>
      <c r="DN235" s="12" t="b">
        <f t="shared" ca="1" si="531"/>
        <v>0</v>
      </c>
      <c r="DO235" s="4" t="str">
        <f t="shared" ca="1" si="546"/>
        <v>OK</v>
      </c>
      <c r="DP235" s="4" t="str">
        <f t="shared" ca="1" si="532"/>
        <v>OK</v>
      </c>
      <c r="DR235" s="4" t="b">
        <f t="shared" ca="1" si="547"/>
        <v>0</v>
      </c>
      <c r="DS235" s="4" t="b">
        <f t="shared" ca="1" si="548"/>
        <v>0</v>
      </c>
      <c r="DU235" s="4" t="str">
        <f>IF(ISERROR(INDEX('Code - Euro'!$A:$E,MATCH($DI235,'Code - Euro'!$A:$A,0),1)),"-",INDEX('Code - Euro'!$A:$E,MATCH($DI235,'Code - Euro'!$A:$A,0),1))</f>
        <v>-</v>
      </c>
      <c r="DV235" s="4" t="str">
        <f>IF(ISERROR(INDEX('Code - Euro'!$A:$E,MATCH($DI235,'Code - Euro'!$A:$A,0),2)),"-",INDEX('Code - Euro'!$A:$E,MATCH($DI235,'Code - Euro'!$A:$A,0),2))</f>
        <v>-</v>
      </c>
      <c r="DW235" s="4" t="e">
        <f>INDEX('Code - Euro'!$A:$E,MATCH($DI235,'Code - Euro'!$A:$A,0),3)</f>
        <v>#N/A</v>
      </c>
      <c r="DX235" s="4" t="e">
        <f>MATCH($DI235,'Code - Euro'!$A:$A,0)</f>
        <v>#N/A</v>
      </c>
      <c r="DY235" s="4" t="str">
        <f ca="1">IF(ISERROR(INDEX('2nd Option'!$B:$E,EB235,1)),"-",INDEX('2nd Option'!$B:$E,EB235,1))</f>
        <v>-</v>
      </c>
      <c r="DZ235" s="4" t="str">
        <f ca="1">IF(ISERROR(INDEX('2nd Option'!$B:$E,EB235,2)),"-",INDEX('2nd Option'!$B:$E,EB235,2))</f>
        <v>-</v>
      </c>
      <c r="EA235" s="4" t="e">
        <f ca="1">INDEX('2nd Option'!$B:$E,EB235,3)</f>
        <v>#N/A</v>
      </c>
      <c r="EB235" s="4" t="e">
        <f t="array" aca="1" ref="EB235" ca="1">MATCH(FALSE,(ISERROR(FIND(INDIRECT("'2nd Option'!$B$4:$B$"&amp;$EI$2),$DI235))),0)+3</f>
        <v>#N/A</v>
      </c>
      <c r="EC235" s="4" t="str">
        <f>IF(ISERROR(INDEX('3th Option'!$B:$E,EF235,1)),"-",INDEX('3th Option'!$B:$E,EF235,1))</f>
        <v>-</v>
      </c>
      <c r="ED235" s="4" t="str">
        <f>IF(ISERROR(INDEX('3th Option'!$B:$E,EF235,2)),"-",INDEX('3th Option'!$B:$E,EF235,2))</f>
        <v>-</v>
      </c>
      <c r="EE235" s="4" t="e">
        <f>INDEX('3th Option'!$B:$E,EF235,3)</f>
        <v>#N/A</v>
      </c>
      <c r="EF235" s="4" t="e">
        <f t="shared" si="549"/>
        <v>#N/A</v>
      </c>
      <c r="EG235" s="4">
        <f t="array" ref="EG235">MATCH(FALSE,(ISERROR(SEARCH('3th Option'!$B:$B,$DI235))),0)</f>
        <v>179</v>
      </c>
      <c r="EJ235" s="4" t="str">
        <f t="shared" ca="1" si="550"/>
        <v>OK</v>
      </c>
      <c r="EK235" s="4"/>
      <c r="EL235" s="16" t="str">
        <f t="shared" si="533"/>
        <v>-</v>
      </c>
      <c r="EM235" s="13"/>
      <c r="EN235" s="16" t="str">
        <f t="shared" ca="1" si="534"/>
        <v>-</v>
      </c>
      <c r="EO235" s="13"/>
      <c r="EP235" s="16" t="str">
        <f t="shared" si="535"/>
        <v>-</v>
      </c>
    </row>
    <row r="236" spans="1:146" ht="16.5" thickTop="1" thickBot="1" x14ac:dyDescent="0.3">
      <c r="A236" s="9"/>
      <c r="B236" s="9"/>
      <c r="C236" s="4"/>
      <c r="D236" s="4">
        <f t="shared" si="536"/>
        <v>0</v>
      </c>
      <c r="E236" s="4">
        <f t="shared" si="430"/>
        <v>0</v>
      </c>
      <c r="F236" s="4">
        <f t="shared" si="431"/>
        <v>0</v>
      </c>
      <c r="G236" s="4">
        <f t="shared" si="432"/>
        <v>0</v>
      </c>
      <c r="H236" s="4">
        <f t="shared" si="433"/>
        <v>0</v>
      </c>
      <c r="I236" s="4">
        <f t="shared" si="434"/>
        <v>0</v>
      </c>
      <c r="J236" s="4">
        <f t="shared" si="435"/>
        <v>0</v>
      </c>
      <c r="K236" s="4">
        <f t="shared" si="436"/>
        <v>0</v>
      </c>
      <c r="L236" s="4">
        <f t="shared" si="437"/>
        <v>0</v>
      </c>
      <c r="M236" s="4">
        <f t="shared" si="438"/>
        <v>0</v>
      </c>
      <c r="N236" s="4">
        <f t="shared" si="439"/>
        <v>0</v>
      </c>
      <c r="O236" s="4">
        <f t="shared" si="440"/>
        <v>0</v>
      </c>
      <c r="P236" s="4">
        <f t="shared" si="441"/>
        <v>0</v>
      </c>
      <c r="Q236" s="4">
        <f t="shared" si="442"/>
        <v>0</v>
      </c>
      <c r="R236" s="4">
        <f t="shared" si="443"/>
        <v>0</v>
      </c>
      <c r="S236" s="4">
        <f t="shared" si="444"/>
        <v>0</v>
      </c>
      <c r="T236" s="4">
        <f t="shared" si="445"/>
        <v>0</v>
      </c>
      <c r="U236" s="4">
        <f t="shared" si="446"/>
        <v>0</v>
      </c>
      <c r="V236" s="63">
        <f t="shared" si="537"/>
        <v>0</v>
      </c>
      <c r="W236" s="4">
        <f t="shared" si="447"/>
        <v>0</v>
      </c>
      <c r="X236" s="4">
        <f t="shared" si="448"/>
        <v>0</v>
      </c>
      <c r="Y236" s="4">
        <f t="shared" si="449"/>
        <v>0</v>
      </c>
      <c r="Z236" s="4">
        <f t="shared" si="450"/>
        <v>0</v>
      </c>
      <c r="AA236" s="4">
        <f t="shared" si="451"/>
        <v>0</v>
      </c>
      <c r="AB236" s="4">
        <f t="shared" si="452"/>
        <v>0</v>
      </c>
      <c r="AC236" s="4">
        <f t="shared" si="453"/>
        <v>0</v>
      </c>
      <c r="AD236" s="4">
        <f t="shared" si="454"/>
        <v>0</v>
      </c>
      <c r="AE236" s="4">
        <f t="shared" si="455"/>
        <v>0</v>
      </c>
      <c r="AF236" s="4">
        <f t="shared" si="456"/>
        <v>0</v>
      </c>
      <c r="AG236" s="4">
        <f t="shared" si="457"/>
        <v>0</v>
      </c>
      <c r="AH236" s="4">
        <f t="shared" si="458"/>
        <v>0</v>
      </c>
      <c r="AI236" s="4">
        <f t="shared" si="459"/>
        <v>0</v>
      </c>
      <c r="AJ236" s="4">
        <f t="shared" si="460"/>
        <v>0</v>
      </c>
      <c r="AK236" s="4">
        <f t="shared" si="461"/>
        <v>0</v>
      </c>
      <c r="AL236" s="4">
        <f t="shared" si="462"/>
        <v>0</v>
      </c>
      <c r="AM236" s="4">
        <f t="shared" si="463"/>
        <v>0</v>
      </c>
      <c r="AN236" s="4">
        <f t="shared" si="464"/>
        <v>0</v>
      </c>
      <c r="AO236" s="4">
        <f t="shared" si="465"/>
        <v>0</v>
      </c>
      <c r="AP236" s="4">
        <f t="shared" si="466"/>
        <v>0</v>
      </c>
      <c r="AQ236" s="4">
        <f t="shared" si="467"/>
        <v>0</v>
      </c>
      <c r="AR236" s="4">
        <f t="shared" si="468"/>
        <v>0</v>
      </c>
      <c r="AS236" s="4">
        <f t="shared" si="469"/>
        <v>0</v>
      </c>
      <c r="AT236" s="4">
        <f t="shared" si="470"/>
        <v>0</v>
      </c>
      <c r="AU236" s="4">
        <f t="shared" si="471"/>
        <v>0</v>
      </c>
      <c r="AV236" s="4">
        <f t="shared" si="472"/>
        <v>0</v>
      </c>
      <c r="AW236" s="4">
        <f t="shared" si="473"/>
        <v>0</v>
      </c>
      <c r="AX236" s="4">
        <f t="shared" si="474"/>
        <v>0</v>
      </c>
      <c r="AY236" s="4">
        <f t="shared" si="475"/>
        <v>0</v>
      </c>
      <c r="AZ236" s="4">
        <f t="shared" si="476"/>
        <v>0</v>
      </c>
      <c r="BA236" s="4">
        <f t="shared" si="477"/>
        <v>0</v>
      </c>
      <c r="BB236" s="4">
        <f t="shared" si="478"/>
        <v>0</v>
      </c>
      <c r="BC236" s="4">
        <f t="shared" si="479"/>
        <v>0</v>
      </c>
      <c r="BD236" s="4">
        <f t="shared" si="480"/>
        <v>0</v>
      </c>
      <c r="BE236" s="4">
        <f t="shared" si="481"/>
        <v>0</v>
      </c>
      <c r="BF236" s="4">
        <f t="shared" si="482"/>
        <v>0</v>
      </c>
      <c r="BG236" s="4">
        <f t="shared" si="483"/>
        <v>0</v>
      </c>
      <c r="BH236" s="4">
        <f t="shared" si="484"/>
        <v>0</v>
      </c>
      <c r="BI236" s="4">
        <f t="shared" si="485"/>
        <v>0</v>
      </c>
      <c r="BJ236" s="4">
        <f t="shared" si="486"/>
        <v>0</v>
      </c>
      <c r="BK236" s="63">
        <f t="shared" si="538"/>
        <v>0</v>
      </c>
      <c r="BL236" s="4">
        <f t="shared" si="487"/>
        <v>0</v>
      </c>
      <c r="BM236" s="63">
        <f t="shared" si="539"/>
        <v>0</v>
      </c>
      <c r="BN236" s="4">
        <f t="shared" si="488"/>
        <v>0</v>
      </c>
      <c r="BO236" s="63">
        <f t="shared" si="540"/>
        <v>0</v>
      </c>
      <c r="BP236" s="4">
        <f t="shared" si="489"/>
        <v>0</v>
      </c>
      <c r="BQ236" s="4">
        <f t="shared" si="490"/>
        <v>0</v>
      </c>
      <c r="BR236" s="4">
        <f t="shared" si="491"/>
        <v>0</v>
      </c>
      <c r="BS236" s="4">
        <f t="shared" si="492"/>
        <v>0</v>
      </c>
      <c r="BT236" s="4">
        <f t="shared" si="493"/>
        <v>0</v>
      </c>
      <c r="BU236" s="63">
        <f t="shared" si="541"/>
        <v>0</v>
      </c>
      <c r="BV236" s="4">
        <f t="shared" si="494"/>
        <v>0</v>
      </c>
      <c r="BW236" s="4">
        <f t="shared" si="495"/>
        <v>0</v>
      </c>
      <c r="BX236" s="4">
        <f t="shared" si="496"/>
        <v>0</v>
      </c>
      <c r="BY236" s="4">
        <f t="shared" si="497"/>
        <v>0</v>
      </c>
      <c r="BZ236" s="4">
        <f t="shared" si="498"/>
        <v>0</v>
      </c>
      <c r="CA236" s="4">
        <f t="shared" si="499"/>
        <v>0</v>
      </c>
      <c r="CB236" s="4">
        <f t="shared" si="500"/>
        <v>0</v>
      </c>
      <c r="CC236" s="4">
        <f t="shared" si="501"/>
        <v>0</v>
      </c>
      <c r="CD236" s="4">
        <f t="shared" si="502"/>
        <v>0</v>
      </c>
      <c r="CE236" s="4">
        <f t="shared" si="503"/>
        <v>0</v>
      </c>
      <c r="CF236" s="4">
        <f t="shared" si="504"/>
        <v>0</v>
      </c>
      <c r="CG236" s="4">
        <f t="shared" si="505"/>
        <v>0</v>
      </c>
      <c r="CH236" s="4">
        <f t="shared" si="506"/>
        <v>0</v>
      </c>
      <c r="CI236" s="4">
        <f t="shared" si="507"/>
        <v>0</v>
      </c>
      <c r="CJ236" s="4">
        <f t="shared" si="508"/>
        <v>0</v>
      </c>
      <c r="CK236" s="4">
        <f t="shared" si="509"/>
        <v>0</v>
      </c>
      <c r="CL236" s="4">
        <f t="shared" si="510"/>
        <v>0</v>
      </c>
      <c r="CM236" s="4">
        <f t="shared" si="511"/>
        <v>0</v>
      </c>
      <c r="CN236" s="4">
        <f t="shared" si="512"/>
        <v>0</v>
      </c>
      <c r="CO236" s="4">
        <f t="shared" si="513"/>
        <v>0</v>
      </c>
      <c r="CP236" s="4">
        <f t="shared" si="514"/>
        <v>0</v>
      </c>
      <c r="CQ236" s="4">
        <f t="shared" si="515"/>
        <v>0</v>
      </c>
      <c r="CR236" s="4">
        <f t="shared" si="516"/>
        <v>0</v>
      </c>
      <c r="CS236" s="4">
        <f t="shared" si="517"/>
        <v>0</v>
      </c>
      <c r="CT236" s="4">
        <f t="shared" si="518"/>
        <v>0</v>
      </c>
      <c r="CU236" s="4">
        <f t="shared" si="519"/>
        <v>0</v>
      </c>
      <c r="CV236" s="4">
        <f t="shared" si="520"/>
        <v>0</v>
      </c>
      <c r="CW236" s="4">
        <f t="shared" si="521"/>
        <v>0</v>
      </c>
      <c r="CX236" s="4">
        <f t="shared" si="522"/>
        <v>0</v>
      </c>
      <c r="CY236" s="4">
        <f t="shared" si="523"/>
        <v>0</v>
      </c>
      <c r="CZ236" s="4">
        <f t="shared" si="524"/>
        <v>0</v>
      </c>
      <c r="DA236" s="4">
        <f t="shared" si="525"/>
        <v>0</v>
      </c>
      <c r="DB236" s="4">
        <f t="shared" si="526"/>
        <v>0</v>
      </c>
      <c r="DC236" s="4">
        <f t="shared" si="527"/>
        <v>0</v>
      </c>
      <c r="DD236" s="4">
        <f t="shared" si="528"/>
        <v>0</v>
      </c>
      <c r="DE236" s="4">
        <f t="shared" si="529"/>
        <v>0</v>
      </c>
      <c r="DF236" s="4">
        <f t="shared" si="530"/>
        <v>0</v>
      </c>
      <c r="DG236" s="4">
        <f t="shared" si="542"/>
        <v>0</v>
      </c>
      <c r="DH236" s="4" t="str">
        <f t="shared" si="543"/>
        <v/>
      </c>
      <c r="DI236" s="4">
        <f t="shared" si="544"/>
        <v>0</v>
      </c>
      <c r="DJ236" s="4"/>
      <c r="DK236" s="12" t="str">
        <f t="shared" si="545"/>
        <v>0</v>
      </c>
      <c r="DM236" s="12"/>
      <c r="DN236" s="12" t="b">
        <f t="shared" ca="1" si="531"/>
        <v>0</v>
      </c>
      <c r="DO236" s="4" t="str">
        <f t="shared" ca="1" si="546"/>
        <v>OK</v>
      </c>
      <c r="DP236" s="4" t="str">
        <f t="shared" ca="1" si="532"/>
        <v>OK</v>
      </c>
      <c r="DR236" s="4" t="b">
        <f t="shared" ca="1" si="547"/>
        <v>0</v>
      </c>
      <c r="DS236" s="4" t="b">
        <f t="shared" ca="1" si="548"/>
        <v>0</v>
      </c>
      <c r="DU236" s="4" t="str">
        <f>IF(ISERROR(INDEX('Code - Euro'!$A:$E,MATCH($DI236,'Code - Euro'!$A:$A,0),1)),"-",INDEX('Code - Euro'!$A:$E,MATCH($DI236,'Code - Euro'!$A:$A,0),1))</f>
        <v>-</v>
      </c>
      <c r="DV236" s="4" t="str">
        <f>IF(ISERROR(INDEX('Code - Euro'!$A:$E,MATCH($DI236,'Code - Euro'!$A:$A,0),2)),"-",INDEX('Code - Euro'!$A:$E,MATCH($DI236,'Code - Euro'!$A:$A,0),2))</f>
        <v>-</v>
      </c>
      <c r="DW236" s="4" t="e">
        <f>INDEX('Code - Euro'!$A:$E,MATCH($DI236,'Code - Euro'!$A:$A,0),3)</f>
        <v>#N/A</v>
      </c>
      <c r="DX236" s="4" t="e">
        <f>MATCH($DI236,'Code - Euro'!$A:$A,0)</f>
        <v>#N/A</v>
      </c>
      <c r="DY236" s="4" t="str">
        <f ca="1">IF(ISERROR(INDEX('2nd Option'!$B:$E,EB236,1)),"-",INDEX('2nd Option'!$B:$E,EB236,1))</f>
        <v>-</v>
      </c>
      <c r="DZ236" s="4" t="str">
        <f ca="1">IF(ISERROR(INDEX('2nd Option'!$B:$E,EB236,2)),"-",INDEX('2nd Option'!$B:$E,EB236,2))</f>
        <v>-</v>
      </c>
      <c r="EA236" s="4" t="e">
        <f ca="1">INDEX('2nd Option'!$B:$E,EB236,3)</f>
        <v>#N/A</v>
      </c>
      <c r="EB236" s="4" t="e">
        <f t="array" aca="1" ref="EB236" ca="1">MATCH(FALSE,(ISERROR(FIND(INDIRECT("'2nd Option'!$B$4:$B$"&amp;$EI$2),$DI236))),0)+3</f>
        <v>#N/A</v>
      </c>
      <c r="EC236" s="4" t="str">
        <f>IF(ISERROR(INDEX('3th Option'!$B:$E,EF236,1)),"-",INDEX('3th Option'!$B:$E,EF236,1))</f>
        <v>-</v>
      </c>
      <c r="ED236" s="4" t="str">
        <f>IF(ISERROR(INDEX('3th Option'!$B:$E,EF236,2)),"-",INDEX('3th Option'!$B:$E,EF236,2))</f>
        <v>-</v>
      </c>
      <c r="EE236" s="4" t="e">
        <f>INDEX('3th Option'!$B:$E,EF236,3)</f>
        <v>#N/A</v>
      </c>
      <c r="EF236" s="4" t="e">
        <f t="shared" si="549"/>
        <v>#N/A</v>
      </c>
      <c r="EG236" s="4">
        <f t="array" ref="EG236">MATCH(FALSE,(ISERROR(SEARCH('3th Option'!$B:$B,$DI236))),0)</f>
        <v>179</v>
      </c>
      <c r="EJ236" s="4" t="str">
        <f t="shared" ca="1" si="550"/>
        <v>OK</v>
      </c>
      <c r="EK236" s="4"/>
      <c r="EL236" s="16" t="str">
        <f t="shared" si="533"/>
        <v>-</v>
      </c>
      <c r="EM236" s="13"/>
      <c r="EN236" s="16" t="str">
        <f t="shared" ca="1" si="534"/>
        <v>-</v>
      </c>
      <c r="EO236" s="13"/>
      <c r="EP236" s="16" t="str">
        <f t="shared" si="535"/>
        <v>-</v>
      </c>
    </row>
    <row r="237" spans="1:146" ht="16.5" thickTop="1" thickBot="1" x14ac:dyDescent="0.3">
      <c r="A237" s="9"/>
      <c r="B237" s="9"/>
      <c r="C237" s="4"/>
      <c r="D237" s="4">
        <f t="shared" si="536"/>
        <v>0</v>
      </c>
      <c r="E237" s="4">
        <f t="shared" si="430"/>
        <v>0</v>
      </c>
      <c r="F237" s="4">
        <f t="shared" si="431"/>
        <v>0</v>
      </c>
      <c r="G237" s="4">
        <f t="shared" si="432"/>
        <v>0</v>
      </c>
      <c r="H237" s="4">
        <f t="shared" si="433"/>
        <v>0</v>
      </c>
      <c r="I237" s="4">
        <f t="shared" si="434"/>
        <v>0</v>
      </c>
      <c r="J237" s="4">
        <f t="shared" si="435"/>
        <v>0</v>
      </c>
      <c r="K237" s="4">
        <f t="shared" si="436"/>
        <v>0</v>
      </c>
      <c r="L237" s="4">
        <f t="shared" si="437"/>
        <v>0</v>
      </c>
      <c r="M237" s="4">
        <f t="shared" si="438"/>
        <v>0</v>
      </c>
      <c r="N237" s="4">
        <f t="shared" si="439"/>
        <v>0</v>
      </c>
      <c r="O237" s="4">
        <f t="shared" si="440"/>
        <v>0</v>
      </c>
      <c r="P237" s="4">
        <f t="shared" si="441"/>
        <v>0</v>
      </c>
      <c r="Q237" s="4">
        <f t="shared" si="442"/>
        <v>0</v>
      </c>
      <c r="R237" s="4">
        <f t="shared" si="443"/>
        <v>0</v>
      </c>
      <c r="S237" s="4">
        <f t="shared" si="444"/>
        <v>0</v>
      </c>
      <c r="T237" s="4">
        <f t="shared" si="445"/>
        <v>0</v>
      </c>
      <c r="U237" s="4">
        <f t="shared" si="446"/>
        <v>0</v>
      </c>
      <c r="V237" s="63">
        <f t="shared" si="537"/>
        <v>0</v>
      </c>
      <c r="W237" s="4">
        <f t="shared" si="447"/>
        <v>0</v>
      </c>
      <c r="X237" s="4">
        <f t="shared" si="448"/>
        <v>0</v>
      </c>
      <c r="Y237" s="4">
        <f t="shared" si="449"/>
        <v>0</v>
      </c>
      <c r="Z237" s="4">
        <f t="shared" si="450"/>
        <v>0</v>
      </c>
      <c r="AA237" s="4">
        <f t="shared" si="451"/>
        <v>0</v>
      </c>
      <c r="AB237" s="4">
        <f t="shared" si="452"/>
        <v>0</v>
      </c>
      <c r="AC237" s="4">
        <f t="shared" si="453"/>
        <v>0</v>
      </c>
      <c r="AD237" s="4">
        <f t="shared" si="454"/>
        <v>0</v>
      </c>
      <c r="AE237" s="4">
        <f t="shared" si="455"/>
        <v>0</v>
      </c>
      <c r="AF237" s="4">
        <f t="shared" si="456"/>
        <v>0</v>
      </c>
      <c r="AG237" s="4">
        <f t="shared" si="457"/>
        <v>0</v>
      </c>
      <c r="AH237" s="4">
        <f t="shared" si="458"/>
        <v>0</v>
      </c>
      <c r="AI237" s="4">
        <f t="shared" si="459"/>
        <v>0</v>
      </c>
      <c r="AJ237" s="4">
        <f t="shared" si="460"/>
        <v>0</v>
      </c>
      <c r="AK237" s="4">
        <f t="shared" si="461"/>
        <v>0</v>
      </c>
      <c r="AL237" s="4">
        <f t="shared" si="462"/>
        <v>0</v>
      </c>
      <c r="AM237" s="4">
        <f t="shared" si="463"/>
        <v>0</v>
      </c>
      <c r="AN237" s="4">
        <f t="shared" si="464"/>
        <v>0</v>
      </c>
      <c r="AO237" s="4">
        <f t="shared" si="465"/>
        <v>0</v>
      </c>
      <c r="AP237" s="4">
        <f t="shared" si="466"/>
        <v>0</v>
      </c>
      <c r="AQ237" s="4">
        <f t="shared" si="467"/>
        <v>0</v>
      </c>
      <c r="AR237" s="4">
        <f t="shared" si="468"/>
        <v>0</v>
      </c>
      <c r="AS237" s="4">
        <f t="shared" si="469"/>
        <v>0</v>
      </c>
      <c r="AT237" s="4">
        <f t="shared" si="470"/>
        <v>0</v>
      </c>
      <c r="AU237" s="4">
        <f t="shared" si="471"/>
        <v>0</v>
      </c>
      <c r="AV237" s="4">
        <f t="shared" si="472"/>
        <v>0</v>
      </c>
      <c r="AW237" s="4">
        <f t="shared" si="473"/>
        <v>0</v>
      </c>
      <c r="AX237" s="4">
        <f t="shared" si="474"/>
        <v>0</v>
      </c>
      <c r="AY237" s="4">
        <f t="shared" si="475"/>
        <v>0</v>
      </c>
      <c r="AZ237" s="4">
        <f t="shared" si="476"/>
        <v>0</v>
      </c>
      <c r="BA237" s="4">
        <f t="shared" si="477"/>
        <v>0</v>
      </c>
      <c r="BB237" s="4">
        <f t="shared" si="478"/>
        <v>0</v>
      </c>
      <c r="BC237" s="4">
        <f t="shared" si="479"/>
        <v>0</v>
      </c>
      <c r="BD237" s="4">
        <f t="shared" si="480"/>
        <v>0</v>
      </c>
      <c r="BE237" s="4">
        <f t="shared" si="481"/>
        <v>0</v>
      </c>
      <c r="BF237" s="4">
        <f t="shared" si="482"/>
        <v>0</v>
      </c>
      <c r="BG237" s="4">
        <f t="shared" si="483"/>
        <v>0</v>
      </c>
      <c r="BH237" s="4">
        <f t="shared" si="484"/>
        <v>0</v>
      </c>
      <c r="BI237" s="4">
        <f t="shared" si="485"/>
        <v>0</v>
      </c>
      <c r="BJ237" s="4">
        <f t="shared" si="486"/>
        <v>0</v>
      </c>
      <c r="BK237" s="63">
        <f t="shared" si="538"/>
        <v>0</v>
      </c>
      <c r="BL237" s="4">
        <f t="shared" si="487"/>
        <v>0</v>
      </c>
      <c r="BM237" s="63">
        <f t="shared" si="539"/>
        <v>0</v>
      </c>
      <c r="BN237" s="4">
        <f t="shared" si="488"/>
        <v>0</v>
      </c>
      <c r="BO237" s="63">
        <f t="shared" si="540"/>
        <v>0</v>
      </c>
      <c r="BP237" s="4">
        <f t="shared" si="489"/>
        <v>0</v>
      </c>
      <c r="BQ237" s="4">
        <f t="shared" si="490"/>
        <v>0</v>
      </c>
      <c r="BR237" s="4">
        <f t="shared" si="491"/>
        <v>0</v>
      </c>
      <c r="BS237" s="4">
        <f t="shared" si="492"/>
        <v>0</v>
      </c>
      <c r="BT237" s="4">
        <f t="shared" si="493"/>
        <v>0</v>
      </c>
      <c r="BU237" s="63">
        <f t="shared" si="541"/>
        <v>0</v>
      </c>
      <c r="BV237" s="4">
        <f t="shared" si="494"/>
        <v>0</v>
      </c>
      <c r="BW237" s="4">
        <f t="shared" si="495"/>
        <v>0</v>
      </c>
      <c r="BX237" s="4">
        <f t="shared" si="496"/>
        <v>0</v>
      </c>
      <c r="BY237" s="4">
        <f t="shared" si="497"/>
        <v>0</v>
      </c>
      <c r="BZ237" s="4">
        <f t="shared" si="498"/>
        <v>0</v>
      </c>
      <c r="CA237" s="4">
        <f t="shared" si="499"/>
        <v>0</v>
      </c>
      <c r="CB237" s="4">
        <f t="shared" si="500"/>
        <v>0</v>
      </c>
      <c r="CC237" s="4">
        <f t="shared" si="501"/>
        <v>0</v>
      </c>
      <c r="CD237" s="4">
        <f t="shared" si="502"/>
        <v>0</v>
      </c>
      <c r="CE237" s="4">
        <f t="shared" si="503"/>
        <v>0</v>
      </c>
      <c r="CF237" s="4">
        <f t="shared" si="504"/>
        <v>0</v>
      </c>
      <c r="CG237" s="4">
        <f t="shared" si="505"/>
        <v>0</v>
      </c>
      <c r="CH237" s="4">
        <f t="shared" si="506"/>
        <v>0</v>
      </c>
      <c r="CI237" s="4">
        <f t="shared" si="507"/>
        <v>0</v>
      </c>
      <c r="CJ237" s="4">
        <f t="shared" si="508"/>
        <v>0</v>
      </c>
      <c r="CK237" s="4">
        <f t="shared" si="509"/>
        <v>0</v>
      </c>
      <c r="CL237" s="4">
        <f t="shared" si="510"/>
        <v>0</v>
      </c>
      <c r="CM237" s="4">
        <f t="shared" si="511"/>
        <v>0</v>
      </c>
      <c r="CN237" s="4">
        <f t="shared" si="512"/>
        <v>0</v>
      </c>
      <c r="CO237" s="4">
        <f t="shared" si="513"/>
        <v>0</v>
      </c>
      <c r="CP237" s="4">
        <f t="shared" si="514"/>
        <v>0</v>
      </c>
      <c r="CQ237" s="4">
        <f t="shared" si="515"/>
        <v>0</v>
      </c>
      <c r="CR237" s="4">
        <f t="shared" si="516"/>
        <v>0</v>
      </c>
      <c r="CS237" s="4">
        <f t="shared" si="517"/>
        <v>0</v>
      </c>
      <c r="CT237" s="4">
        <f t="shared" si="518"/>
        <v>0</v>
      </c>
      <c r="CU237" s="4">
        <f t="shared" si="519"/>
        <v>0</v>
      </c>
      <c r="CV237" s="4">
        <f t="shared" si="520"/>
        <v>0</v>
      </c>
      <c r="CW237" s="4">
        <f t="shared" si="521"/>
        <v>0</v>
      </c>
      <c r="CX237" s="4">
        <f t="shared" si="522"/>
        <v>0</v>
      </c>
      <c r="CY237" s="4">
        <f t="shared" si="523"/>
        <v>0</v>
      </c>
      <c r="CZ237" s="4">
        <f t="shared" si="524"/>
        <v>0</v>
      </c>
      <c r="DA237" s="4">
        <f t="shared" si="525"/>
        <v>0</v>
      </c>
      <c r="DB237" s="4">
        <f t="shared" si="526"/>
        <v>0</v>
      </c>
      <c r="DC237" s="4">
        <f t="shared" si="527"/>
        <v>0</v>
      </c>
      <c r="DD237" s="4">
        <f t="shared" si="528"/>
        <v>0</v>
      </c>
      <c r="DE237" s="4">
        <f t="shared" si="529"/>
        <v>0</v>
      </c>
      <c r="DF237" s="4">
        <f t="shared" si="530"/>
        <v>0</v>
      </c>
      <c r="DG237" s="4">
        <f t="shared" si="542"/>
        <v>0</v>
      </c>
      <c r="DH237" s="4" t="str">
        <f t="shared" si="543"/>
        <v/>
      </c>
      <c r="DI237" s="4">
        <f t="shared" si="544"/>
        <v>0</v>
      </c>
      <c r="DJ237" s="4"/>
      <c r="DK237" s="12" t="str">
        <f t="shared" si="545"/>
        <v>0</v>
      </c>
      <c r="DM237" s="12"/>
      <c r="DN237" s="12" t="b">
        <f t="shared" ca="1" si="531"/>
        <v>0</v>
      </c>
      <c r="DO237" s="4" t="str">
        <f t="shared" ca="1" si="546"/>
        <v>OK</v>
      </c>
      <c r="DP237" s="4" t="str">
        <f t="shared" ca="1" si="532"/>
        <v>OK</v>
      </c>
      <c r="DR237" s="4" t="b">
        <f t="shared" ca="1" si="547"/>
        <v>0</v>
      </c>
      <c r="DS237" s="4" t="b">
        <f t="shared" ca="1" si="548"/>
        <v>0</v>
      </c>
      <c r="DU237" s="4" t="str">
        <f>IF(ISERROR(INDEX('Code - Euro'!$A:$E,MATCH($DI237,'Code - Euro'!$A:$A,0),1)),"-",INDEX('Code - Euro'!$A:$E,MATCH($DI237,'Code - Euro'!$A:$A,0),1))</f>
        <v>-</v>
      </c>
      <c r="DV237" s="4" t="str">
        <f>IF(ISERROR(INDEX('Code - Euro'!$A:$E,MATCH($DI237,'Code - Euro'!$A:$A,0),2)),"-",INDEX('Code - Euro'!$A:$E,MATCH($DI237,'Code - Euro'!$A:$A,0),2))</f>
        <v>-</v>
      </c>
      <c r="DW237" s="4" t="e">
        <f>INDEX('Code - Euro'!$A:$E,MATCH($DI237,'Code - Euro'!$A:$A,0),3)</f>
        <v>#N/A</v>
      </c>
      <c r="DX237" s="4" t="e">
        <f>MATCH($DI237,'Code - Euro'!$A:$A,0)</f>
        <v>#N/A</v>
      </c>
      <c r="DY237" s="4" t="str">
        <f ca="1">IF(ISERROR(INDEX('2nd Option'!$B:$E,EB237,1)),"-",INDEX('2nd Option'!$B:$E,EB237,1))</f>
        <v>-</v>
      </c>
      <c r="DZ237" s="4" t="str">
        <f ca="1">IF(ISERROR(INDEX('2nd Option'!$B:$E,EB237,2)),"-",INDEX('2nd Option'!$B:$E,EB237,2))</f>
        <v>-</v>
      </c>
      <c r="EA237" s="4" t="e">
        <f ca="1">INDEX('2nd Option'!$B:$E,EB237,3)</f>
        <v>#N/A</v>
      </c>
      <c r="EB237" s="4" t="e">
        <f t="array" aca="1" ref="EB237" ca="1">MATCH(FALSE,(ISERROR(FIND(INDIRECT("'2nd Option'!$B$4:$B$"&amp;$EI$2),$DI237))),0)+3</f>
        <v>#N/A</v>
      </c>
      <c r="EC237" s="4" t="str">
        <f>IF(ISERROR(INDEX('3th Option'!$B:$E,EF237,1)),"-",INDEX('3th Option'!$B:$E,EF237,1))</f>
        <v>-</v>
      </c>
      <c r="ED237" s="4" t="str">
        <f>IF(ISERROR(INDEX('3th Option'!$B:$E,EF237,2)),"-",INDEX('3th Option'!$B:$E,EF237,2))</f>
        <v>-</v>
      </c>
      <c r="EE237" s="4" t="e">
        <f>INDEX('3th Option'!$B:$E,EF237,3)</f>
        <v>#N/A</v>
      </c>
      <c r="EF237" s="4" t="e">
        <f t="shared" si="549"/>
        <v>#N/A</v>
      </c>
      <c r="EG237" s="4">
        <f t="array" ref="EG237">MATCH(FALSE,(ISERROR(SEARCH('3th Option'!$B:$B,$DI237))),0)</f>
        <v>179</v>
      </c>
      <c r="EJ237" s="4" t="str">
        <f t="shared" ca="1" si="550"/>
        <v>OK</v>
      </c>
      <c r="EK237" s="4"/>
      <c r="EL237" s="16" t="str">
        <f t="shared" si="533"/>
        <v>-</v>
      </c>
      <c r="EM237" s="13"/>
      <c r="EN237" s="16" t="str">
        <f t="shared" ca="1" si="534"/>
        <v>-</v>
      </c>
      <c r="EO237" s="13"/>
      <c r="EP237" s="16" t="str">
        <f t="shared" si="535"/>
        <v>-</v>
      </c>
    </row>
    <row r="238" spans="1:146" ht="16.5" thickTop="1" thickBot="1" x14ac:dyDescent="0.3">
      <c r="A238" s="9"/>
      <c r="B238" s="9"/>
      <c r="C238" s="4"/>
      <c r="D238" s="4">
        <f t="shared" si="536"/>
        <v>0</v>
      </c>
      <c r="E238" s="4">
        <f t="shared" si="430"/>
        <v>0</v>
      </c>
      <c r="F238" s="4">
        <f t="shared" si="431"/>
        <v>0</v>
      </c>
      <c r="G238" s="4">
        <f t="shared" si="432"/>
        <v>0</v>
      </c>
      <c r="H238" s="4">
        <f t="shared" si="433"/>
        <v>0</v>
      </c>
      <c r="I238" s="4">
        <f t="shared" si="434"/>
        <v>0</v>
      </c>
      <c r="J238" s="4">
        <f t="shared" si="435"/>
        <v>0</v>
      </c>
      <c r="K238" s="4">
        <f t="shared" si="436"/>
        <v>0</v>
      </c>
      <c r="L238" s="4">
        <f t="shared" si="437"/>
        <v>0</v>
      </c>
      <c r="M238" s="4">
        <f t="shared" si="438"/>
        <v>0</v>
      </c>
      <c r="N238" s="4">
        <f t="shared" si="439"/>
        <v>0</v>
      </c>
      <c r="O238" s="4">
        <f t="shared" si="440"/>
        <v>0</v>
      </c>
      <c r="P238" s="4">
        <f t="shared" si="441"/>
        <v>0</v>
      </c>
      <c r="Q238" s="4">
        <f t="shared" si="442"/>
        <v>0</v>
      </c>
      <c r="R238" s="4">
        <f t="shared" si="443"/>
        <v>0</v>
      </c>
      <c r="S238" s="4">
        <f t="shared" si="444"/>
        <v>0</v>
      </c>
      <c r="T238" s="4">
        <f t="shared" si="445"/>
        <v>0</v>
      </c>
      <c r="U238" s="4">
        <f t="shared" si="446"/>
        <v>0</v>
      </c>
      <c r="V238" s="63">
        <f t="shared" si="537"/>
        <v>0</v>
      </c>
      <c r="W238" s="4">
        <f t="shared" si="447"/>
        <v>0</v>
      </c>
      <c r="X238" s="4">
        <f t="shared" si="448"/>
        <v>0</v>
      </c>
      <c r="Y238" s="4">
        <f t="shared" si="449"/>
        <v>0</v>
      </c>
      <c r="Z238" s="4">
        <f t="shared" si="450"/>
        <v>0</v>
      </c>
      <c r="AA238" s="4">
        <f t="shared" si="451"/>
        <v>0</v>
      </c>
      <c r="AB238" s="4">
        <f t="shared" si="452"/>
        <v>0</v>
      </c>
      <c r="AC238" s="4">
        <f t="shared" si="453"/>
        <v>0</v>
      </c>
      <c r="AD238" s="4">
        <f t="shared" si="454"/>
        <v>0</v>
      </c>
      <c r="AE238" s="4">
        <f t="shared" si="455"/>
        <v>0</v>
      </c>
      <c r="AF238" s="4">
        <f t="shared" si="456"/>
        <v>0</v>
      </c>
      <c r="AG238" s="4">
        <f t="shared" si="457"/>
        <v>0</v>
      </c>
      <c r="AH238" s="4">
        <f t="shared" si="458"/>
        <v>0</v>
      </c>
      <c r="AI238" s="4">
        <f t="shared" si="459"/>
        <v>0</v>
      </c>
      <c r="AJ238" s="4">
        <f t="shared" si="460"/>
        <v>0</v>
      </c>
      <c r="AK238" s="4">
        <f t="shared" si="461"/>
        <v>0</v>
      </c>
      <c r="AL238" s="4">
        <f t="shared" si="462"/>
        <v>0</v>
      </c>
      <c r="AM238" s="4">
        <f t="shared" si="463"/>
        <v>0</v>
      </c>
      <c r="AN238" s="4">
        <f t="shared" si="464"/>
        <v>0</v>
      </c>
      <c r="AO238" s="4">
        <f t="shared" si="465"/>
        <v>0</v>
      </c>
      <c r="AP238" s="4">
        <f t="shared" si="466"/>
        <v>0</v>
      </c>
      <c r="AQ238" s="4">
        <f t="shared" si="467"/>
        <v>0</v>
      </c>
      <c r="AR238" s="4">
        <f t="shared" si="468"/>
        <v>0</v>
      </c>
      <c r="AS238" s="4">
        <f t="shared" si="469"/>
        <v>0</v>
      </c>
      <c r="AT238" s="4">
        <f t="shared" si="470"/>
        <v>0</v>
      </c>
      <c r="AU238" s="4">
        <f t="shared" si="471"/>
        <v>0</v>
      </c>
      <c r="AV238" s="4">
        <f t="shared" si="472"/>
        <v>0</v>
      </c>
      <c r="AW238" s="4">
        <f t="shared" si="473"/>
        <v>0</v>
      </c>
      <c r="AX238" s="4">
        <f t="shared" si="474"/>
        <v>0</v>
      </c>
      <c r="AY238" s="4">
        <f t="shared" si="475"/>
        <v>0</v>
      </c>
      <c r="AZ238" s="4">
        <f t="shared" si="476"/>
        <v>0</v>
      </c>
      <c r="BA238" s="4">
        <f t="shared" si="477"/>
        <v>0</v>
      </c>
      <c r="BB238" s="4">
        <f t="shared" si="478"/>
        <v>0</v>
      </c>
      <c r="BC238" s="4">
        <f t="shared" si="479"/>
        <v>0</v>
      </c>
      <c r="BD238" s="4">
        <f t="shared" si="480"/>
        <v>0</v>
      </c>
      <c r="BE238" s="4">
        <f t="shared" si="481"/>
        <v>0</v>
      </c>
      <c r="BF238" s="4">
        <f t="shared" si="482"/>
        <v>0</v>
      </c>
      <c r="BG238" s="4">
        <f t="shared" si="483"/>
        <v>0</v>
      </c>
      <c r="BH238" s="4">
        <f t="shared" si="484"/>
        <v>0</v>
      </c>
      <c r="BI238" s="4">
        <f t="shared" si="485"/>
        <v>0</v>
      </c>
      <c r="BJ238" s="4">
        <f t="shared" si="486"/>
        <v>0</v>
      </c>
      <c r="BK238" s="63">
        <f t="shared" si="538"/>
        <v>0</v>
      </c>
      <c r="BL238" s="4">
        <f t="shared" si="487"/>
        <v>0</v>
      </c>
      <c r="BM238" s="63">
        <f t="shared" si="539"/>
        <v>0</v>
      </c>
      <c r="BN238" s="4">
        <f t="shared" si="488"/>
        <v>0</v>
      </c>
      <c r="BO238" s="63">
        <f t="shared" si="540"/>
        <v>0</v>
      </c>
      <c r="BP238" s="4">
        <f t="shared" si="489"/>
        <v>0</v>
      </c>
      <c r="BQ238" s="4">
        <f t="shared" si="490"/>
        <v>0</v>
      </c>
      <c r="BR238" s="4">
        <f t="shared" si="491"/>
        <v>0</v>
      </c>
      <c r="BS238" s="4">
        <f t="shared" si="492"/>
        <v>0</v>
      </c>
      <c r="BT238" s="4">
        <f t="shared" si="493"/>
        <v>0</v>
      </c>
      <c r="BU238" s="63">
        <f t="shared" si="541"/>
        <v>0</v>
      </c>
      <c r="BV238" s="4">
        <f t="shared" si="494"/>
        <v>0</v>
      </c>
      <c r="BW238" s="4">
        <f t="shared" si="495"/>
        <v>0</v>
      </c>
      <c r="BX238" s="4">
        <f t="shared" si="496"/>
        <v>0</v>
      </c>
      <c r="BY238" s="4">
        <f t="shared" si="497"/>
        <v>0</v>
      </c>
      <c r="BZ238" s="4">
        <f t="shared" si="498"/>
        <v>0</v>
      </c>
      <c r="CA238" s="4">
        <f t="shared" si="499"/>
        <v>0</v>
      </c>
      <c r="CB238" s="4">
        <f t="shared" si="500"/>
        <v>0</v>
      </c>
      <c r="CC238" s="4">
        <f t="shared" si="501"/>
        <v>0</v>
      </c>
      <c r="CD238" s="4">
        <f t="shared" si="502"/>
        <v>0</v>
      </c>
      <c r="CE238" s="4">
        <f t="shared" si="503"/>
        <v>0</v>
      </c>
      <c r="CF238" s="4">
        <f t="shared" si="504"/>
        <v>0</v>
      </c>
      <c r="CG238" s="4">
        <f t="shared" si="505"/>
        <v>0</v>
      </c>
      <c r="CH238" s="4">
        <f t="shared" si="506"/>
        <v>0</v>
      </c>
      <c r="CI238" s="4">
        <f t="shared" si="507"/>
        <v>0</v>
      </c>
      <c r="CJ238" s="4">
        <f t="shared" si="508"/>
        <v>0</v>
      </c>
      <c r="CK238" s="4">
        <f t="shared" si="509"/>
        <v>0</v>
      </c>
      <c r="CL238" s="4">
        <f t="shared" si="510"/>
        <v>0</v>
      </c>
      <c r="CM238" s="4">
        <f t="shared" si="511"/>
        <v>0</v>
      </c>
      <c r="CN238" s="4">
        <f t="shared" si="512"/>
        <v>0</v>
      </c>
      <c r="CO238" s="4">
        <f t="shared" si="513"/>
        <v>0</v>
      </c>
      <c r="CP238" s="4">
        <f t="shared" si="514"/>
        <v>0</v>
      </c>
      <c r="CQ238" s="4">
        <f t="shared" si="515"/>
        <v>0</v>
      </c>
      <c r="CR238" s="4">
        <f t="shared" si="516"/>
        <v>0</v>
      </c>
      <c r="CS238" s="4">
        <f t="shared" si="517"/>
        <v>0</v>
      </c>
      <c r="CT238" s="4">
        <f t="shared" si="518"/>
        <v>0</v>
      </c>
      <c r="CU238" s="4">
        <f t="shared" si="519"/>
        <v>0</v>
      </c>
      <c r="CV238" s="4">
        <f t="shared" si="520"/>
        <v>0</v>
      </c>
      <c r="CW238" s="4">
        <f t="shared" si="521"/>
        <v>0</v>
      </c>
      <c r="CX238" s="4">
        <f t="shared" si="522"/>
        <v>0</v>
      </c>
      <c r="CY238" s="4">
        <f t="shared" si="523"/>
        <v>0</v>
      </c>
      <c r="CZ238" s="4">
        <f t="shared" si="524"/>
        <v>0</v>
      </c>
      <c r="DA238" s="4">
        <f t="shared" si="525"/>
        <v>0</v>
      </c>
      <c r="DB238" s="4">
        <f t="shared" si="526"/>
        <v>0</v>
      </c>
      <c r="DC238" s="4">
        <f t="shared" si="527"/>
        <v>0</v>
      </c>
      <c r="DD238" s="4">
        <f t="shared" si="528"/>
        <v>0</v>
      </c>
      <c r="DE238" s="4">
        <f t="shared" si="529"/>
        <v>0</v>
      </c>
      <c r="DF238" s="4">
        <f t="shared" si="530"/>
        <v>0</v>
      </c>
      <c r="DG238" s="4">
        <f t="shared" si="542"/>
        <v>0</v>
      </c>
      <c r="DH238" s="4" t="str">
        <f t="shared" si="543"/>
        <v/>
      </c>
      <c r="DI238" s="4">
        <f t="shared" si="544"/>
        <v>0</v>
      </c>
      <c r="DJ238" s="4"/>
      <c r="DK238" s="12" t="str">
        <f t="shared" si="545"/>
        <v>0</v>
      </c>
      <c r="DM238" s="12"/>
      <c r="DN238" s="12" t="b">
        <f t="shared" ca="1" si="531"/>
        <v>0</v>
      </c>
      <c r="DO238" s="4" t="str">
        <f t="shared" ca="1" si="546"/>
        <v>OK</v>
      </c>
      <c r="DP238" s="4" t="str">
        <f t="shared" ca="1" si="532"/>
        <v>OK</v>
      </c>
      <c r="DR238" s="4" t="b">
        <f t="shared" ca="1" si="547"/>
        <v>0</v>
      </c>
      <c r="DS238" s="4" t="b">
        <f t="shared" ca="1" si="548"/>
        <v>0</v>
      </c>
      <c r="DU238" s="4" t="str">
        <f>IF(ISERROR(INDEX('Code - Euro'!$A:$E,MATCH($DI238,'Code - Euro'!$A:$A,0),1)),"-",INDEX('Code - Euro'!$A:$E,MATCH($DI238,'Code - Euro'!$A:$A,0),1))</f>
        <v>-</v>
      </c>
      <c r="DV238" s="4" t="str">
        <f>IF(ISERROR(INDEX('Code - Euro'!$A:$E,MATCH($DI238,'Code - Euro'!$A:$A,0),2)),"-",INDEX('Code - Euro'!$A:$E,MATCH($DI238,'Code - Euro'!$A:$A,0),2))</f>
        <v>-</v>
      </c>
      <c r="DW238" s="4" t="e">
        <f>INDEX('Code - Euro'!$A:$E,MATCH($DI238,'Code - Euro'!$A:$A,0),3)</f>
        <v>#N/A</v>
      </c>
      <c r="DX238" s="4" t="e">
        <f>MATCH($DI238,'Code - Euro'!$A:$A,0)</f>
        <v>#N/A</v>
      </c>
      <c r="DY238" s="4" t="str">
        <f ca="1">IF(ISERROR(INDEX('2nd Option'!$B:$E,EB238,1)),"-",INDEX('2nd Option'!$B:$E,EB238,1))</f>
        <v>-</v>
      </c>
      <c r="DZ238" s="4" t="str">
        <f ca="1">IF(ISERROR(INDEX('2nd Option'!$B:$E,EB238,2)),"-",INDEX('2nd Option'!$B:$E,EB238,2))</f>
        <v>-</v>
      </c>
      <c r="EA238" s="4" t="e">
        <f ca="1">INDEX('2nd Option'!$B:$E,EB238,3)</f>
        <v>#N/A</v>
      </c>
      <c r="EB238" s="4" t="e">
        <f t="array" aca="1" ref="EB238" ca="1">MATCH(FALSE,(ISERROR(FIND(INDIRECT("'2nd Option'!$B$4:$B$"&amp;$EI$2),$DI238))),0)+3</f>
        <v>#N/A</v>
      </c>
      <c r="EC238" s="4" t="str">
        <f>IF(ISERROR(INDEX('3th Option'!$B:$E,EF238,1)),"-",INDEX('3th Option'!$B:$E,EF238,1))</f>
        <v>-</v>
      </c>
      <c r="ED238" s="4" t="str">
        <f>IF(ISERROR(INDEX('3th Option'!$B:$E,EF238,2)),"-",INDEX('3th Option'!$B:$E,EF238,2))</f>
        <v>-</v>
      </c>
      <c r="EE238" s="4" t="e">
        <f>INDEX('3th Option'!$B:$E,EF238,3)</f>
        <v>#N/A</v>
      </c>
      <c r="EF238" s="4" t="e">
        <f t="shared" si="549"/>
        <v>#N/A</v>
      </c>
      <c r="EG238" s="4">
        <f t="array" ref="EG238">MATCH(FALSE,(ISERROR(SEARCH('3th Option'!$B:$B,$DI238))),0)</f>
        <v>179</v>
      </c>
      <c r="EJ238" s="4" t="str">
        <f t="shared" ca="1" si="550"/>
        <v>OK</v>
      </c>
      <c r="EK238" s="4"/>
      <c r="EL238" s="16" t="str">
        <f t="shared" si="533"/>
        <v>-</v>
      </c>
      <c r="EM238" s="13"/>
      <c r="EN238" s="16" t="str">
        <f t="shared" ca="1" si="534"/>
        <v>-</v>
      </c>
      <c r="EO238" s="13"/>
      <c r="EP238" s="16" t="str">
        <f t="shared" si="535"/>
        <v>-</v>
      </c>
    </row>
    <row r="239" spans="1:146" ht="16.5" thickTop="1" thickBot="1" x14ac:dyDescent="0.3">
      <c r="A239" s="9"/>
      <c r="B239" s="9"/>
      <c r="C239" s="4"/>
      <c r="D239" s="4">
        <f t="shared" si="536"/>
        <v>0</v>
      </c>
      <c r="E239" s="4">
        <f t="shared" si="430"/>
        <v>0</v>
      </c>
      <c r="F239" s="4">
        <f t="shared" si="431"/>
        <v>0</v>
      </c>
      <c r="G239" s="4">
        <f t="shared" si="432"/>
        <v>0</v>
      </c>
      <c r="H239" s="4">
        <f t="shared" si="433"/>
        <v>0</v>
      </c>
      <c r="I239" s="4">
        <f t="shared" si="434"/>
        <v>0</v>
      </c>
      <c r="J239" s="4">
        <f t="shared" si="435"/>
        <v>0</v>
      </c>
      <c r="K239" s="4">
        <f t="shared" si="436"/>
        <v>0</v>
      </c>
      <c r="L239" s="4">
        <f t="shared" si="437"/>
        <v>0</v>
      </c>
      <c r="M239" s="4">
        <f t="shared" si="438"/>
        <v>0</v>
      </c>
      <c r="N239" s="4">
        <f t="shared" si="439"/>
        <v>0</v>
      </c>
      <c r="O239" s="4">
        <f t="shared" si="440"/>
        <v>0</v>
      </c>
      <c r="P239" s="4">
        <f t="shared" si="441"/>
        <v>0</v>
      </c>
      <c r="Q239" s="4">
        <f t="shared" si="442"/>
        <v>0</v>
      </c>
      <c r="R239" s="4">
        <f t="shared" si="443"/>
        <v>0</v>
      </c>
      <c r="S239" s="4">
        <f t="shared" si="444"/>
        <v>0</v>
      </c>
      <c r="T239" s="4">
        <f t="shared" si="445"/>
        <v>0</v>
      </c>
      <c r="U239" s="4">
        <f t="shared" si="446"/>
        <v>0</v>
      </c>
      <c r="V239" s="63">
        <f t="shared" si="537"/>
        <v>0</v>
      </c>
      <c r="W239" s="4">
        <f t="shared" si="447"/>
        <v>0</v>
      </c>
      <c r="X239" s="4">
        <f t="shared" si="448"/>
        <v>0</v>
      </c>
      <c r="Y239" s="4">
        <f t="shared" si="449"/>
        <v>0</v>
      </c>
      <c r="Z239" s="4">
        <f t="shared" si="450"/>
        <v>0</v>
      </c>
      <c r="AA239" s="4">
        <f t="shared" si="451"/>
        <v>0</v>
      </c>
      <c r="AB239" s="4">
        <f t="shared" si="452"/>
        <v>0</v>
      </c>
      <c r="AC239" s="4">
        <f t="shared" si="453"/>
        <v>0</v>
      </c>
      <c r="AD239" s="4">
        <f t="shared" si="454"/>
        <v>0</v>
      </c>
      <c r="AE239" s="4">
        <f t="shared" si="455"/>
        <v>0</v>
      </c>
      <c r="AF239" s="4">
        <f t="shared" si="456"/>
        <v>0</v>
      </c>
      <c r="AG239" s="4">
        <f t="shared" si="457"/>
        <v>0</v>
      </c>
      <c r="AH239" s="4">
        <f t="shared" si="458"/>
        <v>0</v>
      </c>
      <c r="AI239" s="4">
        <f t="shared" si="459"/>
        <v>0</v>
      </c>
      <c r="AJ239" s="4">
        <f t="shared" si="460"/>
        <v>0</v>
      </c>
      <c r="AK239" s="4">
        <f t="shared" si="461"/>
        <v>0</v>
      </c>
      <c r="AL239" s="4">
        <f t="shared" si="462"/>
        <v>0</v>
      </c>
      <c r="AM239" s="4">
        <f t="shared" si="463"/>
        <v>0</v>
      </c>
      <c r="AN239" s="4">
        <f t="shared" si="464"/>
        <v>0</v>
      </c>
      <c r="AO239" s="4">
        <f t="shared" si="465"/>
        <v>0</v>
      </c>
      <c r="AP239" s="4">
        <f t="shared" si="466"/>
        <v>0</v>
      </c>
      <c r="AQ239" s="4">
        <f t="shared" si="467"/>
        <v>0</v>
      </c>
      <c r="AR239" s="4">
        <f t="shared" si="468"/>
        <v>0</v>
      </c>
      <c r="AS239" s="4">
        <f t="shared" si="469"/>
        <v>0</v>
      </c>
      <c r="AT239" s="4">
        <f t="shared" si="470"/>
        <v>0</v>
      </c>
      <c r="AU239" s="4">
        <f t="shared" si="471"/>
        <v>0</v>
      </c>
      <c r="AV239" s="4">
        <f t="shared" si="472"/>
        <v>0</v>
      </c>
      <c r="AW239" s="4">
        <f t="shared" si="473"/>
        <v>0</v>
      </c>
      <c r="AX239" s="4">
        <f t="shared" si="474"/>
        <v>0</v>
      </c>
      <c r="AY239" s="4">
        <f t="shared" si="475"/>
        <v>0</v>
      </c>
      <c r="AZ239" s="4">
        <f t="shared" si="476"/>
        <v>0</v>
      </c>
      <c r="BA239" s="4">
        <f t="shared" si="477"/>
        <v>0</v>
      </c>
      <c r="BB239" s="4">
        <f t="shared" si="478"/>
        <v>0</v>
      </c>
      <c r="BC239" s="4">
        <f t="shared" si="479"/>
        <v>0</v>
      </c>
      <c r="BD239" s="4">
        <f t="shared" si="480"/>
        <v>0</v>
      </c>
      <c r="BE239" s="4">
        <f t="shared" si="481"/>
        <v>0</v>
      </c>
      <c r="BF239" s="4">
        <f t="shared" si="482"/>
        <v>0</v>
      </c>
      <c r="BG239" s="4">
        <f t="shared" si="483"/>
        <v>0</v>
      </c>
      <c r="BH239" s="4">
        <f t="shared" si="484"/>
        <v>0</v>
      </c>
      <c r="BI239" s="4">
        <f t="shared" si="485"/>
        <v>0</v>
      </c>
      <c r="BJ239" s="4">
        <f t="shared" si="486"/>
        <v>0</v>
      </c>
      <c r="BK239" s="63">
        <f t="shared" si="538"/>
        <v>0</v>
      </c>
      <c r="BL239" s="4">
        <f t="shared" si="487"/>
        <v>0</v>
      </c>
      <c r="BM239" s="63">
        <f t="shared" si="539"/>
        <v>0</v>
      </c>
      <c r="BN239" s="4">
        <f t="shared" si="488"/>
        <v>0</v>
      </c>
      <c r="BO239" s="63">
        <f t="shared" si="540"/>
        <v>0</v>
      </c>
      <c r="BP239" s="4">
        <f t="shared" si="489"/>
        <v>0</v>
      </c>
      <c r="BQ239" s="4">
        <f t="shared" si="490"/>
        <v>0</v>
      </c>
      <c r="BR239" s="4">
        <f t="shared" si="491"/>
        <v>0</v>
      </c>
      <c r="BS239" s="4">
        <f t="shared" si="492"/>
        <v>0</v>
      </c>
      <c r="BT239" s="4">
        <f t="shared" si="493"/>
        <v>0</v>
      </c>
      <c r="BU239" s="63">
        <f t="shared" si="541"/>
        <v>0</v>
      </c>
      <c r="BV239" s="4">
        <f t="shared" si="494"/>
        <v>0</v>
      </c>
      <c r="BW239" s="4">
        <f t="shared" si="495"/>
        <v>0</v>
      </c>
      <c r="BX239" s="4">
        <f t="shared" si="496"/>
        <v>0</v>
      </c>
      <c r="BY239" s="4">
        <f t="shared" si="497"/>
        <v>0</v>
      </c>
      <c r="BZ239" s="4">
        <f t="shared" si="498"/>
        <v>0</v>
      </c>
      <c r="CA239" s="4">
        <f t="shared" si="499"/>
        <v>0</v>
      </c>
      <c r="CB239" s="4">
        <f t="shared" si="500"/>
        <v>0</v>
      </c>
      <c r="CC239" s="4">
        <f t="shared" si="501"/>
        <v>0</v>
      </c>
      <c r="CD239" s="4">
        <f t="shared" si="502"/>
        <v>0</v>
      </c>
      <c r="CE239" s="4">
        <f t="shared" si="503"/>
        <v>0</v>
      </c>
      <c r="CF239" s="4">
        <f t="shared" si="504"/>
        <v>0</v>
      </c>
      <c r="CG239" s="4">
        <f t="shared" si="505"/>
        <v>0</v>
      </c>
      <c r="CH239" s="4">
        <f t="shared" si="506"/>
        <v>0</v>
      </c>
      <c r="CI239" s="4">
        <f t="shared" si="507"/>
        <v>0</v>
      </c>
      <c r="CJ239" s="4">
        <f t="shared" si="508"/>
        <v>0</v>
      </c>
      <c r="CK239" s="4">
        <f t="shared" si="509"/>
        <v>0</v>
      </c>
      <c r="CL239" s="4">
        <f t="shared" si="510"/>
        <v>0</v>
      </c>
      <c r="CM239" s="4">
        <f t="shared" si="511"/>
        <v>0</v>
      </c>
      <c r="CN239" s="4">
        <f t="shared" si="512"/>
        <v>0</v>
      </c>
      <c r="CO239" s="4">
        <f t="shared" si="513"/>
        <v>0</v>
      </c>
      <c r="CP239" s="4">
        <f t="shared" si="514"/>
        <v>0</v>
      </c>
      <c r="CQ239" s="4">
        <f t="shared" si="515"/>
        <v>0</v>
      </c>
      <c r="CR239" s="4">
        <f t="shared" si="516"/>
        <v>0</v>
      </c>
      <c r="CS239" s="4">
        <f t="shared" si="517"/>
        <v>0</v>
      </c>
      <c r="CT239" s="4">
        <f t="shared" si="518"/>
        <v>0</v>
      </c>
      <c r="CU239" s="4">
        <f t="shared" si="519"/>
        <v>0</v>
      </c>
      <c r="CV239" s="4">
        <f t="shared" si="520"/>
        <v>0</v>
      </c>
      <c r="CW239" s="4">
        <f t="shared" si="521"/>
        <v>0</v>
      </c>
      <c r="CX239" s="4">
        <f t="shared" si="522"/>
        <v>0</v>
      </c>
      <c r="CY239" s="4">
        <f t="shared" si="523"/>
        <v>0</v>
      </c>
      <c r="CZ239" s="4">
        <f t="shared" si="524"/>
        <v>0</v>
      </c>
      <c r="DA239" s="4">
        <f t="shared" si="525"/>
        <v>0</v>
      </c>
      <c r="DB239" s="4">
        <f t="shared" si="526"/>
        <v>0</v>
      </c>
      <c r="DC239" s="4">
        <f t="shared" si="527"/>
        <v>0</v>
      </c>
      <c r="DD239" s="4">
        <f t="shared" si="528"/>
        <v>0</v>
      </c>
      <c r="DE239" s="4">
        <f t="shared" si="529"/>
        <v>0</v>
      </c>
      <c r="DF239" s="4">
        <f t="shared" si="530"/>
        <v>0</v>
      </c>
      <c r="DG239" s="4">
        <f t="shared" si="542"/>
        <v>0</v>
      </c>
      <c r="DH239" s="4" t="str">
        <f t="shared" si="543"/>
        <v/>
      </c>
      <c r="DI239" s="4">
        <f t="shared" si="544"/>
        <v>0</v>
      </c>
      <c r="DJ239" s="4"/>
      <c r="DK239" s="12" t="str">
        <f t="shared" si="545"/>
        <v>0</v>
      </c>
      <c r="DM239" s="12"/>
      <c r="DN239" s="12" t="b">
        <f t="shared" ca="1" si="531"/>
        <v>0</v>
      </c>
      <c r="DO239" s="4" t="str">
        <f t="shared" ca="1" si="546"/>
        <v>OK</v>
      </c>
      <c r="DP239" s="4" t="str">
        <f t="shared" ca="1" si="532"/>
        <v>OK</v>
      </c>
      <c r="DR239" s="4" t="b">
        <f t="shared" ca="1" si="547"/>
        <v>0</v>
      </c>
      <c r="DS239" s="4" t="b">
        <f t="shared" ca="1" si="548"/>
        <v>0</v>
      </c>
      <c r="DU239" s="4" t="str">
        <f>IF(ISERROR(INDEX('Code - Euro'!$A:$E,MATCH($DI239,'Code - Euro'!$A:$A,0),1)),"-",INDEX('Code - Euro'!$A:$E,MATCH($DI239,'Code - Euro'!$A:$A,0),1))</f>
        <v>-</v>
      </c>
      <c r="DV239" s="4" t="str">
        <f>IF(ISERROR(INDEX('Code - Euro'!$A:$E,MATCH($DI239,'Code - Euro'!$A:$A,0),2)),"-",INDEX('Code - Euro'!$A:$E,MATCH($DI239,'Code - Euro'!$A:$A,0),2))</f>
        <v>-</v>
      </c>
      <c r="DW239" s="4" t="e">
        <f>INDEX('Code - Euro'!$A:$E,MATCH($DI239,'Code - Euro'!$A:$A,0),3)</f>
        <v>#N/A</v>
      </c>
      <c r="DX239" s="4" t="e">
        <f>MATCH($DI239,'Code - Euro'!$A:$A,0)</f>
        <v>#N/A</v>
      </c>
      <c r="DY239" s="4" t="str">
        <f ca="1">IF(ISERROR(INDEX('2nd Option'!$B:$E,EB239,1)),"-",INDEX('2nd Option'!$B:$E,EB239,1))</f>
        <v>-</v>
      </c>
      <c r="DZ239" s="4" t="str">
        <f ca="1">IF(ISERROR(INDEX('2nd Option'!$B:$E,EB239,2)),"-",INDEX('2nd Option'!$B:$E,EB239,2))</f>
        <v>-</v>
      </c>
      <c r="EA239" s="4" t="e">
        <f ca="1">INDEX('2nd Option'!$B:$E,EB239,3)</f>
        <v>#N/A</v>
      </c>
      <c r="EB239" s="4" t="e">
        <f t="array" aca="1" ref="EB239" ca="1">MATCH(FALSE,(ISERROR(FIND(INDIRECT("'2nd Option'!$B$4:$B$"&amp;$EI$2),$DI239))),0)+3</f>
        <v>#N/A</v>
      </c>
      <c r="EC239" s="4" t="str">
        <f>IF(ISERROR(INDEX('3th Option'!$B:$E,EF239,1)),"-",INDEX('3th Option'!$B:$E,EF239,1))</f>
        <v>-</v>
      </c>
      <c r="ED239" s="4" t="str">
        <f>IF(ISERROR(INDEX('3th Option'!$B:$E,EF239,2)),"-",INDEX('3th Option'!$B:$E,EF239,2))</f>
        <v>-</v>
      </c>
      <c r="EE239" s="4" t="e">
        <f>INDEX('3th Option'!$B:$E,EF239,3)</f>
        <v>#N/A</v>
      </c>
      <c r="EF239" s="4" t="e">
        <f t="shared" si="549"/>
        <v>#N/A</v>
      </c>
      <c r="EG239" s="4">
        <f t="array" ref="EG239">MATCH(FALSE,(ISERROR(SEARCH('3th Option'!$B:$B,$DI239))),0)</f>
        <v>179</v>
      </c>
      <c r="EJ239" s="4" t="str">
        <f t="shared" ca="1" si="550"/>
        <v>OK</v>
      </c>
      <c r="EK239" s="4"/>
      <c r="EL239" s="16" t="str">
        <f t="shared" si="533"/>
        <v>-</v>
      </c>
      <c r="EM239" s="13"/>
      <c r="EN239" s="16" t="str">
        <f t="shared" ca="1" si="534"/>
        <v>-</v>
      </c>
      <c r="EO239" s="13"/>
      <c r="EP239" s="16" t="str">
        <f t="shared" si="535"/>
        <v>-</v>
      </c>
    </row>
    <row r="240" spans="1:146" ht="16.5" thickTop="1" thickBot="1" x14ac:dyDescent="0.3">
      <c r="A240" s="9"/>
      <c r="B240" s="9"/>
      <c r="C240" s="4"/>
      <c r="D240" s="4">
        <f t="shared" si="536"/>
        <v>0</v>
      </c>
      <c r="E240" s="4">
        <f t="shared" si="430"/>
        <v>0</v>
      </c>
      <c r="F240" s="4">
        <f t="shared" si="431"/>
        <v>0</v>
      </c>
      <c r="G240" s="4">
        <f t="shared" si="432"/>
        <v>0</v>
      </c>
      <c r="H240" s="4">
        <f t="shared" si="433"/>
        <v>0</v>
      </c>
      <c r="I240" s="4">
        <f t="shared" si="434"/>
        <v>0</v>
      </c>
      <c r="J240" s="4">
        <f t="shared" si="435"/>
        <v>0</v>
      </c>
      <c r="K240" s="4">
        <f t="shared" si="436"/>
        <v>0</v>
      </c>
      <c r="L240" s="4">
        <f t="shared" si="437"/>
        <v>0</v>
      </c>
      <c r="M240" s="4">
        <f t="shared" si="438"/>
        <v>0</v>
      </c>
      <c r="N240" s="4">
        <f t="shared" si="439"/>
        <v>0</v>
      </c>
      <c r="O240" s="4">
        <f t="shared" si="440"/>
        <v>0</v>
      </c>
      <c r="P240" s="4">
        <f t="shared" si="441"/>
        <v>0</v>
      </c>
      <c r="Q240" s="4">
        <f t="shared" si="442"/>
        <v>0</v>
      </c>
      <c r="R240" s="4">
        <f t="shared" si="443"/>
        <v>0</v>
      </c>
      <c r="S240" s="4">
        <f t="shared" si="444"/>
        <v>0</v>
      </c>
      <c r="T240" s="4">
        <f t="shared" si="445"/>
        <v>0</v>
      </c>
      <c r="U240" s="4">
        <f t="shared" si="446"/>
        <v>0</v>
      </c>
      <c r="V240" s="63">
        <f t="shared" si="537"/>
        <v>0</v>
      </c>
      <c r="W240" s="4">
        <f t="shared" si="447"/>
        <v>0</v>
      </c>
      <c r="X240" s="4">
        <f t="shared" si="448"/>
        <v>0</v>
      </c>
      <c r="Y240" s="4">
        <f t="shared" si="449"/>
        <v>0</v>
      </c>
      <c r="Z240" s="4">
        <f t="shared" si="450"/>
        <v>0</v>
      </c>
      <c r="AA240" s="4">
        <f t="shared" si="451"/>
        <v>0</v>
      </c>
      <c r="AB240" s="4">
        <f t="shared" si="452"/>
        <v>0</v>
      </c>
      <c r="AC240" s="4">
        <f t="shared" si="453"/>
        <v>0</v>
      </c>
      <c r="AD240" s="4">
        <f t="shared" si="454"/>
        <v>0</v>
      </c>
      <c r="AE240" s="4">
        <f t="shared" si="455"/>
        <v>0</v>
      </c>
      <c r="AF240" s="4">
        <f t="shared" si="456"/>
        <v>0</v>
      </c>
      <c r="AG240" s="4">
        <f t="shared" si="457"/>
        <v>0</v>
      </c>
      <c r="AH240" s="4">
        <f t="shared" si="458"/>
        <v>0</v>
      </c>
      <c r="AI240" s="4">
        <f t="shared" si="459"/>
        <v>0</v>
      </c>
      <c r="AJ240" s="4">
        <f t="shared" si="460"/>
        <v>0</v>
      </c>
      <c r="AK240" s="4">
        <f t="shared" si="461"/>
        <v>0</v>
      </c>
      <c r="AL240" s="4">
        <f t="shared" si="462"/>
        <v>0</v>
      </c>
      <c r="AM240" s="4">
        <f t="shared" si="463"/>
        <v>0</v>
      </c>
      <c r="AN240" s="4">
        <f t="shared" si="464"/>
        <v>0</v>
      </c>
      <c r="AO240" s="4">
        <f t="shared" si="465"/>
        <v>0</v>
      </c>
      <c r="AP240" s="4">
        <f t="shared" si="466"/>
        <v>0</v>
      </c>
      <c r="AQ240" s="4">
        <f t="shared" si="467"/>
        <v>0</v>
      </c>
      <c r="AR240" s="4">
        <f t="shared" si="468"/>
        <v>0</v>
      </c>
      <c r="AS240" s="4">
        <f t="shared" si="469"/>
        <v>0</v>
      </c>
      <c r="AT240" s="4">
        <f t="shared" si="470"/>
        <v>0</v>
      </c>
      <c r="AU240" s="4">
        <f t="shared" si="471"/>
        <v>0</v>
      </c>
      <c r="AV240" s="4">
        <f t="shared" si="472"/>
        <v>0</v>
      </c>
      <c r="AW240" s="4">
        <f t="shared" si="473"/>
        <v>0</v>
      </c>
      <c r="AX240" s="4">
        <f t="shared" si="474"/>
        <v>0</v>
      </c>
      <c r="AY240" s="4">
        <f t="shared" si="475"/>
        <v>0</v>
      </c>
      <c r="AZ240" s="4">
        <f t="shared" si="476"/>
        <v>0</v>
      </c>
      <c r="BA240" s="4">
        <f t="shared" si="477"/>
        <v>0</v>
      </c>
      <c r="BB240" s="4">
        <f t="shared" si="478"/>
        <v>0</v>
      </c>
      <c r="BC240" s="4">
        <f t="shared" si="479"/>
        <v>0</v>
      </c>
      <c r="BD240" s="4">
        <f t="shared" si="480"/>
        <v>0</v>
      </c>
      <c r="BE240" s="4">
        <f t="shared" si="481"/>
        <v>0</v>
      </c>
      <c r="BF240" s="4">
        <f t="shared" si="482"/>
        <v>0</v>
      </c>
      <c r="BG240" s="4">
        <f t="shared" si="483"/>
        <v>0</v>
      </c>
      <c r="BH240" s="4">
        <f t="shared" si="484"/>
        <v>0</v>
      </c>
      <c r="BI240" s="4">
        <f t="shared" si="485"/>
        <v>0</v>
      </c>
      <c r="BJ240" s="4">
        <f t="shared" si="486"/>
        <v>0</v>
      </c>
      <c r="BK240" s="63">
        <f t="shared" si="538"/>
        <v>0</v>
      </c>
      <c r="BL240" s="4">
        <f t="shared" si="487"/>
        <v>0</v>
      </c>
      <c r="BM240" s="63">
        <f t="shared" si="539"/>
        <v>0</v>
      </c>
      <c r="BN240" s="4">
        <f t="shared" si="488"/>
        <v>0</v>
      </c>
      <c r="BO240" s="63">
        <f t="shared" si="540"/>
        <v>0</v>
      </c>
      <c r="BP240" s="4">
        <f t="shared" si="489"/>
        <v>0</v>
      </c>
      <c r="BQ240" s="4">
        <f t="shared" si="490"/>
        <v>0</v>
      </c>
      <c r="BR240" s="4">
        <f t="shared" si="491"/>
        <v>0</v>
      </c>
      <c r="BS240" s="4">
        <f t="shared" si="492"/>
        <v>0</v>
      </c>
      <c r="BT240" s="4">
        <f t="shared" si="493"/>
        <v>0</v>
      </c>
      <c r="BU240" s="63">
        <f t="shared" si="541"/>
        <v>0</v>
      </c>
      <c r="BV240" s="4">
        <f t="shared" si="494"/>
        <v>0</v>
      </c>
      <c r="BW240" s="4">
        <f t="shared" si="495"/>
        <v>0</v>
      </c>
      <c r="BX240" s="4">
        <f t="shared" si="496"/>
        <v>0</v>
      </c>
      <c r="BY240" s="4">
        <f t="shared" si="497"/>
        <v>0</v>
      </c>
      <c r="BZ240" s="4">
        <f t="shared" si="498"/>
        <v>0</v>
      </c>
      <c r="CA240" s="4">
        <f t="shared" si="499"/>
        <v>0</v>
      </c>
      <c r="CB240" s="4">
        <f t="shared" si="500"/>
        <v>0</v>
      </c>
      <c r="CC240" s="4">
        <f t="shared" si="501"/>
        <v>0</v>
      </c>
      <c r="CD240" s="4">
        <f t="shared" si="502"/>
        <v>0</v>
      </c>
      <c r="CE240" s="4">
        <f t="shared" si="503"/>
        <v>0</v>
      </c>
      <c r="CF240" s="4">
        <f t="shared" si="504"/>
        <v>0</v>
      </c>
      <c r="CG240" s="4">
        <f t="shared" si="505"/>
        <v>0</v>
      </c>
      <c r="CH240" s="4">
        <f t="shared" si="506"/>
        <v>0</v>
      </c>
      <c r="CI240" s="4">
        <f t="shared" si="507"/>
        <v>0</v>
      </c>
      <c r="CJ240" s="4">
        <f t="shared" si="508"/>
        <v>0</v>
      </c>
      <c r="CK240" s="4">
        <f t="shared" si="509"/>
        <v>0</v>
      </c>
      <c r="CL240" s="4">
        <f t="shared" si="510"/>
        <v>0</v>
      </c>
      <c r="CM240" s="4">
        <f t="shared" si="511"/>
        <v>0</v>
      </c>
      <c r="CN240" s="4">
        <f t="shared" si="512"/>
        <v>0</v>
      </c>
      <c r="CO240" s="4">
        <f t="shared" si="513"/>
        <v>0</v>
      </c>
      <c r="CP240" s="4">
        <f t="shared" si="514"/>
        <v>0</v>
      </c>
      <c r="CQ240" s="4">
        <f t="shared" si="515"/>
        <v>0</v>
      </c>
      <c r="CR240" s="4">
        <f t="shared" si="516"/>
        <v>0</v>
      </c>
      <c r="CS240" s="4">
        <f t="shared" si="517"/>
        <v>0</v>
      </c>
      <c r="CT240" s="4">
        <f t="shared" si="518"/>
        <v>0</v>
      </c>
      <c r="CU240" s="4">
        <f t="shared" si="519"/>
        <v>0</v>
      </c>
      <c r="CV240" s="4">
        <f t="shared" si="520"/>
        <v>0</v>
      </c>
      <c r="CW240" s="4">
        <f t="shared" si="521"/>
        <v>0</v>
      </c>
      <c r="CX240" s="4">
        <f t="shared" si="522"/>
        <v>0</v>
      </c>
      <c r="CY240" s="4">
        <f t="shared" si="523"/>
        <v>0</v>
      </c>
      <c r="CZ240" s="4">
        <f t="shared" si="524"/>
        <v>0</v>
      </c>
      <c r="DA240" s="4">
        <f t="shared" si="525"/>
        <v>0</v>
      </c>
      <c r="DB240" s="4">
        <f t="shared" si="526"/>
        <v>0</v>
      </c>
      <c r="DC240" s="4">
        <f t="shared" si="527"/>
        <v>0</v>
      </c>
      <c r="DD240" s="4">
        <f t="shared" si="528"/>
        <v>0</v>
      </c>
      <c r="DE240" s="4">
        <f t="shared" si="529"/>
        <v>0</v>
      </c>
      <c r="DF240" s="4">
        <f t="shared" si="530"/>
        <v>0</v>
      </c>
      <c r="DG240" s="4">
        <f t="shared" si="542"/>
        <v>0</v>
      </c>
      <c r="DH240" s="4" t="str">
        <f t="shared" si="543"/>
        <v/>
      </c>
      <c r="DI240" s="4">
        <f t="shared" si="544"/>
        <v>0</v>
      </c>
      <c r="DJ240" s="4"/>
      <c r="DK240" s="12" t="str">
        <f t="shared" si="545"/>
        <v>0</v>
      </c>
      <c r="DM240" s="12"/>
      <c r="DN240" s="12" t="b">
        <f t="shared" ca="1" si="531"/>
        <v>0</v>
      </c>
      <c r="DO240" s="4" t="str">
        <f t="shared" ca="1" si="546"/>
        <v>OK</v>
      </c>
      <c r="DP240" s="4" t="str">
        <f t="shared" ca="1" si="532"/>
        <v>OK</v>
      </c>
      <c r="DR240" s="4" t="b">
        <f t="shared" ca="1" si="547"/>
        <v>0</v>
      </c>
      <c r="DS240" s="4" t="b">
        <f t="shared" ca="1" si="548"/>
        <v>0</v>
      </c>
      <c r="DU240" s="4" t="str">
        <f>IF(ISERROR(INDEX('Code - Euro'!$A:$E,MATCH($DI240,'Code - Euro'!$A:$A,0),1)),"-",INDEX('Code - Euro'!$A:$E,MATCH($DI240,'Code - Euro'!$A:$A,0),1))</f>
        <v>-</v>
      </c>
      <c r="DV240" s="4" t="str">
        <f>IF(ISERROR(INDEX('Code - Euro'!$A:$E,MATCH($DI240,'Code - Euro'!$A:$A,0),2)),"-",INDEX('Code - Euro'!$A:$E,MATCH($DI240,'Code - Euro'!$A:$A,0),2))</f>
        <v>-</v>
      </c>
      <c r="DW240" s="4" t="e">
        <f>INDEX('Code - Euro'!$A:$E,MATCH($DI240,'Code - Euro'!$A:$A,0),3)</f>
        <v>#N/A</v>
      </c>
      <c r="DX240" s="4" t="e">
        <f>MATCH($DI240,'Code - Euro'!$A:$A,0)</f>
        <v>#N/A</v>
      </c>
      <c r="DY240" s="4" t="str">
        <f ca="1">IF(ISERROR(INDEX('2nd Option'!$B:$E,EB240,1)),"-",INDEX('2nd Option'!$B:$E,EB240,1))</f>
        <v>-</v>
      </c>
      <c r="DZ240" s="4" t="str">
        <f ca="1">IF(ISERROR(INDEX('2nd Option'!$B:$E,EB240,2)),"-",INDEX('2nd Option'!$B:$E,EB240,2))</f>
        <v>-</v>
      </c>
      <c r="EA240" s="4" t="e">
        <f ca="1">INDEX('2nd Option'!$B:$E,EB240,3)</f>
        <v>#N/A</v>
      </c>
      <c r="EB240" s="4" t="e">
        <f t="array" aca="1" ref="EB240" ca="1">MATCH(FALSE,(ISERROR(FIND(INDIRECT("'2nd Option'!$B$4:$B$"&amp;$EI$2),$DI240))),0)+3</f>
        <v>#N/A</v>
      </c>
      <c r="EC240" s="4" t="str">
        <f>IF(ISERROR(INDEX('3th Option'!$B:$E,EF240,1)),"-",INDEX('3th Option'!$B:$E,EF240,1))</f>
        <v>-</v>
      </c>
      <c r="ED240" s="4" t="str">
        <f>IF(ISERROR(INDEX('3th Option'!$B:$E,EF240,2)),"-",INDEX('3th Option'!$B:$E,EF240,2))</f>
        <v>-</v>
      </c>
      <c r="EE240" s="4" t="e">
        <f>INDEX('3th Option'!$B:$E,EF240,3)</f>
        <v>#N/A</v>
      </c>
      <c r="EF240" s="4" t="e">
        <f t="shared" si="549"/>
        <v>#N/A</v>
      </c>
      <c r="EG240" s="4">
        <f t="array" ref="EG240">MATCH(FALSE,(ISERROR(SEARCH('3th Option'!$B:$B,$DI240))),0)</f>
        <v>179</v>
      </c>
      <c r="EJ240" s="4" t="str">
        <f t="shared" ca="1" si="550"/>
        <v>OK</v>
      </c>
      <c r="EK240" s="4"/>
      <c r="EL240" s="16" t="str">
        <f t="shared" si="533"/>
        <v>-</v>
      </c>
      <c r="EM240" s="13"/>
      <c r="EN240" s="16" t="str">
        <f t="shared" ca="1" si="534"/>
        <v>-</v>
      </c>
      <c r="EO240" s="13"/>
      <c r="EP240" s="16" t="str">
        <f t="shared" si="535"/>
        <v>-</v>
      </c>
    </row>
    <row r="241" spans="1:146" ht="16.5" thickTop="1" thickBot="1" x14ac:dyDescent="0.3">
      <c r="A241" s="9"/>
      <c r="B241" s="9"/>
      <c r="C241" s="4"/>
      <c r="D241" s="4">
        <f t="shared" si="536"/>
        <v>0</v>
      </c>
      <c r="E241" s="4">
        <f t="shared" si="430"/>
        <v>0</v>
      </c>
      <c r="F241" s="4">
        <f t="shared" si="431"/>
        <v>0</v>
      </c>
      <c r="G241" s="4">
        <f t="shared" si="432"/>
        <v>0</v>
      </c>
      <c r="H241" s="4">
        <f t="shared" si="433"/>
        <v>0</v>
      </c>
      <c r="I241" s="4">
        <f t="shared" si="434"/>
        <v>0</v>
      </c>
      <c r="J241" s="4">
        <f t="shared" si="435"/>
        <v>0</v>
      </c>
      <c r="K241" s="4">
        <f t="shared" si="436"/>
        <v>0</v>
      </c>
      <c r="L241" s="4">
        <f t="shared" si="437"/>
        <v>0</v>
      </c>
      <c r="M241" s="4">
        <f t="shared" si="438"/>
        <v>0</v>
      </c>
      <c r="N241" s="4">
        <f t="shared" si="439"/>
        <v>0</v>
      </c>
      <c r="O241" s="4">
        <f t="shared" si="440"/>
        <v>0</v>
      </c>
      <c r="P241" s="4">
        <f t="shared" si="441"/>
        <v>0</v>
      </c>
      <c r="Q241" s="4">
        <f t="shared" si="442"/>
        <v>0</v>
      </c>
      <c r="R241" s="4">
        <f t="shared" si="443"/>
        <v>0</v>
      </c>
      <c r="S241" s="4">
        <f t="shared" si="444"/>
        <v>0</v>
      </c>
      <c r="T241" s="4">
        <f t="shared" si="445"/>
        <v>0</v>
      </c>
      <c r="U241" s="4">
        <f t="shared" si="446"/>
        <v>0</v>
      </c>
      <c r="V241" s="63">
        <f t="shared" si="537"/>
        <v>0</v>
      </c>
      <c r="W241" s="4">
        <f t="shared" si="447"/>
        <v>0</v>
      </c>
      <c r="X241" s="4">
        <f t="shared" si="448"/>
        <v>0</v>
      </c>
      <c r="Y241" s="4">
        <f t="shared" si="449"/>
        <v>0</v>
      </c>
      <c r="Z241" s="4">
        <f t="shared" si="450"/>
        <v>0</v>
      </c>
      <c r="AA241" s="4">
        <f t="shared" si="451"/>
        <v>0</v>
      </c>
      <c r="AB241" s="4">
        <f t="shared" si="452"/>
        <v>0</v>
      </c>
      <c r="AC241" s="4">
        <f t="shared" si="453"/>
        <v>0</v>
      </c>
      <c r="AD241" s="4">
        <f t="shared" si="454"/>
        <v>0</v>
      </c>
      <c r="AE241" s="4">
        <f t="shared" si="455"/>
        <v>0</v>
      </c>
      <c r="AF241" s="4">
        <f t="shared" si="456"/>
        <v>0</v>
      </c>
      <c r="AG241" s="4">
        <f t="shared" si="457"/>
        <v>0</v>
      </c>
      <c r="AH241" s="4">
        <f t="shared" si="458"/>
        <v>0</v>
      </c>
      <c r="AI241" s="4">
        <f t="shared" si="459"/>
        <v>0</v>
      </c>
      <c r="AJ241" s="4">
        <f t="shared" si="460"/>
        <v>0</v>
      </c>
      <c r="AK241" s="4">
        <f t="shared" si="461"/>
        <v>0</v>
      </c>
      <c r="AL241" s="4">
        <f t="shared" si="462"/>
        <v>0</v>
      </c>
      <c r="AM241" s="4">
        <f t="shared" si="463"/>
        <v>0</v>
      </c>
      <c r="AN241" s="4">
        <f t="shared" si="464"/>
        <v>0</v>
      </c>
      <c r="AO241" s="4">
        <f t="shared" si="465"/>
        <v>0</v>
      </c>
      <c r="AP241" s="4">
        <f t="shared" si="466"/>
        <v>0</v>
      </c>
      <c r="AQ241" s="4">
        <f t="shared" si="467"/>
        <v>0</v>
      </c>
      <c r="AR241" s="4">
        <f t="shared" si="468"/>
        <v>0</v>
      </c>
      <c r="AS241" s="4">
        <f t="shared" si="469"/>
        <v>0</v>
      </c>
      <c r="AT241" s="4">
        <f t="shared" si="470"/>
        <v>0</v>
      </c>
      <c r="AU241" s="4">
        <f t="shared" si="471"/>
        <v>0</v>
      </c>
      <c r="AV241" s="4">
        <f t="shared" si="472"/>
        <v>0</v>
      </c>
      <c r="AW241" s="4">
        <f t="shared" si="473"/>
        <v>0</v>
      </c>
      <c r="AX241" s="4">
        <f t="shared" si="474"/>
        <v>0</v>
      </c>
      <c r="AY241" s="4">
        <f t="shared" si="475"/>
        <v>0</v>
      </c>
      <c r="AZ241" s="4">
        <f t="shared" si="476"/>
        <v>0</v>
      </c>
      <c r="BA241" s="4">
        <f t="shared" si="477"/>
        <v>0</v>
      </c>
      <c r="BB241" s="4">
        <f t="shared" si="478"/>
        <v>0</v>
      </c>
      <c r="BC241" s="4">
        <f t="shared" si="479"/>
        <v>0</v>
      </c>
      <c r="BD241" s="4">
        <f t="shared" si="480"/>
        <v>0</v>
      </c>
      <c r="BE241" s="4">
        <f t="shared" si="481"/>
        <v>0</v>
      </c>
      <c r="BF241" s="4">
        <f t="shared" si="482"/>
        <v>0</v>
      </c>
      <c r="BG241" s="4">
        <f t="shared" si="483"/>
        <v>0</v>
      </c>
      <c r="BH241" s="4">
        <f t="shared" si="484"/>
        <v>0</v>
      </c>
      <c r="BI241" s="4">
        <f t="shared" si="485"/>
        <v>0</v>
      </c>
      <c r="BJ241" s="4">
        <f t="shared" si="486"/>
        <v>0</v>
      </c>
      <c r="BK241" s="63">
        <f t="shared" si="538"/>
        <v>0</v>
      </c>
      <c r="BL241" s="4">
        <f t="shared" si="487"/>
        <v>0</v>
      </c>
      <c r="BM241" s="63">
        <f t="shared" si="539"/>
        <v>0</v>
      </c>
      <c r="BN241" s="4">
        <f t="shared" si="488"/>
        <v>0</v>
      </c>
      <c r="BO241" s="63">
        <f t="shared" si="540"/>
        <v>0</v>
      </c>
      <c r="BP241" s="4">
        <f t="shared" si="489"/>
        <v>0</v>
      </c>
      <c r="BQ241" s="4">
        <f t="shared" si="490"/>
        <v>0</v>
      </c>
      <c r="BR241" s="4">
        <f t="shared" si="491"/>
        <v>0</v>
      </c>
      <c r="BS241" s="4">
        <f t="shared" si="492"/>
        <v>0</v>
      </c>
      <c r="BT241" s="4">
        <f t="shared" si="493"/>
        <v>0</v>
      </c>
      <c r="BU241" s="63">
        <f t="shared" si="541"/>
        <v>0</v>
      </c>
      <c r="BV241" s="4">
        <f t="shared" si="494"/>
        <v>0</v>
      </c>
      <c r="BW241" s="4">
        <f t="shared" si="495"/>
        <v>0</v>
      </c>
      <c r="BX241" s="4">
        <f t="shared" si="496"/>
        <v>0</v>
      </c>
      <c r="BY241" s="4">
        <f t="shared" si="497"/>
        <v>0</v>
      </c>
      <c r="BZ241" s="4">
        <f t="shared" si="498"/>
        <v>0</v>
      </c>
      <c r="CA241" s="4">
        <f t="shared" si="499"/>
        <v>0</v>
      </c>
      <c r="CB241" s="4">
        <f t="shared" si="500"/>
        <v>0</v>
      </c>
      <c r="CC241" s="4">
        <f t="shared" si="501"/>
        <v>0</v>
      </c>
      <c r="CD241" s="4">
        <f t="shared" si="502"/>
        <v>0</v>
      </c>
      <c r="CE241" s="4">
        <f t="shared" si="503"/>
        <v>0</v>
      </c>
      <c r="CF241" s="4">
        <f t="shared" si="504"/>
        <v>0</v>
      </c>
      <c r="CG241" s="4">
        <f t="shared" si="505"/>
        <v>0</v>
      </c>
      <c r="CH241" s="4">
        <f t="shared" si="506"/>
        <v>0</v>
      </c>
      <c r="CI241" s="4">
        <f t="shared" si="507"/>
        <v>0</v>
      </c>
      <c r="CJ241" s="4">
        <f t="shared" si="508"/>
        <v>0</v>
      </c>
      <c r="CK241" s="4">
        <f t="shared" si="509"/>
        <v>0</v>
      </c>
      <c r="CL241" s="4">
        <f t="shared" si="510"/>
        <v>0</v>
      </c>
      <c r="CM241" s="4">
        <f t="shared" si="511"/>
        <v>0</v>
      </c>
      <c r="CN241" s="4">
        <f t="shared" si="512"/>
        <v>0</v>
      </c>
      <c r="CO241" s="4">
        <f t="shared" si="513"/>
        <v>0</v>
      </c>
      <c r="CP241" s="4">
        <f t="shared" si="514"/>
        <v>0</v>
      </c>
      <c r="CQ241" s="4">
        <f t="shared" si="515"/>
        <v>0</v>
      </c>
      <c r="CR241" s="4">
        <f t="shared" si="516"/>
        <v>0</v>
      </c>
      <c r="CS241" s="4">
        <f t="shared" si="517"/>
        <v>0</v>
      </c>
      <c r="CT241" s="4">
        <f t="shared" si="518"/>
        <v>0</v>
      </c>
      <c r="CU241" s="4">
        <f t="shared" si="519"/>
        <v>0</v>
      </c>
      <c r="CV241" s="4">
        <f t="shared" si="520"/>
        <v>0</v>
      </c>
      <c r="CW241" s="4">
        <f t="shared" si="521"/>
        <v>0</v>
      </c>
      <c r="CX241" s="4">
        <f t="shared" si="522"/>
        <v>0</v>
      </c>
      <c r="CY241" s="4">
        <f t="shared" si="523"/>
        <v>0</v>
      </c>
      <c r="CZ241" s="4">
        <f t="shared" si="524"/>
        <v>0</v>
      </c>
      <c r="DA241" s="4">
        <f t="shared" si="525"/>
        <v>0</v>
      </c>
      <c r="DB241" s="4">
        <f t="shared" si="526"/>
        <v>0</v>
      </c>
      <c r="DC241" s="4">
        <f t="shared" si="527"/>
        <v>0</v>
      </c>
      <c r="DD241" s="4">
        <f t="shared" si="528"/>
        <v>0</v>
      </c>
      <c r="DE241" s="4">
        <f t="shared" si="529"/>
        <v>0</v>
      </c>
      <c r="DF241" s="4">
        <f t="shared" si="530"/>
        <v>0</v>
      </c>
      <c r="DG241" s="4">
        <f t="shared" si="542"/>
        <v>0</v>
      </c>
      <c r="DH241" s="4" t="str">
        <f t="shared" si="543"/>
        <v/>
      </c>
      <c r="DI241" s="4">
        <f t="shared" si="544"/>
        <v>0</v>
      </c>
      <c r="DJ241" s="4"/>
      <c r="DK241" s="12" t="str">
        <f t="shared" si="545"/>
        <v>0</v>
      </c>
      <c r="DM241" s="12"/>
      <c r="DN241" s="12" t="b">
        <f t="shared" ca="1" si="531"/>
        <v>0</v>
      </c>
      <c r="DO241" s="4" t="str">
        <f t="shared" ca="1" si="546"/>
        <v>OK</v>
      </c>
      <c r="DP241" s="4" t="str">
        <f t="shared" ca="1" si="532"/>
        <v>OK</v>
      </c>
      <c r="DR241" s="4" t="b">
        <f t="shared" ca="1" si="547"/>
        <v>0</v>
      </c>
      <c r="DS241" s="4" t="b">
        <f t="shared" ca="1" si="548"/>
        <v>0</v>
      </c>
      <c r="DU241" s="4" t="str">
        <f>IF(ISERROR(INDEX('Code - Euro'!$A:$E,MATCH($DI241,'Code - Euro'!$A:$A,0),1)),"-",INDEX('Code - Euro'!$A:$E,MATCH($DI241,'Code - Euro'!$A:$A,0),1))</f>
        <v>-</v>
      </c>
      <c r="DV241" s="4" t="str">
        <f>IF(ISERROR(INDEX('Code - Euro'!$A:$E,MATCH($DI241,'Code - Euro'!$A:$A,0),2)),"-",INDEX('Code - Euro'!$A:$E,MATCH($DI241,'Code - Euro'!$A:$A,0),2))</f>
        <v>-</v>
      </c>
      <c r="DW241" s="4" t="e">
        <f>INDEX('Code - Euro'!$A:$E,MATCH($DI241,'Code - Euro'!$A:$A,0),3)</f>
        <v>#N/A</v>
      </c>
      <c r="DX241" s="4" t="e">
        <f>MATCH($DI241,'Code - Euro'!$A:$A,0)</f>
        <v>#N/A</v>
      </c>
      <c r="DY241" s="4" t="str">
        <f ca="1">IF(ISERROR(INDEX('2nd Option'!$B:$E,EB241,1)),"-",INDEX('2nd Option'!$B:$E,EB241,1))</f>
        <v>-</v>
      </c>
      <c r="DZ241" s="4" t="str">
        <f ca="1">IF(ISERROR(INDEX('2nd Option'!$B:$E,EB241,2)),"-",INDEX('2nd Option'!$B:$E,EB241,2))</f>
        <v>-</v>
      </c>
      <c r="EA241" s="4" t="e">
        <f ca="1">INDEX('2nd Option'!$B:$E,EB241,3)</f>
        <v>#N/A</v>
      </c>
      <c r="EB241" s="4" t="e">
        <f t="array" aca="1" ref="EB241" ca="1">MATCH(FALSE,(ISERROR(FIND(INDIRECT("'2nd Option'!$B$4:$B$"&amp;$EI$2),$DI241))),0)+3</f>
        <v>#N/A</v>
      </c>
      <c r="EC241" s="4" t="str">
        <f>IF(ISERROR(INDEX('3th Option'!$B:$E,EF241,1)),"-",INDEX('3th Option'!$B:$E,EF241,1))</f>
        <v>-</v>
      </c>
      <c r="ED241" s="4" t="str">
        <f>IF(ISERROR(INDEX('3th Option'!$B:$E,EF241,2)),"-",INDEX('3th Option'!$B:$E,EF241,2))</f>
        <v>-</v>
      </c>
      <c r="EE241" s="4" t="e">
        <f>INDEX('3th Option'!$B:$E,EF241,3)</f>
        <v>#N/A</v>
      </c>
      <c r="EF241" s="4" t="e">
        <f t="shared" si="549"/>
        <v>#N/A</v>
      </c>
      <c r="EG241" s="4">
        <f t="array" ref="EG241">MATCH(FALSE,(ISERROR(SEARCH('3th Option'!$B:$B,$DI241))),0)</f>
        <v>179</v>
      </c>
      <c r="EJ241" s="4" t="str">
        <f t="shared" ca="1" si="550"/>
        <v>OK</v>
      </c>
      <c r="EK241" s="4"/>
      <c r="EL241" s="16" t="str">
        <f t="shared" si="533"/>
        <v>-</v>
      </c>
      <c r="EM241" s="13"/>
      <c r="EN241" s="16" t="str">
        <f t="shared" ca="1" si="534"/>
        <v>-</v>
      </c>
      <c r="EO241" s="13"/>
      <c r="EP241" s="16" t="str">
        <f t="shared" si="535"/>
        <v>-</v>
      </c>
    </row>
    <row r="242" spans="1:146" ht="16.5" thickTop="1" thickBot="1" x14ac:dyDescent="0.3">
      <c r="A242" s="9"/>
      <c r="B242" s="9"/>
      <c r="C242" s="4"/>
      <c r="D242" s="4">
        <f t="shared" si="536"/>
        <v>0</v>
      </c>
      <c r="E242" s="4">
        <f t="shared" si="430"/>
        <v>0</v>
      </c>
      <c r="F242" s="4">
        <f t="shared" si="431"/>
        <v>0</v>
      </c>
      <c r="G242" s="4">
        <f t="shared" si="432"/>
        <v>0</v>
      </c>
      <c r="H242" s="4">
        <f t="shared" si="433"/>
        <v>0</v>
      </c>
      <c r="I242" s="4">
        <f t="shared" si="434"/>
        <v>0</v>
      </c>
      <c r="J242" s="4">
        <f t="shared" si="435"/>
        <v>0</v>
      </c>
      <c r="K242" s="4">
        <f t="shared" si="436"/>
        <v>0</v>
      </c>
      <c r="L242" s="4">
        <f t="shared" si="437"/>
        <v>0</v>
      </c>
      <c r="M242" s="4">
        <f t="shared" si="438"/>
        <v>0</v>
      </c>
      <c r="N242" s="4">
        <f t="shared" si="439"/>
        <v>0</v>
      </c>
      <c r="O242" s="4">
        <f t="shared" si="440"/>
        <v>0</v>
      </c>
      <c r="P242" s="4">
        <f t="shared" si="441"/>
        <v>0</v>
      </c>
      <c r="Q242" s="4">
        <f t="shared" si="442"/>
        <v>0</v>
      </c>
      <c r="R242" s="4">
        <f t="shared" si="443"/>
        <v>0</v>
      </c>
      <c r="S242" s="4">
        <f t="shared" si="444"/>
        <v>0</v>
      </c>
      <c r="T242" s="4">
        <f t="shared" si="445"/>
        <v>0</v>
      </c>
      <c r="U242" s="4">
        <f t="shared" si="446"/>
        <v>0</v>
      </c>
      <c r="V242" s="63">
        <f t="shared" si="537"/>
        <v>0</v>
      </c>
      <c r="W242" s="4">
        <f t="shared" si="447"/>
        <v>0</v>
      </c>
      <c r="X242" s="4">
        <f t="shared" si="448"/>
        <v>0</v>
      </c>
      <c r="Y242" s="4">
        <f t="shared" si="449"/>
        <v>0</v>
      </c>
      <c r="Z242" s="4">
        <f t="shared" si="450"/>
        <v>0</v>
      </c>
      <c r="AA242" s="4">
        <f t="shared" si="451"/>
        <v>0</v>
      </c>
      <c r="AB242" s="4">
        <f t="shared" si="452"/>
        <v>0</v>
      </c>
      <c r="AC242" s="4">
        <f t="shared" si="453"/>
        <v>0</v>
      </c>
      <c r="AD242" s="4">
        <f t="shared" si="454"/>
        <v>0</v>
      </c>
      <c r="AE242" s="4">
        <f t="shared" si="455"/>
        <v>0</v>
      </c>
      <c r="AF242" s="4">
        <f t="shared" si="456"/>
        <v>0</v>
      </c>
      <c r="AG242" s="4">
        <f t="shared" si="457"/>
        <v>0</v>
      </c>
      <c r="AH242" s="4">
        <f t="shared" si="458"/>
        <v>0</v>
      </c>
      <c r="AI242" s="4">
        <f t="shared" si="459"/>
        <v>0</v>
      </c>
      <c r="AJ242" s="4">
        <f t="shared" si="460"/>
        <v>0</v>
      </c>
      <c r="AK242" s="4">
        <f t="shared" si="461"/>
        <v>0</v>
      </c>
      <c r="AL242" s="4">
        <f t="shared" si="462"/>
        <v>0</v>
      </c>
      <c r="AM242" s="4">
        <f t="shared" si="463"/>
        <v>0</v>
      </c>
      <c r="AN242" s="4">
        <f t="shared" si="464"/>
        <v>0</v>
      </c>
      <c r="AO242" s="4">
        <f t="shared" si="465"/>
        <v>0</v>
      </c>
      <c r="AP242" s="4">
        <f t="shared" si="466"/>
        <v>0</v>
      </c>
      <c r="AQ242" s="4">
        <f t="shared" si="467"/>
        <v>0</v>
      </c>
      <c r="AR242" s="4">
        <f t="shared" si="468"/>
        <v>0</v>
      </c>
      <c r="AS242" s="4">
        <f t="shared" si="469"/>
        <v>0</v>
      </c>
      <c r="AT242" s="4">
        <f t="shared" si="470"/>
        <v>0</v>
      </c>
      <c r="AU242" s="4">
        <f t="shared" si="471"/>
        <v>0</v>
      </c>
      <c r="AV242" s="4">
        <f t="shared" si="472"/>
        <v>0</v>
      </c>
      <c r="AW242" s="4">
        <f t="shared" si="473"/>
        <v>0</v>
      </c>
      <c r="AX242" s="4">
        <f t="shared" si="474"/>
        <v>0</v>
      </c>
      <c r="AY242" s="4">
        <f t="shared" si="475"/>
        <v>0</v>
      </c>
      <c r="AZ242" s="4">
        <f t="shared" si="476"/>
        <v>0</v>
      </c>
      <c r="BA242" s="4">
        <f t="shared" si="477"/>
        <v>0</v>
      </c>
      <c r="BB242" s="4">
        <f t="shared" si="478"/>
        <v>0</v>
      </c>
      <c r="BC242" s="4">
        <f t="shared" si="479"/>
        <v>0</v>
      </c>
      <c r="BD242" s="4">
        <f t="shared" si="480"/>
        <v>0</v>
      </c>
      <c r="BE242" s="4">
        <f t="shared" si="481"/>
        <v>0</v>
      </c>
      <c r="BF242" s="4">
        <f t="shared" si="482"/>
        <v>0</v>
      </c>
      <c r="BG242" s="4">
        <f t="shared" si="483"/>
        <v>0</v>
      </c>
      <c r="BH242" s="4">
        <f t="shared" si="484"/>
        <v>0</v>
      </c>
      <c r="BI242" s="4">
        <f t="shared" si="485"/>
        <v>0</v>
      </c>
      <c r="BJ242" s="4">
        <f t="shared" si="486"/>
        <v>0</v>
      </c>
      <c r="BK242" s="63">
        <f t="shared" si="538"/>
        <v>0</v>
      </c>
      <c r="BL242" s="4">
        <f t="shared" si="487"/>
        <v>0</v>
      </c>
      <c r="BM242" s="63">
        <f t="shared" si="539"/>
        <v>0</v>
      </c>
      <c r="BN242" s="4">
        <f t="shared" si="488"/>
        <v>0</v>
      </c>
      <c r="BO242" s="63">
        <f t="shared" si="540"/>
        <v>0</v>
      </c>
      <c r="BP242" s="4">
        <f t="shared" si="489"/>
        <v>0</v>
      </c>
      <c r="BQ242" s="4">
        <f t="shared" si="490"/>
        <v>0</v>
      </c>
      <c r="BR242" s="4">
        <f t="shared" si="491"/>
        <v>0</v>
      </c>
      <c r="BS242" s="4">
        <f t="shared" si="492"/>
        <v>0</v>
      </c>
      <c r="BT242" s="4">
        <f t="shared" si="493"/>
        <v>0</v>
      </c>
      <c r="BU242" s="63">
        <f t="shared" si="541"/>
        <v>0</v>
      </c>
      <c r="BV242" s="4">
        <f t="shared" si="494"/>
        <v>0</v>
      </c>
      <c r="BW242" s="4">
        <f t="shared" si="495"/>
        <v>0</v>
      </c>
      <c r="BX242" s="4">
        <f t="shared" si="496"/>
        <v>0</v>
      </c>
      <c r="BY242" s="4">
        <f t="shared" si="497"/>
        <v>0</v>
      </c>
      <c r="BZ242" s="4">
        <f t="shared" si="498"/>
        <v>0</v>
      </c>
      <c r="CA242" s="4">
        <f t="shared" si="499"/>
        <v>0</v>
      </c>
      <c r="CB242" s="4">
        <f t="shared" si="500"/>
        <v>0</v>
      </c>
      <c r="CC242" s="4">
        <f t="shared" si="501"/>
        <v>0</v>
      </c>
      <c r="CD242" s="4">
        <f t="shared" si="502"/>
        <v>0</v>
      </c>
      <c r="CE242" s="4">
        <f t="shared" si="503"/>
        <v>0</v>
      </c>
      <c r="CF242" s="4">
        <f t="shared" si="504"/>
        <v>0</v>
      </c>
      <c r="CG242" s="4">
        <f t="shared" si="505"/>
        <v>0</v>
      </c>
      <c r="CH242" s="4">
        <f t="shared" si="506"/>
        <v>0</v>
      </c>
      <c r="CI242" s="4">
        <f t="shared" si="507"/>
        <v>0</v>
      </c>
      <c r="CJ242" s="4">
        <f t="shared" si="508"/>
        <v>0</v>
      </c>
      <c r="CK242" s="4">
        <f t="shared" si="509"/>
        <v>0</v>
      </c>
      <c r="CL242" s="4">
        <f t="shared" si="510"/>
        <v>0</v>
      </c>
      <c r="CM242" s="4">
        <f t="shared" si="511"/>
        <v>0</v>
      </c>
      <c r="CN242" s="4">
        <f t="shared" si="512"/>
        <v>0</v>
      </c>
      <c r="CO242" s="4">
        <f t="shared" si="513"/>
        <v>0</v>
      </c>
      <c r="CP242" s="4">
        <f t="shared" si="514"/>
        <v>0</v>
      </c>
      <c r="CQ242" s="4">
        <f t="shared" si="515"/>
        <v>0</v>
      </c>
      <c r="CR242" s="4">
        <f t="shared" si="516"/>
        <v>0</v>
      </c>
      <c r="CS242" s="4">
        <f t="shared" si="517"/>
        <v>0</v>
      </c>
      <c r="CT242" s="4">
        <f t="shared" si="518"/>
        <v>0</v>
      </c>
      <c r="CU242" s="4">
        <f t="shared" si="519"/>
        <v>0</v>
      </c>
      <c r="CV242" s="4">
        <f t="shared" si="520"/>
        <v>0</v>
      </c>
      <c r="CW242" s="4">
        <f t="shared" si="521"/>
        <v>0</v>
      </c>
      <c r="CX242" s="4">
        <f t="shared" si="522"/>
        <v>0</v>
      </c>
      <c r="CY242" s="4">
        <f t="shared" si="523"/>
        <v>0</v>
      </c>
      <c r="CZ242" s="4">
        <f t="shared" si="524"/>
        <v>0</v>
      </c>
      <c r="DA242" s="4">
        <f t="shared" si="525"/>
        <v>0</v>
      </c>
      <c r="DB242" s="4">
        <f t="shared" si="526"/>
        <v>0</v>
      </c>
      <c r="DC242" s="4">
        <f t="shared" si="527"/>
        <v>0</v>
      </c>
      <c r="DD242" s="4">
        <f t="shared" si="528"/>
        <v>0</v>
      </c>
      <c r="DE242" s="4">
        <f t="shared" si="529"/>
        <v>0</v>
      </c>
      <c r="DF242" s="4">
        <f t="shared" si="530"/>
        <v>0</v>
      </c>
      <c r="DG242" s="4">
        <f t="shared" si="542"/>
        <v>0</v>
      </c>
      <c r="DH242" s="4" t="str">
        <f t="shared" si="543"/>
        <v/>
      </c>
      <c r="DI242" s="4">
        <f t="shared" si="544"/>
        <v>0</v>
      </c>
      <c r="DJ242" s="4"/>
      <c r="DK242" s="12" t="str">
        <f t="shared" si="545"/>
        <v>0</v>
      </c>
      <c r="DM242" s="12"/>
      <c r="DN242" s="12" t="b">
        <f t="shared" ca="1" si="531"/>
        <v>0</v>
      </c>
      <c r="DO242" s="4" t="str">
        <f t="shared" ca="1" si="546"/>
        <v>OK</v>
      </c>
      <c r="DP242" s="4" t="str">
        <f t="shared" ca="1" si="532"/>
        <v>OK</v>
      </c>
      <c r="DR242" s="4" t="b">
        <f t="shared" ca="1" si="547"/>
        <v>0</v>
      </c>
      <c r="DS242" s="4" t="b">
        <f t="shared" ca="1" si="548"/>
        <v>0</v>
      </c>
      <c r="DU242" s="4" t="str">
        <f>IF(ISERROR(INDEX('Code - Euro'!$A:$E,MATCH($DI242,'Code - Euro'!$A:$A,0),1)),"-",INDEX('Code - Euro'!$A:$E,MATCH($DI242,'Code - Euro'!$A:$A,0),1))</f>
        <v>-</v>
      </c>
      <c r="DV242" s="4" t="str">
        <f>IF(ISERROR(INDEX('Code - Euro'!$A:$E,MATCH($DI242,'Code - Euro'!$A:$A,0),2)),"-",INDEX('Code - Euro'!$A:$E,MATCH($DI242,'Code - Euro'!$A:$A,0),2))</f>
        <v>-</v>
      </c>
      <c r="DW242" s="4" t="e">
        <f>INDEX('Code - Euro'!$A:$E,MATCH($DI242,'Code - Euro'!$A:$A,0),3)</f>
        <v>#N/A</v>
      </c>
      <c r="DX242" s="4" t="e">
        <f>MATCH($DI242,'Code - Euro'!$A:$A,0)</f>
        <v>#N/A</v>
      </c>
      <c r="DY242" s="4" t="str">
        <f ca="1">IF(ISERROR(INDEX('2nd Option'!$B:$E,EB242,1)),"-",INDEX('2nd Option'!$B:$E,EB242,1))</f>
        <v>-</v>
      </c>
      <c r="DZ242" s="4" t="str">
        <f ca="1">IF(ISERROR(INDEX('2nd Option'!$B:$E,EB242,2)),"-",INDEX('2nd Option'!$B:$E,EB242,2))</f>
        <v>-</v>
      </c>
      <c r="EA242" s="4" t="e">
        <f ca="1">INDEX('2nd Option'!$B:$E,EB242,3)</f>
        <v>#N/A</v>
      </c>
      <c r="EB242" s="4" t="e">
        <f t="array" aca="1" ref="EB242" ca="1">MATCH(FALSE,(ISERROR(FIND(INDIRECT("'2nd Option'!$B$4:$B$"&amp;$EI$2),$DI242))),0)+3</f>
        <v>#N/A</v>
      </c>
      <c r="EC242" s="4" t="str">
        <f>IF(ISERROR(INDEX('3th Option'!$B:$E,EF242,1)),"-",INDEX('3th Option'!$B:$E,EF242,1))</f>
        <v>-</v>
      </c>
      <c r="ED242" s="4" t="str">
        <f>IF(ISERROR(INDEX('3th Option'!$B:$E,EF242,2)),"-",INDEX('3th Option'!$B:$E,EF242,2))</f>
        <v>-</v>
      </c>
      <c r="EE242" s="4" t="e">
        <f>INDEX('3th Option'!$B:$E,EF242,3)</f>
        <v>#N/A</v>
      </c>
      <c r="EF242" s="4" t="e">
        <f t="shared" si="549"/>
        <v>#N/A</v>
      </c>
      <c r="EG242" s="4">
        <f t="array" ref="EG242">MATCH(FALSE,(ISERROR(SEARCH('3th Option'!$B:$B,$DI242))),0)</f>
        <v>179</v>
      </c>
      <c r="EJ242" s="4" t="str">
        <f t="shared" ca="1" si="550"/>
        <v>OK</v>
      </c>
      <c r="EK242" s="4"/>
      <c r="EL242" s="16" t="str">
        <f t="shared" si="533"/>
        <v>-</v>
      </c>
      <c r="EM242" s="13"/>
      <c r="EN242" s="16" t="str">
        <f t="shared" ca="1" si="534"/>
        <v>-</v>
      </c>
      <c r="EO242" s="13"/>
      <c r="EP242" s="16" t="str">
        <f t="shared" si="535"/>
        <v>-</v>
      </c>
    </row>
    <row r="243" spans="1:146" ht="16.5" thickTop="1" thickBot="1" x14ac:dyDescent="0.3">
      <c r="A243" s="9"/>
      <c r="B243" s="9"/>
      <c r="C243" s="4"/>
      <c r="D243" s="4">
        <f t="shared" si="536"/>
        <v>0</v>
      </c>
      <c r="E243" s="4">
        <f t="shared" ref="E243:E247" si="551">IF(ISNUMBER(FIND(E$1,D243)),SUBSTITUTE(D243,E$1,),D243)</f>
        <v>0</v>
      </c>
      <c r="F243" s="4">
        <f t="shared" ref="F243:F247" si="552">IF(ISNUMBER(FIND(F$1,E243)),SUBSTITUTE(E243,F$1,),E243)</f>
        <v>0</v>
      </c>
      <c r="G243" s="4">
        <f t="shared" ref="G243:G247" si="553">IF(ISNUMBER(FIND(G$1,F243)),SUBSTITUTE(F243,G$1,),F243)</f>
        <v>0</v>
      </c>
      <c r="H243" s="4">
        <f t="shared" ref="H243:H247" si="554">IF(ISNUMBER(FIND(H$1,G243)),SUBSTITUTE(G243,H$1,),G243)</f>
        <v>0</v>
      </c>
      <c r="I243" s="4">
        <f t="shared" ref="I243:I247" si="555">IF(ISNUMBER(FIND(I$1,H243)),SUBSTITUTE(H243,I$1,),H243)</f>
        <v>0</v>
      </c>
      <c r="J243" s="4">
        <f t="shared" ref="J243:J247" si="556">IF(ISNUMBER(FIND(J$1,I243)),SUBSTITUTE(I243,J$1,),I243)</f>
        <v>0</v>
      </c>
      <c r="K243" s="4">
        <f t="shared" ref="K243:K247" si="557">IF(ISNUMBER(FIND(K$1,J243)),SUBSTITUTE(J243,K$1,),J243)</f>
        <v>0</v>
      </c>
      <c r="L243" s="4">
        <f t="shared" ref="L243:L247" si="558">IF(ISNUMBER(FIND(L$1,K243)),SUBSTITUTE(K243,L$1,),K243)</f>
        <v>0</v>
      </c>
      <c r="M243" s="4">
        <f t="shared" ref="M243:M247" si="559">IF(ISNUMBER(FIND(M$1,L243)),SUBSTITUTE(L243,M$1,),L243)</f>
        <v>0</v>
      </c>
      <c r="N243" s="4">
        <f t="shared" ref="N243:N247" si="560">IF(ISNUMBER(FIND(N$1,M243)),SUBSTITUTE(M243,N$1,),M243)</f>
        <v>0</v>
      </c>
      <c r="O243" s="4">
        <f t="shared" ref="O243:O247" si="561">IF(ISNUMBER(FIND(O$1,N243)),SUBSTITUTE(N243,O$1,),N243)</f>
        <v>0</v>
      </c>
      <c r="P243" s="4">
        <f t="shared" ref="P243:P247" si="562">IF(ISNUMBER(FIND(P$1,O243)),SUBSTITUTE(O243,P$1,),O243)</f>
        <v>0</v>
      </c>
      <c r="Q243" s="4">
        <f t="shared" ref="Q243:Q247" si="563">IF(ISNUMBER(FIND(Q$1,P243)),SUBSTITUTE(P243,Q$1,),P243)</f>
        <v>0</v>
      </c>
      <c r="R243" s="4">
        <f t="shared" ref="R243:R247" si="564">IF(ISNUMBER(FIND(R$1,Q243)),SUBSTITUTE(Q243,R$1,),Q243)</f>
        <v>0</v>
      </c>
      <c r="S243" s="4">
        <f t="shared" ref="S243:S247" si="565">IF(ISNUMBER(FIND(S$1,R243)),SUBSTITUTE(R243,S$1,),R243)</f>
        <v>0</v>
      </c>
      <c r="T243" s="4">
        <f t="shared" ref="T243:T247" si="566">IF(ISNUMBER(FIND(T$1,S243)),SUBSTITUTE(S243,T$1,),S243)</f>
        <v>0</v>
      </c>
      <c r="U243" s="4">
        <f t="shared" ref="U243:U247" si="567">IF(ISNUMBER(FIND(U$1,T243)),SUBSTITUTE(T243,U$1,),T243)</f>
        <v>0</v>
      </c>
      <c r="V243" s="63">
        <f t="shared" si="537"/>
        <v>0</v>
      </c>
      <c r="W243" s="4">
        <f t="shared" ref="W243:W247" si="568">IF(ISNUMBER(FIND(W$1,V243)),SUBSTITUTE(V243,W$1,),V243)</f>
        <v>0</v>
      </c>
      <c r="X243" s="4">
        <f t="shared" ref="X243:X247" si="569">IF(ISNUMBER(FIND(X$1,W243)),SUBSTITUTE(W243,X$1,),W243)</f>
        <v>0</v>
      </c>
      <c r="Y243" s="4">
        <f t="shared" ref="Y243:Y247" si="570">IF(ISNUMBER(FIND(Y$1,X243)),SUBSTITUTE(X243,Y$1,),X243)</f>
        <v>0</v>
      </c>
      <c r="Z243" s="4">
        <f t="shared" ref="Z243:Z247" si="571">IF(ISNUMBER(FIND(Z$1,Y243)),SUBSTITUTE(Y243,Z$1,),Y243)</f>
        <v>0</v>
      </c>
      <c r="AA243" s="4">
        <f t="shared" ref="AA243:AA247" si="572">IF(ISNUMBER(FIND(AA$1,Z243)),SUBSTITUTE(Z243,AA$1,),Z243)</f>
        <v>0</v>
      </c>
      <c r="AB243" s="4">
        <f t="shared" ref="AB243:AB247" si="573">IF(ISNUMBER(FIND(AB$1,AA243)),SUBSTITUTE(AA243,AB$1,),AA243)</f>
        <v>0</v>
      </c>
      <c r="AC243" s="4">
        <f t="shared" ref="AC243:AC247" si="574">IF(ISNUMBER(FIND(AC$1,AB243)),SUBSTITUTE(AB243,AC$1,),AB243)</f>
        <v>0</v>
      </c>
      <c r="AD243" s="4">
        <f t="shared" ref="AD243:AD247" si="575">IF(ISNUMBER(FIND(AD$1,AC243)),SUBSTITUTE(AC243,AD$1,),AC243)</f>
        <v>0</v>
      </c>
      <c r="AE243" s="4">
        <f t="shared" ref="AE243:AE247" si="576">IF(ISNUMBER(FIND(AE$1,AD243)),SUBSTITUTE(AD243,AE$1,),AD243)</f>
        <v>0</v>
      </c>
      <c r="AF243" s="4">
        <f t="shared" ref="AF243:AF247" si="577">IF(ISNUMBER(FIND(AF$1,AE243)),SUBSTITUTE(AE243,AF$1,),AE243)</f>
        <v>0</v>
      </c>
      <c r="AG243" s="4">
        <f t="shared" ref="AG243:AG247" si="578">IF(ISNUMBER(FIND(AG$1,AF243)),SUBSTITUTE(AF243,AG$1,),AF243)</f>
        <v>0</v>
      </c>
      <c r="AH243" s="4">
        <f t="shared" ref="AH243:AH247" si="579">IF(ISNUMBER(FIND(AH$1,AG243)),SUBSTITUTE(AG243,AH$1,),AG243)</f>
        <v>0</v>
      </c>
      <c r="AI243" s="4">
        <f t="shared" ref="AI243:AI247" si="580">IF(ISNUMBER(FIND(AI$1,AH243)),SUBSTITUTE(AH243,AI$1,),AH243)</f>
        <v>0</v>
      </c>
      <c r="AJ243" s="4">
        <f t="shared" ref="AJ243:AJ247" si="581">IF(ISNUMBER(FIND(AJ$1,AI243)),SUBSTITUTE(AI243,AJ$1,),AI243)</f>
        <v>0</v>
      </c>
      <c r="AK243" s="4">
        <f t="shared" ref="AK243:AK247" si="582">IF(ISNUMBER(FIND(AK$1,AJ243)),SUBSTITUTE(AJ243,AK$1,),AJ243)</f>
        <v>0</v>
      </c>
      <c r="AL243" s="4">
        <f t="shared" ref="AL243:AL247" si="583">IF(ISNUMBER(FIND(AL$1,AK243)),SUBSTITUTE(AK243,AL$1,),AK243)</f>
        <v>0</v>
      </c>
      <c r="AM243" s="4">
        <f t="shared" ref="AM243:AM247" si="584">IF(ISNUMBER(FIND(AM$1,AL243)),SUBSTITUTE(AL243,AM$1,),AL243)</f>
        <v>0</v>
      </c>
      <c r="AN243" s="4">
        <f t="shared" ref="AN243:AN247" si="585">IF(ISNUMBER(FIND(AN$1,AM243)),SUBSTITUTE(AM243,AN$1,),AM243)</f>
        <v>0</v>
      </c>
      <c r="AO243" s="4">
        <f t="shared" ref="AO243:AO247" si="586">IF(ISNUMBER(FIND(AO$1,AN243)),SUBSTITUTE(AN243,AO$1,),AN243)</f>
        <v>0</v>
      </c>
      <c r="AP243" s="4">
        <f t="shared" ref="AP243:AP247" si="587">IF(ISNUMBER(FIND(AP$1,AO243)),SUBSTITUTE(AO243,AP$1,),AO243)</f>
        <v>0</v>
      </c>
      <c r="AQ243" s="4">
        <f t="shared" ref="AQ243:AQ247" si="588">IF(ISNUMBER(FIND(AQ$1,AP243)),SUBSTITUTE(AP243,AQ$1,),AP243)</f>
        <v>0</v>
      </c>
      <c r="AR243" s="4">
        <f t="shared" ref="AR243:AR247" si="589">IF(ISNUMBER(FIND(AR$1,AQ243)),SUBSTITUTE(AQ243,AR$1,),AQ243)</f>
        <v>0</v>
      </c>
      <c r="AS243" s="4">
        <f t="shared" ref="AS243:AS247" si="590">IF(ISNUMBER(FIND(AS$1,AR243)),SUBSTITUTE(AR243,AS$1,),AR243)</f>
        <v>0</v>
      </c>
      <c r="AT243" s="4">
        <f t="shared" ref="AT243:AT247" si="591">IF(ISNUMBER(FIND(AT$1,AS243)),SUBSTITUTE(AS243,AT$1,),AS243)</f>
        <v>0</v>
      </c>
      <c r="AU243" s="4">
        <f t="shared" ref="AU243:AU247" si="592">IF(ISNUMBER(FIND(AU$1,AT243)),SUBSTITUTE(AT243,AU$1,),AT243)</f>
        <v>0</v>
      </c>
      <c r="AV243" s="4">
        <f t="shared" ref="AV243:AV247" si="593">IF(ISNUMBER(FIND(AV$1,AU243)),SUBSTITUTE(AU243,AV$1,),AU243)</f>
        <v>0</v>
      </c>
      <c r="AW243" s="4">
        <f t="shared" ref="AW243:AW247" si="594">IF(ISNUMBER(FIND(AW$1,AV243)),SUBSTITUTE(AV243,AW$1,),AV243)</f>
        <v>0</v>
      </c>
      <c r="AX243" s="4">
        <f t="shared" ref="AX243:AX247" si="595">IF(ISNUMBER(FIND(AX$1,AW243)),SUBSTITUTE(AW243,AX$1,),AW243)</f>
        <v>0</v>
      </c>
      <c r="AY243" s="4">
        <f t="shared" ref="AY243:AY247" si="596">IF(ISNUMBER(FIND(AY$1,AX243)),SUBSTITUTE(AX243,AY$1,),AX243)</f>
        <v>0</v>
      </c>
      <c r="AZ243" s="4">
        <f t="shared" ref="AZ243:AZ247" si="597">IF(ISNUMBER(FIND(AZ$1,AY243)),SUBSTITUTE(AY243,AZ$1,),AY243)</f>
        <v>0</v>
      </c>
      <c r="BA243" s="4">
        <f t="shared" ref="BA243:BA247" si="598">IF(ISNUMBER(FIND(BA$1,AZ243)),SUBSTITUTE(AZ243,BA$1,),AZ243)</f>
        <v>0</v>
      </c>
      <c r="BB243" s="4">
        <f t="shared" ref="BB243:BB247" si="599">IF(ISNUMBER(FIND(BB$1,BA243)),SUBSTITUTE(BA243,BB$1,),BA243)</f>
        <v>0</v>
      </c>
      <c r="BC243" s="4">
        <f t="shared" ref="BC243:BC247" si="600">IF(ISNUMBER(FIND(BC$1,BB243)),SUBSTITUTE(BB243,BC$1,),BB243)</f>
        <v>0</v>
      </c>
      <c r="BD243" s="4">
        <f t="shared" ref="BD243:BD247" si="601">IF(ISNUMBER(FIND(BD$1,BC243)),SUBSTITUTE(BC243,BD$1,),BC243)</f>
        <v>0</v>
      </c>
      <c r="BE243" s="4">
        <f t="shared" ref="BE243:BE247" si="602">IF(ISNUMBER(FIND(BE$1,BD243)),SUBSTITUTE(BD243,BE$1,),BD243)</f>
        <v>0</v>
      </c>
      <c r="BF243" s="4">
        <f t="shared" ref="BF243:BF247" si="603">IF(ISNUMBER(FIND(BF$1,BE243)),SUBSTITUTE(BE243,BF$1,),BE243)</f>
        <v>0</v>
      </c>
      <c r="BG243" s="4">
        <f t="shared" ref="BG243:BG247" si="604">IF(ISNUMBER(FIND(BG$1,BF243)),SUBSTITUTE(BF243,BG$1,),BF243)</f>
        <v>0</v>
      </c>
      <c r="BH243" s="4">
        <f t="shared" ref="BH243:BH247" si="605">IF(ISNUMBER(FIND(BH$1,BG243)),SUBSTITUTE(BG243,BH$1,),BG243)</f>
        <v>0</v>
      </c>
      <c r="BI243" s="4">
        <f t="shared" ref="BI243:BI247" si="606">IF(ISNUMBER(FIND(BI$1,BH243)),SUBSTITUTE(BH243,BI$1,),BH243)</f>
        <v>0</v>
      </c>
      <c r="BJ243" s="4">
        <f t="shared" ref="BJ243:BJ247" si="607">IF(ISNUMBER(FIND(BJ$1,BI243)),SUBSTITUTE(BI243,BJ$1,),BI243)</f>
        <v>0</v>
      </c>
      <c r="BK243" s="63">
        <f t="shared" si="538"/>
        <v>0</v>
      </c>
      <c r="BL243" s="4">
        <f t="shared" ref="BL243:BL247" si="608">IF(ISNUMBER(FIND(BL$1,BK243)),SUBSTITUTE(BK243,BL$1,),BK243)</f>
        <v>0</v>
      </c>
      <c r="BM243" s="63">
        <f t="shared" si="539"/>
        <v>0</v>
      </c>
      <c r="BN243" s="4">
        <f t="shared" ref="BN243:BN247" si="609">IF(ISNUMBER(FIND(BN$1,BM243)),SUBSTITUTE(BM243,BN$1,),BM243)</f>
        <v>0</v>
      </c>
      <c r="BO243" s="63">
        <f t="shared" si="540"/>
        <v>0</v>
      </c>
      <c r="BP243" s="4">
        <f t="shared" ref="BP243:BP247" si="610">IF(ISNUMBER(FIND(BP$1,BO243)),SUBSTITUTE(BO243,BP$1,),BO243)</f>
        <v>0</v>
      </c>
      <c r="BQ243" s="4">
        <f t="shared" ref="BQ243:BQ247" si="611">IF(ISNUMBER(FIND(BQ$1,BP243)),SUBSTITUTE(BP243,BQ$1,),BP243)</f>
        <v>0</v>
      </c>
      <c r="BR243" s="4">
        <f t="shared" ref="BR243:BR247" si="612">IF(ISNUMBER(FIND(BR$1,BQ243)),SUBSTITUTE(BQ243,BR$1,),BQ243)</f>
        <v>0</v>
      </c>
      <c r="BS243" s="4">
        <f t="shared" ref="BS243:BS247" si="613">IF(ISNUMBER(FIND(BS$1,BR243)),SUBSTITUTE(BR243,BS$1,),BR243)</f>
        <v>0</v>
      </c>
      <c r="BT243" s="4">
        <f t="shared" ref="BT243:BT247" si="614">IF(ISNUMBER(FIND(BT$1,BS243)),SUBSTITUTE(BS243,BT$1,),BS243)</f>
        <v>0</v>
      </c>
      <c r="BU243" s="63">
        <f t="shared" si="541"/>
        <v>0</v>
      </c>
      <c r="BV243" s="4">
        <f t="shared" ref="BV243:BV247" si="615">IF(ISNUMBER(FIND(BV$1,BU243)),SUBSTITUTE(BU243,BV$1,),BU243)</f>
        <v>0</v>
      </c>
      <c r="BW243" s="4">
        <f t="shared" ref="BW243:BW247" si="616">IF(ISNUMBER(FIND(BW$1,BV243)),SUBSTITUTE(BV243,BW$1,),BV243)</f>
        <v>0</v>
      </c>
      <c r="BX243" s="4">
        <f t="shared" ref="BX243:BX247" si="617">IF(ISNUMBER(FIND(BX$1,BW243)),SUBSTITUTE(BW243,BX$1,),BW243)</f>
        <v>0</v>
      </c>
      <c r="BY243" s="4">
        <f t="shared" ref="BY243:BY247" si="618">IF(ISNUMBER(FIND(BY$1,BX243)),SUBSTITUTE(BX243,BY$1,),BX243)</f>
        <v>0</v>
      </c>
      <c r="BZ243" s="4">
        <f t="shared" ref="BZ243:BZ247" si="619">IF(ISNUMBER(FIND(BZ$1,BY243)),SUBSTITUTE(BY243,BZ$1,),BY243)</f>
        <v>0</v>
      </c>
      <c r="CA243" s="4">
        <f t="shared" ref="CA243:CA247" si="620">IF(ISNUMBER(FIND(CA$1,BZ243)),SUBSTITUTE(BZ243,CA$1,),BZ243)</f>
        <v>0</v>
      </c>
      <c r="CB243" s="4">
        <f t="shared" ref="CB243:CB247" si="621">IF(ISNUMBER(FIND(CB$1,CA243)),SUBSTITUTE(CA243,CB$1,),CA243)</f>
        <v>0</v>
      </c>
      <c r="CC243" s="4">
        <f t="shared" ref="CC243:CC247" si="622">IF(ISNUMBER(FIND(CC$1,CB243)),SUBSTITUTE(CB243,CC$1,),CB243)</f>
        <v>0</v>
      </c>
      <c r="CD243" s="4">
        <f t="shared" ref="CD243:CD247" si="623">IF(ISNUMBER(FIND(CD$1,CC243)),SUBSTITUTE(CC243,CD$1,),CC243)</f>
        <v>0</v>
      </c>
      <c r="CE243" s="4">
        <f t="shared" ref="CE243:CE247" si="624">IF(ISNUMBER(FIND(CE$1,CD243)),SUBSTITUTE(CD243,CE$1,),CD243)</f>
        <v>0</v>
      </c>
      <c r="CF243" s="4">
        <f t="shared" ref="CF243:CF247" si="625">IF(ISNUMBER(FIND(CF$1,CE243)),SUBSTITUTE(CE243,CF$1,),CE243)</f>
        <v>0</v>
      </c>
      <c r="CG243" s="4">
        <f t="shared" ref="CG243:CG247" si="626">IF(ISNUMBER(FIND(CG$1,CF243)),SUBSTITUTE(CF243,CG$1,),CF243)</f>
        <v>0</v>
      </c>
      <c r="CH243" s="4">
        <f t="shared" ref="CH243:CH247" si="627">IF(ISNUMBER(FIND(CH$1,CG243)),SUBSTITUTE(CG243,CH$1,),CG243)</f>
        <v>0</v>
      </c>
      <c r="CI243" s="4">
        <f t="shared" ref="CI243:CI247" si="628">IF(ISNUMBER(FIND(CI$1,CH243)),SUBSTITUTE(CH243,CI$1,),CH243)</f>
        <v>0</v>
      </c>
      <c r="CJ243" s="4">
        <f t="shared" ref="CJ243:CJ247" si="629">IF(ISNUMBER(FIND(CJ$1,CI243)),SUBSTITUTE(CI243,CJ$1,),CI243)</f>
        <v>0</v>
      </c>
      <c r="CK243" s="4">
        <f t="shared" ref="CK243:CK247" si="630">IF(ISNUMBER(FIND(CK$1,CJ243)),SUBSTITUTE(CJ243,CK$1,),CJ243)</f>
        <v>0</v>
      </c>
      <c r="CL243" s="4">
        <f t="shared" ref="CL243:CL247" si="631">IF(ISNUMBER(FIND(CL$1,CK243)),SUBSTITUTE(CK243,CL$1,),CK243)</f>
        <v>0</v>
      </c>
      <c r="CM243" s="4">
        <f t="shared" ref="CM243:CM247" si="632">IF(ISNUMBER(FIND(CM$1,CL243)),SUBSTITUTE(CL243,CM$1,),CL243)</f>
        <v>0</v>
      </c>
      <c r="CN243" s="4">
        <f t="shared" ref="CN243:CN247" si="633">IF(ISNUMBER(FIND(CN$1,CM243)),SUBSTITUTE(CM243,CN$1,),CM243)</f>
        <v>0</v>
      </c>
      <c r="CO243" s="4">
        <f t="shared" ref="CO243:CO247" si="634">IF(ISNUMBER(FIND(CO$1,CN243)),SUBSTITUTE(CN243,CO$1,),CN243)</f>
        <v>0</v>
      </c>
      <c r="CP243" s="4">
        <f t="shared" ref="CP243:CP247" si="635">IF(ISNUMBER(FIND(CP$1,CO243)),SUBSTITUTE(CO243,CP$1,),CO243)</f>
        <v>0</v>
      </c>
      <c r="CQ243" s="4">
        <f t="shared" ref="CQ243:CQ247" si="636">IF(ISNUMBER(FIND(CQ$1,CP243)),SUBSTITUTE(CP243,CQ$1,),CP243)</f>
        <v>0</v>
      </c>
      <c r="CR243" s="4">
        <f t="shared" ref="CR243:CR247" si="637">IF(ISNUMBER(FIND(CR$1,CQ243)),SUBSTITUTE(CQ243,CR$1,),CQ243)</f>
        <v>0</v>
      </c>
      <c r="CS243" s="4">
        <f t="shared" ref="CS243:CS247" si="638">IF(ISNUMBER(FIND(CS$1,CR243)),SUBSTITUTE(CR243,CS$1,),CR243)</f>
        <v>0</v>
      </c>
      <c r="CT243" s="4">
        <f t="shared" ref="CT243:CT247" si="639">IF(ISNUMBER(FIND(CT$1,CS243)),SUBSTITUTE(CS243,CT$1,),CS243)</f>
        <v>0</v>
      </c>
      <c r="CU243" s="4">
        <f t="shared" ref="CU243:CU247" si="640">IF(ISNUMBER(FIND(CU$1,CT243)),SUBSTITUTE(CT243,CU$1,),CT243)</f>
        <v>0</v>
      </c>
      <c r="CV243" s="4">
        <f t="shared" ref="CV243:CV247" si="641">IF(ISNUMBER(FIND(CV$1,CU243)),SUBSTITUTE(CU243,CV$1,),CU243)</f>
        <v>0</v>
      </c>
      <c r="CW243" s="4">
        <f t="shared" ref="CW243:CW247" si="642">IF(ISNUMBER(FIND(CW$1,CV243)),SUBSTITUTE(CV243,CW$1,),CV243)</f>
        <v>0</v>
      </c>
      <c r="CX243" s="4">
        <f t="shared" ref="CX243:CX247" si="643">IF(ISNUMBER(FIND(CX$1,CW243)),SUBSTITUTE(CW243,CX$1,),CW243)</f>
        <v>0</v>
      </c>
      <c r="CY243" s="4">
        <f t="shared" ref="CY243:CY247" si="644">IF(ISNUMBER(FIND(CY$1,CX243)),SUBSTITUTE(CX243,CY$1,),CX243)</f>
        <v>0</v>
      </c>
      <c r="CZ243" s="4">
        <f t="shared" ref="CZ243:CZ247" si="645">IF(ISNUMBER(FIND(CZ$1,CY243)),SUBSTITUTE(CY243,CZ$1,),CY243)</f>
        <v>0</v>
      </c>
      <c r="DA243" s="4">
        <f t="shared" ref="DA243:DA247" si="646">IF(ISNUMBER(FIND(DA$1,CZ243)),SUBSTITUTE(CZ243,DA$1,),CZ243)</f>
        <v>0</v>
      </c>
      <c r="DB243" s="4">
        <f t="shared" ref="DB243:DB247" si="647">IF(ISNUMBER(FIND(DB$1,DA243)),SUBSTITUTE(DA243,DB$1,),DA243)</f>
        <v>0</v>
      </c>
      <c r="DC243" s="4">
        <f t="shared" ref="DC243:DC247" si="648">IF(ISNUMBER(FIND(DC$1,DB243)),SUBSTITUTE(DB243,DC$1,),DB243)</f>
        <v>0</v>
      </c>
      <c r="DD243" s="4">
        <f t="shared" ref="DD243:DD247" si="649">IF(ISNUMBER(FIND(DD$1,DC243)),SUBSTITUTE(DC243,DD$1,),DC243)</f>
        <v>0</v>
      </c>
      <c r="DE243" s="4">
        <f t="shared" ref="DE243:DE247" si="650">IF(ISNUMBER(FIND(DE$1,DD243)),SUBSTITUTE(DD243,DE$1,),DD243)</f>
        <v>0</v>
      </c>
      <c r="DF243" s="4">
        <f t="shared" ref="DF243:DF247" si="651">DE243</f>
        <v>0</v>
      </c>
      <c r="DG243" s="4">
        <f t="shared" si="542"/>
        <v>0</v>
      </c>
      <c r="DH243" s="4" t="str">
        <f t="shared" si="543"/>
        <v/>
      </c>
      <c r="DI243" s="4">
        <f t="shared" si="544"/>
        <v>0</v>
      </c>
      <c r="DJ243" s="4"/>
      <c r="DK243" s="12" t="str">
        <f t="shared" si="545"/>
        <v>0</v>
      </c>
      <c r="DM243" s="12"/>
      <c r="DN243" s="12" t="b">
        <f t="shared" ca="1" si="531"/>
        <v>0</v>
      </c>
      <c r="DO243" s="4" t="str">
        <f t="shared" ca="1" si="546"/>
        <v>OK</v>
      </c>
      <c r="DP243" s="4" t="str">
        <f t="shared" ca="1" si="532"/>
        <v>OK</v>
      </c>
      <c r="DR243" s="4" t="b">
        <f t="shared" ca="1" si="547"/>
        <v>0</v>
      </c>
      <c r="DS243" s="4" t="b">
        <f t="shared" ca="1" si="548"/>
        <v>0</v>
      </c>
      <c r="DU243" s="4" t="str">
        <f>IF(ISERROR(INDEX('Code - Euro'!$A:$E,MATCH($DI243,'Code - Euro'!$A:$A,0),1)),"-",INDEX('Code - Euro'!$A:$E,MATCH($DI243,'Code - Euro'!$A:$A,0),1))</f>
        <v>-</v>
      </c>
      <c r="DV243" s="4" t="str">
        <f>IF(ISERROR(INDEX('Code - Euro'!$A:$E,MATCH($DI243,'Code - Euro'!$A:$A,0),2)),"-",INDEX('Code - Euro'!$A:$E,MATCH($DI243,'Code - Euro'!$A:$A,0),2))</f>
        <v>-</v>
      </c>
      <c r="DW243" s="4" t="e">
        <f>INDEX('Code - Euro'!$A:$E,MATCH($DI243,'Code - Euro'!$A:$A,0),3)</f>
        <v>#N/A</v>
      </c>
      <c r="DX243" s="4" t="e">
        <f>MATCH($DI243,'Code - Euro'!$A:$A,0)</f>
        <v>#N/A</v>
      </c>
      <c r="DY243" s="4" t="str">
        <f ca="1">IF(ISERROR(INDEX('2nd Option'!$B:$E,EB243,1)),"-",INDEX('2nd Option'!$B:$E,EB243,1))</f>
        <v>-</v>
      </c>
      <c r="DZ243" s="4" t="str">
        <f ca="1">IF(ISERROR(INDEX('2nd Option'!$B:$E,EB243,2)),"-",INDEX('2nd Option'!$B:$E,EB243,2))</f>
        <v>-</v>
      </c>
      <c r="EA243" s="4" t="e">
        <f ca="1">INDEX('2nd Option'!$B:$E,EB243,3)</f>
        <v>#N/A</v>
      </c>
      <c r="EB243" s="4" t="e">
        <f t="array" aca="1" ref="EB243" ca="1">MATCH(FALSE,(ISERROR(FIND(INDIRECT("'2nd Option'!$B$4:$B$"&amp;$EI$2),$DI243))),0)+3</f>
        <v>#N/A</v>
      </c>
      <c r="EC243" s="4" t="str">
        <f>IF(ISERROR(INDEX('3th Option'!$B:$E,EF243,1)),"-",INDEX('3th Option'!$B:$E,EF243,1))</f>
        <v>-</v>
      </c>
      <c r="ED243" s="4" t="str">
        <f>IF(ISERROR(INDEX('3th Option'!$B:$E,EF243,2)),"-",INDEX('3th Option'!$B:$E,EF243,2))</f>
        <v>-</v>
      </c>
      <c r="EE243" s="4" t="e">
        <f>INDEX('3th Option'!$B:$E,EF243,3)</f>
        <v>#N/A</v>
      </c>
      <c r="EF243" s="4" t="e">
        <f t="shared" si="549"/>
        <v>#N/A</v>
      </c>
      <c r="EG243" s="4">
        <f t="array" ref="EG243">MATCH(FALSE,(ISERROR(SEARCH('3th Option'!$B:$B,$DI243))),0)</f>
        <v>179</v>
      </c>
      <c r="EJ243" s="4" t="str">
        <f t="shared" ca="1" si="550"/>
        <v>OK</v>
      </c>
      <c r="EK243" s="4"/>
      <c r="EL243" s="16" t="str">
        <f t="shared" si="533"/>
        <v>-</v>
      </c>
      <c r="EM243" s="13"/>
      <c r="EN243" s="16" t="str">
        <f t="shared" ca="1" si="534"/>
        <v>-</v>
      </c>
      <c r="EO243" s="13"/>
      <c r="EP243" s="16" t="str">
        <f t="shared" si="535"/>
        <v>-</v>
      </c>
    </row>
    <row r="244" spans="1:146" ht="16.5" thickTop="1" thickBot="1" x14ac:dyDescent="0.3">
      <c r="A244" s="9"/>
      <c r="B244" s="9"/>
      <c r="C244" s="4"/>
      <c r="D244" s="4">
        <f t="shared" si="536"/>
        <v>0</v>
      </c>
      <c r="E244" s="4">
        <f t="shared" si="551"/>
        <v>0</v>
      </c>
      <c r="F244" s="4">
        <f t="shared" si="552"/>
        <v>0</v>
      </c>
      <c r="G244" s="4">
        <f t="shared" si="553"/>
        <v>0</v>
      </c>
      <c r="H244" s="4">
        <f t="shared" si="554"/>
        <v>0</v>
      </c>
      <c r="I244" s="4">
        <f t="shared" si="555"/>
        <v>0</v>
      </c>
      <c r="J244" s="4">
        <f t="shared" si="556"/>
        <v>0</v>
      </c>
      <c r="K244" s="4">
        <f t="shared" si="557"/>
        <v>0</v>
      </c>
      <c r="L244" s="4">
        <f t="shared" si="558"/>
        <v>0</v>
      </c>
      <c r="M244" s="4">
        <f t="shared" si="559"/>
        <v>0</v>
      </c>
      <c r="N244" s="4">
        <f t="shared" si="560"/>
        <v>0</v>
      </c>
      <c r="O244" s="4">
        <f t="shared" si="561"/>
        <v>0</v>
      </c>
      <c r="P244" s="4">
        <f t="shared" si="562"/>
        <v>0</v>
      </c>
      <c r="Q244" s="4">
        <f t="shared" si="563"/>
        <v>0</v>
      </c>
      <c r="R244" s="4">
        <f t="shared" si="564"/>
        <v>0</v>
      </c>
      <c r="S244" s="4">
        <f t="shared" si="565"/>
        <v>0</v>
      </c>
      <c r="T244" s="4">
        <f t="shared" si="566"/>
        <v>0</v>
      </c>
      <c r="U244" s="4">
        <f t="shared" si="567"/>
        <v>0</v>
      </c>
      <c r="V244" s="63">
        <f t="shared" si="537"/>
        <v>0</v>
      </c>
      <c r="W244" s="4">
        <f t="shared" si="568"/>
        <v>0</v>
      </c>
      <c r="X244" s="4">
        <f t="shared" si="569"/>
        <v>0</v>
      </c>
      <c r="Y244" s="4">
        <f t="shared" si="570"/>
        <v>0</v>
      </c>
      <c r="Z244" s="4">
        <f t="shared" si="571"/>
        <v>0</v>
      </c>
      <c r="AA244" s="4">
        <f t="shared" si="572"/>
        <v>0</v>
      </c>
      <c r="AB244" s="4">
        <f t="shared" si="573"/>
        <v>0</v>
      </c>
      <c r="AC244" s="4">
        <f t="shared" si="574"/>
        <v>0</v>
      </c>
      <c r="AD244" s="4">
        <f t="shared" si="575"/>
        <v>0</v>
      </c>
      <c r="AE244" s="4">
        <f t="shared" si="576"/>
        <v>0</v>
      </c>
      <c r="AF244" s="4">
        <f t="shared" si="577"/>
        <v>0</v>
      </c>
      <c r="AG244" s="4">
        <f t="shared" si="578"/>
        <v>0</v>
      </c>
      <c r="AH244" s="4">
        <f t="shared" si="579"/>
        <v>0</v>
      </c>
      <c r="AI244" s="4">
        <f t="shared" si="580"/>
        <v>0</v>
      </c>
      <c r="AJ244" s="4">
        <f t="shared" si="581"/>
        <v>0</v>
      </c>
      <c r="AK244" s="4">
        <f t="shared" si="582"/>
        <v>0</v>
      </c>
      <c r="AL244" s="4">
        <f t="shared" si="583"/>
        <v>0</v>
      </c>
      <c r="AM244" s="4">
        <f t="shared" si="584"/>
        <v>0</v>
      </c>
      <c r="AN244" s="4">
        <f t="shared" si="585"/>
        <v>0</v>
      </c>
      <c r="AO244" s="4">
        <f t="shared" si="586"/>
        <v>0</v>
      </c>
      <c r="AP244" s="4">
        <f t="shared" si="587"/>
        <v>0</v>
      </c>
      <c r="AQ244" s="4">
        <f t="shared" si="588"/>
        <v>0</v>
      </c>
      <c r="AR244" s="4">
        <f t="shared" si="589"/>
        <v>0</v>
      </c>
      <c r="AS244" s="4">
        <f t="shared" si="590"/>
        <v>0</v>
      </c>
      <c r="AT244" s="4">
        <f t="shared" si="591"/>
        <v>0</v>
      </c>
      <c r="AU244" s="4">
        <f t="shared" si="592"/>
        <v>0</v>
      </c>
      <c r="AV244" s="4">
        <f t="shared" si="593"/>
        <v>0</v>
      </c>
      <c r="AW244" s="4">
        <f t="shared" si="594"/>
        <v>0</v>
      </c>
      <c r="AX244" s="4">
        <f t="shared" si="595"/>
        <v>0</v>
      </c>
      <c r="AY244" s="4">
        <f t="shared" si="596"/>
        <v>0</v>
      </c>
      <c r="AZ244" s="4">
        <f t="shared" si="597"/>
        <v>0</v>
      </c>
      <c r="BA244" s="4">
        <f t="shared" si="598"/>
        <v>0</v>
      </c>
      <c r="BB244" s="4">
        <f t="shared" si="599"/>
        <v>0</v>
      </c>
      <c r="BC244" s="4">
        <f t="shared" si="600"/>
        <v>0</v>
      </c>
      <c r="BD244" s="4">
        <f t="shared" si="601"/>
        <v>0</v>
      </c>
      <c r="BE244" s="4">
        <f t="shared" si="602"/>
        <v>0</v>
      </c>
      <c r="BF244" s="4">
        <f t="shared" si="603"/>
        <v>0</v>
      </c>
      <c r="BG244" s="4">
        <f t="shared" si="604"/>
        <v>0</v>
      </c>
      <c r="BH244" s="4">
        <f t="shared" si="605"/>
        <v>0</v>
      </c>
      <c r="BI244" s="4">
        <f t="shared" si="606"/>
        <v>0</v>
      </c>
      <c r="BJ244" s="4">
        <f t="shared" si="607"/>
        <v>0</v>
      </c>
      <c r="BK244" s="63">
        <f t="shared" si="538"/>
        <v>0</v>
      </c>
      <c r="BL244" s="4">
        <f t="shared" si="608"/>
        <v>0</v>
      </c>
      <c r="BM244" s="63">
        <f t="shared" si="539"/>
        <v>0</v>
      </c>
      <c r="BN244" s="4">
        <f t="shared" si="609"/>
        <v>0</v>
      </c>
      <c r="BO244" s="63">
        <f t="shared" si="540"/>
        <v>0</v>
      </c>
      <c r="BP244" s="4">
        <f t="shared" si="610"/>
        <v>0</v>
      </c>
      <c r="BQ244" s="4">
        <f t="shared" si="611"/>
        <v>0</v>
      </c>
      <c r="BR244" s="4">
        <f t="shared" si="612"/>
        <v>0</v>
      </c>
      <c r="BS244" s="4">
        <f t="shared" si="613"/>
        <v>0</v>
      </c>
      <c r="BT244" s="4">
        <f t="shared" si="614"/>
        <v>0</v>
      </c>
      <c r="BU244" s="63">
        <f t="shared" si="541"/>
        <v>0</v>
      </c>
      <c r="BV244" s="4">
        <f t="shared" si="615"/>
        <v>0</v>
      </c>
      <c r="BW244" s="4">
        <f t="shared" si="616"/>
        <v>0</v>
      </c>
      <c r="BX244" s="4">
        <f t="shared" si="617"/>
        <v>0</v>
      </c>
      <c r="BY244" s="4">
        <f t="shared" si="618"/>
        <v>0</v>
      </c>
      <c r="BZ244" s="4">
        <f t="shared" si="619"/>
        <v>0</v>
      </c>
      <c r="CA244" s="4">
        <f t="shared" si="620"/>
        <v>0</v>
      </c>
      <c r="CB244" s="4">
        <f t="shared" si="621"/>
        <v>0</v>
      </c>
      <c r="CC244" s="4">
        <f t="shared" si="622"/>
        <v>0</v>
      </c>
      <c r="CD244" s="4">
        <f t="shared" si="623"/>
        <v>0</v>
      </c>
      <c r="CE244" s="4">
        <f t="shared" si="624"/>
        <v>0</v>
      </c>
      <c r="CF244" s="4">
        <f t="shared" si="625"/>
        <v>0</v>
      </c>
      <c r="CG244" s="4">
        <f t="shared" si="626"/>
        <v>0</v>
      </c>
      <c r="CH244" s="4">
        <f t="shared" si="627"/>
        <v>0</v>
      </c>
      <c r="CI244" s="4">
        <f t="shared" si="628"/>
        <v>0</v>
      </c>
      <c r="CJ244" s="4">
        <f t="shared" si="629"/>
        <v>0</v>
      </c>
      <c r="CK244" s="4">
        <f t="shared" si="630"/>
        <v>0</v>
      </c>
      <c r="CL244" s="4">
        <f t="shared" si="631"/>
        <v>0</v>
      </c>
      <c r="CM244" s="4">
        <f t="shared" si="632"/>
        <v>0</v>
      </c>
      <c r="CN244" s="4">
        <f t="shared" si="633"/>
        <v>0</v>
      </c>
      <c r="CO244" s="4">
        <f t="shared" si="634"/>
        <v>0</v>
      </c>
      <c r="CP244" s="4">
        <f t="shared" si="635"/>
        <v>0</v>
      </c>
      <c r="CQ244" s="4">
        <f t="shared" si="636"/>
        <v>0</v>
      </c>
      <c r="CR244" s="4">
        <f t="shared" si="637"/>
        <v>0</v>
      </c>
      <c r="CS244" s="4">
        <f t="shared" si="638"/>
        <v>0</v>
      </c>
      <c r="CT244" s="4">
        <f t="shared" si="639"/>
        <v>0</v>
      </c>
      <c r="CU244" s="4">
        <f t="shared" si="640"/>
        <v>0</v>
      </c>
      <c r="CV244" s="4">
        <f t="shared" si="641"/>
        <v>0</v>
      </c>
      <c r="CW244" s="4">
        <f t="shared" si="642"/>
        <v>0</v>
      </c>
      <c r="CX244" s="4">
        <f t="shared" si="643"/>
        <v>0</v>
      </c>
      <c r="CY244" s="4">
        <f t="shared" si="644"/>
        <v>0</v>
      </c>
      <c r="CZ244" s="4">
        <f t="shared" si="645"/>
        <v>0</v>
      </c>
      <c r="DA244" s="4">
        <f t="shared" si="646"/>
        <v>0</v>
      </c>
      <c r="DB244" s="4">
        <f t="shared" si="647"/>
        <v>0</v>
      </c>
      <c r="DC244" s="4">
        <f t="shared" si="648"/>
        <v>0</v>
      </c>
      <c r="DD244" s="4">
        <f t="shared" si="649"/>
        <v>0</v>
      </c>
      <c r="DE244" s="4">
        <f t="shared" si="650"/>
        <v>0</v>
      </c>
      <c r="DF244" s="4">
        <f t="shared" si="651"/>
        <v>0</v>
      </c>
      <c r="DG244" s="4">
        <f t="shared" si="542"/>
        <v>0</v>
      </c>
      <c r="DH244" s="4" t="str">
        <f t="shared" si="543"/>
        <v/>
      </c>
      <c r="DI244" s="4">
        <f t="shared" si="544"/>
        <v>0</v>
      </c>
      <c r="DJ244" s="4"/>
      <c r="DK244" s="12" t="str">
        <f t="shared" si="545"/>
        <v>0</v>
      </c>
      <c r="DM244" s="12"/>
      <c r="DN244" s="12" t="b">
        <f t="shared" ca="1" si="531"/>
        <v>0</v>
      </c>
      <c r="DO244" s="4" t="str">
        <f t="shared" ca="1" si="546"/>
        <v>OK</v>
      </c>
      <c r="DP244" s="4" t="str">
        <f t="shared" ca="1" si="532"/>
        <v>OK</v>
      </c>
      <c r="DR244" s="4" t="b">
        <f t="shared" ca="1" si="547"/>
        <v>0</v>
      </c>
      <c r="DS244" s="4" t="b">
        <f t="shared" ca="1" si="548"/>
        <v>0</v>
      </c>
      <c r="DU244" s="4" t="str">
        <f>IF(ISERROR(INDEX('Code - Euro'!$A:$E,MATCH($DI244,'Code - Euro'!$A:$A,0),1)),"-",INDEX('Code - Euro'!$A:$E,MATCH($DI244,'Code - Euro'!$A:$A,0),1))</f>
        <v>-</v>
      </c>
      <c r="DV244" s="4" t="str">
        <f>IF(ISERROR(INDEX('Code - Euro'!$A:$E,MATCH($DI244,'Code - Euro'!$A:$A,0),2)),"-",INDEX('Code - Euro'!$A:$E,MATCH($DI244,'Code - Euro'!$A:$A,0),2))</f>
        <v>-</v>
      </c>
      <c r="DW244" s="4" t="e">
        <f>INDEX('Code - Euro'!$A:$E,MATCH($DI244,'Code - Euro'!$A:$A,0),3)</f>
        <v>#N/A</v>
      </c>
      <c r="DX244" s="4" t="e">
        <f>MATCH($DI244,'Code - Euro'!$A:$A,0)</f>
        <v>#N/A</v>
      </c>
      <c r="DY244" s="4" t="str">
        <f ca="1">IF(ISERROR(INDEX('2nd Option'!$B:$E,EB244,1)),"-",INDEX('2nd Option'!$B:$E,EB244,1))</f>
        <v>-</v>
      </c>
      <c r="DZ244" s="4" t="str">
        <f ca="1">IF(ISERROR(INDEX('2nd Option'!$B:$E,EB244,2)),"-",INDEX('2nd Option'!$B:$E,EB244,2))</f>
        <v>-</v>
      </c>
      <c r="EA244" s="4" t="e">
        <f ca="1">INDEX('2nd Option'!$B:$E,EB244,3)</f>
        <v>#N/A</v>
      </c>
      <c r="EB244" s="4" t="e">
        <f t="array" aca="1" ref="EB244" ca="1">MATCH(FALSE,(ISERROR(FIND(INDIRECT("'2nd Option'!$B$4:$B$"&amp;$EI$2),$DI244))),0)+3</f>
        <v>#N/A</v>
      </c>
      <c r="EC244" s="4" t="str">
        <f>IF(ISERROR(INDEX('3th Option'!$B:$E,EF244,1)),"-",INDEX('3th Option'!$B:$E,EF244,1))</f>
        <v>-</v>
      </c>
      <c r="ED244" s="4" t="str">
        <f>IF(ISERROR(INDEX('3th Option'!$B:$E,EF244,2)),"-",INDEX('3th Option'!$B:$E,EF244,2))</f>
        <v>-</v>
      </c>
      <c r="EE244" s="4" t="e">
        <f>INDEX('3th Option'!$B:$E,EF244,3)</f>
        <v>#N/A</v>
      </c>
      <c r="EF244" s="4" t="e">
        <f t="shared" si="549"/>
        <v>#N/A</v>
      </c>
      <c r="EG244" s="4">
        <f t="array" ref="EG244">MATCH(FALSE,(ISERROR(SEARCH('3th Option'!$B:$B,$DI244))),0)</f>
        <v>179</v>
      </c>
      <c r="EJ244" s="4" t="str">
        <f t="shared" ca="1" si="550"/>
        <v>OK</v>
      </c>
      <c r="EK244" s="4"/>
      <c r="EL244" s="16" t="str">
        <f t="shared" si="533"/>
        <v>-</v>
      </c>
      <c r="EM244" s="13"/>
      <c r="EN244" s="16" t="str">
        <f t="shared" ca="1" si="534"/>
        <v>-</v>
      </c>
      <c r="EO244" s="13"/>
      <c r="EP244" s="16" t="str">
        <f t="shared" si="535"/>
        <v>-</v>
      </c>
    </row>
    <row r="245" spans="1:146" ht="16.5" thickTop="1" thickBot="1" x14ac:dyDescent="0.3">
      <c r="A245" s="9"/>
      <c r="B245" s="9"/>
      <c r="C245" s="4"/>
      <c r="D245" s="4">
        <f t="shared" si="536"/>
        <v>0</v>
      </c>
      <c r="E245" s="4">
        <f t="shared" si="551"/>
        <v>0</v>
      </c>
      <c r="F245" s="4">
        <f t="shared" si="552"/>
        <v>0</v>
      </c>
      <c r="G245" s="4">
        <f t="shared" si="553"/>
        <v>0</v>
      </c>
      <c r="H245" s="4">
        <f t="shared" si="554"/>
        <v>0</v>
      </c>
      <c r="I245" s="4">
        <f t="shared" si="555"/>
        <v>0</v>
      </c>
      <c r="J245" s="4">
        <f t="shared" si="556"/>
        <v>0</v>
      </c>
      <c r="K245" s="4">
        <f t="shared" si="557"/>
        <v>0</v>
      </c>
      <c r="L245" s="4">
        <f t="shared" si="558"/>
        <v>0</v>
      </c>
      <c r="M245" s="4">
        <f t="shared" si="559"/>
        <v>0</v>
      </c>
      <c r="N245" s="4">
        <f t="shared" si="560"/>
        <v>0</v>
      </c>
      <c r="O245" s="4">
        <f t="shared" si="561"/>
        <v>0</v>
      </c>
      <c r="P245" s="4">
        <f t="shared" si="562"/>
        <v>0</v>
      </c>
      <c r="Q245" s="4">
        <f t="shared" si="563"/>
        <v>0</v>
      </c>
      <c r="R245" s="4">
        <f t="shared" si="564"/>
        <v>0</v>
      </c>
      <c r="S245" s="4">
        <f t="shared" si="565"/>
        <v>0</v>
      </c>
      <c r="T245" s="4">
        <f t="shared" si="566"/>
        <v>0</v>
      </c>
      <c r="U245" s="4">
        <f t="shared" si="567"/>
        <v>0</v>
      </c>
      <c r="V245" s="63">
        <f t="shared" si="537"/>
        <v>0</v>
      </c>
      <c r="W245" s="4">
        <f t="shared" si="568"/>
        <v>0</v>
      </c>
      <c r="X245" s="4">
        <f t="shared" si="569"/>
        <v>0</v>
      </c>
      <c r="Y245" s="4">
        <f t="shared" si="570"/>
        <v>0</v>
      </c>
      <c r="Z245" s="4">
        <f t="shared" si="571"/>
        <v>0</v>
      </c>
      <c r="AA245" s="4">
        <f t="shared" si="572"/>
        <v>0</v>
      </c>
      <c r="AB245" s="4">
        <f t="shared" si="573"/>
        <v>0</v>
      </c>
      <c r="AC245" s="4">
        <f t="shared" si="574"/>
        <v>0</v>
      </c>
      <c r="AD245" s="4">
        <f t="shared" si="575"/>
        <v>0</v>
      </c>
      <c r="AE245" s="4">
        <f t="shared" si="576"/>
        <v>0</v>
      </c>
      <c r="AF245" s="4">
        <f t="shared" si="577"/>
        <v>0</v>
      </c>
      <c r="AG245" s="4">
        <f t="shared" si="578"/>
        <v>0</v>
      </c>
      <c r="AH245" s="4">
        <f t="shared" si="579"/>
        <v>0</v>
      </c>
      <c r="AI245" s="4">
        <f t="shared" si="580"/>
        <v>0</v>
      </c>
      <c r="AJ245" s="4">
        <f t="shared" si="581"/>
        <v>0</v>
      </c>
      <c r="AK245" s="4">
        <f t="shared" si="582"/>
        <v>0</v>
      </c>
      <c r="AL245" s="4">
        <f t="shared" si="583"/>
        <v>0</v>
      </c>
      <c r="AM245" s="4">
        <f t="shared" si="584"/>
        <v>0</v>
      </c>
      <c r="AN245" s="4">
        <f t="shared" si="585"/>
        <v>0</v>
      </c>
      <c r="AO245" s="4">
        <f t="shared" si="586"/>
        <v>0</v>
      </c>
      <c r="AP245" s="4">
        <f t="shared" si="587"/>
        <v>0</v>
      </c>
      <c r="AQ245" s="4">
        <f t="shared" si="588"/>
        <v>0</v>
      </c>
      <c r="AR245" s="4">
        <f t="shared" si="589"/>
        <v>0</v>
      </c>
      <c r="AS245" s="4">
        <f t="shared" si="590"/>
        <v>0</v>
      </c>
      <c r="AT245" s="4">
        <f t="shared" si="591"/>
        <v>0</v>
      </c>
      <c r="AU245" s="4">
        <f t="shared" si="592"/>
        <v>0</v>
      </c>
      <c r="AV245" s="4">
        <f t="shared" si="593"/>
        <v>0</v>
      </c>
      <c r="AW245" s="4">
        <f t="shared" si="594"/>
        <v>0</v>
      </c>
      <c r="AX245" s="4">
        <f t="shared" si="595"/>
        <v>0</v>
      </c>
      <c r="AY245" s="4">
        <f t="shared" si="596"/>
        <v>0</v>
      </c>
      <c r="AZ245" s="4">
        <f t="shared" si="597"/>
        <v>0</v>
      </c>
      <c r="BA245" s="4">
        <f t="shared" si="598"/>
        <v>0</v>
      </c>
      <c r="BB245" s="4">
        <f t="shared" si="599"/>
        <v>0</v>
      </c>
      <c r="BC245" s="4">
        <f t="shared" si="600"/>
        <v>0</v>
      </c>
      <c r="BD245" s="4">
        <f t="shared" si="601"/>
        <v>0</v>
      </c>
      <c r="BE245" s="4">
        <f t="shared" si="602"/>
        <v>0</v>
      </c>
      <c r="BF245" s="4">
        <f t="shared" si="603"/>
        <v>0</v>
      </c>
      <c r="BG245" s="4">
        <f t="shared" si="604"/>
        <v>0</v>
      </c>
      <c r="BH245" s="4">
        <f t="shared" si="605"/>
        <v>0</v>
      </c>
      <c r="BI245" s="4">
        <f t="shared" si="606"/>
        <v>0</v>
      </c>
      <c r="BJ245" s="4">
        <f t="shared" si="607"/>
        <v>0</v>
      </c>
      <c r="BK245" s="63">
        <f t="shared" si="538"/>
        <v>0</v>
      </c>
      <c r="BL245" s="4">
        <f t="shared" si="608"/>
        <v>0</v>
      </c>
      <c r="BM245" s="63">
        <f t="shared" si="539"/>
        <v>0</v>
      </c>
      <c r="BN245" s="4">
        <f t="shared" si="609"/>
        <v>0</v>
      </c>
      <c r="BO245" s="63">
        <f t="shared" si="540"/>
        <v>0</v>
      </c>
      <c r="BP245" s="4">
        <f t="shared" si="610"/>
        <v>0</v>
      </c>
      <c r="BQ245" s="4">
        <f t="shared" si="611"/>
        <v>0</v>
      </c>
      <c r="BR245" s="4">
        <f t="shared" si="612"/>
        <v>0</v>
      </c>
      <c r="BS245" s="4">
        <f t="shared" si="613"/>
        <v>0</v>
      </c>
      <c r="BT245" s="4">
        <f t="shared" si="614"/>
        <v>0</v>
      </c>
      <c r="BU245" s="63">
        <f t="shared" si="541"/>
        <v>0</v>
      </c>
      <c r="BV245" s="4">
        <f t="shared" si="615"/>
        <v>0</v>
      </c>
      <c r="BW245" s="4">
        <f t="shared" si="616"/>
        <v>0</v>
      </c>
      <c r="BX245" s="4">
        <f t="shared" si="617"/>
        <v>0</v>
      </c>
      <c r="BY245" s="4">
        <f t="shared" si="618"/>
        <v>0</v>
      </c>
      <c r="BZ245" s="4">
        <f t="shared" si="619"/>
        <v>0</v>
      </c>
      <c r="CA245" s="4">
        <f t="shared" si="620"/>
        <v>0</v>
      </c>
      <c r="CB245" s="4">
        <f t="shared" si="621"/>
        <v>0</v>
      </c>
      <c r="CC245" s="4">
        <f t="shared" si="622"/>
        <v>0</v>
      </c>
      <c r="CD245" s="4">
        <f t="shared" si="623"/>
        <v>0</v>
      </c>
      <c r="CE245" s="4">
        <f t="shared" si="624"/>
        <v>0</v>
      </c>
      <c r="CF245" s="4">
        <f t="shared" si="625"/>
        <v>0</v>
      </c>
      <c r="CG245" s="4">
        <f t="shared" si="626"/>
        <v>0</v>
      </c>
      <c r="CH245" s="4">
        <f t="shared" si="627"/>
        <v>0</v>
      </c>
      <c r="CI245" s="4">
        <f t="shared" si="628"/>
        <v>0</v>
      </c>
      <c r="CJ245" s="4">
        <f t="shared" si="629"/>
        <v>0</v>
      </c>
      <c r="CK245" s="4">
        <f t="shared" si="630"/>
        <v>0</v>
      </c>
      <c r="CL245" s="4">
        <f t="shared" si="631"/>
        <v>0</v>
      </c>
      <c r="CM245" s="4">
        <f t="shared" si="632"/>
        <v>0</v>
      </c>
      <c r="CN245" s="4">
        <f t="shared" si="633"/>
        <v>0</v>
      </c>
      <c r="CO245" s="4">
        <f t="shared" si="634"/>
        <v>0</v>
      </c>
      <c r="CP245" s="4">
        <f t="shared" si="635"/>
        <v>0</v>
      </c>
      <c r="CQ245" s="4">
        <f t="shared" si="636"/>
        <v>0</v>
      </c>
      <c r="CR245" s="4">
        <f t="shared" si="637"/>
        <v>0</v>
      </c>
      <c r="CS245" s="4">
        <f t="shared" si="638"/>
        <v>0</v>
      </c>
      <c r="CT245" s="4">
        <f t="shared" si="639"/>
        <v>0</v>
      </c>
      <c r="CU245" s="4">
        <f t="shared" si="640"/>
        <v>0</v>
      </c>
      <c r="CV245" s="4">
        <f t="shared" si="641"/>
        <v>0</v>
      </c>
      <c r="CW245" s="4">
        <f t="shared" si="642"/>
        <v>0</v>
      </c>
      <c r="CX245" s="4">
        <f t="shared" si="643"/>
        <v>0</v>
      </c>
      <c r="CY245" s="4">
        <f t="shared" si="644"/>
        <v>0</v>
      </c>
      <c r="CZ245" s="4">
        <f t="shared" si="645"/>
        <v>0</v>
      </c>
      <c r="DA245" s="4">
        <f t="shared" si="646"/>
        <v>0</v>
      </c>
      <c r="DB245" s="4">
        <f t="shared" si="647"/>
        <v>0</v>
      </c>
      <c r="DC245" s="4">
        <f t="shared" si="648"/>
        <v>0</v>
      </c>
      <c r="DD245" s="4">
        <f t="shared" si="649"/>
        <v>0</v>
      </c>
      <c r="DE245" s="4">
        <f t="shared" si="650"/>
        <v>0</v>
      </c>
      <c r="DF245" s="4">
        <f t="shared" si="651"/>
        <v>0</v>
      </c>
      <c r="DG245" s="4">
        <f t="shared" si="542"/>
        <v>0</v>
      </c>
      <c r="DH245" s="4" t="str">
        <f t="shared" si="543"/>
        <v/>
      </c>
      <c r="DI245" s="4">
        <f t="shared" si="544"/>
        <v>0</v>
      </c>
      <c r="DJ245" s="4"/>
      <c r="DK245" s="12" t="str">
        <f t="shared" si="545"/>
        <v>0</v>
      </c>
      <c r="DM245" s="12"/>
      <c r="DN245" s="12" t="b">
        <f t="shared" ca="1" si="531"/>
        <v>0</v>
      </c>
      <c r="DO245" s="4" t="str">
        <f t="shared" ca="1" si="546"/>
        <v>OK</v>
      </c>
      <c r="DP245" s="4" t="str">
        <f t="shared" ca="1" si="532"/>
        <v>OK</v>
      </c>
      <c r="DR245" s="4" t="b">
        <f t="shared" ca="1" si="547"/>
        <v>0</v>
      </c>
      <c r="DS245" s="4" t="b">
        <f t="shared" ca="1" si="548"/>
        <v>0</v>
      </c>
      <c r="DU245" s="4" t="str">
        <f>IF(ISERROR(INDEX('Code - Euro'!$A:$E,MATCH($DI245,'Code - Euro'!$A:$A,0),1)),"-",INDEX('Code - Euro'!$A:$E,MATCH($DI245,'Code - Euro'!$A:$A,0),1))</f>
        <v>-</v>
      </c>
      <c r="DV245" s="4" t="str">
        <f>IF(ISERROR(INDEX('Code - Euro'!$A:$E,MATCH($DI245,'Code - Euro'!$A:$A,0),2)),"-",INDEX('Code - Euro'!$A:$E,MATCH($DI245,'Code - Euro'!$A:$A,0),2))</f>
        <v>-</v>
      </c>
      <c r="DW245" s="4" t="e">
        <f>INDEX('Code - Euro'!$A:$E,MATCH($DI245,'Code - Euro'!$A:$A,0),3)</f>
        <v>#N/A</v>
      </c>
      <c r="DX245" s="4" t="e">
        <f>MATCH($DI245,'Code - Euro'!$A:$A,0)</f>
        <v>#N/A</v>
      </c>
      <c r="DY245" s="4" t="str">
        <f ca="1">IF(ISERROR(INDEX('2nd Option'!$B:$E,EB245,1)),"-",INDEX('2nd Option'!$B:$E,EB245,1))</f>
        <v>-</v>
      </c>
      <c r="DZ245" s="4" t="str">
        <f ca="1">IF(ISERROR(INDEX('2nd Option'!$B:$E,EB245,2)),"-",INDEX('2nd Option'!$B:$E,EB245,2))</f>
        <v>-</v>
      </c>
      <c r="EA245" s="4" t="e">
        <f ca="1">INDEX('2nd Option'!$B:$E,EB245,3)</f>
        <v>#N/A</v>
      </c>
      <c r="EB245" s="4" t="e">
        <f t="array" aca="1" ref="EB245" ca="1">MATCH(FALSE,(ISERROR(FIND(INDIRECT("'2nd Option'!$B$4:$B$"&amp;$EI$2),$DI245))),0)+3</f>
        <v>#N/A</v>
      </c>
      <c r="EC245" s="4" t="str">
        <f>IF(ISERROR(INDEX('3th Option'!$B:$E,EF245,1)),"-",INDEX('3th Option'!$B:$E,EF245,1))</f>
        <v>-</v>
      </c>
      <c r="ED245" s="4" t="str">
        <f>IF(ISERROR(INDEX('3th Option'!$B:$E,EF245,2)),"-",INDEX('3th Option'!$B:$E,EF245,2))</f>
        <v>-</v>
      </c>
      <c r="EE245" s="4" t="e">
        <f>INDEX('3th Option'!$B:$E,EF245,3)</f>
        <v>#N/A</v>
      </c>
      <c r="EF245" s="4" t="e">
        <f t="shared" si="549"/>
        <v>#N/A</v>
      </c>
      <c r="EG245" s="4">
        <f t="array" ref="EG245">MATCH(FALSE,(ISERROR(SEARCH('3th Option'!$B:$B,$DI245))),0)</f>
        <v>179</v>
      </c>
      <c r="EJ245" s="4" t="str">
        <f t="shared" ca="1" si="550"/>
        <v>OK</v>
      </c>
      <c r="EK245" s="4"/>
      <c r="EL245" s="16" t="str">
        <f t="shared" si="533"/>
        <v>-</v>
      </c>
      <c r="EM245" s="13"/>
      <c r="EN245" s="16" t="str">
        <f t="shared" ca="1" si="534"/>
        <v>-</v>
      </c>
      <c r="EO245" s="13"/>
      <c r="EP245" s="16" t="str">
        <f t="shared" si="535"/>
        <v>-</v>
      </c>
    </row>
    <row r="246" spans="1:146" ht="16.5" thickTop="1" thickBot="1" x14ac:dyDescent="0.3">
      <c r="A246" s="9"/>
      <c r="B246" s="9"/>
      <c r="C246" s="4"/>
      <c r="D246" s="4">
        <f t="shared" si="536"/>
        <v>0</v>
      </c>
      <c r="E246" s="4">
        <f t="shared" si="551"/>
        <v>0</v>
      </c>
      <c r="F246" s="4">
        <f t="shared" si="552"/>
        <v>0</v>
      </c>
      <c r="G246" s="4">
        <f t="shared" si="553"/>
        <v>0</v>
      </c>
      <c r="H246" s="4">
        <f t="shared" si="554"/>
        <v>0</v>
      </c>
      <c r="I246" s="4">
        <f t="shared" si="555"/>
        <v>0</v>
      </c>
      <c r="J246" s="4">
        <f t="shared" si="556"/>
        <v>0</v>
      </c>
      <c r="K246" s="4">
        <f t="shared" si="557"/>
        <v>0</v>
      </c>
      <c r="L246" s="4">
        <f t="shared" si="558"/>
        <v>0</v>
      </c>
      <c r="M246" s="4">
        <f t="shared" si="559"/>
        <v>0</v>
      </c>
      <c r="N246" s="4">
        <f t="shared" si="560"/>
        <v>0</v>
      </c>
      <c r="O246" s="4">
        <f t="shared" si="561"/>
        <v>0</v>
      </c>
      <c r="P246" s="4">
        <f t="shared" si="562"/>
        <v>0</v>
      </c>
      <c r="Q246" s="4">
        <f t="shared" si="563"/>
        <v>0</v>
      </c>
      <c r="R246" s="4">
        <f t="shared" si="564"/>
        <v>0</v>
      </c>
      <c r="S246" s="4">
        <f t="shared" si="565"/>
        <v>0</v>
      </c>
      <c r="T246" s="4">
        <f t="shared" si="566"/>
        <v>0</v>
      </c>
      <c r="U246" s="4">
        <f t="shared" si="567"/>
        <v>0</v>
      </c>
      <c r="V246" s="63">
        <f t="shared" si="537"/>
        <v>0</v>
      </c>
      <c r="W246" s="4">
        <f t="shared" si="568"/>
        <v>0</v>
      </c>
      <c r="X246" s="4">
        <f t="shared" si="569"/>
        <v>0</v>
      </c>
      <c r="Y246" s="4">
        <f t="shared" si="570"/>
        <v>0</v>
      </c>
      <c r="Z246" s="4">
        <f t="shared" si="571"/>
        <v>0</v>
      </c>
      <c r="AA246" s="4">
        <f t="shared" si="572"/>
        <v>0</v>
      </c>
      <c r="AB246" s="4">
        <f t="shared" si="573"/>
        <v>0</v>
      </c>
      <c r="AC246" s="4">
        <f t="shared" si="574"/>
        <v>0</v>
      </c>
      <c r="AD246" s="4">
        <f t="shared" si="575"/>
        <v>0</v>
      </c>
      <c r="AE246" s="4">
        <f t="shared" si="576"/>
        <v>0</v>
      </c>
      <c r="AF246" s="4">
        <f t="shared" si="577"/>
        <v>0</v>
      </c>
      <c r="AG246" s="4">
        <f t="shared" si="578"/>
        <v>0</v>
      </c>
      <c r="AH246" s="4">
        <f t="shared" si="579"/>
        <v>0</v>
      </c>
      <c r="AI246" s="4">
        <f t="shared" si="580"/>
        <v>0</v>
      </c>
      <c r="AJ246" s="4">
        <f t="shared" si="581"/>
        <v>0</v>
      </c>
      <c r="AK246" s="4">
        <f t="shared" si="582"/>
        <v>0</v>
      </c>
      <c r="AL246" s="4">
        <f t="shared" si="583"/>
        <v>0</v>
      </c>
      <c r="AM246" s="4">
        <f t="shared" si="584"/>
        <v>0</v>
      </c>
      <c r="AN246" s="4">
        <f t="shared" si="585"/>
        <v>0</v>
      </c>
      <c r="AO246" s="4">
        <f t="shared" si="586"/>
        <v>0</v>
      </c>
      <c r="AP246" s="4">
        <f t="shared" si="587"/>
        <v>0</v>
      </c>
      <c r="AQ246" s="4">
        <f t="shared" si="588"/>
        <v>0</v>
      </c>
      <c r="AR246" s="4">
        <f t="shared" si="589"/>
        <v>0</v>
      </c>
      <c r="AS246" s="4">
        <f t="shared" si="590"/>
        <v>0</v>
      </c>
      <c r="AT246" s="4">
        <f t="shared" si="591"/>
        <v>0</v>
      </c>
      <c r="AU246" s="4">
        <f t="shared" si="592"/>
        <v>0</v>
      </c>
      <c r="AV246" s="4">
        <f t="shared" si="593"/>
        <v>0</v>
      </c>
      <c r="AW246" s="4">
        <f t="shared" si="594"/>
        <v>0</v>
      </c>
      <c r="AX246" s="4">
        <f t="shared" si="595"/>
        <v>0</v>
      </c>
      <c r="AY246" s="4">
        <f t="shared" si="596"/>
        <v>0</v>
      </c>
      <c r="AZ246" s="4">
        <f t="shared" si="597"/>
        <v>0</v>
      </c>
      <c r="BA246" s="4">
        <f t="shared" si="598"/>
        <v>0</v>
      </c>
      <c r="BB246" s="4">
        <f t="shared" si="599"/>
        <v>0</v>
      </c>
      <c r="BC246" s="4">
        <f t="shared" si="600"/>
        <v>0</v>
      </c>
      <c r="BD246" s="4">
        <f t="shared" si="601"/>
        <v>0</v>
      </c>
      <c r="BE246" s="4">
        <f t="shared" si="602"/>
        <v>0</v>
      </c>
      <c r="BF246" s="4">
        <f t="shared" si="603"/>
        <v>0</v>
      </c>
      <c r="BG246" s="4">
        <f t="shared" si="604"/>
        <v>0</v>
      </c>
      <c r="BH246" s="4">
        <f t="shared" si="605"/>
        <v>0</v>
      </c>
      <c r="BI246" s="4">
        <f t="shared" si="606"/>
        <v>0</v>
      </c>
      <c r="BJ246" s="4">
        <f t="shared" si="607"/>
        <v>0</v>
      </c>
      <c r="BK246" s="63">
        <f t="shared" si="538"/>
        <v>0</v>
      </c>
      <c r="BL246" s="4">
        <f t="shared" si="608"/>
        <v>0</v>
      </c>
      <c r="BM246" s="63">
        <f t="shared" si="539"/>
        <v>0</v>
      </c>
      <c r="BN246" s="4">
        <f t="shared" si="609"/>
        <v>0</v>
      </c>
      <c r="BO246" s="63">
        <f t="shared" si="540"/>
        <v>0</v>
      </c>
      <c r="BP246" s="4">
        <f t="shared" si="610"/>
        <v>0</v>
      </c>
      <c r="BQ246" s="4">
        <f t="shared" si="611"/>
        <v>0</v>
      </c>
      <c r="BR246" s="4">
        <f t="shared" si="612"/>
        <v>0</v>
      </c>
      <c r="BS246" s="4">
        <f t="shared" si="613"/>
        <v>0</v>
      </c>
      <c r="BT246" s="4">
        <f t="shared" si="614"/>
        <v>0</v>
      </c>
      <c r="BU246" s="63">
        <f t="shared" si="541"/>
        <v>0</v>
      </c>
      <c r="BV246" s="4">
        <f t="shared" si="615"/>
        <v>0</v>
      </c>
      <c r="BW246" s="4">
        <f t="shared" si="616"/>
        <v>0</v>
      </c>
      <c r="BX246" s="4">
        <f t="shared" si="617"/>
        <v>0</v>
      </c>
      <c r="BY246" s="4">
        <f t="shared" si="618"/>
        <v>0</v>
      </c>
      <c r="BZ246" s="4">
        <f t="shared" si="619"/>
        <v>0</v>
      </c>
      <c r="CA246" s="4">
        <f t="shared" si="620"/>
        <v>0</v>
      </c>
      <c r="CB246" s="4">
        <f t="shared" si="621"/>
        <v>0</v>
      </c>
      <c r="CC246" s="4">
        <f t="shared" si="622"/>
        <v>0</v>
      </c>
      <c r="CD246" s="4">
        <f t="shared" si="623"/>
        <v>0</v>
      </c>
      <c r="CE246" s="4">
        <f t="shared" si="624"/>
        <v>0</v>
      </c>
      <c r="CF246" s="4">
        <f t="shared" si="625"/>
        <v>0</v>
      </c>
      <c r="CG246" s="4">
        <f t="shared" si="626"/>
        <v>0</v>
      </c>
      <c r="CH246" s="4">
        <f t="shared" si="627"/>
        <v>0</v>
      </c>
      <c r="CI246" s="4">
        <f t="shared" si="628"/>
        <v>0</v>
      </c>
      <c r="CJ246" s="4">
        <f t="shared" si="629"/>
        <v>0</v>
      </c>
      <c r="CK246" s="4">
        <f t="shared" si="630"/>
        <v>0</v>
      </c>
      <c r="CL246" s="4">
        <f t="shared" si="631"/>
        <v>0</v>
      </c>
      <c r="CM246" s="4">
        <f t="shared" si="632"/>
        <v>0</v>
      </c>
      <c r="CN246" s="4">
        <f t="shared" si="633"/>
        <v>0</v>
      </c>
      <c r="CO246" s="4">
        <f t="shared" si="634"/>
        <v>0</v>
      </c>
      <c r="CP246" s="4">
        <f t="shared" si="635"/>
        <v>0</v>
      </c>
      <c r="CQ246" s="4">
        <f t="shared" si="636"/>
        <v>0</v>
      </c>
      <c r="CR246" s="4">
        <f t="shared" si="637"/>
        <v>0</v>
      </c>
      <c r="CS246" s="4">
        <f t="shared" si="638"/>
        <v>0</v>
      </c>
      <c r="CT246" s="4">
        <f t="shared" si="639"/>
        <v>0</v>
      </c>
      <c r="CU246" s="4">
        <f t="shared" si="640"/>
        <v>0</v>
      </c>
      <c r="CV246" s="4">
        <f t="shared" si="641"/>
        <v>0</v>
      </c>
      <c r="CW246" s="4">
        <f t="shared" si="642"/>
        <v>0</v>
      </c>
      <c r="CX246" s="4">
        <f t="shared" si="643"/>
        <v>0</v>
      </c>
      <c r="CY246" s="4">
        <f t="shared" si="644"/>
        <v>0</v>
      </c>
      <c r="CZ246" s="4">
        <f t="shared" si="645"/>
        <v>0</v>
      </c>
      <c r="DA246" s="4">
        <f t="shared" si="646"/>
        <v>0</v>
      </c>
      <c r="DB246" s="4">
        <f t="shared" si="647"/>
        <v>0</v>
      </c>
      <c r="DC246" s="4">
        <f t="shared" si="648"/>
        <v>0</v>
      </c>
      <c r="DD246" s="4">
        <f t="shared" si="649"/>
        <v>0</v>
      </c>
      <c r="DE246" s="4">
        <f t="shared" si="650"/>
        <v>0</v>
      </c>
      <c r="DF246" s="4">
        <f t="shared" si="651"/>
        <v>0</v>
      </c>
      <c r="DG246" s="4">
        <f t="shared" si="542"/>
        <v>0</v>
      </c>
      <c r="DH246" s="4" t="str">
        <f t="shared" si="543"/>
        <v/>
      </c>
      <c r="DI246" s="4">
        <f t="shared" si="544"/>
        <v>0</v>
      </c>
      <c r="DJ246" s="4"/>
      <c r="DK246" s="12" t="str">
        <f t="shared" si="545"/>
        <v>0</v>
      </c>
      <c r="DM246" s="12"/>
      <c r="DN246" s="12" t="b">
        <f t="shared" ca="1" si="531"/>
        <v>0</v>
      </c>
      <c r="DO246" s="4" t="str">
        <f t="shared" ca="1" si="546"/>
        <v>OK</v>
      </c>
      <c r="DP246" s="4" t="str">
        <f t="shared" ca="1" si="532"/>
        <v>OK</v>
      </c>
      <c r="DR246" s="4" t="b">
        <f t="shared" ca="1" si="547"/>
        <v>0</v>
      </c>
      <c r="DS246" s="4" t="b">
        <f t="shared" ca="1" si="548"/>
        <v>0</v>
      </c>
      <c r="DU246" s="4" t="str">
        <f>IF(ISERROR(INDEX('Code - Euro'!$A:$E,MATCH($DI246,'Code - Euro'!$A:$A,0),1)),"-",INDEX('Code - Euro'!$A:$E,MATCH($DI246,'Code - Euro'!$A:$A,0),1))</f>
        <v>-</v>
      </c>
      <c r="DV246" s="4" t="str">
        <f>IF(ISERROR(INDEX('Code - Euro'!$A:$E,MATCH($DI246,'Code - Euro'!$A:$A,0),2)),"-",INDEX('Code - Euro'!$A:$E,MATCH($DI246,'Code - Euro'!$A:$A,0),2))</f>
        <v>-</v>
      </c>
      <c r="DW246" s="4" t="e">
        <f>INDEX('Code - Euro'!$A:$E,MATCH($DI246,'Code - Euro'!$A:$A,0),3)</f>
        <v>#N/A</v>
      </c>
      <c r="DX246" s="4" t="e">
        <f>MATCH($DI246,'Code - Euro'!$A:$A,0)</f>
        <v>#N/A</v>
      </c>
      <c r="DY246" s="4" t="str">
        <f ca="1">IF(ISERROR(INDEX('2nd Option'!$B:$E,EB246,1)),"-",INDEX('2nd Option'!$B:$E,EB246,1))</f>
        <v>-</v>
      </c>
      <c r="DZ246" s="4" t="str">
        <f ca="1">IF(ISERROR(INDEX('2nd Option'!$B:$E,EB246,2)),"-",INDEX('2nd Option'!$B:$E,EB246,2))</f>
        <v>-</v>
      </c>
      <c r="EA246" s="4" t="e">
        <f ca="1">INDEX('2nd Option'!$B:$E,EB246,3)</f>
        <v>#N/A</v>
      </c>
      <c r="EB246" s="4" t="e">
        <f t="array" aca="1" ref="EB246" ca="1">MATCH(FALSE,(ISERROR(FIND(INDIRECT("'2nd Option'!$B$4:$B$"&amp;$EI$2),$DI246))),0)+3</f>
        <v>#N/A</v>
      </c>
      <c r="EC246" s="4" t="str">
        <f>IF(ISERROR(INDEX('3th Option'!$B:$E,EF246,1)),"-",INDEX('3th Option'!$B:$E,EF246,1))</f>
        <v>-</v>
      </c>
      <c r="ED246" s="4" t="str">
        <f>IF(ISERROR(INDEX('3th Option'!$B:$E,EF246,2)),"-",INDEX('3th Option'!$B:$E,EF246,2))</f>
        <v>-</v>
      </c>
      <c r="EE246" s="4" t="e">
        <f>INDEX('3th Option'!$B:$E,EF246,3)</f>
        <v>#N/A</v>
      </c>
      <c r="EF246" s="4" t="e">
        <f t="shared" si="549"/>
        <v>#N/A</v>
      </c>
      <c r="EG246" s="4">
        <f t="array" ref="EG246">MATCH(FALSE,(ISERROR(SEARCH('3th Option'!$B:$B,$DI246))),0)</f>
        <v>179</v>
      </c>
      <c r="EJ246" s="4" t="str">
        <f t="shared" ca="1" si="550"/>
        <v>OK</v>
      </c>
      <c r="EK246" s="4"/>
      <c r="EL246" s="16" t="str">
        <f t="shared" si="533"/>
        <v>-</v>
      </c>
      <c r="EM246" s="13"/>
      <c r="EN246" s="16" t="str">
        <f t="shared" ca="1" si="534"/>
        <v>-</v>
      </c>
      <c r="EO246" s="13"/>
      <c r="EP246" s="16" t="str">
        <f t="shared" si="535"/>
        <v>-</v>
      </c>
    </row>
    <row r="247" spans="1:146" ht="16.5" thickTop="1" thickBot="1" x14ac:dyDescent="0.3">
      <c r="A247" s="9"/>
      <c r="B247" s="9"/>
      <c r="C247" s="4"/>
      <c r="D247" s="4">
        <f t="shared" si="536"/>
        <v>0</v>
      </c>
      <c r="E247" s="4">
        <f t="shared" si="551"/>
        <v>0</v>
      </c>
      <c r="F247" s="4">
        <f t="shared" si="552"/>
        <v>0</v>
      </c>
      <c r="G247" s="4">
        <f t="shared" si="553"/>
        <v>0</v>
      </c>
      <c r="H247" s="4">
        <f t="shared" si="554"/>
        <v>0</v>
      </c>
      <c r="I247" s="4">
        <f t="shared" si="555"/>
        <v>0</v>
      </c>
      <c r="J247" s="4">
        <f t="shared" si="556"/>
        <v>0</v>
      </c>
      <c r="K247" s="4">
        <f t="shared" si="557"/>
        <v>0</v>
      </c>
      <c r="L247" s="4">
        <f t="shared" si="558"/>
        <v>0</v>
      </c>
      <c r="M247" s="4">
        <f t="shared" si="559"/>
        <v>0</v>
      </c>
      <c r="N247" s="4">
        <f t="shared" si="560"/>
        <v>0</v>
      </c>
      <c r="O247" s="4">
        <f t="shared" si="561"/>
        <v>0</v>
      </c>
      <c r="P247" s="4">
        <f t="shared" si="562"/>
        <v>0</v>
      </c>
      <c r="Q247" s="4">
        <f t="shared" si="563"/>
        <v>0</v>
      </c>
      <c r="R247" s="4">
        <f t="shared" si="564"/>
        <v>0</v>
      </c>
      <c r="S247" s="4">
        <f t="shared" si="565"/>
        <v>0</v>
      </c>
      <c r="T247" s="4">
        <f t="shared" si="566"/>
        <v>0</v>
      </c>
      <c r="U247" s="4">
        <f t="shared" si="567"/>
        <v>0</v>
      </c>
      <c r="V247" s="63">
        <f t="shared" si="537"/>
        <v>0</v>
      </c>
      <c r="W247" s="4">
        <f t="shared" si="568"/>
        <v>0</v>
      </c>
      <c r="X247" s="4">
        <f t="shared" si="569"/>
        <v>0</v>
      </c>
      <c r="Y247" s="4">
        <f t="shared" si="570"/>
        <v>0</v>
      </c>
      <c r="Z247" s="4">
        <f t="shared" si="571"/>
        <v>0</v>
      </c>
      <c r="AA247" s="4">
        <f t="shared" si="572"/>
        <v>0</v>
      </c>
      <c r="AB247" s="4">
        <f t="shared" si="573"/>
        <v>0</v>
      </c>
      <c r="AC247" s="4">
        <f t="shared" si="574"/>
        <v>0</v>
      </c>
      <c r="AD247" s="4">
        <f t="shared" si="575"/>
        <v>0</v>
      </c>
      <c r="AE247" s="4">
        <f t="shared" si="576"/>
        <v>0</v>
      </c>
      <c r="AF247" s="4">
        <f t="shared" si="577"/>
        <v>0</v>
      </c>
      <c r="AG247" s="4">
        <f t="shared" si="578"/>
        <v>0</v>
      </c>
      <c r="AH247" s="4">
        <f t="shared" si="579"/>
        <v>0</v>
      </c>
      <c r="AI247" s="4">
        <f t="shared" si="580"/>
        <v>0</v>
      </c>
      <c r="AJ247" s="4">
        <f t="shared" si="581"/>
        <v>0</v>
      </c>
      <c r="AK247" s="4">
        <f t="shared" si="582"/>
        <v>0</v>
      </c>
      <c r="AL247" s="4">
        <f t="shared" si="583"/>
        <v>0</v>
      </c>
      <c r="AM247" s="4">
        <f t="shared" si="584"/>
        <v>0</v>
      </c>
      <c r="AN247" s="4">
        <f t="shared" si="585"/>
        <v>0</v>
      </c>
      <c r="AO247" s="4">
        <f t="shared" si="586"/>
        <v>0</v>
      </c>
      <c r="AP247" s="4">
        <f t="shared" si="587"/>
        <v>0</v>
      </c>
      <c r="AQ247" s="4">
        <f t="shared" si="588"/>
        <v>0</v>
      </c>
      <c r="AR247" s="4">
        <f t="shared" si="589"/>
        <v>0</v>
      </c>
      <c r="AS247" s="4">
        <f t="shared" si="590"/>
        <v>0</v>
      </c>
      <c r="AT247" s="4">
        <f t="shared" si="591"/>
        <v>0</v>
      </c>
      <c r="AU247" s="4">
        <f t="shared" si="592"/>
        <v>0</v>
      </c>
      <c r="AV247" s="4">
        <f t="shared" si="593"/>
        <v>0</v>
      </c>
      <c r="AW247" s="4">
        <f t="shared" si="594"/>
        <v>0</v>
      </c>
      <c r="AX247" s="4">
        <f t="shared" si="595"/>
        <v>0</v>
      </c>
      <c r="AY247" s="4">
        <f t="shared" si="596"/>
        <v>0</v>
      </c>
      <c r="AZ247" s="4">
        <f t="shared" si="597"/>
        <v>0</v>
      </c>
      <c r="BA247" s="4">
        <f t="shared" si="598"/>
        <v>0</v>
      </c>
      <c r="BB247" s="4">
        <f t="shared" si="599"/>
        <v>0</v>
      </c>
      <c r="BC247" s="4">
        <f t="shared" si="600"/>
        <v>0</v>
      </c>
      <c r="BD247" s="4">
        <f t="shared" si="601"/>
        <v>0</v>
      </c>
      <c r="BE247" s="4">
        <f t="shared" si="602"/>
        <v>0</v>
      </c>
      <c r="BF247" s="4">
        <f t="shared" si="603"/>
        <v>0</v>
      </c>
      <c r="BG247" s="4">
        <f t="shared" si="604"/>
        <v>0</v>
      </c>
      <c r="BH247" s="4">
        <f t="shared" si="605"/>
        <v>0</v>
      </c>
      <c r="BI247" s="4">
        <f t="shared" si="606"/>
        <v>0</v>
      </c>
      <c r="BJ247" s="4">
        <f t="shared" si="607"/>
        <v>0</v>
      </c>
      <c r="BK247" s="63">
        <f t="shared" si="538"/>
        <v>0</v>
      </c>
      <c r="BL247" s="4">
        <f t="shared" si="608"/>
        <v>0</v>
      </c>
      <c r="BM247" s="63">
        <f t="shared" si="539"/>
        <v>0</v>
      </c>
      <c r="BN247" s="4">
        <f t="shared" si="609"/>
        <v>0</v>
      </c>
      <c r="BO247" s="63">
        <f t="shared" si="540"/>
        <v>0</v>
      </c>
      <c r="BP247" s="4">
        <f t="shared" si="610"/>
        <v>0</v>
      </c>
      <c r="BQ247" s="4">
        <f t="shared" si="611"/>
        <v>0</v>
      </c>
      <c r="BR247" s="4">
        <f t="shared" si="612"/>
        <v>0</v>
      </c>
      <c r="BS247" s="4">
        <f t="shared" si="613"/>
        <v>0</v>
      </c>
      <c r="BT247" s="4">
        <f t="shared" si="614"/>
        <v>0</v>
      </c>
      <c r="BU247" s="63">
        <f t="shared" si="541"/>
        <v>0</v>
      </c>
      <c r="BV247" s="4">
        <f t="shared" si="615"/>
        <v>0</v>
      </c>
      <c r="BW247" s="4">
        <f t="shared" si="616"/>
        <v>0</v>
      </c>
      <c r="BX247" s="4">
        <f t="shared" si="617"/>
        <v>0</v>
      </c>
      <c r="BY247" s="4">
        <f t="shared" si="618"/>
        <v>0</v>
      </c>
      <c r="BZ247" s="4">
        <f t="shared" si="619"/>
        <v>0</v>
      </c>
      <c r="CA247" s="4">
        <f t="shared" si="620"/>
        <v>0</v>
      </c>
      <c r="CB247" s="4">
        <f t="shared" si="621"/>
        <v>0</v>
      </c>
      <c r="CC247" s="4">
        <f t="shared" si="622"/>
        <v>0</v>
      </c>
      <c r="CD247" s="4">
        <f t="shared" si="623"/>
        <v>0</v>
      </c>
      <c r="CE247" s="4">
        <f t="shared" si="624"/>
        <v>0</v>
      </c>
      <c r="CF247" s="4">
        <f t="shared" si="625"/>
        <v>0</v>
      </c>
      <c r="CG247" s="4">
        <f t="shared" si="626"/>
        <v>0</v>
      </c>
      <c r="CH247" s="4">
        <f t="shared" si="627"/>
        <v>0</v>
      </c>
      <c r="CI247" s="4">
        <f t="shared" si="628"/>
        <v>0</v>
      </c>
      <c r="CJ247" s="4">
        <f t="shared" si="629"/>
        <v>0</v>
      </c>
      <c r="CK247" s="4">
        <f t="shared" si="630"/>
        <v>0</v>
      </c>
      <c r="CL247" s="4">
        <f t="shared" si="631"/>
        <v>0</v>
      </c>
      <c r="CM247" s="4">
        <f t="shared" si="632"/>
        <v>0</v>
      </c>
      <c r="CN247" s="4">
        <f t="shared" si="633"/>
        <v>0</v>
      </c>
      <c r="CO247" s="4">
        <f t="shared" si="634"/>
        <v>0</v>
      </c>
      <c r="CP247" s="4">
        <f t="shared" si="635"/>
        <v>0</v>
      </c>
      <c r="CQ247" s="4">
        <f t="shared" si="636"/>
        <v>0</v>
      </c>
      <c r="CR247" s="4">
        <f t="shared" si="637"/>
        <v>0</v>
      </c>
      <c r="CS247" s="4">
        <f t="shared" si="638"/>
        <v>0</v>
      </c>
      <c r="CT247" s="4">
        <f t="shared" si="639"/>
        <v>0</v>
      </c>
      <c r="CU247" s="4">
        <f t="shared" si="640"/>
        <v>0</v>
      </c>
      <c r="CV247" s="4">
        <f t="shared" si="641"/>
        <v>0</v>
      </c>
      <c r="CW247" s="4">
        <f t="shared" si="642"/>
        <v>0</v>
      </c>
      <c r="CX247" s="4">
        <f t="shared" si="643"/>
        <v>0</v>
      </c>
      <c r="CY247" s="4">
        <f t="shared" si="644"/>
        <v>0</v>
      </c>
      <c r="CZ247" s="4">
        <f t="shared" si="645"/>
        <v>0</v>
      </c>
      <c r="DA247" s="4">
        <f t="shared" si="646"/>
        <v>0</v>
      </c>
      <c r="DB247" s="4">
        <f t="shared" si="647"/>
        <v>0</v>
      </c>
      <c r="DC247" s="4">
        <f t="shared" si="648"/>
        <v>0</v>
      </c>
      <c r="DD247" s="4">
        <f t="shared" si="649"/>
        <v>0</v>
      </c>
      <c r="DE247" s="4">
        <f t="shared" si="650"/>
        <v>0</v>
      </c>
      <c r="DF247" s="4">
        <f t="shared" si="651"/>
        <v>0</v>
      </c>
      <c r="DG247" s="4">
        <f t="shared" si="542"/>
        <v>0</v>
      </c>
      <c r="DH247" s="4" t="str">
        <f t="shared" si="543"/>
        <v/>
      </c>
      <c r="DI247" s="4">
        <f t="shared" si="544"/>
        <v>0</v>
      </c>
      <c r="DJ247" s="4"/>
      <c r="DK247" s="12" t="str">
        <f t="shared" si="545"/>
        <v>0</v>
      </c>
      <c r="DM247" s="12"/>
      <c r="DN247" s="12" t="b">
        <f t="shared" ca="1" si="531"/>
        <v>0</v>
      </c>
      <c r="DO247" s="4" t="str">
        <f t="shared" ca="1" si="546"/>
        <v>OK</v>
      </c>
      <c r="DP247" s="4" t="str">
        <f t="shared" ca="1" si="532"/>
        <v>OK</v>
      </c>
      <c r="DR247" s="4" t="b">
        <f t="shared" ca="1" si="547"/>
        <v>0</v>
      </c>
      <c r="DS247" s="4" t="b">
        <f t="shared" ca="1" si="548"/>
        <v>0</v>
      </c>
      <c r="DU247" s="4" t="str">
        <f>IF(ISERROR(INDEX('Code - Euro'!$A:$E,MATCH($DI247,'Code - Euro'!$A:$A,0),1)),"-",INDEX('Code - Euro'!$A:$E,MATCH($DI247,'Code - Euro'!$A:$A,0),1))</f>
        <v>-</v>
      </c>
      <c r="DV247" s="4" t="str">
        <f>IF(ISERROR(INDEX('Code - Euro'!$A:$E,MATCH($DI247,'Code - Euro'!$A:$A,0),2)),"-",INDEX('Code - Euro'!$A:$E,MATCH($DI247,'Code - Euro'!$A:$A,0),2))</f>
        <v>-</v>
      </c>
      <c r="DW247" s="4" t="e">
        <f>INDEX('Code - Euro'!$A:$E,MATCH($DI247,'Code - Euro'!$A:$A,0),3)</f>
        <v>#N/A</v>
      </c>
      <c r="DX247" s="4" t="e">
        <f>MATCH($DI247,'Code - Euro'!$A:$A,0)</f>
        <v>#N/A</v>
      </c>
      <c r="DY247" s="4" t="str">
        <f ca="1">IF(ISERROR(INDEX('2nd Option'!$B:$E,EB247,1)),"-",INDEX('2nd Option'!$B:$E,EB247,1))</f>
        <v>-</v>
      </c>
      <c r="DZ247" s="4" t="str">
        <f ca="1">IF(ISERROR(INDEX('2nd Option'!$B:$E,EB247,2)),"-",INDEX('2nd Option'!$B:$E,EB247,2))</f>
        <v>-</v>
      </c>
      <c r="EA247" s="4" t="e">
        <f ca="1">INDEX('2nd Option'!$B:$E,EB247,3)</f>
        <v>#N/A</v>
      </c>
      <c r="EB247" s="4" t="e">
        <f t="array" aca="1" ref="EB247" ca="1">MATCH(FALSE,(ISERROR(FIND(INDIRECT("'2nd Option'!$B$4:$B$"&amp;$EI$2),$DI247))),0)+3</f>
        <v>#N/A</v>
      </c>
      <c r="EC247" s="4" t="str">
        <f>IF(ISERROR(INDEX('3th Option'!$B:$E,EF247,1)),"-",INDEX('3th Option'!$B:$E,EF247,1))</f>
        <v>-</v>
      </c>
      <c r="ED247" s="4" t="str">
        <f>IF(ISERROR(INDEX('3th Option'!$B:$E,EF247,2)),"-",INDEX('3th Option'!$B:$E,EF247,2))</f>
        <v>-</v>
      </c>
      <c r="EE247" s="4" t="e">
        <f>INDEX('3th Option'!$B:$E,EF247,3)</f>
        <v>#N/A</v>
      </c>
      <c r="EF247" s="4" t="e">
        <f t="shared" si="549"/>
        <v>#N/A</v>
      </c>
      <c r="EG247" s="4">
        <f t="array" ref="EG247">MATCH(FALSE,(ISERROR(SEARCH('3th Option'!$B:$B,$DI247))),0)</f>
        <v>179</v>
      </c>
      <c r="EJ247" s="4" t="str">
        <f t="shared" ca="1" si="550"/>
        <v>OK</v>
      </c>
      <c r="EK247" s="4"/>
      <c r="EL247" s="16" t="str">
        <f t="shared" si="533"/>
        <v>-</v>
      </c>
      <c r="EM247" s="13"/>
      <c r="EN247" s="16" t="str">
        <f t="shared" ca="1" si="534"/>
        <v>-</v>
      </c>
      <c r="EO247" s="13"/>
      <c r="EP247" s="16" t="str">
        <f t="shared" si="535"/>
        <v>-</v>
      </c>
    </row>
    <row r="248" spans="1:146" ht="16.5" thickTop="1" thickBot="1" x14ac:dyDescent="0.3">
      <c r="C248" s="4"/>
      <c r="D248" s="4">
        <f t="shared" ref="D248:D311" si="652">IF(ISNUMBER(FIND(D$1,A248)),SUBSTITUTE(A248,D$1,),A248)</f>
        <v>0</v>
      </c>
      <c r="E248" s="4">
        <f t="shared" ref="E248:E311" si="653">IF(ISNUMBER(FIND(E$1,D248)),SUBSTITUTE(D248,E$1,),D248)</f>
        <v>0</v>
      </c>
      <c r="F248" s="4">
        <f t="shared" ref="F248:F311" si="654">IF(ISNUMBER(FIND(F$1,E248)),SUBSTITUTE(E248,F$1,),E248)</f>
        <v>0</v>
      </c>
      <c r="G248" s="4">
        <f t="shared" ref="G248:G311" si="655">IF(ISNUMBER(FIND(G$1,F248)),SUBSTITUTE(F248,G$1,),F248)</f>
        <v>0</v>
      </c>
      <c r="H248" s="4">
        <f t="shared" ref="H248:H311" si="656">IF(ISNUMBER(FIND(H$1,G248)),SUBSTITUTE(G248,H$1,),G248)</f>
        <v>0</v>
      </c>
      <c r="I248" s="4">
        <f t="shared" ref="I248:I311" si="657">IF(ISNUMBER(FIND(I$1,H248)),SUBSTITUTE(H248,I$1,),H248)</f>
        <v>0</v>
      </c>
      <c r="J248" s="4">
        <f t="shared" ref="J248:J311" si="658">IF(ISNUMBER(FIND(J$1,I248)),SUBSTITUTE(I248,J$1,),I248)</f>
        <v>0</v>
      </c>
      <c r="K248" s="4">
        <f t="shared" ref="K248:K311" si="659">IF(ISNUMBER(FIND(K$1,J248)),SUBSTITUTE(J248,K$1,),J248)</f>
        <v>0</v>
      </c>
      <c r="L248" s="4">
        <f t="shared" ref="L248:L311" si="660">IF(ISNUMBER(FIND(L$1,K248)),SUBSTITUTE(K248,L$1,),K248)</f>
        <v>0</v>
      </c>
      <c r="M248" s="4">
        <f t="shared" ref="M248:M311" si="661">IF(ISNUMBER(FIND(M$1,L248)),SUBSTITUTE(L248,M$1,),L248)</f>
        <v>0</v>
      </c>
      <c r="N248" s="4">
        <f t="shared" ref="N248:N311" si="662">IF(ISNUMBER(FIND(N$1,M248)),SUBSTITUTE(M248,N$1,),M248)</f>
        <v>0</v>
      </c>
      <c r="O248" s="4">
        <f t="shared" ref="O248:O311" si="663">IF(ISNUMBER(FIND(O$1,N248)),SUBSTITUTE(N248,O$1,),N248)</f>
        <v>0</v>
      </c>
      <c r="P248" s="4">
        <f t="shared" ref="P248:P311" si="664">IF(ISNUMBER(FIND(P$1,O248)),SUBSTITUTE(O248,P$1,),O248)</f>
        <v>0</v>
      </c>
      <c r="Q248" s="4">
        <f t="shared" ref="Q248:Q311" si="665">IF(ISNUMBER(FIND(Q$1,P248)),SUBSTITUTE(P248,Q$1,),P248)</f>
        <v>0</v>
      </c>
      <c r="R248" s="4">
        <f t="shared" ref="R248:R311" si="666">IF(ISNUMBER(FIND(R$1,Q248)),SUBSTITUTE(Q248,R$1,),Q248)</f>
        <v>0</v>
      </c>
      <c r="S248" s="4">
        <f t="shared" ref="S248:S311" si="667">IF(ISNUMBER(FIND(S$1,R248)),SUBSTITUTE(R248,S$1,),R248)</f>
        <v>0</v>
      </c>
      <c r="T248" s="4">
        <f t="shared" ref="T248:T311" si="668">IF(ISNUMBER(FIND(T$1,S248)),SUBSTITUTE(S248,T$1,),S248)</f>
        <v>0</v>
      </c>
      <c r="U248" s="4">
        <f t="shared" ref="U248:U311" si="669">IF(ISNUMBER(FIND(U$1,T248)),SUBSTITUTE(T248,U$1,),T248)</f>
        <v>0</v>
      </c>
      <c r="V248" s="63">
        <f t="shared" ref="V248:V311" si="670">IF(ISNUMBER(FIND("MKEEV",U248)),U248,IF(ISNUMBER(FIND(V$1,U248)),SUBSTITUTE(U248,V$1,),U248))</f>
        <v>0</v>
      </c>
      <c r="W248" s="4">
        <f t="shared" ref="W248:W311" si="671">IF(ISNUMBER(FIND(W$1,V248)),SUBSTITUTE(V248,W$1,),V248)</f>
        <v>0</v>
      </c>
      <c r="X248" s="4">
        <f t="shared" ref="X248:X311" si="672">IF(ISNUMBER(FIND(X$1,W248)),SUBSTITUTE(W248,X$1,),W248)</f>
        <v>0</v>
      </c>
      <c r="Y248" s="4">
        <f t="shared" ref="Y248:Y311" si="673">IF(ISNUMBER(FIND(Y$1,X248)),SUBSTITUTE(X248,Y$1,),X248)</f>
        <v>0</v>
      </c>
      <c r="Z248" s="4">
        <f t="shared" ref="Z248:Z311" si="674">IF(ISNUMBER(FIND(Z$1,Y248)),SUBSTITUTE(Y248,Z$1,),Y248)</f>
        <v>0</v>
      </c>
      <c r="AA248" s="4">
        <f t="shared" ref="AA248:AA311" si="675">IF(ISNUMBER(FIND(AA$1,Z248)),SUBSTITUTE(Z248,AA$1,),Z248)</f>
        <v>0</v>
      </c>
      <c r="AB248" s="4">
        <f t="shared" ref="AB248:AB311" si="676">IF(ISNUMBER(FIND(AB$1,AA248)),SUBSTITUTE(AA248,AB$1,),AA248)</f>
        <v>0</v>
      </c>
      <c r="AC248" s="4">
        <f t="shared" ref="AC248:AC311" si="677">IF(ISNUMBER(FIND(AC$1,AB248)),SUBSTITUTE(AB248,AC$1,),AB248)</f>
        <v>0</v>
      </c>
      <c r="AD248" s="4">
        <f t="shared" ref="AD248:AD311" si="678">IF(ISNUMBER(FIND(AD$1,AC248)),SUBSTITUTE(AC248,AD$1,),AC248)</f>
        <v>0</v>
      </c>
      <c r="AE248" s="4">
        <f t="shared" ref="AE248:AE311" si="679">IF(ISNUMBER(FIND(AE$1,AD248)),SUBSTITUTE(AD248,AE$1,),AD248)</f>
        <v>0</v>
      </c>
      <c r="AF248" s="4">
        <f t="shared" ref="AF248:AF311" si="680">IF(ISNUMBER(FIND(AF$1,AE248)),SUBSTITUTE(AE248,AF$1,),AE248)</f>
        <v>0</v>
      </c>
      <c r="AG248" s="4">
        <f t="shared" ref="AG248:AG311" si="681">IF(ISNUMBER(FIND(AG$1,AF248)),SUBSTITUTE(AF248,AG$1,),AF248)</f>
        <v>0</v>
      </c>
      <c r="AH248" s="4">
        <f t="shared" ref="AH248:AH311" si="682">IF(ISNUMBER(FIND(AH$1,AG248)),SUBSTITUTE(AG248,AH$1,),AG248)</f>
        <v>0</v>
      </c>
      <c r="AI248" s="4">
        <f t="shared" ref="AI248:AI311" si="683">IF(ISNUMBER(FIND(AI$1,AH248)),SUBSTITUTE(AH248,AI$1,),AH248)</f>
        <v>0</v>
      </c>
      <c r="AJ248" s="4">
        <f t="shared" ref="AJ248:AJ311" si="684">IF(ISNUMBER(FIND(AJ$1,AI248)),SUBSTITUTE(AI248,AJ$1,),AI248)</f>
        <v>0</v>
      </c>
      <c r="AK248" s="4">
        <f t="shared" ref="AK248:AK311" si="685">IF(ISNUMBER(FIND(AK$1,AJ248)),SUBSTITUTE(AJ248,AK$1,),AJ248)</f>
        <v>0</v>
      </c>
      <c r="AL248" s="4">
        <f t="shared" ref="AL248:AL311" si="686">IF(ISNUMBER(FIND(AL$1,AK248)),SUBSTITUTE(AK248,AL$1,),AK248)</f>
        <v>0</v>
      </c>
      <c r="AM248" s="4">
        <f t="shared" ref="AM248:AM311" si="687">IF(ISNUMBER(FIND(AM$1,AL248)),SUBSTITUTE(AL248,AM$1,),AL248)</f>
        <v>0</v>
      </c>
      <c r="AN248" s="4">
        <f t="shared" ref="AN248:AN311" si="688">IF(ISNUMBER(FIND(AN$1,AM248)),SUBSTITUTE(AM248,AN$1,),AM248)</f>
        <v>0</v>
      </c>
      <c r="AO248" s="4">
        <f t="shared" ref="AO248:AO311" si="689">IF(ISNUMBER(FIND(AO$1,AN248)),SUBSTITUTE(AN248,AO$1,),AN248)</f>
        <v>0</v>
      </c>
      <c r="AP248" s="4">
        <f t="shared" ref="AP248:AP311" si="690">IF(ISNUMBER(FIND(AP$1,AO248)),SUBSTITUTE(AO248,AP$1,),AO248)</f>
        <v>0</v>
      </c>
      <c r="AQ248" s="4">
        <f t="shared" ref="AQ248:AQ311" si="691">IF(ISNUMBER(FIND(AQ$1,AP248)),SUBSTITUTE(AP248,AQ$1,),AP248)</f>
        <v>0</v>
      </c>
      <c r="AR248" s="4">
        <f t="shared" ref="AR248:AR311" si="692">IF(ISNUMBER(FIND(AR$1,AQ248)),SUBSTITUTE(AQ248,AR$1,),AQ248)</f>
        <v>0</v>
      </c>
      <c r="AS248" s="4">
        <f t="shared" ref="AS248:AS311" si="693">IF(ISNUMBER(FIND(AS$1,AR248)),SUBSTITUTE(AR248,AS$1,),AR248)</f>
        <v>0</v>
      </c>
      <c r="AT248" s="4">
        <f t="shared" ref="AT248:AT311" si="694">IF(ISNUMBER(FIND(AT$1,AS248)),SUBSTITUTE(AS248,AT$1,),AS248)</f>
        <v>0</v>
      </c>
      <c r="AU248" s="4">
        <f t="shared" ref="AU248:AU311" si="695">IF(ISNUMBER(FIND(AU$1,AT248)),SUBSTITUTE(AT248,AU$1,),AT248)</f>
        <v>0</v>
      </c>
      <c r="AV248" s="4">
        <f t="shared" ref="AV248:AV311" si="696">IF(ISNUMBER(FIND(AV$1,AU248)),SUBSTITUTE(AU248,AV$1,),AU248)</f>
        <v>0</v>
      </c>
      <c r="AW248" s="4">
        <f t="shared" ref="AW248:AW311" si="697">IF(ISNUMBER(FIND(AW$1,AV248)),SUBSTITUTE(AV248,AW$1,),AV248)</f>
        <v>0</v>
      </c>
      <c r="AX248" s="4">
        <f t="shared" ref="AX248:AX311" si="698">IF(ISNUMBER(FIND(AX$1,AW248)),SUBSTITUTE(AW248,AX$1,),AW248)</f>
        <v>0</v>
      </c>
      <c r="AY248" s="4">
        <f t="shared" ref="AY248:AY311" si="699">IF(ISNUMBER(FIND(AY$1,AX248)),SUBSTITUTE(AX248,AY$1,),AX248)</f>
        <v>0</v>
      </c>
      <c r="AZ248" s="4">
        <f t="shared" ref="AZ248:AZ311" si="700">IF(ISNUMBER(FIND(AZ$1,AY248)),SUBSTITUTE(AY248,AZ$1,),AY248)</f>
        <v>0</v>
      </c>
      <c r="BA248" s="4">
        <f t="shared" ref="BA248:BA311" si="701">IF(ISNUMBER(FIND(BA$1,AZ248)),SUBSTITUTE(AZ248,BA$1,),AZ248)</f>
        <v>0</v>
      </c>
      <c r="BB248" s="4">
        <f t="shared" ref="BB248:BB311" si="702">IF(ISNUMBER(FIND(BB$1,BA248)),SUBSTITUTE(BA248,BB$1,),BA248)</f>
        <v>0</v>
      </c>
      <c r="BC248" s="4">
        <f t="shared" ref="BC248:BC311" si="703">IF(ISNUMBER(FIND(BC$1,BB248)),SUBSTITUTE(BB248,BC$1,),BB248)</f>
        <v>0</v>
      </c>
      <c r="BD248" s="4">
        <f t="shared" ref="BD248:BD311" si="704">IF(ISNUMBER(FIND(BD$1,BC248)),SUBSTITUTE(BC248,BD$1,),BC248)</f>
        <v>0</v>
      </c>
      <c r="BE248" s="4">
        <f t="shared" ref="BE248:BE311" si="705">IF(ISNUMBER(FIND(BE$1,BD248)),SUBSTITUTE(BD248,BE$1,),BD248)</f>
        <v>0</v>
      </c>
      <c r="BF248" s="4">
        <f t="shared" ref="BF248:BF311" si="706">IF(ISNUMBER(FIND(BF$1,BE248)),SUBSTITUTE(BE248,BF$1,),BE248)</f>
        <v>0</v>
      </c>
      <c r="BG248" s="4">
        <f t="shared" ref="BG248:BG311" si="707">IF(ISNUMBER(FIND(BG$1,BF248)),SUBSTITUTE(BF248,BG$1,),BF248)</f>
        <v>0</v>
      </c>
      <c r="BH248" s="4">
        <f t="shared" ref="BH248:BH311" si="708">IF(ISNUMBER(FIND(BH$1,BG248)),SUBSTITUTE(BG248,BH$1,),BG248)</f>
        <v>0</v>
      </c>
      <c r="BI248" s="4">
        <f t="shared" ref="BI248:BI311" si="709">IF(ISNUMBER(FIND(BI$1,BH248)),SUBSTITUTE(BH248,BI$1,),BH248)</f>
        <v>0</v>
      </c>
      <c r="BJ248" s="4">
        <f t="shared" ref="BJ248:BJ311" si="710">IF(ISNUMBER(FIND(BJ$1,BI248)),SUBSTITUTE(BI248,BJ$1,),BI248)</f>
        <v>0</v>
      </c>
      <c r="BK248" s="63">
        <f t="shared" ref="BK248:BK311" si="711">IF(ISNUMBER(FIND("MKEEV",BJ248)),BJ248,IF(ISNUMBER(FIND(BK$1,BJ248)),SUBSTITUTE(BJ248,BK$1,),BJ248))</f>
        <v>0</v>
      </c>
      <c r="BL248" s="4">
        <f t="shared" ref="BL248:BL311" si="712">IF(ISNUMBER(FIND(BL$1,BK248)),SUBSTITUTE(BK248,BL$1,),BK248)</f>
        <v>0</v>
      </c>
      <c r="BM248" s="63">
        <f t="shared" ref="BM248:BM311" si="713">IF(BL248="ET",BL248,IF(ISNUMBER(FIND(BM$1,BL248)),SUBSTITUTE(BL248,BM$1,),BL248))</f>
        <v>0</v>
      </c>
      <c r="BN248" s="4">
        <f t="shared" ref="BN248:BN311" si="714">IF(ISNUMBER(FIND(BN$1,BM248)),SUBSTITUTE(BM248,BN$1,),BM248)</f>
        <v>0</v>
      </c>
      <c r="BO248" s="63">
        <f t="shared" ref="BO248:BO311" si="715">IF(ISNUMBER(FIND("EURO",BN248)),BN248,IF(ISNUMBER(FIND(BO$1,BN248)),SUBSTITUTE(BN248,BO$1,),BN248))</f>
        <v>0</v>
      </c>
      <c r="BP248" s="4">
        <f t="shared" ref="BP248:BP311" si="716">IF(ISNUMBER(FIND(BP$1,BO248)),SUBSTITUTE(BO248,BP$1,),BO248)</f>
        <v>0</v>
      </c>
      <c r="BQ248" s="4">
        <f t="shared" ref="BQ248:BQ311" si="717">IF(ISNUMBER(FIND(BQ$1,BP248)),SUBSTITUTE(BP248,BQ$1,),BP248)</f>
        <v>0</v>
      </c>
      <c r="BR248" s="4">
        <f t="shared" ref="BR248:BR311" si="718">IF(ISNUMBER(FIND(BR$1,BQ248)),SUBSTITUTE(BQ248,BR$1,),BQ248)</f>
        <v>0</v>
      </c>
      <c r="BS248" s="4">
        <f t="shared" ref="BS248:BS311" si="719">IF(ISNUMBER(FIND(BS$1,BR248)),SUBSTITUTE(BR248,BS$1,),BR248)</f>
        <v>0</v>
      </c>
      <c r="BT248" s="4">
        <f t="shared" ref="BT248:BT311" si="720">IF(ISNUMBER(FIND(BT$1,BS248)),SUBSTITUTE(BS248,BT$1,),BS248)</f>
        <v>0</v>
      </c>
      <c r="BU248" s="63">
        <f t="shared" ref="BU248:BU311" si="721">IF(ISNUMBER(FIND("EEV",BT248)),BT248,IF(ISNUMBER(FIND(BU$1,BT248)),SUBSTITUTE(BT248,BU$1,),BT248))</f>
        <v>0</v>
      </c>
      <c r="BV248" s="4">
        <f t="shared" ref="BV248:BV311" si="722">IF(ISNUMBER(FIND(BV$1,BU248)),SUBSTITUTE(BU248,BV$1,),BU248)</f>
        <v>0</v>
      </c>
      <c r="BW248" s="4">
        <f t="shared" ref="BW248:BW311" si="723">IF(ISNUMBER(FIND(BW$1,BV248)),SUBSTITUTE(BV248,BW$1,),BV248)</f>
        <v>0</v>
      </c>
      <c r="BX248" s="4">
        <f t="shared" ref="BX248:BX311" si="724">IF(ISNUMBER(FIND(BX$1,BW248)),SUBSTITUTE(BW248,BX$1,),BW248)</f>
        <v>0</v>
      </c>
      <c r="BY248" s="4">
        <f t="shared" ref="BY248:BY311" si="725">IF(ISNUMBER(FIND(BY$1,BX248)),SUBSTITUTE(BX248,BY$1,),BX248)</f>
        <v>0</v>
      </c>
      <c r="BZ248" s="4">
        <f t="shared" ref="BZ248:BZ311" si="726">IF(ISNUMBER(FIND(BZ$1,BY248)),SUBSTITUTE(BY248,BZ$1,),BY248)</f>
        <v>0</v>
      </c>
      <c r="CA248" s="4">
        <f t="shared" ref="CA248:CA311" si="727">IF(ISNUMBER(FIND(CA$1,BZ248)),SUBSTITUTE(BZ248,CA$1,),BZ248)</f>
        <v>0</v>
      </c>
      <c r="CB248" s="4">
        <f t="shared" ref="CB248:CB311" si="728">IF(ISNUMBER(FIND(CB$1,CA248)),SUBSTITUTE(CA248,CB$1,),CA248)</f>
        <v>0</v>
      </c>
      <c r="CC248" s="4">
        <f t="shared" ref="CC248:CC311" si="729">IF(ISNUMBER(FIND(CC$1,CB248)),SUBSTITUTE(CB248,CC$1,),CB248)</f>
        <v>0</v>
      </c>
      <c r="CD248" s="4">
        <f t="shared" ref="CD248:CD311" si="730">IF(ISNUMBER(FIND(CD$1,CC248)),SUBSTITUTE(CC248,CD$1,),CC248)</f>
        <v>0</v>
      </c>
      <c r="CE248" s="4">
        <f t="shared" ref="CE248:CE311" si="731">IF(ISNUMBER(FIND(CE$1,CD248)),SUBSTITUTE(CD248,CE$1,),CD248)</f>
        <v>0</v>
      </c>
      <c r="CF248" s="4">
        <f t="shared" ref="CF248:CF311" si="732">IF(ISNUMBER(FIND(CF$1,CE248)),SUBSTITUTE(CE248,CF$1,),CE248)</f>
        <v>0</v>
      </c>
      <c r="CG248" s="4">
        <f t="shared" ref="CG248:CG311" si="733">IF(ISNUMBER(FIND(CG$1,CF248)),SUBSTITUTE(CF248,CG$1,),CF248)</f>
        <v>0</v>
      </c>
      <c r="CH248" s="4">
        <f t="shared" ref="CH248:CH311" si="734">IF(ISNUMBER(FIND(CH$1,CG248)),SUBSTITUTE(CG248,CH$1,),CG248)</f>
        <v>0</v>
      </c>
      <c r="CI248" s="4">
        <f t="shared" ref="CI248:CI311" si="735">IF(ISNUMBER(FIND(CI$1,CH248)),SUBSTITUTE(CH248,CI$1,),CH248)</f>
        <v>0</v>
      </c>
      <c r="CJ248" s="4">
        <f t="shared" ref="CJ248:CJ311" si="736">IF(ISNUMBER(FIND(CJ$1,CI248)),SUBSTITUTE(CI248,CJ$1,),CI248)</f>
        <v>0</v>
      </c>
      <c r="CK248" s="4">
        <f t="shared" ref="CK248:CK311" si="737">IF(ISNUMBER(FIND(CK$1,CJ248)),SUBSTITUTE(CJ248,CK$1,),CJ248)</f>
        <v>0</v>
      </c>
      <c r="CL248" s="4">
        <f t="shared" ref="CL248:CL311" si="738">IF(ISNUMBER(FIND(CL$1,CK248)),SUBSTITUTE(CK248,CL$1,),CK248)</f>
        <v>0</v>
      </c>
      <c r="CM248" s="4">
        <f t="shared" ref="CM248:CM311" si="739">IF(ISNUMBER(FIND(CM$1,CL248)),SUBSTITUTE(CL248,CM$1,),CL248)</f>
        <v>0</v>
      </c>
      <c r="CN248" s="4">
        <f t="shared" ref="CN248:CN311" si="740">IF(ISNUMBER(FIND(CN$1,CM248)),SUBSTITUTE(CM248,CN$1,),CM248)</f>
        <v>0</v>
      </c>
      <c r="CO248" s="4">
        <f t="shared" ref="CO248:CO311" si="741">IF(ISNUMBER(FIND(CO$1,CN248)),SUBSTITUTE(CN248,CO$1,),CN248)</f>
        <v>0</v>
      </c>
      <c r="CP248" s="4">
        <f t="shared" ref="CP248:CP311" si="742">IF(ISNUMBER(FIND(CP$1,CO248)),SUBSTITUTE(CO248,CP$1,),CO248)</f>
        <v>0</v>
      </c>
      <c r="CQ248" s="4">
        <f t="shared" ref="CQ248:CQ311" si="743">IF(ISNUMBER(FIND(CQ$1,CP248)),SUBSTITUTE(CP248,CQ$1,),CP248)</f>
        <v>0</v>
      </c>
      <c r="CR248" s="4">
        <f t="shared" ref="CR248:CR311" si="744">IF(ISNUMBER(FIND(CR$1,CQ248)),SUBSTITUTE(CQ248,CR$1,),CQ248)</f>
        <v>0</v>
      </c>
      <c r="CS248" s="4">
        <f t="shared" ref="CS248:CS311" si="745">IF(ISNUMBER(FIND(CS$1,CR248)),SUBSTITUTE(CR248,CS$1,),CR248)</f>
        <v>0</v>
      </c>
      <c r="CT248" s="4">
        <f t="shared" ref="CT248:CT311" si="746">IF(ISNUMBER(FIND(CT$1,CS248)),SUBSTITUTE(CS248,CT$1,),CS248)</f>
        <v>0</v>
      </c>
      <c r="CU248" s="4">
        <f t="shared" ref="CU248:CU311" si="747">IF(ISNUMBER(FIND(CU$1,CT248)),SUBSTITUTE(CT248,CU$1,),CT248)</f>
        <v>0</v>
      </c>
      <c r="CV248" s="4">
        <f t="shared" ref="CV248:CV311" si="748">IF(ISNUMBER(FIND(CV$1,CU248)),SUBSTITUTE(CU248,CV$1,),CU248)</f>
        <v>0</v>
      </c>
      <c r="CW248" s="4">
        <f t="shared" ref="CW248:CW311" si="749">IF(ISNUMBER(FIND(CW$1,CV248)),SUBSTITUTE(CV248,CW$1,),CV248)</f>
        <v>0</v>
      </c>
      <c r="CX248" s="4">
        <f t="shared" ref="CX248:CX311" si="750">IF(ISNUMBER(FIND(CX$1,CW248)),SUBSTITUTE(CW248,CX$1,),CW248)</f>
        <v>0</v>
      </c>
      <c r="CY248" s="4">
        <f t="shared" ref="CY248:CY311" si="751">IF(ISNUMBER(FIND(CY$1,CX248)),SUBSTITUTE(CX248,CY$1,),CX248)</f>
        <v>0</v>
      </c>
      <c r="CZ248" s="4">
        <f t="shared" ref="CZ248:CZ311" si="752">IF(ISNUMBER(FIND(CZ$1,CY248)),SUBSTITUTE(CY248,CZ$1,),CY248)</f>
        <v>0</v>
      </c>
      <c r="DA248" s="4">
        <f t="shared" ref="DA248:DA311" si="753">IF(ISNUMBER(FIND(DA$1,CZ248)),SUBSTITUTE(CZ248,DA$1,),CZ248)</f>
        <v>0</v>
      </c>
      <c r="DB248" s="4">
        <f t="shared" ref="DB248:DB311" si="754">IF(ISNUMBER(FIND(DB$1,DA248)),SUBSTITUTE(DA248,DB$1,),DA248)</f>
        <v>0</v>
      </c>
      <c r="DC248" s="4">
        <f t="shared" ref="DC248:DC311" si="755">IF(ISNUMBER(FIND(DC$1,DB248)),SUBSTITUTE(DB248,DC$1,),DB248)</f>
        <v>0</v>
      </c>
      <c r="DD248" s="4">
        <f t="shared" ref="DD248:DD311" si="756">IF(ISNUMBER(FIND(DD$1,DC248)),SUBSTITUTE(DC248,DD$1,),DC248)</f>
        <v>0</v>
      </c>
      <c r="DE248" s="4">
        <f t="shared" ref="DE248:DE311" si="757">IF(ISNUMBER(FIND(DE$1,DD248)),SUBSTITUTE(DD248,DE$1,),DD248)</f>
        <v>0</v>
      </c>
      <c r="DF248" s="4">
        <f t="shared" ref="DF248:DF311" si="758">DE248</f>
        <v>0</v>
      </c>
      <c r="DG248" s="4">
        <f t="shared" ref="DG248:DG311" si="759">_xlfn.NUMBERVALUE(DF248)</f>
        <v>0</v>
      </c>
      <c r="DH248" s="4" t="str">
        <f t="shared" ref="DH248:DH311" si="760">TEXT(DG248,"#")</f>
        <v/>
      </c>
      <c r="DI248" s="4">
        <f t="shared" ref="DI248:DI311" si="761">IF(ISERROR(DG248),DF248,IF(DG248&gt;100000000000,DH248,DG248))</f>
        <v>0</v>
      </c>
      <c r="DJ248" s="4"/>
      <c r="DK248" s="12" t="str">
        <f t="shared" si="545"/>
        <v>0</v>
      </c>
      <c r="DM248" s="12"/>
      <c r="DN248" s="12" t="b">
        <f t="shared" ref="DN248:DN311" ca="1" si="762">DS248</f>
        <v>0</v>
      </c>
      <c r="DO248" s="4" t="str">
        <f t="shared" ca="1" si="546"/>
        <v>OK</v>
      </c>
      <c r="DP248" s="4" t="str">
        <f t="shared" ref="DP248:DP311" ca="1" si="763">IF(AND(DK248=DK249,NOT(DN248=DN249)),"Close-Up",IF(AND(DK248=DK247,DP247="Close-Up"),"Close-Up","OK"))</f>
        <v>OK</v>
      </c>
      <c r="DR248" s="4" t="b">
        <f t="shared" ref="DR248:DR311" ca="1" si="764">IF(NOT(DU248="-"),DU248,IF(NOT(DY248="-"),DY248,IF(NOT(EC248="-"),EC248)))</f>
        <v>0</v>
      </c>
      <c r="DS248" s="4" t="b">
        <f t="shared" ref="DS248:DS311" ca="1" si="765">IF(NOT(DV248="-"),DV248,IF(NOT(DZ248="-"),DZ248,IF(NOT(ED248="-"),ED248)))</f>
        <v>0</v>
      </c>
      <c r="DU248" s="4" t="str">
        <f>IF(ISERROR(INDEX('Code - Euro'!$A:$E,MATCH($DI248,'Code - Euro'!$A:$A,0),1)),"-",INDEX('Code - Euro'!$A:$E,MATCH($DI248,'Code - Euro'!$A:$A,0),1))</f>
        <v>-</v>
      </c>
      <c r="DV248" s="4" t="str">
        <f>IF(ISERROR(INDEX('Code - Euro'!$A:$E,MATCH($DI248,'Code - Euro'!$A:$A,0),2)),"-",INDEX('Code - Euro'!$A:$E,MATCH($DI248,'Code - Euro'!$A:$A,0),2))</f>
        <v>-</v>
      </c>
      <c r="DW248" s="4" t="e">
        <f>INDEX('Code - Euro'!$A:$E,MATCH($DI248,'Code - Euro'!$A:$A,0),3)</f>
        <v>#N/A</v>
      </c>
      <c r="DX248" s="4" t="e">
        <f>MATCH($DI248,'Code - Euro'!$A:$A,0)</f>
        <v>#N/A</v>
      </c>
      <c r="DY248" s="4" t="str">
        <f ca="1">IF(ISERROR(INDEX('2nd Option'!$B:$E,EB248,1)),"-",INDEX('2nd Option'!$B:$E,EB248,1))</f>
        <v>-</v>
      </c>
      <c r="DZ248" s="4" t="str">
        <f ca="1">IF(ISERROR(INDEX('2nd Option'!$B:$E,EB248,2)),"-",INDEX('2nd Option'!$B:$E,EB248,2))</f>
        <v>-</v>
      </c>
      <c r="EA248" s="4" t="e">
        <f ca="1">INDEX('2nd Option'!$B:$E,EB248,3)</f>
        <v>#N/A</v>
      </c>
      <c r="EB248" s="4" t="e">
        <f t="array" aca="1" ref="EB248" ca="1">MATCH(FALSE,(ISERROR(FIND(INDIRECT("'2nd Option'!$B$4:$B$"&amp;$EI$2),$DI248))),0)+3</f>
        <v>#N/A</v>
      </c>
      <c r="EC248" s="4" t="str">
        <f>IF(ISERROR(INDEX('3th Option'!$B:$E,EF248,1)),"-",INDEX('3th Option'!$B:$E,EF248,1))</f>
        <v>-</v>
      </c>
      <c r="ED248" s="4" t="str">
        <f>IF(ISERROR(INDEX('3th Option'!$B:$E,EF248,2)),"-",INDEX('3th Option'!$B:$E,EF248,2))</f>
        <v>-</v>
      </c>
      <c r="EE248" s="4" t="e">
        <f>INDEX('3th Option'!$B:$E,EF248,3)</f>
        <v>#N/A</v>
      </c>
      <c r="EF248" s="4" t="e">
        <f t="shared" si="549"/>
        <v>#N/A</v>
      </c>
      <c r="EG248" s="4">
        <f t="array" ref="EG248">MATCH(FALSE,(ISERROR(SEARCH('3th Option'!$B:$B,$DI248))),0)</f>
        <v>179</v>
      </c>
      <c r="EJ248" s="4" t="str">
        <f t="shared" ref="EJ248:EJ311" ca="1" si="766">IF(AND(NOT(DV248="-"),NOT(DZ248="-"),NOT(ED248="-"),DV248=DZ248,DZ248=ED248),"OK",IF(AND(NOT(DV248="-"),NOT(DZ248="-"),NOT(ED248="-"),OR(DV248=DZ248,DZ248=ED248,DV248=ED248)),"?",IF(AND(NOT(DV248="-"),NOT(DZ248="-"),DV248=DZ248),"OK",IF(AND(NOT(DV248="-"),NOT(ED248="-"),DV248=ED248),"OK",IF(AND(NOT(DZ248="-"),NOT(ED248="-"),DZ248=ED248),"OK",IF(AND(DV248="-",DZ248="-"),"OK",IF(AND(DV248="-",ED248="-"),"OK",IF(AND(DZ248="-",ED248="-"),"OK","NO"))))))))</f>
        <v>OK</v>
      </c>
      <c r="EK248" s="4"/>
      <c r="EL248" s="16" t="str">
        <f t="shared" si="533"/>
        <v>-</v>
      </c>
      <c r="EM248" s="13"/>
      <c r="EN248" s="16" t="str">
        <f t="shared" ca="1" si="534"/>
        <v>-</v>
      </c>
      <c r="EO248" s="13"/>
      <c r="EP248" s="16" t="str">
        <f t="shared" si="535"/>
        <v>-</v>
      </c>
    </row>
    <row r="249" spans="1:146" ht="16.5" thickTop="1" thickBot="1" x14ac:dyDescent="0.3">
      <c r="C249" s="4"/>
      <c r="D249" s="4">
        <f t="shared" si="652"/>
        <v>0</v>
      </c>
      <c r="E249" s="4">
        <f t="shared" si="653"/>
        <v>0</v>
      </c>
      <c r="F249" s="4">
        <f t="shared" si="654"/>
        <v>0</v>
      </c>
      <c r="G249" s="4">
        <f t="shared" si="655"/>
        <v>0</v>
      </c>
      <c r="H249" s="4">
        <f t="shared" si="656"/>
        <v>0</v>
      </c>
      <c r="I249" s="4">
        <f t="shared" si="657"/>
        <v>0</v>
      </c>
      <c r="J249" s="4">
        <f t="shared" si="658"/>
        <v>0</v>
      </c>
      <c r="K249" s="4">
        <f t="shared" si="659"/>
        <v>0</v>
      </c>
      <c r="L249" s="4">
        <f t="shared" si="660"/>
        <v>0</v>
      </c>
      <c r="M249" s="4">
        <f t="shared" si="661"/>
        <v>0</v>
      </c>
      <c r="N249" s="4">
        <f t="shared" si="662"/>
        <v>0</v>
      </c>
      <c r="O249" s="4">
        <f t="shared" si="663"/>
        <v>0</v>
      </c>
      <c r="P249" s="4">
        <f t="shared" si="664"/>
        <v>0</v>
      </c>
      <c r="Q249" s="4">
        <f t="shared" si="665"/>
        <v>0</v>
      </c>
      <c r="R249" s="4">
        <f t="shared" si="666"/>
        <v>0</v>
      </c>
      <c r="S249" s="4">
        <f t="shared" si="667"/>
        <v>0</v>
      </c>
      <c r="T249" s="4">
        <f t="shared" si="668"/>
        <v>0</v>
      </c>
      <c r="U249" s="4">
        <f t="shared" si="669"/>
        <v>0</v>
      </c>
      <c r="V249" s="63">
        <f t="shared" si="670"/>
        <v>0</v>
      </c>
      <c r="W249" s="4">
        <f t="shared" si="671"/>
        <v>0</v>
      </c>
      <c r="X249" s="4">
        <f t="shared" si="672"/>
        <v>0</v>
      </c>
      <c r="Y249" s="4">
        <f t="shared" si="673"/>
        <v>0</v>
      </c>
      <c r="Z249" s="4">
        <f t="shared" si="674"/>
        <v>0</v>
      </c>
      <c r="AA249" s="4">
        <f t="shared" si="675"/>
        <v>0</v>
      </c>
      <c r="AB249" s="4">
        <f t="shared" si="676"/>
        <v>0</v>
      </c>
      <c r="AC249" s="4">
        <f t="shared" si="677"/>
        <v>0</v>
      </c>
      <c r="AD249" s="4">
        <f t="shared" si="678"/>
        <v>0</v>
      </c>
      <c r="AE249" s="4">
        <f t="shared" si="679"/>
        <v>0</v>
      </c>
      <c r="AF249" s="4">
        <f t="shared" si="680"/>
        <v>0</v>
      </c>
      <c r="AG249" s="4">
        <f t="shared" si="681"/>
        <v>0</v>
      </c>
      <c r="AH249" s="4">
        <f t="shared" si="682"/>
        <v>0</v>
      </c>
      <c r="AI249" s="4">
        <f t="shared" si="683"/>
        <v>0</v>
      </c>
      <c r="AJ249" s="4">
        <f t="shared" si="684"/>
        <v>0</v>
      </c>
      <c r="AK249" s="4">
        <f t="shared" si="685"/>
        <v>0</v>
      </c>
      <c r="AL249" s="4">
        <f t="shared" si="686"/>
        <v>0</v>
      </c>
      <c r="AM249" s="4">
        <f t="shared" si="687"/>
        <v>0</v>
      </c>
      <c r="AN249" s="4">
        <f t="shared" si="688"/>
        <v>0</v>
      </c>
      <c r="AO249" s="4">
        <f t="shared" si="689"/>
        <v>0</v>
      </c>
      <c r="AP249" s="4">
        <f t="shared" si="690"/>
        <v>0</v>
      </c>
      <c r="AQ249" s="4">
        <f t="shared" si="691"/>
        <v>0</v>
      </c>
      <c r="AR249" s="4">
        <f t="shared" si="692"/>
        <v>0</v>
      </c>
      <c r="AS249" s="4">
        <f t="shared" si="693"/>
        <v>0</v>
      </c>
      <c r="AT249" s="4">
        <f t="shared" si="694"/>
        <v>0</v>
      </c>
      <c r="AU249" s="4">
        <f t="shared" si="695"/>
        <v>0</v>
      </c>
      <c r="AV249" s="4">
        <f t="shared" si="696"/>
        <v>0</v>
      </c>
      <c r="AW249" s="4">
        <f t="shared" si="697"/>
        <v>0</v>
      </c>
      <c r="AX249" s="4">
        <f t="shared" si="698"/>
        <v>0</v>
      </c>
      <c r="AY249" s="4">
        <f t="shared" si="699"/>
        <v>0</v>
      </c>
      <c r="AZ249" s="4">
        <f t="shared" si="700"/>
        <v>0</v>
      </c>
      <c r="BA249" s="4">
        <f t="shared" si="701"/>
        <v>0</v>
      </c>
      <c r="BB249" s="4">
        <f t="shared" si="702"/>
        <v>0</v>
      </c>
      <c r="BC249" s="4">
        <f t="shared" si="703"/>
        <v>0</v>
      </c>
      <c r="BD249" s="4">
        <f t="shared" si="704"/>
        <v>0</v>
      </c>
      <c r="BE249" s="4">
        <f t="shared" si="705"/>
        <v>0</v>
      </c>
      <c r="BF249" s="4">
        <f t="shared" si="706"/>
        <v>0</v>
      </c>
      <c r="BG249" s="4">
        <f t="shared" si="707"/>
        <v>0</v>
      </c>
      <c r="BH249" s="4">
        <f t="shared" si="708"/>
        <v>0</v>
      </c>
      <c r="BI249" s="4">
        <f t="shared" si="709"/>
        <v>0</v>
      </c>
      <c r="BJ249" s="4">
        <f t="shared" si="710"/>
        <v>0</v>
      </c>
      <c r="BK249" s="63">
        <f t="shared" si="711"/>
        <v>0</v>
      </c>
      <c r="BL249" s="4">
        <f t="shared" si="712"/>
        <v>0</v>
      </c>
      <c r="BM249" s="63">
        <f t="shared" si="713"/>
        <v>0</v>
      </c>
      <c r="BN249" s="4">
        <f t="shared" si="714"/>
        <v>0</v>
      </c>
      <c r="BO249" s="63">
        <f t="shared" si="715"/>
        <v>0</v>
      </c>
      <c r="BP249" s="4">
        <f t="shared" si="716"/>
        <v>0</v>
      </c>
      <c r="BQ249" s="4">
        <f t="shared" si="717"/>
        <v>0</v>
      </c>
      <c r="BR249" s="4">
        <f t="shared" si="718"/>
        <v>0</v>
      </c>
      <c r="BS249" s="4">
        <f t="shared" si="719"/>
        <v>0</v>
      </c>
      <c r="BT249" s="4">
        <f t="shared" si="720"/>
        <v>0</v>
      </c>
      <c r="BU249" s="63">
        <f t="shared" si="721"/>
        <v>0</v>
      </c>
      <c r="BV249" s="4">
        <f t="shared" si="722"/>
        <v>0</v>
      </c>
      <c r="BW249" s="4">
        <f t="shared" si="723"/>
        <v>0</v>
      </c>
      <c r="BX249" s="4">
        <f t="shared" si="724"/>
        <v>0</v>
      </c>
      <c r="BY249" s="4">
        <f t="shared" si="725"/>
        <v>0</v>
      </c>
      <c r="BZ249" s="4">
        <f t="shared" si="726"/>
        <v>0</v>
      </c>
      <c r="CA249" s="4">
        <f t="shared" si="727"/>
        <v>0</v>
      </c>
      <c r="CB249" s="4">
        <f t="shared" si="728"/>
        <v>0</v>
      </c>
      <c r="CC249" s="4">
        <f t="shared" si="729"/>
        <v>0</v>
      </c>
      <c r="CD249" s="4">
        <f t="shared" si="730"/>
        <v>0</v>
      </c>
      <c r="CE249" s="4">
        <f t="shared" si="731"/>
        <v>0</v>
      </c>
      <c r="CF249" s="4">
        <f t="shared" si="732"/>
        <v>0</v>
      </c>
      <c r="CG249" s="4">
        <f t="shared" si="733"/>
        <v>0</v>
      </c>
      <c r="CH249" s="4">
        <f t="shared" si="734"/>
        <v>0</v>
      </c>
      <c r="CI249" s="4">
        <f t="shared" si="735"/>
        <v>0</v>
      </c>
      <c r="CJ249" s="4">
        <f t="shared" si="736"/>
        <v>0</v>
      </c>
      <c r="CK249" s="4">
        <f t="shared" si="737"/>
        <v>0</v>
      </c>
      <c r="CL249" s="4">
        <f t="shared" si="738"/>
        <v>0</v>
      </c>
      <c r="CM249" s="4">
        <f t="shared" si="739"/>
        <v>0</v>
      </c>
      <c r="CN249" s="4">
        <f t="shared" si="740"/>
        <v>0</v>
      </c>
      <c r="CO249" s="4">
        <f t="shared" si="741"/>
        <v>0</v>
      </c>
      <c r="CP249" s="4">
        <f t="shared" si="742"/>
        <v>0</v>
      </c>
      <c r="CQ249" s="4">
        <f t="shared" si="743"/>
        <v>0</v>
      </c>
      <c r="CR249" s="4">
        <f t="shared" si="744"/>
        <v>0</v>
      </c>
      <c r="CS249" s="4">
        <f t="shared" si="745"/>
        <v>0</v>
      </c>
      <c r="CT249" s="4">
        <f t="shared" si="746"/>
        <v>0</v>
      </c>
      <c r="CU249" s="4">
        <f t="shared" si="747"/>
        <v>0</v>
      </c>
      <c r="CV249" s="4">
        <f t="shared" si="748"/>
        <v>0</v>
      </c>
      <c r="CW249" s="4">
        <f t="shared" si="749"/>
        <v>0</v>
      </c>
      <c r="CX249" s="4">
        <f t="shared" si="750"/>
        <v>0</v>
      </c>
      <c r="CY249" s="4">
        <f t="shared" si="751"/>
        <v>0</v>
      </c>
      <c r="CZ249" s="4">
        <f t="shared" si="752"/>
        <v>0</v>
      </c>
      <c r="DA249" s="4">
        <f t="shared" si="753"/>
        <v>0</v>
      </c>
      <c r="DB249" s="4">
        <f t="shared" si="754"/>
        <v>0</v>
      </c>
      <c r="DC249" s="4">
        <f t="shared" si="755"/>
        <v>0</v>
      </c>
      <c r="DD249" s="4">
        <f t="shared" si="756"/>
        <v>0</v>
      </c>
      <c r="DE249" s="4">
        <f t="shared" si="757"/>
        <v>0</v>
      </c>
      <c r="DF249" s="4">
        <f t="shared" si="758"/>
        <v>0</v>
      </c>
      <c r="DG249" s="4">
        <f t="shared" si="759"/>
        <v>0</v>
      </c>
      <c r="DH249" s="4" t="str">
        <f t="shared" si="760"/>
        <v/>
      </c>
      <c r="DI249" s="4">
        <f t="shared" si="761"/>
        <v>0</v>
      </c>
      <c r="DJ249" s="4"/>
      <c r="DK249" s="12" t="str">
        <f t="shared" si="545"/>
        <v>0</v>
      </c>
      <c r="DM249" s="12"/>
      <c r="DN249" s="12" t="b">
        <f t="shared" ca="1" si="762"/>
        <v>0</v>
      </c>
      <c r="DO249" s="4" t="str">
        <f t="shared" ca="1" si="546"/>
        <v>OK</v>
      </c>
      <c r="DP249" s="4" t="str">
        <f t="shared" ca="1" si="763"/>
        <v>OK</v>
      </c>
      <c r="DR249" s="4" t="b">
        <f t="shared" ca="1" si="764"/>
        <v>0</v>
      </c>
      <c r="DS249" s="4" t="b">
        <f t="shared" ca="1" si="765"/>
        <v>0</v>
      </c>
      <c r="DU249" s="4" t="str">
        <f>IF(ISERROR(INDEX('Code - Euro'!$A:$E,MATCH($DI249,'Code - Euro'!$A:$A,0),1)),"-",INDEX('Code - Euro'!$A:$E,MATCH($DI249,'Code - Euro'!$A:$A,0),1))</f>
        <v>-</v>
      </c>
      <c r="DV249" s="4" t="str">
        <f>IF(ISERROR(INDEX('Code - Euro'!$A:$E,MATCH($DI249,'Code - Euro'!$A:$A,0),2)),"-",INDEX('Code - Euro'!$A:$E,MATCH($DI249,'Code - Euro'!$A:$A,0),2))</f>
        <v>-</v>
      </c>
      <c r="DW249" s="4" t="e">
        <f>INDEX('Code - Euro'!$A:$E,MATCH($DI249,'Code - Euro'!$A:$A,0),3)</f>
        <v>#N/A</v>
      </c>
      <c r="DX249" s="4" t="e">
        <f>MATCH($DI249,'Code - Euro'!$A:$A,0)</f>
        <v>#N/A</v>
      </c>
      <c r="DY249" s="4" t="str">
        <f ca="1">IF(ISERROR(INDEX('2nd Option'!$B:$E,EB249,1)),"-",INDEX('2nd Option'!$B:$E,EB249,1))</f>
        <v>-</v>
      </c>
      <c r="DZ249" s="4" t="str">
        <f ca="1">IF(ISERROR(INDEX('2nd Option'!$B:$E,EB249,2)),"-",INDEX('2nd Option'!$B:$E,EB249,2))</f>
        <v>-</v>
      </c>
      <c r="EA249" s="4" t="e">
        <f ca="1">INDEX('2nd Option'!$B:$E,EB249,3)</f>
        <v>#N/A</v>
      </c>
      <c r="EB249" s="4" t="e">
        <f t="array" aca="1" ref="EB249" ca="1">MATCH(FALSE,(ISERROR(FIND(INDIRECT("'2nd Option'!$B$4:$B$"&amp;$EI$2),$DI249))),0)+3</f>
        <v>#N/A</v>
      </c>
      <c r="EC249" s="4" t="str">
        <f>IF(ISERROR(INDEX('3th Option'!$B:$E,EF249,1)),"-",INDEX('3th Option'!$B:$E,EF249,1))</f>
        <v>-</v>
      </c>
      <c r="ED249" s="4" t="str">
        <f>IF(ISERROR(INDEX('3th Option'!$B:$E,EF249,2)),"-",INDEX('3th Option'!$B:$E,EF249,2))</f>
        <v>-</v>
      </c>
      <c r="EE249" s="4" t="e">
        <f>INDEX('3th Option'!$B:$E,EF249,3)</f>
        <v>#N/A</v>
      </c>
      <c r="EF249" s="4" t="e">
        <f t="shared" si="549"/>
        <v>#N/A</v>
      </c>
      <c r="EG249" s="4">
        <f t="array" ref="EG249">MATCH(FALSE,(ISERROR(SEARCH('3th Option'!$B:$B,$DI249))),0)</f>
        <v>179</v>
      </c>
      <c r="EJ249" s="4" t="str">
        <f t="shared" ca="1" si="766"/>
        <v>OK</v>
      </c>
      <c r="EK249" s="4"/>
      <c r="EL249" s="16" t="str">
        <f t="shared" si="533"/>
        <v>-</v>
      </c>
      <c r="EM249" s="13"/>
      <c r="EN249" s="16" t="str">
        <f t="shared" ca="1" si="534"/>
        <v>-</v>
      </c>
      <c r="EO249" s="13"/>
      <c r="EP249" s="16" t="str">
        <f t="shared" si="535"/>
        <v>-</v>
      </c>
    </row>
    <row r="250" spans="1:146" ht="16.5" thickTop="1" thickBot="1" x14ac:dyDescent="0.3">
      <c r="C250" s="4"/>
      <c r="D250" s="4">
        <f t="shared" si="652"/>
        <v>0</v>
      </c>
      <c r="E250" s="4">
        <f t="shared" si="653"/>
        <v>0</v>
      </c>
      <c r="F250" s="4">
        <f t="shared" si="654"/>
        <v>0</v>
      </c>
      <c r="G250" s="4">
        <f t="shared" si="655"/>
        <v>0</v>
      </c>
      <c r="H250" s="4">
        <f t="shared" si="656"/>
        <v>0</v>
      </c>
      <c r="I250" s="4">
        <f t="shared" si="657"/>
        <v>0</v>
      </c>
      <c r="J250" s="4">
        <f t="shared" si="658"/>
        <v>0</v>
      </c>
      <c r="K250" s="4">
        <f t="shared" si="659"/>
        <v>0</v>
      </c>
      <c r="L250" s="4">
        <f t="shared" si="660"/>
        <v>0</v>
      </c>
      <c r="M250" s="4">
        <f t="shared" si="661"/>
        <v>0</v>
      </c>
      <c r="N250" s="4">
        <f t="shared" si="662"/>
        <v>0</v>
      </c>
      <c r="O250" s="4">
        <f t="shared" si="663"/>
        <v>0</v>
      </c>
      <c r="P250" s="4">
        <f t="shared" si="664"/>
        <v>0</v>
      </c>
      <c r="Q250" s="4">
        <f t="shared" si="665"/>
        <v>0</v>
      </c>
      <c r="R250" s="4">
        <f t="shared" si="666"/>
        <v>0</v>
      </c>
      <c r="S250" s="4">
        <f t="shared" si="667"/>
        <v>0</v>
      </c>
      <c r="T250" s="4">
        <f t="shared" si="668"/>
        <v>0</v>
      </c>
      <c r="U250" s="4">
        <f t="shared" si="669"/>
        <v>0</v>
      </c>
      <c r="V250" s="63">
        <f t="shared" si="670"/>
        <v>0</v>
      </c>
      <c r="W250" s="4">
        <f t="shared" si="671"/>
        <v>0</v>
      </c>
      <c r="X250" s="4">
        <f t="shared" si="672"/>
        <v>0</v>
      </c>
      <c r="Y250" s="4">
        <f t="shared" si="673"/>
        <v>0</v>
      </c>
      <c r="Z250" s="4">
        <f t="shared" si="674"/>
        <v>0</v>
      </c>
      <c r="AA250" s="4">
        <f t="shared" si="675"/>
        <v>0</v>
      </c>
      <c r="AB250" s="4">
        <f t="shared" si="676"/>
        <v>0</v>
      </c>
      <c r="AC250" s="4">
        <f t="shared" si="677"/>
        <v>0</v>
      </c>
      <c r="AD250" s="4">
        <f t="shared" si="678"/>
        <v>0</v>
      </c>
      <c r="AE250" s="4">
        <f t="shared" si="679"/>
        <v>0</v>
      </c>
      <c r="AF250" s="4">
        <f t="shared" si="680"/>
        <v>0</v>
      </c>
      <c r="AG250" s="4">
        <f t="shared" si="681"/>
        <v>0</v>
      </c>
      <c r="AH250" s="4">
        <f t="shared" si="682"/>
        <v>0</v>
      </c>
      <c r="AI250" s="4">
        <f t="shared" si="683"/>
        <v>0</v>
      </c>
      <c r="AJ250" s="4">
        <f t="shared" si="684"/>
        <v>0</v>
      </c>
      <c r="AK250" s="4">
        <f t="shared" si="685"/>
        <v>0</v>
      </c>
      <c r="AL250" s="4">
        <f t="shared" si="686"/>
        <v>0</v>
      </c>
      <c r="AM250" s="4">
        <f t="shared" si="687"/>
        <v>0</v>
      </c>
      <c r="AN250" s="4">
        <f t="shared" si="688"/>
        <v>0</v>
      </c>
      <c r="AO250" s="4">
        <f t="shared" si="689"/>
        <v>0</v>
      </c>
      <c r="AP250" s="4">
        <f t="shared" si="690"/>
        <v>0</v>
      </c>
      <c r="AQ250" s="4">
        <f t="shared" si="691"/>
        <v>0</v>
      </c>
      <c r="AR250" s="4">
        <f t="shared" si="692"/>
        <v>0</v>
      </c>
      <c r="AS250" s="4">
        <f t="shared" si="693"/>
        <v>0</v>
      </c>
      <c r="AT250" s="4">
        <f t="shared" si="694"/>
        <v>0</v>
      </c>
      <c r="AU250" s="4">
        <f t="shared" si="695"/>
        <v>0</v>
      </c>
      <c r="AV250" s="4">
        <f t="shared" si="696"/>
        <v>0</v>
      </c>
      <c r="AW250" s="4">
        <f t="shared" si="697"/>
        <v>0</v>
      </c>
      <c r="AX250" s="4">
        <f t="shared" si="698"/>
        <v>0</v>
      </c>
      <c r="AY250" s="4">
        <f t="shared" si="699"/>
        <v>0</v>
      </c>
      <c r="AZ250" s="4">
        <f t="shared" si="700"/>
        <v>0</v>
      </c>
      <c r="BA250" s="4">
        <f t="shared" si="701"/>
        <v>0</v>
      </c>
      <c r="BB250" s="4">
        <f t="shared" si="702"/>
        <v>0</v>
      </c>
      <c r="BC250" s="4">
        <f t="shared" si="703"/>
        <v>0</v>
      </c>
      <c r="BD250" s="4">
        <f t="shared" si="704"/>
        <v>0</v>
      </c>
      <c r="BE250" s="4">
        <f t="shared" si="705"/>
        <v>0</v>
      </c>
      <c r="BF250" s="4">
        <f t="shared" si="706"/>
        <v>0</v>
      </c>
      <c r="BG250" s="4">
        <f t="shared" si="707"/>
        <v>0</v>
      </c>
      <c r="BH250" s="4">
        <f t="shared" si="708"/>
        <v>0</v>
      </c>
      <c r="BI250" s="4">
        <f t="shared" si="709"/>
        <v>0</v>
      </c>
      <c r="BJ250" s="4">
        <f t="shared" si="710"/>
        <v>0</v>
      </c>
      <c r="BK250" s="63">
        <f t="shared" si="711"/>
        <v>0</v>
      </c>
      <c r="BL250" s="4">
        <f t="shared" si="712"/>
        <v>0</v>
      </c>
      <c r="BM250" s="63">
        <f t="shared" si="713"/>
        <v>0</v>
      </c>
      <c r="BN250" s="4">
        <f t="shared" si="714"/>
        <v>0</v>
      </c>
      <c r="BO250" s="63">
        <f t="shared" si="715"/>
        <v>0</v>
      </c>
      <c r="BP250" s="4">
        <f t="shared" si="716"/>
        <v>0</v>
      </c>
      <c r="BQ250" s="4">
        <f t="shared" si="717"/>
        <v>0</v>
      </c>
      <c r="BR250" s="4">
        <f t="shared" si="718"/>
        <v>0</v>
      </c>
      <c r="BS250" s="4">
        <f t="shared" si="719"/>
        <v>0</v>
      </c>
      <c r="BT250" s="4">
        <f t="shared" si="720"/>
        <v>0</v>
      </c>
      <c r="BU250" s="63">
        <f t="shared" si="721"/>
        <v>0</v>
      </c>
      <c r="BV250" s="4">
        <f t="shared" si="722"/>
        <v>0</v>
      </c>
      <c r="BW250" s="4">
        <f t="shared" si="723"/>
        <v>0</v>
      </c>
      <c r="BX250" s="4">
        <f t="shared" si="724"/>
        <v>0</v>
      </c>
      <c r="BY250" s="4">
        <f t="shared" si="725"/>
        <v>0</v>
      </c>
      <c r="BZ250" s="4">
        <f t="shared" si="726"/>
        <v>0</v>
      </c>
      <c r="CA250" s="4">
        <f t="shared" si="727"/>
        <v>0</v>
      </c>
      <c r="CB250" s="4">
        <f t="shared" si="728"/>
        <v>0</v>
      </c>
      <c r="CC250" s="4">
        <f t="shared" si="729"/>
        <v>0</v>
      </c>
      <c r="CD250" s="4">
        <f t="shared" si="730"/>
        <v>0</v>
      </c>
      <c r="CE250" s="4">
        <f t="shared" si="731"/>
        <v>0</v>
      </c>
      <c r="CF250" s="4">
        <f t="shared" si="732"/>
        <v>0</v>
      </c>
      <c r="CG250" s="4">
        <f t="shared" si="733"/>
        <v>0</v>
      </c>
      <c r="CH250" s="4">
        <f t="shared" si="734"/>
        <v>0</v>
      </c>
      <c r="CI250" s="4">
        <f t="shared" si="735"/>
        <v>0</v>
      </c>
      <c r="CJ250" s="4">
        <f t="shared" si="736"/>
        <v>0</v>
      </c>
      <c r="CK250" s="4">
        <f t="shared" si="737"/>
        <v>0</v>
      </c>
      <c r="CL250" s="4">
        <f t="shared" si="738"/>
        <v>0</v>
      </c>
      <c r="CM250" s="4">
        <f t="shared" si="739"/>
        <v>0</v>
      </c>
      <c r="CN250" s="4">
        <f t="shared" si="740"/>
        <v>0</v>
      </c>
      <c r="CO250" s="4">
        <f t="shared" si="741"/>
        <v>0</v>
      </c>
      <c r="CP250" s="4">
        <f t="shared" si="742"/>
        <v>0</v>
      </c>
      <c r="CQ250" s="4">
        <f t="shared" si="743"/>
        <v>0</v>
      </c>
      <c r="CR250" s="4">
        <f t="shared" si="744"/>
        <v>0</v>
      </c>
      <c r="CS250" s="4">
        <f t="shared" si="745"/>
        <v>0</v>
      </c>
      <c r="CT250" s="4">
        <f t="shared" si="746"/>
        <v>0</v>
      </c>
      <c r="CU250" s="4">
        <f t="shared" si="747"/>
        <v>0</v>
      </c>
      <c r="CV250" s="4">
        <f t="shared" si="748"/>
        <v>0</v>
      </c>
      <c r="CW250" s="4">
        <f t="shared" si="749"/>
        <v>0</v>
      </c>
      <c r="CX250" s="4">
        <f t="shared" si="750"/>
        <v>0</v>
      </c>
      <c r="CY250" s="4">
        <f t="shared" si="751"/>
        <v>0</v>
      </c>
      <c r="CZ250" s="4">
        <f t="shared" si="752"/>
        <v>0</v>
      </c>
      <c r="DA250" s="4">
        <f t="shared" si="753"/>
        <v>0</v>
      </c>
      <c r="DB250" s="4">
        <f t="shared" si="754"/>
        <v>0</v>
      </c>
      <c r="DC250" s="4">
        <f t="shared" si="755"/>
        <v>0</v>
      </c>
      <c r="DD250" s="4">
        <f t="shared" si="756"/>
        <v>0</v>
      </c>
      <c r="DE250" s="4">
        <f t="shared" si="757"/>
        <v>0</v>
      </c>
      <c r="DF250" s="4">
        <f t="shared" si="758"/>
        <v>0</v>
      </c>
      <c r="DG250" s="4">
        <f t="shared" si="759"/>
        <v>0</v>
      </c>
      <c r="DH250" s="4" t="str">
        <f t="shared" si="760"/>
        <v/>
      </c>
      <c r="DI250" s="4">
        <f t="shared" si="761"/>
        <v>0</v>
      </c>
      <c r="DJ250" s="4"/>
      <c r="DK250" s="12" t="str">
        <f t="shared" si="545"/>
        <v>0</v>
      </c>
      <c r="DM250" s="12"/>
      <c r="DN250" s="12" t="b">
        <f t="shared" ca="1" si="762"/>
        <v>0</v>
      </c>
      <c r="DO250" s="4" t="str">
        <f t="shared" ca="1" si="546"/>
        <v>OK</v>
      </c>
      <c r="DP250" s="4" t="str">
        <f t="shared" ca="1" si="763"/>
        <v>OK</v>
      </c>
      <c r="DR250" s="4" t="b">
        <f t="shared" ca="1" si="764"/>
        <v>0</v>
      </c>
      <c r="DS250" s="4" t="b">
        <f t="shared" ca="1" si="765"/>
        <v>0</v>
      </c>
      <c r="DU250" s="4" t="str">
        <f>IF(ISERROR(INDEX('Code - Euro'!$A:$E,MATCH($DI250,'Code - Euro'!$A:$A,0),1)),"-",INDEX('Code - Euro'!$A:$E,MATCH($DI250,'Code - Euro'!$A:$A,0),1))</f>
        <v>-</v>
      </c>
      <c r="DV250" s="4" t="str">
        <f>IF(ISERROR(INDEX('Code - Euro'!$A:$E,MATCH($DI250,'Code - Euro'!$A:$A,0),2)),"-",INDEX('Code - Euro'!$A:$E,MATCH($DI250,'Code - Euro'!$A:$A,0),2))</f>
        <v>-</v>
      </c>
      <c r="DW250" s="4" t="e">
        <f>INDEX('Code - Euro'!$A:$E,MATCH($DI250,'Code - Euro'!$A:$A,0),3)</f>
        <v>#N/A</v>
      </c>
      <c r="DX250" s="4" t="e">
        <f>MATCH($DI250,'Code - Euro'!$A:$A,0)</f>
        <v>#N/A</v>
      </c>
      <c r="DY250" s="4" t="str">
        <f ca="1">IF(ISERROR(INDEX('2nd Option'!$B:$E,EB250,1)),"-",INDEX('2nd Option'!$B:$E,EB250,1))</f>
        <v>-</v>
      </c>
      <c r="DZ250" s="4" t="str">
        <f ca="1">IF(ISERROR(INDEX('2nd Option'!$B:$E,EB250,2)),"-",INDEX('2nd Option'!$B:$E,EB250,2))</f>
        <v>-</v>
      </c>
      <c r="EA250" s="4" t="e">
        <f ca="1">INDEX('2nd Option'!$B:$E,EB250,3)</f>
        <v>#N/A</v>
      </c>
      <c r="EB250" s="4" t="e">
        <f t="array" aca="1" ref="EB250" ca="1">MATCH(FALSE,(ISERROR(FIND(INDIRECT("'2nd Option'!$B$4:$B$"&amp;$EI$2),$DI250))),0)+3</f>
        <v>#N/A</v>
      </c>
      <c r="EC250" s="4" t="str">
        <f>IF(ISERROR(INDEX('3th Option'!$B:$E,EF250,1)),"-",INDEX('3th Option'!$B:$E,EF250,1))</f>
        <v>-</v>
      </c>
      <c r="ED250" s="4" t="str">
        <f>IF(ISERROR(INDEX('3th Option'!$B:$E,EF250,2)),"-",INDEX('3th Option'!$B:$E,EF250,2))</f>
        <v>-</v>
      </c>
      <c r="EE250" s="4" t="e">
        <f>INDEX('3th Option'!$B:$E,EF250,3)</f>
        <v>#N/A</v>
      </c>
      <c r="EF250" s="4" t="e">
        <f t="shared" si="549"/>
        <v>#N/A</v>
      </c>
      <c r="EG250" s="4">
        <f t="array" ref="EG250">MATCH(FALSE,(ISERROR(SEARCH('3th Option'!$B:$B,$DI250))),0)</f>
        <v>179</v>
      </c>
      <c r="EJ250" s="4" t="str">
        <f t="shared" ca="1" si="766"/>
        <v>OK</v>
      </c>
      <c r="EK250" s="4"/>
      <c r="EL250" s="16" t="str">
        <f t="shared" si="533"/>
        <v>-</v>
      </c>
      <c r="EM250" s="13"/>
      <c r="EN250" s="16" t="str">
        <f t="shared" ca="1" si="534"/>
        <v>-</v>
      </c>
      <c r="EO250" s="13"/>
      <c r="EP250" s="16" t="str">
        <f t="shared" si="535"/>
        <v>-</v>
      </c>
    </row>
    <row r="251" spans="1:146" ht="16.5" thickTop="1" thickBot="1" x14ac:dyDescent="0.3">
      <c r="C251" s="4"/>
      <c r="D251" s="4">
        <f t="shared" si="652"/>
        <v>0</v>
      </c>
      <c r="E251" s="4">
        <f t="shared" si="653"/>
        <v>0</v>
      </c>
      <c r="F251" s="4">
        <f t="shared" si="654"/>
        <v>0</v>
      </c>
      <c r="G251" s="4">
        <f t="shared" si="655"/>
        <v>0</v>
      </c>
      <c r="H251" s="4">
        <f t="shared" si="656"/>
        <v>0</v>
      </c>
      <c r="I251" s="4">
        <f t="shared" si="657"/>
        <v>0</v>
      </c>
      <c r="J251" s="4">
        <f t="shared" si="658"/>
        <v>0</v>
      </c>
      <c r="K251" s="4">
        <f t="shared" si="659"/>
        <v>0</v>
      </c>
      <c r="L251" s="4">
        <f t="shared" si="660"/>
        <v>0</v>
      </c>
      <c r="M251" s="4">
        <f t="shared" si="661"/>
        <v>0</v>
      </c>
      <c r="N251" s="4">
        <f t="shared" si="662"/>
        <v>0</v>
      </c>
      <c r="O251" s="4">
        <f t="shared" si="663"/>
        <v>0</v>
      </c>
      <c r="P251" s="4">
        <f t="shared" si="664"/>
        <v>0</v>
      </c>
      <c r="Q251" s="4">
        <f t="shared" si="665"/>
        <v>0</v>
      </c>
      <c r="R251" s="4">
        <f t="shared" si="666"/>
        <v>0</v>
      </c>
      <c r="S251" s="4">
        <f t="shared" si="667"/>
        <v>0</v>
      </c>
      <c r="T251" s="4">
        <f t="shared" si="668"/>
        <v>0</v>
      </c>
      <c r="U251" s="4">
        <f t="shared" si="669"/>
        <v>0</v>
      </c>
      <c r="V251" s="63">
        <f t="shared" si="670"/>
        <v>0</v>
      </c>
      <c r="W251" s="4">
        <f t="shared" si="671"/>
        <v>0</v>
      </c>
      <c r="X251" s="4">
        <f t="shared" si="672"/>
        <v>0</v>
      </c>
      <c r="Y251" s="4">
        <f t="shared" si="673"/>
        <v>0</v>
      </c>
      <c r="Z251" s="4">
        <f t="shared" si="674"/>
        <v>0</v>
      </c>
      <c r="AA251" s="4">
        <f t="shared" si="675"/>
        <v>0</v>
      </c>
      <c r="AB251" s="4">
        <f t="shared" si="676"/>
        <v>0</v>
      </c>
      <c r="AC251" s="4">
        <f t="shared" si="677"/>
        <v>0</v>
      </c>
      <c r="AD251" s="4">
        <f t="shared" si="678"/>
        <v>0</v>
      </c>
      <c r="AE251" s="4">
        <f t="shared" si="679"/>
        <v>0</v>
      </c>
      <c r="AF251" s="4">
        <f t="shared" si="680"/>
        <v>0</v>
      </c>
      <c r="AG251" s="4">
        <f t="shared" si="681"/>
        <v>0</v>
      </c>
      <c r="AH251" s="4">
        <f t="shared" si="682"/>
        <v>0</v>
      </c>
      <c r="AI251" s="4">
        <f t="shared" si="683"/>
        <v>0</v>
      </c>
      <c r="AJ251" s="4">
        <f t="shared" si="684"/>
        <v>0</v>
      </c>
      <c r="AK251" s="4">
        <f t="shared" si="685"/>
        <v>0</v>
      </c>
      <c r="AL251" s="4">
        <f t="shared" si="686"/>
        <v>0</v>
      </c>
      <c r="AM251" s="4">
        <f t="shared" si="687"/>
        <v>0</v>
      </c>
      <c r="AN251" s="4">
        <f t="shared" si="688"/>
        <v>0</v>
      </c>
      <c r="AO251" s="4">
        <f t="shared" si="689"/>
        <v>0</v>
      </c>
      <c r="AP251" s="4">
        <f t="shared" si="690"/>
        <v>0</v>
      </c>
      <c r="AQ251" s="4">
        <f t="shared" si="691"/>
        <v>0</v>
      </c>
      <c r="AR251" s="4">
        <f t="shared" si="692"/>
        <v>0</v>
      </c>
      <c r="AS251" s="4">
        <f t="shared" si="693"/>
        <v>0</v>
      </c>
      <c r="AT251" s="4">
        <f t="shared" si="694"/>
        <v>0</v>
      </c>
      <c r="AU251" s="4">
        <f t="shared" si="695"/>
        <v>0</v>
      </c>
      <c r="AV251" s="4">
        <f t="shared" si="696"/>
        <v>0</v>
      </c>
      <c r="AW251" s="4">
        <f t="shared" si="697"/>
        <v>0</v>
      </c>
      <c r="AX251" s="4">
        <f t="shared" si="698"/>
        <v>0</v>
      </c>
      <c r="AY251" s="4">
        <f t="shared" si="699"/>
        <v>0</v>
      </c>
      <c r="AZ251" s="4">
        <f t="shared" si="700"/>
        <v>0</v>
      </c>
      <c r="BA251" s="4">
        <f t="shared" si="701"/>
        <v>0</v>
      </c>
      <c r="BB251" s="4">
        <f t="shared" si="702"/>
        <v>0</v>
      </c>
      <c r="BC251" s="4">
        <f t="shared" si="703"/>
        <v>0</v>
      </c>
      <c r="BD251" s="4">
        <f t="shared" si="704"/>
        <v>0</v>
      </c>
      <c r="BE251" s="4">
        <f t="shared" si="705"/>
        <v>0</v>
      </c>
      <c r="BF251" s="4">
        <f t="shared" si="706"/>
        <v>0</v>
      </c>
      <c r="BG251" s="4">
        <f t="shared" si="707"/>
        <v>0</v>
      </c>
      <c r="BH251" s="4">
        <f t="shared" si="708"/>
        <v>0</v>
      </c>
      <c r="BI251" s="4">
        <f t="shared" si="709"/>
        <v>0</v>
      </c>
      <c r="BJ251" s="4">
        <f t="shared" si="710"/>
        <v>0</v>
      </c>
      <c r="BK251" s="63">
        <f t="shared" si="711"/>
        <v>0</v>
      </c>
      <c r="BL251" s="4">
        <f t="shared" si="712"/>
        <v>0</v>
      </c>
      <c r="BM251" s="63">
        <f t="shared" si="713"/>
        <v>0</v>
      </c>
      <c r="BN251" s="4">
        <f t="shared" si="714"/>
        <v>0</v>
      </c>
      <c r="BO251" s="63">
        <f t="shared" si="715"/>
        <v>0</v>
      </c>
      <c r="BP251" s="4">
        <f t="shared" si="716"/>
        <v>0</v>
      </c>
      <c r="BQ251" s="4">
        <f t="shared" si="717"/>
        <v>0</v>
      </c>
      <c r="BR251" s="4">
        <f t="shared" si="718"/>
        <v>0</v>
      </c>
      <c r="BS251" s="4">
        <f t="shared" si="719"/>
        <v>0</v>
      </c>
      <c r="BT251" s="4">
        <f t="shared" si="720"/>
        <v>0</v>
      </c>
      <c r="BU251" s="63">
        <f t="shared" si="721"/>
        <v>0</v>
      </c>
      <c r="BV251" s="4">
        <f t="shared" si="722"/>
        <v>0</v>
      </c>
      <c r="BW251" s="4">
        <f t="shared" si="723"/>
        <v>0</v>
      </c>
      <c r="BX251" s="4">
        <f t="shared" si="724"/>
        <v>0</v>
      </c>
      <c r="BY251" s="4">
        <f t="shared" si="725"/>
        <v>0</v>
      </c>
      <c r="BZ251" s="4">
        <f t="shared" si="726"/>
        <v>0</v>
      </c>
      <c r="CA251" s="4">
        <f t="shared" si="727"/>
        <v>0</v>
      </c>
      <c r="CB251" s="4">
        <f t="shared" si="728"/>
        <v>0</v>
      </c>
      <c r="CC251" s="4">
        <f t="shared" si="729"/>
        <v>0</v>
      </c>
      <c r="CD251" s="4">
        <f t="shared" si="730"/>
        <v>0</v>
      </c>
      <c r="CE251" s="4">
        <f t="shared" si="731"/>
        <v>0</v>
      </c>
      <c r="CF251" s="4">
        <f t="shared" si="732"/>
        <v>0</v>
      </c>
      <c r="CG251" s="4">
        <f t="shared" si="733"/>
        <v>0</v>
      </c>
      <c r="CH251" s="4">
        <f t="shared" si="734"/>
        <v>0</v>
      </c>
      <c r="CI251" s="4">
        <f t="shared" si="735"/>
        <v>0</v>
      </c>
      <c r="CJ251" s="4">
        <f t="shared" si="736"/>
        <v>0</v>
      </c>
      <c r="CK251" s="4">
        <f t="shared" si="737"/>
        <v>0</v>
      </c>
      <c r="CL251" s="4">
        <f t="shared" si="738"/>
        <v>0</v>
      </c>
      <c r="CM251" s="4">
        <f t="shared" si="739"/>
        <v>0</v>
      </c>
      <c r="CN251" s="4">
        <f t="shared" si="740"/>
        <v>0</v>
      </c>
      <c r="CO251" s="4">
        <f t="shared" si="741"/>
        <v>0</v>
      </c>
      <c r="CP251" s="4">
        <f t="shared" si="742"/>
        <v>0</v>
      </c>
      <c r="CQ251" s="4">
        <f t="shared" si="743"/>
        <v>0</v>
      </c>
      <c r="CR251" s="4">
        <f t="shared" si="744"/>
        <v>0</v>
      </c>
      <c r="CS251" s="4">
        <f t="shared" si="745"/>
        <v>0</v>
      </c>
      <c r="CT251" s="4">
        <f t="shared" si="746"/>
        <v>0</v>
      </c>
      <c r="CU251" s="4">
        <f t="shared" si="747"/>
        <v>0</v>
      </c>
      <c r="CV251" s="4">
        <f t="shared" si="748"/>
        <v>0</v>
      </c>
      <c r="CW251" s="4">
        <f t="shared" si="749"/>
        <v>0</v>
      </c>
      <c r="CX251" s="4">
        <f t="shared" si="750"/>
        <v>0</v>
      </c>
      <c r="CY251" s="4">
        <f t="shared" si="751"/>
        <v>0</v>
      </c>
      <c r="CZ251" s="4">
        <f t="shared" si="752"/>
        <v>0</v>
      </c>
      <c r="DA251" s="4">
        <f t="shared" si="753"/>
        <v>0</v>
      </c>
      <c r="DB251" s="4">
        <f t="shared" si="754"/>
        <v>0</v>
      </c>
      <c r="DC251" s="4">
        <f t="shared" si="755"/>
        <v>0</v>
      </c>
      <c r="DD251" s="4">
        <f t="shared" si="756"/>
        <v>0</v>
      </c>
      <c r="DE251" s="4">
        <f t="shared" si="757"/>
        <v>0</v>
      </c>
      <c r="DF251" s="4">
        <f t="shared" si="758"/>
        <v>0</v>
      </c>
      <c r="DG251" s="4">
        <f t="shared" si="759"/>
        <v>0</v>
      </c>
      <c r="DH251" s="4" t="str">
        <f t="shared" si="760"/>
        <v/>
      </c>
      <c r="DI251" s="4">
        <f t="shared" si="761"/>
        <v>0</v>
      </c>
      <c r="DJ251" s="4"/>
      <c r="DK251" s="12" t="str">
        <f t="shared" si="545"/>
        <v>0</v>
      </c>
      <c r="DM251" s="12"/>
      <c r="DN251" s="12" t="b">
        <f t="shared" ca="1" si="762"/>
        <v>0</v>
      </c>
      <c r="DO251" s="4" t="str">
        <f t="shared" ca="1" si="546"/>
        <v>OK</v>
      </c>
      <c r="DP251" s="4" t="str">
        <f t="shared" ca="1" si="763"/>
        <v>OK</v>
      </c>
      <c r="DR251" s="4" t="b">
        <f t="shared" ca="1" si="764"/>
        <v>0</v>
      </c>
      <c r="DS251" s="4" t="b">
        <f t="shared" ca="1" si="765"/>
        <v>0</v>
      </c>
      <c r="DU251" s="4" t="str">
        <f>IF(ISERROR(INDEX('Code - Euro'!$A:$E,MATCH($DI251,'Code - Euro'!$A:$A,0),1)),"-",INDEX('Code - Euro'!$A:$E,MATCH($DI251,'Code - Euro'!$A:$A,0),1))</f>
        <v>-</v>
      </c>
      <c r="DV251" s="4" t="str">
        <f>IF(ISERROR(INDEX('Code - Euro'!$A:$E,MATCH($DI251,'Code - Euro'!$A:$A,0),2)),"-",INDEX('Code - Euro'!$A:$E,MATCH($DI251,'Code - Euro'!$A:$A,0),2))</f>
        <v>-</v>
      </c>
      <c r="DW251" s="4" t="e">
        <f>INDEX('Code - Euro'!$A:$E,MATCH($DI251,'Code - Euro'!$A:$A,0),3)</f>
        <v>#N/A</v>
      </c>
      <c r="DX251" s="4" t="e">
        <f>MATCH($DI251,'Code - Euro'!$A:$A,0)</f>
        <v>#N/A</v>
      </c>
      <c r="DY251" s="4" t="str">
        <f ca="1">IF(ISERROR(INDEX('2nd Option'!$B:$E,EB251,1)),"-",INDEX('2nd Option'!$B:$E,EB251,1))</f>
        <v>-</v>
      </c>
      <c r="DZ251" s="4" t="str">
        <f ca="1">IF(ISERROR(INDEX('2nd Option'!$B:$E,EB251,2)),"-",INDEX('2nd Option'!$B:$E,EB251,2))</f>
        <v>-</v>
      </c>
      <c r="EA251" s="4" t="e">
        <f ca="1">INDEX('2nd Option'!$B:$E,EB251,3)</f>
        <v>#N/A</v>
      </c>
      <c r="EB251" s="4" t="e">
        <f t="array" aca="1" ref="EB251" ca="1">MATCH(FALSE,(ISERROR(FIND(INDIRECT("'2nd Option'!$B$4:$B$"&amp;$EI$2),$DI251))),0)+3</f>
        <v>#N/A</v>
      </c>
      <c r="EC251" s="4" t="str">
        <f>IF(ISERROR(INDEX('3th Option'!$B:$E,EF251,1)),"-",INDEX('3th Option'!$B:$E,EF251,1))</f>
        <v>-</v>
      </c>
      <c r="ED251" s="4" t="str">
        <f>IF(ISERROR(INDEX('3th Option'!$B:$E,EF251,2)),"-",INDEX('3th Option'!$B:$E,EF251,2))</f>
        <v>-</v>
      </c>
      <c r="EE251" s="4" t="e">
        <f>INDEX('3th Option'!$B:$E,EF251,3)</f>
        <v>#N/A</v>
      </c>
      <c r="EF251" s="4" t="e">
        <f t="shared" si="549"/>
        <v>#N/A</v>
      </c>
      <c r="EG251" s="4">
        <f t="array" ref="EG251">MATCH(FALSE,(ISERROR(SEARCH('3th Option'!$B:$B,$DI251))),0)</f>
        <v>179</v>
      </c>
      <c r="EJ251" s="4" t="str">
        <f t="shared" ca="1" si="766"/>
        <v>OK</v>
      </c>
      <c r="EK251" s="4"/>
      <c r="EL251" s="16" t="str">
        <f t="shared" si="533"/>
        <v>-</v>
      </c>
      <c r="EM251" s="13"/>
      <c r="EN251" s="16" t="str">
        <f t="shared" ca="1" si="534"/>
        <v>-</v>
      </c>
      <c r="EO251" s="13"/>
      <c r="EP251" s="16" t="str">
        <f t="shared" si="535"/>
        <v>-</v>
      </c>
    </row>
    <row r="252" spans="1:146" ht="16.5" thickTop="1" thickBot="1" x14ac:dyDescent="0.3">
      <c r="C252" s="4"/>
      <c r="D252" s="4">
        <f t="shared" si="652"/>
        <v>0</v>
      </c>
      <c r="E252" s="4">
        <f t="shared" si="653"/>
        <v>0</v>
      </c>
      <c r="F252" s="4">
        <f t="shared" si="654"/>
        <v>0</v>
      </c>
      <c r="G252" s="4">
        <f t="shared" si="655"/>
        <v>0</v>
      </c>
      <c r="H252" s="4">
        <f t="shared" si="656"/>
        <v>0</v>
      </c>
      <c r="I252" s="4">
        <f t="shared" si="657"/>
        <v>0</v>
      </c>
      <c r="J252" s="4">
        <f t="shared" si="658"/>
        <v>0</v>
      </c>
      <c r="K252" s="4">
        <f t="shared" si="659"/>
        <v>0</v>
      </c>
      <c r="L252" s="4">
        <f t="shared" si="660"/>
        <v>0</v>
      </c>
      <c r="M252" s="4">
        <f t="shared" si="661"/>
        <v>0</v>
      </c>
      <c r="N252" s="4">
        <f t="shared" si="662"/>
        <v>0</v>
      </c>
      <c r="O252" s="4">
        <f t="shared" si="663"/>
        <v>0</v>
      </c>
      <c r="P252" s="4">
        <f t="shared" si="664"/>
        <v>0</v>
      </c>
      <c r="Q252" s="4">
        <f t="shared" si="665"/>
        <v>0</v>
      </c>
      <c r="R252" s="4">
        <f t="shared" si="666"/>
        <v>0</v>
      </c>
      <c r="S252" s="4">
        <f t="shared" si="667"/>
        <v>0</v>
      </c>
      <c r="T252" s="4">
        <f t="shared" si="668"/>
        <v>0</v>
      </c>
      <c r="U252" s="4">
        <f t="shared" si="669"/>
        <v>0</v>
      </c>
      <c r="V252" s="63">
        <f t="shared" si="670"/>
        <v>0</v>
      </c>
      <c r="W252" s="4">
        <f t="shared" si="671"/>
        <v>0</v>
      </c>
      <c r="X252" s="4">
        <f t="shared" si="672"/>
        <v>0</v>
      </c>
      <c r="Y252" s="4">
        <f t="shared" si="673"/>
        <v>0</v>
      </c>
      <c r="Z252" s="4">
        <f t="shared" si="674"/>
        <v>0</v>
      </c>
      <c r="AA252" s="4">
        <f t="shared" si="675"/>
        <v>0</v>
      </c>
      <c r="AB252" s="4">
        <f t="shared" si="676"/>
        <v>0</v>
      </c>
      <c r="AC252" s="4">
        <f t="shared" si="677"/>
        <v>0</v>
      </c>
      <c r="AD252" s="4">
        <f t="shared" si="678"/>
        <v>0</v>
      </c>
      <c r="AE252" s="4">
        <f t="shared" si="679"/>
        <v>0</v>
      </c>
      <c r="AF252" s="4">
        <f t="shared" si="680"/>
        <v>0</v>
      </c>
      <c r="AG252" s="4">
        <f t="shared" si="681"/>
        <v>0</v>
      </c>
      <c r="AH252" s="4">
        <f t="shared" si="682"/>
        <v>0</v>
      </c>
      <c r="AI252" s="4">
        <f t="shared" si="683"/>
        <v>0</v>
      </c>
      <c r="AJ252" s="4">
        <f t="shared" si="684"/>
        <v>0</v>
      </c>
      <c r="AK252" s="4">
        <f t="shared" si="685"/>
        <v>0</v>
      </c>
      <c r="AL252" s="4">
        <f t="shared" si="686"/>
        <v>0</v>
      </c>
      <c r="AM252" s="4">
        <f t="shared" si="687"/>
        <v>0</v>
      </c>
      <c r="AN252" s="4">
        <f t="shared" si="688"/>
        <v>0</v>
      </c>
      <c r="AO252" s="4">
        <f t="shared" si="689"/>
        <v>0</v>
      </c>
      <c r="AP252" s="4">
        <f t="shared" si="690"/>
        <v>0</v>
      </c>
      <c r="AQ252" s="4">
        <f t="shared" si="691"/>
        <v>0</v>
      </c>
      <c r="AR252" s="4">
        <f t="shared" si="692"/>
        <v>0</v>
      </c>
      <c r="AS252" s="4">
        <f t="shared" si="693"/>
        <v>0</v>
      </c>
      <c r="AT252" s="4">
        <f t="shared" si="694"/>
        <v>0</v>
      </c>
      <c r="AU252" s="4">
        <f t="shared" si="695"/>
        <v>0</v>
      </c>
      <c r="AV252" s="4">
        <f t="shared" si="696"/>
        <v>0</v>
      </c>
      <c r="AW252" s="4">
        <f t="shared" si="697"/>
        <v>0</v>
      </c>
      <c r="AX252" s="4">
        <f t="shared" si="698"/>
        <v>0</v>
      </c>
      <c r="AY252" s="4">
        <f t="shared" si="699"/>
        <v>0</v>
      </c>
      <c r="AZ252" s="4">
        <f t="shared" si="700"/>
        <v>0</v>
      </c>
      <c r="BA252" s="4">
        <f t="shared" si="701"/>
        <v>0</v>
      </c>
      <c r="BB252" s="4">
        <f t="shared" si="702"/>
        <v>0</v>
      </c>
      <c r="BC252" s="4">
        <f t="shared" si="703"/>
        <v>0</v>
      </c>
      <c r="BD252" s="4">
        <f t="shared" si="704"/>
        <v>0</v>
      </c>
      <c r="BE252" s="4">
        <f t="shared" si="705"/>
        <v>0</v>
      </c>
      <c r="BF252" s="4">
        <f t="shared" si="706"/>
        <v>0</v>
      </c>
      <c r="BG252" s="4">
        <f t="shared" si="707"/>
        <v>0</v>
      </c>
      <c r="BH252" s="4">
        <f t="shared" si="708"/>
        <v>0</v>
      </c>
      <c r="BI252" s="4">
        <f t="shared" si="709"/>
        <v>0</v>
      </c>
      <c r="BJ252" s="4">
        <f t="shared" si="710"/>
        <v>0</v>
      </c>
      <c r="BK252" s="63">
        <f t="shared" si="711"/>
        <v>0</v>
      </c>
      <c r="BL252" s="4">
        <f t="shared" si="712"/>
        <v>0</v>
      </c>
      <c r="BM252" s="63">
        <f t="shared" si="713"/>
        <v>0</v>
      </c>
      <c r="BN252" s="4">
        <f t="shared" si="714"/>
        <v>0</v>
      </c>
      <c r="BO252" s="63">
        <f t="shared" si="715"/>
        <v>0</v>
      </c>
      <c r="BP252" s="4">
        <f t="shared" si="716"/>
        <v>0</v>
      </c>
      <c r="BQ252" s="4">
        <f t="shared" si="717"/>
        <v>0</v>
      </c>
      <c r="BR252" s="4">
        <f t="shared" si="718"/>
        <v>0</v>
      </c>
      <c r="BS252" s="4">
        <f t="shared" si="719"/>
        <v>0</v>
      </c>
      <c r="BT252" s="4">
        <f t="shared" si="720"/>
        <v>0</v>
      </c>
      <c r="BU252" s="63">
        <f t="shared" si="721"/>
        <v>0</v>
      </c>
      <c r="BV252" s="4">
        <f t="shared" si="722"/>
        <v>0</v>
      </c>
      <c r="BW252" s="4">
        <f t="shared" si="723"/>
        <v>0</v>
      </c>
      <c r="BX252" s="4">
        <f t="shared" si="724"/>
        <v>0</v>
      </c>
      <c r="BY252" s="4">
        <f t="shared" si="725"/>
        <v>0</v>
      </c>
      <c r="BZ252" s="4">
        <f t="shared" si="726"/>
        <v>0</v>
      </c>
      <c r="CA252" s="4">
        <f t="shared" si="727"/>
        <v>0</v>
      </c>
      <c r="CB252" s="4">
        <f t="shared" si="728"/>
        <v>0</v>
      </c>
      <c r="CC252" s="4">
        <f t="shared" si="729"/>
        <v>0</v>
      </c>
      <c r="CD252" s="4">
        <f t="shared" si="730"/>
        <v>0</v>
      </c>
      <c r="CE252" s="4">
        <f t="shared" si="731"/>
        <v>0</v>
      </c>
      <c r="CF252" s="4">
        <f t="shared" si="732"/>
        <v>0</v>
      </c>
      <c r="CG252" s="4">
        <f t="shared" si="733"/>
        <v>0</v>
      </c>
      <c r="CH252" s="4">
        <f t="shared" si="734"/>
        <v>0</v>
      </c>
      <c r="CI252" s="4">
        <f t="shared" si="735"/>
        <v>0</v>
      </c>
      <c r="CJ252" s="4">
        <f t="shared" si="736"/>
        <v>0</v>
      </c>
      <c r="CK252" s="4">
        <f t="shared" si="737"/>
        <v>0</v>
      </c>
      <c r="CL252" s="4">
        <f t="shared" si="738"/>
        <v>0</v>
      </c>
      <c r="CM252" s="4">
        <f t="shared" si="739"/>
        <v>0</v>
      </c>
      <c r="CN252" s="4">
        <f t="shared" si="740"/>
        <v>0</v>
      </c>
      <c r="CO252" s="4">
        <f t="shared" si="741"/>
        <v>0</v>
      </c>
      <c r="CP252" s="4">
        <f t="shared" si="742"/>
        <v>0</v>
      </c>
      <c r="CQ252" s="4">
        <f t="shared" si="743"/>
        <v>0</v>
      </c>
      <c r="CR252" s="4">
        <f t="shared" si="744"/>
        <v>0</v>
      </c>
      <c r="CS252" s="4">
        <f t="shared" si="745"/>
        <v>0</v>
      </c>
      <c r="CT252" s="4">
        <f t="shared" si="746"/>
        <v>0</v>
      </c>
      <c r="CU252" s="4">
        <f t="shared" si="747"/>
        <v>0</v>
      </c>
      <c r="CV252" s="4">
        <f t="shared" si="748"/>
        <v>0</v>
      </c>
      <c r="CW252" s="4">
        <f t="shared" si="749"/>
        <v>0</v>
      </c>
      <c r="CX252" s="4">
        <f t="shared" si="750"/>
        <v>0</v>
      </c>
      <c r="CY252" s="4">
        <f t="shared" si="751"/>
        <v>0</v>
      </c>
      <c r="CZ252" s="4">
        <f t="shared" si="752"/>
        <v>0</v>
      </c>
      <c r="DA252" s="4">
        <f t="shared" si="753"/>
        <v>0</v>
      </c>
      <c r="DB252" s="4">
        <f t="shared" si="754"/>
        <v>0</v>
      </c>
      <c r="DC252" s="4">
        <f t="shared" si="755"/>
        <v>0</v>
      </c>
      <c r="DD252" s="4">
        <f t="shared" si="756"/>
        <v>0</v>
      </c>
      <c r="DE252" s="4">
        <f t="shared" si="757"/>
        <v>0</v>
      </c>
      <c r="DF252" s="4">
        <f t="shared" si="758"/>
        <v>0</v>
      </c>
      <c r="DG252" s="4">
        <f t="shared" si="759"/>
        <v>0</v>
      </c>
      <c r="DH252" s="4" t="str">
        <f t="shared" si="760"/>
        <v/>
      </c>
      <c r="DI252" s="4">
        <f t="shared" si="761"/>
        <v>0</v>
      </c>
      <c r="DJ252" s="4"/>
      <c r="DK252" s="12" t="str">
        <f t="shared" si="545"/>
        <v>0</v>
      </c>
      <c r="DM252" s="12"/>
      <c r="DN252" s="12" t="b">
        <f t="shared" ca="1" si="762"/>
        <v>0</v>
      </c>
      <c r="DO252" s="4" t="str">
        <f t="shared" ca="1" si="546"/>
        <v>OK</v>
      </c>
      <c r="DP252" s="4" t="str">
        <f t="shared" ca="1" si="763"/>
        <v>OK</v>
      </c>
      <c r="DR252" s="4" t="b">
        <f t="shared" ca="1" si="764"/>
        <v>0</v>
      </c>
      <c r="DS252" s="4" t="b">
        <f t="shared" ca="1" si="765"/>
        <v>0</v>
      </c>
      <c r="DU252" s="4" t="str">
        <f>IF(ISERROR(INDEX('Code - Euro'!$A:$E,MATCH($DI252,'Code - Euro'!$A:$A,0),1)),"-",INDEX('Code - Euro'!$A:$E,MATCH($DI252,'Code - Euro'!$A:$A,0),1))</f>
        <v>-</v>
      </c>
      <c r="DV252" s="4" t="str">
        <f>IF(ISERROR(INDEX('Code - Euro'!$A:$E,MATCH($DI252,'Code - Euro'!$A:$A,0),2)),"-",INDEX('Code - Euro'!$A:$E,MATCH($DI252,'Code - Euro'!$A:$A,0),2))</f>
        <v>-</v>
      </c>
      <c r="DW252" s="4" t="e">
        <f>INDEX('Code - Euro'!$A:$E,MATCH($DI252,'Code - Euro'!$A:$A,0),3)</f>
        <v>#N/A</v>
      </c>
      <c r="DX252" s="4" t="e">
        <f>MATCH($DI252,'Code - Euro'!$A:$A,0)</f>
        <v>#N/A</v>
      </c>
      <c r="DY252" s="4" t="str">
        <f ca="1">IF(ISERROR(INDEX('2nd Option'!$B:$E,EB252,1)),"-",INDEX('2nd Option'!$B:$E,EB252,1))</f>
        <v>-</v>
      </c>
      <c r="DZ252" s="4" t="str">
        <f ca="1">IF(ISERROR(INDEX('2nd Option'!$B:$E,EB252,2)),"-",INDEX('2nd Option'!$B:$E,EB252,2))</f>
        <v>-</v>
      </c>
      <c r="EA252" s="4" t="e">
        <f ca="1">INDEX('2nd Option'!$B:$E,EB252,3)</f>
        <v>#N/A</v>
      </c>
      <c r="EB252" s="4" t="e">
        <f t="array" aca="1" ref="EB252" ca="1">MATCH(FALSE,(ISERROR(FIND(INDIRECT("'2nd Option'!$B$4:$B$"&amp;$EI$2),$DI252))),0)+3</f>
        <v>#N/A</v>
      </c>
      <c r="EC252" s="4" t="str">
        <f>IF(ISERROR(INDEX('3th Option'!$B:$E,EF252,1)),"-",INDEX('3th Option'!$B:$E,EF252,1))</f>
        <v>-</v>
      </c>
      <c r="ED252" s="4" t="str">
        <f>IF(ISERROR(INDEX('3th Option'!$B:$E,EF252,2)),"-",INDEX('3th Option'!$B:$E,EF252,2))</f>
        <v>-</v>
      </c>
      <c r="EE252" s="4" t="e">
        <f>INDEX('3th Option'!$B:$E,EF252,3)</f>
        <v>#N/A</v>
      </c>
      <c r="EF252" s="4" t="e">
        <f t="shared" si="549"/>
        <v>#N/A</v>
      </c>
      <c r="EG252" s="4">
        <f t="array" ref="EG252">MATCH(FALSE,(ISERROR(SEARCH('3th Option'!$B:$B,$DI252))),0)</f>
        <v>179</v>
      </c>
      <c r="EJ252" s="4" t="str">
        <f t="shared" ca="1" si="766"/>
        <v>OK</v>
      </c>
      <c r="EK252" s="4"/>
      <c r="EL252" s="16" t="str">
        <f t="shared" si="533"/>
        <v>-</v>
      </c>
      <c r="EM252" s="13"/>
      <c r="EN252" s="16" t="str">
        <f t="shared" ca="1" si="534"/>
        <v>-</v>
      </c>
      <c r="EO252" s="13"/>
      <c r="EP252" s="16" t="str">
        <f t="shared" si="535"/>
        <v>-</v>
      </c>
    </row>
    <row r="253" spans="1:146" ht="16.5" thickTop="1" thickBot="1" x14ac:dyDescent="0.3">
      <c r="C253" s="4"/>
      <c r="D253" s="4">
        <f t="shared" si="652"/>
        <v>0</v>
      </c>
      <c r="E253" s="4">
        <f t="shared" si="653"/>
        <v>0</v>
      </c>
      <c r="F253" s="4">
        <f t="shared" si="654"/>
        <v>0</v>
      </c>
      <c r="G253" s="4">
        <f t="shared" si="655"/>
        <v>0</v>
      </c>
      <c r="H253" s="4">
        <f t="shared" si="656"/>
        <v>0</v>
      </c>
      <c r="I253" s="4">
        <f t="shared" si="657"/>
        <v>0</v>
      </c>
      <c r="J253" s="4">
        <f t="shared" si="658"/>
        <v>0</v>
      </c>
      <c r="K253" s="4">
        <f t="shared" si="659"/>
        <v>0</v>
      </c>
      <c r="L253" s="4">
        <f t="shared" si="660"/>
        <v>0</v>
      </c>
      <c r="M253" s="4">
        <f t="shared" si="661"/>
        <v>0</v>
      </c>
      <c r="N253" s="4">
        <f t="shared" si="662"/>
        <v>0</v>
      </c>
      <c r="O253" s="4">
        <f t="shared" si="663"/>
        <v>0</v>
      </c>
      <c r="P253" s="4">
        <f t="shared" si="664"/>
        <v>0</v>
      </c>
      <c r="Q253" s="4">
        <f t="shared" si="665"/>
        <v>0</v>
      </c>
      <c r="R253" s="4">
        <f t="shared" si="666"/>
        <v>0</v>
      </c>
      <c r="S253" s="4">
        <f t="shared" si="667"/>
        <v>0</v>
      </c>
      <c r="T253" s="4">
        <f t="shared" si="668"/>
        <v>0</v>
      </c>
      <c r="U253" s="4">
        <f t="shared" si="669"/>
        <v>0</v>
      </c>
      <c r="V253" s="63">
        <f t="shared" si="670"/>
        <v>0</v>
      </c>
      <c r="W253" s="4">
        <f t="shared" si="671"/>
        <v>0</v>
      </c>
      <c r="X253" s="4">
        <f t="shared" si="672"/>
        <v>0</v>
      </c>
      <c r="Y253" s="4">
        <f t="shared" si="673"/>
        <v>0</v>
      </c>
      <c r="Z253" s="4">
        <f t="shared" si="674"/>
        <v>0</v>
      </c>
      <c r="AA253" s="4">
        <f t="shared" si="675"/>
        <v>0</v>
      </c>
      <c r="AB253" s="4">
        <f t="shared" si="676"/>
        <v>0</v>
      </c>
      <c r="AC253" s="4">
        <f t="shared" si="677"/>
        <v>0</v>
      </c>
      <c r="AD253" s="4">
        <f t="shared" si="678"/>
        <v>0</v>
      </c>
      <c r="AE253" s="4">
        <f t="shared" si="679"/>
        <v>0</v>
      </c>
      <c r="AF253" s="4">
        <f t="shared" si="680"/>
        <v>0</v>
      </c>
      <c r="AG253" s="4">
        <f t="shared" si="681"/>
        <v>0</v>
      </c>
      <c r="AH253" s="4">
        <f t="shared" si="682"/>
        <v>0</v>
      </c>
      <c r="AI253" s="4">
        <f t="shared" si="683"/>
        <v>0</v>
      </c>
      <c r="AJ253" s="4">
        <f t="shared" si="684"/>
        <v>0</v>
      </c>
      <c r="AK253" s="4">
        <f t="shared" si="685"/>
        <v>0</v>
      </c>
      <c r="AL253" s="4">
        <f t="shared" si="686"/>
        <v>0</v>
      </c>
      <c r="AM253" s="4">
        <f t="shared" si="687"/>
        <v>0</v>
      </c>
      <c r="AN253" s="4">
        <f t="shared" si="688"/>
        <v>0</v>
      </c>
      <c r="AO253" s="4">
        <f t="shared" si="689"/>
        <v>0</v>
      </c>
      <c r="AP253" s="4">
        <f t="shared" si="690"/>
        <v>0</v>
      </c>
      <c r="AQ253" s="4">
        <f t="shared" si="691"/>
        <v>0</v>
      </c>
      <c r="AR253" s="4">
        <f t="shared" si="692"/>
        <v>0</v>
      </c>
      <c r="AS253" s="4">
        <f t="shared" si="693"/>
        <v>0</v>
      </c>
      <c r="AT253" s="4">
        <f t="shared" si="694"/>
        <v>0</v>
      </c>
      <c r="AU253" s="4">
        <f t="shared" si="695"/>
        <v>0</v>
      </c>
      <c r="AV253" s="4">
        <f t="shared" si="696"/>
        <v>0</v>
      </c>
      <c r="AW253" s="4">
        <f t="shared" si="697"/>
        <v>0</v>
      </c>
      <c r="AX253" s="4">
        <f t="shared" si="698"/>
        <v>0</v>
      </c>
      <c r="AY253" s="4">
        <f t="shared" si="699"/>
        <v>0</v>
      </c>
      <c r="AZ253" s="4">
        <f t="shared" si="700"/>
        <v>0</v>
      </c>
      <c r="BA253" s="4">
        <f t="shared" si="701"/>
        <v>0</v>
      </c>
      <c r="BB253" s="4">
        <f t="shared" si="702"/>
        <v>0</v>
      </c>
      <c r="BC253" s="4">
        <f t="shared" si="703"/>
        <v>0</v>
      </c>
      <c r="BD253" s="4">
        <f t="shared" si="704"/>
        <v>0</v>
      </c>
      <c r="BE253" s="4">
        <f t="shared" si="705"/>
        <v>0</v>
      </c>
      <c r="BF253" s="4">
        <f t="shared" si="706"/>
        <v>0</v>
      </c>
      <c r="BG253" s="4">
        <f t="shared" si="707"/>
        <v>0</v>
      </c>
      <c r="BH253" s="4">
        <f t="shared" si="708"/>
        <v>0</v>
      </c>
      <c r="BI253" s="4">
        <f t="shared" si="709"/>
        <v>0</v>
      </c>
      <c r="BJ253" s="4">
        <f t="shared" si="710"/>
        <v>0</v>
      </c>
      <c r="BK253" s="63">
        <f t="shared" si="711"/>
        <v>0</v>
      </c>
      <c r="BL253" s="4">
        <f t="shared" si="712"/>
        <v>0</v>
      </c>
      <c r="BM253" s="63">
        <f t="shared" si="713"/>
        <v>0</v>
      </c>
      <c r="BN253" s="4">
        <f t="shared" si="714"/>
        <v>0</v>
      </c>
      <c r="BO253" s="63">
        <f t="shared" si="715"/>
        <v>0</v>
      </c>
      <c r="BP253" s="4">
        <f t="shared" si="716"/>
        <v>0</v>
      </c>
      <c r="BQ253" s="4">
        <f t="shared" si="717"/>
        <v>0</v>
      </c>
      <c r="BR253" s="4">
        <f t="shared" si="718"/>
        <v>0</v>
      </c>
      <c r="BS253" s="4">
        <f t="shared" si="719"/>
        <v>0</v>
      </c>
      <c r="BT253" s="4">
        <f t="shared" si="720"/>
        <v>0</v>
      </c>
      <c r="BU253" s="63">
        <f t="shared" si="721"/>
        <v>0</v>
      </c>
      <c r="BV253" s="4">
        <f t="shared" si="722"/>
        <v>0</v>
      </c>
      <c r="BW253" s="4">
        <f t="shared" si="723"/>
        <v>0</v>
      </c>
      <c r="BX253" s="4">
        <f t="shared" si="724"/>
        <v>0</v>
      </c>
      <c r="BY253" s="4">
        <f t="shared" si="725"/>
        <v>0</v>
      </c>
      <c r="BZ253" s="4">
        <f t="shared" si="726"/>
        <v>0</v>
      </c>
      <c r="CA253" s="4">
        <f t="shared" si="727"/>
        <v>0</v>
      </c>
      <c r="CB253" s="4">
        <f t="shared" si="728"/>
        <v>0</v>
      </c>
      <c r="CC253" s="4">
        <f t="shared" si="729"/>
        <v>0</v>
      </c>
      <c r="CD253" s="4">
        <f t="shared" si="730"/>
        <v>0</v>
      </c>
      <c r="CE253" s="4">
        <f t="shared" si="731"/>
        <v>0</v>
      </c>
      <c r="CF253" s="4">
        <f t="shared" si="732"/>
        <v>0</v>
      </c>
      <c r="CG253" s="4">
        <f t="shared" si="733"/>
        <v>0</v>
      </c>
      <c r="CH253" s="4">
        <f t="shared" si="734"/>
        <v>0</v>
      </c>
      <c r="CI253" s="4">
        <f t="shared" si="735"/>
        <v>0</v>
      </c>
      <c r="CJ253" s="4">
        <f t="shared" si="736"/>
        <v>0</v>
      </c>
      <c r="CK253" s="4">
        <f t="shared" si="737"/>
        <v>0</v>
      </c>
      <c r="CL253" s="4">
        <f t="shared" si="738"/>
        <v>0</v>
      </c>
      <c r="CM253" s="4">
        <f t="shared" si="739"/>
        <v>0</v>
      </c>
      <c r="CN253" s="4">
        <f t="shared" si="740"/>
        <v>0</v>
      </c>
      <c r="CO253" s="4">
        <f t="shared" si="741"/>
        <v>0</v>
      </c>
      <c r="CP253" s="4">
        <f t="shared" si="742"/>
        <v>0</v>
      </c>
      <c r="CQ253" s="4">
        <f t="shared" si="743"/>
        <v>0</v>
      </c>
      <c r="CR253" s="4">
        <f t="shared" si="744"/>
        <v>0</v>
      </c>
      <c r="CS253" s="4">
        <f t="shared" si="745"/>
        <v>0</v>
      </c>
      <c r="CT253" s="4">
        <f t="shared" si="746"/>
        <v>0</v>
      </c>
      <c r="CU253" s="4">
        <f t="shared" si="747"/>
        <v>0</v>
      </c>
      <c r="CV253" s="4">
        <f t="shared" si="748"/>
        <v>0</v>
      </c>
      <c r="CW253" s="4">
        <f t="shared" si="749"/>
        <v>0</v>
      </c>
      <c r="CX253" s="4">
        <f t="shared" si="750"/>
        <v>0</v>
      </c>
      <c r="CY253" s="4">
        <f t="shared" si="751"/>
        <v>0</v>
      </c>
      <c r="CZ253" s="4">
        <f t="shared" si="752"/>
        <v>0</v>
      </c>
      <c r="DA253" s="4">
        <f t="shared" si="753"/>
        <v>0</v>
      </c>
      <c r="DB253" s="4">
        <f t="shared" si="754"/>
        <v>0</v>
      </c>
      <c r="DC253" s="4">
        <f t="shared" si="755"/>
        <v>0</v>
      </c>
      <c r="DD253" s="4">
        <f t="shared" si="756"/>
        <v>0</v>
      </c>
      <c r="DE253" s="4">
        <f t="shared" si="757"/>
        <v>0</v>
      </c>
      <c r="DF253" s="4">
        <f t="shared" si="758"/>
        <v>0</v>
      </c>
      <c r="DG253" s="4">
        <f t="shared" si="759"/>
        <v>0</v>
      </c>
      <c r="DH253" s="4" t="str">
        <f t="shared" si="760"/>
        <v/>
      </c>
      <c r="DI253" s="4">
        <f t="shared" si="761"/>
        <v>0</v>
      </c>
      <c r="DJ253" s="4"/>
      <c r="DK253" s="12" t="str">
        <f t="shared" si="545"/>
        <v>0</v>
      </c>
      <c r="DM253" s="12"/>
      <c r="DN253" s="12" t="b">
        <f t="shared" ca="1" si="762"/>
        <v>0</v>
      </c>
      <c r="DO253" s="4" t="str">
        <f t="shared" ca="1" si="546"/>
        <v>OK</v>
      </c>
      <c r="DP253" s="4" t="str">
        <f t="shared" ca="1" si="763"/>
        <v>OK</v>
      </c>
      <c r="DR253" s="4" t="b">
        <f t="shared" ca="1" si="764"/>
        <v>0</v>
      </c>
      <c r="DS253" s="4" t="b">
        <f t="shared" ca="1" si="765"/>
        <v>0</v>
      </c>
      <c r="DU253" s="4" t="str">
        <f>IF(ISERROR(INDEX('Code - Euro'!$A:$E,MATCH($DI253,'Code - Euro'!$A:$A,0),1)),"-",INDEX('Code - Euro'!$A:$E,MATCH($DI253,'Code - Euro'!$A:$A,0),1))</f>
        <v>-</v>
      </c>
      <c r="DV253" s="4" t="str">
        <f>IF(ISERROR(INDEX('Code - Euro'!$A:$E,MATCH($DI253,'Code - Euro'!$A:$A,0),2)),"-",INDEX('Code - Euro'!$A:$E,MATCH($DI253,'Code - Euro'!$A:$A,0),2))</f>
        <v>-</v>
      </c>
      <c r="DW253" s="4" t="e">
        <f>INDEX('Code - Euro'!$A:$E,MATCH($DI253,'Code - Euro'!$A:$A,0),3)</f>
        <v>#N/A</v>
      </c>
      <c r="DX253" s="4" t="e">
        <f>MATCH($DI253,'Code - Euro'!$A:$A,0)</f>
        <v>#N/A</v>
      </c>
      <c r="DY253" s="4" t="str">
        <f ca="1">IF(ISERROR(INDEX('2nd Option'!$B:$E,EB253,1)),"-",INDEX('2nd Option'!$B:$E,EB253,1))</f>
        <v>-</v>
      </c>
      <c r="DZ253" s="4" t="str">
        <f ca="1">IF(ISERROR(INDEX('2nd Option'!$B:$E,EB253,2)),"-",INDEX('2nd Option'!$B:$E,EB253,2))</f>
        <v>-</v>
      </c>
      <c r="EA253" s="4" t="e">
        <f ca="1">INDEX('2nd Option'!$B:$E,EB253,3)</f>
        <v>#N/A</v>
      </c>
      <c r="EB253" s="4" t="e">
        <f t="array" aca="1" ref="EB253" ca="1">MATCH(FALSE,(ISERROR(FIND(INDIRECT("'2nd Option'!$B$4:$B$"&amp;$EI$2),$DI253))),0)+3</f>
        <v>#N/A</v>
      </c>
      <c r="EC253" s="4" t="str">
        <f>IF(ISERROR(INDEX('3th Option'!$B:$E,EF253,1)),"-",INDEX('3th Option'!$B:$E,EF253,1))</f>
        <v>-</v>
      </c>
      <c r="ED253" s="4" t="str">
        <f>IF(ISERROR(INDEX('3th Option'!$B:$E,EF253,2)),"-",INDEX('3th Option'!$B:$E,EF253,2))</f>
        <v>-</v>
      </c>
      <c r="EE253" s="4" t="e">
        <f>INDEX('3th Option'!$B:$E,EF253,3)</f>
        <v>#N/A</v>
      </c>
      <c r="EF253" s="4" t="e">
        <f t="shared" si="549"/>
        <v>#N/A</v>
      </c>
      <c r="EG253" s="4">
        <f t="array" ref="EG253">MATCH(FALSE,(ISERROR(SEARCH('3th Option'!$B:$B,$DI253))),0)</f>
        <v>179</v>
      </c>
      <c r="EJ253" s="4" t="str">
        <f t="shared" ca="1" si="766"/>
        <v>OK</v>
      </c>
      <c r="EK253" s="4"/>
      <c r="EL253" s="16" t="str">
        <f t="shared" si="533"/>
        <v>-</v>
      </c>
      <c r="EM253" s="13"/>
      <c r="EN253" s="16" t="str">
        <f t="shared" ca="1" si="534"/>
        <v>-</v>
      </c>
      <c r="EO253" s="13"/>
      <c r="EP253" s="16" t="str">
        <f t="shared" si="535"/>
        <v>-</v>
      </c>
    </row>
    <row r="254" spans="1:146" ht="16.5" thickTop="1" thickBot="1" x14ac:dyDescent="0.3">
      <c r="C254" s="4"/>
      <c r="D254" s="4">
        <f t="shared" si="652"/>
        <v>0</v>
      </c>
      <c r="E254" s="4">
        <f t="shared" si="653"/>
        <v>0</v>
      </c>
      <c r="F254" s="4">
        <f t="shared" si="654"/>
        <v>0</v>
      </c>
      <c r="G254" s="4">
        <f t="shared" si="655"/>
        <v>0</v>
      </c>
      <c r="H254" s="4">
        <f t="shared" si="656"/>
        <v>0</v>
      </c>
      <c r="I254" s="4">
        <f t="shared" si="657"/>
        <v>0</v>
      </c>
      <c r="J254" s="4">
        <f t="shared" si="658"/>
        <v>0</v>
      </c>
      <c r="K254" s="4">
        <f t="shared" si="659"/>
        <v>0</v>
      </c>
      <c r="L254" s="4">
        <f t="shared" si="660"/>
        <v>0</v>
      </c>
      <c r="M254" s="4">
        <f t="shared" si="661"/>
        <v>0</v>
      </c>
      <c r="N254" s="4">
        <f t="shared" si="662"/>
        <v>0</v>
      </c>
      <c r="O254" s="4">
        <f t="shared" si="663"/>
        <v>0</v>
      </c>
      <c r="P254" s="4">
        <f t="shared" si="664"/>
        <v>0</v>
      </c>
      <c r="Q254" s="4">
        <f t="shared" si="665"/>
        <v>0</v>
      </c>
      <c r="R254" s="4">
        <f t="shared" si="666"/>
        <v>0</v>
      </c>
      <c r="S254" s="4">
        <f t="shared" si="667"/>
        <v>0</v>
      </c>
      <c r="T254" s="4">
        <f t="shared" si="668"/>
        <v>0</v>
      </c>
      <c r="U254" s="4">
        <f t="shared" si="669"/>
        <v>0</v>
      </c>
      <c r="V254" s="63">
        <f t="shared" si="670"/>
        <v>0</v>
      </c>
      <c r="W254" s="4">
        <f t="shared" si="671"/>
        <v>0</v>
      </c>
      <c r="X254" s="4">
        <f t="shared" si="672"/>
        <v>0</v>
      </c>
      <c r="Y254" s="4">
        <f t="shared" si="673"/>
        <v>0</v>
      </c>
      <c r="Z254" s="4">
        <f t="shared" si="674"/>
        <v>0</v>
      </c>
      <c r="AA254" s="4">
        <f t="shared" si="675"/>
        <v>0</v>
      </c>
      <c r="AB254" s="4">
        <f t="shared" si="676"/>
        <v>0</v>
      </c>
      <c r="AC254" s="4">
        <f t="shared" si="677"/>
        <v>0</v>
      </c>
      <c r="AD254" s="4">
        <f t="shared" si="678"/>
        <v>0</v>
      </c>
      <c r="AE254" s="4">
        <f t="shared" si="679"/>
        <v>0</v>
      </c>
      <c r="AF254" s="4">
        <f t="shared" si="680"/>
        <v>0</v>
      </c>
      <c r="AG254" s="4">
        <f t="shared" si="681"/>
        <v>0</v>
      </c>
      <c r="AH254" s="4">
        <f t="shared" si="682"/>
        <v>0</v>
      </c>
      <c r="AI254" s="4">
        <f t="shared" si="683"/>
        <v>0</v>
      </c>
      <c r="AJ254" s="4">
        <f t="shared" si="684"/>
        <v>0</v>
      </c>
      <c r="AK254" s="4">
        <f t="shared" si="685"/>
        <v>0</v>
      </c>
      <c r="AL254" s="4">
        <f t="shared" si="686"/>
        <v>0</v>
      </c>
      <c r="AM254" s="4">
        <f t="shared" si="687"/>
        <v>0</v>
      </c>
      <c r="AN254" s="4">
        <f t="shared" si="688"/>
        <v>0</v>
      </c>
      <c r="AO254" s="4">
        <f t="shared" si="689"/>
        <v>0</v>
      </c>
      <c r="AP254" s="4">
        <f t="shared" si="690"/>
        <v>0</v>
      </c>
      <c r="AQ254" s="4">
        <f t="shared" si="691"/>
        <v>0</v>
      </c>
      <c r="AR254" s="4">
        <f t="shared" si="692"/>
        <v>0</v>
      </c>
      <c r="AS254" s="4">
        <f t="shared" si="693"/>
        <v>0</v>
      </c>
      <c r="AT254" s="4">
        <f t="shared" si="694"/>
        <v>0</v>
      </c>
      <c r="AU254" s="4">
        <f t="shared" si="695"/>
        <v>0</v>
      </c>
      <c r="AV254" s="4">
        <f t="shared" si="696"/>
        <v>0</v>
      </c>
      <c r="AW254" s="4">
        <f t="shared" si="697"/>
        <v>0</v>
      </c>
      <c r="AX254" s="4">
        <f t="shared" si="698"/>
        <v>0</v>
      </c>
      <c r="AY254" s="4">
        <f t="shared" si="699"/>
        <v>0</v>
      </c>
      <c r="AZ254" s="4">
        <f t="shared" si="700"/>
        <v>0</v>
      </c>
      <c r="BA254" s="4">
        <f t="shared" si="701"/>
        <v>0</v>
      </c>
      <c r="BB254" s="4">
        <f t="shared" si="702"/>
        <v>0</v>
      </c>
      <c r="BC254" s="4">
        <f t="shared" si="703"/>
        <v>0</v>
      </c>
      <c r="BD254" s="4">
        <f t="shared" si="704"/>
        <v>0</v>
      </c>
      <c r="BE254" s="4">
        <f t="shared" si="705"/>
        <v>0</v>
      </c>
      <c r="BF254" s="4">
        <f t="shared" si="706"/>
        <v>0</v>
      </c>
      <c r="BG254" s="4">
        <f t="shared" si="707"/>
        <v>0</v>
      </c>
      <c r="BH254" s="4">
        <f t="shared" si="708"/>
        <v>0</v>
      </c>
      <c r="BI254" s="4">
        <f t="shared" si="709"/>
        <v>0</v>
      </c>
      <c r="BJ254" s="4">
        <f t="shared" si="710"/>
        <v>0</v>
      </c>
      <c r="BK254" s="63">
        <f t="shared" si="711"/>
        <v>0</v>
      </c>
      <c r="BL254" s="4">
        <f t="shared" si="712"/>
        <v>0</v>
      </c>
      <c r="BM254" s="63">
        <f t="shared" si="713"/>
        <v>0</v>
      </c>
      <c r="BN254" s="4">
        <f t="shared" si="714"/>
        <v>0</v>
      </c>
      <c r="BO254" s="63">
        <f t="shared" si="715"/>
        <v>0</v>
      </c>
      <c r="BP254" s="4">
        <f t="shared" si="716"/>
        <v>0</v>
      </c>
      <c r="BQ254" s="4">
        <f t="shared" si="717"/>
        <v>0</v>
      </c>
      <c r="BR254" s="4">
        <f t="shared" si="718"/>
        <v>0</v>
      </c>
      <c r="BS254" s="4">
        <f t="shared" si="719"/>
        <v>0</v>
      </c>
      <c r="BT254" s="4">
        <f t="shared" si="720"/>
        <v>0</v>
      </c>
      <c r="BU254" s="63">
        <f t="shared" si="721"/>
        <v>0</v>
      </c>
      <c r="BV254" s="4">
        <f t="shared" si="722"/>
        <v>0</v>
      </c>
      <c r="BW254" s="4">
        <f t="shared" si="723"/>
        <v>0</v>
      </c>
      <c r="BX254" s="4">
        <f t="shared" si="724"/>
        <v>0</v>
      </c>
      <c r="BY254" s="4">
        <f t="shared" si="725"/>
        <v>0</v>
      </c>
      <c r="BZ254" s="4">
        <f t="shared" si="726"/>
        <v>0</v>
      </c>
      <c r="CA254" s="4">
        <f t="shared" si="727"/>
        <v>0</v>
      </c>
      <c r="CB254" s="4">
        <f t="shared" si="728"/>
        <v>0</v>
      </c>
      <c r="CC254" s="4">
        <f t="shared" si="729"/>
        <v>0</v>
      </c>
      <c r="CD254" s="4">
        <f t="shared" si="730"/>
        <v>0</v>
      </c>
      <c r="CE254" s="4">
        <f t="shared" si="731"/>
        <v>0</v>
      </c>
      <c r="CF254" s="4">
        <f t="shared" si="732"/>
        <v>0</v>
      </c>
      <c r="CG254" s="4">
        <f t="shared" si="733"/>
        <v>0</v>
      </c>
      <c r="CH254" s="4">
        <f t="shared" si="734"/>
        <v>0</v>
      </c>
      <c r="CI254" s="4">
        <f t="shared" si="735"/>
        <v>0</v>
      </c>
      <c r="CJ254" s="4">
        <f t="shared" si="736"/>
        <v>0</v>
      </c>
      <c r="CK254" s="4">
        <f t="shared" si="737"/>
        <v>0</v>
      </c>
      <c r="CL254" s="4">
        <f t="shared" si="738"/>
        <v>0</v>
      </c>
      <c r="CM254" s="4">
        <f t="shared" si="739"/>
        <v>0</v>
      </c>
      <c r="CN254" s="4">
        <f t="shared" si="740"/>
        <v>0</v>
      </c>
      <c r="CO254" s="4">
        <f t="shared" si="741"/>
        <v>0</v>
      </c>
      <c r="CP254" s="4">
        <f t="shared" si="742"/>
        <v>0</v>
      </c>
      <c r="CQ254" s="4">
        <f t="shared" si="743"/>
        <v>0</v>
      </c>
      <c r="CR254" s="4">
        <f t="shared" si="744"/>
        <v>0</v>
      </c>
      <c r="CS254" s="4">
        <f t="shared" si="745"/>
        <v>0</v>
      </c>
      <c r="CT254" s="4">
        <f t="shared" si="746"/>
        <v>0</v>
      </c>
      <c r="CU254" s="4">
        <f t="shared" si="747"/>
        <v>0</v>
      </c>
      <c r="CV254" s="4">
        <f t="shared" si="748"/>
        <v>0</v>
      </c>
      <c r="CW254" s="4">
        <f t="shared" si="749"/>
        <v>0</v>
      </c>
      <c r="CX254" s="4">
        <f t="shared" si="750"/>
        <v>0</v>
      </c>
      <c r="CY254" s="4">
        <f t="shared" si="751"/>
        <v>0</v>
      </c>
      <c r="CZ254" s="4">
        <f t="shared" si="752"/>
        <v>0</v>
      </c>
      <c r="DA254" s="4">
        <f t="shared" si="753"/>
        <v>0</v>
      </c>
      <c r="DB254" s="4">
        <f t="shared" si="754"/>
        <v>0</v>
      </c>
      <c r="DC254" s="4">
        <f t="shared" si="755"/>
        <v>0</v>
      </c>
      <c r="DD254" s="4">
        <f t="shared" si="756"/>
        <v>0</v>
      </c>
      <c r="DE254" s="4">
        <f t="shared" si="757"/>
        <v>0</v>
      </c>
      <c r="DF254" s="4">
        <f t="shared" si="758"/>
        <v>0</v>
      </c>
      <c r="DG254" s="4">
        <f t="shared" si="759"/>
        <v>0</v>
      </c>
      <c r="DH254" s="4" t="str">
        <f t="shared" si="760"/>
        <v/>
      </c>
      <c r="DI254" s="4">
        <f t="shared" si="761"/>
        <v>0</v>
      </c>
      <c r="DJ254" s="4"/>
      <c r="DK254" s="12" t="str">
        <f t="shared" si="545"/>
        <v>0</v>
      </c>
      <c r="DM254" s="12"/>
      <c r="DN254" s="12" t="b">
        <f t="shared" ca="1" si="762"/>
        <v>0</v>
      </c>
      <c r="DO254" s="4" t="str">
        <f t="shared" ca="1" si="546"/>
        <v>OK</v>
      </c>
      <c r="DP254" s="4" t="str">
        <f t="shared" ca="1" si="763"/>
        <v>OK</v>
      </c>
      <c r="DR254" s="4" t="b">
        <f t="shared" ca="1" si="764"/>
        <v>0</v>
      </c>
      <c r="DS254" s="4" t="b">
        <f t="shared" ca="1" si="765"/>
        <v>0</v>
      </c>
      <c r="DU254" s="4" t="str">
        <f>IF(ISERROR(INDEX('Code - Euro'!$A:$E,MATCH($DI254,'Code - Euro'!$A:$A,0),1)),"-",INDEX('Code - Euro'!$A:$E,MATCH($DI254,'Code - Euro'!$A:$A,0),1))</f>
        <v>-</v>
      </c>
      <c r="DV254" s="4" t="str">
        <f>IF(ISERROR(INDEX('Code - Euro'!$A:$E,MATCH($DI254,'Code - Euro'!$A:$A,0),2)),"-",INDEX('Code - Euro'!$A:$E,MATCH($DI254,'Code - Euro'!$A:$A,0),2))</f>
        <v>-</v>
      </c>
      <c r="DW254" s="4" t="e">
        <f>INDEX('Code - Euro'!$A:$E,MATCH($DI254,'Code - Euro'!$A:$A,0),3)</f>
        <v>#N/A</v>
      </c>
      <c r="DX254" s="4" t="e">
        <f>MATCH($DI254,'Code - Euro'!$A:$A,0)</f>
        <v>#N/A</v>
      </c>
      <c r="DY254" s="4" t="str">
        <f ca="1">IF(ISERROR(INDEX('2nd Option'!$B:$E,EB254,1)),"-",INDEX('2nd Option'!$B:$E,EB254,1))</f>
        <v>-</v>
      </c>
      <c r="DZ254" s="4" t="str">
        <f ca="1">IF(ISERROR(INDEX('2nd Option'!$B:$E,EB254,2)),"-",INDEX('2nd Option'!$B:$E,EB254,2))</f>
        <v>-</v>
      </c>
      <c r="EA254" s="4" t="e">
        <f ca="1">INDEX('2nd Option'!$B:$E,EB254,3)</f>
        <v>#N/A</v>
      </c>
      <c r="EB254" s="4" t="e">
        <f t="array" aca="1" ref="EB254" ca="1">MATCH(FALSE,(ISERROR(FIND(INDIRECT("'2nd Option'!$B$4:$B$"&amp;$EI$2),$DI254))),0)+3</f>
        <v>#N/A</v>
      </c>
      <c r="EC254" s="4" t="str">
        <f>IF(ISERROR(INDEX('3th Option'!$B:$E,EF254,1)),"-",INDEX('3th Option'!$B:$E,EF254,1))</f>
        <v>-</v>
      </c>
      <c r="ED254" s="4" t="str">
        <f>IF(ISERROR(INDEX('3th Option'!$B:$E,EF254,2)),"-",INDEX('3th Option'!$B:$E,EF254,2))</f>
        <v>-</v>
      </c>
      <c r="EE254" s="4" t="e">
        <f>INDEX('3th Option'!$B:$E,EF254,3)</f>
        <v>#N/A</v>
      </c>
      <c r="EF254" s="4" t="e">
        <f t="shared" si="549"/>
        <v>#N/A</v>
      </c>
      <c r="EG254" s="4">
        <f t="array" ref="EG254">MATCH(FALSE,(ISERROR(SEARCH('3th Option'!$B:$B,$DI254))),0)</f>
        <v>179</v>
      </c>
      <c r="EJ254" s="4" t="str">
        <f t="shared" ca="1" si="766"/>
        <v>OK</v>
      </c>
      <c r="EK254" s="4"/>
      <c r="EL254" s="16" t="str">
        <f t="shared" si="533"/>
        <v>-</v>
      </c>
      <c r="EM254" s="13"/>
      <c r="EN254" s="16" t="str">
        <f t="shared" ca="1" si="534"/>
        <v>-</v>
      </c>
      <c r="EO254" s="13"/>
      <c r="EP254" s="16" t="str">
        <f t="shared" si="535"/>
        <v>-</v>
      </c>
    </row>
    <row r="255" spans="1:146" ht="16.5" thickTop="1" thickBot="1" x14ac:dyDescent="0.3">
      <c r="C255" s="4"/>
      <c r="D255" s="4">
        <f t="shared" si="652"/>
        <v>0</v>
      </c>
      <c r="E255" s="4">
        <f t="shared" si="653"/>
        <v>0</v>
      </c>
      <c r="F255" s="4">
        <f t="shared" si="654"/>
        <v>0</v>
      </c>
      <c r="G255" s="4">
        <f t="shared" si="655"/>
        <v>0</v>
      </c>
      <c r="H255" s="4">
        <f t="shared" si="656"/>
        <v>0</v>
      </c>
      <c r="I255" s="4">
        <f t="shared" si="657"/>
        <v>0</v>
      </c>
      <c r="J255" s="4">
        <f t="shared" si="658"/>
        <v>0</v>
      </c>
      <c r="K255" s="4">
        <f t="shared" si="659"/>
        <v>0</v>
      </c>
      <c r="L255" s="4">
        <f t="shared" si="660"/>
        <v>0</v>
      </c>
      <c r="M255" s="4">
        <f t="shared" si="661"/>
        <v>0</v>
      </c>
      <c r="N255" s="4">
        <f t="shared" si="662"/>
        <v>0</v>
      </c>
      <c r="O255" s="4">
        <f t="shared" si="663"/>
        <v>0</v>
      </c>
      <c r="P255" s="4">
        <f t="shared" si="664"/>
        <v>0</v>
      </c>
      <c r="Q255" s="4">
        <f t="shared" si="665"/>
        <v>0</v>
      </c>
      <c r="R255" s="4">
        <f t="shared" si="666"/>
        <v>0</v>
      </c>
      <c r="S255" s="4">
        <f t="shared" si="667"/>
        <v>0</v>
      </c>
      <c r="T255" s="4">
        <f t="shared" si="668"/>
        <v>0</v>
      </c>
      <c r="U255" s="4">
        <f t="shared" si="669"/>
        <v>0</v>
      </c>
      <c r="V255" s="63">
        <f t="shared" si="670"/>
        <v>0</v>
      </c>
      <c r="W255" s="4">
        <f t="shared" si="671"/>
        <v>0</v>
      </c>
      <c r="X255" s="4">
        <f t="shared" si="672"/>
        <v>0</v>
      </c>
      <c r="Y255" s="4">
        <f t="shared" si="673"/>
        <v>0</v>
      </c>
      <c r="Z255" s="4">
        <f t="shared" si="674"/>
        <v>0</v>
      </c>
      <c r="AA255" s="4">
        <f t="shared" si="675"/>
        <v>0</v>
      </c>
      <c r="AB255" s="4">
        <f t="shared" si="676"/>
        <v>0</v>
      </c>
      <c r="AC255" s="4">
        <f t="shared" si="677"/>
        <v>0</v>
      </c>
      <c r="AD255" s="4">
        <f t="shared" si="678"/>
        <v>0</v>
      </c>
      <c r="AE255" s="4">
        <f t="shared" si="679"/>
        <v>0</v>
      </c>
      <c r="AF255" s="4">
        <f t="shared" si="680"/>
        <v>0</v>
      </c>
      <c r="AG255" s="4">
        <f t="shared" si="681"/>
        <v>0</v>
      </c>
      <c r="AH255" s="4">
        <f t="shared" si="682"/>
        <v>0</v>
      </c>
      <c r="AI255" s="4">
        <f t="shared" si="683"/>
        <v>0</v>
      </c>
      <c r="AJ255" s="4">
        <f t="shared" si="684"/>
        <v>0</v>
      </c>
      <c r="AK255" s="4">
        <f t="shared" si="685"/>
        <v>0</v>
      </c>
      <c r="AL255" s="4">
        <f t="shared" si="686"/>
        <v>0</v>
      </c>
      <c r="AM255" s="4">
        <f t="shared" si="687"/>
        <v>0</v>
      </c>
      <c r="AN255" s="4">
        <f t="shared" si="688"/>
        <v>0</v>
      </c>
      <c r="AO255" s="4">
        <f t="shared" si="689"/>
        <v>0</v>
      </c>
      <c r="AP255" s="4">
        <f t="shared" si="690"/>
        <v>0</v>
      </c>
      <c r="AQ255" s="4">
        <f t="shared" si="691"/>
        <v>0</v>
      </c>
      <c r="AR255" s="4">
        <f t="shared" si="692"/>
        <v>0</v>
      </c>
      <c r="AS255" s="4">
        <f t="shared" si="693"/>
        <v>0</v>
      </c>
      <c r="AT255" s="4">
        <f t="shared" si="694"/>
        <v>0</v>
      </c>
      <c r="AU255" s="4">
        <f t="shared" si="695"/>
        <v>0</v>
      </c>
      <c r="AV255" s="4">
        <f t="shared" si="696"/>
        <v>0</v>
      </c>
      <c r="AW255" s="4">
        <f t="shared" si="697"/>
        <v>0</v>
      </c>
      <c r="AX255" s="4">
        <f t="shared" si="698"/>
        <v>0</v>
      </c>
      <c r="AY255" s="4">
        <f t="shared" si="699"/>
        <v>0</v>
      </c>
      <c r="AZ255" s="4">
        <f t="shared" si="700"/>
        <v>0</v>
      </c>
      <c r="BA255" s="4">
        <f t="shared" si="701"/>
        <v>0</v>
      </c>
      <c r="BB255" s="4">
        <f t="shared" si="702"/>
        <v>0</v>
      </c>
      <c r="BC255" s="4">
        <f t="shared" si="703"/>
        <v>0</v>
      </c>
      <c r="BD255" s="4">
        <f t="shared" si="704"/>
        <v>0</v>
      </c>
      <c r="BE255" s="4">
        <f t="shared" si="705"/>
        <v>0</v>
      </c>
      <c r="BF255" s="4">
        <f t="shared" si="706"/>
        <v>0</v>
      </c>
      <c r="BG255" s="4">
        <f t="shared" si="707"/>
        <v>0</v>
      </c>
      <c r="BH255" s="4">
        <f t="shared" si="708"/>
        <v>0</v>
      </c>
      <c r="BI255" s="4">
        <f t="shared" si="709"/>
        <v>0</v>
      </c>
      <c r="BJ255" s="4">
        <f t="shared" si="710"/>
        <v>0</v>
      </c>
      <c r="BK255" s="63">
        <f t="shared" si="711"/>
        <v>0</v>
      </c>
      <c r="BL255" s="4">
        <f t="shared" si="712"/>
        <v>0</v>
      </c>
      <c r="BM255" s="63">
        <f t="shared" si="713"/>
        <v>0</v>
      </c>
      <c r="BN255" s="4">
        <f t="shared" si="714"/>
        <v>0</v>
      </c>
      <c r="BO255" s="63">
        <f t="shared" si="715"/>
        <v>0</v>
      </c>
      <c r="BP255" s="4">
        <f t="shared" si="716"/>
        <v>0</v>
      </c>
      <c r="BQ255" s="4">
        <f t="shared" si="717"/>
        <v>0</v>
      </c>
      <c r="BR255" s="4">
        <f t="shared" si="718"/>
        <v>0</v>
      </c>
      <c r="BS255" s="4">
        <f t="shared" si="719"/>
        <v>0</v>
      </c>
      <c r="BT255" s="4">
        <f t="shared" si="720"/>
        <v>0</v>
      </c>
      <c r="BU255" s="63">
        <f t="shared" si="721"/>
        <v>0</v>
      </c>
      <c r="BV255" s="4">
        <f t="shared" si="722"/>
        <v>0</v>
      </c>
      <c r="BW255" s="4">
        <f t="shared" si="723"/>
        <v>0</v>
      </c>
      <c r="BX255" s="4">
        <f t="shared" si="724"/>
        <v>0</v>
      </c>
      <c r="BY255" s="4">
        <f t="shared" si="725"/>
        <v>0</v>
      </c>
      <c r="BZ255" s="4">
        <f t="shared" si="726"/>
        <v>0</v>
      </c>
      <c r="CA255" s="4">
        <f t="shared" si="727"/>
        <v>0</v>
      </c>
      <c r="CB255" s="4">
        <f t="shared" si="728"/>
        <v>0</v>
      </c>
      <c r="CC255" s="4">
        <f t="shared" si="729"/>
        <v>0</v>
      </c>
      <c r="CD255" s="4">
        <f t="shared" si="730"/>
        <v>0</v>
      </c>
      <c r="CE255" s="4">
        <f t="shared" si="731"/>
        <v>0</v>
      </c>
      <c r="CF255" s="4">
        <f t="shared" si="732"/>
        <v>0</v>
      </c>
      <c r="CG255" s="4">
        <f t="shared" si="733"/>
        <v>0</v>
      </c>
      <c r="CH255" s="4">
        <f t="shared" si="734"/>
        <v>0</v>
      </c>
      <c r="CI255" s="4">
        <f t="shared" si="735"/>
        <v>0</v>
      </c>
      <c r="CJ255" s="4">
        <f t="shared" si="736"/>
        <v>0</v>
      </c>
      <c r="CK255" s="4">
        <f t="shared" si="737"/>
        <v>0</v>
      </c>
      <c r="CL255" s="4">
        <f t="shared" si="738"/>
        <v>0</v>
      </c>
      <c r="CM255" s="4">
        <f t="shared" si="739"/>
        <v>0</v>
      </c>
      <c r="CN255" s="4">
        <f t="shared" si="740"/>
        <v>0</v>
      </c>
      <c r="CO255" s="4">
        <f t="shared" si="741"/>
        <v>0</v>
      </c>
      <c r="CP255" s="4">
        <f t="shared" si="742"/>
        <v>0</v>
      </c>
      <c r="CQ255" s="4">
        <f t="shared" si="743"/>
        <v>0</v>
      </c>
      <c r="CR255" s="4">
        <f t="shared" si="744"/>
        <v>0</v>
      </c>
      <c r="CS255" s="4">
        <f t="shared" si="745"/>
        <v>0</v>
      </c>
      <c r="CT255" s="4">
        <f t="shared" si="746"/>
        <v>0</v>
      </c>
      <c r="CU255" s="4">
        <f t="shared" si="747"/>
        <v>0</v>
      </c>
      <c r="CV255" s="4">
        <f t="shared" si="748"/>
        <v>0</v>
      </c>
      <c r="CW255" s="4">
        <f t="shared" si="749"/>
        <v>0</v>
      </c>
      <c r="CX255" s="4">
        <f t="shared" si="750"/>
        <v>0</v>
      </c>
      <c r="CY255" s="4">
        <f t="shared" si="751"/>
        <v>0</v>
      </c>
      <c r="CZ255" s="4">
        <f t="shared" si="752"/>
        <v>0</v>
      </c>
      <c r="DA255" s="4">
        <f t="shared" si="753"/>
        <v>0</v>
      </c>
      <c r="DB255" s="4">
        <f t="shared" si="754"/>
        <v>0</v>
      </c>
      <c r="DC255" s="4">
        <f t="shared" si="755"/>
        <v>0</v>
      </c>
      <c r="DD255" s="4">
        <f t="shared" si="756"/>
        <v>0</v>
      </c>
      <c r="DE255" s="4">
        <f t="shared" si="757"/>
        <v>0</v>
      </c>
      <c r="DF255" s="4">
        <f t="shared" si="758"/>
        <v>0</v>
      </c>
      <c r="DG255" s="4">
        <f t="shared" si="759"/>
        <v>0</v>
      </c>
      <c r="DH255" s="4" t="str">
        <f t="shared" si="760"/>
        <v/>
      </c>
      <c r="DI255" s="4">
        <f t="shared" si="761"/>
        <v>0</v>
      </c>
      <c r="DJ255" s="4"/>
      <c r="DK255" s="12" t="str">
        <f t="shared" si="545"/>
        <v>0</v>
      </c>
      <c r="DM255" s="12"/>
      <c r="DN255" s="12" t="b">
        <f t="shared" ca="1" si="762"/>
        <v>0</v>
      </c>
      <c r="DO255" s="4" t="str">
        <f t="shared" ca="1" si="546"/>
        <v>OK</v>
      </c>
      <c r="DP255" s="4" t="str">
        <f t="shared" ca="1" si="763"/>
        <v>OK</v>
      </c>
      <c r="DR255" s="4" t="b">
        <f t="shared" ca="1" si="764"/>
        <v>0</v>
      </c>
      <c r="DS255" s="4" t="b">
        <f t="shared" ca="1" si="765"/>
        <v>0</v>
      </c>
      <c r="DU255" s="4" t="str">
        <f>IF(ISERROR(INDEX('Code - Euro'!$A:$E,MATCH($DI255,'Code - Euro'!$A:$A,0),1)),"-",INDEX('Code - Euro'!$A:$E,MATCH($DI255,'Code - Euro'!$A:$A,0),1))</f>
        <v>-</v>
      </c>
      <c r="DV255" s="4" t="str">
        <f>IF(ISERROR(INDEX('Code - Euro'!$A:$E,MATCH($DI255,'Code - Euro'!$A:$A,0),2)),"-",INDEX('Code - Euro'!$A:$E,MATCH($DI255,'Code - Euro'!$A:$A,0),2))</f>
        <v>-</v>
      </c>
      <c r="DW255" s="4" t="e">
        <f>INDEX('Code - Euro'!$A:$E,MATCH($DI255,'Code - Euro'!$A:$A,0),3)</f>
        <v>#N/A</v>
      </c>
      <c r="DX255" s="4" t="e">
        <f>MATCH($DI255,'Code - Euro'!$A:$A,0)</f>
        <v>#N/A</v>
      </c>
      <c r="DY255" s="4" t="str">
        <f ca="1">IF(ISERROR(INDEX('2nd Option'!$B:$E,EB255,1)),"-",INDEX('2nd Option'!$B:$E,EB255,1))</f>
        <v>-</v>
      </c>
      <c r="DZ255" s="4" t="str">
        <f ca="1">IF(ISERROR(INDEX('2nd Option'!$B:$E,EB255,2)),"-",INDEX('2nd Option'!$B:$E,EB255,2))</f>
        <v>-</v>
      </c>
      <c r="EA255" s="4" t="e">
        <f ca="1">INDEX('2nd Option'!$B:$E,EB255,3)</f>
        <v>#N/A</v>
      </c>
      <c r="EB255" s="4" t="e">
        <f t="array" aca="1" ref="EB255" ca="1">MATCH(FALSE,(ISERROR(FIND(INDIRECT("'2nd Option'!$B$4:$B$"&amp;$EI$2),$DI255))),0)+3</f>
        <v>#N/A</v>
      </c>
      <c r="EC255" s="4" t="str">
        <f>IF(ISERROR(INDEX('3th Option'!$B:$E,EF255,1)),"-",INDEX('3th Option'!$B:$E,EF255,1))</f>
        <v>-</v>
      </c>
      <c r="ED255" s="4" t="str">
        <f>IF(ISERROR(INDEX('3th Option'!$B:$E,EF255,2)),"-",INDEX('3th Option'!$B:$E,EF255,2))</f>
        <v>-</v>
      </c>
      <c r="EE255" s="4" t="e">
        <f>INDEX('3th Option'!$B:$E,EF255,3)</f>
        <v>#N/A</v>
      </c>
      <c r="EF255" s="4" t="e">
        <f t="shared" si="549"/>
        <v>#N/A</v>
      </c>
      <c r="EG255" s="4">
        <f t="array" ref="EG255">MATCH(FALSE,(ISERROR(SEARCH('3th Option'!$B:$B,$DI255))),0)</f>
        <v>179</v>
      </c>
      <c r="EJ255" s="4" t="str">
        <f t="shared" ca="1" si="766"/>
        <v>OK</v>
      </c>
      <c r="EK255" s="4"/>
      <c r="EL255" s="16" t="str">
        <f t="shared" si="533"/>
        <v>-</v>
      </c>
      <c r="EM255" s="13"/>
      <c r="EN255" s="16" t="str">
        <f t="shared" ca="1" si="534"/>
        <v>-</v>
      </c>
      <c r="EO255" s="13"/>
      <c r="EP255" s="16" t="str">
        <f t="shared" si="535"/>
        <v>-</v>
      </c>
    </row>
    <row r="256" spans="1:146" ht="16.5" thickTop="1" thickBot="1" x14ac:dyDescent="0.3">
      <c r="C256" s="4"/>
      <c r="D256" s="4">
        <f t="shared" si="652"/>
        <v>0</v>
      </c>
      <c r="E256" s="4">
        <f t="shared" si="653"/>
        <v>0</v>
      </c>
      <c r="F256" s="4">
        <f t="shared" si="654"/>
        <v>0</v>
      </c>
      <c r="G256" s="4">
        <f t="shared" si="655"/>
        <v>0</v>
      </c>
      <c r="H256" s="4">
        <f t="shared" si="656"/>
        <v>0</v>
      </c>
      <c r="I256" s="4">
        <f t="shared" si="657"/>
        <v>0</v>
      </c>
      <c r="J256" s="4">
        <f t="shared" si="658"/>
        <v>0</v>
      </c>
      <c r="K256" s="4">
        <f t="shared" si="659"/>
        <v>0</v>
      </c>
      <c r="L256" s="4">
        <f t="shared" si="660"/>
        <v>0</v>
      </c>
      <c r="M256" s="4">
        <f t="shared" si="661"/>
        <v>0</v>
      </c>
      <c r="N256" s="4">
        <f t="shared" si="662"/>
        <v>0</v>
      </c>
      <c r="O256" s="4">
        <f t="shared" si="663"/>
        <v>0</v>
      </c>
      <c r="P256" s="4">
        <f t="shared" si="664"/>
        <v>0</v>
      </c>
      <c r="Q256" s="4">
        <f t="shared" si="665"/>
        <v>0</v>
      </c>
      <c r="R256" s="4">
        <f t="shared" si="666"/>
        <v>0</v>
      </c>
      <c r="S256" s="4">
        <f t="shared" si="667"/>
        <v>0</v>
      </c>
      <c r="T256" s="4">
        <f t="shared" si="668"/>
        <v>0</v>
      </c>
      <c r="U256" s="4">
        <f t="shared" si="669"/>
        <v>0</v>
      </c>
      <c r="V256" s="63">
        <f t="shared" si="670"/>
        <v>0</v>
      </c>
      <c r="W256" s="4">
        <f t="shared" si="671"/>
        <v>0</v>
      </c>
      <c r="X256" s="4">
        <f t="shared" si="672"/>
        <v>0</v>
      </c>
      <c r="Y256" s="4">
        <f t="shared" si="673"/>
        <v>0</v>
      </c>
      <c r="Z256" s="4">
        <f t="shared" si="674"/>
        <v>0</v>
      </c>
      <c r="AA256" s="4">
        <f t="shared" si="675"/>
        <v>0</v>
      </c>
      <c r="AB256" s="4">
        <f t="shared" si="676"/>
        <v>0</v>
      </c>
      <c r="AC256" s="4">
        <f t="shared" si="677"/>
        <v>0</v>
      </c>
      <c r="AD256" s="4">
        <f t="shared" si="678"/>
        <v>0</v>
      </c>
      <c r="AE256" s="4">
        <f t="shared" si="679"/>
        <v>0</v>
      </c>
      <c r="AF256" s="4">
        <f t="shared" si="680"/>
        <v>0</v>
      </c>
      <c r="AG256" s="4">
        <f t="shared" si="681"/>
        <v>0</v>
      </c>
      <c r="AH256" s="4">
        <f t="shared" si="682"/>
        <v>0</v>
      </c>
      <c r="AI256" s="4">
        <f t="shared" si="683"/>
        <v>0</v>
      </c>
      <c r="AJ256" s="4">
        <f t="shared" si="684"/>
        <v>0</v>
      </c>
      <c r="AK256" s="4">
        <f t="shared" si="685"/>
        <v>0</v>
      </c>
      <c r="AL256" s="4">
        <f t="shared" si="686"/>
        <v>0</v>
      </c>
      <c r="AM256" s="4">
        <f t="shared" si="687"/>
        <v>0</v>
      </c>
      <c r="AN256" s="4">
        <f t="shared" si="688"/>
        <v>0</v>
      </c>
      <c r="AO256" s="4">
        <f t="shared" si="689"/>
        <v>0</v>
      </c>
      <c r="AP256" s="4">
        <f t="shared" si="690"/>
        <v>0</v>
      </c>
      <c r="AQ256" s="4">
        <f t="shared" si="691"/>
        <v>0</v>
      </c>
      <c r="AR256" s="4">
        <f t="shared" si="692"/>
        <v>0</v>
      </c>
      <c r="AS256" s="4">
        <f t="shared" si="693"/>
        <v>0</v>
      </c>
      <c r="AT256" s="4">
        <f t="shared" si="694"/>
        <v>0</v>
      </c>
      <c r="AU256" s="4">
        <f t="shared" si="695"/>
        <v>0</v>
      </c>
      <c r="AV256" s="4">
        <f t="shared" si="696"/>
        <v>0</v>
      </c>
      <c r="AW256" s="4">
        <f t="shared" si="697"/>
        <v>0</v>
      </c>
      <c r="AX256" s="4">
        <f t="shared" si="698"/>
        <v>0</v>
      </c>
      <c r="AY256" s="4">
        <f t="shared" si="699"/>
        <v>0</v>
      </c>
      <c r="AZ256" s="4">
        <f t="shared" si="700"/>
        <v>0</v>
      </c>
      <c r="BA256" s="4">
        <f t="shared" si="701"/>
        <v>0</v>
      </c>
      <c r="BB256" s="4">
        <f t="shared" si="702"/>
        <v>0</v>
      </c>
      <c r="BC256" s="4">
        <f t="shared" si="703"/>
        <v>0</v>
      </c>
      <c r="BD256" s="4">
        <f t="shared" si="704"/>
        <v>0</v>
      </c>
      <c r="BE256" s="4">
        <f t="shared" si="705"/>
        <v>0</v>
      </c>
      <c r="BF256" s="4">
        <f t="shared" si="706"/>
        <v>0</v>
      </c>
      <c r="BG256" s="4">
        <f t="shared" si="707"/>
        <v>0</v>
      </c>
      <c r="BH256" s="4">
        <f t="shared" si="708"/>
        <v>0</v>
      </c>
      <c r="BI256" s="4">
        <f t="shared" si="709"/>
        <v>0</v>
      </c>
      <c r="BJ256" s="4">
        <f t="shared" si="710"/>
        <v>0</v>
      </c>
      <c r="BK256" s="63">
        <f t="shared" si="711"/>
        <v>0</v>
      </c>
      <c r="BL256" s="4">
        <f t="shared" si="712"/>
        <v>0</v>
      </c>
      <c r="BM256" s="63">
        <f t="shared" si="713"/>
        <v>0</v>
      </c>
      <c r="BN256" s="4">
        <f t="shared" si="714"/>
        <v>0</v>
      </c>
      <c r="BO256" s="63">
        <f t="shared" si="715"/>
        <v>0</v>
      </c>
      <c r="BP256" s="4">
        <f t="shared" si="716"/>
        <v>0</v>
      </c>
      <c r="BQ256" s="4">
        <f t="shared" si="717"/>
        <v>0</v>
      </c>
      <c r="BR256" s="4">
        <f t="shared" si="718"/>
        <v>0</v>
      </c>
      <c r="BS256" s="4">
        <f t="shared" si="719"/>
        <v>0</v>
      </c>
      <c r="BT256" s="4">
        <f t="shared" si="720"/>
        <v>0</v>
      </c>
      <c r="BU256" s="63">
        <f t="shared" si="721"/>
        <v>0</v>
      </c>
      <c r="BV256" s="4">
        <f t="shared" si="722"/>
        <v>0</v>
      </c>
      <c r="BW256" s="4">
        <f t="shared" si="723"/>
        <v>0</v>
      </c>
      <c r="BX256" s="4">
        <f t="shared" si="724"/>
        <v>0</v>
      </c>
      <c r="BY256" s="4">
        <f t="shared" si="725"/>
        <v>0</v>
      </c>
      <c r="BZ256" s="4">
        <f t="shared" si="726"/>
        <v>0</v>
      </c>
      <c r="CA256" s="4">
        <f t="shared" si="727"/>
        <v>0</v>
      </c>
      <c r="CB256" s="4">
        <f t="shared" si="728"/>
        <v>0</v>
      </c>
      <c r="CC256" s="4">
        <f t="shared" si="729"/>
        <v>0</v>
      </c>
      <c r="CD256" s="4">
        <f t="shared" si="730"/>
        <v>0</v>
      </c>
      <c r="CE256" s="4">
        <f t="shared" si="731"/>
        <v>0</v>
      </c>
      <c r="CF256" s="4">
        <f t="shared" si="732"/>
        <v>0</v>
      </c>
      <c r="CG256" s="4">
        <f t="shared" si="733"/>
        <v>0</v>
      </c>
      <c r="CH256" s="4">
        <f t="shared" si="734"/>
        <v>0</v>
      </c>
      <c r="CI256" s="4">
        <f t="shared" si="735"/>
        <v>0</v>
      </c>
      <c r="CJ256" s="4">
        <f t="shared" si="736"/>
        <v>0</v>
      </c>
      <c r="CK256" s="4">
        <f t="shared" si="737"/>
        <v>0</v>
      </c>
      <c r="CL256" s="4">
        <f t="shared" si="738"/>
        <v>0</v>
      </c>
      <c r="CM256" s="4">
        <f t="shared" si="739"/>
        <v>0</v>
      </c>
      <c r="CN256" s="4">
        <f t="shared" si="740"/>
        <v>0</v>
      </c>
      <c r="CO256" s="4">
        <f t="shared" si="741"/>
        <v>0</v>
      </c>
      <c r="CP256" s="4">
        <f t="shared" si="742"/>
        <v>0</v>
      </c>
      <c r="CQ256" s="4">
        <f t="shared" si="743"/>
        <v>0</v>
      </c>
      <c r="CR256" s="4">
        <f t="shared" si="744"/>
        <v>0</v>
      </c>
      <c r="CS256" s="4">
        <f t="shared" si="745"/>
        <v>0</v>
      </c>
      <c r="CT256" s="4">
        <f t="shared" si="746"/>
        <v>0</v>
      </c>
      <c r="CU256" s="4">
        <f t="shared" si="747"/>
        <v>0</v>
      </c>
      <c r="CV256" s="4">
        <f t="shared" si="748"/>
        <v>0</v>
      </c>
      <c r="CW256" s="4">
        <f t="shared" si="749"/>
        <v>0</v>
      </c>
      <c r="CX256" s="4">
        <f t="shared" si="750"/>
        <v>0</v>
      </c>
      <c r="CY256" s="4">
        <f t="shared" si="751"/>
        <v>0</v>
      </c>
      <c r="CZ256" s="4">
        <f t="shared" si="752"/>
        <v>0</v>
      </c>
      <c r="DA256" s="4">
        <f t="shared" si="753"/>
        <v>0</v>
      </c>
      <c r="DB256" s="4">
        <f t="shared" si="754"/>
        <v>0</v>
      </c>
      <c r="DC256" s="4">
        <f t="shared" si="755"/>
        <v>0</v>
      </c>
      <c r="DD256" s="4">
        <f t="shared" si="756"/>
        <v>0</v>
      </c>
      <c r="DE256" s="4">
        <f t="shared" si="757"/>
        <v>0</v>
      </c>
      <c r="DF256" s="4">
        <f t="shared" si="758"/>
        <v>0</v>
      </c>
      <c r="DG256" s="4">
        <f t="shared" si="759"/>
        <v>0</v>
      </c>
      <c r="DH256" s="4" t="str">
        <f t="shared" si="760"/>
        <v/>
      </c>
      <c r="DI256" s="4">
        <f t="shared" si="761"/>
        <v>0</v>
      </c>
      <c r="DJ256" s="4"/>
      <c r="DK256" s="12" t="str">
        <f t="shared" si="545"/>
        <v>0</v>
      </c>
      <c r="DM256" s="12"/>
      <c r="DN256" s="12" t="b">
        <f t="shared" ca="1" si="762"/>
        <v>0</v>
      </c>
      <c r="DO256" s="4" t="str">
        <f t="shared" ca="1" si="546"/>
        <v>OK</v>
      </c>
      <c r="DP256" s="4" t="str">
        <f t="shared" ca="1" si="763"/>
        <v>OK</v>
      </c>
      <c r="DR256" s="4" t="b">
        <f t="shared" ca="1" si="764"/>
        <v>0</v>
      </c>
      <c r="DS256" s="4" t="b">
        <f t="shared" ca="1" si="765"/>
        <v>0</v>
      </c>
      <c r="DU256" s="4" t="str">
        <f>IF(ISERROR(INDEX('Code - Euro'!$A:$E,MATCH($DI256,'Code - Euro'!$A:$A,0),1)),"-",INDEX('Code - Euro'!$A:$E,MATCH($DI256,'Code - Euro'!$A:$A,0),1))</f>
        <v>-</v>
      </c>
      <c r="DV256" s="4" t="str">
        <f>IF(ISERROR(INDEX('Code - Euro'!$A:$E,MATCH($DI256,'Code - Euro'!$A:$A,0),2)),"-",INDEX('Code - Euro'!$A:$E,MATCH($DI256,'Code - Euro'!$A:$A,0),2))</f>
        <v>-</v>
      </c>
      <c r="DW256" s="4" t="e">
        <f>INDEX('Code - Euro'!$A:$E,MATCH($DI256,'Code - Euro'!$A:$A,0),3)</f>
        <v>#N/A</v>
      </c>
      <c r="DX256" s="4" t="e">
        <f>MATCH($DI256,'Code - Euro'!$A:$A,0)</f>
        <v>#N/A</v>
      </c>
      <c r="DY256" s="4" t="str">
        <f ca="1">IF(ISERROR(INDEX('2nd Option'!$B:$E,EB256,1)),"-",INDEX('2nd Option'!$B:$E,EB256,1))</f>
        <v>-</v>
      </c>
      <c r="DZ256" s="4" t="str">
        <f ca="1">IF(ISERROR(INDEX('2nd Option'!$B:$E,EB256,2)),"-",INDEX('2nd Option'!$B:$E,EB256,2))</f>
        <v>-</v>
      </c>
      <c r="EA256" s="4" t="e">
        <f ca="1">INDEX('2nd Option'!$B:$E,EB256,3)</f>
        <v>#N/A</v>
      </c>
      <c r="EB256" s="4" t="e">
        <f t="array" aca="1" ref="EB256" ca="1">MATCH(FALSE,(ISERROR(FIND(INDIRECT("'2nd Option'!$B$4:$B$"&amp;$EI$2),$DI256))),0)+3</f>
        <v>#N/A</v>
      </c>
      <c r="EC256" s="4" t="str">
        <f>IF(ISERROR(INDEX('3th Option'!$B:$E,EF256,1)),"-",INDEX('3th Option'!$B:$E,EF256,1))</f>
        <v>-</v>
      </c>
      <c r="ED256" s="4" t="str">
        <f>IF(ISERROR(INDEX('3th Option'!$B:$E,EF256,2)),"-",INDEX('3th Option'!$B:$E,EF256,2))</f>
        <v>-</v>
      </c>
      <c r="EE256" s="4" t="e">
        <f>INDEX('3th Option'!$B:$E,EF256,3)</f>
        <v>#N/A</v>
      </c>
      <c r="EF256" s="4" t="e">
        <f t="shared" si="549"/>
        <v>#N/A</v>
      </c>
      <c r="EG256" s="4">
        <f t="array" ref="EG256">MATCH(FALSE,(ISERROR(SEARCH('3th Option'!$B:$B,$DI256))),0)</f>
        <v>179</v>
      </c>
      <c r="EJ256" s="4" t="str">
        <f t="shared" ca="1" si="766"/>
        <v>OK</v>
      </c>
      <c r="EK256" s="4"/>
      <c r="EL256" s="16" t="str">
        <f t="shared" si="533"/>
        <v>-</v>
      </c>
      <c r="EM256" s="13"/>
      <c r="EN256" s="16" t="str">
        <f t="shared" ca="1" si="534"/>
        <v>-</v>
      </c>
      <c r="EO256" s="13"/>
      <c r="EP256" s="16" t="str">
        <f t="shared" si="535"/>
        <v>-</v>
      </c>
    </row>
    <row r="257" spans="3:146" ht="16.5" thickTop="1" thickBot="1" x14ac:dyDescent="0.3">
      <c r="C257" s="4"/>
      <c r="D257" s="4">
        <f t="shared" si="652"/>
        <v>0</v>
      </c>
      <c r="E257" s="4">
        <f t="shared" si="653"/>
        <v>0</v>
      </c>
      <c r="F257" s="4">
        <f t="shared" si="654"/>
        <v>0</v>
      </c>
      <c r="G257" s="4">
        <f t="shared" si="655"/>
        <v>0</v>
      </c>
      <c r="H257" s="4">
        <f t="shared" si="656"/>
        <v>0</v>
      </c>
      <c r="I257" s="4">
        <f t="shared" si="657"/>
        <v>0</v>
      </c>
      <c r="J257" s="4">
        <f t="shared" si="658"/>
        <v>0</v>
      </c>
      <c r="K257" s="4">
        <f t="shared" si="659"/>
        <v>0</v>
      </c>
      <c r="L257" s="4">
        <f t="shared" si="660"/>
        <v>0</v>
      </c>
      <c r="M257" s="4">
        <f t="shared" si="661"/>
        <v>0</v>
      </c>
      <c r="N257" s="4">
        <f t="shared" si="662"/>
        <v>0</v>
      </c>
      <c r="O257" s="4">
        <f t="shared" si="663"/>
        <v>0</v>
      </c>
      <c r="P257" s="4">
        <f t="shared" si="664"/>
        <v>0</v>
      </c>
      <c r="Q257" s="4">
        <f t="shared" si="665"/>
        <v>0</v>
      </c>
      <c r="R257" s="4">
        <f t="shared" si="666"/>
        <v>0</v>
      </c>
      <c r="S257" s="4">
        <f t="shared" si="667"/>
        <v>0</v>
      </c>
      <c r="T257" s="4">
        <f t="shared" si="668"/>
        <v>0</v>
      </c>
      <c r="U257" s="4">
        <f t="shared" si="669"/>
        <v>0</v>
      </c>
      <c r="V257" s="63">
        <f t="shared" si="670"/>
        <v>0</v>
      </c>
      <c r="W257" s="4">
        <f t="shared" si="671"/>
        <v>0</v>
      </c>
      <c r="X257" s="4">
        <f t="shared" si="672"/>
        <v>0</v>
      </c>
      <c r="Y257" s="4">
        <f t="shared" si="673"/>
        <v>0</v>
      </c>
      <c r="Z257" s="4">
        <f t="shared" si="674"/>
        <v>0</v>
      </c>
      <c r="AA257" s="4">
        <f t="shared" si="675"/>
        <v>0</v>
      </c>
      <c r="AB257" s="4">
        <f t="shared" si="676"/>
        <v>0</v>
      </c>
      <c r="AC257" s="4">
        <f t="shared" si="677"/>
        <v>0</v>
      </c>
      <c r="AD257" s="4">
        <f t="shared" si="678"/>
        <v>0</v>
      </c>
      <c r="AE257" s="4">
        <f t="shared" si="679"/>
        <v>0</v>
      </c>
      <c r="AF257" s="4">
        <f t="shared" si="680"/>
        <v>0</v>
      </c>
      <c r="AG257" s="4">
        <f t="shared" si="681"/>
        <v>0</v>
      </c>
      <c r="AH257" s="4">
        <f t="shared" si="682"/>
        <v>0</v>
      </c>
      <c r="AI257" s="4">
        <f t="shared" si="683"/>
        <v>0</v>
      </c>
      <c r="AJ257" s="4">
        <f t="shared" si="684"/>
        <v>0</v>
      </c>
      <c r="AK257" s="4">
        <f t="shared" si="685"/>
        <v>0</v>
      </c>
      <c r="AL257" s="4">
        <f t="shared" si="686"/>
        <v>0</v>
      </c>
      <c r="AM257" s="4">
        <f t="shared" si="687"/>
        <v>0</v>
      </c>
      <c r="AN257" s="4">
        <f t="shared" si="688"/>
        <v>0</v>
      </c>
      <c r="AO257" s="4">
        <f t="shared" si="689"/>
        <v>0</v>
      </c>
      <c r="AP257" s="4">
        <f t="shared" si="690"/>
        <v>0</v>
      </c>
      <c r="AQ257" s="4">
        <f t="shared" si="691"/>
        <v>0</v>
      </c>
      <c r="AR257" s="4">
        <f t="shared" si="692"/>
        <v>0</v>
      </c>
      <c r="AS257" s="4">
        <f t="shared" si="693"/>
        <v>0</v>
      </c>
      <c r="AT257" s="4">
        <f t="shared" si="694"/>
        <v>0</v>
      </c>
      <c r="AU257" s="4">
        <f t="shared" si="695"/>
        <v>0</v>
      </c>
      <c r="AV257" s="4">
        <f t="shared" si="696"/>
        <v>0</v>
      </c>
      <c r="AW257" s="4">
        <f t="shared" si="697"/>
        <v>0</v>
      </c>
      <c r="AX257" s="4">
        <f t="shared" si="698"/>
        <v>0</v>
      </c>
      <c r="AY257" s="4">
        <f t="shared" si="699"/>
        <v>0</v>
      </c>
      <c r="AZ257" s="4">
        <f t="shared" si="700"/>
        <v>0</v>
      </c>
      <c r="BA257" s="4">
        <f t="shared" si="701"/>
        <v>0</v>
      </c>
      <c r="BB257" s="4">
        <f t="shared" si="702"/>
        <v>0</v>
      </c>
      <c r="BC257" s="4">
        <f t="shared" si="703"/>
        <v>0</v>
      </c>
      <c r="BD257" s="4">
        <f t="shared" si="704"/>
        <v>0</v>
      </c>
      <c r="BE257" s="4">
        <f t="shared" si="705"/>
        <v>0</v>
      </c>
      <c r="BF257" s="4">
        <f t="shared" si="706"/>
        <v>0</v>
      </c>
      <c r="BG257" s="4">
        <f t="shared" si="707"/>
        <v>0</v>
      </c>
      <c r="BH257" s="4">
        <f t="shared" si="708"/>
        <v>0</v>
      </c>
      <c r="BI257" s="4">
        <f t="shared" si="709"/>
        <v>0</v>
      </c>
      <c r="BJ257" s="4">
        <f t="shared" si="710"/>
        <v>0</v>
      </c>
      <c r="BK257" s="63">
        <f t="shared" si="711"/>
        <v>0</v>
      </c>
      <c r="BL257" s="4">
        <f t="shared" si="712"/>
        <v>0</v>
      </c>
      <c r="BM257" s="63">
        <f t="shared" si="713"/>
        <v>0</v>
      </c>
      <c r="BN257" s="4">
        <f t="shared" si="714"/>
        <v>0</v>
      </c>
      <c r="BO257" s="63">
        <f t="shared" si="715"/>
        <v>0</v>
      </c>
      <c r="BP257" s="4">
        <f t="shared" si="716"/>
        <v>0</v>
      </c>
      <c r="BQ257" s="4">
        <f t="shared" si="717"/>
        <v>0</v>
      </c>
      <c r="BR257" s="4">
        <f t="shared" si="718"/>
        <v>0</v>
      </c>
      <c r="BS257" s="4">
        <f t="shared" si="719"/>
        <v>0</v>
      </c>
      <c r="BT257" s="4">
        <f t="shared" si="720"/>
        <v>0</v>
      </c>
      <c r="BU257" s="63">
        <f t="shared" si="721"/>
        <v>0</v>
      </c>
      <c r="BV257" s="4">
        <f t="shared" si="722"/>
        <v>0</v>
      </c>
      <c r="BW257" s="4">
        <f t="shared" si="723"/>
        <v>0</v>
      </c>
      <c r="BX257" s="4">
        <f t="shared" si="724"/>
        <v>0</v>
      </c>
      <c r="BY257" s="4">
        <f t="shared" si="725"/>
        <v>0</v>
      </c>
      <c r="BZ257" s="4">
        <f t="shared" si="726"/>
        <v>0</v>
      </c>
      <c r="CA257" s="4">
        <f t="shared" si="727"/>
        <v>0</v>
      </c>
      <c r="CB257" s="4">
        <f t="shared" si="728"/>
        <v>0</v>
      </c>
      <c r="CC257" s="4">
        <f t="shared" si="729"/>
        <v>0</v>
      </c>
      <c r="CD257" s="4">
        <f t="shared" si="730"/>
        <v>0</v>
      </c>
      <c r="CE257" s="4">
        <f t="shared" si="731"/>
        <v>0</v>
      </c>
      <c r="CF257" s="4">
        <f t="shared" si="732"/>
        <v>0</v>
      </c>
      <c r="CG257" s="4">
        <f t="shared" si="733"/>
        <v>0</v>
      </c>
      <c r="CH257" s="4">
        <f t="shared" si="734"/>
        <v>0</v>
      </c>
      <c r="CI257" s="4">
        <f t="shared" si="735"/>
        <v>0</v>
      </c>
      <c r="CJ257" s="4">
        <f t="shared" si="736"/>
        <v>0</v>
      </c>
      <c r="CK257" s="4">
        <f t="shared" si="737"/>
        <v>0</v>
      </c>
      <c r="CL257" s="4">
        <f t="shared" si="738"/>
        <v>0</v>
      </c>
      <c r="CM257" s="4">
        <f t="shared" si="739"/>
        <v>0</v>
      </c>
      <c r="CN257" s="4">
        <f t="shared" si="740"/>
        <v>0</v>
      </c>
      <c r="CO257" s="4">
        <f t="shared" si="741"/>
        <v>0</v>
      </c>
      <c r="CP257" s="4">
        <f t="shared" si="742"/>
        <v>0</v>
      </c>
      <c r="CQ257" s="4">
        <f t="shared" si="743"/>
        <v>0</v>
      </c>
      <c r="CR257" s="4">
        <f t="shared" si="744"/>
        <v>0</v>
      </c>
      <c r="CS257" s="4">
        <f t="shared" si="745"/>
        <v>0</v>
      </c>
      <c r="CT257" s="4">
        <f t="shared" si="746"/>
        <v>0</v>
      </c>
      <c r="CU257" s="4">
        <f t="shared" si="747"/>
        <v>0</v>
      </c>
      <c r="CV257" s="4">
        <f t="shared" si="748"/>
        <v>0</v>
      </c>
      <c r="CW257" s="4">
        <f t="shared" si="749"/>
        <v>0</v>
      </c>
      <c r="CX257" s="4">
        <f t="shared" si="750"/>
        <v>0</v>
      </c>
      <c r="CY257" s="4">
        <f t="shared" si="751"/>
        <v>0</v>
      </c>
      <c r="CZ257" s="4">
        <f t="shared" si="752"/>
        <v>0</v>
      </c>
      <c r="DA257" s="4">
        <f t="shared" si="753"/>
        <v>0</v>
      </c>
      <c r="DB257" s="4">
        <f t="shared" si="754"/>
        <v>0</v>
      </c>
      <c r="DC257" s="4">
        <f t="shared" si="755"/>
        <v>0</v>
      </c>
      <c r="DD257" s="4">
        <f t="shared" si="756"/>
        <v>0</v>
      </c>
      <c r="DE257" s="4">
        <f t="shared" si="757"/>
        <v>0</v>
      </c>
      <c r="DF257" s="4">
        <f t="shared" si="758"/>
        <v>0</v>
      </c>
      <c r="DG257" s="4">
        <f t="shared" si="759"/>
        <v>0</v>
      </c>
      <c r="DH257" s="4" t="str">
        <f t="shared" si="760"/>
        <v/>
      </c>
      <c r="DI257" s="4">
        <f t="shared" si="761"/>
        <v>0</v>
      </c>
      <c r="DJ257" s="4"/>
      <c r="DK257" s="12" t="str">
        <f t="shared" si="545"/>
        <v>0</v>
      </c>
      <c r="DM257" s="12"/>
      <c r="DN257" s="12" t="b">
        <f t="shared" ca="1" si="762"/>
        <v>0</v>
      </c>
      <c r="DO257" s="4" t="str">
        <f t="shared" ca="1" si="546"/>
        <v>OK</v>
      </c>
      <c r="DP257" s="4" t="str">
        <f t="shared" ca="1" si="763"/>
        <v>OK</v>
      </c>
      <c r="DR257" s="4" t="b">
        <f t="shared" ca="1" si="764"/>
        <v>0</v>
      </c>
      <c r="DS257" s="4" t="b">
        <f t="shared" ca="1" si="765"/>
        <v>0</v>
      </c>
      <c r="DU257" s="4" t="str">
        <f>IF(ISERROR(INDEX('Code - Euro'!$A:$E,MATCH($DI257,'Code - Euro'!$A:$A,0),1)),"-",INDEX('Code - Euro'!$A:$E,MATCH($DI257,'Code - Euro'!$A:$A,0),1))</f>
        <v>-</v>
      </c>
      <c r="DV257" s="4" t="str">
        <f>IF(ISERROR(INDEX('Code - Euro'!$A:$E,MATCH($DI257,'Code - Euro'!$A:$A,0),2)),"-",INDEX('Code - Euro'!$A:$E,MATCH($DI257,'Code - Euro'!$A:$A,0),2))</f>
        <v>-</v>
      </c>
      <c r="DW257" s="4" t="e">
        <f>INDEX('Code - Euro'!$A:$E,MATCH($DI257,'Code - Euro'!$A:$A,0),3)</f>
        <v>#N/A</v>
      </c>
      <c r="DX257" s="4" t="e">
        <f>MATCH($DI257,'Code - Euro'!$A:$A,0)</f>
        <v>#N/A</v>
      </c>
      <c r="DY257" s="4" t="str">
        <f ca="1">IF(ISERROR(INDEX('2nd Option'!$B:$E,EB257,1)),"-",INDEX('2nd Option'!$B:$E,EB257,1))</f>
        <v>-</v>
      </c>
      <c r="DZ257" s="4" t="str">
        <f ca="1">IF(ISERROR(INDEX('2nd Option'!$B:$E,EB257,2)),"-",INDEX('2nd Option'!$B:$E,EB257,2))</f>
        <v>-</v>
      </c>
      <c r="EA257" s="4" t="e">
        <f ca="1">INDEX('2nd Option'!$B:$E,EB257,3)</f>
        <v>#N/A</v>
      </c>
      <c r="EB257" s="4" t="e">
        <f t="array" aca="1" ref="EB257" ca="1">MATCH(FALSE,(ISERROR(FIND(INDIRECT("'2nd Option'!$B$4:$B$"&amp;$EI$2),$DI257))),0)+3</f>
        <v>#N/A</v>
      </c>
      <c r="EC257" s="4" t="str">
        <f>IF(ISERROR(INDEX('3th Option'!$B:$E,EF257,1)),"-",INDEX('3th Option'!$B:$E,EF257,1))</f>
        <v>-</v>
      </c>
      <c r="ED257" s="4" t="str">
        <f>IF(ISERROR(INDEX('3th Option'!$B:$E,EF257,2)),"-",INDEX('3th Option'!$B:$E,EF257,2))</f>
        <v>-</v>
      </c>
      <c r="EE257" s="4" t="e">
        <f>INDEX('3th Option'!$B:$E,EF257,3)</f>
        <v>#N/A</v>
      </c>
      <c r="EF257" s="4" t="e">
        <f t="shared" si="549"/>
        <v>#N/A</v>
      </c>
      <c r="EG257" s="4">
        <f t="array" ref="EG257">MATCH(FALSE,(ISERROR(SEARCH('3th Option'!$B:$B,$DI257))),0)</f>
        <v>179</v>
      </c>
      <c r="EJ257" s="4" t="str">
        <f t="shared" ca="1" si="766"/>
        <v>OK</v>
      </c>
      <c r="EK257" s="4"/>
      <c r="EL257" s="16" t="str">
        <f t="shared" si="533"/>
        <v>-</v>
      </c>
      <c r="EM257" s="13"/>
      <c r="EN257" s="16" t="str">
        <f t="shared" ca="1" si="534"/>
        <v>-</v>
      </c>
      <c r="EO257" s="13"/>
      <c r="EP257" s="16" t="str">
        <f t="shared" si="535"/>
        <v>-</v>
      </c>
    </row>
    <row r="258" spans="3:146" ht="16.5" thickTop="1" thickBot="1" x14ac:dyDescent="0.3">
      <c r="C258" s="4"/>
      <c r="D258" s="4">
        <f t="shared" si="652"/>
        <v>0</v>
      </c>
      <c r="E258" s="4">
        <f t="shared" si="653"/>
        <v>0</v>
      </c>
      <c r="F258" s="4">
        <f t="shared" si="654"/>
        <v>0</v>
      </c>
      <c r="G258" s="4">
        <f t="shared" si="655"/>
        <v>0</v>
      </c>
      <c r="H258" s="4">
        <f t="shared" si="656"/>
        <v>0</v>
      </c>
      <c r="I258" s="4">
        <f t="shared" si="657"/>
        <v>0</v>
      </c>
      <c r="J258" s="4">
        <f t="shared" si="658"/>
        <v>0</v>
      </c>
      <c r="K258" s="4">
        <f t="shared" si="659"/>
        <v>0</v>
      </c>
      <c r="L258" s="4">
        <f t="shared" si="660"/>
        <v>0</v>
      </c>
      <c r="M258" s="4">
        <f t="shared" si="661"/>
        <v>0</v>
      </c>
      <c r="N258" s="4">
        <f t="shared" si="662"/>
        <v>0</v>
      </c>
      <c r="O258" s="4">
        <f t="shared" si="663"/>
        <v>0</v>
      </c>
      <c r="P258" s="4">
        <f t="shared" si="664"/>
        <v>0</v>
      </c>
      <c r="Q258" s="4">
        <f t="shared" si="665"/>
        <v>0</v>
      </c>
      <c r="R258" s="4">
        <f t="shared" si="666"/>
        <v>0</v>
      </c>
      <c r="S258" s="4">
        <f t="shared" si="667"/>
        <v>0</v>
      </c>
      <c r="T258" s="4">
        <f t="shared" si="668"/>
        <v>0</v>
      </c>
      <c r="U258" s="4">
        <f t="shared" si="669"/>
        <v>0</v>
      </c>
      <c r="V258" s="63">
        <f t="shared" si="670"/>
        <v>0</v>
      </c>
      <c r="W258" s="4">
        <f t="shared" si="671"/>
        <v>0</v>
      </c>
      <c r="X258" s="4">
        <f t="shared" si="672"/>
        <v>0</v>
      </c>
      <c r="Y258" s="4">
        <f t="shared" si="673"/>
        <v>0</v>
      </c>
      <c r="Z258" s="4">
        <f t="shared" si="674"/>
        <v>0</v>
      </c>
      <c r="AA258" s="4">
        <f t="shared" si="675"/>
        <v>0</v>
      </c>
      <c r="AB258" s="4">
        <f t="shared" si="676"/>
        <v>0</v>
      </c>
      <c r="AC258" s="4">
        <f t="shared" si="677"/>
        <v>0</v>
      </c>
      <c r="AD258" s="4">
        <f t="shared" si="678"/>
        <v>0</v>
      </c>
      <c r="AE258" s="4">
        <f t="shared" si="679"/>
        <v>0</v>
      </c>
      <c r="AF258" s="4">
        <f t="shared" si="680"/>
        <v>0</v>
      </c>
      <c r="AG258" s="4">
        <f t="shared" si="681"/>
        <v>0</v>
      </c>
      <c r="AH258" s="4">
        <f t="shared" si="682"/>
        <v>0</v>
      </c>
      <c r="AI258" s="4">
        <f t="shared" si="683"/>
        <v>0</v>
      </c>
      <c r="AJ258" s="4">
        <f t="shared" si="684"/>
        <v>0</v>
      </c>
      <c r="AK258" s="4">
        <f t="shared" si="685"/>
        <v>0</v>
      </c>
      <c r="AL258" s="4">
        <f t="shared" si="686"/>
        <v>0</v>
      </c>
      <c r="AM258" s="4">
        <f t="shared" si="687"/>
        <v>0</v>
      </c>
      <c r="AN258" s="4">
        <f t="shared" si="688"/>
        <v>0</v>
      </c>
      <c r="AO258" s="4">
        <f t="shared" si="689"/>
        <v>0</v>
      </c>
      <c r="AP258" s="4">
        <f t="shared" si="690"/>
        <v>0</v>
      </c>
      <c r="AQ258" s="4">
        <f t="shared" si="691"/>
        <v>0</v>
      </c>
      <c r="AR258" s="4">
        <f t="shared" si="692"/>
        <v>0</v>
      </c>
      <c r="AS258" s="4">
        <f t="shared" si="693"/>
        <v>0</v>
      </c>
      <c r="AT258" s="4">
        <f t="shared" si="694"/>
        <v>0</v>
      </c>
      <c r="AU258" s="4">
        <f t="shared" si="695"/>
        <v>0</v>
      </c>
      <c r="AV258" s="4">
        <f t="shared" si="696"/>
        <v>0</v>
      </c>
      <c r="AW258" s="4">
        <f t="shared" si="697"/>
        <v>0</v>
      </c>
      <c r="AX258" s="4">
        <f t="shared" si="698"/>
        <v>0</v>
      </c>
      <c r="AY258" s="4">
        <f t="shared" si="699"/>
        <v>0</v>
      </c>
      <c r="AZ258" s="4">
        <f t="shared" si="700"/>
        <v>0</v>
      </c>
      <c r="BA258" s="4">
        <f t="shared" si="701"/>
        <v>0</v>
      </c>
      <c r="BB258" s="4">
        <f t="shared" si="702"/>
        <v>0</v>
      </c>
      <c r="BC258" s="4">
        <f t="shared" si="703"/>
        <v>0</v>
      </c>
      <c r="BD258" s="4">
        <f t="shared" si="704"/>
        <v>0</v>
      </c>
      <c r="BE258" s="4">
        <f t="shared" si="705"/>
        <v>0</v>
      </c>
      <c r="BF258" s="4">
        <f t="shared" si="706"/>
        <v>0</v>
      </c>
      <c r="BG258" s="4">
        <f t="shared" si="707"/>
        <v>0</v>
      </c>
      <c r="BH258" s="4">
        <f t="shared" si="708"/>
        <v>0</v>
      </c>
      <c r="BI258" s="4">
        <f t="shared" si="709"/>
        <v>0</v>
      </c>
      <c r="BJ258" s="4">
        <f t="shared" si="710"/>
        <v>0</v>
      </c>
      <c r="BK258" s="63">
        <f t="shared" si="711"/>
        <v>0</v>
      </c>
      <c r="BL258" s="4">
        <f t="shared" si="712"/>
        <v>0</v>
      </c>
      <c r="BM258" s="63">
        <f t="shared" si="713"/>
        <v>0</v>
      </c>
      <c r="BN258" s="4">
        <f t="shared" si="714"/>
        <v>0</v>
      </c>
      <c r="BO258" s="63">
        <f t="shared" si="715"/>
        <v>0</v>
      </c>
      <c r="BP258" s="4">
        <f t="shared" si="716"/>
        <v>0</v>
      </c>
      <c r="BQ258" s="4">
        <f t="shared" si="717"/>
        <v>0</v>
      </c>
      <c r="BR258" s="4">
        <f t="shared" si="718"/>
        <v>0</v>
      </c>
      <c r="BS258" s="4">
        <f t="shared" si="719"/>
        <v>0</v>
      </c>
      <c r="BT258" s="4">
        <f t="shared" si="720"/>
        <v>0</v>
      </c>
      <c r="BU258" s="63">
        <f t="shared" si="721"/>
        <v>0</v>
      </c>
      <c r="BV258" s="4">
        <f t="shared" si="722"/>
        <v>0</v>
      </c>
      <c r="BW258" s="4">
        <f t="shared" si="723"/>
        <v>0</v>
      </c>
      <c r="BX258" s="4">
        <f t="shared" si="724"/>
        <v>0</v>
      </c>
      <c r="BY258" s="4">
        <f t="shared" si="725"/>
        <v>0</v>
      </c>
      <c r="BZ258" s="4">
        <f t="shared" si="726"/>
        <v>0</v>
      </c>
      <c r="CA258" s="4">
        <f t="shared" si="727"/>
        <v>0</v>
      </c>
      <c r="CB258" s="4">
        <f t="shared" si="728"/>
        <v>0</v>
      </c>
      <c r="CC258" s="4">
        <f t="shared" si="729"/>
        <v>0</v>
      </c>
      <c r="CD258" s="4">
        <f t="shared" si="730"/>
        <v>0</v>
      </c>
      <c r="CE258" s="4">
        <f t="shared" si="731"/>
        <v>0</v>
      </c>
      <c r="CF258" s="4">
        <f t="shared" si="732"/>
        <v>0</v>
      </c>
      <c r="CG258" s="4">
        <f t="shared" si="733"/>
        <v>0</v>
      </c>
      <c r="CH258" s="4">
        <f t="shared" si="734"/>
        <v>0</v>
      </c>
      <c r="CI258" s="4">
        <f t="shared" si="735"/>
        <v>0</v>
      </c>
      <c r="CJ258" s="4">
        <f t="shared" si="736"/>
        <v>0</v>
      </c>
      <c r="CK258" s="4">
        <f t="shared" si="737"/>
        <v>0</v>
      </c>
      <c r="CL258" s="4">
        <f t="shared" si="738"/>
        <v>0</v>
      </c>
      <c r="CM258" s="4">
        <f t="shared" si="739"/>
        <v>0</v>
      </c>
      <c r="CN258" s="4">
        <f t="shared" si="740"/>
        <v>0</v>
      </c>
      <c r="CO258" s="4">
        <f t="shared" si="741"/>
        <v>0</v>
      </c>
      <c r="CP258" s="4">
        <f t="shared" si="742"/>
        <v>0</v>
      </c>
      <c r="CQ258" s="4">
        <f t="shared" si="743"/>
        <v>0</v>
      </c>
      <c r="CR258" s="4">
        <f t="shared" si="744"/>
        <v>0</v>
      </c>
      <c r="CS258" s="4">
        <f t="shared" si="745"/>
        <v>0</v>
      </c>
      <c r="CT258" s="4">
        <f t="shared" si="746"/>
        <v>0</v>
      </c>
      <c r="CU258" s="4">
        <f t="shared" si="747"/>
        <v>0</v>
      </c>
      <c r="CV258" s="4">
        <f t="shared" si="748"/>
        <v>0</v>
      </c>
      <c r="CW258" s="4">
        <f t="shared" si="749"/>
        <v>0</v>
      </c>
      <c r="CX258" s="4">
        <f t="shared" si="750"/>
        <v>0</v>
      </c>
      <c r="CY258" s="4">
        <f t="shared" si="751"/>
        <v>0</v>
      </c>
      <c r="CZ258" s="4">
        <f t="shared" si="752"/>
        <v>0</v>
      </c>
      <c r="DA258" s="4">
        <f t="shared" si="753"/>
        <v>0</v>
      </c>
      <c r="DB258" s="4">
        <f t="shared" si="754"/>
        <v>0</v>
      </c>
      <c r="DC258" s="4">
        <f t="shared" si="755"/>
        <v>0</v>
      </c>
      <c r="DD258" s="4">
        <f t="shared" si="756"/>
        <v>0</v>
      </c>
      <c r="DE258" s="4">
        <f t="shared" si="757"/>
        <v>0</v>
      </c>
      <c r="DF258" s="4">
        <f t="shared" si="758"/>
        <v>0</v>
      </c>
      <c r="DG258" s="4">
        <f t="shared" si="759"/>
        <v>0</v>
      </c>
      <c r="DH258" s="4" t="str">
        <f t="shared" si="760"/>
        <v/>
      </c>
      <c r="DI258" s="4">
        <f t="shared" si="761"/>
        <v>0</v>
      </c>
      <c r="DJ258" s="4"/>
      <c r="DK258" s="12" t="str">
        <f t="shared" si="545"/>
        <v>0</v>
      </c>
      <c r="DM258" s="12"/>
      <c r="DN258" s="12" t="b">
        <f t="shared" ca="1" si="762"/>
        <v>0</v>
      </c>
      <c r="DO258" s="4" t="str">
        <f t="shared" ca="1" si="546"/>
        <v>OK</v>
      </c>
      <c r="DP258" s="4" t="str">
        <f t="shared" ca="1" si="763"/>
        <v>OK</v>
      </c>
      <c r="DR258" s="4" t="b">
        <f t="shared" ca="1" si="764"/>
        <v>0</v>
      </c>
      <c r="DS258" s="4" t="b">
        <f t="shared" ca="1" si="765"/>
        <v>0</v>
      </c>
      <c r="DU258" s="4" t="str">
        <f>IF(ISERROR(INDEX('Code - Euro'!$A:$E,MATCH($DI258,'Code - Euro'!$A:$A,0),1)),"-",INDEX('Code - Euro'!$A:$E,MATCH($DI258,'Code - Euro'!$A:$A,0),1))</f>
        <v>-</v>
      </c>
      <c r="DV258" s="4" t="str">
        <f>IF(ISERROR(INDEX('Code - Euro'!$A:$E,MATCH($DI258,'Code - Euro'!$A:$A,0),2)),"-",INDEX('Code - Euro'!$A:$E,MATCH($DI258,'Code - Euro'!$A:$A,0),2))</f>
        <v>-</v>
      </c>
      <c r="DW258" s="4" t="e">
        <f>INDEX('Code - Euro'!$A:$E,MATCH($DI258,'Code - Euro'!$A:$A,0),3)</f>
        <v>#N/A</v>
      </c>
      <c r="DX258" s="4" t="e">
        <f>MATCH($DI258,'Code - Euro'!$A:$A,0)</f>
        <v>#N/A</v>
      </c>
      <c r="DY258" s="4" t="str">
        <f ca="1">IF(ISERROR(INDEX('2nd Option'!$B:$E,EB258,1)),"-",INDEX('2nd Option'!$B:$E,EB258,1))</f>
        <v>-</v>
      </c>
      <c r="DZ258" s="4" t="str">
        <f ca="1">IF(ISERROR(INDEX('2nd Option'!$B:$E,EB258,2)),"-",INDEX('2nd Option'!$B:$E,EB258,2))</f>
        <v>-</v>
      </c>
      <c r="EA258" s="4" t="e">
        <f ca="1">INDEX('2nd Option'!$B:$E,EB258,3)</f>
        <v>#N/A</v>
      </c>
      <c r="EB258" s="4" t="e">
        <f t="array" aca="1" ref="EB258" ca="1">MATCH(FALSE,(ISERROR(FIND(INDIRECT("'2nd Option'!$B$4:$B$"&amp;$EI$2),$DI258))),0)+3</f>
        <v>#N/A</v>
      </c>
      <c r="EC258" s="4" t="str">
        <f>IF(ISERROR(INDEX('3th Option'!$B:$E,EF258,1)),"-",INDEX('3th Option'!$B:$E,EF258,1))</f>
        <v>-</v>
      </c>
      <c r="ED258" s="4" t="str">
        <f>IF(ISERROR(INDEX('3th Option'!$B:$E,EF258,2)),"-",INDEX('3th Option'!$B:$E,EF258,2))</f>
        <v>-</v>
      </c>
      <c r="EE258" s="4" t="e">
        <f>INDEX('3th Option'!$B:$E,EF258,3)</f>
        <v>#N/A</v>
      </c>
      <c r="EF258" s="4" t="e">
        <f t="shared" si="549"/>
        <v>#N/A</v>
      </c>
      <c r="EG258" s="4">
        <f t="array" ref="EG258">MATCH(FALSE,(ISERROR(SEARCH('3th Option'!$B:$B,$DI258))),0)</f>
        <v>179</v>
      </c>
      <c r="EJ258" s="4" t="str">
        <f t="shared" ca="1" si="766"/>
        <v>OK</v>
      </c>
      <c r="EK258" s="4"/>
      <c r="EL258" s="16" t="str">
        <f t="shared" ref="EL258:EL321" si="767">IF(ISERROR(HYPERLINK("[Emission class conversion tool.xlsx]'Code - Euro'!A"&amp;DX258,"Go")),"-",HYPERLINK("[Emission class conversion tool.xlsx]'Code - Euro'!A"&amp;DX258,"Go - 'Code - Euro'"))</f>
        <v>-</v>
      </c>
      <c r="EM258" s="13"/>
      <c r="EN258" s="16" t="str">
        <f t="shared" ref="EN258:EN321" ca="1" si="768">IF(ISERROR(HYPERLINK("[Emission class conversion tool.xlsx]'2nd Option'!A"&amp;EB258,"Go")),"-",HYPERLINK("[Emission class conversion tool.xlsx]'2nd Option'!A"&amp;EB258,"Go - '2nd Option'"))</f>
        <v>-</v>
      </c>
      <c r="EO258" s="13"/>
      <c r="EP258" s="16" t="str">
        <f t="shared" ref="EP258:EP321" si="769">IF(ISERROR(HYPERLINK("[Emission class conversion tool.xlsx]'3th Option'!A"&amp;EF258,"Go")),"-",HYPERLINK("[Emission class conversion tool.xlsx]'3th Option'!A"&amp;EF258,"Go - '3th Option'"))</f>
        <v>-</v>
      </c>
    </row>
    <row r="259" spans="3:146" ht="16.5" thickTop="1" thickBot="1" x14ac:dyDescent="0.3">
      <c r="C259" s="4"/>
      <c r="D259" s="4">
        <f t="shared" si="652"/>
        <v>0</v>
      </c>
      <c r="E259" s="4">
        <f t="shared" si="653"/>
        <v>0</v>
      </c>
      <c r="F259" s="4">
        <f t="shared" si="654"/>
        <v>0</v>
      </c>
      <c r="G259" s="4">
        <f t="shared" si="655"/>
        <v>0</v>
      </c>
      <c r="H259" s="4">
        <f t="shared" si="656"/>
        <v>0</v>
      </c>
      <c r="I259" s="4">
        <f t="shared" si="657"/>
        <v>0</v>
      </c>
      <c r="J259" s="4">
        <f t="shared" si="658"/>
        <v>0</v>
      </c>
      <c r="K259" s="4">
        <f t="shared" si="659"/>
        <v>0</v>
      </c>
      <c r="L259" s="4">
        <f t="shared" si="660"/>
        <v>0</v>
      </c>
      <c r="M259" s="4">
        <f t="shared" si="661"/>
        <v>0</v>
      </c>
      <c r="N259" s="4">
        <f t="shared" si="662"/>
        <v>0</v>
      </c>
      <c r="O259" s="4">
        <f t="shared" si="663"/>
        <v>0</v>
      </c>
      <c r="P259" s="4">
        <f t="shared" si="664"/>
        <v>0</v>
      </c>
      <c r="Q259" s="4">
        <f t="shared" si="665"/>
        <v>0</v>
      </c>
      <c r="R259" s="4">
        <f t="shared" si="666"/>
        <v>0</v>
      </c>
      <c r="S259" s="4">
        <f t="shared" si="667"/>
        <v>0</v>
      </c>
      <c r="T259" s="4">
        <f t="shared" si="668"/>
        <v>0</v>
      </c>
      <c r="U259" s="4">
        <f t="shared" si="669"/>
        <v>0</v>
      </c>
      <c r="V259" s="63">
        <f t="shared" si="670"/>
        <v>0</v>
      </c>
      <c r="W259" s="4">
        <f t="shared" si="671"/>
        <v>0</v>
      </c>
      <c r="X259" s="4">
        <f t="shared" si="672"/>
        <v>0</v>
      </c>
      <c r="Y259" s="4">
        <f t="shared" si="673"/>
        <v>0</v>
      </c>
      <c r="Z259" s="4">
        <f t="shared" si="674"/>
        <v>0</v>
      </c>
      <c r="AA259" s="4">
        <f t="shared" si="675"/>
        <v>0</v>
      </c>
      <c r="AB259" s="4">
        <f t="shared" si="676"/>
        <v>0</v>
      </c>
      <c r="AC259" s="4">
        <f t="shared" si="677"/>
        <v>0</v>
      </c>
      <c r="AD259" s="4">
        <f t="shared" si="678"/>
        <v>0</v>
      </c>
      <c r="AE259" s="4">
        <f t="shared" si="679"/>
        <v>0</v>
      </c>
      <c r="AF259" s="4">
        <f t="shared" si="680"/>
        <v>0</v>
      </c>
      <c r="AG259" s="4">
        <f t="shared" si="681"/>
        <v>0</v>
      </c>
      <c r="AH259" s="4">
        <f t="shared" si="682"/>
        <v>0</v>
      </c>
      <c r="AI259" s="4">
        <f t="shared" si="683"/>
        <v>0</v>
      </c>
      <c r="AJ259" s="4">
        <f t="shared" si="684"/>
        <v>0</v>
      </c>
      <c r="AK259" s="4">
        <f t="shared" si="685"/>
        <v>0</v>
      </c>
      <c r="AL259" s="4">
        <f t="shared" si="686"/>
        <v>0</v>
      </c>
      <c r="AM259" s="4">
        <f t="shared" si="687"/>
        <v>0</v>
      </c>
      <c r="AN259" s="4">
        <f t="shared" si="688"/>
        <v>0</v>
      </c>
      <c r="AO259" s="4">
        <f t="shared" si="689"/>
        <v>0</v>
      </c>
      <c r="AP259" s="4">
        <f t="shared" si="690"/>
        <v>0</v>
      </c>
      <c r="AQ259" s="4">
        <f t="shared" si="691"/>
        <v>0</v>
      </c>
      <c r="AR259" s="4">
        <f t="shared" si="692"/>
        <v>0</v>
      </c>
      <c r="AS259" s="4">
        <f t="shared" si="693"/>
        <v>0</v>
      </c>
      <c r="AT259" s="4">
        <f t="shared" si="694"/>
        <v>0</v>
      </c>
      <c r="AU259" s="4">
        <f t="shared" si="695"/>
        <v>0</v>
      </c>
      <c r="AV259" s="4">
        <f t="shared" si="696"/>
        <v>0</v>
      </c>
      <c r="AW259" s="4">
        <f t="shared" si="697"/>
        <v>0</v>
      </c>
      <c r="AX259" s="4">
        <f t="shared" si="698"/>
        <v>0</v>
      </c>
      <c r="AY259" s="4">
        <f t="shared" si="699"/>
        <v>0</v>
      </c>
      <c r="AZ259" s="4">
        <f t="shared" si="700"/>
        <v>0</v>
      </c>
      <c r="BA259" s="4">
        <f t="shared" si="701"/>
        <v>0</v>
      </c>
      <c r="BB259" s="4">
        <f t="shared" si="702"/>
        <v>0</v>
      </c>
      <c r="BC259" s="4">
        <f t="shared" si="703"/>
        <v>0</v>
      </c>
      <c r="BD259" s="4">
        <f t="shared" si="704"/>
        <v>0</v>
      </c>
      <c r="BE259" s="4">
        <f t="shared" si="705"/>
        <v>0</v>
      </c>
      <c r="BF259" s="4">
        <f t="shared" si="706"/>
        <v>0</v>
      </c>
      <c r="BG259" s="4">
        <f t="shared" si="707"/>
        <v>0</v>
      </c>
      <c r="BH259" s="4">
        <f t="shared" si="708"/>
        <v>0</v>
      </c>
      <c r="BI259" s="4">
        <f t="shared" si="709"/>
        <v>0</v>
      </c>
      <c r="BJ259" s="4">
        <f t="shared" si="710"/>
        <v>0</v>
      </c>
      <c r="BK259" s="63">
        <f t="shared" si="711"/>
        <v>0</v>
      </c>
      <c r="BL259" s="4">
        <f t="shared" si="712"/>
        <v>0</v>
      </c>
      <c r="BM259" s="63">
        <f t="shared" si="713"/>
        <v>0</v>
      </c>
      <c r="BN259" s="4">
        <f t="shared" si="714"/>
        <v>0</v>
      </c>
      <c r="BO259" s="63">
        <f t="shared" si="715"/>
        <v>0</v>
      </c>
      <c r="BP259" s="4">
        <f t="shared" si="716"/>
        <v>0</v>
      </c>
      <c r="BQ259" s="4">
        <f t="shared" si="717"/>
        <v>0</v>
      </c>
      <c r="BR259" s="4">
        <f t="shared" si="718"/>
        <v>0</v>
      </c>
      <c r="BS259" s="4">
        <f t="shared" si="719"/>
        <v>0</v>
      </c>
      <c r="BT259" s="4">
        <f t="shared" si="720"/>
        <v>0</v>
      </c>
      <c r="BU259" s="63">
        <f t="shared" si="721"/>
        <v>0</v>
      </c>
      <c r="BV259" s="4">
        <f t="shared" si="722"/>
        <v>0</v>
      </c>
      <c r="BW259" s="4">
        <f t="shared" si="723"/>
        <v>0</v>
      </c>
      <c r="BX259" s="4">
        <f t="shared" si="724"/>
        <v>0</v>
      </c>
      <c r="BY259" s="4">
        <f t="shared" si="725"/>
        <v>0</v>
      </c>
      <c r="BZ259" s="4">
        <f t="shared" si="726"/>
        <v>0</v>
      </c>
      <c r="CA259" s="4">
        <f t="shared" si="727"/>
        <v>0</v>
      </c>
      <c r="CB259" s="4">
        <f t="shared" si="728"/>
        <v>0</v>
      </c>
      <c r="CC259" s="4">
        <f t="shared" si="729"/>
        <v>0</v>
      </c>
      <c r="CD259" s="4">
        <f t="shared" si="730"/>
        <v>0</v>
      </c>
      <c r="CE259" s="4">
        <f t="shared" si="731"/>
        <v>0</v>
      </c>
      <c r="CF259" s="4">
        <f t="shared" si="732"/>
        <v>0</v>
      </c>
      <c r="CG259" s="4">
        <f t="shared" si="733"/>
        <v>0</v>
      </c>
      <c r="CH259" s="4">
        <f t="shared" si="734"/>
        <v>0</v>
      </c>
      <c r="CI259" s="4">
        <f t="shared" si="735"/>
        <v>0</v>
      </c>
      <c r="CJ259" s="4">
        <f t="shared" si="736"/>
        <v>0</v>
      </c>
      <c r="CK259" s="4">
        <f t="shared" si="737"/>
        <v>0</v>
      </c>
      <c r="CL259" s="4">
        <f t="shared" si="738"/>
        <v>0</v>
      </c>
      <c r="CM259" s="4">
        <f t="shared" si="739"/>
        <v>0</v>
      </c>
      <c r="CN259" s="4">
        <f t="shared" si="740"/>
        <v>0</v>
      </c>
      <c r="CO259" s="4">
        <f t="shared" si="741"/>
        <v>0</v>
      </c>
      <c r="CP259" s="4">
        <f t="shared" si="742"/>
        <v>0</v>
      </c>
      <c r="CQ259" s="4">
        <f t="shared" si="743"/>
        <v>0</v>
      </c>
      <c r="CR259" s="4">
        <f t="shared" si="744"/>
        <v>0</v>
      </c>
      <c r="CS259" s="4">
        <f t="shared" si="745"/>
        <v>0</v>
      </c>
      <c r="CT259" s="4">
        <f t="shared" si="746"/>
        <v>0</v>
      </c>
      <c r="CU259" s="4">
        <f t="shared" si="747"/>
        <v>0</v>
      </c>
      <c r="CV259" s="4">
        <f t="shared" si="748"/>
        <v>0</v>
      </c>
      <c r="CW259" s="4">
        <f t="shared" si="749"/>
        <v>0</v>
      </c>
      <c r="CX259" s="4">
        <f t="shared" si="750"/>
        <v>0</v>
      </c>
      <c r="CY259" s="4">
        <f t="shared" si="751"/>
        <v>0</v>
      </c>
      <c r="CZ259" s="4">
        <f t="shared" si="752"/>
        <v>0</v>
      </c>
      <c r="DA259" s="4">
        <f t="shared" si="753"/>
        <v>0</v>
      </c>
      <c r="DB259" s="4">
        <f t="shared" si="754"/>
        <v>0</v>
      </c>
      <c r="DC259" s="4">
        <f t="shared" si="755"/>
        <v>0</v>
      </c>
      <c r="DD259" s="4">
        <f t="shared" si="756"/>
        <v>0</v>
      </c>
      <c r="DE259" s="4">
        <f t="shared" si="757"/>
        <v>0</v>
      </c>
      <c r="DF259" s="4">
        <f t="shared" si="758"/>
        <v>0</v>
      </c>
      <c r="DG259" s="4">
        <f t="shared" si="759"/>
        <v>0</v>
      </c>
      <c r="DH259" s="4" t="str">
        <f t="shared" si="760"/>
        <v/>
      </c>
      <c r="DI259" s="4">
        <f t="shared" si="761"/>
        <v>0</v>
      </c>
      <c r="DJ259" s="4"/>
      <c r="DK259" s="12" t="str">
        <f t="shared" ref="DK259:DK322" si="770">IF(ISBLANK(B259),"0",B259)</f>
        <v>0</v>
      </c>
      <c r="DM259" s="12"/>
      <c r="DN259" s="12" t="b">
        <f t="shared" ca="1" si="762"/>
        <v>0</v>
      </c>
      <c r="DO259" s="4" t="str">
        <f t="shared" ref="DO259:DO322" ca="1" si="771">IF(DK259=DN259,"OK",IF(DK259="0","OK","Close-Up"))</f>
        <v>OK</v>
      </c>
      <c r="DP259" s="4" t="str">
        <f t="shared" ca="1" si="763"/>
        <v>OK</v>
      </c>
      <c r="DR259" s="4" t="b">
        <f t="shared" ca="1" si="764"/>
        <v>0</v>
      </c>
      <c r="DS259" s="4" t="b">
        <f t="shared" ca="1" si="765"/>
        <v>0</v>
      </c>
      <c r="DU259" s="4" t="str">
        <f>IF(ISERROR(INDEX('Code - Euro'!$A:$E,MATCH($DI259,'Code - Euro'!$A:$A,0),1)),"-",INDEX('Code - Euro'!$A:$E,MATCH($DI259,'Code - Euro'!$A:$A,0),1))</f>
        <v>-</v>
      </c>
      <c r="DV259" s="4" t="str">
        <f>IF(ISERROR(INDEX('Code - Euro'!$A:$E,MATCH($DI259,'Code - Euro'!$A:$A,0),2)),"-",INDEX('Code - Euro'!$A:$E,MATCH($DI259,'Code - Euro'!$A:$A,0),2))</f>
        <v>-</v>
      </c>
      <c r="DW259" s="4" t="e">
        <f>INDEX('Code - Euro'!$A:$E,MATCH($DI259,'Code - Euro'!$A:$A,0),3)</f>
        <v>#N/A</v>
      </c>
      <c r="DX259" s="4" t="e">
        <f>MATCH($DI259,'Code - Euro'!$A:$A,0)</f>
        <v>#N/A</v>
      </c>
      <c r="DY259" s="4" t="str">
        <f ca="1">IF(ISERROR(INDEX('2nd Option'!$B:$E,EB259,1)),"-",INDEX('2nd Option'!$B:$E,EB259,1))</f>
        <v>-</v>
      </c>
      <c r="DZ259" s="4" t="str">
        <f ca="1">IF(ISERROR(INDEX('2nd Option'!$B:$E,EB259,2)),"-",INDEX('2nd Option'!$B:$E,EB259,2))</f>
        <v>-</v>
      </c>
      <c r="EA259" s="4" t="e">
        <f ca="1">INDEX('2nd Option'!$B:$E,EB259,3)</f>
        <v>#N/A</v>
      </c>
      <c r="EB259" s="4" t="e">
        <f t="array" aca="1" ref="EB259" ca="1">MATCH(FALSE,(ISERROR(FIND(INDIRECT("'2nd Option'!$B$4:$B$"&amp;$EI$2),$DI259))),0)+3</f>
        <v>#N/A</v>
      </c>
      <c r="EC259" s="4" t="str">
        <f>IF(ISERROR(INDEX('3th Option'!$B:$E,EF259,1)),"-",INDEX('3th Option'!$B:$E,EF259,1))</f>
        <v>-</v>
      </c>
      <c r="ED259" s="4" t="str">
        <f>IF(ISERROR(INDEX('3th Option'!$B:$E,EF259,2)),"-",INDEX('3th Option'!$B:$E,EF259,2))</f>
        <v>-</v>
      </c>
      <c r="EE259" s="4" t="e">
        <f>INDEX('3th Option'!$B:$E,EF259,3)</f>
        <v>#N/A</v>
      </c>
      <c r="EF259" s="4" t="e">
        <f t="shared" ref="EF259:EF322" si="772">IF(AND(4&lt;=EG259,EG259&lt;=$EI$3),EG259,NA())</f>
        <v>#N/A</v>
      </c>
      <c r="EG259" s="4">
        <f t="array" ref="EG259">MATCH(FALSE,(ISERROR(SEARCH('3th Option'!$B:$B,$DI259))),0)</f>
        <v>179</v>
      </c>
      <c r="EJ259" s="4" t="str">
        <f t="shared" ca="1" si="766"/>
        <v>OK</v>
      </c>
      <c r="EK259" s="4"/>
      <c r="EL259" s="16" t="str">
        <f t="shared" si="767"/>
        <v>-</v>
      </c>
      <c r="EM259" s="13"/>
      <c r="EN259" s="16" t="str">
        <f t="shared" ca="1" si="768"/>
        <v>-</v>
      </c>
      <c r="EO259" s="13"/>
      <c r="EP259" s="16" t="str">
        <f t="shared" si="769"/>
        <v>-</v>
      </c>
    </row>
    <row r="260" spans="3:146" ht="16.5" thickTop="1" thickBot="1" x14ac:dyDescent="0.3">
      <c r="C260" s="4"/>
      <c r="D260" s="4">
        <f t="shared" si="652"/>
        <v>0</v>
      </c>
      <c r="E260" s="4">
        <f t="shared" si="653"/>
        <v>0</v>
      </c>
      <c r="F260" s="4">
        <f t="shared" si="654"/>
        <v>0</v>
      </c>
      <c r="G260" s="4">
        <f t="shared" si="655"/>
        <v>0</v>
      </c>
      <c r="H260" s="4">
        <f t="shared" si="656"/>
        <v>0</v>
      </c>
      <c r="I260" s="4">
        <f t="shared" si="657"/>
        <v>0</v>
      </c>
      <c r="J260" s="4">
        <f t="shared" si="658"/>
        <v>0</v>
      </c>
      <c r="K260" s="4">
        <f t="shared" si="659"/>
        <v>0</v>
      </c>
      <c r="L260" s="4">
        <f t="shared" si="660"/>
        <v>0</v>
      </c>
      <c r="M260" s="4">
        <f t="shared" si="661"/>
        <v>0</v>
      </c>
      <c r="N260" s="4">
        <f t="shared" si="662"/>
        <v>0</v>
      </c>
      <c r="O260" s="4">
        <f t="shared" si="663"/>
        <v>0</v>
      </c>
      <c r="P260" s="4">
        <f t="shared" si="664"/>
        <v>0</v>
      </c>
      <c r="Q260" s="4">
        <f t="shared" si="665"/>
        <v>0</v>
      </c>
      <c r="R260" s="4">
        <f t="shared" si="666"/>
        <v>0</v>
      </c>
      <c r="S260" s="4">
        <f t="shared" si="667"/>
        <v>0</v>
      </c>
      <c r="T260" s="4">
        <f t="shared" si="668"/>
        <v>0</v>
      </c>
      <c r="U260" s="4">
        <f t="shared" si="669"/>
        <v>0</v>
      </c>
      <c r="V260" s="63">
        <f t="shared" si="670"/>
        <v>0</v>
      </c>
      <c r="W260" s="4">
        <f t="shared" si="671"/>
        <v>0</v>
      </c>
      <c r="X260" s="4">
        <f t="shared" si="672"/>
        <v>0</v>
      </c>
      <c r="Y260" s="4">
        <f t="shared" si="673"/>
        <v>0</v>
      </c>
      <c r="Z260" s="4">
        <f t="shared" si="674"/>
        <v>0</v>
      </c>
      <c r="AA260" s="4">
        <f t="shared" si="675"/>
        <v>0</v>
      </c>
      <c r="AB260" s="4">
        <f t="shared" si="676"/>
        <v>0</v>
      </c>
      <c r="AC260" s="4">
        <f t="shared" si="677"/>
        <v>0</v>
      </c>
      <c r="AD260" s="4">
        <f t="shared" si="678"/>
        <v>0</v>
      </c>
      <c r="AE260" s="4">
        <f t="shared" si="679"/>
        <v>0</v>
      </c>
      <c r="AF260" s="4">
        <f t="shared" si="680"/>
        <v>0</v>
      </c>
      <c r="AG260" s="4">
        <f t="shared" si="681"/>
        <v>0</v>
      </c>
      <c r="AH260" s="4">
        <f t="shared" si="682"/>
        <v>0</v>
      </c>
      <c r="AI260" s="4">
        <f t="shared" si="683"/>
        <v>0</v>
      </c>
      <c r="AJ260" s="4">
        <f t="shared" si="684"/>
        <v>0</v>
      </c>
      <c r="AK260" s="4">
        <f t="shared" si="685"/>
        <v>0</v>
      </c>
      <c r="AL260" s="4">
        <f t="shared" si="686"/>
        <v>0</v>
      </c>
      <c r="AM260" s="4">
        <f t="shared" si="687"/>
        <v>0</v>
      </c>
      <c r="AN260" s="4">
        <f t="shared" si="688"/>
        <v>0</v>
      </c>
      <c r="AO260" s="4">
        <f t="shared" si="689"/>
        <v>0</v>
      </c>
      <c r="AP260" s="4">
        <f t="shared" si="690"/>
        <v>0</v>
      </c>
      <c r="AQ260" s="4">
        <f t="shared" si="691"/>
        <v>0</v>
      </c>
      <c r="AR260" s="4">
        <f t="shared" si="692"/>
        <v>0</v>
      </c>
      <c r="AS260" s="4">
        <f t="shared" si="693"/>
        <v>0</v>
      </c>
      <c r="AT260" s="4">
        <f t="shared" si="694"/>
        <v>0</v>
      </c>
      <c r="AU260" s="4">
        <f t="shared" si="695"/>
        <v>0</v>
      </c>
      <c r="AV260" s="4">
        <f t="shared" si="696"/>
        <v>0</v>
      </c>
      <c r="AW260" s="4">
        <f t="shared" si="697"/>
        <v>0</v>
      </c>
      <c r="AX260" s="4">
        <f t="shared" si="698"/>
        <v>0</v>
      </c>
      <c r="AY260" s="4">
        <f t="shared" si="699"/>
        <v>0</v>
      </c>
      <c r="AZ260" s="4">
        <f t="shared" si="700"/>
        <v>0</v>
      </c>
      <c r="BA260" s="4">
        <f t="shared" si="701"/>
        <v>0</v>
      </c>
      <c r="BB260" s="4">
        <f t="shared" si="702"/>
        <v>0</v>
      </c>
      <c r="BC260" s="4">
        <f t="shared" si="703"/>
        <v>0</v>
      </c>
      <c r="BD260" s="4">
        <f t="shared" si="704"/>
        <v>0</v>
      </c>
      <c r="BE260" s="4">
        <f t="shared" si="705"/>
        <v>0</v>
      </c>
      <c r="BF260" s="4">
        <f t="shared" si="706"/>
        <v>0</v>
      </c>
      <c r="BG260" s="4">
        <f t="shared" si="707"/>
        <v>0</v>
      </c>
      <c r="BH260" s="4">
        <f t="shared" si="708"/>
        <v>0</v>
      </c>
      <c r="BI260" s="4">
        <f t="shared" si="709"/>
        <v>0</v>
      </c>
      <c r="BJ260" s="4">
        <f t="shared" si="710"/>
        <v>0</v>
      </c>
      <c r="BK260" s="63">
        <f t="shared" si="711"/>
        <v>0</v>
      </c>
      <c r="BL260" s="4">
        <f t="shared" si="712"/>
        <v>0</v>
      </c>
      <c r="BM260" s="63">
        <f t="shared" si="713"/>
        <v>0</v>
      </c>
      <c r="BN260" s="4">
        <f t="shared" si="714"/>
        <v>0</v>
      </c>
      <c r="BO260" s="63">
        <f t="shared" si="715"/>
        <v>0</v>
      </c>
      <c r="BP260" s="4">
        <f t="shared" si="716"/>
        <v>0</v>
      </c>
      <c r="BQ260" s="4">
        <f t="shared" si="717"/>
        <v>0</v>
      </c>
      <c r="BR260" s="4">
        <f t="shared" si="718"/>
        <v>0</v>
      </c>
      <c r="BS260" s="4">
        <f t="shared" si="719"/>
        <v>0</v>
      </c>
      <c r="BT260" s="4">
        <f t="shared" si="720"/>
        <v>0</v>
      </c>
      <c r="BU260" s="63">
        <f t="shared" si="721"/>
        <v>0</v>
      </c>
      <c r="BV260" s="4">
        <f t="shared" si="722"/>
        <v>0</v>
      </c>
      <c r="BW260" s="4">
        <f t="shared" si="723"/>
        <v>0</v>
      </c>
      <c r="BX260" s="4">
        <f t="shared" si="724"/>
        <v>0</v>
      </c>
      <c r="BY260" s="4">
        <f t="shared" si="725"/>
        <v>0</v>
      </c>
      <c r="BZ260" s="4">
        <f t="shared" si="726"/>
        <v>0</v>
      </c>
      <c r="CA260" s="4">
        <f t="shared" si="727"/>
        <v>0</v>
      </c>
      <c r="CB260" s="4">
        <f t="shared" si="728"/>
        <v>0</v>
      </c>
      <c r="CC260" s="4">
        <f t="shared" si="729"/>
        <v>0</v>
      </c>
      <c r="CD260" s="4">
        <f t="shared" si="730"/>
        <v>0</v>
      </c>
      <c r="CE260" s="4">
        <f t="shared" si="731"/>
        <v>0</v>
      </c>
      <c r="CF260" s="4">
        <f t="shared" si="732"/>
        <v>0</v>
      </c>
      <c r="CG260" s="4">
        <f t="shared" si="733"/>
        <v>0</v>
      </c>
      <c r="CH260" s="4">
        <f t="shared" si="734"/>
        <v>0</v>
      </c>
      <c r="CI260" s="4">
        <f t="shared" si="735"/>
        <v>0</v>
      </c>
      <c r="CJ260" s="4">
        <f t="shared" si="736"/>
        <v>0</v>
      </c>
      <c r="CK260" s="4">
        <f t="shared" si="737"/>
        <v>0</v>
      </c>
      <c r="CL260" s="4">
        <f t="shared" si="738"/>
        <v>0</v>
      </c>
      <c r="CM260" s="4">
        <f t="shared" si="739"/>
        <v>0</v>
      </c>
      <c r="CN260" s="4">
        <f t="shared" si="740"/>
        <v>0</v>
      </c>
      <c r="CO260" s="4">
        <f t="shared" si="741"/>
        <v>0</v>
      </c>
      <c r="CP260" s="4">
        <f t="shared" si="742"/>
        <v>0</v>
      </c>
      <c r="CQ260" s="4">
        <f t="shared" si="743"/>
        <v>0</v>
      </c>
      <c r="CR260" s="4">
        <f t="shared" si="744"/>
        <v>0</v>
      </c>
      <c r="CS260" s="4">
        <f t="shared" si="745"/>
        <v>0</v>
      </c>
      <c r="CT260" s="4">
        <f t="shared" si="746"/>
        <v>0</v>
      </c>
      <c r="CU260" s="4">
        <f t="shared" si="747"/>
        <v>0</v>
      </c>
      <c r="CV260" s="4">
        <f t="shared" si="748"/>
        <v>0</v>
      </c>
      <c r="CW260" s="4">
        <f t="shared" si="749"/>
        <v>0</v>
      </c>
      <c r="CX260" s="4">
        <f t="shared" si="750"/>
        <v>0</v>
      </c>
      <c r="CY260" s="4">
        <f t="shared" si="751"/>
        <v>0</v>
      </c>
      <c r="CZ260" s="4">
        <f t="shared" si="752"/>
        <v>0</v>
      </c>
      <c r="DA260" s="4">
        <f t="shared" si="753"/>
        <v>0</v>
      </c>
      <c r="DB260" s="4">
        <f t="shared" si="754"/>
        <v>0</v>
      </c>
      <c r="DC260" s="4">
        <f t="shared" si="755"/>
        <v>0</v>
      </c>
      <c r="DD260" s="4">
        <f t="shared" si="756"/>
        <v>0</v>
      </c>
      <c r="DE260" s="4">
        <f t="shared" si="757"/>
        <v>0</v>
      </c>
      <c r="DF260" s="4">
        <f t="shared" si="758"/>
        <v>0</v>
      </c>
      <c r="DG260" s="4">
        <f t="shared" si="759"/>
        <v>0</v>
      </c>
      <c r="DH260" s="4" t="str">
        <f t="shared" si="760"/>
        <v/>
      </c>
      <c r="DI260" s="4">
        <f t="shared" si="761"/>
        <v>0</v>
      </c>
      <c r="DJ260" s="4"/>
      <c r="DK260" s="12" t="str">
        <f t="shared" si="770"/>
        <v>0</v>
      </c>
      <c r="DM260" s="12"/>
      <c r="DN260" s="12" t="b">
        <f t="shared" ca="1" si="762"/>
        <v>0</v>
      </c>
      <c r="DO260" s="4" t="str">
        <f t="shared" ca="1" si="771"/>
        <v>OK</v>
      </c>
      <c r="DP260" s="4" t="str">
        <f t="shared" ca="1" si="763"/>
        <v>OK</v>
      </c>
      <c r="DR260" s="4" t="b">
        <f t="shared" ca="1" si="764"/>
        <v>0</v>
      </c>
      <c r="DS260" s="4" t="b">
        <f t="shared" ca="1" si="765"/>
        <v>0</v>
      </c>
      <c r="DU260" s="4" t="str">
        <f>IF(ISERROR(INDEX('Code - Euro'!$A:$E,MATCH($DI260,'Code - Euro'!$A:$A,0),1)),"-",INDEX('Code - Euro'!$A:$E,MATCH($DI260,'Code - Euro'!$A:$A,0),1))</f>
        <v>-</v>
      </c>
      <c r="DV260" s="4" t="str">
        <f>IF(ISERROR(INDEX('Code - Euro'!$A:$E,MATCH($DI260,'Code - Euro'!$A:$A,0),2)),"-",INDEX('Code - Euro'!$A:$E,MATCH($DI260,'Code - Euro'!$A:$A,0),2))</f>
        <v>-</v>
      </c>
      <c r="DW260" s="4" t="e">
        <f>INDEX('Code - Euro'!$A:$E,MATCH($DI260,'Code - Euro'!$A:$A,0),3)</f>
        <v>#N/A</v>
      </c>
      <c r="DX260" s="4" t="e">
        <f>MATCH($DI260,'Code - Euro'!$A:$A,0)</f>
        <v>#N/A</v>
      </c>
      <c r="DY260" s="4" t="str">
        <f ca="1">IF(ISERROR(INDEX('2nd Option'!$B:$E,EB260,1)),"-",INDEX('2nd Option'!$B:$E,EB260,1))</f>
        <v>-</v>
      </c>
      <c r="DZ260" s="4" t="str">
        <f ca="1">IF(ISERROR(INDEX('2nd Option'!$B:$E,EB260,2)),"-",INDEX('2nd Option'!$B:$E,EB260,2))</f>
        <v>-</v>
      </c>
      <c r="EA260" s="4" t="e">
        <f ca="1">INDEX('2nd Option'!$B:$E,EB260,3)</f>
        <v>#N/A</v>
      </c>
      <c r="EB260" s="4" t="e">
        <f t="array" aca="1" ref="EB260" ca="1">MATCH(FALSE,(ISERROR(FIND(INDIRECT("'2nd Option'!$B$4:$B$"&amp;$EI$2),$DI260))),0)+3</f>
        <v>#N/A</v>
      </c>
      <c r="EC260" s="4" t="str">
        <f>IF(ISERROR(INDEX('3th Option'!$B:$E,EF260,1)),"-",INDEX('3th Option'!$B:$E,EF260,1))</f>
        <v>-</v>
      </c>
      <c r="ED260" s="4" t="str">
        <f>IF(ISERROR(INDEX('3th Option'!$B:$E,EF260,2)),"-",INDEX('3th Option'!$B:$E,EF260,2))</f>
        <v>-</v>
      </c>
      <c r="EE260" s="4" t="e">
        <f>INDEX('3th Option'!$B:$E,EF260,3)</f>
        <v>#N/A</v>
      </c>
      <c r="EF260" s="4" t="e">
        <f t="shared" si="772"/>
        <v>#N/A</v>
      </c>
      <c r="EG260" s="4">
        <f t="array" ref="EG260">MATCH(FALSE,(ISERROR(SEARCH('3th Option'!$B:$B,$DI260))),0)</f>
        <v>179</v>
      </c>
      <c r="EJ260" s="4" t="str">
        <f t="shared" ca="1" si="766"/>
        <v>OK</v>
      </c>
      <c r="EK260" s="4"/>
      <c r="EL260" s="16" t="str">
        <f t="shared" si="767"/>
        <v>-</v>
      </c>
      <c r="EM260" s="13"/>
      <c r="EN260" s="16" t="str">
        <f t="shared" ca="1" si="768"/>
        <v>-</v>
      </c>
      <c r="EO260" s="13"/>
      <c r="EP260" s="16" t="str">
        <f t="shared" si="769"/>
        <v>-</v>
      </c>
    </row>
    <row r="261" spans="3:146" ht="16.5" thickTop="1" thickBot="1" x14ac:dyDescent="0.3">
      <c r="C261" s="4"/>
      <c r="D261" s="4">
        <f t="shared" si="652"/>
        <v>0</v>
      </c>
      <c r="E261" s="4">
        <f t="shared" si="653"/>
        <v>0</v>
      </c>
      <c r="F261" s="4">
        <f t="shared" si="654"/>
        <v>0</v>
      </c>
      <c r="G261" s="4">
        <f t="shared" si="655"/>
        <v>0</v>
      </c>
      <c r="H261" s="4">
        <f t="shared" si="656"/>
        <v>0</v>
      </c>
      <c r="I261" s="4">
        <f t="shared" si="657"/>
        <v>0</v>
      </c>
      <c r="J261" s="4">
        <f t="shared" si="658"/>
        <v>0</v>
      </c>
      <c r="K261" s="4">
        <f t="shared" si="659"/>
        <v>0</v>
      </c>
      <c r="L261" s="4">
        <f t="shared" si="660"/>
        <v>0</v>
      </c>
      <c r="M261" s="4">
        <f t="shared" si="661"/>
        <v>0</v>
      </c>
      <c r="N261" s="4">
        <f t="shared" si="662"/>
        <v>0</v>
      </c>
      <c r="O261" s="4">
        <f t="shared" si="663"/>
        <v>0</v>
      </c>
      <c r="P261" s="4">
        <f t="shared" si="664"/>
        <v>0</v>
      </c>
      <c r="Q261" s="4">
        <f t="shared" si="665"/>
        <v>0</v>
      </c>
      <c r="R261" s="4">
        <f t="shared" si="666"/>
        <v>0</v>
      </c>
      <c r="S261" s="4">
        <f t="shared" si="667"/>
        <v>0</v>
      </c>
      <c r="T261" s="4">
        <f t="shared" si="668"/>
        <v>0</v>
      </c>
      <c r="U261" s="4">
        <f t="shared" si="669"/>
        <v>0</v>
      </c>
      <c r="V261" s="63">
        <f t="shared" si="670"/>
        <v>0</v>
      </c>
      <c r="W261" s="4">
        <f t="shared" si="671"/>
        <v>0</v>
      </c>
      <c r="X261" s="4">
        <f t="shared" si="672"/>
        <v>0</v>
      </c>
      <c r="Y261" s="4">
        <f t="shared" si="673"/>
        <v>0</v>
      </c>
      <c r="Z261" s="4">
        <f t="shared" si="674"/>
        <v>0</v>
      </c>
      <c r="AA261" s="4">
        <f t="shared" si="675"/>
        <v>0</v>
      </c>
      <c r="AB261" s="4">
        <f t="shared" si="676"/>
        <v>0</v>
      </c>
      <c r="AC261" s="4">
        <f t="shared" si="677"/>
        <v>0</v>
      </c>
      <c r="AD261" s="4">
        <f t="shared" si="678"/>
        <v>0</v>
      </c>
      <c r="AE261" s="4">
        <f t="shared" si="679"/>
        <v>0</v>
      </c>
      <c r="AF261" s="4">
        <f t="shared" si="680"/>
        <v>0</v>
      </c>
      <c r="AG261" s="4">
        <f t="shared" si="681"/>
        <v>0</v>
      </c>
      <c r="AH261" s="4">
        <f t="shared" si="682"/>
        <v>0</v>
      </c>
      <c r="AI261" s="4">
        <f t="shared" si="683"/>
        <v>0</v>
      </c>
      <c r="AJ261" s="4">
        <f t="shared" si="684"/>
        <v>0</v>
      </c>
      <c r="AK261" s="4">
        <f t="shared" si="685"/>
        <v>0</v>
      </c>
      <c r="AL261" s="4">
        <f t="shared" si="686"/>
        <v>0</v>
      </c>
      <c r="AM261" s="4">
        <f t="shared" si="687"/>
        <v>0</v>
      </c>
      <c r="AN261" s="4">
        <f t="shared" si="688"/>
        <v>0</v>
      </c>
      <c r="AO261" s="4">
        <f t="shared" si="689"/>
        <v>0</v>
      </c>
      <c r="AP261" s="4">
        <f t="shared" si="690"/>
        <v>0</v>
      </c>
      <c r="AQ261" s="4">
        <f t="shared" si="691"/>
        <v>0</v>
      </c>
      <c r="AR261" s="4">
        <f t="shared" si="692"/>
        <v>0</v>
      </c>
      <c r="AS261" s="4">
        <f t="shared" si="693"/>
        <v>0</v>
      </c>
      <c r="AT261" s="4">
        <f t="shared" si="694"/>
        <v>0</v>
      </c>
      <c r="AU261" s="4">
        <f t="shared" si="695"/>
        <v>0</v>
      </c>
      <c r="AV261" s="4">
        <f t="shared" si="696"/>
        <v>0</v>
      </c>
      <c r="AW261" s="4">
        <f t="shared" si="697"/>
        <v>0</v>
      </c>
      <c r="AX261" s="4">
        <f t="shared" si="698"/>
        <v>0</v>
      </c>
      <c r="AY261" s="4">
        <f t="shared" si="699"/>
        <v>0</v>
      </c>
      <c r="AZ261" s="4">
        <f t="shared" si="700"/>
        <v>0</v>
      </c>
      <c r="BA261" s="4">
        <f t="shared" si="701"/>
        <v>0</v>
      </c>
      <c r="BB261" s="4">
        <f t="shared" si="702"/>
        <v>0</v>
      </c>
      <c r="BC261" s="4">
        <f t="shared" si="703"/>
        <v>0</v>
      </c>
      <c r="BD261" s="4">
        <f t="shared" si="704"/>
        <v>0</v>
      </c>
      <c r="BE261" s="4">
        <f t="shared" si="705"/>
        <v>0</v>
      </c>
      <c r="BF261" s="4">
        <f t="shared" si="706"/>
        <v>0</v>
      </c>
      <c r="BG261" s="4">
        <f t="shared" si="707"/>
        <v>0</v>
      </c>
      <c r="BH261" s="4">
        <f t="shared" si="708"/>
        <v>0</v>
      </c>
      <c r="BI261" s="4">
        <f t="shared" si="709"/>
        <v>0</v>
      </c>
      <c r="BJ261" s="4">
        <f t="shared" si="710"/>
        <v>0</v>
      </c>
      <c r="BK261" s="63">
        <f t="shared" si="711"/>
        <v>0</v>
      </c>
      <c r="BL261" s="4">
        <f t="shared" si="712"/>
        <v>0</v>
      </c>
      <c r="BM261" s="63">
        <f t="shared" si="713"/>
        <v>0</v>
      </c>
      <c r="BN261" s="4">
        <f t="shared" si="714"/>
        <v>0</v>
      </c>
      <c r="BO261" s="63">
        <f t="shared" si="715"/>
        <v>0</v>
      </c>
      <c r="BP261" s="4">
        <f t="shared" si="716"/>
        <v>0</v>
      </c>
      <c r="BQ261" s="4">
        <f t="shared" si="717"/>
        <v>0</v>
      </c>
      <c r="BR261" s="4">
        <f t="shared" si="718"/>
        <v>0</v>
      </c>
      <c r="BS261" s="4">
        <f t="shared" si="719"/>
        <v>0</v>
      </c>
      <c r="BT261" s="4">
        <f t="shared" si="720"/>
        <v>0</v>
      </c>
      <c r="BU261" s="63">
        <f t="shared" si="721"/>
        <v>0</v>
      </c>
      <c r="BV261" s="4">
        <f t="shared" si="722"/>
        <v>0</v>
      </c>
      <c r="BW261" s="4">
        <f t="shared" si="723"/>
        <v>0</v>
      </c>
      <c r="BX261" s="4">
        <f t="shared" si="724"/>
        <v>0</v>
      </c>
      <c r="BY261" s="4">
        <f t="shared" si="725"/>
        <v>0</v>
      </c>
      <c r="BZ261" s="4">
        <f t="shared" si="726"/>
        <v>0</v>
      </c>
      <c r="CA261" s="4">
        <f t="shared" si="727"/>
        <v>0</v>
      </c>
      <c r="CB261" s="4">
        <f t="shared" si="728"/>
        <v>0</v>
      </c>
      <c r="CC261" s="4">
        <f t="shared" si="729"/>
        <v>0</v>
      </c>
      <c r="CD261" s="4">
        <f t="shared" si="730"/>
        <v>0</v>
      </c>
      <c r="CE261" s="4">
        <f t="shared" si="731"/>
        <v>0</v>
      </c>
      <c r="CF261" s="4">
        <f t="shared" si="732"/>
        <v>0</v>
      </c>
      <c r="CG261" s="4">
        <f t="shared" si="733"/>
        <v>0</v>
      </c>
      <c r="CH261" s="4">
        <f t="shared" si="734"/>
        <v>0</v>
      </c>
      <c r="CI261" s="4">
        <f t="shared" si="735"/>
        <v>0</v>
      </c>
      <c r="CJ261" s="4">
        <f t="shared" si="736"/>
        <v>0</v>
      </c>
      <c r="CK261" s="4">
        <f t="shared" si="737"/>
        <v>0</v>
      </c>
      <c r="CL261" s="4">
        <f t="shared" si="738"/>
        <v>0</v>
      </c>
      <c r="CM261" s="4">
        <f t="shared" si="739"/>
        <v>0</v>
      </c>
      <c r="CN261" s="4">
        <f t="shared" si="740"/>
        <v>0</v>
      </c>
      <c r="CO261" s="4">
        <f t="shared" si="741"/>
        <v>0</v>
      </c>
      <c r="CP261" s="4">
        <f t="shared" si="742"/>
        <v>0</v>
      </c>
      <c r="CQ261" s="4">
        <f t="shared" si="743"/>
        <v>0</v>
      </c>
      <c r="CR261" s="4">
        <f t="shared" si="744"/>
        <v>0</v>
      </c>
      <c r="CS261" s="4">
        <f t="shared" si="745"/>
        <v>0</v>
      </c>
      <c r="CT261" s="4">
        <f t="shared" si="746"/>
        <v>0</v>
      </c>
      <c r="CU261" s="4">
        <f t="shared" si="747"/>
        <v>0</v>
      </c>
      <c r="CV261" s="4">
        <f t="shared" si="748"/>
        <v>0</v>
      </c>
      <c r="CW261" s="4">
        <f t="shared" si="749"/>
        <v>0</v>
      </c>
      <c r="CX261" s="4">
        <f t="shared" si="750"/>
        <v>0</v>
      </c>
      <c r="CY261" s="4">
        <f t="shared" si="751"/>
        <v>0</v>
      </c>
      <c r="CZ261" s="4">
        <f t="shared" si="752"/>
        <v>0</v>
      </c>
      <c r="DA261" s="4">
        <f t="shared" si="753"/>
        <v>0</v>
      </c>
      <c r="DB261" s="4">
        <f t="shared" si="754"/>
        <v>0</v>
      </c>
      <c r="DC261" s="4">
        <f t="shared" si="755"/>
        <v>0</v>
      </c>
      <c r="DD261" s="4">
        <f t="shared" si="756"/>
        <v>0</v>
      </c>
      <c r="DE261" s="4">
        <f t="shared" si="757"/>
        <v>0</v>
      </c>
      <c r="DF261" s="4">
        <f t="shared" si="758"/>
        <v>0</v>
      </c>
      <c r="DG261" s="4">
        <f t="shared" si="759"/>
        <v>0</v>
      </c>
      <c r="DH261" s="4" t="str">
        <f t="shared" si="760"/>
        <v/>
      </c>
      <c r="DI261" s="4">
        <f t="shared" si="761"/>
        <v>0</v>
      </c>
      <c r="DJ261" s="4"/>
      <c r="DK261" s="12" t="str">
        <f t="shared" si="770"/>
        <v>0</v>
      </c>
      <c r="DM261" s="12"/>
      <c r="DN261" s="12" t="b">
        <f t="shared" ca="1" si="762"/>
        <v>0</v>
      </c>
      <c r="DO261" s="4" t="str">
        <f t="shared" ca="1" si="771"/>
        <v>OK</v>
      </c>
      <c r="DP261" s="4" t="str">
        <f t="shared" ca="1" si="763"/>
        <v>OK</v>
      </c>
      <c r="DR261" s="4" t="b">
        <f t="shared" ca="1" si="764"/>
        <v>0</v>
      </c>
      <c r="DS261" s="4" t="b">
        <f t="shared" ca="1" si="765"/>
        <v>0</v>
      </c>
      <c r="DU261" s="4" t="str">
        <f>IF(ISERROR(INDEX('Code - Euro'!$A:$E,MATCH($DI261,'Code - Euro'!$A:$A,0),1)),"-",INDEX('Code - Euro'!$A:$E,MATCH($DI261,'Code - Euro'!$A:$A,0),1))</f>
        <v>-</v>
      </c>
      <c r="DV261" s="4" t="str">
        <f>IF(ISERROR(INDEX('Code - Euro'!$A:$E,MATCH($DI261,'Code - Euro'!$A:$A,0),2)),"-",INDEX('Code - Euro'!$A:$E,MATCH($DI261,'Code - Euro'!$A:$A,0),2))</f>
        <v>-</v>
      </c>
      <c r="DW261" s="4" t="e">
        <f>INDEX('Code - Euro'!$A:$E,MATCH($DI261,'Code - Euro'!$A:$A,0),3)</f>
        <v>#N/A</v>
      </c>
      <c r="DX261" s="4" t="e">
        <f>MATCH($DI261,'Code - Euro'!$A:$A,0)</f>
        <v>#N/A</v>
      </c>
      <c r="DY261" s="4" t="str">
        <f ca="1">IF(ISERROR(INDEX('2nd Option'!$B:$E,EB261,1)),"-",INDEX('2nd Option'!$B:$E,EB261,1))</f>
        <v>-</v>
      </c>
      <c r="DZ261" s="4" t="str">
        <f ca="1">IF(ISERROR(INDEX('2nd Option'!$B:$E,EB261,2)),"-",INDEX('2nd Option'!$B:$E,EB261,2))</f>
        <v>-</v>
      </c>
      <c r="EA261" s="4" t="e">
        <f ca="1">INDEX('2nd Option'!$B:$E,EB261,3)</f>
        <v>#N/A</v>
      </c>
      <c r="EB261" s="4" t="e">
        <f t="array" aca="1" ref="EB261" ca="1">MATCH(FALSE,(ISERROR(FIND(INDIRECT("'2nd Option'!$B$4:$B$"&amp;$EI$2),$DI261))),0)+3</f>
        <v>#N/A</v>
      </c>
      <c r="EC261" s="4" t="str">
        <f>IF(ISERROR(INDEX('3th Option'!$B:$E,EF261,1)),"-",INDEX('3th Option'!$B:$E,EF261,1))</f>
        <v>-</v>
      </c>
      <c r="ED261" s="4" t="str">
        <f>IF(ISERROR(INDEX('3th Option'!$B:$E,EF261,2)),"-",INDEX('3th Option'!$B:$E,EF261,2))</f>
        <v>-</v>
      </c>
      <c r="EE261" s="4" t="e">
        <f>INDEX('3th Option'!$B:$E,EF261,3)</f>
        <v>#N/A</v>
      </c>
      <c r="EF261" s="4" t="e">
        <f t="shared" si="772"/>
        <v>#N/A</v>
      </c>
      <c r="EG261" s="4">
        <f t="array" ref="EG261">MATCH(FALSE,(ISERROR(SEARCH('3th Option'!$B:$B,$DI261))),0)</f>
        <v>179</v>
      </c>
      <c r="EJ261" s="4" t="str">
        <f t="shared" ca="1" si="766"/>
        <v>OK</v>
      </c>
      <c r="EK261" s="4"/>
      <c r="EL261" s="16" t="str">
        <f t="shared" si="767"/>
        <v>-</v>
      </c>
      <c r="EM261" s="13"/>
      <c r="EN261" s="16" t="str">
        <f t="shared" ca="1" si="768"/>
        <v>-</v>
      </c>
      <c r="EO261" s="13"/>
      <c r="EP261" s="16" t="str">
        <f t="shared" si="769"/>
        <v>-</v>
      </c>
    </row>
    <row r="262" spans="3:146" ht="16.5" thickTop="1" thickBot="1" x14ac:dyDescent="0.3">
      <c r="C262" s="4"/>
      <c r="D262" s="4">
        <f t="shared" si="652"/>
        <v>0</v>
      </c>
      <c r="E262" s="4">
        <f t="shared" si="653"/>
        <v>0</v>
      </c>
      <c r="F262" s="4">
        <f t="shared" si="654"/>
        <v>0</v>
      </c>
      <c r="G262" s="4">
        <f t="shared" si="655"/>
        <v>0</v>
      </c>
      <c r="H262" s="4">
        <f t="shared" si="656"/>
        <v>0</v>
      </c>
      <c r="I262" s="4">
        <f t="shared" si="657"/>
        <v>0</v>
      </c>
      <c r="J262" s="4">
        <f t="shared" si="658"/>
        <v>0</v>
      </c>
      <c r="K262" s="4">
        <f t="shared" si="659"/>
        <v>0</v>
      </c>
      <c r="L262" s="4">
        <f t="shared" si="660"/>
        <v>0</v>
      </c>
      <c r="M262" s="4">
        <f t="shared" si="661"/>
        <v>0</v>
      </c>
      <c r="N262" s="4">
        <f t="shared" si="662"/>
        <v>0</v>
      </c>
      <c r="O262" s="4">
        <f t="shared" si="663"/>
        <v>0</v>
      </c>
      <c r="P262" s="4">
        <f t="shared" si="664"/>
        <v>0</v>
      </c>
      <c r="Q262" s="4">
        <f t="shared" si="665"/>
        <v>0</v>
      </c>
      <c r="R262" s="4">
        <f t="shared" si="666"/>
        <v>0</v>
      </c>
      <c r="S262" s="4">
        <f t="shared" si="667"/>
        <v>0</v>
      </c>
      <c r="T262" s="4">
        <f t="shared" si="668"/>
        <v>0</v>
      </c>
      <c r="U262" s="4">
        <f t="shared" si="669"/>
        <v>0</v>
      </c>
      <c r="V262" s="63">
        <f t="shared" si="670"/>
        <v>0</v>
      </c>
      <c r="W262" s="4">
        <f t="shared" si="671"/>
        <v>0</v>
      </c>
      <c r="X262" s="4">
        <f t="shared" si="672"/>
        <v>0</v>
      </c>
      <c r="Y262" s="4">
        <f t="shared" si="673"/>
        <v>0</v>
      </c>
      <c r="Z262" s="4">
        <f t="shared" si="674"/>
        <v>0</v>
      </c>
      <c r="AA262" s="4">
        <f t="shared" si="675"/>
        <v>0</v>
      </c>
      <c r="AB262" s="4">
        <f t="shared" si="676"/>
        <v>0</v>
      </c>
      <c r="AC262" s="4">
        <f t="shared" si="677"/>
        <v>0</v>
      </c>
      <c r="AD262" s="4">
        <f t="shared" si="678"/>
        <v>0</v>
      </c>
      <c r="AE262" s="4">
        <f t="shared" si="679"/>
        <v>0</v>
      </c>
      <c r="AF262" s="4">
        <f t="shared" si="680"/>
        <v>0</v>
      </c>
      <c r="AG262" s="4">
        <f t="shared" si="681"/>
        <v>0</v>
      </c>
      <c r="AH262" s="4">
        <f t="shared" si="682"/>
        <v>0</v>
      </c>
      <c r="AI262" s="4">
        <f t="shared" si="683"/>
        <v>0</v>
      </c>
      <c r="AJ262" s="4">
        <f t="shared" si="684"/>
        <v>0</v>
      </c>
      <c r="AK262" s="4">
        <f t="shared" si="685"/>
        <v>0</v>
      </c>
      <c r="AL262" s="4">
        <f t="shared" si="686"/>
        <v>0</v>
      </c>
      <c r="AM262" s="4">
        <f t="shared" si="687"/>
        <v>0</v>
      </c>
      <c r="AN262" s="4">
        <f t="shared" si="688"/>
        <v>0</v>
      </c>
      <c r="AO262" s="4">
        <f t="shared" si="689"/>
        <v>0</v>
      </c>
      <c r="AP262" s="4">
        <f t="shared" si="690"/>
        <v>0</v>
      </c>
      <c r="AQ262" s="4">
        <f t="shared" si="691"/>
        <v>0</v>
      </c>
      <c r="AR262" s="4">
        <f t="shared" si="692"/>
        <v>0</v>
      </c>
      <c r="AS262" s="4">
        <f t="shared" si="693"/>
        <v>0</v>
      </c>
      <c r="AT262" s="4">
        <f t="shared" si="694"/>
        <v>0</v>
      </c>
      <c r="AU262" s="4">
        <f t="shared" si="695"/>
        <v>0</v>
      </c>
      <c r="AV262" s="4">
        <f t="shared" si="696"/>
        <v>0</v>
      </c>
      <c r="AW262" s="4">
        <f t="shared" si="697"/>
        <v>0</v>
      </c>
      <c r="AX262" s="4">
        <f t="shared" si="698"/>
        <v>0</v>
      </c>
      <c r="AY262" s="4">
        <f t="shared" si="699"/>
        <v>0</v>
      </c>
      <c r="AZ262" s="4">
        <f t="shared" si="700"/>
        <v>0</v>
      </c>
      <c r="BA262" s="4">
        <f t="shared" si="701"/>
        <v>0</v>
      </c>
      <c r="BB262" s="4">
        <f t="shared" si="702"/>
        <v>0</v>
      </c>
      <c r="BC262" s="4">
        <f t="shared" si="703"/>
        <v>0</v>
      </c>
      <c r="BD262" s="4">
        <f t="shared" si="704"/>
        <v>0</v>
      </c>
      <c r="BE262" s="4">
        <f t="shared" si="705"/>
        <v>0</v>
      </c>
      <c r="BF262" s="4">
        <f t="shared" si="706"/>
        <v>0</v>
      </c>
      <c r="BG262" s="4">
        <f t="shared" si="707"/>
        <v>0</v>
      </c>
      <c r="BH262" s="4">
        <f t="shared" si="708"/>
        <v>0</v>
      </c>
      <c r="BI262" s="4">
        <f t="shared" si="709"/>
        <v>0</v>
      </c>
      <c r="BJ262" s="4">
        <f t="shared" si="710"/>
        <v>0</v>
      </c>
      <c r="BK262" s="63">
        <f t="shared" si="711"/>
        <v>0</v>
      </c>
      <c r="BL262" s="4">
        <f t="shared" si="712"/>
        <v>0</v>
      </c>
      <c r="BM262" s="63">
        <f t="shared" si="713"/>
        <v>0</v>
      </c>
      <c r="BN262" s="4">
        <f t="shared" si="714"/>
        <v>0</v>
      </c>
      <c r="BO262" s="63">
        <f t="shared" si="715"/>
        <v>0</v>
      </c>
      <c r="BP262" s="4">
        <f t="shared" si="716"/>
        <v>0</v>
      </c>
      <c r="BQ262" s="4">
        <f t="shared" si="717"/>
        <v>0</v>
      </c>
      <c r="BR262" s="4">
        <f t="shared" si="718"/>
        <v>0</v>
      </c>
      <c r="BS262" s="4">
        <f t="shared" si="719"/>
        <v>0</v>
      </c>
      <c r="BT262" s="4">
        <f t="shared" si="720"/>
        <v>0</v>
      </c>
      <c r="BU262" s="63">
        <f t="shared" si="721"/>
        <v>0</v>
      </c>
      <c r="BV262" s="4">
        <f t="shared" si="722"/>
        <v>0</v>
      </c>
      <c r="BW262" s="4">
        <f t="shared" si="723"/>
        <v>0</v>
      </c>
      <c r="BX262" s="4">
        <f t="shared" si="724"/>
        <v>0</v>
      </c>
      <c r="BY262" s="4">
        <f t="shared" si="725"/>
        <v>0</v>
      </c>
      <c r="BZ262" s="4">
        <f t="shared" si="726"/>
        <v>0</v>
      </c>
      <c r="CA262" s="4">
        <f t="shared" si="727"/>
        <v>0</v>
      </c>
      <c r="CB262" s="4">
        <f t="shared" si="728"/>
        <v>0</v>
      </c>
      <c r="CC262" s="4">
        <f t="shared" si="729"/>
        <v>0</v>
      </c>
      <c r="CD262" s="4">
        <f t="shared" si="730"/>
        <v>0</v>
      </c>
      <c r="CE262" s="4">
        <f t="shared" si="731"/>
        <v>0</v>
      </c>
      <c r="CF262" s="4">
        <f t="shared" si="732"/>
        <v>0</v>
      </c>
      <c r="CG262" s="4">
        <f t="shared" si="733"/>
        <v>0</v>
      </c>
      <c r="CH262" s="4">
        <f t="shared" si="734"/>
        <v>0</v>
      </c>
      <c r="CI262" s="4">
        <f t="shared" si="735"/>
        <v>0</v>
      </c>
      <c r="CJ262" s="4">
        <f t="shared" si="736"/>
        <v>0</v>
      </c>
      <c r="CK262" s="4">
        <f t="shared" si="737"/>
        <v>0</v>
      </c>
      <c r="CL262" s="4">
        <f t="shared" si="738"/>
        <v>0</v>
      </c>
      <c r="CM262" s="4">
        <f t="shared" si="739"/>
        <v>0</v>
      </c>
      <c r="CN262" s="4">
        <f t="shared" si="740"/>
        <v>0</v>
      </c>
      <c r="CO262" s="4">
        <f t="shared" si="741"/>
        <v>0</v>
      </c>
      <c r="CP262" s="4">
        <f t="shared" si="742"/>
        <v>0</v>
      </c>
      <c r="CQ262" s="4">
        <f t="shared" si="743"/>
        <v>0</v>
      </c>
      <c r="CR262" s="4">
        <f t="shared" si="744"/>
        <v>0</v>
      </c>
      <c r="CS262" s="4">
        <f t="shared" si="745"/>
        <v>0</v>
      </c>
      <c r="CT262" s="4">
        <f t="shared" si="746"/>
        <v>0</v>
      </c>
      <c r="CU262" s="4">
        <f t="shared" si="747"/>
        <v>0</v>
      </c>
      <c r="CV262" s="4">
        <f t="shared" si="748"/>
        <v>0</v>
      </c>
      <c r="CW262" s="4">
        <f t="shared" si="749"/>
        <v>0</v>
      </c>
      <c r="CX262" s="4">
        <f t="shared" si="750"/>
        <v>0</v>
      </c>
      <c r="CY262" s="4">
        <f t="shared" si="751"/>
        <v>0</v>
      </c>
      <c r="CZ262" s="4">
        <f t="shared" si="752"/>
        <v>0</v>
      </c>
      <c r="DA262" s="4">
        <f t="shared" si="753"/>
        <v>0</v>
      </c>
      <c r="DB262" s="4">
        <f t="shared" si="754"/>
        <v>0</v>
      </c>
      <c r="DC262" s="4">
        <f t="shared" si="755"/>
        <v>0</v>
      </c>
      <c r="DD262" s="4">
        <f t="shared" si="756"/>
        <v>0</v>
      </c>
      <c r="DE262" s="4">
        <f t="shared" si="757"/>
        <v>0</v>
      </c>
      <c r="DF262" s="4">
        <f t="shared" si="758"/>
        <v>0</v>
      </c>
      <c r="DG262" s="4">
        <f t="shared" si="759"/>
        <v>0</v>
      </c>
      <c r="DH262" s="4" t="str">
        <f t="shared" si="760"/>
        <v/>
      </c>
      <c r="DI262" s="4">
        <f t="shared" si="761"/>
        <v>0</v>
      </c>
      <c r="DJ262" s="4"/>
      <c r="DK262" s="12" t="str">
        <f t="shared" si="770"/>
        <v>0</v>
      </c>
      <c r="DM262" s="12"/>
      <c r="DN262" s="12" t="b">
        <f t="shared" ca="1" si="762"/>
        <v>0</v>
      </c>
      <c r="DO262" s="4" t="str">
        <f t="shared" ca="1" si="771"/>
        <v>OK</v>
      </c>
      <c r="DP262" s="4" t="str">
        <f t="shared" ca="1" si="763"/>
        <v>OK</v>
      </c>
      <c r="DR262" s="4" t="b">
        <f t="shared" ca="1" si="764"/>
        <v>0</v>
      </c>
      <c r="DS262" s="4" t="b">
        <f t="shared" ca="1" si="765"/>
        <v>0</v>
      </c>
      <c r="DU262" s="4" t="str">
        <f>IF(ISERROR(INDEX('Code - Euro'!$A:$E,MATCH($DI262,'Code - Euro'!$A:$A,0),1)),"-",INDEX('Code - Euro'!$A:$E,MATCH($DI262,'Code - Euro'!$A:$A,0),1))</f>
        <v>-</v>
      </c>
      <c r="DV262" s="4" t="str">
        <f>IF(ISERROR(INDEX('Code - Euro'!$A:$E,MATCH($DI262,'Code - Euro'!$A:$A,0),2)),"-",INDEX('Code - Euro'!$A:$E,MATCH($DI262,'Code - Euro'!$A:$A,0),2))</f>
        <v>-</v>
      </c>
      <c r="DW262" s="4" t="e">
        <f>INDEX('Code - Euro'!$A:$E,MATCH($DI262,'Code - Euro'!$A:$A,0),3)</f>
        <v>#N/A</v>
      </c>
      <c r="DX262" s="4" t="e">
        <f>MATCH($DI262,'Code - Euro'!$A:$A,0)</f>
        <v>#N/A</v>
      </c>
      <c r="DY262" s="4" t="str">
        <f ca="1">IF(ISERROR(INDEX('2nd Option'!$B:$E,EB262,1)),"-",INDEX('2nd Option'!$B:$E,EB262,1))</f>
        <v>-</v>
      </c>
      <c r="DZ262" s="4" t="str">
        <f ca="1">IF(ISERROR(INDEX('2nd Option'!$B:$E,EB262,2)),"-",INDEX('2nd Option'!$B:$E,EB262,2))</f>
        <v>-</v>
      </c>
      <c r="EA262" s="4" t="e">
        <f ca="1">INDEX('2nd Option'!$B:$E,EB262,3)</f>
        <v>#N/A</v>
      </c>
      <c r="EB262" s="4" t="e">
        <f t="array" aca="1" ref="EB262" ca="1">MATCH(FALSE,(ISERROR(FIND(INDIRECT("'2nd Option'!$B$4:$B$"&amp;$EI$2),$DI262))),0)+3</f>
        <v>#N/A</v>
      </c>
      <c r="EC262" s="4" t="str">
        <f>IF(ISERROR(INDEX('3th Option'!$B:$E,EF262,1)),"-",INDEX('3th Option'!$B:$E,EF262,1))</f>
        <v>-</v>
      </c>
      <c r="ED262" s="4" t="str">
        <f>IF(ISERROR(INDEX('3th Option'!$B:$E,EF262,2)),"-",INDEX('3th Option'!$B:$E,EF262,2))</f>
        <v>-</v>
      </c>
      <c r="EE262" s="4" t="e">
        <f>INDEX('3th Option'!$B:$E,EF262,3)</f>
        <v>#N/A</v>
      </c>
      <c r="EF262" s="4" t="e">
        <f t="shared" si="772"/>
        <v>#N/A</v>
      </c>
      <c r="EG262" s="4">
        <f t="array" ref="EG262">MATCH(FALSE,(ISERROR(SEARCH('3th Option'!$B:$B,$DI262))),0)</f>
        <v>179</v>
      </c>
      <c r="EJ262" s="4" t="str">
        <f t="shared" ca="1" si="766"/>
        <v>OK</v>
      </c>
      <c r="EK262" s="4"/>
      <c r="EL262" s="16" t="str">
        <f t="shared" si="767"/>
        <v>-</v>
      </c>
      <c r="EM262" s="13"/>
      <c r="EN262" s="16" t="str">
        <f t="shared" ca="1" si="768"/>
        <v>-</v>
      </c>
      <c r="EO262" s="13"/>
      <c r="EP262" s="16" t="str">
        <f t="shared" si="769"/>
        <v>-</v>
      </c>
    </row>
    <row r="263" spans="3:146" ht="16.5" thickTop="1" thickBot="1" x14ac:dyDescent="0.3">
      <c r="C263" s="4"/>
      <c r="D263" s="4">
        <f t="shared" si="652"/>
        <v>0</v>
      </c>
      <c r="E263" s="4">
        <f t="shared" si="653"/>
        <v>0</v>
      </c>
      <c r="F263" s="4">
        <f t="shared" si="654"/>
        <v>0</v>
      </c>
      <c r="G263" s="4">
        <f t="shared" si="655"/>
        <v>0</v>
      </c>
      <c r="H263" s="4">
        <f t="shared" si="656"/>
        <v>0</v>
      </c>
      <c r="I263" s="4">
        <f t="shared" si="657"/>
        <v>0</v>
      </c>
      <c r="J263" s="4">
        <f t="shared" si="658"/>
        <v>0</v>
      </c>
      <c r="K263" s="4">
        <f t="shared" si="659"/>
        <v>0</v>
      </c>
      <c r="L263" s="4">
        <f t="shared" si="660"/>
        <v>0</v>
      </c>
      <c r="M263" s="4">
        <f t="shared" si="661"/>
        <v>0</v>
      </c>
      <c r="N263" s="4">
        <f t="shared" si="662"/>
        <v>0</v>
      </c>
      <c r="O263" s="4">
        <f t="shared" si="663"/>
        <v>0</v>
      </c>
      <c r="P263" s="4">
        <f t="shared" si="664"/>
        <v>0</v>
      </c>
      <c r="Q263" s="4">
        <f t="shared" si="665"/>
        <v>0</v>
      </c>
      <c r="R263" s="4">
        <f t="shared" si="666"/>
        <v>0</v>
      </c>
      <c r="S263" s="4">
        <f t="shared" si="667"/>
        <v>0</v>
      </c>
      <c r="T263" s="4">
        <f t="shared" si="668"/>
        <v>0</v>
      </c>
      <c r="U263" s="4">
        <f t="shared" si="669"/>
        <v>0</v>
      </c>
      <c r="V263" s="63">
        <f t="shared" si="670"/>
        <v>0</v>
      </c>
      <c r="W263" s="4">
        <f t="shared" si="671"/>
        <v>0</v>
      </c>
      <c r="X263" s="4">
        <f t="shared" si="672"/>
        <v>0</v>
      </c>
      <c r="Y263" s="4">
        <f t="shared" si="673"/>
        <v>0</v>
      </c>
      <c r="Z263" s="4">
        <f t="shared" si="674"/>
        <v>0</v>
      </c>
      <c r="AA263" s="4">
        <f t="shared" si="675"/>
        <v>0</v>
      </c>
      <c r="AB263" s="4">
        <f t="shared" si="676"/>
        <v>0</v>
      </c>
      <c r="AC263" s="4">
        <f t="shared" si="677"/>
        <v>0</v>
      </c>
      <c r="AD263" s="4">
        <f t="shared" si="678"/>
        <v>0</v>
      </c>
      <c r="AE263" s="4">
        <f t="shared" si="679"/>
        <v>0</v>
      </c>
      <c r="AF263" s="4">
        <f t="shared" si="680"/>
        <v>0</v>
      </c>
      <c r="AG263" s="4">
        <f t="shared" si="681"/>
        <v>0</v>
      </c>
      <c r="AH263" s="4">
        <f t="shared" si="682"/>
        <v>0</v>
      </c>
      <c r="AI263" s="4">
        <f t="shared" si="683"/>
        <v>0</v>
      </c>
      <c r="AJ263" s="4">
        <f t="shared" si="684"/>
        <v>0</v>
      </c>
      <c r="AK263" s="4">
        <f t="shared" si="685"/>
        <v>0</v>
      </c>
      <c r="AL263" s="4">
        <f t="shared" si="686"/>
        <v>0</v>
      </c>
      <c r="AM263" s="4">
        <f t="shared" si="687"/>
        <v>0</v>
      </c>
      <c r="AN263" s="4">
        <f t="shared" si="688"/>
        <v>0</v>
      </c>
      <c r="AO263" s="4">
        <f t="shared" si="689"/>
        <v>0</v>
      </c>
      <c r="AP263" s="4">
        <f t="shared" si="690"/>
        <v>0</v>
      </c>
      <c r="AQ263" s="4">
        <f t="shared" si="691"/>
        <v>0</v>
      </c>
      <c r="AR263" s="4">
        <f t="shared" si="692"/>
        <v>0</v>
      </c>
      <c r="AS263" s="4">
        <f t="shared" si="693"/>
        <v>0</v>
      </c>
      <c r="AT263" s="4">
        <f t="shared" si="694"/>
        <v>0</v>
      </c>
      <c r="AU263" s="4">
        <f t="shared" si="695"/>
        <v>0</v>
      </c>
      <c r="AV263" s="4">
        <f t="shared" si="696"/>
        <v>0</v>
      </c>
      <c r="AW263" s="4">
        <f t="shared" si="697"/>
        <v>0</v>
      </c>
      <c r="AX263" s="4">
        <f t="shared" si="698"/>
        <v>0</v>
      </c>
      <c r="AY263" s="4">
        <f t="shared" si="699"/>
        <v>0</v>
      </c>
      <c r="AZ263" s="4">
        <f t="shared" si="700"/>
        <v>0</v>
      </c>
      <c r="BA263" s="4">
        <f t="shared" si="701"/>
        <v>0</v>
      </c>
      <c r="BB263" s="4">
        <f t="shared" si="702"/>
        <v>0</v>
      </c>
      <c r="BC263" s="4">
        <f t="shared" si="703"/>
        <v>0</v>
      </c>
      <c r="BD263" s="4">
        <f t="shared" si="704"/>
        <v>0</v>
      </c>
      <c r="BE263" s="4">
        <f t="shared" si="705"/>
        <v>0</v>
      </c>
      <c r="BF263" s="4">
        <f t="shared" si="706"/>
        <v>0</v>
      </c>
      <c r="BG263" s="4">
        <f t="shared" si="707"/>
        <v>0</v>
      </c>
      <c r="BH263" s="4">
        <f t="shared" si="708"/>
        <v>0</v>
      </c>
      <c r="BI263" s="4">
        <f t="shared" si="709"/>
        <v>0</v>
      </c>
      <c r="BJ263" s="4">
        <f t="shared" si="710"/>
        <v>0</v>
      </c>
      <c r="BK263" s="63">
        <f t="shared" si="711"/>
        <v>0</v>
      </c>
      <c r="BL263" s="4">
        <f t="shared" si="712"/>
        <v>0</v>
      </c>
      <c r="BM263" s="63">
        <f t="shared" si="713"/>
        <v>0</v>
      </c>
      <c r="BN263" s="4">
        <f t="shared" si="714"/>
        <v>0</v>
      </c>
      <c r="BO263" s="63">
        <f t="shared" si="715"/>
        <v>0</v>
      </c>
      <c r="BP263" s="4">
        <f t="shared" si="716"/>
        <v>0</v>
      </c>
      <c r="BQ263" s="4">
        <f t="shared" si="717"/>
        <v>0</v>
      </c>
      <c r="BR263" s="4">
        <f t="shared" si="718"/>
        <v>0</v>
      </c>
      <c r="BS263" s="4">
        <f t="shared" si="719"/>
        <v>0</v>
      </c>
      <c r="BT263" s="4">
        <f t="shared" si="720"/>
        <v>0</v>
      </c>
      <c r="BU263" s="63">
        <f t="shared" si="721"/>
        <v>0</v>
      </c>
      <c r="BV263" s="4">
        <f t="shared" si="722"/>
        <v>0</v>
      </c>
      <c r="BW263" s="4">
        <f t="shared" si="723"/>
        <v>0</v>
      </c>
      <c r="BX263" s="4">
        <f t="shared" si="724"/>
        <v>0</v>
      </c>
      <c r="BY263" s="4">
        <f t="shared" si="725"/>
        <v>0</v>
      </c>
      <c r="BZ263" s="4">
        <f t="shared" si="726"/>
        <v>0</v>
      </c>
      <c r="CA263" s="4">
        <f t="shared" si="727"/>
        <v>0</v>
      </c>
      <c r="CB263" s="4">
        <f t="shared" si="728"/>
        <v>0</v>
      </c>
      <c r="CC263" s="4">
        <f t="shared" si="729"/>
        <v>0</v>
      </c>
      <c r="CD263" s="4">
        <f t="shared" si="730"/>
        <v>0</v>
      </c>
      <c r="CE263" s="4">
        <f t="shared" si="731"/>
        <v>0</v>
      </c>
      <c r="CF263" s="4">
        <f t="shared" si="732"/>
        <v>0</v>
      </c>
      <c r="CG263" s="4">
        <f t="shared" si="733"/>
        <v>0</v>
      </c>
      <c r="CH263" s="4">
        <f t="shared" si="734"/>
        <v>0</v>
      </c>
      <c r="CI263" s="4">
        <f t="shared" si="735"/>
        <v>0</v>
      </c>
      <c r="CJ263" s="4">
        <f t="shared" si="736"/>
        <v>0</v>
      </c>
      <c r="CK263" s="4">
        <f t="shared" si="737"/>
        <v>0</v>
      </c>
      <c r="CL263" s="4">
        <f t="shared" si="738"/>
        <v>0</v>
      </c>
      <c r="CM263" s="4">
        <f t="shared" si="739"/>
        <v>0</v>
      </c>
      <c r="CN263" s="4">
        <f t="shared" si="740"/>
        <v>0</v>
      </c>
      <c r="CO263" s="4">
        <f t="shared" si="741"/>
        <v>0</v>
      </c>
      <c r="CP263" s="4">
        <f t="shared" si="742"/>
        <v>0</v>
      </c>
      <c r="CQ263" s="4">
        <f t="shared" si="743"/>
        <v>0</v>
      </c>
      <c r="CR263" s="4">
        <f t="shared" si="744"/>
        <v>0</v>
      </c>
      <c r="CS263" s="4">
        <f t="shared" si="745"/>
        <v>0</v>
      </c>
      <c r="CT263" s="4">
        <f t="shared" si="746"/>
        <v>0</v>
      </c>
      <c r="CU263" s="4">
        <f t="shared" si="747"/>
        <v>0</v>
      </c>
      <c r="CV263" s="4">
        <f t="shared" si="748"/>
        <v>0</v>
      </c>
      <c r="CW263" s="4">
        <f t="shared" si="749"/>
        <v>0</v>
      </c>
      <c r="CX263" s="4">
        <f t="shared" si="750"/>
        <v>0</v>
      </c>
      <c r="CY263" s="4">
        <f t="shared" si="751"/>
        <v>0</v>
      </c>
      <c r="CZ263" s="4">
        <f t="shared" si="752"/>
        <v>0</v>
      </c>
      <c r="DA263" s="4">
        <f t="shared" si="753"/>
        <v>0</v>
      </c>
      <c r="DB263" s="4">
        <f t="shared" si="754"/>
        <v>0</v>
      </c>
      <c r="DC263" s="4">
        <f t="shared" si="755"/>
        <v>0</v>
      </c>
      <c r="DD263" s="4">
        <f t="shared" si="756"/>
        <v>0</v>
      </c>
      <c r="DE263" s="4">
        <f t="shared" si="757"/>
        <v>0</v>
      </c>
      <c r="DF263" s="4">
        <f t="shared" si="758"/>
        <v>0</v>
      </c>
      <c r="DG263" s="4">
        <f t="shared" si="759"/>
        <v>0</v>
      </c>
      <c r="DH263" s="4" t="str">
        <f t="shared" si="760"/>
        <v/>
      </c>
      <c r="DI263" s="4">
        <f t="shared" si="761"/>
        <v>0</v>
      </c>
      <c r="DJ263" s="4"/>
      <c r="DK263" s="12" t="str">
        <f t="shared" si="770"/>
        <v>0</v>
      </c>
      <c r="DM263" s="12"/>
      <c r="DN263" s="12" t="b">
        <f t="shared" ca="1" si="762"/>
        <v>0</v>
      </c>
      <c r="DO263" s="4" t="str">
        <f t="shared" ca="1" si="771"/>
        <v>OK</v>
      </c>
      <c r="DP263" s="4" t="str">
        <f t="shared" ca="1" si="763"/>
        <v>OK</v>
      </c>
      <c r="DR263" s="4" t="b">
        <f t="shared" ca="1" si="764"/>
        <v>0</v>
      </c>
      <c r="DS263" s="4" t="b">
        <f t="shared" ca="1" si="765"/>
        <v>0</v>
      </c>
      <c r="DU263" s="4" t="str">
        <f>IF(ISERROR(INDEX('Code - Euro'!$A:$E,MATCH($DI263,'Code - Euro'!$A:$A,0),1)),"-",INDEX('Code - Euro'!$A:$E,MATCH($DI263,'Code - Euro'!$A:$A,0),1))</f>
        <v>-</v>
      </c>
      <c r="DV263" s="4" t="str">
        <f>IF(ISERROR(INDEX('Code - Euro'!$A:$E,MATCH($DI263,'Code - Euro'!$A:$A,0),2)),"-",INDEX('Code - Euro'!$A:$E,MATCH($DI263,'Code - Euro'!$A:$A,0),2))</f>
        <v>-</v>
      </c>
      <c r="DW263" s="4" t="e">
        <f>INDEX('Code - Euro'!$A:$E,MATCH($DI263,'Code - Euro'!$A:$A,0),3)</f>
        <v>#N/A</v>
      </c>
      <c r="DX263" s="4" t="e">
        <f>MATCH($DI263,'Code - Euro'!$A:$A,0)</f>
        <v>#N/A</v>
      </c>
      <c r="DY263" s="4" t="str">
        <f ca="1">IF(ISERROR(INDEX('2nd Option'!$B:$E,EB263,1)),"-",INDEX('2nd Option'!$B:$E,EB263,1))</f>
        <v>-</v>
      </c>
      <c r="DZ263" s="4" t="str">
        <f ca="1">IF(ISERROR(INDEX('2nd Option'!$B:$E,EB263,2)),"-",INDEX('2nd Option'!$B:$E,EB263,2))</f>
        <v>-</v>
      </c>
      <c r="EA263" s="4" t="e">
        <f ca="1">INDEX('2nd Option'!$B:$E,EB263,3)</f>
        <v>#N/A</v>
      </c>
      <c r="EB263" s="4" t="e">
        <f t="array" aca="1" ref="EB263" ca="1">MATCH(FALSE,(ISERROR(FIND(INDIRECT("'2nd Option'!$B$4:$B$"&amp;$EI$2),$DI263))),0)+3</f>
        <v>#N/A</v>
      </c>
      <c r="EC263" s="4" t="str">
        <f>IF(ISERROR(INDEX('3th Option'!$B:$E,EF263,1)),"-",INDEX('3th Option'!$B:$E,EF263,1))</f>
        <v>-</v>
      </c>
      <c r="ED263" s="4" t="str">
        <f>IF(ISERROR(INDEX('3th Option'!$B:$E,EF263,2)),"-",INDEX('3th Option'!$B:$E,EF263,2))</f>
        <v>-</v>
      </c>
      <c r="EE263" s="4" t="e">
        <f>INDEX('3th Option'!$B:$E,EF263,3)</f>
        <v>#N/A</v>
      </c>
      <c r="EF263" s="4" t="e">
        <f t="shared" si="772"/>
        <v>#N/A</v>
      </c>
      <c r="EG263" s="4">
        <f t="array" ref="EG263">MATCH(FALSE,(ISERROR(SEARCH('3th Option'!$B:$B,$DI263))),0)</f>
        <v>179</v>
      </c>
      <c r="EJ263" s="4" t="str">
        <f t="shared" ca="1" si="766"/>
        <v>OK</v>
      </c>
      <c r="EK263" s="4"/>
      <c r="EL263" s="16" t="str">
        <f t="shared" si="767"/>
        <v>-</v>
      </c>
      <c r="EM263" s="13"/>
      <c r="EN263" s="16" t="str">
        <f t="shared" ca="1" si="768"/>
        <v>-</v>
      </c>
      <c r="EO263" s="13"/>
      <c r="EP263" s="16" t="str">
        <f t="shared" si="769"/>
        <v>-</v>
      </c>
    </row>
    <row r="264" spans="3:146" ht="16.5" thickTop="1" thickBot="1" x14ac:dyDescent="0.3">
      <c r="C264" s="4"/>
      <c r="D264" s="4">
        <f t="shared" si="652"/>
        <v>0</v>
      </c>
      <c r="E264" s="4">
        <f t="shared" si="653"/>
        <v>0</v>
      </c>
      <c r="F264" s="4">
        <f t="shared" si="654"/>
        <v>0</v>
      </c>
      <c r="G264" s="4">
        <f t="shared" si="655"/>
        <v>0</v>
      </c>
      <c r="H264" s="4">
        <f t="shared" si="656"/>
        <v>0</v>
      </c>
      <c r="I264" s="4">
        <f t="shared" si="657"/>
        <v>0</v>
      </c>
      <c r="J264" s="4">
        <f t="shared" si="658"/>
        <v>0</v>
      </c>
      <c r="K264" s="4">
        <f t="shared" si="659"/>
        <v>0</v>
      </c>
      <c r="L264" s="4">
        <f t="shared" si="660"/>
        <v>0</v>
      </c>
      <c r="M264" s="4">
        <f t="shared" si="661"/>
        <v>0</v>
      </c>
      <c r="N264" s="4">
        <f t="shared" si="662"/>
        <v>0</v>
      </c>
      <c r="O264" s="4">
        <f t="shared" si="663"/>
        <v>0</v>
      </c>
      <c r="P264" s="4">
        <f t="shared" si="664"/>
        <v>0</v>
      </c>
      <c r="Q264" s="4">
        <f t="shared" si="665"/>
        <v>0</v>
      </c>
      <c r="R264" s="4">
        <f t="shared" si="666"/>
        <v>0</v>
      </c>
      <c r="S264" s="4">
        <f t="shared" si="667"/>
        <v>0</v>
      </c>
      <c r="T264" s="4">
        <f t="shared" si="668"/>
        <v>0</v>
      </c>
      <c r="U264" s="4">
        <f t="shared" si="669"/>
        <v>0</v>
      </c>
      <c r="V264" s="63">
        <f t="shared" si="670"/>
        <v>0</v>
      </c>
      <c r="W264" s="4">
        <f t="shared" si="671"/>
        <v>0</v>
      </c>
      <c r="X264" s="4">
        <f t="shared" si="672"/>
        <v>0</v>
      </c>
      <c r="Y264" s="4">
        <f t="shared" si="673"/>
        <v>0</v>
      </c>
      <c r="Z264" s="4">
        <f t="shared" si="674"/>
        <v>0</v>
      </c>
      <c r="AA264" s="4">
        <f t="shared" si="675"/>
        <v>0</v>
      </c>
      <c r="AB264" s="4">
        <f t="shared" si="676"/>
        <v>0</v>
      </c>
      <c r="AC264" s="4">
        <f t="shared" si="677"/>
        <v>0</v>
      </c>
      <c r="AD264" s="4">
        <f t="shared" si="678"/>
        <v>0</v>
      </c>
      <c r="AE264" s="4">
        <f t="shared" si="679"/>
        <v>0</v>
      </c>
      <c r="AF264" s="4">
        <f t="shared" si="680"/>
        <v>0</v>
      </c>
      <c r="AG264" s="4">
        <f t="shared" si="681"/>
        <v>0</v>
      </c>
      <c r="AH264" s="4">
        <f t="shared" si="682"/>
        <v>0</v>
      </c>
      <c r="AI264" s="4">
        <f t="shared" si="683"/>
        <v>0</v>
      </c>
      <c r="AJ264" s="4">
        <f t="shared" si="684"/>
        <v>0</v>
      </c>
      <c r="AK264" s="4">
        <f t="shared" si="685"/>
        <v>0</v>
      </c>
      <c r="AL264" s="4">
        <f t="shared" si="686"/>
        <v>0</v>
      </c>
      <c r="AM264" s="4">
        <f t="shared" si="687"/>
        <v>0</v>
      </c>
      <c r="AN264" s="4">
        <f t="shared" si="688"/>
        <v>0</v>
      </c>
      <c r="AO264" s="4">
        <f t="shared" si="689"/>
        <v>0</v>
      </c>
      <c r="AP264" s="4">
        <f t="shared" si="690"/>
        <v>0</v>
      </c>
      <c r="AQ264" s="4">
        <f t="shared" si="691"/>
        <v>0</v>
      </c>
      <c r="AR264" s="4">
        <f t="shared" si="692"/>
        <v>0</v>
      </c>
      <c r="AS264" s="4">
        <f t="shared" si="693"/>
        <v>0</v>
      </c>
      <c r="AT264" s="4">
        <f t="shared" si="694"/>
        <v>0</v>
      </c>
      <c r="AU264" s="4">
        <f t="shared" si="695"/>
        <v>0</v>
      </c>
      <c r="AV264" s="4">
        <f t="shared" si="696"/>
        <v>0</v>
      </c>
      <c r="AW264" s="4">
        <f t="shared" si="697"/>
        <v>0</v>
      </c>
      <c r="AX264" s="4">
        <f t="shared" si="698"/>
        <v>0</v>
      </c>
      <c r="AY264" s="4">
        <f t="shared" si="699"/>
        <v>0</v>
      </c>
      <c r="AZ264" s="4">
        <f t="shared" si="700"/>
        <v>0</v>
      </c>
      <c r="BA264" s="4">
        <f t="shared" si="701"/>
        <v>0</v>
      </c>
      <c r="BB264" s="4">
        <f t="shared" si="702"/>
        <v>0</v>
      </c>
      <c r="BC264" s="4">
        <f t="shared" si="703"/>
        <v>0</v>
      </c>
      <c r="BD264" s="4">
        <f t="shared" si="704"/>
        <v>0</v>
      </c>
      <c r="BE264" s="4">
        <f t="shared" si="705"/>
        <v>0</v>
      </c>
      <c r="BF264" s="4">
        <f t="shared" si="706"/>
        <v>0</v>
      </c>
      <c r="BG264" s="4">
        <f t="shared" si="707"/>
        <v>0</v>
      </c>
      <c r="BH264" s="4">
        <f t="shared" si="708"/>
        <v>0</v>
      </c>
      <c r="BI264" s="4">
        <f t="shared" si="709"/>
        <v>0</v>
      </c>
      <c r="BJ264" s="4">
        <f t="shared" si="710"/>
        <v>0</v>
      </c>
      <c r="BK264" s="63">
        <f t="shared" si="711"/>
        <v>0</v>
      </c>
      <c r="BL264" s="4">
        <f t="shared" si="712"/>
        <v>0</v>
      </c>
      <c r="BM264" s="63">
        <f t="shared" si="713"/>
        <v>0</v>
      </c>
      <c r="BN264" s="4">
        <f t="shared" si="714"/>
        <v>0</v>
      </c>
      <c r="BO264" s="63">
        <f t="shared" si="715"/>
        <v>0</v>
      </c>
      <c r="BP264" s="4">
        <f t="shared" si="716"/>
        <v>0</v>
      </c>
      <c r="BQ264" s="4">
        <f t="shared" si="717"/>
        <v>0</v>
      </c>
      <c r="BR264" s="4">
        <f t="shared" si="718"/>
        <v>0</v>
      </c>
      <c r="BS264" s="4">
        <f t="shared" si="719"/>
        <v>0</v>
      </c>
      <c r="BT264" s="4">
        <f t="shared" si="720"/>
        <v>0</v>
      </c>
      <c r="BU264" s="63">
        <f t="shared" si="721"/>
        <v>0</v>
      </c>
      <c r="BV264" s="4">
        <f t="shared" si="722"/>
        <v>0</v>
      </c>
      <c r="BW264" s="4">
        <f t="shared" si="723"/>
        <v>0</v>
      </c>
      <c r="BX264" s="4">
        <f t="shared" si="724"/>
        <v>0</v>
      </c>
      <c r="BY264" s="4">
        <f t="shared" si="725"/>
        <v>0</v>
      </c>
      <c r="BZ264" s="4">
        <f t="shared" si="726"/>
        <v>0</v>
      </c>
      <c r="CA264" s="4">
        <f t="shared" si="727"/>
        <v>0</v>
      </c>
      <c r="CB264" s="4">
        <f t="shared" si="728"/>
        <v>0</v>
      </c>
      <c r="CC264" s="4">
        <f t="shared" si="729"/>
        <v>0</v>
      </c>
      <c r="CD264" s="4">
        <f t="shared" si="730"/>
        <v>0</v>
      </c>
      <c r="CE264" s="4">
        <f t="shared" si="731"/>
        <v>0</v>
      </c>
      <c r="CF264" s="4">
        <f t="shared" si="732"/>
        <v>0</v>
      </c>
      <c r="CG264" s="4">
        <f t="shared" si="733"/>
        <v>0</v>
      </c>
      <c r="CH264" s="4">
        <f t="shared" si="734"/>
        <v>0</v>
      </c>
      <c r="CI264" s="4">
        <f t="shared" si="735"/>
        <v>0</v>
      </c>
      <c r="CJ264" s="4">
        <f t="shared" si="736"/>
        <v>0</v>
      </c>
      <c r="CK264" s="4">
        <f t="shared" si="737"/>
        <v>0</v>
      </c>
      <c r="CL264" s="4">
        <f t="shared" si="738"/>
        <v>0</v>
      </c>
      <c r="CM264" s="4">
        <f t="shared" si="739"/>
        <v>0</v>
      </c>
      <c r="CN264" s="4">
        <f t="shared" si="740"/>
        <v>0</v>
      </c>
      <c r="CO264" s="4">
        <f t="shared" si="741"/>
        <v>0</v>
      </c>
      <c r="CP264" s="4">
        <f t="shared" si="742"/>
        <v>0</v>
      </c>
      <c r="CQ264" s="4">
        <f t="shared" si="743"/>
        <v>0</v>
      </c>
      <c r="CR264" s="4">
        <f t="shared" si="744"/>
        <v>0</v>
      </c>
      <c r="CS264" s="4">
        <f t="shared" si="745"/>
        <v>0</v>
      </c>
      <c r="CT264" s="4">
        <f t="shared" si="746"/>
        <v>0</v>
      </c>
      <c r="CU264" s="4">
        <f t="shared" si="747"/>
        <v>0</v>
      </c>
      <c r="CV264" s="4">
        <f t="shared" si="748"/>
        <v>0</v>
      </c>
      <c r="CW264" s="4">
        <f t="shared" si="749"/>
        <v>0</v>
      </c>
      <c r="CX264" s="4">
        <f t="shared" si="750"/>
        <v>0</v>
      </c>
      <c r="CY264" s="4">
        <f t="shared" si="751"/>
        <v>0</v>
      </c>
      <c r="CZ264" s="4">
        <f t="shared" si="752"/>
        <v>0</v>
      </c>
      <c r="DA264" s="4">
        <f t="shared" si="753"/>
        <v>0</v>
      </c>
      <c r="DB264" s="4">
        <f t="shared" si="754"/>
        <v>0</v>
      </c>
      <c r="DC264" s="4">
        <f t="shared" si="755"/>
        <v>0</v>
      </c>
      <c r="DD264" s="4">
        <f t="shared" si="756"/>
        <v>0</v>
      </c>
      <c r="DE264" s="4">
        <f t="shared" si="757"/>
        <v>0</v>
      </c>
      <c r="DF264" s="4">
        <f t="shared" si="758"/>
        <v>0</v>
      </c>
      <c r="DG264" s="4">
        <f t="shared" si="759"/>
        <v>0</v>
      </c>
      <c r="DH264" s="4" t="str">
        <f t="shared" si="760"/>
        <v/>
      </c>
      <c r="DI264" s="4">
        <f t="shared" si="761"/>
        <v>0</v>
      </c>
      <c r="DJ264" s="4"/>
      <c r="DK264" s="12" t="str">
        <f t="shared" si="770"/>
        <v>0</v>
      </c>
      <c r="DM264" s="12"/>
      <c r="DN264" s="12" t="b">
        <f t="shared" ca="1" si="762"/>
        <v>0</v>
      </c>
      <c r="DO264" s="4" t="str">
        <f t="shared" ca="1" si="771"/>
        <v>OK</v>
      </c>
      <c r="DP264" s="4" t="str">
        <f t="shared" ca="1" si="763"/>
        <v>OK</v>
      </c>
      <c r="DR264" s="4" t="b">
        <f t="shared" ca="1" si="764"/>
        <v>0</v>
      </c>
      <c r="DS264" s="4" t="b">
        <f t="shared" ca="1" si="765"/>
        <v>0</v>
      </c>
      <c r="DU264" s="4" t="str">
        <f>IF(ISERROR(INDEX('Code - Euro'!$A:$E,MATCH($DI264,'Code - Euro'!$A:$A,0),1)),"-",INDEX('Code - Euro'!$A:$E,MATCH($DI264,'Code - Euro'!$A:$A,0),1))</f>
        <v>-</v>
      </c>
      <c r="DV264" s="4" t="str">
        <f>IF(ISERROR(INDEX('Code - Euro'!$A:$E,MATCH($DI264,'Code - Euro'!$A:$A,0),2)),"-",INDEX('Code - Euro'!$A:$E,MATCH($DI264,'Code - Euro'!$A:$A,0),2))</f>
        <v>-</v>
      </c>
      <c r="DW264" s="4" t="e">
        <f>INDEX('Code - Euro'!$A:$E,MATCH($DI264,'Code - Euro'!$A:$A,0),3)</f>
        <v>#N/A</v>
      </c>
      <c r="DX264" s="4" t="e">
        <f>MATCH($DI264,'Code - Euro'!$A:$A,0)</f>
        <v>#N/A</v>
      </c>
      <c r="DY264" s="4" t="str">
        <f ca="1">IF(ISERROR(INDEX('2nd Option'!$B:$E,EB264,1)),"-",INDEX('2nd Option'!$B:$E,EB264,1))</f>
        <v>-</v>
      </c>
      <c r="DZ264" s="4" t="str">
        <f ca="1">IF(ISERROR(INDEX('2nd Option'!$B:$E,EB264,2)),"-",INDEX('2nd Option'!$B:$E,EB264,2))</f>
        <v>-</v>
      </c>
      <c r="EA264" s="4" t="e">
        <f ca="1">INDEX('2nd Option'!$B:$E,EB264,3)</f>
        <v>#N/A</v>
      </c>
      <c r="EB264" s="4" t="e">
        <f t="array" aca="1" ref="EB264" ca="1">MATCH(FALSE,(ISERROR(FIND(INDIRECT("'2nd Option'!$B$4:$B$"&amp;$EI$2),$DI264))),0)+3</f>
        <v>#N/A</v>
      </c>
      <c r="EC264" s="4" t="str">
        <f>IF(ISERROR(INDEX('3th Option'!$B:$E,EF264,1)),"-",INDEX('3th Option'!$B:$E,EF264,1))</f>
        <v>-</v>
      </c>
      <c r="ED264" s="4" t="str">
        <f>IF(ISERROR(INDEX('3th Option'!$B:$E,EF264,2)),"-",INDEX('3th Option'!$B:$E,EF264,2))</f>
        <v>-</v>
      </c>
      <c r="EE264" s="4" t="e">
        <f>INDEX('3th Option'!$B:$E,EF264,3)</f>
        <v>#N/A</v>
      </c>
      <c r="EF264" s="4" t="e">
        <f t="shared" si="772"/>
        <v>#N/A</v>
      </c>
      <c r="EG264" s="4">
        <f t="array" ref="EG264">MATCH(FALSE,(ISERROR(SEARCH('3th Option'!$B:$B,$DI264))),0)</f>
        <v>179</v>
      </c>
      <c r="EJ264" s="4" t="str">
        <f t="shared" ca="1" si="766"/>
        <v>OK</v>
      </c>
      <c r="EK264" s="4"/>
      <c r="EL264" s="16" t="str">
        <f t="shared" si="767"/>
        <v>-</v>
      </c>
      <c r="EM264" s="13"/>
      <c r="EN264" s="16" t="str">
        <f t="shared" ca="1" si="768"/>
        <v>-</v>
      </c>
      <c r="EO264" s="13"/>
      <c r="EP264" s="16" t="str">
        <f t="shared" si="769"/>
        <v>-</v>
      </c>
    </row>
    <row r="265" spans="3:146" ht="16.5" thickTop="1" thickBot="1" x14ac:dyDescent="0.3">
      <c r="C265" s="4"/>
      <c r="D265" s="4">
        <f t="shared" si="652"/>
        <v>0</v>
      </c>
      <c r="E265" s="4">
        <f t="shared" si="653"/>
        <v>0</v>
      </c>
      <c r="F265" s="4">
        <f t="shared" si="654"/>
        <v>0</v>
      </c>
      <c r="G265" s="4">
        <f t="shared" si="655"/>
        <v>0</v>
      </c>
      <c r="H265" s="4">
        <f t="shared" si="656"/>
        <v>0</v>
      </c>
      <c r="I265" s="4">
        <f t="shared" si="657"/>
        <v>0</v>
      </c>
      <c r="J265" s="4">
        <f t="shared" si="658"/>
        <v>0</v>
      </c>
      <c r="K265" s="4">
        <f t="shared" si="659"/>
        <v>0</v>
      </c>
      <c r="L265" s="4">
        <f t="shared" si="660"/>
        <v>0</v>
      </c>
      <c r="M265" s="4">
        <f t="shared" si="661"/>
        <v>0</v>
      </c>
      <c r="N265" s="4">
        <f t="shared" si="662"/>
        <v>0</v>
      </c>
      <c r="O265" s="4">
        <f t="shared" si="663"/>
        <v>0</v>
      </c>
      <c r="P265" s="4">
        <f t="shared" si="664"/>
        <v>0</v>
      </c>
      <c r="Q265" s="4">
        <f t="shared" si="665"/>
        <v>0</v>
      </c>
      <c r="R265" s="4">
        <f t="shared" si="666"/>
        <v>0</v>
      </c>
      <c r="S265" s="4">
        <f t="shared" si="667"/>
        <v>0</v>
      </c>
      <c r="T265" s="4">
        <f t="shared" si="668"/>
        <v>0</v>
      </c>
      <c r="U265" s="4">
        <f t="shared" si="669"/>
        <v>0</v>
      </c>
      <c r="V265" s="63">
        <f t="shared" si="670"/>
        <v>0</v>
      </c>
      <c r="W265" s="4">
        <f t="shared" si="671"/>
        <v>0</v>
      </c>
      <c r="X265" s="4">
        <f t="shared" si="672"/>
        <v>0</v>
      </c>
      <c r="Y265" s="4">
        <f t="shared" si="673"/>
        <v>0</v>
      </c>
      <c r="Z265" s="4">
        <f t="shared" si="674"/>
        <v>0</v>
      </c>
      <c r="AA265" s="4">
        <f t="shared" si="675"/>
        <v>0</v>
      </c>
      <c r="AB265" s="4">
        <f t="shared" si="676"/>
        <v>0</v>
      </c>
      <c r="AC265" s="4">
        <f t="shared" si="677"/>
        <v>0</v>
      </c>
      <c r="AD265" s="4">
        <f t="shared" si="678"/>
        <v>0</v>
      </c>
      <c r="AE265" s="4">
        <f t="shared" si="679"/>
        <v>0</v>
      </c>
      <c r="AF265" s="4">
        <f t="shared" si="680"/>
        <v>0</v>
      </c>
      <c r="AG265" s="4">
        <f t="shared" si="681"/>
        <v>0</v>
      </c>
      <c r="AH265" s="4">
        <f t="shared" si="682"/>
        <v>0</v>
      </c>
      <c r="AI265" s="4">
        <f t="shared" si="683"/>
        <v>0</v>
      </c>
      <c r="AJ265" s="4">
        <f t="shared" si="684"/>
        <v>0</v>
      </c>
      <c r="AK265" s="4">
        <f t="shared" si="685"/>
        <v>0</v>
      </c>
      <c r="AL265" s="4">
        <f t="shared" si="686"/>
        <v>0</v>
      </c>
      <c r="AM265" s="4">
        <f t="shared" si="687"/>
        <v>0</v>
      </c>
      <c r="AN265" s="4">
        <f t="shared" si="688"/>
        <v>0</v>
      </c>
      <c r="AO265" s="4">
        <f t="shared" si="689"/>
        <v>0</v>
      </c>
      <c r="AP265" s="4">
        <f t="shared" si="690"/>
        <v>0</v>
      </c>
      <c r="AQ265" s="4">
        <f t="shared" si="691"/>
        <v>0</v>
      </c>
      <c r="AR265" s="4">
        <f t="shared" si="692"/>
        <v>0</v>
      </c>
      <c r="AS265" s="4">
        <f t="shared" si="693"/>
        <v>0</v>
      </c>
      <c r="AT265" s="4">
        <f t="shared" si="694"/>
        <v>0</v>
      </c>
      <c r="AU265" s="4">
        <f t="shared" si="695"/>
        <v>0</v>
      </c>
      <c r="AV265" s="4">
        <f t="shared" si="696"/>
        <v>0</v>
      </c>
      <c r="AW265" s="4">
        <f t="shared" si="697"/>
        <v>0</v>
      </c>
      <c r="AX265" s="4">
        <f t="shared" si="698"/>
        <v>0</v>
      </c>
      <c r="AY265" s="4">
        <f t="shared" si="699"/>
        <v>0</v>
      </c>
      <c r="AZ265" s="4">
        <f t="shared" si="700"/>
        <v>0</v>
      </c>
      <c r="BA265" s="4">
        <f t="shared" si="701"/>
        <v>0</v>
      </c>
      <c r="BB265" s="4">
        <f t="shared" si="702"/>
        <v>0</v>
      </c>
      <c r="BC265" s="4">
        <f t="shared" si="703"/>
        <v>0</v>
      </c>
      <c r="BD265" s="4">
        <f t="shared" si="704"/>
        <v>0</v>
      </c>
      <c r="BE265" s="4">
        <f t="shared" si="705"/>
        <v>0</v>
      </c>
      <c r="BF265" s="4">
        <f t="shared" si="706"/>
        <v>0</v>
      </c>
      <c r="BG265" s="4">
        <f t="shared" si="707"/>
        <v>0</v>
      </c>
      <c r="BH265" s="4">
        <f t="shared" si="708"/>
        <v>0</v>
      </c>
      <c r="BI265" s="4">
        <f t="shared" si="709"/>
        <v>0</v>
      </c>
      <c r="BJ265" s="4">
        <f t="shared" si="710"/>
        <v>0</v>
      </c>
      <c r="BK265" s="63">
        <f t="shared" si="711"/>
        <v>0</v>
      </c>
      <c r="BL265" s="4">
        <f t="shared" si="712"/>
        <v>0</v>
      </c>
      <c r="BM265" s="63">
        <f t="shared" si="713"/>
        <v>0</v>
      </c>
      <c r="BN265" s="4">
        <f t="shared" si="714"/>
        <v>0</v>
      </c>
      <c r="BO265" s="63">
        <f t="shared" si="715"/>
        <v>0</v>
      </c>
      <c r="BP265" s="4">
        <f t="shared" si="716"/>
        <v>0</v>
      </c>
      <c r="BQ265" s="4">
        <f t="shared" si="717"/>
        <v>0</v>
      </c>
      <c r="BR265" s="4">
        <f t="shared" si="718"/>
        <v>0</v>
      </c>
      <c r="BS265" s="4">
        <f t="shared" si="719"/>
        <v>0</v>
      </c>
      <c r="BT265" s="4">
        <f t="shared" si="720"/>
        <v>0</v>
      </c>
      <c r="BU265" s="63">
        <f t="shared" si="721"/>
        <v>0</v>
      </c>
      <c r="BV265" s="4">
        <f t="shared" si="722"/>
        <v>0</v>
      </c>
      <c r="BW265" s="4">
        <f t="shared" si="723"/>
        <v>0</v>
      </c>
      <c r="BX265" s="4">
        <f t="shared" si="724"/>
        <v>0</v>
      </c>
      <c r="BY265" s="4">
        <f t="shared" si="725"/>
        <v>0</v>
      </c>
      <c r="BZ265" s="4">
        <f t="shared" si="726"/>
        <v>0</v>
      </c>
      <c r="CA265" s="4">
        <f t="shared" si="727"/>
        <v>0</v>
      </c>
      <c r="CB265" s="4">
        <f t="shared" si="728"/>
        <v>0</v>
      </c>
      <c r="CC265" s="4">
        <f t="shared" si="729"/>
        <v>0</v>
      </c>
      <c r="CD265" s="4">
        <f t="shared" si="730"/>
        <v>0</v>
      </c>
      <c r="CE265" s="4">
        <f t="shared" si="731"/>
        <v>0</v>
      </c>
      <c r="CF265" s="4">
        <f t="shared" si="732"/>
        <v>0</v>
      </c>
      <c r="CG265" s="4">
        <f t="shared" si="733"/>
        <v>0</v>
      </c>
      <c r="CH265" s="4">
        <f t="shared" si="734"/>
        <v>0</v>
      </c>
      <c r="CI265" s="4">
        <f t="shared" si="735"/>
        <v>0</v>
      </c>
      <c r="CJ265" s="4">
        <f t="shared" si="736"/>
        <v>0</v>
      </c>
      <c r="CK265" s="4">
        <f t="shared" si="737"/>
        <v>0</v>
      </c>
      <c r="CL265" s="4">
        <f t="shared" si="738"/>
        <v>0</v>
      </c>
      <c r="CM265" s="4">
        <f t="shared" si="739"/>
        <v>0</v>
      </c>
      <c r="CN265" s="4">
        <f t="shared" si="740"/>
        <v>0</v>
      </c>
      <c r="CO265" s="4">
        <f t="shared" si="741"/>
        <v>0</v>
      </c>
      <c r="CP265" s="4">
        <f t="shared" si="742"/>
        <v>0</v>
      </c>
      <c r="CQ265" s="4">
        <f t="shared" si="743"/>
        <v>0</v>
      </c>
      <c r="CR265" s="4">
        <f t="shared" si="744"/>
        <v>0</v>
      </c>
      <c r="CS265" s="4">
        <f t="shared" si="745"/>
        <v>0</v>
      </c>
      <c r="CT265" s="4">
        <f t="shared" si="746"/>
        <v>0</v>
      </c>
      <c r="CU265" s="4">
        <f t="shared" si="747"/>
        <v>0</v>
      </c>
      <c r="CV265" s="4">
        <f t="shared" si="748"/>
        <v>0</v>
      </c>
      <c r="CW265" s="4">
        <f t="shared" si="749"/>
        <v>0</v>
      </c>
      <c r="CX265" s="4">
        <f t="shared" si="750"/>
        <v>0</v>
      </c>
      <c r="CY265" s="4">
        <f t="shared" si="751"/>
        <v>0</v>
      </c>
      <c r="CZ265" s="4">
        <f t="shared" si="752"/>
        <v>0</v>
      </c>
      <c r="DA265" s="4">
        <f t="shared" si="753"/>
        <v>0</v>
      </c>
      <c r="DB265" s="4">
        <f t="shared" si="754"/>
        <v>0</v>
      </c>
      <c r="DC265" s="4">
        <f t="shared" si="755"/>
        <v>0</v>
      </c>
      <c r="DD265" s="4">
        <f t="shared" si="756"/>
        <v>0</v>
      </c>
      <c r="DE265" s="4">
        <f t="shared" si="757"/>
        <v>0</v>
      </c>
      <c r="DF265" s="4">
        <f t="shared" si="758"/>
        <v>0</v>
      </c>
      <c r="DG265" s="4">
        <f t="shared" si="759"/>
        <v>0</v>
      </c>
      <c r="DH265" s="4" t="str">
        <f t="shared" si="760"/>
        <v/>
      </c>
      <c r="DI265" s="4">
        <f t="shared" si="761"/>
        <v>0</v>
      </c>
      <c r="DJ265" s="4"/>
      <c r="DK265" s="12" t="str">
        <f t="shared" si="770"/>
        <v>0</v>
      </c>
      <c r="DM265" s="12"/>
      <c r="DN265" s="12" t="b">
        <f t="shared" ca="1" si="762"/>
        <v>0</v>
      </c>
      <c r="DO265" s="4" t="str">
        <f t="shared" ca="1" si="771"/>
        <v>OK</v>
      </c>
      <c r="DP265" s="4" t="str">
        <f t="shared" ca="1" si="763"/>
        <v>OK</v>
      </c>
      <c r="DR265" s="4" t="b">
        <f t="shared" ca="1" si="764"/>
        <v>0</v>
      </c>
      <c r="DS265" s="4" t="b">
        <f t="shared" ca="1" si="765"/>
        <v>0</v>
      </c>
      <c r="DU265" s="4" t="str">
        <f>IF(ISERROR(INDEX('Code - Euro'!$A:$E,MATCH($DI265,'Code - Euro'!$A:$A,0),1)),"-",INDEX('Code - Euro'!$A:$E,MATCH($DI265,'Code - Euro'!$A:$A,0),1))</f>
        <v>-</v>
      </c>
      <c r="DV265" s="4" t="str">
        <f>IF(ISERROR(INDEX('Code - Euro'!$A:$E,MATCH($DI265,'Code - Euro'!$A:$A,0),2)),"-",INDEX('Code - Euro'!$A:$E,MATCH($DI265,'Code - Euro'!$A:$A,0),2))</f>
        <v>-</v>
      </c>
      <c r="DW265" s="4" t="e">
        <f>INDEX('Code - Euro'!$A:$E,MATCH($DI265,'Code - Euro'!$A:$A,0),3)</f>
        <v>#N/A</v>
      </c>
      <c r="DX265" s="4" t="e">
        <f>MATCH($DI265,'Code - Euro'!$A:$A,0)</f>
        <v>#N/A</v>
      </c>
      <c r="DY265" s="4" t="str">
        <f ca="1">IF(ISERROR(INDEX('2nd Option'!$B:$E,EB265,1)),"-",INDEX('2nd Option'!$B:$E,EB265,1))</f>
        <v>-</v>
      </c>
      <c r="DZ265" s="4" t="str">
        <f ca="1">IF(ISERROR(INDEX('2nd Option'!$B:$E,EB265,2)),"-",INDEX('2nd Option'!$B:$E,EB265,2))</f>
        <v>-</v>
      </c>
      <c r="EA265" s="4" t="e">
        <f ca="1">INDEX('2nd Option'!$B:$E,EB265,3)</f>
        <v>#N/A</v>
      </c>
      <c r="EB265" s="4" t="e">
        <f t="array" aca="1" ref="EB265" ca="1">MATCH(FALSE,(ISERROR(FIND(INDIRECT("'2nd Option'!$B$4:$B$"&amp;$EI$2),$DI265))),0)+3</f>
        <v>#N/A</v>
      </c>
      <c r="EC265" s="4" t="str">
        <f>IF(ISERROR(INDEX('3th Option'!$B:$E,EF265,1)),"-",INDEX('3th Option'!$B:$E,EF265,1))</f>
        <v>-</v>
      </c>
      <c r="ED265" s="4" t="str">
        <f>IF(ISERROR(INDEX('3th Option'!$B:$E,EF265,2)),"-",INDEX('3th Option'!$B:$E,EF265,2))</f>
        <v>-</v>
      </c>
      <c r="EE265" s="4" t="e">
        <f>INDEX('3th Option'!$B:$E,EF265,3)</f>
        <v>#N/A</v>
      </c>
      <c r="EF265" s="4" t="e">
        <f t="shared" si="772"/>
        <v>#N/A</v>
      </c>
      <c r="EG265" s="4">
        <f t="array" ref="EG265">MATCH(FALSE,(ISERROR(SEARCH('3th Option'!$B:$B,$DI265))),0)</f>
        <v>179</v>
      </c>
      <c r="EJ265" s="4" t="str">
        <f t="shared" ca="1" si="766"/>
        <v>OK</v>
      </c>
      <c r="EK265" s="4"/>
      <c r="EL265" s="16" t="str">
        <f t="shared" si="767"/>
        <v>-</v>
      </c>
      <c r="EM265" s="13"/>
      <c r="EN265" s="16" t="str">
        <f t="shared" ca="1" si="768"/>
        <v>-</v>
      </c>
      <c r="EO265" s="13"/>
      <c r="EP265" s="16" t="str">
        <f t="shared" si="769"/>
        <v>-</v>
      </c>
    </row>
    <row r="266" spans="3:146" ht="16.5" thickTop="1" thickBot="1" x14ac:dyDescent="0.3">
      <c r="C266" s="4"/>
      <c r="D266" s="4">
        <f t="shared" si="652"/>
        <v>0</v>
      </c>
      <c r="E266" s="4">
        <f t="shared" si="653"/>
        <v>0</v>
      </c>
      <c r="F266" s="4">
        <f t="shared" si="654"/>
        <v>0</v>
      </c>
      <c r="G266" s="4">
        <f t="shared" si="655"/>
        <v>0</v>
      </c>
      <c r="H266" s="4">
        <f t="shared" si="656"/>
        <v>0</v>
      </c>
      <c r="I266" s="4">
        <f t="shared" si="657"/>
        <v>0</v>
      </c>
      <c r="J266" s="4">
        <f t="shared" si="658"/>
        <v>0</v>
      </c>
      <c r="K266" s="4">
        <f t="shared" si="659"/>
        <v>0</v>
      </c>
      <c r="L266" s="4">
        <f t="shared" si="660"/>
        <v>0</v>
      </c>
      <c r="M266" s="4">
        <f t="shared" si="661"/>
        <v>0</v>
      </c>
      <c r="N266" s="4">
        <f t="shared" si="662"/>
        <v>0</v>
      </c>
      <c r="O266" s="4">
        <f t="shared" si="663"/>
        <v>0</v>
      </c>
      <c r="P266" s="4">
        <f t="shared" si="664"/>
        <v>0</v>
      </c>
      <c r="Q266" s="4">
        <f t="shared" si="665"/>
        <v>0</v>
      </c>
      <c r="R266" s="4">
        <f t="shared" si="666"/>
        <v>0</v>
      </c>
      <c r="S266" s="4">
        <f t="shared" si="667"/>
        <v>0</v>
      </c>
      <c r="T266" s="4">
        <f t="shared" si="668"/>
        <v>0</v>
      </c>
      <c r="U266" s="4">
        <f t="shared" si="669"/>
        <v>0</v>
      </c>
      <c r="V266" s="63">
        <f t="shared" si="670"/>
        <v>0</v>
      </c>
      <c r="W266" s="4">
        <f t="shared" si="671"/>
        <v>0</v>
      </c>
      <c r="X266" s="4">
        <f t="shared" si="672"/>
        <v>0</v>
      </c>
      <c r="Y266" s="4">
        <f t="shared" si="673"/>
        <v>0</v>
      </c>
      <c r="Z266" s="4">
        <f t="shared" si="674"/>
        <v>0</v>
      </c>
      <c r="AA266" s="4">
        <f t="shared" si="675"/>
        <v>0</v>
      </c>
      <c r="AB266" s="4">
        <f t="shared" si="676"/>
        <v>0</v>
      </c>
      <c r="AC266" s="4">
        <f t="shared" si="677"/>
        <v>0</v>
      </c>
      <c r="AD266" s="4">
        <f t="shared" si="678"/>
        <v>0</v>
      </c>
      <c r="AE266" s="4">
        <f t="shared" si="679"/>
        <v>0</v>
      </c>
      <c r="AF266" s="4">
        <f t="shared" si="680"/>
        <v>0</v>
      </c>
      <c r="AG266" s="4">
        <f t="shared" si="681"/>
        <v>0</v>
      </c>
      <c r="AH266" s="4">
        <f t="shared" si="682"/>
        <v>0</v>
      </c>
      <c r="AI266" s="4">
        <f t="shared" si="683"/>
        <v>0</v>
      </c>
      <c r="AJ266" s="4">
        <f t="shared" si="684"/>
        <v>0</v>
      </c>
      <c r="AK266" s="4">
        <f t="shared" si="685"/>
        <v>0</v>
      </c>
      <c r="AL266" s="4">
        <f t="shared" si="686"/>
        <v>0</v>
      </c>
      <c r="AM266" s="4">
        <f t="shared" si="687"/>
        <v>0</v>
      </c>
      <c r="AN266" s="4">
        <f t="shared" si="688"/>
        <v>0</v>
      </c>
      <c r="AO266" s="4">
        <f t="shared" si="689"/>
        <v>0</v>
      </c>
      <c r="AP266" s="4">
        <f t="shared" si="690"/>
        <v>0</v>
      </c>
      <c r="AQ266" s="4">
        <f t="shared" si="691"/>
        <v>0</v>
      </c>
      <c r="AR266" s="4">
        <f t="shared" si="692"/>
        <v>0</v>
      </c>
      <c r="AS266" s="4">
        <f t="shared" si="693"/>
        <v>0</v>
      </c>
      <c r="AT266" s="4">
        <f t="shared" si="694"/>
        <v>0</v>
      </c>
      <c r="AU266" s="4">
        <f t="shared" si="695"/>
        <v>0</v>
      </c>
      <c r="AV266" s="4">
        <f t="shared" si="696"/>
        <v>0</v>
      </c>
      <c r="AW266" s="4">
        <f t="shared" si="697"/>
        <v>0</v>
      </c>
      <c r="AX266" s="4">
        <f t="shared" si="698"/>
        <v>0</v>
      </c>
      <c r="AY266" s="4">
        <f t="shared" si="699"/>
        <v>0</v>
      </c>
      <c r="AZ266" s="4">
        <f t="shared" si="700"/>
        <v>0</v>
      </c>
      <c r="BA266" s="4">
        <f t="shared" si="701"/>
        <v>0</v>
      </c>
      <c r="BB266" s="4">
        <f t="shared" si="702"/>
        <v>0</v>
      </c>
      <c r="BC266" s="4">
        <f t="shared" si="703"/>
        <v>0</v>
      </c>
      <c r="BD266" s="4">
        <f t="shared" si="704"/>
        <v>0</v>
      </c>
      <c r="BE266" s="4">
        <f t="shared" si="705"/>
        <v>0</v>
      </c>
      <c r="BF266" s="4">
        <f t="shared" si="706"/>
        <v>0</v>
      </c>
      <c r="BG266" s="4">
        <f t="shared" si="707"/>
        <v>0</v>
      </c>
      <c r="BH266" s="4">
        <f t="shared" si="708"/>
        <v>0</v>
      </c>
      <c r="BI266" s="4">
        <f t="shared" si="709"/>
        <v>0</v>
      </c>
      <c r="BJ266" s="4">
        <f t="shared" si="710"/>
        <v>0</v>
      </c>
      <c r="BK266" s="63">
        <f t="shared" si="711"/>
        <v>0</v>
      </c>
      <c r="BL266" s="4">
        <f t="shared" si="712"/>
        <v>0</v>
      </c>
      <c r="BM266" s="63">
        <f t="shared" si="713"/>
        <v>0</v>
      </c>
      <c r="BN266" s="4">
        <f t="shared" si="714"/>
        <v>0</v>
      </c>
      <c r="BO266" s="63">
        <f t="shared" si="715"/>
        <v>0</v>
      </c>
      <c r="BP266" s="4">
        <f t="shared" si="716"/>
        <v>0</v>
      </c>
      <c r="BQ266" s="4">
        <f t="shared" si="717"/>
        <v>0</v>
      </c>
      <c r="BR266" s="4">
        <f t="shared" si="718"/>
        <v>0</v>
      </c>
      <c r="BS266" s="4">
        <f t="shared" si="719"/>
        <v>0</v>
      </c>
      <c r="BT266" s="4">
        <f t="shared" si="720"/>
        <v>0</v>
      </c>
      <c r="BU266" s="63">
        <f t="shared" si="721"/>
        <v>0</v>
      </c>
      <c r="BV266" s="4">
        <f t="shared" si="722"/>
        <v>0</v>
      </c>
      <c r="BW266" s="4">
        <f t="shared" si="723"/>
        <v>0</v>
      </c>
      <c r="BX266" s="4">
        <f t="shared" si="724"/>
        <v>0</v>
      </c>
      <c r="BY266" s="4">
        <f t="shared" si="725"/>
        <v>0</v>
      </c>
      <c r="BZ266" s="4">
        <f t="shared" si="726"/>
        <v>0</v>
      </c>
      <c r="CA266" s="4">
        <f t="shared" si="727"/>
        <v>0</v>
      </c>
      <c r="CB266" s="4">
        <f t="shared" si="728"/>
        <v>0</v>
      </c>
      <c r="CC266" s="4">
        <f t="shared" si="729"/>
        <v>0</v>
      </c>
      <c r="CD266" s="4">
        <f t="shared" si="730"/>
        <v>0</v>
      </c>
      <c r="CE266" s="4">
        <f t="shared" si="731"/>
        <v>0</v>
      </c>
      <c r="CF266" s="4">
        <f t="shared" si="732"/>
        <v>0</v>
      </c>
      <c r="CG266" s="4">
        <f t="shared" si="733"/>
        <v>0</v>
      </c>
      <c r="CH266" s="4">
        <f t="shared" si="734"/>
        <v>0</v>
      </c>
      <c r="CI266" s="4">
        <f t="shared" si="735"/>
        <v>0</v>
      </c>
      <c r="CJ266" s="4">
        <f t="shared" si="736"/>
        <v>0</v>
      </c>
      <c r="CK266" s="4">
        <f t="shared" si="737"/>
        <v>0</v>
      </c>
      <c r="CL266" s="4">
        <f t="shared" si="738"/>
        <v>0</v>
      </c>
      <c r="CM266" s="4">
        <f t="shared" si="739"/>
        <v>0</v>
      </c>
      <c r="CN266" s="4">
        <f t="shared" si="740"/>
        <v>0</v>
      </c>
      <c r="CO266" s="4">
        <f t="shared" si="741"/>
        <v>0</v>
      </c>
      <c r="CP266" s="4">
        <f t="shared" si="742"/>
        <v>0</v>
      </c>
      <c r="CQ266" s="4">
        <f t="shared" si="743"/>
        <v>0</v>
      </c>
      <c r="CR266" s="4">
        <f t="shared" si="744"/>
        <v>0</v>
      </c>
      <c r="CS266" s="4">
        <f t="shared" si="745"/>
        <v>0</v>
      </c>
      <c r="CT266" s="4">
        <f t="shared" si="746"/>
        <v>0</v>
      </c>
      <c r="CU266" s="4">
        <f t="shared" si="747"/>
        <v>0</v>
      </c>
      <c r="CV266" s="4">
        <f t="shared" si="748"/>
        <v>0</v>
      </c>
      <c r="CW266" s="4">
        <f t="shared" si="749"/>
        <v>0</v>
      </c>
      <c r="CX266" s="4">
        <f t="shared" si="750"/>
        <v>0</v>
      </c>
      <c r="CY266" s="4">
        <f t="shared" si="751"/>
        <v>0</v>
      </c>
      <c r="CZ266" s="4">
        <f t="shared" si="752"/>
        <v>0</v>
      </c>
      <c r="DA266" s="4">
        <f t="shared" si="753"/>
        <v>0</v>
      </c>
      <c r="DB266" s="4">
        <f t="shared" si="754"/>
        <v>0</v>
      </c>
      <c r="DC266" s="4">
        <f t="shared" si="755"/>
        <v>0</v>
      </c>
      <c r="DD266" s="4">
        <f t="shared" si="756"/>
        <v>0</v>
      </c>
      <c r="DE266" s="4">
        <f t="shared" si="757"/>
        <v>0</v>
      </c>
      <c r="DF266" s="4">
        <f t="shared" si="758"/>
        <v>0</v>
      </c>
      <c r="DG266" s="4">
        <f t="shared" si="759"/>
        <v>0</v>
      </c>
      <c r="DH266" s="4" t="str">
        <f t="shared" si="760"/>
        <v/>
      </c>
      <c r="DI266" s="4">
        <f t="shared" si="761"/>
        <v>0</v>
      </c>
      <c r="DJ266" s="4"/>
      <c r="DK266" s="12" t="str">
        <f t="shared" si="770"/>
        <v>0</v>
      </c>
      <c r="DM266" s="12"/>
      <c r="DN266" s="12" t="b">
        <f t="shared" ca="1" si="762"/>
        <v>0</v>
      </c>
      <c r="DO266" s="4" t="str">
        <f t="shared" ca="1" si="771"/>
        <v>OK</v>
      </c>
      <c r="DP266" s="4" t="str">
        <f t="shared" ca="1" si="763"/>
        <v>OK</v>
      </c>
      <c r="DR266" s="4" t="b">
        <f t="shared" ca="1" si="764"/>
        <v>0</v>
      </c>
      <c r="DS266" s="4" t="b">
        <f t="shared" ca="1" si="765"/>
        <v>0</v>
      </c>
      <c r="DU266" s="4" t="str">
        <f>IF(ISERROR(INDEX('Code - Euro'!$A:$E,MATCH($DI266,'Code - Euro'!$A:$A,0),1)),"-",INDEX('Code - Euro'!$A:$E,MATCH($DI266,'Code - Euro'!$A:$A,0),1))</f>
        <v>-</v>
      </c>
      <c r="DV266" s="4" t="str">
        <f>IF(ISERROR(INDEX('Code - Euro'!$A:$E,MATCH($DI266,'Code - Euro'!$A:$A,0),2)),"-",INDEX('Code - Euro'!$A:$E,MATCH($DI266,'Code - Euro'!$A:$A,0),2))</f>
        <v>-</v>
      </c>
      <c r="DW266" s="4" t="e">
        <f>INDEX('Code - Euro'!$A:$E,MATCH($DI266,'Code - Euro'!$A:$A,0),3)</f>
        <v>#N/A</v>
      </c>
      <c r="DX266" s="4" t="e">
        <f>MATCH($DI266,'Code - Euro'!$A:$A,0)</f>
        <v>#N/A</v>
      </c>
      <c r="DY266" s="4" t="str">
        <f ca="1">IF(ISERROR(INDEX('2nd Option'!$B:$E,EB266,1)),"-",INDEX('2nd Option'!$B:$E,EB266,1))</f>
        <v>-</v>
      </c>
      <c r="DZ266" s="4" t="str">
        <f ca="1">IF(ISERROR(INDEX('2nd Option'!$B:$E,EB266,2)),"-",INDEX('2nd Option'!$B:$E,EB266,2))</f>
        <v>-</v>
      </c>
      <c r="EA266" s="4" t="e">
        <f ca="1">INDEX('2nd Option'!$B:$E,EB266,3)</f>
        <v>#N/A</v>
      </c>
      <c r="EB266" s="4" t="e">
        <f t="array" aca="1" ref="EB266" ca="1">MATCH(FALSE,(ISERROR(FIND(INDIRECT("'2nd Option'!$B$4:$B$"&amp;$EI$2),$DI266))),0)+3</f>
        <v>#N/A</v>
      </c>
      <c r="EC266" s="4" t="str">
        <f>IF(ISERROR(INDEX('3th Option'!$B:$E,EF266,1)),"-",INDEX('3th Option'!$B:$E,EF266,1))</f>
        <v>-</v>
      </c>
      <c r="ED266" s="4" t="str">
        <f>IF(ISERROR(INDEX('3th Option'!$B:$E,EF266,2)),"-",INDEX('3th Option'!$B:$E,EF266,2))</f>
        <v>-</v>
      </c>
      <c r="EE266" s="4" t="e">
        <f>INDEX('3th Option'!$B:$E,EF266,3)</f>
        <v>#N/A</v>
      </c>
      <c r="EF266" s="4" t="e">
        <f t="shared" si="772"/>
        <v>#N/A</v>
      </c>
      <c r="EG266" s="4">
        <f t="array" ref="EG266">MATCH(FALSE,(ISERROR(SEARCH('3th Option'!$B:$B,$DI266))),0)</f>
        <v>179</v>
      </c>
      <c r="EJ266" s="4" t="str">
        <f t="shared" ca="1" si="766"/>
        <v>OK</v>
      </c>
      <c r="EK266" s="4"/>
      <c r="EL266" s="16" t="str">
        <f t="shared" si="767"/>
        <v>-</v>
      </c>
      <c r="EM266" s="13"/>
      <c r="EN266" s="16" t="str">
        <f t="shared" ca="1" si="768"/>
        <v>-</v>
      </c>
      <c r="EO266" s="13"/>
      <c r="EP266" s="16" t="str">
        <f t="shared" si="769"/>
        <v>-</v>
      </c>
    </row>
    <row r="267" spans="3:146" ht="16.5" thickTop="1" thickBot="1" x14ac:dyDescent="0.3">
      <c r="C267" s="4"/>
      <c r="D267" s="4">
        <f t="shared" si="652"/>
        <v>0</v>
      </c>
      <c r="E267" s="4">
        <f t="shared" si="653"/>
        <v>0</v>
      </c>
      <c r="F267" s="4">
        <f t="shared" si="654"/>
        <v>0</v>
      </c>
      <c r="G267" s="4">
        <f t="shared" si="655"/>
        <v>0</v>
      </c>
      <c r="H267" s="4">
        <f t="shared" si="656"/>
        <v>0</v>
      </c>
      <c r="I267" s="4">
        <f t="shared" si="657"/>
        <v>0</v>
      </c>
      <c r="J267" s="4">
        <f t="shared" si="658"/>
        <v>0</v>
      </c>
      <c r="K267" s="4">
        <f t="shared" si="659"/>
        <v>0</v>
      </c>
      <c r="L267" s="4">
        <f t="shared" si="660"/>
        <v>0</v>
      </c>
      <c r="M267" s="4">
        <f t="shared" si="661"/>
        <v>0</v>
      </c>
      <c r="N267" s="4">
        <f t="shared" si="662"/>
        <v>0</v>
      </c>
      <c r="O267" s="4">
        <f t="shared" si="663"/>
        <v>0</v>
      </c>
      <c r="P267" s="4">
        <f t="shared" si="664"/>
        <v>0</v>
      </c>
      <c r="Q267" s="4">
        <f t="shared" si="665"/>
        <v>0</v>
      </c>
      <c r="R267" s="4">
        <f t="shared" si="666"/>
        <v>0</v>
      </c>
      <c r="S267" s="4">
        <f t="shared" si="667"/>
        <v>0</v>
      </c>
      <c r="T267" s="4">
        <f t="shared" si="668"/>
        <v>0</v>
      </c>
      <c r="U267" s="4">
        <f t="shared" si="669"/>
        <v>0</v>
      </c>
      <c r="V267" s="63">
        <f t="shared" si="670"/>
        <v>0</v>
      </c>
      <c r="W267" s="4">
        <f t="shared" si="671"/>
        <v>0</v>
      </c>
      <c r="X267" s="4">
        <f t="shared" si="672"/>
        <v>0</v>
      </c>
      <c r="Y267" s="4">
        <f t="shared" si="673"/>
        <v>0</v>
      </c>
      <c r="Z267" s="4">
        <f t="shared" si="674"/>
        <v>0</v>
      </c>
      <c r="AA267" s="4">
        <f t="shared" si="675"/>
        <v>0</v>
      </c>
      <c r="AB267" s="4">
        <f t="shared" si="676"/>
        <v>0</v>
      </c>
      <c r="AC267" s="4">
        <f t="shared" si="677"/>
        <v>0</v>
      </c>
      <c r="AD267" s="4">
        <f t="shared" si="678"/>
        <v>0</v>
      </c>
      <c r="AE267" s="4">
        <f t="shared" si="679"/>
        <v>0</v>
      </c>
      <c r="AF267" s="4">
        <f t="shared" si="680"/>
        <v>0</v>
      </c>
      <c r="AG267" s="4">
        <f t="shared" si="681"/>
        <v>0</v>
      </c>
      <c r="AH267" s="4">
        <f t="shared" si="682"/>
        <v>0</v>
      </c>
      <c r="AI267" s="4">
        <f t="shared" si="683"/>
        <v>0</v>
      </c>
      <c r="AJ267" s="4">
        <f t="shared" si="684"/>
        <v>0</v>
      </c>
      <c r="AK267" s="4">
        <f t="shared" si="685"/>
        <v>0</v>
      </c>
      <c r="AL267" s="4">
        <f t="shared" si="686"/>
        <v>0</v>
      </c>
      <c r="AM267" s="4">
        <f t="shared" si="687"/>
        <v>0</v>
      </c>
      <c r="AN267" s="4">
        <f t="shared" si="688"/>
        <v>0</v>
      </c>
      <c r="AO267" s="4">
        <f t="shared" si="689"/>
        <v>0</v>
      </c>
      <c r="AP267" s="4">
        <f t="shared" si="690"/>
        <v>0</v>
      </c>
      <c r="AQ267" s="4">
        <f t="shared" si="691"/>
        <v>0</v>
      </c>
      <c r="AR267" s="4">
        <f t="shared" si="692"/>
        <v>0</v>
      </c>
      <c r="AS267" s="4">
        <f t="shared" si="693"/>
        <v>0</v>
      </c>
      <c r="AT267" s="4">
        <f t="shared" si="694"/>
        <v>0</v>
      </c>
      <c r="AU267" s="4">
        <f t="shared" si="695"/>
        <v>0</v>
      </c>
      <c r="AV267" s="4">
        <f t="shared" si="696"/>
        <v>0</v>
      </c>
      <c r="AW267" s="4">
        <f t="shared" si="697"/>
        <v>0</v>
      </c>
      <c r="AX267" s="4">
        <f t="shared" si="698"/>
        <v>0</v>
      </c>
      <c r="AY267" s="4">
        <f t="shared" si="699"/>
        <v>0</v>
      </c>
      <c r="AZ267" s="4">
        <f t="shared" si="700"/>
        <v>0</v>
      </c>
      <c r="BA267" s="4">
        <f t="shared" si="701"/>
        <v>0</v>
      </c>
      <c r="BB267" s="4">
        <f t="shared" si="702"/>
        <v>0</v>
      </c>
      <c r="BC267" s="4">
        <f t="shared" si="703"/>
        <v>0</v>
      </c>
      <c r="BD267" s="4">
        <f t="shared" si="704"/>
        <v>0</v>
      </c>
      <c r="BE267" s="4">
        <f t="shared" si="705"/>
        <v>0</v>
      </c>
      <c r="BF267" s="4">
        <f t="shared" si="706"/>
        <v>0</v>
      </c>
      <c r="BG267" s="4">
        <f t="shared" si="707"/>
        <v>0</v>
      </c>
      <c r="BH267" s="4">
        <f t="shared" si="708"/>
        <v>0</v>
      </c>
      <c r="BI267" s="4">
        <f t="shared" si="709"/>
        <v>0</v>
      </c>
      <c r="BJ267" s="4">
        <f t="shared" si="710"/>
        <v>0</v>
      </c>
      <c r="BK267" s="63">
        <f t="shared" si="711"/>
        <v>0</v>
      </c>
      <c r="BL267" s="4">
        <f t="shared" si="712"/>
        <v>0</v>
      </c>
      <c r="BM267" s="63">
        <f t="shared" si="713"/>
        <v>0</v>
      </c>
      <c r="BN267" s="4">
        <f t="shared" si="714"/>
        <v>0</v>
      </c>
      <c r="BO267" s="63">
        <f t="shared" si="715"/>
        <v>0</v>
      </c>
      <c r="BP267" s="4">
        <f t="shared" si="716"/>
        <v>0</v>
      </c>
      <c r="BQ267" s="4">
        <f t="shared" si="717"/>
        <v>0</v>
      </c>
      <c r="BR267" s="4">
        <f t="shared" si="718"/>
        <v>0</v>
      </c>
      <c r="BS267" s="4">
        <f t="shared" si="719"/>
        <v>0</v>
      </c>
      <c r="BT267" s="4">
        <f t="shared" si="720"/>
        <v>0</v>
      </c>
      <c r="BU267" s="63">
        <f t="shared" si="721"/>
        <v>0</v>
      </c>
      <c r="BV267" s="4">
        <f t="shared" si="722"/>
        <v>0</v>
      </c>
      <c r="BW267" s="4">
        <f t="shared" si="723"/>
        <v>0</v>
      </c>
      <c r="BX267" s="4">
        <f t="shared" si="724"/>
        <v>0</v>
      </c>
      <c r="BY267" s="4">
        <f t="shared" si="725"/>
        <v>0</v>
      </c>
      <c r="BZ267" s="4">
        <f t="shared" si="726"/>
        <v>0</v>
      </c>
      <c r="CA267" s="4">
        <f t="shared" si="727"/>
        <v>0</v>
      </c>
      <c r="CB267" s="4">
        <f t="shared" si="728"/>
        <v>0</v>
      </c>
      <c r="CC267" s="4">
        <f t="shared" si="729"/>
        <v>0</v>
      </c>
      <c r="CD267" s="4">
        <f t="shared" si="730"/>
        <v>0</v>
      </c>
      <c r="CE267" s="4">
        <f t="shared" si="731"/>
        <v>0</v>
      </c>
      <c r="CF267" s="4">
        <f t="shared" si="732"/>
        <v>0</v>
      </c>
      <c r="CG267" s="4">
        <f t="shared" si="733"/>
        <v>0</v>
      </c>
      <c r="CH267" s="4">
        <f t="shared" si="734"/>
        <v>0</v>
      </c>
      <c r="CI267" s="4">
        <f t="shared" si="735"/>
        <v>0</v>
      </c>
      <c r="CJ267" s="4">
        <f t="shared" si="736"/>
        <v>0</v>
      </c>
      <c r="CK267" s="4">
        <f t="shared" si="737"/>
        <v>0</v>
      </c>
      <c r="CL267" s="4">
        <f t="shared" si="738"/>
        <v>0</v>
      </c>
      <c r="CM267" s="4">
        <f t="shared" si="739"/>
        <v>0</v>
      </c>
      <c r="CN267" s="4">
        <f t="shared" si="740"/>
        <v>0</v>
      </c>
      <c r="CO267" s="4">
        <f t="shared" si="741"/>
        <v>0</v>
      </c>
      <c r="CP267" s="4">
        <f t="shared" si="742"/>
        <v>0</v>
      </c>
      <c r="CQ267" s="4">
        <f t="shared" si="743"/>
        <v>0</v>
      </c>
      <c r="CR267" s="4">
        <f t="shared" si="744"/>
        <v>0</v>
      </c>
      <c r="CS267" s="4">
        <f t="shared" si="745"/>
        <v>0</v>
      </c>
      <c r="CT267" s="4">
        <f t="shared" si="746"/>
        <v>0</v>
      </c>
      <c r="CU267" s="4">
        <f t="shared" si="747"/>
        <v>0</v>
      </c>
      <c r="CV267" s="4">
        <f t="shared" si="748"/>
        <v>0</v>
      </c>
      <c r="CW267" s="4">
        <f t="shared" si="749"/>
        <v>0</v>
      </c>
      <c r="CX267" s="4">
        <f t="shared" si="750"/>
        <v>0</v>
      </c>
      <c r="CY267" s="4">
        <f t="shared" si="751"/>
        <v>0</v>
      </c>
      <c r="CZ267" s="4">
        <f t="shared" si="752"/>
        <v>0</v>
      </c>
      <c r="DA267" s="4">
        <f t="shared" si="753"/>
        <v>0</v>
      </c>
      <c r="DB267" s="4">
        <f t="shared" si="754"/>
        <v>0</v>
      </c>
      <c r="DC267" s="4">
        <f t="shared" si="755"/>
        <v>0</v>
      </c>
      <c r="DD267" s="4">
        <f t="shared" si="756"/>
        <v>0</v>
      </c>
      <c r="DE267" s="4">
        <f t="shared" si="757"/>
        <v>0</v>
      </c>
      <c r="DF267" s="4">
        <f t="shared" si="758"/>
        <v>0</v>
      </c>
      <c r="DG267" s="4">
        <f t="shared" si="759"/>
        <v>0</v>
      </c>
      <c r="DH267" s="4" t="str">
        <f t="shared" si="760"/>
        <v/>
      </c>
      <c r="DI267" s="4">
        <f t="shared" si="761"/>
        <v>0</v>
      </c>
      <c r="DJ267" s="4"/>
      <c r="DK267" s="12" t="str">
        <f t="shared" si="770"/>
        <v>0</v>
      </c>
      <c r="DM267" s="12"/>
      <c r="DN267" s="12" t="b">
        <f t="shared" ca="1" si="762"/>
        <v>0</v>
      </c>
      <c r="DO267" s="4" t="str">
        <f t="shared" ca="1" si="771"/>
        <v>OK</v>
      </c>
      <c r="DP267" s="4" t="str">
        <f t="shared" ca="1" si="763"/>
        <v>OK</v>
      </c>
      <c r="DR267" s="4" t="b">
        <f t="shared" ca="1" si="764"/>
        <v>0</v>
      </c>
      <c r="DS267" s="4" t="b">
        <f t="shared" ca="1" si="765"/>
        <v>0</v>
      </c>
      <c r="DU267" s="4" t="str">
        <f>IF(ISERROR(INDEX('Code - Euro'!$A:$E,MATCH($DI267,'Code - Euro'!$A:$A,0),1)),"-",INDEX('Code - Euro'!$A:$E,MATCH($DI267,'Code - Euro'!$A:$A,0),1))</f>
        <v>-</v>
      </c>
      <c r="DV267" s="4" t="str">
        <f>IF(ISERROR(INDEX('Code - Euro'!$A:$E,MATCH($DI267,'Code - Euro'!$A:$A,0),2)),"-",INDEX('Code - Euro'!$A:$E,MATCH($DI267,'Code - Euro'!$A:$A,0),2))</f>
        <v>-</v>
      </c>
      <c r="DW267" s="4" t="e">
        <f>INDEX('Code - Euro'!$A:$E,MATCH($DI267,'Code - Euro'!$A:$A,0),3)</f>
        <v>#N/A</v>
      </c>
      <c r="DX267" s="4" t="e">
        <f>MATCH($DI267,'Code - Euro'!$A:$A,0)</f>
        <v>#N/A</v>
      </c>
      <c r="DY267" s="4" t="str">
        <f ca="1">IF(ISERROR(INDEX('2nd Option'!$B:$E,EB267,1)),"-",INDEX('2nd Option'!$B:$E,EB267,1))</f>
        <v>-</v>
      </c>
      <c r="DZ267" s="4" t="str">
        <f ca="1">IF(ISERROR(INDEX('2nd Option'!$B:$E,EB267,2)),"-",INDEX('2nd Option'!$B:$E,EB267,2))</f>
        <v>-</v>
      </c>
      <c r="EA267" s="4" t="e">
        <f ca="1">INDEX('2nd Option'!$B:$E,EB267,3)</f>
        <v>#N/A</v>
      </c>
      <c r="EB267" s="4" t="e">
        <f t="array" aca="1" ref="EB267" ca="1">MATCH(FALSE,(ISERROR(FIND(INDIRECT("'2nd Option'!$B$4:$B$"&amp;$EI$2),$DI267))),0)+3</f>
        <v>#N/A</v>
      </c>
      <c r="EC267" s="4" t="str">
        <f>IF(ISERROR(INDEX('3th Option'!$B:$E,EF267,1)),"-",INDEX('3th Option'!$B:$E,EF267,1))</f>
        <v>-</v>
      </c>
      <c r="ED267" s="4" t="str">
        <f>IF(ISERROR(INDEX('3th Option'!$B:$E,EF267,2)),"-",INDEX('3th Option'!$B:$E,EF267,2))</f>
        <v>-</v>
      </c>
      <c r="EE267" s="4" t="e">
        <f>INDEX('3th Option'!$B:$E,EF267,3)</f>
        <v>#N/A</v>
      </c>
      <c r="EF267" s="4" t="e">
        <f t="shared" si="772"/>
        <v>#N/A</v>
      </c>
      <c r="EG267" s="4">
        <f t="array" ref="EG267">MATCH(FALSE,(ISERROR(SEARCH('3th Option'!$B:$B,$DI267))),0)</f>
        <v>179</v>
      </c>
      <c r="EJ267" s="4" t="str">
        <f t="shared" ca="1" si="766"/>
        <v>OK</v>
      </c>
      <c r="EK267" s="4"/>
      <c r="EL267" s="16" t="str">
        <f t="shared" si="767"/>
        <v>-</v>
      </c>
      <c r="EM267" s="13"/>
      <c r="EN267" s="16" t="str">
        <f t="shared" ca="1" si="768"/>
        <v>-</v>
      </c>
      <c r="EO267" s="13"/>
      <c r="EP267" s="16" t="str">
        <f t="shared" si="769"/>
        <v>-</v>
      </c>
    </row>
    <row r="268" spans="3:146" ht="16.5" thickTop="1" thickBot="1" x14ac:dyDescent="0.3">
      <c r="C268" s="4"/>
      <c r="D268" s="4">
        <f t="shared" si="652"/>
        <v>0</v>
      </c>
      <c r="E268" s="4">
        <f t="shared" si="653"/>
        <v>0</v>
      </c>
      <c r="F268" s="4">
        <f t="shared" si="654"/>
        <v>0</v>
      </c>
      <c r="G268" s="4">
        <f t="shared" si="655"/>
        <v>0</v>
      </c>
      <c r="H268" s="4">
        <f t="shared" si="656"/>
        <v>0</v>
      </c>
      <c r="I268" s="4">
        <f t="shared" si="657"/>
        <v>0</v>
      </c>
      <c r="J268" s="4">
        <f t="shared" si="658"/>
        <v>0</v>
      </c>
      <c r="K268" s="4">
        <f t="shared" si="659"/>
        <v>0</v>
      </c>
      <c r="L268" s="4">
        <f t="shared" si="660"/>
        <v>0</v>
      </c>
      <c r="M268" s="4">
        <f t="shared" si="661"/>
        <v>0</v>
      </c>
      <c r="N268" s="4">
        <f t="shared" si="662"/>
        <v>0</v>
      </c>
      <c r="O268" s="4">
        <f t="shared" si="663"/>
        <v>0</v>
      </c>
      <c r="P268" s="4">
        <f t="shared" si="664"/>
        <v>0</v>
      </c>
      <c r="Q268" s="4">
        <f t="shared" si="665"/>
        <v>0</v>
      </c>
      <c r="R268" s="4">
        <f t="shared" si="666"/>
        <v>0</v>
      </c>
      <c r="S268" s="4">
        <f t="shared" si="667"/>
        <v>0</v>
      </c>
      <c r="T268" s="4">
        <f t="shared" si="668"/>
        <v>0</v>
      </c>
      <c r="U268" s="4">
        <f t="shared" si="669"/>
        <v>0</v>
      </c>
      <c r="V268" s="63">
        <f t="shared" si="670"/>
        <v>0</v>
      </c>
      <c r="W268" s="4">
        <f t="shared" si="671"/>
        <v>0</v>
      </c>
      <c r="X268" s="4">
        <f t="shared" si="672"/>
        <v>0</v>
      </c>
      <c r="Y268" s="4">
        <f t="shared" si="673"/>
        <v>0</v>
      </c>
      <c r="Z268" s="4">
        <f t="shared" si="674"/>
        <v>0</v>
      </c>
      <c r="AA268" s="4">
        <f t="shared" si="675"/>
        <v>0</v>
      </c>
      <c r="AB268" s="4">
        <f t="shared" si="676"/>
        <v>0</v>
      </c>
      <c r="AC268" s="4">
        <f t="shared" si="677"/>
        <v>0</v>
      </c>
      <c r="AD268" s="4">
        <f t="shared" si="678"/>
        <v>0</v>
      </c>
      <c r="AE268" s="4">
        <f t="shared" si="679"/>
        <v>0</v>
      </c>
      <c r="AF268" s="4">
        <f t="shared" si="680"/>
        <v>0</v>
      </c>
      <c r="AG268" s="4">
        <f t="shared" si="681"/>
        <v>0</v>
      </c>
      <c r="AH268" s="4">
        <f t="shared" si="682"/>
        <v>0</v>
      </c>
      <c r="AI268" s="4">
        <f t="shared" si="683"/>
        <v>0</v>
      </c>
      <c r="AJ268" s="4">
        <f t="shared" si="684"/>
        <v>0</v>
      </c>
      <c r="AK268" s="4">
        <f t="shared" si="685"/>
        <v>0</v>
      </c>
      <c r="AL268" s="4">
        <f t="shared" si="686"/>
        <v>0</v>
      </c>
      <c r="AM268" s="4">
        <f t="shared" si="687"/>
        <v>0</v>
      </c>
      <c r="AN268" s="4">
        <f t="shared" si="688"/>
        <v>0</v>
      </c>
      <c r="AO268" s="4">
        <f t="shared" si="689"/>
        <v>0</v>
      </c>
      <c r="AP268" s="4">
        <f t="shared" si="690"/>
        <v>0</v>
      </c>
      <c r="AQ268" s="4">
        <f t="shared" si="691"/>
        <v>0</v>
      </c>
      <c r="AR268" s="4">
        <f t="shared" si="692"/>
        <v>0</v>
      </c>
      <c r="AS268" s="4">
        <f t="shared" si="693"/>
        <v>0</v>
      </c>
      <c r="AT268" s="4">
        <f t="shared" si="694"/>
        <v>0</v>
      </c>
      <c r="AU268" s="4">
        <f t="shared" si="695"/>
        <v>0</v>
      </c>
      <c r="AV268" s="4">
        <f t="shared" si="696"/>
        <v>0</v>
      </c>
      <c r="AW268" s="4">
        <f t="shared" si="697"/>
        <v>0</v>
      </c>
      <c r="AX268" s="4">
        <f t="shared" si="698"/>
        <v>0</v>
      </c>
      <c r="AY268" s="4">
        <f t="shared" si="699"/>
        <v>0</v>
      </c>
      <c r="AZ268" s="4">
        <f t="shared" si="700"/>
        <v>0</v>
      </c>
      <c r="BA268" s="4">
        <f t="shared" si="701"/>
        <v>0</v>
      </c>
      <c r="BB268" s="4">
        <f t="shared" si="702"/>
        <v>0</v>
      </c>
      <c r="BC268" s="4">
        <f t="shared" si="703"/>
        <v>0</v>
      </c>
      <c r="BD268" s="4">
        <f t="shared" si="704"/>
        <v>0</v>
      </c>
      <c r="BE268" s="4">
        <f t="shared" si="705"/>
        <v>0</v>
      </c>
      <c r="BF268" s="4">
        <f t="shared" si="706"/>
        <v>0</v>
      </c>
      <c r="BG268" s="4">
        <f t="shared" si="707"/>
        <v>0</v>
      </c>
      <c r="BH268" s="4">
        <f t="shared" si="708"/>
        <v>0</v>
      </c>
      <c r="BI268" s="4">
        <f t="shared" si="709"/>
        <v>0</v>
      </c>
      <c r="BJ268" s="4">
        <f t="shared" si="710"/>
        <v>0</v>
      </c>
      <c r="BK268" s="63">
        <f t="shared" si="711"/>
        <v>0</v>
      </c>
      <c r="BL268" s="4">
        <f t="shared" si="712"/>
        <v>0</v>
      </c>
      <c r="BM268" s="63">
        <f t="shared" si="713"/>
        <v>0</v>
      </c>
      <c r="BN268" s="4">
        <f t="shared" si="714"/>
        <v>0</v>
      </c>
      <c r="BO268" s="63">
        <f t="shared" si="715"/>
        <v>0</v>
      </c>
      <c r="BP268" s="4">
        <f t="shared" si="716"/>
        <v>0</v>
      </c>
      <c r="BQ268" s="4">
        <f t="shared" si="717"/>
        <v>0</v>
      </c>
      <c r="BR268" s="4">
        <f t="shared" si="718"/>
        <v>0</v>
      </c>
      <c r="BS268" s="4">
        <f t="shared" si="719"/>
        <v>0</v>
      </c>
      <c r="BT268" s="4">
        <f t="shared" si="720"/>
        <v>0</v>
      </c>
      <c r="BU268" s="63">
        <f t="shared" si="721"/>
        <v>0</v>
      </c>
      <c r="BV268" s="4">
        <f t="shared" si="722"/>
        <v>0</v>
      </c>
      <c r="BW268" s="4">
        <f t="shared" si="723"/>
        <v>0</v>
      </c>
      <c r="BX268" s="4">
        <f t="shared" si="724"/>
        <v>0</v>
      </c>
      <c r="BY268" s="4">
        <f t="shared" si="725"/>
        <v>0</v>
      </c>
      <c r="BZ268" s="4">
        <f t="shared" si="726"/>
        <v>0</v>
      </c>
      <c r="CA268" s="4">
        <f t="shared" si="727"/>
        <v>0</v>
      </c>
      <c r="CB268" s="4">
        <f t="shared" si="728"/>
        <v>0</v>
      </c>
      <c r="CC268" s="4">
        <f t="shared" si="729"/>
        <v>0</v>
      </c>
      <c r="CD268" s="4">
        <f t="shared" si="730"/>
        <v>0</v>
      </c>
      <c r="CE268" s="4">
        <f t="shared" si="731"/>
        <v>0</v>
      </c>
      <c r="CF268" s="4">
        <f t="shared" si="732"/>
        <v>0</v>
      </c>
      <c r="CG268" s="4">
        <f t="shared" si="733"/>
        <v>0</v>
      </c>
      <c r="CH268" s="4">
        <f t="shared" si="734"/>
        <v>0</v>
      </c>
      <c r="CI268" s="4">
        <f t="shared" si="735"/>
        <v>0</v>
      </c>
      <c r="CJ268" s="4">
        <f t="shared" si="736"/>
        <v>0</v>
      </c>
      <c r="CK268" s="4">
        <f t="shared" si="737"/>
        <v>0</v>
      </c>
      <c r="CL268" s="4">
        <f t="shared" si="738"/>
        <v>0</v>
      </c>
      <c r="CM268" s="4">
        <f t="shared" si="739"/>
        <v>0</v>
      </c>
      <c r="CN268" s="4">
        <f t="shared" si="740"/>
        <v>0</v>
      </c>
      <c r="CO268" s="4">
        <f t="shared" si="741"/>
        <v>0</v>
      </c>
      <c r="CP268" s="4">
        <f t="shared" si="742"/>
        <v>0</v>
      </c>
      <c r="CQ268" s="4">
        <f t="shared" si="743"/>
        <v>0</v>
      </c>
      <c r="CR268" s="4">
        <f t="shared" si="744"/>
        <v>0</v>
      </c>
      <c r="CS268" s="4">
        <f t="shared" si="745"/>
        <v>0</v>
      </c>
      <c r="CT268" s="4">
        <f t="shared" si="746"/>
        <v>0</v>
      </c>
      <c r="CU268" s="4">
        <f t="shared" si="747"/>
        <v>0</v>
      </c>
      <c r="CV268" s="4">
        <f t="shared" si="748"/>
        <v>0</v>
      </c>
      <c r="CW268" s="4">
        <f t="shared" si="749"/>
        <v>0</v>
      </c>
      <c r="CX268" s="4">
        <f t="shared" si="750"/>
        <v>0</v>
      </c>
      <c r="CY268" s="4">
        <f t="shared" si="751"/>
        <v>0</v>
      </c>
      <c r="CZ268" s="4">
        <f t="shared" si="752"/>
        <v>0</v>
      </c>
      <c r="DA268" s="4">
        <f t="shared" si="753"/>
        <v>0</v>
      </c>
      <c r="DB268" s="4">
        <f t="shared" si="754"/>
        <v>0</v>
      </c>
      <c r="DC268" s="4">
        <f t="shared" si="755"/>
        <v>0</v>
      </c>
      <c r="DD268" s="4">
        <f t="shared" si="756"/>
        <v>0</v>
      </c>
      <c r="DE268" s="4">
        <f t="shared" si="757"/>
        <v>0</v>
      </c>
      <c r="DF268" s="4">
        <f t="shared" si="758"/>
        <v>0</v>
      </c>
      <c r="DG268" s="4">
        <f t="shared" si="759"/>
        <v>0</v>
      </c>
      <c r="DH268" s="4" t="str">
        <f t="shared" si="760"/>
        <v/>
      </c>
      <c r="DI268" s="4">
        <f t="shared" si="761"/>
        <v>0</v>
      </c>
      <c r="DJ268" s="4"/>
      <c r="DK268" s="12" t="str">
        <f t="shared" si="770"/>
        <v>0</v>
      </c>
      <c r="DM268" s="12"/>
      <c r="DN268" s="12" t="b">
        <f t="shared" ca="1" si="762"/>
        <v>0</v>
      </c>
      <c r="DO268" s="4" t="str">
        <f t="shared" ca="1" si="771"/>
        <v>OK</v>
      </c>
      <c r="DP268" s="4" t="str">
        <f t="shared" ca="1" si="763"/>
        <v>OK</v>
      </c>
      <c r="DR268" s="4" t="b">
        <f t="shared" ca="1" si="764"/>
        <v>0</v>
      </c>
      <c r="DS268" s="4" t="b">
        <f t="shared" ca="1" si="765"/>
        <v>0</v>
      </c>
      <c r="DU268" s="4" t="str">
        <f>IF(ISERROR(INDEX('Code - Euro'!$A:$E,MATCH($DI268,'Code - Euro'!$A:$A,0),1)),"-",INDEX('Code - Euro'!$A:$E,MATCH($DI268,'Code - Euro'!$A:$A,0),1))</f>
        <v>-</v>
      </c>
      <c r="DV268" s="4" t="str">
        <f>IF(ISERROR(INDEX('Code - Euro'!$A:$E,MATCH($DI268,'Code - Euro'!$A:$A,0),2)),"-",INDEX('Code - Euro'!$A:$E,MATCH($DI268,'Code - Euro'!$A:$A,0),2))</f>
        <v>-</v>
      </c>
      <c r="DW268" s="4" t="e">
        <f>INDEX('Code - Euro'!$A:$E,MATCH($DI268,'Code - Euro'!$A:$A,0),3)</f>
        <v>#N/A</v>
      </c>
      <c r="DX268" s="4" t="e">
        <f>MATCH($DI268,'Code - Euro'!$A:$A,0)</f>
        <v>#N/A</v>
      </c>
      <c r="DY268" s="4" t="str">
        <f ca="1">IF(ISERROR(INDEX('2nd Option'!$B:$E,EB268,1)),"-",INDEX('2nd Option'!$B:$E,EB268,1))</f>
        <v>-</v>
      </c>
      <c r="DZ268" s="4" t="str">
        <f ca="1">IF(ISERROR(INDEX('2nd Option'!$B:$E,EB268,2)),"-",INDEX('2nd Option'!$B:$E,EB268,2))</f>
        <v>-</v>
      </c>
      <c r="EA268" s="4" t="e">
        <f ca="1">INDEX('2nd Option'!$B:$E,EB268,3)</f>
        <v>#N/A</v>
      </c>
      <c r="EB268" s="4" t="e">
        <f t="array" aca="1" ref="EB268" ca="1">MATCH(FALSE,(ISERROR(FIND(INDIRECT("'2nd Option'!$B$4:$B$"&amp;$EI$2),$DI268))),0)+3</f>
        <v>#N/A</v>
      </c>
      <c r="EC268" s="4" t="str">
        <f>IF(ISERROR(INDEX('3th Option'!$B:$E,EF268,1)),"-",INDEX('3th Option'!$B:$E,EF268,1))</f>
        <v>-</v>
      </c>
      <c r="ED268" s="4" t="str">
        <f>IF(ISERROR(INDEX('3th Option'!$B:$E,EF268,2)),"-",INDEX('3th Option'!$B:$E,EF268,2))</f>
        <v>-</v>
      </c>
      <c r="EE268" s="4" t="e">
        <f>INDEX('3th Option'!$B:$E,EF268,3)</f>
        <v>#N/A</v>
      </c>
      <c r="EF268" s="4" t="e">
        <f t="shared" si="772"/>
        <v>#N/A</v>
      </c>
      <c r="EG268" s="4">
        <f t="array" ref="EG268">MATCH(FALSE,(ISERROR(SEARCH('3th Option'!$B:$B,$DI268))),0)</f>
        <v>179</v>
      </c>
      <c r="EJ268" s="4" t="str">
        <f t="shared" ca="1" si="766"/>
        <v>OK</v>
      </c>
      <c r="EK268" s="4"/>
      <c r="EL268" s="16" t="str">
        <f t="shared" si="767"/>
        <v>-</v>
      </c>
      <c r="EM268" s="13"/>
      <c r="EN268" s="16" t="str">
        <f t="shared" ca="1" si="768"/>
        <v>-</v>
      </c>
      <c r="EO268" s="13"/>
      <c r="EP268" s="16" t="str">
        <f t="shared" si="769"/>
        <v>-</v>
      </c>
    </row>
    <row r="269" spans="3:146" ht="16.5" thickTop="1" thickBot="1" x14ac:dyDescent="0.3">
      <c r="C269" s="4"/>
      <c r="D269" s="4">
        <f t="shared" si="652"/>
        <v>0</v>
      </c>
      <c r="E269" s="4">
        <f t="shared" si="653"/>
        <v>0</v>
      </c>
      <c r="F269" s="4">
        <f t="shared" si="654"/>
        <v>0</v>
      </c>
      <c r="G269" s="4">
        <f t="shared" si="655"/>
        <v>0</v>
      </c>
      <c r="H269" s="4">
        <f t="shared" si="656"/>
        <v>0</v>
      </c>
      <c r="I269" s="4">
        <f t="shared" si="657"/>
        <v>0</v>
      </c>
      <c r="J269" s="4">
        <f t="shared" si="658"/>
        <v>0</v>
      </c>
      <c r="K269" s="4">
        <f t="shared" si="659"/>
        <v>0</v>
      </c>
      <c r="L269" s="4">
        <f t="shared" si="660"/>
        <v>0</v>
      </c>
      <c r="M269" s="4">
        <f t="shared" si="661"/>
        <v>0</v>
      </c>
      <c r="N269" s="4">
        <f t="shared" si="662"/>
        <v>0</v>
      </c>
      <c r="O269" s="4">
        <f t="shared" si="663"/>
        <v>0</v>
      </c>
      <c r="P269" s="4">
        <f t="shared" si="664"/>
        <v>0</v>
      </c>
      <c r="Q269" s="4">
        <f t="shared" si="665"/>
        <v>0</v>
      </c>
      <c r="R269" s="4">
        <f t="shared" si="666"/>
        <v>0</v>
      </c>
      <c r="S269" s="4">
        <f t="shared" si="667"/>
        <v>0</v>
      </c>
      <c r="T269" s="4">
        <f t="shared" si="668"/>
        <v>0</v>
      </c>
      <c r="U269" s="4">
        <f t="shared" si="669"/>
        <v>0</v>
      </c>
      <c r="V269" s="63">
        <f t="shared" si="670"/>
        <v>0</v>
      </c>
      <c r="W269" s="4">
        <f t="shared" si="671"/>
        <v>0</v>
      </c>
      <c r="X269" s="4">
        <f t="shared" si="672"/>
        <v>0</v>
      </c>
      <c r="Y269" s="4">
        <f t="shared" si="673"/>
        <v>0</v>
      </c>
      <c r="Z269" s="4">
        <f t="shared" si="674"/>
        <v>0</v>
      </c>
      <c r="AA269" s="4">
        <f t="shared" si="675"/>
        <v>0</v>
      </c>
      <c r="AB269" s="4">
        <f t="shared" si="676"/>
        <v>0</v>
      </c>
      <c r="AC269" s="4">
        <f t="shared" si="677"/>
        <v>0</v>
      </c>
      <c r="AD269" s="4">
        <f t="shared" si="678"/>
        <v>0</v>
      </c>
      <c r="AE269" s="4">
        <f t="shared" si="679"/>
        <v>0</v>
      </c>
      <c r="AF269" s="4">
        <f t="shared" si="680"/>
        <v>0</v>
      </c>
      <c r="AG269" s="4">
        <f t="shared" si="681"/>
        <v>0</v>
      </c>
      <c r="AH269" s="4">
        <f t="shared" si="682"/>
        <v>0</v>
      </c>
      <c r="AI269" s="4">
        <f t="shared" si="683"/>
        <v>0</v>
      </c>
      <c r="AJ269" s="4">
        <f t="shared" si="684"/>
        <v>0</v>
      </c>
      <c r="AK269" s="4">
        <f t="shared" si="685"/>
        <v>0</v>
      </c>
      <c r="AL269" s="4">
        <f t="shared" si="686"/>
        <v>0</v>
      </c>
      <c r="AM269" s="4">
        <f t="shared" si="687"/>
        <v>0</v>
      </c>
      <c r="AN269" s="4">
        <f t="shared" si="688"/>
        <v>0</v>
      </c>
      <c r="AO269" s="4">
        <f t="shared" si="689"/>
        <v>0</v>
      </c>
      <c r="AP269" s="4">
        <f t="shared" si="690"/>
        <v>0</v>
      </c>
      <c r="AQ269" s="4">
        <f t="shared" si="691"/>
        <v>0</v>
      </c>
      <c r="AR269" s="4">
        <f t="shared" si="692"/>
        <v>0</v>
      </c>
      <c r="AS269" s="4">
        <f t="shared" si="693"/>
        <v>0</v>
      </c>
      <c r="AT269" s="4">
        <f t="shared" si="694"/>
        <v>0</v>
      </c>
      <c r="AU269" s="4">
        <f t="shared" si="695"/>
        <v>0</v>
      </c>
      <c r="AV269" s="4">
        <f t="shared" si="696"/>
        <v>0</v>
      </c>
      <c r="AW269" s="4">
        <f t="shared" si="697"/>
        <v>0</v>
      </c>
      <c r="AX269" s="4">
        <f t="shared" si="698"/>
        <v>0</v>
      </c>
      <c r="AY269" s="4">
        <f t="shared" si="699"/>
        <v>0</v>
      </c>
      <c r="AZ269" s="4">
        <f t="shared" si="700"/>
        <v>0</v>
      </c>
      <c r="BA269" s="4">
        <f t="shared" si="701"/>
        <v>0</v>
      </c>
      <c r="BB269" s="4">
        <f t="shared" si="702"/>
        <v>0</v>
      </c>
      <c r="BC269" s="4">
        <f t="shared" si="703"/>
        <v>0</v>
      </c>
      <c r="BD269" s="4">
        <f t="shared" si="704"/>
        <v>0</v>
      </c>
      <c r="BE269" s="4">
        <f t="shared" si="705"/>
        <v>0</v>
      </c>
      <c r="BF269" s="4">
        <f t="shared" si="706"/>
        <v>0</v>
      </c>
      <c r="BG269" s="4">
        <f t="shared" si="707"/>
        <v>0</v>
      </c>
      <c r="BH269" s="4">
        <f t="shared" si="708"/>
        <v>0</v>
      </c>
      <c r="BI269" s="4">
        <f t="shared" si="709"/>
        <v>0</v>
      </c>
      <c r="BJ269" s="4">
        <f t="shared" si="710"/>
        <v>0</v>
      </c>
      <c r="BK269" s="63">
        <f t="shared" si="711"/>
        <v>0</v>
      </c>
      <c r="BL269" s="4">
        <f t="shared" si="712"/>
        <v>0</v>
      </c>
      <c r="BM269" s="63">
        <f t="shared" si="713"/>
        <v>0</v>
      </c>
      <c r="BN269" s="4">
        <f t="shared" si="714"/>
        <v>0</v>
      </c>
      <c r="BO269" s="63">
        <f t="shared" si="715"/>
        <v>0</v>
      </c>
      <c r="BP269" s="4">
        <f t="shared" si="716"/>
        <v>0</v>
      </c>
      <c r="BQ269" s="4">
        <f t="shared" si="717"/>
        <v>0</v>
      </c>
      <c r="BR269" s="4">
        <f t="shared" si="718"/>
        <v>0</v>
      </c>
      <c r="BS269" s="4">
        <f t="shared" si="719"/>
        <v>0</v>
      </c>
      <c r="BT269" s="4">
        <f t="shared" si="720"/>
        <v>0</v>
      </c>
      <c r="BU269" s="63">
        <f t="shared" si="721"/>
        <v>0</v>
      </c>
      <c r="BV269" s="4">
        <f t="shared" si="722"/>
        <v>0</v>
      </c>
      <c r="BW269" s="4">
        <f t="shared" si="723"/>
        <v>0</v>
      </c>
      <c r="BX269" s="4">
        <f t="shared" si="724"/>
        <v>0</v>
      </c>
      <c r="BY269" s="4">
        <f t="shared" si="725"/>
        <v>0</v>
      </c>
      <c r="BZ269" s="4">
        <f t="shared" si="726"/>
        <v>0</v>
      </c>
      <c r="CA269" s="4">
        <f t="shared" si="727"/>
        <v>0</v>
      </c>
      <c r="CB269" s="4">
        <f t="shared" si="728"/>
        <v>0</v>
      </c>
      <c r="CC269" s="4">
        <f t="shared" si="729"/>
        <v>0</v>
      </c>
      <c r="CD269" s="4">
        <f t="shared" si="730"/>
        <v>0</v>
      </c>
      <c r="CE269" s="4">
        <f t="shared" si="731"/>
        <v>0</v>
      </c>
      <c r="CF269" s="4">
        <f t="shared" si="732"/>
        <v>0</v>
      </c>
      <c r="CG269" s="4">
        <f t="shared" si="733"/>
        <v>0</v>
      </c>
      <c r="CH269" s="4">
        <f t="shared" si="734"/>
        <v>0</v>
      </c>
      <c r="CI269" s="4">
        <f t="shared" si="735"/>
        <v>0</v>
      </c>
      <c r="CJ269" s="4">
        <f t="shared" si="736"/>
        <v>0</v>
      </c>
      <c r="CK269" s="4">
        <f t="shared" si="737"/>
        <v>0</v>
      </c>
      <c r="CL269" s="4">
        <f t="shared" si="738"/>
        <v>0</v>
      </c>
      <c r="CM269" s="4">
        <f t="shared" si="739"/>
        <v>0</v>
      </c>
      <c r="CN269" s="4">
        <f t="shared" si="740"/>
        <v>0</v>
      </c>
      <c r="CO269" s="4">
        <f t="shared" si="741"/>
        <v>0</v>
      </c>
      <c r="CP269" s="4">
        <f t="shared" si="742"/>
        <v>0</v>
      </c>
      <c r="CQ269" s="4">
        <f t="shared" si="743"/>
        <v>0</v>
      </c>
      <c r="CR269" s="4">
        <f t="shared" si="744"/>
        <v>0</v>
      </c>
      <c r="CS269" s="4">
        <f t="shared" si="745"/>
        <v>0</v>
      </c>
      <c r="CT269" s="4">
        <f t="shared" si="746"/>
        <v>0</v>
      </c>
      <c r="CU269" s="4">
        <f t="shared" si="747"/>
        <v>0</v>
      </c>
      <c r="CV269" s="4">
        <f t="shared" si="748"/>
        <v>0</v>
      </c>
      <c r="CW269" s="4">
        <f t="shared" si="749"/>
        <v>0</v>
      </c>
      <c r="CX269" s="4">
        <f t="shared" si="750"/>
        <v>0</v>
      </c>
      <c r="CY269" s="4">
        <f t="shared" si="751"/>
        <v>0</v>
      </c>
      <c r="CZ269" s="4">
        <f t="shared" si="752"/>
        <v>0</v>
      </c>
      <c r="DA269" s="4">
        <f t="shared" si="753"/>
        <v>0</v>
      </c>
      <c r="DB269" s="4">
        <f t="shared" si="754"/>
        <v>0</v>
      </c>
      <c r="DC269" s="4">
        <f t="shared" si="755"/>
        <v>0</v>
      </c>
      <c r="DD269" s="4">
        <f t="shared" si="756"/>
        <v>0</v>
      </c>
      <c r="DE269" s="4">
        <f t="shared" si="757"/>
        <v>0</v>
      </c>
      <c r="DF269" s="4">
        <f t="shared" si="758"/>
        <v>0</v>
      </c>
      <c r="DG269" s="4">
        <f t="shared" si="759"/>
        <v>0</v>
      </c>
      <c r="DH269" s="4" t="str">
        <f t="shared" si="760"/>
        <v/>
      </c>
      <c r="DI269" s="4">
        <f t="shared" si="761"/>
        <v>0</v>
      </c>
      <c r="DJ269" s="4"/>
      <c r="DK269" s="12" t="str">
        <f t="shared" si="770"/>
        <v>0</v>
      </c>
      <c r="DM269" s="12"/>
      <c r="DN269" s="12" t="b">
        <f t="shared" ca="1" si="762"/>
        <v>0</v>
      </c>
      <c r="DO269" s="4" t="str">
        <f t="shared" ca="1" si="771"/>
        <v>OK</v>
      </c>
      <c r="DP269" s="4" t="str">
        <f t="shared" ca="1" si="763"/>
        <v>OK</v>
      </c>
      <c r="DR269" s="4" t="b">
        <f t="shared" ca="1" si="764"/>
        <v>0</v>
      </c>
      <c r="DS269" s="4" t="b">
        <f t="shared" ca="1" si="765"/>
        <v>0</v>
      </c>
      <c r="DU269" s="4" t="str">
        <f>IF(ISERROR(INDEX('Code - Euro'!$A:$E,MATCH($DI269,'Code - Euro'!$A:$A,0),1)),"-",INDEX('Code - Euro'!$A:$E,MATCH($DI269,'Code - Euro'!$A:$A,0),1))</f>
        <v>-</v>
      </c>
      <c r="DV269" s="4" t="str">
        <f>IF(ISERROR(INDEX('Code - Euro'!$A:$E,MATCH($DI269,'Code - Euro'!$A:$A,0),2)),"-",INDEX('Code - Euro'!$A:$E,MATCH($DI269,'Code - Euro'!$A:$A,0),2))</f>
        <v>-</v>
      </c>
      <c r="DW269" s="4" t="e">
        <f>INDEX('Code - Euro'!$A:$E,MATCH($DI269,'Code - Euro'!$A:$A,0),3)</f>
        <v>#N/A</v>
      </c>
      <c r="DX269" s="4" t="e">
        <f>MATCH($DI269,'Code - Euro'!$A:$A,0)</f>
        <v>#N/A</v>
      </c>
      <c r="DY269" s="4" t="str">
        <f ca="1">IF(ISERROR(INDEX('2nd Option'!$B:$E,EB269,1)),"-",INDEX('2nd Option'!$B:$E,EB269,1))</f>
        <v>-</v>
      </c>
      <c r="DZ269" s="4" t="str">
        <f ca="1">IF(ISERROR(INDEX('2nd Option'!$B:$E,EB269,2)),"-",INDEX('2nd Option'!$B:$E,EB269,2))</f>
        <v>-</v>
      </c>
      <c r="EA269" s="4" t="e">
        <f ca="1">INDEX('2nd Option'!$B:$E,EB269,3)</f>
        <v>#N/A</v>
      </c>
      <c r="EB269" s="4" t="e">
        <f t="array" aca="1" ref="EB269" ca="1">MATCH(FALSE,(ISERROR(FIND(INDIRECT("'2nd Option'!$B$4:$B$"&amp;$EI$2),$DI269))),0)+3</f>
        <v>#N/A</v>
      </c>
      <c r="EC269" s="4" t="str">
        <f>IF(ISERROR(INDEX('3th Option'!$B:$E,EF269,1)),"-",INDEX('3th Option'!$B:$E,EF269,1))</f>
        <v>-</v>
      </c>
      <c r="ED269" s="4" t="str">
        <f>IF(ISERROR(INDEX('3th Option'!$B:$E,EF269,2)),"-",INDEX('3th Option'!$B:$E,EF269,2))</f>
        <v>-</v>
      </c>
      <c r="EE269" s="4" t="e">
        <f>INDEX('3th Option'!$B:$E,EF269,3)</f>
        <v>#N/A</v>
      </c>
      <c r="EF269" s="4" t="e">
        <f t="shared" si="772"/>
        <v>#N/A</v>
      </c>
      <c r="EG269" s="4">
        <f t="array" ref="EG269">MATCH(FALSE,(ISERROR(SEARCH('3th Option'!$B:$B,$DI269))),0)</f>
        <v>179</v>
      </c>
      <c r="EJ269" s="4" t="str">
        <f t="shared" ca="1" si="766"/>
        <v>OK</v>
      </c>
      <c r="EK269" s="4"/>
      <c r="EL269" s="16" t="str">
        <f t="shared" si="767"/>
        <v>-</v>
      </c>
      <c r="EM269" s="13"/>
      <c r="EN269" s="16" t="str">
        <f t="shared" ca="1" si="768"/>
        <v>-</v>
      </c>
      <c r="EO269" s="13"/>
      <c r="EP269" s="16" t="str">
        <f t="shared" si="769"/>
        <v>-</v>
      </c>
    </row>
    <row r="270" spans="3:146" ht="16.5" thickTop="1" thickBot="1" x14ac:dyDescent="0.3">
      <c r="C270" s="4"/>
      <c r="D270" s="4">
        <f t="shared" si="652"/>
        <v>0</v>
      </c>
      <c r="E270" s="4">
        <f t="shared" si="653"/>
        <v>0</v>
      </c>
      <c r="F270" s="4">
        <f t="shared" si="654"/>
        <v>0</v>
      </c>
      <c r="G270" s="4">
        <f t="shared" si="655"/>
        <v>0</v>
      </c>
      <c r="H270" s="4">
        <f t="shared" si="656"/>
        <v>0</v>
      </c>
      <c r="I270" s="4">
        <f t="shared" si="657"/>
        <v>0</v>
      </c>
      <c r="J270" s="4">
        <f t="shared" si="658"/>
        <v>0</v>
      </c>
      <c r="K270" s="4">
        <f t="shared" si="659"/>
        <v>0</v>
      </c>
      <c r="L270" s="4">
        <f t="shared" si="660"/>
        <v>0</v>
      </c>
      <c r="M270" s="4">
        <f t="shared" si="661"/>
        <v>0</v>
      </c>
      <c r="N270" s="4">
        <f t="shared" si="662"/>
        <v>0</v>
      </c>
      <c r="O270" s="4">
        <f t="shared" si="663"/>
        <v>0</v>
      </c>
      <c r="P270" s="4">
        <f t="shared" si="664"/>
        <v>0</v>
      </c>
      <c r="Q270" s="4">
        <f t="shared" si="665"/>
        <v>0</v>
      </c>
      <c r="R270" s="4">
        <f t="shared" si="666"/>
        <v>0</v>
      </c>
      <c r="S270" s="4">
        <f t="shared" si="667"/>
        <v>0</v>
      </c>
      <c r="T270" s="4">
        <f t="shared" si="668"/>
        <v>0</v>
      </c>
      <c r="U270" s="4">
        <f t="shared" si="669"/>
        <v>0</v>
      </c>
      <c r="V270" s="63">
        <f t="shared" si="670"/>
        <v>0</v>
      </c>
      <c r="W270" s="4">
        <f t="shared" si="671"/>
        <v>0</v>
      </c>
      <c r="X270" s="4">
        <f t="shared" si="672"/>
        <v>0</v>
      </c>
      <c r="Y270" s="4">
        <f t="shared" si="673"/>
        <v>0</v>
      </c>
      <c r="Z270" s="4">
        <f t="shared" si="674"/>
        <v>0</v>
      </c>
      <c r="AA270" s="4">
        <f t="shared" si="675"/>
        <v>0</v>
      </c>
      <c r="AB270" s="4">
        <f t="shared" si="676"/>
        <v>0</v>
      </c>
      <c r="AC270" s="4">
        <f t="shared" si="677"/>
        <v>0</v>
      </c>
      <c r="AD270" s="4">
        <f t="shared" si="678"/>
        <v>0</v>
      </c>
      <c r="AE270" s="4">
        <f t="shared" si="679"/>
        <v>0</v>
      </c>
      <c r="AF270" s="4">
        <f t="shared" si="680"/>
        <v>0</v>
      </c>
      <c r="AG270" s="4">
        <f t="shared" si="681"/>
        <v>0</v>
      </c>
      <c r="AH270" s="4">
        <f t="shared" si="682"/>
        <v>0</v>
      </c>
      <c r="AI270" s="4">
        <f t="shared" si="683"/>
        <v>0</v>
      </c>
      <c r="AJ270" s="4">
        <f t="shared" si="684"/>
        <v>0</v>
      </c>
      <c r="AK270" s="4">
        <f t="shared" si="685"/>
        <v>0</v>
      </c>
      <c r="AL270" s="4">
        <f t="shared" si="686"/>
        <v>0</v>
      </c>
      <c r="AM270" s="4">
        <f t="shared" si="687"/>
        <v>0</v>
      </c>
      <c r="AN270" s="4">
        <f t="shared" si="688"/>
        <v>0</v>
      </c>
      <c r="AO270" s="4">
        <f t="shared" si="689"/>
        <v>0</v>
      </c>
      <c r="AP270" s="4">
        <f t="shared" si="690"/>
        <v>0</v>
      </c>
      <c r="AQ270" s="4">
        <f t="shared" si="691"/>
        <v>0</v>
      </c>
      <c r="AR270" s="4">
        <f t="shared" si="692"/>
        <v>0</v>
      </c>
      <c r="AS270" s="4">
        <f t="shared" si="693"/>
        <v>0</v>
      </c>
      <c r="AT270" s="4">
        <f t="shared" si="694"/>
        <v>0</v>
      </c>
      <c r="AU270" s="4">
        <f t="shared" si="695"/>
        <v>0</v>
      </c>
      <c r="AV270" s="4">
        <f t="shared" si="696"/>
        <v>0</v>
      </c>
      <c r="AW270" s="4">
        <f t="shared" si="697"/>
        <v>0</v>
      </c>
      <c r="AX270" s="4">
        <f t="shared" si="698"/>
        <v>0</v>
      </c>
      <c r="AY270" s="4">
        <f t="shared" si="699"/>
        <v>0</v>
      </c>
      <c r="AZ270" s="4">
        <f t="shared" si="700"/>
        <v>0</v>
      </c>
      <c r="BA270" s="4">
        <f t="shared" si="701"/>
        <v>0</v>
      </c>
      <c r="BB270" s="4">
        <f t="shared" si="702"/>
        <v>0</v>
      </c>
      <c r="BC270" s="4">
        <f t="shared" si="703"/>
        <v>0</v>
      </c>
      <c r="BD270" s="4">
        <f t="shared" si="704"/>
        <v>0</v>
      </c>
      <c r="BE270" s="4">
        <f t="shared" si="705"/>
        <v>0</v>
      </c>
      <c r="BF270" s="4">
        <f t="shared" si="706"/>
        <v>0</v>
      </c>
      <c r="BG270" s="4">
        <f t="shared" si="707"/>
        <v>0</v>
      </c>
      <c r="BH270" s="4">
        <f t="shared" si="708"/>
        <v>0</v>
      </c>
      <c r="BI270" s="4">
        <f t="shared" si="709"/>
        <v>0</v>
      </c>
      <c r="BJ270" s="4">
        <f t="shared" si="710"/>
        <v>0</v>
      </c>
      <c r="BK270" s="63">
        <f t="shared" si="711"/>
        <v>0</v>
      </c>
      <c r="BL270" s="4">
        <f t="shared" si="712"/>
        <v>0</v>
      </c>
      <c r="BM270" s="63">
        <f t="shared" si="713"/>
        <v>0</v>
      </c>
      <c r="BN270" s="4">
        <f t="shared" si="714"/>
        <v>0</v>
      </c>
      <c r="BO270" s="63">
        <f t="shared" si="715"/>
        <v>0</v>
      </c>
      <c r="BP270" s="4">
        <f t="shared" si="716"/>
        <v>0</v>
      </c>
      <c r="BQ270" s="4">
        <f t="shared" si="717"/>
        <v>0</v>
      </c>
      <c r="BR270" s="4">
        <f t="shared" si="718"/>
        <v>0</v>
      </c>
      <c r="BS270" s="4">
        <f t="shared" si="719"/>
        <v>0</v>
      </c>
      <c r="BT270" s="4">
        <f t="shared" si="720"/>
        <v>0</v>
      </c>
      <c r="BU270" s="63">
        <f t="shared" si="721"/>
        <v>0</v>
      </c>
      <c r="BV270" s="4">
        <f t="shared" si="722"/>
        <v>0</v>
      </c>
      <c r="BW270" s="4">
        <f t="shared" si="723"/>
        <v>0</v>
      </c>
      <c r="BX270" s="4">
        <f t="shared" si="724"/>
        <v>0</v>
      </c>
      <c r="BY270" s="4">
        <f t="shared" si="725"/>
        <v>0</v>
      </c>
      <c r="BZ270" s="4">
        <f t="shared" si="726"/>
        <v>0</v>
      </c>
      <c r="CA270" s="4">
        <f t="shared" si="727"/>
        <v>0</v>
      </c>
      <c r="CB270" s="4">
        <f t="shared" si="728"/>
        <v>0</v>
      </c>
      <c r="CC270" s="4">
        <f t="shared" si="729"/>
        <v>0</v>
      </c>
      <c r="CD270" s="4">
        <f t="shared" si="730"/>
        <v>0</v>
      </c>
      <c r="CE270" s="4">
        <f t="shared" si="731"/>
        <v>0</v>
      </c>
      <c r="CF270" s="4">
        <f t="shared" si="732"/>
        <v>0</v>
      </c>
      <c r="CG270" s="4">
        <f t="shared" si="733"/>
        <v>0</v>
      </c>
      <c r="CH270" s="4">
        <f t="shared" si="734"/>
        <v>0</v>
      </c>
      <c r="CI270" s="4">
        <f t="shared" si="735"/>
        <v>0</v>
      </c>
      <c r="CJ270" s="4">
        <f t="shared" si="736"/>
        <v>0</v>
      </c>
      <c r="CK270" s="4">
        <f t="shared" si="737"/>
        <v>0</v>
      </c>
      <c r="CL270" s="4">
        <f t="shared" si="738"/>
        <v>0</v>
      </c>
      <c r="CM270" s="4">
        <f t="shared" si="739"/>
        <v>0</v>
      </c>
      <c r="CN270" s="4">
        <f t="shared" si="740"/>
        <v>0</v>
      </c>
      <c r="CO270" s="4">
        <f t="shared" si="741"/>
        <v>0</v>
      </c>
      <c r="CP270" s="4">
        <f t="shared" si="742"/>
        <v>0</v>
      </c>
      <c r="CQ270" s="4">
        <f t="shared" si="743"/>
        <v>0</v>
      </c>
      <c r="CR270" s="4">
        <f t="shared" si="744"/>
        <v>0</v>
      </c>
      <c r="CS270" s="4">
        <f t="shared" si="745"/>
        <v>0</v>
      </c>
      <c r="CT270" s="4">
        <f t="shared" si="746"/>
        <v>0</v>
      </c>
      <c r="CU270" s="4">
        <f t="shared" si="747"/>
        <v>0</v>
      </c>
      <c r="CV270" s="4">
        <f t="shared" si="748"/>
        <v>0</v>
      </c>
      <c r="CW270" s="4">
        <f t="shared" si="749"/>
        <v>0</v>
      </c>
      <c r="CX270" s="4">
        <f t="shared" si="750"/>
        <v>0</v>
      </c>
      <c r="CY270" s="4">
        <f t="shared" si="751"/>
        <v>0</v>
      </c>
      <c r="CZ270" s="4">
        <f t="shared" si="752"/>
        <v>0</v>
      </c>
      <c r="DA270" s="4">
        <f t="shared" si="753"/>
        <v>0</v>
      </c>
      <c r="DB270" s="4">
        <f t="shared" si="754"/>
        <v>0</v>
      </c>
      <c r="DC270" s="4">
        <f t="shared" si="755"/>
        <v>0</v>
      </c>
      <c r="DD270" s="4">
        <f t="shared" si="756"/>
        <v>0</v>
      </c>
      <c r="DE270" s="4">
        <f t="shared" si="757"/>
        <v>0</v>
      </c>
      <c r="DF270" s="4">
        <f t="shared" si="758"/>
        <v>0</v>
      </c>
      <c r="DG270" s="4">
        <f t="shared" si="759"/>
        <v>0</v>
      </c>
      <c r="DH270" s="4" t="str">
        <f t="shared" si="760"/>
        <v/>
      </c>
      <c r="DI270" s="4">
        <f t="shared" si="761"/>
        <v>0</v>
      </c>
      <c r="DJ270" s="4"/>
      <c r="DK270" s="12" t="str">
        <f t="shared" si="770"/>
        <v>0</v>
      </c>
      <c r="DM270" s="12"/>
      <c r="DN270" s="12" t="b">
        <f t="shared" ca="1" si="762"/>
        <v>0</v>
      </c>
      <c r="DO270" s="4" t="str">
        <f t="shared" ca="1" si="771"/>
        <v>OK</v>
      </c>
      <c r="DP270" s="4" t="str">
        <f t="shared" ca="1" si="763"/>
        <v>OK</v>
      </c>
      <c r="DR270" s="4" t="b">
        <f t="shared" ca="1" si="764"/>
        <v>0</v>
      </c>
      <c r="DS270" s="4" t="b">
        <f t="shared" ca="1" si="765"/>
        <v>0</v>
      </c>
      <c r="DU270" s="4" t="str">
        <f>IF(ISERROR(INDEX('Code - Euro'!$A:$E,MATCH($DI270,'Code - Euro'!$A:$A,0),1)),"-",INDEX('Code - Euro'!$A:$E,MATCH($DI270,'Code - Euro'!$A:$A,0),1))</f>
        <v>-</v>
      </c>
      <c r="DV270" s="4" t="str">
        <f>IF(ISERROR(INDEX('Code - Euro'!$A:$E,MATCH($DI270,'Code - Euro'!$A:$A,0),2)),"-",INDEX('Code - Euro'!$A:$E,MATCH($DI270,'Code - Euro'!$A:$A,0),2))</f>
        <v>-</v>
      </c>
      <c r="DW270" s="4" t="e">
        <f>INDEX('Code - Euro'!$A:$E,MATCH($DI270,'Code - Euro'!$A:$A,0),3)</f>
        <v>#N/A</v>
      </c>
      <c r="DX270" s="4" t="e">
        <f>MATCH($DI270,'Code - Euro'!$A:$A,0)</f>
        <v>#N/A</v>
      </c>
      <c r="DY270" s="4" t="str">
        <f ca="1">IF(ISERROR(INDEX('2nd Option'!$B:$E,EB270,1)),"-",INDEX('2nd Option'!$B:$E,EB270,1))</f>
        <v>-</v>
      </c>
      <c r="DZ270" s="4" t="str">
        <f ca="1">IF(ISERROR(INDEX('2nd Option'!$B:$E,EB270,2)),"-",INDEX('2nd Option'!$B:$E,EB270,2))</f>
        <v>-</v>
      </c>
      <c r="EA270" s="4" t="e">
        <f ca="1">INDEX('2nd Option'!$B:$E,EB270,3)</f>
        <v>#N/A</v>
      </c>
      <c r="EB270" s="4" t="e">
        <f t="array" aca="1" ref="EB270" ca="1">MATCH(FALSE,(ISERROR(FIND(INDIRECT("'2nd Option'!$B$4:$B$"&amp;$EI$2),$DI270))),0)+3</f>
        <v>#N/A</v>
      </c>
      <c r="EC270" s="4" t="str">
        <f>IF(ISERROR(INDEX('3th Option'!$B:$E,EF270,1)),"-",INDEX('3th Option'!$B:$E,EF270,1))</f>
        <v>-</v>
      </c>
      <c r="ED270" s="4" t="str">
        <f>IF(ISERROR(INDEX('3th Option'!$B:$E,EF270,2)),"-",INDEX('3th Option'!$B:$E,EF270,2))</f>
        <v>-</v>
      </c>
      <c r="EE270" s="4" t="e">
        <f>INDEX('3th Option'!$B:$E,EF270,3)</f>
        <v>#N/A</v>
      </c>
      <c r="EF270" s="4" t="e">
        <f t="shared" si="772"/>
        <v>#N/A</v>
      </c>
      <c r="EG270" s="4">
        <f t="array" ref="EG270">MATCH(FALSE,(ISERROR(SEARCH('3th Option'!$B:$B,$DI270))),0)</f>
        <v>179</v>
      </c>
      <c r="EJ270" s="4" t="str">
        <f t="shared" ca="1" si="766"/>
        <v>OK</v>
      </c>
      <c r="EK270" s="4"/>
      <c r="EL270" s="16" t="str">
        <f t="shared" si="767"/>
        <v>-</v>
      </c>
      <c r="EM270" s="13"/>
      <c r="EN270" s="16" t="str">
        <f t="shared" ca="1" si="768"/>
        <v>-</v>
      </c>
      <c r="EO270" s="13"/>
      <c r="EP270" s="16" t="str">
        <f t="shared" si="769"/>
        <v>-</v>
      </c>
    </row>
    <row r="271" spans="3:146" ht="16.5" thickTop="1" thickBot="1" x14ac:dyDescent="0.3">
      <c r="C271" s="4"/>
      <c r="D271" s="4">
        <f t="shared" si="652"/>
        <v>0</v>
      </c>
      <c r="E271" s="4">
        <f t="shared" si="653"/>
        <v>0</v>
      </c>
      <c r="F271" s="4">
        <f t="shared" si="654"/>
        <v>0</v>
      </c>
      <c r="G271" s="4">
        <f t="shared" si="655"/>
        <v>0</v>
      </c>
      <c r="H271" s="4">
        <f t="shared" si="656"/>
        <v>0</v>
      </c>
      <c r="I271" s="4">
        <f t="shared" si="657"/>
        <v>0</v>
      </c>
      <c r="J271" s="4">
        <f t="shared" si="658"/>
        <v>0</v>
      </c>
      <c r="K271" s="4">
        <f t="shared" si="659"/>
        <v>0</v>
      </c>
      <c r="L271" s="4">
        <f t="shared" si="660"/>
        <v>0</v>
      </c>
      <c r="M271" s="4">
        <f t="shared" si="661"/>
        <v>0</v>
      </c>
      <c r="N271" s="4">
        <f t="shared" si="662"/>
        <v>0</v>
      </c>
      <c r="O271" s="4">
        <f t="shared" si="663"/>
        <v>0</v>
      </c>
      <c r="P271" s="4">
        <f t="shared" si="664"/>
        <v>0</v>
      </c>
      <c r="Q271" s="4">
        <f t="shared" si="665"/>
        <v>0</v>
      </c>
      <c r="R271" s="4">
        <f t="shared" si="666"/>
        <v>0</v>
      </c>
      <c r="S271" s="4">
        <f t="shared" si="667"/>
        <v>0</v>
      </c>
      <c r="T271" s="4">
        <f t="shared" si="668"/>
        <v>0</v>
      </c>
      <c r="U271" s="4">
        <f t="shared" si="669"/>
        <v>0</v>
      </c>
      <c r="V271" s="63">
        <f t="shared" si="670"/>
        <v>0</v>
      </c>
      <c r="W271" s="4">
        <f t="shared" si="671"/>
        <v>0</v>
      </c>
      <c r="X271" s="4">
        <f t="shared" si="672"/>
        <v>0</v>
      </c>
      <c r="Y271" s="4">
        <f t="shared" si="673"/>
        <v>0</v>
      </c>
      <c r="Z271" s="4">
        <f t="shared" si="674"/>
        <v>0</v>
      </c>
      <c r="AA271" s="4">
        <f t="shared" si="675"/>
        <v>0</v>
      </c>
      <c r="AB271" s="4">
        <f t="shared" si="676"/>
        <v>0</v>
      </c>
      <c r="AC271" s="4">
        <f t="shared" si="677"/>
        <v>0</v>
      </c>
      <c r="AD271" s="4">
        <f t="shared" si="678"/>
        <v>0</v>
      </c>
      <c r="AE271" s="4">
        <f t="shared" si="679"/>
        <v>0</v>
      </c>
      <c r="AF271" s="4">
        <f t="shared" si="680"/>
        <v>0</v>
      </c>
      <c r="AG271" s="4">
        <f t="shared" si="681"/>
        <v>0</v>
      </c>
      <c r="AH271" s="4">
        <f t="shared" si="682"/>
        <v>0</v>
      </c>
      <c r="AI271" s="4">
        <f t="shared" si="683"/>
        <v>0</v>
      </c>
      <c r="AJ271" s="4">
        <f t="shared" si="684"/>
        <v>0</v>
      </c>
      <c r="AK271" s="4">
        <f t="shared" si="685"/>
        <v>0</v>
      </c>
      <c r="AL271" s="4">
        <f t="shared" si="686"/>
        <v>0</v>
      </c>
      <c r="AM271" s="4">
        <f t="shared" si="687"/>
        <v>0</v>
      </c>
      <c r="AN271" s="4">
        <f t="shared" si="688"/>
        <v>0</v>
      </c>
      <c r="AO271" s="4">
        <f t="shared" si="689"/>
        <v>0</v>
      </c>
      <c r="AP271" s="4">
        <f t="shared" si="690"/>
        <v>0</v>
      </c>
      <c r="AQ271" s="4">
        <f t="shared" si="691"/>
        <v>0</v>
      </c>
      <c r="AR271" s="4">
        <f t="shared" si="692"/>
        <v>0</v>
      </c>
      <c r="AS271" s="4">
        <f t="shared" si="693"/>
        <v>0</v>
      </c>
      <c r="AT271" s="4">
        <f t="shared" si="694"/>
        <v>0</v>
      </c>
      <c r="AU271" s="4">
        <f t="shared" si="695"/>
        <v>0</v>
      </c>
      <c r="AV271" s="4">
        <f t="shared" si="696"/>
        <v>0</v>
      </c>
      <c r="AW271" s="4">
        <f t="shared" si="697"/>
        <v>0</v>
      </c>
      <c r="AX271" s="4">
        <f t="shared" si="698"/>
        <v>0</v>
      </c>
      <c r="AY271" s="4">
        <f t="shared" si="699"/>
        <v>0</v>
      </c>
      <c r="AZ271" s="4">
        <f t="shared" si="700"/>
        <v>0</v>
      </c>
      <c r="BA271" s="4">
        <f t="shared" si="701"/>
        <v>0</v>
      </c>
      <c r="BB271" s="4">
        <f t="shared" si="702"/>
        <v>0</v>
      </c>
      <c r="BC271" s="4">
        <f t="shared" si="703"/>
        <v>0</v>
      </c>
      <c r="BD271" s="4">
        <f t="shared" si="704"/>
        <v>0</v>
      </c>
      <c r="BE271" s="4">
        <f t="shared" si="705"/>
        <v>0</v>
      </c>
      <c r="BF271" s="4">
        <f t="shared" si="706"/>
        <v>0</v>
      </c>
      <c r="BG271" s="4">
        <f t="shared" si="707"/>
        <v>0</v>
      </c>
      <c r="BH271" s="4">
        <f t="shared" si="708"/>
        <v>0</v>
      </c>
      <c r="BI271" s="4">
        <f t="shared" si="709"/>
        <v>0</v>
      </c>
      <c r="BJ271" s="4">
        <f t="shared" si="710"/>
        <v>0</v>
      </c>
      <c r="BK271" s="63">
        <f t="shared" si="711"/>
        <v>0</v>
      </c>
      <c r="BL271" s="4">
        <f t="shared" si="712"/>
        <v>0</v>
      </c>
      <c r="BM271" s="63">
        <f t="shared" si="713"/>
        <v>0</v>
      </c>
      <c r="BN271" s="4">
        <f t="shared" si="714"/>
        <v>0</v>
      </c>
      <c r="BO271" s="63">
        <f t="shared" si="715"/>
        <v>0</v>
      </c>
      <c r="BP271" s="4">
        <f t="shared" si="716"/>
        <v>0</v>
      </c>
      <c r="BQ271" s="4">
        <f t="shared" si="717"/>
        <v>0</v>
      </c>
      <c r="BR271" s="4">
        <f t="shared" si="718"/>
        <v>0</v>
      </c>
      <c r="BS271" s="4">
        <f t="shared" si="719"/>
        <v>0</v>
      </c>
      <c r="BT271" s="4">
        <f t="shared" si="720"/>
        <v>0</v>
      </c>
      <c r="BU271" s="63">
        <f t="shared" si="721"/>
        <v>0</v>
      </c>
      <c r="BV271" s="4">
        <f t="shared" si="722"/>
        <v>0</v>
      </c>
      <c r="BW271" s="4">
        <f t="shared" si="723"/>
        <v>0</v>
      </c>
      <c r="BX271" s="4">
        <f t="shared" si="724"/>
        <v>0</v>
      </c>
      <c r="BY271" s="4">
        <f t="shared" si="725"/>
        <v>0</v>
      </c>
      <c r="BZ271" s="4">
        <f t="shared" si="726"/>
        <v>0</v>
      </c>
      <c r="CA271" s="4">
        <f t="shared" si="727"/>
        <v>0</v>
      </c>
      <c r="CB271" s="4">
        <f t="shared" si="728"/>
        <v>0</v>
      </c>
      <c r="CC271" s="4">
        <f t="shared" si="729"/>
        <v>0</v>
      </c>
      <c r="CD271" s="4">
        <f t="shared" si="730"/>
        <v>0</v>
      </c>
      <c r="CE271" s="4">
        <f t="shared" si="731"/>
        <v>0</v>
      </c>
      <c r="CF271" s="4">
        <f t="shared" si="732"/>
        <v>0</v>
      </c>
      <c r="CG271" s="4">
        <f t="shared" si="733"/>
        <v>0</v>
      </c>
      <c r="CH271" s="4">
        <f t="shared" si="734"/>
        <v>0</v>
      </c>
      <c r="CI271" s="4">
        <f t="shared" si="735"/>
        <v>0</v>
      </c>
      <c r="CJ271" s="4">
        <f t="shared" si="736"/>
        <v>0</v>
      </c>
      <c r="CK271" s="4">
        <f t="shared" si="737"/>
        <v>0</v>
      </c>
      <c r="CL271" s="4">
        <f t="shared" si="738"/>
        <v>0</v>
      </c>
      <c r="CM271" s="4">
        <f t="shared" si="739"/>
        <v>0</v>
      </c>
      <c r="CN271" s="4">
        <f t="shared" si="740"/>
        <v>0</v>
      </c>
      <c r="CO271" s="4">
        <f t="shared" si="741"/>
        <v>0</v>
      </c>
      <c r="CP271" s="4">
        <f t="shared" si="742"/>
        <v>0</v>
      </c>
      <c r="CQ271" s="4">
        <f t="shared" si="743"/>
        <v>0</v>
      </c>
      <c r="CR271" s="4">
        <f t="shared" si="744"/>
        <v>0</v>
      </c>
      <c r="CS271" s="4">
        <f t="shared" si="745"/>
        <v>0</v>
      </c>
      <c r="CT271" s="4">
        <f t="shared" si="746"/>
        <v>0</v>
      </c>
      <c r="CU271" s="4">
        <f t="shared" si="747"/>
        <v>0</v>
      </c>
      <c r="CV271" s="4">
        <f t="shared" si="748"/>
        <v>0</v>
      </c>
      <c r="CW271" s="4">
        <f t="shared" si="749"/>
        <v>0</v>
      </c>
      <c r="CX271" s="4">
        <f t="shared" si="750"/>
        <v>0</v>
      </c>
      <c r="CY271" s="4">
        <f t="shared" si="751"/>
        <v>0</v>
      </c>
      <c r="CZ271" s="4">
        <f t="shared" si="752"/>
        <v>0</v>
      </c>
      <c r="DA271" s="4">
        <f t="shared" si="753"/>
        <v>0</v>
      </c>
      <c r="DB271" s="4">
        <f t="shared" si="754"/>
        <v>0</v>
      </c>
      <c r="DC271" s="4">
        <f t="shared" si="755"/>
        <v>0</v>
      </c>
      <c r="DD271" s="4">
        <f t="shared" si="756"/>
        <v>0</v>
      </c>
      <c r="DE271" s="4">
        <f t="shared" si="757"/>
        <v>0</v>
      </c>
      <c r="DF271" s="4">
        <f t="shared" si="758"/>
        <v>0</v>
      </c>
      <c r="DG271" s="4">
        <f t="shared" si="759"/>
        <v>0</v>
      </c>
      <c r="DH271" s="4" t="str">
        <f t="shared" si="760"/>
        <v/>
      </c>
      <c r="DI271" s="4">
        <f t="shared" si="761"/>
        <v>0</v>
      </c>
      <c r="DJ271" s="4"/>
      <c r="DK271" s="12" t="str">
        <f t="shared" si="770"/>
        <v>0</v>
      </c>
      <c r="DM271" s="12"/>
      <c r="DN271" s="12" t="b">
        <f t="shared" ca="1" si="762"/>
        <v>0</v>
      </c>
      <c r="DO271" s="4" t="str">
        <f t="shared" ca="1" si="771"/>
        <v>OK</v>
      </c>
      <c r="DP271" s="4" t="str">
        <f t="shared" ca="1" si="763"/>
        <v>OK</v>
      </c>
      <c r="DR271" s="4" t="b">
        <f t="shared" ca="1" si="764"/>
        <v>0</v>
      </c>
      <c r="DS271" s="4" t="b">
        <f t="shared" ca="1" si="765"/>
        <v>0</v>
      </c>
      <c r="DU271" s="4" t="str">
        <f>IF(ISERROR(INDEX('Code - Euro'!$A:$E,MATCH($DI271,'Code - Euro'!$A:$A,0),1)),"-",INDEX('Code - Euro'!$A:$E,MATCH($DI271,'Code - Euro'!$A:$A,0),1))</f>
        <v>-</v>
      </c>
      <c r="DV271" s="4" t="str">
        <f>IF(ISERROR(INDEX('Code - Euro'!$A:$E,MATCH($DI271,'Code - Euro'!$A:$A,0),2)),"-",INDEX('Code - Euro'!$A:$E,MATCH($DI271,'Code - Euro'!$A:$A,0),2))</f>
        <v>-</v>
      </c>
      <c r="DW271" s="4" t="e">
        <f>INDEX('Code - Euro'!$A:$E,MATCH($DI271,'Code - Euro'!$A:$A,0),3)</f>
        <v>#N/A</v>
      </c>
      <c r="DX271" s="4" t="e">
        <f>MATCH($DI271,'Code - Euro'!$A:$A,0)</f>
        <v>#N/A</v>
      </c>
      <c r="DY271" s="4" t="str">
        <f ca="1">IF(ISERROR(INDEX('2nd Option'!$B:$E,EB271,1)),"-",INDEX('2nd Option'!$B:$E,EB271,1))</f>
        <v>-</v>
      </c>
      <c r="DZ271" s="4" t="str">
        <f ca="1">IF(ISERROR(INDEX('2nd Option'!$B:$E,EB271,2)),"-",INDEX('2nd Option'!$B:$E,EB271,2))</f>
        <v>-</v>
      </c>
      <c r="EA271" s="4" t="e">
        <f ca="1">INDEX('2nd Option'!$B:$E,EB271,3)</f>
        <v>#N/A</v>
      </c>
      <c r="EB271" s="4" t="e">
        <f t="array" aca="1" ref="EB271" ca="1">MATCH(FALSE,(ISERROR(FIND(INDIRECT("'2nd Option'!$B$4:$B$"&amp;$EI$2),$DI271))),0)+3</f>
        <v>#N/A</v>
      </c>
      <c r="EC271" s="4" t="str">
        <f>IF(ISERROR(INDEX('3th Option'!$B:$E,EF271,1)),"-",INDEX('3th Option'!$B:$E,EF271,1))</f>
        <v>-</v>
      </c>
      <c r="ED271" s="4" t="str">
        <f>IF(ISERROR(INDEX('3th Option'!$B:$E,EF271,2)),"-",INDEX('3th Option'!$B:$E,EF271,2))</f>
        <v>-</v>
      </c>
      <c r="EE271" s="4" t="e">
        <f>INDEX('3th Option'!$B:$E,EF271,3)</f>
        <v>#N/A</v>
      </c>
      <c r="EF271" s="4" t="e">
        <f t="shared" si="772"/>
        <v>#N/A</v>
      </c>
      <c r="EG271" s="4">
        <f t="array" ref="EG271">MATCH(FALSE,(ISERROR(SEARCH('3th Option'!$B:$B,$DI271))),0)</f>
        <v>179</v>
      </c>
      <c r="EJ271" s="4" t="str">
        <f t="shared" ca="1" si="766"/>
        <v>OK</v>
      </c>
      <c r="EK271" s="4"/>
      <c r="EL271" s="16" t="str">
        <f t="shared" si="767"/>
        <v>-</v>
      </c>
      <c r="EM271" s="13"/>
      <c r="EN271" s="16" t="str">
        <f t="shared" ca="1" si="768"/>
        <v>-</v>
      </c>
      <c r="EO271" s="13"/>
      <c r="EP271" s="16" t="str">
        <f t="shared" si="769"/>
        <v>-</v>
      </c>
    </row>
    <row r="272" spans="3:146" ht="16.5" thickTop="1" thickBot="1" x14ac:dyDescent="0.3">
      <c r="C272" s="4"/>
      <c r="D272" s="4">
        <f t="shared" si="652"/>
        <v>0</v>
      </c>
      <c r="E272" s="4">
        <f t="shared" si="653"/>
        <v>0</v>
      </c>
      <c r="F272" s="4">
        <f t="shared" si="654"/>
        <v>0</v>
      </c>
      <c r="G272" s="4">
        <f t="shared" si="655"/>
        <v>0</v>
      </c>
      <c r="H272" s="4">
        <f t="shared" si="656"/>
        <v>0</v>
      </c>
      <c r="I272" s="4">
        <f t="shared" si="657"/>
        <v>0</v>
      </c>
      <c r="J272" s="4">
        <f t="shared" si="658"/>
        <v>0</v>
      </c>
      <c r="K272" s="4">
        <f t="shared" si="659"/>
        <v>0</v>
      </c>
      <c r="L272" s="4">
        <f t="shared" si="660"/>
        <v>0</v>
      </c>
      <c r="M272" s="4">
        <f t="shared" si="661"/>
        <v>0</v>
      </c>
      <c r="N272" s="4">
        <f t="shared" si="662"/>
        <v>0</v>
      </c>
      <c r="O272" s="4">
        <f t="shared" si="663"/>
        <v>0</v>
      </c>
      <c r="P272" s="4">
        <f t="shared" si="664"/>
        <v>0</v>
      </c>
      <c r="Q272" s="4">
        <f t="shared" si="665"/>
        <v>0</v>
      </c>
      <c r="R272" s="4">
        <f t="shared" si="666"/>
        <v>0</v>
      </c>
      <c r="S272" s="4">
        <f t="shared" si="667"/>
        <v>0</v>
      </c>
      <c r="T272" s="4">
        <f t="shared" si="668"/>
        <v>0</v>
      </c>
      <c r="U272" s="4">
        <f t="shared" si="669"/>
        <v>0</v>
      </c>
      <c r="V272" s="63">
        <f t="shared" si="670"/>
        <v>0</v>
      </c>
      <c r="W272" s="4">
        <f t="shared" si="671"/>
        <v>0</v>
      </c>
      <c r="X272" s="4">
        <f t="shared" si="672"/>
        <v>0</v>
      </c>
      <c r="Y272" s="4">
        <f t="shared" si="673"/>
        <v>0</v>
      </c>
      <c r="Z272" s="4">
        <f t="shared" si="674"/>
        <v>0</v>
      </c>
      <c r="AA272" s="4">
        <f t="shared" si="675"/>
        <v>0</v>
      </c>
      <c r="AB272" s="4">
        <f t="shared" si="676"/>
        <v>0</v>
      </c>
      <c r="AC272" s="4">
        <f t="shared" si="677"/>
        <v>0</v>
      </c>
      <c r="AD272" s="4">
        <f t="shared" si="678"/>
        <v>0</v>
      </c>
      <c r="AE272" s="4">
        <f t="shared" si="679"/>
        <v>0</v>
      </c>
      <c r="AF272" s="4">
        <f t="shared" si="680"/>
        <v>0</v>
      </c>
      <c r="AG272" s="4">
        <f t="shared" si="681"/>
        <v>0</v>
      </c>
      <c r="AH272" s="4">
        <f t="shared" si="682"/>
        <v>0</v>
      </c>
      <c r="AI272" s="4">
        <f t="shared" si="683"/>
        <v>0</v>
      </c>
      <c r="AJ272" s="4">
        <f t="shared" si="684"/>
        <v>0</v>
      </c>
      <c r="AK272" s="4">
        <f t="shared" si="685"/>
        <v>0</v>
      </c>
      <c r="AL272" s="4">
        <f t="shared" si="686"/>
        <v>0</v>
      </c>
      <c r="AM272" s="4">
        <f t="shared" si="687"/>
        <v>0</v>
      </c>
      <c r="AN272" s="4">
        <f t="shared" si="688"/>
        <v>0</v>
      </c>
      <c r="AO272" s="4">
        <f t="shared" si="689"/>
        <v>0</v>
      </c>
      <c r="AP272" s="4">
        <f t="shared" si="690"/>
        <v>0</v>
      </c>
      <c r="AQ272" s="4">
        <f t="shared" si="691"/>
        <v>0</v>
      </c>
      <c r="AR272" s="4">
        <f t="shared" si="692"/>
        <v>0</v>
      </c>
      <c r="AS272" s="4">
        <f t="shared" si="693"/>
        <v>0</v>
      </c>
      <c r="AT272" s="4">
        <f t="shared" si="694"/>
        <v>0</v>
      </c>
      <c r="AU272" s="4">
        <f t="shared" si="695"/>
        <v>0</v>
      </c>
      <c r="AV272" s="4">
        <f t="shared" si="696"/>
        <v>0</v>
      </c>
      <c r="AW272" s="4">
        <f t="shared" si="697"/>
        <v>0</v>
      </c>
      <c r="AX272" s="4">
        <f t="shared" si="698"/>
        <v>0</v>
      </c>
      <c r="AY272" s="4">
        <f t="shared" si="699"/>
        <v>0</v>
      </c>
      <c r="AZ272" s="4">
        <f t="shared" si="700"/>
        <v>0</v>
      </c>
      <c r="BA272" s="4">
        <f t="shared" si="701"/>
        <v>0</v>
      </c>
      <c r="BB272" s="4">
        <f t="shared" si="702"/>
        <v>0</v>
      </c>
      <c r="BC272" s="4">
        <f t="shared" si="703"/>
        <v>0</v>
      </c>
      <c r="BD272" s="4">
        <f t="shared" si="704"/>
        <v>0</v>
      </c>
      <c r="BE272" s="4">
        <f t="shared" si="705"/>
        <v>0</v>
      </c>
      <c r="BF272" s="4">
        <f t="shared" si="706"/>
        <v>0</v>
      </c>
      <c r="BG272" s="4">
        <f t="shared" si="707"/>
        <v>0</v>
      </c>
      <c r="BH272" s="4">
        <f t="shared" si="708"/>
        <v>0</v>
      </c>
      <c r="BI272" s="4">
        <f t="shared" si="709"/>
        <v>0</v>
      </c>
      <c r="BJ272" s="4">
        <f t="shared" si="710"/>
        <v>0</v>
      </c>
      <c r="BK272" s="63">
        <f t="shared" si="711"/>
        <v>0</v>
      </c>
      <c r="BL272" s="4">
        <f t="shared" si="712"/>
        <v>0</v>
      </c>
      <c r="BM272" s="63">
        <f t="shared" si="713"/>
        <v>0</v>
      </c>
      <c r="BN272" s="4">
        <f t="shared" si="714"/>
        <v>0</v>
      </c>
      <c r="BO272" s="63">
        <f t="shared" si="715"/>
        <v>0</v>
      </c>
      <c r="BP272" s="4">
        <f t="shared" si="716"/>
        <v>0</v>
      </c>
      <c r="BQ272" s="4">
        <f t="shared" si="717"/>
        <v>0</v>
      </c>
      <c r="BR272" s="4">
        <f t="shared" si="718"/>
        <v>0</v>
      </c>
      <c r="BS272" s="4">
        <f t="shared" si="719"/>
        <v>0</v>
      </c>
      <c r="BT272" s="4">
        <f t="shared" si="720"/>
        <v>0</v>
      </c>
      <c r="BU272" s="63">
        <f t="shared" si="721"/>
        <v>0</v>
      </c>
      <c r="BV272" s="4">
        <f t="shared" si="722"/>
        <v>0</v>
      </c>
      <c r="BW272" s="4">
        <f t="shared" si="723"/>
        <v>0</v>
      </c>
      <c r="BX272" s="4">
        <f t="shared" si="724"/>
        <v>0</v>
      </c>
      <c r="BY272" s="4">
        <f t="shared" si="725"/>
        <v>0</v>
      </c>
      <c r="BZ272" s="4">
        <f t="shared" si="726"/>
        <v>0</v>
      </c>
      <c r="CA272" s="4">
        <f t="shared" si="727"/>
        <v>0</v>
      </c>
      <c r="CB272" s="4">
        <f t="shared" si="728"/>
        <v>0</v>
      </c>
      <c r="CC272" s="4">
        <f t="shared" si="729"/>
        <v>0</v>
      </c>
      <c r="CD272" s="4">
        <f t="shared" si="730"/>
        <v>0</v>
      </c>
      <c r="CE272" s="4">
        <f t="shared" si="731"/>
        <v>0</v>
      </c>
      <c r="CF272" s="4">
        <f t="shared" si="732"/>
        <v>0</v>
      </c>
      <c r="CG272" s="4">
        <f t="shared" si="733"/>
        <v>0</v>
      </c>
      <c r="CH272" s="4">
        <f t="shared" si="734"/>
        <v>0</v>
      </c>
      <c r="CI272" s="4">
        <f t="shared" si="735"/>
        <v>0</v>
      </c>
      <c r="CJ272" s="4">
        <f t="shared" si="736"/>
        <v>0</v>
      </c>
      <c r="CK272" s="4">
        <f t="shared" si="737"/>
        <v>0</v>
      </c>
      <c r="CL272" s="4">
        <f t="shared" si="738"/>
        <v>0</v>
      </c>
      <c r="CM272" s="4">
        <f t="shared" si="739"/>
        <v>0</v>
      </c>
      <c r="CN272" s="4">
        <f t="shared" si="740"/>
        <v>0</v>
      </c>
      <c r="CO272" s="4">
        <f t="shared" si="741"/>
        <v>0</v>
      </c>
      <c r="CP272" s="4">
        <f t="shared" si="742"/>
        <v>0</v>
      </c>
      <c r="CQ272" s="4">
        <f t="shared" si="743"/>
        <v>0</v>
      </c>
      <c r="CR272" s="4">
        <f t="shared" si="744"/>
        <v>0</v>
      </c>
      <c r="CS272" s="4">
        <f t="shared" si="745"/>
        <v>0</v>
      </c>
      <c r="CT272" s="4">
        <f t="shared" si="746"/>
        <v>0</v>
      </c>
      <c r="CU272" s="4">
        <f t="shared" si="747"/>
        <v>0</v>
      </c>
      <c r="CV272" s="4">
        <f t="shared" si="748"/>
        <v>0</v>
      </c>
      <c r="CW272" s="4">
        <f t="shared" si="749"/>
        <v>0</v>
      </c>
      <c r="CX272" s="4">
        <f t="shared" si="750"/>
        <v>0</v>
      </c>
      <c r="CY272" s="4">
        <f t="shared" si="751"/>
        <v>0</v>
      </c>
      <c r="CZ272" s="4">
        <f t="shared" si="752"/>
        <v>0</v>
      </c>
      <c r="DA272" s="4">
        <f t="shared" si="753"/>
        <v>0</v>
      </c>
      <c r="DB272" s="4">
        <f t="shared" si="754"/>
        <v>0</v>
      </c>
      <c r="DC272" s="4">
        <f t="shared" si="755"/>
        <v>0</v>
      </c>
      <c r="DD272" s="4">
        <f t="shared" si="756"/>
        <v>0</v>
      </c>
      <c r="DE272" s="4">
        <f t="shared" si="757"/>
        <v>0</v>
      </c>
      <c r="DF272" s="4">
        <f t="shared" si="758"/>
        <v>0</v>
      </c>
      <c r="DG272" s="4">
        <f t="shared" si="759"/>
        <v>0</v>
      </c>
      <c r="DH272" s="4" t="str">
        <f t="shared" si="760"/>
        <v/>
      </c>
      <c r="DI272" s="4">
        <f t="shared" si="761"/>
        <v>0</v>
      </c>
      <c r="DJ272" s="4"/>
      <c r="DK272" s="12" t="str">
        <f t="shared" si="770"/>
        <v>0</v>
      </c>
      <c r="DM272" s="12"/>
      <c r="DN272" s="12" t="b">
        <f t="shared" ca="1" si="762"/>
        <v>0</v>
      </c>
      <c r="DO272" s="4" t="str">
        <f t="shared" ca="1" si="771"/>
        <v>OK</v>
      </c>
      <c r="DP272" s="4" t="str">
        <f t="shared" ca="1" si="763"/>
        <v>OK</v>
      </c>
      <c r="DR272" s="4" t="b">
        <f t="shared" ca="1" si="764"/>
        <v>0</v>
      </c>
      <c r="DS272" s="4" t="b">
        <f t="shared" ca="1" si="765"/>
        <v>0</v>
      </c>
      <c r="DU272" s="4" t="str">
        <f>IF(ISERROR(INDEX('Code - Euro'!$A:$E,MATCH($DI272,'Code - Euro'!$A:$A,0),1)),"-",INDEX('Code - Euro'!$A:$E,MATCH($DI272,'Code - Euro'!$A:$A,0),1))</f>
        <v>-</v>
      </c>
      <c r="DV272" s="4" t="str">
        <f>IF(ISERROR(INDEX('Code - Euro'!$A:$E,MATCH($DI272,'Code - Euro'!$A:$A,0),2)),"-",INDEX('Code - Euro'!$A:$E,MATCH($DI272,'Code - Euro'!$A:$A,0),2))</f>
        <v>-</v>
      </c>
      <c r="DW272" s="4" t="e">
        <f>INDEX('Code - Euro'!$A:$E,MATCH($DI272,'Code - Euro'!$A:$A,0),3)</f>
        <v>#N/A</v>
      </c>
      <c r="DX272" s="4" t="e">
        <f>MATCH($DI272,'Code - Euro'!$A:$A,0)</f>
        <v>#N/A</v>
      </c>
      <c r="DY272" s="4" t="str">
        <f ca="1">IF(ISERROR(INDEX('2nd Option'!$B:$E,EB272,1)),"-",INDEX('2nd Option'!$B:$E,EB272,1))</f>
        <v>-</v>
      </c>
      <c r="DZ272" s="4" t="str">
        <f ca="1">IF(ISERROR(INDEX('2nd Option'!$B:$E,EB272,2)),"-",INDEX('2nd Option'!$B:$E,EB272,2))</f>
        <v>-</v>
      </c>
      <c r="EA272" s="4" t="e">
        <f ca="1">INDEX('2nd Option'!$B:$E,EB272,3)</f>
        <v>#N/A</v>
      </c>
      <c r="EB272" s="4" t="e">
        <f t="array" aca="1" ref="EB272" ca="1">MATCH(FALSE,(ISERROR(FIND(INDIRECT("'2nd Option'!$B$4:$B$"&amp;$EI$2),$DI272))),0)+3</f>
        <v>#N/A</v>
      </c>
      <c r="EC272" s="4" t="str">
        <f>IF(ISERROR(INDEX('3th Option'!$B:$E,EF272,1)),"-",INDEX('3th Option'!$B:$E,EF272,1))</f>
        <v>-</v>
      </c>
      <c r="ED272" s="4" t="str">
        <f>IF(ISERROR(INDEX('3th Option'!$B:$E,EF272,2)),"-",INDEX('3th Option'!$B:$E,EF272,2))</f>
        <v>-</v>
      </c>
      <c r="EE272" s="4" t="e">
        <f>INDEX('3th Option'!$B:$E,EF272,3)</f>
        <v>#N/A</v>
      </c>
      <c r="EF272" s="4" t="e">
        <f t="shared" si="772"/>
        <v>#N/A</v>
      </c>
      <c r="EG272" s="4">
        <f t="array" ref="EG272">MATCH(FALSE,(ISERROR(SEARCH('3th Option'!$B:$B,$DI272))),0)</f>
        <v>179</v>
      </c>
      <c r="EJ272" s="4" t="str">
        <f t="shared" ca="1" si="766"/>
        <v>OK</v>
      </c>
      <c r="EK272" s="4"/>
      <c r="EL272" s="16" t="str">
        <f t="shared" si="767"/>
        <v>-</v>
      </c>
      <c r="EM272" s="13"/>
      <c r="EN272" s="16" t="str">
        <f t="shared" ca="1" si="768"/>
        <v>-</v>
      </c>
      <c r="EO272" s="13"/>
      <c r="EP272" s="16" t="str">
        <f t="shared" si="769"/>
        <v>-</v>
      </c>
    </row>
    <row r="273" spans="3:146" ht="16.5" thickTop="1" thickBot="1" x14ac:dyDescent="0.3">
      <c r="C273" s="4"/>
      <c r="D273" s="4">
        <f t="shared" si="652"/>
        <v>0</v>
      </c>
      <c r="E273" s="4">
        <f t="shared" si="653"/>
        <v>0</v>
      </c>
      <c r="F273" s="4">
        <f t="shared" si="654"/>
        <v>0</v>
      </c>
      <c r="G273" s="4">
        <f t="shared" si="655"/>
        <v>0</v>
      </c>
      <c r="H273" s="4">
        <f t="shared" si="656"/>
        <v>0</v>
      </c>
      <c r="I273" s="4">
        <f t="shared" si="657"/>
        <v>0</v>
      </c>
      <c r="J273" s="4">
        <f t="shared" si="658"/>
        <v>0</v>
      </c>
      <c r="K273" s="4">
        <f t="shared" si="659"/>
        <v>0</v>
      </c>
      <c r="L273" s="4">
        <f t="shared" si="660"/>
        <v>0</v>
      </c>
      <c r="M273" s="4">
        <f t="shared" si="661"/>
        <v>0</v>
      </c>
      <c r="N273" s="4">
        <f t="shared" si="662"/>
        <v>0</v>
      </c>
      <c r="O273" s="4">
        <f t="shared" si="663"/>
        <v>0</v>
      </c>
      <c r="P273" s="4">
        <f t="shared" si="664"/>
        <v>0</v>
      </c>
      <c r="Q273" s="4">
        <f t="shared" si="665"/>
        <v>0</v>
      </c>
      <c r="R273" s="4">
        <f t="shared" si="666"/>
        <v>0</v>
      </c>
      <c r="S273" s="4">
        <f t="shared" si="667"/>
        <v>0</v>
      </c>
      <c r="T273" s="4">
        <f t="shared" si="668"/>
        <v>0</v>
      </c>
      <c r="U273" s="4">
        <f t="shared" si="669"/>
        <v>0</v>
      </c>
      <c r="V273" s="63">
        <f t="shared" si="670"/>
        <v>0</v>
      </c>
      <c r="W273" s="4">
        <f t="shared" si="671"/>
        <v>0</v>
      </c>
      <c r="X273" s="4">
        <f t="shared" si="672"/>
        <v>0</v>
      </c>
      <c r="Y273" s="4">
        <f t="shared" si="673"/>
        <v>0</v>
      </c>
      <c r="Z273" s="4">
        <f t="shared" si="674"/>
        <v>0</v>
      </c>
      <c r="AA273" s="4">
        <f t="shared" si="675"/>
        <v>0</v>
      </c>
      <c r="AB273" s="4">
        <f t="shared" si="676"/>
        <v>0</v>
      </c>
      <c r="AC273" s="4">
        <f t="shared" si="677"/>
        <v>0</v>
      </c>
      <c r="AD273" s="4">
        <f t="shared" si="678"/>
        <v>0</v>
      </c>
      <c r="AE273" s="4">
        <f t="shared" si="679"/>
        <v>0</v>
      </c>
      <c r="AF273" s="4">
        <f t="shared" si="680"/>
        <v>0</v>
      </c>
      <c r="AG273" s="4">
        <f t="shared" si="681"/>
        <v>0</v>
      </c>
      <c r="AH273" s="4">
        <f t="shared" si="682"/>
        <v>0</v>
      </c>
      <c r="AI273" s="4">
        <f t="shared" si="683"/>
        <v>0</v>
      </c>
      <c r="AJ273" s="4">
        <f t="shared" si="684"/>
        <v>0</v>
      </c>
      <c r="AK273" s="4">
        <f t="shared" si="685"/>
        <v>0</v>
      </c>
      <c r="AL273" s="4">
        <f t="shared" si="686"/>
        <v>0</v>
      </c>
      <c r="AM273" s="4">
        <f t="shared" si="687"/>
        <v>0</v>
      </c>
      <c r="AN273" s="4">
        <f t="shared" si="688"/>
        <v>0</v>
      </c>
      <c r="AO273" s="4">
        <f t="shared" si="689"/>
        <v>0</v>
      </c>
      <c r="AP273" s="4">
        <f t="shared" si="690"/>
        <v>0</v>
      </c>
      <c r="AQ273" s="4">
        <f t="shared" si="691"/>
        <v>0</v>
      </c>
      <c r="AR273" s="4">
        <f t="shared" si="692"/>
        <v>0</v>
      </c>
      <c r="AS273" s="4">
        <f t="shared" si="693"/>
        <v>0</v>
      </c>
      <c r="AT273" s="4">
        <f t="shared" si="694"/>
        <v>0</v>
      </c>
      <c r="AU273" s="4">
        <f t="shared" si="695"/>
        <v>0</v>
      </c>
      <c r="AV273" s="4">
        <f t="shared" si="696"/>
        <v>0</v>
      </c>
      <c r="AW273" s="4">
        <f t="shared" si="697"/>
        <v>0</v>
      </c>
      <c r="AX273" s="4">
        <f t="shared" si="698"/>
        <v>0</v>
      </c>
      <c r="AY273" s="4">
        <f t="shared" si="699"/>
        <v>0</v>
      </c>
      <c r="AZ273" s="4">
        <f t="shared" si="700"/>
        <v>0</v>
      </c>
      <c r="BA273" s="4">
        <f t="shared" si="701"/>
        <v>0</v>
      </c>
      <c r="BB273" s="4">
        <f t="shared" si="702"/>
        <v>0</v>
      </c>
      <c r="BC273" s="4">
        <f t="shared" si="703"/>
        <v>0</v>
      </c>
      <c r="BD273" s="4">
        <f t="shared" si="704"/>
        <v>0</v>
      </c>
      <c r="BE273" s="4">
        <f t="shared" si="705"/>
        <v>0</v>
      </c>
      <c r="BF273" s="4">
        <f t="shared" si="706"/>
        <v>0</v>
      </c>
      <c r="BG273" s="4">
        <f t="shared" si="707"/>
        <v>0</v>
      </c>
      <c r="BH273" s="4">
        <f t="shared" si="708"/>
        <v>0</v>
      </c>
      <c r="BI273" s="4">
        <f t="shared" si="709"/>
        <v>0</v>
      </c>
      <c r="BJ273" s="4">
        <f t="shared" si="710"/>
        <v>0</v>
      </c>
      <c r="BK273" s="63">
        <f t="shared" si="711"/>
        <v>0</v>
      </c>
      <c r="BL273" s="4">
        <f t="shared" si="712"/>
        <v>0</v>
      </c>
      <c r="BM273" s="63">
        <f t="shared" si="713"/>
        <v>0</v>
      </c>
      <c r="BN273" s="4">
        <f t="shared" si="714"/>
        <v>0</v>
      </c>
      <c r="BO273" s="63">
        <f t="shared" si="715"/>
        <v>0</v>
      </c>
      <c r="BP273" s="4">
        <f t="shared" si="716"/>
        <v>0</v>
      </c>
      <c r="BQ273" s="4">
        <f t="shared" si="717"/>
        <v>0</v>
      </c>
      <c r="BR273" s="4">
        <f t="shared" si="718"/>
        <v>0</v>
      </c>
      <c r="BS273" s="4">
        <f t="shared" si="719"/>
        <v>0</v>
      </c>
      <c r="BT273" s="4">
        <f t="shared" si="720"/>
        <v>0</v>
      </c>
      <c r="BU273" s="63">
        <f t="shared" si="721"/>
        <v>0</v>
      </c>
      <c r="BV273" s="4">
        <f t="shared" si="722"/>
        <v>0</v>
      </c>
      <c r="BW273" s="4">
        <f t="shared" si="723"/>
        <v>0</v>
      </c>
      <c r="BX273" s="4">
        <f t="shared" si="724"/>
        <v>0</v>
      </c>
      <c r="BY273" s="4">
        <f t="shared" si="725"/>
        <v>0</v>
      </c>
      <c r="BZ273" s="4">
        <f t="shared" si="726"/>
        <v>0</v>
      </c>
      <c r="CA273" s="4">
        <f t="shared" si="727"/>
        <v>0</v>
      </c>
      <c r="CB273" s="4">
        <f t="shared" si="728"/>
        <v>0</v>
      </c>
      <c r="CC273" s="4">
        <f t="shared" si="729"/>
        <v>0</v>
      </c>
      <c r="CD273" s="4">
        <f t="shared" si="730"/>
        <v>0</v>
      </c>
      <c r="CE273" s="4">
        <f t="shared" si="731"/>
        <v>0</v>
      </c>
      <c r="CF273" s="4">
        <f t="shared" si="732"/>
        <v>0</v>
      </c>
      <c r="CG273" s="4">
        <f t="shared" si="733"/>
        <v>0</v>
      </c>
      <c r="CH273" s="4">
        <f t="shared" si="734"/>
        <v>0</v>
      </c>
      <c r="CI273" s="4">
        <f t="shared" si="735"/>
        <v>0</v>
      </c>
      <c r="CJ273" s="4">
        <f t="shared" si="736"/>
        <v>0</v>
      </c>
      <c r="CK273" s="4">
        <f t="shared" si="737"/>
        <v>0</v>
      </c>
      <c r="CL273" s="4">
        <f t="shared" si="738"/>
        <v>0</v>
      </c>
      <c r="CM273" s="4">
        <f t="shared" si="739"/>
        <v>0</v>
      </c>
      <c r="CN273" s="4">
        <f t="shared" si="740"/>
        <v>0</v>
      </c>
      <c r="CO273" s="4">
        <f t="shared" si="741"/>
        <v>0</v>
      </c>
      <c r="CP273" s="4">
        <f t="shared" si="742"/>
        <v>0</v>
      </c>
      <c r="CQ273" s="4">
        <f t="shared" si="743"/>
        <v>0</v>
      </c>
      <c r="CR273" s="4">
        <f t="shared" si="744"/>
        <v>0</v>
      </c>
      <c r="CS273" s="4">
        <f t="shared" si="745"/>
        <v>0</v>
      </c>
      <c r="CT273" s="4">
        <f t="shared" si="746"/>
        <v>0</v>
      </c>
      <c r="CU273" s="4">
        <f t="shared" si="747"/>
        <v>0</v>
      </c>
      <c r="CV273" s="4">
        <f t="shared" si="748"/>
        <v>0</v>
      </c>
      <c r="CW273" s="4">
        <f t="shared" si="749"/>
        <v>0</v>
      </c>
      <c r="CX273" s="4">
        <f t="shared" si="750"/>
        <v>0</v>
      </c>
      <c r="CY273" s="4">
        <f t="shared" si="751"/>
        <v>0</v>
      </c>
      <c r="CZ273" s="4">
        <f t="shared" si="752"/>
        <v>0</v>
      </c>
      <c r="DA273" s="4">
        <f t="shared" si="753"/>
        <v>0</v>
      </c>
      <c r="DB273" s="4">
        <f t="shared" si="754"/>
        <v>0</v>
      </c>
      <c r="DC273" s="4">
        <f t="shared" si="755"/>
        <v>0</v>
      </c>
      <c r="DD273" s="4">
        <f t="shared" si="756"/>
        <v>0</v>
      </c>
      <c r="DE273" s="4">
        <f t="shared" si="757"/>
        <v>0</v>
      </c>
      <c r="DF273" s="4">
        <f t="shared" si="758"/>
        <v>0</v>
      </c>
      <c r="DG273" s="4">
        <f t="shared" si="759"/>
        <v>0</v>
      </c>
      <c r="DH273" s="4" t="str">
        <f t="shared" si="760"/>
        <v/>
      </c>
      <c r="DI273" s="4">
        <f t="shared" si="761"/>
        <v>0</v>
      </c>
      <c r="DJ273" s="4"/>
      <c r="DK273" s="12" t="str">
        <f t="shared" si="770"/>
        <v>0</v>
      </c>
      <c r="DM273" s="12"/>
      <c r="DN273" s="12" t="b">
        <f t="shared" ca="1" si="762"/>
        <v>0</v>
      </c>
      <c r="DO273" s="4" t="str">
        <f t="shared" ca="1" si="771"/>
        <v>OK</v>
      </c>
      <c r="DP273" s="4" t="str">
        <f t="shared" ca="1" si="763"/>
        <v>OK</v>
      </c>
      <c r="DR273" s="4" t="b">
        <f t="shared" ca="1" si="764"/>
        <v>0</v>
      </c>
      <c r="DS273" s="4" t="b">
        <f t="shared" ca="1" si="765"/>
        <v>0</v>
      </c>
      <c r="DU273" s="4" t="str">
        <f>IF(ISERROR(INDEX('Code - Euro'!$A:$E,MATCH($DI273,'Code - Euro'!$A:$A,0),1)),"-",INDEX('Code - Euro'!$A:$E,MATCH($DI273,'Code - Euro'!$A:$A,0),1))</f>
        <v>-</v>
      </c>
      <c r="DV273" s="4" t="str">
        <f>IF(ISERROR(INDEX('Code - Euro'!$A:$E,MATCH($DI273,'Code - Euro'!$A:$A,0),2)),"-",INDEX('Code - Euro'!$A:$E,MATCH($DI273,'Code - Euro'!$A:$A,0),2))</f>
        <v>-</v>
      </c>
      <c r="DW273" s="4" t="e">
        <f>INDEX('Code - Euro'!$A:$E,MATCH($DI273,'Code - Euro'!$A:$A,0),3)</f>
        <v>#N/A</v>
      </c>
      <c r="DX273" s="4" t="e">
        <f>MATCH($DI273,'Code - Euro'!$A:$A,0)</f>
        <v>#N/A</v>
      </c>
      <c r="DY273" s="4" t="str">
        <f ca="1">IF(ISERROR(INDEX('2nd Option'!$B:$E,EB273,1)),"-",INDEX('2nd Option'!$B:$E,EB273,1))</f>
        <v>-</v>
      </c>
      <c r="DZ273" s="4" t="str">
        <f ca="1">IF(ISERROR(INDEX('2nd Option'!$B:$E,EB273,2)),"-",INDEX('2nd Option'!$B:$E,EB273,2))</f>
        <v>-</v>
      </c>
      <c r="EA273" s="4" t="e">
        <f ca="1">INDEX('2nd Option'!$B:$E,EB273,3)</f>
        <v>#N/A</v>
      </c>
      <c r="EB273" s="4" t="e">
        <f t="array" aca="1" ref="EB273" ca="1">MATCH(FALSE,(ISERROR(FIND(INDIRECT("'2nd Option'!$B$4:$B$"&amp;$EI$2),$DI273))),0)+3</f>
        <v>#N/A</v>
      </c>
      <c r="EC273" s="4" t="str">
        <f>IF(ISERROR(INDEX('3th Option'!$B:$E,EF273,1)),"-",INDEX('3th Option'!$B:$E,EF273,1))</f>
        <v>-</v>
      </c>
      <c r="ED273" s="4" t="str">
        <f>IF(ISERROR(INDEX('3th Option'!$B:$E,EF273,2)),"-",INDEX('3th Option'!$B:$E,EF273,2))</f>
        <v>-</v>
      </c>
      <c r="EE273" s="4" t="e">
        <f>INDEX('3th Option'!$B:$E,EF273,3)</f>
        <v>#N/A</v>
      </c>
      <c r="EF273" s="4" t="e">
        <f t="shared" si="772"/>
        <v>#N/A</v>
      </c>
      <c r="EG273" s="4">
        <f t="array" ref="EG273">MATCH(FALSE,(ISERROR(SEARCH('3th Option'!$B:$B,$DI273))),0)</f>
        <v>179</v>
      </c>
      <c r="EJ273" s="4" t="str">
        <f t="shared" ca="1" si="766"/>
        <v>OK</v>
      </c>
      <c r="EK273" s="4"/>
      <c r="EL273" s="16" t="str">
        <f t="shared" si="767"/>
        <v>-</v>
      </c>
      <c r="EM273" s="13"/>
      <c r="EN273" s="16" t="str">
        <f t="shared" ca="1" si="768"/>
        <v>-</v>
      </c>
      <c r="EO273" s="13"/>
      <c r="EP273" s="16" t="str">
        <f t="shared" si="769"/>
        <v>-</v>
      </c>
    </row>
    <row r="274" spans="3:146" ht="16.5" thickTop="1" thickBot="1" x14ac:dyDescent="0.3">
      <c r="C274" s="4"/>
      <c r="D274" s="4">
        <f t="shared" si="652"/>
        <v>0</v>
      </c>
      <c r="E274" s="4">
        <f t="shared" si="653"/>
        <v>0</v>
      </c>
      <c r="F274" s="4">
        <f t="shared" si="654"/>
        <v>0</v>
      </c>
      <c r="G274" s="4">
        <f t="shared" si="655"/>
        <v>0</v>
      </c>
      <c r="H274" s="4">
        <f t="shared" si="656"/>
        <v>0</v>
      </c>
      <c r="I274" s="4">
        <f t="shared" si="657"/>
        <v>0</v>
      </c>
      <c r="J274" s="4">
        <f t="shared" si="658"/>
        <v>0</v>
      </c>
      <c r="K274" s="4">
        <f t="shared" si="659"/>
        <v>0</v>
      </c>
      <c r="L274" s="4">
        <f t="shared" si="660"/>
        <v>0</v>
      </c>
      <c r="M274" s="4">
        <f t="shared" si="661"/>
        <v>0</v>
      </c>
      <c r="N274" s="4">
        <f t="shared" si="662"/>
        <v>0</v>
      </c>
      <c r="O274" s="4">
        <f t="shared" si="663"/>
        <v>0</v>
      </c>
      <c r="P274" s="4">
        <f t="shared" si="664"/>
        <v>0</v>
      </c>
      <c r="Q274" s="4">
        <f t="shared" si="665"/>
        <v>0</v>
      </c>
      <c r="R274" s="4">
        <f t="shared" si="666"/>
        <v>0</v>
      </c>
      <c r="S274" s="4">
        <f t="shared" si="667"/>
        <v>0</v>
      </c>
      <c r="T274" s="4">
        <f t="shared" si="668"/>
        <v>0</v>
      </c>
      <c r="U274" s="4">
        <f t="shared" si="669"/>
        <v>0</v>
      </c>
      <c r="V274" s="63">
        <f t="shared" si="670"/>
        <v>0</v>
      </c>
      <c r="W274" s="4">
        <f t="shared" si="671"/>
        <v>0</v>
      </c>
      <c r="X274" s="4">
        <f t="shared" si="672"/>
        <v>0</v>
      </c>
      <c r="Y274" s="4">
        <f t="shared" si="673"/>
        <v>0</v>
      </c>
      <c r="Z274" s="4">
        <f t="shared" si="674"/>
        <v>0</v>
      </c>
      <c r="AA274" s="4">
        <f t="shared" si="675"/>
        <v>0</v>
      </c>
      <c r="AB274" s="4">
        <f t="shared" si="676"/>
        <v>0</v>
      </c>
      <c r="AC274" s="4">
        <f t="shared" si="677"/>
        <v>0</v>
      </c>
      <c r="AD274" s="4">
        <f t="shared" si="678"/>
        <v>0</v>
      </c>
      <c r="AE274" s="4">
        <f t="shared" si="679"/>
        <v>0</v>
      </c>
      <c r="AF274" s="4">
        <f t="shared" si="680"/>
        <v>0</v>
      </c>
      <c r="AG274" s="4">
        <f t="shared" si="681"/>
        <v>0</v>
      </c>
      <c r="AH274" s="4">
        <f t="shared" si="682"/>
        <v>0</v>
      </c>
      <c r="AI274" s="4">
        <f t="shared" si="683"/>
        <v>0</v>
      </c>
      <c r="AJ274" s="4">
        <f t="shared" si="684"/>
        <v>0</v>
      </c>
      <c r="AK274" s="4">
        <f t="shared" si="685"/>
        <v>0</v>
      </c>
      <c r="AL274" s="4">
        <f t="shared" si="686"/>
        <v>0</v>
      </c>
      <c r="AM274" s="4">
        <f t="shared" si="687"/>
        <v>0</v>
      </c>
      <c r="AN274" s="4">
        <f t="shared" si="688"/>
        <v>0</v>
      </c>
      <c r="AO274" s="4">
        <f t="shared" si="689"/>
        <v>0</v>
      </c>
      <c r="AP274" s="4">
        <f t="shared" si="690"/>
        <v>0</v>
      </c>
      <c r="AQ274" s="4">
        <f t="shared" si="691"/>
        <v>0</v>
      </c>
      <c r="AR274" s="4">
        <f t="shared" si="692"/>
        <v>0</v>
      </c>
      <c r="AS274" s="4">
        <f t="shared" si="693"/>
        <v>0</v>
      </c>
      <c r="AT274" s="4">
        <f t="shared" si="694"/>
        <v>0</v>
      </c>
      <c r="AU274" s="4">
        <f t="shared" si="695"/>
        <v>0</v>
      </c>
      <c r="AV274" s="4">
        <f t="shared" si="696"/>
        <v>0</v>
      </c>
      <c r="AW274" s="4">
        <f t="shared" si="697"/>
        <v>0</v>
      </c>
      <c r="AX274" s="4">
        <f t="shared" si="698"/>
        <v>0</v>
      </c>
      <c r="AY274" s="4">
        <f t="shared" si="699"/>
        <v>0</v>
      </c>
      <c r="AZ274" s="4">
        <f t="shared" si="700"/>
        <v>0</v>
      </c>
      <c r="BA274" s="4">
        <f t="shared" si="701"/>
        <v>0</v>
      </c>
      <c r="BB274" s="4">
        <f t="shared" si="702"/>
        <v>0</v>
      </c>
      <c r="BC274" s="4">
        <f t="shared" si="703"/>
        <v>0</v>
      </c>
      <c r="BD274" s="4">
        <f t="shared" si="704"/>
        <v>0</v>
      </c>
      <c r="BE274" s="4">
        <f t="shared" si="705"/>
        <v>0</v>
      </c>
      <c r="BF274" s="4">
        <f t="shared" si="706"/>
        <v>0</v>
      </c>
      <c r="BG274" s="4">
        <f t="shared" si="707"/>
        <v>0</v>
      </c>
      <c r="BH274" s="4">
        <f t="shared" si="708"/>
        <v>0</v>
      </c>
      <c r="BI274" s="4">
        <f t="shared" si="709"/>
        <v>0</v>
      </c>
      <c r="BJ274" s="4">
        <f t="shared" si="710"/>
        <v>0</v>
      </c>
      <c r="BK274" s="63">
        <f t="shared" si="711"/>
        <v>0</v>
      </c>
      <c r="BL274" s="4">
        <f t="shared" si="712"/>
        <v>0</v>
      </c>
      <c r="BM274" s="63">
        <f t="shared" si="713"/>
        <v>0</v>
      </c>
      <c r="BN274" s="4">
        <f t="shared" si="714"/>
        <v>0</v>
      </c>
      <c r="BO274" s="63">
        <f t="shared" si="715"/>
        <v>0</v>
      </c>
      <c r="BP274" s="4">
        <f t="shared" si="716"/>
        <v>0</v>
      </c>
      <c r="BQ274" s="4">
        <f t="shared" si="717"/>
        <v>0</v>
      </c>
      <c r="BR274" s="4">
        <f t="shared" si="718"/>
        <v>0</v>
      </c>
      <c r="BS274" s="4">
        <f t="shared" si="719"/>
        <v>0</v>
      </c>
      <c r="BT274" s="4">
        <f t="shared" si="720"/>
        <v>0</v>
      </c>
      <c r="BU274" s="63">
        <f t="shared" si="721"/>
        <v>0</v>
      </c>
      <c r="BV274" s="4">
        <f t="shared" si="722"/>
        <v>0</v>
      </c>
      <c r="BW274" s="4">
        <f t="shared" si="723"/>
        <v>0</v>
      </c>
      <c r="BX274" s="4">
        <f t="shared" si="724"/>
        <v>0</v>
      </c>
      <c r="BY274" s="4">
        <f t="shared" si="725"/>
        <v>0</v>
      </c>
      <c r="BZ274" s="4">
        <f t="shared" si="726"/>
        <v>0</v>
      </c>
      <c r="CA274" s="4">
        <f t="shared" si="727"/>
        <v>0</v>
      </c>
      <c r="CB274" s="4">
        <f t="shared" si="728"/>
        <v>0</v>
      </c>
      <c r="CC274" s="4">
        <f t="shared" si="729"/>
        <v>0</v>
      </c>
      <c r="CD274" s="4">
        <f t="shared" si="730"/>
        <v>0</v>
      </c>
      <c r="CE274" s="4">
        <f t="shared" si="731"/>
        <v>0</v>
      </c>
      <c r="CF274" s="4">
        <f t="shared" si="732"/>
        <v>0</v>
      </c>
      <c r="CG274" s="4">
        <f t="shared" si="733"/>
        <v>0</v>
      </c>
      <c r="CH274" s="4">
        <f t="shared" si="734"/>
        <v>0</v>
      </c>
      <c r="CI274" s="4">
        <f t="shared" si="735"/>
        <v>0</v>
      </c>
      <c r="CJ274" s="4">
        <f t="shared" si="736"/>
        <v>0</v>
      </c>
      <c r="CK274" s="4">
        <f t="shared" si="737"/>
        <v>0</v>
      </c>
      <c r="CL274" s="4">
        <f t="shared" si="738"/>
        <v>0</v>
      </c>
      <c r="CM274" s="4">
        <f t="shared" si="739"/>
        <v>0</v>
      </c>
      <c r="CN274" s="4">
        <f t="shared" si="740"/>
        <v>0</v>
      </c>
      <c r="CO274" s="4">
        <f t="shared" si="741"/>
        <v>0</v>
      </c>
      <c r="CP274" s="4">
        <f t="shared" si="742"/>
        <v>0</v>
      </c>
      <c r="CQ274" s="4">
        <f t="shared" si="743"/>
        <v>0</v>
      </c>
      <c r="CR274" s="4">
        <f t="shared" si="744"/>
        <v>0</v>
      </c>
      <c r="CS274" s="4">
        <f t="shared" si="745"/>
        <v>0</v>
      </c>
      <c r="CT274" s="4">
        <f t="shared" si="746"/>
        <v>0</v>
      </c>
      <c r="CU274" s="4">
        <f t="shared" si="747"/>
        <v>0</v>
      </c>
      <c r="CV274" s="4">
        <f t="shared" si="748"/>
        <v>0</v>
      </c>
      <c r="CW274" s="4">
        <f t="shared" si="749"/>
        <v>0</v>
      </c>
      <c r="CX274" s="4">
        <f t="shared" si="750"/>
        <v>0</v>
      </c>
      <c r="CY274" s="4">
        <f t="shared" si="751"/>
        <v>0</v>
      </c>
      <c r="CZ274" s="4">
        <f t="shared" si="752"/>
        <v>0</v>
      </c>
      <c r="DA274" s="4">
        <f t="shared" si="753"/>
        <v>0</v>
      </c>
      <c r="DB274" s="4">
        <f t="shared" si="754"/>
        <v>0</v>
      </c>
      <c r="DC274" s="4">
        <f t="shared" si="755"/>
        <v>0</v>
      </c>
      <c r="DD274" s="4">
        <f t="shared" si="756"/>
        <v>0</v>
      </c>
      <c r="DE274" s="4">
        <f t="shared" si="757"/>
        <v>0</v>
      </c>
      <c r="DF274" s="4">
        <f t="shared" si="758"/>
        <v>0</v>
      </c>
      <c r="DG274" s="4">
        <f t="shared" si="759"/>
        <v>0</v>
      </c>
      <c r="DH274" s="4" t="str">
        <f t="shared" si="760"/>
        <v/>
      </c>
      <c r="DI274" s="4">
        <f t="shared" si="761"/>
        <v>0</v>
      </c>
      <c r="DJ274" s="4"/>
      <c r="DK274" s="12" t="str">
        <f t="shared" si="770"/>
        <v>0</v>
      </c>
      <c r="DM274" s="12"/>
      <c r="DN274" s="12" t="b">
        <f t="shared" ca="1" si="762"/>
        <v>0</v>
      </c>
      <c r="DO274" s="4" t="str">
        <f t="shared" ca="1" si="771"/>
        <v>OK</v>
      </c>
      <c r="DP274" s="4" t="str">
        <f t="shared" ca="1" si="763"/>
        <v>OK</v>
      </c>
      <c r="DR274" s="4" t="b">
        <f t="shared" ca="1" si="764"/>
        <v>0</v>
      </c>
      <c r="DS274" s="4" t="b">
        <f t="shared" ca="1" si="765"/>
        <v>0</v>
      </c>
      <c r="DU274" s="4" t="str">
        <f>IF(ISERROR(INDEX('Code - Euro'!$A:$E,MATCH($DI274,'Code - Euro'!$A:$A,0),1)),"-",INDEX('Code - Euro'!$A:$E,MATCH($DI274,'Code - Euro'!$A:$A,0),1))</f>
        <v>-</v>
      </c>
      <c r="DV274" s="4" t="str">
        <f>IF(ISERROR(INDEX('Code - Euro'!$A:$E,MATCH($DI274,'Code - Euro'!$A:$A,0),2)),"-",INDEX('Code - Euro'!$A:$E,MATCH($DI274,'Code - Euro'!$A:$A,0),2))</f>
        <v>-</v>
      </c>
      <c r="DW274" s="4" t="e">
        <f>INDEX('Code - Euro'!$A:$E,MATCH($DI274,'Code - Euro'!$A:$A,0),3)</f>
        <v>#N/A</v>
      </c>
      <c r="DX274" s="4" t="e">
        <f>MATCH($DI274,'Code - Euro'!$A:$A,0)</f>
        <v>#N/A</v>
      </c>
      <c r="DY274" s="4" t="str">
        <f ca="1">IF(ISERROR(INDEX('2nd Option'!$B:$E,EB274,1)),"-",INDEX('2nd Option'!$B:$E,EB274,1))</f>
        <v>-</v>
      </c>
      <c r="DZ274" s="4" t="str">
        <f ca="1">IF(ISERROR(INDEX('2nd Option'!$B:$E,EB274,2)),"-",INDEX('2nd Option'!$B:$E,EB274,2))</f>
        <v>-</v>
      </c>
      <c r="EA274" s="4" t="e">
        <f ca="1">INDEX('2nd Option'!$B:$E,EB274,3)</f>
        <v>#N/A</v>
      </c>
      <c r="EB274" s="4" t="e">
        <f t="array" aca="1" ref="EB274" ca="1">MATCH(FALSE,(ISERROR(FIND(INDIRECT("'2nd Option'!$B$4:$B$"&amp;$EI$2),$DI274))),0)+3</f>
        <v>#N/A</v>
      </c>
      <c r="EC274" s="4" t="str">
        <f>IF(ISERROR(INDEX('3th Option'!$B:$E,EF274,1)),"-",INDEX('3th Option'!$B:$E,EF274,1))</f>
        <v>-</v>
      </c>
      <c r="ED274" s="4" t="str">
        <f>IF(ISERROR(INDEX('3th Option'!$B:$E,EF274,2)),"-",INDEX('3th Option'!$B:$E,EF274,2))</f>
        <v>-</v>
      </c>
      <c r="EE274" s="4" t="e">
        <f>INDEX('3th Option'!$B:$E,EF274,3)</f>
        <v>#N/A</v>
      </c>
      <c r="EF274" s="4" t="e">
        <f t="shared" si="772"/>
        <v>#N/A</v>
      </c>
      <c r="EG274" s="4">
        <f t="array" ref="EG274">MATCH(FALSE,(ISERROR(SEARCH('3th Option'!$B:$B,$DI274))),0)</f>
        <v>179</v>
      </c>
      <c r="EJ274" s="4" t="str">
        <f t="shared" ca="1" si="766"/>
        <v>OK</v>
      </c>
      <c r="EK274" s="4"/>
      <c r="EL274" s="16" t="str">
        <f t="shared" si="767"/>
        <v>-</v>
      </c>
      <c r="EM274" s="13"/>
      <c r="EN274" s="16" t="str">
        <f t="shared" ca="1" si="768"/>
        <v>-</v>
      </c>
      <c r="EO274" s="13"/>
      <c r="EP274" s="16" t="str">
        <f t="shared" si="769"/>
        <v>-</v>
      </c>
    </row>
    <row r="275" spans="3:146" ht="16.5" thickTop="1" thickBot="1" x14ac:dyDescent="0.3">
      <c r="C275" s="4"/>
      <c r="D275" s="4">
        <f t="shared" si="652"/>
        <v>0</v>
      </c>
      <c r="E275" s="4">
        <f t="shared" si="653"/>
        <v>0</v>
      </c>
      <c r="F275" s="4">
        <f t="shared" si="654"/>
        <v>0</v>
      </c>
      <c r="G275" s="4">
        <f t="shared" si="655"/>
        <v>0</v>
      </c>
      <c r="H275" s="4">
        <f t="shared" si="656"/>
        <v>0</v>
      </c>
      <c r="I275" s="4">
        <f t="shared" si="657"/>
        <v>0</v>
      </c>
      <c r="J275" s="4">
        <f t="shared" si="658"/>
        <v>0</v>
      </c>
      <c r="K275" s="4">
        <f t="shared" si="659"/>
        <v>0</v>
      </c>
      <c r="L275" s="4">
        <f t="shared" si="660"/>
        <v>0</v>
      </c>
      <c r="M275" s="4">
        <f t="shared" si="661"/>
        <v>0</v>
      </c>
      <c r="N275" s="4">
        <f t="shared" si="662"/>
        <v>0</v>
      </c>
      <c r="O275" s="4">
        <f t="shared" si="663"/>
        <v>0</v>
      </c>
      <c r="P275" s="4">
        <f t="shared" si="664"/>
        <v>0</v>
      </c>
      <c r="Q275" s="4">
        <f t="shared" si="665"/>
        <v>0</v>
      </c>
      <c r="R275" s="4">
        <f t="shared" si="666"/>
        <v>0</v>
      </c>
      <c r="S275" s="4">
        <f t="shared" si="667"/>
        <v>0</v>
      </c>
      <c r="T275" s="4">
        <f t="shared" si="668"/>
        <v>0</v>
      </c>
      <c r="U275" s="4">
        <f t="shared" si="669"/>
        <v>0</v>
      </c>
      <c r="V275" s="63">
        <f t="shared" si="670"/>
        <v>0</v>
      </c>
      <c r="W275" s="4">
        <f t="shared" si="671"/>
        <v>0</v>
      </c>
      <c r="X275" s="4">
        <f t="shared" si="672"/>
        <v>0</v>
      </c>
      <c r="Y275" s="4">
        <f t="shared" si="673"/>
        <v>0</v>
      </c>
      <c r="Z275" s="4">
        <f t="shared" si="674"/>
        <v>0</v>
      </c>
      <c r="AA275" s="4">
        <f t="shared" si="675"/>
        <v>0</v>
      </c>
      <c r="AB275" s="4">
        <f t="shared" si="676"/>
        <v>0</v>
      </c>
      <c r="AC275" s="4">
        <f t="shared" si="677"/>
        <v>0</v>
      </c>
      <c r="AD275" s="4">
        <f t="shared" si="678"/>
        <v>0</v>
      </c>
      <c r="AE275" s="4">
        <f t="shared" si="679"/>
        <v>0</v>
      </c>
      <c r="AF275" s="4">
        <f t="shared" si="680"/>
        <v>0</v>
      </c>
      <c r="AG275" s="4">
        <f t="shared" si="681"/>
        <v>0</v>
      </c>
      <c r="AH275" s="4">
        <f t="shared" si="682"/>
        <v>0</v>
      </c>
      <c r="AI275" s="4">
        <f t="shared" si="683"/>
        <v>0</v>
      </c>
      <c r="AJ275" s="4">
        <f t="shared" si="684"/>
        <v>0</v>
      </c>
      <c r="AK275" s="4">
        <f t="shared" si="685"/>
        <v>0</v>
      </c>
      <c r="AL275" s="4">
        <f t="shared" si="686"/>
        <v>0</v>
      </c>
      <c r="AM275" s="4">
        <f t="shared" si="687"/>
        <v>0</v>
      </c>
      <c r="AN275" s="4">
        <f t="shared" si="688"/>
        <v>0</v>
      </c>
      <c r="AO275" s="4">
        <f t="shared" si="689"/>
        <v>0</v>
      </c>
      <c r="AP275" s="4">
        <f t="shared" si="690"/>
        <v>0</v>
      </c>
      <c r="AQ275" s="4">
        <f t="shared" si="691"/>
        <v>0</v>
      </c>
      <c r="AR275" s="4">
        <f t="shared" si="692"/>
        <v>0</v>
      </c>
      <c r="AS275" s="4">
        <f t="shared" si="693"/>
        <v>0</v>
      </c>
      <c r="AT275" s="4">
        <f t="shared" si="694"/>
        <v>0</v>
      </c>
      <c r="AU275" s="4">
        <f t="shared" si="695"/>
        <v>0</v>
      </c>
      <c r="AV275" s="4">
        <f t="shared" si="696"/>
        <v>0</v>
      </c>
      <c r="AW275" s="4">
        <f t="shared" si="697"/>
        <v>0</v>
      </c>
      <c r="AX275" s="4">
        <f t="shared" si="698"/>
        <v>0</v>
      </c>
      <c r="AY275" s="4">
        <f t="shared" si="699"/>
        <v>0</v>
      </c>
      <c r="AZ275" s="4">
        <f t="shared" si="700"/>
        <v>0</v>
      </c>
      <c r="BA275" s="4">
        <f t="shared" si="701"/>
        <v>0</v>
      </c>
      <c r="BB275" s="4">
        <f t="shared" si="702"/>
        <v>0</v>
      </c>
      <c r="BC275" s="4">
        <f t="shared" si="703"/>
        <v>0</v>
      </c>
      <c r="BD275" s="4">
        <f t="shared" si="704"/>
        <v>0</v>
      </c>
      <c r="BE275" s="4">
        <f t="shared" si="705"/>
        <v>0</v>
      </c>
      <c r="BF275" s="4">
        <f t="shared" si="706"/>
        <v>0</v>
      </c>
      <c r="BG275" s="4">
        <f t="shared" si="707"/>
        <v>0</v>
      </c>
      <c r="BH275" s="4">
        <f t="shared" si="708"/>
        <v>0</v>
      </c>
      <c r="BI275" s="4">
        <f t="shared" si="709"/>
        <v>0</v>
      </c>
      <c r="BJ275" s="4">
        <f t="shared" si="710"/>
        <v>0</v>
      </c>
      <c r="BK275" s="63">
        <f t="shared" si="711"/>
        <v>0</v>
      </c>
      <c r="BL275" s="4">
        <f t="shared" si="712"/>
        <v>0</v>
      </c>
      <c r="BM275" s="63">
        <f t="shared" si="713"/>
        <v>0</v>
      </c>
      <c r="BN275" s="4">
        <f t="shared" si="714"/>
        <v>0</v>
      </c>
      <c r="BO275" s="63">
        <f t="shared" si="715"/>
        <v>0</v>
      </c>
      <c r="BP275" s="4">
        <f t="shared" si="716"/>
        <v>0</v>
      </c>
      <c r="BQ275" s="4">
        <f t="shared" si="717"/>
        <v>0</v>
      </c>
      <c r="BR275" s="4">
        <f t="shared" si="718"/>
        <v>0</v>
      </c>
      <c r="BS275" s="4">
        <f t="shared" si="719"/>
        <v>0</v>
      </c>
      <c r="BT275" s="4">
        <f t="shared" si="720"/>
        <v>0</v>
      </c>
      <c r="BU275" s="63">
        <f t="shared" si="721"/>
        <v>0</v>
      </c>
      <c r="BV275" s="4">
        <f t="shared" si="722"/>
        <v>0</v>
      </c>
      <c r="BW275" s="4">
        <f t="shared" si="723"/>
        <v>0</v>
      </c>
      <c r="BX275" s="4">
        <f t="shared" si="724"/>
        <v>0</v>
      </c>
      <c r="BY275" s="4">
        <f t="shared" si="725"/>
        <v>0</v>
      </c>
      <c r="BZ275" s="4">
        <f t="shared" si="726"/>
        <v>0</v>
      </c>
      <c r="CA275" s="4">
        <f t="shared" si="727"/>
        <v>0</v>
      </c>
      <c r="CB275" s="4">
        <f t="shared" si="728"/>
        <v>0</v>
      </c>
      <c r="CC275" s="4">
        <f t="shared" si="729"/>
        <v>0</v>
      </c>
      <c r="CD275" s="4">
        <f t="shared" si="730"/>
        <v>0</v>
      </c>
      <c r="CE275" s="4">
        <f t="shared" si="731"/>
        <v>0</v>
      </c>
      <c r="CF275" s="4">
        <f t="shared" si="732"/>
        <v>0</v>
      </c>
      <c r="CG275" s="4">
        <f t="shared" si="733"/>
        <v>0</v>
      </c>
      <c r="CH275" s="4">
        <f t="shared" si="734"/>
        <v>0</v>
      </c>
      <c r="CI275" s="4">
        <f t="shared" si="735"/>
        <v>0</v>
      </c>
      <c r="CJ275" s="4">
        <f t="shared" si="736"/>
        <v>0</v>
      </c>
      <c r="CK275" s="4">
        <f t="shared" si="737"/>
        <v>0</v>
      </c>
      <c r="CL275" s="4">
        <f t="shared" si="738"/>
        <v>0</v>
      </c>
      <c r="CM275" s="4">
        <f t="shared" si="739"/>
        <v>0</v>
      </c>
      <c r="CN275" s="4">
        <f t="shared" si="740"/>
        <v>0</v>
      </c>
      <c r="CO275" s="4">
        <f t="shared" si="741"/>
        <v>0</v>
      </c>
      <c r="CP275" s="4">
        <f t="shared" si="742"/>
        <v>0</v>
      </c>
      <c r="CQ275" s="4">
        <f t="shared" si="743"/>
        <v>0</v>
      </c>
      <c r="CR275" s="4">
        <f t="shared" si="744"/>
        <v>0</v>
      </c>
      <c r="CS275" s="4">
        <f t="shared" si="745"/>
        <v>0</v>
      </c>
      <c r="CT275" s="4">
        <f t="shared" si="746"/>
        <v>0</v>
      </c>
      <c r="CU275" s="4">
        <f t="shared" si="747"/>
        <v>0</v>
      </c>
      <c r="CV275" s="4">
        <f t="shared" si="748"/>
        <v>0</v>
      </c>
      <c r="CW275" s="4">
        <f t="shared" si="749"/>
        <v>0</v>
      </c>
      <c r="CX275" s="4">
        <f t="shared" si="750"/>
        <v>0</v>
      </c>
      <c r="CY275" s="4">
        <f t="shared" si="751"/>
        <v>0</v>
      </c>
      <c r="CZ275" s="4">
        <f t="shared" si="752"/>
        <v>0</v>
      </c>
      <c r="DA275" s="4">
        <f t="shared" si="753"/>
        <v>0</v>
      </c>
      <c r="DB275" s="4">
        <f t="shared" si="754"/>
        <v>0</v>
      </c>
      <c r="DC275" s="4">
        <f t="shared" si="755"/>
        <v>0</v>
      </c>
      <c r="DD275" s="4">
        <f t="shared" si="756"/>
        <v>0</v>
      </c>
      <c r="DE275" s="4">
        <f t="shared" si="757"/>
        <v>0</v>
      </c>
      <c r="DF275" s="4">
        <f t="shared" si="758"/>
        <v>0</v>
      </c>
      <c r="DG275" s="4">
        <f t="shared" si="759"/>
        <v>0</v>
      </c>
      <c r="DH275" s="4" t="str">
        <f t="shared" si="760"/>
        <v/>
      </c>
      <c r="DI275" s="4">
        <f t="shared" si="761"/>
        <v>0</v>
      </c>
      <c r="DJ275" s="4"/>
      <c r="DK275" s="12" t="str">
        <f t="shared" si="770"/>
        <v>0</v>
      </c>
      <c r="DM275" s="12"/>
      <c r="DN275" s="12" t="b">
        <f t="shared" ca="1" si="762"/>
        <v>0</v>
      </c>
      <c r="DO275" s="4" t="str">
        <f t="shared" ca="1" si="771"/>
        <v>OK</v>
      </c>
      <c r="DP275" s="4" t="str">
        <f t="shared" ca="1" si="763"/>
        <v>OK</v>
      </c>
      <c r="DR275" s="4" t="b">
        <f t="shared" ca="1" si="764"/>
        <v>0</v>
      </c>
      <c r="DS275" s="4" t="b">
        <f t="shared" ca="1" si="765"/>
        <v>0</v>
      </c>
      <c r="DU275" s="4" t="str">
        <f>IF(ISERROR(INDEX('Code - Euro'!$A:$E,MATCH($DI275,'Code - Euro'!$A:$A,0),1)),"-",INDEX('Code - Euro'!$A:$E,MATCH($DI275,'Code - Euro'!$A:$A,0),1))</f>
        <v>-</v>
      </c>
      <c r="DV275" s="4" t="str">
        <f>IF(ISERROR(INDEX('Code - Euro'!$A:$E,MATCH($DI275,'Code - Euro'!$A:$A,0),2)),"-",INDEX('Code - Euro'!$A:$E,MATCH($DI275,'Code - Euro'!$A:$A,0),2))</f>
        <v>-</v>
      </c>
      <c r="DW275" s="4" t="e">
        <f>INDEX('Code - Euro'!$A:$E,MATCH($DI275,'Code - Euro'!$A:$A,0),3)</f>
        <v>#N/A</v>
      </c>
      <c r="DX275" s="4" t="e">
        <f>MATCH($DI275,'Code - Euro'!$A:$A,0)</f>
        <v>#N/A</v>
      </c>
      <c r="DY275" s="4" t="str">
        <f ca="1">IF(ISERROR(INDEX('2nd Option'!$B:$E,EB275,1)),"-",INDEX('2nd Option'!$B:$E,EB275,1))</f>
        <v>-</v>
      </c>
      <c r="DZ275" s="4" t="str">
        <f ca="1">IF(ISERROR(INDEX('2nd Option'!$B:$E,EB275,2)),"-",INDEX('2nd Option'!$B:$E,EB275,2))</f>
        <v>-</v>
      </c>
      <c r="EA275" s="4" t="e">
        <f ca="1">INDEX('2nd Option'!$B:$E,EB275,3)</f>
        <v>#N/A</v>
      </c>
      <c r="EB275" s="4" t="e">
        <f t="array" aca="1" ref="EB275" ca="1">MATCH(FALSE,(ISERROR(FIND(INDIRECT("'2nd Option'!$B$4:$B$"&amp;$EI$2),$DI275))),0)+3</f>
        <v>#N/A</v>
      </c>
      <c r="EC275" s="4" t="str">
        <f>IF(ISERROR(INDEX('3th Option'!$B:$E,EF275,1)),"-",INDEX('3th Option'!$B:$E,EF275,1))</f>
        <v>-</v>
      </c>
      <c r="ED275" s="4" t="str">
        <f>IF(ISERROR(INDEX('3th Option'!$B:$E,EF275,2)),"-",INDEX('3th Option'!$B:$E,EF275,2))</f>
        <v>-</v>
      </c>
      <c r="EE275" s="4" t="e">
        <f>INDEX('3th Option'!$B:$E,EF275,3)</f>
        <v>#N/A</v>
      </c>
      <c r="EF275" s="4" t="e">
        <f t="shared" si="772"/>
        <v>#N/A</v>
      </c>
      <c r="EG275" s="4">
        <f t="array" ref="EG275">MATCH(FALSE,(ISERROR(SEARCH('3th Option'!$B:$B,$DI275))),0)</f>
        <v>179</v>
      </c>
      <c r="EJ275" s="4" t="str">
        <f t="shared" ca="1" si="766"/>
        <v>OK</v>
      </c>
      <c r="EK275" s="4"/>
      <c r="EL275" s="16" t="str">
        <f t="shared" si="767"/>
        <v>-</v>
      </c>
      <c r="EM275" s="13"/>
      <c r="EN275" s="16" t="str">
        <f t="shared" ca="1" si="768"/>
        <v>-</v>
      </c>
      <c r="EO275" s="13"/>
      <c r="EP275" s="16" t="str">
        <f t="shared" si="769"/>
        <v>-</v>
      </c>
    </row>
    <row r="276" spans="3:146" ht="16.5" thickTop="1" thickBot="1" x14ac:dyDescent="0.3">
      <c r="C276" s="4"/>
      <c r="D276" s="4">
        <f t="shared" si="652"/>
        <v>0</v>
      </c>
      <c r="E276" s="4">
        <f t="shared" si="653"/>
        <v>0</v>
      </c>
      <c r="F276" s="4">
        <f t="shared" si="654"/>
        <v>0</v>
      </c>
      <c r="G276" s="4">
        <f t="shared" si="655"/>
        <v>0</v>
      </c>
      <c r="H276" s="4">
        <f t="shared" si="656"/>
        <v>0</v>
      </c>
      <c r="I276" s="4">
        <f t="shared" si="657"/>
        <v>0</v>
      </c>
      <c r="J276" s="4">
        <f t="shared" si="658"/>
        <v>0</v>
      </c>
      <c r="K276" s="4">
        <f t="shared" si="659"/>
        <v>0</v>
      </c>
      <c r="L276" s="4">
        <f t="shared" si="660"/>
        <v>0</v>
      </c>
      <c r="M276" s="4">
        <f t="shared" si="661"/>
        <v>0</v>
      </c>
      <c r="N276" s="4">
        <f t="shared" si="662"/>
        <v>0</v>
      </c>
      <c r="O276" s="4">
        <f t="shared" si="663"/>
        <v>0</v>
      </c>
      <c r="P276" s="4">
        <f t="shared" si="664"/>
        <v>0</v>
      </c>
      <c r="Q276" s="4">
        <f t="shared" si="665"/>
        <v>0</v>
      </c>
      <c r="R276" s="4">
        <f t="shared" si="666"/>
        <v>0</v>
      </c>
      <c r="S276" s="4">
        <f t="shared" si="667"/>
        <v>0</v>
      </c>
      <c r="T276" s="4">
        <f t="shared" si="668"/>
        <v>0</v>
      </c>
      <c r="U276" s="4">
        <f t="shared" si="669"/>
        <v>0</v>
      </c>
      <c r="V276" s="63">
        <f t="shared" si="670"/>
        <v>0</v>
      </c>
      <c r="W276" s="4">
        <f t="shared" si="671"/>
        <v>0</v>
      </c>
      <c r="X276" s="4">
        <f t="shared" si="672"/>
        <v>0</v>
      </c>
      <c r="Y276" s="4">
        <f t="shared" si="673"/>
        <v>0</v>
      </c>
      <c r="Z276" s="4">
        <f t="shared" si="674"/>
        <v>0</v>
      </c>
      <c r="AA276" s="4">
        <f t="shared" si="675"/>
        <v>0</v>
      </c>
      <c r="AB276" s="4">
        <f t="shared" si="676"/>
        <v>0</v>
      </c>
      <c r="AC276" s="4">
        <f t="shared" si="677"/>
        <v>0</v>
      </c>
      <c r="AD276" s="4">
        <f t="shared" si="678"/>
        <v>0</v>
      </c>
      <c r="AE276" s="4">
        <f t="shared" si="679"/>
        <v>0</v>
      </c>
      <c r="AF276" s="4">
        <f t="shared" si="680"/>
        <v>0</v>
      </c>
      <c r="AG276" s="4">
        <f t="shared" si="681"/>
        <v>0</v>
      </c>
      <c r="AH276" s="4">
        <f t="shared" si="682"/>
        <v>0</v>
      </c>
      <c r="AI276" s="4">
        <f t="shared" si="683"/>
        <v>0</v>
      </c>
      <c r="AJ276" s="4">
        <f t="shared" si="684"/>
        <v>0</v>
      </c>
      <c r="AK276" s="4">
        <f t="shared" si="685"/>
        <v>0</v>
      </c>
      <c r="AL276" s="4">
        <f t="shared" si="686"/>
        <v>0</v>
      </c>
      <c r="AM276" s="4">
        <f t="shared" si="687"/>
        <v>0</v>
      </c>
      <c r="AN276" s="4">
        <f t="shared" si="688"/>
        <v>0</v>
      </c>
      <c r="AO276" s="4">
        <f t="shared" si="689"/>
        <v>0</v>
      </c>
      <c r="AP276" s="4">
        <f t="shared" si="690"/>
        <v>0</v>
      </c>
      <c r="AQ276" s="4">
        <f t="shared" si="691"/>
        <v>0</v>
      </c>
      <c r="AR276" s="4">
        <f t="shared" si="692"/>
        <v>0</v>
      </c>
      <c r="AS276" s="4">
        <f t="shared" si="693"/>
        <v>0</v>
      </c>
      <c r="AT276" s="4">
        <f t="shared" si="694"/>
        <v>0</v>
      </c>
      <c r="AU276" s="4">
        <f t="shared" si="695"/>
        <v>0</v>
      </c>
      <c r="AV276" s="4">
        <f t="shared" si="696"/>
        <v>0</v>
      </c>
      <c r="AW276" s="4">
        <f t="shared" si="697"/>
        <v>0</v>
      </c>
      <c r="AX276" s="4">
        <f t="shared" si="698"/>
        <v>0</v>
      </c>
      <c r="AY276" s="4">
        <f t="shared" si="699"/>
        <v>0</v>
      </c>
      <c r="AZ276" s="4">
        <f t="shared" si="700"/>
        <v>0</v>
      </c>
      <c r="BA276" s="4">
        <f t="shared" si="701"/>
        <v>0</v>
      </c>
      <c r="BB276" s="4">
        <f t="shared" si="702"/>
        <v>0</v>
      </c>
      <c r="BC276" s="4">
        <f t="shared" si="703"/>
        <v>0</v>
      </c>
      <c r="BD276" s="4">
        <f t="shared" si="704"/>
        <v>0</v>
      </c>
      <c r="BE276" s="4">
        <f t="shared" si="705"/>
        <v>0</v>
      </c>
      <c r="BF276" s="4">
        <f t="shared" si="706"/>
        <v>0</v>
      </c>
      <c r="BG276" s="4">
        <f t="shared" si="707"/>
        <v>0</v>
      </c>
      <c r="BH276" s="4">
        <f t="shared" si="708"/>
        <v>0</v>
      </c>
      <c r="BI276" s="4">
        <f t="shared" si="709"/>
        <v>0</v>
      </c>
      <c r="BJ276" s="4">
        <f t="shared" si="710"/>
        <v>0</v>
      </c>
      <c r="BK276" s="63">
        <f t="shared" si="711"/>
        <v>0</v>
      </c>
      <c r="BL276" s="4">
        <f t="shared" si="712"/>
        <v>0</v>
      </c>
      <c r="BM276" s="63">
        <f t="shared" si="713"/>
        <v>0</v>
      </c>
      <c r="BN276" s="4">
        <f t="shared" si="714"/>
        <v>0</v>
      </c>
      <c r="BO276" s="63">
        <f t="shared" si="715"/>
        <v>0</v>
      </c>
      <c r="BP276" s="4">
        <f t="shared" si="716"/>
        <v>0</v>
      </c>
      <c r="BQ276" s="4">
        <f t="shared" si="717"/>
        <v>0</v>
      </c>
      <c r="BR276" s="4">
        <f t="shared" si="718"/>
        <v>0</v>
      </c>
      <c r="BS276" s="4">
        <f t="shared" si="719"/>
        <v>0</v>
      </c>
      <c r="BT276" s="4">
        <f t="shared" si="720"/>
        <v>0</v>
      </c>
      <c r="BU276" s="63">
        <f t="shared" si="721"/>
        <v>0</v>
      </c>
      <c r="BV276" s="4">
        <f t="shared" si="722"/>
        <v>0</v>
      </c>
      <c r="BW276" s="4">
        <f t="shared" si="723"/>
        <v>0</v>
      </c>
      <c r="BX276" s="4">
        <f t="shared" si="724"/>
        <v>0</v>
      </c>
      <c r="BY276" s="4">
        <f t="shared" si="725"/>
        <v>0</v>
      </c>
      <c r="BZ276" s="4">
        <f t="shared" si="726"/>
        <v>0</v>
      </c>
      <c r="CA276" s="4">
        <f t="shared" si="727"/>
        <v>0</v>
      </c>
      <c r="CB276" s="4">
        <f t="shared" si="728"/>
        <v>0</v>
      </c>
      <c r="CC276" s="4">
        <f t="shared" si="729"/>
        <v>0</v>
      </c>
      <c r="CD276" s="4">
        <f t="shared" si="730"/>
        <v>0</v>
      </c>
      <c r="CE276" s="4">
        <f t="shared" si="731"/>
        <v>0</v>
      </c>
      <c r="CF276" s="4">
        <f t="shared" si="732"/>
        <v>0</v>
      </c>
      <c r="CG276" s="4">
        <f t="shared" si="733"/>
        <v>0</v>
      </c>
      <c r="CH276" s="4">
        <f t="shared" si="734"/>
        <v>0</v>
      </c>
      <c r="CI276" s="4">
        <f t="shared" si="735"/>
        <v>0</v>
      </c>
      <c r="CJ276" s="4">
        <f t="shared" si="736"/>
        <v>0</v>
      </c>
      <c r="CK276" s="4">
        <f t="shared" si="737"/>
        <v>0</v>
      </c>
      <c r="CL276" s="4">
        <f t="shared" si="738"/>
        <v>0</v>
      </c>
      <c r="CM276" s="4">
        <f t="shared" si="739"/>
        <v>0</v>
      </c>
      <c r="CN276" s="4">
        <f t="shared" si="740"/>
        <v>0</v>
      </c>
      <c r="CO276" s="4">
        <f t="shared" si="741"/>
        <v>0</v>
      </c>
      <c r="CP276" s="4">
        <f t="shared" si="742"/>
        <v>0</v>
      </c>
      <c r="CQ276" s="4">
        <f t="shared" si="743"/>
        <v>0</v>
      </c>
      <c r="CR276" s="4">
        <f t="shared" si="744"/>
        <v>0</v>
      </c>
      <c r="CS276" s="4">
        <f t="shared" si="745"/>
        <v>0</v>
      </c>
      <c r="CT276" s="4">
        <f t="shared" si="746"/>
        <v>0</v>
      </c>
      <c r="CU276" s="4">
        <f t="shared" si="747"/>
        <v>0</v>
      </c>
      <c r="CV276" s="4">
        <f t="shared" si="748"/>
        <v>0</v>
      </c>
      <c r="CW276" s="4">
        <f t="shared" si="749"/>
        <v>0</v>
      </c>
      <c r="CX276" s="4">
        <f t="shared" si="750"/>
        <v>0</v>
      </c>
      <c r="CY276" s="4">
        <f t="shared" si="751"/>
        <v>0</v>
      </c>
      <c r="CZ276" s="4">
        <f t="shared" si="752"/>
        <v>0</v>
      </c>
      <c r="DA276" s="4">
        <f t="shared" si="753"/>
        <v>0</v>
      </c>
      <c r="DB276" s="4">
        <f t="shared" si="754"/>
        <v>0</v>
      </c>
      <c r="DC276" s="4">
        <f t="shared" si="755"/>
        <v>0</v>
      </c>
      <c r="DD276" s="4">
        <f t="shared" si="756"/>
        <v>0</v>
      </c>
      <c r="DE276" s="4">
        <f t="shared" si="757"/>
        <v>0</v>
      </c>
      <c r="DF276" s="4">
        <f t="shared" si="758"/>
        <v>0</v>
      </c>
      <c r="DG276" s="4">
        <f t="shared" si="759"/>
        <v>0</v>
      </c>
      <c r="DH276" s="4" t="str">
        <f t="shared" si="760"/>
        <v/>
      </c>
      <c r="DI276" s="4">
        <f t="shared" si="761"/>
        <v>0</v>
      </c>
      <c r="DJ276" s="4"/>
      <c r="DK276" s="12" t="str">
        <f t="shared" si="770"/>
        <v>0</v>
      </c>
      <c r="DM276" s="12"/>
      <c r="DN276" s="12" t="b">
        <f t="shared" ca="1" si="762"/>
        <v>0</v>
      </c>
      <c r="DO276" s="4" t="str">
        <f t="shared" ca="1" si="771"/>
        <v>OK</v>
      </c>
      <c r="DP276" s="4" t="str">
        <f t="shared" ca="1" si="763"/>
        <v>OK</v>
      </c>
      <c r="DR276" s="4" t="b">
        <f t="shared" ca="1" si="764"/>
        <v>0</v>
      </c>
      <c r="DS276" s="4" t="b">
        <f t="shared" ca="1" si="765"/>
        <v>0</v>
      </c>
      <c r="DU276" s="4" t="str">
        <f>IF(ISERROR(INDEX('Code - Euro'!$A:$E,MATCH($DI276,'Code - Euro'!$A:$A,0),1)),"-",INDEX('Code - Euro'!$A:$E,MATCH($DI276,'Code - Euro'!$A:$A,0),1))</f>
        <v>-</v>
      </c>
      <c r="DV276" s="4" t="str">
        <f>IF(ISERROR(INDEX('Code - Euro'!$A:$E,MATCH($DI276,'Code - Euro'!$A:$A,0),2)),"-",INDEX('Code - Euro'!$A:$E,MATCH($DI276,'Code - Euro'!$A:$A,0),2))</f>
        <v>-</v>
      </c>
      <c r="DW276" s="4" t="e">
        <f>INDEX('Code - Euro'!$A:$E,MATCH($DI276,'Code - Euro'!$A:$A,0),3)</f>
        <v>#N/A</v>
      </c>
      <c r="DX276" s="4" t="e">
        <f>MATCH($DI276,'Code - Euro'!$A:$A,0)</f>
        <v>#N/A</v>
      </c>
      <c r="DY276" s="4" t="str">
        <f ca="1">IF(ISERROR(INDEX('2nd Option'!$B:$E,EB276,1)),"-",INDEX('2nd Option'!$B:$E,EB276,1))</f>
        <v>-</v>
      </c>
      <c r="DZ276" s="4" t="str">
        <f ca="1">IF(ISERROR(INDEX('2nd Option'!$B:$E,EB276,2)),"-",INDEX('2nd Option'!$B:$E,EB276,2))</f>
        <v>-</v>
      </c>
      <c r="EA276" s="4" t="e">
        <f ca="1">INDEX('2nd Option'!$B:$E,EB276,3)</f>
        <v>#N/A</v>
      </c>
      <c r="EB276" s="4" t="e">
        <f t="array" aca="1" ref="EB276" ca="1">MATCH(FALSE,(ISERROR(FIND(INDIRECT("'2nd Option'!$B$4:$B$"&amp;$EI$2),$DI276))),0)+3</f>
        <v>#N/A</v>
      </c>
      <c r="EC276" s="4" t="str">
        <f>IF(ISERROR(INDEX('3th Option'!$B:$E,EF276,1)),"-",INDEX('3th Option'!$B:$E,EF276,1))</f>
        <v>-</v>
      </c>
      <c r="ED276" s="4" t="str">
        <f>IF(ISERROR(INDEX('3th Option'!$B:$E,EF276,2)),"-",INDEX('3th Option'!$B:$E,EF276,2))</f>
        <v>-</v>
      </c>
      <c r="EE276" s="4" t="e">
        <f>INDEX('3th Option'!$B:$E,EF276,3)</f>
        <v>#N/A</v>
      </c>
      <c r="EF276" s="4" t="e">
        <f t="shared" si="772"/>
        <v>#N/A</v>
      </c>
      <c r="EG276" s="4">
        <f t="array" ref="EG276">MATCH(FALSE,(ISERROR(SEARCH('3th Option'!$B:$B,$DI276))),0)</f>
        <v>179</v>
      </c>
      <c r="EJ276" s="4" t="str">
        <f t="shared" ca="1" si="766"/>
        <v>OK</v>
      </c>
      <c r="EK276" s="4"/>
      <c r="EL276" s="16" t="str">
        <f t="shared" si="767"/>
        <v>-</v>
      </c>
      <c r="EM276" s="13"/>
      <c r="EN276" s="16" t="str">
        <f t="shared" ca="1" si="768"/>
        <v>-</v>
      </c>
      <c r="EO276" s="13"/>
      <c r="EP276" s="16" t="str">
        <f t="shared" si="769"/>
        <v>-</v>
      </c>
    </row>
    <row r="277" spans="3:146" ht="16.5" thickTop="1" thickBot="1" x14ac:dyDescent="0.3">
      <c r="C277" s="4"/>
      <c r="D277" s="4">
        <f t="shared" si="652"/>
        <v>0</v>
      </c>
      <c r="E277" s="4">
        <f t="shared" si="653"/>
        <v>0</v>
      </c>
      <c r="F277" s="4">
        <f t="shared" si="654"/>
        <v>0</v>
      </c>
      <c r="G277" s="4">
        <f t="shared" si="655"/>
        <v>0</v>
      </c>
      <c r="H277" s="4">
        <f t="shared" si="656"/>
        <v>0</v>
      </c>
      <c r="I277" s="4">
        <f t="shared" si="657"/>
        <v>0</v>
      </c>
      <c r="J277" s="4">
        <f t="shared" si="658"/>
        <v>0</v>
      </c>
      <c r="K277" s="4">
        <f t="shared" si="659"/>
        <v>0</v>
      </c>
      <c r="L277" s="4">
        <f t="shared" si="660"/>
        <v>0</v>
      </c>
      <c r="M277" s="4">
        <f t="shared" si="661"/>
        <v>0</v>
      </c>
      <c r="N277" s="4">
        <f t="shared" si="662"/>
        <v>0</v>
      </c>
      <c r="O277" s="4">
        <f t="shared" si="663"/>
        <v>0</v>
      </c>
      <c r="P277" s="4">
        <f t="shared" si="664"/>
        <v>0</v>
      </c>
      <c r="Q277" s="4">
        <f t="shared" si="665"/>
        <v>0</v>
      </c>
      <c r="R277" s="4">
        <f t="shared" si="666"/>
        <v>0</v>
      </c>
      <c r="S277" s="4">
        <f t="shared" si="667"/>
        <v>0</v>
      </c>
      <c r="T277" s="4">
        <f t="shared" si="668"/>
        <v>0</v>
      </c>
      <c r="U277" s="4">
        <f t="shared" si="669"/>
        <v>0</v>
      </c>
      <c r="V277" s="63">
        <f t="shared" si="670"/>
        <v>0</v>
      </c>
      <c r="W277" s="4">
        <f t="shared" si="671"/>
        <v>0</v>
      </c>
      <c r="X277" s="4">
        <f t="shared" si="672"/>
        <v>0</v>
      </c>
      <c r="Y277" s="4">
        <f t="shared" si="673"/>
        <v>0</v>
      </c>
      <c r="Z277" s="4">
        <f t="shared" si="674"/>
        <v>0</v>
      </c>
      <c r="AA277" s="4">
        <f t="shared" si="675"/>
        <v>0</v>
      </c>
      <c r="AB277" s="4">
        <f t="shared" si="676"/>
        <v>0</v>
      </c>
      <c r="AC277" s="4">
        <f t="shared" si="677"/>
        <v>0</v>
      </c>
      <c r="AD277" s="4">
        <f t="shared" si="678"/>
        <v>0</v>
      </c>
      <c r="AE277" s="4">
        <f t="shared" si="679"/>
        <v>0</v>
      </c>
      <c r="AF277" s="4">
        <f t="shared" si="680"/>
        <v>0</v>
      </c>
      <c r="AG277" s="4">
        <f t="shared" si="681"/>
        <v>0</v>
      </c>
      <c r="AH277" s="4">
        <f t="shared" si="682"/>
        <v>0</v>
      </c>
      <c r="AI277" s="4">
        <f t="shared" si="683"/>
        <v>0</v>
      </c>
      <c r="AJ277" s="4">
        <f t="shared" si="684"/>
        <v>0</v>
      </c>
      <c r="AK277" s="4">
        <f t="shared" si="685"/>
        <v>0</v>
      </c>
      <c r="AL277" s="4">
        <f t="shared" si="686"/>
        <v>0</v>
      </c>
      <c r="AM277" s="4">
        <f t="shared" si="687"/>
        <v>0</v>
      </c>
      <c r="AN277" s="4">
        <f t="shared" si="688"/>
        <v>0</v>
      </c>
      <c r="AO277" s="4">
        <f t="shared" si="689"/>
        <v>0</v>
      </c>
      <c r="AP277" s="4">
        <f t="shared" si="690"/>
        <v>0</v>
      </c>
      <c r="AQ277" s="4">
        <f t="shared" si="691"/>
        <v>0</v>
      </c>
      <c r="AR277" s="4">
        <f t="shared" si="692"/>
        <v>0</v>
      </c>
      <c r="AS277" s="4">
        <f t="shared" si="693"/>
        <v>0</v>
      </c>
      <c r="AT277" s="4">
        <f t="shared" si="694"/>
        <v>0</v>
      </c>
      <c r="AU277" s="4">
        <f t="shared" si="695"/>
        <v>0</v>
      </c>
      <c r="AV277" s="4">
        <f t="shared" si="696"/>
        <v>0</v>
      </c>
      <c r="AW277" s="4">
        <f t="shared" si="697"/>
        <v>0</v>
      </c>
      <c r="AX277" s="4">
        <f t="shared" si="698"/>
        <v>0</v>
      </c>
      <c r="AY277" s="4">
        <f t="shared" si="699"/>
        <v>0</v>
      </c>
      <c r="AZ277" s="4">
        <f t="shared" si="700"/>
        <v>0</v>
      </c>
      <c r="BA277" s="4">
        <f t="shared" si="701"/>
        <v>0</v>
      </c>
      <c r="BB277" s="4">
        <f t="shared" si="702"/>
        <v>0</v>
      </c>
      <c r="BC277" s="4">
        <f t="shared" si="703"/>
        <v>0</v>
      </c>
      <c r="BD277" s="4">
        <f t="shared" si="704"/>
        <v>0</v>
      </c>
      <c r="BE277" s="4">
        <f t="shared" si="705"/>
        <v>0</v>
      </c>
      <c r="BF277" s="4">
        <f t="shared" si="706"/>
        <v>0</v>
      </c>
      <c r="BG277" s="4">
        <f t="shared" si="707"/>
        <v>0</v>
      </c>
      <c r="BH277" s="4">
        <f t="shared" si="708"/>
        <v>0</v>
      </c>
      <c r="BI277" s="4">
        <f t="shared" si="709"/>
        <v>0</v>
      </c>
      <c r="BJ277" s="4">
        <f t="shared" si="710"/>
        <v>0</v>
      </c>
      <c r="BK277" s="63">
        <f t="shared" si="711"/>
        <v>0</v>
      </c>
      <c r="BL277" s="4">
        <f t="shared" si="712"/>
        <v>0</v>
      </c>
      <c r="BM277" s="63">
        <f t="shared" si="713"/>
        <v>0</v>
      </c>
      <c r="BN277" s="4">
        <f t="shared" si="714"/>
        <v>0</v>
      </c>
      <c r="BO277" s="63">
        <f t="shared" si="715"/>
        <v>0</v>
      </c>
      <c r="BP277" s="4">
        <f t="shared" si="716"/>
        <v>0</v>
      </c>
      <c r="BQ277" s="4">
        <f t="shared" si="717"/>
        <v>0</v>
      </c>
      <c r="BR277" s="4">
        <f t="shared" si="718"/>
        <v>0</v>
      </c>
      <c r="BS277" s="4">
        <f t="shared" si="719"/>
        <v>0</v>
      </c>
      <c r="BT277" s="4">
        <f t="shared" si="720"/>
        <v>0</v>
      </c>
      <c r="BU277" s="63">
        <f t="shared" si="721"/>
        <v>0</v>
      </c>
      <c r="BV277" s="4">
        <f t="shared" si="722"/>
        <v>0</v>
      </c>
      <c r="BW277" s="4">
        <f t="shared" si="723"/>
        <v>0</v>
      </c>
      <c r="BX277" s="4">
        <f t="shared" si="724"/>
        <v>0</v>
      </c>
      <c r="BY277" s="4">
        <f t="shared" si="725"/>
        <v>0</v>
      </c>
      <c r="BZ277" s="4">
        <f t="shared" si="726"/>
        <v>0</v>
      </c>
      <c r="CA277" s="4">
        <f t="shared" si="727"/>
        <v>0</v>
      </c>
      <c r="CB277" s="4">
        <f t="shared" si="728"/>
        <v>0</v>
      </c>
      <c r="CC277" s="4">
        <f t="shared" si="729"/>
        <v>0</v>
      </c>
      <c r="CD277" s="4">
        <f t="shared" si="730"/>
        <v>0</v>
      </c>
      <c r="CE277" s="4">
        <f t="shared" si="731"/>
        <v>0</v>
      </c>
      <c r="CF277" s="4">
        <f t="shared" si="732"/>
        <v>0</v>
      </c>
      <c r="CG277" s="4">
        <f t="shared" si="733"/>
        <v>0</v>
      </c>
      <c r="CH277" s="4">
        <f t="shared" si="734"/>
        <v>0</v>
      </c>
      <c r="CI277" s="4">
        <f t="shared" si="735"/>
        <v>0</v>
      </c>
      <c r="CJ277" s="4">
        <f t="shared" si="736"/>
        <v>0</v>
      </c>
      <c r="CK277" s="4">
        <f t="shared" si="737"/>
        <v>0</v>
      </c>
      <c r="CL277" s="4">
        <f t="shared" si="738"/>
        <v>0</v>
      </c>
      <c r="CM277" s="4">
        <f t="shared" si="739"/>
        <v>0</v>
      </c>
      <c r="CN277" s="4">
        <f t="shared" si="740"/>
        <v>0</v>
      </c>
      <c r="CO277" s="4">
        <f t="shared" si="741"/>
        <v>0</v>
      </c>
      <c r="CP277" s="4">
        <f t="shared" si="742"/>
        <v>0</v>
      </c>
      <c r="CQ277" s="4">
        <f t="shared" si="743"/>
        <v>0</v>
      </c>
      <c r="CR277" s="4">
        <f t="shared" si="744"/>
        <v>0</v>
      </c>
      <c r="CS277" s="4">
        <f t="shared" si="745"/>
        <v>0</v>
      </c>
      <c r="CT277" s="4">
        <f t="shared" si="746"/>
        <v>0</v>
      </c>
      <c r="CU277" s="4">
        <f t="shared" si="747"/>
        <v>0</v>
      </c>
      <c r="CV277" s="4">
        <f t="shared" si="748"/>
        <v>0</v>
      </c>
      <c r="CW277" s="4">
        <f t="shared" si="749"/>
        <v>0</v>
      </c>
      <c r="CX277" s="4">
        <f t="shared" si="750"/>
        <v>0</v>
      </c>
      <c r="CY277" s="4">
        <f t="shared" si="751"/>
        <v>0</v>
      </c>
      <c r="CZ277" s="4">
        <f t="shared" si="752"/>
        <v>0</v>
      </c>
      <c r="DA277" s="4">
        <f t="shared" si="753"/>
        <v>0</v>
      </c>
      <c r="DB277" s="4">
        <f t="shared" si="754"/>
        <v>0</v>
      </c>
      <c r="DC277" s="4">
        <f t="shared" si="755"/>
        <v>0</v>
      </c>
      <c r="DD277" s="4">
        <f t="shared" si="756"/>
        <v>0</v>
      </c>
      <c r="DE277" s="4">
        <f t="shared" si="757"/>
        <v>0</v>
      </c>
      <c r="DF277" s="4">
        <f t="shared" si="758"/>
        <v>0</v>
      </c>
      <c r="DG277" s="4">
        <f t="shared" si="759"/>
        <v>0</v>
      </c>
      <c r="DH277" s="4" t="str">
        <f t="shared" si="760"/>
        <v/>
      </c>
      <c r="DI277" s="4">
        <f t="shared" si="761"/>
        <v>0</v>
      </c>
      <c r="DJ277" s="4"/>
      <c r="DK277" s="12" t="str">
        <f t="shared" si="770"/>
        <v>0</v>
      </c>
      <c r="DM277" s="12"/>
      <c r="DN277" s="12" t="b">
        <f t="shared" ca="1" si="762"/>
        <v>0</v>
      </c>
      <c r="DO277" s="4" t="str">
        <f t="shared" ca="1" si="771"/>
        <v>OK</v>
      </c>
      <c r="DP277" s="4" t="str">
        <f t="shared" ca="1" si="763"/>
        <v>OK</v>
      </c>
      <c r="DR277" s="4" t="b">
        <f t="shared" ca="1" si="764"/>
        <v>0</v>
      </c>
      <c r="DS277" s="4" t="b">
        <f t="shared" ca="1" si="765"/>
        <v>0</v>
      </c>
      <c r="DU277" s="4" t="str">
        <f>IF(ISERROR(INDEX('Code - Euro'!$A:$E,MATCH($DI277,'Code - Euro'!$A:$A,0),1)),"-",INDEX('Code - Euro'!$A:$E,MATCH($DI277,'Code - Euro'!$A:$A,0),1))</f>
        <v>-</v>
      </c>
      <c r="DV277" s="4" t="str">
        <f>IF(ISERROR(INDEX('Code - Euro'!$A:$E,MATCH($DI277,'Code - Euro'!$A:$A,0),2)),"-",INDEX('Code - Euro'!$A:$E,MATCH($DI277,'Code - Euro'!$A:$A,0),2))</f>
        <v>-</v>
      </c>
      <c r="DW277" s="4" t="e">
        <f>INDEX('Code - Euro'!$A:$E,MATCH($DI277,'Code - Euro'!$A:$A,0),3)</f>
        <v>#N/A</v>
      </c>
      <c r="DX277" s="4" t="e">
        <f>MATCH($DI277,'Code - Euro'!$A:$A,0)</f>
        <v>#N/A</v>
      </c>
      <c r="DY277" s="4" t="str">
        <f ca="1">IF(ISERROR(INDEX('2nd Option'!$B:$E,EB277,1)),"-",INDEX('2nd Option'!$B:$E,EB277,1))</f>
        <v>-</v>
      </c>
      <c r="DZ277" s="4" t="str">
        <f ca="1">IF(ISERROR(INDEX('2nd Option'!$B:$E,EB277,2)),"-",INDEX('2nd Option'!$B:$E,EB277,2))</f>
        <v>-</v>
      </c>
      <c r="EA277" s="4" t="e">
        <f ca="1">INDEX('2nd Option'!$B:$E,EB277,3)</f>
        <v>#N/A</v>
      </c>
      <c r="EB277" s="4" t="e">
        <f t="array" aca="1" ref="EB277" ca="1">MATCH(FALSE,(ISERROR(FIND(INDIRECT("'2nd Option'!$B$4:$B$"&amp;$EI$2),$DI277))),0)+3</f>
        <v>#N/A</v>
      </c>
      <c r="EC277" s="4" t="str">
        <f>IF(ISERROR(INDEX('3th Option'!$B:$E,EF277,1)),"-",INDEX('3th Option'!$B:$E,EF277,1))</f>
        <v>-</v>
      </c>
      <c r="ED277" s="4" t="str">
        <f>IF(ISERROR(INDEX('3th Option'!$B:$E,EF277,2)),"-",INDEX('3th Option'!$B:$E,EF277,2))</f>
        <v>-</v>
      </c>
      <c r="EE277" s="4" t="e">
        <f>INDEX('3th Option'!$B:$E,EF277,3)</f>
        <v>#N/A</v>
      </c>
      <c r="EF277" s="4" t="e">
        <f t="shared" si="772"/>
        <v>#N/A</v>
      </c>
      <c r="EG277" s="4">
        <f t="array" ref="EG277">MATCH(FALSE,(ISERROR(SEARCH('3th Option'!$B:$B,$DI277))),0)</f>
        <v>179</v>
      </c>
      <c r="EJ277" s="4" t="str">
        <f t="shared" ca="1" si="766"/>
        <v>OK</v>
      </c>
      <c r="EK277" s="4"/>
      <c r="EL277" s="16" t="str">
        <f t="shared" si="767"/>
        <v>-</v>
      </c>
      <c r="EM277" s="13"/>
      <c r="EN277" s="16" t="str">
        <f t="shared" ca="1" si="768"/>
        <v>-</v>
      </c>
      <c r="EO277" s="13"/>
      <c r="EP277" s="16" t="str">
        <f t="shared" si="769"/>
        <v>-</v>
      </c>
    </row>
    <row r="278" spans="3:146" ht="16.5" thickTop="1" thickBot="1" x14ac:dyDescent="0.3">
      <c r="C278" s="4"/>
      <c r="D278" s="4">
        <f t="shared" si="652"/>
        <v>0</v>
      </c>
      <c r="E278" s="4">
        <f t="shared" si="653"/>
        <v>0</v>
      </c>
      <c r="F278" s="4">
        <f t="shared" si="654"/>
        <v>0</v>
      </c>
      <c r="G278" s="4">
        <f t="shared" si="655"/>
        <v>0</v>
      </c>
      <c r="H278" s="4">
        <f t="shared" si="656"/>
        <v>0</v>
      </c>
      <c r="I278" s="4">
        <f t="shared" si="657"/>
        <v>0</v>
      </c>
      <c r="J278" s="4">
        <f t="shared" si="658"/>
        <v>0</v>
      </c>
      <c r="K278" s="4">
        <f t="shared" si="659"/>
        <v>0</v>
      </c>
      <c r="L278" s="4">
        <f t="shared" si="660"/>
        <v>0</v>
      </c>
      <c r="M278" s="4">
        <f t="shared" si="661"/>
        <v>0</v>
      </c>
      <c r="N278" s="4">
        <f t="shared" si="662"/>
        <v>0</v>
      </c>
      <c r="O278" s="4">
        <f t="shared" si="663"/>
        <v>0</v>
      </c>
      <c r="P278" s="4">
        <f t="shared" si="664"/>
        <v>0</v>
      </c>
      <c r="Q278" s="4">
        <f t="shared" si="665"/>
        <v>0</v>
      </c>
      <c r="R278" s="4">
        <f t="shared" si="666"/>
        <v>0</v>
      </c>
      <c r="S278" s="4">
        <f t="shared" si="667"/>
        <v>0</v>
      </c>
      <c r="T278" s="4">
        <f t="shared" si="668"/>
        <v>0</v>
      </c>
      <c r="U278" s="4">
        <f t="shared" si="669"/>
        <v>0</v>
      </c>
      <c r="V278" s="63">
        <f t="shared" si="670"/>
        <v>0</v>
      </c>
      <c r="W278" s="4">
        <f t="shared" si="671"/>
        <v>0</v>
      </c>
      <c r="X278" s="4">
        <f t="shared" si="672"/>
        <v>0</v>
      </c>
      <c r="Y278" s="4">
        <f t="shared" si="673"/>
        <v>0</v>
      </c>
      <c r="Z278" s="4">
        <f t="shared" si="674"/>
        <v>0</v>
      </c>
      <c r="AA278" s="4">
        <f t="shared" si="675"/>
        <v>0</v>
      </c>
      <c r="AB278" s="4">
        <f t="shared" si="676"/>
        <v>0</v>
      </c>
      <c r="AC278" s="4">
        <f t="shared" si="677"/>
        <v>0</v>
      </c>
      <c r="AD278" s="4">
        <f t="shared" si="678"/>
        <v>0</v>
      </c>
      <c r="AE278" s="4">
        <f t="shared" si="679"/>
        <v>0</v>
      </c>
      <c r="AF278" s="4">
        <f t="shared" si="680"/>
        <v>0</v>
      </c>
      <c r="AG278" s="4">
        <f t="shared" si="681"/>
        <v>0</v>
      </c>
      <c r="AH278" s="4">
        <f t="shared" si="682"/>
        <v>0</v>
      </c>
      <c r="AI278" s="4">
        <f t="shared" si="683"/>
        <v>0</v>
      </c>
      <c r="AJ278" s="4">
        <f t="shared" si="684"/>
        <v>0</v>
      </c>
      <c r="AK278" s="4">
        <f t="shared" si="685"/>
        <v>0</v>
      </c>
      <c r="AL278" s="4">
        <f t="shared" si="686"/>
        <v>0</v>
      </c>
      <c r="AM278" s="4">
        <f t="shared" si="687"/>
        <v>0</v>
      </c>
      <c r="AN278" s="4">
        <f t="shared" si="688"/>
        <v>0</v>
      </c>
      <c r="AO278" s="4">
        <f t="shared" si="689"/>
        <v>0</v>
      </c>
      <c r="AP278" s="4">
        <f t="shared" si="690"/>
        <v>0</v>
      </c>
      <c r="AQ278" s="4">
        <f t="shared" si="691"/>
        <v>0</v>
      </c>
      <c r="AR278" s="4">
        <f t="shared" si="692"/>
        <v>0</v>
      </c>
      <c r="AS278" s="4">
        <f t="shared" si="693"/>
        <v>0</v>
      </c>
      <c r="AT278" s="4">
        <f t="shared" si="694"/>
        <v>0</v>
      </c>
      <c r="AU278" s="4">
        <f t="shared" si="695"/>
        <v>0</v>
      </c>
      <c r="AV278" s="4">
        <f t="shared" si="696"/>
        <v>0</v>
      </c>
      <c r="AW278" s="4">
        <f t="shared" si="697"/>
        <v>0</v>
      </c>
      <c r="AX278" s="4">
        <f t="shared" si="698"/>
        <v>0</v>
      </c>
      <c r="AY278" s="4">
        <f t="shared" si="699"/>
        <v>0</v>
      </c>
      <c r="AZ278" s="4">
        <f t="shared" si="700"/>
        <v>0</v>
      </c>
      <c r="BA278" s="4">
        <f t="shared" si="701"/>
        <v>0</v>
      </c>
      <c r="BB278" s="4">
        <f t="shared" si="702"/>
        <v>0</v>
      </c>
      <c r="BC278" s="4">
        <f t="shared" si="703"/>
        <v>0</v>
      </c>
      <c r="BD278" s="4">
        <f t="shared" si="704"/>
        <v>0</v>
      </c>
      <c r="BE278" s="4">
        <f t="shared" si="705"/>
        <v>0</v>
      </c>
      <c r="BF278" s="4">
        <f t="shared" si="706"/>
        <v>0</v>
      </c>
      <c r="BG278" s="4">
        <f t="shared" si="707"/>
        <v>0</v>
      </c>
      <c r="BH278" s="4">
        <f t="shared" si="708"/>
        <v>0</v>
      </c>
      <c r="BI278" s="4">
        <f t="shared" si="709"/>
        <v>0</v>
      </c>
      <c r="BJ278" s="4">
        <f t="shared" si="710"/>
        <v>0</v>
      </c>
      <c r="BK278" s="63">
        <f t="shared" si="711"/>
        <v>0</v>
      </c>
      <c r="BL278" s="4">
        <f t="shared" si="712"/>
        <v>0</v>
      </c>
      <c r="BM278" s="63">
        <f t="shared" si="713"/>
        <v>0</v>
      </c>
      <c r="BN278" s="4">
        <f t="shared" si="714"/>
        <v>0</v>
      </c>
      <c r="BO278" s="63">
        <f t="shared" si="715"/>
        <v>0</v>
      </c>
      <c r="BP278" s="4">
        <f t="shared" si="716"/>
        <v>0</v>
      </c>
      <c r="BQ278" s="4">
        <f t="shared" si="717"/>
        <v>0</v>
      </c>
      <c r="BR278" s="4">
        <f t="shared" si="718"/>
        <v>0</v>
      </c>
      <c r="BS278" s="4">
        <f t="shared" si="719"/>
        <v>0</v>
      </c>
      <c r="BT278" s="4">
        <f t="shared" si="720"/>
        <v>0</v>
      </c>
      <c r="BU278" s="63">
        <f t="shared" si="721"/>
        <v>0</v>
      </c>
      <c r="BV278" s="4">
        <f t="shared" si="722"/>
        <v>0</v>
      </c>
      <c r="BW278" s="4">
        <f t="shared" si="723"/>
        <v>0</v>
      </c>
      <c r="BX278" s="4">
        <f t="shared" si="724"/>
        <v>0</v>
      </c>
      <c r="BY278" s="4">
        <f t="shared" si="725"/>
        <v>0</v>
      </c>
      <c r="BZ278" s="4">
        <f t="shared" si="726"/>
        <v>0</v>
      </c>
      <c r="CA278" s="4">
        <f t="shared" si="727"/>
        <v>0</v>
      </c>
      <c r="CB278" s="4">
        <f t="shared" si="728"/>
        <v>0</v>
      </c>
      <c r="CC278" s="4">
        <f t="shared" si="729"/>
        <v>0</v>
      </c>
      <c r="CD278" s="4">
        <f t="shared" si="730"/>
        <v>0</v>
      </c>
      <c r="CE278" s="4">
        <f t="shared" si="731"/>
        <v>0</v>
      </c>
      <c r="CF278" s="4">
        <f t="shared" si="732"/>
        <v>0</v>
      </c>
      <c r="CG278" s="4">
        <f t="shared" si="733"/>
        <v>0</v>
      </c>
      <c r="CH278" s="4">
        <f t="shared" si="734"/>
        <v>0</v>
      </c>
      <c r="CI278" s="4">
        <f t="shared" si="735"/>
        <v>0</v>
      </c>
      <c r="CJ278" s="4">
        <f t="shared" si="736"/>
        <v>0</v>
      </c>
      <c r="CK278" s="4">
        <f t="shared" si="737"/>
        <v>0</v>
      </c>
      <c r="CL278" s="4">
        <f t="shared" si="738"/>
        <v>0</v>
      </c>
      <c r="CM278" s="4">
        <f t="shared" si="739"/>
        <v>0</v>
      </c>
      <c r="CN278" s="4">
        <f t="shared" si="740"/>
        <v>0</v>
      </c>
      <c r="CO278" s="4">
        <f t="shared" si="741"/>
        <v>0</v>
      </c>
      <c r="CP278" s="4">
        <f t="shared" si="742"/>
        <v>0</v>
      </c>
      <c r="CQ278" s="4">
        <f t="shared" si="743"/>
        <v>0</v>
      </c>
      <c r="CR278" s="4">
        <f t="shared" si="744"/>
        <v>0</v>
      </c>
      <c r="CS278" s="4">
        <f t="shared" si="745"/>
        <v>0</v>
      </c>
      <c r="CT278" s="4">
        <f t="shared" si="746"/>
        <v>0</v>
      </c>
      <c r="CU278" s="4">
        <f t="shared" si="747"/>
        <v>0</v>
      </c>
      <c r="CV278" s="4">
        <f t="shared" si="748"/>
        <v>0</v>
      </c>
      <c r="CW278" s="4">
        <f t="shared" si="749"/>
        <v>0</v>
      </c>
      <c r="CX278" s="4">
        <f t="shared" si="750"/>
        <v>0</v>
      </c>
      <c r="CY278" s="4">
        <f t="shared" si="751"/>
        <v>0</v>
      </c>
      <c r="CZ278" s="4">
        <f t="shared" si="752"/>
        <v>0</v>
      </c>
      <c r="DA278" s="4">
        <f t="shared" si="753"/>
        <v>0</v>
      </c>
      <c r="DB278" s="4">
        <f t="shared" si="754"/>
        <v>0</v>
      </c>
      <c r="DC278" s="4">
        <f t="shared" si="755"/>
        <v>0</v>
      </c>
      <c r="DD278" s="4">
        <f t="shared" si="756"/>
        <v>0</v>
      </c>
      <c r="DE278" s="4">
        <f t="shared" si="757"/>
        <v>0</v>
      </c>
      <c r="DF278" s="4">
        <f t="shared" si="758"/>
        <v>0</v>
      </c>
      <c r="DG278" s="4">
        <f t="shared" si="759"/>
        <v>0</v>
      </c>
      <c r="DH278" s="4" t="str">
        <f t="shared" si="760"/>
        <v/>
      </c>
      <c r="DI278" s="4">
        <f t="shared" si="761"/>
        <v>0</v>
      </c>
      <c r="DJ278" s="4"/>
      <c r="DK278" s="12" t="str">
        <f t="shared" si="770"/>
        <v>0</v>
      </c>
      <c r="DM278" s="12"/>
      <c r="DN278" s="12" t="b">
        <f t="shared" ca="1" si="762"/>
        <v>0</v>
      </c>
      <c r="DO278" s="4" t="str">
        <f t="shared" ca="1" si="771"/>
        <v>OK</v>
      </c>
      <c r="DP278" s="4" t="str">
        <f t="shared" ca="1" si="763"/>
        <v>OK</v>
      </c>
      <c r="DR278" s="4" t="b">
        <f t="shared" ca="1" si="764"/>
        <v>0</v>
      </c>
      <c r="DS278" s="4" t="b">
        <f t="shared" ca="1" si="765"/>
        <v>0</v>
      </c>
      <c r="DU278" s="4" t="str">
        <f>IF(ISERROR(INDEX('Code - Euro'!$A:$E,MATCH($DI278,'Code - Euro'!$A:$A,0),1)),"-",INDEX('Code - Euro'!$A:$E,MATCH($DI278,'Code - Euro'!$A:$A,0),1))</f>
        <v>-</v>
      </c>
      <c r="DV278" s="4" t="str">
        <f>IF(ISERROR(INDEX('Code - Euro'!$A:$E,MATCH($DI278,'Code - Euro'!$A:$A,0),2)),"-",INDEX('Code - Euro'!$A:$E,MATCH($DI278,'Code - Euro'!$A:$A,0),2))</f>
        <v>-</v>
      </c>
      <c r="DW278" s="4" t="e">
        <f>INDEX('Code - Euro'!$A:$E,MATCH($DI278,'Code - Euro'!$A:$A,0),3)</f>
        <v>#N/A</v>
      </c>
      <c r="DX278" s="4" t="e">
        <f>MATCH($DI278,'Code - Euro'!$A:$A,0)</f>
        <v>#N/A</v>
      </c>
      <c r="DY278" s="4" t="str">
        <f ca="1">IF(ISERROR(INDEX('2nd Option'!$B:$E,EB278,1)),"-",INDEX('2nd Option'!$B:$E,EB278,1))</f>
        <v>-</v>
      </c>
      <c r="DZ278" s="4" t="str">
        <f ca="1">IF(ISERROR(INDEX('2nd Option'!$B:$E,EB278,2)),"-",INDEX('2nd Option'!$B:$E,EB278,2))</f>
        <v>-</v>
      </c>
      <c r="EA278" s="4" t="e">
        <f ca="1">INDEX('2nd Option'!$B:$E,EB278,3)</f>
        <v>#N/A</v>
      </c>
      <c r="EB278" s="4" t="e">
        <f t="array" aca="1" ref="EB278" ca="1">MATCH(FALSE,(ISERROR(FIND(INDIRECT("'2nd Option'!$B$4:$B$"&amp;$EI$2),$DI278))),0)+3</f>
        <v>#N/A</v>
      </c>
      <c r="EC278" s="4" t="str">
        <f>IF(ISERROR(INDEX('3th Option'!$B:$E,EF278,1)),"-",INDEX('3th Option'!$B:$E,EF278,1))</f>
        <v>-</v>
      </c>
      <c r="ED278" s="4" t="str">
        <f>IF(ISERROR(INDEX('3th Option'!$B:$E,EF278,2)),"-",INDEX('3th Option'!$B:$E,EF278,2))</f>
        <v>-</v>
      </c>
      <c r="EE278" s="4" t="e">
        <f>INDEX('3th Option'!$B:$E,EF278,3)</f>
        <v>#N/A</v>
      </c>
      <c r="EF278" s="4" t="e">
        <f t="shared" si="772"/>
        <v>#N/A</v>
      </c>
      <c r="EG278" s="4">
        <f t="array" ref="EG278">MATCH(FALSE,(ISERROR(SEARCH('3th Option'!$B:$B,$DI278))),0)</f>
        <v>179</v>
      </c>
      <c r="EJ278" s="4" t="str">
        <f t="shared" ca="1" si="766"/>
        <v>OK</v>
      </c>
      <c r="EK278" s="4"/>
      <c r="EL278" s="16" t="str">
        <f t="shared" si="767"/>
        <v>-</v>
      </c>
      <c r="EM278" s="13"/>
      <c r="EN278" s="16" t="str">
        <f t="shared" ca="1" si="768"/>
        <v>-</v>
      </c>
      <c r="EO278" s="13"/>
      <c r="EP278" s="16" t="str">
        <f t="shared" si="769"/>
        <v>-</v>
      </c>
    </row>
    <row r="279" spans="3:146" ht="16.5" thickTop="1" thickBot="1" x14ac:dyDescent="0.3">
      <c r="C279" s="4"/>
      <c r="D279" s="4">
        <f t="shared" si="652"/>
        <v>0</v>
      </c>
      <c r="E279" s="4">
        <f t="shared" si="653"/>
        <v>0</v>
      </c>
      <c r="F279" s="4">
        <f t="shared" si="654"/>
        <v>0</v>
      </c>
      <c r="G279" s="4">
        <f t="shared" si="655"/>
        <v>0</v>
      </c>
      <c r="H279" s="4">
        <f t="shared" si="656"/>
        <v>0</v>
      </c>
      <c r="I279" s="4">
        <f t="shared" si="657"/>
        <v>0</v>
      </c>
      <c r="J279" s="4">
        <f t="shared" si="658"/>
        <v>0</v>
      </c>
      <c r="K279" s="4">
        <f t="shared" si="659"/>
        <v>0</v>
      </c>
      <c r="L279" s="4">
        <f t="shared" si="660"/>
        <v>0</v>
      </c>
      <c r="M279" s="4">
        <f t="shared" si="661"/>
        <v>0</v>
      </c>
      <c r="N279" s="4">
        <f t="shared" si="662"/>
        <v>0</v>
      </c>
      <c r="O279" s="4">
        <f t="shared" si="663"/>
        <v>0</v>
      </c>
      <c r="P279" s="4">
        <f t="shared" si="664"/>
        <v>0</v>
      </c>
      <c r="Q279" s="4">
        <f t="shared" si="665"/>
        <v>0</v>
      </c>
      <c r="R279" s="4">
        <f t="shared" si="666"/>
        <v>0</v>
      </c>
      <c r="S279" s="4">
        <f t="shared" si="667"/>
        <v>0</v>
      </c>
      <c r="T279" s="4">
        <f t="shared" si="668"/>
        <v>0</v>
      </c>
      <c r="U279" s="4">
        <f t="shared" si="669"/>
        <v>0</v>
      </c>
      <c r="V279" s="63">
        <f t="shared" si="670"/>
        <v>0</v>
      </c>
      <c r="W279" s="4">
        <f t="shared" si="671"/>
        <v>0</v>
      </c>
      <c r="X279" s="4">
        <f t="shared" si="672"/>
        <v>0</v>
      </c>
      <c r="Y279" s="4">
        <f t="shared" si="673"/>
        <v>0</v>
      </c>
      <c r="Z279" s="4">
        <f t="shared" si="674"/>
        <v>0</v>
      </c>
      <c r="AA279" s="4">
        <f t="shared" si="675"/>
        <v>0</v>
      </c>
      <c r="AB279" s="4">
        <f t="shared" si="676"/>
        <v>0</v>
      </c>
      <c r="AC279" s="4">
        <f t="shared" si="677"/>
        <v>0</v>
      </c>
      <c r="AD279" s="4">
        <f t="shared" si="678"/>
        <v>0</v>
      </c>
      <c r="AE279" s="4">
        <f t="shared" si="679"/>
        <v>0</v>
      </c>
      <c r="AF279" s="4">
        <f t="shared" si="680"/>
        <v>0</v>
      </c>
      <c r="AG279" s="4">
        <f t="shared" si="681"/>
        <v>0</v>
      </c>
      <c r="AH279" s="4">
        <f t="shared" si="682"/>
        <v>0</v>
      </c>
      <c r="AI279" s="4">
        <f t="shared" si="683"/>
        <v>0</v>
      </c>
      <c r="AJ279" s="4">
        <f t="shared" si="684"/>
        <v>0</v>
      </c>
      <c r="AK279" s="4">
        <f t="shared" si="685"/>
        <v>0</v>
      </c>
      <c r="AL279" s="4">
        <f t="shared" si="686"/>
        <v>0</v>
      </c>
      <c r="AM279" s="4">
        <f t="shared" si="687"/>
        <v>0</v>
      </c>
      <c r="AN279" s="4">
        <f t="shared" si="688"/>
        <v>0</v>
      </c>
      <c r="AO279" s="4">
        <f t="shared" si="689"/>
        <v>0</v>
      </c>
      <c r="AP279" s="4">
        <f t="shared" si="690"/>
        <v>0</v>
      </c>
      <c r="AQ279" s="4">
        <f t="shared" si="691"/>
        <v>0</v>
      </c>
      <c r="AR279" s="4">
        <f t="shared" si="692"/>
        <v>0</v>
      </c>
      <c r="AS279" s="4">
        <f t="shared" si="693"/>
        <v>0</v>
      </c>
      <c r="AT279" s="4">
        <f t="shared" si="694"/>
        <v>0</v>
      </c>
      <c r="AU279" s="4">
        <f t="shared" si="695"/>
        <v>0</v>
      </c>
      <c r="AV279" s="4">
        <f t="shared" si="696"/>
        <v>0</v>
      </c>
      <c r="AW279" s="4">
        <f t="shared" si="697"/>
        <v>0</v>
      </c>
      <c r="AX279" s="4">
        <f t="shared" si="698"/>
        <v>0</v>
      </c>
      <c r="AY279" s="4">
        <f t="shared" si="699"/>
        <v>0</v>
      </c>
      <c r="AZ279" s="4">
        <f t="shared" si="700"/>
        <v>0</v>
      </c>
      <c r="BA279" s="4">
        <f t="shared" si="701"/>
        <v>0</v>
      </c>
      <c r="BB279" s="4">
        <f t="shared" si="702"/>
        <v>0</v>
      </c>
      <c r="BC279" s="4">
        <f t="shared" si="703"/>
        <v>0</v>
      </c>
      <c r="BD279" s="4">
        <f t="shared" si="704"/>
        <v>0</v>
      </c>
      <c r="BE279" s="4">
        <f t="shared" si="705"/>
        <v>0</v>
      </c>
      <c r="BF279" s="4">
        <f t="shared" si="706"/>
        <v>0</v>
      </c>
      <c r="BG279" s="4">
        <f t="shared" si="707"/>
        <v>0</v>
      </c>
      <c r="BH279" s="4">
        <f t="shared" si="708"/>
        <v>0</v>
      </c>
      <c r="BI279" s="4">
        <f t="shared" si="709"/>
        <v>0</v>
      </c>
      <c r="BJ279" s="4">
        <f t="shared" si="710"/>
        <v>0</v>
      </c>
      <c r="BK279" s="63">
        <f t="shared" si="711"/>
        <v>0</v>
      </c>
      <c r="BL279" s="4">
        <f t="shared" si="712"/>
        <v>0</v>
      </c>
      <c r="BM279" s="63">
        <f t="shared" si="713"/>
        <v>0</v>
      </c>
      <c r="BN279" s="4">
        <f t="shared" si="714"/>
        <v>0</v>
      </c>
      <c r="BO279" s="63">
        <f t="shared" si="715"/>
        <v>0</v>
      </c>
      <c r="BP279" s="4">
        <f t="shared" si="716"/>
        <v>0</v>
      </c>
      <c r="BQ279" s="4">
        <f t="shared" si="717"/>
        <v>0</v>
      </c>
      <c r="BR279" s="4">
        <f t="shared" si="718"/>
        <v>0</v>
      </c>
      <c r="BS279" s="4">
        <f t="shared" si="719"/>
        <v>0</v>
      </c>
      <c r="BT279" s="4">
        <f t="shared" si="720"/>
        <v>0</v>
      </c>
      <c r="BU279" s="63">
        <f t="shared" si="721"/>
        <v>0</v>
      </c>
      <c r="BV279" s="4">
        <f t="shared" si="722"/>
        <v>0</v>
      </c>
      <c r="BW279" s="4">
        <f t="shared" si="723"/>
        <v>0</v>
      </c>
      <c r="BX279" s="4">
        <f t="shared" si="724"/>
        <v>0</v>
      </c>
      <c r="BY279" s="4">
        <f t="shared" si="725"/>
        <v>0</v>
      </c>
      <c r="BZ279" s="4">
        <f t="shared" si="726"/>
        <v>0</v>
      </c>
      <c r="CA279" s="4">
        <f t="shared" si="727"/>
        <v>0</v>
      </c>
      <c r="CB279" s="4">
        <f t="shared" si="728"/>
        <v>0</v>
      </c>
      <c r="CC279" s="4">
        <f t="shared" si="729"/>
        <v>0</v>
      </c>
      <c r="CD279" s="4">
        <f t="shared" si="730"/>
        <v>0</v>
      </c>
      <c r="CE279" s="4">
        <f t="shared" si="731"/>
        <v>0</v>
      </c>
      <c r="CF279" s="4">
        <f t="shared" si="732"/>
        <v>0</v>
      </c>
      <c r="CG279" s="4">
        <f t="shared" si="733"/>
        <v>0</v>
      </c>
      <c r="CH279" s="4">
        <f t="shared" si="734"/>
        <v>0</v>
      </c>
      <c r="CI279" s="4">
        <f t="shared" si="735"/>
        <v>0</v>
      </c>
      <c r="CJ279" s="4">
        <f t="shared" si="736"/>
        <v>0</v>
      </c>
      <c r="CK279" s="4">
        <f t="shared" si="737"/>
        <v>0</v>
      </c>
      <c r="CL279" s="4">
        <f t="shared" si="738"/>
        <v>0</v>
      </c>
      <c r="CM279" s="4">
        <f t="shared" si="739"/>
        <v>0</v>
      </c>
      <c r="CN279" s="4">
        <f t="shared" si="740"/>
        <v>0</v>
      </c>
      <c r="CO279" s="4">
        <f t="shared" si="741"/>
        <v>0</v>
      </c>
      <c r="CP279" s="4">
        <f t="shared" si="742"/>
        <v>0</v>
      </c>
      <c r="CQ279" s="4">
        <f t="shared" si="743"/>
        <v>0</v>
      </c>
      <c r="CR279" s="4">
        <f t="shared" si="744"/>
        <v>0</v>
      </c>
      <c r="CS279" s="4">
        <f t="shared" si="745"/>
        <v>0</v>
      </c>
      <c r="CT279" s="4">
        <f t="shared" si="746"/>
        <v>0</v>
      </c>
      <c r="CU279" s="4">
        <f t="shared" si="747"/>
        <v>0</v>
      </c>
      <c r="CV279" s="4">
        <f t="shared" si="748"/>
        <v>0</v>
      </c>
      <c r="CW279" s="4">
        <f t="shared" si="749"/>
        <v>0</v>
      </c>
      <c r="CX279" s="4">
        <f t="shared" si="750"/>
        <v>0</v>
      </c>
      <c r="CY279" s="4">
        <f t="shared" si="751"/>
        <v>0</v>
      </c>
      <c r="CZ279" s="4">
        <f t="shared" si="752"/>
        <v>0</v>
      </c>
      <c r="DA279" s="4">
        <f t="shared" si="753"/>
        <v>0</v>
      </c>
      <c r="DB279" s="4">
        <f t="shared" si="754"/>
        <v>0</v>
      </c>
      <c r="DC279" s="4">
        <f t="shared" si="755"/>
        <v>0</v>
      </c>
      <c r="DD279" s="4">
        <f t="shared" si="756"/>
        <v>0</v>
      </c>
      <c r="DE279" s="4">
        <f t="shared" si="757"/>
        <v>0</v>
      </c>
      <c r="DF279" s="4">
        <f t="shared" si="758"/>
        <v>0</v>
      </c>
      <c r="DG279" s="4">
        <f t="shared" si="759"/>
        <v>0</v>
      </c>
      <c r="DH279" s="4" t="str">
        <f t="shared" si="760"/>
        <v/>
      </c>
      <c r="DI279" s="4">
        <f t="shared" si="761"/>
        <v>0</v>
      </c>
      <c r="DJ279" s="4"/>
      <c r="DK279" s="12" t="str">
        <f t="shared" si="770"/>
        <v>0</v>
      </c>
      <c r="DM279" s="12"/>
      <c r="DN279" s="12" t="b">
        <f t="shared" ca="1" si="762"/>
        <v>0</v>
      </c>
      <c r="DO279" s="4" t="str">
        <f t="shared" ca="1" si="771"/>
        <v>OK</v>
      </c>
      <c r="DP279" s="4" t="str">
        <f t="shared" ca="1" si="763"/>
        <v>OK</v>
      </c>
      <c r="DR279" s="4" t="b">
        <f t="shared" ca="1" si="764"/>
        <v>0</v>
      </c>
      <c r="DS279" s="4" t="b">
        <f t="shared" ca="1" si="765"/>
        <v>0</v>
      </c>
      <c r="DU279" s="4" t="str">
        <f>IF(ISERROR(INDEX('Code - Euro'!$A:$E,MATCH($DI279,'Code - Euro'!$A:$A,0),1)),"-",INDEX('Code - Euro'!$A:$E,MATCH($DI279,'Code - Euro'!$A:$A,0),1))</f>
        <v>-</v>
      </c>
      <c r="DV279" s="4" t="str">
        <f>IF(ISERROR(INDEX('Code - Euro'!$A:$E,MATCH($DI279,'Code - Euro'!$A:$A,0),2)),"-",INDEX('Code - Euro'!$A:$E,MATCH($DI279,'Code - Euro'!$A:$A,0),2))</f>
        <v>-</v>
      </c>
      <c r="DW279" s="4" t="e">
        <f>INDEX('Code - Euro'!$A:$E,MATCH($DI279,'Code - Euro'!$A:$A,0),3)</f>
        <v>#N/A</v>
      </c>
      <c r="DX279" s="4" t="e">
        <f>MATCH($DI279,'Code - Euro'!$A:$A,0)</f>
        <v>#N/A</v>
      </c>
      <c r="DY279" s="4" t="str">
        <f ca="1">IF(ISERROR(INDEX('2nd Option'!$B:$E,EB279,1)),"-",INDEX('2nd Option'!$B:$E,EB279,1))</f>
        <v>-</v>
      </c>
      <c r="DZ279" s="4" t="str">
        <f ca="1">IF(ISERROR(INDEX('2nd Option'!$B:$E,EB279,2)),"-",INDEX('2nd Option'!$B:$E,EB279,2))</f>
        <v>-</v>
      </c>
      <c r="EA279" s="4" t="e">
        <f ca="1">INDEX('2nd Option'!$B:$E,EB279,3)</f>
        <v>#N/A</v>
      </c>
      <c r="EB279" s="4" t="e">
        <f t="array" aca="1" ref="EB279" ca="1">MATCH(FALSE,(ISERROR(FIND(INDIRECT("'2nd Option'!$B$4:$B$"&amp;$EI$2),$DI279))),0)+3</f>
        <v>#N/A</v>
      </c>
      <c r="EC279" s="4" t="str">
        <f>IF(ISERROR(INDEX('3th Option'!$B:$E,EF279,1)),"-",INDEX('3th Option'!$B:$E,EF279,1))</f>
        <v>-</v>
      </c>
      <c r="ED279" s="4" t="str">
        <f>IF(ISERROR(INDEX('3th Option'!$B:$E,EF279,2)),"-",INDEX('3th Option'!$B:$E,EF279,2))</f>
        <v>-</v>
      </c>
      <c r="EE279" s="4" t="e">
        <f>INDEX('3th Option'!$B:$E,EF279,3)</f>
        <v>#N/A</v>
      </c>
      <c r="EF279" s="4" t="e">
        <f t="shared" si="772"/>
        <v>#N/A</v>
      </c>
      <c r="EG279" s="4">
        <f t="array" ref="EG279">MATCH(FALSE,(ISERROR(SEARCH('3th Option'!$B:$B,$DI279))),0)</f>
        <v>179</v>
      </c>
      <c r="EJ279" s="4" t="str">
        <f t="shared" ca="1" si="766"/>
        <v>OK</v>
      </c>
      <c r="EK279" s="4"/>
      <c r="EL279" s="16" t="str">
        <f t="shared" si="767"/>
        <v>-</v>
      </c>
      <c r="EM279" s="13"/>
      <c r="EN279" s="16" t="str">
        <f t="shared" ca="1" si="768"/>
        <v>-</v>
      </c>
      <c r="EO279" s="13"/>
      <c r="EP279" s="16" t="str">
        <f t="shared" si="769"/>
        <v>-</v>
      </c>
    </row>
    <row r="280" spans="3:146" ht="16.5" thickTop="1" thickBot="1" x14ac:dyDescent="0.3">
      <c r="C280" s="4"/>
      <c r="D280" s="4">
        <f t="shared" si="652"/>
        <v>0</v>
      </c>
      <c r="E280" s="4">
        <f t="shared" si="653"/>
        <v>0</v>
      </c>
      <c r="F280" s="4">
        <f t="shared" si="654"/>
        <v>0</v>
      </c>
      <c r="G280" s="4">
        <f t="shared" si="655"/>
        <v>0</v>
      </c>
      <c r="H280" s="4">
        <f t="shared" si="656"/>
        <v>0</v>
      </c>
      <c r="I280" s="4">
        <f t="shared" si="657"/>
        <v>0</v>
      </c>
      <c r="J280" s="4">
        <f t="shared" si="658"/>
        <v>0</v>
      </c>
      <c r="K280" s="4">
        <f t="shared" si="659"/>
        <v>0</v>
      </c>
      <c r="L280" s="4">
        <f t="shared" si="660"/>
        <v>0</v>
      </c>
      <c r="M280" s="4">
        <f t="shared" si="661"/>
        <v>0</v>
      </c>
      <c r="N280" s="4">
        <f t="shared" si="662"/>
        <v>0</v>
      </c>
      <c r="O280" s="4">
        <f t="shared" si="663"/>
        <v>0</v>
      </c>
      <c r="P280" s="4">
        <f t="shared" si="664"/>
        <v>0</v>
      </c>
      <c r="Q280" s="4">
        <f t="shared" si="665"/>
        <v>0</v>
      </c>
      <c r="R280" s="4">
        <f t="shared" si="666"/>
        <v>0</v>
      </c>
      <c r="S280" s="4">
        <f t="shared" si="667"/>
        <v>0</v>
      </c>
      <c r="T280" s="4">
        <f t="shared" si="668"/>
        <v>0</v>
      </c>
      <c r="U280" s="4">
        <f t="shared" si="669"/>
        <v>0</v>
      </c>
      <c r="V280" s="63">
        <f t="shared" si="670"/>
        <v>0</v>
      </c>
      <c r="W280" s="4">
        <f t="shared" si="671"/>
        <v>0</v>
      </c>
      <c r="X280" s="4">
        <f t="shared" si="672"/>
        <v>0</v>
      </c>
      <c r="Y280" s="4">
        <f t="shared" si="673"/>
        <v>0</v>
      </c>
      <c r="Z280" s="4">
        <f t="shared" si="674"/>
        <v>0</v>
      </c>
      <c r="AA280" s="4">
        <f t="shared" si="675"/>
        <v>0</v>
      </c>
      <c r="AB280" s="4">
        <f t="shared" si="676"/>
        <v>0</v>
      </c>
      <c r="AC280" s="4">
        <f t="shared" si="677"/>
        <v>0</v>
      </c>
      <c r="AD280" s="4">
        <f t="shared" si="678"/>
        <v>0</v>
      </c>
      <c r="AE280" s="4">
        <f t="shared" si="679"/>
        <v>0</v>
      </c>
      <c r="AF280" s="4">
        <f t="shared" si="680"/>
        <v>0</v>
      </c>
      <c r="AG280" s="4">
        <f t="shared" si="681"/>
        <v>0</v>
      </c>
      <c r="AH280" s="4">
        <f t="shared" si="682"/>
        <v>0</v>
      </c>
      <c r="AI280" s="4">
        <f t="shared" si="683"/>
        <v>0</v>
      </c>
      <c r="AJ280" s="4">
        <f t="shared" si="684"/>
        <v>0</v>
      </c>
      <c r="AK280" s="4">
        <f t="shared" si="685"/>
        <v>0</v>
      </c>
      <c r="AL280" s="4">
        <f t="shared" si="686"/>
        <v>0</v>
      </c>
      <c r="AM280" s="4">
        <f t="shared" si="687"/>
        <v>0</v>
      </c>
      <c r="AN280" s="4">
        <f t="shared" si="688"/>
        <v>0</v>
      </c>
      <c r="AO280" s="4">
        <f t="shared" si="689"/>
        <v>0</v>
      </c>
      <c r="AP280" s="4">
        <f t="shared" si="690"/>
        <v>0</v>
      </c>
      <c r="AQ280" s="4">
        <f t="shared" si="691"/>
        <v>0</v>
      </c>
      <c r="AR280" s="4">
        <f t="shared" si="692"/>
        <v>0</v>
      </c>
      <c r="AS280" s="4">
        <f t="shared" si="693"/>
        <v>0</v>
      </c>
      <c r="AT280" s="4">
        <f t="shared" si="694"/>
        <v>0</v>
      </c>
      <c r="AU280" s="4">
        <f t="shared" si="695"/>
        <v>0</v>
      </c>
      <c r="AV280" s="4">
        <f t="shared" si="696"/>
        <v>0</v>
      </c>
      <c r="AW280" s="4">
        <f t="shared" si="697"/>
        <v>0</v>
      </c>
      <c r="AX280" s="4">
        <f t="shared" si="698"/>
        <v>0</v>
      </c>
      <c r="AY280" s="4">
        <f t="shared" si="699"/>
        <v>0</v>
      </c>
      <c r="AZ280" s="4">
        <f t="shared" si="700"/>
        <v>0</v>
      </c>
      <c r="BA280" s="4">
        <f t="shared" si="701"/>
        <v>0</v>
      </c>
      <c r="BB280" s="4">
        <f t="shared" si="702"/>
        <v>0</v>
      </c>
      <c r="BC280" s="4">
        <f t="shared" si="703"/>
        <v>0</v>
      </c>
      <c r="BD280" s="4">
        <f t="shared" si="704"/>
        <v>0</v>
      </c>
      <c r="BE280" s="4">
        <f t="shared" si="705"/>
        <v>0</v>
      </c>
      <c r="BF280" s="4">
        <f t="shared" si="706"/>
        <v>0</v>
      </c>
      <c r="BG280" s="4">
        <f t="shared" si="707"/>
        <v>0</v>
      </c>
      <c r="BH280" s="4">
        <f t="shared" si="708"/>
        <v>0</v>
      </c>
      <c r="BI280" s="4">
        <f t="shared" si="709"/>
        <v>0</v>
      </c>
      <c r="BJ280" s="4">
        <f t="shared" si="710"/>
        <v>0</v>
      </c>
      <c r="BK280" s="63">
        <f t="shared" si="711"/>
        <v>0</v>
      </c>
      <c r="BL280" s="4">
        <f t="shared" si="712"/>
        <v>0</v>
      </c>
      <c r="BM280" s="63">
        <f t="shared" si="713"/>
        <v>0</v>
      </c>
      <c r="BN280" s="4">
        <f t="shared" si="714"/>
        <v>0</v>
      </c>
      <c r="BO280" s="63">
        <f t="shared" si="715"/>
        <v>0</v>
      </c>
      <c r="BP280" s="4">
        <f t="shared" si="716"/>
        <v>0</v>
      </c>
      <c r="BQ280" s="4">
        <f t="shared" si="717"/>
        <v>0</v>
      </c>
      <c r="BR280" s="4">
        <f t="shared" si="718"/>
        <v>0</v>
      </c>
      <c r="BS280" s="4">
        <f t="shared" si="719"/>
        <v>0</v>
      </c>
      <c r="BT280" s="4">
        <f t="shared" si="720"/>
        <v>0</v>
      </c>
      <c r="BU280" s="63">
        <f t="shared" si="721"/>
        <v>0</v>
      </c>
      <c r="BV280" s="4">
        <f t="shared" si="722"/>
        <v>0</v>
      </c>
      <c r="BW280" s="4">
        <f t="shared" si="723"/>
        <v>0</v>
      </c>
      <c r="BX280" s="4">
        <f t="shared" si="724"/>
        <v>0</v>
      </c>
      <c r="BY280" s="4">
        <f t="shared" si="725"/>
        <v>0</v>
      </c>
      <c r="BZ280" s="4">
        <f t="shared" si="726"/>
        <v>0</v>
      </c>
      <c r="CA280" s="4">
        <f t="shared" si="727"/>
        <v>0</v>
      </c>
      <c r="CB280" s="4">
        <f t="shared" si="728"/>
        <v>0</v>
      </c>
      <c r="CC280" s="4">
        <f t="shared" si="729"/>
        <v>0</v>
      </c>
      <c r="CD280" s="4">
        <f t="shared" si="730"/>
        <v>0</v>
      </c>
      <c r="CE280" s="4">
        <f t="shared" si="731"/>
        <v>0</v>
      </c>
      <c r="CF280" s="4">
        <f t="shared" si="732"/>
        <v>0</v>
      </c>
      <c r="CG280" s="4">
        <f t="shared" si="733"/>
        <v>0</v>
      </c>
      <c r="CH280" s="4">
        <f t="shared" si="734"/>
        <v>0</v>
      </c>
      <c r="CI280" s="4">
        <f t="shared" si="735"/>
        <v>0</v>
      </c>
      <c r="CJ280" s="4">
        <f t="shared" si="736"/>
        <v>0</v>
      </c>
      <c r="CK280" s="4">
        <f t="shared" si="737"/>
        <v>0</v>
      </c>
      <c r="CL280" s="4">
        <f t="shared" si="738"/>
        <v>0</v>
      </c>
      <c r="CM280" s="4">
        <f t="shared" si="739"/>
        <v>0</v>
      </c>
      <c r="CN280" s="4">
        <f t="shared" si="740"/>
        <v>0</v>
      </c>
      <c r="CO280" s="4">
        <f t="shared" si="741"/>
        <v>0</v>
      </c>
      <c r="CP280" s="4">
        <f t="shared" si="742"/>
        <v>0</v>
      </c>
      <c r="CQ280" s="4">
        <f t="shared" si="743"/>
        <v>0</v>
      </c>
      <c r="CR280" s="4">
        <f t="shared" si="744"/>
        <v>0</v>
      </c>
      <c r="CS280" s="4">
        <f t="shared" si="745"/>
        <v>0</v>
      </c>
      <c r="CT280" s="4">
        <f t="shared" si="746"/>
        <v>0</v>
      </c>
      <c r="CU280" s="4">
        <f t="shared" si="747"/>
        <v>0</v>
      </c>
      <c r="CV280" s="4">
        <f t="shared" si="748"/>
        <v>0</v>
      </c>
      <c r="CW280" s="4">
        <f t="shared" si="749"/>
        <v>0</v>
      </c>
      <c r="CX280" s="4">
        <f t="shared" si="750"/>
        <v>0</v>
      </c>
      <c r="CY280" s="4">
        <f t="shared" si="751"/>
        <v>0</v>
      </c>
      <c r="CZ280" s="4">
        <f t="shared" si="752"/>
        <v>0</v>
      </c>
      <c r="DA280" s="4">
        <f t="shared" si="753"/>
        <v>0</v>
      </c>
      <c r="DB280" s="4">
        <f t="shared" si="754"/>
        <v>0</v>
      </c>
      <c r="DC280" s="4">
        <f t="shared" si="755"/>
        <v>0</v>
      </c>
      <c r="DD280" s="4">
        <f t="shared" si="756"/>
        <v>0</v>
      </c>
      <c r="DE280" s="4">
        <f t="shared" si="757"/>
        <v>0</v>
      </c>
      <c r="DF280" s="4">
        <f t="shared" si="758"/>
        <v>0</v>
      </c>
      <c r="DG280" s="4">
        <f t="shared" si="759"/>
        <v>0</v>
      </c>
      <c r="DH280" s="4" t="str">
        <f t="shared" si="760"/>
        <v/>
      </c>
      <c r="DI280" s="4">
        <f t="shared" si="761"/>
        <v>0</v>
      </c>
      <c r="DJ280" s="4"/>
      <c r="DK280" s="12" t="str">
        <f t="shared" si="770"/>
        <v>0</v>
      </c>
      <c r="DM280" s="12"/>
      <c r="DN280" s="12" t="b">
        <f t="shared" ca="1" si="762"/>
        <v>0</v>
      </c>
      <c r="DO280" s="4" t="str">
        <f t="shared" ca="1" si="771"/>
        <v>OK</v>
      </c>
      <c r="DP280" s="4" t="str">
        <f t="shared" ca="1" si="763"/>
        <v>OK</v>
      </c>
      <c r="DR280" s="4" t="b">
        <f t="shared" ca="1" si="764"/>
        <v>0</v>
      </c>
      <c r="DS280" s="4" t="b">
        <f t="shared" ca="1" si="765"/>
        <v>0</v>
      </c>
      <c r="DU280" s="4" t="str">
        <f>IF(ISERROR(INDEX('Code - Euro'!$A:$E,MATCH($DI280,'Code - Euro'!$A:$A,0),1)),"-",INDEX('Code - Euro'!$A:$E,MATCH($DI280,'Code - Euro'!$A:$A,0),1))</f>
        <v>-</v>
      </c>
      <c r="DV280" s="4" t="str">
        <f>IF(ISERROR(INDEX('Code - Euro'!$A:$E,MATCH($DI280,'Code - Euro'!$A:$A,0),2)),"-",INDEX('Code - Euro'!$A:$E,MATCH($DI280,'Code - Euro'!$A:$A,0),2))</f>
        <v>-</v>
      </c>
      <c r="DW280" s="4" t="e">
        <f>INDEX('Code - Euro'!$A:$E,MATCH($DI280,'Code - Euro'!$A:$A,0),3)</f>
        <v>#N/A</v>
      </c>
      <c r="DX280" s="4" t="e">
        <f>MATCH($DI280,'Code - Euro'!$A:$A,0)</f>
        <v>#N/A</v>
      </c>
      <c r="DY280" s="4" t="str">
        <f ca="1">IF(ISERROR(INDEX('2nd Option'!$B:$E,EB280,1)),"-",INDEX('2nd Option'!$B:$E,EB280,1))</f>
        <v>-</v>
      </c>
      <c r="DZ280" s="4" t="str">
        <f ca="1">IF(ISERROR(INDEX('2nd Option'!$B:$E,EB280,2)),"-",INDEX('2nd Option'!$B:$E,EB280,2))</f>
        <v>-</v>
      </c>
      <c r="EA280" s="4" t="e">
        <f ca="1">INDEX('2nd Option'!$B:$E,EB280,3)</f>
        <v>#N/A</v>
      </c>
      <c r="EB280" s="4" t="e">
        <f t="array" aca="1" ref="EB280" ca="1">MATCH(FALSE,(ISERROR(FIND(INDIRECT("'2nd Option'!$B$4:$B$"&amp;$EI$2),$DI280))),0)+3</f>
        <v>#N/A</v>
      </c>
      <c r="EC280" s="4" t="str">
        <f>IF(ISERROR(INDEX('3th Option'!$B:$E,EF280,1)),"-",INDEX('3th Option'!$B:$E,EF280,1))</f>
        <v>-</v>
      </c>
      <c r="ED280" s="4" t="str">
        <f>IF(ISERROR(INDEX('3th Option'!$B:$E,EF280,2)),"-",INDEX('3th Option'!$B:$E,EF280,2))</f>
        <v>-</v>
      </c>
      <c r="EE280" s="4" t="e">
        <f>INDEX('3th Option'!$B:$E,EF280,3)</f>
        <v>#N/A</v>
      </c>
      <c r="EF280" s="4" t="e">
        <f t="shared" si="772"/>
        <v>#N/A</v>
      </c>
      <c r="EG280" s="4">
        <f t="array" ref="EG280">MATCH(FALSE,(ISERROR(SEARCH('3th Option'!$B:$B,$DI280))),0)</f>
        <v>179</v>
      </c>
      <c r="EJ280" s="4" t="str">
        <f t="shared" ca="1" si="766"/>
        <v>OK</v>
      </c>
      <c r="EK280" s="4"/>
      <c r="EL280" s="16" t="str">
        <f t="shared" si="767"/>
        <v>-</v>
      </c>
      <c r="EM280" s="13"/>
      <c r="EN280" s="16" t="str">
        <f t="shared" ca="1" si="768"/>
        <v>-</v>
      </c>
      <c r="EO280" s="13"/>
      <c r="EP280" s="16" t="str">
        <f t="shared" si="769"/>
        <v>-</v>
      </c>
    </row>
    <row r="281" spans="3:146" ht="16.5" thickTop="1" thickBot="1" x14ac:dyDescent="0.3">
      <c r="C281" s="4"/>
      <c r="D281" s="4">
        <f t="shared" si="652"/>
        <v>0</v>
      </c>
      <c r="E281" s="4">
        <f t="shared" si="653"/>
        <v>0</v>
      </c>
      <c r="F281" s="4">
        <f t="shared" si="654"/>
        <v>0</v>
      </c>
      <c r="G281" s="4">
        <f t="shared" si="655"/>
        <v>0</v>
      </c>
      <c r="H281" s="4">
        <f t="shared" si="656"/>
        <v>0</v>
      </c>
      <c r="I281" s="4">
        <f t="shared" si="657"/>
        <v>0</v>
      </c>
      <c r="J281" s="4">
        <f t="shared" si="658"/>
        <v>0</v>
      </c>
      <c r="K281" s="4">
        <f t="shared" si="659"/>
        <v>0</v>
      </c>
      <c r="L281" s="4">
        <f t="shared" si="660"/>
        <v>0</v>
      </c>
      <c r="M281" s="4">
        <f t="shared" si="661"/>
        <v>0</v>
      </c>
      <c r="N281" s="4">
        <f t="shared" si="662"/>
        <v>0</v>
      </c>
      <c r="O281" s="4">
        <f t="shared" si="663"/>
        <v>0</v>
      </c>
      <c r="P281" s="4">
        <f t="shared" si="664"/>
        <v>0</v>
      </c>
      <c r="Q281" s="4">
        <f t="shared" si="665"/>
        <v>0</v>
      </c>
      <c r="R281" s="4">
        <f t="shared" si="666"/>
        <v>0</v>
      </c>
      <c r="S281" s="4">
        <f t="shared" si="667"/>
        <v>0</v>
      </c>
      <c r="T281" s="4">
        <f t="shared" si="668"/>
        <v>0</v>
      </c>
      <c r="U281" s="4">
        <f t="shared" si="669"/>
        <v>0</v>
      </c>
      <c r="V281" s="63">
        <f t="shared" si="670"/>
        <v>0</v>
      </c>
      <c r="W281" s="4">
        <f t="shared" si="671"/>
        <v>0</v>
      </c>
      <c r="X281" s="4">
        <f t="shared" si="672"/>
        <v>0</v>
      </c>
      <c r="Y281" s="4">
        <f t="shared" si="673"/>
        <v>0</v>
      </c>
      <c r="Z281" s="4">
        <f t="shared" si="674"/>
        <v>0</v>
      </c>
      <c r="AA281" s="4">
        <f t="shared" si="675"/>
        <v>0</v>
      </c>
      <c r="AB281" s="4">
        <f t="shared" si="676"/>
        <v>0</v>
      </c>
      <c r="AC281" s="4">
        <f t="shared" si="677"/>
        <v>0</v>
      </c>
      <c r="AD281" s="4">
        <f t="shared" si="678"/>
        <v>0</v>
      </c>
      <c r="AE281" s="4">
        <f t="shared" si="679"/>
        <v>0</v>
      </c>
      <c r="AF281" s="4">
        <f t="shared" si="680"/>
        <v>0</v>
      </c>
      <c r="AG281" s="4">
        <f t="shared" si="681"/>
        <v>0</v>
      </c>
      <c r="AH281" s="4">
        <f t="shared" si="682"/>
        <v>0</v>
      </c>
      <c r="AI281" s="4">
        <f t="shared" si="683"/>
        <v>0</v>
      </c>
      <c r="AJ281" s="4">
        <f t="shared" si="684"/>
        <v>0</v>
      </c>
      <c r="AK281" s="4">
        <f t="shared" si="685"/>
        <v>0</v>
      </c>
      <c r="AL281" s="4">
        <f t="shared" si="686"/>
        <v>0</v>
      </c>
      <c r="AM281" s="4">
        <f t="shared" si="687"/>
        <v>0</v>
      </c>
      <c r="AN281" s="4">
        <f t="shared" si="688"/>
        <v>0</v>
      </c>
      <c r="AO281" s="4">
        <f t="shared" si="689"/>
        <v>0</v>
      </c>
      <c r="AP281" s="4">
        <f t="shared" si="690"/>
        <v>0</v>
      </c>
      <c r="AQ281" s="4">
        <f t="shared" si="691"/>
        <v>0</v>
      </c>
      <c r="AR281" s="4">
        <f t="shared" si="692"/>
        <v>0</v>
      </c>
      <c r="AS281" s="4">
        <f t="shared" si="693"/>
        <v>0</v>
      </c>
      <c r="AT281" s="4">
        <f t="shared" si="694"/>
        <v>0</v>
      </c>
      <c r="AU281" s="4">
        <f t="shared" si="695"/>
        <v>0</v>
      </c>
      <c r="AV281" s="4">
        <f t="shared" si="696"/>
        <v>0</v>
      </c>
      <c r="AW281" s="4">
        <f t="shared" si="697"/>
        <v>0</v>
      </c>
      <c r="AX281" s="4">
        <f t="shared" si="698"/>
        <v>0</v>
      </c>
      <c r="AY281" s="4">
        <f t="shared" si="699"/>
        <v>0</v>
      </c>
      <c r="AZ281" s="4">
        <f t="shared" si="700"/>
        <v>0</v>
      </c>
      <c r="BA281" s="4">
        <f t="shared" si="701"/>
        <v>0</v>
      </c>
      <c r="BB281" s="4">
        <f t="shared" si="702"/>
        <v>0</v>
      </c>
      <c r="BC281" s="4">
        <f t="shared" si="703"/>
        <v>0</v>
      </c>
      <c r="BD281" s="4">
        <f t="shared" si="704"/>
        <v>0</v>
      </c>
      <c r="BE281" s="4">
        <f t="shared" si="705"/>
        <v>0</v>
      </c>
      <c r="BF281" s="4">
        <f t="shared" si="706"/>
        <v>0</v>
      </c>
      <c r="BG281" s="4">
        <f t="shared" si="707"/>
        <v>0</v>
      </c>
      <c r="BH281" s="4">
        <f t="shared" si="708"/>
        <v>0</v>
      </c>
      <c r="BI281" s="4">
        <f t="shared" si="709"/>
        <v>0</v>
      </c>
      <c r="BJ281" s="4">
        <f t="shared" si="710"/>
        <v>0</v>
      </c>
      <c r="BK281" s="63">
        <f t="shared" si="711"/>
        <v>0</v>
      </c>
      <c r="BL281" s="4">
        <f t="shared" si="712"/>
        <v>0</v>
      </c>
      <c r="BM281" s="63">
        <f t="shared" si="713"/>
        <v>0</v>
      </c>
      <c r="BN281" s="4">
        <f t="shared" si="714"/>
        <v>0</v>
      </c>
      <c r="BO281" s="63">
        <f t="shared" si="715"/>
        <v>0</v>
      </c>
      <c r="BP281" s="4">
        <f t="shared" si="716"/>
        <v>0</v>
      </c>
      <c r="BQ281" s="4">
        <f t="shared" si="717"/>
        <v>0</v>
      </c>
      <c r="BR281" s="4">
        <f t="shared" si="718"/>
        <v>0</v>
      </c>
      <c r="BS281" s="4">
        <f t="shared" si="719"/>
        <v>0</v>
      </c>
      <c r="BT281" s="4">
        <f t="shared" si="720"/>
        <v>0</v>
      </c>
      <c r="BU281" s="63">
        <f t="shared" si="721"/>
        <v>0</v>
      </c>
      <c r="BV281" s="4">
        <f t="shared" si="722"/>
        <v>0</v>
      </c>
      <c r="BW281" s="4">
        <f t="shared" si="723"/>
        <v>0</v>
      </c>
      <c r="BX281" s="4">
        <f t="shared" si="724"/>
        <v>0</v>
      </c>
      <c r="BY281" s="4">
        <f t="shared" si="725"/>
        <v>0</v>
      </c>
      <c r="BZ281" s="4">
        <f t="shared" si="726"/>
        <v>0</v>
      </c>
      <c r="CA281" s="4">
        <f t="shared" si="727"/>
        <v>0</v>
      </c>
      <c r="CB281" s="4">
        <f t="shared" si="728"/>
        <v>0</v>
      </c>
      <c r="CC281" s="4">
        <f t="shared" si="729"/>
        <v>0</v>
      </c>
      <c r="CD281" s="4">
        <f t="shared" si="730"/>
        <v>0</v>
      </c>
      <c r="CE281" s="4">
        <f t="shared" si="731"/>
        <v>0</v>
      </c>
      <c r="CF281" s="4">
        <f t="shared" si="732"/>
        <v>0</v>
      </c>
      <c r="CG281" s="4">
        <f t="shared" si="733"/>
        <v>0</v>
      </c>
      <c r="CH281" s="4">
        <f t="shared" si="734"/>
        <v>0</v>
      </c>
      <c r="CI281" s="4">
        <f t="shared" si="735"/>
        <v>0</v>
      </c>
      <c r="CJ281" s="4">
        <f t="shared" si="736"/>
        <v>0</v>
      </c>
      <c r="CK281" s="4">
        <f t="shared" si="737"/>
        <v>0</v>
      </c>
      <c r="CL281" s="4">
        <f t="shared" si="738"/>
        <v>0</v>
      </c>
      <c r="CM281" s="4">
        <f t="shared" si="739"/>
        <v>0</v>
      </c>
      <c r="CN281" s="4">
        <f t="shared" si="740"/>
        <v>0</v>
      </c>
      <c r="CO281" s="4">
        <f t="shared" si="741"/>
        <v>0</v>
      </c>
      <c r="CP281" s="4">
        <f t="shared" si="742"/>
        <v>0</v>
      </c>
      <c r="CQ281" s="4">
        <f t="shared" si="743"/>
        <v>0</v>
      </c>
      <c r="CR281" s="4">
        <f t="shared" si="744"/>
        <v>0</v>
      </c>
      <c r="CS281" s="4">
        <f t="shared" si="745"/>
        <v>0</v>
      </c>
      <c r="CT281" s="4">
        <f t="shared" si="746"/>
        <v>0</v>
      </c>
      <c r="CU281" s="4">
        <f t="shared" si="747"/>
        <v>0</v>
      </c>
      <c r="CV281" s="4">
        <f t="shared" si="748"/>
        <v>0</v>
      </c>
      <c r="CW281" s="4">
        <f t="shared" si="749"/>
        <v>0</v>
      </c>
      <c r="CX281" s="4">
        <f t="shared" si="750"/>
        <v>0</v>
      </c>
      <c r="CY281" s="4">
        <f t="shared" si="751"/>
        <v>0</v>
      </c>
      <c r="CZ281" s="4">
        <f t="shared" si="752"/>
        <v>0</v>
      </c>
      <c r="DA281" s="4">
        <f t="shared" si="753"/>
        <v>0</v>
      </c>
      <c r="DB281" s="4">
        <f t="shared" si="754"/>
        <v>0</v>
      </c>
      <c r="DC281" s="4">
        <f t="shared" si="755"/>
        <v>0</v>
      </c>
      <c r="DD281" s="4">
        <f t="shared" si="756"/>
        <v>0</v>
      </c>
      <c r="DE281" s="4">
        <f t="shared" si="757"/>
        <v>0</v>
      </c>
      <c r="DF281" s="4">
        <f t="shared" si="758"/>
        <v>0</v>
      </c>
      <c r="DG281" s="4">
        <f t="shared" si="759"/>
        <v>0</v>
      </c>
      <c r="DH281" s="4" t="str">
        <f t="shared" si="760"/>
        <v/>
      </c>
      <c r="DI281" s="4">
        <f t="shared" si="761"/>
        <v>0</v>
      </c>
      <c r="DJ281" s="4"/>
      <c r="DK281" s="12" t="str">
        <f t="shared" si="770"/>
        <v>0</v>
      </c>
      <c r="DM281" s="12"/>
      <c r="DN281" s="12" t="b">
        <f t="shared" ca="1" si="762"/>
        <v>0</v>
      </c>
      <c r="DO281" s="4" t="str">
        <f t="shared" ca="1" si="771"/>
        <v>OK</v>
      </c>
      <c r="DP281" s="4" t="str">
        <f t="shared" ca="1" si="763"/>
        <v>OK</v>
      </c>
      <c r="DR281" s="4" t="b">
        <f t="shared" ca="1" si="764"/>
        <v>0</v>
      </c>
      <c r="DS281" s="4" t="b">
        <f t="shared" ca="1" si="765"/>
        <v>0</v>
      </c>
      <c r="DU281" s="4" t="str">
        <f>IF(ISERROR(INDEX('Code - Euro'!$A:$E,MATCH($DI281,'Code - Euro'!$A:$A,0),1)),"-",INDEX('Code - Euro'!$A:$E,MATCH($DI281,'Code - Euro'!$A:$A,0),1))</f>
        <v>-</v>
      </c>
      <c r="DV281" s="4" t="str">
        <f>IF(ISERROR(INDEX('Code - Euro'!$A:$E,MATCH($DI281,'Code - Euro'!$A:$A,0),2)),"-",INDEX('Code - Euro'!$A:$E,MATCH($DI281,'Code - Euro'!$A:$A,0),2))</f>
        <v>-</v>
      </c>
      <c r="DW281" s="4" t="e">
        <f>INDEX('Code - Euro'!$A:$E,MATCH($DI281,'Code - Euro'!$A:$A,0),3)</f>
        <v>#N/A</v>
      </c>
      <c r="DX281" s="4" t="e">
        <f>MATCH($DI281,'Code - Euro'!$A:$A,0)</f>
        <v>#N/A</v>
      </c>
      <c r="DY281" s="4" t="str">
        <f ca="1">IF(ISERROR(INDEX('2nd Option'!$B:$E,EB281,1)),"-",INDEX('2nd Option'!$B:$E,EB281,1))</f>
        <v>-</v>
      </c>
      <c r="DZ281" s="4" t="str">
        <f ca="1">IF(ISERROR(INDEX('2nd Option'!$B:$E,EB281,2)),"-",INDEX('2nd Option'!$B:$E,EB281,2))</f>
        <v>-</v>
      </c>
      <c r="EA281" s="4" t="e">
        <f ca="1">INDEX('2nd Option'!$B:$E,EB281,3)</f>
        <v>#N/A</v>
      </c>
      <c r="EB281" s="4" t="e">
        <f t="array" aca="1" ref="EB281" ca="1">MATCH(FALSE,(ISERROR(FIND(INDIRECT("'2nd Option'!$B$4:$B$"&amp;$EI$2),$DI281))),0)+3</f>
        <v>#N/A</v>
      </c>
      <c r="EC281" s="4" t="str">
        <f>IF(ISERROR(INDEX('3th Option'!$B:$E,EF281,1)),"-",INDEX('3th Option'!$B:$E,EF281,1))</f>
        <v>-</v>
      </c>
      <c r="ED281" s="4" t="str">
        <f>IF(ISERROR(INDEX('3th Option'!$B:$E,EF281,2)),"-",INDEX('3th Option'!$B:$E,EF281,2))</f>
        <v>-</v>
      </c>
      <c r="EE281" s="4" t="e">
        <f>INDEX('3th Option'!$B:$E,EF281,3)</f>
        <v>#N/A</v>
      </c>
      <c r="EF281" s="4" t="e">
        <f t="shared" si="772"/>
        <v>#N/A</v>
      </c>
      <c r="EG281" s="4">
        <f t="array" ref="EG281">MATCH(FALSE,(ISERROR(SEARCH('3th Option'!$B:$B,$DI281))),0)</f>
        <v>179</v>
      </c>
      <c r="EJ281" s="4" t="str">
        <f t="shared" ca="1" si="766"/>
        <v>OK</v>
      </c>
      <c r="EK281" s="4"/>
      <c r="EL281" s="16" t="str">
        <f t="shared" si="767"/>
        <v>-</v>
      </c>
      <c r="EM281" s="13"/>
      <c r="EN281" s="16" t="str">
        <f t="shared" ca="1" si="768"/>
        <v>-</v>
      </c>
      <c r="EO281" s="13"/>
      <c r="EP281" s="16" t="str">
        <f t="shared" si="769"/>
        <v>-</v>
      </c>
    </row>
    <row r="282" spans="3:146" ht="16.5" thickTop="1" thickBot="1" x14ac:dyDescent="0.3">
      <c r="C282" s="4"/>
      <c r="D282" s="4">
        <f t="shared" si="652"/>
        <v>0</v>
      </c>
      <c r="E282" s="4">
        <f t="shared" si="653"/>
        <v>0</v>
      </c>
      <c r="F282" s="4">
        <f t="shared" si="654"/>
        <v>0</v>
      </c>
      <c r="G282" s="4">
        <f t="shared" si="655"/>
        <v>0</v>
      </c>
      <c r="H282" s="4">
        <f t="shared" si="656"/>
        <v>0</v>
      </c>
      <c r="I282" s="4">
        <f t="shared" si="657"/>
        <v>0</v>
      </c>
      <c r="J282" s="4">
        <f t="shared" si="658"/>
        <v>0</v>
      </c>
      <c r="K282" s="4">
        <f t="shared" si="659"/>
        <v>0</v>
      </c>
      <c r="L282" s="4">
        <f t="shared" si="660"/>
        <v>0</v>
      </c>
      <c r="M282" s="4">
        <f t="shared" si="661"/>
        <v>0</v>
      </c>
      <c r="N282" s="4">
        <f t="shared" si="662"/>
        <v>0</v>
      </c>
      <c r="O282" s="4">
        <f t="shared" si="663"/>
        <v>0</v>
      </c>
      <c r="P282" s="4">
        <f t="shared" si="664"/>
        <v>0</v>
      </c>
      <c r="Q282" s="4">
        <f t="shared" si="665"/>
        <v>0</v>
      </c>
      <c r="R282" s="4">
        <f t="shared" si="666"/>
        <v>0</v>
      </c>
      <c r="S282" s="4">
        <f t="shared" si="667"/>
        <v>0</v>
      </c>
      <c r="T282" s="4">
        <f t="shared" si="668"/>
        <v>0</v>
      </c>
      <c r="U282" s="4">
        <f t="shared" si="669"/>
        <v>0</v>
      </c>
      <c r="V282" s="63">
        <f t="shared" si="670"/>
        <v>0</v>
      </c>
      <c r="W282" s="4">
        <f t="shared" si="671"/>
        <v>0</v>
      </c>
      <c r="X282" s="4">
        <f t="shared" si="672"/>
        <v>0</v>
      </c>
      <c r="Y282" s="4">
        <f t="shared" si="673"/>
        <v>0</v>
      </c>
      <c r="Z282" s="4">
        <f t="shared" si="674"/>
        <v>0</v>
      </c>
      <c r="AA282" s="4">
        <f t="shared" si="675"/>
        <v>0</v>
      </c>
      <c r="AB282" s="4">
        <f t="shared" si="676"/>
        <v>0</v>
      </c>
      <c r="AC282" s="4">
        <f t="shared" si="677"/>
        <v>0</v>
      </c>
      <c r="AD282" s="4">
        <f t="shared" si="678"/>
        <v>0</v>
      </c>
      <c r="AE282" s="4">
        <f t="shared" si="679"/>
        <v>0</v>
      </c>
      <c r="AF282" s="4">
        <f t="shared" si="680"/>
        <v>0</v>
      </c>
      <c r="AG282" s="4">
        <f t="shared" si="681"/>
        <v>0</v>
      </c>
      <c r="AH282" s="4">
        <f t="shared" si="682"/>
        <v>0</v>
      </c>
      <c r="AI282" s="4">
        <f t="shared" si="683"/>
        <v>0</v>
      </c>
      <c r="AJ282" s="4">
        <f t="shared" si="684"/>
        <v>0</v>
      </c>
      <c r="AK282" s="4">
        <f t="shared" si="685"/>
        <v>0</v>
      </c>
      <c r="AL282" s="4">
        <f t="shared" si="686"/>
        <v>0</v>
      </c>
      <c r="AM282" s="4">
        <f t="shared" si="687"/>
        <v>0</v>
      </c>
      <c r="AN282" s="4">
        <f t="shared" si="688"/>
        <v>0</v>
      </c>
      <c r="AO282" s="4">
        <f t="shared" si="689"/>
        <v>0</v>
      </c>
      <c r="AP282" s="4">
        <f t="shared" si="690"/>
        <v>0</v>
      </c>
      <c r="AQ282" s="4">
        <f t="shared" si="691"/>
        <v>0</v>
      </c>
      <c r="AR282" s="4">
        <f t="shared" si="692"/>
        <v>0</v>
      </c>
      <c r="AS282" s="4">
        <f t="shared" si="693"/>
        <v>0</v>
      </c>
      <c r="AT282" s="4">
        <f t="shared" si="694"/>
        <v>0</v>
      </c>
      <c r="AU282" s="4">
        <f t="shared" si="695"/>
        <v>0</v>
      </c>
      <c r="AV282" s="4">
        <f t="shared" si="696"/>
        <v>0</v>
      </c>
      <c r="AW282" s="4">
        <f t="shared" si="697"/>
        <v>0</v>
      </c>
      <c r="AX282" s="4">
        <f t="shared" si="698"/>
        <v>0</v>
      </c>
      <c r="AY282" s="4">
        <f t="shared" si="699"/>
        <v>0</v>
      </c>
      <c r="AZ282" s="4">
        <f t="shared" si="700"/>
        <v>0</v>
      </c>
      <c r="BA282" s="4">
        <f t="shared" si="701"/>
        <v>0</v>
      </c>
      <c r="BB282" s="4">
        <f t="shared" si="702"/>
        <v>0</v>
      </c>
      <c r="BC282" s="4">
        <f t="shared" si="703"/>
        <v>0</v>
      </c>
      <c r="BD282" s="4">
        <f t="shared" si="704"/>
        <v>0</v>
      </c>
      <c r="BE282" s="4">
        <f t="shared" si="705"/>
        <v>0</v>
      </c>
      <c r="BF282" s="4">
        <f t="shared" si="706"/>
        <v>0</v>
      </c>
      <c r="BG282" s="4">
        <f t="shared" si="707"/>
        <v>0</v>
      </c>
      <c r="BH282" s="4">
        <f t="shared" si="708"/>
        <v>0</v>
      </c>
      <c r="BI282" s="4">
        <f t="shared" si="709"/>
        <v>0</v>
      </c>
      <c r="BJ282" s="4">
        <f t="shared" si="710"/>
        <v>0</v>
      </c>
      <c r="BK282" s="63">
        <f t="shared" si="711"/>
        <v>0</v>
      </c>
      <c r="BL282" s="4">
        <f t="shared" si="712"/>
        <v>0</v>
      </c>
      <c r="BM282" s="63">
        <f t="shared" si="713"/>
        <v>0</v>
      </c>
      <c r="BN282" s="4">
        <f t="shared" si="714"/>
        <v>0</v>
      </c>
      <c r="BO282" s="63">
        <f t="shared" si="715"/>
        <v>0</v>
      </c>
      <c r="BP282" s="4">
        <f t="shared" si="716"/>
        <v>0</v>
      </c>
      <c r="BQ282" s="4">
        <f t="shared" si="717"/>
        <v>0</v>
      </c>
      <c r="BR282" s="4">
        <f t="shared" si="718"/>
        <v>0</v>
      </c>
      <c r="BS282" s="4">
        <f t="shared" si="719"/>
        <v>0</v>
      </c>
      <c r="BT282" s="4">
        <f t="shared" si="720"/>
        <v>0</v>
      </c>
      <c r="BU282" s="63">
        <f t="shared" si="721"/>
        <v>0</v>
      </c>
      <c r="BV282" s="4">
        <f t="shared" si="722"/>
        <v>0</v>
      </c>
      <c r="BW282" s="4">
        <f t="shared" si="723"/>
        <v>0</v>
      </c>
      <c r="BX282" s="4">
        <f t="shared" si="724"/>
        <v>0</v>
      </c>
      <c r="BY282" s="4">
        <f t="shared" si="725"/>
        <v>0</v>
      </c>
      <c r="BZ282" s="4">
        <f t="shared" si="726"/>
        <v>0</v>
      </c>
      <c r="CA282" s="4">
        <f t="shared" si="727"/>
        <v>0</v>
      </c>
      <c r="CB282" s="4">
        <f t="shared" si="728"/>
        <v>0</v>
      </c>
      <c r="CC282" s="4">
        <f t="shared" si="729"/>
        <v>0</v>
      </c>
      <c r="CD282" s="4">
        <f t="shared" si="730"/>
        <v>0</v>
      </c>
      <c r="CE282" s="4">
        <f t="shared" si="731"/>
        <v>0</v>
      </c>
      <c r="CF282" s="4">
        <f t="shared" si="732"/>
        <v>0</v>
      </c>
      <c r="CG282" s="4">
        <f t="shared" si="733"/>
        <v>0</v>
      </c>
      <c r="CH282" s="4">
        <f t="shared" si="734"/>
        <v>0</v>
      </c>
      <c r="CI282" s="4">
        <f t="shared" si="735"/>
        <v>0</v>
      </c>
      <c r="CJ282" s="4">
        <f t="shared" si="736"/>
        <v>0</v>
      </c>
      <c r="CK282" s="4">
        <f t="shared" si="737"/>
        <v>0</v>
      </c>
      <c r="CL282" s="4">
        <f t="shared" si="738"/>
        <v>0</v>
      </c>
      <c r="CM282" s="4">
        <f t="shared" si="739"/>
        <v>0</v>
      </c>
      <c r="CN282" s="4">
        <f t="shared" si="740"/>
        <v>0</v>
      </c>
      <c r="CO282" s="4">
        <f t="shared" si="741"/>
        <v>0</v>
      </c>
      <c r="CP282" s="4">
        <f t="shared" si="742"/>
        <v>0</v>
      </c>
      <c r="CQ282" s="4">
        <f t="shared" si="743"/>
        <v>0</v>
      </c>
      <c r="CR282" s="4">
        <f t="shared" si="744"/>
        <v>0</v>
      </c>
      <c r="CS282" s="4">
        <f t="shared" si="745"/>
        <v>0</v>
      </c>
      <c r="CT282" s="4">
        <f t="shared" si="746"/>
        <v>0</v>
      </c>
      <c r="CU282" s="4">
        <f t="shared" si="747"/>
        <v>0</v>
      </c>
      <c r="CV282" s="4">
        <f t="shared" si="748"/>
        <v>0</v>
      </c>
      <c r="CW282" s="4">
        <f t="shared" si="749"/>
        <v>0</v>
      </c>
      <c r="CX282" s="4">
        <f t="shared" si="750"/>
        <v>0</v>
      </c>
      <c r="CY282" s="4">
        <f t="shared" si="751"/>
        <v>0</v>
      </c>
      <c r="CZ282" s="4">
        <f t="shared" si="752"/>
        <v>0</v>
      </c>
      <c r="DA282" s="4">
        <f t="shared" si="753"/>
        <v>0</v>
      </c>
      <c r="DB282" s="4">
        <f t="shared" si="754"/>
        <v>0</v>
      </c>
      <c r="DC282" s="4">
        <f t="shared" si="755"/>
        <v>0</v>
      </c>
      <c r="DD282" s="4">
        <f t="shared" si="756"/>
        <v>0</v>
      </c>
      <c r="DE282" s="4">
        <f t="shared" si="757"/>
        <v>0</v>
      </c>
      <c r="DF282" s="4">
        <f t="shared" si="758"/>
        <v>0</v>
      </c>
      <c r="DG282" s="4">
        <f t="shared" si="759"/>
        <v>0</v>
      </c>
      <c r="DH282" s="4" t="str">
        <f t="shared" si="760"/>
        <v/>
      </c>
      <c r="DI282" s="4">
        <f t="shared" si="761"/>
        <v>0</v>
      </c>
      <c r="DJ282" s="4"/>
      <c r="DK282" s="12" t="str">
        <f t="shared" si="770"/>
        <v>0</v>
      </c>
      <c r="DM282" s="12"/>
      <c r="DN282" s="12" t="b">
        <f t="shared" ca="1" si="762"/>
        <v>0</v>
      </c>
      <c r="DO282" s="4" t="str">
        <f t="shared" ca="1" si="771"/>
        <v>OK</v>
      </c>
      <c r="DP282" s="4" t="str">
        <f t="shared" ca="1" si="763"/>
        <v>OK</v>
      </c>
      <c r="DR282" s="4" t="b">
        <f t="shared" ca="1" si="764"/>
        <v>0</v>
      </c>
      <c r="DS282" s="4" t="b">
        <f t="shared" ca="1" si="765"/>
        <v>0</v>
      </c>
      <c r="DU282" s="4" t="str">
        <f>IF(ISERROR(INDEX('Code - Euro'!$A:$E,MATCH($DI282,'Code - Euro'!$A:$A,0),1)),"-",INDEX('Code - Euro'!$A:$E,MATCH($DI282,'Code - Euro'!$A:$A,0),1))</f>
        <v>-</v>
      </c>
      <c r="DV282" s="4" t="str">
        <f>IF(ISERROR(INDEX('Code - Euro'!$A:$E,MATCH($DI282,'Code - Euro'!$A:$A,0),2)),"-",INDEX('Code - Euro'!$A:$E,MATCH($DI282,'Code - Euro'!$A:$A,0),2))</f>
        <v>-</v>
      </c>
      <c r="DW282" s="4" t="e">
        <f>INDEX('Code - Euro'!$A:$E,MATCH($DI282,'Code - Euro'!$A:$A,0),3)</f>
        <v>#N/A</v>
      </c>
      <c r="DX282" s="4" t="e">
        <f>MATCH($DI282,'Code - Euro'!$A:$A,0)</f>
        <v>#N/A</v>
      </c>
      <c r="DY282" s="4" t="str">
        <f ca="1">IF(ISERROR(INDEX('2nd Option'!$B:$E,EB282,1)),"-",INDEX('2nd Option'!$B:$E,EB282,1))</f>
        <v>-</v>
      </c>
      <c r="DZ282" s="4" t="str">
        <f ca="1">IF(ISERROR(INDEX('2nd Option'!$B:$E,EB282,2)),"-",INDEX('2nd Option'!$B:$E,EB282,2))</f>
        <v>-</v>
      </c>
      <c r="EA282" s="4" t="e">
        <f ca="1">INDEX('2nd Option'!$B:$E,EB282,3)</f>
        <v>#N/A</v>
      </c>
      <c r="EB282" s="4" t="e">
        <f t="array" aca="1" ref="EB282" ca="1">MATCH(FALSE,(ISERROR(FIND(INDIRECT("'2nd Option'!$B$4:$B$"&amp;$EI$2),$DI282))),0)+3</f>
        <v>#N/A</v>
      </c>
      <c r="EC282" s="4" t="str">
        <f>IF(ISERROR(INDEX('3th Option'!$B:$E,EF282,1)),"-",INDEX('3th Option'!$B:$E,EF282,1))</f>
        <v>-</v>
      </c>
      <c r="ED282" s="4" t="str">
        <f>IF(ISERROR(INDEX('3th Option'!$B:$E,EF282,2)),"-",INDEX('3th Option'!$B:$E,EF282,2))</f>
        <v>-</v>
      </c>
      <c r="EE282" s="4" t="e">
        <f>INDEX('3th Option'!$B:$E,EF282,3)</f>
        <v>#N/A</v>
      </c>
      <c r="EF282" s="4" t="e">
        <f t="shared" si="772"/>
        <v>#N/A</v>
      </c>
      <c r="EG282" s="4">
        <f t="array" ref="EG282">MATCH(FALSE,(ISERROR(SEARCH('3th Option'!$B:$B,$DI282))),0)</f>
        <v>179</v>
      </c>
      <c r="EJ282" s="4" t="str">
        <f t="shared" ca="1" si="766"/>
        <v>OK</v>
      </c>
      <c r="EK282" s="4"/>
      <c r="EL282" s="16" t="str">
        <f t="shared" si="767"/>
        <v>-</v>
      </c>
      <c r="EM282" s="13"/>
      <c r="EN282" s="16" t="str">
        <f t="shared" ca="1" si="768"/>
        <v>-</v>
      </c>
      <c r="EO282" s="13"/>
      <c r="EP282" s="16" t="str">
        <f t="shared" si="769"/>
        <v>-</v>
      </c>
    </row>
    <row r="283" spans="3:146" ht="16.5" thickTop="1" thickBot="1" x14ac:dyDescent="0.3">
      <c r="C283" s="4"/>
      <c r="D283" s="4">
        <f t="shared" si="652"/>
        <v>0</v>
      </c>
      <c r="E283" s="4">
        <f t="shared" si="653"/>
        <v>0</v>
      </c>
      <c r="F283" s="4">
        <f t="shared" si="654"/>
        <v>0</v>
      </c>
      <c r="G283" s="4">
        <f t="shared" si="655"/>
        <v>0</v>
      </c>
      <c r="H283" s="4">
        <f t="shared" si="656"/>
        <v>0</v>
      </c>
      <c r="I283" s="4">
        <f t="shared" si="657"/>
        <v>0</v>
      </c>
      <c r="J283" s="4">
        <f t="shared" si="658"/>
        <v>0</v>
      </c>
      <c r="K283" s="4">
        <f t="shared" si="659"/>
        <v>0</v>
      </c>
      <c r="L283" s="4">
        <f t="shared" si="660"/>
        <v>0</v>
      </c>
      <c r="M283" s="4">
        <f t="shared" si="661"/>
        <v>0</v>
      </c>
      <c r="N283" s="4">
        <f t="shared" si="662"/>
        <v>0</v>
      </c>
      <c r="O283" s="4">
        <f t="shared" si="663"/>
        <v>0</v>
      </c>
      <c r="P283" s="4">
        <f t="shared" si="664"/>
        <v>0</v>
      </c>
      <c r="Q283" s="4">
        <f t="shared" si="665"/>
        <v>0</v>
      </c>
      <c r="R283" s="4">
        <f t="shared" si="666"/>
        <v>0</v>
      </c>
      <c r="S283" s="4">
        <f t="shared" si="667"/>
        <v>0</v>
      </c>
      <c r="T283" s="4">
        <f t="shared" si="668"/>
        <v>0</v>
      </c>
      <c r="U283" s="4">
        <f t="shared" si="669"/>
        <v>0</v>
      </c>
      <c r="V283" s="63">
        <f t="shared" si="670"/>
        <v>0</v>
      </c>
      <c r="W283" s="4">
        <f t="shared" si="671"/>
        <v>0</v>
      </c>
      <c r="X283" s="4">
        <f t="shared" si="672"/>
        <v>0</v>
      </c>
      <c r="Y283" s="4">
        <f t="shared" si="673"/>
        <v>0</v>
      </c>
      <c r="Z283" s="4">
        <f t="shared" si="674"/>
        <v>0</v>
      </c>
      <c r="AA283" s="4">
        <f t="shared" si="675"/>
        <v>0</v>
      </c>
      <c r="AB283" s="4">
        <f t="shared" si="676"/>
        <v>0</v>
      </c>
      <c r="AC283" s="4">
        <f t="shared" si="677"/>
        <v>0</v>
      </c>
      <c r="AD283" s="4">
        <f t="shared" si="678"/>
        <v>0</v>
      </c>
      <c r="AE283" s="4">
        <f t="shared" si="679"/>
        <v>0</v>
      </c>
      <c r="AF283" s="4">
        <f t="shared" si="680"/>
        <v>0</v>
      </c>
      <c r="AG283" s="4">
        <f t="shared" si="681"/>
        <v>0</v>
      </c>
      <c r="AH283" s="4">
        <f t="shared" si="682"/>
        <v>0</v>
      </c>
      <c r="AI283" s="4">
        <f t="shared" si="683"/>
        <v>0</v>
      </c>
      <c r="AJ283" s="4">
        <f t="shared" si="684"/>
        <v>0</v>
      </c>
      <c r="AK283" s="4">
        <f t="shared" si="685"/>
        <v>0</v>
      </c>
      <c r="AL283" s="4">
        <f t="shared" si="686"/>
        <v>0</v>
      </c>
      <c r="AM283" s="4">
        <f t="shared" si="687"/>
        <v>0</v>
      </c>
      <c r="AN283" s="4">
        <f t="shared" si="688"/>
        <v>0</v>
      </c>
      <c r="AO283" s="4">
        <f t="shared" si="689"/>
        <v>0</v>
      </c>
      <c r="AP283" s="4">
        <f t="shared" si="690"/>
        <v>0</v>
      </c>
      <c r="AQ283" s="4">
        <f t="shared" si="691"/>
        <v>0</v>
      </c>
      <c r="AR283" s="4">
        <f t="shared" si="692"/>
        <v>0</v>
      </c>
      <c r="AS283" s="4">
        <f t="shared" si="693"/>
        <v>0</v>
      </c>
      <c r="AT283" s="4">
        <f t="shared" si="694"/>
        <v>0</v>
      </c>
      <c r="AU283" s="4">
        <f t="shared" si="695"/>
        <v>0</v>
      </c>
      <c r="AV283" s="4">
        <f t="shared" si="696"/>
        <v>0</v>
      </c>
      <c r="AW283" s="4">
        <f t="shared" si="697"/>
        <v>0</v>
      </c>
      <c r="AX283" s="4">
        <f t="shared" si="698"/>
        <v>0</v>
      </c>
      <c r="AY283" s="4">
        <f t="shared" si="699"/>
        <v>0</v>
      </c>
      <c r="AZ283" s="4">
        <f t="shared" si="700"/>
        <v>0</v>
      </c>
      <c r="BA283" s="4">
        <f t="shared" si="701"/>
        <v>0</v>
      </c>
      <c r="BB283" s="4">
        <f t="shared" si="702"/>
        <v>0</v>
      </c>
      <c r="BC283" s="4">
        <f t="shared" si="703"/>
        <v>0</v>
      </c>
      <c r="BD283" s="4">
        <f t="shared" si="704"/>
        <v>0</v>
      </c>
      <c r="BE283" s="4">
        <f t="shared" si="705"/>
        <v>0</v>
      </c>
      <c r="BF283" s="4">
        <f t="shared" si="706"/>
        <v>0</v>
      </c>
      <c r="BG283" s="4">
        <f t="shared" si="707"/>
        <v>0</v>
      </c>
      <c r="BH283" s="4">
        <f t="shared" si="708"/>
        <v>0</v>
      </c>
      <c r="BI283" s="4">
        <f t="shared" si="709"/>
        <v>0</v>
      </c>
      <c r="BJ283" s="4">
        <f t="shared" si="710"/>
        <v>0</v>
      </c>
      <c r="BK283" s="63">
        <f t="shared" si="711"/>
        <v>0</v>
      </c>
      <c r="BL283" s="4">
        <f t="shared" si="712"/>
        <v>0</v>
      </c>
      <c r="BM283" s="63">
        <f t="shared" si="713"/>
        <v>0</v>
      </c>
      <c r="BN283" s="4">
        <f t="shared" si="714"/>
        <v>0</v>
      </c>
      <c r="BO283" s="63">
        <f t="shared" si="715"/>
        <v>0</v>
      </c>
      <c r="BP283" s="4">
        <f t="shared" si="716"/>
        <v>0</v>
      </c>
      <c r="BQ283" s="4">
        <f t="shared" si="717"/>
        <v>0</v>
      </c>
      <c r="BR283" s="4">
        <f t="shared" si="718"/>
        <v>0</v>
      </c>
      <c r="BS283" s="4">
        <f t="shared" si="719"/>
        <v>0</v>
      </c>
      <c r="BT283" s="4">
        <f t="shared" si="720"/>
        <v>0</v>
      </c>
      <c r="BU283" s="63">
        <f t="shared" si="721"/>
        <v>0</v>
      </c>
      <c r="BV283" s="4">
        <f t="shared" si="722"/>
        <v>0</v>
      </c>
      <c r="BW283" s="4">
        <f t="shared" si="723"/>
        <v>0</v>
      </c>
      <c r="BX283" s="4">
        <f t="shared" si="724"/>
        <v>0</v>
      </c>
      <c r="BY283" s="4">
        <f t="shared" si="725"/>
        <v>0</v>
      </c>
      <c r="BZ283" s="4">
        <f t="shared" si="726"/>
        <v>0</v>
      </c>
      <c r="CA283" s="4">
        <f t="shared" si="727"/>
        <v>0</v>
      </c>
      <c r="CB283" s="4">
        <f t="shared" si="728"/>
        <v>0</v>
      </c>
      <c r="CC283" s="4">
        <f t="shared" si="729"/>
        <v>0</v>
      </c>
      <c r="CD283" s="4">
        <f t="shared" si="730"/>
        <v>0</v>
      </c>
      <c r="CE283" s="4">
        <f t="shared" si="731"/>
        <v>0</v>
      </c>
      <c r="CF283" s="4">
        <f t="shared" si="732"/>
        <v>0</v>
      </c>
      <c r="CG283" s="4">
        <f t="shared" si="733"/>
        <v>0</v>
      </c>
      <c r="CH283" s="4">
        <f t="shared" si="734"/>
        <v>0</v>
      </c>
      <c r="CI283" s="4">
        <f t="shared" si="735"/>
        <v>0</v>
      </c>
      <c r="CJ283" s="4">
        <f t="shared" si="736"/>
        <v>0</v>
      </c>
      <c r="CK283" s="4">
        <f t="shared" si="737"/>
        <v>0</v>
      </c>
      <c r="CL283" s="4">
        <f t="shared" si="738"/>
        <v>0</v>
      </c>
      <c r="CM283" s="4">
        <f t="shared" si="739"/>
        <v>0</v>
      </c>
      <c r="CN283" s="4">
        <f t="shared" si="740"/>
        <v>0</v>
      </c>
      <c r="CO283" s="4">
        <f t="shared" si="741"/>
        <v>0</v>
      </c>
      <c r="CP283" s="4">
        <f t="shared" si="742"/>
        <v>0</v>
      </c>
      <c r="CQ283" s="4">
        <f t="shared" si="743"/>
        <v>0</v>
      </c>
      <c r="CR283" s="4">
        <f t="shared" si="744"/>
        <v>0</v>
      </c>
      <c r="CS283" s="4">
        <f t="shared" si="745"/>
        <v>0</v>
      </c>
      <c r="CT283" s="4">
        <f t="shared" si="746"/>
        <v>0</v>
      </c>
      <c r="CU283" s="4">
        <f t="shared" si="747"/>
        <v>0</v>
      </c>
      <c r="CV283" s="4">
        <f t="shared" si="748"/>
        <v>0</v>
      </c>
      <c r="CW283" s="4">
        <f t="shared" si="749"/>
        <v>0</v>
      </c>
      <c r="CX283" s="4">
        <f t="shared" si="750"/>
        <v>0</v>
      </c>
      <c r="CY283" s="4">
        <f t="shared" si="751"/>
        <v>0</v>
      </c>
      <c r="CZ283" s="4">
        <f t="shared" si="752"/>
        <v>0</v>
      </c>
      <c r="DA283" s="4">
        <f t="shared" si="753"/>
        <v>0</v>
      </c>
      <c r="DB283" s="4">
        <f t="shared" si="754"/>
        <v>0</v>
      </c>
      <c r="DC283" s="4">
        <f t="shared" si="755"/>
        <v>0</v>
      </c>
      <c r="DD283" s="4">
        <f t="shared" si="756"/>
        <v>0</v>
      </c>
      <c r="DE283" s="4">
        <f t="shared" si="757"/>
        <v>0</v>
      </c>
      <c r="DF283" s="4">
        <f t="shared" si="758"/>
        <v>0</v>
      </c>
      <c r="DG283" s="4">
        <f t="shared" si="759"/>
        <v>0</v>
      </c>
      <c r="DH283" s="4" t="str">
        <f t="shared" si="760"/>
        <v/>
      </c>
      <c r="DI283" s="4">
        <f t="shared" si="761"/>
        <v>0</v>
      </c>
      <c r="DJ283" s="4"/>
      <c r="DK283" s="12" t="str">
        <f t="shared" si="770"/>
        <v>0</v>
      </c>
      <c r="DM283" s="12"/>
      <c r="DN283" s="12" t="b">
        <f t="shared" ca="1" si="762"/>
        <v>0</v>
      </c>
      <c r="DO283" s="4" t="str">
        <f t="shared" ca="1" si="771"/>
        <v>OK</v>
      </c>
      <c r="DP283" s="4" t="str">
        <f t="shared" ca="1" si="763"/>
        <v>OK</v>
      </c>
      <c r="DR283" s="4" t="b">
        <f t="shared" ca="1" si="764"/>
        <v>0</v>
      </c>
      <c r="DS283" s="4" t="b">
        <f t="shared" ca="1" si="765"/>
        <v>0</v>
      </c>
      <c r="DU283" s="4" t="str">
        <f>IF(ISERROR(INDEX('Code - Euro'!$A:$E,MATCH($DI283,'Code - Euro'!$A:$A,0),1)),"-",INDEX('Code - Euro'!$A:$E,MATCH($DI283,'Code - Euro'!$A:$A,0),1))</f>
        <v>-</v>
      </c>
      <c r="DV283" s="4" t="str">
        <f>IF(ISERROR(INDEX('Code - Euro'!$A:$E,MATCH($DI283,'Code - Euro'!$A:$A,0),2)),"-",INDEX('Code - Euro'!$A:$E,MATCH($DI283,'Code - Euro'!$A:$A,0),2))</f>
        <v>-</v>
      </c>
      <c r="DW283" s="4" t="e">
        <f>INDEX('Code - Euro'!$A:$E,MATCH($DI283,'Code - Euro'!$A:$A,0),3)</f>
        <v>#N/A</v>
      </c>
      <c r="DX283" s="4" t="e">
        <f>MATCH($DI283,'Code - Euro'!$A:$A,0)</f>
        <v>#N/A</v>
      </c>
      <c r="DY283" s="4" t="str">
        <f ca="1">IF(ISERROR(INDEX('2nd Option'!$B:$E,EB283,1)),"-",INDEX('2nd Option'!$B:$E,EB283,1))</f>
        <v>-</v>
      </c>
      <c r="DZ283" s="4" t="str">
        <f ca="1">IF(ISERROR(INDEX('2nd Option'!$B:$E,EB283,2)),"-",INDEX('2nd Option'!$B:$E,EB283,2))</f>
        <v>-</v>
      </c>
      <c r="EA283" s="4" t="e">
        <f ca="1">INDEX('2nd Option'!$B:$E,EB283,3)</f>
        <v>#N/A</v>
      </c>
      <c r="EB283" s="4" t="e">
        <f t="array" aca="1" ref="EB283" ca="1">MATCH(FALSE,(ISERROR(FIND(INDIRECT("'2nd Option'!$B$4:$B$"&amp;$EI$2),$DI283))),0)+3</f>
        <v>#N/A</v>
      </c>
      <c r="EC283" s="4" t="str">
        <f>IF(ISERROR(INDEX('3th Option'!$B:$E,EF283,1)),"-",INDEX('3th Option'!$B:$E,EF283,1))</f>
        <v>-</v>
      </c>
      <c r="ED283" s="4" t="str">
        <f>IF(ISERROR(INDEX('3th Option'!$B:$E,EF283,2)),"-",INDEX('3th Option'!$B:$E,EF283,2))</f>
        <v>-</v>
      </c>
      <c r="EE283" s="4" t="e">
        <f>INDEX('3th Option'!$B:$E,EF283,3)</f>
        <v>#N/A</v>
      </c>
      <c r="EF283" s="4" t="e">
        <f t="shared" si="772"/>
        <v>#N/A</v>
      </c>
      <c r="EG283" s="4">
        <f t="array" ref="EG283">MATCH(FALSE,(ISERROR(SEARCH('3th Option'!$B:$B,$DI283))),0)</f>
        <v>179</v>
      </c>
      <c r="EJ283" s="4" t="str">
        <f t="shared" ca="1" si="766"/>
        <v>OK</v>
      </c>
      <c r="EK283" s="4"/>
      <c r="EL283" s="16" t="str">
        <f t="shared" si="767"/>
        <v>-</v>
      </c>
      <c r="EM283" s="13"/>
      <c r="EN283" s="16" t="str">
        <f t="shared" ca="1" si="768"/>
        <v>-</v>
      </c>
      <c r="EO283" s="13"/>
      <c r="EP283" s="16" t="str">
        <f t="shared" si="769"/>
        <v>-</v>
      </c>
    </row>
    <row r="284" spans="3:146" ht="16.5" thickTop="1" thickBot="1" x14ac:dyDescent="0.3">
      <c r="C284" s="4"/>
      <c r="D284" s="4">
        <f t="shared" si="652"/>
        <v>0</v>
      </c>
      <c r="E284" s="4">
        <f t="shared" si="653"/>
        <v>0</v>
      </c>
      <c r="F284" s="4">
        <f t="shared" si="654"/>
        <v>0</v>
      </c>
      <c r="G284" s="4">
        <f t="shared" si="655"/>
        <v>0</v>
      </c>
      <c r="H284" s="4">
        <f t="shared" si="656"/>
        <v>0</v>
      </c>
      <c r="I284" s="4">
        <f t="shared" si="657"/>
        <v>0</v>
      </c>
      <c r="J284" s="4">
        <f t="shared" si="658"/>
        <v>0</v>
      </c>
      <c r="K284" s="4">
        <f t="shared" si="659"/>
        <v>0</v>
      </c>
      <c r="L284" s="4">
        <f t="shared" si="660"/>
        <v>0</v>
      </c>
      <c r="M284" s="4">
        <f t="shared" si="661"/>
        <v>0</v>
      </c>
      <c r="N284" s="4">
        <f t="shared" si="662"/>
        <v>0</v>
      </c>
      <c r="O284" s="4">
        <f t="shared" si="663"/>
        <v>0</v>
      </c>
      <c r="P284" s="4">
        <f t="shared" si="664"/>
        <v>0</v>
      </c>
      <c r="Q284" s="4">
        <f t="shared" si="665"/>
        <v>0</v>
      </c>
      <c r="R284" s="4">
        <f t="shared" si="666"/>
        <v>0</v>
      </c>
      <c r="S284" s="4">
        <f t="shared" si="667"/>
        <v>0</v>
      </c>
      <c r="T284" s="4">
        <f t="shared" si="668"/>
        <v>0</v>
      </c>
      <c r="U284" s="4">
        <f t="shared" si="669"/>
        <v>0</v>
      </c>
      <c r="V284" s="63">
        <f t="shared" si="670"/>
        <v>0</v>
      </c>
      <c r="W284" s="4">
        <f t="shared" si="671"/>
        <v>0</v>
      </c>
      <c r="X284" s="4">
        <f t="shared" si="672"/>
        <v>0</v>
      </c>
      <c r="Y284" s="4">
        <f t="shared" si="673"/>
        <v>0</v>
      </c>
      <c r="Z284" s="4">
        <f t="shared" si="674"/>
        <v>0</v>
      </c>
      <c r="AA284" s="4">
        <f t="shared" si="675"/>
        <v>0</v>
      </c>
      <c r="AB284" s="4">
        <f t="shared" si="676"/>
        <v>0</v>
      </c>
      <c r="AC284" s="4">
        <f t="shared" si="677"/>
        <v>0</v>
      </c>
      <c r="AD284" s="4">
        <f t="shared" si="678"/>
        <v>0</v>
      </c>
      <c r="AE284" s="4">
        <f t="shared" si="679"/>
        <v>0</v>
      </c>
      <c r="AF284" s="4">
        <f t="shared" si="680"/>
        <v>0</v>
      </c>
      <c r="AG284" s="4">
        <f t="shared" si="681"/>
        <v>0</v>
      </c>
      <c r="AH284" s="4">
        <f t="shared" si="682"/>
        <v>0</v>
      </c>
      <c r="AI284" s="4">
        <f t="shared" si="683"/>
        <v>0</v>
      </c>
      <c r="AJ284" s="4">
        <f t="shared" si="684"/>
        <v>0</v>
      </c>
      <c r="AK284" s="4">
        <f t="shared" si="685"/>
        <v>0</v>
      </c>
      <c r="AL284" s="4">
        <f t="shared" si="686"/>
        <v>0</v>
      </c>
      <c r="AM284" s="4">
        <f t="shared" si="687"/>
        <v>0</v>
      </c>
      <c r="AN284" s="4">
        <f t="shared" si="688"/>
        <v>0</v>
      </c>
      <c r="AO284" s="4">
        <f t="shared" si="689"/>
        <v>0</v>
      </c>
      <c r="AP284" s="4">
        <f t="shared" si="690"/>
        <v>0</v>
      </c>
      <c r="AQ284" s="4">
        <f t="shared" si="691"/>
        <v>0</v>
      </c>
      <c r="AR284" s="4">
        <f t="shared" si="692"/>
        <v>0</v>
      </c>
      <c r="AS284" s="4">
        <f t="shared" si="693"/>
        <v>0</v>
      </c>
      <c r="AT284" s="4">
        <f t="shared" si="694"/>
        <v>0</v>
      </c>
      <c r="AU284" s="4">
        <f t="shared" si="695"/>
        <v>0</v>
      </c>
      <c r="AV284" s="4">
        <f t="shared" si="696"/>
        <v>0</v>
      </c>
      <c r="AW284" s="4">
        <f t="shared" si="697"/>
        <v>0</v>
      </c>
      <c r="AX284" s="4">
        <f t="shared" si="698"/>
        <v>0</v>
      </c>
      <c r="AY284" s="4">
        <f t="shared" si="699"/>
        <v>0</v>
      </c>
      <c r="AZ284" s="4">
        <f t="shared" si="700"/>
        <v>0</v>
      </c>
      <c r="BA284" s="4">
        <f t="shared" si="701"/>
        <v>0</v>
      </c>
      <c r="BB284" s="4">
        <f t="shared" si="702"/>
        <v>0</v>
      </c>
      <c r="BC284" s="4">
        <f t="shared" si="703"/>
        <v>0</v>
      </c>
      <c r="BD284" s="4">
        <f t="shared" si="704"/>
        <v>0</v>
      </c>
      <c r="BE284" s="4">
        <f t="shared" si="705"/>
        <v>0</v>
      </c>
      <c r="BF284" s="4">
        <f t="shared" si="706"/>
        <v>0</v>
      </c>
      <c r="BG284" s="4">
        <f t="shared" si="707"/>
        <v>0</v>
      </c>
      <c r="BH284" s="4">
        <f t="shared" si="708"/>
        <v>0</v>
      </c>
      <c r="BI284" s="4">
        <f t="shared" si="709"/>
        <v>0</v>
      </c>
      <c r="BJ284" s="4">
        <f t="shared" si="710"/>
        <v>0</v>
      </c>
      <c r="BK284" s="63">
        <f t="shared" si="711"/>
        <v>0</v>
      </c>
      <c r="BL284" s="4">
        <f t="shared" si="712"/>
        <v>0</v>
      </c>
      <c r="BM284" s="63">
        <f t="shared" si="713"/>
        <v>0</v>
      </c>
      <c r="BN284" s="4">
        <f t="shared" si="714"/>
        <v>0</v>
      </c>
      <c r="BO284" s="63">
        <f t="shared" si="715"/>
        <v>0</v>
      </c>
      <c r="BP284" s="4">
        <f t="shared" si="716"/>
        <v>0</v>
      </c>
      <c r="BQ284" s="4">
        <f t="shared" si="717"/>
        <v>0</v>
      </c>
      <c r="BR284" s="4">
        <f t="shared" si="718"/>
        <v>0</v>
      </c>
      <c r="BS284" s="4">
        <f t="shared" si="719"/>
        <v>0</v>
      </c>
      <c r="BT284" s="4">
        <f t="shared" si="720"/>
        <v>0</v>
      </c>
      <c r="BU284" s="63">
        <f t="shared" si="721"/>
        <v>0</v>
      </c>
      <c r="BV284" s="4">
        <f t="shared" si="722"/>
        <v>0</v>
      </c>
      <c r="BW284" s="4">
        <f t="shared" si="723"/>
        <v>0</v>
      </c>
      <c r="BX284" s="4">
        <f t="shared" si="724"/>
        <v>0</v>
      </c>
      <c r="BY284" s="4">
        <f t="shared" si="725"/>
        <v>0</v>
      </c>
      <c r="BZ284" s="4">
        <f t="shared" si="726"/>
        <v>0</v>
      </c>
      <c r="CA284" s="4">
        <f t="shared" si="727"/>
        <v>0</v>
      </c>
      <c r="CB284" s="4">
        <f t="shared" si="728"/>
        <v>0</v>
      </c>
      <c r="CC284" s="4">
        <f t="shared" si="729"/>
        <v>0</v>
      </c>
      <c r="CD284" s="4">
        <f t="shared" si="730"/>
        <v>0</v>
      </c>
      <c r="CE284" s="4">
        <f t="shared" si="731"/>
        <v>0</v>
      </c>
      <c r="CF284" s="4">
        <f t="shared" si="732"/>
        <v>0</v>
      </c>
      <c r="CG284" s="4">
        <f t="shared" si="733"/>
        <v>0</v>
      </c>
      <c r="CH284" s="4">
        <f t="shared" si="734"/>
        <v>0</v>
      </c>
      <c r="CI284" s="4">
        <f t="shared" si="735"/>
        <v>0</v>
      </c>
      <c r="CJ284" s="4">
        <f t="shared" si="736"/>
        <v>0</v>
      </c>
      <c r="CK284" s="4">
        <f t="shared" si="737"/>
        <v>0</v>
      </c>
      <c r="CL284" s="4">
        <f t="shared" si="738"/>
        <v>0</v>
      </c>
      <c r="CM284" s="4">
        <f t="shared" si="739"/>
        <v>0</v>
      </c>
      <c r="CN284" s="4">
        <f t="shared" si="740"/>
        <v>0</v>
      </c>
      <c r="CO284" s="4">
        <f t="shared" si="741"/>
        <v>0</v>
      </c>
      <c r="CP284" s="4">
        <f t="shared" si="742"/>
        <v>0</v>
      </c>
      <c r="CQ284" s="4">
        <f t="shared" si="743"/>
        <v>0</v>
      </c>
      <c r="CR284" s="4">
        <f t="shared" si="744"/>
        <v>0</v>
      </c>
      <c r="CS284" s="4">
        <f t="shared" si="745"/>
        <v>0</v>
      </c>
      <c r="CT284" s="4">
        <f t="shared" si="746"/>
        <v>0</v>
      </c>
      <c r="CU284" s="4">
        <f t="shared" si="747"/>
        <v>0</v>
      </c>
      <c r="CV284" s="4">
        <f t="shared" si="748"/>
        <v>0</v>
      </c>
      <c r="CW284" s="4">
        <f t="shared" si="749"/>
        <v>0</v>
      </c>
      <c r="CX284" s="4">
        <f t="shared" si="750"/>
        <v>0</v>
      </c>
      <c r="CY284" s="4">
        <f t="shared" si="751"/>
        <v>0</v>
      </c>
      <c r="CZ284" s="4">
        <f t="shared" si="752"/>
        <v>0</v>
      </c>
      <c r="DA284" s="4">
        <f t="shared" si="753"/>
        <v>0</v>
      </c>
      <c r="DB284" s="4">
        <f t="shared" si="754"/>
        <v>0</v>
      </c>
      <c r="DC284" s="4">
        <f t="shared" si="755"/>
        <v>0</v>
      </c>
      <c r="DD284" s="4">
        <f t="shared" si="756"/>
        <v>0</v>
      </c>
      <c r="DE284" s="4">
        <f t="shared" si="757"/>
        <v>0</v>
      </c>
      <c r="DF284" s="4">
        <f t="shared" si="758"/>
        <v>0</v>
      </c>
      <c r="DG284" s="4">
        <f t="shared" si="759"/>
        <v>0</v>
      </c>
      <c r="DH284" s="4" t="str">
        <f t="shared" si="760"/>
        <v/>
      </c>
      <c r="DI284" s="4">
        <f t="shared" si="761"/>
        <v>0</v>
      </c>
      <c r="DJ284" s="4"/>
      <c r="DK284" s="12" t="str">
        <f t="shared" si="770"/>
        <v>0</v>
      </c>
      <c r="DM284" s="12"/>
      <c r="DN284" s="12" t="b">
        <f t="shared" ca="1" si="762"/>
        <v>0</v>
      </c>
      <c r="DO284" s="4" t="str">
        <f t="shared" ca="1" si="771"/>
        <v>OK</v>
      </c>
      <c r="DP284" s="4" t="str">
        <f t="shared" ca="1" si="763"/>
        <v>OK</v>
      </c>
      <c r="DR284" s="4" t="b">
        <f t="shared" ca="1" si="764"/>
        <v>0</v>
      </c>
      <c r="DS284" s="4" t="b">
        <f t="shared" ca="1" si="765"/>
        <v>0</v>
      </c>
      <c r="DU284" s="4" t="str">
        <f>IF(ISERROR(INDEX('Code - Euro'!$A:$E,MATCH($DI284,'Code - Euro'!$A:$A,0),1)),"-",INDEX('Code - Euro'!$A:$E,MATCH($DI284,'Code - Euro'!$A:$A,0),1))</f>
        <v>-</v>
      </c>
      <c r="DV284" s="4" t="str">
        <f>IF(ISERROR(INDEX('Code - Euro'!$A:$E,MATCH($DI284,'Code - Euro'!$A:$A,0),2)),"-",INDEX('Code - Euro'!$A:$E,MATCH($DI284,'Code - Euro'!$A:$A,0),2))</f>
        <v>-</v>
      </c>
      <c r="DW284" s="4" t="e">
        <f>INDEX('Code - Euro'!$A:$E,MATCH($DI284,'Code - Euro'!$A:$A,0),3)</f>
        <v>#N/A</v>
      </c>
      <c r="DX284" s="4" t="e">
        <f>MATCH($DI284,'Code - Euro'!$A:$A,0)</f>
        <v>#N/A</v>
      </c>
      <c r="DY284" s="4" t="str">
        <f ca="1">IF(ISERROR(INDEX('2nd Option'!$B:$E,EB284,1)),"-",INDEX('2nd Option'!$B:$E,EB284,1))</f>
        <v>-</v>
      </c>
      <c r="DZ284" s="4" t="str">
        <f ca="1">IF(ISERROR(INDEX('2nd Option'!$B:$E,EB284,2)),"-",INDEX('2nd Option'!$B:$E,EB284,2))</f>
        <v>-</v>
      </c>
      <c r="EA284" s="4" t="e">
        <f ca="1">INDEX('2nd Option'!$B:$E,EB284,3)</f>
        <v>#N/A</v>
      </c>
      <c r="EB284" s="4" t="e">
        <f t="array" aca="1" ref="EB284" ca="1">MATCH(FALSE,(ISERROR(FIND(INDIRECT("'2nd Option'!$B$4:$B$"&amp;$EI$2),$DI284))),0)+3</f>
        <v>#N/A</v>
      </c>
      <c r="EC284" s="4" t="str">
        <f>IF(ISERROR(INDEX('3th Option'!$B:$E,EF284,1)),"-",INDEX('3th Option'!$B:$E,EF284,1))</f>
        <v>-</v>
      </c>
      <c r="ED284" s="4" t="str">
        <f>IF(ISERROR(INDEX('3th Option'!$B:$E,EF284,2)),"-",INDEX('3th Option'!$B:$E,EF284,2))</f>
        <v>-</v>
      </c>
      <c r="EE284" s="4" t="e">
        <f>INDEX('3th Option'!$B:$E,EF284,3)</f>
        <v>#N/A</v>
      </c>
      <c r="EF284" s="4" t="e">
        <f t="shared" si="772"/>
        <v>#N/A</v>
      </c>
      <c r="EG284" s="4">
        <f t="array" ref="EG284">MATCH(FALSE,(ISERROR(SEARCH('3th Option'!$B:$B,$DI284))),0)</f>
        <v>179</v>
      </c>
      <c r="EJ284" s="4" t="str">
        <f t="shared" ca="1" si="766"/>
        <v>OK</v>
      </c>
      <c r="EK284" s="4"/>
      <c r="EL284" s="16" t="str">
        <f t="shared" si="767"/>
        <v>-</v>
      </c>
      <c r="EM284" s="13"/>
      <c r="EN284" s="16" t="str">
        <f t="shared" ca="1" si="768"/>
        <v>-</v>
      </c>
      <c r="EO284" s="13"/>
      <c r="EP284" s="16" t="str">
        <f t="shared" si="769"/>
        <v>-</v>
      </c>
    </row>
    <row r="285" spans="3:146" ht="16.5" thickTop="1" thickBot="1" x14ac:dyDescent="0.3">
      <c r="C285" s="4"/>
      <c r="D285" s="4">
        <f t="shared" si="652"/>
        <v>0</v>
      </c>
      <c r="E285" s="4">
        <f t="shared" si="653"/>
        <v>0</v>
      </c>
      <c r="F285" s="4">
        <f t="shared" si="654"/>
        <v>0</v>
      </c>
      <c r="G285" s="4">
        <f t="shared" si="655"/>
        <v>0</v>
      </c>
      <c r="H285" s="4">
        <f t="shared" si="656"/>
        <v>0</v>
      </c>
      <c r="I285" s="4">
        <f t="shared" si="657"/>
        <v>0</v>
      </c>
      <c r="J285" s="4">
        <f t="shared" si="658"/>
        <v>0</v>
      </c>
      <c r="K285" s="4">
        <f t="shared" si="659"/>
        <v>0</v>
      </c>
      <c r="L285" s="4">
        <f t="shared" si="660"/>
        <v>0</v>
      </c>
      <c r="M285" s="4">
        <f t="shared" si="661"/>
        <v>0</v>
      </c>
      <c r="N285" s="4">
        <f t="shared" si="662"/>
        <v>0</v>
      </c>
      <c r="O285" s="4">
        <f t="shared" si="663"/>
        <v>0</v>
      </c>
      <c r="P285" s="4">
        <f t="shared" si="664"/>
        <v>0</v>
      </c>
      <c r="Q285" s="4">
        <f t="shared" si="665"/>
        <v>0</v>
      </c>
      <c r="R285" s="4">
        <f t="shared" si="666"/>
        <v>0</v>
      </c>
      <c r="S285" s="4">
        <f t="shared" si="667"/>
        <v>0</v>
      </c>
      <c r="T285" s="4">
        <f t="shared" si="668"/>
        <v>0</v>
      </c>
      <c r="U285" s="4">
        <f t="shared" si="669"/>
        <v>0</v>
      </c>
      <c r="V285" s="63">
        <f t="shared" si="670"/>
        <v>0</v>
      </c>
      <c r="W285" s="4">
        <f t="shared" si="671"/>
        <v>0</v>
      </c>
      <c r="X285" s="4">
        <f t="shared" si="672"/>
        <v>0</v>
      </c>
      <c r="Y285" s="4">
        <f t="shared" si="673"/>
        <v>0</v>
      </c>
      <c r="Z285" s="4">
        <f t="shared" si="674"/>
        <v>0</v>
      </c>
      <c r="AA285" s="4">
        <f t="shared" si="675"/>
        <v>0</v>
      </c>
      <c r="AB285" s="4">
        <f t="shared" si="676"/>
        <v>0</v>
      </c>
      <c r="AC285" s="4">
        <f t="shared" si="677"/>
        <v>0</v>
      </c>
      <c r="AD285" s="4">
        <f t="shared" si="678"/>
        <v>0</v>
      </c>
      <c r="AE285" s="4">
        <f t="shared" si="679"/>
        <v>0</v>
      </c>
      <c r="AF285" s="4">
        <f t="shared" si="680"/>
        <v>0</v>
      </c>
      <c r="AG285" s="4">
        <f t="shared" si="681"/>
        <v>0</v>
      </c>
      <c r="AH285" s="4">
        <f t="shared" si="682"/>
        <v>0</v>
      </c>
      <c r="AI285" s="4">
        <f t="shared" si="683"/>
        <v>0</v>
      </c>
      <c r="AJ285" s="4">
        <f t="shared" si="684"/>
        <v>0</v>
      </c>
      <c r="AK285" s="4">
        <f t="shared" si="685"/>
        <v>0</v>
      </c>
      <c r="AL285" s="4">
        <f t="shared" si="686"/>
        <v>0</v>
      </c>
      <c r="AM285" s="4">
        <f t="shared" si="687"/>
        <v>0</v>
      </c>
      <c r="AN285" s="4">
        <f t="shared" si="688"/>
        <v>0</v>
      </c>
      <c r="AO285" s="4">
        <f t="shared" si="689"/>
        <v>0</v>
      </c>
      <c r="AP285" s="4">
        <f t="shared" si="690"/>
        <v>0</v>
      </c>
      <c r="AQ285" s="4">
        <f t="shared" si="691"/>
        <v>0</v>
      </c>
      <c r="AR285" s="4">
        <f t="shared" si="692"/>
        <v>0</v>
      </c>
      <c r="AS285" s="4">
        <f t="shared" si="693"/>
        <v>0</v>
      </c>
      <c r="AT285" s="4">
        <f t="shared" si="694"/>
        <v>0</v>
      </c>
      <c r="AU285" s="4">
        <f t="shared" si="695"/>
        <v>0</v>
      </c>
      <c r="AV285" s="4">
        <f t="shared" si="696"/>
        <v>0</v>
      </c>
      <c r="AW285" s="4">
        <f t="shared" si="697"/>
        <v>0</v>
      </c>
      <c r="AX285" s="4">
        <f t="shared" si="698"/>
        <v>0</v>
      </c>
      <c r="AY285" s="4">
        <f t="shared" si="699"/>
        <v>0</v>
      </c>
      <c r="AZ285" s="4">
        <f t="shared" si="700"/>
        <v>0</v>
      </c>
      <c r="BA285" s="4">
        <f t="shared" si="701"/>
        <v>0</v>
      </c>
      <c r="BB285" s="4">
        <f t="shared" si="702"/>
        <v>0</v>
      </c>
      <c r="BC285" s="4">
        <f t="shared" si="703"/>
        <v>0</v>
      </c>
      <c r="BD285" s="4">
        <f t="shared" si="704"/>
        <v>0</v>
      </c>
      <c r="BE285" s="4">
        <f t="shared" si="705"/>
        <v>0</v>
      </c>
      <c r="BF285" s="4">
        <f t="shared" si="706"/>
        <v>0</v>
      </c>
      <c r="BG285" s="4">
        <f t="shared" si="707"/>
        <v>0</v>
      </c>
      <c r="BH285" s="4">
        <f t="shared" si="708"/>
        <v>0</v>
      </c>
      <c r="BI285" s="4">
        <f t="shared" si="709"/>
        <v>0</v>
      </c>
      <c r="BJ285" s="4">
        <f t="shared" si="710"/>
        <v>0</v>
      </c>
      <c r="BK285" s="63">
        <f t="shared" si="711"/>
        <v>0</v>
      </c>
      <c r="BL285" s="4">
        <f t="shared" si="712"/>
        <v>0</v>
      </c>
      <c r="BM285" s="63">
        <f t="shared" si="713"/>
        <v>0</v>
      </c>
      <c r="BN285" s="4">
        <f t="shared" si="714"/>
        <v>0</v>
      </c>
      <c r="BO285" s="63">
        <f t="shared" si="715"/>
        <v>0</v>
      </c>
      <c r="BP285" s="4">
        <f t="shared" si="716"/>
        <v>0</v>
      </c>
      <c r="BQ285" s="4">
        <f t="shared" si="717"/>
        <v>0</v>
      </c>
      <c r="BR285" s="4">
        <f t="shared" si="718"/>
        <v>0</v>
      </c>
      <c r="BS285" s="4">
        <f t="shared" si="719"/>
        <v>0</v>
      </c>
      <c r="BT285" s="4">
        <f t="shared" si="720"/>
        <v>0</v>
      </c>
      <c r="BU285" s="63">
        <f t="shared" si="721"/>
        <v>0</v>
      </c>
      <c r="BV285" s="4">
        <f t="shared" si="722"/>
        <v>0</v>
      </c>
      <c r="BW285" s="4">
        <f t="shared" si="723"/>
        <v>0</v>
      </c>
      <c r="BX285" s="4">
        <f t="shared" si="724"/>
        <v>0</v>
      </c>
      <c r="BY285" s="4">
        <f t="shared" si="725"/>
        <v>0</v>
      </c>
      <c r="BZ285" s="4">
        <f t="shared" si="726"/>
        <v>0</v>
      </c>
      <c r="CA285" s="4">
        <f t="shared" si="727"/>
        <v>0</v>
      </c>
      <c r="CB285" s="4">
        <f t="shared" si="728"/>
        <v>0</v>
      </c>
      <c r="CC285" s="4">
        <f t="shared" si="729"/>
        <v>0</v>
      </c>
      <c r="CD285" s="4">
        <f t="shared" si="730"/>
        <v>0</v>
      </c>
      <c r="CE285" s="4">
        <f t="shared" si="731"/>
        <v>0</v>
      </c>
      <c r="CF285" s="4">
        <f t="shared" si="732"/>
        <v>0</v>
      </c>
      <c r="CG285" s="4">
        <f t="shared" si="733"/>
        <v>0</v>
      </c>
      <c r="CH285" s="4">
        <f t="shared" si="734"/>
        <v>0</v>
      </c>
      <c r="CI285" s="4">
        <f t="shared" si="735"/>
        <v>0</v>
      </c>
      <c r="CJ285" s="4">
        <f t="shared" si="736"/>
        <v>0</v>
      </c>
      <c r="CK285" s="4">
        <f t="shared" si="737"/>
        <v>0</v>
      </c>
      <c r="CL285" s="4">
        <f t="shared" si="738"/>
        <v>0</v>
      </c>
      <c r="CM285" s="4">
        <f t="shared" si="739"/>
        <v>0</v>
      </c>
      <c r="CN285" s="4">
        <f t="shared" si="740"/>
        <v>0</v>
      </c>
      <c r="CO285" s="4">
        <f t="shared" si="741"/>
        <v>0</v>
      </c>
      <c r="CP285" s="4">
        <f t="shared" si="742"/>
        <v>0</v>
      </c>
      <c r="CQ285" s="4">
        <f t="shared" si="743"/>
        <v>0</v>
      </c>
      <c r="CR285" s="4">
        <f t="shared" si="744"/>
        <v>0</v>
      </c>
      <c r="CS285" s="4">
        <f t="shared" si="745"/>
        <v>0</v>
      </c>
      <c r="CT285" s="4">
        <f t="shared" si="746"/>
        <v>0</v>
      </c>
      <c r="CU285" s="4">
        <f t="shared" si="747"/>
        <v>0</v>
      </c>
      <c r="CV285" s="4">
        <f t="shared" si="748"/>
        <v>0</v>
      </c>
      <c r="CW285" s="4">
        <f t="shared" si="749"/>
        <v>0</v>
      </c>
      <c r="CX285" s="4">
        <f t="shared" si="750"/>
        <v>0</v>
      </c>
      <c r="CY285" s="4">
        <f t="shared" si="751"/>
        <v>0</v>
      </c>
      <c r="CZ285" s="4">
        <f t="shared" si="752"/>
        <v>0</v>
      </c>
      <c r="DA285" s="4">
        <f t="shared" si="753"/>
        <v>0</v>
      </c>
      <c r="DB285" s="4">
        <f t="shared" si="754"/>
        <v>0</v>
      </c>
      <c r="DC285" s="4">
        <f t="shared" si="755"/>
        <v>0</v>
      </c>
      <c r="DD285" s="4">
        <f t="shared" si="756"/>
        <v>0</v>
      </c>
      <c r="DE285" s="4">
        <f t="shared" si="757"/>
        <v>0</v>
      </c>
      <c r="DF285" s="4">
        <f t="shared" si="758"/>
        <v>0</v>
      </c>
      <c r="DG285" s="4">
        <f t="shared" si="759"/>
        <v>0</v>
      </c>
      <c r="DH285" s="4" t="str">
        <f t="shared" si="760"/>
        <v/>
      </c>
      <c r="DI285" s="4">
        <f t="shared" si="761"/>
        <v>0</v>
      </c>
      <c r="DJ285" s="4"/>
      <c r="DK285" s="12" t="str">
        <f t="shared" si="770"/>
        <v>0</v>
      </c>
      <c r="DM285" s="12"/>
      <c r="DN285" s="12" t="b">
        <f t="shared" ca="1" si="762"/>
        <v>0</v>
      </c>
      <c r="DO285" s="4" t="str">
        <f t="shared" ca="1" si="771"/>
        <v>OK</v>
      </c>
      <c r="DP285" s="4" t="str">
        <f t="shared" ca="1" si="763"/>
        <v>OK</v>
      </c>
      <c r="DR285" s="4" t="b">
        <f t="shared" ca="1" si="764"/>
        <v>0</v>
      </c>
      <c r="DS285" s="4" t="b">
        <f t="shared" ca="1" si="765"/>
        <v>0</v>
      </c>
      <c r="DU285" s="4" t="str">
        <f>IF(ISERROR(INDEX('Code - Euro'!$A:$E,MATCH($DI285,'Code - Euro'!$A:$A,0),1)),"-",INDEX('Code - Euro'!$A:$E,MATCH($DI285,'Code - Euro'!$A:$A,0),1))</f>
        <v>-</v>
      </c>
      <c r="DV285" s="4" t="str">
        <f>IF(ISERROR(INDEX('Code - Euro'!$A:$E,MATCH($DI285,'Code - Euro'!$A:$A,0),2)),"-",INDEX('Code - Euro'!$A:$E,MATCH($DI285,'Code - Euro'!$A:$A,0),2))</f>
        <v>-</v>
      </c>
      <c r="DW285" s="4" t="e">
        <f>INDEX('Code - Euro'!$A:$E,MATCH($DI285,'Code - Euro'!$A:$A,0),3)</f>
        <v>#N/A</v>
      </c>
      <c r="DX285" s="4" t="e">
        <f>MATCH($DI285,'Code - Euro'!$A:$A,0)</f>
        <v>#N/A</v>
      </c>
      <c r="DY285" s="4" t="str">
        <f ca="1">IF(ISERROR(INDEX('2nd Option'!$B:$E,EB285,1)),"-",INDEX('2nd Option'!$B:$E,EB285,1))</f>
        <v>-</v>
      </c>
      <c r="DZ285" s="4" t="str">
        <f ca="1">IF(ISERROR(INDEX('2nd Option'!$B:$E,EB285,2)),"-",INDEX('2nd Option'!$B:$E,EB285,2))</f>
        <v>-</v>
      </c>
      <c r="EA285" s="4" t="e">
        <f ca="1">INDEX('2nd Option'!$B:$E,EB285,3)</f>
        <v>#N/A</v>
      </c>
      <c r="EB285" s="4" t="e">
        <f t="array" aca="1" ref="EB285" ca="1">MATCH(FALSE,(ISERROR(FIND(INDIRECT("'2nd Option'!$B$4:$B$"&amp;$EI$2),$DI285))),0)+3</f>
        <v>#N/A</v>
      </c>
      <c r="EC285" s="4" t="str">
        <f>IF(ISERROR(INDEX('3th Option'!$B:$E,EF285,1)),"-",INDEX('3th Option'!$B:$E,EF285,1))</f>
        <v>-</v>
      </c>
      <c r="ED285" s="4" t="str">
        <f>IF(ISERROR(INDEX('3th Option'!$B:$E,EF285,2)),"-",INDEX('3th Option'!$B:$E,EF285,2))</f>
        <v>-</v>
      </c>
      <c r="EE285" s="4" t="e">
        <f>INDEX('3th Option'!$B:$E,EF285,3)</f>
        <v>#N/A</v>
      </c>
      <c r="EF285" s="4" t="e">
        <f t="shared" si="772"/>
        <v>#N/A</v>
      </c>
      <c r="EG285" s="4">
        <f t="array" ref="EG285">MATCH(FALSE,(ISERROR(SEARCH('3th Option'!$B:$B,$DI285))),0)</f>
        <v>179</v>
      </c>
      <c r="EJ285" s="4" t="str">
        <f t="shared" ca="1" si="766"/>
        <v>OK</v>
      </c>
      <c r="EK285" s="4"/>
      <c r="EL285" s="16" t="str">
        <f t="shared" si="767"/>
        <v>-</v>
      </c>
      <c r="EM285" s="13"/>
      <c r="EN285" s="16" t="str">
        <f t="shared" ca="1" si="768"/>
        <v>-</v>
      </c>
      <c r="EO285" s="13"/>
      <c r="EP285" s="16" t="str">
        <f t="shared" si="769"/>
        <v>-</v>
      </c>
    </row>
    <row r="286" spans="3:146" ht="16.5" thickTop="1" thickBot="1" x14ac:dyDescent="0.3">
      <c r="C286" s="4"/>
      <c r="D286" s="4">
        <f t="shared" si="652"/>
        <v>0</v>
      </c>
      <c r="E286" s="4">
        <f t="shared" si="653"/>
        <v>0</v>
      </c>
      <c r="F286" s="4">
        <f t="shared" si="654"/>
        <v>0</v>
      </c>
      <c r="G286" s="4">
        <f t="shared" si="655"/>
        <v>0</v>
      </c>
      <c r="H286" s="4">
        <f t="shared" si="656"/>
        <v>0</v>
      </c>
      <c r="I286" s="4">
        <f t="shared" si="657"/>
        <v>0</v>
      </c>
      <c r="J286" s="4">
        <f t="shared" si="658"/>
        <v>0</v>
      </c>
      <c r="K286" s="4">
        <f t="shared" si="659"/>
        <v>0</v>
      </c>
      <c r="L286" s="4">
        <f t="shared" si="660"/>
        <v>0</v>
      </c>
      <c r="M286" s="4">
        <f t="shared" si="661"/>
        <v>0</v>
      </c>
      <c r="N286" s="4">
        <f t="shared" si="662"/>
        <v>0</v>
      </c>
      <c r="O286" s="4">
        <f t="shared" si="663"/>
        <v>0</v>
      </c>
      <c r="P286" s="4">
        <f t="shared" si="664"/>
        <v>0</v>
      </c>
      <c r="Q286" s="4">
        <f t="shared" si="665"/>
        <v>0</v>
      </c>
      <c r="R286" s="4">
        <f t="shared" si="666"/>
        <v>0</v>
      </c>
      <c r="S286" s="4">
        <f t="shared" si="667"/>
        <v>0</v>
      </c>
      <c r="T286" s="4">
        <f t="shared" si="668"/>
        <v>0</v>
      </c>
      <c r="U286" s="4">
        <f t="shared" si="669"/>
        <v>0</v>
      </c>
      <c r="V286" s="63">
        <f t="shared" si="670"/>
        <v>0</v>
      </c>
      <c r="W286" s="4">
        <f t="shared" si="671"/>
        <v>0</v>
      </c>
      <c r="X286" s="4">
        <f t="shared" si="672"/>
        <v>0</v>
      </c>
      <c r="Y286" s="4">
        <f t="shared" si="673"/>
        <v>0</v>
      </c>
      <c r="Z286" s="4">
        <f t="shared" si="674"/>
        <v>0</v>
      </c>
      <c r="AA286" s="4">
        <f t="shared" si="675"/>
        <v>0</v>
      </c>
      <c r="AB286" s="4">
        <f t="shared" si="676"/>
        <v>0</v>
      </c>
      <c r="AC286" s="4">
        <f t="shared" si="677"/>
        <v>0</v>
      </c>
      <c r="AD286" s="4">
        <f t="shared" si="678"/>
        <v>0</v>
      </c>
      <c r="AE286" s="4">
        <f t="shared" si="679"/>
        <v>0</v>
      </c>
      <c r="AF286" s="4">
        <f t="shared" si="680"/>
        <v>0</v>
      </c>
      <c r="AG286" s="4">
        <f t="shared" si="681"/>
        <v>0</v>
      </c>
      <c r="AH286" s="4">
        <f t="shared" si="682"/>
        <v>0</v>
      </c>
      <c r="AI286" s="4">
        <f t="shared" si="683"/>
        <v>0</v>
      </c>
      <c r="AJ286" s="4">
        <f t="shared" si="684"/>
        <v>0</v>
      </c>
      <c r="AK286" s="4">
        <f t="shared" si="685"/>
        <v>0</v>
      </c>
      <c r="AL286" s="4">
        <f t="shared" si="686"/>
        <v>0</v>
      </c>
      <c r="AM286" s="4">
        <f t="shared" si="687"/>
        <v>0</v>
      </c>
      <c r="AN286" s="4">
        <f t="shared" si="688"/>
        <v>0</v>
      </c>
      <c r="AO286" s="4">
        <f t="shared" si="689"/>
        <v>0</v>
      </c>
      <c r="AP286" s="4">
        <f t="shared" si="690"/>
        <v>0</v>
      </c>
      <c r="AQ286" s="4">
        <f t="shared" si="691"/>
        <v>0</v>
      </c>
      <c r="AR286" s="4">
        <f t="shared" si="692"/>
        <v>0</v>
      </c>
      <c r="AS286" s="4">
        <f t="shared" si="693"/>
        <v>0</v>
      </c>
      <c r="AT286" s="4">
        <f t="shared" si="694"/>
        <v>0</v>
      </c>
      <c r="AU286" s="4">
        <f t="shared" si="695"/>
        <v>0</v>
      </c>
      <c r="AV286" s="4">
        <f t="shared" si="696"/>
        <v>0</v>
      </c>
      <c r="AW286" s="4">
        <f t="shared" si="697"/>
        <v>0</v>
      </c>
      <c r="AX286" s="4">
        <f t="shared" si="698"/>
        <v>0</v>
      </c>
      <c r="AY286" s="4">
        <f t="shared" si="699"/>
        <v>0</v>
      </c>
      <c r="AZ286" s="4">
        <f t="shared" si="700"/>
        <v>0</v>
      </c>
      <c r="BA286" s="4">
        <f t="shared" si="701"/>
        <v>0</v>
      </c>
      <c r="BB286" s="4">
        <f t="shared" si="702"/>
        <v>0</v>
      </c>
      <c r="BC286" s="4">
        <f t="shared" si="703"/>
        <v>0</v>
      </c>
      <c r="BD286" s="4">
        <f t="shared" si="704"/>
        <v>0</v>
      </c>
      <c r="BE286" s="4">
        <f t="shared" si="705"/>
        <v>0</v>
      </c>
      <c r="BF286" s="4">
        <f t="shared" si="706"/>
        <v>0</v>
      </c>
      <c r="BG286" s="4">
        <f t="shared" si="707"/>
        <v>0</v>
      </c>
      <c r="BH286" s="4">
        <f t="shared" si="708"/>
        <v>0</v>
      </c>
      <c r="BI286" s="4">
        <f t="shared" si="709"/>
        <v>0</v>
      </c>
      <c r="BJ286" s="4">
        <f t="shared" si="710"/>
        <v>0</v>
      </c>
      <c r="BK286" s="63">
        <f t="shared" si="711"/>
        <v>0</v>
      </c>
      <c r="BL286" s="4">
        <f t="shared" si="712"/>
        <v>0</v>
      </c>
      <c r="BM286" s="63">
        <f t="shared" si="713"/>
        <v>0</v>
      </c>
      <c r="BN286" s="4">
        <f t="shared" si="714"/>
        <v>0</v>
      </c>
      <c r="BO286" s="63">
        <f t="shared" si="715"/>
        <v>0</v>
      </c>
      <c r="BP286" s="4">
        <f t="shared" si="716"/>
        <v>0</v>
      </c>
      <c r="BQ286" s="4">
        <f t="shared" si="717"/>
        <v>0</v>
      </c>
      <c r="BR286" s="4">
        <f t="shared" si="718"/>
        <v>0</v>
      </c>
      <c r="BS286" s="4">
        <f t="shared" si="719"/>
        <v>0</v>
      </c>
      <c r="BT286" s="4">
        <f t="shared" si="720"/>
        <v>0</v>
      </c>
      <c r="BU286" s="63">
        <f t="shared" si="721"/>
        <v>0</v>
      </c>
      <c r="BV286" s="4">
        <f t="shared" si="722"/>
        <v>0</v>
      </c>
      <c r="BW286" s="4">
        <f t="shared" si="723"/>
        <v>0</v>
      </c>
      <c r="BX286" s="4">
        <f t="shared" si="724"/>
        <v>0</v>
      </c>
      <c r="BY286" s="4">
        <f t="shared" si="725"/>
        <v>0</v>
      </c>
      <c r="BZ286" s="4">
        <f t="shared" si="726"/>
        <v>0</v>
      </c>
      <c r="CA286" s="4">
        <f t="shared" si="727"/>
        <v>0</v>
      </c>
      <c r="CB286" s="4">
        <f t="shared" si="728"/>
        <v>0</v>
      </c>
      <c r="CC286" s="4">
        <f t="shared" si="729"/>
        <v>0</v>
      </c>
      <c r="CD286" s="4">
        <f t="shared" si="730"/>
        <v>0</v>
      </c>
      <c r="CE286" s="4">
        <f t="shared" si="731"/>
        <v>0</v>
      </c>
      <c r="CF286" s="4">
        <f t="shared" si="732"/>
        <v>0</v>
      </c>
      <c r="CG286" s="4">
        <f t="shared" si="733"/>
        <v>0</v>
      </c>
      <c r="CH286" s="4">
        <f t="shared" si="734"/>
        <v>0</v>
      </c>
      <c r="CI286" s="4">
        <f t="shared" si="735"/>
        <v>0</v>
      </c>
      <c r="CJ286" s="4">
        <f t="shared" si="736"/>
        <v>0</v>
      </c>
      <c r="CK286" s="4">
        <f t="shared" si="737"/>
        <v>0</v>
      </c>
      <c r="CL286" s="4">
        <f t="shared" si="738"/>
        <v>0</v>
      </c>
      <c r="CM286" s="4">
        <f t="shared" si="739"/>
        <v>0</v>
      </c>
      <c r="CN286" s="4">
        <f t="shared" si="740"/>
        <v>0</v>
      </c>
      <c r="CO286" s="4">
        <f t="shared" si="741"/>
        <v>0</v>
      </c>
      <c r="CP286" s="4">
        <f t="shared" si="742"/>
        <v>0</v>
      </c>
      <c r="CQ286" s="4">
        <f t="shared" si="743"/>
        <v>0</v>
      </c>
      <c r="CR286" s="4">
        <f t="shared" si="744"/>
        <v>0</v>
      </c>
      <c r="CS286" s="4">
        <f t="shared" si="745"/>
        <v>0</v>
      </c>
      <c r="CT286" s="4">
        <f t="shared" si="746"/>
        <v>0</v>
      </c>
      <c r="CU286" s="4">
        <f t="shared" si="747"/>
        <v>0</v>
      </c>
      <c r="CV286" s="4">
        <f t="shared" si="748"/>
        <v>0</v>
      </c>
      <c r="CW286" s="4">
        <f t="shared" si="749"/>
        <v>0</v>
      </c>
      <c r="CX286" s="4">
        <f t="shared" si="750"/>
        <v>0</v>
      </c>
      <c r="CY286" s="4">
        <f t="shared" si="751"/>
        <v>0</v>
      </c>
      <c r="CZ286" s="4">
        <f t="shared" si="752"/>
        <v>0</v>
      </c>
      <c r="DA286" s="4">
        <f t="shared" si="753"/>
        <v>0</v>
      </c>
      <c r="DB286" s="4">
        <f t="shared" si="754"/>
        <v>0</v>
      </c>
      <c r="DC286" s="4">
        <f t="shared" si="755"/>
        <v>0</v>
      </c>
      <c r="DD286" s="4">
        <f t="shared" si="756"/>
        <v>0</v>
      </c>
      <c r="DE286" s="4">
        <f t="shared" si="757"/>
        <v>0</v>
      </c>
      <c r="DF286" s="4">
        <f t="shared" si="758"/>
        <v>0</v>
      </c>
      <c r="DG286" s="4">
        <f t="shared" si="759"/>
        <v>0</v>
      </c>
      <c r="DH286" s="4" t="str">
        <f t="shared" si="760"/>
        <v/>
      </c>
      <c r="DI286" s="4">
        <f t="shared" si="761"/>
        <v>0</v>
      </c>
      <c r="DJ286" s="4"/>
      <c r="DK286" s="12" t="str">
        <f t="shared" si="770"/>
        <v>0</v>
      </c>
      <c r="DM286" s="12"/>
      <c r="DN286" s="12" t="b">
        <f t="shared" ca="1" si="762"/>
        <v>0</v>
      </c>
      <c r="DO286" s="4" t="str">
        <f t="shared" ca="1" si="771"/>
        <v>OK</v>
      </c>
      <c r="DP286" s="4" t="str">
        <f t="shared" ca="1" si="763"/>
        <v>OK</v>
      </c>
      <c r="DR286" s="4" t="b">
        <f t="shared" ca="1" si="764"/>
        <v>0</v>
      </c>
      <c r="DS286" s="4" t="b">
        <f t="shared" ca="1" si="765"/>
        <v>0</v>
      </c>
      <c r="DU286" s="4" t="str">
        <f>IF(ISERROR(INDEX('Code - Euro'!$A:$E,MATCH($DI286,'Code - Euro'!$A:$A,0),1)),"-",INDEX('Code - Euro'!$A:$E,MATCH($DI286,'Code - Euro'!$A:$A,0),1))</f>
        <v>-</v>
      </c>
      <c r="DV286" s="4" t="str">
        <f>IF(ISERROR(INDEX('Code - Euro'!$A:$E,MATCH($DI286,'Code - Euro'!$A:$A,0),2)),"-",INDEX('Code - Euro'!$A:$E,MATCH($DI286,'Code - Euro'!$A:$A,0),2))</f>
        <v>-</v>
      </c>
      <c r="DW286" s="4" t="e">
        <f>INDEX('Code - Euro'!$A:$E,MATCH($DI286,'Code - Euro'!$A:$A,0),3)</f>
        <v>#N/A</v>
      </c>
      <c r="DX286" s="4" t="e">
        <f>MATCH($DI286,'Code - Euro'!$A:$A,0)</f>
        <v>#N/A</v>
      </c>
      <c r="DY286" s="4" t="str">
        <f ca="1">IF(ISERROR(INDEX('2nd Option'!$B:$E,EB286,1)),"-",INDEX('2nd Option'!$B:$E,EB286,1))</f>
        <v>-</v>
      </c>
      <c r="DZ286" s="4" t="str">
        <f ca="1">IF(ISERROR(INDEX('2nd Option'!$B:$E,EB286,2)),"-",INDEX('2nd Option'!$B:$E,EB286,2))</f>
        <v>-</v>
      </c>
      <c r="EA286" s="4" t="e">
        <f ca="1">INDEX('2nd Option'!$B:$E,EB286,3)</f>
        <v>#N/A</v>
      </c>
      <c r="EB286" s="4" t="e">
        <f t="array" aca="1" ref="EB286" ca="1">MATCH(FALSE,(ISERROR(FIND(INDIRECT("'2nd Option'!$B$4:$B$"&amp;$EI$2),$DI286))),0)+3</f>
        <v>#N/A</v>
      </c>
      <c r="EC286" s="4" t="str">
        <f>IF(ISERROR(INDEX('3th Option'!$B:$E,EF286,1)),"-",INDEX('3th Option'!$B:$E,EF286,1))</f>
        <v>-</v>
      </c>
      <c r="ED286" s="4" t="str">
        <f>IF(ISERROR(INDEX('3th Option'!$B:$E,EF286,2)),"-",INDEX('3th Option'!$B:$E,EF286,2))</f>
        <v>-</v>
      </c>
      <c r="EE286" s="4" t="e">
        <f>INDEX('3th Option'!$B:$E,EF286,3)</f>
        <v>#N/A</v>
      </c>
      <c r="EF286" s="4" t="e">
        <f t="shared" si="772"/>
        <v>#N/A</v>
      </c>
      <c r="EG286" s="4">
        <f t="array" ref="EG286">MATCH(FALSE,(ISERROR(SEARCH('3th Option'!$B:$B,$DI286))),0)</f>
        <v>179</v>
      </c>
      <c r="EJ286" s="4" t="str">
        <f t="shared" ca="1" si="766"/>
        <v>OK</v>
      </c>
      <c r="EK286" s="4"/>
      <c r="EL286" s="16" t="str">
        <f t="shared" si="767"/>
        <v>-</v>
      </c>
      <c r="EM286" s="13"/>
      <c r="EN286" s="16" t="str">
        <f t="shared" ca="1" si="768"/>
        <v>-</v>
      </c>
      <c r="EO286" s="13"/>
      <c r="EP286" s="16" t="str">
        <f t="shared" si="769"/>
        <v>-</v>
      </c>
    </row>
    <row r="287" spans="3:146" ht="16.5" thickTop="1" thickBot="1" x14ac:dyDescent="0.3">
      <c r="C287" s="4"/>
      <c r="D287" s="4">
        <f t="shared" si="652"/>
        <v>0</v>
      </c>
      <c r="E287" s="4">
        <f t="shared" si="653"/>
        <v>0</v>
      </c>
      <c r="F287" s="4">
        <f t="shared" si="654"/>
        <v>0</v>
      </c>
      <c r="G287" s="4">
        <f t="shared" si="655"/>
        <v>0</v>
      </c>
      <c r="H287" s="4">
        <f t="shared" si="656"/>
        <v>0</v>
      </c>
      <c r="I287" s="4">
        <f t="shared" si="657"/>
        <v>0</v>
      </c>
      <c r="J287" s="4">
        <f t="shared" si="658"/>
        <v>0</v>
      </c>
      <c r="K287" s="4">
        <f t="shared" si="659"/>
        <v>0</v>
      </c>
      <c r="L287" s="4">
        <f t="shared" si="660"/>
        <v>0</v>
      </c>
      <c r="M287" s="4">
        <f t="shared" si="661"/>
        <v>0</v>
      </c>
      <c r="N287" s="4">
        <f t="shared" si="662"/>
        <v>0</v>
      </c>
      <c r="O287" s="4">
        <f t="shared" si="663"/>
        <v>0</v>
      </c>
      <c r="P287" s="4">
        <f t="shared" si="664"/>
        <v>0</v>
      </c>
      <c r="Q287" s="4">
        <f t="shared" si="665"/>
        <v>0</v>
      </c>
      <c r="R287" s="4">
        <f t="shared" si="666"/>
        <v>0</v>
      </c>
      <c r="S287" s="4">
        <f t="shared" si="667"/>
        <v>0</v>
      </c>
      <c r="T287" s="4">
        <f t="shared" si="668"/>
        <v>0</v>
      </c>
      <c r="U287" s="4">
        <f t="shared" si="669"/>
        <v>0</v>
      </c>
      <c r="V287" s="63">
        <f t="shared" si="670"/>
        <v>0</v>
      </c>
      <c r="W287" s="4">
        <f t="shared" si="671"/>
        <v>0</v>
      </c>
      <c r="X287" s="4">
        <f t="shared" si="672"/>
        <v>0</v>
      </c>
      <c r="Y287" s="4">
        <f t="shared" si="673"/>
        <v>0</v>
      </c>
      <c r="Z287" s="4">
        <f t="shared" si="674"/>
        <v>0</v>
      </c>
      <c r="AA287" s="4">
        <f t="shared" si="675"/>
        <v>0</v>
      </c>
      <c r="AB287" s="4">
        <f t="shared" si="676"/>
        <v>0</v>
      </c>
      <c r="AC287" s="4">
        <f t="shared" si="677"/>
        <v>0</v>
      </c>
      <c r="AD287" s="4">
        <f t="shared" si="678"/>
        <v>0</v>
      </c>
      <c r="AE287" s="4">
        <f t="shared" si="679"/>
        <v>0</v>
      </c>
      <c r="AF287" s="4">
        <f t="shared" si="680"/>
        <v>0</v>
      </c>
      <c r="AG287" s="4">
        <f t="shared" si="681"/>
        <v>0</v>
      </c>
      <c r="AH287" s="4">
        <f t="shared" si="682"/>
        <v>0</v>
      </c>
      <c r="AI287" s="4">
        <f t="shared" si="683"/>
        <v>0</v>
      </c>
      <c r="AJ287" s="4">
        <f t="shared" si="684"/>
        <v>0</v>
      </c>
      <c r="AK287" s="4">
        <f t="shared" si="685"/>
        <v>0</v>
      </c>
      <c r="AL287" s="4">
        <f t="shared" si="686"/>
        <v>0</v>
      </c>
      <c r="AM287" s="4">
        <f t="shared" si="687"/>
        <v>0</v>
      </c>
      <c r="AN287" s="4">
        <f t="shared" si="688"/>
        <v>0</v>
      </c>
      <c r="AO287" s="4">
        <f t="shared" si="689"/>
        <v>0</v>
      </c>
      <c r="AP287" s="4">
        <f t="shared" si="690"/>
        <v>0</v>
      </c>
      <c r="AQ287" s="4">
        <f t="shared" si="691"/>
        <v>0</v>
      </c>
      <c r="AR287" s="4">
        <f t="shared" si="692"/>
        <v>0</v>
      </c>
      <c r="AS287" s="4">
        <f t="shared" si="693"/>
        <v>0</v>
      </c>
      <c r="AT287" s="4">
        <f t="shared" si="694"/>
        <v>0</v>
      </c>
      <c r="AU287" s="4">
        <f t="shared" si="695"/>
        <v>0</v>
      </c>
      <c r="AV287" s="4">
        <f t="shared" si="696"/>
        <v>0</v>
      </c>
      <c r="AW287" s="4">
        <f t="shared" si="697"/>
        <v>0</v>
      </c>
      <c r="AX287" s="4">
        <f t="shared" si="698"/>
        <v>0</v>
      </c>
      <c r="AY287" s="4">
        <f t="shared" si="699"/>
        <v>0</v>
      </c>
      <c r="AZ287" s="4">
        <f t="shared" si="700"/>
        <v>0</v>
      </c>
      <c r="BA287" s="4">
        <f t="shared" si="701"/>
        <v>0</v>
      </c>
      <c r="BB287" s="4">
        <f t="shared" si="702"/>
        <v>0</v>
      </c>
      <c r="BC287" s="4">
        <f t="shared" si="703"/>
        <v>0</v>
      </c>
      <c r="BD287" s="4">
        <f t="shared" si="704"/>
        <v>0</v>
      </c>
      <c r="BE287" s="4">
        <f t="shared" si="705"/>
        <v>0</v>
      </c>
      <c r="BF287" s="4">
        <f t="shared" si="706"/>
        <v>0</v>
      </c>
      <c r="BG287" s="4">
        <f t="shared" si="707"/>
        <v>0</v>
      </c>
      <c r="BH287" s="4">
        <f t="shared" si="708"/>
        <v>0</v>
      </c>
      <c r="BI287" s="4">
        <f t="shared" si="709"/>
        <v>0</v>
      </c>
      <c r="BJ287" s="4">
        <f t="shared" si="710"/>
        <v>0</v>
      </c>
      <c r="BK287" s="63">
        <f t="shared" si="711"/>
        <v>0</v>
      </c>
      <c r="BL287" s="4">
        <f t="shared" si="712"/>
        <v>0</v>
      </c>
      <c r="BM287" s="63">
        <f t="shared" si="713"/>
        <v>0</v>
      </c>
      <c r="BN287" s="4">
        <f t="shared" si="714"/>
        <v>0</v>
      </c>
      <c r="BO287" s="63">
        <f t="shared" si="715"/>
        <v>0</v>
      </c>
      <c r="BP287" s="4">
        <f t="shared" si="716"/>
        <v>0</v>
      </c>
      <c r="BQ287" s="4">
        <f t="shared" si="717"/>
        <v>0</v>
      </c>
      <c r="BR287" s="4">
        <f t="shared" si="718"/>
        <v>0</v>
      </c>
      <c r="BS287" s="4">
        <f t="shared" si="719"/>
        <v>0</v>
      </c>
      <c r="BT287" s="4">
        <f t="shared" si="720"/>
        <v>0</v>
      </c>
      <c r="BU287" s="63">
        <f t="shared" si="721"/>
        <v>0</v>
      </c>
      <c r="BV287" s="4">
        <f t="shared" si="722"/>
        <v>0</v>
      </c>
      <c r="BW287" s="4">
        <f t="shared" si="723"/>
        <v>0</v>
      </c>
      <c r="BX287" s="4">
        <f t="shared" si="724"/>
        <v>0</v>
      </c>
      <c r="BY287" s="4">
        <f t="shared" si="725"/>
        <v>0</v>
      </c>
      <c r="BZ287" s="4">
        <f t="shared" si="726"/>
        <v>0</v>
      </c>
      <c r="CA287" s="4">
        <f t="shared" si="727"/>
        <v>0</v>
      </c>
      <c r="CB287" s="4">
        <f t="shared" si="728"/>
        <v>0</v>
      </c>
      <c r="CC287" s="4">
        <f t="shared" si="729"/>
        <v>0</v>
      </c>
      <c r="CD287" s="4">
        <f t="shared" si="730"/>
        <v>0</v>
      </c>
      <c r="CE287" s="4">
        <f t="shared" si="731"/>
        <v>0</v>
      </c>
      <c r="CF287" s="4">
        <f t="shared" si="732"/>
        <v>0</v>
      </c>
      <c r="CG287" s="4">
        <f t="shared" si="733"/>
        <v>0</v>
      </c>
      <c r="CH287" s="4">
        <f t="shared" si="734"/>
        <v>0</v>
      </c>
      <c r="CI287" s="4">
        <f t="shared" si="735"/>
        <v>0</v>
      </c>
      <c r="CJ287" s="4">
        <f t="shared" si="736"/>
        <v>0</v>
      </c>
      <c r="CK287" s="4">
        <f t="shared" si="737"/>
        <v>0</v>
      </c>
      <c r="CL287" s="4">
        <f t="shared" si="738"/>
        <v>0</v>
      </c>
      <c r="CM287" s="4">
        <f t="shared" si="739"/>
        <v>0</v>
      </c>
      <c r="CN287" s="4">
        <f t="shared" si="740"/>
        <v>0</v>
      </c>
      <c r="CO287" s="4">
        <f t="shared" si="741"/>
        <v>0</v>
      </c>
      <c r="CP287" s="4">
        <f t="shared" si="742"/>
        <v>0</v>
      </c>
      <c r="CQ287" s="4">
        <f t="shared" si="743"/>
        <v>0</v>
      </c>
      <c r="CR287" s="4">
        <f t="shared" si="744"/>
        <v>0</v>
      </c>
      <c r="CS287" s="4">
        <f t="shared" si="745"/>
        <v>0</v>
      </c>
      <c r="CT287" s="4">
        <f t="shared" si="746"/>
        <v>0</v>
      </c>
      <c r="CU287" s="4">
        <f t="shared" si="747"/>
        <v>0</v>
      </c>
      <c r="CV287" s="4">
        <f t="shared" si="748"/>
        <v>0</v>
      </c>
      <c r="CW287" s="4">
        <f t="shared" si="749"/>
        <v>0</v>
      </c>
      <c r="CX287" s="4">
        <f t="shared" si="750"/>
        <v>0</v>
      </c>
      <c r="CY287" s="4">
        <f t="shared" si="751"/>
        <v>0</v>
      </c>
      <c r="CZ287" s="4">
        <f t="shared" si="752"/>
        <v>0</v>
      </c>
      <c r="DA287" s="4">
        <f t="shared" si="753"/>
        <v>0</v>
      </c>
      <c r="DB287" s="4">
        <f t="shared" si="754"/>
        <v>0</v>
      </c>
      <c r="DC287" s="4">
        <f t="shared" si="755"/>
        <v>0</v>
      </c>
      <c r="DD287" s="4">
        <f t="shared" si="756"/>
        <v>0</v>
      </c>
      <c r="DE287" s="4">
        <f t="shared" si="757"/>
        <v>0</v>
      </c>
      <c r="DF287" s="4">
        <f t="shared" si="758"/>
        <v>0</v>
      </c>
      <c r="DG287" s="4">
        <f t="shared" si="759"/>
        <v>0</v>
      </c>
      <c r="DH287" s="4" t="str">
        <f t="shared" si="760"/>
        <v/>
      </c>
      <c r="DI287" s="4">
        <f t="shared" si="761"/>
        <v>0</v>
      </c>
      <c r="DJ287" s="4"/>
      <c r="DK287" s="12" t="str">
        <f t="shared" si="770"/>
        <v>0</v>
      </c>
      <c r="DM287" s="12"/>
      <c r="DN287" s="12" t="b">
        <f t="shared" ca="1" si="762"/>
        <v>0</v>
      </c>
      <c r="DO287" s="4" t="str">
        <f t="shared" ca="1" si="771"/>
        <v>OK</v>
      </c>
      <c r="DP287" s="4" t="str">
        <f t="shared" ca="1" si="763"/>
        <v>OK</v>
      </c>
      <c r="DR287" s="4" t="b">
        <f t="shared" ca="1" si="764"/>
        <v>0</v>
      </c>
      <c r="DS287" s="4" t="b">
        <f t="shared" ca="1" si="765"/>
        <v>0</v>
      </c>
      <c r="DU287" s="4" t="str">
        <f>IF(ISERROR(INDEX('Code - Euro'!$A:$E,MATCH($DI287,'Code - Euro'!$A:$A,0),1)),"-",INDEX('Code - Euro'!$A:$E,MATCH($DI287,'Code - Euro'!$A:$A,0),1))</f>
        <v>-</v>
      </c>
      <c r="DV287" s="4" t="str">
        <f>IF(ISERROR(INDEX('Code - Euro'!$A:$E,MATCH($DI287,'Code - Euro'!$A:$A,0),2)),"-",INDEX('Code - Euro'!$A:$E,MATCH($DI287,'Code - Euro'!$A:$A,0),2))</f>
        <v>-</v>
      </c>
      <c r="DW287" s="4" t="e">
        <f>INDEX('Code - Euro'!$A:$E,MATCH($DI287,'Code - Euro'!$A:$A,0),3)</f>
        <v>#N/A</v>
      </c>
      <c r="DX287" s="4" t="e">
        <f>MATCH($DI287,'Code - Euro'!$A:$A,0)</f>
        <v>#N/A</v>
      </c>
      <c r="DY287" s="4" t="str">
        <f ca="1">IF(ISERROR(INDEX('2nd Option'!$B:$E,EB287,1)),"-",INDEX('2nd Option'!$B:$E,EB287,1))</f>
        <v>-</v>
      </c>
      <c r="DZ287" s="4" t="str">
        <f ca="1">IF(ISERROR(INDEX('2nd Option'!$B:$E,EB287,2)),"-",INDEX('2nd Option'!$B:$E,EB287,2))</f>
        <v>-</v>
      </c>
      <c r="EA287" s="4" t="e">
        <f ca="1">INDEX('2nd Option'!$B:$E,EB287,3)</f>
        <v>#N/A</v>
      </c>
      <c r="EB287" s="4" t="e">
        <f t="array" aca="1" ref="EB287" ca="1">MATCH(FALSE,(ISERROR(FIND(INDIRECT("'2nd Option'!$B$4:$B$"&amp;$EI$2),$DI287))),0)+3</f>
        <v>#N/A</v>
      </c>
      <c r="EC287" s="4" t="str">
        <f>IF(ISERROR(INDEX('3th Option'!$B:$E,EF287,1)),"-",INDEX('3th Option'!$B:$E,EF287,1))</f>
        <v>-</v>
      </c>
      <c r="ED287" s="4" t="str">
        <f>IF(ISERROR(INDEX('3th Option'!$B:$E,EF287,2)),"-",INDEX('3th Option'!$B:$E,EF287,2))</f>
        <v>-</v>
      </c>
      <c r="EE287" s="4" t="e">
        <f>INDEX('3th Option'!$B:$E,EF287,3)</f>
        <v>#N/A</v>
      </c>
      <c r="EF287" s="4" t="e">
        <f t="shared" si="772"/>
        <v>#N/A</v>
      </c>
      <c r="EG287" s="4">
        <f t="array" ref="EG287">MATCH(FALSE,(ISERROR(SEARCH('3th Option'!$B:$B,$DI287))),0)</f>
        <v>179</v>
      </c>
      <c r="EJ287" s="4" t="str">
        <f t="shared" ca="1" si="766"/>
        <v>OK</v>
      </c>
      <c r="EK287" s="4"/>
      <c r="EL287" s="16" t="str">
        <f t="shared" si="767"/>
        <v>-</v>
      </c>
      <c r="EM287" s="13"/>
      <c r="EN287" s="16" t="str">
        <f t="shared" ca="1" si="768"/>
        <v>-</v>
      </c>
      <c r="EO287" s="13"/>
      <c r="EP287" s="16" t="str">
        <f t="shared" si="769"/>
        <v>-</v>
      </c>
    </row>
    <row r="288" spans="3:146" ht="16.5" thickTop="1" thickBot="1" x14ac:dyDescent="0.3">
      <c r="C288" s="4"/>
      <c r="D288" s="4">
        <f t="shared" si="652"/>
        <v>0</v>
      </c>
      <c r="E288" s="4">
        <f t="shared" si="653"/>
        <v>0</v>
      </c>
      <c r="F288" s="4">
        <f t="shared" si="654"/>
        <v>0</v>
      </c>
      <c r="G288" s="4">
        <f t="shared" si="655"/>
        <v>0</v>
      </c>
      <c r="H288" s="4">
        <f t="shared" si="656"/>
        <v>0</v>
      </c>
      <c r="I288" s="4">
        <f t="shared" si="657"/>
        <v>0</v>
      </c>
      <c r="J288" s="4">
        <f t="shared" si="658"/>
        <v>0</v>
      </c>
      <c r="K288" s="4">
        <f t="shared" si="659"/>
        <v>0</v>
      </c>
      <c r="L288" s="4">
        <f t="shared" si="660"/>
        <v>0</v>
      </c>
      <c r="M288" s="4">
        <f t="shared" si="661"/>
        <v>0</v>
      </c>
      <c r="N288" s="4">
        <f t="shared" si="662"/>
        <v>0</v>
      </c>
      <c r="O288" s="4">
        <f t="shared" si="663"/>
        <v>0</v>
      </c>
      <c r="P288" s="4">
        <f t="shared" si="664"/>
        <v>0</v>
      </c>
      <c r="Q288" s="4">
        <f t="shared" si="665"/>
        <v>0</v>
      </c>
      <c r="R288" s="4">
        <f t="shared" si="666"/>
        <v>0</v>
      </c>
      <c r="S288" s="4">
        <f t="shared" si="667"/>
        <v>0</v>
      </c>
      <c r="T288" s="4">
        <f t="shared" si="668"/>
        <v>0</v>
      </c>
      <c r="U288" s="4">
        <f t="shared" si="669"/>
        <v>0</v>
      </c>
      <c r="V288" s="63">
        <f t="shared" si="670"/>
        <v>0</v>
      </c>
      <c r="W288" s="4">
        <f t="shared" si="671"/>
        <v>0</v>
      </c>
      <c r="X288" s="4">
        <f t="shared" si="672"/>
        <v>0</v>
      </c>
      <c r="Y288" s="4">
        <f t="shared" si="673"/>
        <v>0</v>
      </c>
      <c r="Z288" s="4">
        <f t="shared" si="674"/>
        <v>0</v>
      </c>
      <c r="AA288" s="4">
        <f t="shared" si="675"/>
        <v>0</v>
      </c>
      <c r="AB288" s="4">
        <f t="shared" si="676"/>
        <v>0</v>
      </c>
      <c r="AC288" s="4">
        <f t="shared" si="677"/>
        <v>0</v>
      </c>
      <c r="AD288" s="4">
        <f t="shared" si="678"/>
        <v>0</v>
      </c>
      <c r="AE288" s="4">
        <f t="shared" si="679"/>
        <v>0</v>
      </c>
      <c r="AF288" s="4">
        <f t="shared" si="680"/>
        <v>0</v>
      </c>
      <c r="AG288" s="4">
        <f t="shared" si="681"/>
        <v>0</v>
      </c>
      <c r="AH288" s="4">
        <f t="shared" si="682"/>
        <v>0</v>
      </c>
      <c r="AI288" s="4">
        <f t="shared" si="683"/>
        <v>0</v>
      </c>
      <c r="AJ288" s="4">
        <f t="shared" si="684"/>
        <v>0</v>
      </c>
      <c r="AK288" s="4">
        <f t="shared" si="685"/>
        <v>0</v>
      </c>
      <c r="AL288" s="4">
        <f t="shared" si="686"/>
        <v>0</v>
      </c>
      <c r="AM288" s="4">
        <f t="shared" si="687"/>
        <v>0</v>
      </c>
      <c r="AN288" s="4">
        <f t="shared" si="688"/>
        <v>0</v>
      </c>
      <c r="AO288" s="4">
        <f t="shared" si="689"/>
        <v>0</v>
      </c>
      <c r="AP288" s="4">
        <f t="shared" si="690"/>
        <v>0</v>
      </c>
      <c r="AQ288" s="4">
        <f t="shared" si="691"/>
        <v>0</v>
      </c>
      <c r="AR288" s="4">
        <f t="shared" si="692"/>
        <v>0</v>
      </c>
      <c r="AS288" s="4">
        <f t="shared" si="693"/>
        <v>0</v>
      </c>
      <c r="AT288" s="4">
        <f t="shared" si="694"/>
        <v>0</v>
      </c>
      <c r="AU288" s="4">
        <f t="shared" si="695"/>
        <v>0</v>
      </c>
      <c r="AV288" s="4">
        <f t="shared" si="696"/>
        <v>0</v>
      </c>
      <c r="AW288" s="4">
        <f t="shared" si="697"/>
        <v>0</v>
      </c>
      <c r="AX288" s="4">
        <f t="shared" si="698"/>
        <v>0</v>
      </c>
      <c r="AY288" s="4">
        <f t="shared" si="699"/>
        <v>0</v>
      </c>
      <c r="AZ288" s="4">
        <f t="shared" si="700"/>
        <v>0</v>
      </c>
      <c r="BA288" s="4">
        <f t="shared" si="701"/>
        <v>0</v>
      </c>
      <c r="BB288" s="4">
        <f t="shared" si="702"/>
        <v>0</v>
      </c>
      <c r="BC288" s="4">
        <f t="shared" si="703"/>
        <v>0</v>
      </c>
      <c r="BD288" s="4">
        <f t="shared" si="704"/>
        <v>0</v>
      </c>
      <c r="BE288" s="4">
        <f t="shared" si="705"/>
        <v>0</v>
      </c>
      <c r="BF288" s="4">
        <f t="shared" si="706"/>
        <v>0</v>
      </c>
      <c r="BG288" s="4">
        <f t="shared" si="707"/>
        <v>0</v>
      </c>
      <c r="BH288" s="4">
        <f t="shared" si="708"/>
        <v>0</v>
      </c>
      <c r="BI288" s="4">
        <f t="shared" si="709"/>
        <v>0</v>
      </c>
      <c r="BJ288" s="4">
        <f t="shared" si="710"/>
        <v>0</v>
      </c>
      <c r="BK288" s="63">
        <f t="shared" si="711"/>
        <v>0</v>
      </c>
      <c r="BL288" s="4">
        <f t="shared" si="712"/>
        <v>0</v>
      </c>
      <c r="BM288" s="63">
        <f t="shared" si="713"/>
        <v>0</v>
      </c>
      <c r="BN288" s="4">
        <f t="shared" si="714"/>
        <v>0</v>
      </c>
      <c r="BO288" s="63">
        <f t="shared" si="715"/>
        <v>0</v>
      </c>
      <c r="BP288" s="4">
        <f t="shared" si="716"/>
        <v>0</v>
      </c>
      <c r="BQ288" s="4">
        <f t="shared" si="717"/>
        <v>0</v>
      </c>
      <c r="BR288" s="4">
        <f t="shared" si="718"/>
        <v>0</v>
      </c>
      <c r="BS288" s="4">
        <f t="shared" si="719"/>
        <v>0</v>
      </c>
      <c r="BT288" s="4">
        <f t="shared" si="720"/>
        <v>0</v>
      </c>
      <c r="BU288" s="63">
        <f t="shared" si="721"/>
        <v>0</v>
      </c>
      <c r="BV288" s="4">
        <f t="shared" si="722"/>
        <v>0</v>
      </c>
      <c r="BW288" s="4">
        <f t="shared" si="723"/>
        <v>0</v>
      </c>
      <c r="BX288" s="4">
        <f t="shared" si="724"/>
        <v>0</v>
      </c>
      <c r="BY288" s="4">
        <f t="shared" si="725"/>
        <v>0</v>
      </c>
      <c r="BZ288" s="4">
        <f t="shared" si="726"/>
        <v>0</v>
      </c>
      <c r="CA288" s="4">
        <f t="shared" si="727"/>
        <v>0</v>
      </c>
      <c r="CB288" s="4">
        <f t="shared" si="728"/>
        <v>0</v>
      </c>
      <c r="CC288" s="4">
        <f t="shared" si="729"/>
        <v>0</v>
      </c>
      <c r="CD288" s="4">
        <f t="shared" si="730"/>
        <v>0</v>
      </c>
      <c r="CE288" s="4">
        <f t="shared" si="731"/>
        <v>0</v>
      </c>
      <c r="CF288" s="4">
        <f t="shared" si="732"/>
        <v>0</v>
      </c>
      <c r="CG288" s="4">
        <f t="shared" si="733"/>
        <v>0</v>
      </c>
      <c r="CH288" s="4">
        <f t="shared" si="734"/>
        <v>0</v>
      </c>
      <c r="CI288" s="4">
        <f t="shared" si="735"/>
        <v>0</v>
      </c>
      <c r="CJ288" s="4">
        <f t="shared" si="736"/>
        <v>0</v>
      </c>
      <c r="CK288" s="4">
        <f t="shared" si="737"/>
        <v>0</v>
      </c>
      <c r="CL288" s="4">
        <f t="shared" si="738"/>
        <v>0</v>
      </c>
      <c r="CM288" s="4">
        <f t="shared" si="739"/>
        <v>0</v>
      </c>
      <c r="CN288" s="4">
        <f t="shared" si="740"/>
        <v>0</v>
      </c>
      <c r="CO288" s="4">
        <f t="shared" si="741"/>
        <v>0</v>
      </c>
      <c r="CP288" s="4">
        <f t="shared" si="742"/>
        <v>0</v>
      </c>
      <c r="CQ288" s="4">
        <f t="shared" si="743"/>
        <v>0</v>
      </c>
      <c r="CR288" s="4">
        <f t="shared" si="744"/>
        <v>0</v>
      </c>
      <c r="CS288" s="4">
        <f t="shared" si="745"/>
        <v>0</v>
      </c>
      <c r="CT288" s="4">
        <f t="shared" si="746"/>
        <v>0</v>
      </c>
      <c r="CU288" s="4">
        <f t="shared" si="747"/>
        <v>0</v>
      </c>
      <c r="CV288" s="4">
        <f t="shared" si="748"/>
        <v>0</v>
      </c>
      <c r="CW288" s="4">
        <f t="shared" si="749"/>
        <v>0</v>
      </c>
      <c r="CX288" s="4">
        <f t="shared" si="750"/>
        <v>0</v>
      </c>
      <c r="CY288" s="4">
        <f t="shared" si="751"/>
        <v>0</v>
      </c>
      <c r="CZ288" s="4">
        <f t="shared" si="752"/>
        <v>0</v>
      </c>
      <c r="DA288" s="4">
        <f t="shared" si="753"/>
        <v>0</v>
      </c>
      <c r="DB288" s="4">
        <f t="shared" si="754"/>
        <v>0</v>
      </c>
      <c r="DC288" s="4">
        <f t="shared" si="755"/>
        <v>0</v>
      </c>
      <c r="DD288" s="4">
        <f t="shared" si="756"/>
        <v>0</v>
      </c>
      <c r="DE288" s="4">
        <f t="shared" si="757"/>
        <v>0</v>
      </c>
      <c r="DF288" s="4">
        <f t="shared" si="758"/>
        <v>0</v>
      </c>
      <c r="DG288" s="4">
        <f t="shared" si="759"/>
        <v>0</v>
      </c>
      <c r="DH288" s="4" t="str">
        <f t="shared" si="760"/>
        <v/>
      </c>
      <c r="DI288" s="4">
        <f t="shared" si="761"/>
        <v>0</v>
      </c>
      <c r="DJ288" s="4"/>
      <c r="DK288" s="12" t="str">
        <f t="shared" si="770"/>
        <v>0</v>
      </c>
      <c r="DM288" s="12"/>
      <c r="DN288" s="12" t="b">
        <f t="shared" ca="1" si="762"/>
        <v>0</v>
      </c>
      <c r="DO288" s="4" t="str">
        <f t="shared" ca="1" si="771"/>
        <v>OK</v>
      </c>
      <c r="DP288" s="4" t="str">
        <f t="shared" ca="1" si="763"/>
        <v>OK</v>
      </c>
      <c r="DR288" s="4" t="b">
        <f t="shared" ca="1" si="764"/>
        <v>0</v>
      </c>
      <c r="DS288" s="4" t="b">
        <f t="shared" ca="1" si="765"/>
        <v>0</v>
      </c>
      <c r="DU288" s="4" t="str">
        <f>IF(ISERROR(INDEX('Code - Euro'!$A:$E,MATCH($DI288,'Code - Euro'!$A:$A,0),1)),"-",INDEX('Code - Euro'!$A:$E,MATCH($DI288,'Code - Euro'!$A:$A,0),1))</f>
        <v>-</v>
      </c>
      <c r="DV288" s="4" t="str">
        <f>IF(ISERROR(INDEX('Code - Euro'!$A:$E,MATCH($DI288,'Code - Euro'!$A:$A,0),2)),"-",INDEX('Code - Euro'!$A:$E,MATCH($DI288,'Code - Euro'!$A:$A,0),2))</f>
        <v>-</v>
      </c>
      <c r="DW288" s="4" t="e">
        <f>INDEX('Code - Euro'!$A:$E,MATCH($DI288,'Code - Euro'!$A:$A,0),3)</f>
        <v>#N/A</v>
      </c>
      <c r="DX288" s="4" t="e">
        <f>MATCH($DI288,'Code - Euro'!$A:$A,0)</f>
        <v>#N/A</v>
      </c>
      <c r="DY288" s="4" t="str">
        <f ca="1">IF(ISERROR(INDEX('2nd Option'!$B:$E,EB288,1)),"-",INDEX('2nd Option'!$B:$E,EB288,1))</f>
        <v>-</v>
      </c>
      <c r="DZ288" s="4" t="str">
        <f ca="1">IF(ISERROR(INDEX('2nd Option'!$B:$E,EB288,2)),"-",INDEX('2nd Option'!$B:$E,EB288,2))</f>
        <v>-</v>
      </c>
      <c r="EA288" s="4" t="e">
        <f ca="1">INDEX('2nd Option'!$B:$E,EB288,3)</f>
        <v>#N/A</v>
      </c>
      <c r="EB288" s="4" t="e">
        <f t="array" aca="1" ref="EB288" ca="1">MATCH(FALSE,(ISERROR(FIND(INDIRECT("'2nd Option'!$B$4:$B$"&amp;$EI$2),$DI288))),0)+3</f>
        <v>#N/A</v>
      </c>
      <c r="EC288" s="4" t="str">
        <f>IF(ISERROR(INDEX('3th Option'!$B:$E,EF288,1)),"-",INDEX('3th Option'!$B:$E,EF288,1))</f>
        <v>-</v>
      </c>
      <c r="ED288" s="4" t="str">
        <f>IF(ISERROR(INDEX('3th Option'!$B:$E,EF288,2)),"-",INDEX('3th Option'!$B:$E,EF288,2))</f>
        <v>-</v>
      </c>
      <c r="EE288" s="4" t="e">
        <f>INDEX('3th Option'!$B:$E,EF288,3)</f>
        <v>#N/A</v>
      </c>
      <c r="EF288" s="4" t="e">
        <f t="shared" si="772"/>
        <v>#N/A</v>
      </c>
      <c r="EG288" s="4">
        <f t="array" ref="EG288">MATCH(FALSE,(ISERROR(SEARCH('3th Option'!$B:$B,$DI288))),0)</f>
        <v>179</v>
      </c>
      <c r="EJ288" s="4" t="str">
        <f t="shared" ca="1" si="766"/>
        <v>OK</v>
      </c>
      <c r="EK288" s="4"/>
      <c r="EL288" s="16" t="str">
        <f t="shared" si="767"/>
        <v>-</v>
      </c>
      <c r="EM288" s="13"/>
      <c r="EN288" s="16" t="str">
        <f t="shared" ca="1" si="768"/>
        <v>-</v>
      </c>
      <c r="EO288" s="13"/>
      <c r="EP288" s="16" t="str">
        <f t="shared" si="769"/>
        <v>-</v>
      </c>
    </row>
    <row r="289" spans="3:146" ht="16.5" thickTop="1" thickBot="1" x14ac:dyDescent="0.3">
      <c r="C289" s="4"/>
      <c r="D289" s="4">
        <f t="shared" si="652"/>
        <v>0</v>
      </c>
      <c r="E289" s="4">
        <f t="shared" si="653"/>
        <v>0</v>
      </c>
      <c r="F289" s="4">
        <f t="shared" si="654"/>
        <v>0</v>
      </c>
      <c r="G289" s="4">
        <f t="shared" si="655"/>
        <v>0</v>
      </c>
      <c r="H289" s="4">
        <f t="shared" si="656"/>
        <v>0</v>
      </c>
      <c r="I289" s="4">
        <f t="shared" si="657"/>
        <v>0</v>
      </c>
      <c r="J289" s="4">
        <f t="shared" si="658"/>
        <v>0</v>
      </c>
      <c r="K289" s="4">
        <f t="shared" si="659"/>
        <v>0</v>
      </c>
      <c r="L289" s="4">
        <f t="shared" si="660"/>
        <v>0</v>
      </c>
      <c r="M289" s="4">
        <f t="shared" si="661"/>
        <v>0</v>
      </c>
      <c r="N289" s="4">
        <f t="shared" si="662"/>
        <v>0</v>
      </c>
      <c r="O289" s="4">
        <f t="shared" si="663"/>
        <v>0</v>
      </c>
      <c r="P289" s="4">
        <f t="shared" si="664"/>
        <v>0</v>
      </c>
      <c r="Q289" s="4">
        <f t="shared" si="665"/>
        <v>0</v>
      </c>
      <c r="R289" s="4">
        <f t="shared" si="666"/>
        <v>0</v>
      </c>
      <c r="S289" s="4">
        <f t="shared" si="667"/>
        <v>0</v>
      </c>
      <c r="T289" s="4">
        <f t="shared" si="668"/>
        <v>0</v>
      </c>
      <c r="U289" s="4">
        <f t="shared" si="669"/>
        <v>0</v>
      </c>
      <c r="V289" s="63">
        <f t="shared" si="670"/>
        <v>0</v>
      </c>
      <c r="W289" s="4">
        <f t="shared" si="671"/>
        <v>0</v>
      </c>
      <c r="X289" s="4">
        <f t="shared" si="672"/>
        <v>0</v>
      </c>
      <c r="Y289" s="4">
        <f t="shared" si="673"/>
        <v>0</v>
      </c>
      <c r="Z289" s="4">
        <f t="shared" si="674"/>
        <v>0</v>
      </c>
      <c r="AA289" s="4">
        <f t="shared" si="675"/>
        <v>0</v>
      </c>
      <c r="AB289" s="4">
        <f t="shared" si="676"/>
        <v>0</v>
      </c>
      <c r="AC289" s="4">
        <f t="shared" si="677"/>
        <v>0</v>
      </c>
      <c r="AD289" s="4">
        <f t="shared" si="678"/>
        <v>0</v>
      </c>
      <c r="AE289" s="4">
        <f t="shared" si="679"/>
        <v>0</v>
      </c>
      <c r="AF289" s="4">
        <f t="shared" si="680"/>
        <v>0</v>
      </c>
      <c r="AG289" s="4">
        <f t="shared" si="681"/>
        <v>0</v>
      </c>
      <c r="AH289" s="4">
        <f t="shared" si="682"/>
        <v>0</v>
      </c>
      <c r="AI289" s="4">
        <f t="shared" si="683"/>
        <v>0</v>
      </c>
      <c r="AJ289" s="4">
        <f t="shared" si="684"/>
        <v>0</v>
      </c>
      <c r="AK289" s="4">
        <f t="shared" si="685"/>
        <v>0</v>
      </c>
      <c r="AL289" s="4">
        <f t="shared" si="686"/>
        <v>0</v>
      </c>
      <c r="AM289" s="4">
        <f t="shared" si="687"/>
        <v>0</v>
      </c>
      <c r="AN289" s="4">
        <f t="shared" si="688"/>
        <v>0</v>
      </c>
      <c r="AO289" s="4">
        <f t="shared" si="689"/>
        <v>0</v>
      </c>
      <c r="AP289" s="4">
        <f t="shared" si="690"/>
        <v>0</v>
      </c>
      <c r="AQ289" s="4">
        <f t="shared" si="691"/>
        <v>0</v>
      </c>
      <c r="AR289" s="4">
        <f t="shared" si="692"/>
        <v>0</v>
      </c>
      <c r="AS289" s="4">
        <f t="shared" si="693"/>
        <v>0</v>
      </c>
      <c r="AT289" s="4">
        <f t="shared" si="694"/>
        <v>0</v>
      </c>
      <c r="AU289" s="4">
        <f t="shared" si="695"/>
        <v>0</v>
      </c>
      <c r="AV289" s="4">
        <f t="shared" si="696"/>
        <v>0</v>
      </c>
      <c r="AW289" s="4">
        <f t="shared" si="697"/>
        <v>0</v>
      </c>
      <c r="AX289" s="4">
        <f t="shared" si="698"/>
        <v>0</v>
      </c>
      <c r="AY289" s="4">
        <f t="shared" si="699"/>
        <v>0</v>
      </c>
      <c r="AZ289" s="4">
        <f t="shared" si="700"/>
        <v>0</v>
      </c>
      <c r="BA289" s="4">
        <f t="shared" si="701"/>
        <v>0</v>
      </c>
      <c r="BB289" s="4">
        <f t="shared" si="702"/>
        <v>0</v>
      </c>
      <c r="BC289" s="4">
        <f t="shared" si="703"/>
        <v>0</v>
      </c>
      <c r="BD289" s="4">
        <f t="shared" si="704"/>
        <v>0</v>
      </c>
      <c r="BE289" s="4">
        <f t="shared" si="705"/>
        <v>0</v>
      </c>
      <c r="BF289" s="4">
        <f t="shared" si="706"/>
        <v>0</v>
      </c>
      <c r="BG289" s="4">
        <f t="shared" si="707"/>
        <v>0</v>
      </c>
      <c r="BH289" s="4">
        <f t="shared" si="708"/>
        <v>0</v>
      </c>
      <c r="BI289" s="4">
        <f t="shared" si="709"/>
        <v>0</v>
      </c>
      <c r="BJ289" s="4">
        <f t="shared" si="710"/>
        <v>0</v>
      </c>
      <c r="BK289" s="63">
        <f t="shared" si="711"/>
        <v>0</v>
      </c>
      <c r="BL289" s="4">
        <f t="shared" si="712"/>
        <v>0</v>
      </c>
      <c r="BM289" s="63">
        <f t="shared" si="713"/>
        <v>0</v>
      </c>
      <c r="BN289" s="4">
        <f t="shared" si="714"/>
        <v>0</v>
      </c>
      <c r="BO289" s="63">
        <f t="shared" si="715"/>
        <v>0</v>
      </c>
      <c r="BP289" s="4">
        <f t="shared" si="716"/>
        <v>0</v>
      </c>
      <c r="BQ289" s="4">
        <f t="shared" si="717"/>
        <v>0</v>
      </c>
      <c r="BR289" s="4">
        <f t="shared" si="718"/>
        <v>0</v>
      </c>
      <c r="BS289" s="4">
        <f t="shared" si="719"/>
        <v>0</v>
      </c>
      <c r="BT289" s="4">
        <f t="shared" si="720"/>
        <v>0</v>
      </c>
      <c r="BU289" s="63">
        <f t="shared" si="721"/>
        <v>0</v>
      </c>
      <c r="BV289" s="4">
        <f t="shared" si="722"/>
        <v>0</v>
      </c>
      <c r="BW289" s="4">
        <f t="shared" si="723"/>
        <v>0</v>
      </c>
      <c r="BX289" s="4">
        <f t="shared" si="724"/>
        <v>0</v>
      </c>
      <c r="BY289" s="4">
        <f t="shared" si="725"/>
        <v>0</v>
      </c>
      <c r="BZ289" s="4">
        <f t="shared" si="726"/>
        <v>0</v>
      </c>
      <c r="CA289" s="4">
        <f t="shared" si="727"/>
        <v>0</v>
      </c>
      <c r="CB289" s="4">
        <f t="shared" si="728"/>
        <v>0</v>
      </c>
      <c r="CC289" s="4">
        <f t="shared" si="729"/>
        <v>0</v>
      </c>
      <c r="CD289" s="4">
        <f t="shared" si="730"/>
        <v>0</v>
      </c>
      <c r="CE289" s="4">
        <f t="shared" si="731"/>
        <v>0</v>
      </c>
      <c r="CF289" s="4">
        <f t="shared" si="732"/>
        <v>0</v>
      </c>
      <c r="CG289" s="4">
        <f t="shared" si="733"/>
        <v>0</v>
      </c>
      <c r="CH289" s="4">
        <f t="shared" si="734"/>
        <v>0</v>
      </c>
      <c r="CI289" s="4">
        <f t="shared" si="735"/>
        <v>0</v>
      </c>
      <c r="CJ289" s="4">
        <f t="shared" si="736"/>
        <v>0</v>
      </c>
      <c r="CK289" s="4">
        <f t="shared" si="737"/>
        <v>0</v>
      </c>
      <c r="CL289" s="4">
        <f t="shared" si="738"/>
        <v>0</v>
      </c>
      <c r="CM289" s="4">
        <f t="shared" si="739"/>
        <v>0</v>
      </c>
      <c r="CN289" s="4">
        <f t="shared" si="740"/>
        <v>0</v>
      </c>
      <c r="CO289" s="4">
        <f t="shared" si="741"/>
        <v>0</v>
      </c>
      <c r="CP289" s="4">
        <f t="shared" si="742"/>
        <v>0</v>
      </c>
      <c r="CQ289" s="4">
        <f t="shared" si="743"/>
        <v>0</v>
      </c>
      <c r="CR289" s="4">
        <f t="shared" si="744"/>
        <v>0</v>
      </c>
      <c r="CS289" s="4">
        <f t="shared" si="745"/>
        <v>0</v>
      </c>
      <c r="CT289" s="4">
        <f t="shared" si="746"/>
        <v>0</v>
      </c>
      <c r="CU289" s="4">
        <f t="shared" si="747"/>
        <v>0</v>
      </c>
      <c r="CV289" s="4">
        <f t="shared" si="748"/>
        <v>0</v>
      </c>
      <c r="CW289" s="4">
        <f t="shared" si="749"/>
        <v>0</v>
      </c>
      <c r="CX289" s="4">
        <f t="shared" si="750"/>
        <v>0</v>
      </c>
      <c r="CY289" s="4">
        <f t="shared" si="751"/>
        <v>0</v>
      </c>
      <c r="CZ289" s="4">
        <f t="shared" si="752"/>
        <v>0</v>
      </c>
      <c r="DA289" s="4">
        <f t="shared" si="753"/>
        <v>0</v>
      </c>
      <c r="DB289" s="4">
        <f t="shared" si="754"/>
        <v>0</v>
      </c>
      <c r="DC289" s="4">
        <f t="shared" si="755"/>
        <v>0</v>
      </c>
      <c r="DD289" s="4">
        <f t="shared" si="756"/>
        <v>0</v>
      </c>
      <c r="DE289" s="4">
        <f t="shared" si="757"/>
        <v>0</v>
      </c>
      <c r="DF289" s="4">
        <f t="shared" si="758"/>
        <v>0</v>
      </c>
      <c r="DG289" s="4">
        <f t="shared" si="759"/>
        <v>0</v>
      </c>
      <c r="DH289" s="4" t="str">
        <f t="shared" si="760"/>
        <v/>
      </c>
      <c r="DI289" s="4">
        <f t="shared" si="761"/>
        <v>0</v>
      </c>
      <c r="DJ289" s="4"/>
      <c r="DK289" s="12" t="str">
        <f t="shared" si="770"/>
        <v>0</v>
      </c>
      <c r="DM289" s="12"/>
      <c r="DN289" s="12" t="b">
        <f t="shared" ca="1" si="762"/>
        <v>0</v>
      </c>
      <c r="DO289" s="4" t="str">
        <f t="shared" ca="1" si="771"/>
        <v>OK</v>
      </c>
      <c r="DP289" s="4" t="str">
        <f t="shared" ca="1" si="763"/>
        <v>OK</v>
      </c>
      <c r="DR289" s="4" t="b">
        <f t="shared" ca="1" si="764"/>
        <v>0</v>
      </c>
      <c r="DS289" s="4" t="b">
        <f t="shared" ca="1" si="765"/>
        <v>0</v>
      </c>
      <c r="DU289" s="4" t="str">
        <f>IF(ISERROR(INDEX('Code - Euro'!$A:$E,MATCH($DI289,'Code - Euro'!$A:$A,0),1)),"-",INDEX('Code - Euro'!$A:$E,MATCH($DI289,'Code - Euro'!$A:$A,0),1))</f>
        <v>-</v>
      </c>
      <c r="DV289" s="4" t="str">
        <f>IF(ISERROR(INDEX('Code - Euro'!$A:$E,MATCH($DI289,'Code - Euro'!$A:$A,0),2)),"-",INDEX('Code - Euro'!$A:$E,MATCH($DI289,'Code - Euro'!$A:$A,0),2))</f>
        <v>-</v>
      </c>
      <c r="DW289" s="4" t="e">
        <f>INDEX('Code - Euro'!$A:$E,MATCH($DI289,'Code - Euro'!$A:$A,0),3)</f>
        <v>#N/A</v>
      </c>
      <c r="DX289" s="4" t="e">
        <f>MATCH($DI289,'Code - Euro'!$A:$A,0)</f>
        <v>#N/A</v>
      </c>
      <c r="DY289" s="4" t="str">
        <f ca="1">IF(ISERROR(INDEX('2nd Option'!$B:$E,EB289,1)),"-",INDEX('2nd Option'!$B:$E,EB289,1))</f>
        <v>-</v>
      </c>
      <c r="DZ289" s="4" t="str">
        <f ca="1">IF(ISERROR(INDEX('2nd Option'!$B:$E,EB289,2)),"-",INDEX('2nd Option'!$B:$E,EB289,2))</f>
        <v>-</v>
      </c>
      <c r="EA289" s="4" t="e">
        <f ca="1">INDEX('2nd Option'!$B:$E,EB289,3)</f>
        <v>#N/A</v>
      </c>
      <c r="EB289" s="4" t="e">
        <f t="array" aca="1" ref="EB289" ca="1">MATCH(FALSE,(ISERROR(FIND(INDIRECT("'2nd Option'!$B$4:$B$"&amp;$EI$2),$DI289))),0)+3</f>
        <v>#N/A</v>
      </c>
      <c r="EC289" s="4" t="str">
        <f>IF(ISERROR(INDEX('3th Option'!$B:$E,EF289,1)),"-",INDEX('3th Option'!$B:$E,EF289,1))</f>
        <v>-</v>
      </c>
      <c r="ED289" s="4" t="str">
        <f>IF(ISERROR(INDEX('3th Option'!$B:$E,EF289,2)),"-",INDEX('3th Option'!$B:$E,EF289,2))</f>
        <v>-</v>
      </c>
      <c r="EE289" s="4" t="e">
        <f>INDEX('3th Option'!$B:$E,EF289,3)</f>
        <v>#N/A</v>
      </c>
      <c r="EF289" s="4" t="e">
        <f t="shared" si="772"/>
        <v>#N/A</v>
      </c>
      <c r="EG289" s="4">
        <f t="array" ref="EG289">MATCH(FALSE,(ISERROR(SEARCH('3th Option'!$B:$B,$DI289))),0)</f>
        <v>179</v>
      </c>
      <c r="EJ289" s="4" t="str">
        <f t="shared" ca="1" si="766"/>
        <v>OK</v>
      </c>
      <c r="EK289" s="4"/>
      <c r="EL289" s="16" t="str">
        <f t="shared" si="767"/>
        <v>-</v>
      </c>
      <c r="EM289" s="13"/>
      <c r="EN289" s="16" t="str">
        <f t="shared" ca="1" si="768"/>
        <v>-</v>
      </c>
      <c r="EO289" s="13"/>
      <c r="EP289" s="16" t="str">
        <f t="shared" si="769"/>
        <v>-</v>
      </c>
    </row>
    <row r="290" spans="3:146" ht="16.5" thickTop="1" thickBot="1" x14ac:dyDescent="0.3">
      <c r="C290" s="4"/>
      <c r="D290" s="4">
        <f t="shared" si="652"/>
        <v>0</v>
      </c>
      <c r="E290" s="4">
        <f t="shared" si="653"/>
        <v>0</v>
      </c>
      <c r="F290" s="4">
        <f t="shared" si="654"/>
        <v>0</v>
      </c>
      <c r="G290" s="4">
        <f t="shared" si="655"/>
        <v>0</v>
      </c>
      <c r="H290" s="4">
        <f t="shared" si="656"/>
        <v>0</v>
      </c>
      <c r="I290" s="4">
        <f t="shared" si="657"/>
        <v>0</v>
      </c>
      <c r="J290" s="4">
        <f t="shared" si="658"/>
        <v>0</v>
      </c>
      <c r="K290" s="4">
        <f t="shared" si="659"/>
        <v>0</v>
      </c>
      <c r="L290" s="4">
        <f t="shared" si="660"/>
        <v>0</v>
      </c>
      <c r="M290" s="4">
        <f t="shared" si="661"/>
        <v>0</v>
      </c>
      <c r="N290" s="4">
        <f t="shared" si="662"/>
        <v>0</v>
      </c>
      <c r="O290" s="4">
        <f t="shared" si="663"/>
        <v>0</v>
      </c>
      <c r="P290" s="4">
        <f t="shared" si="664"/>
        <v>0</v>
      </c>
      <c r="Q290" s="4">
        <f t="shared" si="665"/>
        <v>0</v>
      </c>
      <c r="R290" s="4">
        <f t="shared" si="666"/>
        <v>0</v>
      </c>
      <c r="S290" s="4">
        <f t="shared" si="667"/>
        <v>0</v>
      </c>
      <c r="T290" s="4">
        <f t="shared" si="668"/>
        <v>0</v>
      </c>
      <c r="U290" s="4">
        <f t="shared" si="669"/>
        <v>0</v>
      </c>
      <c r="V290" s="63">
        <f t="shared" si="670"/>
        <v>0</v>
      </c>
      <c r="W290" s="4">
        <f t="shared" si="671"/>
        <v>0</v>
      </c>
      <c r="X290" s="4">
        <f t="shared" si="672"/>
        <v>0</v>
      </c>
      <c r="Y290" s="4">
        <f t="shared" si="673"/>
        <v>0</v>
      </c>
      <c r="Z290" s="4">
        <f t="shared" si="674"/>
        <v>0</v>
      </c>
      <c r="AA290" s="4">
        <f t="shared" si="675"/>
        <v>0</v>
      </c>
      <c r="AB290" s="4">
        <f t="shared" si="676"/>
        <v>0</v>
      </c>
      <c r="AC290" s="4">
        <f t="shared" si="677"/>
        <v>0</v>
      </c>
      <c r="AD290" s="4">
        <f t="shared" si="678"/>
        <v>0</v>
      </c>
      <c r="AE290" s="4">
        <f t="shared" si="679"/>
        <v>0</v>
      </c>
      <c r="AF290" s="4">
        <f t="shared" si="680"/>
        <v>0</v>
      </c>
      <c r="AG290" s="4">
        <f t="shared" si="681"/>
        <v>0</v>
      </c>
      <c r="AH290" s="4">
        <f t="shared" si="682"/>
        <v>0</v>
      </c>
      <c r="AI290" s="4">
        <f t="shared" si="683"/>
        <v>0</v>
      </c>
      <c r="AJ290" s="4">
        <f t="shared" si="684"/>
        <v>0</v>
      </c>
      <c r="AK290" s="4">
        <f t="shared" si="685"/>
        <v>0</v>
      </c>
      <c r="AL290" s="4">
        <f t="shared" si="686"/>
        <v>0</v>
      </c>
      <c r="AM290" s="4">
        <f t="shared" si="687"/>
        <v>0</v>
      </c>
      <c r="AN290" s="4">
        <f t="shared" si="688"/>
        <v>0</v>
      </c>
      <c r="AO290" s="4">
        <f t="shared" si="689"/>
        <v>0</v>
      </c>
      <c r="AP290" s="4">
        <f t="shared" si="690"/>
        <v>0</v>
      </c>
      <c r="AQ290" s="4">
        <f t="shared" si="691"/>
        <v>0</v>
      </c>
      <c r="AR290" s="4">
        <f t="shared" si="692"/>
        <v>0</v>
      </c>
      <c r="AS290" s="4">
        <f t="shared" si="693"/>
        <v>0</v>
      </c>
      <c r="AT290" s="4">
        <f t="shared" si="694"/>
        <v>0</v>
      </c>
      <c r="AU290" s="4">
        <f t="shared" si="695"/>
        <v>0</v>
      </c>
      <c r="AV290" s="4">
        <f t="shared" si="696"/>
        <v>0</v>
      </c>
      <c r="AW290" s="4">
        <f t="shared" si="697"/>
        <v>0</v>
      </c>
      <c r="AX290" s="4">
        <f t="shared" si="698"/>
        <v>0</v>
      </c>
      <c r="AY290" s="4">
        <f t="shared" si="699"/>
        <v>0</v>
      </c>
      <c r="AZ290" s="4">
        <f t="shared" si="700"/>
        <v>0</v>
      </c>
      <c r="BA290" s="4">
        <f t="shared" si="701"/>
        <v>0</v>
      </c>
      <c r="BB290" s="4">
        <f t="shared" si="702"/>
        <v>0</v>
      </c>
      <c r="BC290" s="4">
        <f t="shared" si="703"/>
        <v>0</v>
      </c>
      <c r="BD290" s="4">
        <f t="shared" si="704"/>
        <v>0</v>
      </c>
      <c r="BE290" s="4">
        <f t="shared" si="705"/>
        <v>0</v>
      </c>
      <c r="BF290" s="4">
        <f t="shared" si="706"/>
        <v>0</v>
      </c>
      <c r="BG290" s="4">
        <f t="shared" si="707"/>
        <v>0</v>
      </c>
      <c r="BH290" s="4">
        <f t="shared" si="708"/>
        <v>0</v>
      </c>
      <c r="BI290" s="4">
        <f t="shared" si="709"/>
        <v>0</v>
      </c>
      <c r="BJ290" s="4">
        <f t="shared" si="710"/>
        <v>0</v>
      </c>
      <c r="BK290" s="63">
        <f t="shared" si="711"/>
        <v>0</v>
      </c>
      <c r="BL290" s="4">
        <f t="shared" si="712"/>
        <v>0</v>
      </c>
      <c r="BM290" s="63">
        <f t="shared" si="713"/>
        <v>0</v>
      </c>
      <c r="BN290" s="4">
        <f t="shared" si="714"/>
        <v>0</v>
      </c>
      <c r="BO290" s="63">
        <f t="shared" si="715"/>
        <v>0</v>
      </c>
      <c r="BP290" s="4">
        <f t="shared" si="716"/>
        <v>0</v>
      </c>
      <c r="BQ290" s="4">
        <f t="shared" si="717"/>
        <v>0</v>
      </c>
      <c r="BR290" s="4">
        <f t="shared" si="718"/>
        <v>0</v>
      </c>
      <c r="BS290" s="4">
        <f t="shared" si="719"/>
        <v>0</v>
      </c>
      <c r="BT290" s="4">
        <f t="shared" si="720"/>
        <v>0</v>
      </c>
      <c r="BU290" s="63">
        <f t="shared" si="721"/>
        <v>0</v>
      </c>
      <c r="BV290" s="4">
        <f t="shared" si="722"/>
        <v>0</v>
      </c>
      <c r="BW290" s="4">
        <f t="shared" si="723"/>
        <v>0</v>
      </c>
      <c r="BX290" s="4">
        <f t="shared" si="724"/>
        <v>0</v>
      </c>
      <c r="BY290" s="4">
        <f t="shared" si="725"/>
        <v>0</v>
      </c>
      <c r="BZ290" s="4">
        <f t="shared" si="726"/>
        <v>0</v>
      </c>
      <c r="CA290" s="4">
        <f t="shared" si="727"/>
        <v>0</v>
      </c>
      <c r="CB290" s="4">
        <f t="shared" si="728"/>
        <v>0</v>
      </c>
      <c r="CC290" s="4">
        <f t="shared" si="729"/>
        <v>0</v>
      </c>
      <c r="CD290" s="4">
        <f t="shared" si="730"/>
        <v>0</v>
      </c>
      <c r="CE290" s="4">
        <f t="shared" si="731"/>
        <v>0</v>
      </c>
      <c r="CF290" s="4">
        <f t="shared" si="732"/>
        <v>0</v>
      </c>
      <c r="CG290" s="4">
        <f t="shared" si="733"/>
        <v>0</v>
      </c>
      <c r="CH290" s="4">
        <f t="shared" si="734"/>
        <v>0</v>
      </c>
      <c r="CI290" s="4">
        <f t="shared" si="735"/>
        <v>0</v>
      </c>
      <c r="CJ290" s="4">
        <f t="shared" si="736"/>
        <v>0</v>
      </c>
      <c r="CK290" s="4">
        <f t="shared" si="737"/>
        <v>0</v>
      </c>
      <c r="CL290" s="4">
        <f t="shared" si="738"/>
        <v>0</v>
      </c>
      <c r="CM290" s="4">
        <f t="shared" si="739"/>
        <v>0</v>
      </c>
      <c r="CN290" s="4">
        <f t="shared" si="740"/>
        <v>0</v>
      </c>
      <c r="CO290" s="4">
        <f t="shared" si="741"/>
        <v>0</v>
      </c>
      <c r="CP290" s="4">
        <f t="shared" si="742"/>
        <v>0</v>
      </c>
      <c r="CQ290" s="4">
        <f t="shared" si="743"/>
        <v>0</v>
      </c>
      <c r="CR290" s="4">
        <f t="shared" si="744"/>
        <v>0</v>
      </c>
      <c r="CS290" s="4">
        <f t="shared" si="745"/>
        <v>0</v>
      </c>
      <c r="CT290" s="4">
        <f t="shared" si="746"/>
        <v>0</v>
      </c>
      <c r="CU290" s="4">
        <f t="shared" si="747"/>
        <v>0</v>
      </c>
      <c r="CV290" s="4">
        <f t="shared" si="748"/>
        <v>0</v>
      </c>
      <c r="CW290" s="4">
        <f t="shared" si="749"/>
        <v>0</v>
      </c>
      <c r="CX290" s="4">
        <f t="shared" si="750"/>
        <v>0</v>
      </c>
      <c r="CY290" s="4">
        <f t="shared" si="751"/>
        <v>0</v>
      </c>
      <c r="CZ290" s="4">
        <f t="shared" si="752"/>
        <v>0</v>
      </c>
      <c r="DA290" s="4">
        <f t="shared" si="753"/>
        <v>0</v>
      </c>
      <c r="DB290" s="4">
        <f t="shared" si="754"/>
        <v>0</v>
      </c>
      <c r="DC290" s="4">
        <f t="shared" si="755"/>
        <v>0</v>
      </c>
      <c r="DD290" s="4">
        <f t="shared" si="756"/>
        <v>0</v>
      </c>
      <c r="DE290" s="4">
        <f t="shared" si="757"/>
        <v>0</v>
      </c>
      <c r="DF290" s="4">
        <f t="shared" si="758"/>
        <v>0</v>
      </c>
      <c r="DG290" s="4">
        <f t="shared" si="759"/>
        <v>0</v>
      </c>
      <c r="DH290" s="4" t="str">
        <f t="shared" si="760"/>
        <v/>
      </c>
      <c r="DI290" s="4">
        <f t="shared" si="761"/>
        <v>0</v>
      </c>
      <c r="DJ290" s="4"/>
      <c r="DK290" s="12" t="str">
        <f t="shared" si="770"/>
        <v>0</v>
      </c>
      <c r="DM290" s="12"/>
      <c r="DN290" s="12" t="b">
        <f t="shared" ca="1" si="762"/>
        <v>0</v>
      </c>
      <c r="DO290" s="4" t="str">
        <f t="shared" ca="1" si="771"/>
        <v>OK</v>
      </c>
      <c r="DP290" s="4" t="str">
        <f t="shared" ca="1" si="763"/>
        <v>OK</v>
      </c>
      <c r="DR290" s="4" t="b">
        <f t="shared" ca="1" si="764"/>
        <v>0</v>
      </c>
      <c r="DS290" s="4" t="b">
        <f t="shared" ca="1" si="765"/>
        <v>0</v>
      </c>
      <c r="DU290" s="4" t="str">
        <f>IF(ISERROR(INDEX('Code - Euro'!$A:$E,MATCH($DI290,'Code - Euro'!$A:$A,0),1)),"-",INDEX('Code - Euro'!$A:$E,MATCH($DI290,'Code - Euro'!$A:$A,0),1))</f>
        <v>-</v>
      </c>
      <c r="DV290" s="4" t="str">
        <f>IF(ISERROR(INDEX('Code - Euro'!$A:$E,MATCH($DI290,'Code - Euro'!$A:$A,0),2)),"-",INDEX('Code - Euro'!$A:$E,MATCH($DI290,'Code - Euro'!$A:$A,0),2))</f>
        <v>-</v>
      </c>
      <c r="DW290" s="4" t="e">
        <f>INDEX('Code - Euro'!$A:$E,MATCH($DI290,'Code - Euro'!$A:$A,0),3)</f>
        <v>#N/A</v>
      </c>
      <c r="DX290" s="4" t="e">
        <f>MATCH($DI290,'Code - Euro'!$A:$A,0)</f>
        <v>#N/A</v>
      </c>
      <c r="DY290" s="4" t="str">
        <f ca="1">IF(ISERROR(INDEX('2nd Option'!$B:$E,EB290,1)),"-",INDEX('2nd Option'!$B:$E,EB290,1))</f>
        <v>-</v>
      </c>
      <c r="DZ290" s="4" t="str">
        <f ca="1">IF(ISERROR(INDEX('2nd Option'!$B:$E,EB290,2)),"-",INDEX('2nd Option'!$B:$E,EB290,2))</f>
        <v>-</v>
      </c>
      <c r="EA290" s="4" t="e">
        <f ca="1">INDEX('2nd Option'!$B:$E,EB290,3)</f>
        <v>#N/A</v>
      </c>
      <c r="EB290" s="4" t="e">
        <f t="array" aca="1" ref="EB290" ca="1">MATCH(FALSE,(ISERROR(FIND(INDIRECT("'2nd Option'!$B$4:$B$"&amp;$EI$2),$DI290))),0)+3</f>
        <v>#N/A</v>
      </c>
      <c r="EC290" s="4" t="str">
        <f>IF(ISERROR(INDEX('3th Option'!$B:$E,EF290,1)),"-",INDEX('3th Option'!$B:$E,EF290,1))</f>
        <v>-</v>
      </c>
      <c r="ED290" s="4" t="str">
        <f>IF(ISERROR(INDEX('3th Option'!$B:$E,EF290,2)),"-",INDEX('3th Option'!$B:$E,EF290,2))</f>
        <v>-</v>
      </c>
      <c r="EE290" s="4" t="e">
        <f>INDEX('3th Option'!$B:$E,EF290,3)</f>
        <v>#N/A</v>
      </c>
      <c r="EF290" s="4" t="e">
        <f t="shared" si="772"/>
        <v>#N/A</v>
      </c>
      <c r="EG290" s="4">
        <f t="array" ref="EG290">MATCH(FALSE,(ISERROR(SEARCH('3th Option'!$B:$B,$DI290))),0)</f>
        <v>179</v>
      </c>
      <c r="EJ290" s="4" t="str">
        <f t="shared" ca="1" si="766"/>
        <v>OK</v>
      </c>
      <c r="EK290" s="4"/>
      <c r="EL290" s="16" t="str">
        <f t="shared" si="767"/>
        <v>-</v>
      </c>
      <c r="EM290" s="13"/>
      <c r="EN290" s="16" t="str">
        <f t="shared" ca="1" si="768"/>
        <v>-</v>
      </c>
      <c r="EO290" s="13"/>
      <c r="EP290" s="16" t="str">
        <f t="shared" si="769"/>
        <v>-</v>
      </c>
    </row>
    <row r="291" spans="3:146" ht="16.5" thickTop="1" thickBot="1" x14ac:dyDescent="0.3">
      <c r="C291" s="4"/>
      <c r="D291" s="4">
        <f t="shared" si="652"/>
        <v>0</v>
      </c>
      <c r="E291" s="4">
        <f t="shared" si="653"/>
        <v>0</v>
      </c>
      <c r="F291" s="4">
        <f t="shared" si="654"/>
        <v>0</v>
      </c>
      <c r="G291" s="4">
        <f t="shared" si="655"/>
        <v>0</v>
      </c>
      <c r="H291" s="4">
        <f t="shared" si="656"/>
        <v>0</v>
      </c>
      <c r="I291" s="4">
        <f t="shared" si="657"/>
        <v>0</v>
      </c>
      <c r="J291" s="4">
        <f t="shared" si="658"/>
        <v>0</v>
      </c>
      <c r="K291" s="4">
        <f t="shared" si="659"/>
        <v>0</v>
      </c>
      <c r="L291" s="4">
        <f t="shared" si="660"/>
        <v>0</v>
      </c>
      <c r="M291" s="4">
        <f t="shared" si="661"/>
        <v>0</v>
      </c>
      <c r="N291" s="4">
        <f t="shared" si="662"/>
        <v>0</v>
      </c>
      <c r="O291" s="4">
        <f t="shared" si="663"/>
        <v>0</v>
      </c>
      <c r="P291" s="4">
        <f t="shared" si="664"/>
        <v>0</v>
      </c>
      <c r="Q291" s="4">
        <f t="shared" si="665"/>
        <v>0</v>
      </c>
      <c r="R291" s="4">
        <f t="shared" si="666"/>
        <v>0</v>
      </c>
      <c r="S291" s="4">
        <f t="shared" si="667"/>
        <v>0</v>
      </c>
      <c r="T291" s="4">
        <f t="shared" si="668"/>
        <v>0</v>
      </c>
      <c r="U291" s="4">
        <f t="shared" si="669"/>
        <v>0</v>
      </c>
      <c r="V291" s="63">
        <f t="shared" si="670"/>
        <v>0</v>
      </c>
      <c r="W291" s="4">
        <f t="shared" si="671"/>
        <v>0</v>
      </c>
      <c r="X291" s="4">
        <f t="shared" si="672"/>
        <v>0</v>
      </c>
      <c r="Y291" s="4">
        <f t="shared" si="673"/>
        <v>0</v>
      </c>
      <c r="Z291" s="4">
        <f t="shared" si="674"/>
        <v>0</v>
      </c>
      <c r="AA291" s="4">
        <f t="shared" si="675"/>
        <v>0</v>
      </c>
      <c r="AB291" s="4">
        <f t="shared" si="676"/>
        <v>0</v>
      </c>
      <c r="AC291" s="4">
        <f t="shared" si="677"/>
        <v>0</v>
      </c>
      <c r="AD291" s="4">
        <f t="shared" si="678"/>
        <v>0</v>
      </c>
      <c r="AE291" s="4">
        <f t="shared" si="679"/>
        <v>0</v>
      </c>
      <c r="AF291" s="4">
        <f t="shared" si="680"/>
        <v>0</v>
      </c>
      <c r="AG291" s="4">
        <f t="shared" si="681"/>
        <v>0</v>
      </c>
      <c r="AH291" s="4">
        <f t="shared" si="682"/>
        <v>0</v>
      </c>
      <c r="AI291" s="4">
        <f t="shared" si="683"/>
        <v>0</v>
      </c>
      <c r="AJ291" s="4">
        <f t="shared" si="684"/>
        <v>0</v>
      </c>
      <c r="AK291" s="4">
        <f t="shared" si="685"/>
        <v>0</v>
      </c>
      <c r="AL291" s="4">
        <f t="shared" si="686"/>
        <v>0</v>
      </c>
      <c r="AM291" s="4">
        <f t="shared" si="687"/>
        <v>0</v>
      </c>
      <c r="AN291" s="4">
        <f t="shared" si="688"/>
        <v>0</v>
      </c>
      <c r="AO291" s="4">
        <f t="shared" si="689"/>
        <v>0</v>
      </c>
      <c r="AP291" s="4">
        <f t="shared" si="690"/>
        <v>0</v>
      </c>
      <c r="AQ291" s="4">
        <f t="shared" si="691"/>
        <v>0</v>
      </c>
      <c r="AR291" s="4">
        <f t="shared" si="692"/>
        <v>0</v>
      </c>
      <c r="AS291" s="4">
        <f t="shared" si="693"/>
        <v>0</v>
      </c>
      <c r="AT291" s="4">
        <f t="shared" si="694"/>
        <v>0</v>
      </c>
      <c r="AU291" s="4">
        <f t="shared" si="695"/>
        <v>0</v>
      </c>
      <c r="AV291" s="4">
        <f t="shared" si="696"/>
        <v>0</v>
      </c>
      <c r="AW291" s="4">
        <f t="shared" si="697"/>
        <v>0</v>
      </c>
      <c r="AX291" s="4">
        <f t="shared" si="698"/>
        <v>0</v>
      </c>
      <c r="AY291" s="4">
        <f t="shared" si="699"/>
        <v>0</v>
      </c>
      <c r="AZ291" s="4">
        <f t="shared" si="700"/>
        <v>0</v>
      </c>
      <c r="BA291" s="4">
        <f t="shared" si="701"/>
        <v>0</v>
      </c>
      <c r="BB291" s="4">
        <f t="shared" si="702"/>
        <v>0</v>
      </c>
      <c r="BC291" s="4">
        <f t="shared" si="703"/>
        <v>0</v>
      </c>
      <c r="BD291" s="4">
        <f t="shared" si="704"/>
        <v>0</v>
      </c>
      <c r="BE291" s="4">
        <f t="shared" si="705"/>
        <v>0</v>
      </c>
      <c r="BF291" s="4">
        <f t="shared" si="706"/>
        <v>0</v>
      </c>
      <c r="BG291" s="4">
        <f t="shared" si="707"/>
        <v>0</v>
      </c>
      <c r="BH291" s="4">
        <f t="shared" si="708"/>
        <v>0</v>
      </c>
      <c r="BI291" s="4">
        <f t="shared" si="709"/>
        <v>0</v>
      </c>
      <c r="BJ291" s="4">
        <f t="shared" si="710"/>
        <v>0</v>
      </c>
      <c r="BK291" s="63">
        <f t="shared" si="711"/>
        <v>0</v>
      </c>
      <c r="BL291" s="4">
        <f t="shared" si="712"/>
        <v>0</v>
      </c>
      <c r="BM291" s="63">
        <f t="shared" si="713"/>
        <v>0</v>
      </c>
      <c r="BN291" s="4">
        <f t="shared" si="714"/>
        <v>0</v>
      </c>
      <c r="BO291" s="63">
        <f t="shared" si="715"/>
        <v>0</v>
      </c>
      <c r="BP291" s="4">
        <f t="shared" si="716"/>
        <v>0</v>
      </c>
      <c r="BQ291" s="4">
        <f t="shared" si="717"/>
        <v>0</v>
      </c>
      <c r="BR291" s="4">
        <f t="shared" si="718"/>
        <v>0</v>
      </c>
      <c r="BS291" s="4">
        <f t="shared" si="719"/>
        <v>0</v>
      </c>
      <c r="BT291" s="4">
        <f t="shared" si="720"/>
        <v>0</v>
      </c>
      <c r="BU291" s="63">
        <f t="shared" si="721"/>
        <v>0</v>
      </c>
      <c r="BV291" s="4">
        <f t="shared" si="722"/>
        <v>0</v>
      </c>
      <c r="BW291" s="4">
        <f t="shared" si="723"/>
        <v>0</v>
      </c>
      <c r="BX291" s="4">
        <f t="shared" si="724"/>
        <v>0</v>
      </c>
      <c r="BY291" s="4">
        <f t="shared" si="725"/>
        <v>0</v>
      </c>
      <c r="BZ291" s="4">
        <f t="shared" si="726"/>
        <v>0</v>
      </c>
      <c r="CA291" s="4">
        <f t="shared" si="727"/>
        <v>0</v>
      </c>
      <c r="CB291" s="4">
        <f t="shared" si="728"/>
        <v>0</v>
      </c>
      <c r="CC291" s="4">
        <f t="shared" si="729"/>
        <v>0</v>
      </c>
      <c r="CD291" s="4">
        <f t="shared" si="730"/>
        <v>0</v>
      </c>
      <c r="CE291" s="4">
        <f t="shared" si="731"/>
        <v>0</v>
      </c>
      <c r="CF291" s="4">
        <f t="shared" si="732"/>
        <v>0</v>
      </c>
      <c r="CG291" s="4">
        <f t="shared" si="733"/>
        <v>0</v>
      </c>
      <c r="CH291" s="4">
        <f t="shared" si="734"/>
        <v>0</v>
      </c>
      <c r="CI291" s="4">
        <f t="shared" si="735"/>
        <v>0</v>
      </c>
      <c r="CJ291" s="4">
        <f t="shared" si="736"/>
        <v>0</v>
      </c>
      <c r="CK291" s="4">
        <f t="shared" si="737"/>
        <v>0</v>
      </c>
      <c r="CL291" s="4">
        <f t="shared" si="738"/>
        <v>0</v>
      </c>
      <c r="CM291" s="4">
        <f t="shared" si="739"/>
        <v>0</v>
      </c>
      <c r="CN291" s="4">
        <f t="shared" si="740"/>
        <v>0</v>
      </c>
      <c r="CO291" s="4">
        <f t="shared" si="741"/>
        <v>0</v>
      </c>
      <c r="CP291" s="4">
        <f t="shared" si="742"/>
        <v>0</v>
      </c>
      <c r="CQ291" s="4">
        <f t="shared" si="743"/>
        <v>0</v>
      </c>
      <c r="CR291" s="4">
        <f t="shared" si="744"/>
        <v>0</v>
      </c>
      <c r="CS291" s="4">
        <f t="shared" si="745"/>
        <v>0</v>
      </c>
      <c r="CT291" s="4">
        <f t="shared" si="746"/>
        <v>0</v>
      </c>
      <c r="CU291" s="4">
        <f t="shared" si="747"/>
        <v>0</v>
      </c>
      <c r="CV291" s="4">
        <f t="shared" si="748"/>
        <v>0</v>
      </c>
      <c r="CW291" s="4">
        <f t="shared" si="749"/>
        <v>0</v>
      </c>
      <c r="CX291" s="4">
        <f t="shared" si="750"/>
        <v>0</v>
      </c>
      <c r="CY291" s="4">
        <f t="shared" si="751"/>
        <v>0</v>
      </c>
      <c r="CZ291" s="4">
        <f t="shared" si="752"/>
        <v>0</v>
      </c>
      <c r="DA291" s="4">
        <f t="shared" si="753"/>
        <v>0</v>
      </c>
      <c r="DB291" s="4">
        <f t="shared" si="754"/>
        <v>0</v>
      </c>
      <c r="DC291" s="4">
        <f t="shared" si="755"/>
        <v>0</v>
      </c>
      <c r="DD291" s="4">
        <f t="shared" si="756"/>
        <v>0</v>
      </c>
      <c r="DE291" s="4">
        <f t="shared" si="757"/>
        <v>0</v>
      </c>
      <c r="DF291" s="4">
        <f t="shared" si="758"/>
        <v>0</v>
      </c>
      <c r="DG291" s="4">
        <f t="shared" si="759"/>
        <v>0</v>
      </c>
      <c r="DH291" s="4" t="str">
        <f t="shared" si="760"/>
        <v/>
      </c>
      <c r="DI291" s="4">
        <f t="shared" si="761"/>
        <v>0</v>
      </c>
      <c r="DJ291" s="4"/>
      <c r="DK291" s="12" t="str">
        <f t="shared" si="770"/>
        <v>0</v>
      </c>
      <c r="DM291" s="12"/>
      <c r="DN291" s="12" t="b">
        <f t="shared" ca="1" si="762"/>
        <v>0</v>
      </c>
      <c r="DO291" s="4" t="str">
        <f t="shared" ca="1" si="771"/>
        <v>OK</v>
      </c>
      <c r="DP291" s="4" t="str">
        <f t="shared" ca="1" si="763"/>
        <v>OK</v>
      </c>
      <c r="DR291" s="4" t="b">
        <f t="shared" ca="1" si="764"/>
        <v>0</v>
      </c>
      <c r="DS291" s="4" t="b">
        <f t="shared" ca="1" si="765"/>
        <v>0</v>
      </c>
      <c r="DU291" s="4" t="str">
        <f>IF(ISERROR(INDEX('Code - Euro'!$A:$E,MATCH($DI291,'Code - Euro'!$A:$A,0),1)),"-",INDEX('Code - Euro'!$A:$E,MATCH($DI291,'Code - Euro'!$A:$A,0),1))</f>
        <v>-</v>
      </c>
      <c r="DV291" s="4" t="str">
        <f>IF(ISERROR(INDEX('Code - Euro'!$A:$E,MATCH($DI291,'Code - Euro'!$A:$A,0),2)),"-",INDEX('Code - Euro'!$A:$E,MATCH($DI291,'Code - Euro'!$A:$A,0),2))</f>
        <v>-</v>
      </c>
      <c r="DW291" s="4" t="e">
        <f>INDEX('Code - Euro'!$A:$E,MATCH($DI291,'Code - Euro'!$A:$A,0),3)</f>
        <v>#N/A</v>
      </c>
      <c r="DX291" s="4" t="e">
        <f>MATCH($DI291,'Code - Euro'!$A:$A,0)</f>
        <v>#N/A</v>
      </c>
      <c r="DY291" s="4" t="str">
        <f ca="1">IF(ISERROR(INDEX('2nd Option'!$B:$E,EB291,1)),"-",INDEX('2nd Option'!$B:$E,EB291,1))</f>
        <v>-</v>
      </c>
      <c r="DZ291" s="4" t="str">
        <f ca="1">IF(ISERROR(INDEX('2nd Option'!$B:$E,EB291,2)),"-",INDEX('2nd Option'!$B:$E,EB291,2))</f>
        <v>-</v>
      </c>
      <c r="EA291" s="4" t="e">
        <f ca="1">INDEX('2nd Option'!$B:$E,EB291,3)</f>
        <v>#N/A</v>
      </c>
      <c r="EB291" s="4" t="e">
        <f t="array" aca="1" ref="EB291" ca="1">MATCH(FALSE,(ISERROR(FIND(INDIRECT("'2nd Option'!$B$4:$B$"&amp;$EI$2),$DI291))),0)+3</f>
        <v>#N/A</v>
      </c>
      <c r="EC291" s="4" t="str">
        <f>IF(ISERROR(INDEX('3th Option'!$B:$E,EF291,1)),"-",INDEX('3th Option'!$B:$E,EF291,1))</f>
        <v>-</v>
      </c>
      <c r="ED291" s="4" t="str">
        <f>IF(ISERROR(INDEX('3th Option'!$B:$E,EF291,2)),"-",INDEX('3th Option'!$B:$E,EF291,2))</f>
        <v>-</v>
      </c>
      <c r="EE291" s="4" t="e">
        <f>INDEX('3th Option'!$B:$E,EF291,3)</f>
        <v>#N/A</v>
      </c>
      <c r="EF291" s="4" t="e">
        <f t="shared" si="772"/>
        <v>#N/A</v>
      </c>
      <c r="EG291" s="4">
        <f t="array" ref="EG291">MATCH(FALSE,(ISERROR(SEARCH('3th Option'!$B:$B,$DI291))),0)</f>
        <v>179</v>
      </c>
      <c r="EJ291" s="4" t="str">
        <f t="shared" ca="1" si="766"/>
        <v>OK</v>
      </c>
      <c r="EK291" s="4"/>
      <c r="EL291" s="16" t="str">
        <f t="shared" si="767"/>
        <v>-</v>
      </c>
      <c r="EM291" s="13"/>
      <c r="EN291" s="16" t="str">
        <f t="shared" ca="1" si="768"/>
        <v>-</v>
      </c>
      <c r="EO291" s="13"/>
      <c r="EP291" s="16" t="str">
        <f t="shared" si="769"/>
        <v>-</v>
      </c>
    </row>
    <row r="292" spans="3:146" ht="16.5" thickTop="1" thickBot="1" x14ac:dyDescent="0.3">
      <c r="C292" s="4"/>
      <c r="D292" s="4">
        <f t="shared" si="652"/>
        <v>0</v>
      </c>
      <c r="E292" s="4">
        <f t="shared" si="653"/>
        <v>0</v>
      </c>
      <c r="F292" s="4">
        <f t="shared" si="654"/>
        <v>0</v>
      </c>
      <c r="G292" s="4">
        <f t="shared" si="655"/>
        <v>0</v>
      </c>
      <c r="H292" s="4">
        <f t="shared" si="656"/>
        <v>0</v>
      </c>
      <c r="I292" s="4">
        <f t="shared" si="657"/>
        <v>0</v>
      </c>
      <c r="J292" s="4">
        <f t="shared" si="658"/>
        <v>0</v>
      </c>
      <c r="K292" s="4">
        <f t="shared" si="659"/>
        <v>0</v>
      </c>
      <c r="L292" s="4">
        <f t="shared" si="660"/>
        <v>0</v>
      </c>
      <c r="M292" s="4">
        <f t="shared" si="661"/>
        <v>0</v>
      </c>
      <c r="N292" s="4">
        <f t="shared" si="662"/>
        <v>0</v>
      </c>
      <c r="O292" s="4">
        <f t="shared" si="663"/>
        <v>0</v>
      </c>
      <c r="P292" s="4">
        <f t="shared" si="664"/>
        <v>0</v>
      </c>
      <c r="Q292" s="4">
        <f t="shared" si="665"/>
        <v>0</v>
      </c>
      <c r="R292" s="4">
        <f t="shared" si="666"/>
        <v>0</v>
      </c>
      <c r="S292" s="4">
        <f t="shared" si="667"/>
        <v>0</v>
      </c>
      <c r="T292" s="4">
        <f t="shared" si="668"/>
        <v>0</v>
      </c>
      <c r="U292" s="4">
        <f t="shared" si="669"/>
        <v>0</v>
      </c>
      <c r="V292" s="63">
        <f t="shared" si="670"/>
        <v>0</v>
      </c>
      <c r="W292" s="4">
        <f t="shared" si="671"/>
        <v>0</v>
      </c>
      <c r="X292" s="4">
        <f t="shared" si="672"/>
        <v>0</v>
      </c>
      <c r="Y292" s="4">
        <f t="shared" si="673"/>
        <v>0</v>
      </c>
      <c r="Z292" s="4">
        <f t="shared" si="674"/>
        <v>0</v>
      </c>
      <c r="AA292" s="4">
        <f t="shared" si="675"/>
        <v>0</v>
      </c>
      <c r="AB292" s="4">
        <f t="shared" si="676"/>
        <v>0</v>
      </c>
      <c r="AC292" s="4">
        <f t="shared" si="677"/>
        <v>0</v>
      </c>
      <c r="AD292" s="4">
        <f t="shared" si="678"/>
        <v>0</v>
      </c>
      <c r="AE292" s="4">
        <f t="shared" si="679"/>
        <v>0</v>
      </c>
      <c r="AF292" s="4">
        <f t="shared" si="680"/>
        <v>0</v>
      </c>
      <c r="AG292" s="4">
        <f t="shared" si="681"/>
        <v>0</v>
      </c>
      <c r="AH292" s="4">
        <f t="shared" si="682"/>
        <v>0</v>
      </c>
      <c r="AI292" s="4">
        <f t="shared" si="683"/>
        <v>0</v>
      </c>
      <c r="AJ292" s="4">
        <f t="shared" si="684"/>
        <v>0</v>
      </c>
      <c r="AK292" s="4">
        <f t="shared" si="685"/>
        <v>0</v>
      </c>
      <c r="AL292" s="4">
        <f t="shared" si="686"/>
        <v>0</v>
      </c>
      <c r="AM292" s="4">
        <f t="shared" si="687"/>
        <v>0</v>
      </c>
      <c r="AN292" s="4">
        <f t="shared" si="688"/>
        <v>0</v>
      </c>
      <c r="AO292" s="4">
        <f t="shared" si="689"/>
        <v>0</v>
      </c>
      <c r="AP292" s="4">
        <f t="shared" si="690"/>
        <v>0</v>
      </c>
      <c r="AQ292" s="4">
        <f t="shared" si="691"/>
        <v>0</v>
      </c>
      <c r="AR292" s="4">
        <f t="shared" si="692"/>
        <v>0</v>
      </c>
      <c r="AS292" s="4">
        <f t="shared" si="693"/>
        <v>0</v>
      </c>
      <c r="AT292" s="4">
        <f t="shared" si="694"/>
        <v>0</v>
      </c>
      <c r="AU292" s="4">
        <f t="shared" si="695"/>
        <v>0</v>
      </c>
      <c r="AV292" s="4">
        <f t="shared" si="696"/>
        <v>0</v>
      </c>
      <c r="AW292" s="4">
        <f t="shared" si="697"/>
        <v>0</v>
      </c>
      <c r="AX292" s="4">
        <f t="shared" si="698"/>
        <v>0</v>
      </c>
      <c r="AY292" s="4">
        <f t="shared" si="699"/>
        <v>0</v>
      </c>
      <c r="AZ292" s="4">
        <f t="shared" si="700"/>
        <v>0</v>
      </c>
      <c r="BA292" s="4">
        <f t="shared" si="701"/>
        <v>0</v>
      </c>
      <c r="BB292" s="4">
        <f t="shared" si="702"/>
        <v>0</v>
      </c>
      <c r="BC292" s="4">
        <f t="shared" si="703"/>
        <v>0</v>
      </c>
      <c r="BD292" s="4">
        <f t="shared" si="704"/>
        <v>0</v>
      </c>
      <c r="BE292" s="4">
        <f t="shared" si="705"/>
        <v>0</v>
      </c>
      <c r="BF292" s="4">
        <f t="shared" si="706"/>
        <v>0</v>
      </c>
      <c r="BG292" s="4">
        <f t="shared" si="707"/>
        <v>0</v>
      </c>
      <c r="BH292" s="4">
        <f t="shared" si="708"/>
        <v>0</v>
      </c>
      <c r="BI292" s="4">
        <f t="shared" si="709"/>
        <v>0</v>
      </c>
      <c r="BJ292" s="4">
        <f t="shared" si="710"/>
        <v>0</v>
      </c>
      <c r="BK292" s="63">
        <f t="shared" si="711"/>
        <v>0</v>
      </c>
      <c r="BL292" s="4">
        <f t="shared" si="712"/>
        <v>0</v>
      </c>
      <c r="BM292" s="63">
        <f t="shared" si="713"/>
        <v>0</v>
      </c>
      <c r="BN292" s="4">
        <f t="shared" si="714"/>
        <v>0</v>
      </c>
      <c r="BO292" s="63">
        <f t="shared" si="715"/>
        <v>0</v>
      </c>
      <c r="BP292" s="4">
        <f t="shared" si="716"/>
        <v>0</v>
      </c>
      <c r="BQ292" s="4">
        <f t="shared" si="717"/>
        <v>0</v>
      </c>
      <c r="BR292" s="4">
        <f t="shared" si="718"/>
        <v>0</v>
      </c>
      <c r="BS292" s="4">
        <f t="shared" si="719"/>
        <v>0</v>
      </c>
      <c r="BT292" s="4">
        <f t="shared" si="720"/>
        <v>0</v>
      </c>
      <c r="BU292" s="63">
        <f t="shared" si="721"/>
        <v>0</v>
      </c>
      <c r="BV292" s="4">
        <f t="shared" si="722"/>
        <v>0</v>
      </c>
      <c r="BW292" s="4">
        <f t="shared" si="723"/>
        <v>0</v>
      </c>
      <c r="BX292" s="4">
        <f t="shared" si="724"/>
        <v>0</v>
      </c>
      <c r="BY292" s="4">
        <f t="shared" si="725"/>
        <v>0</v>
      </c>
      <c r="BZ292" s="4">
        <f t="shared" si="726"/>
        <v>0</v>
      </c>
      <c r="CA292" s="4">
        <f t="shared" si="727"/>
        <v>0</v>
      </c>
      <c r="CB292" s="4">
        <f t="shared" si="728"/>
        <v>0</v>
      </c>
      <c r="CC292" s="4">
        <f t="shared" si="729"/>
        <v>0</v>
      </c>
      <c r="CD292" s="4">
        <f t="shared" si="730"/>
        <v>0</v>
      </c>
      <c r="CE292" s="4">
        <f t="shared" si="731"/>
        <v>0</v>
      </c>
      <c r="CF292" s="4">
        <f t="shared" si="732"/>
        <v>0</v>
      </c>
      <c r="CG292" s="4">
        <f t="shared" si="733"/>
        <v>0</v>
      </c>
      <c r="CH292" s="4">
        <f t="shared" si="734"/>
        <v>0</v>
      </c>
      <c r="CI292" s="4">
        <f t="shared" si="735"/>
        <v>0</v>
      </c>
      <c r="CJ292" s="4">
        <f t="shared" si="736"/>
        <v>0</v>
      </c>
      <c r="CK292" s="4">
        <f t="shared" si="737"/>
        <v>0</v>
      </c>
      <c r="CL292" s="4">
        <f t="shared" si="738"/>
        <v>0</v>
      </c>
      <c r="CM292" s="4">
        <f t="shared" si="739"/>
        <v>0</v>
      </c>
      <c r="CN292" s="4">
        <f t="shared" si="740"/>
        <v>0</v>
      </c>
      <c r="CO292" s="4">
        <f t="shared" si="741"/>
        <v>0</v>
      </c>
      <c r="CP292" s="4">
        <f t="shared" si="742"/>
        <v>0</v>
      </c>
      <c r="CQ292" s="4">
        <f t="shared" si="743"/>
        <v>0</v>
      </c>
      <c r="CR292" s="4">
        <f t="shared" si="744"/>
        <v>0</v>
      </c>
      <c r="CS292" s="4">
        <f t="shared" si="745"/>
        <v>0</v>
      </c>
      <c r="CT292" s="4">
        <f t="shared" si="746"/>
        <v>0</v>
      </c>
      <c r="CU292" s="4">
        <f t="shared" si="747"/>
        <v>0</v>
      </c>
      <c r="CV292" s="4">
        <f t="shared" si="748"/>
        <v>0</v>
      </c>
      <c r="CW292" s="4">
        <f t="shared" si="749"/>
        <v>0</v>
      </c>
      <c r="CX292" s="4">
        <f t="shared" si="750"/>
        <v>0</v>
      </c>
      <c r="CY292" s="4">
        <f t="shared" si="751"/>
        <v>0</v>
      </c>
      <c r="CZ292" s="4">
        <f t="shared" si="752"/>
        <v>0</v>
      </c>
      <c r="DA292" s="4">
        <f t="shared" si="753"/>
        <v>0</v>
      </c>
      <c r="DB292" s="4">
        <f t="shared" si="754"/>
        <v>0</v>
      </c>
      <c r="DC292" s="4">
        <f t="shared" si="755"/>
        <v>0</v>
      </c>
      <c r="DD292" s="4">
        <f t="shared" si="756"/>
        <v>0</v>
      </c>
      <c r="DE292" s="4">
        <f t="shared" si="757"/>
        <v>0</v>
      </c>
      <c r="DF292" s="4">
        <f t="shared" si="758"/>
        <v>0</v>
      </c>
      <c r="DG292" s="4">
        <f t="shared" si="759"/>
        <v>0</v>
      </c>
      <c r="DH292" s="4" t="str">
        <f t="shared" si="760"/>
        <v/>
      </c>
      <c r="DI292" s="4">
        <f t="shared" si="761"/>
        <v>0</v>
      </c>
      <c r="DJ292" s="4"/>
      <c r="DK292" s="12" t="str">
        <f t="shared" si="770"/>
        <v>0</v>
      </c>
      <c r="DM292" s="12"/>
      <c r="DN292" s="12" t="b">
        <f t="shared" ca="1" si="762"/>
        <v>0</v>
      </c>
      <c r="DO292" s="4" t="str">
        <f t="shared" ca="1" si="771"/>
        <v>OK</v>
      </c>
      <c r="DP292" s="4" t="str">
        <f t="shared" ca="1" si="763"/>
        <v>OK</v>
      </c>
      <c r="DR292" s="4" t="b">
        <f t="shared" ca="1" si="764"/>
        <v>0</v>
      </c>
      <c r="DS292" s="4" t="b">
        <f t="shared" ca="1" si="765"/>
        <v>0</v>
      </c>
      <c r="DU292" s="4" t="str">
        <f>IF(ISERROR(INDEX('Code - Euro'!$A:$E,MATCH($DI292,'Code - Euro'!$A:$A,0),1)),"-",INDEX('Code - Euro'!$A:$E,MATCH($DI292,'Code - Euro'!$A:$A,0),1))</f>
        <v>-</v>
      </c>
      <c r="DV292" s="4" t="str">
        <f>IF(ISERROR(INDEX('Code - Euro'!$A:$E,MATCH($DI292,'Code - Euro'!$A:$A,0),2)),"-",INDEX('Code - Euro'!$A:$E,MATCH($DI292,'Code - Euro'!$A:$A,0),2))</f>
        <v>-</v>
      </c>
      <c r="DW292" s="4" t="e">
        <f>INDEX('Code - Euro'!$A:$E,MATCH($DI292,'Code - Euro'!$A:$A,0),3)</f>
        <v>#N/A</v>
      </c>
      <c r="DX292" s="4" t="e">
        <f>MATCH($DI292,'Code - Euro'!$A:$A,0)</f>
        <v>#N/A</v>
      </c>
      <c r="DY292" s="4" t="str">
        <f ca="1">IF(ISERROR(INDEX('2nd Option'!$B:$E,EB292,1)),"-",INDEX('2nd Option'!$B:$E,EB292,1))</f>
        <v>-</v>
      </c>
      <c r="DZ292" s="4" t="str">
        <f ca="1">IF(ISERROR(INDEX('2nd Option'!$B:$E,EB292,2)),"-",INDEX('2nd Option'!$B:$E,EB292,2))</f>
        <v>-</v>
      </c>
      <c r="EA292" s="4" t="e">
        <f ca="1">INDEX('2nd Option'!$B:$E,EB292,3)</f>
        <v>#N/A</v>
      </c>
      <c r="EB292" s="4" t="e">
        <f t="array" aca="1" ref="EB292" ca="1">MATCH(FALSE,(ISERROR(FIND(INDIRECT("'2nd Option'!$B$4:$B$"&amp;$EI$2),$DI292))),0)+3</f>
        <v>#N/A</v>
      </c>
      <c r="EC292" s="4" t="str">
        <f>IF(ISERROR(INDEX('3th Option'!$B:$E,EF292,1)),"-",INDEX('3th Option'!$B:$E,EF292,1))</f>
        <v>-</v>
      </c>
      <c r="ED292" s="4" t="str">
        <f>IF(ISERROR(INDEX('3th Option'!$B:$E,EF292,2)),"-",INDEX('3th Option'!$B:$E,EF292,2))</f>
        <v>-</v>
      </c>
      <c r="EE292" s="4" t="e">
        <f>INDEX('3th Option'!$B:$E,EF292,3)</f>
        <v>#N/A</v>
      </c>
      <c r="EF292" s="4" t="e">
        <f t="shared" si="772"/>
        <v>#N/A</v>
      </c>
      <c r="EG292" s="4">
        <f t="array" ref="EG292">MATCH(FALSE,(ISERROR(SEARCH('3th Option'!$B:$B,$DI292))),0)</f>
        <v>179</v>
      </c>
      <c r="EJ292" s="4" t="str">
        <f t="shared" ca="1" si="766"/>
        <v>OK</v>
      </c>
      <c r="EK292" s="4"/>
      <c r="EL292" s="16" t="str">
        <f t="shared" si="767"/>
        <v>-</v>
      </c>
      <c r="EM292" s="13"/>
      <c r="EN292" s="16" t="str">
        <f t="shared" ca="1" si="768"/>
        <v>-</v>
      </c>
      <c r="EO292" s="13"/>
      <c r="EP292" s="16" t="str">
        <f t="shared" si="769"/>
        <v>-</v>
      </c>
    </row>
    <row r="293" spans="3:146" ht="16.5" thickTop="1" thickBot="1" x14ac:dyDescent="0.3">
      <c r="C293" s="4"/>
      <c r="D293" s="4">
        <f t="shared" si="652"/>
        <v>0</v>
      </c>
      <c r="E293" s="4">
        <f t="shared" si="653"/>
        <v>0</v>
      </c>
      <c r="F293" s="4">
        <f t="shared" si="654"/>
        <v>0</v>
      </c>
      <c r="G293" s="4">
        <f t="shared" si="655"/>
        <v>0</v>
      </c>
      <c r="H293" s="4">
        <f t="shared" si="656"/>
        <v>0</v>
      </c>
      <c r="I293" s="4">
        <f t="shared" si="657"/>
        <v>0</v>
      </c>
      <c r="J293" s="4">
        <f t="shared" si="658"/>
        <v>0</v>
      </c>
      <c r="K293" s="4">
        <f t="shared" si="659"/>
        <v>0</v>
      </c>
      <c r="L293" s="4">
        <f t="shared" si="660"/>
        <v>0</v>
      </c>
      <c r="M293" s="4">
        <f t="shared" si="661"/>
        <v>0</v>
      </c>
      <c r="N293" s="4">
        <f t="shared" si="662"/>
        <v>0</v>
      </c>
      <c r="O293" s="4">
        <f t="shared" si="663"/>
        <v>0</v>
      </c>
      <c r="P293" s="4">
        <f t="shared" si="664"/>
        <v>0</v>
      </c>
      <c r="Q293" s="4">
        <f t="shared" si="665"/>
        <v>0</v>
      </c>
      <c r="R293" s="4">
        <f t="shared" si="666"/>
        <v>0</v>
      </c>
      <c r="S293" s="4">
        <f t="shared" si="667"/>
        <v>0</v>
      </c>
      <c r="T293" s="4">
        <f t="shared" si="668"/>
        <v>0</v>
      </c>
      <c r="U293" s="4">
        <f t="shared" si="669"/>
        <v>0</v>
      </c>
      <c r="V293" s="63">
        <f t="shared" si="670"/>
        <v>0</v>
      </c>
      <c r="W293" s="4">
        <f t="shared" si="671"/>
        <v>0</v>
      </c>
      <c r="X293" s="4">
        <f t="shared" si="672"/>
        <v>0</v>
      </c>
      <c r="Y293" s="4">
        <f t="shared" si="673"/>
        <v>0</v>
      </c>
      <c r="Z293" s="4">
        <f t="shared" si="674"/>
        <v>0</v>
      </c>
      <c r="AA293" s="4">
        <f t="shared" si="675"/>
        <v>0</v>
      </c>
      <c r="AB293" s="4">
        <f t="shared" si="676"/>
        <v>0</v>
      </c>
      <c r="AC293" s="4">
        <f t="shared" si="677"/>
        <v>0</v>
      </c>
      <c r="AD293" s="4">
        <f t="shared" si="678"/>
        <v>0</v>
      </c>
      <c r="AE293" s="4">
        <f t="shared" si="679"/>
        <v>0</v>
      </c>
      <c r="AF293" s="4">
        <f t="shared" si="680"/>
        <v>0</v>
      </c>
      <c r="AG293" s="4">
        <f t="shared" si="681"/>
        <v>0</v>
      </c>
      <c r="AH293" s="4">
        <f t="shared" si="682"/>
        <v>0</v>
      </c>
      <c r="AI293" s="4">
        <f t="shared" si="683"/>
        <v>0</v>
      </c>
      <c r="AJ293" s="4">
        <f t="shared" si="684"/>
        <v>0</v>
      </c>
      <c r="AK293" s="4">
        <f t="shared" si="685"/>
        <v>0</v>
      </c>
      <c r="AL293" s="4">
        <f t="shared" si="686"/>
        <v>0</v>
      </c>
      <c r="AM293" s="4">
        <f t="shared" si="687"/>
        <v>0</v>
      </c>
      <c r="AN293" s="4">
        <f t="shared" si="688"/>
        <v>0</v>
      </c>
      <c r="AO293" s="4">
        <f t="shared" si="689"/>
        <v>0</v>
      </c>
      <c r="AP293" s="4">
        <f t="shared" si="690"/>
        <v>0</v>
      </c>
      <c r="AQ293" s="4">
        <f t="shared" si="691"/>
        <v>0</v>
      </c>
      <c r="AR293" s="4">
        <f t="shared" si="692"/>
        <v>0</v>
      </c>
      <c r="AS293" s="4">
        <f t="shared" si="693"/>
        <v>0</v>
      </c>
      <c r="AT293" s="4">
        <f t="shared" si="694"/>
        <v>0</v>
      </c>
      <c r="AU293" s="4">
        <f t="shared" si="695"/>
        <v>0</v>
      </c>
      <c r="AV293" s="4">
        <f t="shared" si="696"/>
        <v>0</v>
      </c>
      <c r="AW293" s="4">
        <f t="shared" si="697"/>
        <v>0</v>
      </c>
      <c r="AX293" s="4">
        <f t="shared" si="698"/>
        <v>0</v>
      </c>
      <c r="AY293" s="4">
        <f t="shared" si="699"/>
        <v>0</v>
      </c>
      <c r="AZ293" s="4">
        <f t="shared" si="700"/>
        <v>0</v>
      </c>
      <c r="BA293" s="4">
        <f t="shared" si="701"/>
        <v>0</v>
      </c>
      <c r="BB293" s="4">
        <f t="shared" si="702"/>
        <v>0</v>
      </c>
      <c r="BC293" s="4">
        <f t="shared" si="703"/>
        <v>0</v>
      </c>
      <c r="BD293" s="4">
        <f t="shared" si="704"/>
        <v>0</v>
      </c>
      <c r="BE293" s="4">
        <f t="shared" si="705"/>
        <v>0</v>
      </c>
      <c r="BF293" s="4">
        <f t="shared" si="706"/>
        <v>0</v>
      </c>
      <c r="BG293" s="4">
        <f t="shared" si="707"/>
        <v>0</v>
      </c>
      <c r="BH293" s="4">
        <f t="shared" si="708"/>
        <v>0</v>
      </c>
      <c r="BI293" s="4">
        <f t="shared" si="709"/>
        <v>0</v>
      </c>
      <c r="BJ293" s="4">
        <f t="shared" si="710"/>
        <v>0</v>
      </c>
      <c r="BK293" s="63">
        <f t="shared" si="711"/>
        <v>0</v>
      </c>
      <c r="BL293" s="4">
        <f t="shared" si="712"/>
        <v>0</v>
      </c>
      <c r="BM293" s="63">
        <f t="shared" si="713"/>
        <v>0</v>
      </c>
      <c r="BN293" s="4">
        <f t="shared" si="714"/>
        <v>0</v>
      </c>
      <c r="BO293" s="63">
        <f t="shared" si="715"/>
        <v>0</v>
      </c>
      <c r="BP293" s="4">
        <f t="shared" si="716"/>
        <v>0</v>
      </c>
      <c r="BQ293" s="4">
        <f t="shared" si="717"/>
        <v>0</v>
      </c>
      <c r="BR293" s="4">
        <f t="shared" si="718"/>
        <v>0</v>
      </c>
      <c r="BS293" s="4">
        <f t="shared" si="719"/>
        <v>0</v>
      </c>
      <c r="BT293" s="4">
        <f t="shared" si="720"/>
        <v>0</v>
      </c>
      <c r="BU293" s="63">
        <f t="shared" si="721"/>
        <v>0</v>
      </c>
      <c r="BV293" s="4">
        <f t="shared" si="722"/>
        <v>0</v>
      </c>
      <c r="BW293" s="4">
        <f t="shared" si="723"/>
        <v>0</v>
      </c>
      <c r="BX293" s="4">
        <f t="shared" si="724"/>
        <v>0</v>
      </c>
      <c r="BY293" s="4">
        <f t="shared" si="725"/>
        <v>0</v>
      </c>
      <c r="BZ293" s="4">
        <f t="shared" si="726"/>
        <v>0</v>
      </c>
      <c r="CA293" s="4">
        <f t="shared" si="727"/>
        <v>0</v>
      </c>
      <c r="CB293" s="4">
        <f t="shared" si="728"/>
        <v>0</v>
      </c>
      <c r="CC293" s="4">
        <f t="shared" si="729"/>
        <v>0</v>
      </c>
      <c r="CD293" s="4">
        <f t="shared" si="730"/>
        <v>0</v>
      </c>
      <c r="CE293" s="4">
        <f t="shared" si="731"/>
        <v>0</v>
      </c>
      <c r="CF293" s="4">
        <f t="shared" si="732"/>
        <v>0</v>
      </c>
      <c r="CG293" s="4">
        <f t="shared" si="733"/>
        <v>0</v>
      </c>
      <c r="CH293" s="4">
        <f t="shared" si="734"/>
        <v>0</v>
      </c>
      <c r="CI293" s="4">
        <f t="shared" si="735"/>
        <v>0</v>
      </c>
      <c r="CJ293" s="4">
        <f t="shared" si="736"/>
        <v>0</v>
      </c>
      <c r="CK293" s="4">
        <f t="shared" si="737"/>
        <v>0</v>
      </c>
      <c r="CL293" s="4">
        <f t="shared" si="738"/>
        <v>0</v>
      </c>
      <c r="CM293" s="4">
        <f t="shared" si="739"/>
        <v>0</v>
      </c>
      <c r="CN293" s="4">
        <f t="shared" si="740"/>
        <v>0</v>
      </c>
      <c r="CO293" s="4">
        <f t="shared" si="741"/>
        <v>0</v>
      </c>
      <c r="CP293" s="4">
        <f t="shared" si="742"/>
        <v>0</v>
      </c>
      <c r="CQ293" s="4">
        <f t="shared" si="743"/>
        <v>0</v>
      </c>
      <c r="CR293" s="4">
        <f t="shared" si="744"/>
        <v>0</v>
      </c>
      <c r="CS293" s="4">
        <f t="shared" si="745"/>
        <v>0</v>
      </c>
      <c r="CT293" s="4">
        <f t="shared" si="746"/>
        <v>0</v>
      </c>
      <c r="CU293" s="4">
        <f t="shared" si="747"/>
        <v>0</v>
      </c>
      <c r="CV293" s="4">
        <f t="shared" si="748"/>
        <v>0</v>
      </c>
      <c r="CW293" s="4">
        <f t="shared" si="749"/>
        <v>0</v>
      </c>
      <c r="CX293" s="4">
        <f t="shared" si="750"/>
        <v>0</v>
      </c>
      <c r="CY293" s="4">
        <f t="shared" si="751"/>
        <v>0</v>
      </c>
      <c r="CZ293" s="4">
        <f t="shared" si="752"/>
        <v>0</v>
      </c>
      <c r="DA293" s="4">
        <f t="shared" si="753"/>
        <v>0</v>
      </c>
      <c r="DB293" s="4">
        <f t="shared" si="754"/>
        <v>0</v>
      </c>
      <c r="DC293" s="4">
        <f t="shared" si="755"/>
        <v>0</v>
      </c>
      <c r="DD293" s="4">
        <f t="shared" si="756"/>
        <v>0</v>
      </c>
      <c r="DE293" s="4">
        <f t="shared" si="757"/>
        <v>0</v>
      </c>
      <c r="DF293" s="4">
        <f t="shared" si="758"/>
        <v>0</v>
      </c>
      <c r="DG293" s="4">
        <f t="shared" si="759"/>
        <v>0</v>
      </c>
      <c r="DH293" s="4" t="str">
        <f t="shared" si="760"/>
        <v/>
      </c>
      <c r="DI293" s="4">
        <f t="shared" si="761"/>
        <v>0</v>
      </c>
      <c r="DJ293" s="4"/>
      <c r="DK293" s="12" t="str">
        <f t="shared" si="770"/>
        <v>0</v>
      </c>
      <c r="DM293" s="12"/>
      <c r="DN293" s="12" t="b">
        <f t="shared" ca="1" si="762"/>
        <v>0</v>
      </c>
      <c r="DO293" s="4" t="str">
        <f t="shared" ca="1" si="771"/>
        <v>OK</v>
      </c>
      <c r="DP293" s="4" t="str">
        <f t="shared" ca="1" si="763"/>
        <v>OK</v>
      </c>
      <c r="DR293" s="4" t="b">
        <f t="shared" ca="1" si="764"/>
        <v>0</v>
      </c>
      <c r="DS293" s="4" t="b">
        <f t="shared" ca="1" si="765"/>
        <v>0</v>
      </c>
      <c r="DU293" s="4" t="str">
        <f>IF(ISERROR(INDEX('Code - Euro'!$A:$E,MATCH($DI293,'Code - Euro'!$A:$A,0),1)),"-",INDEX('Code - Euro'!$A:$E,MATCH($DI293,'Code - Euro'!$A:$A,0),1))</f>
        <v>-</v>
      </c>
      <c r="DV293" s="4" t="str">
        <f>IF(ISERROR(INDEX('Code - Euro'!$A:$E,MATCH($DI293,'Code - Euro'!$A:$A,0),2)),"-",INDEX('Code - Euro'!$A:$E,MATCH($DI293,'Code - Euro'!$A:$A,0),2))</f>
        <v>-</v>
      </c>
      <c r="DW293" s="4" t="e">
        <f>INDEX('Code - Euro'!$A:$E,MATCH($DI293,'Code - Euro'!$A:$A,0),3)</f>
        <v>#N/A</v>
      </c>
      <c r="DX293" s="4" t="e">
        <f>MATCH($DI293,'Code - Euro'!$A:$A,0)</f>
        <v>#N/A</v>
      </c>
      <c r="DY293" s="4" t="str">
        <f ca="1">IF(ISERROR(INDEX('2nd Option'!$B:$E,EB293,1)),"-",INDEX('2nd Option'!$B:$E,EB293,1))</f>
        <v>-</v>
      </c>
      <c r="DZ293" s="4" t="str">
        <f ca="1">IF(ISERROR(INDEX('2nd Option'!$B:$E,EB293,2)),"-",INDEX('2nd Option'!$B:$E,EB293,2))</f>
        <v>-</v>
      </c>
      <c r="EA293" s="4" t="e">
        <f ca="1">INDEX('2nd Option'!$B:$E,EB293,3)</f>
        <v>#N/A</v>
      </c>
      <c r="EB293" s="4" t="e">
        <f t="array" aca="1" ref="EB293" ca="1">MATCH(FALSE,(ISERROR(FIND(INDIRECT("'2nd Option'!$B$4:$B$"&amp;$EI$2),$DI293))),0)+3</f>
        <v>#N/A</v>
      </c>
      <c r="EC293" s="4" t="str">
        <f>IF(ISERROR(INDEX('3th Option'!$B:$E,EF293,1)),"-",INDEX('3th Option'!$B:$E,EF293,1))</f>
        <v>-</v>
      </c>
      <c r="ED293" s="4" t="str">
        <f>IF(ISERROR(INDEX('3th Option'!$B:$E,EF293,2)),"-",INDEX('3th Option'!$B:$E,EF293,2))</f>
        <v>-</v>
      </c>
      <c r="EE293" s="4" t="e">
        <f>INDEX('3th Option'!$B:$E,EF293,3)</f>
        <v>#N/A</v>
      </c>
      <c r="EF293" s="4" t="e">
        <f t="shared" si="772"/>
        <v>#N/A</v>
      </c>
      <c r="EG293" s="4">
        <f t="array" ref="EG293">MATCH(FALSE,(ISERROR(SEARCH('3th Option'!$B:$B,$DI293))),0)</f>
        <v>179</v>
      </c>
      <c r="EJ293" s="4" t="str">
        <f t="shared" ca="1" si="766"/>
        <v>OK</v>
      </c>
      <c r="EK293" s="4"/>
      <c r="EL293" s="16" t="str">
        <f t="shared" si="767"/>
        <v>-</v>
      </c>
      <c r="EM293" s="13"/>
      <c r="EN293" s="16" t="str">
        <f t="shared" ca="1" si="768"/>
        <v>-</v>
      </c>
      <c r="EO293" s="13"/>
      <c r="EP293" s="16" t="str">
        <f t="shared" si="769"/>
        <v>-</v>
      </c>
    </row>
    <row r="294" spans="3:146" ht="16.5" thickTop="1" thickBot="1" x14ac:dyDescent="0.3">
      <c r="C294" s="4"/>
      <c r="D294" s="4">
        <f t="shared" si="652"/>
        <v>0</v>
      </c>
      <c r="E294" s="4">
        <f t="shared" si="653"/>
        <v>0</v>
      </c>
      <c r="F294" s="4">
        <f t="shared" si="654"/>
        <v>0</v>
      </c>
      <c r="G294" s="4">
        <f t="shared" si="655"/>
        <v>0</v>
      </c>
      <c r="H294" s="4">
        <f t="shared" si="656"/>
        <v>0</v>
      </c>
      <c r="I294" s="4">
        <f t="shared" si="657"/>
        <v>0</v>
      </c>
      <c r="J294" s="4">
        <f t="shared" si="658"/>
        <v>0</v>
      </c>
      <c r="K294" s="4">
        <f t="shared" si="659"/>
        <v>0</v>
      </c>
      <c r="L294" s="4">
        <f t="shared" si="660"/>
        <v>0</v>
      </c>
      <c r="M294" s="4">
        <f t="shared" si="661"/>
        <v>0</v>
      </c>
      <c r="N294" s="4">
        <f t="shared" si="662"/>
        <v>0</v>
      </c>
      <c r="O294" s="4">
        <f t="shared" si="663"/>
        <v>0</v>
      </c>
      <c r="P294" s="4">
        <f t="shared" si="664"/>
        <v>0</v>
      </c>
      <c r="Q294" s="4">
        <f t="shared" si="665"/>
        <v>0</v>
      </c>
      <c r="R294" s="4">
        <f t="shared" si="666"/>
        <v>0</v>
      </c>
      <c r="S294" s="4">
        <f t="shared" si="667"/>
        <v>0</v>
      </c>
      <c r="T294" s="4">
        <f t="shared" si="668"/>
        <v>0</v>
      </c>
      <c r="U294" s="4">
        <f t="shared" si="669"/>
        <v>0</v>
      </c>
      <c r="V294" s="63">
        <f t="shared" si="670"/>
        <v>0</v>
      </c>
      <c r="W294" s="4">
        <f t="shared" si="671"/>
        <v>0</v>
      </c>
      <c r="X294" s="4">
        <f t="shared" si="672"/>
        <v>0</v>
      </c>
      <c r="Y294" s="4">
        <f t="shared" si="673"/>
        <v>0</v>
      </c>
      <c r="Z294" s="4">
        <f t="shared" si="674"/>
        <v>0</v>
      </c>
      <c r="AA294" s="4">
        <f t="shared" si="675"/>
        <v>0</v>
      </c>
      <c r="AB294" s="4">
        <f t="shared" si="676"/>
        <v>0</v>
      </c>
      <c r="AC294" s="4">
        <f t="shared" si="677"/>
        <v>0</v>
      </c>
      <c r="AD294" s="4">
        <f t="shared" si="678"/>
        <v>0</v>
      </c>
      <c r="AE294" s="4">
        <f t="shared" si="679"/>
        <v>0</v>
      </c>
      <c r="AF294" s="4">
        <f t="shared" si="680"/>
        <v>0</v>
      </c>
      <c r="AG294" s="4">
        <f t="shared" si="681"/>
        <v>0</v>
      </c>
      <c r="AH294" s="4">
        <f t="shared" si="682"/>
        <v>0</v>
      </c>
      <c r="AI294" s="4">
        <f t="shared" si="683"/>
        <v>0</v>
      </c>
      <c r="AJ294" s="4">
        <f t="shared" si="684"/>
        <v>0</v>
      </c>
      <c r="AK294" s="4">
        <f t="shared" si="685"/>
        <v>0</v>
      </c>
      <c r="AL294" s="4">
        <f t="shared" si="686"/>
        <v>0</v>
      </c>
      <c r="AM294" s="4">
        <f t="shared" si="687"/>
        <v>0</v>
      </c>
      <c r="AN294" s="4">
        <f t="shared" si="688"/>
        <v>0</v>
      </c>
      <c r="AO294" s="4">
        <f t="shared" si="689"/>
        <v>0</v>
      </c>
      <c r="AP294" s="4">
        <f t="shared" si="690"/>
        <v>0</v>
      </c>
      <c r="AQ294" s="4">
        <f t="shared" si="691"/>
        <v>0</v>
      </c>
      <c r="AR294" s="4">
        <f t="shared" si="692"/>
        <v>0</v>
      </c>
      <c r="AS294" s="4">
        <f t="shared" si="693"/>
        <v>0</v>
      </c>
      <c r="AT294" s="4">
        <f t="shared" si="694"/>
        <v>0</v>
      </c>
      <c r="AU294" s="4">
        <f t="shared" si="695"/>
        <v>0</v>
      </c>
      <c r="AV294" s="4">
        <f t="shared" si="696"/>
        <v>0</v>
      </c>
      <c r="AW294" s="4">
        <f t="shared" si="697"/>
        <v>0</v>
      </c>
      <c r="AX294" s="4">
        <f t="shared" si="698"/>
        <v>0</v>
      </c>
      <c r="AY294" s="4">
        <f t="shared" si="699"/>
        <v>0</v>
      </c>
      <c r="AZ294" s="4">
        <f t="shared" si="700"/>
        <v>0</v>
      </c>
      <c r="BA294" s="4">
        <f t="shared" si="701"/>
        <v>0</v>
      </c>
      <c r="BB294" s="4">
        <f t="shared" si="702"/>
        <v>0</v>
      </c>
      <c r="BC294" s="4">
        <f t="shared" si="703"/>
        <v>0</v>
      </c>
      <c r="BD294" s="4">
        <f t="shared" si="704"/>
        <v>0</v>
      </c>
      <c r="BE294" s="4">
        <f t="shared" si="705"/>
        <v>0</v>
      </c>
      <c r="BF294" s="4">
        <f t="shared" si="706"/>
        <v>0</v>
      </c>
      <c r="BG294" s="4">
        <f t="shared" si="707"/>
        <v>0</v>
      </c>
      <c r="BH294" s="4">
        <f t="shared" si="708"/>
        <v>0</v>
      </c>
      <c r="BI294" s="4">
        <f t="shared" si="709"/>
        <v>0</v>
      </c>
      <c r="BJ294" s="4">
        <f t="shared" si="710"/>
        <v>0</v>
      </c>
      <c r="BK294" s="63">
        <f t="shared" si="711"/>
        <v>0</v>
      </c>
      <c r="BL294" s="4">
        <f t="shared" si="712"/>
        <v>0</v>
      </c>
      <c r="BM294" s="63">
        <f t="shared" si="713"/>
        <v>0</v>
      </c>
      <c r="BN294" s="4">
        <f t="shared" si="714"/>
        <v>0</v>
      </c>
      <c r="BO294" s="63">
        <f t="shared" si="715"/>
        <v>0</v>
      </c>
      <c r="BP294" s="4">
        <f t="shared" si="716"/>
        <v>0</v>
      </c>
      <c r="BQ294" s="4">
        <f t="shared" si="717"/>
        <v>0</v>
      </c>
      <c r="BR294" s="4">
        <f t="shared" si="718"/>
        <v>0</v>
      </c>
      <c r="BS294" s="4">
        <f t="shared" si="719"/>
        <v>0</v>
      </c>
      <c r="BT294" s="4">
        <f t="shared" si="720"/>
        <v>0</v>
      </c>
      <c r="BU294" s="63">
        <f t="shared" si="721"/>
        <v>0</v>
      </c>
      <c r="BV294" s="4">
        <f t="shared" si="722"/>
        <v>0</v>
      </c>
      <c r="BW294" s="4">
        <f t="shared" si="723"/>
        <v>0</v>
      </c>
      <c r="BX294" s="4">
        <f t="shared" si="724"/>
        <v>0</v>
      </c>
      <c r="BY294" s="4">
        <f t="shared" si="725"/>
        <v>0</v>
      </c>
      <c r="BZ294" s="4">
        <f t="shared" si="726"/>
        <v>0</v>
      </c>
      <c r="CA294" s="4">
        <f t="shared" si="727"/>
        <v>0</v>
      </c>
      <c r="CB294" s="4">
        <f t="shared" si="728"/>
        <v>0</v>
      </c>
      <c r="CC294" s="4">
        <f t="shared" si="729"/>
        <v>0</v>
      </c>
      <c r="CD294" s="4">
        <f t="shared" si="730"/>
        <v>0</v>
      </c>
      <c r="CE294" s="4">
        <f t="shared" si="731"/>
        <v>0</v>
      </c>
      <c r="CF294" s="4">
        <f t="shared" si="732"/>
        <v>0</v>
      </c>
      <c r="CG294" s="4">
        <f t="shared" si="733"/>
        <v>0</v>
      </c>
      <c r="CH294" s="4">
        <f t="shared" si="734"/>
        <v>0</v>
      </c>
      <c r="CI294" s="4">
        <f t="shared" si="735"/>
        <v>0</v>
      </c>
      <c r="CJ294" s="4">
        <f t="shared" si="736"/>
        <v>0</v>
      </c>
      <c r="CK294" s="4">
        <f t="shared" si="737"/>
        <v>0</v>
      </c>
      <c r="CL294" s="4">
        <f t="shared" si="738"/>
        <v>0</v>
      </c>
      <c r="CM294" s="4">
        <f t="shared" si="739"/>
        <v>0</v>
      </c>
      <c r="CN294" s="4">
        <f t="shared" si="740"/>
        <v>0</v>
      </c>
      <c r="CO294" s="4">
        <f t="shared" si="741"/>
        <v>0</v>
      </c>
      <c r="CP294" s="4">
        <f t="shared" si="742"/>
        <v>0</v>
      </c>
      <c r="CQ294" s="4">
        <f t="shared" si="743"/>
        <v>0</v>
      </c>
      <c r="CR294" s="4">
        <f t="shared" si="744"/>
        <v>0</v>
      </c>
      <c r="CS294" s="4">
        <f t="shared" si="745"/>
        <v>0</v>
      </c>
      <c r="CT294" s="4">
        <f t="shared" si="746"/>
        <v>0</v>
      </c>
      <c r="CU294" s="4">
        <f t="shared" si="747"/>
        <v>0</v>
      </c>
      <c r="CV294" s="4">
        <f t="shared" si="748"/>
        <v>0</v>
      </c>
      <c r="CW294" s="4">
        <f t="shared" si="749"/>
        <v>0</v>
      </c>
      <c r="CX294" s="4">
        <f t="shared" si="750"/>
        <v>0</v>
      </c>
      <c r="CY294" s="4">
        <f t="shared" si="751"/>
        <v>0</v>
      </c>
      <c r="CZ294" s="4">
        <f t="shared" si="752"/>
        <v>0</v>
      </c>
      <c r="DA294" s="4">
        <f t="shared" si="753"/>
        <v>0</v>
      </c>
      <c r="DB294" s="4">
        <f t="shared" si="754"/>
        <v>0</v>
      </c>
      <c r="DC294" s="4">
        <f t="shared" si="755"/>
        <v>0</v>
      </c>
      <c r="DD294" s="4">
        <f t="shared" si="756"/>
        <v>0</v>
      </c>
      <c r="DE294" s="4">
        <f t="shared" si="757"/>
        <v>0</v>
      </c>
      <c r="DF294" s="4">
        <f t="shared" si="758"/>
        <v>0</v>
      </c>
      <c r="DG294" s="4">
        <f t="shared" si="759"/>
        <v>0</v>
      </c>
      <c r="DH294" s="4" t="str">
        <f t="shared" si="760"/>
        <v/>
      </c>
      <c r="DI294" s="4">
        <f t="shared" si="761"/>
        <v>0</v>
      </c>
      <c r="DJ294" s="4"/>
      <c r="DK294" s="12" t="str">
        <f t="shared" si="770"/>
        <v>0</v>
      </c>
      <c r="DM294" s="12"/>
      <c r="DN294" s="12" t="b">
        <f t="shared" ca="1" si="762"/>
        <v>0</v>
      </c>
      <c r="DO294" s="4" t="str">
        <f t="shared" ca="1" si="771"/>
        <v>OK</v>
      </c>
      <c r="DP294" s="4" t="str">
        <f t="shared" ca="1" si="763"/>
        <v>OK</v>
      </c>
      <c r="DR294" s="4" t="b">
        <f t="shared" ca="1" si="764"/>
        <v>0</v>
      </c>
      <c r="DS294" s="4" t="b">
        <f t="shared" ca="1" si="765"/>
        <v>0</v>
      </c>
      <c r="DU294" s="4" t="str">
        <f>IF(ISERROR(INDEX('Code - Euro'!$A:$E,MATCH($DI294,'Code - Euro'!$A:$A,0),1)),"-",INDEX('Code - Euro'!$A:$E,MATCH($DI294,'Code - Euro'!$A:$A,0),1))</f>
        <v>-</v>
      </c>
      <c r="DV294" s="4" t="str">
        <f>IF(ISERROR(INDEX('Code - Euro'!$A:$E,MATCH($DI294,'Code - Euro'!$A:$A,0),2)),"-",INDEX('Code - Euro'!$A:$E,MATCH($DI294,'Code - Euro'!$A:$A,0),2))</f>
        <v>-</v>
      </c>
      <c r="DW294" s="4" t="e">
        <f>INDEX('Code - Euro'!$A:$E,MATCH($DI294,'Code - Euro'!$A:$A,0),3)</f>
        <v>#N/A</v>
      </c>
      <c r="DX294" s="4" t="e">
        <f>MATCH($DI294,'Code - Euro'!$A:$A,0)</f>
        <v>#N/A</v>
      </c>
      <c r="DY294" s="4" t="str">
        <f ca="1">IF(ISERROR(INDEX('2nd Option'!$B:$E,EB294,1)),"-",INDEX('2nd Option'!$B:$E,EB294,1))</f>
        <v>-</v>
      </c>
      <c r="DZ294" s="4" t="str">
        <f ca="1">IF(ISERROR(INDEX('2nd Option'!$B:$E,EB294,2)),"-",INDEX('2nd Option'!$B:$E,EB294,2))</f>
        <v>-</v>
      </c>
      <c r="EA294" s="4" t="e">
        <f ca="1">INDEX('2nd Option'!$B:$E,EB294,3)</f>
        <v>#N/A</v>
      </c>
      <c r="EB294" s="4" t="e">
        <f t="array" aca="1" ref="EB294" ca="1">MATCH(FALSE,(ISERROR(FIND(INDIRECT("'2nd Option'!$B$4:$B$"&amp;$EI$2),$DI294))),0)+3</f>
        <v>#N/A</v>
      </c>
      <c r="EC294" s="4" t="str">
        <f>IF(ISERROR(INDEX('3th Option'!$B:$E,EF294,1)),"-",INDEX('3th Option'!$B:$E,EF294,1))</f>
        <v>-</v>
      </c>
      <c r="ED294" s="4" t="str">
        <f>IF(ISERROR(INDEX('3th Option'!$B:$E,EF294,2)),"-",INDEX('3th Option'!$B:$E,EF294,2))</f>
        <v>-</v>
      </c>
      <c r="EE294" s="4" t="e">
        <f>INDEX('3th Option'!$B:$E,EF294,3)</f>
        <v>#N/A</v>
      </c>
      <c r="EF294" s="4" t="e">
        <f t="shared" si="772"/>
        <v>#N/A</v>
      </c>
      <c r="EG294" s="4">
        <f t="array" ref="EG294">MATCH(FALSE,(ISERROR(SEARCH('3th Option'!$B:$B,$DI294))),0)</f>
        <v>179</v>
      </c>
      <c r="EJ294" s="4" t="str">
        <f t="shared" ca="1" si="766"/>
        <v>OK</v>
      </c>
      <c r="EK294" s="4"/>
      <c r="EL294" s="16" t="str">
        <f t="shared" si="767"/>
        <v>-</v>
      </c>
      <c r="EM294" s="13"/>
      <c r="EN294" s="16" t="str">
        <f t="shared" ca="1" si="768"/>
        <v>-</v>
      </c>
      <c r="EO294" s="13"/>
      <c r="EP294" s="16" t="str">
        <f t="shared" si="769"/>
        <v>-</v>
      </c>
    </row>
    <row r="295" spans="3:146" ht="16.5" thickTop="1" thickBot="1" x14ac:dyDescent="0.3">
      <c r="C295" s="4"/>
      <c r="D295" s="4">
        <f t="shared" si="652"/>
        <v>0</v>
      </c>
      <c r="E295" s="4">
        <f t="shared" si="653"/>
        <v>0</v>
      </c>
      <c r="F295" s="4">
        <f t="shared" si="654"/>
        <v>0</v>
      </c>
      <c r="G295" s="4">
        <f t="shared" si="655"/>
        <v>0</v>
      </c>
      <c r="H295" s="4">
        <f t="shared" si="656"/>
        <v>0</v>
      </c>
      <c r="I295" s="4">
        <f t="shared" si="657"/>
        <v>0</v>
      </c>
      <c r="J295" s="4">
        <f t="shared" si="658"/>
        <v>0</v>
      </c>
      <c r="K295" s="4">
        <f t="shared" si="659"/>
        <v>0</v>
      </c>
      <c r="L295" s="4">
        <f t="shared" si="660"/>
        <v>0</v>
      </c>
      <c r="M295" s="4">
        <f t="shared" si="661"/>
        <v>0</v>
      </c>
      <c r="N295" s="4">
        <f t="shared" si="662"/>
        <v>0</v>
      </c>
      <c r="O295" s="4">
        <f t="shared" si="663"/>
        <v>0</v>
      </c>
      <c r="P295" s="4">
        <f t="shared" si="664"/>
        <v>0</v>
      </c>
      <c r="Q295" s="4">
        <f t="shared" si="665"/>
        <v>0</v>
      </c>
      <c r="R295" s="4">
        <f t="shared" si="666"/>
        <v>0</v>
      </c>
      <c r="S295" s="4">
        <f t="shared" si="667"/>
        <v>0</v>
      </c>
      <c r="T295" s="4">
        <f t="shared" si="668"/>
        <v>0</v>
      </c>
      <c r="U295" s="4">
        <f t="shared" si="669"/>
        <v>0</v>
      </c>
      <c r="V295" s="63">
        <f t="shared" si="670"/>
        <v>0</v>
      </c>
      <c r="W295" s="4">
        <f t="shared" si="671"/>
        <v>0</v>
      </c>
      <c r="X295" s="4">
        <f t="shared" si="672"/>
        <v>0</v>
      </c>
      <c r="Y295" s="4">
        <f t="shared" si="673"/>
        <v>0</v>
      </c>
      <c r="Z295" s="4">
        <f t="shared" si="674"/>
        <v>0</v>
      </c>
      <c r="AA295" s="4">
        <f t="shared" si="675"/>
        <v>0</v>
      </c>
      <c r="AB295" s="4">
        <f t="shared" si="676"/>
        <v>0</v>
      </c>
      <c r="AC295" s="4">
        <f t="shared" si="677"/>
        <v>0</v>
      </c>
      <c r="AD295" s="4">
        <f t="shared" si="678"/>
        <v>0</v>
      </c>
      <c r="AE295" s="4">
        <f t="shared" si="679"/>
        <v>0</v>
      </c>
      <c r="AF295" s="4">
        <f t="shared" si="680"/>
        <v>0</v>
      </c>
      <c r="AG295" s="4">
        <f t="shared" si="681"/>
        <v>0</v>
      </c>
      <c r="AH295" s="4">
        <f t="shared" si="682"/>
        <v>0</v>
      </c>
      <c r="AI295" s="4">
        <f t="shared" si="683"/>
        <v>0</v>
      </c>
      <c r="AJ295" s="4">
        <f t="shared" si="684"/>
        <v>0</v>
      </c>
      <c r="AK295" s="4">
        <f t="shared" si="685"/>
        <v>0</v>
      </c>
      <c r="AL295" s="4">
        <f t="shared" si="686"/>
        <v>0</v>
      </c>
      <c r="AM295" s="4">
        <f t="shared" si="687"/>
        <v>0</v>
      </c>
      <c r="AN295" s="4">
        <f t="shared" si="688"/>
        <v>0</v>
      </c>
      <c r="AO295" s="4">
        <f t="shared" si="689"/>
        <v>0</v>
      </c>
      <c r="AP295" s="4">
        <f t="shared" si="690"/>
        <v>0</v>
      </c>
      <c r="AQ295" s="4">
        <f t="shared" si="691"/>
        <v>0</v>
      </c>
      <c r="AR295" s="4">
        <f t="shared" si="692"/>
        <v>0</v>
      </c>
      <c r="AS295" s="4">
        <f t="shared" si="693"/>
        <v>0</v>
      </c>
      <c r="AT295" s="4">
        <f t="shared" si="694"/>
        <v>0</v>
      </c>
      <c r="AU295" s="4">
        <f t="shared" si="695"/>
        <v>0</v>
      </c>
      <c r="AV295" s="4">
        <f t="shared" si="696"/>
        <v>0</v>
      </c>
      <c r="AW295" s="4">
        <f t="shared" si="697"/>
        <v>0</v>
      </c>
      <c r="AX295" s="4">
        <f t="shared" si="698"/>
        <v>0</v>
      </c>
      <c r="AY295" s="4">
        <f t="shared" si="699"/>
        <v>0</v>
      </c>
      <c r="AZ295" s="4">
        <f t="shared" si="700"/>
        <v>0</v>
      </c>
      <c r="BA295" s="4">
        <f t="shared" si="701"/>
        <v>0</v>
      </c>
      <c r="BB295" s="4">
        <f t="shared" si="702"/>
        <v>0</v>
      </c>
      <c r="BC295" s="4">
        <f t="shared" si="703"/>
        <v>0</v>
      </c>
      <c r="BD295" s="4">
        <f t="shared" si="704"/>
        <v>0</v>
      </c>
      <c r="BE295" s="4">
        <f t="shared" si="705"/>
        <v>0</v>
      </c>
      <c r="BF295" s="4">
        <f t="shared" si="706"/>
        <v>0</v>
      </c>
      <c r="BG295" s="4">
        <f t="shared" si="707"/>
        <v>0</v>
      </c>
      <c r="BH295" s="4">
        <f t="shared" si="708"/>
        <v>0</v>
      </c>
      <c r="BI295" s="4">
        <f t="shared" si="709"/>
        <v>0</v>
      </c>
      <c r="BJ295" s="4">
        <f t="shared" si="710"/>
        <v>0</v>
      </c>
      <c r="BK295" s="63">
        <f t="shared" si="711"/>
        <v>0</v>
      </c>
      <c r="BL295" s="4">
        <f t="shared" si="712"/>
        <v>0</v>
      </c>
      <c r="BM295" s="63">
        <f t="shared" si="713"/>
        <v>0</v>
      </c>
      <c r="BN295" s="4">
        <f t="shared" si="714"/>
        <v>0</v>
      </c>
      <c r="BO295" s="63">
        <f t="shared" si="715"/>
        <v>0</v>
      </c>
      <c r="BP295" s="4">
        <f t="shared" si="716"/>
        <v>0</v>
      </c>
      <c r="BQ295" s="4">
        <f t="shared" si="717"/>
        <v>0</v>
      </c>
      <c r="BR295" s="4">
        <f t="shared" si="718"/>
        <v>0</v>
      </c>
      <c r="BS295" s="4">
        <f t="shared" si="719"/>
        <v>0</v>
      </c>
      <c r="BT295" s="4">
        <f t="shared" si="720"/>
        <v>0</v>
      </c>
      <c r="BU295" s="63">
        <f t="shared" si="721"/>
        <v>0</v>
      </c>
      <c r="BV295" s="4">
        <f t="shared" si="722"/>
        <v>0</v>
      </c>
      <c r="BW295" s="4">
        <f t="shared" si="723"/>
        <v>0</v>
      </c>
      <c r="BX295" s="4">
        <f t="shared" si="724"/>
        <v>0</v>
      </c>
      <c r="BY295" s="4">
        <f t="shared" si="725"/>
        <v>0</v>
      </c>
      <c r="BZ295" s="4">
        <f t="shared" si="726"/>
        <v>0</v>
      </c>
      <c r="CA295" s="4">
        <f t="shared" si="727"/>
        <v>0</v>
      </c>
      <c r="CB295" s="4">
        <f t="shared" si="728"/>
        <v>0</v>
      </c>
      <c r="CC295" s="4">
        <f t="shared" si="729"/>
        <v>0</v>
      </c>
      <c r="CD295" s="4">
        <f t="shared" si="730"/>
        <v>0</v>
      </c>
      <c r="CE295" s="4">
        <f t="shared" si="731"/>
        <v>0</v>
      </c>
      <c r="CF295" s="4">
        <f t="shared" si="732"/>
        <v>0</v>
      </c>
      <c r="CG295" s="4">
        <f t="shared" si="733"/>
        <v>0</v>
      </c>
      <c r="CH295" s="4">
        <f t="shared" si="734"/>
        <v>0</v>
      </c>
      <c r="CI295" s="4">
        <f t="shared" si="735"/>
        <v>0</v>
      </c>
      <c r="CJ295" s="4">
        <f t="shared" si="736"/>
        <v>0</v>
      </c>
      <c r="CK295" s="4">
        <f t="shared" si="737"/>
        <v>0</v>
      </c>
      <c r="CL295" s="4">
        <f t="shared" si="738"/>
        <v>0</v>
      </c>
      <c r="CM295" s="4">
        <f t="shared" si="739"/>
        <v>0</v>
      </c>
      <c r="CN295" s="4">
        <f t="shared" si="740"/>
        <v>0</v>
      </c>
      <c r="CO295" s="4">
        <f t="shared" si="741"/>
        <v>0</v>
      </c>
      <c r="CP295" s="4">
        <f t="shared" si="742"/>
        <v>0</v>
      </c>
      <c r="CQ295" s="4">
        <f t="shared" si="743"/>
        <v>0</v>
      </c>
      <c r="CR295" s="4">
        <f t="shared" si="744"/>
        <v>0</v>
      </c>
      <c r="CS295" s="4">
        <f t="shared" si="745"/>
        <v>0</v>
      </c>
      <c r="CT295" s="4">
        <f t="shared" si="746"/>
        <v>0</v>
      </c>
      <c r="CU295" s="4">
        <f t="shared" si="747"/>
        <v>0</v>
      </c>
      <c r="CV295" s="4">
        <f t="shared" si="748"/>
        <v>0</v>
      </c>
      <c r="CW295" s="4">
        <f t="shared" si="749"/>
        <v>0</v>
      </c>
      <c r="CX295" s="4">
        <f t="shared" si="750"/>
        <v>0</v>
      </c>
      <c r="CY295" s="4">
        <f t="shared" si="751"/>
        <v>0</v>
      </c>
      <c r="CZ295" s="4">
        <f t="shared" si="752"/>
        <v>0</v>
      </c>
      <c r="DA295" s="4">
        <f t="shared" si="753"/>
        <v>0</v>
      </c>
      <c r="DB295" s="4">
        <f t="shared" si="754"/>
        <v>0</v>
      </c>
      <c r="DC295" s="4">
        <f t="shared" si="755"/>
        <v>0</v>
      </c>
      <c r="DD295" s="4">
        <f t="shared" si="756"/>
        <v>0</v>
      </c>
      <c r="DE295" s="4">
        <f t="shared" si="757"/>
        <v>0</v>
      </c>
      <c r="DF295" s="4">
        <f t="shared" si="758"/>
        <v>0</v>
      </c>
      <c r="DG295" s="4">
        <f t="shared" si="759"/>
        <v>0</v>
      </c>
      <c r="DH295" s="4" t="str">
        <f t="shared" si="760"/>
        <v/>
      </c>
      <c r="DI295" s="4">
        <f t="shared" si="761"/>
        <v>0</v>
      </c>
      <c r="DJ295" s="4"/>
      <c r="DK295" s="12" t="str">
        <f t="shared" si="770"/>
        <v>0</v>
      </c>
      <c r="DM295" s="12"/>
      <c r="DN295" s="12" t="b">
        <f t="shared" ca="1" si="762"/>
        <v>0</v>
      </c>
      <c r="DO295" s="4" t="str">
        <f t="shared" ca="1" si="771"/>
        <v>OK</v>
      </c>
      <c r="DP295" s="4" t="str">
        <f t="shared" ca="1" si="763"/>
        <v>OK</v>
      </c>
      <c r="DR295" s="4" t="b">
        <f t="shared" ca="1" si="764"/>
        <v>0</v>
      </c>
      <c r="DS295" s="4" t="b">
        <f t="shared" ca="1" si="765"/>
        <v>0</v>
      </c>
      <c r="DU295" s="4" t="str">
        <f>IF(ISERROR(INDEX('Code - Euro'!$A:$E,MATCH($DI295,'Code - Euro'!$A:$A,0),1)),"-",INDEX('Code - Euro'!$A:$E,MATCH($DI295,'Code - Euro'!$A:$A,0),1))</f>
        <v>-</v>
      </c>
      <c r="DV295" s="4" t="str">
        <f>IF(ISERROR(INDEX('Code - Euro'!$A:$E,MATCH($DI295,'Code - Euro'!$A:$A,0),2)),"-",INDEX('Code - Euro'!$A:$E,MATCH($DI295,'Code - Euro'!$A:$A,0),2))</f>
        <v>-</v>
      </c>
      <c r="DW295" s="4" t="e">
        <f>INDEX('Code - Euro'!$A:$E,MATCH($DI295,'Code - Euro'!$A:$A,0),3)</f>
        <v>#N/A</v>
      </c>
      <c r="DX295" s="4" t="e">
        <f>MATCH($DI295,'Code - Euro'!$A:$A,0)</f>
        <v>#N/A</v>
      </c>
      <c r="DY295" s="4" t="str">
        <f ca="1">IF(ISERROR(INDEX('2nd Option'!$B:$E,EB295,1)),"-",INDEX('2nd Option'!$B:$E,EB295,1))</f>
        <v>-</v>
      </c>
      <c r="DZ295" s="4" t="str">
        <f ca="1">IF(ISERROR(INDEX('2nd Option'!$B:$E,EB295,2)),"-",INDEX('2nd Option'!$B:$E,EB295,2))</f>
        <v>-</v>
      </c>
      <c r="EA295" s="4" t="e">
        <f ca="1">INDEX('2nd Option'!$B:$E,EB295,3)</f>
        <v>#N/A</v>
      </c>
      <c r="EB295" s="4" t="e">
        <f t="array" aca="1" ref="EB295" ca="1">MATCH(FALSE,(ISERROR(FIND(INDIRECT("'2nd Option'!$B$4:$B$"&amp;$EI$2),$DI295))),0)+3</f>
        <v>#N/A</v>
      </c>
      <c r="EC295" s="4" t="str">
        <f>IF(ISERROR(INDEX('3th Option'!$B:$E,EF295,1)),"-",INDEX('3th Option'!$B:$E,EF295,1))</f>
        <v>-</v>
      </c>
      <c r="ED295" s="4" t="str">
        <f>IF(ISERROR(INDEX('3th Option'!$B:$E,EF295,2)),"-",INDEX('3th Option'!$B:$E,EF295,2))</f>
        <v>-</v>
      </c>
      <c r="EE295" s="4" t="e">
        <f>INDEX('3th Option'!$B:$E,EF295,3)</f>
        <v>#N/A</v>
      </c>
      <c r="EF295" s="4" t="e">
        <f t="shared" si="772"/>
        <v>#N/A</v>
      </c>
      <c r="EG295" s="4">
        <f t="array" ref="EG295">MATCH(FALSE,(ISERROR(SEARCH('3th Option'!$B:$B,$DI295))),0)</f>
        <v>179</v>
      </c>
      <c r="EJ295" s="4" t="str">
        <f t="shared" ca="1" si="766"/>
        <v>OK</v>
      </c>
      <c r="EK295" s="4"/>
      <c r="EL295" s="16" t="str">
        <f t="shared" si="767"/>
        <v>-</v>
      </c>
      <c r="EM295" s="13"/>
      <c r="EN295" s="16" t="str">
        <f t="shared" ca="1" si="768"/>
        <v>-</v>
      </c>
      <c r="EO295" s="13"/>
      <c r="EP295" s="16" t="str">
        <f t="shared" si="769"/>
        <v>-</v>
      </c>
    </row>
    <row r="296" spans="3:146" ht="16.5" thickTop="1" thickBot="1" x14ac:dyDescent="0.3">
      <c r="C296" s="4"/>
      <c r="D296" s="4">
        <f t="shared" si="652"/>
        <v>0</v>
      </c>
      <c r="E296" s="4">
        <f t="shared" si="653"/>
        <v>0</v>
      </c>
      <c r="F296" s="4">
        <f t="shared" si="654"/>
        <v>0</v>
      </c>
      <c r="G296" s="4">
        <f t="shared" si="655"/>
        <v>0</v>
      </c>
      <c r="H296" s="4">
        <f t="shared" si="656"/>
        <v>0</v>
      </c>
      <c r="I296" s="4">
        <f t="shared" si="657"/>
        <v>0</v>
      </c>
      <c r="J296" s="4">
        <f t="shared" si="658"/>
        <v>0</v>
      </c>
      <c r="K296" s="4">
        <f t="shared" si="659"/>
        <v>0</v>
      </c>
      <c r="L296" s="4">
        <f t="shared" si="660"/>
        <v>0</v>
      </c>
      <c r="M296" s="4">
        <f t="shared" si="661"/>
        <v>0</v>
      </c>
      <c r="N296" s="4">
        <f t="shared" si="662"/>
        <v>0</v>
      </c>
      <c r="O296" s="4">
        <f t="shared" si="663"/>
        <v>0</v>
      </c>
      <c r="P296" s="4">
        <f t="shared" si="664"/>
        <v>0</v>
      </c>
      <c r="Q296" s="4">
        <f t="shared" si="665"/>
        <v>0</v>
      </c>
      <c r="R296" s="4">
        <f t="shared" si="666"/>
        <v>0</v>
      </c>
      <c r="S296" s="4">
        <f t="shared" si="667"/>
        <v>0</v>
      </c>
      <c r="T296" s="4">
        <f t="shared" si="668"/>
        <v>0</v>
      </c>
      <c r="U296" s="4">
        <f t="shared" si="669"/>
        <v>0</v>
      </c>
      <c r="V296" s="63">
        <f t="shared" si="670"/>
        <v>0</v>
      </c>
      <c r="W296" s="4">
        <f t="shared" si="671"/>
        <v>0</v>
      </c>
      <c r="X296" s="4">
        <f t="shared" si="672"/>
        <v>0</v>
      </c>
      <c r="Y296" s="4">
        <f t="shared" si="673"/>
        <v>0</v>
      </c>
      <c r="Z296" s="4">
        <f t="shared" si="674"/>
        <v>0</v>
      </c>
      <c r="AA296" s="4">
        <f t="shared" si="675"/>
        <v>0</v>
      </c>
      <c r="AB296" s="4">
        <f t="shared" si="676"/>
        <v>0</v>
      </c>
      <c r="AC296" s="4">
        <f t="shared" si="677"/>
        <v>0</v>
      </c>
      <c r="AD296" s="4">
        <f t="shared" si="678"/>
        <v>0</v>
      </c>
      <c r="AE296" s="4">
        <f t="shared" si="679"/>
        <v>0</v>
      </c>
      <c r="AF296" s="4">
        <f t="shared" si="680"/>
        <v>0</v>
      </c>
      <c r="AG296" s="4">
        <f t="shared" si="681"/>
        <v>0</v>
      </c>
      <c r="AH296" s="4">
        <f t="shared" si="682"/>
        <v>0</v>
      </c>
      <c r="AI296" s="4">
        <f t="shared" si="683"/>
        <v>0</v>
      </c>
      <c r="AJ296" s="4">
        <f t="shared" si="684"/>
        <v>0</v>
      </c>
      <c r="AK296" s="4">
        <f t="shared" si="685"/>
        <v>0</v>
      </c>
      <c r="AL296" s="4">
        <f t="shared" si="686"/>
        <v>0</v>
      </c>
      <c r="AM296" s="4">
        <f t="shared" si="687"/>
        <v>0</v>
      </c>
      <c r="AN296" s="4">
        <f t="shared" si="688"/>
        <v>0</v>
      </c>
      <c r="AO296" s="4">
        <f t="shared" si="689"/>
        <v>0</v>
      </c>
      <c r="AP296" s="4">
        <f t="shared" si="690"/>
        <v>0</v>
      </c>
      <c r="AQ296" s="4">
        <f t="shared" si="691"/>
        <v>0</v>
      </c>
      <c r="AR296" s="4">
        <f t="shared" si="692"/>
        <v>0</v>
      </c>
      <c r="AS296" s="4">
        <f t="shared" si="693"/>
        <v>0</v>
      </c>
      <c r="AT296" s="4">
        <f t="shared" si="694"/>
        <v>0</v>
      </c>
      <c r="AU296" s="4">
        <f t="shared" si="695"/>
        <v>0</v>
      </c>
      <c r="AV296" s="4">
        <f t="shared" si="696"/>
        <v>0</v>
      </c>
      <c r="AW296" s="4">
        <f t="shared" si="697"/>
        <v>0</v>
      </c>
      <c r="AX296" s="4">
        <f t="shared" si="698"/>
        <v>0</v>
      </c>
      <c r="AY296" s="4">
        <f t="shared" si="699"/>
        <v>0</v>
      </c>
      <c r="AZ296" s="4">
        <f t="shared" si="700"/>
        <v>0</v>
      </c>
      <c r="BA296" s="4">
        <f t="shared" si="701"/>
        <v>0</v>
      </c>
      <c r="BB296" s="4">
        <f t="shared" si="702"/>
        <v>0</v>
      </c>
      <c r="BC296" s="4">
        <f t="shared" si="703"/>
        <v>0</v>
      </c>
      <c r="BD296" s="4">
        <f t="shared" si="704"/>
        <v>0</v>
      </c>
      <c r="BE296" s="4">
        <f t="shared" si="705"/>
        <v>0</v>
      </c>
      <c r="BF296" s="4">
        <f t="shared" si="706"/>
        <v>0</v>
      </c>
      <c r="BG296" s="4">
        <f t="shared" si="707"/>
        <v>0</v>
      </c>
      <c r="BH296" s="4">
        <f t="shared" si="708"/>
        <v>0</v>
      </c>
      <c r="BI296" s="4">
        <f t="shared" si="709"/>
        <v>0</v>
      </c>
      <c r="BJ296" s="4">
        <f t="shared" si="710"/>
        <v>0</v>
      </c>
      <c r="BK296" s="63">
        <f t="shared" si="711"/>
        <v>0</v>
      </c>
      <c r="BL296" s="4">
        <f t="shared" si="712"/>
        <v>0</v>
      </c>
      <c r="BM296" s="63">
        <f t="shared" si="713"/>
        <v>0</v>
      </c>
      <c r="BN296" s="4">
        <f t="shared" si="714"/>
        <v>0</v>
      </c>
      <c r="BO296" s="63">
        <f t="shared" si="715"/>
        <v>0</v>
      </c>
      <c r="BP296" s="4">
        <f t="shared" si="716"/>
        <v>0</v>
      </c>
      <c r="BQ296" s="4">
        <f t="shared" si="717"/>
        <v>0</v>
      </c>
      <c r="BR296" s="4">
        <f t="shared" si="718"/>
        <v>0</v>
      </c>
      <c r="BS296" s="4">
        <f t="shared" si="719"/>
        <v>0</v>
      </c>
      <c r="BT296" s="4">
        <f t="shared" si="720"/>
        <v>0</v>
      </c>
      <c r="BU296" s="63">
        <f t="shared" si="721"/>
        <v>0</v>
      </c>
      <c r="BV296" s="4">
        <f t="shared" si="722"/>
        <v>0</v>
      </c>
      <c r="BW296" s="4">
        <f t="shared" si="723"/>
        <v>0</v>
      </c>
      <c r="BX296" s="4">
        <f t="shared" si="724"/>
        <v>0</v>
      </c>
      <c r="BY296" s="4">
        <f t="shared" si="725"/>
        <v>0</v>
      </c>
      <c r="BZ296" s="4">
        <f t="shared" si="726"/>
        <v>0</v>
      </c>
      <c r="CA296" s="4">
        <f t="shared" si="727"/>
        <v>0</v>
      </c>
      <c r="CB296" s="4">
        <f t="shared" si="728"/>
        <v>0</v>
      </c>
      <c r="CC296" s="4">
        <f t="shared" si="729"/>
        <v>0</v>
      </c>
      <c r="CD296" s="4">
        <f t="shared" si="730"/>
        <v>0</v>
      </c>
      <c r="CE296" s="4">
        <f t="shared" si="731"/>
        <v>0</v>
      </c>
      <c r="CF296" s="4">
        <f t="shared" si="732"/>
        <v>0</v>
      </c>
      <c r="CG296" s="4">
        <f t="shared" si="733"/>
        <v>0</v>
      </c>
      <c r="CH296" s="4">
        <f t="shared" si="734"/>
        <v>0</v>
      </c>
      <c r="CI296" s="4">
        <f t="shared" si="735"/>
        <v>0</v>
      </c>
      <c r="CJ296" s="4">
        <f t="shared" si="736"/>
        <v>0</v>
      </c>
      <c r="CK296" s="4">
        <f t="shared" si="737"/>
        <v>0</v>
      </c>
      <c r="CL296" s="4">
        <f t="shared" si="738"/>
        <v>0</v>
      </c>
      <c r="CM296" s="4">
        <f t="shared" si="739"/>
        <v>0</v>
      </c>
      <c r="CN296" s="4">
        <f t="shared" si="740"/>
        <v>0</v>
      </c>
      <c r="CO296" s="4">
        <f t="shared" si="741"/>
        <v>0</v>
      </c>
      <c r="CP296" s="4">
        <f t="shared" si="742"/>
        <v>0</v>
      </c>
      <c r="CQ296" s="4">
        <f t="shared" si="743"/>
        <v>0</v>
      </c>
      <c r="CR296" s="4">
        <f t="shared" si="744"/>
        <v>0</v>
      </c>
      <c r="CS296" s="4">
        <f t="shared" si="745"/>
        <v>0</v>
      </c>
      <c r="CT296" s="4">
        <f t="shared" si="746"/>
        <v>0</v>
      </c>
      <c r="CU296" s="4">
        <f t="shared" si="747"/>
        <v>0</v>
      </c>
      <c r="CV296" s="4">
        <f t="shared" si="748"/>
        <v>0</v>
      </c>
      <c r="CW296" s="4">
        <f t="shared" si="749"/>
        <v>0</v>
      </c>
      <c r="CX296" s="4">
        <f t="shared" si="750"/>
        <v>0</v>
      </c>
      <c r="CY296" s="4">
        <f t="shared" si="751"/>
        <v>0</v>
      </c>
      <c r="CZ296" s="4">
        <f t="shared" si="752"/>
        <v>0</v>
      </c>
      <c r="DA296" s="4">
        <f t="shared" si="753"/>
        <v>0</v>
      </c>
      <c r="DB296" s="4">
        <f t="shared" si="754"/>
        <v>0</v>
      </c>
      <c r="DC296" s="4">
        <f t="shared" si="755"/>
        <v>0</v>
      </c>
      <c r="DD296" s="4">
        <f t="shared" si="756"/>
        <v>0</v>
      </c>
      <c r="DE296" s="4">
        <f t="shared" si="757"/>
        <v>0</v>
      </c>
      <c r="DF296" s="4">
        <f t="shared" si="758"/>
        <v>0</v>
      </c>
      <c r="DG296" s="4">
        <f t="shared" si="759"/>
        <v>0</v>
      </c>
      <c r="DH296" s="4" t="str">
        <f t="shared" si="760"/>
        <v/>
      </c>
      <c r="DI296" s="4">
        <f t="shared" si="761"/>
        <v>0</v>
      </c>
      <c r="DJ296" s="4"/>
      <c r="DK296" s="12" t="str">
        <f t="shared" si="770"/>
        <v>0</v>
      </c>
      <c r="DM296" s="12"/>
      <c r="DN296" s="12" t="b">
        <f t="shared" ca="1" si="762"/>
        <v>0</v>
      </c>
      <c r="DO296" s="4" t="str">
        <f t="shared" ca="1" si="771"/>
        <v>OK</v>
      </c>
      <c r="DP296" s="4" t="str">
        <f t="shared" ca="1" si="763"/>
        <v>OK</v>
      </c>
      <c r="DR296" s="4" t="b">
        <f t="shared" ca="1" si="764"/>
        <v>0</v>
      </c>
      <c r="DS296" s="4" t="b">
        <f t="shared" ca="1" si="765"/>
        <v>0</v>
      </c>
      <c r="DU296" s="4" t="str">
        <f>IF(ISERROR(INDEX('Code - Euro'!$A:$E,MATCH($DI296,'Code - Euro'!$A:$A,0),1)),"-",INDEX('Code - Euro'!$A:$E,MATCH($DI296,'Code - Euro'!$A:$A,0),1))</f>
        <v>-</v>
      </c>
      <c r="DV296" s="4" t="str">
        <f>IF(ISERROR(INDEX('Code - Euro'!$A:$E,MATCH($DI296,'Code - Euro'!$A:$A,0),2)),"-",INDEX('Code - Euro'!$A:$E,MATCH($DI296,'Code - Euro'!$A:$A,0),2))</f>
        <v>-</v>
      </c>
      <c r="DW296" s="4" t="e">
        <f>INDEX('Code - Euro'!$A:$E,MATCH($DI296,'Code - Euro'!$A:$A,0),3)</f>
        <v>#N/A</v>
      </c>
      <c r="DX296" s="4" t="e">
        <f>MATCH($DI296,'Code - Euro'!$A:$A,0)</f>
        <v>#N/A</v>
      </c>
      <c r="DY296" s="4" t="str">
        <f ca="1">IF(ISERROR(INDEX('2nd Option'!$B:$E,EB296,1)),"-",INDEX('2nd Option'!$B:$E,EB296,1))</f>
        <v>-</v>
      </c>
      <c r="DZ296" s="4" t="str">
        <f ca="1">IF(ISERROR(INDEX('2nd Option'!$B:$E,EB296,2)),"-",INDEX('2nd Option'!$B:$E,EB296,2))</f>
        <v>-</v>
      </c>
      <c r="EA296" s="4" t="e">
        <f ca="1">INDEX('2nd Option'!$B:$E,EB296,3)</f>
        <v>#N/A</v>
      </c>
      <c r="EB296" s="4" t="e">
        <f t="array" aca="1" ref="EB296" ca="1">MATCH(FALSE,(ISERROR(FIND(INDIRECT("'2nd Option'!$B$4:$B$"&amp;$EI$2),$DI296))),0)+3</f>
        <v>#N/A</v>
      </c>
      <c r="EC296" s="4" t="str">
        <f>IF(ISERROR(INDEX('3th Option'!$B:$E,EF296,1)),"-",INDEX('3th Option'!$B:$E,EF296,1))</f>
        <v>-</v>
      </c>
      <c r="ED296" s="4" t="str">
        <f>IF(ISERROR(INDEX('3th Option'!$B:$E,EF296,2)),"-",INDEX('3th Option'!$B:$E,EF296,2))</f>
        <v>-</v>
      </c>
      <c r="EE296" s="4" t="e">
        <f>INDEX('3th Option'!$B:$E,EF296,3)</f>
        <v>#N/A</v>
      </c>
      <c r="EF296" s="4" t="e">
        <f t="shared" si="772"/>
        <v>#N/A</v>
      </c>
      <c r="EG296" s="4">
        <f t="array" ref="EG296">MATCH(FALSE,(ISERROR(SEARCH('3th Option'!$B:$B,$DI296))),0)</f>
        <v>179</v>
      </c>
      <c r="EJ296" s="4" t="str">
        <f t="shared" ca="1" si="766"/>
        <v>OK</v>
      </c>
      <c r="EK296" s="4"/>
      <c r="EL296" s="16" t="str">
        <f t="shared" si="767"/>
        <v>-</v>
      </c>
      <c r="EM296" s="13"/>
      <c r="EN296" s="16" t="str">
        <f t="shared" ca="1" si="768"/>
        <v>-</v>
      </c>
      <c r="EO296" s="13"/>
      <c r="EP296" s="16" t="str">
        <f t="shared" si="769"/>
        <v>-</v>
      </c>
    </row>
    <row r="297" spans="3:146" ht="16.5" thickTop="1" thickBot="1" x14ac:dyDescent="0.3">
      <c r="C297" s="4"/>
      <c r="D297" s="4">
        <f t="shared" si="652"/>
        <v>0</v>
      </c>
      <c r="E297" s="4">
        <f t="shared" si="653"/>
        <v>0</v>
      </c>
      <c r="F297" s="4">
        <f t="shared" si="654"/>
        <v>0</v>
      </c>
      <c r="G297" s="4">
        <f t="shared" si="655"/>
        <v>0</v>
      </c>
      <c r="H297" s="4">
        <f t="shared" si="656"/>
        <v>0</v>
      </c>
      <c r="I297" s="4">
        <f t="shared" si="657"/>
        <v>0</v>
      </c>
      <c r="J297" s="4">
        <f t="shared" si="658"/>
        <v>0</v>
      </c>
      <c r="K297" s="4">
        <f t="shared" si="659"/>
        <v>0</v>
      </c>
      <c r="L297" s="4">
        <f t="shared" si="660"/>
        <v>0</v>
      </c>
      <c r="M297" s="4">
        <f t="shared" si="661"/>
        <v>0</v>
      </c>
      <c r="N297" s="4">
        <f t="shared" si="662"/>
        <v>0</v>
      </c>
      <c r="O297" s="4">
        <f t="shared" si="663"/>
        <v>0</v>
      </c>
      <c r="P297" s="4">
        <f t="shared" si="664"/>
        <v>0</v>
      </c>
      <c r="Q297" s="4">
        <f t="shared" si="665"/>
        <v>0</v>
      </c>
      <c r="R297" s="4">
        <f t="shared" si="666"/>
        <v>0</v>
      </c>
      <c r="S297" s="4">
        <f t="shared" si="667"/>
        <v>0</v>
      </c>
      <c r="T297" s="4">
        <f t="shared" si="668"/>
        <v>0</v>
      </c>
      <c r="U297" s="4">
        <f t="shared" si="669"/>
        <v>0</v>
      </c>
      <c r="V297" s="63">
        <f t="shared" si="670"/>
        <v>0</v>
      </c>
      <c r="W297" s="4">
        <f t="shared" si="671"/>
        <v>0</v>
      </c>
      <c r="X297" s="4">
        <f t="shared" si="672"/>
        <v>0</v>
      </c>
      <c r="Y297" s="4">
        <f t="shared" si="673"/>
        <v>0</v>
      </c>
      <c r="Z297" s="4">
        <f t="shared" si="674"/>
        <v>0</v>
      </c>
      <c r="AA297" s="4">
        <f t="shared" si="675"/>
        <v>0</v>
      </c>
      <c r="AB297" s="4">
        <f t="shared" si="676"/>
        <v>0</v>
      </c>
      <c r="AC297" s="4">
        <f t="shared" si="677"/>
        <v>0</v>
      </c>
      <c r="AD297" s="4">
        <f t="shared" si="678"/>
        <v>0</v>
      </c>
      <c r="AE297" s="4">
        <f t="shared" si="679"/>
        <v>0</v>
      </c>
      <c r="AF297" s="4">
        <f t="shared" si="680"/>
        <v>0</v>
      </c>
      <c r="AG297" s="4">
        <f t="shared" si="681"/>
        <v>0</v>
      </c>
      <c r="AH297" s="4">
        <f t="shared" si="682"/>
        <v>0</v>
      </c>
      <c r="AI297" s="4">
        <f t="shared" si="683"/>
        <v>0</v>
      </c>
      <c r="AJ297" s="4">
        <f t="shared" si="684"/>
        <v>0</v>
      </c>
      <c r="AK297" s="4">
        <f t="shared" si="685"/>
        <v>0</v>
      </c>
      <c r="AL297" s="4">
        <f t="shared" si="686"/>
        <v>0</v>
      </c>
      <c r="AM297" s="4">
        <f t="shared" si="687"/>
        <v>0</v>
      </c>
      <c r="AN297" s="4">
        <f t="shared" si="688"/>
        <v>0</v>
      </c>
      <c r="AO297" s="4">
        <f t="shared" si="689"/>
        <v>0</v>
      </c>
      <c r="AP297" s="4">
        <f t="shared" si="690"/>
        <v>0</v>
      </c>
      <c r="AQ297" s="4">
        <f t="shared" si="691"/>
        <v>0</v>
      </c>
      <c r="AR297" s="4">
        <f t="shared" si="692"/>
        <v>0</v>
      </c>
      <c r="AS297" s="4">
        <f t="shared" si="693"/>
        <v>0</v>
      </c>
      <c r="AT297" s="4">
        <f t="shared" si="694"/>
        <v>0</v>
      </c>
      <c r="AU297" s="4">
        <f t="shared" si="695"/>
        <v>0</v>
      </c>
      <c r="AV297" s="4">
        <f t="shared" si="696"/>
        <v>0</v>
      </c>
      <c r="AW297" s="4">
        <f t="shared" si="697"/>
        <v>0</v>
      </c>
      <c r="AX297" s="4">
        <f t="shared" si="698"/>
        <v>0</v>
      </c>
      <c r="AY297" s="4">
        <f t="shared" si="699"/>
        <v>0</v>
      </c>
      <c r="AZ297" s="4">
        <f t="shared" si="700"/>
        <v>0</v>
      </c>
      <c r="BA297" s="4">
        <f t="shared" si="701"/>
        <v>0</v>
      </c>
      <c r="BB297" s="4">
        <f t="shared" si="702"/>
        <v>0</v>
      </c>
      <c r="BC297" s="4">
        <f t="shared" si="703"/>
        <v>0</v>
      </c>
      <c r="BD297" s="4">
        <f t="shared" si="704"/>
        <v>0</v>
      </c>
      <c r="BE297" s="4">
        <f t="shared" si="705"/>
        <v>0</v>
      </c>
      <c r="BF297" s="4">
        <f t="shared" si="706"/>
        <v>0</v>
      </c>
      <c r="BG297" s="4">
        <f t="shared" si="707"/>
        <v>0</v>
      </c>
      <c r="BH297" s="4">
        <f t="shared" si="708"/>
        <v>0</v>
      </c>
      <c r="BI297" s="4">
        <f t="shared" si="709"/>
        <v>0</v>
      </c>
      <c r="BJ297" s="4">
        <f t="shared" si="710"/>
        <v>0</v>
      </c>
      <c r="BK297" s="63">
        <f t="shared" si="711"/>
        <v>0</v>
      </c>
      <c r="BL297" s="4">
        <f t="shared" si="712"/>
        <v>0</v>
      </c>
      <c r="BM297" s="63">
        <f t="shared" si="713"/>
        <v>0</v>
      </c>
      <c r="BN297" s="4">
        <f t="shared" si="714"/>
        <v>0</v>
      </c>
      <c r="BO297" s="63">
        <f t="shared" si="715"/>
        <v>0</v>
      </c>
      <c r="BP297" s="4">
        <f t="shared" si="716"/>
        <v>0</v>
      </c>
      <c r="BQ297" s="4">
        <f t="shared" si="717"/>
        <v>0</v>
      </c>
      <c r="BR297" s="4">
        <f t="shared" si="718"/>
        <v>0</v>
      </c>
      <c r="BS297" s="4">
        <f t="shared" si="719"/>
        <v>0</v>
      </c>
      <c r="BT297" s="4">
        <f t="shared" si="720"/>
        <v>0</v>
      </c>
      <c r="BU297" s="63">
        <f t="shared" si="721"/>
        <v>0</v>
      </c>
      <c r="BV297" s="4">
        <f t="shared" si="722"/>
        <v>0</v>
      </c>
      <c r="BW297" s="4">
        <f t="shared" si="723"/>
        <v>0</v>
      </c>
      <c r="BX297" s="4">
        <f t="shared" si="724"/>
        <v>0</v>
      </c>
      <c r="BY297" s="4">
        <f t="shared" si="725"/>
        <v>0</v>
      </c>
      <c r="BZ297" s="4">
        <f t="shared" si="726"/>
        <v>0</v>
      </c>
      <c r="CA297" s="4">
        <f t="shared" si="727"/>
        <v>0</v>
      </c>
      <c r="CB297" s="4">
        <f t="shared" si="728"/>
        <v>0</v>
      </c>
      <c r="CC297" s="4">
        <f t="shared" si="729"/>
        <v>0</v>
      </c>
      <c r="CD297" s="4">
        <f t="shared" si="730"/>
        <v>0</v>
      </c>
      <c r="CE297" s="4">
        <f t="shared" si="731"/>
        <v>0</v>
      </c>
      <c r="CF297" s="4">
        <f t="shared" si="732"/>
        <v>0</v>
      </c>
      <c r="CG297" s="4">
        <f t="shared" si="733"/>
        <v>0</v>
      </c>
      <c r="CH297" s="4">
        <f t="shared" si="734"/>
        <v>0</v>
      </c>
      <c r="CI297" s="4">
        <f t="shared" si="735"/>
        <v>0</v>
      </c>
      <c r="CJ297" s="4">
        <f t="shared" si="736"/>
        <v>0</v>
      </c>
      <c r="CK297" s="4">
        <f t="shared" si="737"/>
        <v>0</v>
      </c>
      <c r="CL297" s="4">
        <f t="shared" si="738"/>
        <v>0</v>
      </c>
      <c r="CM297" s="4">
        <f t="shared" si="739"/>
        <v>0</v>
      </c>
      <c r="CN297" s="4">
        <f t="shared" si="740"/>
        <v>0</v>
      </c>
      <c r="CO297" s="4">
        <f t="shared" si="741"/>
        <v>0</v>
      </c>
      <c r="CP297" s="4">
        <f t="shared" si="742"/>
        <v>0</v>
      </c>
      <c r="CQ297" s="4">
        <f t="shared" si="743"/>
        <v>0</v>
      </c>
      <c r="CR297" s="4">
        <f t="shared" si="744"/>
        <v>0</v>
      </c>
      <c r="CS297" s="4">
        <f t="shared" si="745"/>
        <v>0</v>
      </c>
      <c r="CT297" s="4">
        <f t="shared" si="746"/>
        <v>0</v>
      </c>
      <c r="CU297" s="4">
        <f t="shared" si="747"/>
        <v>0</v>
      </c>
      <c r="CV297" s="4">
        <f t="shared" si="748"/>
        <v>0</v>
      </c>
      <c r="CW297" s="4">
        <f t="shared" si="749"/>
        <v>0</v>
      </c>
      <c r="CX297" s="4">
        <f t="shared" si="750"/>
        <v>0</v>
      </c>
      <c r="CY297" s="4">
        <f t="shared" si="751"/>
        <v>0</v>
      </c>
      <c r="CZ297" s="4">
        <f t="shared" si="752"/>
        <v>0</v>
      </c>
      <c r="DA297" s="4">
        <f t="shared" si="753"/>
        <v>0</v>
      </c>
      <c r="DB297" s="4">
        <f t="shared" si="754"/>
        <v>0</v>
      </c>
      <c r="DC297" s="4">
        <f t="shared" si="755"/>
        <v>0</v>
      </c>
      <c r="DD297" s="4">
        <f t="shared" si="756"/>
        <v>0</v>
      </c>
      <c r="DE297" s="4">
        <f t="shared" si="757"/>
        <v>0</v>
      </c>
      <c r="DF297" s="4">
        <f t="shared" si="758"/>
        <v>0</v>
      </c>
      <c r="DG297" s="4">
        <f t="shared" si="759"/>
        <v>0</v>
      </c>
      <c r="DH297" s="4" t="str">
        <f t="shared" si="760"/>
        <v/>
      </c>
      <c r="DI297" s="4">
        <f t="shared" si="761"/>
        <v>0</v>
      </c>
      <c r="DJ297" s="4"/>
      <c r="DK297" s="12" t="str">
        <f t="shared" si="770"/>
        <v>0</v>
      </c>
      <c r="DM297" s="12"/>
      <c r="DN297" s="12" t="b">
        <f t="shared" ca="1" si="762"/>
        <v>0</v>
      </c>
      <c r="DO297" s="4" t="str">
        <f t="shared" ca="1" si="771"/>
        <v>OK</v>
      </c>
      <c r="DP297" s="4" t="str">
        <f t="shared" ca="1" si="763"/>
        <v>OK</v>
      </c>
      <c r="DR297" s="4" t="b">
        <f t="shared" ca="1" si="764"/>
        <v>0</v>
      </c>
      <c r="DS297" s="4" t="b">
        <f t="shared" ca="1" si="765"/>
        <v>0</v>
      </c>
      <c r="DU297" s="4" t="str">
        <f>IF(ISERROR(INDEX('Code - Euro'!$A:$E,MATCH($DI297,'Code - Euro'!$A:$A,0),1)),"-",INDEX('Code - Euro'!$A:$E,MATCH($DI297,'Code - Euro'!$A:$A,0),1))</f>
        <v>-</v>
      </c>
      <c r="DV297" s="4" t="str">
        <f>IF(ISERROR(INDEX('Code - Euro'!$A:$E,MATCH($DI297,'Code - Euro'!$A:$A,0),2)),"-",INDEX('Code - Euro'!$A:$E,MATCH($DI297,'Code - Euro'!$A:$A,0),2))</f>
        <v>-</v>
      </c>
      <c r="DW297" s="4" t="e">
        <f>INDEX('Code - Euro'!$A:$E,MATCH($DI297,'Code - Euro'!$A:$A,0),3)</f>
        <v>#N/A</v>
      </c>
      <c r="DX297" s="4" t="e">
        <f>MATCH($DI297,'Code - Euro'!$A:$A,0)</f>
        <v>#N/A</v>
      </c>
      <c r="DY297" s="4" t="str">
        <f ca="1">IF(ISERROR(INDEX('2nd Option'!$B:$E,EB297,1)),"-",INDEX('2nd Option'!$B:$E,EB297,1))</f>
        <v>-</v>
      </c>
      <c r="DZ297" s="4" t="str">
        <f ca="1">IF(ISERROR(INDEX('2nd Option'!$B:$E,EB297,2)),"-",INDEX('2nd Option'!$B:$E,EB297,2))</f>
        <v>-</v>
      </c>
      <c r="EA297" s="4" t="e">
        <f ca="1">INDEX('2nd Option'!$B:$E,EB297,3)</f>
        <v>#N/A</v>
      </c>
      <c r="EB297" s="4" t="e">
        <f t="array" aca="1" ref="EB297" ca="1">MATCH(FALSE,(ISERROR(FIND(INDIRECT("'2nd Option'!$B$4:$B$"&amp;$EI$2),$DI297))),0)+3</f>
        <v>#N/A</v>
      </c>
      <c r="EC297" s="4" t="str">
        <f>IF(ISERROR(INDEX('3th Option'!$B:$E,EF297,1)),"-",INDEX('3th Option'!$B:$E,EF297,1))</f>
        <v>-</v>
      </c>
      <c r="ED297" s="4" t="str">
        <f>IF(ISERROR(INDEX('3th Option'!$B:$E,EF297,2)),"-",INDEX('3th Option'!$B:$E,EF297,2))</f>
        <v>-</v>
      </c>
      <c r="EE297" s="4" t="e">
        <f>INDEX('3th Option'!$B:$E,EF297,3)</f>
        <v>#N/A</v>
      </c>
      <c r="EF297" s="4" t="e">
        <f t="shared" si="772"/>
        <v>#N/A</v>
      </c>
      <c r="EG297" s="4">
        <f t="array" ref="EG297">MATCH(FALSE,(ISERROR(SEARCH('3th Option'!$B:$B,$DI297))),0)</f>
        <v>179</v>
      </c>
      <c r="EJ297" s="4" t="str">
        <f t="shared" ca="1" si="766"/>
        <v>OK</v>
      </c>
      <c r="EK297" s="4"/>
      <c r="EL297" s="16" t="str">
        <f t="shared" si="767"/>
        <v>-</v>
      </c>
      <c r="EM297" s="13"/>
      <c r="EN297" s="16" t="str">
        <f t="shared" ca="1" si="768"/>
        <v>-</v>
      </c>
      <c r="EO297" s="13"/>
      <c r="EP297" s="16" t="str">
        <f t="shared" si="769"/>
        <v>-</v>
      </c>
    </row>
    <row r="298" spans="3:146" ht="16.5" thickTop="1" thickBot="1" x14ac:dyDescent="0.3">
      <c r="C298" s="4"/>
      <c r="D298" s="4">
        <f t="shared" si="652"/>
        <v>0</v>
      </c>
      <c r="E298" s="4">
        <f t="shared" si="653"/>
        <v>0</v>
      </c>
      <c r="F298" s="4">
        <f t="shared" si="654"/>
        <v>0</v>
      </c>
      <c r="G298" s="4">
        <f t="shared" si="655"/>
        <v>0</v>
      </c>
      <c r="H298" s="4">
        <f t="shared" si="656"/>
        <v>0</v>
      </c>
      <c r="I298" s="4">
        <f t="shared" si="657"/>
        <v>0</v>
      </c>
      <c r="J298" s="4">
        <f t="shared" si="658"/>
        <v>0</v>
      </c>
      <c r="K298" s="4">
        <f t="shared" si="659"/>
        <v>0</v>
      </c>
      <c r="L298" s="4">
        <f t="shared" si="660"/>
        <v>0</v>
      </c>
      <c r="M298" s="4">
        <f t="shared" si="661"/>
        <v>0</v>
      </c>
      <c r="N298" s="4">
        <f t="shared" si="662"/>
        <v>0</v>
      </c>
      <c r="O298" s="4">
        <f t="shared" si="663"/>
        <v>0</v>
      </c>
      <c r="P298" s="4">
        <f t="shared" si="664"/>
        <v>0</v>
      </c>
      <c r="Q298" s="4">
        <f t="shared" si="665"/>
        <v>0</v>
      </c>
      <c r="R298" s="4">
        <f t="shared" si="666"/>
        <v>0</v>
      </c>
      <c r="S298" s="4">
        <f t="shared" si="667"/>
        <v>0</v>
      </c>
      <c r="T298" s="4">
        <f t="shared" si="668"/>
        <v>0</v>
      </c>
      <c r="U298" s="4">
        <f t="shared" si="669"/>
        <v>0</v>
      </c>
      <c r="V298" s="63">
        <f t="shared" si="670"/>
        <v>0</v>
      </c>
      <c r="W298" s="4">
        <f t="shared" si="671"/>
        <v>0</v>
      </c>
      <c r="X298" s="4">
        <f t="shared" si="672"/>
        <v>0</v>
      </c>
      <c r="Y298" s="4">
        <f t="shared" si="673"/>
        <v>0</v>
      </c>
      <c r="Z298" s="4">
        <f t="shared" si="674"/>
        <v>0</v>
      </c>
      <c r="AA298" s="4">
        <f t="shared" si="675"/>
        <v>0</v>
      </c>
      <c r="AB298" s="4">
        <f t="shared" si="676"/>
        <v>0</v>
      </c>
      <c r="AC298" s="4">
        <f t="shared" si="677"/>
        <v>0</v>
      </c>
      <c r="AD298" s="4">
        <f t="shared" si="678"/>
        <v>0</v>
      </c>
      <c r="AE298" s="4">
        <f t="shared" si="679"/>
        <v>0</v>
      </c>
      <c r="AF298" s="4">
        <f t="shared" si="680"/>
        <v>0</v>
      </c>
      <c r="AG298" s="4">
        <f t="shared" si="681"/>
        <v>0</v>
      </c>
      <c r="AH298" s="4">
        <f t="shared" si="682"/>
        <v>0</v>
      </c>
      <c r="AI298" s="4">
        <f t="shared" si="683"/>
        <v>0</v>
      </c>
      <c r="AJ298" s="4">
        <f t="shared" si="684"/>
        <v>0</v>
      </c>
      <c r="AK298" s="4">
        <f t="shared" si="685"/>
        <v>0</v>
      </c>
      <c r="AL298" s="4">
        <f t="shared" si="686"/>
        <v>0</v>
      </c>
      <c r="AM298" s="4">
        <f t="shared" si="687"/>
        <v>0</v>
      </c>
      <c r="AN298" s="4">
        <f t="shared" si="688"/>
        <v>0</v>
      </c>
      <c r="AO298" s="4">
        <f t="shared" si="689"/>
        <v>0</v>
      </c>
      <c r="AP298" s="4">
        <f t="shared" si="690"/>
        <v>0</v>
      </c>
      <c r="AQ298" s="4">
        <f t="shared" si="691"/>
        <v>0</v>
      </c>
      <c r="AR298" s="4">
        <f t="shared" si="692"/>
        <v>0</v>
      </c>
      <c r="AS298" s="4">
        <f t="shared" si="693"/>
        <v>0</v>
      </c>
      <c r="AT298" s="4">
        <f t="shared" si="694"/>
        <v>0</v>
      </c>
      <c r="AU298" s="4">
        <f t="shared" si="695"/>
        <v>0</v>
      </c>
      <c r="AV298" s="4">
        <f t="shared" si="696"/>
        <v>0</v>
      </c>
      <c r="AW298" s="4">
        <f t="shared" si="697"/>
        <v>0</v>
      </c>
      <c r="AX298" s="4">
        <f t="shared" si="698"/>
        <v>0</v>
      </c>
      <c r="AY298" s="4">
        <f t="shared" si="699"/>
        <v>0</v>
      </c>
      <c r="AZ298" s="4">
        <f t="shared" si="700"/>
        <v>0</v>
      </c>
      <c r="BA298" s="4">
        <f t="shared" si="701"/>
        <v>0</v>
      </c>
      <c r="BB298" s="4">
        <f t="shared" si="702"/>
        <v>0</v>
      </c>
      <c r="BC298" s="4">
        <f t="shared" si="703"/>
        <v>0</v>
      </c>
      <c r="BD298" s="4">
        <f t="shared" si="704"/>
        <v>0</v>
      </c>
      <c r="BE298" s="4">
        <f t="shared" si="705"/>
        <v>0</v>
      </c>
      <c r="BF298" s="4">
        <f t="shared" si="706"/>
        <v>0</v>
      </c>
      <c r="BG298" s="4">
        <f t="shared" si="707"/>
        <v>0</v>
      </c>
      <c r="BH298" s="4">
        <f t="shared" si="708"/>
        <v>0</v>
      </c>
      <c r="BI298" s="4">
        <f t="shared" si="709"/>
        <v>0</v>
      </c>
      <c r="BJ298" s="4">
        <f t="shared" si="710"/>
        <v>0</v>
      </c>
      <c r="BK298" s="63">
        <f t="shared" si="711"/>
        <v>0</v>
      </c>
      <c r="BL298" s="4">
        <f t="shared" si="712"/>
        <v>0</v>
      </c>
      <c r="BM298" s="63">
        <f t="shared" si="713"/>
        <v>0</v>
      </c>
      <c r="BN298" s="4">
        <f t="shared" si="714"/>
        <v>0</v>
      </c>
      <c r="BO298" s="63">
        <f t="shared" si="715"/>
        <v>0</v>
      </c>
      <c r="BP298" s="4">
        <f t="shared" si="716"/>
        <v>0</v>
      </c>
      <c r="BQ298" s="4">
        <f t="shared" si="717"/>
        <v>0</v>
      </c>
      <c r="BR298" s="4">
        <f t="shared" si="718"/>
        <v>0</v>
      </c>
      <c r="BS298" s="4">
        <f t="shared" si="719"/>
        <v>0</v>
      </c>
      <c r="BT298" s="4">
        <f t="shared" si="720"/>
        <v>0</v>
      </c>
      <c r="BU298" s="63">
        <f t="shared" si="721"/>
        <v>0</v>
      </c>
      <c r="BV298" s="4">
        <f t="shared" si="722"/>
        <v>0</v>
      </c>
      <c r="BW298" s="4">
        <f t="shared" si="723"/>
        <v>0</v>
      </c>
      <c r="BX298" s="4">
        <f t="shared" si="724"/>
        <v>0</v>
      </c>
      <c r="BY298" s="4">
        <f t="shared" si="725"/>
        <v>0</v>
      </c>
      <c r="BZ298" s="4">
        <f t="shared" si="726"/>
        <v>0</v>
      </c>
      <c r="CA298" s="4">
        <f t="shared" si="727"/>
        <v>0</v>
      </c>
      <c r="CB298" s="4">
        <f t="shared" si="728"/>
        <v>0</v>
      </c>
      <c r="CC298" s="4">
        <f t="shared" si="729"/>
        <v>0</v>
      </c>
      <c r="CD298" s="4">
        <f t="shared" si="730"/>
        <v>0</v>
      </c>
      <c r="CE298" s="4">
        <f t="shared" si="731"/>
        <v>0</v>
      </c>
      <c r="CF298" s="4">
        <f t="shared" si="732"/>
        <v>0</v>
      </c>
      <c r="CG298" s="4">
        <f t="shared" si="733"/>
        <v>0</v>
      </c>
      <c r="CH298" s="4">
        <f t="shared" si="734"/>
        <v>0</v>
      </c>
      <c r="CI298" s="4">
        <f t="shared" si="735"/>
        <v>0</v>
      </c>
      <c r="CJ298" s="4">
        <f t="shared" si="736"/>
        <v>0</v>
      </c>
      <c r="CK298" s="4">
        <f t="shared" si="737"/>
        <v>0</v>
      </c>
      <c r="CL298" s="4">
        <f t="shared" si="738"/>
        <v>0</v>
      </c>
      <c r="CM298" s="4">
        <f t="shared" si="739"/>
        <v>0</v>
      </c>
      <c r="CN298" s="4">
        <f t="shared" si="740"/>
        <v>0</v>
      </c>
      <c r="CO298" s="4">
        <f t="shared" si="741"/>
        <v>0</v>
      </c>
      <c r="CP298" s="4">
        <f t="shared" si="742"/>
        <v>0</v>
      </c>
      <c r="CQ298" s="4">
        <f t="shared" si="743"/>
        <v>0</v>
      </c>
      <c r="CR298" s="4">
        <f t="shared" si="744"/>
        <v>0</v>
      </c>
      <c r="CS298" s="4">
        <f t="shared" si="745"/>
        <v>0</v>
      </c>
      <c r="CT298" s="4">
        <f t="shared" si="746"/>
        <v>0</v>
      </c>
      <c r="CU298" s="4">
        <f t="shared" si="747"/>
        <v>0</v>
      </c>
      <c r="CV298" s="4">
        <f t="shared" si="748"/>
        <v>0</v>
      </c>
      <c r="CW298" s="4">
        <f t="shared" si="749"/>
        <v>0</v>
      </c>
      <c r="CX298" s="4">
        <f t="shared" si="750"/>
        <v>0</v>
      </c>
      <c r="CY298" s="4">
        <f t="shared" si="751"/>
        <v>0</v>
      </c>
      <c r="CZ298" s="4">
        <f t="shared" si="752"/>
        <v>0</v>
      </c>
      <c r="DA298" s="4">
        <f t="shared" si="753"/>
        <v>0</v>
      </c>
      <c r="DB298" s="4">
        <f t="shared" si="754"/>
        <v>0</v>
      </c>
      <c r="DC298" s="4">
        <f t="shared" si="755"/>
        <v>0</v>
      </c>
      <c r="DD298" s="4">
        <f t="shared" si="756"/>
        <v>0</v>
      </c>
      <c r="DE298" s="4">
        <f t="shared" si="757"/>
        <v>0</v>
      </c>
      <c r="DF298" s="4">
        <f t="shared" si="758"/>
        <v>0</v>
      </c>
      <c r="DG298" s="4">
        <f t="shared" si="759"/>
        <v>0</v>
      </c>
      <c r="DH298" s="4" t="str">
        <f t="shared" si="760"/>
        <v/>
      </c>
      <c r="DI298" s="4">
        <f t="shared" si="761"/>
        <v>0</v>
      </c>
      <c r="DJ298" s="4"/>
      <c r="DK298" s="12" t="str">
        <f t="shared" si="770"/>
        <v>0</v>
      </c>
      <c r="DM298" s="12"/>
      <c r="DN298" s="12" t="b">
        <f t="shared" ca="1" si="762"/>
        <v>0</v>
      </c>
      <c r="DO298" s="4" t="str">
        <f t="shared" ca="1" si="771"/>
        <v>OK</v>
      </c>
      <c r="DP298" s="4" t="str">
        <f t="shared" ca="1" si="763"/>
        <v>OK</v>
      </c>
      <c r="DR298" s="4" t="b">
        <f t="shared" ca="1" si="764"/>
        <v>0</v>
      </c>
      <c r="DS298" s="4" t="b">
        <f t="shared" ca="1" si="765"/>
        <v>0</v>
      </c>
      <c r="DU298" s="4" t="str">
        <f>IF(ISERROR(INDEX('Code - Euro'!$A:$E,MATCH($DI298,'Code - Euro'!$A:$A,0),1)),"-",INDEX('Code - Euro'!$A:$E,MATCH($DI298,'Code - Euro'!$A:$A,0),1))</f>
        <v>-</v>
      </c>
      <c r="DV298" s="4" t="str">
        <f>IF(ISERROR(INDEX('Code - Euro'!$A:$E,MATCH($DI298,'Code - Euro'!$A:$A,0),2)),"-",INDEX('Code - Euro'!$A:$E,MATCH($DI298,'Code - Euro'!$A:$A,0),2))</f>
        <v>-</v>
      </c>
      <c r="DW298" s="4" t="e">
        <f>INDEX('Code - Euro'!$A:$E,MATCH($DI298,'Code - Euro'!$A:$A,0),3)</f>
        <v>#N/A</v>
      </c>
      <c r="DX298" s="4" t="e">
        <f>MATCH($DI298,'Code - Euro'!$A:$A,0)</f>
        <v>#N/A</v>
      </c>
      <c r="DY298" s="4" t="str">
        <f ca="1">IF(ISERROR(INDEX('2nd Option'!$B:$E,EB298,1)),"-",INDEX('2nd Option'!$B:$E,EB298,1))</f>
        <v>-</v>
      </c>
      <c r="DZ298" s="4" t="str">
        <f ca="1">IF(ISERROR(INDEX('2nd Option'!$B:$E,EB298,2)),"-",INDEX('2nd Option'!$B:$E,EB298,2))</f>
        <v>-</v>
      </c>
      <c r="EA298" s="4" t="e">
        <f ca="1">INDEX('2nd Option'!$B:$E,EB298,3)</f>
        <v>#N/A</v>
      </c>
      <c r="EB298" s="4" t="e">
        <f t="array" aca="1" ref="EB298" ca="1">MATCH(FALSE,(ISERROR(FIND(INDIRECT("'2nd Option'!$B$4:$B$"&amp;$EI$2),$DI298))),0)+3</f>
        <v>#N/A</v>
      </c>
      <c r="EC298" s="4" t="str">
        <f>IF(ISERROR(INDEX('3th Option'!$B:$E,EF298,1)),"-",INDEX('3th Option'!$B:$E,EF298,1))</f>
        <v>-</v>
      </c>
      <c r="ED298" s="4" t="str">
        <f>IF(ISERROR(INDEX('3th Option'!$B:$E,EF298,2)),"-",INDEX('3th Option'!$B:$E,EF298,2))</f>
        <v>-</v>
      </c>
      <c r="EE298" s="4" t="e">
        <f>INDEX('3th Option'!$B:$E,EF298,3)</f>
        <v>#N/A</v>
      </c>
      <c r="EF298" s="4" t="e">
        <f t="shared" si="772"/>
        <v>#N/A</v>
      </c>
      <c r="EG298" s="4">
        <f t="array" ref="EG298">MATCH(FALSE,(ISERROR(SEARCH('3th Option'!$B:$B,$DI298))),0)</f>
        <v>179</v>
      </c>
      <c r="EJ298" s="4" t="str">
        <f t="shared" ca="1" si="766"/>
        <v>OK</v>
      </c>
      <c r="EK298" s="4"/>
      <c r="EL298" s="16" t="str">
        <f t="shared" si="767"/>
        <v>-</v>
      </c>
      <c r="EM298" s="13"/>
      <c r="EN298" s="16" t="str">
        <f t="shared" ca="1" si="768"/>
        <v>-</v>
      </c>
      <c r="EO298" s="13"/>
      <c r="EP298" s="16" t="str">
        <f t="shared" si="769"/>
        <v>-</v>
      </c>
    </row>
    <row r="299" spans="3:146" ht="16.5" thickTop="1" thickBot="1" x14ac:dyDescent="0.3">
      <c r="C299" s="4"/>
      <c r="D299" s="4">
        <f t="shared" si="652"/>
        <v>0</v>
      </c>
      <c r="E299" s="4">
        <f t="shared" si="653"/>
        <v>0</v>
      </c>
      <c r="F299" s="4">
        <f t="shared" si="654"/>
        <v>0</v>
      </c>
      <c r="G299" s="4">
        <f t="shared" si="655"/>
        <v>0</v>
      </c>
      <c r="H299" s="4">
        <f t="shared" si="656"/>
        <v>0</v>
      </c>
      <c r="I299" s="4">
        <f t="shared" si="657"/>
        <v>0</v>
      </c>
      <c r="J299" s="4">
        <f t="shared" si="658"/>
        <v>0</v>
      </c>
      <c r="K299" s="4">
        <f t="shared" si="659"/>
        <v>0</v>
      </c>
      <c r="L299" s="4">
        <f t="shared" si="660"/>
        <v>0</v>
      </c>
      <c r="M299" s="4">
        <f t="shared" si="661"/>
        <v>0</v>
      </c>
      <c r="N299" s="4">
        <f t="shared" si="662"/>
        <v>0</v>
      </c>
      <c r="O299" s="4">
        <f t="shared" si="663"/>
        <v>0</v>
      </c>
      <c r="P299" s="4">
        <f t="shared" si="664"/>
        <v>0</v>
      </c>
      <c r="Q299" s="4">
        <f t="shared" si="665"/>
        <v>0</v>
      </c>
      <c r="R299" s="4">
        <f t="shared" si="666"/>
        <v>0</v>
      </c>
      <c r="S299" s="4">
        <f t="shared" si="667"/>
        <v>0</v>
      </c>
      <c r="T299" s="4">
        <f t="shared" si="668"/>
        <v>0</v>
      </c>
      <c r="U299" s="4">
        <f t="shared" si="669"/>
        <v>0</v>
      </c>
      <c r="V299" s="63">
        <f t="shared" si="670"/>
        <v>0</v>
      </c>
      <c r="W299" s="4">
        <f t="shared" si="671"/>
        <v>0</v>
      </c>
      <c r="X299" s="4">
        <f t="shared" si="672"/>
        <v>0</v>
      </c>
      <c r="Y299" s="4">
        <f t="shared" si="673"/>
        <v>0</v>
      </c>
      <c r="Z299" s="4">
        <f t="shared" si="674"/>
        <v>0</v>
      </c>
      <c r="AA299" s="4">
        <f t="shared" si="675"/>
        <v>0</v>
      </c>
      <c r="AB299" s="4">
        <f t="shared" si="676"/>
        <v>0</v>
      </c>
      <c r="AC299" s="4">
        <f t="shared" si="677"/>
        <v>0</v>
      </c>
      <c r="AD299" s="4">
        <f t="shared" si="678"/>
        <v>0</v>
      </c>
      <c r="AE299" s="4">
        <f t="shared" si="679"/>
        <v>0</v>
      </c>
      <c r="AF299" s="4">
        <f t="shared" si="680"/>
        <v>0</v>
      </c>
      <c r="AG299" s="4">
        <f t="shared" si="681"/>
        <v>0</v>
      </c>
      <c r="AH299" s="4">
        <f t="shared" si="682"/>
        <v>0</v>
      </c>
      <c r="AI299" s="4">
        <f t="shared" si="683"/>
        <v>0</v>
      </c>
      <c r="AJ299" s="4">
        <f t="shared" si="684"/>
        <v>0</v>
      </c>
      <c r="AK299" s="4">
        <f t="shared" si="685"/>
        <v>0</v>
      </c>
      <c r="AL299" s="4">
        <f t="shared" si="686"/>
        <v>0</v>
      </c>
      <c r="AM299" s="4">
        <f t="shared" si="687"/>
        <v>0</v>
      </c>
      <c r="AN299" s="4">
        <f t="shared" si="688"/>
        <v>0</v>
      </c>
      <c r="AO299" s="4">
        <f t="shared" si="689"/>
        <v>0</v>
      </c>
      <c r="AP299" s="4">
        <f t="shared" si="690"/>
        <v>0</v>
      </c>
      <c r="AQ299" s="4">
        <f t="shared" si="691"/>
        <v>0</v>
      </c>
      <c r="AR299" s="4">
        <f t="shared" si="692"/>
        <v>0</v>
      </c>
      <c r="AS299" s="4">
        <f t="shared" si="693"/>
        <v>0</v>
      </c>
      <c r="AT299" s="4">
        <f t="shared" si="694"/>
        <v>0</v>
      </c>
      <c r="AU299" s="4">
        <f t="shared" si="695"/>
        <v>0</v>
      </c>
      <c r="AV299" s="4">
        <f t="shared" si="696"/>
        <v>0</v>
      </c>
      <c r="AW299" s="4">
        <f t="shared" si="697"/>
        <v>0</v>
      </c>
      <c r="AX299" s="4">
        <f t="shared" si="698"/>
        <v>0</v>
      </c>
      <c r="AY299" s="4">
        <f t="shared" si="699"/>
        <v>0</v>
      </c>
      <c r="AZ299" s="4">
        <f t="shared" si="700"/>
        <v>0</v>
      </c>
      <c r="BA299" s="4">
        <f t="shared" si="701"/>
        <v>0</v>
      </c>
      <c r="BB299" s="4">
        <f t="shared" si="702"/>
        <v>0</v>
      </c>
      <c r="BC299" s="4">
        <f t="shared" si="703"/>
        <v>0</v>
      </c>
      <c r="BD299" s="4">
        <f t="shared" si="704"/>
        <v>0</v>
      </c>
      <c r="BE299" s="4">
        <f t="shared" si="705"/>
        <v>0</v>
      </c>
      <c r="BF299" s="4">
        <f t="shared" si="706"/>
        <v>0</v>
      </c>
      <c r="BG299" s="4">
        <f t="shared" si="707"/>
        <v>0</v>
      </c>
      <c r="BH299" s="4">
        <f t="shared" si="708"/>
        <v>0</v>
      </c>
      <c r="BI299" s="4">
        <f t="shared" si="709"/>
        <v>0</v>
      </c>
      <c r="BJ299" s="4">
        <f t="shared" si="710"/>
        <v>0</v>
      </c>
      <c r="BK299" s="63">
        <f t="shared" si="711"/>
        <v>0</v>
      </c>
      <c r="BL299" s="4">
        <f t="shared" si="712"/>
        <v>0</v>
      </c>
      <c r="BM299" s="63">
        <f t="shared" si="713"/>
        <v>0</v>
      </c>
      <c r="BN299" s="4">
        <f t="shared" si="714"/>
        <v>0</v>
      </c>
      <c r="BO299" s="63">
        <f t="shared" si="715"/>
        <v>0</v>
      </c>
      <c r="BP299" s="4">
        <f t="shared" si="716"/>
        <v>0</v>
      </c>
      <c r="BQ299" s="4">
        <f t="shared" si="717"/>
        <v>0</v>
      </c>
      <c r="BR299" s="4">
        <f t="shared" si="718"/>
        <v>0</v>
      </c>
      <c r="BS299" s="4">
        <f t="shared" si="719"/>
        <v>0</v>
      </c>
      <c r="BT299" s="4">
        <f t="shared" si="720"/>
        <v>0</v>
      </c>
      <c r="BU299" s="63">
        <f t="shared" si="721"/>
        <v>0</v>
      </c>
      <c r="BV299" s="4">
        <f t="shared" si="722"/>
        <v>0</v>
      </c>
      <c r="BW299" s="4">
        <f t="shared" si="723"/>
        <v>0</v>
      </c>
      <c r="BX299" s="4">
        <f t="shared" si="724"/>
        <v>0</v>
      </c>
      <c r="BY299" s="4">
        <f t="shared" si="725"/>
        <v>0</v>
      </c>
      <c r="BZ299" s="4">
        <f t="shared" si="726"/>
        <v>0</v>
      </c>
      <c r="CA299" s="4">
        <f t="shared" si="727"/>
        <v>0</v>
      </c>
      <c r="CB299" s="4">
        <f t="shared" si="728"/>
        <v>0</v>
      </c>
      <c r="CC299" s="4">
        <f t="shared" si="729"/>
        <v>0</v>
      </c>
      <c r="CD299" s="4">
        <f t="shared" si="730"/>
        <v>0</v>
      </c>
      <c r="CE299" s="4">
        <f t="shared" si="731"/>
        <v>0</v>
      </c>
      <c r="CF299" s="4">
        <f t="shared" si="732"/>
        <v>0</v>
      </c>
      <c r="CG299" s="4">
        <f t="shared" si="733"/>
        <v>0</v>
      </c>
      <c r="CH299" s="4">
        <f t="shared" si="734"/>
        <v>0</v>
      </c>
      <c r="CI299" s="4">
        <f t="shared" si="735"/>
        <v>0</v>
      </c>
      <c r="CJ299" s="4">
        <f t="shared" si="736"/>
        <v>0</v>
      </c>
      <c r="CK299" s="4">
        <f t="shared" si="737"/>
        <v>0</v>
      </c>
      <c r="CL299" s="4">
        <f t="shared" si="738"/>
        <v>0</v>
      </c>
      <c r="CM299" s="4">
        <f t="shared" si="739"/>
        <v>0</v>
      </c>
      <c r="CN299" s="4">
        <f t="shared" si="740"/>
        <v>0</v>
      </c>
      <c r="CO299" s="4">
        <f t="shared" si="741"/>
        <v>0</v>
      </c>
      <c r="CP299" s="4">
        <f t="shared" si="742"/>
        <v>0</v>
      </c>
      <c r="CQ299" s="4">
        <f t="shared" si="743"/>
        <v>0</v>
      </c>
      <c r="CR299" s="4">
        <f t="shared" si="744"/>
        <v>0</v>
      </c>
      <c r="CS299" s="4">
        <f t="shared" si="745"/>
        <v>0</v>
      </c>
      <c r="CT299" s="4">
        <f t="shared" si="746"/>
        <v>0</v>
      </c>
      <c r="CU299" s="4">
        <f t="shared" si="747"/>
        <v>0</v>
      </c>
      <c r="CV299" s="4">
        <f t="shared" si="748"/>
        <v>0</v>
      </c>
      <c r="CW299" s="4">
        <f t="shared" si="749"/>
        <v>0</v>
      </c>
      <c r="CX299" s="4">
        <f t="shared" si="750"/>
        <v>0</v>
      </c>
      <c r="CY299" s="4">
        <f t="shared" si="751"/>
        <v>0</v>
      </c>
      <c r="CZ299" s="4">
        <f t="shared" si="752"/>
        <v>0</v>
      </c>
      <c r="DA299" s="4">
        <f t="shared" si="753"/>
        <v>0</v>
      </c>
      <c r="DB299" s="4">
        <f t="shared" si="754"/>
        <v>0</v>
      </c>
      <c r="DC299" s="4">
        <f t="shared" si="755"/>
        <v>0</v>
      </c>
      <c r="DD299" s="4">
        <f t="shared" si="756"/>
        <v>0</v>
      </c>
      <c r="DE299" s="4">
        <f t="shared" si="757"/>
        <v>0</v>
      </c>
      <c r="DF299" s="4">
        <f t="shared" si="758"/>
        <v>0</v>
      </c>
      <c r="DG299" s="4">
        <f t="shared" si="759"/>
        <v>0</v>
      </c>
      <c r="DH299" s="4" t="str">
        <f t="shared" si="760"/>
        <v/>
      </c>
      <c r="DI299" s="4">
        <f t="shared" si="761"/>
        <v>0</v>
      </c>
      <c r="DJ299" s="4"/>
      <c r="DK299" s="12" t="str">
        <f t="shared" si="770"/>
        <v>0</v>
      </c>
      <c r="DM299" s="12"/>
      <c r="DN299" s="12" t="b">
        <f t="shared" ca="1" si="762"/>
        <v>0</v>
      </c>
      <c r="DO299" s="4" t="str">
        <f t="shared" ca="1" si="771"/>
        <v>OK</v>
      </c>
      <c r="DP299" s="4" t="str">
        <f t="shared" ca="1" si="763"/>
        <v>OK</v>
      </c>
      <c r="DR299" s="4" t="b">
        <f t="shared" ca="1" si="764"/>
        <v>0</v>
      </c>
      <c r="DS299" s="4" t="b">
        <f t="shared" ca="1" si="765"/>
        <v>0</v>
      </c>
      <c r="DU299" s="4" t="str">
        <f>IF(ISERROR(INDEX('Code - Euro'!$A:$E,MATCH($DI299,'Code - Euro'!$A:$A,0),1)),"-",INDEX('Code - Euro'!$A:$E,MATCH($DI299,'Code - Euro'!$A:$A,0),1))</f>
        <v>-</v>
      </c>
      <c r="DV299" s="4" t="str">
        <f>IF(ISERROR(INDEX('Code - Euro'!$A:$E,MATCH($DI299,'Code - Euro'!$A:$A,0),2)),"-",INDEX('Code - Euro'!$A:$E,MATCH($DI299,'Code - Euro'!$A:$A,0),2))</f>
        <v>-</v>
      </c>
      <c r="DW299" s="4" t="e">
        <f>INDEX('Code - Euro'!$A:$E,MATCH($DI299,'Code - Euro'!$A:$A,0),3)</f>
        <v>#N/A</v>
      </c>
      <c r="DX299" s="4" t="e">
        <f>MATCH($DI299,'Code - Euro'!$A:$A,0)</f>
        <v>#N/A</v>
      </c>
      <c r="DY299" s="4" t="str">
        <f ca="1">IF(ISERROR(INDEX('2nd Option'!$B:$E,EB299,1)),"-",INDEX('2nd Option'!$B:$E,EB299,1))</f>
        <v>-</v>
      </c>
      <c r="DZ299" s="4" t="str">
        <f ca="1">IF(ISERROR(INDEX('2nd Option'!$B:$E,EB299,2)),"-",INDEX('2nd Option'!$B:$E,EB299,2))</f>
        <v>-</v>
      </c>
      <c r="EA299" s="4" t="e">
        <f ca="1">INDEX('2nd Option'!$B:$E,EB299,3)</f>
        <v>#N/A</v>
      </c>
      <c r="EB299" s="4" t="e">
        <f t="array" aca="1" ref="EB299" ca="1">MATCH(FALSE,(ISERROR(FIND(INDIRECT("'2nd Option'!$B$4:$B$"&amp;$EI$2),$DI299))),0)+3</f>
        <v>#N/A</v>
      </c>
      <c r="EC299" s="4" t="str">
        <f>IF(ISERROR(INDEX('3th Option'!$B:$E,EF299,1)),"-",INDEX('3th Option'!$B:$E,EF299,1))</f>
        <v>-</v>
      </c>
      <c r="ED299" s="4" t="str">
        <f>IF(ISERROR(INDEX('3th Option'!$B:$E,EF299,2)),"-",INDEX('3th Option'!$B:$E,EF299,2))</f>
        <v>-</v>
      </c>
      <c r="EE299" s="4" t="e">
        <f>INDEX('3th Option'!$B:$E,EF299,3)</f>
        <v>#N/A</v>
      </c>
      <c r="EF299" s="4" t="e">
        <f t="shared" si="772"/>
        <v>#N/A</v>
      </c>
      <c r="EG299" s="4">
        <f t="array" ref="EG299">MATCH(FALSE,(ISERROR(SEARCH('3th Option'!$B:$B,$DI299))),0)</f>
        <v>179</v>
      </c>
      <c r="EJ299" s="4" t="str">
        <f t="shared" ca="1" si="766"/>
        <v>OK</v>
      </c>
      <c r="EK299" s="4"/>
      <c r="EL299" s="16" t="str">
        <f t="shared" si="767"/>
        <v>-</v>
      </c>
      <c r="EM299" s="13"/>
      <c r="EN299" s="16" t="str">
        <f t="shared" ca="1" si="768"/>
        <v>-</v>
      </c>
      <c r="EO299" s="13"/>
      <c r="EP299" s="16" t="str">
        <f t="shared" si="769"/>
        <v>-</v>
      </c>
    </row>
    <row r="300" spans="3:146" ht="16.5" thickTop="1" thickBot="1" x14ac:dyDescent="0.3">
      <c r="C300" s="4"/>
      <c r="D300" s="4">
        <f t="shared" si="652"/>
        <v>0</v>
      </c>
      <c r="E300" s="4">
        <f t="shared" si="653"/>
        <v>0</v>
      </c>
      <c r="F300" s="4">
        <f t="shared" si="654"/>
        <v>0</v>
      </c>
      <c r="G300" s="4">
        <f t="shared" si="655"/>
        <v>0</v>
      </c>
      <c r="H300" s="4">
        <f t="shared" si="656"/>
        <v>0</v>
      </c>
      <c r="I300" s="4">
        <f t="shared" si="657"/>
        <v>0</v>
      </c>
      <c r="J300" s="4">
        <f t="shared" si="658"/>
        <v>0</v>
      </c>
      <c r="K300" s="4">
        <f t="shared" si="659"/>
        <v>0</v>
      </c>
      <c r="L300" s="4">
        <f t="shared" si="660"/>
        <v>0</v>
      </c>
      <c r="M300" s="4">
        <f t="shared" si="661"/>
        <v>0</v>
      </c>
      <c r="N300" s="4">
        <f t="shared" si="662"/>
        <v>0</v>
      </c>
      <c r="O300" s="4">
        <f t="shared" si="663"/>
        <v>0</v>
      </c>
      <c r="P300" s="4">
        <f t="shared" si="664"/>
        <v>0</v>
      </c>
      <c r="Q300" s="4">
        <f t="shared" si="665"/>
        <v>0</v>
      </c>
      <c r="R300" s="4">
        <f t="shared" si="666"/>
        <v>0</v>
      </c>
      <c r="S300" s="4">
        <f t="shared" si="667"/>
        <v>0</v>
      </c>
      <c r="T300" s="4">
        <f t="shared" si="668"/>
        <v>0</v>
      </c>
      <c r="U300" s="4">
        <f t="shared" si="669"/>
        <v>0</v>
      </c>
      <c r="V300" s="63">
        <f t="shared" si="670"/>
        <v>0</v>
      </c>
      <c r="W300" s="4">
        <f t="shared" si="671"/>
        <v>0</v>
      </c>
      <c r="X300" s="4">
        <f t="shared" si="672"/>
        <v>0</v>
      </c>
      <c r="Y300" s="4">
        <f t="shared" si="673"/>
        <v>0</v>
      </c>
      <c r="Z300" s="4">
        <f t="shared" si="674"/>
        <v>0</v>
      </c>
      <c r="AA300" s="4">
        <f t="shared" si="675"/>
        <v>0</v>
      </c>
      <c r="AB300" s="4">
        <f t="shared" si="676"/>
        <v>0</v>
      </c>
      <c r="AC300" s="4">
        <f t="shared" si="677"/>
        <v>0</v>
      </c>
      <c r="AD300" s="4">
        <f t="shared" si="678"/>
        <v>0</v>
      </c>
      <c r="AE300" s="4">
        <f t="shared" si="679"/>
        <v>0</v>
      </c>
      <c r="AF300" s="4">
        <f t="shared" si="680"/>
        <v>0</v>
      </c>
      <c r="AG300" s="4">
        <f t="shared" si="681"/>
        <v>0</v>
      </c>
      <c r="AH300" s="4">
        <f t="shared" si="682"/>
        <v>0</v>
      </c>
      <c r="AI300" s="4">
        <f t="shared" si="683"/>
        <v>0</v>
      </c>
      <c r="AJ300" s="4">
        <f t="shared" si="684"/>
        <v>0</v>
      </c>
      <c r="AK300" s="4">
        <f t="shared" si="685"/>
        <v>0</v>
      </c>
      <c r="AL300" s="4">
        <f t="shared" si="686"/>
        <v>0</v>
      </c>
      <c r="AM300" s="4">
        <f t="shared" si="687"/>
        <v>0</v>
      </c>
      <c r="AN300" s="4">
        <f t="shared" si="688"/>
        <v>0</v>
      </c>
      <c r="AO300" s="4">
        <f t="shared" si="689"/>
        <v>0</v>
      </c>
      <c r="AP300" s="4">
        <f t="shared" si="690"/>
        <v>0</v>
      </c>
      <c r="AQ300" s="4">
        <f t="shared" si="691"/>
        <v>0</v>
      </c>
      <c r="AR300" s="4">
        <f t="shared" si="692"/>
        <v>0</v>
      </c>
      <c r="AS300" s="4">
        <f t="shared" si="693"/>
        <v>0</v>
      </c>
      <c r="AT300" s="4">
        <f t="shared" si="694"/>
        <v>0</v>
      </c>
      <c r="AU300" s="4">
        <f t="shared" si="695"/>
        <v>0</v>
      </c>
      <c r="AV300" s="4">
        <f t="shared" si="696"/>
        <v>0</v>
      </c>
      <c r="AW300" s="4">
        <f t="shared" si="697"/>
        <v>0</v>
      </c>
      <c r="AX300" s="4">
        <f t="shared" si="698"/>
        <v>0</v>
      </c>
      <c r="AY300" s="4">
        <f t="shared" si="699"/>
        <v>0</v>
      </c>
      <c r="AZ300" s="4">
        <f t="shared" si="700"/>
        <v>0</v>
      </c>
      <c r="BA300" s="4">
        <f t="shared" si="701"/>
        <v>0</v>
      </c>
      <c r="BB300" s="4">
        <f t="shared" si="702"/>
        <v>0</v>
      </c>
      <c r="BC300" s="4">
        <f t="shared" si="703"/>
        <v>0</v>
      </c>
      <c r="BD300" s="4">
        <f t="shared" si="704"/>
        <v>0</v>
      </c>
      <c r="BE300" s="4">
        <f t="shared" si="705"/>
        <v>0</v>
      </c>
      <c r="BF300" s="4">
        <f t="shared" si="706"/>
        <v>0</v>
      </c>
      <c r="BG300" s="4">
        <f t="shared" si="707"/>
        <v>0</v>
      </c>
      <c r="BH300" s="4">
        <f t="shared" si="708"/>
        <v>0</v>
      </c>
      <c r="BI300" s="4">
        <f t="shared" si="709"/>
        <v>0</v>
      </c>
      <c r="BJ300" s="4">
        <f t="shared" si="710"/>
        <v>0</v>
      </c>
      <c r="BK300" s="63">
        <f t="shared" si="711"/>
        <v>0</v>
      </c>
      <c r="BL300" s="4">
        <f t="shared" si="712"/>
        <v>0</v>
      </c>
      <c r="BM300" s="63">
        <f t="shared" si="713"/>
        <v>0</v>
      </c>
      <c r="BN300" s="4">
        <f t="shared" si="714"/>
        <v>0</v>
      </c>
      <c r="BO300" s="63">
        <f t="shared" si="715"/>
        <v>0</v>
      </c>
      <c r="BP300" s="4">
        <f t="shared" si="716"/>
        <v>0</v>
      </c>
      <c r="BQ300" s="4">
        <f t="shared" si="717"/>
        <v>0</v>
      </c>
      <c r="BR300" s="4">
        <f t="shared" si="718"/>
        <v>0</v>
      </c>
      <c r="BS300" s="4">
        <f t="shared" si="719"/>
        <v>0</v>
      </c>
      <c r="BT300" s="4">
        <f t="shared" si="720"/>
        <v>0</v>
      </c>
      <c r="BU300" s="63">
        <f t="shared" si="721"/>
        <v>0</v>
      </c>
      <c r="BV300" s="4">
        <f t="shared" si="722"/>
        <v>0</v>
      </c>
      <c r="BW300" s="4">
        <f t="shared" si="723"/>
        <v>0</v>
      </c>
      <c r="BX300" s="4">
        <f t="shared" si="724"/>
        <v>0</v>
      </c>
      <c r="BY300" s="4">
        <f t="shared" si="725"/>
        <v>0</v>
      </c>
      <c r="BZ300" s="4">
        <f t="shared" si="726"/>
        <v>0</v>
      </c>
      <c r="CA300" s="4">
        <f t="shared" si="727"/>
        <v>0</v>
      </c>
      <c r="CB300" s="4">
        <f t="shared" si="728"/>
        <v>0</v>
      </c>
      <c r="CC300" s="4">
        <f t="shared" si="729"/>
        <v>0</v>
      </c>
      <c r="CD300" s="4">
        <f t="shared" si="730"/>
        <v>0</v>
      </c>
      <c r="CE300" s="4">
        <f t="shared" si="731"/>
        <v>0</v>
      </c>
      <c r="CF300" s="4">
        <f t="shared" si="732"/>
        <v>0</v>
      </c>
      <c r="CG300" s="4">
        <f t="shared" si="733"/>
        <v>0</v>
      </c>
      <c r="CH300" s="4">
        <f t="shared" si="734"/>
        <v>0</v>
      </c>
      <c r="CI300" s="4">
        <f t="shared" si="735"/>
        <v>0</v>
      </c>
      <c r="CJ300" s="4">
        <f t="shared" si="736"/>
        <v>0</v>
      </c>
      <c r="CK300" s="4">
        <f t="shared" si="737"/>
        <v>0</v>
      </c>
      <c r="CL300" s="4">
        <f t="shared" si="738"/>
        <v>0</v>
      </c>
      <c r="CM300" s="4">
        <f t="shared" si="739"/>
        <v>0</v>
      </c>
      <c r="CN300" s="4">
        <f t="shared" si="740"/>
        <v>0</v>
      </c>
      <c r="CO300" s="4">
        <f t="shared" si="741"/>
        <v>0</v>
      </c>
      <c r="CP300" s="4">
        <f t="shared" si="742"/>
        <v>0</v>
      </c>
      <c r="CQ300" s="4">
        <f t="shared" si="743"/>
        <v>0</v>
      </c>
      <c r="CR300" s="4">
        <f t="shared" si="744"/>
        <v>0</v>
      </c>
      <c r="CS300" s="4">
        <f t="shared" si="745"/>
        <v>0</v>
      </c>
      <c r="CT300" s="4">
        <f t="shared" si="746"/>
        <v>0</v>
      </c>
      <c r="CU300" s="4">
        <f t="shared" si="747"/>
        <v>0</v>
      </c>
      <c r="CV300" s="4">
        <f t="shared" si="748"/>
        <v>0</v>
      </c>
      <c r="CW300" s="4">
        <f t="shared" si="749"/>
        <v>0</v>
      </c>
      <c r="CX300" s="4">
        <f t="shared" si="750"/>
        <v>0</v>
      </c>
      <c r="CY300" s="4">
        <f t="shared" si="751"/>
        <v>0</v>
      </c>
      <c r="CZ300" s="4">
        <f t="shared" si="752"/>
        <v>0</v>
      </c>
      <c r="DA300" s="4">
        <f t="shared" si="753"/>
        <v>0</v>
      </c>
      <c r="DB300" s="4">
        <f t="shared" si="754"/>
        <v>0</v>
      </c>
      <c r="DC300" s="4">
        <f t="shared" si="755"/>
        <v>0</v>
      </c>
      <c r="DD300" s="4">
        <f t="shared" si="756"/>
        <v>0</v>
      </c>
      <c r="DE300" s="4">
        <f t="shared" si="757"/>
        <v>0</v>
      </c>
      <c r="DF300" s="4">
        <f t="shared" si="758"/>
        <v>0</v>
      </c>
      <c r="DG300" s="4">
        <f t="shared" si="759"/>
        <v>0</v>
      </c>
      <c r="DH300" s="4" t="str">
        <f t="shared" si="760"/>
        <v/>
      </c>
      <c r="DI300" s="4">
        <f t="shared" si="761"/>
        <v>0</v>
      </c>
      <c r="DJ300" s="4"/>
      <c r="DK300" s="12" t="str">
        <f t="shared" si="770"/>
        <v>0</v>
      </c>
      <c r="DM300" s="12"/>
      <c r="DN300" s="12" t="b">
        <f t="shared" ca="1" si="762"/>
        <v>0</v>
      </c>
      <c r="DO300" s="4" t="str">
        <f t="shared" ca="1" si="771"/>
        <v>OK</v>
      </c>
      <c r="DP300" s="4" t="str">
        <f t="shared" ca="1" si="763"/>
        <v>OK</v>
      </c>
      <c r="DR300" s="4" t="b">
        <f t="shared" ca="1" si="764"/>
        <v>0</v>
      </c>
      <c r="DS300" s="4" t="b">
        <f t="shared" ca="1" si="765"/>
        <v>0</v>
      </c>
      <c r="DU300" s="4" t="str">
        <f>IF(ISERROR(INDEX('Code - Euro'!$A:$E,MATCH($DI300,'Code - Euro'!$A:$A,0),1)),"-",INDEX('Code - Euro'!$A:$E,MATCH($DI300,'Code - Euro'!$A:$A,0),1))</f>
        <v>-</v>
      </c>
      <c r="DV300" s="4" t="str">
        <f>IF(ISERROR(INDEX('Code - Euro'!$A:$E,MATCH($DI300,'Code - Euro'!$A:$A,0),2)),"-",INDEX('Code - Euro'!$A:$E,MATCH($DI300,'Code - Euro'!$A:$A,0),2))</f>
        <v>-</v>
      </c>
      <c r="DW300" s="4" t="e">
        <f>INDEX('Code - Euro'!$A:$E,MATCH($DI300,'Code - Euro'!$A:$A,0),3)</f>
        <v>#N/A</v>
      </c>
      <c r="DX300" s="4" t="e">
        <f>MATCH($DI300,'Code - Euro'!$A:$A,0)</f>
        <v>#N/A</v>
      </c>
      <c r="DY300" s="4" t="str">
        <f ca="1">IF(ISERROR(INDEX('2nd Option'!$B:$E,EB300,1)),"-",INDEX('2nd Option'!$B:$E,EB300,1))</f>
        <v>-</v>
      </c>
      <c r="DZ300" s="4" t="str">
        <f ca="1">IF(ISERROR(INDEX('2nd Option'!$B:$E,EB300,2)),"-",INDEX('2nd Option'!$B:$E,EB300,2))</f>
        <v>-</v>
      </c>
      <c r="EA300" s="4" t="e">
        <f ca="1">INDEX('2nd Option'!$B:$E,EB300,3)</f>
        <v>#N/A</v>
      </c>
      <c r="EB300" s="4" t="e">
        <f t="array" aca="1" ref="EB300" ca="1">MATCH(FALSE,(ISERROR(FIND(INDIRECT("'2nd Option'!$B$4:$B$"&amp;$EI$2),$DI300))),0)+3</f>
        <v>#N/A</v>
      </c>
      <c r="EC300" s="4" t="str">
        <f>IF(ISERROR(INDEX('3th Option'!$B:$E,EF300,1)),"-",INDEX('3th Option'!$B:$E,EF300,1))</f>
        <v>-</v>
      </c>
      <c r="ED300" s="4" t="str">
        <f>IF(ISERROR(INDEX('3th Option'!$B:$E,EF300,2)),"-",INDEX('3th Option'!$B:$E,EF300,2))</f>
        <v>-</v>
      </c>
      <c r="EE300" s="4" t="e">
        <f>INDEX('3th Option'!$B:$E,EF300,3)</f>
        <v>#N/A</v>
      </c>
      <c r="EF300" s="4" t="e">
        <f t="shared" si="772"/>
        <v>#N/A</v>
      </c>
      <c r="EG300" s="4">
        <f t="array" ref="EG300">MATCH(FALSE,(ISERROR(SEARCH('3th Option'!$B:$B,$DI300))),0)</f>
        <v>179</v>
      </c>
      <c r="EJ300" s="4" t="str">
        <f t="shared" ca="1" si="766"/>
        <v>OK</v>
      </c>
      <c r="EK300" s="4"/>
      <c r="EL300" s="16" t="str">
        <f t="shared" si="767"/>
        <v>-</v>
      </c>
      <c r="EM300" s="13"/>
      <c r="EN300" s="16" t="str">
        <f t="shared" ca="1" si="768"/>
        <v>-</v>
      </c>
      <c r="EO300" s="13"/>
      <c r="EP300" s="16" t="str">
        <f t="shared" si="769"/>
        <v>-</v>
      </c>
    </row>
    <row r="301" spans="3:146" ht="16.5" thickTop="1" thickBot="1" x14ac:dyDescent="0.3">
      <c r="C301" s="4"/>
      <c r="D301" s="4">
        <f t="shared" si="652"/>
        <v>0</v>
      </c>
      <c r="E301" s="4">
        <f t="shared" si="653"/>
        <v>0</v>
      </c>
      <c r="F301" s="4">
        <f t="shared" si="654"/>
        <v>0</v>
      </c>
      <c r="G301" s="4">
        <f t="shared" si="655"/>
        <v>0</v>
      </c>
      <c r="H301" s="4">
        <f t="shared" si="656"/>
        <v>0</v>
      </c>
      <c r="I301" s="4">
        <f t="shared" si="657"/>
        <v>0</v>
      </c>
      <c r="J301" s="4">
        <f t="shared" si="658"/>
        <v>0</v>
      </c>
      <c r="K301" s="4">
        <f t="shared" si="659"/>
        <v>0</v>
      </c>
      <c r="L301" s="4">
        <f t="shared" si="660"/>
        <v>0</v>
      </c>
      <c r="M301" s="4">
        <f t="shared" si="661"/>
        <v>0</v>
      </c>
      <c r="N301" s="4">
        <f t="shared" si="662"/>
        <v>0</v>
      </c>
      <c r="O301" s="4">
        <f t="shared" si="663"/>
        <v>0</v>
      </c>
      <c r="P301" s="4">
        <f t="shared" si="664"/>
        <v>0</v>
      </c>
      <c r="Q301" s="4">
        <f t="shared" si="665"/>
        <v>0</v>
      </c>
      <c r="R301" s="4">
        <f t="shared" si="666"/>
        <v>0</v>
      </c>
      <c r="S301" s="4">
        <f t="shared" si="667"/>
        <v>0</v>
      </c>
      <c r="T301" s="4">
        <f t="shared" si="668"/>
        <v>0</v>
      </c>
      <c r="U301" s="4">
        <f t="shared" si="669"/>
        <v>0</v>
      </c>
      <c r="V301" s="63">
        <f t="shared" si="670"/>
        <v>0</v>
      </c>
      <c r="W301" s="4">
        <f t="shared" si="671"/>
        <v>0</v>
      </c>
      <c r="X301" s="4">
        <f t="shared" si="672"/>
        <v>0</v>
      </c>
      <c r="Y301" s="4">
        <f t="shared" si="673"/>
        <v>0</v>
      </c>
      <c r="Z301" s="4">
        <f t="shared" si="674"/>
        <v>0</v>
      </c>
      <c r="AA301" s="4">
        <f t="shared" si="675"/>
        <v>0</v>
      </c>
      <c r="AB301" s="4">
        <f t="shared" si="676"/>
        <v>0</v>
      </c>
      <c r="AC301" s="4">
        <f t="shared" si="677"/>
        <v>0</v>
      </c>
      <c r="AD301" s="4">
        <f t="shared" si="678"/>
        <v>0</v>
      </c>
      <c r="AE301" s="4">
        <f t="shared" si="679"/>
        <v>0</v>
      </c>
      <c r="AF301" s="4">
        <f t="shared" si="680"/>
        <v>0</v>
      </c>
      <c r="AG301" s="4">
        <f t="shared" si="681"/>
        <v>0</v>
      </c>
      <c r="AH301" s="4">
        <f t="shared" si="682"/>
        <v>0</v>
      </c>
      <c r="AI301" s="4">
        <f t="shared" si="683"/>
        <v>0</v>
      </c>
      <c r="AJ301" s="4">
        <f t="shared" si="684"/>
        <v>0</v>
      </c>
      <c r="AK301" s="4">
        <f t="shared" si="685"/>
        <v>0</v>
      </c>
      <c r="AL301" s="4">
        <f t="shared" si="686"/>
        <v>0</v>
      </c>
      <c r="AM301" s="4">
        <f t="shared" si="687"/>
        <v>0</v>
      </c>
      <c r="AN301" s="4">
        <f t="shared" si="688"/>
        <v>0</v>
      </c>
      <c r="AO301" s="4">
        <f t="shared" si="689"/>
        <v>0</v>
      </c>
      <c r="AP301" s="4">
        <f t="shared" si="690"/>
        <v>0</v>
      </c>
      <c r="AQ301" s="4">
        <f t="shared" si="691"/>
        <v>0</v>
      </c>
      <c r="AR301" s="4">
        <f t="shared" si="692"/>
        <v>0</v>
      </c>
      <c r="AS301" s="4">
        <f t="shared" si="693"/>
        <v>0</v>
      </c>
      <c r="AT301" s="4">
        <f t="shared" si="694"/>
        <v>0</v>
      </c>
      <c r="AU301" s="4">
        <f t="shared" si="695"/>
        <v>0</v>
      </c>
      <c r="AV301" s="4">
        <f t="shared" si="696"/>
        <v>0</v>
      </c>
      <c r="AW301" s="4">
        <f t="shared" si="697"/>
        <v>0</v>
      </c>
      <c r="AX301" s="4">
        <f t="shared" si="698"/>
        <v>0</v>
      </c>
      <c r="AY301" s="4">
        <f t="shared" si="699"/>
        <v>0</v>
      </c>
      <c r="AZ301" s="4">
        <f t="shared" si="700"/>
        <v>0</v>
      </c>
      <c r="BA301" s="4">
        <f t="shared" si="701"/>
        <v>0</v>
      </c>
      <c r="BB301" s="4">
        <f t="shared" si="702"/>
        <v>0</v>
      </c>
      <c r="BC301" s="4">
        <f t="shared" si="703"/>
        <v>0</v>
      </c>
      <c r="BD301" s="4">
        <f t="shared" si="704"/>
        <v>0</v>
      </c>
      <c r="BE301" s="4">
        <f t="shared" si="705"/>
        <v>0</v>
      </c>
      <c r="BF301" s="4">
        <f t="shared" si="706"/>
        <v>0</v>
      </c>
      <c r="BG301" s="4">
        <f t="shared" si="707"/>
        <v>0</v>
      </c>
      <c r="BH301" s="4">
        <f t="shared" si="708"/>
        <v>0</v>
      </c>
      <c r="BI301" s="4">
        <f t="shared" si="709"/>
        <v>0</v>
      </c>
      <c r="BJ301" s="4">
        <f t="shared" si="710"/>
        <v>0</v>
      </c>
      <c r="BK301" s="63">
        <f t="shared" si="711"/>
        <v>0</v>
      </c>
      <c r="BL301" s="4">
        <f t="shared" si="712"/>
        <v>0</v>
      </c>
      <c r="BM301" s="63">
        <f t="shared" si="713"/>
        <v>0</v>
      </c>
      <c r="BN301" s="4">
        <f t="shared" si="714"/>
        <v>0</v>
      </c>
      <c r="BO301" s="63">
        <f t="shared" si="715"/>
        <v>0</v>
      </c>
      <c r="BP301" s="4">
        <f t="shared" si="716"/>
        <v>0</v>
      </c>
      <c r="BQ301" s="4">
        <f t="shared" si="717"/>
        <v>0</v>
      </c>
      <c r="BR301" s="4">
        <f t="shared" si="718"/>
        <v>0</v>
      </c>
      <c r="BS301" s="4">
        <f t="shared" si="719"/>
        <v>0</v>
      </c>
      <c r="BT301" s="4">
        <f t="shared" si="720"/>
        <v>0</v>
      </c>
      <c r="BU301" s="63">
        <f t="shared" si="721"/>
        <v>0</v>
      </c>
      <c r="BV301" s="4">
        <f t="shared" si="722"/>
        <v>0</v>
      </c>
      <c r="BW301" s="4">
        <f t="shared" si="723"/>
        <v>0</v>
      </c>
      <c r="BX301" s="4">
        <f t="shared" si="724"/>
        <v>0</v>
      </c>
      <c r="BY301" s="4">
        <f t="shared" si="725"/>
        <v>0</v>
      </c>
      <c r="BZ301" s="4">
        <f t="shared" si="726"/>
        <v>0</v>
      </c>
      <c r="CA301" s="4">
        <f t="shared" si="727"/>
        <v>0</v>
      </c>
      <c r="CB301" s="4">
        <f t="shared" si="728"/>
        <v>0</v>
      </c>
      <c r="CC301" s="4">
        <f t="shared" si="729"/>
        <v>0</v>
      </c>
      <c r="CD301" s="4">
        <f t="shared" si="730"/>
        <v>0</v>
      </c>
      <c r="CE301" s="4">
        <f t="shared" si="731"/>
        <v>0</v>
      </c>
      <c r="CF301" s="4">
        <f t="shared" si="732"/>
        <v>0</v>
      </c>
      <c r="CG301" s="4">
        <f t="shared" si="733"/>
        <v>0</v>
      </c>
      <c r="CH301" s="4">
        <f t="shared" si="734"/>
        <v>0</v>
      </c>
      <c r="CI301" s="4">
        <f t="shared" si="735"/>
        <v>0</v>
      </c>
      <c r="CJ301" s="4">
        <f t="shared" si="736"/>
        <v>0</v>
      </c>
      <c r="CK301" s="4">
        <f t="shared" si="737"/>
        <v>0</v>
      </c>
      <c r="CL301" s="4">
        <f t="shared" si="738"/>
        <v>0</v>
      </c>
      <c r="CM301" s="4">
        <f t="shared" si="739"/>
        <v>0</v>
      </c>
      <c r="CN301" s="4">
        <f t="shared" si="740"/>
        <v>0</v>
      </c>
      <c r="CO301" s="4">
        <f t="shared" si="741"/>
        <v>0</v>
      </c>
      <c r="CP301" s="4">
        <f t="shared" si="742"/>
        <v>0</v>
      </c>
      <c r="CQ301" s="4">
        <f t="shared" si="743"/>
        <v>0</v>
      </c>
      <c r="CR301" s="4">
        <f t="shared" si="744"/>
        <v>0</v>
      </c>
      <c r="CS301" s="4">
        <f t="shared" si="745"/>
        <v>0</v>
      </c>
      <c r="CT301" s="4">
        <f t="shared" si="746"/>
        <v>0</v>
      </c>
      <c r="CU301" s="4">
        <f t="shared" si="747"/>
        <v>0</v>
      </c>
      <c r="CV301" s="4">
        <f t="shared" si="748"/>
        <v>0</v>
      </c>
      <c r="CW301" s="4">
        <f t="shared" si="749"/>
        <v>0</v>
      </c>
      <c r="CX301" s="4">
        <f t="shared" si="750"/>
        <v>0</v>
      </c>
      <c r="CY301" s="4">
        <f t="shared" si="751"/>
        <v>0</v>
      </c>
      <c r="CZ301" s="4">
        <f t="shared" si="752"/>
        <v>0</v>
      </c>
      <c r="DA301" s="4">
        <f t="shared" si="753"/>
        <v>0</v>
      </c>
      <c r="DB301" s="4">
        <f t="shared" si="754"/>
        <v>0</v>
      </c>
      <c r="DC301" s="4">
        <f t="shared" si="755"/>
        <v>0</v>
      </c>
      <c r="DD301" s="4">
        <f t="shared" si="756"/>
        <v>0</v>
      </c>
      <c r="DE301" s="4">
        <f t="shared" si="757"/>
        <v>0</v>
      </c>
      <c r="DF301" s="4">
        <f t="shared" si="758"/>
        <v>0</v>
      </c>
      <c r="DG301" s="4">
        <f t="shared" si="759"/>
        <v>0</v>
      </c>
      <c r="DH301" s="4" t="str">
        <f t="shared" si="760"/>
        <v/>
      </c>
      <c r="DI301" s="4">
        <f t="shared" si="761"/>
        <v>0</v>
      </c>
      <c r="DJ301" s="4"/>
      <c r="DK301" s="12" t="str">
        <f t="shared" si="770"/>
        <v>0</v>
      </c>
      <c r="DM301" s="12"/>
      <c r="DN301" s="12" t="b">
        <f t="shared" ca="1" si="762"/>
        <v>0</v>
      </c>
      <c r="DO301" s="4" t="str">
        <f t="shared" ca="1" si="771"/>
        <v>OK</v>
      </c>
      <c r="DP301" s="4" t="str">
        <f t="shared" ca="1" si="763"/>
        <v>OK</v>
      </c>
      <c r="DR301" s="4" t="b">
        <f t="shared" ca="1" si="764"/>
        <v>0</v>
      </c>
      <c r="DS301" s="4" t="b">
        <f t="shared" ca="1" si="765"/>
        <v>0</v>
      </c>
      <c r="DU301" s="4" t="str">
        <f>IF(ISERROR(INDEX('Code - Euro'!$A:$E,MATCH($DI301,'Code - Euro'!$A:$A,0),1)),"-",INDEX('Code - Euro'!$A:$E,MATCH($DI301,'Code - Euro'!$A:$A,0),1))</f>
        <v>-</v>
      </c>
      <c r="DV301" s="4" t="str">
        <f>IF(ISERROR(INDEX('Code - Euro'!$A:$E,MATCH($DI301,'Code - Euro'!$A:$A,0),2)),"-",INDEX('Code - Euro'!$A:$E,MATCH($DI301,'Code - Euro'!$A:$A,0),2))</f>
        <v>-</v>
      </c>
      <c r="DW301" s="4" t="e">
        <f>INDEX('Code - Euro'!$A:$E,MATCH($DI301,'Code - Euro'!$A:$A,0),3)</f>
        <v>#N/A</v>
      </c>
      <c r="DX301" s="4" t="e">
        <f>MATCH($DI301,'Code - Euro'!$A:$A,0)</f>
        <v>#N/A</v>
      </c>
      <c r="DY301" s="4" t="str">
        <f ca="1">IF(ISERROR(INDEX('2nd Option'!$B:$E,EB301,1)),"-",INDEX('2nd Option'!$B:$E,EB301,1))</f>
        <v>-</v>
      </c>
      <c r="DZ301" s="4" t="str">
        <f ca="1">IF(ISERROR(INDEX('2nd Option'!$B:$E,EB301,2)),"-",INDEX('2nd Option'!$B:$E,EB301,2))</f>
        <v>-</v>
      </c>
      <c r="EA301" s="4" t="e">
        <f ca="1">INDEX('2nd Option'!$B:$E,EB301,3)</f>
        <v>#N/A</v>
      </c>
      <c r="EB301" s="4" t="e">
        <f t="array" aca="1" ref="EB301" ca="1">MATCH(FALSE,(ISERROR(FIND(INDIRECT("'2nd Option'!$B$4:$B$"&amp;$EI$2),$DI301))),0)+3</f>
        <v>#N/A</v>
      </c>
      <c r="EC301" s="4" t="str">
        <f>IF(ISERROR(INDEX('3th Option'!$B:$E,EF301,1)),"-",INDEX('3th Option'!$B:$E,EF301,1))</f>
        <v>-</v>
      </c>
      <c r="ED301" s="4" t="str">
        <f>IF(ISERROR(INDEX('3th Option'!$B:$E,EF301,2)),"-",INDEX('3th Option'!$B:$E,EF301,2))</f>
        <v>-</v>
      </c>
      <c r="EE301" s="4" t="e">
        <f>INDEX('3th Option'!$B:$E,EF301,3)</f>
        <v>#N/A</v>
      </c>
      <c r="EF301" s="4" t="e">
        <f t="shared" si="772"/>
        <v>#N/A</v>
      </c>
      <c r="EG301" s="4">
        <f t="array" ref="EG301">MATCH(FALSE,(ISERROR(SEARCH('3th Option'!$B:$B,$DI301))),0)</f>
        <v>179</v>
      </c>
      <c r="EJ301" s="4" t="str">
        <f t="shared" ca="1" si="766"/>
        <v>OK</v>
      </c>
      <c r="EK301" s="4"/>
      <c r="EL301" s="16" t="str">
        <f t="shared" si="767"/>
        <v>-</v>
      </c>
      <c r="EM301" s="13"/>
      <c r="EN301" s="16" t="str">
        <f t="shared" ca="1" si="768"/>
        <v>-</v>
      </c>
      <c r="EO301" s="13"/>
      <c r="EP301" s="16" t="str">
        <f t="shared" si="769"/>
        <v>-</v>
      </c>
    </row>
    <row r="302" spans="3:146" ht="16.5" thickTop="1" thickBot="1" x14ac:dyDescent="0.3">
      <c r="C302" s="4"/>
      <c r="D302" s="4">
        <f t="shared" si="652"/>
        <v>0</v>
      </c>
      <c r="E302" s="4">
        <f t="shared" si="653"/>
        <v>0</v>
      </c>
      <c r="F302" s="4">
        <f t="shared" si="654"/>
        <v>0</v>
      </c>
      <c r="G302" s="4">
        <f t="shared" si="655"/>
        <v>0</v>
      </c>
      <c r="H302" s="4">
        <f t="shared" si="656"/>
        <v>0</v>
      </c>
      <c r="I302" s="4">
        <f t="shared" si="657"/>
        <v>0</v>
      </c>
      <c r="J302" s="4">
        <f t="shared" si="658"/>
        <v>0</v>
      </c>
      <c r="K302" s="4">
        <f t="shared" si="659"/>
        <v>0</v>
      </c>
      <c r="L302" s="4">
        <f t="shared" si="660"/>
        <v>0</v>
      </c>
      <c r="M302" s="4">
        <f t="shared" si="661"/>
        <v>0</v>
      </c>
      <c r="N302" s="4">
        <f t="shared" si="662"/>
        <v>0</v>
      </c>
      <c r="O302" s="4">
        <f t="shared" si="663"/>
        <v>0</v>
      </c>
      <c r="P302" s="4">
        <f t="shared" si="664"/>
        <v>0</v>
      </c>
      <c r="Q302" s="4">
        <f t="shared" si="665"/>
        <v>0</v>
      </c>
      <c r="R302" s="4">
        <f t="shared" si="666"/>
        <v>0</v>
      </c>
      <c r="S302" s="4">
        <f t="shared" si="667"/>
        <v>0</v>
      </c>
      <c r="T302" s="4">
        <f t="shared" si="668"/>
        <v>0</v>
      </c>
      <c r="U302" s="4">
        <f t="shared" si="669"/>
        <v>0</v>
      </c>
      <c r="V302" s="63">
        <f t="shared" si="670"/>
        <v>0</v>
      </c>
      <c r="W302" s="4">
        <f t="shared" si="671"/>
        <v>0</v>
      </c>
      <c r="X302" s="4">
        <f t="shared" si="672"/>
        <v>0</v>
      </c>
      <c r="Y302" s="4">
        <f t="shared" si="673"/>
        <v>0</v>
      </c>
      <c r="Z302" s="4">
        <f t="shared" si="674"/>
        <v>0</v>
      </c>
      <c r="AA302" s="4">
        <f t="shared" si="675"/>
        <v>0</v>
      </c>
      <c r="AB302" s="4">
        <f t="shared" si="676"/>
        <v>0</v>
      </c>
      <c r="AC302" s="4">
        <f t="shared" si="677"/>
        <v>0</v>
      </c>
      <c r="AD302" s="4">
        <f t="shared" si="678"/>
        <v>0</v>
      </c>
      <c r="AE302" s="4">
        <f t="shared" si="679"/>
        <v>0</v>
      </c>
      <c r="AF302" s="4">
        <f t="shared" si="680"/>
        <v>0</v>
      </c>
      <c r="AG302" s="4">
        <f t="shared" si="681"/>
        <v>0</v>
      </c>
      <c r="AH302" s="4">
        <f t="shared" si="682"/>
        <v>0</v>
      </c>
      <c r="AI302" s="4">
        <f t="shared" si="683"/>
        <v>0</v>
      </c>
      <c r="AJ302" s="4">
        <f t="shared" si="684"/>
        <v>0</v>
      </c>
      <c r="AK302" s="4">
        <f t="shared" si="685"/>
        <v>0</v>
      </c>
      <c r="AL302" s="4">
        <f t="shared" si="686"/>
        <v>0</v>
      </c>
      <c r="AM302" s="4">
        <f t="shared" si="687"/>
        <v>0</v>
      </c>
      <c r="AN302" s="4">
        <f t="shared" si="688"/>
        <v>0</v>
      </c>
      <c r="AO302" s="4">
        <f t="shared" si="689"/>
        <v>0</v>
      </c>
      <c r="AP302" s="4">
        <f t="shared" si="690"/>
        <v>0</v>
      </c>
      <c r="AQ302" s="4">
        <f t="shared" si="691"/>
        <v>0</v>
      </c>
      <c r="AR302" s="4">
        <f t="shared" si="692"/>
        <v>0</v>
      </c>
      <c r="AS302" s="4">
        <f t="shared" si="693"/>
        <v>0</v>
      </c>
      <c r="AT302" s="4">
        <f t="shared" si="694"/>
        <v>0</v>
      </c>
      <c r="AU302" s="4">
        <f t="shared" si="695"/>
        <v>0</v>
      </c>
      <c r="AV302" s="4">
        <f t="shared" si="696"/>
        <v>0</v>
      </c>
      <c r="AW302" s="4">
        <f t="shared" si="697"/>
        <v>0</v>
      </c>
      <c r="AX302" s="4">
        <f t="shared" si="698"/>
        <v>0</v>
      </c>
      <c r="AY302" s="4">
        <f t="shared" si="699"/>
        <v>0</v>
      </c>
      <c r="AZ302" s="4">
        <f t="shared" si="700"/>
        <v>0</v>
      </c>
      <c r="BA302" s="4">
        <f t="shared" si="701"/>
        <v>0</v>
      </c>
      <c r="BB302" s="4">
        <f t="shared" si="702"/>
        <v>0</v>
      </c>
      <c r="BC302" s="4">
        <f t="shared" si="703"/>
        <v>0</v>
      </c>
      <c r="BD302" s="4">
        <f t="shared" si="704"/>
        <v>0</v>
      </c>
      <c r="BE302" s="4">
        <f t="shared" si="705"/>
        <v>0</v>
      </c>
      <c r="BF302" s="4">
        <f t="shared" si="706"/>
        <v>0</v>
      </c>
      <c r="BG302" s="4">
        <f t="shared" si="707"/>
        <v>0</v>
      </c>
      <c r="BH302" s="4">
        <f t="shared" si="708"/>
        <v>0</v>
      </c>
      <c r="BI302" s="4">
        <f t="shared" si="709"/>
        <v>0</v>
      </c>
      <c r="BJ302" s="4">
        <f t="shared" si="710"/>
        <v>0</v>
      </c>
      <c r="BK302" s="63">
        <f t="shared" si="711"/>
        <v>0</v>
      </c>
      <c r="BL302" s="4">
        <f t="shared" si="712"/>
        <v>0</v>
      </c>
      <c r="BM302" s="63">
        <f t="shared" si="713"/>
        <v>0</v>
      </c>
      <c r="BN302" s="4">
        <f t="shared" si="714"/>
        <v>0</v>
      </c>
      <c r="BO302" s="63">
        <f t="shared" si="715"/>
        <v>0</v>
      </c>
      <c r="BP302" s="4">
        <f t="shared" si="716"/>
        <v>0</v>
      </c>
      <c r="BQ302" s="4">
        <f t="shared" si="717"/>
        <v>0</v>
      </c>
      <c r="BR302" s="4">
        <f t="shared" si="718"/>
        <v>0</v>
      </c>
      <c r="BS302" s="4">
        <f t="shared" si="719"/>
        <v>0</v>
      </c>
      <c r="BT302" s="4">
        <f t="shared" si="720"/>
        <v>0</v>
      </c>
      <c r="BU302" s="63">
        <f t="shared" si="721"/>
        <v>0</v>
      </c>
      <c r="BV302" s="4">
        <f t="shared" si="722"/>
        <v>0</v>
      </c>
      <c r="BW302" s="4">
        <f t="shared" si="723"/>
        <v>0</v>
      </c>
      <c r="BX302" s="4">
        <f t="shared" si="724"/>
        <v>0</v>
      </c>
      <c r="BY302" s="4">
        <f t="shared" si="725"/>
        <v>0</v>
      </c>
      <c r="BZ302" s="4">
        <f t="shared" si="726"/>
        <v>0</v>
      </c>
      <c r="CA302" s="4">
        <f t="shared" si="727"/>
        <v>0</v>
      </c>
      <c r="CB302" s="4">
        <f t="shared" si="728"/>
        <v>0</v>
      </c>
      <c r="CC302" s="4">
        <f t="shared" si="729"/>
        <v>0</v>
      </c>
      <c r="CD302" s="4">
        <f t="shared" si="730"/>
        <v>0</v>
      </c>
      <c r="CE302" s="4">
        <f t="shared" si="731"/>
        <v>0</v>
      </c>
      <c r="CF302" s="4">
        <f t="shared" si="732"/>
        <v>0</v>
      </c>
      <c r="CG302" s="4">
        <f t="shared" si="733"/>
        <v>0</v>
      </c>
      <c r="CH302" s="4">
        <f t="shared" si="734"/>
        <v>0</v>
      </c>
      <c r="CI302" s="4">
        <f t="shared" si="735"/>
        <v>0</v>
      </c>
      <c r="CJ302" s="4">
        <f t="shared" si="736"/>
        <v>0</v>
      </c>
      <c r="CK302" s="4">
        <f t="shared" si="737"/>
        <v>0</v>
      </c>
      <c r="CL302" s="4">
        <f t="shared" si="738"/>
        <v>0</v>
      </c>
      <c r="CM302" s="4">
        <f t="shared" si="739"/>
        <v>0</v>
      </c>
      <c r="CN302" s="4">
        <f t="shared" si="740"/>
        <v>0</v>
      </c>
      <c r="CO302" s="4">
        <f t="shared" si="741"/>
        <v>0</v>
      </c>
      <c r="CP302" s="4">
        <f t="shared" si="742"/>
        <v>0</v>
      </c>
      <c r="CQ302" s="4">
        <f t="shared" si="743"/>
        <v>0</v>
      </c>
      <c r="CR302" s="4">
        <f t="shared" si="744"/>
        <v>0</v>
      </c>
      <c r="CS302" s="4">
        <f t="shared" si="745"/>
        <v>0</v>
      </c>
      <c r="CT302" s="4">
        <f t="shared" si="746"/>
        <v>0</v>
      </c>
      <c r="CU302" s="4">
        <f t="shared" si="747"/>
        <v>0</v>
      </c>
      <c r="CV302" s="4">
        <f t="shared" si="748"/>
        <v>0</v>
      </c>
      <c r="CW302" s="4">
        <f t="shared" si="749"/>
        <v>0</v>
      </c>
      <c r="CX302" s="4">
        <f t="shared" si="750"/>
        <v>0</v>
      </c>
      <c r="CY302" s="4">
        <f t="shared" si="751"/>
        <v>0</v>
      </c>
      <c r="CZ302" s="4">
        <f t="shared" si="752"/>
        <v>0</v>
      </c>
      <c r="DA302" s="4">
        <f t="shared" si="753"/>
        <v>0</v>
      </c>
      <c r="DB302" s="4">
        <f t="shared" si="754"/>
        <v>0</v>
      </c>
      <c r="DC302" s="4">
        <f t="shared" si="755"/>
        <v>0</v>
      </c>
      <c r="DD302" s="4">
        <f t="shared" si="756"/>
        <v>0</v>
      </c>
      <c r="DE302" s="4">
        <f t="shared" si="757"/>
        <v>0</v>
      </c>
      <c r="DF302" s="4">
        <f t="shared" si="758"/>
        <v>0</v>
      </c>
      <c r="DG302" s="4">
        <f t="shared" si="759"/>
        <v>0</v>
      </c>
      <c r="DH302" s="4" t="str">
        <f t="shared" si="760"/>
        <v/>
      </c>
      <c r="DI302" s="4">
        <f t="shared" si="761"/>
        <v>0</v>
      </c>
      <c r="DJ302" s="4"/>
      <c r="DK302" s="12" t="str">
        <f t="shared" si="770"/>
        <v>0</v>
      </c>
      <c r="DM302" s="12"/>
      <c r="DN302" s="12" t="b">
        <f t="shared" ca="1" si="762"/>
        <v>0</v>
      </c>
      <c r="DO302" s="4" t="str">
        <f t="shared" ca="1" si="771"/>
        <v>OK</v>
      </c>
      <c r="DP302" s="4" t="str">
        <f t="shared" ca="1" si="763"/>
        <v>OK</v>
      </c>
      <c r="DR302" s="4" t="b">
        <f t="shared" ca="1" si="764"/>
        <v>0</v>
      </c>
      <c r="DS302" s="4" t="b">
        <f t="shared" ca="1" si="765"/>
        <v>0</v>
      </c>
      <c r="DU302" s="4" t="str">
        <f>IF(ISERROR(INDEX('Code - Euro'!$A:$E,MATCH($DI302,'Code - Euro'!$A:$A,0),1)),"-",INDEX('Code - Euro'!$A:$E,MATCH($DI302,'Code - Euro'!$A:$A,0),1))</f>
        <v>-</v>
      </c>
      <c r="DV302" s="4" t="str">
        <f>IF(ISERROR(INDEX('Code - Euro'!$A:$E,MATCH($DI302,'Code - Euro'!$A:$A,0),2)),"-",INDEX('Code - Euro'!$A:$E,MATCH($DI302,'Code - Euro'!$A:$A,0),2))</f>
        <v>-</v>
      </c>
      <c r="DW302" s="4" t="e">
        <f>INDEX('Code - Euro'!$A:$E,MATCH($DI302,'Code - Euro'!$A:$A,0),3)</f>
        <v>#N/A</v>
      </c>
      <c r="DX302" s="4" t="e">
        <f>MATCH($DI302,'Code - Euro'!$A:$A,0)</f>
        <v>#N/A</v>
      </c>
      <c r="DY302" s="4" t="str">
        <f ca="1">IF(ISERROR(INDEX('2nd Option'!$B:$E,EB302,1)),"-",INDEX('2nd Option'!$B:$E,EB302,1))</f>
        <v>-</v>
      </c>
      <c r="DZ302" s="4" t="str">
        <f ca="1">IF(ISERROR(INDEX('2nd Option'!$B:$E,EB302,2)),"-",INDEX('2nd Option'!$B:$E,EB302,2))</f>
        <v>-</v>
      </c>
      <c r="EA302" s="4" t="e">
        <f ca="1">INDEX('2nd Option'!$B:$E,EB302,3)</f>
        <v>#N/A</v>
      </c>
      <c r="EB302" s="4" t="e">
        <f t="array" aca="1" ref="EB302" ca="1">MATCH(FALSE,(ISERROR(FIND(INDIRECT("'2nd Option'!$B$4:$B$"&amp;$EI$2),$DI302))),0)+3</f>
        <v>#N/A</v>
      </c>
      <c r="EC302" s="4" t="str">
        <f>IF(ISERROR(INDEX('3th Option'!$B:$E,EF302,1)),"-",INDEX('3th Option'!$B:$E,EF302,1))</f>
        <v>-</v>
      </c>
      <c r="ED302" s="4" t="str">
        <f>IF(ISERROR(INDEX('3th Option'!$B:$E,EF302,2)),"-",INDEX('3th Option'!$B:$E,EF302,2))</f>
        <v>-</v>
      </c>
      <c r="EE302" s="4" t="e">
        <f>INDEX('3th Option'!$B:$E,EF302,3)</f>
        <v>#N/A</v>
      </c>
      <c r="EF302" s="4" t="e">
        <f t="shared" si="772"/>
        <v>#N/A</v>
      </c>
      <c r="EG302" s="4">
        <f t="array" ref="EG302">MATCH(FALSE,(ISERROR(SEARCH('3th Option'!$B:$B,$DI302))),0)</f>
        <v>179</v>
      </c>
      <c r="EJ302" s="4" t="str">
        <f t="shared" ca="1" si="766"/>
        <v>OK</v>
      </c>
      <c r="EK302" s="4"/>
      <c r="EL302" s="16" t="str">
        <f t="shared" si="767"/>
        <v>-</v>
      </c>
      <c r="EM302" s="13"/>
      <c r="EN302" s="16" t="str">
        <f t="shared" ca="1" si="768"/>
        <v>-</v>
      </c>
      <c r="EO302" s="13"/>
      <c r="EP302" s="16" t="str">
        <f t="shared" si="769"/>
        <v>-</v>
      </c>
    </row>
    <row r="303" spans="3:146" ht="16.5" thickTop="1" thickBot="1" x14ac:dyDescent="0.3">
      <c r="C303" s="4"/>
      <c r="D303" s="4">
        <f t="shared" si="652"/>
        <v>0</v>
      </c>
      <c r="E303" s="4">
        <f t="shared" si="653"/>
        <v>0</v>
      </c>
      <c r="F303" s="4">
        <f t="shared" si="654"/>
        <v>0</v>
      </c>
      <c r="G303" s="4">
        <f t="shared" si="655"/>
        <v>0</v>
      </c>
      <c r="H303" s="4">
        <f t="shared" si="656"/>
        <v>0</v>
      </c>
      <c r="I303" s="4">
        <f t="shared" si="657"/>
        <v>0</v>
      </c>
      <c r="J303" s="4">
        <f t="shared" si="658"/>
        <v>0</v>
      </c>
      <c r="K303" s="4">
        <f t="shared" si="659"/>
        <v>0</v>
      </c>
      <c r="L303" s="4">
        <f t="shared" si="660"/>
        <v>0</v>
      </c>
      <c r="M303" s="4">
        <f t="shared" si="661"/>
        <v>0</v>
      </c>
      <c r="N303" s="4">
        <f t="shared" si="662"/>
        <v>0</v>
      </c>
      <c r="O303" s="4">
        <f t="shared" si="663"/>
        <v>0</v>
      </c>
      <c r="P303" s="4">
        <f t="shared" si="664"/>
        <v>0</v>
      </c>
      <c r="Q303" s="4">
        <f t="shared" si="665"/>
        <v>0</v>
      </c>
      <c r="R303" s="4">
        <f t="shared" si="666"/>
        <v>0</v>
      </c>
      <c r="S303" s="4">
        <f t="shared" si="667"/>
        <v>0</v>
      </c>
      <c r="T303" s="4">
        <f t="shared" si="668"/>
        <v>0</v>
      </c>
      <c r="U303" s="4">
        <f t="shared" si="669"/>
        <v>0</v>
      </c>
      <c r="V303" s="63">
        <f t="shared" si="670"/>
        <v>0</v>
      </c>
      <c r="W303" s="4">
        <f t="shared" si="671"/>
        <v>0</v>
      </c>
      <c r="X303" s="4">
        <f t="shared" si="672"/>
        <v>0</v>
      </c>
      <c r="Y303" s="4">
        <f t="shared" si="673"/>
        <v>0</v>
      </c>
      <c r="Z303" s="4">
        <f t="shared" si="674"/>
        <v>0</v>
      </c>
      <c r="AA303" s="4">
        <f t="shared" si="675"/>
        <v>0</v>
      </c>
      <c r="AB303" s="4">
        <f t="shared" si="676"/>
        <v>0</v>
      </c>
      <c r="AC303" s="4">
        <f t="shared" si="677"/>
        <v>0</v>
      </c>
      <c r="AD303" s="4">
        <f t="shared" si="678"/>
        <v>0</v>
      </c>
      <c r="AE303" s="4">
        <f t="shared" si="679"/>
        <v>0</v>
      </c>
      <c r="AF303" s="4">
        <f t="shared" si="680"/>
        <v>0</v>
      </c>
      <c r="AG303" s="4">
        <f t="shared" si="681"/>
        <v>0</v>
      </c>
      <c r="AH303" s="4">
        <f t="shared" si="682"/>
        <v>0</v>
      </c>
      <c r="AI303" s="4">
        <f t="shared" si="683"/>
        <v>0</v>
      </c>
      <c r="AJ303" s="4">
        <f t="shared" si="684"/>
        <v>0</v>
      </c>
      <c r="AK303" s="4">
        <f t="shared" si="685"/>
        <v>0</v>
      </c>
      <c r="AL303" s="4">
        <f t="shared" si="686"/>
        <v>0</v>
      </c>
      <c r="AM303" s="4">
        <f t="shared" si="687"/>
        <v>0</v>
      </c>
      <c r="AN303" s="4">
        <f t="shared" si="688"/>
        <v>0</v>
      </c>
      <c r="AO303" s="4">
        <f t="shared" si="689"/>
        <v>0</v>
      </c>
      <c r="AP303" s="4">
        <f t="shared" si="690"/>
        <v>0</v>
      </c>
      <c r="AQ303" s="4">
        <f t="shared" si="691"/>
        <v>0</v>
      </c>
      <c r="AR303" s="4">
        <f t="shared" si="692"/>
        <v>0</v>
      </c>
      <c r="AS303" s="4">
        <f t="shared" si="693"/>
        <v>0</v>
      </c>
      <c r="AT303" s="4">
        <f t="shared" si="694"/>
        <v>0</v>
      </c>
      <c r="AU303" s="4">
        <f t="shared" si="695"/>
        <v>0</v>
      </c>
      <c r="AV303" s="4">
        <f t="shared" si="696"/>
        <v>0</v>
      </c>
      <c r="AW303" s="4">
        <f t="shared" si="697"/>
        <v>0</v>
      </c>
      <c r="AX303" s="4">
        <f t="shared" si="698"/>
        <v>0</v>
      </c>
      <c r="AY303" s="4">
        <f t="shared" si="699"/>
        <v>0</v>
      </c>
      <c r="AZ303" s="4">
        <f t="shared" si="700"/>
        <v>0</v>
      </c>
      <c r="BA303" s="4">
        <f t="shared" si="701"/>
        <v>0</v>
      </c>
      <c r="BB303" s="4">
        <f t="shared" si="702"/>
        <v>0</v>
      </c>
      <c r="BC303" s="4">
        <f t="shared" si="703"/>
        <v>0</v>
      </c>
      <c r="BD303" s="4">
        <f t="shared" si="704"/>
        <v>0</v>
      </c>
      <c r="BE303" s="4">
        <f t="shared" si="705"/>
        <v>0</v>
      </c>
      <c r="BF303" s="4">
        <f t="shared" si="706"/>
        <v>0</v>
      </c>
      <c r="BG303" s="4">
        <f t="shared" si="707"/>
        <v>0</v>
      </c>
      <c r="BH303" s="4">
        <f t="shared" si="708"/>
        <v>0</v>
      </c>
      <c r="BI303" s="4">
        <f t="shared" si="709"/>
        <v>0</v>
      </c>
      <c r="BJ303" s="4">
        <f t="shared" si="710"/>
        <v>0</v>
      </c>
      <c r="BK303" s="63">
        <f t="shared" si="711"/>
        <v>0</v>
      </c>
      <c r="BL303" s="4">
        <f t="shared" si="712"/>
        <v>0</v>
      </c>
      <c r="BM303" s="63">
        <f t="shared" si="713"/>
        <v>0</v>
      </c>
      <c r="BN303" s="4">
        <f t="shared" si="714"/>
        <v>0</v>
      </c>
      <c r="BO303" s="63">
        <f t="shared" si="715"/>
        <v>0</v>
      </c>
      <c r="BP303" s="4">
        <f t="shared" si="716"/>
        <v>0</v>
      </c>
      <c r="BQ303" s="4">
        <f t="shared" si="717"/>
        <v>0</v>
      </c>
      <c r="BR303" s="4">
        <f t="shared" si="718"/>
        <v>0</v>
      </c>
      <c r="BS303" s="4">
        <f t="shared" si="719"/>
        <v>0</v>
      </c>
      <c r="BT303" s="4">
        <f t="shared" si="720"/>
        <v>0</v>
      </c>
      <c r="BU303" s="63">
        <f t="shared" si="721"/>
        <v>0</v>
      </c>
      <c r="BV303" s="4">
        <f t="shared" si="722"/>
        <v>0</v>
      </c>
      <c r="BW303" s="4">
        <f t="shared" si="723"/>
        <v>0</v>
      </c>
      <c r="BX303" s="4">
        <f t="shared" si="724"/>
        <v>0</v>
      </c>
      <c r="BY303" s="4">
        <f t="shared" si="725"/>
        <v>0</v>
      </c>
      <c r="BZ303" s="4">
        <f t="shared" si="726"/>
        <v>0</v>
      </c>
      <c r="CA303" s="4">
        <f t="shared" si="727"/>
        <v>0</v>
      </c>
      <c r="CB303" s="4">
        <f t="shared" si="728"/>
        <v>0</v>
      </c>
      <c r="CC303" s="4">
        <f t="shared" si="729"/>
        <v>0</v>
      </c>
      <c r="CD303" s="4">
        <f t="shared" si="730"/>
        <v>0</v>
      </c>
      <c r="CE303" s="4">
        <f t="shared" si="731"/>
        <v>0</v>
      </c>
      <c r="CF303" s="4">
        <f t="shared" si="732"/>
        <v>0</v>
      </c>
      <c r="CG303" s="4">
        <f t="shared" si="733"/>
        <v>0</v>
      </c>
      <c r="CH303" s="4">
        <f t="shared" si="734"/>
        <v>0</v>
      </c>
      <c r="CI303" s="4">
        <f t="shared" si="735"/>
        <v>0</v>
      </c>
      <c r="CJ303" s="4">
        <f t="shared" si="736"/>
        <v>0</v>
      </c>
      <c r="CK303" s="4">
        <f t="shared" si="737"/>
        <v>0</v>
      </c>
      <c r="CL303" s="4">
        <f t="shared" si="738"/>
        <v>0</v>
      </c>
      <c r="CM303" s="4">
        <f t="shared" si="739"/>
        <v>0</v>
      </c>
      <c r="CN303" s="4">
        <f t="shared" si="740"/>
        <v>0</v>
      </c>
      <c r="CO303" s="4">
        <f t="shared" si="741"/>
        <v>0</v>
      </c>
      <c r="CP303" s="4">
        <f t="shared" si="742"/>
        <v>0</v>
      </c>
      <c r="CQ303" s="4">
        <f t="shared" si="743"/>
        <v>0</v>
      </c>
      <c r="CR303" s="4">
        <f t="shared" si="744"/>
        <v>0</v>
      </c>
      <c r="CS303" s="4">
        <f t="shared" si="745"/>
        <v>0</v>
      </c>
      <c r="CT303" s="4">
        <f t="shared" si="746"/>
        <v>0</v>
      </c>
      <c r="CU303" s="4">
        <f t="shared" si="747"/>
        <v>0</v>
      </c>
      <c r="CV303" s="4">
        <f t="shared" si="748"/>
        <v>0</v>
      </c>
      <c r="CW303" s="4">
        <f t="shared" si="749"/>
        <v>0</v>
      </c>
      <c r="CX303" s="4">
        <f t="shared" si="750"/>
        <v>0</v>
      </c>
      <c r="CY303" s="4">
        <f t="shared" si="751"/>
        <v>0</v>
      </c>
      <c r="CZ303" s="4">
        <f t="shared" si="752"/>
        <v>0</v>
      </c>
      <c r="DA303" s="4">
        <f t="shared" si="753"/>
        <v>0</v>
      </c>
      <c r="DB303" s="4">
        <f t="shared" si="754"/>
        <v>0</v>
      </c>
      <c r="DC303" s="4">
        <f t="shared" si="755"/>
        <v>0</v>
      </c>
      <c r="DD303" s="4">
        <f t="shared" si="756"/>
        <v>0</v>
      </c>
      <c r="DE303" s="4">
        <f t="shared" si="757"/>
        <v>0</v>
      </c>
      <c r="DF303" s="4">
        <f t="shared" si="758"/>
        <v>0</v>
      </c>
      <c r="DG303" s="4">
        <f t="shared" si="759"/>
        <v>0</v>
      </c>
      <c r="DH303" s="4" t="str">
        <f t="shared" si="760"/>
        <v/>
      </c>
      <c r="DI303" s="4">
        <f t="shared" si="761"/>
        <v>0</v>
      </c>
      <c r="DJ303" s="4"/>
      <c r="DK303" s="12" t="str">
        <f t="shared" si="770"/>
        <v>0</v>
      </c>
      <c r="DM303" s="12"/>
      <c r="DN303" s="12" t="b">
        <f t="shared" ca="1" si="762"/>
        <v>0</v>
      </c>
      <c r="DO303" s="4" t="str">
        <f t="shared" ca="1" si="771"/>
        <v>OK</v>
      </c>
      <c r="DP303" s="4" t="str">
        <f t="shared" ca="1" si="763"/>
        <v>OK</v>
      </c>
      <c r="DR303" s="4" t="b">
        <f t="shared" ca="1" si="764"/>
        <v>0</v>
      </c>
      <c r="DS303" s="4" t="b">
        <f t="shared" ca="1" si="765"/>
        <v>0</v>
      </c>
      <c r="DU303" s="4" t="str">
        <f>IF(ISERROR(INDEX('Code - Euro'!$A:$E,MATCH($DI303,'Code - Euro'!$A:$A,0),1)),"-",INDEX('Code - Euro'!$A:$E,MATCH($DI303,'Code - Euro'!$A:$A,0),1))</f>
        <v>-</v>
      </c>
      <c r="DV303" s="4" t="str">
        <f>IF(ISERROR(INDEX('Code - Euro'!$A:$E,MATCH($DI303,'Code - Euro'!$A:$A,0),2)),"-",INDEX('Code - Euro'!$A:$E,MATCH($DI303,'Code - Euro'!$A:$A,0),2))</f>
        <v>-</v>
      </c>
      <c r="DW303" s="4" t="e">
        <f>INDEX('Code - Euro'!$A:$E,MATCH($DI303,'Code - Euro'!$A:$A,0),3)</f>
        <v>#N/A</v>
      </c>
      <c r="DX303" s="4" t="e">
        <f>MATCH($DI303,'Code - Euro'!$A:$A,0)</f>
        <v>#N/A</v>
      </c>
      <c r="DY303" s="4" t="str">
        <f ca="1">IF(ISERROR(INDEX('2nd Option'!$B:$E,EB303,1)),"-",INDEX('2nd Option'!$B:$E,EB303,1))</f>
        <v>-</v>
      </c>
      <c r="DZ303" s="4" t="str">
        <f ca="1">IF(ISERROR(INDEX('2nd Option'!$B:$E,EB303,2)),"-",INDEX('2nd Option'!$B:$E,EB303,2))</f>
        <v>-</v>
      </c>
      <c r="EA303" s="4" t="e">
        <f ca="1">INDEX('2nd Option'!$B:$E,EB303,3)</f>
        <v>#N/A</v>
      </c>
      <c r="EB303" s="4" t="e">
        <f t="array" aca="1" ref="EB303" ca="1">MATCH(FALSE,(ISERROR(FIND(INDIRECT("'2nd Option'!$B$4:$B$"&amp;$EI$2),$DI303))),0)+3</f>
        <v>#N/A</v>
      </c>
      <c r="EC303" s="4" t="str">
        <f>IF(ISERROR(INDEX('3th Option'!$B:$E,EF303,1)),"-",INDEX('3th Option'!$B:$E,EF303,1))</f>
        <v>-</v>
      </c>
      <c r="ED303" s="4" t="str">
        <f>IF(ISERROR(INDEX('3th Option'!$B:$E,EF303,2)),"-",INDEX('3th Option'!$B:$E,EF303,2))</f>
        <v>-</v>
      </c>
      <c r="EE303" s="4" t="e">
        <f>INDEX('3th Option'!$B:$E,EF303,3)</f>
        <v>#N/A</v>
      </c>
      <c r="EF303" s="4" t="e">
        <f t="shared" si="772"/>
        <v>#N/A</v>
      </c>
      <c r="EG303" s="4">
        <f t="array" ref="EG303">MATCH(FALSE,(ISERROR(SEARCH('3th Option'!$B:$B,$DI303))),0)</f>
        <v>179</v>
      </c>
      <c r="EJ303" s="4" t="str">
        <f t="shared" ca="1" si="766"/>
        <v>OK</v>
      </c>
      <c r="EK303" s="4"/>
      <c r="EL303" s="16" t="str">
        <f t="shared" si="767"/>
        <v>-</v>
      </c>
      <c r="EM303" s="13"/>
      <c r="EN303" s="16" t="str">
        <f t="shared" ca="1" si="768"/>
        <v>-</v>
      </c>
      <c r="EO303" s="13"/>
      <c r="EP303" s="16" t="str">
        <f t="shared" si="769"/>
        <v>-</v>
      </c>
    </row>
    <row r="304" spans="3:146" ht="16.5" thickTop="1" thickBot="1" x14ac:dyDescent="0.3">
      <c r="C304" s="4"/>
      <c r="D304" s="4">
        <f t="shared" si="652"/>
        <v>0</v>
      </c>
      <c r="E304" s="4">
        <f t="shared" si="653"/>
        <v>0</v>
      </c>
      <c r="F304" s="4">
        <f t="shared" si="654"/>
        <v>0</v>
      </c>
      <c r="G304" s="4">
        <f t="shared" si="655"/>
        <v>0</v>
      </c>
      <c r="H304" s="4">
        <f t="shared" si="656"/>
        <v>0</v>
      </c>
      <c r="I304" s="4">
        <f t="shared" si="657"/>
        <v>0</v>
      </c>
      <c r="J304" s="4">
        <f t="shared" si="658"/>
        <v>0</v>
      </c>
      <c r="K304" s="4">
        <f t="shared" si="659"/>
        <v>0</v>
      </c>
      <c r="L304" s="4">
        <f t="shared" si="660"/>
        <v>0</v>
      </c>
      <c r="M304" s="4">
        <f t="shared" si="661"/>
        <v>0</v>
      </c>
      <c r="N304" s="4">
        <f t="shared" si="662"/>
        <v>0</v>
      </c>
      <c r="O304" s="4">
        <f t="shared" si="663"/>
        <v>0</v>
      </c>
      <c r="P304" s="4">
        <f t="shared" si="664"/>
        <v>0</v>
      </c>
      <c r="Q304" s="4">
        <f t="shared" si="665"/>
        <v>0</v>
      </c>
      <c r="R304" s="4">
        <f t="shared" si="666"/>
        <v>0</v>
      </c>
      <c r="S304" s="4">
        <f t="shared" si="667"/>
        <v>0</v>
      </c>
      <c r="T304" s="4">
        <f t="shared" si="668"/>
        <v>0</v>
      </c>
      <c r="U304" s="4">
        <f t="shared" si="669"/>
        <v>0</v>
      </c>
      <c r="V304" s="63">
        <f t="shared" si="670"/>
        <v>0</v>
      </c>
      <c r="W304" s="4">
        <f t="shared" si="671"/>
        <v>0</v>
      </c>
      <c r="X304" s="4">
        <f t="shared" si="672"/>
        <v>0</v>
      </c>
      <c r="Y304" s="4">
        <f t="shared" si="673"/>
        <v>0</v>
      </c>
      <c r="Z304" s="4">
        <f t="shared" si="674"/>
        <v>0</v>
      </c>
      <c r="AA304" s="4">
        <f t="shared" si="675"/>
        <v>0</v>
      </c>
      <c r="AB304" s="4">
        <f t="shared" si="676"/>
        <v>0</v>
      </c>
      <c r="AC304" s="4">
        <f t="shared" si="677"/>
        <v>0</v>
      </c>
      <c r="AD304" s="4">
        <f t="shared" si="678"/>
        <v>0</v>
      </c>
      <c r="AE304" s="4">
        <f t="shared" si="679"/>
        <v>0</v>
      </c>
      <c r="AF304" s="4">
        <f t="shared" si="680"/>
        <v>0</v>
      </c>
      <c r="AG304" s="4">
        <f t="shared" si="681"/>
        <v>0</v>
      </c>
      <c r="AH304" s="4">
        <f t="shared" si="682"/>
        <v>0</v>
      </c>
      <c r="AI304" s="4">
        <f t="shared" si="683"/>
        <v>0</v>
      </c>
      <c r="AJ304" s="4">
        <f t="shared" si="684"/>
        <v>0</v>
      </c>
      <c r="AK304" s="4">
        <f t="shared" si="685"/>
        <v>0</v>
      </c>
      <c r="AL304" s="4">
        <f t="shared" si="686"/>
        <v>0</v>
      </c>
      <c r="AM304" s="4">
        <f t="shared" si="687"/>
        <v>0</v>
      </c>
      <c r="AN304" s="4">
        <f t="shared" si="688"/>
        <v>0</v>
      </c>
      <c r="AO304" s="4">
        <f t="shared" si="689"/>
        <v>0</v>
      </c>
      <c r="AP304" s="4">
        <f t="shared" si="690"/>
        <v>0</v>
      </c>
      <c r="AQ304" s="4">
        <f t="shared" si="691"/>
        <v>0</v>
      </c>
      <c r="AR304" s="4">
        <f t="shared" si="692"/>
        <v>0</v>
      </c>
      <c r="AS304" s="4">
        <f t="shared" si="693"/>
        <v>0</v>
      </c>
      <c r="AT304" s="4">
        <f t="shared" si="694"/>
        <v>0</v>
      </c>
      <c r="AU304" s="4">
        <f t="shared" si="695"/>
        <v>0</v>
      </c>
      <c r="AV304" s="4">
        <f t="shared" si="696"/>
        <v>0</v>
      </c>
      <c r="AW304" s="4">
        <f t="shared" si="697"/>
        <v>0</v>
      </c>
      <c r="AX304" s="4">
        <f t="shared" si="698"/>
        <v>0</v>
      </c>
      <c r="AY304" s="4">
        <f t="shared" si="699"/>
        <v>0</v>
      </c>
      <c r="AZ304" s="4">
        <f t="shared" si="700"/>
        <v>0</v>
      </c>
      <c r="BA304" s="4">
        <f t="shared" si="701"/>
        <v>0</v>
      </c>
      <c r="BB304" s="4">
        <f t="shared" si="702"/>
        <v>0</v>
      </c>
      <c r="BC304" s="4">
        <f t="shared" si="703"/>
        <v>0</v>
      </c>
      <c r="BD304" s="4">
        <f t="shared" si="704"/>
        <v>0</v>
      </c>
      <c r="BE304" s="4">
        <f t="shared" si="705"/>
        <v>0</v>
      </c>
      <c r="BF304" s="4">
        <f t="shared" si="706"/>
        <v>0</v>
      </c>
      <c r="BG304" s="4">
        <f t="shared" si="707"/>
        <v>0</v>
      </c>
      <c r="BH304" s="4">
        <f t="shared" si="708"/>
        <v>0</v>
      </c>
      <c r="BI304" s="4">
        <f t="shared" si="709"/>
        <v>0</v>
      </c>
      <c r="BJ304" s="4">
        <f t="shared" si="710"/>
        <v>0</v>
      </c>
      <c r="BK304" s="63">
        <f t="shared" si="711"/>
        <v>0</v>
      </c>
      <c r="BL304" s="4">
        <f t="shared" si="712"/>
        <v>0</v>
      </c>
      <c r="BM304" s="63">
        <f t="shared" si="713"/>
        <v>0</v>
      </c>
      <c r="BN304" s="4">
        <f t="shared" si="714"/>
        <v>0</v>
      </c>
      <c r="BO304" s="63">
        <f t="shared" si="715"/>
        <v>0</v>
      </c>
      <c r="BP304" s="4">
        <f t="shared" si="716"/>
        <v>0</v>
      </c>
      <c r="BQ304" s="4">
        <f t="shared" si="717"/>
        <v>0</v>
      </c>
      <c r="BR304" s="4">
        <f t="shared" si="718"/>
        <v>0</v>
      </c>
      <c r="BS304" s="4">
        <f t="shared" si="719"/>
        <v>0</v>
      </c>
      <c r="BT304" s="4">
        <f t="shared" si="720"/>
        <v>0</v>
      </c>
      <c r="BU304" s="63">
        <f t="shared" si="721"/>
        <v>0</v>
      </c>
      <c r="BV304" s="4">
        <f t="shared" si="722"/>
        <v>0</v>
      </c>
      <c r="BW304" s="4">
        <f t="shared" si="723"/>
        <v>0</v>
      </c>
      <c r="BX304" s="4">
        <f t="shared" si="724"/>
        <v>0</v>
      </c>
      <c r="BY304" s="4">
        <f t="shared" si="725"/>
        <v>0</v>
      </c>
      <c r="BZ304" s="4">
        <f t="shared" si="726"/>
        <v>0</v>
      </c>
      <c r="CA304" s="4">
        <f t="shared" si="727"/>
        <v>0</v>
      </c>
      <c r="CB304" s="4">
        <f t="shared" si="728"/>
        <v>0</v>
      </c>
      <c r="CC304" s="4">
        <f t="shared" si="729"/>
        <v>0</v>
      </c>
      <c r="CD304" s="4">
        <f t="shared" si="730"/>
        <v>0</v>
      </c>
      <c r="CE304" s="4">
        <f t="shared" si="731"/>
        <v>0</v>
      </c>
      <c r="CF304" s="4">
        <f t="shared" si="732"/>
        <v>0</v>
      </c>
      <c r="CG304" s="4">
        <f t="shared" si="733"/>
        <v>0</v>
      </c>
      <c r="CH304" s="4">
        <f t="shared" si="734"/>
        <v>0</v>
      </c>
      <c r="CI304" s="4">
        <f t="shared" si="735"/>
        <v>0</v>
      </c>
      <c r="CJ304" s="4">
        <f t="shared" si="736"/>
        <v>0</v>
      </c>
      <c r="CK304" s="4">
        <f t="shared" si="737"/>
        <v>0</v>
      </c>
      <c r="CL304" s="4">
        <f t="shared" si="738"/>
        <v>0</v>
      </c>
      <c r="CM304" s="4">
        <f t="shared" si="739"/>
        <v>0</v>
      </c>
      <c r="CN304" s="4">
        <f t="shared" si="740"/>
        <v>0</v>
      </c>
      <c r="CO304" s="4">
        <f t="shared" si="741"/>
        <v>0</v>
      </c>
      <c r="CP304" s="4">
        <f t="shared" si="742"/>
        <v>0</v>
      </c>
      <c r="CQ304" s="4">
        <f t="shared" si="743"/>
        <v>0</v>
      </c>
      <c r="CR304" s="4">
        <f t="shared" si="744"/>
        <v>0</v>
      </c>
      <c r="CS304" s="4">
        <f t="shared" si="745"/>
        <v>0</v>
      </c>
      <c r="CT304" s="4">
        <f t="shared" si="746"/>
        <v>0</v>
      </c>
      <c r="CU304" s="4">
        <f t="shared" si="747"/>
        <v>0</v>
      </c>
      <c r="CV304" s="4">
        <f t="shared" si="748"/>
        <v>0</v>
      </c>
      <c r="CW304" s="4">
        <f t="shared" si="749"/>
        <v>0</v>
      </c>
      <c r="CX304" s="4">
        <f t="shared" si="750"/>
        <v>0</v>
      </c>
      <c r="CY304" s="4">
        <f t="shared" si="751"/>
        <v>0</v>
      </c>
      <c r="CZ304" s="4">
        <f t="shared" si="752"/>
        <v>0</v>
      </c>
      <c r="DA304" s="4">
        <f t="shared" si="753"/>
        <v>0</v>
      </c>
      <c r="DB304" s="4">
        <f t="shared" si="754"/>
        <v>0</v>
      </c>
      <c r="DC304" s="4">
        <f t="shared" si="755"/>
        <v>0</v>
      </c>
      <c r="DD304" s="4">
        <f t="shared" si="756"/>
        <v>0</v>
      </c>
      <c r="DE304" s="4">
        <f t="shared" si="757"/>
        <v>0</v>
      </c>
      <c r="DF304" s="4">
        <f t="shared" si="758"/>
        <v>0</v>
      </c>
      <c r="DG304" s="4">
        <f t="shared" si="759"/>
        <v>0</v>
      </c>
      <c r="DH304" s="4" t="str">
        <f t="shared" si="760"/>
        <v/>
      </c>
      <c r="DI304" s="4">
        <f t="shared" si="761"/>
        <v>0</v>
      </c>
      <c r="DJ304" s="4"/>
      <c r="DK304" s="12" t="str">
        <f t="shared" si="770"/>
        <v>0</v>
      </c>
      <c r="DM304" s="12"/>
      <c r="DN304" s="12" t="b">
        <f t="shared" ca="1" si="762"/>
        <v>0</v>
      </c>
      <c r="DO304" s="4" t="str">
        <f t="shared" ca="1" si="771"/>
        <v>OK</v>
      </c>
      <c r="DP304" s="4" t="str">
        <f t="shared" ca="1" si="763"/>
        <v>OK</v>
      </c>
      <c r="DR304" s="4" t="b">
        <f t="shared" ca="1" si="764"/>
        <v>0</v>
      </c>
      <c r="DS304" s="4" t="b">
        <f t="shared" ca="1" si="765"/>
        <v>0</v>
      </c>
      <c r="DU304" s="4" t="str">
        <f>IF(ISERROR(INDEX('Code - Euro'!$A:$E,MATCH($DI304,'Code - Euro'!$A:$A,0),1)),"-",INDEX('Code - Euro'!$A:$E,MATCH($DI304,'Code - Euro'!$A:$A,0),1))</f>
        <v>-</v>
      </c>
      <c r="DV304" s="4" t="str">
        <f>IF(ISERROR(INDEX('Code - Euro'!$A:$E,MATCH($DI304,'Code - Euro'!$A:$A,0),2)),"-",INDEX('Code - Euro'!$A:$E,MATCH($DI304,'Code - Euro'!$A:$A,0),2))</f>
        <v>-</v>
      </c>
      <c r="DW304" s="4" t="e">
        <f>INDEX('Code - Euro'!$A:$E,MATCH($DI304,'Code - Euro'!$A:$A,0),3)</f>
        <v>#N/A</v>
      </c>
      <c r="DX304" s="4" t="e">
        <f>MATCH($DI304,'Code - Euro'!$A:$A,0)</f>
        <v>#N/A</v>
      </c>
      <c r="DY304" s="4" t="str">
        <f ca="1">IF(ISERROR(INDEX('2nd Option'!$B:$E,EB304,1)),"-",INDEX('2nd Option'!$B:$E,EB304,1))</f>
        <v>-</v>
      </c>
      <c r="DZ304" s="4" t="str">
        <f ca="1">IF(ISERROR(INDEX('2nd Option'!$B:$E,EB304,2)),"-",INDEX('2nd Option'!$B:$E,EB304,2))</f>
        <v>-</v>
      </c>
      <c r="EA304" s="4" t="e">
        <f ca="1">INDEX('2nd Option'!$B:$E,EB304,3)</f>
        <v>#N/A</v>
      </c>
      <c r="EB304" s="4" t="e">
        <f t="array" aca="1" ref="EB304" ca="1">MATCH(FALSE,(ISERROR(FIND(INDIRECT("'2nd Option'!$B$4:$B$"&amp;$EI$2),$DI304))),0)+3</f>
        <v>#N/A</v>
      </c>
      <c r="EC304" s="4" t="str">
        <f>IF(ISERROR(INDEX('3th Option'!$B:$E,EF304,1)),"-",INDEX('3th Option'!$B:$E,EF304,1))</f>
        <v>-</v>
      </c>
      <c r="ED304" s="4" t="str">
        <f>IF(ISERROR(INDEX('3th Option'!$B:$E,EF304,2)),"-",INDEX('3th Option'!$B:$E,EF304,2))</f>
        <v>-</v>
      </c>
      <c r="EE304" s="4" t="e">
        <f>INDEX('3th Option'!$B:$E,EF304,3)</f>
        <v>#N/A</v>
      </c>
      <c r="EF304" s="4" t="e">
        <f t="shared" si="772"/>
        <v>#N/A</v>
      </c>
      <c r="EG304" s="4">
        <f t="array" ref="EG304">MATCH(FALSE,(ISERROR(SEARCH('3th Option'!$B:$B,$DI304))),0)</f>
        <v>179</v>
      </c>
      <c r="EJ304" s="4" t="str">
        <f t="shared" ca="1" si="766"/>
        <v>OK</v>
      </c>
      <c r="EK304" s="4"/>
      <c r="EL304" s="16" t="str">
        <f t="shared" si="767"/>
        <v>-</v>
      </c>
      <c r="EM304" s="13"/>
      <c r="EN304" s="16" t="str">
        <f t="shared" ca="1" si="768"/>
        <v>-</v>
      </c>
      <c r="EO304" s="13"/>
      <c r="EP304" s="16" t="str">
        <f t="shared" si="769"/>
        <v>-</v>
      </c>
    </row>
    <row r="305" spans="3:146" ht="16.5" thickTop="1" thickBot="1" x14ac:dyDescent="0.3">
      <c r="C305" s="4"/>
      <c r="D305" s="4">
        <f t="shared" si="652"/>
        <v>0</v>
      </c>
      <c r="E305" s="4">
        <f t="shared" si="653"/>
        <v>0</v>
      </c>
      <c r="F305" s="4">
        <f t="shared" si="654"/>
        <v>0</v>
      </c>
      <c r="G305" s="4">
        <f t="shared" si="655"/>
        <v>0</v>
      </c>
      <c r="H305" s="4">
        <f t="shared" si="656"/>
        <v>0</v>
      </c>
      <c r="I305" s="4">
        <f t="shared" si="657"/>
        <v>0</v>
      </c>
      <c r="J305" s="4">
        <f t="shared" si="658"/>
        <v>0</v>
      </c>
      <c r="K305" s="4">
        <f t="shared" si="659"/>
        <v>0</v>
      </c>
      <c r="L305" s="4">
        <f t="shared" si="660"/>
        <v>0</v>
      </c>
      <c r="M305" s="4">
        <f t="shared" si="661"/>
        <v>0</v>
      </c>
      <c r="N305" s="4">
        <f t="shared" si="662"/>
        <v>0</v>
      </c>
      <c r="O305" s="4">
        <f t="shared" si="663"/>
        <v>0</v>
      </c>
      <c r="P305" s="4">
        <f t="shared" si="664"/>
        <v>0</v>
      </c>
      <c r="Q305" s="4">
        <f t="shared" si="665"/>
        <v>0</v>
      </c>
      <c r="R305" s="4">
        <f t="shared" si="666"/>
        <v>0</v>
      </c>
      <c r="S305" s="4">
        <f t="shared" si="667"/>
        <v>0</v>
      </c>
      <c r="T305" s="4">
        <f t="shared" si="668"/>
        <v>0</v>
      </c>
      <c r="U305" s="4">
        <f t="shared" si="669"/>
        <v>0</v>
      </c>
      <c r="V305" s="63">
        <f t="shared" si="670"/>
        <v>0</v>
      </c>
      <c r="W305" s="4">
        <f t="shared" si="671"/>
        <v>0</v>
      </c>
      <c r="X305" s="4">
        <f t="shared" si="672"/>
        <v>0</v>
      </c>
      <c r="Y305" s="4">
        <f t="shared" si="673"/>
        <v>0</v>
      </c>
      <c r="Z305" s="4">
        <f t="shared" si="674"/>
        <v>0</v>
      </c>
      <c r="AA305" s="4">
        <f t="shared" si="675"/>
        <v>0</v>
      </c>
      <c r="AB305" s="4">
        <f t="shared" si="676"/>
        <v>0</v>
      </c>
      <c r="AC305" s="4">
        <f t="shared" si="677"/>
        <v>0</v>
      </c>
      <c r="AD305" s="4">
        <f t="shared" si="678"/>
        <v>0</v>
      </c>
      <c r="AE305" s="4">
        <f t="shared" si="679"/>
        <v>0</v>
      </c>
      <c r="AF305" s="4">
        <f t="shared" si="680"/>
        <v>0</v>
      </c>
      <c r="AG305" s="4">
        <f t="shared" si="681"/>
        <v>0</v>
      </c>
      <c r="AH305" s="4">
        <f t="shared" si="682"/>
        <v>0</v>
      </c>
      <c r="AI305" s="4">
        <f t="shared" si="683"/>
        <v>0</v>
      </c>
      <c r="AJ305" s="4">
        <f t="shared" si="684"/>
        <v>0</v>
      </c>
      <c r="AK305" s="4">
        <f t="shared" si="685"/>
        <v>0</v>
      </c>
      <c r="AL305" s="4">
        <f t="shared" si="686"/>
        <v>0</v>
      </c>
      <c r="AM305" s="4">
        <f t="shared" si="687"/>
        <v>0</v>
      </c>
      <c r="AN305" s="4">
        <f t="shared" si="688"/>
        <v>0</v>
      </c>
      <c r="AO305" s="4">
        <f t="shared" si="689"/>
        <v>0</v>
      </c>
      <c r="AP305" s="4">
        <f t="shared" si="690"/>
        <v>0</v>
      </c>
      <c r="AQ305" s="4">
        <f t="shared" si="691"/>
        <v>0</v>
      </c>
      <c r="AR305" s="4">
        <f t="shared" si="692"/>
        <v>0</v>
      </c>
      <c r="AS305" s="4">
        <f t="shared" si="693"/>
        <v>0</v>
      </c>
      <c r="AT305" s="4">
        <f t="shared" si="694"/>
        <v>0</v>
      </c>
      <c r="AU305" s="4">
        <f t="shared" si="695"/>
        <v>0</v>
      </c>
      <c r="AV305" s="4">
        <f t="shared" si="696"/>
        <v>0</v>
      </c>
      <c r="AW305" s="4">
        <f t="shared" si="697"/>
        <v>0</v>
      </c>
      <c r="AX305" s="4">
        <f t="shared" si="698"/>
        <v>0</v>
      </c>
      <c r="AY305" s="4">
        <f t="shared" si="699"/>
        <v>0</v>
      </c>
      <c r="AZ305" s="4">
        <f t="shared" si="700"/>
        <v>0</v>
      </c>
      <c r="BA305" s="4">
        <f t="shared" si="701"/>
        <v>0</v>
      </c>
      <c r="BB305" s="4">
        <f t="shared" si="702"/>
        <v>0</v>
      </c>
      <c r="BC305" s="4">
        <f t="shared" si="703"/>
        <v>0</v>
      </c>
      <c r="BD305" s="4">
        <f t="shared" si="704"/>
        <v>0</v>
      </c>
      <c r="BE305" s="4">
        <f t="shared" si="705"/>
        <v>0</v>
      </c>
      <c r="BF305" s="4">
        <f t="shared" si="706"/>
        <v>0</v>
      </c>
      <c r="BG305" s="4">
        <f t="shared" si="707"/>
        <v>0</v>
      </c>
      <c r="BH305" s="4">
        <f t="shared" si="708"/>
        <v>0</v>
      </c>
      <c r="BI305" s="4">
        <f t="shared" si="709"/>
        <v>0</v>
      </c>
      <c r="BJ305" s="4">
        <f t="shared" si="710"/>
        <v>0</v>
      </c>
      <c r="BK305" s="63">
        <f t="shared" si="711"/>
        <v>0</v>
      </c>
      <c r="BL305" s="4">
        <f t="shared" si="712"/>
        <v>0</v>
      </c>
      <c r="BM305" s="63">
        <f t="shared" si="713"/>
        <v>0</v>
      </c>
      <c r="BN305" s="4">
        <f t="shared" si="714"/>
        <v>0</v>
      </c>
      <c r="BO305" s="63">
        <f t="shared" si="715"/>
        <v>0</v>
      </c>
      <c r="BP305" s="4">
        <f t="shared" si="716"/>
        <v>0</v>
      </c>
      <c r="BQ305" s="4">
        <f t="shared" si="717"/>
        <v>0</v>
      </c>
      <c r="BR305" s="4">
        <f t="shared" si="718"/>
        <v>0</v>
      </c>
      <c r="BS305" s="4">
        <f t="shared" si="719"/>
        <v>0</v>
      </c>
      <c r="BT305" s="4">
        <f t="shared" si="720"/>
        <v>0</v>
      </c>
      <c r="BU305" s="63">
        <f t="shared" si="721"/>
        <v>0</v>
      </c>
      <c r="BV305" s="4">
        <f t="shared" si="722"/>
        <v>0</v>
      </c>
      <c r="BW305" s="4">
        <f t="shared" si="723"/>
        <v>0</v>
      </c>
      <c r="BX305" s="4">
        <f t="shared" si="724"/>
        <v>0</v>
      </c>
      <c r="BY305" s="4">
        <f t="shared" si="725"/>
        <v>0</v>
      </c>
      <c r="BZ305" s="4">
        <f t="shared" si="726"/>
        <v>0</v>
      </c>
      <c r="CA305" s="4">
        <f t="shared" si="727"/>
        <v>0</v>
      </c>
      <c r="CB305" s="4">
        <f t="shared" si="728"/>
        <v>0</v>
      </c>
      <c r="CC305" s="4">
        <f t="shared" si="729"/>
        <v>0</v>
      </c>
      <c r="CD305" s="4">
        <f t="shared" si="730"/>
        <v>0</v>
      </c>
      <c r="CE305" s="4">
        <f t="shared" si="731"/>
        <v>0</v>
      </c>
      <c r="CF305" s="4">
        <f t="shared" si="732"/>
        <v>0</v>
      </c>
      <c r="CG305" s="4">
        <f t="shared" si="733"/>
        <v>0</v>
      </c>
      <c r="CH305" s="4">
        <f t="shared" si="734"/>
        <v>0</v>
      </c>
      <c r="CI305" s="4">
        <f t="shared" si="735"/>
        <v>0</v>
      </c>
      <c r="CJ305" s="4">
        <f t="shared" si="736"/>
        <v>0</v>
      </c>
      <c r="CK305" s="4">
        <f t="shared" si="737"/>
        <v>0</v>
      </c>
      <c r="CL305" s="4">
        <f t="shared" si="738"/>
        <v>0</v>
      </c>
      <c r="CM305" s="4">
        <f t="shared" si="739"/>
        <v>0</v>
      </c>
      <c r="CN305" s="4">
        <f t="shared" si="740"/>
        <v>0</v>
      </c>
      <c r="CO305" s="4">
        <f t="shared" si="741"/>
        <v>0</v>
      </c>
      <c r="CP305" s="4">
        <f t="shared" si="742"/>
        <v>0</v>
      </c>
      <c r="CQ305" s="4">
        <f t="shared" si="743"/>
        <v>0</v>
      </c>
      <c r="CR305" s="4">
        <f t="shared" si="744"/>
        <v>0</v>
      </c>
      <c r="CS305" s="4">
        <f t="shared" si="745"/>
        <v>0</v>
      </c>
      <c r="CT305" s="4">
        <f t="shared" si="746"/>
        <v>0</v>
      </c>
      <c r="CU305" s="4">
        <f t="shared" si="747"/>
        <v>0</v>
      </c>
      <c r="CV305" s="4">
        <f t="shared" si="748"/>
        <v>0</v>
      </c>
      <c r="CW305" s="4">
        <f t="shared" si="749"/>
        <v>0</v>
      </c>
      <c r="CX305" s="4">
        <f t="shared" si="750"/>
        <v>0</v>
      </c>
      <c r="CY305" s="4">
        <f t="shared" si="751"/>
        <v>0</v>
      </c>
      <c r="CZ305" s="4">
        <f t="shared" si="752"/>
        <v>0</v>
      </c>
      <c r="DA305" s="4">
        <f t="shared" si="753"/>
        <v>0</v>
      </c>
      <c r="DB305" s="4">
        <f t="shared" si="754"/>
        <v>0</v>
      </c>
      <c r="DC305" s="4">
        <f t="shared" si="755"/>
        <v>0</v>
      </c>
      <c r="DD305" s="4">
        <f t="shared" si="756"/>
        <v>0</v>
      </c>
      <c r="DE305" s="4">
        <f t="shared" si="757"/>
        <v>0</v>
      </c>
      <c r="DF305" s="4">
        <f t="shared" si="758"/>
        <v>0</v>
      </c>
      <c r="DG305" s="4">
        <f t="shared" si="759"/>
        <v>0</v>
      </c>
      <c r="DH305" s="4" t="str">
        <f t="shared" si="760"/>
        <v/>
      </c>
      <c r="DI305" s="4">
        <f t="shared" si="761"/>
        <v>0</v>
      </c>
      <c r="DJ305" s="4"/>
      <c r="DK305" s="12" t="str">
        <f t="shared" si="770"/>
        <v>0</v>
      </c>
      <c r="DM305" s="12"/>
      <c r="DN305" s="12" t="b">
        <f t="shared" ca="1" si="762"/>
        <v>0</v>
      </c>
      <c r="DO305" s="4" t="str">
        <f t="shared" ca="1" si="771"/>
        <v>OK</v>
      </c>
      <c r="DP305" s="4" t="str">
        <f t="shared" ca="1" si="763"/>
        <v>OK</v>
      </c>
      <c r="DR305" s="4" t="b">
        <f t="shared" ca="1" si="764"/>
        <v>0</v>
      </c>
      <c r="DS305" s="4" t="b">
        <f t="shared" ca="1" si="765"/>
        <v>0</v>
      </c>
      <c r="DU305" s="4" t="str">
        <f>IF(ISERROR(INDEX('Code - Euro'!$A:$E,MATCH($DI305,'Code - Euro'!$A:$A,0),1)),"-",INDEX('Code - Euro'!$A:$E,MATCH($DI305,'Code - Euro'!$A:$A,0),1))</f>
        <v>-</v>
      </c>
      <c r="DV305" s="4" t="str">
        <f>IF(ISERROR(INDEX('Code - Euro'!$A:$E,MATCH($DI305,'Code - Euro'!$A:$A,0),2)),"-",INDEX('Code - Euro'!$A:$E,MATCH($DI305,'Code - Euro'!$A:$A,0),2))</f>
        <v>-</v>
      </c>
      <c r="DW305" s="4" t="e">
        <f>INDEX('Code - Euro'!$A:$E,MATCH($DI305,'Code - Euro'!$A:$A,0),3)</f>
        <v>#N/A</v>
      </c>
      <c r="DX305" s="4" t="e">
        <f>MATCH($DI305,'Code - Euro'!$A:$A,0)</f>
        <v>#N/A</v>
      </c>
      <c r="DY305" s="4" t="str">
        <f ca="1">IF(ISERROR(INDEX('2nd Option'!$B:$E,EB305,1)),"-",INDEX('2nd Option'!$B:$E,EB305,1))</f>
        <v>-</v>
      </c>
      <c r="DZ305" s="4" t="str">
        <f ca="1">IF(ISERROR(INDEX('2nd Option'!$B:$E,EB305,2)),"-",INDEX('2nd Option'!$B:$E,EB305,2))</f>
        <v>-</v>
      </c>
      <c r="EA305" s="4" t="e">
        <f ca="1">INDEX('2nd Option'!$B:$E,EB305,3)</f>
        <v>#N/A</v>
      </c>
      <c r="EB305" s="4" t="e">
        <f t="array" aca="1" ref="EB305" ca="1">MATCH(FALSE,(ISERROR(FIND(INDIRECT("'2nd Option'!$B$4:$B$"&amp;$EI$2),$DI305))),0)+3</f>
        <v>#N/A</v>
      </c>
      <c r="EC305" s="4" t="str">
        <f>IF(ISERROR(INDEX('3th Option'!$B:$E,EF305,1)),"-",INDEX('3th Option'!$B:$E,EF305,1))</f>
        <v>-</v>
      </c>
      <c r="ED305" s="4" t="str">
        <f>IF(ISERROR(INDEX('3th Option'!$B:$E,EF305,2)),"-",INDEX('3th Option'!$B:$E,EF305,2))</f>
        <v>-</v>
      </c>
      <c r="EE305" s="4" t="e">
        <f>INDEX('3th Option'!$B:$E,EF305,3)</f>
        <v>#N/A</v>
      </c>
      <c r="EF305" s="4" t="e">
        <f t="shared" si="772"/>
        <v>#N/A</v>
      </c>
      <c r="EG305" s="4">
        <f t="array" ref="EG305">MATCH(FALSE,(ISERROR(SEARCH('3th Option'!$B:$B,$DI305))),0)</f>
        <v>179</v>
      </c>
      <c r="EJ305" s="4" t="str">
        <f t="shared" ca="1" si="766"/>
        <v>OK</v>
      </c>
      <c r="EK305" s="4"/>
      <c r="EL305" s="16" t="str">
        <f t="shared" si="767"/>
        <v>-</v>
      </c>
      <c r="EM305" s="13"/>
      <c r="EN305" s="16" t="str">
        <f t="shared" ca="1" si="768"/>
        <v>-</v>
      </c>
      <c r="EO305" s="13"/>
      <c r="EP305" s="16" t="str">
        <f t="shared" si="769"/>
        <v>-</v>
      </c>
    </row>
    <row r="306" spans="3:146" ht="16.5" thickTop="1" thickBot="1" x14ac:dyDescent="0.3">
      <c r="C306" s="4"/>
      <c r="D306" s="4">
        <f t="shared" si="652"/>
        <v>0</v>
      </c>
      <c r="E306" s="4">
        <f t="shared" si="653"/>
        <v>0</v>
      </c>
      <c r="F306" s="4">
        <f t="shared" si="654"/>
        <v>0</v>
      </c>
      <c r="G306" s="4">
        <f t="shared" si="655"/>
        <v>0</v>
      </c>
      <c r="H306" s="4">
        <f t="shared" si="656"/>
        <v>0</v>
      </c>
      <c r="I306" s="4">
        <f t="shared" si="657"/>
        <v>0</v>
      </c>
      <c r="J306" s="4">
        <f t="shared" si="658"/>
        <v>0</v>
      </c>
      <c r="K306" s="4">
        <f t="shared" si="659"/>
        <v>0</v>
      </c>
      <c r="L306" s="4">
        <f t="shared" si="660"/>
        <v>0</v>
      </c>
      <c r="M306" s="4">
        <f t="shared" si="661"/>
        <v>0</v>
      </c>
      <c r="N306" s="4">
        <f t="shared" si="662"/>
        <v>0</v>
      </c>
      <c r="O306" s="4">
        <f t="shared" si="663"/>
        <v>0</v>
      </c>
      <c r="P306" s="4">
        <f t="shared" si="664"/>
        <v>0</v>
      </c>
      <c r="Q306" s="4">
        <f t="shared" si="665"/>
        <v>0</v>
      </c>
      <c r="R306" s="4">
        <f t="shared" si="666"/>
        <v>0</v>
      </c>
      <c r="S306" s="4">
        <f t="shared" si="667"/>
        <v>0</v>
      </c>
      <c r="T306" s="4">
        <f t="shared" si="668"/>
        <v>0</v>
      </c>
      <c r="U306" s="4">
        <f t="shared" si="669"/>
        <v>0</v>
      </c>
      <c r="V306" s="63">
        <f t="shared" si="670"/>
        <v>0</v>
      </c>
      <c r="W306" s="4">
        <f t="shared" si="671"/>
        <v>0</v>
      </c>
      <c r="X306" s="4">
        <f t="shared" si="672"/>
        <v>0</v>
      </c>
      <c r="Y306" s="4">
        <f t="shared" si="673"/>
        <v>0</v>
      </c>
      <c r="Z306" s="4">
        <f t="shared" si="674"/>
        <v>0</v>
      </c>
      <c r="AA306" s="4">
        <f t="shared" si="675"/>
        <v>0</v>
      </c>
      <c r="AB306" s="4">
        <f t="shared" si="676"/>
        <v>0</v>
      </c>
      <c r="AC306" s="4">
        <f t="shared" si="677"/>
        <v>0</v>
      </c>
      <c r="AD306" s="4">
        <f t="shared" si="678"/>
        <v>0</v>
      </c>
      <c r="AE306" s="4">
        <f t="shared" si="679"/>
        <v>0</v>
      </c>
      <c r="AF306" s="4">
        <f t="shared" si="680"/>
        <v>0</v>
      </c>
      <c r="AG306" s="4">
        <f t="shared" si="681"/>
        <v>0</v>
      </c>
      <c r="AH306" s="4">
        <f t="shared" si="682"/>
        <v>0</v>
      </c>
      <c r="AI306" s="4">
        <f t="shared" si="683"/>
        <v>0</v>
      </c>
      <c r="AJ306" s="4">
        <f t="shared" si="684"/>
        <v>0</v>
      </c>
      <c r="AK306" s="4">
        <f t="shared" si="685"/>
        <v>0</v>
      </c>
      <c r="AL306" s="4">
        <f t="shared" si="686"/>
        <v>0</v>
      </c>
      <c r="AM306" s="4">
        <f t="shared" si="687"/>
        <v>0</v>
      </c>
      <c r="AN306" s="4">
        <f t="shared" si="688"/>
        <v>0</v>
      </c>
      <c r="AO306" s="4">
        <f t="shared" si="689"/>
        <v>0</v>
      </c>
      <c r="AP306" s="4">
        <f t="shared" si="690"/>
        <v>0</v>
      </c>
      <c r="AQ306" s="4">
        <f t="shared" si="691"/>
        <v>0</v>
      </c>
      <c r="AR306" s="4">
        <f t="shared" si="692"/>
        <v>0</v>
      </c>
      <c r="AS306" s="4">
        <f t="shared" si="693"/>
        <v>0</v>
      </c>
      <c r="AT306" s="4">
        <f t="shared" si="694"/>
        <v>0</v>
      </c>
      <c r="AU306" s="4">
        <f t="shared" si="695"/>
        <v>0</v>
      </c>
      <c r="AV306" s="4">
        <f t="shared" si="696"/>
        <v>0</v>
      </c>
      <c r="AW306" s="4">
        <f t="shared" si="697"/>
        <v>0</v>
      </c>
      <c r="AX306" s="4">
        <f t="shared" si="698"/>
        <v>0</v>
      </c>
      <c r="AY306" s="4">
        <f t="shared" si="699"/>
        <v>0</v>
      </c>
      <c r="AZ306" s="4">
        <f t="shared" si="700"/>
        <v>0</v>
      </c>
      <c r="BA306" s="4">
        <f t="shared" si="701"/>
        <v>0</v>
      </c>
      <c r="BB306" s="4">
        <f t="shared" si="702"/>
        <v>0</v>
      </c>
      <c r="BC306" s="4">
        <f t="shared" si="703"/>
        <v>0</v>
      </c>
      <c r="BD306" s="4">
        <f t="shared" si="704"/>
        <v>0</v>
      </c>
      <c r="BE306" s="4">
        <f t="shared" si="705"/>
        <v>0</v>
      </c>
      <c r="BF306" s="4">
        <f t="shared" si="706"/>
        <v>0</v>
      </c>
      <c r="BG306" s="4">
        <f t="shared" si="707"/>
        <v>0</v>
      </c>
      <c r="BH306" s="4">
        <f t="shared" si="708"/>
        <v>0</v>
      </c>
      <c r="BI306" s="4">
        <f t="shared" si="709"/>
        <v>0</v>
      </c>
      <c r="BJ306" s="4">
        <f t="shared" si="710"/>
        <v>0</v>
      </c>
      <c r="BK306" s="63">
        <f t="shared" si="711"/>
        <v>0</v>
      </c>
      <c r="BL306" s="4">
        <f t="shared" si="712"/>
        <v>0</v>
      </c>
      <c r="BM306" s="63">
        <f t="shared" si="713"/>
        <v>0</v>
      </c>
      <c r="BN306" s="4">
        <f t="shared" si="714"/>
        <v>0</v>
      </c>
      <c r="BO306" s="63">
        <f t="shared" si="715"/>
        <v>0</v>
      </c>
      <c r="BP306" s="4">
        <f t="shared" si="716"/>
        <v>0</v>
      </c>
      <c r="BQ306" s="4">
        <f t="shared" si="717"/>
        <v>0</v>
      </c>
      <c r="BR306" s="4">
        <f t="shared" si="718"/>
        <v>0</v>
      </c>
      <c r="BS306" s="4">
        <f t="shared" si="719"/>
        <v>0</v>
      </c>
      <c r="BT306" s="4">
        <f t="shared" si="720"/>
        <v>0</v>
      </c>
      <c r="BU306" s="63">
        <f t="shared" si="721"/>
        <v>0</v>
      </c>
      <c r="BV306" s="4">
        <f t="shared" si="722"/>
        <v>0</v>
      </c>
      <c r="BW306" s="4">
        <f t="shared" si="723"/>
        <v>0</v>
      </c>
      <c r="BX306" s="4">
        <f t="shared" si="724"/>
        <v>0</v>
      </c>
      <c r="BY306" s="4">
        <f t="shared" si="725"/>
        <v>0</v>
      </c>
      <c r="BZ306" s="4">
        <f t="shared" si="726"/>
        <v>0</v>
      </c>
      <c r="CA306" s="4">
        <f t="shared" si="727"/>
        <v>0</v>
      </c>
      <c r="CB306" s="4">
        <f t="shared" si="728"/>
        <v>0</v>
      </c>
      <c r="CC306" s="4">
        <f t="shared" si="729"/>
        <v>0</v>
      </c>
      <c r="CD306" s="4">
        <f t="shared" si="730"/>
        <v>0</v>
      </c>
      <c r="CE306" s="4">
        <f t="shared" si="731"/>
        <v>0</v>
      </c>
      <c r="CF306" s="4">
        <f t="shared" si="732"/>
        <v>0</v>
      </c>
      <c r="CG306" s="4">
        <f t="shared" si="733"/>
        <v>0</v>
      </c>
      <c r="CH306" s="4">
        <f t="shared" si="734"/>
        <v>0</v>
      </c>
      <c r="CI306" s="4">
        <f t="shared" si="735"/>
        <v>0</v>
      </c>
      <c r="CJ306" s="4">
        <f t="shared" si="736"/>
        <v>0</v>
      </c>
      <c r="CK306" s="4">
        <f t="shared" si="737"/>
        <v>0</v>
      </c>
      <c r="CL306" s="4">
        <f t="shared" si="738"/>
        <v>0</v>
      </c>
      <c r="CM306" s="4">
        <f t="shared" si="739"/>
        <v>0</v>
      </c>
      <c r="CN306" s="4">
        <f t="shared" si="740"/>
        <v>0</v>
      </c>
      <c r="CO306" s="4">
        <f t="shared" si="741"/>
        <v>0</v>
      </c>
      <c r="CP306" s="4">
        <f t="shared" si="742"/>
        <v>0</v>
      </c>
      <c r="CQ306" s="4">
        <f t="shared" si="743"/>
        <v>0</v>
      </c>
      <c r="CR306" s="4">
        <f t="shared" si="744"/>
        <v>0</v>
      </c>
      <c r="CS306" s="4">
        <f t="shared" si="745"/>
        <v>0</v>
      </c>
      <c r="CT306" s="4">
        <f t="shared" si="746"/>
        <v>0</v>
      </c>
      <c r="CU306" s="4">
        <f t="shared" si="747"/>
        <v>0</v>
      </c>
      <c r="CV306" s="4">
        <f t="shared" si="748"/>
        <v>0</v>
      </c>
      <c r="CW306" s="4">
        <f t="shared" si="749"/>
        <v>0</v>
      </c>
      <c r="CX306" s="4">
        <f t="shared" si="750"/>
        <v>0</v>
      </c>
      <c r="CY306" s="4">
        <f t="shared" si="751"/>
        <v>0</v>
      </c>
      <c r="CZ306" s="4">
        <f t="shared" si="752"/>
        <v>0</v>
      </c>
      <c r="DA306" s="4">
        <f t="shared" si="753"/>
        <v>0</v>
      </c>
      <c r="DB306" s="4">
        <f t="shared" si="754"/>
        <v>0</v>
      </c>
      <c r="DC306" s="4">
        <f t="shared" si="755"/>
        <v>0</v>
      </c>
      <c r="DD306" s="4">
        <f t="shared" si="756"/>
        <v>0</v>
      </c>
      <c r="DE306" s="4">
        <f t="shared" si="757"/>
        <v>0</v>
      </c>
      <c r="DF306" s="4">
        <f t="shared" si="758"/>
        <v>0</v>
      </c>
      <c r="DG306" s="4">
        <f t="shared" si="759"/>
        <v>0</v>
      </c>
      <c r="DH306" s="4" t="str">
        <f t="shared" si="760"/>
        <v/>
      </c>
      <c r="DI306" s="4">
        <f t="shared" si="761"/>
        <v>0</v>
      </c>
      <c r="DJ306" s="4"/>
      <c r="DK306" s="12" t="str">
        <f t="shared" si="770"/>
        <v>0</v>
      </c>
      <c r="DM306" s="12"/>
      <c r="DN306" s="12" t="b">
        <f t="shared" ca="1" si="762"/>
        <v>0</v>
      </c>
      <c r="DO306" s="4" t="str">
        <f t="shared" ca="1" si="771"/>
        <v>OK</v>
      </c>
      <c r="DP306" s="4" t="str">
        <f t="shared" ca="1" si="763"/>
        <v>OK</v>
      </c>
      <c r="DR306" s="4" t="b">
        <f t="shared" ca="1" si="764"/>
        <v>0</v>
      </c>
      <c r="DS306" s="4" t="b">
        <f t="shared" ca="1" si="765"/>
        <v>0</v>
      </c>
      <c r="DU306" s="4" t="str">
        <f>IF(ISERROR(INDEX('Code - Euro'!$A:$E,MATCH($DI306,'Code - Euro'!$A:$A,0),1)),"-",INDEX('Code - Euro'!$A:$E,MATCH($DI306,'Code - Euro'!$A:$A,0),1))</f>
        <v>-</v>
      </c>
      <c r="DV306" s="4" t="str">
        <f>IF(ISERROR(INDEX('Code - Euro'!$A:$E,MATCH($DI306,'Code - Euro'!$A:$A,0),2)),"-",INDEX('Code - Euro'!$A:$E,MATCH($DI306,'Code - Euro'!$A:$A,0),2))</f>
        <v>-</v>
      </c>
      <c r="DW306" s="4" t="e">
        <f>INDEX('Code - Euro'!$A:$E,MATCH($DI306,'Code - Euro'!$A:$A,0),3)</f>
        <v>#N/A</v>
      </c>
      <c r="DX306" s="4" t="e">
        <f>MATCH($DI306,'Code - Euro'!$A:$A,0)</f>
        <v>#N/A</v>
      </c>
      <c r="DY306" s="4" t="str">
        <f ca="1">IF(ISERROR(INDEX('2nd Option'!$B:$E,EB306,1)),"-",INDEX('2nd Option'!$B:$E,EB306,1))</f>
        <v>-</v>
      </c>
      <c r="DZ306" s="4" t="str">
        <f ca="1">IF(ISERROR(INDEX('2nd Option'!$B:$E,EB306,2)),"-",INDEX('2nd Option'!$B:$E,EB306,2))</f>
        <v>-</v>
      </c>
      <c r="EA306" s="4" t="e">
        <f ca="1">INDEX('2nd Option'!$B:$E,EB306,3)</f>
        <v>#N/A</v>
      </c>
      <c r="EB306" s="4" t="e">
        <f t="array" aca="1" ref="EB306" ca="1">MATCH(FALSE,(ISERROR(FIND(INDIRECT("'2nd Option'!$B$4:$B$"&amp;$EI$2),$DI306))),0)+3</f>
        <v>#N/A</v>
      </c>
      <c r="EC306" s="4" t="str">
        <f>IF(ISERROR(INDEX('3th Option'!$B:$E,EF306,1)),"-",INDEX('3th Option'!$B:$E,EF306,1))</f>
        <v>-</v>
      </c>
      <c r="ED306" s="4" t="str">
        <f>IF(ISERROR(INDEX('3th Option'!$B:$E,EF306,2)),"-",INDEX('3th Option'!$B:$E,EF306,2))</f>
        <v>-</v>
      </c>
      <c r="EE306" s="4" t="e">
        <f>INDEX('3th Option'!$B:$E,EF306,3)</f>
        <v>#N/A</v>
      </c>
      <c r="EF306" s="4" t="e">
        <f t="shared" si="772"/>
        <v>#N/A</v>
      </c>
      <c r="EG306" s="4">
        <f t="array" ref="EG306">MATCH(FALSE,(ISERROR(SEARCH('3th Option'!$B:$B,$DI306))),0)</f>
        <v>179</v>
      </c>
      <c r="EJ306" s="4" t="str">
        <f t="shared" ca="1" si="766"/>
        <v>OK</v>
      </c>
      <c r="EK306" s="4"/>
      <c r="EL306" s="16" t="str">
        <f t="shared" si="767"/>
        <v>-</v>
      </c>
      <c r="EM306" s="13"/>
      <c r="EN306" s="16" t="str">
        <f t="shared" ca="1" si="768"/>
        <v>-</v>
      </c>
      <c r="EO306" s="13"/>
      <c r="EP306" s="16" t="str">
        <f t="shared" si="769"/>
        <v>-</v>
      </c>
    </row>
    <row r="307" spans="3:146" ht="16.5" thickTop="1" thickBot="1" x14ac:dyDescent="0.3">
      <c r="C307" s="4"/>
      <c r="D307" s="4">
        <f t="shared" si="652"/>
        <v>0</v>
      </c>
      <c r="E307" s="4">
        <f t="shared" si="653"/>
        <v>0</v>
      </c>
      <c r="F307" s="4">
        <f t="shared" si="654"/>
        <v>0</v>
      </c>
      <c r="G307" s="4">
        <f t="shared" si="655"/>
        <v>0</v>
      </c>
      <c r="H307" s="4">
        <f t="shared" si="656"/>
        <v>0</v>
      </c>
      <c r="I307" s="4">
        <f t="shared" si="657"/>
        <v>0</v>
      </c>
      <c r="J307" s="4">
        <f t="shared" si="658"/>
        <v>0</v>
      </c>
      <c r="K307" s="4">
        <f t="shared" si="659"/>
        <v>0</v>
      </c>
      <c r="L307" s="4">
        <f t="shared" si="660"/>
        <v>0</v>
      </c>
      <c r="M307" s="4">
        <f t="shared" si="661"/>
        <v>0</v>
      </c>
      <c r="N307" s="4">
        <f t="shared" si="662"/>
        <v>0</v>
      </c>
      <c r="O307" s="4">
        <f t="shared" si="663"/>
        <v>0</v>
      </c>
      <c r="P307" s="4">
        <f t="shared" si="664"/>
        <v>0</v>
      </c>
      <c r="Q307" s="4">
        <f t="shared" si="665"/>
        <v>0</v>
      </c>
      <c r="R307" s="4">
        <f t="shared" si="666"/>
        <v>0</v>
      </c>
      <c r="S307" s="4">
        <f t="shared" si="667"/>
        <v>0</v>
      </c>
      <c r="T307" s="4">
        <f t="shared" si="668"/>
        <v>0</v>
      </c>
      <c r="U307" s="4">
        <f t="shared" si="669"/>
        <v>0</v>
      </c>
      <c r="V307" s="63">
        <f t="shared" si="670"/>
        <v>0</v>
      </c>
      <c r="W307" s="4">
        <f t="shared" si="671"/>
        <v>0</v>
      </c>
      <c r="X307" s="4">
        <f t="shared" si="672"/>
        <v>0</v>
      </c>
      <c r="Y307" s="4">
        <f t="shared" si="673"/>
        <v>0</v>
      </c>
      <c r="Z307" s="4">
        <f t="shared" si="674"/>
        <v>0</v>
      </c>
      <c r="AA307" s="4">
        <f t="shared" si="675"/>
        <v>0</v>
      </c>
      <c r="AB307" s="4">
        <f t="shared" si="676"/>
        <v>0</v>
      </c>
      <c r="AC307" s="4">
        <f t="shared" si="677"/>
        <v>0</v>
      </c>
      <c r="AD307" s="4">
        <f t="shared" si="678"/>
        <v>0</v>
      </c>
      <c r="AE307" s="4">
        <f t="shared" si="679"/>
        <v>0</v>
      </c>
      <c r="AF307" s="4">
        <f t="shared" si="680"/>
        <v>0</v>
      </c>
      <c r="AG307" s="4">
        <f t="shared" si="681"/>
        <v>0</v>
      </c>
      <c r="AH307" s="4">
        <f t="shared" si="682"/>
        <v>0</v>
      </c>
      <c r="AI307" s="4">
        <f t="shared" si="683"/>
        <v>0</v>
      </c>
      <c r="AJ307" s="4">
        <f t="shared" si="684"/>
        <v>0</v>
      </c>
      <c r="AK307" s="4">
        <f t="shared" si="685"/>
        <v>0</v>
      </c>
      <c r="AL307" s="4">
        <f t="shared" si="686"/>
        <v>0</v>
      </c>
      <c r="AM307" s="4">
        <f t="shared" si="687"/>
        <v>0</v>
      </c>
      <c r="AN307" s="4">
        <f t="shared" si="688"/>
        <v>0</v>
      </c>
      <c r="AO307" s="4">
        <f t="shared" si="689"/>
        <v>0</v>
      </c>
      <c r="AP307" s="4">
        <f t="shared" si="690"/>
        <v>0</v>
      </c>
      <c r="AQ307" s="4">
        <f t="shared" si="691"/>
        <v>0</v>
      </c>
      <c r="AR307" s="4">
        <f t="shared" si="692"/>
        <v>0</v>
      </c>
      <c r="AS307" s="4">
        <f t="shared" si="693"/>
        <v>0</v>
      </c>
      <c r="AT307" s="4">
        <f t="shared" si="694"/>
        <v>0</v>
      </c>
      <c r="AU307" s="4">
        <f t="shared" si="695"/>
        <v>0</v>
      </c>
      <c r="AV307" s="4">
        <f t="shared" si="696"/>
        <v>0</v>
      </c>
      <c r="AW307" s="4">
        <f t="shared" si="697"/>
        <v>0</v>
      </c>
      <c r="AX307" s="4">
        <f t="shared" si="698"/>
        <v>0</v>
      </c>
      <c r="AY307" s="4">
        <f t="shared" si="699"/>
        <v>0</v>
      </c>
      <c r="AZ307" s="4">
        <f t="shared" si="700"/>
        <v>0</v>
      </c>
      <c r="BA307" s="4">
        <f t="shared" si="701"/>
        <v>0</v>
      </c>
      <c r="BB307" s="4">
        <f t="shared" si="702"/>
        <v>0</v>
      </c>
      <c r="BC307" s="4">
        <f t="shared" si="703"/>
        <v>0</v>
      </c>
      <c r="BD307" s="4">
        <f t="shared" si="704"/>
        <v>0</v>
      </c>
      <c r="BE307" s="4">
        <f t="shared" si="705"/>
        <v>0</v>
      </c>
      <c r="BF307" s="4">
        <f t="shared" si="706"/>
        <v>0</v>
      </c>
      <c r="BG307" s="4">
        <f t="shared" si="707"/>
        <v>0</v>
      </c>
      <c r="BH307" s="4">
        <f t="shared" si="708"/>
        <v>0</v>
      </c>
      <c r="BI307" s="4">
        <f t="shared" si="709"/>
        <v>0</v>
      </c>
      <c r="BJ307" s="4">
        <f t="shared" si="710"/>
        <v>0</v>
      </c>
      <c r="BK307" s="63">
        <f t="shared" si="711"/>
        <v>0</v>
      </c>
      <c r="BL307" s="4">
        <f t="shared" si="712"/>
        <v>0</v>
      </c>
      <c r="BM307" s="63">
        <f t="shared" si="713"/>
        <v>0</v>
      </c>
      <c r="BN307" s="4">
        <f t="shared" si="714"/>
        <v>0</v>
      </c>
      <c r="BO307" s="63">
        <f t="shared" si="715"/>
        <v>0</v>
      </c>
      <c r="BP307" s="4">
        <f t="shared" si="716"/>
        <v>0</v>
      </c>
      <c r="BQ307" s="4">
        <f t="shared" si="717"/>
        <v>0</v>
      </c>
      <c r="BR307" s="4">
        <f t="shared" si="718"/>
        <v>0</v>
      </c>
      <c r="BS307" s="4">
        <f t="shared" si="719"/>
        <v>0</v>
      </c>
      <c r="BT307" s="4">
        <f t="shared" si="720"/>
        <v>0</v>
      </c>
      <c r="BU307" s="63">
        <f t="shared" si="721"/>
        <v>0</v>
      </c>
      <c r="BV307" s="4">
        <f t="shared" si="722"/>
        <v>0</v>
      </c>
      <c r="BW307" s="4">
        <f t="shared" si="723"/>
        <v>0</v>
      </c>
      <c r="BX307" s="4">
        <f t="shared" si="724"/>
        <v>0</v>
      </c>
      <c r="BY307" s="4">
        <f t="shared" si="725"/>
        <v>0</v>
      </c>
      <c r="BZ307" s="4">
        <f t="shared" si="726"/>
        <v>0</v>
      </c>
      <c r="CA307" s="4">
        <f t="shared" si="727"/>
        <v>0</v>
      </c>
      <c r="CB307" s="4">
        <f t="shared" si="728"/>
        <v>0</v>
      </c>
      <c r="CC307" s="4">
        <f t="shared" si="729"/>
        <v>0</v>
      </c>
      <c r="CD307" s="4">
        <f t="shared" si="730"/>
        <v>0</v>
      </c>
      <c r="CE307" s="4">
        <f t="shared" si="731"/>
        <v>0</v>
      </c>
      <c r="CF307" s="4">
        <f t="shared" si="732"/>
        <v>0</v>
      </c>
      <c r="CG307" s="4">
        <f t="shared" si="733"/>
        <v>0</v>
      </c>
      <c r="CH307" s="4">
        <f t="shared" si="734"/>
        <v>0</v>
      </c>
      <c r="CI307" s="4">
        <f t="shared" si="735"/>
        <v>0</v>
      </c>
      <c r="CJ307" s="4">
        <f t="shared" si="736"/>
        <v>0</v>
      </c>
      <c r="CK307" s="4">
        <f t="shared" si="737"/>
        <v>0</v>
      </c>
      <c r="CL307" s="4">
        <f t="shared" si="738"/>
        <v>0</v>
      </c>
      <c r="CM307" s="4">
        <f t="shared" si="739"/>
        <v>0</v>
      </c>
      <c r="CN307" s="4">
        <f t="shared" si="740"/>
        <v>0</v>
      </c>
      <c r="CO307" s="4">
        <f t="shared" si="741"/>
        <v>0</v>
      </c>
      <c r="CP307" s="4">
        <f t="shared" si="742"/>
        <v>0</v>
      </c>
      <c r="CQ307" s="4">
        <f t="shared" si="743"/>
        <v>0</v>
      </c>
      <c r="CR307" s="4">
        <f t="shared" si="744"/>
        <v>0</v>
      </c>
      <c r="CS307" s="4">
        <f t="shared" si="745"/>
        <v>0</v>
      </c>
      <c r="CT307" s="4">
        <f t="shared" si="746"/>
        <v>0</v>
      </c>
      <c r="CU307" s="4">
        <f t="shared" si="747"/>
        <v>0</v>
      </c>
      <c r="CV307" s="4">
        <f t="shared" si="748"/>
        <v>0</v>
      </c>
      <c r="CW307" s="4">
        <f t="shared" si="749"/>
        <v>0</v>
      </c>
      <c r="CX307" s="4">
        <f t="shared" si="750"/>
        <v>0</v>
      </c>
      <c r="CY307" s="4">
        <f t="shared" si="751"/>
        <v>0</v>
      </c>
      <c r="CZ307" s="4">
        <f t="shared" si="752"/>
        <v>0</v>
      </c>
      <c r="DA307" s="4">
        <f t="shared" si="753"/>
        <v>0</v>
      </c>
      <c r="DB307" s="4">
        <f t="shared" si="754"/>
        <v>0</v>
      </c>
      <c r="DC307" s="4">
        <f t="shared" si="755"/>
        <v>0</v>
      </c>
      <c r="DD307" s="4">
        <f t="shared" si="756"/>
        <v>0</v>
      </c>
      <c r="DE307" s="4">
        <f t="shared" si="757"/>
        <v>0</v>
      </c>
      <c r="DF307" s="4">
        <f t="shared" si="758"/>
        <v>0</v>
      </c>
      <c r="DG307" s="4">
        <f t="shared" si="759"/>
        <v>0</v>
      </c>
      <c r="DH307" s="4" t="str">
        <f t="shared" si="760"/>
        <v/>
      </c>
      <c r="DI307" s="4">
        <f t="shared" si="761"/>
        <v>0</v>
      </c>
      <c r="DJ307" s="4"/>
      <c r="DK307" s="12" t="str">
        <f t="shared" si="770"/>
        <v>0</v>
      </c>
      <c r="DM307" s="12"/>
      <c r="DN307" s="12" t="b">
        <f t="shared" ca="1" si="762"/>
        <v>0</v>
      </c>
      <c r="DO307" s="4" t="str">
        <f t="shared" ca="1" si="771"/>
        <v>OK</v>
      </c>
      <c r="DP307" s="4" t="str">
        <f t="shared" ca="1" si="763"/>
        <v>OK</v>
      </c>
      <c r="DR307" s="4" t="b">
        <f t="shared" ca="1" si="764"/>
        <v>0</v>
      </c>
      <c r="DS307" s="4" t="b">
        <f t="shared" ca="1" si="765"/>
        <v>0</v>
      </c>
      <c r="DU307" s="4" t="str">
        <f>IF(ISERROR(INDEX('Code - Euro'!$A:$E,MATCH($DI307,'Code - Euro'!$A:$A,0),1)),"-",INDEX('Code - Euro'!$A:$E,MATCH($DI307,'Code - Euro'!$A:$A,0),1))</f>
        <v>-</v>
      </c>
      <c r="DV307" s="4" t="str">
        <f>IF(ISERROR(INDEX('Code - Euro'!$A:$E,MATCH($DI307,'Code - Euro'!$A:$A,0),2)),"-",INDEX('Code - Euro'!$A:$E,MATCH($DI307,'Code - Euro'!$A:$A,0),2))</f>
        <v>-</v>
      </c>
      <c r="DW307" s="4" t="e">
        <f>INDEX('Code - Euro'!$A:$E,MATCH($DI307,'Code - Euro'!$A:$A,0),3)</f>
        <v>#N/A</v>
      </c>
      <c r="DX307" s="4" t="e">
        <f>MATCH($DI307,'Code - Euro'!$A:$A,0)</f>
        <v>#N/A</v>
      </c>
      <c r="DY307" s="4" t="str">
        <f ca="1">IF(ISERROR(INDEX('2nd Option'!$B:$E,EB307,1)),"-",INDEX('2nd Option'!$B:$E,EB307,1))</f>
        <v>-</v>
      </c>
      <c r="DZ307" s="4" t="str">
        <f ca="1">IF(ISERROR(INDEX('2nd Option'!$B:$E,EB307,2)),"-",INDEX('2nd Option'!$B:$E,EB307,2))</f>
        <v>-</v>
      </c>
      <c r="EA307" s="4" t="e">
        <f ca="1">INDEX('2nd Option'!$B:$E,EB307,3)</f>
        <v>#N/A</v>
      </c>
      <c r="EB307" s="4" t="e">
        <f t="array" aca="1" ref="EB307" ca="1">MATCH(FALSE,(ISERROR(FIND(INDIRECT("'2nd Option'!$B$4:$B$"&amp;$EI$2),$DI307))),0)+3</f>
        <v>#N/A</v>
      </c>
      <c r="EC307" s="4" t="str">
        <f>IF(ISERROR(INDEX('3th Option'!$B:$E,EF307,1)),"-",INDEX('3th Option'!$B:$E,EF307,1))</f>
        <v>-</v>
      </c>
      <c r="ED307" s="4" t="str">
        <f>IF(ISERROR(INDEX('3th Option'!$B:$E,EF307,2)),"-",INDEX('3th Option'!$B:$E,EF307,2))</f>
        <v>-</v>
      </c>
      <c r="EE307" s="4" t="e">
        <f>INDEX('3th Option'!$B:$E,EF307,3)</f>
        <v>#N/A</v>
      </c>
      <c r="EF307" s="4" t="e">
        <f t="shared" si="772"/>
        <v>#N/A</v>
      </c>
      <c r="EG307" s="4">
        <f t="array" ref="EG307">MATCH(FALSE,(ISERROR(SEARCH('3th Option'!$B:$B,$DI307))),0)</f>
        <v>179</v>
      </c>
      <c r="EJ307" s="4" t="str">
        <f t="shared" ca="1" si="766"/>
        <v>OK</v>
      </c>
      <c r="EK307" s="4"/>
      <c r="EL307" s="16" t="str">
        <f t="shared" si="767"/>
        <v>-</v>
      </c>
      <c r="EM307" s="13"/>
      <c r="EN307" s="16" t="str">
        <f t="shared" ca="1" si="768"/>
        <v>-</v>
      </c>
      <c r="EO307" s="13"/>
      <c r="EP307" s="16" t="str">
        <f t="shared" si="769"/>
        <v>-</v>
      </c>
    </row>
    <row r="308" spans="3:146" ht="16.5" thickTop="1" thickBot="1" x14ac:dyDescent="0.3">
      <c r="C308" s="4"/>
      <c r="D308" s="4">
        <f t="shared" si="652"/>
        <v>0</v>
      </c>
      <c r="E308" s="4">
        <f t="shared" si="653"/>
        <v>0</v>
      </c>
      <c r="F308" s="4">
        <f t="shared" si="654"/>
        <v>0</v>
      </c>
      <c r="G308" s="4">
        <f t="shared" si="655"/>
        <v>0</v>
      </c>
      <c r="H308" s="4">
        <f t="shared" si="656"/>
        <v>0</v>
      </c>
      <c r="I308" s="4">
        <f t="shared" si="657"/>
        <v>0</v>
      </c>
      <c r="J308" s="4">
        <f t="shared" si="658"/>
        <v>0</v>
      </c>
      <c r="K308" s="4">
        <f t="shared" si="659"/>
        <v>0</v>
      </c>
      <c r="L308" s="4">
        <f t="shared" si="660"/>
        <v>0</v>
      </c>
      <c r="M308" s="4">
        <f t="shared" si="661"/>
        <v>0</v>
      </c>
      <c r="N308" s="4">
        <f t="shared" si="662"/>
        <v>0</v>
      </c>
      <c r="O308" s="4">
        <f t="shared" si="663"/>
        <v>0</v>
      </c>
      <c r="P308" s="4">
        <f t="shared" si="664"/>
        <v>0</v>
      </c>
      <c r="Q308" s="4">
        <f t="shared" si="665"/>
        <v>0</v>
      </c>
      <c r="R308" s="4">
        <f t="shared" si="666"/>
        <v>0</v>
      </c>
      <c r="S308" s="4">
        <f t="shared" si="667"/>
        <v>0</v>
      </c>
      <c r="T308" s="4">
        <f t="shared" si="668"/>
        <v>0</v>
      </c>
      <c r="U308" s="4">
        <f t="shared" si="669"/>
        <v>0</v>
      </c>
      <c r="V308" s="63">
        <f t="shared" si="670"/>
        <v>0</v>
      </c>
      <c r="W308" s="4">
        <f t="shared" si="671"/>
        <v>0</v>
      </c>
      <c r="X308" s="4">
        <f t="shared" si="672"/>
        <v>0</v>
      </c>
      <c r="Y308" s="4">
        <f t="shared" si="673"/>
        <v>0</v>
      </c>
      <c r="Z308" s="4">
        <f t="shared" si="674"/>
        <v>0</v>
      </c>
      <c r="AA308" s="4">
        <f t="shared" si="675"/>
        <v>0</v>
      </c>
      <c r="AB308" s="4">
        <f t="shared" si="676"/>
        <v>0</v>
      </c>
      <c r="AC308" s="4">
        <f t="shared" si="677"/>
        <v>0</v>
      </c>
      <c r="AD308" s="4">
        <f t="shared" si="678"/>
        <v>0</v>
      </c>
      <c r="AE308" s="4">
        <f t="shared" si="679"/>
        <v>0</v>
      </c>
      <c r="AF308" s="4">
        <f t="shared" si="680"/>
        <v>0</v>
      </c>
      <c r="AG308" s="4">
        <f t="shared" si="681"/>
        <v>0</v>
      </c>
      <c r="AH308" s="4">
        <f t="shared" si="682"/>
        <v>0</v>
      </c>
      <c r="AI308" s="4">
        <f t="shared" si="683"/>
        <v>0</v>
      </c>
      <c r="AJ308" s="4">
        <f t="shared" si="684"/>
        <v>0</v>
      </c>
      <c r="AK308" s="4">
        <f t="shared" si="685"/>
        <v>0</v>
      </c>
      <c r="AL308" s="4">
        <f t="shared" si="686"/>
        <v>0</v>
      </c>
      <c r="AM308" s="4">
        <f t="shared" si="687"/>
        <v>0</v>
      </c>
      <c r="AN308" s="4">
        <f t="shared" si="688"/>
        <v>0</v>
      </c>
      <c r="AO308" s="4">
        <f t="shared" si="689"/>
        <v>0</v>
      </c>
      <c r="AP308" s="4">
        <f t="shared" si="690"/>
        <v>0</v>
      </c>
      <c r="AQ308" s="4">
        <f t="shared" si="691"/>
        <v>0</v>
      </c>
      <c r="AR308" s="4">
        <f t="shared" si="692"/>
        <v>0</v>
      </c>
      <c r="AS308" s="4">
        <f t="shared" si="693"/>
        <v>0</v>
      </c>
      <c r="AT308" s="4">
        <f t="shared" si="694"/>
        <v>0</v>
      </c>
      <c r="AU308" s="4">
        <f t="shared" si="695"/>
        <v>0</v>
      </c>
      <c r="AV308" s="4">
        <f t="shared" si="696"/>
        <v>0</v>
      </c>
      <c r="AW308" s="4">
        <f t="shared" si="697"/>
        <v>0</v>
      </c>
      <c r="AX308" s="4">
        <f t="shared" si="698"/>
        <v>0</v>
      </c>
      <c r="AY308" s="4">
        <f t="shared" si="699"/>
        <v>0</v>
      </c>
      <c r="AZ308" s="4">
        <f t="shared" si="700"/>
        <v>0</v>
      </c>
      <c r="BA308" s="4">
        <f t="shared" si="701"/>
        <v>0</v>
      </c>
      <c r="BB308" s="4">
        <f t="shared" si="702"/>
        <v>0</v>
      </c>
      <c r="BC308" s="4">
        <f t="shared" si="703"/>
        <v>0</v>
      </c>
      <c r="BD308" s="4">
        <f t="shared" si="704"/>
        <v>0</v>
      </c>
      <c r="BE308" s="4">
        <f t="shared" si="705"/>
        <v>0</v>
      </c>
      <c r="BF308" s="4">
        <f t="shared" si="706"/>
        <v>0</v>
      </c>
      <c r="BG308" s="4">
        <f t="shared" si="707"/>
        <v>0</v>
      </c>
      <c r="BH308" s="4">
        <f t="shared" si="708"/>
        <v>0</v>
      </c>
      <c r="BI308" s="4">
        <f t="shared" si="709"/>
        <v>0</v>
      </c>
      <c r="BJ308" s="4">
        <f t="shared" si="710"/>
        <v>0</v>
      </c>
      <c r="BK308" s="63">
        <f t="shared" si="711"/>
        <v>0</v>
      </c>
      <c r="BL308" s="4">
        <f t="shared" si="712"/>
        <v>0</v>
      </c>
      <c r="BM308" s="63">
        <f t="shared" si="713"/>
        <v>0</v>
      </c>
      <c r="BN308" s="4">
        <f t="shared" si="714"/>
        <v>0</v>
      </c>
      <c r="BO308" s="63">
        <f t="shared" si="715"/>
        <v>0</v>
      </c>
      <c r="BP308" s="4">
        <f t="shared" si="716"/>
        <v>0</v>
      </c>
      <c r="BQ308" s="4">
        <f t="shared" si="717"/>
        <v>0</v>
      </c>
      <c r="BR308" s="4">
        <f t="shared" si="718"/>
        <v>0</v>
      </c>
      <c r="BS308" s="4">
        <f t="shared" si="719"/>
        <v>0</v>
      </c>
      <c r="BT308" s="4">
        <f t="shared" si="720"/>
        <v>0</v>
      </c>
      <c r="BU308" s="63">
        <f t="shared" si="721"/>
        <v>0</v>
      </c>
      <c r="BV308" s="4">
        <f t="shared" si="722"/>
        <v>0</v>
      </c>
      <c r="BW308" s="4">
        <f t="shared" si="723"/>
        <v>0</v>
      </c>
      <c r="BX308" s="4">
        <f t="shared" si="724"/>
        <v>0</v>
      </c>
      <c r="BY308" s="4">
        <f t="shared" si="725"/>
        <v>0</v>
      </c>
      <c r="BZ308" s="4">
        <f t="shared" si="726"/>
        <v>0</v>
      </c>
      <c r="CA308" s="4">
        <f t="shared" si="727"/>
        <v>0</v>
      </c>
      <c r="CB308" s="4">
        <f t="shared" si="728"/>
        <v>0</v>
      </c>
      <c r="CC308" s="4">
        <f t="shared" si="729"/>
        <v>0</v>
      </c>
      <c r="CD308" s="4">
        <f t="shared" si="730"/>
        <v>0</v>
      </c>
      <c r="CE308" s="4">
        <f t="shared" si="731"/>
        <v>0</v>
      </c>
      <c r="CF308" s="4">
        <f t="shared" si="732"/>
        <v>0</v>
      </c>
      <c r="CG308" s="4">
        <f t="shared" si="733"/>
        <v>0</v>
      </c>
      <c r="CH308" s="4">
        <f t="shared" si="734"/>
        <v>0</v>
      </c>
      <c r="CI308" s="4">
        <f t="shared" si="735"/>
        <v>0</v>
      </c>
      <c r="CJ308" s="4">
        <f t="shared" si="736"/>
        <v>0</v>
      </c>
      <c r="CK308" s="4">
        <f t="shared" si="737"/>
        <v>0</v>
      </c>
      <c r="CL308" s="4">
        <f t="shared" si="738"/>
        <v>0</v>
      </c>
      <c r="CM308" s="4">
        <f t="shared" si="739"/>
        <v>0</v>
      </c>
      <c r="CN308" s="4">
        <f t="shared" si="740"/>
        <v>0</v>
      </c>
      <c r="CO308" s="4">
        <f t="shared" si="741"/>
        <v>0</v>
      </c>
      <c r="CP308" s="4">
        <f t="shared" si="742"/>
        <v>0</v>
      </c>
      <c r="CQ308" s="4">
        <f t="shared" si="743"/>
        <v>0</v>
      </c>
      <c r="CR308" s="4">
        <f t="shared" si="744"/>
        <v>0</v>
      </c>
      <c r="CS308" s="4">
        <f t="shared" si="745"/>
        <v>0</v>
      </c>
      <c r="CT308" s="4">
        <f t="shared" si="746"/>
        <v>0</v>
      </c>
      <c r="CU308" s="4">
        <f t="shared" si="747"/>
        <v>0</v>
      </c>
      <c r="CV308" s="4">
        <f t="shared" si="748"/>
        <v>0</v>
      </c>
      <c r="CW308" s="4">
        <f t="shared" si="749"/>
        <v>0</v>
      </c>
      <c r="CX308" s="4">
        <f t="shared" si="750"/>
        <v>0</v>
      </c>
      <c r="CY308" s="4">
        <f t="shared" si="751"/>
        <v>0</v>
      </c>
      <c r="CZ308" s="4">
        <f t="shared" si="752"/>
        <v>0</v>
      </c>
      <c r="DA308" s="4">
        <f t="shared" si="753"/>
        <v>0</v>
      </c>
      <c r="DB308" s="4">
        <f t="shared" si="754"/>
        <v>0</v>
      </c>
      <c r="DC308" s="4">
        <f t="shared" si="755"/>
        <v>0</v>
      </c>
      <c r="DD308" s="4">
        <f t="shared" si="756"/>
        <v>0</v>
      </c>
      <c r="DE308" s="4">
        <f t="shared" si="757"/>
        <v>0</v>
      </c>
      <c r="DF308" s="4">
        <f t="shared" si="758"/>
        <v>0</v>
      </c>
      <c r="DG308" s="4">
        <f t="shared" si="759"/>
        <v>0</v>
      </c>
      <c r="DH308" s="4" t="str">
        <f t="shared" si="760"/>
        <v/>
      </c>
      <c r="DI308" s="4">
        <f t="shared" si="761"/>
        <v>0</v>
      </c>
      <c r="DJ308" s="4"/>
      <c r="DK308" s="12" t="str">
        <f t="shared" si="770"/>
        <v>0</v>
      </c>
      <c r="DM308" s="12"/>
      <c r="DN308" s="12" t="b">
        <f t="shared" ca="1" si="762"/>
        <v>0</v>
      </c>
      <c r="DO308" s="4" t="str">
        <f t="shared" ca="1" si="771"/>
        <v>OK</v>
      </c>
      <c r="DP308" s="4" t="str">
        <f t="shared" ca="1" si="763"/>
        <v>OK</v>
      </c>
      <c r="DR308" s="4" t="b">
        <f t="shared" ca="1" si="764"/>
        <v>0</v>
      </c>
      <c r="DS308" s="4" t="b">
        <f t="shared" ca="1" si="765"/>
        <v>0</v>
      </c>
      <c r="DU308" s="4" t="str">
        <f>IF(ISERROR(INDEX('Code - Euro'!$A:$E,MATCH($DI308,'Code - Euro'!$A:$A,0),1)),"-",INDEX('Code - Euro'!$A:$E,MATCH($DI308,'Code - Euro'!$A:$A,0),1))</f>
        <v>-</v>
      </c>
      <c r="DV308" s="4" t="str">
        <f>IF(ISERROR(INDEX('Code - Euro'!$A:$E,MATCH($DI308,'Code - Euro'!$A:$A,0),2)),"-",INDEX('Code - Euro'!$A:$E,MATCH($DI308,'Code - Euro'!$A:$A,0),2))</f>
        <v>-</v>
      </c>
      <c r="DW308" s="4" t="e">
        <f>INDEX('Code - Euro'!$A:$E,MATCH($DI308,'Code - Euro'!$A:$A,0),3)</f>
        <v>#N/A</v>
      </c>
      <c r="DX308" s="4" t="e">
        <f>MATCH($DI308,'Code - Euro'!$A:$A,0)</f>
        <v>#N/A</v>
      </c>
      <c r="DY308" s="4" t="str">
        <f ca="1">IF(ISERROR(INDEX('2nd Option'!$B:$E,EB308,1)),"-",INDEX('2nd Option'!$B:$E,EB308,1))</f>
        <v>-</v>
      </c>
      <c r="DZ308" s="4" t="str">
        <f ca="1">IF(ISERROR(INDEX('2nd Option'!$B:$E,EB308,2)),"-",INDEX('2nd Option'!$B:$E,EB308,2))</f>
        <v>-</v>
      </c>
      <c r="EA308" s="4" t="e">
        <f ca="1">INDEX('2nd Option'!$B:$E,EB308,3)</f>
        <v>#N/A</v>
      </c>
      <c r="EB308" s="4" t="e">
        <f t="array" aca="1" ref="EB308" ca="1">MATCH(FALSE,(ISERROR(FIND(INDIRECT("'2nd Option'!$B$4:$B$"&amp;$EI$2),$DI308))),0)+3</f>
        <v>#N/A</v>
      </c>
      <c r="EC308" s="4" t="str">
        <f>IF(ISERROR(INDEX('3th Option'!$B:$E,EF308,1)),"-",INDEX('3th Option'!$B:$E,EF308,1))</f>
        <v>-</v>
      </c>
      <c r="ED308" s="4" t="str">
        <f>IF(ISERROR(INDEX('3th Option'!$B:$E,EF308,2)),"-",INDEX('3th Option'!$B:$E,EF308,2))</f>
        <v>-</v>
      </c>
      <c r="EE308" s="4" t="e">
        <f>INDEX('3th Option'!$B:$E,EF308,3)</f>
        <v>#N/A</v>
      </c>
      <c r="EF308" s="4" t="e">
        <f t="shared" si="772"/>
        <v>#N/A</v>
      </c>
      <c r="EG308" s="4">
        <f t="array" ref="EG308">MATCH(FALSE,(ISERROR(SEARCH('3th Option'!$B:$B,$DI308))),0)</f>
        <v>179</v>
      </c>
      <c r="EJ308" s="4" t="str">
        <f t="shared" ca="1" si="766"/>
        <v>OK</v>
      </c>
      <c r="EK308" s="4"/>
      <c r="EL308" s="16" t="str">
        <f t="shared" si="767"/>
        <v>-</v>
      </c>
      <c r="EM308" s="13"/>
      <c r="EN308" s="16" t="str">
        <f t="shared" ca="1" si="768"/>
        <v>-</v>
      </c>
      <c r="EO308" s="13"/>
      <c r="EP308" s="16" t="str">
        <f t="shared" si="769"/>
        <v>-</v>
      </c>
    </row>
    <row r="309" spans="3:146" ht="16.5" thickTop="1" thickBot="1" x14ac:dyDescent="0.3">
      <c r="C309" s="4"/>
      <c r="D309" s="4">
        <f t="shared" si="652"/>
        <v>0</v>
      </c>
      <c r="E309" s="4">
        <f t="shared" si="653"/>
        <v>0</v>
      </c>
      <c r="F309" s="4">
        <f t="shared" si="654"/>
        <v>0</v>
      </c>
      <c r="G309" s="4">
        <f t="shared" si="655"/>
        <v>0</v>
      </c>
      <c r="H309" s="4">
        <f t="shared" si="656"/>
        <v>0</v>
      </c>
      <c r="I309" s="4">
        <f t="shared" si="657"/>
        <v>0</v>
      </c>
      <c r="J309" s="4">
        <f t="shared" si="658"/>
        <v>0</v>
      </c>
      <c r="K309" s="4">
        <f t="shared" si="659"/>
        <v>0</v>
      </c>
      <c r="L309" s="4">
        <f t="shared" si="660"/>
        <v>0</v>
      </c>
      <c r="M309" s="4">
        <f t="shared" si="661"/>
        <v>0</v>
      </c>
      <c r="N309" s="4">
        <f t="shared" si="662"/>
        <v>0</v>
      </c>
      <c r="O309" s="4">
        <f t="shared" si="663"/>
        <v>0</v>
      </c>
      <c r="P309" s="4">
        <f t="shared" si="664"/>
        <v>0</v>
      </c>
      <c r="Q309" s="4">
        <f t="shared" si="665"/>
        <v>0</v>
      </c>
      <c r="R309" s="4">
        <f t="shared" si="666"/>
        <v>0</v>
      </c>
      <c r="S309" s="4">
        <f t="shared" si="667"/>
        <v>0</v>
      </c>
      <c r="T309" s="4">
        <f t="shared" si="668"/>
        <v>0</v>
      </c>
      <c r="U309" s="4">
        <f t="shared" si="669"/>
        <v>0</v>
      </c>
      <c r="V309" s="63">
        <f t="shared" si="670"/>
        <v>0</v>
      </c>
      <c r="W309" s="4">
        <f t="shared" si="671"/>
        <v>0</v>
      </c>
      <c r="X309" s="4">
        <f t="shared" si="672"/>
        <v>0</v>
      </c>
      <c r="Y309" s="4">
        <f t="shared" si="673"/>
        <v>0</v>
      </c>
      <c r="Z309" s="4">
        <f t="shared" si="674"/>
        <v>0</v>
      </c>
      <c r="AA309" s="4">
        <f t="shared" si="675"/>
        <v>0</v>
      </c>
      <c r="AB309" s="4">
        <f t="shared" si="676"/>
        <v>0</v>
      </c>
      <c r="AC309" s="4">
        <f t="shared" si="677"/>
        <v>0</v>
      </c>
      <c r="AD309" s="4">
        <f t="shared" si="678"/>
        <v>0</v>
      </c>
      <c r="AE309" s="4">
        <f t="shared" si="679"/>
        <v>0</v>
      </c>
      <c r="AF309" s="4">
        <f t="shared" si="680"/>
        <v>0</v>
      </c>
      <c r="AG309" s="4">
        <f t="shared" si="681"/>
        <v>0</v>
      </c>
      <c r="AH309" s="4">
        <f t="shared" si="682"/>
        <v>0</v>
      </c>
      <c r="AI309" s="4">
        <f t="shared" si="683"/>
        <v>0</v>
      </c>
      <c r="AJ309" s="4">
        <f t="shared" si="684"/>
        <v>0</v>
      </c>
      <c r="AK309" s="4">
        <f t="shared" si="685"/>
        <v>0</v>
      </c>
      <c r="AL309" s="4">
        <f t="shared" si="686"/>
        <v>0</v>
      </c>
      <c r="AM309" s="4">
        <f t="shared" si="687"/>
        <v>0</v>
      </c>
      <c r="AN309" s="4">
        <f t="shared" si="688"/>
        <v>0</v>
      </c>
      <c r="AO309" s="4">
        <f t="shared" si="689"/>
        <v>0</v>
      </c>
      <c r="AP309" s="4">
        <f t="shared" si="690"/>
        <v>0</v>
      </c>
      <c r="AQ309" s="4">
        <f t="shared" si="691"/>
        <v>0</v>
      </c>
      <c r="AR309" s="4">
        <f t="shared" si="692"/>
        <v>0</v>
      </c>
      <c r="AS309" s="4">
        <f t="shared" si="693"/>
        <v>0</v>
      </c>
      <c r="AT309" s="4">
        <f t="shared" si="694"/>
        <v>0</v>
      </c>
      <c r="AU309" s="4">
        <f t="shared" si="695"/>
        <v>0</v>
      </c>
      <c r="AV309" s="4">
        <f t="shared" si="696"/>
        <v>0</v>
      </c>
      <c r="AW309" s="4">
        <f t="shared" si="697"/>
        <v>0</v>
      </c>
      <c r="AX309" s="4">
        <f t="shared" si="698"/>
        <v>0</v>
      </c>
      <c r="AY309" s="4">
        <f t="shared" si="699"/>
        <v>0</v>
      </c>
      <c r="AZ309" s="4">
        <f t="shared" si="700"/>
        <v>0</v>
      </c>
      <c r="BA309" s="4">
        <f t="shared" si="701"/>
        <v>0</v>
      </c>
      <c r="BB309" s="4">
        <f t="shared" si="702"/>
        <v>0</v>
      </c>
      <c r="BC309" s="4">
        <f t="shared" si="703"/>
        <v>0</v>
      </c>
      <c r="BD309" s="4">
        <f t="shared" si="704"/>
        <v>0</v>
      </c>
      <c r="BE309" s="4">
        <f t="shared" si="705"/>
        <v>0</v>
      </c>
      <c r="BF309" s="4">
        <f t="shared" si="706"/>
        <v>0</v>
      </c>
      <c r="BG309" s="4">
        <f t="shared" si="707"/>
        <v>0</v>
      </c>
      <c r="BH309" s="4">
        <f t="shared" si="708"/>
        <v>0</v>
      </c>
      <c r="BI309" s="4">
        <f t="shared" si="709"/>
        <v>0</v>
      </c>
      <c r="BJ309" s="4">
        <f t="shared" si="710"/>
        <v>0</v>
      </c>
      <c r="BK309" s="63">
        <f t="shared" si="711"/>
        <v>0</v>
      </c>
      <c r="BL309" s="4">
        <f t="shared" si="712"/>
        <v>0</v>
      </c>
      <c r="BM309" s="63">
        <f t="shared" si="713"/>
        <v>0</v>
      </c>
      <c r="BN309" s="4">
        <f t="shared" si="714"/>
        <v>0</v>
      </c>
      <c r="BO309" s="63">
        <f t="shared" si="715"/>
        <v>0</v>
      </c>
      <c r="BP309" s="4">
        <f t="shared" si="716"/>
        <v>0</v>
      </c>
      <c r="BQ309" s="4">
        <f t="shared" si="717"/>
        <v>0</v>
      </c>
      <c r="BR309" s="4">
        <f t="shared" si="718"/>
        <v>0</v>
      </c>
      <c r="BS309" s="4">
        <f t="shared" si="719"/>
        <v>0</v>
      </c>
      <c r="BT309" s="4">
        <f t="shared" si="720"/>
        <v>0</v>
      </c>
      <c r="BU309" s="63">
        <f t="shared" si="721"/>
        <v>0</v>
      </c>
      <c r="BV309" s="4">
        <f t="shared" si="722"/>
        <v>0</v>
      </c>
      <c r="BW309" s="4">
        <f t="shared" si="723"/>
        <v>0</v>
      </c>
      <c r="BX309" s="4">
        <f t="shared" si="724"/>
        <v>0</v>
      </c>
      <c r="BY309" s="4">
        <f t="shared" si="725"/>
        <v>0</v>
      </c>
      <c r="BZ309" s="4">
        <f t="shared" si="726"/>
        <v>0</v>
      </c>
      <c r="CA309" s="4">
        <f t="shared" si="727"/>
        <v>0</v>
      </c>
      <c r="CB309" s="4">
        <f t="shared" si="728"/>
        <v>0</v>
      </c>
      <c r="CC309" s="4">
        <f t="shared" si="729"/>
        <v>0</v>
      </c>
      <c r="CD309" s="4">
        <f t="shared" si="730"/>
        <v>0</v>
      </c>
      <c r="CE309" s="4">
        <f t="shared" si="731"/>
        <v>0</v>
      </c>
      <c r="CF309" s="4">
        <f t="shared" si="732"/>
        <v>0</v>
      </c>
      <c r="CG309" s="4">
        <f t="shared" si="733"/>
        <v>0</v>
      </c>
      <c r="CH309" s="4">
        <f t="shared" si="734"/>
        <v>0</v>
      </c>
      <c r="CI309" s="4">
        <f t="shared" si="735"/>
        <v>0</v>
      </c>
      <c r="CJ309" s="4">
        <f t="shared" si="736"/>
        <v>0</v>
      </c>
      <c r="CK309" s="4">
        <f t="shared" si="737"/>
        <v>0</v>
      </c>
      <c r="CL309" s="4">
        <f t="shared" si="738"/>
        <v>0</v>
      </c>
      <c r="CM309" s="4">
        <f t="shared" si="739"/>
        <v>0</v>
      </c>
      <c r="CN309" s="4">
        <f t="shared" si="740"/>
        <v>0</v>
      </c>
      <c r="CO309" s="4">
        <f t="shared" si="741"/>
        <v>0</v>
      </c>
      <c r="CP309" s="4">
        <f t="shared" si="742"/>
        <v>0</v>
      </c>
      <c r="CQ309" s="4">
        <f t="shared" si="743"/>
        <v>0</v>
      </c>
      <c r="CR309" s="4">
        <f t="shared" si="744"/>
        <v>0</v>
      </c>
      <c r="CS309" s="4">
        <f t="shared" si="745"/>
        <v>0</v>
      </c>
      <c r="CT309" s="4">
        <f t="shared" si="746"/>
        <v>0</v>
      </c>
      <c r="CU309" s="4">
        <f t="shared" si="747"/>
        <v>0</v>
      </c>
      <c r="CV309" s="4">
        <f t="shared" si="748"/>
        <v>0</v>
      </c>
      <c r="CW309" s="4">
        <f t="shared" si="749"/>
        <v>0</v>
      </c>
      <c r="CX309" s="4">
        <f t="shared" si="750"/>
        <v>0</v>
      </c>
      <c r="CY309" s="4">
        <f t="shared" si="751"/>
        <v>0</v>
      </c>
      <c r="CZ309" s="4">
        <f t="shared" si="752"/>
        <v>0</v>
      </c>
      <c r="DA309" s="4">
        <f t="shared" si="753"/>
        <v>0</v>
      </c>
      <c r="DB309" s="4">
        <f t="shared" si="754"/>
        <v>0</v>
      </c>
      <c r="DC309" s="4">
        <f t="shared" si="755"/>
        <v>0</v>
      </c>
      <c r="DD309" s="4">
        <f t="shared" si="756"/>
        <v>0</v>
      </c>
      <c r="DE309" s="4">
        <f t="shared" si="757"/>
        <v>0</v>
      </c>
      <c r="DF309" s="4">
        <f t="shared" si="758"/>
        <v>0</v>
      </c>
      <c r="DG309" s="4">
        <f t="shared" si="759"/>
        <v>0</v>
      </c>
      <c r="DH309" s="4" t="str">
        <f t="shared" si="760"/>
        <v/>
      </c>
      <c r="DI309" s="4">
        <f t="shared" si="761"/>
        <v>0</v>
      </c>
      <c r="DJ309" s="4"/>
      <c r="DK309" s="12" t="str">
        <f t="shared" si="770"/>
        <v>0</v>
      </c>
      <c r="DM309" s="12"/>
      <c r="DN309" s="12" t="b">
        <f t="shared" ca="1" si="762"/>
        <v>0</v>
      </c>
      <c r="DO309" s="4" t="str">
        <f t="shared" ca="1" si="771"/>
        <v>OK</v>
      </c>
      <c r="DP309" s="4" t="str">
        <f t="shared" ca="1" si="763"/>
        <v>OK</v>
      </c>
      <c r="DR309" s="4" t="b">
        <f t="shared" ca="1" si="764"/>
        <v>0</v>
      </c>
      <c r="DS309" s="4" t="b">
        <f t="shared" ca="1" si="765"/>
        <v>0</v>
      </c>
      <c r="DU309" s="4" t="str">
        <f>IF(ISERROR(INDEX('Code - Euro'!$A:$E,MATCH($DI309,'Code - Euro'!$A:$A,0),1)),"-",INDEX('Code - Euro'!$A:$E,MATCH($DI309,'Code - Euro'!$A:$A,0),1))</f>
        <v>-</v>
      </c>
      <c r="DV309" s="4" t="str">
        <f>IF(ISERROR(INDEX('Code - Euro'!$A:$E,MATCH($DI309,'Code - Euro'!$A:$A,0),2)),"-",INDEX('Code - Euro'!$A:$E,MATCH($DI309,'Code - Euro'!$A:$A,0),2))</f>
        <v>-</v>
      </c>
      <c r="DW309" s="4" t="e">
        <f>INDEX('Code - Euro'!$A:$E,MATCH($DI309,'Code - Euro'!$A:$A,0),3)</f>
        <v>#N/A</v>
      </c>
      <c r="DX309" s="4" t="e">
        <f>MATCH($DI309,'Code - Euro'!$A:$A,0)</f>
        <v>#N/A</v>
      </c>
      <c r="DY309" s="4" t="str">
        <f ca="1">IF(ISERROR(INDEX('2nd Option'!$B:$E,EB309,1)),"-",INDEX('2nd Option'!$B:$E,EB309,1))</f>
        <v>-</v>
      </c>
      <c r="DZ309" s="4" t="str">
        <f ca="1">IF(ISERROR(INDEX('2nd Option'!$B:$E,EB309,2)),"-",INDEX('2nd Option'!$B:$E,EB309,2))</f>
        <v>-</v>
      </c>
      <c r="EA309" s="4" t="e">
        <f ca="1">INDEX('2nd Option'!$B:$E,EB309,3)</f>
        <v>#N/A</v>
      </c>
      <c r="EB309" s="4" t="e">
        <f t="array" aca="1" ref="EB309" ca="1">MATCH(FALSE,(ISERROR(FIND(INDIRECT("'2nd Option'!$B$4:$B$"&amp;$EI$2),$DI309))),0)+3</f>
        <v>#N/A</v>
      </c>
      <c r="EC309" s="4" t="str">
        <f>IF(ISERROR(INDEX('3th Option'!$B:$E,EF309,1)),"-",INDEX('3th Option'!$B:$E,EF309,1))</f>
        <v>-</v>
      </c>
      <c r="ED309" s="4" t="str">
        <f>IF(ISERROR(INDEX('3th Option'!$B:$E,EF309,2)),"-",INDEX('3th Option'!$B:$E,EF309,2))</f>
        <v>-</v>
      </c>
      <c r="EE309" s="4" t="e">
        <f>INDEX('3th Option'!$B:$E,EF309,3)</f>
        <v>#N/A</v>
      </c>
      <c r="EF309" s="4" t="e">
        <f t="shared" si="772"/>
        <v>#N/A</v>
      </c>
      <c r="EG309" s="4">
        <f t="array" ref="EG309">MATCH(FALSE,(ISERROR(SEARCH('3th Option'!$B:$B,$DI309))),0)</f>
        <v>179</v>
      </c>
      <c r="EJ309" s="4" t="str">
        <f t="shared" ca="1" si="766"/>
        <v>OK</v>
      </c>
      <c r="EK309" s="4"/>
      <c r="EL309" s="16" t="str">
        <f t="shared" si="767"/>
        <v>-</v>
      </c>
      <c r="EM309" s="13"/>
      <c r="EN309" s="16" t="str">
        <f t="shared" ca="1" si="768"/>
        <v>-</v>
      </c>
      <c r="EO309" s="13"/>
      <c r="EP309" s="16" t="str">
        <f t="shared" si="769"/>
        <v>-</v>
      </c>
    </row>
    <row r="310" spans="3:146" ht="16.5" thickTop="1" thickBot="1" x14ac:dyDescent="0.3">
      <c r="C310" s="4"/>
      <c r="D310" s="4">
        <f t="shared" si="652"/>
        <v>0</v>
      </c>
      <c r="E310" s="4">
        <f t="shared" si="653"/>
        <v>0</v>
      </c>
      <c r="F310" s="4">
        <f t="shared" si="654"/>
        <v>0</v>
      </c>
      <c r="G310" s="4">
        <f t="shared" si="655"/>
        <v>0</v>
      </c>
      <c r="H310" s="4">
        <f t="shared" si="656"/>
        <v>0</v>
      </c>
      <c r="I310" s="4">
        <f t="shared" si="657"/>
        <v>0</v>
      </c>
      <c r="J310" s="4">
        <f t="shared" si="658"/>
        <v>0</v>
      </c>
      <c r="K310" s="4">
        <f t="shared" si="659"/>
        <v>0</v>
      </c>
      <c r="L310" s="4">
        <f t="shared" si="660"/>
        <v>0</v>
      </c>
      <c r="M310" s="4">
        <f t="shared" si="661"/>
        <v>0</v>
      </c>
      <c r="N310" s="4">
        <f t="shared" si="662"/>
        <v>0</v>
      </c>
      <c r="O310" s="4">
        <f t="shared" si="663"/>
        <v>0</v>
      </c>
      <c r="P310" s="4">
        <f t="shared" si="664"/>
        <v>0</v>
      </c>
      <c r="Q310" s="4">
        <f t="shared" si="665"/>
        <v>0</v>
      </c>
      <c r="R310" s="4">
        <f t="shared" si="666"/>
        <v>0</v>
      </c>
      <c r="S310" s="4">
        <f t="shared" si="667"/>
        <v>0</v>
      </c>
      <c r="T310" s="4">
        <f t="shared" si="668"/>
        <v>0</v>
      </c>
      <c r="U310" s="4">
        <f t="shared" si="669"/>
        <v>0</v>
      </c>
      <c r="V310" s="63">
        <f t="shared" si="670"/>
        <v>0</v>
      </c>
      <c r="W310" s="4">
        <f t="shared" si="671"/>
        <v>0</v>
      </c>
      <c r="X310" s="4">
        <f t="shared" si="672"/>
        <v>0</v>
      </c>
      <c r="Y310" s="4">
        <f t="shared" si="673"/>
        <v>0</v>
      </c>
      <c r="Z310" s="4">
        <f t="shared" si="674"/>
        <v>0</v>
      </c>
      <c r="AA310" s="4">
        <f t="shared" si="675"/>
        <v>0</v>
      </c>
      <c r="AB310" s="4">
        <f t="shared" si="676"/>
        <v>0</v>
      </c>
      <c r="AC310" s="4">
        <f t="shared" si="677"/>
        <v>0</v>
      </c>
      <c r="AD310" s="4">
        <f t="shared" si="678"/>
        <v>0</v>
      </c>
      <c r="AE310" s="4">
        <f t="shared" si="679"/>
        <v>0</v>
      </c>
      <c r="AF310" s="4">
        <f t="shared" si="680"/>
        <v>0</v>
      </c>
      <c r="AG310" s="4">
        <f t="shared" si="681"/>
        <v>0</v>
      </c>
      <c r="AH310" s="4">
        <f t="shared" si="682"/>
        <v>0</v>
      </c>
      <c r="AI310" s="4">
        <f t="shared" si="683"/>
        <v>0</v>
      </c>
      <c r="AJ310" s="4">
        <f t="shared" si="684"/>
        <v>0</v>
      </c>
      <c r="AK310" s="4">
        <f t="shared" si="685"/>
        <v>0</v>
      </c>
      <c r="AL310" s="4">
        <f t="shared" si="686"/>
        <v>0</v>
      </c>
      <c r="AM310" s="4">
        <f t="shared" si="687"/>
        <v>0</v>
      </c>
      <c r="AN310" s="4">
        <f t="shared" si="688"/>
        <v>0</v>
      </c>
      <c r="AO310" s="4">
        <f t="shared" si="689"/>
        <v>0</v>
      </c>
      <c r="AP310" s="4">
        <f t="shared" si="690"/>
        <v>0</v>
      </c>
      <c r="AQ310" s="4">
        <f t="shared" si="691"/>
        <v>0</v>
      </c>
      <c r="AR310" s="4">
        <f t="shared" si="692"/>
        <v>0</v>
      </c>
      <c r="AS310" s="4">
        <f t="shared" si="693"/>
        <v>0</v>
      </c>
      <c r="AT310" s="4">
        <f t="shared" si="694"/>
        <v>0</v>
      </c>
      <c r="AU310" s="4">
        <f t="shared" si="695"/>
        <v>0</v>
      </c>
      <c r="AV310" s="4">
        <f t="shared" si="696"/>
        <v>0</v>
      </c>
      <c r="AW310" s="4">
        <f t="shared" si="697"/>
        <v>0</v>
      </c>
      <c r="AX310" s="4">
        <f t="shared" si="698"/>
        <v>0</v>
      </c>
      <c r="AY310" s="4">
        <f t="shared" si="699"/>
        <v>0</v>
      </c>
      <c r="AZ310" s="4">
        <f t="shared" si="700"/>
        <v>0</v>
      </c>
      <c r="BA310" s="4">
        <f t="shared" si="701"/>
        <v>0</v>
      </c>
      <c r="BB310" s="4">
        <f t="shared" si="702"/>
        <v>0</v>
      </c>
      <c r="BC310" s="4">
        <f t="shared" si="703"/>
        <v>0</v>
      </c>
      <c r="BD310" s="4">
        <f t="shared" si="704"/>
        <v>0</v>
      </c>
      <c r="BE310" s="4">
        <f t="shared" si="705"/>
        <v>0</v>
      </c>
      <c r="BF310" s="4">
        <f t="shared" si="706"/>
        <v>0</v>
      </c>
      <c r="BG310" s="4">
        <f t="shared" si="707"/>
        <v>0</v>
      </c>
      <c r="BH310" s="4">
        <f t="shared" si="708"/>
        <v>0</v>
      </c>
      <c r="BI310" s="4">
        <f t="shared" si="709"/>
        <v>0</v>
      </c>
      <c r="BJ310" s="4">
        <f t="shared" si="710"/>
        <v>0</v>
      </c>
      <c r="BK310" s="63">
        <f t="shared" si="711"/>
        <v>0</v>
      </c>
      <c r="BL310" s="4">
        <f t="shared" si="712"/>
        <v>0</v>
      </c>
      <c r="BM310" s="63">
        <f t="shared" si="713"/>
        <v>0</v>
      </c>
      <c r="BN310" s="4">
        <f t="shared" si="714"/>
        <v>0</v>
      </c>
      <c r="BO310" s="63">
        <f t="shared" si="715"/>
        <v>0</v>
      </c>
      <c r="BP310" s="4">
        <f t="shared" si="716"/>
        <v>0</v>
      </c>
      <c r="BQ310" s="4">
        <f t="shared" si="717"/>
        <v>0</v>
      </c>
      <c r="BR310" s="4">
        <f t="shared" si="718"/>
        <v>0</v>
      </c>
      <c r="BS310" s="4">
        <f t="shared" si="719"/>
        <v>0</v>
      </c>
      <c r="BT310" s="4">
        <f t="shared" si="720"/>
        <v>0</v>
      </c>
      <c r="BU310" s="63">
        <f t="shared" si="721"/>
        <v>0</v>
      </c>
      <c r="BV310" s="4">
        <f t="shared" si="722"/>
        <v>0</v>
      </c>
      <c r="BW310" s="4">
        <f t="shared" si="723"/>
        <v>0</v>
      </c>
      <c r="BX310" s="4">
        <f t="shared" si="724"/>
        <v>0</v>
      </c>
      <c r="BY310" s="4">
        <f t="shared" si="725"/>
        <v>0</v>
      </c>
      <c r="BZ310" s="4">
        <f t="shared" si="726"/>
        <v>0</v>
      </c>
      <c r="CA310" s="4">
        <f t="shared" si="727"/>
        <v>0</v>
      </c>
      <c r="CB310" s="4">
        <f t="shared" si="728"/>
        <v>0</v>
      </c>
      <c r="CC310" s="4">
        <f t="shared" si="729"/>
        <v>0</v>
      </c>
      <c r="CD310" s="4">
        <f t="shared" si="730"/>
        <v>0</v>
      </c>
      <c r="CE310" s="4">
        <f t="shared" si="731"/>
        <v>0</v>
      </c>
      <c r="CF310" s="4">
        <f t="shared" si="732"/>
        <v>0</v>
      </c>
      <c r="CG310" s="4">
        <f t="shared" si="733"/>
        <v>0</v>
      </c>
      <c r="CH310" s="4">
        <f t="shared" si="734"/>
        <v>0</v>
      </c>
      <c r="CI310" s="4">
        <f t="shared" si="735"/>
        <v>0</v>
      </c>
      <c r="CJ310" s="4">
        <f t="shared" si="736"/>
        <v>0</v>
      </c>
      <c r="CK310" s="4">
        <f t="shared" si="737"/>
        <v>0</v>
      </c>
      <c r="CL310" s="4">
        <f t="shared" si="738"/>
        <v>0</v>
      </c>
      <c r="CM310" s="4">
        <f t="shared" si="739"/>
        <v>0</v>
      </c>
      <c r="CN310" s="4">
        <f t="shared" si="740"/>
        <v>0</v>
      </c>
      <c r="CO310" s="4">
        <f t="shared" si="741"/>
        <v>0</v>
      </c>
      <c r="CP310" s="4">
        <f t="shared" si="742"/>
        <v>0</v>
      </c>
      <c r="CQ310" s="4">
        <f t="shared" si="743"/>
        <v>0</v>
      </c>
      <c r="CR310" s="4">
        <f t="shared" si="744"/>
        <v>0</v>
      </c>
      <c r="CS310" s="4">
        <f t="shared" si="745"/>
        <v>0</v>
      </c>
      <c r="CT310" s="4">
        <f t="shared" si="746"/>
        <v>0</v>
      </c>
      <c r="CU310" s="4">
        <f t="shared" si="747"/>
        <v>0</v>
      </c>
      <c r="CV310" s="4">
        <f t="shared" si="748"/>
        <v>0</v>
      </c>
      <c r="CW310" s="4">
        <f t="shared" si="749"/>
        <v>0</v>
      </c>
      <c r="CX310" s="4">
        <f t="shared" si="750"/>
        <v>0</v>
      </c>
      <c r="CY310" s="4">
        <f t="shared" si="751"/>
        <v>0</v>
      </c>
      <c r="CZ310" s="4">
        <f t="shared" si="752"/>
        <v>0</v>
      </c>
      <c r="DA310" s="4">
        <f t="shared" si="753"/>
        <v>0</v>
      </c>
      <c r="DB310" s="4">
        <f t="shared" si="754"/>
        <v>0</v>
      </c>
      <c r="DC310" s="4">
        <f t="shared" si="755"/>
        <v>0</v>
      </c>
      <c r="DD310" s="4">
        <f t="shared" si="756"/>
        <v>0</v>
      </c>
      <c r="DE310" s="4">
        <f t="shared" si="757"/>
        <v>0</v>
      </c>
      <c r="DF310" s="4">
        <f t="shared" si="758"/>
        <v>0</v>
      </c>
      <c r="DG310" s="4">
        <f t="shared" si="759"/>
        <v>0</v>
      </c>
      <c r="DH310" s="4" t="str">
        <f t="shared" si="760"/>
        <v/>
      </c>
      <c r="DI310" s="4">
        <f t="shared" si="761"/>
        <v>0</v>
      </c>
      <c r="DJ310" s="4"/>
      <c r="DK310" s="12" t="str">
        <f t="shared" si="770"/>
        <v>0</v>
      </c>
      <c r="DM310" s="12"/>
      <c r="DN310" s="12" t="b">
        <f t="shared" ca="1" si="762"/>
        <v>0</v>
      </c>
      <c r="DO310" s="4" t="str">
        <f t="shared" ca="1" si="771"/>
        <v>OK</v>
      </c>
      <c r="DP310" s="4" t="str">
        <f t="shared" ca="1" si="763"/>
        <v>OK</v>
      </c>
      <c r="DR310" s="4" t="b">
        <f t="shared" ca="1" si="764"/>
        <v>0</v>
      </c>
      <c r="DS310" s="4" t="b">
        <f t="shared" ca="1" si="765"/>
        <v>0</v>
      </c>
      <c r="DU310" s="4" t="str">
        <f>IF(ISERROR(INDEX('Code - Euro'!$A:$E,MATCH($DI310,'Code - Euro'!$A:$A,0),1)),"-",INDEX('Code - Euro'!$A:$E,MATCH($DI310,'Code - Euro'!$A:$A,0),1))</f>
        <v>-</v>
      </c>
      <c r="DV310" s="4" t="str">
        <f>IF(ISERROR(INDEX('Code - Euro'!$A:$E,MATCH($DI310,'Code - Euro'!$A:$A,0),2)),"-",INDEX('Code - Euro'!$A:$E,MATCH($DI310,'Code - Euro'!$A:$A,0),2))</f>
        <v>-</v>
      </c>
      <c r="DW310" s="4" t="e">
        <f>INDEX('Code - Euro'!$A:$E,MATCH($DI310,'Code - Euro'!$A:$A,0),3)</f>
        <v>#N/A</v>
      </c>
      <c r="DX310" s="4" t="e">
        <f>MATCH($DI310,'Code - Euro'!$A:$A,0)</f>
        <v>#N/A</v>
      </c>
      <c r="DY310" s="4" t="str">
        <f ca="1">IF(ISERROR(INDEX('2nd Option'!$B:$E,EB310,1)),"-",INDEX('2nd Option'!$B:$E,EB310,1))</f>
        <v>-</v>
      </c>
      <c r="DZ310" s="4" t="str">
        <f ca="1">IF(ISERROR(INDEX('2nd Option'!$B:$E,EB310,2)),"-",INDEX('2nd Option'!$B:$E,EB310,2))</f>
        <v>-</v>
      </c>
      <c r="EA310" s="4" t="e">
        <f ca="1">INDEX('2nd Option'!$B:$E,EB310,3)</f>
        <v>#N/A</v>
      </c>
      <c r="EB310" s="4" t="e">
        <f t="array" aca="1" ref="EB310" ca="1">MATCH(FALSE,(ISERROR(FIND(INDIRECT("'2nd Option'!$B$4:$B$"&amp;$EI$2),$DI310))),0)+3</f>
        <v>#N/A</v>
      </c>
      <c r="EC310" s="4" t="str">
        <f>IF(ISERROR(INDEX('3th Option'!$B:$E,EF310,1)),"-",INDEX('3th Option'!$B:$E,EF310,1))</f>
        <v>-</v>
      </c>
      <c r="ED310" s="4" t="str">
        <f>IF(ISERROR(INDEX('3th Option'!$B:$E,EF310,2)),"-",INDEX('3th Option'!$B:$E,EF310,2))</f>
        <v>-</v>
      </c>
      <c r="EE310" s="4" t="e">
        <f>INDEX('3th Option'!$B:$E,EF310,3)</f>
        <v>#N/A</v>
      </c>
      <c r="EF310" s="4" t="e">
        <f t="shared" si="772"/>
        <v>#N/A</v>
      </c>
      <c r="EG310" s="4">
        <f t="array" ref="EG310">MATCH(FALSE,(ISERROR(SEARCH('3th Option'!$B:$B,$DI310))),0)</f>
        <v>179</v>
      </c>
      <c r="EJ310" s="4" t="str">
        <f t="shared" ca="1" si="766"/>
        <v>OK</v>
      </c>
      <c r="EK310" s="4"/>
      <c r="EL310" s="16" t="str">
        <f t="shared" si="767"/>
        <v>-</v>
      </c>
      <c r="EM310" s="13"/>
      <c r="EN310" s="16" t="str">
        <f t="shared" ca="1" si="768"/>
        <v>-</v>
      </c>
      <c r="EO310" s="13"/>
      <c r="EP310" s="16" t="str">
        <f t="shared" si="769"/>
        <v>-</v>
      </c>
    </row>
    <row r="311" spans="3:146" ht="16.5" thickTop="1" thickBot="1" x14ac:dyDescent="0.3">
      <c r="C311" s="4"/>
      <c r="D311" s="4">
        <f t="shared" si="652"/>
        <v>0</v>
      </c>
      <c r="E311" s="4">
        <f t="shared" si="653"/>
        <v>0</v>
      </c>
      <c r="F311" s="4">
        <f t="shared" si="654"/>
        <v>0</v>
      </c>
      <c r="G311" s="4">
        <f t="shared" si="655"/>
        <v>0</v>
      </c>
      <c r="H311" s="4">
        <f t="shared" si="656"/>
        <v>0</v>
      </c>
      <c r="I311" s="4">
        <f t="shared" si="657"/>
        <v>0</v>
      </c>
      <c r="J311" s="4">
        <f t="shared" si="658"/>
        <v>0</v>
      </c>
      <c r="K311" s="4">
        <f t="shared" si="659"/>
        <v>0</v>
      </c>
      <c r="L311" s="4">
        <f t="shared" si="660"/>
        <v>0</v>
      </c>
      <c r="M311" s="4">
        <f t="shared" si="661"/>
        <v>0</v>
      </c>
      <c r="N311" s="4">
        <f t="shared" si="662"/>
        <v>0</v>
      </c>
      <c r="O311" s="4">
        <f t="shared" si="663"/>
        <v>0</v>
      </c>
      <c r="P311" s="4">
        <f t="shared" si="664"/>
        <v>0</v>
      </c>
      <c r="Q311" s="4">
        <f t="shared" si="665"/>
        <v>0</v>
      </c>
      <c r="R311" s="4">
        <f t="shared" si="666"/>
        <v>0</v>
      </c>
      <c r="S311" s="4">
        <f t="shared" si="667"/>
        <v>0</v>
      </c>
      <c r="T311" s="4">
        <f t="shared" si="668"/>
        <v>0</v>
      </c>
      <c r="U311" s="4">
        <f t="shared" si="669"/>
        <v>0</v>
      </c>
      <c r="V311" s="63">
        <f t="shared" si="670"/>
        <v>0</v>
      </c>
      <c r="W311" s="4">
        <f t="shared" si="671"/>
        <v>0</v>
      </c>
      <c r="X311" s="4">
        <f t="shared" si="672"/>
        <v>0</v>
      </c>
      <c r="Y311" s="4">
        <f t="shared" si="673"/>
        <v>0</v>
      </c>
      <c r="Z311" s="4">
        <f t="shared" si="674"/>
        <v>0</v>
      </c>
      <c r="AA311" s="4">
        <f t="shared" si="675"/>
        <v>0</v>
      </c>
      <c r="AB311" s="4">
        <f t="shared" si="676"/>
        <v>0</v>
      </c>
      <c r="AC311" s="4">
        <f t="shared" si="677"/>
        <v>0</v>
      </c>
      <c r="AD311" s="4">
        <f t="shared" si="678"/>
        <v>0</v>
      </c>
      <c r="AE311" s="4">
        <f t="shared" si="679"/>
        <v>0</v>
      </c>
      <c r="AF311" s="4">
        <f t="shared" si="680"/>
        <v>0</v>
      </c>
      <c r="AG311" s="4">
        <f t="shared" si="681"/>
        <v>0</v>
      </c>
      <c r="AH311" s="4">
        <f t="shared" si="682"/>
        <v>0</v>
      </c>
      <c r="AI311" s="4">
        <f t="shared" si="683"/>
        <v>0</v>
      </c>
      <c r="AJ311" s="4">
        <f t="shared" si="684"/>
        <v>0</v>
      </c>
      <c r="AK311" s="4">
        <f t="shared" si="685"/>
        <v>0</v>
      </c>
      <c r="AL311" s="4">
        <f t="shared" si="686"/>
        <v>0</v>
      </c>
      <c r="AM311" s="4">
        <f t="shared" si="687"/>
        <v>0</v>
      </c>
      <c r="AN311" s="4">
        <f t="shared" si="688"/>
        <v>0</v>
      </c>
      <c r="AO311" s="4">
        <f t="shared" si="689"/>
        <v>0</v>
      </c>
      <c r="AP311" s="4">
        <f t="shared" si="690"/>
        <v>0</v>
      </c>
      <c r="AQ311" s="4">
        <f t="shared" si="691"/>
        <v>0</v>
      </c>
      <c r="AR311" s="4">
        <f t="shared" si="692"/>
        <v>0</v>
      </c>
      <c r="AS311" s="4">
        <f t="shared" si="693"/>
        <v>0</v>
      </c>
      <c r="AT311" s="4">
        <f t="shared" si="694"/>
        <v>0</v>
      </c>
      <c r="AU311" s="4">
        <f t="shared" si="695"/>
        <v>0</v>
      </c>
      <c r="AV311" s="4">
        <f t="shared" si="696"/>
        <v>0</v>
      </c>
      <c r="AW311" s="4">
        <f t="shared" si="697"/>
        <v>0</v>
      </c>
      <c r="AX311" s="4">
        <f t="shared" si="698"/>
        <v>0</v>
      </c>
      <c r="AY311" s="4">
        <f t="shared" si="699"/>
        <v>0</v>
      </c>
      <c r="AZ311" s="4">
        <f t="shared" si="700"/>
        <v>0</v>
      </c>
      <c r="BA311" s="4">
        <f t="shared" si="701"/>
        <v>0</v>
      </c>
      <c r="BB311" s="4">
        <f t="shared" si="702"/>
        <v>0</v>
      </c>
      <c r="BC311" s="4">
        <f t="shared" si="703"/>
        <v>0</v>
      </c>
      <c r="BD311" s="4">
        <f t="shared" si="704"/>
        <v>0</v>
      </c>
      <c r="BE311" s="4">
        <f t="shared" si="705"/>
        <v>0</v>
      </c>
      <c r="BF311" s="4">
        <f t="shared" si="706"/>
        <v>0</v>
      </c>
      <c r="BG311" s="4">
        <f t="shared" si="707"/>
        <v>0</v>
      </c>
      <c r="BH311" s="4">
        <f t="shared" si="708"/>
        <v>0</v>
      </c>
      <c r="BI311" s="4">
        <f t="shared" si="709"/>
        <v>0</v>
      </c>
      <c r="BJ311" s="4">
        <f t="shared" si="710"/>
        <v>0</v>
      </c>
      <c r="BK311" s="63">
        <f t="shared" si="711"/>
        <v>0</v>
      </c>
      <c r="BL311" s="4">
        <f t="shared" si="712"/>
        <v>0</v>
      </c>
      <c r="BM311" s="63">
        <f t="shared" si="713"/>
        <v>0</v>
      </c>
      <c r="BN311" s="4">
        <f t="shared" si="714"/>
        <v>0</v>
      </c>
      <c r="BO311" s="63">
        <f t="shared" si="715"/>
        <v>0</v>
      </c>
      <c r="BP311" s="4">
        <f t="shared" si="716"/>
        <v>0</v>
      </c>
      <c r="BQ311" s="4">
        <f t="shared" si="717"/>
        <v>0</v>
      </c>
      <c r="BR311" s="4">
        <f t="shared" si="718"/>
        <v>0</v>
      </c>
      <c r="BS311" s="4">
        <f t="shared" si="719"/>
        <v>0</v>
      </c>
      <c r="BT311" s="4">
        <f t="shared" si="720"/>
        <v>0</v>
      </c>
      <c r="BU311" s="63">
        <f t="shared" si="721"/>
        <v>0</v>
      </c>
      <c r="BV311" s="4">
        <f t="shared" si="722"/>
        <v>0</v>
      </c>
      <c r="BW311" s="4">
        <f t="shared" si="723"/>
        <v>0</v>
      </c>
      <c r="BX311" s="4">
        <f t="shared" si="724"/>
        <v>0</v>
      </c>
      <c r="BY311" s="4">
        <f t="shared" si="725"/>
        <v>0</v>
      </c>
      <c r="BZ311" s="4">
        <f t="shared" si="726"/>
        <v>0</v>
      </c>
      <c r="CA311" s="4">
        <f t="shared" si="727"/>
        <v>0</v>
      </c>
      <c r="CB311" s="4">
        <f t="shared" si="728"/>
        <v>0</v>
      </c>
      <c r="CC311" s="4">
        <f t="shared" si="729"/>
        <v>0</v>
      </c>
      <c r="CD311" s="4">
        <f t="shared" si="730"/>
        <v>0</v>
      </c>
      <c r="CE311" s="4">
        <f t="shared" si="731"/>
        <v>0</v>
      </c>
      <c r="CF311" s="4">
        <f t="shared" si="732"/>
        <v>0</v>
      </c>
      <c r="CG311" s="4">
        <f t="shared" si="733"/>
        <v>0</v>
      </c>
      <c r="CH311" s="4">
        <f t="shared" si="734"/>
        <v>0</v>
      </c>
      <c r="CI311" s="4">
        <f t="shared" si="735"/>
        <v>0</v>
      </c>
      <c r="CJ311" s="4">
        <f t="shared" si="736"/>
        <v>0</v>
      </c>
      <c r="CK311" s="4">
        <f t="shared" si="737"/>
        <v>0</v>
      </c>
      <c r="CL311" s="4">
        <f t="shared" si="738"/>
        <v>0</v>
      </c>
      <c r="CM311" s="4">
        <f t="shared" si="739"/>
        <v>0</v>
      </c>
      <c r="CN311" s="4">
        <f t="shared" si="740"/>
        <v>0</v>
      </c>
      <c r="CO311" s="4">
        <f t="shared" si="741"/>
        <v>0</v>
      </c>
      <c r="CP311" s="4">
        <f t="shared" si="742"/>
        <v>0</v>
      </c>
      <c r="CQ311" s="4">
        <f t="shared" si="743"/>
        <v>0</v>
      </c>
      <c r="CR311" s="4">
        <f t="shared" si="744"/>
        <v>0</v>
      </c>
      <c r="CS311" s="4">
        <f t="shared" si="745"/>
        <v>0</v>
      </c>
      <c r="CT311" s="4">
        <f t="shared" si="746"/>
        <v>0</v>
      </c>
      <c r="CU311" s="4">
        <f t="shared" si="747"/>
        <v>0</v>
      </c>
      <c r="CV311" s="4">
        <f t="shared" si="748"/>
        <v>0</v>
      </c>
      <c r="CW311" s="4">
        <f t="shared" si="749"/>
        <v>0</v>
      </c>
      <c r="CX311" s="4">
        <f t="shared" si="750"/>
        <v>0</v>
      </c>
      <c r="CY311" s="4">
        <f t="shared" si="751"/>
        <v>0</v>
      </c>
      <c r="CZ311" s="4">
        <f t="shared" si="752"/>
        <v>0</v>
      </c>
      <c r="DA311" s="4">
        <f t="shared" si="753"/>
        <v>0</v>
      </c>
      <c r="DB311" s="4">
        <f t="shared" si="754"/>
        <v>0</v>
      </c>
      <c r="DC311" s="4">
        <f t="shared" si="755"/>
        <v>0</v>
      </c>
      <c r="DD311" s="4">
        <f t="shared" si="756"/>
        <v>0</v>
      </c>
      <c r="DE311" s="4">
        <f t="shared" si="757"/>
        <v>0</v>
      </c>
      <c r="DF311" s="4">
        <f t="shared" si="758"/>
        <v>0</v>
      </c>
      <c r="DG311" s="4">
        <f t="shared" si="759"/>
        <v>0</v>
      </c>
      <c r="DH311" s="4" t="str">
        <f t="shared" si="760"/>
        <v/>
      </c>
      <c r="DI311" s="4">
        <f t="shared" si="761"/>
        <v>0</v>
      </c>
      <c r="DJ311" s="4"/>
      <c r="DK311" s="12" t="str">
        <f t="shared" si="770"/>
        <v>0</v>
      </c>
      <c r="DM311" s="12"/>
      <c r="DN311" s="12" t="b">
        <f t="shared" ca="1" si="762"/>
        <v>0</v>
      </c>
      <c r="DO311" s="4" t="str">
        <f t="shared" ca="1" si="771"/>
        <v>OK</v>
      </c>
      <c r="DP311" s="4" t="str">
        <f t="shared" ca="1" si="763"/>
        <v>OK</v>
      </c>
      <c r="DR311" s="4" t="b">
        <f t="shared" ca="1" si="764"/>
        <v>0</v>
      </c>
      <c r="DS311" s="4" t="b">
        <f t="shared" ca="1" si="765"/>
        <v>0</v>
      </c>
      <c r="DU311" s="4" t="str">
        <f>IF(ISERROR(INDEX('Code - Euro'!$A:$E,MATCH($DI311,'Code - Euro'!$A:$A,0),1)),"-",INDEX('Code - Euro'!$A:$E,MATCH($DI311,'Code - Euro'!$A:$A,0),1))</f>
        <v>-</v>
      </c>
      <c r="DV311" s="4" t="str">
        <f>IF(ISERROR(INDEX('Code - Euro'!$A:$E,MATCH($DI311,'Code - Euro'!$A:$A,0),2)),"-",INDEX('Code - Euro'!$A:$E,MATCH($DI311,'Code - Euro'!$A:$A,0),2))</f>
        <v>-</v>
      </c>
      <c r="DW311" s="4" t="e">
        <f>INDEX('Code - Euro'!$A:$E,MATCH($DI311,'Code - Euro'!$A:$A,0),3)</f>
        <v>#N/A</v>
      </c>
      <c r="DX311" s="4" t="e">
        <f>MATCH($DI311,'Code - Euro'!$A:$A,0)</f>
        <v>#N/A</v>
      </c>
      <c r="DY311" s="4" t="str">
        <f ca="1">IF(ISERROR(INDEX('2nd Option'!$B:$E,EB311,1)),"-",INDEX('2nd Option'!$B:$E,EB311,1))</f>
        <v>-</v>
      </c>
      <c r="DZ311" s="4" t="str">
        <f ca="1">IF(ISERROR(INDEX('2nd Option'!$B:$E,EB311,2)),"-",INDEX('2nd Option'!$B:$E,EB311,2))</f>
        <v>-</v>
      </c>
      <c r="EA311" s="4" t="e">
        <f ca="1">INDEX('2nd Option'!$B:$E,EB311,3)</f>
        <v>#N/A</v>
      </c>
      <c r="EB311" s="4" t="e">
        <f t="array" aca="1" ref="EB311" ca="1">MATCH(FALSE,(ISERROR(FIND(INDIRECT("'2nd Option'!$B$4:$B$"&amp;$EI$2),$DI311))),0)+3</f>
        <v>#N/A</v>
      </c>
      <c r="EC311" s="4" t="str">
        <f>IF(ISERROR(INDEX('3th Option'!$B:$E,EF311,1)),"-",INDEX('3th Option'!$B:$E,EF311,1))</f>
        <v>-</v>
      </c>
      <c r="ED311" s="4" t="str">
        <f>IF(ISERROR(INDEX('3th Option'!$B:$E,EF311,2)),"-",INDEX('3th Option'!$B:$E,EF311,2))</f>
        <v>-</v>
      </c>
      <c r="EE311" s="4" t="e">
        <f>INDEX('3th Option'!$B:$E,EF311,3)</f>
        <v>#N/A</v>
      </c>
      <c r="EF311" s="4" t="e">
        <f t="shared" si="772"/>
        <v>#N/A</v>
      </c>
      <c r="EG311" s="4">
        <f t="array" ref="EG311">MATCH(FALSE,(ISERROR(SEARCH('3th Option'!$B:$B,$DI311))),0)</f>
        <v>179</v>
      </c>
      <c r="EJ311" s="4" t="str">
        <f t="shared" ca="1" si="766"/>
        <v>OK</v>
      </c>
      <c r="EK311" s="4"/>
      <c r="EL311" s="16" t="str">
        <f t="shared" si="767"/>
        <v>-</v>
      </c>
      <c r="EM311" s="13"/>
      <c r="EN311" s="16" t="str">
        <f t="shared" ca="1" si="768"/>
        <v>-</v>
      </c>
      <c r="EO311" s="13"/>
      <c r="EP311" s="16" t="str">
        <f t="shared" si="769"/>
        <v>-</v>
      </c>
    </row>
    <row r="312" spans="3:146" ht="16.5" thickTop="1" thickBot="1" x14ac:dyDescent="0.3">
      <c r="C312" s="4"/>
      <c r="D312" s="4">
        <f t="shared" ref="D312:D348" si="773">IF(ISNUMBER(FIND(D$1,A312)),SUBSTITUTE(A312,D$1,),A312)</f>
        <v>0</v>
      </c>
      <c r="E312" s="4">
        <f t="shared" ref="E312:E348" si="774">IF(ISNUMBER(FIND(E$1,D312)),SUBSTITUTE(D312,E$1,),D312)</f>
        <v>0</v>
      </c>
      <c r="F312" s="4">
        <f t="shared" ref="F312:F348" si="775">IF(ISNUMBER(FIND(F$1,E312)),SUBSTITUTE(E312,F$1,),E312)</f>
        <v>0</v>
      </c>
      <c r="G312" s="4">
        <f t="shared" ref="G312:G348" si="776">IF(ISNUMBER(FIND(G$1,F312)),SUBSTITUTE(F312,G$1,),F312)</f>
        <v>0</v>
      </c>
      <c r="H312" s="4">
        <f t="shared" ref="H312:H348" si="777">IF(ISNUMBER(FIND(H$1,G312)),SUBSTITUTE(G312,H$1,),G312)</f>
        <v>0</v>
      </c>
      <c r="I312" s="4">
        <f t="shared" ref="I312:I348" si="778">IF(ISNUMBER(FIND(I$1,H312)),SUBSTITUTE(H312,I$1,),H312)</f>
        <v>0</v>
      </c>
      <c r="J312" s="4">
        <f t="shared" ref="J312:J348" si="779">IF(ISNUMBER(FIND(J$1,I312)),SUBSTITUTE(I312,J$1,),I312)</f>
        <v>0</v>
      </c>
      <c r="K312" s="4">
        <f t="shared" ref="K312:K348" si="780">IF(ISNUMBER(FIND(K$1,J312)),SUBSTITUTE(J312,K$1,),J312)</f>
        <v>0</v>
      </c>
      <c r="L312" s="4">
        <f t="shared" ref="L312:L348" si="781">IF(ISNUMBER(FIND(L$1,K312)),SUBSTITUTE(K312,L$1,),K312)</f>
        <v>0</v>
      </c>
      <c r="M312" s="4">
        <f t="shared" ref="M312:M348" si="782">IF(ISNUMBER(FIND(M$1,L312)),SUBSTITUTE(L312,M$1,),L312)</f>
        <v>0</v>
      </c>
      <c r="N312" s="4">
        <f t="shared" ref="N312:N348" si="783">IF(ISNUMBER(FIND(N$1,M312)),SUBSTITUTE(M312,N$1,),M312)</f>
        <v>0</v>
      </c>
      <c r="O312" s="4">
        <f t="shared" ref="O312:O348" si="784">IF(ISNUMBER(FIND(O$1,N312)),SUBSTITUTE(N312,O$1,),N312)</f>
        <v>0</v>
      </c>
      <c r="P312" s="4">
        <f t="shared" ref="P312:P348" si="785">IF(ISNUMBER(FIND(P$1,O312)),SUBSTITUTE(O312,P$1,),O312)</f>
        <v>0</v>
      </c>
      <c r="Q312" s="4">
        <f t="shared" ref="Q312:Q348" si="786">IF(ISNUMBER(FIND(Q$1,P312)),SUBSTITUTE(P312,Q$1,),P312)</f>
        <v>0</v>
      </c>
      <c r="R312" s="4">
        <f t="shared" ref="R312:R348" si="787">IF(ISNUMBER(FIND(R$1,Q312)),SUBSTITUTE(Q312,R$1,),Q312)</f>
        <v>0</v>
      </c>
      <c r="S312" s="4">
        <f t="shared" ref="S312:S348" si="788">IF(ISNUMBER(FIND(S$1,R312)),SUBSTITUTE(R312,S$1,),R312)</f>
        <v>0</v>
      </c>
      <c r="T312" s="4">
        <f t="shared" ref="T312:T348" si="789">IF(ISNUMBER(FIND(T$1,S312)),SUBSTITUTE(S312,T$1,),S312)</f>
        <v>0</v>
      </c>
      <c r="U312" s="4">
        <f t="shared" ref="U312:U348" si="790">IF(ISNUMBER(FIND(U$1,T312)),SUBSTITUTE(T312,U$1,),T312)</f>
        <v>0</v>
      </c>
      <c r="V312" s="63">
        <f t="shared" ref="V312:V348" si="791">IF(ISNUMBER(FIND("MKEEV",U312)),U312,IF(ISNUMBER(FIND(V$1,U312)),SUBSTITUTE(U312,V$1,),U312))</f>
        <v>0</v>
      </c>
      <c r="W312" s="4">
        <f t="shared" ref="W312:W348" si="792">IF(ISNUMBER(FIND(W$1,V312)),SUBSTITUTE(V312,W$1,),V312)</f>
        <v>0</v>
      </c>
      <c r="X312" s="4">
        <f t="shared" ref="X312:X348" si="793">IF(ISNUMBER(FIND(X$1,W312)),SUBSTITUTE(W312,X$1,),W312)</f>
        <v>0</v>
      </c>
      <c r="Y312" s="4">
        <f t="shared" ref="Y312:Y348" si="794">IF(ISNUMBER(FIND(Y$1,X312)),SUBSTITUTE(X312,Y$1,),X312)</f>
        <v>0</v>
      </c>
      <c r="Z312" s="4">
        <f t="shared" ref="Z312:Z348" si="795">IF(ISNUMBER(FIND(Z$1,Y312)),SUBSTITUTE(Y312,Z$1,),Y312)</f>
        <v>0</v>
      </c>
      <c r="AA312" s="4">
        <f t="shared" ref="AA312:AA348" si="796">IF(ISNUMBER(FIND(AA$1,Z312)),SUBSTITUTE(Z312,AA$1,),Z312)</f>
        <v>0</v>
      </c>
      <c r="AB312" s="4">
        <f t="shared" ref="AB312:AB348" si="797">IF(ISNUMBER(FIND(AB$1,AA312)),SUBSTITUTE(AA312,AB$1,),AA312)</f>
        <v>0</v>
      </c>
      <c r="AC312" s="4">
        <f t="shared" ref="AC312:AC348" si="798">IF(ISNUMBER(FIND(AC$1,AB312)),SUBSTITUTE(AB312,AC$1,),AB312)</f>
        <v>0</v>
      </c>
      <c r="AD312" s="4">
        <f t="shared" ref="AD312:AD348" si="799">IF(ISNUMBER(FIND(AD$1,AC312)),SUBSTITUTE(AC312,AD$1,),AC312)</f>
        <v>0</v>
      </c>
      <c r="AE312" s="4">
        <f t="shared" ref="AE312:AE348" si="800">IF(ISNUMBER(FIND(AE$1,AD312)),SUBSTITUTE(AD312,AE$1,),AD312)</f>
        <v>0</v>
      </c>
      <c r="AF312" s="4">
        <f t="shared" ref="AF312:AF348" si="801">IF(ISNUMBER(FIND(AF$1,AE312)),SUBSTITUTE(AE312,AF$1,),AE312)</f>
        <v>0</v>
      </c>
      <c r="AG312" s="4">
        <f t="shared" ref="AG312:AG348" si="802">IF(ISNUMBER(FIND(AG$1,AF312)),SUBSTITUTE(AF312,AG$1,),AF312)</f>
        <v>0</v>
      </c>
      <c r="AH312" s="4">
        <f t="shared" ref="AH312:AH348" si="803">IF(ISNUMBER(FIND(AH$1,AG312)),SUBSTITUTE(AG312,AH$1,),AG312)</f>
        <v>0</v>
      </c>
      <c r="AI312" s="4">
        <f t="shared" ref="AI312:AI348" si="804">IF(ISNUMBER(FIND(AI$1,AH312)),SUBSTITUTE(AH312,AI$1,),AH312)</f>
        <v>0</v>
      </c>
      <c r="AJ312" s="4">
        <f t="shared" ref="AJ312:AJ348" si="805">IF(ISNUMBER(FIND(AJ$1,AI312)),SUBSTITUTE(AI312,AJ$1,),AI312)</f>
        <v>0</v>
      </c>
      <c r="AK312" s="4">
        <f t="shared" ref="AK312:AK348" si="806">IF(ISNUMBER(FIND(AK$1,AJ312)),SUBSTITUTE(AJ312,AK$1,),AJ312)</f>
        <v>0</v>
      </c>
      <c r="AL312" s="4">
        <f t="shared" ref="AL312:AL348" si="807">IF(ISNUMBER(FIND(AL$1,AK312)),SUBSTITUTE(AK312,AL$1,),AK312)</f>
        <v>0</v>
      </c>
      <c r="AM312" s="4">
        <f t="shared" ref="AM312:AM348" si="808">IF(ISNUMBER(FIND(AM$1,AL312)),SUBSTITUTE(AL312,AM$1,),AL312)</f>
        <v>0</v>
      </c>
      <c r="AN312" s="4">
        <f t="shared" ref="AN312:AN348" si="809">IF(ISNUMBER(FIND(AN$1,AM312)),SUBSTITUTE(AM312,AN$1,),AM312)</f>
        <v>0</v>
      </c>
      <c r="AO312" s="4">
        <f t="shared" ref="AO312:AO348" si="810">IF(ISNUMBER(FIND(AO$1,AN312)),SUBSTITUTE(AN312,AO$1,),AN312)</f>
        <v>0</v>
      </c>
      <c r="AP312" s="4">
        <f t="shared" ref="AP312:AP348" si="811">IF(ISNUMBER(FIND(AP$1,AO312)),SUBSTITUTE(AO312,AP$1,),AO312)</f>
        <v>0</v>
      </c>
      <c r="AQ312" s="4">
        <f t="shared" ref="AQ312:AQ348" si="812">IF(ISNUMBER(FIND(AQ$1,AP312)),SUBSTITUTE(AP312,AQ$1,),AP312)</f>
        <v>0</v>
      </c>
      <c r="AR312" s="4">
        <f t="shared" ref="AR312:AR348" si="813">IF(ISNUMBER(FIND(AR$1,AQ312)),SUBSTITUTE(AQ312,AR$1,),AQ312)</f>
        <v>0</v>
      </c>
      <c r="AS312" s="4">
        <f t="shared" ref="AS312:AS348" si="814">IF(ISNUMBER(FIND(AS$1,AR312)),SUBSTITUTE(AR312,AS$1,),AR312)</f>
        <v>0</v>
      </c>
      <c r="AT312" s="4">
        <f t="shared" ref="AT312:AT348" si="815">IF(ISNUMBER(FIND(AT$1,AS312)),SUBSTITUTE(AS312,AT$1,),AS312)</f>
        <v>0</v>
      </c>
      <c r="AU312" s="4">
        <f t="shared" ref="AU312:AU348" si="816">IF(ISNUMBER(FIND(AU$1,AT312)),SUBSTITUTE(AT312,AU$1,),AT312)</f>
        <v>0</v>
      </c>
      <c r="AV312" s="4">
        <f t="shared" ref="AV312:AV348" si="817">IF(ISNUMBER(FIND(AV$1,AU312)),SUBSTITUTE(AU312,AV$1,),AU312)</f>
        <v>0</v>
      </c>
      <c r="AW312" s="4">
        <f t="shared" ref="AW312:AW348" si="818">IF(ISNUMBER(FIND(AW$1,AV312)),SUBSTITUTE(AV312,AW$1,),AV312)</f>
        <v>0</v>
      </c>
      <c r="AX312" s="4">
        <f t="shared" ref="AX312:AX348" si="819">IF(ISNUMBER(FIND(AX$1,AW312)),SUBSTITUTE(AW312,AX$1,),AW312)</f>
        <v>0</v>
      </c>
      <c r="AY312" s="4">
        <f t="shared" ref="AY312:AY348" si="820">IF(ISNUMBER(FIND(AY$1,AX312)),SUBSTITUTE(AX312,AY$1,),AX312)</f>
        <v>0</v>
      </c>
      <c r="AZ312" s="4">
        <f t="shared" ref="AZ312:AZ348" si="821">IF(ISNUMBER(FIND(AZ$1,AY312)),SUBSTITUTE(AY312,AZ$1,),AY312)</f>
        <v>0</v>
      </c>
      <c r="BA312" s="4">
        <f t="shared" ref="BA312:BA348" si="822">IF(ISNUMBER(FIND(BA$1,AZ312)),SUBSTITUTE(AZ312,BA$1,),AZ312)</f>
        <v>0</v>
      </c>
      <c r="BB312" s="4">
        <f t="shared" ref="BB312:BB348" si="823">IF(ISNUMBER(FIND(BB$1,BA312)),SUBSTITUTE(BA312,BB$1,),BA312)</f>
        <v>0</v>
      </c>
      <c r="BC312" s="4">
        <f t="shared" ref="BC312:BC348" si="824">IF(ISNUMBER(FIND(BC$1,BB312)),SUBSTITUTE(BB312,BC$1,),BB312)</f>
        <v>0</v>
      </c>
      <c r="BD312" s="4">
        <f t="shared" ref="BD312:BD348" si="825">IF(ISNUMBER(FIND(BD$1,BC312)),SUBSTITUTE(BC312,BD$1,),BC312)</f>
        <v>0</v>
      </c>
      <c r="BE312" s="4">
        <f t="shared" ref="BE312:BE348" si="826">IF(ISNUMBER(FIND(BE$1,BD312)),SUBSTITUTE(BD312,BE$1,),BD312)</f>
        <v>0</v>
      </c>
      <c r="BF312" s="4">
        <f t="shared" ref="BF312:BF348" si="827">IF(ISNUMBER(FIND(BF$1,BE312)),SUBSTITUTE(BE312,BF$1,),BE312)</f>
        <v>0</v>
      </c>
      <c r="BG312" s="4">
        <f t="shared" ref="BG312:BG348" si="828">IF(ISNUMBER(FIND(BG$1,BF312)),SUBSTITUTE(BF312,BG$1,),BF312)</f>
        <v>0</v>
      </c>
      <c r="BH312" s="4">
        <f t="shared" ref="BH312:BH348" si="829">IF(ISNUMBER(FIND(BH$1,BG312)),SUBSTITUTE(BG312,BH$1,),BG312)</f>
        <v>0</v>
      </c>
      <c r="BI312" s="4">
        <f t="shared" ref="BI312:BI348" si="830">IF(ISNUMBER(FIND(BI$1,BH312)),SUBSTITUTE(BH312,BI$1,),BH312)</f>
        <v>0</v>
      </c>
      <c r="BJ312" s="4">
        <f t="shared" ref="BJ312:BJ348" si="831">IF(ISNUMBER(FIND(BJ$1,BI312)),SUBSTITUTE(BI312,BJ$1,),BI312)</f>
        <v>0</v>
      </c>
      <c r="BK312" s="63">
        <f t="shared" ref="BK312:BK348" si="832">IF(ISNUMBER(FIND("MKEEV",BJ312)),BJ312,IF(ISNUMBER(FIND(BK$1,BJ312)),SUBSTITUTE(BJ312,BK$1,),BJ312))</f>
        <v>0</v>
      </c>
      <c r="BL312" s="4">
        <f t="shared" ref="BL312:BL348" si="833">IF(ISNUMBER(FIND(BL$1,BK312)),SUBSTITUTE(BK312,BL$1,),BK312)</f>
        <v>0</v>
      </c>
      <c r="BM312" s="63">
        <f t="shared" ref="BM312:BM348" si="834">IF(BL312="ET",BL312,IF(ISNUMBER(FIND(BM$1,BL312)),SUBSTITUTE(BL312,BM$1,),BL312))</f>
        <v>0</v>
      </c>
      <c r="BN312" s="4">
        <f t="shared" ref="BN312:BN348" si="835">IF(ISNUMBER(FIND(BN$1,BM312)),SUBSTITUTE(BM312,BN$1,),BM312)</f>
        <v>0</v>
      </c>
      <c r="BO312" s="63">
        <f t="shared" ref="BO312:BO348" si="836">IF(ISNUMBER(FIND("EURO",BN312)),BN312,IF(ISNUMBER(FIND(BO$1,BN312)),SUBSTITUTE(BN312,BO$1,),BN312))</f>
        <v>0</v>
      </c>
      <c r="BP312" s="4">
        <f t="shared" ref="BP312:BP348" si="837">IF(ISNUMBER(FIND(BP$1,BO312)),SUBSTITUTE(BO312,BP$1,),BO312)</f>
        <v>0</v>
      </c>
      <c r="BQ312" s="4">
        <f t="shared" ref="BQ312:BQ348" si="838">IF(ISNUMBER(FIND(BQ$1,BP312)),SUBSTITUTE(BP312,BQ$1,),BP312)</f>
        <v>0</v>
      </c>
      <c r="BR312" s="4">
        <f t="shared" ref="BR312:BR348" si="839">IF(ISNUMBER(FIND(BR$1,BQ312)),SUBSTITUTE(BQ312,BR$1,),BQ312)</f>
        <v>0</v>
      </c>
      <c r="BS312" s="4">
        <f t="shared" ref="BS312:BS348" si="840">IF(ISNUMBER(FIND(BS$1,BR312)),SUBSTITUTE(BR312,BS$1,),BR312)</f>
        <v>0</v>
      </c>
      <c r="BT312" s="4">
        <f t="shared" ref="BT312:BT348" si="841">IF(ISNUMBER(FIND(BT$1,BS312)),SUBSTITUTE(BS312,BT$1,),BS312)</f>
        <v>0</v>
      </c>
      <c r="BU312" s="63">
        <f t="shared" ref="BU312:BU348" si="842">IF(ISNUMBER(FIND("EEV",BT312)),BT312,IF(ISNUMBER(FIND(BU$1,BT312)),SUBSTITUTE(BT312,BU$1,),BT312))</f>
        <v>0</v>
      </c>
      <c r="BV312" s="4">
        <f t="shared" ref="BV312:BV348" si="843">IF(ISNUMBER(FIND(BV$1,BU312)),SUBSTITUTE(BU312,BV$1,),BU312)</f>
        <v>0</v>
      </c>
      <c r="BW312" s="4">
        <f t="shared" ref="BW312:BW348" si="844">IF(ISNUMBER(FIND(BW$1,BV312)),SUBSTITUTE(BV312,BW$1,),BV312)</f>
        <v>0</v>
      </c>
      <c r="BX312" s="4">
        <f t="shared" ref="BX312:BX348" si="845">IF(ISNUMBER(FIND(BX$1,BW312)),SUBSTITUTE(BW312,BX$1,),BW312)</f>
        <v>0</v>
      </c>
      <c r="BY312" s="4">
        <f t="shared" ref="BY312:BY348" si="846">IF(ISNUMBER(FIND(BY$1,BX312)),SUBSTITUTE(BX312,BY$1,),BX312)</f>
        <v>0</v>
      </c>
      <c r="BZ312" s="4">
        <f t="shared" ref="BZ312:BZ348" si="847">IF(ISNUMBER(FIND(BZ$1,BY312)),SUBSTITUTE(BY312,BZ$1,),BY312)</f>
        <v>0</v>
      </c>
      <c r="CA312" s="4">
        <f t="shared" ref="CA312:CA348" si="848">IF(ISNUMBER(FIND(CA$1,BZ312)),SUBSTITUTE(BZ312,CA$1,),BZ312)</f>
        <v>0</v>
      </c>
      <c r="CB312" s="4">
        <f t="shared" ref="CB312:CB348" si="849">IF(ISNUMBER(FIND(CB$1,CA312)),SUBSTITUTE(CA312,CB$1,),CA312)</f>
        <v>0</v>
      </c>
      <c r="CC312" s="4">
        <f t="shared" ref="CC312:CC348" si="850">IF(ISNUMBER(FIND(CC$1,CB312)),SUBSTITUTE(CB312,CC$1,),CB312)</f>
        <v>0</v>
      </c>
      <c r="CD312" s="4">
        <f t="shared" ref="CD312:CD348" si="851">IF(ISNUMBER(FIND(CD$1,CC312)),SUBSTITUTE(CC312,CD$1,),CC312)</f>
        <v>0</v>
      </c>
      <c r="CE312" s="4">
        <f t="shared" ref="CE312:CE348" si="852">IF(ISNUMBER(FIND(CE$1,CD312)),SUBSTITUTE(CD312,CE$1,),CD312)</f>
        <v>0</v>
      </c>
      <c r="CF312" s="4">
        <f t="shared" ref="CF312:CF348" si="853">IF(ISNUMBER(FIND(CF$1,CE312)),SUBSTITUTE(CE312,CF$1,),CE312)</f>
        <v>0</v>
      </c>
      <c r="CG312" s="4">
        <f t="shared" ref="CG312:CG348" si="854">IF(ISNUMBER(FIND(CG$1,CF312)),SUBSTITUTE(CF312,CG$1,),CF312)</f>
        <v>0</v>
      </c>
      <c r="CH312" s="4">
        <f t="shared" ref="CH312:CH348" si="855">IF(ISNUMBER(FIND(CH$1,CG312)),SUBSTITUTE(CG312,CH$1,),CG312)</f>
        <v>0</v>
      </c>
      <c r="CI312" s="4">
        <f t="shared" ref="CI312:CI348" si="856">IF(ISNUMBER(FIND(CI$1,CH312)),SUBSTITUTE(CH312,CI$1,),CH312)</f>
        <v>0</v>
      </c>
      <c r="CJ312" s="4">
        <f t="shared" ref="CJ312:CJ348" si="857">IF(ISNUMBER(FIND(CJ$1,CI312)),SUBSTITUTE(CI312,CJ$1,),CI312)</f>
        <v>0</v>
      </c>
      <c r="CK312" s="4">
        <f t="shared" ref="CK312:CK348" si="858">IF(ISNUMBER(FIND(CK$1,CJ312)),SUBSTITUTE(CJ312,CK$1,),CJ312)</f>
        <v>0</v>
      </c>
      <c r="CL312" s="4">
        <f t="shared" ref="CL312:CL348" si="859">IF(ISNUMBER(FIND(CL$1,CK312)),SUBSTITUTE(CK312,CL$1,),CK312)</f>
        <v>0</v>
      </c>
      <c r="CM312" s="4">
        <f t="shared" ref="CM312:CM348" si="860">IF(ISNUMBER(FIND(CM$1,CL312)),SUBSTITUTE(CL312,CM$1,),CL312)</f>
        <v>0</v>
      </c>
      <c r="CN312" s="4">
        <f t="shared" ref="CN312:CN348" si="861">IF(ISNUMBER(FIND(CN$1,CM312)),SUBSTITUTE(CM312,CN$1,),CM312)</f>
        <v>0</v>
      </c>
      <c r="CO312" s="4">
        <f t="shared" ref="CO312:CO348" si="862">IF(ISNUMBER(FIND(CO$1,CN312)),SUBSTITUTE(CN312,CO$1,),CN312)</f>
        <v>0</v>
      </c>
      <c r="CP312" s="4">
        <f t="shared" ref="CP312:CP348" si="863">IF(ISNUMBER(FIND(CP$1,CO312)),SUBSTITUTE(CO312,CP$1,),CO312)</f>
        <v>0</v>
      </c>
      <c r="CQ312" s="4">
        <f t="shared" ref="CQ312:CQ348" si="864">IF(ISNUMBER(FIND(CQ$1,CP312)),SUBSTITUTE(CP312,CQ$1,),CP312)</f>
        <v>0</v>
      </c>
      <c r="CR312" s="4">
        <f t="shared" ref="CR312:CR348" si="865">IF(ISNUMBER(FIND(CR$1,CQ312)),SUBSTITUTE(CQ312,CR$1,),CQ312)</f>
        <v>0</v>
      </c>
      <c r="CS312" s="4">
        <f t="shared" ref="CS312:CS348" si="866">IF(ISNUMBER(FIND(CS$1,CR312)),SUBSTITUTE(CR312,CS$1,),CR312)</f>
        <v>0</v>
      </c>
      <c r="CT312" s="4">
        <f t="shared" ref="CT312:CT348" si="867">IF(ISNUMBER(FIND(CT$1,CS312)),SUBSTITUTE(CS312,CT$1,),CS312)</f>
        <v>0</v>
      </c>
      <c r="CU312" s="4">
        <f t="shared" ref="CU312:CU348" si="868">IF(ISNUMBER(FIND(CU$1,CT312)),SUBSTITUTE(CT312,CU$1,),CT312)</f>
        <v>0</v>
      </c>
      <c r="CV312" s="4">
        <f t="shared" ref="CV312:CV348" si="869">IF(ISNUMBER(FIND(CV$1,CU312)),SUBSTITUTE(CU312,CV$1,),CU312)</f>
        <v>0</v>
      </c>
      <c r="CW312" s="4">
        <f t="shared" ref="CW312:CW348" si="870">IF(ISNUMBER(FIND(CW$1,CV312)),SUBSTITUTE(CV312,CW$1,),CV312)</f>
        <v>0</v>
      </c>
      <c r="CX312" s="4">
        <f t="shared" ref="CX312:CX348" si="871">IF(ISNUMBER(FIND(CX$1,CW312)),SUBSTITUTE(CW312,CX$1,),CW312)</f>
        <v>0</v>
      </c>
      <c r="CY312" s="4">
        <f t="shared" ref="CY312:CY348" si="872">IF(ISNUMBER(FIND(CY$1,CX312)),SUBSTITUTE(CX312,CY$1,),CX312)</f>
        <v>0</v>
      </c>
      <c r="CZ312" s="4">
        <f t="shared" ref="CZ312:CZ348" si="873">IF(ISNUMBER(FIND(CZ$1,CY312)),SUBSTITUTE(CY312,CZ$1,),CY312)</f>
        <v>0</v>
      </c>
      <c r="DA312" s="4">
        <f t="shared" ref="DA312:DA348" si="874">IF(ISNUMBER(FIND(DA$1,CZ312)),SUBSTITUTE(CZ312,DA$1,),CZ312)</f>
        <v>0</v>
      </c>
      <c r="DB312" s="4">
        <f t="shared" ref="DB312:DB348" si="875">IF(ISNUMBER(FIND(DB$1,DA312)),SUBSTITUTE(DA312,DB$1,),DA312)</f>
        <v>0</v>
      </c>
      <c r="DC312" s="4">
        <f t="shared" ref="DC312:DC348" si="876">IF(ISNUMBER(FIND(DC$1,DB312)),SUBSTITUTE(DB312,DC$1,),DB312)</f>
        <v>0</v>
      </c>
      <c r="DD312" s="4">
        <f t="shared" ref="DD312:DD348" si="877">IF(ISNUMBER(FIND(DD$1,DC312)),SUBSTITUTE(DC312,DD$1,),DC312)</f>
        <v>0</v>
      </c>
      <c r="DE312" s="4">
        <f t="shared" ref="DE312:DE348" si="878">IF(ISNUMBER(FIND(DE$1,DD312)),SUBSTITUTE(DD312,DE$1,),DD312)</f>
        <v>0</v>
      </c>
      <c r="DF312" s="4">
        <f t="shared" ref="DF312:DF348" si="879">DE312</f>
        <v>0</v>
      </c>
      <c r="DG312" s="4">
        <f t="shared" ref="DG312:DG348" si="880">_xlfn.NUMBERVALUE(DF312)</f>
        <v>0</v>
      </c>
      <c r="DH312" s="4" t="str">
        <f t="shared" ref="DH312:DH348" si="881">TEXT(DG312,"#")</f>
        <v/>
      </c>
      <c r="DI312" s="4">
        <f t="shared" ref="DI312:DI348" si="882">IF(ISERROR(DG312),DF312,IF(DG312&gt;100000000000,DH312,DG312))</f>
        <v>0</v>
      </c>
      <c r="DJ312" s="4"/>
      <c r="DK312" s="12" t="str">
        <f t="shared" si="770"/>
        <v>0</v>
      </c>
      <c r="DM312" s="12"/>
      <c r="DN312" s="12" t="b">
        <f t="shared" ref="DN312:DN348" ca="1" si="883">DS312</f>
        <v>0</v>
      </c>
      <c r="DO312" s="4" t="str">
        <f t="shared" ca="1" si="771"/>
        <v>OK</v>
      </c>
      <c r="DP312" s="4" t="str">
        <f t="shared" ref="DP312:DP348" ca="1" si="884">IF(AND(DK312=DK313,NOT(DN312=DN313)),"Close-Up",IF(AND(DK312=DK311,DP311="Close-Up"),"Close-Up","OK"))</f>
        <v>OK</v>
      </c>
      <c r="DR312" s="4" t="b">
        <f t="shared" ref="DR312:DR348" ca="1" si="885">IF(NOT(DU312="-"),DU312,IF(NOT(DY312="-"),DY312,IF(NOT(EC312="-"),EC312)))</f>
        <v>0</v>
      </c>
      <c r="DS312" s="4" t="b">
        <f t="shared" ref="DS312:DS348" ca="1" si="886">IF(NOT(DV312="-"),DV312,IF(NOT(DZ312="-"),DZ312,IF(NOT(ED312="-"),ED312)))</f>
        <v>0</v>
      </c>
      <c r="DU312" s="4" t="str">
        <f>IF(ISERROR(INDEX('Code - Euro'!$A:$E,MATCH($DI312,'Code - Euro'!$A:$A,0),1)),"-",INDEX('Code - Euro'!$A:$E,MATCH($DI312,'Code - Euro'!$A:$A,0),1))</f>
        <v>-</v>
      </c>
      <c r="DV312" s="4" t="str">
        <f>IF(ISERROR(INDEX('Code - Euro'!$A:$E,MATCH($DI312,'Code - Euro'!$A:$A,0),2)),"-",INDEX('Code - Euro'!$A:$E,MATCH($DI312,'Code - Euro'!$A:$A,0),2))</f>
        <v>-</v>
      </c>
      <c r="DW312" s="4" t="e">
        <f>INDEX('Code - Euro'!$A:$E,MATCH($DI312,'Code - Euro'!$A:$A,0),3)</f>
        <v>#N/A</v>
      </c>
      <c r="DX312" s="4" t="e">
        <f>MATCH($DI312,'Code - Euro'!$A:$A,0)</f>
        <v>#N/A</v>
      </c>
      <c r="DY312" s="4" t="str">
        <f ca="1">IF(ISERROR(INDEX('2nd Option'!$B:$E,EB312,1)),"-",INDEX('2nd Option'!$B:$E,EB312,1))</f>
        <v>-</v>
      </c>
      <c r="DZ312" s="4" t="str">
        <f ca="1">IF(ISERROR(INDEX('2nd Option'!$B:$E,EB312,2)),"-",INDEX('2nd Option'!$B:$E,EB312,2))</f>
        <v>-</v>
      </c>
      <c r="EA312" s="4" t="e">
        <f ca="1">INDEX('2nd Option'!$B:$E,EB312,3)</f>
        <v>#N/A</v>
      </c>
      <c r="EB312" s="4" t="e">
        <f t="array" aca="1" ref="EB312" ca="1">MATCH(FALSE,(ISERROR(FIND(INDIRECT("'2nd Option'!$B$4:$B$"&amp;$EI$2),$DI312))),0)+3</f>
        <v>#N/A</v>
      </c>
      <c r="EC312" s="4" t="str">
        <f>IF(ISERROR(INDEX('3th Option'!$B:$E,EF312,1)),"-",INDEX('3th Option'!$B:$E,EF312,1))</f>
        <v>-</v>
      </c>
      <c r="ED312" s="4" t="str">
        <f>IF(ISERROR(INDEX('3th Option'!$B:$E,EF312,2)),"-",INDEX('3th Option'!$B:$E,EF312,2))</f>
        <v>-</v>
      </c>
      <c r="EE312" s="4" t="e">
        <f>INDEX('3th Option'!$B:$E,EF312,3)</f>
        <v>#N/A</v>
      </c>
      <c r="EF312" s="4" t="e">
        <f t="shared" si="772"/>
        <v>#N/A</v>
      </c>
      <c r="EG312" s="4">
        <f t="array" ref="EG312">MATCH(FALSE,(ISERROR(SEARCH('3th Option'!$B:$B,$DI312))),0)</f>
        <v>179</v>
      </c>
      <c r="EJ312" s="4" t="str">
        <f t="shared" ref="EJ312:EJ348" ca="1" si="887">IF(AND(NOT(DV312="-"),NOT(DZ312="-"),NOT(ED312="-"),DV312=DZ312,DZ312=ED312),"OK",IF(AND(NOT(DV312="-"),NOT(DZ312="-"),NOT(ED312="-"),OR(DV312=DZ312,DZ312=ED312,DV312=ED312)),"?",IF(AND(NOT(DV312="-"),NOT(DZ312="-"),DV312=DZ312),"OK",IF(AND(NOT(DV312="-"),NOT(ED312="-"),DV312=ED312),"OK",IF(AND(NOT(DZ312="-"),NOT(ED312="-"),DZ312=ED312),"OK",IF(AND(DV312="-",DZ312="-"),"OK",IF(AND(DV312="-",ED312="-"),"OK",IF(AND(DZ312="-",ED312="-"),"OK","NO"))))))))</f>
        <v>OK</v>
      </c>
      <c r="EK312" s="4"/>
      <c r="EL312" s="16" t="str">
        <f t="shared" si="767"/>
        <v>-</v>
      </c>
      <c r="EM312" s="13"/>
      <c r="EN312" s="16" t="str">
        <f t="shared" ca="1" si="768"/>
        <v>-</v>
      </c>
      <c r="EO312" s="13"/>
      <c r="EP312" s="16" t="str">
        <f t="shared" si="769"/>
        <v>-</v>
      </c>
    </row>
    <row r="313" spans="3:146" ht="16.5" thickTop="1" thickBot="1" x14ac:dyDescent="0.3">
      <c r="C313" s="4"/>
      <c r="D313" s="4">
        <f t="shared" si="773"/>
        <v>0</v>
      </c>
      <c r="E313" s="4">
        <f t="shared" si="774"/>
        <v>0</v>
      </c>
      <c r="F313" s="4">
        <f t="shared" si="775"/>
        <v>0</v>
      </c>
      <c r="G313" s="4">
        <f t="shared" si="776"/>
        <v>0</v>
      </c>
      <c r="H313" s="4">
        <f t="shared" si="777"/>
        <v>0</v>
      </c>
      <c r="I313" s="4">
        <f t="shared" si="778"/>
        <v>0</v>
      </c>
      <c r="J313" s="4">
        <f t="shared" si="779"/>
        <v>0</v>
      </c>
      <c r="K313" s="4">
        <f t="shared" si="780"/>
        <v>0</v>
      </c>
      <c r="L313" s="4">
        <f t="shared" si="781"/>
        <v>0</v>
      </c>
      <c r="M313" s="4">
        <f t="shared" si="782"/>
        <v>0</v>
      </c>
      <c r="N313" s="4">
        <f t="shared" si="783"/>
        <v>0</v>
      </c>
      <c r="O313" s="4">
        <f t="shared" si="784"/>
        <v>0</v>
      </c>
      <c r="P313" s="4">
        <f t="shared" si="785"/>
        <v>0</v>
      </c>
      <c r="Q313" s="4">
        <f t="shared" si="786"/>
        <v>0</v>
      </c>
      <c r="R313" s="4">
        <f t="shared" si="787"/>
        <v>0</v>
      </c>
      <c r="S313" s="4">
        <f t="shared" si="788"/>
        <v>0</v>
      </c>
      <c r="T313" s="4">
        <f t="shared" si="789"/>
        <v>0</v>
      </c>
      <c r="U313" s="4">
        <f t="shared" si="790"/>
        <v>0</v>
      </c>
      <c r="V313" s="63">
        <f t="shared" si="791"/>
        <v>0</v>
      </c>
      <c r="W313" s="4">
        <f t="shared" si="792"/>
        <v>0</v>
      </c>
      <c r="X313" s="4">
        <f t="shared" si="793"/>
        <v>0</v>
      </c>
      <c r="Y313" s="4">
        <f t="shared" si="794"/>
        <v>0</v>
      </c>
      <c r="Z313" s="4">
        <f t="shared" si="795"/>
        <v>0</v>
      </c>
      <c r="AA313" s="4">
        <f t="shared" si="796"/>
        <v>0</v>
      </c>
      <c r="AB313" s="4">
        <f t="shared" si="797"/>
        <v>0</v>
      </c>
      <c r="AC313" s="4">
        <f t="shared" si="798"/>
        <v>0</v>
      </c>
      <c r="AD313" s="4">
        <f t="shared" si="799"/>
        <v>0</v>
      </c>
      <c r="AE313" s="4">
        <f t="shared" si="800"/>
        <v>0</v>
      </c>
      <c r="AF313" s="4">
        <f t="shared" si="801"/>
        <v>0</v>
      </c>
      <c r="AG313" s="4">
        <f t="shared" si="802"/>
        <v>0</v>
      </c>
      <c r="AH313" s="4">
        <f t="shared" si="803"/>
        <v>0</v>
      </c>
      <c r="AI313" s="4">
        <f t="shared" si="804"/>
        <v>0</v>
      </c>
      <c r="AJ313" s="4">
        <f t="shared" si="805"/>
        <v>0</v>
      </c>
      <c r="AK313" s="4">
        <f t="shared" si="806"/>
        <v>0</v>
      </c>
      <c r="AL313" s="4">
        <f t="shared" si="807"/>
        <v>0</v>
      </c>
      <c r="AM313" s="4">
        <f t="shared" si="808"/>
        <v>0</v>
      </c>
      <c r="AN313" s="4">
        <f t="shared" si="809"/>
        <v>0</v>
      </c>
      <c r="AO313" s="4">
        <f t="shared" si="810"/>
        <v>0</v>
      </c>
      <c r="AP313" s="4">
        <f t="shared" si="811"/>
        <v>0</v>
      </c>
      <c r="AQ313" s="4">
        <f t="shared" si="812"/>
        <v>0</v>
      </c>
      <c r="AR313" s="4">
        <f t="shared" si="813"/>
        <v>0</v>
      </c>
      <c r="AS313" s="4">
        <f t="shared" si="814"/>
        <v>0</v>
      </c>
      <c r="AT313" s="4">
        <f t="shared" si="815"/>
        <v>0</v>
      </c>
      <c r="AU313" s="4">
        <f t="shared" si="816"/>
        <v>0</v>
      </c>
      <c r="AV313" s="4">
        <f t="shared" si="817"/>
        <v>0</v>
      </c>
      <c r="AW313" s="4">
        <f t="shared" si="818"/>
        <v>0</v>
      </c>
      <c r="AX313" s="4">
        <f t="shared" si="819"/>
        <v>0</v>
      </c>
      <c r="AY313" s="4">
        <f t="shared" si="820"/>
        <v>0</v>
      </c>
      <c r="AZ313" s="4">
        <f t="shared" si="821"/>
        <v>0</v>
      </c>
      <c r="BA313" s="4">
        <f t="shared" si="822"/>
        <v>0</v>
      </c>
      <c r="BB313" s="4">
        <f t="shared" si="823"/>
        <v>0</v>
      </c>
      <c r="BC313" s="4">
        <f t="shared" si="824"/>
        <v>0</v>
      </c>
      <c r="BD313" s="4">
        <f t="shared" si="825"/>
        <v>0</v>
      </c>
      <c r="BE313" s="4">
        <f t="shared" si="826"/>
        <v>0</v>
      </c>
      <c r="BF313" s="4">
        <f t="shared" si="827"/>
        <v>0</v>
      </c>
      <c r="BG313" s="4">
        <f t="shared" si="828"/>
        <v>0</v>
      </c>
      <c r="BH313" s="4">
        <f t="shared" si="829"/>
        <v>0</v>
      </c>
      <c r="BI313" s="4">
        <f t="shared" si="830"/>
        <v>0</v>
      </c>
      <c r="BJ313" s="4">
        <f t="shared" si="831"/>
        <v>0</v>
      </c>
      <c r="BK313" s="63">
        <f t="shared" si="832"/>
        <v>0</v>
      </c>
      <c r="BL313" s="4">
        <f t="shared" si="833"/>
        <v>0</v>
      </c>
      <c r="BM313" s="63">
        <f t="shared" si="834"/>
        <v>0</v>
      </c>
      <c r="BN313" s="4">
        <f t="shared" si="835"/>
        <v>0</v>
      </c>
      <c r="BO313" s="63">
        <f t="shared" si="836"/>
        <v>0</v>
      </c>
      <c r="BP313" s="4">
        <f t="shared" si="837"/>
        <v>0</v>
      </c>
      <c r="BQ313" s="4">
        <f t="shared" si="838"/>
        <v>0</v>
      </c>
      <c r="BR313" s="4">
        <f t="shared" si="839"/>
        <v>0</v>
      </c>
      <c r="BS313" s="4">
        <f t="shared" si="840"/>
        <v>0</v>
      </c>
      <c r="BT313" s="4">
        <f t="shared" si="841"/>
        <v>0</v>
      </c>
      <c r="BU313" s="63">
        <f t="shared" si="842"/>
        <v>0</v>
      </c>
      <c r="BV313" s="4">
        <f t="shared" si="843"/>
        <v>0</v>
      </c>
      <c r="BW313" s="4">
        <f t="shared" si="844"/>
        <v>0</v>
      </c>
      <c r="BX313" s="4">
        <f t="shared" si="845"/>
        <v>0</v>
      </c>
      <c r="BY313" s="4">
        <f t="shared" si="846"/>
        <v>0</v>
      </c>
      <c r="BZ313" s="4">
        <f t="shared" si="847"/>
        <v>0</v>
      </c>
      <c r="CA313" s="4">
        <f t="shared" si="848"/>
        <v>0</v>
      </c>
      <c r="CB313" s="4">
        <f t="shared" si="849"/>
        <v>0</v>
      </c>
      <c r="CC313" s="4">
        <f t="shared" si="850"/>
        <v>0</v>
      </c>
      <c r="CD313" s="4">
        <f t="shared" si="851"/>
        <v>0</v>
      </c>
      <c r="CE313" s="4">
        <f t="shared" si="852"/>
        <v>0</v>
      </c>
      <c r="CF313" s="4">
        <f t="shared" si="853"/>
        <v>0</v>
      </c>
      <c r="CG313" s="4">
        <f t="shared" si="854"/>
        <v>0</v>
      </c>
      <c r="CH313" s="4">
        <f t="shared" si="855"/>
        <v>0</v>
      </c>
      <c r="CI313" s="4">
        <f t="shared" si="856"/>
        <v>0</v>
      </c>
      <c r="CJ313" s="4">
        <f t="shared" si="857"/>
        <v>0</v>
      </c>
      <c r="CK313" s="4">
        <f t="shared" si="858"/>
        <v>0</v>
      </c>
      <c r="CL313" s="4">
        <f t="shared" si="859"/>
        <v>0</v>
      </c>
      <c r="CM313" s="4">
        <f t="shared" si="860"/>
        <v>0</v>
      </c>
      <c r="CN313" s="4">
        <f t="shared" si="861"/>
        <v>0</v>
      </c>
      <c r="CO313" s="4">
        <f t="shared" si="862"/>
        <v>0</v>
      </c>
      <c r="CP313" s="4">
        <f t="shared" si="863"/>
        <v>0</v>
      </c>
      <c r="CQ313" s="4">
        <f t="shared" si="864"/>
        <v>0</v>
      </c>
      <c r="CR313" s="4">
        <f t="shared" si="865"/>
        <v>0</v>
      </c>
      <c r="CS313" s="4">
        <f t="shared" si="866"/>
        <v>0</v>
      </c>
      <c r="CT313" s="4">
        <f t="shared" si="867"/>
        <v>0</v>
      </c>
      <c r="CU313" s="4">
        <f t="shared" si="868"/>
        <v>0</v>
      </c>
      <c r="CV313" s="4">
        <f t="shared" si="869"/>
        <v>0</v>
      </c>
      <c r="CW313" s="4">
        <f t="shared" si="870"/>
        <v>0</v>
      </c>
      <c r="CX313" s="4">
        <f t="shared" si="871"/>
        <v>0</v>
      </c>
      <c r="CY313" s="4">
        <f t="shared" si="872"/>
        <v>0</v>
      </c>
      <c r="CZ313" s="4">
        <f t="shared" si="873"/>
        <v>0</v>
      </c>
      <c r="DA313" s="4">
        <f t="shared" si="874"/>
        <v>0</v>
      </c>
      <c r="DB313" s="4">
        <f t="shared" si="875"/>
        <v>0</v>
      </c>
      <c r="DC313" s="4">
        <f t="shared" si="876"/>
        <v>0</v>
      </c>
      <c r="DD313" s="4">
        <f t="shared" si="877"/>
        <v>0</v>
      </c>
      <c r="DE313" s="4">
        <f t="shared" si="878"/>
        <v>0</v>
      </c>
      <c r="DF313" s="4">
        <f t="shared" si="879"/>
        <v>0</v>
      </c>
      <c r="DG313" s="4">
        <f t="shared" si="880"/>
        <v>0</v>
      </c>
      <c r="DH313" s="4" t="str">
        <f t="shared" si="881"/>
        <v/>
      </c>
      <c r="DI313" s="4">
        <f t="shared" si="882"/>
        <v>0</v>
      </c>
      <c r="DJ313" s="4"/>
      <c r="DK313" s="12" t="str">
        <f t="shared" si="770"/>
        <v>0</v>
      </c>
      <c r="DM313" s="12"/>
      <c r="DN313" s="12" t="b">
        <f t="shared" ca="1" si="883"/>
        <v>0</v>
      </c>
      <c r="DO313" s="4" t="str">
        <f t="shared" ca="1" si="771"/>
        <v>OK</v>
      </c>
      <c r="DP313" s="4" t="str">
        <f t="shared" ca="1" si="884"/>
        <v>OK</v>
      </c>
      <c r="DR313" s="4" t="b">
        <f t="shared" ca="1" si="885"/>
        <v>0</v>
      </c>
      <c r="DS313" s="4" t="b">
        <f t="shared" ca="1" si="886"/>
        <v>0</v>
      </c>
      <c r="DU313" s="4" t="str">
        <f>IF(ISERROR(INDEX('Code - Euro'!$A:$E,MATCH($DI313,'Code - Euro'!$A:$A,0),1)),"-",INDEX('Code - Euro'!$A:$E,MATCH($DI313,'Code - Euro'!$A:$A,0),1))</f>
        <v>-</v>
      </c>
      <c r="DV313" s="4" t="str">
        <f>IF(ISERROR(INDEX('Code - Euro'!$A:$E,MATCH($DI313,'Code - Euro'!$A:$A,0),2)),"-",INDEX('Code - Euro'!$A:$E,MATCH($DI313,'Code - Euro'!$A:$A,0),2))</f>
        <v>-</v>
      </c>
      <c r="DW313" s="4" t="e">
        <f>INDEX('Code - Euro'!$A:$E,MATCH($DI313,'Code - Euro'!$A:$A,0),3)</f>
        <v>#N/A</v>
      </c>
      <c r="DX313" s="4" t="e">
        <f>MATCH($DI313,'Code - Euro'!$A:$A,0)</f>
        <v>#N/A</v>
      </c>
      <c r="DY313" s="4" t="str">
        <f ca="1">IF(ISERROR(INDEX('2nd Option'!$B:$E,EB313,1)),"-",INDEX('2nd Option'!$B:$E,EB313,1))</f>
        <v>-</v>
      </c>
      <c r="DZ313" s="4" t="str">
        <f ca="1">IF(ISERROR(INDEX('2nd Option'!$B:$E,EB313,2)),"-",INDEX('2nd Option'!$B:$E,EB313,2))</f>
        <v>-</v>
      </c>
      <c r="EA313" s="4" t="e">
        <f ca="1">INDEX('2nd Option'!$B:$E,EB313,3)</f>
        <v>#N/A</v>
      </c>
      <c r="EB313" s="4" t="e">
        <f t="array" aca="1" ref="EB313" ca="1">MATCH(FALSE,(ISERROR(FIND(INDIRECT("'2nd Option'!$B$4:$B$"&amp;$EI$2),$DI313))),0)+3</f>
        <v>#N/A</v>
      </c>
      <c r="EC313" s="4" t="str">
        <f>IF(ISERROR(INDEX('3th Option'!$B:$E,EF313,1)),"-",INDEX('3th Option'!$B:$E,EF313,1))</f>
        <v>-</v>
      </c>
      <c r="ED313" s="4" t="str">
        <f>IF(ISERROR(INDEX('3th Option'!$B:$E,EF313,2)),"-",INDEX('3th Option'!$B:$E,EF313,2))</f>
        <v>-</v>
      </c>
      <c r="EE313" s="4" t="e">
        <f>INDEX('3th Option'!$B:$E,EF313,3)</f>
        <v>#N/A</v>
      </c>
      <c r="EF313" s="4" t="e">
        <f t="shared" si="772"/>
        <v>#N/A</v>
      </c>
      <c r="EG313" s="4">
        <f t="array" ref="EG313">MATCH(FALSE,(ISERROR(SEARCH('3th Option'!$B:$B,$DI313))),0)</f>
        <v>179</v>
      </c>
      <c r="EJ313" s="4" t="str">
        <f t="shared" ca="1" si="887"/>
        <v>OK</v>
      </c>
      <c r="EK313" s="4"/>
      <c r="EL313" s="16" t="str">
        <f t="shared" si="767"/>
        <v>-</v>
      </c>
      <c r="EM313" s="13"/>
      <c r="EN313" s="16" t="str">
        <f t="shared" ca="1" si="768"/>
        <v>-</v>
      </c>
      <c r="EO313" s="13"/>
      <c r="EP313" s="16" t="str">
        <f t="shared" si="769"/>
        <v>-</v>
      </c>
    </row>
    <row r="314" spans="3:146" ht="16.5" thickTop="1" thickBot="1" x14ac:dyDescent="0.3">
      <c r="C314" s="4"/>
      <c r="D314" s="4">
        <f t="shared" si="773"/>
        <v>0</v>
      </c>
      <c r="E314" s="4">
        <f t="shared" si="774"/>
        <v>0</v>
      </c>
      <c r="F314" s="4">
        <f t="shared" si="775"/>
        <v>0</v>
      </c>
      <c r="G314" s="4">
        <f t="shared" si="776"/>
        <v>0</v>
      </c>
      <c r="H314" s="4">
        <f t="shared" si="777"/>
        <v>0</v>
      </c>
      <c r="I314" s="4">
        <f t="shared" si="778"/>
        <v>0</v>
      </c>
      <c r="J314" s="4">
        <f t="shared" si="779"/>
        <v>0</v>
      </c>
      <c r="K314" s="4">
        <f t="shared" si="780"/>
        <v>0</v>
      </c>
      <c r="L314" s="4">
        <f t="shared" si="781"/>
        <v>0</v>
      </c>
      <c r="M314" s="4">
        <f t="shared" si="782"/>
        <v>0</v>
      </c>
      <c r="N314" s="4">
        <f t="shared" si="783"/>
        <v>0</v>
      </c>
      <c r="O314" s="4">
        <f t="shared" si="784"/>
        <v>0</v>
      </c>
      <c r="P314" s="4">
        <f t="shared" si="785"/>
        <v>0</v>
      </c>
      <c r="Q314" s="4">
        <f t="shared" si="786"/>
        <v>0</v>
      </c>
      <c r="R314" s="4">
        <f t="shared" si="787"/>
        <v>0</v>
      </c>
      <c r="S314" s="4">
        <f t="shared" si="788"/>
        <v>0</v>
      </c>
      <c r="T314" s="4">
        <f t="shared" si="789"/>
        <v>0</v>
      </c>
      <c r="U314" s="4">
        <f t="shared" si="790"/>
        <v>0</v>
      </c>
      <c r="V314" s="63">
        <f t="shared" si="791"/>
        <v>0</v>
      </c>
      <c r="W314" s="4">
        <f t="shared" si="792"/>
        <v>0</v>
      </c>
      <c r="X314" s="4">
        <f t="shared" si="793"/>
        <v>0</v>
      </c>
      <c r="Y314" s="4">
        <f t="shared" si="794"/>
        <v>0</v>
      </c>
      <c r="Z314" s="4">
        <f t="shared" si="795"/>
        <v>0</v>
      </c>
      <c r="AA314" s="4">
        <f t="shared" si="796"/>
        <v>0</v>
      </c>
      <c r="AB314" s="4">
        <f t="shared" si="797"/>
        <v>0</v>
      </c>
      <c r="AC314" s="4">
        <f t="shared" si="798"/>
        <v>0</v>
      </c>
      <c r="AD314" s="4">
        <f t="shared" si="799"/>
        <v>0</v>
      </c>
      <c r="AE314" s="4">
        <f t="shared" si="800"/>
        <v>0</v>
      </c>
      <c r="AF314" s="4">
        <f t="shared" si="801"/>
        <v>0</v>
      </c>
      <c r="AG314" s="4">
        <f t="shared" si="802"/>
        <v>0</v>
      </c>
      <c r="AH314" s="4">
        <f t="shared" si="803"/>
        <v>0</v>
      </c>
      <c r="AI314" s="4">
        <f t="shared" si="804"/>
        <v>0</v>
      </c>
      <c r="AJ314" s="4">
        <f t="shared" si="805"/>
        <v>0</v>
      </c>
      <c r="AK314" s="4">
        <f t="shared" si="806"/>
        <v>0</v>
      </c>
      <c r="AL314" s="4">
        <f t="shared" si="807"/>
        <v>0</v>
      </c>
      <c r="AM314" s="4">
        <f t="shared" si="808"/>
        <v>0</v>
      </c>
      <c r="AN314" s="4">
        <f t="shared" si="809"/>
        <v>0</v>
      </c>
      <c r="AO314" s="4">
        <f t="shared" si="810"/>
        <v>0</v>
      </c>
      <c r="AP314" s="4">
        <f t="shared" si="811"/>
        <v>0</v>
      </c>
      <c r="AQ314" s="4">
        <f t="shared" si="812"/>
        <v>0</v>
      </c>
      <c r="AR314" s="4">
        <f t="shared" si="813"/>
        <v>0</v>
      </c>
      <c r="AS314" s="4">
        <f t="shared" si="814"/>
        <v>0</v>
      </c>
      <c r="AT314" s="4">
        <f t="shared" si="815"/>
        <v>0</v>
      </c>
      <c r="AU314" s="4">
        <f t="shared" si="816"/>
        <v>0</v>
      </c>
      <c r="AV314" s="4">
        <f t="shared" si="817"/>
        <v>0</v>
      </c>
      <c r="AW314" s="4">
        <f t="shared" si="818"/>
        <v>0</v>
      </c>
      <c r="AX314" s="4">
        <f t="shared" si="819"/>
        <v>0</v>
      </c>
      <c r="AY314" s="4">
        <f t="shared" si="820"/>
        <v>0</v>
      </c>
      <c r="AZ314" s="4">
        <f t="shared" si="821"/>
        <v>0</v>
      </c>
      <c r="BA314" s="4">
        <f t="shared" si="822"/>
        <v>0</v>
      </c>
      <c r="BB314" s="4">
        <f t="shared" si="823"/>
        <v>0</v>
      </c>
      <c r="BC314" s="4">
        <f t="shared" si="824"/>
        <v>0</v>
      </c>
      <c r="BD314" s="4">
        <f t="shared" si="825"/>
        <v>0</v>
      </c>
      <c r="BE314" s="4">
        <f t="shared" si="826"/>
        <v>0</v>
      </c>
      <c r="BF314" s="4">
        <f t="shared" si="827"/>
        <v>0</v>
      </c>
      <c r="BG314" s="4">
        <f t="shared" si="828"/>
        <v>0</v>
      </c>
      <c r="BH314" s="4">
        <f t="shared" si="829"/>
        <v>0</v>
      </c>
      <c r="BI314" s="4">
        <f t="shared" si="830"/>
        <v>0</v>
      </c>
      <c r="BJ314" s="4">
        <f t="shared" si="831"/>
        <v>0</v>
      </c>
      <c r="BK314" s="63">
        <f t="shared" si="832"/>
        <v>0</v>
      </c>
      <c r="BL314" s="4">
        <f t="shared" si="833"/>
        <v>0</v>
      </c>
      <c r="BM314" s="63">
        <f t="shared" si="834"/>
        <v>0</v>
      </c>
      <c r="BN314" s="4">
        <f t="shared" si="835"/>
        <v>0</v>
      </c>
      <c r="BO314" s="63">
        <f t="shared" si="836"/>
        <v>0</v>
      </c>
      <c r="BP314" s="4">
        <f t="shared" si="837"/>
        <v>0</v>
      </c>
      <c r="BQ314" s="4">
        <f t="shared" si="838"/>
        <v>0</v>
      </c>
      <c r="BR314" s="4">
        <f t="shared" si="839"/>
        <v>0</v>
      </c>
      <c r="BS314" s="4">
        <f t="shared" si="840"/>
        <v>0</v>
      </c>
      <c r="BT314" s="4">
        <f t="shared" si="841"/>
        <v>0</v>
      </c>
      <c r="BU314" s="63">
        <f t="shared" si="842"/>
        <v>0</v>
      </c>
      <c r="BV314" s="4">
        <f t="shared" si="843"/>
        <v>0</v>
      </c>
      <c r="BW314" s="4">
        <f t="shared" si="844"/>
        <v>0</v>
      </c>
      <c r="BX314" s="4">
        <f t="shared" si="845"/>
        <v>0</v>
      </c>
      <c r="BY314" s="4">
        <f t="shared" si="846"/>
        <v>0</v>
      </c>
      <c r="BZ314" s="4">
        <f t="shared" si="847"/>
        <v>0</v>
      </c>
      <c r="CA314" s="4">
        <f t="shared" si="848"/>
        <v>0</v>
      </c>
      <c r="CB314" s="4">
        <f t="shared" si="849"/>
        <v>0</v>
      </c>
      <c r="CC314" s="4">
        <f t="shared" si="850"/>
        <v>0</v>
      </c>
      <c r="CD314" s="4">
        <f t="shared" si="851"/>
        <v>0</v>
      </c>
      <c r="CE314" s="4">
        <f t="shared" si="852"/>
        <v>0</v>
      </c>
      <c r="CF314" s="4">
        <f t="shared" si="853"/>
        <v>0</v>
      </c>
      <c r="CG314" s="4">
        <f t="shared" si="854"/>
        <v>0</v>
      </c>
      <c r="CH314" s="4">
        <f t="shared" si="855"/>
        <v>0</v>
      </c>
      <c r="CI314" s="4">
        <f t="shared" si="856"/>
        <v>0</v>
      </c>
      <c r="CJ314" s="4">
        <f t="shared" si="857"/>
        <v>0</v>
      </c>
      <c r="CK314" s="4">
        <f t="shared" si="858"/>
        <v>0</v>
      </c>
      <c r="CL314" s="4">
        <f t="shared" si="859"/>
        <v>0</v>
      </c>
      <c r="CM314" s="4">
        <f t="shared" si="860"/>
        <v>0</v>
      </c>
      <c r="CN314" s="4">
        <f t="shared" si="861"/>
        <v>0</v>
      </c>
      <c r="CO314" s="4">
        <f t="shared" si="862"/>
        <v>0</v>
      </c>
      <c r="CP314" s="4">
        <f t="shared" si="863"/>
        <v>0</v>
      </c>
      <c r="CQ314" s="4">
        <f t="shared" si="864"/>
        <v>0</v>
      </c>
      <c r="CR314" s="4">
        <f t="shared" si="865"/>
        <v>0</v>
      </c>
      <c r="CS314" s="4">
        <f t="shared" si="866"/>
        <v>0</v>
      </c>
      <c r="CT314" s="4">
        <f t="shared" si="867"/>
        <v>0</v>
      </c>
      <c r="CU314" s="4">
        <f t="shared" si="868"/>
        <v>0</v>
      </c>
      <c r="CV314" s="4">
        <f t="shared" si="869"/>
        <v>0</v>
      </c>
      <c r="CW314" s="4">
        <f t="shared" si="870"/>
        <v>0</v>
      </c>
      <c r="CX314" s="4">
        <f t="shared" si="871"/>
        <v>0</v>
      </c>
      <c r="CY314" s="4">
        <f t="shared" si="872"/>
        <v>0</v>
      </c>
      <c r="CZ314" s="4">
        <f t="shared" si="873"/>
        <v>0</v>
      </c>
      <c r="DA314" s="4">
        <f t="shared" si="874"/>
        <v>0</v>
      </c>
      <c r="DB314" s="4">
        <f t="shared" si="875"/>
        <v>0</v>
      </c>
      <c r="DC314" s="4">
        <f t="shared" si="876"/>
        <v>0</v>
      </c>
      <c r="DD314" s="4">
        <f t="shared" si="877"/>
        <v>0</v>
      </c>
      <c r="DE314" s="4">
        <f t="shared" si="878"/>
        <v>0</v>
      </c>
      <c r="DF314" s="4">
        <f t="shared" si="879"/>
        <v>0</v>
      </c>
      <c r="DG314" s="4">
        <f t="shared" si="880"/>
        <v>0</v>
      </c>
      <c r="DH314" s="4" t="str">
        <f t="shared" si="881"/>
        <v/>
      </c>
      <c r="DI314" s="4">
        <f t="shared" si="882"/>
        <v>0</v>
      </c>
      <c r="DJ314" s="4"/>
      <c r="DK314" s="12" t="str">
        <f t="shared" si="770"/>
        <v>0</v>
      </c>
      <c r="DM314" s="12"/>
      <c r="DN314" s="12" t="b">
        <f t="shared" ca="1" si="883"/>
        <v>0</v>
      </c>
      <c r="DO314" s="4" t="str">
        <f t="shared" ca="1" si="771"/>
        <v>OK</v>
      </c>
      <c r="DP314" s="4" t="str">
        <f t="shared" ca="1" si="884"/>
        <v>OK</v>
      </c>
      <c r="DR314" s="4" t="b">
        <f t="shared" ca="1" si="885"/>
        <v>0</v>
      </c>
      <c r="DS314" s="4" t="b">
        <f t="shared" ca="1" si="886"/>
        <v>0</v>
      </c>
      <c r="DU314" s="4" t="str">
        <f>IF(ISERROR(INDEX('Code - Euro'!$A:$E,MATCH($DI314,'Code - Euro'!$A:$A,0),1)),"-",INDEX('Code - Euro'!$A:$E,MATCH($DI314,'Code - Euro'!$A:$A,0),1))</f>
        <v>-</v>
      </c>
      <c r="DV314" s="4" t="str">
        <f>IF(ISERROR(INDEX('Code - Euro'!$A:$E,MATCH($DI314,'Code - Euro'!$A:$A,0),2)),"-",INDEX('Code - Euro'!$A:$E,MATCH($DI314,'Code - Euro'!$A:$A,0),2))</f>
        <v>-</v>
      </c>
      <c r="DW314" s="4" t="e">
        <f>INDEX('Code - Euro'!$A:$E,MATCH($DI314,'Code - Euro'!$A:$A,0),3)</f>
        <v>#N/A</v>
      </c>
      <c r="DX314" s="4" t="e">
        <f>MATCH($DI314,'Code - Euro'!$A:$A,0)</f>
        <v>#N/A</v>
      </c>
      <c r="DY314" s="4" t="str">
        <f ca="1">IF(ISERROR(INDEX('2nd Option'!$B:$E,EB314,1)),"-",INDEX('2nd Option'!$B:$E,EB314,1))</f>
        <v>-</v>
      </c>
      <c r="DZ314" s="4" t="str">
        <f ca="1">IF(ISERROR(INDEX('2nd Option'!$B:$E,EB314,2)),"-",INDEX('2nd Option'!$B:$E,EB314,2))</f>
        <v>-</v>
      </c>
      <c r="EA314" s="4" t="e">
        <f ca="1">INDEX('2nd Option'!$B:$E,EB314,3)</f>
        <v>#N/A</v>
      </c>
      <c r="EB314" s="4" t="e">
        <f t="array" aca="1" ref="EB314" ca="1">MATCH(FALSE,(ISERROR(FIND(INDIRECT("'2nd Option'!$B$4:$B$"&amp;$EI$2),$DI314))),0)+3</f>
        <v>#N/A</v>
      </c>
      <c r="EC314" s="4" t="str">
        <f>IF(ISERROR(INDEX('3th Option'!$B:$E,EF314,1)),"-",INDEX('3th Option'!$B:$E,EF314,1))</f>
        <v>-</v>
      </c>
      <c r="ED314" s="4" t="str">
        <f>IF(ISERROR(INDEX('3th Option'!$B:$E,EF314,2)),"-",INDEX('3th Option'!$B:$E,EF314,2))</f>
        <v>-</v>
      </c>
      <c r="EE314" s="4" t="e">
        <f>INDEX('3th Option'!$B:$E,EF314,3)</f>
        <v>#N/A</v>
      </c>
      <c r="EF314" s="4" t="e">
        <f t="shared" si="772"/>
        <v>#N/A</v>
      </c>
      <c r="EG314" s="4">
        <f t="array" ref="EG314">MATCH(FALSE,(ISERROR(SEARCH('3th Option'!$B:$B,$DI314))),0)</f>
        <v>179</v>
      </c>
      <c r="EJ314" s="4" t="str">
        <f t="shared" ca="1" si="887"/>
        <v>OK</v>
      </c>
      <c r="EK314" s="4"/>
      <c r="EL314" s="16" t="str">
        <f t="shared" si="767"/>
        <v>-</v>
      </c>
      <c r="EM314" s="13"/>
      <c r="EN314" s="16" t="str">
        <f t="shared" ca="1" si="768"/>
        <v>-</v>
      </c>
      <c r="EO314" s="13"/>
      <c r="EP314" s="16" t="str">
        <f t="shared" si="769"/>
        <v>-</v>
      </c>
    </row>
    <row r="315" spans="3:146" ht="16.5" thickTop="1" thickBot="1" x14ac:dyDescent="0.3">
      <c r="C315" s="4"/>
      <c r="D315" s="4">
        <f t="shared" si="773"/>
        <v>0</v>
      </c>
      <c r="E315" s="4">
        <f t="shared" si="774"/>
        <v>0</v>
      </c>
      <c r="F315" s="4">
        <f t="shared" si="775"/>
        <v>0</v>
      </c>
      <c r="G315" s="4">
        <f t="shared" si="776"/>
        <v>0</v>
      </c>
      <c r="H315" s="4">
        <f t="shared" si="777"/>
        <v>0</v>
      </c>
      <c r="I315" s="4">
        <f t="shared" si="778"/>
        <v>0</v>
      </c>
      <c r="J315" s="4">
        <f t="shared" si="779"/>
        <v>0</v>
      </c>
      <c r="K315" s="4">
        <f t="shared" si="780"/>
        <v>0</v>
      </c>
      <c r="L315" s="4">
        <f t="shared" si="781"/>
        <v>0</v>
      </c>
      <c r="M315" s="4">
        <f t="shared" si="782"/>
        <v>0</v>
      </c>
      <c r="N315" s="4">
        <f t="shared" si="783"/>
        <v>0</v>
      </c>
      <c r="O315" s="4">
        <f t="shared" si="784"/>
        <v>0</v>
      </c>
      <c r="P315" s="4">
        <f t="shared" si="785"/>
        <v>0</v>
      </c>
      <c r="Q315" s="4">
        <f t="shared" si="786"/>
        <v>0</v>
      </c>
      <c r="R315" s="4">
        <f t="shared" si="787"/>
        <v>0</v>
      </c>
      <c r="S315" s="4">
        <f t="shared" si="788"/>
        <v>0</v>
      </c>
      <c r="T315" s="4">
        <f t="shared" si="789"/>
        <v>0</v>
      </c>
      <c r="U315" s="4">
        <f t="shared" si="790"/>
        <v>0</v>
      </c>
      <c r="V315" s="63">
        <f t="shared" si="791"/>
        <v>0</v>
      </c>
      <c r="W315" s="4">
        <f t="shared" si="792"/>
        <v>0</v>
      </c>
      <c r="X315" s="4">
        <f t="shared" si="793"/>
        <v>0</v>
      </c>
      <c r="Y315" s="4">
        <f t="shared" si="794"/>
        <v>0</v>
      </c>
      <c r="Z315" s="4">
        <f t="shared" si="795"/>
        <v>0</v>
      </c>
      <c r="AA315" s="4">
        <f t="shared" si="796"/>
        <v>0</v>
      </c>
      <c r="AB315" s="4">
        <f t="shared" si="797"/>
        <v>0</v>
      </c>
      <c r="AC315" s="4">
        <f t="shared" si="798"/>
        <v>0</v>
      </c>
      <c r="AD315" s="4">
        <f t="shared" si="799"/>
        <v>0</v>
      </c>
      <c r="AE315" s="4">
        <f t="shared" si="800"/>
        <v>0</v>
      </c>
      <c r="AF315" s="4">
        <f t="shared" si="801"/>
        <v>0</v>
      </c>
      <c r="AG315" s="4">
        <f t="shared" si="802"/>
        <v>0</v>
      </c>
      <c r="AH315" s="4">
        <f t="shared" si="803"/>
        <v>0</v>
      </c>
      <c r="AI315" s="4">
        <f t="shared" si="804"/>
        <v>0</v>
      </c>
      <c r="AJ315" s="4">
        <f t="shared" si="805"/>
        <v>0</v>
      </c>
      <c r="AK315" s="4">
        <f t="shared" si="806"/>
        <v>0</v>
      </c>
      <c r="AL315" s="4">
        <f t="shared" si="807"/>
        <v>0</v>
      </c>
      <c r="AM315" s="4">
        <f t="shared" si="808"/>
        <v>0</v>
      </c>
      <c r="AN315" s="4">
        <f t="shared" si="809"/>
        <v>0</v>
      </c>
      <c r="AO315" s="4">
        <f t="shared" si="810"/>
        <v>0</v>
      </c>
      <c r="AP315" s="4">
        <f t="shared" si="811"/>
        <v>0</v>
      </c>
      <c r="AQ315" s="4">
        <f t="shared" si="812"/>
        <v>0</v>
      </c>
      <c r="AR315" s="4">
        <f t="shared" si="813"/>
        <v>0</v>
      </c>
      <c r="AS315" s="4">
        <f t="shared" si="814"/>
        <v>0</v>
      </c>
      <c r="AT315" s="4">
        <f t="shared" si="815"/>
        <v>0</v>
      </c>
      <c r="AU315" s="4">
        <f t="shared" si="816"/>
        <v>0</v>
      </c>
      <c r="AV315" s="4">
        <f t="shared" si="817"/>
        <v>0</v>
      </c>
      <c r="AW315" s="4">
        <f t="shared" si="818"/>
        <v>0</v>
      </c>
      <c r="AX315" s="4">
        <f t="shared" si="819"/>
        <v>0</v>
      </c>
      <c r="AY315" s="4">
        <f t="shared" si="820"/>
        <v>0</v>
      </c>
      <c r="AZ315" s="4">
        <f t="shared" si="821"/>
        <v>0</v>
      </c>
      <c r="BA315" s="4">
        <f t="shared" si="822"/>
        <v>0</v>
      </c>
      <c r="BB315" s="4">
        <f t="shared" si="823"/>
        <v>0</v>
      </c>
      <c r="BC315" s="4">
        <f t="shared" si="824"/>
        <v>0</v>
      </c>
      <c r="BD315" s="4">
        <f t="shared" si="825"/>
        <v>0</v>
      </c>
      <c r="BE315" s="4">
        <f t="shared" si="826"/>
        <v>0</v>
      </c>
      <c r="BF315" s="4">
        <f t="shared" si="827"/>
        <v>0</v>
      </c>
      <c r="BG315" s="4">
        <f t="shared" si="828"/>
        <v>0</v>
      </c>
      <c r="BH315" s="4">
        <f t="shared" si="829"/>
        <v>0</v>
      </c>
      <c r="BI315" s="4">
        <f t="shared" si="830"/>
        <v>0</v>
      </c>
      <c r="BJ315" s="4">
        <f t="shared" si="831"/>
        <v>0</v>
      </c>
      <c r="BK315" s="63">
        <f t="shared" si="832"/>
        <v>0</v>
      </c>
      <c r="BL315" s="4">
        <f t="shared" si="833"/>
        <v>0</v>
      </c>
      <c r="BM315" s="63">
        <f t="shared" si="834"/>
        <v>0</v>
      </c>
      <c r="BN315" s="4">
        <f t="shared" si="835"/>
        <v>0</v>
      </c>
      <c r="BO315" s="63">
        <f t="shared" si="836"/>
        <v>0</v>
      </c>
      <c r="BP315" s="4">
        <f t="shared" si="837"/>
        <v>0</v>
      </c>
      <c r="BQ315" s="4">
        <f t="shared" si="838"/>
        <v>0</v>
      </c>
      <c r="BR315" s="4">
        <f t="shared" si="839"/>
        <v>0</v>
      </c>
      <c r="BS315" s="4">
        <f t="shared" si="840"/>
        <v>0</v>
      </c>
      <c r="BT315" s="4">
        <f t="shared" si="841"/>
        <v>0</v>
      </c>
      <c r="BU315" s="63">
        <f t="shared" si="842"/>
        <v>0</v>
      </c>
      <c r="BV315" s="4">
        <f t="shared" si="843"/>
        <v>0</v>
      </c>
      <c r="BW315" s="4">
        <f t="shared" si="844"/>
        <v>0</v>
      </c>
      <c r="BX315" s="4">
        <f t="shared" si="845"/>
        <v>0</v>
      </c>
      <c r="BY315" s="4">
        <f t="shared" si="846"/>
        <v>0</v>
      </c>
      <c r="BZ315" s="4">
        <f t="shared" si="847"/>
        <v>0</v>
      </c>
      <c r="CA315" s="4">
        <f t="shared" si="848"/>
        <v>0</v>
      </c>
      <c r="CB315" s="4">
        <f t="shared" si="849"/>
        <v>0</v>
      </c>
      <c r="CC315" s="4">
        <f t="shared" si="850"/>
        <v>0</v>
      </c>
      <c r="CD315" s="4">
        <f t="shared" si="851"/>
        <v>0</v>
      </c>
      <c r="CE315" s="4">
        <f t="shared" si="852"/>
        <v>0</v>
      </c>
      <c r="CF315" s="4">
        <f t="shared" si="853"/>
        <v>0</v>
      </c>
      <c r="CG315" s="4">
        <f t="shared" si="854"/>
        <v>0</v>
      </c>
      <c r="CH315" s="4">
        <f t="shared" si="855"/>
        <v>0</v>
      </c>
      <c r="CI315" s="4">
        <f t="shared" si="856"/>
        <v>0</v>
      </c>
      <c r="CJ315" s="4">
        <f t="shared" si="857"/>
        <v>0</v>
      </c>
      <c r="CK315" s="4">
        <f t="shared" si="858"/>
        <v>0</v>
      </c>
      <c r="CL315" s="4">
        <f t="shared" si="859"/>
        <v>0</v>
      </c>
      <c r="CM315" s="4">
        <f t="shared" si="860"/>
        <v>0</v>
      </c>
      <c r="CN315" s="4">
        <f t="shared" si="861"/>
        <v>0</v>
      </c>
      <c r="CO315" s="4">
        <f t="shared" si="862"/>
        <v>0</v>
      </c>
      <c r="CP315" s="4">
        <f t="shared" si="863"/>
        <v>0</v>
      </c>
      <c r="CQ315" s="4">
        <f t="shared" si="864"/>
        <v>0</v>
      </c>
      <c r="CR315" s="4">
        <f t="shared" si="865"/>
        <v>0</v>
      </c>
      <c r="CS315" s="4">
        <f t="shared" si="866"/>
        <v>0</v>
      </c>
      <c r="CT315" s="4">
        <f t="shared" si="867"/>
        <v>0</v>
      </c>
      <c r="CU315" s="4">
        <f t="shared" si="868"/>
        <v>0</v>
      </c>
      <c r="CV315" s="4">
        <f t="shared" si="869"/>
        <v>0</v>
      </c>
      <c r="CW315" s="4">
        <f t="shared" si="870"/>
        <v>0</v>
      </c>
      <c r="CX315" s="4">
        <f t="shared" si="871"/>
        <v>0</v>
      </c>
      <c r="CY315" s="4">
        <f t="shared" si="872"/>
        <v>0</v>
      </c>
      <c r="CZ315" s="4">
        <f t="shared" si="873"/>
        <v>0</v>
      </c>
      <c r="DA315" s="4">
        <f t="shared" si="874"/>
        <v>0</v>
      </c>
      <c r="DB315" s="4">
        <f t="shared" si="875"/>
        <v>0</v>
      </c>
      <c r="DC315" s="4">
        <f t="shared" si="876"/>
        <v>0</v>
      </c>
      <c r="DD315" s="4">
        <f t="shared" si="877"/>
        <v>0</v>
      </c>
      <c r="DE315" s="4">
        <f t="shared" si="878"/>
        <v>0</v>
      </c>
      <c r="DF315" s="4">
        <f t="shared" si="879"/>
        <v>0</v>
      </c>
      <c r="DG315" s="4">
        <f t="shared" si="880"/>
        <v>0</v>
      </c>
      <c r="DH315" s="4" t="str">
        <f t="shared" si="881"/>
        <v/>
      </c>
      <c r="DI315" s="4">
        <f t="shared" si="882"/>
        <v>0</v>
      </c>
      <c r="DJ315" s="4"/>
      <c r="DK315" s="12" t="str">
        <f t="shared" si="770"/>
        <v>0</v>
      </c>
      <c r="DM315" s="12"/>
      <c r="DN315" s="12" t="b">
        <f t="shared" ca="1" si="883"/>
        <v>0</v>
      </c>
      <c r="DO315" s="4" t="str">
        <f t="shared" ca="1" si="771"/>
        <v>OK</v>
      </c>
      <c r="DP315" s="4" t="str">
        <f t="shared" ca="1" si="884"/>
        <v>OK</v>
      </c>
      <c r="DR315" s="4" t="b">
        <f t="shared" ca="1" si="885"/>
        <v>0</v>
      </c>
      <c r="DS315" s="4" t="b">
        <f t="shared" ca="1" si="886"/>
        <v>0</v>
      </c>
      <c r="DU315" s="4" t="str">
        <f>IF(ISERROR(INDEX('Code - Euro'!$A:$E,MATCH($DI315,'Code - Euro'!$A:$A,0),1)),"-",INDEX('Code - Euro'!$A:$E,MATCH($DI315,'Code - Euro'!$A:$A,0),1))</f>
        <v>-</v>
      </c>
      <c r="DV315" s="4" t="str">
        <f>IF(ISERROR(INDEX('Code - Euro'!$A:$E,MATCH($DI315,'Code - Euro'!$A:$A,0),2)),"-",INDEX('Code - Euro'!$A:$E,MATCH($DI315,'Code - Euro'!$A:$A,0),2))</f>
        <v>-</v>
      </c>
      <c r="DW315" s="4" t="e">
        <f>INDEX('Code - Euro'!$A:$E,MATCH($DI315,'Code - Euro'!$A:$A,0),3)</f>
        <v>#N/A</v>
      </c>
      <c r="DX315" s="4" t="e">
        <f>MATCH($DI315,'Code - Euro'!$A:$A,0)</f>
        <v>#N/A</v>
      </c>
      <c r="DY315" s="4" t="str">
        <f ca="1">IF(ISERROR(INDEX('2nd Option'!$B:$E,EB315,1)),"-",INDEX('2nd Option'!$B:$E,EB315,1))</f>
        <v>-</v>
      </c>
      <c r="DZ315" s="4" t="str">
        <f ca="1">IF(ISERROR(INDEX('2nd Option'!$B:$E,EB315,2)),"-",INDEX('2nd Option'!$B:$E,EB315,2))</f>
        <v>-</v>
      </c>
      <c r="EA315" s="4" t="e">
        <f ca="1">INDEX('2nd Option'!$B:$E,EB315,3)</f>
        <v>#N/A</v>
      </c>
      <c r="EB315" s="4" t="e">
        <f t="array" aca="1" ref="EB315" ca="1">MATCH(FALSE,(ISERROR(FIND(INDIRECT("'2nd Option'!$B$4:$B$"&amp;$EI$2),$DI315))),0)+3</f>
        <v>#N/A</v>
      </c>
      <c r="EC315" s="4" t="str">
        <f>IF(ISERROR(INDEX('3th Option'!$B:$E,EF315,1)),"-",INDEX('3th Option'!$B:$E,EF315,1))</f>
        <v>-</v>
      </c>
      <c r="ED315" s="4" t="str">
        <f>IF(ISERROR(INDEX('3th Option'!$B:$E,EF315,2)),"-",INDEX('3th Option'!$B:$E,EF315,2))</f>
        <v>-</v>
      </c>
      <c r="EE315" s="4" t="e">
        <f>INDEX('3th Option'!$B:$E,EF315,3)</f>
        <v>#N/A</v>
      </c>
      <c r="EF315" s="4" t="e">
        <f t="shared" si="772"/>
        <v>#N/A</v>
      </c>
      <c r="EG315" s="4">
        <f t="array" ref="EG315">MATCH(FALSE,(ISERROR(SEARCH('3th Option'!$B:$B,$DI315))),0)</f>
        <v>179</v>
      </c>
      <c r="EJ315" s="4" t="str">
        <f t="shared" ca="1" si="887"/>
        <v>OK</v>
      </c>
      <c r="EK315" s="4"/>
      <c r="EL315" s="16" t="str">
        <f t="shared" si="767"/>
        <v>-</v>
      </c>
      <c r="EM315" s="13"/>
      <c r="EN315" s="16" t="str">
        <f t="shared" ca="1" si="768"/>
        <v>-</v>
      </c>
      <c r="EO315" s="13"/>
      <c r="EP315" s="16" t="str">
        <f t="shared" si="769"/>
        <v>-</v>
      </c>
    </row>
    <row r="316" spans="3:146" ht="16.5" thickTop="1" thickBot="1" x14ac:dyDescent="0.3">
      <c r="C316" s="4"/>
      <c r="D316" s="4">
        <f t="shared" si="773"/>
        <v>0</v>
      </c>
      <c r="E316" s="4">
        <f t="shared" si="774"/>
        <v>0</v>
      </c>
      <c r="F316" s="4">
        <f t="shared" si="775"/>
        <v>0</v>
      </c>
      <c r="G316" s="4">
        <f t="shared" si="776"/>
        <v>0</v>
      </c>
      <c r="H316" s="4">
        <f t="shared" si="777"/>
        <v>0</v>
      </c>
      <c r="I316" s="4">
        <f t="shared" si="778"/>
        <v>0</v>
      </c>
      <c r="J316" s="4">
        <f t="shared" si="779"/>
        <v>0</v>
      </c>
      <c r="K316" s="4">
        <f t="shared" si="780"/>
        <v>0</v>
      </c>
      <c r="L316" s="4">
        <f t="shared" si="781"/>
        <v>0</v>
      </c>
      <c r="M316" s="4">
        <f t="shared" si="782"/>
        <v>0</v>
      </c>
      <c r="N316" s="4">
        <f t="shared" si="783"/>
        <v>0</v>
      </c>
      <c r="O316" s="4">
        <f t="shared" si="784"/>
        <v>0</v>
      </c>
      <c r="P316" s="4">
        <f t="shared" si="785"/>
        <v>0</v>
      </c>
      <c r="Q316" s="4">
        <f t="shared" si="786"/>
        <v>0</v>
      </c>
      <c r="R316" s="4">
        <f t="shared" si="787"/>
        <v>0</v>
      </c>
      <c r="S316" s="4">
        <f t="shared" si="788"/>
        <v>0</v>
      </c>
      <c r="T316" s="4">
        <f t="shared" si="789"/>
        <v>0</v>
      </c>
      <c r="U316" s="4">
        <f t="shared" si="790"/>
        <v>0</v>
      </c>
      <c r="V316" s="63">
        <f t="shared" si="791"/>
        <v>0</v>
      </c>
      <c r="W316" s="4">
        <f t="shared" si="792"/>
        <v>0</v>
      </c>
      <c r="X316" s="4">
        <f t="shared" si="793"/>
        <v>0</v>
      </c>
      <c r="Y316" s="4">
        <f t="shared" si="794"/>
        <v>0</v>
      </c>
      <c r="Z316" s="4">
        <f t="shared" si="795"/>
        <v>0</v>
      </c>
      <c r="AA316" s="4">
        <f t="shared" si="796"/>
        <v>0</v>
      </c>
      <c r="AB316" s="4">
        <f t="shared" si="797"/>
        <v>0</v>
      </c>
      <c r="AC316" s="4">
        <f t="shared" si="798"/>
        <v>0</v>
      </c>
      <c r="AD316" s="4">
        <f t="shared" si="799"/>
        <v>0</v>
      </c>
      <c r="AE316" s="4">
        <f t="shared" si="800"/>
        <v>0</v>
      </c>
      <c r="AF316" s="4">
        <f t="shared" si="801"/>
        <v>0</v>
      </c>
      <c r="AG316" s="4">
        <f t="shared" si="802"/>
        <v>0</v>
      </c>
      <c r="AH316" s="4">
        <f t="shared" si="803"/>
        <v>0</v>
      </c>
      <c r="AI316" s="4">
        <f t="shared" si="804"/>
        <v>0</v>
      </c>
      <c r="AJ316" s="4">
        <f t="shared" si="805"/>
        <v>0</v>
      </c>
      <c r="AK316" s="4">
        <f t="shared" si="806"/>
        <v>0</v>
      </c>
      <c r="AL316" s="4">
        <f t="shared" si="807"/>
        <v>0</v>
      </c>
      <c r="AM316" s="4">
        <f t="shared" si="808"/>
        <v>0</v>
      </c>
      <c r="AN316" s="4">
        <f t="shared" si="809"/>
        <v>0</v>
      </c>
      <c r="AO316" s="4">
        <f t="shared" si="810"/>
        <v>0</v>
      </c>
      <c r="AP316" s="4">
        <f t="shared" si="811"/>
        <v>0</v>
      </c>
      <c r="AQ316" s="4">
        <f t="shared" si="812"/>
        <v>0</v>
      </c>
      <c r="AR316" s="4">
        <f t="shared" si="813"/>
        <v>0</v>
      </c>
      <c r="AS316" s="4">
        <f t="shared" si="814"/>
        <v>0</v>
      </c>
      <c r="AT316" s="4">
        <f t="shared" si="815"/>
        <v>0</v>
      </c>
      <c r="AU316" s="4">
        <f t="shared" si="816"/>
        <v>0</v>
      </c>
      <c r="AV316" s="4">
        <f t="shared" si="817"/>
        <v>0</v>
      </c>
      <c r="AW316" s="4">
        <f t="shared" si="818"/>
        <v>0</v>
      </c>
      <c r="AX316" s="4">
        <f t="shared" si="819"/>
        <v>0</v>
      </c>
      <c r="AY316" s="4">
        <f t="shared" si="820"/>
        <v>0</v>
      </c>
      <c r="AZ316" s="4">
        <f t="shared" si="821"/>
        <v>0</v>
      </c>
      <c r="BA316" s="4">
        <f t="shared" si="822"/>
        <v>0</v>
      </c>
      <c r="BB316" s="4">
        <f t="shared" si="823"/>
        <v>0</v>
      </c>
      <c r="BC316" s="4">
        <f t="shared" si="824"/>
        <v>0</v>
      </c>
      <c r="BD316" s="4">
        <f t="shared" si="825"/>
        <v>0</v>
      </c>
      <c r="BE316" s="4">
        <f t="shared" si="826"/>
        <v>0</v>
      </c>
      <c r="BF316" s="4">
        <f t="shared" si="827"/>
        <v>0</v>
      </c>
      <c r="BG316" s="4">
        <f t="shared" si="828"/>
        <v>0</v>
      </c>
      <c r="BH316" s="4">
        <f t="shared" si="829"/>
        <v>0</v>
      </c>
      <c r="BI316" s="4">
        <f t="shared" si="830"/>
        <v>0</v>
      </c>
      <c r="BJ316" s="4">
        <f t="shared" si="831"/>
        <v>0</v>
      </c>
      <c r="BK316" s="63">
        <f t="shared" si="832"/>
        <v>0</v>
      </c>
      <c r="BL316" s="4">
        <f t="shared" si="833"/>
        <v>0</v>
      </c>
      <c r="BM316" s="63">
        <f t="shared" si="834"/>
        <v>0</v>
      </c>
      <c r="BN316" s="4">
        <f t="shared" si="835"/>
        <v>0</v>
      </c>
      <c r="BO316" s="63">
        <f t="shared" si="836"/>
        <v>0</v>
      </c>
      <c r="BP316" s="4">
        <f t="shared" si="837"/>
        <v>0</v>
      </c>
      <c r="BQ316" s="4">
        <f t="shared" si="838"/>
        <v>0</v>
      </c>
      <c r="BR316" s="4">
        <f t="shared" si="839"/>
        <v>0</v>
      </c>
      <c r="BS316" s="4">
        <f t="shared" si="840"/>
        <v>0</v>
      </c>
      <c r="BT316" s="4">
        <f t="shared" si="841"/>
        <v>0</v>
      </c>
      <c r="BU316" s="63">
        <f t="shared" si="842"/>
        <v>0</v>
      </c>
      <c r="BV316" s="4">
        <f t="shared" si="843"/>
        <v>0</v>
      </c>
      <c r="BW316" s="4">
        <f t="shared" si="844"/>
        <v>0</v>
      </c>
      <c r="BX316" s="4">
        <f t="shared" si="845"/>
        <v>0</v>
      </c>
      <c r="BY316" s="4">
        <f t="shared" si="846"/>
        <v>0</v>
      </c>
      <c r="BZ316" s="4">
        <f t="shared" si="847"/>
        <v>0</v>
      </c>
      <c r="CA316" s="4">
        <f t="shared" si="848"/>
        <v>0</v>
      </c>
      <c r="CB316" s="4">
        <f t="shared" si="849"/>
        <v>0</v>
      </c>
      <c r="CC316" s="4">
        <f t="shared" si="850"/>
        <v>0</v>
      </c>
      <c r="CD316" s="4">
        <f t="shared" si="851"/>
        <v>0</v>
      </c>
      <c r="CE316" s="4">
        <f t="shared" si="852"/>
        <v>0</v>
      </c>
      <c r="CF316" s="4">
        <f t="shared" si="853"/>
        <v>0</v>
      </c>
      <c r="CG316" s="4">
        <f t="shared" si="854"/>
        <v>0</v>
      </c>
      <c r="CH316" s="4">
        <f t="shared" si="855"/>
        <v>0</v>
      </c>
      <c r="CI316" s="4">
        <f t="shared" si="856"/>
        <v>0</v>
      </c>
      <c r="CJ316" s="4">
        <f t="shared" si="857"/>
        <v>0</v>
      </c>
      <c r="CK316" s="4">
        <f t="shared" si="858"/>
        <v>0</v>
      </c>
      <c r="CL316" s="4">
        <f t="shared" si="859"/>
        <v>0</v>
      </c>
      <c r="CM316" s="4">
        <f t="shared" si="860"/>
        <v>0</v>
      </c>
      <c r="CN316" s="4">
        <f t="shared" si="861"/>
        <v>0</v>
      </c>
      <c r="CO316" s="4">
        <f t="shared" si="862"/>
        <v>0</v>
      </c>
      <c r="CP316" s="4">
        <f t="shared" si="863"/>
        <v>0</v>
      </c>
      <c r="CQ316" s="4">
        <f t="shared" si="864"/>
        <v>0</v>
      </c>
      <c r="CR316" s="4">
        <f t="shared" si="865"/>
        <v>0</v>
      </c>
      <c r="CS316" s="4">
        <f t="shared" si="866"/>
        <v>0</v>
      </c>
      <c r="CT316" s="4">
        <f t="shared" si="867"/>
        <v>0</v>
      </c>
      <c r="CU316" s="4">
        <f t="shared" si="868"/>
        <v>0</v>
      </c>
      <c r="CV316" s="4">
        <f t="shared" si="869"/>
        <v>0</v>
      </c>
      <c r="CW316" s="4">
        <f t="shared" si="870"/>
        <v>0</v>
      </c>
      <c r="CX316" s="4">
        <f t="shared" si="871"/>
        <v>0</v>
      </c>
      <c r="CY316" s="4">
        <f t="shared" si="872"/>
        <v>0</v>
      </c>
      <c r="CZ316" s="4">
        <f t="shared" si="873"/>
        <v>0</v>
      </c>
      <c r="DA316" s="4">
        <f t="shared" si="874"/>
        <v>0</v>
      </c>
      <c r="DB316" s="4">
        <f t="shared" si="875"/>
        <v>0</v>
      </c>
      <c r="DC316" s="4">
        <f t="shared" si="876"/>
        <v>0</v>
      </c>
      <c r="DD316" s="4">
        <f t="shared" si="877"/>
        <v>0</v>
      </c>
      <c r="DE316" s="4">
        <f t="shared" si="878"/>
        <v>0</v>
      </c>
      <c r="DF316" s="4">
        <f t="shared" si="879"/>
        <v>0</v>
      </c>
      <c r="DG316" s="4">
        <f t="shared" si="880"/>
        <v>0</v>
      </c>
      <c r="DH316" s="4" t="str">
        <f t="shared" si="881"/>
        <v/>
      </c>
      <c r="DI316" s="4">
        <f t="shared" si="882"/>
        <v>0</v>
      </c>
      <c r="DJ316" s="4"/>
      <c r="DK316" s="12" t="str">
        <f t="shared" si="770"/>
        <v>0</v>
      </c>
      <c r="DM316" s="12"/>
      <c r="DN316" s="12" t="b">
        <f t="shared" ca="1" si="883"/>
        <v>0</v>
      </c>
      <c r="DO316" s="4" t="str">
        <f t="shared" ca="1" si="771"/>
        <v>OK</v>
      </c>
      <c r="DP316" s="4" t="str">
        <f t="shared" ca="1" si="884"/>
        <v>OK</v>
      </c>
      <c r="DR316" s="4" t="b">
        <f t="shared" ca="1" si="885"/>
        <v>0</v>
      </c>
      <c r="DS316" s="4" t="b">
        <f t="shared" ca="1" si="886"/>
        <v>0</v>
      </c>
      <c r="DU316" s="4" t="str">
        <f>IF(ISERROR(INDEX('Code - Euro'!$A:$E,MATCH($DI316,'Code - Euro'!$A:$A,0),1)),"-",INDEX('Code - Euro'!$A:$E,MATCH($DI316,'Code - Euro'!$A:$A,0),1))</f>
        <v>-</v>
      </c>
      <c r="DV316" s="4" t="str">
        <f>IF(ISERROR(INDEX('Code - Euro'!$A:$E,MATCH($DI316,'Code - Euro'!$A:$A,0),2)),"-",INDEX('Code - Euro'!$A:$E,MATCH($DI316,'Code - Euro'!$A:$A,0),2))</f>
        <v>-</v>
      </c>
      <c r="DW316" s="4" t="e">
        <f>INDEX('Code - Euro'!$A:$E,MATCH($DI316,'Code - Euro'!$A:$A,0),3)</f>
        <v>#N/A</v>
      </c>
      <c r="DX316" s="4" t="e">
        <f>MATCH($DI316,'Code - Euro'!$A:$A,0)</f>
        <v>#N/A</v>
      </c>
      <c r="DY316" s="4" t="str">
        <f ca="1">IF(ISERROR(INDEX('2nd Option'!$B:$E,EB316,1)),"-",INDEX('2nd Option'!$B:$E,EB316,1))</f>
        <v>-</v>
      </c>
      <c r="DZ316" s="4" t="str">
        <f ca="1">IF(ISERROR(INDEX('2nd Option'!$B:$E,EB316,2)),"-",INDEX('2nd Option'!$B:$E,EB316,2))</f>
        <v>-</v>
      </c>
      <c r="EA316" s="4" t="e">
        <f ca="1">INDEX('2nd Option'!$B:$E,EB316,3)</f>
        <v>#N/A</v>
      </c>
      <c r="EB316" s="4" t="e">
        <f t="array" aca="1" ref="EB316" ca="1">MATCH(FALSE,(ISERROR(FIND(INDIRECT("'2nd Option'!$B$4:$B$"&amp;$EI$2),$DI316))),0)+3</f>
        <v>#N/A</v>
      </c>
      <c r="EC316" s="4" t="str">
        <f>IF(ISERROR(INDEX('3th Option'!$B:$E,EF316,1)),"-",INDEX('3th Option'!$B:$E,EF316,1))</f>
        <v>-</v>
      </c>
      <c r="ED316" s="4" t="str">
        <f>IF(ISERROR(INDEX('3th Option'!$B:$E,EF316,2)),"-",INDEX('3th Option'!$B:$E,EF316,2))</f>
        <v>-</v>
      </c>
      <c r="EE316" s="4" t="e">
        <f>INDEX('3th Option'!$B:$E,EF316,3)</f>
        <v>#N/A</v>
      </c>
      <c r="EF316" s="4" t="e">
        <f t="shared" si="772"/>
        <v>#N/A</v>
      </c>
      <c r="EG316" s="4">
        <f t="array" ref="EG316">MATCH(FALSE,(ISERROR(SEARCH('3th Option'!$B:$B,$DI316))),0)</f>
        <v>179</v>
      </c>
      <c r="EJ316" s="4" t="str">
        <f t="shared" ca="1" si="887"/>
        <v>OK</v>
      </c>
      <c r="EK316" s="4"/>
      <c r="EL316" s="16" t="str">
        <f t="shared" si="767"/>
        <v>-</v>
      </c>
      <c r="EM316" s="13"/>
      <c r="EN316" s="16" t="str">
        <f t="shared" ca="1" si="768"/>
        <v>-</v>
      </c>
      <c r="EO316" s="13"/>
      <c r="EP316" s="16" t="str">
        <f t="shared" si="769"/>
        <v>-</v>
      </c>
    </row>
    <row r="317" spans="3:146" ht="16.5" thickTop="1" thickBot="1" x14ac:dyDescent="0.3">
      <c r="C317" s="4"/>
      <c r="D317" s="4">
        <f t="shared" si="773"/>
        <v>0</v>
      </c>
      <c r="E317" s="4">
        <f t="shared" si="774"/>
        <v>0</v>
      </c>
      <c r="F317" s="4">
        <f t="shared" si="775"/>
        <v>0</v>
      </c>
      <c r="G317" s="4">
        <f t="shared" si="776"/>
        <v>0</v>
      </c>
      <c r="H317" s="4">
        <f t="shared" si="777"/>
        <v>0</v>
      </c>
      <c r="I317" s="4">
        <f t="shared" si="778"/>
        <v>0</v>
      </c>
      <c r="J317" s="4">
        <f t="shared" si="779"/>
        <v>0</v>
      </c>
      <c r="K317" s="4">
        <f t="shared" si="780"/>
        <v>0</v>
      </c>
      <c r="L317" s="4">
        <f t="shared" si="781"/>
        <v>0</v>
      </c>
      <c r="M317" s="4">
        <f t="shared" si="782"/>
        <v>0</v>
      </c>
      <c r="N317" s="4">
        <f t="shared" si="783"/>
        <v>0</v>
      </c>
      <c r="O317" s="4">
        <f t="shared" si="784"/>
        <v>0</v>
      </c>
      <c r="P317" s="4">
        <f t="shared" si="785"/>
        <v>0</v>
      </c>
      <c r="Q317" s="4">
        <f t="shared" si="786"/>
        <v>0</v>
      </c>
      <c r="R317" s="4">
        <f t="shared" si="787"/>
        <v>0</v>
      </c>
      <c r="S317" s="4">
        <f t="shared" si="788"/>
        <v>0</v>
      </c>
      <c r="T317" s="4">
        <f t="shared" si="789"/>
        <v>0</v>
      </c>
      <c r="U317" s="4">
        <f t="shared" si="790"/>
        <v>0</v>
      </c>
      <c r="V317" s="63">
        <f t="shared" si="791"/>
        <v>0</v>
      </c>
      <c r="W317" s="4">
        <f t="shared" si="792"/>
        <v>0</v>
      </c>
      <c r="X317" s="4">
        <f t="shared" si="793"/>
        <v>0</v>
      </c>
      <c r="Y317" s="4">
        <f t="shared" si="794"/>
        <v>0</v>
      </c>
      <c r="Z317" s="4">
        <f t="shared" si="795"/>
        <v>0</v>
      </c>
      <c r="AA317" s="4">
        <f t="shared" si="796"/>
        <v>0</v>
      </c>
      <c r="AB317" s="4">
        <f t="shared" si="797"/>
        <v>0</v>
      </c>
      <c r="AC317" s="4">
        <f t="shared" si="798"/>
        <v>0</v>
      </c>
      <c r="AD317" s="4">
        <f t="shared" si="799"/>
        <v>0</v>
      </c>
      <c r="AE317" s="4">
        <f t="shared" si="800"/>
        <v>0</v>
      </c>
      <c r="AF317" s="4">
        <f t="shared" si="801"/>
        <v>0</v>
      </c>
      <c r="AG317" s="4">
        <f t="shared" si="802"/>
        <v>0</v>
      </c>
      <c r="AH317" s="4">
        <f t="shared" si="803"/>
        <v>0</v>
      </c>
      <c r="AI317" s="4">
        <f t="shared" si="804"/>
        <v>0</v>
      </c>
      <c r="AJ317" s="4">
        <f t="shared" si="805"/>
        <v>0</v>
      </c>
      <c r="AK317" s="4">
        <f t="shared" si="806"/>
        <v>0</v>
      </c>
      <c r="AL317" s="4">
        <f t="shared" si="807"/>
        <v>0</v>
      </c>
      <c r="AM317" s="4">
        <f t="shared" si="808"/>
        <v>0</v>
      </c>
      <c r="AN317" s="4">
        <f t="shared" si="809"/>
        <v>0</v>
      </c>
      <c r="AO317" s="4">
        <f t="shared" si="810"/>
        <v>0</v>
      </c>
      <c r="AP317" s="4">
        <f t="shared" si="811"/>
        <v>0</v>
      </c>
      <c r="AQ317" s="4">
        <f t="shared" si="812"/>
        <v>0</v>
      </c>
      <c r="AR317" s="4">
        <f t="shared" si="813"/>
        <v>0</v>
      </c>
      <c r="AS317" s="4">
        <f t="shared" si="814"/>
        <v>0</v>
      </c>
      <c r="AT317" s="4">
        <f t="shared" si="815"/>
        <v>0</v>
      </c>
      <c r="AU317" s="4">
        <f t="shared" si="816"/>
        <v>0</v>
      </c>
      <c r="AV317" s="4">
        <f t="shared" si="817"/>
        <v>0</v>
      </c>
      <c r="AW317" s="4">
        <f t="shared" si="818"/>
        <v>0</v>
      </c>
      <c r="AX317" s="4">
        <f t="shared" si="819"/>
        <v>0</v>
      </c>
      <c r="AY317" s="4">
        <f t="shared" si="820"/>
        <v>0</v>
      </c>
      <c r="AZ317" s="4">
        <f t="shared" si="821"/>
        <v>0</v>
      </c>
      <c r="BA317" s="4">
        <f t="shared" si="822"/>
        <v>0</v>
      </c>
      <c r="BB317" s="4">
        <f t="shared" si="823"/>
        <v>0</v>
      </c>
      <c r="BC317" s="4">
        <f t="shared" si="824"/>
        <v>0</v>
      </c>
      <c r="BD317" s="4">
        <f t="shared" si="825"/>
        <v>0</v>
      </c>
      <c r="BE317" s="4">
        <f t="shared" si="826"/>
        <v>0</v>
      </c>
      <c r="BF317" s="4">
        <f t="shared" si="827"/>
        <v>0</v>
      </c>
      <c r="BG317" s="4">
        <f t="shared" si="828"/>
        <v>0</v>
      </c>
      <c r="BH317" s="4">
        <f t="shared" si="829"/>
        <v>0</v>
      </c>
      <c r="BI317" s="4">
        <f t="shared" si="830"/>
        <v>0</v>
      </c>
      <c r="BJ317" s="4">
        <f t="shared" si="831"/>
        <v>0</v>
      </c>
      <c r="BK317" s="63">
        <f t="shared" si="832"/>
        <v>0</v>
      </c>
      <c r="BL317" s="4">
        <f t="shared" si="833"/>
        <v>0</v>
      </c>
      <c r="BM317" s="63">
        <f t="shared" si="834"/>
        <v>0</v>
      </c>
      <c r="BN317" s="4">
        <f t="shared" si="835"/>
        <v>0</v>
      </c>
      <c r="BO317" s="63">
        <f t="shared" si="836"/>
        <v>0</v>
      </c>
      <c r="BP317" s="4">
        <f t="shared" si="837"/>
        <v>0</v>
      </c>
      <c r="BQ317" s="4">
        <f t="shared" si="838"/>
        <v>0</v>
      </c>
      <c r="BR317" s="4">
        <f t="shared" si="839"/>
        <v>0</v>
      </c>
      <c r="BS317" s="4">
        <f t="shared" si="840"/>
        <v>0</v>
      </c>
      <c r="BT317" s="4">
        <f t="shared" si="841"/>
        <v>0</v>
      </c>
      <c r="BU317" s="63">
        <f t="shared" si="842"/>
        <v>0</v>
      </c>
      <c r="BV317" s="4">
        <f t="shared" si="843"/>
        <v>0</v>
      </c>
      <c r="BW317" s="4">
        <f t="shared" si="844"/>
        <v>0</v>
      </c>
      <c r="BX317" s="4">
        <f t="shared" si="845"/>
        <v>0</v>
      </c>
      <c r="BY317" s="4">
        <f t="shared" si="846"/>
        <v>0</v>
      </c>
      <c r="BZ317" s="4">
        <f t="shared" si="847"/>
        <v>0</v>
      </c>
      <c r="CA317" s="4">
        <f t="shared" si="848"/>
        <v>0</v>
      </c>
      <c r="CB317" s="4">
        <f t="shared" si="849"/>
        <v>0</v>
      </c>
      <c r="CC317" s="4">
        <f t="shared" si="850"/>
        <v>0</v>
      </c>
      <c r="CD317" s="4">
        <f t="shared" si="851"/>
        <v>0</v>
      </c>
      <c r="CE317" s="4">
        <f t="shared" si="852"/>
        <v>0</v>
      </c>
      <c r="CF317" s="4">
        <f t="shared" si="853"/>
        <v>0</v>
      </c>
      <c r="CG317" s="4">
        <f t="shared" si="854"/>
        <v>0</v>
      </c>
      <c r="CH317" s="4">
        <f t="shared" si="855"/>
        <v>0</v>
      </c>
      <c r="CI317" s="4">
        <f t="shared" si="856"/>
        <v>0</v>
      </c>
      <c r="CJ317" s="4">
        <f t="shared" si="857"/>
        <v>0</v>
      </c>
      <c r="CK317" s="4">
        <f t="shared" si="858"/>
        <v>0</v>
      </c>
      <c r="CL317" s="4">
        <f t="shared" si="859"/>
        <v>0</v>
      </c>
      <c r="CM317" s="4">
        <f t="shared" si="860"/>
        <v>0</v>
      </c>
      <c r="CN317" s="4">
        <f t="shared" si="861"/>
        <v>0</v>
      </c>
      <c r="CO317" s="4">
        <f t="shared" si="862"/>
        <v>0</v>
      </c>
      <c r="CP317" s="4">
        <f t="shared" si="863"/>
        <v>0</v>
      </c>
      <c r="CQ317" s="4">
        <f t="shared" si="864"/>
        <v>0</v>
      </c>
      <c r="CR317" s="4">
        <f t="shared" si="865"/>
        <v>0</v>
      </c>
      <c r="CS317" s="4">
        <f t="shared" si="866"/>
        <v>0</v>
      </c>
      <c r="CT317" s="4">
        <f t="shared" si="867"/>
        <v>0</v>
      </c>
      <c r="CU317" s="4">
        <f t="shared" si="868"/>
        <v>0</v>
      </c>
      <c r="CV317" s="4">
        <f t="shared" si="869"/>
        <v>0</v>
      </c>
      <c r="CW317" s="4">
        <f t="shared" si="870"/>
        <v>0</v>
      </c>
      <c r="CX317" s="4">
        <f t="shared" si="871"/>
        <v>0</v>
      </c>
      <c r="CY317" s="4">
        <f t="shared" si="872"/>
        <v>0</v>
      </c>
      <c r="CZ317" s="4">
        <f t="shared" si="873"/>
        <v>0</v>
      </c>
      <c r="DA317" s="4">
        <f t="shared" si="874"/>
        <v>0</v>
      </c>
      <c r="DB317" s="4">
        <f t="shared" si="875"/>
        <v>0</v>
      </c>
      <c r="DC317" s="4">
        <f t="shared" si="876"/>
        <v>0</v>
      </c>
      <c r="DD317" s="4">
        <f t="shared" si="877"/>
        <v>0</v>
      </c>
      <c r="DE317" s="4">
        <f t="shared" si="878"/>
        <v>0</v>
      </c>
      <c r="DF317" s="4">
        <f t="shared" si="879"/>
        <v>0</v>
      </c>
      <c r="DG317" s="4">
        <f t="shared" si="880"/>
        <v>0</v>
      </c>
      <c r="DH317" s="4" t="str">
        <f t="shared" si="881"/>
        <v/>
      </c>
      <c r="DI317" s="4">
        <f t="shared" si="882"/>
        <v>0</v>
      </c>
      <c r="DJ317" s="4"/>
      <c r="DK317" s="12" t="str">
        <f t="shared" si="770"/>
        <v>0</v>
      </c>
      <c r="DM317" s="12"/>
      <c r="DN317" s="12" t="b">
        <f t="shared" ca="1" si="883"/>
        <v>0</v>
      </c>
      <c r="DO317" s="4" t="str">
        <f t="shared" ca="1" si="771"/>
        <v>OK</v>
      </c>
      <c r="DP317" s="4" t="str">
        <f t="shared" ca="1" si="884"/>
        <v>OK</v>
      </c>
      <c r="DR317" s="4" t="b">
        <f t="shared" ca="1" si="885"/>
        <v>0</v>
      </c>
      <c r="DS317" s="4" t="b">
        <f t="shared" ca="1" si="886"/>
        <v>0</v>
      </c>
      <c r="DU317" s="4" t="str">
        <f>IF(ISERROR(INDEX('Code - Euro'!$A:$E,MATCH($DI317,'Code - Euro'!$A:$A,0),1)),"-",INDEX('Code - Euro'!$A:$E,MATCH($DI317,'Code - Euro'!$A:$A,0),1))</f>
        <v>-</v>
      </c>
      <c r="DV317" s="4" t="str">
        <f>IF(ISERROR(INDEX('Code - Euro'!$A:$E,MATCH($DI317,'Code - Euro'!$A:$A,0),2)),"-",INDEX('Code - Euro'!$A:$E,MATCH($DI317,'Code - Euro'!$A:$A,0),2))</f>
        <v>-</v>
      </c>
      <c r="DW317" s="4" t="e">
        <f>INDEX('Code - Euro'!$A:$E,MATCH($DI317,'Code - Euro'!$A:$A,0),3)</f>
        <v>#N/A</v>
      </c>
      <c r="DX317" s="4" t="e">
        <f>MATCH($DI317,'Code - Euro'!$A:$A,0)</f>
        <v>#N/A</v>
      </c>
      <c r="DY317" s="4" t="str">
        <f ca="1">IF(ISERROR(INDEX('2nd Option'!$B:$E,EB317,1)),"-",INDEX('2nd Option'!$B:$E,EB317,1))</f>
        <v>-</v>
      </c>
      <c r="DZ317" s="4" t="str">
        <f ca="1">IF(ISERROR(INDEX('2nd Option'!$B:$E,EB317,2)),"-",INDEX('2nd Option'!$B:$E,EB317,2))</f>
        <v>-</v>
      </c>
      <c r="EA317" s="4" t="e">
        <f ca="1">INDEX('2nd Option'!$B:$E,EB317,3)</f>
        <v>#N/A</v>
      </c>
      <c r="EB317" s="4" t="e">
        <f t="array" aca="1" ref="EB317" ca="1">MATCH(FALSE,(ISERROR(FIND(INDIRECT("'2nd Option'!$B$4:$B$"&amp;$EI$2),$DI317))),0)+3</f>
        <v>#N/A</v>
      </c>
      <c r="EC317" s="4" t="str">
        <f>IF(ISERROR(INDEX('3th Option'!$B:$E,EF317,1)),"-",INDEX('3th Option'!$B:$E,EF317,1))</f>
        <v>-</v>
      </c>
      <c r="ED317" s="4" t="str">
        <f>IF(ISERROR(INDEX('3th Option'!$B:$E,EF317,2)),"-",INDEX('3th Option'!$B:$E,EF317,2))</f>
        <v>-</v>
      </c>
      <c r="EE317" s="4" t="e">
        <f>INDEX('3th Option'!$B:$E,EF317,3)</f>
        <v>#N/A</v>
      </c>
      <c r="EF317" s="4" t="e">
        <f t="shared" si="772"/>
        <v>#N/A</v>
      </c>
      <c r="EG317" s="4">
        <f t="array" ref="EG317">MATCH(FALSE,(ISERROR(SEARCH('3th Option'!$B:$B,$DI317))),0)</f>
        <v>179</v>
      </c>
      <c r="EJ317" s="4" t="str">
        <f t="shared" ca="1" si="887"/>
        <v>OK</v>
      </c>
      <c r="EK317" s="4"/>
      <c r="EL317" s="16" t="str">
        <f t="shared" si="767"/>
        <v>-</v>
      </c>
      <c r="EM317" s="13"/>
      <c r="EN317" s="16" t="str">
        <f t="shared" ca="1" si="768"/>
        <v>-</v>
      </c>
      <c r="EO317" s="13"/>
      <c r="EP317" s="16" t="str">
        <f t="shared" si="769"/>
        <v>-</v>
      </c>
    </row>
    <row r="318" spans="3:146" ht="16.5" thickTop="1" thickBot="1" x14ac:dyDescent="0.3">
      <c r="C318" s="4"/>
      <c r="D318" s="4">
        <f t="shared" si="773"/>
        <v>0</v>
      </c>
      <c r="E318" s="4">
        <f t="shared" si="774"/>
        <v>0</v>
      </c>
      <c r="F318" s="4">
        <f t="shared" si="775"/>
        <v>0</v>
      </c>
      <c r="G318" s="4">
        <f t="shared" si="776"/>
        <v>0</v>
      </c>
      <c r="H318" s="4">
        <f t="shared" si="777"/>
        <v>0</v>
      </c>
      <c r="I318" s="4">
        <f t="shared" si="778"/>
        <v>0</v>
      </c>
      <c r="J318" s="4">
        <f t="shared" si="779"/>
        <v>0</v>
      </c>
      <c r="K318" s="4">
        <f t="shared" si="780"/>
        <v>0</v>
      </c>
      <c r="L318" s="4">
        <f t="shared" si="781"/>
        <v>0</v>
      </c>
      <c r="M318" s="4">
        <f t="shared" si="782"/>
        <v>0</v>
      </c>
      <c r="N318" s="4">
        <f t="shared" si="783"/>
        <v>0</v>
      </c>
      <c r="O318" s="4">
        <f t="shared" si="784"/>
        <v>0</v>
      </c>
      <c r="P318" s="4">
        <f t="shared" si="785"/>
        <v>0</v>
      </c>
      <c r="Q318" s="4">
        <f t="shared" si="786"/>
        <v>0</v>
      </c>
      <c r="R318" s="4">
        <f t="shared" si="787"/>
        <v>0</v>
      </c>
      <c r="S318" s="4">
        <f t="shared" si="788"/>
        <v>0</v>
      </c>
      <c r="T318" s="4">
        <f t="shared" si="789"/>
        <v>0</v>
      </c>
      <c r="U318" s="4">
        <f t="shared" si="790"/>
        <v>0</v>
      </c>
      <c r="V318" s="63">
        <f t="shared" si="791"/>
        <v>0</v>
      </c>
      <c r="W318" s="4">
        <f t="shared" si="792"/>
        <v>0</v>
      </c>
      <c r="X318" s="4">
        <f t="shared" si="793"/>
        <v>0</v>
      </c>
      <c r="Y318" s="4">
        <f t="shared" si="794"/>
        <v>0</v>
      </c>
      <c r="Z318" s="4">
        <f t="shared" si="795"/>
        <v>0</v>
      </c>
      <c r="AA318" s="4">
        <f t="shared" si="796"/>
        <v>0</v>
      </c>
      <c r="AB318" s="4">
        <f t="shared" si="797"/>
        <v>0</v>
      </c>
      <c r="AC318" s="4">
        <f t="shared" si="798"/>
        <v>0</v>
      </c>
      <c r="AD318" s="4">
        <f t="shared" si="799"/>
        <v>0</v>
      </c>
      <c r="AE318" s="4">
        <f t="shared" si="800"/>
        <v>0</v>
      </c>
      <c r="AF318" s="4">
        <f t="shared" si="801"/>
        <v>0</v>
      </c>
      <c r="AG318" s="4">
        <f t="shared" si="802"/>
        <v>0</v>
      </c>
      <c r="AH318" s="4">
        <f t="shared" si="803"/>
        <v>0</v>
      </c>
      <c r="AI318" s="4">
        <f t="shared" si="804"/>
        <v>0</v>
      </c>
      <c r="AJ318" s="4">
        <f t="shared" si="805"/>
        <v>0</v>
      </c>
      <c r="AK318" s="4">
        <f t="shared" si="806"/>
        <v>0</v>
      </c>
      <c r="AL318" s="4">
        <f t="shared" si="807"/>
        <v>0</v>
      </c>
      <c r="AM318" s="4">
        <f t="shared" si="808"/>
        <v>0</v>
      </c>
      <c r="AN318" s="4">
        <f t="shared" si="809"/>
        <v>0</v>
      </c>
      <c r="AO318" s="4">
        <f t="shared" si="810"/>
        <v>0</v>
      </c>
      <c r="AP318" s="4">
        <f t="shared" si="811"/>
        <v>0</v>
      </c>
      <c r="AQ318" s="4">
        <f t="shared" si="812"/>
        <v>0</v>
      </c>
      <c r="AR318" s="4">
        <f t="shared" si="813"/>
        <v>0</v>
      </c>
      <c r="AS318" s="4">
        <f t="shared" si="814"/>
        <v>0</v>
      </c>
      <c r="AT318" s="4">
        <f t="shared" si="815"/>
        <v>0</v>
      </c>
      <c r="AU318" s="4">
        <f t="shared" si="816"/>
        <v>0</v>
      </c>
      <c r="AV318" s="4">
        <f t="shared" si="817"/>
        <v>0</v>
      </c>
      <c r="AW318" s="4">
        <f t="shared" si="818"/>
        <v>0</v>
      </c>
      <c r="AX318" s="4">
        <f t="shared" si="819"/>
        <v>0</v>
      </c>
      <c r="AY318" s="4">
        <f t="shared" si="820"/>
        <v>0</v>
      </c>
      <c r="AZ318" s="4">
        <f t="shared" si="821"/>
        <v>0</v>
      </c>
      <c r="BA318" s="4">
        <f t="shared" si="822"/>
        <v>0</v>
      </c>
      <c r="BB318" s="4">
        <f t="shared" si="823"/>
        <v>0</v>
      </c>
      <c r="BC318" s="4">
        <f t="shared" si="824"/>
        <v>0</v>
      </c>
      <c r="BD318" s="4">
        <f t="shared" si="825"/>
        <v>0</v>
      </c>
      <c r="BE318" s="4">
        <f t="shared" si="826"/>
        <v>0</v>
      </c>
      <c r="BF318" s="4">
        <f t="shared" si="827"/>
        <v>0</v>
      </c>
      <c r="BG318" s="4">
        <f t="shared" si="828"/>
        <v>0</v>
      </c>
      <c r="BH318" s="4">
        <f t="shared" si="829"/>
        <v>0</v>
      </c>
      <c r="BI318" s="4">
        <f t="shared" si="830"/>
        <v>0</v>
      </c>
      <c r="BJ318" s="4">
        <f t="shared" si="831"/>
        <v>0</v>
      </c>
      <c r="BK318" s="63">
        <f t="shared" si="832"/>
        <v>0</v>
      </c>
      <c r="BL318" s="4">
        <f t="shared" si="833"/>
        <v>0</v>
      </c>
      <c r="BM318" s="63">
        <f t="shared" si="834"/>
        <v>0</v>
      </c>
      <c r="BN318" s="4">
        <f t="shared" si="835"/>
        <v>0</v>
      </c>
      <c r="BO318" s="63">
        <f t="shared" si="836"/>
        <v>0</v>
      </c>
      <c r="BP318" s="4">
        <f t="shared" si="837"/>
        <v>0</v>
      </c>
      <c r="BQ318" s="4">
        <f t="shared" si="838"/>
        <v>0</v>
      </c>
      <c r="BR318" s="4">
        <f t="shared" si="839"/>
        <v>0</v>
      </c>
      <c r="BS318" s="4">
        <f t="shared" si="840"/>
        <v>0</v>
      </c>
      <c r="BT318" s="4">
        <f t="shared" si="841"/>
        <v>0</v>
      </c>
      <c r="BU318" s="63">
        <f t="shared" si="842"/>
        <v>0</v>
      </c>
      <c r="BV318" s="4">
        <f t="shared" si="843"/>
        <v>0</v>
      </c>
      <c r="BW318" s="4">
        <f t="shared" si="844"/>
        <v>0</v>
      </c>
      <c r="BX318" s="4">
        <f t="shared" si="845"/>
        <v>0</v>
      </c>
      <c r="BY318" s="4">
        <f t="shared" si="846"/>
        <v>0</v>
      </c>
      <c r="BZ318" s="4">
        <f t="shared" si="847"/>
        <v>0</v>
      </c>
      <c r="CA318" s="4">
        <f t="shared" si="848"/>
        <v>0</v>
      </c>
      <c r="CB318" s="4">
        <f t="shared" si="849"/>
        <v>0</v>
      </c>
      <c r="CC318" s="4">
        <f t="shared" si="850"/>
        <v>0</v>
      </c>
      <c r="CD318" s="4">
        <f t="shared" si="851"/>
        <v>0</v>
      </c>
      <c r="CE318" s="4">
        <f t="shared" si="852"/>
        <v>0</v>
      </c>
      <c r="CF318" s="4">
        <f t="shared" si="853"/>
        <v>0</v>
      </c>
      <c r="CG318" s="4">
        <f t="shared" si="854"/>
        <v>0</v>
      </c>
      <c r="CH318" s="4">
        <f t="shared" si="855"/>
        <v>0</v>
      </c>
      <c r="CI318" s="4">
        <f t="shared" si="856"/>
        <v>0</v>
      </c>
      <c r="CJ318" s="4">
        <f t="shared" si="857"/>
        <v>0</v>
      </c>
      <c r="CK318" s="4">
        <f t="shared" si="858"/>
        <v>0</v>
      </c>
      <c r="CL318" s="4">
        <f t="shared" si="859"/>
        <v>0</v>
      </c>
      <c r="CM318" s="4">
        <f t="shared" si="860"/>
        <v>0</v>
      </c>
      <c r="CN318" s="4">
        <f t="shared" si="861"/>
        <v>0</v>
      </c>
      <c r="CO318" s="4">
        <f t="shared" si="862"/>
        <v>0</v>
      </c>
      <c r="CP318" s="4">
        <f t="shared" si="863"/>
        <v>0</v>
      </c>
      <c r="CQ318" s="4">
        <f t="shared" si="864"/>
        <v>0</v>
      </c>
      <c r="CR318" s="4">
        <f t="shared" si="865"/>
        <v>0</v>
      </c>
      <c r="CS318" s="4">
        <f t="shared" si="866"/>
        <v>0</v>
      </c>
      <c r="CT318" s="4">
        <f t="shared" si="867"/>
        <v>0</v>
      </c>
      <c r="CU318" s="4">
        <f t="shared" si="868"/>
        <v>0</v>
      </c>
      <c r="CV318" s="4">
        <f t="shared" si="869"/>
        <v>0</v>
      </c>
      <c r="CW318" s="4">
        <f t="shared" si="870"/>
        <v>0</v>
      </c>
      <c r="CX318" s="4">
        <f t="shared" si="871"/>
        <v>0</v>
      </c>
      <c r="CY318" s="4">
        <f t="shared" si="872"/>
        <v>0</v>
      </c>
      <c r="CZ318" s="4">
        <f t="shared" si="873"/>
        <v>0</v>
      </c>
      <c r="DA318" s="4">
        <f t="shared" si="874"/>
        <v>0</v>
      </c>
      <c r="DB318" s="4">
        <f t="shared" si="875"/>
        <v>0</v>
      </c>
      <c r="DC318" s="4">
        <f t="shared" si="876"/>
        <v>0</v>
      </c>
      <c r="DD318" s="4">
        <f t="shared" si="877"/>
        <v>0</v>
      </c>
      <c r="DE318" s="4">
        <f t="shared" si="878"/>
        <v>0</v>
      </c>
      <c r="DF318" s="4">
        <f t="shared" si="879"/>
        <v>0</v>
      </c>
      <c r="DG318" s="4">
        <f t="shared" si="880"/>
        <v>0</v>
      </c>
      <c r="DH318" s="4" t="str">
        <f t="shared" si="881"/>
        <v/>
      </c>
      <c r="DI318" s="4">
        <f t="shared" si="882"/>
        <v>0</v>
      </c>
      <c r="DJ318" s="4"/>
      <c r="DK318" s="12" t="str">
        <f t="shared" si="770"/>
        <v>0</v>
      </c>
      <c r="DM318" s="12"/>
      <c r="DN318" s="12" t="b">
        <f t="shared" ca="1" si="883"/>
        <v>0</v>
      </c>
      <c r="DO318" s="4" t="str">
        <f t="shared" ca="1" si="771"/>
        <v>OK</v>
      </c>
      <c r="DP318" s="4" t="str">
        <f t="shared" ca="1" si="884"/>
        <v>OK</v>
      </c>
      <c r="DR318" s="4" t="b">
        <f t="shared" ca="1" si="885"/>
        <v>0</v>
      </c>
      <c r="DS318" s="4" t="b">
        <f t="shared" ca="1" si="886"/>
        <v>0</v>
      </c>
      <c r="DU318" s="4" t="str">
        <f>IF(ISERROR(INDEX('Code - Euro'!$A:$E,MATCH($DI318,'Code - Euro'!$A:$A,0),1)),"-",INDEX('Code - Euro'!$A:$E,MATCH($DI318,'Code - Euro'!$A:$A,0),1))</f>
        <v>-</v>
      </c>
      <c r="DV318" s="4" t="str">
        <f>IF(ISERROR(INDEX('Code - Euro'!$A:$E,MATCH($DI318,'Code - Euro'!$A:$A,0),2)),"-",INDEX('Code - Euro'!$A:$E,MATCH($DI318,'Code - Euro'!$A:$A,0),2))</f>
        <v>-</v>
      </c>
      <c r="DW318" s="4" t="e">
        <f>INDEX('Code - Euro'!$A:$E,MATCH($DI318,'Code - Euro'!$A:$A,0),3)</f>
        <v>#N/A</v>
      </c>
      <c r="DX318" s="4" t="e">
        <f>MATCH($DI318,'Code - Euro'!$A:$A,0)</f>
        <v>#N/A</v>
      </c>
      <c r="DY318" s="4" t="str">
        <f ca="1">IF(ISERROR(INDEX('2nd Option'!$B:$E,EB318,1)),"-",INDEX('2nd Option'!$B:$E,EB318,1))</f>
        <v>-</v>
      </c>
      <c r="DZ318" s="4" t="str">
        <f ca="1">IF(ISERROR(INDEX('2nd Option'!$B:$E,EB318,2)),"-",INDEX('2nd Option'!$B:$E,EB318,2))</f>
        <v>-</v>
      </c>
      <c r="EA318" s="4" t="e">
        <f ca="1">INDEX('2nd Option'!$B:$E,EB318,3)</f>
        <v>#N/A</v>
      </c>
      <c r="EB318" s="4" t="e">
        <f t="array" aca="1" ref="EB318" ca="1">MATCH(FALSE,(ISERROR(FIND(INDIRECT("'2nd Option'!$B$4:$B$"&amp;$EI$2),$DI318))),0)+3</f>
        <v>#N/A</v>
      </c>
      <c r="EC318" s="4" t="str">
        <f>IF(ISERROR(INDEX('3th Option'!$B:$E,EF318,1)),"-",INDEX('3th Option'!$B:$E,EF318,1))</f>
        <v>-</v>
      </c>
      <c r="ED318" s="4" t="str">
        <f>IF(ISERROR(INDEX('3th Option'!$B:$E,EF318,2)),"-",INDEX('3th Option'!$B:$E,EF318,2))</f>
        <v>-</v>
      </c>
      <c r="EE318" s="4" t="e">
        <f>INDEX('3th Option'!$B:$E,EF318,3)</f>
        <v>#N/A</v>
      </c>
      <c r="EF318" s="4" t="e">
        <f t="shared" si="772"/>
        <v>#N/A</v>
      </c>
      <c r="EG318" s="4">
        <f t="array" ref="EG318">MATCH(FALSE,(ISERROR(SEARCH('3th Option'!$B:$B,$DI318))),0)</f>
        <v>179</v>
      </c>
      <c r="EJ318" s="4" t="str">
        <f t="shared" ca="1" si="887"/>
        <v>OK</v>
      </c>
      <c r="EK318" s="4"/>
      <c r="EL318" s="16" t="str">
        <f t="shared" si="767"/>
        <v>-</v>
      </c>
      <c r="EM318" s="13"/>
      <c r="EN318" s="16" t="str">
        <f t="shared" ca="1" si="768"/>
        <v>-</v>
      </c>
      <c r="EO318" s="13"/>
      <c r="EP318" s="16" t="str">
        <f t="shared" si="769"/>
        <v>-</v>
      </c>
    </row>
    <row r="319" spans="3:146" ht="16.5" thickTop="1" thickBot="1" x14ac:dyDescent="0.3">
      <c r="C319" s="4"/>
      <c r="D319" s="4">
        <f t="shared" si="773"/>
        <v>0</v>
      </c>
      <c r="E319" s="4">
        <f t="shared" si="774"/>
        <v>0</v>
      </c>
      <c r="F319" s="4">
        <f t="shared" si="775"/>
        <v>0</v>
      </c>
      <c r="G319" s="4">
        <f t="shared" si="776"/>
        <v>0</v>
      </c>
      <c r="H319" s="4">
        <f t="shared" si="777"/>
        <v>0</v>
      </c>
      <c r="I319" s="4">
        <f t="shared" si="778"/>
        <v>0</v>
      </c>
      <c r="J319" s="4">
        <f t="shared" si="779"/>
        <v>0</v>
      </c>
      <c r="K319" s="4">
        <f t="shared" si="780"/>
        <v>0</v>
      </c>
      <c r="L319" s="4">
        <f t="shared" si="781"/>
        <v>0</v>
      </c>
      <c r="M319" s="4">
        <f t="shared" si="782"/>
        <v>0</v>
      </c>
      <c r="N319" s="4">
        <f t="shared" si="783"/>
        <v>0</v>
      </c>
      <c r="O319" s="4">
        <f t="shared" si="784"/>
        <v>0</v>
      </c>
      <c r="P319" s="4">
        <f t="shared" si="785"/>
        <v>0</v>
      </c>
      <c r="Q319" s="4">
        <f t="shared" si="786"/>
        <v>0</v>
      </c>
      <c r="R319" s="4">
        <f t="shared" si="787"/>
        <v>0</v>
      </c>
      <c r="S319" s="4">
        <f t="shared" si="788"/>
        <v>0</v>
      </c>
      <c r="T319" s="4">
        <f t="shared" si="789"/>
        <v>0</v>
      </c>
      <c r="U319" s="4">
        <f t="shared" si="790"/>
        <v>0</v>
      </c>
      <c r="V319" s="63">
        <f t="shared" si="791"/>
        <v>0</v>
      </c>
      <c r="W319" s="4">
        <f t="shared" si="792"/>
        <v>0</v>
      </c>
      <c r="X319" s="4">
        <f t="shared" si="793"/>
        <v>0</v>
      </c>
      <c r="Y319" s="4">
        <f t="shared" si="794"/>
        <v>0</v>
      </c>
      <c r="Z319" s="4">
        <f t="shared" si="795"/>
        <v>0</v>
      </c>
      <c r="AA319" s="4">
        <f t="shared" si="796"/>
        <v>0</v>
      </c>
      <c r="AB319" s="4">
        <f t="shared" si="797"/>
        <v>0</v>
      </c>
      <c r="AC319" s="4">
        <f t="shared" si="798"/>
        <v>0</v>
      </c>
      <c r="AD319" s="4">
        <f t="shared" si="799"/>
        <v>0</v>
      </c>
      <c r="AE319" s="4">
        <f t="shared" si="800"/>
        <v>0</v>
      </c>
      <c r="AF319" s="4">
        <f t="shared" si="801"/>
        <v>0</v>
      </c>
      <c r="AG319" s="4">
        <f t="shared" si="802"/>
        <v>0</v>
      </c>
      <c r="AH319" s="4">
        <f t="shared" si="803"/>
        <v>0</v>
      </c>
      <c r="AI319" s="4">
        <f t="shared" si="804"/>
        <v>0</v>
      </c>
      <c r="AJ319" s="4">
        <f t="shared" si="805"/>
        <v>0</v>
      </c>
      <c r="AK319" s="4">
        <f t="shared" si="806"/>
        <v>0</v>
      </c>
      <c r="AL319" s="4">
        <f t="shared" si="807"/>
        <v>0</v>
      </c>
      <c r="AM319" s="4">
        <f t="shared" si="808"/>
        <v>0</v>
      </c>
      <c r="AN319" s="4">
        <f t="shared" si="809"/>
        <v>0</v>
      </c>
      <c r="AO319" s="4">
        <f t="shared" si="810"/>
        <v>0</v>
      </c>
      <c r="AP319" s="4">
        <f t="shared" si="811"/>
        <v>0</v>
      </c>
      <c r="AQ319" s="4">
        <f t="shared" si="812"/>
        <v>0</v>
      </c>
      <c r="AR319" s="4">
        <f t="shared" si="813"/>
        <v>0</v>
      </c>
      <c r="AS319" s="4">
        <f t="shared" si="814"/>
        <v>0</v>
      </c>
      <c r="AT319" s="4">
        <f t="shared" si="815"/>
        <v>0</v>
      </c>
      <c r="AU319" s="4">
        <f t="shared" si="816"/>
        <v>0</v>
      </c>
      <c r="AV319" s="4">
        <f t="shared" si="817"/>
        <v>0</v>
      </c>
      <c r="AW319" s="4">
        <f t="shared" si="818"/>
        <v>0</v>
      </c>
      <c r="AX319" s="4">
        <f t="shared" si="819"/>
        <v>0</v>
      </c>
      <c r="AY319" s="4">
        <f t="shared" si="820"/>
        <v>0</v>
      </c>
      <c r="AZ319" s="4">
        <f t="shared" si="821"/>
        <v>0</v>
      </c>
      <c r="BA319" s="4">
        <f t="shared" si="822"/>
        <v>0</v>
      </c>
      <c r="BB319" s="4">
        <f t="shared" si="823"/>
        <v>0</v>
      </c>
      <c r="BC319" s="4">
        <f t="shared" si="824"/>
        <v>0</v>
      </c>
      <c r="BD319" s="4">
        <f t="shared" si="825"/>
        <v>0</v>
      </c>
      <c r="BE319" s="4">
        <f t="shared" si="826"/>
        <v>0</v>
      </c>
      <c r="BF319" s="4">
        <f t="shared" si="827"/>
        <v>0</v>
      </c>
      <c r="BG319" s="4">
        <f t="shared" si="828"/>
        <v>0</v>
      </c>
      <c r="BH319" s="4">
        <f t="shared" si="829"/>
        <v>0</v>
      </c>
      <c r="BI319" s="4">
        <f t="shared" si="830"/>
        <v>0</v>
      </c>
      <c r="BJ319" s="4">
        <f t="shared" si="831"/>
        <v>0</v>
      </c>
      <c r="BK319" s="63">
        <f t="shared" si="832"/>
        <v>0</v>
      </c>
      <c r="BL319" s="4">
        <f t="shared" si="833"/>
        <v>0</v>
      </c>
      <c r="BM319" s="63">
        <f t="shared" si="834"/>
        <v>0</v>
      </c>
      <c r="BN319" s="4">
        <f t="shared" si="835"/>
        <v>0</v>
      </c>
      <c r="BO319" s="63">
        <f t="shared" si="836"/>
        <v>0</v>
      </c>
      <c r="BP319" s="4">
        <f t="shared" si="837"/>
        <v>0</v>
      </c>
      <c r="BQ319" s="4">
        <f t="shared" si="838"/>
        <v>0</v>
      </c>
      <c r="BR319" s="4">
        <f t="shared" si="839"/>
        <v>0</v>
      </c>
      <c r="BS319" s="4">
        <f t="shared" si="840"/>
        <v>0</v>
      </c>
      <c r="BT319" s="4">
        <f t="shared" si="841"/>
        <v>0</v>
      </c>
      <c r="BU319" s="63">
        <f t="shared" si="842"/>
        <v>0</v>
      </c>
      <c r="BV319" s="4">
        <f t="shared" si="843"/>
        <v>0</v>
      </c>
      <c r="BW319" s="4">
        <f t="shared" si="844"/>
        <v>0</v>
      </c>
      <c r="BX319" s="4">
        <f t="shared" si="845"/>
        <v>0</v>
      </c>
      <c r="BY319" s="4">
        <f t="shared" si="846"/>
        <v>0</v>
      </c>
      <c r="BZ319" s="4">
        <f t="shared" si="847"/>
        <v>0</v>
      </c>
      <c r="CA319" s="4">
        <f t="shared" si="848"/>
        <v>0</v>
      </c>
      <c r="CB319" s="4">
        <f t="shared" si="849"/>
        <v>0</v>
      </c>
      <c r="CC319" s="4">
        <f t="shared" si="850"/>
        <v>0</v>
      </c>
      <c r="CD319" s="4">
        <f t="shared" si="851"/>
        <v>0</v>
      </c>
      <c r="CE319" s="4">
        <f t="shared" si="852"/>
        <v>0</v>
      </c>
      <c r="CF319" s="4">
        <f t="shared" si="853"/>
        <v>0</v>
      </c>
      <c r="CG319" s="4">
        <f t="shared" si="854"/>
        <v>0</v>
      </c>
      <c r="CH319" s="4">
        <f t="shared" si="855"/>
        <v>0</v>
      </c>
      <c r="CI319" s="4">
        <f t="shared" si="856"/>
        <v>0</v>
      </c>
      <c r="CJ319" s="4">
        <f t="shared" si="857"/>
        <v>0</v>
      </c>
      <c r="CK319" s="4">
        <f t="shared" si="858"/>
        <v>0</v>
      </c>
      <c r="CL319" s="4">
        <f t="shared" si="859"/>
        <v>0</v>
      </c>
      <c r="CM319" s="4">
        <f t="shared" si="860"/>
        <v>0</v>
      </c>
      <c r="CN319" s="4">
        <f t="shared" si="861"/>
        <v>0</v>
      </c>
      <c r="CO319" s="4">
        <f t="shared" si="862"/>
        <v>0</v>
      </c>
      <c r="CP319" s="4">
        <f t="shared" si="863"/>
        <v>0</v>
      </c>
      <c r="CQ319" s="4">
        <f t="shared" si="864"/>
        <v>0</v>
      </c>
      <c r="CR319" s="4">
        <f t="shared" si="865"/>
        <v>0</v>
      </c>
      <c r="CS319" s="4">
        <f t="shared" si="866"/>
        <v>0</v>
      </c>
      <c r="CT319" s="4">
        <f t="shared" si="867"/>
        <v>0</v>
      </c>
      <c r="CU319" s="4">
        <f t="shared" si="868"/>
        <v>0</v>
      </c>
      <c r="CV319" s="4">
        <f t="shared" si="869"/>
        <v>0</v>
      </c>
      <c r="CW319" s="4">
        <f t="shared" si="870"/>
        <v>0</v>
      </c>
      <c r="CX319" s="4">
        <f t="shared" si="871"/>
        <v>0</v>
      </c>
      <c r="CY319" s="4">
        <f t="shared" si="872"/>
        <v>0</v>
      </c>
      <c r="CZ319" s="4">
        <f t="shared" si="873"/>
        <v>0</v>
      </c>
      <c r="DA319" s="4">
        <f t="shared" si="874"/>
        <v>0</v>
      </c>
      <c r="DB319" s="4">
        <f t="shared" si="875"/>
        <v>0</v>
      </c>
      <c r="DC319" s="4">
        <f t="shared" si="876"/>
        <v>0</v>
      </c>
      <c r="DD319" s="4">
        <f t="shared" si="877"/>
        <v>0</v>
      </c>
      <c r="DE319" s="4">
        <f t="shared" si="878"/>
        <v>0</v>
      </c>
      <c r="DF319" s="4">
        <f t="shared" si="879"/>
        <v>0</v>
      </c>
      <c r="DG319" s="4">
        <f t="shared" si="880"/>
        <v>0</v>
      </c>
      <c r="DH319" s="4" t="str">
        <f t="shared" si="881"/>
        <v/>
      </c>
      <c r="DI319" s="4">
        <f t="shared" si="882"/>
        <v>0</v>
      </c>
      <c r="DJ319" s="4"/>
      <c r="DK319" s="12" t="str">
        <f t="shared" si="770"/>
        <v>0</v>
      </c>
      <c r="DM319" s="12"/>
      <c r="DN319" s="12" t="b">
        <f t="shared" ca="1" si="883"/>
        <v>0</v>
      </c>
      <c r="DO319" s="4" t="str">
        <f t="shared" ca="1" si="771"/>
        <v>OK</v>
      </c>
      <c r="DP319" s="4" t="str">
        <f t="shared" ca="1" si="884"/>
        <v>OK</v>
      </c>
      <c r="DR319" s="4" t="b">
        <f t="shared" ca="1" si="885"/>
        <v>0</v>
      </c>
      <c r="DS319" s="4" t="b">
        <f t="shared" ca="1" si="886"/>
        <v>0</v>
      </c>
      <c r="DU319" s="4" t="str">
        <f>IF(ISERROR(INDEX('Code - Euro'!$A:$E,MATCH($DI319,'Code - Euro'!$A:$A,0),1)),"-",INDEX('Code - Euro'!$A:$E,MATCH($DI319,'Code - Euro'!$A:$A,0),1))</f>
        <v>-</v>
      </c>
      <c r="DV319" s="4" t="str">
        <f>IF(ISERROR(INDEX('Code - Euro'!$A:$E,MATCH($DI319,'Code - Euro'!$A:$A,0),2)),"-",INDEX('Code - Euro'!$A:$E,MATCH($DI319,'Code - Euro'!$A:$A,0),2))</f>
        <v>-</v>
      </c>
      <c r="DW319" s="4" t="e">
        <f>INDEX('Code - Euro'!$A:$E,MATCH($DI319,'Code - Euro'!$A:$A,0),3)</f>
        <v>#N/A</v>
      </c>
      <c r="DX319" s="4" t="e">
        <f>MATCH($DI319,'Code - Euro'!$A:$A,0)</f>
        <v>#N/A</v>
      </c>
      <c r="DY319" s="4" t="str">
        <f ca="1">IF(ISERROR(INDEX('2nd Option'!$B:$E,EB319,1)),"-",INDEX('2nd Option'!$B:$E,EB319,1))</f>
        <v>-</v>
      </c>
      <c r="DZ319" s="4" t="str">
        <f ca="1">IF(ISERROR(INDEX('2nd Option'!$B:$E,EB319,2)),"-",INDEX('2nd Option'!$B:$E,EB319,2))</f>
        <v>-</v>
      </c>
      <c r="EA319" s="4" t="e">
        <f ca="1">INDEX('2nd Option'!$B:$E,EB319,3)</f>
        <v>#N/A</v>
      </c>
      <c r="EB319" s="4" t="e">
        <f t="array" aca="1" ref="EB319" ca="1">MATCH(FALSE,(ISERROR(FIND(INDIRECT("'2nd Option'!$B$4:$B$"&amp;$EI$2),$DI319))),0)+3</f>
        <v>#N/A</v>
      </c>
      <c r="EC319" s="4" t="str">
        <f>IF(ISERROR(INDEX('3th Option'!$B:$E,EF319,1)),"-",INDEX('3th Option'!$B:$E,EF319,1))</f>
        <v>-</v>
      </c>
      <c r="ED319" s="4" t="str">
        <f>IF(ISERROR(INDEX('3th Option'!$B:$E,EF319,2)),"-",INDEX('3th Option'!$B:$E,EF319,2))</f>
        <v>-</v>
      </c>
      <c r="EE319" s="4" t="e">
        <f>INDEX('3th Option'!$B:$E,EF319,3)</f>
        <v>#N/A</v>
      </c>
      <c r="EF319" s="4" t="e">
        <f t="shared" si="772"/>
        <v>#N/A</v>
      </c>
      <c r="EG319" s="4">
        <f t="array" ref="EG319">MATCH(FALSE,(ISERROR(SEARCH('3th Option'!$B:$B,$DI319))),0)</f>
        <v>179</v>
      </c>
      <c r="EJ319" s="4" t="str">
        <f t="shared" ca="1" si="887"/>
        <v>OK</v>
      </c>
      <c r="EK319" s="4"/>
      <c r="EL319" s="16" t="str">
        <f t="shared" si="767"/>
        <v>-</v>
      </c>
      <c r="EM319" s="13"/>
      <c r="EN319" s="16" t="str">
        <f t="shared" ca="1" si="768"/>
        <v>-</v>
      </c>
      <c r="EO319" s="13"/>
      <c r="EP319" s="16" t="str">
        <f t="shared" si="769"/>
        <v>-</v>
      </c>
    </row>
    <row r="320" spans="3:146" ht="16.5" thickTop="1" thickBot="1" x14ac:dyDescent="0.3">
      <c r="C320" s="4"/>
      <c r="D320" s="4">
        <f t="shared" si="773"/>
        <v>0</v>
      </c>
      <c r="E320" s="4">
        <f t="shared" si="774"/>
        <v>0</v>
      </c>
      <c r="F320" s="4">
        <f t="shared" si="775"/>
        <v>0</v>
      </c>
      <c r="G320" s="4">
        <f t="shared" si="776"/>
        <v>0</v>
      </c>
      <c r="H320" s="4">
        <f t="shared" si="777"/>
        <v>0</v>
      </c>
      <c r="I320" s="4">
        <f t="shared" si="778"/>
        <v>0</v>
      </c>
      <c r="J320" s="4">
        <f t="shared" si="779"/>
        <v>0</v>
      </c>
      <c r="K320" s="4">
        <f t="shared" si="780"/>
        <v>0</v>
      </c>
      <c r="L320" s="4">
        <f t="shared" si="781"/>
        <v>0</v>
      </c>
      <c r="M320" s="4">
        <f t="shared" si="782"/>
        <v>0</v>
      </c>
      <c r="N320" s="4">
        <f t="shared" si="783"/>
        <v>0</v>
      </c>
      <c r="O320" s="4">
        <f t="shared" si="784"/>
        <v>0</v>
      </c>
      <c r="P320" s="4">
        <f t="shared" si="785"/>
        <v>0</v>
      </c>
      <c r="Q320" s="4">
        <f t="shared" si="786"/>
        <v>0</v>
      </c>
      <c r="R320" s="4">
        <f t="shared" si="787"/>
        <v>0</v>
      </c>
      <c r="S320" s="4">
        <f t="shared" si="788"/>
        <v>0</v>
      </c>
      <c r="T320" s="4">
        <f t="shared" si="789"/>
        <v>0</v>
      </c>
      <c r="U320" s="4">
        <f t="shared" si="790"/>
        <v>0</v>
      </c>
      <c r="V320" s="63">
        <f t="shared" si="791"/>
        <v>0</v>
      </c>
      <c r="W320" s="4">
        <f t="shared" si="792"/>
        <v>0</v>
      </c>
      <c r="X320" s="4">
        <f t="shared" si="793"/>
        <v>0</v>
      </c>
      <c r="Y320" s="4">
        <f t="shared" si="794"/>
        <v>0</v>
      </c>
      <c r="Z320" s="4">
        <f t="shared" si="795"/>
        <v>0</v>
      </c>
      <c r="AA320" s="4">
        <f t="shared" si="796"/>
        <v>0</v>
      </c>
      <c r="AB320" s="4">
        <f t="shared" si="797"/>
        <v>0</v>
      </c>
      <c r="AC320" s="4">
        <f t="shared" si="798"/>
        <v>0</v>
      </c>
      <c r="AD320" s="4">
        <f t="shared" si="799"/>
        <v>0</v>
      </c>
      <c r="AE320" s="4">
        <f t="shared" si="800"/>
        <v>0</v>
      </c>
      <c r="AF320" s="4">
        <f t="shared" si="801"/>
        <v>0</v>
      </c>
      <c r="AG320" s="4">
        <f t="shared" si="802"/>
        <v>0</v>
      </c>
      <c r="AH320" s="4">
        <f t="shared" si="803"/>
        <v>0</v>
      </c>
      <c r="AI320" s="4">
        <f t="shared" si="804"/>
        <v>0</v>
      </c>
      <c r="AJ320" s="4">
        <f t="shared" si="805"/>
        <v>0</v>
      </c>
      <c r="AK320" s="4">
        <f t="shared" si="806"/>
        <v>0</v>
      </c>
      <c r="AL320" s="4">
        <f t="shared" si="807"/>
        <v>0</v>
      </c>
      <c r="AM320" s="4">
        <f t="shared" si="808"/>
        <v>0</v>
      </c>
      <c r="AN320" s="4">
        <f t="shared" si="809"/>
        <v>0</v>
      </c>
      <c r="AO320" s="4">
        <f t="shared" si="810"/>
        <v>0</v>
      </c>
      <c r="AP320" s="4">
        <f t="shared" si="811"/>
        <v>0</v>
      </c>
      <c r="AQ320" s="4">
        <f t="shared" si="812"/>
        <v>0</v>
      </c>
      <c r="AR320" s="4">
        <f t="shared" si="813"/>
        <v>0</v>
      </c>
      <c r="AS320" s="4">
        <f t="shared" si="814"/>
        <v>0</v>
      </c>
      <c r="AT320" s="4">
        <f t="shared" si="815"/>
        <v>0</v>
      </c>
      <c r="AU320" s="4">
        <f t="shared" si="816"/>
        <v>0</v>
      </c>
      <c r="AV320" s="4">
        <f t="shared" si="817"/>
        <v>0</v>
      </c>
      <c r="AW320" s="4">
        <f t="shared" si="818"/>
        <v>0</v>
      </c>
      <c r="AX320" s="4">
        <f t="shared" si="819"/>
        <v>0</v>
      </c>
      <c r="AY320" s="4">
        <f t="shared" si="820"/>
        <v>0</v>
      </c>
      <c r="AZ320" s="4">
        <f t="shared" si="821"/>
        <v>0</v>
      </c>
      <c r="BA320" s="4">
        <f t="shared" si="822"/>
        <v>0</v>
      </c>
      <c r="BB320" s="4">
        <f t="shared" si="823"/>
        <v>0</v>
      </c>
      <c r="BC320" s="4">
        <f t="shared" si="824"/>
        <v>0</v>
      </c>
      <c r="BD320" s="4">
        <f t="shared" si="825"/>
        <v>0</v>
      </c>
      <c r="BE320" s="4">
        <f t="shared" si="826"/>
        <v>0</v>
      </c>
      <c r="BF320" s="4">
        <f t="shared" si="827"/>
        <v>0</v>
      </c>
      <c r="BG320" s="4">
        <f t="shared" si="828"/>
        <v>0</v>
      </c>
      <c r="BH320" s="4">
        <f t="shared" si="829"/>
        <v>0</v>
      </c>
      <c r="BI320" s="4">
        <f t="shared" si="830"/>
        <v>0</v>
      </c>
      <c r="BJ320" s="4">
        <f t="shared" si="831"/>
        <v>0</v>
      </c>
      <c r="BK320" s="63">
        <f t="shared" si="832"/>
        <v>0</v>
      </c>
      <c r="BL320" s="4">
        <f t="shared" si="833"/>
        <v>0</v>
      </c>
      <c r="BM320" s="63">
        <f t="shared" si="834"/>
        <v>0</v>
      </c>
      <c r="BN320" s="4">
        <f t="shared" si="835"/>
        <v>0</v>
      </c>
      <c r="BO320" s="63">
        <f t="shared" si="836"/>
        <v>0</v>
      </c>
      <c r="BP320" s="4">
        <f t="shared" si="837"/>
        <v>0</v>
      </c>
      <c r="BQ320" s="4">
        <f t="shared" si="838"/>
        <v>0</v>
      </c>
      <c r="BR320" s="4">
        <f t="shared" si="839"/>
        <v>0</v>
      </c>
      <c r="BS320" s="4">
        <f t="shared" si="840"/>
        <v>0</v>
      </c>
      <c r="BT320" s="4">
        <f t="shared" si="841"/>
        <v>0</v>
      </c>
      <c r="BU320" s="63">
        <f t="shared" si="842"/>
        <v>0</v>
      </c>
      <c r="BV320" s="4">
        <f t="shared" si="843"/>
        <v>0</v>
      </c>
      <c r="BW320" s="4">
        <f t="shared" si="844"/>
        <v>0</v>
      </c>
      <c r="BX320" s="4">
        <f t="shared" si="845"/>
        <v>0</v>
      </c>
      <c r="BY320" s="4">
        <f t="shared" si="846"/>
        <v>0</v>
      </c>
      <c r="BZ320" s="4">
        <f t="shared" si="847"/>
        <v>0</v>
      </c>
      <c r="CA320" s="4">
        <f t="shared" si="848"/>
        <v>0</v>
      </c>
      <c r="CB320" s="4">
        <f t="shared" si="849"/>
        <v>0</v>
      </c>
      <c r="CC320" s="4">
        <f t="shared" si="850"/>
        <v>0</v>
      </c>
      <c r="CD320" s="4">
        <f t="shared" si="851"/>
        <v>0</v>
      </c>
      <c r="CE320" s="4">
        <f t="shared" si="852"/>
        <v>0</v>
      </c>
      <c r="CF320" s="4">
        <f t="shared" si="853"/>
        <v>0</v>
      </c>
      <c r="CG320" s="4">
        <f t="shared" si="854"/>
        <v>0</v>
      </c>
      <c r="CH320" s="4">
        <f t="shared" si="855"/>
        <v>0</v>
      </c>
      <c r="CI320" s="4">
        <f t="shared" si="856"/>
        <v>0</v>
      </c>
      <c r="CJ320" s="4">
        <f t="shared" si="857"/>
        <v>0</v>
      </c>
      <c r="CK320" s="4">
        <f t="shared" si="858"/>
        <v>0</v>
      </c>
      <c r="CL320" s="4">
        <f t="shared" si="859"/>
        <v>0</v>
      </c>
      <c r="CM320" s="4">
        <f t="shared" si="860"/>
        <v>0</v>
      </c>
      <c r="CN320" s="4">
        <f t="shared" si="861"/>
        <v>0</v>
      </c>
      <c r="CO320" s="4">
        <f t="shared" si="862"/>
        <v>0</v>
      </c>
      <c r="CP320" s="4">
        <f t="shared" si="863"/>
        <v>0</v>
      </c>
      <c r="CQ320" s="4">
        <f t="shared" si="864"/>
        <v>0</v>
      </c>
      <c r="CR320" s="4">
        <f t="shared" si="865"/>
        <v>0</v>
      </c>
      <c r="CS320" s="4">
        <f t="shared" si="866"/>
        <v>0</v>
      </c>
      <c r="CT320" s="4">
        <f t="shared" si="867"/>
        <v>0</v>
      </c>
      <c r="CU320" s="4">
        <f t="shared" si="868"/>
        <v>0</v>
      </c>
      <c r="CV320" s="4">
        <f t="shared" si="869"/>
        <v>0</v>
      </c>
      <c r="CW320" s="4">
        <f t="shared" si="870"/>
        <v>0</v>
      </c>
      <c r="CX320" s="4">
        <f t="shared" si="871"/>
        <v>0</v>
      </c>
      <c r="CY320" s="4">
        <f t="shared" si="872"/>
        <v>0</v>
      </c>
      <c r="CZ320" s="4">
        <f t="shared" si="873"/>
        <v>0</v>
      </c>
      <c r="DA320" s="4">
        <f t="shared" si="874"/>
        <v>0</v>
      </c>
      <c r="DB320" s="4">
        <f t="shared" si="875"/>
        <v>0</v>
      </c>
      <c r="DC320" s="4">
        <f t="shared" si="876"/>
        <v>0</v>
      </c>
      <c r="DD320" s="4">
        <f t="shared" si="877"/>
        <v>0</v>
      </c>
      <c r="DE320" s="4">
        <f t="shared" si="878"/>
        <v>0</v>
      </c>
      <c r="DF320" s="4">
        <f t="shared" si="879"/>
        <v>0</v>
      </c>
      <c r="DG320" s="4">
        <f t="shared" si="880"/>
        <v>0</v>
      </c>
      <c r="DH320" s="4" t="str">
        <f t="shared" si="881"/>
        <v/>
      </c>
      <c r="DI320" s="4">
        <f t="shared" si="882"/>
        <v>0</v>
      </c>
      <c r="DJ320" s="4"/>
      <c r="DK320" s="12" t="str">
        <f t="shared" si="770"/>
        <v>0</v>
      </c>
      <c r="DM320" s="12"/>
      <c r="DN320" s="12" t="b">
        <f t="shared" ca="1" si="883"/>
        <v>0</v>
      </c>
      <c r="DO320" s="4" t="str">
        <f t="shared" ca="1" si="771"/>
        <v>OK</v>
      </c>
      <c r="DP320" s="4" t="str">
        <f t="shared" ca="1" si="884"/>
        <v>OK</v>
      </c>
      <c r="DR320" s="4" t="b">
        <f t="shared" ca="1" si="885"/>
        <v>0</v>
      </c>
      <c r="DS320" s="4" t="b">
        <f t="shared" ca="1" si="886"/>
        <v>0</v>
      </c>
      <c r="DU320" s="4" t="str">
        <f>IF(ISERROR(INDEX('Code - Euro'!$A:$E,MATCH($DI320,'Code - Euro'!$A:$A,0),1)),"-",INDEX('Code - Euro'!$A:$E,MATCH($DI320,'Code - Euro'!$A:$A,0),1))</f>
        <v>-</v>
      </c>
      <c r="DV320" s="4" t="str">
        <f>IF(ISERROR(INDEX('Code - Euro'!$A:$E,MATCH($DI320,'Code - Euro'!$A:$A,0),2)),"-",INDEX('Code - Euro'!$A:$E,MATCH($DI320,'Code - Euro'!$A:$A,0),2))</f>
        <v>-</v>
      </c>
      <c r="DW320" s="4" t="e">
        <f>INDEX('Code - Euro'!$A:$E,MATCH($DI320,'Code - Euro'!$A:$A,0),3)</f>
        <v>#N/A</v>
      </c>
      <c r="DX320" s="4" t="e">
        <f>MATCH($DI320,'Code - Euro'!$A:$A,0)</f>
        <v>#N/A</v>
      </c>
      <c r="DY320" s="4" t="str">
        <f ca="1">IF(ISERROR(INDEX('2nd Option'!$B:$E,EB320,1)),"-",INDEX('2nd Option'!$B:$E,EB320,1))</f>
        <v>-</v>
      </c>
      <c r="DZ320" s="4" t="str">
        <f ca="1">IF(ISERROR(INDEX('2nd Option'!$B:$E,EB320,2)),"-",INDEX('2nd Option'!$B:$E,EB320,2))</f>
        <v>-</v>
      </c>
      <c r="EA320" s="4" t="e">
        <f ca="1">INDEX('2nd Option'!$B:$E,EB320,3)</f>
        <v>#N/A</v>
      </c>
      <c r="EB320" s="4" t="e">
        <f t="array" aca="1" ref="EB320" ca="1">MATCH(FALSE,(ISERROR(FIND(INDIRECT("'2nd Option'!$B$4:$B$"&amp;$EI$2),$DI320))),0)+3</f>
        <v>#N/A</v>
      </c>
      <c r="EC320" s="4" t="str">
        <f>IF(ISERROR(INDEX('3th Option'!$B:$E,EF320,1)),"-",INDEX('3th Option'!$B:$E,EF320,1))</f>
        <v>-</v>
      </c>
      <c r="ED320" s="4" t="str">
        <f>IF(ISERROR(INDEX('3th Option'!$B:$E,EF320,2)),"-",INDEX('3th Option'!$B:$E,EF320,2))</f>
        <v>-</v>
      </c>
      <c r="EE320" s="4" t="e">
        <f>INDEX('3th Option'!$B:$E,EF320,3)</f>
        <v>#N/A</v>
      </c>
      <c r="EF320" s="4" t="e">
        <f t="shared" si="772"/>
        <v>#N/A</v>
      </c>
      <c r="EG320" s="4">
        <f t="array" ref="EG320">MATCH(FALSE,(ISERROR(SEARCH('3th Option'!$B:$B,$DI320))),0)</f>
        <v>179</v>
      </c>
      <c r="EJ320" s="4" t="str">
        <f t="shared" ca="1" si="887"/>
        <v>OK</v>
      </c>
      <c r="EK320" s="4"/>
      <c r="EL320" s="16" t="str">
        <f t="shared" si="767"/>
        <v>-</v>
      </c>
      <c r="EM320" s="13"/>
      <c r="EN320" s="16" t="str">
        <f t="shared" ca="1" si="768"/>
        <v>-</v>
      </c>
      <c r="EO320" s="13"/>
      <c r="EP320" s="16" t="str">
        <f t="shared" si="769"/>
        <v>-</v>
      </c>
    </row>
    <row r="321" spans="3:146" ht="16.5" thickTop="1" thickBot="1" x14ac:dyDescent="0.3">
      <c r="C321" s="4"/>
      <c r="D321" s="4">
        <f t="shared" si="773"/>
        <v>0</v>
      </c>
      <c r="E321" s="4">
        <f t="shared" si="774"/>
        <v>0</v>
      </c>
      <c r="F321" s="4">
        <f t="shared" si="775"/>
        <v>0</v>
      </c>
      <c r="G321" s="4">
        <f t="shared" si="776"/>
        <v>0</v>
      </c>
      <c r="H321" s="4">
        <f t="shared" si="777"/>
        <v>0</v>
      </c>
      <c r="I321" s="4">
        <f t="shared" si="778"/>
        <v>0</v>
      </c>
      <c r="J321" s="4">
        <f t="shared" si="779"/>
        <v>0</v>
      </c>
      <c r="K321" s="4">
        <f t="shared" si="780"/>
        <v>0</v>
      </c>
      <c r="L321" s="4">
        <f t="shared" si="781"/>
        <v>0</v>
      </c>
      <c r="M321" s="4">
        <f t="shared" si="782"/>
        <v>0</v>
      </c>
      <c r="N321" s="4">
        <f t="shared" si="783"/>
        <v>0</v>
      </c>
      <c r="O321" s="4">
        <f t="shared" si="784"/>
        <v>0</v>
      </c>
      <c r="P321" s="4">
        <f t="shared" si="785"/>
        <v>0</v>
      </c>
      <c r="Q321" s="4">
        <f t="shared" si="786"/>
        <v>0</v>
      </c>
      <c r="R321" s="4">
        <f t="shared" si="787"/>
        <v>0</v>
      </c>
      <c r="S321" s="4">
        <f t="shared" si="788"/>
        <v>0</v>
      </c>
      <c r="T321" s="4">
        <f t="shared" si="789"/>
        <v>0</v>
      </c>
      <c r="U321" s="4">
        <f t="shared" si="790"/>
        <v>0</v>
      </c>
      <c r="V321" s="63">
        <f t="shared" si="791"/>
        <v>0</v>
      </c>
      <c r="W321" s="4">
        <f t="shared" si="792"/>
        <v>0</v>
      </c>
      <c r="X321" s="4">
        <f t="shared" si="793"/>
        <v>0</v>
      </c>
      <c r="Y321" s="4">
        <f t="shared" si="794"/>
        <v>0</v>
      </c>
      <c r="Z321" s="4">
        <f t="shared" si="795"/>
        <v>0</v>
      </c>
      <c r="AA321" s="4">
        <f t="shared" si="796"/>
        <v>0</v>
      </c>
      <c r="AB321" s="4">
        <f t="shared" si="797"/>
        <v>0</v>
      </c>
      <c r="AC321" s="4">
        <f t="shared" si="798"/>
        <v>0</v>
      </c>
      <c r="AD321" s="4">
        <f t="shared" si="799"/>
        <v>0</v>
      </c>
      <c r="AE321" s="4">
        <f t="shared" si="800"/>
        <v>0</v>
      </c>
      <c r="AF321" s="4">
        <f t="shared" si="801"/>
        <v>0</v>
      </c>
      <c r="AG321" s="4">
        <f t="shared" si="802"/>
        <v>0</v>
      </c>
      <c r="AH321" s="4">
        <f t="shared" si="803"/>
        <v>0</v>
      </c>
      <c r="AI321" s="4">
        <f t="shared" si="804"/>
        <v>0</v>
      </c>
      <c r="AJ321" s="4">
        <f t="shared" si="805"/>
        <v>0</v>
      </c>
      <c r="AK321" s="4">
        <f t="shared" si="806"/>
        <v>0</v>
      </c>
      <c r="AL321" s="4">
        <f t="shared" si="807"/>
        <v>0</v>
      </c>
      <c r="AM321" s="4">
        <f t="shared" si="808"/>
        <v>0</v>
      </c>
      <c r="AN321" s="4">
        <f t="shared" si="809"/>
        <v>0</v>
      </c>
      <c r="AO321" s="4">
        <f t="shared" si="810"/>
        <v>0</v>
      </c>
      <c r="AP321" s="4">
        <f t="shared" si="811"/>
        <v>0</v>
      </c>
      <c r="AQ321" s="4">
        <f t="shared" si="812"/>
        <v>0</v>
      </c>
      <c r="AR321" s="4">
        <f t="shared" si="813"/>
        <v>0</v>
      </c>
      <c r="AS321" s="4">
        <f t="shared" si="814"/>
        <v>0</v>
      </c>
      <c r="AT321" s="4">
        <f t="shared" si="815"/>
        <v>0</v>
      </c>
      <c r="AU321" s="4">
        <f t="shared" si="816"/>
        <v>0</v>
      </c>
      <c r="AV321" s="4">
        <f t="shared" si="817"/>
        <v>0</v>
      </c>
      <c r="AW321" s="4">
        <f t="shared" si="818"/>
        <v>0</v>
      </c>
      <c r="AX321" s="4">
        <f t="shared" si="819"/>
        <v>0</v>
      </c>
      <c r="AY321" s="4">
        <f t="shared" si="820"/>
        <v>0</v>
      </c>
      <c r="AZ321" s="4">
        <f t="shared" si="821"/>
        <v>0</v>
      </c>
      <c r="BA321" s="4">
        <f t="shared" si="822"/>
        <v>0</v>
      </c>
      <c r="BB321" s="4">
        <f t="shared" si="823"/>
        <v>0</v>
      </c>
      <c r="BC321" s="4">
        <f t="shared" si="824"/>
        <v>0</v>
      </c>
      <c r="BD321" s="4">
        <f t="shared" si="825"/>
        <v>0</v>
      </c>
      <c r="BE321" s="4">
        <f t="shared" si="826"/>
        <v>0</v>
      </c>
      <c r="BF321" s="4">
        <f t="shared" si="827"/>
        <v>0</v>
      </c>
      <c r="BG321" s="4">
        <f t="shared" si="828"/>
        <v>0</v>
      </c>
      <c r="BH321" s="4">
        <f t="shared" si="829"/>
        <v>0</v>
      </c>
      <c r="BI321" s="4">
        <f t="shared" si="830"/>
        <v>0</v>
      </c>
      <c r="BJ321" s="4">
        <f t="shared" si="831"/>
        <v>0</v>
      </c>
      <c r="BK321" s="63">
        <f t="shared" si="832"/>
        <v>0</v>
      </c>
      <c r="BL321" s="4">
        <f t="shared" si="833"/>
        <v>0</v>
      </c>
      <c r="BM321" s="63">
        <f t="shared" si="834"/>
        <v>0</v>
      </c>
      <c r="BN321" s="4">
        <f t="shared" si="835"/>
        <v>0</v>
      </c>
      <c r="BO321" s="63">
        <f t="shared" si="836"/>
        <v>0</v>
      </c>
      <c r="BP321" s="4">
        <f t="shared" si="837"/>
        <v>0</v>
      </c>
      <c r="BQ321" s="4">
        <f t="shared" si="838"/>
        <v>0</v>
      </c>
      <c r="BR321" s="4">
        <f t="shared" si="839"/>
        <v>0</v>
      </c>
      <c r="BS321" s="4">
        <f t="shared" si="840"/>
        <v>0</v>
      </c>
      <c r="BT321" s="4">
        <f t="shared" si="841"/>
        <v>0</v>
      </c>
      <c r="BU321" s="63">
        <f t="shared" si="842"/>
        <v>0</v>
      </c>
      <c r="BV321" s="4">
        <f t="shared" si="843"/>
        <v>0</v>
      </c>
      <c r="BW321" s="4">
        <f t="shared" si="844"/>
        <v>0</v>
      </c>
      <c r="BX321" s="4">
        <f t="shared" si="845"/>
        <v>0</v>
      </c>
      <c r="BY321" s="4">
        <f t="shared" si="846"/>
        <v>0</v>
      </c>
      <c r="BZ321" s="4">
        <f t="shared" si="847"/>
        <v>0</v>
      </c>
      <c r="CA321" s="4">
        <f t="shared" si="848"/>
        <v>0</v>
      </c>
      <c r="CB321" s="4">
        <f t="shared" si="849"/>
        <v>0</v>
      </c>
      <c r="CC321" s="4">
        <f t="shared" si="850"/>
        <v>0</v>
      </c>
      <c r="CD321" s="4">
        <f t="shared" si="851"/>
        <v>0</v>
      </c>
      <c r="CE321" s="4">
        <f t="shared" si="852"/>
        <v>0</v>
      </c>
      <c r="CF321" s="4">
        <f t="shared" si="853"/>
        <v>0</v>
      </c>
      <c r="CG321" s="4">
        <f t="shared" si="854"/>
        <v>0</v>
      </c>
      <c r="CH321" s="4">
        <f t="shared" si="855"/>
        <v>0</v>
      </c>
      <c r="CI321" s="4">
        <f t="shared" si="856"/>
        <v>0</v>
      </c>
      <c r="CJ321" s="4">
        <f t="shared" si="857"/>
        <v>0</v>
      </c>
      <c r="CK321" s="4">
        <f t="shared" si="858"/>
        <v>0</v>
      </c>
      <c r="CL321" s="4">
        <f t="shared" si="859"/>
        <v>0</v>
      </c>
      <c r="CM321" s="4">
        <f t="shared" si="860"/>
        <v>0</v>
      </c>
      <c r="CN321" s="4">
        <f t="shared" si="861"/>
        <v>0</v>
      </c>
      <c r="CO321" s="4">
        <f t="shared" si="862"/>
        <v>0</v>
      </c>
      <c r="CP321" s="4">
        <f t="shared" si="863"/>
        <v>0</v>
      </c>
      <c r="CQ321" s="4">
        <f t="shared" si="864"/>
        <v>0</v>
      </c>
      <c r="CR321" s="4">
        <f t="shared" si="865"/>
        <v>0</v>
      </c>
      <c r="CS321" s="4">
        <f t="shared" si="866"/>
        <v>0</v>
      </c>
      <c r="CT321" s="4">
        <f t="shared" si="867"/>
        <v>0</v>
      </c>
      <c r="CU321" s="4">
        <f t="shared" si="868"/>
        <v>0</v>
      </c>
      <c r="CV321" s="4">
        <f t="shared" si="869"/>
        <v>0</v>
      </c>
      <c r="CW321" s="4">
        <f t="shared" si="870"/>
        <v>0</v>
      </c>
      <c r="CX321" s="4">
        <f t="shared" si="871"/>
        <v>0</v>
      </c>
      <c r="CY321" s="4">
        <f t="shared" si="872"/>
        <v>0</v>
      </c>
      <c r="CZ321" s="4">
        <f t="shared" si="873"/>
        <v>0</v>
      </c>
      <c r="DA321" s="4">
        <f t="shared" si="874"/>
        <v>0</v>
      </c>
      <c r="DB321" s="4">
        <f t="shared" si="875"/>
        <v>0</v>
      </c>
      <c r="DC321" s="4">
        <f t="shared" si="876"/>
        <v>0</v>
      </c>
      <c r="DD321" s="4">
        <f t="shared" si="877"/>
        <v>0</v>
      </c>
      <c r="DE321" s="4">
        <f t="shared" si="878"/>
        <v>0</v>
      </c>
      <c r="DF321" s="4">
        <f t="shared" si="879"/>
        <v>0</v>
      </c>
      <c r="DG321" s="4">
        <f t="shared" si="880"/>
        <v>0</v>
      </c>
      <c r="DH321" s="4" t="str">
        <f t="shared" si="881"/>
        <v/>
      </c>
      <c r="DI321" s="4">
        <f t="shared" si="882"/>
        <v>0</v>
      </c>
      <c r="DJ321" s="4"/>
      <c r="DK321" s="12" t="str">
        <f t="shared" si="770"/>
        <v>0</v>
      </c>
      <c r="DM321" s="12"/>
      <c r="DN321" s="12" t="b">
        <f t="shared" ca="1" si="883"/>
        <v>0</v>
      </c>
      <c r="DO321" s="4" t="str">
        <f t="shared" ca="1" si="771"/>
        <v>OK</v>
      </c>
      <c r="DP321" s="4" t="str">
        <f t="shared" ca="1" si="884"/>
        <v>OK</v>
      </c>
      <c r="DR321" s="4" t="b">
        <f t="shared" ca="1" si="885"/>
        <v>0</v>
      </c>
      <c r="DS321" s="4" t="b">
        <f t="shared" ca="1" si="886"/>
        <v>0</v>
      </c>
      <c r="DU321" s="4" t="str">
        <f>IF(ISERROR(INDEX('Code - Euro'!$A:$E,MATCH($DI321,'Code - Euro'!$A:$A,0),1)),"-",INDEX('Code - Euro'!$A:$E,MATCH($DI321,'Code - Euro'!$A:$A,0),1))</f>
        <v>-</v>
      </c>
      <c r="DV321" s="4" t="str">
        <f>IF(ISERROR(INDEX('Code - Euro'!$A:$E,MATCH($DI321,'Code - Euro'!$A:$A,0),2)),"-",INDEX('Code - Euro'!$A:$E,MATCH($DI321,'Code - Euro'!$A:$A,0),2))</f>
        <v>-</v>
      </c>
      <c r="DW321" s="4" t="e">
        <f>INDEX('Code - Euro'!$A:$E,MATCH($DI321,'Code - Euro'!$A:$A,0),3)</f>
        <v>#N/A</v>
      </c>
      <c r="DX321" s="4" t="e">
        <f>MATCH($DI321,'Code - Euro'!$A:$A,0)</f>
        <v>#N/A</v>
      </c>
      <c r="DY321" s="4" t="str">
        <f ca="1">IF(ISERROR(INDEX('2nd Option'!$B:$E,EB321,1)),"-",INDEX('2nd Option'!$B:$E,EB321,1))</f>
        <v>-</v>
      </c>
      <c r="DZ321" s="4" t="str">
        <f ca="1">IF(ISERROR(INDEX('2nd Option'!$B:$E,EB321,2)),"-",INDEX('2nd Option'!$B:$E,EB321,2))</f>
        <v>-</v>
      </c>
      <c r="EA321" s="4" t="e">
        <f ca="1">INDEX('2nd Option'!$B:$E,EB321,3)</f>
        <v>#N/A</v>
      </c>
      <c r="EB321" s="4" t="e">
        <f t="array" aca="1" ref="EB321" ca="1">MATCH(FALSE,(ISERROR(FIND(INDIRECT("'2nd Option'!$B$4:$B$"&amp;$EI$2),$DI321))),0)+3</f>
        <v>#N/A</v>
      </c>
      <c r="EC321" s="4" t="str">
        <f>IF(ISERROR(INDEX('3th Option'!$B:$E,EF321,1)),"-",INDEX('3th Option'!$B:$E,EF321,1))</f>
        <v>-</v>
      </c>
      <c r="ED321" s="4" t="str">
        <f>IF(ISERROR(INDEX('3th Option'!$B:$E,EF321,2)),"-",INDEX('3th Option'!$B:$E,EF321,2))</f>
        <v>-</v>
      </c>
      <c r="EE321" s="4" t="e">
        <f>INDEX('3th Option'!$B:$E,EF321,3)</f>
        <v>#N/A</v>
      </c>
      <c r="EF321" s="4" t="e">
        <f t="shared" si="772"/>
        <v>#N/A</v>
      </c>
      <c r="EG321" s="4">
        <f t="array" ref="EG321">MATCH(FALSE,(ISERROR(SEARCH('3th Option'!$B:$B,$DI321))),0)</f>
        <v>179</v>
      </c>
      <c r="EJ321" s="4" t="str">
        <f t="shared" ca="1" si="887"/>
        <v>OK</v>
      </c>
      <c r="EK321" s="4"/>
      <c r="EL321" s="16" t="str">
        <f t="shared" si="767"/>
        <v>-</v>
      </c>
      <c r="EM321" s="13"/>
      <c r="EN321" s="16" t="str">
        <f t="shared" ca="1" si="768"/>
        <v>-</v>
      </c>
      <c r="EO321" s="13"/>
      <c r="EP321" s="16" t="str">
        <f t="shared" si="769"/>
        <v>-</v>
      </c>
    </row>
    <row r="322" spans="3:146" ht="16.5" thickTop="1" thickBot="1" x14ac:dyDescent="0.3">
      <c r="C322" s="4"/>
      <c r="D322" s="4">
        <f t="shared" si="773"/>
        <v>0</v>
      </c>
      <c r="E322" s="4">
        <f t="shared" si="774"/>
        <v>0</v>
      </c>
      <c r="F322" s="4">
        <f t="shared" si="775"/>
        <v>0</v>
      </c>
      <c r="G322" s="4">
        <f t="shared" si="776"/>
        <v>0</v>
      </c>
      <c r="H322" s="4">
        <f t="shared" si="777"/>
        <v>0</v>
      </c>
      <c r="I322" s="4">
        <f t="shared" si="778"/>
        <v>0</v>
      </c>
      <c r="J322" s="4">
        <f t="shared" si="779"/>
        <v>0</v>
      </c>
      <c r="K322" s="4">
        <f t="shared" si="780"/>
        <v>0</v>
      </c>
      <c r="L322" s="4">
        <f t="shared" si="781"/>
        <v>0</v>
      </c>
      <c r="M322" s="4">
        <f t="shared" si="782"/>
        <v>0</v>
      </c>
      <c r="N322" s="4">
        <f t="shared" si="783"/>
        <v>0</v>
      </c>
      <c r="O322" s="4">
        <f t="shared" si="784"/>
        <v>0</v>
      </c>
      <c r="P322" s="4">
        <f t="shared" si="785"/>
        <v>0</v>
      </c>
      <c r="Q322" s="4">
        <f t="shared" si="786"/>
        <v>0</v>
      </c>
      <c r="R322" s="4">
        <f t="shared" si="787"/>
        <v>0</v>
      </c>
      <c r="S322" s="4">
        <f t="shared" si="788"/>
        <v>0</v>
      </c>
      <c r="T322" s="4">
        <f t="shared" si="789"/>
        <v>0</v>
      </c>
      <c r="U322" s="4">
        <f t="shared" si="790"/>
        <v>0</v>
      </c>
      <c r="V322" s="63">
        <f t="shared" si="791"/>
        <v>0</v>
      </c>
      <c r="W322" s="4">
        <f t="shared" si="792"/>
        <v>0</v>
      </c>
      <c r="X322" s="4">
        <f t="shared" si="793"/>
        <v>0</v>
      </c>
      <c r="Y322" s="4">
        <f t="shared" si="794"/>
        <v>0</v>
      </c>
      <c r="Z322" s="4">
        <f t="shared" si="795"/>
        <v>0</v>
      </c>
      <c r="AA322" s="4">
        <f t="shared" si="796"/>
        <v>0</v>
      </c>
      <c r="AB322" s="4">
        <f t="shared" si="797"/>
        <v>0</v>
      </c>
      <c r="AC322" s="4">
        <f t="shared" si="798"/>
        <v>0</v>
      </c>
      <c r="AD322" s="4">
        <f t="shared" si="799"/>
        <v>0</v>
      </c>
      <c r="AE322" s="4">
        <f t="shared" si="800"/>
        <v>0</v>
      </c>
      <c r="AF322" s="4">
        <f t="shared" si="801"/>
        <v>0</v>
      </c>
      <c r="AG322" s="4">
        <f t="shared" si="802"/>
        <v>0</v>
      </c>
      <c r="AH322" s="4">
        <f t="shared" si="803"/>
        <v>0</v>
      </c>
      <c r="AI322" s="4">
        <f t="shared" si="804"/>
        <v>0</v>
      </c>
      <c r="AJ322" s="4">
        <f t="shared" si="805"/>
        <v>0</v>
      </c>
      <c r="AK322" s="4">
        <f t="shared" si="806"/>
        <v>0</v>
      </c>
      <c r="AL322" s="4">
        <f t="shared" si="807"/>
        <v>0</v>
      </c>
      <c r="AM322" s="4">
        <f t="shared" si="808"/>
        <v>0</v>
      </c>
      <c r="AN322" s="4">
        <f t="shared" si="809"/>
        <v>0</v>
      </c>
      <c r="AO322" s="4">
        <f t="shared" si="810"/>
        <v>0</v>
      </c>
      <c r="AP322" s="4">
        <f t="shared" si="811"/>
        <v>0</v>
      </c>
      <c r="AQ322" s="4">
        <f t="shared" si="812"/>
        <v>0</v>
      </c>
      <c r="AR322" s="4">
        <f t="shared" si="813"/>
        <v>0</v>
      </c>
      <c r="AS322" s="4">
        <f t="shared" si="814"/>
        <v>0</v>
      </c>
      <c r="AT322" s="4">
        <f t="shared" si="815"/>
        <v>0</v>
      </c>
      <c r="AU322" s="4">
        <f t="shared" si="816"/>
        <v>0</v>
      </c>
      <c r="AV322" s="4">
        <f t="shared" si="817"/>
        <v>0</v>
      </c>
      <c r="AW322" s="4">
        <f t="shared" si="818"/>
        <v>0</v>
      </c>
      <c r="AX322" s="4">
        <f t="shared" si="819"/>
        <v>0</v>
      </c>
      <c r="AY322" s="4">
        <f t="shared" si="820"/>
        <v>0</v>
      </c>
      <c r="AZ322" s="4">
        <f t="shared" si="821"/>
        <v>0</v>
      </c>
      <c r="BA322" s="4">
        <f t="shared" si="822"/>
        <v>0</v>
      </c>
      <c r="BB322" s="4">
        <f t="shared" si="823"/>
        <v>0</v>
      </c>
      <c r="BC322" s="4">
        <f t="shared" si="824"/>
        <v>0</v>
      </c>
      <c r="BD322" s="4">
        <f t="shared" si="825"/>
        <v>0</v>
      </c>
      <c r="BE322" s="4">
        <f t="shared" si="826"/>
        <v>0</v>
      </c>
      <c r="BF322" s="4">
        <f t="shared" si="827"/>
        <v>0</v>
      </c>
      <c r="BG322" s="4">
        <f t="shared" si="828"/>
        <v>0</v>
      </c>
      <c r="BH322" s="4">
        <f t="shared" si="829"/>
        <v>0</v>
      </c>
      <c r="BI322" s="4">
        <f t="shared" si="830"/>
        <v>0</v>
      </c>
      <c r="BJ322" s="4">
        <f t="shared" si="831"/>
        <v>0</v>
      </c>
      <c r="BK322" s="63">
        <f t="shared" si="832"/>
        <v>0</v>
      </c>
      <c r="BL322" s="4">
        <f t="shared" si="833"/>
        <v>0</v>
      </c>
      <c r="BM322" s="63">
        <f t="shared" si="834"/>
        <v>0</v>
      </c>
      <c r="BN322" s="4">
        <f t="shared" si="835"/>
        <v>0</v>
      </c>
      <c r="BO322" s="63">
        <f t="shared" si="836"/>
        <v>0</v>
      </c>
      <c r="BP322" s="4">
        <f t="shared" si="837"/>
        <v>0</v>
      </c>
      <c r="BQ322" s="4">
        <f t="shared" si="838"/>
        <v>0</v>
      </c>
      <c r="BR322" s="4">
        <f t="shared" si="839"/>
        <v>0</v>
      </c>
      <c r="BS322" s="4">
        <f t="shared" si="840"/>
        <v>0</v>
      </c>
      <c r="BT322" s="4">
        <f t="shared" si="841"/>
        <v>0</v>
      </c>
      <c r="BU322" s="63">
        <f t="shared" si="842"/>
        <v>0</v>
      </c>
      <c r="BV322" s="4">
        <f t="shared" si="843"/>
        <v>0</v>
      </c>
      <c r="BW322" s="4">
        <f t="shared" si="844"/>
        <v>0</v>
      </c>
      <c r="BX322" s="4">
        <f t="shared" si="845"/>
        <v>0</v>
      </c>
      <c r="BY322" s="4">
        <f t="shared" si="846"/>
        <v>0</v>
      </c>
      <c r="BZ322" s="4">
        <f t="shared" si="847"/>
        <v>0</v>
      </c>
      <c r="CA322" s="4">
        <f t="shared" si="848"/>
        <v>0</v>
      </c>
      <c r="CB322" s="4">
        <f t="shared" si="849"/>
        <v>0</v>
      </c>
      <c r="CC322" s="4">
        <f t="shared" si="850"/>
        <v>0</v>
      </c>
      <c r="CD322" s="4">
        <f t="shared" si="851"/>
        <v>0</v>
      </c>
      <c r="CE322" s="4">
        <f t="shared" si="852"/>
        <v>0</v>
      </c>
      <c r="CF322" s="4">
        <f t="shared" si="853"/>
        <v>0</v>
      </c>
      <c r="CG322" s="4">
        <f t="shared" si="854"/>
        <v>0</v>
      </c>
      <c r="CH322" s="4">
        <f t="shared" si="855"/>
        <v>0</v>
      </c>
      <c r="CI322" s="4">
        <f t="shared" si="856"/>
        <v>0</v>
      </c>
      <c r="CJ322" s="4">
        <f t="shared" si="857"/>
        <v>0</v>
      </c>
      <c r="CK322" s="4">
        <f t="shared" si="858"/>
        <v>0</v>
      </c>
      <c r="CL322" s="4">
        <f t="shared" si="859"/>
        <v>0</v>
      </c>
      <c r="CM322" s="4">
        <f t="shared" si="860"/>
        <v>0</v>
      </c>
      <c r="CN322" s="4">
        <f t="shared" si="861"/>
        <v>0</v>
      </c>
      <c r="CO322" s="4">
        <f t="shared" si="862"/>
        <v>0</v>
      </c>
      <c r="CP322" s="4">
        <f t="shared" si="863"/>
        <v>0</v>
      </c>
      <c r="CQ322" s="4">
        <f t="shared" si="864"/>
        <v>0</v>
      </c>
      <c r="CR322" s="4">
        <f t="shared" si="865"/>
        <v>0</v>
      </c>
      <c r="CS322" s="4">
        <f t="shared" si="866"/>
        <v>0</v>
      </c>
      <c r="CT322" s="4">
        <f t="shared" si="867"/>
        <v>0</v>
      </c>
      <c r="CU322" s="4">
        <f t="shared" si="868"/>
        <v>0</v>
      </c>
      <c r="CV322" s="4">
        <f t="shared" si="869"/>
        <v>0</v>
      </c>
      <c r="CW322" s="4">
        <f t="shared" si="870"/>
        <v>0</v>
      </c>
      <c r="CX322" s="4">
        <f t="shared" si="871"/>
        <v>0</v>
      </c>
      <c r="CY322" s="4">
        <f t="shared" si="872"/>
        <v>0</v>
      </c>
      <c r="CZ322" s="4">
        <f t="shared" si="873"/>
        <v>0</v>
      </c>
      <c r="DA322" s="4">
        <f t="shared" si="874"/>
        <v>0</v>
      </c>
      <c r="DB322" s="4">
        <f t="shared" si="875"/>
        <v>0</v>
      </c>
      <c r="DC322" s="4">
        <f t="shared" si="876"/>
        <v>0</v>
      </c>
      <c r="DD322" s="4">
        <f t="shared" si="877"/>
        <v>0</v>
      </c>
      <c r="DE322" s="4">
        <f t="shared" si="878"/>
        <v>0</v>
      </c>
      <c r="DF322" s="4">
        <f t="shared" si="879"/>
        <v>0</v>
      </c>
      <c r="DG322" s="4">
        <f t="shared" si="880"/>
        <v>0</v>
      </c>
      <c r="DH322" s="4" t="str">
        <f t="shared" si="881"/>
        <v/>
      </c>
      <c r="DI322" s="4">
        <f t="shared" si="882"/>
        <v>0</v>
      </c>
      <c r="DJ322" s="4"/>
      <c r="DK322" s="12" t="str">
        <f t="shared" si="770"/>
        <v>0</v>
      </c>
      <c r="DM322" s="12"/>
      <c r="DN322" s="12" t="b">
        <f t="shared" ca="1" si="883"/>
        <v>0</v>
      </c>
      <c r="DO322" s="4" t="str">
        <f t="shared" ca="1" si="771"/>
        <v>OK</v>
      </c>
      <c r="DP322" s="4" t="str">
        <f t="shared" ca="1" si="884"/>
        <v>OK</v>
      </c>
      <c r="DR322" s="4" t="b">
        <f t="shared" ca="1" si="885"/>
        <v>0</v>
      </c>
      <c r="DS322" s="4" t="b">
        <f t="shared" ca="1" si="886"/>
        <v>0</v>
      </c>
      <c r="DU322" s="4" t="str">
        <f>IF(ISERROR(INDEX('Code - Euro'!$A:$E,MATCH($DI322,'Code - Euro'!$A:$A,0),1)),"-",INDEX('Code - Euro'!$A:$E,MATCH($DI322,'Code - Euro'!$A:$A,0),1))</f>
        <v>-</v>
      </c>
      <c r="DV322" s="4" t="str">
        <f>IF(ISERROR(INDEX('Code - Euro'!$A:$E,MATCH($DI322,'Code - Euro'!$A:$A,0),2)),"-",INDEX('Code - Euro'!$A:$E,MATCH($DI322,'Code - Euro'!$A:$A,0),2))</f>
        <v>-</v>
      </c>
      <c r="DW322" s="4" t="e">
        <f>INDEX('Code - Euro'!$A:$E,MATCH($DI322,'Code - Euro'!$A:$A,0),3)</f>
        <v>#N/A</v>
      </c>
      <c r="DX322" s="4" t="e">
        <f>MATCH($DI322,'Code - Euro'!$A:$A,0)</f>
        <v>#N/A</v>
      </c>
      <c r="DY322" s="4" t="str">
        <f ca="1">IF(ISERROR(INDEX('2nd Option'!$B:$E,EB322,1)),"-",INDEX('2nd Option'!$B:$E,EB322,1))</f>
        <v>-</v>
      </c>
      <c r="DZ322" s="4" t="str">
        <f ca="1">IF(ISERROR(INDEX('2nd Option'!$B:$E,EB322,2)),"-",INDEX('2nd Option'!$B:$E,EB322,2))</f>
        <v>-</v>
      </c>
      <c r="EA322" s="4" t="e">
        <f ca="1">INDEX('2nd Option'!$B:$E,EB322,3)</f>
        <v>#N/A</v>
      </c>
      <c r="EB322" s="4" t="e">
        <f t="array" aca="1" ref="EB322" ca="1">MATCH(FALSE,(ISERROR(FIND(INDIRECT("'2nd Option'!$B$4:$B$"&amp;$EI$2),$DI322))),0)+3</f>
        <v>#N/A</v>
      </c>
      <c r="EC322" s="4" t="str">
        <f>IF(ISERROR(INDEX('3th Option'!$B:$E,EF322,1)),"-",INDEX('3th Option'!$B:$E,EF322,1))</f>
        <v>-</v>
      </c>
      <c r="ED322" s="4" t="str">
        <f>IF(ISERROR(INDEX('3th Option'!$B:$E,EF322,2)),"-",INDEX('3th Option'!$B:$E,EF322,2))</f>
        <v>-</v>
      </c>
      <c r="EE322" s="4" t="e">
        <f>INDEX('3th Option'!$B:$E,EF322,3)</f>
        <v>#N/A</v>
      </c>
      <c r="EF322" s="4" t="e">
        <f t="shared" si="772"/>
        <v>#N/A</v>
      </c>
      <c r="EG322" s="4">
        <f t="array" ref="EG322">MATCH(FALSE,(ISERROR(SEARCH('3th Option'!$B:$B,$DI322))),0)</f>
        <v>179</v>
      </c>
      <c r="EJ322" s="4" t="str">
        <f t="shared" ca="1" si="887"/>
        <v>OK</v>
      </c>
      <c r="EK322" s="4"/>
      <c r="EL322" s="16" t="str">
        <f t="shared" ref="EL322:EL348" si="888">IF(ISERROR(HYPERLINK("[Emission class conversion tool.xlsx]'Code - Euro'!A"&amp;DX322,"Go")),"-",HYPERLINK("[Emission class conversion tool.xlsx]'Code - Euro'!A"&amp;DX322,"Go - 'Code - Euro'"))</f>
        <v>-</v>
      </c>
      <c r="EM322" s="13"/>
      <c r="EN322" s="16" t="str">
        <f t="shared" ref="EN322:EN348" ca="1" si="889">IF(ISERROR(HYPERLINK("[Emission class conversion tool.xlsx]'2nd Option'!A"&amp;EB322,"Go")),"-",HYPERLINK("[Emission class conversion tool.xlsx]'2nd Option'!A"&amp;EB322,"Go - '2nd Option'"))</f>
        <v>-</v>
      </c>
      <c r="EO322" s="13"/>
      <c r="EP322" s="16" t="str">
        <f t="shared" ref="EP322:EP348" si="890">IF(ISERROR(HYPERLINK("[Emission class conversion tool.xlsx]'3th Option'!A"&amp;EF322,"Go")),"-",HYPERLINK("[Emission class conversion tool.xlsx]'3th Option'!A"&amp;EF322,"Go - '3th Option'"))</f>
        <v>-</v>
      </c>
    </row>
    <row r="323" spans="3:146" ht="16.5" thickTop="1" thickBot="1" x14ac:dyDescent="0.3">
      <c r="C323" s="4"/>
      <c r="D323" s="4">
        <f t="shared" si="773"/>
        <v>0</v>
      </c>
      <c r="E323" s="4">
        <f t="shared" si="774"/>
        <v>0</v>
      </c>
      <c r="F323" s="4">
        <f t="shared" si="775"/>
        <v>0</v>
      </c>
      <c r="G323" s="4">
        <f t="shared" si="776"/>
        <v>0</v>
      </c>
      <c r="H323" s="4">
        <f t="shared" si="777"/>
        <v>0</v>
      </c>
      <c r="I323" s="4">
        <f t="shared" si="778"/>
        <v>0</v>
      </c>
      <c r="J323" s="4">
        <f t="shared" si="779"/>
        <v>0</v>
      </c>
      <c r="K323" s="4">
        <f t="shared" si="780"/>
        <v>0</v>
      </c>
      <c r="L323" s="4">
        <f t="shared" si="781"/>
        <v>0</v>
      </c>
      <c r="M323" s="4">
        <f t="shared" si="782"/>
        <v>0</v>
      </c>
      <c r="N323" s="4">
        <f t="shared" si="783"/>
        <v>0</v>
      </c>
      <c r="O323" s="4">
        <f t="shared" si="784"/>
        <v>0</v>
      </c>
      <c r="P323" s="4">
        <f t="shared" si="785"/>
        <v>0</v>
      </c>
      <c r="Q323" s="4">
        <f t="shared" si="786"/>
        <v>0</v>
      </c>
      <c r="R323" s="4">
        <f t="shared" si="787"/>
        <v>0</v>
      </c>
      <c r="S323" s="4">
        <f t="shared" si="788"/>
        <v>0</v>
      </c>
      <c r="T323" s="4">
        <f t="shared" si="789"/>
        <v>0</v>
      </c>
      <c r="U323" s="4">
        <f t="shared" si="790"/>
        <v>0</v>
      </c>
      <c r="V323" s="63">
        <f t="shared" si="791"/>
        <v>0</v>
      </c>
      <c r="W323" s="4">
        <f t="shared" si="792"/>
        <v>0</v>
      </c>
      <c r="X323" s="4">
        <f t="shared" si="793"/>
        <v>0</v>
      </c>
      <c r="Y323" s="4">
        <f t="shared" si="794"/>
        <v>0</v>
      </c>
      <c r="Z323" s="4">
        <f t="shared" si="795"/>
        <v>0</v>
      </c>
      <c r="AA323" s="4">
        <f t="shared" si="796"/>
        <v>0</v>
      </c>
      <c r="AB323" s="4">
        <f t="shared" si="797"/>
        <v>0</v>
      </c>
      <c r="AC323" s="4">
        <f t="shared" si="798"/>
        <v>0</v>
      </c>
      <c r="AD323" s="4">
        <f t="shared" si="799"/>
        <v>0</v>
      </c>
      <c r="AE323" s="4">
        <f t="shared" si="800"/>
        <v>0</v>
      </c>
      <c r="AF323" s="4">
        <f t="shared" si="801"/>
        <v>0</v>
      </c>
      <c r="AG323" s="4">
        <f t="shared" si="802"/>
        <v>0</v>
      </c>
      <c r="AH323" s="4">
        <f t="shared" si="803"/>
        <v>0</v>
      </c>
      <c r="AI323" s="4">
        <f t="shared" si="804"/>
        <v>0</v>
      </c>
      <c r="AJ323" s="4">
        <f t="shared" si="805"/>
        <v>0</v>
      </c>
      <c r="AK323" s="4">
        <f t="shared" si="806"/>
        <v>0</v>
      </c>
      <c r="AL323" s="4">
        <f t="shared" si="807"/>
        <v>0</v>
      </c>
      <c r="AM323" s="4">
        <f t="shared" si="808"/>
        <v>0</v>
      </c>
      <c r="AN323" s="4">
        <f t="shared" si="809"/>
        <v>0</v>
      </c>
      <c r="AO323" s="4">
        <f t="shared" si="810"/>
        <v>0</v>
      </c>
      <c r="AP323" s="4">
        <f t="shared" si="811"/>
        <v>0</v>
      </c>
      <c r="AQ323" s="4">
        <f t="shared" si="812"/>
        <v>0</v>
      </c>
      <c r="AR323" s="4">
        <f t="shared" si="813"/>
        <v>0</v>
      </c>
      <c r="AS323" s="4">
        <f t="shared" si="814"/>
        <v>0</v>
      </c>
      <c r="AT323" s="4">
        <f t="shared" si="815"/>
        <v>0</v>
      </c>
      <c r="AU323" s="4">
        <f t="shared" si="816"/>
        <v>0</v>
      </c>
      <c r="AV323" s="4">
        <f t="shared" si="817"/>
        <v>0</v>
      </c>
      <c r="AW323" s="4">
        <f t="shared" si="818"/>
        <v>0</v>
      </c>
      <c r="AX323" s="4">
        <f t="shared" si="819"/>
        <v>0</v>
      </c>
      <c r="AY323" s="4">
        <f t="shared" si="820"/>
        <v>0</v>
      </c>
      <c r="AZ323" s="4">
        <f t="shared" si="821"/>
        <v>0</v>
      </c>
      <c r="BA323" s="4">
        <f t="shared" si="822"/>
        <v>0</v>
      </c>
      <c r="BB323" s="4">
        <f t="shared" si="823"/>
        <v>0</v>
      </c>
      <c r="BC323" s="4">
        <f t="shared" si="824"/>
        <v>0</v>
      </c>
      <c r="BD323" s="4">
        <f t="shared" si="825"/>
        <v>0</v>
      </c>
      <c r="BE323" s="4">
        <f t="shared" si="826"/>
        <v>0</v>
      </c>
      <c r="BF323" s="4">
        <f t="shared" si="827"/>
        <v>0</v>
      </c>
      <c r="BG323" s="4">
        <f t="shared" si="828"/>
        <v>0</v>
      </c>
      <c r="BH323" s="4">
        <f t="shared" si="829"/>
        <v>0</v>
      </c>
      <c r="BI323" s="4">
        <f t="shared" si="830"/>
        <v>0</v>
      </c>
      <c r="BJ323" s="4">
        <f t="shared" si="831"/>
        <v>0</v>
      </c>
      <c r="BK323" s="63">
        <f t="shared" si="832"/>
        <v>0</v>
      </c>
      <c r="BL323" s="4">
        <f t="shared" si="833"/>
        <v>0</v>
      </c>
      <c r="BM323" s="63">
        <f t="shared" si="834"/>
        <v>0</v>
      </c>
      <c r="BN323" s="4">
        <f t="shared" si="835"/>
        <v>0</v>
      </c>
      <c r="BO323" s="63">
        <f t="shared" si="836"/>
        <v>0</v>
      </c>
      <c r="BP323" s="4">
        <f t="shared" si="837"/>
        <v>0</v>
      </c>
      <c r="BQ323" s="4">
        <f t="shared" si="838"/>
        <v>0</v>
      </c>
      <c r="BR323" s="4">
        <f t="shared" si="839"/>
        <v>0</v>
      </c>
      <c r="BS323" s="4">
        <f t="shared" si="840"/>
        <v>0</v>
      </c>
      <c r="BT323" s="4">
        <f t="shared" si="841"/>
        <v>0</v>
      </c>
      <c r="BU323" s="63">
        <f t="shared" si="842"/>
        <v>0</v>
      </c>
      <c r="BV323" s="4">
        <f t="shared" si="843"/>
        <v>0</v>
      </c>
      <c r="BW323" s="4">
        <f t="shared" si="844"/>
        <v>0</v>
      </c>
      <c r="BX323" s="4">
        <f t="shared" si="845"/>
        <v>0</v>
      </c>
      <c r="BY323" s="4">
        <f t="shared" si="846"/>
        <v>0</v>
      </c>
      <c r="BZ323" s="4">
        <f t="shared" si="847"/>
        <v>0</v>
      </c>
      <c r="CA323" s="4">
        <f t="shared" si="848"/>
        <v>0</v>
      </c>
      <c r="CB323" s="4">
        <f t="shared" si="849"/>
        <v>0</v>
      </c>
      <c r="CC323" s="4">
        <f t="shared" si="850"/>
        <v>0</v>
      </c>
      <c r="CD323" s="4">
        <f t="shared" si="851"/>
        <v>0</v>
      </c>
      <c r="CE323" s="4">
        <f t="shared" si="852"/>
        <v>0</v>
      </c>
      <c r="CF323" s="4">
        <f t="shared" si="853"/>
        <v>0</v>
      </c>
      <c r="CG323" s="4">
        <f t="shared" si="854"/>
        <v>0</v>
      </c>
      <c r="CH323" s="4">
        <f t="shared" si="855"/>
        <v>0</v>
      </c>
      <c r="CI323" s="4">
        <f t="shared" si="856"/>
        <v>0</v>
      </c>
      <c r="CJ323" s="4">
        <f t="shared" si="857"/>
        <v>0</v>
      </c>
      <c r="CK323" s="4">
        <f t="shared" si="858"/>
        <v>0</v>
      </c>
      <c r="CL323" s="4">
        <f t="shared" si="859"/>
        <v>0</v>
      </c>
      <c r="CM323" s="4">
        <f t="shared" si="860"/>
        <v>0</v>
      </c>
      <c r="CN323" s="4">
        <f t="shared" si="861"/>
        <v>0</v>
      </c>
      <c r="CO323" s="4">
        <f t="shared" si="862"/>
        <v>0</v>
      </c>
      <c r="CP323" s="4">
        <f t="shared" si="863"/>
        <v>0</v>
      </c>
      <c r="CQ323" s="4">
        <f t="shared" si="864"/>
        <v>0</v>
      </c>
      <c r="CR323" s="4">
        <f t="shared" si="865"/>
        <v>0</v>
      </c>
      <c r="CS323" s="4">
        <f t="shared" si="866"/>
        <v>0</v>
      </c>
      <c r="CT323" s="4">
        <f t="shared" si="867"/>
        <v>0</v>
      </c>
      <c r="CU323" s="4">
        <f t="shared" si="868"/>
        <v>0</v>
      </c>
      <c r="CV323" s="4">
        <f t="shared" si="869"/>
        <v>0</v>
      </c>
      <c r="CW323" s="4">
        <f t="shared" si="870"/>
        <v>0</v>
      </c>
      <c r="CX323" s="4">
        <f t="shared" si="871"/>
        <v>0</v>
      </c>
      <c r="CY323" s="4">
        <f t="shared" si="872"/>
        <v>0</v>
      </c>
      <c r="CZ323" s="4">
        <f t="shared" si="873"/>
        <v>0</v>
      </c>
      <c r="DA323" s="4">
        <f t="shared" si="874"/>
        <v>0</v>
      </c>
      <c r="DB323" s="4">
        <f t="shared" si="875"/>
        <v>0</v>
      </c>
      <c r="DC323" s="4">
        <f t="shared" si="876"/>
        <v>0</v>
      </c>
      <c r="DD323" s="4">
        <f t="shared" si="877"/>
        <v>0</v>
      </c>
      <c r="DE323" s="4">
        <f t="shared" si="878"/>
        <v>0</v>
      </c>
      <c r="DF323" s="4">
        <f t="shared" si="879"/>
        <v>0</v>
      </c>
      <c r="DG323" s="4">
        <f t="shared" si="880"/>
        <v>0</v>
      </c>
      <c r="DH323" s="4" t="str">
        <f t="shared" si="881"/>
        <v/>
      </c>
      <c r="DI323" s="4">
        <f t="shared" si="882"/>
        <v>0</v>
      </c>
      <c r="DJ323" s="4"/>
      <c r="DK323" s="12" t="str">
        <f t="shared" ref="DK323:DK348" si="891">IF(ISBLANK(B323),"0",B323)</f>
        <v>0</v>
      </c>
      <c r="DM323" s="12"/>
      <c r="DN323" s="12" t="b">
        <f t="shared" ca="1" si="883"/>
        <v>0</v>
      </c>
      <c r="DO323" s="4" t="str">
        <f t="shared" ref="DO323:DO348" ca="1" si="892">IF(DK323=DN323,"OK",IF(DK323="0","OK","Close-Up"))</f>
        <v>OK</v>
      </c>
      <c r="DP323" s="4" t="str">
        <f t="shared" ca="1" si="884"/>
        <v>OK</v>
      </c>
      <c r="DR323" s="4" t="b">
        <f t="shared" ca="1" si="885"/>
        <v>0</v>
      </c>
      <c r="DS323" s="4" t="b">
        <f t="shared" ca="1" si="886"/>
        <v>0</v>
      </c>
      <c r="DU323" s="4" t="str">
        <f>IF(ISERROR(INDEX('Code - Euro'!$A:$E,MATCH($DI323,'Code - Euro'!$A:$A,0),1)),"-",INDEX('Code - Euro'!$A:$E,MATCH($DI323,'Code - Euro'!$A:$A,0),1))</f>
        <v>-</v>
      </c>
      <c r="DV323" s="4" t="str">
        <f>IF(ISERROR(INDEX('Code - Euro'!$A:$E,MATCH($DI323,'Code - Euro'!$A:$A,0),2)),"-",INDEX('Code - Euro'!$A:$E,MATCH($DI323,'Code - Euro'!$A:$A,0),2))</f>
        <v>-</v>
      </c>
      <c r="DW323" s="4" t="e">
        <f>INDEX('Code - Euro'!$A:$E,MATCH($DI323,'Code - Euro'!$A:$A,0),3)</f>
        <v>#N/A</v>
      </c>
      <c r="DX323" s="4" t="e">
        <f>MATCH($DI323,'Code - Euro'!$A:$A,0)</f>
        <v>#N/A</v>
      </c>
      <c r="DY323" s="4" t="str">
        <f ca="1">IF(ISERROR(INDEX('2nd Option'!$B:$E,EB323,1)),"-",INDEX('2nd Option'!$B:$E,EB323,1))</f>
        <v>-</v>
      </c>
      <c r="DZ323" s="4" t="str">
        <f ca="1">IF(ISERROR(INDEX('2nd Option'!$B:$E,EB323,2)),"-",INDEX('2nd Option'!$B:$E,EB323,2))</f>
        <v>-</v>
      </c>
      <c r="EA323" s="4" t="e">
        <f ca="1">INDEX('2nd Option'!$B:$E,EB323,3)</f>
        <v>#N/A</v>
      </c>
      <c r="EB323" s="4" t="e">
        <f t="array" aca="1" ref="EB323" ca="1">MATCH(FALSE,(ISERROR(FIND(INDIRECT("'2nd Option'!$B$4:$B$"&amp;$EI$2),$DI323))),0)+3</f>
        <v>#N/A</v>
      </c>
      <c r="EC323" s="4" t="str">
        <f>IF(ISERROR(INDEX('3th Option'!$B:$E,EF323,1)),"-",INDEX('3th Option'!$B:$E,EF323,1))</f>
        <v>-</v>
      </c>
      <c r="ED323" s="4" t="str">
        <f>IF(ISERROR(INDEX('3th Option'!$B:$E,EF323,2)),"-",INDEX('3th Option'!$B:$E,EF323,2))</f>
        <v>-</v>
      </c>
      <c r="EE323" s="4" t="e">
        <f>INDEX('3th Option'!$B:$E,EF323,3)</f>
        <v>#N/A</v>
      </c>
      <c r="EF323" s="4" t="e">
        <f t="shared" ref="EF323:EF348" si="893">IF(AND(4&lt;=EG323,EG323&lt;=$EI$3),EG323,NA())</f>
        <v>#N/A</v>
      </c>
      <c r="EG323" s="4">
        <f t="array" ref="EG323">MATCH(FALSE,(ISERROR(SEARCH('3th Option'!$B:$B,$DI323))),0)</f>
        <v>179</v>
      </c>
      <c r="EJ323" s="4" t="str">
        <f t="shared" ca="1" si="887"/>
        <v>OK</v>
      </c>
      <c r="EK323" s="4"/>
      <c r="EL323" s="16" t="str">
        <f t="shared" si="888"/>
        <v>-</v>
      </c>
      <c r="EM323" s="13"/>
      <c r="EN323" s="16" t="str">
        <f t="shared" ca="1" si="889"/>
        <v>-</v>
      </c>
      <c r="EO323" s="13"/>
      <c r="EP323" s="16" t="str">
        <f t="shared" si="890"/>
        <v>-</v>
      </c>
    </row>
    <row r="324" spans="3:146" ht="16.5" thickTop="1" thickBot="1" x14ac:dyDescent="0.3">
      <c r="C324" s="4"/>
      <c r="D324" s="4">
        <f t="shared" si="773"/>
        <v>0</v>
      </c>
      <c r="E324" s="4">
        <f t="shared" si="774"/>
        <v>0</v>
      </c>
      <c r="F324" s="4">
        <f t="shared" si="775"/>
        <v>0</v>
      </c>
      <c r="G324" s="4">
        <f t="shared" si="776"/>
        <v>0</v>
      </c>
      <c r="H324" s="4">
        <f t="shared" si="777"/>
        <v>0</v>
      </c>
      <c r="I324" s="4">
        <f t="shared" si="778"/>
        <v>0</v>
      </c>
      <c r="J324" s="4">
        <f t="shared" si="779"/>
        <v>0</v>
      </c>
      <c r="K324" s="4">
        <f t="shared" si="780"/>
        <v>0</v>
      </c>
      <c r="L324" s="4">
        <f t="shared" si="781"/>
        <v>0</v>
      </c>
      <c r="M324" s="4">
        <f t="shared" si="782"/>
        <v>0</v>
      </c>
      <c r="N324" s="4">
        <f t="shared" si="783"/>
        <v>0</v>
      </c>
      <c r="O324" s="4">
        <f t="shared" si="784"/>
        <v>0</v>
      </c>
      <c r="P324" s="4">
        <f t="shared" si="785"/>
        <v>0</v>
      </c>
      <c r="Q324" s="4">
        <f t="shared" si="786"/>
        <v>0</v>
      </c>
      <c r="R324" s="4">
        <f t="shared" si="787"/>
        <v>0</v>
      </c>
      <c r="S324" s="4">
        <f t="shared" si="788"/>
        <v>0</v>
      </c>
      <c r="T324" s="4">
        <f t="shared" si="789"/>
        <v>0</v>
      </c>
      <c r="U324" s="4">
        <f t="shared" si="790"/>
        <v>0</v>
      </c>
      <c r="V324" s="63">
        <f t="shared" si="791"/>
        <v>0</v>
      </c>
      <c r="W324" s="4">
        <f t="shared" si="792"/>
        <v>0</v>
      </c>
      <c r="X324" s="4">
        <f t="shared" si="793"/>
        <v>0</v>
      </c>
      <c r="Y324" s="4">
        <f t="shared" si="794"/>
        <v>0</v>
      </c>
      <c r="Z324" s="4">
        <f t="shared" si="795"/>
        <v>0</v>
      </c>
      <c r="AA324" s="4">
        <f t="shared" si="796"/>
        <v>0</v>
      </c>
      <c r="AB324" s="4">
        <f t="shared" si="797"/>
        <v>0</v>
      </c>
      <c r="AC324" s="4">
        <f t="shared" si="798"/>
        <v>0</v>
      </c>
      <c r="AD324" s="4">
        <f t="shared" si="799"/>
        <v>0</v>
      </c>
      <c r="AE324" s="4">
        <f t="shared" si="800"/>
        <v>0</v>
      </c>
      <c r="AF324" s="4">
        <f t="shared" si="801"/>
        <v>0</v>
      </c>
      <c r="AG324" s="4">
        <f t="shared" si="802"/>
        <v>0</v>
      </c>
      <c r="AH324" s="4">
        <f t="shared" si="803"/>
        <v>0</v>
      </c>
      <c r="AI324" s="4">
        <f t="shared" si="804"/>
        <v>0</v>
      </c>
      <c r="AJ324" s="4">
        <f t="shared" si="805"/>
        <v>0</v>
      </c>
      <c r="AK324" s="4">
        <f t="shared" si="806"/>
        <v>0</v>
      </c>
      <c r="AL324" s="4">
        <f t="shared" si="807"/>
        <v>0</v>
      </c>
      <c r="AM324" s="4">
        <f t="shared" si="808"/>
        <v>0</v>
      </c>
      <c r="AN324" s="4">
        <f t="shared" si="809"/>
        <v>0</v>
      </c>
      <c r="AO324" s="4">
        <f t="shared" si="810"/>
        <v>0</v>
      </c>
      <c r="AP324" s="4">
        <f t="shared" si="811"/>
        <v>0</v>
      </c>
      <c r="AQ324" s="4">
        <f t="shared" si="812"/>
        <v>0</v>
      </c>
      <c r="AR324" s="4">
        <f t="shared" si="813"/>
        <v>0</v>
      </c>
      <c r="AS324" s="4">
        <f t="shared" si="814"/>
        <v>0</v>
      </c>
      <c r="AT324" s="4">
        <f t="shared" si="815"/>
        <v>0</v>
      </c>
      <c r="AU324" s="4">
        <f t="shared" si="816"/>
        <v>0</v>
      </c>
      <c r="AV324" s="4">
        <f t="shared" si="817"/>
        <v>0</v>
      </c>
      <c r="AW324" s="4">
        <f t="shared" si="818"/>
        <v>0</v>
      </c>
      <c r="AX324" s="4">
        <f t="shared" si="819"/>
        <v>0</v>
      </c>
      <c r="AY324" s="4">
        <f t="shared" si="820"/>
        <v>0</v>
      </c>
      <c r="AZ324" s="4">
        <f t="shared" si="821"/>
        <v>0</v>
      </c>
      <c r="BA324" s="4">
        <f t="shared" si="822"/>
        <v>0</v>
      </c>
      <c r="BB324" s="4">
        <f t="shared" si="823"/>
        <v>0</v>
      </c>
      <c r="BC324" s="4">
        <f t="shared" si="824"/>
        <v>0</v>
      </c>
      <c r="BD324" s="4">
        <f t="shared" si="825"/>
        <v>0</v>
      </c>
      <c r="BE324" s="4">
        <f t="shared" si="826"/>
        <v>0</v>
      </c>
      <c r="BF324" s="4">
        <f t="shared" si="827"/>
        <v>0</v>
      </c>
      <c r="BG324" s="4">
        <f t="shared" si="828"/>
        <v>0</v>
      </c>
      <c r="BH324" s="4">
        <f t="shared" si="829"/>
        <v>0</v>
      </c>
      <c r="BI324" s="4">
        <f t="shared" si="830"/>
        <v>0</v>
      </c>
      <c r="BJ324" s="4">
        <f t="shared" si="831"/>
        <v>0</v>
      </c>
      <c r="BK324" s="63">
        <f t="shared" si="832"/>
        <v>0</v>
      </c>
      <c r="BL324" s="4">
        <f t="shared" si="833"/>
        <v>0</v>
      </c>
      <c r="BM324" s="63">
        <f t="shared" si="834"/>
        <v>0</v>
      </c>
      <c r="BN324" s="4">
        <f t="shared" si="835"/>
        <v>0</v>
      </c>
      <c r="BO324" s="63">
        <f t="shared" si="836"/>
        <v>0</v>
      </c>
      <c r="BP324" s="4">
        <f t="shared" si="837"/>
        <v>0</v>
      </c>
      <c r="BQ324" s="4">
        <f t="shared" si="838"/>
        <v>0</v>
      </c>
      <c r="BR324" s="4">
        <f t="shared" si="839"/>
        <v>0</v>
      </c>
      <c r="BS324" s="4">
        <f t="shared" si="840"/>
        <v>0</v>
      </c>
      <c r="BT324" s="4">
        <f t="shared" si="841"/>
        <v>0</v>
      </c>
      <c r="BU324" s="63">
        <f t="shared" si="842"/>
        <v>0</v>
      </c>
      <c r="BV324" s="4">
        <f t="shared" si="843"/>
        <v>0</v>
      </c>
      <c r="BW324" s="4">
        <f t="shared" si="844"/>
        <v>0</v>
      </c>
      <c r="BX324" s="4">
        <f t="shared" si="845"/>
        <v>0</v>
      </c>
      <c r="BY324" s="4">
        <f t="shared" si="846"/>
        <v>0</v>
      </c>
      <c r="BZ324" s="4">
        <f t="shared" si="847"/>
        <v>0</v>
      </c>
      <c r="CA324" s="4">
        <f t="shared" si="848"/>
        <v>0</v>
      </c>
      <c r="CB324" s="4">
        <f t="shared" si="849"/>
        <v>0</v>
      </c>
      <c r="CC324" s="4">
        <f t="shared" si="850"/>
        <v>0</v>
      </c>
      <c r="CD324" s="4">
        <f t="shared" si="851"/>
        <v>0</v>
      </c>
      <c r="CE324" s="4">
        <f t="shared" si="852"/>
        <v>0</v>
      </c>
      <c r="CF324" s="4">
        <f t="shared" si="853"/>
        <v>0</v>
      </c>
      <c r="CG324" s="4">
        <f t="shared" si="854"/>
        <v>0</v>
      </c>
      <c r="CH324" s="4">
        <f t="shared" si="855"/>
        <v>0</v>
      </c>
      <c r="CI324" s="4">
        <f t="shared" si="856"/>
        <v>0</v>
      </c>
      <c r="CJ324" s="4">
        <f t="shared" si="857"/>
        <v>0</v>
      </c>
      <c r="CK324" s="4">
        <f t="shared" si="858"/>
        <v>0</v>
      </c>
      <c r="CL324" s="4">
        <f t="shared" si="859"/>
        <v>0</v>
      </c>
      <c r="CM324" s="4">
        <f t="shared" si="860"/>
        <v>0</v>
      </c>
      <c r="CN324" s="4">
        <f t="shared" si="861"/>
        <v>0</v>
      </c>
      <c r="CO324" s="4">
        <f t="shared" si="862"/>
        <v>0</v>
      </c>
      <c r="CP324" s="4">
        <f t="shared" si="863"/>
        <v>0</v>
      </c>
      <c r="CQ324" s="4">
        <f t="shared" si="864"/>
        <v>0</v>
      </c>
      <c r="CR324" s="4">
        <f t="shared" si="865"/>
        <v>0</v>
      </c>
      <c r="CS324" s="4">
        <f t="shared" si="866"/>
        <v>0</v>
      </c>
      <c r="CT324" s="4">
        <f t="shared" si="867"/>
        <v>0</v>
      </c>
      <c r="CU324" s="4">
        <f t="shared" si="868"/>
        <v>0</v>
      </c>
      <c r="CV324" s="4">
        <f t="shared" si="869"/>
        <v>0</v>
      </c>
      <c r="CW324" s="4">
        <f t="shared" si="870"/>
        <v>0</v>
      </c>
      <c r="CX324" s="4">
        <f t="shared" si="871"/>
        <v>0</v>
      </c>
      <c r="CY324" s="4">
        <f t="shared" si="872"/>
        <v>0</v>
      </c>
      <c r="CZ324" s="4">
        <f t="shared" si="873"/>
        <v>0</v>
      </c>
      <c r="DA324" s="4">
        <f t="shared" si="874"/>
        <v>0</v>
      </c>
      <c r="DB324" s="4">
        <f t="shared" si="875"/>
        <v>0</v>
      </c>
      <c r="DC324" s="4">
        <f t="shared" si="876"/>
        <v>0</v>
      </c>
      <c r="DD324" s="4">
        <f t="shared" si="877"/>
        <v>0</v>
      </c>
      <c r="DE324" s="4">
        <f t="shared" si="878"/>
        <v>0</v>
      </c>
      <c r="DF324" s="4">
        <f t="shared" si="879"/>
        <v>0</v>
      </c>
      <c r="DG324" s="4">
        <f t="shared" si="880"/>
        <v>0</v>
      </c>
      <c r="DH324" s="4" t="str">
        <f t="shared" si="881"/>
        <v/>
      </c>
      <c r="DI324" s="4">
        <f t="shared" si="882"/>
        <v>0</v>
      </c>
      <c r="DJ324" s="4"/>
      <c r="DK324" s="12" t="str">
        <f t="shared" si="891"/>
        <v>0</v>
      </c>
      <c r="DM324" s="12"/>
      <c r="DN324" s="12" t="b">
        <f t="shared" ca="1" si="883"/>
        <v>0</v>
      </c>
      <c r="DO324" s="4" t="str">
        <f t="shared" ca="1" si="892"/>
        <v>OK</v>
      </c>
      <c r="DP324" s="4" t="str">
        <f t="shared" ca="1" si="884"/>
        <v>OK</v>
      </c>
      <c r="DR324" s="4" t="b">
        <f t="shared" ca="1" si="885"/>
        <v>0</v>
      </c>
      <c r="DS324" s="4" t="b">
        <f t="shared" ca="1" si="886"/>
        <v>0</v>
      </c>
      <c r="DU324" s="4" t="str">
        <f>IF(ISERROR(INDEX('Code - Euro'!$A:$E,MATCH($DI324,'Code - Euro'!$A:$A,0),1)),"-",INDEX('Code - Euro'!$A:$E,MATCH($DI324,'Code - Euro'!$A:$A,0),1))</f>
        <v>-</v>
      </c>
      <c r="DV324" s="4" t="str">
        <f>IF(ISERROR(INDEX('Code - Euro'!$A:$E,MATCH($DI324,'Code - Euro'!$A:$A,0),2)),"-",INDEX('Code - Euro'!$A:$E,MATCH($DI324,'Code - Euro'!$A:$A,0),2))</f>
        <v>-</v>
      </c>
      <c r="DW324" s="4" t="e">
        <f>INDEX('Code - Euro'!$A:$E,MATCH($DI324,'Code - Euro'!$A:$A,0),3)</f>
        <v>#N/A</v>
      </c>
      <c r="DX324" s="4" t="e">
        <f>MATCH($DI324,'Code - Euro'!$A:$A,0)</f>
        <v>#N/A</v>
      </c>
      <c r="DY324" s="4" t="str">
        <f ca="1">IF(ISERROR(INDEX('2nd Option'!$B:$E,EB324,1)),"-",INDEX('2nd Option'!$B:$E,EB324,1))</f>
        <v>-</v>
      </c>
      <c r="DZ324" s="4" t="str">
        <f ca="1">IF(ISERROR(INDEX('2nd Option'!$B:$E,EB324,2)),"-",INDEX('2nd Option'!$B:$E,EB324,2))</f>
        <v>-</v>
      </c>
      <c r="EA324" s="4" t="e">
        <f ca="1">INDEX('2nd Option'!$B:$E,EB324,3)</f>
        <v>#N/A</v>
      </c>
      <c r="EB324" s="4" t="e">
        <f t="array" aca="1" ref="EB324" ca="1">MATCH(FALSE,(ISERROR(FIND(INDIRECT("'2nd Option'!$B$4:$B$"&amp;$EI$2),$DI324))),0)+3</f>
        <v>#N/A</v>
      </c>
      <c r="EC324" s="4" t="str">
        <f>IF(ISERROR(INDEX('3th Option'!$B:$E,EF324,1)),"-",INDEX('3th Option'!$B:$E,EF324,1))</f>
        <v>-</v>
      </c>
      <c r="ED324" s="4" t="str">
        <f>IF(ISERROR(INDEX('3th Option'!$B:$E,EF324,2)),"-",INDEX('3th Option'!$B:$E,EF324,2))</f>
        <v>-</v>
      </c>
      <c r="EE324" s="4" t="e">
        <f>INDEX('3th Option'!$B:$E,EF324,3)</f>
        <v>#N/A</v>
      </c>
      <c r="EF324" s="4" t="e">
        <f t="shared" si="893"/>
        <v>#N/A</v>
      </c>
      <c r="EG324" s="4">
        <f t="array" ref="EG324">MATCH(FALSE,(ISERROR(SEARCH('3th Option'!$B:$B,$DI324))),0)</f>
        <v>179</v>
      </c>
      <c r="EJ324" s="4" t="str">
        <f t="shared" ca="1" si="887"/>
        <v>OK</v>
      </c>
      <c r="EK324" s="4"/>
      <c r="EL324" s="16" t="str">
        <f t="shared" si="888"/>
        <v>-</v>
      </c>
      <c r="EM324" s="13"/>
      <c r="EN324" s="16" t="str">
        <f t="shared" ca="1" si="889"/>
        <v>-</v>
      </c>
      <c r="EO324" s="13"/>
      <c r="EP324" s="16" t="str">
        <f t="shared" si="890"/>
        <v>-</v>
      </c>
    </row>
    <row r="325" spans="3:146" ht="16.5" thickTop="1" thickBot="1" x14ac:dyDescent="0.3">
      <c r="C325" s="4"/>
      <c r="D325" s="4">
        <f t="shared" si="773"/>
        <v>0</v>
      </c>
      <c r="E325" s="4">
        <f t="shared" si="774"/>
        <v>0</v>
      </c>
      <c r="F325" s="4">
        <f t="shared" si="775"/>
        <v>0</v>
      </c>
      <c r="G325" s="4">
        <f t="shared" si="776"/>
        <v>0</v>
      </c>
      <c r="H325" s="4">
        <f t="shared" si="777"/>
        <v>0</v>
      </c>
      <c r="I325" s="4">
        <f t="shared" si="778"/>
        <v>0</v>
      </c>
      <c r="J325" s="4">
        <f t="shared" si="779"/>
        <v>0</v>
      </c>
      <c r="K325" s="4">
        <f t="shared" si="780"/>
        <v>0</v>
      </c>
      <c r="L325" s="4">
        <f t="shared" si="781"/>
        <v>0</v>
      </c>
      <c r="M325" s="4">
        <f t="shared" si="782"/>
        <v>0</v>
      </c>
      <c r="N325" s="4">
        <f t="shared" si="783"/>
        <v>0</v>
      </c>
      <c r="O325" s="4">
        <f t="shared" si="784"/>
        <v>0</v>
      </c>
      <c r="P325" s="4">
        <f t="shared" si="785"/>
        <v>0</v>
      </c>
      <c r="Q325" s="4">
        <f t="shared" si="786"/>
        <v>0</v>
      </c>
      <c r="R325" s="4">
        <f t="shared" si="787"/>
        <v>0</v>
      </c>
      <c r="S325" s="4">
        <f t="shared" si="788"/>
        <v>0</v>
      </c>
      <c r="T325" s="4">
        <f t="shared" si="789"/>
        <v>0</v>
      </c>
      <c r="U325" s="4">
        <f t="shared" si="790"/>
        <v>0</v>
      </c>
      <c r="V325" s="63">
        <f t="shared" si="791"/>
        <v>0</v>
      </c>
      <c r="W325" s="4">
        <f t="shared" si="792"/>
        <v>0</v>
      </c>
      <c r="X325" s="4">
        <f t="shared" si="793"/>
        <v>0</v>
      </c>
      <c r="Y325" s="4">
        <f t="shared" si="794"/>
        <v>0</v>
      </c>
      <c r="Z325" s="4">
        <f t="shared" si="795"/>
        <v>0</v>
      </c>
      <c r="AA325" s="4">
        <f t="shared" si="796"/>
        <v>0</v>
      </c>
      <c r="AB325" s="4">
        <f t="shared" si="797"/>
        <v>0</v>
      </c>
      <c r="AC325" s="4">
        <f t="shared" si="798"/>
        <v>0</v>
      </c>
      <c r="AD325" s="4">
        <f t="shared" si="799"/>
        <v>0</v>
      </c>
      <c r="AE325" s="4">
        <f t="shared" si="800"/>
        <v>0</v>
      </c>
      <c r="AF325" s="4">
        <f t="shared" si="801"/>
        <v>0</v>
      </c>
      <c r="AG325" s="4">
        <f t="shared" si="802"/>
        <v>0</v>
      </c>
      <c r="AH325" s="4">
        <f t="shared" si="803"/>
        <v>0</v>
      </c>
      <c r="AI325" s="4">
        <f t="shared" si="804"/>
        <v>0</v>
      </c>
      <c r="AJ325" s="4">
        <f t="shared" si="805"/>
        <v>0</v>
      </c>
      <c r="AK325" s="4">
        <f t="shared" si="806"/>
        <v>0</v>
      </c>
      <c r="AL325" s="4">
        <f t="shared" si="807"/>
        <v>0</v>
      </c>
      <c r="AM325" s="4">
        <f t="shared" si="808"/>
        <v>0</v>
      </c>
      <c r="AN325" s="4">
        <f t="shared" si="809"/>
        <v>0</v>
      </c>
      <c r="AO325" s="4">
        <f t="shared" si="810"/>
        <v>0</v>
      </c>
      <c r="AP325" s="4">
        <f t="shared" si="811"/>
        <v>0</v>
      </c>
      <c r="AQ325" s="4">
        <f t="shared" si="812"/>
        <v>0</v>
      </c>
      <c r="AR325" s="4">
        <f t="shared" si="813"/>
        <v>0</v>
      </c>
      <c r="AS325" s="4">
        <f t="shared" si="814"/>
        <v>0</v>
      </c>
      <c r="AT325" s="4">
        <f t="shared" si="815"/>
        <v>0</v>
      </c>
      <c r="AU325" s="4">
        <f t="shared" si="816"/>
        <v>0</v>
      </c>
      <c r="AV325" s="4">
        <f t="shared" si="817"/>
        <v>0</v>
      </c>
      <c r="AW325" s="4">
        <f t="shared" si="818"/>
        <v>0</v>
      </c>
      <c r="AX325" s="4">
        <f t="shared" si="819"/>
        <v>0</v>
      </c>
      <c r="AY325" s="4">
        <f t="shared" si="820"/>
        <v>0</v>
      </c>
      <c r="AZ325" s="4">
        <f t="shared" si="821"/>
        <v>0</v>
      </c>
      <c r="BA325" s="4">
        <f t="shared" si="822"/>
        <v>0</v>
      </c>
      <c r="BB325" s="4">
        <f t="shared" si="823"/>
        <v>0</v>
      </c>
      <c r="BC325" s="4">
        <f t="shared" si="824"/>
        <v>0</v>
      </c>
      <c r="BD325" s="4">
        <f t="shared" si="825"/>
        <v>0</v>
      </c>
      <c r="BE325" s="4">
        <f t="shared" si="826"/>
        <v>0</v>
      </c>
      <c r="BF325" s="4">
        <f t="shared" si="827"/>
        <v>0</v>
      </c>
      <c r="BG325" s="4">
        <f t="shared" si="828"/>
        <v>0</v>
      </c>
      <c r="BH325" s="4">
        <f t="shared" si="829"/>
        <v>0</v>
      </c>
      <c r="BI325" s="4">
        <f t="shared" si="830"/>
        <v>0</v>
      </c>
      <c r="BJ325" s="4">
        <f t="shared" si="831"/>
        <v>0</v>
      </c>
      <c r="BK325" s="63">
        <f t="shared" si="832"/>
        <v>0</v>
      </c>
      <c r="BL325" s="4">
        <f t="shared" si="833"/>
        <v>0</v>
      </c>
      <c r="BM325" s="63">
        <f t="shared" si="834"/>
        <v>0</v>
      </c>
      <c r="BN325" s="4">
        <f t="shared" si="835"/>
        <v>0</v>
      </c>
      <c r="BO325" s="63">
        <f t="shared" si="836"/>
        <v>0</v>
      </c>
      <c r="BP325" s="4">
        <f t="shared" si="837"/>
        <v>0</v>
      </c>
      <c r="BQ325" s="4">
        <f t="shared" si="838"/>
        <v>0</v>
      </c>
      <c r="BR325" s="4">
        <f t="shared" si="839"/>
        <v>0</v>
      </c>
      <c r="BS325" s="4">
        <f t="shared" si="840"/>
        <v>0</v>
      </c>
      <c r="BT325" s="4">
        <f t="shared" si="841"/>
        <v>0</v>
      </c>
      <c r="BU325" s="63">
        <f t="shared" si="842"/>
        <v>0</v>
      </c>
      <c r="BV325" s="4">
        <f t="shared" si="843"/>
        <v>0</v>
      </c>
      <c r="BW325" s="4">
        <f t="shared" si="844"/>
        <v>0</v>
      </c>
      <c r="BX325" s="4">
        <f t="shared" si="845"/>
        <v>0</v>
      </c>
      <c r="BY325" s="4">
        <f t="shared" si="846"/>
        <v>0</v>
      </c>
      <c r="BZ325" s="4">
        <f t="shared" si="847"/>
        <v>0</v>
      </c>
      <c r="CA325" s="4">
        <f t="shared" si="848"/>
        <v>0</v>
      </c>
      <c r="CB325" s="4">
        <f t="shared" si="849"/>
        <v>0</v>
      </c>
      <c r="CC325" s="4">
        <f t="shared" si="850"/>
        <v>0</v>
      </c>
      <c r="CD325" s="4">
        <f t="shared" si="851"/>
        <v>0</v>
      </c>
      <c r="CE325" s="4">
        <f t="shared" si="852"/>
        <v>0</v>
      </c>
      <c r="CF325" s="4">
        <f t="shared" si="853"/>
        <v>0</v>
      </c>
      <c r="CG325" s="4">
        <f t="shared" si="854"/>
        <v>0</v>
      </c>
      <c r="CH325" s="4">
        <f t="shared" si="855"/>
        <v>0</v>
      </c>
      <c r="CI325" s="4">
        <f t="shared" si="856"/>
        <v>0</v>
      </c>
      <c r="CJ325" s="4">
        <f t="shared" si="857"/>
        <v>0</v>
      </c>
      <c r="CK325" s="4">
        <f t="shared" si="858"/>
        <v>0</v>
      </c>
      <c r="CL325" s="4">
        <f t="shared" si="859"/>
        <v>0</v>
      </c>
      <c r="CM325" s="4">
        <f t="shared" si="860"/>
        <v>0</v>
      </c>
      <c r="CN325" s="4">
        <f t="shared" si="861"/>
        <v>0</v>
      </c>
      <c r="CO325" s="4">
        <f t="shared" si="862"/>
        <v>0</v>
      </c>
      <c r="CP325" s="4">
        <f t="shared" si="863"/>
        <v>0</v>
      </c>
      <c r="CQ325" s="4">
        <f t="shared" si="864"/>
        <v>0</v>
      </c>
      <c r="CR325" s="4">
        <f t="shared" si="865"/>
        <v>0</v>
      </c>
      <c r="CS325" s="4">
        <f t="shared" si="866"/>
        <v>0</v>
      </c>
      <c r="CT325" s="4">
        <f t="shared" si="867"/>
        <v>0</v>
      </c>
      <c r="CU325" s="4">
        <f t="shared" si="868"/>
        <v>0</v>
      </c>
      <c r="CV325" s="4">
        <f t="shared" si="869"/>
        <v>0</v>
      </c>
      <c r="CW325" s="4">
        <f t="shared" si="870"/>
        <v>0</v>
      </c>
      <c r="CX325" s="4">
        <f t="shared" si="871"/>
        <v>0</v>
      </c>
      <c r="CY325" s="4">
        <f t="shared" si="872"/>
        <v>0</v>
      </c>
      <c r="CZ325" s="4">
        <f t="shared" si="873"/>
        <v>0</v>
      </c>
      <c r="DA325" s="4">
        <f t="shared" si="874"/>
        <v>0</v>
      </c>
      <c r="DB325" s="4">
        <f t="shared" si="875"/>
        <v>0</v>
      </c>
      <c r="DC325" s="4">
        <f t="shared" si="876"/>
        <v>0</v>
      </c>
      <c r="DD325" s="4">
        <f t="shared" si="877"/>
        <v>0</v>
      </c>
      <c r="DE325" s="4">
        <f t="shared" si="878"/>
        <v>0</v>
      </c>
      <c r="DF325" s="4">
        <f t="shared" si="879"/>
        <v>0</v>
      </c>
      <c r="DG325" s="4">
        <f t="shared" si="880"/>
        <v>0</v>
      </c>
      <c r="DH325" s="4" t="str">
        <f t="shared" si="881"/>
        <v/>
      </c>
      <c r="DI325" s="4">
        <f t="shared" si="882"/>
        <v>0</v>
      </c>
      <c r="DJ325" s="4"/>
      <c r="DK325" s="12" t="str">
        <f t="shared" si="891"/>
        <v>0</v>
      </c>
      <c r="DM325" s="12"/>
      <c r="DN325" s="12" t="b">
        <f t="shared" ca="1" si="883"/>
        <v>0</v>
      </c>
      <c r="DO325" s="4" t="str">
        <f t="shared" ca="1" si="892"/>
        <v>OK</v>
      </c>
      <c r="DP325" s="4" t="str">
        <f t="shared" ca="1" si="884"/>
        <v>OK</v>
      </c>
      <c r="DR325" s="4" t="b">
        <f t="shared" ca="1" si="885"/>
        <v>0</v>
      </c>
      <c r="DS325" s="4" t="b">
        <f t="shared" ca="1" si="886"/>
        <v>0</v>
      </c>
      <c r="DU325" s="4" t="str">
        <f>IF(ISERROR(INDEX('Code - Euro'!$A:$E,MATCH($DI325,'Code - Euro'!$A:$A,0),1)),"-",INDEX('Code - Euro'!$A:$E,MATCH($DI325,'Code - Euro'!$A:$A,0),1))</f>
        <v>-</v>
      </c>
      <c r="DV325" s="4" t="str">
        <f>IF(ISERROR(INDEX('Code - Euro'!$A:$E,MATCH($DI325,'Code - Euro'!$A:$A,0),2)),"-",INDEX('Code - Euro'!$A:$E,MATCH($DI325,'Code - Euro'!$A:$A,0),2))</f>
        <v>-</v>
      </c>
      <c r="DW325" s="4" t="e">
        <f>INDEX('Code - Euro'!$A:$E,MATCH($DI325,'Code - Euro'!$A:$A,0),3)</f>
        <v>#N/A</v>
      </c>
      <c r="DX325" s="4" t="e">
        <f>MATCH($DI325,'Code - Euro'!$A:$A,0)</f>
        <v>#N/A</v>
      </c>
      <c r="DY325" s="4" t="str">
        <f ca="1">IF(ISERROR(INDEX('2nd Option'!$B:$E,EB325,1)),"-",INDEX('2nd Option'!$B:$E,EB325,1))</f>
        <v>-</v>
      </c>
      <c r="DZ325" s="4" t="str">
        <f ca="1">IF(ISERROR(INDEX('2nd Option'!$B:$E,EB325,2)),"-",INDEX('2nd Option'!$B:$E,EB325,2))</f>
        <v>-</v>
      </c>
      <c r="EA325" s="4" t="e">
        <f ca="1">INDEX('2nd Option'!$B:$E,EB325,3)</f>
        <v>#N/A</v>
      </c>
      <c r="EB325" s="4" t="e">
        <f t="array" aca="1" ref="EB325" ca="1">MATCH(FALSE,(ISERROR(FIND(INDIRECT("'2nd Option'!$B$4:$B$"&amp;$EI$2),$DI325))),0)+3</f>
        <v>#N/A</v>
      </c>
      <c r="EC325" s="4" t="str">
        <f>IF(ISERROR(INDEX('3th Option'!$B:$E,EF325,1)),"-",INDEX('3th Option'!$B:$E,EF325,1))</f>
        <v>-</v>
      </c>
      <c r="ED325" s="4" t="str">
        <f>IF(ISERROR(INDEX('3th Option'!$B:$E,EF325,2)),"-",INDEX('3th Option'!$B:$E,EF325,2))</f>
        <v>-</v>
      </c>
      <c r="EE325" s="4" t="e">
        <f>INDEX('3th Option'!$B:$E,EF325,3)</f>
        <v>#N/A</v>
      </c>
      <c r="EF325" s="4" t="e">
        <f t="shared" si="893"/>
        <v>#N/A</v>
      </c>
      <c r="EG325" s="4">
        <f t="array" ref="EG325">MATCH(FALSE,(ISERROR(SEARCH('3th Option'!$B:$B,$DI325))),0)</f>
        <v>179</v>
      </c>
      <c r="EJ325" s="4" t="str">
        <f t="shared" ca="1" si="887"/>
        <v>OK</v>
      </c>
      <c r="EK325" s="4"/>
      <c r="EL325" s="16" t="str">
        <f t="shared" si="888"/>
        <v>-</v>
      </c>
      <c r="EM325" s="13"/>
      <c r="EN325" s="16" t="str">
        <f t="shared" ca="1" si="889"/>
        <v>-</v>
      </c>
      <c r="EO325" s="13"/>
      <c r="EP325" s="16" t="str">
        <f t="shared" si="890"/>
        <v>-</v>
      </c>
    </row>
    <row r="326" spans="3:146" ht="16.5" thickTop="1" thickBot="1" x14ac:dyDescent="0.3">
      <c r="C326" s="4"/>
      <c r="D326" s="4">
        <f t="shared" si="773"/>
        <v>0</v>
      </c>
      <c r="E326" s="4">
        <f t="shared" si="774"/>
        <v>0</v>
      </c>
      <c r="F326" s="4">
        <f t="shared" si="775"/>
        <v>0</v>
      </c>
      <c r="G326" s="4">
        <f t="shared" si="776"/>
        <v>0</v>
      </c>
      <c r="H326" s="4">
        <f t="shared" si="777"/>
        <v>0</v>
      </c>
      <c r="I326" s="4">
        <f t="shared" si="778"/>
        <v>0</v>
      </c>
      <c r="J326" s="4">
        <f t="shared" si="779"/>
        <v>0</v>
      </c>
      <c r="K326" s="4">
        <f t="shared" si="780"/>
        <v>0</v>
      </c>
      <c r="L326" s="4">
        <f t="shared" si="781"/>
        <v>0</v>
      </c>
      <c r="M326" s="4">
        <f t="shared" si="782"/>
        <v>0</v>
      </c>
      <c r="N326" s="4">
        <f t="shared" si="783"/>
        <v>0</v>
      </c>
      <c r="O326" s="4">
        <f t="shared" si="784"/>
        <v>0</v>
      </c>
      <c r="P326" s="4">
        <f t="shared" si="785"/>
        <v>0</v>
      </c>
      <c r="Q326" s="4">
        <f t="shared" si="786"/>
        <v>0</v>
      </c>
      <c r="R326" s="4">
        <f t="shared" si="787"/>
        <v>0</v>
      </c>
      <c r="S326" s="4">
        <f t="shared" si="788"/>
        <v>0</v>
      </c>
      <c r="T326" s="4">
        <f t="shared" si="789"/>
        <v>0</v>
      </c>
      <c r="U326" s="4">
        <f t="shared" si="790"/>
        <v>0</v>
      </c>
      <c r="V326" s="63">
        <f t="shared" si="791"/>
        <v>0</v>
      </c>
      <c r="W326" s="4">
        <f t="shared" si="792"/>
        <v>0</v>
      </c>
      <c r="X326" s="4">
        <f t="shared" si="793"/>
        <v>0</v>
      </c>
      <c r="Y326" s="4">
        <f t="shared" si="794"/>
        <v>0</v>
      </c>
      <c r="Z326" s="4">
        <f t="shared" si="795"/>
        <v>0</v>
      </c>
      <c r="AA326" s="4">
        <f t="shared" si="796"/>
        <v>0</v>
      </c>
      <c r="AB326" s="4">
        <f t="shared" si="797"/>
        <v>0</v>
      </c>
      <c r="AC326" s="4">
        <f t="shared" si="798"/>
        <v>0</v>
      </c>
      <c r="AD326" s="4">
        <f t="shared" si="799"/>
        <v>0</v>
      </c>
      <c r="AE326" s="4">
        <f t="shared" si="800"/>
        <v>0</v>
      </c>
      <c r="AF326" s="4">
        <f t="shared" si="801"/>
        <v>0</v>
      </c>
      <c r="AG326" s="4">
        <f t="shared" si="802"/>
        <v>0</v>
      </c>
      <c r="AH326" s="4">
        <f t="shared" si="803"/>
        <v>0</v>
      </c>
      <c r="AI326" s="4">
        <f t="shared" si="804"/>
        <v>0</v>
      </c>
      <c r="AJ326" s="4">
        <f t="shared" si="805"/>
        <v>0</v>
      </c>
      <c r="AK326" s="4">
        <f t="shared" si="806"/>
        <v>0</v>
      </c>
      <c r="AL326" s="4">
        <f t="shared" si="807"/>
        <v>0</v>
      </c>
      <c r="AM326" s="4">
        <f t="shared" si="808"/>
        <v>0</v>
      </c>
      <c r="AN326" s="4">
        <f t="shared" si="809"/>
        <v>0</v>
      </c>
      <c r="AO326" s="4">
        <f t="shared" si="810"/>
        <v>0</v>
      </c>
      <c r="AP326" s="4">
        <f t="shared" si="811"/>
        <v>0</v>
      </c>
      <c r="AQ326" s="4">
        <f t="shared" si="812"/>
        <v>0</v>
      </c>
      <c r="AR326" s="4">
        <f t="shared" si="813"/>
        <v>0</v>
      </c>
      <c r="AS326" s="4">
        <f t="shared" si="814"/>
        <v>0</v>
      </c>
      <c r="AT326" s="4">
        <f t="shared" si="815"/>
        <v>0</v>
      </c>
      <c r="AU326" s="4">
        <f t="shared" si="816"/>
        <v>0</v>
      </c>
      <c r="AV326" s="4">
        <f t="shared" si="817"/>
        <v>0</v>
      </c>
      <c r="AW326" s="4">
        <f t="shared" si="818"/>
        <v>0</v>
      </c>
      <c r="AX326" s="4">
        <f t="shared" si="819"/>
        <v>0</v>
      </c>
      <c r="AY326" s="4">
        <f t="shared" si="820"/>
        <v>0</v>
      </c>
      <c r="AZ326" s="4">
        <f t="shared" si="821"/>
        <v>0</v>
      </c>
      <c r="BA326" s="4">
        <f t="shared" si="822"/>
        <v>0</v>
      </c>
      <c r="BB326" s="4">
        <f t="shared" si="823"/>
        <v>0</v>
      </c>
      <c r="BC326" s="4">
        <f t="shared" si="824"/>
        <v>0</v>
      </c>
      <c r="BD326" s="4">
        <f t="shared" si="825"/>
        <v>0</v>
      </c>
      <c r="BE326" s="4">
        <f t="shared" si="826"/>
        <v>0</v>
      </c>
      <c r="BF326" s="4">
        <f t="shared" si="827"/>
        <v>0</v>
      </c>
      <c r="BG326" s="4">
        <f t="shared" si="828"/>
        <v>0</v>
      </c>
      <c r="BH326" s="4">
        <f t="shared" si="829"/>
        <v>0</v>
      </c>
      <c r="BI326" s="4">
        <f t="shared" si="830"/>
        <v>0</v>
      </c>
      <c r="BJ326" s="4">
        <f t="shared" si="831"/>
        <v>0</v>
      </c>
      <c r="BK326" s="63">
        <f t="shared" si="832"/>
        <v>0</v>
      </c>
      <c r="BL326" s="4">
        <f t="shared" si="833"/>
        <v>0</v>
      </c>
      <c r="BM326" s="63">
        <f t="shared" si="834"/>
        <v>0</v>
      </c>
      <c r="BN326" s="4">
        <f t="shared" si="835"/>
        <v>0</v>
      </c>
      <c r="BO326" s="63">
        <f t="shared" si="836"/>
        <v>0</v>
      </c>
      <c r="BP326" s="4">
        <f t="shared" si="837"/>
        <v>0</v>
      </c>
      <c r="BQ326" s="4">
        <f t="shared" si="838"/>
        <v>0</v>
      </c>
      <c r="BR326" s="4">
        <f t="shared" si="839"/>
        <v>0</v>
      </c>
      <c r="BS326" s="4">
        <f t="shared" si="840"/>
        <v>0</v>
      </c>
      <c r="BT326" s="4">
        <f t="shared" si="841"/>
        <v>0</v>
      </c>
      <c r="BU326" s="63">
        <f t="shared" si="842"/>
        <v>0</v>
      </c>
      <c r="BV326" s="4">
        <f t="shared" si="843"/>
        <v>0</v>
      </c>
      <c r="BW326" s="4">
        <f t="shared" si="844"/>
        <v>0</v>
      </c>
      <c r="BX326" s="4">
        <f t="shared" si="845"/>
        <v>0</v>
      </c>
      <c r="BY326" s="4">
        <f t="shared" si="846"/>
        <v>0</v>
      </c>
      <c r="BZ326" s="4">
        <f t="shared" si="847"/>
        <v>0</v>
      </c>
      <c r="CA326" s="4">
        <f t="shared" si="848"/>
        <v>0</v>
      </c>
      <c r="CB326" s="4">
        <f t="shared" si="849"/>
        <v>0</v>
      </c>
      <c r="CC326" s="4">
        <f t="shared" si="850"/>
        <v>0</v>
      </c>
      <c r="CD326" s="4">
        <f t="shared" si="851"/>
        <v>0</v>
      </c>
      <c r="CE326" s="4">
        <f t="shared" si="852"/>
        <v>0</v>
      </c>
      <c r="CF326" s="4">
        <f t="shared" si="853"/>
        <v>0</v>
      </c>
      <c r="CG326" s="4">
        <f t="shared" si="854"/>
        <v>0</v>
      </c>
      <c r="CH326" s="4">
        <f t="shared" si="855"/>
        <v>0</v>
      </c>
      <c r="CI326" s="4">
        <f t="shared" si="856"/>
        <v>0</v>
      </c>
      <c r="CJ326" s="4">
        <f t="shared" si="857"/>
        <v>0</v>
      </c>
      <c r="CK326" s="4">
        <f t="shared" si="858"/>
        <v>0</v>
      </c>
      <c r="CL326" s="4">
        <f t="shared" si="859"/>
        <v>0</v>
      </c>
      <c r="CM326" s="4">
        <f t="shared" si="860"/>
        <v>0</v>
      </c>
      <c r="CN326" s="4">
        <f t="shared" si="861"/>
        <v>0</v>
      </c>
      <c r="CO326" s="4">
        <f t="shared" si="862"/>
        <v>0</v>
      </c>
      <c r="CP326" s="4">
        <f t="shared" si="863"/>
        <v>0</v>
      </c>
      <c r="CQ326" s="4">
        <f t="shared" si="864"/>
        <v>0</v>
      </c>
      <c r="CR326" s="4">
        <f t="shared" si="865"/>
        <v>0</v>
      </c>
      <c r="CS326" s="4">
        <f t="shared" si="866"/>
        <v>0</v>
      </c>
      <c r="CT326" s="4">
        <f t="shared" si="867"/>
        <v>0</v>
      </c>
      <c r="CU326" s="4">
        <f t="shared" si="868"/>
        <v>0</v>
      </c>
      <c r="CV326" s="4">
        <f t="shared" si="869"/>
        <v>0</v>
      </c>
      <c r="CW326" s="4">
        <f t="shared" si="870"/>
        <v>0</v>
      </c>
      <c r="CX326" s="4">
        <f t="shared" si="871"/>
        <v>0</v>
      </c>
      <c r="CY326" s="4">
        <f t="shared" si="872"/>
        <v>0</v>
      </c>
      <c r="CZ326" s="4">
        <f t="shared" si="873"/>
        <v>0</v>
      </c>
      <c r="DA326" s="4">
        <f t="shared" si="874"/>
        <v>0</v>
      </c>
      <c r="DB326" s="4">
        <f t="shared" si="875"/>
        <v>0</v>
      </c>
      <c r="DC326" s="4">
        <f t="shared" si="876"/>
        <v>0</v>
      </c>
      <c r="DD326" s="4">
        <f t="shared" si="877"/>
        <v>0</v>
      </c>
      <c r="DE326" s="4">
        <f t="shared" si="878"/>
        <v>0</v>
      </c>
      <c r="DF326" s="4">
        <f t="shared" si="879"/>
        <v>0</v>
      </c>
      <c r="DG326" s="4">
        <f t="shared" si="880"/>
        <v>0</v>
      </c>
      <c r="DH326" s="4" t="str">
        <f t="shared" si="881"/>
        <v/>
      </c>
      <c r="DI326" s="4">
        <f t="shared" si="882"/>
        <v>0</v>
      </c>
      <c r="DJ326" s="4"/>
      <c r="DK326" s="12" t="str">
        <f t="shared" si="891"/>
        <v>0</v>
      </c>
      <c r="DM326" s="12"/>
      <c r="DN326" s="12" t="b">
        <f t="shared" ca="1" si="883"/>
        <v>0</v>
      </c>
      <c r="DO326" s="4" t="str">
        <f t="shared" ca="1" si="892"/>
        <v>OK</v>
      </c>
      <c r="DP326" s="4" t="str">
        <f t="shared" ca="1" si="884"/>
        <v>OK</v>
      </c>
      <c r="DR326" s="4" t="b">
        <f t="shared" ca="1" si="885"/>
        <v>0</v>
      </c>
      <c r="DS326" s="4" t="b">
        <f t="shared" ca="1" si="886"/>
        <v>0</v>
      </c>
      <c r="DU326" s="4" t="str">
        <f>IF(ISERROR(INDEX('Code - Euro'!$A:$E,MATCH($DI326,'Code - Euro'!$A:$A,0),1)),"-",INDEX('Code - Euro'!$A:$E,MATCH($DI326,'Code - Euro'!$A:$A,0),1))</f>
        <v>-</v>
      </c>
      <c r="DV326" s="4" t="str">
        <f>IF(ISERROR(INDEX('Code - Euro'!$A:$E,MATCH($DI326,'Code - Euro'!$A:$A,0),2)),"-",INDEX('Code - Euro'!$A:$E,MATCH($DI326,'Code - Euro'!$A:$A,0),2))</f>
        <v>-</v>
      </c>
      <c r="DW326" s="4" t="e">
        <f>INDEX('Code - Euro'!$A:$E,MATCH($DI326,'Code - Euro'!$A:$A,0),3)</f>
        <v>#N/A</v>
      </c>
      <c r="DX326" s="4" t="e">
        <f>MATCH($DI326,'Code - Euro'!$A:$A,0)</f>
        <v>#N/A</v>
      </c>
      <c r="DY326" s="4" t="str">
        <f ca="1">IF(ISERROR(INDEX('2nd Option'!$B:$E,EB326,1)),"-",INDEX('2nd Option'!$B:$E,EB326,1))</f>
        <v>-</v>
      </c>
      <c r="DZ326" s="4" t="str">
        <f ca="1">IF(ISERROR(INDEX('2nd Option'!$B:$E,EB326,2)),"-",INDEX('2nd Option'!$B:$E,EB326,2))</f>
        <v>-</v>
      </c>
      <c r="EA326" s="4" t="e">
        <f ca="1">INDEX('2nd Option'!$B:$E,EB326,3)</f>
        <v>#N/A</v>
      </c>
      <c r="EB326" s="4" t="e">
        <f t="array" aca="1" ref="EB326" ca="1">MATCH(FALSE,(ISERROR(FIND(INDIRECT("'2nd Option'!$B$4:$B$"&amp;$EI$2),$DI326))),0)+3</f>
        <v>#N/A</v>
      </c>
      <c r="EC326" s="4" t="str">
        <f>IF(ISERROR(INDEX('3th Option'!$B:$E,EF326,1)),"-",INDEX('3th Option'!$B:$E,EF326,1))</f>
        <v>-</v>
      </c>
      <c r="ED326" s="4" t="str">
        <f>IF(ISERROR(INDEX('3th Option'!$B:$E,EF326,2)),"-",INDEX('3th Option'!$B:$E,EF326,2))</f>
        <v>-</v>
      </c>
      <c r="EE326" s="4" t="e">
        <f>INDEX('3th Option'!$B:$E,EF326,3)</f>
        <v>#N/A</v>
      </c>
      <c r="EF326" s="4" t="e">
        <f t="shared" si="893"/>
        <v>#N/A</v>
      </c>
      <c r="EG326" s="4">
        <f t="array" ref="EG326">MATCH(FALSE,(ISERROR(SEARCH('3th Option'!$B:$B,$DI326))),0)</f>
        <v>179</v>
      </c>
      <c r="EJ326" s="4" t="str">
        <f t="shared" ca="1" si="887"/>
        <v>OK</v>
      </c>
      <c r="EK326" s="4"/>
      <c r="EL326" s="16" t="str">
        <f t="shared" si="888"/>
        <v>-</v>
      </c>
      <c r="EM326" s="13"/>
      <c r="EN326" s="16" t="str">
        <f t="shared" ca="1" si="889"/>
        <v>-</v>
      </c>
      <c r="EO326" s="13"/>
      <c r="EP326" s="16" t="str">
        <f t="shared" si="890"/>
        <v>-</v>
      </c>
    </row>
    <row r="327" spans="3:146" ht="16.5" thickTop="1" thickBot="1" x14ac:dyDescent="0.3">
      <c r="C327" s="4"/>
      <c r="D327" s="4">
        <f t="shared" si="773"/>
        <v>0</v>
      </c>
      <c r="E327" s="4">
        <f t="shared" si="774"/>
        <v>0</v>
      </c>
      <c r="F327" s="4">
        <f t="shared" si="775"/>
        <v>0</v>
      </c>
      <c r="G327" s="4">
        <f t="shared" si="776"/>
        <v>0</v>
      </c>
      <c r="H327" s="4">
        <f t="shared" si="777"/>
        <v>0</v>
      </c>
      <c r="I327" s="4">
        <f t="shared" si="778"/>
        <v>0</v>
      </c>
      <c r="J327" s="4">
        <f t="shared" si="779"/>
        <v>0</v>
      </c>
      <c r="K327" s="4">
        <f t="shared" si="780"/>
        <v>0</v>
      </c>
      <c r="L327" s="4">
        <f t="shared" si="781"/>
        <v>0</v>
      </c>
      <c r="M327" s="4">
        <f t="shared" si="782"/>
        <v>0</v>
      </c>
      <c r="N327" s="4">
        <f t="shared" si="783"/>
        <v>0</v>
      </c>
      <c r="O327" s="4">
        <f t="shared" si="784"/>
        <v>0</v>
      </c>
      <c r="P327" s="4">
        <f t="shared" si="785"/>
        <v>0</v>
      </c>
      <c r="Q327" s="4">
        <f t="shared" si="786"/>
        <v>0</v>
      </c>
      <c r="R327" s="4">
        <f t="shared" si="787"/>
        <v>0</v>
      </c>
      <c r="S327" s="4">
        <f t="shared" si="788"/>
        <v>0</v>
      </c>
      <c r="T327" s="4">
        <f t="shared" si="789"/>
        <v>0</v>
      </c>
      <c r="U327" s="4">
        <f t="shared" si="790"/>
        <v>0</v>
      </c>
      <c r="V327" s="63">
        <f t="shared" si="791"/>
        <v>0</v>
      </c>
      <c r="W327" s="4">
        <f t="shared" si="792"/>
        <v>0</v>
      </c>
      <c r="X327" s="4">
        <f t="shared" si="793"/>
        <v>0</v>
      </c>
      <c r="Y327" s="4">
        <f t="shared" si="794"/>
        <v>0</v>
      </c>
      <c r="Z327" s="4">
        <f t="shared" si="795"/>
        <v>0</v>
      </c>
      <c r="AA327" s="4">
        <f t="shared" si="796"/>
        <v>0</v>
      </c>
      <c r="AB327" s="4">
        <f t="shared" si="797"/>
        <v>0</v>
      </c>
      <c r="AC327" s="4">
        <f t="shared" si="798"/>
        <v>0</v>
      </c>
      <c r="AD327" s="4">
        <f t="shared" si="799"/>
        <v>0</v>
      </c>
      <c r="AE327" s="4">
        <f t="shared" si="800"/>
        <v>0</v>
      </c>
      <c r="AF327" s="4">
        <f t="shared" si="801"/>
        <v>0</v>
      </c>
      <c r="AG327" s="4">
        <f t="shared" si="802"/>
        <v>0</v>
      </c>
      <c r="AH327" s="4">
        <f t="shared" si="803"/>
        <v>0</v>
      </c>
      <c r="AI327" s="4">
        <f t="shared" si="804"/>
        <v>0</v>
      </c>
      <c r="AJ327" s="4">
        <f t="shared" si="805"/>
        <v>0</v>
      </c>
      <c r="AK327" s="4">
        <f t="shared" si="806"/>
        <v>0</v>
      </c>
      <c r="AL327" s="4">
        <f t="shared" si="807"/>
        <v>0</v>
      </c>
      <c r="AM327" s="4">
        <f t="shared" si="808"/>
        <v>0</v>
      </c>
      <c r="AN327" s="4">
        <f t="shared" si="809"/>
        <v>0</v>
      </c>
      <c r="AO327" s="4">
        <f t="shared" si="810"/>
        <v>0</v>
      </c>
      <c r="AP327" s="4">
        <f t="shared" si="811"/>
        <v>0</v>
      </c>
      <c r="AQ327" s="4">
        <f t="shared" si="812"/>
        <v>0</v>
      </c>
      <c r="AR327" s="4">
        <f t="shared" si="813"/>
        <v>0</v>
      </c>
      <c r="AS327" s="4">
        <f t="shared" si="814"/>
        <v>0</v>
      </c>
      <c r="AT327" s="4">
        <f t="shared" si="815"/>
        <v>0</v>
      </c>
      <c r="AU327" s="4">
        <f t="shared" si="816"/>
        <v>0</v>
      </c>
      <c r="AV327" s="4">
        <f t="shared" si="817"/>
        <v>0</v>
      </c>
      <c r="AW327" s="4">
        <f t="shared" si="818"/>
        <v>0</v>
      </c>
      <c r="AX327" s="4">
        <f t="shared" si="819"/>
        <v>0</v>
      </c>
      <c r="AY327" s="4">
        <f t="shared" si="820"/>
        <v>0</v>
      </c>
      <c r="AZ327" s="4">
        <f t="shared" si="821"/>
        <v>0</v>
      </c>
      <c r="BA327" s="4">
        <f t="shared" si="822"/>
        <v>0</v>
      </c>
      <c r="BB327" s="4">
        <f t="shared" si="823"/>
        <v>0</v>
      </c>
      <c r="BC327" s="4">
        <f t="shared" si="824"/>
        <v>0</v>
      </c>
      <c r="BD327" s="4">
        <f t="shared" si="825"/>
        <v>0</v>
      </c>
      <c r="BE327" s="4">
        <f t="shared" si="826"/>
        <v>0</v>
      </c>
      <c r="BF327" s="4">
        <f t="shared" si="827"/>
        <v>0</v>
      </c>
      <c r="BG327" s="4">
        <f t="shared" si="828"/>
        <v>0</v>
      </c>
      <c r="BH327" s="4">
        <f t="shared" si="829"/>
        <v>0</v>
      </c>
      <c r="BI327" s="4">
        <f t="shared" si="830"/>
        <v>0</v>
      </c>
      <c r="BJ327" s="4">
        <f t="shared" si="831"/>
        <v>0</v>
      </c>
      <c r="BK327" s="63">
        <f t="shared" si="832"/>
        <v>0</v>
      </c>
      <c r="BL327" s="4">
        <f t="shared" si="833"/>
        <v>0</v>
      </c>
      <c r="BM327" s="63">
        <f t="shared" si="834"/>
        <v>0</v>
      </c>
      <c r="BN327" s="4">
        <f t="shared" si="835"/>
        <v>0</v>
      </c>
      <c r="BO327" s="63">
        <f t="shared" si="836"/>
        <v>0</v>
      </c>
      <c r="BP327" s="4">
        <f t="shared" si="837"/>
        <v>0</v>
      </c>
      <c r="BQ327" s="4">
        <f t="shared" si="838"/>
        <v>0</v>
      </c>
      <c r="BR327" s="4">
        <f t="shared" si="839"/>
        <v>0</v>
      </c>
      <c r="BS327" s="4">
        <f t="shared" si="840"/>
        <v>0</v>
      </c>
      <c r="BT327" s="4">
        <f t="shared" si="841"/>
        <v>0</v>
      </c>
      <c r="BU327" s="63">
        <f t="shared" si="842"/>
        <v>0</v>
      </c>
      <c r="BV327" s="4">
        <f t="shared" si="843"/>
        <v>0</v>
      </c>
      <c r="BW327" s="4">
        <f t="shared" si="844"/>
        <v>0</v>
      </c>
      <c r="BX327" s="4">
        <f t="shared" si="845"/>
        <v>0</v>
      </c>
      <c r="BY327" s="4">
        <f t="shared" si="846"/>
        <v>0</v>
      </c>
      <c r="BZ327" s="4">
        <f t="shared" si="847"/>
        <v>0</v>
      </c>
      <c r="CA327" s="4">
        <f t="shared" si="848"/>
        <v>0</v>
      </c>
      <c r="CB327" s="4">
        <f t="shared" si="849"/>
        <v>0</v>
      </c>
      <c r="CC327" s="4">
        <f t="shared" si="850"/>
        <v>0</v>
      </c>
      <c r="CD327" s="4">
        <f t="shared" si="851"/>
        <v>0</v>
      </c>
      <c r="CE327" s="4">
        <f t="shared" si="852"/>
        <v>0</v>
      </c>
      <c r="CF327" s="4">
        <f t="shared" si="853"/>
        <v>0</v>
      </c>
      <c r="CG327" s="4">
        <f t="shared" si="854"/>
        <v>0</v>
      </c>
      <c r="CH327" s="4">
        <f t="shared" si="855"/>
        <v>0</v>
      </c>
      <c r="CI327" s="4">
        <f t="shared" si="856"/>
        <v>0</v>
      </c>
      <c r="CJ327" s="4">
        <f t="shared" si="857"/>
        <v>0</v>
      </c>
      <c r="CK327" s="4">
        <f t="shared" si="858"/>
        <v>0</v>
      </c>
      <c r="CL327" s="4">
        <f t="shared" si="859"/>
        <v>0</v>
      </c>
      <c r="CM327" s="4">
        <f t="shared" si="860"/>
        <v>0</v>
      </c>
      <c r="CN327" s="4">
        <f t="shared" si="861"/>
        <v>0</v>
      </c>
      <c r="CO327" s="4">
        <f t="shared" si="862"/>
        <v>0</v>
      </c>
      <c r="CP327" s="4">
        <f t="shared" si="863"/>
        <v>0</v>
      </c>
      <c r="CQ327" s="4">
        <f t="shared" si="864"/>
        <v>0</v>
      </c>
      <c r="CR327" s="4">
        <f t="shared" si="865"/>
        <v>0</v>
      </c>
      <c r="CS327" s="4">
        <f t="shared" si="866"/>
        <v>0</v>
      </c>
      <c r="CT327" s="4">
        <f t="shared" si="867"/>
        <v>0</v>
      </c>
      <c r="CU327" s="4">
        <f t="shared" si="868"/>
        <v>0</v>
      </c>
      <c r="CV327" s="4">
        <f t="shared" si="869"/>
        <v>0</v>
      </c>
      <c r="CW327" s="4">
        <f t="shared" si="870"/>
        <v>0</v>
      </c>
      <c r="CX327" s="4">
        <f t="shared" si="871"/>
        <v>0</v>
      </c>
      <c r="CY327" s="4">
        <f t="shared" si="872"/>
        <v>0</v>
      </c>
      <c r="CZ327" s="4">
        <f t="shared" si="873"/>
        <v>0</v>
      </c>
      <c r="DA327" s="4">
        <f t="shared" si="874"/>
        <v>0</v>
      </c>
      <c r="DB327" s="4">
        <f t="shared" si="875"/>
        <v>0</v>
      </c>
      <c r="DC327" s="4">
        <f t="shared" si="876"/>
        <v>0</v>
      </c>
      <c r="DD327" s="4">
        <f t="shared" si="877"/>
        <v>0</v>
      </c>
      <c r="DE327" s="4">
        <f t="shared" si="878"/>
        <v>0</v>
      </c>
      <c r="DF327" s="4">
        <f t="shared" si="879"/>
        <v>0</v>
      </c>
      <c r="DG327" s="4">
        <f t="shared" si="880"/>
        <v>0</v>
      </c>
      <c r="DH327" s="4" t="str">
        <f t="shared" si="881"/>
        <v/>
      </c>
      <c r="DI327" s="4">
        <f t="shared" si="882"/>
        <v>0</v>
      </c>
      <c r="DJ327" s="4"/>
      <c r="DK327" s="12" t="str">
        <f t="shared" si="891"/>
        <v>0</v>
      </c>
      <c r="DM327" s="12"/>
      <c r="DN327" s="12" t="b">
        <f t="shared" ca="1" si="883"/>
        <v>0</v>
      </c>
      <c r="DO327" s="4" t="str">
        <f t="shared" ca="1" si="892"/>
        <v>OK</v>
      </c>
      <c r="DP327" s="4" t="str">
        <f t="shared" ca="1" si="884"/>
        <v>OK</v>
      </c>
      <c r="DR327" s="4" t="b">
        <f t="shared" ca="1" si="885"/>
        <v>0</v>
      </c>
      <c r="DS327" s="4" t="b">
        <f t="shared" ca="1" si="886"/>
        <v>0</v>
      </c>
      <c r="DU327" s="4" t="str">
        <f>IF(ISERROR(INDEX('Code - Euro'!$A:$E,MATCH($DI327,'Code - Euro'!$A:$A,0),1)),"-",INDEX('Code - Euro'!$A:$E,MATCH($DI327,'Code - Euro'!$A:$A,0),1))</f>
        <v>-</v>
      </c>
      <c r="DV327" s="4" t="str">
        <f>IF(ISERROR(INDEX('Code - Euro'!$A:$E,MATCH($DI327,'Code - Euro'!$A:$A,0),2)),"-",INDEX('Code - Euro'!$A:$E,MATCH($DI327,'Code - Euro'!$A:$A,0),2))</f>
        <v>-</v>
      </c>
      <c r="DW327" s="4" t="e">
        <f>INDEX('Code - Euro'!$A:$E,MATCH($DI327,'Code - Euro'!$A:$A,0),3)</f>
        <v>#N/A</v>
      </c>
      <c r="DX327" s="4" t="e">
        <f>MATCH($DI327,'Code - Euro'!$A:$A,0)</f>
        <v>#N/A</v>
      </c>
      <c r="DY327" s="4" t="str">
        <f ca="1">IF(ISERROR(INDEX('2nd Option'!$B:$E,EB327,1)),"-",INDEX('2nd Option'!$B:$E,EB327,1))</f>
        <v>-</v>
      </c>
      <c r="DZ327" s="4" t="str">
        <f ca="1">IF(ISERROR(INDEX('2nd Option'!$B:$E,EB327,2)),"-",INDEX('2nd Option'!$B:$E,EB327,2))</f>
        <v>-</v>
      </c>
      <c r="EA327" s="4" t="e">
        <f ca="1">INDEX('2nd Option'!$B:$E,EB327,3)</f>
        <v>#N/A</v>
      </c>
      <c r="EB327" s="4" t="e">
        <f t="array" aca="1" ref="EB327" ca="1">MATCH(FALSE,(ISERROR(FIND(INDIRECT("'2nd Option'!$B$4:$B$"&amp;$EI$2),$DI327))),0)+3</f>
        <v>#N/A</v>
      </c>
      <c r="EC327" s="4" t="str">
        <f>IF(ISERROR(INDEX('3th Option'!$B:$E,EF327,1)),"-",INDEX('3th Option'!$B:$E,EF327,1))</f>
        <v>-</v>
      </c>
      <c r="ED327" s="4" t="str">
        <f>IF(ISERROR(INDEX('3th Option'!$B:$E,EF327,2)),"-",INDEX('3th Option'!$B:$E,EF327,2))</f>
        <v>-</v>
      </c>
      <c r="EE327" s="4" t="e">
        <f>INDEX('3th Option'!$B:$E,EF327,3)</f>
        <v>#N/A</v>
      </c>
      <c r="EF327" s="4" t="e">
        <f t="shared" si="893"/>
        <v>#N/A</v>
      </c>
      <c r="EG327" s="4">
        <f t="array" ref="EG327">MATCH(FALSE,(ISERROR(SEARCH('3th Option'!$B:$B,$DI327))),0)</f>
        <v>179</v>
      </c>
      <c r="EJ327" s="4" t="str">
        <f t="shared" ca="1" si="887"/>
        <v>OK</v>
      </c>
      <c r="EK327" s="4"/>
      <c r="EL327" s="16" t="str">
        <f t="shared" si="888"/>
        <v>-</v>
      </c>
      <c r="EM327" s="13"/>
      <c r="EN327" s="16" t="str">
        <f t="shared" ca="1" si="889"/>
        <v>-</v>
      </c>
      <c r="EO327" s="13"/>
      <c r="EP327" s="16" t="str">
        <f t="shared" si="890"/>
        <v>-</v>
      </c>
    </row>
    <row r="328" spans="3:146" ht="16.5" thickTop="1" thickBot="1" x14ac:dyDescent="0.3">
      <c r="C328" s="4"/>
      <c r="D328" s="4">
        <f t="shared" si="773"/>
        <v>0</v>
      </c>
      <c r="E328" s="4">
        <f t="shared" si="774"/>
        <v>0</v>
      </c>
      <c r="F328" s="4">
        <f t="shared" si="775"/>
        <v>0</v>
      </c>
      <c r="G328" s="4">
        <f t="shared" si="776"/>
        <v>0</v>
      </c>
      <c r="H328" s="4">
        <f t="shared" si="777"/>
        <v>0</v>
      </c>
      <c r="I328" s="4">
        <f t="shared" si="778"/>
        <v>0</v>
      </c>
      <c r="J328" s="4">
        <f t="shared" si="779"/>
        <v>0</v>
      </c>
      <c r="K328" s="4">
        <f t="shared" si="780"/>
        <v>0</v>
      </c>
      <c r="L328" s="4">
        <f t="shared" si="781"/>
        <v>0</v>
      </c>
      <c r="M328" s="4">
        <f t="shared" si="782"/>
        <v>0</v>
      </c>
      <c r="N328" s="4">
        <f t="shared" si="783"/>
        <v>0</v>
      </c>
      <c r="O328" s="4">
        <f t="shared" si="784"/>
        <v>0</v>
      </c>
      <c r="P328" s="4">
        <f t="shared" si="785"/>
        <v>0</v>
      </c>
      <c r="Q328" s="4">
        <f t="shared" si="786"/>
        <v>0</v>
      </c>
      <c r="R328" s="4">
        <f t="shared" si="787"/>
        <v>0</v>
      </c>
      <c r="S328" s="4">
        <f t="shared" si="788"/>
        <v>0</v>
      </c>
      <c r="T328" s="4">
        <f t="shared" si="789"/>
        <v>0</v>
      </c>
      <c r="U328" s="4">
        <f t="shared" si="790"/>
        <v>0</v>
      </c>
      <c r="V328" s="63">
        <f t="shared" si="791"/>
        <v>0</v>
      </c>
      <c r="W328" s="4">
        <f t="shared" si="792"/>
        <v>0</v>
      </c>
      <c r="X328" s="4">
        <f t="shared" si="793"/>
        <v>0</v>
      </c>
      <c r="Y328" s="4">
        <f t="shared" si="794"/>
        <v>0</v>
      </c>
      <c r="Z328" s="4">
        <f t="shared" si="795"/>
        <v>0</v>
      </c>
      <c r="AA328" s="4">
        <f t="shared" si="796"/>
        <v>0</v>
      </c>
      <c r="AB328" s="4">
        <f t="shared" si="797"/>
        <v>0</v>
      </c>
      <c r="AC328" s="4">
        <f t="shared" si="798"/>
        <v>0</v>
      </c>
      <c r="AD328" s="4">
        <f t="shared" si="799"/>
        <v>0</v>
      </c>
      <c r="AE328" s="4">
        <f t="shared" si="800"/>
        <v>0</v>
      </c>
      <c r="AF328" s="4">
        <f t="shared" si="801"/>
        <v>0</v>
      </c>
      <c r="AG328" s="4">
        <f t="shared" si="802"/>
        <v>0</v>
      </c>
      <c r="AH328" s="4">
        <f t="shared" si="803"/>
        <v>0</v>
      </c>
      <c r="AI328" s="4">
        <f t="shared" si="804"/>
        <v>0</v>
      </c>
      <c r="AJ328" s="4">
        <f t="shared" si="805"/>
        <v>0</v>
      </c>
      <c r="AK328" s="4">
        <f t="shared" si="806"/>
        <v>0</v>
      </c>
      <c r="AL328" s="4">
        <f t="shared" si="807"/>
        <v>0</v>
      </c>
      <c r="AM328" s="4">
        <f t="shared" si="808"/>
        <v>0</v>
      </c>
      <c r="AN328" s="4">
        <f t="shared" si="809"/>
        <v>0</v>
      </c>
      <c r="AO328" s="4">
        <f t="shared" si="810"/>
        <v>0</v>
      </c>
      <c r="AP328" s="4">
        <f t="shared" si="811"/>
        <v>0</v>
      </c>
      <c r="AQ328" s="4">
        <f t="shared" si="812"/>
        <v>0</v>
      </c>
      <c r="AR328" s="4">
        <f t="shared" si="813"/>
        <v>0</v>
      </c>
      <c r="AS328" s="4">
        <f t="shared" si="814"/>
        <v>0</v>
      </c>
      <c r="AT328" s="4">
        <f t="shared" si="815"/>
        <v>0</v>
      </c>
      <c r="AU328" s="4">
        <f t="shared" si="816"/>
        <v>0</v>
      </c>
      <c r="AV328" s="4">
        <f t="shared" si="817"/>
        <v>0</v>
      </c>
      <c r="AW328" s="4">
        <f t="shared" si="818"/>
        <v>0</v>
      </c>
      <c r="AX328" s="4">
        <f t="shared" si="819"/>
        <v>0</v>
      </c>
      <c r="AY328" s="4">
        <f t="shared" si="820"/>
        <v>0</v>
      </c>
      <c r="AZ328" s="4">
        <f t="shared" si="821"/>
        <v>0</v>
      </c>
      <c r="BA328" s="4">
        <f t="shared" si="822"/>
        <v>0</v>
      </c>
      <c r="BB328" s="4">
        <f t="shared" si="823"/>
        <v>0</v>
      </c>
      <c r="BC328" s="4">
        <f t="shared" si="824"/>
        <v>0</v>
      </c>
      <c r="BD328" s="4">
        <f t="shared" si="825"/>
        <v>0</v>
      </c>
      <c r="BE328" s="4">
        <f t="shared" si="826"/>
        <v>0</v>
      </c>
      <c r="BF328" s="4">
        <f t="shared" si="827"/>
        <v>0</v>
      </c>
      <c r="BG328" s="4">
        <f t="shared" si="828"/>
        <v>0</v>
      </c>
      <c r="BH328" s="4">
        <f t="shared" si="829"/>
        <v>0</v>
      </c>
      <c r="BI328" s="4">
        <f t="shared" si="830"/>
        <v>0</v>
      </c>
      <c r="BJ328" s="4">
        <f t="shared" si="831"/>
        <v>0</v>
      </c>
      <c r="BK328" s="63">
        <f t="shared" si="832"/>
        <v>0</v>
      </c>
      <c r="BL328" s="4">
        <f t="shared" si="833"/>
        <v>0</v>
      </c>
      <c r="BM328" s="63">
        <f t="shared" si="834"/>
        <v>0</v>
      </c>
      <c r="BN328" s="4">
        <f t="shared" si="835"/>
        <v>0</v>
      </c>
      <c r="BO328" s="63">
        <f t="shared" si="836"/>
        <v>0</v>
      </c>
      <c r="BP328" s="4">
        <f t="shared" si="837"/>
        <v>0</v>
      </c>
      <c r="BQ328" s="4">
        <f t="shared" si="838"/>
        <v>0</v>
      </c>
      <c r="BR328" s="4">
        <f t="shared" si="839"/>
        <v>0</v>
      </c>
      <c r="BS328" s="4">
        <f t="shared" si="840"/>
        <v>0</v>
      </c>
      <c r="BT328" s="4">
        <f t="shared" si="841"/>
        <v>0</v>
      </c>
      <c r="BU328" s="63">
        <f t="shared" si="842"/>
        <v>0</v>
      </c>
      <c r="BV328" s="4">
        <f t="shared" si="843"/>
        <v>0</v>
      </c>
      <c r="BW328" s="4">
        <f t="shared" si="844"/>
        <v>0</v>
      </c>
      <c r="BX328" s="4">
        <f t="shared" si="845"/>
        <v>0</v>
      </c>
      <c r="BY328" s="4">
        <f t="shared" si="846"/>
        <v>0</v>
      </c>
      <c r="BZ328" s="4">
        <f t="shared" si="847"/>
        <v>0</v>
      </c>
      <c r="CA328" s="4">
        <f t="shared" si="848"/>
        <v>0</v>
      </c>
      <c r="CB328" s="4">
        <f t="shared" si="849"/>
        <v>0</v>
      </c>
      <c r="CC328" s="4">
        <f t="shared" si="850"/>
        <v>0</v>
      </c>
      <c r="CD328" s="4">
        <f t="shared" si="851"/>
        <v>0</v>
      </c>
      <c r="CE328" s="4">
        <f t="shared" si="852"/>
        <v>0</v>
      </c>
      <c r="CF328" s="4">
        <f t="shared" si="853"/>
        <v>0</v>
      </c>
      <c r="CG328" s="4">
        <f t="shared" si="854"/>
        <v>0</v>
      </c>
      <c r="CH328" s="4">
        <f t="shared" si="855"/>
        <v>0</v>
      </c>
      <c r="CI328" s="4">
        <f t="shared" si="856"/>
        <v>0</v>
      </c>
      <c r="CJ328" s="4">
        <f t="shared" si="857"/>
        <v>0</v>
      </c>
      <c r="CK328" s="4">
        <f t="shared" si="858"/>
        <v>0</v>
      </c>
      <c r="CL328" s="4">
        <f t="shared" si="859"/>
        <v>0</v>
      </c>
      <c r="CM328" s="4">
        <f t="shared" si="860"/>
        <v>0</v>
      </c>
      <c r="CN328" s="4">
        <f t="shared" si="861"/>
        <v>0</v>
      </c>
      <c r="CO328" s="4">
        <f t="shared" si="862"/>
        <v>0</v>
      </c>
      <c r="CP328" s="4">
        <f t="shared" si="863"/>
        <v>0</v>
      </c>
      <c r="CQ328" s="4">
        <f t="shared" si="864"/>
        <v>0</v>
      </c>
      <c r="CR328" s="4">
        <f t="shared" si="865"/>
        <v>0</v>
      </c>
      <c r="CS328" s="4">
        <f t="shared" si="866"/>
        <v>0</v>
      </c>
      <c r="CT328" s="4">
        <f t="shared" si="867"/>
        <v>0</v>
      </c>
      <c r="CU328" s="4">
        <f t="shared" si="868"/>
        <v>0</v>
      </c>
      <c r="CV328" s="4">
        <f t="shared" si="869"/>
        <v>0</v>
      </c>
      <c r="CW328" s="4">
        <f t="shared" si="870"/>
        <v>0</v>
      </c>
      <c r="CX328" s="4">
        <f t="shared" si="871"/>
        <v>0</v>
      </c>
      <c r="CY328" s="4">
        <f t="shared" si="872"/>
        <v>0</v>
      </c>
      <c r="CZ328" s="4">
        <f t="shared" si="873"/>
        <v>0</v>
      </c>
      <c r="DA328" s="4">
        <f t="shared" si="874"/>
        <v>0</v>
      </c>
      <c r="DB328" s="4">
        <f t="shared" si="875"/>
        <v>0</v>
      </c>
      <c r="DC328" s="4">
        <f t="shared" si="876"/>
        <v>0</v>
      </c>
      <c r="DD328" s="4">
        <f t="shared" si="877"/>
        <v>0</v>
      </c>
      <c r="DE328" s="4">
        <f t="shared" si="878"/>
        <v>0</v>
      </c>
      <c r="DF328" s="4">
        <f t="shared" si="879"/>
        <v>0</v>
      </c>
      <c r="DG328" s="4">
        <f t="shared" si="880"/>
        <v>0</v>
      </c>
      <c r="DH328" s="4" t="str">
        <f t="shared" si="881"/>
        <v/>
      </c>
      <c r="DI328" s="4">
        <f t="shared" si="882"/>
        <v>0</v>
      </c>
      <c r="DJ328" s="4"/>
      <c r="DK328" s="12" t="str">
        <f t="shared" si="891"/>
        <v>0</v>
      </c>
      <c r="DM328" s="12"/>
      <c r="DN328" s="12" t="b">
        <f t="shared" ca="1" si="883"/>
        <v>0</v>
      </c>
      <c r="DO328" s="4" t="str">
        <f t="shared" ca="1" si="892"/>
        <v>OK</v>
      </c>
      <c r="DP328" s="4" t="str">
        <f t="shared" ca="1" si="884"/>
        <v>OK</v>
      </c>
      <c r="DR328" s="4" t="b">
        <f t="shared" ca="1" si="885"/>
        <v>0</v>
      </c>
      <c r="DS328" s="4" t="b">
        <f t="shared" ca="1" si="886"/>
        <v>0</v>
      </c>
      <c r="DU328" s="4" t="str">
        <f>IF(ISERROR(INDEX('Code - Euro'!$A:$E,MATCH($DI328,'Code - Euro'!$A:$A,0),1)),"-",INDEX('Code - Euro'!$A:$E,MATCH($DI328,'Code - Euro'!$A:$A,0),1))</f>
        <v>-</v>
      </c>
      <c r="DV328" s="4" t="str">
        <f>IF(ISERROR(INDEX('Code - Euro'!$A:$E,MATCH($DI328,'Code - Euro'!$A:$A,0),2)),"-",INDEX('Code - Euro'!$A:$E,MATCH($DI328,'Code - Euro'!$A:$A,0),2))</f>
        <v>-</v>
      </c>
      <c r="DW328" s="4" t="e">
        <f>INDEX('Code - Euro'!$A:$E,MATCH($DI328,'Code - Euro'!$A:$A,0),3)</f>
        <v>#N/A</v>
      </c>
      <c r="DX328" s="4" t="e">
        <f>MATCH($DI328,'Code - Euro'!$A:$A,0)</f>
        <v>#N/A</v>
      </c>
      <c r="DY328" s="4" t="str">
        <f ca="1">IF(ISERROR(INDEX('2nd Option'!$B:$E,EB328,1)),"-",INDEX('2nd Option'!$B:$E,EB328,1))</f>
        <v>-</v>
      </c>
      <c r="DZ328" s="4" t="str">
        <f ca="1">IF(ISERROR(INDEX('2nd Option'!$B:$E,EB328,2)),"-",INDEX('2nd Option'!$B:$E,EB328,2))</f>
        <v>-</v>
      </c>
      <c r="EA328" s="4" t="e">
        <f ca="1">INDEX('2nd Option'!$B:$E,EB328,3)</f>
        <v>#N/A</v>
      </c>
      <c r="EB328" s="4" t="e">
        <f t="array" aca="1" ref="EB328" ca="1">MATCH(FALSE,(ISERROR(FIND(INDIRECT("'2nd Option'!$B$4:$B$"&amp;$EI$2),$DI328))),0)+3</f>
        <v>#N/A</v>
      </c>
      <c r="EC328" s="4" t="str">
        <f>IF(ISERROR(INDEX('3th Option'!$B:$E,EF328,1)),"-",INDEX('3th Option'!$B:$E,EF328,1))</f>
        <v>-</v>
      </c>
      <c r="ED328" s="4" t="str">
        <f>IF(ISERROR(INDEX('3th Option'!$B:$E,EF328,2)),"-",INDEX('3th Option'!$B:$E,EF328,2))</f>
        <v>-</v>
      </c>
      <c r="EE328" s="4" t="e">
        <f>INDEX('3th Option'!$B:$E,EF328,3)</f>
        <v>#N/A</v>
      </c>
      <c r="EF328" s="4" t="e">
        <f t="shared" si="893"/>
        <v>#N/A</v>
      </c>
      <c r="EG328" s="4">
        <f t="array" ref="EG328">MATCH(FALSE,(ISERROR(SEARCH('3th Option'!$B:$B,$DI328))),0)</f>
        <v>179</v>
      </c>
      <c r="EJ328" s="4" t="str">
        <f t="shared" ca="1" si="887"/>
        <v>OK</v>
      </c>
      <c r="EK328" s="4"/>
      <c r="EL328" s="16" t="str">
        <f t="shared" si="888"/>
        <v>-</v>
      </c>
      <c r="EM328" s="13"/>
      <c r="EN328" s="16" t="str">
        <f t="shared" ca="1" si="889"/>
        <v>-</v>
      </c>
      <c r="EO328" s="13"/>
      <c r="EP328" s="16" t="str">
        <f t="shared" si="890"/>
        <v>-</v>
      </c>
    </row>
    <row r="329" spans="3:146" ht="16.5" thickTop="1" thickBot="1" x14ac:dyDescent="0.3">
      <c r="C329" s="4"/>
      <c r="D329" s="4">
        <f t="shared" si="773"/>
        <v>0</v>
      </c>
      <c r="E329" s="4">
        <f t="shared" si="774"/>
        <v>0</v>
      </c>
      <c r="F329" s="4">
        <f t="shared" si="775"/>
        <v>0</v>
      </c>
      <c r="G329" s="4">
        <f t="shared" si="776"/>
        <v>0</v>
      </c>
      <c r="H329" s="4">
        <f t="shared" si="777"/>
        <v>0</v>
      </c>
      <c r="I329" s="4">
        <f t="shared" si="778"/>
        <v>0</v>
      </c>
      <c r="J329" s="4">
        <f t="shared" si="779"/>
        <v>0</v>
      </c>
      <c r="K329" s="4">
        <f t="shared" si="780"/>
        <v>0</v>
      </c>
      <c r="L329" s="4">
        <f t="shared" si="781"/>
        <v>0</v>
      </c>
      <c r="M329" s="4">
        <f t="shared" si="782"/>
        <v>0</v>
      </c>
      <c r="N329" s="4">
        <f t="shared" si="783"/>
        <v>0</v>
      </c>
      <c r="O329" s="4">
        <f t="shared" si="784"/>
        <v>0</v>
      </c>
      <c r="P329" s="4">
        <f t="shared" si="785"/>
        <v>0</v>
      </c>
      <c r="Q329" s="4">
        <f t="shared" si="786"/>
        <v>0</v>
      </c>
      <c r="R329" s="4">
        <f t="shared" si="787"/>
        <v>0</v>
      </c>
      <c r="S329" s="4">
        <f t="shared" si="788"/>
        <v>0</v>
      </c>
      <c r="T329" s="4">
        <f t="shared" si="789"/>
        <v>0</v>
      </c>
      <c r="U329" s="4">
        <f t="shared" si="790"/>
        <v>0</v>
      </c>
      <c r="V329" s="63">
        <f t="shared" si="791"/>
        <v>0</v>
      </c>
      <c r="W329" s="4">
        <f t="shared" si="792"/>
        <v>0</v>
      </c>
      <c r="X329" s="4">
        <f t="shared" si="793"/>
        <v>0</v>
      </c>
      <c r="Y329" s="4">
        <f t="shared" si="794"/>
        <v>0</v>
      </c>
      <c r="Z329" s="4">
        <f t="shared" si="795"/>
        <v>0</v>
      </c>
      <c r="AA329" s="4">
        <f t="shared" si="796"/>
        <v>0</v>
      </c>
      <c r="AB329" s="4">
        <f t="shared" si="797"/>
        <v>0</v>
      </c>
      <c r="AC329" s="4">
        <f t="shared" si="798"/>
        <v>0</v>
      </c>
      <c r="AD329" s="4">
        <f t="shared" si="799"/>
        <v>0</v>
      </c>
      <c r="AE329" s="4">
        <f t="shared" si="800"/>
        <v>0</v>
      </c>
      <c r="AF329" s="4">
        <f t="shared" si="801"/>
        <v>0</v>
      </c>
      <c r="AG329" s="4">
        <f t="shared" si="802"/>
        <v>0</v>
      </c>
      <c r="AH329" s="4">
        <f t="shared" si="803"/>
        <v>0</v>
      </c>
      <c r="AI329" s="4">
        <f t="shared" si="804"/>
        <v>0</v>
      </c>
      <c r="AJ329" s="4">
        <f t="shared" si="805"/>
        <v>0</v>
      </c>
      <c r="AK329" s="4">
        <f t="shared" si="806"/>
        <v>0</v>
      </c>
      <c r="AL329" s="4">
        <f t="shared" si="807"/>
        <v>0</v>
      </c>
      <c r="AM329" s="4">
        <f t="shared" si="808"/>
        <v>0</v>
      </c>
      <c r="AN329" s="4">
        <f t="shared" si="809"/>
        <v>0</v>
      </c>
      <c r="AO329" s="4">
        <f t="shared" si="810"/>
        <v>0</v>
      </c>
      <c r="AP329" s="4">
        <f t="shared" si="811"/>
        <v>0</v>
      </c>
      <c r="AQ329" s="4">
        <f t="shared" si="812"/>
        <v>0</v>
      </c>
      <c r="AR329" s="4">
        <f t="shared" si="813"/>
        <v>0</v>
      </c>
      <c r="AS329" s="4">
        <f t="shared" si="814"/>
        <v>0</v>
      </c>
      <c r="AT329" s="4">
        <f t="shared" si="815"/>
        <v>0</v>
      </c>
      <c r="AU329" s="4">
        <f t="shared" si="816"/>
        <v>0</v>
      </c>
      <c r="AV329" s="4">
        <f t="shared" si="817"/>
        <v>0</v>
      </c>
      <c r="AW329" s="4">
        <f t="shared" si="818"/>
        <v>0</v>
      </c>
      <c r="AX329" s="4">
        <f t="shared" si="819"/>
        <v>0</v>
      </c>
      <c r="AY329" s="4">
        <f t="shared" si="820"/>
        <v>0</v>
      </c>
      <c r="AZ329" s="4">
        <f t="shared" si="821"/>
        <v>0</v>
      </c>
      <c r="BA329" s="4">
        <f t="shared" si="822"/>
        <v>0</v>
      </c>
      <c r="BB329" s="4">
        <f t="shared" si="823"/>
        <v>0</v>
      </c>
      <c r="BC329" s="4">
        <f t="shared" si="824"/>
        <v>0</v>
      </c>
      <c r="BD329" s="4">
        <f t="shared" si="825"/>
        <v>0</v>
      </c>
      <c r="BE329" s="4">
        <f t="shared" si="826"/>
        <v>0</v>
      </c>
      <c r="BF329" s="4">
        <f t="shared" si="827"/>
        <v>0</v>
      </c>
      <c r="BG329" s="4">
        <f t="shared" si="828"/>
        <v>0</v>
      </c>
      <c r="BH329" s="4">
        <f t="shared" si="829"/>
        <v>0</v>
      </c>
      <c r="BI329" s="4">
        <f t="shared" si="830"/>
        <v>0</v>
      </c>
      <c r="BJ329" s="4">
        <f t="shared" si="831"/>
        <v>0</v>
      </c>
      <c r="BK329" s="63">
        <f t="shared" si="832"/>
        <v>0</v>
      </c>
      <c r="BL329" s="4">
        <f t="shared" si="833"/>
        <v>0</v>
      </c>
      <c r="BM329" s="63">
        <f t="shared" si="834"/>
        <v>0</v>
      </c>
      <c r="BN329" s="4">
        <f t="shared" si="835"/>
        <v>0</v>
      </c>
      <c r="BO329" s="63">
        <f t="shared" si="836"/>
        <v>0</v>
      </c>
      <c r="BP329" s="4">
        <f t="shared" si="837"/>
        <v>0</v>
      </c>
      <c r="BQ329" s="4">
        <f t="shared" si="838"/>
        <v>0</v>
      </c>
      <c r="BR329" s="4">
        <f t="shared" si="839"/>
        <v>0</v>
      </c>
      <c r="BS329" s="4">
        <f t="shared" si="840"/>
        <v>0</v>
      </c>
      <c r="BT329" s="4">
        <f t="shared" si="841"/>
        <v>0</v>
      </c>
      <c r="BU329" s="63">
        <f t="shared" si="842"/>
        <v>0</v>
      </c>
      <c r="BV329" s="4">
        <f t="shared" si="843"/>
        <v>0</v>
      </c>
      <c r="BW329" s="4">
        <f t="shared" si="844"/>
        <v>0</v>
      </c>
      <c r="BX329" s="4">
        <f t="shared" si="845"/>
        <v>0</v>
      </c>
      <c r="BY329" s="4">
        <f t="shared" si="846"/>
        <v>0</v>
      </c>
      <c r="BZ329" s="4">
        <f t="shared" si="847"/>
        <v>0</v>
      </c>
      <c r="CA329" s="4">
        <f t="shared" si="848"/>
        <v>0</v>
      </c>
      <c r="CB329" s="4">
        <f t="shared" si="849"/>
        <v>0</v>
      </c>
      <c r="CC329" s="4">
        <f t="shared" si="850"/>
        <v>0</v>
      </c>
      <c r="CD329" s="4">
        <f t="shared" si="851"/>
        <v>0</v>
      </c>
      <c r="CE329" s="4">
        <f t="shared" si="852"/>
        <v>0</v>
      </c>
      <c r="CF329" s="4">
        <f t="shared" si="853"/>
        <v>0</v>
      </c>
      <c r="CG329" s="4">
        <f t="shared" si="854"/>
        <v>0</v>
      </c>
      <c r="CH329" s="4">
        <f t="shared" si="855"/>
        <v>0</v>
      </c>
      <c r="CI329" s="4">
        <f t="shared" si="856"/>
        <v>0</v>
      </c>
      <c r="CJ329" s="4">
        <f t="shared" si="857"/>
        <v>0</v>
      </c>
      <c r="CK329" s="4">
        <f t="shared" si="858"/>
        <v>0</v>
      </c>
      <c r="CL329" s="4">
        <f t="shared" si="859"/>
        <v>0</v>
      </c>
      <c r="CM329" s="4">
        <f t="shared" si="860"/>
        <v>0</v>
      </c>
      <c r="CN329" s="4">
        <f t="shared" si="861"/>
        <v>0</v>
      </c>
      <c r="CO329" s="4">
        <f t="shared" si="862"/>
        <v>0</v>
      </c>
      <c r="CP329" s="4">
        <f t="shared" si="863"/>
        <v>0</v>
      </c>
      <c r="CQ329" s="4">
        <f t="shared" si="864"/>
        <v>0</v>
      </c>
      <c r="CR329" s="4">
        <f t="shared" si="865"/>
        <v>0</v>
      </c>
      <c r="CS329" s="4">
        <f t="shared" si="866"/>
        <v>0</v>
      </c>
      <c r="CT329" s="4">
        <f t="shared" si="867"/>
        <v>0</v>
      </c>
      <c r="CU329" s="4">
        <f t="shared" si="868"/>
        <v>0</v>
      </c>
      <c r="CV329" s="4">
        <f t="shared" si="869"/>
        <v>0</v>
      </c>
      <c r="CW329" s="4">
        <f t="shared" si="870"/>
        <v>0</v>
      </c>
      <c r="CX329" s="4">
        <f t="shared" si="871"/>
        <v>0</v>
      </c>
      <c r="CY329" s="4">
        <f t="shared" si="872"/>
        <v>0</v>
      </c>
      <c r="CZ329" s="4">
        <f t="shared" si="873"/>
        <v>0</v>
      </c>
      <c r="DA329" s="4">
        <f t="shared" si="874"/>
        <v>0</v>
      </c>
      <c r="DB329" s="4">
        <f t="shared" si="875"/>
        <v>0</v>
      </c>
      <c r="DC329" s="4">
        <f t="shared" si="876"/>
        <v>0</v>
      </c>
      <c r="DD329" s="4">
        <f t="shared" si="877"/>
        <v>0</v>
      </c>
      <c r="DE329" s="4">
        <f t="shared" si="878"/>
        <v>0</v>
      </c>
      <c r="DF329" s="4">
        <f t="shared" si="879"/>
        <v>0</v>
      </c>
      <c r="DG329" s="4">
        <f t="shared" si="880"/>
        <v>0</v>
      </c>
      <c r="DH329" s="4" t="str">
        <f t="shared" si="881"/>
        <v/>
      </c>
      <c r="DI329" s="4">
        <f t="shared" si="882"/>
        <v>0</v>
      </c>
      <c r="DJ329" s="4"/>
      <c r="DK329" s="12" t="str">
        <f t="shared" si="891"/>
        <v>0</v>
      </c>
      <c r="DM329" s="12"/>
      <c r="DN329" s="12" t="b">
        <f t="shared" ca="1" si="883"/>
        <v>0</v>
      </c>
      <c r="DO329" s="4" t="str">
        <f t="shared" ca="1" si="892"/>
        <v>OK</v>
      </c>
      <c r="DP329" s="4" t="str">
        <f t="shared" ca="1" si="884"/>
        <v>OK</v>
      </c>
      <c r="DR329" s="4" t="b">
        <f t="shared" ca="1" si="885"/>
        <v>0</v>
      </c>
      <c r="DS329" s="4" t="b">
        <f t="shared" ca="1" si="886"/>
        <v>0</v>
      </c>
      <c r="DU329" s="4" t="str">
        <f>IF(ISERROR(INDEX('Code - Euro'!$A:$E,MATCH($DI329,'Code - Euro'!$A:$A,0),1)),"-",INDEX('Code - Euro'!$A:$E,MATCH($DI329,'Code - Euro'!$A:$A,0),1))</f>
        <v>-</v>
      </c>
      <c r="DV329" s="4" t="str">
        <f>IF(ISERROR(INDEX('Code - Euro'!$A:$E,MATCH($DI329,'Code - Euro'!$A:$A,0),2)),"-",INDEX('Code - Euro'!$A:$E,MATCH($DI329,'Code - Euro'!$A:$A,0),2))</f>
        <v>-</v>
      </c>
      <c r="DW329" s="4" t="e">
        <f>INDEX('Code - Euro'!$A:$E,MATCH($DI329,'Code - Euro'!$A:$A,0),3)</f>
        <v>#N/A</v>
      </c>
      <c r="DX329" s="4" t="e">
        <f>MATCH($DI329,'Code - Euro'!$A:$A,0)</f>
        <v>#N/A</v>
      </c>
      <c r="DY329" s="4" t="str">
        <f ca="1">IF(ISERROR(INDEX('2nd Option'!$B:$E,EB329,1)),"-",INDEX('2nd Option'!$B:$E,EB329,1))</f>
        <v>-</v>
      </c>
      <c r="DZ329" s="4" t="str">
        <f ca="1">IF(ISERROR(INDEX('2nd Option'!$B:$E,EB329,2)),"-",INDEX('2nd Option'!$B:$E,EB329,2))</f>
        <v>-</v>
      </c>
      <c r="EA329" s="4" t="e">
        <f ca="1">INDEX('2nd Option'!$B:$E,EB329,3)</f>
        <v>#N/A</v>
      </c>
      <c r="EB329" s="4" t="e">
        <f t="array" aca="1" ref="EB329" ca="1">MATCH(FALSE,(ISERROR(FIND(INDIRECT("'2nd Option'!$B$4:$B$"&amp;$EI$2),$DI329))),0)+3</f>
        <v>#N/A</v>
      </c>
      <c r="EC329" s="4" t="str">
        <f>IF(ISERROR(INDEX('3th Option'!$B:$E,EF329,1)),"-",INDEX('3th Option'!$B:$E,EF329,1))</f>
        <v>-</v>
      </c>
      <c r="ED329" s="4" t="str">
        <f>IF(ISERROR(INDEX('3th Option'!$B:$E,EF329,2)),"-",INDEX('3th Option'!$B:$E,EF329,2))</f>
        <v>-</v>
      </c>
      <c r="EE329" s="4" t="e">
        <f>INDEX('3th Option'!$B:$E,EF329,3)</f>
        <v>#N/A</v>
      </c>
      <c r="EF329" s="4" t="e">
        <f t="shared" si="893"/>
        <v>#N/A</v>
      </c>
      <c r="EG329" s="4">
        <f t="array" ref="EG329">MATCH(FALSE,(ISERROR(SEARCH('3th Option'!$B:$B,$DI329))),0)</f>
        <v>179</v>
      </c>
      <c r="EJ329" s="4" t="str">
        <f t="shared" ca="1" si="887"/>
        <v>OK</v>
      </c>
      <c r="EK329" s="4"/>
      <c r="EL329" s="16" t="str">
        <f t="shared" si="888"/>
        <v>-</v>
      </c>
      <c r="EM329" s="13"/>
      <c r="EN329" s="16" t="str">
        <f t="shared" ca="1" si="889"/>
        <v>-</v>
      </c>
      <c r="EO329" s="13"/>
      <c r="EP329" s="16" t="str">
        <f t="shared" si="890"/>
        <v>-</v>
      </c>
    </row>
    <row r="330" spans="3:146" ht="16.5" thickTop="1" thickBot="1" x14ac:dyDescent="0.3">
      <c r="C330" s="4"/>
      <c r="D330" s="4">
        <f t="shared" si="773"/>
        <v>0</v>
      </c>
      <c r="E330" s="4">
        <f t="shared" si="774"/>
        <v>0</v>
      </c>
      <c r="F330" s="4">
        <f t="shared" si="775"/>
        <v>0</v>
      </c>
      <c r="G330" s="4">
        <f t="shared" si="776"/>
        <v>0</v>
      </c>
      <c r="H330" s="4">
        <f t="shared" si="777"/>
        <v>0</v>
      </c>
      <c r="I330" s="4">
        <f t="shared" si="778"/>
        <v>0</v>
      </c>
      <c r="J330" s="4">
        <f t="shared" si="779"/>
        <v>0</v>
      </c>
      <c r="K330" s="4">
        <f t="shared" si="780"/>
        <v>0</v>
      </c>
      <c r="L330" s="4">
        <f t="shared" si="781"/>
        <v>0</v>
      </c>
      <c r="M330" s="4">
        <f t="shared" si="782"/>
        <v>0</v>
      </c>
      <c r="N330" s="4">
        <f t="shared" si="783"/>
        <v>0</v>
      </c>
      <c r="O330" s="4">
        <f t="shared" si="784"/>
        <v>0</v>
      </c>
      <c r="P330" s="4">
        <f t="shared" si="785"/>
        <v>0</v>
      </c>
      <c r="Q330" s="4">
        <f t="shared" si="786"/>
        <v>0</v>
      </c>
      <c r="R330" s="4">
        <f t="shared" si="787"/>
        <v>0</v>
      </c>
      <c r="S330" s="4">
        <f t="shared" si="788"/>
        <v>0</v>
      </c>
      <c r="T330" s="4">
        <f t="shared" si="789"/>
        <v>0</v>
      </c>
      <c r="U330" s="4">
        <f t="shared" si="790"/>
        <v>0</v>
      </c>
      <c r="V330" s="63">
        <f t="shared" si="791"/>
        <v>0</v>
      </c>
      <c r="W330" s="4">
        <f t="shared" si="792"/>
        <v>0</v>
      </c>
      <c r="X330" s="4">
        <f t="shared" si="793"/>
        <v>0</v>
      </c>
      <c r="Y330" s="4">
        <f t="shared" si="794"/>
        <v>0</v>
      </c>
      <c r="Z330" s="4">
        <f t="shared" si="795"/>
        <v>0</v>
      </c>
      <c r="AA330" s="4">
        <f t="shared" si="796"/>
        <v>0</v>
      </c>
      <c r="AB330" s="4">
        <f t="shared" si="797"/>
        <v>0</v>
      </c>
      <c r="AC330" s="4">
        <f t="shared" si="798"/>
        <v>0</v>
      </c>
      <c r="AD330" s="4">
        <f t="shared" si="799"/>
        <v>0</v>
      </c>
      <c r="AE330" s="4">
        <f t="shared" si="800"/>
        <v>0</v>
      </c>
      <c r="AF330" s="4">
        <f t="shared" si="801"/>
        <v>0</v>
      </c>
      <c r="AG330" s="4">
        <f t="shared" si="802"/>
        <v>0</v>
      </c>
      <c r="AH330" s="4">
        <f t="shared" si="803"/>
        <v>0</v>
      </c>
      <c r="AI330" s="4">
        <f t="shared" si="804"/>
        <v>0</v>
      </c>
      <c r="AJ330" s="4">
        <f t="shared" si="805"/>
        <v>0</v>
      </c>
      <c r="AK330" s="4">
        <f t="shared" si="806"/>
        <v>0</v>
      </c>
      <c r="AL330" s="4">
        <f t="shared" si="807"/>
        <v>0</v>
      </c>
      <c r="AM330" s="4">
        <f t="shared" si="808"/>
        <v>0</v>
      </c>
      <c r="AN330" s="4">
        <f t="shared" si="809"/>
        <v>0</v>
      </c>
      <c r="AO330" s="4">
        <f t="shared" si="810"/>
        <v>0</v>
      </c>
      <c r="AP330" s="4">
        <f t="shared" si="811"/>
        <v>0</v>
      </c>
      <c r="AQ330" s="4">
        <f t="shared" si="812"/>
        <v>0</v>
      </c>
      <c r="AR330" s="4">
        <f t="shared" si="813"/>
        <v>0</v>
      </c>
      <c r="AS330" s="4">
        <f t="shared" si="814"/>
        <v>0</v>
      </c>
      <c r="AT330" s="4">
        <f t="shared" si="815"/>
        <v>0</v>
      </c>
      <c r="AU330" s="4">
        <f t="shared" si="816"/>
        <v>0</v>
      </c>
      <c r="AV330" s="4">
        <f t="shared" si="817"/>
        <v>0</v>
      </c>
      <c r="AW330" s="4">
        <f t="shared" si="818"/>
        <v>0</v>
      </c>
      <c r="AX330" s="4">
        <f t="shared" si="819"/>
        <v>0</v>
      </c>
      <c r="AY330" s="4">
        <f t="shared" si="820"/>
        <v>0</v>
      </c>
      <c r="AZ330" s="4">
        <f t="shared" si="821"/>
        <v>0</v>
      </c>
      <c r="BA330" s="4">
        <f t="shared" si="822"/>
        <v>0</v>
      </c>
      <c r="BB330" s="4">
        <f t="shared" si="823"/>
        <v>0</v>
      </c>
      <c r="BC330" s="4">
        <f t="shared" si="824"/>
        <v>0</v>
      </c>
      <c r="BD330" s="4">
        <f t="shared" si="825"/>
        <v>0</v>
      </c>
      <c r="BE330" s="4">
        <f t="shared" si="826"/>
        <v>0</v>
      </c>
      <c r="BF330" s="4">
        <f t="shared" si="827"/>
        <v>0</v>
      </c>
      <c r="BG330" s="4">
        <f t="shared" si="828"/>
        <v>0</v>
      </c>
      <c r="BH330" s="4">
        <f t="shared" si="829"/>
        <v>0</v>
      </c>
      <c r="BI330" s="4">
        <f t="shared" si="830"/>
        <v>0</v>
      </c>
      <c r="BJ330" s="4">
        <f t="shared" si="831"/>
        <v>0</v>
      </c>
      <c r="BK330" s="63">
        <f t="shared" si="832"/>
        <v>0</v>
      </c>
      <c r="BL330" s="4">
        <f t="shared" si="833"/>
        <v>0</v>
      </c>
      <c r="BM330" s="63">
        <f t="shared" si="834"/>
        <v>0</v>
      </c>
      <c r="BN330" s="4">
        <f t="shared" si="835"/>
        <v>0</v>
      </c>
      <c r="BO330" s="63">
        <f t="shared" si="836"/>
        <v>0</v>
      </c>
      <c r="BP330" s="4">
        <f t="shared" si="837"/>
        <v>0</v>
      </c>
      <c r="BQ330" s="4">
        <f t="shared" si="838"/>
        <v>0</v>
      </c>
      <c r="BR330" s="4">
        <f t="shared" si="839"/>
        <v>0</v>
      </c>
      <c r="BS330" s="4">
        <f t="shared" si="840"/>
        <v>0</v>
      </c>
      <c r="BT330" s="4">
        <f t="shared" si="841"/>
        <v>0</v>
      </c>
      <c r="BU330" s="63">
        <f t="shared" si="842"/>
        <v>0</v>
      </c>
      <c r="BV330" s="4">
        <f t="shared" si="843"/>
        <v>0</v>
      </c>
      <c r="BW330" s="4">
        <f t="shared" si="844"/>
        <v>0</v>
      </c>
      <c r="BX330" s="4">
        <f t="shared" si="845"/>
        <v>0</v>
      </c>
      <c r="BY330" s="4">
        <f t="shared" si="846"/>
        <v>0</v>
      </c>
      <c r="BZ330" s="4">
        <f t="shared" si="847"/>
        <v>0</v>
      </c>
      <c r="CA330" s="4">
        <f t="shared" si="848"/>
        <v>0</v>
      </c>
      <c r="CB330" s="4">
        <f t="shared" si="849"/>
        <v>0</v>
      </c>
      <c r="CC330" s="4">
        <f t="shared" si="850"/>
        <v>0</v>
      </c>
      <c r="CD330" s="4">
        <f t="shared" si="851"/>
        <v>0</v>
      </c>
      <c r="CE330" s="4">
        <f t="shared" si="852"/>
        <v>0</v>
      </c>
      <c r="CF330" s="4">
        <f t="shared" si="853"/>
        <v>0</v>
      </c>
      <c r="CG330" s="4">
        <f t="shared" si="854"/>
        <v>0</v>
      </c>
      <c r="CH330" s="4">
        <f t="shared" si="855"/>
        <v>0</v>
      </c>
      <c r="CI330" s="4">
        <f t="shared" si="856"/>
        <v>0</v>
      </c>
      <c r="CJ330" s="4">
        <f t="shared" si="857"/>
        <v>0</v>
      </c>
      <c r="CK330" s="4">
        <f t="shared" si="858"/>
        <v>0</v>
      </c>
      <c r="CL330" s="4">
        <f t="shared" si="859"/>
        <v>0</v>
      </c>
      <c r="CM330" s="4">
        <f t="shared" si="860"/>
        <v>0</v>
      </c>
      <c r="CN330" s="4">
        <f t="shared" si="861"/>
        <v>0</v>
      </c>
      <c r="CO330" s="4">
        <f t="shared" si="862"/>
        <v>0</v>
      </c>
      <c r="CP330" s="4">
        <f t="shared" si="863"/>
        <v>0</v>
      </c>
      <c r="CQ330" s="4">
        <f t="shared" si="864"/>
        <v>0</v>
      </c>
      <c r="CR330" s="4">
        <f t="shared" si="865"/>
        <v>0</v>
      </c>
      <c r="CS330" s="4">
        <f t="shared" si="866"/>
        <v>0</v>
      </c>
      <c r="CT330" s="4">
        <f t="shared" si="867"/>
        <v>0</v>
      </c>
      <c r="CU330" s="4">
        <f t="shared" si="868"/>
        <v>0</v>
      </c>
      <c r="CV330" s="4">
        <f t="shared" si="869"/>
        <v>0</v>
      </c>
      <c r="CW330" s="4">
        <f t="shared" si="870"/>
        <v>0</v>
      </c>
      <c r="CX330" s="4">
        <f t="shared" si="871"/>
        <v>0</v>
      </c>
      <c r="CY330" s="4">
        <f t="shared" si="872"/>
        <v>0</v>
      </c>
      <c r="CZ330" s="4">
        <f t="shared" si="873"/>
        <v>0</v>
      </c>
      <c r="DA330" s="4">
        <f t="shared" si="874"/>
        <v>0</v>
      </c>
      <c r="DB330" s="4">
        <f t="shared" si="875"/>
        <v>0</v>
      </c>
      <c r="DC330" s="4">
        <f t="shared" si="876"/>
        <v>0</v>
      </c>
      <c r="DD330" s="4">
        <f t="shared" si="877"/>
        <v>0</v>
      </c>
      <c r="DE330" s="4">
        <f t="shared" si="878"/>
        <v>0</v>
      </c>
      <c r="DF330" s="4">
        <f t="shared" si="879"/>
        <v>0</v>
      </c>
      <c r="DG330" s="4">
        <f t="shared" si="880"/>
        <v>0</v>
      </c>
      <c r="DH330" s="4" t="str">
        <f t="shared" si="881"/>
        <v/>
      </c>
      <c r="DI330" s="4">
        <f t="shared" si="882"/>
        <v>0</v>
      </c>
      <c r="DJ330" s="4"/>
      <c r="DK330" s="12" t="str">
        <f t="shared" si="891"/>
        <v>0</v>
      </c>
      <c r="DM330" s="12"/>
      <c r="DN330" s="12" t="b">
        <f t="shared" ca="1" si="883"/>
        <v>0</v>
      </c>
      <c r="DO330" s="4" t="str">
        <f t="shared" ca="1" si="892"/>
        <v>OK</v>
      </c>
      <c r="DP330" s="4" t="str">
        <f t="shared" ca="1" si="884"/>
        <v>OK</v>
      </c>
      <c r="DR330" s="4" t="b">
        <f t="shared" ca="1" si="885"/>
        <v>0</v>
      </c>
      <c r="DS330" s="4" t="b">
        <f t="shared" ca="1" si="886"/>
        <v>0</v>
      </c>
      <c r="DU330" s="4" t="str">
        <f>IF(ISERROR(INDEX('Code - Euro'!$A:$E,MATCH($DI330,'Code - Euro'!$A:$A,0),1)),"-",INDEX('Code - Euro'!$A:$E,MATCH($DI330,'Code - Euro'!$A:$A,0),1))</f>
        <v>-</v>
      </c>
      <c r="DV330" s="4" t="str">
        <f>IF(ISERROR(INDEX('Code - Euro'!$A:$E,MATCH($DI330,'Code - Euro'!$A:$A,0),2)),"-",INDEX('Code - Euro'!$A:$E,MATCH($DI330,'Code - Euro'!$A:$A,0),2))</f>
        <v>-</v>
      </c>
      <c r="DW330" s="4" t="e">
        <f>INDEX('Code - Euro'!$A:$E,MATCH($DI330,'Code - Euro'!$A:$A,0),3)</f>
        <v>#N/A</v>
      </c>
      <c r="DX330" s="4" t="e">
        <f>MATCH($DI330,'Code - Euro'!$A:$A,0)</f>
        <v>#N/A</v>
      </c>
      <c r="DY330" s="4" t="str">
        <f ca="1">IF(ISERROR(INDEX('2nd Option'!$B:$E,EB330,1)),"-",INDEX('2nd Option'!$B:$E,EB330,1))</f>
        <v>-</v>
      </c>
      <c r="DZ330" s="4" t="str">
        <f ca="1">IF(ISERROR(INDEX('2nd Option'!$B:$E,EB330,2)),"-",INDEX('2nd Option'!$B:$E,EB330,2))</f>
        <v>-</v>
      </c>
      <c r="EA330" s="4" t="e">
        <f ca="1">INDEX('2nd Option'!$B:$E,EB330,3)</f>
        <v>#N/A</v>
      </c>
      <c r="EB330" s="4" t="e">
        <f t="array" aca="1" ref="EB330" ca="1">MATCH(FALSE,(ISERROR(FIND(INDIRECT("'2nd Option'!$B$4:$B$"&amp;$EI$2),$DI330))),0)+3</f>
        <v>#N/A</v>
      </c>
      <c r="EC330" s="4" t="str">
        <f>IF(ISERROR(INDEX('3th Option'!$B:$E,EF330,1)),"-",INDEX('3th Option'!$B:$E,EF330,1))</f>
        <v>-</v>
      </c>
      <c r="ED330" s="4" t="str">
        <f>IF(ISERROR(INDEX('3th Option'!$B:$E,EF330,2)),"-",INDEX('3th Option'!$B:$E,EF330,2))</f>
        <v>-</v>
      </c>
      <c r="EE330" s="4" t="e">
        <f>INDEX('3th Option'!$B:$E,EF330,3)</f>
        <v>#N/A</v>
      </c>
      <c r="EF330" s="4" t="e">
        <f t="shared" si="893"/>
        <v>#N/A</v>
      </c>
      <c r="EG330" s="4">
        <f t="array" ref="EG330">MATCH(FALSE,(ISERROR(SEARCH('3th Option'!$B:$B,$DI330))),0)</f>
        <v>179</v>
      </c>
      <c r="EJ330" s="4" t="str">
        <f t="shared" ca="1" si="887"/>
        <v>OK</v>
      </c>
      <c r="EK330" s="4"/>
      <c r="EL330" s="16" t="str">
        <f t="shared" si="888"/>
        <v>-</v>
      </c>
      <c r="EM330" s="13"/>
      <c r="EN330" s="16" t="str">
        <f t="shared" ca="1" si="889"/>
        <v>-</v>
      </c>
      <c r="EO330" s="13"/>
      <c r="EP330" s="16" t="str">
        <f t="shared" si="890"/>
        <v>-</v>
      </c>
    </row>
    <row r="331" spans="3:146" ht="16.5" thickTop="1" thickBot="1" x14ac:dyDescent="0.3">
      <c r="C331" s="4"/>
      <c r="D331" s="4">
        <f t="shared" si="773"/>
        <v>0</v>
      </c>
      <c r="E331" s="4">
        <f t="shared" si="774"/>
        <v>0</v>
      </c>
      <c r="F331" s="4">
        <f t="shared" si="775"/>
        <v>0</v>
      </c>
      <c r="G331" s="4">
        <f t="shared" si="776"/>
        <v>0</v>
      </c>
      <c r="H331" s="4">
        <f t="shared" si="777"/>
        <v>0</v>
      </c>
      <c r="I331" s="4">
        <f t="shared" si="778"/>
        <v>0</v>
      </c>
      <c r="J331" s="4">
        <f t="shared" si="779"/>
        <v>0</v>
      </c>
      <c r="K331" s="4">
        <f t="shared" si="780"/>
        <v>0</v>
      </c>
      <c r="L331" s="4">
        <f t="shared" si="781"/>
        <v>0</v>
      </c>
      <c r="M331" s="4">
        <f t="shared" si="782"/>
        <v>0</v>
      </c>
      <c r="N331" s="4">
        <f t="shared" si="783"/>
        <v>0</v>
      </c>
      <c r="O331" s="4">
        <f t="shared" si="784"/>
        <v>0</v>
      </c>
      <c r="P331" s="4">
        <f t="shared" si="785"/>
        <v>0</v>
      </c>
      <c r="Q331" s="4">
        <f t="shared" si="786"/>
        <v>0</v>
      </c>
      <c r="R331" s="4">
        <f t="shared" si="787"/>
        <v>0</v>
      </c>
      <c r="S331" s="4">
        <f t="shared" si="788"/>
        <v>0</v>
      </c>
      <c r="T331" s="4">
        <f t="shared" si="789"/>
        <v>0</v>
      </c>
      <c r="U331" s="4">
        <f t="shared" si="790"/>
        <v>0</v>
      </c>
      <c r="V331" s="63">
        <f t="shared" si="791"/>
        <v>0</v>
      </c>
      <c r="W331" s="4">
        <f t="shared" si="792"/>
        <v>0</v>
      </c>
      <c r="X331" s="4">
        <f t="shared" si="793"/>
        <v>0</v>
      </c>
      <c r="Y331" s="4">
        <f t="shared" si="794"/>
        <v>0</v>
      </c>
      <c r="Z331" s="4">
        <f t="shared" si="795"/>
        <v>0</v>
      </c>
      <c r="AA331" s="4">
        <f t="shared" si="796"/>
        <v>0</v>
      </c>
      <c r="AB331" s="4">
        <f t="shared" si="797"/>
        <v>0</v>
      </c>
      <c r="AC331" s="4">
        <f t="shared" si="798"/>
        <v>0</v>
      </c>
      <c r="AD331" s="4">
        <f t="shared" si="799"/>
        <v>0</v>
      </c>
      <c r="AE331" s="4">
        <f t="shared" si="800"/>
        <v>0</v>
      </c>
      <c r="AF331" s="4">
        <f t="shared" si="801"/>
        <v>0</v>
      </c>
      <c r="AG331" s="4">
        <f t="shared" si="802"/>
        <v>0</v>
      </c>
      <c r="AH331" s="4">
        <f t="shared" si="803"/>
        <v>0</v>
      </c>
      <c r="AI331" s="4">
        <f t="shared" si="804"/>
        <v>0</v>
      </c>
      <c r="AJ331" s="4">
        <f t="shared" si="805"/>
        <v>0</v>
      </c>
      <c r="AK331" s="4">
        <f t="shared" si="806"/>
        <v>0</v>
      </c>
      <c r="AL331" s="4">
        <f t="shared" si="807"/>
        <v>0</v>
      </c>
      <c r="AM331" s="4">
        <f t="shared" si="808"/>
        <v>0</v>
      </c>
      <c r="AN331" s="4">
        <f t="shared" si="809"/>
        <v>0</v>
      </c>
      <c r="AO331" s="4">
        <f t="shared" si="810"/>
        <v>0</v>
      </c>
      <c r="AP331" s="4">
        <f t="shared" si="811"/>
        <v>0</v>
      </c>
      <c r="AQ331" s="4">
        <f t="shared" si="812"/>
        <v>0</v>
      </c>
      <c r="AR331" s="4">
        <f t="shared" si="813"/>
        <v>0</v>
      </c>
      <c r="AS331" s="4">
        <f t="shared" si="814"/>
        <v>0</v>
      </c>
      <c r="AT331" s="4">
        <f t="shared" si="815"/>
        <v>0</v>
      </c>
      <c r="AU331" s="4">
        <f t="shared" si="816"/>
        <v>0</v>
      </c>
      <c r="AV331" s="4">
        <f t="shared" si="817"/>
        <v>0</v>
      </c>
      <c r="AW331" s="4">
        <f t="shared" si="818"/>
        <v>0</v>
      </c>
      <c r="AX331" s="4">
        <f t="shared" si="819"/>
        <v>0</v>
      </c>
      <c r="AY331" s="4">
        <f t="shared" si="820"/>
        <v>0</v>
      </c>
      <c r="AZ331" s="4">
        <f t="shared" si="821"/>
        <v>0</v>
      </c>
      <c r="BA331" s="4">
        <f t="shared" si="822"/>
        <v>0</v>
      </c>
      <c r="BB331" s="4">
        <f t="shared" si="823"/>
        <v>0</v>
      </c>
      <c r="BC331" s="4">
        <f t="shared" si="824"/>
        <v>0</v>
      </c>
      <c r="BD331" s="4">
        <f t="shared" si="825"/>
        <v>0</v>
      </c>
      <c r="BE331" s="4">
        <f t="shared" si="826"/>
        <v>0</v>
      </c>
      <c r="BF331" s="4">
        <f t="shared" si="827"/>
        <v>0</v>
      </c>
      <c r="BG331" s="4">
        <f t="shared" si="828"/>
        <v>0</v>
      </c>
      <c r="BH331" s="4">
        <f t="shared" si="829"/>
        <v>0</v>
      </c>
      <c r="BI331" s="4">
        <f t="shared" si="830"/>
        <v>0</v>
      </c>
      <c r="BJ331" s="4">
        <f t="shared" si="831"/>
        <v>0</v>
      </c>
      <c r="BK331" s="63">
        <f t="shared" si="832"/>
        <v>0</v>
      </c>
      <c r="BL331" s="4">
        <f t="shared" si="833"/>
        <v>0</v>
      </c>
      <c r="BM331" s="63">
        <f t="shared" si="834"/>
        <v>0</v>
      </c>
      <c r="BN331" s="4">
        <f t="shared" si="835"/>
        <v>0</v>
      </c>
      <c r="BO331" s="63">
        <f t="shared" si="836"/>
        <v>0</v>
      </c>
      <c r="BP331" s="4">
        <f t="shared" si="837"/>
        <v>0</v>
      </c>
      <c r="BQ331" s="4">
        <f t="shared" si="838"/>
        <v>0</v>
      </c>
      <c r="BR331" s="4">
        <f t="shared" si="839"/>
        <v>0</v>
      </c>
      <c r="BS331" s="4">
        <f t="shared" si="840"/>
        <v>0</v>
      </c>
      <c r="BT331" s="4">
        <f t="shared" si="841"/>
        <v>0</v>
      </c>
      <c r="BU331" s="63">
        <f t="shared" si="842"/>
        <v>0</v>
      </c>
      <c r="BV331" s="4">
        <f t="shared" si="843"/>
        <v>0</v>
      </c>
      <c r="BW331" s="4">
        <f t="shared" si="844"/>
        <v>0</v>
      </c>
      <c r="BX331" s="4">
        <f t="shared" si="845"/>
        <v>0</v>
      </c>
      <c r="BY331" s="4">
        <f t="shared" si="846"/>
        <v>0</v>
      </c>
      <c r="BZ331" s="4">
        <f t="shared" si="847"/>
        <v>0</v>
      </c>
      <c r="CA331" s="4">
        <f t="shared" si="848"/>
        <v>0</v>
      </c>
      <c r="CB331" s="4">
        <f t="shared" si="849"/>
        <v>0</v>
      </c>
      <c r="CC331" s="4">
        <f t="shared" si="850"/>
        <v>0</v>
      </c>
      <c r="CD331" s="4">
        <f t="shared" si="851"/>
        <v>0</v>
      </c>
      <c r="CE331" s="4">
        <f t="shared" si="852"/>
        <v>0</v>
      </c>
      <c r="CF331" s="4">
        <f t="shared" si="853"/>
        <v>0</v>
      </c>
      <c r="CG331" s="4">
        <f t="shared" si="854"/>
        <v>0</v>
      </c>
      <c r="CH331" s="4">
        <f t="shared" si="855"/>
        <v>0</v>
      </c>
      <c r="CI331" s="4">
        <f t="shared" si="856"/>
        <v>0</v>
      </c>
      <c r="CJ331" s="4">
        <f t="shared" si="857"/>
        <v>0</v>
      </c>
      <c r="CK331" s="4">
        <f t="shared" si="858"/>
        <v>0</v>
      </c>
      <c r="CL331" s="4">
        <f t="shared" si="859"/>
        <v>0</v>
      </c>
      <c r="CM331" s="4">
        <f t="shared" si="860"/>
        <v>0</v>
      </c>
      <c r="CN331" s="4">
        <f t="shared" si="861"/>
        <v>0</v>
      </c>
      <c r="CO331" s="4">
        <f t="shared" si="862"/>
        <v>0</v>
      </c>
      <c r="CP331" s="4">
        <f t="shared" si="863"/>
        <v>0</v>
      </c>
      <c r="CQ331" s="4">
        <f t="shared" si="864"/>
        <v>0</v>
      </c>
      <c r="CR331" s="4">
        <f t="shared" si="865"/>
        <v>0</v>
      </c>
      <c r="CS331" s="4">
        <f t="shared" si="866"/>
        <v>0</v>
      </c>
      <c r="CT331" s="4">
        <f t="shared" si="867"/>
        <v>0</v>
      </c>
      <c r="CU331" s="4">
        <f t="shared" si="868"/>
        <v>0</v>
      </c>
      <c r="CV331" s="4">
        <f t="shared" si="869"/>
        <v>0</v>
      </c>
      <c r="CW331" s="4">
        <f t="shared" si="870"/>
        <v>0</v>
      </c>
      <c r="CX331" s="4">
        <f t="shared" si="871"/>
        <v>0</v>
      </c>
      <c r="CY331" s="4">
        <f t="shared" si="872"/>
        <v>0</v>
      </c>
      <c r="CZ331" s="4">
        <f t="shared" si="873"/>
        <v>0</v>
      </c>
      <c r="DA331" s="4">
        <f t="shared" si="874"/>
        <v>0</v>
      </c>
      <c r="DB331" s="4">
        <f t="shared" si="875"/>
        <v>0</v>
      </c>
      <c r="DC331" s="4">
        <f t="shared" si="876"/>
        <v>0</v>
      </c>
      <c r="DD331" s="4">
        <f t="shared" si="877"/>
        <v>0</v>
      </c>
      <c r="DE331" s="4">
        <f t="shared" si="878"/>
        <v>0</v>
      </c>
      <c r="DF331" s="4">
        <f t="shared" si="879"/>
        <v>0</v>
      </c>
      <c r="DG331" s="4">
        <f t="shared" si="880"/>
        <v>0</v>
      </c>
      <c r="DH331" s="4" t="str">
        <f t="shared" si="881"/>
        <v/>
      </c>
      <c r="DI331" s="4">
        <f t="shared" si="882"/>
        <v>0</v>
      </c>
      <c r="DJ331" s="4"/>
      <c r="DK331" s="12" t="str">
        <f t="shared" si="891"/>
        <v>0</v>
      </c>
      <c r="DM331" s="12"/>
      <c r="DN331" s="12" t="b">
        <f t="shared" ca="1" si="883"/>
        <v>0</v>
      </c>
      <c r="DO331" s="4" t="str">
        <f t="shared" ca="1" si="892"/>
        <v>OK</v>
      </c>
      <c r="DP331" s="4" t="str">
        <f t="shared" ca="1" si="884"/>
        <v>OK</v>
      </c>
      <c r="DR331" s="4" t="b">
        <f t="shared" ca="1" si="885"/>
        <v>0</v>
      </c>
      <c r="DS331" s="4" t="b">
        <f t="shared" ca="1" si="886"/>
        <v>0</v>
      </c>
      <c r="DU331" s="4" t="str">
        <f>IF(ISERROR(INDEX('Code - Euro'!$A:$E,MATCH($DI331,'Code - Euro'!$A:$A,0),1)),"-",INDEX('Code - Euro'!$A:$E,MATCH($DI331,'Code - Euro'!$A:$A,0),1))</f>
        <v>-</v>
      </c>
      <c r="DV331" s="4" t="str">
        <f>IF(ISERROR(INDEX('Code - Euro'!$A:$E,MATCH($DI331,'Code - Euro'!$A:$A,0),2)),"-",INDEX('Code - Euro'!$A:$E,MATCH($DI331,'Code - Euro'!$A:$A,0),2))</f>
        <v>-</v>
      </c>
      <c r="DW331" s="4" t="e">
        <f>INDEX('Code - Euro'!$A:$E,MATCH($DI331,'Code - Euro'!$A:$A,0),3)</f>
        <v>#N/A</v>
      </c>
      <c r="DX331" s="4" t="e">
        <f>MATCH($DI331,'Code - Euro'!$A:$A,0)</f>
        <v>#N/A</v>
      </c>
      <c r="DY331" s="4" t="str">
        <f ca="1">IF(ISERROR(INDEX('2nd Option'!$B:$E,EB331,1)),"-",INDEX('2nd Option'!$B:$E,EB331,1))</f>
        <v>-</v>
      </c>
      <c r="DZ331" s="4" t="str">
        <f ca="1">IF(ISERROR(INDEX('2nd Option'!$B:$E,EB331,2)),"-",INDEX('2nd Option'!$B:$E,EB331,2))</f>
        <v>-</v>
      </c>
      <c r="EA331" s="4" t="e">
        <f ca="1">INDEX('2nd Option'!$B:$E,EB331,3)</f>
        <v>#N/A</v>
      </c>
      <c r="EB331" s="4" t="e">
        <f t="array" aca="1" ref="EB331" ca="1">MATCH(FALSE,(ISERROR(FIND(INDIRECT("'2nd Option'!$B$4:$B$"&amp;$EI$2),$DI331))),0)+3</f>
        <v>#N/A</v>
      </c>
      <c r="EC331" s="4" t="str">
        <f>IF(ISERROR(INDEX('3th Option'!$B:$E,EF331,1)),"-",INDEX('3th Option'!$B:$E,EF331,1))</f>
        <v>-</v>
      </c>
      <c r="ED331" s="4" t="str">
        <f>IF(ISERROR(INDEX('3th Option'!$B:$E,EF331,2)),"-",INDEX('3th Option'!$B:$E,EF331,2))</f>
        <v>-</v>
      </c>
      <c r="EE331" s="4" t="e">
        <f>INDEX('3th Option'!$B:$E,EF331,3)</f>
        <v>#N/A</v>
      </c>
      <c r="EF331" s="4" t="e">
        <f t="shared" si="893"/>
        <v>#N/A</v>
      </c>
      <c r="EG331" s="4">
        <f t="array" ref="EG331">MATCH(FALSE,(ISERROR(SEARCH('3th Option'!$B:$B,$DI331))),0)</f>
        <v>179</v>
      </c>
      <c r="EJ331" s="4" t="str">
        <f t="shared" ca="1" si="887"/>
        <v>OK</v>
      </c>
      <c r="EK331" s="4"/>
      <c r="EL331" s="16" t="str">
        <f t="shared" si="888"/>
        <v>-</v>
      </c>
      <c r="EM331" s="13"/>
      <c r="EN331" s="16" t="str">
        <f t="shared" ca="1" si="889"/>
        <v>-</v>
      </c>
      <c r="EO331" s="13"/>
      <c r="EP331" s="16" t="str">
        <f t="shared" si="890"/>
        <v>-</v>
      </c>
    </row>
    <row r="332" spans="3:146" ht="16.5" thickTop="1" thickBot="1" x14ac:dyDescent="0.3">
      <c r="C332" s="4"/>
      <c r="D332" s="4">
        <f t="shared" si="773"/>
        <v>0</v>
      </c>
      <c r="E332" s="4">
        <f t="shared" si="774"/>
        <v>0</v>
      </c>
      <c r="F332" s="4">
        <f t="shared" si="775"/>
        <v>0</v>
      </c>
      <c r="G332" s="4">
        <f t="shared" si="776"/>
        <v>0</v>
      </c>
      <c r="H332" s="4">
        <f t="shared" si="777"/>
        <v>0</v>
      </c>
      <c r="I332" s="4">
        <f t="shared" si="778"/>
        <v>0</v>
      </c>
      <c r="J332" s="4">
        <f t="shared" si="779"/>
        <v>0</v>
      </c>
      <c r="K332" s="4">
        <f t="shared" si="780"/>
        <v>0</v>
      </c>
      <c r="L332" s="4">
        <f t="shared" si="781"/>
        <v>0</v>
      </c>
      <c r="M332" s="4">
        <f t="shared" si="782"/>
        <v>0</v>
      </c>
      <c r="N332" s="4">
        <f t="shared" si="783"/>
        <v>0</v>
      </c>
      <c r="O332" s="4">
        <f t="shared" si="784"/>
        <v>0</v>
      </c>
      <c r="P332" s="4">
        <f t="shared" si="785"/>
        <v>0</v>
      </c>
      <c r="Q332" s="4">
        <f t="shared" si="786"/>
        <v>0</v>
      </c>
      <c r="R332" s="4">
        <f t="shared" si="787"/>
        <v>0</v>
      </c>
      <c r="S332" s="4">
        <f t="shared" si="788"/>
        <v>0</v>
      </c>
      <c r="T332" s="4">
        <f t="shared" si="789"/>
        <v>0</v>
      </c>
      <c r="U332" s="4">
        <f t="shared" si="790"/>
        <v>0</v>
      </c>
      <c r="V332" s="63">
        <f t="shared" si="791"/>
        <v>0</v>
      </c>
      <c r="W332" s="4">
        <f t="shared" si="792"/>
        <v>0</v>
      </c>
      <c r="X332" s="4">
        <f t="shared" si="793"/>
        <v>0</v>
      </c>
      <c r="Y332" s="4">
        <f t="shared" si="794"/>
        <v>0</v>
      </c>
      <c r="Z332" s="4">
        <f t="shared" si="795"/>
        <v>0</v>
      </c>
      <c r="AA332" s="4">
        <f t="shared" si="796"/>
        <v>0</v>
      </c>
      <c r="AB332" s="4">
        <f t="shared" si="797"/>
        <v>0</v>
      </c>
      <c r="AC332" s="4">
        <f t="shared" si="798"/>
        <v>0</v>
      </c>
      <c r="AD332" s="4">
        <f t="shared" si="799"/>
        <v>0</v>
      </c>
      <c r="AE332" s="4">
        <f t="shared" si="800"/>
        <v>0</v>
      </c>
      <c r="AF332" s="4">
        <f t="shared" si="801"/>
        <v>0</v>
      </c>
      <c r="AG332" s="4">
        <f t="shared" si="802"/>
        <v>0</v>
      </c>
      <c r="AH332" s="4">
        <f t="shared" si="803"/>
        <v>0</v>
      </c>
      <c r="AI332" s="4">
        <f t="shared" si="804"/>
        <v>0</v>
      </c>
      <c r="AJ332" s="4">
        <f t="shared" si="805"/>
        <v>0</v>
      </c>
      <c r="AK332" s="4">
        <f t="shared" si="806"/>
        <v>0</v>
      </c>
      <c r="AL332" s="4">
        <f t="shared" si="807"/>
        <v>0</v>
      </c>
      <c r="AM332" s="4">
        <f t="shared" si="808"/>
        <v>0</v>
      </c>
      <c r="AN332" s="4">
        <f t="shared" si="809"/>
        <v>0</v>
      </c>
      <c r="AO332" s="4">
        <f t="shared" si="810"/>
        <v>0</v>
      </c>
      <c r="AP332" s="4">
        <f t="shared" si="811"/>
        <v>0</v>
      </c>
      <c r="AQ332" s="4">
        <f t="shared" si="812"/>
        <v>0</v>
      </c>
      <c r="AR332" s="4">
        <f t="shared" si="813"/>
        <v>0</v>
      </c>
      <c r="AS332" s="4">
        <f t="shared" si="814"/>
        <v>0</v>
      </c>
      <c r="AT332" s="4">
        <f t="shared" si="815"/>
        <v>0</v>
      </c>
      <c r="AU332" s="4">
        <f t="shared" si="816"/>
        <v>0</v>
      </c>
      <c r="AV332" s="4">
        <f t="shared" si="817"/>
        <v>0</v>
      </c>
      <c r="AW332" s="4">
        <f t="shared" si="818"/>
        <v>0</v>
      </c>
      <c r="AX332" s="4">
        <f t="shared" si="819"/>
        <v>0</v>
      </c>
      <c r="AY332" s="4">
        <f t="shared" si="820"/>
        <v>0</v>
      </c>
      <c r="AZ332" s="4">
        <f t="shared" si="821"/>
        <v>0</v>
      </c>
      <c r="BA332" s="4">
        <f t="shared" si="822"/>
        <v>0</v>
      </c>
      <c r="BB332" s="4">
        <f t="shared" si="823"/>
        <v>0</v>
      </c>
      <c r="BC332" s="4">
        <f t="shared" si="824"/>
        <v>0</v>
      </c>
      <c r="BD332" s="4">
        <f t="shared" si="825"/>
        <v>0</v>
      </c>
      <c r="BE332" s="4">
        <f t="shared" si="826"/>
        <v>0</v>
      </c>
      <c r="BF332" s="4">
        <f t="shared" si="827"/>
        <v>0</v>
      </c>
      <c r="BG332" s="4">
        <f t="shared" si="828"/>
        <v>0</v>
      </c>
      <c r="BH332" s="4">
        <f t="shared" si="829"/>
        <v>0</v>
      </c>
      <c r="BI332" s="4">
        <f t="shared" si="830"/>
        <v>0</v>
      </c>
      <c r="BJ332" s="4">
        <f t="shared" si="831"/>
        <v>0</v>
      </c>
      <c r="BK332" s="63">
        <f t="shared" si="832"/>
        <v>0</v>
      </c>
      <c r="BL332" s="4">
        <f t="shared" si="833"/>
        <v>0</v>
      </c>
      <c r="BM332" s="63">
        <f t="shared" si="834"/>
        <v>0</v>
      </c>
      <c r="BN332" s="4">
        <f t="shared" si="835"/>
        <v>0</v>
      </c>
      <c r="BO332" s="63">
        <f t="shared" si="836"/>
        <v>0</v>
      </c>
      <c r="BP332" s="4">
        <f t="shared" si="837"/>
        <v>0</v>
      </c>
      <c r="BQ332" s="4">
        <f t="shared" si="838"/>
        <v>0</v>
      </c>
      <c r="BR332" s="4">
        <f t="shared" si="839"/>
        <v>0</v>
      </c>
      <c r="BS332" s="4">
        <f t="shared" si="840"/>
        <v>0</v>
      </c>
      <c r="BT332" s="4">
        <f t="shared" si="841"/>
        <v>0</v>
      </c>
      <c r="BU332" s="63">
        <f t="shared" si="842"/>
        <v>0</v>
      </c>
      <c r="BV332" s="4">
        <f t="shared" si="843"/>
        <v>0</v>
      </c>
      <c r="BW332" s="4">
        <f t="shared" si="844"/>
        <v>0</v>
      </c>
      <c r="BX332" s="4">
        <f t="shared" si="845"/>
        <v>0</v>
      </c>
      <c r="BY332" s="4">
        <f t="shared" si="846"/>
        <v>0</v>
      </c>
      <c r="BZ332" s="4">
        <f t="shared" si="847"/>
        <v>0</v>
      </c>
      <c r="CA332" s="4">
        <f t="shared" si="848"/>
        <v>0</v>
      </c>
      <c r="CB332" s="4">
        <f t="shared" si="849"/>
        <v>0</v>
      </c>
      <c r="CC332" s="4">
        <f t="shared" si="850"/>
        <v>0</v>
      </c>
      <c r="CD332" s="4">
        <f t="shared" si="851"/>
        <v>0</v>
      </c>
      <c r="CE332" s="4">
        <f t="shared" si="852"/>
        <v>0</v>
      </c>
      <c r="CF332" s="4">
        <f t="shared" si="853"/>
        <v>0</v>
      </c>
      <c r="CG332" s="4">
        <f t="shared" si="854"/>
        <v>0</v>
      </c>
      <c r="CH332" s="4">
        <f t="shared" si="855"/>
        <v>0</v>
      </c>
      <c r="CI332" s="4">
        <f t="shared" si="856"/>
        <v>0</v>
      </c>
      <c r="CJ332" s="4">
        <f t="shared" si="857"/>
        <v>0</v>
      </c>
      <c r="CK332" s="4">
        <f t="shared" si="858"/>
        <v>0</v>
      </c>
      <c r="CL332" s="4">
        <f t="shared" si="859"/>
        <v>0</v>
      </c>
      <c r="CM332" s="4">
        <f t="shared" si="860"/>
        <v>0</v>
      </c>
      <c r="CN332" s="4">
        <f t="shared" si="861"/>
        <v>0</v>
      </c>
      <c r="CO332" s="4">
        <f t="shared" si="862"/>
        <v>0</v>
      </c>
      <c r="CP332" s="4">
        <f t="shared" si="863"/>
        <v>0</v>
      </c>
      <c r="CQ332" s="4">
        <f t="shared" si="864"/>
        <v>0</v>
      </c>
      <c r="CR332" s="4">
        <f t="shared" si="865"/>
        <v>0</v>
      </c>
      <c r="CS332" s="4">
        <f t="shared" si="866"/>
        <v>0</v>
      </c>
      <c r="CT332" s="4">
        <f t="shared" si="867"/>
        <v>0</v>
      </c>
      <c r="CU332" s="4">
        <f t="shared" si="868"/>
        <v>0</v>
      </c>
      <c r="CV332" s="4">
        <f t="shared" si="869"/>
        <v>0</v>
      </c>
      <c r="CW332" s="4">
        <f t="shared" si="870"/>
        <v>0</v>
      </c>
      <c r="CX332" s="4">
        <f t="shared" si="871"/>
        <v>0</v>
      </c>
      <c r="CY332" s="4">
        <f t="shared" si="872"/>
        <v>0</v>
      </c>
      <c r="CZ332" s="4">
        <f t="shared" si="873"/>
        <v>0</v>
      </c>
      <c r="DA332" s="4">
        <f t="shared" si="874"/>
        <v>0</v>
      </c>
      <c r="DB332" s="4">
        <f t="shared" si="875"/>
        <v>0</v>
      </c>
      <c r="DC332" s="4">
        <f t="shared" si="876"/>
        <v>0</v>
      </c>
      <c r="DD332" s="4">
        <f t="shared" si="877"/>
        <v>0</v>
      </c>
      <c r="DE332" s="4">
        <f t="shared" si="878"/>
        <v>0</v>
      </c>
      <c r="DF332" s="4">
        <f t="shared" si="879"/>
        <v>0</v>
      </c>
      <c r="DG332" s="4">
        <f t="shared" si="880"/>
        <v>0</v>
      </c>
      <c r="DH332" s="4" t="str">
        <f t="shared" si="881"/>
        <v/>
      </c>
      <c r="DI332" s="4">
        <f t="shared" si="882"/>
        <v>0</v>
      </c>
      <c r="DJ332" s="4"/>
      <c r="DK332" s="12" t="str">
        <f t="shared" si="891"/>
        <v>0</v>
      </c>
      <c r="DM332" s="12"/>
      <c r="DN332" s="12" t="b">
        <f t="shared" ca="1" si="883"/>
        <v>0</v>
      </c>
      <c r="DO332" s="4" t="str">
        <f t="shared" ca="1" si="892"/>
        <v>OK</v>
      </c>
      <c r="DP332" s="4" t="str">
        <f t="shared" ca="1" si="884"/>
        <v>OK</v>
      </c>
      <c r="DR332" s="4" t="b">
        <f t="shared" ca="1" si="885"/>
        <v>0</v>
      </c>
      <c r="DS332" s="4" t="b">
        <f t="shared" ca="1" si="886"/>
        <v>0</v>
      </c>
      <c r="DU332" s="4" t="str">
        <f>IF(ISERROR(INDEX('Code - Euro'!$A:$E,MATCH($DI332,'Code - Euro'!$A:$A,0),1)),"-",INDEX('Code - Euro'!$A:$E,MATCH($DI332,'Code - Euro'!$A:$A,0),1))</f>
        <v>-</v>
      </c>
      <c r="DV332" s="4" t="str">
        <f>IF(ISERROR(INDEX('Code - Euro'!$A:$E,MATCH($DI332,'Code - Euro'!$A:$A,0),2)),"-",INDEX('Code - Euro'!$A:$E,MATCH($DI332,'Code - Euro'!$A:$A,0),2))</f>
        <v>-</v>
      </c>
      <c r="DW332" s="4" t="e">
        <f>INDEX('Code - Euro'!$A:$E,MATCH($DI332,'Code - Euro'!$A:$A,0),3)</f>
        <v>#N/A</v>
      </c>
      <c r="DX332" s="4" t="e">
        <f>MATCH($DI332,'Code - Euro'!$A:$A,0)</f>
        <v>#N/A</v>
      </c>
      <c r="DY332" s="4" t="str">
        <f ca="1">IF(ISERROR(INDEX('2nd Option'!$B:$E,EB332,1)),"-",INDEX('2nd Option'!$B:$E,EB332,1))</f>
        <v>-</v>
      </c>
      <c r="DZ332" s="4" t="str">
        <f ca="1">IF(ISERROR(INDEX('2nd Option'!$B:$E,EB332,2)),"-",INDEX('2nd Option'!$B:$E,EB332,2))</f>
        <v>-</v>
      </c>
      <c r="EA332" s="4" t="e">
        <f ca="1">INDEX('2nd Option'!$B:$E,EB332,3)</f>
        <v>#N/A</v>
      </c>
      <c r="EB332" s="4" t="e">
        <f t="array" aca="1" ref="EB332" ca="1">MATCH(FALSE,(ISERROR(FIND(INDIRECT("'2nd Option'!$B$4:$B$"&amp;$EI$2),$DI332))),0)+3</f>
        <v>#N/A</v>
      </c>
      <c r="EC332" s="4" t="str">
        <f>IF(ISERROR(INDEX('3th Option'!$B:$E,EF332,1)),"-",INDEX('3th Option'!$B:$E,EF332,1))</f>
        <v>-</v>
      </c>
      <c r="ED332" s="4" t="str">
        <f>IF(ISERROR(INDEX('3th Option'!$B:$E,EF332,2)),"-",INDEX('3th Option'!$B:$E,EF332,2))</f>
        <v>-</v>
      </c>
      <c r="EE332" s="4" t="e">
        <f>INDEX('3th Option'!$B:$E,EF332,3)</f>
        <v>#N/A</v>
      </c>
      <c r="EF332" s="4" t="e">
        <f t="shared" si="893"/>
        <v>#N/A</v>
      </c>
      <c r="EG332" s="4">
        <f t="array" ref="EG332">MATCH(FALSE,(ISERROR(SEARCH('3th Option'!$B:$B,$DI332))),0)</f>
        <v>179</v>
      </c>
      <c r="EJ332" s="4" t="str">
        <f t="shared" ca="1" si="887"/>
        <v>OK</v>
      </c>
      <c r="EK332" s="4"/>
      <c r="EL332" s="16" t="str">
        <f t="shared" si="888"/>
        <v>-</v>
      </c>
      <c r="EM332" s="13"/>
      <c r="EN332" s="16" t="str">
        <f t="shared" ca="1" si="889"/>
        <v>-</v>
      </c>
      <c r="EO332" s="13"/>
      <c r="EP332" s="16" t="str">
        <f t="shared" si="890"/>
        <v>-</v>
      </c>
    </row>
    <row r="333" spans="3:146" ht="16.5" thickTop="1" thickBot="1" x14ac:dyDescent="0.3">
      <c r="C333" s="4"/>
      <c r="D333" s="4">
        <f t="shared" si="773"/>
        <v>0</v>
      </c>
      <c r="E333" s="4">
        <f t="shared" si="774"/>
        <v>0</v>
      </c>
      <c r="F333" s="4">
        <f t="shared" si="775"/>
        <v>0</v>
      </c>
      <c r="G333" s="4">
        <f t="shared" si="776"/>
        <v>0</v>
      </c>
      <c r="H333" s="4">
        <f t="shared" si="777"/>
        <v>0</v>
      </c>
      <c r="I333" s="4">
        <f t="shared" si="778"/>
        <v>0</v>
      </c>
      <c r="J333" s="4">
        <f t="shared" si="779"/>
        <v>0</v>
      </c>
      <c r="K333" s="4">
        <f t="shared" si="780"/>
        <v>0</v>
      </c>
      <c r="L333" s="4">
        <f t="shared" si="781"/>
        <v>0</v>
      </c>
      <c r="M333" s="4">
        <f t="shared" si="782"/>
        <v>0</v>
      </c>
      <c r="N333" s="4">
        <f t="shared" si="783"/>
        <v>0</v>
      </c>
      <c r="O333" s="4">
        <f t="shared" si="784"/>
        <v>0</v>
      </c>
      <c r="P333" s="4">
        <f t="shared" si="785"/>
        <v>0</v>
      </c>
      <c r="Q333" s="4">
        <f t="shared" si="786"/>
        <v>0</v>
      </c>
      <c r="R333" s="4">
        <f t="shared" si="787"/>
        <v>0</v>
      </c>
      <c r="S333" s="4">
        <f t="shared" si="788"/>
        <v>0</v>
      </c>
      <c r="T333" s="4">
        <f t="shared" si="789"/>
        <v>0</v>
      </c>
      <c r="U333" s="4">
        <f t="shared" si="790"/>
        <v>0</v>
      </c>
      <c r="V333" s="63">
        <f t="shared" si="791"/>
        <v>0</v>
      </c>
      <c r="W333" s="4">
        <f t="shared" si="792"/>
        <v>0</v>
      </c>
      <c r="X333" s="4">
        <f t="shared" si="793"/>
        <v>0</v>
      </c>
      <c r="Y333" s="4">
        <f t="shared" si="794"/>
        <v>0</v>
      </c>
      <c r="Z333" s="4">
        <f t="shared" si="795"/>
        <v>0</v>
      </c>
      <c r="AA333" s="4">
        <f t="shared" si="796"/>
        <v>0</v>
      </c>
      <c r="AB333" s="4">
        <f t="shared" si="797"/>
        <v>0</v>
      </c>
      <c r="AC333" s="4">
        <f t="shared" si="798"/>
        <v>0</v>
      </c>
      <c r="AD333" s="4">
        <f t="shared" si="799"/>
        <v>0</v>
      </c>
      <c r="AE333" s="4">
        <f t="shared" si="800"/>
        <v>0</v>
      </c>
      <c r="AF333" s="4">
        <f t="shared" si="801"/>
        <v>0</v>
      </c>
      <c r="AG333" s="4">
        <f t="shared" si="802"/>
        <v>0</v>
      </c>
      <c r="AH333" s="4">
        <f t="shared" si="803"/>
        <v>0</v>
      </c>
      <c r="AI333" s="4">
        <f t="shared" si="804"/>
        <v>0</v>
      </c>
      <c r="AJ333" s="4">
        <f t="shared" si="805"/>
        <v>0</v>
      </c>
      <c r="AK333" s="4">
        <f t="shared" si="806"/>
        <v>0</v>
      </c>
      <c r="AL333" s="4">
        <f t="shared" si="807"/>
        <v>0</v>
      </c>
      <c r="AM333" s="4">
        <f t="shared" si="808"/>
        <v>0</v>
      </c>
      <c r="AN333" s="4">
        <f t="shared" si="809"/>
        <v>0</v>
      </c>
      <c r="AO333" s="4">
        <f t="shared" si="810"/>
        <v>0</v>
      </c>
      <c r="AP333" s="4">
        <f t="shared" si="811"/>
        <v>0</v>
      </c>
      <c r="AQ333" s="4">
        <f t="shared" si="812"/>
        <v>0</v>
      </c>
      <c r="AR333" s="4">
        <f t="shared" si="813"/>
        <v>0</v>
      </c>
      <c r="AS333" s="4">
        <f t="shared" si="814"/>
        <v>0</v>
      </c>
      <c r="AT333" s="4">
        <f t="shared" si="815"/>
        <v>0</v>
      </c>
      <c r="AU333" s="4">
        <f t="shared" si="816"/>
        <v>0</v>
      </c>
      <c r="AV333" s="4">
        <f t="shared" si="817"/>
        <v>0</v>
      </c>
      <c r="AW333" s="4">
        <f t="shared" si="818"/>
        <v>0</v>
      </c>
      <c r="AX333" s="4">
        <f t="shared" si="819"/>
        <v>0</v>
      </c>
      <c r="AY333" s="4">
        <f t="shared" si="820"/>
        <v>0</v>
      </c>
      <c r="AZ333" s="4">
        <f t="shared" si="821"/>
        <v>0</v>
      </c>
      <c r="BA333" s="4">
        <f t="shared" si="822"/>
        <v>0</v>
      </c>
      <c r="BB333" s="4">
        <f t="shared" si="823"/>
        <v>0</v>
      </c>
      <c r="BC333" s="4">
        <f t="shared" si="824"/>
        <v>0</v>
      </c>
      <c r="BD333" s="4">
        <f t="shared" si="825"/>
        <v>0</v>
      </c>
      <c r="BE333" s="4">
        <f t="shared" si="826"/>
        <v>0</v>
      </c>
      <c r="BF333" s="4">
        <f t="shared" si="827"/>
        <v>0</v>
      </c>
      <c r="BG333" s="4">
        <f t="shared" si="828"/>
        <v>0</v>
      </c>
      <c r="BH333" s="4">
        <f t="shared" si="829"/>
        <v>0</v>
      </c>
      <c r="BI333" s="4">
        <f t="shared" si="830"/>
        <v>0</v>
      </c>
      <c r="BJ333" s="4">
        <f t="shared" si="831"/>
        <v>0</v>
      </c>
      <c r="BK333" s="63">
        <f t="shared" si="832"/>
        <v>0</v>
      </c>
      <c r="BL333" s="4">
        <f t="shared" si="833"/>
        <v>0</v>
      </c>
      <c r="BM333" s="63">
        <f t="shared" si="834"/>
        <v>0</v>
      </c>
      <c r="BN333" s="4">
        <f t="shared" si="835"/>
        <v>0</v>
      </c>
      <c r="BO333" s="63">
        <f t="shared" si="836"/>
        <v>0</v>
      </c>
      <c r="BP333" s="4">
        <f t="shared" si="837"/>
        <v>0</v>
      </c>
      <c r="BQ333" s="4">
        <f t="shared" si="838"/>
        <v>0</v>
      </c>
      <c r="BR333" s="4">
        <f t="shared" si="839"/>
        <v>0</v>
      </c>
      <c r="BS333" s="4">
        <f t="shared" si="840"/>
        <v>0</v>
      </c>
      <c r="BT333" s="4">
        <f t="shared" si="841"/>
        <v>0</v>
      </c>
      <c r="BU333" s="63">
        <f t="shared" si="842"/>
        <v>0</v>
      </c>
      <c r="BV333" s="4">
        <f t="shared" si="843"/>
        <v>0</v>
      </c>
      <c r="BW333" s="4">
        <f t="shared" si="844"/>
        <v>0</v>
      </c>
      <c r="BX333" s="4">
        <f t="shared" si="845"/>
        <v>0</v>
      </c>
      <c r="BY333" s="4">
        <f t="shared" si="846"/>
        <v>0</v>
      </c>
      <c r="BZ333" s="4">
        <f t="shared" si="847"/>
        <v>0</v>
      </c>
      <c r="CA333" s="4">
        <f t="shared" si="848"/>
        <v>0</v>
      </c>
      <c r="CB333" s="4">
        <f t="shared" si="849"/>
        <v>0</v>
      </c>
      <c r="CC333" s="4">
        <f t="shared" si="850"/>
        <v>0</v>
      </c>
      <c r="CD333" s="4">
        <f t="shared" si="851"/>
        <v>0</v>
      </c>
      <c r="CE333" s="4">
        <f t="shared" si="852"/>
        <v>0</v>
      </c>
      <c r="CF333" s="4">
        <f t="shared" si="853"/>
        <v>0</v>
      </c>
      <c r="CG333" s="4">
        <f t="shared" si="854"/>
        <v>0</v>
      </c>
      <c r="CH333" s="4">
        <f t="shared" si="855"/>
        <v>0</v>
      </c>
      <c r="CI333" s="4">
        <f t="shared" si="856"/>
        <v>0</v>
      </c>
      <c r="CJ333" s="4">
        <f t="shared" si="857"/>
        <v>0</v>
      </c>
      <c r="CK333" s="4">
        <f t="shared" si="858"/>
        <v>0</v>
      </c>
      <c r="CL333" s="4">
        <f t="shared" si="859"/>
        <v>0</v>
      </c>
      <c r="CM333" s="4">
        <f t="shared" si="860"/>
        <v>0</v>
      </c>
      <c r="CN333" s="4">
        <f t="shared" si="861"/>
        <v>0</v>
      </c>
      <c r="CO333" s="4">
        <f t="shared" si="862"/>
        <v>0</v>
      </c>
      <c r="CP333" s="4">
        <f t="shared" si="863"/>
        <v>0</v>
      </c>
      <c r="CQ333" s="4">
        <f t="shared" si="864"/>
        <v>0</v>
      </c>
      <c r="CR333" s="4">
        <f t="shared" si="865"/>
        <v>0</v>
      </c>
      <c r="CS333" s="4">
        <f t="shared" si="866"/>
        <v>0</v>
      </c>
      <c r="CT333" s="4">
        <f t="shared" si="867"/>
        <v>0</v>
      </c>
      <c r="CU333" s="4">
        <f t="shared" si="868"/>
        <v>0</v>
      </c>
      <c r="CV333" s="4">
        <f t="shared" si="869"/>
        <v>0</v>
      </c>
      <c r="CW333" s="4">
        <f t="shared" si="870"/>
        <v>0</v>
      </c>
      <c r="CX333" s="4">
        <f t="shared" si="871"/>
        <v>0</v>
      </c>
      <c r="CY333" s="4">
        <f t="shared" si="872"/>
        <v>0</v>
      </c>
      <c r="CZ333" s="4">
        <f t="shared" si="873"/>
        <v>0</v>
      </c>
      <c r="DA333" s="4">
        <f t="shared" si="874"/>
        <v>0</v>
      </c>
      <c r="DB333" s="4">
        <f t="shared" si="875"/>
        <v>0</v>
      </c>
      <c r="DC333" s="4">
        <f t="shared" si="876"/>
        <v>0</v>
      </c>
      <c r="DD333" s="4">
        <f t="shared" si="877"/>
        <v>0</v>
      </c>
      <c r="DE333" s="4">
        <f t="shared" si="878"/>
        <v>0</v>
      </c>
      <c r="DF333" s="4">
        <f t="shared" si="879"/>
        <v>0</v>
      </c>
      <c r="DG333" s="4">
        <f t="shared" si="880"/>
        <v>0</v>
      </c>
      <c r="DH333" s="4" t="str">
        <f t="shared" si="881"/>
        <v/>
      </c>
      <c r="DI333" s="4">
        <f t="shared" si="882"/>
        <v>0</v>
      </c>
      <c r="DJ333" s="4"/>
      <c r="DK333" s="12" t="str">
        <f t="shared" si="891"/>
        <v>0</v>
      </c>
      <c r="DM333" s="12"/>
      <c r="DN333" s="12" t="b">
        <f t="shared" ca="1" si="883"/>
        <v>0</v>
      </c>
      <c r="DO333" s="4" t="str">
        <f t="shared" ca="1" si="892"/>
        <v>OK</v>
      </c>
      <c r="DP333" s="4" t="str">
        <f t="shared" ca="1" si="884"/>
        <v>OK</v>
      </c>
      <c r="DR333" s="4" t="b">
        <f t="shared" ca="1" si="885"/>
        <v>0</v>
      </c>
      <c r="DS333" s="4" t="b">
        <f t="shared" ca="1" si="886"/>
        <v>0</v>
      </c>
      <c r="DU333" s="4" t="str">
        <f>IF(ISERROR(INDEX('Code - Euro'!$A:$E,MATCH($DI333,'Code - Euro'!$A:$A,0),1)),"-",INDEX('Code - Euro'!$A:$E,MATCH($DI333,'Code - Euro'!$A:$A,0),1))</f>
        <v>-</v>
      </c>
      <c r="DV333" s="4" t="str">
        <f>IF(ISERROR(INDEX('Code - Euro'!$A:$E,MATCH($DI333,'Code - Euro'!$A:$A,0),2)),"-",INDEX('Code - Euro'!$A:$E,MATCH($DI333,'Code - Euro'!$A:$A,0),2))</f>
        <v>-</v>
      </c>
      <c r="DW333" s="4" t="e">
        <f>INDEX('Code - Euro'!$A:$E,MATCH($DI333,'Code - Euro'!$A:$A,0),3)</f>
        <v>#N/A</v>
      </c>
      <c r="DX333" s="4" t="e">
        <f>MATCH($DI333,'Code - Euro'!$A:$A,0)</f>
        <v>#N/A</v>
      </c>
      <c r="DY333" s="4" t="str">
        <f ca="1">IF(ISERROR(INDEX('2nd Option'!$B:$E,EB333,1)),"-",INDEX('2nd Option'!$B:$E,EB333,1))</f>
        <v>-</v>
      </c>
      <c r="DZ333" s="4" t="str">
        <f ca="1">IF(ISERROR(INDEX('2nd Option'!$B:$E,EB333,2)),"-",INDEX('2nd Option'!$B:$E,EB333,2))</f>
        <v>-</v>
      </c>
      <c r="EA333" s="4" t="e">
        <f ca="1">INDEX('2nd Option'!$B:$E,EB333,3)</f>
        <v>#N/A</v>
      </c>
      <c r="EB333" s="4" t="e">
        <f t="array" aca="1" ref="EB333" ca="1">MATCH(FALSE,(ISERROR(FIND(INDIRECT("'2nd Option'!$B$4:$B$"&amp;$EI$2),$DI333))),0)+3</f>
        <v>#N/A</v>
      </c>
      <c r="EC333" s="4" t="str">
        <f>IF(ISERROR(INDEX('3th Option'!$B:$E,EF333,1)),"-",INDEX('3th Option'!$B:$E,EF333,1))</f>
        <v>-</v>
      </c>
      <c r="ED333" s="4" t="str">
        <f>IF(ISERROR(INDEX('3th Option'!$B:$E,EF333,2)),"-",INDEX('3th Option'!$B:$E,EF333,2))</f>
        <v>-</v>
      </c>
      <c r="EE333" s="4" t="e">
        <f>INDEX('3th Option'!$B:$E,EF333,3)</f>
        <v>#N/A</v>
      </c>
      <c r="EF333" s="4" t="e">
        <f t="shared" si="893"/>
        <v>#N/A</v>
      </c>
      <c r="EG333" s="4">
        <f t="array" ref="EG333">MATCH(FALSE,(ISERROR(SEARCH('3th Option'!$B:$B,$DI333))),0)</f>
        <v>179</v>
      </c>
      <c r="EJ333" s="4" t="str">
        <f t="shared" ca="1" si="887"/>
        <v>OK</v>
      </c>
      <c r="EK333" s="4"/>
      <c r="EL333" s="16" t="str">
        <f t="shared" si="888"/>
        <v>-</v>
      </c>
      <c r="EM333" s="13"/>
      <c r="EN333" s="16" t="str">
        <f t="shared" ca="1" si="889"/>
        <v>-</v>
      </c>
      <c r="EO333" s="13"/>
      <c r="EP333" s="16" t="str">
        <f t="shared" si="890"/>
        <v>-</v>
      </c>
    </row>
    <row r="334" spans="3:146" ht="16.5" thickTop="1" thickBot="1" x14ac:dyDescent="0.3">
      <c r="C334" s="4"/>
      <c r="D334" s="4">
        <f t="shared" si="773"/>
        <v>0</v>
      </c>
      <c r="E334" s="4">
        <f t="shared" si="774"/>
        <v>0</v>
      </c>
      <c r="F334" s="4">
        <f t="shared" si="775"/>
        <v>0</v>
      </c>
      <c r="G334" s="4">
        <f t="shared" si="776"/>
        <v>0</v>
      </c>
      <c r="H334" s="4">
        <f t="shared" si="777"/>
        <v>0</v>
      </c>
      <c r="I334" s="4">
        <f t="shared" si="778"/>
        <v>0</v>
      </c>
      <c r="J334" s="4">
        <f t="shared" si="779"/>
        <v>0</v>
      </c>
      <c r="K334" s="4">
        <f t="shared" si="780"/>
        <v>0</v>
      </c>
      <c r="L334" s="4">
        <f t="shared" si="781"/>
        <v>0</v>
      </c>
      <c r="M334" s="4">
        <f t="shared" si="782"/>
        <v>0</v>
      </c>
      <c r="N334" s="4">
        <f t="shared" si="783"/>
        <v>0</v>
      </c>
      <c r="O334" s="4">
        <f t="shared" si="784"/>
        <v>0</v>
      </c>
      <c r="P334" s="4">
        <f t="shared" si="785"/>
        <v>0</v>
      </c>
      <c r="Q334" s="4">
        <f t="shared" si="786"/>
        <v>0</v>
      </c>
      <c r="R334" s="4">
        <f t="shared" si="787"/>
        <v>0</v>
      </c>
      <c r="S334" s="4">
        <f t="shared" si="788"/>
        <v>0</v>
      </c>
      <c r="T334" s="4">
        <f t="shared" si="789"/>
        <v>0</v>
      </c>
      <c r="U334" s="4">
        <f t="shared" si="790"/>
        <v>0</v>
      </c>
      <c r="V334" s="63">
        <f t="shared" si="791"/>
        <v>0</v>
      </c>
      <c r="W334" s="4">
        <f t="shared" si="792"/>
        <v>0</v>
      </c>
      <c r="X334" s="4">
        <f t="shared" si="793"/>
        <v>0</v>
      </c>
      <c r="Y334" s="4">
        <f t="shared" si="794"/>
        <v>0</v>
      </c>
      <c r="Z334" s="4">
        <f t="shared" si="795"/>
        <v>0</v>
      </c>
      <c r="AA334" s="4">
        <f t="shared" si="796"/>
        <v>0</v>
      </c>
      <c r="AB334" s="4">
        <f t="shared" si="797"/>
        <v>0</v>
      </c>
      <c r="AC334" s="4">
        <f t="shared" si="798"/>
        <v>0</v>
      </c>
      <c r="AD334" s="4">
        <f t="shared" si="799"/>
        <v>0</v>
      </c>
      <c r="AE334" s="4">
        <f t="shared" si="800"/>
        <v>0</v>
      </c>
      <c r="AF334" s="4">
        <f t="shared" si="801"/>
        <v>0</v>
      </c>
      <c r="AG334" s="4">
        <f t="shared" si="802"/>
        <v>0</v>
      </c>
      <c r="AH334" s="4">
        <f t="shared" si="803"/>
        <v>0</v>
      </c>
      <c r="AI334" s="4">
        <f t="shared" si="804"/>
        <v>0</v>
      </c>
      <c r="AJ334" s="4">
        <f t="shared" si="805"/>
        <v>0</v>
      </c>
      <c r="AK334" s="4">
        <f t="shared" si="806"/>
        <v>0</v>
      </c>
      <c r="AL334" s="4">
        <f t="shared" si="807"/>
        <v>0</v>
      </c>
      <c r="AM334" s="4">
        <f t="shared" si="808"/>
        <v>0</v>
      </c>
      <c r="AN334" s="4">
        <f t="shared" si="809"/>
        <v>0</v>
      </c>
      <c r="AO334" s="4">
        <f t="shared" si="810"/>
        <v>0</v>
      </c>
      <c r="AP334" s="4">
        <f t="shared" si="811"/>
        <v>0</v>
      </c>
      <c r="AQ334" s="4">
        <f t="shared" si="812"/>
        <v>0</v>
      </c>
      <c r="AR334" s="4">
        <f t="shared" si="813"/>
        <v>0</v>
      </c>
      <c r="AS334" s="4">
        <f t="shared" si="814"/>
        <v>0</v>
      </c>
      <c r="AT334" s="4">
        <f t="shared" si="815"/>
        <v>0</v>
      </c>
      <c r="AU334" s="4">
        <f t="shared" si="816"/>
        <v>0</v>
      </c>
      <c r="AV334" s="4">
        <f t="shared" si="817"/>
        <v>0</v>
      </c>
      <c r="AW334" s="4">
        <f t="shared" si="818"/>
        <v>0</v>
      </c>
      <c r="AX334" s="4">
        <f t="shared" si="819"/>
        <v>0</v>
      </c>
      <c r="AY334" s="4">
        <f t="shared" si="820"/>
        <v>0</v>
      </c>
      <c r="AZ334" s="4">
        <f t="shared" si="821"/>
        <v>0</v>
      </c>
      <c r="BA334" s="4">
        <f t="shared" si="822"/>
        <v>0</v>
      </c>
      <c r="BB334" s="4">
        <f t="shared" si="823"/>
        <v>0</v>
      </c>
      <c r="BC334" s="4">
        <f t="shared" si="824"/>
        <v>0</v>
      </c>
      <c r="BD334" s="4">
        <f t="shared" si="825"/>
        <v>0</v>
      </c>
      <c r="BE334" s="4">
        <f t="shared" si="826"/>
        <v>0</v>
      </c>
      <c r="BF334" s="4">
        <f t="shared" si="827"/>
        <v>0</v>
      </c>
      <c r="BG334" s="4">
        <f t="shared" si="828"/>
        <v>0</v>
      </c>
      <c r="BH334" s="4">
        <f t="shared" si="829"/>
        <v>0</v>
      </c>
      <c r="BI334" s="4">
        <f t="shared" si="830"/>
        <v>0</v>
      </c>
      <c r="BJ334" s="4">
        <f t="shared" si="831"/>
        <v>0</v>
      </c>
      <c r="BK334" s="63">
        <f t="shared" si="832"/>
        <v>0</v>
      </c>
      <c r="BL334" s="4">
        <f t="shared" si="833"/>
        <v>0</v>
      </c>
      <c r="BM334" s="63">
        <f t="shared" si="834"/>
        <v>0</v>
      </c>
      <c r="BN334" s="4">
        <f t="shared" si="835"/>
        <v>0</v>
      </c>
      <c r="BO334" s="63">
        <f t="shared" si="836"/>
        <v>0</v>
      </c>
      <c r="BP334" s="4">
        <f t="shared" si="837"/>
        <v>0</v>
      </c>
      <c r="BQ334" s="4">
        <f t="shared" si="838"/>
        <v>0</v>
      </c>
      <c r="BR334" s="4">
        <f t="shared" si="839"/>
        <v>0</v>
      </c>
      <c r="BS334" s="4">
        <f t="shared" si="840"/>
        <v>0</v>
      </c>
      <c r="BT334" s="4">
        <f t="shared" si="841"/>
        <v>0</v>
      </c>
      <c r="BU334" s="63">
        <f t="shared" si="842"/>
        <v>0</v>
      </c>
      <c r="BV334" s="4">
        <f t="shared" si="843"/>
        <v>0</v>
      </c>
      <c r="BW334" s="4">
        <f t="shared" si="844"/>
        <v>0</v>
      </c>
      <c r="BX334" s="4">
        <f t="shared" si="845"/>
        <v>0</v>
      </c>
      <c r="BY334" s="4">
        <f t="shared" si="846"/>
        <v>0</v>
      </c>
      <c r="BZ334" s="4">
        <f t="shared" si="847"/>
        <v>0</v>
      </c>
      <c r="CA334" s="4">
        <f t="shared" si="848"/>
        <v>0</v>
      </c>
      <c r="CB334" s="4">
        <f t="shared" si="849"/>
        <v>0</v>
      </c>
      <c r="CC334" s="4">
        <f t="shared" si="850"/>
        <v>0</v>
      </c>
      <c r="CD334" s="4">
        <f t="shared" si="851"/>
        <v>0</v>
      </c>
      <c r="CE334" s="4">
        <f t="shared" si="852"/>
        <v>0</v>
      </c>
      <c r="CF334" s="4">
        <f t="shared" si="853"/>
        <v>0</v>
      </c>
      <c r="CG334" s="4">
        <f t="shared" si="854"/>
        <v>0</v>
      </c>
      <c r="CH334" s="4">
        <f t="shared" si="855"/>
        <v>0</v>
      </c>
      <c r="CI334" s="4">
        <f t="shared" si="856"/>
        <v>0</v>
      </c>
      <c r="CJ334" s="4">
        <f t="shared" si="857"/>
        <v>0</v>
      </c>
      <c r="CK334" s="4">
        <f t="shared" si="858"/>
        <v>0</v>
      </c>
      <c r="CL334" s="4">
        <f t="shared" si="859"/>
        <v>0</v>
      </c>
      <c r="CM334" s="4">
        <f t="shared" si="860"/>
        <v>0</v>
      </c>
      <c r="CN334" s="4">
        <f t="shared" si="861"/>
        <v>0</v>
      </c>
      <c r="CO334" s="4">
        <f t="shared" si="862"/>
        <v>0</v>
      </c>
      <c r="CP334" s="4">
        <f t="shared" si="863"/>
        <v>0</v>
      </c>
      <c r="CQ334" s="4">
        <f t="shared" si="864"/>
        <v>0</v>
      </c>
      <c r="CR334" s="4">
        <f t="shared" si="865"/>
        <v>0</v>
      </c>
      <c r="CS334" s="4">
        <f t="shared" si="866"/>
        <v>0</v>
      </c>
      <c r="CT334" s="4">
        <f t="shared" si="867"/>
        <v>0</v>
      </c>
      <c r="CU334" s="4">
        <f t="shared" si="868"/>
        <v>0</v>
      </c>
      <c r="CV334" s="4">
        <f t="shared" si="869"/>
        <v>0</v>
      </c>
      <c r="CW334" s="4">
        <f t="shared" si="870"/>
        <v>0</v>
      </c>
      <c r="CX334" s="4">
        <f t="shared" si="871"/>
        <v>0</v>
      </c>
      <c r="CY334" s="4">
        <f t="shared" si="872"/>
        <v>0</v>
      </c>
      <c r="CZ334" s="4">
        <f t="shared" si="873"/>
        <v>0</v>
      </c>
      <c r="DA334" s="4">
        <f t="shared" si="874"/>
        <v>0</v>
      </c>
      <c r="DB334" s="4">
        <f t="shared" si="875"/>
        <v>0</v>
      </c>
      <c r="DC334" s="4">
        <f t="shared" si="876"/>
        <v>0</v>
      </c>
      <c r="DD334" s="4">
        <f t="shared" si="877"/>
        <v>0</v>
      </c>
      <c r="DE334" s="4">
        <f t="shared" si="878"/>
        <v>0</v>
      </c>
      <c r="DF334" s="4">
        <f t="shared" si="879"/>
        <v>0</v>
      </c>
      <c r="DG334" s="4">
        <f t="shared" si="880"/>
        <v>0</v>
      </c>
      <c r="DH334" s="4" t="str">
        <f t="shared" si="881"/>
        <v/>
      </c>
      <c r="DI334" s="4">
        <f t="shared" si="882"/>
        <v>0</v>
      </c>
      <c r="DJ334" s="4"/>
      <c r="DK334" s="12" t="str">
        <f t="shared" si="891"/>
        <v>0</v>
      </c>
      <c r="DM334" s="12"/>
      <c r="DN334" s="12" t="b">
        <f t="shared" ca="1" si="883"/>
        <v>0</v>
      </c>
      <c r="DO334" s="4" t="str">
        <f t="shared" ca="1" si="892"/>
        <v>OK</v>
      </c>
      <c r="DP334" s="4" t="str">
        <f t="shared" ca="1" si="884"/>
        <v>OK</v>
      </c>
      <c r="DR334" s="4" t="b">
        <f t="shared" ca="1" si="885"/>
        <v>0</v>
      </c>
      <c r="DS334" s="4" t="b">
        <f t="shared" ca="1" si="886"/>
        <v>0</v>
      </c>
      <c r="DU334" s="4" t="str">
        <f>IF(ISERROR(INDEX('Code - Euro'!$A:$E,MATCH($DI334,'Code - Euro'!$A:$A,0),1)),"-",INDEX('Code - Euro'!$A:$E,MATCH($DI334,'Code - Euro'!$A:$A,0),1))</f>
        <v>-</v>
      </c>
      <c r="DV334" s="4" t="str">
        <f>IF(ISERROR(INDEX('Code - Euro'!$A:$E,MATCH($DI334,'Code - Euro'!$A:$A,0),2)),"-",INDEX('Code - Euro'!$A:$E,MATCH($DI334,'Code - Euro'!$A:$A,0),2))</f>
        <v>-</v>
      </c>
      <c r="DW334" s="4" t="e">
        <f>INDEX('Code - Euro'!$A:$E,MATCH($DI334,'Code - Euro'!$A:$A,0),3)</f>
        <v>#N/A</v>
      </c>
      <c r="DX334" s="4" t="e">
        <f>MATCH($DI334,'Code - Euro'!$A:$A,0)</f>
        <v>#N/A</v>
      </c>
      <c r="DY334" s="4" t="str">
        <f ca="1">IF(ISERROR(INDEX('2nd Option'!$B:$E,EB334,1)),"-",INDEX('2nd Option'!$B:$E,EB334,1))</f>
        <v>-</v>
      </c>
      <c r="DZ334" s="4" t="str">
        <f ca="1">IF(ISERROR(INDEX('2nd Option'!$B:$E,EB334,2)),"-",INDEX('2nd Option'!$B:$E,EB334,2))</f>
        <v>-</v>
      </c>
      <c r="EA334" s="4" t="e">
        <f ca="1">INDEX('2nd Option'!$B:$E,EB334,3)</f>
        <v>#N/A</v>
      </c>
      <c r="EB334" s="4" t="e">
        <f t="array" aca="1" ref="EB334" ca="1">MATCH(FALSE,(ISERROR(FIND(INDIRECT("'2nd Option'!$B$4:$B$"&amp;$EI$2),$DI334))),0)+3</f>
        <v>#N/A</v>
      </c>
      <c r="EC334" s="4" t="str">
        <f>IF(ISERROR(INDEX('3th Option'!$B:$E,EF334,1)),"-",INDEX('3th Option'!$B:$E,EF334,1))</f>
        <v>-</v>
      </c>
      <c r="ED334" s="4" t="str">
        <f>IF(ISERROR(INDEX('3th Option'!$B:$E,EF334,2)),"-",INDEX('3th Option'!$B:$E,EF334,2))</f>
        <v>-</v>
      </c>
      <c r="EE334" s="4" t="e">
        <f>INDEX('3th Option'!$B:$E,EF334,3)</f>
        <v>#N/A</v>
      </c>
      <c r="EF334" s="4" t="e">
        <f t="shared" si="893"/>
        <v>#N/A</v>
      </c>
      <c r="EG334" s="4">
        <f t="array" ref="EG334">MATCH(FALSE,(ISERROR(SEARCH('3th Option'!$B:$B,$DI334))),0)</f>
        <v>179</v>
      </c>
      <c r="EJ334" s="4" t="str">
        <f t="shared" ca="1" si="887"/>
        <v>OK</v>
      </c>
      <c r="EK334" s="4"/>
      <c r="EL334" s="16" t="str">
        <f t="shared" si="888"/>
        <v>-</v>
      </c>
      <c r="EM334" s="13"/>
      <c r="EN334" s="16" t="str">
        <f t="shared" ca="1" si="889"/>
        <v>-</v>
      </c>
      <c r="EO334" s="13"/>
      <c r="EP334" s="16" t="str">
        <f t="shared" si="890"/>
        <v>-</v>
      </c>
    </row>
    <row r="335" spans="3:146" ht="16.5" thickTop="1" thickBot="1" x14ac:dyDescent="0.3">
      <c r="C335" s="4"/>
      <c r="D335" s="4">
        <f t="shared" si="773"/>
        <v>0</v>
      </c>
      <c r="E335" s="4">
        <f t="shared" si="774"/>
        <v>0</v>
      </c>
      <c r="F335" s="4">
        <f t="shared" si="775"/>
        <v>0</v>
      </c>
      <c r="G335" s="4">
        <f t="shared" si="776"/>
        <v>0</v>
      </c>
      <c r="H335" s="4">
        <f t="shared" si="777"/>
        <v>0</v>
      </c>
      <c r="I335" s="4">
        <f t="shared" si="778"/>
        <v>0</v>
      </c>
      <c r="J335" s="4">
        <f t="shared" si="779"/>
        <v>0</v>
      </c>
      <c r="K335" s="4">
        <f t="shared" si="780"/>
        <v>0</v>
      </c>
      <c r="L335" s="4">
        <f t="shared" si="781"/>
        <v>0</v>
      </c>
      <c r="M335" s="4">
        <f t="shared" si="782"/>
        <v>0</v>
      </c>
      <c r="N335" s="4">
        <f t="shared" si="783"/>
        <v>0</v>
      </c>
      <c r="O335" s="4">
        <f t="shared" si="784"/>
        <v>0</v>
      </c>
      <c r="P335" s="4">
        <f t="shared" si="785"/>
        <v>0</v>
      </c>
      <c r="Q335" s="4">
        <f t="shared" si="786"/>
        <v>0</v>
      </c>
      <c r="R335" s="4">
        <f t="shared" si="787"/>
        <v>0</v>
      </c>
      <c r="S335" s="4">
        <f t="shared" si="788"/>
        <v>0</v>
      </c>
      <c r="T335" s="4">
        <f t="shared" si="789"/>
        <v>0</v>
      </c>
      <c r="U335" s="4">
        <f t="shared" si="790"/>
        <v>0</v>
      </c>
      <c r="V335" s="63">
        <f t="shared" si="791"/>
        <v>0</v>
      </c>
      <c r="W335" s="4">
        <f t="shared" si="792"/>
        <v>0</v>
      </c>
      <c r="X335" s="4">
        <f t="shared" si="793"/>
        <v>0</v>
      </c>
      <c r="Y335" s="4">
        <f t="shared" si="794"/>
        <v>0</v>
      </c>
      <c r="Z335" s="4">
        <f t="shared" si="795"/>
        <v>0</v>
      </c>
      <c r="AA335" s="4">
        <f t="shared" si="796"/>
        <v>0</v>
      </c>
      <c r="AB335" s="4">
        <f t="shared" si="797"/>
        <v>0</v>
      </c>
      <c r="AC335" s="4">
        <f t="shared" si="798"/>
        <v>0</v>
      </c>
      <c r="AD335" s="4">
        <f t="shared" si="799"/>
        <v>0</v>
      </c>
      <c r="AE335" s="4">
        <f t="shared" si="800"/>
        <v>0</v>
      </c>
      <c r="AF335" s="4">
        <f t="shared" si="801"/>
        <v>0</v>
      </c>
      <c r="AG335" s="4">
        <f t="shared" si="802"/>
        <v>0</v>
      </c>
      <c r="AH335" s="4">
        <f t="shared" si="803"/>
        <v>0</v>
      </c>
      <c r="AI335" s="4">
        <f t="shared" si="804"/>
        <v>0</v>
      </c>
      <c r="AJ335" s="4">
        <f t="shared" si="805"/>
        <v>0</v>
      </c>
      <c r="AK335" s="4">
        <f t="shared" si="806"/>
        <v>0</v>
      </c>
      <c r="AL335" s="4">
        <f t="shared" si="807"/>
        <v>0</v>
      </c>
      <c r="AM335" s="4">
        <f t="shared" si="808"/>
        <v>0</v>
      </c>
      <c r="AN335" s="4">
        <f t="shared" si="809"/>
        <v>0</v>
      </c>
      <c r="AO335" s="4">
        <f t="shared" si="810"/>
        <v>0</v>
      </c>
      <c r="AP335" s="4">
        <f t="shared" si="811"/>
        <v>0</v>
      </c>
      <c r="AQ335" s="4">
        <f t="shared" si="812"/>
        <v>0</v>
      </c>
      <c r="AR335" s="4">
        <f t="shared" si="813"/>
        <v>0</v>
      </c>
      <c r="AS335" s="4">
        <f t="shared" si="814"/>
        <v>0</v>
      </c>
      <c r="AT335" s="4">
        <f t="shared" si="815"/>
        <v>0</v>
      </c>
      <c r="AU335" s="4">
        <f t="shared" si="816"/>
        <v>0</v>
      </c>
      <c r="AV335" s="4">
        <f t="shared" si="817"/>
        <v>0</v>
      </c>
      <c r="AW335" s="4">
        <f t="shared" si="818"/>
        <v>0</v>
      </c>
      <c r="AX335" s="4">
        <f t="shared" si="819"/>
        <v>0</v>
      </c>
      <c r="AY335" s="4">
        <f t="shared" si="820"/>
        <v>0</v>
      </c>
      <c r="AZ335" s="4">
        <f t="shared" si="821"/>
        <v>0</v>
      </c>
      <c r="BA335" s="4">
        <f t="shared" si="822"/>
        <v>0</v>
      </c>
      <c r="BB335" s="4">
        <f t="shared" si="823"/>
        <v>0</v>
      </c>
      <c r="BC335" s="4">
        <f t="shared" si="824"/>
        <v>0</v>
      </c>
      <c r="BD335" s="4">
        <f t="shared" si="825"/>
        <v>0</v>
      </c>
      <c r="BE335" s="4">
        <f t="shared" si="826"/>
        <v>0</v>
      </c>
      <c r="BF335" s="4">
        <f t="shared" si="827"/>
        <v>0</v>
      </c>
      <c r="BG335" s="4">
        <f t="shared" si="828"/>
        <v>0</v>
      </c>
      <c r="BH335" s="4">
        <f t="shared" si="829"/>
        <v>0</v>
      </c>
      <c r="BI335" s="4">
        <f t="shared" si="830"/>
        <v>0</v>
      </c>
      <c r="BJ335" s="4">
        <f t="shared" si="831"/>
        <v>0</v>
      </c>
      <c r="BK335" s="63">
        <f t="shared" si="832"/>
        <v>0</v>
      </c>
      <c r="BL335" s="4">
        <f t="shared" si="833"/>
        <v>0</v>
      </c>
      <c r="BM335" s="63">
        <f t="shared" si="834"/>
        <v>0</v>
      </c>
      <c r="BN335" s="4">
        <f t="shared" si="835"/>
        <v>0</v>
      </c>
      <c r="BO335" s="63">
        <f t="shared" si="836"/>
        <v>0</v>
      </c>
      <c r="BP335" s="4">
        <f t="shared" si="837"/>
        <v>0</v>
      </c>
      <c r="BQ335" s="4">
        <f t="shared" si="838"/>
        <v>0</v>
      </c>
      <c r="BR335" s="4">
        <f t="shared" si="839"/>
        <v>0</v>
      </c>
      <c r="BS335" s="4">
        <f t="shared" si="840"/>
        <v>0</v>
      </c>
      <c r="BT335" s="4">
        <f t="shared" si="841"/>
        <v>0</v>
      </c>
      <c r="BU335" s="63">
        <f t="shared" si="842"/>
        <v>0</v>
      </c>
      <c r="BV335" s="4">
        <f t="shared" si="843"/>
        <v>0</v>
      </c>
      <c r="BW335" s="4">
        <f t="shared" si="844"/>
        <v>0</v>
      </c>
      <c r="BX335" s="4">
        <f t="shared" si="845"/>
        <v>0</v>
      </c>
      <c r="BY335" s="4">
        <f t="shared" si="846"/>
        <v>0</v>
      </c>
      <c r="BZ335" s="4">
        <f t="shared" si="847"/>
        <v>0</v>
      </c>
      <c r="CA335" s="4">
        <f t="shared" si="848"/>
        <v>0</v>
      </c>
      <c r="CB335" s="4">
        <f t="shared" si="849"/>
        <v>0</v>
      </c>
      <c r="CC335" s="4">
        <f t="shared" si="850"/>
        <v>0</v>
      </c>
      <c r="CD335" s="4">
        <f t="shared" si="851"/>
        <v>0</v>
      </c>
      <c r="CE335" s="4">
        <f t="shared" si="852"/>
        <v>0</v>
      </c>
      <c r="CF335" s="4">
        <f t="shared" si="853"/>
        <v>0</v>
      </c>
      <c r="CG335" s="4">
        <f t="shared" si="854"/>
        <v>0</v>
      </c>
      <c r="CH335" s="4">
        <f t="shared" si="855"/>
        <v>0</v>
      </c>
      <c r="CI335" s="4">
        <f t="shared" si="856"/>
        <v>0</v>
      </c>
      <c r="CJ335" s="4">
        <f t="shared" si="857"/>
        <v>0</v>
      </c>
      <c r="CK335" s="4">
        <f t="shared" si="858"/>
        <v>0</v>
      </c>
      <c r="CL335" s="4">
        <f t="shared" si="859"/>
        <v>0</v>
      </c>
      <c r="CM335" s="4">
        <f t="shared" si="860"/>
        <v>0</v>
      </c>
      <c r="CN335" s="4">
        <f t="shared" si="861"/>
        <v>0</v>
      </c>
      <c r="CO335" s="4">
        <f t="shared" si="862"/>
        <v>0</v>
      </c>
      <c r="CP335" s="4">
        <f t="shared" si="863"/>
        <v>0</v>
      </c>
      <c r="CQ335" s="4">
        <f t="shared" si="864"/>
        <v>0</v>
      </c>
      <c r="CR335" s="4">
        <f t="shared" si="865"/>
        <v>0</v>
      </c>
      <c r="CS335" s="4">
        <f t="shared" si="866"/>
        <v>0</v>
      </c>
      <c r="CT335" s="4">
        <f t="shared" si="867"/>
        <v>0</v>
      </c>
      <c r="CU335" s="4">
        <f t="shared" si="868"/>
        <v>0</v>
      </c>
      <c r="CV335" s="4">
        <f t="shared" si="869"/>
        <v>0</v>
      </c>
      <c r="CW335" s="4">
        <f t="shared" si="870"/>
        <v>0</v>
      </c>
      <c r="CX335" s="4">
        <f t="shared" si="871"/>
        <v>0</v>
      </c>
      <c r="CY335" s="4">
        <f t="shared" si="872"/>
        <v>0</v>
      </c>
      <c r="CZ335" s="4">
        <f t="shared" si="873"/>
        <v>0</v>
      </c>
      <c r="DA335" s="4">
        <f t="shared" si="874"/>
        <v>0</v>
      </c>
      <c r="DB335" s="4">
        <f t="shared" si="875"/>
        <v>0</v>
      </c>
      <c r="DC335" s="4">
        <f t="shared" si="876"/>
        <v>0</v>
      </c>
      <c r="DD335" s="4">
        <f t="shared" si="877"/>
        <v>0</v>
      </c>
      <c r="DE335" s="4">
        <f t="shared" si="878"/>
        <v>0</v>
      </c>
      <c r="DF335" s="4">
        <f t="shared" si="879"/>
        <v>0</v>
      </c>
      <c r="DG335" s="4">
        <f t="shared" si="880"/>
        <v>0</v>
      </c>
      <c r="DH335" s="4" t="str">
        <f t="shared" si="881"/>
        <v/>
      </c>
      <c r="DI335" s="4">
        <f t="shared" si="882"/>
        <v>0</v>
      </c>
      <c r="DJ335" s="4"/>
      <c r="DK335" s="12" t="str">
        <f t="shared" si="891"/>
        <v>0</v>
      </c>
      <c r="DM335" s="12"/>
      <c r="DN335" s="12" t="b">
        <f t="shared" ca="1" si="883"/>
        <v>0</v>
      </c>
      <c r="DO335" s="4" t="str">
        <f t="shared" ca="1" si="892"/>
        <v>OK</v>
      </c>
      <c r="DP335" s="4" t="str">
        <f t="shared" ca="1" si="884"/>
        <v>OK</v>
      </c>
      <c r="DR335" s="4" t="b">
        <f t="shared" ca="1" si="885"/>
        <v>0</v>
      </c>
      <c r="DS335" s="4" t="b">
        <f t="shared" ca="1" si="886"/>
        <v>0</v>
      </c>
      <c r="DU335" s="4" t="str">
        <f>IF(ISERROR(INDEX('Code - Euro'!$A:$E,MATCH($DI335,'Code - Euro'!$A:$A,0),1)),"-",INDEX('Code - Euro'!$A:$E,MATCH($DI335,'Code - Euro'!$A:$A,0),1))</f>
        <v>-</v>
      </c>
      <c r="DV335" s="4" t="str">
        <f>IF(ISERROR(INDEX('Code - Euro'!$A:$E,MATCH($DI335,'Code - Euro'!$A:$A,0),2)),"-",INDEX('Code - Euro'!$A:$E,MATCH($DI335,'Code - Euro'!$A:$A,0),2))</f>
        <v>-</v>
      </c>
      <c r="DW335" s="4" t="e">
        <f>INDEX('Code - Euro'!$A:$E,MATCH($DI335,'Code - Euro'!$A:$A,0),3)</f>
        <v>#N/A</v>
      </c>
      <c r="DX335" s="4" t="e">
        <f>MATCH($DI335,'Code - Euro'!$A:$A,0)</f>
        <v>#N/A</v>
      </c>
      <c r="DY335" s="4" t="str">
        <f ca="1">IF(ISERROR(INDEX('2nd Option'!$B:$E,EB335,1)),"-",INDEX('2nd Option'!$B:$E,EB335,1))</f>
        <v>-</v>
      </c>
      <c r="DZ335" s="4" t="str">
        <f ca="1">IF(ISERROR(INDEX('2nd Option'!$B:$E,EB335,2)),"-",INDEX('2nd Option'!$B:$E,EB335,2))</f>
        <v>-</v>
      </c>
      <c r="EA335" s="4" t="e">
        <f ca="1">INDEX('2nd Option'!$B:$E,EB335,3)</f>
        <v>#N/A</v>
      </c>
      <c r="EB335" s="4" t="e">
        <f t="array" aca="1" ref="EB335" ca="1">MATCH(FALSE,(ISERROR(FIND(INDIRECT("'2nd Option'!$B$4:$B$"&amp;$EI$2),$DI335))),0)+3</f>
        <v>#N/A</v>
      </c>
      <c r="EC335" s="4" t="str">
        <f>IF(ISERROR(INDEX('3th Option'!$B:$E,EF335,1)),"-",INDEX('3th Option'!$B:$E,EF335,1))</f>
        <v>-</v>
      </c>
      <c r="ED335" s="4" t="str">
        <f>IF(ISERROR(INDEX('3th Option'!$B:$E,EF335,2)),"-",INDEX('3th Option'!$B:$E,EF335,2))</f>
        <v>-</v>
      </c>
      <c r="EE335" s="4" t="e">
        <f>INDEX('3th Option'!$B:$E,EF335,3)</f>
        <v>#N/A</v>
      </c>
      <c r="EF335" s="4" t="e">
        <f t="shared" si="893"/>
        <v>#N/A</v>
      </c>
      <c r="EG335" s="4">
        <f t="array" ref="EG335">MATCH(FALSE,(ISERROR(SEARCH('3th Option'!$B:$B,$DI335))),0)</f>
        <v>179</v>
      </c>
      <c r="EJ335" s="4" t="str">
        <f t="shared" ca="1" si="887"/>
        <v>OK</v>
      </c>
      <c r="EK335" s="4"/>
      <c r="EL335" s="16" t="str">
        <f t="shared" si="888"/>
        <v>-</v>
      </c>
      <c r="EM335" s="13"/>
      <c r="EN335" s="16" t="str">
        <f t="shared" ca="1" si="889"/>
        <v>-</v>
      </c>
      <c r="EO335" s="13"/>
      <c r="EP335" s="16" t="str">
        <f t="shared" si="890"/>
        <v>-</v>
      </c>
    </row>
    <row r="336" spans="3:146" ht="16.5" thickTop="1" thickBot="1" x14ac:dyDescent="0.3">
      <c r="C336" s="4"/>
      <c r="D336" s="4">
        <f t="shared" si="773"/>
        <v>0</v>
      </c>
      <c r="E336" s="4">
        <f t="shared" si="774"/>
        <v>0</v>
      </c>
      <c r="F336" s="4">
        <f t="shared" si="775"/>
        <v>0</v>
      </c>
      <c r="G336" s="4">
        <f t="shared" si="776"/>
        <v>0</v>
      </c>
      <c r="H336" s="4">
        <f t="shared" si="777"/>
        <v>0</v>
      </c>
      <c r="I336" s="4">
        <f t="shared" si="778"/>
        <v>0</v>
      </c>
      <c r="J336" s="4">
        <f t="shared" si="779"/>
        <v>0</v>
      </c>
      <c r="K336" s="4">
        <f t="shared" si="780"/>
        <v>0</v>
      </c>
      <c r="L336" s="4">
        <f t="shared" si="781"/>
        <v>0</v>
      </c>
      <c r="M336" s="4">
        <f t="shared" si="782"/>
        <v>0</v>
      </c>
      <c r="N336" s="4">
        <f t="shared" si="783"/>
        <v>0</v>
      </c>
      <c r="O336" s="4">
        <f t="shared" si="784"/>
        <v>0</v>
      </c>
      <c r="P336" s="4">
        <f t="shared" si="785"/>
        <v>0</v>
      </c>
      <c r="Q336" s="4">
        <f t="shared" si="786"/>
        <v>0</v>
      </c>
      <c r="R336" s="4">
        <f t="shared" si="787"/>
        <v>0</v>
      </c>
      <c r="S336" s="4">
        <f t="shared" si="788"/>
        <v>0</v>
      </c>
      <c r="T336" s="4">
        <f t="shared" si="789"/>
        <v>0</v>
      </c>
      <c r="U336" s="4">
        <f t="shared" si="790"/>
        <v>0</v>
      </c>
      <c r="V336" s="63">
        <f t="shared" si="791"/>
        <v>0</v>
      </c>
      <c r="W336" s="4">
        <f t="shared" si="792"/>
        <v>0</v>
      </c>
      <c r="X336" s="4">
        <f t="shared" si="793"/>
        <v>0</v>
      </c>
      <c r="Y336" s="4">
        <f t="shared" si="794"/>
        <v>0</v>
      </c>
      <c r="Z336" s="4">
        <f t="shared" si="795"/>
        <v>0</v>
      </c>
      <c r="AA336" s="4">
        <f t="shared" si="796"/>
        <v>0</v>
      </c>
      <c r="AB336" s="4">
        <f t="shared" si="797"/>
        <v>0</v>
      </c>
      <c r="AC336" s="4">
        <f t="shared" si="798"/>
        <v>0</v>
      </c>
      <c r="AD336" s="4">
        <f t="shared" si="799"/>
        <v>0</v>
      </c>
      <c r="AE336" s="4">
        <f t="shared" si="800"/>
        <v>0</v>
      </c>
      <c r="AF336" s="4">
        <f t="shared" si="801"/>
        <v>0</v>
      </c>
      <c r="AG336" s="4">
        <f t="shared" si="802"/>
        <v>0</v>
      </c>
      <c r="AH336" s="4">
        <f t="shared" si="803"/>
        <v>0</v>
      </c>
      <c r="AI336" s="4">
        <f t="shared" si="804"/>
        <v>0</v>
      </c>
      <c r="AJ336" s="4">
        <f t="shared" si="805"/>
        <v>0</v>
      </c>
      <c r="AK336" s="4">
        <f t="shared" si="806"/>
        <v>0</v>
      </c>
      <c r="AL336" s="4">
        <f t="shared" si="807"/>
        <v>0</v>
      </c>
      <c r="AM336" s="4">
        <f t="shared" si="808"/>
        <v>0</v>
      </c>
      <c r="AN336" s="4">
        <f t="shared" si="809"/>
        <v>0</v>
      </c>
      <c r="AO336" s="4">
        <f t="shared" si="810"/>
        <v>0</v>
      </c>
      <c r="AP336" s="4">
        <f t="shared" si="811"/>
        <v>0</v>
      </c>
      <c r="AQ336" s="4">
        <f t="shared" si="812"/>
        <v>0</v>
      </c>
      <c r="AR336" s="4">
        <f t="shared" si="813"/>
        <v>0</v>
      </c>
      <c r="AS336" s="4">
        <f t="shared" si="814"/>
        <v>0</v>
      </c>
      <c r="AT336" s="4">
        <f t="shared" si="815"/>
        <v>0</v>
      </c>
      <c r="AU336" s="4">
        <f t="shared" si="816"/>
        <v>0</v>
      </c>
      <c r="AV336" s="4">
        <f t="shared" si="817"/>
        <v>0</v>
      </c>
      <c r="AW336" s="4">
        <f t="shared" si="818"/>
        <v>0</v>
      </c>
      <c r="AX336" s="4">
        <f t="shared" si="819"/>
        <v>0</v>
      </c>
      <c r="AY336" s="4">
        <f t="shared" si="820"/>
        <v>0</v>
      </c>
      <c r="AZ336" s="4">
        <f t="shared" si="821"/>
        <v>0</v>
      </c>
      <c r="BA336" s="4">
        <f t="shared" si="822"/>
        <v>0</v>
      </c>
      <c r="BB336" s="4">
        <f t="shared" si="823"/>
        <v>0</v>
      </c>
      <c r="BC336" s="4">
        <f t="shared" si="824"/>
        <v>0</v>
      </c>
      <c r="BD336" s="4">
        <f t="shared" si="825"/>
        <v>0</v>
      </c>
      <c r="BE336" s="4">
        <f t="shared" si="826"/>
        <v>0</v>
      </c>
      <c r="BF336" s="4">
        <f t="shared" si="827"/>
        <v>0</v>
      </c>
      <c r="BG336" s="4">
        <f t="shared" si="828"/>
        <v>0</v>
      </c>
      <c r="BH336" s="4">
        <f t="shared" si="829"/>
        <v>0</v>
      </c>
      <c r="BI336" s="4">
        <f t="shared" si="830"/>
        <v>0</v>
      </c>
      <c r="BJ336" s="4">
        <f t="shared" si="831"/>
        <v>0</v>
      </c>
      <c r="BK336" s="63">
        <f t="shared" si="832"/>
        <v>0</v>
      </c>
      <c r="BL336" s="4">
        <f t="shared" si="833"/>
        <v>0</v>
      </c>
      <c r="BM336" s="63">
        <f t="shared" si="834"/>
        <v>0</v>
      </c>
      <c r="BN336" s="4">
        <f t="shared" si="835"/>
        <v>0</v>
      </c>
      <c r="BO336" s="63">
        <f t="shared" si="836"/>
        <v>0</v>
      </c>
      <c r="BP336" s="4">
        <f t="shared" si="837"/>
        <v>0</v>
      </c>
      <c r="BQ336" s="4">
        <f t="shared" si="838"/>
        <v>0</v>
      </c>
      <c r="BR336" s="4">
        <f t="shared" si="839"/>
        <v>0</v>
      </c>
      <c r="BS336" s="4">
        <f t="shared" si="840"/>
        <v>0</v>
      </c>
      <c r="BT336" s="4">
        <f t="shared" si="841"/>
        <v>0</v>
      </c>
      <c r="BU336" s="63">
        <f t="shared" si="842"/>
        <v>0</v>
      </c>
      <c r="BV336" s="4">
        <f t="shared" si="843"/>
        <v>0</v>
      </c>
      <c r="BW336" s="4">
        <f t="shared" si="844"/>
        <v>0</v>
      </c>
      <c r="BX336" s="4">
        <f t="shared" si="845"/>
        <v>0</v>
      </c>
      <c r="BY336" s="4">
        <f t="shared" si="846"/>
        <v>0</v>
      </c>
      <c r="BZ336" s="4">
        <f t="shared" si="847"/>
        <v>0</v>
      </c>
      <c r="CA336" s="4">
        <f t="shared" si="848"/>
        <v>0</v>
      </c>
      <c r="CB336" s="4">
        <f t="shared" si="849"/>
        <v>0</v>
      </c>
      <c r="CC336" s="4">
        <f t="shared" si="850"/>
        <v>0</v>
      </c>
      <c r="CD336" s="4">
        <f t="shared" si="851"/>
        <v>0</v>
      </c>
      <c r="CE336" s="4">
        <f t="shared" si="852"/>
        <v>0</v>
      </c>
      <c r="CF336" s="4">
        <f t="shared" si="853"/>
        <v>0</v>
      </c>
      <c r="CG336" s="4">
        <f t="shared" si="854"/>
        <v>0</v>
      </c>
      <c r="CH336" s="4">
        <f t="shared" si="855"/>
        <v>0</v>
      </c>
      <c r="CI336" s="4">
        <f t="shared" si="856"/>
        <v>0</v>
      </c>
      <c r="CJ336" s="4">
        <f t="shared" si="857"/>
        <v>0</v>
      </c>
      <c r="CK336" s="4">
        <f t="shared" si="858"/>
        <v>0</v>
      </c>
      <c r="CL336" s="4">
        <f t="shared" si="859"/>
        <v>0</v>
      </c>
      <c r="CM336" s="4">
        <f t="shared" si="860"/>
        <v>0</v>
      </c>
      <c r="CN336" s="4">
        <f t="shared" si="861"/>
        <v>0</v>
      </c>
      <c r="CO336" s="4">
        <f t="shared" si="862"/>
        <v>0</v>
      </c>
      <c r="CP336" s="4">
        <f t="shared" si="863"/>
        <v>0</v>
      </c>
      <c r="CQ336" s="4">
        <f t="shared" si="864"/>
        <v>0</v>
      </c>
      <c r="CR336" s="4">
        <f t="shared" si="865"/>
        <v>0</v>
      </c>
      <c r="CS336" s="4">
        <f t="shared" si="866"/>
        <v>0</v>
      </c>
      <c r="CT336" s="4">
        <f t="shared" si="867"/>
        <v>0</v>
      </c>
      <c r="CU336" s="4">
        <f t="shared" si="868"/>
        <v>0</v>
      </c>
      <c r="CV336" s="4">
        <f t="shared" si="869"/>
        <v>0</v>
      </c>
      <c r="CW336" s="4">
        <f t="shared" si="870"/>
        <v>0</v>
      </c>
      <c r="CX336" s="4">
        <f t="shared" si="871"/>
        <v>0</v>
      </c>
      <c r="CY336" s="4">
        <f t="shared" si="872"/>
        <v>0</v>
      </c>
      <c r="CZ336" s="4">
        <f t="shared" si="873"/>
        <v>0</v>
      </c>
      <c r="DA336" s="4">
        <f t="shared" si="874"/>
        <v>0</v>
      </c>
      <c r="DB336" s="4">
        <f t="shared" si="875"/>
        <v>0</v>
      </c>
      <c r="DC336" s="4">
        <f t="shared" si="876"/>
        <v>0</v>
      </c>
      <c r="DD336" s="4">
        <f t="shared" si="877"/>
        <v>0</v>
      </c>
      <c r="DE336" s="4">
        <f t="shared" si="878"/>
        <v>0</v>
      </c>
      <c r="DF336" s="4">
        <f t="shared" si="879"/>
        <v>0</v>
      </c>
      <c r="DG336" s="4">
        <f t="shared" si="880"/>
        <v>0</v>
      </c>
      <c r="DH336" s="4" t="str">
        <f t="shared" si="881"/>
        <v/>
      </c>
      <c r="DI336" s="4">
        <f t="shared" si="882"/>
        <v>0</v>
      </c>
      <c r="DJ336" s="4"/>
      <c r="DK336" s="12" t="str">
        <f t="shared" si="891"/>
        <v>0</v>
      </c>
      <c r="DM336" s="12"/>
      <c r="DN336" s="12" t="b">
        <f t="shared" ca="1" si="883"/>
        <v>0</v>
      </c>
      <c r="DO336" s="4" t="str">
        <f t="shared" ca="1" si="892"/>
        <v>OK</v>
      </c>
      <c r="DP336" s="4" t="str">
        <f t="shared" ca="1" si="884"/>
        <v>OK</v>
      </c>
      <c r="DR336" s="4" t="b">
        <f t="shared" ca="1" si="885"/>
        <v>0</v>
      </c>
      <c r="DS336" s="4" t="b">
        <f t="shared" ca="1" si="886"/>
        <v>0</v>
      </c>
      <c r="DU336" s="4" t="str">
        <f>IF(ISERROR(INDEX('Code - Euro'!$A:$E,MATCH($DI336,'Code - Euro'!$A:$A,0),1)),"-",INDEX('Code - Euro'!$A:$E,MATCH($DI336,'Code - Euro'!$A:$A,0),1))</f>
        <v>-</v>
      </c>
      <c r="DV336" s="4" t="str">
        <f>IF(ISERROR(INDEX('Code - Euro'!$A:$E,MATCH($DI336,'Code - Euro'!$A:$A,0),2)),"-",INDEX('Code - Euro'!$A:$E,MATCH($DI336,'Code - Euro'!$A:$A,0),2))</f>
        <v>-</v>
      </c>
      <c r="DW336" s="4" t="e">
        <f>INDEX('Code - Euro'!$A:$E,MATCH($DI336,'Code - Euro'!$A:$A,0),3)</f>
        <v>#N/A</v>
      </c>
      <c r="DX336" s="4" t="e">
        <f>MATCH($DI336,'Code - Euro'!$A:$A,0)</f>
        <v>#N/A</v>
      </c>
      <c r="DY336" s="4" t="str">
        <f ca="1">IF(ISERROR(INDEX('2nd Option'!$B:$E,EB336,1)),"-",INDEX('2nd Option'!$B:$E,EB336,1))</f>
        <v>-</v>
      </c>
      <c r="DZ336" s="4" t="str">
        <f ca="1">IF(ISERROR(INDEX('2nd Option'!$B:$E,EB336,2)),"-",INDEX('2nd Option'!$B:$E,EB336,2))</f>
        <v>-</v>
      </c>
      <c r="EA336" s="4" t="e">
        <f ca="1">INDEX('2nd Option'!$B:$E,EB336,3)</f>
        <v>#N/A</v>
      </c>
      <c r="EB336" s="4" t="e">
        <f t="array" aca="1" ref="EB336" ca="1">MATCH(FALSE,(ISERROR(FIND(INDIRECT("'2nd Option'!$B$4:$B$"&amp;$EI$2),$DI336))),0)+3</f>
        <v>#N/A</v>
      </c>
      <c r="EC336" s="4" t="str">
        <f>IF(ISERROR(INDEX('3th Option'!$B:$E,EF336,1)),"-",INDEX('3th Option'!$B:$E,EF336,1))</f>
        <v>-</v>
      </c>
      <c r="ED336" s="4" t="str">
        <f>IF(ISERROR(INDEX('3th Option'!$B:$E,EF336,2)),"-",INDEX('3th Option'!$B:$E,EF336,2))</f>
        <v>-</v>
      </c>
      <c r="EE336" s="4" t="e">
        <f>INDEX('3th Option'!$B:$E,EF336,3)</f>
        <v>#N/A</v>
      </c>
      <c r="EF336" s="4" t="e">
        <f t="shared" si="893"/>
        <v>#N/A</v>
      </c>
      <c r="EG336" s="4">
        <f t="array" ref="EG336">MATCH(FALSE,(ISERROR(SEARCH('3th Option'!$B:$B,$DI336))),0)</f>
        <v>179</v>
      </c>
      <c r="EJ336" s="4" t="str">
        <f t="shared" ca="1" si="887"/>
        <v>OK</v>
      </c>
      <c r="EK336" s="4"/>
      <c r="EL336" s="16" t="str">
        <f t="shared" si="888"/>
        <v>-</v>
      </c>
      <c r="EM336" s="13"/>
      <c r="EN336" s="16" t="str">
        <f t="shared" ca="1" si="889"/>
        <v>-</v>
      </c>
      <c r="EO336" s="13"/>
      <c r="EP336" s="16" t="str">
        <f t="shared" si="890"/>
        <v>-</v>
      </c>
    </row>
    <row r="337" spans="3:146" ht="16.5" thickTop="1" thickBot="1" x14ac:dyDescent="0.3">
      <c r="C337" s="4"/>
      <c r="D337" s="4">
        <f t="shared" si="773"/>
        <v>0</v>
      </c>
      <c r="E337" s="4">
        <f t="shared" si="774"/>
        <v>0</v>
      </c>
      <c r="F337" s="4">
        <f t="shared" si="775"/>
        <v>0</v>
      </c>
      <c r="G337" s="4">
        <f t="shared" si="776"/>
        <v>0</v>
      </c>
      <c r="H337" s="4">
        <f t="shared" si="777"/>
        <v>0</v>
      </c>
      <c r="I337" s="4">
        <f t="shared" si="778"/>
        <v>0</v>
      </c>
      <c r="J337" s="4">
        <f t="shared" si="779"/>
        <v>0</v>
      </c>
      <c r="K337" s="4">
        <f t="shared" si="780"/>
        <v>0</v>
      </c>
      <c r="L337" s="4">
        <f t="shared" si="781"/>
        <v>0</v>
      </c>
      <c r="M337" s="4">
        <f t="shared" si="782"/>
        <v>0</v>
      </c>
      <c r="N337" s="4">
        <f t="shared" si="783"/>
        <v>0</v>
      </c>
      <c r="O337" s="4">
        <f t="shared" si="784"/>
        <v>0</v>
      </c>
      <c r="P337" s="4">
        <f t="shared" si="785"/>
        <v>0</v>
      </c>
      <c r="Q337" s="4">
        <f t="shared" si="786"/>
        <v>0</v>
      </c>
      <c r="R337" s="4">
        <f t="shared" si="787"/>
        <v>0</v>
      </c>
      <c r="S337" s="4">
        <f t="shared" si="788"/>
        <v>0</v>
      </c>
      <c r="T337" s="4">
        <f t="shared" si="789"/>
        <v>0</v>
      </c>
      <c r="U337" s="4">
        <f t="shared" si="790"/>
        <v>0</v>
      </c>
      <c r="V337" s="63">
        <f t="shared" si="791"/>
        <v>0</v>
      </c>
      <c r="W337" s="4">
        <f t="shared" si="792"/>
        <v>0</v>
      </c>
      <c r="X337" s="4">
        <f t="shared" si="793"/>
        <v>0</v>
      </c>
      <c r="Y337" s="4">
        <f t="shared" si="794"/>
        <v>0</v>
      </c>
      <c r="Z337" s="4">
        <f t="shared" si="795"/>
        <v>0</v>
      </c>
      <c r="AA337" s="4">
        <f t="shared" si="796"/>
        <v>0</v>
      </c>
      <c r="AB337" s="4">
        <f t="shared" si="797"/>
        <v>0</v>
      </c>
      <c r="AC337" s="4">
        <f t="shared" si="798"/>
        <v>0</v>
      </c>
      <c r="AD337" s="4">
        <f t="shared" si="799"/>
        <v>0</v>
      </c>
      <c r="AE337" s="4">
        <f t="shared" si="800"/>
        <v>0</v>
      </c>
      <c r="AF337" s="4">
        <f t="shared" si="801"/>
        <v>0</v>
      </c>
      <c r="AG337" s="4">
        <f t="shared" si="802"/>
        <v>0</v>
      </c>
      <c r="AH337" s="4">
        <f t="shared" si="803"/>
        <v>0</v>
      </c>
      <c r="AI337" s="4">
        <f t="shared" si="804"/>
        <v>0</v>
      </c>
      <c r="AJ337" s="4">
        <f t="shared" si="805"/>
        <v>0</v>
      </c>
      <c r="AK337" s="4">
        <f t="shared" si="806"/>
        <v>0</v>
      </c>
      <c r="AL337" s="4">
        <f t="shared" si="807"/>
        <v>0</v>
      </c>
      <c r="AM337" s="4">
        <f t="shared" si="808"/>
        <v>0</v>
      </c>
      <c r="AN337" s="4">
        <f t="shared" si="809"/>
        <v>0</v>
      </c>
      <c r="AO337" s="4">
        <f t="shared" si="810"/>
        <v>0</v>
      </c>
      <c r="AP337" s="4">
        <f t="shared" si="811"/>
        <v>0</v>
      </c>
      <c r="AQ337" s="4">
        <f t="shared" si="812"/>
        <v>0</v>
      </c>
      <c r="AR337" s="4">
        <f t="shared" si="813"/>
        <v>0</v>
      </c>
      <c r="AS337" s="4">
        <f t="shared" si="814"/>
        <v>0</v>
      </c>
      <c r="AT337" s="4">
        <f t="shared" si="815"/>
        <v>0</v>
      </c>
      <c r="AU337" s="4">
        <f t="shared" si="816"/>
        <v>0</v>
      </c>
      <c r="AV337" s="4">
        <f t="shared" si="817"/>
        <v>0</v>
      </c>
      <c r="AW337" s="4">
        <f t="shared" si="818"/>
        <v>0</v>
      </c>
      <c r="AX337" s="4">
        <f t="shared" si="819"/>
        <v>0</v>
      </c>
      <c r="AY337" s="4">
        <f t="shared" si="820"/>
        <v>0</v>
      </c>
      <c r="AZ337" s="4">
        <f t="shared" si="821"/>
        <v>0</v>
      </c>
      <c r="BA337" s="4">
        <f t="shared" si="822"/>
        <v>0</v>
      </c>
      <c r="BB337" s="4">
        <f t="shared" si="823"/>
        <v>0</v>
      </c>
      <c r="BC337" s="4">
        <f t="shared" si="824"/>
        <v>0</v>
      </c>
      <c r="BD337" s="4">
        <f t="shared" si="825"/>
        <v>0</v>
      </c>
      <c r="BE337" s="4">
        <f t="shared" si="826"/>
        <v>0</v>
      </c>
      <c r="BF337" s="4">
        <f t="shared" si="827"/>
        <v>0</v>
      </c>
      <c r="BG337" s="4">
        <f t="shared" si="828"/>
        <v>0</v>
      </c>
      <c r="BH337" s="4">
        <f t="shared" si="829"/>
        <v>0</v>
      </c>
      <c r="BI337" s="4">
        <f t="shared" si="830"/>
        <v>0</v>
      </c>
      <c r="BJ337" s="4">
        <f t="shared" si="831"/>
        <v>0</v>
      </c>
      <c r="BK337" s="63">
        <f t="shared" si="832"/>
        <v>0</v>
      </c>
      <c r="BL337" s="4">
        <f t="shared" si="833"/>
        <v>0</v>
      </c>
      <c r="BM337" s="63">
        <f t="shared" si="834"/>
        <v>0</v>
      </c>
      <c r="BN337" s="4">
        <f t="shared" si="835"/>
        <v>0</v>
      </c>
      <c r="BO337" s="63">
        <f t="shared" si="836"/>
        <v>0</v>
      </c>
      <c r="BP337" s="4">
        <f t="shared" si="837"/>
        <v>0</v>
      </c>
      <c r="BQ337" s="4">
        <f t="shared" si="838"/>
        <v>0</v>
      </c>
      <c r="BR337" s="4">
        <f t="shared" si="839"/>
        <v>0</v>
      </c>
      <c r="BS337" s="4">
        <f t="shared" si="840"/>
        <v>0</v>
      </c>
      <c r="BT337" s="4">
        <f t="shared" si="841"/>
        <v>0</v>
      </c>
      <c r="BU337" s="63">
        <f t="shared" si="842"/>
        <v>0</v>
      </c>
      <c r="BV337" s="4">
        <f t="shared" si="843"/>
        <v>0</v>
      </c>
      <c r="BW337" s="4">
        <f t="shared" si="844"/>
        <v>0</v>
      </c>
      <c r="BX337" s="4">
        <f t="shared" si="845"/>
        <v>0</v>
      </c>
      <c r="BY337" s="4">
        <f t="shared" si="846"/>
        <v>0</v>
      </c>
      <c r="BZ337" s="4">
        <f t="shared" si="847"/>
        <v>0</v>
      </c>
      <c r="CA337" s="4">
        <f t="shared" si="848"/>
        <v>0</v>
      </c>
      <c r="CB337" s="4">
        <f t="shared" si="849"/>
        <v>0</v>
      </c>
      <c r="CC337" s="4">
        <f t="shared" si="850"/>
        <v>0</v>
      </c>
      <c r="CD337" s="4">
        <f t="shared" si="851"/>
        <v>0</v>
      </c>
      <c r="CE337" s="4">
        <f t="shared" si="852"/>
        <v>0</v>
      </c>
      <c r="CF337" s="4">
        <f t="shared" si="853"/>
        <v>0</v>
      </c>
      <c r="CG337" s="4">
        <f t="shared" si="854"/>
        <v>0</v>
      </c>
      <c r="CH337" s="4">
        <f t="shared" si="855"/>
        <v>0</v>
      </c>
      <c r="CI337" s="4">
        <f t="shared" si="856"/>
        <v>0</v>
      </c>
      <c r="CJ337" s="4">
        <f t="shared" si="857"/>
        <v>0</v>
      </c>
      <c r="CK337" s="4">
        <f t="shared" si="858"/>
        <v>0</v>
      </c>
      <c r="CL337" s="4">
        <f t="shared" si="859"/>
        <v>0</v>
      </c>
      <c r="CM337" s="4">
        <f t="shared" si="860"/>
        <v>0</v>
      </c>
      <c r="CN337" s="4">
        <f t="shared" si="861"/>
        <v>0</v>
      </c>
      <c r="CO337" s="4">
        <f t="shared" si="862"/>
        <v>0</v>
      </c>
      <c r="CP337" s="4">
        <f t="shared" si="863"/>
        <v>0</v>
      </c>
      <c r="CQ337" s="4">
        <f t="shared" si="864"/>
        <v>0</v>
      </c>
      <c r="CR337" s="4">
        <f t="shared" si="865"/>
        <v>0</v>
      </c>
      <c r="CS337" s="4">
        <f t="shared" si="866"/>
        <v>0</v>
      </c>
      <c r="CT337" s="4">
        <f t="shared" si="867"/>
        <v>0</v>
      </c>
      <c r="CU337" s="4">
        <f t="shared" si="868"/>
        <v>0</v>
      </c>
      <c r="CV337" s="4">
        <f t="shared" si="869"/>
        <v>0</v>
      </c>
      <c r="CW337" s="4">
        <f t="shared" si="870"/>
        <v>0</v>
      </c>
      <c r="CX337" s="4">
        <f t="shared" si="871"/>
        <v>0</v>
      </c>
      <c r="CY337" s="4">
        <f t="shared" si="872"/>
        <v>0</v>
      </c>
      <c r="CZ337" s="4">
        <f t="shared" si="873"/>
        <v>0</v>
      </c>
      <c r="DA337" s="4">
        <f t="shared" si="874"/>
        <v>0</v>
      </c>
      <c r="DB337" s="4">
        <f t="shared" si="875"/>
        <v>0</v>
      </c>
      <c r="DC337" s="4">
        <f t="shared" si="876"/>
        <v>0</v>
      </c>
      <c r="DD337" s="4">
        <f t="shared" si="877"/>
        <v>0</v>
      </c>
      <c r="DE337" s="4">
        <f t="shared" si="878"/>
        <v>0</v>
      </c>
      <c r="DF337" s="4">
        <f t="shared" si="879"/>
        <v>0</v>
      </c>
      <c r="DG337" s="4">
        <f t="shared" si="880"/>
        <v>0</v>
      </c>
      <c r="DH337" s="4" t="str">
        <f t="shared" si="881"/>
        <v/>
      </c>
      <c r="DI337" s="4">
        <f t="shared" si="882"/>
        <v>0</v>
      </c>
      <c r="DJ337" s="4"/>
      <c r="DK337" s="12" t="str">
        <f t="shared" si="891"/>
        <v>0</v>
      </c>
      <c r="DM337" s="12"/>
      <c r="DN337" s="12" t="b">
        <f t="shared" ca="1" si="883"/>
        <v>0</v>
      </c>
      <c r="DO337" s="4" t="str">
        <f t="shared" ca="1" si="892"/>
        <v>OK</v>
      </c>
      <c r="DP337" s="4" t="str">
        <f t="shared" ca="1" si="884"/>
        <v>OK</v>
      </c>
      <c r="DR337" s="4" t="b">
        <f t="shared" ca="1" si="885"/>
        <v>0</v>
      </c>
      <c r="DS337" s="4" t="b">
        <f t="shared" ca="1" si="886"/>
        <v>0</v>
      </c>
      <c r="DU337" s="4" t="str">
        <f>IF(ISERROR(INDEX('Code - Euro'!$A:$E,MATCH($DI337,'Code - Euro'!$A:$A,0),1)),"-",INDEX('Code - Euro'!$A:$E,MATCH($DI337,'Code - Euro'!$A:$A,0),1))</f>
        <v>-</v>
      </c>
      <c r="DV337" s="4" t="str">
        <f>IF(ISERROR(INDEX('Code - Euro'!$A:$E,MATCH($DI337,'Code - Euro'!$A:$A,0),2)),"-",INDEX('Code - Euro'!$A:$E,MATCH($DI337,'Code - Euro'!$A:$A,0),2))</f>
        <v>-</v>
      </c>
      <c r="DW337" s="4" t="e">
        <f>INDEX('Code - Euro'!$A:$E,MATCH($DI337,'Code - Euro'!$A:$A,0),3)</f>
        <v>#N/A</v>
      </c>
      <c r="DX337" s="4" t="e">
        <f>MATCH($DI337,'Code - Euro'!$A:$A,0)</f>
        <v>#N/A</v>
      </c>
      <c r="DY337" s="4" t="str">
        <f ca="1">IF(ISERROR(INDEX('2nd Option'!$B:$E,EB337,1)),"-",INDEX('2nd Option'!$B:$E,EB337,1))</f>
        <v>-</v>
      </c>
      <c r="DZ337" s="4" t="str">
        <f ca="1">IF(ISERROR(INDEX('2nd Option'!$B:$E,EB337,2)),"-",INDEX('2nd Option'!$B:$E,EB337,2))</f>
        <v>-</v>
      </c>
      <c r="EA337" s="4" t="e">
        <f ca="1">INDEX('2nd Option'!$B:$E,EB337,3)</f>
        <v>#N/A</v>
      </c>
      <c r="EB337" s="4" t="e">
        <f t="array" aca="1" ref="EB337" ca="1">MATCH(FALSE,(ISERROR(FIND(INDIRECT("'2nd Option'!$B$4:$B$"&amp;$EI$2),$DI337))),0)+3</f>
        <v>#N/A</v>
      </c>
      <c r="EC337" s="4" t="str">
        <f>IF(ISERROR(INDEX('3th Option'!$B:$E,EF337,1)),"-",INDEX('3th Option'!$B:$E,EF337,1))</f>
        <v>-</v>
      </c>
      <c r="ED337" s="4" t="str">
        <f>IF(ISERROR(INDEX('3th Option'!$B:$E,EF337,2)),"-",INDEX('3th Option'!$B:$E,EF337,2))</f>
        <v>-</v>
      </c>
      <c r="EE337" s="4" t="e">
        <f>INDEX('3th Option'!$B:$E,EF337,3)</f>
        <v>#N/A</v>
      </c>
      <c r="EF337" s="4" t="e">
        <f t="shared" si="893"/>
        <v>#N/A</v>
      </c>
      <c r="EG337" s="4">
        <f t="array" ref="EG337">MATCH(FALSE,(ISERROR(SEARCH('3th Option'!$B:$B,$DI337))),0)</f>
        <v>179</v>
      </c>
      <c r="EJ337" s="4" t="str">
        <f t="shared" ca="1" si="887"/>
        <v>OK</v>
      </c>
      <c r="EK337" s="4"/>
      <c r="EL337" s="16" t="str">
        <f t="shared" si="888"/>
        <v>-</v>
      </c>
      <c r="EM337" s="13"/>
      <c r="EN337" s="16" t="str">
        <f t="shared" ca="1" si="889"/>
        <v>-</v>
      </c>
      <c r="EO337" s="13"/>
      <c r="EP337" s="16" t="str">
        <f t="shared" si="890"/>
        <v>-</v>
      </c>
    </row>
    <row r="338" spans="3:146" ht="16.5" thickTop="1" thickBot="1" x14ac:dyDescent="0.3">
      <c r="C338" s="4"/>
      <c r="D338" s="4">
        <f t="shared" si="773"/>
        <v>0</v>
      </c>
      <c r="E338" s="4">
        <f t="shared" si="774"/>
        <v>0</v>
      </c>
      <c r="F338" s="4">
        <f t="shared" si="775"/>
        <v>0</v>
      </c>
      <c r="G338" s="4">
        <f t="shared" si="776"/>
        <v>0</v>
      </c>
      <c r="H338" s="4">
        <f t="shared" si="777"/>
        <v>0</v>
      </c>
      <c r="I338" s="4">
        <f t="shared" si="778"/>
        <v>0</v>
      </c>
      <c r="J338" s="4">
        <f t="shared" si="779"/>
        <v>0</v>
      </c>
      <c r="K338" s="4">
        <f t="shared" si="780"/>
        <v>0</v>
      </c>
      <c r="L338" s="4">
        <f t="shared" si="781"/>
        <v>0</v>
      </c>
      <c r="M338" s="4">
        <f t="shared" si="782"/>
        <v>0</v>
      </c>
      <c r="N338" s="4">
        <f t="shared" si="783"/>
        <v>0</v>
      </c>
      <c r="O338" s="4">
        <f t="shared" si="784"/>
        <v>0</v>
      </c>
      <c r="P338" s="4">
        <f t="shared" si="785"/>
        <v>0</v>
      </c>
      <c r="Q338" s="4">
        <f t="shared" si="786"/>
        <v>0</v>
      </c>
      <c r="R338" s="4">
        <f t="shared" si="787"/>
        <v>0</v>
      </c>
      <c r="S338" s="4">
        <f t="shared" si="788"/>
        <v>0</v>
      </c>
      <c r="T338" s="4">
        <f t="shared" si="789"/>
        <v>0</v>
      </c>
      <c r="U338" s="4">
        <f t="shared" si="790"/>
        <v>0</v>
      </c>
      <c r="V338" s="63">
        <f t="shared" si="791"/>
        <v>0</v>
      </c>
      <c r="W338" s="4">
        <f t="shared" si="792"/>
        <v>0</v>
      </c>
      <c r="X338" s="4">
        <f t="shared" si="793"/>
        <v>0</v>
      </c>
      <c r="Y338" s="4">
        <f t="shared" si="794"/>
        <v>0</v>
      </c>
      <c r="Z338" s="4">
        <f t="shared" si="795"/>
        <v>0</v>
      </c>
      <c r="AA338" s="4">
        <f t="shared" si="796"/>
        <v>0</v>
      </c>
      <c r="AB338" s="4">
        <f t="shared" si="797"/>
        <v>0</v>
      </c>
      <c r="AC338" s="4">
        <f t="shared" si="798"/>
        <v>0</v>
      </c>
      <c r="AD338" s="4">
        <f t="shared" si="799"/>
        <v>0</v>
      </c>
      <c r="AE338" s="4">
        <f t="shared" si="800"/>
        <v>0</v>
      </c>
      <c r="AF338" s="4">
        <f t="shared" si="801"/>
        <v>0</v>
      </c>
      <c r="AG338" s="4">
        <f t="shared" si="802"/>
        <v>0</v>
      </c>
      <c r="AH338" s="4">
        <f t="shared" si="803"/>
        <v>0</v>
      </c>
      <c r="AI338" s="4">
        <f t="shared" si="804"/>
        <v>0</v>
      </c>
      <c r="AJ338" s="4">
        <f t="shared" si="805"/>
        <v>0</v>
      </c>
      <c r="AK338" s="4">
        <f t="shared" si="806"/>
        <v>0</v>
      </c>
      <c r="AL338" s="4">
        <f t="shared" si="807"/>
        <v>0</v>
      </c>
      <c r="AM338" s="4">
        <f t="shared" si="808"/>
        <v>0</v>
      </c>
      <c r="AN338" s="4">
        <f t="shared" si="809"/>
        <v>0</v>
      </c>
      <c r="AO338" s="4">
        <f t="shared" si="810"/>
        <v>0</v>
      </c>
      <c r="AP338" s="4">
        <f t="shared" si="811"/>
        <v>0</v>
      </c>
      <c r="AQ338" s="4">
        <f t="shared" si="812"/>
        <v>0</v>
      </c>
      <c r="AR338" s="4">
        <f t="shared" si="813"/>
        <v>0</v>
      </c>
      <c r="AS338" s="4">
        <f t="shared" si="814"/>
        <v>0</v>
      </c>
      <c r="AT338" s="4">
        <f t="shared" si="815"/>
        <v>0</v>
      </c>
      <c r="AU338" s="4">
        <f t="shared" si="816"/>
        <v>0</v>
      </c>
      <c r="AV338" s="4">
        <f t="shared" si="817"/>
        <v>0</v>
      </c>
      <c r="AW338" s="4">
        <f t="shared" si="818"/>
        <v>0</v>
      </c>
      <c r="AX338" s="4">
        <f t="shared" si="819"/>
        <v>0</v>
      </c>
      <c r="AY338" s="4">
        <f t="shared" si="820"/>
        <v>0</v>
      </c>
      <c r="AZ338" s="4">
        <f t="shared" si="821"/>
        <v>0</v>
      </c>
      <c r="BA338" s="4">
        <f t="shared" si="822"/>
        <v>0</v>
      </c>
      <c r="BB338" s="4">
        <f t="shared" si="823"/>
        <v>0</v>
      </c>
      <c r="BC338" s="4">
        <f t="shared" si="824"/>
        <v>0</v>
      </c>
      <c r="BD338" s="4">
        <f t="shared" si="825"/>
        <v>0</v>
      </c>
      <c r="BE338" s="4">
        <f t="shared" si="826"/>
        <v>0</v>
      </c>
      <c r="BF338" s="4">
        <f t="shared" si="827"/>
        <v>0</v>
      </c>
      <c r="BG338" s="4">
        <f t="shared" si="828"/>
        <v>0</v>
      </c>
      <c r="BH338" s="4">
        <f t="shared" si="829"/>
        <v>0</v>
      </c>
      <c r="BI338" s="4">
        <f t="shared" si="830"/>
        <v>0</v>
      </c>
      <c r="BJ338" s="4">
        <f t="shared" si="831"/>
        <v>0</v>
      </c>
      <c r="BK338" s="63">
        <f t="shared" si="832"/>
        <v>0</v>
      </c>
      <c r="BL338" s="4">
        <f t="shared" si="833"/>
        <v>0</v>
      </c>
      <c r="BM338" s="63">
        <f t="shared" si="834"/>
        <v>0</v>
      </c>
      <c r="BN338" s="4">
        <f t="shared" si="835"/>
        <v>0</v>
      </c>
      <c r="BO338" s="63">
        <f t="shared" si="836"/>
        <v>0</v>
      </c>
      <c r="BP338" s="4">
        <f t="shared" si="837"/>
        <v>0</v>
      </c>
      <c r="BQ338" s="4">
        <f t="shared" si="838"/>
        <v>0</v>
      </c>
      <c r="BR338" s="4">
        <f t="shared" si="839"/>
        <v>0</v>
      </c>
      <c r="BS338" s="4">
        <f t="shared" si="840"/>
        <v>0</v>
      </c>
      <c r="BT338" s="4">
        <f t="shared" si="841"/>
        <v>0</v>
      </c>
      <c r="BU338" s="63">
        <f t="shared" si="842"/>
        <v>0</v>
      </c>
      <c r="BV338" s="4">
        <f t="shared" si="843"/>
        <v>0</v>
      </c>
      <c r="BW338" s="4">
        <f t="shared" si="844"/>
        <v>0</v>
      </c>
      <c r="BX338" s="4">
        <f t="shared" si="845"/>
        <v>0</v>
      </c>
      <c r="BY338" s="4">
        <f t="shared" si="846"/>
        <v>0</v>
      </c>
      <c r="BZ338" s="4">
        <f t="shared" si="847"/>
        <v>0</v>
      </c>
      <c r="CA338" s="4">
        <f t="shared" si="848"/>
        <v>0</v>
      </c>
      <c r="CB338" s="4">
        <f t="shared" si="849"/>
        <v>0</v>
      </c>
      <c r="CC338" s="4">
        <f t="shared" si="850"/>
        <v>0</v>
      </c>
      <c r="CD338" s="4">
        <f t="shared" si="851"/>
        <v>0</v>
      </c>
      <c r="CE338" s="4">
        <f t="shared" si="852"/>
        <v>0</v>
      </c>
      <c r="CF338" s="4">
        <f t="shared" si="853"/>
        <v>0</v>
      </c>
      <c r="CG338" s="4">
        <f t="shared" si="854"/>
        <v>0</v>
      </c>
      <c r="CH338" s="4">
        <f t="shared" si="855"/>
        <v>0</v>
      </c>
      <c r="CI338" s="4">
        <f t="shared" si="856"/>
        <v>0</v>
      </c>
      <c r="CJ338" s="4">
        <f t="shared" si="857"/>
        <v>0</v>
      </c>
      <c r="CK338" s="4">
        <f t="shared" si="858"/>
        <v>0</v>
      </c>
      <c r="CL338" s="4">
        <f t="shared" si="859"/>
        <v>0</v>
      </c>
      <c r="CM338" s="4">
        <f t="shared" si="860"/>
        <v>0</v>
      </c>
      <c r="CN338" s="4">
        <f t="shared" si="861"/>
        <v>0</v>
      </c>
      <c r="CO338" s="4">
        <f t="shared" si="862"/>
        <v>0</v>
      </c>
      <c r="CP338" s="4">
        <f t="shared" si="863"/>
        <v>0</v>
      </c>
      <c r="CQ338" s="4">
        <f t="shared" si="864"/>
        <v>0</v>
      </c>
      <c r="CR338" s="4">
        <f t="shared" si="865"/>
        <v>0</v>
      </c>
      <c r="CS338" s="4">
        <f t="shared" si="866"/>
        <v>0</v>
      </c>
      <c r="CT338" s="4">
        <f t="shared" si="867"/>
        <v>0</v>
      </c>
      <c r="CU338" s="4">
        <f t="shared" si="868"/>
        <v>0</v>
      </c>
      <c r="CV338" s="4">
        <f t="shared" si="869"/>
        <v>0</v>
      </c>
      <c r="CW338" s="4">
        <f t="shared" si="870"/>
        <v>0</v>
      </c>
      <c r="CX338" s="4">
        <f t="shared" si="871"/>
        <v>0</v>
      </c>
      <c r="CY338" s="4">
        <f t="shared" si="872"/>
        <v>0</v>
      </c>
      <c r="CZ338" s="4">
        <f t="shared" si="873"/>
        <v>0</v>
      </c>
      <c r="DA338" s="4">
        <f t="shared" si="874"/>
        <v>0</v>
      </c>
      <c r="DB338" s="4">
        <f t="shared" si="875"/>
        <v>0</v>
      </c>
      <c r="DC338" s="4">
        <f t="shared" si="876"/>
        <v>0</v>
      </c>
      <c r="DD338" s="4">
        <f t="shared" si="877"/>
        <v>0</v>
      </c>
      <c r="DE338" s="4">
        <f t="shared" si="878"/>
        <v>0</v>
      </c>
      <c r="DF338" s="4">
        <f t="shared" si="879"/>
        <v>0</v>
      </c>
      <c r="DG338" s="4">
        <f t="shared" si="880"/>
        <v>0</v>
      </c>
      <c r="DH338" s="4" t="str">
        <f t="shared" si="881"/>
        <v/>
      </c>
      <c r="DI338" s="4">
        <f t="shared" si="882"/>
        <v>0</v>
      </c>
      <c r="DJ338" s="4"/>
      <c r="DK338" s="12" t="str">
        <f t="shared" si="891"/>
        <v>0</v>
      </c>
      <c r="DM338" s="12"/>
      <c r="DN338" s="12" t="b">
        <f t="shared" ca="1" si="883"/>
        <v>0</v>
      </c>
      <c r="DO338" s="4" t="str">
        <f t="shared" ca="1" si="892"/>
        <v>OK</v>
      </c>
      <c r="DP338" s="4" t="str">
        <f t="shared" ca="1" si="884"/>
        <v>OK</v>
      </c>
      <c r="DR338" s="4" t="b">
        <f t="shared" ca="1" si="885"/>
        <v>0</v>
      </c>
      <c r="DS338" s="4" t="b">
        <f t="shared" ca="1" si="886"/>
        <v>0</v>
      </c>
      <c r="DU338" s="4" t="str">
        <f>IF(ISERROR(INDEX('Code - Euro'!$A:$E,MATCH($DI338,'Code - Euro'!$A:$A,0),1)),"-",INDEX('Code - Euro'!$A:$E,MATCH($DI338,'Code - Euro'!$A:$A,0),1))</f>
        <v>-</v>
      </c>
      <c r="DV338" s="4" t="str">
        <f>IF(ISERROR(INDEX('Code - Euro'!$A:$E,MATCH($DI338,'Code - Euro'!$A:$A,0),2)),"-",INDEX('Code - Euro'!$A:$E,MATCH($DI338,'Code - Euro'!$A:$A,0),2))</f>
        <v>-</v>
      </c>
      <c r="DW338" s="4" t="e">
        <f>INDEX('Code - Euro'!$A:$E,MATCH($DI338,'Code - Euro'!$A:$A,0),3)</f>
        <v>#N/A</v>
      </c>
      <c r="DX338" s="4" t="e">
        <f>MATCH($DI338,'Code - Euro'!$A:$A,0)</f>
        <v>#N/A</v>
      </c>
      <c r="DY338" s="4" t="str">
        <f ca="1">IF(ISERROR(INDEX('2nd Option'!$B:$E,EB338,1)),"-",INDEX('2nd Option'!$B:$E,EB338,1))</f>
        <v>-</v>
      </c>
      <c r="DZ338" s="4" t="str">
        <f ca="1">IF(ISERROR(INDEX('2nd Option'!$B:$E,EB338,2)),"-",INDEX('2nd Option'!$B:$E,EB338,2))</f>
        <v>-</v>
      </c>
      <c r="EA338" s="4" t="e">
        <f ca="1">INDEX('2nd Option'!$B:$E,EB338,3)</f>
        <v>#N/A</v>
      </c>
      <c r="EB338" s="4" t="e">
        <f t="array" aca="1" ref="EB338" ca="1">MATCH(FALSE,(ISERROR(FIND(INDIRECT("'2nd Option'!$B$4:$B$"&amp;$EI$2),$DI338))),0)+3</f>
        <v>#N/A</v>
      </c>
      <c r="EC338" s="4" t="str">
        <f>IF(ISERROR(INDEX('3th Option'!$B:$E,EF338,1)),"-",INDEX('3th Option'!$B:$E,EF338,1))</f>
        <v>-</v>
      </c>
      <c r="ED338" s="4" t="str">
        <f>IF(ISERROR(INDEX('3th Option'!$B:$E,EF338,2)),"-",INDEX('3th Option'!$B:$E,EF338,2))</f>
        <v>-</v>
      </c>
      <c r="EE338" s="4" t="e">
        <f>INDEX('3th Option'!$B:$E,EF338,3)</f>
        <v>#N/A</v>
      </c>
      <c r="EF338" s="4" t="e">
        <f t="shared" si="893"/>
        <v>#N/A</v>
      </c>
      <c r="EG338" s="4">
        <f t="array" ref="EG338">MATCH(FALSE,(ISERROR(SEARCH('3th Option'!$B:$B,$DI338))),0)</f>
        <v>179</v>
      </c>
      <c r="EJ338" s="4" t="str">
        <f t="shared" ca="1" si="887"/>
        <v>OK</v>
      </c>
      <c r="EK338" s="4"/>
      <c r="EL338" s="16" t="str">
        <f t="shared" si="888"/>
        <v>-</v>
      </c>
      <c r="EM338" s="13"/>
      <c r="EN338" s="16" t="str">
        <f t="shared" ca="1" si="889"/>
        <v>-</v>
      </c>
      <c r="EO338" s="13"/>
      <c r="EP338" s="16" t="str">
        <f t="shared" si="890"/>
        <v>-</v>
      </c>
    </row>
    <row r="339" spans="3:146" ht="16.5" thickTop="1" thickBot="1" x14ac:dyDescent="0.3">
      <c r="C339" s="4"/>
      <c r="D339" s="4">
        <f t="shared" si="773"/>
        <v>0</v>
      </c>
      <c r="E339" s="4">
        <f t="shared" si="774"/>
        <v>0</v>
      </c>
      <c r="F339" s="4">
        <f t="shared" si="775"/>
        <v>0</v>
      </c>
      <c r="G339" s="4">
        <f t="shared" si="776"/>
        <v>0</v>
      </c>
      <c r="H339" s="4">
        <f t="shared" si="777"/>
        <v>0</v>
      </c>
      <c r="I339" s="4">
        <f t="shared" si="778"/>
        <v>0</v>
      </c>
      <c r="J339" s="4">
        <f t="shared" si="779"/>
        <v>0</v>
      </c>
      <c r="K339" s="4">
        <f t="shared" si="780"/>
        <v>0</v>
      </c>
      <c r="L339" s="4">
        <f t="shared" si="781"/>
        <v>0</v>
      </c>
      <c r="M339" s="4">
        <f t="shared" si="782"/>
        <v>0</v>
      </c>
      <c r="N339" s="4">
        <f t="shared" si="783"/>
        <v>0</v>
      </c>
      <c r="O339" s="4">
        <f t="shared" si="784"/>
        <v>0</v>
      </c>
      <c r="P339" s="4">
        <f t="shared" si="785"/>
        <v>0</v>
      </c>
      <c r="Q339" s="4">
        <f t="shared" si="786"/>
        <v>0</v>
      </c>
      <c r="R339" s="4">
        <f t="shared" si="787"/>
        <v>0</v>
      </c>
      <c r="S339" s="4">
        <f t="shared" si="788"/>
        <v>0</v>
      </c>
      <c r="T339" s="4">
        <f t="shared" si="789"/>
        <v>0</v>
      </c>
      <c r="U339" s="4">
        <f t="shared" si="790"/>
        <v>0</v>
      </c>
      <c r="V339" s="63">
        <f t="shared" si="791"/>
        <v>0</v>
      </c>
      <c r="W339" s="4">
        <f t="shared" si="792"/>
        <v>0</v>
      </c>
      <c r="X339" s="4">
        <f t="shared" si="793"/>
        <v>0</v>
      </c>
      <c r="Y339" s="4">
        <f t="shared" si="794"/>
        <v>0</v>
      </c>
      <c r="Z339" s="4">
        <f t="shared" si="795"/>
        <v>0</v>
      </c>
      <c r="AA339" s="4">
        <f t="shared" si="796"/>
        <v>0</v>
      </c>
      <c r="AB339" s="4">
        <f t="shared" si="797"/>
        <v>0</v>
      </c>
      <c r="AC339" s="4">
        <f t="shared" si="798"/>
        <v>0</v>
      </c>
      <c r="AD339" s="4">
        <f t="shared" si="799"/>
        <v>0</v>
      </c>
      <c r="AE339" s="4">
        <f t="shared" si="800"/>
        <v>0</v>
      </c>
      <c r="AF339" s="4">
        <f t="shared" si="801"/>
        <v>0</v>
      </c>
      <c r="AG339" s="4">
        <f t="shared" si="802"/>
        <v>0</v>
      </c>
      <c r="AH339" s="4">
        <f t="shared" si="803"/>
        <v>0</v>
      </c>
      <c r="AI339" s="4">
        <f t="shared" si="804"/>
        <v>0</v>
      </c>
      <c r="AJ339" s="4">
        <f t="shared" si="805"/>
        <v>0</v>
      </c>
      <c r="AK339" s="4">
        <f t="shared" si="806"/>
        <v>0</v>
      </c>
      <c r="AL339" s="4">
        <f t="shared" si="807"/>
        <v>0</v>
      </c>
      <c r="AM339" s="4">
        <f t="shared" si="808"/>
        <v>0</v>
      </c>
      <c r="AN339" s="4">
        <f t="shared" si="809"/>
        <v>0</v>
      </c>
      <c r="AO339" s="4">
        <f t="shared" si="810"/>
        <v>0</v>
      </c>
      <c r="AP339" s="4">
        <f t="shared" si="811"/>
        <v>0</v>
      </c>
      <c r="AQ339" s="4">
        <f t="shared" si="812"/>
        <v>0</v>
      </c>
      <c r="AR339" s="4">
        <f t="shared" si="813"/>
        <v>0</v>
      </c>
      <c r="AS339" s="4">
        <f t="shared" si="814"/>
        <v>0</v>
      </c>
      <c r="AT339" s="4">
        <f t="shared" si="815"/>
        <v>0</v>
      </c>
      <c r="AU339" s="4">
        <f t="shared" si="816"/>
        <v>0</v>
      </c>
      <c r="AV339" s="4">
        <f t="shared" si="817"/>
        <v>0</v>
      </c>
      <c r="AW339" s="4">
        <f t="shared" si="818"/>
        <v>0</v>
      </c>
      <c r="AX339" s="4">
        <f t="shared" si="819"/>
        <v>0</v>
      </c>
      <c r="AY339" s="4">
        <f t="shared" si="820"/>
        <v>0</v>
      </c>
      <c r="AZ339" s="4">
        <f t="shared" si="821"/>
        <v>0</v>
      </c>
      <c r="BA339" s="4">
        <f t="shared" si="822"/>
        <v>0</v>
      </c>
      <c r="BB339" s="4">
        <f t="shared" si="823"/>
        <v>0</v>
      </c>
      <c r="BC339" s="4">
        <f t="shared" si="824"/>
        <v>0</v>
      </c>
      <c r="BD339" s="4">
        <f t="shared" si="825"/>
        <v>0</v>
      </c>
      <c r="BE339" s="4">
        <f t="shared" si="826"/>
        <v>0</v>
      </c>
      <c r="BF339" s="4">
        <f t="shared" si="827"/>
        <v>0</v>
      </c>
      <c r="BG339" s="4">
        <f t="shared" si="828"/>
        <v>0</v>
      </c>
      <c r="BH339" s="4">
        <f t="shared" si="829"/>
        <v>0</v>
      </c>
      <c r="BI339" s="4">
        <f t="shared" si="830"/>
        <v>0</v>
      </c>
      <c r="BJ339" s="4">
        <f t="shared" si="831"/>
        <v>0</v>
      </c>
      <c r="BK339" s="63">
        <f t="shared" si="832"/>
        <v>0</v>
      </c>
      <c r="BL339" s="4">
        <f t="shared" si="833"/>
        <v>0</v>
      </c>
      <c r="BM339" s="63">
        <f t="shared" si="834"/>
        <v>0</v>
      </c>
      <c r="BN339" s="4">
        <f t="shared" si="835"/>
        <v>0</v>
      </c>
      <c r="BO339" s="63">
        <f t="shared" si="836"/>
        <v>0</v>
      </c>
      <c r="BP339" s="4">
        <f t="shared" si="837"/>
        <v>0</v>
      </c>
      <c r="BQ339" s="4">
        <f t="shared" si="838"/>
        <v>0</v>
      </c>
      <c r="BR339" s="4">
        <f t="shared" si="839"/>
        <v>0</v>
      </c>
      <c r="BS339" s="4">
        <f t="shared" si="840"/>
        <v>0</v>
      </c>
      <c r="BT339" s="4">
        <f t="shared" si="841"/>
        <v>0</v>
      </c>
      <c r="BU339" s="63">
        <f t="shared" si="842"/>
        <v>0</v>
      </c>
      <c r="BV339" s="4">
        <f t="shared" si="843"/>
        <v>0</v>
      </c>
      <c r="BW339" s="4">
        <f t="shared" si="844"/>
        <v>0</v>
      </c>
      <c r="BX339" s="4">
        <f t="shared" si="845"/>
        <v>0</v>
      </c>
      <c r="BY339" s="4">
        <f t="shared" si="846"/>
        <v>0</v>
      </c>
      <c r="BZ339" s="4">
        <f t="shared" si="847"/>
        <v>0</v>
      </c>
      <c r="CA339" s="4">
        <f t="shared" si="848"/>
        <v>0</v>
      </c>
      <c r="CB339" s="4">
        <f t="shared" si="849"/>
        <v>0</v>
      </c>
      <c r="CC339" s="4">
        <f t="shared" si="850"/>
        <v>0</v>
      </c>
      <c r="CD339" s="4">
        <f t="shared" si="851"/>
        <v>0</v>
      </c>
      <c r="CE339" s="4">
        <f t="shared" si="852"/>
        <v>0</v>
      </c>
      <c r="CF339" s="4">
        <f t="shared" si="853"/>
        <v>0</v>
      </c>
      <c r="CG339" s="4">
        <f t="shared" si="854"/>
        <v>0</v>
      </c>
      <c r="CH339" s="4">
        <f t="shared" si="855"/>
        <v>0</v>
      </c>
      <c r="CI339" s="4">
        <f t="shared" si="856"/>
        <v>0</v>
      </c>
      <c r="CJ339" s="4">
        <f t="shared" si="857"/>
        <v>0</v>
      </c>
      <c r="CK339" s="4">
        <f t="shared" si="858"/>
        <v>0</v>
      </c>
      <c r="CL339" s="4">
        <f t="shared" si="859"/>
        <v>0</v>
      </c>
      <c r="CM339" s="4">
        <f t="shared" si="860"/>
        <v>0</v>
      </c>
      <c r="CN339" s="4">
        <f t="shared" si="861"/>
        <v>0</v>
      </c>
      <c r="CO339" s="4">
        <f t="shared" si="862"/>
        <v>0</v>
      </c>
      <c r="CP339" s="4">
        <f t="shared" si="863"/>
        <v>0</v>
      </c>
      <c r="CQ339" s="4">
        <f t="shared" si="864"/>
        <v>0</v>
      </c>
      <c r="CR339" s="4">
        <f t="shared" si="865"/>
        <v>0</v>
      </c>
      <c r="CS339" s="4">
        <f t="shared" si="866"/>
        <v>0</v>
      </c>
      <c r="CT339" s="4">
        <f t="shared" si="867"/>
        <v>0</v>
      </c>
      <c r="CU339" s="4">
        <f t="shared" si="868"/>
        <v>0</v>
      </c>
      <c r="CV339" s="4">
        <f t="shared" si="869"/>
        <v>0</v>
      </c>
      <c r="CW339" s="4">
        <f t="shared" si="870"/>
        <v>0</v>
      </c>
      <c r="CX339" s="4">
        <f t="shared" si="871"/>
        <v>0</v>
      </c>
      <c r="CY339" s="4">
        <f t="shared" si="872"/>
        <v>0</v>
      </c>
      <c r="CZ339" s="4">
        <f t="shared" si="873"/>
        <v>0</v>
      </c>
      <c r="DA339" s="4">
        <f t="shared" si="874"/>
        <v>0</v>
      </c>
      <c r="DB339" s="4">
        <f t="shared" si="875"/>
        <v>0</v>
      </c>
      <c r="DC339" s="4">
        <f t="shared" si="876"/>
        <v>0</v>
      </c>
      <c r="DD339" s="4">
        <f t="shared" si="877"/>
        <v>0</v>
      </c>
      <c r="DE339" s="4">
        <f t="shared" si="878"/>
        <v>0</v>
      </c>
      <c r="DF339" s="4">
        <f t="shared" si="879"/>
        <v>0</v>
      </c>
      <c r="DG339" s="4">
        <f t="shared" si="880"/>
        <v>0</v>
      </c>
      <c r="DH339" s="4" t="str">
        <f t="shared" si="881"/>
        <v/>
      </c>
      <c r="DI339" s="4">
        <f t="shared" si="882"/>
        <v>0</v>
      </c>
      <c r="DJ339" s="4"/>
      <c r="DK339" s="12" t="str">
        <f t="shared" si="891"/>
        <v>0</v>
      </c>
      <c r="DM339" s="12"/>
      <c r="DN339" s="12" t="b">
        <f t="shared" ca="1" si="883"/>
        <v>0</v>
      </c>
      <c r="DO339" s="4" t="str">
        <f t="shared" ca="1" si="892"/>
        <v>OK</v>
      </c>
      <c r="DP339" s="4" t="str">
        <f t="shared" ca="1" si="884"/>
        <v>OK</v>
      </c>
      <c r="DR339" s="4" t="b">
        <f t="shared" ca="1" si="885"/>
        <v>0</v>
      </c>
      <c r="DS339" s="4" t="b">
        <f t="shared" ca="1" si="886"/>
        <v>0</v>
      </c>
      <c r="DU339" s="4" t="str">
        <f>IF(ISERROR(INDEX('Code - Euro'!$A:$E,MATCH($DI339,'Code - Euro'!$A:$A,0),1)),"-",INDEX('Code - Euro'!$A:$E,MATCH($DI339,'Code - Euro'!$A:$A,0),1))</f>
        <v>-</v>
      </c>
      <c r="DV339" s="4" t="str">
        <f>IF(ISERROR(INDEX('Code - Euro'!$A:$E,MATCH($DI339,'Code - Euro'!$A:$A,0),2)),"-",INDEX('Code - Euro'!$A:$E,MATCH($DI339,'Code - Euro'!$A:$A,0),2))</f>
        <v>-</v>
      </c>
      <c r="DW339" s="4" t="e">
        <f>INDEX('Code - Euro'!$A:$E,MATCH($DI339,'Code - Euro'!$A:$A,0),3)</f>
        <v>#N/A</v>
      </c>
      <c r="DX339" s="4" t="e">
        <f>MATCH($DI339,'Code - Euro'!$A:$A,0)</f>
        <v>#N/A</v>
      </c>
      <c r="DY339" s="4" t="str">
        <f ca="1">IF(ISERROR(INDEX('2nd Option'!$B:$E,EB339,1)),"-",INDEX('2nd Option'!$B:$E,EB339,1))</f>
        <v>-</v>
      </c>
      <c r="DZ339" s="4" t="str">
        <f ca="1">IF(ISERROR(INDEX('2nd Option'!$B:$E,EB339,2)),"-",INDEX('2nd Option'!$B:$E,EB339,2))</f>
        <v>-</v>
      </c>
      <c r="EA339" s="4" t="e">
        <f ca="1">INDEX('2nd Option'!$B:$E,EB339,3)</f>
        <v>#N/A</v>
      </c>
      <c r="EB339" s="4" t="e">
        <f t="array" aca="1" ref="EB339" ca="1">MATCH(FALSE,(ISERROR(FIND(INDIRECT("'2nd Option'!$B$4:$B$"&amp;$EI$2),$DI339))),0)+3</f>
        <v>#N/A</v>
      </c>
      <c r="EC339" s="4" t="str">
        <f>IF(ISERROR(INDEX('3th Option'!$B:$E,EF339,1)),"-",INDEX('3th Option'!$B:$E,EF339,1))</f>
        <v>-</v>
      </c>
      <c r="ED339" s="4" t="str">
        <f>IF(ISERROR(INDEX('3th Option'!$B:$E,EF339,2)),"-",INDEX('3th Option'!$B:$E,EF339,2))</f>
        <v>-</v>
      </c>
      <c r="EE339" s="4" t="e">
        <f>INDEX('3th Option'!$B:$E,EF339,3)</f>
        <v>#N/A</v>
      </c>
      <c r="EF339" s="4" t="e">
        <f t="shared" si="893"/>
        <v>#N/A</v>
      </c>
      <c r="EG339" s="4">
        <f t="array" ref="EG339">MATCH(FALSE,(ISERROR(SEARCH('3th Option'!$B:$B,$DI339))),0)</f>
        <v>179</v>
      </c>
      <c r="EJ339" s="4" t="str">
        <f t="shared" ca="1" si="887"/>
        <v>OK</v>
      </c>
      <c r="EK339" s="4"/>
      <c r="EL339" s="16" t="str">
        <f t="shared" si="888"/>
        <v>-</v>
      </c>
      <c r="EM339" s="13"/>
      <c r="EN339" s="16" t="str">
        <f t="shared" ca="1" si="889"/>
        <v>-</v>
      </c>
      <c r="EO339" s="13"/>
      <c r="EP339" s="16" t="str">
        <f t="shared" si="890"/>
        <v>-</v>
      </c>
    </row>
    <row r="340" spans="3:146" ht="16.5" thickTop="1" thickBot="1" x14ac:dyDescent="0.3">
      <c r="C340" s="4"/>
      <c r="D340" s="4">
        <f t="shared" si="773"/>
        <v>0</v>
      </c>
      <c r="E340" s="4">
        <f t="shared" si="774"/>
        <v>0</v>
      </c>
      <c r="F340" s="4">
        <f t="shared" si="775"/>
        <v>0</v>
      </c>
      <c r="G340" s="4">
        <f t="shared" si="776"/>
        <v>0</v>
      </c>
      <c r="H340" s="4">
        <f t="shared" si="777"/>
        <v>0</v>
      </c>
      <c r="I340" s="4">
        <f t="shared" si="778"/>
        <v>0</v>
      </c>
      <c r="J340" s="4">
        <f t="shared" si="779"/>
        <v>0</v>
      </c>
      <c r="K340" s="4">
        <f t="shared" si="780"/>
        <v>0</v>
      </c>
      <c r="L340" s="4">
        <f t="shared" si="781"/>
        <v>0</v>
      </c>
      <c r="M340" s="4">
        <f t="shared" si="782"/>
        <v>0</v>
      </c>
      <c r="N340" s="4">
        <f t="shared" si="783"/>
        <v>0</v>
      </c>
      <c r="O340" s="4">
        <f t="shared" si="784"/>
        <v>0</v>
      </c>
      <c r="P340" s="4">
        <f t="shared" si="785"/>
        <v>0</v>
      </c>
      <c r="Q340" s="4">
        <f t="shared" si="786"/>
        <v>0</v>
      </c>
      <c r="R340" s="4">
        <f t="shared" si="787"/>
        <v>0</v>
      </c>
      <c r="S340" s="4">
        <f t="shared" si="788"/>
        <v>0</v>
      </c>
      <c r="T340" s="4">
        <f t="shared" si="789"/>
        <v>0</v>
      </c>
      <c r="U340" s="4">
        <f t="shared" si="790"/>
        <v>0</v>
      </c>
      <c r="V340" s="63">
        <f t="shared" si="791"/>
        <v>0</v>
      </c>
      <c r="W340" s="4">
        <f t="shared" si="792"/>
        <v>0</v>
      </c>
      <c r="X340" s="4">
        <f t="shared" si="793"/>
        <v>0</v>
      </c>
      <c r="Y340" s="4">
        <f t="shared" si="794"/>
        <v>0</v>
      </c>
      <c r="Z340" s="4">
        <f t="shared" si="795"/>
        <v>0</v>
      </c>
      <c r="AA340" s="4">
        <f t="shared" si="796"/>
        <v>0</v>
      </c>
      <c r="AB340" s="4">
        <f t="shared" si="797"/>
        <v>0</v>
      </c>
      <c r="AC340" s="4">
        <f t="shared" si="798"/>
        <v>0</v>
      </c>
      <c r="AD340" s="4">
        <f t="shared" si="799"/>
        <v>0</v>
      </c>
      <c r="AE340" s="4">
        <f t="shared" si="800"/>
        <v>0</v>
      </c>
      <c r="AF340" s="4">
        <f t="shared" si="801"/>
        <v>0</v>
      </c>
      <c r="AG340" s="4">
        <f t="shared" si="802"/>
        <v>0</v>
      </c>
      <c r="AH340" s="4">
        <f t="shared" si="803"/>
        <v>0</v>
      </c>
      <c r="AI340" s="4">
        <f t="shared" si="804"/>
        <v>0</v>
      </c>
      <c r="AJ340" s="4">
        <f t="shared" si="805"/>
        <v>0</v>
      </c>
      <c r="AK340" s="4">
        <f t="shared" si="806"/>
        <v>0</v>
      </c>
      <c r="AL340" s="4">
        <f t="shared" si="807"/>
        <v>0</v>
      </c>
      <c r="AM340" s="4">
        <f t="shared" si="808"/>
        <v>0</v>
      </c>
      <c r="AN340" s="4">
        <f t="shared" si="809"/>
        <v>0</v>
      </c>
      <c r="AO340" s="4">
        <f t="shared" si="810"/>
        <v>0</v>
      </c>
      <c r="AP340" s="4">
        <f t="shared" si="811"/>
        <v>0</v>
      </c>
      <c r="AQ340" s="4">
        <f t="shared" si="812"/>
        <v>0</v>
      </c>
      <c r="AR340" s="4">
        <f t="shared" si="813"/>
        <v>0</v>
      </c>
      <c r="AS340" s="4">
        <f t="shared" si="814"/>
        <v>0</v>
      </c>
      <c r="AT340" s="4">
        <f t="shared" si="815"/>
        <v>0</v>
      </c>
      <c r="AU340" s="4">
        <f t="shared" si="816"/>
        <v>0</v>
      </c>
      <c r="AV340" s="4">
        <f t="shared" si="817"/>
        <v>0</v>
      </c>
      <c r="AW340" s="4">
        <f t="shared" si="818"/>
        <v>0</v>
      </c>
      <c r="AX340" s="4">
        <f t="shared" si="819"/>
        <v>0</v>
      </c>
      <c r="AY340" s="4">
        <f t="shared" si="820"/>
        <v>0</v>
      </c>
      <c r="AZ340" s="4">
        <f t="shared" si="821"/>
        <v>0</v>
      </c>
      <c r="BA340" s="4">
        <f t="shared" si="822"/>
        <v>0</v>
      </c>
      <c r="BB340" s="4">
        <f t="shared" si="823"/>
        <v>0</v>
      </c>
      <c r="BC340" s="4">
        <f t="shared" si="824"/>
        <v>0</v>
      </c>
      <c r="BD340" s="4">
        <f t="shared" si="825"/>
        <v>0</v>
      </c>
      <c r="BE340" s="4">
        <f t="shared" si="826"/>
        <v>0</v>
      </c>
      <c r="BF340" s="4">
        <f t="shared" si="827"/>
        <v>0</v>
      </c>
      <c r="BG340" s="4">
        <f t="shared" si="828"/>
        <v>0</v>
      </c>
      <c r="BH340" s="4">
        <f t="shared" si="829"/>
        <v>0</v>
      </c>
      <c r="BI340" s="4">
        <f t="shared" si="830"/>
        <v>0</v>
      </c>
      <c r="BJ340" s="4">
        <f t="shared" si="831"/>
        <v>0</v>
      </c>
      <c r="BK340" s="63">
        <f t="shared" si="832"/>
        <v>0</v>
      </c>
      <c r="BL340" s="4">
        <f t="shared" si="833"/>
        <v>0</v>
      </c>
      <c r="BM340" s="63">
        <f t="shared" si="834"/>
        <v>0</v>
      </c>
      <c r="BN340" s="4">
        <f t="shared" si="835"/>
        <v>0</v>
      </c>
      <c r="BO340" s="63">
        <f t="shared" si="836"/>
        <v>0</v>
      </c>
      <c r="BP340" s="4">
        <f t="shared" si="837"/>
        <v>0</v>
      </c>
      <c r="BQ340" s="4">
        <f t="shared" si="838"/>
        <v>0</v>
      </c>
      <c r="BR340" s="4">
        <f t="shared" si="839"/>
        <v>0</v>
      </c>
      <c r="BS340" s="4">
        <f t="shared" si="840"/>
        <v>0</v>
      </c>
      <c r="BT340" s="4">
        <f t="shared" si="841"/>
        <v>0</v>
      </c>
      <c r="BU340" s="63">
        <f t="shared" si="842"/>
        <v>0</v>
      </c>
      <c r="BV340" s="4">
        <f t="shared" si="843"/>
        <v>0</v>
      </c>
      <c r="BW340" s="4">
        <f t="shared" si="844"/>
        <v>0</v>
      </c>
      <c r="BX340" s="4">
        <f t="shared" si="845"/>
        <v>0</v>
      </c>
      <c r="BY340" s="4">
        <f t="shared" si="846"/>
        <v>0</v>
      </c>
      <c r="BZ340" s="4">
        <f t="shared" si="847"/>
        <v>0</v>
      </c>
      <c r="CA340" s="4">
        <f t="shared" si="848"/>
        <v>0</v>
      </c>
      <c r="CB340" s="4">
        <f t="shared" si="849"/>
        <v>0</v>
      </c>
      <c r="CC340" s="4">
        <f t="shared" si="850"/>
        <v>0</v>
      </c>
      <c r="CD340" s="4">
        <f t="shared" si="851"/>
        <v>0</v>
      </c>
      <c r="CE340" s="4">
        <f t="shared" si="852"/>
        <v>0</v>
      </c>
      <c r="CF340" s="4">
        <f t="shared" si="853"/>
        <v>0</v>
      </c>
      <c r="CG340" s="4">
        <f t="shared" si="854"/>
        <v>0</v>
      </c>
      <c r="CH340" s="4">
        <f t="shared" si="855"/>
        <v>0</v>
      </c>
      <c r="CI340" s="4">
        <f t="shared" si="856"/>
        <v>0</v>
      </c>
      <c r="CJ340" s="4">
        <f t="shared" si="857"/>
        <v>0</v>
      </c>
      <c r="CK340" s="4">
        <f t="shared" si="858"/>
        <v>0</v>
      </c>
      <c r="CL340" s="4">
        <f t="shared" si="859"/>
        <v>0</v>
      </c>
      <c r="CM340" s="4">
        <f t="shared" si="860"/>
        <v>0</v>
      </c>
      <c r="CN340" s="4">
        <f t="shared" si="861"/>
        <v>0</v>
      </c>
      <c r="CO340" s="4">
        <f t="shared" si="862"/>
        <v>0</v>
      </c>
      <c r="CP340" s="4">
        <f t="shared" si="863"/>
        <v>0</v>
      </c>
      <c r="CQ340" s="4">
        <f t="shared" si="864"/>
        <v>0</v>
      </c>
      <c r="CR340" s="4">
        <f t="shared" si="865"/>
        <v>0</v>
      </c>
      <c r="CS340" s="4">
        <f t="shared" si="866"/>
        <v>0</v>
      </c>
      <c r="CT340" s="4">
        <f t="shared" si="867"/>
        <v>0</v>
      </c>
      <c r="CU340" s="4">
        <f t="shared" si="868"/>
        <v>0</v>
      </c>
      <c r="CV340" s="4">
        <f t="shared" si="869"/>
        <v>0</v>
      </c>
      <c r="CW340" s="4">
        <f t="shared" si="870"/>
        <v>0</v>
      </c>
      <c r="CX340" s="4">
        <f t="shared" si="871"/>
        <v>0</v>
      </c>
      <c r="CY340" s="4">
        <f t="shared" si="872"/>
        <v>0</v>
      </c>
      <c r="CZ340" s="4">
        <f t="shared" si="873"/>
        <v>0</v>
      </c>
      <c r="DA340" s="4">
        <f t="shared" si="874"/>
        <v>0</v>
      </c>
      <c r="DB340" s="4">
        <f t="shared" si="875"/>
        <v>0</v>
      </c>
      <c r="DC340" s="4">
        <f t="shared" si="876"/>
        <v>0</v>
      </c>
      <c r="DD340" s="4">
        <f t="shared" si="877"/>
        <v>0</v>
      </c>
      <c r="DE340" s="4">
        <f t="shared" si="878"/>
        <v>0</v>
      </c>
      <c r="DF340" s="4">
        <f t="shared" si="879"/>
        <v>0</v>
      </c>
      <c r="DG340" s="4">
        <f t="shared" si="880"/>
        <v>0</v>
      </c>
      <c r="DH340" s="4" t="str">
        <f t="shared" si="881"/>
        <v/>
      </c>
      <c r="DI340" s="4">
        <f t="shared" si="882"/>
        <v>0</v>
      </c>
      <c r="DJ340" s="4"/>
      <c r="DK340" s="12" t="str">
        <f t="shared" si="891"/>
        <v>0</v>
      </c>
      <c r="DM340" s="12"/>
      <c r="DN340" s="12" t="b">
        <f t="shared" ca="1" si="883"/>
        <v>0</v>
      </c>
      <c r="DO340" s="4" t="str">
        <f t="shared" ca="1" si="892"/>
        <v>OK</v>
      </c>
      <c r="DP340" s="4" t="str">
        <f t="shared" ca="1" si="884"/>
        <v>OK</v>
      </c>
      <c r="DR340" s="4" t="b">
        <f t="shared" ca="1" si="885"/>
        <v>0</v>
      </c>
      <c r="DS340" s="4" t="b">
        <f t="shared" ca="1" si="886"/>
        <v>0</v>
      </c>
      <c r="DU340" s="4" t="str">
        <f>IF(ISERROR(INDEX('Code - Euro'!$A:$E,MATCH($DI340,'Code - Euro'!$A:$A,0),1)),"-",INDEX('Code - Euro'!$A:$E,MATCH($DI340,'Code - Euro'!$A:$A,0),1))</f>
        <v>-</v>
      </c>
      <c r="DV340" s="4" t="str">
        <f>IF(ISERROR(INDEX('Code - Euro'!$A:$E,MATCH($DI340,'Code - Euro'!$A:$A,0),2)),"-",INDEX('Code - Euro'!$A:$E,MATCH($DI340,'Code - Euro'!$A:$A,0),2))</f>
        <v>-</v>
      </c>
      <c r="DW340" s="4" t="e">
        <f>INDEX('Code - Euro'!$A:$E,MATCH($DI340,'Code - Euro'!$A:$A,0),3)</f>
        <v>#N/A</v>
      </c>
      <c r="DX340" s="4" t="e">
        <f>MATCH($DI340,'Code - Euro'!$A:$A,0)</f>
        <v>#N/A</v>
      </c>
      <c r="DY340" s="4" t="str">
        <f ca="1">IF(ISERROR(INDEX('2nd Option'!$B:$E,EB340,1)),"-",INDEX('2nd Option'!$B:$E,EB340,1))</f>
        <v>-</v>
      </c>
      <c r="DZ340" s="4" t="str">
        <f ca="1">IF(ISERROR(INDEX('2nd Option'!$B:$E,EB340,2)),"-",INDEX('2nd Option'!$B:$E,EB340,2))</f>
        <v>-</v>
      </c>
      <c r="EA340" s="4" t="e">
        <f ca="1">INDEX('2nd Option'!$B:$E,EB340,3)</f>
        <v>#N/A</v>
      </c>
      <c r="EB340" s="4" t="e">
        <f t="array" aca="1" ref="EB340" ca="1">MATCH(FALSE,(ISERROR(FIND(INDIRECT("'2nd Option'!$B$4:$B$"&amp;$EI$2),$DI340))),0)+3</f>
        <v>#N/A</v>
      </c>
      <c r="EC340" s="4" t="str">
        <f>IF(ISERROR(INDEX('3th Option'!$B:$E,EF340,1)),"-",INDEX('3th Option'!$B:$E,EF340,1))</f>
        <v>-</v>
      </c>
      <c r="ED340" s="4" t="str">
        <f>IF(ISERROR(INDEX('3th Option'!$B:$E,EF340,2)),"-",INDEX('3th Option'!$B:$E,EF340,2))</f>
        <v>-</v>
      </c>
      <c r="EE340" s="4" t="e">
        <f>INDEX('3th Option'!$B:$E,EF340,3)</f>
        <v>#N/A</v>
      </c>
      <c r="EF340" s="4" t="e">
        <f t="shared" si="893"/>
        <v>#N/A</v>
      </c>
      <c r="EG340" s="4">
        <f t="array" ref="EG340">MATCH(FALSE,(ISERROR(SEARCH('3th Option'!$B:$B,$DI340))),0)</f>
        <v>179</v>
      </c>
      <c r="EJ340" s="4" t="str">
        <f t="shared" ca="1" si="887"/>
        <v>OK</v>
      </c>
      <c r="EK340" s="4"/>
      <c r="EL340" s="16" t="str">
        <f t="shared" si="888"/>
        <v>-</v>
      </c>
      <c r="EM340" s="13"/>
      <c r="EN340" s="16" t="str">
        <f t="shared" ca="1" si="889"/>
        <v>-</v>
      </c>
      <c r="EO340" s="13"/>
      <c r="EP340" s="16" t="str">
        <f t="shared" si="890"/>
        <v>-</v>
      </c>
    </row>
    <row r="341" spans="3:146" ht="16.5" thickTop="1" thickBot="1" x14ac:dyDescent="0.3">
      <c r="C341" s="4"/>
      <c r="D341" s="4">
        <f t="shared" si="773"/>
        <v>0</v>
      </c>
      <c r="E341" s="4">
        <f t="shared" si="774"/>
        <v>0</v>
      </c>
      <c r="F341" s="4">
        <f t="shared" si="775"/>
        <v>0</v>
      </c>
      <c r="G341" s="4">
        <f t="shared" si="776"/>
        <v>0</v>
      </c>
      <c r="H341" s="4">
        <f t="shared" si="777"/>
        <v>0</v>
      </c>
      <c r="I341" s="4">
        <f t="shared" si="778"/>
        <v>0</v>
      </c>
      <c r="J341" s="4">
        <f t="shared" si="779"/>
        <v>0</v>
      </c>
      <c r="K341" s="4">
        <f t="shared" si="780"/>
        <v>0</v>
      </c>
      <c r="L341" s="4">
        <f t="shared" si="781"/>
        <v>0</v>
      </c>
      <c r="M341" s="4">
        <f t="shared" si="782"/>
        <v>0</v>
      </c>
      <c r="N341" s="4">
        <f t="shared" si="783"/>
        <v>0</v>
      </c>
      <c r="O341" s="4">
        <f t="shared" si="784"/>
        <v>0</v>
      </c>
      <c r="P341" s="4">
        <f t="shared" si="785"/>
        <v>0</v>
      </c>
      <c r="Q341" s="4">
        <f t="shared" si="786"/>
        <v>0</v>
      </c>
      <c r="R341" s="4">
        <f t="shared" si="787"/>
        <v>0</v>
      </c>
      <c r="S341" s="4">
        <f t="shared" si="788"/>
        <v>0</v>
      </c>
      <c r="T341" s="4">
        <f t="shared" si="789"/>
        <v>0</v>
      </c>
      <c r="U341" s="4">
        <f t="shared" si="790"/>
        <v>0</v>
      </c>
      <c r="V341" s="63">
        <f t="shared" si="791"/>
        <v>0</v>
      </c>
      <c r="W341" s="4">
        <f t="shared" si="792"/>
        <v>0</v>
      </c>
      <c r="X341" s="4">
        <f t="shared" si="793"/>
        <v>0</v>
      </c>
      <c r="Y341" s="4">
        <f t="shared" si="794"/>
        <v>0</v>
      </c>
      <c r="Z341" s="4">
        <f t="shared" si="795"/>
        <v>0</v>
      </c>
      <c r="AA341" s="4">
        <f t="shared" si="796"/>
        <v>0</v>
      </c>
      <c r="AB341" s="4">
        <f t="shared" si="797"/>
        <v>0</v>
      </c>
      <c r="AC341" s="4">
        <f t="shared" si="798"/>
        <v>0</v>
      </c>
      <c r="AD341" s="4">
        <f t="shared" si="799"/>
        <v>0</v>
      </c>
      <c r="AE341" s="4">
        <f t="shared" si="800"/>
        <v>0</v>
      </c>
      <c r="AF341" s="4">
        <f t="shared" si="801"/>
        <v>0</v>
      </c>
      <c r="AG341" s="4">
        <f t="shared" si="802"/>
        <v>0</v>
      </c>
      <c r="AH341" s="4">
        <f t="shared" si="803"/>
        <v>0</v>
      </c>
      <c r="AI341" s="4">
        <f t="shared" si="804"/>
        <v>0</v>
      </c>
      <c r="AJ341" s="4">
        <f t="shared" si="805"/>
        <v>0</v>
      </c>
      <c r="AK341" s="4">
        <f t="shared" si="806"/>
        <v>0</v>
      </c>
      <c r="AL341" s="4">
        <f t="shared" si="807"/>
        <v>0</v>
      </c>
      <c r="AM341" s="4">
        <f t="shared" si="808"/>
        <v>0</v>
      </c>
      <c r="AN341" s="4">
        <f t="shared" si="809"/>
        <v>0</v>
      </c>
      <c r="AO341" s="4">
        <f t="shared" si="810"/>
        <v>0</v>
      </c>
      <c r="AP341" s="4">
        <f t="shared" si="811"/>
        <v>0</v>
      </c>
      <c r="AQ341" s="4">
        <f t="shared" si="812"/>
        <v>0</v>
      </c>
      <c r="AR341" s="4">
        <f t="shared" si="813"/>
        <v>0</v>
      </c>
      <c r="AS341" s="4">
        <f t="shared" si="814"/>
        <v>0</v>
      </c>
      <c r="AT341" s="4">
        <f t="shared" si="815"/>
        <v>0</v>
      </c>
      <c r="AU341" s="4">
        <f t="shared" si="816"/>
        <v>0</v>
      </c>
      <c r="AV341" s="4">
        <f t="shared" si="817"/>
        <v>0</v>
      </c>
      <c r="AW341" s="4">
        <f t="shared" si="818"/>
        <v>0</v>
      </c>
      <c r="AX341" s="4">
        <f t="shared" si="819"/>
        <v>0</v>
      </c>
      <c r="AY341" s="4">
        <f t="shared" si="820"/>
        <v>0</v>
      </c>
      <c r="AZ341" s="4">
        <f t="shared" si="821"/>
        <v>0</v>
      </c>
      <c r="BA341" s="4">
        <f t="shared" si="822"/>
        <v>0</v>
      </c>
      <c r="BB341" s="4">
        <f t="shared" si="823"/>
        <v>0</v>
      </c>
      <c r="BC341" s="4">
        <f t="shared" si="824"/>
        <v>0</v>
      </c>
      <c r="BD341" s="4">
        <f t="shared" si="825"/>
        <v>0</v>
      </c>
      <c r="BE341" s="4">
        <f t="shared" si="826"/>
        <v>0</v>
      </c>
      <c r="BF341" s="4">
        <f t="shared" si="827"/>
        <v>0</v>
      </c>
      <c r="BG341" s="4">
        <f t="shared" si="828"/>
        <v>0</v>
      </c>
      <c r="BH341" s="4">
        <f t="shared" si="829"/>
        <v>0</v>
      </c>
      <c r="BI341" s="4">
        <f t="shared" si="830"/>
        <v>0</v>
      </c>
      <c r="BJ341" s="4">
        <f t="shared" si="831"/>
        <v>0</v>
      </c>
      <c r="BK341" s="63">
        <f t="shared" si="832"/>
        <v>0</v>
      </c>
      <c r="BL341" s="4">
        <f t="shared" si="833"/>
        <v>0</v>
      </c>
      <c r="BM341" s="63">
        <f t="shared" si="834"/>
        <v>0</v>
      </c>
      <c r="BN341" s="4">
        <f t="shared" si="835"/>
        <v>0</v>
      </c>
      <c r="BO341" s="63">
        <f t="shared" si="836"/>
        <v>0</v>
      </c>
      <c r="BP341" s="4">
        <f t="shared" si="837"/>
        <v>0</v>
      </c>
      <c r="BQ341" s="4">
        <f t="shared" si="838"/>
        <v>0</v>
      </c>
      <c r="BR341" s="4">
        <f t="shared" si="839"/>
        <v>0</v>
      </c>
      <c r="BS341" s="4">
        <f t="shared" si="840"/>
        <v>0</v>
      </c>
      <c r="BT341" s="4">
        <f t="shared" si="841"/>
        <v>0</v>
      </c>
      <c r="BU341" s="63">
        <f t="shared" si="842"/>
        <v>0</v>
      </c>
      <c r="BV341" s="4">
        <f t="shared" si="843"/>
        <v>0</v>
      </c>
      <c r="BW341" s="4">
        <f t="shared" si="844"/>
        <v>0</v>
      </c>
      <c r="BX341" s="4">
        <f t="shared" si="845"/>
        <v>0</v>
      </c>
      <c r="BY341" s="4">
        <f t="shared" si="846"/>
        <v>0</v>
      </c>
      <c r="BZ341" s="4">
        <f t="shared" si="847"/>
        <v>0</v>
      </c>
      <c r="CA341" s="4">
        <f t="shared" si="848"/>
        <v>0</v>
      </c>
      <c r="CB341" s="4">
        <f t="shared" si="849"/>
        <v>0</v>
      </c>
      <c r="CC341" s="4">
        <f t="shared" si="850"/>
        <v>0</v>
      </c>
      <c r="CD341" s="4">
        <f t="shared" si="851"/>
        <v>0</v>
      </c>
      <c r="CE341" s="4">
        <f t="shared" si="852"/>
        <v>0</v>
      </c>
      <c r="CF341" s="4">
        <f t="shared" si="853"/>
        <v>0</v>
      </c>
      <c r="CG341" s="4">
        <f t="shared" si="854"/>
        <v>0</v>
      </c>
      <c r="CH341" s="4">
        <f t="shared" si="855"/>
        <v>0</v>
      </c>
      <c r="CI341" s="4">
        <f t="shared" si="856"/>
        <v>0</v>
      </c>
      <c r="CJ341" s="4">
        <f t="shared" si="857"/>
        <v>0</v>
      </c>
      <c r="CK341" s="4">
        <f t="shared" si="858"/>
        <v>0</v>
      </c>
      <c r="CL341" s="4">
        <f t="shared" si="859"/>
        <v>0</v>
      </c>
      <c r="CM341" s="4">
        <f t="shared" si="860"/>
        <v>0</v>
      </c>
      <c r="CN341" s="4">
        <f t="shared" si="861"/>
        <v>0</v>
      </c>
      <c r="CO341" s="4">
        <f t="shared" si="862"/>
        <v>0</v>
      </c>
      <c r="CP341" s="4">
        <f t="shared" si="863"/>
        <v>0</v>
      </c>
      <c r="CQ341" s="4">
        <f t="shared" si="864"/>
        <v>0</v>
      </c>
      <c r="CR341" s="4">
        <f t="shared" si="865"/>
        <v>0</v>
      </c>
      <c r="CS341" s="4">
        <f t="shared" si="866"/>
        <v>0</v>
      </c>
      <c r="CT341" s="4">
        <f t="shared" si="867"/>
        <v>0</v>
      </c>
      <c r="CU341" s="4">
        <f t="shared" si="868"/>
        <v>0</v>
      </c>
      <c r="CV341" s="4">
        <f t="shared" si="869"/>
        <v>0</v>
      </c>
      <c r="CW341" s="4">
        <f t="shared" si="870"/>
        <v>0</v>
      </c>
      <c r="CX341" s="4">
        <f t="shared" si="871"/>
        <v>0</v>
      </c>
      <c r="CY341" s="4">
        <f t="shared" si="872"/>
        <v>0</v>
      </c>
      <c r="CZ341" s="4">
        <f t="shared" si="873"/>
        <v>0</v>
      </c>
      <c r="DA341" s="4">
        <f t="shared" si="874"/>
        <v>0</v>
      </c>
      <c r="DB341" s="4">
        <f t="shared" si="875"/>
        <v>0</v>
      </c>
      <c r="DC341" s="4">
        <f t="shared" si="876"/>
        <v>0</v>
      </c>
      <c r="DD341" s="4">
        <f t="shared" si="877"/>
        <v>0</v>
      </c>
      <c r="DE341" s="4">
        <f t="shared" si="878"/>
        <v>0</v>
      </c>
      <c r="DF341" s="4">
        <f t="shared" si="879"/>
        <v>0</v>
      </c>
      <c r="DG341" s="4">
        <f t="shared" si="880"/>
        <v>0</v>
      </c>
      <c r="DH341" s="4" t="str">
        <f t="shared" si="881"/>
        <v/>
      </c>
      <c r="DI341" s="4">
        <f t="shared" si="882"/>
        <v>0</v>
      </c>
      <c r="DJ341" s="4"/>
      <c r="DK341" s="12" t="str">
        <f t="shared" si="891"/>
        <v>0</v>
      </c>
      <c r="DM341" s="12"/>
      <c r="DN341" s="12" t="b">
        <f t="shared" ca="1" si="883"/>
        <v>0</v>
      </c>
      <c r="DO341" s="4" t="str">
        <f t="shared" ca="1" si="892"/>
        <v>OK</v>
      </c>
      <c r="DP341" s="4" t="str">
        <f t="shared" ca="1" si="884"/>
        <v>OK</v>
      </c>
      <c r="DR341" s="4" t="b">
        <f t="shared" ca="1" si="885"/>
        <v>0</v>
      </c>
      <c r="DS341" s="4" t="b">
        <f t="shared" ca="1" si="886"/>
        <v>0</v>
      </c>
      <c r="DU341" s="4" t="str">
        <f>IF(ISERROR(INDEX('Code - Euro'!$A:$E,MATCH($DI341,'Code - Euro'!$A:$A,0),1)),"-",INDEX('Code - Euro'!$A:$E,MATCH($DI341,'Code - Euro'!$A:$A,0),1))</f>
        <v>-</v>
      </c>
      <c r="DV341" s="4" t="str">
        <f>IF(ISERROR(INDEX('Code - Euro'!$A:$E,MATCH($DI341,'Code - Euro'!$A:$A,0),2)),"-",INDEX('Code - Euro'!$A:$E,MATCH($DI341,'Code - Euro'!$A:$A,0),2))</f>
        <v>-</v>
      </c>
      <c r="DW341" s="4" t="e">
        <f>INDEX('Code - Euro'!$A:$E,MATCH($DI341,'Code - Euro'!$A:$A,0),3)</f>
        <v>#N/A</v>
      </c>
      <c r="DX341" s="4" t="e">
        <f>MATCH($DI341,'Code - Euro'!$A:$A,0)</f>
        <v>#N/A</v>
      </c>
      <c r="DY341" s="4" t="str">
        <f ca="1">IF(ISERROR(INDEX('2nd Option'!$B:$E,EB341,1)),"-",INDEX('2nd Option'!$B:$E,EB341,1))</f>
        <v>-</v>
      </c>
      <c r="DZ341" s="4" t="str">
        <f ca="1">IF(ISERROR(INDEX('2nd Option'!$B:$E,EB341,2)),"-",INDEX('2nd Option'!$B:$E,EB341,2))</f>
        <v>-</v>
      </c>
      <c r="EA341" s="4" t="e">
        <f ca="1">INDEX('2nd Option'!$B:$E,EB341,3)</f>
        <v>#N/A</v>
      </c>
      <c r="EB341" s="4" t="e">
        <f t="array" aca="1" ref="EB341" ca="1">MATCH(FALSE,(ISERROR(FIND(INDIRECT("'2nd Option'!$B$4:$B$"&amp;$EI$2),$DI341))),0)+3</f>
        <v>#N/A</v>
      </c>
      <c r="EC341" s="4" t="str">
        <f>IF(ISERROR(INDEX('3th Option'!$B:$E,EF341,1)),"-",INDEX('3th Option'!$B:$E,EF341,1))</f>
        <v>-</v>
      </c>
      <c r="ED341" s="4" t="str">
        <f>IF(ISERROR(INDEX('3th Option'!$B:$E,EF341,2)),"-",INDEX('3th Option'!$B:$E,EF341,2))</f>
        <v>-</v>
      </c>
      <c r="EE341" s="4" t="e">
        <f>INDEX('3th Option'!$B:$E,EF341,3)</f>
        <v>#N/A</v>
      </c>
      <c r="EF341" s="4" t="e">
        <f t="shared" si="893"/>
        <v>#N/A</v>
      </c>
      <c r="EG341" s="4">
        <f t="array" ref="EG341">MATCH(FALSE,(ISERROR(SEARCH('3th Option'!$B:$B,$DI341))),0)</f>
        <v>179</v>
      </c>
      <c r="EJ341" s="4" t="str">
        <f t="shared" ca="1" si="887"/>
        <v>OK</v>
      </c>
      <c r="EK341" s="4"/>
      <c r="EL341" s="16" t="str">
        <f t="shared" si="888"/>
        <v>-</v>
      </c>
      <c r="EM341" s="13"/>
      <c r="EN341" s="16" t="str">
        <f t="shared" ca="1" si="889"/>
        <v>-</v>
      </c>
      <c r="EO341" s="13"/>
      <c r="EP341" s="16" t="str">
        <f t="shared" si="890"/>
        <v>-</v>
      </c>
    </row>
    <row r="342" spans="3:146" ht="16.5" thickTop="1" thickBot="1" x14ac:dyDescent="0.3">
      <c r="C342" s="4"/>
      <c r="D342" s="4">
        <f t="shared" si="773"/>
        <v>0</v>
      </c>
      <c r="E342" s="4">
        <f t="shared" si="774"/>
        <v>0</v>
      </c>
      <c r="F342" s="4">
        <f t="shared" si="775"/>
        <v>0</v>
      </c>
      <c r="G342" s="4">
        <f t="shared" si="776"/>
        <v>0</v>
      </c>
      <c r="H342" s="4">
        <f t="shared" si="777"/>
        <v>0</v>
      </c>
      <c r="I342" s="4">
        <f t="shared" si="778"/>
        <v>0</v>
      </c>
      <c r="J342" s="4">
        <f t="shared" si="779"/>
        <v>0</v>
      </c>
      <c r="K342" s="4">
        <f t="shared" si="780"/>
        <v>0</v>
      </c>
      <c r="L342" s="4">
        <f t="shared" si="781"/>
        <v>0</v>
      </c>
      <c r="M342" s="4">
        <f t="shared" si="782"/>
        <v>0</v>
      </c>
      <c r="N342" s="4">
        <f t="shared" si="783"/>
        <v>0</v>
      </c>
      <c r="O342" s="4">
        <f t="shared" si="784"/>
        <v>0</v>
      </c>
      <c r="P342" s="4">
        <f t="shared" si="785"/>
        <v>0</v>
      </c>
      <c r="Q342" s="4">
        <f t="shared" si="786"/>
        <v>0</v>
      </c>
      <c r="R342" s="4">
        <f t="shared" si="787"/>
        <v>0</v>
      </c>
      <c r="S342" s="4">
        <f t="shared" si="788"/>
        <v>0</v>
      </c>
      <c r="T342" s="4">
        <f t="shared" si="789"/>
        <v>0</v>
      </c>
      <c r="U342" s="4">
        <f t="shared" si="790"/>
        <v>0</v>
      </c>
      <c r="V342" s="63">
        <f t="shared" si="791"/>
        <v>0</v>
      </c>
      <c r="W342" s="4">
        <f t="shared" si="792"/>
        <v>0</v>
      </c>
      <c r="X342" s="4">
        <f t="shared" si="793"/>
        <v>0</v>
      </c>
      <c r="Y342" s="4">
        <f t="shared" si="794"/>
        <v>0</v>
      </c>
      <c r="Z342" s="4">
        <f t="shared" si="795"/>
        <v>0</v>
      </c>
      <c r="AA342" s="4">
        <f t="shared" si="796"/>
        <v>0</v>
      </c>
      <c r="AB342" s="4">
        <f t="shared" si="797"/>
        <v>0</v>
      </c>
      <c r="AC342" s="4">
        <f t="shared" si="798"/>
        <v>0</v>
      </c>
      <c r="AD342" s="4">
        <f t="shared" si="799"/>
        <v>0</v>
      </c>
      <c r="AE342" s="4">
        <f t="shared" si="800"/>
        <v>0</v>
      </c>
      <c r="AF342" s="4">
        <f t="shared" si="801"/>
        <v>0</v>
      </c>
      <c r="AG342" s="4">
        <f t="shared" si="802"/>
        <v>0</v>
      </c>
      <c r="AH342" s="4">
        <f t="shared" si="803"/>
        <v>0</v>
      </c>
      <c r="AI342" s="4">
        <f t="shared" si="804"/>
        <v>0</v>
      </c>
      <c r="AJ342" s="4">
        <f t="shared" si="805"/>
        <v>0</v>
      </c>
      <c r="AK342" s="4">
        <f t="shared" si="806"/>
        <v>0</v>
      </c>
      <c r="AL342" s="4">
        <f t="shared" si="807"/>
        <v>0</v>
      </c>
      <c r="AM342" s="4">
        <f t="shared" si="808"/>
        <v>0</v>
      </c>
      <c r="AN342" s="4">
        <f t="shared" si="809"/>
        <v>0</v>
      </c>
      <c r="AO342" s="4">
        <f t="shared" si="810"/>
        <v>0</v>
      </c>
      <c r="AP342" s="4">
        <f t="shared" si="811"/>
        <v>0</v>
      </c>
      <c r="AQ342" s="4">
        <f t="shared" si="812"/>
        <v>0</v>
      </c>
      <c r="AR342" s="4">
        <f t="shared" si="813"/>
        <v>0</v>
      </c>
      <c r="AS342" s="4">
        <f t="shared" si="814"/>
        <v>0</v>
      </c>
      <c r="AT342" s="4">
        <f t="shared" si="815"/>
        <v>0</v>
      </c>
      <c r="AU342" s="4">
        <f t="shared" si="816"/>
        <v>0</v>
      </c>
      <c r="AV342" s="4">
        <f t="shared" si="817"/>
        <v>0</v>
      </c>
      <c r="AW342" s="4">
        <f t="shared" si="818"/>
        <v>0</v>
      </c>
      <c r="AX342" s="4">
        <f t="shared" si="819"/>
        <v>0</v>
      </c>
      <c r="AY342" s="4">
        <f t="shared" si="820"/>
        <v>0</v>
      </c>
      <c r="AZ342" s="4">
        <f t="shared" si="821"/>
        <v>0</v>
      </c>
      <c r="BA342" s="4">
        <f t="shared" si="822"/>
        <v>0</v>
      </c>
      <c r="BB342" s="4">
        <f t="shared" si="823"/>
        <v>0</v>
      </c>
      <c r="BC342" s="4">
        <f t="shared" si="824"/>
        <v>0</v>
      </c>
      <c r="BD342" s="4">
        <f t="shared" si="825"/>
        <v>0</v>
      </c>
      <c r="BE342" s="4">
        <f t="shared" si="826"/>
        <v>0</v>
      </c>
      <c r="BF342" s="4">
        <f t="shared" si="827"/>
        <v>0</v>
      </c>
      <c r="BG342" s="4">
        <f t="shared" si="828"/>
        <v>0</v>
      </c>
      <c r="BH342" s="4">
        <f t="shared" si="829"/>
        <v>0</v>
      </c>
      <c r="BI342" s="4">
        <f t="shared" si="830"/>
        <v>0</v>
      </c>
      <c r="BJ342" s="4">
        <f t="shared" si="831"/>
        <v>0</v>
      </c>
      <c r="BK342" s="63">
        <f t="shared" si="832"/>
        <v>0</v>
      </c>
      <c r="BL342" s="4">
        <f t="shared" si="833"/>
        <v>0</v>
      </c>
      <c r="BM342" s="63">
        <f t="shared" si="834"/>
        <v>0</v>
      </c>
      <c r="BN342" s="4">
        <f t="shared" si="835"/>
        <v>0</v>
      </c>
      <c r="BO342" s="63">
        <f t="shared" si="836"/>
        <v>0</v>
      </c>
      <c r="BP342" s="4">
        <f t="shared" si="837"/>
        <v>0</v>
      </c>
      <c r="BQ342" s="4">
        <f t="shared" si="838"/>
        <v>0</v>
      </c>
      <c r="BR342" s="4">
        <f t="shared" si="839"/>
        <v>0</v>
      </c>
      <c r="BS342" s="4">
        <f t="shared" si="840"/>
        <v>0</v>
      </c>
      <c r="BT342" s="4">
        <f t="shared" si="841"/>
        <v>0</v>
      </c>
      <c r="BU342" s="63">
        <f t="shared" si="842"/>
        <v>0</v>
      </c>
      <c r="BV342" s="4">
        <f t="shared" si="843"/>
        <v>0</v>
      </c>
      <c r="BW342" s="4">
        <f t="shared" si="844"/>
        <v>0</v>
      </c>
      <c r="BX342" s="4">
        <f t="shared" si="845"/>
        <v>0</v>
      </c>
      <c r="BY342" s="4">
        <f t="shared" si="846"/>
        <v>0</v>
      </c>
      <c r="BZ342" s="4">
        <f t="shared" si="847"/>
        <v>0</v>
      </c>
      <c r="CA342" s="4">
        <f t="shared" si="848"/>
        <v>0</v>
      </c>
      <c r="CB342" s="4">
        <f t="shared" si="849"/>
        <v>0</v>
      </c>
      <c r="CC342" s="4">
        <f t="shared" si="850"/>
        <v>0</v>
      </c>
      <c r="CD342" s="4">
        <f t="shared" si="851"/>
        <v>0</v>
      </c>
      <c r="CE342" s="4">
        <f t="shared" si="852"/>
        <v>0</v>
      </c>
      <c r="CF342" s="4">
        <f t="shared" si="853"/>
        <v>0</v>
      </c>
      <c r="CG342" s="4">
        <f t="shared" si="854"/>
        <v>0</v>
      </c>
      <c r="CH342" s="4">
        <f t="shared" si="855"/>
        <v>0</v>
      </c>
      <c r="CI342" s="4">
        <f t="shared" si="856"/>
        <v>0</v>
      </c>
      <c r="CJ342" s="4">
        <f t="shared" si="857"/>
        <v>0</v>
      </c>
      <c r="CK342" s="4">
        <f t="shared" si="858"/>
        <v>0</v>
      </c>
      <c r="CL342" s="4">
        <f t="shared" si="859"/>
        <v>0</v>
      </c>
      <c r="CM342" s="4">
        <f t="shared" si="860"/>
        <v>0</v>
      </c>
      <c r="CN342" s="4">
        <f t="shared" si="861"/>
        <v>0</v>
      </c>
      <c r="CO342" s="4">
        <f t="shared" si="862"/>
        <v>0</v>
      </c>
      <c r="CP342" s="4">
        <f t="shared" si="863"/>
        <v>0</v>
      </c>
      <c r="CQ342" s="4">
        <f t="shared" si="864"/>
        <v>0</v>
      </c>
      <c r="CR342" s="4">
        <f t="shared" si="865"/>
        <v>0</v>
      </c>
      <c r="CS342" s="4">
        <f t="shared" si="866"/>
        <v>0</v>
      </c>
      <c r="CT342" s="4">
        <f t="shared" si="867"/>
        <v>0</v>
      </c>
      <c r="CU342" s="4">
        <f t="shared" si="868"/>
        <v>0</v>
      </c>
      <c r="CV342" s="4">
        <f t="shared" si="869"/>
        <v>0</v>
      </c>
      <c r="CW342" s="4">
        <f t="shared" si="870"/>
        <v>0</v>
      </c>
      <c r="CX342" s="4">
        <f t="shared" si="871"/>
        <v>0</v>
      </c>
      <c r="CY342" s="4">
        <f t="shared" si="872"/>
        <v>0</v>
      </c>
      <c r="CZ342" s="4">
        <f t="shared" si="873"/>
        <v>0</v>
      </c>
      <c r="DA342" s="4">
        <f t="shared" si="874"/>
        <v>0</v>
      </c>
      <c r="DB342" s="4">
        <f t="shared" si="875"/>
        <v>0</v>
      </c>
      <c r="DC342" s="4">
        <f t="shared" si="876"/>
        <v>0</v>
      </c>
      <c r="DD342" s="4">
        <f t="shared" si="877"/>
        <v>0</v>
      </c>
      <c r="DE342" s="4">
        <f t="shared" si="878"/>
        <v>0</v>
      </c>
      <c r="DF342" s="4">
        <f t="shared" si="879"/>
        <v>0</v>
      </c>
      <c r="DG342" s="4">
        <f t="shared" si="880"/>
        <v>0</v>
      </c>
      <c r="DH342" s="4" t="str">
        <f t="shared" si="881"/>
        <v/>
      </c>
      <c r="DI342" s="4">
        <f t="shared" si="882"/>
        <v>0</v>
      </c>
      <c r="DJ342" s="4"/>
      <c r="DK342" s="12" t="str">
        <f t="shared" si="891"/>
        <v>0</v>
      </c>
      <c r="DM342" s="12"/>
      <c r="DN342" s="12" t="b">
        <f t="shared" ca="1" si="883"/>
        <v>0</v>
      </c>
      <c r="DO342" s="4" t="str">
        <f t="shared" ca="1" si="892"/>
        <v>OK</v>
      </c>
      <c r="DP342" s="4" t="str">
        <f t="shared" ca="1" si="884"/>
        <v>OK</v>
      </c>
      <c r="DR342" s="4" t="b">
        <f t="shared" ca="1" si="885"/>
        <v>0</v>
      </c>
      <c r="DS342" s="4" t="b">
        <f t="shared" ca="1" si="886"/>
        <v>0</v>
      </c>
      <c r="DU342" s="4" t="str">
        <f>IF(ISERROR(INDEX('Code - Euro'!$A:$E,MATCH($DI342,'Code - Euro'!$A:$A,0),1)),"-",INDEX('Code - Euro'!$A:$E,MATCH($DI342,'Code - Euro'!$A:$A,0),1))</f>
        <v>-</v>
      </c>
      <c r="DV342" s="4" t="str">
        <f>IF(ISERROR(INDEX('Code - Euro'!$A:$E,MATCH($DI342,'Code - Euro'!$A:$A,0),2)),"-",INDEX('Code - Euro'!$A:$E,MATCH($DI342,'Code - Euro'!$A:$A,0),2))</f>
        <v>-</v>
      </c>
      <c r="DW342" s="4" t="e">
        <f>INDEX('Code - Euro'!$A:$E,MATCH($DI342,'Code - Euro'!$A:$A,0),3)</f>
        <v>#N/A</v>
      </c>
      <c r="DX342" s="4" t="e">
        <f>MATCH($DI342,'Code - Euro'!$A:$A,0)</f>
        <v>#N/A</v>
      </c>
      <c r="DY342" s="4" t="str">
        <f ca="1">IF(ISERROR(INDEX('2nd Option'!$B:$E,EB342,1)),"-",INDEX('2nd Option'!$B:$E,EB342,1))</f>
        <v>-</v>
      </c>
      <c r="DZ342" s="4" t="str">
        <f ca="1">IF(ISERROR(INDEX('2nd Option'!$B:$E,EB342,2)),"-",INDEX('2nd Option'!$B:$E,EB342,2))</f>
        <v>-</v>
      </c>
      <c r="EA342" s="4" t="e">
        <f ca="1">INDEX('2nd Option'!$B:$E,EB342,3)</f>
        <v>#N/A</v>
      </c>
      <c r="EB342" s="4" t="e">
        <f t="array" aca="1" ref="EB342" ca="1">MATCH(FALSE,(ISERROR(FIND(INDIRECT("'2nd Option'!$B$4:$B$"&amp;$EI$2),$DI342))),0)+3</f>
        <v>#N/A</v>
      </c>
      <c r="EC342" s="4" t="str">
        <f>IF(ISERROR(INDEX('3th Option'!$B:$E,EF342,1)),"-",INDEX('3th Option'!$B:$E,EF342,1))</f>
        <v>-</v>
      </c>
      <c r="ED342" s="4" t="str">
        <f>IF(ISERROR(INDEX('3th Option'!$B:$E,EF342,2)),"-",INDEX('3th Option'!$B:$E,EF342,2))</f>
        <v>-</v>
      </c>
      <c r="EE342" s="4" t="e">
        <f>INDEX('3th Option'!$B:$E,EF342,3)</f>
        <v>#N/A</v>
      </c>
      <c r="EF342" s="4" t="e">
        <f t="shared" si="893"/>
        <v>#N/A</v>
      </c>
      <c r="EG342" s="4">
        <f t="array" ref="EG342">MATCH(FALSE,(ISERROR(SEARCH('3th Option'!$B:$B,$DI342))),0)</f>
        <v>179</v>
      </c>
      <c r="EJ342" s="4" t="str">
        <f t="shared" ca="1" si="887"/>
        <v>OK</v>
      </c>
      <c r="EK342" s="4"/>
      <c r="EL342" s="16" t="str">
        <f t="shared" si="888"/>
        <v>-</v>
      </c>
      <c r="EM342" s="13"/>
      <c r="EN342" s="16" t="str">
        <f t="shared" ca="1" si="889"/>
        <v>-</v>
      </c>
      <c r="EO342" s="13"/>
      <c r="EP342" s="16" t="str">
        <f t="shared" si="890"/>
        <v>-</v>
      </c>
    </row>
    <row r="343" spans="3:146" ht="16.5" thickTop="1" thickBot="1" x14ac:dyDescent="0.3">
      <c r="C343" s="4"/>
      <c r="D343" s="4">
        <f t="shared" si="773"/>
        <v>0</v>
      </c>
      <c r="E343" s="4">
        <f t="shared" si="774"/>
        <v>0</v>
      </c>
      <c r="F343" s="4">
        <f t="shared" si="775"/>
        <v>0</v>
      </c>
      <c r="G343" s="4">
        <f t="shared" si="776"/>
        <v>0</v>
      </c>
      <c r="H343" s="4">
        <f t="shared" si="777"/>
        <v>0</v>
      </c>
      <c r="I343" s="4">
        <f t="shared" si="778"/>
        <v>0</v>
      </c>
      <c r="J343" s="4">
        <f t="shared" si="779"/>
        <v>0</v>
      </c>
      <c r="K343" s="4">
        <f t="shared" si="780"/>
        <v>0</v>
      </c>
      <c r="L343" s="4">
        <f t="shared" si="781"/>
        <v>0</v>
      </c>
      <c r="M343" s="4">
        <f t="shared" si="782"/>
        <v>0</v>
      </c>
      <c r="N343" s="4">
        <f t="shared" si="783"/>
        <v>0</v>
      </c>
      <c r="O343" s="4">
        <f t="shared" si="784"/>
        <v>0</v>
      </c>
      <c r="P343" s="4">
        <f t="shared" si="785"/>
        <v>0</v>
      </c>
      <c r="Q343" s="4">
        <f t="shared" si="786"/>
        <v>0</v>
      </c>
      <c r="R343" s="4">
        <f t="shared" si="787"/>
        <v>0</v>
      </c>
      <c r="S343" s="4">
        <f t="shared" si="788"/>
        <v>0</v>
      </c>
      <c r="T343" s="4">
        <f t="shared" si="789"/>
        <v>0</v>
      </c>
      <c r="U343" s="4">
        <f t="shared" si="790"/>
        <v>0</v>
      </c>
      <c r="V343" s="63">
        <f t="shared" si="791"/>
        <v>0</v>
      </c>
      <c r="W343" s="4">
        <f t="shared" si="792"/>
        <v>0</v>
      </c>
      <c r="X343" s="4">
        <f t="shared" si="793"/>
        <v>0</v>
      </c>
      <c r="Y343" s="4">
        <f t="shared" si="794"/>
        <v>0</v>
      </c>
      <c r="Z343" s="4">
        <f t="shared" si="795"/>
        <v>0</v>
      </c>
      <c r="AA343" s="4">
        <f t="shared" si="796"/>
        <v>0</v>
      </c>
      <c r="AB343" s="4">
        <f t="shared" si="797"/>
        <v>0</v>
      </c>
      <c r="AC343" s="4">
        <f t="shared" si="798"/>
        <v>0</v>
      </c>
      <c r="AD343" s="4">
        <f t="shared" si="799"/>
        <v>0</v>
      </c>
      <c r="AE343" s="4">
        <f t="shared" si="800"/>
        <v>0</v>
      </c>
      <c r="AF343" s="4">
        <f t="shared" si="801"/>
        <v>0</v>
      </c>
      <c r="AG343" s="4">
        <f t="shared" si="802"/>
        <v>0</v>
      </c>
      <c r="AH343" s="4">
        <f t="shared" si="803"/>
        <v>0</v>
      </c>
      <c r="AI343" s="4">
        <f t="shared" si="804"/>
        <v>0</v>
      </c>
      <c r="AJ343" s="4">
        <f t="shared" si="805"/>
        <v>0</v>
      </c>
      <c r="AK343" s="4">
        <f t="shared" si="806"/>
        <v>0</v>
      </c>
      <c r="AL343" s="4">
        <f t="shared" si="807"/>
        <v>0</v>
      </c>
      <c r="AM343" s="4">
        <f t="shared" si="808"/>
        <v>0</v>
      </c>
      <c r="AN343" s="4">
        <f t="shared" si="809"/>
        <v>0</v>
      </c>
      <c r="AO343" s="4">
        <f t="shared" si="810"/>
        <v>0</v>
      </c>
      <c r="AP343" s="4">
        <f t="shared" si="811"/>
        <v>0</v>
      </c>
      <c r="AQ343" s="4">
        <f t="shared" si="812"/>
        <v>0</v>
      </c>
      <c r="AR343" s="4">
        <f t="shared" si="813"/>
        <v>0</v>
      </c>
      <c r="AS343" s="4">
        <f t="shared" si="814"/>
        <v>0</v>
      </c>
      <c r="AT343" s="4">
        <f t="shared" si="815"/>
        <v>0</v>
      </c>
      <c r="AU343" s="4">
        <f t="shared" si="816"/>
        <v>0</v>
      </c>
      <c r="AV343" s="4">
        <f t="shared" si="817"/>
        <v>0</v>
      </c>
      <c r="AW343" s="4">
        <f t="shared" si="818"/>
        <v>0</v>
      </c>
      <c r="AX343" s="4">
        <f t="shared" si="819"/>
        <v>0</v>
      </c>
      <c r="AY343" s="4">
        <f t="shared" si="820"/>
        <v>0</v>
      </c>
      <c r="AZ343" s="4">
        <f t="shared" si="821"/>
        <v>0</v>
      </c>
      <c r="BA343" s="4">
        <f t="shared" si="822"/>
        <v>0</v>
      </c>
      <c r="BB343" s="4">
        <f t="shared" si="823"/>
        <v>0</v>
      </c>
      <c r="BC343" s="4">
        <f t="shared" si="824"/>
        <v>0</v>
      </c>
      <c r="BD343" s="4">
        <f t="shared" si="825"/>
        <v>0</v>
      </c>
      <c r="BE343" s="4">
        <f t="shared" si="826"/>
        <v>0</v>
      </c>
      <c r="BF343" s="4">
        <f t="shared" si="827"/>
        <v>0</v>
      </c>
      <c r="BG343" s="4">
        <f t="shared" si="828"/>
        <v>0</v>
      </c>
      <c r="BH343" s="4">
        <f t="shared" si="829"/>
        <v>0</v>
      </c>
      <c r="BI343" s="4">
        <f t="shared" si="830"/>
        <v>0</v>
      </c>
      <c r="BJ343" s="4">
        <f t="shared" si="831"/>
        <v>0</v>
      </c>
      <c r="BK343" s="63">
        <f t="shared" si="832"/>
        <v>0</v>
      </c>
      <c r="BL343" s="4">
        <f t="shared" si="833"/>
        <v>0</v>
      </c>
      <c r="BM343" s="63">
        <f t="shared" si="834"/>
        <v>0</v>
      </c>
      <c r="BN343" s="4">
        <f t="shared" si="835"/>
        <v>0</v>
      </c>
      <c r="BO343" s="63">
        <f t="shared" si="836"/>
        <v>0</v>
      </c>
      <c r="BP343" s="4">
        <f t="shared" si="837"/>
        <v>0</v>
      </c>
      <c r="BQ343" s="4">
        <f t="shared" si="838"/>
        <v>0</v>
      </c>
      <c r="BR343" s="4">
        <f t="shared" si="839"/>
        <v>0</v>
      </c>
      <c r="BS343" s="4">
        <f t="shared" si="840"/>
        <v>0</v>
      </c>
      <c r="BT343" s="4">
        <f t="shared" si="841"/>
        <v>0</v>
      </c>
      <c r="BU343" s="63">
        <f t="shared" si="842"/>
        <v>0</v>
      </c>
      <c r="BV343" s="4">
        <f t="shared" si="843"/>
        <v>0</v>
      </c>
      <c r="BW343" s="4">
        <f t="shared" si="844"/>
        <v>0</v>
      </c>
      <c r="BX343" s="4">
        <f t="shared" si="845"/>
        <v>0</v>
      </c>
      <c r="BY343" s="4">
        <f t="shared" si="846"/>
        <v>0</v>
      </c>
      <c r="BZ343" s="4">
        <f t="shared" si="847"/>
        <v>0</v>
      </c>
      <c r="CA343" s="4">
        <f t="shared" si="848"/>
        <v>0</v>
      </c>
      <c r="CB343" s="4">
        <f t="shared" si="849"/>
        <v>0</v>
      </c>
      <c r="CC343" s="4">
        <f t="shared" si="850"/>
        <v>0</v>
      </c>
      <c r="CD343" s="4">
        <f t="shared" si="851"/>
        <v>0</v>
      </c>
      <c r="CE343" s="4">
        <f t="shared" si="852"/>
        <v>0</v>
      </c>
      <c r="CF343" s="4">
        <f t="shared" si="853"/>
        <v>0</v>
      </c>
      <c r="CG343" s="4">
        <f t="shared" si="854"/>
        <v>0</v>
      </c>
      <c r="CH343" s="4">
        <f t="shared" si="855"/>
        <v>0</v>
      </c>
      <c r="CI343" s="4">
        <f t="shared" si="856"/>
        <v>0</v>
      </c>
      <c r="CJ343" s="4">
        <f t="shared" si="857"/>
        <v>0</v>
      </c>
      <c r="CK343" s="4">
        <f t="shared" si="858"/>
        <v>0</v>
      </c>
      <c r="CL343" s="4">
        <f t="shared" si="859"/>
        <v>0</v>
      </c>
      <c r="CM343" s="4">
        <f t="shared" si="860"/>
        <v>0</v>
      </c>
      <c r="CN343" s="4">
        <f t="shared" si="861"/>
        <v>0</v>
      </c>
      <c r="CO343" s="4">
        <f t="shared" si="862"/>
        <v>0</v>
      </c>
      <c r="CP343" s="4">
        <f t="shared" si="863"/>
        <v>0</v>
      </c>
      <c r="CQ343" s="4">
        <f t="shared" si="864"/>
        <v>0</v>
      </c>
      <c r="CR343" s="4">
        <f t="shared" si="865"/>
        <v>0</v>
      </c>
      <c r="CS343" s="4">
        <f t="shared" si="866"/>
        <v>0</v>
      </c>
      <c r="CT343" s="4">
        <f t="shared" si="867"/>
        <v>0</v>
      </c>
      <c r="CU343" s="4">
        <f t="shared" si="868"/>
        <v>0</v>
      </c>
      <c r="CV343" s="4">
        <f t="shared" si="869"/>
        <v>0</v>
      </c>
      <c r="CW343" s="4">
        <f t="shared" si="870"/>
        <v>0</v>
      </c>
      <c r="CX343" s="4">
        <f t="shared" si="871"/>
        <v>0</v>
      </c>
      <c r="CY343" s="4">
        <f t="shared" si="872"/>
        <v>0</v>
      </c>
      <c r="CZ343" s="4">
        <f t="shared" si="873"/>
        <v>0</v>
      </c>
      <c r="DA343" s="4">
        <f t="shared" si="874"/>
        <v>0</v>
      </c>
      <c r="DB343" s="4">
        <f t="shared" si="875"/>
        <v>0</v>
      </c>
      <c r="DC343" s="4">
        <f t="shared" si="876"/>
        <v>0</v>
      </c>
      <c r="DD343" s="4">
        <f t="shared" si="877"/>
        <v>0</v>
      </c>
      <c r="DE343" s="4">
        <f t="shared" si="878"/>
        <v>0</v>
      </c>
      <c r="DF343" s="4">
        <f t="shared" si="879"/>
        <v>0</v>
      </c>
      <c r="DG343" s="4">
        <f t="shared" si="880"/>
        <v>0</v>
      </c>
      <c r="DH343" s="4" t="str">
        <f t="shared" si="881"/>
        <v/>
      </c>
      <c r="DI343" s="4">
        <f t="shared" si="882"/>
        <v>0</v>
      </c>
      <c r="DJ343" s="4"/>
      <c r="DK343" s="12" t="str">
        <f t="shared" si="891"/>
        <v>0</v>
      </c>
      <c r="DM343" s="12"/>
      <c r="DN343" s="12" t="b">
        <f t="shared" ca="1" si="883"/>
        <v>0</v>
      </c>
      <c r="DO343" s="4" t="str">
        <f t="shared" ca="1" si="892"/>
        <v>OK</v>
      </c>
      <c r="DP343" s="4" t="str">
        <f t="shared" ca="1" si="884"/>
        <v>OK</v>
      </c>
      <c r="DR343" s="4" t="b">
        <f t="shared" ca="1" si="885"/>
        <v>0</v>
      </c>
      <c r="DS343" s="4" t="b">
        <f t="shared" ca="1" si="886"/>
        <v>0</v>
      </c>
      <c r="DU343" s="4" t="str">
        <f>IF(ISERROR(INDEX('Code - Euro'!$A:$E,MATCH($DI343,'Code - Euro'!$A:$A,0),1)),"-",INDEX('Code - Euro'!$A:$E,MATCH($DI343,'Code - Euro'!$A:$A,0),1))</f>
        <v>-</v>
      </c>
      <c r="DV343" s="4" t="str">
        <f>IF(ISERROR(INDEX('Code - Euro'!$A:$E,MATCH($DI343,'Code - Euro'!$A:$A,0),2)),"-",INDEX('Code - Euro'!$A:$E,MATCH($DI343,'Code - Euro'!$A:$A,0),2))</f>
        <v>-</v>
      </c>
      <c r="DW343" s="4" t="e">
        <f>INDEX('Code - Euro'!$A:$E,MATCH($DI343,'Code - Euro'!$A:$A,0),3)</f>
        <v>#N/A</v>
      </c>
      <c r="DX343" s="4" t="e">
        <f>MATCH($DI343,'Code - Euro'!$A:$A,0)</f>
        <v>#N/A</v>
      </c>
      <c r="DY343" s="4" t="str">
        <f ca="1">IF(ISERROR(INDEX('2nd Option'!$B:$E,EB343,1)),"-",INDEX('2nd Option'!$B:$E,EB343,1))</f>
        <v>-</v>
      </c>
      <c r="DZ343" s="4" t="str">
        <f ca="1">IF(ISERROR(INDEX('2nd Option'!$B:$E,EB343,2)),"-",INDEX('2nd Option'!$B:$E,EB343,2))</f>
        <v>-</v>
      </c>
      <c r="EA343" s="4" t="e">
        <f ca="1">INDEX('2nd Option'!$B:$E,EB343,3)</f>
        <v>#N/A</v>
      </c>
      <c r="EB343" s="4" t="e">
        <f t="array" aca="1" ref="EB343" ca="1">MATCH(FALSE,(ISERROR(FIND(INDIRECT("'2nd Option'!$B$4:$B$"&amp;$EI$2),$DI343))),0)+3</f>
        <v>#N/A</v>
      </c>
      <c r="EC343" s="4" t="str">
        <f>IF(ISERROR(INDEX('3th Option'!$B:$E,EF343,1)),"-",INDEX('3th Option'!$B:$E,EF343,1))</f>
        <v>-</v>
      </c>
      <c r="ED343" s="4" t="str">
        <f>IF(ISERROR(INDEX('3th Option'!$B:$E,EF343,2)),"-",INDEX('3th Option'!$B:$E,EF343,2))</f>
        <v>-</v>
      </c>
      <c r="EE343" s="4" t="e">
        <f>INDEX('3th Option'!$B:$E,EF343,3)</f>
        <v>#N/A</v>
      </c>
      <c r="EF343" s="4" t="e">
        <f t="shared" si="893"/>
        <v>#N/A</v>
      </c>
      <c r="EG343" s="4">
        <f t="array" ref="EG343">MATCH(FALSE,(ISERROR(SEARCH('3th Option'!$B:$B,$DI343))),0)</f>
        <v>179</v>
      </c>
      <c r="EJ343" s="4" t="str">
        <f t="shared" ca="1" si="887"/>
        <v>OK</v>
      </c>
      <c r="EK343" s="4"/>
      <c r="EL343" s="16" t="str">
        <f t="shared" si="888"/>
        <v>-</v>
      </c>
      <c r="EM343" s="13"/>
      <c r="EN343" s="16" t="str">
        <f t="shared" ca="1" si="889"/>
        <v>-</v>
      </c>
      <c r="EO343" s="13"/>
      <c r="EP343" s="16" t="str">
        <f t="shared" si="890"/>
        <v>-</v>
      </c>
    </row>
    <row r="344" spans="3:146" ht="16.5" thickTop="1" thickBot="1" x14ac:dyDescent="0.3">
      <c r="C344" s="4"/>
      <c r="D344" s="4">
        <f t="shared" si="773"/>
        <v>0</v>
      </c>
      <c r="E344" s="4">
        <f t="shared" si="774"/>
        <v>0</v>
      </c>
      <c r="F344" s="4">
        <f t="shared" si="775"/>
        <v>0</v>
      </c>
      <c r="G344" s="4">
        <f t="shared" si="776"/>
        <v>0</v>
      </c>
      <c r="H344" s="4">
        <f t="shared" si="777"/>
        <v>0</v>
      </c>
      <c r="I344" s="4">
        <f t="shared" si="778"/>
        <v>0</v>
      </c>
      <c r="J344" s="4">
        <f t="shared" si="779"/>
        <v>0</v>
      </c>
      <c r="K344" s="4">
        <f t="shared" si="780"/>
        <v>0</v>
      </c>
      <c r="L344" s="4">
        <f t="shared" si="781"/>
        <v>0</v>
      </c>
      <c r="M344" s="4">
        <f t="shared" si="782"/>
        <v>0</v>
      </c>
      <c r="N344" s="4">
        <f t="shared" si="783"/>
        <v>0</v>
      </c>
      <c r="O344" s="4">
        <f t="shared" si="784"/>
        <v>0</v>
      </c>
      <c r="P344" s="4">
        <f t="shared" si="785"/>
        <v>0</v>
      </c>
      <c r="Q344" s="4">
        <f t="shared" si="786"/>
        <v>0</v>
      </c>
      <c r="R344" s="4">
        <f t="shared" si="787"/>
        <v>0</v>
      </c>
      <c r="S344" s="4">
        <f t="shared" si="788"/>
        <v>0</v>
      </c>
      <c r="T344" s="4">
        <f t="shared" si="789"/>
        <v>0</v>
      </c>
      <c r="U344" s="4">
        <f t="shared" si="790"/>
        <v>0</v>
      </c>
      <c r="V344" s="63">
        <f t="shared" si="791"/>
        <v>0</v>
      </c>
      <c r="W344" s="4">
        <f t="shared" si="792"/>
        <v>0</v>
      </c>
      <c r="X344" s="4">
        <f t="shared" si="793"/>
        <v>0</v>
      </c>
      <c r="Y344" s="4">
        <f t="shared" si="794"/>
        <v>0</v>
      </c>
      <c r="Z344" s="4">
        <f t="shared" si="795"/>
        <v>0</v>
      </c>
      <c r="AA344" s="4">
        <f t="shared" si="796"/>
        <v>0</v>
      </c>
      <c r="AB344" s="4">
        <f t="shared" si="797"/>
        <v>0</v>
      </c>
      <c r="AC344" s="4">
        <f t="shared" si="798"/>
        <v>0</v>
      </c>
      <c r="AD344" s="4">
        <f t="shared" si="799"/>
        <v>0</v>
      </c>
      <c r="AE344" s="4">
        <f t="shared" si="800"/>
        <v>0</v>
      </c>
      <c r="AF344" s="4">
        <f t="shared" si="801"/>
        <v>0</v>
      </c>
      <c r="AG344" s="4">
        <f t="shared" si="802"/>
        <v>0</v>
      </c>
      <c r="AH344" s="4">
        <f t="shared" si="803"/>
        <v>0</v>
      </c>
      <c r="AI344" s="4">
        <f t="shared" si="804"/>
        <v>0</v>
      </c>
      <c r="AJ344" s="4">
        <f t="shared" si="805"/>
        <v>0</v>
      </c>
      <c r="AK344" s="4">
        <f t="shared" si="806"/>
        <v>0</v>
      </c>
      <c r="AL344" s="4">
        <f t="shared" si="807"/>
        <v>0</v>
      </c>
      <c r="AM344" s="4">
        <f t="shared" si="808"/>
        <v>0</v>
      </c>
      <c r="AN344" s="4">
        <f t="shared" si="809"/>
        <v>0</v>
      </c>
      <c r="AO344" s="4">
        <f t="shared" si="810"/>
        <v>0</v>
      </c>
      <c r="AP344" s="4">
        <f t="shared" si="811"/>
        <v>0</v>
      </c>
      <c r="AQ344" s="4">
        <f t="shared" si="812"/>
        <v>0</v>
      </c>
      <c r="AR344" s="4">
        <f t="shared" si="813"/>
        <v>0</v>
      </c>
      <c r="AS344" s="4">
        <f t="shared" si="814"/>
        <v>0</v>
      </c>
      <c r="AT344" s="4">
        <f t="shared" si="815"/>
        <v>0</v>
      </c>
      <c r="AU344" s="4">
        <f t="shared" si="816"/>
        <v>0</v>
      </c>
      <c r="AV344" s="4">
        <f t="shared" si="817"/>
        <v>0</v>
      </c>
      <c r="AW344" s="4">
        <f t="shared" si="818"/>
        <v>0</v>
      </c>
      <c r="AX344" s="4">
        <f t="shared" si="819"/>
        <v>0</v>
      </c>
      <c r="AY344" s="4">
        <f t="shared" si="820"/>
        <v>0</v>
      </c>
      <c r="AZ344" s="4">
        <f t="shared" si="821"/>
        <v>0</v>
      </c>
      <c r="BA344" s="4">
        <f t="shared" si="822"/>
        <v>0</v>
      </c>
      <c r="BB344" s="4">
        <f t="shared" si="823"/>
        <v>0</v>
      </c>
      <c r="BC344" s="4">
        <f t="shared" si="824"/>
        <v>0</v>
      </c>
      <c r="BD344" s="4">
        <f t="shared" si="825"/>
        <v>0</v>
      </c>
      <c r="BE344" s="4">
        <f t="shared" si="826"/>
        <v>0</v>
      </c>
      <c r="BF344" s="4">
        <f t="shared" si="827"/>
        <v>0</v>
      </c>
      <c r="BG344" s="4">
        <f t="shared" si="828"/>
        <v>0</v>
      </c>
      <c r="BH344" s="4">
        <f t="shared" si="829"/>
        <v>0</v>
      </c>
      <c r="BI344" s="4">
        <f t="shared" si="830"/>
        <v>0</v>
      </c>
      <c r="BJ344" s="4">
        <f t="shared" si="831"/>
        <v>0</v>
      </c>
      <c r="BK344" s="63">
        <f t="shared" si="832"/>
        <v>0</v>
      </c>
      <c r="BL344" s="4">
        <f t="shared" si="833"/>
        <v>0</v>
      </c>
      <c r="BM344" s="63">
        <f t="shared" si="834"/>
        <v>0</v>
      </c>
      <c r="BN344" s="4">
        <f t="shared" si="835"/>
        <v>0</v>
      </c>
      <c r="BO344" s="63">
        <f t="shared" si="836"/>
        <v>0</v>
      </c>
      <c r="BP344" s="4">
        <f t="shared" si="837"/>
        <v>0</v>
      </c>
      <c r="BQ344" s="4">
        <f t="shared" si="838"/>
        <v>0</v>
      </c>
      <c r="BR344" s="4">
        <f t="shared" si="839"/>
        <v>0</v>
      </c>
      <c r="BS344" s="4">
        <f t="shared" si="840"/>
        <v>0</v>
      </c>
      <c r="BT344" s="4">
        <f t="shared" si="841"/>
        <v>0</v>
      </c>
      <c r="BU344" s="63">
        <f t="shared" si="842"/>
        <v>0</v>
      </c>
      <c r="BV344" s="4">
        <f t="shared" si="843"/>
        <v>0</v>
      </c>
      <c r="BW344" s="4">
        <f t="shared" si="844"/>
        <v>0</v>
      </c>
      <c r="BX344" s="4">
        <f t="shared" si="845"/>
        <v>0</v>
      </c>
      <c r="BY344" s="4">
        <f t="shared" si="846"/>
        <v>0</v>
      </c>
      <c r="BZ344" s="4">
        <f t="shared" si="847"/>
        <v>0</v>
      </c>
      <c r="CA344" s="4">
        <f t="shared" si="848"/>
        <v>0</v>
      </c>
      <c r="CB344" s="4">
        <f t="shared" si="849"/>
        <v>0</v>
      </c>
      <c r="CC344" s="4">
        <f t="shared" si="850"/>
        <v>0</v>
      </c>
      <c r="CD344" s="4">
        <f t="shared" si="851"/>
        <v>0</v>
      </c>
      <c r="CE344" s="4">
        <f t="shared" si="852"/>
        <v>0</v>
      </c>
      <c r="CF344" s="4">
        <f t="shared" si="853"/>
        <v>0</v>
      </c>
      <c r="CG344" s="4">
        <f t="shared" si="854"/>
        <v>0</v>
      </c>
      <c r="CH344" s="4">
        <f t="shared" si="855"/>
        <v>0</v>
      </c>
      <c r="CI344" s="4">
        <f t="shared" si="856"/>
        <v>0</v>
      </c>
      <c r="CJ344" s="4">
        <f t="shared" si="857"/>
        <v>0</v>
      </c>
      <c r="CK344" s="4">
        <f t="shared" si="858"/>
        <v>0</v>
      </c>
      <c r="CL344" s="4">
        <f t="shared" si="859"/>
        <v>0</v>
      </c>
      <c r="CM344" s="4">
        <f t="shared" si="860"/>
        <v>0</v>
      </c>
      <c r="CN344" s="4">
        <f t="shared" si="861"/>
        <v>0</v>
      </c>
      <c r="CO344" s="4">
        <f t="shared" si="862"/>
        <v>0</v>
      </c>
      <c r="CP344" s="4">
        <f t="shared" si="863"/>
        <v>0</v>
      </c>
      <c r="CQ344" s="4">
        <f t="shared" si="864"/>
        <v>0</v>
      </c>
      <c r="CR344" s="4">
        <f t="shared" si="865"/>
        <v>0</v>
      </c>
      <c r="CS344" s="4">
        <f t="shared" si="866"/>
        <v>0</v>
      </c>
      <c r="CT344" s="4">
        <f t="shared" si="867"/>
        <v>0</v>
      </c>
      <c r="CU344" s="4">
        <f t="shared" si="868"/>
        <v>0</v>
      </c>
      <c r="CV344" s="4">
        <f t="shared" si="869"/>
        <v>0</v>
      </c>
      <c r="CW344" s="4">
        <f t="shared" si="870"/>
        <v>0</v>
      </c>
      <c r="CX344" s="4">
        <f t="shared" si="871"/>
        <v>0</v>
      </c>
      <c r="CY344" s="4">
        <f t="shared" si="872"/>
        <v>0</v>
      </c>
      <c r="CZ344" s="4">
        <f t="shared" si="873"/>
        <v>0</v>
      </c>
      <c r="DA344" s="4">
        <f t="shared" si="874"/>
        <v>0</v>
      </c>
      <c r="DB344" s="4">
        <f t="shared" si="875"/>
        <v>0</v>
      </c>
      <c r="DC344" s="4">
        <f t="shared" si="876"/>
        <v>0</v>
      </c>
      <c r="DD344" s="4">
        <f t="shared" si="877"/>
        <v>0</v>
      </c>
      <c r="DE344" s="4">
        <f t="shared" si="878"/>
        <v>0</v>
      </c>
      <c r="DF344" s="4">
        <f t="shared" si="879"/>
        <v>0</v>
      </c>
      <c r="DG344" s="4">
        <f t="shared" si="880"/>
        <v>0</v>
      </c>
      <c r="DH344" s="4" t="str">
        <f t="shared" si="881"/>
        <v/>
      </c>
      <c r="DI344" s="4">
        <f t="shared" si="882"/>
        <v>0</v>
      </c>
      <c r="DJ344" s="4"/>
      <c r="DK344" s="12" t="str">
        <f t="shared" si="891"/>
        <v>0</v>
      </c>
      <c r="DM344" s="12"/>
      <c r="DN344" s="12" t="b">
        <f t="shared" ca="1" si="883"/>
        <v>0</v>
      </c>
      <c r="DO344" s="4" t="str">
        <f t="shared" ca="1" si="892"/>
        <v>OK</v>
      </c>
      <c r="DP344" s="4" t="str">
        <f t="shared" ca="1" si="884"/>
        <v>OK</v>
      </c>
      <c r="DR344" s="4" t="b">
        <f t="shared" ca="1" si="885"/>
        <v>0</v>
      </c>
      <c r="DS344" s="4" t="b">
        <f t="shared" ca="1" si="886"/>
        <v>0</v>
      </c>
      <c r="DU344" s="4" t="str">
        <f>IF(ISERROR(INDEX('Code - Euro'!$A:$E,MATCH($DI344,'Code - Euro'!$A:$A,0),1)),"-",INDEX('Code - Euro'!$A:$E,MATCH($DI344,'Code - Euro'!$A:$A,0),1))</f>
        <v>-</v>
      </c>
      <c r="DV344" s="4" t="str">
        <f>IF(ISERROR(INDEX('Code - Euro'!$A:$E,MATCH($DI344,'Code - Euro'!$A:$A,0),2)),"-",INDEX('Code - Euro'!$A:$E,MATCH($DI344,'Code - Euro'!$A:$A,0),2))</f>
        <v>-</v>
      </c>
      <c r="DW344" s="4" t="e">
        <f>INDEX('Code - Euro'!$A:$E,MATCH($DI344,'Code - Euro'!$A:$A,0),3)</f>
        <v>#N/A</v>
      </c>
      <c r="DX344" s="4" t="e">
        <f>MATCH($DI344,'Code - Euro'!$A:$A,0)</f>
        <v>#N/A</v>
      </c>
      <c r="DY344" s="4" t="str">
        <f ca="1">IF(ISERROR(INDEX('2nd Option'!$B:$E,EB344,1)),"-",INDEX('2nd Option'!$B:$E,EB344,1))</f>
        <v>-</v>
      </c>
      <c r="DZ344" s="4" t="str">
        <f ca="1">IF(ISERROR(INDEX('2nd Option'!$B:$E,EB344,2)),"-",INDEX('2nd Option'!$B:$E,EB344,2))</f>
        <v>-</v>
      </c>
      <c r="EA344" s="4" t="e">
        <f ca="1">INDEX('2nd Option'!$B:$E,EB344,3)</f>
        <v>#N/A</v>
      </c>
      <c r="EB344" s="4" t="e">
        <f t="array" aca="1" ref="EB344" ca="1">MATCH(FALSE,(ISERROR(FIND(INDIRECT("'2nd Option'!$B$4:$B$"&amp;$EI$2),$DI344))),0)+3</f>
        <v>#N/A</v>
      </c>
      <c r="EC344" s="4" t="str">
        <f>IF(ISERROR(INDEX('3th Option'!$B:$E,EF344,1)),"-",INDEX('3th Option'!$B:$E,EF344,1))</f>
        <v>-</v>
      </c>
      <c r="ED344" s="4" t="str">
        <f>IF(ISERROR(INDEX('3th Option'!$B:$E,EF344,2)),"-",INDEX('3th Option'!$B:$E,EF344,2))</f>
        <v>-</v>
      </c>
      <c r="EE344" s="4" t="e">
        <f>INDEX('3th Option'!$B:$E,EF344,3)</f>
        <v>#N/A</v>
      </c>
      <c r="EF344" s="4" t="e">
        <f t="shared" si="893"/>
        <v>#N/A</v>
      </c>
      <c r="EG344" s="4">
        <f t="array" ref="EG344">MATCH(FALSE,(ISERROR(SEARCH('3th Option'!$B:$B,$DI344))),0)</f>
        <v>179</v>
      </c>
      <c r="EJ344" s="4" t="str">
        <f t="shared" ca="1" si="887"/>
        <v>OK</v>
      </c>
      <c r="EK344" s="4"/>
      <c r="EL344" s="16" t="str">
        <f t="shared" si="888"/>
        <v>-</v>
      </c>
      <c r="EM344" s="13"/>
      <c r="EN344" s="16" t="str">
        <f t="shared" ca="1" si="889"/>
        <v>-</v>
      </c>
      <c r="EO344" s="13"/>
      <c r="EP344" s="16" t="str">
        <f t="shared" si="890"/>
        <v>-</v>
      </c>
    </row>
    <row r="345" spans="3:146" ht="16.5" thickTop="1" thickBot="1" x14ac:dyDescent="0.3">
      <c r="C345" s="4"/>
      <c r="D345" s="4">
        <f t="shared" si="773"/>
        <v>0</v>
      </c>
      <c r="E345" s="4">
        <f t="shared" si="774"/>
        <v>0</v>
      </c>
      <c r="F345" s="4">
        <f t="shared" si="775"/>
        <v>0</v>
      </c>
      <c r="G345" s="4">
        <f t="shared" si="776"/>
        <v>0</v>
      </c>
      <c r="H345" s="4">
        <f t="shared" si="777"/>
        <v>0</v>
      </c>
      <c r="I345" s="4">
        <f t="shared" si="778"/>
        <v>0</v>
      </c>
      <c r="J345" s="4">
        <f t="shared" si="779"/>
        <v>0</v>
      </c>
      <c r="K345" s="4">
        <f t="shared" si="780"/>
        <v>0</v>
      </c>
      <c r="L345" s="4">
        <f t="shared" si="781"/>
        <v>0</v>
      </c>
      <c r="M345" s="4">
        <f t="shared" si="782"/>
        <v>0</v>
      </c>
      <c r="N345" s="4">
        <f t="shared" si="783"/>
        <v>0</v>
      </c>
      <c r="O345" s="4">
        <f t="shared" si="784"/>
        <v>0</v>
      </c>
      <c r="P345" s="4">
        <f t="shared" si="785"/>
        <v>0</v>
      </c>
      <c r="Q345" s="4">
        <f t="shared" si="786"/>
        <v>0</v>
      </c>
      <c r="R345" s="4">
        <f t="shared" si="787"/>
        <v>0</v>
      </c>
      <c r="S345" s="4">
        <f t="shared" si="788"/>
        <v>0</v>
      </c>
      <c r="T345" s="4">
        <f t="shared" si="789"/>
        <v>0</v>
      </c>
      <c r="U345" s="4">
        <f t="shared" si="790"/>
        <v>0</v>
      </c>
      <c r="V345" s="63">
        <f t="shared" si="791"/>
        <v>0</v>
      </c>
      <c r="W345" s="4">
        <f t="shared" si="792"/>
        <v>0</v>
      </c>
      <c r="X345" s="4">
        <f t="shared" si="793"/>
        <v>0</v>
      </c>
      <c r="Y345" s="4">
        <f t="shared" si="794"/>
        <v>0</v>
      </c>
      <c r="Z345" s="4">
        <f t="shared" si="795"/>
        <v>0</v>
      </c>
      <c r="AA345" s="4">
        <f t="shared" si="796"/>
        <v>0</v>
      </c>
      <c r="AB345" s="4">
        <f t="shared" si="797"/>
        <v>0</v>
      </c>
      <c r="AC345" s="4">
        <f t="shared" si="798"/>
        <v>0</v>
      </c>
      <c r="AD345" s="4">
        <f t="shared" si="799"/>
        <v>0</v>
      </c>
      <c r="AE345" s="4">
        <f t="shared" si="800"/>
        <v>0</v>
      </c>
      <c r="AF345" s="4">
        <f t="shared" si="801"/>
        <v>0</v>
      </c>
      <c r="AG345" s="4">
        <f t="shared" si="802"/>
        <v>0</v>
      </c>
      <c r="AH345" s="4">
        <f t="shared" si="803"/>
        <v>0</v>
      </c>
      <c r="AI345" s="4">
        <f t="shared" si="804"/>
        <v>0</v>
      </c>
      <c r="AJ345" s="4">
        <f t="shared" si="805"/>
        <v>0</v>
      </c>
      <c r="AK345" s="4">
        <f t="shared" si="806"/>
        <v>0</v>
      </c>
      <c r="AL345" s="4">
        <f t="shared" si="807"/>
        <v>0</v>
      </c>
      <c r="AM345" s="4">
        <f t="shared" si="808"/>
        <v>0</v>
      </c>
      <c r="AN345" s="4">
        <f t="shared" si="809"/>
        <v>0</v>
      </c>
      <c r="AO345" s="4">
        <f t="shared" si="810"/>
        <v>0</v>
      </c>
      <c r="AP345" s="4">
        <f t="shared" si="811"/>
        <v>0</v>
      </c>
      <c r="AQ345" s="4">
        <f t="shared" si="812"/>
        <v>0</v>
      </c>
      <c r="AR345" s="4">
        <f t="shared" si="813"/>
        <v>0</v>
      </c>
      <c r="AS345" s="4">
        <f t="shared" si="814"/>
        <v>0</v>
      </c>
      <c r="AT345" s="4">
        <f t="shared" si="815"/>
        <v>0</v>
      </c>
      <c r="AU345" s="4">
        <f t="shared" si="816"/>
        <v>0</v>
      </c>
      <c r="AV345" s="4">
        <f t="shared" si="817"/>
        <v>0</v>
      </c>
      <c r="AW345" s="4">
        <f t="shared" si="818"/>
        <v>0</v>
      </c>
      <c r="AX345" s="4">
        <f t="shared" si="819"/>
        <v>0</v>
      </c>
      <c r="AY345" s="4">
        <f t="shared" si="820"/>
        <v>0</v>
      </c>
      <c r="AZ345" s="4">
        <f t="shared" si="821"/>
        <v>0</v>
      </c>
      <c r="BA345" s="4">
        <f t="shared" si="822"/>
        <v>0</v>
      </c>
      <c r="BB345" s="4">
        <f t="shared" si="823"/>
        <v>0</v>
      </c>
      <c r="BC345" s="4">
        <f t="shared" si="824"/>
        <v>0</v>
      </c>
      <c r="BD345" s="4">
        <f t="shared" si="825"/>
        <v>0</v>
      </c>
      <c r="BE345" s="4">
        <f t="shared" si="826"/>
        <v>0</v>
      </c>
      <c r="BF345" s="4">
        <f t="shared" si="827"/>
        <v>0</v>
      </c>
      <c r="BG345" s="4">
        <f t="shared" si="828"/>
        <v>0</v>
      </c>
      <c r="BH345" s="4">
        <f t="shared" si="829"/>
        <v>0</v>
      </c>
      <c r="BI345" s="4">
        <f t="shared" si="830"/>
        <v>0</v>
      </c>
      <c r="BJ345" s="4">
        <f t="shared" si="831"/>
        <v>0</v>
      </c>
      <c r="BK345" s="63">
        <f t="shared" si="832"/>
        <v>0</v>
      </c>
      <c r="BL345" s="4">
        <f t="shared" si="833"/>
        <v>0</v>
      </c>
      <c r="BM345" s="63">
        <f t="shared" si="834"/>
        <v>0</v>
      </c>
      <c r="BN345" s="4">
        <f t="shared" si="835"/>
        <v>0</v>
      </c>
      <c r="BO345" s="63">
        <f t="shared" si="836"/>
        <v>0</v>
      </c>
      <c r="BP345" s="4">
        <f t="shared" si="837"/>
        <v>0</v>
      </c>
      <c r="BQ345" s="4">
        <f t="shared" si="838"/>
        <v>0</v>
      </c>
      <c r="BR345" s="4">
        <f t="shared" si="839"/>
        <v>0</v>
      </c>
      <c r="BS345" s="4">
        <f t="shared" si="840"/>
        <v>0</v>
      </c>
      <c r="BT345" s="4">
        <f t="shared" si="841"/>
        <v>0</v>
      </c>
      <c r="BU345" s="63">
        <f t="shared" si="842"/>
        <v>0</v>
      </c>
      <c r="BV345" s="4">
        <f t="shared" si="843"/>
        <v>0</v>
      </c>
      <c r="BW345" s="4">
        <f t="shared" si="844"/>
        <v>0</v>
      </c>
      <c r="BX345" s="4">
        <f t="shared" si="845"/>
        <v>0</v>
      </c>
      <c r="BY345" s="4">
        <f t="shared" si="846"/>
        <v>0</v>
      </c>
      <c r="BZ345" s="4">
        <f t="shared" si="847"/>
        <v>0</v>
      </c>
      <c r="CA345" s="4">
        <f t="shared" si="848"/>
        <v>0</v>
      </c>
      <c r="CB345" s="4">
        <f t="shared" si="849"/>
        <v>0</v>
      </c>
      <c r="CC345" s="4">
        <f t="shared" si="850"/>
        <v>0</v>
      </c>
      <c r="CD345" s="4">
        <f t="shared" si="851"/>
        <v>0</v>
      </c>
      <c r="CE345" s="4">
        <f t="shared" si="852"/>
        <v>0</v>
      </c>
      <c r="CF345" s="4">
        <f t="shared" si="853"/>
        <v>0</v>
      </c>
      <c r="CG345" s="4">
        <f t="shared" si="854"/>
        <v>0</v>
      </c>
      <c r="CH345" s="4">
        <f t="shared" si="855"/>
        <v>0</v>
      </c>
      <c r="CI345" s="4">
        <f t="shared" si="856"/>
        <v>0</v>
      </c>
      <c r="CJ345" s="4">
        <f t="shared" si="857"/>
        <v>0</v>
      </c>
      <c r="CK345" s="4">
        <f t="shared" si="858"/>
        <v>0</v>
      </c>
      <c r="CL345" s="4">
        <f t="shared" si="859"/>
        <v>0</v>
      </c>
      <c r="CM345" s="4">
        <f t="shared" si="860"/>
        <v>0</v>
      </c>
      <c r="CN345" s="4">
        <f t="shared" si="861"/>
        <v>0</v>
      </c>
      <c r="CO345" s="4">
        <f t="shared" si="862"/>
        <v>0</v>
      </c>
      <c r="CP345" s="4">
        <f t="shared" si="863"/>
        <v>0</v>
      </c>
      <c r="CQ345" s="4">
        <f t="shared" si="864"/>
        <v>0</v>
      </c>
      <c r="CR345" s="4">
        <f t="shared" si="865"/>
        <v>0</v>
      </c>
      <c r="CS345" s="4">
        <f t="shared" si="866"/>
        <v>0</v>
      </c>
      <c r="CT345" s="4">
        <f t="shared" si="867"/>
        <v>0</v>
      </c>
      <c r="CU345" s="4">
        <f t="shared" si="868"/>
        <v>0</v>
      </c>
      <c r="CV345" s="4">
        <f t="shared" si="869"/>
        <v>0</v>
      </c>
      <c r="CW345" s="4">
        <f t="shared" si="870"/>
        <v>0</v>
      </c>
      <c r="CX345" s="4">
        <f t="shared" si="871"/>
        <v>0</v>
      </c>
      <c r="CY345" s="4">
        <f t="shared" si="872"/>
        <v>0</v>
      </c>
      <c r="CZ345" s="4">
        <f t="shared" si="873"/>
        <v>0</v>
      </c>
      <c r="DA345" s="4">
        <f t="shared" si="874"/>
        <v>0</v>
      </c>
      <c r="DB345" s="4">
        <f t="shared" si="875"/>
        <v>0</v>
      </c>
      <c r="DC345" s="4">
        <f t="shared" si="876"/>
        <v>0</v>
      </c>
      <c r="DD345" s="4">
        <f t="shared" si="877"/>
        <v>0</v>
      </c>
      <c r="DE345" s="4">
        <f t="shared" si="878"/>
        <v>0</v>
      </c>
      <c r="DF345" s="4">
        <f t="shared" si="879"/>
        <v>0</v>
      </c>
      <c r="DG345" s="4">
        <f t="shared" si="880"/>
        <v>0</v>
      </c>
      <c r="DH345" s="4" t="str">
        <f t="shared" si="881"/>
        <v/>
      </c>
      <c r="DI345" s="4">
        <f t="shared" si="882"/>
        <v>0</v>
      </c>
      <c r="DJ345" s="4"/>
      <c r="DK345" s="12" t="str">
        <f t="shared" si="891"/>
        <v>0</v>
      </c>
      <c r="DM345" s="12"/>
      <c r="DN345" s="12" t="b">
        <f t="shared" ca="1" si="883"/>
        <v>0</v>
      </c>
      <c r="DO345" s="4" t="str">
        <f t="shared" ca="1" si="892"/>
        <v>OK</v>
      </c>
      <c r="DP345" s="4" t="str">
        <f t="shared" ca="1" si="884"/>
        <v>OK</v>
      </c>
      <c r="DR345" s="4" t="b">
        <f t="shared" ca="1" si="885"/>
        <v>0</v>
      </c>
      <c r="DS345" s="4" t="b">
        <f t="shared" ca="1" si="886"/>
        <v>0</v>
      </c>
      <c r="DU345" s="4" t="str">
        <f>IF(ISERROR(INDEX('Code - Euro'!$A:$E,MATCH($DI345,'Code - Euro'!$A:$A,0),1)),"-",INDEX('Code - Euro'!$A:$E,MATCH($DI345,'Code - Euro'!$A:$A,0),1))</f>
        <v>-</v>
      </c>
      <c r="DV345" s="4" t="str">
        <f>IF(ISERROR(INDEX('Code - Euro'!$A:$E,MATCH($DI345,'Code - Euro'!$A:$A,0),2)),"-",INDEX('Code - Euro'!$A:$E,MATCH($DI345,'Code - Euro'!$A:$A,0),2))</f>
        <v>-</v>
      </c>
      <c r="DW345" s="4" t="e">
        <f>INDEX('Code - Euro'!$A:$E,MATCH($DI345,'Code - Euro'!$A:$A,0),3)</f>
        <v>#N/A</v>
      </c>
      <c r="DX345" s="4" t="e">
        <f>MATCH($DI345,'Code - Euro'!$A:$A,0)</f>
        <v>#N/A</v>
      </c>
      <c r="DY345" s="4" t="str">
        <f ca="1">IF(ISERROR(INDEX('2nd Option'!$B:$E,EB345,1)),"-",INDEX('2nd Option'!$B:$E,EB345,1))</f>
        <v>-</v>
      </c>
      <c r="DZ345" s="4" t="str">
        <f ca="1">IF(ISERROR(INDEX('2nd Option'!$B:$E,EB345,2)),"-",INDEX('2nd Option'!$B:$E,EB345,2))</f>
        <v>-</v>
      </c>
      <c r="EA345" s="4" t="e">
        <f ca="1">INDEX('2nd Option'!$B:$E,EB345,3)</f>
        <v>#N/A</v>
      </c>
      <c r="EB345" s="4" t="e">
        <f t="array" aca="1" ref="EB345" ca="1">MATCH(FALSE,(ISERROR(FIND(INDIRECT("'2nd Option'!$B$4:$B$"&amp;$EI$2),$DI345))),0)+3</f>
        <v>#N/A</v>
      </c>
      <c r="EC345" s="4" t="str">
        <f>IF(ISERROR(INDEX('3th Option'!$B:$E,EF345,1)),"-",INDEX('3th Option'!$B:$E,EF345,1))</f>
        <v>-</v>
      </c>
      <c r="ED345" s="4" t="str">
        <f>IF(ISERROR(INDEX('3th Option'!$B:$E,EF345,2)),"-",INDEX('3th Option'!$B:$E,EF345,2))</f>
        <v>-</v>
      </c>
      <c r="EE345" s="4" t="e">
        <f>INDEX('3th Option'!$B:$E,EF345,3)</f>
        <v>#N/A</v>
      </c>
      <c r="EF345" s="4" t="e">
        <f t="shared" si="893"/>
        <v>#N/A</v>
      </c>
      <c r="EG345" s="4">
        <f t="array" ref="EG345">MATCH(FALSE,(ISERROR(SEARCH('3th Option'!$B:$B,$DI345))),0)</f>
        <v>179</v>
      </c>
      <c r="EJ345" s="4" t="str">
        <f t="shared" ca="1" si="887"/>
        <v>OK</v>
      </c>
      <c r="EK345" s="4"/>
      <c r="EL345" s="16" t="str">
        <f t="shared" si="888"/>
        <v>-</v>
      </c>
      <c r="EM345" s="13"/>
      <c r="EN345" s="16" t="str">
        <f t="shared" ca="1" si="889"/>
        <v>-</v>
      </c>
      <c r="EO345" s="13"/>
      <c r="EP345" s="16" t="str">
        <f t="shared" si="890"/>
        <v>-</v>
      </c>
    </row>
    <row r="346" spans="3:146" ht="16.5" thickTop="1" thickBot="1" x14ac:dyDescent="0.3">
      <c r="C346" s="4"/>
      <c r="D346" s="4">
        <f t="shared" si="773"/>
        <v>0</v>
      </c>
      <c r="E346" s="4">
        <f t="shared" si="774"/>
        <v>0</v>
      </c>
      <c r="F346" s="4">
        <f t="shared" si="775"/>
        <v>0</v>
      </c>
      <c r="G346" s="4">
        <f t="shared" si="776"/>
        <v>0</v>
      </c>
      <c r="H346" s="4">
        <f t="shared" si="777"/>
        <v>0</v>
      </c>
      <c r="I346" s="4">
        <f t="shared" si="778"/>
        <v>0</v>
      </c>
      <c r="J346" s="4">
        <f t="shared" si="779"/>
        <v>0</v>
      </c>
      <c r="K346" s="4">
        <f t="shared" si="780"/>
        <v>0</v>
      </c>
      <c r="L346" s="4">
        <f t="shared" si="781"/>
        <v>0</v>
      </c>
      <c r="M346" s="4">
        <f t="shared" si="782"/>
        <v>0</v>
      </c>
      <c r="N346" s="4">
        <f t="shared" si="783"/>
        <v>0</v>
      </c>
      <c r="O346" s="4">
        <f t="shared" si="784"/>
        <v>0</v>
      </c>
      <c r="P346" s="4">
        <f t="shared" si="785"/>
        <v>0</v>
      </c>
      <c r="Q346" s="4">
        <f t="shared" si="786"/>
        <v>0</v>
      </c>
      <c r="R346" s="4">
        <f t="shared" si="787"/>
        <v>0</v>
      </c>
      <c r="S346" s="4">
        <f t="shared" si="788"/>
        <v>0</v>
      </c>
      <c r="T346" s="4">
        <f t="shared" si="789"/>
        <v>0</v>
      </c>
      <c r="U346" s="4">
        <f t="shared" si="790"/>
        <v>0</v>
      </c>
      <c r="V346" s="63">
        <f t="shared" si="791"/>
        <v>0</v>
      </c>
      <c r="W346" s="4">
        <f t="shared" si="792"/>
        <v>0</v>
      </c>
      <c r="X346" s="4">
        <f t="shared" si="793"/>
        <v>0</v>
      </c>
      <c r="Y346" s="4">
        <f t="shared" si="794"/>
        <v>0</v>
      </c>
      <c r="Z346" s="4">
        <f t="shared" si="795"/>
        <v>0</v>
      </c>
      <c r="AA346" s="4">
        <f t="shared" si="796"/>
        <v>0</v>
      </c>
      <c r="AB346" s="4">
        <f t="shared" si="797"/>
        <v>0</v>
      </c>
      <c r="AC346" s="4">
        <f t="shared" si="798"/>
        <v>0</v>
      </c>
      <c r="AD346" s="4">
        <f t="shared" si="799"/>
        <v>0</v>
      </c>
      <c r="AE346" s="4">
        <f t="shared" si="800"/>
        <v>0</v>
      </c>
      <c r="AF346" s="4">
        <f t="shared" si="801"/>
        <v>0</v>
      </c>
      <c r="AG346" s="4">
        <f t="shared" si="802"/>
        <v>0</v>
      </c>
      <c r="AH346" s="4">
        <f t="shared" si="803"/>
        <v>0</v>
      </c>
      <c r="AI346" s="4">
        <f t="shared" si="804"/>
        <v>0</v>
      </c>
      <c r="AJ346" s="4">
        <f t="shared" si="805"/>
        <v>0</v>
      </c>
      <c r="AK346" s="4">
        <f t="shared" si="806"/>
        <v>0</v>
      </c>
      <c r="AL346" s="4">
        <f t="shared" si="807"/>
        <v>0</v>
      </c>
      <c r="AM346" s="4">
        <f t="shared" si="808"/>
        <v>0</v>
      </c>
      <c r="AN346" s="4">
        <f t="shared" si="809"/>
        <v>0</v>
      </c>
      <c r="AO346" s="4">
        <f t="shared" si="810"/>
        <v>0</v>
      </c>
      <c r="AP346" s="4">
        <f t="shared" si="811"/>
        <v>0</v>
      </c>
      <c r="AQ346" s="4">
        <f t="shared" si="812"/>
        <v>0</v>
      </c>
      <c r="AR346" s="4">
        <f t="shared" si="813"/>
        <v>0</v>
      </c>
      <c r="AS346" s="4">
        <f t="shared" si="814"/>
        <v>0</v>
      </c>
      <c r="AT346" s="4">
        <f t="shared" si="815"/>
        <v>0</v>
      </c>
      <c r="AU346" s="4">
        <f t="shared" si="816"/>
        <v>0</v>
      </c>
      <c r="AV346" s="4">
        <f t="shared" si="817"/>
        <v>0</v>
      </c>
      <c r="AW346" s="4">
        <f t="shared" si="818"/>
        <v>0</v>
      </c>
      <c r="AX346" s="4">
        <f t="shared" si="819"/>
        <v>0</v>
      </c>
      <c r="AY346" s="4">
        <f t="shared" si="820"/>
        <v>0</v>
      </c>
      <c r="AZ346" s="4">
        <f t="shared" si="821"/>
        <v>0</v>
      </c>
      <c r="BA346" s="4">
        <f t="shared" si="822"/>
        <v>0</v>
      </c>
      <c r="BB346" s="4">
        <f t="shared" si="823"/>
        <v>0</v>
      </c>
      <c r="BC346" s="4">
        <f t="shared" si="824"/>
        <v>0</v>
      </c>
      <c r="BD346" s="4">
        <f t="shared" si="825"/>
        <v>0</v>
      </c>
      <c r="BE346" s="4">
        <f t="shared" si="826"/>
        <v>0</v>
      </c>
      <c r="BF346" s="4">
        <f t="shared" si="827"/>
        <v>0</v>
      </c>
      <c r="BG346" s="4">
        <f t="shared" si="828"/>
        <v>0</v>
      </c>
      <c r="BH346" s="4">
        <f t="shared" si="829"/>
        <v>0</v>
      </c>
      <c r="BI346" s="4">
        <f t="shared" si="830"/>
        <v>0</v>
      </c>
      <c r="BJ346" s="4">
        <f t="shared" si="831"/>
        <v>0</v>
      </c>
      <c r="BK346" s="63">
        <f t="shared" si="832"/>
        <v>0</v>
      </c>
      <c r="BL346" s="4">
        <f t="shared" si="833"/>
        <v>0</v>
      </c>
      <c r="BM346" s="63">
        <f t="shared" si="834"/>
        <v>0</v>
      </c>
      <c r="BN346" s="4">
        <f t="shared" si="835"/>
        <v>0</v>
      </c>
      <c r="BO346" s="63">
        <f t="shared" si="836"/>
        <v>0</v>
      </c>
      <c r="BP346" s="4">
        <f t="shared" si="837"/>
        <v>0</v>
      </c>
      <c r="BQ346" s="4">
        <f t="shared" si="838"/>
        <v>0</v>
      </c>
      <c r="BR346" s="4">
        <f t="shared" si="839"/>
        <v>0</v>
      </c>
      <c r="BS346" s="4">
        <f t="shared" si="840"/>
        <v>0</v>
      </c>
      <c r="BT346" s="4">
        <f t="shared" si="841"/>
        <v>0</v>
      </c>
      <c r="BU346" s="63">
        <f t="shared" si="842"/>
        <v>0</v>
      </c>
      <c r="BV346" s="4">
        <f t="shared" si="843"/>
        <v>0</v>
      </c>
      <c r="BW346" s="4">
        <f t="shared" si="844"/>
        <v>0</v>
      </c>
      <c r="BX346" s="4">
        <f t="shared" si="845"/>
        <v>0</v>
      </c>
      <c r="BY346" s="4">
        <f t="shared" si="846"/>
        <v>0</v>
      </c>
      <c r="BZ346" s="4">
        <f t="shared" si="847"/>
        <v>0</v>
      </c>
      <c r="CA346" s="4">
        <f t="shared" si="848"/>
        <v>0</v>
      </c>
      <c r="CB346" s="4">
        <f t="shared" si="849"/>
        <v>0</v>
      </c>
      <c r="CC346" s="4">
        <f t="shared" si="850"/>
        <v>0</v>
      </c>
      <c r="CD346" s="4">
        <f t="shared" si="851"/>
        <v>0</v>
      </c>
      <c r="CE346" s="4">
        <f t="shared" si="852"/>
        <v>0</v>
      </c>
      <c r="CF346" s="4">
        <f t="shared" si="853"/>
        <v>0</v>
      </c>
      <c r="CG346" s="4">
        <f t="shared" si="854"/>
        <v>0</v>
      </c>
      <c r="CH346" s="4">
        <f t="shared" si="855"/>
        <v>0</v>
      </c>
      <c r="CI346" s="4">
        <f t="shared" si="856"/>
        <v>0</v>
      </c>
      <c r="CJ346" s="4">
        <f t="shared" si="857"/>
        <v>0</v>
      </c>
      <c r="CK346" s="4">
        <f t="shared" si="858"/>
        <v>0</v>
      </c>
      <c r="CL346" s="4">
        <f t="shared" si="859"/>
        <v>0</v>
      </c>
      <c r="CM346" s="4">
        <f t="shared" si="860"/>
        <v>0</v>
      </c>
      <c r="CN346" s="4">
        <f t="shared" si="861"/>
        <v>0</v>
      </c>
      <c r="CO346" s="4">
        <f t="shared" si="862"/>
        <v>0</v>
      </c>
      <c r="CP346" s="4">
        <f t="shared" si="863"/>
        <v>0</v>
      </c>
      <c r="CQ346" s="4">
        <f t="shared" si="864"/>
        <v>0</v>
      </c>
      <c r="CR346" s="4">
        <f t="shared" si="865"/>
        <v>0</v>
      </c>
      <c r="CS346" s="4">
        <f t="shared" si="866"/>
        <v>0</v>
      </c>
      <c r="CT346" s="4">
        <f t="shared" si="867"/>
        <v>0</v>
      </c>
      <c r="CU346" s="4">
        <f t="shared" si="868"/>
        <v>0</v>
      </c>
      <c r="CV346" s="4">
        <f t="shared" si="869"/>
        <v>0</v>
      </c>
      <c r="CW346" s="4">
        <f t="shared" si="870"/>
        <v>0</v>
      </c>
      <c r="CX346" s="4">
        <f t="shared" si="871"/>
        <v>0</v>
      </c>
      <c r="CY346" s="4">
        <f t="shared" si="872"/>
        <v>0</v>
      </c>
      <c r="CZ346" s="4">
        <f t="shared" si="873"/>
        <v>0</v>
      </c>
      <c r="DA346" s="4">
        <f t="shared" si="874"/>
        <v>0</v>
      </c>
      <c r="DB346" s="4">
        <f t="shared" si="875"/>
        <v>0</v>
      </c>
      <c r="DC346" s="4">
        <f t="shared" si="876"/>
        <v>0</v>
      </c>
      <c r="DD346" s="4">
        <f t="shared" si="877"/>
        <v>0</v>
      </c>
      <c r="DE346" s="4">
        <f t="shared" si="878"/>
        <v>0</v>
      </c>
      <c r="DF346" s="4">
        <f t="shared" si="879"/>
        <v>0</v>
      </c>
      <c r="DG346" s="4">
        <f t="shared" si="880"/>
        <v>0</v>
      </c>
      <c r="DH346" s="4" t="str">
        <f t="shared" si="881"/>
        <v/>
      </c>
      <c r="DI346" s="4">
        <f t="shared" si="882"/>
        <v>0</v>
      </c>
      <c r="DJ346" s="4"/>
      <c r="DK346" s="12" t="str">
        <f t="shared" si="891"/>
        <v>0</v>
      </c>
      <c r="DM346" s="12"/>
      <c r="DN346" s="12" t="b">
        <f t="shared" ca="1" si="883"/>
        <v>0</v>
      </c>
      <c r="DO346" s="4" t="str">
        <f t="shared" ca="1" si="892"/>
        <v>OK</v>
      </c>
      <c r="DP346" s="4" t="str">
        <f t="shared" ca="1" si="884"/>
        <v>OK</v>
      </c>
      <c r="DR346" s="4" t="b">
        <f t="shared" ca="1" si="885"/>
        <v>0</v>
      </c>
      <c r="DS346" s="4" t="b">
        <f t="shared" ca="1" si="886"/>
        <v>0</v>
      </c>
      <c r="DU346" s="4" t="str">
        <f>IF(ISERROR(INDEX('Code - Euro'!$A:$E,MATCH($DI346,'Code - Euro'!$A:$A,0),1)),"-",INDEX('Code - Euro'!$A:$E,MATCH($DI346,'Code - Euro'!$A:$A,0),1))</f>
        <v>-</v>
      </c>
      <c r="DV346" s="4" t="str">
        <f>IF(ISERROR(INDEX('Code - Euro'!$A:$E,MATCH($DI346,'Code - Euro'!$A:$A,0),2)),"-",INDEX('Code - Euro'!$A:$E,MATCH($DI346,'Code - Euro'!$A:$A,0),2))</f>
        <v>-</v>
      </c>
      <c r="DW346" s="4" t="e">
        <f>INDEX('Code - Euro'!$A:$E,MATCH($DI346,'Code - Euro'!$A:$A,0),3)</f>
        <v>#N/A</v>
      </c>
      <c r="DX346" s="4" t="e">
        <f>MATCH($DI346,'Code - Euro'!$A:$A,0)</f>
        <v>#N/A</v>
      </c>
      <c r="DY346" s="4" t="str">
        <f ca="1">IF(ISERROR(INDEX('2nd Option'!$B:$E,EB346,1)),"-",INDEX('2nd Option'!$B:$E,EB346,1))</f>
        <v>-</v>
      </c>
      <c r="DZ346" s="4" t="str">
        <f ca="1">IF(ISERROR(INDEX('2nd Option'!$B:$E,EB346,2)),"-",INDEX('2nd Option'!$B:$E,EB346,2))</f>
        <v>-</v>
      </c>
      <c r="EA346" s="4" t="e">
        <f ca="1">INDEX('2nd Option'!$B:$E,EB346,3)</f>
        <v>#N/A</v>
      </c>
      <c r="EB346" s="4" t="e">
        <f t="array" aca="1" ref="EB346" ca="1">MATCH(FALSE,(ISERROR(FIND(INDIRECT("'2nd Option'!$B$4:$B$"&amp;$EI$2),$DI346))),0)+3</f>
        <v>#N/A</v>
      </c>
      <c r="EC346" s="4" t="str">
        <f>IF(ISERROR(INDEX('3th Option'!$B:$E,EF346,1)),"-",INDEX('3th Option'!$B:$E,EF346,1))</f>
        <v>-</v>
      </c>
      <c r="ED346" s="4" t="str">
        <f>IF(ISERROR(INDEX('3th Option'!$B:$E,EF346,2)),"-",INDEX('3th Option'!$B:$E,EF346,2))</f>
        <v>-</v>
      </c>
      <c r="EE346" s="4" t="e">
        <f>INDEX('3th Option'!$B:$E,EF346,3)</f>
        <v>#N/A</v>
      </c>
      <c r="EF346" s="4" t="e">
        <f t="shared" si="893"/>
        <v>#N/A</v>
      </c>
      <c r="EG346" s="4">
        <f t="array" ref="EG346">MATCH(FALSE,(ISERROR(SEARCH('3th Option'!$B:$B,$DI346))),0)</f>
        <v>179</v>
      </c>
      <c r="EJ346" s="4" t="str">
        <f t="shared" ca="1" si="887"/>
        <v>OK</v>
      </c>
      <c r="EK346" s="4"/>
      <c r="EL346" s="16" t="str">
        <f t="shared" si="888"/>
        <v>-</v>
      </c>
      <c r="EM346" s="13"/>
      <c r="EN346" s="16" t="str">
        <f t="shared" ca="1" si="889"/>
        <v>-</v>
      </c>
      <c r="EO346" s="13"/>
      <c r="EP346" s="16" t="str">
        <f t="shared" si="890"/>
        <v>-</v>
      </c>
    </row>
    <row r="347" spans="3:146" ht="16.5" thickTop="1" thickBot="1" x14ac:dyDescent="0.3">
      <c r="C347" s="4"/>
      <c r="D347" s="4">
        <f t="shared" si="773"/>
        <v>0</v>
      </c>
      <c r="E347" s="4">
        <f t="shared" si="774"/>
        <v>0</v>
      </c>
      <c r="F347" s="4">
        <f t="shared" si="775"/>
        <v>0</v>
      </c>
      <c r="G347" s="4">
        <f t="shared" si="776"/>
        <v>0</v>
      </c>
      <c r="H347" s="4">
        <f t="shared" si="777"/>
        <v>0</v>
      </c>
      <c r="I347" s="4">
        <f t="shared" si="778"/>
        <v>0</v>
      </c>
      <c r="J347" s="4">
        <f t="shared" si="779"/>
        <v>0</v>
      </c>
      <c r="K347" s="4">
        <f t="shared" si="780"/>
        <v>0</v>
      </c>
      <c r="L347" s="4">
        <f t="shared" si="781"/>
        <v>0</v>
      </c>
      <c r="M347" s="4">
        <f t="shared" si="782"/>
        <v>0</v>
      </c>
      <c r="N347" s="4">
        <f t="shared" si="783"/>
        <v>0</v>
      </c>
      <c r="O347" s="4">
        <f t="shared" si="784"/>
        <v>0</v>
      </c>
      <c r="P347" s="4">
        <f t="shared" si="785"/>
        <v>0</v>
      </c>
      <c r="Q347" s="4">
        <f t="shared" si="786"/>
        <v>0</v>
      </c>
      <c r="R347" s="4">
        <f t="shared" si="787"/>
        <v>0</v>
      </c>
      <c r="S347" s="4">
        <f t="shared" si="788"/>
        <v>0</v>
      </c>
      <c r="T347" s="4">
        <f t="shared" si="789"/>
        <v>0</v>
      </c>
      <c r="U347" s="4">
        <f t="shared" si="790"/>
        <v>0</v>
      </c>
      <c r="V347" s="63">
        <f t="shared" si="791"/>
        <v>0</v>
      </c>
      <c r="W347" s="4">
        <f t="shared" si="792"/>
        <v>0</v>
      </c>
      <c r="X347" s="4">
        <f t="shared" si="793"/>
        <v>0</v>
      </c>
      <c r="Y347" s="4">
        <f t="shared" si="794"/>
        <v>0</v>
      </c>
      <c r="Z347" s="4">
        <f t="shared" si="795"/>
        <v>0</v>
      </c>
      <c r="AA347" s="4">
        <f t="shared" si="796"/>
        <v>0</v>
      </c>
      <c r="AB347" s="4">
        <f t="shared" si="797"/>
        <v>0</v>
      </c>
      <c r="AC347" s="4">
        <f t="shared" si="798"/>
        <v>0</v>
      </c>
      <c r="AD347" s="4">
        <f t="shared" si="799"/>
        <v>0</v>
      </c>
      <c r="AE347" s="4">
        <f t="shared" si="800"/>
        <v>0</v>
      </c>
      <c r="AF347" s="4">
        <f t="shared" si="801"/>
        <v>0</v>
      </c>
      <c r="AG347" s="4">
        <f t="shared" si="802"/>
        <v>0</v>
      </c>
      <c r="AH347" s="4">
        <f t="shared" si="803"/>
        <v>0</v>
      </c>
      <c r="AI347" s="4">
        <f t="shared" si="804"/>
        <v>0</v>
      </c>
      <c r="AJ347" s="4">
        <f t="shared" si="805"/>
        <v>0</v>
      </c>
      <c r="AK347" s="4">
        <f t="shared" si="806"/>
        <v>0</v>
      </c>
      <c r="AL347" s="4">
        <f t="shared" si="807"/>
        <v>0</v>
      </c>
      <c r="AM347" s="4">
        <f t="shared" si="808"/>
        <v>0</v>
      </c>
      <c r="AN347" s="4">
        <f t="shared" si="809"/>
        <v>0</v>
      </c>
      <c r="AO347" s="4">
        <f t="shared" si="810"/>
        <v>0</v>
      </c>
      <c r="AP347" s="4">
        <f t="shared" si="811"/>
        <v>0</v>
      </c>
      <c r="AQ347" s="4">
        <f t="shared" si="812"/>
        <v>0</v>
      </c>
      <c r="AR347" s="4">
        <f t="shared" si="813"/>
        <v>0</v>
      </c>
      <c r="AS347" s="4">
        <f t="shared" si="814"/>
        <v>0</v>
      </c>
      <c r="AT347" s="4">
        <f t="shared" si="815"/>
        <v>0</v>
      </c>
      <c r="AU347" s="4">
        <f t="shared" si="816"/>
        <v>0</v>
      </c>
      <c r="AV347" s="4">
        <f t="shared" si="817"/>
        <v>0</v>
      </c>
      <c r="AW347" s="4">
        <f t="shared" si="818"/>
        <v>0</v>
      </c>
      <c r="AX347" s="4">
        <f t="shared" si="819"/>
        <v>0</v>
      </c>
      <c r="AY347" s="4">
        <f t="shared" si="820"/>
        <v>0</v>
      </c>
      <c r="AZ347" s="4">
        <f t="shared" si="821"/>
        <v>0</v>
      </c>
      <c r="BA347" s="4">
        <f t="shared" si="822"/>
        <v>0</v>
      </c>
      <c r="BB347" s="4">
        <f t="shared" si="823"/>
        <v>0</v>
      </c>
      <c r="BC347" s="4">
        <f t="shared" si="824"/>
        <v>0</v>
      </c>
      <c r="BD347" s="4">
        <f t="shared" si="825"/>
        <v>0</v>
      </c>
      <c r="BE347" s="4">
        <f t="shared" si="826"/>
        <v>0</v>
      </c>
      <c r="BF347" s="4">
        <f t="shared" si="827"/>
        <v>0</v>
      </c>
      <c r="BG347" s="4">
        <f t="shared" si="828"/>
        <v>0</v>
      </c>
      <c r="BH347" s="4">
        <f t="shared" si="829"/>
        <v>0</v>
      </c>
      <c r="BI347" s="4">
        <f t="shared" si="830"/>
        <v>0</v>
      </c>
      <c r="BJ347" s="4">
        <f t="shared" si="831"/>
        <v>0</v>
      </c>
      <c r="BK347" s="63">
        <f t="shared" si="832"/>
        <v>0</v>
      </c>
      <c r="BL347" s="4">
        <f t="shared" si="833"/>
        <v>0</v>
      </c>
      <c r="BM347" s="63">
        <f t="shared" si="834"/>
        <v>0</v>
      </c>
      <c r="BN347" s="4">
        <f t="shared" si="835"/>
        <v>0</v>
      </c>
      <c r="BO347" s="63">
        <f t="shared" si="836"/>
        <v>0</v>
      </c>
      <c r="BP347" s="4">
        <f t="shared" si="837"/>
        <v>0</v>
      </c>
      <c r="BQ347" s="4">
        <f t="shared" si="838"/>
        <v>0</v>
      </c>
      <c r="BR347" s="4">
        <f t="shared" si="839"/>
        <v>0</v>
      </c>
      <c r="BS347" s="4">
        <f t="shared" si="840"/>
        <v>0</v>
      </c>
      <c r="BT347" s="4">
        <f t="shared" si="841"/>
        <v>0</v>
      </c>
      <c r="BU347" s="63">
        <f t="shared" si="842"/>
        <v>0</v>
      </c>
      <c r="BV347" s="4">
        <f t="shared" si="843"/>
        <v>0</v>
      </c>
      <c r="BW347" s="4">
        <f t="shared" si="844"/>
        <v>0</v>
      </c>
      <c r="BX347" s="4">
        <f t="shared" si="845"/>
        <v>0</v>
      </c>
      <c r="BY347" s="4">
        <f t="shared" si="846"/>
        <v>0</v>
      </c>
      <c r="BZ347" s="4">
        <f t="shared" si="847"/>
        <v>0</v>
      </c>
      <c r="CA347" s="4">
        <f t="shared" si="848"/>
        <v>0</v>
      </c>
      <c r="CB347" s="4">
        <f t="shared" si="849"/>
        <v>0</v>
      </c>
      <c r="CC347" s="4">
        <f t="shared" si="850"/>
        <v>0</v>
      </c>
      <c r="CD347" s="4">
        <f t="shared" si="851"/>
        <v>0</v>
      </c>
      <c r="CE347" s="4">
        <f t="shared" si="852"/>
        <v>0</v>
      </c>
      <c r="CF347" s="4">
        <f t="shared" si="853"/>
        <v>0</v>
      </c>
      <c r="CG347" s="4">
        <f t="shared" si="854"/>
        <v>0</v>
      </c>
      <c r="CH347" s="4">
        <f t="shared" si="855"/>
        <v>0</v>
      </c>
      <c r="CI347" s="4">
        <f t="shared" si="856"/>
        <v>0</v>
      </c>
      <c r="CJ347" s="4">
        <f t="shared" si="857"/>
        <v>0</v>
      </c>
      <c r="CK347" s="4">
        <f t="shared" si="858"/>
        <v>0</v>
      </c>
      <c r="CL347" s="4">
        <f t="shared" si="859"/>
        <v>0</v>
      </c>
      <c r="CM347" s="4">
        <f t="shared" si="860"/>
        <v>0</v>
      </c>
      <c r="CN347" s="4">
        <f t="shared" si="861"/>
        <v>0</v>
      </c>
      <c r="CO347" s="4">
        <f t="shared" si="862"/>
        <v>0</v>
      </c>
      <c r="CP347" s="4">
        <f t="shared" si="863"/>
        <v>0</v>
      </c>
      <c r="CQ347" s="4">
        <f t="shared" si="864"/>
        <v>0</v>
      </c>
      <c r="CR347" s="4">
        <f t="shared" si="865"/>
        <v>0</v>
      </c>
      <c r="CS347" s="4">
        <f t="shared" si="866"/>
        <v>0</v>
      </c>
      <c r="CT347" s="4">
        <f t="shared" si="867"/>
        <v>0</v>
      </c>
      <c r="CU347" s="4">
        <f t="shared" si="868"/>
        <v>0</v>
      </c>
      <c r="CV347" s="4">
        <f t="shared" si="869"/>
        <v>0</v>
      </c>
      <c r="CW347" s="4">
        <f t="shared" si="870"/>
        <v>0</v>
      </c>
      <c r="CX347" s="4">
        <f t="shared" si="871"/>
        <v>0</v>
      </c>
      <c r="CY347" s="4">
        <f t="shared" si="872"/>
        <v>0</v>
      </c>
      <c r="CZ347" s="4">
        <f t="shared" si="873"/>
        <v>0</v>
      </c>
      <c r="DA347" s="4">
        <f t="shared" si="874"/>
        <v>0</v>
      </c>
      <c r="DB347" s="4">
        <f t="shared" si="875"/>
        <v>0</v>
      </c>
      <c r="DC347" s="4">
        <f t="shared" si="876"/>
        <v>0</v>
      </c>
      <c r="DD347" s="4">
        <f t="shared" si="877"/>
        <v>0</v>
      </c>
      <c r="DE347" s="4">
        <f t="shared" si="878"/>
        <v>0</v>
      </c>
      <c r="DF347" s="4">
        <f t="shared" si="879"/>
        <v>0</v>
      </c>
      <c r="DG347" s="4">
        <f t="shared" si="880"/>
        <v>0</v>
      </c>
      <c r="DH347" s="4" t="str">
        <f t="shared" si="881"/>
        <v/>
      </c>
      <c r="DI347" s="4">
        <f t="shared" si="882"/>
        <v>0</v>
      </c>
      <c r="DJ347" s="4"/>
      <c r="DK347" s="12" t="str">
        <f t="shared" si="891"/>
        <v>0</v>
      </c>
      <c r="DM347" s="12"/>
      <c r="DN347" s="12" t="b">
        <f t="shared" ca="1" si="883"/>
        <v>0</v>
      </c>
      <c r="DO347" s="4" t="str">
        <f t="shared" ca="1" si="892"/>
        <v>OK</v>
      </c>
      <c r="DP347" s="4" t="str">
        <f t="shared" ca="1" si="884"/>
        <v>OK</v>
      </c>
      <c r="DR347" s="4" t="b">
        <f t="shared" ca="1" si="885"/>
        <v>0</v>
      </c>
      <c r="DS347" s="4" t="b">
        <f t="shared" ca="1" si="886"/>
        <v>0</v>
      </c>
      <c r="DU347" s="4" t="str">
        <f>IF(ISERROR(INDEX('Code - Euro'!$A:$E,MATCH($DI347,'Code - Euro'!$A:$A,0),1)),"-",INDEX('Code - Euro'!$A:$E,MATCH($DI347,'Code - Euro'!$A:$A,0),1))</f>
        <v>-</v>
      </c>
      <c r="DV347" s="4" t="str">
        <f>IF(ISERROR(INDEX('Code - Euro'!$A:$E,MATCH($DI347,'Code - Euro'!$A:$A,0),2)),"-",INDEX('Code - Euro'!$A:$E,MATCH($DI347,'Code - Euro'!$A:$A,0),2))</f>
        <v>-</v>
      </c>
      <c r="DW347" s="4" t="e">
        <f>INDEX('Code - Euro'!$A:$E,MATCH($DI347,'Code - Euro'!$A:$A,0),3)</f>
        <v>#N/A</v>
      </c>
      <c r="DX347" s="4" t="e">
        <f>MATCH($DI347,'Code - Euro'!$A:$A,0)</f>
        <v>#N/A</v>
      </c>
      <c r="DY347" s="4" t="str">
        <f ca="1">IF(ISERROR(INDEX('2nd Option'!$B:$E,EB347,1)),"-",INDEX('2nd Option'!$B:$E,EB347,1))</f>
        <v>-</v>
      </c>
      <c r="DZ347" s="4" t="str">
        <f ca="1">IF(ISERROR(INDEX('2nd Option'!$B:$E,EB347,2)),"-",INDEX('2nd Option'!$B:$E,EB347,2))</f>
        <v>-</v>
      </c>
      <c r="EA347" s="4" t="e">
        <f ca="1">INDEX('2nd Option'!$B:$E,EB347,3)</f>
        <v>#N/A</v>
      </c>
      <c r="EB347" s="4" t="e">
        <f t="array" aca="1" ref="EB347" ca="1">MATCH(FALSE,(ISERROR(FIND(INDIRECT("'2nd Option'!$B$4:$B$"&amp;$EI$2),$DI347))),0)+3</f>
        <v>#N/A</v>
      </c>
      <c r="EC347" s="4" t="str">
        <f>IF(ISERROR(INDEX('3th Option'!$B:$E,EF347,1)),"-",INDEX('3th Option'!$B:$E,EF347,1))</f>
        <v>-</v>
      </c>
      <c r="ED347" s="4" t="str">
        <f>IF(ISERROR(INDEX('3th Option'!$B:$E,EF347,2)),"-",INDEX('3th Option'!$B:$E,EF347,2))</f>
        <v>-</v>
      </c>
      <c r="EE347" s="4" t="e">
        <f>INDEX('3th Option'!$B:$E,EF347,3)</f>
        <v>#N/A</v>
      </c>
      <c r="EF347" s="4" t="e">
        <f t="shared" si="893"/>
        <v>#N/A</v>
      </c>
      <c r="EG347" s="4">
        <f t="array" ref="EG347">MATCH(FALSE,(ISERROR(SEARCH('3th Option'!$B:$B,$DI347))),0)</f>
        <v>179</v>
      </c>
      <c r="EJ347" s="4" t="str">
        <f t="shared" ca="1" si="887"/>
        <v>OK</v>
      </c>
      <c r="EK347" s="4"/>
      <c r="EL347" s="16" t="str">
        <f t="shared" si="888"/>
        <v>-</v>
      </c>
      <c r="EM347" s="13"/>
      <c r="EN347" s="16" t="str">
        <f t="shared" ca="1" si="889"/>
        <v>-</v>
      </c>
      <c r="EO347" s="13"/>
      <c r="EP347" s="16" t="str">
        <f t="shared" si="890"/>
        <v>-</v>
      </c>
    </row>
    <row r="348" spans="3:146" ht="16.5" thickTop="1" thickBot="1" x14ac:dyDescent="0.3">
      <c r="C348" s="4"/>
      <c r="D348" s="4">
        <f t="shared" si="773"/>
        <v>0</v>
      </c>
      <c r="E348" s="4">
        <f t="shared" si="774"/>
        <v>0</v>
      </c>
      <c r="F348" s="4">
        <f t="shared" si="775"/>
        <v>0</v>
      </c>
      <c r="G348" s="4">
        <f t="shared" si="776"/>
        <v>0</v>
      </c>
      <c r="H348" s="4">
        <f t="shared" si="777"/>
        <v>0</v>
      </c>
      <c r="I348" s="4">
        <f t="shared" si="778"/>
        <v>0</v>
      </c>
      <c r="J348" s="4">
        <f t="shared" si="779"/>
        <v>0</v>
      </c>
      <c r="K348" s="4">
        <f t="shared" si="780"/>
        <v>0</v>
      </c>
      <c r="L348" s="4">
        <f t="shared" si="781"/>
        <v>0</v>
      </c>
      <c r="M348" s="4">
        <f t="shared" si="782"/>
        <v>0</v>
      </c>
      <c r="N348" s="4">
        <f t="shared" si="783"/>
        <v>0</v>
      </c>
      <c r="O348" s="4">
        <f t="shared" si="784"/>
        <v>0</v>
      </c>
      <c r="P348" s="4">
        <f t="shared" si="785"/>
        <v>0</v>
      </c>
      <c r="Q348" s="4">
        <f t="shared" si="786"/>
        <v>0</v>
      </c>
      <c r="R348" s="4">
        <f t="shared" si="787"/>
        <v>0</v>
      </c>
      <c r="S348" s="4">
        <f t="shared" si="788"/>
        <v>0</v>
      </c>
      <c r="T348" s="4">
        <f t="shared" si="789"/>
        <v>0</v>
      </c>
      <c r="U348" s="4">
        <f t="shared" si="790"/>
        <v>0</v>
      </c>
      <c r="V348" s="63">
        <f t="shared" si="791"/>
        <v>0</v>
      </c>
      <c r="W348" s="4">
        <f t="shared" si="792"/>
        <v>0</v>
      </c>
      <c r="X348" s="4">
        <f t="shared" si="793"/>
        <v>0</v>
      </c>
      <c r="Y348" s="4">
        <f t="shared" si="794"/>
        <v>0</v>
      </c>
      <c r="Z348" s="4">
        <f t="shared" si="795"/>
        <v>0</v>
      </c>
      <c r="AA348" s="4">
        <f t="shared" si="796"/>
        <v>0</v>
      </c>
      <c r="AB348" s="4">
        <f t="shared" si="797"/>
        <v>0</v>
      </c>
      <c r="AC348" s="4">
        <f t="shared" si="798"/>
        <v>0</v>
      </c>
      <c r="AD348" s="4">
        <f t="shared" si="799"/>
        <v>0</v>
      </c>
      <c r="AE348" s="4">
        <f t="shared" si="800"/>
        <v>0</v>
      </c>
      <c r="AF348" s="4">
        <f t="shared" si="801"/>
        <v>0</v>
      </c>
      <c r="AG348" s="4">
        <f t="shared" si="802"/>
        <v>0</v>
      </c>
      <c r="AH348" s="4">
        <f t="shared" si="803"/>
        <v>0</v>
      </c>
      <c r="AI348" s="4">
        <f t="shared" si="804"/>
        <v>0</v>
      </c>
      <c r="AJ348" s="4">
        <f t="shared" si="805"/>
        <v>0</v>
      </c>
      <c r="AK348" s="4">
        <f t="shared" si="806"/>
        <v>0</v>
      </c>
      <c r="AL348" s="4">
        <f t="shared" si="807"/>
        <v>0</v>
      </c>
      <c r="AM348" s="4">
        <f t="shared" si="808"/>
        <v>0</v>
      </c>
      <c r="AN348" s="4">
        <f t="shared" si="809"/>
        <v>0</v>
      </c>
      <c r="AO348" s="4">
        <f t="shared" si="810"/>
        <v>0</v>
      </c>
      <c r="AP348" s="4">
        <f t="shared" si="811"/>
        <v>0</v>
      </c>
      <c r="AQ348" s="4">
        <f t="shared" si="812"/>
        <v>0</v>
      </c>
      <c r="AR348" s="4">
        <f t="shared" si="813"/>
        <v>0</v>
      </c>
      <c r="AS348" s="4">
        <f t="shared" si="814"/>
        <v>0</v>
      </c>
      <c r="AT348" s="4">
        <f t="shared" si="815"/>
        <v>0</v>
      </c>
      <c r="AU348" s="4">
        <f t="shared" si="816"/>
        <v>0</v>
      </c>
      <c r="AV348" s="4">
        <f t="shared" si="817"/>
        <v>0</v>
      </c>
      <c r="AW348" s="4">
        <f t="shared" si="818"/>
        <v>0</v>
      </c>
      <c r="AX348" s="4">
        <f t="shared" si="819"/>
        <v>0</v>
      </c>
      <c r="AY348" s="4">
        <f t="shared" si="820"/>
        <v>0</v>
      </c>
      <c r="AZ348" s="4">
        <f t="shared" si="821"/>
        <v>0</v>
      </c>
      <c r="BA348" s="4">
        <f t="shared" si="822"/>
        <v>0</v>
      </c>
      <c r="BB348" s="4">
        <f t="shared" si="823"/>
        <v>0</v>
      </c>
      <c r="BC348" s="4">
        <f t="shared" si="824"/>
        <v>0</v>
      </c>
      <c r="BD348" s="4">
        <f t="shared" si="825"/>
        <v>0</v>
      </c>
      <c r="BE348" s="4">
        <f t="shared" si="826"/>
        <v>0</v>
      </c>
      <c r="BF348" s="4">
        <f t="shared" si="827"/>
        <v>0</v>
      </c>
      <c r="BG348" s="4">
        <f t="shared" si="828"/>
        <v>0</v>
      </c>
      <c r="BH348" s="4">
        <f t="shared" si="829"/>
        <v>0</v>
      </c>
      <c r="BI348" s="4">
        <f t="shared" si="830"/>
        <v>0</v>
      </c>
      <c r="BJ348" s="4">
        <f t="shared" si="831"/>
        <v>0</v>
      </c>
      <c r="BK348" s="63">
        <f t="shared" si="832"/>
        <v>0</v>
      </c>
      <c r="BL348" s="4">
        <f t="shared" si="833"/>
        <v>0</v>
      </c>
      <c r="BM348" s="63">
        <f t="shared" si="834"/>
        <v>0</v>
      </c>
      <c r="BN348" s="4">
        <f t="shared" si="835"/>
        <v>0</v>
      </c>
      <c r="BO348" s="63">
        <f t="shared" si="836"/>
        <v>0</v>
      </c>
      <c r="BP348" s="4">
        <f t="shared" si="837"/>
        <v>0</v>
      </c>
      <c r="BQ348" s="4">
        <f t="shared" si="838"/>
        <v>0</v>
      </c>
      <c r="BR348" s="4">
        <f t="shared" si="839"/>
        <v>0</v>
      </c>
      <c r="BS348" s="4">
        <f t="shared" si="840"/>
        <v>0</v>
      </c>
      <c r="BT348" s="4">
        <f t="shared" si="841"/>
        <v>0</v>
      </c>
      <c r="BU348" s="63">
        <f t="shared" si="842"/>
        <v>0</v>
      </c>
      <c r="BV348" s="4">
        <f t="shared" si="843"/>
        <v>0</v>
      </c>
      <c r="BW348" s="4">
        <f t="shared" si="844"/>
        <v>0</v>
      </c>
      <c r="BX348" s="4">
        <f t="shared" si="845"/>
        <v>0</v>
      </c>
      <c r="BY348" s="4">
        <f t="shared" si="846"/>
        <v>0</v>
      </c>
      <c r="BZ348" s="4">
        <f t="shared" si="847"/>
        <v>0</v>
      </c>
      <c r="CA348" s="4">
        <f t="shared" si="848"/>
        <v>0</v>
      </c>
      <c r="CB348" s="4">
        <f t="shared" si="849"/>
        <v>0</v>
      </c>
      <c r="CC348" s="4">
        <f t="shared" si="850"/>
        <v>0</v>
      </c>
      <c r="CD348" s="4">
        <f t="shared" si="851"/>
        <v>0</v>
      </c>
      <c r="CE348" s="4">
        <f t="shared" si="852"/>
        <v>0</v>
      </c>
      <c r="CF348" s="4">
        <f t="shared" si="853"/>
        <v>0</v>
      </c>
      <c r="CG348" s="4">
        <f t="shared" si="854"/>
        <v>0</v>
      </c>
      <c r="CH348" s="4">
        <f t="shared" si="855"/>
        <v>0</v>
      </c>
      <c r="CI348" s="4">
        <f t="shared" si="856"/>
        <v>0</v>
      </c>
      <c r="CJ348" s="4">
        <f t="shared" si="857"/>
        <v>0</v>
      </c>
      <c r="CK348" s="4">
        <f t="shared" si="858"/>
        <v>0</v>
      </c>
      <c r="CL348" s="4">
        <f t="shared" si="859"/>
        <v>0</v>
      </c>
      <c r="CM348" s="4">
        <f t="shared" si="860"/>
        <v>0</v>
      </c>
      <c r="CN348" s="4">
        <f t="shared" si="861"/>
        <v>0</v>
      </c>
      <c r="CO348" s="4">
        <f t="shared" si="862"/>
        <v>0</v>
      </c>
      <c r="CP348" s="4">
        <f t="shared" si="863"/>
        <v>0</v>
      </c>
      <c r="CQ348" s="4">
        <f t="shared" si="864"/>
        <v>0</v>
      </c>
      <c r="CR348" s="4">
        <f t="shared" si="865"/>
        <v>0</v>
      </c>
      <c r="CS348" s="4">
        <f t="shared" si="866"/>
        <v>0</v>
      </c>
      <c r="CT348" s="4">
        <f t="shared" si="867"/>
        <v>0</v>
      </c>
      <c r="CU348" s="4">
        <f t="shared" si="868"/>
        <v>0</v>
      </c>
      <c r="CV348" s="4">
        <f t="shared" si="869"/>
        <v>0</v>
      </c>
      <c r="CW348" s="4">
        <f t="shared" si="870"/>
        <v>0</v>
      </c>
      <c r="CX348" s="4">
        <f t="shared" si="871"/>
        <v>0</v>
      </c>
      <c r="CY348" s="4">
        <f t="shared" si="872"/>
        <v>0</v>
      </c>
      <c r="CZ348" s="4">
        <f t="shared" si="873"/>
        <v>0</v>
      </c>
      <c r="DA348" s="4">
        <f t="shared" si="874"/>
        <v>0</v>
      </c>
      <c r="DB348" s="4">
        <f t="shared" si="875"/>
        <v>0</v>
      </c>
      <c r="DC348" s="4">
        <f t="shared" si="876"/>
        <v>0</v>
      </c>
      <c r="DD348" s="4">
        <f t="shared" si="877"/>
        <v>0</v>
      </c>
      <c r="DE348" s="4">
        <f t="shared" si="878"/>
        <v>0</v>
      </c>
      <c r="DF348" s="4">
        <f t="shared" si="879"/>
        <v>0</v>
      </c>
      <c r="DG348" s="4">
        <f t="shared" si="880"/>
        <v>0</v>
      </c>
      <c r="DH348" s="4" t="str">
        <f t="shared" si="881"/>
        <v/>
      </c>
      <c r="DI348" s="4">
        <f t="shared" si="882"/>
        <v>0</v>
      </c>
      <c r="DJ348" s="4"/>
      <c r="DK348" s="12" t="str">
        <f t="shared" si="891"/>
        <v>0</v>
      </c>
      <c r="DM348" s="12"/>
      <c r="DN348" s="12" t="b">
        <f t="shared" ca="1" si="883"/>
        <v>0</v>
      </c>
      <c r="DO348" s="4" t="str">
        <f t="shared" ca="1" si="892"/>
        <v>OK</v>
      </c>
      <c r="DP348" s="4" t="str">
        <f t="shared" ca="1" si="884"/>
        <v>OK</v>
      </c>
      <c r="DR348" s="4" t="b">
        <f t="shared" ca="1" si="885"/>
        <v>0</v>
      </c>
      <c r="DS348" s="4" t="b">
        <f t="shared" ca="1" si="886"/>
        <v>0</v>
      </c>
      <c r="DU348" s="4" t="str">
        <f>IF(ISERROR(INDEX('Code - Euro'!$A:$E,MATCH($DI348,'Code - Euro'!$A:$A,0),1)),"-",INDEX('Code - Euro'!$A:$E,MATCH($DI348,'Code - Euro'!$A:$A,0),1))</f>
        <v>-</v>
      </c>
      <c r="DV348" s="4" t="str">
        <f>IF(ISERROR(INDEX('Code - Euro'!$A:$E,MATCH($DI348,'Code - Euro'!$A:$A,0),2)),"-",INDEX('Code - Euro'!$A:$E,MATCH($DI348,'Code - Euro'!$A:$A,0),2))</f>
        <v>-</v>
      </c>
      <c r="DW348" s="4" t="e">
        <f>INDEX('Code - Euro'!$A:$E,MATCH($DI348,'Code - Euro'!$A:$A,0),3)</f>
        <v>#N/A</v>
      </c>
      <c r="DX348" s="4" t="e">
        <f>MATCH($DI348,'Code - Euro'!$A:$A,0)</f>
        <v>#N/A</v>
      </c>
      <c r="DY348" s="4" t="str">
        <f ca="1">IF(ISERROR(INDEX('2nd Option'!$B:$E,EB348,1)),"-",INDEX('2nd Option'!$B:$E,EB348,1))</f>
        <v>-</v>
      </c>
      <c r="DZ348" s="4" t="str">
        <f ca="1">IF(ISERROR(INDEX('2nd Option'!$B:$E,EB348,2)),"-",INDEX('2nd Option'!$B:$E,EB348,2))</f>
        <v>-</v>
      </c>
      <c r="EA348" s="4" t="e">
        <f ca="1">INDEX('2nd Option'!$B:$E,EB348,3)</f>
        <v>#N/A</v>
      </c>
      <c r="EB348" s="4" t="e">
        <f t="array" aca="1" ref="EB348" ca="1">MATCH(FALSE,(ISERROR(FIND(INDIRECT("'2nd Option'!$B$4:$B$"&amp;$EI$2),$DI348))),0)+3</f>
        <v>#N/A</v>
      </c>
      <c r="EC348" s="4" t="str">
        <f>IF(ISERROR(INDEX('3th Option'!$B:$E,EF348,1)),"-",INDEX('3th Option'!$B:$E,EF348,1))</f>
        <v>-</v>
      </c>
      <c r="ED348" s="4" t="str">
        <f>IF(ISERROR(INDEX('3th Option'!$B:$E,EF348,2)),"-",INDEX('3th Option'!$B:$E,EF348,2))</f>
        <v>-</v>
      </c>
      <c r="EE348" s="4" t="e">
        <f>INDEX('3th Option'!$B:$E,EF348,3)</f>
        <v>#N/A</v>
      </c>
      <c r="EF348" s="4" t="e">
        <f t="shared" si="893"/>
        <v>#N/A</v>
      </c>
      <c r="EG348" s="4">
        <f t="array" ref="EG348">MATCH(FALSE,(ISERROR(SEARCH('3th Option'!$B:$B,$DI348))),0)</f>
        <v>179</v>
      </c>
      <c r="EJ348" s="4" t="str">
        <f t="shared" ca="1" si="887"/>
        <v>OK</v>
      </c>
      <c r="EK348" s="4"/>
      <c r="EL348" s="16" t="str">
        <f t="shared" si="888"/>
        <v>-</v>
      </c>
      <c r="EM348" s="13"/>
      <c r="EN348" s="16" t="str">
        <f t="shared" ca="1" si="889"/>
        <v>-</v>
      </c>
      <c r="EO348" s="13"/>
      <c r="EP348" s="16" t="str">
        <f t="shared" si="890"/>
        <v>-</v>
      </c>
    </row>
    <row r="349" spans="3:146" ht="16.5" thickTop="1" thickBot="1" x14ac:dyDescent="0.3">
      <c r="C349" s="4"/>
      <c r="D349" s="4">
        <f t="shared" ref="D349:D398" si="894">IF(ISNUMBER(FIND(D$1,A349)),SUBSTITUTE(A349,D$1,),A349)</f>
        <v>0</v>
      </c>
      <c r="E349" s="4">
        <f t="shared" ref="E349:E398" si="895">IF(ISNUMBER(FIND(E$1,D349)),SUBSTITUTE(D349,E$1,),D349)</f>
        <v>0</v>
      </c>
      <c r="F349" s="4">
        <f t="shared" ref="F349:F398" si="896">IF(ISNUMBER(FIND(F$1,E349)),SUBSTITUTE(E349,F$1,),E349)</f>
        <v>0</v>
      </c>
      <c r="G349" s="4">
        <f t="shared" ref="G349:G398" si="897">IF(ISNUMBER(FIND(G$1,F349)),SUBSTITUTE(F349,G$1,),F349)</f>
        <v>0</v>
      </c>
      <c r="H349" s="4">
        <f t="shared" ref="H349:H398" si="898">IF(ISNUMBER(FIND(H$1,G349)),SUBSTITUTE(G349,H$1,),G349)</f>
        <v>0</v>
      </c>
      <c r="I349" s="4">
        <f t="shared" ref="I349:I398" si="899">IF(ISNUMBER(FIND(I$1,H349)),SUBSTITUTE(H349,I$1,),H349)</f>
        <v>0</v>
      </c>
      <c r="J349" s="4">
        <f t="shared" ref="J349:J398" si="900">IF(ISNUMBER(FIND(J$1,I349)),SUBSTITUTE(I349,J$1,),I349)</f>
        <v>0</v>
      </c>
      <c r="K349" s="4">
        <f t="shared" ref="K349:K398" si="901">IF(ISNUMBER(FIND(K$1,J349)),SUBSTITUTE(J349,K$1,),J349)</f>
        <v>0</v>
      </c>
      <c r="L349" s="4">
        <f t="shared" ref="L349:L398" si="902">IF(ISNUMBER(FIND(L$1,K349)),SUBSTITUTE(K349,L$1,),K349)</f>
        <v>0</v>
      </c>
      <c r="M349" s="4">
        <f t="shared" ref="M349:M398" si="903">IF(ISNUMBER(FIND(M$1,L349)),SUBSTITUTE(L349,M$1,),L349)</f>
        <v>0</v>
      </c>
      <c r="N349" s="4">
        <f t="shared" ref="N349:N398" si="904">IF(ISNUMBER(FIND(N$1,M349)),SUBSTITUTE(M349,N$1,),M349)</f>
        <v>0</v>
      </c>
      <c r="O349" s="4">
        <f t="shared" ref="O349:O398" si="905">IF(ISNUMBER(FIND(O$1,N349)),SUBSTITUTE(N349,O$1,),N349)</f>
        <v>0</v>
      </c>
      <c r="P349" s="4">
        <f t="shared" ref="P349:P398" si="906">IF(ISNUMBER(FIND(P$1,O349)),SUBSTITUTE(O349,P$1,),O349)</f>
        <v>0</v>
      </c>
      <c r="Q349" s="4">
        <f t="shared" ref="Q349:Q398" si="907">IF(ISNUMBER(FIND(Q$1,P349)),SUBSTITUTE(P349,Q$1,),P349)</f>
        <v>0</v>
      </c>
      <c r="R349" s="4">
        <f t="shared" ref="R349:R398" si="908">IF(ISNUMBER(FIND(R$1,Q349)),SUBSTITUTE(Q349,R$1,),Q349)</f>
        <v>0</v>
      </c>
      <c r="S349" s="4">
        <f t="shared" ref="S349:S398" si="909">IF(ISNUMBER(FIND(S$1,R349)),SUBSTITUTE(R349,S$1,),R349)</f>
        <v>0</v>
      </c>
      <c r="T349" s="4">
        <f t="shared" ref="T349:T398" si="910">IF(ISNUMBER(FIND(T$1,S349)),SUBSTITUTE(S349,T$1,),S349)</f>
        <v>0</v>
      </c>
      <c r="U349" s="4">
        <f t="shared" ref="U349:U398" si="911">IF(ISNUMBER(FIND(U$1,T349)),SUBSTITUTE(T349,U$1,),T349)</f>
        <v>0</v>
      </c>
      <c r="V349" s="63">
        <f t="shared" ref="V349:V398" si="912">IF(ISNUMBER(FIND("MKEEV",U349)),U349,IF(ISNUMBER(FIND(V$1,U349)),SUBSTITUTE(U349,V$1,),U349))</f>
        <v>0</v>
      </c>
      <c r="W349" s="4">
        <f t="shared" ref="W349:W398" si="913">IF(ISNUMBER(FIND(W$1,V349)),SUBSTITUTE(V349,W$1,),V349)</f>
        <v>0</v>
      </c>
      <c r="X349" s="4">
        <f t="shared" ref="X349:X398" si="914">IF(ISNUMBER(FIND(X$1,W349)),SUBSTITUTE(W349,X$1,),W349)</f>
        <v>0</v>
      </c>
      <c r="Y349" s="4">
        <f t="shared" ref="Y349:Y398" si="915">IF(ISNUMBER(FIND(Y$1,X349)),SUBSTITUTE(X349,Y$1,),X349)</f>
        <v>0</v>
      </c>
      <c r="Z349" s="4">
        <f t="shared" ref="Z349:Z398" si="916">IF(ISNUMBER(FIND(Z$1,Y349)),SUBSTITUTE(Y349,Z$1,),Y349)</f>
        <v>0</v>
      </c>
      <c r="AA349" s="4">
        <f t="shared" ref="AA349:AA398" si="917">IF(ISNUMBER(FIND(AA$1,Z349)),SUBSTITUTE(Z349,AA$1,),Z349)</f>
        <v>0</v>
      </c>
      <c r="AB349" s="4">
        <f t="shared" ref="AB349:AB398" si="918">IF(ISNUMBER(FIND(AB$1,AA349)),SUBSTITUTE(AA349,AB$1,),AA349)</f>
        <v>0</v>
      </c>
      <c r="AC349" s="4">
        <f t="shared" ref="AC349:AC398" si="919">IF(ISNUMBER(FIND(AC$1,AB349)),SUBSTITUTE(AB349,AC$1,),AB349)</f>
        <v>0</v>
      </c>
      <c r="AD349" s="4">
        <f t="shared" ref="AD349:AD398" si="920">IF(ISNUMBER(FIND(AD$1,AC349)),SUBSTITUTE(AC349,AD$1,),AC349)</f>
        <v>0</v>
      </c>
      <c r="AE349" s="4">
        <f t="shared" ref="AE349:AE398" si="921">IF(ISNUMBER(FIND(AE$1,AD349)),SUBSTITUTE(AD349,AE$1,),AD349)</f>
        <v>0</v>
      </c>
      <c r="AF349" s="4">
        <f t="shared" ref="AF349:AF398" si="922">IF(ISNUMBER(FIND(AF$1,AE349)),SUBSTITUTE(AE349,AF$1,),AE349)</f>
        <v>0</v>
      </c>
      <c r="AG349" s="4">
        <f t="shared" ref="AG349:AG398" si="923">IF(ISNUMBER(FIND(AG$1,AF349)),SUBSTITUTE(AF349,AG$1,),AF349)</f>
        <v>0</v>
      </c>
      <c r="AH349" s="4">
        <f t="shared" ref="AH349:AH398" si="924">IF(ISNUMBER(FIND(AH$1,AG349)),SUBSTITUTE(AG349,AH$1,),AG349)</f>
        <v>0</v>
      </c>
      <c r="AI349" s="4">
        <f t="shared" ref="AI349:AI398" si="925">IF(ISNUMBER(FIND(AI$1,AH349)),SUBSTITUTE(AH349,AI$1,),AH349)</f>
        <v>0</v>
      </c>
      <c r="AJ349" s="4">
        <f t="shared" ref="AJ349:AJ398" si="926">IF(ISNUMBER(FIND(AJ$1,AI349)),SUBSTITUTE(AI349,AJ$1,),AI349)</f>
        <v>0</v>
      </c>
      <c r="AK349" s="4">
        <f t="shared" ref="AK349:AK398" si="927">IF(ISNUMBER(FIND(AK$1,AJ349)),SUBSTITUTE(AJ349,AK$1,),AJ349)</f>
        <v>0</v>
      </c>
      <c r="AL349" s="4">
        <f t="shared" ref="AL349:AL398" si="928">IF(ISNUMBER(FIND(AL$1,AK349)),SUBSTITUTE(AK349,AL$1,),AK349)</f>
        <v>0</v>
      </c>
      <c r="AM349" s="4">
        <f t="shared" ref="AM349:AM398" si="929">IF(ISNUMBER(FIND(AM$1,AL349)),SUBSTITUTE(AL349,AM$1,),AL349)</f>
        <v>0</v>
      </c>
      <c r="AN349" s="4">
        <f t="shared" ref="AN349:AN398" si="930">IF(ISNUMBER(FIND(AN$1,AM349)),SUBSTITUTE(AM349,AN$1,),AM349)</f>
        <v>0</v>
      </c>
      <c r="AO349" s="4">
        <f t="shared" ref="AO349:AO398" si="931">IF(ISNUMBER(FIND(AO$1,AN349)),SUBSTITUTE(AN349,AO$1,),AN349)</f>
        <v>0</v>
      </c>
      <c r="AP349" s="4">
        <f t="shared" ref="AP349:AP398" si="932">IF(ISNUMBER(FIND(AP$1,AO349)),SUBSTITUTE(AO349,AP$1,),AO349)</f>
        <v>0</v>
      </c>
      <c r="AQ349" s="4">
        <f t="shared" ref="AQ349:AQ398" si="933">IF(ISNUMBER(FIND(AQ$1,AP349)),SUBSTITUTE(AP349,AQ$1,),AP349)</f>
        <v>0</v>
      </c>
      <c r="AR349" s="4">
        <f t="shared" ref="AR349:AR398" si="934">IF(ISNUMBER(FIND(AR$1,AQ349)),SUBSTITUTE(AQ349,AR$1,),AQ349)</f>
        <v>0</v>
      </c>
      <c r="AS349" s="4">
        <f t="shared" ref="AS349:AS398" si="935">IF(ISNUMBER(FIND(AS$1,AR349)),SUBSTITUTE(AR349,AS$1,),AR349)</f>
        <v>0</v>
      </c>
      <c r="AT349" s="4">
        <f t="shared" ref="AT349:AT398" si="936">IF(ISNUMBER(FIND(AT$1,AS349)),SUBSTITUTE(AS349,AT$1,),AS349)</f>
        <v>0</v>
      </c>
      <c r="AU349" s="4">
        <f t="shared" ref="AU349:AU398" si="937">IF(ISNUMBER(FIND(AU$1,AT349)),SUBSTITUTE(AT349,AU$1,),AT349)</f>
        <v>0</v>
      </c>
      <c r="AV349" s="4">
        <f t="shared" ref="AV349:AV398" si="938">IF(ISNUMBER(FIND(AV$1,AU349)),SUBSTITUTE(AU349,AV$1,),AU349)</f>
        <v>0</v>
      </c>
      <c r="AW349" s="4">
        <f t="shared" ref="AW349:AW398" si="939">IF(ISNUMBER(FIND(AW$1,AV349)),SUBSTITUTE(AV349,AW$1,),AV349)</f>
        <v>0</v>
      </c>
      <c r="AX349" s="4">
        <f t="shared" ref="AX349:AX398" si="940">IF(ISNUMBER(FIND(AX$1,AW349)),SUBSTITUTE(AW349,AX$1,),AW349)</f>
        <v>0</v>
      </c>
      <c r="AY349" s="4">
        <f t="shared" ref="AY349:AY398" si="941">IF(ISNUMBER(FIND(AY$1,AX349)),SUBSTITUTE(AX349,AY$1,),AX349)</f>
        <v>0</v>
      </c>
      <c r="AZ349" s="4">
        <f t="shared" ref="AZ349:AZ398" si="942">IF(ISNUMBER(FIND(AZ$1,AY349)),SUBSTITUTE(AY349,AZ$1,),AY349)</f>
        <v>0</v>
      </c>
      <c r="BA349" s="4">
        <f t="shared" ref="BA349:BA398" si="943">IF(ISNUMBER(FIND(BA$1,AZ349)),SUBSTITUTE(AZ349,BA$1,),AZ349)</f>
        <v>0</v>
      </c>
      <c r="BB349" s="4">
        <f t="shared" ref="BB349:BB398" si="944">IF(ISNUMBER(FIND(BB$1,BA349)),SUBSTITUTE(BA349,BB$1,),BA349)</f>
        <v>0</v>
      </c>
      <c r="BC349" s="4">
        <f t="shared" ref="BC349:BC398" si="945">IF(ISNUMBER(FIND(BC$1,BB349)),SUBSTITUTE(BB349,BC$1,),BB349)</f>
        <v>0</v>
      </c>
      <c r="BD349" s="4">
        <f t="shared" ref="BD349:BD398" si="946">IF(ISNUMBER(FIND(BD$1,BC349)),SUBSTITUTE(BC349,BD$1,),BC349)</f>
        <v>0</v>
      </c>
      <c r="BE349" s="4">
        <f t="shared" ref="BE349:BE398" si="947">IF(ISNUMBER(FIND(BE$1,BD349)),SUBSTITUTE(BD349,BE$1,),BD349)</f>
        <v>0</v>
      </c>
      <c r="BF349" s="4">
        <f t="shared" ref="BF349:BF398" si="948">IF(ISNUMBER(FIND(BF$1,BE349)),SUBSTITUTE(BE349,BF$1,),BE349)</f>
        <v>0</v>
      </c>
      <c r="BG349" s="4">
        <f t="shared" ref="BG349:BG398" si="949">IF(ISNUMBER(FIND(BG$1,BF349)),SUBSTITUTE(BF349,BG$1,),BF349)</f>
        <v>0</v>
      </c>
      <c r="BH349" s="4">
        <f t="shared" ref="BH349:BH398" si="950">IF(ISNUMBER(FIND(BH$1,BG349)),SUBSTITUTE(BG349,BH$1,),BG349)</f>
        <v>0</v>
      </c>
      <c r="BI349" s="4">
        <f t="shared" ref="BI349:BI398" si="951">IF(ISNUMBER(FIND(BI$1,BH349)),SUBSTITUTE(BH349,BI$1,),BH349)</f>
        <v>0</v>
      </c>
      <c r="BJ349" s="4">
        <f t="shared" ref="BJ349:BJ398" si="952">IF(ISNUMBER(FIND(BJ$1,BI349)),SUBSTITUTE(BI349,BJ$1,),BI349)</f>
        <v>0</v>
      </c>
      <c r="BK349" s="63">
        <f t="shared" ref="BK349:BK398" si="953">IF(ISNUMBER(FIND("MKEEV",BJ349)),BJ349,IF(ISNUMBER(FIND(BK$1,BJ349)),SUBSTITUTE(BJ349,BK$1,),BJ349))</f>
        <v>0</v>
      </c>
      <c r="BL349" s="4">
        <f t="shared" ref="BL349:BL398" si="954">IF(ISNUMBER(FIND(BL$1,BK349)),SUBSTITUTE(BK349,BL$1,),BK349)</f>
        <v>0</v>
      </c>
      <c r="BM349" s="63">
        <f t="shared" ref="BM349:BM398" si="955">IF(BL349="ET",BL349,IF(ISNUMBER(FIND(BM$1,BL349)),SUBSTITUTE(BL349,BM$1,),BL349))</f>
        <v>0</v>
      </c>
      <c r="BN349" s="4">
        <f t="shared" ref="BN349:BN398" si="956">IF(ISNUMBER(FIND(BN$1,BM349)),SUBSTITUTE(BM349,BN$1,),BM349)</f>
        <v>0</v>
      </c>
      <c r="BO349" s="63">
        <f t="shared" ref="BO349:BO398" si="957">IF(ISNUMBER(FIND("EURO",BN349)),BN349,IF(ISNUMBER(FIND(BO$1,BN349)),SUBSTITUTE(BN349,BO$1,),BN349))</f>
        <v>0</v>
      </c>
      <c r="BP349" s="4">
        <f t="shared" ref="BP349:BP398" si="958">IF(ISNUMBER(FIND(BP$1,BO349)),SUBSTITUTE(BO349,BP$1,),BO349)</f>
        <v>0</v>
      </c>
      <c r="BQ349" s="4">
        <f t="shared" ref="BQ349:BQ398" si="959">IF(ISNUMBER(FIND(BQ$1,BP349)),SUBSTITUTE(BP349,BQ$1,),BP349)</f>
        <v>0</v>
      </c>
      <c r="BR349" s="4">
        <f t="shared" ref="BR349:BR398" si="960">IF(ISNUMBER(FIND(BR$1,BQ349)),SUBSTITUTE(BQ349,BR$1,),BQ349)</f>
        <v>0</v>
      </c>
      <c r="BS349" s="4">
        <f t="shared" ref="BS349:BS398" si="961">IF(ISNUMBER(FIND(BS$1,BR349)),SUBSTITUTE(BR349,BS$1,),BR349)</f>
        <v>0</v>
      </c>
      <c r="BT349" s="4">
        <f t="shared" ref="BT349:BT398" si="962">IF(ISNUMBER(FIND(BT$1,BS349)),SUBSTITUTE(BS349,BT$1,),BS349)</f>
        <v>0</v>
      </c>
      <c r="BU349" s="63">
        <f t="shared" ref="BU349:BU398" si="963">IF(ISNUMBER(FIND("EEV",BT349)),BT349,IF(ISNUMBER(FIND(BU$1,BT349)),SUBSTITUTE(BT349,BU$1,),BT349))</f>
        <v>0</v>
      </c>
      <c r="BV349" s="4">
        <f t="shared" ref="BV349:BV398" si="964">IF(ISNUMBER(FIND(BV$1,BU349)),SUBSTITUTE(BU349,BV$1,),BU349)</f>
        <v>0</v>
      </c>
      <c r="BW349" s="4">
        <f t="shared" ref="BW349:BW398" si="965">IF(ISNUMBER(FIND(BW$1,BV349)),SUBSTITUTE(BV349,BW$1,),BV349)</f>
        <v>0</v>
      </c>
      <c r="BX349" s="4">
        <f t="shared" ref="BX349:BX398" si="966">IF(ISNUMBER(FIND(BX$1,BW349)),SUBSTITUTE(BW349,BX$1,),BW349)</f>
        <v>0</v>
      </c>
      <c r="BY349" s="4">
        <f t="shared" ref="BY349:BY398" si="967">IF(ISNUMBER(FIND(BY$1,BX349)),SUBSTITUTE(BX349,BY$1,),BX349)</f>
        <v>0</v>
      </c>
      <c r="BZ349" s="4">
        <f t="shared" ref="BZ349:BZ398" si="968">IF(ISNUMBER(FIND(BZ$1,BY349)),SUBSTITUTE(BY349,BZ$1,),BY349)</f>
        <v>0</v>
      </c>
      <c r="CA349" s="4">
        <f t="shared" ref="CA349:CA398" si="969">IF(ISNUMBER(FIND(CA$1,BZ349)),SUBSTITUTE(BZ349,CA$1,),BZ349)</f>
        <v>0</v>
      </c>
      <c r="CB349" s="4">
        <f t="shared" ref="CB349:CB398" si="970">IF(ISNUMBER(FIND(CB$1,CA349)),SUBSTITUTE(CA349,CB$1,),CA349)</f>
        <v>0</v>
      </c>
      <c r="CC349" s="4">
        <f t="shared" ref="CC349:CC398" si="971">IF(ISNUMBER(FIND(CC$1,CB349)),SUBSTITUTE(CB349,CC$1,),CB349)</f>
        <v>0</v>
      </c>
      <c r="CD349" s="4">
        <f t="shared" ref="CD349:CD398" si="972">IF(ISNUMBER(FIND(CD$1,CC349)),SUBSTITUTE(CC349,CD$1,),CC349)</f>
        <v>0</v>
      </c>
      <c r="CE349" s="4">
        <f t="shared" ref="CE349:CE398" si="973">IF(ISNUMBER(FIND(CE$1,CD349)),SUBSTITUTE(CD349,CE$1,),CD349)</f>
        <v>0</v>
      </c>
      <c r="CF349" s="4">
        <f t="shared" ref="CF349:CF398" si="974">IF(ISNUMBER(FIND(CF$1,CE349)),SUBSTITUTE(CE349,CF$1,),CE349)</f>
        <v>0</v>
      </c>
      <c r="CG349" s="4">
        <f t="shared" ref="CG349:CG398" si="975">IF(ISNUMBER(FIND(CG$1,CF349)),SUBSTITUTE(CF349,CG$1,),CF349)</f>
        <v>0</v>
      </c>
      <c r="CH349" s="4">
        <f t="shared" ref="CH349:CH398" si="976">IF(ISNUMBER(FIND(CH$1,CG349)),SUBSTITUTE(CG349,CH$1,),CG349)</f>
        <v>0</v>
      </c>
      <c r="CI349" s="4">
        <f t="shared" ref="CI349:CI398" si="977">IF(ISNUMBER(FIND(CI$1,CH349)),SUBSTITUTE(CH349,CI$1,),CH349)</f>
        <v>0</v>
      </c>
      <c r="CJ349" s="4">
        <f t="shared" ref="CJ349:CJ398" si="978">IF(ISNUMBER(FIND(CJ$1,CI349)),SUBSTITUTE(CI349,CJ$1,),CI349)</f>
        <v>0</v>
      </c>
      <c r="CK349" s="4">
        <f t="shared" ref="CK349:CK398" si="979">IF(ISNUMBER(FIND(CK$1,CJ349)),SUBSTITUTE(CJ349,CK$1,),CJ349)</f>
        <v>0</v>
      </c>
      <c r="CL349" s="4">
        <f t="shared" ref="CL349:CL398" si="980">IF(ISNUMBER(FIND(CL$1,CK349)),SUBSTITUTE(CK349,CL$1,),CK349)</f>
        <v>0</v>
      </c>
      <c r="CM349" s="4">
        <f t="shared" ref="CM349:CM398" si="981">IF(ISNUMBER(FIND(CM$1,CL349)),SUBSTITUTE(CL349,CM$1,),CL349)</f>
        <v>0</v>
      </c>
      <c r="CN349" s="4">
        <f t="shared" ref="CN349:CN398" si="982">IF(ISNUMBER(FIND(CN$1,CM349)),SUBSTITUTE(CM349,CN$1,),CM349)</f>
        <v>0</v>
      </c>
      <c r="CO349" s="4">
        <f t="shared" ref="CO349:CO398" si="983">IF(ISNUMBER(FIND(CO$1,CN349)),SUBSTITUTE(CN349,CO$1,),CN349)</f>
        <v>0</v>
      </c>
      <c r="CP349" s="4">
        <f t="shared" ref="CP349:CP398" si="984">IF(ISNUMBER(FIND(CP$1,CO349)),SUBSTITUTE(CO349,CP$1,),CO349)</f>
        <v>0</v>
      </c>
      <c r="CQ349" s="4">
        <f t="shared" ref="CQ349:CQ398" si="985">IF(ISNUMBER(FIND(CQ$1,CP349)),SUBSTITUTE(CP349,CQ$1,),CP349)</f>
        <v>0</v>
      </c>
      <c r="CR349" s="4">
        <f t="shared" ref="CR349:CR398" si="986">IF(ISNUMBER(FIND(CR$1,CQ349)),SUBSTITUTE(CQ349,CR$1,),CQ349)</f>
        <v>0</v>
      </c>
      <c r="CS349" s="4">
        <f t="shared" ref="CS349:CS398" si="987">IF(ISNUMBER(FIND(CS$1,CR349)),SUBSTITUTE(CR349,CS$1,),CR349)</f>
        <v>0</v>
      </c>
      <c r="CT349" s="4">
        <f t="shared" ref="CT349:CT398" si="988">IF(ISNUMBER(FIND(CT$1,CS349)),SUBSTITUTE(CS349,CT$1,),CS349)</f>
        <v>0</v>
      </c>
      <c r="CU349" s="4">
        <f t="shared" ref="CU349:CU398" si="989">IF(ISNUMBER(FIND(CU$1,CT349)),SUBSTITUTE(CT349,CU$1,),CT349)</f>
        <v>0</v>
      </c>
      <c r="CV349" s="4">
        <f t="shared" ref="CV349:CV398" si="990">IF(ISNUMBER(FIND(CV$1,CU349)),SUBSTITUTE(CU349,CV$1,),CU349)</f>
        <v>0</v>
      </c>
      <c r="CW349" s="4">
        <f t="shared" ref="CW349:CW398" si="991">IF(ISNUMBER(FIND(CW$1,CV349)),SUBSTITUTE(CV349,CW$1,),CV349)</f>
        <v>0</v>
      </c>
      <c r="CX349" s="4">
        <f t="shared" ref="CX349:CX398" si="992">IF(ISNUMBER(FIND(CX$1,CW349)),SUBSTITUTE(CW349,CX$1,),CW349)</f>
        <v>0</v>
      </c>
      <c r="CY349" s="4">
        <f t="shared" ref="CY349:CY398" si="993">IF(ISNUMBER(FIND(CY$1,CX349)),SUBSTITUTE(CX349,CY$1,),CX349)</f>
        <v>0</v>
      </c>
      <c r="CZ349" s="4">
        <f t="shared" ref="CZ349:CZ398" si="994">IF(ISNUMBER(FIND(CZ$1,CY349)),SUBSTITUTE(CY349,CZ$1,),CY349)</f>
        <v>0</v>
      </c>
      <c r="DA349" s="4">
        <f t="shared" ref="DA349:DA398" si="995">IF(ISNUMBER(FIND(DA$1,CZ349)),SUBSTITUTE(CZ349,DA$1,),CZ349)</f>
        <v>0</v>
      </c>
      <c r="DB349" s="4">
        <f t="shared" ref="DB349:DB398" si="996">IF(ISNUMBER(FIND(DB$1,DA349)),SUBSTITUTE(DA349,DB$1,),DA349)</f>
        <v>0</v>
      </c>
      <c r="DC349" s="4">
        <f t="shared" ref="DC349:DC398" si="997">IF(ISNUMBER(FIND(DC$1,DB349)),SUBSTITUTE(DB349,DC$1,),DB349)</f>
        <v>0</v>
      </c>
      <c r="DD349" s="4">
        <f t="shared" ref="DD349:DD398" si="998">IF(ISNUMBER(FIND(DD$1,DC349)),SUBSTITUTE(DC349,DD$1,),DC349)</f>
        <v>0</v>
      </c>
      <c r="DE349" s="4">
        <f t="shared" ref="DE349:DE398" si="999">IF(ISNUMBER(FIND(DE$1,DD349)),SUBSTITUTE(DD349,DE$1,),DD349)</f>
        <v>0</v>
      </c>
      <c r="DF349" s="4">
        <f t="shared" ref="DF349:DF398" si="1000">DE349</f>
        <v>0</v>
      </c>
      <c r="DG349" s="4">
        <f t="shared" ref="DG349:DG398" si="1001">_xlfn.NUMBERVALUE(DF349)</f>
        <v>0</v>
      </c>
      <c r="DH349" s="4" t="str">
        <f t="shared" ref="DH349:DH398" si="1002">TEXT(DG349,"#")</f>
        <v/>
      </c>
      <c r="DI349" s="4">
        <f t="shared" ref="DI349:DI398" si="1003">IF(ISERROR(DG349),DF349,IF(DG349&gt;100000000000,DH349,DG349))</f>
        <v>0</v>
      </c>
      <c r="DJ349" s="4"/>
      <c r="DK349" s="12" t="str">
        <f t="shared" ref="DK349:DK398" si="1004">IF(ISBLANK(B349),"0",B349)</f>
        <v>0</v>
      </c>
      <c r="DM349" s="12"/>
      <c r="DN349" s="12" t="b">
        <f t="shared" ref="DN349:DN398" ca="1" si="1005">DS349</f>
        <v>0</v>
      </c>
      <c r="DO349" s="4" t="str">
        <f t="shared" ref="DO349:DO398" ca="1" si="1006">IF(DK349=DN349,"OK",IF(DK349="0","OK","Close-Up"))</f>
        <v>OK</v>
      </c>
      <c r="DP349" s="4" t="str">
        <f t="shared" ref="DP349:DP398" ca="1" si="1007">IF(AND(DK349=DK350,NOT(DN349=DN350)),"Close-Up",IF(AND(DK349=DK348,DP348="Close-Up"),"Close-Up","OK"))</f>
        <v>OK</v>
      </c>
      <c r="DR349" s="4" t="b">
        <f t="shared" ref="DR349:DR398" ca="1" si="1008">IF(NOT(DU349="-"),DU349,IF(NOT(DY349="-"),DY349,IF(NOT(EC349="-"),EC349)))</f>
        <v>0</v>
      </c>
      <c r="DS349" s="4" t="b">
        <f t="shared" ref="DS349:DS398" ca="1" si="1009">IF(NOT(DV349="-"),DV349,IF(NOT(DZ349="-"),DZ349,IF(NOT(ED349="-"),ED349)))</f>
        <v>0</v>
      </c>
      <c r="DU349" s="4" t="str">
        <f>IF(ISERROR(INDEX('Code - Euro'!$A:$E,MATCH($DI349,'Code - Euro'!$A:$A,0),1)),"-",INDEX('Code - Euro'!$A:$E,MATCH($DI349,'Code - Euro'!$A:$A,0),1))</f>
        <v>-</v>
      </c>
      <c r="DV349" s="4" t="str">
        <f>IF(ISERROR(INDEX('Code - Euro'!$A:$E,MATCH($DI349,'Code - Euro'!$A:$A,0),2)),"-",INDEX('Code - Euro'!$A:$E,MATCH($DI349,'Code - Euro'!$A:$A,0),2))</f>
        <v>-</v>
      </c>
      <c r="DW349" s="4" t="e">
        <f>INDEX('Code - Euro'!$A:$E,MATCH($DI349,'Code - Euro'!$A:$A,0),3)</f>
        <v>#N/A</v>
      </c>
      <c r="DX349" s="4" t="e">
        <f>MATCH($DI349,'Code - Euro'!$A:$A,0)</f>
        <v>#N/A</v>
      </c>
      <c r="DY349" s="4" t="str">
        <f ca="1">IF(ISERROR(INDEX('2nd Option'!$B:$E,EB349,1)),"-",INDEX('2nd Option'!$B:$E,EB349,1))</f>
        <v>-</v>
      </c>
      <c r="DZ349" s="4" t="str">
        <f ca="1">IF(ISERROR(INDEX('2nd Option'!$B:$E,EB349,2)),"-",INDEX('2nd Option'!$B:$E,EB349,2))</f>
        <v>-</v>
      </c>
      <c r="EA349" s="4" t="e">
        <f ca="1">INDEX('2nd Option'!$B:$E,EB349,3)</f>
        <v>#N/A</v>
      </c>
      <c r="EB349" s="4" t="e">
        <f t="array" aca="1" ref="EB349" ca="1">MATCH(FALSE,(ISERROR(FIND(INDIRECT("'2nd Option'!$B$4:$B$"&amp;$EI$2),$DI349))),0)+3</f>
        <v>#N/A</v>
      </c>
      <c r="EC349" s="4" t="str">
        <f>IF(ISERROR(INDEX('3th Option'!$B:$E,EF349,1)),"-",INDEX('3th Option'!$B:$E,EF349,1))</f>
        <v>-</v>
      </c>
      <c r="ED349" s="4" t="str">
        <f>IF(ISERROR(INDEX('3th Option'!$B:$E,EF349,2)),"-",INDEX('3th Option'!$B:$E,EF349,2))</f>
        <v>-</v>
      </c>
      <c r="EE349" s="4" t="e">
        <f>INDEX('3th Option'!$B:$E,EF349,3)</f>
        <v>#N/A</v>
      </c>
      <c r="EF349" s="4" t="e">
        <f t="shared" ref="EF349:EF398" si="1010">IF(AND(4&lt;=EG349,EG349&lt;=$EI$3),EG349,NA())</f>
        <v>#N/A</v>
      </c>
      <c r="EG349" s="4">
        <f t="array" ref="EG349">MATCH(FALSE,(ISERROR(SEARCH('3th Option'!$B:$B,$DI349))),0)</f>
        <v>179</v>
      </c>
      <c r="EJ349" s="4" t="str">
        <f t="shared" ref="EJ349:EJ398" ca="1" si="1011">IF(AND(NOT(DV349="-"),NOT(DZ349="-"),NOT(ED349="-"),DV349=DZ349,DZ349=ED349),"OK",IF(AND(NOT(DV349="-"),NOT(DZ349="-"),NOT(ED349="-"),OR(DV349=DZ349,DZ349=ED349,DV349=ED349)),"?",IF(AND(NOT(DV349="-"),NOT(DZ349="-"),DV349=DZ349),"OK",IF(AND(NOT(DV349="-"),NOT(ED349="-"),DV349=ED349),"OK",IF(AND(NOT(DZ349="-"),NOT(ED349="-"),DZ349=ED349),"OK",IF(AND(DV349="-",DZ349="-"),"OK",IF(AND(DV349="-",ED349="-"),"OK",IF(AND(DZ349="-",ED349="-"),"OK","NO"))))))))</f>
        <v>OK</v>
      </c>
      <c r="EK349" s="4"/>
      <c r="EL349" s="16" t="str">
        <f t="shared" ref="EL349:EL398" si="1012">IF(ISERROR(HYPERLINK("[Emission class conversion tool.xlsx]'Code - Euro'!A"&amp;DX349,"Go")),"-",HYPERLINK("[Emission class conversion tool.xlsx]'Code - Euro'!A"&amp;DX349,"Go - 'Code - Euro'"))</f>
        <v>-</v>
      </c>
      <c r="EM349" s="13"/>
      <c r="EN349" s="16" t="str">
        <f t="shared" ref="EN349:EN398" ca="1" si="1013">IF(ISERROR(HYPERLINK("[Emission class conversion tool.xlsx]'2nd Option'!A"&amp;EB349,"Go")),"-",HYPERLINK("[Emission class conversion tool.xlsx]'2nd Option'!A"&amp;EB349,"Go - '2nd Option'"))</f>
        <v>-</v>
      </c>
      <c r="EO349" s="13"/>
      <c r="EP349" s="16" t="str">
        <f t="shared" ref="EP349:EP398" si="1014">IF(ISERROR(HYPERLINK("[Emission class conversion tool.xlsx]'3th Option'!A"&amp;EF349,"Go")),"-",HYPERLINK("[Emission class conversion tool.xlsx]'3th Option'!A"&amp;EF349,"Go - '3th Option'"))</f>
        <v>-</v>
      </c>
    </row>
    <row r="350" spans="3:146" ht="16.5" thickTop="1" thickBot="1" x14ac:dyDescent="0.3">
      <c r="C350" s="4"/>
      <c r="D350" s="4">
        <f t="shared" si="894"/>
        <v>0</v>
      </c>
      <c r="E350" s="4">
        <f t="shared" si="895"/>
        <v>0</v>
      </c>
      <c r="F350" s="4">
        <f t="shared" si="896"/>
        <v>0</v>
      </c>
      <c r="G350" s="4">
        <f t="shared" si="897"/>
        <v>0</v>
      </c>
      <c r="H350" s="4">
        <f t="shared" si="898"/>
        <v>0</v>
      </c>
      <c r="I350" s="4">
        <f t="shared" si="899"/>
        <v>0</v>
      </c>
      <c r="J350" s="4">
        <f t="shared" si="900"/>
        <v>0</v>
      </c>
      <c r="K350" s="4">
        <f t="shared" si="901"/>
        <v>0</v>
      </c>
      <c r="L350" s="4">
        <f t="shared" si="902"/>
        <v>0</v>
      </c>
      <c r="M350" s="4">
        <f t="shared" si="903"/>
        <v>0</v>
      </c>
      <c r="N350" s="4">
        <f t="shared" si="904"/>
        <v>0</v>
      </c>
      <c r="O350" s="4">
        <f t="shared" si="905"/>
        <v>0</v>
      </c>
      <c r="P350" s="4">
        <f t="shared" si="906"/>
        <v>0</v>
      </c>
      <c r="Q350" s="4">
        <f t="shared" si="907"/>
        <v>0</v>
      </c>
      <c r="R350" s="4">
        <f t="shared" si="908"/>
        <v>0</v>
      </c>
      <c r="S350" s="4">
        <f t="shared" si="909"/>
        <v>0</v>
      </c>
      <c r="T350" s="4">
        <f t="shared" si="910"/>
        <v>0</v>
      </c>
      <c r="U350" s="4">
        <f t="shared" si="911"/>
        <v>0</v>
      </c>
      <c r="V350" s="63">
        <f t="shared" si="912"/>
        <v>0</v>
      </c>
      <c r="W350" s="4">
        <f t="shared" si="913"/>
        <v>0</v>
      </c>
      <c r="X350" s="4">
        <f t="shared" si="914"/>
        <v>0</v>
      </c>
      <c r="Y350" s="4">
        <f t="shared" si="915"/>
        <v>0</v>
      </c>
      <c r="Z350" s="4">
        <f t="shared" si="916"/>
        <v>0</v>
      </c>
      <c r="AA350" s="4">
        <f t="shared" si="917"/>
        <v>0</v>
      </c>
      <c r="AB350" s="4">
        <f t="shared" si="918"/>
        <v>0</v>
      </c>
      <c r="AC350" s="4">
        <f t="shared" si="919"/>
        <v>0</v>
      </c>
      <c r="AD350" s="4">
        <f t="shared" si="920"/>
        <v>0</v>
      </c>
      <c r="AE350" s="4">
        <f t="shared" si="921"/>
        <v>0</v>
      </c>
      <c r="AF350" s="4">
        <f t="shared" si="922"/>
        <v>0</v>
      </c>
      <c r="AG350" s="4">
        <f t="shared" si="923"/>
        <v>0</v>
      </c>
      <c r="AH350" s="4">
        <f t="shared" si="924"/>
        <v>0</v>
      </c>
      <c r="AI350" s="4">
        <f t="shared" si="925"/>
        <v>0</v>
      </c>
      <c r="AJ350" s="4">
        <f t="shared" si="926"/>
        <v>0</v>
      </c>
      <c r="AK350" s="4">
        <f t="shared" si="927"/>
        <v>0</v>
      </c>
      <c r="AL350" s="4">
        <f t="shared" si="928"/>
        <v>0</v>
      </c>
      <c r="AM350" s="4">
        <f t="shared" si="929"/>
        <v>0</v>
      </c>
      <c r="AN350" s="4">
        <f t="shared" si="930"/>
        <v>0</v>
      </c>
      <c r="AO350" s="4">
        <f t="shared" si="931"/>
        <v>0</v>
      </c>
      <c r="AP350" s="4">
        <f t="shared" si="932"/>
        <v>0</v>
      </c>
      <c r="AQ350" s="4">
        <f t="shared" si="933"/>
        <v>0</v>
      </c>
      <c r="AR350" s="4">
        <f t="shared" si="934"/>
        <v>0</v>
      </c>
      <c r="AS350" s="4">
        <f t="shared" si="935"/>
        <v>0</v>
      </c>
      <c r="AT350" s="4">
        <f t="shared" si="936"/>
        <v>0</v>
      </c>
      <c r="AU350" s="4">
        <f t="shared" si="937"/>
        <v>0</v>
      </c>
      <c r="AV350" s="4">
        <f t="shared" si="938"/>
        <v>0</v>
      </c>
      <c r="AW350" s="4">
        <f t="shared" si="939"/>
        <v>0</v>
      </c>
      <c r="AX350" s="4">
        <f t="shared" si="940"/>
        <v>0</v>
      </c>
      <c r="AY350" s="4">
        <f t="shared" si="941"/>
        <v>0</v>
      </c>
      <c r="AZ350" s="4">
        <f t="shared" si="942"/>
        <v>0</v>
      </c>
      <c r="BA350" s="4">
        <f t="shared" si="943"/>
        <v>0</v>
      </c>
      <c r="BB350" s="4">
        <f t="shared" si="944"/>
        <v>0</v>
      </c>
      <c r="BC350" s="4">
        <f t="shared" si="945"/>
        <v>0</v>
      </c>
      <c r="BD350" s="4">
        <f t="shared" si="946"/>
        <v>0</v>
      </c>
      <c r="BE350" s="4">
        <f t="shared" si="947"/>
        <v>0</v>
      </c>
      <c r="BF350" s="4">
        <f t="shared" si="948"/>
        <v>0</v>
      </c>
      <c r="BG350" s="4">
        <f t="shared" si="949"/>
        <v>0</v>
      </c>
      <c r="BH350" s="4">
        <f t="shared" si="950"/>
        <v>0</v>
      </c>
      <c r="BI350" s="4">
        <f t="shared" si="951"/>
        <v>0</v>
      </c>
      <c r="BJ350" s="4">
        <f t="shared" si="952"/>
        <v>0</v>
      </c>
      <c r="BK350" s="63">
        <f t="shared" si="953"/>
        <v>0</v>
      </c>
      <c r="BL350" s="4">
        <f t="shared" si="954"/>
        <v>0</v>
      </c>
      <c r="BM350" s="63">
        <f t="shared" si="955"/>
        <v>0</v>
      </c>
      <c r="BN350" s="4">
        <f t="shared" si="956"/>
        <v>0</v>
      </c>
      <c r="BO350" s="63">
        <f t="shared" si="957"/>
        <v>0</v>
      </c>
      <c r="BP350" s="4">
        <f t="shared" si="958"/>
        <v>0</v>
      </c>
      <c r="BQ350" s="4">
        <f t="shared" si="959"/>
        <v>0</v>
      </c>
      <c r="BR350" s="4">
        <f t="shared" si="960"/>
        <v>0</v>
      </c>
      <c r="BS350" s="4">
        <f t="shared" si="961"/>
        <v>0</v>
      </c>
      <c r="BT350" s="4">
        <f t="shared" si="962"/>
        <v>0</v>
      </c>
      <c r="BU350" s="63">
        <f t="shared" si="963"/>
        <v>0</v>
      </c>
      <c r="BV350" s="4">
        <f t="shared" si="964"/>
        <v>0</v>
      </c>
      <c r="BW350" s="4">
        <f t="shared" si="965"/>
        <v>0</v>
      </c>
      <c r="BX350" s="4">
        <f t="shared" si="966"/>
        <v>0</v>
      </c>
      <c r="BY350" s="4">
        <f t="shared" si="967"/>
        <v>0</v>
      </c>
      <c r="BZ350" s="4">
        <f t="shared" si="968"/>
        <v>0</v>
      </c>
      <c r="CA350" s="4">
        <f t="shared" si="969"/>
        <v>0</v>
      </c>
      <c r="CB350" s="4">
        <f t="shared" si="970"/>
        <v>0</v>
      </c>
      <c r="CC350" s="4">
        <f t="shared" si="971"/>
        <v>0</v>
      </c>
      <c r="CD350" s="4">
        <f t="shared" si="972"/>
        <v>0</v>
      </c>
      <c r="CE350" s="4">
        <f t="shared" si="973"/>
        <v>0</v>
      </c>
      <c r="CF350" s="4">
        <f t="shared" si="974"/>
        <v>0</v>
      </c>
      <c r="CG350" s="4">
        <f t="shared" si="975"/>
        <v>0</v>
      </c>
      <c r="CH350" s="4">
        <f t="shared" si="976"/>
        <v>0</v>
      </c>
      <c r="CI350" s="4">
        <f t="shared" si="977"/>
        <v>0</v>
      </c>
      <c r="CJ350" s="4">
        <f t="shared" si="978"/>
        <v>0</v>
      </c>
      <c r="CK350" s="4">
        <f t="shared" si="979"/>
        <v>0</v>
      </c>
      <c r="CL350" s="4">
        <f t="shared" si="980"/>
        <v>0</v>
      </c>
      <c r="CM350" s="4">
        <f t="shared" si="981"/>
        <v>0</v>
      </c>
      <c r="CN350" s="4">
        <f t="shared" si="982"/>
        <v>0</v>
      </c>
      <c r="CO350" s="4">
        <f t="shared" si="983"/>
        <v>0</v>
      </c>
      <c r="CP350" s="4">
        <f t="shared" si="984"/>
        <v>0</v>
      </c>
      <c r="CQ350" s="4">
        <f t="shared" si="985"/>
        <v>0</v>
      </c>
      <c r="CR350" s="4">
        <f t="shared" si="986"/>
        <v>0</v>
      </c>
      <c r="CS350" s="4">
        <f t="shared" si="987"/>
        <v>0</v>
      </c>
      <c r="CT350" s="4">
        <f t="shared" si="988"/>
        <v>0</v>
      </c>
      <c r="CU350" s="4">
        <f t="shared" si="989"/>
        <v>0</v>
      </c>
      <c r="CV350" s="4">
        <f t="shared" si="990"/>
        <v>0</v>
      </c>
      <c r="CW350" s="4">
        <f t="shared" si="991"/>
        <v>0</v>
      </c>
      <c r="CX350" s="4">
        <f t="shared" si="992"/>
        <v>0</v>
      </c>
      <c r="CY350" s="4">
        <f t="shared" si="993"/>
        <v>0</v>
      </c>
      <c r="CZ350" s="4">
        <f t="shared" si="994"/>
        <v>0</v>
      </c>
      <c r="DA350" s="4">
        <f t="shared" si="995"/>
        <v>0</v>
      </c>
      <c r="DB350" s="4">
        <f t="shared" si="996"/>
        <v>0</v>
      </c>
      <c r="DC350" s="4">
        <f t="shared" si="997"/>
        <v>0</v>
      </c>
      <c r="DD350" s="4">
        <f t="shared" si="998"/>
        <v>0</v>
      </c>
      <c r="DE350" s="4">
        <f t="shared" si="999"/>
        <v>0</v>
      </c>
      <c r="DF350" s="4">
        <f t="shared" si="1000"/>
        <v>0</v>
      </c>
      <c r="DG350" s="4">
        <f t="shared" si="1001"/>
        <v>0</v>
      </c>
      <c r="DH350" s="4" t="str">
        <f t="shared" si="1002"/>
        <v/>
      </c>
      <c r="DI350" s="4">
        <f t="shared" si="1003"/>
        <v>0</v>
      </c>
      <c r="DJ350" s="4"/>
      <c r="DK350" s="12" t="str">
        <f t="shared" si="1004"/>
        <v>0</v>
      </c>
      <c r="DM350" s="12"/>
      <c r="DN350" s="12" t="b">
        <f t="shared" ca="1" si="1005"/>
        <v>0</v>
      </c>
      <c r="DO350" s="4" t="str">
        <f t="shared" ca="1" si="1006"/>
        <v>OK</v>
      </c>
      <c r="DP350" s="4" t="str">
        <f t="shared" ca="1" si="1007"/>
        <v>OK</v>
      </c>
      <c r="DR350" s="4" t="b">
        <f t="shared" ca="1" si="1008"/>
        <v>0</v>
      </c>
      <c r="DS350" s="4" t="b">
        <f t="shared" ca="1" si="1009"/>
        <v>0</v>
      </c>
      <c r="DU350" s="4" t="str">
        <f>IF(ISERROR(INDEX('Code - Euro'!$A:$E,MATCH($DI350,'Code - Euro'!$A:$A,0),1)),"-",INDEX('Code - Euro'!$A:$E,MATCH($DI350,'Code - Euro'!$A:$A,0),1))</f>
        <v>-</v>
      </c>
      <c r="DV350" s="4" t="str">
        <f>IF(ISERROR(INDEX('Code - Euro'!$A:$E,MATCH($DI350,'Code - Euro'!$A:$A,0),2)),"-",INDEX('Code - Euro'!$A:$E,MATCH($DI350,'Code - Euro'!$A:$A,0),2))</f>
        <v>-</v>
      </c>
      <c r="DW350" s="4" t="e">
        <f>INDEX('Code - Euro'!$A:$E,MATCH($DI350,'Code - Euro'!$A:$A,0),3)</f>
        <v>#N/A</v>
      </c>
      <c r="DX350" s="4" t="e">
        <f>MATCH($DI350,'Code - Euro'!$A:$A,0)</f>
        <v>#N/A</v>
      </c>
      <c r="DY350" s="4" t="str">
        <f ca="1">IF(ISERROR(INDEX('2nd Option'!$B:$E,EB350,1)),"-",INDEX('2nd Option'!$B:$E,EB350,1))</f>
        <v>-</v>
      </c>
      <c r="DZ350" s="4" t="str">
        <f ca="1">IF(ISERROR(INDEX('2nd Option'!$B:$E,EB350,2)),"-",INDEX('2nd Option'!$B:$E,EB350,2))</f>
        <v>-</v>
      </c>
      <c r="EA350" s="4" t="e">
        <f ca="1">INDEX('2nd Option'!$B:$E,EB350,3)</f>
        <v>#N/A</v>
      </c>
      <c r="EB350" s="4" t="e">
        <f t="array" aca="1" ref="EB350" ca="1">MATCH(FALSE,(ISERROR(FIND(INDIRECT("'2nd Option'!$B$4:$B$"&amp;$EI$2),$DI350))),0)+3</f>
        <v>#N/A</v>
      </c>
      <c r="EC350" s="4" t="str">
        <f>IF(ISERROR(INDEX('3th Option'!$B:$E,EF350,1)),"-",INDEX('3th Option'!$B:$E,EF350,1))</f>
        <v>-</v>
      </c>
      <c r="ED350" s="4" t="str">
        <f>IF(ISERROR(INDEX('3th Option'!$B:$E,EF350,2)),"-",INDEX('3th Option'!$B:$E,EF350,2))</f>
        <v>-</v>
      </c>
      <c r="EE350" s="4" t="e">
        <f>INDEX('3th Option'!$B:$E,EF350,3)</f>
        <v>#N/A</v>
      </c>
      <c r="EF350" s="4" t="e">
        <f t="shared" si="1010"/>
        <v>#N/A</v>
      </c>
      <c r="EG350" s="4">
        <f t="array" ref="EG350">MATCH(FALSE,(ISERROR(SEARCH('3th Option'!$B:$B,$DI350))),0)</f>
        <v>179</v>
      </c>
      <c r="EJ350" s="4" t="str">
        <f t="shared" ca="1" si="1011"/>
        <v>OK</v>
      </c>
      <c r="EK350" s="4"/>
      <c r="EL350" s="16" t="str">
        <f t="shared" si="1012"/>
        <v>-</v>
      </c>
      <c r="EM350" s="13"/>
      <c r="EN350" s="16" t="str">
        <f t="shared" ca="1" si="1013"/>
        <v>-</v>
      </c>
      <c r="EO350" s="13"/>
      <c r="EP350" s="16" t="str">
        <f t="shared" si="1014"/>
        <v>-</v>
      </c>
    </row>
    <row r="351" spans="3:146" ht="16.5" thickTop="1" thickBot="1" x14ac:dyDescent="0.3">
      <c r="C351" s="4"/>
      <c r="D351" s="4">
        <f t="shared" si="894"/>
        <v>0</v>
      </c>
      <c r="E351" s="4">
        <f t="shared" si="895"/>
        <v>0</v>
      </c>
      <c r="F351" s="4">
        <f t="shared" si="896"/>
        <v>0</v>
      </c>
      <c r="G351" s="4">
        <f t="shared" si="897"/>
        <v>0</v>
      </c>
      <c r="H351" s="4">
        <f t="shared" si="898"/>
        <v>0</v>
      </c>
      <c r="I351" s="4">
        <f t="shared" si="899"/>
        <v>0</v>
      </c>
      <c r="J351" s="4">
        <f t="shared" si="900"/>
        <v>0</v>
      </c>
      <c r="K351" s="4">
        <f t="shared" si="901"/>
        <v>0</v>
      </c>
      <c r="L351" s="4">
        <f t="shared" si="902"/>
        <v>0</v>
      </c>
      <c r="M351" s="4">
        <f t="shared" si="903"/>
        <v>0</v>
      </c>
      <c r="N351" s="4">
        <f t="shared" si="904"/>
        <v>0</v>
      </c>
      <c r="O351" s="4">
        <f t="shared" si="905"/>
        <v>0</v>
      </c>
      <c r="P351" s="4">
        <f t="shared" si="906"/>
        <v>0</v>
      </c>
      <c r="Q351" s="4">
        <f t="shared" si="907"/>
        <v>0</v>
      </c>
      <c r="R351" s="4">
        <f t="shared" si="908"/>
        <v>0</v>
      </c>
      <c r="S351" s="4">
        <f t="shared" si="909"/>
        <v>0</v>
      </c>
      <c r="T351" s="4">
        <f t="shared" si="910"/>
        <v>0</v>
      </c>
      <c r="U351" s="4">
        <f t="shared" si="911"/>
        <v>0</v>
      </c>
      <c r="V351" s="63">
        <f t="shared" si="912"/>
        <v>0</v>
      </c>
      <c r="W351" s="4">
        <f t="shared" si="913"/>
        <v>0</v>
      </c>
      <c r="X351" s="4">
        <f t="shared" si="914"/>
        <v>0</v>
      </c>
      <c r="Y351" s="4">
        <f t="shared" si="915"/>
        <v>0</v>
      </c>
      <c r="Z351" s="4">
        <f t="shared" si="916"/>
        <v>0</v>
      </c>
      <c r="AA351" s="4">
        <f t="shared" si="917"/>
        <v>0</v>
      </c>
      <c r="AB351" s="4">
        <f t="shared" si="918"/>
        <v>0</v>
      </c>
      <c r="AC351" s="4">
        <f t="shared" si="919"/>
        <v>0</v>
      </c>
      <c r="AD351" s="4">
        <f t="shared" si="920"/>
        <v>0</v>
      </c>
      <c r="AE351" s="4">
        <f t="shared" si="921"/>
        <v>0</v>
      </c>
      <c r="AF351" s="4">
        <f t="shared" si="922"/>
        <v>0</v>
      </c>
      <c r="AG351" s="4">
        <f t="shared" si="923"/>
        <v>0</v>
      </c>
      <c r="AH351" s="4">
        <f t="shared" si="924"/>
        <v>0</v>
      </c>
      <c r="AI351" s="4">
        <f t="shared" si="925"/>
        <v>0</v>
      </c>
      <c r="AJ351" s="4">
        <f t="shared" si="926"/>
        <v>0</v>
      </c>
      <c r="AK351" s="4">
        <f t="shared" si="927"/>
        <v>0</v>
      </c>
      <c r="AL351" s="4">
        <f t="shared" si="928"/>
        <v>0</v>
      </c>
      <c r="AM351" s="4">
        <f t="shared" si="929"/>
        <v>0</v>
      </c>
      <c r="AN351" s="4">
        <f t="shared" si="930"/>
        <v>0</v>
      </c>
      <c r="AO351" s="4">
        <f t="shared" si="931"/>
        <v>0</v>
      </c>
      <c r="AP351" s="4">
        <f t="shared" si="932"/>
        <v>0</v>
      </c>
      <c r="AQ351" s="4">
        <f t="shared" si="933"/>
        <v>0</v>
      </c>
      <c r="AR351" s="4">
        <f t="shared" si="934"/>
        <v>0</v>
      </c>
      <c r="AS351" s="4">
        <f t="shared" si="935"/>
        <v>0</v>
      </c>
      <c r="AT351" s="4">
        <f t="shared" si="936"/>
        <v>0</v>
      </c>
      <c r="AU351" s="4">
        <f t="shared" si="937"/>
        <v>0</v>
      </c>
      <c r="AV351" s="4">
        <f t="shared" si="938"/>
        <v>0</v>
      </c>
      <c r="AW351" s="4">
        <f t="shared" si="939"/>
        <v>0</v>
      </c>
      <c r="AX351" s="4">
        <f t="shared" si="940"/>
        <v>0</v>
      </c>
      <c r="AY351" s="4">
        <f t="shared" si="941"/>
        <v>0</v>
      </c>
      <c r="AZ351" s="4">
        <f t="shared" si="942"/>
        <v>0</v>
      </c>
      <c r="BA351" s="4">
        <f t="shared" si="943"/>
        <v>0</v>
      </c>
      <c r="BB351" s="4">
        <f t="shared" si="944"/>
        <v>0</v>
      </c>
      <c r="BC351" s="4">
        <f t="shared" si="945"/>
        <v>0</v>
      </c>
      <c r="BD351" s="4">
        <f t="shared" si="946"/>
        <v>0</v>
      </c>
      <c r="BE351" s="4">
        <f t="shared" si="947"/>
        <v>0</v>
      </c>
      <c r="BF351" s="4">
        <f t="shared" si="948"/>
        <v>0</v>
      </c>
      <c r="BG351" s="4">
        <f t="shared" si="949"/>
        <v>0</v>
      </c>
      <c r="BH351" s="4">
        <f t="shared" si="950"/>
        <v>0</v>
      </c>
      <c r="BI351" s="4">
        <f t="shared" si="951"/>
        <v>0</v>
      </c>
      <c r="BJ351" s="4">
        <f t="shared" si="952"/>
        <v>0</v>
      </c>
      <c r="BK351" s="63">
        <f t="shared" si="953"/>
        <v>0</v>
      </c>
      <c r="BL351" s="4">
        <f t="shared" si="954"/>
        <v>0</v>
      </c>
      <c r="BM351" s="63">
        <f t="shared" si="955"/>
        <v>0</v>
      </c>
      <c r="BN351" s="4">
        <f t="shared" si="956"/>
        <v>0</v>
      </c>
      <c r="BO351" s="63">
        <f t="shared" si="957"/>
        <v>0</v>
      </c>
      <c r="BP351" s="4">
        <f t="shared" si="958"/>
        <v>0</v>
      </c>
      <c r="BQ351" s="4">
        <f t="shared" si="959"/>
        <v>0</v>
      </c>
      <c r="BR351" s="4">
        <f t="shared" si="960"/>
        <v>0</v>
      </c>
      <c r="BS351" s="4">
        <f t="shared" si="961"/>
        <v>0</v>
      </c>
      <c r="BT351" s="4">
        <f t="shared" si="962"/>
        <v>0</v>
      </c>
      <c r="BU351" s="63">
        <f t="shared" si="963"/>
        <v>0</v>
      </c>
      <c r="BV351" s="4">
        <f t="shared" si="964"/>
        <v>0</v>
      </c>
      <c r="BW351" s="4">
        <f t="shared" si="965"/>
        <v>0</v>
      </c>
      <c r="BX351" s="4">
        <f t="shared" si="966"/>
        <v>0</v>
      </c>
      <c r="BY351" s="4">
        <f t="shared" si="967"/>
        <v>0</v>
      </c>
      <c r="BZ351" s="4">
        <f t="shared" si="968"/>
        <v>0</v>
      </c>
      <c r="CA351" s="4">
        <f t="shared" si="969"/>
        <v>0</v>
      </c>
      <c r="CB351" s="4">
        <f t="shared" si="970"/>
        <v>0</v>
      </c>
      <c r="CC351" s="4">
        <f t="shared" si="971"/>
        <v>0</v>
      </c>
      <c r="CD351" s="4">
        <f t="shared" si="972"/>
        <v>0</v>
      </c>
      <c r="CE351" s="4">
        <f t="shared" si="973"/>
        <v>0</v>
      </c>
      <c r="CF351" s="4">
        <f t="shared" si="974"/>
        <v>0</v>
      </c>
      <c r="CG351" s="4">
        <f t="shared" si="975"/>
        <v>0</v>
      </c>
      <c r="CH351" s="4">
        <f t="shared" si="976"/>
        <v>0</v>
      </c>
      <c r="CI351" s="4">
        <f t="shared" si="977"/>
        <v>0</v>
      </c>
      <c r="CJ351" s="4">
        <f t="shared" si="978"/>
        <v>0</v>
      </c>
      <c r="CK351" s="4">
        <f t="shared" si="979"/>
        <v>0</v>
      </c>
      <c r="CL351" s="4">
        <f t="shared" si="980"/>
        <v>0</v>
      </c>
      <c r="CM351" s="4">
        <f t="shared" si="981"/>
        <v>0</v>
      </c>
      <c r="CN351" s="4">
        <f t="shared" si="982"/>
        <v>0</v>
      </c>
      <c r="CO351" s="4">
        <f t="shared" si="983"/>
        <v>0</v>
      </c>
      <c r="CP351" s="4">
        <f t="shared" si="984"/>
        <v>0</v>
      </c>
      <c r="CQ351" s="4">
        <f t="shared" si="985"/>
        <v>0</v>
      </c>
      <c r="CR351" s="4">
        <f t="shared" si="986"/>
        <v>0</v>
      </c>
      <c r="CS351" s="4">
        <f t="shared" si="987"/>
        <v>0</v>
      </c>
      <c r="CT351" s="4">
        <f t="shared" si="988"/>
        <v>0</v>
      </c>
      <c r="CU351" s="4">
        <f t="shared" si="989"/>
        <v>0</v>
      </c>
      <c r="CV351" s="4">
        <f t="shared" si="990"/>
        <v>0</v>
      </c>
      <c r="CW351" s="4">
        <f t="shared" si="991"/>
        <v>0</v>
      </c>
      <c r="CX351" s="4">
        <f t="shared" si="992"/>
        <v>0</v>
      </c>
      <c r="CY351" s="4">
        <f t="shared" si="993"/>
        <v>0</v>
      </c>
      <c r="CZ351" s="4">
        <f t="shared" si="994"/>
        <v>0</v>
      </c>
      <c r="DA351" s="4">
        <f t="shared" si="995"/>
        <v>0</v>
      </c>
      <c r="DB351" s="4">
        <f t="shared" si="996"/>
        <v>0</v>
      </c>
      <c r="DC351" s="4">
        <f t="shared" si="997"/>
        <v>0</v>
      </c>
      <c r="DD351" s="4">
        <f t="shared" si="998"/>
        <v>0</v>
      </c>
      <c r="DE351" s="4">
        <f t="shared" si="999"/>
        <v>0</v>
      </c>
      <c r="DF351" s="4">
        <f t="shared" si="1000"/>
        <v>0</v>
      </c>
      <c r="DG351" s="4">
        <f t="shared" si="1001"/>
        <v>0</v>
      </c>
      <c r="DH351" s="4" t="str">
        <f t="shared" si="1002"/>
        <v/>
      </c>
      <c r="DI351" s="4">
        <f t="shared" si="1003"/>
        <v>0</v>
      </c>
      <c r="DJ351" s="4"/>
      <c r="DK351" s="12" t="str">
        <f t="shared" si="1004"/>
        <v>0</v>
      </c>
      <c r="DM351" s="12"/>
      <c r="DN351" s="12" t="b">
        <f t="shared" ca="1" si="1005"/>
        <v>0</v>
      </c>
      <c r="DO351" s="4" t="str">
        <f t="shared" ca="1" si="1006"/>
        <v>OK</v>
      </c>
      <c r="DP351" s="4" t="str">
        <f t="shared" ca="1" si="1007"/>
        <v>OK</v>
      </c>
      <c r="DR351" s="4" t="b">
        <f t="shared" ca="1" si="1008"/>
        <v>0</v>
      </c>
      <c r="DS351" s="4" t="b">
        <f t="shared" ca="1" si="1009"/>
        <v>0</v>
      </c>
      <c r="DU351" s="4" t="str">
        <f>IF(ISERROR(INDEX('Code - Euro'!$A:$E,MATCH($DI351,'Code - Euro'!$A:$A,0),1)),"-",INDEX('Code - Euro'!$A:$E,MATCH($DI351,'Code - Euro'!$A:$A,0),1))</f>
        <v>-</v>
      </c>
      <c r="DV351" s="4" t="str">
        <f>IF(ISERROR(INDEX('Code - Euro'!$A:$E,MATCH($DI351,'Code - Euro'!$A:$A,0),2)),"-",INDEX('Code - Euro'!$A:$E,MATCH($DI351,'Code - Euro'!$A:$A,0),2))</f>
        <v>-</v>
      </c>
      <c r="DW351" s="4" t="e">
        <f>INDEX('Code - Euro'!$A:$E,MATCH($DI351,'Code - Euro'!$A:$A,0),3)</f>
        <v>#N/A</v>
      </c>
      <c r="DX351" s="4" t="e">
        <f>MATCH($DI351,'Code - Euro'!$A:$A,0)</f>
        <v>#N/A</v>
      </c>
      <c r="DY351" s="4" t="str">
        <f ca="1">IF(ISERROR(INDEX('2nd Option'!$B:$E,EB351,1)),"-",INDEX('2nd Option'!$B:$E,EB351,1))</f>
        <v>-</v>
      </c>
      <c r="DZ351" s="4" t="str">
        <f ca="1">IF(ISERROR(INDEX('2nd Option'!$B:$E,EB351,2)),"-",INDEX('2nd Option'!$B:$E,EB351,2))</f>
        <v>-</v>
      </c>
      <c r="EA351" s="4" t="e">
        <f ca="1">INDEX('2nd Option'!$B:$E,EB351,3)</f>
        <v>#N/A</v>
      </c>
      <c r="EB351" s="4" t="e">
        <f t="array" aca="1" ref="EB351" ca="1">MATCH(FALSE,(ISERROR(FIND(INDIRECT("'2nd Option'!$B$4:$B$"&amp;$EI$2),$DI351))),0)+3</f>
        <v>#N/A</v>
      </c>
      <c r="EC351" s="4" t="str">
        <f>IF(ISERROR(INDEX('3th Option'!$B:$E,EF351,1)),"-",INDEX('3th Option'!$B:$E,EF351,1))</f>
        <v>-</v>
      </c>
      <c r="ED351" s="4" t="str">
        <f>IF(ISERROR(INDEX('3th Option'!$B:$E,EF351,2)),"-",INDEX('3th Option'!$B:$E,EF351,2))</f>
        <v>-</v>
      </c>
      <c r="EE351" s="4" t="e">
        <f>INDEX('3th Option'!$B:$E,EF351,3)</f>
        <v>#N/A</v>
      </c>
      <c r="EF351" s="4" t="e">
        <f t="shared" si="1010"/>
        <v>#N/A</v>
      </c>
      <c r="EG351" s="4">
        <f t="array" ref="EG351">MATCH(FALSE,(ISERROR(SEARCH('3th Option'!$B:$B,$DI351))),0)</f>
        <v>179</v>
      </c>
      <c r="EJ351" s="4" t="str">
        <f t="shared" ca="1" si="1011"/>
        <v>OK</v>
      </c>
      <c r="EK351" s="4"/>
      <c r="EL351" s="16" t="str">
        <f t="shared" si="1012"/>
        <v>-</v>
      </c>
      <c r="EM351" s="13"/>
      <c r="EN351" s="16" t="str">
        <f t="shared" ca="1" si="1013"/>
        <v>-</v>
      </c>
      <c r="EO351" s="13"/>
      <c r="EP351" s="16" t="str">
        <f t="shared" si="1014"/>
        <v>-</v>
      </c>
    </row>
    <row r="352" spans="3:146" ht="16.5" thickTop="1" thickBot="1" x14ac:dyDescent="0.3">
      <c r="C352" s="4"/>
      <c r="D352" s="4">
        <f t="shared" si="894"/>
        <v>0</v>
      </c>
      <c r="E352" s="4">
        <f t="shared" si="895"/>
        <v>0</v>
      </c>
      <c r="F352" s="4">
        <f t="shared" si="896"/>
        <v>0</v>
      </c>
      <c r="G352" s="4">
        <f t="shared" si="897"/>
        <v>0</v>
      </c>
      <c r="H352" s="4">
        <f t="shared" si="898"/>
        <v>0</v>
      </c>
      <c r="I352" s="4">
        <f t="shared" si="899"/>
        <v>0</v>
      </c>
      <c r="J352" s="4">
        <f t="shared" si="900"/>
        <v>0</v>
      </c>
      <c r="K352" s="4">
        <f t="shared" si="901"/>
        <v>0</v>
      </c>
      <c r="L352" s="4">
        <f t="shared" si="902"/>
        <v>0</v>
      </c>
      <c r="M352" s="4">
        <f t="shared" si="903"/>
        <v>0</v>
      </c>
      <c r="N352" s="4">
        <f t="shared" si="904"/>
        <v>0</v>
      </c>
      <c r="O352" s="4">
        <f t="shared" si="905"/>
        <v>0</v>
      </c>
      <c r="P352" s="4">
        <f t="shared" si="906"/>
        <v>0</v>
      </c>
      <c r="Q352" s="4">
        <f t="shared" si="907"/>
        <v>0</v>
      </c>
      <c r="R352" s="4">
        <f t="shared" si="908"/>
        <v>0</v>
      </c>
      <c r="S352" s="4">
        <f t="shared" si="909"/>
        <v>0</v>
      </c>
      <c r="T352" s="4">
        <f t="shared" si="910"/>
        <v>0</v>
      </c>
      <c r="U352" s="4">
        <f t="shared" si="911"/>
        <v>0</v>
      </c>
      <c r="V352" s="63">
        <f t="shared" si="912"/>
        <v>0</v>
      </c>
      <c r="W352" s="4">
        <f t="shared" si="913"/>
        <v>0</v>
      </c>
      <c r="X352" s="4">
        <f t="shared" si="914"/>
        <v>0</v>
      </c>
      <c r="Y352" s="4">
        <f t="shared" si="915"/>
        <v>0</v>
      </c>
      <c r="Z352" s="4">
        <f t="shared" si="916"/>
        <v>0</v>
      </c>
      <c r="AA352" s="4">
        <f t="shared" si="917"/>
        <v>0</v>
      </c>
      <c r="AB352" s="4">
        <f t="shared" si="918"/>
        <v>0</v>
      </c>
      <c r="AC352" s="4">
        <f t="shared" si="919"/>
        <v>0</v>
      </c>
      <c r="AD352" s="4">
        <f t="shared" si="920"/>
        <v>0</v>
      </c>
      <c r="AE352" s="4">
        <f t="shared" si="921"/>
        <v>0</v>
      </c>
      <c r="AF352" s="4">
        <f t="shared" si="922"/>
        <v>0</v>
      </c>
      <c r="AG352" s="4">
        <f t="shared" si="923"/>
        <v>0</v>
      </c>
      <c r="AH352" s="4">
        <f t="shared" si="924"/>
        <v>0</v>
      </c>
      <c r="AI352" s="4">
        <f t="shared" si="925"/>
        <v>0</v>
      </c>
      <c r="AJ352" s="4">
        <f t="shared" si="926"/>
        <v>0</v>
      </c>
      <c r="AK352" s="4">
        <f t="shared" si="927"/>
        <v>0</v>
      </c>
      <c r="AL352" s="4">
        <f t="shared" si="928"/>
        <v>0</v>
      </c>
      <c r="AM352" s="4">
        <f t="shared" si="929"/>
        <v>0</v>
      </c>
      <c r="AN352" s="4">
        <f t="shared" si="930"/>
        <v>0</v>
      </c>
      <c r="AO352" s="4">
        <f t="shared" si="931"/>
        <v>0</v>
      </c>
      <c r="AP352" s="4">
        <f t="shared" si="932"/>
        <v>0</v>
      </c>
      <c r="AQ352" s="4">
        <f t="shared" si="933"/>
        <v>0</v>
      </c>
      <c r="AR352" s="4">
        <f t="shared" si="934"/>
        <v>0</v>
      </c>
      <c r="AS352" s="4">
        <f t="shared" si="935"/>
        <v>0</v>
      </c>
      <c r="AT352" s="4">
        <f t="shared" si="936"/>
        <v>0</v>
      </c>
      <c r="AU352" s="4">
        <f t="shared" si="937"/>
        <v>0</v>
      </c>
      <c r="AV352" s="4">
        <f t="shared" si="938"/>
        <v>0</v>
      </c>
      <c r="AW352" s="4">
        <f t="shared" si="939"/>
        <v>0</v>
      </c>
      <c r="AX352" s="4">
        <f t="shared" si="940"/>
        <v>0</v>
      </c>
      <c r="AY352" s="4">
        <f t="shared" si="941"/>
        <v>0</v>
      </c>
      <c r="AZ352" s="4">
        <f t="shared" si="942"/>
        <v>0</v>
      </c>
      <c r="BA352" s="4">
        <f t="shared" si="943"/>
        <v>0</v>
      </c>
      <c r="BB352" s="4">
        <f t="shared" si="944"/>
        <v>0</v>
      </c>
      <c r="BC352" s="4">
        <f t="shared" si="945"/>
        <v>0</v>
      </c>
      <c r="BD352" s="4">
        <f t="shared" si="946"/>
        <v>0</v>
      </c>
      <c r="BE352" s="4">
        <f t="shared" si="947"/>
        <v>0</v>
      </c>
      <c r="BF352" s="4">
        <f t="shared" si="948"/>
        <v>0</v>
      </c>
      <c r="BG352" s="4">
        <f t="shared" si="949"/>
        <v>0</v>
      </c>
      <c r="BH352" s="4">
        <f t="shared" si="950"/>
        <v>0</v>
      </c>
      <c r="BI352" s="4">
        <f t="shared" si="951"/>
        <v>0</v>
      </c>
      <c r="BJ352" s="4">
        <f t="shared" si="952"/>
        <v>0</v>
      </c>
      <c r="BK352" s="63">
        <f t="shared" si="953"/>
        <v>0</v>
      </c>
      <c r="BL352" s="4">
        <f t="shared" si="954"/>
        <v>0</v>
      </c>
      <c r="BM352" s="63">
        <f t="shared" si="955"/>
        <v>0</v>
      </c>
      <c r="BN352" s="4">
        <f t="shared" si="956"/>
        <v>0</v>
      </c>
      <c r="BO352" s="63">
        <f t="shared" si="957"/>
        <v>0</v>
      </c>
      <c r="BP352" s="4">
        <f t="shared" si="958"/>
        <v>0</v>
      </c>
      <c r="BQ352" s="4">
        <f t="shared" si="959"/>
        <v>0</v>
      </c>
      <c r="BR352" s="4">
        <f t="shared" si="960"/>
        <v>0</v>
      </c>
      <c r="BS352" s="4">
        <f t="shared" si="961"/>
        <v>0</v>
      </c>
      <c r="BT352" s="4">
        <f t="shared" si="962"/>
        <v>0</v>
      </c>
      <c r="BU352" s="63">
        <f t="shared" si="963"/>
        <v>0</v>
      </c>
      <c r="BV352" s="4">
        <f t="shared" si="964"/>
        <v>0</v>
      </c>
      <c r="BW352" s="4">
        <f t="shared" si="965"/>
        <v>0</v>
      </c>
      <c r="BX352" s="4">
        <f t="shared" si="966"/>
        <v>0</v>
      </c>
      <c r="BY352" s="4">
        <f t="shared" si="967"/>
        <v>0</v>
      </c>
      <c r="BZ352" s="4">
        <f t="shared" si="968"/>
        <v>0</v>
      </c>
      <c r="CA352" s="4">
        <f t="shared" si="969"/>
        <v>0</v>
      </c>
      <c r="CB352" s="4">
        <f t="shared" si="970"/>
        <v>0</v>
      </c>
      <c r="CC352" s="4">
        <f t="shared" si="971"/>
        <v>0</v>
      </c>
      <c r="CD352" s="4">
        <f t="shared" si="972"/>
        <v>0</v>
      </c>
      <c r="CE352" s="4">
        <f t="shared" si="973"/>
        <v>0</v>
      </c>
      <c r="CF352" s="4">
        <f t="shared" si="974"/>
        <v>0</v>
      </c>
      <c r="CG352" s="4">
        <f t="shared" si="975"/>
        <v>0</v>
      </c>
      <c r="CH352" s="4">
        <f t="shared" si="976"/>
        <v>0</v>
      </c>
      <c r="CI352" s="4">
        <f t="shared" si="977"/>
        <v>0</v>
      </c>
      <c r="CJ352" s="4">
        <f t="shared" si="978"/>
        <v>0</v>
      </c>
      <c r="CK352" s="4">
        <f t="shared" si="979"/>
        <v>0</v>
      </c>
      <c r="CL352" s="4">
        <f t="shared" si="980"/>
        <v>0</v>
      </c>
      <c r="CM352" s="4">
        <f t="shared" si="981"/>
        <v>0</v>
      </c>
      <c r="CN352" s="4">
        <f t="shared" si="982"/>
        <v>0</v>
      </c>
      <c r="CO352" s="4">
        <f t="shared" si="983"/>
        <v>0</v>
      </c>
      <c r="CP352" s="4">
        <f t="shared" si="984"/>
        <v>0</v>
      </c>
      <c r="CQ352" s="4">
        <f t="shared" si="985"/>
        <v>0</v>
      </c>
      <c r="CR352" s="4">
        <f t="shared" si="986"/>
        <v>0</v>
      </c>
      <c r="CS352" s="4">
        <f t="shared" si="987"/>
        <v>0</v>
      </c>
      <c r="CT352" s="4">
        <f t="shared" si="988"/>
        <v>0</v>
      </c>
      <c r="CU352" s="4">
        <f t="shared" si="989"/>
        <v>0</v>
      </c>
      <c r="CV352" s="4">
        <f t="shared" si="990"/>
        <v>0</v>
      </c>
      <c r="CW352" s="4">
        <f t="shared" si="991"/>
        <v>0</v>
      </c>
      <c r="CX352" s="4">
        <f t="shared" si="992"/>
        <v>0</v>
      </c>
      <c r="CY352" s="4">
        <f t="shared" si="993"/>
        <v>0</v>
      </c>
      <c r="CZ352" s="4">
        <f t="shared" si="994"/>
        <v>0</v>
      </c>
      <c r="DA352" s="4">
        <f t="shared" si="995"/>
        <v>0</v>
      </c>
      <c r="DB352" s="4">
        <f t="shared" si="996"/>
        <v>0</v>
      </c>
      <c r="DC352" s="4">
        <f t="shared" si="997"/>
        <v>0</v>
      </c>
      <c r="DD352" s="4">
        <f t="shared" si="998"/>
        <v>0</v>
      </c>
      <c r="DE352" s="4">
        <f t="shared" si="999"/>
        <v>0</v>
      </c>
      <c r="DF352" s="4">
        <f t="shared" si="1000"/>
        <v>0</v>
      </c>
      <c r="DG352" s="4">
        <f t="shared" si="1001"/>
        <v>0</v>
      </c>
      <c r="DH352" s="4" t="str">
        <f t="shared" si="1002"/>
        <v/>
      </c>
      <c r="DI352" s="4">
        <f t="shared" si="1003"/>
        <v>0</v>
      </c>
      <c r="DJ352" s="4"/>
      <c r="DK352" s="12" t="str">
        <f t="shared" si="1004"/>
        <v>0</v>
      </c>
      <c r="DM352" s="12"/>
      <c r="DN352" s="12" t="b">
        <f t="shared" ca="1" si="1005"/>
        <v>0</v>
      </c>
      <c r="DO352" s="4" t="str">
        <f t="shared" ca="1" si="1006"/>
        <v>OK</v>
      </c>
      <c r="DP352" s="4" t="str">
        <f t="shared" ca="1" si="1007"/>
        <v>OK</v>
      </c>
      <c r="DR352" s="4" t="b">
        <f t="shared" ca="1" si="1008"/>
        <v>0</v>
      </c>
      <c r="DS352" s="4" t="b">
        <f t="shared" ca="1" si="1009"/>
        <v>0</v>
      </c>
      <c r="DU352" s="4" t="str">
        <f>IF(ISERROR(INDEX('Code - Euro'!$A:$E,MATCH($DI352,'Code - Euro'!$A:$A,0),1)),"-",INDEX('Code - Euro'!$A:$E,MATCH($DI352,'Code - Euro'!$A:$A,0),1))</f>
        <v>-</v>
      </c>
      <c r="DV352" s="4" t="str">
        <f>IF(ISERROR(INDEX('Code - Euro'!$A:$E,MATCH($DI352,'Code - Euro'!$A:$A,0),2)),"-",INDEX('Code - Euro'!$A:$E,MATCH($DI352,'Code - Euro'!$A:$A,0),2))</f>
        <v>-</v>
      </c>
      <c r="DW352" s="4" t="e">
        <f>INDEX('Code - Euro'!$A:$E,MATCH($DI352,'Code - Euro'!$A:$A,0),3)</f>
        <v>#N/A</v>
      </c>
      <c r="DX352" s="4" t="e">
        <f>MATCH($DI352,'Code - Euro'!$A:$A,0)</f>
        <v>#N/A</v>
      </c>
      <c r="DY352" s="4" t="str">
        <f ca="1">IF(ISERROR(INDEX('2nd Option'!$B:$E,EB352,1)),"-",INDEX('2nd Option'!$B:$E,EB352,1))</f>
        <v>-</v>
      </c>
      <c r="DZ352" s="4" t="str">
        <f ca="1">IF(ISERROR(INDEX('2nd Option'!$B:$E,EB352,2)),"-",INDEX('2nd Option'!$B:$E,EB352,2))</f>
        <v>-</v>
      </c>
      <c r="EA352" s="4" t="e">
        <f ca="1">INDEX('2nd Option'!$B:$E,EB352,3)</f>
        <v>#N/A</v>
      </c>
      <c r="EB352" s="4" t="e">
        <f t="array" aca="1" ref="EB352" ca="1">MATCH(FALSE,(ISERROR(FIND(INDIRECT("'2nd Option'!$B$4:$B$"&amp;$EI$2),$DI352))),0)+3</f>
        <v>#N/A</v>
      </c>
      <c r="EC352" s="4" t="str">
        <f>IF(ISERROR(INDEX('3th Option'!$B:$E,EF352,1)),"-",INDEX('3th Option'!$B:$E,EF352,1))</f>
        <v>-</v>
      </c>
      <c r="ED352" s="4" t="str">
        <f>IF(ISERROR(INDEX('3th Option'!$B:$E,EF352,2)),"-",INDEX('3th Option'!$B:$E,EF352,2))</f>
        <v>-</v>
      </c>
      <c r="EE352" s="4" t="e">
        <f>INDEX('3th Option'!$B:$E,EF352,3)</f>
        <v>#N/A</v>
      </c>
      <c r="EF352" s="4" t="e">
        <f t="shared" si="1010"/>
        <v>#N/A</v>
      </c>
      <c r="EG352" s="4">
        <f t="array" ref="EG352">MATCH(FALSE,(ISERROR(SEARCH('3th Option'!$B:$B,$DI352))),0)</f>
        <v>179</v>
      </c>
      <c r="EJ352" s="4" t="str">
        <f t="shared" ca="1" si="1011"/>
        <v>OK</v>
      </c>
      <c r="EK352" s="4"/>
      <c r="EL352" s="16" t="str">
        <f t="shared" si="1012"/>
        <v>-</v>
      </c>
      <c r="EM352" s="13"/>
      <c r="EN352" s="16" t="str">
        <f t="shared" ca="1" si="1013"/>
        <v>-</v>
      </c>
      <c r="EO352" s="13"/>
      <c r="EP352" s="16" t="str">
        <f t="shared" si="1014"/>
        <v>-</v>
      </c>
    </row>
    <row r="353" spans="3:146" ht="16.5" thickTop="1" thickBot="1" x14ac:dyDescent="0.3">
      <c r="C353" s="4"/>
      <c r="D353" s="4">
        <f t="shared" si="894"/>
        <v>0</v>
      </c>
      <c r="E353" s="4">
        <f t="shared" si="895"/>
        <v>0</v>
      </c>
      <c r="F353" s="4">
        <f t="shared" si="896"/>
        <v>0</v>
      </c>
      <c r="G353" s="4">
        <f t="shared" si="897"/>
        <v>0</v>
      </c>
      <c r="H353" s="4">
        <f t="shared" si="898"/>
        <v>0</v>
      </c>
      <c r="I353" s="4">
        <f t="shared" si="899"/>
        <v>0</v>
      </c>
      <c r="J353" s="4">
        <f t="shared" si="900"/>
        <v>0</v>
      </c>
      <c r="K353" s="4">
        <f t="shared" si="901"/>
        <v>0</v>
      </c>
      <c r="L353" s="4">
        <f t="shared" si="902"/>
        <v>0</v>
      </c>
      <c r="M353" s="4">
        <f t="shared" si="903"/>
        <v>0</v>
      </c>
      <c r="N353" s="4">
        <f t="shared" si="904"/>
        <v>0</v>
      </c>
      <c r="O353" s="4">
        <f t="shared" si="905"/>
        <v>0</v>
      </c>
      <c r="P353" s="4">
        <f t="shared" si="906"/>
        <v>0</v>
      </c>
      <c r="Q353" s="4">
        <f t="shared" si="907"/>
        <v>0</v>
      </c>
      <c r="R353" s="4">
        <f t="shared" si="908"/>
        <v>0</v>
      </c>
      <c r="S353" s="4">
        <f t="shared" si="909"/>
        <v>0</v>
      </c>
      <c r="T353" s="4">
        <f t="shared" si="910"/>
        <v>0</v>
      </c>
      <c r="U353" s="4">
        <f t="shared" si="911"/>
        <v>0</v>
      </c>
      <c r="V353" s="63">
        <f t="shared" si="912"/>
        <v>0</v>
      </c>
      <c r="W353" s="4">
        <f t="shared" si="913"/>
        <v>0</v>
      </c>
      <c r="X353" s="4">
        <f t="shared" si="914"/>
        <v>0</v>
      </c>
      <c r="Y353" s="4">
        <f t="shared" si="915"/>
        <v>0</v>
      </c>
      <c r="Z353" s="4">
        <f t="shared" si="916"/>
        <v>0</v>
      </c>
      <c r="AA353" s="4">
        <f t="shared" si="917"/>
        <v>0</v>
      </c>
      <c r="AB353" s="4">
        <f t="shared" si="918"/>
        <v>0</v>
      </c>
      <c r="AC353" s="4">
        <f t="shared" si="919"/>
        <v>0</v>
      </c>
      <c r="AD353" s="4">
        <f t="shared" si="920"/>
        <v>0</v>
      </c>
      <c r="AE353" s="4">
        <f t="shared" si="921"/>
        <v>0</v>
      </c>
      <c r="AF353" s="4">
        <f t="shared" si="922"/>
        <v>0</v>
      </c>
      <c r="AG353" s="4">
        <f t="shared" si="923"/>
        <v>0</v>
      </c>
      <c r="AH353" s="4">
        <f t="shared" si="924"/>
        <v>0</v>
      </c>
      <c r="AI353" s="4">
        <f t="shared" si="925"/>
        <v>0</v>
      </c>
      <c r="AJ353" s="4">
        <f t="shared" si="926"/>
        <v>0</v>
      </c>
      <c r="AK353" s="4">
        <f t="shared" si="927"/>
        <v>0</v>
      </c>
      <c r="AL353" s="4">
        <f t="shared" si="928"/>
        <v>0</v>
      </c>
      <c r="AM353" s="4">
        <f t="shared" si="929"/>
        <v>0</v>
      </c>
      <c r="AN353" s="4">
        <f t="shared" si="930"/>
        <v>0</v>
      </c>
      <c r="AO353" s="4">
        <f t="shared" si="931"/>
        <v>0</v>
      </c>
      <c r="AP353" s="4">
        <f t="shared" si="932"/>
        <v>0</v>
      </c>
      <c r="AQ353" s="4">
        <f t="shared" si="933"/>
        <v>0</v>
      </c>
      <c r="AR353" s="4">
        <f t="shared" si="934"/>
        <v>0</v>
      </c>
      <c r="AS353" s="4">
        <f t="shared" si="935"/>
        <v>0</v>
      </c>
      <c r="AT353" s="4">
        <f t="shared" si="936"/>
        <v>0</v>
      </c>
      <c r="AU353" s="4">
        <f t="shared" si="937"/>
        <v>0</v>
      </c>
      <c r="AV353" s="4">
        <f t="shared" si="938"/>
        <v>0</v>
      </c>
      <c r="AW353" s="4">
        <f t="shared" si="939"/>
        <v>0</v>
      </c>
      <c r="AX353" s="4">
        <f t="shared" si="940"/>
        <v>0</v>
      </c>
      <c r="AY353" s="4">
        <f t="shared" si="941"/>
        <v>0</v>
      </c>
      <c r="AZ353" s="4">
        <f t="shared" si="942"/>
        <v>0</v>
      </c>
      <c r="BA353" s="4">
        <f t="shared" si="943"/>
        <v>0</v>
      </c>
      <c r="BB353" s="4">
        <f t="shared" si="944"/>
        <v>0</v>
      </c>
      <c r="BC353" s="4">
        <f t="shared" si="945"/>
        <v>0</v>
      </c>
      <c r="BD353" s="4">
        <f t="shared" si="946"/>
        <v>0</v>
      </c>
      <c r="BE353" s="4">
        <f t="shared" si="947"/>
        <v>0</v>
      </c>
      <c r="BF353" s="4">
        <f t="shared" si="948"/>
        <v>0</v>
      </c>
      <c r="BG353" s="4">
        <f t="shared" si="949"/>
        <v>0</v>
      </c>
      <c r="BH353" s="4">
        <f t="shared" si="950"/>
        <v>0</v>
      </c>
      <c r="BI353" s="4">
        <f t="shared" si="951"/>
        <v>0</v>
      </c>
      <c r="BJ353" s="4">
        <f t="shared" si="952"/>
        <v>0</v>
      </c>
      <c r="BK353" s="63">
        <f t="shared" si="953"/>
        <v>0</v>
      </c>
      <c r="BL353" s="4">
        <f t="shared" si="954"/>
        <v>0</v>
      </c>
      <c r="BM353" s="63">
        <f t="shared" si="955"/>
        <v>0</v>
      </c>
      <c r="BN353" s="4">
        <f t="shared" si="956"/>
        <v>0</v>
      </c>
      <c r="BO353" s="63">
        <f t="shared" si="957"/>
        <v>0</v>
      </c>
      <c r="BP353" s="4">
        <f t="shared" si="958"/>
        <v>0</v>
      </c>
      <c r="BQ353" s="4">
        <f t="shared" si="959"/>
        <v>0</v>
      </c>
      <c r="BR353" s="4">
        <f t="shared" si="960"/>
        <v>0</v>
      </c>
      <c r="BS353" s="4">
        <f t="shared" si="961"/>
        <v>0</v>
      </c>
      <c r="BT353" s="4">
        <f t="shared" si="962"/>
        <v>0</v>
      </c>
      <c r="BU353" s="63">
        <f t="shared" si="963"/>
        <v>0</v>
      </c>
      <c r="BV353" s="4">
        <f t="shared" si="964"/>
        <v>0</v>
      </c>
      <c r="BW353" s="4">
        <f t="shared" si="965"/>
        <v>0</v>
      </c>
      <c r="BX353" s="4">
        <f t="shared" si="966"/>
        <v>0</v>
      </c>
      <c r="BY353" s="4">
        <f t="shared" si="967"/>
        <v>0</v>
      </c>
      <c r="BZ353" s="4">
        <f t="shared" si="968"/>
        <v>0</v>
      </c>
      <c r="CA353" s="4">
        <f t="shared" si="969"/>
        <v>0</v>
      </c>
      <c r="CB353" s="4">
        <f t="shared" si="970"/>
        <v>0</v>
      </c>
      <c r="CC353" s="4">
        <f t="shared" si="971"/>
        <v>0</v>
      </c>
      <c r="CD353" s="4">
        <f t="shared" si="972"/>
        <v>0</v>
      </c>
      <c r="CE353" s="4">
        <f t="shared" si="973"/>
        <v>0</v>
      </c>
      <c r="CF353" s="4">
        <f t="shared" si="974"/>
        <v>0</v>
      </c>
      <c r="CG353" s="4">
        <f t="shared" si="975"/>
        <v>0</v>
      </c>
      <c r="CH353" s="4">
        <f t="shared" si="976"/>
        <v>0</v>
      </c>
      <c r="CI353" s="4">
        <f t="shared" si="977"/>
        <v>0</v>
      </c>
      <c r="CJ353" s="4">
        <f t="shared" si="978"/>
        <v>0</v>
      </c>
      <c r="CK353" s="4">
        <f t="shared" si="979"/>
        <v>0</v>
      </c>
      <c r="CL353" s="4">
        <f t="shared" si="980"/>
        <v>0</v>
      </c>
      <c r="CM353" s="4">
        <f t="shared" si="981"/>
        <v>0</v>
      </c>
      <c r="CN353" s="4">
        <f t="shared" si="982"/>
        <v>0</v>
      </c>
      <c r="CO353" s="4">
        <f t="shared" si="983"/>
        <v>0</v>
      </c>
      <c r="CP353" s="4">
        <f t="shared" si="984"/>
        <v>0</v>
      </c>
      <c r="CQ353" s="4">
        <f t="shared" si="985"/>
        <v>0</v>
      </c>
      <c r="CR353" s="4">
        <f t="shared" si="986"/>
        <v>0</v>
      </c>
      <c r="CS353" s="4">
        <f t="shared" si="987"/>
        <v>0</v>
      </c>
      <c r="CT353" s="4">
        <f t="shared" si="988"/>
        <v>0</v>
      </c>
      <c r="CU353" s="4">
        <f t="shared" si="989"/>
        <v>0</v>
      </c>
      <c r="CV353" s="4">
        <f t="shared" si="990"/>
        <v>0</v>
      </c>
      <c r="CW353" s="4">
        <f t="shared" si="991"/>
        <v>0</v>
      </c>
      <c r="CX353" s="4">
        <f t="shared" si="992"/>
        <v>0</v>
      </c>
      <c r="CY353" s="4">
        <f t="shared" si="993"/>
        <v>0</v>
      </c>
      <c r="CZ353" s="4">
        <f t="shared" si="994"/>
        <v>0</v>
      </c>
      <c r="DA353" s="4">
        <f t="shared" si="995"/>
        <v>0</v>
      </c>
      <c r="DB353" s="4">
        <f t="shared" si="996"/>
        <v>0</v>
      </c>
      <c r="DC353" s="4">
        <f t="shared" si="997"/>
        <v>0</v>
      </c>
      <c r="DD353" s="4">
        <f t="shared" si="998"/>
        <v>0</v>
      </c>
      <c r="DE353" s="4">
        <f t="shared" si="999"/>
        <v>0</v>
      </c>
      <c r="DF353" s="4">
        <f t="shared" si="1000"/>
        <v>0</v>
      </c>
      <c r="DG353" s="4">
        <f t="shared" si="1001"/>
        <v>0</v>
      </c>
      <c r="DH353" s="4" t="str">
        <f t="shared" si="1002"/>
        <v/>
      </c>
      <c r="DI353" s="4">
        <f t="shared" si="1003"/>
        <v>0</v>
      </c>
      <c r="DJ353" s="4"/>
      <c r="DK353" s="12" t="str">
        <f t="shared" si="1004"/>
        <v>0</v>
      </c>
      <c r="DM353" s="12"/>
      <c r="DN353" s="12" t="b">
        <f t="shared" ca="1" si="1005"/>
        <v>0</v>
      </c>
      <c r="DO353" s="4" t="str">
        <f t="shared" ca="1" si="1006"/>
        <v>OK</v>
      </c>
      <c r="DP353" s="4" t="str">
        <f t="shared" ca="1" si="1007"/>
        <v>OK</v>
      </c>
      <c r="DR353" s="4" t="b">
        <f t="shared" ca="1" si="1008"/>
        <v>0</v>
      </c>
      <c r="DS353" s="4" t="b">
        <f t="shared" ca="1" si="1009"/>
        <v>0</v>
      </c>
      <c r="DU353" s="4" t="str">
        <f>IF(ISERROR(INDEX('Code - Euro'!$A:$E,MATCH($DI353,'Code - Euro'!$A:$A,0),1)),"-",INDEX('Code - Euro'!$A:$E,MATCH($DI353,'Code - Euro'!$A:$A,0),1))</f>
        <v>-</v>
      </c>
      <c r="DV353" s="4" t="str">
        <f>IF(ISERROR(INDEX('Code - Euro'!$A:$E,MATCH($DI353,'Code - Euro'!$A:$A,0),2)),"-",INDEX('Code - Euro'!$A:$E,MATCH($DI353,'Code - Euro'!$A:$A,0),2))</f>
        <v>-</v>
      </c>
      <c r="DW353" s="4" t="e">
        <f>INDEX('Code - Euro'!$A:$E,MATCH($DI353,'Code - Euro'!$A:$A,0),3)</f>
        <v>#N/A</v>
      </c>
      <c r="DX353" s="4" t="e">
        <f>MATCH($DI353,'Code - Euro'!$A:$A,0)</f>
        <v>#N/A</v>
      </c>
      <c r="DY353" s="4" t="str">
        <f ca="1">IF(ISERROR(INDEX('2nd Option'!$B:$E,EB353,1)),"-",INDEX('2nd Option'!$B:$E,EB353,1))</f>
        <v>-</v>
      </c>
      <c r="DZ353" s="4" t="str">
        <f ca="1">IF(ISERROR(INDEX('2nd Option'!$B:$E,EB353,2)),"-",INDEX('2nd Option'!$B:$E,EB353,2))</f>
        <v>-</v>
      </c>
      <c r="EA353" s="4" t="e">
        <f ca="1">INDEX('2nd Option'!$B:$E,EB353,3)</f>
        <v>#N/A</v>
      </c>
      <c r="EB353" s="4" t="e">
        <f t="array" aca="1" ref="EB353" ca="1">MATCH(FALSE,(ISERROR(FIND(INDIRECT("'2nd Option'!$B$4:$B$"&amp;$EI$2),$DI353))),0)+3</f>
        <v>#N/A</v>
      </c>
      <c r="EC353" s="4" t="str">
        <f>IF(ISERROR(INDEX('3th Option'!$B:$E,EF353,1)),"-",INDEX('3th Option'!$B:$E,EF353,1))</f>
        <v>-</v>
      </c>
      <c r="ED353" s="4" t="str">
        <f>IF(ISERROR(INDEX('3th Option'!$B:$E,EF353,2)),"-",INDEX('3th Option'!$B:$E,EF353,2))</f>
        <v>-</v>
      </c>
      <c r="EE353" s="4" t="e">
        <f>INDEX('3th Option'!$B:$E,EF353,3)</f>
        <v>#N/A</v>
      </c>
      <c r="EF353" s="4" t="e">
        <f t="shared" si="1010"/>
        <v>#N/A</v>
      </c>
      <c r="EG353" s="4">
        <f t="array" ref="EG353">MATCH(FALSE,(ISERROR(SEARCH('3th Option'!$B:$B,$DI353))),0)</f>
        <v>179</v>
      </c>
      <c r="EJ353" s="4" t="str">
        <f t="shared" ca="1" si="1011"/>
        <v>OK</v>
      </c>
      <c r="EK353" s="4"/>
      <c r="EL353" s="16" t="str">
        <f t="shared" si="1012"/>
        <v>-</v>
      </c>
      <c r="EM353" s="13"/>
      <c r="EN353" s="16" t="str">
        <f t="shared" ca="1" si="1013"/>
        <v>-</v>
      </c>
      <c r="EO353" s="13"/>
      <c r="EP353" s="16" t="str">
        <f t="shared" si="1014"/>
        <v>-</v>
      </c>
    </row>
    <row r="354" spans="3:146" ht="16.5" thickTop="1" thickBot="1" x14ac:dyDescent="0.3">
      <c r="C354" s="4"/>
      <c r="D354" s="4">
        <f t="shared" si="894"/>
        <v>0</v>
      </c>
      <c r="E354" s="4">
        <f t="shared" si="895"/>
        <v>0</v>
      </c>
      <c r="F354" s="4">
        <f t="shared" si="896"/>
        <v>0</v>
      </c>
      <c r="G354" s="4">
        <f t="shared" si="897"/>
        <v>0</v>
      </c>
      <c r="H354" s="4">
        <f t="shared" si="898"/>
        <v>0</v>
      </c>
      <c r="I354" s="4">
        <f t="shared" si="899"/>
        <v>0</v>
      </c>
      <c r="J354" s="4">
        <f t="shared" si="900"/>
        <v>0</v>
      </c>
      <c r="K354" s="4">
        <f t="shared" si="901"/>
        <v>0</v>
      </c>
      <c r="L354" s="4">
        <f t="shared" si="902"/>
        <v>0</v>
      </c>
      <c r="M354" s="4">
        <f t="shared" si="903"/>
        <v>0</v>
      </c>
      <c r="N354" s="4">
        <f t="shared" si="904"/>
        <v>0</v>
      </c>
      <c r="O354" s="4">
        <f t="shared" si="905"/>
        <v>0</v>
      </c>
      <c r="P354" s="4">
        <f t="shared" si="906"/>
        <v>0</v>
      </c>
      <c r="Q354" s="4">
        <f t="shared" si="907"/>
        <v>0</v>
      </c>
      <c r="R354" s="4">
        <f t="shared" si="908"/>
        <v>0</v>
      </c>
      <c r="S354" s="4">
        <f t="shared" si="909"/>
        <v>0</v>
      </c>
      <c r="T354" s="4">
        <f t="shared" si="910"/>
        <v>0</v>
      </c>
      <c r="U354" s="4">
        <f t="shared" si="911"/>
        <v>0</v>
      </c>
      <c r="V354" s="63">
        <f t="shared" si="912"/>
        <v>0</v>
      </c>
      <c r="W354" s="4">
        <f t="shared" si="913"/>
        <v>0</v>
      </c>
      <c r="X354" s="4">
        <f t="shared" si="914"/>
        <v>0</v>
      </c>
      <c r="Y354" s="4">
        <f t="shared" si="915"/>
        <v>0</v>
      </c>
      <c r="Z354" s="4">
        <f t="shared" si="916"/>
        <v>0</v>
      </c>
      <c r="AA354" s="4">
        <f t="shared" si="917"/>
        <v>0</v>
      </c>
      <c r="AB354" s="4">
        <f t="shared" si="918"/>
        <v>0</v>
      </c>
      <c r="AC354" s="4">
        <f t="shared" si="919"/>
        <v>0</v>
      </c>
      <c r="AD354" s="4">
        <f t="shared" si="920"/>
        <v>0</v>
      </c>
      <c r="AE354" s="4">
        <f t="shared" si="921"/>
        <v>0</v>
      </c>
      <c r="AF354" s="4">
        <f t="shared" si="922"/>
        <v>0</v>
      </c>
      <c r="AG354" s="4">
        <f t="shared" si="923"/>
        <v>0</v>
      </c>
      <c r="AH354" s="4">
        <f t="shared" si="924"/>
        <v>0</v>
      </c>
      <c r="AI354" s="4">
        <f t="shared" si="925"/>
        <v>0</v>
      </c>
      <c r="AJ354" s="4">
        <f t="shared" si="926"/>
        <v>0</v>
      </c>
      <c r="AK354" s="4">
        <f t="shared" si="927"/>
        <v>0</v>
      </c>
      <c r="AL354" s="4">
        <f t="shared" si="928"/>
        <v>0</v>
      </c>
      <c r="AM354" s="4">
        <f t="shared" si="929"/>
        <v>0</v>
      </c>
      <c r="AN354" s="4">
        <f t="shared" si="930"/>
        <v>0</v>
      </c>
      <c r="AO354" s="4">
        <f t="shared" si="931"/>
        <v>0</v>
      </c>
      <c r="AP354" s="4">
        <f t="shared" si="932"/>
        <v>0</v>
      </c>
      <c r="AQ354" s="4">
        <f t="shared" si="933"/>
        <v>0</v>
      </c>
      <c r="AR354" s="4">
        <f t="shared" si="934"/>
        <v>0</v>
      </c>
      <c r="AS354" s="4">
        <f t="shared" si="935"/>
        <v>0</v>
      </c>
      <c r="AT354" s="4">
        <f t="shared" si="936"/>
        <v>0</v>
      </c>
      <c r="AU354" s="4">
        <f t="shared" si="937"/>
        <v>0</v>
      </c>
      <c r="AV354" s="4">
        <f t="shared" si="938"/>
        <v>0</v>
      </c>
      <c r="AW354" s="4">
        <f t="shared" si="939"/>
        <v>0</v>
      </c>
      <c r="AX354" s="4">
        <f t="shared" si="940"/>
        <v>0</v>
      </c>
      <c r="AY354" s="4">
        <f t="shared" si="941"/>
        <v>0</v>
      </c>
      <c r="AZ354" s="4">
        <f t="shared" si="942"/>
        <v>0</v>
      </c>
      <c r="BA354" s="4">
        <f t="shared" si="943"/>
        <v>0</v>
      </c>
      <c r="BB354" s="4">
        <f t="shared" si="944"/>
        <v>0</v>
      </c>
      <c r="BC354" s="4">
        <f t="shared" si="945"/>
        <v>0</v>
      </c>
      <c r="BD354" s="4">
        <f t="shared" si="946"/>
        <v>0</v>
      </c>
      <c r="BE354" s="4">
        <f t="shared" si="947"/>
        <v>0</v>
      </c>
      <c r="BF354" s="4">
        <f t="shared" si="948"/>
        <v>0</v>
      </c>
      <c r="BG354" s="4">
        <f t="shared" si="949"/>
        <v>0</v>
      </c>
      <c r="BH354" s="4">
        <f t="shared" si="950"/>
        <v>0</v>
      </c>
      <c r="BI354" s="4">
        <f t="shared" si="951"/>
        <v>0</v>
      </c>
      <c r="BJ354" s="4">
        <f t="shared" si="952"/>
        <v>0</v>
      </c>
      <c r="BK354" s="63">
        <f t="shared" si="953"/>
        <v>0</v>
      </c>
      <c r="BL354" s="4">
        <f t="shared" si="954"/>
        <v>0</v>
      </c>
      <c r="BM354" s="63">
        <f t="shared" si="955"/>
        <v>0</v>
      </c>
      <c r="BN354" s="4">
        <f t="shared" si="956"/>
        <v>0</v>
      </c>
      <c r="BO354" s="63">
        <f t="shared" si="957"/>
        <v>0</v>
      </c>
      <c r="BP354" s="4">
        <f t="shared" si="958"/>
        <v>0</v>
      </c>
      <c r="BQ354" s="4">
        <f t="shared" si="959"/>
        <v>0</v>
      </c>
      <c r="BR354" s="4">
        <f t="shared" si="960"/>
        <v>0</v>
      </c>
      <c r="BS354" s="4">
        <f t="shared" si="961"/>
        <v>0</v>
      </c>
      <c r="BT354" s="4">
        <f t="shared" si="962"/>
        <v>0</v>
      </c>
      <c r="BU354" s="63">
        <f t="shared" si="963"/>
        <v>0</v>
      </c>
      <c r="BV354" s="4">
        <f t="shared" si="964"/>
        <v>0</v>
      </c>
      <c r="BW354" s="4">
        <f t="shared" si="965"/>
        <v>0</v>
      </c>
      <c r="BX354" s="4">
        <f t="shared" si="966"/>
        <v>0</v>
      </c>
      <c r="BY354" s="4">
        <f t="shared" si="967"/>
        <v>0</v>
      </c>
      <c r="BZ354" s="4">
        <f t="shared" si="968"/>
        <v>0</v>
      </c>
      <c r="CA354" s="4">
        <f t="shared" si="969"/>
        <v>0</v>
      </c>
      <c r="CB354" s="4">
        <f t="shared" si="970"/>
        <v>0</v>
      </c>
      <c r="CC354" s="4">
        <f t="shared" si="971"/>
        <v>0</v>
      </c>
      <c r="CD354" s="4">
        <f t="shared" si="972"/>
        <v>0</v>
      </c>
      <c r="CE354" s="4">
        <f t="shared" si="973"/>
        <v>0</v>
      </c>
      <c r="CF354" s="4">
        <f t="shared" si="974"/>
        <v>0</v>
      </c>
      <c r="CG354" s="4">
        <f t="shared" si="975"/>
        <v>0</v>
      </c>
      <c r="CH354" s="4">
        <f t="shared" si="976"/>
        <v>0</v>
      </c>
      <c r="CI354" s="4">
        <f t="shared" si="977"/>
        <v>0</v>
      </c>
      <c r="CJ354" s="4">
        <f t="shared" si="978"/>
        <v>0</v>
      </c>
      <c r="CK354" s="4">
        <f t="shared" si="979"/>
        <v>0</v>
      </c>
      <c r="CL354" s="4">
        <f t="shared" si="980"/>
        <v>0</v>
      </c>
      <c r="CM354" s="4">
        <f t="shared" si="981"/>
        <v>0</v>
      </c>
      <c r="CN354" s="4">
        <f t="shared" si="982"/>
        <v>0</v>
      </c>
      <c r="CO354" s="4">
        <f t="shared" si="983"/>
        <v>0</v>
      </c>
      <c r="CP354" s="4">
        <f t="shared" si="984"/>
        <v>0</v>
      </c>
      <c r="CQ354" s="4">
        <f t="shared" si="985"/>
        <v>0</v>
      </c>
      <c r="CR354" s="4">
        <f t="shared" si="986"/>
        <v>0</v>
      </c>
      <c r="CS354" s="4">
        <f t="shared" si="987"/>
        <v>0</v>
      </c>
      <c r="CT354" s="4">
        <f t="shared" si="988"/>
        <v>0</v>
      </c>
      <c r="CU354" s="4">
        <f t="shared" si="989"/>
        <v>0</v>
      </c>
      <c r="CV354" s="4">
        <f t="shared" si="990"/>
        <v>0</v>
      </c>
      <c r="CW354" s="4">
        <f t="shared" si="991"/>
        <v>0</v>
      </c>
      <c r="CX354" s="4">
        <f t="shared" si="992"/>
        <v>0</v>
      </c>
      <c r="CY354" s="4">
        <f t="shared" si="993"/>
        <v>0</v>
      </c>
      <c r="CZ354" s="4">
        <f t="shared" si="994"/>
        <v>0</v>
      </c>
      <c r="DA354" s="4">
        <f t="shared" si="995"/>
        <v>0</v>
      </c>
      <c r="DB354" s="4">
        <f t="shared" si="996"/>
        <v>0</v>
      </c>
      <c r="DC354" s="4">
        <f t="shared" si="997"/>
        <v>0</v>
      </c>
      <c r="DD354" s="4">
        <f t="shared" si="998"/>
        <v>0</v>
      </c>
      <c r="DE354" s="4">
        <f t="shared" si="999"/>
        <v>0</v>
      </c>
      <c r="DF354" s="4">
        <f t="shared" si="1000"/>
        <v>0</v>
      </c>
      <c r="DG354" s="4">
        <f t="shared" si="1001"/>
        <v>0</v>
      </c>
      <c r="DH354" s="4" t="str">
        <f t="shared" si="1002"/>
        <v/>
      </c>
      <c r="DI354" s="4">
        <f t="shared" si="1003"/>
        <v>0</v>
      </c>
      <c r="DJ354" s="4"/>
      <c r="DK354" s="12" t="str">
        <f t="shared" si="1004"/>
        <v>0</v>
      </c>
      <c r="DM354" s="12"/>
      <c r="DN354" s="12" t="b">
        <f t="shared" ca="1" si="1005"/>
        <v>0</v>
      </c>
      <c r="DO354" s="4" t="str">
        <f t="shared" ca="1" si="1006"/>
        <v>OK</v>
      </c>
      <c r="DP354" s="4" t="str">
        <f t="shared" ca="1" si="1007"/>
        <v>OK</v>
      </c>
      <c r="DR354" s="4" t="b">
        <f t="shared" ca="1" si="1008"/>
        <v>0</v>
      </c>
      <c r="DS354" s="4" t="b">
        <f t="shared" ca="1" si="1009"/>
        <v>0</v>
      </c>
      <c r="DU354" s="4" t="str">
        <f>IF(ISERROR(INDEX('Code - Euro'!$A:$E,MATCH($DI354,'Code - Euro'!$A:$A,0),1)),"-",INDEX('Code - Euro'!$A:$E,MATCH($DI354,'Code - Euro'!$A:$A,0),1))</f>
        <v>-</v>
      </c>
      <c r="DV354" s="4" t="str">
        <f>IF(ISERROR(INDEX('Code - Euro'!$A:$E,MATCH($DI354,'Code - Euro'!$A:$A,0),2)),"-",INDEX('Code - Euro'!$A:$E,MATCH($DI354,'Code - Euro'!$A:$A,0),2))</f>
        <v>-</v>
      </c>
      <c r="DW354" s="4" t="e">
        <f>INDEX('Code - Euro'!$A:$E,MATCH($DI354,'Code - Euro'!$A:$A,0),3)</f>
        <v>#N/A</v>
      </c>
      <c r="DX354" s="4" t="e">
        <f>MATCH($DI354,'Code - Euro'!$A:$A,0)</f>
        <v>#N/A</v>
      </c>
      <c r="DY354" s="4" t="str">
        <f ca="1">IF(ISERROR(INDEX('2nd Option'!$B:$E,EB354,1)),"-",INDEX('2nd Option'!$B:$E,EB354,1))</f>
        <v>-</v>
      </c>
      <c r="DZ354" s="4" t="str">
        <f ca="1">IF(ISERROR(INDEX('2nd Option'!$B:$E,EB354,2)),"-",INDEX('2nd Option'!$B:$E,EB354,2))</f>
        <v>-</v>
      </c>
      <c r="EA354" s="4" t="e">
        <f ca="1">INDEX('2nd Option'!$B:$E,EB354,3)</f>
        <v>#N/A</v>
      </c>
      <c r="EB354" s="4" t="e">
        <f t="array" aca="1" ref="EB354" ca="1">MATCH(FALSE,(ISERROR(FIND(INDIRECT("'2nd Option'!$B$4:$B$"&amp;$EI$2),$DI354))),0)+3</f>
        <v>#N/A</v>
      </c>
      <c r="EC354" s="4" t="str">
        <f>IF(ISERROR(INDEX('3th Option'!$B:$E,EF354,1)),"-",INDEX('3th Option'!$B:$E,EF354,1))</f>
        <v>-</v>
      </c>
      <c r="ED354" s="4" t="str">
        <f>IF(ISERROR(INDEX('3th Option'!$B:$E,EF354,2)),"-",INDEX('3th Option'!$B:$E,EF354,2))</f>
        <v>-</v>
      </c>
      <c r="EE354" s="4" t="e">
        <f>INDEX('3th Option'!$B:$E,EF354,3)</f>
        <v>#N/A</v>
      </c>
      <c r="EF354" s="4" t="e">
        <f t="shared" si="1010"/>
        <v>#N/A</v>
      </c>
      <c r="EG354" s="4">
        <f t="array" ref="EG354">MATCH(FALSE,(ISERROR(SEARCH('3th Option'!$B:$B,$DI354))),0)</f>
        <v>179</v>
      </c>
      <c r="EJ354" s="4" t="str">
        <f t="shared" ca="1" si="1011"/>
        <v>OK</v>
      </c>
      <c r="EK354" s="4"/>
      <c r="EL354" s="16" t="str">
        <f t="shared" si="1012"/>
        <v>-</v>
      </c>
      <c r="EM354" s="13"/>
      <c r="EN354" s="16" t="str">
        <f t="shared" ca="1" si="1013"/>
        <v>-</v>
      </c>
      <c r="EO354" s="13"/>
      <c r="EP354" s="16" t="str">
        <f t="shared" si="1014"/>
        <v>-</v>
      </c>
    </row>
    <row r="355" spans="3:146" ht="16.5" thickTop="1" thickBot="1" x14ac:dyDescent="0.3">
      <c r="C355" s="4"/>
      <c r="D355" s="4">
        <f t="shared" si="894"/>
        <v>0</v>
      </c>
      <c r="E355" s="4">
        <f t="shared" si="895"/>
        <v>0</v>
      </c>
      <c r="F355" s="4">
        <f t="shared" si="896"/>
        <v>0</v>
      </c>
      <c r="G355" s="4">
        <f t="shared" si="897"/>
        <v>0</v>
      </c>
      <c r="H355" s="4">
        <f t="shared" si="898"/>
        <v>0</v>
      </c>
      <c r="I355" s="4">
        <f t="shared" si="899"/>
        <v>0</v>
      </c>
      <c r="J355" s="4">
        <f t="shared" si="900"/>
        <v>0</v>
      </c>
      <c r="K355" s="4">
        <f t="shared" si="901"/>
        <v>0</v>
      </c>
      <c r="L355" s="4">
        <f t="shared" si="902"/>
        <v>0</v>
      </c>
      <c r="M355" s="4">
        <f t="shared" si="903"/>
        <v>0</v>
      </c>
      <c r="N355" s="4">
        <f t="shared" si="904"/>
        <v>0</v>
      </c>
      <c r="O355" s="4">
        <f t="shared" si="905"/>
        <v>0</v>
      </c>
      <c r="P355" s="4">
        <f t="shared" si="906"/>
        <v>0</v>
      </c>
      <c r="Q355" s="4">
        <f t="shared" si="907"/>
        <v>0</v>
      </c>
      <c r="R355" s="4">
        <f t="shared" si="908"/>
        <v>0</v>
      </c>
      <c r="S355" s="4">
        <f t="shared" si="909"/>
        <v>0</v>
      </c>
      <c r="T355" s="4">
        <f t="shared" si="910"/>
        <v>0</v>
      </c>
      <c r="U355" s="4">
        <f t="shared" si="911"/>
        <v>0</v>
      </c>
      <c r="V355" s="63">
        <f t="shared" si="912"/>
        <v>0</v>
      </c>
      <c r="W355" s="4">
        <f t="shared" si="913"/>
        <v>0</v>
      </c>
      <c r="X355" s="4">
        <f t="shared" si="914"/>
        <v>0</v>
      </c>
      <c r="Y355" s="4">
        <f t="shared" si="915"/>
        <v>0</v>
      </c>
      <c r="Z355" s="4">
        <f t="shared" si="916"/>
        <v>0</v>
      </c>
      <c r="AA355" s="4">
        <f t="shared" si="917"/>
        <v>0</v>
      </c>
      <c r="AB355" s="4">
        <f t="shared" si="918"/>
        <v>0</v>
      </c>
      <c r="AC355" s="4">
        <f t="shared" si="919"/>
        <v>0</v>
      </c>
      <c r="AD355" s="4">
        <f t="shared" si="920"/>
        <v>0</v>
      </c>
      <c r="AE355" s="4">
        <f t="shared" si="921"/>
        <v>0</v>
      </c>
      <c r="AF355" s="4">
        <f t="shared" si="922"/>
        <v>0</v>
      </c>
      <c r="AG355" s="4">
        <f t="shared" si="923"/>
        <v>0</v>
      </c>
      <c r="AH355" s="4">
        <f t="shared" si="924"/>
        <v>0</v>
      </c>
      <c r="AI355" s="4">
        <f t="shared" si="925"/>
        <v>0</v>
      </c>
      <c r="AJ355" s="4">
        <f t="shared" si="926"/>
        <v>0</v>
      </c>
      <c r="AK355" s="4">
        <f t="shared" si="927"/>
        <v>0</v>
      </c>
      <c r="AL355" s="4">
        <f t="shared" si="928"/>
        <v>0</v>
      </c>
      <c r="AM355" s="4">
        <f t="shared" si="929"/>
        <v>0</v>
      </c>
      <c r="AN355" s="4">
        <f t="shared" si="930"/>
        <v>0</v>
      </c>
      <c r="AO355" s="4">
        <f t="shared" si="931"/>
        <v>0</v>
      </c>
      <c r="AP355" s="4">
        <f t="shared" si="932"/>
        <v>0</v>
      </c>
      <c r="AQ355" s="4">
        <f t="shared" si="933"/>
        <v>0</v>
      </c>
      <c r="AR355" s="4">
        <f t="shared" si="934"/>
        <v>0</v>
      </c>
      <c r="AS355" s="4">
        <f t="shared" si="935"/>
        <v>0</v>
      </c>
      <c r="AT355" s="4">
        <f t="shared" si="936"/>
        <v>0</v>
      </c>
      <c r="AU355" s="4">
        <f t="shared" si="937"/>
        <v>0</v>
      </c>
      <c r="AV355" s="4">
        <f t="shared" si="938"/>
        <v>0</v>
      </c>
      <c r="AW355" s="4">
        <f t="shared" si="939"/>
        <v>0</v>
      </c>
      <c r="AX355" s="4">
        <f t="shared" si="940"/>
        <v>0</v>
      </c>
      <c r="AY355" s="4">
        <f t="shared" si="941"/>
        <v>0</v>
      </c>
      <c r="AZ355" s="4">
        <f t="shared" si="942"/>
        <v>0</v>
      </c>
      <c r="BA355" s="4">
        <f t="shared" si="943"/>
        <v>0</v>
      </c>
      <c r="BB355" s="4">
        <f t="shared" si="944"/>
        <v>0</v>
      </c>
      <c r="BC355" s="4">
        <f t="shared" si="945"/>
        <v>0</v>
      </c>
      <c r="BD355" s="4">
        <f t="shared" si="946"/>
        <v>0</v>
      </c>
      <c r="BE355" s="4">
        <f t="shared" si="947"/>
        <v>0</v>
      </c>
      <c r="BF355" s="4">
        <f t="shared" si="948"/>
        <v>0</v>
      </c>
      <c r="BG355" s="4">
        <f t="shared" si="949"/>
        <v>0</v>
      </c>
      <c r="BH355" s="4">
        <f t="shared" si="950"/>
        <v>0</v>
      </c>
      <c r="BI355" s="4">
        <f t="shared" si="951"/>
        <v>0</v>
      </c>
      <c r="BJ355" s="4">
        <f t="shared" si="952"/>
        <v>0</v>
      </c>
      <c r="BK355" s="63">
        <f t="shared" si="953"/>
        <v>0</v>
      </c>
      <c r="BL355" s="4">
        <f t="shared" si="954"/>
        <v>0</v>
      </c>
      <c r="BM355" s="63">
        <f t="shared" si="955"/>
        <v>0</v>
      </c>
      <c r="BN355" s="4">
        <f t="shared" si="956"/>
        <v>0</v>
      </c>
      <c r="BO355" s="63">
        <f t="shared" si="957"/>
        <v>0</v>
      </c>
      <c r="BP355" s="4">
        <f t="shared" si="958"/>
        <v>0</v>
      </c>
      <c r="BQ355" s="4">
        <f t="shared" si="959"/>
        <v>0</v>
      </c>
      <c r="BR355" s="4">
        <f t="shared" si="960"/>
        <v>0</v>
      </c>
      <c r="BS355" s="4">
        <f t="shared" si="961"/>
        <v>0</v>
      </c>
      <c r="BT355" s="4">
        <f t="shared" si="962"/>
        <v>0</v>
      </c>
      <c r="BU355" s="63">
        <f t="shared" si="963"/>
        <v>0</v>
      </c>
      <c r="BV355" s="4">
        <f t="shared" si="964"/>
        <v>0</v>
      </c>
      <c r="BW355" s="4">
        <f t="shared" si="965"/>
        <v>0</v>
      </c>
      <c r="BX355" s="4">
        <f t="shared" si="966"/>
        <v>0</v>
      </c>
      <c r="BY355" s="4">
        <f t="shared" si="967"/>
        <v>0</v>
      </c>
      <c r="BZ355" s="4">
        <f t="shared" si="968"/>
        <v>0</v>
      </c>
      <c r="CA355" s="4">
        <f t="shared" si="969"/>
        <v>0</v>
      </c>
      <c r="CB355" s="4">
        <f t="shared" si="970"/>
        <v>0</v>
      </c>
      <c r="CC355" s="4">
        <f t="shared" si="971"/>
        <v>0</v>
      </c>
      <c r="CD355" s="4">
        <f t="shared" si="972"/>
        <v>0</v>
      </c>
      <c r="CE355" s="4">
        <f t="shared" si="973"/>
        <v>0</v>
      </c>
      <c r="CF355" s="4">
        <f t="shared" si="974"/>
        <v>0</v>
      </c>
      <c r="CG355" s="4">
        <f t="shared" si="975"/>
        <v>0</v>
      </c>
      <c r="CH355" s="4">
        <f t="shared" si="976"/>
        <v>0</v>
      </c>
      <c r="CI355" s="4">
        <f t="shared" si="977"/>
        <v>0</v>
      </c>
      <c r="CJ355" s="4">
        <f t="shared" si="978"/>
        <v>0</v>
      </c>
      <c r="CK355" s="4">
        <f t="shared" si="979"/>
        <v>0</v>
      </c>
      <c r="CL355" s="4">
        <f t="shared" si="980"/>
        <v>0</v>
      </c>
      <c r="CM355" s="4">
        <f t="shared" si="981"/>
        <v>0</v>
      </c>
      <c r="CN355" s="4">
        <f t="shared" si="982"/>
        <v>0</v>
      </c>
      <c r="CO355" s="4">
        <f t="shared" si="983"/>
        <v>0</v>
      </c>
      <c r="CP355" s="4">
        <f t="shared" si="984"/>
        <v>0</v>
      </c>
      <c r="CQ355" s="4">
        <f t="shared" si="985"/>
        <v>0</v>
      </c>
      <c r="CR355" s="4">
        <f t="shared" si="986"/>
        <v>0</v>
      </c>
      <c r="CS355" s="4">
        <f t="shared" si="987"/>
        <v>0</v>
      </c>
      <c r="CT355" s="4">
        <f t="shared" si="988"/>
        <v>0</v>
      </c>
      <c r="CU355" s="4">
        <f t="shared" si="989"/>
        <v>0</v>
      </c>
      <c r="CV355" s="4">
        <f t="shared" si="990"/>
        <v>0</v>
      </c>
      <c r="CW355" s="4">
        <f t="shared" si="991"/>
        <v>0</v>
      </c>
      <c r="CX355" s="4">
        <f t="shared" si="992"/>
        <v>0</v>
      </c>
      <c r="CY355" s="4">
        <f t="shared" si="993"/>
        <v>0</v>
      </c>
      <c r="CZ355" s="4">
        <f t="shared" si="994"/>
        <v>0</v>
      </c>
      <c r="DA355" s="4">
        <f t="shared" si="995"/>
        <v>0</v>
      </c>
      <c r="DB355" s="4">
        <f t="shared" si="996"/>
        <v>0</v>
      </c>
      <c r="DC355" s="4">
        <f t="shared" si="997"/>
        <v>0</v>
      </c>
      <c r="DD355" s="4">
        <f t="shared" si="998"/>
        <v>0</v>
      </c>
      <c r="DE355" s="4">
        <f t="shared" si="999"/>
        <v>0</v>
      </c>
      <c r="DF355" s="4">
        <f t="shared" si="1000"/>
        <v>0</v>
      </c>
      <c r="DG355" s="4">
        <f t="shared" si="1001"/>
        <v>0</v>
      </c>
      <c r="DH355" s="4" t="str">
        <f t="shared" si="1002"/>
        <v/>
      </c>
      <c r="DI355" s="4">
        <f t="shared" si="1003"/>
        <v>0</v>
      </c>
      <c r="DJ355" s="4"/>
      <c r="DK355" s="12" t="str">
        <f t="shared" si="1004"/>
        <v>0</v>
      </c>
      <c r="DM355" s="12"/>
      <c r="DN355" s="12" t="b">
        <f t="shared" ca="1" si="1005"/>
        <v>0</v>
      </c>
      <c r="DO355" s="4" t="str">
        <f t="shared" ca="1" si="1006"/>
        <v>OK</v>
      </c>
      <c r="DP355" s="4" t="str">
        <f t="shared" ca="1" si="1007"/>
        <v>OK</v>
      </c>
      <c r="DR355" s="4" t="b">
        <f t="shared" ca="1" si="1008"/>
        <v>0</v>
      </c>
      <c r="DS355" s="4" t="b">
        <f t="shared" ca="1" si="1009"/>
        <v>0</v>
      </c>
      <c r="DU355" s="4" t="str">
        <f>IF(ISERROR(INDEX('Code - Euro'!$A:$E,MATCH($DI355,'Code - Euro'!$A:$A,0),1)),"-",INDEX('Code - Euro'!$A:$E,MATCH($DI355,'Code - Euro'!$A:$A,0),1))</f>
        <v>-</v>
      </c>
      <c r="DV355" s="4" t="str">
        <f>IF(ISERROR(INDEX('Code - Euro'!$A:$E,MATCH($DI355,'Code - Euro'!$A:$A,0),2)),"-",INDEX('Code - Euro'!$A:$E,MATCH($DI355,'Code - Euro'!$A:$A,0),2))</f>
        <v>-</v>
      </c>
      <c r="DW355" s="4" t="e">
        <f>INDEX('Code - Euro'!$A:$E,MATCH($DI355,'Code - Euro'!$A:$A,0),3)</f>
        <v>#N/A</v>
      </c>
      <c r="DX355" s="4" t="e">
        <f>MATCH($DI355,'Code - Euro'!$A:$A,0)</f>
        <v>#N/A</v>
      </c>
      <c r="DY355" s="4" t="str">
        <f ca="1">IF(ISERROR(INDEX('2nd Option'!$B:$E,EB355,1)),"-",INDEX('2nd Option'!$B:$E,EB355,1))</f>
        <v>-</v>
      </c>
      <c r="DZ355" s="4" t="str">
        <f ca="1">IF(ISERROR(INDEX('2nd Option'!$B:$E,EB355,2)),"-",INDEX('2nd Option'!$B:$E,EB355,2))</f>
        <v>-</v>
      </c>
      <c r="EA355" s="4" t="e">
        <f ca="1">INDEX('2nd Option'!$B:$E,EB355,3)</f>
        <v>#N/A</v>
      </c>
      <c r="EB355" s="4" t="e">
        <f t="array" aca="1" ref="EB355" ca="1">MATCH(FALSE,(ISERROR(FIND(INDIRECT("'2nd Option'!$B$4:$B$"&amp;$EI$2),$DI355))),0)+3</f>
        <v>#N/A</v>
      </c>
      <c r="EC355" s="4" t="str">
        <f>IF(ISERROR(INDEX('3th Option'!$B:$E,EF355,1)),"-",INDEX('3th Option'!$B:$E,EF355,1))</f>
        <v>-</v>
      </c>
      <c r="ED355" s="4" t="str">
        <f>IF(ISERROR(INDEX('3th Option'!$B:$E,EF355,2)),"-",INDEX('3th Option'!$B:$E,EF355,2))</f>
        <v>-</v>
      </c>
      <c r="EE355" s="4" t="e">
        <f>INDEX('3th Option'!$B:$E,EF355,3)</f>
        <v>#N/A</v>
      </c>
      <c r="EF355" s="4" t="e">
        <f t="shared" si="1010"/>
        <v>#N/A</v>
      </c>
      <c r="EG355" s="4">
        <f t="array" ref="EG355">MATCH(FALSE,(ISERROR(SEARCH('3th Option'!$B:$B,$DI355))),0)</f>
        <v>179</v>
      </c>
      <c r="EJ355" s="4" t="str">
        <f t="shared" ca="1" si="1011"/>
        <v>OK</v>
      </c>
      <c r="EK355" s="4"/>
      <c r="EL355" s="16" t="str">
        <f t="shared" si="1012"/>
        <v>-</v>
      </c>
      <c r="EM355" s="13"/>
      <c r="EN355" s="16" t="str">
        <f t="shared" ca="1" si="1013"/>
        <v>-</v>
      </c>
      <c r="EO355" s="13"/>
      <c r="EP355" s="16" t="str">
        <f t="shared" si="1014"/>
        <v>-</v>
      </c>
    </row>
    <row r="356" spans="3:146" ht="16.5" thickTop="1" thickBot="1" x14ac:dyDescent="0.3">
      <c r="C356" s="4"/>
      <c r="D356" s="4">
        <f t="shared" si="894"/>
        <v>0</v>
      </c>
      <c r="E356" s="4">
        <f t="shared" si="895"/>
        <v>0</v>
      </c>
      <c r="F356" s="4">
        <f t="shared" si="896"/>
        <v>0</v>
      </c>
      <c r="G356" s="4">
        <f t="shared" si="897"/>
        <v>0</v>
      </c>
      <c r="H356" s="4">
        <f t="shared" si="898"/>
        <v>0</v>
      </c>
      <c r="I356" s="4">
        <f t="shared" si="899"/>
        <v>0</v>
      </c>
      <c r="J356" s="4">
        <f t="shared" si="900"/>
        <v>0</v>
      </c>
      <c r="K356" s="4">
        <f t="shared" si="901"/>
        <v>0</v>
      </c>
      <c r="L356" s="4">
        <f t="shared" si="902"/>
        <v>0</v>
      </c>
      <c r="M356" s="4">
        <f t="shared" si="903"/>
        <v>0</v>
      </c>
      <c r="N356" s="4">
        <f t="shared" si="904"/>
        <v>0</v>
      </c>
      <c r="O356" s="4">
        <f t="shared" si="905"/>
        <v>0</v>
      </c>
      <c r="P356" s="4">
        <f t="shared" si="906"/>
        <v>0</v>
      </c>
      <c r="Q356" s="4">
        <f t="shared" si="907"/>
        <v>0</v>
      </c>
      <c r="R356" s="4">
        <f t="shared" si="908"/>
        <v>0</v>
      </c>
      <c r="S356" s="4">
        <f t="shared" si="909"/>
        <v>0</v>
      </c>
      <c r="T356" s="4">
        <f t="shared" si="910"/>
        <v>0</v>
      </c>
      <c r="U356" s="4">
        <f t="shared" si="911"/>
        <v>0</v>
      </c>
      <c r="V356" s="63">
        <f t="shared" si="912"/>
        <v>0</v>
      </c>
      <c r="W356" s="4">
        <f t="shared" si="913"/>
        <v>0</v>
      </c>
      <c r="X356" s="4">
        <f t="shared" si="914"/>
        <v>0</v>
      </c>
      <c r="Y356" s="4">
        <f t="shared" si="915"/>
        <v>0</v>
      </c>
      <c r="Z356" s="4">
        <f t="shared" si="916"/>
        <v>0</v>
      </c>
      <c r="AA356" s="4">
        <f t="shared" si="917"/>
        <v>0</v>
      </c>
      <c r="AB356" s="4">
        <f t="shared" si="918"/>
        <v>0</v>
      </c>
      <c r="AC356" s="4">
        <f t="shared" si="919"/>
        <v>0</v>
      </c>
      <c r="AD356" s="4">
        <f t="shared" si="920"/>
        <v>0</v>
      </c>
      <c r="AE356" s="4">
        <f t="shared" si="921"/>
        <v>0</v>
      </c>
      <c r="AF356" s="4">
        <f t="shared" si="922"/>
        <v>0</v>
      </c>
      <c r="AG356" s="4">
        <f t="shared" si="923"/>
        <v>0</v>
      </c>
      <c r="AH356" s="4">
        <f t="shared" si="924"/>
        <v>0</v>
      </c>
      <c r="AI356" s="4">
        <f t="shared" si="925"/>
        <v>0</v>
      </c>
      <c r="AJ356" s="4">
        <f t="shared" si="926"/>
        <v>0</v>
      </c>
      <c r="AK356" s="4">
        <f t="shared" si="927"/>
        <v>0</v>
      </c>
      <c r="AL356" s="4">
        <f t="shared" si="928"/>
        <v>0</v>
      </c>
      <c r="AM356" s="4">
        <f t="shared" si="929"/>
        <v>0</v>
      </c>
      <c r="AN356" s="4">
        <f t="shared" si="930"/>
        <v>0</v>
      </c>
      <c r="AO356" s="4">
        <f t="shared" si="931"/>
        <v>0</v>
      </c>
      <c r="AP356" s="4">
        <f t="shared" si="932"/>
        <v>0</v>
      </c>
      <c r="AQ356" s="4">
        <f t="shared" si="933"/>
        <v>0</v>
      </c>
      <c r="AR356" s="4">
        <f t="shared" si="934"/>
        <v>0</v>
      </c>
      <c r="AS356" s="4">
        <f t="shared" si="935"/>
        <v>0</v>
      </c>
      <c r="AT356" s="4">
        <f t="shared" si="936"/>
        <v>0</v>
      </c>
      <c r="AU356" s="4">
        <f t="shared" si="937"/>
        <v>0</v>
      </c>
      <c r="AV356" s="4">
        <f t="shared" si="938"/>
        <v>0</v>
      </c>
      <c r="AW356" s="4">
        <f t="shared" si="939"/>
        <v>0</v>
      </c>
      <c r="AX356" s="4">
        <f t="shared" si="940"/>
        <v>0</v>
      </c>
      <c r="AY356" s="4">
        <f t="shared" si="941"/>
        <v>0</v>
      </c>
      <c r="AZ356" s="4">
        <f t="shared" si="942"/>
        <v>0</v>
      </c>
      <c r="BA356" s="4">
        <f t="shared" si="943"/>
        <v>0</v>
      </c>
      <c r="BB356" s="4">
        <f t="shared" si="944"/>
        <v>0</v>
      </c>
      <c r="BC356" s="4">
        <f t="shared" si="945"/>
        <v>0</v>
      </c>
      <c r="BD356" s="4">
        <f t="shared" si="946"/>
        <v>0</v>
      </c>
      <c r="BE356" s="4">
        <f t="shared" si="947"/>
        <v>0</v>
      </c>
      <c r="BF356" s="4">
        <f t="shared" si="948"/>
        <v>0</v>
      </c>
      <c r="BG356" s="4">
        <f t="shared" si="949"/>
        <v>0</v>
      </c>
      <c r="BH356" s="4">
        <f t="shared" si="950"/>
        <v>0</v>
      </c>
      <c r="BI356" s="4">
        <f t="shared" si="951"/>
        <v>0</v>
      </c>
      <c r="BJ356" s="4">
        <f t="shared" si="952"/>
        <v>0</v>
      </c>
      <c r="BK356" s="63">
        <f t="shared" si="953"/>
        <v>0</v>
      </c>
      <c r="BL356" s="4">
        <f t="shared" si="954"/>
        <v>0</v>
      </c>
      <c r="BM356" s="63">
        <f t="shared" si="955"/>
        <v>0</v>
      </c>
      <c r="BN356" s="4">
        <f t="shared" si="956"/>
        <v>0</v>
      </c>
      <c r="BO356" s="63">
        <f t="shared" si="957"/>
        <v>0</v>
      </c>
      <c r="BP356" s="4">
        <f t="shared" si="958"/>
        <v>0</v>
      </c>
      <c r="BQ356" s="4">
        <f t="shared" si="959"/>
        <v>0</v>
      </c>
      <c r="BR356" s="4">
        <f t="shared" si="960"/>
        <v>0</v>
      </c>
      <c r="BS356" s="4">
        <f t="shared" si="961"/>
        <v>0</v>
      </c>
      <c r="BT356" s="4">
        <f t="shared" si="962"/>
        <v>0</v>
      </c>
      <c r="BU356" s="63">
        <f t="shared" si="963"/>
        <v>0</v>
      </c>
      <c r="BV356" s="4">
        <f t="shared" si="964"/>
        <v>0</v>
      </c>
      <c r="BW356" s="4">
        <f t="shared" si="965"/>
        <v>0</v>
      </c>
      <c r="BX356" s="4">
        <f t="shared" si="966"/>
        <v>0</v>
      </c>
      <c r="BY356" s="4">
        <f t="shared" si="967"/>
        <v>0</v>
      </c>
      <c r="BZ356" s="4">
        <f t="shared" si="968"/>
        <v>0</v>
      </c>
      <c r="CA356" s="4">
        <f t="shared" si="969"/>
        <v>0</v>
      </c>
      <c r="CB356" s="4">
        <f t="shared" si="970"/>
        <v>0</v>
      </c>
      <c r="CC356" s="4">
        <f t="shared" si="971"/>
        <v>0</v>
      </c>
      <c r="CD356" s="4">
        <f t="shared" si="972"/>
        <v>0</v>
      </c>
      <c r="CE356" s="4">
        <f t="shared" si="973"/>
        <v>0</v>
      </c>
      <c r="CF356" s="4">
        <f t="shared" si="974"/>
        <v>0</v>
      </c>
      <c r="CG356" s="4">
        <f t="shared" si="975"/>
        <v>0</v>
      </c>
      <c r="CH356" s="4">
        <f t="shared" si="976"/>
        <v>0</v>
      </c>
      <c r="CI356" s="4">
        <f t="shared" si="977"/>
        <v>0</v>
      </c>
      <c r="CJ356" s="4">
        <f t="shared" si="978"/>
        <v>0</v>
      </c>
      <c r="CK356" s="4">
        <f t="shared" si="979"/>
        <v>0</v>
      </c>
      <c r="CL356" s="4">
        <f t="shared" si="980"/>
        <v>0</v>
      </c>
      <c r="CM356" s="4">
        <f t="shared" si="981"/>
        <v>0</v>
      </c>
      <c r="CN356" s="4">
        <f t="shared" si="982"/>
        <v>0</v>
      </c>
      <c r="CO356" s="4">
        <f t="shared" si="983"/>
        <v>0</v>
      </c>
      <c r="CP356" s="4">
        <f t="shared" si="984"/>
        <v>0</v>
      </c>
      <c r="CQ356" s="4">
        <f t="shared" si="985"/>
        <v>0</v>
      </c>
      <c r="CR356" s="4">
        <f t="shared" si="986"/>
        <v>0</v>
      </c>
      <c r="CS356" s="4">
        <f t="shared" si="987"/>
        <v>0</v>
      </c>
      <c r="CT356" s="4">
        <f t="shared" si="988"/>
        <v>0</v>
      </c>
      <c r="CU356" s="4">
        <f t="shared" si="989"/>
        <v>0</v>
      </c>
      <c r="CV356" s="4">
        <f t="shared" si="990"/>
        <v>0</v>
      </c>
      <c r="CW356" s="4">
        <f t="shared" si="991"/>
        <v>0</v>
      </c>
      <c r="CX356" s="4">
        <f t="shared" si="992"/>
        <v>0</v>
      </c>
      <c r="CY356" s="4">
        <f t="shared" si="993"/>
        <v>0</v>
      </c>
      <c r="CZ356" s="4">
        <f t="shared" si="994"/>
        <v>0</v>
      </c>
      <c r="DA356" s="4">
        <f t="shared" si="995"/>
        <v>0</v>
      </c>
      <c r="DB356" s="4">
        <f t="shared" si="996"/>
        <v>0</v>
      </c>
      <c r="DC356" s="4">
        <f t="shared" si="997"/>
        <v>0</v>
      </c>
      <c r="DD356" s="4">
        <f t="shared" si="998"/>
        <v>0</v>
      </c>
      <c r="DE356" s="4">
        <f t="shared" si="999"/>
        <v>0</v>
      </c>
      <c r="DF356" s="4">
        <f t="shared" si="1000"/>
        <v>0</v>
      </c>
      <c r="DG356" s="4">
        <f t="shared" si="1001"/>
        <v>0</v>
      </c>
      <c r="DH356" s="4" t="str">
        <f t="shared" si="1002"/>
        <v/>
      </c>
      <c r="DI356" s="4">
        <f t="shared" si="1003"/>
        <v>0</v>
      </c>
      <c r="DJ356" s="4"/>
      <c r="DK356" s="12" t="str">
        <f t="shared" si="1004"/>
        <v>0</v>
      </c>
      <c r="DM356" s="12"/>
      <c r="DN356" s="12" t="b">
        <f t="shared" ca="1" si="1005"/>
        <v>0</v>
      </c>
      <c r="DO356" s="4" t="str">
        <f t="shared" ca="1" si="1006"/>
        <v>OK</v>
      </c>
      <c r="DP356" s="4" t="str">
        <f t="shared" ca="1" si="1007"/>
        <v>OK</v>
      </c>
      <c r="DR356" s="4" t="b">
        <f t="shared" ca="1" si="1008"/>
        <v>0</v>
      </c>
      <c r="DS356" s="4" t="b">
        <f t="shared" ca="1" si="1009"/>
        <v>0</v>
      </c>
      <c r="DU356" s="4" t="str">
        <f>IF(ISERROR(INDEX('Code - Euro'!$A:$E,MATCH($DI356,'Code - Euro'!$A:$A,0),1)),"-",INDEX('Code - Euro'!$A:$E,MATCH($DI356,'Code - Euro'!$A:$A,0),1))</f>
        <v>-</v>
      </c>
      <c r="DV356" s="4" t="str">
        <f>IF(ISERROR(INDEX('Code - Euro'!$A:$E,MATCH($DI356,'Code - Euro'!$A:$A,0),2)),"-",INDEX('Code - Euro'!$A:$E,MATCH($DI356,'Code - Euro'!$A:$A,0),2))</f>
        <v>-</v>
      </c>
      <c r="DW356" s="4" t="e">
        <f>INDEX('Code - Euro'!$A:$E,MATCH($DI356,'Code - Euro'!$A:$A,0),3)</f>
        <v>#N/A</v>
      </c>
      <c r="DX356" s="4" t="e">
        <f>MATCH($DI356,'Code - Euro'!$A:$A,0)</f>
        <v>#N/A</v>
      </c>
      <c r="DY356" s="4" t="str">
        <f ca="1">IF(ISERROR(INDEX('2nd Option'!$B:$E,EB356,1)),"-",INDEX('2nd Option'!$B:$E,EB356,1))</f>
        <v>-</v>
      </c>
      <c r="DZ356" s="4" t="str">
        <f ca="1">IF(ISERROR(INDEX('2nd Option'!$B:$E,EB356,2)),"-",INDEX('2nd Option'!$B:$E,EB356,2))</f>
        <v>-</v>
      </c>
      <c r="EA356" s="4" t="e">
        <f ca="1">INDEX('2nd Option'!$B:$E,EB356,3)</f>
        <v>#N/A</v>
      </c>
      <c r="EB356" s="4" t="e">
        <f t="array" aca="1" ref="EB356" ca="1">MATCH(FALSE,(ISERROR(FIND(INDIRECT("'2nd Option'!$B$4:$B$"&amp;$EI$2),$DI356))),0)+3</f>
        <v>#N/A</v>
      </c>
      <c r="EC356" s="4" t="str">
        <f>IF(ISERROR(INDEX('3th Option'!$B:$E,EF356,1)),"-",INDEX('3th Option'!$B:$E,EF356,1))</f>
        <v>-</v>
      </c>
      <c r="ED356" s="4" t="str">
        <f>IF(ISERROR(INDEX('3th Option'!$B:$E,EF356,2)),"-",INDEX('3th Option'!$B:$E,EF356,2))</f>
        <v>-</v>
      </c>
      <c r="EE356" s="4" t="e">
        <f>INDEX('3th Option'!$B:$E,EF356,3)</f>
        <v>#N/A</v>
      </c>
      <c r="EF356" s="4" t="e">
        <f t="shared" si="1010"/>
        <v>#N/A</v>
      </c>
      <c r="EG356" s="4">
        <f t="array" ref="EG356">MATCH(FALSE,(ISERROR(SEARCH('3th Option'!$B:$B,$DI356))),0)</f>
        <v>179</v>
      </c>
      <c r="EJ356" s="4" t="str">
        <f t="shared" ca="1" si="1011"/>
        <v>OK</v>
      </c>
      <c r="EK356" s="4"/>
      <c r="EL356" s="16" t="str">
        <f t="shared" si="1012"/>
        <v>-</v>
      </c>
      <c r="EM356" s="13"/>
      <c r="EN356" s="16" t="str">
        <f t="shared" ca="1" si="1013"/>
        <v>-</v>
      </c>
      <c r="EO356" s="13"/>
      <c r="EP356" s="16" t="str">
        <f t="shared" si="1014"/>
        <v>-</v>
      </c>
    </row>
    <row r="357" spans="3:146" ht="16.5" thickTop="1" thickBot="1" x14ac:dyDescent="0.3">
      <c r="C357" s="4"/>
      <c r="D357" s="4">
        <f t="shared" si="894"/>
        <v>0</v>
      </c>
      <c r="E357" s="4">
        <f t="shared" si="895"/>
        <v>0</v>
      </c>
      <c r="F357" s="4">
        <f t="shared" si="896"/>
        <v>0</v>
      </c>
      <c r="G357" s="4">
        <f t="shared" si="897"/>
        <v>0</v>
      </c>
      <c r="H357" s="4">
        <f t="shared" si="898"/>
        <v>0</v>
      </c>
      <c r="I357" s="4">
        <f t="shared" si="899"/>
        <v>0</v>
      </c>
      <c r="J357" s="4">
        <f t="shared" si="900"/>
        <v>0</v>
      </c>
      <c r="K357" s="4">
        <f t="shared" si="901"/>
        <v>0</v>
      </c>
      <c r="L357" s="4">
        <f t="shared" si="902"/>
        <v>0</v>
      </c>
      <c r="M357" s="4">
        <f t="shared" si="903"/>
        <v>0</v>
      </c>
      <c r="N357" s="4">
        <f t="shared" si="904"/>
        <v>0</v>
      </c>
      <c r="O357" s="4">
        <f t="shared" si="905"/>
        <v>0</v>
      </c>
      <c r="P357" s="4">
        <f t="shared" si="906"/>
        <v>0</v>
      </c>
      <c r="Q357" s="4">
        <f t="shared" si="907"/>
        <v>0</v>
      </c>
      <c r="R357" s="4">
        <f t="shared" si="908"/>
        <v>0</v>
      </c>
      <c r="S357" s="4">
        <f t="shared" si="909"/>
        <v>0</v>
      </c>
      <c r="T357" s="4">
        <f t="shared" si="910"/>
        <v>0</v>
      </c>
      <c r="U357" s="4">
        <f t="shared" si="911"/>
        <v>0</v>
      </c>
      <c r="V357" s="63">
        <f t="shared" si="912"/>
        <v>0</v>
      </c>
      <c r="W357" s="4">
        <f t="shared" si="913"/>
        <v>0</v>
      </c>
      <c r="X357" s="4">
        <f t="shared" si="914"/>
        <v>0</v>
      </c>
      <c r="Y357" s="4">
        <f t="shared" si="915"/>
        <v>0</v>
      </c>
      <c r="Z357" s="4">
        <f t="shared" si="916"/>
        <v>0</v>
      </c>
      <c r="AA357" s="4">
        <f t="shared" si="917"/>
        <v>0</v>
      </c>
      <c r="AB357" s="4">
        <f t="shared" si="918"/>
        <v>0</v>
      </c>
      <c r="AC357" s="4">
        <f t="shared" si="919"/>
        <v>0</v>
      </c>
      <c r="AD357" s="4">
        <f t="shared" si="920"/>
        <v>0</v>
      </c>
      <c r="AE357" s="4">
        <f t="shared" si="921"/>
        <v>0</v>
      </c>
      <c r="AF357" s="4">
        <f t="shared" si="922"/>
        <v>0</v>
      </c>
      <c r="AG357" s="4">
        <f t="shared" si="923"/>
        <v>0</v>
      </c>
      <c r="AH357" s="4">
        <f t="shared" si="924"/>
        <v>0</v>
      </c>
      <c r="AI357" s="4">
        <f t="shared" si="925"/>
        <v>0</v>
      </c>
      <c r="AJ357" s="4">
        <f t="shared" si="926"/>
        <v>0</v>
      </c>
      <c r="AK357" s="4">
        <f t="shared" si="927"/>
        <v>0</v>
      </c>
      <c r="AL357" s="4">
        <f t="shared" si="928"/>
        <v>0</v>
      </c>
      <c r="AM357" s="4">
        <f t="shared" si="929"/>
        <v>0</v>
      </c>
      <c r="AN357" s="4">
        <f t="shared" si="930"/>
        <v>0</v>
      </c>
      <c r="AO357" s="4">
        <f t="shared" si="931"/>
        <v>0</v>
      </c>
      <c r="AP357" s="4">
        <f t="shared" si="932"/>
        <v>0</v>
      </c>
      <c r="AQ357" s="4">
        <f t="shared" si="933"/>
        <v>0</v>
      </c>
      <c r="AR357" s="4">
        <f t="shared" si="934"/>
        <v>0</v>
      </c>
      <c r="AS357" s="4">
        <f t="shared" si="935"/>
        <v>0</v>
      </c>
      <c r="AT357" s="4">
        <f t="shared" si="936"/>
        <v>0</v>
      </c>
      <c r="AU357" s="4">
        <f t="shared" si="937"/>
        <v>0</v>
      </c>
      <c r="AV357" s="4">
        <f t="shared" si="938"/>
        <v>0</v>
      </c>
      <c r="AW357" s="4">
        <f t="shared" si="939"/>
        <v>0</v>
      </c>
      <c r="AX357" s="4">
        <f t="shared" si="940"/>
        <v>0</v>
      </c>
      <c r="AY357" s="4">
        <f t="shared" si="941"/>
        <v>0</v>
      </c>
      <c r="AZ357" s="4">
        <f t="shared" si="942"/>
        <v>0</v>
      </c>
      <c r="BA357" s="4">
        <f t="shared" si="943"/>
        <v>0</v>
      </c>
      <c r="BB357" s="4">
        <f t="shared" si="944"/>
        <v>0</v>
      </c>
      <c r="BC357" s="4">
        <f t="shared" si="945"/>
        <v>0</v>
      </c>
      <c r="BD357" s="4">
        <f t="shared" si="946"/>
        <v>0</v>
      </c>
      <c r="BE357" s="4">
        <f t="shared" si="947"/>
        <v>0</v>
      </c>
      <c r="BF357" s="4">
        <f t="shared" si="948"/>
        <v>0</v>
      </c>
      <c r="BG357" s="4">
        <f t="shared" si="949"/>
        <v>0</v>
      </c>
      <c r="BH357" s="4">
        <f t="shared" si="950"/>
        <v>0</v>
      </c>
      <c r="BI357" s="4">
        <f t="shared" si="951"/>
        <v>0</v>
      </c>
      <c r="BJ357" s="4">
        <f t="shared" si="952"/>
        <v>0</v>
      </c>
      <c r="BK357" s="63">
        <f t="shared" si="953"/>
        <v>0</v>
      </c>
      <c r="BL357" s="4">
        <f t="shared" si="954"/>
        <v>0</v>
      </c>
      <c r="BM357" s="63">
        <f t="shared" si="955"/>
        <v>0</v>
      </c>
      <c r="BN357" s="4">
        <f t="shared" si="956"/>
        <v>0</v>
      </c>
      <c r="BO357" s="63">
        <f t="shared" si="957"/>
        <v>0</v>
      </c>
      <c r="BP357" s="4">
        <f t="shared" si="958"/>
        <v>0</v>
      </c>
      <c r="BQ357" s="4">
        <f t="shared" si="959"/>
        <v>0</v>
      </c>
      <c r="BR357" s="4">
        <f t="shared" si="960"/>
        <v>0</v>
      </c>
      <c r="BS357" s="4">
        <f t="shared" si="961"/>
        <v>0</v>
      </c>
      <c r="BT357" s="4">
        <f t="shared" si="962"/>
        <v>0</v>
      </c>
      <c r="BU357" s="63">
        <f t="shared" si="963"/>
        <v>0</v>
      </c>
      <c r="BV357" s="4">
        <f t="shared" si="964"/>
        <v>0</v>
      </c>
      <c r="BW357" s="4">
        <f t="shared" si="965"/>
        <v>0</v>
      </c>
      <c r="BX357" s="4">
        <f t="shared" si="966"/>
        <v>0</v>
      </c>
      <c r="BY357" s="4">
        <f t="shared" si="967"/>
        <v>0</v>
      </c>
      <c r="BZ357" s="4">
        <f t="shared" si="968"/>
        <v>0</v>
      </c>
      <c r="CA357" s="4">
        <f t="shared" si="969"/>
        <v>0</v>
      </c>
      <c r="CB357" s="4">
        <f t="shared" si="970"/>
        <v>0</v>
      </c>
      <c r="CC357" s="4">
        <f t="shared" si="971"/>
        <v>0</v>
      </c>
      <c r="CD357" s="4">
        <f t="shared" si="972"/>
        <v>0</v>
      </c>
      <c r="CE357" s="4">
        <f t="shared" si="973"/>
        <v>0</v>
      </c>
      <c r="CF357" s="4">
        <f t="shared" si="974"/>
        <v>0</v>
      </c>
      <c r="CG357" s="4">
        <f t="shared" si="975"/>
        <v>0</v>
      </c>
      <c r="CH357" s="4">
        <f t="shared" si="976"/>
        <v>0</v>
      </c>
      <c r="CI357" s="4">
        <f t="shared" si="977"/>
        <v>0</v>
      </c>
      <c r="CJ357" s="4">
        <f t="shared" si="978"/>
        <v>0</v>
      </c>
      <c r="CK357" s="4">
        <f t="shared" si="979"/>
        <v>0</v>
      </c>
      <c r="CL357" s="4">
        <f t="shared" si="980"/>
        <v>0</v>
      </c>
      <c r="CM357" s="4">
        <f t="shared" si="981"/>
        <v>0</v>
      </c>
      <c r="CN357" s="4">
        <f t="shared" si="982"/>
        <v>0</v>
      </c>
      <c r="CO357" s="4">
        <f t="shared" si="983"/>
        <v>0</v>
      </c>
      <c r="CP357" s="4">
        <f t="shared" si="984"/>
        <v>0</v>
      </c>
      <c r="CQ357" s="4">
        <f t="shared" si="985"/>
        <v>0</v>
      </c>
      <c r="CR357" s="4">
        <f t="shared" si="986"/>
        <v>0</v>
      </c>
      <c r="CS357" s="4">
        <f t="shared" si="987"/>
        <v>0</v>
      </c>
      <c r="CT357" s="4">
        <f t="shared" si="988"/>
        <v>0</v>
      </c>
      <c r="CU357" s="4">
        <f t="shared" si="989"/>
        <v>0</v>
      </c>
      <c r="CV357" s="4">
        <f t="shared" si="990"/>
        <v>0</v>
      </c>
      <c r="CW357" s="4">
        <f t="shared" si="991"/>
        <v>0</v>
      </c>
      <c r="CX357" s="4">
        <f t="shared" si="992"/>
        <v>0</v>
      </c>
      <c r="CY357" s="4">
        <f t="shared" si="993"/>
        <v>0</v>
      </c>
      <c r="CZ357" s="4">
        <f t="shared" si="994"/>
        <v>0</v>
      </c>
      <c r="DA357" s="4">
        <f t="shared" si="995"/>
        <v>0</v>
      </c>
      <c r="DB357" s="4">
        <f t="shared" si="996"/>
        <v>0</v>
      </c>
      <c r="DC357" s="4">
        <f t="shared" si="997"/>
        <v>0</v>
      </c>
      <c r="DD357" s="4">
        <f t="shared" si="998"/>
        <v>0</v>
      </c>
      <c r="DE357" s="4">
        <f t="shared" si="999"/>
        <v>0</v>
      </c>
      <c r="DF357" s="4">
        <f t="shared" si="1000"/>
        <v>0</v>
      </c>
      <c r="DG357" s="4">
        <f t="shared" si="1001"/>
        <v>0</v>
      </c>
      <c r="DH357" s="4" t="str">
        <f t="shared" si="1002"/>
        <v/>
      </c>
      <c r="DI357" s="4">
        <f t="shared" si="1003"/>
        <v>0</v>
      </c>
      <c r="DJ357" s="4"/>
      <c r="DK357" s="12" t="str">
        <f t="shared" si="1004"/>
        <v>0</v>
      </c>
      <c r="DM357" s="12"/>
      <c r="DN357" s="12" t="b">
        <f t="shared" ca="1" si="1005"/>
        <v>0</v>
      </c>
      <c r="DO357" s="4" t="str">
        <f t="shared" ca="1" si="1006"/>
        <v>OK</v>
      </c>
      <c r="DP357" s="4" t="str">
        <f t="shared" ca="1" si="1007"/>
        <v>OK</v>
      </c>
      <c r="DR357" s="4" t="b">
        <f t="shared" ca="1" si="1008"/>
        <v>0</v>
      </c>
      <c r="DS357" s="4" t="b">
        <f t="shared" ca="1" si="1009"/>
        <v>0</v>
      </c>
      <c r="DU357" s="4" t="str">
        <f>IF(ISERROR(INDEX('Code - Euro'!$A:$E,MATCH($DI357,'Code - Euro'!$A:$A,0),1)),"-",INDEX('Code - Euro'!$A:$E,MATCH($DI357,'Code - Euro'!$A:$A,0),1))</f>
        <v>-</v>
      </c>
      <c r="DV357" s="4" t="str">
        <f>IF(ISERROR(INDEX('Code - Euro'!$A:$E,MATCH($DI357,'Code - Euro'!$A:$A,0),2)),"-",INDEX('Code - Euro'!$A:$E,MATCH($DI357,'Code - Euro'!$A:$A,0),2))</f>
        <v>-</v>
      </c>
      <c r="DW357" s="4" t="e">
        <f>INDEX('Code - Euro'!$A:$E,MATCH($DI357,'Code - Euro'!$A:$A,0),3)</f>
        <v>#N/A</v>
      </c>
      <c r="DX357" s="4" t="e">
        <f>MATCH($DI357,'Code - Euro'!$A:$A,0)</f>
        <v>#N/A</v>
      </c>
      <c r="DY357" s="4" t="str">
        <f ca="1">IF(ISERROR(INDEX('2nd Option'!$B:$E,EB357,1)),"-",INDEX('2nd Option'!$B:$E,EB357,1))</f>
        <v>-</v>
      </c>
      <c r="DZ357" s="4" t="str">
        <f ca="1">IF(ISERROR(INDEX('2nd Option'!$B:$E,EB357,2)),"-",INDEX('2nd Option'!$B:$E,EB357,2))</f>
        <v>-</v>
      </c>
      <c r="EA357" s="4" t="e">
        <f ca="1">INDEX('2nd Option'!$B:$E,EB357,3)</f>
        <v>#N/A</v>
      </c>
      <c r="EB357" s="4" t="e">
        <f t="array" aca="1" ref="EB357" ca="1">MATCH(FALSE,(ISERROR(FIND(INDIRECT("'2nd Option'!$B$4:$B$"&amp;$EI$2),$DI357))),0)+3</f>
        <v>#N/A</v>
      </c>
      <c r="EC357" s="4" t="str">
        <f>IF(ISERROR(INDEX('3th Option'!$B:$E,EF357,1)),"-",INDEX('3th Option'!$B:$E,EF357,1))</f>
        <v>-</v>
      </c>
      <c r="ED357" s="4" t="str">
        <f>IF(ISERROR(INDEX('3th Option'!$B:$E,EF357,2)),"-",INDEX('3th Option'!$B:$E,EF357,2))</f>
        <v>-</v>
      </c>
      <c r="EE357" s="4" t="e">
        <f>INDEX('3th Option'!$B:$E,EF357,3)</f>
        <v>#N/A</v>
      </c>
      <c r="EF357" s="4" t="e">
        <f t="shared" si="1010"/>
        <v>#N/A</v>
      </c>
      <c r="EG357" s="4">
        <f t="array" ref="EG357">MATCH(FALSE,(ISERROR(SEARCH('3th Option'!$B:$B,$DI357))),0)</f>
        <v>179</v>
      </c>
      <c r="EJ357" s="4" t="str">
        <f t="shared" ca="1" si="1011"/>
        <v>OK</v>
      </c>
      <c r="EK357" s="4"/>
      <c r="EL357" s="16" t="str">
        <f t="shared" si="1012"/>
        <v>-</v>
      </c>
      <c r="EM357" s="13"/>
      <c r="EN357" s="16" t="str">
        <f t="shared" ca="1" si="1013"/>
        <v>-</v>
      </c>
      <c r="EO357" s="13"/>
      <c r="EP357" s="16" t="str">
        <f t="shared" si="1014"/>
        <v>-</v>
      </c>
    </row>
    <row r="358" spans="3:146" ht="16.5" thickTop="1" thickBot="1" x14ac:dyDescent="0.3">
      <c r="C358" s="4"/>
      <c r="D358" s="4">
        <f t="shared" si="894"/>
        <v>0</v>
      </c>
      <c r="E358" s="4">
        <f t="shared" si="895"/>
        <v>0</v>
      </c>
      <c r="F358" s="4">
        <f t="shared" si="896"/>
        <v>0</v>
      </c>
      <c r="G358" s="4">
        <f t="shared" si="897"/>
        <v>0</v>
      </c>
      <c r="H358" s="4">
        <f t="shared" si="898"/>
        <v>0</v>
      </c>
      <c r="I358" s="4">
        <f t="shared" si="899"/>
        <v>0</v>
      </c>
      <c r="J358" s="4">
        <f t="shared" si="900"/>
        <v>0</v>
      </c>
      <c r="K358" s="4">
        <f t="shared" si="901"/>
        <v>0</v>
      </c>
      <c r="L358" s="4">
        <f t="shared" si="902"/>
        <v>0</v>
      </c>
      <c r="M358" s="4">
        <f t="shared" si="903"/>
        <v>0</v>
      </c>
      <c r="N358" s="4">
        <f t="shared" si="904"/>
        <v>0</v>
      </c>
      <c r="O358" s="4">
        <f t="shared" si="905"/>
        <v>0</v>
      </c>
      <c r="P358" s="4">
        <f t="shared" si="906"/>
        <v>0</v>
      </c>
      <c r="Q358" s="4">
        <f t="shared" si="907"/>
        <v>0</v>
      </c>
      <c r="R358" s="4">
        <f t="shared" si="908"/>
        <v>0</v>
      </c>
      <c r="S358" s="4">
        <f t="shared" si="909"/>
        <v>0</v>
      </c>
      <c r="T358" s="4">
        <f t="shared" si="910"/>
        <v>0</v>
      </c>
      <c r="U358" s="4">
        <f t="shared" si="911"/>
        <v>0</v>
      </c>
      <c r="V358" s="63">
        <f t="shared" si="912"/>
        <v>0</v>
      </c>
      <c r="W358" s="4">
        <f t="shared" si="913"/>
        <v>0</v>
      </c>
      <c r="X358" s="4">
        <f t="shared" si="914"/>
        <v>0</v>
      </c>
      <c r="Y358" s="4">
        <f t="shared" si="915"/>
        <v>0</v>
      </c>
      <c r="Z358" s="4">
        <f t="shared" si="916"/>
        <v>0</v>
      </c>
      <c r="AA358" s="4">
        <f t="shared" si="917"/>
        <v>0</v>
      </c>
      <c r="AB358" s="4">
        <f t="shared" si="918"/>
        <v>0</v>
      </c>
      <c r="AC358" s="4">
        <f t="shared" si="919"/>
        <v>0</v>
      </c>
      <c r="AD358" s="4">
        <f t="shared" si="920"/>
        <v>0</v>
      </c>
      <c r="AE358" s="4">
        <f t="shared" si="921"/>
        <v>0</v>
      </c>
      <c r="AF358" s="4">
        <f t="shared" si="922"/>
        <v>0</v>
      </c>
      <c r="AG358" s="4">
        <f t="shared" si="923"/>
        <v>0</v>
      </c>
      <c r="AH358" s="4">
        <f t="shared" si="924"/>
        <v>0</v>
      </c>
      <c r="AI358" s="4">
        <f t="shared" si="925"/>
        <v>0</v>
      </c>
      <c r="AJ358" s="4">
        <f t="shared" si="926"/>
        <v>0</v>
      </c>
      <c r="AK358" s="4">
        <f t="shared" si="927"/>
        <v>0</v>
      </c>
      <c r="AL358" s="4">
        <f t="shared" si="928"/>
        <v>0</v>
      </c>
      <c r="AM358" s="4">
        <f t="shared" si="929"/>
        <v>0</v>
      </c>
      <c r="AN358" s="4">
        <f t="shared" si="930"/>
        <v>0</v>
      </c>
      <c r="AO358" s="4">
        <f t="shared" si="931"/>
        <v>0</v>
      </c>
      <c r="AP358" s="4">
        <f t="shared" si="932"/>
        <v>0</v>
      </c>
      <c r="AQ358" s="4">
        <f t="shared" si="933"/>
        <v>0</v>
      </c>
      <c r="AR358" s="4">
        <f t="shared" si="934"/>
        <v>0</v>
      </c>
      <c r="AS358" s="4">
        <f t="shared" si="935"/>
        <v>0</v>
      </c>
      <c r="AT358" s="4">
        <f t="shared" si="936"/>
        <v>0</v>
      </c>
      <c r="AU358" s="4">
        <f t="shared" si="937"/>
        <v>0</v>
      </c>
      <c r="AV358" s="4">
        <f t="shared" si="938"/>
        <v>0</v>
      </c>
      <c r="AW358" s="4">
        <f t="shared" si="939"/>
        <v>0</v>
      </c>
      <c r="AX358" s="4">
        <f t="shared" si="940"/>
        <v>0</v>
      </c>
      <c r="AY358" s="4">
        <f t="shared" si="941"/>
        <v>0</v>
      </c>
      <c r="AZ358" s="4">
        <f t="shared" si="942"/>
        <v>0</v>
      </c>
      <c r="BA358" s="4">
        <f t="shared" si="943"/>
        <v>0</v>
      </c>
      <c r="BB358" s="4">
        <f t="shared" si="944"/>
        <v>0</v>
      </c>
      <c r="BC358" s="4">
        <f t="shared" si="945"/>
        <v>0</v>
      </c>
      <c r="BD358" s="4">
        <f t="shared" si="946"/>
        <v>0</v>
      </c>
      <c r="BE358" s="4">
        <f t="shared" si="947"/>
        <v>0</v>
      </c>
      <c r="BF358" s="4">
        <f t="shared" si="948"/>
        <v>0</v>
      </c>
      <c r="BG358" s="4">
        <f t="shared" si="949"/>
        <v>0</v>
      </c>
      <c r="BH358" s="4">
        <f t="shared" si="950"/>
        <v>0</v>
      </c>
      <c r="BI358" s="4">
        <f t="shared" si="951"/>
        <v>0</v>
      </c>
      <c r="BJ358" s="4">
        <f t="shared" si="952"/>
        <v>0</v>
      </c>
      <c r="BK358" s="63">
        <f t="shared" si="953"/>
        <v>0</v>
      </c>
      <c r="BL358" s="4">
        <f t="shared" si="954"/>
        <v>0</v>
      </c>
      <c r="BM358" s="63">
        <f t="shared" si="955"/>
        <v>0</v>
      </c>
      <c r="BN358" s="4">
        <f t="shared" si="956"/>
        <v>0</v>
      </c>
      <c r="BO358" s="63">
        <f t="shared" si="957"/>
        <v>0</v>
      </c>
      <c r="BP358" s="4">
        <f t="shared" si="958"/>
        <v>0</v>
      </c>
      <c r="BQ358" s="4">
        <f t="shared" si="959"/>
        <v>0</v>
      </c>
      <c r="BR358" s="4">
        <f t="shared" si="960"/>
        <v>0</v>
      </c>
      <c r="BS358" s="4">
        <f t="shared" si="961"/>
        <v>0</v>
      </c>
      <c r="BT358" s="4">
        <f t="shared" si="962"/>
        <v>0</v>
      </c>
      <c r="BU358" s="63">
        <f t="shared" si="963"/>
        <v>0</v>
      </c>
      <c r="BV358" s="4">
        <f t="shared" si="964"/>
        <v>0</v>
      </c>
      <c r="BW358" s="4">
        <f t="shared" si="965"/>
        <v>0</v>
      </c>
      <c r="BX358" s="4">
        <f t="shared" si="966"/>
        <v>0</v>
      </c>
      <c r="BY358" s="4">
        <f t="shared" si="967"/>
        <v>0</v>
      </c>
      <c r="BZ358" s="4">
        <f t="shared" si="968"/>
        <v>0</v>
      </c>
      <c r="CA358" s="4">
        <f t="shared" si="969"/>
        <v>0</v>
      </c>
      <c r="CB358" s="4">
        <f t="shared" si="970"/>
        <v>0</v>
      </c>
      <c r="CC358" s="4">
        <f t="shared" si="971"/>
        <v>0</v>
      </c>
      <c r="CD358" s="4">
        <f t="shared" si="972"/>
        <v>0</v>
      </c>
      <c r="CE358" s="4">
        <f t="shared" si="973"/>
        <v>0</v>
      </c>
      <c r="CF358" s="4">
        <f t="shared" si="974"/>
        <v>0</v>
      </c>
      <c r="CG358" s="4">
        <f t="shared" si="975"/>
        <v>0</v>
      </c>
      <c r="CH358" s="4">
        <f t="shared" si="976"/>
        <v>0</v>
      </c>
      <c r="CI358" s="4">
        <f t="shared" si="977"/>
        <v>0</v>
      </c>
      <c r="CJ358" s="4">
        <f t="shared" si="978"/>
        <v>0</v>
      </c>
      <c r="CK358" s="4">
        <f t="shared" si="979"/>
        <v>0</v>
      </c>
      <c r="CL358" s="4">
        <f t="shared" si="980"/>
        <v>0</v>
      </c>
      <c r="CM358" s="4">
        <f t="shared" si="981"/>
        <v>0</v>
      </c>
      <c r="CN358" s="4">
        <f t="shared" si="982"/>
        <v>0</v>
      </c>
      <c r="CO358" s="4">
        <f t="shared" si="983"/>
        <v>0</v>
      </c>
      <c r="CP358" s="4">
        <f t="shared" si="984"/>
        <v>0</v>
      </c>
      <c r="CQ358" s="4">
        <f t="shared" si="985"/>
        <v>0</v>
      </c>
      <c r="CR358" s="4">
        <f t="shared" si="986"/>
        <v>0</v>
      </c>
      <c r="CS358" s="4">
        <f t="shared" si="987"/>
        <v>0</v>
      </c>
      <c r="CT358" s="4">
        <f t="shared" si="988"/>
        <v>0</v>
      </c>
      <c r="CU358" s="4">
        <f t="shared" si="989"/>
        <v>0</v>
      </c>
      <c r="CV358" s="4">
        <f t="shared" si="990"/>
        <v>0</v>
      </c>
      <c r="CW358" s="4">
        <f t="shared" si="991"/>
        <v>0</v>
      </c>
      <c r="CX358" s="4">
        <f t="shared" si="992"/>
        <v>0</v>
      </c>
      <c r="CY358" s="4">
        <f t="shared" si="993"/>
        <v>0</v>
      </c>
      <c r="CZ358" s="4">
        <f t="shared" si="994"/>
        <v>0</v>
      </c>
      <c r="DA358" s="4">
        <f t="shared" si="995"/>
        <v>0</v>
      </c>
      <c r="DB358" s="4">
        <f t="shared" si="996"/>
        <v>0</v>
      </c>
      <c r="DC358" s="4">
        <f t="shared" si="997"/>
        <v>0</v>
      </c>
      <c r="DD358" s="4">
        <f t="shared" si="998"/>
        <v>0</v>
      </c>
      <c r="DE358" s="4">
        <f t="shared" si="999"/>
        <v>0</v>
      </c>
      <c r="DF358" s="4">
        <f t="shared" si="1000"/>
        <v>0</v>
      </c>
      <c r="DG358" s="4">
        <f t="shared" si="1001"/>
        <v>0</v>
      </c>
      <c r="DH358" s="4" t="str">
        <f t="shared" si="1002"/>
        <v/>
      </c>
      <c r="DI358" s="4">
        <f t="shared" si="1003"/>
        <v>0</v>
      </c>
      <c r="DJ358" s="4"/>
      <c r="DK358" s="12" t="str">
        <f t="shared" si="1004"/>
        <v>0</v>
      </c>
      <c r="DM358" s="12"/>
      <c r="DN358" s="12" t="b">
        <f t="shared" ca="1" si="1005"/>
        <v>0</v>
      </c>
      <c r="DO358" s="4" t="str">
        <f t="shared" ca="1" si="1006"/>
        <v>OK</v>
      </c>
      <c r="DP358" s="4" t="str">
        <f t="shared" ca="1" si="1007"/>
        <v>OK</v>
      </c>
      <c r="DR358" s="4" t="b">
        <f t="shared" ca="1" si="1008"/>
        <v>0</v>
      </c>
      <c r="DS358" s="4" t="b">
        <f t="shared" ca="1" si="1009"/>
        <v>0</v>
      </c>
      <c r="DU358" s="4" t="str">
        <f>IF(ISERROR(INDEX('Code - Euro'!$A:$E,MATCH($DI358,'Code - Euro'!$A:$A,0),1)),"-",INDEX('Code - Euro'!$A:$E,MATCH($DI358,'Code - Euro'!$A:$A,0),1))</f>
        <v>-</v>
      </c>
      <c r="DV358" s="4" t="str">
        <f>IF(ISERROR(INDEX('Code - Euro'!$A:$E,MATCH($DI358,'Code - Euro'!$A:$A,0),2)),"-",INDEX('Code - Euro'!$A:$E,MATCH($DI358,'Code - Euro'!$A:$A,0),2))</f>
        <v>-</v>
      </c>
      <c r="DW358" s="4" t="e">
        <f>INDEX('Code - Euro'!$A:$E,MATCH($DI358,'Code - Euro'!$A:$A,0),3)</f>
        <v>#N/A</v>
      </c>
      <c r="DX358" s="4" t="e">
        <f>MATCH($DI358,'Code - Euro'!$A:$A,0)</f>
        <v>#N/A</v>
      </c>
      <c r="DY358" s="4" t="str">
        <f ca="1">IF(ISERROR(INDEX('2nd Option'!$B:$E,EB358,1)),"-",INDEX('2nd Option'!$B:$E,EB358,1))</f>
        <v>-</v>
      </c>
      <c r="DZ358" s="4" t="str">
        <f ca="1">IF(ISERROR(INDEX('2nd Option'!$B:$E,EB358,2)),"-",INDEX('2nd Option'!$B:$E,EB358,2))</f>
        <v>-</v>
      </c>
      <c r="EA358" s="4" t="e">
        <f ca="1">INDEX('2nd Option'!$B:$E,EB358,3)</f>
        <v>#N/A</v>
      </c>
      <c r="EB358" s="4" t="e">
        <f t="array" aca="1" ref="EB358" ca="1">MATCH(FALSE,(ISERROR(FIND(INDIRECT("'2nd Option'!$B$4:$B$"&amp;$EI$2),$DI358))),0)+3</f>
        <v>#N/A</v>
      </c>
      <c r="EC358" s="4" t="str">
        <f>IF(ISERROR(INDEX('3th Option'!$B:$E,EF358,1)),"-",INDEX('3th Option'!$B:$E,EF358,1))</f>
        <v>-</v>
      </c>
      <c r="ED358" s="4" t="str">
        <f>IF(ISERROR(INDEX('3th Option'!$B:$E,EF358,2)),"-",INDEX('3th Option'!$B:$E,EF358,2))</f>
        <v>-</v>
      </c>
      <c r="EE358" s="4" t="e">
        <f>INDEX('3th Option'!$B:$E,EF358,3)</f>
        <v>#N/A</v>
      </c>
      <c r="EF358" s="4" t="e">
        <f t="shared" si="1010"/>
        <v>#N/A</v>
      </c>
      <c r="EG358" s="4">
        <f t="array" ref="EG358">MATCH(FALSE,(ISERROR(SEARCH('3th Option'!$B:$B,$DI358))),0)</f>
        <v>179</v>
      </c>
      <c r="EJ358" s="4" t="str">
        <f t="shared" ca="1" si="1011"/>
        <v>OK</v>
      </c>
      <c r="EK358" s="4"/>
      <c r="EL358" s="16" t="str">
        <f t="shared" si="1012"/>
        <v>-</v>
      </c>
      <c r="EM358" s="13"/>
      <c r="EN358" s="16" t="str">
        <f t="shared" ca="1" si="1013"/>
        <v>-</v>
      </c>
      <c r="EO358" s="13"/>
      <c r="EP358" s="16" t="str">
        <f t="shared" si="1014"/>
        <v>-</v>
      </c>
    </row>
    <row r="359" spans="3:146" ht="16.5" thickTop="1" thickBot="1" x14ac:dyDescent="0.3">
      <c r="C359" s="4"/>
      <c r="D359" s="4">
        <f t="shared" si="894"/>
        <v>0</v>
      </c>
      <c r="E359" s="4">
        <f t="shared" si="895"/>
        <v>0</v>
      </c>
      <c r="F359" s="4">
        <f t="shared" si="896"/>
        <v>0</v>
      </c>
      <c r="G359" s="4">
        <f t="shared" si="897"/>
        <v>0</v>
      </c>
      <c r="H359" s="4">
        <f t="shared" si="898"/>
        <v>0</v>
      </c>
      <c r="I359" s="4">
        <f t="shared" si="899"/>
        <v>0</v>
      </c>
      <c r="J359" s="4">
        <f t="shared" si="900"/>
        <v>0</v>
      </c>
      <c r="K359" s="4">
        <f t="shared" si="901"/>
        <v>0</v>
      </c>
      <c r="L359" s="4">
        <f t="shared" si="902"/>
        <v>0</v>
      </c>
      <c r="M359" s="4">
        <f t="shared" si="903"/>
        <v>0</v>
      </c>
      <c r="N359" s="4">
        <f t="shared" si="904"/>
        <v>0</v>
      </c>
      <c r="O359" s="4">
        <f t="shared" si="905"/>
        <v>0</v>
      </c>
      <c r="P359" s="4">
        <f t="shared" si="906"/>
        <v>0</v>
      </c>
      <c r="Q359" s="4">
        <f t="shared" si="907"/>
        <v>0</v>
      </c>
      <c r="R359" s="4">
        <f t="shared" si="908"/>
        <v>0</v>
      </c>
      <c r="S359" s="4">
        <f t="shared" si="909"/>
        <v>0</v>
      </c>
      <c r="T359" s="4">
        <f t="shared" si="910"/>
        <v>0</v>
      </c>
      <c r="U359" s="4">
        <f t="shared" si="911"/>
        <v>0</v>
      </c>
      <c r="V359" s="63">
        <f t="shared" si="912"/>
        <v>0</v>
      </c>
      <c r="W359" s="4">
        <f t="shared" si="913"/>
        <v>0</v>
      </c>
      <c r="X359" s="4">
        <f t="shared" si="914"/>
        <v>0</v>
      </c>
      <c r="Y359" s="4">
        <f t="shared" si="915"/>
        <v>0</v>
      </c>
      <c r="Z359" s="4">
        <f t="shared" si="916"/>
        <v>0</v>
      </c>
      <c r="AA359" s="4">
        <f t="shared" si="917"/>
        <v>0</v>
      </c>
      <c r="AB359" s="4">
        <f t="shared" si="918"/>
        <v>0</v>
      </c>
      <c r="AC359" s="4">
        <f t="shared" si="919"/>
        <v>0</v>
      </c>
      <c r="AD359" s="4">
        <f t="shared" si="920"/>
        <v>0</v>
      </c>
      <c r="AE359" s="4">
        <f t="shared" si="921"/>
        <v>0</v>
      </c>
      <c r="AF359" s="4">
        <f t="shared" si="922"/>
        <v>0</v>
      </c>
      <c r="AG359" s="4">
        <f t="shared" si="923"/>
        <v>0</v>
      </c>
      <c r="AH359" s="4">
        <f t="shared" si="924"/>
        <v>0</v>
      </c>
      <c r="AI359" s="4">
        <f t="shared" si="925"/>
        <v>0</v>
      </c>
      <c r="AJ359" s="4">
        <f t="shared" si="926"/>
        <v>0</v>
      </c>
      <c r="AK359" s="4">
        <f t="shared" si="927"/>
        <v>0</v>
      </c>
      <c r="AL359" s="4">
        <f t="shared" si="928"/>
        <v>0</v>
      </c>
      <c r="AM359" s="4">
        <f t="shared" si="929"/>
        <v>0</v>
      </c>
      <c r="AN359" s="4">
        <f t="shared" si="930"/>
        <v>0</v>
      </c>
      <c r="AO359" s="4">
        <f t="shared" si="931"/>
        <v>0</v>
      </c>
      <c r="AP359" s="4">
        <f t="shared" si="932"/>
        <v>0</v>
      </c>
      <c r="AQ359" s="4">
        <f t="shared" si="933"/>
        <v>0</v>
      </c>
      <c r="AR359" s="4">
        <f t="shared" si="934"/>
        <v>0</v>
      </c>
      <c r="AS359" s="4">
        <f t="shared" si="935"/>
        <v>0</v>
      </c>
      <c r="AT359" s="4">
        <f t="shared" si="936"/>
        <v>0</v>
      </c>
      <c r="AU359" s="4">
        <f t="shared" si="937"/>
        <v>0</v>
      </c>
      <c r="AV359" s="4">
        <f t="shared" si="938"/>
        <v>0</v>
      </c>
      <c r="AW359" s="4">
        <f t="shared" si="939"/>
        <v>0</v>
      </c>
      <c r="AX359" s="4">
        <f t="shared" si="940"/>
        <v>0</v>
      </c>
      <c r="AY359" s="4">
        <f t="shared" si="941"/>
        <v>0</v>
      </c>
      <c r="AZ359" s="4">
        <f t="shared" si="942"/>
        <v>0</v>
      </c>
      <c r="BA359" s="4">
        <f t="shared" si="943"/>
        <v>0</v>
      </c>
      <c r="BB359" s="4">
        <f t="shared" si="944"/>
        <v>0</v>
      </c>
      <c r="BC359" s="4">
        <f t="shared" si="945"/>
        <v>0</v>
      </c>
      <c r="BD359" s="4">
        <f t="shared" si="946"/>
        <v>0</v>
      </c>
      <c r="BE359" s="4">
        <f t="shared" si="947"/>
        <v>0</v>
      </c>
      <c r="BF359" s="4">
        <f t="shared" si="948"/>
        <v>0</v>
      </c>
      <c r="BG359" s="4">
        <f t="shared" si="949"/>
        <v>0</v>
      </c>
      <c r="BH359" s="4">
        <f t="shared" si="950"/>
        <v>0</v>
      </c>
      <c r="BI359" s="4">
        <f t="shared" si="951"/>
        <v>0</v>
      </c>
      <c r="BJ359" s="4">
        <f t="shared" si="952"/>
        <v>0</v>
      </c>
      <c r="BK359" s="63">
        <f t="shared" si="953"/>
        <v>0</v>
      </c>
      <c r="BL359" s="4">
        <f t="shared" si="954"/>
        <v>0</v>
      </c>
      <c r="BM359" s="63">
        <f t="shared" si="955"/>
        <v>0</v>
      </c>
      <c r="BN359" s="4">
        <f t="shared" si="956"/>
        <v>0</v>
      </c>
      <c r="BO359" s="63">
        <f t="shared" si="957"/>
        <v>0</v>
      </c>
      <c r="BP359" s="4">
        <f t="shared" si="958"/>
        <v>0</v>
      </c>
      <c r="BQ359" s="4">
        <f t="shared" si="959"/>
        <v>0</v>
      </c>
      <c r="BR359" s="4">
        <f t="shared" si="960"/>
        <v>0</v>
      </c>
      <c r="BS359" s="4">
        <f t="shared" si="961"/>
        <v>0</v>
      </c>
      <c r="BT359" s="4">
        <f t="shared" si="962"/>
        <v>0</v>
      </c>
      <c r="BU359" s="63">
        <f t="shared" si="963"/>
        <v>0</v>
      </c>
      <c r="BV359" s="4">
        <f t="shared" si="964"/>
        <v>0</v>
      </c>
      <c r="BW359" s="4">
        <f t="shared" si="965"/>
        <v>0</v>
      </c>
      <c r="BX359" s="4">
        <f t="shared" si="966"/>
        <v>0</v>
      </c>
      <c r="BY359" s="4">
        <f t="shared" si="967"/>
        <v>0</v>
      </c>
      <c r="BZ359" s="4">
        <f t="shared" si="968"/>
        <v>0</v>
      </c>
      <c r="CA359" s="4">
        <f t="shared" si="969"/>
        <v>0</v>
      </c>
      <c r="CB359" s="4">
        <f t="shared" si="970"/>
        <v>0</v>
      </c>
      <c r="CC359" s="4">
        <f t="shared" si="971"/>
        <v>0</v>
      </c>
      <c r="CD359" s="4">
        <f t="shared" si="972"/>
        <v>0</v>
      </c>
      <c r="CE359" s="4">
        <f t="shared" si="973"/>
        <v>0</v>
      </c>
      <c r="CF359" s="4">
        <f t="shared" si="974"/>
        <v>0</v>
      </c>
      <c r="CG359" s="4">
        <f t="shared" si="975"/>
        <v>0</v>
      </c>
      <c r="CH359" s="4">
        <f t="shared" si="976"/>
        <v>0</v>
      </c>
      <c r="CI359" s="4">
        <f t="shared" si="977"/>
        <v>0</v>
      </c>
      <c r="CJ359" s="4">
        <f t="shared" si="978"/>
        <v>0</v>
      </c>
      <c r="CK359" s="4">
        <f t="shared" si="979"/>
        <v>0</v>
      </c>
      <c r="CL359" s="4">
        <f t="shared" si="980"/>
        <v>0</v>
      </c>
      <c r="CM359" s="4">
        <f t="shared" si="981"/>
        <v>0</v>
      </c>
      <c r="CN359" s="4">
        <f t="shared" si="982"/>
        <v>0</v>
      </c>
      <c r="CO359" s="4">
        <f t="shared" si="983"/>
        <v>0</v>
      </c>
      <c r="CP359" s="4">
        <f t="shared" si="984"/>
        <v>0</v>
      </c>
      <c r="CQ359" s="4">
        <f t="shared" si="985"/>
        <v>0</v>
      </c>
      <c r="CR359" s="4">
        <f t="shared" si="986"/>
        <v>0</v>
      </c>
      <c r="CS359" s="4">
        <f t="shared" si="987"/>
        <v>0</v>
      </c>
      <c r="CT359" s="4">
        <f t="shared" si="988"/>
        <v>0</v>
      </c>
      <c r="CU359" s="4">
        <f t="shared" si="989"/>
        <v>0</v>
      </c>
      <c r="CV359" s="4">
        <f t="shared" si="990"/>
        <v>0</v>
      </c>
      <c r="CW359" s="4">
        <f t="shared" si="991"/>
        <v>0</v>
      </c>
      <c r="CX359" s="4">
        <f t="shared" si="992"/>
        <v>0</v>
      </c>
      <c r="CY359" s="4">
        <f t="shared" si="993"/>
        <v>0</v>
      </c>
      <c r="CZ359" s="4">
        <f t="shared" si="994"/>
        <v>0</v>
      </c>
      <c r="DA359" s="4">
        <f t="shared" si="995"/>
        <v>0</v>
      </c>
      <c r="DB359" s="4">
        <f t="shared" si="996"/>
        <v>0</v>
      </c>
      <c r="DC359" s="4">
        <f t="shared" si="997"/>
        <v>0</v>
      </c>
      <c r="DD359" s="4">
        <f t="shared" si="998"/>
        <v>0</v>
      </c>
      <c r="DE359" s="4">
        <f t="shared" si="999"/>
        <v>0</v>
      </c>
      <c r="DF359" s="4">
        <f t="shared" si="1000"/>
        <v>0</v>
      </c>
      <c r="DG359" s="4">
        <f t="shared" si="1001"/>
        <v>0</v>
      </c>
      <c r="DH359" s="4" t="str">
        <f t="shared" si="1002"/>
        <v/>
      </c>
      <c r="DI359" s="4">
        <f t="shared" si="1003"/>
        <v>0</v>
      </c>
      <c r="DJ359" s="4"/>
      <c r="DK359" s="12" t="str">
        <f t="shared" si="1004"/>
        <v>0</v>
      </c>
      <c r="DM359" s="12"/>
      <c r="DN359" s="12" t="b">
        <f t="shared" ca="1" si="1005"/>
        <v>0</v>
      </c>
      <c r="DO359" s="4" t="str">
        <f t="shared" ca="1" si="1006"/>
        <v>OK</v>
      </c>
      <c r="DP359" s="4" t="str">
        <f t="shared" ca="1" si="1007"/>
        <v>OK</v>
      </c>
      <c r="DR359" s="4" t="b">
        <f t="shared" ca="1" si="1008"/>
        <v>0</v>
      </c>
      <c r="DS359" s="4" t="b">
        <f t="shared" ca="1" si="1009"/>
        <v>0</v>
      </c>
      <c r="DU359" s="4" t="str">
        <f>IF(ISERROR(INDEX('Code - Euro'!$A:$E,MATCH($DI359,'Code - Euro'!$A:$A,0),1)),"-",INDEX('Code - Euro'!$A:$E,MATCH($DI359,'Code - Euro'!$A:$A,0),1))</f>
        <v>-</v>
      </c>
      <c r="DV359" s="4" t="str">
        <f>IF(ISERROR(INDEX('Code - Euro'!$A:$E,MATCH($DI359,'Code - Euro'!$A:$A,0),2)),"-",INDEX('Code - Euro'!$A:$E,MATCH($DI359,'Code - Euro'!$A:$A,0),2))</f>
        <v>-</v>
      </c>
      <c r="DW359" s="4" t="e">
        <f>INDEX('Code - Euro'!$A:$E,MATCH($DI359,'Code - Euro'!$A:$A,0),3)</f>
        <v>#N/A</v>
      </c>
      <c r="DX359" s="4" t="e">
        <f>MATCH($DI359,'Code - Euro'!$A:$A,0)</f>
        <v>#N/A</v>
      </c>
      <c r="DY359" s="4" t="str">
        <f ca="1">IF(ISERROR(INDEX('2nd Option'!$B:$E,EB359,1)),"-",INDEX('2nd Option'!$B:$E,EB359,1))</f>
        <v>-</v>
      </c>
      <c r="DZ359" s="4" t="str">
        <f ca="1">IF(ISERROR(INDEX('2nd Option'!$B:$E,EB359,2)),"-",INDEX('2nd Option'!$B:$E,EB359,2))</f>
        <v>-</v>
      </c>
      <c r="EA359" s="4" t="e">
        <f ca="1">INDEX('2nd Option'!$B:$E,EB359,3)</f>
        <v>#N/A</v>
      </c>
      <c r="EB359" s="4" t="e">
        <f t="array" aca="1" ref="EB359" ca="1">MATCH(FALSE,(ISERROR(FIND(INDIRECT("'2nd Option'!$B$4:$B$"&amp;$EI$2),$DI359))),0)+3</f>
        <v>#N/A</v>
      </c>
      <c r="EC359" s="4" t="str">
        <f>IF(ISERROR(INDEX('3th Option'!$B:$E,EF359,1)),"-",INDEX('3th Option'!$B:$E,EF359,1))</f>
        <v>-</v>
      </c>
      <c r="ED359" s="4" t="str">
        <f>IF(ISERROR(INDEX('3th Option'!$B:$E,EF359,2)),"-",INDEX('3th Option'!$B:$E,EF359,2))</f>
        <v>-</v>
      </c>
      <c r="EE359" s="4" t="e">
        <f>INDEX('3th Option'!$B:$E,EF359,3)</f>
        <v>#N/A</v>
      </c>
      <c r="EF359" s="4" t="e">
        <f t="shared" si="1010"/>
        <v>#N/A</v>
      </c>
      <c r="EG359" s="4">
        <f t="array" ref="EG359">MATCH(FALSE,(ISERROR(SEARCH('3th Option'!$B:$B,$DI359))),0)</f>
        <v>179</v>
      </c>
      <c r="EJ359" s="4" t="str">
        <f t="shared" ca="1" si="1011"/>
        <v>OK</v>
      </c>
      <c r="EK359" s="4"/>
      <c r="EL359" s="16" t="str">
        <f t="shared" si="1012"/>
        <v>-</v>
      </c>
      <c r="EM359" s="13"/>
      <c r="EN359" s="16" t="str">
        <f t="shared" ca="1" si="1013"/>
        <v>-</v>
      </c>
      <c r="EO359" s="13"/>
      <c r="EP359" s="16" t="str">
        <f t="shared" si="1014"/>
        <v>-</v>
      </c>
    </row>
    <row r="360" spans="3:146" ht="16.5" thickTop="1" thickBot="1" x14ac:dyDescent="0.3">
      <c r="C360" s="4"/>
      <c r="D360" s="4">
        <f t="shared" si="894"/>
        <v>0</v>
      </c>
      <c r="E360" s="4">
        <f t="shared" si="895"/>
        <v>0</v>
      </c>
      <c r="F360" s="4">
        <f t="shared" si="896"/>
        <v>0</v>
      </c>
      <c r="G360" s="4">
        <f t="shared" si="897"/>
        <v>0</v>
      </c>
      <c r="H360" s="4">
        <f t="shared" si="898"/>
        <v>0</v>
      </c>
      <c r="I360" s="4">
        <f t="shared" si="899"/>
        <v>0</v>
      </c>
      <c r="J360" s="4">
        <f t="shared" si="900"/>
        <v>0</v>
      </c>
      <c r="K360" s="4">
        <f t="shared" si="901"/>
        <v>0</v>
      </c>
      <c r="L360" s="4">
        <f t="shared" si="902"/>
        <v>0</v>
      </c>
      <c r="M360" s="4">
        <f t="shared" si="903"/>
        <v>0</v>
      </c>
      <c r="N360" s="4">
        <f t="shared" si="904"/>
        <v>0</v>
      </c>
      <c r="O360" s="4">
        <f t="shared" si="905"/>
        <v>0</v>
      </c>
      <c r="P360" s="4">
        <f t="shared" si="906"/>
        <v>0</v>
      </c>
      <c r="Q360" s="4">
        <f t="shared" si="907"/>
        <v>0</v>
      </c>
      <c r="R360" s="4">
        <f t="shared" si="908"/>
        <v>0</v>
      </c>
      <c r="S360" s="4">
        <f t="shared" si="909"/>
        <v>0</v>
      </c>
      <c r="T360" s="4">
        <f t="shared" si="910"/>
        <v>0</v>
      </c>
      <c r="U360" s="4">
        <f t="shared" si="911"/>
        <v>0</v>
      </c>
      <c r="V360" s="63">
        <f t="shared" si="912"/>
        <v>0</v>
      </c>
      <c r="W360" s="4">
        <f t="shared" si="913"/>
        <v>0</v>
      </c>
      <c r="X360" s="4">
        <f t="shared" si="914"/>
        <v>0</v>
      </c>
      <c r="Y360" s="4">
        <f t="shared" si="915"/>
        <v>0</v>
      </c>
      <c r="Z360" s="4">
        <f t="shared" si="916"/>
        <v>0</v>
      </c>
      <c r="AA360" s="4">
        <f t="shared" si="917"/>
        <v>0</v>
      </c>
      <c r="AB360" s="4">
        <f t="shared" si="918"/>
        <v>0</v>
      </c>
      <c r="AC360" s="4">
        <f t="shared" si="919"/>
        <v>0</v>
      </c>
      <c r="AD360" s="4">
        <f t="shared" si="920"/>
        <v>0</v>
      </c>
      <c r="AE360" s="4">
        <f t="shared" si="921"/>
        <v>0</v>
      </c>
      <c r="AF360" s="4">
        <f t="shared" si="922"/>
        <v>0</v>
      </c>
      <c r="AG360" s="4">
        <f t="shared" si="923"/>
        <v>0</v>
      </c>
      <c r="AH360" s="4">
        <f t="shared" si="924"/>
        <v>0</v>
      </c>
      <c r="AI360" s="4">
        <f t="shared" si="925"/>
        <v>0</v>
      </c>
      <c r="AJ360" s="4">
        <f t="shared" si="926"/>
        <v>0</v>
      </c>
      <c r="AK360" s="4">
        <f t="shared" si="927"/>
        <v>0</v>
      </c>
      <c r="AL360" s="4">
        <f t="shared" si="928"/>
        <v>0</v>
      </c>
      <c r="AM360" s="4">
        <f t="shared" si="929"/>
        <v>0</v>
      </c>
      <c r="AN360" s="4">
        <f t="shared" si="930"/>
        <v>0</v>
      </c>
      <c r="AO360" s="4">
        <f t="shared" si="931"/>
        <v>0</v>
      </c>
      <c r="AP360" s="4">
        <f t="shared" si="932"/>
        <v>0</v>
      </c>
      <c r="AQ360" s="4">
        <f t="shared" si="933"/>
        <v>0</v>
      </c>
      <c r="AR360" s="4">
        <f t="shared" si="934"/>
        <v>0</v>
      </c>
      <c r="AS360" s="4">
        <f t="shared" si="935"/>
        <v>0</v>
      </c>
      <c r="AT360" s="4">
        <f t="shared" si="936"/>
        <v>0</v>
      </c>
      <c r="AU360" s="4">
        <f t="shared" si="937"/>
        <v>0</v>
      </c>
      <c r="AV360" s="4">
        <f t="shared" si="938"/>
        <v>0</v>
      </c>
      <c r="AW360" s="4">
        <f t="shared" si="939"/>
        <v>0</v>
      </c>
      <c r="AX360" s="4">
        <f t="shared" si="940"/>
        <v>0</v>
      </c>
      <c r="AY360" s="4">
        <f t="shared" si="941"/>
        <v>0</v>
      </c>
      <c r="AZ360" s="4">
        <f t="shared" si="942"/>
        <v>0</v>
      </c>
      <c r="BA360" s="4">
        <f t="shared" si="943"/>
        <v>0</v>
      </c>
      <c r="BB360" s="4">
        <f t="shared" si="944"/>
        <v>0</v>
      </c>
      <c r="BC360" s="4">
        <f t="shared" si="945"/>
        <v>0</v>
      </c>
      <c r="BD360" s="4">
        <f t="shared" si="946"/>
        <v>0</v>
      </c>
      <c r="BE360" s="4">
        <f t="shared" si="947"/>
        <v>0</v>
      </c>
      <c r="BF360" s="4">
        <f t="shared" si="948"/>
        <v>0</v>
      </c>
      <c r="BG360" s="4">
        <f t="shared" si="949"/>
        <v>0</v>
      </c>
      <c r="BH360" s="4">
        <f t="shared" si="950"/>
        <v>0</v>
      </c>
      <c r="BI360" s="4">
        <f t="shared" si="951"/>
        <v>0</v>
      </c>
      <c r="BJ360" s="4">
        <f t="shared" si="952"/>
        <v>0</v>
      </c>
      <c r="BK360" s="63">
        <f t="shared" si="953"/>
        <v>0</v>
      </c>
      <c r="BL360" s="4">
        <f t="shared" si="954"/>
        <v>0</v>
      </c>
      <c r="BM360" s="63">
        <f t="shared" si="955"/>
        <v>0</v>
      </c>
      <c r="BN360" s="4">
        <f t="shared" si="956"/>
        <v>0</v>
      </c>
      <c r="BO360" s="63">
        <f t="shared" si="957"/>
        <v>0</v>
      </c>
      <c r="BP360" s="4">
        <f t="shared" si="958"/>
        <v>0</v>
      </c>
      <c r="BQ360" s="4">
        <f t="shared" si="959"/>
        <v>0</v>
      </c>
      <c r="BR360" s="4">
        <f t="shared" si="960"/>
        <v>0</v>
      </c>
      <c r="BS360" s="4">
        <f t="shared" si="961"/>
        <v>0</v>
      </c>
      <c r="BT360" s="4">
        <f t="shared" si="962"/>
        <v>0</v>
      </c>
      <c r="BU360" s="63">
        <f t="shared" si="963"/>
        <v>0</v>
      </c>
      <c r="BV360" s="4">
        <f t="shared" si="964"/>
        <v>0</v>
      </c>
      <c r="BW360" s="4">
        <f t="shared" si="965"/>
        <v>0</v>
      </c>
      <c r="BX360" s="4">
        <f t="shared" si="966"/>
        <v>0</v>
      </c>
      <c r="BY360" s="4">
        <f t="shared" si="967"/>
        <v>0</v>
      </c>
      <c r="BZ360" s="4">
        <f t="shared" si="968"/>
        <v>0</v>
      </c>
      <c r="CA360" s="4">
        <f t="shared" si="969"/>
        <v>0</v>
      </c>
      <c r="CB360" s="4">
        <f t="shared" si="970"/>
        <v>0</v>
      </c>
      <c r="CC360" s="4">
        <f t="shared" si="971"/>
        <v>0</v>
      </c>
      <c r="CD360" s="4">
        <f t="shared" si="972"/>
        <v>0</v>
      </c>
      <c r="CE360" s="4">
        <f t="shared" si="973"/>
        <v>0</v>
      </c>
      <c r="CF360" s="4">
        <f t="shared" si="974"/>
        <v>0</v>
      </c>
      <c r="CG360" s="4">
        <f t="shared" si="975"/>
        <v>0</v>
      </c>
      <c r="CH360" s="4">
        <f t="shared" si="976"/>
        <v>0</v>
      </c>
      <c r="CI360" s="4">
        <f t="shared" si="977"/>
        <v>0</v>
      </c>
      <c r="CJ360" s="4">
        <f t="shared" si="978"/>
        <v>0</v>
      </c>
      <c r="CK360" s="4">
        <f t="shared" si="979"/>
        <v>0</v>
      </c>
      <c r="CL360" s="4">
        <f t="shared" si="980"/>
        <v>0</v>
      </c>
      <c r="CM360" s="4">
        <f t="shared" si="981"/>
        <v>0</v>
      </c>
      <c r="CN360" s="4">
        <f t="shared" si="982"/>
        <v>0</v>
      </c>
      <c r="CO360" s="4">
        <f t="shared" si="983"/>
        <v>0</v>
      </c>
      <c r="CP360" s="4">
        <f t="shared" si="984"/>
        <v>0</v>
      </c>
      <c r="CQ360" s="4">
        <f t="shared" si="985"/>
        <v>0</v>
      </c>
      <c r="CR360" s="4">
        <f t="shared" si="986"/>
        <v>0</v>
      </c>
      <c r="CS360" s="4">
        <f t="shared" si="987"/>
        <v>0</v>
      </c>
      <c r="CT360" s="4">
        <f t="shared" si="988"/>
        <v>0</v>
      </c>
      <c r="CU360" s="4">
        <f t="shared" si="989"/>
        <v>0</v>
      </c>
      <c r="CV360" s="4">
        <f t="shared" si="990"/>
        <v>0</v>
      </c>
      <c r="CW360" s="4">
        <f t="shared" si="991"/>
        <v>0</v>
      </c>
      <c r="CX360" s="4">
        <f t="shared" si="992"/>
        <v>0</v>
      </c>
      <c r="CY360" s="4">
        <f t="shared" si="993"/>
        <v>0</v>
      </c>
      <c r="CZ360" s="4">
        <f t="shared" si="994"/>
        <v>0</v>
      </c>
      <c r="DA360" s="4">
        <f t="shared" si="995"/>
        <v>0</v>
      </c>
      <c r="DB360" s="4">
        <f t="shared" si="996"/>
        <v>0</v>
      </c>
      <c r="DC360" s="4">
        <f t="shared" si="997"/>
        <v>0</v>
      </c>
      <c r="DD360" s="4">
        <f t="shared" si="998"/>
        <v>0</v>
      </c>
      <c r="DE360" s="4">
        <f t="shared" si="999"/>
        <v>0</v>
      </c>
      <c r="DF360" s="4">
        <f t="shared" si="1000"/>
        <v>0</v>
      </c>
      <c r="DG360" s="4">
        <f t="shared" si="1001"/>
        <v>0</v>
      </c>
      <c r="DH360" s="4" t="str">
        <f t="shared" si="1002"/>
        <v/>
      </c>
      <c r="DI360" s="4">
        <f t="shared" si="1003"/>
        <v>0</v>
      </c>
      <c r="DJ360" s="4"/>
      <c r="DK360" s="12" t="str">
        <f t="shared" si="1004"/>
        <v>0</v>
      </c>
      <c r="DM360" s="12"/>
      <c r="DN360" s="12" t="b">
        <f t="shared" ca="1" si="1005"/>
        <v>0</v>
      </c>
      <c r="DO360" s="4" t="str">
        <f t="shared" ca="1" si="1006"/>
        <v>OK</v>
      </c>
      <c r="DP360" s="4" t="str">
        <f t="shared" ca="1" si="1007"/>
        <v>OK</v>
      </c>
      <c r="DR360" s="4" t="b">
        <f t="shared" ca="1" si="1008"/>
        <v>0</v>
      </c>
      <c r="DS360" s="4" t="b">
        <f t="shared" ca="1" si="1009"/>
        <v>0</v>
      </c>
      <c r="DU360" s="4" t="str">
        <f>IF(ISERROR(INDEX('Code - Euro'!$A:$E,MATCH($DI360,'Code - Euro'!$A:$A,0),1)),"-",INDEX('Code - Euro'!$A:$E,MATCH($DI360,'Code - Euro'!$A:$A,0),1))</f>
        <v>-</v>
      </c>
      <c r="DV360" s="4" t="str">
        <f>IF(ISERROR(INDEX('Code - Euro'!$A:$E,MATCH($DI360,'Code - Euro'!$A:$A,0),2)),"-",INDEX('Code - Euro'!$A:$E,MATCH($DI360,'Code - Euro'!$A:$A,0),2))</f>
        <v>-</v>
      </c>
      <c r="DW360" s="4" t="e">
        <f>INDEX('Code - Euro'!$A:$E,MATCH($DI360,'Code - Euro'!$A:$A,0),3)</f>
        <v>#N/A</v>
      </c>
      <c r="DX360" s="4" t="e">
        <f>MATCH($DI360,'Code - Euro'!$A:$A,0)</f>
        <v>#N/A</v>
      </c>
      <c r="DY360" s="4" t="str">
        <f ca="1">IF(ISERROR(INDEX('2nd Option'!$B:$E,EB360,1)),"-",INDEX('2nd Option'!$B:$E,EB360,1))</f>
        <v>-</v>
      </c>
      <c r="DZ360" s="4" t="str">
        <f ca="1">IF(ISERROR(INDEX('2nd Option'!$B:$E,EB360,2)),"-",INDEX('2nd Option'!$B:$E,EB360,2))</f>
        <v>-</v>
      </c>
      <c r="EA360" s="4" t="e">
        <f ca="1">INDEX('2nd Option'!$B:$E,EB360,3)</f>
        <v>#N/A</v>
      </c>
      <c r="EB360" s="4" t="e">
        <f t="array" aca="1" ref="EB360" ca="1">MATCH(FALSE,(ISERROR(FIND(INDIRECT("'2nd Option'!$B$4:$B$"&amp;$EI$2),$DI360))),0)+3</f>
        <v>#N/A</v>
      </c>
      <c r="EC360" s="4" t="str">
        <f>IF(ISERROR(INDEX('3th Option'!$B:$E,EF360,1)),"-",INDEX('3th Option'!$B:$E,EF360,1))</f>
        <v>-</v>
      </c>
      <c r="ED360" s="4" t="str">
        <f>IF(ISERROR(INDEX('3th Option'!$B:$E,EF360,2)),"-",INDEX('3th Option'!$B:$E,EF360,2))</f>
        <v>-</v>
      </c>
      <c r="EE360" s="4" t="e">
        <f>INDEX('3th Option'!$B:$E,EF360,3)</f>
        <v>#N/A</v>
      </c>
      <c r="EF360" s="4" t="e">
        <f t="shared" si="1010"/>
        <v>#N/A</v>
      </c>
      <c r="EG360" s="4">
        <f t="array" ref="EG360">MATCH(FALSE,(ISERROR(SEARCH('3th Option'!$B:$B,$DI360))),0)</f>
        <v>179</v>
      </c>
      <c r="EJ360" s="4" t="str">
        <f t="shared" ca="1" si="1011"/>
        <v>OK</v>
      </c>
      <c r="EK360" s="4"/>
      <c r="EL360" s="16" t="str">
        <f t="shared" si="1012"/>
        <v>-</v>
      </c>
      <c r="EM360" s="13"/>
      <c r="EN360" s="16" t="str">
        <f t="shared" ca="1" si="1013"/>
        <v>-</v>
      </c>
      <c r="EO360" s="13"/>
      <c r="EP360" s="16" t="str">
        <f t="shared" si="1014"/>
        <v>-</v>
      </c>
    </row>
    <row r="361" spans="3:146" ht="16.5" thickTop="1" thickBot="1" x14ac:dyDescent="0.3">
      <c r="C361" s="4"/>
      <c r="D361" s="4">
        <f t="shared" si="894"/>
        <v>0</v>
      </c>
      <c r="E361" s="4">
        <f t="shared" si="895"/>
        <v>0</v>
      </c>
      <c r="F361" s="4">
        <f t="shared" si="896"/>
        <v>0</v>
      </c>
      <c r="G361" s="4">
        <f t="shared" si="897"/>
        <v>0</v>
      </c>
      <c r="H361" s="4">
        <f t="shared" si="898"/>
        <v>0</v>
      </c>
      <c r="I361" s="4">
        <f t="shared" si="899"/>
        <v>0</v>
      </c>
      <c r="J361" s="4">
        <f t="shared" si="900"/>
        <v>0</v>
      </c>
      <c r="K361" s="4">
        <f t="shared" si="901"/>
        <v>0</v>
      </c>
      <c r="L361" s="4">
        <f t="shared" si="902"/>
        <v>0</v>
      </c>
      <c r="M361" s="4">
        <f t="shared" si="903"/>
        <v>0</v>
      </c>
      <c r="N361" s="4">
        <f t="shared" si="904"/>
        <v>0</v>
      </c>
      <c r="O361" s="4">
        <f t="shared" si="905"/>
        <v>0</v>
      </c>
      <c r="P361" s="4">
        <f t="shared" si="906"/>
        <v>0</v>
      </c>
      <c r="Q361" s="4">
        <f t="shared" si="907"/>
        <v>0</v>
      </c>
      <c r="R361" s="4">
        <f t="shared" si="908"/>
        <v>0</v>
      </c>
      <c r="S361" s="4">
        <f t="shared" si="909"/>
        <v>0</v>
      </c>
      <c r="T361" s="4">
        <f t="shared" si="910"/>
        <v>0</v>
      </c>
      <c r="U361" s="4">
        <f t="shared" si="911"/>
        <v>0</v>
      </c>
      <c r="V361" s="63">
        <f t="shared" si="912"/>
        <v>0</v>
      </c>
      <c r="W361" s="4">
        <f t="shared" si="913"/>
        <v>0</v>
      </c>
      <c r="X361" s="4">
        <f t="shared" si="914"/>
        <v>0</v>
      </c>
      <c r="Y361" s="4">
        <f t="shared" si="915"/>
        <v>0</v>
      </c>
      <c r="Z361" s="4">
        <f t="shared" si="916"/>
        <v>0</v>
      </c>
      <c r="AA361" s="4">
        <f t="shared" si="917"/>
        <v>0</v>
      </c>
      <c r="AB361" s="4">
        <f t="shared" si="918"/>
        <v>0</v>
      </c>
      <c r="AC361" s="4">
        <f t="shared" si="919"/>
        <v>0</v>
      </c>
      <c r="AD361" s="4">
        <f t="shared" si="920"/>
        <v>0</v>
      </c>
      <c r="AE361" s="4">
        <f t="shared" si="921"/>
        <v>0</v>
      </c>
      <c r="AF361" s="4">
        <f t="shared" si="922"/>
        <v>0</v>
      </c>
      <c r="AG361" s="4">
        <f t="shared" si="923"/>
        <v>0</v>
      </c>
      <c r="AH361" s="4">
        <f t="shared" si="924"/>
        <v>0</v>
      </c>
      <c r="AI361" s="4">
        <f t="shared" si="925"/>
        <v>0</v>
      </c>
      <c r="AJ361" s="4">
        <f t="shared" si="926"/>
        <v>0</v>
      </c>
      <c r="AK361" s="4">
        <f t="shared" si="927"/>
        <v>0</v>
      </c>
      <c r="AL361" s="4">
        <f t="shared" si="928"/>
        <v>0</v>
      </c>
      <c r="AM361" s="4">
        <f t="shared" si="929"/>
        <v>0</v>
      </c>
      <c r="AN361" s="4">
        <f t="shared" si="930"/>
        <v>0</v>
      </c>
      <c r="AO361" s="4">
        <f t="shared" si="931"/>
        <v>0</v>
      </c>
      <c r="AP361" s="4">
        <f t="shared" si="932"/>
        <v>0</v>
      </c>
      <c r="AQ361" s="4">
        <f t="shared" si="933"/>
        <v>0</v>
      </c>
      <c r="AR361" s="4">
        <f t="shared" si="934"/>
        <v>0</v>
      </c>
      <c r="AS361" s="4">
        <f t="shared" si="935"/>
        <v>0</v>
      </c>
      <c r="AT361" s="4">
        <f t="shared" si="936"/>
        <v>0</v>
      </c>
      <c r="AU361" s="4">
        <f t="shared" si="937"/>
        <v>0</v>
      </c>
      <c r="AV361" s="4">
        <f t="shared" si="938"/>
        <v>0</v>
      </c>
      <c r="AW361" s="4">
        <f t="shared" si="939"/>
        <v>0</v>
      </c>
      <c r="AX361" s="4">
        <f t="shared" si="940"/>
        <v>0</v>
      </c>
      <c r="AY361" s="4">
        <f t="shared" si="941"/>
        <v>0</v>
      </c>
      <c r="AZ361" s="4">
        <f t="shared" si="942"/>
        <v>0</v>
      </c>
      <c r="BA361" s="4">
        <f t="shared" si="943"/>
        <v>0</v>
      </c>
      <c r="BB361" s="4">
        <f t="shared" si="944"/>
        <v>0</v>
      </c>
      <c r="BC361" s="4">
        <f t="shared" si="945"/>
        <v>0</v>
      </c>
      <c r="BD361" s="4">
        <f t="shared" si="946"/>
        <v>0</v>
      </c>
      <c r="BE361" s="4">
        <f t="shared" si="947"/>
        <v>0</v>
      </c>
      <c r="BF361" s="4">
        <f t="shared" si="948"/>
        <v>0</v>
      </c>
      <c r="BG361" s="4">
        <f t="shared" si="949"/>
        <v>0</v>
      </c>
      <c r="BH361" s="4">
        <f t="shared" si="950"/>
        <v>0</v>
      </c>
      <c r="BI361" s="4">
        <f t="shared" si="951"/>
        <v>0</v>
      </c>
      <c r="BJ361" s="4">
        <f t="shared" si="952"/>
        <v>0</v>
      </c>
      <c r="BK361" s="63">
        <f t="shared" si="953"/>
        <v>0</v>
      </c>
      <c r="BL361" s="4">
        <f t="shared" si="954"/>
        <v>0</v>
      </c>
      <c r="BM361" s="63">
        <f t="shared" si="955"/>
        <v>0</v>
      </c>
      <c r="BN361" s="4">
        <f t="shared" si="956"/>
        <v>0</v>
      </c>
      <c r="BO361" s="63">
        <f t="shared" si="957"/>
        <v>0</v>
      </c>
      <c r="BP361" s="4">
        <f t="shared" si="958"/>
        <v>0</v>
      </c>
      <c r="BQ361" s="4">
        <f t="shared" si="959"/>
        <v>0</v>
      </c>
      <c r="BR361" s="4">
        <f t="shared" si="960"/>
        <v>0</v>
      </c>
      <c r="BS361" s="4">
        <f t="shared" si="961"/>
        <v>0</v>
      </c>
      <c r="BT361" s="4">
        <f t="shared" si="962"/>
        <v>0</v>
      </c>
      <c r="BU361" s="63">
        <f t="shared" si="963"/>
        <v>0</v>
      </c>
      <c r="BV361" s="4">
        <f t="shared" si="964"/>
        <v>0</v>
      </c>
      <c r="BW361" s="4">
        <f t="shared" si="965"/>
        <v>0</v>
      </c>
      <c r="BX361" s="4">
        <f t="shared" si="966"/>
        <v>0</v>
      </c>
      <c r="BY361" s="4">
        <f t="shared" si="967"/>
        <v>0</v>
      </c>
      <c r="BZ361" s="4">
        <f t="shared" si="968"/>
        <v>0</v>
      </c>
      <c r="CA361" s="4">
        <f t="shared" si="969"/>
        <v>0</v>
      </c>
      <c r="CB361" s="4">
        <f t="shared" si="970"/>
        <v>0</v>
      </c>
      <c r="CC361" s="4">
        <f t="shared" si="971"/>
        <v>0</v>
      </c>
      <c r="CD361" s="4">
        <f t="shared" si="972"/>
        <v>0</v>
      </c>
      <c r="CE361" s="4">
        <f t="shared" si="973"/>
        <v>0</v>
      </c>
      <c r="CF361" s="4">
        <f t="shared" si="974"/>
        <v>0</v>
      </c>
      <c r="CG361" s="4">
        <f t="shared" si="975"/>
        <v>0</v>
      </c>
      <c r="CH361" s="4">
        <f t="shared" si="976"/>
        <v>0</v>
      </c>
      <c r="CI361" s="4">
        <f t="shared" si="977"/>
        <v>0</v>
      </c>
      <c r="CJ361" s="4">
        <f t="shared" si="978"/>
        <v>0</v>
      </c>
      <c r="CK361" s="4">
        <f t="shared" si="979"/>
        <v>0</v>
      </c>
      <c r="CL361" s="4">
        <f t="shared" si="980"/>
        <v>0</v>
      </c>
      <c r="CM361" s="4">
        <f t="shared" si="981"/>
        <v>0</v>
      </c>
      <c r="CN361" s="4">
        <f t="shared" si="982"/>
        <v>0</v>
      </c>
      <c r="CO361" s="4">
        <f t="shared" si="983"/>
        <v>0</v>
      </c>
      <c r="CP361" s="4">
        <f t="shared" si="984"/>
        <v>0</v>
      </c>
      <c r="CQ361" s="4">
        <f t="shared" si="985"/>
        <v>0</v>
      </c>
      <c r="CR361" s="4">
        <f t="shared" si="986"/>
        <v>0</v>
      </c>
      <c r="CS361" s="4">
        <f t="shared" si="987"/>
        <v>0</v>
      </c>
      <c r="CT361" s="4">
        <f t="shared" si="988"/>
        <v>0</v>
      </c>
      <c r="CU361" s="4">
        <f t="shared" si="989"/>
        <v>0</v>
      </c>
      <c r="CV361" s="4">
        <f t="shared" si="990"/>
        <v>0</v>
      </c>
      <c r="CW361" s="4">
        <f t="shared" si="991"/>
        <v>0</v>
      </c>
      <c r="CX361" s="4">
        <f t="shared" si="992"/>
        <v>0</v>
      </c>
      <c r="CY361" s="4">
        <f t="shared" si="993"/>
        <v>0</v>
      </c>
      <c r="CZ361" s="4">
        <f t="shared" si="994"/>
        <v>0</v>
      </c>
      <c r="DA361" s="4">
        <f t="shared" si="995"/>
        <v>0</v>
      </c>
      <c r="DB361" s="4">
        <f t="shared" si="996"/>
        <v>0</v>
      </c>
      <c r="DC361" s="4">
        <f t="shared" si="997"/>
        <v>0</v>
      </c>
      <c r="DD361" s="4">
        <f t="shared" si="998"/>
        <v>0</v>
      </c>
      <c r="DE361" s="4">
        <f t="shared" si="999"/>
        <v>0</v>
      </c>
      <c r="DF361" s="4">
        <f t="shared" si="1000"/>
        <v>0</v>
      </c>
      <c r="DG361" s="4">
        <f t="shared" si="1001"/>
        <v>0</v>
      </c>
      <c r="DH361" s="4" t="str">
        <f t="shared" si="1002"/>
        <v/>
      </c>
      <c r="DI361" s="4">
        <f t="shared" si="1003"/>
        <v>0</v>
      </c>
      <c r="DJ361" s="4"/>
      <c r="DK361" s="12" t="str">
        <f t="shared" si="1004"/>
        <v>0</v>
      </c>
      <c r="DM361" s="12"/>
      <c r="DN361" s="12" t="b">
        <f t="shared" ca="1" si="1005"/>
        <v>0</v>
      </c>
      <c r="DO361" s="4" t="str">
        <f t="shared" ca="1" si="1006"/>
        <v>OK</v>
      </c>
      <c r="DP361" s="4" t="str">
        <f t="shared" ca="1" si="1007"/>
        <v>OK</v>
      </c>
      <c r="DR361" s="4" t="b">
        <f t="shared" ca="1" si="1008"/>
        <v>0</v>
      </c>
      <c r="DS361" s="4" t="b">
        <f t="shared" ca="1" si="1009"/>
        <v>0</v>
      </c>
      <c r="DU361" s="4" t="str">
        <f>IF(ISERROR(INDEX('Code - Euro'!$A:$E,MATCH($DI361,'Code - Euro'!$A:$A,0),1)),"-",INDEX('Code - Euro'!$A:$E,MATCH($DI361,'Code - Euro'!$A:$A,0),1))</f>
        <v>-</v>
      </c>
      <c r="DV361" s="4" t="str">
        <f>IF(ISERROR(INDEX('Code - Euro'!$A:$E,MATCH($DI361,'Code - Euro'!$A:$A,0),2)),"-",INDEX('Code - Euro'!$A:$E,MATCH($DI361,'Code - Euro'!$A:$A,0),2))</f>
        <v>-</v>
      </c>
      <c r="DW361" s="4" t="e">
        <f>INDEX('Code - Euro'!$A:$E,MATCH($DI361,'Code - Euro'!$A:$A,0),3)</f>
        <v>#N/A</v>
      </c>
      <c r="DX361" s="4" t="e">
        <f>MATCH($DI361,'Code - Euro'!$A:$A,0)</f>
        <v>#N/A</v>
      </c>
      <c r="DY361" s="4" t="str">
        <f ca="1">IF(ISERROR(INDEX('2nd Option'!$B:$E,EB361,1)),"-",INDEX('2nd Option'!$B:$E,EB361,1))</f>
        <v>-</v>
      </c>
      <c r="DZ361" s="4" t="str">
        <f ca="1">IF(ISERROR(INDEX('2nd Option'!$B:$E,EB361,2)),"-",INDEX('2nd Option'!$B:$E,EB361,2))</f>
        <v>-</v>
      </c>
      <c r="EA361" s="4" t="e">
        <f ca="1">INDEX('2nd Option'!$B:$E,EB361,3)</f>
        <v>#N/A</v>
      </c>
      <c r="EB361" s="4" t="e">
        <f t="array" aca="1" ref="EB361" ca="1">MATCH(FALSE,(ISERROR(FIND(INDIRECT("'2nd Option'!$B$4:$B$"&amp;$EI$2),$DI361))),0)+3</f>
        <v>#N/A</v>
      </c>
      <c r="EC361" s="4" t="str">
        <f>IF(ISERROR(INDEX('3th Option'!$B:$E,EF361,1)),"-",INDEX('3th Option'!$B:$E,EF361,1))</f>
        <v>-</v>
      </c>
      <c r="ED361" s="4" t="str">
        <f>IF(ISERROR(INDEX('3th Option'!$B:$E,EF361,2)),"-",INDEX('3th Option'!$B:$E,EF361,2))</f>
        <v>-</v>
      </c>
      <c r="EE361" s="4" t="e">
        <f>INDEX('3th Option'!$B:$E,EF361,3)</f>
        <v>#N/A</v>
      </c>
      <c r="EF361" s="4" t="e">
        <f t="shared" si="1010"/>
        <v>#N/A</v>
      </c>
      <c r="EG361" s="4">
        <f t="array" ref="EG361">MATCH(FALSE,(ISERROR(SEARCH('3th Option'!$B:$B,$DI361))),0)</f>
        <v>179</v>
      </c>
      <c r="EJ361" s="4" t="str">
        <f t="shared" ca="1" si="1011"/>
        <v>OK</v>
      </c>
      <c r="EK361" s="4"/>
      <c r="EL361" s="16" t="str">
        <f t="shared" si="1012"/>
        <v>-</v>
      </c>
      <c r="EM361" s="13"/>
      <c r="EN361" s="16" t="str">
        <f t="shared" ca="1" si="1013"/>
        <v>-</v>
      </c>
      <c r="EO361" s="13"/>
      <c r="EP361" s="16" t="str">
        <f t="shared" si="1014"/>
        <v>-</v>
      </c>
    </row>
    <row r="362" spans="3:146" ht="16.5" thickTop="1" thickBot="1" x14ac:dyDescent="0.3">
      <c r="C362" s="4"/>
      <c r="D362" s="4">
        <f t="shared" si="894"/>
        <v>0</v>
      </c>
      <c r="E362" s="4">
        <f t="shared" si="895"/>
        <v>0</v>
      </c>
      <c r="F362" s="4">
        <f t="shared" si="896"/>
        <v>0</v>
      </c>
      <c r="G362" s="4">
        <f t="shared" si="897"/>
        <v>0</v>
      </c>
      <c r="H362" s="4">
        <f t="shared" si="898"/>
        <v>0</v>
      </c>
      <c r="I362" s="4">
        <f t="shared" si="899"/>
        <v>0</v>
      </c>
      <c r="J362" s="4">
        <f t="shared" si="900"/>
        <v>0</v>
      </c>
      <c r="K362" s="4">
        <f t="shared" si="901"/>
        <v>0</v>
      </c>
      <c r="L362" s="4">
        <f t="shared" si="902"/>
        <v>0</v>
      </c>
      <c r="M362" s="4">
        <f t="shared" si="903"/>
        <v>0</v>
      </c>
      <c r="N362" s="4">
        <f t="shared" si="904"/>
        <v>0</v>
      </c>
      <c r="O362" s="4">
        <f t="shared" si="905"/>
        <v>0</v>
      </c>
      <c r="P362" s="4">
        <f t="shared" si="906"/>
        <v>0</v>
      </c>
      <c r="Q362" s="4">
        <f t="shared" si="907"/>
        <v>0</v>
      </c>
      <c r="R362" s="4">
        <f t="shared" si="908"/>
        <v>0</v>
      </c>
      <c r="S362" s="4">
        <f t="shared" si="909"/>
        <v>0</v>
      </c>
      <c r="T362" s="4">
        <f t="shared" si="910"/>
        <v>0</v>
      </c>
      <c r="U362" s="4">
        <f t="shared" si="911"/>
        <v>0</v>
      </c>
      <c r="V362" s="63">
        <f t="shared" si="912"/>
        <v>0</v>
      </c>
      <c r="W362" s="4">
        <f t="shared" si="913"/>
        <v>0</v>
      </c>
      <c r="X362" s="4">
        <f t="shared" si="914"/>
        <v>0</v>
      </c>
      <c r="Y362" s="4">
        <f t="shared" si="915"/>
        <v>0</v>
      </c>
      <c r="Z362" s="4">
        <f t="shared" si="916"/>
        <v>0</v>
      </c>
      <c r="AA362" s="4">
        <f t="shared" si="917"/>
        <v>0</v>
      </c>
      <c r="AB362" s="4">
        <f t="shared" si="918"/>
        <v>0</v>
      </c>
      <c r="AC362" s="4">
        <f t="shared" si="919"/>
        <v>0</v>
      </c>
      <c r="AD362" s="4">
        <f t="shared" si="920"/>
        <v>0</v>
      </c>
      <c r="AE362" s="4">
        <f t="shared" si="921"/>
        <v>0</v>
      </c>
      <c r="AF362" s="4">
        <f t="shared" si="922"/>
        <v>0</v>
      </c>
      <c r="AG362" s="4">
        <f t="shared" si="923"/>
        <v>0</v>
      </c>
      <c r="AH362" s="4">
        <f t="shared" si="924"/>
        <v>0</v>
      </c>
      <c r="AI362" s="4">
        <f t="shared" si="925"/>
        <v>0</v>
      </c>
      <c r="AJ362" s="4">
        <f t="shared" si="926"/>
        <v>0</v>
      </c>
      <c r="AK362" s="4">
        <f t="shared" si="927"/>
        <v>0</v>
      </c>
      <c r="AL362" s="4">
        <f t="shared" si="928"/>
        <v>0</v>
      </c>
      <c r="AM362" s="4">
        <f t="shared" si="929"/>
        <v>0</v>
      </c>
      <c r="AN362" s="4">
        <f t="shared" si="930"/>
        <v>0</v>
      </c>
      <c r="AO362" s="4">
        <f t="shared" si="931"/>
        <v>0</v>
      </c>
      <c r="AP362" s="4">
        <f t="shared" si="932"/>
        <v>0</v>
      </c>
      <c r="AQ362" s="4">
        <f t="shared" si="933"/>
        <v>0</v>
      </c>
      <c r="AR362" s="4">
        <f t="shared" si="934"/>
        <v>0</v>
      </c>
      <c r="AS362" s="4">
        <f t="shared" si="935"/>
        <v>0</v>
      </c>
      <c r="AT362" s="4">
        <f t="shared" si="936"/>
        <v>0</v>
      </c>
      <c r="AU362" s="4">
        <f t="shared" si="937"/>
        <v>0</v>
      </c>
      <c r="AV362" s="4">
        <f t="shared" si="938"/>
        <v>0</v>
      </c>
      <c r="AW362" s="4">
        <f t="shared" si="939"/>
        <v>0</v>
      </c>
      <c r="AX362" s="4">
        <f t="shared" si="940"/>
        <v>0</v>
      </c>
      <c r="AY362" s="4">
        <f t="shared" si="941"/>
        <v>0</v>
      </c>
      <c r="AZ362" s="4">
        <f t="shared" si="942"/>
        <v>0</v>
      </c>
      <c r="BA362" s="4">
        <f t="shared" si="943"/>
        <v>0</v>
      </c>
      <c r="BB362" s="4">
        <f t="shared" si="944"/>
        <v>0</v>
      </c>
      <c r="BC362" s="4">
        <f t="shared" si="945"/>
        <v>0</v>
      </c>
      <c r="BD362" s="4">
        <f t="shared" si="946"/>
        <v>0</v>
      </c>
      <c r="BE362" s="4">
        <f t="shared" si="947"/>
        <v>0</v>
      </c>
      <c r="BF362" s="4">
        <f t="shared" si="948"/>
        <v>0</v>
      </c>
      <c r="BG362" s="4">
        <f t="shared" si="949"/>
        <v>0</v>
      </c>
      <c r="BH362" s="4">
        <f t="shared" si="950"/>
        <v>0</v>
      </c>
      <c r="BI362" s="4">
        <f t="shared" si="951"/>
        <v>0</v>
      </c>
      <c r="BJ362" s="4">
        <f t="shared" si="952"/>
        <v>0</v>
      </c>
      <c r="BK362" s="63">
        <f t="shared" si="953"/>
        <v>0</v>
      </c>
      <c r="BL362" s="4">
        <f t="shared" si="954"/>
        <v>0</v>
      </c>
      <c r="BM362" s="63">
        <f t="shared" si="955"/>
        <v>0</v>
      </c>
      <c r="BN362" s="4">
        <f t="shared" si="956"/>
        <v>0</v>
      </c>
      <c r="BO362" s="63">
        <f t="shared" si="957"/>
        <v>0</v>
      </c>
      <c r="BP362" s="4">
        <f t="shared" si="958"/>
        <v>0</v>
      </c>
      <c r="BQ362" s="4">
        <f t="shared" si="959"/>
        <v>0</v>
      </c>
      <c r="BR362" s="4">
        <f t="shared" si="960"/>
        <v>0</v>
      </c>
      <c r="BS362" s="4">
        <f t="shared" si="961"/>
        <v>0</v>
      </c>
      <c r="BT362" s="4">
        <f t="shared" si="962"/>
        <v>0</v>
      </c>
      <c r="BU362" s="63">
        <f t="shared" si="963"/>
        <v>0</v>
      </c>
      <c r="BV362" s="4">
        <f t="shared" si="964"/>
        <v>0</v>
      </c>
      <c r="BW362" s="4">
        <f t="shared" si="965"/>
        <v>0</v>
      </c>
      <c r="BX362" s="4">
        <f t="shared" si="966"/>
        <v>0</v>
      </c>
      <c r="BY362" s="4">
        <f t="shared" si="967"/>
        <v>0</v>
      </c>
      <c r="BZ362" s="4">
        <f t="shared" si="968"/>
        <v>0</v>
      </c>
      <c r="CA362" s="4">
        <f t="shared" si="969"/>
        <v>0</v>
      </c>
      <c r="CB362" s="4">
        <f t="shared" si="970"/>
        <v>0</v>
      </c>
      <c r="CC362" s="4">
        <f t="shared" si="971"/>
        <v>0</v>
      </c>
      <c r="CD362" s="4">
        <f t="shared" si="972"/>
        <v>0</v>
      </c>
      <c r="CE362" s="4">
        <f t="shared" si="973"/>
        <v>0</v>
      </c>
      <c r="CF362" s="4">
        <f t="shared" si="974"/>
        <v>0</v>
      </c>
      <c r="CG362" s="4">
        <f t="shared" si="975"/>
        <v>0</v>
      </c>
      <c r="CH362" s="4">
        <f t="shared" si="976"/>
        <v>0</v>
      </c>
      <c r="CI362" s="4">
        <f t="shared" si="977"/>
        <v>0</v>
      </c>
      <c r="CJ362" s="4">
        <f t="shared" si="978"/>
        <v>0</v>
      </c>
      <c r="CK362" s="4">
        <f t="shared" si="979"/>
        <v>0</v>
      </c>
      <c r="CL362" s="4">
        <f t="shared" si="980"/>
        <v>0</v>
      </c>
      <c r="CM362" s="4">
        <f t="shared" si="981"/>
        <v>0</v>
      </c>
      <c r="CN362" s="4">
        <f t="shared" si="982"/>
        <v>0</v>
      </c>
      <c r="CO362" s="4">
        <f t="shared" si="983"/>
        <v>0</v>
      </c>
      <c r="CP362" s="4">
        <f t="shared" si="984"/>
        <v>0</v>
      </c>
      <c r="CQ362" s="4">
        <f t="shared" si="985"/>
        <v>0</v>
      </c>
      <c r="CR362" s="4">
        <f t="shared" si="986"/>
        <v>0</v>
      </c>
      <c r="CS362" s="4">
        <f t="shared" si="987"/>
        <v>0</v>
      </c>
      <c r="CT362" s="4">
        <f t="shared" si="988"/>
        <v>0</v>
      </c>
      <c r="CU362" s="4">
        <f t="shared" si="989"/>
        <v>0</v>
      </c>
      <c r="CV362" s="4">
        <f t="shared" si="990"/>
        <v>0</v>
      </c>
      <c r="CW362" s="4">
        <f t="shared" si="991"/>
        <v>0</v>
      </c>
      <c r="CX362" s="4">
        <f t="shared" si="992"/>
        <v>0</v>
      </c>
      <c r="CY362" s="4">
        <f t="shared" si="993"/>
        <v>0</v>
      </c>
      <c r="CZ362" s="4">
        <f t="shared" si="994"/>
        <v>0</v>
      </c>
      <c r="DA362" s="4">
        <f t="shared" si="995"/>
        <v>0</v>
      </c>
      <c r="DB362" s="4">
        <f t="shared" si="996"/>
        <v>0</v>
      </c>
      <c r="DC362" s="4">
        <f t="shared" si="997"/>
        <v>0</v>
      </c>
      <c r="DD362" s="4">
        <f t="shared" si="998"/>
        <v>0</v>
      </c>
      <c r="DE362" s="4">
        <f t="shared" si="999"/>
        <v>0</v>
      </c>
      <c r="DF362" s="4">
        <f t="shared" si="1000"/>
        <v>0</v>
      </c>
      <c r="DG362" s="4">
        <f t="shared" si="1001"/>
        <v>0</v>
      </c>
      <c r="DH362" s="4" t="str">
        <f t="shared" si="1002"/>
        <v/>
      </c>
      <c r="DI362" s="4">
        <f t="shared" si="1003"/>
        <v>0</v>
      </c>
      <c r="DJ362" s="4"/>
      <c r="DK362" s="12" t="str">
        <f t="shared" si="1004"/>
        <v>0</v>
      </c>
      <c r="DM362" s="12"/>
      <c r="DN362" s="12" t="b">
        <f t="shared" ca="1" si="1005"/>
        <v>0</v>
      </c>
      <c r="DO362" s="4" t="str">
        <f t="shared" ca="1" si="1006"/>
        <v>OK</v>
      </c>
      <c r="DP362" s="4" t="str">
        <f t="shared" ca="1" si="1007"/>
        <v>OK</v>
      </c>
      <c r="DR362" s="4" t="b">
        <f t="shared" ca="1" si="1008"/>
        <v>0</v>
      </c>
      <c r="DS362" s="4" t="b">
        <f t="shared" ca="1" si="1009"/>
        <v>0</v>
      </c>
      <c r="DU362" s="4" t="str">
        <f>IF(ISERROR(INDEX('Code - Euro'!$A:$E,MATCH($DI362,'Code - Euro'!$A:$A,0),1)),"-",INDEX('Code - Euro'!$A:$E,MATCH($DI362,'Code - Euro'!$A:$A,0),1))</f>
        <v>-</v>
      </c>
      <c r="DV362" s="4" t="str">
        <f>IF(ISERROR(INDEX('Code - Euro'!$A:$E,MATCH($DI362,'Code - Euro'!$A:$A,0),2)),"-",INDEX('Code - Euro'!$A:$E,MATCH($DI362,'Code - Euro'!$A:$A,0),2))</f>
        <v>-</v>
      </c>
      <c r="DW362" s="4" t="e">
        <f>INDEX('Code - Euro'!$A:$E,MATCH($DI362,'Code - Euro'!$A:$A,0),3)</f>
        <v>#N/A</v>
      </c>
      <c r="DX362" s="4" t="e">
        <f>MATCH($DI362,'Code - Euro'!$A:$A,0)</f>
        <v>#N/A</v>
      </c>
      <c r="DY362" s="4" t="str">
        <f ca="1">IF(ISERROR(INDEX('2nd Option'!$B:$E,EB362,1)),"-",INDEX('2nd Option'!$B:$E,EB362,1))</f>
        <v>-</v>
      </c>
      <c r="DZ362" s="4" t="str">
        <f ca="1">IF(ISERROR(INDEX('2nd Option'!$B:$E,EB362,2)),"-",INDEX('2nd Option'!$B:$E,EB362,2))</f>
        <v>-</v>
      </c>
      <c r="EA362" s="4" t="e">
        <f ca="1">INDEX('2nd Option'!$B:$E,EB362,3)</f>
        <v>#N/A</v>
      </c>
      <c r="EB362" s="4" t="e">
        <f t="array" aca="1" ref="EB362" ca="1">MATCH(FALSE,(ISERROR(FIND(INDIRECT("'2nd Option'!$B$4:$B$"&amp;$EI$2),$DI362))),0)+3</f>
        <v>#N/A</v>
      </c>
      <c r="EC362" s="4" t="str">
        <f>IF(ISERROR(INDEX('3th Option'!$B:$E,EF362,1)),"-",INDEX('3th Option'!$B:$E,EF362,1))</f>
        <v>-</v>
      </c>
      <c r="ED362" s="4" t="str">
        <f>IF(ISERROR(INDEX('3th Option'!$B:$E,EF362,2)),"-",INDEX('3th Option'!$B:$E,EF362,2))</f>
        <v>-</v>
      </c>
      <c r="EE362" s="4" t="e">
        <f>INDEX('3th Option'!$B:$E,EF362,3)</f>
        <v>#N/A</v>
      </c>
      <c r="EF362" s="4" t="e">
        <f t="shared" si="1010"/>
        <v>#N/A</v>
      </c>
      <c r="EG362" s="4">
        <f t="array" ref="EG362">MATCH(FALSE,(ISERROR(SEARCH('3th Option'!$B:$B,$DI362))),0)</f>
        <v>179</v>
      </c>
      <c r="EJ362" s="4" t="str">
        <f t="shared" ca="1" si="1011"/>
        <v>OK</v>
      </c>
      <c r="EK362" s="4"/>
      <c r="EL362" s="16" t="str">
        <f t="shared" si="1012"/>
        <v>-</v>
      </c>
      <c r="EM362" s="13"/>
      <c r="EN362" s="16" t="str">
        <f t="shared" ca="1" si="1013"/>
        <v>-</v>
      </c>
      <c r="EO362" s="13"/>
      <c r="EP362" s="16" t="str">
        <f t="shared" si="1014"/>
        <v>-</v>
      </c>
    </row>
    <row r="363" spans="3:146" ht="16.5" thickTop="1" thickBot="1" x14ac:dyDescent="0.3">
      <c r="C363" s="4"/>
      <c r="D363" s="4">
        <f t="shared" si="894"/>
        <v>0</v>
      </c>
      <c r="E363" s="4">
        <f t="shared" si="895"/>
        <v>0</v>
      </c>
      <c r="F363" s="4">
        <f t="shared" si="896"/>
        <v>0</v>
      </c>
      <c r="G363" s="4">
        <f t="shared" si="897"/>
        <v>0</v>
      </c>
      <c r="H363" s="4">
        <f t="shared" si="898"/>
        <v>0</v>
      </c>
      <c r="I363" s="4">
        <f t="shared" si="899"/>
        <v>0</v>
      </c>
      <c r="J363" s="4">
        <f t="shared" si="900"/>
        <v>0</v>
      </c>
      <c r="K363" s="4">
        <f t="shared" si="901"/>
        <v>0</v>
      </c>
      <c r="L363" s="4">
        <f t="shared" si="902"/>
        <v>0</v>
      </c>
      <c r="M363" s="4">
        <f t="shared" si="903"/>
        <v>0</v>
      </c>
      <c r="N363" s="4">
        <f t="shared" si="904"/>
        <v>0</v>
      </c>
      <c r="O363" s="4">
        <f t="shared" si="905"/>
        <v>0</v>
      </c>
      <c r="P363" s="4">
        <f t="shared" si="906"/>
        <v>0</v>
      </c>
      <c r="Q363" s="4">
        <f t="shared" si="907"/>
        <v>0</v>
      </c>
      <c r="R363" s="4">
        <f t="shared" si="908"/>
        <v>0</v>
      </c>
      <c r="S363" s="4">
        <f t="shared" si="909"/>
        <v>0</v>
      </c>
      <c r="T363" s="4">
        <f t="shared" si="910"/>
        <v>0</v>
      </c>
      <c r="U363" s="4">
        <f t="shared" si="911"/>
        <v>0</v>
      </c>
      <c r="V363" s="63">
        <f t="shared" si="912"/>
        <v>0</v>
      </c>
      <c r="W363" s="4">
        <f t="shared" si="913"/>
        <v>0</v>
      </c>
      <c r="X363" s="4">
        <f t="shared" si="914"/>
        <v>0</v>
      </c>
      <c r="Y363" s="4">
        <f t="shared" si="915"/>
        <v>0</v>
      </c>
      <c r="Z363" s="4">
        <f t="shared" si="916"/>
        <v>0</v>
      </c>
      <c r="AA363" s="4">
        <f t="shared" si="917"/>
        <v>0</v>
      </c>
      <c r="AB363" s="4">
        <f t="shared" si="918"/>
        <v>0</v>
      </c>
      <c r="AC363" s="4">
        <f t="shared" si="919"/>
        <v>0</v>
      </c>
      <c r="AD363" s="4">
        <f t="shared" si="920"/>
        <v>0</v>
      </c>
      <c r="AE363" s="4">
        <f t="shared" si="921"/>
        <v>0</v>
      </c>
      <c r="AF363" s="4">
        <f t="shared" si="922"/>
        <v>0</v>
      </c>
      <c r="AG363" s="4">
        <f t="shared" si="923"/>
        <v>0</v>
      </c>
      <c r="AH363" s="4">
        <f t="shared" si="924"/>
        <v>0</v>
      </c>
      <c r="AI363" s="4">
        <f t="shared" si="925"/>
        <v>0</v>
      </c>
      <c r="AJ363" s="4">
        <f t="shared" si="926"/>
        <v>0</v>
      </c>
      <c r="AK363" s="4">
        <f t="shared" si="927"/>
        <v>0</v>
      </c>
      <c r="AL363" s="4">
        <f t="shared" si="928"/>
        <v>0</v>
      </c>
      <c r="AM363" s="4">
        <f t="shared" si="929"/>
        <v>0</v>
      </c>
      <c r="AN363" s="4">
        <f t="shared" si="930"/>
        <v>0</v>
      </c>
      <c r="AO363" s="4">
        <f t="shared" si="931"/>
        <v>0</v>
      </c>
      <c r="AP363" s="4">
        <f t="shared" si="932"/>
        <v>0</v>
      </c>
      <c r="AQ363" s="4">
        <f t="shared" si="933"/>
        <v>0</v>
      </c>
      <c r="AR363" s="4">
        <f t="shared" si="934"/>
        <v>0</v>
      </c>
      <c r="AS363" s="4">
        <f t="shared" si="935"/>
        <v>0</v>
      </c>
      <c r="AT363" s="4">
        <f t="shared" si="936"/>
        <v>0</v>
      </c>
      <c r="AU363" s="4">
        <f t="shared" si="937"/>
        <v>0</v>
      </c>
      <c r="AV363" s="4">
        <f t="shared" si="938"/>
        <v>0</v>
      </c>
      <c r="AW363" s="4">
        <f t="shared" si="939"/>
        <v>0</v>
      </c>
      <c r="AX363" s="4">
        <f t="shared" si="940"/>
        <v>0</v>
      </c>
      <c r="AY363" s="4">
        <f t="shared" si="941"/>
        <v>0</v>
      </c>
      <c r="AZ363" s="4">
        <f t="shared" si="942"/>
        <v>0</v>
      </c>
      <c r="BA363" s="4">
        <f t="shared" si="943"/>
        <v>0</v>
      </c>
      <c r="BB363" s="4">
        <f t="shared" si="944"/>
        <v>0</v>
      </c>
      <c r="BC363" s="4">
        <f t="shared" si="945"/>
        <v>0</v>
      </c>
      <c r="BD363" s="4">
        <f t="shared" si="946"/>
        <v>0</v>
      </c>
      <c r="BE363" s="4">
        <f t="shared" si="947"/>
        <v>0</v>
      </c>
      <c r="BF363" s="4">
        <f t="shared" si="948"/>
        <v>0</v>
      </c>
      <c r="BG363" s="4">
        <f t="shared" si="949"/>
        <v>0</v>
      </c>
      <c r="BH363" s="4">
        <f t="shared" si="950"/>
        <v>0</v>
      </c>
      <c r="BI363" s="4">
        <f t="shared" si="951"/>
        <v>0</v>
      </c>
      <c r="BJ363" s="4">
        <f t="shared" si="952"/>
        <v>0</v>
      </c>
      <c r="BK363" s="63">
        <f t="shared" si="953"/>
        <v>0</v>
      </c>
      <c r="BL363" s="4">
        <f t="shared" si="954"/>
        <v>0</v>
      </c>
      <c r="BM363" s="63">
        <f t="shared" si="955"/>
        <v>0</v>
      </c>
      <c r="BN363" s="4">
        <f t="shared" si="956"/>
        <v>0</v>
      </c>
      <c r="BO363" s="63">
        <f t="shared" si="957"/>
        <v>0</v>
      </c>
      <c r="BP363" s="4">
        <f t="shared" si="958"/>
        <v>0</v>
      </c>
      <c r="BQ363" s="4">
        <f t="shared" si="959"/>
        <v>0</v>
      </c>
      <c r="BR363" s="4">
        <f t="shared" si="960"/>
        <v>0</v>
      </c>
      <c r="BS363" s="4">
        <f t="shared" si="961"/>
        <v>0</v>
      </c>
      <c r="BT363" s="4">
        <f t="shared" si="962"/>
        <v>0</v>
      </c>
      <c r="BU363" s="63">
        <f t="shared" si="963"/>
        <v>0</v>
      </c>
      <c r="BV363" s="4">
        <f t="shared" si="964"/>
        <v>0</v>
      </c>
      <c r="BW363" s="4">
        <f t="shared" si="965"/>
        <v>0</v>
      </c>
      <c r="BX363" s="4">
        <f t="shared" si="966"/>
        <v>0</v>
      </c>
      <c r="BY363" s="4">
        <f t="shared" si="967"/>
        <v>0</v>
      </c>
      <c r="BZ363" s="4">
        <f t="shared" si="968"/>
        <v>0</v>
      </c>
      <c r="CA363" s="4">
        <f t="shared" si="969"/>
        <v>0</v>
      </c>
      <c r="CB363" s="4">
        <f t="shared" si="970"/>
        <v>0</v>
      </c>
      <c r="CC363" s="4">
        <f t="shared" si="971"/>
        <v>0</v>
      </c>
      <c r="CD363" s="4">
        <f t="shared" si="972"/>
        <v>0</v>
      </c>
      <c r="CE363" s="4">
        <f t="shared" si="973"/>
        <v>0</v>
      </c>
      <c r="CF363" s="4">
        <f t="shared" si="974"/>
        <v>0</v>
      </c>
      <c r="CG363" s="4">
        <f t="shared" si="975"/>
        <v>0</v>
      </c>
      <c r="CH363" s="4">
        <f t="shared" si="976"/>
        <v>0</v>
      </c>
      <c r="CI363" s="4">
        <f t="shared" si="977"/>
        <v>0</v>
      </c>
      <c r="CJ363" s="4">
        <f t="shared" si="978"/>
        <v>0</v>
      </c>
      <c r="CK363" s="4">
        <f t="shared" si="979"/>
        <v>0</v>
      </c>
      <c r="CL363" s="4">
        <f t="shared" si="980"/>
        <v>0</v>
      </c>
      <c r="CM363" s="4">
        <f t="shared" si="981"/>
        <v>0</v>
      </c>
      <c r="CN363" s="4">
        <f t="shared" si="982"/>
        <v>0</v>
      </c>
      <c r="CO363" s="4">
        <f t="shared" si="983"/>
        <v>0</v>
      </c>
      <c r="CP363" s="4">
        <f t="shared" si="984"/>
        <v>0</v>
      </c>
      <c r="CQ363" s="4">
        <f t="shared" si="985"/>
        <v>0</v>
      </c>
      <c r="CR363" s="4">
        <f t="shared" si="986"/>
        <v>0</v>
      </c>
      <c r="CS363" s="4">
        <f t="shared" si="987"/>
        <v>0</v>
      </c>
      <c r="CT363" s="4">
        <f t="shared" si="988"/>
        <v>0</v>
      </c>
      <c r="CU363" s="4">
        <f t="shared" si="989"/>
        <v>0</v>
      </c>
      <c r="CV363" s="4">
        <f t="shared" si="990"/>
        <v>0</v>
      </c>
      <c r="CW363" s="4">
        <f t="shared" si="991"/>
        <v>0</v>
      </c>
      <c r="CX363" s="4">
        <f t="shared" si="992"/>
        <v>0</v>
      </c>
      <c r="CY363" s="4">
        <f t="shared" si="993"/>
        <v>0</v>
      </c>
      <c r="CZ363" s="4">
        <f t="shared" si="994"/>
        <v>0</v>
      </c>
      <c r="DA363" s="4">
        <f t="shared" si="995"/>
        <v>0</v>
      </c>
      <c r="DB363" s="4">
        <f t="shared" si="996"/>
        <v>0</v>
      </c>
      <c r="DC363" s="4">
        <f t="shared" si="997"/>
        <v>0</v>
      </c>
      <c r="DD363" s="4">
        <f t="shared" si="998"/>
        <v>0</v>
      </c>
      <c r="DE363" s="4">
        <f t="shared" si="999"/>
        <v>0</v>
      </c>
      <c r="DF363" s="4">
        <f t="shared" si="1000"/>
        <v>0</v>
      </c>
      <c r="DG363" s="4">
        <f t="shared" si="1001"/>
        <v>0</v>
      </c>
      <c r="DH363" s="4" t="str">
        <f t="shared" si="1002"/>
        <v/>
      </c>
      <c r="DI363" s="4">
        <f t="shared" si="1003"/>
        <v>0</v>
      </c>
      <c r="DJ363" s="4"/>
      <c r="DK363" s="12" t="str">
        <f t="shared" si="1004"/>
        <v>0</v>
      </c>
      <c r="DM363" s="12"/>
      <c r="DN363" s="12" t="b">
        <f t="shared" ca="1" si="1005"/>
        <v>0</v>
      </c>
      <c r="DO363" s="4" t="str">
        <f t="shared" ca="1" si="1006"/>
        <v>OK</v>
      </c>
      <c r="DP363" s="4" t="str">
        <f t="shared" ca="1" si="1007"/>
        <v>OK</v>
      </c>
      <c r="DR363" s="4" t="b">
        <f t="shared" ca="1" si="1008"/>
        <v>0</v>
      </c>
      <c r="DS363" s="4" t="b">
        <f t="shared" ca="1" si="1009"/>
        <v>0</v>
      </c>
      <c r="DU363" s="4" t="str">
        <f>IF(ISERROR(INDEX('Code - Euro'!$A:$E,MATCH($DI363,'Code - Euro'!$A:$A,0),1)),"-",INDEX('Code - Euro'!$A:$E,MATCH($DI363,'Code - Euro'!$A:$A,0),1))</f>
        <v>-</v>
      </c>
      <c r="DV363" s="4" t="str">
        <f>IF(ISERROR(INDEX('Code - Euro'!$A:$E,MATCH($DI363,'Code - Euro'!$A:$A,0),2)),"-",INDEX('Code - Euro'!$A:$E,MATCH($DI363,'Code - Euro'!$A:$A,0),2))</f>
        <v>-</v>
      </c>
      <c r="DW363" s="4" t="e">
        <f>INDEX('Code - Euro'!$A:$E,MATCH($DI363,'Code - Euro'!$A:$A,0),3)</f>
        <v>#N/A</v>
      </c>
      <c r="DX363" s="4" t="e">
        <f>MATCH($DI363,'Code - Euro'!$A:$A,0)</f>
        <v>#N/A</v>
      </c>
      <c r="DY363" s="4" t="str">
        <f ca="1">IF(ISERROR(INDEX('2nd Option'!$B:$E,EB363,1)),"-",INDEX('2nd Option'!$B:$E,EB363,1))</f>
        <v>-</v>
      </c>
      <c r="DZ363" s="4" t="str">
        <f ca="1">IF(ISERROR(INDEX('2nd Option'!$B:$E,EB363,2)),"-",INDEX('2nd Option'!$B:$E,EB363,2))</f>
        <v>-</v>
      </c>
      <c r="EA363" s="4" t="e">
        <f ca="1">INDEX('2nd Option'!$B:$E,EB363,3)</f>
        <v>#N/A</v>
      </c>
      <c r="EB363" s="4" t="e">
        <f t="array" aca="1" ref="EB363" ca="1">MATCH(FALSE,(ISERROR(FIND(INDIRECT("'2nd Option'!$B$4:$B$"&amp;$EI$2),$DI363))),0)+3</f>
        <v>#N/A</v>
      </c>
      <c r="EC363" s="4" t="str">
        <f>IF(ISERROR(INDEX('3th Option'!$B:$E,EF363,1)),"-",INDEX('3th Option'!$B:$E,EF363,1))</f>
        <v>-</v>
      </c>
      <c r="ED363" s="4" t="str">
        <f>IF(ISERROR(INDEX('3th Option'!$B:$E,EF363,2)),"-",INDEX('3th Option'!$B:$E,EF363,2))</f>
        <v>-</v>
      </c>
      <c r="EE363" s="4" t="e">
        <f>INDEX('3th Option'!$B:$E,EF363,3)</f>
        <v>#N/A</v>
      </c>
      <c r="EF363" s="4" t="e">
        <f t="shared" si="1010"/>
        <v>#N/A</v>
      </c>
      <c r="EG363" s="4">
        <f t="array" ref="EG363">MATCH(FALSE,(ISERROR(SEARCH('3th Option'!$B:$B,$DI363))),0)</f>
        <v>179</v>
      </c>
      <c r="EJ363" s="4" t="str">
        <f t="shared" ca="1" si="1011"/>
        <v>OK</v>
      </c>
      <c r="EK363" s="4"/>
      <c r="EL363" s="16" t="str">
        <f t="shared" si="1012"/>
        <v>-</v>
      </c>
      <c r="EM363" s="13"/>
      <c r="EN363" s="16" t="str">
        <f t="shared" ca="1" si="1013"/>
        <v>-</v>
      </c>
      <c r="EO363" s="13"/>
      <c r="EP363" s="16" t="str">
        <f t="shared" si="1014"/>
        <v>-</v>
      </c>
    </row>
    <row r="364" spans="3:146" ht="16.5" thickTop="1" thickBot="1" x14ac:dyDescent="0.3">
      <c r="C364" s="4"/>
      <c r="D364" s="4">
        <f t="shared" si="894"/>
        <v>0</v>
      </c>
      <c r="E364" s="4">
        <f t="shared" si="895"/>
        <v>0</v>
      </c>
      <c r="F364" s="4">
        <f t="shared" si="896"/>
        <v>0</v>
      </c>
      <c r="G364" s="4">
        <f t="shared" si="897"/>
        <v>0</v>
      </c>
      <c r="H364" s="4">
        <f t="shared" si="898"/>
        <v>0</v>
      </c>
      <c r="I364" s="4">
        <f t="shared" si="899"/>
        <v>0</v>
      </c>
      <c r="J364" s="4">
        <f t="shared" si="900"/>
        <v>0</v>
      </c>
      <c r="K364" s="4">
        <f t="shared" si="901"/>
        <v>0</v>
      </c>
      <c r="L364" s="4">
        <f t="shared" si="902"/>
        <v>0</v>
      </c>
      <c r="M364" s="4">
        <f t="shared" si="903"/>
        <v>0</v>
      </c>
      <c r="N364" s="4">
        <f t="shared" si="904"/>
        <v>0</v>
      </c>
      <c r="O364" s="4">
        <f t="shared" si="905"/>
        <v>0</v>
      </c>
      <c r="P364" s="4">
        <f t="shared" si="906"/>
        <v>0</v>
      </c>
      <c r="Q364" s="4">
        <f t="shared" si="907"/>
        <v>0</v>
      </c>
      <c r="R364" s="4">
        <f t="shared" si="908"/>
        <v>0</v>
      </c>
      <c r="S364" s="4">
        <f t="shared" si="909"/>
        <v>0</v>
      </c>
      <c r="T364" s="4">
        <f t="shared" si="910"/>
        <v>0</v>
      </c>
      <c r="U364" s="4">
        <f t="shared" si="911"/>
        <v>0</v>
      </c>
      <c r="V364" s="63">
        <f t="shared" si="912"/>
        <v>0</v>
      </c>
      <c r="W364" s="4">
        <f t="shared" si="913"/>
        <v>0</v>
      </c>
      <c r="X364" s="4">
        <f t="shared" si="914"/>
        <v>0</v>
      </c>
      <c r="Y364" s="4">
        <f t="shared" si="915"/>
        <v>0</v>
      </c>
      <c r="Z364" s="4">
        <f t="shared" si="916"/>
        <v>0</v>
      </c>
      <c r="AA364" s="4">
        <f t="shared" si="917"/>
        <v>0</v>
      </c>
      <c r="AB364" s="4">
        <f t="shared" si="918"/>
        <v>0</v>
      </c>
      <c r="AC364" s="4">
        <f t="shared" si="919"/>
        <v>0</v>
      </c>
      <c r="AD364" s="4">
        <f t="shared" si="920"/>
        <v>0</v>
      </c>
      <c r="AE364" s="4">
        <f t="shared" si="921"/>
        <v>0</v>
      </c>
      <c r="AF364" s="4">
        <f t="shared" si="922"/>
        <v>0</v>
      </c>
      <c r="AG364" s="4">
        <f t="shared" si="923"/>
        <v>0</v>
      </c>
      <c r="AH364" s="4">
        <f t="shared" si="924"/>
        <v>0</v>
      </c>
      <c r="AI364" s="4">
        <f t="shared" si="925"/>
        <v>0</v>
      </c>
      <c r="AJ364" s="4">
        <f t="shared" si="926"/>
        <v>0</v>
      </c>
      <c r="AK364" s="4">
        <f t="shared" si="927"/>
        <v>0</v>
      </c>
      <c r="AL364" s="4">
        <f t="shared" si="928"/>
        <v>0</v>
      </c>
      <c r="AM364" s="4">
        <f t="shared" si="929"/>
        <v>0</v>
      </c>
      <c r="AN364" s="4">
        <f t="shared" si="930"/>
        <v>0</v>
      </c>
      <c r="AO364" s="4">
        <f t="shared" si="931"/>
        <v>0</v>
      </c>
      <c r="AP364" s="4">
        <f t="shared" si="932"/>
        <v>0</v>
      </c>
      <c r="AQ364" s="4">
        <f t="shared" si="933"/>
        <v>0</v>
      </c>
      <c r="AR364" s="4">
        <f t="shared" si="934"/>
        <v>0</v>
      </c>
      <c r="AS364" s="4">
        <f t="shared" si="935"/>
        <v>0</v>
      </c>
      <c r="AT364" s="4">
        <f t="shared" si="936"/>
        <v>0</v>
      </c>
      <c r="AU364" s="4">
        <f t="shared" si="937"/>
        <v>0</v>
      </c>
      <c r="AV364" s="4">
        <f t="shared" si="938"/>
        <v>0</v>
      </c>
      <c r="AW364" s="4">
        <f t="shared" si="939"/>
        <v>0</v>
      </c>
      <c r="AX364" s="4">
        <f t="shared" si="940"/>
        <v>0</v>
      </c>
      <c r="AY364" s="4">
        <f t="shared" si="941"/>
        <v>0</v>
      </c>
      <c r="AZ364" s="4">
        <f t="shared" si="942"/>
        <v>0</v>
      </c>
      <c r="BA364" s="4">
        <f t="shared" si="943"/>
        <v>0</v>
      </c>
      <c r="BB364" s="4">
        <f t="shared" si="944"/>
        <v>0</v>
      </c>
      <c r="BC364" s="4">
        <f t="shared" si="945"/>
        <v>0</v>
      </c>
      <c r="BD364" s="4">
        <f t="shared" si="946"/>
        <v>0</v>
      </c>
      <c r="BE364" s="4">
        <f t="shared" si="947"/>
        <v>0</v>
      </c>
      <c r="BF364" s="4">
        <f t="shared" si="948"/>
        <v>0</v>
      </c>
      <c r="BG364" s="4">
        <f t="shared" si="949"/>
        <v>0</v>
      </c>
      <c r="BH364" s="4">
        <f t="shared" si="950"/>
        <v>0</v>
      </c>
      <c r="BI364" s="4">
        <f t="shared" si="951"/>
        <v>0</v>
      </c>
      <c r="BJ364" s="4">
        <f t="shared" si="952"/>
        <v>0</v>
      </c>
      <c r="BK364" s="63">
        <f t="shared" si="953"/>
        <v>0</v>
      </c>
      <c r="BL364" s="4">
        <f t="shared" si="954"/>
        <v>0</v>
      </c>
      <c r="BM364" s="63">
        <f t="shared" si="955"/>
        <v>0</v>
      </c>
      <c r="BN364" s="4">
        <f t="shared" si="956"/>
        <v>0</v>
      </c>
      <c r="BO364" s="63">
        <f t="shared" si="957"/>
        <v>0</v>
      </c>
      <c r="BP364" s="4">
        <f t="shared" si="958"/>
        <v>0</v>
      </c>
      <c r="BQ364" s="4">
        <f t="shared" si="959"/>
        <v>0</v>
      </c>
      <c r="BR364" s="4">
        <f t="shared" si="960"/>
        <v>0</v>
      </c>
      <c r="BS364" s="4">
        <f t="shared" si="961"/>
        <v>0</v>
      </c>
      <c r="BT364" s="4">
        <f t="shared" si="962"/>
        <v>0</v>
      </c>
      <c r="BU364" s="63">
        <f t="shared" si="963"/>
        <v>0</v>
      </c>
      <c r="BV364" s="4">
        <f t="shared" si="964"/>
        <v>0</v>
      </c>
      <c r="BW364" s="4">
        <f t="shared" si="965"/>
        <v>0</v>
      </c>
      <c r="BX364" s="4">
        <f t="shared" si="966"/>
        <v>0</v>
      </c>
      <c r="BY364" s="4">
        <f t="shared" si="967"/>
        <v>0</v>
      </c>
      <c r="BZ364" s="4">
        <f t="shared" si="968"/>
        <v>0</v>
      </c>
      <c r="CA364" s="4">
        <f t="shared" si="969"/>
        <v>0</v>
      </c>
      <c r="CB364" s="4">
        <f t="shared" si="970"/>
        <v>0</v>
      </c>
      <c r="CC364" s="4">
        <f t="shared" si="971"/>
        <v>0</v>
      </c>
      <c r="CD364" s="4">
        <f t="shared" si="972"/>
        <v>0</v>
      </c>
      <c r="CE364" s="4">
        <f t="shared" si="973"/>
        <v>0</v>
      </c>
      <c r="CF364" s="4">
        <f t="shared" si="974"/>
        <v>0</v>
      </c>
      <c r="CG364" s="4">
        <f t="shared" si="975"/>
        <v>0</v>
      </c>
      <c r="CH364" s="4">
        <f t="shared" si="976"/>
        <v>0</v>
      </c>
      <c r="CI364" s="4">
        <f t="shared" si="977"/>
        <v>0</v>
      </c>
      <c r="CJ364" s="4">
        <f t="shared" si="978"/>
        <v>0</v>
      </c>
      <c r="CK364" s="4">
        <f t="shared" si="979"/>
        <v>0</v>
      </c>
      <c r="CL364" s="4">
        <f t="shared" si="980"/>
        <v>0</v>
      </c>
      <c r="CM364" s="4">
        <f t="shared" si="981"/>
        <v>0</v>
      </c>
      <c r="CN364" s="4">
        <f t="shared" si="982"/>
        <v>0</v>
      </c>
      <c r="CO364" s="4">
        <f t="shared" si="983"/>
        <v>0</v>
      </c>
      <c r="CP364" s="4">
        <f t="shared" si="984"/>
        <v>0</v>
      </c>
      <c r="CQ364" s="4">
        <f t="shared" si="985"/>
        <v>0</v>
      </c>
      <c r="CR364" s="4">
        <f t="shared" si="986"/>
        <v>0</v>
      </c>
      <c r="CS364" s="4">
        <f t="shared" si="987"/>
        <v>0</v>
      </c>
      <c r="CT364" s="4">
        <f t="shared" si="988"/>
        <v>0</v>
      </c>
      <c r="CU364" s="4">
        <f t="shared" si="989"/>
        <v>0</v>
      </c>
      <c r="CV364" s="4">
        <f t="shared" si="990"/>
        <v>0</v>
      </c>
      <c r="CW364" s="4">
        <f t="shared" si="991"/>
        <v>0</v>
      </c>
      <c r="CX364" s="4">
        <f t="shared" si="992"/>
        <v>0</v>
      </c>
      <c r="CY364" s="4">
        <f t="shared" si="993"/>
        <v>0</v>
      </c>
      <c r="CZ364" s="4">
        <f t="shared" si="994"/>
        <v>0</v>
      </c>
      <c r="DA364" s="4">
        <f t="shared" si="995"/>
        <v>0</v>
      </c>
      <c r="DB364" s="4">
        <f t="shared" si="996"/>
        <v>0</v>
      </c>
      <c r="DC364" s="4">
        <f t="shared" si="997"/>
        <v>0</v>
      </c>
      <c r="DD364" s="4">
        <f t="shared" si="998"/>
        <v>0</v>
      </c>
      <c r="DE364" s="4">
        <f t="shared" si="999"/>
        <v>0</v>
      </c>
      <c r="DF364" s="4">
        <f t="shared" si="1000"/>
        <v>0</v>
      </c>
      <c r="DG364" s="4">
        <f t="shared" si="1001"/>
        <v>0</v>
      </c>
      <c r="DH364" s="4" t="str">
        <f t="shared" si="1002"/>
        <v/>
      </c>
      <c r="DI364" s="4">
        <f t="shared" si="1003"/>
        <v>0</v>
      </c>
      <c r="DJ364" s="4"/>
      <c r="DK364" s="12" t="str">
        <f t="shared" si="1004"/>
        <v>0</v>
      </c>
      <c r="DM364" s="12"/>
      <c r="DN364" s="12" t="b">
        <f t="shared" ca="1" si="1005"/>
        <v>0</v>
      </c>
      <c r="DO364" s="4" t="str">
        <f t="shared" ca="1" si="1006"/>
        <v>OK</v>
      </c>
      <c r="DP364" s="4" t="str">
        <f t="shared" ca="1" si="1007"/>
        <v>OK</v>
      </c>
      <c r="DR364" s="4" t="b">
        <f t="shared" ca="1" si="1008"/>
        <v>0</v>
      </c>
      <c r="DS364" s="4" t="b">
        <f t="shared" ca="1" si="1009"/>
        <v>0</v>
      </c>
      <c r="DU364" s="4" t="str">
        <f>IF(ISERROR(INDEX('Code - Euro'!$A:$E,MATCH($DI364,'Code - Euro'!$A:$A,0),1)),"-",INDEX('Code - Euro'!$A:$E,MATCH($DI364,'Code - Euro'!$A:$A,0),1))</f>
        <v>-</v>
      </c>
      <c r="DV364" s="4" t="str">
        <f>IF(ISERROR(INDEX('Code - Euro'!$A:$E,MATCH($DI364,'Code - Euro'!$A:$A,0),2)),"-",INDEX('Code - Euro'!$A:$E,MATCH($DI364,'Code - Euro'!$A:$A,0),2))</f>
        <v>-</v>
      </c>
      <c r="DW364" s="4" t="e">
        <f>INDEX('Code - Euro'!$A:$E,MATCH($DI364,'Code - Euro'!$A:$A,0),3)</f>
        <v>#N/A</v>
      </c>
      <c r="DX364" s="4" t="e">
        <f>MATCH($DI364,'Code - Euro'!$A:$A,0)</f>
        <v>#N/A</v>
      </c>
      <c r="DY364" s="4" t="str">
        <f ca="1">IF(ISERROR(INDEX('2nd Option'!$B:$E,EB364,1)),"-",INDEX('2nd Option'!$B:$E,EB364,1))</f>
        <v>-</v>
      </c>
      <c r="DZ364" s="4" t="str">
        <f ca="1">IF(ISERROR(INDEX('2nd Option'!$B:$E,EB364,2)),"-",INDEX('2nd Option'!$B:$E,EB364,2))</f>
        <v>-</v>
      </c>
      <c r="EA364" s="4" t="e">
        <f ca="1">INDEX('2nd Option'!$B:$E,EB364,3)</f>
        <v>#N/A</v>
      </c>
      <c r="EB364" s="4" t="e">
        <f t="array" aca="1" ref="EB364" ca="1">MATCH(FALSE,(ISERROR(FIND(INDIRECT("'2nd Option'!$B$4:$B$"&amp;$EI$2),$DI364))),0)+3</f>
        <v>#N/A</v>
      </c>
      <c r="EC364" s="4" t="str">
        <f>IF(ISERROR(INDEX('3th Option'!$B:$E,EF364,1)),"-",INDEX('3th Option'!$B:$E,EF364,1))</f>
        <v>-</v>
      </c>
      <c r="ED364" s="4" t="str">
        <f>IF(ISERROR(INDEX('3th Option'!$B:$E,EF364,2)),"-",INDEX('3th Option'!$B:$E,EF364,2))</f>
        <v>-</v>
      </c>
      <c r="EE364" s="4" t="e">
        <f>INDEX('3th Option'!$B:$E,EF364,3)</f>
        <v>#N/A</v>
      </c>
      <c r="EF364" s="4" t="e">
        <f t="shared" si="1010"/>
        <v>#N/A</v>
      </c>
      <c r="EG364" s="4">
        <f t="array" ref="EG364">MATCH(FALSE,(ISERROR(SEARCH('3th Option'!$B:$B,$DI364))),0)</f>
        <v>179</v>
      </c>
      <c r="EJ364" s="4" t="str">
        <f t="shared" ca="1" si="1011"/>
        <v>OK</v>
      </c>
      <c r="EK364" s="4"/>
      <c r="EL364" s="16" t="str">
        <f t="shared" si="1012"/>
        <v>-</v>
      </c>
      <c r="EM364" s="13"/>
      <c r="EN364" s="16" t="str">
        <f t="shared" ca="1" si="1013"/>
        <v>-</v>
      </c>
      <c r="EO364" s="13"/>
      <c r="EP364" s="16" t="str">
        <f t="shared" si="1014"/>
        <v>-</v>
      </c>
    </row>
    <row r="365" spans="3:146" ht="16.5" thickTop="1" thickBot="1" x14ac:dyDescent="0.3">
      <c r="C365" s="4"/>
      <c r="D365" s="4">
        <f t="shared" si="894"/>
        <v>0</v>
      </c>
      <c r="E365" s="4">
        <f t="shared" si="895"/>
        <v>0</v>
      </c>
      <c r="F365" s="4">
        <f t="shared" si="896"/>
        <v>0</v>
      </c>
      <c r="G365" s="4">
        <f t="shared" si="897"/>
        <v>0</v>
      </c>
      <c r="H365" s="4">
        <f t="shared" si="898"/>
        <v>0</v>
      </c>
      <c r="I365" s="4">
        <f t="shared" si="899"/>
        <v>0</v>
      </c>
      <c r="J365" s="4">
        <f t="shared" si="900"/>
        <v>0</v>
      </c>
      <c r="K365" s="4">
        <f t="shared" si="901"/>
        <v>0</v>
      </c>
      <c r="L365" s="4">
        <f t="shared" si="902"/>
        <v>0</v>
      </c>
      <c r="M365" s="4">
        <f t="shared" si="903"/>
        <v>0</v>
      </c>
      <c r="N365" s="4">
        <f t="shared" si="904"/>
        <v>0</v>
      </c>
      <c r="O365" s="4">
        <f t="shared" si="905"/>
        <v>0</v>
      </c>
      <c r="P365" s="4">
        <f t="shared" si="906"/>
        <v>0</v>
      </c>
      <c r="Q365" s="4">
        <f t="shared" si="907"/>
        <v>0</v>
      </c>
      <c r="R365" s="4">
        <f t="shared" si="908"/>
        <v>0</v>
      </c>
      <c r="S365" s="4">
        <f t="shared" si="909"/>
        <v>0</v>
      </c>
      <c r="T365" s="4">
        <f t="shared" si="910"/>
        <v>0</v>
      </c>
      <c r="U365" s="4">
        <f t="shared" si="911"/>
        <v>0</v>
      </c>
      <c r="V365" s="63">
        <f t="shared" si="912"/>
        <v>0</v>
      </c>
      <c r="W365" s="4">
        <f t="shared" si="913"/>
        <v>0</v>
      </c>
      <c r="X365" s="4">
        <f t="shared" si="914"/>
        <v>0</v>
      </c>
      <c r="Y365" s="4">
        <f t="shared" si="915"/>
        <v>0</v>
      </c>
      <c r="Z365" s="4">
        <f t="shared" si="916"/>
        <v>0</v>
      </c>
      <c r="AA365" s="4">
        <f t="shared" si="917"/>
        <v>0</v>
      </c>
      <c r="AB365" s="4">
        <f t="shared" si="918"/>
        <v>0</v>
      </c>
      <c r="AC365" s="4">
        <f t="shared" si="919"/>
        <v>0</v>
      </c>
      <c r="AD365" s="4">
        <f t="shared" si="920"/>
        <v>0</v>
      </c>
      <c r="AE365" s="4">
        <f t="shared" si="921"/>
        <v>0</v>
      </c>
      <c r="AF365" s="4">
        <f t="shared" si="922"/>
        <v>0</v>
      </c>
      <c r="AG365" s="4">
        <f t="shared" si="923"/>
        <v>0</v>
      </c>
      <c r="AH365" s="4">
        <f t="shared" si="924"/>
        <v>0</v>
      </c>
      <c r="AI365" s="4">
        <f t="shared" si="925"/>
        <v>0</v>
      </c>
      <c r="AJ365" s="4">
        <f t="shared" si="926"/>
        <v>0</v>
      </c>
      <c r="AK365" s="4">
        <f t="shared" si="927"/>
        <v>0</v>
      </c>
      <c r="AL365" s="4">
        <f t="shared" si="928"/>
        <v>0</v>
      </c>
      <c r="AM365" s="4">
        <f t="shared" si="929"/>
        <v>0</v>
      </c>
      <c r="AN365" s="4">
        <f t="shared" si="930"/>
        <v>0</v>
      </c>
      <c r="AO365" s="4">
        <f t="shared" si="931"/>
        <v>0</v>
      </c>
      <c r="AP365" s="4">
        <f t="shared" si="932"/>
        <v>0</v>
      </c>
      <c r="AQ365" s="4">
        <f t="shared" si="933"/>
        <v>0</v>
      </c>
      <c r="AR365" s="4">
        <f t="shared" si="934"/>
        <v>0</v>
      </c>
      <c r="AS365" s="4">
        <f t="shared" si="935"/>
        <v>0</v>
      </c>
      <c r="AT365" s="4">
        <f t="shared" si="936"/>
        <v>0</v>
      </c>
      <c r="AU365" s="4">
        <f t="shared" si="937"/>
        <v>0</v>
      </c>
      <c r="AV365" s="4">
        <f t="shared" si="938"/>
        <v>0</v>
      </c>
      <c r="AW365" s="4">
        <f t="shared" si="939"/>
        <v>0</v>
      </c>
      <c r="AX365" s="4">
        <f t="shared" si="940"/>
        <v>0</v>
      </c>
      <c r="AY365" s="4">
        <f t="shared" si="941"/>
        <v>0</v>
      </c>
      <c r="AZ365" s="4">
        <f t="shared" si="942"/>
        <v>0</v>
      </c>
      <c r="BA365" s="4">
        <f t="shared" si="943"/>
        <v>0</v>
      </c>
      <c r="BB365" s="4">
        <f t="shared" si="944"/>
        <v>0</v>
      </c>
      <c r="BC365" s="4">
        <f t="shared" si="945"/>
        <v>0</v>
      </c>
      <c r="BD365" s="4">
        <f t="shared" si="946"/>
        <v>0</v>
      </c>
      <c r="BE365" s="4">
        <f t="shared" si="947"/>
        <v>0</v>
      </c>
      <c r="BF365" s="4">
        <f t="shared" si="948"/>
        <v>0</v>
      </c>
      <c r="BG365" s="4">
        <f t="shared" si="949"/>
        <v>0</v>
      </c>
      <c r="BH365" s="4">
        <f t="shared" si="950"/>
        <v>0</v>
      </c>
      <c r="BI365" s="4">
        <f t="shared" si="951"/>
        <v>0</v>
      </c>
      <c r="BJ365" s="4">
        <f t="shared" si="952"/>
        <v>0</v>
      </c>
      <c r="BK365" s="63">
        <f t="shared" si="953"/>
        <v>0</v>
      </c>
      <c r="BL365" s="4">
        <f t="shared" si="954"/>
        <v>0</v>
      </c>
      <c r="BM365" s="63">
        <f t="shared" si="955"/>
        <v>0</v>
      </c>
      <c r="BN365" s="4">
        <f t="shared" si="956"/>
        <v>0</v>
      </c>
      <c r="BO365" s="63">
        <f t="shared" si="957"/>
        <v>0</v>
      </c>
      <c r="BP365" s="4">
        <f t="shared" si="958"/>
        <v>0</v>
      </c>
      <c r="BQ365" s="4">
        <f t="shared" si="959"/>
        <v>0</v>
      </c>
      <c r="BR365" s="4">
        <f t="shared" si="960"/>
        <v>0</v>
      </c>
      <c r="BS365" s="4">
        <f t="shared" si="961"/>
        <v>0</v>
      </c>
      <c r="BT365" s="4">
        <f t="shared" si="962"/>
        <v>0</v>
      </c>
      <c r="BU365" s="63">
        <f t="shared" si="963"/>
        <v>0</v>
      </c>
      <c r="BV365" s="4">
        <f t="shared" si="964"/>
        <v>0</v>
      </c>
      <c r="BW365" s="4">
        <f t="shared" si="965"/>
        <v>0</v>
      </c>
      <c r="BX365" s="4">
        <f t="shared" si="966"/>
        <v>0</v>
      </c>
      <c r="BY365" s="4">
        <f t="shared" si="967"/>
        <v>0</v>
      </c>
      <c r="BZ365" s="4">
        <f t="shared" si="968"/>
        <v>0</v>
      </c>
      <c r="CA365" s="4">
        <f t="shared" si="969"/>
        <v>0</v>
      </c>
      <c r="CB365" s="4">
        <f t="shared" si="970"/>
        <v>0</v>
      </c>
      <c r="CC365" s="4">
        <f t="shared" si="971"/>
        <v>0</v>
      </c>
      <c r="CD365" s="4">
        <f t="shared" si="972"/>
        <v>0</v>
      </c>
      <c r="CE365" s="4">
        <f t="shared" si="973"/>
        <v>0</v>
      </c>
      <c r="CF365" s="4">
        <f t="shared" si="974"/>
        <v>0</v>
      </c>
      <c r="CG365" s="4">
        <f t="shared" si="975"/>
        <v>0</v>
      </c>
      <c r="CH365" s="4">
        <f t="shared" si="976"/>
        <v>0</v>
      </c>
      <c r="CI365" s="4">
        <f t="shared" si="977"/>
        <v>0</v>
      </c>
      <c r="CJ365" s="4">
        <f t="shared" si="978"/>
        <v>0</v>
      </c>
      <c r="CK365" s="4">
        <f t="shared" si="979"/>
        <v>0</v>
      </c>
      <c r="CL365" s="4">
        <f t="shared" si="980"/>
        <v>0</v>
      </c>
      <c r="CM365" s="4">
        <f t="shared" si="981"/>
        <v>0</v>
      </c>
      <c r="CN365" s="4">
        <f t="shared" si="982"/>
        <v>0</v>
      </c>
      <c r="CO365" s="4">
        <f t="shared" si="983"/>
        <v>0</v>
      </c>
      <c r="CP365" s="4">
        <f t="shared" si="984"/>
        <v>0</v>
      </c>
      <c r="CQ365" s="4">
        <f t="shared" si="985"/>
        <v>0</v>
      </c>
      <c r="CR365" s="4">
        <f t="shared" si="986"/>
        <v>0</v>
      </c>
      <c r="CS365" s="4">
        <f t="shared" si="987"/>
        <v>0</v>
      </c>
      <c r="CT365" s="4">
        <f t="shared" si="988"/>
        <v>0</v>
      </c>
      <c r="CU365" s="4">
        <f t="shared" si="989"/>
        <v>0</v>
      </c>
      <c r="CV365" s="4">
        <f t="shared" si="990"/>
        <v>0</v>
      </c>
      <c r="CW365" s="4">
        <f t="shared" si="991"/>
        <v>0</v>
      </c>
      <c r="CX365" s="4">
        <f t="shared" si="992"/>
        <v>0</v>
      </c>
      <c r="CY365" s="4">
        <f t="shared" si="993"/>
        <v>0</v>
      </c>
      <c r="CZ365" s="4">
        <f t="shared" si="994"/>
        <v>0</v>
      </c>
      <c r="DA365" s="4">
        <f t="shared" si="995"/>
        <v>0</v>
      </c>
      <c r="DB365" s="4">
        <f t="shared" si="996"/>
        <v>0</v>
      </c>
      <c r="DC365" s="4">
        <f t="shared" si="997"/>
        <v>0</v>
      </c>
      <c r="DD365" s="4">
        <f t="shared" si="998"/>
        <v>0</v>
      </c>
      <c r="DE365" s="4">
        <f t="shared" si="999"/>
        <v>0</v>
      </c>
      <c r="DF365" s="4">
        <f t="shared" si="1000"/>
        <v>0</v>
      </c>
      <c r="DG365" s="4">
        <f t="shared" si="1001"/>
        <v>0</v>
      </c>
      <c r="DH365" s="4" t="str">
        <f t="shared" si="1002"/>
        <v/>
      </c>
      <c r="DI365" s="4">
        <f t="shared" si="1003"/>
        <v>0</v>
      </c>
      <c r="DJ365" s="4"/>
      <c r="DK365" s="12" t="str">
        <f t="shared" si="1004"/>
        <v>0</v>
      </c>
      <c r="DM365" s="12"/>
      <c r="DN365" s="12" t="b">
        <f t="shared" ca="1" si="1005"/>
        <v>0</v>
      </c>
      <c r="DO365" s="4" t="str">
        <f t="shared" ca="1" si="1006"/>
        <v>OK</v>
      </c>
      <c r="DP365" s="4" t="str">
        <f t="shared" ca="1" si="1007"/>
        <v>OK</v>
      </c>
      <c r="DR365" s="4" t="b">
        <f t="shared" ca="1" si="1008"/>
        <v>0</v>
      </c>
      <c r="DS365" s="4" t="b">
        <f t="shared" ca="1" si="1009"/>
        <v>0</v>
      </c>
      <c r="DU365" s="4" t="str">
        <f>IF(ISERROR(INDEX('Code - Euro'!$A:$E,MATCH($DI365,'Code - Euro'!$A:$A,0),1)),"-",INDEX('Code - Euro'!$A:$E,MATCH($DI365,'Code - Euro'!$A:$A,0),1))</f>
        <v>-</v>
      </c>
      <c r="DV365" s="4" t="str">
        <f>IF(ISERROR(INDEX('Code - Euro'!$A:$E,MATCH($DI365,'Code - Euro'!$A:$A,0),2)),"-",INDEX('Code - Euro'!$A:$E,MATCH($DI365,'Code - Euro'!$A:$A,0),2))</f>
        <v>-</v>
      </c>
      <c r="DW365" s="4" t="e">
        <f>INDEX('Code - Euro'!$A:$E,MATCH($DI365,'Code - Euro'!$A:$A,0),3)</f>
        <v>#N/A</v>
      </c>
      <c r="DX365" s="4" t="e">
        <f>MATCH($DI365,'Code - Euro'!$A:$A,0)</f>
        <v>#N/A</v>
      </c>
      <c r="DY365" s="4" t="str">
        <f ca="1">IF(ISERROR(INDEX('2nd Option'!$B:$E,EB365,1)),"-",INDEX('2nd Option'!$B:$E,EB365,1))</f>
        <v>-</v>
      </c>
      <c r="DZ365" s="4" t="str">
        <f ca="1">IF(ISERROR(INDEX('2nd Option'!$B:$E,EB365,2)),"-",INDEX('2nd Option'!$B:$E,EB365,2))</f>
        <v>-</v>
      </c>
      <c r="EA365" s="4" t="e">
        <f ca="1">INDEX('2nd Option'!$B:$E,EB365,3)</f>
        <v>#N/A</v>
      </c>
      <c r="EB365" s="4" t="e">
        <f t="array" aca="1" ref="EB365" ca="1">MATCH(FALSE,(ISERROR(FIND(INDIRECT("'2nd Option'!$B$4:$B$"&amp;$EI$2),$DI365))),0)+3</f>
        <v>#N/A</v>
      </c>
      <c r="EC365" s="4" t="str">
        <f>IF(ISERROR(INDEX('3th Option'!$B:$E,EF365,1)),"-",INDEX('3th Option'!$B:$E,EF365,1))</f>
        <v>-</v>
      </c>
      <c r="ED365" s="4" t="str">
        <f>IF(ISERROR(INDEX('3th Option'!$B:$E,EF365,2)),"-",INDEX('3th Option'!$B:$E,EF365,2))</f>
        <v>-</v>
      </c>
      <c r="EE365" s="4" t="e">
        <f>INDEX('3th Option'!$B:$E,EF365,3)</f>
        <v>#N/A</v>
      </c>
      <c r="EF365" s="4" t="e">
        <f t="shared" si="1010"/>
        <v>#N/A</v>
      </c>
      <c r="EG365" s="4">
        <f t="array" ref="EG365">MATCH(FALSE,(ISERROR(SEARCH('3th Option'!$B:$B,$DI365))),0)</f>
        <v>179</v>
      </c>
      <c r="EJ365" s="4" t="str">
        <f t="shared" ca="1" si="1011"/>
        <v>OK</v>
      </c>
      <c r="EK365" s="4"/>
      <c r="EL365" s="16" t="str">
        <f t="shared" si="1012"/>
        <v>-</v>
      </c>
      <c r="EM365" s="13"/>
      <c r="EN365" s="16" t="str">
        <f t="shared" ca="1" si="1013"/>
        <v>-</v>
      </c>
      <c r="EO365" s="13"/>
      <c r="EP365" s="16" t="str">
        <f t="shared" si="1014"/>
        <v>-</v>
      </c>
    </row>
    <row r="366" spans="3:146" ht="16.5" thickTop="1" thickBot="1" x14ac:dyDescent="0.3">
      <c r="C366" s="4"/>
      <c r="D366" s="4">
        <f t="shared" si="894"/>
        <v>0</v>
      </c>
      <c r="E366" s="4">
        <f t="shared" si="895"/>
        <v>0</v>
      </c>
      <c r="F366" s="4">
        <f t="shared" si="896"/>
        <v>0</v>
      </c>
      <c r="G366" s="4">
        <f t="shared" si="897"/>
        <v>0</v>
      </c>
      <c r="H366" s="4">
        <f t="shared" si="898"/>
        <v>0</v>
      </c>
      <c r="I366" s="4">
        <f t="shared" si="899"/>
        <v>0</v>
      </c>
      <c r="J366" s="4">
        <f t="shared" si="900"/>
        <v>0</v>
      </c>
      <c r="K366" s="4">
        <f t="shared" si="901"/>
        <v>0</v>
      </c>
      <c r="L366" s="4">
        <f t="shared" si="902"/>
        <v>0</v>
      </c>
      <c r="M366" s="4">
        <f t="shared" si="903"/>
        <v>0</v>
      </c>
      <c r="N366" s="4">
        <f t="shared" si="904"/>
        <v>0</v>
      </c>
      <c r="O366" s="4">
        <f t="shared" si="905"/>
        <v>0</v>
      </c>
      <c r="P366" s="4">
        <f t="shared" si="906"/>
        <v>0</v>
      </c>
      <c r="Q366" s="4">
        <f t="shared" si="907"/>
        <v>0</v>
      </c>
      <c r="R366" s="4">
        <f t="shared" si="908"/>
        <v>0</v>
      </c>
      <c r="S366" s="4">
        <f t="shared" si="909"/>
        <v>0</v>
      </c>
      <c r="T366" s="4">
        <f t="shared" si="910"/>
        <v>0</v>
      </c>
      <c r="U366" s="4">
        <f t="shared" si="911"/>
        <v>0</v>
      </c>
      <c r="V366" s="63">
        <f t="shared" si="912"/>
        <v>0</v>
      </c>
      <c r="W366" s="4">
        <f t="shared" si="913"/>
        <v>0</v>
      </c>
      <c r="X366" s="4">
        <f t="shared" si="914"/>
        <v>0</v>
      </c>
      <c r="Y366" s="4">
        <f t="shared" si="915"/>
        <v>0</v>
      </c>
      <c r="Z366" s="4">
        <f t="shared" si="916"/>
        <v>0</v>
      </c>
      <c r="AA366" s="4">
        <f t="shared" si="917"/>
        <v>0</v>
      </c>
      <c r="AB366" s="4">
        <f t="shared" si="918"/>
        <v>0</v>
      </c>
      <c r="AC366" s="4">
        <f t="shared" si="919"/>
        <v>0</v>
      </c>
      <c r="AD366" s="4">
        <f t="shared" si="920"/>
        <v>0</v>
      </c>
      <c r="AE366" s="4">
        <f t="shared" si="921"/>
        <v>0</v>
      </c>
      <c r="AF366" s="4">
        <f t="shared" si="922"/>
        <v>0</v>
      </c>
      <c r="AG366" s="4">
        <f t="shared" si="923"/>
        <v>0</v>
      </c>
      <c r="AH366" s="4">
        <f t="shared" si="924"/>
        <v>0</v>
      </c>
      <c r="AI366" s="4">
        <f t="shared" si="925"/>
        <v>0</v>
      </c>
      <c r="AJ366" s="4">
        <f t="shared" si="926"/>
        <v>0</v>
      </c>
      <c r="AK366" s="4">
        <f t="shared" si="927"/>
        <v>0</v>
      </c>
      <c r="AL366" s="4">
        <f t="shared" si="928"/>
        <v>0</v>
      </c>
      <c r="AM366" s="4">
        <f t="shared" si="929"/>
        <v>0</v>
      </c>
      <c r="AN366" s="4">
        <f t="shared" si="930"/>
        <v>0</v>
      </c>
      <c r="AO366" s="4">
        <f t="shared" si="931"/>
        <v>0</v>
      </c>
      <c r="AP366" s="4">
        <f t="shared" si="932"/>
        <v>0</v>
      </c>
      <c r="AQ366" s="4">
        <f t="shared" si="933"/>
        <v>0</v>
      </c>
      <c r="AR366" s="4">
        <f t="shared" si="934"/>
        <v>0</v>
      </c>
      <c r="AS366" s="4">
        <f t="shared" si="935"/>
        <v>0</v>
      </c>
      <c r="AT366" s="4">
        <f t="shared" si="936"/>
        <v>0</v>
      </c>
      <c r="AU366" s="4">
        <f t="shared" si="937"/>
        <v>0</v>
      </c>
      <c r="AV366" s="4">
        <f t="shared" si="938"/>
        <v>0</v>
      </c>
      <c r="AW366" s="4">
        <f t="shared" si="939"/>
        <v>0</v>
      </c>
      <c r="AX366" s="4">
        <f t="shared" si="940"/>
        <v>0</v>
      </c>
      <c r="AY366" s="4">
        <f t="shared" si="941"/>
        <v>0</v>
      </c>
      <c r="AZ366" s="4">
        <f t="shared" si="942"/>
        <v>0</v>
      </c>
      <c r="BA366" s="4">
        <f t="shared" si="943"/>
        <v>0</v>
      </c>
      <c r="BB366" s="4">
        <f t="shared" si="944"/>
        <v>0</v>
      </c>
      <c r="BC366" s="4">
        <f t="shared" si="945"/>
        <v>0</v>
      </c>
      <c r="BD366" s="4">
        <f t="shared" si="946"/>
        <v>0</v>
      </c>
      <c r="BE366" s="4">
        <f t="shared" si="947"/>
        <v>0</v>
      </c>
      <c r="BF366" s="4">
        <f t="shared" si="948"/>
        <v>0</v>
      </c>
      <c r="BG366" s="4">
        <f t="shared" si="949"/>
        <v>0</v>
      </c>
      <c r="BH366" s="4">
        <f t="shared" si="950"/>
        <v>0</v>
      </c>
      <c r="BI366" s="4">
        <f t="shared" si="951"/>
        <v>0</v>
      </c>
      <c r="BJ366" s="4">
        <f t="shared" si="952"/>
        <v>0</v>
      </c>
      <c r="BK366" s="63">
        <f t="shared" si="953"/>
        <v>0</v>
      </c>
      <c r="BL366" s="4">
        <f t="shared" si="954"/>
        <v>0</v>
      </c>
      <c r="BM366" s="63">
        <f t="shared" si="955"/>
        <v>0</v>
      </c>
      <c r="BN366" s="4">
        <f t="shared" si="956"/>
        <v>0</v>
      </c>
      <c r="BO366" s="63">
        <f t="shared" si="957"/>
        <v>0</v>
      </c>
      <c r="BP366" s="4">
        <f t="shared" si="958"/>
        <v>0</v>
      </c>
      <c r="BQ366" s="4">
        <f t="shared" si="959"/>
        <v>0</v>
      </c>
      <c r="BR366" s="4">
        <f t="shared" si="960"/>
        <v>0</v>
      </c>
      <c r="BS366" s="4">
        <f t="shared" si="961"/>
        <v>0</v>
      </c>
      <c r="BT366" s="4">
        <f t="shared" si="962"/>
        <v>0</v>
      </c>
      <c r="BU366" s="63">
        <f t="shared" si="963"/>
        <v>0</v>
      </c>
      <c r="BV366" s="4">
        <f t="shared" si="964"/>
        <v>0</v>
      </c>
      <c r="BW366" s="4">
        <f t="shared" si="965"/>
        <v>0</v>
      </c>
      <c r="BX366" s="4">
        <f t="shared" si="966"/>
        <v>0</v>
      </c>
      <c r="BY366" s="4">
        <f t="shared" si="967"/>
        <v>0</v>
      </c>
      <c r="BZ366" s="4">
        <f t="shared" si="968"/>
        <v>0</v>
      </c>
      <c r="CA366" s="4">
        <f t="shared" si="969"/>
        <v>0</v>
      </c>
      <c r="CB366" s="4">
        <f t="shared" si="970"/>
        <v>0</v>
      </c>
      <c r="CC366" s="4">
        <f t="shared" si="971"/>
        <v>0</v>
      </c>
      <c r="CD366" s="4">
        <f t="shared" si="972"/>
        <v>0</v>
      </c>
      <c r="CE366" s="4">
        <f t="shared" si="973"/>
        <v>0</v>
      </c>
      <c r="CF366" s="4">
        <f t="shared" si="974"/>
        <v>0</v>
      </c>
      <c r="CG366" s="4">
        <f t="shared" si="975"/>
        <v>0</v>
      </c>
      <c r="CH366" s="4">
        <f t="shared" si="976"/>
        <v>0</v>
      </c>
      <c r="CI366" s="4">
        <f t="shared" si="977"/>
        <v>0</v>
      </c>
      <c r="CJ366" s="4">
        <f t="shared" si="978"/>
        <v>0</v>
      </c>
      <c r="CK366" s="4">
        <f t="shared" si="979"/>
        <v>0</v>
      </c>
      <c r="CL366" s="4">
        <f t="shared" si="980"/>
        <v>0</v>
      </c>
      <c r="CM366" s="4">
        <f t="shared" si="981"/>
        <v>0</v>
      </c>
      <c r="CN366" s="4">
        <f t="shared" si="982"/>
        <v>0</v>
      </c>
      <c r="CO366" s="4">
        <f t="shared" si="983"/>
        <v>0</v>
      </c>
      <c r="CP366" s="4">
        <f t="shared" si="984"/>
        <v>0</v>
      </c>
      <c r="CQ366" s="4">
        <f t="shared" si="985"/>
        <v>0</v>
      </c>
      <c r="CR366" s="4">
        <f t="shared" si="986"/>
        <v>0</v>
      </c>
      <c r="CS366" s="4">
        <f t="shared" si="987"/>
        <v>0</v>
      </c>
      <c r="CT366" s="4">
        <f t="shared" si="988"/>
        <v>0</v>
      </c>
      <c r="CU366" s="4">
        <f t="shared" si="989"/>
        <v>0</v>
      </c>
      <c r="CV366" s="4">
        <f t="shared" si="990"/>
        <v>0</v>
      </c>
      <c r="CW366" s="4">
        <f t="shared" si="991"/>
        <v>0</v>
      </c>
      <c r="CX366" s="4">
        <f t="shared" si="992"/>
        <v>0</v>
      </c>
      <c r="CY366" s="4">
        <f t="shared" si="993"/>
        <v>0</v>
      </c>
      <c r="CZ366" s="4">
        <f t="shared" si="994"/>
        <v>0</v>
      </c>
      <c r="DA366" s="4">
        <f t="shared" si="995"/>
        <v>0</v>
      </c>
      <c r="DB366" s="4">
        <f t="shared" si="996"/>
        <v>0</v>
      </c>
      <c r="DC366" s="4">
        <f t="shared" si="997"/>
        <v>0</v>
      </c>
      <c r="DD366" s="4">
        <f t="shared" si="998"/>
        <v>0</v>
      </c>
      <c r="DE366" s="4">
        <f t="shared" si="999"/>
        <v>0</v>
      </c>
      <c r="DF366" s="4">
        <f t="shared" si="1000"/>
        <v>0</v>
      </c>
      <c r="DG366" s="4">
        <f t="shared" si="1001"/>
        <v>0</v>
      </c>
      <c r="DH366" s="4" t="str">
        <f t="shared" si="1002"/>
        <v/>
      </c>
      <c r="DI366" s="4">
        <f t="shared" si="1003"/>
        <v>0</v>
      </c>
      <c r="DJ366" s="4"/>
      <c r="DK366" s="12" t="str">
        <f t="shared" si="1004"/>
        <v>0</v>
      </c>
      <c r="DM366" s="12"/>
      <c r="DN366" s="12" t="b">
        <f t="shared" ca="1" si="1005"/>
        <v>0</v>
      </c>
      <c r="DO366" s="4" t="str">
        <f t="shared" ca="1" si="1006"/>
        <v>OK</v>
      </c>
      <c r="DP366" s="4" t="str">
        <f t="shared" ca="1" si="1007"/>
        <v>OK</v>
      </c>
      <c r="DR366" s="4" t="b">
        <f t="shared" ca="1" si="1008"/>
        <v>0</v>
      </c>
      <c r="DS366" s="4" t="b">
        <f t="shared" ca="1" si="1009"/>
        <v>0</v>
      </c>
      <c r="DU366" s="4" t="str">
        <f>IF(ISERROR(INDEX('Code - Euro'!$A:$E,MATCH($DI366,'Code - Euro'!$A:$A,0),1)),"-",INDEX('Code - Euro'!$A:$E,MATCH($DI366,'Code - Euro'!$A:$A,0),1))</f>
        <v>-</v>
      </c>
      <c r="DV366" s="4" t="str">
        <f>IF(ISERROR(INDEX('Code - Euro'!$A:$E,MATCH($DI366,'Code - Euro'!$A:$A,0),2)),"-",INDEX('Code - Euro'!$A:$E,MATCH($DI366,'Code - Euro'!$A:$A,0),2))</f>
        <v>-</v>
      </c>
      <c r="DW366" s="4" t="e">
        <f>INDEX('Code - Euro'!$A:$E,MATCH($DI366,'Code - Euro'!$A:$A,0),3)</f>
        <v>#N/A</v>
      </c>
      <c r="DX366" s="4" t="e">
        <f>MATCH($DI366,'Code - Euro'!$A:$A,0)</f>
        <v>#N/A</v>
      </c>
      <c r="DY366" s="4" t="str">
        <f ca="1">IF(ISERROR(INDEX('2nd Option'!$B:$E,EB366,1)),"-",INDEX('2nd Option'!$B:$E,EB366,1))</f>
        <v>-</v>
      </c>
      <c r="DZ366" s="4" t="str">
        <f ca="1">IF(ISERROR(INDEX('2nd Option'!$B:$E,EB366,2)),"-",INDEX('2nd Option'!$B:$E,EB366,2))</f>
        <v>-</v>
      </c>
      <c r="EA366" s="4" t="e">
        <f ca="1">INDEX('2nd Option'!$B:$E,EB366,3)</f>
        <v>#N/A</v>
      </c>
      <c r="EB366" s="4" t="e">
        <f t="array" aca="1" ref="EB366" ca="1">MATCH(FALSE,(ISERROR(FIND(INDIRECT("'2nd Option'!$B$4:$B$"&amp;$EI$2),$DI366))),0)+3</f>
        <v>#N/A</v>
      </c>
      <c r="EC366" s="4" t="str">
        <f>IF(ISERROR(INDEX('3th Option'!$B:$E,EF366,1)),"-",INDEX('3th Option'!$B:$E,EF366,1))</f>
        <v>-</v>
      </c>
      <c r="ED366" s="4" t="str">
        <f>IF(ISERROR(INDEX('3th Option'!$B:$E,EF366,2)),"-",INDEX('3th Option'!$B:$E,EF366,2))</f>
        <v>-</v>
      </c>
      <c r="EE366" s="4" t="e">
        <f>INDEX('3th Option'!$B:$E,EF366,3)</f>
        <v>#N/A</v>
      </c>
      <c r="EF366" s="4" t="e">
        <f t="shared" si="1010"/>
        <v>#N/A</v>
      </c>
      <c r="EG366" s="4">
        <f t="array" ref="EG366">MATCH(FALSE,(ISERROR(SEARCH('3th Option'!$B:$B,$DI366))),0)</f>
        <v>179</v>
      </c>
      <c r="EJ366" s="4" t="str">
        <f t="shared" ca="1" si="1011"/>
        <v>OK</v>
      </c>
      <c r="EK366" s="4"/>
      <c r="EL366" s="16" t="str">
        <f t="shared" si="1012"/>
        <v>-</v>
      </c>
      <c r="EM366" s="13"/>
      <c r="EN366" s="16" t="str">
        <f t="shared" ca="1" si="1013"/>
        <v>-</v>
      </c>
      <c r="EO366" s="13"/>
      <c r="EP366" s="16" t="str">
        <f t="shared" si="1014"/>
        <v>-</v>
      </c>
    </row>
    <row r="367" spans="3:146" ht="16.5" thickTop="1" thickBot="1" x14ac:dyDescent="0.3">
      <c r="C367" s="4"/>
      <c r="D367" s="4">
        <f t="shared" si="894"/>
        <v>0</v>
      </c>
      <c r="E367" s="4">
        <f t="shared" si="895"/>
        <v>0</v>
      </c>
      <c r="F367" s="4">
        <f t="shared" si="896"/>
        <v>0</v>
      </c>
      <c r="G367" s="4">
        <f t="shared" si="897"/>
        <v>0</v>
      </c>
      <c r="H367" s="4">
        <f t="shared" si="898"/>
        <v>0</v>
      </c>
      <c r="I367" s="4">
        <f t="shared" si="899"/>
        <v>0</v>
      </c>
      <c r="J367" s="4">
        <f t="shared" si="900"/>
        <v>0</v>
      </c>
      <c r="K367" s="4">
        <f t="shared" si="901"/>
        <v>0</v>
      </c>
      <c r="L367" s="4">
        <f t="shared" si="902"/>
        <v>0</v>
      </c>
      <c r="M367" s="4">
        <f t="shared" si="903"/>
        <v>0</v>
      </c>
      <c r="N367" s="4">
        <f t="shared" si="904"/>
        <v>0</v>
      </c>
      <c r="O367" s="4">
        <f t="shared" si="905"/>
        <v>0</v>
      </c>
      <c r="P367" s="4">
        <f t="shared" si="906"/>
        <v>0</v>
      </c>
      <c r="Q367" s="4">
        <f t="shared" si="907"/>
        <v>0</v>
      </c>
      <c r="R367" s="4">
        <f t="shared" si="908"/>
        <v>0</v>
      </c>
      <c r="S367" s="4">
        <f t="shared" si="909"/>
        <v>0</v>
      </c>
      <c r="T367" s="4">
        <f t="shared" si="910"/>
        <v>0</v>
      </c>
      <c r="U367" s="4">
        <f t="shared" si="911"/>
        <v>0</v>
      </c>
      <c r="V367" s="63">
        <f t="shared" si="912"/>
        <v>0</v>
      </c>
      <c r="W367" s="4">
        <f t="shared" si="913"/>
        <v>0</v>
      </c>
      <c r="X367" s="4">
        <f t="shared" si="914"/>
        <v>0</v>
      </c>
      <c r="Y367" s="4">
        <f t="shared" si="915"/>
        <v>0</v>
      </c>
      <c r="Z367" s="4">
        <f t="shared" si="916"/>
        <v>0</v>
      </c>
      <c r="AA367" s="4">
        <f t="shared" si="917"/>
        <v>0</v>
      </c>
      <c r="AB367" s="4">
        <f t="shared" si="918"/>
        <v>0</v>
      </c>
      <c r="AC367" s="4">
        <f t="shared" si="919"/>
        <v>0</v>
      </c>
      <c r="AD367" s="4">
        <f t="shared" si="920"/>
        <v>0</v>
      </c>
      <c r="AE367" s="4">
        <f t="shared" si="921"/>
        <v>0</v>
      </c>
      <c r="AF367" s="4">
        <f t="shared" si="922"/>
        <v>0</v>
      </c>
      <c r="AG367" s="4">
        <f t="shared" si="923"/>
        <v>0</v>
      </c>
      <c r="AH367" s="4">
        <f t="shared" si="924"/>
        <v>0</v>
      </c>
      <c r="AI367" s="4">
        <f t="shared" si="925"/>
        <v>0</v>
      </c>
      <c r="AJ367" s="4">
        <f t="shared" si="926"/>
        <v>0</v>
      </c>
      <c r="AK367" s="4">
        <f t="shared" si="927"/>
        <v>0</v>
      </c>
      <c r="AL367" s="4">
        <f t="shared" si="928"/>
        <v>0</v>
      </c>
      <c r="AM367" s="4">
        <f t="shared" si="929"/>
        <v>0</v>
      </c>
      <c r="AN367" s="4">
        <f t="shared" si="930"/>
        <v>0</v>
      </c>
      <c r="AO367" s="4">
        <f t="shared" si="931"/>
        <v>0</v>
      </c>
      <c r="AP367" s="4">
        <f t="shared" si="932"/>
        <v>0</v>
      </c>
      <c r="AQ367" s="4">
        <f t="shared" si="933"/>
        <v>0</v>
      </c>
      <c r="AR367" s="4">
        <f t="shared" si="934"/>
        <v>0</v>
      </c>
      <c r="AS367" s="4">
        <f t="shared" si="935"/>
        <v>0</v>
      </c>
      <c r="AT367" s="4">
        <f t="shared" si="936"/>
        <v>0</v>
      </c>
      <c r="AU367" s="4">
        <f t="shared" si="937"/>
        <v>0</v>
      </c>
      <c r="AV367" s="4">
        <f t="shared" si="938"/>
        <v>0</v>
      </c>
      <c r="AW367" s="4">
        <f t="shared" si="939"/>
        <v>0</v>
      </c>
      <c r="AX367" s="4">
        <f t="shared" si="940"/>
        <v>0</v>
      </c>
      <c r="AY367" s="4">
        <f t="shared" si="941"/>
        <v>0</v>
      </c>
      <c r="AZ367" s="4">
        <f t="shared" si="942"/>
        <v>0</v>
      </c>
      <c r="BA367" s="4">
        <f t="shared" si="943"/>
        <v>0</v>
      </c>
      <c r="BB367" s="4">
        <f t="shared" si="944"/>
        <v>0</v>
      </c>
      <c r="BC367" s="4">
        <f t="shared" si="945"/>
        <v>0</v>
      </c>
      <c r="BD367" s="4">
        <f t="shared" si="946"/>
        <v>0</v>
      </c>
      <c r="BE367" s="4">
        <f t="shared" si="947"/>
        <v>0</v>
      </c>
      <c r="BF367" s="4">
        <f t="shared" si="948"/>
        <v>0</v>
      </c>
      <c r="BG367" s="4">
        <f t="shared" si="949"/>
        <v>0</v>
      </c>
      <c r="BH367" s="4">
        <f t="shared" si="950"/>
        <v>0</v>
      </c>
      <c r="BI367" s="4">
        <f t="shared" si="951"/>
        <v>0</v>
      </c>
      <c r="BJ367" s="4">
        <f t="shared" si="952"/>
        <v>0</v>
      </c>
      <c r="BK367" s="63">
        <f t="shared" si="953"/>
        <v>0</v>
      </c>
      <c r="BL367" s="4">
        <f t="shared" si="954"/>
        <v>0</v>
      </c>
      <c r="BM367" s="63">
        <f t="shared" si="955"/>
        <v>0</v>
      </c>
      <c r="BN367" s="4">
        <f t="shared" si="956"/>
        <v>0</v>
      </c>
      <c r="BO367" s="63">
        <f t="shared" si="957"/>
        <v>0</v>
      </c>
      <c r="BP367" s="4">
        <f t="shared" si="958"/>
        <v>0</v>
      </c>
      <c r="BQ367" s="4">
        <f t="shared" si="959"/>
        <v>0</v>
      </c>
      <c r="BR367" s="4">
        <f t="shared" si="960"/>
        <v>0</v>
      </c>
      <c r="BS367" s="4">
        <f t="shared" si="961"/>
        <v>0</v>
      </c>
      <c r="BT367" s="4">
        <f t="shared" si="962"/>
        <v>0</v>
      </c>
      <c r="BU367" s="63">
        <f t="shared" si="963"/>
        <v>0</v>
      </c>
      <c r="BV367" s="4">
        <f t="shared" si="964"/>
        <v>0</v>
      </c>
      <c r="BW367" s="4">
        <f t="shared" si="965"/>
        <v>0</v>
      </c>
      <c r="BX367" s="4">
        <f t="shared" si="966"/>
        <v>0</v>
      </c>
      <c r="BY367" s="4">
        <f t="shared" si="967"/>
        <v>0</v>
      </c>
      <c r="BZ367" s="4">
        <f t="shared" si="968"/>
        <v>0</v>
      </c>
      <c r="CA367" s="4">
        <f t="shared" si="969"/>
        <v>0</v>
      </c>
      <c r="CB367" s="4">
        <f t="shared" si="970"/>
        <v>0</v>
      </c>
      <c r="CC367" s="4">
        <f t="shared" si="971"/>
        <v>0</v>
      </c>
      <c r="CD367" s="4">
        <f t="shared" si="972"/>
        <v>0</v>
      </c>
      <c r="CE367" s="4">
        <f t="shared" si="973"/>
        <v>0</v>
      </c>
      <c r="CF367" s="4">
        <f t="shared" si="974"/>
        <v>0</v>
      </c>
      <c r="CG367" s="4">
        <f t="shared" si="975"/>
        <v>0</v>
      </c>
      <c r="CH367" s="4">
        <f t="shared" si="976"/>
        <v>0</v>
      </c>
      <c r="CI367" s="4">
        <f t="shared" si="977"/>
        <v>0</v>
      </c>
      <c r="CJ367" s="4">
        <f t="shared" si="978"/>
        <v>0</v>
      </c>
      <c r="CK367" s="4">
        <f t="shared" si="979"/>
        <v>0</v>
      </c>
      <c r="CL367" s="4">
        <f t="shared" si="980"/>
        <v>0</v>
      </c>
      <c r="CM367" s="4">
        <f t="shared" si="981"/>
        <v>0</v>
      </c>
      <c r="CN367" s="4">
        <f t="shared" si="982"/>
        <v>0</v>
      </c>
      <c r="CO367" s="4">
        <f t="shared" si="983"/>
        <v>0</v>
      </c>
      <c r="CP367" s="4">
        <f t="shared" si="984"/>
        <v>0</v>
      </c>
      <c r="CQ367" s="4">
        <f t="shared" si="985"/>
        <v>0</v>
      </c>
      <c r="CR367" s="4">
        <f t="shared" si="986"/>
        <v>0</v>
      </c>
      <c r="CS367" s="4">
        <f t="shared" si="987"/>
        <v>0</v>
      </c>
      <c r="CT367" s="4">
        <f t="shared" si="988"/>
        <v>0</v>
      </c>
      <c r="CU367" s="4">
        <f t="shared" si="989"/>
        <v>0</v>
      </c>
      <c r="CV367" s="4">
        <f t="shared" si="990"/>
        <v>0</v>
      </c>
      <c r="CW367" s="4">
        <f t="shared" si="991"/>
        <v>0</v>
      </c>
      <c r="CX367" s="4">
        <f t="shared" si="992"/>
        <v>0</v>
      </c>
      <c r="CY367" s="4">
        <f t="shared" si="993"/>
        <v>0</v>
      </c>
      <c r="CZ367" s="4">
        <f t="shared" si="994"/>
        <v>0</v>
      </c>
      <c r="DA367" s="4">
        <f t="shared" si="995"/>
        <v>0</v>
      </c>
      <c r="DB367" s="4">
        <f t="shared" si="996"/>
        <v>0</v>
      </c>
      <c r="DC367" s="4">
        <f t="shared" si="997"/>
        <v>0</v>
      </c>
      <c r="DD367" s="4">
        <f t="shared" si="998"/>
        <v>0</v>
      </c>
      <c r="DE367" s="4">
        <f t="shared" si="999"/>
        <v>0</v>
      </c>
      <c r="DF367" s="4">
        <f t="shared" si="1000"/>
        <v>0</v>
      </c>
      <c r="DG367" s="4">
        <f t="shared" si="1001"/>
        <v>0</v>
      </c>
      <c r="DH367" s="4" t="str">
        <f t="shared" si="1002"/>
        <v/>
      </c>
      <c r="DI367" s="4">
        <f t="shared" si="1003"/>
        <v>0</v>
      </c>
      <c r="DJ367" s="4"/>
      <c r="DK367" s="12" t="str">
        <f t="shared" si="1004"/>
        <v>0</v>
      </c>
      <c r="DM367" s="12"/>
      <c r="DN367" s="12" t="b">
        <f t="shared" ca="1" si="1005"/>
        <v>0</v>
      </c>
      <c r="DO367" s="4" t="str">
        <f t="shared" ca="1" si="1006"/>
        <v>OK</v>
      </c>
      <c r="DP367" s="4" t="str">
        <f t="shared" ca="1" si="1007"/>
        <v>OK</v>
      </c>
      <c r="DR367" s="4" t="b">
        <f t="shared" ca="1" si="1008"/>
        <v>0</v>
      </c>
      <c r="DS367" s="4" t="b">
        <f t="shared" ca="1" si="1009"/>
        <v>0</v>
      </c>
      <c r="DU367" s="4" t="str">
        <f>IF(ISERROR(INDEX('Code - Euro'!$A:$E,MATCH($DI367,'Code - Euro'!$A:$A,0),1)),"-",INDEX('Code - Euro'!$A:$E,MATCH($DI367,'Code - Euro'!$A:$A,0),1))</f>
        <v>-</v>
      </c>
      <c r="DV367" s="4" t="str">
        <f>IF(ISERROR(INDEX('Code - Euro'!$A:$E,MATCH($DI367,'Code - Euro'!$A:$A,0),2)),"-",INDEX('Code - Euro'!$A:$E,MATCH($DI367,'Code - Euro'!$A:$A,0),2))</f>
        <v>-</v>
      </c>
      <c r="DW367" s="4" t="e">
        <f>INDEX('Code - Euro'!$A:$E,MATCH($DI367,'Code - Euro'!$A:$A,0),3)</f>
        <v>#N/A</v>
      </c>
      <c r="DX367" s="4" t="e">
        <f>MATCH($DI367,'Code - Euro'!$A:$A,0)</f>
        <v>#N/A</v>
      </c>
      <c r="DY367" s="4" t="str">
        <f ca="1">IF(ISERROR(INDEX('2nd Option'!$B:$E,EB367,1)),"-",INDEX('2nd Option'!$B:$E,EB367,1))</f>
        <v>-</v>
      </c>
      <c r="DZ367" s="4" t="str">
        <f ca="1">IF(ISERROR(INDEX('2nd Option'!$B:$E,EB367,2)),"-",INDEX('2nd Option'!$B:$E,EB367,2))</f>
        <v>-</v>
      </c>
      <c r="EA367" s="4" t="e">
        <f ca="1">INDEX('2nd Option'!$B:$E,EB367,3)</f>
        <v>#N/A</v>
      </c>
      <c r="EB367" s="4" t="e">
        <f t="array" aca="1" ref="EB367" ca="1">MATCH(FALSE,(ISERROR(FIND(INDIRECT("'2nd Option'!$B$4:$B$"&amp;$EI$2),$DI367))),0)+3</f>
        <v>#N/A</v>
      </c>
      <c r="EC367" s="4" t="str">
        <f>IF(ISERROR(INDEX('3th Option'!$B:$E,EF367,1)),"-",INDEX('3th Option'!$B:$E,EF367,1))</f>
        <v>-</v>
      </c>
      <c r="ED367" s="4" t="str">
        <f>IF(ISERROR(INDEX('3th Option'!$B:$E,EF367,2)),"-",INDEX('3th Option'!$B:$E,EF367,2))</f>
        <v>-</v>
      </c>
      <c r="EE367" s="4" t="e">
        <f>INDEX('3th Option'!$B:$E,EF367,3)</f>
        <v>#N/A</v>
      </c>
      <c r="EF367" s="4" t="e">
        <f t="shared" si="1010"/>
        <v>#N/A</v>
      </c>
      <c r="EG367" s="4">
        <f t="array" ref="EG367">MATCH(FALSE,(ISERROR(SEARCH('3th Option'!$B:$B,$DI367))),0)</f>
        <v>179</v>
      </c>
      <c r="EJ367" s="4" t="str">
        <f t="shared" ca="1" si="1011"/>
        <v>OK</v>
      </c>
      <c r="EK367" s="4"/>
      <c r="EL367" s="16" t="str">
        <f t="shared" si="1012"/>
        <v>-</v>
      </c>
      <c r="EM367" s="13"/>
      <c r="EN367" s="16" t="str">
        <f t="shared" ca="1" si="1013"/>
        <v>-</v>
      </c>
      <c r="EO367" s="13"/>
      <c r="EP367" s="16" t="str">
        <f t="shared" si="1014"/>
        <v>-</v>
      </c>
    </row>
    <row r="368" spans="3:146" ht="16.5" thickTop="1" thickBot="1" x14ac:dyDescent="0.3">
      <c r="C368" s="4"/>
      <c r="D368" s="4">
        <f t="shared" si="894"/>
        <v>0</v>
      </c>
      <c r="E368" s="4">
        <f t="shared" si="895"/>
        <v>0</v>
      </c>
      <c r="F368" s="4">
        <f t="shared" si="896"/>
        <v>0</v>
      </c>
      <c r="G368" s="4">
        <f t="shared" si="897"/>
        <v>0</v>
      </c>
      <c r="H368" s="4">
        <f t="shared" si="898"/>
        <v>0</v>
      </c>
      <c r="I368" s="4">
        <f t="shared" si="899"/>
        <v>0</v>
      </c>
      <c r="J368" s="4">
        <f t="shared" si="900"/>
        <v>0</v>
      </c>
      <c r="K368" s="4">
        <f t="shared" si="901"/>
        <v>0</v>
      </c>
      <c r="L368" s="4">
        <f t="shared" si="902"/>
        <v>0</v>
      </c>
      <c r="M368" s="4">
        <f t="shared" si="903"/>
        <v>0</v>
      </c>
      <c r="N368" s="4">
        <f t="shared" si="904"/>
        <v>0</v>
      </c>
      <c r="O368" s="4">
        <f t="shared" si="905"/>
        <v>0</v>
      </c>
      <c r="P368" s="4">
        <f t="shared" si="906"/>
        <v>0</v>
      </c>
      <c r="Q368" s="4">
        <f t="shared" si="907"/>
        <v>0</v>
      </c>
      <c r="R368" s="4">
        <f t="shared" si="908"/>
        <v>0</v>
      </c>
      <c r="S368" s="4">
        <f t="shared" si="909"/>
        <v>0</v>
      </c>
      <c r="T368" s="4">
        <f t="shared" si="910"/>
        <v>0</v>
      </c>
      <c r="U368" s="4">
        <f t="shared" si="911"/>
        <v>0</v>
      </c>
      <c r="V368" s="63">
        <f t="shared" si="912"/>
        <v>0</v>
      </c>
      <c r="W368" s="4">
        <f t="shared" si="913"/>
        <v>0</v>
      </c>
      <c r="X368" s="4">
        <f t="shared" si="914"/>
        <v>0</v>
      </c>
      <c r="Y368" s="4">
        <f t="shared" si="915"/>
        <v>0</v>
      </c>
      <c r="Z368" s="4">
        <f t="shared" si="916"/>
        <v>0</v>
      </c>
      <c r="AA368" s="4">
        <f t="shared" si="917"/>
        <v>0</v>
      </c>
      <c r="AB368" s="4">
        <f t="shared" si="918"/>
        <v>0</v>
      </c>
      <c r="AC368" s="4">
        <f t="shared" si="919"/>
        <v>0</v>
      </c>
      <c r="AD368" s="4">
        <f t="shared" si="920"/>
        <v>0</v>
      </c>
      <c r="AE368" s="4">
        <f t="shared" si="921"/>
        <v>0</v>
      </c>
      <c r="AF368" s="4">
        <f t="shared" si="922"/>
        <v>0</v>
      </c>
      <c r="AG368" s="4">
        <f t="shared" si="923"/>
        <v>0</v>
      </c>
      <c r="AH368" s="4">
        <f t="shared" si="924"/>
        <v>0</v>
      </c>
      <c r="AI368" s="4">
        <f t="shared" si="925"/>
        <v>0</v>
      </c>
      <c r="AJ368" s="4">
        <f t="shared" si="926"/>
        <v>0</v>
      </c>
      <c r="AK368" s="4">
        <f t="shared" si="927"/>
        <v>0</v>
      </c>
      <c r="AL368" s="4">
        <f t="shared" si="928"/>
        <v>0</v>
      </c>
      <c r="AM368" s="4">
        <f t="shared" si="929"/>
        <v>0</v>
      </c>
      <c r="AN368" s="4">
        <f t="shared" si="930"/>
        <v>0</v>
      </c>
      <c r="AO368" s="4">
        <f t="shared" si="931"/>
        <v>0</v>
      </c>
      <c r="AP368" s="4">
        <f t="shared" si="932"/>
        <v>0</v>
      </c>
      <c r="AQ368" s="4">
        <f t="shared" si="933"/>
        <v>0</v>
      </c>
      <c r="AR368" s="4">
        <f t="shared" si="934"/>
        <v>0</v>
      </c>
      <c r="AS368" s="4">
        <f t="shared" si="935"/>
        <v>0</v>
      </c>
      <c r="AT368" s="4">
        <f t="shared" si="936"/>
        <v>0</v>
      </c>
      <c r="AU368" s="4">
        <f t="shared" si="937"/>
        <v>0</v>
      </c>
      <c r="AV368" s="4">
        <f t="shared" si="938"/>
        <v>0</v>
      </c>
      <c r="AW368" s="4">
        <f t="shared" si="939"/>
        <v>0</v>
      </c>
      <c r="AX368" s="4">
        <f t="shared" si="940"/>
        <v>0</v>
      </c>
      <c r="AY368" s="4">
        <f t="shared" si="941"/>
        <v>0</v>
      </c>
      <c r="AZ368" s="4">
        <f t="shared" si="942"/>
        <v>0</v>
      </c>
      <c r="BA368" s="4">
        <f t="shared" si="943"/>
        <v>0</v>
      </c>
      <c r="BB368" s="4">
        <f t="shared" si="944"/>
        <v>0</v>
      </c>
      <c r="BC368" s="4">
        <f t="shared" si="945"/>
        <v>0</v>
      </c>
      <c r="BD368" s="4">
        <f t="shared" si="946"/>
        <v>0</v>
      </c>
      <c r="BE368" s="4">
        <f t="shared" si="947"/>
        <v>0</v>
      </c>
      <c r="BF368" s="4">
        <f t="shared" si="948"/>
        <v>0</v>
      </c>
      <c r="BG368" s="4">
        <f t="shared" si="949"/>
        <v>0</v>
      </c>
      <c r="BH368" s="4">
        <f t="shared" si="950"/>
        <v>0</v>
      </c>
      <c r="BI368" s="4">
        <f t="shared" si="951"/>
        <v>0</v>
      </c>
      <c r="BJ368" s="4">
        <f t="shared" si="952"/>
        <v>0</v>
      </c>
      <c r="BK368" s="63">
        <f t="shared" si="953"/>
        <v>0</v>
      </c>
      <c r="BL368" s="4">
        <f t="shared" si="954"/>
        <v>0</v>
      </c>
      <c r="BM368" s="63">
        <f t="shared" si="955"/>
        <v>0</v>
      </c>
      <c r="BN368" s="4">
        <f t="shared" si="956"/>
        <v>0</v>
      </c>
      <c r="BO368" s="63">
        <f t="shared" si="957"/>
        <v>0</v>
      </c>
      <c r="BP368" s="4">
        <f t="shared" si="958"/>
        <v>0</v>
      </c>
      <c r="BQ368" s="4">
        <f t="shared" si="959"/>
        <v>0</v>
      </c>
      <c r="BR368" s="4">
        <f t="shared" si="960"/>
        <v>0</v>
      </c>
      <c r="BS368" s="4">
        <f t="shared" si="961"/>
        <v>0</v>
      </c>
      <c r="BT368" s="4">
        <f t="shared" si="962"/>
        <v>0</v>
      </c>
      <c r="BU368" s="63">
        <f t="shared" si="963"/>
        <v>0</v>
      </c>
      <c r="BV368" s="4">
        <f t="shared" si="964"/>
        <v>0</v>
      </c>
      <c r="BW368" s="4">
        <f t="shared" si="965"/>
        <v>0</v>
      </c>
      <c r="BX368" s="4">
        <f t="shared" si="966"/>
        <v>0</v>
      </c>
      <c r="BY368" s="4">
        <f t="shared" si="967"/>
        <v>0</v>
      </c>
      <c r="BZ368" s="4">
        <f t="shared" si="968"/>
        <v>0</v>
      </c>
      <c r="CA368" s="4">
        <f t="shared" si="969"/>
        <v>0</v>
      </c>
      <c r="CB368" s="4">
        <f t="shared" si="970"/>
        <v>0</v>
      </c>
      <c r="CC368" s="4">
        <f t="shared" si="971"/>
        <v>0</v>
      </c>
      <c r="CD368" s="4">
        <f t="shared" si="972"/>
        <v>0</v>
      </c>
      <c r="CE368" s="4">
        <f t="shared" si="973"/>
        <v>0</v>
      </c>
      <c r="CF368" s="4">
        <f t="shared" si="974"/>
        <v>0</v>
      </c>
      <c r="CG368" s="4">
        <f t="shared" si="975"/>
        <v>0</v>
      </c>
      <c r="CH368" s="4">
        <f t="shared" si="976"/>
        <v>0</v>
      </c>
      <c r="CI368" s="4">
        <f t="shared" si="977"/>
        <v>0</v>
      </c>
      <c r="CJ368" s="4">
        <f t="shared" si="978"/>
        <v>0</v>
      </c>
      <c r="CK368" s="4">
        <f t="shared" si="979"/>
        <v>0</v>
      </c>
      <c r="CL368" s="4">
        <f t="shared" si="980"/>
        <v>0</v>
      </c>
      <c r="CM368" s="4">
        <f t="shared" si="981"/>
        <v>0</v>
      </c>
      <c r="CN368" s="4">
        <f t="shared" si="982"/>
        <v>0</v>
      </c>
      <c r="CO368" s="4">
        <f t="shared" si="983"/>
        <v>0</v>
      </c>
      <c r="CP368" s="4">
        <f t="shared" si="984"/>
        <v>0</v>
      </c>
      <c r="CQ368" s="4">
        <f t="shared" si="985"/>
        <v>0</v>
      </c>
      <c r="CR368" s="4">
        <f t="shared" si="986"/>
        <v>0</v>
      </c>
      <c r="CS368" s="4">
        <f t="shared" si="987"/>
        <v>0</v>
      </c>
      <c r="CT368" s="4">
        <f t="shared" si="988"/>
        <v>0</v>
      </c>
      <c r="CU368" s="4">
        <f t="shared" si="989"/>
        <v>0</v>
      </c>
      <c r="CV368" s="4">
        <f t="shared" si="990"/>
        <v>0</v>
      </c>
      <c r="CW368" s="4">
        <f t="shared" si="991"/>
        <v>0</v>
      </c>
      <c r="CX368" s="4">
        <f t="shared" si="992"/>
        <v>0</v>
      </c>
      <c r="CY368" s="4">
        <f t="shared" si="993"/>
        <v>0</v>
      </c>
      <c r="CZ368" s="4">
        <f t="shared" si="994"/>
        <v>0</v>
      </c>
      <c r="DA368" s="4">
        <f t="shared" si="995"/>
        <v>0</v>
      </c>
      <c r="DB368" s="4">
        <f t="shared" si="996"/>
        <v>0</v>
      </c>
      <c r="DC368" s="4">
        <f t="shared" si="997"/>
        <v>0</v>
      </c>
      <c r="DD368" s="4">
        <f t="shared" si="998"/>
        <v>0</v>
      </c>
      <c r="DE368" s="4">
        <f t="shared" si="999"/>
        <v>0</v>
      </c>
      <c r="DF368" s="4">
        <f t="shared" si="1000"/>
        <v>0</v>
      </c>
      <c r="DG368" s="4">
        <f t="shared" si="1001"/>
        <v>0</v>
      </c>
      <c r="DH368" s="4" t="str">
        <f t="shared" si="1002"/>
        <v/>
      </c>
      <c r="DI368" s="4">
        <f t="shared" si="1003"/>
        <v>0</v>
      </c>
      <c r="DJ368" s="4"/>
      <c r="DK368" s="12" t="str">
        <f t="shared" si="1004"/>
        <v>0</v>
      </c>
      <c r="DM368" s="12"/>
      <c r="DN368" s="12" t="b">
        <f t="shared" ca="1" si="1005"/>
        <v>0</v>
      </c>
      <c r="DO368" s="4" t="str">
        <f t="shared" ca="1" si="1006"/>
        <v>OK</v>
      </c>
      <c r="DP368" s="4" t="str">
        <f t="shared" ca="1" si="1007"/>
        <v>OK</v>
      </c>
      <c r="DR368" s="4" t="b">
        <f t="shared" ca="1" si="1008"/>
        <v>0</v>
      </c>
      <c r="DS368" s="4" t="b">
        <f t="shared" ca="1" si="1009"/>
        <v>0</v>
      </c>
      <c r="DU368" s="4" t="str">
        <f>IF(ISERROR(INDEX('Code - Euro'!$A:$E,MATCH($DI368,'Code - Euro'!$A:$A,0),1)),"-",INDEX('Code - Euro'!$A:$E,MATCH($DI368,'Code - Euro'!$A:$A,0),1))</f>
        <v>-</v>
      </c>
      <c r="DV368" s="4" t="str">
        <f>IF(ISERROR(INDEX('Code - Euro'!$A:$E,MATCH($DI368,'Code - Euro'!$A:$A,0),2)),"-",INDEX('Code - Euro'!$A:$E,MATCH($DI368,'Code - Euro'!$A:$A,0),2))</f>
        <v>-</v>
      </c>
      <c r="DW368" s="4" t="e">
        <f>INDEX('Code - Euro'!$A:$E,MATCH($DI368,'Code - Euro'!$A:$A,0),3)</f>
        <v>#N/A</v>
      </c>
      <c r="DX368" s="4" t="e">
        <f>MATCH($DI368,'Code - Euro'!$A:$A,0)</f>
        <v>#N/A</v>
      </c>
      <c r="DY368" s="4" t="str">
        <f ca="1">IF(ISERROR(INDEX('2nd Option'!$B:$E,EB368,1)),"-",INDEX('2nd Option'!$B:$E,EB368,1))</f>
        <v>-</v>
      </c>
      <c r="DZ368" s="4" t="str">
        <f ca="1">IF(ISERROR(INDEX('2nd Option'!$B:$E,EB368,2)),"-",INDEX('2nd Option'!$B:$E,EB368,2))</f>
        <v>-</v>
      </c>
      <c r="EA368" s="4" t="e">
        <f ca="1">INDEX('2nd Option'!$B:$E,EB368,3)</f>
        <v>#N/A</v>
      </c>
      <c r="EB368" s="4" t="e">
        <f t="array" aca="1" ref="EB368" ca="1">MATCH(FALSE,(ISERROR(FIND(INDIRECT("'2nd Option'!$B$4:$B$"&amp;$EI$2),$DI368))),0)+3</f>
        <v>#N/A</v>
      </c>
      <c r="EC368" s="4" t="str">
        <f>IF(ISERROR(INDEX('3th Option'!$B:$E,EF368,1)),"-",INDEX('3th Option'!$B:$E,EF368,1))</f>
        <v>-</v>
      </c>
      <c r="ED368" s="4" t="str">
        <f>IF(ISERROR(INDEX('3th Option'!$B:$E,EF368,2)),"-",INDEX('3th Option'!$B:$E,EF368,2))</f>
        <v>-</v>
      </c>
      <c r="EE368" s="4" t="e">
        <f>INDEX('3th Option'!$B:$E,EF368,3)</f>
        <v>#N/A</v>
      </c>
      <c r="EF368" s="4" t="e">
        <f t="shared" si="1010"/>
        <v>#N/A</v>
      </c>
      <c r="EG368" s="4">
        <f t="array" ref="EG368">MATCH(FALSE,(ISERROR(SEARCH('3th Option'!$B:$B,$DI368))),0)</f>
        <v>179</v>
      </c>
      <c r="EJ368" s="4" t="str">
        <f t="shared" ca="1" si="1011"/>
        <v>OK</v>
      </c>
      <c r="EK368" s="4"/>
      <c r="EL368" s="16" t="str">
        <f t="shared" si="1012"/>
        <v>-</v>
      </c>
      <c r="EM368" s="13"/>
      <c r="EN368" s="16" t="str">
        <f t="shared" ca="1" si="1013"/>
        <v>-</v>
      </c>
      <c r="EO368" s="13"/>
      <c r="EP368" s="16" t="str">
        <f t="shared" si="1014"/>
        <v>-</v>
      </c>
    </row>
    <row r="369" spans="3:146" ht="16.5" thickTop="1" thickBot="1" x14ac:dyDescent="0.3">
      <c r="C369" s="4"/>
      <c r="D369" s="4">
        <f t="shared" si="894"/>
        <v>0</v>
      </c>
      <c r="E369" s="4">
        <f t="shared" si="895"/>
        <v>0</v>
      </c>
      <c r="F369" s="4">
        <f t="shared" si="896"/>
        <v>0</v>
      </c>
      <c r="G369" s="4">
        <f t="shared" si="897"/>
        <v>0</v>
      </c>
      <c r="H369" s="4">
        <f t="shared" si="898"/>
        <v>0</v>
      </c>
      <c r="I369" s="4">
        <f t="shared" si="899"/>
        <v>0</v>
      </c>
      <c r="J369" s="4">
        <f t="shared" si="900"/>
        <v>0</v>
      </c>
      <c r="K369" s="4">
        <f t="shared" si="901"/>
        <v>0</v>
      </c>
      <c r="L369" s="4">
        <f t="shared" si="902"/>
        <v>0</v>
      </c>
      <c r="M369" s="4">
        <f t="shared" si="903"/>
        <v>0</v>
      </c>
      <c r="N369" s="4">
        <f t="shared" si="904"/>
        <v>0</v>
      </c>
      <c r="O369" s="4">
        <f t="shared" si="905"/>
        <v>0</v>
      </c>
      <c r="P369" s="4">
        <f t="shared" si="906"/>
        <v>0</v>
      </c>
      <c r="Q369" s="4">
        <f t="shared" si="907"/>
        <v>0</v>
      </c>
      <c r="R369" s="4">
        <f t="shared" si="908"/>
        <v>0</v>
      </c>
      <c r="S369" s="4">
        <f t="shared" si="909"/>
        <v>0</v>
      </c>
      <c r="T369" s="4">
        <f t="shared" si="910"/>
        <v>0</v>
      </c>
      <c r="U369" s="4">
        <f t="shared" si="911"/>
        <v>0</v>
      </c>
      <c r="V369" s="63">
        <f t="shared" si="912"/>
        <v>0</v>
      </c>
      <c r="W369" s="4">
        <f t="shared" si="913"/>
        <v>0</v>
      </c>
      <c r="X369" s="4">
        <f t="shared" si="914"/>
        <v>0</v>
      </c>
      <c r="Y369" s="4">
        <f t="shared" si="915"/>
        <v>0</v>
      </c>
      <c r="Z369" s="4">
        <f t="shared" si="916"/>
        <v>0</v>
      </c>
      <c r="AA369" s="4">
        <f t="shared" si="917"/>
        <v>0</v>
      </c>
      <c r="AB369" s="4">
        <f t="shared" si="918"/>
        <v>0</v>
      </c>
      <c r="AC369" s="4">
        <f t="shared" si="919"/>
        <v>0</v>
      </c>
      <c r="AD369" s="4">
        <f t="shared" si="920"/>
        <v>0</v>
      </c>
      <c r="AE369" s="4">
        <f t="shared" si="921"/>
        <v>0</v>
      </c>
      <c r="AF369" s="4">
        <f t="shared" si="922"/>
        <v>0</v>
      </c>
      <c r="AG369" s="4">
        <f t="shared" si="923"/>
        <v>0</v>
      </c>
      <c r="AH369" s="4">
        <f t="shared" si="924"/>
        <v>0</v>
      </c>
      <c r="AI369" s="4">
        <f t="shared" si="925"/>
        <v>0</v>
      </c>
      <c r="AJ369" s="4">
        <f t="shared" si="926"/>
        <v>0</v>
      </c>
      <c r="AK369" s="4">
        <f t="shared" si="927"/>
        <v>0</v>
      </c>
      <c r="AL369" s="4">
        <f t="shared" si="928"/>
        <v>0</v>
      </c>
      <c r="AM369" s="4">
        <f t="shared" si="929"/>
        <v>0</v>
      </c>
      <c r="AN369" s="4">
        <f t="shared" si="930"/>
        <v>0</v>
      </c>
      <c r="AO369" s="4">
        <f t="shared" si="931"/>
        <v>0</v>
      </c>
      <c r="AP369" s="4">
        <f t="shared" si="932"/>
        <v>0</v>
      </c>
      <c r="AQ369" s="4">
        <f t="shared" si="933"/>
        <v>0</v>
      </c>
      <c r="AR369" s="4">
        <f t="shared" si="934"/>
        <v>0</v>
      </c>
      <c r="AS369" s="4">
        <f t="shared" si="935"/>
        <v>0</v>
      </c>
      <c r="AT369" s="4">
        <f t="shared" si="936"/>
        <v>0</v>
      </c>
      <c r="AU369" s="4">
        <f t="shared" si="937"/>
        <v>0</v>
      </c>
      <c r="AV369" s="4">
        <f t="shared" si="938"/>
        <v>0</v>
      </c>
      <c r="AW369" s="4">
        <f t="shared" si="939"/>
        <v>0</v>
      </c>
      <c r="AX369" s="4">
        <f t="shared" si="940"/>
        <v>0</v>
      </c>
      <c r="AY369" s="4">
        <f t="shared" si="941"/>
        <v>0</v>
      </c>
      <c r="AZ369" s="4">
        <f t="shared" si="942"/>
        <v>0</v>
      </c>
      <c r="BA369" s="4">
        <f t="shared" si="943"/>
        <v>0</v>
      </c>
      <c r="BB369" s="4">
        <f t="shared" si="944"/>
        <v>0</v>
      </c>
      <c r="BC369" s="4">
        <f t="shared" si="945"/>
        <v>0</v>
      </c>
      <c r="BD369" s="4">
        <f t="shared" si="946"/>
        <v>0</v>
      </c>
      <c r="BE369" s="4">
        <f t="shared" si="947"/>
        <v>0</v>
      </c>
      <c r="BF369" s="4">
        <f t="shared" si="948"/>
        <v>0</v>
      </c>
      <c r="BG369" s="4">
        <f t="shared" si="949"/>
        <v>0</v>
      </c>
      <c r="BH369" s="4">
        <f t="shared" si="950"/>
        <v>0</v>
      </c>
      <c r="BI369" s="4">
        <f t="shared" si="951"/>
        <v>0</v>
      </c>
      <c r="BJ369" s="4">
        <f t="shared" si="952"/>
        <v>0</v>
      </c>
      <c r="BK369" s="63">
        <f t="shared" si="953"/>
        <v>0</v>
      </c>
      <c r="BL369" s="4">
        <f t="shared" si="954"/>
        <v>0</v>
      </c>
      <c r="BM369" s="63">
        <f t="shared" si="955"/>
        <v>0</v>
      </c>
      <c r="BN369" s="4">
        <f t="shared" si="956"/>
        <v>0</v>
      </c>
      <c r="BO369" s="63">
        <f t="shared" si="957"/>
        <v>0</v>
      </c>
      <c r="BP369" s="4">
        <f t="shared" si="958"/>
        <v>0</v>
      </c>
      <c r="BQ369" s="4">
        <f t="shared" si="959"/>
        <v>0</v>
      </c>
      <c r="BR369" s="4">
        <f t="shared" si="960"/>
        <v>0</v>
      </c>
      <c r="BS369" s="4">
        <f t="shared" si="961"/>
        <v>0</v>
      </c>
      <c r="BT369" s="4">
        <f t="shared" si="962"/>
        <v>0</v>
      </c>
      <c r="BU369" s="63">
        <f t="shared" si="963"/>
        <v>0</v>
      </c>
      <c r="BV369" s="4">
        <f t="shared" si="964"/>
        <v>0</v>
      </c>
      <c r="BW369" s="4">
        <f t="shared" si="965"/>
        <v>0</v>
      </c>
      <c r="BX369" s="4">
        <f t="shared" si="966"/>
        <v>0</v>
      </c>
      <c r="BY369" s="4">
        <f t="shared" si="967"/>
        <v>0</v>
      </c>
      <c r="BZ369" s="4">
        <f t="shared" si="968"/>
        <v>0</v>
      </c>
      <c r="CA369" s="4">
        <f t="shared" si="969"/>
        <v>0</v>
      </c>
      <c r="CB369" s="4">
        <f t="shared" si="970"/>
        <v>0</v>
      </c>
      <c r="CC369" s="4">
        <f t="shared" si="971"/>
        <v>0</v>
      </c>
      <c r="CD369" s="4">
        <f t="shared" si="972"/>
        <v>0</v>
      </c>
      <c r="CE369" s="4">
        <f t="shared" si="973"/>
        <v>0</v>
      </c>
      <c r="CF369" s="4">
        <f t="shared" si="974"/>
        <v>0</v>
      </c>
      <c r="CG369" s="4">
        <f t="shared" si="975"/>
        <v>0</v>
      </c>
      <c r="CH369" s="4">
        <f t="shared" si="976"/>
        <v>0</v>
      </c>
      <c r="CI369" s="4">
        <f t="shared" si="977"/>
        <v>0</v>
      </c>
      <c r="CJ369" s="4">
        <f t="shared" si="978"/>
        <v>0</v>
      </c>
      <c r="CK369" s="4">
        <f t="shared" si="979"/>
        <v>0</v>
      </c>
      <c r="CL369" s="4">
        <f t="shared" si="980"/>
        <v>0</v>
      </c>
      <c r="CM369" s="4">
        <f t="shared" si="981"/>
        <v>0</v>
      </c>
      <c r="CN369" s="4">
        <f t="shared" si="982"/>
        <v>0</v>
      </c>
      <c r="CO369" s="4">
        <f t="shared" si="983"/>
        <v>0</v>
      </c>
      <c r="CP369" s="4">
        <f t="shared" si="984"/>
        <v>0</v>
      </c>
      <c r="CQ369" s="4">
        <f t="shared" si="985"/>
        <v>0</v>
      </c>
      <c r="CR369" s="4">
        <f t="shared" si="986"/>
        <v>0</v>
      </c>
      <c r="CS369" s="4">
        <f t="shared" si="987"/>
        <v>0</v>
      </c>
      <c r="CT369" s="4">
        <f t="shared" si="988"/>
        <v>0</v>
      </c>
      <c r="CU369" s="4">
        <f t="shared" si="989"/>
        <v>0</v>
      </c>
      <c r="CV369" s="4">
        <f t="shared" si="990"/>
        <v>0</v>
      </c>
      <c r="CW369" s="4">
        <f t="shared" si="991"/>
        <v>0</v>
      </c>
      <c r="CX369" s="4">
        <f t="shared" si="992"/>
        <v>0</v>
      </c>
      <c r="CY369" s="4">
        <f t="shared" si="993"/>
        <v>0</v>
      </c>
      <c r="CZ369" s="4">
        <f t="shared" si="994"/>
        <v>0</v>
      </c>
      <c r="DA369" s="4">
        <f t="shared" si="995"/>
        <v>0</v>
      </c>
      <c r="DB369" s="4">
        <f t="shared" si="996"/>
        <v>0</v>
      </c>
      <c r="DC369" s="4">
        <f t="shared" si="997"/>
        <v>0</v>
      </c>
      <c r="DD369" s="4">
        <f t="shared" si="998"/>
        <v>0</v>
      </c>
      <c r="DE369" s="4">
        <f t="shared" si="999"/>
        <v>0</v>
      </c>
      <c r="DF369" s="4">
        <f t="shared" si="1000"/>
        <v>0</v>
      </c>
      <c r="DG369" s="4">
        <f t="shared" si="1001"/>
        <v>0</v>
      </c>
      <c r="DH369" s="4" t="str">
        <f t="shared" si="1002"/>
        <v/>
      </c>
      <c r="DI369" s="4">
        <f t="shared" si="1003"/>
        <v>0</v>
      </c>
      <c r="DJ369" s="4"/>
      <c r="DK369" s="12" t="str">
        <f t="shared" si="1004"/>
        <v>0</v>
      </c>
      <c r="DM369" s="12"/>
      <c r="DN369" s="12" t="b">
        <f t="shared" ca="1" si="1005"/>
        <v>0</v>
      </c>
      <c r="DO369" s="4" t="str">
        <f t="shared" ca="1" si="1006"/>
        <v>OK</v>
      </c>
      <c r="DP369" s="4" t="str">
        <f t="shared" ca="1" si="1007"/>
        <v>OK</v>
      </c>
      <c r="DR369" s="4" t="b">
        <f t="shared" ca="1" si="1008"/>
        <v>0</v>
      </c>
      <c r="DS369" s="4" t="b">
        <f t="shared" ca="1" si="1009"/>
        <v>0</v>
      </c>
      <c r="DU369" s="4" t="str">
        <f>IF(ISERROR(INDEX('Code - Euro'!$A:$E,MATCH($DI369,'Code - Euro'!$A:$A,0),1)),"-",INDEX('Code - Euro'!$A:$E,MATCH($DI369,'Code - Euro'!$A:$A,0),1))</f>
        <v>-</v>
      </c>
      <c r="DV369" s="4" t="str">
        <f>IF(ISERROR(INDEX('Code - Euro'!$A:$E,MATCH($DI369,'Code - Euro'!$A:$A,0),2)),"-",INDEX('Code - Euro'!$A:$E,MATCH($DI369,'Code - Euro'!$A:$A,0),2))</f>
        <v>-</v>
      </c>
      <c r="DW369" s="4" t="e">
        <f>INDEX('Code - Euro'!$A:$E,MATCH($DI369,'Code - Euro'!$A:$A,0),3)</f>
        <v>#N/A</v>
      </c>
      <c r="DX369" s="4" t="e">
        <f>MATCH($DI369,'Code - Euro'!$A:$A,0)</f>
        <v>#N/A</v>
      </c>
      <c r="DY369" s="4" t="str">
        <f ca="1">IF(ISERROR(INDEX('2nd Option'!$B:$E,EB369,1)),"-",INDEX('2nd Option'!$B:$E,EB369,1))</f>
        <v>-</v>
      </c>
      <c r="DZ369" s="4" t="str">
        <f ca="1">IF(ISERROR(INDEX('2nd Option'!$B:$E,EB369,2)),"-",INDEX('2nd Option'!$B:$E,EB369,2))</f>
        <v>-</v>
      </c>
      <c r="EA369" s="4" t="e">
        <f ca="1">INDEX('2nd Option'!$B:$E,EB369,3)</f>
        <v>#N/A</v>
      </c>
      <c r="EB369" s="4" t="e">
        <f t="array" aca="1" ref="EB369" ca="1">MATCH(FALSE,(ISERROR(FIND(INDIRECT("'2nd Option'!$B$4:$B$"&amp;$EI$2),$DI369))),0)+3</f>
        <v>#N/A</v>
      </c>
      <c r="EC369" s="4" t="str">
        <f>IF(ISERROR(INDEX('3th Option'!$B:$E,EF369,1)),"-",INDEX('3th Option'!$B:$E,EF369,1))</f>
        <v>-</v>
      </c>
      <c r="ED369" s="4" t="str">
        <f>IF(ISERROR(INDEX('3th Option'!$B:$E,EF369,2)),"-",INDEX('3th Option'!$B:$E,EF369,2))</f>
        <v>-</v>
      </c>
      <c r="EE369" s="4" t="e">
        <f>INDEX('3th Option'!$B:$E,EF369,3)</f>
        <v>#N/A</v>
      </c>
      <c r="EF369" s="4" t="e">
        <f t="shared" si="1010"/>
        <v>#N/A</v>
      </c>
      <c r="EG369" s="4">
        <f t="array" ref="EG369">MATCH(FALSE,(ISERROR(SEARCH('3th Option'!$B:$B,$DI369))),0)</f>
        <v>179</v>
      </c>
      <c r="EJ369" s="4" t="str">
        <f t="shared" ca="1" si="1011"/>
        <v>OK</v>
      </c>
      <c r="EK369" s="4"/>
      <c r="EL369" s="16" t="str">
        <f t="shared" si="1012"/>
        <v>-</v>
      </c>
      <c r="EM369" s="13"/>
      <c r="EN369" s="16" t="str">
        <f t="shared" ca="1" si="1013"/>
        <v>-</v>
      </c>
      <c r="EO369" s="13"/>
      <c r="EP369" s="16" t="str">
        <f t="shared" si="1014"/>
        <v>-</v>
      </c>
    </row>
    <row r="370" spans="3:146" ht="16.5" thickTop="1" thickBot="1" x14ac:dyDescent="0.3">
      <c r="C370" s="4"/>
      <c r="D370" s="4">
        <f t="shared" si="894"/>
        <v>0</v>
      </c>
      <c r="E370" s="4">
        <f t="shared" si="895"/>
        <v>0</v>
      </c>
      <c r="F370" s="4">
        <f t="shared" si="896"/>
        <v>0</v>
      </c>
      <c r="G370" s="4">
        <f t="shared" si="897"/>
        <v>0</v>
      </c>
      <c r="H370" s="4">
        <f t="shared" si="898"/>
        <v>0</v>
      </c>
      <c r="I370" s="4">
        <f t="shared" si="899"/>
        <v>0</v>
      </c>
      <c r="J370" s="4">
        <f t="shared" si="900"/>
        <v>0</v>
      </c>
      <c r="K370" s="4">
        <f t="shared" si="901"/>
        <v>0</v>
      </c>
      <c r="L370" s="4">
        <f t="shared" si="902"/>
        <v>0</v>
      </c>
      <c r="M370" s="4">
        <f t="shared" si="903"/>
        <v>0</v>
      </c>
      <c r="N370" s="4">
        <f t="shared" si="904"/>
        <v>0</v>
      </c>
      <c r="O370" s="4">
        <f t="shared" si="905"/>
        <v>0</v>
      </c>
      <c r="P370" s="4">
        <f t="shared" si="906"/>
        <v>0</v>
      </c>
      <c r="Q370" s="4">
        <f t="shared" si="907"/>
        <v>0</v>
      </c>
      <c r="R370" s="4">
        <f t="shared" si="908"/>
        <v>0</v>
      </c>
      <c r="S370" s="4">
        <f t="shared" si="909"/>
        <v>0</v>
      </c>
      <c r="T370" s="4">
        <f t="shared" si="910"/>
        <v>0</v>
      </c>
      <c r="U370" s="4">
        <f t="shared" si="911"/>
        <v>0</v>
      </c>
      <c r="V370" s="63">
        <f t="shared" si="912"/>
        <v>0</v>
      </c>
      <c r="W370" s="4">
        <f t="shared" si="913"/>
        <v>0</v>
      </c>
      <c r="X370" s="4">
        <f t="shared" si="914"/>
        <v>0</v>
      </c>
      <c r="Y370" s="4">
        <f t="shared" si="915"/>
        <v>0</v>
      </c>
      <c r="Z370" s="4">
        <f t="shared" si="916"/>
        <v>0</v>
      </c>
      <c r="AA370" s="4">
        <f t="shared" si="917"/>
        <v>0</v>
      </c>
      <c r="AB370" s="4">
        <f t="shared" si="918"/>
        <v>0</v>
      </c>
      <c r="AC370" s="4">
        <f t="shared" si="919"/>
        <v>0</v>
      </c>
      <c r="AD370" s="4">
        <f t="shared" si="920"/>
        <v>0</v>
      </c>
      <c r="AE370" s="4">
        <f t="shared" si="921"/>
        <v>0</v>
      </c>
      <c r="AF370" s="4">
        <f t="shared" si="922"/>
        <v>0</v>
      </c>
      <c r="AG370" s="4">
        <f t="shared" si="923"/>
        <v>0</v>
      </c>
      <c r="AH370" s="4">
        <f t="shared" si="924"/>
        <v>0</v>
      </c>
      <c r="AI370" s="4">
        <f t="shared" si="925"/>
        <v>0</v>
      </c>
      <c r="AJ370" s="4">
        <f t="shared" si="926"/>
        <v>0</v>
      </c>
      <c r="AK370" s="4">
        <f t="shared" si="927"/>
        <v>0</v>
      </c>
      <c r="AL370" s="4">
        <f t="shared" si="928"/>
        <v>0</v>
      </c>
      <c r="AM370" s="4">
        <f t="shared" si="929"/>
        <v>0</v>
      </c>
      <c r="AN370" s="4">
        <f t="shared" si="930"/>
        <v>0</v>
      </c>
      <c r="AO370" s="4">
        <f t="shared" si="931"/>
        <v>0</v>
      </c>
      <c r="AP370" s="4">
        <f t="shared" si="932"/>
        <v>0</v>
      </c>
      <c r="AQ370" s="4">
        <f t="shared" si="933"/>
        <v>0</v>
      </c>
      <c r="AR370" s="4">
        <f t="shared" si="934"/>
        <v>0</v>
      </c>
      <c r="AS370" s="4">
        <f t="shared" si="935"/>
        <v>0</v>
      </c>
      <c r="AT370" s="4">
        <f t="shared" si="936"/>
        <v>0</v>
      </c>
      <c r="AU370" s="4">
        <f t="shared" si="937"/>
        <v>0</v>
      </c>
      <c r="AV370" s="4">
        <f t="shared" si="938"/>
        <v>0</v>
      </c>
      <c r="AW370" s="4">
        <f t="shared" si="939"/>
        <v>0</v>
      </c>
      <c r="AX370" s="4">
        <f t="shared" si="940"/>
        <v>0</v>
      </c>
      <c r="AY370" s="4">
        <f t="shared" si="941"/>
        <v>0</v>
      </c>
      <c r="AZ370" s="4">
        <f t="shared" si="942"/>
        <v>0</v>
      </c>
      <c r="BA370" s="4">
        <f t="shared" si="943"/>
        <v>0</v>
      </c>
      <c r="BB370" s="4">
        <f t="shared" si="944"/>
        <v>0</v>
      </c>
      <c r="BC370" s="4">
        <f t="shared" si="945"/>
        <v>0</v>
      </c>
      <c r="BD370" s="4">
        <f t="shared" si="946"/>
        <v>0</v>
      </c>
      <c r="BE370" s="4">
        <f t="shared" si="947"/>
        <v>0</v>
      </c>
      <c r="BF370" s="4">
        <f t="shared" si="948"/>
        <v>0</v>
      </c>
      <c r="BG370" s="4">
        <f t="shared" si="949"/>
        <v>0</v>
      </c>
      <c r="BH370" s="4">
        <f t="shared" si="950"/>
        <v>0</v>
      </c>
      <c r="BI370" s="4">
        <f t="shared" si="951"/>
        <v>0</v>
      </c>
      <c r="BJ370" s="4">
        <f t="shared" si="952"/>
        <v>0</v>
      </c>
      <c r="BK370" s="63">
        <f t="shared" si="953"/>
        <v>0</v>
      </c>
      <c r="BL370" s="4">
        <f t="shared" si="954"/>
        <v>0</v>
      </c>
      <c r="BM370" s="63">
        <f t="shared" si="955"/>
        <v>0</v>
      </c>
      <c r="BN370" s="4">
        <f t="shared" si="956"/>
        <v>0</v>
      </c>
      <c r="BO370" s="63">
        <f t="shared" si="957"/>
        <v>0</v>
      </c>
      <c r="BP370" s="4">
        <f t="shared" si="958"/>
        <v>0</v>
      </c>
      <c r="BQ370" s="4">
        <f t="shared" si="959"/>
        <v>0</v>
      </c>
      <c r="BR370" s="4">
        <f t="shared" si="960"/>
        <v>0</v>
      </c>
      <c r="BS370" s="4">
        <f t="shared" si="961"/>
        <v>0</v>
      </c>
      <c r="BT370" s="4">
        <f t="shared" si="962"/>
        <v>0</v>
      </c>
      <c r="BU370" s="63">
        <f t="shared" si="963"/>
        <v>0</v>
      </c>
      <c r="BV370" s="4">
        <f t="shared" si="964"/>
        <v>0</v>
      </c>
      <c r="BW370" s="4">
        <f t="shared" si="965"/>
        <v>0</v>
      </c>
      <c r="BX370" s="4">
        <f t="shared" si="966"/>
        <v>0</v>
      </c>
      <c r="BY370" s="4">
        <f t="shared" si="967"/>
        <v>0</v>
      </c>
      <c r="BZ370" s="4">
        <f t="shared" si="968"/>
        <v>0</v>
      </c>
      <c r="CA370" s="4">
        <f t="shared" si="969"/>
        <v>0</v>
      </c>
      <c r="CB370" s="4">
        <f t="shared" si="970"/>
        <v>0</v>
      </c>
      <c r="CC370" s="4">
        <f t="shared" si="971"/>
        <v>0</v>
      </c>
      <c r="CD370" s="4">
        <f t="shared" si="972"/>
        <v>0</v>
      </c>
      <c r="CE370" s="4">
        <f t="shared" si="973"/>
        <v>0</v>
      </c>
      <c r="CF370" s="4">
        <f t="shared" si="974"/>
        <v>0</v>
      </c>
      <c r="CG370" s="4">
        <f t="shared" si="975"/>
        <v>0</v>
      </c>
      <c r="CH370" s="4">
        <f t="shared" si="976"/>
        <v>0</v>
      </c>
      <c r="CI370" s="4">
        <f t="shared" si="977"/>
        <v>0</v>
      </c>
      <c r="CJ370" s="4">
        <f t="shared" si="978"/>
        <v>0</v>
      </c>
      <c r="CK370" s="4">
        <f t="shared" si="979"/>
        <v>0</v>
      </c>
      <c r="CL370" s="4">
        <f t="shared" si="980"/>
        <v>0</v>
      </c>
      <c r="CM370" s="4">
        <f t="shared" si="981"/>
        <v>0</v>
      </c>
      <c r="CN370" s="4">
        <f t="shared" si="982"/>
        <v>0</v>
      </c>
      <c r="CO370" s="4">
        <f t="shared" si="983"/>
        <v>0</v>
      </c>
      <c r="CP370" s="4">
        <f t="shared" si="984"/>
        <v>0</v>
      </c>
      <c r="CQ370" s="4">
        <f t="shared" si="985"/>
        <v>0</v>
      </c>
      <c r="CR370" s="4">
        <f t="shared" si="986"/>
        <v>0</v>
      </c>
      <c r="CS370" s="4">
        <f t="shared" si="987"/>
        <v>0</v>
      </c>
      <c r="CT370" s="4">
        <f t="shared" si="988"/>
        <v>0</v>
      </c>
      <c r="CU370" s="4">
        <f t="shared" si="989"/>
        <v>0</v>
      </c>
      <c r="CV370" s="4">
        <f t="shared" si="990"/>
        <v>0</v>
      </c>
      <c r="CW370" s="4">
        <f t="shared" si="991"/>
        <v>0</v>
      </c>
      <c r="CX370" s="4">
        <f t="shared" si="992"/>
        <v>0</v>
      </c>
      <c r="CY370" s="4">
        <f t="shared" si="993"/>
        <v>0</v>
      </c>
      <c r="CZ370" s="4">
        <f t="shared" si="994"/>
        <v>0</v>
      </c>
      <c r="DA370" s="4">
        <f t="shared" si="995"/>
        <v>0</v>
      </c>
      <c r="DB370" s="4">
        <f t="shared" si="996"/>
        <v>0</v>
      </c>
      <c r="DC370" s="4">
        <f t="shared" si="997"/>
        <v>0</v>
      </c>
      <c r="DD370" s="4">
        <f t="shared" si="998"/>
        <v>0</v>
      </c>
      <c r="DE370" s="4">
        <f t="shared" si="999"/>
        <v>0</v>
      </c>
      <c r="DF370" s="4">
        <f t="shared" si="1000"/>
        <v>0</v>
      </c>
      <c r="DG370" s="4">
        <f t="shared" si="1001"/>
        <v>0</v>
      </c>
      <c r="DH370" s="4" t="str">
        <f t="shared" si="1002"/>
        <v/>
      </c>
      <c r="DI370" s="4">
        <f t="shared" si="1003"/>
        <v>0</v>
      </c>
      <c r="DJ370" s="4"/>
      <c r="DK370" s="12" t="str">
        <f t="shared" si="1004"/>
        <v>0</v>
      </c>
      <c r="DM370" s="12"/>
      <c r="DN370" s="12" t="b">
        <f t="shared" ca="1" si="1005"/>
        <v>0</v>
      </c>
      <c r="DO370" s="4" t="str">
        <f t="shared" ca="1" si="1006"/>
        <v>OK</v>
      </c>
      <c r="DP370" s="4" t="str">
        <f t="shared" ca="1" si="1007"/>
        <v>OK</v>
      </c>
      <c r="DR370" s="4" t="b">
        <f t="shared" ca="1" si="1008"/>
        <v>0</v>
      </c>
      <c r="DS370" s="4" t="b">
        <f t="shared" ca="1" si="1009"/>
        <v>0</v>
      </c>
      <c r="DU370" s="4" t="str">
        <f>IF(ISERROR(INDEX('Code - Euro'!$A:$E,MATCH($DI370,'Code - Euro'!$A:$A,0),1)),"-",INDEX('Code - Euro'!$A:$E,MATCH($DI370,'Code - Euro'!$A:$A,0),1))</f>
        <v>-</v>
      </c>
      <c r="DV370" s="4" t="str">
        <f>IF(ISERROR(INDEX('Code - Euro'!$A:$E,MATCH($DI370,'Code - Euro'!$A:$A,0),2)),"-",INDEX('Code - Euro'!$A:$E,MATCH($DI370,'Code - Euro'!$A:$A,0),2))</f>
        <v>-</v>
      </c>
      <c r="DW370" s="4" t="e">
        <f>INDEX('Code - Euro'!$A:$E,MATCH($DI370,'Code - Euro'!$A:$A,0),3)</f>
        <v>#N/A</v>
      </c>
      <c r="DX370" s="4" t="e">
        <f>MATCH($DI370,'Code - Euro'!$A:$A,0)</f>
        <v>#N/A</v>
      </c>
      <c r="DY370" s="4" t="str">
        <f ca="1">IF(ISERROR(INDEX('2nd Option'!$B:$E,EB370,1)),"-",INDEX('2nd Option'!$B:$E,EB370,1))</f>
        <v>-</v>
      </c>
      <c r="DZ370" s="4" t="str">
        <f ca="1">IF(ISERROR(INDEX('2nd Option'!$B:$E,EB370,2)),"-",INDEX('2nd Option'!$B:$E,EB370,2))</f>
        <v>-</v>
      </c>
      <c r="EA370" s="4" t="e">
        <f ca="1">INDEX('2nd Option'!$B:$E,EB370,3)</f>
        <v>#N/A</v>
      </c>
      <c r="EB370" s="4" t="e">
        <f t="array" aca="1" ref="EB370" ca="1">MATCH(FALSE,(ISERROR(FIND(INDIRECT("'2nd Option'!$B$4:$B$"&amp;$EI$2),$DI370))),0)+3</f>
        <v>#N/A</v>
      </c>
      <c r="EC370" s="4" t="str">
        <f>IF(ISERROR(INDEX('3th Option'!$B:$E,EF370,1)),"-",INDEX('3th Option'!$B:$E,EF370,1))</f>
        <v>-</v>
      </c>
      <c r="ED370" s="4" t="str">
        <f>IF(ISERROR(INDEX('3th Option'!$B:$E,EF370,2)),"-",INDEX('3th Option'!$B:$E,EF370,2))</f>
        <v>-</v>
      </c>
      <c r="EE370" s="4" t="e">
        <f>INDEX('3th Option'!$B:$E,EF370,3)</f>
        <v>#N/A</v>
      </c>
      <c r="EF370" s="4" t="e">
        <f t="shared" si="1010"/>
        <v>#N/A</v>
      </c>
      <c r="EG370" s="4">
        <f t="array" ref="EG370">MATCH(FALSE,(ISERROR(SEARCH('3th Option'!$B:$B,$DI370))),0)</f>
        <v>179</v>
      </c>
      <c r="EJ370" s="4" t="str">
        <f t="shared" ca="1" si="1011"/>
        <v>OK</v>
      </c>
      <c r="EK370" s="4"/>
      <c r="EL370" s="16" t="str">
        <f t="shared" si="1012"/>
        <v>-</v>
      </c>
      <c r="EM370" s="13"/>
      <c r="EN370" s="16" t="str">
        <f t="shared" ca="1" si="1013"/>
        <v>-</v>
      </c>
      <c r="EO370" s="13"/>
      <c r="EP370" s="16" t="str">
        <f t="shared" si="1014"/>
        <v>-</v>
      </c>
    </row>
    <row r="371" spans="3:146" ht="16.5" thickTop="1" thickBot="1" x14ac:dyDescent="0.3">
      <c r="C371" s="4"/>
      <c r="D371" s="4">
        <f t="shared" si="894"/>
        <v>0</v>
      </c>
      <c r="E371" s="4">
        <f t="shared" si="895"/>
        <v>0</v>
      </c>
      <c r="F371" s="4">
        <f t="shared" si="896"/>
        <v>0</v>
      </c>
      <c r="G371" s="4">
        <f t="shared" si="897"/>
        <v>0</v>
      </c>
      <c r="H371" s="4">
        <f t="shared" si="898"/>
        <v>0</v>
      </c>
      <c r="I371" s="4">
        <f t="shared" si="899"/>
        <v>0</v>
      </c>
      <c r="J371" s="4">
        <f t="shared" si="900"/>
        <v>0</v>
      </c>
      <c r="K371" s="4">
        <f t="shared" si="901"/>
        <v>0</v>
      </c>
      <c r="L371" s="4">
        <f t="shared" si="902"/>
        <v>0</v>
      </c>
      <c r="M371" s="4">
        <f t="shared" si="903"/>
        <v>0</v>
      </c>
      <c r="N371" s="4">
        <f t="shared" si="904"/>
        <v>0</v>
      </c>
      <c r="O371" s="4">
        <f t="shared" si="905"/>
        <v>0</v>
      </c>
      <c r="P371" s="4">
        <f t="shared" si="906"/>
        <v>0</v>
      </c>
      <c r="Q371" s="4">
        <f t="shared" si="907"/>
        <v>0</v>
      </c>
      <c r="R371" s="4">
        <f t="shared" si="908"/>
        <v>0</v>
      </c>
      <c r="S371" s="4">
        <f t="shared" si="909"/>
        <v>0</v>
      </c>
      <c r="T371" s="4">
        <f t="shared" si="910"/>
        <v>0</v>
      </c>
      <c r="U371" s="4">
        <f t="shared" si="911"/>
        <v>0</v>
      </c>
      <c r="V371" s="63">
        <f t="shared" si="912"/>
        <v>0</v>
      </c>
      <c r="W371" s="4">
        <f t="shared" si="913"/>
        <v>0</v>
      </c>
      <c r="X371" s="4">
        <f t="shared" si="914"/>
        <v>0</v>
      </c>
      <c r="Y371" s="4">
        <f t="shared" si="915"/>
        <v>0</v>
      </c>
      <c r="Z371" s="4">
        <f t="shared" si="916"/>
        <v>0</v>
      </c>
      <c r="AA371" s="4">
        <f t="shared" si="917"/>
        <v>0</v>
      </c>
      <c r="AB371" s="4">
        <f t="shared" si="918"/>
        <v>0</v>
      </c>
      <c r="AC371" s="4">
        <f t="shared" si="919"/>
        <v>0</v>
      </c>
      <c r="AD371" s="4">
        <f t="shared" si="920"/>
        <v>0</v>
      </c>
      <c r="AE371" s="4">
        <f t="shared" si="921"/>
        <v>0</v>
      </c>
      <c r="AF371" s="4">
        <f t="shared" si="922"/>
        <v>0</v>
      </c>
      <c r="AG371" s="4">
        <f t="shared" si="923"/>
        <v>0</v>
      </c>
      <c r="AH371" s="4">
        <f t="shared" si="924"/>
        <v>0</v>
      </c>
      <c r="AI371" s="4">
        <f t="shared" si="925"/>
        <v>0</v>
      </c>
      <c r="AJ371" s="4">
        <f t="shared" si="926"/>
        <v>0</v>
      </c>
      <c r="AK371" s="4">
        <f t="shared" si="927"/>
        <v>0</v>
      </c>
      <c r="AL371" s="4">
        <f t="shared" si="928"/>
        <v>0</v>
      </c>
      <c r="AM371" s="4">
        <f t="shared" si="929"/>
        <v>0</v>
      </c>
      <c r="AN371" s="4">
        <f t="shared" si="930"/>
        <v>0</v>
      </c>
      <c r="AO371" s="4">
        <f t="shared" si="931"/>
        <v>0</v>
      </c>
      <c r="AP371" s="4">
        <f t="shared" si="932"/>
        <v>0</v>
      </c>
      <c r="AQ371" s="4">
        <f t="shared" si="933"/>
        <v>0</v>
      </c>
      <c r="AR371" s="4">
        <f t="shared" si="934"/>
        <v>0</v>
      </c>
      <c r="AS371" s="4">
        <f t="shared" si="935"/>
        <v>0</v>
      </c>
      <c r="AT371" s="4">
        <f t="shared" si="936"/>
        <v>0</v>
      </c>
      <c r="AU371" s="4">
        <f t="shared" si="937"/>
        <v>0</v>
      </c>
      <c r="AV371" s="4">
        <f t="shared" si="938"/>
        <v>0</v>
      </c>
      <c r="AW371" s="4">
        <f t="shared" si="939"/>
        <v>0</v>
      </c>
      <c r="AX371" s="4">
        <f t="shared" si="940"/>
        <v>0</v>
      </c>
      <c r="AY371" s="4">
        <f t="shared" si="941"/>
        <v>0</v>
      </c>
      <c r="AZ371" s="4">
        <f t="shared" si="942"/>
        <v>0</v>
      </c>
      <c r="BA371" s="4">
        <f t="shared" si="943"/>
        <v>0</v>
      </c>
      <c r="BB371" s="4">
        <f t="shared" si="944"/>
        <v>0</v>
      </c>
      <c r="BC371" s="4">
        <f t="shared" si="945"/>
        <v>0</v>
      </c>
      <c r="BD371" s="4">
        <f t="shared" si="946"/>
        <v>0</v>
      </c>
      <c r="BE371" s="4">
        <f t="shared" si="947"/>
        <v>0</v>
      </c>
      <c r="BF371" s="4">
        <f t="shared" si="948"/>
        <v>0</v>
      </c>
      <c r="BG371" s="4">
        <f t="shared" si="949"/>
        <v>0</v>
      </c>
      <c r="BH371" s="4">
        <f t="shared" si="950"/>
        <v>0</v>
      </c>
      <c r="BI371" s="4">
        <f t="shared" si="951"/>
        <v>0</v>
      </c>
      <c r="BJ371" s="4">
        <f t="shared" si="952"/>
        <v>0</v>
      </c>
      <c r="BK371" s="63">
        <f t="shared" si="953"/>
        <v>0</v>
      </c>
      <c r="BL371" s="4">
        <f t="shared" si="954"/>
        <v>0</v>
      </c>
      <c r="BM371" s="63">
        <f t="shared" si="955"/>
        <v>0</v>
      </c>
      <c r="BN371" s="4">
        <f t="shared" si="956"/>
        <v>0</v>
      </c>
      <c r="BO371" s="63">
        <f t="shared" si="957"/>
        <v>0</v>
      </c>
      <c r="BP371" s="4">
        <f t="shared" si="958"/>
        <v>0</v>
      </c>
      <c r="BQ371" s="4">
        <f t="shared" si="959"/>
        <v>0</v>
      </c>
      <c r="BR371" s="4">
        <f t="shared" si="960"/>
        <v>0</v>
      </c>
      <c r="BS371" s="4">
        <f t="shared" si="961"/>
        <v>0</v>
      </c>
      <c r="BT371" s="4">
        <f t="shared" si="962"/>
        <v>0</v>
      </c>
      <c r="BU371" s="63">
        <f t="shared" si="963"/>
        <v>0</v>
      </c>
      <c r="BV371" s="4">
        <f t="shared" si="964"/>
        <v>0</v>
      </c>
      <c r="BW371" s="4">
        <f t="shared" si="965"/>
        <v>0</v>
      </c>
      <c r="BX371" s="4">
        <f t="shared" si="966"/>
        <v>0</v>
      </c>
      <c r="BY371" s="4">
        <f t="shared" si="967"/>
        <v>0</v>
      </c>
      <c r="BZ371" s="4">
        <f t="shared" si="968"/>
        <v>0</v>
      </c>
      <c r="CA371" s="4">
        <f t="shared" si="969"/>
        <v>0</v>
      </c>
      <c r="CB371" s="4">
        <f t="shared" si="970"/>
        <v>0</v>
      </c>
      <c r="CC371" s="4">
        <f t="shared" si="971"/>
        <v>0</v>
      </c>
      <c r="CD371" s="4">
        <f t="shared" si="972"/>
        <v>0</v>
      </c>
      <c r="CE371" s="4">
        <f t="shared" si="973"/>
        <v>0</v>
      </c>
      <c r="CF371" s="4">
        <f t="shared" si="974"/>
        <v>0</v>
      </c>
      <c r="CG371" s="4">
        <f t="shared" si="975"/>
        <v>0</v>
      </c>
      <c r="CH371" s="4">
        <f t="shared" si="976"/>
        <v>0</v>
      </c>
      <c r="CI371" s="4">
        <f t="shared" si="977"/>
        <v>0</v>
      </c>
      <c r="CJ371" s="4">
        <f t="shared" si="978"/>
        <v>0</v>
      </c>
      <c r="CK371" s="4">
        <f t="shared" si="979"/>
        <v>0</v>
      </c>
      <c r="CL371" s="4">
        <f t="shared" si="980"/>
        <v>0</v>
      </c>
      <c r="CM371" s="4">
        <f t="shared" si="981"/>
        <v>0</v>
      </c>
      <c r="CN371" s="4">
        <f t="shared" si="982"/>
        <v>0</v>
      </c>
      <c r="CO371" s="4">
        <f t="shared" si="983"/>
        <v>0</v>
      </c>
      <c r="CP371" s="4">
        <f t="shared" si="984"/>
        <v>0</v>
      </c>
      <c r="CQ371" s="4">
        <f t="shared" si="985"/>
        <v>0</v>
      </c>
      <c r="CR371" s="4">
        <f t="shared" si="986"/>
        <v>0</v>
      </c>
      <c r="CS371" s="4">
        <f t="shared" si="987"/>
        <v>0</v>
      </c>
      <c r="CT371" s="4">
        <f t="shared" si="988"/>
        <v>0</v>
      </c>
      <c r="CU371" s="4">
        <f t="shared" si="989"/>
        <v>0</v>
      </c>
      <c r="CV371" s="4">
        <f t="shared" si="990"/>
        <v>0</v>
      </c>
      <c r="CW371" s="4">
        <f t="shared" si="991"/>
        <v>0</v>
      </c>
      <c r="CX371" s="4">
        <f t="shared" si="992"/>
        <v>0</v>
      </c>
      <c r="CY371" s="4">
        <f t="shared" si="993"/>
        <v>0</v>
      </c>
      <c r="CZ371" s="4">
        <f t="shared" si="994"/>
        <v>0</v>
      </c>
      <c r="DA371" s="4">
        <f t="shared" si="995"/>
        <v>0</v>
      </c>
      <c r="DB371" s="4">
        <f t="shared" si="996"/>
        <v>0</v>
      </c>
      <c r="DC371" s="4">
        <f t="shared" si="997"/>
        <v>0</v>
      </c>
      <c r="DD371" s="4">
        <f t="shared" si="998"/>
        <v>0</v>
      </c>
      <c r="DE371" s="4">
        <f t="shared" si="999"/>
        <v>0</v>
      </c>
      <c r="DF371" s="4">
        <f t="shared" si="1000"/>
        <v>0</v>
      </c>
      <c r="DG371" s="4">
        <f t="shared" si="1001"/>
        <v>0</v>
      </c>
      <c r="DH371" s="4" t="str">
        <f t="shared" si="1002"/>
        <v/>
      </c>
      <c r="DI371" s="4">
        <f t="shared" si="1003"/>
        <v>0</v>
      </c>
      <c r="DJ371" s="4"/>
      <c r="DK371" s="12" t="str">
        <f t="shared" si="1004"/>
        <v>0</v>
      </c>
      <c r="DM371" s="12"/>
      <c r="DN371" s="12" t="b">
        <f t="shared" ca="1" si="1005"/>
        <v>0</v>
      </c>
      <c r="DO371" s="4" t="str">
        <f t="shared" ca="1" si="1006"/>
        <v>OK</v>
      </c>
      <c r="DP371" s="4" t="str">
        <f t="shared" ca="1" si="1007"/>
        <v>OK</v>
      </c>
      <c r="DR371" s="4" t="b">
        <f t="shared" ca="1" si="1008"/>
        <v>0</v>
      </c>
      <c r="DS371" s="4" t="b">
        <f t="shared" ca="1" si="1009"/>
        <v>0</v>
      </c>
      <c r="DU371" s="4" t="str">
        <f>IF(ISERROR(INDEX('Code - Euro'!$A:$E,MATCH($DI371,'Code - Euro'!$A:$A,0),1)),"-",INDEX('Code - Euro'!$A:$E,MATCH($DI371,'Code - Euro'!$A:$A,0),1))</f>
        <v>-</v>
      </c>
      <c r="DV371" s="4" t="str">
        <f>IF(ISERROR(INDEX('Code - Euro'!$A:$E,MATCH($DI371,'Code - Euro'!$A:$A,0),2)),"-",INDEX('Code - Euro'!$A:$E,MATCH($DI371,'Code - Euro'!$A:$A,0),2))</f>
        <v>-</v>
      </c>
      <c r="DW371" s="4" t="e">
        <f>INDEX('Code - Euro'!$A:$E,MATCH($DI371,'Code - Euro'!$A:$A,0),3)</f>
        <v>#N/A</v>
      </c>
      <c r="DX371" s="4" t="e">
        <f>MATCH($DI371,'Code - Euro'!$A:$A,0)</f>
        <v>#N/A</v>
      </c>
      <c r="DY371" s="4" t="str">
        <f ca="1">IF(ISERROR(INDEX('2nd Option'!$B:$E,EB371,1)),"-",INDEX('2nd Option'!$B:$E,EB371,1))</f>
        <v>-</v>
      </c>
      <c r="DZ371" s="4" t="str">
        <f ca="1">IF(ISERROR(INDEX('2nd Option'!$B:$E,EB371,2)),"-",INDEX('2nd Option'!$B:$E,EB371,2))</f>
        <v>-</v>
      </c>
      <c r="EA371" s="4" t="e">
        <f ca="1">INDEX('2nd Option'!$B:$E,EB371,3)</f>
        <v>#N/A</v>
      </c>
      <c r="EB371" s="4" t="e">
        <f t="array" aca="1" ref="EB371" ca="1">MATCH(FALSE,(ISERROR(FIND(INDIRECT("'2nd Option'!$B$4:$B$"&amp;$EI$2),$DI371))),0)+3</f>
        <v>#N/A</v>
      </c>
      <c r="EC371" s="4" t="str">
        <f>IF(ISERROR(INDEX('3th Option'!$B:$E,EF371,1)),"-",INDEX('3th Option'!$B:$E,EF371,1))</f>
        <v>-</v>
      </c>
      <c r="ED371" s="4" t="str">
        <f>IF(ISERROR(INDEX('3th Option'!$B:$E,EF371,2)),"-",INDEX('3th Option'!$B:$E,EF371,2))</f>
        <v>-</v>
      </c>
      <c r="EE371" s="4" t="e">
        <f>INDEX('3th Option'!$B:$E,EF371,3)</f>
        <v>#N/A</v>
      </c>
      <c r="EF371" s="4" t="e">
        <f t="shared" si="1010"/>
        <v>#N/A</v>
      </c>
      <c r="EG371" s="4">
        <f t="array" ref="EG371">MATCH(FALSE,(ISERROR(SEARCH('3th Option'!$B:$B,$DI371))),0)</f>
        <v>179</v>
      </c>
      <c r="EJ371" s="4" t="str">
        <f t="shared" ca="1" si="1011"/>
        <v>OK</v>
      </c>
      <c r="EK371" s="4"/>
      <c r="EL371" s="16" t="str">
        <f t="shared" si="1012"/>
        <v>-</v>
      </c>
      <c r="EM371" s="13"/>
      <c r="EN371" s="16" t="str">
        <f t="shared" ca="1" si="1013"/>
        <v>-</v>
      </c>
      <c r="EO371" s="13"/>
      <c r="EP371" s="16" t="str">
        <f t="shared" si="1014"/>
        <v>-</v>
      </c>
    </row>
    <row r="372" spans="3:146" ht="16.5" thickTop="1" thickBot="1" x14ac:dyDescent="0.3">
      <c r="C372" s="4"/>
      <c r="D372" s="4">
        <f t="shared" si="894"/>
        <v>0</v>
      </c>
      <c r="E372" s="4">
        <f t="shared" si="895"/>
        <v>0</v>
      </c>
      <c r="F372" s="4">
        <f t="shared" si="896"/>
        <v>0</v>
      </c>
      <c r="G372" s="4">
        <f t="shared" si="897"/>
        <v>0</v>
      </c>
      <c r="H372" s="4">
        <f t="shared" si="898"/>
        <v>0</v>
      </c>
      <c r="I372" s="4">
        <f t="shared" si="899"/>
        <v>0</v>
      </c>
      <c r="J372" s="4">
        <f t="shared" si="900"/>
        <v>0</v>
      </c>
      <c r="K372" s="4">
        <f t="shared" si="901"/>
        <v>0</v>
      </c>
      <c r="L372" s="4">
        <f t="shared" si="902"/>
        <v>0</v>
      </c>
      <c r="M372" s="4">
        <f t="shared" si="903"/>
        <v>0</v>
      </c>
      <c r="N372" s="4">
        <f t="shared" si="904"/>
        <v>0</v>
      </c>
      <c r="O372" s="4">
        <f t="shared" si="905"/>
        <v>0</v>
      </c>
      <c r="P372" s="4">
        <f t="shared" si="906"/>
        <v>0</v>
      </c>
      <c r="Q372" s="4">
        <f t="shared" si="907"/>
        <v>0</v>
      </c>
      <c r="R372" s="4">
        <f t="shared" si="908"/>
        <v>0</v>
      </c>
      <c r="S372" s="4">
        <f t="shared" si="909"/>
        <v>0</v>
      </c>
      <c r="T372" s="4">
        <f t="shared" si="910"/>
        <v>0</v>
      </c>
      <c r="U372" s="4">
        <f t="shared" si="911"/>
        <v>0</v>
      </c>
      <c r="V372" s="63">
        <f t="shared" si="912"/>
        <v>0</v>
      </c>
      <c r="W372" s="4">
        <f t="shared" si="913"/>
        <v>0</v>
      </c>
      <c r="X372" s="4">
        <f t="shared" si="914"/>
        <v>0</v>
      </c>
      <c r="Y372" s="4">
        <f t="shared" si="915"/>
        <v>0</v>
      </c>
      <c r="Z372" s="4">
        <f t="shared" si="916"/>
        <v>0</v>
      </c>
      <c r="AA372" s="4">
        <f t="shared" si="917"/>
        <v>0</v>
      </c>
      <c r="AB372" s="4">
        <f t="shared" si="918"/>
        <v>0</v>
      </c>
      <c r="AC372" s="4">
        <f t="shared" si="919"/>
        <v>0</v>
      </c>
      <c r="AD372" s="4">
        <f t="shared" si="920"/>
        <v>0</v>
      </c>
      <c r="AE372" s="4">
        <f t="shared" si="921"/>
        <v>0</v>
      </c>
      <c r="AF372" s="4">
        <f t="shared" si="922"/>
        <v>0</v>
      </c>
      <c r="AG372" s="4">
        <f t="shared" si="923"/>
        <v>0</v>
      </c>
      <c r="AH372" s="4">
        <f t="shared" si="924"/>
        <v>0</v>
      </c>
      <c r="AI372" s="4">
        <f t="shared" si="925"/>
        <v>0</v>
      </c>
      <c r="AJ372" s="4">
        <f t="shared" si="926"/>
        <v>0</v>
      </c>
      <c r="AK372" s="4">
        <f t="shared" si="927"/>
        <v>0</v>
      </c>
      <c r="AL372" s="4">
        <f t="shared" si="928"/>
        <v>0</v>
      </c>
      <c r="AM372" s="4">
        <f t="shared" si="929"/>
        <v>0</v>
      </c>
      <c r="AN372" s="4">
        <f t="shared" si="930"/>
        <v>0</v>
      </c>
      <c r="AO372" s="4">
        <f t="shared" si="931"/>
        <v>0</v>
      </c>
      <c r="AP372" s="4">
        <f t="shared" si="932"/>
        <v>0</v>
      </c>
      <c r="AQ372" s="4">
        <f t="shared" si="933"/>
        <v>0</v>
      </c>
      <c r="AR372" s="4">
        <f t="shared" si="934"/>
        <v>0</v>
      </c>
      <c r="AS372" s="4">
        <f t="shared" si="935"/>
        <v>0</v>
      </c>
      <c r="AT372" s="4">
        <f t="shared" si="936"/>
        <v>0</v>
      </c>
      <c r="AU372" s="4">
        <f t="shared" si="937"/>
        <v>0</v>
      </c>
      <c r="AV372" s="4">
        <f t="shared" si="938"/>
        <v>0</v>
      </c>
      <c r="AW372" s="4">
        <f t="shared" si="939"/>
        <v>0</v>
      </c>
      <c r="AX372" s="4">
        <f t="shared" si="940"/>
        <v>0</v>
      </c>
      <c r="AY372" s="4">
        <f t="shared" si="941"/>
        <v>0</v>
      </c>
      <c r="AZ372" s="4">
        <f t="shared" si="942"/>
        <v>0</v>
      </c>
      <c r="BA372" s="4">
        <f t="shared" si="943"/>
        <v>0</v>
      </c>
      <c r="BB372" s="4">
        <f t="shared" si="944"/>
        <v>0</v>
      </c>
      <c r="BC372" s="4">
        <f t="shared" si="945"/>
        <v>0</v>
      </c>
      <c r="BD372" s="4">
        <f t="shared" si="946"/>
        <v>0</v>
      </c>
      <c r="BE372" s="4">
        <f t="shared" si="947"/>
        <v>0</v>
      </c>
      <c r="BF372" s="4">
        <f t="shared" si="948"/>
        <v>0</v>
      </c>
      <c r="BG372" s="4">
        <f t="shared" si="949"/>
        <v>0</v>
      </c>
      <c r="BH372" s="4">
        <f t="shared" si="950"/>
        <v>0</v>
      </c>
      <c r="BI372" s="4">
        <f t="shared" si="951"/>
        <v>0</v>
      </c>
      <c r="BJ372" s="4">
        <f t="shared" si="952"/>
        <v>0</v>
      </c>
      <c r="BK372" s="63">
        <f t="shared" si="953"/>
        <v>0</v>
      </c>
      <c r="BL372" s="4">
        <f t="shared" si="954"/>
        <v>0</v>
      </c>
      <c r="BM372" s="63">
        <f t="shared" si="955"/>
        <v>0</v>
      </c>
      <c r="BN372" s="4">
        <f t="shared" si="956"/>
        <v>0</v>
      </c>
      <c r="BO372" s="63">
        <f t="shared" si="957"/>
        <v>0</v>
      </c>
      <c r="BP372" s="4">
        <f t="shared" si="958"/>
        <v>0</v>
      </c>
      <c r="BQ372" s="4">
        <f t="shared" si="959"/>
        <v>0</v>
      </c>
      <c r="BR372" s="4">
        <f t="shared" si="960"/>
        <v>0</v>
      </c>
      <c r="BS372" s="4">
        <f t="shared" si="961"/>
        <v>0</v>
      </c>
      <c r="BT372" s="4">
        <f t="shared" si="962"/>
        <v>0</v>
      </c>
      <c r="BU372" s="63">
        <f t="shared" si="963"/>
        <v>0</v>
      </c>
      <c r="BV372" s="4">
        <f t="shared" si="964"/>
        <v>0</v>
      </c>
      <c r="BW372" s="4">
        <f t="shared" si="965"/>
        <v>0</v>
      </c>
      <c r="BX372" s="4">
        <f t="shared" si="966"/>
        <v>0</v>
      </c>
      <c r="BY372" s="4">
        <f t="shared" si="967"/>
        <v>0</v>
      </c>
      <c r="BZ372" s="4">
        <f t="shared" si="968"/>
        <v>0</v>
      </c>
      <c r="CA372" s="4">
        <f t="shared" si="969"/>
        <v>0</v>
      </c>
      <c r="CB372" s="4">
        <f t="shared" si="970"/>
        <v>0</v>
      </c>
      <c r="CC372" s="4">
        <f t="shared" si="971"/>
        <v>0</v>
      </c>
      <c r="CD372" s="4">
        <f t="shared" si="972"/>
        <v>0</v>
      </c>
      <c r="CE372" s="4">
        <f t="shared" si="973"/>
        <v>0</v>
      </c>
      <c r="CF372" s="4">
        <f t="shared" si="974"/>
        <v>0</v>
      </c>
      <c r="CG372" s="4">
        <f t="shared" si="975"/>
        <v>0</v>
      </c>
      <c r="CH372" s="4">
        <f t="shared" si="976"/>
        <v>0</v>
      </c>
      <c r="CI372" s="4">
        <f t="shared" si="977"/>
        <v>0</v>
      </c>
      <c r="CJ372" s="4">
        <f t="shared" si="978"/>
        <v>0</v>
      </c>
      <c r="CK372" s="4">
        <f t="shared" si="979"/>
        <v>0</v>
      </c>
      <c r="CL372" s="4">
        <f t="shared" si="980"/>
        <v>0</v>
      </c>
      <c r="CM372" s="4">
        <f t="shared" si="981"/>
        <v>0</v>
      </c>
      <c r="CN372" s="4">
        <f t="shared" si="982"/>
        <v>0</v>
      </c>
      <c r="CO372" s="4">
        <f t="shared" si="983"/>
        <v>0</v>
      </c>
      <c r="CP372" s="4">
        <f t="shared" si="984"/>
        <v>0</v>
      </c>
      <c r="CQ372" s="4">
        <f t="shared" si="985"/>
        <v>0</v>
      </c>
      <c r="CR372" s="4">
        <f t="shared" si="986"/>
        <v>0</v>
      </c>
      <c r="CS372" s="4">
        <f t="shared" si="987"/>
        <v>0</v>
      </c>
      <c r="CT372" s="4">
        <f t="shared" si="988"/>
        <v>0</v>
      </c>
      <c r="CU372" s="4">
        <f t="shared" si="989"/>
        <v>0</v>
      </c>
      <c r="CV372" s="4">
        <f t="shared" si="990"/>
        <v>0</v>
      </c>
      <c r="CW372" s="4">
        <f t="shared" si="991"/>
        <v>0</v>
      </c>
      <c r="CX372" s="4">
        <f t="shared" si="992"/>
        <v>0</v>
      </c>
      <c r="CY372" s="4">
        <f t="shared" si="993"/>
        <v>0</v>
      </c>
      <c r="CZ372" s="4">
        <f t="shared" si="994"/>
        <v>0</v>
      </c>
      <c r="DA372" s="4">
        <f t="shared" si="995"/>
        <v>0</v>
      </c>
      <c r="DB372" s="4">
        <f t="shared" si="996"/>
        <v>0</v>
      </c>
      <c r="DC372" s="4">
        <f t="shared" si="997"/>
        <v>0</v>
      </c>
      <c r="DD372" s="4">
        <f t="shared" si="998"/>
        <v>0</v>
      </c>
      <c r="DE372" s="4">
        <f t="shared" si="999"/>
        <v>0</v>
      </c>
      <c r="DF372" s="4">
        <f t="shared" si="1000"/>
        <v>0</v>
      </c>
      <c r="DG372" s="4">
        <f t="shared" si="1001"/>
        <v>0</v>
      </c>
      <c r="DH372" s="4" t="str">
        <f t="shared" si="1002"/>
        <v/>
      </c>
      <c r="DI372" s="4">
        <f t="shared" si="1003"/>
        <v>0</v>
      </c>
      <c r="DJ372" s="4"/>
      <c r="DK372" s="12" t="str">
        <f t="shared" si="1004"/>
        <v>0</v>
      </c>
      <c r="DM372" s="12"/>
      <c r="DN372" s="12" t="b">
        <f t="shared" ca="1" si="1005"/>
        <v>0</v>
      </c>
      <c r="DO372" s="4" t="str">
        <f t="shared" ca="1" si="1006"/>
        <v>OK</v>
      </c>
      <c r="DP372" s="4" t="str">
        <f t="shared" ca="1" si="1007"/>
        <v>OK</v>
      </c>
      <c r="DR372" s="4" t="b">
        <f t="shared" ca="1" si="1008"/>
        <v>0</v>
      </c>
      <c r="DS372" s="4" t="b">
        <f t="shared" ca="1" si="1009"/>
        <v>0</v>
      </c>
      <c r="DU372" s="4" t="str">
        <f>IF(ISERROR(INDEX('Code - Euro'!$A:$E,MATCH($DI372,'Code - Euro'!$A:$A,0),1)),"-",INDEX('Code - Euro'!$A:$E,MATCH($DI372,'Code - Euro'!$A:$A,0),1))</f>
        <v>-</v>
      </c>
      <c r="DV372" s="4" t="str">
        <f>IF(ISERROR(INDEX('Code - Euro'!$A:$E,MATCH($DI372,'Code - Euro'!$A:$A,0),2)),"-",INDEX('Code - Euro'!$A:$E,MATCH($DI372,'Code - Euro'!$A:$A,0),2))</f>
        <v>-</v>
      </c>
      <c r="DW372" s="4" t="e">
        <f>INDEX('Code - Euro'!$A:$E,MATCH($DI372,'Code - Euro'!$A:$A,0),3)</f>
        <v>#N/A</v>
      </c>
      <c r="DX372" s="4" t="e">
        <f>MATCH($DI372,'Code - Euro'!$A:$A,0)</f>
        <v>#N/A</v>
      </c>
      <c r="DY372" s="4" t="str">
        <f ca="1">IF(ISERROR(INDEX('2nd Option'!$B:$E,EB372,1)),"-",INDEX('2nd Option'!$B:$E,EB372,1))</f>
        <v>-</v>
      </c>
      <c r="DZ372" s="4" t="str">
        <f ca="1">IF(ISERROR(INDEX('2nd Option'!$B:$E,EB372,2)),"-",INDEX('2nd Option'!$B:$E,EB372,2))</f>
        <v>-</v>
      </c>
      <c r="EA372" s="4" t="e">
        <f ca="1">INDEX('2nd Option'!$B:$E,EB372,3)</f>
        <v>#N/A</v>
      </c>
      <c r="EB372" s="4" t="e">
        <f t="array" aca="1" ref="EB372" ca="1">MATCH(FALSE,(ISERROR(FIND(INDIRECT("'2nd Option'!$B$4:$B$"&amp;$EI$2),$DI372))),0)+3</f>
        <v>#N/A</v>
      </c>
      <c r="EC372" s="4" t="str">
        <f>IF(ISERROR(INDEX('3th Option'!$B:$E,EF372,1)),"-",INDEX('3th Option'!$B:$E,EF372,1))</f>
        <v>-</v>
      </c>
      <c r="ED372" s="4" t="str">
        <f>IF(ISERROR(INDEX('3th Option'!$B:$E,EF372,2)),"-",INDEX('3th Option'!$B:$E,EF372,2))</f>
        <v>-</v>
      </c>
      <c r="EE372" s="4" t="e">
        <f>INDEX('3th Option'!$B:$E,EF372,3)</f>
        <v>#N/A</v>
      </c>
      <c r="EF372" s="4" t="e">
        <f t="shared" si="1010"/>
        <v>#N/A</v>
      </c>
      <c r="EG372" s="4">
        <f t="array" ref="EG372">MATCH(FALSE,(ISERROR(SEARCH('3th Option'!$B:$B,$DI372))),0)</f>
        <v>179</v>
      </c>
      <c r="EJ372" s="4" t="str">
        <f t="shared" ca="1" si="1011"/>
        <v>OK</v>
      </c>
      <c r="EK372" s="4"/>
      <c r="EL372" s="16" t="str">
        <f t="shared" si="1012"/>
        <v>-</v>
      </c>
      <c r="EM372" s="13"/>
      <c r="EN372" s="16" t="str">
        <f t="shared" ca="1" si="1013"/>
        <v>-</v>
      </c>
      <c r="EO372" s="13"/>
      <c r="EP372" s="16" t="str">
        <f t="shared" si="1014"/>
        <v>-</v>
      </c>
    </row>
    <row r="373" spans="3:146" ht="16.5" thickTop="1" thickBot="1" x14ac:dyDescent="0.3">
      <c r="C373" s="4"/>
      <c r="D373" s="4">
        <f t="shared" si="894"/>
        <v>0</v>
      </c>
      <c r="E373" s="4">
        <f t="shared" si="895"/>
        <v>0</v>
      </c>
      <c r="F373" s="4">
        <f t="shared" si="896"/>
        <v>0</v>
      </c>
      <c r="G373" s="4">
        <f t="shared" si="897"/>
        <v>0</v>
      </c>
      <c r="H373" s="4">
        <f t="shared" si="898"/>
        <v>0</v>
      </c>
      <c r="I373" s="4">
        <f t="shared" si="899"/>
        <v>0</v>
      </c>
      <c r="J373" s="4">
        <f t="shared" si="900"/>
        <v>0</v>
      </c>
      <c r="K373" s="4">
        <f t="shared" si="901"/>
        <v>0</v>
      </c>
      <c r="L373" s="4">
        <f t="shared" si="902"/>
        <v>0</v>
      </c>
      <c r="M373" s="4">
        <f t="shared" si="903"/>
        <v>0</v>
      </c>
      <c r="N373" s="4">
        <f t="shared" si="904"/>
        <v>0</v>
      </c>
      <c r="O373" s="4">
        <f t="shared" si="905"/>
        <v>0</v>
      </c>
      <c r="P373" s="4">
        <f t="shared" si="906"/>
        <v>0</v>
      </c>
      <c r="Q373" s="4">
        <f t="shared" si="907"/>
        <v>0</v>
      </c>
      <c r="R373" s="4">
        <f t="shared" si="908"/>
        <v>0</v>
      </c>
      <c r="S373" s="4">
        <f t="shared" si="909"/>
        <v>0</v>
      </c>
      <c r="T373" s="4">
        <f t="shared" si="910"/>
        <v>0</v>
      </c>
      <c r="U373" s="4">
        <f t="shared" si="911"/>
        <v>0</v>
      </c>
      <c r="V373" s="63">
        <f t="shared" si="912"/>
        <v>0</v>
      </c>
      <c r="W373" s="4">
        <f t="shared" si="913"/>
        <v>0</v>
      </c>
      <c r="X373" s="4">
        <f t="shared" si="914"/>
        <v>0</v>
      </c>
      <c r="Y373" s="4">
        <f t="shared" si="915"/>
        <v>0</v>
      </c>
      <c r="Z373" s="4">
        <f t="shared" si="916"/>
        <v>0</v>
      </c>
      <c r="AA373" s="4">
        <f t="shared" si="917"/>
        <v>0</v>
      </c>
      <c r="AB373" s="4">
        <f t="shared" si="918"/>
        <v>0</v>
      </c>
      <c r="AC373" s="4">
        <f t="shared" si="919"/>
        <v>0</v>
      </c>
      <c r="AD373" s="4">
        <f t="shared" si="920"/>
        <v>0</v>
      </c>
      <c r="AE373" s="4">
        <f t="shared" si="921"/>
        <v>0</v>
      </c>
      <c r="AF373" s="4">
        <f t="shared" si="922"/>
        <v>0</v>
      </c>
      <c r="AG373" s="4">
        <f t="shared" si="923"/>
        <v>0</v>
      </c>
      <c r="AH373" s="4">
        <f t="shared" si="924"/>
        <v>0</v>
      </c>
      <c r="AI373" s="4">
        <f t="shared" si="925"/>
        <v>0</v>
      </c>
      <c r="AJ373" s="4">
        <f t="shared" si="926"/>
        <v>0</v>
      </c>
      <c r="AK373" s="4">
        <f t="shared" si="927"/>
        <v>0</v>
      </c>
      <c r="AL373" s="4">
        <f t="shared" si="928"/>
        <v>0</v>
      </c>
      <c r="AM373" s="4">
        <f t="shared" si="929"/>
        <v>0</v>
      </c>
      <c r="AN373" s="4">
        <f t="shared" si="930"/>
        <v>0</v>
      </c>
      <c r="AO373" s="4">
        <f t="shared" si="931"/>
        <v>0</v>
      </c>
      <c r="AP373" s="4">
        <f t="shared" si="932"/>
        <v>0</v>
      </c>
      <c r="AQ373" s="4">
        <f t="shared" si="933"/>
        <v>0</v>
      </c>
      <c r="AR373" s="4">
        <f t="shared" si="934"/>
        <v>0</v>
      </c>
      <c r="AS373" s="4">
        <f t="shared" si="935"/>
        <v>0</v>
      </c>
      <c r="AT373" s="4">
        <f t="shared" si="936"/>
        <v>0</v>
      </c>
      <c r="AU373" s="4">
        <f t="shared" si="937"/>
        <v>0</v>
      </c>
      <c r="AV373" s="4">
        <f t="shared" si="938"/>
        <v>0</v>
      </c>
      <c r="AW373" s="4">
        <f t="shared" si="939"/>
        <v>0</v>
      </c>
      <c r="AX373" s="4">
        <f t="shared" si="940"/>
        <v>0</v>
      </c>
      <c r="AY373" s="4">
        <f t="shared" si="941"/>
        <v>0</v>
      </c>
      <c r="AZ373" s="4">
        <f t="shared" si="942"/>
        <v>0</v>
      </c>
      <c r="BA373" s="4">
        <f t="shared" si="943"/>
        <v>0</v>
      </c>
      <c r="BB373" s="4">
        <f t="shared" si="944"/>
        <v>0</v>
      </c>
      <c r="BC373" s="4">
        <f t="shared" si="945"/>
        <v>0</v>
      </c>
      <c r="BD373" s="4">
        <f t="shared" si="946"/>
        <v>0</v>
      </c>
      <c r="BE373" s="4">
        <f t="shared" si="947"/>
        <v>0</v>
      </c>
      <c r="BF373" s="4">
        <f t="shared" si="948"/>
        <v>0</v>
      </c>
      <c r="BG373" s="4">
        <f t="shared" si="949"/>
        <v>0</v>
      </c>
      <c r="BH373" s="4">
        <f t="shared" si="950"/>
        <v>0</v>
      </c>
      <c r="BI373" s="4">
        <f t="shared" si="951"/>
        <v>0</v>
      </c>
      <c r="BJ373" s="4">
        <f t="shared" si="952"/>
        <v>0</v>
      </c>
      <c r="BK373" s="63">
        <f t="shared" si="953"/>
        <v>0</v>
      </c>
      <c r="BL373" s="4">
        <f t="shared" si="954"/>
        <v>0</v>
      </c>
      <c r="BM373" s="63">
        <f t="shared" si="955"/>
        <v>0</v>
      </c>
      <c r="BN373" s="4">
        <f t="shared" si="956"/>
        <v>0</v>
      </c>
      <c r="BO373" s="63">
        <f t="shared" si="957"/>
        <v>0</v>
      </c>
      <c r="BP373" s="4">
        <f t="shared" si="958"/>
        <v>0</v>
      </c>
      <c r="BQ373" s="4">
        <f t="shared" si="959"/>
        <v>0</v>
      </c>
      <c r="BR373" s="4">
        <f t="shared" si="960"/>
        <v>0</v>
      </c>
      <c r="BS373" s="4">
        <f t="shared" si="961"/>
        <v>0</v>
      </c>
      <c r="BT373" s="4">
        <f t="shared" si="962"/>
        <v>0</v>
      </c>
      <c r="BU373" s="63">
        <f t="shared" si="963"/>
        <v>0</v>
      </c>
      <c r="BV373" s="4">
        <f t="shared" si="964"/>
        <v>0</v>
      </c>
      <c r="BW373" s="4">
        <f t="shared" si="965"/>
        <v>0</v>
      </c>
      <c r="BX373" s="4">
        <f t="shared" si="966"/>
        <v>0</v>
      </c>
      <c r="BY373" s="4">
        <f t="shared" si="967"/>
        <v>0</v>
      </c>
      <c r="BZ373" s="4">
        <f t="shared" si="968"/>
        <v>0</v>
      </c>
      <c r="CA373" s="4">
        <f t="shared" si="969"/>
        <v>0</v>
      </c>
      <c r="CB373" s="4">
        <f t="shared" si="970"/>
        <v>0</v>
      </c>
      <c r="CC373" s="4">
        <f t="shared" si="971"/>
        <v>0</v>
      </c>
      <c r="CD373" s="4">
        <f t="shared" si="972"/>
        <v>0</v>
      </c>
      <c r="CE373" s="4">
        <f t="shared" si="973"/>
        <v>0</v>
      </c>
      <c r="CF373" s="4">
        <f t="shared" si="974"/>
        <v>0</v>
      </c>
      <c r="CG373" s="4">
        <f t="shared" si="975"/>
        <v>0</v>
      </c>
      <c r="CH373" s="4">
        <f t="shared" si="976"/>
        <v>0</v>
      </c>
      <c r="CI373" s="4">
        <f t="shared" si="977"/>
        <v>0</v>
      </c>
      <c r="CJ373" s="4">
        <f t="shared" si="978"/>
        <v>0</v>
      </c>
      <c r="CK373" s="4">
        <f t="shared" si="979"/>
        <v>0</v>
      </c>
      <c r="CL373" s="4">
        <f t="shared" si="980"/>
        <v>0</v>
      </c>
      <c r="CM373" s="4">
        <f t="shared" si="981"/>
        <v>0</v>
      </c>
      <c r="CN373" s="4">
        <f t="shared" si="982"/>
        <v>0</v>
      </c>
      <c r="CO373" s="4">
        <f t="shared" si="983"/>
        <v>0</v>
      </c>
      <c r="CP373" s="4">
        <f t="shared" si="984"/>
        <v>0</v>
      </c>
      <c r="CQ373" s="4">
        <f t="shared" si="985"/>
        <v>0</v>
      </c>
      <c r="CR373" s="4">
        <f t="shared" si="986"/>
        <v>0</v>
      </c>
      <c r="CS373" s="4">
        <f t="shared" si="987"/>
        <v>0</v>
      </c>
      <c r="CT373" s="4">
        <f t="shared" si="988"/>
        <v>0</v>
      </c>
      <c r="CU373" s="4">
        <f t="shared" si="989"/>
        <v>0</v>
      </c>
      <c r="CV373" s="4">
        <f t="shared" si="990"/>
        <v>0</v>
      </c>
      <c r="CW373" s="4">
        <f t="shared" si="991"/>
        <v>0</v>
      </c>
      <c r="CX373" s="4">
        <f t="shared" si="992"/>
        <v>0</v>
      </c>
      <c r="CY373" s="4">
        <f t="shared" si="993"/>
        <v>0</v>
      </c>
      <c r="CZ373" s="4">
        <f t="shared" si="994"/>
        <v>0</v>
      </c>
      <c r="DA373" s="4">
        <f t="shared" si="995"/>
        <v>0</v>
      </c>
      <c r="DB373" s="4">
        <f t="shared" si="996"/>
        <v>0</v>
      </c>
      <c r="DC373" s="4">
        <f t="shared" si="997"/>
        <v>0</v>
      </c>
      <c r="DD373" s="4">
        <f t="shared" si="998"/>
        <v>0</v>
      </c>
      <c r="DE373" s="4">
        <f t="shared" si="999"/>
        <v>0</v>
      </c>
      <c r="DF373" s="4">
        <f t="shared" si="1000"/>
        <v>0</v>
      </c>
      <c r="DG373" s="4">
        <f t="shared" si="1001"/>
        <v>0</v>
      </c>
      <c r="DH373" s="4" t="str">
        <f t="shared" si="1002"/>
        <v/>
      </c>
      <c r="DI373" s="4">
        <f t="shared" si="1003"/>
        <v>0</v>
      </c>
      <c r="DJ373" s="4"/>
      <c r="DK373" s="12" t="str">
        <f t="shared" si="1004"/>
        <v>0</v>
      </c>
      <c r="DM373" s="12"/>
      <c r="DN373" s="12" t="b">
        <f t="shared" ca="1" si="1005"/>
        <v>0</v>
      </c>
      <c r="DO373" s="4" t="str">
        <f t="shared" ca="1" si="1006"/>
        <v>OK</v>
      </c>
      <c r="DP373" s="4" t="str">
        <f t="shared" ca="1" si="1007"/>
        <v>OK</v>
      </c>
      <c r="DR373" s="4" t="b">
        <f t="shared" ca="1" si="1008"/>
        <v>0</v>
      </c>
      <c r="DS373" s="4" t="b">
        <f t="shared" ca="1" si="1009"/>
        <v>0</v>
      </c>
      <c r="DU373" s="4" t="str">
        <f>IF(ISERROR(INDEX('Code - Euro'!$A:$E,MATCH($DI373,'Code - Euro'!$A:$A,0),1)),"-",INDEX('Code - Euro'!$A:$E,MATCH($DI373,'Code - Euro'!$A:$A,0),1))</f>
        <v>-</v>
      </c>
      <c r="DV373" s="4" t="str">
        <f>IF(ISERROR(INDEX('Code - Euro'!$A:$E,MATCH($DI373,'Code - Euro'!$A:$A,0),2)),"-",INDEX('Code - Euro'!$A:$E,MATCH($DI373,'Code - Euro'!$A:$A,0),2))</f>
        <v>-</v>
      </c>
      <c r="DW373" s="4" t="e">
        <f>INDEX('Code - Euro'!$A:$E,MATCH($DI373,'Code - Euro'!$A:$A,0),3)</f>
        <v>#N/A</v>
      </c>
      <c r="DX373" s="4" t="e">
        <f>MATCH($DI373,'Code - Euro'!$A:$A,0)</f>
        <v>#N/A</v>
      </c>
      <c r="DY373" s="4" t="str">
        <f ca="1">IF(ISERROR(INDEX('2nd Option'!$B:$E,EB373,1)),"-",INDEX('2nd Option'!$B:$E,EB373,1))</f>
        <v>-</v>
      </c>
      <c r="DZ373" s="4" t="str">
        <f ca="1">IF(ISERROR(INDEX('2nd Option'!$B:$E,EB373,2)),"-",INDEX('2nd Option'!$B:$E,EB373,2))</f>
        <v>-</v>
      </c>
      <c r="EA373" s="4" t="e">
        <f ca="1">INDEX('2nd Option'!$B:$E,EB373,3)</f>
        <v>#N/A</v>
      </c>
      <c r="EB373" s="4" t="e">
        <f t="array" aca="1" ref="EB373" ca="1">MATCH(FALSE,(ISERROR(FIND(INDIRECT("'2nd Option'!$B$4:$B$"&amp;$EI$2),$DI373))),0)+3</f>
        <v>#N/A</v>
      </c>
      <c r="EC373" s="4" t="str">
        <f>IF(ISERROR(INDEX('3th Option'!$B:$E,EF373,1)),"-",INDEX('3th Option'!$B:$E,EF373,1))</f>
        <v>-</v>
      </c>
      <c r="ED373" s="4" t="str">
        <f>IF(ISERROR(INDEX('3th Option'!$B:$E,EF373,2)),"-",INDEX('3th Option'!$B:$E,EF373,2))</f>
        <v>-</v>
      </c>
      <c r="EE373" s="4" t="e">
        <f>INDEX('3th Option'!$B:$E,EF373,3)</f>
        <v>#N/A</v>
      </c>
      <c r="EF373" s="4" t="e">
        <f t="shared" si="1010"/>
        <v>#N/A</v>
      </c>
      <c r="EG373" s="4">
        <f t="array" ref="EG373">MATCH(FALSE,(ISERROR(SEARCH('3th Option'!$B:$B,$DI373))),0)</f>
        <v>179</v>
      </c>
      <c r="EJ373" s="4" t="str">
        <f t="shared" ca="1" si="1011"/>
        <v>OK</v>
      </c>
      <c r="EK373" s="4"/>
      <c r="EL373" s="16" t="str">
        <f t="shared" si="1012"/>
        <v>-</v>
      </c>
      <c r="EM373" s="13"/>
      <c r="EN373" s="16" t="str">
        <f t="shared" ca="1" si="1013"/>
        <v>-</v>
      </c>
      <c r="EO373" s="13"/>
      <c r="EP373" s="16" t="str">
        <f t="shared" si="1014"/>
        <v>-</v>
      </c>
    </row>
    <row r="374" spans="3:146" ht="16.5" thickTop="1" thickBot="1" x14ac:dyDescent="0.3">
      <c r="C374" s="4"/>
      <c r="D374" s="4">
        <f t="shared" si="894"/>
        <v>0</v>
      </c>
      <c r="E374" s="4">
        <f t="shared" si="895"/>
        <v>0</v>
      </c>
      <c r="F374" s="4">
        <f t="shared" si="896"/>
        <v>0</v>
      </c>
      <c r="G374" s="4">
        <f t="shared" si="897"/>
        <v>0</v>
      </c>
      <c r="H374" s="4">
        <f t="shared" si="898"/>
        <v>0</v>
      </c>
      <c r="I374" s="4">
        <f t="shared" si="899"/>
        <v>0</v>
      </c>
      <c r="J374" s="4">
        <f t="shared" si="900"/>
        <v>0</v>
      </c>
      <c r="K374" s="4">
        <f t="shared" si="901"/>
        <v>0</v>
      </c>
      <c r="L374" s="4">
        <f t="shared" si="902"/>
        <v>0</v>
      </c>
      <c r="M374" s="4">
        <f t="shared" si="903"/>
        <v>0</v>
      </c>
      <c r="N374" s="4">
        <f t="shared" si="904"/>
        <v>0</v>
      </c>
      <c r="O374" s="4">
        <f t="shared" si="905"/>
        <v>0</v>
      </c>
      <c r="P374" s="4">
        <f t="shared" si="906"/>
        <v>0</v>
      </c>
      <c r="Q374" s="4">
        <f t="shared" si="907"/>
        <v>0</v>
      </c>
      <c r="R374" s="4">
        <f t="shared" si="908"/>
        <v>0</v>
      </c>
      <c r="S374" s="4">
        <f t="shared" si="909"/>
        <v>0</v>
      </c>
      <c r="T374" s="4">
        <f t="shared" si="910"/>
        <v>0</v>
      </c>
      <c r="U374" s="4">
        <f t="shared" si="911"/>
        <v>0</v>
      </c>
      <c r="V374" s="63">
        <f t="shared" si="912"/>
        <v>0</v>
      </c>
      <c r="W374" s="4">
        <f t="shared" si="913"/>
        <v>0</v>
      </c>
      <c r="X374" s="4">
        <f t="shared" si="914"/>
        <v>0</v>
      </c>
      <c r="Y374" s="4">
        <f t="shared" si="915"/>
        <v>0</v>
      </c>
      <c r="Z374" s="4">
        <f t="shared" si="916"/>
        <v>0</v>
      </c>
      <c r="AA374" s="4">
        <f t="shared" si="917"/>
        <v>0</v>
      </c>
      <c r="AB374" s="4">
        <f t="shared" si="918"/>
        <v>0</v>
      </c>
      <c r="AC374" s="4">
        <f t="shared" si="919"/>
        <v>0</v>
      </c>
      <c r="AD374" s="4">
        <f t="shared" si="920"/>
        <v>0</v>
      </c>
      <c r="AE374" s="4">
        <f t="shared" si="921"/>
        <v>0</v>
      </c>
      <c r="AF374" s="4">
        <f t="shared" si="922"/>
        <v>0</v>
      </c>
      <c r="AG374" s="4">
        <f t="shared" si="923"/>
        <v>0</v>
      </c>
      <c r="AH374" s="4">
        <f t="shared" si="924"/>
        <v>0</v>
      </c>
      <c r="AI374" s="4">
        <f t="shared" si="925"/>
        <v>0</v>
      </c>
      <c r="AJ374" s="4">
        <f t="shared" si="926"/>
        <v>0</v>
      </c>
      <c r="AK374" s="4">
        <f t="shared" si="927"/>
        <v>0</v>
      </c>
      <c r="AL374" s="4">
        <f t="shared" si="928"/>
        <v>0</v>
      </c>
      <c r="AM374" s="4">
        <f t="shared" si="929"/>
        <v>0</v>
      </c>
      <c r="AN374" s="4">
        <f t="shared" si="930"/>
        <v>0</v>
      </c>
      <c r="AO374" s="4">
        <f t="shared" si="931"/>
        <v>0</v>
      </c>
      <c r="AP374" s="4">
        <f t="shared" si="932"/>
        <v>0</v>
      </c>
      <c r="AQ374" s="4">
        <f t="shared" si="933"/>
        <v>0</v>
      </c>
      <c r="AR374" s="4">
        <f t="shared" si="934"/>
        <v>0</v>
      </c>
      <c r="AS374" s="4">
        <f t="shared" si="935"/>
        <v>0</v>
      </c>
      <c r="AT374" s="4">
        <f t="shared" si="936"/>
        <v>0</v>
      </c>
      <c r="AU374" s="4">
        <f t="shared" si="937"/>
        <v>0</v>
      </c>
      <c r="AV374" s="4">
        <f t="shared" si="938"/>
        <v>0</v>
      </c>
      <c r="AW374" s="4">
        <f t="shared" si="939"/>
        <v>0</v>
      </c>
      <c r="AX374" s="4">
        <f t="shared" si="940"/>
        <v>0</v>
      </c>
      <c r="AY374" s="4">
        <f t="shared" si="941"/>
        <v>0</v>
      </c>
      <c r="AZ374" s="4">
        <f t="shared" si="942"/>
        <v>0</v>
      </c>
      <c r="BA374" s="4">
        <f t="shared" si="943"/>
        <v>0</v>
      </c>
      <c r="BB374" s="4">
        <f t="shared" si="944"/>
        <v>0</v>
      </c>
      <c r="BC374" s="4">
        <f t="shared" si="945"/>
        <v>0</v>
      </c>
      <c r="BD374" s="4">
        <f t="shared" si="946"/>
        <v>0</v>
      </c>
      <c r="BE374" s="4">
        <f t="shared" si="947"/>
        <v>0</v>
      </c>
      <c r="BF374" s="4">
        <f t="shared" si="948"/>
        <v>0</v>
      </c>
      <c r="BG374" s="4">
        <f t="shared" si="949"/>
        <v>0</v>
      </c>
      <c r="BH374" s="4">
        <f t="shared" si="950"/>
        <v>0</v>
      </c>
      <c r="BI374" s="4">
        <f t="shared" si="951"/>
        <v>0</v>
      </c>
      <c r="BJ374" s="4">
        <f t="shared" si="952"/>
        <v>0</v>
      </c>
      <c r="BK374" s="63">
        <f t="shared" si="953"/>
        <v>0</v>
      </c>
      <c r="BL374" s="4">
        <f t="shared" si="954"/>
        <v>0</v>
      </c>
      <c r="BM374" s="63">
        <f t="shared" si="955"/>
        <v>0</v>
      </c>
      <c r="BN374" s="4">
        <f t="shared" si="956"/>
        <v>0</v>
      </c>
      <c r="BO374" s="63">
        <f t="shared" si="957"/>
        <v>0</v>
      </c>
      <c r="BP374" s="4">
        <f t="shared" si="958"/>
        <v>0</v>
      </c>
      <c r="BQ374" s="4">
        <f t="shared" si="959"/>
        <v>0</v>
      </c>
      <c r="BR374" s="4">
        <f t="shared" si="960"/>
        <v>0</v>
      </c>
      <c r="BS374" s="4">
        <f t="shared" si="961"/>
        <v>0</v>
      </c>
      <c r="BT374" s="4">
        <f t="shared" si="962"/>
        <v>0</v>
      </c>
      <c r="BU374" s="63">
        <f t="shared" si="963"/>
        <v>0</v>
      </c>
      <c r="BV374" s="4">
        <f t="shared" si="964"/>
        <v>0</v>
      </c>
      <c r="BW374" s="4">
        <f t="shared" si="965"/>
        <v>0</v>
      </c>
      <c r="BX374" s="4">
        <f t="shared" si="966"/>
        <v>0</v>
      </c>
      <c r="BY374" s="4">
        <f t="shared" si="967"/>
        <v>0</v>
      </c>
      <c r="BZ374" s="4">
        <f t="shared" si="968"/>
        <v>0</v>
      </c>
      <c r="CA374" s="4">
        <f t="shared" si="969"/>
        <v>0</v>
      </c>
      <c r="CB374" s="4">
        <f t="shared" si="970"/>
        <v>0</v>
      </c>
      <c r="CC374" s="4">
        <f t="shared" si="971"/>
        <v>0</v>
      </c>
      <c r="CD374" s="4">
        <f t="shared" si="972"/>
        <v>0</v>
      </c>
      <c r="CE374" s="4">
        <f t="shared" si="973"/>
        <v>0</v>
      </c>
      <c r="CF374" s="4">
        <f t="shared" si="974"/>
        <v>0</v>
      </c>
      <c r="CG374" s="4">
        <f t="shared" si="975"/>
        <v>0</v>
      </c>
      <c r="CH374" s="4">
        <f t="shared" si="976"/>
        <v>0</v>
      </c>
      <c r="CI374" s="4">
        <f t="shared" si="977"/>
        <v>0</v>
      </c>
      <c r="CJ374" s="4">
        <f t="shared" si="978"/>
        <v>0</v>
      </c>
      <c r="CK374" s="4">
        <f t="shared" si="979"/>
        <v>0</v>
      </c>
      <c r="CL374" s="4">
        <f t="shared" si="980"/>
        <v>0</v>
      </c>
      <c r="CM374" s="4">
        <f t="shared" si="981"/>
        <v>0</v>
      </c>
      <c r="CN374" s="4">
        <f t="shared" si="982"/>
        <v>0</v>
      </c>
      <c r="CO374" s="4">
        <f t="shared" si="983"/>
        <v>0</v>
      </c>
      <c r="CP374" s="4">
        <f t="shared" si="984"/>
        <v>0</v>
      </c>
      <c r="CQ374" s="4">
        <f t="shared" si="985"/>
        <v>0</v>
      </c>
      <c r="CR374" s="4">
        <f t="shared" si="986"/>
        <v>0</v>
      </c>
      <c r="CS374" s="4">
        <f t="shared" si="987"/>
        <v>0</v>
      </c>
      <c r="CT374" s="4">
        <f t="shared" si="988"/>
        <v>0</v>
      </c>
      <c r="CU374" s="4">
        <f t="shared" si="989"/>
        <v>0</v>
      </c>
      <c r="CV374" s="4">
        <f t="shared" si="990"/>
        <v>0</v>
      </c>
      <c r="CW374" s="4">
        <f t="shared" si="991"/>
        <v>0</v>
      </c>
      <c r="CX374" s="4">
        <f t="shared" si="992"/>
        <v>0</v>
      </c>
      <c r="CY374" s="4">
        <f t="shared" si="993"/>
        <v>0</v>
      </c>
      <c r="CZ374" s="4">
        <f t="shared" si="994"/>
        <v>0</v>
      </c>
      <c r="DA374" s="4">
        <f t="shared" si="995"/>
        <v>0</v>
      </c>
      <c r="DB374" s="4">
        <f t="shared" si="996"/>
        <v>0</v>
      </c>
      <c r="DC374" s="4">
        <f t="shared" si="997"/>
        <v>0</v>
      </c>
      <c r="DD374" s="4">
        <f t="shared" si="998"/>
        <v>0</v>
      </c>
      <c r="DE374" s="4">
        <f t="shared" si="999"/>
        <v>0</v>
      </c>
      <c r="DF374" s="4">
        <f t="shared" si="1000"/>
        <v>0</v>
      </c>
      <c r="DG374" s="4">
        <f t="shared" si="1001"/>
        <v>0</v>
      </c>
      <c r="DH374" s="4" t="str">
        <f t="shared" si="1002"/>
        <v/>
      </c>
      <c r="DI374" s="4">
        <f t="shared" si="1003"/>
        <v>0</v>
      </c>
      <c r="DJ374" s="4"/>
      <c r="DK374" s="12" t="str">
        <f t="shared" si="1004"/>
        <v>0</v>
      </c>
      <c r="DM374" s="12"/>
      <c r="DN374" s="12" t="b">
        <f t="shared" ca="1" si="1005"/>
        <v>0</v>
      </c>
      <c r="DO374" s="4" t="str">
        <f t="shared" ca="1" si="1006"/>
        <v>OK</v>
      </c>
      <c r="DP374" s="4" t="str">
        <f t="shared" ca="1" si="1007"/>
        <v>OK</v>
      </c>
      <c r="DR374" s="4" t="b">
        <f t="shared" ca="1" si="1008"/>
        <v>0</v>
      </c>
      <c r="DS374" s="4" t="b">
        <f t="shared" ca="1" si="1009"/>
        <v>0</v>
      </c>
      <c r="DU374" s="4" t="str">
        <f>IF(ISERROR(INDEX('Code - Euro'!$A:$E,MATCH($DI374,'Code - Euro'!$A:$A,0),1)),"-",INDEX('Code - Euro'!$A:$E,MATCH($DI374,'Code - Euro'!$A:$A,0),1))</f>
        <v>-</v>
      </c>
      <c r="DV374" s="4" t="str">
        <f>IF(ISERROR(INDEX('Code - Euro'!$A:$E,MATCH($DI374,'Code - Euro'!$A:$A,0),2)),"-",INDEX('Code - Euro'!$A:$E,MATCH($DI374,'Code - Euro'!$A:$A,0),2))</f>
        <v>-</v>
      </c>
      <c r="DW374" s="4" t="e">
        <f>INDEX('Code - Euro'!$A:$E,MATCH($DI374,'Code - Euro'!$A:$A,0),3)</f>
        <v>#N/A</v>
      </c>
      <c r="DX374" s="4" t="e">
        <f>MATCH($DI374,'Code - Euro'!$A:$A,0)</f>
        <v>#N/A</v>
      </c>
      <c r="DY374" s="4" t="str">
        <f ca="1">IF(ISERROR(INDEX('2nd Option'!$B:$E,EB374,1)),"-",INDEX('2nd Option'!$B:$E,EB374,1))</f>
        <v>-</v>
      </c>
      <c r="DZ374" s="4" t="str">
        <f ca="1">IF(ISERROR(INDEX('2nd Option'!$B:$E,EB374,2)),"-",INDEX('2nd Option'!$B:$E,EB374,2))</f>
        <v>-</v>
      </c>
      <c r="EA374" s="4" t="e">
        <f ca="1">INDEX('2nd Option'!$B:$E,EB374,3)</f>
        <v>#N/A</v>
      </c>
      <c r="EB374" s="4" t="e">
        <f t="array" aca="1" ref="EB374" ca="1">MATCH(FALSE,(ISERROR(FIND(INDIRECT("'2nd Option'!$B$4:$B$"&amp;$EI$2),$DI374))),0)+3</f>
        <v>#N/A</v>
      </c>
      <c r="EC374" s="4" t="str">
        <f>IF(ISERROR(INDEX('3th Option'!$B:$E,EF374,1)),"-",INDEX('3th Option'!$B:$E,EF374,1))</f>
        <v>-</v>
      </c>
      <c r="ED374" s="4" t="str">
        <f>IF(ISERROR(INDEX('3th Option'!$B:$E,EF374,2)),"-",INDEX('3th Option'!$B:$E,EF374,2))</f>
        <v>-</v>
      </c>
      <c r="EE374" s="4" t="e">
        <f>INDEX('3th Option'!$B:$E,EF374,3)</f>
        <v>#N/A</v>
      </c>
      <c r="EF374" s="4" t="e">
        <f t="shared" si="1010"/>
        <v>#N/A</v>
      </c>
      <c r="EG374" s="4">
        <f t="array" ref="EG374">MATCH(FALSE,(ISERROR(SEARCH('3th Option'!$B:$B,$DI374))),0)</f>
        <v>179</v>
      </c>
      <c r="EJ374" s="4" t="str">
        <f t="shared" ca="1" si="1011"/>
        <v>OK</v>
      </c>
      <c r="EK374" s="4"/>
      <c r="EL374" s="16" t="str">
        <f t="shared" si="1012"/>
        <v>-</v>
      </c>
      <c r="EM374" s="13"/>
      <c r="EN374" s="16" t="str">
        <f t="shared" ca="1" si="1013"/>
        <v>-</v>
      </c>
      <c r="EO374" s="13"/>
      <c r="EP374" s="16" t="str">
        <f t="shared" si="1014"/>
        <v>-</v>
      </c>
    </row>
    <row r="375" spans="3:146" ht="16.5" thickTop="1" thickBot="1" x14ac:dyDescent="0.3">
      <c r="C375" s="4"/>
      <c r="D375" s="4">
        <f t="shared" si="894"/>
        <v>0</v>
      </c>
      <c r="E375" s="4">
        <f t="shared" si="895"/>
        <v>0</v>
      </c>
      <c r="F375" s="4">
        <f t="shared" si="896"/>
        <v>0</v>
      </c>
      <c r="G375" s="4">
        <f t="shared" si="897"/>
        <v>0</v>
      </c>
      <c r="H375" s="4">
        <f t="shared" si="898"/>
        <v>0</v>
      </c>
      <c r="I375" s="4">
        <f t="shared" si="899"/>
        <v>0</v>
      </c>
      <c r="J375" s="4">
        <f t="shared" si="900"/>
        <v>0</v>
      </c>
      <c r="K375" s="4">
        <f t="shared" si="901"/>
        <v>0</v>
      </c>
      <c r="L375" s="4">
        <f t="shared" si="902"/>
        <v>0</v>
      </c>
      <c r="M375" s="4">
        <f t="shared" si="903"/>
        <v>0</v>
      </c>
      <c r="N375" s="4">
        <f t="shared" si="904"/>
        <v>0</v>
      </c>
      <c r="O375" s="4">
        <f t="shared" si="905"/>
        <v>0</v>
      </c>
      <c r="P375" s="4">
        <f t="shared" si="906"/>
        <v>0</v>
      </c>
      <c r="Q375" s="4">
        <f t="shared" si="907"/>
        <v>0</v>
      </c>
      <c r="R375" s="4">
        <f t="shared" si="908"/>
        <v>0</v>
      </c>
      <c r="S375" s="4">
        <f t="shared" si="909"/>
        <v>0</v>
      </c>
      <c r="T375" s="4">
        <f t="shared" si="910"/>
        <v>0</v>
      </c>
      <c r="U375" s="4">
        <f t="shared" si="911"/>
        <v>0</v>
      </c>
      <c r="V375" s="63">
        <f t="shared" si="912"/>
        <v>0</v>
      </c>
      <c r="W375" s="4">
        <f t="shared" si="913"/>
        <v>0</v>
      </c>
      <c r="X375" s="4">
        <f t="shared" si="914"/>
        <v>0</v>
      </c>
      <c r="Y375" s="4">
        <f t="shared" si="915"/>
        <v>0</v>
      </c>
      <c r="Z375" s="4">
        <f t="shared" si="916"/>
        <v>0</v>
      </c>
      <c r="AA375" s="4">
        <f t="shared" si="917"/>
        <v>0</v>
      </c>
      <c r="AB375" s="4">
        <f t="shared" si="918"/>
        <v>0</v>
      </c>
      <c r="AC375" s="4">
        <f t="shared" si="919"/>
        <v>0</v>
      </c>
      <c r="AD375" s="4">
        <f t="shared" si="920"/>
        <v>0</v>
      </c>
      <c r="AE375" s="4">
        <f t="shared" si="921"/>
        <v>0</v>
      </c>
      <c r="AF375" s="4">
        <f t="shared" si="922"/>
        <v>0</v>
      </c>
      <c r="AG375" s="4">
        <f t="shared" si="923"/>
        <v>0</v>
      </c>
      <c r="AH375" s="4">
        <f t="shared" si="924"/>
        <v>0</v>
      </c>
      <c r="AI375" s="4">
        <f t="shared" si="925"/>
        <v>0</v>
      </c>
      <c r="AJ375" s="4">
        <f t="shared" si="926"/>
        <v>0</v>
      </c>
      <c r="AK375" s="4">
        <f t="shared" si="927"/>
        <v>0</v>
      </c>
      <c r="AL375" s="4">
        <f t="shared" si="928"/>
        <v>0</v>
      </c>
      <c r="AM375" s="4">
        <f t="shared" si="929"/>
        <v>0</v>
      </c>
      <c r="AN375" s="4">
        <f t="shared" si="930"/>
        <v>0</v>
      </c>
      <c r="AO375" s="4">
        <f t="shared" si="931"/>
        <v>0</v>
      </c>
      <c r="AP375" s="4">
        <f t="shared" si="932"/>
        <v>0</v>
      </c>
      <c r="AQ375" s="4">
        <f t="shared" si="933"/>
        <v>0</v>
      </c>
      <c r="AR375" s="4">
        <f t="shared" si="934"/>
        <v>0</v>
      </c>
      <c r="AS375" s="4">
        <f t="shared" si="935"/>
        <v>0</v>
      </c>
      <c r="AT375" s="4">
        <f t="shared" si="936"/>
        <v>0</v>
      </c>
      <c r="AU375" s="4">
        <f t="shared" si="937"/>
        <v>0</v>
      </c>
      <c r="AV375" s="4">
        <f t="shared" si="938"/>
        <v>0</v>
      </c>
      <c r="AW375" s="4">
        <f t="shared" si="939"/>
        <v>0</v>
      </c>
      <c r="AX375" s="4">
        <f t="shared" si="940"/>
        <v>0</v>
      </c>
      <c r="AY375" s="4">
        <f t="shared" si="941"/>
        <v>0</v>
      </c>
      <c r="AZ375" s="4">
        <f t="shared" si="942"/>
        <v>0</v>
      </c>
      <c r="BA375" s="4">
        <f t="shared" si="943"/>
        <v>0</v>
      </c>
      <c r="BB375" s="4">
        <f t="shared" si="944"/>
        <v>0</v>
      </c>
      <c r="BC375" s="4">
        <f t="shared" si="945"/>
        <v>0</v>
      </c>
      <c r="BD375" s="4">
        <f t="shared" si="946"/>
        <v>0</v>
      </c>
      <c r="BE375" s="4">
        <f t="shared" si="947"/>
        <v>0</v>
      </c>
      <c r="BF375" s="4">
        <f t="shared" si="948"/>
        <v>0</v>
      </c>
      <c r="BG375" s="4">
        <f t="shared" si="949"/>
        <v>0</v>
      </c>
      <c r="BH375" s="4">
        <f t="shared" si="950"/>
        <v>0</v>
      </c>
      <c r="BI375" s="4">
        <f t="shared" si="951"/>
        <v>0</v>
      </c>
      <c r="BJ375" s="4">
        <f t="shared" si="952"/>
        <v>0</v>
      </c>
      <c r="BK375" s="63">
        <f t="shared" si="953"/>
        <v>0</v>
      </c>
      <c r="BL375" s="4">
        <f t="shared" si="954"/>
        <v>0</v>
      </c>
      <c r="BM375" s="63">
        <f t="shared" si="955"/>
        <v>0</v>
      </c>
      <c r="BN375" s="4">
        <f t="shared" si="956"/>
        <v>0</v>
      </c>
      <c r="BO375" s="63">
        <f t="shared" si="957"/>
        <v>0</v>
      </c>
      <c r="BP375" s="4">
        <f t="shared" si="958"/>
        <v>0</v>
      </c>
      <c r="BQ375" s="4">
        <f t="shared" si="959"/>
        <v>0</v>
      </c>
      <c r="BR375" s="4">
        <f t="shared" si="960"/>
        <v>0</v>
      </c>
      <c r="BS375" s="4">
        <f t="shared" si="961"/>
        <v>0</v>
      </c>
      <c r="BT375" s="4">
        <f t="shared" si="962"/>
        <v>0</v>
      </c>
      <c r="BU375" s="63">
        <f t="shared" si="963"/>
        <v>0</v>
      </c>
      <c r="BV375" s="4">
        <f t="shared" si="964"/>
        <v>0</v>
      </c>
      <c r="BW375" s="4">
        <f t="shared" si="965"/>
        <v>0</v>
      </c>
      <c r="BX375" s="4">
        <f t="shared" si="966"/>
        <v>0</v>
      </c>
      <c r="BY375" s="4">
        <f t="shared" si="967"/>
        <v>0</v>
      </c>
      <c r="BZ375" s="4">
        <f t="shared" si="968"/>
        <v>0</v>
      </c>
      <c r="CA375" s="4">
        <f t="shared" si="969"/>
        <v>0</v>
      </c>
      <c r="CB375" s="4">
        <f t="shared" si="970"/>
        <v>0</v>
      </c>
      <c r="CC375" s="4">
        <f t="shared" si="971"/>
        <v>0</v>
      </c>
      <c r="CD375" s="4">
        <f t="shared" si="972"/>
        <v>0</v>
      </c>
      <c r="CE375" s="4">
        <f t="shared" si="973"/>
        <v>0</v>
      </c>
      <c r="CF375" s="4">
        <f t="shared" si="974"/>
        <v>0</v>
      </c>
      <c r="CG375" s="4">
        <f t="shared" si="975"/>
        <v>0</v>
      </c>
      <c r="CH375" s="4">
        <f t="shared" si="976"/>
        <v>0</v>
      </c>
      <c r="CI375" s="4">
        <f t="shared" si="977"/>
        <v>0</v>
      </c>
      <c r="CJ375" s="4">
        <f t="shared" si="978"/>
        <v>0</v>
      </c>
      <c r="CK375" s="4">
        <f t="shared" si="979"/>
        <v>0</v>
      </c>
      <c r="CL375" s="4">
        <f t="shared" si="980"/>
        <v>0</v>
      </c>
      <c r="CM375" s="4">
        <f t="shared" si="981"/>
        <v>0</v>
      </c>
      <c r="CN375" s="4">
        <f t="shared" si="982"/>
        <v>0</v>
      </c>
      <c r="CO375" s="4">
        <f t="shared" si="983"/>
        <v>0</v>
      </c>
      <c r="CP375" s="4">
        <f t="shared" si="984"/>
        <v>0</v>
      </c>
      <c r="CQ375" s="4">
        <f t="shared" si="985"/>
        <v>0</v>
      </c>
      <c r="CR375" s="4">
        <f t="shared" si="986"/>
        <v>0</v>
      </c>
      <c r="CS375" s="4">
        <f t="shared" si="987"/>
        <v>0</v>
      </c>
      <c r="CT375" s="4">
        <f t="shared" si="988"/>
        <v>0</v>
      </c>
      <c r="CU375" s="4">
        <f t="shared" si="989"/>
        <v>0</v>
      </c>
      <c r="CV375" s="4">
        <f t="shared" si="990"/>
        <v>0</v>
      </c>
      <c r="CW375" s="4">
        <f t="shared" si="991"/>
        <v>0</v>
      </c>
      <c r="CX375" s="4">
        <f t="shared" si="992"/>
        <v>0</v>
      </c>
      <c r="CY375" s="4">
        <f t="shared" si="993"/>
        <v>0</v>
      </c>
      <c r="CZ375" s="4">
        <f t="shared" si="994"/>
        <v>0</v>
      </c>
      <c r="DA375" s="4">
        <f t="shared" si="995"/>
        <v>0</v>
      </c>
      <c r="DB375" s="4">
        <f t="shared" si="996"/>
        <v>0</v>
      </c>
      <c r="DC375" s="4">
        <f t="shared" si="997"/>
        <v>0</v>
      </c>
      <c r="DD375" s="4">
        <f t="shared" si="998"/>
        <v>0</v>
      </c>
      <c r="DE375" s="4">
        <f t="shared" si="999"/>
        <v>0</v>
      </c>
      <c r="DF375" s="4">
        <f t="shared" si="1000"/>
        <v>0</v>
      </c>
      <c r="DG375" s="4">
        <f t="shared" si="1001"/>
        <v>0</v>
      </c>
      <c r="DH375" s="4" t="str">
        <f t="shared" si="1002"/>
        <v/>
      </c>
      <c r="DI375" s="4">
        <f t="shared" si="1003"/>
        <v>0</v>
      </c>
      <c r="DJ375" s="4"/>
      <c r="DK375" s="12" t="str">
        <f t="shared" si="1004"/>
        <v>0</v>
      </c>
      <c r="DM375" s="12"/>
      <c r="DN375" s="12" t="b">
        <f t="shared" ca="1" si="1005"/>
        <v>0</v>
      </c>
      <c r="DO375" s="4" t="str">
        <f t="shared" ca="1" si="1006"/>
        <v>OK</v>
      </c>
      <c r="DP375" s="4" t="str">
        <f t="shared" ca="1" si="1007"/>
        <v>OK</v>
      </c>
      <c r="DR375" s="4" t="b">
        <f t="shared" ca="1" si="1008"/>
        <v>0</v>
      </c>
      <c r="DS375" s="4" t="b">
        <f t="shared" ca="1" si="1009"/>
        <v>0</v>
      </c>
      <c r="DU375" s="4" t="str">
        <f>IF(ISERROR(INDEX('Code - Euro'!$A:$E,MATCH($DI375,'Code - Euro'!$A:$A,0),1)),"-",INDEX('Code - Euro'!$A:$E,MATCH($DI375,'Code - Euro'!$A:$A,0),1))</f>
        <v>-</v>
      </c>
      <c r="DV375" s="4" t="str">
        <f>IF(ISERROR(INDEX('Code - Euro'!$A:$E,MATCH($DI375,'Code - Euro'!$A:$A,0),2)),"-",INDEX('Code - Euro'!$A:$E,MATCH($DI375,'Code - Euro'!$A:$A,0),2))</f>
        <v>-</v>
      </c>
      <c r="DW375" s="4" t="e">
        <f>INDEX('Code - Euro'!$A:$E,MATCH($DI375,'Code - Euro'!$A:$A,0),3)</f>
        <v>#N/A</v>
      </c>
      <c r="DX375" s="4" t="e">
        <f>MATCH($DI375,'Code - Euro'!$A:$A,0)</f>
        <v>#N/A</v>
      </c>
      <c r="DY375" s="4" t="str">
        <f ca="1">IF(ISERROR(INDEX('2nd Option'!$B:$E,EB375,1)),"-",INDEX('2nd Option'!$B:$E,EB375,1))</f>
        <v>-</v>
      </c>
      <c r="DZ375" s="4" t="str">
        <f ca="1">IF(ISERROR(INDEX('2nd Option'!$B:$E,EB375,2)),"-",INDEX('2nd Option'!$B:$E,EB375,2))</f>
        <v>-</v>
      </c>
      <c r="EA375" s="4" t="e">
        <f ca="1">INDEX('2nd Option'!$B:$E,EB375,3)</f>
        <v>#N/A</v>
      </c>
      <c r="EB375" s="4" t="e">
        <f t="array" aca="1" ref="EB375" ca="1">MATCH(FALSE,(ISERROR(FIND(INDIRECT("'2nd Option'!$B$4:$B$"&amp;$EI$2),$DI375))),0)+3</f>
        <v>#N/A</v>
      </c>
      <c r="EC375" s="4" t="str">
        <f>IF(ISERROR(INDEX('3th Option'!$B:$E,EF375,1)),"-",INDEX('3th Option'!$B:$E,EF375,1))</f>
        <v>-</v>
      </c>
      <c r="ED375" s="4" t="str">
        <f>IF(ISERROR(INDEX('3th Option'!$B:$E,EF375,2)),"-",INDEX('3th Option'!$B:$E,EF375,2))</f>
        <v>-</v>
      </c>
      <c r="EE375" s="4" t="e">
        <f>INDEX('3th Option'!$B:$E,EF375,3)</f>
        <v>#N/A</v>
      </c>
      <c r="EF375" s="4" t="e">
        <f t="shared" si="1010"/>
        <v>#N/A</v>
      </c>
      <c r="EG375" s="4">
        <f t="array" ref="EG375">MATCH(FALSE,(ISERROR(SEARCH('3th Option'!$B:$B,$DI375))),0)</f>
        <v>179</v>
      </c>
      <c r="EJ375" s="4" t="str">
        <f t="shared" ca="1" si="1011"/>
        <v>OK</v>
      </c>
      <c r="EK375" s="4"/>
      <c r="EL375" s="16" t="str">
        <f t="shared" si="1012"/>
        <v>-</v>
      </c>
      <c r="EM375" s="13"/>
      <c r="EN375" s="16" t="str">
        <f t="shared" ca="1" si="1013"/>
        <v>-</v>
      </c>
      <c r="EO375" s="13"/>
      <c r="EP375" s="16" t="str">
        <f t="shared" si="1014"/>
        <v>-</v>
      </c>
    </row>
    <row r="376" spans="3:146" ht="16.5" thickTop="1" thickBot="1" x14ac:dyDescent="0.3">
      <c r="C376" s="4"/>
      <c r="D376" s="4">
        <f t="shared" si="894"/>
        <v>0</v>
      </c>
      <c r="E376" s="4">
        <f t="shared" si="895"/>
        <v>0</v>
      </c>
      <c r="F376" s="4">
        <f t="shared" si="896"/>
        <v>0</v>
      </c>
      <c r="G376" s="4">
        <f t="shared" si="897"/>
        <v>0</v>
      </c>
      <c r="H376" s="4">
        <f t="shared" si="898"/>
        <v>0</v>
      </c>
      <c r="I376" s="4">
        <f t="shared" si="899"/>
        <v>0</v>
      </c>
      <c r="J376" s="4">
        <f t="shared" si="900"/>
        <v>0</v>
      </c>
      <c r="K376" s="4">
        <f t="shared" si="901"/>
        <v>0</v>
      </c>
      <c r="L376" s="4">
        <f t="shared" si="902"/>
        <v>0</v>
      </c>
      <c r="M376" s="4">
        <f t="shared" si="903"/>
        <v>0</v>
      </c>
      <c r="N376" s="4">
        <f t="shared" si="904"/>
        <v>0</v>
      </c>
      <c r="O376" s="4">
        <f t="shared" si="905"/>
        <v>0</v>
      </c>
      <c r="P376" s="4">
        <f t="shared" si="906"/>
        <v>0</v>
      </c>
      <c r="Q376" s="4">
        <f t="shared" si="907"/>
        <v>0</v>
      </c>
      <c r="R376" s="4">
        <f t="shared" si="908"/>
        <v>0</v>
      </c>
      <c r="S376" s="4">
        <f t="shared" si="909"/>
        <v>0</v>
      </c>
      <c r="T376" s="4">
        <f t="shared" si="910"/>
        <v>0</v>
      </c>
      <c r="U376" s="4">
        <f t="shared" si="911"/>
        <v>0</v>
      </c>
      <c r="V376" s="63">
        <f t="shared" si="912"/>
        <v>0</v>
      </c>
      <c r="W376" s="4">
        <f t="shared" si="913"/>
        <v>0</v>
      </c>
      <c r="X376" s="4">
        <f t="shared" si="914"/>
        <v>0</v>
      </c>
      <c r="Y376" s="4">
        <f t="shared" si="915"/>
        <v>0</v>
      </c>
      <c r="Z376" s="4">
        <f t="shared" si="916"/>
        <v>0</v>
      </c>
      <c r="AA376" s="4">
        <f t="shared" si="917"/>
        <v>0</v>
      </c>
      <c r="AB376" s="4">
        <f t="shared" si="918"/>
        <v>0</v>
      </c>
      <c r="AC376" s="4">
        <f t="shared" si="919"/>
        <v>0</v>
      </c>
      <c r="AD376" s="4">
        <f t="shared" si="920"/>
        <v>0</v>
      </c>
      <c r="AE376" s="4">
        <f t="shared" si="921"/>
        <v>0</v>
      </c>
      <c r="AF376" s="4">
        <f t="shared" si="922"/>
        <v>0</v>
      </c>
      <c r="AG376" s="4">
        <f t="shared" si="923"/>
        <v>0</v>
      </c>
      <c r="AH376" s="4">
        <f t="shared" si="924"/>
        <v>0</v>
      </c>
      <c r="AI376" s="4">
        <f t="shared" si="925"/>
        <v>0</v>
      </c>
      <c r="AJ376" s="4">
        <f t="shared" si="926"/>
        <v>0</v>
      </c>
      <c r="AK376" s="4">
        <f t="shared" si="927"/>
        <v>0</v>
      </c>
      <c r="AL376" s="4">
        <f t="shared" si="928"/>
        <v>0</v>
      </c>
      <c r="AM376" s="4">
        <f t="shared" si="929"/>
        <v>0</v>
      </c>
      <c r="AN376" s="4">
        <f t="shared" si="930"/>
        <v>0</v>
      </c>
      <c r="AO376" s="4">
        <f t="shared" si="931"/>
        <v>0</v>
      </c>
      <c r="AP376" s="4">
        <f t="shared" si="932"/>
        <v>0</v>
      </c>
      <c r="AQ376" s="4">
        <f t="shared" si="933"/>
        <v>0</v>
      </c>
      <c r="AR376" s="4">
        <f t="shared" si="934"/>
        <v>0</v>
      </c>
      <c r="AS376" s="4">
        <f t="shared" si="935"/>
        <v>0</v>
      </c>
      <c r="AT376" s="4">
        <f t="shared" si="936"/>
        <v>0</v>
      </c>
      <c r="AU376" s="4">
        <f t="shared" si="937"/>
        <v>0</v>
      </c>
      <c r="AV376" s="4">
        <f t="shared" si="938"/>
        <v>0</v>
      </c>
      <c r="AW376" s="4">
        <f t="shared" si="939"/>
        <v>0</v>
      </c>
      <c r="AX376" s="4">
        <f t="shared" si="940"/>
        <v>0</v>
      </c>
      <c r="AY376" s="4">
        <f t="shared" si="941"/>
        <v>0</v>
      </c>
      <c r="AZ376" s="4">
        <f t="shared" si="942"/>
        <v>0</v>
      </c>
      <c r="BA376" s="4">
        <f t="shared" si="943"/>
        <v>0</v>
      </c>
      <c r="BB376" s="4">
        <f t="shared" si="944"/>
        <v>0</v>
      </c>
      <c r="BC376" s="4">
        <f t="shared" si="945"/>
        <v>0</v>
      </c>
      <c r="BD376" s="4">
        <f t="shared" si="946"/>
        <v>0</v>
      </c>
      <c r="BE376" s="4">
        <f t="shared" si="947"/>
        <v>0</v>
      </c>
      <c r="BF376" s="4">
        <f t="shared" si="948"/>
        <v>0</v>
      </c>
      <c r="BG376" s="4">
        <f t="shared" si="949"/>
        <v>0</v>
      </c>
      <c r="BH376" s="4">
        <f t="shared" si="950"/>
        <v>0</v>
      </c>
      <c r="BI376" s="4">
        <f t="shared" si="951"/>
        <v>0</v>
      </c>
      <c r="BJ376" s="4">
        <f t="shared" si="952"/>
        <v>0</v>
      </c>
      <c r="BK376" s="63">
        <f t="shared" si="953"/>
        <v>0</v>
      </c>
      <c r="BL376" s="4">
        <f t="shared" si="954"/>
        <v>0</v>
      </c>
      <c r="BM376" s="63">
        <f t="shared" si="955"/>
        <v>0</v>
      </c>
      <c r="BN376" s="4">
        <f t="shared" si="956"/>
        <v>0</v>
      </c>
      <c r="BO376" s="63">
        <f t="shared" si="957"/>
        <v>0</v>
      </c>
      <c r="BP376" s="4">
        <f t="shared" si="958"/>
        <v>0</v>
      </c>
      <c r="BQ376" s="4">
        <f t="shared" si="959"/>
        <v>0</v>
      </c>
      <c r="BR376" s="4">
        <f t="shared" si="960"/>
        <v>0</v>
      </c>
      <c r="BS376" s="4">
        <f t="shared" si="961"/>
        <v>0</v>
      </c>
      <c r="BT376" s="4">
        <f t="shared" si="962"/>
        <v>0</v>
      </c>
      <c r="BU376" s="63">
        <f t="shared" si="963"/>
        <v>0</v>
      </c>
      <c r="BV376" s="4">
        <f t="shared" si="964"/>
        <v>0</v>
      </c>
      <c r="BW376" s="4">
        <f t="shared" si="965"/>
        <v>0</v>
      </c>
      <c r="BX376" s="4">
        <f t="shared" si="966"/>
        <v>0</v>
      </c>
      <c r="BY376" s="4">
        <f t="shared" si="967"/>
        <v>0</v>
      </c>
      <c r="BZ376" s="4">
        <f t="shared" si="968"/>
        <v>0</v>
      </c>
      <c r="CA376" s="4">
        <f t="shared" si="969"/>
        <v>0</v>
      </c>
      <c r="CB376" s="4">
        <f t="shared" si="970"/>
        <v>0</v>
      </c>
      <c r="CC376" s="4">
        <f t="shared" si="971"/>
        <v>0</v>
      </c>
      <c r="CD376" s="4">
        <f t="shared" si="972"/>
        <v>0</v>
      </c>
      <c r="CE376" s="4">
        <f t="shared" si="973"/>
        <v>0</v>
      </c>
      <c r="CF376" s="4">
        <f t="shared" si="974"/>
        <v>0</v>
      </c>
      <c r="CG376" s="4">
        <f t="shared" si="975"/>
        <v>0</v>
      </c>
      <c r="CH376" s="4">
        <f t="shared" si="976"/>
        <v>0</v>
      </c>
      <c r="CI376" s="4">
        <f t="shared" si="977"/>
        <v>0</v>
      </c>
      <c r="CJ376" s="4">
        <f t="shared" si="978"/>
        <v>0</v>
      </c>
      <c r="CK376" s="4">
        <f t="shared" si="979"/>
        <v>0</v>
      </c>
      <c r="CL376" s="4">
        <f t="shared" si="980"/>
        <v>0</v>
      </c>
      <c r="CM376" s="4">
        <f t="shared" si="981"/>
        <v>0</v>
      </c>
      <c r="CN376" s="4">
        <f t="shared" si="982"/>
        <v>0</v>
      </c>
      <c r="CO376" s="4">
        <f t="shared" si="983"/>
        <v>0</v>
      </c>
      <c r="CP376" s="4">
        <f t="shared" si="984"/>
        <v>0</v>
      </c>
      <c r="CQ376" s="4">
        <f t="shared" si="985"/>
        <v>0</v>
      </c>
      <c r="CR376" s="4">
        <f t="shared" si="986"/>
        <v>0</v>
      </c>
      <c r="CS376" s="4">
        <f t="shared" si="987"/>
        <v>0</v>
      </c>
      <c r="CT376" s="4">
        <f t="shared" si="988"/>
        <v>0</v>
      </c>
      <c r="CU376" s="4">
        <f t="shared" si="989"/>
        <v>0</v>
      </c>
      <c r="CV376" s="4">
        <f t="shared" si="990"/>
        <v>0</v>
      </c>
      <c r="CW376" s="4">
        <f t="shared" si="991"/>
        <v>0</v>
      </c>
      <c r="CX376" s="4">
        <f t="shared" si="992"/>
        <v>0</v>
      </c>
      <c r="CY376" s="4">
        <f t="shared" si="993"/>
        <v>0</v>
      </c>
      <c r="CZ376" s="4">
        <f t="shared" si="994"/>
        <v>0</v>
      </c>
      <c r="DA376" s="4">
        <f t="shared" si="995"/>
        <v>0</v>
      </c>
      <c r="DB376" s="4">
        <f t="shared" si="996"/>
        <v>0</v>
      </c>
      <c r="DC376" s="4">
        <f t="shared" si="997"/>
        <v>0</v>
      </c>
      <c r="DD376" s="4">
        <f t="shared" si="998"/>
        <v>0</v>
      </c>
      <c r="DE376" s="4">
        <f t="shared" si="999"/>
        <v>0</v>
      </c>
      <c r="DF376" s="4">
        <f t="shared" si="1000"/>
        <v>0</v>
      </c>
      <c r="DG376" s="4">
        <f t="shared" si="1001"/>
        <v>0</v>
      </c>
      <c r="DH376" s="4" t="str">
        <f t="shared" si="1002"/>
        <v/>
      </c>
      <c r="DI376" s="4">
        <f t="shared" si="1003"/>
        <v>0</v>
      </c>
      <c r="DJ376" s="4"/>
      <c r="DK376" s="12" t="str">
        <f t="shared" si="1004"/>
        <v>0</v>
      </c>
      <c r="DM376" s="12"/>
      <c r="DN376" s="12" t="b">
        <f t="shared" ca="1" si="1005"/>
        <v>0</v>
      </c>
      <c r="DO376" s="4" t="str">
        <f t="shared" ca="1" si="1006"/>
        <v>OK</v>
      </c>
      <c r="DP376" s="4" t="str">
        <f t="shared" ca="1" si="1007"/>
        <v>OK</v>
      </c>
      <c r="DR376" s="4" t="b">
        <f t="shared" ca="1" si="1008"/>
        <v>0</v>
      </c>
      <c r="DS376" s="4" t="b">
        <f t="shared" ca="1" si="1009"/>
        <v>0</v>
      </c>
      <c r="DU376" s="4" t="str">
        <f>IF(ISERROR(INDEX('Code - Euro'!$A:$E,MATCH($DI376,'Code - Euro'!$A:$A,0),1)),"-",INDEX('Code - Euro'!$A:$E,MATCH($DI376,'Code - Euro'!$A:$A,0),1))</f>
        <v>-</v>
      </c>
      <c r="DV376" s="4" t="str">
        <f>IF(ISERROR(INDEX('Code - Euro'!$A:$E,MATCH($DI376,'Code - Euro'!$A:$A,0),2)),"-",INDEX('Code - Euro'!$A:$E,MATCH($DI376,'Code - Euro'!$A:$A,0),2))</f>
        <v>-</v>
      </c>
      <c r="DW376" s="4" t="e">
        <f>INDEX('Code - Euro'!$A:$E,MATCH($DI376,'Code - Euro'!$A:$A,0),3)</f>
        <v>#N/A</v>
      </c>
      <c r="DX376" s="4" t="e">
        <f>MATCH($DI376,'Code - Euro'!$A:$A,0)</f>
        <v>#N/A</v>
      </c>
      <c r="DY376" s="4" t="str">
        <f ca="1">IF(ISERROR(INDEX('2nd Option'!$B:$E,EB376,1)),"-",INDEX('2nd Option'!$B:$E,EB376,1))</f>
        <v>-</v>
      </c>
      <c r="DZ376" s="4" t="str">
        <f ca="1">IF(ISERROR(INDEX('2nd Option'!$B:$E,EB376,2)),"-",INDEX('2nd Option'!$B:$E,EB376,2))</f>
        <v>-</v>
      </c>
      <c r="EA376" s="4" t="e">
        <f ca="1">INDEX('2nd Option'!$B:$E,EB376,3)</f>
        <v>#N/A</v>
      </c>
      <c r="EB376" s="4" t="e">
        <f t="array" aca="1" ref="EB376" ca="1">MATCH(FALSE,(ISERROR(FIND(INDIRECT("'2nd Option'!$B$4:$B$"&amp;$EI$2),$DI376))),0)+3</f>
        <v>#N/A</v>
      </c>
      <c r="EC376" s="4" t="str">
        <f>IF(ISERROR(INDEX('3th Option'!$B:$E,EF376,1)),"-",INDEX('3th Option'!$B:$E,EF376,1))</f>
        <v>-</v>
      </c>
      <c r="ED376" s="4" t="str">
        <f>IF(ISERROR(INDEX('3th Option'!$B:$E,EF376,2)),"-",INDEX('3th Option'!$B:$E,EF376,2))</f>
        <v>-</v>
      </c>
      <c r="EE376" s="4" t="e">
        <f>INDEX('3th Option'!$B:$E,EF376,3)</f>
        <v>#N/A</v>
      </c>
      <c r="EF376" s="4" t="e">
        <f t="shared" si="1010"/>
        <v>#N/A</v>
      </c>
      <c r="EG376" s="4">
        <f t="array" ref="EG376">MATCH(FALSE,(ISERROR(SEARCH('3th Option'!$B:$B,$DI376))),0)</f>
        <v>179</v>
      </c>
      <c r="EJ376" s="4" t="str">
        <f t="shared" ca="1" si="1011"/>
        <v>OK</v>
      </c>
      <c r="EK376" s="4"/>
      <c r="EL376" s="16" t="str">
        <f t="shared" si="1012"/>
        <v>-</v>
      </c>
      <c r="EM376" s="13"/>
      <c r="EN376" s="16" t="str">
        <f t="shared" ca="1" si="1013"/>
        <v>-</v>
      </c>
      <c r="EO376" s="13"/>
      <c r="EP376" s="16" t="str">
        <f t="shared" si="1014"/>
        <v>-</v>
      </c>
    </row>
    <row r="377" spans="3:146" ht="16.5" thickTop="1" thickBot="1" x14ac:dyDescent="0.3">
      <c r="C377" s="4"/>
      <c r="D377" s="4">
        <f t="shared" si="894"/>
        <v>0</v>
      </c>
      <c r="E377" s="4">
        <f t="shared" si="895"/>
        <v>0</v>
      </c>
      <c r="F377" s="4">
        <f t="shared" si="896"/>
        <v>0</v>
      </c>
      <c r="G377" s="4">
        <f t="shared" si="897"/>
        <v>0</v>
      </c>
      <c r="H377" s="4">
        <f t="shared" si="898"/>
        <v>0</v>
      </c>
      <c r="I377" s="4">
        <f t="shared" si="899"/>
        <v>0</v>
      </c>
      <c r="J377" s="4">
        <f t="shared" si="900"/>
        <v>0</v>
      </c>
      <c r="K377" s="4">
        <f t="shared" si="901"/>
        <v>0</v>
      </c>
      <c r="L377" s="4">
        <f t="shared" si="902"/>
        <v>0</v>
      </c>
      <c r="M377" s="4">
        <f t="shared" si="903"/>
        <v>0</v>
      </c>
      <c r="N377" s="4">
        <f t="shared" si="904"/>
        <v>0</v>
      </c>
      <c r="O377" s="4">
        <f t="shared" si="905"/>
        <v>0</v>
      </c>
      <c r="P377" s="4">
        <f t="shared" si="906"/>
        <v>0</v>
      </c>
      <c r="Q377" s="4">
        <f t="shared" si="907"/>
        <v>0</v>
      </c>
      <c r="R377" s="4">
        <f t="shared" si="908"/>
        <v>0</v>
      </c>
      <c r="S377" s="4">
        <f t="shared" si="909"/>
        <v>0</v>
      </c>
      <c r="T377" s="4">
        <f t="shared" si="910"/>
        <v>0</v>
      </c>
      <c r="U377" s="4">
        <f t="shared" si="911"/>
        <v>0</v>
      </c>
      <c r="V377" s="63">
        <f t="shared" si="912"/>
        <v>0</v>
      </c>
      <c r="W377" s="4">
        <f t="shared" si="913"/>
        <v>0</v>
      </c>
      <c r="X377" s="4">
        <f t="shared" si="914"/>
        <v>0</v>
      </c>
      <c r="Y377" s="4">
        <f t="shared" si="915"/>
        <v>0</v>
      </c>
      <c r="Z377" s="4">
        <f t="shared" si="916"/>
        <v>0</v>
      </c>
      <c r="AA377" s="4">
        <f t="shared" si="917"/>
        <v>0</v>
      </c>
      <c r="AB377" s="4">
        <f t="shared" si="918"/>
        <v>0</v>
      </c>
      <c r="AC377" s="4">
        <f t="shared" si="919"/>
        <v>0</v>
      </c>
      <c r="AD377" s="4">
        <f t="shared" si="920"/>
        <v>0</v>
      </c>
      <c r="AE377" s="4">
        <f t="shared" si="921"/>
        <v>0</v>
      </c>
      <c r="AF377" s="4">
        <f t="shared" si="922"/>
        <v>0</v>
      </c>
      <c r="AG377" s="4">
        <f t="shared" si="923"/>
        <v>0</v>
      </c>
      <c r="AH377" s="4">
        <f t="shared" si="924"/>
        <v>0</v>
      </c>
      <c r="AI377" s="4">
        <f t="shared" si="925"/>
        <v>0</v>
      </c>
      <c r="AJ377" s="4">
        <f t="shared" si="926"/>
        <v>0</v>
      </c>
      <c r="AK377" s="4">
        <f t="shared" si="927"/>
        <v>0</v>
      </c>
      <c r="AL377" s="4">
        <f t="shared" si="928"/>
        <v>0</v>
      </c>
      <c r="AM377" s="4">
        <f t="shared" si="929"/>
        <v>0</v>
      </c>
      <c r="AN377" s="4">
        <f t="shared" si="930"/>
        <v>0</v>
      </c>
      <c r="AO377" s="4">
        <f t="shared" si="931"/>
        <v>0</v>
      </c>
      <c r="AP377" s="4">
        <f t="shared" si="932"/>
        <v>0</v>
      </c>
      <c r="AQ377" s="4">
        <f t="shared" si="933"/>
        <v>0</v>
      </c>
      <c r="AR377" s="4">
        <f t="shared" si="934"/>
        <v>0</v>
      </c>
      <c r="AS377" s="4">
        <f t="shared" si="935"/>
        <v>0</v>
      </c>
      <c r="AT377" s="4">
        <f t="shared" si="936"/>
        <v>0</v>
      </c>
      <c r="AU377" s="4">
        <f t="shared" si="937"/>
        <v>0</v>
      </c>
      <c r="AV377" s="4">
        <f t="shared" si="938"/>
        <v>0</v>
      </c>
      <c r="AW377" s="4">
        <f t="shared" si="939"/>
        <v>0</v>
      </c>
      <c r="AX377" s="4">
        <f t="shared" si="940"/>
        <v>0</v>
      </c>
      <c r="AY377" s="4">
        <f t="shared" si="941"/>
        <v>0</v>
      </c>
      <c r="AZ377" s="4">
        <f t="shared" si="942"/>
        <v>0</v>
      </c>
      <c r="BA377" s="4">
        <f t="shared" si="943"/>
        <v>0</v>
      </c>
      <c r="BB377" s="4">
        <f t="shared" si="944"/>
        <v>0</v>
      </c>
      <c r="BC377" s="4">
        <f t="shared" si="945"/>
        <v>0</v>
      </c>
      <c r="BD377" s="4">
        <f t="shared" si="946"/>
        <v>0</v>
      </c>
      <c r="BE377" s="4">
        <f t="shared" si="947"/>
        <v>0</v>
      </c>
      <c r="BF377" s="4">
        <f t="shared" si="948"/>
        <v>0</v>
      </c>
      <c r="BG377" s="4">
        <f t="shared" si="949"/>
        <v>0</v>
      </c>
      <c r="BH377" s="4">
        <f t="shared" si="950"/>
        <v>0</v>
      </c>
      <c r="BI377" s="4">
        <f t="shared" si="951"/>
        <v>0</v>
      </c>
      <c r="BJ377" s="4">
        <f t="shared" si="952"/>
        <v>0</v>
      </c>
      <c r="BK377" s="63">
        <f t="shared" si="953"/>
        <v>0</v>
      </c>
      <c r="BL377" s="4">
        <f t="shared" si="954"/>
        <v>0</v>
      </c>
      <c r="BM377" s="63">
        <f t="shared" si="955"/>
        <v>0</v>
      </c>
      <c r="BN377" s="4">
        <f t="shared" si="956"/>
        <v>0</v>
      </c>
      <c r="BO377" s="63">
        <f t="shared" si="957"/>
        <v>0</v>
      </c>
      <c r="BP377" s="4">
        <f t="shared" si="958"/>
        <v>0</v>
      </c>
      <c r="BQ377" s="4">
        <f t="shared" si="959"/>
        <v>0</v>
      </c>
      <c r="BR377" s="4">
        <f t="shared" si="960"/>
        <v>0</v>
      </c>
      <c r="BS377" s="4">
        <f t="shared" si="961"/>
        <v>0</v>
      </c>
      <c r="BT377" s="4">
        <f t="shared" si="962"/>
        <v>0</v>
      </c>
      <c r="BU377" s="63">
        <f t="shared" si="963"/>
        <v>0</v>
      </c>
      <c r="BV377" s="4">
        <f t="shared" si="964"/>
        <v>0</v>
      </c>
      <c r="BW377" s="4">
        <f t="shared" si="965"/>
        <v>0</v>
      </c>
      <c r="BX377" s="4">
        <f t="shared" si="966"/>
        <v>0</v>
      </c>
      <c r="BY377" s="4">
        <f t="shared" si="967"/>
        <v>0</v>
      </c>
      <c r="BZ377" s="4">
        <f t="shared" si="968"/>
        <v>0</v>
      </c>
      <c r="CA377" s="4">
        <f t="shared" si="969"/>
        <v>0</v>
      </c>
      <c r="CB377" s="4">
        <f t="shared" si="970"/>
        <v>0</v>
      </c>
      <c r="CC377" s="4">
        <f t="shared" si="971"/>
        <v>0</v>
      </c>
      <c r="CD377" s="4">
        <f t="shared" si="972"/>
        <v>0</v>
      </c>
      <c r="CE377" s="4">
        <f t="shared" si="973"/>
        <v>0</v>
      </c>
      <c r="CF377" s="4">
        <f t="shared" si="974"/>
        <v>0</v>
      </c>
      <c r="CG377" s="4">
        <f t="shared" si="975"/>
        <v>0</v>
      </c>
      <c r="CH377" s="4">
        <f t="shared" si="976"/>
        <v>0</v>
      </c>
      <c r="CI377" s="4">
        <f t="shared" si="977"/>
        <v>0</v>
      </c>
      <c r="CJ377" s="4">
        <f t="shared" si="978"/>
        <v>0</v>
      </c>
      <c r="CK377" s="4">
        <f t="shared" si="979"/>
        <v>0</v>
      </c>
      <c r="CL377" s="4">
        <f t="shared" si="980"/>
        <v>0</v>
      </c>
      <c r="CM377" s="4">
        <f t="shared" si="981"/>
        <v>0</v>
      </c>
      <c r="CN377" s="4">
        <f t="shared" si="982"/>
        <v>0</v>
      </c>
      <c r="CO377" s="4">
        <f t="shared" si="983"/>
        <v>0</v>
      </c>
      <c r="CP377" s="4">
        <f t="shared" si="984"/>
        <v>0</v>
      </c>
      <c r="CQ377" s="4">
        <f t="shared" si="985"/>
        <v>0</v>
      </c>
      <c r="CR377" s="4">
        <f t="shared" si="986"/>
        <v>0</v>
      </c>
      <c r="CS377" s="4">
        <f t="shared" si="987"/>
        <v>0</v>
      </c>
      <c r="CT377" s="4">
        <f t="shared" si="988"/>
        <v>0</v>
      </c>
      <c r="CU377" s="4">
        <f t="shared" si="989"/>
        <v>0</v>
      </c>
      <c r="CV377" s="4">
        <f t="shared" si="990"/>
        <v>0</v>
      </c>
      <c r="CW377" s="4">
        <f t="shared" si="991"/>
        <v>0</v>
      </c>
      <c r="CX377" s="4">
        <f t="shared" si="992"/>
        <v>0</v>
      </c>
      <c r="CY377" s="4">
        <f t="shared" si="993"/>
        <v>0</v>
      </c>
      <c r="CZ377" s="4">
        <f t="shared" si="994"/>
        <v>0</v>
      </c>
      <c r="DA377" s="4">
        <f t="shared" si="995"/>
        <v>0</v>
      </c>
      <c r="DB377" s="4">
        <f t="shared" si="996"/>
        <v>0</v>
      </c>
      <c r="DC377" s="4">
        <f t="shared" si="997"/>
        <v>0</v>
      </c>
      <c r="DD377" s="4">
        <f t="shared" si="998"/>
        <v>0</v>
      </c>
      <c r="DE377" s="4">
        <f t="shared" si="999"/>
        <v>0</v>
      </c>
      <c r="DF377" s="4">
        <f t="shared" si="1000"/>
        <v>0</v>
      </c>
      <c r="DG377" s="4">
        <f t="shared" si="1001"/>
        <v>0</v>
      </c>
      <c r="DH377" s="4" t="str">
        <f t="shared" si="1002"/>
        <v/>
      </c>
      <c r="DI377" s="4">
        <f t="shared" si="1003"/>
        <v>0</v>
      </c>
      <c r="DJ377" s="4"/>
      <c r="DK377" s="12" t="str">
        <f t="shared" si="1004"/>
        <v>0</v>
      </c>
      <c r="DM377" s="12"/>
      <c r="DN377" s="12" t="b">
        <f t="shared" ca="1" si="1005"/>
        <v>0</v>
      </c>
      <c r="DO377" s="4" t="str">
        <f t="shared" ca="1" si="1006"/>
        <v>OK</v>
      </c>
      <c r="DP377" s="4" t="str">
        <f t="shared" ca="1" si="1007"/>
        <v>OK</v>
      </c>
      <c r="DR377" s="4" t="b">
        <f t="shared" ca="1" si="1008"/>
        <v>0</v>
      </c>
      <c r="DS377" s="4" t="b">
        <f t="shared" ca="1" si="1009"/>
        <v>0</v>
      </c>
      <c r="DU377" s="4" t="str">
        <f>IF(ISERROR(INDEX('Code - Euro'!$A:$E,MATCH($DI377,'Code - Euro'!$A:$A,0),1)),"-",INDEX('Code - Euro'!$A:$E,MATCH($DI377,'Code - Euro'!$A:$A,0),1))</f>
        <v>-</v>
      </c>
      <c r="DV377" s="4" t="str">
        <f>IF(ISERROR(INDEX('Code - Euro'!$A:$E,MATCH($DI377,'Code - Euro'!$A:$A,0),2)),"-",INDEX('Code - Euro'!$A:$E,MATCH($DI377,'Code - Euro'!$A:$A,0),2))</f>
        <v>-</v>
      </c>
      <c r="DW377" s="4" t="e">
        <f>INDEX('Code - Euro'!$A:$E,MATCH($DI377,'Code - Euro'!$A:$A,0),3)</f>
        <v>#N/A</v>
      </c>
      <c r="DX377" s="4" t="e">
        <f>MATCH($DI377,'Code - Euro'!$A:$A,0)</f>
        <v>#N/A</v>
      </c>
      <c r="DY377" s="4" t="str">
        <f ca="1">IF(ISERROR(INDEX('2nd Option'!$B:$E,EB377,1)),"-",INDEX('2nd Option'!$B:$E,EB377,1))</f>
        <v>-</v>
      </c>
      <c r="DZ377" s="4" t="str">
        <f ca="1">IF(ISERROR(INDEX('2nd Option'!$B:$E,EB377,2)),"-",INDEX('2nd Option'!$B:$E,EB377,2))</f>
        <v>-</v>
      </c>
      <c r="EA377" s="4" t="e">
        <f ca="1">INDEX('2nd Option'!$B:$E,EB377,3)</f>
        <v>#N/A</v>
      </c>
      <c r="EB377" s="4" t="e">
        <f t="array" aca="1" ref="EB377" ca="1">MATCH(FALSE,(ISERROR(FIND(INDIRECT("'2nd Option'!$B$4:$B$"&amp;$EI$2),$DI377))),0)+3</f>
        <v>#N/A</v>
      </c>
      <c r="EC377" s="4" t="str">
        <f>IF(ISERROR(INDEX('3th Option'!$B:$E,EF377,1)),"-",INDEX('3th Option'!$B:$E,EF377,1))</f>
        <v>-</v>
      </c>
      <c r="ED377" s="4" t="str">
        <f>IF(ISERROR(INDEX('3th Option'!$B:$E,EF377,2)),"-",INDEX('3th Option'!$B:$E,EF377,2))</f>
        <v>-</v>
      </c>
      <c r="EE377" s="4" t="e">
        <f>INDEX('3th Option'!$B:$E,EF377,3)</f>
        <v>#N/A</v>
      </c>
      <c r="EF377" s="4" t="e">
        <f t="shared" si="1010"/>
        <v>#N/A</v>
      </c>
      <c r="EG377" s="4">
        <f t="array" ref="EG377">MATCH(FALSE,(ISERROR(SEARCH('3th Option'!$B:$B,$DI377))),0)</f>
        <v>179</v>
      </c>
      <c r="EJ377" s="4" t="str">
        <f t="shared" ca="1" si="1011"/>
        <v>OK</v>
      </c>
      <c r="EK377" s="4"/>
      <c r="EL377" s="16" t="str">
        <f t="shared" si="1012"/>
        <v>-</v>
      </c>
      <c r="EM377" s="13"/>
      <c r="EN377" s="16" t="str">
        <f t="shared" ca="1" si="1013"/>
        <v>-</v>
      </c>
      <c r="EO377" s="13"/>
      <c r="EP377" s="16" t="str">
        <f t="shared" si="1014"/>
        <v>-</v>
      </c>
    </row>
    <row r="378" spans="3:146" ht="16.5" thickTop="1" thickBot="1" x14ac:dyDescent="0.3">
      <c r="C378" s="4"/>
      <c r="D378" s="4">
        <f t="shared" si="894"/>
        <v>0</v>
      </c>
      <c r="E378" s="4">
        <f t="shared" si="895"/>
        <v>0</v>
      </c>
      <c r="F378" s="4">
        <f t="shared" si="896"/>
        <v>0</v>
      </c>
      <c r="G378" s="4">
        <f t="shared" si="897"/>
        <v>0</v>
      </c>
      <c r="H378" s="4">
        <f t="shared" si="898"/>
        <v>0</v>
      </c>
      <c r="I378" s="4">
        <f t="shared" si="899"/>
        <v>0</v>
      </c>
      <c r="J378" s="4">
        <f t="shared" si="900"/>
        <v>0</v>
      </c>
      <c r="K378" s="4">
        <f t="shared" si="901"/>
        <v>0</v>
      </c>
      <c r="L378" s="4">
        <f t="shared" si="902"/>
        <v>0</v>
      </c>
      <c r="M378" s="4">
        <f t="shared" si="903"/>
        <v>0</v>
      </c>
      <c r="N378" s="4">
        <f t="shared" si="904"/>
        <v>0</v>
      </c>
      <c r="O378" s="4">
        <f t="shared" si="905"/>
        <v>0</v>
      </c>
      <c r="P378" s="4">
        <f t="shared" si="906"/>
        <v>0</v>
      </c>
      <c r="Q378" s="4">
        <f t="shared" si="907"/>
        <v>0</v>
      </c>
      <c r="R378" s="4">
        <f t="shared" si="908"/>
        <v>0</v>
      </c>
      <c r="S378" s="4">
        <f t="shared" si="909"/>
        <v>0</v>
      </c>
      <c r="T378" s="4">
        <f t="shared" si="910"/>
        <v>0</v>
      </c>
      <c r="U378" s="4">
        <f t="shared" si="911"/>
        <v>0</v>
      </c>
      <c r="V378" s="63">
        <f t="shared" si="912"/>
        <v>0</v>
      </c>
      <c r="W378" s="4">
        <f t="shared" si="913"/>
        <v>0</v>
      </c>
      <c r="X378" s="4">
        <f t="shared" si="914"/>
        <v>0</v>
      </c>
      <c r="Y378" s="4">
        <f t="shared" si="915"/>
        <v>0</v>
      </c>
      <c r="Z378" s="4">
        <f t="shared" si="916"/>
        <v>0</v>
      </c>
      <c r="AA378" s="4">
        <f t="shared" si="917"/>
        <v>0</v>
      </c>
      <c r="AB378" s="4">
        <f t="shared" si="918"/>
        <v>0</v>
      </c>
      <c r="AC378" s="4">
        <f t="shared" si="919"/>
        <v>0</v>
      </c>
      <c r="AD378" s="4">
        <f t="shared" si="920"/>
        <v>0</v>
      </c>
      <c r="AE378" s="4">
        <f t="shared" si="921"/>
        <v>0</v>
      </c>
      <c r="AF378" s="4">
        <f t="shared" si="922"/>
        <v>0</v>
      </c>
      <c r="AG378" s="4">
        <f t="shared" si="923"/>
        <v>0</v>
      </c>
      <c r="AH378" s="4">
        <f t="shared" si="924"/>
        <v>0</v>
      </c>
      <c r="AI378" s="4">
        <f t="shared" si="925"/>
        <v>0</v>
      </c>
      <c r="AJ378" s="4">
        <f t="shared" si="926"/>
        <v>0</v>
      </c>
      <c r="AK378" s="4">
        <f t="shared" si="927"/>
        <v>0</v>
      </c>
      <c r="AL378" s="4">
        <f t="shared" si="928"/>
        <v>0</v>
      </c>
      <c r="AM378" s="4">
        <f t="shared" si="929"/>
        <v>0</v>
      </c>
      <c r="AN378" s="4">
        <f t="shared" si="930"/>
        <v>0</v>
      </c>
      <c r="AO378" s="4">
        <f t="shared" si="931"/>
        <v>0</v>
      </c>
      <c r="AP378" s="4">
        <f t="shared" si="932"/>
        <v>0</v>
      </c>
      <c r="AQ378" s="4">
        <f t="shared" si="933"/>
        <v>0</v>
      </c>
      <c r="AR378" s="4">
        <f t="shared" si="934"/>
        <v>0</v>
      </c>
      <c r="AS378" s="4">
        <f t="shared" si="935"/>
        <v>0</v>
      </c>
      <c r="AT378" s="4">
        <f t="shared" si="936"/>
        <v>0</v>
      </c>
      <c r="AU378" s="4">
        <f t="shared" si="937"/>
        <v>0</v>
      </c>
      <c r="AV378" s="4">
        <f t="shared" si="938"/>
        <v>0</v>
      </c>
      <c r="AW378" s="4">
        <f t="shared" si="939"/>
        <v>0</v>
      </c>
      <c r="AX378" s="4">
        <f t="shared" si="940"/>
        <v>0</v>
      </c>
      <c r="AY378" s="4">
        <f t="shared" si="941"/>
        <v>0</v>
      </c>
      <c r="AZ378" s="4">
        <f t="shared" si="942"/>
        <v>0</v>
      </c>
      <c r="BA378" s="4">
        <f t="shared" si="943"/>
        <v>0</v>
      </c>
      <c r="BB378" s="4">
        <f t="shared" si="944"/>
        <v>0</v>
      </c>
      <c r="BC378" s="4">
        <f t="shared" si="945"/>
        <v>0</v>
      </c>
      <c r="BD378" s="4">
        <f t="shared" si="946"/>
        <v>0</v>
      </c>
      <c r="BE378" s="4">
        <f t="shared" si="947"/>
        <v>0</v>
      </c>
      <c r="BF378" s="4">
        <f t="shared" si="948"/>
        <v>0</v>
      </c>
      <c r="BG378" s="4">
        <f t="shared" si="949"/>
        <v>0</v>
      </c>
      <c r="BH378" s="4">
        <f t="shared" si="950"/>
        <v>0</v>
      </c>
      <c r="BI378" s="4">
        <f t="shared" si="951"/>
        <v>0</v>
      </c>
      <c r="BJ378" s="4">
        <f t="shared" si="952"/>
        <v>0</v>
      </c>
      <c r="BK378" s="63">
        <f t="shared" si="953"/>
        <v>0</v>
      </c>
      <c r="BL378" s="4">
        <f t="shared" si="954"/>
        <v>0</v>
      </c>
      <c r="BM378" s="63">
        <f t="shared" si="955"/>
        <v>0</v>
      </c>
      <c r="BN378" s="4">
        <f t="shared" si="956"/>
        <v>0</v>
      </c>
      <c r="BO378" s="63">
        <f t="shared" si="957"/>
        <v>0</v>
      </c>
      <c r="BP378" s="4">
        <f t="shared" si="958"/>
        <v>0</v>
      </c>
      <c r="BQ378" s="4">
        <f t="shared" si="959"/>
        <v>0</v>
      </c>
      <c r="BR378" s="4">
        <f t="shared" si="960"/>
        <v>0</v>
      </c>
      <c r="BS378" s="4">
        <f t="shared" si="961"/>
        <v>0</v>
      </c>
      <c r="BT378" s="4">
        <f t="shared" si="962"/>
        <v>0</v>
      </c>
      <c r="BU378" s="63">
        <f t="shared" si="963"/>
        <v>0</v>
      </c>
      <c r="BV378" s="4">
        <f t="shared" si="964"/>
        <v>0</v>
      </c>
      <c r="BW378" s="4">
        <f t="shared" si="965"/>
        <v>0</v>
      </c>
      <c r="BX378" s="4">
        <f t="shared" si="966"/>
        <v>0</v>
      </c>
      <c r="BY378" s="4">
        <f t="shared" si="967"/>
        <v>0</v>
      </c>
      <c r="BZ378" s="4">
        <f t="shared" si="968"/>
        <v>0</v>
      </c>
      <c r="CA378" s="4">
        <f t="shared" si="969"/>
        <v>0</v>
      </c>
      <c r="CB378" s="4">
        <f t="shared" si="970"/>
        <v>0</v>
      </c>
      <c r="CC378" s="4">
        <f t="shared" si="971"/>
        <v>0</v>
      </c>
      <c r="CD378" s="4">
        <f t="shared" si="972"/>
        <v>0</v>
      </c>
      <c r="CE378" s="4">
        <f t="shared" si="973"/>
        <v>0</v>
      </c>
      <c r="CF378" s="4">
        <f t="shared" si="974"/>
        <v>0</v>
      </c>
      <c r="CG378" s="4">
        <f t="shared" si="975"/>
        <v>0</v>
      </c>
      <c r="CH378" s="4">
        <f t="shared" si="976"/>
        <v>0</v>
      </c>
      <c r="CI378" s="4">
        <f t="shared" si="977"/>
        <v>0</v>
      </c>
      <c r="CJ378" s="4">
        <f t="shared" si="978"/>
        <v>0</v>
      </c>
      <c r="CK378" s="4">
        <f t="shared" si="979"/>
        <v>0</v>
      </c>
      <c r="CL378" s="4">
        <f t="shared" si="980"/>
        <v>0</v>
      </c>
      <c r="CM378" s="4">
        <f t="shared" si="981"/>
        <v>0</v>
      </c>
      <c r="CN378" s="4">
        <f t="shared" si="982"/>
        <v>0</v>
      </c>
      <c r="CO378" s="4">
        <f t="shared" si="983"/>
        <v>0</v>
      </c>
      <c r="CP378" s="4">
        <f t="shared" si="984"/>
        <v>0</v>
      </c>
      <c r="CQ378" s="4">
        <f t="shared" si="985"/>
        <v>0</v>
      </c>
      <c r="CR378" s="4">
        <f t="shared" si="986"/>
        <v>0</v>
      </c>
      <c r="CS378" s="4">
        <f t="shared" si="987"/>
        <v>0</v>
      </c>
      <c r="CT378" s="4">
        <f t="shared" si="988"/>
        <v>0</v>
      </c>
      <c r="CU378" s="4">
        <f t="shared" si="989"/>
        <v>0</v>
      </c>
      <c r="CV378" s="4">
        <f t="shared" si="990"/>
        <v>0</v>
      </c>
      <c r="CW378" s="4">
        <f t="shared" si="991"/>
        <v>0</v>
      </c>
      <c r="CX378" s="4">
        <f t="shared" si="992"/>
        <v>0</v>
      </c>
      <c r="CY378" s="4">
        <f t="shared" si="993"/>
        <v>0</v>
      </c>
      <c r="CZ378" s="4">
        <f t="shared" si="994"/>
        <v>0</v>
      </c>
      <c r="DA378" s="4">
        <f t="shared" si="995"/>
        <v>0</v>
      </c>
      <c r="DB378" s="4">
        <f t="shared" si="996"/>
        <v>0</v>
      </c>
      <c r="DC378" s="4">
        <f t="shared" si="997"/>
        <v>0</v>
      </c>
      <c r="DD378" s="4">
        <f t="shared" si="998"/>
        <v>0</v>
      </c>
      <c r="DE378" s="4">
        <f t="shared" si="999"/>
        <v>0</v>
      </c>
      <c r="DF378" s="4">
        <f t="shared" si="1000"/>
        <v>0</v>
      </c>
      <c r="DG378" s="4">
        <f t="shared" si="1001"/>
        <v>0</v>
      </c>
      <c r="DH378" s="4" t="str">
        <f t="shared" si="1002"/>
        <v/>
      </c>
      <c r="DI378" s="4">
        <f t="shared" si="1003"/>
        <v>0</v>
      </c>
      <c r="DJ378" s="4"/>
      <c r="DK378" s="12" t="str">
        <f t="shared" si="1004"/>
        <v>0</v>
      </c>
      <c r="DM378" s="12"/>
      <c r="DN378" s="12" t="b">
        <f t="shared" ca="1" si="1005"/>
        <v>0</v>
      </c>
      <c r="DO378" s="4" t="str">
        <f t="shared" ca="1" si="1006"/>
        <v>OK</v>
      </c>
      <c r="DP378" s="4" t="str">
        <f t="shared" ca="1" si="1007"/>
        <v>OK</v>
      </c>
      <c r="DR378" s="4" t="b">
        <f t="shared" ca="1" si="1008"/>
        <v>0</v>
      </c>
      <c r="DS378" s="4" t="b">
        <f t="shared" ca="1" si="1009"/>
        <v>0</v>
      </c>
      <c r="DU378" s="4" t="str">
        <f>IF(ISERROR(INDEX('Code - Euro'!$A:$E,MATCH($DI378,'Code - Euro'!$A:$A,0),1)),"-",INDEX('Code - Euro'!$A:$E,MATCH($DI378,'Code - Euro'!$A:$A,0),1))</f>
        <v>-</v>
      </c>
      <c r="DV378" s="4" t="str">
        <f>IF(ISERROR(INDEX('Code - Euro'!$A:$E,MATCH($DI378,'Code - Euro'!$A:$A,0),2)),"-",INDEX('Code - Euro'!$A:$E,MATCH($DI378,'Code - Euro'!$A:$A,0),2))</f>
        <v>-</v>
      </c>
      <c r="DW378" s="4" t="e">
        <f>INDEX('Code - Euro'!$A:$E,MATCH($DI378,'Code - Euro'!$A:$A,0),3)</f>
        <v>#N/A</v>
      </c>
      <c r="DX378" s="4" t="e">
        <f>MATCH($DI378,'Code - Euro'!$A:$A,0)</f>
        <v>#N/A</v>
      </c>
      <c r="DY378" s="4" t="str">
        <f ca="1">IF(ISERROR(INDEX('2nd Option'!$B:$E,EB378,1)),"-",INDEX('2nd Option'!$B:$E,EB378,1))</f>
        <v>-</v>
      </c>
      <c r="DZ378" s="4" t="str">
        <f ca="1">IF(ISERROR(INDEX('2nd Option'!$B:$E,EB378,2)),"-",INDEX('2nd Option'!$B:$E,EB378,2))</f>
        <v>-</v>
      </c>
      <c r="EA378" s="4" t="e">
        <f ca="1">INDEX('2nd Option'!$B:$E,EB378,3)</f>
        <v>#N/A</v>
      </c>
      <c r="EB378" s="4" t="e">
        <f t="array" aca="1" ref="EB378" ca="1">MATCH(FALSE,(ISERROR(FIND(INDIRECT("'2nd Option'!$B$4:$B$"&amp;$EI$2),$DI378))),0)+3</f>
        <v>#N/A</v>
      </c>
      <c r="EC378" s="4" t="str">
        <f>IF(ISERROR(INDEX('3th Option'!$B:$E,EF378,1)),"-",INDEX('3th Option'!$B:$E,EF378,1))</f>
        <v>-</v>
      </c>
      <c r="ED378" s="4" t="str">
        <f>IF(ISERROR(INDEX('3th Option'!$B:$E,EF378,2)),"-",INDEX('3th Option'!$B:$E,EF378,2))</f>
        <v>-</v>
      </c>
      <c r="EE378" s="4" t="e">
        <f>INDEX('3th Option'!$B:$E,EF378,3)</f>
        <v>#N/A</v>
      </c>
      <c r="EF378" s="4" t="e">
        <f t="shared" si="1010"/>
        <v>#N/A</v>
      </c>
      <c r="EG378" s="4">
        <f t="array" ref="EG378">MATCH(FALSE,(ISERROR(SEARCH('3th Option'!$B:$B,$DI378))),0)</f>
        <v>179</v>
      </c>
      <c r="EJ378" s="4" t="str">
        <f t="shared" ca="1" si="1011"/>
        <v>OK</v>
      </c>
      <c r="EK378" s="4"/>
      <c r="EL378" s="16" t="str">
        <f t="shared" si="1012"/>
        <v>-</v>
      </c>
      <c r="EM378" s="13"/>
      <c r="EN378" s="16" t="str">
        <f t="shared" ca="1" si="1013"/>
        <v>-</v>
      </c>
      <c r="EO378" s="13"/>
      <c r="EP378" s="16" t="str">
        <f t="shared" si="1014"/>
        <v>-</v>
      </c>
    </row>
    <row r="379" spans="3:146" ht="16.5" thickTop="1" thickBot="1" x14ac:dyDescent="0.3">
      <c r="C379" s="4"/>
      <c r="D379" s="4">
        <f t="shared" si="894"/>
        <v>0</v>
      </c>
      <c r="E379" s="4">
        <f t="shared" si="895"/>
        <v>0</v>
      </c>
      <c r="F379" s="4">
        <f t="shared" si="896"/>
        <v>0</v>
      </c>
      <c r="G379" s="4">
        <f t="shared" si="897"/>
        <v>0</v>
      </c>
      <c r="H379" s="4">
        <f t="shared" si="898"/>
        <v>0</v>
      </c>
      <c r="I379" s="4">
        <f t="shared" si="899"/>
        <v>0</v>
      </c>
      <c r="J379" s="4">
        <f t="shared" si="900"/>
        <v>0</v>
      </c>
      <c r="K379" s="4">
        <f t="shared" si="901"/>
        <v>0</v>
      </c>
      <c r="L379" s="4">
        <f t="shared" si="902"/>
        <v>0</v>
      </c>
      <c r="M379" s="4">
        <f t="shared" si="903"/>
        <v>0</v>
      </c>
      <c r="N379" s="4">
        <f t="shared" si="904"/>
        <v>0</v>
      </c>
      <c r="O379" s="4">
        <f t="shared" si="905"/>
        <v>0</v>
      </c>
      <c r="P379" s="4">
        <f t="shared" si="906"/>
        <v>0</v>
      </c>
      <c r="Q379" s="4">
        <f t="shared" si="907"/>
        <v>0</v>
      </c>
      <c r="R379" s="4">
        <f t="shared" si="908"/>
        <v>0</v>
      </c>
      <c r="S379" s="4">
        <f t="shared" si="909"/>
        <v>0</v>
      </c>
      <c r="T379" s="4">
        <f t="shared" si="910"/>
        <v>0</v>
      </c>
      <c r="U379" s="4">
        <f t="shared" si="911"/>
        <v>0</v>
      </c>
      <c r="V379" s="63">
        <f t="shared" si="912"/>
        <v>0</v>
      </c>
      <c r="W379" s="4">
        <f t="shared" si="913"/>
        <v>0</v>
      </c>
      <c r="X379" s="4">
        <f t="shared" si="914"/>
        <v>0</v>
      </c>
      <c r="Y379" s="4">
        <f t="shared" si="915"/>
        <v>0</v>
      </c>
      <c r="Z379" s="4">
        <f t="shared" si="916"/>
        <v>0</v>
      </c>
      <c r="AA379" s="4">
        <f t="shared" si="917"/>
        <v>0</v>
      </c>
      <c r="AB379" s="4">
        <f t="shared" si="918"/>
        <v>0</v>
      </c>
      <c r="AC379" s="4">
        <f t="shared" si="919"/>
        <v>0</v>
      </c>
      <c r="AD379" s="4">
        <f t="shared" si="920"/>
        <v>0</v>
      </c>
      <c r="AE379" s="4">
        <f t="shared" si="921"/>
        <v>0</v>
      </c>
      <c r="AF379" s="4">
        <f t="shared" si="922"/>
        <v>0</v>
      </c>
      <c r="AG379" s="4">
        <f t="shared" si="923"/>
        <v>0</v>
      </c>
      <c r="AH379" s="4">
        <f t="shared" si="924"/>
        <v>0</v>
      </c>
      <c r="AI379" s="4">
        <f t="shared" si="925"/>
        <v>0</v>
      </c>
      <c r="AJ379" s="4">
        <f t="shared" si="926"/>
        <v>0</v>
      </c>
      <c r="AK379" s="4">
        <f t="shared" si="927"/>
        <v>0</v>
      </c>
      <c r="AL379" s="4">
        <f t="shared" si="928"/>
        <v>0</v>
      </c>
      <c r="AM379" s="4">
        <f t="shared" si="929"/>
        <v>0</v>
      </c>
      <c r="AN379" s="4">
        <f t="shared" si="930"/>
        <v>0</v>
      </c>
      <c r="AO379" s="4">
        <f t="shared" si="931"/>
        <v>0</v>
      </c>
      <c r="AP379" s="4">
        <f t="shared" si="932"/>
        <v>0</v>
      </c>
      <c r="AQ379" s="4">
        <f t="shared" si="933"/>
        <v>0</v>
      </c>
      <c r="AR379" s="4">
        <f t="shared" si="934"/>
        <v>0</v>
      </c>
      <c r="AS379" s="4">
        <f t="shared" si="935"/>
        <v>0</v>
      </c>
      <c r="AT379" s="4">
        <f t="shared" si="936"/>
        <v>0</v>
      </c>
      <c r="AU379" s="4">
        <f t="shared" si="937"/>
        <v>0</v>
      </c>
      <c r="AV379" s="4">
        <f t="shared" si="938"/>
        <v>0</v>
      </c>
      <c r="AW379" s="4">
        <f t="shared" si="939"/>
        <v>0</v>
      </c>
      <c r="AX379" s="4">
        <f t="shared" si="940"/>
        <v>0</v>
      </c>
      <c r="AY379" s="4">
        <f t="shared" si="941"/>
        <v>0</v>
      </c>
      <c r="AZ379" s="4">
        <f t="shared" si="942"/>
        <v>0</v>
      </c>
      <c r="BA379" s="4">
        <f t="shared" si="943"/>
        <v>0</v>
      </c>
      <c r="BB379" s="4">
        <f t="shared" si="944"/>
        <v>0</v>
      </c>
      <c r="BC379" s="4">
        <f t="shared" si="945"/>
        <v>0</v>
      </c>
      <c r="BD379" s="4">
        <f t="shared" si="946"/>
        <v>0</v>
      </c>
      <c r="BE379" s="4">
        <f t="shared" si="947"/>
        <v>0</v>
      </c>
      <c r="BF379" s="4">
        <f t="shared" si="948"/>
        <v>0</v>
      </c>
      <c r="BG379" s="4">
        <f t="shared" si="949"/>
        <v>0</v>
      </c>
      <c r="BH379" s="4">
        <f t="shared" si="950"/>
        <v>0</v>
      </c>
      <c r="BI379" s="4">
        <f t="shared" si="951"/>
        <v>0</v>
      </c>
      <c r="BJ379" s="4">
        <f t="shared" si="952"/>
        <v>0</v>
      </c>
      <c r="BK379" s="63">
        <f t="shared" si="953"/>
        <v>0</v>
      </c>
      <c r="BL379" s="4">
        <f t="shared" si="954"/>
        <v>0</v>
      </c>
      <c r="BM379" s="63">
        <f t="shared" si="955"/>
        <v>0</v>
      </c>
      <c r="BN379" s="4">
        <f t="shared" si="956"/>
        <v>0</v>
      </c>
      <c r="BO379" s="63">
        <f t="shared" si="957"/>
        <v>0</v>
      </c>
      <c r="BP379" s="4">
        <f t="shared" si="958"/>
        <v>0</v>
      </c>
      <c r="BQ379" s="4">
        <f t="shared" si="959"/>
        <v>0</v>
      </c>
      <c r="BR379" s="4">
        <f t="shared" si="960"/>
        <v>0</v>
      </c>
      <c r="BS379" s="4">
        <f t="shared" si="961"/>
        <v>0</v>
      </c>
      <c r="BT379" s="4">
        <f t="shared" si="962"/>
        <v>0</v>
      </c>
      <c r="BU379" s="63">
        <f t="shared" si="963"/>
        <v>0</v>
      </c>
      <c r="BV379" s="4">
        <f t="shared" si="964"/>
        <v>0</v>
      </c>
      <c r="BW379" s="4">
        <f t="shared" si="965"/>
        <v>0</v>
      </c>
      <c r="BX379" s="4">
        <f t="shared" si="966"/>
        <v>0</v>
      </c>
      <c r="BY379" s="4">
        <f t="shared" si="967"/>
        <v>0</v>
      </c>
      <c r="BZ379" s="4">
        <f t="shared" si="968"/>
        <v>0</v>
      </c>
      <c r="CA379" s="4">
        <f t="shared" si="969"/>
        <v>0</v>
      </c>
      <c r="CB379" s="4">
        <f t="shared" si="970"/>
        <v>0</v>
      </c>
      <c r="CC379" s="4">
        <f t="shared" si="971"/>
        <v>0</v>
      </c>
      <c r="CD379" s="4">
        <f t="shared" si="972"/>
        <v>0</v>
      </c>
      <c r="CE379" s="4">
        <f t="shared" si="973"/>
        <v>0</v>
      </c>
      <c r="CF379" s="4">
        <f t="shared" si="974"/>
        <v>0</v>
      </c>
      <c r="CG379" s="4">
        <f t="shared" si="975"/>
        <v>0</v>
      </c>
      <c r="CH379" s="4">
        <f t="shared" si="976"/>
        <v>0</v>
      </c>
      <c r="CI379" s="4">
        <f t="shared" si="977"/>
        <v>0</v>
      </c>
      <c r="CJ379" s="4">
        <f t="shared" si="978"/>
        <v>0</v>
      </c>
      <c r="CK379" s="4">
        <f t="shared" si="979"/>
        <v>0</v>
      </c>
      <c r="CL379" s="4">
        <f t="shared" si="980"/>
        <v>0</v>
      </c>
      <c r="CM379" s="4">
        <f t="shared" si="981"/>
        <v>0</v>
      </c>
      <c r="CN379" s="4">
        <f t="shared" si="982"/>
        <v>0</v>
      </c>
      <c r="CO379" s="4">
        <f t="shared" si="983"/>
        <v>0</v>
      </c>
      <c r="CP379" s="4">
        <f t="shared" si="984"/>
        <v>0</v>
      </c>
      <c r="CQ379" s="4">
        <f t="shared" si="985"/>
        <v>0</v>
      </c>
      <c r="CR379" s="4">
        <f t="shared" si="986"/>
        <v>0</v>
      </c>
      <c r="CS379" s="4">
        <f t="shared" si="987"/>
        <v>0</v>
      </c>
      <c r="CT379" s="4">
        <f t="shared" si="988"/>
        <v>0</v>
      </c>
      <c r="CU379" s="4">
        <f t="shared" si="989"/>
        <v>0</v>
      </c>
      <c r="CV379" s="4">
        <f t="shared" si="990"/>
        <v>0</v>
      </c>
      <c r="CW379" s="4">
        <f t="shared" si="991"/>
        <v>0</v>
      </c>
      <c r="CX379" s="4">
        <f t="shared" si="992"/>
        <v>0</v>
      </c>
      <c r="CY379" s="4">
        <f t="shared" si="993"/>
        <v>0</v>
      </c>
      <c r="CZ379" s="4">
        <f t="shared" si="994"/>
        <v>0</v>
      </c>
      <c r="DA379" s="4">
        <f t="shared" si="995"/>
        <v>0</v>
      </c>
      <c r="DB379" s="4">
        <f t="shared" si="996"/>
        <v>0</v>
      </c>
      <c r="DC379" s="4">
        <f t="shared" si="997"/>
        <v>0</v>
      </c>
      <c r="DD379" s="4">
        <f t="shared" si="998"/>
        <v>0</v>
      </c>
      <c r="DE379" s="4">
        <f t="shared" si="999"/>
        <v>0</v>
      </c>
      <c r="DF379" s="4">
        <f t="shared" si="1000"/>
        <v>0</v>
      </c>
      <c r="DG379" s="4">
        <f t="shared" si="1001"/>
        <v>0</v>
      </c>
      <c r="DH379" s="4" t="str">
        <f t="shared" si="1002"/>
        <v/>
      </c>
      <c r="DI379" s="4">
        <f t="shared" si="1003"/>
        <v>0</v>
      </c>
      <c r="DJ379" s="4"/>
      <c r="DK379" s="12" t="str">
        <f t="shared" si="1004"/>
        <v>0</v>
      </c>
      <c r="DM379" s="12"/>
      <c r="DN379" s="12" t="b">
        <f t="shared" ca="1" si="1005"/>
        <v>0</v>
      </c>
      <c r="DO379" s="4" t="str">
        <f t="shared" ca="1" si="1006"/>
        <v>OK</v>
      </c>
      <c r="DP379" s="4" t="str">
        <f t="shared" ca="1" si="1007"/>
        <v>OK</v>
      </c>
      <c r="DR379" s="4" t="b">
        <f t="shared" ca="1" si="1008"/>
        <v>0</v>
      </c>
      <c r="DS379" s="4" t="b">
        <f t="shared" ca="1" si="1009"/>
        <v>0</v>
      </c>
      <c r="DU379" s="4" t="str">
        <f>IF(ISERROR(INDEX('Code - Euro'!$A:$E,MATCH($DI379,'Code - Euro'!$A:$A,0),1)),"-",INDEX('Code - Euro'!$A:$E,MATCH($DI379,'Code - Euro'!$A:$A,0),1))</f>
        <v>-</v>
      </c>
      <c r="DV379" s="4" t="str">
        <f>IF(ISERROR(INDEX('Code - Euro'!$A:$E,MATCH($DI379,'Code - Euro'!$A:$A,0),2)),"-",INDEX('Code - Euro'!$A:$E,MATCH($DI379,'Code - Euro'!$A:$A,0),2))</f>
        <v>-</v>
      </c>
      <c r="DW379" s="4" t="e">
        <f>INDEX('Code - Euro'!$A:$E,MATCH($DI379,'Code - Euro'!$A:$A,0),3)</f>
        <v>#N/A</v>
      </c>
      <c r="DX379" s="4" t="e">
        <f>MATCH($DI379,'Code - Euro'!$A:$A,0)</f>
        <v>#N/A</v>
      </c>
      <c r="DY379" s="4" t="str">
        <f ca="1">IF(ISERROR(INDEX('2nd Option'!$B:$E,EB379,1)),"-",INDEX('2nd Option'!$B:$E,EB379,1))</f>
        <v>-</v>
      </c>
      <c r="DZ379" s="4" t="str">
        <f ca="1">IF(ISERROR(INDEX('2nd Option'!$B:$E,EB379,2)),"-",INDEX('2nd Option'!$B:$E,EB379,2))</f>
        <v>-</v>
      </c>
      <c r="EA379" s="4" t="e">
        <f ca="1">INDEX('2nd Option'!$B:$E,EB379,3)</f>
        <v>#N/A</v>
      </c>
      <c r="EB379" s="4" t="e">
        <f t="array" aca="1" ref="EB379" ca="1">MATCH(FALSE,(ISERROR(FIND(INDIRECT("'2nd Option'!$B$4:$B$"&amp;$EI$2),$DI379))),0)+3</f>
        <v>#N/A</v>
      </c>
      <c r="EC379" s="4" t="str">
        <f>IF(ISERROR(INDEX('3th Option'!$B:$E,EF379,1)),"-",INDEX('3th Option'!$B:$E,EF379,1))</f>
        <v>-</v>
      </c>
      <c r="ED379" s="4" t="str">
        <f>IF(ISERROR(INDEX('3th Option'!$B:$E,EF379,2)),"-",INDEX('3th Option'!$B:$E,EF379,2))</f>
        <v>-</v>
      </c>
      <c r="EE379" s="4" t="e">
        <f>INDEX('3th Option'!$B:$E,EF379,3)</f>
        <v>#N/A</v>
      </c>
      <c r="EF379" s="4" t="e">
        <f t="shared" si="1010"/>
        <v>#N/A</v>
      </c>
      <c r="EG379" s="4">
        <f t="array" ref="EG379">MATCH(FALSE,(ISERROR(SEARCH('3th Option'!$B:$B,$DI379))),0)</f>
        <v>179</v>
      </c>
      <c r="EJ379" s="4" t="str">
        <f t="shared" ca="1" si="1011"/>
        <v>OK</v>
      </c>
      <c r="EK379" s="4"/>
      <c r="EL379" s="16" t="str">
        <f t="shared" si="1012"/>
        <v>-</v>
      </c>
      <c r="EM379" s="13"/>
      <c r="EN379" s="16" t="str">
        <f t="shared" ca="1" si="1013"/>
        <v>-</v>
      </c>
      <c r="EO379" s="13"/>
      <c r="EP379" s="16" t="str">
        <f t="shared" si="1014"/>
        <v>-</v>
      </c>
    </row>
    <row r="380" spans="3:146" ht="16.5" thickTop="1" thickBot="1" x14ac:dyDescent="0.3">
      <c r="C380" s="4"/>
      <c r="D380" s="4">
        <f t="shared" si="894"/>
        <v>0</v>
      </c>
      <c r="E380" s="4">
        <f t="shared" si="895"/>
        <v>0</v>
      </c>
      <c r="F380" s="4">
        <f t="shared" si="896"/>
        <v>0</v>
      </c>
      <c r="G380" s="4">
        <f t="shared" si="897"/>
        <v>0</v>
      </c>
      <c r="H380" s="4">
        <f t="shared" si="898"/>
        <v>0</v>
      </c>
      <c r="I380" s="4">
        <f t="shared" si="899"/>
        <v>0</v>
      </c>
      <c r="J380" s="4">
        <f t="shared" si="900"/>
        <v>0</v>
      </c>
      <c r="K380" s="4">
        <f t="shared" si="901"/>
        <v>0</v>
      </c>
      <c r="L380" s="4">
        <f t="shared" si="902"/>
        <v>0</v>
      </c>
      <c r="M380" s="4">
        <f t="shared" si="903"/>
        <v>0</v>
      </c>
      <c r="N380" s="4">
        <f t="shared" si="904"/>
        <v>0</v>
      </c>
      <c r="O380" s="4">
        <f t="shared" si="905"/>
        <v>0</v>
      </c>
      <c r="P380" s="4">
        <f t="shared" si="906"/>
        <v>0</v>
      </c>
      <c r="Q380" s="4">
        <f t="shared" si="907"/>
        <v>0</v>
      </c>
      <c r="R380" s="4">
        <f t="shared" si="908"/>
        <v>0</v>
      </c>
      <c r="S380" s="4">
        <f t="shared" si="909"/>
        <v>0</v>
      </c>
      <c r="T380" s="4">
        <f t="shared" si="910"/>
        <v>0</v>
      </c>
      <c r="U380" s="4">
        <f t="shared" si="911"/>
        <v>0</v>
      </c>
      <c r="V380" s="63">
        <f t="shared" si="912"/>
        <v>0</v>
      </c>
      <c r="W380" s="4">
        <f t="shared" si="913"/>
        <v>0</v>
      </c>
      <c r="X380" s="4">
        <f t="shared" si="914"/>
        <v>0</v>
      </c>
      <c r="Y380" s="4">
        <f t="shared" si="915"/>
        <v>0</v>
      </c>
      <c r="Z380" s="4">
        <f t="shared" si="916"/>
        <v>0</v>
      </c>
      <c r="AA380" s="4">
        <f t="shared" si="917"/>
        <v>0</v>
      </c>
      <c r="AB380" s="4">
        <f t="shared" si="918"/>
        <v>0</v>
      </c>
      <c r="AC380" s="4">
        <f t="shared" si="919"/>
        <v>0</v>
      </c>
      <c r="AD380" s="4">
        <f t="shared" si="920"/>
        <v>0</v>
      </c>
      <c r="AE380" s="4">
        <f t="shared" si="921"/>
        <v>0</v>
      </c>
      <c r="AF380" s="4">
        <f t="shared" si="922"/>
        <v>0</v>
      </c>
      <c r="AG380" s="4">
        <f t="shared" si="923"/>
        <v>0</v>
      </c>
      <c r="AH380" s="4">
        <f t="shared" si="924"/>
        <v>0</v>
      </c>
      <c r="AI380" s="4">
        <f t="shared" si="925"/>
        <v>0</v>
      </c>
      <c r="AJ380" s="4">
        <f t="shared" si="926"/>
        <v>0</v>
      </c>
      <c r="AK380" s="4">
        <f t="shared" si="927"/>
        <v>0</v>
      </c>
      <c r="AL380" s="4">
        <f t="shared" si="928"/>
        <v>0</v>
      </c>
      <c r="AM380" s="4">
        <f t="shared" si="929"/>
        <v>0</v>
      </c>
      <c r="AN380" s="4">
        <f t="shared" si="930"/>
        <v>0</v>
      </c>
      <c r="AO380" s="4">
        <f t="shared" si="931"/>
        <v>0</v>
      </c>
      <c r="AP380" s="4">
        <f t="shared" si="932"/>
        <v>0</v>
      </c>
      <c r="AQ380" s="4">
        <f t="shared" si="933"/>
        <v>0</v>
      </c>
      <c r="AR380" s="4">
        <f t="shared" si="934"/>
        <v>0</v>
      </c>
      <c r="AS380" s="4">
        <f t="shared" si="935"/>
        <v>0</v>
      </c>
      <c r="AT380" s="4">
        <f t="shared" si="936"/>
        <v>0</v>
      </c>
      <c r="AU380" s="4">
        <f t="shared" si="937"/>
        <v>0</v>
      </c>
      <c r="AV380" s="4">
        <f t="shared" si="938"/>
        <v>0</v>
      </c>
      <c r="AW380" s="4">
        <f t="shared" si="939"/>
        <v>0</v>
      </c>
      <c r="AX380" s="4">
        <f t="shared" si="940"/>
        <v>0</v>
      </c>
      <c r="AY380" s="4">
        <f t="shared" si="941"/>
        <v>0</v>
      </c>
      <c r="AZ380" s="4">
        <f t="shared" si="942"/>
        <v>0</v>
      </c>
      <c r="BA380" s="4">
        <f t="shared" si="943"/>
        <v>0</v>
      </c>
      <c r="BB380" s="4">
        <f t="shared" si="944"/>
        <v>0</v>
      </c>
      <c r="BC380" s="4">
        <f t="shared" si="945"/>
        <v>0</v>
      </c>
      <c r="BD380" s="4">
        <f t="shared" si="946"/>
        <v>0</v>
      </c>
      <c r="BE380" s="4">
        <f t="shared" si="947"/>
        <v>0</v>
      </c>
      <c r="BF380" s="4">
        <f t="shared" si="948"/>
        <v>0</v>
      </c>
      <c r="BG380" s="4">
        <f t="shared" si="949"/>
        <v>0</v>
      </c>
      <c r="BH380" s="4">
        <f t="shared" si="950"/>
        <v>0</v>
      </c>
      <c r="BI380" s="4">
        <f t="shared" si="951"/>
        <v>0</v>
      </c>
      <c r="BJ380" s="4">
        <f t="shared" si="952"/>
        <v>0</v>
      </c>
      <c r="BK380" s="63">
        <f t="shared" si="953"/>
        <v>0</v>
      </c>
      <c r="BL380" s="4">
        <f t="shared" si="954"/>
        <v>0</v>
      </c>
      <c r="BM380" s="63">
        <f t="shared" si="955"/>
        <v>0</v>
      </c>
      <c r="BN380" s="4">
        <f t="shared" si="956"/>
        <v>0</v>
      </c>
      <c r="BO380" s="63">
        <f t="shared" si="957"/>
        <v>0</v>
      </c>
      <c r="BP380" s="4">
        <f t="shared" si="958"/>
        <v>0</v>
      </c>
      <c r="BQ380" s="4">
        <f t="shared" si="959"/>
        <v>0</v>
      </c>
      <c r="BR380" s="4">
        <f t="shared" si="960"/>
        <v>0</v>
      </c>
      <c r="BS380" s="4">
        <f t="shared" si="961"/>
        <v>0</v>
      </c>
      <c r="BT380" s="4">
        <f t="shared" si="962"/>
        <v>0</v>
      </c>
      <c r="BU380" s="63">
        <f t="shared" si="963"/>
        <v>0</v>
      </c>
      <c r="BV380" s="4">
        <f t="shared" si="964"/>
        <v>0</v>
      </c>
      <c r="BW380" s="4">
        <f t="shared" si="965"/>
        <v>0</v>
      </c>
      <c r="BX380" s="4">
        <f t="shared" si="966"/>
        <v>0</v>
      </c>
      <c r="BY380" s="4">
        <f t="shared" si="967"/>
        <v>0</v>
      </c>
      <c r="BZ380" s="4">
        <f t="shared" si="968"/>
        <v>0</v>
      </c>
      <c r="CA380" s="4">
        <f t="shared" si="969"/>
        <v>0</v>
      </c>
      <c r="CB380" s="4">
        <f t="shared" si="970"/>
        <v>0</v>
      </c>
      <c r="CC380" s="4">
        <f t="shared" si="971"/>
        <v>0</v>
      </c>
      <c r="CD380" s="4">
        <f t="shared" si="972"/>
        <v>0</v>
      </c>
      <c r="CE380" s="4">
        <f t="shared" si="973"/>
        <v>0</v>
      </c>
      <c r="CF380" s="4">
        <f t="shared" si="974"/>
        <v>0</v>
      </c>
      <c r="CG380" s="4">
        <f t="shared" si="975"/>
        <v>0</v>
      </c>
      <c r="CH380" s="4">
        <f t="shared" si="976"/>
        <v>0</v>
      </c>
      <c r="CI380" s="4">
        <f t="shared" si="977"/>
        <v>0</v>
      </c>
      <c r="CJ380" s="4">
        <f t="shared" si="978"/>
        <v>0</v>
      </c>
      <c r="CK380" s="4">
        <f t="shared" si="979"/>
        <v>0</v>
      </c>
      <c r="CL380" s="4">
        <f t="shared" si="980"/>
        <v>0</v>
      </c>
      <c r="CM380" s="4">
        <f t="shared" si="981"/>
        <v>0</v>
      </c>
      <c r="CN380" s="4">
        <f t="shared" si="982"/>
        <v>0</v>
      </c>
      <c r="CO380" s="4">
        <f t="shared" si="983"/>
        <v>0</v>
      </c>
      <c r="CP380" s="4">
        <f t="shared" si="984"/>
        <v>0</v>
      </c>
      <c r="CQ380" s="4">
        <f t="shared" si="985"/>
        <v>0</v>
      </c>
      <c r="CR380" s="4">
        <f t="shared" si="986"/>
        <v>0</v>
      </c>
      <c r="CS380" s="4">
        <f t="shared" si="987"/>
        <v>0</v>
      </c>
      <c r="CT380" s="4">
        <f t="shared" si="988"/>
        <v>0</v>
      </c>
      <c r="CU380" s="4">
        <f t="shared" si="989"/>
        <v>0</v>
      </c>
      <c r="CV380" s="4">
        <f t="shared" si="990"/>
        <v>0</v>
      </c>
      <c r="CW380" s="4">
        <f t="shared" si="991"/>
        <v>0</v>
      </c>
      <c r="CX380" s="4">
        <f t="shared" si="992"/>
        <v>0</v>
      </c>
      <c r="CY380" s="4">
        <f t="shared" si="993"/>
        <v>0</v>
      </c>
      <c r="CZ380" s="4">
        <f t="shared" si="994"/>
        <v>0</v>
      </c>
      <c r="DA380" s="4">
        <f t="shared" si="995"/>
        <v>0</v>
      </c>
      <c r="DB380" s="4">
        <f t="shared" si="996"/>
        <v>0</v>
      </c>
      <c r="DC380" s="4">
        <f t="shared" si="997"/>
        <v>0</v>
      </c>
      <c r="DD380" s="4">
        <f t="shared" si="998"/>
        <v>0</v>
      </c>
      <c r="DE380" s="4">
        <f t="shared" si="999"/>
        <v>0</v>
      </c>
      <c r="DF380" s="4">
        <f t="shared" si="1000"/>
        <v>0</v>
      </c>
      <c r="DG380" s="4">
        <f t="shared" si="1001"/>
        <v>0</v>
      </c>
      <c r="DH380" s="4" t="str">
        <f t="shared" si="1002"/>
        <v/>
      </c>
      <c r="DI380" s="4">
        <f t="shared" si="1003"/>
        <v>0</v>
      </c>
      <c r="DJ380" s="4"/>
      <c r="DK380" s="12" t="str">
        <f t="shared" si="1004"/>
        <v>0</v>
      </c>
      <c r="DM380" s="12"/>
      <c r="DN380" s="12" t="b">
        <f t="shared" ca="1" si="1005"/>
        <v>0</v>
      </c>
      <c r="DO380" s="4" t="str">
        <f t="shared" ca="1" si="1006"/>
        <v>OK</v>
      </c>
      <c r="DP380" s="4" t="str">
        <f t="shared" ca="1" si="1007"/>
        <v>OK</v>
      </c>
      <c r="DR380" s="4" t="b">
        <f t="shared" ca="1" si="1008"/>
        <v>0</v>
      </c>
      <c r="DS380" s="4" t="b">
        <f t="shared" ca="1" si="1009"/>
        <v>0</v>
      </c>
      <c r="DU380" s="4" t="str">
        <f>IF(ISERROR(INDEX('Code - Euro'!$A:$E,MATCH($DI380,'Code - Euro'!$A:$A,0),1)),"-",INDEX('Code - Euro'!$A:$E,MATCH($DI380,'Code - Euro'!$A:$A,0),1))</f>
        <v>-</v>
      </c>
      <c r="DV380" s="4" t="str">
        <f>IF(ISERROR(INDEX('Code - Euro'!$A:$E,MATCH($DI380,'Code - Euro'!$A:$A,0),2)),"-",INDEX('Code - Euro'!$A:$E,MATCH($DI380,'Code - Euro'!$A:$A,0),2))</f>
        <v>-</v>
      </c>
      <c r="DW380" s="4" t="e">
        <f>INDEX('Code - Euro'!$A:$E,MATCH($DI380,'Code - Euro'!$A:$A,0),3)</f>
        <v>#N/A</v>
      </c>
      <c r="DX380" s="4" t="e">
        <f>MATCH($DI380,'Code - Euro'!$A:$A,0)</f>
        <v>#N/A</v>
      </c>
      <c r="DY380" s="4" t="str">
        <f ca="1">IF(ISERROR(INDEX('2nd Option'!$B:$E,EB380,1)),"-",INDEX('2nd Option'!$B:$E,EB380,1))</f>
        <v>-</v>
      </c>
      <c r="DZ380" s="4" t="str">
        <f ca="1">IF(ISERROR(INDEX('2nd Option'!$B:$E,EB380,2)),"-",INDEX('2nd Option'!$B:$E,EB380,2))</f>
        <v>-</v>
      </c>
      <c r="EA380" s="4" t="e">
        <f ca="1">INDEX('2nd Option'!$B:$E,EB380,3)</f>
        <v>#N/A</v>
      </c>
      <c r="EB380" s="4" t="e">
        <f t="array" aca="1" ref="EB380" ca="1">MATCH(FALSE,(ISERROR(FIND(INDIRECT("'2nd Option'!$B$4:$B$"&amp;$EI$2),$DI380))),0)+3</f>
        <v>#N/A</v>
      </c>
      <c r="EC380" s="4" t="str">
        <f>IF(ISERROR(INDEX('3th Option'!$B:$E,EF380,1)),"-",INDEX('3th Option'!$B:$E,EF380,1))</f>
        <v>-</v>
      </c>
      <c r="ED380" s="4" t="str">
        <f>IF(ISERROR(INDEX('3th Option'!$B:$E,EF380,2)),"-",INDEX('3th Option'!$B:$E,EF380,2))</f>
        <v>-</v>
      </c>
      <c r="EE380" s="4" t="e">
        <f>INDEX('3th Option'!$B:$E,EF380,3)</f>
        <v>#N/A</v>
      </c>
      <c r="EF380" s="4" t="e">
        <f t="shared" si="1010"/>
        <v>#N/A</v>
      </c>
      <c r="EG380" s="4">
        <f t="array" ref="EG380">MATCH(FALSE,(ISERROR(SEARCH('3th Option'!$B:$B,$DI380))),0)</f>
        <v>179</v>
      </c>
      <c r="EJ380" s="4" t="str">
        <f t="shared" ca="1" si="1011"/>
        <v>OK</v>
      </c>
      <c r="EK380" s="4"/>
      <c r="EL380" s="16" t="str">
        <f t="shared" si="1012"/>
        <v>-</v>
      </c>
      <c r="EM380" s="13"/>
      <c r="EN380" s="16" t="str">
        <f t="shared" ca="1" si="1013"/>
        <v>-</v>
      </c>
      <c r="EO380" s="13"/>
      <c r="EP380" s="16" t="str">
        <f t="shared" si="1014"/>
        <v>-</v>
      </c>
    </row>
    <row r="381" spans="3:146" ht="16.5" thickTop="1" thickBot="1" x14ac:dyDescent="0.3">
      <c r="C381" s="4"/>
      <c r="D381" s="4">
        <f t="shared" si="894"/>
        <v>0</v>
      </c>
      <c r="E381" s="4">
        <f t="shared" si="895"/>
        <v>0</v>
      </c>
      <c r="F381" s="4">
        <f t="shared" si="896"/>
        <v>0</v>
      </c>
      <c r="G381" s="4">
        <f t="shared" si="897"/>
        <v>0</v>
      </c>
      <c r="H381" s="4">
        <f t="shared" si="898"/>
        <v>0</v>
      </c>
      <c r="I381" s="4">
        <f t="shared" si="899"/>
        <v>0</v>
      </c>
      <c r="J381" s="4">
        <f t="shared" si="900"/>
        <v>0</v>
      </c>
      <c r="K381" s="4">
        <f t="shared" si="901"/>
        <v>0</v>
      </c>
      <c r="L381" s="4">
        <f t="shared" si="902"/>
        <v>0</v>
      </c>
      <c r="M381" s="4">
        <f t="shared" si="903"/>
        <v>0</v>
      </c>
      <c r="N381" s="4">
        <f t="shared" si="904"/>
        <v>0</v>
      </c>
      <c r="O381" s="4">
        <f t="shared" si="905"/>
        <v>0</v>
      </c>
      <c r="P381" s="4">
        <f t="shared" si="906"/>
        <v>0</v>
      </c>
      <c r="Q381" s="4">
        <f t="shared" si="907"/>
        <v>0</v>
      </c>
      <c r="R381" s="4">
        <f t="shared" si="908"/>
        <v>0</v>
      </c>
      <c r="S381" s="4">
        <f t="shared" si="909"/>
        <v>0</v>
      </c>
      <c r="T381" s="4">
        <f t="shared" si="910"/>
        <v>0</v>
      </c>
      <c r="U381" s="4">
        <f t="shared" si="911"/>
        <v>0</v>
      </c>
      <c r="V381" s="63">
        <f t="shared" si="912"/>
        <v>0</v>
      </c>
      <c r="W381" s="4">
        <f t="shared" si="913"/>
        <v>0</v>
      </c>
      <c r="X381" s="4">
        <f t="shared" si="914"/>
        <v>0</v>
      </c>
      <c r="Y381" s="4">
        <f t="shared" si="915"/>
        <v>0</v>
      </c>
      <c r="Z381" s="4">
        <f t="shared" si="916"/>
        <v>0</v>
      </c>
      <c r="AA381" s="4">
        <f t="shared" si="917"/>
        <v>0</v>
      </c>
      <c r="AB381" s="4">
        <f t="shared" si="918"/>
        <v>0</v>
      </c>
      <c r="AC381" s="4">
        <f t="shared" si="919"/>
        <v>0</v>
      </c>
      <c r="AD381" s="4">
        <f t="shared" si="920"/>
        <v>0</v>
      </c>
      <c r="AE381" s="4">
        <f t="shared" si="921"/>
        <v>0</v>
      </c>
      <c r="AF381" s="4">
        <f t="shared" si="922"/>
        <v>0</v>
      </c>
      <c r="AG381" s="4">
        <f t="shared" si="923"/>
        <v>0</v>
      </c>
      <c r="AH381" s="4">
        <f t="shared" si="924"/>
        <v>0</v>
      </c>
      <c r="AI381" s="4">
        <f t="shared" si="925"/>
        <v>0</v>
      </c>
      <c r="AJ381" s="4">
        <f t="shared" si="926"/>
        <v>0</v>
      </c>
      <c r="AK381" s="4">
        <f t="shared" si="927"/>
        <v>0</v>
      </c>
      <c r="AL381" s="4">
        <f t="shared" si="928"/>
        <v>0</v>
      </c>
      <c r="AM381" s="4">
        <f t="shared" si="929"/>
        <v>0</v>
      </c>
      <c r="AN381" s="4">
        <f t="shared" si="930"/>
        <v>0</v>
      </c>
      <c r="AO381" s="4">
        <f t="shared" si="931"/>
        <v>0</v>
      </c>
      <c r="AP381" s="4">
        <f t="shared" si="932"/>
        <v>0</v>
      </c>
      <c r="AQ381" s="4">
        <f t="shared" si="933"/>
        <v>0</v>
      </c>
      <c r="AR381" s="4">
        <f t="shared" si="934"/>
        <v>0</v>
      </c>
      <c r="AS381" s="4">
        <f t="shared" si="935"/>
        <v>0</v>
      </c>
      <c r="AT381" s="4">
        <f t="shared" si="936"/>
        <v>0</v>
      </c>
      <c r="AU381" s="4">
        <f t="shared" si="937"/>
        <v>0</v>
      </c>
      <c r="AV381" s="4">
        <f t="shared" si="938"/>
        <v>0</v>
      </c>
      <c r="AW381" s="4">
        <f t="shared" si="939"/>
        <v>0</v>
      </c>
      <c r="AX381" s="4">
        <f t="shared" si="940"/>
        <v>0</v>
      </c>
      <c r="AY381" s="4">
        <f t="shared" si="941"/>
        <v>0</v>
      </c>
      <c r="AZ381" s="4">
        <f t="shared" si="942"/>
        <v>0</v>
      </c>
      <c r="BA381" s="4">
        <f t="shared" si="943"/>
        <v>0</v>
      </c>
      <c r="BB381" s="4">
        <f t="shared" si="944"/>
        <v>0</v>
      </c>
      <c r="BC381" s="4">
        <f t="shared" si="945"/>
        <v>0</v>
      </c>
      <c r="BD381" s="4">
        <f t="shared" si="946"/>
        <v>0</v>
      </c>
      <c r="BE381" s="4">
        <f t="shared" si="947"/>
        <v>0</v>
      </c>
      <c r="BF381" s="4">
        <f t="shared" si="948"/>
        <v>0</v>
      </c>
      <c r="BG381" s="4">
        <f t="shared" si="949"/>
        <v>0</v>
      </c>
      <c r="BH381" s="4">
        <f t="shared" si="950"/>
        <v>0</v>
      </c>
      <c r="BI381" s="4">
        <f t="shared" si="951"/>
        <v>0</v>
      </c>
      <c r="BJ381" s="4">
        <f t="shared" si="952"/>
        <v>0</v>
      </c>
      <c r="BK381" s="63">
        <f t="shared" si="953"/>
        <v>0</v>
      </c>
      <c r="BL381" s="4">
        <f t="shared" si="954"/>
        <v>0</v>
      </c>
      <c r="BM381" s="63">
        <f t="shared" si="955"/>
        <v>0</v>
      </c>
      <c r="BN381" s="4">
        <f t="shared" si="956"/>
        <v>0</v>
      </c>
      <c r="BO381" s="63">
        <f t="shared" si="957"/>
        <v>0</v>
      </c>
      <c r="BP381" s="4">
        <f t="shared" si="958"/>
        <v>0</v>
      </c>
      <c r="BQ381" s="4">
        <f t="shared" si="959"/>
        <v>0</v>
      </c>
      <c r="BR381" s="4">
        <f t="shared" si="960"/>
        <v>0</v>
      </c>
      <c r="BS381" s="4">
        <f t="shared" si="961"/>
        <v>0</v>
      </c>
      <c r="BT381" s="4">
        <f t="shared" si="962"/>
        <v>0</v>
      </c>
      <c r="BU381" s="63">
        <f t="shared" si="963"/>
        <v>0</v>
      </c>
      <c r="BV381" s="4">
        <f t="shared" si="964"/>
        <v>0</v>
      </c>
      <c r="BW381" s="4">
        <f t="shared" si="965"/>
        <v>0</v>
      </c>
      <c r="BX381" s="4">
        <f t="shared" si="966"/>
        <v>0</v>
      </c>
      <c r="BY381" s="4">
        <f t="shared" si="967"/>
        <v>0</v>
      </c>
      <c r="BZ381" s="4">
        <f t="shared" si="968"/>
        <v>0</v>
      </c>
      <c r="CA381" s="4">
        <f t="shared" si="969"/>
        <v>0</v>
      </c>
      <c r="CB381" s="4">
        <f t="shared" si="970"/>
        <v>0</v>
      </c>
      <c r="CC381" s="4">
        <f t="shared" si="971"/>
        <v>0</v>
      </c>
      <c r="CD381" s="4">
        <f t="shared" si="972"/>
        <v>0</v>
      </c>
      <c r="CE381" s="4">
        <f t="shared" si="973"/>
        <v>0</v>
      </c>
      <c r="CF381" s="4">
        <f t="shared" si="974"/>
        <v>0</v>
      </c>
      <c r="CG381" s="4">
        <f t="shared" si="975"/>
        <v>0</v>
      </c>
      <c r="CH381" s="4">
        <f t="shared" si="976"/>
        <v>0</v>
      </c>
      <c r="CI381" s="4">
        <f t="shared" si="977"/>
        <v>0</v>
      </c>
      <c r="CJ381" s="4">
        <f t="shared" si="978"/>
        <v>0</v>
      </c>
      <c r="CK381" s="4">
        <f t="shared" si="979"/>
        <v>0</v>
      </c>
      <c r="CL381" s="4">
        <f t="shared" si="980"/>
        <v>0</v>
      </c>
      <c r="CM381" s="4">
        <f t="shared" si="981"/>
        <v>0</v>
      </c>
      <c r="CN381" s="4">
        <f t="shared" si="982"/>
        <v>0</v>
      </c>
      <c r="CO381" s="4">
        <f t="shared" si="983"/>
        <v>0</v>
      </c>
      <c r="CP381" s="4">
        <f t="shared" si="984"/>
        <v>0</v>
      </c>
      <c r="CQ381" s="4">
        <f t="shared" si="985"/>
        <v>0</v>
      </c>
      <c r="CR381" s="4">
        <f t="shared" si="986"/>
        <v>0</v>
      </c>
      <c r="CS381" s="4">
        <f t="shared" si="987"/>
        <v>0</v>
      </c>
      <c r="CT381" s="4">
        <f t="shared" si="988"/>
        <v>0</v>
      </c>
      <c r="CU381" s="4">
        <f t="shared" si="989"/>
        <v>0</v>
      </c>
      <c r="CV381" s="4">
        <f t="shared" si="990"/>
        <v>0</v>
      </c>
      <c r="CW381" s="4">
        <f t="shared" si="991"/>
        <v>0</v>
      </c>
      <c r="CX381" s="4">
        <f t="shared" si="992"/>
        <v>0</v>
      </c>
      <c r="CY381" s="4">
        <f t="shared" si="993"/>
        <v>0</v>
      </c>
      <c r="CZ381" s="4">
        <f t="shared" si="994"/>
        <v>0</v>
      </c>
      <c r="DA381" s="4">
        <f t="shared" si="995"/>
        <v>0</v>
      </c>
      <c r="DB381" s="4">
        <f t="shared" si="996"/>
        <v>0</v>
      </c>
      <c r="DC381" s="4">
        <f t="shared" si="997"/>
        <v>0</v>
      </c>
      <c r="DD381" s="4">
        <f t="shared" si="998"/>
        <v>0</v>
      </c>
      <c r="DE381" s="4">
        <f t="shared" si="999"/>
        <v>0</v>
      </c>
      <c r="DF381" s="4">
        <f t="shared" si="1000"/>
        <v>0</v>
      </c>
      <c r="DG381" s="4">
        <f t="shared" si="1001"/>
        <v>0</v>
      </c>
      <c r="DH381" s="4" t="str">
        <f t="shared" si="1002"/>
        <v/>
      </c>
      <c r="DI381" s="4">
        <f t="shared" si="1003"/>
        <v>0</v>
      </c>
      <c r="DJ381" s="4"/>
      <c r="DK381" s="12" t="str">
        <f t="shared" si="1004"/>
        <v>0</v>
      </c>
      <c r="DM381" s="12"/>
      <c r="DN381" s="12" t="b">
        <f t="shared" ca="1" si="1005"/>
        <v>0</v>
      </c>
      <c r="DO381" s="4" t="str">
        <f t="shared" ca="1" si="1006"/>
        <v>OK</v>
      </c>
      <c r="DP381" s="4" t="str">
        <f t="shared" ca="1" si="1007"/>
        <v>OK</v>
      </c>
      <c r="DR381" s="4" t="b">
        <f t="shared" ca="1" si="1008"/>
        <v>0</v>
      </c>
      <c r="DS381" s="4" t="b">
        <f t="shared" ca="1" si="1009"/>
        <v>0</v>
      </c>
      <c r="DU381" s="4" t="str">
        <f>IF(ISERROR(INDEX('Code - Euro'!$A:$E,MATCH($DI381,'Code - Euro'!$A:$A,0),1)),"-",INDEX('Code - Euro'!$A:$E,MATCH($DI381,'Code - Euro'!$A:$A,0),1))</f>
        <v>-</v>
      </c>
      <c r="DV381" s="4" t="str">
        <f>IF(ISERROR(INDEX('Code - Euro'!$A:$E,MATCH($DI381,'Code - Euro'!$A:$A,0),2)),"-",INDEX('Code - Euro'!$A:$E,MATCH($DI381,'Code - Euro'!$A:$A,0),2))</f>
        <v>-</v>
      </c>
      <c r="DW381" s="4" t="e">
        <f>INDEX('Code - Euro'!$A:$E,MATCH($DI381,'Code - Euro'!$A:$A,0),3)</f>
        <v>#N/A</v>
      </c>
      <c r="DX381" s="4" t="e">
        <f>MATCH($DI381,'Code - Euro'!$A:$A,0)</f>
        <v>#N/A</v>
      </c>
      <c r="DY381" s="4" t="str">
        <f ca="1">IF(ISERROR(INDEX('2nd Option'!$B:$E,EB381,1)),"-",INDEX('2nd Option'!$B:$E,EB381,1))</f>
        <v>-</v>
      </c>
      <c r="DZ381" s="4" t="str">
        <f ca="1">IF(ISERROR(INDEX('2nd Option'!$B:$E,EB381,2)),"-",INDEX('2nd Option'!$B:$E,EB381,2))</f>
        <v>-</v>
      </c>
      <c r="EA381" s="4" t="e">
        <f ca="1">INDEX('2nd Option'!$B:$E,EB381,3)</f>
        <v>#N/A</v>
      </c>
      <c r="EB381" s="4" t="e">
        <f t="array" aca="1" ref="EB381" ca="1">MATCH(FALSE,(ISERROR(FIND(INDIRECT("'2nd Option'!$B$4:$B$"&amp;$EI$2),$DI381))),0)+3</f>
        <v>#N/A</v>
      </c>
      <c r="EC381" s="4" t="str">
        <f>IF(ISERROR(INDEX('3th Option'!$B:$E,EF381,1)),"-",INDEX('3th Option'!$B:$E,EF381,1))</f>
        <v>-</v>
      </c>
      <c r="ED381" s="4" t="str">
        <f>IF(ISERROR(INDEX('3th Option'!$B:$E,EF381,2)),"-",INDEX('3th Option'!$B:$E,EF381,2))</f>
        <v>-</v>
      </c>
      <c r="EE381" s="4" t="e">
        <f>INDEX('3th Option'!$B:$E,EF381,3)</f>
        <v>#N/A</v>
      </c>
      <c r="EF381" s="4" t="e">
        <f t="shared" si="1010"/>
        <v>#N/A</v>
      </c>
      <c r="EG381" s="4">
        <f t="array" ref="EG381">MATCH(FALSE,(ISERROR(SEARCH('3th Option'!$B:$B,$DI381))),0)</f>
        <v>179</v>
      </c>
      <c r="EJ381" s="4" t="str">
        <f t="shared" ca="1" si="1011"/>
        <v>OK</v>
      </c>
      <c r="EK381" s="4"/>
      <c r="EL381" s="16" t="str">
        <f t="shared" si="1012"/>
        <v>-</v>
      </c>
      <c r="EM381" s="13"/>
      <c r="EN381" s="16" t="str">
        <f t="shared" ca="1" si="1013"/>
        <v>-</v>
      </c>
      <c r="EO381" s="13"/>
      <c r="EP381" s="16" t="str">
        <f t="shared" si="1014"/>
        <v>-</v>
      </c>
    </row>
    <row r="382" spans="3:146" ht="16.5" thickTop="1" thickBot="1" x14ac:dyDescent="0.3">
      <c r="C382" s="4"/>
      <c r="D382" s="4">
        <f t="shared" si="894"/>
        <v>0</v>
      </c>
      <c r="E382" s="4">
        <f t="shared" si="895"/>
        <v>0</v>
      </c>
      <c r="F382" s="4">
        <f t="shared" si="896"/>
        <v>0</v>
      </c>
      <c r="G382" s="4">
        <f t="shared" si="897"/>
        <v>0</v>
      </c>
      <c r="H382" s="4">
        <f t="shared" si="898"/>
        <v>0</v>
      </c>
      <c r="I382" s="4">
        <f t="shared" si="899"/>
        <v>0</v>
      </c>
      <c r="J382" s="4">
        <f t="shared" si="900"/>
        <v>0</v>
      </c>
      <c r="K382" s="4">
        <f t="shared" si="901"/>
        <v>0</v>
      </c>
      <c r="L382" s="4">
        <f t="shared" si="902"/>
        <v>0</v>
      </c>
      <c r="M382" s="4">
        <f t="shared" si="903"/>
        <v>0</v>
      </c>
      <c r="N382" s="4">
        <f t="shared" si="904"/>
        <v>0</v>
      </c>
      <c r="O382" s="4">
        <f t="shared" si="905"/>
        <v>0</v>
      </c>
      <c r="P382" s="4">
        <f t="shared" si="906"/>
        <v>0</v>
      </c>
      <c r="Q382" s="4">
        <f t="shared" si="907"/>
        <v>0</v>
      </c>
      <c r="R382" s="4">
        <f t="shared" si="908"/>
        <v>0</v>
      </c>
      <c r="S382" s="4">
        <f t="shared" si="909"/>
        <v>0</v>
      </c>
      <c r="T382" s="4">
        <f t="shared" si="910"/>
        <v>0</v>
      </c>
      <c r="U382" s="4">
        <f t="shared" si="911"/>
        <v>0</v>
      </c>
      <c r="V382" s="63">
        <f t="shared" si="912"/>
        <v>0</v>
      </c>
      <c r="W382" s="4">
        <f t="shared" si="913"/>
        <v>0</v>
      </c>
      <c r="X382" s="4">
        <f t="shared" si="914"/>
        <v>0</v>
      </c>
      <c r="Y382" s="4">
        <f t="shared" si="915"/>
        <v>0</v>
      </c>
      <c r="Z382" s="4">
        <f t="shared" si="916"/>
        <v>0</v>
      </c>
      <c r="AA382" s="4">
        <f t="shared" si="917"/>
        <v>0</v>
      </c>
      <c r="AB382" s="4">
        <f t="shared" si="918"/>
        <v>0</v>
      </c>
      <c r="AC382" s="4">
        <f t="shared" si="919"/>
        <v>0</v>
      </c>
      <c r="AD382" s="4">
        <f t="shared" si="920"/>
        <v>0</v>
      </c>
      <c r="AE382" s="4">
        <f t="shared" si="921"/>
        <v>0</v>
      </c>
      <c r="AF382" s="4">
        <f t="shared" si="922"/>
        <v>0</v>
      </c>
      <c r="AG382" s="4">
        <f t="shared" si="923"/>
        <v>0</v>
      </c>
      <c r="AH382" s="4">
        <f t="shared" si="924"/>
        <v>0</v>
      </c>
      <c r="AI382" s="4">
        <f t="shared" si="925"/>
        <v>0</v>
      </c>
      <c r="AJ382" s="4">
        <f t="shared" si="926"/>
        <v>0</v>
      </c>
      <c r="AK382" s="4">
        <f t="shared" si="927"/>
        <v>0</v>
      </c>
      <c r="AL382" s="4">
        <f t="shared" si="928"/>
        <v>0</v>
      </c>
      <c r="AM382" s="4">
        <f t="shared" si="929"/>
        <v>0</v>
      </c>
      <c r="AN382" s="4">
        <f t="shared" si="930"/>
        <v>0</v>
      </c>
      <c r="AO382" s="4">
        <f t="shared" si="931"/>
        <v>0</v>
      </c>
      <c r="AP382" s="4">
        <f t="shared" si="932"/>
        <v>0</v>
      </c>
      <c r="AQ382" s="4">
        <f t="shared" si="933"/>
        <v>0</v>
      </c>
      <c r="AR382" s="4">
        <f t="shared" si="934"/>
        <v>0</v>
      </c>
      <c r="AS382" s="4">
        <f t="shared" si="935"/>
        <v>0</v>
      </c>
      <c r="AT382" s="4">
        <f t="shared" si="936"/>
        <v>0</v>
      </c>
      <c r="AU382" s="4">
        <f t="shared" si="937"/>
        <v>0</v>
      </c>
      <c r="AV382" s="4">
        <f t="shared" si="938"/>
        <v>0</v>
      </c>
      <c r="AW382" s="4">
        <f t="shared" si="939"/>
        <v>0</v>
      </c>
      <c r="AX382" s="4">
        <f t="shared" si="940"/>
        <v>0</v>
      </c>
      <c r="AY382" s="4">
        <f t="shared" si="941"/>
        <v>0</v>
      </c>
      <c r="AZ382" s="4">
        <f t="shared" si="942"/>
        <v>0</v>
      </c>
      <c r="BA382" s="4">
        <f t="shared" si="943"/>
        <v>0</v>
      </c>
      <c r="BB382" s="4">
        <f t="shared" si="944"/>
        <v>0</v>
      </c>
      <c r="BC382" s="4">
        <f t="shared" si="945"/>
        <v>0</v>
      </c>
      <c r="BD382" s="4">
        <f t="shared" si="946"/>
        <v>0</v>
      </c>
      <c r="BE382" s="4">
        <f t="shared" si="947"/>
        <v>0</v>
      </c>
      <c r="BF382" s="4">
        <f t="shared" si="948"/>
        <v>0</v>
      </c>
      <c r="BG382" s="4">
        <f t="shared" si="949"/>
        <v>0</v>
      </c>
      <c r="BH382" s="4">
        <f t="shared" si="950"/>
        <v>0</v>
      </c>
      <c r="BI382" s="4">
        <f t="shared" si="951"/>
        <v>0</v>
      </c>
      <c r="BJ382" s="4">
        <f t="shared" si="952"/>
        <v>0</v>
      </c>
      <c r="BK382" s="63">
        <f t="shared" si="953"/>
        <v>0</v>
      </c>
      <c r="BL382" s="4">
        <f t="shared" si="954"/>
        <v>0</v>
      </c>
      <c r="BM382" s="63">
        <f t="shared" si="955"/>
        <v>0</v>
      </c>
      <c r="BN382" s="4">
        <f t="shared" si="956"/>
        <v>0</v>
      </c>
      <c r="BO382" s="63">
        <f t="shared" si="957"/>
        <v>0</v>
      </c>
      <c r="BP382" s="4">
        <f t="shared" si="958"/>
        <v>0</v>
      </c>
      <c r="BQ382" s="4">
        <f t="shared" si="959"/>
        <v>0</v>
      </c>
      <c r="BR382" s="4">
        <f t="shared" si="960"/>
        <v>0</v>
      </c>
      <c r="BS382" s="4">
        <f t="shared" si="961"/>
        <v>0</v>
      </c>
      <c r="BT382" s="4">
        <f t="shared" si="962"/>
        <v>0</v>
      </c>
      <c r="BU382" s="63">
        <f t="shared" si="963"/>
        <v>0</v>
      </c>
      <c r="BV382" s="4">
        <f t="shared" si="964"/>
        <v>0</v>
      </c>
      <c r="BW382" s="4">
        <f t="shared" si="965"/>
        <v>0</v>
      </c>
      <c r="BX382" s="4">
        <f t="shared" si="966"/>
        <v>0</v>
      </c>
      <c r="BY382" s="4">
        <f t="shared" si="967"/>
        <v>0</v>
      </c>
      <c r="BZ382" s="4">
        <f t="shared" si="968"/>
        <v>0</v>
      </c>
      <c r="CA382" s="4">
        <f t="shared" si="969"/>
        <v>0</v>
      </c>
      <c r="CB382" s="4">
        <f t="shared" si="970"/>
        <v>0</v>
      </c>
      <c r="CC382" s="4">
        <f t="shared" si="971"/>
        <v>0</v>
      </c>
      <c r="CD382" s="4">
        <f t="shared" si="972"/>
        <v>0</v>
      </c>
      <c r="CE382" s="4">
        <f t="shared" si="973"/>
        <v>0</v>
      </c>
      <c r="CF382" s="4">
        <f t="shared" si="974"/>
        <v>0</v>
      </c>
      <c r="CG382" s="4">
        <f t="shared" si="975"/>
        <v>0</v>
      </c>
      <c r="CH382" s="4">
        <f t="shared" si="976"/>
        <v>0</v>
      </c>
      <c r="CI382" s="4">
        <f t="shared" si="977"/>
        <v>0</v>
      </c>
      <c r="CJ382" s="4">
        <f t="shared" si="978"/>
        <v>0</v>
      </c>
      <c r="CK382" s="4">
        <f t="shared" si="979"/>
        <v>0</v>
      </c>
      <c r="CL382" s="4">
        <f t="shared" si="980"/>
        <v>0</v>
      </c>
      <c r="CM382" s="4">
        <f t="shared" si="981"/>
        <v>0</v>
      </c>
      <c r="CN382" s="4">
        <f t="shared" si="982"/>
        <v>0</v>
      </c>
      <c r="CO382" s="4">
        <f t="shared" si="983"/>
        <v>0</v>
      </c>
      <c r="CP382" s="4">
        <f t="shared" si="984"/>
        <v>0</v>
      </c>
      <c r="CQ382" s="4">
        <f t="shared" si="985"/>
        <v>0</v>
      </c>
      <c r="CR382" s="4">
        <f t="shared" si="986"/>
        <v>0</v>
      </c>
      <c r="CS382" s="4">
        <f t="shared" si="987"/>
        <v>0</v>
      </c>
      <c r="CT382" s="4">
        <f t="shared" si="988"/>
        <v>0</v>
      </c>
      <c r="CU382" s="4">
        <f t="shared" si="989"/>
        <v>0</v>
      </c>
      <c r="CV382" s="4">
        <f t="shared" si="990"/>
        <v>0</v>
      </c>
      <c r="CW382" s="4">
        <f t="shared" si="991"/>
        <v>0</v>
      </c>
      <c r="CX382" s="4">
        <f t="shared" si="992"/>
        <v>0</v>
      </c>
      <c r="CY382" s="4">
        <f t="shared" si="993"/>
        <v>0</v>
      </c>
      <c r="CZ382" s="4">
        <f t="shared" si="994"/>
        <v>0</v>
      </c>
      <c r="DA382" s="4">
        <f t="shared" si="995"/>
        <v>0</v>
      </c>
      <c r="DB382" s="4">
        <f t="shared" si="996"/>
        <v>0</v>
      </c>
      <c r="DC382" s="4">
        <f t="shared" si="997"/>
        <v>0</v>
      </c>
      <c r="DD382" s="4">
        <f t="shared" si="998"/>
        <v>0</v>
      </c>
      <c r="DE382" s="4">
        <f t="shared" si="999"/>
        <v>0</v>
      </c>
      <c r="DF382" s="4">
        <f t="shared" si="1000"/>
        <v>0</v>
      </c>
      <c r="DG382" s="4">
        <f t="shared" si="1001"/>
        <v>0</v>
      </c>
      <c r="DH382" s="4" t="str">
        <f t="shared" si="1002"/>
        <v/>
      </c>
      <c r="DI382" s="4">
        <f t="shared" si="1003"/>
        <v>0</v>
      </c>
      <c r="DJ382" s="4"/>
      <c r="DK382" s="12" t="str">
        <f t="shared" si="1004"/>
        <v>0</v>
      </c>
      <c r="DM382" s="12"/>
      <c r="DN382" s="12" t="b">
        <f t="shared" ca="1" si="1005"/>
        <v>0</v>
      </c>
      <c r="DO382" s="4" t="str">
        <f t="shared" ca="1" si="1006"/>
        <v>OK</v>
      </c>
      <c r="DP382" s="4" t="str">
        <f t="shared" ca="1" si="1007"/>
        <v>OK</v>
      </c>
      <c r="DR382" s="4" t="b">
        <f t="shared" ca="1" si="1008"/>
        <v>0</v>
      </c>
      <c r="DS382" s="4" t="b">
        <f t="shared" ca="1" si="1009"/>
        <v>0</v>
      </c>
      <c r="DU382" s="4" t="str">
        <f>IF(ISERROR(INDEX('Code - Euro'!$A:$E,MATCH($DI382,'Code - Euro'!$A:$A,0),1)),"-",INDEX('Code - Euro'!$A:$E,MATCH($DI382,'Code - Euro'!$A:$A,0),1))</f>
        <v>-</v>
      </c>
      <c r="DV382" s="4" t="str">
        <f>IF(ISERROR(INDEX('Code - Euro'!$A:$E,MATCH($DI382,'Code - Euro'!$A:$A,0),2)),"-",INDEX('Code - Euro'!$A:$E,MATCH($DI382,'Code - Euro'!$A:$A,0),2))</f>
        <v>-</v>
      </c>
      <c r="DW382" s="4" t="e">
        <f>INDEX('Code - Euro'!$A:$E,MATCH($DI382,'Code - Euro'!$A:$A,0),3)</f>
        <v>#N/A</v>
      </c>
      <c r="DX382" s="4" t="e">
        <f>MATCH($DI382,'Code - Euro'!$A:$A,0)</f>
        <v>#N/A</v>
      </c>
      <c r="DY382" s="4" t="str">
        <f ca="1">IF(ISERROR(INDEX('2nd Option'!$B:$E,EB382,1)),"-",INDEX('2nd Option'!$B:$E,EB382,1))</f>
        <v>-</v>
      </c>
      <c r="DZ382" s="4" t="str">
        <f ca="1">IF(ISERROR(INDEX('2nd Option'!$B:$E,EB382,2)),"-",INDEX('2nd Option'!$B:$E,EB382,2))</f>
        <v>-</v>
      </c>
      <c r="EA382" s="4" t="e">
        <f ca="1">INDEX('2nd Option'!$B:$E,EB382,3)</f>
        <v>#N/A</v>
      </c>
      <c r="EB382" s="4" t="e">
        <f t="array" aca="1" ref="EB382" ca="1">MATCH(FALSE,(ISERROR(FIND(INDIRECT("'2nd Option'!$B$4:$B$"&amp;$EI$2),$DI382))),0)+3</f>
        <v>#N/A</v>
      </c>
      <c r="EC382" s="4" t="str">
        <f>IF(ISERROR(INDEX('3th Option'!$B:$E,EF382,1)),"-",INDEX('3th Option'!$B:$E,EF382,1))</f>
        <v>-</v>
      </c>
      <c r="ED382" s="4" t="str">
        <f>IF(ISERROR(INDEX('3th Option'!$B:$E,EF382,2)),"-",INDEX('3th Option'!$B:$E,EF382,2))</f>
        <v>-</v>
      </c>
      <c r="EE382" s="4" t="e">
        <f>INDEX('3th Option'!$B:$E,EF382,3)</f>
        <v>#N/A</v>
      </c>
      <c r="EF382" s="4" t="e">
        <f t="shared" si="1010"/>
        <v>#N/A</v>
      </c>
      <c r="EG382" s="4">
        <f t="array" ref="EG382">MATCH(FALSE,(ISERROR(SEARCH('3th Option'!$B:$B,$DI382))),0)</f>
        <v>179</v>
      </c>
      <c r="EJ382" s="4" t="str">
        <f t="shared" ca="1" si="1011"/>
        <v>OK</v>
      </c>
      <c r="EK382" s="4"/>
      <c r="EL382" s="16" t="str">
        <f t="shared" si="1012"/>
        <v>-</v>
      </c>
      <c r="EM382" s="13"/>
      <c r="EN382" s="16" t="str">
        <f t="shared" ca="1" si="1013"/>
        <v>-</v>
      </c>
      <c r="EO382" s="13"/>
      <c r="EP382" s="16" t="str">
        <f t="shared" si="1014"/>
        <v>-</v>
      </c>
    </row>
    <row r="383" spans="3:146" ht="16.5" thickTop="1" thickBot="1" x14ac:dyDescent="0.3">
      <c r="C383" s="4"/>
      <c r="D383" s="4">
        <f t="shared" si="894"/>
        <v>0</v>
      </c>
      <c r="E383" s="4">
        <f t="shared" si="895"/>
        <v>0</v>
      </c>
      <c r="F383" s="4">
        <f t="shared" si="896"/>
        <v>0</v>
      </c>
      <c r="G383" s="4">
        <f t="shared" si="897"/>
        <v>0</v>
      </c>
      <c r="H383" s="4">
        <f t="shared" si="898"/>
        <v>0</v>
      </c>
      <c r="I383" s="4">
        <f t="shared" si="899"/>
        <v>0</v>
      </c>
      <c r="J383" s="4">
        <f t="shared" si="900"/>
        <v>0</v>
      </c>
      <c r="K383" s="4">
        <f t="shared" si="901"/>
        <v>0</v>
      </c>
      <c r="L383" s="4">
        <f t="shared" si="902"/>
        <v>0</v>
      </c>
      <c r="M383" s="4">
        <f t="shared" si="903"/>
        <v>0</v>
      </c>
      <c r="N383" s="4">
        <f t="shared" si="904"/>
        <v>0</v>
      </c>
      <c r="O383" s="4">
        <f t="shared" si="905"/>
        <v>0</v>
      </c>
      <c r="P383" s="4">
        <f t="shared" si="906"/>
        <v>0</v>
      </c>
      <c r="Q383" s="4">
        <f t="shared" si="907"/>
        <v>0</v>
      </c>
      <c r="R383" s="4">
        <f t="shared" si="908"/>
        <v>0</v>
      </c>
      <c r="S383" s="4">
        <f t="shared" si="909"/>
        <v>0</v>
      </c>
      <c r="T383" s="4">
        <f t="shared" si="910"/>
        <v>0</v>
      </c>
      <c r="U383" s="4">
        <f t="shared" si="911"/>
        <v>0</v>
      </c>
      <c r="V383" s="63">
        <f t="shared" si="912"/>
        <v>0</v>
      </c>
      <c r="W383" s="4">
        <f t="shared" si="913"/>
        <v>0</v>
      </c>
      <c r="X383" s="4">
        <f t="shared" si="914"/>
        <v>0</v>
      </c>
      <c r="Y383" s="4">
        <f t="shared" si="915"/>
        <v>0</v>
      </c>
      <c r="Z383" s="4">
        <f t="shared" si="916"/>
        <v>0</v>
      </c>
      <c r="AA383" s="4">
        <f t="shared" si="917"/>
        <v>0</v>
      </c>
      <c r="AB383" s="4">
        <f t="shared" si="918"/>
        <v>0</v>
      </c>
      <c r="AC383" s="4">
        <f t="shared" si="919"/>
        <v>0</v>
      </c>
      <c r="AD383" s="4">
        <f t="shared" si="920"/>
        <v>0</v>
      </c>
      <c r="AE383" s="4">
        <f t="shared" si="921"/>
        <v>0</v>
      </c>
      <c r="AF383" s="4">
        <f t="shared" si="922"/>
        <v>0</v>
      </c>
      <c r="AG383" s="4">
        <f t="shared" si="923"/>
        <v>0</v>
      </c>
      <c r="AH383" s="4">
        <f t="shared" si="924"/>
        <v>0</v>
      </c>
      <c r="AI383" s="4">
        <f t="shared" si="925"/>
        <v>0</v>
      </c>
      <c r="AJ383" s="4">
        <f t="shared" si="926"/>
        <v>0</v>
      </c>
      <c r="AK383" s="4">
        <f t="shared" si="927"/>
        <v>0</v>
      </c>
      <c r="AL383" s="4">
        <f t="shared" si="928"/>
        <v>0</v>
      </c>
      <c r="AM383" s="4">
        <f t="shared" si="929"/>
        <v>0</v>
      </c>
      <c r="AN383" s="4">
        <f t="shared" si="930"/>
        <v>0</v>
      </c>
      <c r="AO383" s="4">
        <f t="shared" si="931"/>
        <v>0</v>
      </c>
      <c r="AP383" s="4">
        <f t="shared" si="932"/>
        <v>0</v>
      </c>
      <c r="AQ383" s="4">
        <f t="shared" si="933"/>
        <v>0</v>
      </c>
      <c r="AR383" s="4">
        <f t="shared" si="934"/>
        <v>0</v>
      </c>
      <c r="AS383" s="4">
        <f t="shared" si="935"/>
        <v>0</v>
      </c>
      <c r="AT383" s="4">
        <f t="shared" si="936"/>
        <v>0</v>
      </c>
      <c r="AU383" s="4">
        <f t="shared" si="937"/>
        <v>0</v>
      </c>
      <c r="AV383" s="4">
        <f t="shared" si="938"/>
        <v>0</v>
      </c>
      <c r="AW383" s="4">
        <f t="shared" si="939"/>
        <v>0</v>
      </c>
      <c r="AX383" s="4">
        <f t="shared" si="940"/>
        <v>0</v>
      </c>
      <c r="AY383" s="4">
        <f t="shared" si="941"/>
        <v>0</v>
      </c>
      <c r="AZ383" s="4">
        <f t="shared" si="942"/>
        <v>0</v>
      </c>
      <c r="BA383" s="4">
        <f t="shared" si="943"/>
        <v>0</v>
      </c>
      <c r="BB383" s="4">
        <f t="shared" si="944"/>
        <v>0</v>
      </c>
      <c r="BC383" s="4">
        <f t="shared" si="945"/>
        <v>0</v>
      </c>
      <c r="BD383" s="4">
        <f t="shared" si="946"/>
        <v>0</v>
      </c>
      <c r="BE383" s="4">
        <f t="shared" si="947"/>
        <v>0</v>
      </c>
      <c r="BF383" s="4">
        <f t="shared" si="948"/>
        <v>0</v>
      </c>
      <c r="BG383" s="4">
        <f t="shared" si="949"/>
        <v>0</v>
      </c>
      <c r="BH383" s="4">
        <f t="shared" si="950"/>
        <v>0</v>
      </c>
      <c r="BI383" s="4">
        <f t="shared" si="951"/>
        <v>0</v>
      </c>
      <c r="BJ383" s="4">
        <f t="shared" si="952"/>
        <v>0</v>
      </c>
      <c r="BK383" s="63">
        <f t="shared" si="953"/>
        <v>0</v>
      </c>
      <c r="BL383" s="4">
        <f t="shared" si="954"/>
        <v>0</v>
      </c>
      <c r="BM383" s="63">
        <f t="shared" si="955"/>
        <v>0</v>
      </c>
      <c r="BN383" s="4">
        <f t="shared" si="956"/>
        <v>0</v>
      </c>
      <c r="BO383" s="63">
        <f t="shared" si="957"/>
        <v>0</v>
      </c>
      <c r="BP383" s="4">
        <f t="shared" si="958"/>
        <v>0</v>
      </c>
      <c r="BQ383" s="4">
        <f t="shared" si="959"/>
        <v>0</v>
      </c>
      <c r="BR383" s="4">
        <f t="shared" si="960"/>
        <v>0</v>
      </c>
      <c r="BS383" s="4">
        <f t="shared" si="961"/>
        <v>0</v>
      </c>
      <c r="BT383" s="4">
        <f t="shared" si="962"/>
        <v>0</v>
      </c>
      <c r="BU383" s="63">
        <f t="shared" si="963"/>
        <v>0</v>
      </c>
      <c r="BV383" s="4">
        <f t="shared" si="964"/>
        <v>0</v>
      </c>
      <c r="BW383" s="4">
        <f t="shared" si="965"/>
        <v>0</v>
      </c>
      <c r="BX383" s="4">
        <f t="shared" si="966"/>
        <v>0</v>
      </c>
      <c r="BY383" s="4">
        <f t="shared" si="967"/>
        <v>0</v>
      </c>
      <c r="BZ383" s="4">
        <f t="shared" si="968"/>
        <v>0</v>
      </c>
      <c r="CA383" s="4">
        <f t="shared" si="969"/>
        <v>0</v>
      </c>
      <c r="CB383" s="4">
        <f t="shared" si="970"/>
        <v>0</v>
      </c>
      <c r="CC383" s="4">
        <f t="shared" si="971"/>
        <v>0</v>
      </c>
      <c r="CD383" s="4">
        <f t="shared" si="972"/>
        <v>0</v>
      </c>
      <c r="CE383" s="4">
        <f t="shared" si="973"/>
        <v>0</v>
      </c>
      <c r="CF383" s="4">
        <f t="shared" si="974"/>
        <v>0</v>
      </c>
      <c r="CG383" s="4">
        <f t="shared" si="975"/>
        <v>0</v>
      </c>
      <c r="CH383" s="4">
        <f t="shared" si="976"/>
        <v>0</v>
      </c>
      <c r="CI383" s="4">
        <f t="shared" si="977"/>
        <v>0</v>
      </c>
      <c r="CJ383" s="4">
        <f t="shared" si="978"/>
        <v>0</v>
      </c>
      <c r="CK383" s="4">
        <f t="shared" si="979"/>
        <v>0</v>
      </c>
      <c r="CL383" s="4">
        <f t="shared" si="980"/>
        <v>0</v>
      </c>
      <c r="CM383" s="4">
        <f t="shared" si="981"/>
        <v>0</v>
      </c>
      <c r="CN383" s="4">
        <f t="shared" si="982"/>
        <v>0</v>
      </c>
      <c r="CO383" s="4">
        <f t="shared" si="983"/>
        <v>0</v>
      </c>
      <c r="CP383" s="4">
        <f t="shared" si="984"/>
        <v>0</v>
      </c>
      <c r="CQ383" s="4">
        <f t="shared" si="985"/>
        <v>0</v>
      </c>
      <c r="CR383" s="4">
        <f t="shared" si="986"/>
        <v>0</v>
      </c>
      <c r="CS383" s="4">
        <f t="shared" si="987"/>
        <v>0</v>
      </c>
      <c r="CT383" s="4">
        <f t="shared" si="988"/>
        <v>0</v>
      </c>
      <c r="CU383" s="4">
        <f t="shared" si="989"/>
        <v>0</v>
      </c>
      <c r="CV383" s="4">
        <f t="shared" si="990"/>
        <v>0</v>
      </c>
      <c r="CW383" s="4">
        <f t="shared" si="991"/>
        <v>0</v>
      </c>
      <c r="CX383" s="4">
        <f t="shared" si="992"/>
        <v>0</v>
      </c>
      <c r="CY383" s="4">
        <f t="shared" si="993"/>
        <v>0</v>
      </c>
      <c r="CZ383" s="4">
        <f t="shared" si="994"/>
        <v>0</v>
      </c>
      <c r="DA383" s="4">
        <f t="shared" si="995"/>
        <v>0</v>
      </c>
      <c r="DB383" s="4">
        <f t="shared" si="996"/>
        <v>0</v>
      </c>
      <c r="DC383" s="4">
        <f t="shared" si="997"/>
        <v>0</v>
      </c>
      <c r="DD383" s="4">
        <f t="shared" si="998"/>
        <v>0</v>
      </c>
      <c r="DE383" s="4">
        <f t="shared" si="999"/>
        <v>0</v>
      </c>
      <c r="DF383" s="4">
        <f t="shared" si="1000"/>
        <v>0</v>
      </c>
      <c r="DG383" s="4">
        <f t="shared" si="1001"/>
        <v>0</v>
      </c>
      <c r="DH383" s="4" t="str">
        <f t="shared" si="1002"/>
        <v/>
      </c>
      <c r="DI383" s="4">
        <f t="shared" si="1003"/>
        <v>0</v>
      </c>
      <c r="DJ383" s="4"/>
      <c r="DK383" s="12" t="str">
        <f t="shared" si="1004"/>
        <v>0</v>
      </c>
      <c r="DM383" s="12"/>
      <c r="DN383" s="12" t="b">
        <f t="shared" ca="1" si="1005"/>
        <v>0</v>
      </c>
      <c r="DO383" s="4" t="str">
        <f t="shared" ca="1" si="1006"/>
        <v>OK</v>
      </c>
      <c r="DP383" s="4" t="str">
        <f t="shared" ca="1" si="1007"/>
        <v>OK</v>
      </c>
      <c r="DR383" s="4" t="b">
        <f t="shared" ca="1" si="1008"/>
        <v>0</v>
      </c>
      <c r="DS383" s="4" t="b">
        <f t="shared" ca="1" si="1009"/>
        <v>0</v>
      </c>
      <c r="DU383" s="4" t="str">
        <f>IF(ISERROR(INDEX('Code - Euro'!$A:$E,MATCH($DI383,'Code - Euro'!$A:$A,0),1)),"-",INDEX('Code - Euro'!$A:$E,MATCH($DI383,'Code - Euro'!$A:$A,0),1))</f>
        <v>-</v>
      </c>
      <c r="DV383" s="4" t="str">
        <f>IF(ISERROR(INDEX('Code - Euro'!$A:$E,MATCH($DI383,'Code - Euro'!$A:$A,0),2)),"-",INDEX('Code - Euro'!$A:$E,MATCH($DI383,'Code - Euro'!$A:$A,0),2))</f>
        <v>-</v>
      </c>
      <c r="DW383" s="4" t="e">
        <f>INDEX('Code - Euro'!$A:$E,MATCH($DI383,'Code - Euro'!$A:$A,0),3)</f>
        <v>#N/A</v>
      </c>
      <c r="DX383" s="4" t="e">
        <f>MATCH($DI383,'Code - Euro'!$A:$A,0)</f>
        <v>#N/A</v>
      </c>
      <c r="DY383" s="4" t="str">
        <f ca="1">IF(ISERROR(INDEX('2nd Option'!$B:$E,EB383,1)),"-",INDEX('2nd Option'!$B:$E,EB383,1))</f>
        <v>-</v>
      </c>
      <c r="DZ383" s="4" t="str">
        <f ca="1">IF(ISERROR(INDEX('2nd Option'!$B:$E,EB383,2)),"-",INDEX('2nd Option'!$B:$E,EB383,2))</f>
        <v>-</v>
      </c>
      <c r="EA383" s="4" t="e">
        <f ca="1">INDEX('2nd Option'!$B:$E,EB383,3)</f>
        <v>#N/A</v>
      </c>
      <c r="EB383" s="4" t="e">
        <f t="array" aca="1" ref="EB383" ca="1">MATCH(FALSE,(ISERROR(FIND(INDIRECT("'2nd Option'!$B$4:$B$"&amp;$EI$2),$DI383))),0)+3</f>
        <v>#N/A</v>
      </c>
      <c r="EC383" s="4" t="str">
        <f>IF(ISERROR(INDEX('3th Option'!$B:$E,EF383,1)),"-",INDEX('3th Option'!$B:$E,EF383,1))</f>
        <v>-</v>
      </c>
      <c r="ED383" s="4" t="str">
        <f>IF(ISERROR(INDEX('3th Option'!$B:$E,EF383,2)),"-",INDEX('3th Option'!$B:$E,EF383,2))</f>
        <v>-</v>
      </c>
      <c r="EE383" s="4" t="e">
        <f>INDEX('3th Option'!$B:$E,EF383,3)</f>
        <v>#N/A</v>
      </c>
      <c r="EF383" s="4" t="e">
        <f t="shared" si="1010"/>
        <v>#N/A</v>
      </c>
      <c r="EG383" s="4">
        <f t="array" ref="EG383">MATCH(FALSE,(ISERROR(SEARCH('3th Option'!$B:$B,$DI383))),0)</f>
        <v>179</v>
      </c>
      <c r="EJ383" s="4" t="str">
        <f t="shared" ca="1" si="1011"/>
        <v>OK</v>
      </c>
      <c r="EK383" s="4"/>
      <c r="EL383" s="16" t="str">
        <f t="shared" si="1012"/>
        <v>-</v>
      </c>
      <c r="EM383" s="13"/>
      <c r="EN383" s="16" t="str">
        <f t="shared" ca="1" si="1013"/>
        <v>-</v>
      </c>
      <c r="EO383" s="13"/>
      <c r="EP383" s="16" t="str">
        <f t="shared" si="1014"/>
        <v>-</v>
      </c>
    </row>
    <row r="384" spans="3:146" ht="16.5" thickTop="1" thickBot="1" x14ac:dyDescent="0.3">
      <c r="C384" s="4"/>
      <c r="D384" s="4">
        <f t="shared" si="894"/>
        <v>0</v>
      </c>
      <c r="E384" s="4">
        <f t="shared" si="895"/>
        <v>0</v>
      </c>
      <c r="F384" s="4">
        <f t="shared" si="896"/>
        <v>0</v>
      </c>
      <c r="G384" s="4">
        <f t="shared" si="897"/>
        <v>0</v>
      </c>
      <c r="H384" s="4">
        <f t="shared" si="898"/>
        <v>0</v>
      </c>
      <c r="I384" s="4">
        <f t="shared" si="899"/>
        <v>0</v>
      </c>
      <c r="J384" s="4">
        <f t="shared" si="900"/>
        <v>0</v>
      </c>
      <c r="K384" s="4">
        <f t="shared" si="901"/>
        <v>0</v>
      </c>
      <c r="L384" s="4">
        <f t="shared" si="902"/>
        <v>0</v>
      </c>
      <c r="M384" s="4">
        <f t="shared" si="903"/>
        <v>0</v>
      </c>
      <c r="N384" s="4">
        <f t="shared" si="904"/>
        <v>0</v>
      </c>
      <c r="O384" s="4">
        <f t="shared" si="905"/>
        <v>0</v>
      </c>
      <c r="P384" s="4">
        <f t="shared" si="906"/>
        <v>0</v>
      </c>
      <c r="Q384" s="4">
        <f t="shared" si="907"/>
        <v>0</v>
      </c>
      <c r="R384" s="4">
        <f t="shared" si="908"/>
        <v>0</v>
      </c>
      <c r="S384" s="4">
        <f t="shared" si="909"/>
        <v>0</v>
      </c>
      <c r="T384" s="4">
        <f t="shared" si="910"/>
        <v>0</v>
      </c>
      <c r="U384" s="4">
        <f t="shared" si="911"/>
        <v>0</v>
      </c>
      <c r="V384" s="63">
        <f t="shared" si="912"/>
        <v>0</v>
      </c>
      <c r="W384" s="4">
        <f t="shared" si="913"/>
        <v>0</v>
      </c>
      <c r="X384" s="4">
        <f t="shared" si="914"/>
        <v>0</v>
      </c>
      <c r="Y384" s="4">
        <f t="shared" si="915"/>
        <v>0</v>
      </c>
      <c r="Z384" s="4">
        <f t="shared" si="916"/>
        <v>0</v>
      </c>
      <c r="AA384" s="4">
        <f t="shared" si="917"/>
        <v>0</v>
      </c>
      <c r="AB384" s="4">
        <f t="shared" si="918"/>
        <v>0</v>
      </c>
      <c r="AC384" s="4">
        <f t="shared" si="919"/>
        <v>0</v>
      </c>
      <c r="AD384" s="4">
        <f t="shared" si="920"/>
        <v>0</v>
      </c>
      <c r="AE384" s="4">
        <f t="shared" si="921"/>
        <v>0</v>
      </c>
      <c r="AF384" s="4">
        <f t="shared" si="922"/>
        <v>0</v>
      </c>
      <c r="AG384" s="4">
        <f t="shared" si="923"/>
        <v>0</v>
      </c>
      <c r="AH384" s="4">
        <f t="shared" si="924"/>
        <v>0</v>
      </c>
      <c r="AI384" s="4">
        <f t="shared" si="925"/>
        <v>0</v>
      </c>
      <c r="AJ384" s="4">
        <f t="shared" si="926"/>
        <v>0</v>
      </c>
      <c r="AK384" s="4">
        <f t="shared" si="927"/>
        <v>0</v>
      </c>
      <c r="AL384" s="4">
        <f t="shared" si="928"/>
        <v>0</v>
      </c>
      <c r="AM384" s="4">
        <f t="shared" si="929"/>
        <v>0</v>
      </c>
      <c r="AN384" s="4">
        <f t="shared" si="930"/>
        <v>0</v>
      </c>
      <c r="AO384" s="4">
        <f t="shared" si="931"/>
        <v>0</v>
      </c>
      <c r="AP384" s="4">
        <f t="shared" si="932"/>
        <v>0</v>
      </c>
      <c r="AQ384" s="4">
        <f t="shared" si="933"/>
        <v>0</v>
      </c>
      <c r="AR384" s="4">
        <f t="shared" si="934"/>
        <v>0</v>
      </c>
      <c r="AS384" s="4">
        <f t="shared" si="935"/>
        <v>0</v>
      </c>
      <c r="AT384" s="4">
        <f t="shared" si="936"/>
        <v>0</v>
      </c>
      <c r="AU384" s="4">
        <f t="shared" si="937"/>
        <v>0</v>
      </c>
      <c r="AV384" s="4">
        <f t="shared" si="938"/>
        <v>0</v>
      </c>
      <c r="AW384" s="4">
        <f t="shared" si="939"/>
        <v>0</v>
      </c>
      <c r="AX384" s="4">
        <f t="shared" si="940"/>
        <v>0</v>
      </c>
      <c r="AY384" s="4">
        <f t="shared" si="941"/>
        <v>0</v>
      </c>
      <c r="AZ384" s="4">
        <f t="shared" si="942"/>
        <v>0</v>
      </c>
      <c r="BA384" s="4">
        <f t="shared" si="943"/>
        <v>0</v>
      </c>
      <c r="BB384" s="4">
        <f t="shared" si="944"/>
        <v>0</v>
      </c>
      <c r="BC384" s="4">
        <f t="shared" si="945"/>
        <v>0</v>
      </c>
      <c r="BD384" s="4">
        <f t="shared" si="946"/>
        <v>0</v>
      </c>
      <c r="BE384" s="4">
        <f t="shared" si="947"/>
        <v>0</v>
      </c>
      <c r="BF384" s="4">
        <f t="shared" si="948"/>
        <v>0</v>
      </c>
      <c r="BG384" s="4">
        <f t="shared" si="949"/>
        <v>0</v>
      </c>
      <c r="BH384" s="4">
        <f t="shared" si="950"/>
        <v>0</v>
      </c>
      <c r="BI384" s="4">
        <f t="shared" si="951"/>
        <v>0</v>
      </c>
      <c r="BJ384" s="4">
        <f t="shared" si="952"/>
        <v>0</v>
      </c>
      <c r="BK384" s="63">
        <f t="shared" si="953"/>
        <v>0</v>
      </c>
      <c r="BL384" s="4">
        <f t="shared" si="954"/>
        <v>0</v>
      </c>
      <c r="BM384" s="63">
        <f t="shared" si="955"/>
        <v>0</v>
      </c>
      <c r="BN384" s="4">
        <f t="shared" si="956"/>
        <v>0</v>
      </c>
      <c r="BO384" s="63">
        <f t="shared" si="957"/>
        <v>0</v>
      </c>
      <c r="BP384" s="4">
        <f t="shared" si="958"/>
        <v>0</v>
      </c>
      <c r="BQ384" s="4">
        <f t="shared" si="959"/>
        <v>0</v>
      </c>
      <c r="BR384" s="4">
        <f t="shared" si="960"/>
        <v>0</v>
      </c>
      <c r="BS384" s="4">
        <f t="shared" si="961"/>
        <v>0</v>
      </c>
      <c r="BT384" s="4">
        <f t="shared" si="962"/>
        <v>0</v>
      </c>
      <c r="BU384" s="63">
        <f t="shared" si="963"/>
        <v>0</v>
      </c>
      <c r="BV384" s="4">
        <f t="shared" si="964"/>
        <v>0</v>
      </c>
      <c r="BW384" s="4">
        <f t="shared" si="965"/>
        <v>0</v>
      </c>
      <c r="BX384" s="4">
        <f t="shared" si="966"/>
        <v>0</v>
      </c>
      <c r="BY384" s="4">
        <f t="shared" si="967"/>
        <v>0</v>
      </c>
      <c r="BZ384" s="4">
        <f t="shared" si="968"/>
        <v>0</v>
      </c>
      <c r="CA384" s="4">
        <f t="shared" si="969"/>
        <v>0</v>
      </c>
      <c r="CB384" s="4">
        <f t="shared" si="970"/>
        <v>0</v>
      </c>
      <c r="CC384" s="4">
        <f t="shared" si="971"/>
        <v>0</v>
      </c>
      <c r="CD384" s="4">
        <f t="shared" si="972"/>
        <v>0</v>
      </c>
      <c r="CE384" s="4">
        <f t="shared" si="973"/>
        <v>0</v>
      </c>
      <c r="CF384" s="4">
        <f t="shared" si="974"/>
        <v>0</v>
      </c>
      <c r="CG384" s="4">
        <f t="shared" si="975"/>
        <v>0</v>
      </c>
      <c r="CH384" s="4">
        <f t="shared" si="976"/>
        <v>0</v>
      </c>
      <c r="CI384" s="4">
        <f t="shared" si="977"/>
        <v>0</v>
      </c>
      <c r="CJ384" s="4">
        <f t="shared" si="978"/>
        <v>0</v>
      </c>
      <c r="CK384" s="4">
        <f t="shared" si="979"/>
        <v>0</v>
      </c>
      <c r="CL384" s="4">
        <f t="shared" si="980"/>
        <v>0</v>
      </c>
      <c r="CM384" s="4">
        <f t="shared" si="981"/>
        <v>0</v>
      </c>
      <c r="CN384" s="4">
        <f t="shared" si="982"/>
        <v>0</v>
      </c>
      <c r="CO384" s="4">
        <f t="shared" si="983"/>
        <v>0</v>
      </c>
      <c r="CP384" s="4">
        <f t="shared" si="984"/>
        <v>0</v>
      </c>
      <c r="CQ384" s="4">
        <f t="shared" si="985"/>
        <v>0</v>
      </c>
      <c r="CR384" s="4">
        <f t="shared" si="986"/>
        <v>0</v>
      </c>
      <c r="CS384" s="4">
        <f t="shared" si="987"/>
        <v>0</v>
      </c>
      <c r="CT384" s="4">
        <f t="shared" si="988"/>
        <v>0</v>
      </c>
      <c r="CU384" s="4">
        <f t="shared" si="989"/>
        <v>0</v>
      </c>
      <c r="CV384" s="4">
        <f t="shared" si="990"/>
        <v>0</v>
      </c>
      <c r="CW384" s="4">
        <f t="shared" si="991"/>
        <v>0</v>
      </c>
      <c r="CX384" s="4">
        <f t="shared" si="992"/>
        <v>0</v>
      </c>
      <c r="CY384" s="4">
        <f t="shared" si="993"/>
        <v>0</v>
      </c>
      <c r="CZ384" s="4">
        <f t="shared" si="994"/>
        <v>0</v>
      </c>
      <c r="DA384" s="4">
        <f t="shared" si="995"/>
        <v>0</v>
      </c>
      <c r="DB384" s="4">
        <f t="shared" si="996"/>
        <v>0</v>
      </c>
      <c r="DC384" s="4">
        <f t="shared" si="997"/>
        <v>0</v>
      </c>
      <c r="DD384" s="4">
        <f t="shared" si="998"/>
        <v>0</v>
      </c>
      <c r="DE384" s="4">
        <f t="shared" si="999"/>
        <v>0</v>
      </c>
      <c r="DF384" s="4">
        <f t="shared" si="1000"/>
        <v>0</v>
      </c>
      <c r="DG384" s="4">
        <f t="shared" si="1001"/>
        <v>0</v>
      </c>
      <c r="DH384" s="4" t="str">
        <f t="shared" si="1002"/>
        <v/>
      </c>
      <c r="DI384" s="4">
        <f t="shared" si="1003"/>
        <v>0</v>
      </c>
      <c r="DJ384" s="4"/>
      <c r="DK384" s="12" t="str">
        <f t="shared" si="1004"/>
        <v>0</v>
      </c>
      <c r="DM384" s="12"/>
      <c r="DN384" s="12" t="b">
        <f t="shared" ca="1" si="1005"/>
        <v>0</v>
      </c>
      <c r="DO384" s="4" t="str">
        <f t="shared" ca="1" si="1006"/>
        <v>OK</v>
      </c>
      <c r="DP384" s="4" t="str">
        <f t="shared" ca="1" si="1007"/>
        <v>OK</v>
      </c>
      <c r="DR384" s="4" t="b">
        <f t="shared" ca="1" si="1008"/>
        <v>0</v>
      </c>
      <c r="DS384" s="4" t="b">
        <f t="shared" ca="1" si="1009"/>
        <v>0</v>
      </c>
      <c r="DU384" s="4" t="str">
        <f>IF(ISERROR(INDEX('Code - Euro'!$A:$E,MATCH($DI384,'Code - Euro'!$A:$A,0),1)),"-",INDEX('Code - Euro'!$A:$E,MATCH($DI384,'Code - Euro'!$A:$A,0),1))</f>
        <v>-</v>
      </c>
      <c r="DV384" s="4" t="str">
        <f>IF(ISERROR(INDEX('Code - Euro'!$A:$E,MATCH($DI384,'Code - Euro'!$A:$A,0),2)),"-",INDEX('Code - Euro'!$A:$E,MATCH($DI384,'Code - Euro'!$A:$A,0),2))</f>
        <v>-</v>
      </c>
      <c r="DW384" s="4" t="e">
        <f>INDEX('Code - Euro'!$A:$E,MATCH($DI384,'Code - Euro'!$A:$A,0),3)</f>
        <v>#N/A</v>
      </c>
      <c r="DX384" s="4" t="e">
        <f>MATCH($DI384,'Code - Euro'!$A:$A,0)</f>
        <v>#N/A</v>
      </c>
      <c r="DY384" s="4" t="str">
        <f ca="1">IF(ISERROR(INDEX('2nd Option'!$B:$E,EB384,1)),"-",INDEX('2nd Option'!$B:$E,EB384,1))</f>
        <v>-</v>
      </c>
      <c r="DZ384" s="4" t="str">
        <f ca="1">IF(ISERROR(INDEX('2nd Option'!$B:$E,EB384,2)),"-",INDEX('2nd Option'!$B:$E,EB384,2))</f>
        <v>-</v>
      </c>
      <c r="EA384" s="4" t="e">
        <f ca="1">INDEX('2nd Option'!$B:$E,EB384,3)</f>
        <v>#N/A</v>
      </c>
      <c r="EB384" s="4" t="e">
        <f t="array" aca="1" ref="EB384" ca="1">MATCH(FALSE,(ISERROR(FIND(INDIRECT("'2nd Option'!$B$4:$B$"&amp;$EI$2),$DI384))),0)+3</f>
        <v>#N/A</v>
      </c>
      <c r="EC384" s="4" t="str">
        <f>IF(ISERROR(INDEX('3th Option'!$B:$E,EF384,1)),"-",INDEX('3th Option'!$B:$E,EF384,1))</f>
        <v>-</v>
      </c>
      <c r="ED384" s="4" t="str">
        <f>IF(ISERROR(INDEX('3th Option'!$B:$E,EF384,2)),"-",INDEX('3th Option'!$B:$E,EF384,2))</f>
        <v>-</v>
      </c>
      <c r="EE384" s="4" t="e">
        <f>INDEX('3th Option'!$B:$E,EF384,3)</f>
        <v>#N/A</v>
      </c>
      <c r="EF384" s="4" t="e">
        <f t="shared" si="1010"/>
        <v>#N/A</v>
      </c>
      <c r="EG384" s="4">
        <f t="array" ref="EG384">MATCH(FALSE,(ISERROR(SEARCH('3th Option'!$B:$B,$DI384))),0)</f>
        <v>179</v>
      </c>
      <c r="EJ384" s="4" t="str">
        <f t="shared" ca="1" si="1011"/>
        <v>OK</v>
      </c>
      <c r="EK384" s="4"/>
      <c r="EL384" s="16" t="str">
        <f t="shared" si="1012"/>
        <v>-</v>
      </c>
      <c r="EM384" s="13"/>
      <c r="EN384" s="16" t="str">
        <f t="shared" ca="1" si="1013"/>
        <v>-</v>
      </c>
      <c r="EO384" s="13"/>
      <c r="EP384" s="16" t="str">
        <f t="shared" si="1014"/>
        <v>-</v>
      </c>
    </row>
    <row r="385" spans="3:146" ht="16.5" thickTop="1" thickBot="1" x14ac:dyDescent="0.3">
      <c r="C385" s="4"/>
      <c r="D385" s="4">
        <f t="shared" si="894"/>
        <v>0</v>
      </c>
      <c r="E385" s="4">
        <f t="shared" si="895"/>
        <v>0</v>
      </c>
      <c r="F385" s="4">
        <f t="shared" si="896"/>
        <v>0</v>
      </c>
      <c r="G385" s="4">
        <f t="shared" si="897"/>
        <v>0</v>
      </c>
      <c r="H385" s="4">
        <f t="shared" si="898"/>
        <v>0</v>
      </c>
      <c r="I385" s="4">
        <f t="shared" si="899"/>
        <v>0</v>
      </c>
      <c r="J385" s="4">
        <f t="shared" si="900"/>
        <v>0</v>
      </c>
      <c r="K385" s="4">
        <f t="shared" si="901"/>
        <v>0</v>
      </c>
      <c r="L385" s="4">
        <f t="shared" si="902"/>
        <v>0</v>
      </c>
      <c r="M385" s="4">
        <f t="shared" si="903"/>
        <v>0</v>
      </c>
      <c r="N385" s="4">
        <f t="shared" si="904"/>
        <v>0</v>
      </c>
      <c r="O385" s="4">
        <f t="shared" si="905"/>
        <v>0</v>
      </c>
      <c r="P385" s="4">
        <f t="shared" si="906"/>
        <v>0</v>
      </c>
      <c r="Q385" s="4">
        <f t="shared" si="907"/>
        <v>0</v>
      </c>
      <c r="R385" s="4">
        <f t="shared" si="908"/>
        <v>0</v>
      </c>
      <c r="S385" s="4">
        <f t="shared" si="909"/>
        <v>0</v>
      </c>
      <c r="T385" s="4">
        <f t="shared" si="910"/>
        <v>0</v>
      </c>
      <c r="U385" s="4">
        <f t="shared" si="911"/>
        <v>0</v>
      </c>
      <c r="V385" s="63">
        <f t="shared" si="912"/>
        <v>0</v>
      </c>
      <c r="W385" s="4">
        <f t="shared" si="913"/>
        <v>0</v>
      </c>
      <c r="X385" s="4">
        <f t="shared" si="914"/>
        <v>0</v>
      </c>
      <c r="Y385" s="4">
        <f t="shared" si="915"/>
        <v>0</v>
      </c>
      <c r="Z385" s="4">
        <f t="shared" si="916"/>
        <v>0</v>
      </c>
      <c r="AA385" s="4">
        <f t="shared" si="917"/>
        <v>0</v>
      </c>
      <c r="AB385" s="4">
        <f t="shared" si="918"/>
        <v>0</v>
      </c>
      <c r="AC385" s="4">
        <f t="shared" si="919"/>
        <v>0</v>
      </c>
      <c r="AD385" s="4">
        <f t="shared" si="920"/>
        <v>0</v>
      </c>
      <c r="AE385" s="4">
        <f t="shared" si="921"/>
        <v>0</v>
      </c>
      <c r="AF385" s="4">
        <f t="shared" si="922"/>
        <v>0</v>
      </c>
      <c r="AG385" s="4">
        <f t="shared" si="923"/>
        <v>0</v>
      </c>
      <c r="AH385" s="4">
        <f t="shared" si="924"/>
        <v>0</v>
      </c>
      <c r="AI385" s="4">
        <f t="shared" si="925"/>
        <v>0</v>
      </c>
      <c r="AJ385" s="4">
        <f t="shared" si="926"/>
        <v>0</v>
      </c>
      <c r="AK385" s="4">
        <f t="shared" si="927"/>
        <v>0</v>
      </c>
      <c r="AL385" s="4">
        <f t="shared" si="928"/>
        <v>0</v>
      </c>
      <c r="AM385" s="4">
        <f t="shared" si="929"/>
        <v>0</v>
      </c>
      <c r="AN385" s="4">
        <f t="shared" si="930"/>
        <v>0</v>
      </c>
      <c r="AO385" s="4">
        <f t="shared" si="931"/>
        <v>0</v>
      </c>
      <c r="AP385" s="4">
        <f t="shared" si="932"/>
        <v>0</v>
      </c>
      <c r="AQ385" s="4">
        <f t="shared" si="933"/>
        <v>0</v>
      </c>
      <c r="AR385" s="4">
        <f t="shared" si="934"/>
        <v>0</v>
      </c>
      <c r="AS385" s="4">
        <f t="shared" si="935"/>
        <v>0</v>
      </c>
      <c r="AT385" s="4">
        <f t="shared" si="936"/>
        <v>0</v>
      </c>
      <c r="AU385" s="4">
        <f t="shared" si="937"/>
        <v>0</v>
      </c>
      <c r="AV385" s="4">
        <f t="shared" si="938"/>
        <v>0</v>
      </c>
      <c r="AW385" s="4">
        <f t="shared" si="939"/>
        <v>0</v>
      </c>
      <c r="AX385" s="4">
        <f t="shared" si="940"/>
        <v>0</v>
      </c>
      <c r="AY385" s="4">
        <f t="shared" si="941"/>
        <v>0</v>
      </c>
      <c r="AZ385" s="4">
        <f t="shared" si="942"/>
        <v>0</v>
      </c>
      <c r="BA385" s="4">
        <f t="shared" si="943"/>
        <v>0</v>
      </c>
      <c r="BB385" s="4">
        <f t="shared" si="944"/>
        <v>0</v>
      </c>
      <c r="BC385" s="4">
        <f t="shared" si="945"/>
        <v>0</v>
      </c>
      <c r="BD385" s="4">
        <f t="shared" si="946"/>
        <v>0</v>
      </c>
      <c r="BE385" s="4">
        <f t="shared" si="947"/>
        <v>0</v>
      </c>
      <c r="BF385" s="4">
        <f t="shared" si="948"/>
        <v>0</v>
      </c>
      <c r="BG385" s="4">
        <f t="shared" si="949"/>
        <v>0</v>
      </c>
      <c r="BH385" s="4">
        <f t="shared" si="950"/>
        <v>0</v>
      </c>
      <c r="BI385" s="4">
        <f t="shared" si="951"/>
        <v>0</v>
      </c>
      <c r="BJ385" s="4">
        <f t="shared" si="952"/>
        <v>0</v>
      </c>
      <c r="BK385" s="63">
        <f t="shared" si="953"/>
        <v>0</v>
      </c>
      <c r="BL385" s="4">
        <f t="shared" si="954"/>
        <v>0</v>
      </c>
      <c r="BM385" s="63">
        <f t="shared" si="955"/>
        <v>0</v>
      </c>
      <c r="BN385" s="4">
        <f t="shared" si="956"/>
        <v>0</v>
      </c>
      <c r="BO385" s="63">
        <f t="shared" si="957"/>
        <v>0</v>
      </c>
      <c r="BP385" s="4">
        <f t="shared" si="958"/>
        <v>0</v>
      </c>
      <c r="BQ385" s="4">
        <f t="shared" si="959"/>
        <v>0</v>
      </c>
      <c r="BR385" s="4">
        <f t="shared" si="960"/>
        <v>0</v>
      </c>
      <c r="BS385" s="4">
        <f t="shared" si="961"/>
        <v>0</v>
      </c>
      <c r="BT385" s="4">
        <f t="shared" si="962"/>
        <v>0</v>
      </c>
      <c r="BU385" s="63">
        <f t="shared" si="963"/>
        <v>0</v>
      </c>
      <c r="BV385" s="4">
        <f t="shared" si="964"/>
        <v>0</v>
      </c>
      <c r="BW385" s="4">
        <f t="shared" si="965"/>
        <v>0</v>
      </c>
      <c r="BX385" s="4">
        <f t="shared" si="966"/>
        <v>0</v>
      </c>
      <c r="BY385" s="4">
        <f t="shared" si="967"/>
        <v>0</v>
      </c>
      <c r="BZ385" s="4">
        <f t="shared" si="968"/>
        <v>0</v>
      </c>
      <c r="CA385" s="4">
        <f t="shared" si="969"/>
        <v>0</v>
      </c>
      <c r="CB385" s="4">
        <f t="shared" si="970"/>
        <v>0</v>
      </c>
      <c r="CC385" s="4">
        <f t="shared" si="971"/>
        <v>0</v>
      </c>
      <c r="CD385" s="4">
        <f t="shared" si="972"/>
        <v>0</v>
      </c>
      <c r="CE385" s="4">
        <f t="shared" si="973"/>
        <v>0</v>
      </c>
      <c r="CF385" s="4">
        <f t="shared" si="974"/>
        <v>0</v>
      </c>
      <c r="CG385" s="4">
        <f t="shared" si="975"/>
        <v>0</v>
      </c>
      <c r="CH385" s="4">
        <f t="shared" si="976"/>
        <v>0</v>
      </c>
      <c r="CI385" s="4">
        <f t="shared" si="977"/>
        <v>0</v>
      </c>
      <c r="CJ385" s="4">
        <f t="shared" si="978"/>
        <v>0</v>
      </c>
      <c r="CK385" s="4">
        <f t="shared" si="979"/>
        <v>0</v>
      </c>
      <c r="CL385" s="4">
        <f t="shared" si="980"/>
        <v>0</v>
      </c>
      <c r="CM385" s="4">
        <f t="shared" si="981"/>
        <v>0</v>
      </c>
      <c r="CN385" s="4">
        <f t="shared" si="982"/>
        <v>0</v>
      </c>
      <c r="CO385" s="4">
        <f t="shared" si="983"/>
        <v>0</v>
      </c>
      <c r="CP385" s="4">
        <f t="shared" si="984"/>
        <v>0</v>
      </c>
      <c r="CQ385" s="4">
        <f t="shared" si="985"/>
        <v>0</v>
      </c>
      <c r="CR385" s="4">
        <f t="shared" si="986"/>
        <v>0</v>
      </c>
      <c r="CS385" s="4">
        <f t="shared" si="987"/>
        <v>0</v>
      </c>
      <c r="CT385" s="4">
        <f t="shared" si="988"/>
        <v>0</v>
      </c>
      <c r="CU385" s="4">
        <f t="shared" si="989"/>
        <v>0</v>
      </c>
      <c r="CV385" s="4">
        <f t="shared" si="990"/>
        <v>0</v>
      </c>
      <c r="CW385" s="4">
        <f t="shared" si="991"/>
        <v>0</v>
      </c>
      <c r="CX385" s="4">
        <f t="shared" si="992"/>
        <v>0</v>
      </c>
      <c r="CY385" s="4">
        <f t="shared" si="993"/>
        <v>0</v>
      </c>
      <c r="CZ385" s="4">
        <f t="shared" si="994"/>
        <v>0</v>
      </c>
      <c r="DA385" s="4">
        <f t="shared" si="995"/>
        <v>0</v>
      </c>
      <c r="DB385" s="4">
        <f t="shared" si="996"/>
        <v>0</v>
      </c>
      <c r="DC385" s="4">
        <f t="shared" si="997"/>
        <v>0</v>
      </c>
      <c r="DD385" s="4">
        <f t="shared" si="998"/>
        <v>0</v>
      </c>
      <c r="DE385" s="4">
        <f t="shared" si="999"/>
        <v>0</v>
      </c>
      <c r="DF385" s="4">
        <f t="shared" si="1000"/>
        <v>0</v>
      </c>
      <c r="DG385" s="4">
        <f t="shared" si="1001"/>
        <v>0</v>
      </c>
      <c r="DH385" s="4" t="str">
        <f t="shared" si="1002"/>
        <v/>
      </c>
      <c r="DI385" s="4">
        <f t="shared" si="1003"/>
        <v>0</v>
      </c>
      <c r="DJ385" s="4"/>
      <c r="DK385" s="12" t="str">
        <f t="shared" si="1004"/>
        <v>0</v>
      </c>
      <c r="DM385" s="12"/>
      <c r="DN385" s="12" t="b">
        <f t="shared" ca="1" si="1005"/>
        <v>0</v>
      </c>
      <c r="DO385" s="4" t="str">
        <f t="shared" ca="1" si="1006"/>
        <v>OK</v>
      </c>
      <c r="DP385" s="4" t="str">
        <f t="shared" ca="1" si="1007"/>
        <v>OK</v>
      </c>
      <c r="DR385" s="4" t="b">
        <f t="shared" ca="1" si="1008"/>
        <v>0</v>
      </c>
      <c r="DS385" s="4" t="b">
        <f t="shared" ca="1" si="1009"/>
        <v>0</v>
      </c>
      <c r="DU385" s="4" t="str">
        <f>IF(ISERROR(INDEX('Code - Euro'!$A:$E,MATCH($DI385,'Code - Euro'!$A:$A,0),1)),"-",INDEX('Code - Euro'!$A:$E,MATCH($DI385,'Code - Euro'!$A:$A,0),1))</f>
        <v>-</v>
      </c>
      <c r="DV385" s="4" t="str">
        <f>IF(ISERROR(INDEX('Code - Euro'!$A:$E,MATCH($DI385,'Code - Euro'!$A:$A,0),2)),"-",INDEX('Code - Euro'!$A:$E,MATCH($DI385,'Code - Euro'!$A:$A,0),2))</f>
        <v>-</v>
      </c>
      <c r="DW385" s="4" t="e">
        <f>INDEX('Code - Euro'!$A:$E,MATCH($DI385,'Code - Euro'!$A:$A,0),3)</f>
        <v>#N/A</v>
      </c>
      <c r="DX385" s="4" t="e">
        <f>MATCH($DI385,'Code - Euro'!$A:$A,0)</f>
        <v>#N/A</v>
      </c>
      <c r="DY385" s="4" t="str">
        <f ca="1">IF(ISERROR(INDEX('2nd Option'!$B:$E,EB385,1)),"-",INDEX('2nd Option'!$B:$E,EB385,1))</f>
        <v>-</v>
      </c>
      <c r="DZ385" s="4" t="str">
        <f ca="1">IF(ISERROR(INDEX('2nd Option'!$B:$E,EB385,2)),"-",INDEX('2nd Option'!$B:$E,EB385,2))</f>
        <v>-</v>
      </c>
      <c r="EA385" s="4" t="e">
        <f ca="1">INDEX('2nd Option'!$B:$E,EB385,3)</f>
        <v>#N/A</v>
      </c>
      <c r="EB385" s="4" t="e">
        <f t="array" aca="1" ref="EB385" ca="1">MATCH(FALSE,(ISERROR(FIND(INDIRECT("'2nd Option'!$B$4:$B$"&amp;$EI$2),$DI385))),0)+3</f>
        <v>#N/A</v>
      </c>
      <c r="EC385" s="4" t="str">
        <f>IF(ISERROR(INDEX('3th Option'!$B:$E,EF385,1)),"-",INDEX('3th Option'!$B:$E,EF385,1))</f>
        <v>-</v>
      </c>
      <c r="ED385" s="4" t="str">
        <f>IF(ISERROR(INDEX('3th Option'!$B:$E,EF385,2)),"-",INDEX('3th Option'!$B:$E,EF385,2))</f>
        <v>-</v>
      </c>
      <c r="EE385" s="4" t="e">
        <f>INDEX('3th Option'!$B:$E,EF385,3)</f>
        <v>#N/A</v>
      </c>
      <c r="EF385" s="4" t="e">
        <f t="shared" si="1010"/>
        <v>#N/A</v>
      </c>
      <c r="EG385" s="4">
        <f t="array" ref="EG385">MATCH(FALSE,(ISERROR(SEARCH('3th Option'!$B:$B,$DI385))),0)</f>
        <v>179</v>
      </c>
      <c r="EJ385" s="4" t="str">
        <f t="shared" ca="1" si="1011"/>
        <v>OK</v>
      </c>
      <c r="EK385" s="4"/>
      <c r="EL385" s="16" t="str">
        <f t="shared" si="1012"/>
        <v>-</v>
      </c>
      <c r="EM385" s="13"/>
      <c r="EN385" s="16" t="str">
        <f t="shared" ca="1" si="1013"/>
        <v>-</v>
      </c>
      <c r="EO385" s="13"/>
      <c r="EP385" s="16" t="str">
        <f t="shared" si="1014"/>
        <v>-</v>
      </c>
    </row>
    <row r="386" spans="3:146" ht="16.5" thickTop="1" thickBot="1" x14ac:dyDescent="0.3">
      <c r="C386" s="4"/>
      <c r="D386" s="4">
        <f t="shared" si="894"/>
        <v>0</v>
      </c>
      <c r="E386" s="4">
        <f t="shared" si="895"/>
        <v>0</v>
      </c>
      <c r="F386" s="4">
        <f t="shared" si="896"/>
        <v>0</v>
      </c>
      <c r="G386" s="4">
        <f t="shared" si="897"/>
        <v>0</v>
      </c>
      <c r="H386" s="4">
        <f t="shared" si="898"/>
        <v>0</v>
      </c>
      <c r="I386" s="4">
        <f t="shared" si="899"/>
        <v>0</v>
      </c>
      <c r="J386" s="4">
        <f t="shared" si="900"/>
        <v>0</v>
      </c>
      <c r="K386" s="4">
        <f t="shared" si="901"/>
        <v>0</v>
      </c>
      <c r="L386" s="4">
        <f t="shared" si="902"/>
        <v>0</v>
      </c>
      <c r="M386" s="4">
        <f t="shared" si="903"/>
        <v>0</v>
      </c>
      <c r="N386" s="4">
        <f t="shared" si="904"/>
        <v>0</v>
      </c>
      <c r="O386" s="4">
        <f t="shared" si="905"/>
        <v>0</v>
      </c>
      <c r="P386" s="4">
        <f t="shared" si="906"/>
        <v>0</v>
      </c>
      <c r="Q386" s="4">
        <f t="shared" si="907"/>
        <v>0</v>
      </c>
      <c r="R386" s="4">
        <f t="shared" si="908"/>
        <v>0</v>
      </c>
      <c r="S386" s="4">
        <f t="shared" si="909"/>
        <v>0</v>
      </c>
      <c r="T386" s="4">
        <f t="shared" si="910"/>
        <v>0</v>
      </c>
      <c r="U386" s="4">
        <f t="shared" si="911"/>
        <v>0</v>
      </c>
      <c r="V386" s="63">
        <f t="shared" si="912"/>
        <v>0</v>
      </c>
      <c r="W386" s="4">
        <f t="shared" si="913"/>
        <v>0</v>
      </c>
      <c r="X386" s="4">
        <f t="shared" si="914"/>
        <v>0</v>
      </c>
      <c r="Y386" s="4">
        <f t="shared" si="915"/>
        <v>0</v>
      </c>
      <c r="Z386" s="4">
        <f t="shared" si="916"/>
        <v>0</v>
      </c>
      <c r="AA386" s="4">
        <f t="shared" si="917"/>
        <v>0</v>
      </c>
      <c r="AB386" s="4">
        <f t="shared" si="918"/>
        <v>0</v>
      </c>
      <c r="AC386" s="4">
        <f t="shared" si="919"/>
        <v>0</v>
      </c>
      <c r="AD386" s="4">
        <f t="shared" si="920"/>
        <v>0</v>
      </c>
      <c r="AE386" s="4">
        <f t="shared" si="921"/>
        <v>0</v>
      </c>
      <c r="AF386" s="4">
        <f t="shared" si="922"/>
        <v>0</v>
      </c>
      <c r="AG386" s="4">
        <f t="shared" si="923"/>
        <v>0</v>
      </c>
      <c r="AH386" s="4">
        <f t="shared" si="924"/>
        <v>0</v>
      </c>
      <c r="AI386" s="4">
        <f t="shared" si="925"/>
        <v>0</v>
      </c>
      <c r="AJ386" s="4">
        <f t="shared" si="926"/>
        <v>0</v>
      </c>
      <c r="AK386" s="4">
        <f t="shared" si="927"/>
        <v>0</v>
      </c>
      <c r="AL386" s="4">
        <f t="shared" si="928"/>
        <v>0</v>
      </c>
      <c r="AM386" s="4">
        <f t="shared" si="929"/>
        <v>0</v>
      </c>
      <c r="AN386" s="4">
        <f t="shared" si="930"/>
        <v>0</v>
      </c>
      <c r="AO386" s="4">
        <f t="shared" si="931"/>
        <v>0</v>
      </c>
      <c r="AP386" s="4">
        <f t="shared" si="932"/>
        <v>0</v>
      </c>
      <c r="AQ386" s="4">
        <f t="shared" si="933"/>
        <v>0</v>
      </c>
      <c r="AR386" s="4">
        <f t="shared" si="934"/>
        <v>0</v>
      </c>
      <c r="AS386" s="4">
        <f t="shared" si="935"/>
        <v>0</v>
      </c>
      <c r="AT386" s="4">
        <f t="shared" si="936"/>
        <v>0</v>
      </c>
      <c r="AU386" s="4">
        <f t="shared" si="937"/>
        <v>0</v>
      </c>
      <c r="AV386" s="4">
        <f t="shared" si="938"/>
        <v>0</v>
      </c>
      <c r="AW386" s="4">
        <f t="shared" si="939"/>
        <v>0</v>
      </c>
      <c r="AX386" s="4">
        <f t="shared" si="940"/>
        <v>0</v>
      </c>
      <c r="AY386" s="4">
        <f t="shared" si="941"/>
        <v>0</v>
      </c>
      <c r="AZ386" s="4">
        <f t="shared" si="942"/>
        <v>0</v>
      </c>
      <c r="BA386" s="4">
        <f t="shared" si="943"/>
        <v>0</v>
      </c>
      <c r="BB386" s="4">
        <f t="shared" si="944"/>
        <v>0</v>
      </c>
      <c r="BC386" s="4">
        <f t="shared" si="945"/>
        <v>0</v>
      </c>
      <c r="BD386" s="4">
        <f t="shared" si="946"/>
        <v>0</v>
      </c>
      <c r="BE386" s="4">
        <f t="shared" si="947"/>
        <v>0</v>
      </c>
      <c r="BF386" s="4">
        <f t="shared" si="948"/>
        <v>0</v>
      </c>
      <c r="BG386" s="4">
        <f t="shared" si="949"/>
        <v>0</v>
      </c>
      <c r="BH386" s="4">
        <f t="shared" si="950"/>
        <v>0</v>
      </c>
      <c r="BI386" s="4">
        <f t="shared" si="951"/>
        <v>0</v>
      </c>
      <c r="BJ386" s="4">
        <f t="shared" si="952"/>
        <v>0</v>
      </c>
      <c r="BK386" s="63">
        <f t="shared" si="953"/>
        <v>0</v>
      </c>
      <c r="BL386" s="4">
        <f t="shared" si="954"/>
        <v>0</v>
      </c>
      <c r="BM386" s="63">
        <f t="shared" si="955"/>
        <v>0</v>
      </c>
      <c r="BN386" s="4">
        <f t="shared" si="956"/>
        <v>0</v>
      </c>
      <c r="BO386" s="63">
        <f t="shared" si="957"/>
        <v>0</v>
      </c>
      <c r="BP386" s="4">
        <f t="shared" si="958"/>
        <v>0</v>
      </c>
      <c r="BQ386" s="4">
        <f t="shared" si="959"/>
        <v>0</v>
      </c>
      <c r="BR386" s="4">
        <f t="shared" si="960"/>
        <v>0</v>
      </c>
      <c r="BS386" s="4">
        <f t="shared" si="961"/>
        <v>0</v>
      </c>
      <c r="BT386" s="4">
        <f t="shared" si="962"/>
        <v>0</v>
      </c>
      <c r="BU386" s="63">
        <f t="shared" si="963"/>
        <v>0</v>
      </c>
      <c r="BV386" s="4">
        <f t="shared" si="964"/>
        <v>0</v>
      </c>
      <c r="BW386" s="4">
        <f t="shared" si="965"/>
        <v>0</v>
      </c>
      <c r="BX386" s="4">
        <f t="shared" si="966"/>
        <v>0</v>
      </c>
      <c r="BY386" s="4">
        <f t="shared" si="967"/>
        <v>0</v>
      </c>
      <c r="BZ386" s="4">
        <f t="shared" si="968"/>
        <v>0</v>
      </c>
      <c r="CA386" s="4">
        <f t="shared" si="969"/>
        <v>0</v>
      </c>
      <c r="CB386" s="4">
        <f t="shared" si="970"/>
        <v>0</v>
      </c>
      <c r="CC386" s="4">
        <f t="shared" si="971"/>
        <v>0</v>
      </c>
      <c r="CD386" s="4">
        <f t="shared" si="972"/>
        <v>0</v>
      </c>
      <c r="CE386" s="4">
        <f t="shared" si="973"/>
        <v>0</v>
      </c>
      <c r="CF386" s="4">
        <f t="shared" si="974"/>
        <v>0</v>
      </c>
      <c r="CG386" s="4">
        <f t="shared" si="975"/>
        <v>0</v>
      </c>
      <c r="CH386" s="4">
        <f t="shared" si="976"/>
        <v>0</v>
      </c>
      <c r="CI386" s="4">
        <f t="shared" si="977"/>
        <v>0</v>
      </c>
      <c r="CJ386" s="4">
        <f t="shared" si="978"/>
        <v>0</v>
      </c>
      <c r="CK386" s="4">
        <f t="shared" si="979"/>
        <v>0</v>
      </c>
      <c r="CL386" s="4">
        <f t="shared" si="980"/>
        <v>0</v>
      </c>
      <c r="CM386" s="4">
        <f t="shared" si="981"/>
        <v>0</v>
      </c>
      <c r="CN386" s="4">
        <f t="shared" si="982"/>
        <v>0</v>
      </c>
      <c r="CO386" s="4">
        <f t="shared" si="983"/>
        <v>0</v>
      </c>
      <c r="CP386" s="4">
        <f t="shared" si="984"/>
        <v>0</v>
      </c>
      <c r="CQ386" s="4">
        <f t="shared" si="985"/>
        <v>0</v>
      </c>
      <c r="CR386" s="4">
        <f t="shared" si="986"/>
        <v>0</v>
      </c>
      <c r="CS386" s="4">
        <f t="shared" si="987"/>
        <v>0</v>
      </c>
      <c r="CT386" s="4">
        <f t="shared" si="988"/>
        <v>0</v>
      </c>
      <c r="CU386" s="4">
        <f t="shared" si="989"/>
        <v>0</v>
      </c>
      <c r="CV386" s="4">
        <f t="shared" si="990"/>
        <v>0</v>
      </c>
      <c r="CW386" s="4">
        <f t="shared" si="991"/>
        <v>0</v>
      </c>
      <c r="CX386" s="4">
        <f t="shared" si="992"/>
        <v>0</v>
      </c>
      <c r="CY386" s="4">
        <f t="shared" si="993"/>
        <v>0</v>
      </c>
      <c r="CZ386" s="4">
        <f t="shared" si="994"/>
        <v>0</v>
      </c>
      <c r="DA386" s="4">
        <f t="shared" si="995"/>
        <v>0</v>
      </c>
      <c r="DB386" s="4">
        <f t="shared" si="996"/>
        <v>0</v>
      </c>
      <c r="DC386" s="4">
        <f t="shared" si="997"/>
        <v>0</v>
      </c>
      <c r="DD386" s="4">
        <f t="shared" si="998"/>
        <v>0</v>
      </c>
      <c r="DE386" s="4">
        <f t="shared" si="999"/>
        <v>0</v>
      </c>
      <c r="DF386" s="4">
        <f t="shared" si="1000"/>
        <v>0</v>
      </c>
      <c r="DG386" s="4">
        <f t="shared" si="1001"/>
        <v>0</v>
      </c>
      <c r="DH386" s="4" t="str">
        <f t="shared" si="1002"/>
        <v/>
      </c>
      <c r="DI386" s="4">
        <f t="shared" si="1003"/>
        <v>0</v>
      </c>
      <c r="DJ386" s="4"/>
      <c r="DK386" s="12" t="str">
        <f t="shared" si="1004"/>
        <v>0</v>
      </c>
      <c r="DM386" s="12"/>
      <c r="DN386" s="12" t="b">
        <f t="shared" ca="1" si="1005"/>
        <v>0</v>
      </c>
      <c r="DO386" s="4" t="str">
        <f t="shared" ca="1" si="1006"/>
        <v>OK</v>
      </c>
      <c r="DP386" s="4" t="str">
        <f t="shared" ca="1" si="1007"/>
        <v>OK</v>
      </c>
      <c r="DR386" s="4" t="b">
        <f t="shared" ca="1" si="1008"/>
        <v>0</v>
      </c>
      <c r="DS386" s="4" t="b">
        <f t="shared" ca="1" si="1009"/>
        <v>0</v>
      </c>
      <c r="DU386" s="4" t="str">
        <f>IF(ISERROR(INDEX('Code - Euro'!$A:$E,MATCH($DI386,'Code - Euro'!$A:$A,0),1)),"-",INDEX('Code - Euro'!$A:$E,MATCH($DI386,'Code - Euro'!$A:$A,0),1))</f>
        <v>-</v>
      </c>
      <c r="DV386" s="4" t="str">
        <f>IF(ISERROR(INDEX('Code - Euro'!$A:$E,MATCH($DI386,'Code - Euro'!$A:$A,0),2)),"-",INDEX('Code - Euro'!$A:$E,MATCH($DI386,'Code - Euro'!$A:$A,0),2))</f>
        <v>-</v>
      </c>
      <c r="DW386" s="4" t="e">
        <f>INDEX('Code - Euro'!$A:$E,MATCH($DI386,'Code - Euro'!$A:$A,0),3)</f>
        <v>#N/A</v>
      </c>
      <c r="DX386" s="4" t="e">
        <f>MATCH($DI386,'Code - Euro'!$A:$A,0)</f>
        <v>#N/A</v>
      </c>
      <c r="DY386" s="4" t="str">
        <f ca="1">IF(ISERROR(INDEX('2nd Option'!$B:$E,EB386,1)),"-",INDEX('2nd Option'!$B:$E,EB386,1))</f>
        <v>-</v>
      </c>
      <c r="DZ386" s="4" t="str">
        <f ca="1">IF(ISERROR(INDEX('2nd Option'!$B:$E,EB386,2)),"-",INDEX('2nd Option'!$B:$E,EB386,2))</f>
        <v>-</v>
      </c>
      <c r="EA386" s="4" t="e">
        <f ca="1">INDEX('2nd Option'!$B:$E,EB386,3)</f>
        <v>#N/A</v>
      </c>
      <c r="EB386" s="4" t="e">
        <f t="array" aca="1" ref="EB386" ca="1">MATCH(FALSE,(ISERROR(FIND(INDIRECT("'2nd Option'!$B$4:$B$"&amp;$EI$2),$DI386))),0)+3</f>
        <v>#N/A</v>
      </c>
      <c r="EC386" s="4" t="str">
        <f>IF(ISERROR(INDEX('3th Option'!$B:$E,EF386,1)),"-",INDEX('3th Option'!$B:$E,EF386,1))</f>
        <v>-</v>
      </c>
      <c r="ED386" s="4" t="str">
        <f>IF(ISERROR(INDEX('3th Option'!$B:$E,EF386,2)),"-",INDEX('3th Option'!$B:$E,EF386,2))</f>
        <v>-</v>
      </c>
      <c r="EE386" s="4" t="e">
        <f>INDEX('3th Option'!$B:$E,EF386,3)</f>
        <v>#N/A</v>
      </c>
      <c r="EF386" s="4" t="e">
        <f t="shared" si="1010"/>
        <v>#N/A</v>
      </c>
      <c r="EG386" s="4">
        <f t="array" ref="EG386">MATCH(FALSE,(ISERROR(SEARCH('3th Option'!$B:$B,$DI386))),0)</f>
        <v>179</v>
      </c>
      <c r="EJ386" s="4" t="str">
        <f t="shared" ca="1" si="1011"/>
        <v>OK</v>
      </c>
      <c r="EK386" s="4"/>
      <c r="EL386" s="16" t="str">
        <f t="shared" si="1012"/>
        <v>-</v>
      </c>
      <c r="EM386" s="13"/>
      <c r="EN386" s="16" t="str">
        <f t="shared" ca="1" si="1013"/>
        <v>-</v>
      </c>
      <c r="EO386" s="13"/>
      <c r="EP386" s="16" t="str">
        <f t="shared" si="1014"/>
        <v>-</v>
      </c>
    </row>
    <row r="387" spans="3:146" ht="16.5" thickTop="1" thickBot="1" x14ac:dyDescent="0.3">
      <c r="C387" s="4"/>
      <c r="D387" s="4">
        <f t="shared" si="894"/>
        <v>0</v>
      </c>
      <c r="E387" s="4">
        <f t="shared" si="895"/>
        <v>0</v>
      </c>
      <c r="F387" s="4">
        <f t="shared" si="896"/>
        <v>0</v>
      </c>
      <c r="G387" s="4">
        <f t="shared" si="897"/>
        <v>0</v>
      </c>
      <c r="H387" s="4">
        <f t="shared" si="898"/>
        <v>0</v>
      </c>
      <c r="I387" s="4">
        <f t="shared" si="899"/>
        <v>0</v>
      </c>
      <c r="J387" s="4">
        <f t="shared" si="900"/>
        <v>0</v>
      </c>
      <c r="K387" s="4">
        <f t="shared" si="901"/>
        <v>0</v>
      </c>
      <c r="L387" s="4">
        <f t="shared" si="902"/>
        <v>0</v>
      </c>
      <c r="M387" s="4">
        <f t="shared" si="903"/>
        <v>0</v>
      </c>
      <c r="N387" s="4">
        <f t="shared" si="904"/>
        <v>0</v>
      </c>
      <c r="O387" s="4">
        <f t="shared" si="905"/>
        <v>0</v>
      </c>
      <c r="P387" s="4">
        <f t="shared" si="906"/>
        <v>0</v>
      </c>
      <c r="Q387" s="4">
        <f t="shared" si="907"/>
        <v>0</v>
      </c>
      <c r="R387" s="4">
        <f t="shared" si="908"/>
        <v>0</v>
      </c>
      <c r="S387" s="4">
        <f t="shared" si="909"/>
        <v>0</v>
      </c>
      <c r="T387" s="4">
        <f t="shared" si="910"/>
        <v>0</v>
      </c>
      <c r="U387" s="4">
        <f t="shared" si="911"/>
        <v>0</v>
      </c>
      <c r="V387" s="63">
        <f t="shared" si="912"/>
        <v>0</v>
      </c>
      <c r="W387" s="4">
        <f t="shared" si="913"/>
        <v>0</v>
      </c>
      <c r="X387" s="4">
        <f t="shared" si="914"/>
        <v>0</v>
      </c>
      <c r="Y387" s="4">
        <f t="shared" si="915"/>
        <v>0</v>
      </c>
      <c r="Z387" s="4">
        <f t="shared" si="916"/>
        <v>0</v>
      </c>
      <c r="AA387" s="4">
        <f t="shared" si="917"/>
        <v>0</v>
      </c>
      <c r="AB387" s="4">
        <f t="shared" si="918"/>
        <v>0</v>
      </c>
      <c r="AC387" s="4">
        <f t="shared" si="919"/>
        <v>0</v>
      </c>
      <c r="AD387" s="4">
        <f t="shared" si="920"/>
        <v>0</v>
      </c>
      <c r="AE387" s="4">
        <f t="shared" si="921"/>
        <v>0</v>
      </c>
      <c r="AF387" s="4">
        <f t="shared" si="922"/>
        <v>0</v>
      </c>
      <c r="AG387" s="4">
        <f t="shared" si="923"/>
        <v>0</v>
      </c>
      <c r="AH387" s="4">
        <f t="shared" si="924"/>
        <v>0</v>
      </c>
      <c r="AI387" s="4">
        <f t="shared" si="925"/>
        <v>0</v>
      </c>
      <c r="AJ387" s="4">
        <f t="shared" si="926"/>
        <v>0</v>
      </c>
      <c r="AK387" s="4">
        <f t="shared" si="927"/>
        <v>0</v>
      </c>
      <c r="AL387" s="4">
        <f t="shared" si="928"/>
        <v>0</v>
      </c>
      <c r="AM387" s="4">
        <f t="shared" si="929"/>
        <v>0</v>
      </c>
      <c r="AN387" s="4">
        <f t="shared" si="930"/>
        <v>0</v>
      </c>
      <c r="AO387" s="4">
        <f t="shared" si="931"/>
        <v>0</v>
      </c>
      <c r="AP387" s="4">
        <f t="shared" si="932"/>
        <v>0</v>
      </c>
      <c r="AQ387" s="4">
        <f t="shared" si="933"/>
        <v>0</v>
      </c>
      <c r="AR387" s="4">
        <f t="shared" si="934"/>
        <v>0</v>
      </c>
      <c r="AS387" s="4">
        <f t="shared" si="935"/>
        <v>0</v>
      </c>
      <c r="AT387" s="4">
        <f t="shared" si="936"/>
        <v>0</v>
      </c>
      <c r="AU387" s="4">
        <f t="shared" si="937"/>
        <v>0</v>
      </c>
      <c r="AV387" s="4">
        <f t="shared" si="938"/>
        <v>0</v>
      </c>
      <c r="AW387" s="4">
        <f t="shared" si="939"/>
        <v>0</v>
      </c>
      <c r="AX387" s="4">
        <f t="shared" si="940"/>
        <v>0</v>
      </c>
      <c r="AY387" s="4">
        <f t="shared" si="941"/>
        <v>0</v>
      </c>
      <c r="AZ387" s="4">
        <f t="shared" si="942"/>
        <v>0</v>
      </c>
      <c r="BA387" s="4">
        <f t="shared" si="943"/>
        <v>0</v>
      </c>
      <c r="BB387" s="4">
        <f t="shared" si="944"/>
        <v>0</v>
      </c>
      <c r="BC387" s="4">
        <f t="shared" si="945"/>
        <v>0</v>
      </c>
      <c r="BD387" s="4">
        <f t="shared" si="946"/>
        <v>0</v>
      </c>
      <c r="BE387" s="4">
        <f t="shared" si="947"/>
        <v>0</v>
      </c>
      <c r="BF387" s="4">
        <f t="shared" si="948"/>
        <v>0</v>
      </c>
      <c r="BG387" s="4">
        <f t="shared" si="949"/>
        <v>0</v>
      </c>
      <c r="BH387" s="4">
        <f t="shared" si="950"/>
        <v>0</v>
      </c>
      <c r="BI387" s="4">
        <f t="shared" si="951"/>
        <v>0</v>
      </c>
      <c r="BJ387" s="4">
        <f t="shared" si="952"/>
        <v>0</v>
      </c>
      <c r="BK387" s="63">
        <f t="shared" si="953"/>
        <v>0</v>
      </c>
      <c r="BL387" s="4">
        <f t="shared" si="954"/>
        <v>0</v>
      </c>
      <c r="BM387" s="63">
        <f t="shared" si="955"/>
        <v>0</v>
      </c>
      <c r="BN387" s="4">
        <f t="shared" si="956"/>
        <v>0</v>
      </c>
      <c r="BO387" s="63">
        <f t="shared" si="957"/>
        <v>0</v>
      </c>
      <c r="BP387" s="4">
        <f t="shared" si="958"/>
        <v>0</v>
      </c>
      <c r="BQ387" s="4">
        <f t="shared" si="959"/>
        <v>0</v>
      </c>
      <c r="BR387" s="4">
        <f t="shared" si="960"/>
        <v>0</v>
      </c>
      <c r="BS387" s="4">
        <f t="shared" si="961"/>
        <v>0</v>
      </c>
      <c r="BT387" s="4">
        <f t="shared" si="962"/>
        <v>0</v>
      </c>
      <c r="BU387" s="63">
        <f t="shared" si="963"/>
        <v>0</v>
      </c>
      <c r="BV387" s="4">
        <f t="shared" si="964"/>
        <v>0</v>
      </c>
      <c r="BW387" s="4">
        <f t="shared" si="965"/>
        <v>0</v>
      </c>
      <c r="BX387" s="4">
        <f t="shared" si="966"/>
        <v>0</v>
      </c>
      <c r="BY387" s="4">
        <f t="shared" si="967"/>
        <v>0</v>
      </c>
      <c r="BZ387" s="4">
        <f t="shared" si="968"/>
        <v>0</v>
      </c>
      <c r="CA387" s="4">
        <f t="shared" si="969"/>
        <v>0</v>
      </c>
      <c r="CB387" s="4">
        <f t="shared" si="970"/>
        <v>0</v>
      </c>
      <c r="CC387" s="4">
        <f t="shared" si="971"/>
        <v>0</v>
      </c>
      <c r="CD387" s="4">
        <f t="shared" si="972"/>
        <v>0</v>
      </c>
      <c r="CE387" s="4">
        <f t="shared" si="973"/>
        <v>0</v>
      </c>
      <c r="CF387" s="4">
        <f t="shared" si="974"/>
        <v>0</v>
      </c>
      <c r="CG387" s="4">
        <f t="shared" si="975"/>
        <v>0</v>
      </c>
      <c r="CH387" s="4">
        <f t="shared" si="976"/>
        <v>0</v>
      </c>
      <c r="CI387" s="4">
        <f t="shared" si="977"/>
        <v>0</v>
      </c>
      <c r="CJ387" s="4">
        <f t="shared" si="978"/>
        <v>0</v>
      </c>
      <c r="CK387" s="4">
        <f t="shared" si="979"/>
        <v>0</v>
      </c>
      <c r="CL387" s="4">
        <f t="shared" si="980"/>
        <v>0</v>
      </c>
      <c r="CM387" s="4">
        <f t="shared" si="981"/>
        <v>0</v>
      </c>
      <c r="CN387" s="4">
        <f t="shared" si="982"/>
        <v>0</v>
      </c>
      <c r="CO387" s="4">
        <f t="shared" si="983"/>
        <v>0</v>
      </c>
      <c r="CP387" s="4">
        <f t="shared" si="984"/>
        <v>0</v>
      </c>
      <c r="CQ387" s="4">
        <f t="shared" si="985"/>
        <v>0</v>
      </c>
      <c r="CR387" s="4">
        <f t="shared" si="986"/>
        <v>0</v>
      </c>
      <c r="CS387" s="4">
        <f t="shared" si="987"/>
        <v>0</v>
      </c>
      <c r="CT387" s="4">
        <f t="shared" si="988"/>
        <v>0</v>
      </c>
      <c r="CU387" s="4">
        <f t="shared" si="989"/>
        <v>0</v>
      </c>
      <c r="CV387" s="4">
        <f t="shared" si="990"/>
        <v>0</v>
      </c>
      <c r="CW387" s="4">
        <f t="shared" si="991"/>
        <v>0</v>
      </c>
      <c r="CX387" s="4">
        <f t="shared" si="992"/>
        <v>0</v>
      </c>
      <c r="CY387" s="4">
        <f t="shared" si="993"/>
        <v>0</v>
      </c>
      <c r="CZ387" s="4">
        <f t="shared" si="994"/>
        <v>0</v>
      </c>
      <c r="DA387" s="4">
        <f t="shared" si="995"/>
        <v>0</v>
      </c>
      <c r="DB387" s="4">
        <f t="shared" si="996"/>
        <v>0</v>
      </c>
      <c r="DC387" s="4">
        <f t="shared" si="997"/>
        <v>0</v>
      </c>
      <c r="DD387" s="4">
        <f t="shared" si="998"/>
        <v>0</v>
      </c>
      <c r="DE387" s="4">
        <f t="shared" si="999"/>
        <v>0</v>
      </c>
      <c r="DF387" s="4">
        <f t="shared" si="1000"/>
        <v>0</v>
      </c>
      <c r="DG387" s="4">
        <f t="shared" si="1001"/>
        <v>0</v>
      </c>
      <c r="DH387" s="4" t="str">
        <f t="shared" si="1002"/>
        <v/>
      </c>
      <c r="DI387" s="4">
        <f t="shared" si="1003"/>
        <v>0</v>
      </c>
      <c r="DJ387" s="4"/>
      <c r="DK387" s="12" t="str">
        <f t="shared" si="1004"/>
        <v>0</v>
      </c>
      <c r="DM387" s="12"/>
      <c r="DN387" s="12" t="b">
        <f t="shared" ca="1" si="1005"/>
        <v>0</v>
      </c>
      <c r="DO387" s="4" t="str">
        <f t="shared" ca="1" si="1006"/>
        <v>OK</v>
      </c>
      <c r="DP387" s="4" t="str">
        <f t="shared" ca="1" si="1007"/>
        <v>OK</v>
      </c>
      <c r="DR387" s="4" t="b">
        <f t="shared" ca="1" si="1008"/>
        <v>0</v>
      </c>
      <c r="DS387" s="4" t="b">
        <f t="shared" ca="1" si="1009"/>
        <v>0</v>
      </c>
      <c r="DU387" s="4" t="str">
        <f>IF(ISERROR(INDEX('Code - Euro'!$A:$E,MATCH($DI387,'Code - Euro'!$A:$A,0),1)),"-",INDEX('Code - Euro'!$A:$E,MATCH($DI387,'Code - Euro'!$A:$A,0),1))</f>
        <v>-</v>
      </c>
      <c r="DV387" s="4" t="str">
        <f>IF(ISERROR(INDEX('Code - Euro'!$A:$E,MATCH($DI387,'Code - Euro'!$A:$A,0),2)),"-",INDEX('Code - Euro'!$A:$E,MATCH($DI387,'Code - Euro'!$A:$A,0),2))</f>
        <v>-</v>
      </c>
      <c r="DW387" s="4" t="e">
        <f>INDEX('Code - Euro'!$A:$E,MATCH($DI387,'Code - Euro'!$A:$A,0),3)</f>
        <v>#N/A</v>
      </c>
      <c r="DX387" s="4" t="e">
        <f>MATCH($DI387,'Code - Euro'!$A:$A,0)</f>
        <v>#N/A</v>
      </c>
      <c r="DY387" s="4" t="str">
        <f ca="1">IF(ISERROR(INDEX('2nd Option'!$B:$E,EB387,1)),"-",INDEX('2nd Option'!$B:$E,EB387,1))</f>
        <v>-</v>
      </c>
      <c r="DZ387" s="4" t="str">
        <f ca="1">IF(ISERROR(INDEX('2nd Option'!$B:$E,EB387,2)),"-",INDEX('2nd Option'!$B:$E,EB387,2))</f>
        <v>-</v>
      </c>
      <c r="EA387" s="4" t="e">
        <f ca="1">INDEX('2nd Option'!$B:$E,EB387,3)</f>
        <v>#N/A</v>
      </c>
      <c r="EB387" s="4" t="e">
        <f t="array" aca="1" ref="EB387" ca="1">MATCH(FALSE,(ISERROR(FIND(INDIRECT("'2nd Option'!$B$4:$B$"&amp;$EI$2),$DI387))),0)+3</f>
        <v>#N/A</v>
      </c>
      <c r="EC387" s="4" t="str">
        <f>IF(ISERROR(INDEX('3th Option'!$B:$E,EF387,1)),"-",INDEX('3th Option'!$B:$E,EF387,1))</f>
        <v>-</v>
      </c>
      <c r="ED387" s="4" t="str">
        <f>IF(ISERROR(INDEX('3th Option'!$B:$E,EF387,2)),"-",INDEX('3th Option'!$B:$E,EF387,2))</f>
        <v>-</v>
      </c>
      <c r="EE387" s="4" t="e">
        <f>INDEX('3th Option'!$B:$E,EF387,3)</f>
        <v>#N/A</v>
      </c>
      <c r="EF387" s="4" t="e">
        <f t="shared" si="1010"/>
        <v>#N/A</v>
      </c>
      <c r="EG387" s="4">
        <f t="array" ref="EG387">MATCH(FALSE,(ISERROR(SEARCH('3th Option'!$B:$B,$DI387))),0)</f>
        <v>179</v>
      </c>
      <c r="EJ387" s="4" t="str">
        <f t="shared" ca="1" si="1011"/>
        <v>OK</v>
      </c>
      <c r="EK387" s="4"/>
      <c r="EL387" s="16" t="str">
        <f t="shared" si="1012"/>
        <v>-</v>
      </c>
      <c r="EM387" s="13"/>
      <c r="EN387" s="16" t="str">
        <f t="shared" ca="1" si="1013"/>
        <v>-</v>
      </c>
      <c r="EO387" s="13"/>
      <c r="EP387" s="16" t="str">
        <f t="shared" si="1014"/>
        <v>-</v>
      </c>
    </row>
    <row r="388" spans="3:146" ht="16.5" thickTop="1" thickBot="1" x14ac:dyDescent="0.3">
      <c r="C388" s="4"/>
      <c r="D388" s="4">
        <f t="shared" si="894"/>
        <v>0</v>
      </c>
      <c r="E388" s="4">
        <f t="shared" si="895"/>
        <v>0</v>
      </c>
      <c r="F388" s="4">
        <f t="shared" si="896"/>
        <v>0</v>
      </c>
      <c r="G388" s="4">
        <f t="shared" si="897"/>
        <v>0</v>
      </c>
      <c r="H388" s="4">
        <f t="shared" si="898"/>
        <v>0</v>
      </c>
      <c r="I388" s="4">
        <f t="shared" si="899"/>
        <v>0</v>
      </c>
      <c r="J388" s="4">
        <f t="shared" si="900"/>
        <v>0</v>
      </c>
      <c r="K388" s="4">
        <f t="shared" si="901"/>
        <v>0</v>
      </c>
      <c r="L388" s="4">
        <f t="shared" si="902"/>
        <v>0</v>
      </c>
      <c r="M388" s="4">
        <f t="shared" si="903"/>
        <v>0</v>
      </c>
      <c r="N388" s="4">
        <f t="shared" si="904"/>
        <v>0</v>
      </c>
      <c r="O388" s="4">
        <f t="shared" si="905"/>
        <v>0</v>
      </c>
      <c r="P388" s="4">
        <f t="shared" si="906"/>
        <v>0</v>
      </c>
      <c r="Q388" s="4">
        <f t="shared" si="907"/>
        <v>0</v>
      </c>
      <c r="R388" s="4">
        <f t="shared" si="908"/>
        <v>0</v>
      </c>
      <c r="S388" s="4">
        <f t="shared" si="909"/>
        <v>0</v>
      </c>
      <c r="T388" s="4">
        <f t="shared" si="910"/>
        <v>0</v>
      </c>
      <c r="U388" s="4">
        <f t="shared" si="911"/>
        <v>0</v>
      </c>
      <c r="V388" s="63">
        <f t="shared" si="912"/>
        <v>0</v>
      </c>
      <c r="W388" s="4">
        <f t="shared" si="913"/>
        <v>0</v>
      </c>
      <c r="X388" s="4">
        <f t="shared" si="914"/>
        <v>0</v>
      </c>
      <c r="Y388" s="4">
        <f t="shared" si="915"/>
        <v>0</v>
      </c>
      <c r="Z388" s="4">
        <f t="shared" si="916"/>
        <v>0</v>
      </c>
      <c r="AA388" s="4">
        <f t="shared" si="917"/>
        <v>0</v>
      </c>
      <c r="AB388" s="4">
        <f t="shared" si="918"/>
        <v>0</v>
      </c>
      <c r="AC388" s="4">
        <f t="shared" si="919"/>
        <v>0</v>
      </c>
      <c r="AD388" s="4">
        <f t="shared" si="920"/>
        <v>0</v>
      </c>
      <c r="AE388" s="4">
        <f t="shared" si="921"/>
        <v>0</v>
      </c>
      <c r="AF388" s="4">
        <f t="shared" si="922"/>
        <v>0</v>
      </c>
      <c r="AG388" s="4">
        <f t="shared" si="923"/>
        <v>0</v>
      </c>
      <c r="AH388" s="4">
        <f t="shared" si="924"/>
        <v>0</v>
      </c>
      <c r="AI388" s="4">
        <f t="shared" si="925"/>
        <v>0</v>
      </c>
      <c r="AJ388" s="4">
        <f t="shared" si="926"/>
        <v>0</v>
      </c>
      <c r="AK388" s="4">
        <f t="shared" si="927"/>
        <v>0</v>
      </c>
      <c r="AL388" s="4">
        <f t="shared" si="928"/>
        <v>0</v>
      </c>
      <c r="AM388" s="4">
        <f t="shared" si="929"/>
        <v>0</v>
      </c>
      <c r="AN388" s="4">
        <f t="shared" si="930"/>
        <v>0</v>
      </c>
      <c r="AO388" s="4">
        <f t="shared" si="931"/>
        <v>0</v>
      </c>
      <c r="AP388" s="4">
        <f t="shared" si="932"/>
        <v>0</v>
      </c>
      <c r="AQ388" s="4">
        <f t="shared" si="933"/>
        <v>0</v>
      </c>
      <c r="AR388" s="4">
        <f t="shared" si="934"/>
        <v>0</v>
      </c>
      <c r="AS388" s="4">
        <f t="shared" si="935"/>
        <v>0</v>
      </c>
      <c r="AT388" s="4">
        <f t="shared" si="936"/>
        <v>0</v>
      </c>
      <c r="AU388" s="4">
        <f t="shared" si="937"/>
        <v>0</v>
      </c>
      <c r="AV388" s="4">
        <f t="shared" si="938"/>
        <v>0</v>
      </c>
      <c r="AW388" s="4">
        <f t="shared" si="939"/>
        <v>0</v>
      </c>
      <c r="AX388" s="4">
        <f t="shared" si="940"/>
        <v>0</v>
      </c>
      <c r="AY388" s="4">
        <f t="shared" si="941"/>
        <v>0</v>
      </c>
      <c r="AZ388" s="4">
        <f t="shared" si="942"/>
        <v>0</v>
      </c>
      <c r="BA388" s="4">
        <f t="shared" si="943"/>
        <v>0</v>
      </c>
      <c r="BB388" s="4">
        <f t="shared" si="944"/>
        <v>0</v>
      </c>
      <c r="BC388" s="4">
        <f t="shared" si="945"/>
        <v>0</v>
      </c>
      <c r="BD388" s="4">
        <f t="shared" si="946"/>
        <v>0</v>
      </c>
      <c r="BE388" s="4">
        <f t="shared" si="947"/>
        <v>0</v>
      </c>
      <c r="BF388" s="4">
        <f t="shared" si="948"/>
        <v>0</v>
      </c>
      <c r="BG388" s="4">
        <f t="shared" si="949"/>
        <v>0</v>
      </c>
      <c r="BH388" s="4">
        <f t="shared" si="950"/>
        <v>0</v>
      </c>
      <c r="BI388" s="4">
        <f t="shared" si="951"/>
        <v>0</v>
      </c>
      <c r="BJ388" s="4">
        <f t="shared" si="952"/>
        <v>0</v>
      </c>
      <c r="BK388" s="63">
        <f t="shared" si="953"/>
        <v>0</v>
      </c>
      <c r="BL388" s="4">
        <f t="shared" si="954"/>
        <v>0</v>
      </c>
      <c r="BM388" s="63">
        <f t="shared" si="955"/>
        <v>0</v>
      </c>
      <c r="BN388" s="4">
        <f t="shared" si="956"/>
        <v>0</v>
      </c>
      <c r="BO388" s="63">
        <f t="shared" si="957"/>
        <v>0</v>
      </c>
      <c r="BP388" s="4">
        <f t="shared" si="958"/>
        <v>0</v>
      </c>
      <c r="BQ388" s="4">
        <f t="shared" si="959"/>
        <v>0</v>
      </c>
      <c r="BR388" s="4">
        <f t="shared" si="960"/>
        <v>0</v>
      </c>
      <c r="BS388" s="4">
        <f t="shared" si="961"/>
        <v>0</v>
      </c>
      <c r="BT388" s="4">
        <f t="shared" si="962"/>
        <v>0</v>
      </c>
      <c r="BU388" s="63">
        <f t="shared" si="963"/>
        <v>0</v>
      </c>
      <c r="BV388" s="4">
        <f t="shared" si="964"/>
        <v>0</v>
      </c>
      <c r="BW388" s="4">
        <f t="shared" si="965"/>
        <v>0</v>
      </c>
      <c r="BX388" s="4">
        <f t="shared" si="966"/>
        <v>0</v>
      </c>
      <c r="BY388" s="4">
        <f t="shared" si="967"/>
        <v>0</v>
      </c>
      <c r="BZ388" s="4">
        <f t="shared" si="968"/>
        <v>0</v>
      </c>
      <c r="CA388" s="4">
        <f t="shared" si="969"/>
        <v>0</v>
      </c>
      <c r="CB388" s="4">
        <f t="shared" si="970"/>
        <v>0</v>
      </c>
      <c r="CC388" s="4">
        <f t="shared" si="971"/>
        <v>0</v>
      </c>
      <c r="CD388" s="4">
        <f t="shared" si="972"/>
        <v>0</v>
      </c>
      <c r="CE388" s="4">
        <f t="shared" si="973"/>
        <v>0</v>
      </c>
      <c r="CF388" s="4">
        <f t="shared" si="974"/>
        <v>0</v>
      </c>
      <c r="CG388" s="4">
        <f t="shared" si="975"/>
        <v>0</v>
      </c>
      <c r="CH388" s="4">
        <f t="shared" si="976"/>
        <v>0</v>
      </c>
      <c r="CI388" s="4">
        <f t="shared" si="977"/>
        <v>0</v>
      </c>
      <c r="CJ388" s="4">
        <f t="shared" si="978"/>
        <v>0</v>
      </c>
      <c r="CK388" s="4">
        <f t="shared" si="979"/>
        <v>0</v>
      </c>
      <c r="CL388" s="4">
        <f t="shared" si="980"/>
        <v>0</v>
      </c>
      <c r="CM388" s="4">
        <f t="shared" si="981"/>
        <v>0</v>
      </c>
      <c r="CN388" s="4">
        <f t="shared" si="982"/>
        <v>0</v>
      </c>
      <c r="CO388" s="4">
        <f t="shared" si="983"/>
        <v>0</v>
      </c>
      <c r="CP388" s="4">
        <f t="shared" si="984"/>
        <v>0</v>
      </c>
      <c r="CQ388" s="4">
        <f t="shared" si="985"/>
        <v>0</v>
      </c>
      <c r="CR388" s="4">
        <f t="shared" si="986"/>
        <v>0</v>
      </c>
      <c r="CS388" s="4">
        <f t="shared" si="987"/>
        <v>0</v>
      </c>
      <c r="CT388" s="4">
        <f t="shared" si="988"/>
        <v>0</v>
      </c>
      <c r="CU388" s="4">
        <f t="shared" si="989"/>
        <v>0</v>
      </c>
      <c r="CV388" s="4">
        <f t="shared" si="990"/>
        <v>0</v>
      </c>
      <c r="CW388" s="4">
        <f t="shared" si="991"/>
        <v>0</v>
      </c>
      <c r="CX388" s="4">
        <f t="shared" si="992"/>
        <v>0</v>
      </c>
      <c r="CY388" s="4">
        <f t="shared" si="993"/>
        <v>0</v>
      </c>
      <c r="CZ388" s="4">
        <f t="shared" si="994"/>
        <v>0</v>
      </c>
      <c r="DA388" s="4">
        <f t="shared" si="995"/>
        <v>0</v>
      </c>
      <c r="DB388" s="4">
        <f t="shared" si="996"/>
        <v>0</v>
      </c>
      <c r="DC388" s="4">
        <f t="shared" si="997"/>
        <v>0</v>
      </c>
      <c r="DD388" s="4">
        <f t="shared" si="998"/>
        <v>0</v>
      </c>
      <c r="DE388" s="4">
        <f t="shared" si="999"/>
        <v>0</v>
      </c>
      <c r="DF388" s="4">
        <f t="shared" si="1000"/>
        <v>0</v>
      </c>
      <c r="DG388" s="4">
        <f t="shared" si="1001"/>
        <v>0</v>
      </c>
      <c r="DH388" s="4" t="str">
        <f t="shared" si="1002"/>
        <v/>
      </c>
      <c r="DI388" s="4">
        <f t="shared" si="1003"/>
        <v>0</v>
      </c>
      <c r="DJ388" s="4"/>
      <c r="DK388" s="12" t="str">
        <f t="shared" si="1004"/>
        <v>0</v>
      </c>
      <c r="DM388" s="12"/>
      <c r="DN388" s="12" t="b">
        <f t="shared" ca="1" si="1005"/>
        <v>0</v>
      </c>
      <c r="DO388" s="4" t="str">
        <f t="shared" ca="1" si="1006"/>
        <v>OK</v>
      </c>
      <c r="DP388" s="4" t="str">
        <f t="shared" ca="1" si="1007"/>
        <v>OK</v>
      </c>
      <c r="DR388" s="4" t="b">
        <f t="shared" ca="1" si="1008"/>
        <v>0</v>
      </c>
      <c r="DS388" s="4" t="b">
        <f t="shared" ca="1" si="1009"/>
        <v>0</v>
      </c>
      <c r="DU388" s="4" t="str">
        <f>IF(ISERROR(INDEX('Code - Euro'!$A:$E,MATCH($DI388,'Code - Euro'!$A:$A,0),1)),"-",INDEX('Code - Euro'!$A:$E,MATCH($DI388,'Code - Euro'!$A:$A,0),1))</f>
        <v>-</v>
      </c>
      <c r="DV388" s="4" t="str">
        <f>IF(ISERROR(INDEX('Code - Euro'!$A:$E,MATCH($DI388,'Code - Euro'!$A:$A,0),2)),"-",INDEX('Code - Euro'!$A:$E,MATCH($DI388,'Code - Euro'!$A:$A,0),2))</f>
        <v>-</v>
      </c>
      <c r="DW388" s="4" t="e">
        <f>INDEX('Code - Euro'!$A:$E,MATCH($DI388,'Code - Euro'!$A:$A,0),3)</f>
        <v>#N/A</v>
      </c>
      <c r="DX388" s="4" t="e">
        <f>MATCH($DI388,'Code - Euro'!$A:$A,0)</f>
        <v>#N/A</v>
      </c>
      <c r="DY388" s="4" t="str">
        <f ca="1">IF(ISERROR(INDEX('2nd Option'!$B:$E,EB388,1)),"-",INDEX('2nd Option'!$B:$E,EB388,1))</f>
        <v>-</v>
      </c>
      <c r="DZ388" s="4" t="str">
        <f ca="1">IF(ISERROR(INDEX('2nd Option'!$B:$E,EB388,2)),"-",INDEX('2nd Option'!$B:$E,EB388,2))</f>
        <v>-</v>
      </c>
      <c r="EA388" s="4" t="e">
        <f ca="1">INDEX('2nd Option'!$B:$E,EB388,3)</f>
        <v>#N/A</v>
      </c>
      <c r="EB388" s="4" t="e">
        <f t="array" aca="1" ref="EB388" ca="1">MATCH(FALSE,(ISERROR(FIND(INDIRECT("'2nd Option'!$B$4:$B$"&amp;$EI$2),$DI388))),0)+3</f>
        <v>#N/A</v>
      </c>
      <c r="EC388" s="4" t="str">
        <f>IF(ISERROR(INDEX('3th Option'!$B:$E,EF388,1)),"-",INDEX('3th Option'!$B:$E,EF388,1))</f>
        <v>-</v>
      </c>
      <c r="ED388" s="4" t="str">
        <f>IF(ISERROR(INDEX('3th Option'!$B:$E,EF388,2)),"-",INDEX('3th Option'!$B:$E,EF388,2))</f>
        <v>-</v>
      </c>
      <c r="EE388" s="4" t="e">
        <f>INDEX('3th Option'!$B:$E,EF388,3)</f>
        <v>#N/A</v>
      </c>
      <c r="EF388" s="4" t="e">
        <f t="shared" si="1010"/>
        <v>#N/A</v>
      </c>
      <c r="EG388" s="4">
        <f t="array" ref="EG388">MATCH(FALSE,(ISERROR(SEARCH('3th Option'!$B:$B,$DI388))),0)</f>
        <v>179</v>
      </c>
      <c r="EJ388" s="4" t="str">
        <f t="shared" ca="1" si="1011"/>
        <v>OK</v>
      </c>
      <c r="EK388" s="4"/>
      <c r="EL388" s="16" t="str">
        <f t="shared" si="1012"/>
        <v>-</v>
      </c>
      <c r="EM388" s="13"/>
      <c r="EN388" s="16" t="str">
        <f t="shared" ca="1" si="1013"/>
        <v>-</v>
      </c>
      <c r="EO388" s="13"/>
      <c r="EP388" s="16" t="str">
        <f t="shared" si="1014"/>
        <v>-</v>
      </c>
    </row>
    <row r="389" spans="3:146" ht="16.5" thickTop="1" thickBot="1" x14ac:dyDescent="0.3">
      <c r="C389" s="4"/>
      <c r="D389" s="4">
        <f t="shared" si="894"/>
        <v>0</v>
      </c>
      <c r="E389" s="4">
        <f t="shared" si="895"/>
        <v>0</v>
      </c>
      <c r="F389" s="4">
        <f t="shared" si="896"/>
        <v>0</v>
      </c>
      <c r="G389" s="4">
        <f t="shared" si="897"/>
        <v>0</v>
      </c>
      <c r="H389" s="4">
        <f t="shared" si="898"/>
        <v>0</v>
      </c>
      <c r="I389" s="4">
        <f t="shared" si="899"/>
        <v>0</v>
      </c>
      <c r="J389" s="4">
        <f t="shared" si="900"/>
        <v>0</v>
      </c>
      <c r="K389" s="4">
        <f t="shared" si="901"/>
        <v>0</v>
      </c>
      <c r="L389" s="4">
        <f t="shared" si="902"/>
        <v>0</v>
      </c>
      <c r="M389" s="4">
        <f t="shared" si="903"/>
        <v>0</v>
      </c>
      <c r="N389" s="4">
        <f t="shared" si="904"/>
        <v>0</v>
      </c>
      <c r="O389" s="4">
        <f t="shared" si="905"/>
        <v>0</v>
      </c>
      <c r="P389" s="4">
        <f t="shared" si="906"/>
        <v>0</v>
      </c>
      <c r="Q389" s="4">
        <f t="shared" si="907"/>
        <v>0</v>
      </c>
      <c r="R389" s="4">
        <f t="shared" si="908"/>
        <v>0</v>
      </c>
      <c r="S389" s="4">
        <f t="shared" si="909"/>
        <v>0</v>
      </c>
      <c r="T389" s="4">
        <f t="shared" si="910"/>
        <v>0</v>
      </c>
      <c r="U389" s="4">
        <f t="shared" si="911"/>
        <v>0</v>
      </c>
      <c r="V389" s="63">
        <f t="shared" si="912"/>
        <v>0</v>
      </c>
      <c r="W389" s="4">
        <f t="shared" si="913"/>
        <v>0</v>
      </c>
      <c r="X389" s="4">
        <f t="shared" si="914"/>
        <v>0</v>
      </c>
      <c r="Y389" s="4">
        <f t="shared" si="915"/>
        <v>0</v>
      </c>
      <c r="Z389" s="4">
        <f t="shared" si="916"/>
        <v>0</v>
      </c>
      <c r="AA389" s="4">
        <f t="shared" si="917"/>
        <v>0</v>
      </c>
      <c r="AB389" s="4">
        <f t="shared" si="918"/>
        <v>0</v>
      </c>
      <c r="AC389" s="4">
        <f t="shared" si="919"/>
        <v>0</v>
      </c>
      <c r="AD389" s="4">
        <f t="shared" si="920"/>
        <v>0</v>
      </c>
      <c r="AE389" s="4">
        <f t="shared" si="921"/>
        <v>0</v>
      </c>
      <c r="AF389" s="4">
        <f t="shared" si="922"/>
        <v>0</v>
      </c>
      <c r="AG389" s="4">
        <f t="shared" si="923"/>
        <v>0</v>
      </c>
      <c r="AH389" s="4">
        <f t="shared" si="924"/>
        <v>0</v>
      </c>
      <c r="AI389" s="4">
        <f t="shared" si="925"/>
        <v>0</v>
      </c>
      <c r="AJ389" s="4">
        <f t="shared" si="926"/>
        <v>0</v>
      </c>
      <c r="AK389" s="4">
        <f t="shared" si="927"/>
        <v>0</v>
      </c>
      <c r="AL389" s="4">
        <f t="shared" si="928"/>
        <v>0</v>
      </c>
      <c r="AM389" s="4">
        <f t="shared" si="929"/>
        <v>0</v>
      </c>
      <c r="AN389" s="4">
        <f t="shared" si="930"/>
        <v>0</v>
      </c>
      <c r="AO389" s="4">
        <f t="shared" si="931"/>
        <v>0</v>
      </c>
      <c r="AP389" s="4">
        <f t="shared" si="932"/>
        <v>0</v>
      </c>
      <c r="AQ389" s="4">
        <f t="shared" si="933"/>
        <v>0</v>
      </c>
      <c r="AR389" s="4">
        <f t="shared" si="934"/>
        <v>0</v>
      </c>
      <c r="AS389" s="4">
        <f t="shared" si="935"/>
        <v>0</v>
      </c>
      <c r="AT389" s="4">
        <f t="shared" si="936"/>
        <v>0</v>
      </c>
      <c r="AU389" s="4">
        <f t="shared" si="937"/>
        <v>0</v>
      </c>
      <c r="AV389" s="4">
        <f t="shared" si="938"/>
        <v>0</v>
      </c>
      <c r="AW389" s="4">
        <f t="shared" si="939"/>
        <v>0</v>
      </c>
      <c r="AX389" s="4">
        <f t="shared" si="940"/>
        <v>0</v>
      </c>
      <c r="AY389" s="4">
        <f t="shared" si="941"/>
        <v>0</v>
      </c>
      <c r="AZ389" s="4">
        <f t="shared" si="942"/>
        <v>0</v>
      </c>
      <c r="BA389" s="4">
        <f t="shared" si="943"/>
        <v>0</v>
      </c>
      <c r="BB389" s="4">
        <f t="shared" si="944"/>
        <v>0</v>
      </c>
      <c r="BC389" s="4">
        <f t="shared" si="945"/>
        <v>0</v>
      </c>
      <c r="BD389" s="4">
        <f t="shared" si="946"/>
        <v>0</v>
      </c>
      <c r="BE389" s="4">
        <f t="shared" si="947"/>
        <v>0</v>
      </c>
      <c r="BF389" s="4">
        <f t="shared" si="948"/>
        <v>0</v>
      </c>
      <c r="BG389" s="4">
        <f t="shared" si="949"/>
        <v>0</v>
      </c>
      <c r="BH389" s="4">
        <f t="shared" si="950"/>
        <v>0</v>
      </c>
      <c r="BI389" s="4">
        <f t="shared" si="951"/>
        <v>0</v>
      </c>
      <c r="BJ389" s="4">
        <f t="shared" si="952"/>
        <v>0</v>
      </c>
      <c r="BK389" s="63">
        <f t="shared" si="953"/>
        <v>0</v>
      </c>
      <c r="BL389" s="4">
        <f t="shared" si="954"/>
        <v>0</v>
      </c>
      <c r="BM389" s="63">
        <f t="shared" si="955"/>
        <v>0</v>
      </c>
      <c r="BN389" s="4">
        <f t="shared" si="956"/>
        <v>0</v>
      </c>
      <c r="BO389" s="63">
        <f t="shared" si="957"/>
        <v>0</v>
      </c>
      <c r="BP389" s="4">
        <f t="shared" si="958"/>
        <v>0</v>
      </c>
      <c r="BQ389" s="4">
        <f t="shared" si="959"/>
        <v>0</v>
      </c>
      <c r="BR389" s="4">
        <f t="shared" si="960"/>
        <v>0</v>
      </c>
      <c r="BS389" s="4">
        <f t="shared" si="961"/>
        <v>0</v>
      </c>
      <c r="BT389" s="4">
        <f t="shared" si="962"/>
        <v>0</v>
      </c>
      <c r="BU389" s="63">
        <f t="shared" si="963"/>
        <v>0</v>
      </c>
      <c r="BV389" s="4">
        <f t="shared" si="964"/>
        <v>0</v>
      </c>
      <c r="BW389" s="4">
        <f t="shared" si="965"/>
        <v>0</v>
      </c>
      <c r="BX389" s="4">
        <f t="shared" si="966"/>
        <v>0</v>
      </c>
      <c r="BY389" s="4">
        <f t="shared" si="967"/>
        <v>0</v>
      </c>
      <c r="BZ389" s="4">
        <f t="shared" si="968"/>
        <v>0</v>
      </c>
      <c r="CA389" s="4">
        <f t="shared" si="969"/>
        <v>0</v>
      </c>
      <c r="CB389" s="4">
        <f t="shared" si="970"/>
        <v>0</v>
      </c>
      <c r="CC389" s="4">
        <f t="shared" si="971"/>
        <v>0</v>
      </c>
      <c r="CD389" s="4">
        <f t="shared" si="972"/>
        <v>0</v>
      </c>
      <c r="CE389" s="4">
        <f t="shared" si="973"/>
        <v>0</v>
      </c>
      <c r="CF389" s="4">
        <f t="shared" si="974"/>
        <v>0</v>
      </c>
      <c r="CG389" s="4">
        <f t="shared" si="975"/>
        <v>0</v>
      </c>
      <c r="CH389" s="4">
        <f t="shared" si="976"/>
        <v>0</v>
      </c>
      <c r="CI389" s="4">
        <f t="shared" si="977"/>
        <v>0</v>
      </c>
      <c r="CJ389" s="4">
        <f t="shared" si="978"/>
        <v>0</v>
      </c>
      <c r="CK389" s="4">
        <f t="shared" si="979"/>
        <v>0</v>
      </c>
      <c r="CL389" s="4">
        <f t="shared" si="980"/>
        <v>0</v>
      </c>
      <c r="CM389" s="4">
        <f t="shared" si="981"/>
        <v>0</v>
      </c>
      <c r="CN389" s="4">
        <f t="shared" si="982"/>
        <v>0</v>
      </c>
      <c r="CO389" s="4">
        <f t="shared" si="983"/>
        <v>0</v>
      </c>
      <c r="CP389" s="4">
        <f t="shared" si="984"/>
        <v>0</v>
      </c>
      <c r="CQ389" s="4">
        <f t="shared" si="985"/>
        <v>0</v>
      </c>
      <c r="CR389" s="4">
        <f t="shared" si="986"/>
        <v>0</v>
      </c>
      <c r="CS389" s="4">
        <f t="shared" si="987"/>
        <v>0</v>
      </c>
      <c r="CT389" s="4">
        <f t="shared" si="988"/>
        <v>0</v>
      </c>
      <c r="CU389" s="4">
        <f t="shared" si="989"/>
        <v>0</v>
      </c>
      <c r="CV389" s="4">
        <f t="shared" si="990"/>
        <v>0</v>
      </c>
      <c r="CW389" s="4">
        <f t="shared" si="991"/>
        <v>0</v>
      </c>
      <c r="CX389" s="4">
        <f t="shared" si="992"/>
        <v>0</v>
      </c>
      <c r="CY389" s="4">
        <f t="shared" si="993"/>
        <v>0</v>
      </c>
      <c r="CZ389" s="4">
        <f t="shared" si="994"/>
        <v>0</v>
      </c>
      <c r="DA389" s="4">
        <f t="shared" si="995"/>
        <v>0</v>
      </c>
      <c r="DB389" s="4">
        <f t="shared" si="996"/>
        <v>0</v>
      </c>
      <c r="DC389" s="4">
        <f t="shared" si="997"/>
        <v>0</v>
      </c>
      <c r="DD389" s="4">
        <f t="shared" si="998"/>
        <v>0</v>
      </c>
      <c r="DE389" s="4">
        <f t="shared" si="999"/>
        <v>0</v>
      </c>
      <c r="DF389" s="4">
        <f t="shared" si="1000"/>
        <v>0</v>
      </c>
      <c r="DG389" s="4">
        <f t="shared" si="1001"/>
        <v>0</v>
      </c>
      <c r="DH389" s="4" t="str">
        <f t="shared" si="1002"/>
        <v/>
      </c>
      <c r="DI389" s="4">
        <f t="shared" si="1003"/>
        <v>0</v>
      </c>
      <c r="DJ389" s="4"/>
      <c r="DK389" s="12" t="str">
        <f t="shared" si="1004"/>
        <v>0</v>
      </c>
      <c r="DM389" s="12"/>
      <c r="DN389" s="12" t="b">
        <f t="shared" ca="1" si="1005"/>
        <v>0</v>
      </c>
      <c r="DO389" s="4" t="str">
        <f t="shared" ca="1" si="1006"/>
        <v>OK</v>
      </c>
      <c r="DP389" s="4" t="str">
        <f t="shared" ca="1" si="1007"/>
        <v>OK</v>
      </c>
      <c r="DR389" s="4" t="b">
        <f t="shared" ca="1" si="1008"/>
        <v>0</v>
      </c>
      <c r="DS389" s="4" t="b">
        <f t="shared" ca="1" si="1009"/>
        <v>0</v>
      </c>
      <c r="DU389" s="4" t="str">
        <f>IF(ISERROR(INDEX('Code - Euro'!$A:$E,MATCH($DI389,'Code - Euro'!$A:$A,0),1)),"-",INDEX('Code - Euro'!$A:$E,MATCH($DI389,'Code - Euro'!$A:$A,0),1))</f>
        <v>-</v>
      </c>
      <c r="DV389" s="4" t="str">
        <f>IF(ISERROR(INDEX('Code - Euro'!$A:$E,MATCH($DI389,'Code - Euro'!$A:$A,0),2)),"-",INDEX('Code - Euro'!$A:$E,MATCH($DI389,'Code - Euro'!$A:$A,0),2))</f>
        <v>-</v>
      </c>
      <c r="DW389" s="4" t="e">
        <f>INDEX('Code - Euro'!$A:$E,MATCH($DI389,'Code - Euro'!$A:$A,0),3)</f>
        <v>#N/A</v>
      </c>
      <c r="DX389" s="4" t="e">
        <f>MATCH($DI389,'Code - Euro'!$A:$A,0)</f>
        <v>#N/A</v>
      </c>
      <c r="DY389" s="4" t="str">
        <f ca="1">IF(ISERROR(INDEX('2nd Option'!$B:$E,EB389,1)),"-",INDEX('2nd Option'!$B:$E,EB389,1))</f>
        <v>-</v>
      </c>
      <c r="DZ389" s="4" t="str">
        <f ca="1">IF(ISERROR(INDEX('2nd Option'!$B:$E,EB389,2)),"-",INDEX('2nd Option'!$B:$E,EB389,2))</f>
        <v>-</v>
      </c>
      <c r="EA389" s="4" t="e">
        <f ca="1">INDEX('2nd Option'!$B:$E,EB389,3)</f>
        <v>#N/A</v>
      </c>
      <c r="EB389" s="4" t="e">
        <f t="array" aca="1" ref="EB389" ca="1">MATCH(FALSE,(ISERROR(FIND(INDIRECT("'2nd Option'!$B$4:$B$"&amp;$EI$2),$DI389))),0)+3</f>
        <v>#N/A</v>
      </c>
      <c r="EC389" s="4" t="str">
        <f>IF(ISERROR(INDEX('3th Option'!$B:$E,EF389,1)),"-",INDEX('3th Option'!$B:$E,EF389,1))</f>
        <v>-</v>
      </c>
      <c r="ED389" s="4" t="str">
        <f>IF(ISERROR(INDEX('3th Option'!$B:$E,EF389,2)),"-",INDEX('3th Option'!$B:$E,EF389,2))</f>
        <v>-</v>
      </c>
      <c r="EE389" s="4" t="e">
        <f>INDEX('3th Option'!$B:$E,EF389,3)</f>
        <v>#N/A</v>
      </c>
      <c r="EF389" s="4" t="e">
        <f t="shared" si="1010"/>
        <v>#N/A</v>
      </c>
      <c r="EG389" s="4">
        <f t="array" ref="EG389">MATCH(FALSE,(ISERROR(SEARCH('3th Option'!$B:$B,$DI389))),0)</f>
        <v>179</v>
      </c>
      <c r="EJ389" s="4" t="str">
        <f t="shared" ca="1" si="1011"/>
        <v>OK</v>
      </c>
      <c r="EK389" s="4"/>
      <c r="EL389" s="16" t="str">
        <f t="shared" si="1012"/>
        <v>-</v>
      </c>
      <c r="EM389" s="13"/>
      <c r="EN389" s="16" t="str">
        <f t="shared" ca="1" si="1013"/>
        <v>-</v>
      </c>
      <c r="EO389" s="13"/>
      <c r="EP389" s="16" t="str">
        <f t="shared" si="1014"/>
        <v>-</v>
      </c>
    </row>
    <row r="390" spans="3:146" ht="16.5" thickTop="1" thickBot="1" x14ac:dyDescent="0.3">
      <c r="C390" s="4"/>
      <c r="D390" s="4">
        <f t="shared" si="894"/>
        <v>0</v>
      </c>
      <c r="E390" s="4">
        <f t="shared" si="895"/>
        <v>0</v>
      </c>
      <c r="F390" s="4">
        <f t="shared" si="896"/>
        <v>0</v>
      </c>
      <c r="G390" s="4">
        <f t="shared" si="897"/>
        <v>0</v>
      </c>
      <c r="H390" s="4">
        <f t="shared" si="898"/>
        <v>0</v>
      </c>
      <c r="I390" s="4">
        <f t="shared" si="899"/>
        <v>0</v>
      </c>
      <c r="J390" s="4">
        <f t="shared" si="900"/>
        <v>0</v>
      </c>
      <c r="K390" s="4">
        <f t="shared" si="901"/>
        <v>0</v>
      </c>
      <c r="L390" s="4">
        <f t="shared" si="902"/>
        <v>0</v>
      </c>
      <c r="M390" s="4">
        <f t="shared" si="903"/>
        <v>0</v>
      </c>
      <c r="N390" s="4">
        <f t="shared" si="904"/>
        <v>0</v>
      </c>
      <c r="O390" s="4">
        <f t="shared" si="905"/>
        <v>0</v>
      </c>
      <c r="P390" s="4">
        <f t="shared" si="906"/>
        <v>0</v>
      </c>
      <c r="Q390" s="4">
        <f t="shared" si="907"/>
        <v>0</v>
      </c>
      <c r="R390" s="4">
        <f t="shared" si="908"/>
        <v>0</v>
      </c>
      <c r="S390" s="4">
        <f t="shared" si="909"/>
        <v>0</v>
      </c>
      <c r="T390" s="4">
        <f t="shared" si="910"/>
        <v>0</v>
      </c>
      <c r="U390" s="4">
        <f t="shared" si="911"/>
        <v>0</v>
      </c>
      <c r="V390" s="63">
        <f t="shared" si="912"/>
        <v>0</v>
      </c>
      <c r="W390" s="4">
        <f t="shared" si="913"/>
        <v>0</v>
      </c>
      <c r="X390" s="4">
        <f t="shared" si="914"/>
        <v>0</v>
      </c>
      <c r="Y390" s="4">
        <f t="shared" si="915"/>
        <v>0</v>
      </c>
      <c r="Z390" s="4">
        <f t="shared" si="916"/>
        <v>0</v>
      </c>
      <c r="AA390" s="4">
        <f t="shared" si="917"/>
        <v>0</v>
      </c>
      <c r="AB390" s="4">
        <f t="shared" si="918"/>
        <v>0</v>
      </c>
      <c r="AC390" s="4">
        <f t="shared" si="919"/>
        <v>0</v>
      </c>
      <c r="AD390" s="4">
        <f t="shared" si="920"/>
        <v>0</v>
      </c>
      <c r="AE390" s="4">
        <f t="shared" si="921"/>
        <v>0</v>
      </c>
      <c r="AF390" s="4">
        <f t="shared" si="922"/>
        <v>0</v>
      </c>
      <c r="AG390" s="4">
        <f t="shared" si="923"/>
        <v>0</v>
      </c>
      <c r="AH390" s="4">
        <f t="shared" si="924"/>
        <v>0</v>
      </c>
      <c r="AI390" s="4">
        <f t="shared" si="925"/>
        <v>0</v>
      </c>
      <c r="AJ390" s="4">
        <f t="shared" si="926"/>
        <v>0</v>
      </c>
      <c r="AK390" s="4">
        <f t="shared" si="927"/>
        <v>0</v>
      </c>
      <c r="AL390" s="4">
        <f t="shared" si="928"/>
        <v>0</v>
      </c>
      <c r="AM390" s="4">
        <f t="shared" si="929"/>
        <v>0</v>
      </c>
      <c r="AN390" s="4">
        <f t="shared" si="930"/>
        <v>0</v>
      </c>
      <c r="AO390" s="4">
        <f t="shared" si="931"/>
        <v>0</v>
      </c>
      <c r="AP390" s="4">
        <f t="shared" si="932"/>
        <v>0</v>
      </c>
      <c r="AQ390" s="4">
        <f t="shared" si="933"/>
        <v>0</v>
      </c>
      <c r="AR390" s="4">
        <f t="shared" si="934"/>
        <v>0</v>
      </c>
      <c r="AS390" s="4">
        <f t="shared" si="935"/>
        <v>0</v>
      </c>
      <c r="AT390" s="4">
        <f t="shared" si="936"/>
        <v>0</v>
      </c>
      <c r="AU390" s="4">
        <f t="shared" si="937"/>
        <v>0</v>
      </c>
      <c r="AV390" s="4">
        <f t="shared" si="938"/>
        <v>0</v>
      </c>
      <c r="AW390" s="4">
        <f t="shared" si="939"/>
        <v>0</v>
      </c>
      <c r="AX390" s="4">
        <f t="shared" si="940"/>
        <v>0</v>
      </c>
      <c r="AY390" s="4">
        <f t="shared" si="941"/>
        <v>0</v>
      </c>
      <c r="AZ390" s="4">
        <f t="shared" si="942"/>
        <v>0</v>
      </c>
      <c r="BA390" s="4">
        <f t="shared" si="943"/>
        <v>0</v>
      </c>
      <c r="BB390" s="4">
        <f t="shared" si="944"/>
        <v>0</v>
      </c>
      <c r="BC390" s="4">
        <f t="shared" si="945"/>
        <v>0</v>
      </c>
      <c r="BD390" s="4">
        <f t="shared" si="946"/>
        <v>0</v>
      </c>
      <c r="BE390" s="4">
        <f t="shared" si="947"/>
        <v>0</v>
      </c>
      <c r="BF390" s="4">
        <f t="shared" si="948"/>
        <v>0</v>
      </c>
      <c r="BG390" s="4">
        <f t="shared" si="949"/>
        <v>0</v>
      </c>
      <c r="BH390" s="4">
        <f t="shared" si="950"/>
        <v>0</v>
      </c>
      <c r="BI390" s="4">
        <f t="shared" si="951"/>
        <v>0</v>
      </c>
      <c r="BJ390" s="4">
        <f t="shared" si="952"/>
        <v>0</v>
      </c>
      <c r="BK390" s="63">
        <f t="shared" si="953"/>
        <v>0</v>
      </c>
      <c r="BL390" s="4">
        <f t="shared" si="954"/>
        <v>0</v>
      </c>
      <c r="BM390" s="63">
        <f t="shared" si="955"/>
        <v>0</v>
      </c>
      <c r="BN390" s="4">
        <f t="shared" si="956"/>
        <v>0</v>
      </c>
      <c r="BO390" s="63">
        <f t="shared" si="957"/>
        <v>0</v>
      </c>
      <c r="BP390" s="4">
        <f t="shared" si="958"/>
        <v>0</v>
      </c>
      <c r="BQ390" s="4">
        <f t="shared" si="959"/>
        <v>0</v>
      </c>
      <c r="BR390" s="4">
        <f t="shared" si="960"/>
        <v>0</v>
      </c>
      <c r="BS390" s="4">
        <f t="shared" si="961"/>
        <v>0</v>
      </c>
      <c r="BT390" s="4">
        <f t="shared" si="962"/>
        <v>0</v>
      </c>
      <c r="BU390" s="63">
        <f t="shared" si="963"/>
        <v>0</v>
      </c>
      <c r="BV390" s="4">
        <f t="shared" si="964"/>
        <v>0</v>
      </c>
      <c r="BW390" s="4">
        <f t="shared" si="965"/>
        <v>0</v>
      </c>
      <c r="BX390" s="4">
        <f t="shared" si="966"/>
        <v>0</v>
      </c>
      <c r="BY390" s="4">
        <f t="shared" si="967"/>
        <v>0</v>
      </c>
      <c r="BZ390" s="4">
        <f t="shared" si="968"/>
        <v>0</v>
      </c>
      <c r="CA390" s="4">
        <f t="shared" si="969"/>
        <v>0</v>
      </c>
      <c r="CB390" s="4">
        <f t="shared" si="970"/>
        <v>0</v>
      </c>
      <c r="CC390" s="4">
        <f t="shared" si="971"/>
        <v>0</v>
      </c>
      <c r="CD390" s="4">
        <f t="shared" si="972"/>
        <v>0</v>
      </c>
      <c r="CE390" s="4">
        <f t="shared" si="973"/>
        <v>0</v>
      </c>
      <c r="CF390" s="4">
        <f t="shared" si="974"/>
        <v>0</v>
      </c>
      <c r="CG390" s="4">
        <f t="shared" si="975"/>
        <v>0</v>
      </c>
      <c r="CH390" s="4">
        <f t="shared" si="976"/>
        <v>0</v>
      </c>
      <c r="CI390" s="4">
        <f t="shared" si="977"/>
        <v>0</v>
      </c>
      <c r="CJ390" s="4">
        <f t="shared" si="978"/>
        <v>0</v>
      </c>
      <c r="CK390" s="4">
        <f t="shared" si="979"/>
        <v>0</v>
      </c>
      <c r="CL390" s="4">
        <f t="shared" si="980"/>
        <v>0</v>
      </c>
      <c r="CM390" s="4">
        <f t="shared" si="981"/>
        <v>0</v>
      </c>
      <c r="CN390" s="4">
        <f t="shared" si="982"/>
        <v>0</v>
      </c>
      <c r="CO390" s="4">
        <f t="shared" si="983"/>
        <v>0</v>
      </c>
      <c r="CP390" s="4">
        <f t="shared" si="984"/>
        <v>0</v>
      </c>
      <c r="CQ390" s="4">
        <f t="shared" si="985"/>
        <v>0</v>
      </c>
      <c r="CR390" s="4">
        <f t="shared" si="986"/>
        <v>0</v>
      </c>
      <c r="CS390" s="4">
        <f t="shared" si="987"/>
        <v>0</v>
      </c>
      <c r="CT390" s="4">
        <f t="shared" si="988"/>
        <v>0</v>
      </c>
      <c r="CU390" s="4">
        <f t="shared" si="989"/>
        <v>0</v>
      </c>
      <c r="CV390" s="4">
        <f t="shared" si="990"/>
        <v>0</v>
      </c>
      <c r="CW390" s="4">
        <f t="shared" si="991"/>
        <v>0</v>
      </c>
      <c r="CX390" s="4">
        <f t="shared" si="992"/>
        <v>0</v>
      </c>
      <c r="CY390" s="4">
        <f t="shared" si="993"/>
        <v>0</v>
      </c>
      <c r="CZ390" s="4">
        <f t="shared" si="994"/>
        <v>0</v>
      </c>
      <c r="DA390" s="4">
        <f t="shared" si="995"/>
        <v>0</v>
      </c>
      <c r="DB390" s="4">
        <f t="shared" si="996"/>
        <v>0</v>
      </c>
      <c r="DC390" s="4">
        <f t="shared" si="997"/>
        <v>0</v>
      </c>
      <c r="DD390" s="4">
        <f t="shared" si="998"/>
        <v>0</v>
      </c>
      <c r="DE390" s="4">
        <f t="shared" si="999"/>
        <v>0</v>
      </c>
      <c r="DF390" s="4">
        <f t="shared" si="1000"/>
        <v>0</v>
      </c>
      <c r="DG390" s="4">
        <f t="shared" si="1001"/>
        <v>0</v>
      </c>
      <c r="DH390" s="4" t="str">
        <f t="shared" si="1002"/>
        <v/>
      </c>
      <c r="DI390" s="4">
        <f t="shared" si="1003"/>
        <v>0</v>
      </c>
      <c r="DJ390" s="4"/>
      <c r="DK390" s="12" t="str">
        <f t="shared" si="1004"/>
        <v>0</v>
      </c>
      <c r="DM390" s="12"/>
      <c r="DN390" s="12" t="b">
        <f t="shared" ca="1" si="1005"/>
        <v>0</v>
      </c>
      <c r="DO390" s="4" t="str">
        <f t="shared" ca="1" si="1006"/>
        <v>OK</v>
      </c>
      <c r="DP390" s="4" t="str">
        <f t="shared" ca="1" si="1007"/>
        <v>OK</v>
      </c>
      <c r="DR390" s="4" t="b">
        <f t="shared" ca="1" si="1008"/>
        <v>0</v>
      </c>
      <c r="DS390" s="4" t="b">
        <f t="shared" ca="1" si="1009"/>
        <v>0</v>
      </c>
      <c r="DU390" s="4" t="str">
        <f>IF(ISERROR(INDEX('Code - Euro'!$A:$E,MATCH($DI390,'Code - Euro'!$A:$A,0),1)),"-",INDEX('Code - Euro'!$A:$E,MATCH($DI390,'Code - Euro'!$A:$A,0),1))</f>
        <v>-</v>
      </c>
      <c r="DV390" s="4" t="str">
        <f>IF(ISERROR(INDEX('Code - Euro'!$A:$E,MATCH($DI390,'Code - Euro'!$A:$A,0),2)),"-",INDEX('Code - Euro'!$A:$E,MATCH($DI390,'Code - Euro'!$A:$A,0),2))</f>
        <v>-</v>
      </c>
      <c r="DW390" s="4" t="e">
        <f>INDEX('Code - Euro'!$A:$E,MATCH($DI390,'Code - Euro'!$A:$A,0),3)</f>
        <v>#N/A</v>
      </c>
      <c r="DX390" s="4" t="e">
        <f>MATCH($DI390,'Code - Euro'!$A:$A,0)</f>
        <v>#N/A</v>
      </c>
      <c r="DY390" s="4" t="str">
        <f ca="1">IF(ISERROR(INDEX('2nd Option'!$B:$E,EB390,1)),"-",INDEX('2nd Option'!$B:$E,EB390,1))</f>
        <v>-</v>
      </c>
      <c r="DZ390" s="4" t="str">
        <f ca="1">IF(ISERROR(INDEX('2nd Option'!$B:$E,EB390,2)),"-",INDEX('2nd Option'!$B:$E,EB390,2))</f>
        <v>-</v>
      </c>
      <c r="EA390" s="4" t="e">
        <f ca="1">INDEX('2nd Option'!$B:$E,EB390,3)</f>
        <v>#N/A</v>
      </c>
      <c r="EB390" s="4" t="e">
        <f t="array" aca="1" ref="EB390" ca="1">MATCH(FALSE,(ISERROR(FIND(INDIRECT("'2nd Option'!$B$4:$B$"&amp;$EI$2),$DI390))),0)+3</f>
        <v>#N/A</v>
      </c>
      <c r="EC390" s="4" t="str">
        <f>IF(ISERROR(INDEX('3th Option'!$B:$E,EF390,1)),"-",INDEX('3th Option'!$B:$E,EF390,1))</f>
        <v>-</v>
      </c>
      <c r="ED390" s="4" t="str">
        <f>IF(ISERROR(INDEX('3th Option'!$B:$E,EF390,2)),"-",INDEX('3th Option'!$B:$E,EF390,2))</f>
        <v>-</v>
      </c>
      <c r="EE390" s="4" t="e">
        <f>INDEX('3th Option'!$B:$E,EF390,3)</f>
        <v>#N/A</v>
      </c>
      <c r="EF390" s="4" t="e">
        <f t="shared" si="1010"/>
        <v>#N/A</v>
      </c>
      <c r="EG390" s="4">
        <f t="array" ref="EG390">MATCH(FALSE,(ISERROR(SEARCH('3th Option'!$B:$B,$DI390))),0)</f>
        <v>179</v>
      </c>
      <c r="EJ390" s="4" t="str">
        <f t="shared" ca="1" si="1011"/>
        <v>OK</v>
      </c>
      <c r="EK390" s="4"/>
      <c r="EL390" s="16" t="str">
        <f t="shared" si="1012"/>
        <v>-</v>
      </c>
      <c r="EM390" s="13"/>
      <c r="EN390" s="16" t="str">
        <f t="shared" ca="1" si="1013"/>
        <v>-</v>
      </c>
      <c r="EO390" s="13"/>
      <c r="EP390" s="16" t="str">
        <f t="shared" si="1014"/>
        <v>-</v>
      </c>
    </row>
    <row r="391" spans="3:146" ht="16.5" thickTop="1" thickBot="1" x14ac:dyDescent="0.3">
      <c r="C391" s="4"/>
      <c r="D391" s="4">
        <f t="shared" si="894"/>
        <v>0</v>
      </c>
      <c r="E391" s="4">
        <f t="shared" si="895"/>
        <v>0</v>
      </c>
      <c r="F391" s="4">
        <f t="shared" si="896"/>
        <v>0</v>
      </c>
      <c r="G391" s="4">
        <f t="shared" si="897"/>
        <v>0</v>
      </c>
      <c r="H391" s="4">
        <f t="shared" si="898"/>
        <v>0</v>
      </c>
      <c r="I391" s="4">
        <f t="shared" si="899"/>
        <v>0</v>
      </c>
      <c r="J391" s="4">
        <f t="shared" si="900"/>
        <v>0</v>
      </c>
      <c r="K391" s="4">
        <f t="shared" si="901"/>
        <v>0</v>
      </c>
      <c r="L391" s="4">
        <f t="shared" si="902"/>
        <v>0</v>
      </c>
      <c r="M391" s="4">
        <f t="shared" si="903"/>
        <v>0</v>
      </c>
      <c r="N391" s="4">
        <f t="shared" si="904"/>
        <v>0</v>
      </c>
      <c r="O391" s="4">
        <f t="shared" si="905"/>
        <v>0</v>
      </c>
      <c r="P391" s="4">
        <f t="shared" si="906"/>
        <v>0</v>
      </c>
      <c r="Q391" s="4">
        <f t="shared" si="907"/>
        <v>0</v>
      </c>
      <c r="R391" s="4">
        <f t="shared" si="908"/>
        <v>0</v>
      </c>
      <c r="S391" s="4">
        <f t="shared" si="909"/>
        <v>0</v>
      </c>
      <c r="T391" s="4">
        <f t="shared" si="910"/>
        <v>0</v>
      </c>
      <c r="U391" s="4">
        <f t="shared" si="911"/>
        <v>0</v>
      </c>
      <c r="V391" s="63">
        <f t="shared" si="912"/>
        <v>0</v>
      </c>
      <c r="W391" s="4">
        <f t="shared" si="913"/>
        <v>0</v>
      </c>
      <c r="X391" s="4">
        <f t="shared" si="914"/>
        <v>0</v>
      </c>
      <c r="Y391" s="4">
        <f t="shared" si="915"/>
        <v>0</v>
      </c>
      <c r="Z391" s="4">
        <f t="shared" si="916"/>
        <v>0</v>
      </c>
      <c r="AA391" s="4">
        <f t="shared" si="917"/>
        <v>0</v>
      </c>
      <c r="AB391" s="4">
        <f t="shared" si="918"/>
        <v>0</v>
      </c>
      <c r="AC391" s="4">
        <f t="shared" si="919"/>
        <v>0</v>
      </c>
      <c r="AD391" s="4">
        <f t="shared" si="920"/>
        <v>0</v>
      </c>
      <c r="AE391" s="4">
        <f t="shared" si="921"/>
        <v>0</v>
      </c>
      <c r="AF391" s="4">
        <f t="shared" si="922"/>
        <v>0</v>
      </c>
      <c r="AG391" s="4">
        <f t="shared" si="923"/>
        <v>0</v>
      </c>
      <c r="AH391" s="4">
        <f t="shared" si="924"/>
        <v>0</v>
      </c>
      <c r="AI391" s="4">
        <f t="shared" si="925"/>
        <v>0</v>
      </c>
      <c r="AJ391" s="4">
        <f t="shared" si="926"/>
        <v>0</v>
      </c>
      <c r="AK391" s="4">
        <f t="shared" si="927"/>
        <v>0</v>
      </c>
      <c r="AL391" s="4">
        <f t="shared" si="928"/>
        <v>0</v>
      </c>
      <c r="AM391" s="4">
        <f t="shared" si="929"/>
        <v>0</v>
      </c>
      <c r="AN391" s="4">
        <f t="shared" si="930"/>
        <v>0</v>
      </c>
      <c r="AO391" s="4">
        <f t="shared" si="931"/>
        <v>0</v>
      </c>
      <c r="AP391" s="4">
        <f t="shared" si="932"/>
        <v>0</v>
      </c>
      <c r="AQ391" s="4">
        <f t="shared" si="933"/>
        <v>0</v>
      </c>
      <c r="AR391" s="4">
        <f t="shared" si="934"/>
        <v>0</v>
      </c>
      <c r="AS391" s="4">
        <f t="shared" si="935"/>
        <v>0</v>
      </c>
      <c r="AT391" s="4">
        <f t="shared" si="936"/>
        <v>0</v>
      </c>
      <c r="AU391" s="4">
        <f t="shared" si="937"/>
        <v>0</v>
      </c>
      <c r="AV391" s="4">
        <f t="shared" si="938"/>
        <v>0</v>
      </c>
      <c r="AW391" s="4">
        <f t="shared" si="939"/>
        <v>0</v>
      </c>
      <c r="AX391" s="4">
        <f t="shared" si="940"/>
        <v>0</v>
      </c>
      <c r="AY391" s="4">
        <f t="shared" si="941"/>
        <v>0</v>
      </c>
      <c r="AZ391" s="4">
        <f t="shared" si="942"/>
        <v>0</v>
      </c>
      <c r="BA391" s="4">
        <f t="shared" si="943"/>
        <v>0</v>
      </c>
      <c r="BB391" s="4">
        <f t="shared" si="944"/>
        <v>0</v>
      </c>
      <c r="BC391" s="4">
        <f t="shared" si="945"/>
        <v>0</v>
      </c>
      <c r="BD391" s="4">
        <f t="shared" si="946"/>
        <v>0</v>
      </c>
      <c r="BE391" s="4">
        <f t="shared" si="947"/>
        <v>0</v>
      </c>
      <c r="BF391" s="4">
        <f t="shared" si="948"/>
        <v>0</v>
      </c>
      <c r="BG391" s="4">
        <f t="shared" si="949"/>
        <v>0</v>
      </c>
      <c r="BH391" s="4">
        <f t="shared" si="950"/>
        <v>0</v>
      </c>
      <c r="BI391" s="4">
        <f t="shared" si="951"/>
        <v>0</v>
      </c>
      <c r="BJ391" s="4">
        <f t="shared" si="952"/>
        <v>0</v>
      </c>
      <c r="BK391" s="63">
        <f t="shared" si="953"/>
        <v>0</v>
      </c>
      <c r="BL391" s="4">
        <f t="shared" si="954"/>
        <v>0</v>
      </c>
      <c r="BM391" s="63">
        <f t="shared" si="955"/>
        <v>0</v>
      </c>
      <c r="BN391" s="4">
        <f t="shared" si="956"/>
        <v>0</v>
      </c>
      <c r="BO391" s="63">
        <f t="shared" si="957"/>
        <v>0</v>
      </c>
      <c r="BP391" s="4">
        <f t="shared" si="958"/>
        <v>0</v>
      </c>
      <c r="BQ391" s="4">
        <f t="shared" si="959"/>
        <v>0</v>
      </c>
      <c r="BR391" s="4">
        <f t="shared" si="960"/>
        <v>0</v>
      </c>
      <c r="BS391" s="4">
        <f t="shared" si="961"/>
        <v>0</v>
      </c>
      <c r="BT391" s="4">
        <f t="shared" si="962"/>
        <v>0</v>
      </c>
      <c r="BU391" s="63">
        <f t="shared" si="963"/>
        <v>0</v>
      </c>
      <c r="BV391" s="4">
        <f t="shared" si="964"/>
        <v>0</v>
      </c>
      <c r="BW391" s="4">
        <f t="shared" si="965"/>
        <v>0</v>
      </c>
      <c r="BX391" s="4">
        <f t="shared" si="966"/>
        <v>0</v>
      </c>
      <c r="BY391" s="4">
        <f t="shared" si="967"/>
        <v>0</v>
      </c>
      <c r="BZ391" s="4">
        <f t="shared" si="968"/>
        <v>0</v>
      </c>
      <c r="CA391" s="4">
        <f t="shared" si="969"/>
        <v>0</v>
      </c>
      <c r="CB391" s="4">
        <f t="shared" si="970"/>
        <v>0</v>
      </c>
      <c r="CC391" s="4">
        <f t="shared" si="971"/>
        <v>0</v>
      </c>
      <c r="CD391" s="4">
        <f t="shared" si="972"/>
        <v>0</v>
      </c>
      <c r="CE391" s="4">
        <f t="shared" si="973"/>
        <v>0</v>
      </c>
      <c r="CF391" s="4">
        <f t="shared" si="974"/>
        <v>0</v>
      </c>
      <c r="CG391" s="4">
        <f t="shared" si="975"/>
        <v>0</v>
      </c>
      <c r="CH391" s="4">
        <f t="shared" si="976"/>
        <v>0</v>
      </c>
      <c r="CI391" s="4">
        <f t="shared" si="977"/>
        <v>0</v>
      </c>
      <c r="CJ391" s="4">
        <f t="shared" si="978"/>
        <v>0</v>
      </c>
      <c r="CK391" s="4">
        <f t="shared" si="979"/>
        <v>0</v>
      </c>
      <c r="CL391" s="4">
        <f t="shared" si="980"/>
        <v>0</v>
      </c>
      <c r="CM391" s="4">
        <f t="shared" si="981"/>
        <v>0</v>
      </c>
      <c r="CN391" s="4">
        <f t="shared" si="982"/>
        <v>0</v>
      </c>
      <c r="CO391" s="4">
        <f t="shared" si="983"/>
        <v>0</v>
      </c>
      <c r="CP391" s="4">
        <f t="shared" si="984"/>
        <v>0</v>
      </c>
      <c r="CQ391" s="4">
        <f t="shared" si="985"/>
        <v>0</v>
      </c>
      <c r="CR391" s="4">
        <f t="shared" si="986"/>
        <v>0</v>
      </c>
      <c r="CS391" s="4">
        <f t="shared" si="987"/>
        <v>0</v>
      </c>
      <c r="CT391" s="4">
        <f t="shared" si="988"/>
        <v>0</v>
      </c>
      <c r="CU391" s="4">
        <f t="shared" si="989"/>
        <v>0</v>
      </c>
      <c r="CV391" s="4">
        <f t="shared" si="990"/>
        <v>0</v>
      </c>
      <c r="CW391" s="4">
        <f t="shared" si="991"/>
        <v>0</v>
      </c>
      <c r="CX391" s="4">
        <f t="shared" si="992"/>
        <v>0</v>
      </c>
      <c r="CY391" s="4">
        <f t="shared" si="993"/>
        <v>0</v>
      </c>
      <c r="CZ391" s="4">
        <f t="shared" si="994"/>
        <v>0</v>
      </c>
      <c r="DA391" s="4">
        <f t="shared" si="995"/>
        <v>0</v>
      </c>
      <c r="DB391" s="4">
        <f t="shared" si="996"/>
        <v>0</v>
      </c>
      <c r="DC391" s="4">
        <f t="shared" si="997"/>
        <v>0</v>
      </c>
      <c r="DD391" s="4">
        <f t="shared" si="998"/>
        <v>0</v>
      </c>
      <c r="DE391" s="4">
        <f t="shared" si="999"/>
        <v>0</v>
      </c>
      <c r="DF391" s="4">
        <f t="shared" si="1000"/>
        <v>0</v>
      </c>
      <c r="DG391" s="4">
        <f t="shared" si="1001"/>
        <v>0</v>
      </c>
      <c r="DH391" s="4" t="str">
        <f t="shared" si="1002"/>
        <v/>
      </c>
      <c r="DI391" s="4">
        <f t="shared" si="1003"/>
        <v>0</v>
      </c>
      <c r="DJ391" s="4"/>
      <c r="DK391" s="12" t="str">
        <f t="shared" si="1004"/>
        <v>0</v>
      </c>
      <c r="DM391" s="12"/>
      <c r="DN391" s="12" t="b">
        <f t="shared" ca="1" si="1005"/>
        <v>0</v>
      </c>
      <c r="DO391" s="4" t="str">
        <f t="shared" ca="1" si="1006"/>
        <v>OK</v>
      </c>
      <c r="DP391" s="4" t="str">
        <f t="shared" ca="1" si="1007"/>
        <v>OK</v>
      </c>
      <c r="DR391" s="4" t="b">
        <f t="shared" ca="1" si="1008"/>
        <v>0</v>
      </c>
      <c r="DS391" s="4" t="b">
        <f t="shared" ca="1" si="1009"/>
        <v>0</v>
      </c>
      <c r="DU391" s="4" t="str">
        <f>IF(ISERROR(INDEX('Code - Euro'!$A:$E,MATCH($DI391,'Code - Euro'!$A:$A,0),1)),"-",INDEX('Code - Euro'!$A:$E,MATCH($DI391,'Code - Euro'!$A:$A,0),1))</f>
        <v>-</v>
      </c>
      <c r="DV391" s="4" t="str">
        <f>IF(ISERROR(INDEX('Code - Euro'!$A:$E,MATCH($DI391,'Code - Euro'!$A:$A,0),2)),"-",INDEX('Code - Euro'!$A:$E,MATCH($DI391,'Code - Euro'!$A:$A,0),2))</f>
        <v>-</v>
      </c>
      <c r="DW391" s="4" t="e">
        <f>INDEX('Code - Euro'!$A:$E,MATCH($DI391,'Code - Euro'!$A:$A,0),3)</f>
        <v>#N/A</v>
      </c>
      <c r="DX391" s="4" t="e">
        <f>MATCH($DI391,'Code - Euro'!$A:$A,0)</f>
        <v>#N/A</v>
      </c>
      <c r="DY391" s="4" t="str">
        <f ca="1">IF(ISERROR(INDEX('2nd Option'!$B:$E,EB391,1)),"-",INDEX('2nd Option'!$B:$E,EB391,1))</f>
        <v>-</v>
      </c>
      <c r="DZ391" s="4" t="str">
        <f ca="1">IF(ISERROR(INDEX('2nd Option'!$B:$E,EB391,2)),"-",INDEX('2nd Option'!$B:$E,EB391,2))</f>
        <v>-</v>
      </c>
      <c r="EA391" s="4" t="e">
        <f ca="1">INDEX('2nd Option'!$B:$E,EB391,3)</f>
        <v>#N/A</v>
      </c>
      <c r="EB391" s="4" t="e">
        <f t="array" aca="1" ref="EB391" ca="1">MATCH(FALSE,(ISERROR(FIND(INDIRECT("'2nd Option'!$B$4:$B$"&amp;$EI$2),$DI391))),0)+3</f>
        <v>#N/A</v>
      </c>
      <c r="EC391" s="4" t="str">
        <f>IF(ISERROR(INDEX('3th Option'!$B:$E,EF391,1)),"-",INDEX('3th Option'!$B:$E,EF391,1))</f>
        <v>-</v>
      </c>
      <c r="ED391" s="4" t="str">
        <f>IF(ISERROR(INDEX('3th Option'!$B:$E,EF391,2)),"-",INDEX('3th Option'!$B:$E,EF391,2))</f>
        <v>-</v>
      </c>
      <c r="EE391" s="4" t="e">
        <f>INDEX('3th Option'!$B:$E,EF391,3)</f>
        <v>#N/A</v>
      </c>
      <c r="EF391" s="4" t="e">
        <f t="shared" si="1010"/>
        <v>#N/A</v>
      </c>
      <c r="EG391" s="4">
        <f t="array" ref="EG391">MATCH(FALSE,(ISERROR(SEARCH('3th Option'!$B:$B,$DI391))),0)</f>
        <v>179</v>
      </c>
      <c r="EJ391" s="4" t="str">
        <f t="shared" ca="1" si="1011"/>
        <v>OK</v>
      </c>
      <c r="EK391" s="4"/>
      <c r="EL391" s="16" t="str">
        <f t="shared" si="1012"/>
        <v>-</v>
      </c>
      <c r="EM391" s="13"/>
      <c r="EN391" s="16" t="str">
        <f t="shared" ca="1" si="1013"/>
        <v>-</v>
      </c>
      <c r="EO391" s="13"/>
      <c r="EP391" s="16" t="str">
        <f t="shared" si="1014"/>
        <v>-</v>
      </c>
    </row>
    <row r="392" spans="3:146" ht="16.5" thickTop="1" thickBot="1" x14ac:dyDescent="0.3">
      <c r="C392" s="4"/>
      <c r="D392" s="4">
        <f t="shared" si="894"/>
        <v>0</v>
      </c>
      <c r="E392" s="4">
        <f t="shared" si="895"/>
        <v>0</v>
      </c>
      <c r="F392" s="4">
        <f t="shared" si="896"/>
        <v>0</v>
      </c>
      <c r="G392" s="4">
        <f t="shared" si="897"/>
        <v>0</v>
      </c>
      <c r="H392" s="4">
        <f t="shared" si="898"/>
        <v>0</v>
      </c>
      <c r="I392" s="4">
        <f t="shared" si="899"/>
        <v>0</v>
      </c>
      <c r="J392" s="4">
        <f t="shared" si="900"/>
        <v>0</v>
      </c>
      <c r="K392" s="4">
        <f t="shared" si="901"/>
        <v>0</v>
      </c>
      <c r="L392" s="4">
        <f t="shared" si="902"/>
        <v>0</v>
      </c>
      <c r="M392" s="4">
        <f t="shared" si="903"/>
        <v>0</v>
      </c>
      <c r="N392" s="4">
        <f t="shared" si="904"/>
        <v>0</v>
      </c>
      <c r="O392" s="4">
        <f t="shared" si="905"/>
        <v>0</v>
      </c>
      <c r="P392" s="4">
        <f t="shared" si="906"/>
        <v>0</v>
      </c>
      <c r="Q392" s="4">
        <f t="shared" si="907"/>
        <v>0</v>
      </c>
      <c r="R392" s="4">
        <f t="shared" si="908"/>
        <v>0</v>
      </c>
      <c r="S392" s="4">
        <f t="shared" si="909"/>
        <v>0</v>
      </c>
      <c r="T392" s="4">
        <f t="shared" si="910"/>
        <v>0</v>
      </c>
      <c r="U392" s="4">
        <f t="shared" si="911"/>
        <v>0</v>
      </c>
      <c r="V392" s="63">
        <f t="shared" si="912"/>
        <v>0</v>
      </c>
      <c r="W392" s="4">
        <f t="shared" si="913"/>
        <v>0</v>
      </c>
      <c r="X392" s="4">
        <f t="shared" si="914"/>
        <v>0</v>
      </c>
      <c r="Y392" s="4">
        <f t="shared" si="915"/>
        <v>0</v>
      </c>
      <c r="Z392" s="4">
        <f t="shared" si="916"/>
        <v>0</v>
      </c>
      <c r="AA392" s="4">
        <f t="shared" si="917"/>
        <v>0</v>
      </c>
      <c r="AB392" s="4">
        <f t="shared" si="918"/>
        <v>0</v>
      </c>
      <c r="AC392" s="4">
        <f t="shared" si="919"/>
        <v>0</v>
      </c>
      <c r="AD392" s="4">
        <f t="shared" si="920"/>
        <v>0</v>
      </c>
      <c r="AE392" s="4">
        <f t="shared" si="921"/>
        <v>0</v>
      </c>
      <c r="AF392" s="4">
        <f t="shared" si="922"/>
        <v>0</v>
      </c>
      <c r="AG392" s="4">
        <f t="shared" si="923"/>
        <v>0</v>
      </c>
      <c r="AH392" s="4">
        <f t="shared" si="924"/>
        <v>0</v>
      </c>
      <c r="AI392" s="4">
        <f t="shared" si="925"/>
        <v>0</v>
      </c>
      <c r="AJ392" s="4">
        <f t="shared" si="926"/>
        <v>0</v>
      </c>
      <c r="AK392" s="4">
        <f t="shared" si="927"/>
        <v>0</v>
      </c>
      <c r="AL392" s="4">
        <f t="shared" si="928"/>
        <v>0</v>
      </c>
      <c r="AM392" s="4">
        <f t="shared" si="929"/>
        <v>0</v>
      </c>
      <c r="AN392" s="4">
        <f t="shared" si="930"/>
        <v>0</v>
      </c>
      <c r="AO392" s="4">
        <f t="shared" si="931"/>
        <v>0</v>
      </c>
      <c r="AP392" s="4">
        <f t="shared" si="932"/>
        <v>0</v>
      </c>
      <c r="AQ392" s="4">
        <f t="shared" si="933"/>
        <v>0</v>
      </c>
      <c r="AR392" s="4">
        <f t="shared" si="934"/>
        <v>0</v>
      </c>
      <c r="AS392" s="4">
        <f t="shared" si="935"/>
        <v>0</v>
      </c>
      <c r="AT392" s="4">
        <f t="shared" si="936"/>
        <v>0</v>
      </c>
      <c r="AU392" s="4">
        <f t="shared" si="937"/>
        <v>0</v>
      </c>
      <c r="AV392" s="4">
        <f t="shared" si="938"/>
        <v>0</v>
      </c>
      <c r="AW392" s="4">
        <f t="shared" si="939"/>
        <v>0</v>
      </c>
      <c r="AX392" s="4">
        <f t="shared" si="940"/>
        <v>0</v>
      </c>
      <c r="AY392" s="4">
        <f t="shared" si="941"/>
        <v>0</v>
      </c>
      <c r="AZ392" s="4">
        <f t="shared" si="942"/>
        <v>0</v>
      </c>
      <c r="BA392" s="4">
        <f t="shared" si="943"/>
        <v>0</v>
      </c>
      <c r="BB392" s="4">
        <f t="shared" si="944"/>
        <v>0</v>
      </c>
      <c r="BC392" s="4">
        <f t="shared" si="945"/>
        <v>0</v>
      </c>
      <c r="BD392" s="4">
        <f t="shared" si="946"/>
        <v>0</v>
      </c>
      <c r="BE392" s="4">
        <f t="shared" si="947"/>
        <v>0</v>
      </c>
      <c r="BF392" s="4">
        <f t="shared" si="948"/>
        <v>0</v>
      </c>
      <c r="BG392" s="4">
        <f t="shared" si="949"/>
        <v>0</v>
      </c>
      <c r="BH392" s="4">
        <f t="shared" si="950"/>
        <v>0</v>
      </c>
      <c r="BI392" s="4">
        <f t="shared" si="951"/>
        <v>0</v>
      </c>
      <c r="BJ392" s="4">
        <f t="shared" si="952"/>
        <v>0</v>
      </c>
      <c r="BK392" s="63">
        <f t="shared" si="953"/>
        <v>0</v>
      </c>
      <c r="BL392" s="4">
        <f t="shared" si="954"/>
        <v>0</v>
      </c>
      <c r="BM392" s="63">
        <f t="shared" si="955"/>
        <v>0</v>
      </c>
      <c r="BN392" s="4">
        <f t="shared" si="956"/>
        <v>0</v>
      </c>
      <c r="BO392" s="63">
        <f t="shared" si="957"/>
        <v>0</v>
      </c>
      <c r="BP392" s="4">
        <f t="shared" si="958"/>
        <v>0</v>
      </c>
      <c r="BQ392" s="4">
        <f t="shared" si="959"/>
        <v>0</v>
      </c>
      <c r="BR392" s="4">
        <f t="shared" si="960"/>
        <v>0</v>
      </c>
      <c r="BS392" s="4">
        <f t="shared" si="961"/>
        <v>0</v>
      </c>
      <c r="BT392" s="4">
        <f t="shared" si="962"/>
        <v>0</v>
      </c>
      <c r="BU392" s="63">
        <f t="shared" si="963"/>
        <v>0</v>
      </c>
      <c r="BV392" s="4">
        <f t="shared" si="964"/>
        <v>0</v>
      </c>
      <c r="BW392" s="4">
        <f t="shared" si="965"/>
        <v>0</v>
      </c>
      <c r="BX392" s="4">
        <f t="shared" si="966"/>
        <v>0</v>
      </c>
      <c r="BY392" s="4">
        <f t="shared" si="967"/>
        <v>0</v>
      </c>
      <c r="BZ392" s="4">
        <f t="shared" si="968"/>
        <v>0</v>
      </c>
      <c r="CA392" s="4">
        <f t="shared" si="969"/>
        <v>0</v>
      </c>
      <c r="CB392" s="4">
        <f t="shared" si="970"/>
        <v>0</v>
      </c>
      <c r="CC392" s="4">
        <f t="shared" si="971"/>
        <v>0</v>
      </c>
      <c r="CD392" s="4">
        <f t="shared" si="972"/>
        <v>0</v>
      </c>
      <c r="CE392" s="4">
        <f t="shared" si="973"/>
        <v>0</v>
      </c>
      <c r="CF392" s="4">
        <f t="shared" si="974"/>
        <v>0</v>
      </c>
      <c r="CG392" s="4">
        <f t="shared" si="975"/>
        <v>0</v>
      </c>
      <c r="CH392" s="4">
        <f t="shared" si="976"/>
        <v>0</v>
      </c>
      <c r="CI392" s="4">
        <f t="shared" si="977"/>
        <v>0</v>
      </c>
      <c r="CJ392" s="4">
        <f t="shared" si="978"/>
        <v>0</v>
      </c>
      <c r="CK392" s="4">
        <f t="shared" si="979"/>
        <v>0</v>
      </c>
      <c r="CL392" s="4">
        <f t="shared" si="980"/>
        <v>0</v>
      </c>
      <c r="CM392" s="4">
        <f t="shared" si="981"/>
        <v>0</v>
      </c>
      <c r="CN392" s="4">
        <f t="shared" si="982"/>
        <v>0</v>
      </c>
      <c r="CO392" s="4">
        <f t="shared" si="983"/>
        <v>0</v>
      </c>
      <c r="CP392" s="4">
        <f t="shared" si="984"/>
        <v>0</v>
      </c>
      <c r="CQ392" s="4">
        <f t="shared" si="985"/>
        <v>0</v>
      </c>
      <c r="CR392" s="4">
        <f t="shared" si="986"/>
        <v>0</v>
      </c>
      <c r="CS392" s="4">
        <f t="shared" si="987"/>
        <v>0</v>
      </c>
      <c r="CT392" s="4">
        <f t="shared" si="988"/>
        <v>0</v>
      </c>
      <c r="CU392" s="4">
        <f t="shared" si="989"/>
        <v>0</v>
      </c>
      <c r="CV392" s="4">
        <f t="shared" si="990"/>
        <v>0</v>
      </c>
      <c r="CW392" s="4">
        <f t="shared" si="991"/>
        <v>0</v>
      </c>
      <c r="CX392" s="4">
        <f t="shared" si="992"/>
        <v>0</v>
      </c>
      <c r="CY392" s="4">
        <f t="shared" si="993"/>
        <v>0</v>
      </c>
      <c r="CZ392" s="4">
        <f t="shared" si="994"/>
        <v>0</v>
      </c>
      <c r="DA392" s="4">
        <f t="shared" si="995"/>
        <v>0</v>
      </c>
      <c r="DB392" s="4">
        <f t="shared" si="996"/>
        <v>0</v>
      </c>
      <c r="DC392" s="4">
        <f t="shared" si="997"/>
        <v>0</v>
      </c>
      <c r="DD392" s="4">
        <f t="shared" si="998"/>
        <v>0</v>
      </c>
      <c r="DE392" s="4">
        <f t="shared" si="999"/>
        <v>0</v>
      </c>
      <c r="DF392" s="4">
        <f t="shared" si="1000"/>
        <v>0</v>
      </c>
      <c r="DG392" s="4">
        <f t="shared" si="1001"/>
        <v>0</v>
      </c>
      <c r="DH392" s="4" t="str">
        <f t="shared" si="1002"/>
        <v/>
      </c>
      <c r="DI392" s="4">
        <f t="shared" si="1003"/>
        <v>0</v>
      </c>
      <c r="DJ392" s="4"/>
      <c r="DK392" s="12" t="str">
        <f t="shared" si="1004"/>
        <v>0</v>
      </c>
      <c r="DM392" s="12"/>
      <c r="DN392" s="12" t="b">
        <f t="shared" ca="1" si="1005"/>
        <v>0</v>
      </c>
      <c r="DO392" s="4" t="str">
        <f t="shared" ca="1" si="1006"/>
        <v>OK</v>
      </c>
      <c r="DP392" s="4" t="str">
        <f t="shared" ca="1" si="1007"/>
        <v>OK</v>
      </c>
      <c r="DR392" s="4" t="b">
        <f t="shared" ca="1" si="1008"/>
        <v>0</v>
      </c>
      <c r="DS392" s="4" t="b">
        <f t="shared" ca="1" si="1009"/>
        <v>0</v>
      </c>
      <c r="DU392" s="4" t="str">
        <f>IF(ISERROR(INDEX('Code - Euro'!$A:$E,MATCH($DI392,'Code - Euro'!$A:$A,0),1)),"-",INDEX('Code - Euro'!$A:$E,MATCH($DI392,'Code - Euro'!$A:$A,0),1))</f>
        <v>-</v>
      </c>
      <c r="DV392" s="4" t="str">
        <f>IF(ISERROR(INDEX('Code - Euro'!$A:$E,MATCH($DI392,'Code - Euro'!$A:$A,0),2)),"-",INDEX('Code - Euro'!$A:$E,MATCH($DI392,'Code - Euro'!$A:$A,0),2))</f>
        <v>-</v>
      </c>
      <c r="DW392" s="4" t="e">
        <f>INDEX('Code - Euro'!$A:$E,MATCH($DI392,'Code - Euro'!$A:$A,0),3)</f>
        <v>#N/A</v>
      </c>
      <c r="DX392" s="4" t="e">
        <f>MATCH($DI392,'Code - Euro'!$A:$A,0)</f>
        <v>#N/A</v>
      </c>
      <c r="DY392" s="4" t="str">
        <f ca="1">IF(ISERROR(INDEX('2nd Option'!$B:$E,EB392,1)),"-",INDEX('2nd Option'!$B:$E,EB392,1))</f>
        <v>-</v>
      </c>
      <c r="DZ392" s="4" t="str">
        <f ca="1">IF(ISERROR(INDEX('2nd Option'!$B:$E,EB392,2)),"-",INDEX('2nd Option'!$B:$E,EB392,2))</f>
        <v>-</v>
      </c>
      <c r="EA392" s="4" t="e">
        <f ca="1">INDEX('2nd Option'!$B:$E,EB392,3)</f>
        <v>#N/A</v>
      </c>
      <c r="EB392" s="4" t="e">
        <f t="array" aca="1" ref="EB392" ca="1">MATCH(FALSE,(ISERROR(FIND(INDIRECT("'2nd Option'!$B$4:$B$"&amp;$EI$2),$DI392))),0)+3</f>
        <v>#N/A</v>
      </c>
      <c r="EC392" s="4" t="str">
        <f>IF(ISERROR(INDEX('3th Option'!$B:$E,EF392,1)),"-",INDEX('3th Option'!$B:$E,EF392,1))</f>
        <v>-</v>
      </c>
      <c r="ED392" s="4" t="str">
        <f>IF(ISERROR(INDEX('3th Option'!$B:$E,EF392,2)),"-",INDEX('3th Option'!$B:$E,EF392,2))</f>
        <v>-</v>
      </c>
      <c r="EE392" s="4" t="e">
        <f>INDEX('3th Option'!$B:$E,EF392,3)</f>
        <v>#N/A</v>
      </c>
      <c r="EF392" s="4" t="e">
        <f t="shared" si="1010"/>
        <v>#N/A</v>
      </c>
      <c r="EG392" s="4">
        <f t="array" ref="EG392">MATCH(FALSE,(ISERROR(SEARCH('3th Option'!$B:$B,$DI392))),0)</f>
        <v>179</v>
      </c>
      <c r="EJ392" s="4" t="str">
        <f t="shared" ca="1" si="1011"/>
        <v>OK</v>
      </c>
      <c r="EK392" s="4"/>
      <c r="EL392" s="16" t="str">
        <f t="shared" si="1012"/>
        <v>-</v>
      </c>
      <c r="EM392" s="13"/>
      <c r="EN392" s="16" t="str">
        <f t="shared" ca="1" si="1013"/>
        <v>-</v>
      </c>
      <c r="EO392" s="13"/>
      <c r="EP392" s="16" t="str">
        <f t="shared" si="1014"/>
        <v>-</v>
      </c>
    </row>
    <row r="393" spans="3:146" ht="16.5" thickTop="1" thickBot="1" x14ac:dyDescent="0.3">
      <c r="C393" s="4"/>
      <c r="D393" s="4">
        <f t="shared" si="894"/>
        <v>0</v>
      </c>
      <c r="E393" s="4">
        <f t="shared" si="895"/>
        <v>0</v>
      </c>
      <c r="F393" s="4">
        <f t="shared" si="896"/>
        <v>0</v>
      </c>
      <c r="G393" s="4">
        <f t="shared" si="897"/>
        <v>0</v>
      </c>
      <c r="H393" s="4">
        <f t="shared" si="898"/>
        <v>0</v>
      </c>
      <c r="I393" s="4">
        <f t="shared" si="899"/>
        <v>0</v>
      </c>
      <c r="J393" s="4">
        <f t="shared" si="900"/>
        <v>0</v>
      </c>
      <c r="K393" s="4">
        <f t="shared" si="901"/>
        <v>0</v>
      </c>
      <c r="L393" s="4">
        <f t="shared" si="902"/>
        <v>0</v>
      </c>
      <c r="M393" s="4">
        <f t="shared" si="903"/>
        <v>0</v>
      </c>
      <c r="N393" s="4">
        <f t="shared" si="904"/>
        <v>0</v>
      </c>
      <c r="O393" s="4">
        <f t="shared" si="905"/>
        <v>0</v>
      </c>
      <c r="P393" s="4">
        <f t="shared" si="906"/>
        <v>0</v>
      </c>
      <c r="Q393" s="4">
        <f t="shared" si="907"/>
        <v>0</v>
      </c>
      <c r="R393" s="4">
        <f t="shared" si="908"/>
        <v>0</v>
      </c>
      <c r="S393" s="4">
        <f t="shared" si="909"/>
        <v>0</v>
      </c>
      <c r="T393" s="4">
        <f t="shared" si="910"/>
        <v>0</v>
      </c>
      <c r="U393" s="4">
        <f t="shared" si="911"/>
        <v>0</v>
      </c>
      <c r="V393" s="63">
        <f t="shared" si="912"/>
        <v>0</v>
      </c>
      <c r="W393" s="4">
        <f t="shared" si="913"/>
        <v>0</v>
      </c>
      <c r="X393" s="4">
        <f t="shared" si="914"/>
        <v>0</v>
      </c>
      <c r="Y393" s="4">
        <f t="shared" si="915"/>
        <v>0</v>
      </c>
      <c r="Z393" s="4">
        <f t="shared" si="916"/>
        <v>0</v>
      </c>
      <c r="AA393" s="4">
        <f t="shared" si="917"/>
        <v>0</v>
      </c>
      <c r="AB393" s="4">
        <f t="shared" si="918"/>
        <v>0</v>
      </c>
      <c r="AC393" s="4">
        <f t="shared" si="919"/>
        <v>0</v>
      </c>
      <c r="AD393" s="4">
        <f t="shared" si="920"/>
        <v>0</v>
      </c>
      <c r="AE393" s="4">
        <f t="shared" si="921"/>
        <v>0</v>
      </c>
      <c r="AF393" s="4">
        <f t="shared" si="922"/>
        <v>0</v>
      </c>
      <c r="AG393" s="4">
        <f t="shared" si="923"/>
        <v>0</v>
      </c>
      <c r="AH393" s="4">
        <f t="shared" si="924"/>
        <v>0</v>
      </c>
      <c r="AI393" s="4">
        <f t="shared" si="925"/>
        <v>0</v>
      </c>
      <c r="AJ393" s="4">
        <f t="shared" si="926"/>
        <v>0</v>
      </c>
      <c r="AK393" s="4">
        <f t="shared" si="927"/>
        <v>0</v>
      </c>
      <c r="AL393" s="4">
        <f t="shared" si="928"/>
        <v>0</v>
      </c>
      <c r="AM393" s="4">
        <f t="shared" si="929"/>
        <v>0</v>
      </c>
      <c r="AN393" s="4">
        <f t="shared" si="930"/>
        <v>0</v>
      </c>
      <c r="AO393" s="4">
        <f t="shared" si="931"/>
        <v>0</v>
      </c>
      <c r="AP393" s="4">
        <f t="shared" si="932"/>
        <v>0</v>
      </c>
      <c r="AQ393" s="4">
        <f t="shared" si="933"/>
        <v>0</v>
      </c>
      <c r="AR393" s="4">
        <f t="shared" si="934"/>
        <v>0</v>
      </c>
      <c r="AS393" s="4">
        <f t="shared" si="935"/>
        <v>0</v>
      </c>
      <c r="AT393" s="4">
        <f t="shared" si="936"/>
        <v>0</v>
      </c>
      <c r="AU393" s="4">
        <f t="shared" si="937"/>
        <v>0</v>
      </c>
      <c r="AV393" s="4">
        <f t="shared" si="938"/>
        <v>0</v>
      </c>
      <c r="AW393" s="4">
        <f t="shared" si="939"/>
        <v>0</v>
      </c>
      <c r="AX393" s="4">
        <f t="shared" si="940"/>
        <v>0</v>
      </c>
      <c r="AY393" s="4">
        <f t="shared" si="941"/>
        <v>0</v>
      </c>
      <c r="AZ393" s="4">
        <f t="shared" si="942"/>
        <v>0</v>
      </c>
      <c r="BA393" s="4">
        <f t="shared" si="943"/>
        <v>0</v>
      </c>
      <c r="BB393" s="4">
        <f t="shared" si="944"/>
        <v>0</v>
      </c>
      <c r="BC393" s="4">
        <f t="shared" si="945"/>
        <v>0</v>
      </c>
      <c r="BD393" s="4">
        <f t="shared" si="946"/>
        <v>0</v>
      </c>
      <c r="BE393" s="4">
        <f t="shared" si="947"/>
        <v>0</v>
      </c>
      <c r="BF393" s="4">
        <f t="shared" si="948"/>
        <v>0</v>
      </c>
      <c r="BG393" s="4">
        <f t="shared" si="949"/>
        <v>0</v>
      </c>
      <c r="BH393" s="4">
        <f t="shared" si="950"/>
        <v>0</v>
      </c>
      <c r="BI393" s="4">
        <f t="shared" si="951"/>
        <v>0</v>
      </c>
      <c r="BJ393" s="4">
        <f t="shared" si="952"/>
        <v>0</v>
      </c>
      <c r="BK393" s="63">
        <f t="shared" si="953"/>
        <v>0</v>
      </c>
      <c r="BL393" s="4">
        <f t="shared" si="954"/>
        <v>0</v>
      </c>
      <c r="BM393" s="63">
        <f t="shared" si="955"/>
        <v>0</v>
      </c>
      <c r="BN393" s="4">
        <f t="shared" si="956"/>
        <v>0</v>
      </c>
      <c r="BO393" s="63">
        <f t="shared" si="957"/>
        <v>0</v>
      </c>
      <c r="BP393" s="4">
        <f t="shared" si="958"/>
        <v>0</v>
      </c>
      <c r="BQ393" s="4">
        <f t="shared" si="959"/>
        <v>0</v>
      </c>
      <c r="BR393" s="4">
        <f t="shared" si="960"/>
        <v>0</v>
      </c>
      <c r="BS393" s="4">
        <f t="shared" si="961"/>
        <v>0</v>
      </c>
      <c r="BT393" s="4">
        <f t="shared" si="962"/>
        <v>0</v>
      </c>
      <c r="BU393" s="63">
        <f t="shared" si="963"/>
        <v>0</v>
      </c>
      <c r="BV393" s="4">
        <f t="shared" si="964"/>
        <v>0</v>
      </c>
      <c r="BW393" s="4">
        <f t="shared" si="965"/>
        <v>0</v>
      </c>
      <c r="BX393" s="4">
        <f t="shared" si="966"/>
        <v>0</v>
      </c>
      <c r="BY393" s="4">
        <f t="shared" si="967"/>
        <v>0</v>
      </c>
      <c r="BZ393" s="4">
        <f t="shared" si="968"/>
        <v>0</v>
      </c>
      <c r="CA393" s="4">
        <f t="shared" si="969"/>
        <v>0</v>
      </c>
      <c r="CB393" s="4">
        <f t="shared" si="970"/>
        <v>0</v>
      </c>
      <c r="CC393" s="4">
        <f t="shared" si="971"/>
        <v>0</v>
      </c>
      <c r="CD393" s="4">
        <f t="shared" si="972"/>
        <v>0</v>
      </c>
      <c r="CE393" s="4">
        <f t="shared" si="973"/>
        <v>0</v>
      </c>
      <c r="CF393" s="4">
        <f t="shared" si="974"/>
        <v>0</v>
      </c>
      <c r="CG393" s="4">
        <f t="shared" si="975"/>
        <v>0</v>
      </c>
      <c r="CH393" s="4">
        <f t="shared" si="976"/>
        <v>0</v>
      </c>
      <c r="CI393" s="4">
        <f t="shared" si="977"/>
        <v>0</v>
      </c>
      <c r="CJ393" s="4">
        <f t="shared" si="978"/>
        <v>0</v>
      </c>
      <c r="CK393" s="4">
        <f t="shared" si="979"/>
        <v>0</v>
      </c>
      <c r="CL393" s="4">
        <f t="shared" si="980"/>
        <v>0</v>
      </c>
      <c r="CM393" s="4">
        <f t="shared" si="981"/>
        <v>0</v>
      </c>
      <c r="CN393" s="4">
        <f t="shared" si="982"/>
        <v>0</v>
      </c>
      <c r="CO393" s="4">
        <f t="shared" si="983"/>
        <v>0</v>
      </c>
      <c r="CP393" s="4">
        <f t="shared" si="984"/>
        <v>0</v>
      </c>
      <c r="CQ393" s="4">
        <f t="shared" si="985"/>
        <v>0</v>
      </c>
      <c r="CR393" s="4">
        <f t="shared" si="986"/>
        <v>0</v>
      </c>
      <c r="CS393" s="4">
        <f t="shared" si="987"/>
        <v>0</v>
      </c>
      <c r="CT393" s="4">
        <f t="shared" si="988"/>
        <v>0</v>
      </c>
      <c r="CU393" s="4">
        <f t="shared" si="989"/>
        <v>0</v>
      </c>
      <c r="CV393" s="4">
        <f t="shared" si="990"/>
        <v>0</v>
      </c>
      <c r="CW393" s="4">
        <f t="shared" si="991"/>
        <v>0</v>
      </c>
      <c r="CX393" s="4">
        <f t="shared" si="992"/>
        <v>0</v>
      </c>
      <c r="CY393" s="4">
        <f t="shared" si="993"/>
        <v>0</v>
      </c>
      <c r="CZ393" s="4">
        <f t="shared" si="994"/>
        <v>0</v>
      </c>
      <c r="DA393" s="4">
        <f t="shared" si="995"/>
        <v>0</v>
      </c>
      <c r="DB393" s="4">
        <f t="shared" si="996"/>
        <v>0</v>
      </c>
      <c r="DC393" s="4">
        <f t="shared" si="997"/>
        <v>0</v>
      </c>
      <c r="DD393" s="4">
        <f t="shared" si="998"/>
        <v>0</v>
      </c>
      <c r="DE393" s="4">
        <f t="shared" si="999"/>
        <v>0</v>
      </c>
      <c r="DF393" s="4">
        <f t="shared" si="1000"/>
        <v>0</v>
      </c>
      <c r="DG393" s="4">
        <f t="shared" si="1001"/>
        <v>0</v>
      </c>
      <c r="DH393" s="4" t="str">
        <f t="shared" si="1002"/>
        <v/>
      </c>
      <c r="DI393" s="4">
        <f t="shared" si="1003"/>
        <v>0</v>
      </c>
      <c r="DJ393" s="4"/>
      <c r="DK393" s="12" t="str">
        <f t="shared" si="1004"/>
        <v>0</v>
      </c>
      <c r="DM393" s="12"/>
      <c r="DN393" s="12" t="b">
        <f t="shared" ca="1" si="1005"/>
        <v>0</v>
      </c>
      <c r="DO393" s="4" t="str">
        <f t="shared" ca="1" si="1006"/>
        <v>OK</v>
      </c>
      <c r="DP393" s="4" t="str">
        <f t="shared" ca="1" si="1007"/>
        <v>OK</v>
      </c>
      <c r="DR393" s="4" t="b">
        <f t="shared" ca="1" si="1008"/>
        <v>0</v>
      </c>
      <c r="DS393" s="4" t="b">
        <f t="shared" ca="1" si="1009"/>
        <v>0</v>
      </c>
      <c r="DU393" s="4" t="str">
        <f>IF(ISERROR(INDEX('Code - Euro'!$A:$E,MATCH($DI393,'Code - Euro'!$A:$A,0),1)),"-",INDEX('Code - Euro'!$A:$E,MATCH($DI393,'Code - Euro'!$A:$A,0),1))</f>
        <v>-</v>
      </c>
      <c r="DV393" s="4" t="str">
        <f>IF(ISERROR(INDEX('Code - Euro'!$A:$E,MATCH($DI393,'Code - Euro'!$A:$A,0),2)),"-",INDEX('Code - Euro'!$A:$E,MATCH($DI393,'Code - Euro'!$A:$A,0),2))</f>
        <v>-</v>
      </c>
      <c r="DW393" s="4" t="e">
        <f>INDEX('Code - Euro'!$A:$E,MATCH($DI393,'Code - Euro'!$A:$A,0),3)</f>
        <v>#N/A</v>
      </c>
      <c r="DX393" s="4" t="e">
        <f>MATCH($DI393,'Code - Euro'!$A:$A,0)</f>
        <v>#N/A</v>
      </c>
      <c r="DY393" s="4" t="str">
        <f ca="1">IF(ISERROR(INDEX('2nd Option'!$B:$E,EB393,1)),"-",INDEX('2nd Option'!$B:$E,EB393,1))</f>
        <v>-</v>
      </c>
      <c r="DZ393" s="4" t="str">
        <f ca="1">IF(ISERROR(INDEX('2nd Option'!$B:$E,EB393,2)),"-",INDEX('2nd Option'!$B:$E,EB393,2))</f>
        <v>-</v>
      </c>
      <c r="EA393" s="4" t="e">
        <f ca="1">INDEX('2nd Option'!$B:$E,EB393,3)</f>
        <v>#N/A</v>
      </c>
      <c r="EB393" s="4" t="e">
        <f t="array" aca="1" ref="EB393" ca="1">MATCH(FALSE,(ISERROR(FIND(INDIRECT("'2nd Option'!$B$4:$B$"&amp;$EI$2),$DI393))),0)+3</f>
        <v>#N/A</v>
      </c>
      <c r="EC393" s="4" t="str">
        <f>IF(ISERROR(INDEX('3th Option'!$B:$E,EF393,1)),"-",INDEX('3th Option'!$B:$E,EF393,1))</f>
        <v>-</v>
      </c>
      <c r="ED393" s="4" t="str">
        <f>IF(ISERROR(INDEX('3th Option'!$B:$E,EF393,2)),"-",INDEX('3th Option'!$B:$E,EF393,2))</f>
        <v>-</v>
      </c>
      <c r="EE393" s="4" t="e">
        <f>INDEX('3th Option'!$B:$E,EF393,3)</f>
        <v>#N/A</v>
      </c>
      <c r="EF393" s="4" t="e">
        <f t="shared" si="1010"/>
        <v>#N/A</v>
      </c>
      <c r="EG393" s="4">
        <f t="array" ref="EG393">MATCH(FALSE,(ISERROR(SEARCH('3th Option'!$B:$B,$DI393))),0)</f>
        <v>179</v>
      </c>
      <c r="EJ393" s="4" t="str">
        <f t="shared" ca="1" si="1011"/>
        <v>OK</v>
      </c>
      <c r="EK393" s="4"/>
      <c r="EL393" s="16" t="str">
        <f t="shared" si="1012"/>
        <v>-</v>
      </c>
      <c r="EM393" s="13"/>
      <c r="EN393" s="16" t="str">
        <f t="shared" ca="1" si="1013"/>
        <v>-</v>
      </c>
      <c r="EO393" s="13"/>
      <c r="EP393" s="16" t="str">
        <f t="shared" si="1014"/>
        <v>-</v>
      </c>
    </row>
    <row r="394" spans="3:146" ht="16.5" thickTop="1" thickBot="1" x14ac:dyDescent="0.3">
      <c r="C394" s="4"/>
      <c r="D394" s="4">
        <f t="shared" si="894"/>
        <v>0</v>
      </c>
      <c r="E394" s="4">
        <f t="shared" si="895"/>
        <v>0</v>
      </c>
      <c r="F394" s="4">
        <f t="shared" si="896"/>
        <v>0</v>
      </c>
      <c r="G394" s="4">
        <f t="shared" si="897"/>
        <v>0</v>
      </c>
      <c r="H394" s="4">
        <f t="shared" si="898"/>
        <v>0</v>
      </c>
      <c r="I394" s="4">
        <f t="shared" si="899"/>
        <v>0</v>
      </c>
      <c r="J394" s="4">
        <f t="shared" si="900"/>
        <v>0</v>
      </c>
      <c r="K394" s="4">
        <f t="shared" si="901"/>
        <v>0</v>
      </c>
      <c r="L394" s="4">
        <f t="shared" si="902"/>
        <v>0</v>
      </c>
      <c r="M394" s="4">
        <f t="shared" si="903"/>
        <v>0</v>
      </c>
      <c r="N394" s="4">
        <f t="shared" si="904"/>
        <v>0</v>
      </c>
      <c r="O394" s="4">
        <f t="shared" si="905"/>
        <v>0</v>
      </c>
      <c r="P394" s="4">
        <f t="shared" si="906"/>
        <v>0</v>
      </c>
      <c r="Q394" s="4">
        <f t="shared" si="907"/>
        <v>0</v>
      </c>
      <c r="R394" s="4">
        <f t="shared" si="908"/>
        <v>0</v>
      </c>
      <c r="S394" s="4">
        <f t="shared" si="909"/>
        <v>0</v>
      </c>
      <c r="T394" s="4">
        <f t="shared" si="910"/>
        <v>0</v>
      </c>
      <c r="U394" s="4">
        <f t="shared" si="911"/>
        <v>0</v>
      </c>
      <c r="V394" s="63">
        <f t="shared" si="912"/>
        <v>0</v>
      </c>
      <c r="W394" s="4">
        <f t="shared" si="913"/>
        <v>0</v>
      </c>
      <c r="X394" s="4">
        <f t="shared" si="914"/>
        <v>0</v>
      </c>
      <c r="Y394" s="4">
        <f t="shared" si="915"/>
        <v>0</v>
      </c>
      <c r="Z394" s="4">
        <f t="shared" si="916"/>
        <v>0</v>
      </c>
      <c r="AA394" s="4">
        <f t="shared" si="917"/>
        <v>0</v>
      </c>
      <c r="AB394" s="4">
        <f t="shared" si="918"/>
        <v>0</v>
      </c>
      <c r="AC394" s="4">
        <f t="shared" si="919"/>
        <v>0</v>
      </c>
      <c r="AD394" s="4">
        <f t="shared" si="920"/>
        <v>0</v>
      </c>
      <c r="AE394" s="4">
        <f t="shared" si="921"/>
        <v>0</v>
      </c>
      <c r="AF394" s="4">
        <f t="shared" si="922"/>
        <v>0</v>
      </c>
      <c r="AG394" s="4">
        <f t="shared" si="923"/>
        <v>0</v>
      </c>
      <c r="AH394" s="4">
        <f t="shared" si="924"/>
        <v>0</v>
      </c>
      <c r="AI394" s="4">
        <f t="shared" si="925"/>
        <v>0</v>
      </c>
      <c r="AJ394" s="4">
        <f t="shared" si="926"/>
        <v>0</v>
      </c>
      <c r="AK394" s="4">
        <f t="shared" si="927"/>
        <v>0</v>
      </c>
      <c r="AL394" s="4">
        <f t="shared" si="928"/>
        <v>0</v>
      </c>
      <c r="AM394" s="4">
        <f t="shared" si="929"/>
        <v>0</v>
      </c>
      <c r="AN394" s="4">
        <f t="shared" si="930"/>
        <v>0</v>
      </c>
      <c r="AO394" s="4">
        <f t="shared" si="931"/>
        <v>0</v>
      </c>
      <c r="AP394" s="4">
        <f t="shared" si="932"/>
        <v>0</v>
      </c>
      <c r="AQ394" s="4">
        <f t="shared" si="933"/>
        <v>0</v>
      </c>
      <c r="AR394" s="4">
        <f t="shared" si="934"/>
        <v>0</v>
      </c>
      <c r="AS394" s="4">
        <f t="shared" si="935"/>
        <v>0</v>
      </c>
      <c r="AT394" s="4">
        <f t="shared" si="936"/>
        <v>0</v>
      </c>
      <c r="AU394" s="4">
        <f t="shared" si="937"/>
        <v>0</v>
      </c>
      <c r="AV394" s="4">
        <f t="shared" si="938"/>
        <v>0</v>
      </c>
      <c r="AW394" s="4">
        <f t="shared" si="939"/>
        <v>0</v>
      </c>
      <c r="AX394" s="4">
        <f t="shared" si="940"/>
        <v>0</v>
      </c>
      <c r="AY394" s="4">
        <f t="shared" si="941"/>
        <v>0</v>
      </c>
      <c r="AZ394" s="4">
        <f t="shared" si="942"/>
        <v>0</v>
      </c>
      <c r="BA394" s="4">
        <f t="shared" si="943"/>
        <v>0</v>
      </c>
      <c r="BB394" s="4">
        <f t="shared" si="944"/>
        <v>0</v>
      </c>
      <c r="BC394" s="4">
        <f t="shared" si="945"/>
        <v>0</v>
      </c>
      <c r="BD394" s="4">
        <f t="shared" si="946"/>
        <v>0</v>
      </c>
      <c r="BE394" s="4">
        <f t="shared" si="947"/>
        <v>0</v>
      </c>
      <c r="BF394" s="4">
        <f t="shared" si="948"/>
        <v>0</v>
      </c>
      <c r="BG394" s="4">
        <f t="shared" si="949"/>
        <v>0</v>
      </c>
      <c r="BH394" s="4">
        <f t="shared" si="950"/>
        <v>0</v>
      </c>
      <c r="BI394" s="4">
        <f t="shared" si="951"/>
        <v>0</v>
      </c>
      <c r="BJ394" s="4">
        <f t="shared" si="952"/>
        <v>0</v>
      </c>
      <c r="BK394" s="63">
        <f t="shared" si="953"/>
        <v>0</v>
      </c>
      <c r="BL394" s="4">
        <f t="shared" si="954"/>
        <v>0</v>
      </c>
      <c r="BM394" s="63">
        <f t="shared" si="955"/>
        <v>0</v>
      </c>
      <c r="BN394" s="4">
        <f t="shared" si="956"/>
        <v>0</v>
      </c>
      <c r="BO394" s="63">
        <f t="shared" si="957"/>
        <v>0</v>
      </c>
      <c r="BP394" s="4">
        <f t="shared" si="958"/>
        <v>0</v>
      </c>
      <c r="BQ394" s="4">
        <f t="shared" si="959"/>
        <v>0</v>
      </c>
      <c r="BR394" s="4">
        <f t="shared" si="960"/>
        <v>0</v>
      </c>
      <c r="BS394" s="4">
        <f t="shared" si="961"/>
        <v>0</v>
      </c>
      <c r="BT394" s="4">
        <f t="shared" si="962"/>
        <v>0</v>
      </c>
      <c r="BU394" s="63">
        <f t="shared" si="963"/>
        <v>0</v>
      </c>
      <c r="BV394" s="4">
        <f t="shared" si="964"/>
        <v>0</v>
      </c>
      <c r="BW394" s="4">
        <f t="shared" si="965"/>
        <v>0</v>
      </c>
      <c r="BX394" s="4">
        <f t="shared" si="966"/>
        <v>0</v>
      </c>
      <c r="BY394" s="4">
        <f t="shared" si="967"/>
        <v>0</v>
      </c>
      <c r="BZ394" s="4">
        <f t="shared" si="968"/>
        <v>0</v>
      </c>
      <c r="CA394" s="4">
        <f t="shared" si="969"/>
        <v>0</v>
      </c>
      <c r="CB394" s="4">
        <f t="shared" si="970"/>
        <v>0</v>
      </c>
      <c r="CC394" s="4">
        <f t="shared" si="971"/>
        <v>0</v>
      </c>
      <c r="CD394" s="4">
        <f t="shared" si="972"/>
        <v>0</v>
      </c>
      <c r="CE394" s="4">
        <f t="shared" si="973"/>
        <v>0</v>
      </c>
      <c r="CF394" s="4">
        <f t="shared" si="974"/>
        <v>0</v>
      </c>
      <c r="CG394" s="4">
        <f t="shared" si="975"/>
        <v>0</v>
      </c>
      <c r="CH394" s="4">
        <f t="shared" si="976"/>
        <v>0</v>
      </c>
      <c r="CI394" s="4">
        <f t="shared" si="977"/>
        <v>0</v>
      </c>
      <c r="CJ394" s="4">
        <f t="shared" si="978"/>
        <v>0</v>
      </c>
      <c r="CK394" s="4">
        <f t="shared" si="979"/>
        <v>0</v>
      </c>
      <c r="CL394" s="4">
        <f t="shared" si="980"/>
        <v>0</v>
      </c>
      <c r="CM394" s="4">
        <f t="shared" si="981"/>
        <v>0</v>
      </c>
      <c r="CN394" s="4">
        <f t="shared" si="982"/>
        <v>0</v>
      </c>
      <c r="CO394" s="4">
        <f t="shared" si="983"/>
        <v>0</v>
      </c>
      <c r="CP394" s="4">
        <f t="shared" si="984"/>
        <v>0</v>
      </c>
      <c r="CQ394" s="4">
        <f t="shared" si="985"/>
        <v>0</v>
      </c>
      <c r="CR394" s="4">
        <f t="shared" si="986"/>
        <v>0</v>
      </c>
      <c r="CS394" s="4">
        <f t="shared" si="987"/>
        <v>0</v>
      </c>
      <c r="CT394" s="4">
        <f t="shared" si="988"/>
        <v>0</v>
      </c>
      <c r="CU394" s="4">
        <f t="shared" si="989"/>
        <v>0</v>
      </c>
      <c r="CV394" s="4">
        <f t="shared" si="990"/>
        <v>0</v>
      </c>
      <c r="CW394" s="4">
        <f t="shared" si="991"/>
        <v>0</v>
      </c>
      <c r="CX394" s="4">
        <f t="shared" si="992"/>
        <v>0</v>
      </c>
      <c r="CY394" s="4">
        <f t="shared" si="993"/>
        <v>0</v>
      </c>
      <c r="CZ394" s="4">
        <f t="shared" si="994"/>
        <v>0</v>
      </c>
      <c r="DA394" s="4">
        <f t="shared" si="995"/>
        <v>0</v>
      </c>
      <c r="DB394" s="4">
        <f t="shared" si="996"/>
        <v>0</v>
      </c>
      <c r="DC394" s="4">
        <f t="shared" si="997"/>
        <v>0</v>
      </c>
      <c r="DD394" s="4">
        <f t="shared" si="998"/>
        <v>0</v>
      </c>
      <c r="DE394" s="4">
        <f t="shared" si="999"/>
        <v>0</v>
      </c>
      <c r="DF394" s="4">
        <f t="shared" si="1000"/>
        <v>0</v>
      </c>
      <c r="DG394" s="4">
        <f t="shared" si="1001"/>
        <v>0</v>
      </c>
      <c r="DH394" s="4" t="str">
        <f t="shared" si="1002"/>
        <v/>
      </c>
      <c r="DI394" s="4">
        <f t="shared" si="1003"/>
        <v>0</v>
      </c>
      <c r="DJ394" s="4"/>
      <c r="DK394" s="12" t="str">
        <f t="shared" si="1004"/>
        <v>0</v>
      </c>
      <c r="DM394" s="12"/>
      <c r="DN394" s="12" t="b">
        <f t="shared" ca="1" si="1005"/>
        <v>0</v>
      </c>
      <c r="DO394" s="4" t="str">
        <f t="shared" ca="1" si="1006"/>
        <v>OK</v>
      </c>
      <c r="DP394" s="4" t="str">
        <f t="shared" ca="1" si="1007"/>
        <v>OK</v>
      </c>
      <c r="DR394" s="4" t="b">
        <f t="shared" ca="1" si="1008"/>
        <v>0</v>
      </c>
      <c r="DS394" s="4" t="b">
        <f t="shared" ca="1" si="1009"/>
        <v>0</v>
      </c>
      <c r="DU394" s="4" t="str">
        <f>IF(ISERROR(INDEX('Code - Euro'!$A:$E,MATCH($DI394,'Code - Euro'!$A:$A,0),1)),"-",INDEX('Code - Euro'!$A:$E,MATCH($DI394,'Code - Euro'!$A:$A,0),1))</f>
        <v>-</v>
      </c>
      <c r="DV394" s="4" t="str">
        <f>IF(ISERROR(INDEX('Code - Euro'!$A:$E,MATCH($DI394,'Code - Euro'!$A:$A,0),2)),"-",INDEX('Code - Euro'!$A:$E,MATCH($DI394,'Code - Euro'!$A:$A,0),2))</f>
        <v>-</v>
      </c>
      <c r="DW394" s="4" t="e">
        <f>INDEX('Code - Euro'!$A:$E,MATCH($DI394,'Code - Euro'!$A:$A,0),3)</f>
        <v>#N/A</v>
      </c>
      <c r="DX394" s="4" t="e">
        <f>MATCH($DI394,'Code - Euro'!$A:$A,0)</f>
        <v>#N/A</v>
      </c>
      <c r="DY394" s="4" t="str">
        <f ca="1">IF(ISERROR(INDEX('2nd Option'!$B:$E,EB394,1)),"-",INDEX('2nd Option'!$B:$E,EB394,1))</f>
        <v>-</v>
      </c>
      <c r="DZ394" s="4" t="str">
        <f ca="1">IF(ISERROR(INDEX('2nd Option'!$B:$E,EB394,2)),"-",INDEX('2nd Option'!$B:$E,EB394,2))</f>
        <v>-</v>
      </c>
      <c r="EA394" s="4" t="e">
        <f ca="1">INDEX('2nd Option'!$B:$E,EB394,3)</f>
        <v>#N/A</v>
      </c>
      <c r="EB394" s="4" t="e">
        <f t="array" aca="1" ref="EB394" ca="1">MATCH(FALSE,(ISERROR(FIND(INDIRECT("'2nd Option'!$B$4:$B$"&amp;$EI$2),$DI394))),0)+3</f>
        <v>#N/A</v>
      </c>
      <c r="EC394" s="4" t="str">
        <f>IF(ISERROR(INDEX('3th Option'!$B:$E,EF394,1)),"-",INDEX('3th Option'!$B:$E,EF394,1))</f>
        <v>-</v>
      </c>
      <c r="ED394" s="4" t="str">
        <f>IF(ISERROR(INDEX('3th Option'!$B:$E,EF394,2)),"-",INDEX('3th Option'!$B:$E,EF394,2))</f>
        <v>-</v>
      </c>
      <c r="EE394" s="4" t="e">
        <f>INDEX('3th Option'!$B:$E,EF394,3)</f>
        <v>#N/A</v>
      </c>
      <c r="EF394" s="4" t="e">
        <f t="shared" si="1010"/>
        <v>#N/A</v>
      </c>
      <c r="EG394" s="4">
        <f t="array" ref="EG394">MATCH(FALSE,(ISERROR(SEARCH('3th Option'!$B:$B,$DI394))),0)</f>
        <v>179</v>
      </c>
      <c r="EJ394" s="4" t="str">
        <f t="shared" ca="1" si="1011"/>
        <v>OK</v>
      </c>
      <c r="EK394" s="4"/>
      <c r="EL394" s="16" t="str">
        <f t="shared" si="1012"/>
        <v>-</v>
      </c>
      <c r="EM394" s="13"/>
      <c r="EN394" s="16" t="str">
        <f t="shared" ca="1" si="1013"/>
        <v>-</v>
      </c>
      <c r="EO394" s="13"/>
      <c r="EP394" s="16" t="str">
        <f t="shared" si="1014"/>
        <v>-</v>
      </c>
    </row>
    <row r="395" spans="3:146" ht="16.5" thickTop="1" thickBot="1" x14ac:dyDescent="0.3">
      <c r="C395" s="4"/>
      <c r="D395" s="4">
        <f t="shared" si="894"/>
        <v>0</v>
      </c>
      <c r="E395" s="4">
        <f t="shared" si="895"/>
        <v>0</v>
      </c>
      <c r="F395" s="4">
        <f t="shared" si="896"/>
        <v>0</v>
      </c>
      <c r="G395" s="4">
        <f t="shared" si="897"/>
        <v>0</v>
      </c>
      <c r="H395" s="4">
        <f t="shared" si="898"/>
        <v>0</v>
      </c>
      <c r="I395" s="4">
        <f t="shared" si="899"/>
        <v>0</v>
      </c>
      <c r="J395" s="4">
        <f t="shared" si="900"/>
        <v>0</v>
      </c>
      <c r="K395" s="4">
        <f t="shared" si="901"/>
        <v>0</v>
      </c>
      <c r="L395" s="4">
        <f t="shared" si="902"/>
        <v>0</v>
      </c>
      <c r="M395" s="4">
        <f t="shared" si="903"/>
        <v>0</v>
      </c>
      <c r="N395" s="4">
        <f t="shared" si="904"/>
        <v>0</v>
      </c>
      <c r="O395" s="4">
        <f t="shared" si="905"/>
        <v>0</v>
      </c>
      <c r="P395" s="4">
        <f t="shared" si="906"/>
        <v>0</v>
      </c>
      <c r="Q395" s="4">
        <f t="shared" si="907"/>
        <v>0</v>
      </c>
      <c r="R395" s="4">
        <f t="shared" si="908"/>
        <v>0</v>
      </c>
      <c r="S395" s="4">
        <f t="shared" si="909"/>
        <v>0</v>
      </c>
      <c r="T395" s="4">
        <f t="shared" si="910"/>
        <v>0</v>
      </c>
      <c r="U395" s="4">
        <f t="shared" si="911"/>
        <v>0</v>
      </c>
      <c r="V395" s="63">
        <f t="shared" si="912"/>
        <v>0</v>
      </c>
      <c r="W395" s="4">
        <f t="shared" si="913"/>
        <v>0</v>
      </c>
      <c r="X395" s="4">
        <f t="shared" si="914"/>
        <v>0</v>
      </c>
      <c r="Y395" s="4">
        <f t="shared" si="915"/>
        <v>0</v>
      </c>
      <c r="Z395" s="4">
        <f t="shared" si="916"/>
        <v>0</v>
      </c>
      <c r="AA395" s="4">
        <f t="shared" si="917"/>
        <v>0</v>
      </c>
      <c r="AB395" s="4">
        <f t="shared" si="918"/>
        <v>0</v>
      </c>
      <c r="AC395" s="4">
        <f t="shared" si="919"/>
        <v>0</v>
      </c>
      <c r="AD395" s="4">
        <f t="shared" si="920"/>
        <v>0</v>
      </c>
      <c r="AE395" s="4">
        <f t="shared" si="921"/>
        <v>0</v>
      </c>
      <c r="AF395" s="4">
        <f t="shared" si="922"/>
        <v>0</v>
      </c>
      <c r="AG395" s="4">
        <f t="shared" si="923"/>
        <v>0</v>
      </c>
      <c r="AH395" s="4">
        <f t="shared" si="924"/>
        <v>0</v>
      </c>
      <c r="AI395" s="4">
        <f t="shared" si="925"/>
        <v>0</v>
      </c>
      <c r="AJ395" s="4">
        <f t="shared" si="926"/>
        <v>0</v>
      </c>
      <c r="AK395" s="4">
        <f t="shared" si="927"/>
        <v>0</v>
      </c>
      <c r="AL395" s="4">
        <f t="shared" si="928"/>
        <v>0</v>
      </c>
      <c r="AM395" s="4">
        <f t="shared" si="929"/>
        <v>0</v>
      </c>
      <c r="AN395" s="4">
        <f t="shared" si="930"/>
        <v>0</v>
      </c>
      <c r="AO395" s="4">
        <f t="shared" si="931"/>
        <v>0</v>
      </c>
      <c r="AP395" s="4">
        <f t="shared" si="932"/>
        <v>0</v>
      </c>
      <c r="AQ395" s="4">
        <f t="shared" si="933"/>
        <v>0</v>
      </c>
      <c r="AR395" s="4">
        <f t="shared" si="934"/>
        <v>0</v>
      </c>
      <c r="AS395" s="4">
        <f t="shared" si="935"/>
        <v>0</v>
      </c>
      <c r="AT395" s="4">
        <f t="shared" si="936"/>
        <v>0</v>
      </c>
      <c r="AU395" s="4">
        <f t="shared" si="937"/>
        <v>0</v>
      </c>
      <c r="AV395" s="4">
        <f t="shared" si="938"/>
        <v>0</v>
      </c>
      <c r="AW395" s="4">
        <f t="shared" si="939"/>
        <v>0</v>
      </c>
      <c r="AX395" s="4">
        <f t="shared" si="940"/>
        <v>0</v>
      </c>
      <c r="AY395" s="4">
        <f t="shared" si="941"/>
        <v>0</v>
      </c>
      <c r="AZ395" s="4">
        <f t="shared" si="942"/>
        <v>0</v>
      </c>
      <c r="BA395" s="4">
        <f t="shared" si="943"/>
        <v>0</v>
      </c>
      <c r="BB395" s="4">
        <f t="shared" si="944"/>
        <v>0</v>
      </c>
      <c r="BC395" s="4">
        <f t="shared" si="945"/>
        <v>0</v>
      </c>
      <c r="BD395" s="4">
        <f t="shared" si="946"/>
        <v>0</v>
      </c>
      <c r="BE395" s="4">
        <f t="shared" si="947"/>
        <v>0</v>
      </c>
      <c r="BF395" s="4">
        <f t="shared" si="948"/>
        <v>0</v>
      </c>
      <c r="BG395" s="4">
        <f t="shared" si="949"/>
        <v>0</v>
      </c>
      <c r="BH395" s="4">
        <f t="shared" si="950"/>
        <v>0</v>
      </c>
      <c r="BI395" s="4">
        <f t="shared" si="951"/>
        <v>0</v>
      </c>
      <c r="BJ395" s="4">
        <f t="shared" si="952"/>
        <v>0</v>
      </c>
      <c r="BK395" s="63">
        <f t="shared" si="953"/>
        <v>0</v>
      </c>
      <c r="BL395" s="4">
        <f t="shared" si="954"/>
        <v>0</v>
      </c>
      <c r="BM395" s="63">
        <f t="shared" si="955"/>
        <v>0</v>
      </c>
      <c r="BN395" s="4">
        <f t="shared" si="956"/>
        <v>0</v>
      </c>
      <c r="BO395" s="63">
        <f t="shared" si="957"/>
        <v>0</v>
      </c>
      <c r="BP395" s="4">
        <f t="shared" si="958"/>
        <v>0</v>
      </c>
      <c r="BQ395" s="4">
        <f t="shared" si="959"/>
        <v>0</v>
      </c>
      <c r="BR395" s="4">
        <f t="shared" si="960"/>
        <v>0</v>
      </c>
      <c r="BS395" s="4">
        <f t="shared" si="961"/>
        <v>0</v>
      </c>
      <c r="BT395" s="4">
        <f t="shared" si="962"/>
        <v>0</v>
      </c>
      <c r="BU395" s="63">
        <f t="shared" si="963"/>
        <v>0</v>
      </c>
      <c r="BV395" s="4">
        <f t="shared" si="964"/>
        <v>0</v>
      </c>
      <c r="BW395" s="4">
        <f t="shared" si="965"/>
        <v>0</v>
      </c>
      <c r="BX395" s="4">
        <f t="shared" si="966"/>
        <v>0</v>
      </c>
      <c r="BY395" s="4">
        <f t="shared" si="967"/>
        <v>0</v>
      </c>
      <c r="BZ395" s="4">
        <f t="shared" si="968"/>
        <v>0</v>
      </c>
      <c r="CA395" s="4">
        <f t="shared" si="969"/>
        <v>0</v>
      </c>
      <c r="CB395" s="4">
        <f t="shared" si="970"/>
        <v>0</v>
      </c>
      <c r="CC395" s="4">
        <f t="shared" si="971"/>
        <v>0</v>
      </c>
      <c r="CD395" s="4">
        <f t="shared" si="972"/>
        <v>0</v>
      </c>
      <c r="CE395" s="4">
        <f t="shared" si="973"/>
        <v>0</v>
      </c>
      <c r="CF395" s="4">
        <f t="shared" si="974"/>
        <v>0</v>
      </c>
      <c r="CG395" s="4">
        <f t="shared" si="975"/>
        <v>0</v>
      </c>
      <c r="CH395" s="4">
        <f t="shared" si="976"/>
        <v>0</v>
      </c>
      <c r="CI395" s="4">
        <f t="shared" si="977"/>
        <v>0</v>
      </c>
      <c r="CJ395" s="4">
        <f t="shared" si="978"/>
        <v>0</v>
      </c>
      <c r="CK395" s="4">
        <f t="shared" si="979"/>
        <v>0</v>
      </c>
      <c r="CL395" s="4">
        <f t="shared" si="980"/>
        <v>0</v>
      </c>
      <c r="CM395" s="4">
        <f t="shared" si="981"/>
        <v>0</v>
      </c>
      <c r="CN395" s="4">
        <f t="shared" si="982"/>
        <v>0</v>
      </c>
      <c r="CO395" s="4">
        <f t="shared" si="983"/>
        <v>0</v>
      </c>
      <c r="CP395" s="4">
        <f t="shared" si="984"/>
        <v>0</v>
      </c>
      <c r="CQ395" s="4">
        <f t="shared" si="985"/>
        <v>0</v>
      </c>
      <c r="CR395" s="4">
        <f t="shared" si="986"/>
        <v>0</v>
      </c>
      <c r="CS395" s="4">
        <f t="shared" si="987"/>
        <v>0</v>
      </c>
      <c r="CT395" s="4">
        <f t="shared" si="988"/>
        <v>0</v>
      </c>
      <c r="CU395" s="4">
        <f t="shared" si="989"/>
        <v>0</v>
      </c>
      <c r="CV395" s="4">
        <f t="shared" si="990"/>
        <v>0</v>
      </c>
      <c r="CW395" s="4">
        <f t="shared" si="991"/>
        <v>0</v>
      </c>
      <c r="CX395" s="4">
        <f t="shared" si="992"/>
        <v>0</v>
      </c>
      <c r="CY395" s="4">
        <f t="shared" si="993"/>
        <v>0</v>
      </c>
      <c r="CZ395" s="4">
        <f t="shared" si="994"/>
        <v>0</v>
      </c>
      <c r="DA395" s="4">
        <f t="shared" si="995"/>
        <v>0</v>
      </c>
      <c r="DB395" s="4">
        <f t="shared" si="996"/>
        <v>0</v>
      </c>
      <c r="DC395" s="4">
        <f t="shared" si="997"/>
        <v>0</v>
      </c>
      <c r="DD395" s="4">
        <f t="shared" si="998"/>
        <v>0</v>
      </c>
      <c r="DE395" s="4">
        <f t="shared" si="999"/>
        <v>0</v>
      </c>
      <c r="DF395" s="4">
        <f t="shared" si="1000"/>
        <v>0</v>
      </c>
      <c r="DG395" s="4">
        <f t="shared" si="1001"/>
        <v>0</v>
      </c>
      <c r="DH395" s="4" t="str">
        <f t="shared" si="1002"/>
        <v/>
      </c>
      <c r="DI395" s="4">
        <f t="shared" si="1003"/>
        <v>0</v>
      </c>
      <c r="DJ395" s="4"/>
      <c r="DK395" s="12" t="str">
        <f t="shared" si="1004"/>
        <v>0</v>
      </c>
      <c r="DM395" s="12"/>
      <c r="DN395" s="12" t="b">
        <f t="shared" ca="1" si="1005"/>
        <v>0</v>
      </c>
      <c r="DO395" s="4" t="str">
        <f t="shared" ca="1" si="1006"/>
        <v>OK</v>
      </c>
      <c r="DP395" s="4" t="str">
        <f t="shared" ca="1" si="1007"/>
        <v>OK</v>
      </c>
      <c r="DR395" s="4" t="b">
        <f t="shared" ca="1" si="1008"/>
        <v>0</v>
      </c>
      <c r="DS395" s="4" t="b">
        <f t="shared" ca="1" si="1009"/>
        <v>0</v>
      </c>
      <c r="DU395" s="4" t="str">
        <f>IF(ISERROR(INDEX('Code - Euro'!$A:$E,MATCH($DI395,'Code - Euro'!$A:$A,0),1)),"-",INDEX('Code - Euro'!$A:$E,MATCH($DI395,'Code - Euro'!$A:$A,0),1))</f>
        <v>-</v>
      </c>
      <c r="DV395" s="4" t="str">
        <f>IF(ISERROR(INDEX('Code - Euro'!$A:$E,MATCH($DI395,'Code - Euro'!$A:$A,0),2)),"-",INDEX('Code - Euro'!$A:$E,MATCH($DI395,'Code - Euro'!$A:$A,0),2))</f>
        <v>-</v>
      </c>
      <c r="DW395" s="4" t="e">
        <f>INDEX('Code - Euro'!$A:$E,MATCH($DI395,'Code - Euro'!$A:$A,0),3)</f>
        <v>#N/A</v>
      </c>
      <c r="DX395" s="4" t="e">
        <f>MATCH($DI395,'Code - Euro'!$A:$A,0)</f>
        <v>#N/A</v>
      </c>
      <c r="DY395" s="4" t="str">
        <f ca="1">IF(ISERROR(INDEX('2nd Option'!$B:$E,EB395,1)),"-",INDEX('2nd Option'!$B:$E,EB395,1))</f>
        <v>-</v>
      </c>
      <c r="DZ395" s="4" t="str">
        <f ca="1">IF(ISERROR(INDEX('2nd Option'!$B:$E,EB395,2)),"-",INDEX('2nd Option'!$B:$E,EB395,2))</f>
        <v>-</v>
      </c>
      <c r="EA395" s="4" t="e">
        <f ca="1">INDEX('2nd Option'!$B:$E,EB395,3)</f>
        <v>#N/A</v>
      </c>
      <c r="EB395" s="4" t="e">
        <f t="array" aca="1" ref="EB395" ca="1">MATCH(FALSE,(ISERROR(FIND(INDIRECT("'2nd Option'!$B$4:$B$"&amp;$EI$2),$DI395))),0)+3</f>
        <v>#N/A</v>
      </c>
      <c r="EC395" s="4" t="str">
        <f>IF(ISERROR(INDEX('3th Option'!$B:$E,EF395,1)),"-",INDEX('3th Option'!$B:$E,EF395,1))</f>
        <v>-</v>
      </c>
      <c r="ED395" s="4" t="str">
        <f>IF(ISERROR(INDEX('3th Option'!$B:$E,EF395,2)),"-",INDEX('3th Option'!$B:$E,EF395,2))</f>
        <v>-</v>
      </c>
      <c r="EE395" s="4" t="e">
        <f>INDEX('3th Option'!$B:$E,EF395,3)</f>
        <v>#N/A</v>
      </c>
      <c r="EF395" s="4" t="e">
        <f t="shared" si="1010"/>
        <v>#N/A</v>
      </c>
      <c r="EG395" s="4">
        <f t="array" ref="EG395">MATCH(FALSE,(ISERROR(SEARCH('3th Option'!$B:$B,$DI395))),0)</f>
        <v>179</v>
      </c>
      <c r="EJ395" s="4" t="str">
        <f t="shared" ca="1" si="1011"/>
        <v>OK</v>
      </c>
      <c r="EK395" s="4"/>
      <c r="EL395" s="16" t="str">
        <f t="shared" si="1012"/>
        <v>-</v>
      </c>
      <c r="EM395" s="13"/>
      <c r="EN395" s="16" t="str">
        <f t="shared" ca="1" si="1013"/>
        <v>-</v>
      </c>
      <c r="EO395" s="13"/>
      <c r="EP395" s="16" t="str">
        <f t="shared" si="1014"/>
        <v>-</v>
      </c>
    </row>
    <row r="396" spans="3:146" ht="16.5" thickTop="1" thickBot="1" x14ac:dyDescent="0.3">
      <c r="C396" s="4"/>
      <c r="D396" s="4">
        <f t="shared" si="894"/>
        <v>0</v>
      </c>
      <c r="E396" s="4">
        <f t="shared" si="895"/>
        <v>0</v>
      </c>
      <c r="F396" s="4">
        <f t="shared" si="896"/>
        <v>0</v>
      </c>
      <c r="G396" s="4">
        <f t="shared" si="897"/>
        <v>0</v>
      </c>
      <c r="H396" s="4">
        <f t="shared" si="898"/>
        <v>0</v>
      </c>
      <c r="I396" s="4">
        <f t="shared" si="899"/>
        <v>0</v>
      </c>
      <c r="J396" s="4">
        <f t="shared" si="900"/>
        <v>0</v>
      </c>
      <c r="K396" s="4">
        <f t="shared" si="901"/>
        <v>0</v>
      </c>
      <c r="L396" s="4">
        <f t="shared" si="902"/>
        <v>0</v>
      </c>
      <c r="M396" s="4">
        <f t="shared" si="903"/>
        <v>0</v>
      </c>
      <c r="N396" s="4">
        <f t="shared" si="904"/>
        <v>0</v>
      </c>
      <c r="O396" s="4">
        <f t="shared" si="905"/>
        <v>0</v>
      </c>
      <c r="P396" s="4">
        <f t="shared" si="906"/>
        <v>0</v>
      </c>
      <c r="Q396" s="4">
        <f t="shared" si="907"/>
        <v>0</v>
      </c>
      <c r="R396" s="4">
        <f t="shared" si="908"/>
        <v>0</v>
      </c>
      <c r="S396" s="4">
        <f t="shared" si="909"/>
        <v>0</v>
      </c>
      <c r="T396" s="4">
        <f t="shared" si="910"/>
        <v>0</v>
      </c>
      <c r="U396" s="4">
        <f t="shared" si="911"/>
        <v>0</v>
      </c>
      <c r="V396" s="63">
        <f t="shared" si="912"/>
        <v>0</v>
      </c>
      <c r="W396" s="4">
        <f t="shared" si="913"/>
        <v>0</v>
      </c>
      <c r="X396" s="4">
        <f t="shared" si="914"/>
        <v>0</v>
      </c>
      <c r="Y396" s="4">
        <f t="shared" si="915"/>
        <v>0</v>
      </c>
      <c r="Z396" s="4">
        <f t="shared" si="916"/>
        <v>0</v>
      </c>
      <c r="AA396" s="4">
        <f t="shared" si="917"/>
        <v>0</v>
      </c>
      <c r="AB396" s="4">
        <f t="shared" si="918"/>
        <v>0</v>
      </c>
      <c r="AC396" s="4">
        <f t="shared" si="919"/>
        <v>0</v>
      </c>
      <c r="AD396" s="4">
        <f t="shared" si="920"/>
        <v>0</v>
      </c>
      <c r="AE396" s="4">
        <f t="shared" si="921"/>
        <v>0</v>
      </c>
      <c r="AF396" s="4">
        <f t="shared" si="922"/>
        <v>0</v>
      </c>
      <c r="AG396" s="4">
        <f t="shared" si="923"/>
        <v>0</v>
      </c>
      <c r="AH396" s="4">
        <f t="shared" si="924"/>
        <v>0</v>
      </c>
      <c r="AI396" s="4">
        <f t="shared" si="925"/>
        <v>0</v>
      </c>
      <c r="AJ396" s="4">
        <f t="shared" si="926"/>
        <v>0</v>
      </c>
      <c r="AK396" s="4">
        <f t="shared" si="927"/>
        <v>0</v>
      </c>
      <c r="AL396" s="4">
        <f t="shared" si="928"/>
        <v>0</v>
      </c>
      <c r="AM396" s="4">
        <f t="shared" si="929"/>
        <v>0</v>
      </c>
      <c r="AN396" s="4">
        <f t="shared" si="930"/>
        <v>0</v>
      </c>
      <c r="AO396" s="4">
        <f t="shared" si="931"/>
        <v>0</v>
      </c>
      <c r="AP396" s="4">
        <f t="shared" si="932"/>
        <v>0</v>
      </c>
      <c r="AQ396" s="4">
        <f t="shared" si="933"/>
        <v>0</v>
      </c>
      <c r="AR396" s="4">
        <f t="shared" si="934"/>
        <v>0</v>
      </c>
      <c r="AS396" s="4">
        <f t="shared" si="935"/>
        <v>0</v>
      </c>
      <c r="AT396" s="4">
        <f t="shared" si="936"/>
        <v>0</v>
      </c>
      <c r="AU396" s="4">
        <f t="shared" si="937"/>
        <v>0</v>
      </c>
      <c r="AV396" s="4">
        <f t="shared" si="938"/>
        <v>0</v>
      </c>
      <c r="AW396" s="4">
        <f t="shared" si="939"/>
        <v>0</v>
      </c>
      <c r="AX396" s="4">
        <f t="shared" si="940"/>
        <v>0</v>
      </c>
      <c r="AY396" s="4">
        <f t="shared" si="941"/>
        <v>0</v>
      </c>
      <c r="AZ396" s="4">
        <f t="shared" si="942"/>
        <v>0</v>
      </c>
      <c r="BA396" s="4">
        <f t="shared" si="943"/>
        <v>0</v>
      </c>
      <c r="BB396" s="4">
        <f t="shared" si="944"/>
        <v>0</v>
      </c>
      <c r="BC396" s="4">
        <f t="shared" si="945"/>
        <v>0</v>
      </c>
      <c r="BD396" s="4">
        <f t="shared" si="946"/>
        <v>0</v>
      </c>
      <c r="BE396" s="4">
        <f t="shared" si="947"/>
        <v>0</v>
      </c>
      <c r="BF396" s="4">
        <f t="shared" si="948"/>
        <v>0</v>
      </c>
      <c r="BG396" s="4">
        <f t="shared" si="949"/>
        <v>0</v>
      </c>
      <c r="BH396" s="4">
        <f t="shared" si="950"/>
        <v>0</v>
      </c>
      <c r="BI396" s="4">
        <f t="shared" si="951"/>
        <v>0</v>
      </c>
      <c r="BJ396" s="4">
        <f t="shared" si="952"/>
        <v>0</v>
      </c>
      <c r="BK396" s="63">
        <f t="shared" si="953"/>
        <v>0</v>
      </c>
      <c r="BL396" s="4">
        <f t="shared" si="954"/>
        <v>0</v>
      </c>
      <c r="BM396" s="63">
        <f t="shared" si="955"/>
        <v>0</v>
      </c>
      <c r="BN396" s="4">
        <f t="shared" si="956"/>
        <v>0</v>
      </c>
      <c r="BO396" s="63">
        <f t="shared" si="957"/>
        <v>0</v>
      </c>
      <c r="BP396" s="4">
        <f t="shared" si="958"/>
        <v>0</v>
      </c>
      <c r="BQ396" s="4">
        <f t="shared" si="959"/>
        <v>0</v>
      </c>
      <c r="BR396" s="4">
        <f t="shared" si="960"/>
        <v>0</v>
      </c>
      <c r="BS396" s="4">
        <f t="shared" si="961"/>
        <v>0</v>
      </c>
      <c r="BT396" s="4">
        <f t="shared" si="962"/>
        <v>0</v>
      </c>
      <c r="BU396" s="63">
        <f t="shared" si="963"/>
        <v>0</v>
      </c>
      <c r="BV396" s="4">
        <f t="shared" si="964"/>
        <v>0</v>
      </c>
      <c r="BW396" s="4">
        <f t="shared" si="965"/>
        <v>0</v>
      </c>
      <c r="BX396" s="4">
        <f t="shared" si="966"/>
        <v>0</v>
      </c>
      <c r="BY396" s="4">
        <f t="shared" si="967"/>
        <v>0</v>
      </c>
      <c r="BZ396" s="4">
        <f t="shared" si="968"/>
        <v>0</v>
      </c>
      <c r="CA396" s="4">
        <f t="shared" si="969"/>
        <v>0</v>
      </c>
      <c r="CB396" s="4">
        <f t="shared" si="970"/>
        <v>0</v>
      </c>
      <c r="CC396" s="4">
        <f t="shared" si="971"/>
        <v>0</v>
      </c>
      <c r="CD396" s="4">
        <f t="shared" si="972"/>
        <v>0</v>
      </c>
      <c r="CE396" s="4">
        <f t="shared" si="973"/>
        <v>0</v>
      </c>
      <c r="CF396" s="4">
        <f t="shared" si="974"/>
        <v>0</v>
      </c>
      <c r="CG396" s="4">
        <f t="shared" si="975"/>
        <v>0</v>
      </c>
      <c r="CH396" s="4">
        <f t="shared" si="976"/>
        <v>0</v>
      </c>
      <c r="CI396" s="4">
        <f t="shared" si="977"/>
        <v>0</v>
      </c>
      <c r="CJ396" s="4">
        <f t="shared" si="978"/>
        <v>0</v>
      </c>
      <c r="CK396" s="4">
        <f t="shared" si="979"/>
        <v>0</v>
      </c>
      <c r="CL396" s="4">
        <f t="shared" si="980"/>
        <v>0</v>
      </c>
      <c r="CM396" s="4">
        <f t="shared" si="981"/>
        <v>0</v>
      </c>
      <c r="CN396" s="4">
        <f t="shared" si="982"/>
        <v>0</v>
      </c>
      <c r="CO396" s="4">
        <f t="shared" si="983"/>
        <v>0</v>
      </c>
      <c r="CP396" s="4">
        <f t="shared" si="984"/>
        <v>0</v>
      </c>
      <c r="CQ396" s="4">
        <f t="shared" si="985"/>
        <v>0</v>
      </c>
      <c r="CR396" s="4">
        <f t="shared" si="986"/>
        <v>0</v>
      </c>
      <c r="CS396" s="4">
        <f t="shared" si="987"/>
        <v>0</v>
      </c>
      <c r="CT396" s="4">
        <f t="shared" si="988"/>
        <v>0</v>
      </c>
      <c r="CU396" s="4">
        <f t="shared" si="989"/>
        <v>0</v>
      </c>
      <c r="CV396" s="4">
        <f t="shared" si="990"/>
        <v>0</v>
      </c>
      <c r="CW396" s="4">
        <f t="shared" si="991"/>
        <v>0</v>
      </c>
      <c r="CX396" s="4">
        <f t="shared" si="992"/>
        <v>0</v>
      </c>
      <c r="CY396" s="4">
        <f t="shared" si="993"/>
        <v>0</v>
      </c>
      <c r="CZ396" s="4">
        <f t="shared" si="994"/>
        <v>0</v>
      </c>
      <c r="DA396" s="4">
        <f t="shared" si="995"/>
        <v>0</v>
      </c>
      <c r="DB396" s="4">
        <f t="shared" si="996"/>
        <v>0</v>
      </c>
      <c r="DC396" s="4">
        <f t="shared" si="997"/>
        <v>0</v>
      </c>
      <c r="DD396" s="4">
        <f t="shared" si="998"/>
        <v>0</v>
      </c>
      <c r="DE396" s="4">
        <f t="shared" si="999"/>
        <v>0</v>
      </c>
      <c r="DF396" s="4">
        <f t="shared" si="1000"/>
        <v>0</v>
      </c>
      <c r="DG396" s="4">
        <f t="shared" si="1001"/>
        <v>0</v>
      </c>
      <c r="DH396" s="4" t="str">
        <f t="shared" si="1002"/>
        <v/>
      </c>
      <c r="DI396" s="4">
        <f t="shared" si="1003"/>
        <v>0</v>
      </c>
      <c r="DJ396" s="4"/>
      <c r="DK396" s="12" t="str">
        <f t="shared" si="1004"/>
        <v>0</v>
      </c>
      <c r="DM396" s="12"/>
      <c r="DN396" s="12" t="b">
        <f t="shared" ca="1" si="1005"/>
        <v>0</v>
      </c>
      <c r="DO396" s="4" t="str">
        <f t="shared" ca="1" si="1006"/>
        <v>OK</v>
      </c>
      <c r="DP396" s="4" t="str">
        <f t="shared" ca="1" si="1007"/>
        <v>OK</v>
      </c>
      <c r="DR396" s="4" t="b">
        <f t="shared" ca="1" si="1008"/>
        <v>0</v>
      </c>
      <c r="DS396" s="4" t="b">
        <f t="shared" ca="1" si="1009"/>
        <v>0</v>
      </c>
      <c r="DU396" s="4" t="str">
        <f>IF(ISERROR(INDEX('Code - Euro'!$A:$E,MATCH($DI396,'Code - Euro'!$A:$A,0),1)),"-",INDEX('Code - Euro'!$A:$E,MATCH($DI396,'Code - Euro'!$A:$A,0),1))</f>
        <v>-</v>
      </c>
      <c r="DV396" s="4" t="str">
        <f>IF(ISERROR(INDEX('Code - Euro'!$A:$E,MATCH($DI396,'Code - Euro'!$A:$A,0),2)),"-",INDEX('Code - Euro'!$A:$E,MATCH($DI396,'Code - Euro'!$A:$A,0),2))</f>
        <v>-</v>
      </c>
      <c r="DW396" s="4" t="e">
        <f>INDEX('Code - Euro'!$A:$E,MATCH($DI396,'Code - Euro'!$A:$A,0),3)</f>
        <v>#N/A</v>
      </c>
      <c r="DX396" s="4" t="e">
        <f>MATCH($DI396,'Code - Euro'!$A:$A,0)</f>
        <v>#N/A</v>
      </c>
      <c r="DY396" s="4" t="str">
        <f ca="1">IF(ISERROR(INDEX('2nd Option'!$B:$E,EB396,1)),"-",INDEX('2nd Option'!$B:$E,EB396,1))</f>
        <v>-</v>
      </c>
      <c r="DZ396" s="4" t="str">
        <f ca="1">IF(ISERROR(INDEX('2nd Option'!$B:$E,EB396,2)),"-",INDEX('2nd Option'!$B:$E,EB396,2))</f>
        <v>-</v>
      </c>
      <c r="EA396" s="4" t="e">
        <f ca="1">INDEX('2nd Option'!$B:$E,EB396,3)</f>
        <v>#N/A</v>
      </c>
      <c r="EB396" s="4" t="e">
        <f t="array" aca="1" ref="EB396" ca="1">MATCH(FALSE,(ISERROR(FIND(INDIRECT("'2nd Option'!$B$4:$B$"&amp;$EI$2),$DI396))),0)+3</f>
        <v>#N/A</v>
      </c>
      <c r="EC396" s="4" t="str">
        <f>IF(ISERROR(INDEX('3th Option'!$B:$E,EF396,1)),"-",INDEX('3th Option'!$B:$E,EF396,1))</f>
        <v>-</v>
      </c>
      <c r="ED396" s="4" t="str">
        <f>IF(ISERROR(INDEX('3th Option'!$B:$E,EF396,2)),"-",INDEX('3th Option'!$B:$E,EF396,2))</f>
        <v>-</v>
      </c>
      <c r="EE396" s="4" t="e">
        <f>INDEX('3th Option'!$B:$E,EF396,3)</f>
        <v>#N/A</v>
      </c>
      <c r="EF396" s="4" t="e">
        <f t="shared" si="1010"/>
        <v>#N/A</v>
      </c>
      <c r="EG396" s="4">
        <f t="array" ref="EG396">MATCH(FALSE,(ISERROR(SEARCH('3th Option'!$B:$B,$DI396))),0)</f>
        <v>179</v>
      </c>
      <c r="EJ396" s="4" t="str">
        <f t="shared" ca="1" si="1011"/>
        <v>OK</v>
      </c>
      <c r="EK396" s="4"/>
      <c r="EL396" s="16" t="str">
        <f t="shared" si="1012"/>
        <v>-</v>
      </c>
      <c r="EM396" s="13"/>
      <c r="EN396" s="16" t="str">
        <f t="shared" ca="1" si="1013"/>
        <v>-</v>
      </c>
      <c r="EO396" s="13"/>
      <c r="EP396" s="16" t="str">
        <f t="shared" si="1014"/>
        <v>-</v>
      </c>
    </row>
    <row r="397" spans="3:146" ht="16.5" thickTop="1" thickBot="1" x14ac:dyDescent="0.3">
      <c r="C397" s="4"/>
      <c r="D397" s="4">
        <f t="shared" si="894"/>
        <v>0</v>
      </c>
      <c r="E397" s="4">
        <f t="shared" si="895"/>
        <v>0</v>
      </c>
      <c r="F397" s="4">
        <f t="shared" si="896"/>
        <v>0</v>
      </c>
      <c r="G397" s="4">
        <f t="shared" si="897"/>
        <v>0</v>
      </c>
      <c r="H397" s="4">
        <f t="shared" si="898"/>
        <v>0</v>
      </c>
      <c r="I397" s="4">
        <f t="shared" si="899"/>
        <v>0</v>
      </c>
      <c r="J397" s="4">
        <f t="shared" si="900"/>
        <v>0</v>
      </c>
      <c r="K397" s="4">
        <f t="shared" si="901"/>
        <v>0</v>
      </c>
      <c r="L397" s="4">
        <f t="shared" si="902"/>
        <v>0</v>
      </c>
      <c r="M397" s="4">
        <f t="shared" si="903"/>
        <v>0</v>
      </c>
      <c r="N397" s="4">
        <f t="shared" si="904"/>
        <v>0</v>
      </c>
      <c r="O397" s="4">
        <f t="shared" si="905"/>
        <v>0</v>
      </c>
      <c r="P397" s="4">
        <f t="shared" si="906"/>
        <v>0</v>
      </c>
      <c r="Q397" s="4">
        <f t="shared" si="907"/>
        <v>0</v>
      </c>
      <c r="R397" s="4">
        <f t="shared" si="908"/>
        <v>0</v>
      </c>
      <c r="S397" s="4">
        <f t="shared" si="909"/>
        <v>0</v>
      </c>
      <c r="T397" s="4">
        <f t="shared" si="910"/>
        <v>0</v>
      </c>
      <c r="U397" s="4">
        <f t="shared" si="911"/>
        <v>0</v>
      </c>
      <c r="V397" s="63">
        <f t="shared" si="912"/>
        <v>0</v>
      </c>
      <c r="W397" s="4">
        <f t="shared" si="913"/>
        <v>0</v>
      </c>
      <c r="X397" s="4">
        <f t="shared" si="914"/>
        <v>0</v>
      </c>
      <c r="Y397" s="4">
        <f t="shared" si="915"/>
        <v>0</v>
      </c>
      <c r="Z397" s="4">
        <f t="shared" si="916"/>
        <v>0</v>
      </c>
      <c r="AA397" s="4">
        <f t="shared" si="917"/>
        <v>0</v>
      </c>
      <c r="AB397" s="4">
        <f t="shared" si="918"/>
        <v>0</v>
      </c>
      <c r="AC397" s="4">
        <f t="shared" si="919"/>
        <v>0</v>
      </c>
      <c r="AD397" s="4">
        <f t="shared" si="920"/>
        <v>0</v>
      </c>
      <c r="AE397" s="4">
        <f t="shared" si="921"/>
        <v>0</v>
      </c>
      <c r="AF397" s="4">
        <f t="shared" si="922"/>
        <v>0</v>
      </c>
      <c r="AG397" s="4">
        <f t="shared" si="923"/>
        <v>0</v>
      </c>
      <c r="AH397" s="4">
        <f t="shared" si="924"/>
        <v>0</v>
      </c>
      <c r="AI397" s="4">
        <f t="shared" si="925"/>
        <v>0</v>
      </c>
      <c r="AJ397" s="4">
        <f t="shared" si="926"/>
        <v>0</v>
      </c>
      <c r="AK397" s="4">
        <f t="shared" si="927"/>
        <v>0</v>
      </c>
      <c r="AL397" s="4">
        <f t="shared" si="928"/>
        <v>0</v>
      </c>
      <c r="AM397" s="4">
        <f t="shared" si="929"/>
        <v>0</v>
      </c>
      <c r="AN397" s="4">
        <f t="shared" si="930"/>
        <v>0</v>
      </c>
      <c r="AO397" s="4">
        <f t="shared" si="931"/>
        <v>0</v>
      </c>
      <c r="AP397" s="4">
        <f t="shared" si="932"/>
        <v>0</v>
      </c>
      <c r="AQ397" s="4">
        <f t="shared" si="933"/>
        <v>0</v>
      </c>
      <c r="AR397" s="4">
        <f t="shared" si="934"/>
        <v>0</v>
      </c>
      <c r="AS397" s="4">
        <f t="shared" si="935"/>
        <v>0</v>
      </c>
      <c r="AT397" s="4">
        <f t="shared" si="936"/>
        <v>0</v>
      </c>
      <c r="AU397" s="4">
        <f t="shared" si="937"/>
        <v>0</v>
      </c>
      <c r="AV397" s="4">
        <f t="shared" si="938"/>
        <v>0</v>
      </c>
      <c r="AW397" s="4">
        <f t="shared" si="939"/>
        <v>0</v>
      </c>
      <c r="AX397" s="4">
        <f t="shared" si="940"/>
        <v>0</v>
      </c>
      <c r="AY397" s="4">
        <f t="shared" si="941"/>
        <v>0</v>
      </c>
      <c r="AZ397" s="4">
        <f t="shared" si="942"/>
        <v>0</v>
      </c>
      <c r="BA397" s="4">
        <f t="shared" si="943"/>
        <v>0</v>
      </c>
      <c r="BB397" s="4">
        <f t="shared" si="944"/>
        <v>0</v>
      </c>
      <c r="BC397" s="4">
        <f t="shared" si="945"/>
        <v>0</v>
      </c>
      <c r="BD397" s="4">
        <f t="shared" si="946"/>
        <v>0</v>
      </c>
      <c r="BE397" s="4">
        <f t="shared" si="947"/>
        <v>0</v>
      </c>
      <c r="BF397" s="4">
        <f t="shared" si="948"/>
        <v>0</v>
      </c>
      <c r="BG397" s="4">
        <f t="shared" si="949"/>
        <v>0</v>
      </c>
      <c r="BH397" s="4">
        <f t="shared" si="950"/>
        <v>0</v>
      </c>
      <c r="BI397" s="4">
        <f t="shared" si="951"/>
        <v>0</v>
      </c>
      <c r="BJ397" s="4">
        <f t="shared" si="952"/>
        <v>0</v>
      </c>
      <c r="BK397" s="63">
        <f t="shared" si="953"/>
        <v>0</v>
      </c>
      <c r="BL397" s="4">
        <f t="shared" si="954"/>
        <v>0</v>
      </c>
      <c r="BM397" s="63">
        <f t="shared" si="955"/>
        <v>0</v>
      </c>
      <c r="BN397" s="4">
        <f t="shared" si="956"/>
        <v>0</v>
      </c>
      <c r="BO397" s="63">
        <f t="shared" si="957"/>
        <v>0</v>
      </c>
      <c r="BP397" s="4">
        <f t="shared" si="958"/>
        <v>0</v>
      </c>
      <c r="BQ397" s="4">
        <f t="shared" si="959"/>
        <v>0</v>
      </c>
      <c r="BR397" s="4">
        <f t="shared" si="960"/>
        <v>0</v>
      </c>
      <c r="BS397" s="4">
        <f t="shared" si="961"/>
        <v>0</v>
      </c>
      <c r="BT397" s="4">
        <f t="shared" si="962"/>
        <v>0</v>
      </c>
      <c r="BU397" s="63">
        <f t="shared" si="963"/>
        <v>0</v>
      </c>
      <c r="BV397" s="4">
        <f t="shared" si="964"/>
        <v>0</v>
      </c>
      <c r="BW397" s="4">
        <f t="shared" si="965"/>
        <v>0</v>
      </c>
      <c r="BX397" s="4">
        <f t="shared" si="966"/>
        <v>0</v>
      </c>
      <c r="BY397" s="4">
        <f t="shared" si="967"/>
        <v>0</v>
      </c>
      <c r="BZ397" s="4">
        <f t="shared" si="968"/>
        <v>0</v>
      </c>
      <c r="CA397" s="4">
        <f t="shared" si="969"/>
        <v>0</v>
      </c>
      <c r="CB397" s="4">
        <f t="shared" si="970"/>
        <v>0</v>
      </c>
      <c r="CC397" s="4">
        <f t="shared" si="971"/>
        <v>0</v>
      </c>
      <c r="CD397" s="4">
        <f t="shared" si="972"/>
        <v>0</v>
      </c>
      <c r="CE397" s="4">
        <f t="shared" si="973"/>
        <v>0</v>
      </c>
      <c r="CF397" s="4">
        <f t="shared" si="974"/>
        <v>0</v>
      </c>
      <c r="CG397" s="4">
        <f t="shared" si="975"/>
        <v>0</v>
      </c>
      <c r="CH397" s="4">
        <f t="shared" si="976"/>
        <v>0</v>
      </c>
      <c r="CI397" s="4">
        <f t="shared" si="977"/>
        <v>0</v>
      </c>
      <c r="CJ397" s="4">
        <f t="shared" si="978"/>
        <v>0</v>
      </c>
      <c r="CK397" s="4">
        <f t="shared" si="979"/>
        <v>0</v>
      </c>
      <c r="CL397" s="4">
        <f t="shared" si="980"/>
        <v>0</v>
      </c>
      <c r="CM397" s="4">
        <f t="shared" si="981"/>
        <v>0</v>
      </c>
      <c r="CN397" s="4">
        <f t="shared" si="982"/>
        <v>0</v>
      </c>
      <c r="CO397" s="4">
        <f t="shared" si="983"/>
        <v>0</v>
      </c>
      <c r="CP397" s="4">
        <f t="shared" si="984"/>
        <v>0</v>
      </c>
      <c r="CQ397" s="4">
        <f t="shared" si="985"/>
        <v>0</v>
      </c>
      <c r="CR397" s="4">
        <f t="shared" si="986"/>
        <v>0</v>
      </c>
      <c r="CS397" s="4">
        <f t="shared" si="987"/>
        <v>0</v>
      </c>
      <c r="CT397" s="4">
        <f t="shared" si="988"/>
        <v>0</v>
      </c>
      <c r="CU397" s="4">
        <f t="shared" si="989"/>
        <v>0</v>
      </c>
      <c r="CV397" s="4">
        <f t="shared" si="990"/>
        <v>0</v>
      </c>
      <c r="CW397" s="4">
        <f t="shared" si="991"/>
        <v>0</v>
      </c>
      <c r="CX397" s="4">
        <f t="shared" si="992"/>
        <v>0</v>
      </c>
      <c r="CY397" s="4">
        <f t="shared" si="993"/>
        <v>0</v>
      </c>
      <c r="CZ397" s="4">
        <f t="shared" si="994"/>
        <v>0</v>
      </c>
      <c r="DA397" s="4">
        <f t="shared" si="995"/>
        <v>0</v>
      </c>
      <c r="DB397" s="4">
        <f t="shared" si="996"/>
        <v>0</v>
      </c>
      <c r="DC397" s="4">
        <f t="shared" si="997"/>
        <v>0</v>
      </c>
      <c r="DD397" s="4">
        <f t="shared" si="998"/>
        <v>0</v>
      </c>
      <c r="DE397" s="4">
        <f t="shared" si="999"/>
        <v>0</v>
      </c>
      <c r="DF397" s="4">
        <f t="shared" si="1000"/>
        <v>0</v>
      </c>
      <c r="DG397" s="4">
        <f t="shared" si="1001"/>
        <v>0</v>
      </c>
      <c r="DH397" s="4" t="str">
        <f t="shared" si="1002"/>
        <v/>
      </c>
      <c r="DI397" s="4">
        <f t="shared" si="1003"/>
        <v>0</v>
      </c>
      <c r="DJ397" s="4"/>
      <c r="DK397" s="12" t="str">
        <f t="shared" si="1004"/>
        <v>0</v>
      </c>
      <c r="DM397" s="12"/>
      <c r="DN397" s="12" t="b">
        <f t="shared" ca="1" si="1005"/>
        <v>0</v>
      </c>
      <c r="DO397" s="4" t="str">
        <f t="shared" ca="1" si="1006"/>
        <v>OK</v>
      </c>
      <c r="DP397" s="4" t="str">
        <f t="shared" ca="1" si="1007"/>
        <v>OK</v>
      </c>
      <c r="DR397" s="4" t="b">
        <f t="shared" ca="1" si="1008"/>
        <v>0</v>
      </c>
      <c r="DS397" s="4" t="b">
        <f t="shared" ca="1" si="1009"/>
        <v>0</v>
      </c>
      <c r="DU397" s="4" t="str">
        <f>IF(ISERROR(INDEX('Code - Euro'!$A:$E,MATCH($DI397,'Code - Euro'!$A:$A,0),1)),"-",INDEX('Code - Euro'!$A:$E,MATCH($DI397,'Code - Euro'!$A:$A,0),1))</f>
        <v>-</v>
      </c>
      <c r="DV397" s="4" t="str">
        <f>IF(ISERROR(INDEX('Code - Euro'!$A:$E,MATCH($DI397,'Code - Euro'!$A:$A,0),2)),"-",INDEX('Code - Euro'!$A:$E,MATCH($DI397,'Code - Euro'!$A:$A,0),2))</f>
        <v>-</v>
      </c>
      <c r="DW397" s="4" t="e">
        <f>INDEX('Code - Euro'!$A:$E,MATCH($DI397,'Code - Euro'!$A:$A,0),3)</f>
        <v>#N/A</v>
      </c>
      <c r="DX397" s="4" t="e">
        <f>MATCH($DI397,'Code - Euro'!$A:$A,0)</f>
        <v>#N/A</v>
      </c>
      <c r="DY397" s="4" t="str">
        <f ca="1">IF(ISERROR(INDEX('2nd Option'!$B:$E,EB397,1)),"-",INDEX('2nd Option'!$B:$E,EB397,1))</f>
        <v>-</v>
      </c>
      <c r="DZ397" s="4" t="str">
        <f ca="1">IF(ISERROR(INDEX('2nd Option'!$B:$E,EB397,2)),"-",INDEX('2nd Option'!$B:$E,EB397,2))</f>
        <v>-</v>
      </c>
      <c r="EA397" s="4" t="e">
        <f ca="1">INDEX('2nd Option'!$B:$E,EB397,3)</f>
        <v>#N/A</v>
      </c>
      <c r="EB397" s="4" t="e">
        <f t="array" aca="1" ref="EB397" ca="1">MATCH(FALSE,(ISERROR(FIND(INDIRECT("'2nd Option'!$B$4:$B$"&amp;$EI$2),$DI397))),0)+3</f>
        <v>#N/A</v>
      </c>
      <c r="EC397" s="4" t="str">
        <f>IF(ISERROR(INDEX('3th Option'!$B:$E,EF397,1)),"-",INDEX('3th Option'!$B:$E,EF397,1))</f>
        <v>-</v>
      </c>
      <c r="ED397" s="4" t="str">
        <f>IF(ISERROR(INDEX('3th Option'!$B:$E,EF397,2)),"-",INDEX('3th Option'!$B:$E,EF397,2))</f>
        <v>-</v>
      </c>
      <c r="EE397" s="4" t="e">
        <f>INDEX('3th Option'!$B:$E,EF397,3)</f>
        <v>#N/A</v>
      </c>
      <c r="EF397" s="4" t="e">
        <f t="shared" si="1010"/>
        <v>#N/A</v>
      </c>
      <c r="EG397" s="4">
        <f t="array" ref="EG397">MATCH(FALSE,(ISERROR(SEARCH('3th Option'!$B:$B,$DI397))),0)</f>
        <v>179</v>
      </c>
      <c r="EJ397" s="4" t="str">
        <f t="shared" ca="1" si="1011"/>
        <v>OK</v>
      </c>
      <c r="EK397" s="4"/>
      <c r="EL397" s="16" t="str">
        <f t="shared" si="1012"/>
        <v>-</v>
      </c>
      <c r="EM397" s="13"/>
      <c r="EN397" s="16" t="str">
        <f t="shared" ca="1" si="1013"/>
        <v>-</v>
      </c>
      <c r="EO397" s="13"/>
      <c r="EP397" s="16" t="str">
        <f t="shared" si="1014"/>
        <v>-</v>
      </c>
    </row>
    <row r="398" spans="3:146" ht="16.5" thickTop="1" thickBot="1" x14ac:dyDescent="0.3">
      <c r="C398" s="4"/>
      <c r="D398" s="4">
        <f t="shared" si="894"/>
        <v>0</v>
      </c>
      <c r="E398" s="4">
        <f t="shared" si="895"/>
        <v>0</v>
      </c>
      <c r="F398" s="4">
        <f t="shared" si="896"/>
        <v>0</v>
      </c>
      <c r="G398" s="4">
        <f t="shared" si="897"/>
        <v>0</v>
      </c>
      <c r="H398" s="4">
        <f t="shared" si="898"/>
        <v>0</v>
      </c>
      <c r="I398" s="4">
        <f t="shared" si="899"/>
        <v>0</v>
      </c>
      <c r="J398" s="4">
        <f t="shared" si="900"/>
        <v>0</v>
      </c>
      <c r="K398" s="4">
        <f t="shared" si="901"/>
        <v>0</v>
      </c>
      <c r="L398" s="4">
        <f t="shared" si="902"/>
        <v>0</v>
      </c>
      <c r="M398" s="4">
        <f t="shared" si="903"/>
        <v>0</v>
      </c>
      <c r="N398" s="4">
        <f t="shared" si="904"/>
        <v>0</v>
      </c>
      <c r="O398" s="4">
        <f t="shared" si="905"/>
        <v>0</v>
      </c>
      <c r="P398" s="4">
        <f t="shared" si="906"/>
        <v>0</v>
      </c>
      <c r="Q398" s="4">
        <f t="shared" si="907"/>
        <v>0</v>
      </c>
      <c r="R398" s="4">
        <f t="shared" si="908"/>
        <v>0</v>
      </c>
      <c r="S398" s="4">
        <f t="shared" si="909"/>
        <v>0</v>
      </c>
      <c r="T398" s="4">
        <f t="shared" si="910"/>
        <v>0</v>
      </c>
      <c r="U398" s="4">
        <f t="shared" si="911"/>
        <v>0</v>
      </c>
      <c r="V398" s="63">
        <f t="shared" si="912"/>
        <v>0</v>
      </c>
      <c r="W398" s="4">
        <f t="shared" si="913"/>
        <v>0</v>
      </c>
      <c r="X398" s="4">
        <f t="shared" si="914"/>
        <v>0</v>
      </c>
      <c r="Y398" s="4">
        <f t="shared" si="915"/>
        <v>0</v>
      </c>
      <c r="Z398" s="4">
        <f t="shared" si="916"/>
        <v>0</v>
      </c>
      <c r="AA398" s="4">
        <f t="shared" si="917"/>
        <v>0</v>
      </c>
      <c r="AB398" s="4">
        <f t="shared" si="918"/>
        <v>0</v>
      </c>
      <c r="AC398" s="4">
        <f t="shared" si="919"/>
        <v>0</v>
      </c>
      <c r="AD398" s="4">
        <f t="shared" si="920"/>
        <v>0</v>
      </c>
      <c r="AE398" s="4">
        <f t="shared" si="921"/>
        <v>0</v>
      </c>
      <c r="AF398" s="4">
        <f t="shared" si="922"/>
        <v>0</v>
      </c>
      <c r="AG398" s="4">
        <f t="shared" si="923"/>
        <v>0</v>
      </c>
      <c r="AH398" s="4">
        <f t="shared" si="924"/>
        <v>0</v>
      </c>
      <c r="AI398" s="4">
        <f t="shared" si="925"/>
        <v>0</v>
      </c>
      <c r="AJ398" s="4">
        <f t="shared" si="926"/>
        <v>0</v>
      </c>
      <c r="AK398" s="4">
        <f t="shared" si="927"/>
        <v>0</v>
      </c>
      <c r="AL398" s="4">
        <f t="shared" si="928"/>
        <v>0</v>
      </c>
      <c r="AM398" s="4">
        <f t="shared" si="929"/>
        <v>0</v>
      </c>
      <c r="AN398" s="4">
        <f t="shared" si="930"/>
        <v>0</v>
      </c>
      <c r="AO398" s="4">
        <f t="shared" si="931"/>
        <v>0</v>
      </c>
      <c r="AP398" s="4">
        <f t="shared" si="932"/>
        <v>0</v>
      </c>
      <c r="AQ398" s="4">
        <f t="shared" si="933"/>
        <v>0</v>
      </c>
      <c r="AR398" s="4">
        <f t="shared" si="934"/>
        <v>0</v>
      </c>
      <c r="AS398" s="4">
        <f t="shared" si="935"/>
        <v>0</v>
      </c>
      <c r="AT398" s="4">
        <f t="shared" si="936"/>
        <v>0</v>
      </c>
      <c r="AU398" s="4">
        <f t="shared" si="937"/>
        <v>0</v>
      </c>
      <c r="AV398" s="4">
        <f t="shared" si="938"/>
        <v>0</v>
      </c>
      <c r="AW398" s="4">
        <f t="shared" si="939"/>
        <v>0</v>
      </c>
      <c r="AX398" s="4">
        <f t="shared" si="940"/>
        <v>0</v>
      </c>
      <c r="AY398" s="4">
        <f t="shared" si="941"/>
        <v>0</v>
      </c>
      <c r="AZ398" s="4">
        <f t="shared" si="942"/>
        <v>0</v>
      </c>
      <c r="BA398" s="4">
        <f t="shared" si="943"/>
        <v>0</v>
      </c>
      <c r="BB398" s="4">
        <f t="shared" si="944"/>
        <v>0</v>
      </c>
      <c r="BC398" s="4">
        <f t="shared" si="945"/>
        <v>0</v>
      </c>
      <c r="BD398" s="4">
        <f t="shared" si="946"/>
        <v>0</v>
      </c>
      <c r="BE398" s="4">
        <f t="shared" si="947"/>
        <v>0</v>
      </c>
      <c r="BF398" s="4">
        <f t="shared" si="948"/>
        <v>0</v>
      </c>
      <c r="BG398" s="4">
        <f t="shared" si="949"/>
        <v>0</v>
      </c>
      <c r="BH398" s="4">
        <f t="shared" si="950"/>
        <v>0</v>
      </c>
      <c r="BI398" s="4">
        <f t="shared" si="951"/>
        <v>0</v>
      </c>
      <c r="BJ398" s="4">
        <f t="shared" si="952"/>
        <v>0</v>
      </c>
      <c r="BK398" s="63">
        <f t="shared" si="953"/>
        <v>0</v>
      </c>
      <c r="BL398" s="4">
        <f t="shared" si="954"/>
        <v>0</v>
      </c>
      <c r="BM398" s="63">
        <f t="shared" si="955"/>
        <v>0</v>
      </c>
      <c r="BN398" s="4">
        <f t="shared" si="956"/>
        <v>0</v>
      </c>
      <c r="BO398" s="63">
        <f t="shared" si="957"/>
        <v>0</v>
      </c>
      <c r="BP398" s="4">
        <f t="shared" si="958"/>
        <v>0</v>
      </c>
      <c r="BQ398" s="4">
        <f t="shared" si="959"/>
        <v>0</v>
      </c>
      <c r="BR398" s="4">
        <f t="shared" si="960"/>
        <v>0</v>
      </c>
      <c r="BS398" s="4">
        <f t="shared" si="961"/>
        <v>0</v>
      </c>
      <c r="BT398" s="4">
        <f t="shared" si="962"/>
        <v>0</v>
      </c>
      <c r="BU398" s="63">
        <f t="shared" si="963"/>
        <v>0</v>
      </c>
      <c r="BV398" s="4">
        <f t="shared" si="964"/>
        <v>0</v>
      </c>
      <c r="BW398" s="4">
        <f t="shared" si="965"/>
        <v>0</v>
      </c>
      <c r="BX398" s="4">
        <f t="shared" si="966"/>
        <v>0</v>
      </c>
      <c r="BY398" s="4">
        <f t="shared" si="967"/>
        <v>0</v>
      </c>
      <c r="BZ398" s="4">
        <f t="shared" si="968"/>
        <v>0</v>
      </c>
      <c r="CA398" s="4">
        <f t="shared" si="969"/>
        <v>0</v>
      </c>
      <c r="CB398" s="4">
        <f t="shared" si="970"/>
        <v>0</v>
      </c>
      <c r="CC398" s="4">
        <f t="shared" si="971"/>
        <v>0</v>
      </c>
      <c r="CD398" s="4">
        <f t="shared" si="972"/>
        <v>0</v>
      </c>
      <c r="CE398" s="4">
        <f t="shared" si="973"/>
        <v>0</v>
      </c>
      <c r="CF398" s="4">
        <f t="shared" si="974"/>
        <v>0</v>
      </c>
      <c r="CG398" s="4">
        <f t="shared" si="975"/>
        <v>0</v>
      </c>
      <c r="CH398" s="4">
        <f t="shared" si="976"/>
        <v>0</v>
      </c>
      <c r="CI398" s="4">
        <f t="shared" si="977"/>
        <v>0</v>
      </c>
      <c r="CJ398" s="4">
        <f t="shared" si="978"/>
        <v>0</v>
      </c>
      <c r="CK398" s="4">
        <f t="shared" si="979"/>
        <v>0</v>
      </c>
      <c r="CL398" s="4">
        <f t="shared" si="980"/>
        <v>0</v>
      </c>
      <c r="CM398" s="4">
        <f t="shared" si="981"/>
        <v>0</v>
      </c>
      <c r="CN398" s="4">
        <f t="shared" si="982"/>
        <v>0</v>
      </c>
      <c r="CO398" s="4">
        <f t="shared" si="983"/>
        <v>0</v>
      </c>
      <c r="CP398" s="4">
        <f t="shared" si="984"/>
        <v>0</v>
      </c>
      <c r="CQ398" s="4">
        <f t="shared" si="985"/>
        <v>0</v>
      </c>
      <c r="CR398" s="4">
        <f t="shared" si="986"/>
        <v>0</v>
      </c>
      <c r="CS398" s="4">
        <f t="shared" si="987"/>
        <v>0</v>
      </c>
      <c r="CT398" s="4">
        <f t="shared" si="988"/>
        <v>0</v>
      </c>
      <c r="CU398" s="4">
        <f t="shared" si="989"/>
        <v>0</v>
      </c>
      <c r="CV398" s="4">
        <f t="shared" si="990"/>
        <v>0</v>
      </c>
      <c r="CW398" s="4">
        <f t="shared" si="991"/>
        <v>0</v>
      </c>
      <c r="CX398" s="4">
        <f t="shared" si="992"/>
        <v>0</v>
      </c>
      <c r="CY398" s="4">
        <f t="shared" si="993"/>
        <v>0</v>
      </c>
      <c r="CZ398" s="4">
        <f t="shared" si="994"/>
        <v>0</v>
      </c>
      <c r="DA398" s="4">
        <f t="shared" si="995"/>
        <v>0</v>
      </c>
      <c r="DB398" s="4">
        <f t="shared" si="996"/>
        <v>0</v>
      </c>
      <c r="DC398" s="4">
        <f t="shared" si="997"/>
        <v>0</v>
      </c>
      <c r="DD398" s="4">
        <f t="shared" si="998"/>
        <v>0</v>
      </c>
      <c r="DE398" s="4">
        <f t="shared" si="999"/>
        <v>0</v>
      </c>
      <c r="DF398" s="4">
        <f t="shared" si="1000"/>
        <v>0</v>
      </c>
      <c r="DG398" s="4">
        <f t="shared" si="1001"/>
        <v>0</v>
      </c>
      <c r="DH398" s="4" t="str">
        <f t="shared" si="1002"/>
        <v/>
      </c>
      <c r="DI398" s="4">
        <f t="shared" si="1003"/>
        <v>0</v>
      </c>
      <c r="DJ398" s="4"/>
      <c r="DK398" s="12" t="str">
        <f t="shared" si="1004"/>
        <v>0</v>
      </c>
      <c r="DM398" s="12"/>
      <c r="DN398" s="12" t="b">
        <f t="shared" ca="1" si="1005"/>
        <v>0</v>
      </c>
      <c r="DO398" s="4" t="str">
        <f t="shared" ca="1" si="1006"/>
        <v>OK</v>
      </c>
      <c r="DP398" s="4" t="str">
        <f t="shared" ca="1" si="1007"/>
        <v>OK</v>
      </c>
      <c r="DR398" s="4" t="b">
        <f t="shared" ca="1" si="1008"/>
        <v>0</v>
      </c>
      <c r="DS398" s="4" t="b">
        <f t="shared" ca="1" si="1009"/>
        <v>0</v>
      </c>
      <c r="DU398" s="4" t="str">
        <f>IF(ISERROR(INDEX('Code - Euro'!$A:$E,MATCH($DI398,'Code - Euro'!$A:$A,0),1)),"-",INDEX('Code - Euro'!$A:$E,MATCH($DI398,'Code - Euro'!$A:$A,0),1))</f>
        <v>-</v>
      </c>
      <c r="DV398" s="4" t="str">
        <f>IF(ISERROR(INDEX('Code - Euro'!$A:$E,MATCH($DI398,'Code - Euro'!$A:$A,0),2)),"-",INDEX('Code - Euro'!$A:$E,MATCH($DI398,'Code - Euro'!$A:$A,0),2))</f>
        <v>-</v>
      </c>
      <c r="DW398" s="4" t="e">
        <f>INDEX('Code - Euro'!$A:$E,MATCH($DI398,'Code - Euro'!$A:$A,0),3)</f>
        <v>#N/A</v>
      </c>
      <c r="DX398" s="4" t="e">
        <f>MATCH($DI398,'Code - Euro'!$A:$A,0)</f>
        <v>#N/A</v>
      </c>
      <c r="DY398" s="4" t="str">
        <f ca="1">IF(ISERROR(INDEX('2nd Option'!$B:$E,EB398,1)),"-",INDEX('2nd Option'!$B:$E,EB398,1))</f>
        <v>-</v>
      </c>
      <c r="DZ398" s="4" t="str">
        <f ca="1">IF(ISERROR(INDEX('2nd Option'!$B:$E,EB398,2)),"-",INDEX('2nd Option'!$B:$E,EB398,2))</f>
        <v>-</v>
      </c>
      <c r="EA398" s="4" t="e">
        <f ca="1">INDEX('2nd Option'!$B:$E,EB398,3)</f>
        <v>#N/A</v>
      </c>
      <c r="EB398" s="4" t="e">
        <f t="array" aca="1" ref="EB398" ca="1">MATCH(FALSE,(ISERROR(FIND(INDIRECT("'2nd Option'!$B$4:$B$"&amp;$EI$2),$DI398))),0)+3</f>
        <v>#N/A</v>
      </c>
      <c r="EC398" s="4" t="str">
        <f>IF(ISERROR(INDEX('3th Option'!$B:$E,EF398,1)),"-",INDEX('3th Option'!$B:$E,EF398,1))</f>
        <v>-</v>
      </c>
      <c r="ED398" s="4" t="str">
        <f>IF(ISERROR(INDEX('3th Option'!$B:$E,EF398,2)),"-",INDEX('3th Option'!$B:$E,EF398,2))</f>
        <v>-</v>
      </c>
      <c r="EE398" s="4" t="e">
        <f>INDEX('3th Option'!$B:$E,EF398,3)</f>
        <v>#N/A</v>
      </c>
      <c r="EF398" s="4" t="e">
        <f t="shared" si="1010"/>
        <v>#N/A</v>
      </c>
      <c r="EG398" s="4">
        <f t="array" ref="EG398">MATCH(FALSE,(ISERROR(SEARCH('3th Option'!$B:$B,$DI398))),0)</f>
        <v>179</v>
      </c>
      <c r="EJ398" s="4" t="str">
        <f t="shared" ca="1" si="1011"/>
        <v>OK</v>
      </c>
      <c r="EK398" s="4"/>
      <c r="EL398" s="16" t="str">
        <f t="shared" si="1012"/>
        <v>-</v>
      </c>
      <c r="EM398" s="13"/>
      <c r="EN398" s="16" t="str">
        <f t="shared" ca="1" si="1013"/>
        <v>-</v>
      </c>
      <c r="EO398" s="13"/>
      <c r="EP398" s="16" t="str">
        <f t="shared" si="1014"/>
        <v>-</v>
      </c>
    </row>
    <row r="399" spans="3:146" ht="16.5" thickTop="1" thickBot="1" x14ac:dyDescent="0.3">
      <c r="C399" s="4"/>
      <c r="D399" s="4">
        <f t="shared" ref="D399" si="1015">IF(ISNUMBER(FIND(D$1,A399)),SUBSTITUTE(A399,D$1,),A399)</f>
        <v>0</v>
      </c>
      <c r="E399" s="4">
        <f t="shared" ref="E399" si="1016">IF(ISNUMBER(FIND(E$1,D399)),SUBSTITUTE(D399,E$1,),D399)</f>
        <v>0</v>
      </c>
      <c r="F399" s="4">
        <f t="shared" ref="F399" si="1017">IF(ISNUMBER(FIND(F$1,E399)),SUBSTITUTE(E399,F$1,),E399)</f>
        <v>0</v>
      </c>
      <c r="G399" s="4">
        <f t="shared" ref="G399" si="1018">IF(ISNUMBER(FIND(G$1,F399)),SUBSTITUTE(F399,G$1,),F399)</f>
        <v>0</v>
      </c>
      <c r="H399" s="4">
        <f t="shared" ref="H399" si="1019">IF(ISNUMBER(FIND(H$1,G399)),SUBSTITUTE(G399,H$1,),G399)</f>
        <v>0</v>
      </c>
      <c r="I399" s="4">
        <f t="shared" ref="I399" si="1020">IF(ISNUMBER(FIND(I$1,H399)),SUBSTITUTE(H399,I$1,),H399)</f>
        <v>0</v>
      </c>
      <c r="J399" s="4">
        <f t="shared" ref="J399" si="1021">IF(ISNUMBER(FIND(J$1,I399)),SUBSTITUTE(I399,J$1,),I399)</f>
        <v>0</v>
      </c>
      <c r="K399" s="4">
        <f t="shared" ref="K399" si="1022">IF(ISNUMBER(FIND(K$1,J399)),SUBSTITUTE(J399,K$1,),J399)</f>
        <v>0</v>
      </c>
      <c r="L399" s="4">
        <f t="shared" ref="L399" si="1023">IF(ISNUMBER(FIND(L$1,K399)),SUBSTITUTE(K399,L$1,),K399)</f>
        <v>0</v>
      </c>
      <c r="M399" s="4">
        <f t="shared" ref="M399" si="1024">IF(ISNUMBER(FIND(M$1,L399)),SUBSTITUTE(L399,M$1,),L399)</f>
        <v>0</v>
      </c>
      <c r="N399" s="4">
        <f t="shared" ref="N399" si="1025">IF(ISNUMBER(FIND(N$1,M399)),SUBSTITUTE(M399,N$1,),M399)</f>
        <v>0</v>
      </c>
      <c r="O399" s="4">
        <f t="shared" ref="O399" si="1026">IF(ISNUMBER(FIND(O$1,N399)),SUBSTITUTE(N399,O$1,),N399)</f>
        <v>0</v>
      </c>
      <c r="P399" s="4">
        <f t="shared" ref="P399" si="1027">IF(ISNUMBER(FIND(P$1,O399)),SUBSTITUTE(O399,P$1,),O399)</f>
        <v>0</v>
      </c>
      <c r="Q399" s="4">
        <f t="shared" ref="Q399" si="1028">IF(ISNUMBER(FIND(Q$1,P399)),SUBSTITUTE(P399,Q$1,),P399)</f>
        <v>0</v>
      </c>
      <c r="R399" s="4">
        <f t="shared" ref="R399" si="1029">IF(ISNUMBER(FIND(R$1,Q399)),SUBSTITUTE(Q399,R$1,),Q399)</f>
        <v>0</v>
      </c>
      <c r="S399" s="4">
        <f t="shared" ref="S399" si="1030">IF(ISNUMBER(FIND(S$1,R399)),SUBSTITUTE(R399,S$1,),R399)</f>
        <v>0</v>
      </c>
      <c r="T399" s="4">
        <f t="shared" ref="T399" si="1031">IF(ISNUMBER(FIND(T$1,S399)),SUBSTITUTE(S399,T$1,),S399)</f>
        <v>0</v>
      </c>
      <c r="U399" s="4">
        <f t="shared" ref="U399" si="1032">IF(ISNUMBER(FIND(U$1,T399)),SUBSTITUTE(T399,U$1,),T399)</f>
        <v>0</v>
      </c>
      <c r="V399" s="63">
        <f t="shared" ref="V399" si="1033">IF(ISNUMBER(FIND("MKEEV",U399)),U399,IF(ISNUMBER(FIND(V$1,U399)),SUBSTITUTE(U399,V$1,),U399))</f>
        <v>0</v>
      </c>
      <c r="W399" s="4">
        <f t="shared" ref="W399" si="1034">IF(ISNUMBER(FIND(W$1,V399)),SUBSTITUTE(V399,W$1,),V399)</f>
        <v>0</v>
      </c>
      <c r="X399" s="4">
        <f t="shared" ref="X399" si="1035">IF(ISNUMBER(FIND(X$1,W399)),SUBSTITUTE(W399,X$1,),W399)</f>
        <v>0</v>
      </c>
      <c r="Y399" s="4">
        <f t="shared" ref="Y399" si="1036">IF(ISNUMBER(FIND(Y$1,X399)),SUBSTITUTE(X399,Y$1,),X399)</f>
        <v>0</v>
      </c>
      <c r="Z399" s="4">
        <f t="shared" ref="Z399" si="1037">IF(ISNUMBER(FIND(Z$1,Y399)),SUBSTITUTE(Y399,Z$1,),Y399)</f>
        <v>0</v>
      </c>
      <c r="AA399" s="4">
        <f t="shared" ref="AA399" si="1038">IF(ISNUMBER(FIND(AA$1,Z399)),SUBSTITUTE(Z399,AA$1,),Z399)</f>
        <v>0</v>
      </c>
      <c r="AB399" s="4">
        <f t="shared" ref="AB399" si="1039">IF(ISNUMBER(FIND(AB$1,AA399)),SUBSTITUTE(AA399,AB$1,),AA399)</f>
        <v>0</v>
      </c>
      <c r="AC399" s="4">
        <f t="shared" ref="AC399" si="1040">IF(ISNUMBER(FIND(AC$1,AB399)),SUBSTITUTE(AB399,AC$1,),AB399)</f>
        <v>0</v>
      </c>
      <c r="AD399" s="4">
        <f t="shared" ref="AD399" si="1041">IF(ISNUMBER(FIND(AD$1,AC399)),SUBSTITUTE(AC399,AD$1,),AC399)</f>
        <v>0</v>
      </c>
      <c r="AE399" s="4">
        <f t="shared" ref="AE399" si="1042">IF(ISNUMBER(FIND(AE$1,AD399)),SUBSTITUTE(AD399,AE$1,),AD399)</f>
        <v>0</v>
      </c>
      <c r="AF399" s="4">
        <f t="shared" ref="AF399" si="1043">IF(ISNUMBER(FIND(AF$1,AE399)),SUBSTITUTE(AE399,AF$1,),AE399)</f>
        <v>0</v>
      </c>
      <c r="AG399" s="4">
        <f t="shared" ref="AG399" si="1044">IF(ISNUMBER(FIND(AG$1,AF399)),SUBSTITUTE(AF399,AG$1,),AF399)</f>
        <v>0</v>
      </c>
      <c r="AH399" s="4">
        <f t="shared" ref="AH399" si="1045">IF(ISNUMBER(FIND(AH$1,AG399)),SUBSTITUTE(AG399,AH$1,),AG399)</f>
        <v>0</v>
      </c>
      <c r="AI399" s="4">
        <f t="shared" ref="AI399" si="1046">IF(ISNUMBER(FIND(AI$1,AH399)),SUBSTITUTE(AH399,AI$1,),AH399)</f>
        <v>0</v>
      </c>
      <c r="AJ399" s="4">
        <f t="shared" ref="AJ399" si="1047">IF(ISNUMBER(FIND(AJ$1,AI399)),SUBSTITUTE(AI399,AJ$1,),AI399)</f>
        <v>0</v>
      </c>
      <c r="AK399" s="4">
        <f t="shared" ref="AK399" si="1048">IF(ISNUMBER(FIND(AK$1,AJ399)),SUBSTITUTE(AJ399,AK$1,),AJ399)</f>
        <v>0</v>
      </c>
      <c r="AL399" s="4">
        <f t="shared" ref="AL399" si="1049">IF(ISNUMBER(FIND(AL$1,AK399)),SUBSTITUTE(AK399,AL$1,),AK399)</f>
        <v>0</v>
      </c>
      <c r="AM399" s="4">
        <f t="shared" ref="AM399" si="1050">IF(ISNUMBER(FIND(AM$1,AL399)),SUBSTITUTE(AL399,AM$1,),AL399)</f>
        <v>0</v>
      </c>
      <c r="AN399" s="4">
        <f t="shared" ref="AN399" si="1051">IF(ISNUMBER(FIND(AN$1,AM399)),SUBSTITUTE(AM399,AN$1,),AM399)</f>
        <v>0</v>
      </c>
      <c r="AO399" s="4">
        <f t="shared" ref="AO399" si="1052">IF(ISNUMBER(FIND(AO$1,AN399)),SUBSTITUTE(AN399,AO$1,),AN399)</f>
        <v>0</v>
      </c>
      <c r="AP399" s="4">
        <f t="shared" ref="AP399" si="1053">IF(ISNUMBER(FIND(AP$1,AO399)),SUBSTITUTE(AO399,AP$1,),AO399)</f>
        <v>0</v>
      </c>
      <c r="AQ399" s="4">
        <f t="shared" ref="AQ399" si="1054">IF(ISNUMBER(FIND(AQ$1,AP399)),SUBSTITUTE(AP399,AQ$1,),AP399)</f>
        <v>0</v>
      </c>
      <c r="AR399" s="4">
        <f t="shared" ref="AR399" si="1055">IF(ISNUMBER(FIND(AR$1,AQ399)),SUBSTITUTE(AQ399,AR$1,),AQ399)</f>
        <v>0</v>
      </c>
      <c r="AS399" s="4">
        <f t="shared" ref="AS399" si="1056">IF(ISNUMBER(FIND(AS$1,AR399)),SUBSTITUTE(AR399,AS$1,),AR399)</f>
        <v>0</v>
      </c>
      <c r="AT399" s="4">
        <f t="shared" ref="AT399" si="1057">IF(ISNUMBER(FIND(AT$1,AS399)),SUBSTITUTE(AS399,AT$1,),AS399)</f>
        <v>0</v>
      </c>
      <c r="AU399" s="4">
        <f t="shared" ref="AU399" si="1058">IF(ISNUMBER(FIND(AU$1,AT399)),SUBSTITUTE(AT399,AU$1,),AT399)</f>
        <v>0</v>
      </c>
      <c r="AV399" s="4">
        <f t="shared" ref="AV399" si="1059">IF(ISNUMBER(FIND(AV$1,AU399)),SUBSTITUTE(AU399,AV$1,),AU399)</f>
        <v>0</v>
      </c>
      <c r="AW399" s="4">
        <f t="shared" ref="AW399" si="1060">IF(ISNUMBER(FIND(AW$1,AV399)),SUBSTITUTE(AV399,AW$1,),AV399)</f>
        <v>0</v>
      </c>
      <c r="AX399" s="4">
        <f t="shared" ref="AX399" si="1061">IF(ISNUMBER(FIND(AX$1,AW399)),SUBSTITUTE(AW399,AX$1,),AW399)</f>
        <v>0</v>
      </c>
      <c r="AY399" s="4">
        <f t="shared" ref="AY399" si="1062">IF(ISNUMBER(FIND(AY$1,AX399)),SUBSTITUTE(AX399,AY$1,),AX399)</f>
        <v>0</v>
      </c>
      <c r="AZ399" s="4">
        <f t="shared" ref="AZ399" si="1063">IF(ISNUMBER(FIND(AZ$1,AY399)),SUBSTITUTE(AY399,AZ$1,),AY399)</f>
        <v>0</v>
      </c>
      <c r="BA399" s="4">
        <f t="shared" ref="BA399" si="1064">IF(ISNUMBER(FIND(BA$1,AZ399)),SUBSTITUTE(AZ399,BA$1,),AZ399)</f>
        <v>0</v>
      </c>
      <c r="BB399" s="4">
        <f t="shared" ref="BB399" si="1065">IF(ISNUMBER(FIND(BB$1,BA399)),SUBSTITUTE(BA399,BB$1,),BA399)</f>
        <v>0</v>
      </c>
      <c r="BC399" s="4">
        <f t="shared" ref="BC399" si="1066">IF(ISNUMBER(FIND(BC$1,BB399)),SUBSTITUTE(BB399,BC$1,),BB399)</f>
        <v>0</v>
      </c>
      <c r="BD399" s="4">
        <f t="shared" ref="BD399" si="1067">IF(ISNUMBER(FIND(BD$1,BC399)),SUBSTITUTE(BC399,BD$1,),BC399)</f>
        <v>0</v>
      </c>
      <c r="BE399" s="4">
        <f t="shared" ref="BE399" si="1068">IF(ISNUMBER(FIND(BE$1,BD399)),SUBSTITUTE(BD399,BE$1,),BD399)</f>
        <v>0</v>
      </c>
      <c r="BF399" s="4">
        <f t="shared" ref="BF399" si="1069">IF(ISNUMBER(FIND(BF$1,BE399)),SUBSTITUTE(BE399,BF$1,),BE399)</f>
        <v>0</v>
      </c>
      <c r="BG399" s="4">
        <f t="shared" ref="BG399" si="1070">IF(ISNUMBER(FIND(BG$1,BF399)),SUBSTITUTE(BF399,BG$1,),BF399)</f>
        <v>0</v>
      </c>
      <c r="BH399" s="4">
        <f t="shared" ref="BH399" si="1071">IF(ISNUMBER(FIND(BH$1,BG399)),SUBSTITUTE(BG399,BH$1,),BG399)</f>
        <v>0</v>
      </c>
      <c r="BI399" s="4">
        <f t="shared" ref="BI399" si="1072">IF(ISNUMBER(FIND(BI$1,BH399)),SUBSTITUTE(BH399,BI$1,),BH399)</f>
        <v>0</v>
      </c>
      <c r="BJ399" s="4">
        <f t="shared" ref="BJ399" si="1073">IF(ISNUMBER(FIND(BJ$1,BI399)),SUBSTITUTE(BI399,BJ$1,),BI399)</f>
        <v>0</v>
      </c>
      <c r="BK399" s="63">
        <f t="shared" ref="BK399" si="1074">IF(ISNUMBER(FIND("MKEEV",BJ399)),BJ399,IF(ISNUMBER(FIND(BK$1,BJ399)),SUBSTITUTE(BJ399,BK$1,),BJ399))</f>
        <v>0</v>
      </c>
      <c r="BL399" s="4">
        <f t="shared" ref="BL399" si="1075">IF(ISNUMBER(FIND(BL$1,BK399)),SUBSTITUTE(BK399,BL$1,),BK399)</f>
        <v>0</v>
      </c>
      <c r="BM399" s="63">
        <f t="shared" ref="BM399" si="1076">IF(BL399="ET",BL399,IF(ISNUMBER(FIND(BM$1,BL399)),SUBSTITUTE(BL399,BM$1,),BL399))</f>
        <v>0</v>
      </c>
      <c r="BN399" s="4">
        <f t="shared" ref="BN399" si="1077">IF(ISNUMBER(FIND(BN$1,BM399)),SUBSTITUTE(BM399,BN$1,),BM399)</f>
        <v>0</v>
      </c>
      <c r="BO399" s="63">
        <f t="shared" ref="BO399" si="1078">IF(ISNUMBER(FIND("EURO",BN399)),BN399,IF(ISNUMBER(FIND(BO$1,BN399)),SUBSTITUTE(BN399,BO$1,),BN399))</f>
        <v>0</v>
      </c>
      <c r="BP399" s="4">
        <f t="shared" ref="BP399" si="1079">IF(ISNUMBER(FIND(BP$1,BO399)),SUBSTITUTE(BO399,BP$1,),BO399)</f>
        <v>0</v>
      </c>
      <c r="BQ399" s="4">
        <f t="shared" ref="BQ399" si="1080">IF(ISNUMBER(FIND(BQ$1,BP399)),SUBSTITUTE(BP399,BQ$1,),BP399)</f>
        <v>0</v>
      </c>
      <c r="BR399" s="4">
        <f t="shared" ref="BR399" si="1081">IF(ISNUMBER(FIND(BR$1,BQ399)),SUBSTITUTE(BQ399,BR$1,),BQ399)</f>
        <v>0</v>
      </c>
      <c r="BS399" s="4">
        <f t="shared" ref="BS399" si="1082">IF(ISNUMBER(FIND(BS$1,BR399)),SUBSTITUTE(BR399,BS$1,),BR399)</f>
        <v>0</v>
      </c>
      <c r="BT399" s="4">
        <f t="shared" ref="BT399" si="1083">IF(ISNUMBER(FIND(BT$1,BS399)),SUBSTITUTE(BS399,BT$1,),BS399)</f>
        <v>0</v>
      </c>
      <c r="BU399" s="63">
        <f t="shared" ref="BU399" si="1084">IF(ISNUMBER(FIND("EEV",BT399)),BT399,IF(ISNUMBER(FIND(BU$1,BT399)),SUBSTITUTE(BT399,BU$1,),BT399))</f>
        <v>0</v>
      </c>
      <c r="BV399" s="4">
        <f t="shared" ref="BV399" si="1085">IF(ISNUMBER(FIND(BV$1,BU399)),SUBSTITUTE(BU399,BV$1,),BU399)</f>
        <v>0</v>
      </c>
      <c r="BW399" s="4">
        <f t="shared" ref="BW399" si="1086">IF(ISNUMBER(FIND(BW$1,BV399)),SUBSTITUTE(BV399,BW$1,),BV399)</f>
        <v>0</v>
      </c>
      <c r="BX399" s="4">
        <f t="shared" ref="BX399" si="1087">IF(ISNUMBER(FIND(BX$1,BW399)),SUBSTITUTE(BW399,BX$1,),BW399)</f>
        <v>0</v>
      </c>
      <c r="BY399" s="4">
        <f t="shared" ref="BY399" si="1088">IF(ISNUMBER(FIND(BY$1,BX399)),SUBSTITUTE(BX399,BY$1,),BX399)</f>
        <v>0</v>
      </c>
      <c r="BZ399" s="4">
        <f t="shared" ref="BZ399" si="1089">IF(ISNUMBER(FIND(BZ$1,BY399)),SUBSTITUTE(BY399,BZ$1,),BY399)</f>
        <v>0</v>
      </c>
      <c r="CA399" s="4">
        <f t="shared" ref="CA399" si="1090">IF(ISNUMBER(FIND(CA$1,BZ399)),SUBSTITUTE(BZ399,CA$1,),BZ399)</f>
        <v>0</v>
      </c>
      <c r="CB399" s="4">
        <f t="shared" ref="CB399" si="1091">IF(ISNUMBER(FIND(CB$1,CA399)),SUBSTITUTE(CA399,CB$1,),CA399)</f>
        <v>0</v>
      </c>
      <c r="CC399" s="4">
        <f t="shared" ref="CC399" si="1092">IF(ISNUMBER(FIND(CC$1,CB399)),SUBSTITUTE(CB399,CC$1,),CB399)</f>
        <v>0</v>
      </c>
      <c r="CD399" s="4">
        <f t="shared" ref="CD399" si="1093">IF(ISNUMBER(FIND(CD$1,CC399)),SUBSTITUTE(CC399,CD$1,),CC399)</f>
        <v>0</v>
      </c>
      <c r="CE399" s="4">
        <f t="shared" ref="CE399" si="1094">IF(ISNUMBER(FIND(CE$1,CD399)),SUBSTITUTE(CD399,CE$1,),CD399)</f>
        <v>0</v>
      </c>
      <c r="CF399" s="4">
        <f t="shared" ref="CF399" si="1095">IF(ISNUMBER(FIND(CF$1,CE399)),SUBSTITUTE(CE399,CF$1,),CE399)</f>
        <v>0</v>
      </c>
      <c r="CG399" s="4">
        <f t="shared" ref="CG399" si="1096">IF(ISNUMBER(FIND(CG$1,CF399)),SUBSTITUTE(CF399,CG$1,),CF399)</f>
        <v>0</v>
      </c>
      <c r="CH399" s="4">
        <f t="shared" ref="CH399" si="1097">IF(ISNUMBER(FIND(CH$1,CG399)),SUBSTITUTE(CG399,CH$1,),CG399)</f>
        <v>0</v>
      </c>
      <c r="CI399" s="4">
        <f t="shared" ref="CI399" si="1098">IF(ISNUMBER(FIND(CI$1,CH399)),SUBSTITUTE(CH399,CI$1,),CH399)</f>
        <v>0</v>
      </c>
      <c r="CJ399" s="4">
        <f t="shared" ref="CJ399" si="1099">IF(ISNUMBER(FIND(CJ$1,CI399)),SUBSTITUTE(CI399,CJ$1,),CI399)</f>
        <v>0</v>
      </c>
      <c r="CK399" s="4">
        <f t="shared" ref="CK399" si="1100">IF(ISNUMBER(FIND(CK$1,CJ399)),SUBSTITUTE(CJ399,CK$1,),CJ399)</f>
        <v>0</v>
      </c>
      <c r="CL399" s="4">
        <f t="shared" ref="CL399" si="1101">IF(ISNUMBER(FIND(CL$1,CK399)),SUBSTITUTE(CK399,CL$1,),CK399)</f>
        <v>0</v>
      </c>
      <c r="CM399" s="4">
        <f t="shared" ref="CM399" si="1102">IF(ISNUMBER(FIND(CM$1,CL399)),SUBSTITUTE(CL399,CM$1,),CL399)</f>
        <v>0</v>
      </c>
      <c r="CN399" s="4">
        <f t="shared" ref="CN399" si="1103">IF(ISNUMBER(FIND(CN$1,CM399)),SUBSTITUTE(CM399,CN$1,),CM399)</f>
        <v>0</v>
      </c>
      <c r="CO399" s="4">
        <f t="shared" ref="CO399" si="1104">IF(ISNUMBER(FIND(CO$1,CN399)),SUBSTITUTE(CN399,CO$1,),CN399)</f>
        <v>0</v>
      </c>
      <c r="CP399" s="4">
        <f t="shared" ref="CP399" si="1105">IF(ISNUMBER(FIND(CP$1,CO399)),SUBSTITUTE(CO399,CP$1,),CO399)</f>
        <v>0</v>
      </c>
      <c r="CQ399" s="4">
        <f t="shared" ref="CQ399" si="1106">IF(ISNUMBER(FIND(CQ$1,CP399)),SUBSTITUTE(CP399,CQ$1,),CP399)</f>
        <v>0</v>
      </c>
      <c r="CR399" s="4">
        <f t="shared" ref="CR399" si="1107">IF(ISNUMBER(FIND(CR$1,CQ399)),SUBSTITUTE(CQ399,CR$1,),CQ399)</f>
        <v>0</v>
      </c>
      <c r="CS399" s="4">
        <f t="shared" ref="CS399" si="1108">IF(ISNUMBER(FIND(CS$1,CR399)),SUBSTITUTE(CR399,CS$1,),CR399)</f>
        <v>0</v>
      </c>
      <c r="CT399" s="4">
        <f t="shared" ref="CT399" si="1109">IF(ISNUMBER(FIND(CT$1,CS399)),SUBSTITUTE(CS399,CT$1,),CS399)</f>
        <v>0</v>
      </c>
      <c r="CU399" s="4">
        <f t="shared" ref="CU399" si="1110">IF(ISNUMBER(FIND(CU$1,CT399)),SUBSTITUTE(CT399,CU$1,),CT399)</f>
        <v>0</v>
      </c>
      <c r="CV399" s="4">
        <f t="shared" ref="CV399" si="1111">IF(ISNUMBER(FIND(CV$1,CU399)),SUBSTITUTE(CU399,CV$1,),CU399)</f>
        <v>0</v>
      </c>
      <c r="CW399" s="4">
        <f t="shared" ref="CW399" si="1112">IF(ISNUMBER(FIND(CW$1,CV399)),SUBSTITUTE(CV399,CW$1,),CV399)</f>
        <v>0</v>
      </c>
      <c r="CX399" s="4">
        <f t="shared" ref="CX399" si="1113">IF(ISNUMBER(FIND(CX$1,CW399)),SUBSTITUTE(CW399,CX$1,),CW399)</f>
        <v>0</v>
      </c>
      <c r="CY399" s="4">
        <f t="shared" ref="CY399" si="1114">IF(ISNUMBER(FIND(CY$1,CX399)),SUBSTITUTE(CX399,CY$1,),CX399)</f>
        <v>0</v>
      </c>
      <c r="CZ399" s="4">
        <f t="shared" ref="CZ399" si="1115">IF(ISNUMBER(FIND(CZ$1,CY399)),SUBSTITUTE(CY399,CZ$1,),CY399)</f>
        <v>0</v>
      </c>
      <c r="DA399" s="4">
        <f t="shared" ref="DA399" si="1116">IF(ISNUMBER(FIND(DA$1,CZ399)),SUBSTITUTE(CZ399,DA$1,),CZ399)</f>
        <v>0</v>
      </c>
      <c r="DB399" s="4">
        <f t="shared" ref="DB399" si="1117">IF(ISNUMBER(FIND(DB$1,DA399)),SUBSTITUTE(DA399,DB$1,),DA399)</f>
        <v>0</v>
      </c>
      <c r="DC399" s="4">
        <f t="shared" ref="DC399" si="1118">IF(ISNUMBER(FIND(DC$1,DB399)),SUBSTITUTE(DB399,DC$1,),DB399)</f>
        <v>0</v>
      </c>
      <c r="DD399" s="4">
        <f t="shared" ref="DD399" si="1119">IF(ISNUMBER(FIND(DD$1,DC399)),SUBSTITUTE(DC399,DD$1,),DC399)</f>
        <v>0</v>
      </c>
      <c r="DE399" s="4">
        <f t="shared" ref="DE399" si="1120">IF(ISNUMBER(FIND(DE$1,DD399)),SUBSTITUTE(DD399,DE$1,),DD399)</f>
        <v>0</v>
      </c>
      <c r="DF399" s="4">
        <f t="shared" ref="DF399" si="1121">DE399</f>
        <v>0</v>
      </c>
      <c r="DG399" s="4">
        <f t="shared" ref="DG399" si="1122">_xlfn.NUMBERVALUE(DF399)</f>
        <v>0</v>
      </c>
      <c r="DH399" s="4" t="str">
        <f t="shared" ref="DH399" si="1123">TEXT(DG399,"#")</f>
        <v/>
      </c>
      <c r="DI399" s="4">
        <f t="shared" ref="DI399" si="1124">IF(ISERROR(DG399),DF399,IF(DG399&gt;100000000000,DH399,DG399))</f>
        <v>0</v>
      </c>
      <c r="DJ399" s="4"/>
      <c r="DK399" s="12" t="str">
        <f t="shared" ref="DK399" si="1125">IF(ISBLANK(B399),"0",B399)</f>
        <v>0</v>
      </c>
      <c r="DM399" s="12"/>
      <c r="DN399" s="12" t="b">
        <f t="shared" ref="DN399" ca="1" si="1126">DS399</f>
        <v>0</v>
      </c>
      <c r="DO399" s="4" t="str">
        <f t="shared" ref="DO399" ca="1" si="1127">IF(DK399=DN399,"OK",IF(DK399="0","OK","Close-Up"))</f>
        <v>OK</v>
      </c>
      <c r="DP399" s="4" t="str">
        <f t="shared" ref="DP399" ca="1" si="1128">IF(AND(DK399=DK400,NOT(DN399=DN400)),"Close-Up",IF(AND(DK399=DK398,DP398="Close-Up"),"Close-Up","OK"))</f>
        <v>OK</v>
      </c>
      <c r="DR399" s="4" t="b">
        <f t="shared" ref="DR399" ca="1" si="1129">IF(NOT(DU399="-"),DU399,IF(NOT(DY399="-"),DY399,IF(NOT(EC399="-"),EC399)))</f>
        <v>0</v>
      </c>
      <c r="DS399" s="4" t="b">
        <f t="shared" ref="DS399" ca="1" si="1130">IF(NOT(DV399="-"),DV399,IF(NOT(DZ399="-"),DZ399,IF(NOT(ED399="-"),ED399)))</f>
        <v>0</v>
      </c>
      <c r="DU399" s="4" t="str">
        <f>IF(ISERROR(INDEX('Code - Euro'!$A:$E,MATCH($DI399,'Code - Euro'!$A:$A,0),1)),"-",INDEX('Code - Euro'!$A:$E,MATCH($DI399,'Code - Euro'!$A:$A,0),1))</f>
        <v>-</v>
      </c>
      <c r="DV399" s="4" t="str">
        <f>IF(ISERROR(INDEX('Code - Euro'!$A:$E,MATCH($DI399,'Code - Euro'!$A:$A,0),2)),"-",INDEX('Code - Euro'!$A:$E,MATCH($DI399,'Code - Euro'!$A:$A,0),2))</f>
        <v>-</v>
      </c>
      <c r="DW399" s="4" t="e">
        <f>INDEX('Code - Euro'!$A:$E,MATCH($DI399,'Code - Euro'!$A:$A,0),3)</f>
        <v>#N/A</v>
      </c>
      <c r="DX399" s="4" t="e">
        <f>MATCH($DI399,'Code - Euro'!$A:$A,0)</f>
        <v>#N/A</v>
      </c>
      <c r="DY399" s="4" t="str">
        <f ca="1">IF(ISERROR(INDEX('2nd Option'!$B:$E,EB399,1)),"-",INDEX('2nd Option'!$B:$E,EB399,1))</f>
        <v>-</v>
      </c>
      <c r="DZ399" s="4" t="str">
        <f ca="1">IF(ISERROR(INDEX('2nd Option'!$B:$E,EB399,2)),"-",INDEX('2nd Option'!$B:$E,EB399,2))</f>
        <v>-</v>
      </c>
      <c r="EA399" s="4" t="e">
        <f ca="1">INDEX('2nd Option'!$B:$E,EB399,3)</f>
        <v>#N/A</v>
      </c>
      <c r="EB399" s="4" t="e">
        <f t="array" aca="1" ref="EB399" ca="1">MATCH(FALSE,(ISERROR(FIND(INDIRECT("'2nd Option'!$B$4:$B$"&amp;$EI$2),$DI399))),0)+3</f>
        <v>#N/A</v>
      </c>
      <c r="EC399" s="4" t="str">
        <f>IF(ISERROR(INDEX('3th Option'!$B:$E,EF399,1)),"-",INDEX('3th Option'!$B:$E,EF399,1))</f>
        <v>-</v>
      </c>
      <c r="ED399" s="4" t="str">
        <f>IF(ISERROR(INDEX('3th Option'!$B:$E,EF399,2)),"-",INDEX('3th Option'!$B:$E,EF399,2))</f>
        <v>-</v>
      </c>
      <c r="EE399" s="4" t="e">
        <f>INDEX('3th Option'!$B:$E,EF399,3)</f>
        <v>#N/A</v>
      </c>
      <c r="EF399" s="4" t="e">
        <f t="shared" ref="EF399" si="1131">IF(AND(4&lt;=EG399,EG399&lt;=$EI$3),EG399,NA())</f>
        <v>#N/A</v>
      </c>
      <c r="EG399" s="4">
        <f t="array" ref="EG399">MATCH(FALSE,(ISERROR(SEARCH('3th Option'!$B:$B,$DI399))),0)</f>
        <v>179</v>
      </c>
      <c r="EJ399" s="4" t="str">
        <f t="shared" ref="EJ399" ca="1" si="1132">IF(AND(NOT(DV399="-"),NOT(DZ399="-"),NOT(ED399="-"),DV399=DZ399,DZ399=ED399),"OK",IF(AND(NOT(DV399="-"),NOT(DZ399="-"),NOT(ED399="-"),OR(DV399=DZ399,DZ399=ED399,DV399=ED399)),"?",IF(AND(NOT(DV399="-"),NOT(DZ399="-"),DV399=DZ399),"OK",IF(AND(NOT(DV399="-"),NOT(ED399="-"),DV399=ED399),"OK",IF(AND(NOT(DZ399="-"),NOT(ED399="-"),DZ399=ED399),"OK",IF(AND(DV399="-",DZ399="-"),"OK",IF(AND(DV399="-",ED399="-"),"OK",IF(AND(DZ399="-",ED399="-"),"OK","NO"))))))))</f>
        <v>OK</v>
      </c>
      <c r="EK399" s="4"/>
      <c r="EL399" s="16" t="str">
        <f t="shared" ref="EL399" si="1133">IF(ISERROR(HYPERLINK("[Emission class conversion tool.xlsx]'Code - Euro'!A"&amp;DX399,"Go")),"-",HYPERLINK("[Emission class conversion tool.xlsx]'Code - Euro'!A"&amp;DX399,"Go - 'Code - Euro'"))</f>
        <v>-</v>
      </c>
      <c r="EM399" s="13"/>
      <c r="EN399" s="16" t="str">
        <f t="shared" ref="EN399" ca="1" si="1134">IF(ISERROR(HYPERLINK("[Emission class conversion tool.xlsx]'2nd Option'!A"&amp;EB399,"Go")),"-",HYPERLINK("[Emission class conversion tool.xlsx]'2nd Option'!A"&amp;EB399,"Go - '2nd Option'"))</f>
        <v>-</v>
      </c>
      <c r="EO399" s="13"/>
      <c r="EP399" s="16" t="str">
        <f t="shared" ref="EP399" si="1135">IF(ISERROR(HYPERLINK("[Emission class conversion tool.xlsx]'3th Option'!A"&amp;EF399,"Go")),"-",HYPERLINK("[Emission class conversion tool.xlsx]'3th Option'!A"&amp;EF399,"Go - '3th Option'"))</f>
        <v>-</v>
      </c>
    </row>
    <row r="400" spans="3:146" ht="15.75" thickTop="1" x14ac:dyDescent="0.25"/>
  </sheetData>
  <sheetProtection algorithmName="SHA-512" hashValue="tJA2L2ngdHgnWuXaWjI1REr6XKn1IRI5qCUDT+2VsmyRtLhK0EzraAaVBq8hMp5TGSpJq47LnE0Pno9drEypqQ==" saltValue="o5S30gS9jBULf+QSYhOo2Q==" spinCount="100000" sheet="1" objects="1" scenarios="1"/>
  <autoFilter ref="A1:EP399">
    <sortState ref="A7:EP21">
      <sortCondition ref="A1:A247"/>
    </sortState>
  </autoFilter>
  <customSheetViews>
    <customSheetView guid="{D8F13EC1-0860-4BD6-9185-0AB7F712CF77}" state="hidden">
      <pane ySplit="1" topLeftCell="A2" activePane="bottomLeft" state="frozen"/>
      <selection pane="bottomLeft" activeCell="A1193" sqref="A1193"/>
    </customSheetView>
    <customSheetView guid="{34485C93-5336-47ED-BEB3-B689FA8625AD}" showAutoFilter="1" hiddenColumns="1" state="hidden">
      <pane ySplit="1" topLeftCell="A2" activePane="bottomLeft" state="frozen"/>
      <selection pane="bottomLeft" activeCell="A17" sqref="A17"/>
      <pageMargins left="0.7" right="0.7" top="0.75" bottom="0.75" header="0.3" footer="0.3"/>
      <pageSetup paperSize="9" orientation="portrait" r:id="rId1"/>
      <autoFilter ref="A1:EP348">
        <sortState ref="A7:EP21">
          <sortCondition ref="A1:A247"/>
        </sortState>
      </autoFilter>
    </customSheetView>
    <customSheetView guid="{C8FFD331-AA5C-4849-BBFB-8947C40218CA}" showAutoFilter="1" hiddenColumns="1">
      <pane ySplit="1" topLeftCell="A2" activePane="bottomLeft" state="frozen"/>
      <selection pane="bottomLeft" activeCell="A17" sqref="A17"/>
      <pageMargins left="0.7" right="0.7" top="0.75" bottom="0.75" header="0.3" footer="0.3"/>
      <pageSetup paperSize="9" orientation="portrait" r:id="rId2"/>
      <autoFilter ref="A1:EP348">
        <sortState ref="A7:EP21">
          <sortCondition ref="A1:A247"/>
        </sortState>
      </autoFilter>
    </customSheetView>
    <customSheetView guid="{6F92E89F-BE8F-4C20-B349-CBC5FED38891}">
      <pane ySplit="1" topLeftCell="A2" activePane="bottomLeft" state="frozen"/>
      <selection pane="bottomLeft" sqref="A1:A16"/>
    </customSheetView>
  </customSheetViews>
  <conditionalFormatting sqref="EJ1:EK247">
    <cfRule type="containsText" dxfId="50" priority="68" operator="containsText" text="~?">
      <formula>NOT(ISERROR(SEARCH("~?",EJ1)))</formula>
    </cfRule>
    <cfRule type="containsText" dxfId="49" priority="69" operator="containsText" text="NO">
      <formula>NOT(ISERROR(SEARCH("NO",EJ1)))</formula>
    </cfRule>
    <cfRule type="cellIs" dxfId="48" priority="70" operator="equal">
      <formula>"OK"</formula>
    </cfRule>
  </conditionalFormatting>
  <conditionalFormatting sqref="DU1:ED247 DU400:EG1048576">
    <cfRule type="expression" dxfId="47" priority="65">
      <formula>$EJ1="NO"</formula>
    </cfRule>
    <cfRule type="expression" dxfId="46" priority="66">
      <formula>$EJ1="?"</formula>
    </cfRule>
    <cfRule type="expression" dxfId="45" priority="67">
      <formula>$EJ1="OK"</formula>
    </cfRule>
  </conditionalFormatting>
  <conditionalFormatting sqref="EE1:EG2 EE3:EE247 EG3:EG247 EF3:EF348">
    <cfRule type="expression" dxfId="44" priority="62">
      <formula>$EJ1="NO"</formula>
    </cfRule>
    <cfRule type="expression" dxfId="43" priority="63">
      <formula>$EJ1="?"</formula>
    </cfRule>
    <cfRule type="expression" dxfId="42" priority="64">
      <formula>$EJ1="OK"</formula>
    </cfRule>
  </conditionalFormatting>
  <conditionalFormatting sqref="DP1:DP247 DP400:DP1048576">
    <cfRule type="containsText" dxfId="41" priority="61" operator="containsText" text="Close-Up">
      <formula>NOT(ISERROR(SEARCH("Close-Up",DP1)))</formula>
    </cfRule>
  </conditionalFormatting>
  <conditionalFormatting sqref="EJ248:EK348">
    <cfRule type="containsText" dxfId="40" priority="58" operator="containsText" text="~?">
      <formula>NOT(ISERROR(SEARCH("~?",EJ248)))</formula>
    </cfRule>
    <cfRule type="containsText" dxfId="39" priority="59" operator="containsText" text="NO">
      <formula>NOT(ISERROR(SEARCH("NO",EJ248)))</formula>
    </cfRule>
    <cfRule type="cellIs" dxfId="38" priority="60" operator="equal">
      <formula>"OK"</formula>
    </cfRule>
  </conditionalFormatting>
  <conditionalFormatting sqref="DU248:ED348">
    <cfRule type="expression" dxfId="37" priority="55">
      <formula>$EJ248="NO"</formula>
    </cfRule>
    <cfRule type="expression" dxfId="36" priority="56">
      <formula>$EJ248="?"</formula>
    </cfRule>
    <cfRule type="expression" dxfId="35" priority="57">
      <formula>$EJ248="OK"</formula>
    </cfRule>
  </conditionalFormatting>
  <conditionalFormatting sqref="EE248:EE348 EG248:EG348">
    <cfRule type="expression" dxfId="34" priority="52">
      <formula>$EJ248="NO"</formula>
    </cfRule>
    <cfRule type="expression" dxfId="33" priority="53">
      <formula>$EJ248="?"</formula>
    </cfRule>
    <cfRule type="expression" dxfId="32" priority="54">
      <formula>$EJ248="OK"</formula>
    </cfRule>
  </conditionalFormatting>
  <conditionalFormatting sqref="DP248:DP348">
    <cfRule type="containsText" dxfId="31" priority="51" operator="containsText" text="Close-Up">
      <formula>NOT(ISERROR(SEARCH("Close-Up",DP248)))</formula>
    </cfRule>
  </conditionalFormatting>
  <conditionalFormatting sqref="DO1:DO348 DO400:DO1048576">
    <cfRule type="containsText" dxfId="30" priority="50" operator="containsText" text="Close">
      <formula>NOT(ISERROR(SEARCH("Close",DO1)))</formula>
    </cfRule>
  </conditionalFormatting>
  <conditionalFormatting sqref="EF349:EF398">
    <cfRule type="expression" dxfId="29" priority="47">
      <formula>$EJ349="NO"</formula>
    </cfRule>
    <cfRule type="expression" dxfId="28" priority="48">
      <formula>$EJ349="?"</formula>
    </cfRule>
    <cfRule type="expression" dxfId="27" priority="49">
      <formula>$EJ349="OK"</formula>
    </cfRule>
  </conditionalFormatting>
  <conditionalFormatting sqref="EJ349:EK398">
    <cfRule type="containsText" dxfId="26" priority="44" operator="containsText" text="~?">
      <formula>NOT(ISERROR(SEARCH("~?",EJ349)))</formula>
    </cfRule>
    <cfRule type="containsText" dxfId="25" priority="45" operator="containsText" text="NO">
      <formula>NOT(ISERROR(SEARCH("NO",EJ349)))</formula>
    </cfRule>
    <cfRule type="cellIs" dxfId="24" priority="46" operator="equal">
      <formula>"OK"</formula>
    </cfRule>
  </conditionalFormatting>
  <conditionalFormatting sqref="DU349:ED398">
    <cfRule type="expression" dxfId="23" priority="41">
      <formula>$EJ349="NO"</formula>
    </cfRule>
    <cfRule type="expression" dxfId="22" priority="42">
      <formula>$EJ349="?"</formula>
    </cfRule>
    <cfRule type="expression" dxfId="21" priority="43">
      <formula>$EJ349="OK"</formula>
    </cfRule>
  </conditionalFormatting>
  <conditionalFormatting sqref="EE349:EE398 EG349:EG398">
    <cfRule type="expression" dxfId="20" priority="38">
      <formula>$EJ349="NO"</formula>
    </cfRule>
    <cfRule type="expression" dxfId="19" priority="39">
      <formula>$EJ349="?"</formula>
    </cfRule>
    <cfRule type="expression" dxfId="18" priority="40">
      <formula>$EJ349="OK"</formula>
    </cfRule>
  </conditionalFormatting>
  <conditionalFormatting sqref="DP349:DP398">
    <cfRule type="containsText" dxfId="17" priority="37" operator="containsText" text="Close-Up">
      <formula>NOT(ISERROR(SEARCH("Close-Up",DP349)))</formula>
    </cfRule>
  </conditionalFormatting>
  <conditionalFormatting sqref="DO349:DO398">
    <cfRule type="containsText" dxfId="16" priority="36" operator="containsText" text="Close">
      <formula>NOT(ISERROR(SEARCH("Close",DO349)))</formula>
    </cfRule>
  </conditionalFormatting>
  <conditionalFormatting sqref="EF399">
    <cfRule type="expression" dxfId="15" priority="12">
      <formula>$EJ399="NO"</formula>
    </cfRule>
    <cfRule type="expression" dxfId="14" priority="13">
      <formula>$EJ399="?"</formula>
    </cfRule>
    <cfRule type="expression" dxfId="13" priority="14">
      <formula>$EJ399="OK"</formula>
    </cfRule>
  </conditionalFormatting>
  <conditionalFormatting sqref="EJ399:EK399">
    <cfRule type="containsText" dxfId="12" priority="9" operator="containsText" text="~?">
      <formula>NOT(ISERROR(SEARCH("~?",EJ399)))</formula>
    </cfRule>
    <cfRule type="containsText" dxfId="11" priority="10" operator="containsText" text="NO">
      <formula>NOT(ISERROR(SEARCH("NO",EJ399)))</formula>
    </cfRule>
    <cfRule type="cellIs" dxfId="10" priority="11" operator="equal">
      <formula>"OK"</formula>
    </cfRule>
  </conditionalFormatting>
  <conditionalFormatting sqref="DU399:ED399">
    <cfRule type="expression" dxfId="9" priority="6">
      <formula>$EJ399="NO"</formula>
    </cfRule>
    <cfRule type="expression" dxfId="8" priority="7">
      <formula>$EJ399="?"</formula>
    </cfRule>
    <cfRule type="expression" dxfId="7" priority="8">
      <formula>$EJ399="OK"</formula>
    </cfRule>
  </conditionalFormatting>
  <conditionalFormatting sqref="EE399 EG399">
    <cfRule type="expression" dxfId="6" priority="3">
      <formula>$EJ399="NO"</formula>
    </cfRule>
    <cfRule type="expression" dxfId="5" priority="4">
      <formula>$EJ399="?"</formula>
    </cfRule>
    <cfRule type="expression" dxfId="4" priority="5">
      <formula>$EJ399="OK"</formula>
    </cfRule>
  </conditionalFormatting>
  <conditionalFormatting sqref="DP399">
    <cfRule type="containsText" dxfId="3" priority="2" operator="containsText" text="Close-Up">
      <formula>NOT(ISERROR(SEARCH("Close-Up",DP399)))</formula>
    </cfRule>
  </conditionalFormatting>
  <conditionalFormatting sqref="DO399">
    <cfRule type="containsText" dxfId="2" priority="1" operator="containsText" text="Close">
      <formula>NOT(ISERROR(SEARCH("Close",DO399)))</formula>
    </cfRule>
  </conditionalFormatting>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Y1358"/>
  <sheetViews>
    <sheetView workbookViewId="0">
      <selection activeCell="A1193" sqref="A1193"/>
    </sheetView>
  </sheetViews>
  <sheetFormatPr defaultRowHeight="15" x14ac:dyDescent="0.25"/>
  <cols>
    <col min="1" max="2" width="14.28515625" style="18" customWidth="1"/>
    <col min="3" max="7" width="9.140625" style="19"/>
    <col min="9" max="14" width="9.140625" hidden="1" customWidth="1"/>
    <col min="15" max="15" width="9.140625" customWidth="1"/>
    <col min="16" max="16" width="17.5703125" style="18" bestFit="1" customWidth="1"/>
    <col min="17" max="17" width="17.5703125" style="18" customWidth="1"/>
    <col min="18" max="18" width="17.28515625" style="19" bestFit="1" customWidth="1"/>
    <col min="20" max="36" width="9.140625" hidden="1" customWidth="1"/>
    <col min="37" max="37" width="9.140625" style="62" hidden="1" customWidth="1"/>
    <col min="38" max="77" width="9.140625" hidden="1" customWidth="1"/>
    <col min="78" max="78" width="9.140625" style="62" hidden="1" customWidth="1"/>
    <col min="79" max="79" width="9.140625" hidden="1" customWidth="1"/>
    <col min="80" max="80" width="9.140625" style="62" hidden="1" customWidth="1"/>
    <col min="81" max="81" width="9.140625" hidden="1" customWidth="1"/>
    <col min="82" max="82" width="9.140625" style="62" hidden="1" customWidth="1"/>
    <col min="83" max="83" width="9.140625" hidden="1" customWidth="1"/>
    <col min="84" max="84" width="9.140625" style="62" hidden="1" customWidth="1"/>
    <col min="85" max="87" width="9.140625" hidden="1" customWidth="1"/>
    <col min="88" max="88" width="9.140625" style="62" hidden="1" customWidth="1"/>
    <col min="89" max="124" width="9.140625" hidden="1" customWidth="1"/>
    <col min="125" max="125" width="35.5703125" hidden="1" customWidth="1"/>
    <col min="126" max="126" width="9.140625" style="4"/>
  </cols>
  <sheetData>
    <row r="1" spans="1:129" x14ac:dyDescent="0.25">
      <c r="A1" s="56" t="s">
        <v>304</v>
      </c>
      <c r="B1" s="56"/>
      <c r="C1"/>
      <c r="D1"/>
      <c r="E1"/>
      <c r="F1"/>
      <c r="G1"/>
      <c r="P1" s="56" t="s">
        <v>305</v>
      </c>
      <c r="Q1" s="56"/>
      <c r="R1"/>
    </row>
    <row r="2" spans="1:129" x14ac:dyDescent="0.25">
      <c r="A2" s="18" t="s">
        <v>296</v>
      </c>
      <c r="B2" s="18" t="s">
        <v>308</v>
      </c>
      <c r="C2" s="19" t="s">
        <v>301</v>
      </c>
      <c r="D2" s="19" t="s">
        <v>302</v>
      </c>
      <c r="E2" s="19" t="s">
        <v>303</v>
      </c>
      <c r="F2" s="19" t="s">
        <v>306</v>
      </c>
      <c r="G2" s="19" t="s">
        <v>307</v>
      </c>
      <c r="I2" t="s">
        <v>298</v>
      </c>
      <c r="J2" t="s">
        <v>299</v>
      </c>
      <c r="K2" t="s">
        <v>300</v>
      </c>
      <c r="P2" s="18" t="s">
        <v>296</v>
      </c>
      <c r="Q2" s="18" t="s">
        <v>308</v>
      </c>
      <c r="R2" s="19" t="s">
        <v>297</v>
      </c>
      <c r="U2" s="4" t="s">
        <v>69</v>
      </c>
      <c r="V2" s="4" t="s">
        <v>70</v>
      </c>
      <c r="W2" s="4" t="s">
        <v>180</v>
      </c>
      <c r="X2" s="4" t="s">
        <v>71</v>
      </c>
      <c r="Y2" s="4" t="s">
        <v>72</v>
      </c>
      <c r="Z2" s="4" t="s">
        <v>73</v>
      </c>
      <c r="AA2" s="4" t="s">
        <v>74</v>
      </c>
      <c r="AB2" s="4" t="s">
        <v>75</v>
      </c>
      <c r="AC2" s="4" t="s">
        <v>76</v>
      </c>
      <c r="AD2" s="6" t="s">
        <v>77</v>
      </c>
      <c r="AE2" s="10" t="s">
        <v>78</v>
      </c>
      <c r="AF2" s="4" t="s">
        <v>79</v>
      </c>
      <c r="AG2" s="4" t="s">
        <v>80</v>
      </c>
      <c r="AH2" s="4" t="s">
        <v>81</v>
      </c>
      <c r="AI2" s="4" t="s">
        <v>82</v>
      </c>
      <c r="AJ2" s="4" t="s">
        <v>83</v>
      </c>
      <c r="AK2" s="63" t="s">
        <v>84</v>
      </c>
      <c r="AL2" s="4" t="s">
        <v>85</v>
      </c>
      <c r="AM2" s="4" t="s">
        <v>86</v>
      </c>
      <c r="AN2" s="4" t="s">
        <v>87</v>
      </c>
      <c r="AO2" s="4" t="s">
        <v>88</v>
      </c>
      <c r="AP2" s="4" t="s">
        <v>89</v>
      </c>
      <c r="AQ2" s="4" t="s">
        <v>90</v>
      </c>
      <c r="AR2" s="4" t="s">
        <v>91</v>
      </c>
      <c r="AS2" s="4" t="s">
        <v>92</v>
      </c>
      <c r="AT2" s="4" t="s">
        <v>93</v>
      </c>
      <c r="AU2" s="4" t="s">
        <v>94</v>
      </c>
      <c r="AV2" s="4" t="s">
        <v>95</v>
      </c>
      <c r="AW2" s="4" t="s">
        <v>96</v>
      </c>
      <c r="AX2" s="4" t="s">
        <v>97</v>
      </c>
      <c r="AY2" s="4" t="s">
        <v>98</v>
      </c>
      <c r="AZ2" s="4" t="s">
        <v>99</v>
      </c>
      <c r="BA2" s="4" t="s">
        <v>100</v>
      </c>
      <c r="BB2" s="4" t="s">
        <v>101</v>
      </c>
      <c r="BC2" s="4" t="s">
        <v>102</v>
      </c>
      <c r="BD2" s="4" t="s">
        <v>103</v>
      </c>
      <c r="BE2" s="4" t="s">
        <v>104</v>
      </c>
      <c r="BF2" s="4" t="s">
        <v>105</v>
      </c>
      <c r="BG2" s="4" t="s">
        <v>106</v>
      </c>
      <c r="BH2" s="4" t="s">
        <v>107</v>
      </c>
      <c r="BI2" s="4" t="s">
        <v>108</v>
      </c>
      <c r="BJ2" s="4" t="s">
        <v>109</v>
      </c>
      <c r="BK2" s="4" t="s">
        <v>110</v>
      </c>
      <c r="BL2" s="4" t="s">
        <v>111</v>
      </c>
      <c r="BM2" s="4" t="s">
        <v>112</v>
      </c>
      <c r="BN2" s="4" t="s">
        <v>113</v>
      </c>
      <c r="BO2" s="4" t="s">
        <v>114</v>
      </c>
      <c r="BP2" s="4" t="s">
        <v>115</v>
      </c>
      <c r="BQ2" s="4" t="s">
        <v>116</v>
      </c>
      <c r="BR2" s="4" t="s">
        <v>117</v>
      </c>
      <c r="BS2" s="4" t="s">
        <v>118</v>
      </c>
      <c r="BT2" s="4" t="s">
        <v>119</v>
      </c>
      <c r="BU2" s="4" t="s">
        <v>120</v>
      </c>
      <c r="BV2" s="4" t="s">
        <v>121</v>
      </c>
      <c r="BW2" s="4" t="s">
        <v>122</v>
      </c>
      <c r="BX2" s="4" t="s">
        <v>123</v>
      </c>
      <c r="BY2" s="4" t="s">
        <v>124</v>
      </c>
      <c r="BZ2" s="63" t="s">
        <v>125</v>
      </c>
      <c r="CA2" s="4" t="s">
        <v>126</v>
      </c>
      <c r="CB2" s="63" t="s">
        <v>127</v>
      </c>
      <c r="CC2" s="4" t="s">
        <v>128</v>
      </c>
      <c r="CD2" s="63" t="s">
        <v>129</v>
      </c>
      <c r="CE2" s="4" t="s">
        <v>130</v>
      </c>
      <c r="CF2" s="63" t="s">
        <v>131</v>
      </c>
      <c r="CG2" s="4" t="s">
        <v>132</v>
      </c>
      <c r="CH2" s="4" t="s">
        <v>133</v>
      </c>
      <c r="CI2" s="4" t="s">
        <v>134</v>
      </c>
      <c r="CJ2" s="63" t="s">
        <v>135</v>
      </c>
      <c r="CK2" s="4" t="s">
        <v>136</v>
      </c>
      <c r="CL2" s="4" t="s">
        <v>137</v>
      </c>
      <c r="CM2" s="4" t="s">
        <v>138</v>
      </c>
      <c r="CN2" s="4" t="s">
        <v>139</v>
      </c>
      <c r="CO2" s="4" t="s">
        <v>140</v>
      </c>
      <c r="CP2" s="4" t="s">
        <v>141</v>
      </c>
      <c r="CQ2" s="4" t="s">
        <v>142</v>
      </c>
      <c r="CR2" s="4" t="s">
        <v>143</v>
      </c>
      <c r="CS2" s="4" t="s">
        <v>144</v>
      </c>
      <c r="CT2" s="4" t="s">
        <v>145</v>
      </c>
      <c r="CU2" s="4" t="s">
        <v>146</v>
      </c>
      <c r="CV2" s="4" t="s">
        <v>147</v>
      </c>
      <c r="CW2" s="4" t="s">
        <v>148</v>
      </c>
      <c r="CX2" s="4" t="s">
        <v>149</v>
      </c>
      <c r="CY2" s="4" t="s">
        <v>150</v>
      </c>
      <c r="CZ2" s="4" t="s">
        <v>151</v>
      </c>
      <c r="DA2" s="4" t="s">
        <v>152</v>
      </c>
      <c r="DB2" s="4" t="s">
        <v>153</v>
      </c>
      <c r="DC2" s="4" t="s">
        <v>154</v>
      </c>
      <c r="DD2" s="4" t="s">
        <v>155</v>
      </c>
      <c r="DE2" s="4" t="s">
        <v>156</v>
      </c>
      <c r="DF2" s="4" t="s">
        <v>157</v>
      </c>
      <c r="DG2" s="4" t="s">
        <v>158</v>
      </c>
      <c r="DH2" s="4" t="s">
        <v>159</v>
      </c>
      <c r="DI2" s="4" t="s">
        <v>160</v>
      </c>
      <c r="DJ2" s="4" t="s">
        <v>161</v>
      </c>
      <c r="DK2" s="4" t="s">
        <v>162</v>
      </c>
      <c r="DL2" s="4" t="s">
        <v>163</v>
      </c>
      <c r="DM2" s="4" t="s">
        <v>164</v>
      </c>
      <c r="DN2" s="4" t="s">
        <v>165</v>
      </c>
      <c r="DO2" s="4" t="s">
        <v>166</v>
      </c>
      <c r="DP2" s="4" t="s">
        <v>167</v>
      </c>
      <c r="DQ2" s="4" t="s">
        <v>168</v>
      </c>
      <c r="DR2" s="4" t="s">
        <v>169</v>
      </c>
      <c r="DS2" s="11" t="s">
        <v>170</v>
      </c>
      <c r="DT2" s="4" t="s">
        <v>168</v>
      </c>
      <c r="DU2" s="4" t="s">
        <v>236</v>
      </c>
      <c r="DX2" s="4"/>
      <c r="DY2" s="4"/>
    </row>
    <row r="3" spans="1:129" x14ac:dyDescent="0.25">
      <c r="C3" s="19" t="str">
        <f>IF(ISERROR("R"&amp;I3&amp;J3&amp;K3),"0","R"&amp;I3&amp;J3&amp;K3)</f>
        <v>0</v>
      </c>
      <c r="D3" s="19" t="str">
        <f>IF(ISERROR(I3&amp;"R"&amp;J3&amp;K3),"0",I3&amp;"R"&amp;J3&amp;K3)</f>
        <v>0</v>
      </c>
      <c r="E3" s="19" t="str">
        <f>IF(ISERROR(I3&amp;"R"&amp;K3&amp;J3),"0",I3&amp;"R"&amp;K3&amp;J3)</f>
        <v>0</v>
      </c>
      <c r="F3" s="19" t="str">
        <f>IF(ISERROR(I3&amp;J3&amp;K3),"0",I3&amp;J3&amp;K3)</f>
        <v>0</v>
      </c>
      <c r="G3" s="19" t="str">
        <f>IF(ISERROR(I3&amp;K3&amp;J3),"0",I3&amp;K3&amp;J3)</f>
        <v>0</v>
      </c>
      <c r="I3" t="e">
        <f>LEFT(M3,2)</f>
        <v>#VALUE!</v>
      </c>
      <c r="J3" t="e">
        <f>LEFT(N3,2)</f>
        <v>#VALUE!</v>
      </c>
      <c r="K3" t="e">
        <f>SUBSTITUTE(N3,J3,)</f>
        <v>#VALUE!</v>
      </c>
      <c r="M3" t="e">
        <f t="shared" ref="M3:M40" si="0">RIGHT(A3,LEN(A3)-1)</f>
        <v>#VALUE!</v>
      </c>
      <c r="N3" t="e">
        <f>SUBSTITUTE(M3,I3&amp;".",)</f>
        <v>#VALUE!</v>
      </c>
      <c r="P3" s="9"/>
      <c r="R3" s="19" t="str">
        <f>DU3</f>
        <v/>
      </c>
      <c r="T3" t="str">
        <f>UPPER(P3)</f>
        <v/>
      </c>
      <c r="U3" s="4" t="str">
        <f>IF(ISNUMBER(FIND(U$2,$T3)),SUBSTITUTE($T3,U$2,),$T3)</f>
        <v/>
      </c>
      <c r="V3" s="4" t="str">
        <f>IF(ISNUMBER(FIND(V$2,U3)),SUBSTITUTE(U3,V$2,),U3)</f>
        <v/>
      </c>
      <c r="W3" s="4" t="str">
        <f>IF(ISNUMBER(FIND(W$2,V3)),SUBSTITUTE(V3,W$2,),V3)</f>
        <v/>
      </c>
      <c r="X3" s="4" t="str">
        <f t="shared" ref="X3:CE3" si="1">IF(ISNUMBER(FIND(X$2,W3)),SUBSTITUTE(W3,X$2,),W3)</f>
        <v/>
      </c>
      <c r="Y3" s="4" t="str">
        <f t="shared" si="1"/>
        <v/>
      </c>
      <c r="Z3" s="4" t="str">
        <f t="shared" si="1"/>
        <v/>
      </c>
      <c r="AA3" s="4" t="str">
        <f t="shared" si="1"/>
        <v/>
      </c>
      <c r="AB3" s="4" t="str">
        <f t="shared" si="1"/>
        <v/>
      </c>
      <c r="AC3" s="4" t="str">
        <f t="shared" si="1"/>
        <v/>
      </c>
      <c r="AD3" s="4" t="str">
        <f t="shared" si="1"/>
        <v/>
      </c>
      <c r="AE3" s="4" t="str">
        <f t="shared" si="1"/>
        <v/>
      </c>
      <c r="AF3" s="4" t="str">
        <f t="shared" si="1"/>
        <v/>
      </c>
      <c r="AG3" s="4" t="str">
        <f t="shared" si="1"/>
        <v/>
      </c>
      <c r="AH3" s="4" t="str">
        <f t="shared" si="1"/>
        <v/>
      </c>
      <c r="AI3" s="4" t="str">
        <f t="shared" si="1"/>
        <v/>
      </c>
      <c r="AJ3" s="4" t="str">
        <f t="shared" si="1"/>
        <v/>
      </c>
      <c r="AK3" s="63" t="str">
        <f>IF(ISNUMBER(FIND("MKEEV",AJ3)),AJ3,IF(ISNUMBER(FIND(AK$2,AJ3)),SUBSTITUTE(AJ3,AK$2,),AJ3))</f>
        <v/>
      </c>
      <c r="AL3" s="4" t="str">
        <f t="shared" si="1"/>
        <v/>
      </c>
      <c r="AM3" s="4" t="str">
        <f t="shared" si="1"/>
        <v/>
      </c>
      <c r="AN3" s="4" t="str">
        <f t="shared" si="1"/>
        <v/>
      </c>
      <c r="AO3" s="4" t="str">
        <f t="shared" si="1"/>
        <v/>
      </c>
      <c r="AP3" s="4" t="str">
        <f t="shared" si="1"/>
        <v/>
      </c>
      <c r="AQ3" s="4" t="str">
        <f t="shared" si="1"/>
        <v/>
      </c>
      <c r="AR3" s="4" t="str">
        <f t="shared" si="1"/>
        <v/>
      </c>
      <c r="AS3" s="4" t="str">
        <f t="shared" si="1"/>
        <v/>
      </c>
      <c r="AT3" s="4" t="str">
        <f t="shared" si="1"/>
        <v/>
      </c>
      <c r="AU3" s="4" t="str">
        <f t="shared" si="1"/>
        <v/>
      </c>
      <c r="AV3" s="4" t="str">
        <f t="shared" si="1"/>
        <v/>
      </c>
      <c r="AW3" s="4" t="str">
        <f t="shared" si="1"/>
        <v/>
      </c>
      <c r="AX3" s="4" t="str">
        <f t="shared" si="1"/>
        <v/>
      </c>
      <c r="AY3" s="4" t="str">
        <f t="shared" si="1"/>
        <v/>
      </c>
      <c r="AZ3" s="4" t="str">
        <f t="shared" si="1"/>
        <v/>
      </c>
      <c r="BA3" s="4" t="str">
        <f t="shared" si="1"/>
        <v/>
      </c>
      <c r="BB3" s="4" t="str">
        <f t="shared" si="1"/>
        <v/>
      </c>
      <c r="BC3" s="4" t="str">
        <f t="shared" si="1"/>
        <v/>
      </c>
      <c r="BD3" s="4" t="str">
        <f t="shared" si="1"/>
        <v/>
      </c>
      <c r="BE3" s="4" t="str">
        <f t="shared" si="1"/>
        <v/>
      </c>
      <c r="BF3" s="4" t="str">
        <f t="shared" si="1"/>
        <v/>
      </c>
      <c r="BG3" s="4" t="str">
        <f t="shared" si="1"/>
        <v/>
      </c>
      <c r="BH3" s="4" t="str">
        <f t="shared" si="1"/>
        <v/>
      </c>
      <c r="BI3" s="4" t="str">
        <f t="shared" si="1"/>
        <v/>
      </c>
      <c r="BJ3" s="4" t="str">
        <f t="shared" si="1"/>
        <v/>
      </c>
      <c r="BK3" s="4" t="str">
        <f t="shared" si="1"/>
        <v/>
      </c>
      <c r="BL3" s="4" t="str">
        <f t="shared" si="1"/>
        <v/>
      </c>
      <c r="BM3" s="4" t="str">
        <f t="shared" si="1"/>
        <v/>
      </c>
      <c r="BN3" s="4" t="str">
        <f t="shared" si="1"/>
        <v/>
      </c>
      <c r="BO3" s="4" t="str">
        <f t="shared" si="1"/>
        <v/>
      </c>
      <c r="BP3" s="4" t="str">
        <f t="shared" si="1"/>
        <v/>
      </c>
      <c r="BQ3" s="4" t="str">
        <f t="shared" si="1"/>
        <v/>
      </c>
      <c r="BR3" s="4" t="str">
        <f t="shared" si="1"/>
        <v/>
      </c>
      <c r="BS3" s="4" t="str">
        <f t="shared" si="1"/>
        <v/>
      </c>
      <c r="BT3" s="4" t="str">
        <f t="shared" si="1"/>
        <v/>
      </c>
      <c r="BU3" s="4" t="str">
        <f t="shared" si="1"/>
        <v/>
      </c>
      <c r="BV3" s="4" t="str">
        <f t="shared" si="1"/>
        <v/>
      </c>
      <c r="BW3" s="4" t="str">
        <f t="shared" si="1"/>
        <v/>
      </c>
      <c r="BX3" s="4" t="str">
        <f t="shared" si="1"/>
        <v/>
      </c>
      <c r="BY3" s="4" t="str">
        <f t="shared" si="1"/>
        <v/>
      </c>
      <c r="BZ3" s="63" t="str">
        <f>IF(ISNUMBER(FIND("MKEEV",BY3)),BY3,IF(ISNUMBER(FIND(BZ$2,BY3)),SUBSTITUTE(BY3,BZ$2,),BY3))</f>
        <v/>
      </c>
      <c r="CA3" s="4" t="str">
        <f t="shared" si="1"/>
        <v/>
      </c>
      <c r="CB3" s="63" t="str">
        <f t="shared" ref="CB3:CB15" si="2">IF(CA3="ET",CA3,IF(ISNUMBER(FIND(CB$2,CA3)),SUBSTITUTE(CA3,CB$2,),CA3))</f>
        <v/>
      </c>
      <c r="CC3" s="4" t="str">
        <f t="shared" si="1"/>
        <v/>
      </c>
      <c r="CD3" s="63" t="str">
        <f>IF(ISNUMBER(FIND("EURO",CC3)),CC3,IF(ISNUMBER(FIND(CD$2,CC3)),SUBSTITUTE(CC3,CD$2,),CC3))</f>
        <v/>
      </c>
      <c r="CE3" s="4" t="str">
        <f t="shared" si="1"/>
        <v/>
      </c>
      <c r="CF3" s="63" t="str">
        <f>IF(CE3="EL",CE3,IF(ISNUMBER(FIND(CF$2,CE3)),SUBSTITUTE(CE3,CF$2,),CE3))</f>
        <v/>
      </c>
      <c r="CG3" s="4" t="str">
        <f t="shared" ref="CG3:DT3" si="3">IF(ISNUMBER(FIND(CG$2,CF3)),SUBSTITUTE(CF3,CG$2,),CF3)</f>
        <v/>
      </c>
      <c r="CH3" s="4" t="str">
        <f t="shared" si="3"/>
        <v/>
      </c>
      <c r="CI3" s="4" t="str">
        <f t="shared" si="3"/>
        <v/>
      </c>
      <c r="CJ3" s="63" t="str">
        <f>IF(ISNUMBER(FIND("EEV",CI3)),CI3,IF(ISNUMBER(FIND(CJ$2,CI3)),SUBSTITUTE(CI3,CJ$2,),CI3))</f>
        <v/>
      </c>
      <c r="CK3" s="4" t="str">
        <f t="shared" si="3"/>
        <v/>
      </c>
      <c r="CL3" s="4" t="str">
        <f t="shared" si="3"/>
        <v/>
      </c>
      <c r="CM3" s="4" t="str">
        <f t="shared" si="3"/>
        <v/>
      </c>
      <c r="CN3" s="4" t="str">
        <f t="shared" si="3"/>
        <v/>
      </c>
      <c r="CO3" s="4" t="str">
        <f t="shared" si="3"/>
        <v/>
      </c>
      <c r="CP3" s="4" t="str">
        <f t="shared" si="3"/>
        <v/>
      </c>
      <c r="CQ3" s="4" t="str">
        <f t="shared" si="3"/>
        <v/>
      </c>
      <c r="CR3" s="4" t="str">
        <f t="shared" si="3"/>
        <v/>
      </c>
      <c r="CS3" s="4" t="str">
        <f t="shared" si="3"/>
        <v/>
      </c>
      <c r="CT3" s="4" t="str">
        <f t="shared" si="3"/>
        <v/>
      </c>
      <c r="CU3" s="4" t="str">
        <f t="shared" si="3"/>
        <v/>
      </c>
      <c r="CV3" s="4" t="str">
        <f t="shared" si="3"/>
        <v/>
      </c>
      <c r="CW3" s="4" t="str">
        <f t="shared" si="3"/>
        <v/>
      </c>
      <c r="CX3" s="4" t="str">
        <f t="shared" si="3"/>
        <v/>
      </c>
      <c r="CY3" s="4" t="str">
        <f t="shared" si="3"/>
        <v/>
      </c>
      <c r="CZ3" s="4" t="str">
        <f t="shared" si="3"/>
        <v/>
      </c>
      <c r="DA3" s="4" t="str">
        <f t="shared" si="3"/>
        <v/>
      </c>
      <c r="DB3" s="4" t="str">
        <f t="shared" si="3"/>
        <v/>
      </c>
      <c r="DC3" s="4" t="str">
        <f t="shared" si="3"/>
        <v/>
      </c>
      <c r="DD3" s="4" t="str">
        <f t="shared" si="3"/>
        <v/>
      </c>
      <c r="DE3" s="4" t="str">
        <f t="shared" si="3"/>
        <v/>
      </c>
      <c r="DF3" s="4" t="str">
        <f t="shared" si="3"/>
        <v/>
      </c>
      <c r="DG3" s="4" t="str">
        <f t="shared" si="3"/>
        <v/>
      </c>
      <c r="DH3" s="4" t="str">
        <f t="shared" si="3"/>
        <v/>
      </c>
      <c r="DI3" s="4" t="str">
        <f t="shared" ref="DI3:DI66" si="4">IF(ISNUMBER(FIND(DI$2,DH3)),SUBSTITUTE(DH3,DI$2,),DH3)</f>
        <v/>
      </c>
      <c r="DJ3" s="4" t="str">
        <f t="shared" si="3"/>
        <v/>
      </c>
      <c r="DK3" s="4" t="str">
        <f t="shared" si="3"/>
        <v/>
      </c>
      <c r="DL3" s="4" t="str">
        <f t="shared" si="3"/>
        <v/>
      </c>
      <c r="DM3" s="4" t="str">
        <f t="shared" si="3"/>
        <v/>
      </c>
      <c r="DN3" s="4" t="str">
        <f t="shared" si="3"/>
        <v/>
      </c>
      <c r="DO3" s="4" t="str">
        <f t="shared" si="3"/>
        <v/>
      </c>
      <c r="DP3" s="4" t="str">
        <f t="shared" si="3"/>
        <v/>
      </c>
      <c r="DQ3" s="4" t="str">
        <f t="shared" si="3"/>
        <v/>
      </c>
      <c r="DR3" s="4" t="str">
        <f t="shared" si="3"/>
        <v/>
      </c>
      <c r="DS3" s="4" t="str">
        <f t="shared" si="3"/>
        <v/>
      </c>
      <c r="DT3" s="4" t="str">
        <f t="shared" si="3"/>
        <v/>
      </c>
      <c r="DU3" s="4" t="str">
        <f>DT3</f>
        <v/>
      </c>
      <c r="DX3" s="4"/>
      <c r="DY3" s="4"/>
    </row>
    <row r="4" spans="1:129" x14ac:dyDescent="0.25">
      <c r="C4" s="19" t="str">
        <f t="shared" ref="C4:C40" si="5">IF(ISERROR("R"&amp;I4&amp;J4&amp;K4),"0","R"&amp;I4&amp;J4&amp;K4)</f>
        <v>0</v>
      </c>
      <c r="D4" s="19" t="str">
        <f t="shared" ref="D4:D40" si="6">IF(ISERROR(I4&amp;"R"&amp;J4&amp;K4),"0",I4&amp;"R"&amp;J4&amp;K4)</f>
        <v>0</v>
      </c>
      <c r="E4" s="19" t="str">
        <f t="shared" ref="E4:E40" si="7">IF(ISERROR(I4&amp;"R"&amp;K4&amp;J4),"0",I4&amp;"R"&amp;K4&amp;J4)</f>
        <v>0</v>
      </c>
      <c r="F4" s="19" t="str">
        <f t="shared" ref="F4:F40" si="8">IF(ISERROR(I4&amp;J4&amp;K4),"0",I4&amp;J4&amp;K4)</f>
        <v>0</v>
      </c>
      <c r="G4" s="19" t="str">
        <f t="shared" ref="G4:G40" si="9">IF(ISERROR(I4&amp;K4&amp;J4),"0",I4&amp;K4&amp;J4)</f>
        <v>0</v>
      </c>
      <c r="I4" t="e">
        <f t="shared" ref="I4:I40" si="10">LEFT(M4,2)</f>
        <v>#VALUE!</v>
      </c>
      <c r="J4" t="e">
        <f t="shared" ref="J4:J40" si="11">LEFT(N4,2)</f>
        <v>#VALUE!</v>
      </c>
      <c r="K4" t="e">
        <f t="shared" ref="K4:K40" si="12">SUBSTITUTE(N4,J4,)</f>
        <v>#VALUE!</v>
      </c>
      <c r="M4" t="e">
        <f t="shared" si="0"/>
        <v>#VALUE!</v>
      </c>
      <c r="N4" t="e">
        <f t="shared" ref="N4:N40" si="13">SUBSTITUTE(M4,I4&amp;".",)</f>
        <v>#VALUE!</v>
      </c>
      <c r="P4" s="9"/>
      <c r="R4" s="19" t="str">
        <f t="shared" ref="R4:R67" si="14">DU4</f>
        <v/>
      </c>
      <c r="T4" t="str">
        <f t="shared" ref="T4:T52" si="15">UPPER(P4)</f>
        <v/>
      </c>
      <c r="U4" s="4" t="str">
        <f t="shared" ref="U4:U67" si="16">IF(ISNUMBER(FIND(U$2,$T4)),SUBSTITUTE($T4,U$2,),$T4)</f>
        <v/>
      </c>
      <c r="V4" s="4" t="str">
        <f t="shared" ref="V4:CE19" si="17">IF(ISNUMBER(FIND(V$2,U4)),SUBSTITUTE(U4,V$2,),U4)</f>
        <v/>
      </c>
      <c r="W4" s="4" t="str">
        <f t="shared" si="17"/>
        <v/>
      </c>
      <c r="X4" s="4" t="str">
        <f t="shared" si="17"/>
        <v/>
      </c>
      <c r="Y4" s="4" t="str">
        <f t="shared" si="17"/>
        <v/>
      </c>
      <c r="Z4" s="4" t="str">
        <f t="shared" si="17"/>
        <v/>
      </c>
      <c r="AA4" s="4" t="str">
        <f t="shared" si="17"/>
        <v/>
      </c>
      <c r="AB4" s="4" t="str">
        <f t="shared" si="17"/>
        <v/>
      </c>
      <c r="AC4" s="4" t="str">
        <f t="shared" si="17"/>
        <v/>
      </c>
      <c r="AD4" s="4" t="str">
        <f t="shared" si="17"/>
        <v/>
      </c>
      <c r="AE4" s="4" t="str">
        <f t="shared" si="17"/>
        <v/>
      </c>
      <c r="AF4" s="4" t="str">
        <f t="shared" si="17"/>
        <v/>
      </c>
      <c r="AG4" s="4" t="str">
        <f t="shared" si="17"/>
        <v/>
      </c>
      <c r="AH4" s="4" t="str">
        <f t="shared" si="17"/>
        <v/>
      </c>
      <c r="AI4" s="4" t="str">
        <f t="shared" si="17"/>
        <v/>
      </c>
      <c r="AJ4" s="4" t="str">
        <f t="shared" si="17"/>
        <v/>
      </c>
      <c r="AK4" s="63" t="str">
        <f t="shared" ref="AK4:AK50" si="18">IF(ISNUMBER(FIND("MKEEV",AJ4)),AJ4,IF(ISNUMBER(FIND(AK$2,AJ4)),SUBSTITUTE(AJ4,AK$2,),AJ4))</f>
        <v/>
      </c>
      <c r="AL4" s="4" t="str">
        <f t="shared" si="17"/>
        <v/>
      </c>
      <c r="AM4" s="4" t="str">
        <f t="shared" si="17"/>
        <v/>
      </c>
      <c r="AN4" s="4" t="str">
        <f t="shared" si="17"/>
        <v/>
      </c>
      <c r="AO4" s="4" t="str">
        <f t="shared" si="17"/>
        <v/>
      </c>
      <c r="AP4" s="4" t="str">
        <f t="shared" si="17"/>
        <v/>
      </c>
      <c r="AQ4" s="4" t="str">
        <f t="shared" si="17"/>
        <v/>
      </c>
      <c r="AR4" s="4" t="str">
        <f t="shared" si="17"/>
        <v/>
      </c>
      <c r="AS4" s="4" t="str">
        <f t="shared" si="17"/>
        <v/>
      </c>
      <c r="AT4" s="4" t="str">
        <f t="shared" si="17"/>
        <v/>
      </c>
      <c r="AU4" s="4" t="str">
        <f t="shared" si="17"/>
        <v/>
      </c>
      <c r="AV4" s="4" t="str">
        <f t="shared" si="17"/>
        <v/>
      </c>
      <c r="AW4" s="4" t="str">
        <f t="shared" si="17"/>
        <v/>
      </c>
      <c r="AX4" s="4" t="str">
        <f t="shared" si="17"/>
        <v/>
      </c>
      <c r="AY4" s="4" t="str">
        <f t="shared" si="17"/>
        <v/>
      </c>
      <c r="AZ4" s="4" t="str">
        <f t="shared" si="17"/>
        <v/>
      </c>
      <c r="BA4" s="4" t="str">
        <f t="shared" si="17"/>
        <v/>
      </c>
      <c r="BB4" s="4" t="str">
        <f t="shared" si="17"/>
        <v/>
      </c>
      <c r="BC4" s="4" t="str">
        <f t="shared" si="17"/>
        <v/>
      </c>
      <c r="BD4" s="4" t="str">
        <f t="shared" si="17"/>
        <v/>
      </c>
      <c r="BE4" s="4" t="str">
        <f t="shared" si="17"/>
        <v/>
      </c>
      <c r="BF4" s="4" t="str">
        <f t="shared" si="17"/>
        <v/>
      </c>
      <c r="BG4" s="4" t="str">
        <f t="shared" si="17"/>
        <v/>
      </c>
      <c r="BH4" s="4" t="str">
        <f t="shared" si="17"/>
        <v/>
      </c>
      <c r="BI4" s="4" t="str">
        <f t="shared" si="17"/>
        <v/>
      </c>
      <c r="BJ4" s="4" t="str">
        <f t="shared" si="17"/>
        <v/>
      </c>
      <c r="BK4" s="4" t="str">
        <f t="shared" si="17"/>
        <v/>
      </c>
      <c r="BL4" s="4" t="str">
        <f t="shared" si="17"/>
        <v/>
      </c>
      <c r="BM4" s="4" t="str">
        <f t="shared" si="17"/>
        <v/>
      </c>
      <c r="BN4" s="4" t="str">
        <f t="shared" si="17"/>
        <v/>
      </c>
      <c r="BO4" s="4" t="str">
        <f t="shared" si="17"/>
        <v/>
      </c>
      <c r="BP4" s="4" t="str">
        <f t="shared" si="17"/>
        <v/>
      </c>
      <c r="BQ4" s="4" t="str">
        <f t="shared" si="17"/>
        <v/>
      </c>
      <c r="BR4" s="4" t="str">
        <f t="shared" si="17"/>
        <v/>
      </c>
      <c r="BS4" s="4" t="str">
        <f t="shared" si="17"/>
        <v/>
      </c>
      <c r="BT4" s="4" t="str">
        <f t="shared" si="17"/>
        <v/>
      </c>
      <c r="BU4" s="4" t="str">
        <f t="shared" si="17"/>
        <v/>
      </c>
      <c r="BV4" s="4" t="str">
        <f t="shared" si="17"/>
        <v/>
      </c>
      <c r="BW4" s="4" t="str">
        <f t="shared" si="17"/>
        <v/>
      </c>
      <c r="BX4" s="4" t="str">
        <f t="shared" si="17"/>
        <v/>
      </c>
      <c r="BY4" s="4" t="str">
        <f t="shared" si="17"/>
        <v/>
      </c>
      <c r="BZ4" s="63" t="str">
        <f t="shared" ref="BZ4:BZ50" si="19">IF(ISNUMBER(FIND("MKEEV",BY4)),BY4,IF(ISNUMBER(FIND(BZ$2,BY4)),SUBSTITUTE(BY4,BZ$2,),BY4))</f>
        <v/>
      </c>
      <c r="CA4" s="4" t="str">
        <f t="shared" si="17"/>
        <v/>
      </c>
      <c r="CB4" s="63" t="str">
        <f t="shared" si="2"/>
        <v/>
      </c>
      <c r="CC4" s="4" t="str">
        <f t="shared" si="17"/>
        <v/>
      </c>
      <c r="CD4" s="63" t="str">
        <f t="shared" ref="CD4:CD50" si="20">IF(ISNUMBER(FIND("EURO",CC4)),CC4,IF(ISNUMBER(FIND(CD$2,CC4)),SUBSTITUTE(CC4,CD$2,),CC4))</f>
        <v/>
      </c>
      <c r="CE4" s="4" t="str">
        <f t="shared" si="17"/>
        <v/>
      </c>
      <c r="CF4" s="63" t="str">
        <f t="shared" ref="CF4:CF54" si="21">IF(CE4="EL",CE4,IF(ISNUMBER(FIND(CF$2,CE4)),SUBSTITUTE(CE4,CF$2,),CE4))</f>
        <v/>
      </c>
      <c r="CG4" s="4" t="str">
        <f t="shared" ref="CG4:CI4" si="22">IF(ISNUMBER(FIND(CG$2,CF4)),SUBSTITUTE(CF4,CG$2,),CF4)</f>
        <v/>
      </c>
      <c r="CH4" s="4" t="str">
        <f t="shared" si="22"/>
        <v/>
      </c>
      <c r="CI4" s="4" t="str">
        <f t="shared" si="22"/>
        <v/>
      </c>
      <c r="CJ4" s="63" t="str">
        <f t="shared" ref="CJ4:CJ50" si="23">IF(ISNUMBER(FIND("EEV",CI4)),CI4,IF(ISNUMBER(FIND(CJ$2,CI4)),SUBSTITUTE(CI4,CJ$2,),CI4))</f>
        <v/>
      </c>
      <c r="CK4" s="4" t="str">
        <f t="shared" ref="CK4:DT4" si="24">IF(ISNUMBER(FIND(CK$2,CJ4)),SUBSTITUTE(CJ4,CK$2,),CJ4)</f>
        <v/>
      </c>
      <c r="CL4" s="4" t="str">
        <f t="shared" si="24"/>
        <v/>
      </c>
      <c r="CM4" s="4" t="str">
        <f t="shared" si="24"/>
        <v/>
      </c>
      <c r="CN4" s="4" t="str">
        <f t="shared" si="24"/>
        <v/>
      </c>
      <c r="CO4" s="4" t="str">
        <f t="shared" si="24"/>
        <v/>
      </c>
      <c r="CP4" s="4" t="str">
        <f t="shared" si="24"/>
        <v/>
      </c>
      <c r="CQ4" s="4" t="str">
        <f t="shared" si="24"/>
        <v/>
      </c>
      <c r="CR4" s="4" t="str">
        <f t="shared" si="24"/>
        <v/>
      </c>
      <c r="CS4" s="4" t="str">
        <f t="shared" si="24"/>
        <v/>
      </c>
      <c r="CT4" s="4" t="str">
        <f t="shared" si="24"/>
        <v/>
      </c>
      <c r="CU4" s="4" t="str">
        <f t="shared" si="24"/>
        <v/>
      </c>
      <c r="CV4" s="4" t="str">
        <f t="shared" si="24"/>
        <v/>
      </c>
      <c r="CW4" s="4" t="str">
        <f t="shared" si="24"/>
        <v/>
      </c>
      <c r="CX4" s="4" t="str">
        <f t="shared" si="24"/>
        <v/>
      </c>
      <c r="CY4" s="4" t="str">
        <f t="shared" si="24"/>
        <v/>
      </c>
      <c r="CZ4" s="4" t="str">
        <f t="shared" si="24"/>
        <v/>
      </c>
      <c r="DA4" s="4" t="str">
        <f t="shared" si="24"/>
        <v/>
      </c>
      <c r="DB4" s="4" t="str">
        <f t="shared" si="24"/>
        <v/>
      </c>
      <c r="DC4" s="4" t="str">
        <f t="shared" si="24"/>
        <v/>
      </c>
      <c r="DD4" s="4" t="str">
        <f t="shared" si="24"/>
        <v/>
      </c>
      <c r="DE4" s="4" t="str">
        <f t="shared" si="24"/>
        <v/>
      </c>
      <c r="DF4" s="4" t="str">
        <f t="shared" si="24"/>
        <v/>
      </c>
      <c r="DG4" s="4" t="str">
        <f t="shared" si="24"/>
        <v/>
      </c>
      <c r="DH4" s="4" t="str">
        <f t="shared" si="24"/>
        <v/>
      </c>
      <c r="DI4" s="4" t="str">
        <f t="shared" si="4"/>
        <v/>
      </c>
      <c r="DJ4" s="4" t="str">
        <f t="shared" si="24"/>
        <v/>
      </c>
      <c r="DK4" s="4" t="str">
        <f t="shared" si="24"/>
        <v/>
      </c>
      <c r="DL4" s="4" t="str">
        <f t="shared" si="24"/>
        <v/>
      </c>
      <c r="DM4" s="4" t="str">
        <f t="shared" si="24"/>
        <v/>
      </c>
      <c r="DN4" s="4" t="str">
        <f t="shared" si="24"/>
        <v/>
      </c>
      <c r="DO4" s="4" t="str">
        <f t="shared" si="24"/>
        <v/>
      </c>
      <c r="DP4" s="4" t="str">
        <f t="shared" si="24"/>
        <v/>
      </c>
      <c r="DQ4" s="4" t="str">
        <f t="shared" si="24"/>
        <v/>
      </c>
      <c r="DR4" s="4" t="str">
        <f t="shared" si="24"/>
        <v/>
      </c>
      <c r="DS4" s="4" t="str">
        <f t="shared" si="24"/>
        <v/>
      </c>
      <c r="DT4" s="4" t="str">
        <f t="shared" si="24"/>
        <v/>
      </c>
      <c r="DU4" s="4" t="str">
        <f t="shared" ref="DU4:DU40" si="25">DT4</f>
        <v/>
      </c>
    </row>
    <row r="5" spans="1:129" x14ac:dyDescent="0.25">
      <c r="C5" s="19" t="str">
        <f t="shared" si="5"/>
        <v>0</v>
      </c>
      <c r="D5" s="19" t="str">
        <f t="shared" si="6"/>
        <v>0</v>
      </c>
      <c r="E5" s="19" t="str">
        <f t="shared" si="7"/>
        <v>0</v>
      </c>
      <c r="F5" s="19" t="str">
        <f t="shared" si="8"/>
        <v>0</v>
      </c>
      <c r="G5" s="19" t="str">
        <f t="shared" si="9"/>
        <v>0</v>
      </c>
      <c r="I5" t="e">
        <f t="shared" si="10"/>
        <v>#VALUE!</v>
      </c>
      <c r="J5" t="e">
        <f t="shared" si="11"/>
        <v>#VALUE!</v>
      </c>
      <c r="K5" t="e">
        <f t="shared" si="12"/>
        <v>#VALUE!</v>
      </c>
      <c r="M5" t="e">
        <f t="shared" si="0"/>
        <v>#VALUE!</v>
      </c>
      <c r="N5" t="e">
        <f t="shared" si="13"/>
        <v>#VALUE!</v>
      </c>
      <c r="P5" s="9"/>
      <c r="R5" s="19" t="str">
        <f t="shared" si="14"/>
        <v/>
      </c>
      <c r="T5" t="str">
        <f t="shared" si="15"/>
        <v/>
      </c>
      <c r="U5" s="4" t="str">
        <f t="shared" si="16"/>
        <v/>
      </c>
      <c r="V5" s="4" t="str">
        <f t="shared" ref="V5:CE5" si="26">IF(ISNUMBER(FIND(V$2,U5)),SUBSTITUTE(U5,V$2,),U5)</f>
        <v/>
      </c>
      <c r="W5" s="4" t="str">
        <f t="shared" si="17"/>
        <v/>
      </c>
      <c r="X5" s="4" t="str">
        <f t="shared" si="26"/>
        <v/>
      </c>
      <c r="Y5" s="4" t="str">
        <f t="shared" si="26"/>
        <v/>
      </c>
      <c r="Z5" s="4" t="str">
        <f t="shared" si="26"/>
        <v/>
      </c>
      <c r="AA5" s="4" t="str">
        <f t="shared" si="26"/>
        <v/>
      </c>
      <c r="AB5" s="4" t="str">
        <f t="shared" si="26"/>
        <v/>
      </c>
      <c r="AC5" s="4" t="str">
        <f t="shared" si="26"/>
        <v/>
      </c>
      <c r="AD5" s="4" t="str">
        <f t="shared" si="26"/>
        <v/>
      </c>
      <c r="AE5" s="4" t="str">
        <f t="shared" si="26"/>
        <v/>
      </c>
      <c r="AF5" s="4" t="str">
        <f t="shared" si="26"/>
        <v/>
      </c>
      <c r="AG5" s="4" t="str">
        <f t="shared" si="26"/>
        <v/>
      </c>
      <c r="AH5" s="4" t="str">
        <f t="shared" si="26"/>
        <v/>
      </c>
      <c r="AI5" s="4" t="str">
        <f t="shared" si="26"/>
        <v/>
      </c>
      <c r="AJ5" s="4" t="str">
        <f t="shared" si="26"/>
        <v/>
      </c>
      <c r="AK5" s="63" t="str">
        <f t="shared" si="18"/>
        <v/>
      </c>
      <c r="AL5" s="4" t="str">
        <f t="shared" si="26"/>
        <v/>
      </c>
      <c r="AM5" s="4" t="str">
        <f t="shared" si="26"/>
        <v/>
      </c>
      <c r="AN5" s="4" t="str">
        <f t="shared" si="26"/>
        <v/>
      </c>
      <c r="AO5" s="4" t="str">
        <f t="shared" si="26"/>
        <v/>
      </c>
      <c r="AP5" s="4" t="str">
        <f t="shared" si="26"/>
        <v/>
      </c>
      <c r="AQ5" s="4" t="str">
        <f t="shared" si="26"/>
        <v/>
      </c>
      <c r="AR5" s="4" t="str">
        <f t="shared" si="26"/>
        <v/>
      </c>
      <c r="AS5" s="4" t="str">
        <f t="shared" si="26"/>
        <v/>
      </c>
      <c r="AT5" s="4" t="str">
        <f t="shared" si="26"/>
        <v/>
      </c>
      <c r="AU5" s="4" t="str">
        <f t="shared" si="26"/>
        <v/>
      </c>
      <c r="AV5" s="4" t="str">
        <f t="shared" si="26"/>
        <v/>
      </c>
      <c r="AW5" s="4" t="str">
        <f t="shared" si="26"/>
        <v/>
      </c>
      <c r="AX5" s="4" t="str">
        <f t="shared" si="26"/>
        <v/>
      </c>
      <c r="AY5" s="4" t="str">
        <f t="shared" si="26"/>
        <v/>
      </c>
      <c r="AZ5" s="4" t="str">
        <f t="shared" si="26"/>
        <v/>
      </c>
      <c r="BA5" s="4" t="str">
        <f t="shared" si="26"/>
        <v/>
      </c>
      <c r="BB5" s="4" t="str">
        <f t="shared" si="26"/>
        <v/>
      </c>
      <c r="BC5" s="4" t="str">
        <f t="shared" si="26"/>
        <v/>
      </c>
      <c r="BD5" s="4" t="str">
        <f t="shared" si="26"/>
        <v/>
      </c>
      <c r="BE5" s="4" t="str">
        <f t="shared" si="26"/>
        <v/>
      </c>
      <c r="BF5" s="4" t="str">
        <f t="shared" si="26"/>
        <v/>
      </c>
      <c r="BG5" s="4" t="str">
        <f t="shared" si="26"/>
        <v/>
      </c>
      <c r="BH5" s="4" t="str">
        <f t="shared" si="26"/>
        <v/>
      </c>
      <c r="BI5" s="4" t="str">
        <f t="shared" si="26"/>
        <v/>
      </c>
      <c r="BJ5" s="4" t="str">
        <f t="shared" si="26"/>
        <v/>
      </c>
      <c r="BK5" s="4" t="str">
        <f t="shared" si="26"/>
        <v/>
      </c>
      <c r="BL5" s="4" t="str">
        <f t="shared" si="26"/>
        <v/>
      </c>
      <c r="BM5" s="4" t="str">
        <f t="shared" si="26"/>
        <v/>
      </c>
      <c r="BN5" s="4" t="str">
        <f t="shared" si="26"/>
        <v/>
      </c>
      <c r="BO5" s="4" t="str">
        <f t="shared" si="26"/>
        <v/>
      </c>
      <c r="BP5" s="4" t="str">
        <f t="shared" si="26"/>
        <v/>
      </c>
      <c r="BQ5" s="4" t="str">
        <f t="shared" si="26"/>
        <v/>
      </c>
      <c r="BR5" s="4" t="str">
        <f t="shared" si="26"/>
        <v/>
      </c>
      <c r="BS5" s="4" t="str">
        <f t="shared" si="26"/>
        <v/>
      </c>
      <c r="BT5" s="4" t="str">
        <f t="shared" si="26"/>
        <v/>
      </c>
      <c r="BU5" s="4" t="str">
        <f t="shared" si="26"/>
        <v/>
      </c>
      <c r="BV5" s="4" t="str">
        <f t="shared" si="26"/>
        <v/>
      </c>
      <c r="BW5" s="4" t="str">
        <f t="shared" si="26"/>
        <v/>
      </c>
      <c r="BX5" s="4" t="str">
        <f t="shared" si="26"/>
        <v/>
      </c>
      <c r="BY5" s="4" t="str">
        <f t="shared" si="26"/>
        <v/>
      </c>
      <c r="BZ5" s="63" t="str">
        <f t="shared" si="19"/>
        <v/>
      </c>
      <c r="CA5" s="4" t="str">
        <f t="shared" si="26"/>
        <v/>
      </c>
      <c r="CB5" s="63" t="str">
        <f t="shared" si="2"/>
        <v/>
      </c>
      <c r="CC5" s="4" t="str">
        <f t="shared" si="26"/>
        <v/>
      </c>
      <c r="CD5" s="63" t="str">
        <f t="shared" si="20"/>
        <v/>
      </c>
      <c r="CE5" s="4" t="str">
        <f t="shared" si="26"/>
        <v/>
      </c>
      <c r="CF5" s="63" t="str">
        <f t="shared" si="21"/>
        <v/>
      </c>
      <c r="CG5" s="4" t="str">
        <f t="shared" ref="CG5:CI5" si="27">IF(ISNUMBER(FIND(CG$2,CF5)),SUBSTITUTE(CF5,CG$2,),CF5)</f>
        <v/>
      </c>
      <c r="CH5" s="4" t="str">
        <f t="shared" si="27"/>
        <v/>
      </c>
      <c r="CI5" s="4" t="str">
        <f t="shared" si="27"/>
        <v/>
      </c>
      <c r="CJ5" s="63" t="str">
        <f t="shared" si="23"/>
        <v/>
      </c>
      <c r="CK5" s="4" t="str">
        <f t="shared" ref="CK5:DT5" si="28">IF(ISNUMBER(FIND(CK$2,CJ5)),SUBSTITUTE(CJ5,CK$2,),CJ5)</f>
        <v/>
      </c>
      <c r="CL5" s="4" t="str">
        <f t="shared" si="28"/>
        <v/>
      </c>
      <c r="CM5" s="4" t="str">
        <f t="shared" si="28"/>
        <v/>
      </c>
      <c r="CN5" s="4" t="str">
        <f t="shared" si="28"/>
        <v/>
      </c>
      <c r="CO5" s="4" t="str">
        <f t="shared" si="28"/>
        <v/>
      </c>
      <c r="CP5" s="4" t="str">
        <f t="shared" si="28"/>
        <v/>
      </c>
      <c r="CQ5" s="4" t="str">
        <f t="shared" si="28"/>
        <v/>
      </c>
      <c r="CR5" s="4" t="str">
        <f t="shared" si="28"/>
        <v/>
      </c>
      <c r="CS5" s="4" t="str">
        <f t="shared" si="28"/>
        <v/>
      </c>
      <c r="CT5" s="4" t="str">
        <f t="shared" si="28"/>
        <v/>
      </c>
      <c r="CU5" s="4" t="str">
        <f t="shared" si="28"/>
        <v/>
      </c>
      <c r="CV5" s="4" t="str">
        <f t="shared" si="28"/>
        <v/>
      </c>
      <c r="CW5" s="4" t="str">
        <f t="shared" si="28"/>
        <v/>
      </c>
      <c r="CX5" s="4" t="str">
        <f t="shared" si="28"/>
        <v/>
      </c>
      <c r="CY5" s="4" t="str">
        <f t="shared" si="28"/>
        <v/>
      </c>
      <c r="CZ5" s="4" t="str">
        <f t="shared" si="28"/>
        <v/>
      </c>
      <c r="DA5" s="4" t="str">
        <f t="shared" si="28"/>
        <v/>
      </c>
      <c r="DB5" s="4" t="str">
        <f t="shared" si="28"/>
        <v/>
      </c>
      <c r="DC5" s="4" t="str">
        <f t="shared" si="28"/>
        <v/>
      </c>
      <c r="DD5" s="4" t="str">
        <f t="shared" si="28"/>
        <v/>
      </c>
      <c r="DE5" s="4" t="str">
        <f t="shared" si="28"/>
        <v/>
      </c>
      <c r="DF5" s="4" t="str">
        <f t="shared" si="28"/>
        <v/>
      </c>
      <c r="DG5" s="4" t="str">
        <f t="shared" si="28"/>
        <v/>
      </c>
      <c r="DH5" s="4" t="str">
        <f t="shared" si="28"/>
        <v/>
      </c>
      <c r="DI5" s="4" t="str">
        <f t="shared" si="4"/>
        <v/>
      </c>
      <c r="DJ5" s="4" t="str">
        <f t="shared" si="28"/>
        <v/>
      </c>
      <c r="DK5" s="4" t="str">
        <f t="shared" si="28"/>
        <v/>
      </c>
      <c r="DL5" s="4" t="str">
        <f t="shared" si="28"/>
        <v/>
      </c>
      <c r="DM5" s="4" t="str">
        <f t="shared" si="28"/>
        <v/>
      </c>
      <c r="DN5" s="4" t="str">
        <f t="shared" si="28"/>
        <v/>
      </c>
      <c r="DO5" s="4" t="str">
        <f t="shared" si="28"/>
        <v/>
      </c>
      <c r="DP5" s="4" t="str">
        <f t="shared" si="28"/>
        <v/>
      </c>
      <c r="DQ5" s="4" t="str">
        <f t="shared" si="28"/>
        <v/>
      </c>
      <c r="DR5" s="4" t="str">
        <f t="shared" si="28"/>
        <v/>
      </c>
      <c r="DS5" s="4" t="str">
        <f t="shared" si="28"/>
        <v/>
      </c>
      <c r="DT5" s="4" t="str">
        <f t="shared" si="28"/>
        <v/>
      </c>
      <c r="DU5" s="4" t="str">
        <f t="shared" si="25"/>
        <v/>
      </c>
    </row>
    <row r="6" spans="1:129" x14ac:dyDescent="0.25">
      <c r="A6" s="9"/>
      <c r="C6" s="19" t="str">
        <f t="shared" si="5"/>
        <v>0</v>
      </c>
      <c r="D6" s="19" t="str">
        <f t="shared" si="6"/>
        <v>0</v>
      </c>
      <c r="E6" s="19" t="str">
        <f t="shared" si="7"/>
        <v>0</v>
      </c>
      <c r="F6" s="19" t="str">
        <f t="shared" si="8"/>
        <v>0</v>
      </c>
      <c r="G6" s="19" t="str">
        <f t="shared" si="9"/>
        <v>0</v>
      </c>
      <c r="I6" t="e">
        <f t="shared" si="10"/>
        <v>#VALUE!</v>
      </c>
      <c r="J6" t="e">
        <f t="shared" si="11"/>
        <v>#VALUE!</v>
      </c>
      <c r="K6" t="e">
        <f t="shared" si="12"/>
        <v>#VALUE!</v>
      </c>
      <c r="M6" t="e">
        <f t="shared" si="0"/>
        <v>#VALUE!</v>
      </c>
      <c r="N6" t="e">
        <f t="shared" si="13"/>
        <v>#VALUE!</v>
      </c>
      <c r="P6" s="9"/>
      <c r="Q6" s="9"/>
      <c r="R6" s="19" t="str">
        <f t="shared" si="14"/>
        <v/>
      </c>
      <c r="T6" t="str">
        <f t="shared" si="15"/>
        <v/>
      </c>
      <c r="U6" s="4" t="str">
        <f t="shared" si="16"/>
        <v/>
      </c>
      <c r="V6" s="4" t="str">
        <f t="shared" ref="V6:CE6" si="29">IF(ISNUMBER(FIND(V$2,U6)),SUBSTITUTE(U6,V$2,),U6)</f>
        <v/>
      </c>
      <c r="W6" s="4" t="str">
        <f t="shared" si="17"/>
        <v/>
      </c>
      <c r="X6" s="4" t="str">
        <f t="shared" si="29"/>
        <v/>
      </c>
      <c r="Y6" s="4" t="str">
        <f t="shared" si="29"/>
        <v/>
      </c>
      <c r="Z6" s="4" t="str">
        <f t="shared" si="29"/>
        <v/>
      </c>
      <c r="AA6" s="4" t="str">
        <f t="shared" si="29"/>
        <v/>
      </c>
      <c r="AB6" s="4" t="str">
        <f t="shared" si="29"/>
        <v/>
      </c>
      <c r="AC6" s="4" t="str">
        <f t="shared" si="29"/>
        <v/>
      </c>
      <c r="AD6" s="4" t="str">
        <f t="shared" si="29"/>
        <v/>
      </c>
      <c r="AE6" s="4" t="str">
        <f t="shared" si="29"/>
        <v/>
      </c>
      <c r="AF6" s="4" t="str">
        <f t="shared" si="29"/>
        <v/>
      </c>
      <c r="AG6" s="4" t="str">
        <f t="shared" si="29"/>
        <v/>
      </c>
      <c r="AH6" s="4" t="str">
        <f t="shared" si="29"/>
        <v/>
      </c>
      <c r="AI6" s="4" t="str">
        <f t="shared" si="29"/>
        <v/>
      </c>
      <c r="AJ6" s="4" t="str">
        <f t="shared" si="29"/>
        <v/>
      </c>
      <c r="AK6" s="63" t="str">
        <f t="shared" si="18"/>
        <v/>
      </c>
      <c r="AL6" s="4" t="str">
        <f t="shared" si="29"/>
        <v/>
      </c>
      <c r="AM6" s="4" t="str">
        <f t="shared" si="29"/>
        <v/>
      </c>
      <c r="AN6" s="4" t="str">
        <f t="shared" si="29"/>
        <v/>
      </c>
      <c r="AO6" s="4" t="str">
        <f t="shared" si="29"/>
        <v/>
      </c>
      <c r="AP6" s="4" t="str">
        <f t="shared" si="29"/>
        <v/>
      </c>
      <c r="AQ6" s="4" t="str">
        <f t="shared" si="29"/>
        <v/>
      </c>
      <c r="AR6" s="4" t="str">
        <f t="shared" si="29"/>
        <v/>
      </c>
      <c r="AS6" s="4" t="str">
        <f t="shared" si="29"/>
        <v/>
      </c>
      <c r="AT6" s="4" t="str">
        <f t="shared" si="29"/>
        <v/>
      </c>
      <c r="AU6" s="4" t="str">
        <f t="shared" si="29"/>
        <v/>
      </c>
      <c r="AV6" s="4" t="str">
        <f t="shared" si="29"/>
        <v/>
      </c>
      <c r="AW6" s="4" t="str">
        <f t="shared" si="29"/>
        <v/>
      </c>
      <c r="AX6" s="4" t="str">
        <f t="shared" si="29"/>
        <v/>
      </c>
      <c r="AY6" s="4" t="str">
        <f t="shared" si="29"/>
        <v/>
      </c>
      <c r="AZ6" s="4" t="str">
        <f t="shared" si="29"/>
        <v/>
      </c>
      <c r="BA6" s="4" t="str">
        <f t="shared" si="29"/>
        <v/>
      </c>
      <c r="BB6" s="4" t="str">
        <f t="shared" si="29"/>
        <v/>
      </c>
      <c r="BC6" s="4" t="str">
        <f t="shared" si="29"/>
        <v/>
      </c>
      <c r="BD6" s="4" t="str">
        <f t="shared" si="29"/>
        <v/>
      </c>
      <c r="BE6" s="4" t="str">
        <f t="shared" si="29"/>
        <v/>
      </c>
      <c r="BF6" s="4" t="str">
        <f t="shared" si="29"/>
        <v/>
      </c>
      <c r="BG6" s="4" t="str">
        <f t="shared" si="29"/>
        <v/>
      </c>
      <c r="BH6" s="4" t="str">
        <f t="shared" si="29"/>
        <v/>
      </c>
      <c r="BI6" s="4" t="str">
        <f t="shared" si="29"/>
        <v/>
      </c>
      <c r="BJ6" s="4" t="str">
        <f t="shared" si="29"/>
        <v/>
      </c>
      <c r="BK6" s="4" t="str">
        <f t="shared" si="29"/>
        <v/>
      </c>
      <c r="BL6" s="4" t="str">
        <f t="shared" si="29"/>
        <v/>
      </c>
      <c r="BM6" s="4" t="str">
        <f t="shared" si="29"/>
        <v/>
      </c>
      <c r="BN6" s="4" t="str">
        <f t="shared" si="29"/>
        <v/>
      </c>
      <c r="BO6" s="4" t="str">
        <f t="shared" si="29"/>
        <v/>
      </c>
      <c r="BP6" s="4" t="str">
        <f t="shared" si="29"/>
        <v/>
      </c>
      <c r="BQ6" s="4" t="str">
        <f t="shared" si="29"/>
        <v/>
      </c>
      <c r="BR6" s="4" t="str">
        <f t="shared" si="29"/>
        <v/>
      </c>
      <c r="BS6" s="4" t="str">
        <f t="shared" si="29"/>
        <v/>
      </c>
      <c r="BT6" s="4" t="str">
        <f t="shared" si="29"/>
        <v/>
      </c>
      <c r="BU6" s="4" t="str">
        <f t="shared" si="29"/>
        <v/>
      </c>
      <c r="BV6" s="4" t="str">
        <f t="shared" si="29"/>
        <v/>
      </c>
      <c r="BW6" s="4" t="str">
        <f t="shared" si="29"/>
        <v/>
      </c>
      <c r="BX6" s="4" t="str">
        <f t="shared" si="29"/>
        <v/>
      </c>
      <c r="BY6" s="4" t="str">
        <f t="shared" si="29"/>
        <v/>
      </c>
      <c r="BZ6" s="63" t="str">
        <f t="shared" si="19"/>
        <v/>
      </c>
      <c r="CA6" s="4" t="str">
        <f t="shared" si="29"/>
        <v/>
      </c>
      <c r="CB6" s="63" t="str">
        <f t="shared" si="2"/>
        <v/>
      </c>
      <c r="CC6" s="4" t="str">
        <f t="shared" si="29"/>
        <v/>
      </c>
      <c r="CD6" s="63" t="str">
        <f t="shared" si="20"/>
        <v/>
      </c>
      <c r="CE6" s="4" t="str">
        <f t="shared" si="29"/>
        <v/>
      </c>
      <c r="CF6" s="63" t="str">
        <f t="shared" si="21"/>
        <v/>
      </c>
      <c r="CG6" s="4" t="str">
        <f t="shared" ref="CG6:CI6" si="30">IF(ISNUMBER(FIND(CG$2,CF6)),SUBSTITUTE(CF6,CG$2,),CF6)</f>
        <v/>
      </c>
      <c r="CH6" s="4" t="str">
        <f t="shared" si="30"/>
        <v/>
      </c>
      <c r="CI6" s="4" t="str">
        <f t="shared" si="30"/>
        <v/>
      </c>
      <c r="CJ6" s="63" t="str">
        <f t="shared" si="23"/>
        <v/>
      </c>
      <c r="CK6" s="4" t="str">
        <f t="shared" ref="CK6:DT6" si="31">IF(ISNUMBER(FIND(CK$2,CJ6)),SUBSTITUTE(CJ6,CK$2,),CJ6)</f>
        <v/>
      </c>
      <c r="CL6" s="4" t="str">
        <f t="shared" si="31"/>
        <v/>
      </c>
      <c r="CM6" s="4" t="str">
        <f t="shared" si="31"/>
        <v/>
      </c>
      <c r="CN6" s="4" t="str">
        <f t="shared" si="31"/>
        <v/>
      </c>
      <c r="CO6" s="4" t="str">
        <f t="shared" si="31"/>
        <v/>
      </c>
      <c r="CP6" s="4" t="str">
        <f t="shared" si="31"/>
        <v/>
      </c>
      <c r="CQ6" s="4" t="str">
        <f t="shared" si="31"/>
        <v/>
      </c>
      <c r="CR6" s="4" t="str">
        <f t="shared" si="31"/>
        <v/>
      </c>
      <c r="CS6" s="4" t="str">
        <f t="shared" si="31"/>
        <v/>
      </c>
      <c r="CT6" s="4" t="str">
        <f t="shared" si="31"/>
        <v/>
      </c>
      <c r="CU6" s="4" t="str">
        <f t="shared" si="31"/>
        <v/>
      </c>
      <c r="CV6" s="4" t="str">
        <f t="shared" si="31"/>
        <v/>
      </c>
      <c r="CW6" s="4" t="str">
        <f t="shared" si="31"/>
        <v/>
      </c>
      <c r="CX6" s="4" t="str">
        <f t="shared" si="31"/>
        <v/>
      </c>
      <c r="CY6" s="4" t="str">
        <f t="shared" si="31"/>
        <v/>
      </c>
      <c r="CZ6" s="4" t="str">
        <f t="shared" si="31"/>
        <v/>
      </c>
      <c r="DA6" s="4" t="str">
        <f t="shared" si="31"/>
        <v/>
      </c>
      <c r="DB6" s="4" t="str">
        <f t="shared" si="31"/>
        <v/>
      </c>
      <c r="DC6" s="4" t="str">
        <f t="shared" si="31"/>
        <v/>
      </c>
      <c r="DD6" s="4" t="str">
        <f t="shared" si="31"/>
        <v/>
      </c>
      <c r="DE6" s="4" t="str">
        <f t="shared" si="31"/>
        <v/>
      </c>
      <c r="DF6" s="4" t="str">
        <f t="shared" si="31"/>
        <v/>
      </c>
      <c r="DG6" s="4" t="str">
        <f t="shared" si="31"/>
        <v/>
      </c>
      <c r="DH6" s="4" t="str">
        <f t="shared" si="31"/>
        <v/>
      </c>
      <c r="DI6" s="4" t="str">
        <f t="shared" si="4"/>
        <v/>
      </c>
      <c r="DJ6" s="4" t="str">
        <f t="shared" si="31"/>
        <v/>
      </c>
      <c r="DK6" s="4" t="str">
        <f t="shared" si="31"/>
        <v/>
      </c>
      <c r="DL6" s="4" t="str">
        <f t="shared" si="31"/>
        <v/>
      </c>
      <c r="DM6" s="4" t="str">
        <f t="shared" si="31"/>
        <v/>
      </c>
      <c r="DN6" s="4" t="str">
        <f t="shared" si="31"/>
        <v/>
      </c>
      <c r="DO6" s="4" t="str">
        <f t="shared" si="31"/>
        <v/>
      </c>
      <c r="DP6" s="4" t="str">
        <f t="shared" si="31"/>
        <v/>
      </c>
      <c r="DQ6" s="4" t="str">
        <f t="shared" si="31"/>
        <v/>
      </c>
      <c r="DR6" s="4" t="str">
        <f t="shared" si="31"/>
        <v/>
      </c>
      <c r="DS6" s="4" t="str">
        <f t="shared" si="31"/>
        <v/>
      </c>
      <c r="DT6" s="4" t="str">
        <f t="shared" si="31"/>
        <v/>
      </c>
      <c r="DU6" s="4" t="str">
        <f t="shared" si="25"/>
        <v/>
      </c>
    </row>
    <row r="7" spans="1:129" x14ac:dyDescent="0.25">
      <c r="C7" s="19" t="str">
        <f t="shared" si="5"/>
        <v>0</v>
      </c>
      <c r="D7" s="19" t="str">
        <f t="shared" si="6"/>
        <v>0</v>
      </c>
      <c r="E7" s="19" t="str">
        <f t="shared" si="7"/>
        <v>0</v>
      </c>
      <c r="F7" s="19" t="str">
        <f t="shared" si="8"/>
        <v>0</v>
      </c>
      <c r="G7" s="19" t="str">
        <f t="shared" si="9"/>
        <v>0</v>
      </c>
      <c r="I7" t="e">
        <f t="shared" si="10"/>
        <v>#VALUE!</v>
      </c>
      <c r="J7" t="e">
        <f t="shared" si="11"/>
        <v>#VALUE!</v>
      </c>
      <c r="K7" t="e">
        <f t="shared" si="12"/>
        <v>#VALUE!</v>
      </c>
      <c r="M7" t="e">
        <f t="shared" si="0"/>
        <v>#VALUE!</v>
      </c>
      <c r="N7" t="e">
        <f t="shared" si="13"/>
        <v>#VALUE!</v>
      </c>
      <c r="P7" s="9"/>
      <c r="Q7" s="9"/>
      <c r="R7" s="19" t="str">
        <f t="shared" si="14"/>
        <v/>
      </c>
      <c r="T7" t="str">
        <f t="shared" si="15"/>
        <v/>
      </c>
      <c r="U7" s="4" t="str">
        <f t="shared" si="16"/>
        <v/>
      </c>
      <c r="V7" s="4" t="str">
        <f t="shared" ref="V7:CE7" si="32">IF(ISNUMBER(FIND(V$2,U7)),SUBSTITUTE(U7,V$2,),U7)</f>
        <v/>
      </c>
      <c r="W7" s="4" t="str">
        <f t="shared" si="17"/>
        <v/>
      </c>
      <c r="X7" s="4" t="str">
        <f t="shared" si="32"/>
        <v/>
      </c>
      <c r="Y7" s="4" t="str">
        <f t="shared" si="32"/>
        <v/>
      </c>
      <c r="Z7" s="4" t="str">
        <f t="shared" si="32"/>
        <v/>
      </c>
      <c r="AA7" s="4" t="str">
        <f t="shared" si="32"/>
        <v/>
      </c>
      <c r="AB7" s="4" t="str">
        <f t="shared" si="32"/>
        <v/>
      </c>
      <c r="AC7" s="4" t="str">
        <f t="shared" si="32"/>
        <v/>
      </c>
      <c r="AD7" s="4" t="str">
        <f t="shared" si="32"/>
        <v/>
      </c>
      <c r="AE7" s="4" t="str">
        <f t="shared" si="32"/>
        <v/>
      </c>
      <c r="AF7" s="4" t="str">
        <f t="shared" si="32"/>
        <v/>
      </c>
      <c r="AG7" s="4" t="str">
        <f t="shared" si="32"/>
        <v/>
      </c>
      <c r="AH7" s="4" t="str">
        <f t="shared" si="32"/>
        <v/>
      </c>
      <c r="AI7" s="4" t="str">
        <f t="shared" si="32"/>
        <v/>
      </c>
      <c r="AJ7" s="4" t="str">
        <f t="shared" si="32"/>
        <v/>
      </c>
      <c r="AK7" s="63" t="str">
        <f t="shared" si="18"/>
        <v/>
      </c>
      <c r="AL7" s="4" t="str">
        <f t="shared" si="32"/>
        <v/>
      </c>
      <c r="AM7" s="4" t="str">
        <f t="shared" si="32"/>
        <v/>
      </c>
      <c r="AN7" s="4" t="str">
        <f t="shared" si="32"/>
        <v/>
      </c>
      <c r="AO7" s="4" t="str">
        <f t="shared" si="32"/>
        <v/>
      </c>
      <c r="AP7" s="4" t="str">
        <f t="shared" si="32"/>
        <v/>
      </c>
      <c r="AQ7" s="4" t="str">
        <f t="shared" si="32"/>
        <v/>
      </c>
      <c r="AR7" s="4" t="str">
        <f t="shared" si="32"/>
        <v/>
      </c>
      <c r="AS7" s="4" t="str">
        <f t="shared" si="32"/>
        <v/>
      </c>
      <c r="AT7" s="4" t="str">
        <f t="shared" si="32"/>
        <v/>
      </c>
      <c r="AU7" s="4" t="str">
        <f t="shared" si="32"/>
        <v/>
      </c>
      <c r="AV7" s="4" t="str">
        <f t="shared" si="32"/>
        <v/>
      </c>
      <c r="AW7" s="4" t="str">
        <f t="shared" si="32"/>
        <v/>
      </c>
      <c r="AX7" s="4" t="str">
        <f t="shared" si="32"/>
        <v/>
      </c>
      <c r="AY7" s="4" t="str">
        <f t="shared" si="32"/>
        <v/>
      </c>
      <c r="AZ7" s="4" t="str">
        <f t="shared" si="32"/>
        <v/>
      </c>
      <c r="BA7" s="4" t="str">
        <f t="shared" si="32"/>
        <v/>
      </c>
      <c r="BB7" s="4" t="str">
        <f t="shared" si="32"/>
        <v/>
      </c>
      <c r="BC7" s="4" t="str">
        <f t="shared" si="32"/>
        <v/>
      </c>
      <c r="BD7" s="4" t="str">
        <f t="shared" si="32"/>
        <v/>
      </c>
      <c r="BE7" s="4" t="str">
        <f t="shared" si="32"/>
        <v/>
      </c>
      <c r="BF7" s="4" t="str">
        <f t="shared" si="32"/>
        <v/>
      </c>
      <c r="BG7" s="4" t="str">
        <f t="shared" si="32"/>
        <v/>
      </c>
      <c r="BH7" s="4" t="str">
        <f t="shared" si="32"/>
        <v/>
      </c>
      <c r="BI7" s="4" t="str">
        <f t="shared" si="32"/>
        <v/>
      </c>
      <c r="BJ7" s="4" t="str">
        <f t="shared" si="32"/>
        <v/>
      </c>
      <c r="BK7" s="4" t="str">
        <f t="shared" si="32"/>
        <v/>
      </c>
      <c r="BL7" s="4" t="str">
        <f t="shared" si="32"/>
        <v/>
      </c>
      <c r="BM7" s="4" t="str">
        <f t="shared" si="32"/>
        <v/>
      </c>
      <c r="BN7" s="4" t="str">
        <f t="shared" si="32"/>
        <v/>
      </c>
      <c r="BO7" s="4" t="str">
        <f t="shared" si="32"/>
        <v/>
      </c>
      <c r="BP7" s="4" t="str">
        <f t="shared" si="32"/>
        <v/>
      </c>
      <c r="BQ7" s="4" t="str">
        <f t="shared" si="32"/>
        <v/>
      </c>
      <c r="BR7" s="4" t="str">
        <f t="shared" si="32"/>
        <v/>
      </c>
      <c r="BS7" s="4" t="str">
        <f t="shared" si="32"/>
        <v/>
      </c>
      <c r="BT7" s="4" t="str">
        <f t="shared" si="32"/>
        <v/>
      </c>
      <c r="BU7" s="4" t="str">
        <f t="shared" si="32"/>
        <v/>
      </c>
      <c r="BV7" s="4" t="str">
        <f t="shared" si="32"/>
        <v/>
      </c>
      <c r="BW7" s="4" t="str">
        <f t="shared" si="32"/>
        <v/>
      </c>
      <c r="BX7" s="4" t="str">
        <f t="shared" si="32"/>
        <v/>
      </c>
      <c r="BY7" s="4" t="str">
        <f t="shared" si="32"/>
        <v/>
      </c>
      <c r="BZ7" s="63" t="str">
        <f t="shared" si="19"/>
        <v/>
      </c>
      <c r="CA7" s="4" t="str">
        <f t="shared" si="32"/>
        <v/>
      </c>
      <c r="CB7" s="63" t="str">
        <f t="shared" si="2"/>
        <v/>
      </c>
      <c r="CC7" s="4" t="str">
        <f t="shared" si="32"/>
        <v/>
      </c>
      <c r="CD7" s="63" t="str">
        <f t="shared" si="20"/>
        <v/>
      </c>
      <c r="CE7" s="4" t="str">
        <f t="shared" si="32"/>
        <v/>
      </c>
      <c r="CF7" s="63" t="str">
        <f t="shared" si="21"/>
        <v/>
      </c>
      <c r="CG7" s="4" t="str">
        <f t="shared" ref="CG7:CI7" si="33">IF(ISNUMBER(FIND(CG$2,CF7)),SUBSTITUTE(CF7,CG$2,),CF7)</f>
        <v/>
      </c>
      <c r="CH7" s="4" t="str">
        <f t="shared" si="33"/>
        <v/>
      </c>
      <c r="CI7" s="4" t="str">
        <f t="shared" si="33"/>
        <v/>
      </c>
      <c r="CJ7" s="63" t="str">
        <f t="shared" si="23"/>
        <v/>
      </c>
      <c r="CK7" s="4" t="str">
        <f t="shared" ref="CK7:DT7" si="34">IF(ISNUMBER(FIND(CK$2,CJ7)),SUBSTITUTE(CJ7,CK$2,),CJ7)</f>
        <v/>
      </c>
      <c r="CL7" s="4" t="str">
        <f t="shared" si="34"/>
        <v/>
      </c>
      <c r="CM7" s="4" t="str">
        <f t="shared" si="34"/>
        <v/>
      </c>
      <c r="CN7" s="4" t="str">
        <f t="shared" si="34"/>
        <v/>
      </c>
      <c r="CO7" s="4" t="str">
        <f t="shared" si="34"/>
        <v/>
      </c>
      <c r="CP7" s="4" t="str">
        <f t="shared" si="34"/>
        <v/>
      </c>
      <c r="CQ7" s="4" t="str">
        <f t="shared" si="34"/>
        <v/>
      </c>
      <c r="CR7" s="4" t="str">
        <f t="shared" si="34"/>
        <v/>
      </c>
      <c r="CS7" s="4" t="str">
        <f t="shared" si="34"/>
        <v/>
      </c>
      <c r="CT7" s="4" t="str">
        <f t="shared" si="34"/>
        <v/>
      </c>
      <c r="CU7" s="4" t="str">
        <f t="shared" si="34"/>
        <v/>
      </c>
      <c r="CV7" s="4" t="str">
        <f t="shared" si="34"/>
        <v/>
      </c>
      <c r="CW7" s="4" t="str">
        <f t="shared" si="34"/>
        <v/>
      </c>
      <c r="CX7" s="4" t="str">
        <f t="shared" si="34"/>
        <v/>
      </c>
      <c r="CY7" s="4" t="str">
        <f t="shared" si="34"/>
        <v/>
      </c>
      <c r="CZ7" s="4" t="str">
        <f t="shared" si="34"/>
        <v/>
      </c>
      <c r="DA7" s="4" t="str">
        <f t="shared" si="34"/>
        <v/>
      </c>
      <c r="DB7" s="4" t="str">
        <f t="shared" si="34"/>
        <v/>
      </c>
      <c r="DC7" s="4" t="str">
        <f t="shared" si="34"/>
        <v/>
      </c>
      <c r="DD7" s="4" t="str">
        <f t="shared" si="34"/>
        <v/>
      </c>
      <c r="DE7" s="4" t="str">
        <f t="shared" si="34"/>
        <v/>
      </c>
      <c r="DF7" s="4" t="str">
        <f t="shared" si="34"/>
        <v/>
      </c>
      <c r="DG7" s="4" t="str">
        <f t="shared" si="34"/>
        <v/>
      </c>
      <c r="DH7" s="4" t="str">
        <f t="shared" si="34"/>
        <v/>
      </c>
      <c r="DI7" s="4" t="str">
        <f t="shared" si="4"/>
        <v/>
      </c>
      <c r="DJ7" s="4" t="str">
        <f t="shared" si="34"/>
        <v/>
      </c>
      <c r="DK7" s="4" t="str">
        <f t="shared" si="34"/>
        <v/>
      </c>
      <c r="DL7" s="4" t="str">
        <f t="shared" si="34"/>
        <v/>
      </c>
      <c r="DM7" s="4" t="str">
        <f t="shared" si="34"/>
        <v/>
      </c>
      <c r="DN7" s="4" t="str">
        <f t="shared" si="34"/>
        <v/>
      </c>
      <c r="DO7" s="4" t="str">
        <f t="shared" si="34"/>
        <v/>
      </c>
      <c r="DP7" s="4" t="str">
        <f t="shared" si="34"/>
        <v/>
      </c>
      <c r="DQ7" s="4" t="str">
        <f t="shared" si="34"/>
        <v/>
      </c>
      <c r="DR7" s="4" t="str">
        <f t="shared" si="34"/>
        <v/>
      </c>
      <c r="DS7" s="4" t="str">
        <f t="shared" si="34"/>
        <v/>
      </c>
      <c r="DT7" s="4" t="str">
        <f t="shared" si="34"/>
        <v/>
      </c>
      <c r="DU7" s="4" t="str">
        <f t="shared" si="25"/>
        <v/>
      </c>
      <c r="DW7" s="4"/>
    </row>
    <row r="8" spans="1:129" x14ac:dyDescent="0.25">
      <c r="C8" s="19" t="str">
        <f t="shared" si="5"/>
        <v>0</v>
      </c>
      <c r="D8" s="19" t="str">
        <f t="shared" si="6"/>
        <v>0</v>
      </c>
      <c r="E8" s="19" t="str">
        <f t="shared" si="7"/>
        <v>0</v>
      </c>
      <c r="F8" s="19" t="str">
        <f t="shared" si="8"/>
        <v>0</v>
      </c>
      <c r="G8" s="19" t="str">
        <f t="shared" si="9"/>
        <v>0</v>
      </c>
      <c r="I8" t="e">
        <f t="shared" si="10"/>
        <v>#VALUE!</v>
      </c>
      <c r="J8" t="e">
        <f t="shared" si="11"/>
        <v>#VALUE!</v>
      </c>
      <c r="K8" t="e">
        <f t="shared" si="12"/>
        <v>#VALUE!</v>
      </c>
      <c r="M8" t="e">
        <f t="shared" si="0"/>
        <v>#VALUE!</v>
      </c>
      <c r="N8" t="e">
        <f t="shared" si="13"/>
        <v>#VALUE!</v>
      </c>
      <c r="P8" s="9"/>
      <c r="Q8" s="9"/>
      <c r="R8" s="19" t="str">
        <f t="shared" si="14"/>
        <v/>
      </c>
      <c r="T8" t="str">
        <f t="shared" si="15"/>
        <v/>
      </c>
      <c r="U8" s="4" t="str">
        <f t="shared" si="16"/>
        <v/>
      </c>
      <c r="V8" s="4" t="str">
        <f t="shared" ref="V8:CE8" si="35">IF(ISNUMBER(FIND(V$2,U8)),SUBSTITUTE(U8,V$2,),U8)</f>
        <v/>
      </c>
      <c r="W8" s="4" t="str">
        <f t="shared" si="17"/>
        <v/>
      </c>
      <c r="X8" s="4" t="str">
        <f t="shared" si="35"/>
        <v/>
      </c>
      <c r="Y8" s="4" t="str">
        <f t="shared" si="35"/>
        <v/>
      </c>
      <c r="Z8" s="4" t="str">
        <f t="shared" si="35"/>
        <v/>
      </c>
      <c r="AA8" s="4" t="str">
        <f t="shared" si="35"/>
        <v/>
      </c>
      <c r="AB8" s="4" t="str">
        <f t="shared" si="35"/>
        <v/>
      </c>
      <c r="AC8" s="4" t="str">
        <f t="shared" si="35"/>
        <v/>
      </c>
      <c r="AD8" s="4" t="str">
        <f t="shared" si="35"/>
        <v/>
      </c>
      <c r="AE8" s="4" t="str">
        <f t="shared" si="35"/>
        <v/>
      </c>
      <c r="AF8" s="4" t="str">
        <f t="shared" si="35"/>
        <v/>
      </c>
      <c r="AG8" s="4" t="str">
        <f t="shared" si="35"/>
        <v/>
      </c>
      <c r="AH8" s="4" t="str">
        <f t="shared" si="35"/>
        <v/>
      </c>
      <c r="AI8" s="4" t="str">
        <f t="shared" si="35"/>
        <v/>
      </c>
      <c r="AJ8" s="4" t="str">
        <f t="shared" si="35"/>
        <v/>
      </c>
      <c r="AK8" s="63" t="str">
        <f t="shared" si="18"/>
        <v/>
      </c>
      <c r="AL8" s="4" t="str">
        <f t="shared" si="35"/>
        <v/>
      </c>
      <c r="AM8" s="4" t="str">
        <f t="shared" si="35"/>
        <v/>
      </c>
      <c r="AN8" s="4" t="str">
        <f t="shared" si="35"/>
        <v/>
      </c>
      <c r="AO8" s="4" t="str">
        <f t="shared" si="35"/>
        <v/>
      </c>
      <c r="AP8" s="4" t="str">
        <f t="shared" si="35"/>
        <v/>
      </c>
      <c r="AQ8" s="4" t="str">
        <f t="shared" si="35"/>
        <v/>
      </c>
      <c r="AR8" s="4" t="str">
        <f t="shared" si="35"/>
        <v/>
      </c>
      <c r="AS8" s="4" t="str">
        <f t="shared" si="35"/>
        <v/>
      </c>
      <c r="AT8" s="4" t="str">
        <f t="shared" si="35"/>
        <v/>
      </c>
      <c r="AU8" s="4" t="str">
        <f t="shared" si="35"/>
        <v/>
      </c>
      <c r="AV8" s="4" t="str">
        <f t="shared" si="35"/>
        <v/>
      </c>
      <c r="AW8" s="4" t="str">
        <f t="shared" si="35"/>
        <v/>
      </c>
      <c r="AX8" s="4" t="str">
        <f t="shared" si="35"/>
        <v/>
      </c>
      <c r="AY8" s="4" t="str">
        <f t="shared" si="35"/>
        <v/>
      </c>
      <c r="AZ8" s="4" t="str">
        <f t="shared" si="35"/>
        <v/>
      </c>
      <c r="BA8" s="4" t="str">
        <f t="shared" si="35"/>
        <v/>
      </c>
      <c r="BB8" s="4" t="str">
        <f t="shared" si="35"/>
        <v/>
      </c>
      <c r="BC8" s="4" t="str">
        <f t="shared" si="35"/>
        <v/>
      </c>
      <c r="BD8" s="4" t="str">
        <f t="shared" si="35"/>
        <v/>
      </c>
      <c r="BE8" s="4" t="str">
        <f t="shared" si="35"/>
        <v/>
      </c>
      <c r="BF8" s="4" t="str">
        <f t="shared" si="35"/>
        <v/>
      </c>
      <c r="BG8" s="4" t="str">
        <f t="shared" si="35"/>
        <v/>
      </c>
      <c r="BH8" s="4" t="str">
        <f t="shared" si="35"/>
        <v/>
      </c>
      <c r="BI8" s="4" t="str">
        <f t="shared" si="35"/>
        <v/>
      </c>
      <c r="BJ8" s="4" t="str">
        <f t="shared" si="35"/>
        <v/>
      </c>
      <c r="BK8" s="4" t="str">
        <f t="shared" si="35"/>
        <v/>
      </c>
      <c r="BL8" s="4" t="str">
        <f t="shared" si="35"/>
        <v/>
      </c>
      <c r="BM8" s="4" t="str">
        <f t="shared" si="35"/>
        <v/>
      </c>
      <c r="BN8" s="4" t="str">
        <f t="shared" si="35"/>
        <v/>
      </c>
      <c r="BO8" s="4" t="str">
        <f t="shared" si="35"/>
        <v/>
      </c>
      <c r="BP8" s="4" t="str">
        <f t="shared" si="35"/>
        <v/>
      </c>
      <c r="BQ8" s="4" t="str">
        <f t="shared" si="35"/>
        <v/>
      </c>
      <c r="BR8" s="4" t="str">
        <f t="shared" si="35"/>
        <v/>
      </c>
      <c r="BS8" s="4" t="str">
        <f t="shared" si="35"/>
        <v/>
      </c>
      <c r="BT8" s="4" t="str">
        <f t="shared" si="35"/>
        <v/>
      </c>
      <c r="BU8" s="4" t="str">
        <f t="shared" si="35"/>
        <v/>
      </c>
      <c r="BV8" s="4" t="str">
        <f t="shared" si="35"/>
        <v/>
      </c>
      <c r="BW8" s="4" t="str">
        <f t="shared" si="35"/>
        <v/>
      </c>
      <c r="BX8" s="4" t="str">
        <f t="shared" si="35"/>
        <v/>
      </c>
      <c r="BY8" s="4" t="str">
        <f t="shared" si="35"/>
        <v/>
      </c>
      <c r="BZ8" s="63" t="str">
        <f t="shared" si="19"/>
        <v/>
      </c>
      <c r="CA8" s="4" t="str">
        <f t="shared" si="35"/>
        <v/>
      </c>
      <c r="CB8" s="63" t="str">
        <f t="shared" si="2"/>
        <v/>
      </c>
      <c r="CC8" s="4" t="str">
        <f t="shared" si="35"/>
        <v/>
      </c>
      <c r="CD8" s="63" t="str">
        <f t="shared" si="20"/>
        <v/>
      </c>
      <c r="CE8" s="4" t="str">
        <f t="shared" si="35"/>
        <v/>
      </c>
      <c r="CF8" s="63" t="str">
        <f t="shared" si="21"/>
        <v/>
      </c>
      <c r="CG8" s="4" t="str">
        <f t="shared" ref="CG8:CI8" si="36">IF(ISNUMBER(FIND(CG$2,CF8)),SUBSTITUTE(CF8,CG$2,),CF8)</f>
        <v/>
      </c>
      <c r="CH8" s="4" t="str">
        <f t="shared" si="36"/>
        <v/>
      </c>
      <c r="CI8" s="4" t="str">
        <f t="shared" si="36"/>
        <v/>
      </c>
      <c r="CJ8" s="63" t="str">
        <f t="shared" si="23"/>
        <v/>
      </c>
      <c r="CK8" s="4" t="str">
        <f t="shared" ref="CK8:DT8" si="37">IF(ISNUMBER(FIND(CK$2,CJ8)),SUBSTITUTE(CJ8,CK$2,),CJ8)</f>
        <v/>
      </c>
      <c r="CL8" s="4" t="str">
        <f t="shared" si="37"/>
        <v/>
      </c>
      <c r="CM8" s="4" t="str">
        <f t="shared" si="37"/>
        <v/>
      </c>
      <c r="CN8" s="4" t="str">
        <f t="shared" si="37"/>
        <v/>
      </c>
      <c r="CO8" s="4" t="str">
        <f t="shared" si="37"/>
        <v/>
      </c>
      <c r="CP8" s="4" t="str">
        <f t="shared" si="37"/>
        <v/>
      </c>
      <c r="CQ8" s="4" t="str">
        <f t="shared" si="37"/>
        <v/>
      </c>
      <c r="CR8" s="4" t="str">
        <f t="shared" si="37"/>
        <v/>
      </c>
      <c r="CS8" s="4" t="str">
        <f t="shared" si="37"/>
        <v/>
      </c>
      <c r="CT8" s="4" t="str">
        <f t="shared" si="37"/>
        <v/>
      </c>
      <c r="CU8" s="4" t="str">
        <f t="shared" si="37"/>
        <v/>
      </c>
      <c r="CV8" s="4" t="str">
        <f t="shared" si="37"/>
        <v/>
      </c>
      <c r="CW8" s="4" t="str">
        <f t="shared" si="37"/>
        <v/>
      </c>
      <c r="CX8" s="4" t="str">
        <f t="shared" si="37"/>
        <v/>
      </c>
      <c r="CY8" s="4" t="str">
        <f t="shared" si="37"/>
        <v/>
      </c>
      <c r="CZ8" s="4" t="str">
        <f t="shared" si="37"/>
        <v/>
      </c>
      <c r="DA8" s="4" t="str">
        <f t="shared" si="37"/>
        <v/>
      </c>
      <c r="DB8" s="4" t="str">
        <f t="shared" si="37"/>
        <v/>
      </c>
      <c r="DC8" s="4" t="str">
        <f t="shared" si="37"/>
        <v/>
      </c>
      <c r="DD8" s="4" t="str">
        <f t="shared" si="37"/>
        <v/>
      </c>
      <c r="DE8" s="4" t="str">
        <f t="shared" si="37"/>
        <v/>
      </c>
      <c r="DF8" s="4" t="str">
        <f t="shared" si="37"/>
        <v/>
      </c>
      <c r="DG8" s="4" t="str">
        <f t="shared" si="37"/>
        <v/>
      </c>
      <c r="DH8" s="4" t="str">
        <f t="shared" si="37"/>
        <v/>
      </c>
      <c r="DI8" s="4" t="str">
        <f t="shared" si="4"/>
        <v/>
      </c>
      <c r="DJ8" s="4" t="str">
        <f t="shared" si="37"/>
        <v/>
      </c>
      <c r="DK8" s="4" t="str">
        <f t="shared" si="37"/>
        <v/>
      </c>
      <c r="DL8" s="4" t="str">
        <f t="shared" si="37"/>
        <v/>
      </c>
      <c r="DM8" s="4" t="str">
        <f t="shared" si="37"/>
        <v/>
      </c>
      <c r="DN8" s="4" t="str">
        <f t="shared" si="37"/>
        <v/>
      </c>
      <c r="DO8" s="4" t="str">
        <f t="shared" si="37"/>
        <v/>
      </c>
      <c r="DP8" s="4" t="str">
        <f t="shared" si="37"/>
        <v/>
      </c>
      <c r="DQ8" s="4" t="str">
        <f t="shared" si="37"/>
        <v/>
      </c>
      <c r="DR8" s="4" t="str">
        <f t="shared" si="37"/>
        <v/>
      </c>
      <c r="DS8" s="4" t="str">
        <f t="shared" si="37"/>
        <v/>
      </c>
      <c r="DT8" s="4" t="str">
        <f t="shared" si="37"/>
        <v/>
      </c>
      <c r="DU8" s="4" t="str">
        <f t="shared" si="25"/>
        <v/>
      </c>
      <c r="DW8" s="4"/>
    </row>
    <row r="9" spans="1:129" x14ac:dyDescent="0.25">
      <c r="C9" s="19" t="str">
        <f t="shared" si="5"/>
        <v>0</v>
      </c>
      <c r="D9" s="19" t="str">
        <f t="shared" si="6"/>
        <v>0</v>
      </c>
      <c r="E9" s="19" t="str">
        <f t="shared" si="7"/>
        <v>0</v>
      </c>
      <c r="F9" s="19" t="str">
        <f t="shared" si="8"/>
        <v>0</v>
      </c>
      <c r="G9" s="19" t="str">
        <f t="shared" si="9"/>
        <v>0</v>
      </c>
      <c r="I9" t="e">
        <f t="shared" si="10"/>
        <v>#VALUE!</v>
      </c>
      <c r="J9" t="e">
        <f t="shared" si="11"/>
        <v>#VALUE!</v>
      </c>
      <c r="K9" t="e">
        <f t="shared" si="12"/>
        <v>#VALUE!</v>
      </c>
      <c r="M9" t="e">
        <f t="shared" si="0"/>
        <v>#VALUE!</v>
      </c>
      <c r="N9" t="e">
        <f t="shared" si="13"/>
        <v>#VALUE!</v>
      </c>
      <c r="P9" s="9"/>
      <c r="R9" s="19" t="str">
        <f t="shared" si="14"/>
        <v/>
      </c>
      <c r="T9" t="str">
        <f t="shared" si="15"/>
        <v/>
      </c>
      <c r="U9" s="4" t="str">
        <f t="shared" si="16"/>
        <v/>
      </c>
      <c r="V9" s="4" t="str">
        <f t="shared" ref="V9:CE9" si="38">IF(ISNUMBER(FIND(V$2,U9)),SUBSTITUTE(U9,V$2,),U9)</f>
        <v/>
      </c>
      <c r="W9" s="4" t="str">
        <f t="shared" si="17"/>
        <v/>
      </c>
      <c r="X9" s="4" t="str">
        <f t="shared" si="38"/>
        <v/>
      </c>
      <c r="Y9" s="4" t="str">
        <f t="shared" si="38"/>
        <v/>
      </c>
      <c r="Z9" s="4" t="str">
        <f t="shared" si="38"/>
        <v/>
      </c>
      <c r="AA9" s="4" t="str">
        <f t="shared" si="38"/>
        <v/>
      </c>
      <c r="AB9" s="4" t="str">
        <f t="shared" si="38"/>
        <v/>
      </c>
      <c r="AC9" s="4" t="str">
        <f t="shared" si="38"/>
        <v/>
      </c>
      <c r="AD9" s="4" t="str">
        <f t="shared" si="38"/>
        <v/>
      </c>
      <c r="AE9" s="4" t="str">
        <f t="shared" si="38"/>
        <v/>
      </c>
      <c r="AF9" s="4" t="str">
        <f t="shared" si="38"/>
        <v/>
      </c>
      <c r="AG9" s="4" t="str">
        <f t="shared" si="38"/>
        <v/>
      </c>
      <c r="AH9" s="4" t="str">
        <f t="shared" si="38"/>
        <v/>
      </c>
      <c r="AI9" s="4" t="str">
        <f t="shared" si="38"/>
        <v/>
      </c>
      <c r="AJ9" s="4" t="str">
        <f t="shared" si="38"/>
        <v/>
      </c>
      <c r="AK9" s="63" t="str">
        <f t="shared" si="18"/>
        <v/>
      </c>
      <c r="AL9" s="4" t="str">
        <f t="shared" si="38"/>
        <v/>
      </c>
      <c r="AM9" s="4" t="str">
        <f t="shared" si="38"/>
        <v/>
      </c>
      <c r="AN9" s="4" t="str">
        <f t="shared" si="38"/>
        <v/>
      </c>
      <c r="AO9" s="4" t="str">
        <f t="shared" si="38"/>
        <v/>
      </c>
      <c r="AP9" s="4" t="str">
        <f t="shared" si="38"/>
        <v/>
      </c>
      <c r="AQ9" s="4" t="str">
        <f t="shared" si="38"/>
        <v/>
      </c>
      <c r="AR9" s="4" t="str">
        <f t="shared" si="38"/>
        <v/>
      </c>
      <c r="AS9" s="4" t="str">
        <f t="shared" si="38"/>
        <v/>
      </c>
      <c r="AT9" s="4" t="str">
        <f t="shared" si="38"/>
        <v/>
      </c>
      <c r="AU9" s="4" t="str">
        <f t="shared" si="38"/>
        <v/>
      </c>
      <c r="AV9" s="4" t="str">
        <f t="shared" si="38"/>
        <v/>
      </c>
      <c r="AW9" s="4" t="str">
        <f t="shared" si="38"/>
        <v/>
      </c>
      <c r="AX9" s="4" t="str">
        <f t="shared" si="38"/>
        <v/>
      </c>
      <c r="AY9" s="4" t="str">
        <f t="shared" si="38"/>
        <v/>
      </c>
      <c r="AZ9" s="4" t="str">
        <f t="shared" si="38"/>
        <v/>
      </c>
      <c r="BA9" s="4" t="str">
        <f t="shared" si="38"/>
        <v/>
      </c>
      <c r="BB9" s="4" t="str">
        <f t="shared" si="38"/>
        <v/>
      </c>
      <c r="BC9" s="4" t="str">
        <f t="shared" si="38"/>
        <v/>
      </c>
      <c r="BD9" s="4" t="str">
        <f t="shared" si="38"/>
        <v/>
      </c>
      <c r="BE9" s="4" t="str">
        <f t="shared" si="38"/>
        <v/>
      </c>
      <c r="BF9" s="4" t="str">
        <f t="shared" si="38"/>
        <v/>
      </c>
      <c r="BG9" s="4" t="str">
        <f t="shared" si="38"/>
        <v/>
      </c>
      <c r="BH9" s="4" t="str">
        <f t="shared" si="38"/>
        <v/>
      </c>
      <c r="BI9" s="4" t="str">
        <f t="shared" si="38"/>
        <v/>
      </c>
      <c r="BJ9" s="4" t="str">
        <f t="shared" si="38"/>
        <v/>
      </c>
      <c r="BK9" s="4" t="str">
        <f t="shared" si="38"/>
        <v/>
      </c>
      <c r="BL9" s="4" t="str">
        <f t="shared" si="38"/>
        <v/>
      </c>
      <c r="BM9" s="4" t="str">
        <f t="shared" si="38"/>
        <v/>
      </c>
      <c r="BN9" s="4" t="str">
        <f t="shared" si="38"/>
        <v/>
      </c>
      <c r="BO9" s="4" t="str">
        <f t="shared" si="38"/>
        <v/>
      </c>
      <c r="BP9" s="4" t="str">
        <f t="shared" si="38"/>
        <v/>
      </c>
      <c r="BQ9" s="4" t="str">
        <f t="shared" si="38"/>
        <v/>
      </c>
      <c r="BR9" s="4" t="str">
        <f t="shared" si="38"/>
        <v/>
      </c>
      <c r="BS9" s="4" t="str">
        <f t="shared" si="38"/>
        <v/>
      </c>
      <c r="BT9" s="4" t="str">
        <f t="shared" si="38"/>
        <v/>
      </c>
      <c r="BU9" s="4" t="str">
        <f t="shared" si="38"/>
        <v/>
      </c>
      <c r="BV9" s="4" t="str">
        <f t="shared" si="38"/>
        <v/>
      </c>
      <c r="BW9" s="4" t="str">
        <f t="shared" si="38"/>
        <v/>
      </c>
      <c r="BX9" s="4" t="str">
        <f t="shared" si="38"/>
        <v/>
      </c>
      <c r="BY9" s="4" t="str">
        <f t="shared" si="38"/>
        <v/>
      </c>
      <c r="BZ9" s="63" t="str">
        <f t="shared" si="19"/>
        <v/>
      </c>
      <c r="CA9" s="4" t="str">
        <f t="shared" si="38"/>
        <v/>
      </c>
      <c r="CB9" s="63" t="str">
        <f t="shared" si="2"/>
        <v/>
      </c>
      <c r="CC9" s="4" t="str">
        <f t="shared" si="38"/>
        <v/>
      </c>
      <c r="CD9" s="63" t="str">
        <f t="shared" si="20"/>
        <v/>
      </c>
      <c r="CE9" s="4" t="str">
        <f t="shared" si="38"/>
        <v/>
      </c>
      <c r="CF9" s="63" t="str">
        <f t="shared" si="21"/>
        <v/>
      </c>
      <c r="CG9" s="4" t="str">
        <f t="shared" ref="CG9:CI9" si="39">IF(ISNUMBER(FIND(CG$2,CF9)),SUBSTITUTE(CF9,CG$2,),CF9)</f>
        <v/>
      </c>
      <c r="CH9" s="4" t="str">
        <f t="shared" si="39"/>
        <v/>
      </c>
      <c r="CI9" s="4" t="str">
        <f t="shared" si="39"/>
        <v/>
      </c>
      <c r="CJ9" s="63" t="str">
        <f t="shared" si="23"/>
        <v/>
      </c>
      <c r="CK9" s="4" t="str">
        <f t="shared" ref="CK9:DT9" si="40">IF(ISNUMBER(FIND(CK$2,CJ9)),SUBSTITUTE(CJ9,CK$2,),CJ9)</f>
        <v/>
      </c>
      <c r="CL9" s="4" t="str">
        <f t="shared" si="40"/>
        <v/>
      </c>
      <c r="CM9" s="4" t="str">
        <f t="shared" si="40"/>
        <v/>
      </c>
      <c r="CN9" s="4" t="str">
        <f t="shared" si="40"/>
        <v/>
      </c>
      <c r="CO9" s="4" t="str">
        <f t="shared" si="40"/>
        <v/>
      </c>
      <c r="CP9" s="4" t="str">
        <f t="shared" si="40"/>
        <v/>
      </c>
      <c r="CQ9" s="4" t="str">
        <f t="shared" si="40"/>
        <v/>
      </c>
      <c r="CR9" s="4" t="str">
        <f t="shared" si="40"/>
        <v/>
      </c>
      <c r="CS9" s="4" t="str">
        <f t="shared" si="40"/>
        <v/>
      </c>
      <c r="CT9" s="4" t="str">
        <f t="shared" si="40"/>
        <v/>
      </c>
      <c r="CU9" s="4" t="str">
        <f t="shared" si="40"/>
        <v/>
      </c>
      <c r="CV9" s="4" t="str">
        <f t="shared" si="40"/>
        <v/>
      </c>
      <c r="CW9" s="4" t="str">
        <f t="shared" si="40"/>
        <v/>
      </c>
      <c r="CX9" s="4" t="str">
        <f t="shared" si="40"/>
        <v/>
      </c>
      <c r="CY9" s="4" t="str">
        <f t="shared" si="40"/>
        <v/>
      </c>
      <c r="CZ9" s="4" t="str">
        <f t="shared" si="40"/>
        <v/>
      </c>
      <c r="DA9" s="4" t="str">
        <f t="shared" si="40"/>
        <v/>
      </c>
      <c r="DB9" s="4" t="str">
        <f t="shared" si="40"/>
        <v/>
      </c>
      <c r="DC9" s="4" t="str">
        <f t="shared" si="40"/>
        <v/>
      </c>
      <c r="DD9" s="4" t="str">
        <f t="shared" si="40"/>
        <v/>
      </c>
      <c r="DE9" s="4" t="str">
        <f t="shared" si="40"/>
        <v/>
      </c>
      <c r="DF9" s="4" t="str">
        <f t="shared" si="40"/>
        <v/>
      </c>
      <c r="DG9" s="4" t="str">
        <f t="shared" si="40"/>
        <v/>
      </c>
      <c r="DH9" s="4" t="str">
        <f t="shared" si="40"/>
        <v/>
      </c>
      <c r="DI9" s="4" t="str">
        <f t="shared" si="4"/>
        <v/>
      </c>
      <c r="DJ9" s="4" t="str">
        <f t="shared" si="40"/>
        <v/>
      </c>
      <c r="DK9" s="4" t="str">
        <f t="shared" si="40"/>
        <v/>
      </c>
      <c r="DL9" s="4" t="str">
        <f t="shared" si="40"/>
        <v/>
      </c>
      <c r="DM9" s="4" t="str">
        <f t="shared" si="40"/>
        <v/>
      </c>
      <c r="DN9" s="4" t="str">
        <f t="shared" si="40"/>
        <v/>
      </c>
      <c r="DO9" s="4" t="str">
        <f t="shared" si="40"/>
        <v/>
      </c>
      <c r="DP9" s="4" t="str">
        <f t="shared" si="40"/>
        <v/>
      </c>
      <c r="DQ9" s="4" t="str">
        <f t="shared" si="40"/>
        <v/>
      </c>
      <c r="DR9" s="4" t="str">
        <f t="shared" si="40"/>
        <v/>
      </c>
      <c r="DS9" s="4" t="str">
        <f t="shared" si="40"/>
        <v/>
      </c>
      <c r="DT9" s="4" t="str">
        <f t="shared" si="40"/>
        <v/>
      </c>
      <c r="DU9" s="4" t="str">
        <f t="shared" si="25"/>
        <v/>
      </c>
      <c r="DW9" s="4"/>
    </row>
    <row r="10" spans="1:129" x14ac:dyDescent="0.25">
      <c r="C10" s="19" t="str">
        <f t="shared" si="5"/>
        <v>0</v>
      </c>
      <c r="D10" s="19" t="str">
        <f t="shared" si="6"/>
        <v>0</v>
      </c>
      <c r="E10" s="19" t="str">
        <f t="shared" si="7"/>
        <v>0</v>
      </c>
      <c r="F10" s="19" t="str">
        <f t="shared" si="8"/>
        <v>0</v>
      </c>
      <c r="G10" s="19" t="str">
        <f t="shared" si="9"/>
        <v>0</v>
      </c>
      <c r="I10" t="e">
        <f t="shared" si="10"/>
        <v>#VALUE!</v>
      </c>
      <c r="J10" t="e">
        <f t="shared" si="11"/>
        <v>#VALUE!</v>
      </c>
      <c r="K10" t="e">
        <f t="shared" si="12"/>
        <v>#VALUE!</v>
      </c>
      <c r="M10" t="e">
        <f t="shared" si="0"/>
        <v>#VALUE!</v>
      </c>
      <c r="N10" t="e">
        <f t="shared" si="13"/>
        <v>#VALUE!</v>
      </c>
      <c r="P10" s="9"/>
      <c r="R10" s="19" t="str">
        <f t="shared" si="14"/>
        <v/>
      </c>
      <c r="T10" t="str">
        <f t="shared" si="15"/>
        <v/>
      </c>
      <c r="U10" s="4" t="str">
        <f t="shared" si="16"/>
        <v/>
      </c>
      <c r="V10" s="4" t="str">
        <f t="shared" ref="V10:CE10" si="41">IF(ISNUMBER(FIND(V$2,U10)),SUBSTITUTE(U10,V$2,),U10)</f>
        <v/>
      </c>
      <c r="W10" s="4" t="str">
        <f t="shared" si="17"/>
        <v/>
      </c>
      <c r="X10" s="4" t="str">
        <f t="shared" si="41"/>
        <v/>
      </c>
      <c r="Y10" s="4" t="str">
        <f t="shared" si="41"/>
        <v/>
      </c>
      <c r="Z10" s="4" t="str">
        <f t="shared" si="41"/>
        <v/>
      </c>
      <c r="AA10" s="4" t="str">
        <f t="shared" si="41"/>
        <v/>
      </c>
      <c r="AB10" s="4" t="str">
        <f t="shared" si="41"/>
        <v/>
      </c>
      <c r="AC10" s="4" t="str">
        <f t="shared" si="41"/>
        <v/>
      </c>
      <c r="AD10" s="4" t="str">
        <f t="shared" si="41"/>
        <v/>
      </c>
      <c r="AE10" s="4" t="str">
        <f t="shared" si="41"/>
        <v/>
      </c>
      <c r="AF10" s="4" t="str">
        <f t="shared" si="41"/>
        <v/>
      </c>
      <c r="AG10" s="4" t="str">
        <f t="shared" si="41"/>
        <v/>
      </c>
      <c r="AH10" s="4" t="str">
        <f t="shared" si="41"/>
        <v/>
      </c>
      <c r="AI10" s="4" t="str">
        <f t="shared" si="41"/>
        <v/>
      </c>
      <c r="AJ10" s="4" t="str">
        <f t="shared" si="41"/>
        <v/>
      </c>
      <c r="AK10" s="63" t="str">
        <f t="shared" si="18"/>
        <v/>
      </c>
      <c r="AL10" s="4" t="str">
        <f t="shared" si="41"/>
        <v/>
      </c>
      <c r="AM10" s="4" t="str">
        <f t="shared" si="41"/>
        <v/>
      </c>
      <c r="AN10" s="4" t="str">
        <f t="shared" si="41"/>
        <v/>
      </c>
      <c r="AO10" s="4" t="str">
        <f t="shared" si="41"/>
        <v/>
      </c>
      <c r="AP10" s="4" t="str">
        <f t="shared" si="41"/>
        <v/>
      </c>
      <c r="AQ10" s="4" t="str">
        <f t="shared" si="41"/>
        <v/>
      </c>
      <c r="AR10" s="4" t="str">
        <f t="shared" si="41"/>
        <v/>
      </c>
      <c r="AS10" s="4" t="str">
        <f t="shared" si="41"/>
        <v/>
      </c>
      <c r="AT10" s="4" t="str">
        <f t="shared" si="41"/>
        <v/>
      </c>
      <c r="AU10" s="4" t="str">
        <f t="shared" si="41"/>
        <v/>
      </c>
      <c r="AV10" s="4" t="str">
        <f t="shared" si="41"/>
        <v/>
      </c>
      <c r="AW10" s="4" t="str">
        <f t="shared" si="41"/>
        <v/>
      </c>
      <c r="AX10" s="4" t="str">
        <f t="shared" si="41"/>
        <v/>
      </c>
      <c r="AY10" s="4" t="str">
        <f t="shared" si="41"/>
        <v/>
      </c>
      <c r="AZ10" s="4" t="str">
        <f t="shared" si="41"/>
        <v/>
      </c>
      <c r="BA10" s="4" t="str">
        <f t="shared" si="41"/>
        <v/>
      </c>
      <c r="BB10" s="4" t="str">
        <f t="shared" si="41"/>
        <v/>
      </c>
      <c r="BC10" s="4" t="str">
        <f t="shared" si="41"/>
        <v/>
      </c>
      <c r="BD10" s="4" t="str">
        <f t="shared" si="41"/>
        <v/>
      </c>
      <c r="BE10" s="4" t="str">
        <f t="shared" si="41"/>
        <v/>
      </c>
      <c r="BF10" s="4" t="str">
        <f t="shared" si="41"/>
        <v/>
      </c>
      <c r="BG10" s="4" t="str">
        <f t="shared" si="41"/>
        <v/>
      </c>
      <c r="BH10" s="4" t="str">
        <f t="shared" si="41"/>
        <v/>
      </c>
      <c r="BI10" s="4" t="str">
        <f t="shared" si="41"/>
        <v/>
      </c>
      <c r="BJ10" s="4" t="str">
        <f t="shared" si="41"/>
        <v/>
      </c>
      <c r="BK10" s="4" t="str">
        <f t="shared" si="41"/>
        <v/>
      </c>
      <c r="BL10" s="4" t="str">
        <f t="shared" si="41"/>
        <v/>
      </c>
      <c r="BM10" s="4" t="str">
        <f t="shared" si="41"/>
        <v/>
      </c>
      <c r="BN10" s="4" t="str">
        <f t="shared" si="41"/>
        <v/>
      </c>
      <c r="BO10" s="4" t="str">
        <f t="shared" si="41"/>
        <v/>
      </c>
      <c r="BP10" s="4" t="str">
        <f t="shared" si="41"/>
        <v/>
      </c>
      <c r="BQ10" s="4" t="str">
        <f t="shared" si="41"/>
        <v/>
      </c>
      <c r="BR10" s="4" t="str">
        <f t="shared" si="41"/>
        <v/>
      </c>
      <c r="BS10" s="4" t="str">
        <f t="shared" si="41"/>
        <v/>
      </c>
      <c r="BT10" s="4" t="str">
        <f t="shared" si="41"/>
        <v/>
      </c>
      <c r="BU10" s="4" t="str">
        <f t="shared" si="41"/>
        <v/>
      </c>
      <c r="BV10" s="4" t="str">
        <f t="shared" si="41"/>
        <v/>
      </c>
      <c r="BW10" s="4" t="str">
        <f t="shared" si="41"/>
        <v/>
      </c>
      <c r="BX10" s="4" t="str">
        <f t="shared" si="41"/>
        <v/>
      </c>
      <c r="BY10" s="4" t="str">
        <f t="shared" si="41"/>
        <v/>
      </c>
      <c r="BZ10" s="63" t="str">
        <f t="shared" si="19"/>
        <v/>
      </c>
      <c r="CA10" s="4" t="str">
        <f t="shared" si="41"/>
        <v/>
      </c>
      <c r="CB10" s="63" t="str">
        <f t="shared" si="2"/>
        <v/>
      </c>
      <c r="CC10" s="4" t="str">
        <f t="shared" si="41"/>
        <v/>
      </c>
      <c r="CD10" s="63" t="str">
        <f t="shared" si="20"/>
        <v/>
      </c>
      <c r="CE10" s="4" t="str">
        <f t="shared" si="41"/>
        <v/>
      </c>
      <c r="CF10" s="63" t="str">
        <f t="shared" si="21"/>
        <v/>
      </c>
      <c r="CG10" s="4" t="str">
        <f t="shared" ref="CG10:CI10" si="42">IF(ISNUMBER(FIND(CG$2,CF10)),SUBSTITUTE(CF10,CG$2,),CF10)</f>
        <v/>
      </c>
      <c r="CH10" s="4" t="str">
        <f t="shared" si="42"/>
        <v/>
      </c>
      <c r="CI10" s="4" t="str">
        <f t="shared" si="42"/>
        <v/>
      </c>
      <c r="CJ10" s="63" t="str">
        <f t="shared" si="23"/>
        <v/>
      </c>
      <c r="CK10" s="4" t="str">
        <f t="shared" ref="CK10:DT10" si="43">IF(ISNUMBER(FIND(CK$2,CJ10)),SUBSTITUTE(CJ10,CK$2,),CJ10)</f>
        <v/>
      </c>
      <c r="CL10" s="4" t="str">
        <f t="shared" si="43"/>
        <v/>
      </c>
      <c r="CM10" s="4" t="str">
        <f t="shared" si="43"/>
        <v/>
      </c>
      <c r="CN10" s="4" t="str">
        <f t="shared" si="43"/>
        <v/>
      </c>
      <c r="CO10" s="4" t="str">
        <f t="shared" si="43"/>
        <v/>
      </c>
      <c r="CP10" s="4" t="str">
        <f t="shared" si="43"/>
        <v/>
      </c>
      <c r="CQ10" s="4" t="str">
        <f t="shared" si="43"/>
        <v/>
      </c>
      <c r="CR10" s="4" t="str">
        <f t="shared" si="43"/>
        <v/>
      </c>
      <c r="CS10" s="4" t="str">
        <f t="shared" si="43"/>
        <v/>
      </c>
      <c r="CT10" s="4" t="str">
        <f t="shared" si="43"/>
        <v/>
      </c>
      <c r="CU10" s="4" t="str">
        <f t="shared" si="43"/>
        <v/>
      </c>
      <c r="CV10" s="4" t="str">
        <f t="shared" si="43"/>
        <v/>
      </c>
      <c r="CW10" s="4" t="str">
        <f t="shared" si="43"/>
        <v/>
      </c>
      <c r="CX10" s="4" t="str">
        <f t="shared" si="43"/>
        <v/>
      </c>
      <c r="CY10" s="4" t="str">
        <f t="shared" si="43"/>
        <v/>
      </c>
      <c r="CZ10" s="4" t="str">
        <f t="shared" si="43"/>
        <v/>
      </c>
      <c r="DA10" s="4" t="str">
        <f t="shared" si="43"/>
        <v/>
      </c>
      <c r="DB10" s="4" t="str">
        <f t="shared" si="43"/>
        <v/>
      </c>
      <c r="DC10" s="4" t="str">
        <f t="shared" si="43"/>
        <v/>
      </c>
      <c r="DD10" s="4" t="str">
        <f t="shared" si="43"/>
        <v/>
      </c>
      <c r="DE10" s="4" t="str">
        <f t="shared" si="43"/>
        <v/>
      </c>
      <c r="DF10" s="4" t="str">
        <f t="shared" si="43"/>
        <v/>
      </c>
      <c r="DG10" s="4" t="str">
        <f t="shared" si="43"/>
        <v/>
      </c>
      <c r="DH10" s="4" t="str">
        <f t="shared" si="43"/>
        <v/>
      </c>
      <c r="DI10" s="4" t="str">
        <f t="shared" si="4"/>
        <v/>
      </c>
      <c r="DJ10" s="4" t="str">
        <f t="shared" si="43"/>
        <v/>
      </c>
      <c r="DK10" s="4" t="str">
        <f t="shared" si="43"/>
        <v/>
      </c>
      <c r="DL10" s="4" t="str">
        <f t="shared" si="43"/>
        <v/>
      </c>
      <c r="DM10" s="4" t="str">
        <f t="shared" si="43"/>
        <v/>
      </c>
      <c r="DN10" s="4" t="str">
        <f t="shared" si="43"/>
        <v/>
      </c>
      <c r="DO10" s="4" t="str">
        <f t="shared" si="43"/>
        <v/>
      </c>
      <c r="DP10" s="4" t="str">
        <f t="shared" si="43"/>
        <v/>
      </c>
      <c r="DQ10" s="4" t="str">
        <f t="shared" si="43"/>
        <v/>
      </c>
      <c r="DR10" s="4" t="str">
        <f t="shared" si="43"/>
        <v/>
      </c>
      <c r="DS10" s="4" t="str">
        <f t="shared" si="43"/>
        <v/>
      </c>
      <c r="DT10" s="4" t="str">
        <f t="shared" si="43"/>
        <v/>
      </c>
      <c r="DU10" s="4" t="str">
        <f t="shared" si="25"/>
        <v/>
      </c>
      <c r="DW10" s="4"/>
    </row>
    <row r="11" spans="1:129" x14ac:dyDescent="0.25">
      <c r="C11" s="19" t="str">
        <f t="shared" si="5"/>
        <v>0</v>
      </c>
      <c r="D11" s="19" t="str">
        <f t="shared" si="6"/>
        <v>0</v>
      </c>
      <c r="E11" s="19" t="str">
        <f t="shared" si="7"/>
        <v>0</v>
      </c>
      <c r="F11" s="19" t="str">
        <f t="shared" si="8"/>
        <v>0</v>
      </c>
      <c r="G11" s="19" t="str">
        <f t="shared" si="9"/>
        <v>0</v>
      </c>
      <c r="I11" t="e">
        <f t="shared" si="10"/>
        <v>#VALUE!</v>
      </c>
      <c r="J11" t="e">
        <f t="shared" si="11"/>
        <v>#VALUE!</v>
      </c>
      <c r="K11" t="e">
        <f t="shared" si="12"/>
        <v>#VALUE!</v>
      </c>
      <c r="M11" t="e">
        <f t="shared" si="0"/>
        <v>#VALUE!</v>
      </c>
      <c r="N11" t="e">
        <f t="shared" si="13"/>
        <v>#VALUE!</v>
      </c>
      <c r="P11" s="9"/>
      <c r="R11" s="19" t="str">
        <f t="shared" si="14"/>
        <v/>
      </c>
      <c r="T11" t="str">
        <f t="shared" si="15"/>
        <v/>
      </c>
      <c r="U11" s="4" t="str">
        <f t="shared" si="16"/>
        <v/>
      </c>
      <c r="V11" s="4" t="str">
        <f t="shared" ref="V11:CE11" si="44">IF(ISNUMBER(FIND(V$2,U11)),SUBSTITUTE(U11,V$2,),U11)</f>
        <v/>
      </c>
      <c r="W11" s="4" t="str">
        <f t="shared" si="17"/>
        <v/>
      </c>
      <c r="X11" s="4" t="str">
        <f t="shared" si="44"/>
        <v/>
      </c>
      <c r="Y11" s="4" t="str">
        <f t="shared" si="44"/>
        <v/>
      </c>
      <c r="Z11" s="4" t="str">
        <f t="shared" si="44"/>
        <v/>
      </c>
      <c r="AA11" s="4" t="str">
        <f t="shared" si="44"/>
        <v/>
      </c>
      <c r="AB11" s="4" t="str">
        <f t="shared" si="44"/>
        <v/>
      </c>
      <c r="AC11" s="4" t="str">
        <f t="shared" si="44"/>
        <v/>
      </c>
      <c r="AD11" s="4" t="str">
        <f t="shared" si="44"/>
        <v/>
      </c>
      <c r="AE11" s="4" t="str">
        <f t="shared" si="44"/>
        <v/>
      </c>
      <c r="AF11" s="4" t="str">
        <f t="shared" si="44"/>
        <v/>
      </c>
      <c r="AG11" s="4" t="str">
        <f t="shared" si="44"/>
        <v/>
      </c>
      <c r="AH11" s="4" t="str">
        <f t="shared" si="44"/>
        <v/>
      </c>
      <c r="AI11" s="4" t="str">
        <f t="shared" si="44"/>
        <v/>
      </c>
      <c r="AJ11" s="4" t="str">
        <f t="shared" si="44"/>
        <v/>
      </c>
      <c r="AK11" s="63" t="str">
        <f t="shared" si="18"/>
        <v/>
      </c>
      <c r="AL11" s="4" t="str">
        <f t="shared" si="44"/>
        <v/>
      </c>
      <c r="AM11" s="4" t="str">
        <f t="shared" si="44"/>
        <v/>
      </c>
      <c r="AN11" s="4" t="str">
        <f t="shared" si="44"/>
        <v/>
      </c>
      <c r="AO11" s="4" t="str">
        <f t="shared" si="44"/>
        <v/>
      </c>
      <c r="AP11" s="4" t="str">
        <f t="shared" si="44"/>
        <v/>
      </c>
      <c r="AQ11" s="4" t="str">
        <f t="shared" si="44"/>
        <v/>
      </c>
      <c r="AR11" s="4" t="str">
        <f t="shared" si="44"/>
        <v/>
      </c>
      <c r="AS11" s="4" t="str">
        <f t="shared" si="44"/>
        <v/>
      </c>
      <c r="AT11" s="4" t="str">
        <f t="shared" si="44"/>
        <v/>
      </c>
      <c r="AU11" s="4" t="str">
        <f t="shared" si="44"/>
        <v/>
      </c>
      <c r="AV11" s="4" t="str">
        <f t="shared" si="44"/>
        <v/>
      </c>
      <c r="AW11" s="4" t="str">
        <f t="shared" si="44"/>
        <v/>
      </c>
      <c r="AX11" s="4" t="str">
        <f t="shared" si="44"/>
        <v/>
      </c>
      <c r="AY11" s="4" t="str">
        <f t="shared" si="44"/>
        <v/>
      </c>
      <c r="AZ11" s="4" t="str">
        <f t="shared" si="44"/>
        <v/>
      </c>
      <c r="BA11" s="4" t="str">
        <f t="shared" si="44"/>
        <v/>
      </c>
      <c r="BB11" s="4" t="str">
        <f t="shared" si="44"/>
        <v/>
      </c>
      <c r="BC11" s="4" t="str">
        <f t="shared" si="44"/>
        <v/>
      </c>
      <c r="BD11" s="4" t="str">
        <f t="shared" si="44"/>
        <v/>
      </c>
      <c r="BE11" s="4" t="str">
        <f t="shared" si="44"/>
        <v/>
      </c>
      <c r="BF11" s="4" t="str">
        <f t="shared" si="44"/>
        <v/>
      </c>
      <c r="BG11" s="4" t="str">
        <f t="shared" si="44"/>
        <v/>
      </c>
      <c r="BH11" s="4" t="str">
        <f t="shared" si="44"/>
        <v/>
      </c>
      <c r="BI11" s="4" t="str">
        <f t="shared" si="44"/>
        <v/>
      </c>
      <c r="BJ11" s="4" t="str">
        <f t="shared" si="44"/>
        <v/>
      </c>
      <c r="BK11" s="4" t="str">
        <f t="shared" si="44"/>
        <v/>
      </c>
      <c r="BL11" s="4" t="str">
        <f t="shared" si="44"/>
        <v/>
      </c>
      <c r="BM11" s="4" t="str">
        <f t="shared" si="44"/>
        <v/>
      </c>
      <c r="BN11" s="4" t="str">
        <f t="shared" si="44"/>
        <v/>
      </c>
      <c r="BO11" s="4" t="str">
        <f t="shared" si="44"/>
        <v/>
      </c>
      <c r="BP11" s="4" t="str">
        <f t="shared" si="44"/>
        <v/>
      </c>
      <c r="BQ11" s="4" t="str">
        <f t="shared" si="44"/>
        <v/>
      </c>
      <c r="BR11" s="4" t="str">
        <f t="shared" si="44"/>
        <v/>
      </c>
      <c r="BS11" s="4" t="str">
        <f t="shared" si="44"/>
        <v/>
      </c>
      <c r="BT11" s="4" t="str">
        <f t="shared" si="44"/>
        <v/>
      </c>
      <c r="BU11" s="4" t="str">
        <f t="shared" si="44"/>
        <v/>
      </c>
      <c r="BV11" s="4" t="str">
        <f t="shared" si="44"/>
        <v/>
      </c>
      <c r="BW11" s="4" t="str">
        <f t="shared" si="44"/>
        <v/>
      </c>
      <c r="BX11" s="4" t="str">
        <f t="shared" si="44"/>
        <v/>
      </c>
      <c r="BY11" s="4" t="str">
        <f t="shared" si="44"/>
        <v/>
      </c>
      <c r="BZ11" s="63" t="str">
        <f t="shared" si="19"/>
        <v/>
      </c>
      <c r="CA11" s="4" t="str">
        <f t="shared" si="44"/>
        <v/>
      </c>
      <c r="CB11" s="63" t="str">
        <f t="shared" si="2"/>
        <v/>
      </c>
      <c r="CC11" s="4" t="str">
        <f t="shared" si="44"/>
        <v/>
      </c>
      <c r="CD11" s="63" t="str">
        <f t="shared" si="20"/>
        <v/>
      </c>
      <c r="CE11" s="4" t="str">
        <f t="shared" si="44"/>
        <v/>
      </c>
      <c r="CF11" s="63" t="str">
        <f t="shared" si="21"/>
        <v/>
      </c>
      <c r="CG11" s="4" t="str">
        <f t="shared" ref="CG11:CI11" si="45">IF(ISNUMBER(FIND(CG$2,CF11)),SUBSTITUTE(CF11,CG$2,),CF11)</f>
        <v/>
      </c>
      <c r="CH11" s="4" t="str">
        <f t="shared" si="45"/>
        <v/>
      </c>
      <c r="CI11" s="4" t="str">
        <f t="shared" si="45"/>
        <v/>
      </c>
      <c r="CJ11" s="63" t="str">
        <f t="shared" si="23"/>
        <v/>
      </c>
      <c r="CK11" s="4" t="str">
        <f t="shared" ref="CK11:DT11" si="46">IF(ISNUMBER(FIND(CK$2,CJ11)),SUBSTITUTE(CJ11,CK$2,),CJ11)</f>
        <v/>
      </c>
      <c r="CL11" s="4" t="str">
        <f t="shared" si="46"/>
        <v/>
      </c>
      <c r="CM11" s="4" t="str">
        <f t="shared" si="46"/>
        <v/>
      </c>
      <c r="CN11" s="4" t="str">
        <f t="shared" si="46"/>
        <v/>
      </c>
      <c r="CO11" s="4" t="str">
        <f t="shared" si="46"/>
        <v/>
      </c>
      <c r="CP11" s="4" t="str">
        <f t="shared" si="46"/>
        <v/>
      </c>
      <c r="CQ11" s="4" t="str">
        <f t="shared" si="46"/>
        <v/>
      </c>
      <c r="CR11" s="4" t="str">
        <f t="shared" si="46"/>
        <v/>
      </c>
      <c r="CS11" s="4" t="str">
        <f t="shared" si="46"/>
        <v/>
      </c>
      <c r="CT11" s="4" t="str">
        <f t="shared" si="46"/>
        <v/>
      </c>
      <c r="CU11" s="4" t="str">
        <f t="shared" si="46"/>
        <v/>
      </c>
      <c r="CV11" s="4" t="str">
        <f t="shared" si="46"/>
        <v/>
      </c>
      <c r="CW11" s="4" t="str">
        <f t="shared" si="46"/>
        <v/>
      </c>
      <c r="CX11" s="4" t="str">
        <f t="shared" si="46"/>
        <v/>
      </c>
      <c r="CY11" s="4" t="str">
        <f t="shared" si="46"/>
        <v/>
      </c>
      <c r="CZ11" s="4" t="str">
        <f t="shared" si="46"/>
        <v/>
      </c>
      <c r="DA11" s="4" t="str">
        <f t="shared" si="46"/>
        <v/>
      </c>
      <c r="DB11" s="4" t="str">
        <f t="shared" si="46"/>
        <v/>
      </c>
      <c r="DC11" s="4" t="str">
        <f t="shared" si="46"/>
        <v/>
      </c>
      <c r="DD11" s="4" t="str">
        <f t="shared" si="46"/>
        <v/>
      </c>
      <c r="DE11" s="4" t="str">
        <f t="shared" si="46"/>
        <v/>
      </c>
      <c r="DF11" s="4" t="str">
        <f t="shared" si="46"/>
        <v/>
      </c>
      <c r="DG11" s="4" t="str">
        <f t="shared" si="46"/>
        <v/>
      </c>
      <c r="DH11" s="4" t="str">
        <f t="shared" si="46"/>
        <v/>
      </c>
      <c r="DI11" s="4" t="str">
        <f t="shared" si="4"/>
        <v/>
      </c>
      <c r="DJ11" s="4" t="str">
        <f t="shared" si="46"/>
        <v/>
      </c>
      <c r="DK11" s="4" t="str">
        <f t="shared" si="46"/>
        <v/>
      </c>
      <c r="DL11" s="4" t="str">
        <f t="shared" si="46"/>
        <v/>
      </c>
      <c r="DM11" s="4" t="str">
        <f t="shared" si="46"/>
        <v/>
      </c>
      <c r="DN11" s="4" t="str">
        <f t="shared" si="46"/>
        <v/>
      </c>
      <c r="DO11" s="4" t="str">
        <f t="shared" si="46"/>
        <v/>
      </c>
      <c r="DP11" s="4" t="str">
        <f t="shared" si="46"/>
        <v/>
      </c>
      <c r="DQ11" s="4" t="str">
        <f t="shared" si="46"/>
        <v/>
      </c>
      <c r="DR11" s="4" t="str">
        <f t="shared" si="46"/>
        <v/>
      </c>
      <c r="DS11" s="4" t="str">
        <f t="shared" si="46"/>
        <v/>
      </c>
      <c r="DT11" s="4" t="str">
        <f t="shared" si="46"/>
        <v/>
      </c>
      <c r="DU11" s="4" t="str">
        <f t="shared" si="25"/>
        <v/>
      </c>
      <c r="DW11" s="4"/>
    </row>
    <row r="12" spans="1:129" x14ac:dyDescent="0.25">
      <c r="C12" s="19" t="str">
        <f t="shared" si="5"/>
        <v>0</v>
      </c>
      <c r="D12" s="19" t="str">
        <f t="shared" si="6"/>
        <v>0</v>
      </c>
      <c r="E12" s="19" t="str">
        <f t="shared" si="7"/>
        <v>0</v>
      </c>
      <c r="F12" s="19" t="str">
        <f t="shared" si="8"/>
        <v>0</v>
      </c>
      <c r="G12" s="19" t="str">
        <f t="shared" si="9"/>
        <v>0</v>
      </c>
      <c r="I12" t="e">
        <f t="shared" si="10"/>
        <v>#VALUE!</v>
      </c>
      <c r="J12" t="e">
        <f t="shared" si="11"/>
        <v>#VALUE!</v>
      </c>
      <c r="K12" t="e">
        <f t="shared" si="12"/>
        <v>#VALUE!</v>
      </c>
      <c r="M12" t="e">
        <f t="shared" si="0"/>
        <v>#VALUE!</v>
      </c>
      <c r="N12" t="e">
        <f t="shared" si="13"/>
        <v>#VALUE!</v>
      </c>
      <c r="P12" s="9"/>
      <c r="R12" s="19" t="str">
        <f t="shared" si="14"/>
        <v/>
      </c>
      <c r="T12" t="str">
        <f t="shared" si="15"/>
        <v/>
      </c>
      <c r="U12" s="4" t="str">
        <f t="shared" si="16"/>
        <v/>
      </c>
      <c r="V12" s="4" t="str">
        <f t="shared" ref="V12:CE12" si="47">IF(ISNUMBER(FIND(V$2,U12)),SUBSTITUTE(U12,V$2,),U12)</f>
        <v/>
      </c>
      <c r="W12" s="4" t="str">
        <f t="shared" si="17"/>
        <v/>
      </c>
      <c r="X12" s="4" t="str">
        <f t="shared" si="47"/>
        <v/>
      </c>
      <c r="Y12" s="4" t="str">
        <f t="shared" si="47"/>
        <v/>
      </c>
      <c r="Z12" s="4" t="str">
        <f t="shared" si="47"/>
        <v/>
      </c>
      <c r="AA12" s="4" t="str">
        <f t="shared" si="47"/>
        <v/>
      </c>
      <c r="AB12" s="4" t="str">
        <f t="shared" si="47"/>
        <v/>
      </c>
      <c r="AC12" s="4" t="str">
        <f t="shared" si="47"/>
        <v/>
      </c>
      <c r="AD12" s="4" t="str">
        <f t="shared" si="47"/>
        <v/>
      </c>
      <c r="AE12" s="4" t="str">
        <f t="shared" si="47"/>
        <v/>
      </c>
      <c r="AF12" s="4" t="str">
        <f t="shared" si="47"/>
        <v/>
      </c>
      <c r="AG12" s="4" t="str">
        <f t="shared" si="47"/>
        <v/>
      </c>
      <c r="AH12" s="4" t="str">
        <f t="shared" si="47"/>
        <v/>
      </c>
      <c r="AI12" s="4" t="str">
        <f t="shared" si="47"/>
        <v/>
      </c>
      <c r="AJ12" s="4" t="str">
        <f t="shared" si="47"/>
        <v/>
      </c>
      <c r="AK12" s="63" t="str">
        <f t="shared" si="18"/>
        <v/>
      </c>
      <c r="AL12" s="4" t="str">
        <f t="shared" si="47"/>
        <v/>
      </c>
      <c r="AM12" s="4" t="str">
        <f t="shared" si="47"/>
        <v/>
      </c>
      <c r="AN12" s="4" t="str">
        <f t="shared" si="47"/>
        <v/>
      </c>
      <c r="AO12" s="4" t="str">
        <f t="shared" si="47"/>
        <v/>
      </c>
      <c r="AP12" s="4" t="str">
        <f t="shared" si="47"/>
        <v/>
      </c>
      <c r="AQ12" s="4" t="str">
        <f t="shared" si="47"/>
        <v/>
      </c>
      <c r="AR12" s="4" t="str">
        <f t="shared" si="47"/>
        <v/>
      </c>
      <c r="AS12" s="4" t="str">
        <f t="shared" si="47"/>
        <v/>
      </c>
      <c r="AT12" s="4" t="str">
        <f t="shared" si="47"/>
        <v/>
      </c>
      <c r="AU12" s="4" t="str">
        <f t="shared" si="47"/>
        <v/>
      </c>
      <c r="AV12" s="4" t="str">
        <f t="shared" si="47"/>
        <v/>
      </c>
      <c r="AW12" s="4" t="str">
        <f t="shared" si="47"/>
        <v/>
      </c>
      <c r="AX12" s="4" t="str">
        <f t="shared" si="47"/>
        <v/>
      </c>
      <c r="AY12" s="4" t="str">
        <f t="shared" si="47"/>
        <v/>
      </c>
      <c r="AZ12" s="4" t="str">
        <f t="shared" si="47"/>
        <v/>
      </c>
      <c r="BA12" s="4" t="str">
        <f t="shared" si="47"/>
        <v/>
      </c>
      <c r="BB12" s="4" t="str">
        <f t="shared" si="47"/>
        <v/>
      </c>
      <c r="BC12" s="4" t="str">
        <f t="shared" si="47"/>
        <v/>
      </c>
      <c r="BD12" s="4" t="str">
        <f t="shared" si="47"/>
        <v/>
      </c>
      <c r="BE12" s="4" t="str">
        <f t="shared" si="47"/>
        <v/>
      </c>
      <c r="BF12" s="4" t="str">
        <f t="shared" si="47"/>
        <v/>
      </c>
      <c r="BG12" s="4" t="str">
        <f t="shared" si="47"/>
        <v/>
      </c>
      <c r="BH12" s="4" t="str">
        <f t="shared" si="47"/>
        <v/>
      </c>
      <c r="BI12" s="4" t="str">
        <f t="shared" si="47"/>
        <v/>
      </c>
      <c r="BJ12" s="4" t="str">
        <f t="shared" si="47"/>
        <v/>
      </c>
      <c r="BK12" s="4" t="str">
        <f t="shared" si="47"/>
        <v/>
      </c>
      <c r="BL12" s="4" t="str">
        <f t="shared" si="47"/>
        <v/>
      </c>
      <c r="BM12" s="4" t="str">
        <f t="shared" si="47"/>
        <v/>
      </c>
      <c r="BN12" s="4" t="str">
        <f t="shared" si="47"/>
        <v/>
      </c>
      <c r="BO12" s="4" t="str">
        <f t="shared" si="47"/>
        <v/>
      </c>
      <c r="BP12" s="4" t="str">
        <f t="shared" si="47"/>
        <v/>
      </c>
      <c r="BQ12" s="4" t="str">
        <f t="shared" si="47"/>
        <v/>
      </c>
      <c r="BR12" s="4" t="str">
        <f t="shared" si="47"/>
        <v/>
      </c>
      <c r="BS12" s="4" t="str">
        <f t="shared" si="47"/>
        <v/>
      </c>
      <c r="BT12" s="4" t="str">
        <f t="shared" si="47"/>
        <v/>
      </c>
      <c r="BU12" s="4" t="str">
        <f t="shared" si="47"/>
        <v/>
      </c>
      <c r="BV12" s="4" t="str">
        <f t="shared" si="47"/>
        <v/>
      </c>
      <c r="BW12" s="4" t="str">
        <f t="shared" si="47"/>
        <v/>
      </c>
      <c r="BX12" s="4" t="str">
        <f t="shared" si="47"/>
        <v/>
      </c>
      <c r="BY12" s="4" t="str">
        <f t="shared" si="47"/>
        <v/>
      </c>
      <c r="BZ12" s="63" t="str">
        <f t="shared" si="19"/>
        <v/>
      </c>
      <c r="CA12" s="4" t="str">
        <f t="shared" si="47"/>
        <v/>
      </c>
      <c r="CB12" s="63" t="str">
        <f t="shared" si="2"/>
        <v/>
      </c>
      <c r="CC12" s="4" t="str">
        <f t="shared" si="47"/>
        <v/>
      </c>
      <c r="CD12" s="63" t="str">
        <f t="shared" si="20"/>
        <v/>
      </c>
      <c r="CE12" s="4" t="str">
        <f t="shared" si="47"/>
        <v/>
      </c>
      <c r="CF12" s="63" t="str">
        <f t="shared" si="21"/>
        <v/>
      </c>
      <c r="CG12" s="4" t="str">
        <f t="shared" ref="CG12:CI12" si="48">IF(ISNUMBER(FIND(CG$2,CF12)),SUBSTITUTE(CF12,CG$2,),CF12)</f>
        <v/>
      </c>
      <c r="CH12" s="4" t="str">
        <f t="shared" si="48"/>
        <v/>
      </c>
      <c r="CI12" s="4" t="str">
        <f t="shared" si="48"/>
        <v/>
      </c>
      <c r="CJ12" s="63" t="str">
        <f t="shared" si="23"/>
        <v/>
      </c>
      <c r="CK12" s="4" t="str">
        <f t="shared" ref="CK12:DT12" si="49">IF(ISNUMBER(FIND(CK$2,CJ12)),SUBSTITUTE(CJ12,CK$2,),CJ12)</f>
        <v/>
      </c>
      <c r="CL12" s="4" t="str">
        <f t="shared" si="49"/>
        <v/>
      </c>
      <c r="CM12" s="4" t="str">
        <f t="shared" si="49"/>
        <v/>
      </c>
      <c r="CN12" s="4" t="str">
        <f t="shared" si="49"/>
        <v/>
      </c>
      <c r="CO12" s="4" t="str">
        <f t="shared" si="49"/>
        <v/>
      </c>
      <c r="CP12" s="4" t="str">
        <f t="shared" si="49"/>
        <v/>
      </c>
      <c r="CQ12" s="4" t="str">
        <f t="shared" si="49"/>
        <v/>
      </c>
      <c r="CR12" s="4" t="str">
        <f t="shared" si="49"/>
        <v/>
      </c>
      <c r="CS12" s="4" t="str">
        <f t="shared" si="49"/>
        <v/>
      </c>
      <c r="CT12" s="4" t="str">
        <f t="shared" si="49"/>
        <v/>
      </c>
      <c r="CU12" s="4" t="str">
        <f t="shared" si="49"/>
        <v/>
      </c>
      <c r="CV12" s="4" t="str">
        <f t="shared" si="49"/>
        <v/>
      </c>
      <c r="CW12" s="4" t="str">
        <f t="shared" si="49"/>
        <v/>
      </c>
      <c r="CX12" s="4" t="str">
        <f t="shared" si="49"/>
        <v/>
      </c>
      <c r="CY12" s="4" t="str">
        <f t="shared" si="49"/>
        <v/>
      </c>
      <c r="CZ12" s="4" t="str">
        <f t="shared" si="49"/>
        <v/>
      </c>
      <c r="DA12" s="4" t="str">
        <f t="shared" si="49"/>
        <v/>
      </c>
      <c r="DB12" s="4" t="str">
        <f t="shared" si="49"/>
        <v/>
      </c>
      <c r="DC12" s="4" t="str">
        <f t="shared" si="49"/>
        <v/>
      </c>
      <c r="DD12" s="4" t="str">
        <f t="shared" si="49"/>
        <v/>
      </c>
      <c r="DE12" s="4" t="str">
        <f t="shared" si="49"/>
        <v/>
      </c>
      <c r="DF12" s="4" t="str">
        <f t="shared" si="49"/>
        <v/>
      </c>
      <c r="DG12" s="4" t="str">
        <f t="shared" si="49"/>
        <v/>
      </c>
      <c r="DH12" s="4" t="str">
        <f t="shared" si="49"/>
        <v/>
      </c>
      <c r="DI12" s="4" t="str">
        <f t="shared" si="4"/>
        <v/>
      </c>
      <c r="DJ12" s="4" t="str">
        <f t="shared" si="49"/>
        <v/>
      </c>
      <c r="DK12" s="4" t="str">
        <f t="shared" si="49"/>
        <v/>
      </c>
      <c r="DL12" s="4" t="str">
        <f t="shared" si="49"/>
        <v/>
      </c>
      <c r="DM12" s="4" t="str">
        <f t="shared" si="49"/>
        <v/>
      </c>
      <c r="DN12" s="4" t="str">
        <f t="shared" si="49"/>
        <v/>
      </c>
      <c r="DO12" s="4" t="str">
        <f t="shared" si="49"/>
        <v/>
      </c>
      <c r="DP12" s="4" t="str">
        <f t="shared" si="49"/>
        <v/>
      </c>
      <c r="DQ12" s="4" t="str">
        <f t="shared" si="49"/>
        <v/>
      </c>
      <c r="DR12" s="4" t="str">
        <f t="shared" si="49"/>
        <v/>
      </c>
      <c r="DS12" s="4" t="str">
        <f t="shared" si="49"/>
        <v/>
      </c>
      <c r="DT12" s="4" t="str">
        <f t="shared" si="49"/>
        <v/>
      </c>
      <c r="DU12" s="4" t="str">
        <f t="shared" si="25"/>
        <v/>
      </c>
      <c r="DW12" s="4"/>
    </row>
    <row r="13" spans="1:129" x14ac:dyDescent="0.25">
      <c r="C13" s="19" t="str">
        <f t="shared" si="5"/>
        <v>0</v>
      </c>
      <c r="D13" s="19" t="str">
        <f t="shared" si="6"/>
        <v>0</v>
      </c>
      <c r="E13" s="19" t="str">
        <f t="shared" si="7"/>
        <v>0</v>
      </c>
      <c r="F13" s="19" t="str">
        <f t="shared" si="8"/>
        <v>0</v>
      </c>
      <c r="G13" s="19" t="str">
        <f t="shared" si="9"/>
        <v>0</v>
      </c>
      <c r="I13" t="e">
        <f t="shared" si="10"/>
        <v>#VALUE!</v>
      </c>
      <c r="J13" t="e">
        <f t="shared" si="11"/>
        <v>#VALUE!</v>
      </c>
      <c r="K13" t="e">
        <f t="shared" si="12"/>
        <v>#VALUE!</v>
      </c>
      <c r="M13" t="e">
        <f t="shared" si="0"/>
        <v>#VALUE!</v>
      </c>
      <c r="N13" t="e">
        <f t="shared" si="13"/>
        <v>#VALUE!</v>
      </c>
      <c r="P13" s="9"/>
      <c r="R13" s="19" t="str">
        <f t="shared" si="14"/>
        <v/>
      </c>
      <c r="T13" t="str">
        <f t="shared" si="15"/>
        <v/>
      </c>
      <c r="U13" s="4" t="str">
        <f t="shared" si="16"/>
        <v/>
      </c>
      <c r="V13" s="4" t="str">
        <f t="shared" ref="V13:CE13" si="50">IF(ISNUMBER(FIND(V$2,U13)),SUBSTITUTE(U13,V$2,),U13)</f>
        <v/>
      </c>
      <c r="W13" s="4" t="str">
        <f t="shared" si="17"/>
        <v/>
      </c>
      <c r="X13" s="4" t="str">
        <f t="shared" si="50"/>
        <v/>
      </c>
      <c r="Y13" s="4" t="str">
        <f t="shared" si="50"/>
        <v/>
      </c>
      <c r="Z13" s="4" t="str">
        <f t="shared" si="50"/>
        <v/>
      </c>
      <c r="AA13" s="4" t="str">
        <f t="shared" si="50"/>
        <v/>
      </c>
      <c r="AB13" s="4" t="str">
        <f t="shared" si="50"/>
        <v/>
      </c>
      <c r="AC13" s="4" t="str">
        <f t="shared" si="50"/>
        <v/>
      </c>
      <c r="AD13" s="4" t="str">
        <f t="shared" si="50"/>
        <v/>
      </c>
      <c r="AE13" s="4" t="str">
        <f t="shared" si="50"/>
        <v/>
      </c>
      <c r="AF13" s="4" t="str">
        <f t="shared" si="50"/>
        <v/>
      </c>
      <c r="AG13" s="4" t="str">
        <f t="shared" si="50"/>
        <v/>
      </c>
      <c r="AH13" s="4" t="str">
        <f t="shared" si="50"/>
        <v/>
      </c>
      <c r="AI13" s="4" t="str">
        <f t="shared" si="50"/>
        <v/>
      </c>
      <c r="AJ13" s="4" t="str">
        <f t="shared" si="50"/>
        <v/>
      </c>
      <c r="AK13" s="63" t="str">
        <f t="shared" si="18"/>
        <v/>
      </c>
      <c r="AL13" s="4" t="str">
        <f t="shared" si="50"/>
        <v/>
      </c>
      <c r="AM13" s="4" t="str">
        <f t="shared" si="50"/>
        <v/>
      </c>
      <c r="AN13" s="4" t="str">
        <f t="shared" si="50"/>
        <v/>
      </c>
      <c r="AO13" s="4" t="str">
        <f t="shared" si="50"/>
        <v/>
      </c>
      <c r="AP13" s="4" t="str">
        <f t="shared" si="50"/>
        <v/>
      </c>
      <c r="AQ13" s="4" t="str">
        <f t="shared" si="50"/>
        <v/>
      </c>
      <c r="AR13" s="4" t="str">
        <f t="shared" si="50"/>
        <v/>
      </c>
      <c r="AS13" s="4" t="str">
        <f t="shared" si="50"/>
        <v/>
      </c>
      <c r="AT13" s="4" t="str">
        <f t="shared" si="50"/>
        <v/>
      </c>
      <c r="AU13" s="4" t="str">
        <f t="shared" si="50"/>
        <v/>
      </c>
      <c r="AV13" s="4" t="str">
        <f t="shared" si="50"/>
        <v/>
      </c>
      <c r="AW13" s="4" t="str">
        <f t="shared" si="50"/>
        <v/>
      </c>
      <c r="AX13" s="4" t="str">
        <f t="shared" si="50"/>
        <v/>
      </c>
      <c r="AY13" s="4" t="str">
        <f t="shared" si="50"/>
        <v/>
      </c>
      <c r="AZ13" s="4" t="str">
        <f t="shared" si="50"/>
        <v/>
      </c>
      <c r="BA13" s="4" t="str">
        <f t="shared" si="50"/>
        <v/>
      </c>
      <c r="BB13" s="4" t="str">
        <f t="shared" si="50"/>
        <v/>
      </c>
      <c r="BC13" s="4" t="str">
        <f t="shared" si="50"/>
        <v/>
      </c>
      <c r="BD13" s="4" t="str">
        <f t="shared" si="50"/>
        <v/>
      </c>
      <c r="BE13" s="4" t="str">
        <f t="shared" si="50"/>
        <v/>
      </c>
      <c r="BF13" s="4" t="str">
        <f t="shared" si="50"/>
        <v/>
      </c>
      <c r="BG13" s="4" t="str">
        <f t="shared" si="50"/>
        <v/>
      </c>
      <c r="BH13" s="4" t="str">
        <f t="shared" si="50"/>
        <v/>
      </c>
      <c r="BI13" s="4" t="str">
        <f t="shared" si="50"/>
        <v/>
      </c>
      <c r="BJ13" s="4" t="str">
        <f t="shared" si="50"/>
        <v/>
      </c>
      <c r="BK13" s="4" t="str">
        <f t="shared" si="50"/>
        <v/>
      </c>
      <c r="BL13" s="4" t="str">
        <f t="shared" si="50"/>
        <v/>
      </c>
      <c r="BM13" s="4" t="str">
        <f t="shared" si="50"/>
        <v/>
      </c>
      <c r="BN13" s="4" t="str">
        <f t="shared" si="50"/>
        <v/>
      </c>
      <c r="BO13" s="4" t="str">
        <f t="shared" si="50"/>
        <v/>
      </c>
      <c r="BP13" s="4" t="str">
        <f t="shared" si="50"/>
        <v/>
      </c>
      <c r="BQ13" s="4" t="str">
        <f t="shared" si="50"/>
        <v/>
      </c>
      <c r="BR13" s="4" t="str">
        <f t="shared" si="50"/>
        <v/>
      </c>
      <c r="BS13" s="4" t="str">
        <f t="shared" si="50"/>
        <v/>
      </c>
      <c r="BT13" s="4" t="str">
        <f t="shared" si="50"/>
        <v/>
      </c>
      <c r="BU13" s="4" t="str">
        <f t="shared" si="50"/>
        <v/>
      </c>
      <c r="BV13" s="4" t="str">
        <f t="shared" si="50"/>
        <v/>
      </c>
      <c r="BW13" s="4" t="str">
        <f t="shared" si="50"/>
        <v/>
      </c>
      <c r="BX13" s="4" t="str">
        <f t="shared" si="50"/>
        <v/>
      </c>
      <c r="BY13" s="4" t="str">
        <f t="shared" si="50"/>
        <v/>
      </c>
      <c r="BZ13" s="63" t="str">
        <f t="shared" si="19"/>
        <v/>
      </c>
      <c r="CA13" s="4" t="str">
        <f t="shared" si="50"/>
        <v/>
      </c>
      <c r="CB13" s="63" t="str">
        <f t="shared" si="2"/>
        <v/>
      </c>
      <c r="CC13" s="4" t="str">
        <f t="shared" si="50"/>
        <v/>
      </c>
      <c r="CD13" s="63" t="str">
        <f t="shared" si="20"/>
        <v/>
      </c>
      <c r="CE13" s="4" t="str">
        <f t="shared" si="50"/>
        <v/>
      </c>
      <c r="CF13" s="63" t="str">
        <f t="shared" si="21"/>
        <v/>
      </c>
      <c r="CG13" s="4" t="str">
        <f t="shared" ref="CG13:CI13" si="51">IF(ISNUMBER(FIND(CG$2,CF13)),SUBSTITUTE(CF13,CG$2,),CF13)</f>
        <v/>
      </c>
      <c r="CH13" s="4" t="str">
        <f t="shared" si="51"/>
        <v/>
      </c>
      <c r="CI13" s="4" t="str">
        <f t="shared" si="51"/>
        <v/>
      </c>
      <c r="CJ13" s="63" t="str">
        <f t="shared" si="23"/>
        <v/>
      </c>
      <c r="CK13" s="4" t="str">
        <f t="shared" ref="CK13:DT13" si="52">IF(ISNUMBER(FIND(CK$2,CJ13)),SUBSTITUTE(CJ13,CK$2,),CJ13)</f>
        <v/>
      </c>
      <c r="CL13" s="4" t="str">
        <f t="shared" si="52"/>
        <v/>
      </c>
      <c r="CM13" s="4" t="str">
        <f t="shared" si="52"/>
        <v/>
      </c>
      <c r="CN13" s="4" t="str">
        <f t="shared" si="52"/>
        <v/>
      </c>
      <c r="CO13" s="4" t="str">
        <f t="shared" si="52"/>
        <v/>
      </c>
      <c r="CP13" s="4" t="str">
        <f t="shared" si="52"/>
        <v/>
      </c>
      <c r="CQ13" s="4" t="str">
        <f t="shared" si="52"/>
        <v/>
      </c>
      <c r="CR13" s="4" t="str">
        <f t="shared" si="52"/>
        <v/>
      </c>
      <c r="CS13" s="4" t="str">
        <f t="shared" si="52"/>
        <v/>
      </c>
      <c r="CT13" s="4" t="str">
        <f t="shared" si="52"/>
        <v/>
      </c>
      <c r="CU13" s="4" t="str">
        <f t="shared" si="52"/>
        <v/>
      </c>
      <c r="CV13" s="4" t="str">
        <f t="shared" si="52"/>
        <v/>
      </c>
      <c r="CW13" s="4" t="str">
        <f t="shared" si="52"/>
        <v/>
      </c>
      <c r="CX13" s="4" t="str">
        <f t="shared" si="52"/>
        <v/>
      </c>
      <c r="CY13" s="4" t="str">
        <f t="shared" si="52"/>
        <v/>
      </c>
      <c r="CZ13" s="4" t="str">
        <f t="shared" si="52"/>
        <v/>
      </c>
      <c r="DA13" s="4" t="str">
        <f t="shared" si="52"/>
        <v/>
      </c>
      <c r="DB13" s="4" t="str">
        <f t="shared" si="52"/>
        <v/>
      </c>
      <c r="DC13" s="4" t="str">
        <f t="shared" si="52"/>
        <v/>
      </c>
      <c r="DD13" s="4" t="str">
        <f t="shared" si="52"/>
        <v/>
      </c>
      <c r="DE13" s="4" t="str">
        <f t="shared" si="52"/>
        <v/>
      </c>
      <c r="DF13" s="4" t="str">
        <f t="shared" si="52"/>
        <v/>
      </c>
      <c r="DG13" s="4" t="str">
        <f t="shared" si="52"/>
        <v/>
      </c>
      <c r="DH13" s="4" t="str">
        <f t="shared" si="52"/>
        <v/>
      </c>
      <c r="DI13" s="4" t="str">
        <f t="shared" si="4"/>
        <v/>
      </c>
      <c r="DJ13" s="4" t="str">
        <f t="shared" si="52"/>
        <v/>
      </c>
      <c r="DK13" s="4" t="str">
        <f t="shared" si="52"/>
        <v/>
      </c>
      <c r="DL13" s="4" t="str">
        <f t="shared" si="52"/>
        <v/>
      </c>
      <c r="DM13" s="4" t="str">
        <f t="shared" si="52"/>
        <v/>
      </c>
      <c r="DN13" s="4" t="str">
        <f t="shared" si="52"/>
        <v/>
      </c>
      <c r="DO13" s="4" t="str">
        <f t="shared" si="52"/>
        <v/>
      </c>
      <c r="DP13" s="4" t="str">
        <f t="shared" si="52"/>
        <v/>
      </c>
      <c r="DQ13" s="4" t="str">
        <f t="shared" si="52"/>
        <v/>
      </c>
      <c r="DR13" s="4" t="str">
        <f t="shared" si="52"/>
        <v/>
      </c>
      <c r="DS13" s="4" t="str">
        <f t="shared" si="52"/>
        <v/>
      </c>
      <c r="DT13" s="4" t="str">
        <f t="shared" si="52"/>
        <v/>
      </c>
      <c r="DU13" s="4" t="str">
        <f t="shared" si="25"/>
        <v/>
      </c>
    </row>
    <row r="14" spans="1:129" x14ac:dyDescent="0.25">
      <c r="C14" s="19" t="str">
        <f t="shared" si="5"/>
        <v>0</v>
      </c>
      <c r="D14" s="19" t="str">
        <f t="shared" si="6"/>
        <v>0</v>
      </c>
      <c r="E14" s="19" t="str">
        <f t="shared" si="7"/>
        <v>0</v>
      </c>
      <c r="F14" s="19" t="str">
        <f t="shared" si="8"/>
        <v>0</v>
      </c>
      <c r="G14" s="19" t="str">
        <f t="shared" si="9"/>
        <v>0</v>
      </c>
      <c r="I14" t="e">
        <f t="shared" si="10"/>
        <v>#VALUE!</v>
      </c>
      <c r="J14" t="e">
        <f t="shared" si="11"/>
        <v>#VALUE!</v>
      </c>
      <c r="K14" t="e">
        <f t="shared" si="12"/>
        <v>#VALUE!</v>
      </c>
      <c r="M14" t="e">
        <f t="shared" si="0"/>
        <v>#VALUE!</v>
      </c>
      <c r="N14" t="e">
        <f t="shared" si="13"/>
        <v>#VALUE!</v>
      </c>
      <c r="P14" s="9"/>
      <c r="R14" s="19" t="str">
        <f t="shared" si="14"/>
        <v/>
      </c>
      <c r="T14" t="str">
        <f t="shared" si="15"/>
        <v/>
      </c>
      <c r="U14" s="4" t="str">
        <f t="shared" si="16"/>
        <v/>
      </c>
      <c r="V14" s="4" t="str">
        <f t="shared" ref="V14:CE14" si="53">IF(ISNUMBER(FIND(V$2,U14)),SUBSTITUTE(U14,V$2,),U14)</f>
        <v/>
      </c>
      <c r="W14" s="4" t="str">
        <f t="shared" si="17"/>
        <v/>
      </c>
      <c r="X14" s="4" t="str">
        <f t="shared" si="53"/>
        <v/>
      </c>
      <c r="Y14" s="4" t="str">
        <f t="shared" si="53"/>
        <v/>
      </c>
      <c r="Z14" s="4" t="str">
        <f t="shared" si="53"/>
        <v/>
      </c>
      <c r="AA14" s="4" t="str">
        <f t="shared" si="53"/>
        <v/>
      </c>
      <c r="AB14" s="4" t="str">
        <f t="shared" si="53"/>
        <v/>
      </c>
      <c r="AC14" s="4" t="str">
        <f t="shared" si="53"/>
        <v/>
      </c>
      <c r="AD14" s="4" t="str">
        <f t="shared" si="53"/>
        <v/>
      </c>
      <c r="AE14" s="4" t="str">
        <f t="shared" si="53"/>
        <v/>
      </c>
      <c r="AF14" s="4" t="str">
        <f t="shared" si="53"/>
        <v/>
      </c>
      <c r="AG14" s="4" t="str">
        <f t="shared" si="53"/>
        <v/>
      </c>
      <c r="AH14" s="4" t="str">
        <f t="shared" si="53"/>
        <v/>
      </c>
      <c r="AI14" s="4" t="str">
        <f t="shared" si="53"/>
        <v/>
      </c>
      <c r="AJ14" s="4" t="str">
        <f t="shared" si="53"/>
        <v/>
      </c>
      <c r="AK14" s="63" t="str">
        <f t="shared" si="18"/>
        <v/>
      </c>
      <c r="AL14" s="4" t="str">
        <f t="shared" si="53"/>
        <v/>
      </c>
      <c r="AM14" s="4" t="str">
        <f t="shared" si="53"/>
        <v/>
      </c>
      <c r="AN14" s="4" t="str">
        <f t="shared" si="53"/>
        <v/>
      </c>
      <c r="AO14" s="4" t="str">
        <f t="shared" si="53"/>
        <v/>
      </c>
      <c r="AP14" s="4" t="str">
        <f t="shared" si="53"/>
        <v/>
      </c>
      <c r="AQ14" s="4" t="str">
        <f t="shared" si="53"/>
        <v/>
      </c>
      <c r="AR14" s="4" t="str">
        <f t="shared" si="53"/>
        <v/>
      </c>
      <c r="AS14" s="4" t="str">
        <f t="shared" si="53"/>
        <v/>
      </c>
      <c r="AT14" s="4" t="str">
        <f t="shared" si="53"/>
        <v/>
      </c>
      <c r="AU14" s="4" t="str">
        <f t="shared" si="53"/>
        <v/>
      </c>
      <c r="AV14" s="4" t="str">
        <f t="shared" si="53"/>
        <v/>
      </c>
      <c r="AW14" s="4" t="str">
        <f t="shared" si="53"/>
        <v/>
      </c>
      <c r="AX14" s="4" t="str">
        <f t="shared" si="53"/>
        <v/>
      </c>
      <c r="AY14" s="4" t="str">
        <f t="shared" si="53"/>
        <v/>
      </c>
      <c r="AZ14" s="4" t="str">
        <f t="shared" si="53"/>
        <v/>
      </c>
      <c r="BA14" s="4" t="str">
        <f t="shared" si="53"/>
        <v/>
      </c>
      <c r="BB14" s="4" t="str">
        <f t="shared" si="53"/>
        <v/>
      </c>
      <c r="BC14" s="4" t="str">
        <f t="shared" si="53"/>
        <v/>
      </c>
      <c r="BD14" s="4" t="str">
        <f t="shared" si="53"/>
        <v/>
      </c>
      <c r="BE14" s="4" t="str">
        <f t="shared" si="53"/>
        <v/>
      </c>
      <c r="BF14" s="4" t="str">
        <f t="shared" si="53"/>
        <v/>
      </c>
      <c r="BG14" s="4" t="str">
        <f t="shared" si="53"/>
        <v/>
      </c>
      <c r="BH14" s="4" t="str">
        <f t="shared" si="53"/>
        <v/>
      </c>
      <c r="BI14" s="4" t="str">
        <f t="shared" si="53"/>
        <v/>
      </c>
      <c r="BJ14" s="4" t="str">
        <f t="shared" si="53"/>
        <v/>
      </c>
      <c r="BK14" s="4" t="str">
        <f t="shared" si="53"/>
        <v/>
      </c>
      <c r="BL14" s="4" t="str">
        <f t="shared" si="53"/>
        <v/>
      </c>
      <c r="BM14" s="4" t="str">
        <f t="shared" si="53"/>
        <v/>
      </c>
      <c r="BN14" s="4" t="str">
        <f t="shared" si="53"/>
        <v/>
      </c>
      <c r="BO14" s="4" t="str">
        <f t="shared" si="53"/>
        <v/>
      </c>
      <c r="BP14" s="4" t="str">
        <f t="shared" si="53"/>
        <v/>
      </c>
      <c r="BQ14" s="4" t="str">
        <f t="shared" si="53"/>
        <v/>
      </c>
      <c r="BR14" s="4" t="str">
        <f t="shared" si="53"/>
        <v/>
      </c>
      <c r="BS14" s="4" t="str">
        <f t="shared" si="53"/>
        <v/>
      </c>
      <c r="BT14" s="4" t="str">
        <f t="shared" si="53"/>
        <v/>
      </c>
      <c r="BU14" s="4" t="str">
        <f t="shared" si="53"/>
        <v/>
      </c>
      <c r="BV14" s="4" t="str">
        <f t="shared" si="53"/>
        <v/>
      </c>
      <c r="BW14" s="4" t="str">
        <f t="shared" si="53"/>
        <v/>
      </c>
      <c r="BX14" s="4" t="str">
        <f t="shared" si="53"/>
        <v/>
      </c>
      <c r="BY14" s="4" t="str">
        <f t="shared" si="53"/>
        <v/>
      </c>
      <c r="BZ14" s="63" t="str">
        <f t="shared" si="19"/>
        <v/>
      </c>
      <c r="CA14" s="4" t="str">
        <f t="shared" si="53"/>
        <v/>
      </c>
      <c r="CB14" s="63" t="str">
        <f t="shared" si="2"/>
        <v/>
      </c>
      <c r="CC14" s="4" t="str">
        <f t="shared" si="53"/>
        <v/>
      </c>
      <c r="CD14" s="63" t="str">
        <f t="shared" si="20"/>
        <v/>
      </c>
      <c r="CE14" s="4" t="str">
        <f t="shared" si="53"/>
        <v/>
      </c>
      <c r="CF14" s="63" t="str">
        <f t="shared" si="21"/>
        <v/>
      </c>
      <c r="CG14" s="4" t="str">
        <f t="shared" ref="CG14:CI14" si="54">IF(ISNUMBER(FIND(CG$2,CF14)),SUBSTITUTE(CF14,CG$2,),CF14)</f>
        <v/>
      </c>
      <c r="CH14" s="4" t="str">
        <f t="shared" si="54"/>
        <v/>
      </c>
      <c r="CI14" s="4" t="str">
        <f t="shared" si="54"/>
        <v/>
      </c>
      <c r="CJ14" s="63" t="str">
        <f t="shared" si="23"/>
        <v/>
      </c>
      <c r="CK14" s="4" t="str">
        <f t="shared" ref="CK14:DT14" si="55">IF(ISNUMBER(FIND(CK$2,CJ14)),SUBSTITUTE(CJ14,CK$2,),CJ14)</f>
        <v/>
      </c>
      <c r="CL14" s="4" t="str">
        <f t="shared" si="55"/>
        <v/>
      </c>
      <c r="CM14" s="4" t="str">
        <f t="shared" si="55"/>
        <v/>
      </c>
      <c r="CN14" s="4" t="str">
        <f t="shared" si="55"/>
        <v/>
      </c>
      <c r="CO14" s="4" t="str">
        <f t="shared" si="55"/>
        <v/>
      </c>
      <c r="CP14" s="4" t="str">
        <f t="shared" si="55"/>
        <v/>
      </c>
      <c r="CQ14" s="4" t="str">
        <f t="shared" si="55"/>
        <v/>
      </c>
      <c r="CR14" s="4" t="str">
        <f t="shared" si="55"/>
        <v/>
      </c>
      <c r="CS14" s="4" t="str">
        <f t="shared" si="55"/>
        <v/>
      </c>
      <c r="CT14" s="4" t="str">
        <f t="shared" si="55"/>
        <v/>
      </c>
      <c r="CU14" s="4" t="str">
        <f t="shared" si="55"/>
        <v/>
      </c>
      <c r="CV14" s="4" t="str">
        <f t="shared" si="55"/>
        <v/>
      </c>
      <c r="CW14" s="4" t="str">
        <f t="shared" si="55"/>
        <v/>
      </c>
      <c r="CX14" s="4" t="str">
        <f t="shared" si="55"/>
        <v/>
      </c>
      <c r="CY14" s="4" t="str">
        <f t="shared" si="55"/>
        <v/>
      </c>
      <c r="CZ14" s="4" t="str">
        <f t="shared" si="55"/>
        <v/>
      </c>
      <c r="DA14" s="4" t="str">
        <f t="shared" si="55"/>
        <v/>
      </c>
      <c r="DB14" s="4" t="str">
        <f t="shared" si="55"/>
        <v/>
      </c>
      <c r="DC14" s="4" t="str">
        <f t="shared" si="55"/>
        <v/>
      </c>
      <c r="DD14" s="4" t="str">
        <f t="shared" si="55"/>
        <v/>
      </c>
      <c r="DE14" s="4" t="str">
        <f t="shared" si="55"/>
        <v/>
      </c>
      <c r="DF14" s="4" t="str">
        <f t="shared" si="55"/>
        <v/>
      </c>
      <c r="DG14" s="4" t="str">
        <f t="shared" si="55"/>
        <v/>
      </c>
      <c r="DH14" s="4" t="str">
        <f t="shared" si="55"/>
        <v/>
      </c>
      <c r="DI14" s="4" t="str">
        <f t="shared" si="4"/>
        <v/>
      </c>
      <c r="DJ14" s="4" t="str">
        <f t="shared" si="55"/>
        <v/>
      </c>
      <c r="DK14" s="4" t="str">
        <f t="shared" si="55"/>
        <v/>
      </c>
      <c r="DL14" s="4" t="str">
        <f t="shared" si="55"/>
        <v/>
      </c>
      <c r="DM14" s="4" t="str">
        <f t="shared" si="55"/>
        <v/>
      </c>
      <c r="DN14" s="4" t="str">
        <f t="shared" si="55"/>
        <v/>
      </c>
      <c r="DO14" s="4" t="str">
        <f t="shared" si="55"/>
        <v/>
      </c>
      <c r="DP14" s="4" t="str">
        <f t="shared" si="55"/>
        <v/>
      </c>
      <c r="DQ14" s="4" t="str">
        <f t="shared" si="55"/>
        <v/>
      </c>
      <c r="DR14" s="4" t="str">
        <f t="shared" si="55"/>
        <v/>
      </c>
      <c r="DS14" s="4" t="str">
        <f t="shared" si="55"/>
        <v/>
      </c>
      <c r="DT14" s="4" t="str">
        <f t="shared" si="55"/>
        <v/>
      </c>
      <c r="DU14" s="4" t="str">
        <f t="shared" si="25"/>
        <v/>
      </c>
    </row>
    <row r="15" spans="1:129" x14ac:dyDescent="0.25">
      <c r="C15" s="19" t="str">
        <f t="shared" si="5"/>
        <v>0</v>
      </c>
      <c r="D15" s="19" t="str">
        <f t="shared" si="6"/>
        <v>0</v>
      </c>
      <c r="E15" s="19" t="str">
        <f t="shared" si="7"/>
        <v>0</v>
      </c>
      <c r="F15" s="19" t="str">
        <f t="shared" si="8"/>
        <v>0</v>
      </c>
      <c r="G15" s="19" t="str">
        <f t="shared" si="9"/>
        <v>0</v>
      </c>
      <c r="I15" t="e">
        <f t="shared" si="10"/>
        <v>#VALUE!</v>
      </c>
      <c r="J15" t="e">
        <f t="shared" si="11"/>
        <v>#VALUE!</v>
      </c>
      <c r="K15" t="e">
        <f t="shared" si="12"/>
        <v>#VALUE!</v>
      </c>
      <c r="M15" t="e">
        <f t="shared" si="0"/>
        <v>#VALUE!</v>
      </c>
      <c r="N15" t="e">
        <f t="shared" si="13"/>
        <v>#VALUE!</v>
      </c>
      <c r="P15" s="9"/>
      <c r="R15" s="19" t="str">
        <f t="shared" si="14"/>
        <v/>
      </c>
      <c r="T15" t="str">
        <f t="shared" si="15"/>
        <v/>
      </c>
      <c r="U15" s="4" t="str">
        <f t="shared" si="16"/>
        <v/>
      </c>
      <c r="V15" s="4" t="str">
        <f t="shared" ref="V15:CE15" si="56">IF(ISNUMBER(FIND(V$2,U15)),SUBSTITUTE(U15,V$2,),U15)</f>
        <v/>
      </c>
      <c r="W15" s="4" t="str">
        <f t="shared" si="17"/>
        <v/>
      </c>
      <c r="X15" s="4" t="str">
        <f t="shared" si="56"/>
        <v/>
      </c>
      <c r="Y15" s="4" t="str">
        <f t="shared" si="56"/>
        <v/>
      </c>
      <c r="Z15" s="4" t="str">
        <f t="shared" si="56"/>
        <v/>
      </c>
      <c r="AA15" s="4" t="str">
        <f t="shared" si="56"/>
        <v/>
      </c>
      <c r="AB15" s="4" t="str">
        <f t="shared" si="56"/>
        <v/>
      </c>
      <c r="AC15" s="4" t="str">
        <f t="shared" si="56"/>
        <v/>
      </c>
      <c r="AD15" s="4" t="str">
        <f t="shared" si="56"/>
        <v/>
      </c>
      <c r="AE15" s="4" t="str">
        <f t="shared" si="56"/>
        <v/>
      </c>
      <c r="AF15" s="4" t="str">
        <f t="shared" si="56"/>
        <v/>
      </c>
      <c r="AG15" s="4" t="str">
        <f t="shared" si="56"/>
        <v/>
      </c>
      <c r="AH15" s="4" t="str">
        <f t="shared" si="56"/>
        <v/>
      </c>
      <c r="AI15" s="4" t="str">
        <f t="shared" si="56"/>
        <v/>
      </c>
      <c r="AJ15" s="4" t="str">
        <f t="shared" si="56"/>
        <v/>
      </c>
      <c r="AK15" s="63" t="str">
        <f t="shared" si="18"/>
        <v/>
      </c>
      <c r="AL15" s="4" t="str">
        <f t="shared" si="56"/>
        <v/>
      </c>
      <c r="AM15" s="4" t="str">
        <f t="shared" si="56"/>
        <v/>
      </c>
      <c r="AN15" s="4" t="str">
        <f t="shared" si="56"/>
        <v/>
      </c>
      <c r="AO15" s="4" t="str">
        <f t="shared" si="56"/>
        <v/>
      </c>
      <c r="AP15" s="4" t="str">
        <f t="shared" si="56"/>
        <v/>
      </c>
      <c r="AQ15" s="4" t="str">
        <f t="shared" si="56"/>
        <v/>
      </c>
      <c r="AR15" s="4" t="str">
        <f t="shared" si="56"/>
        <v/>
      </c>
      <c r="AS15" s="4" t="str">
        <f t="shared" si="56"/>
        <v/>
      </c>
      <c r="AT15" s="4" t="str">
        <f t="shared" si="56"/>
        <v/>
      </c>
      <c r="AU15" s="4" t="str">
        <f t="shared" si="56"/>
        <v/>
      </c>
      <c r="AV15" s="4" t="str">
        <f t="shared" si="56"/>
        <v/>
      </c>
      <c r="AW15" s="4" t="str">
        <f t="shared" si="56"/>
        <v/>
      </c>
      <c r="AX15" s="4" t="str">
        <f t="shared" si="56"/>
        <v/>
      </c>
      <c r="AY15" s="4" t="str">
        <f t="shared" si="56"/>
        <v/>
      </c>
      <c r="AZ15" s="4" t="str">
        <f t="shared" si="56"/>
        <v/>
      </c>
      <c r="BA15" s="4" t="str">
        <f t="shared" si="56"/>
        <v/>
      </c>
      <c r="BB15" s="4" t="str">
        <f t="shared" si="56"/>
        <v/>
      </c>
      <c r="BC15" s="4" t="str">
        <f t="shared" si="56"/>
        <v/>
      </c>
      <c r="BD15" s="4" t="str">
        <f t="shared" si="56"/>
        <v/>
      </c>
      <c r="BE15" s="4" t="str">
        <f t="shared" si="56"/>
        <v/>
      </c>
      <c r="BF15" s="4" t="str">
        <f t="shared" si="56"/>
        <v/>
      </c>
      <c r="BG15" s="4" t="str">
        <f t="shared" si="56"/>
        <v/>
      </c>
      <c r="BH15" s="4" t="str">
        <f t="shared" si="56"/>
        <v/>
      </c>
      <c r="BI15" s="4" t="str">
        <f t="shared" si="56"/>
        <v/>
      </c>
      <c r="BJ15" s="4" t="str">
        <f t="shared" si="56"/>
        <v/>
      </c>
      <c r="BK15" s="4" t="str">
        <f t="shared" si="56"/>
        <v/>
      </c>
      <c r="BL15" s="4" t="str">
        <f t="shared" si="56"/>
        <v/>
      </c>
      <c r="BM15" s="4" t="str">
        <f t="shared" si="56"/>
        <v/>
      </c>
      <c r="BN15" s="4" t="str">
        <f t="shared" si="56"/>
        <v/>
      </c>
      <c r="BO15" s="4" t="str">
        <f t="shared" si="56"/>
        <v/>
      </c>
      <c r="BP15" s="4" t="str">
        <f t="shared" si="56"/>
        <v/>
      </c>
      <c r="BQ15" s="4" t="str">
        <f t="shared" si="56"/>
        <v/>
      </c>
      <c r="BR15" s="4" t="str">
        <f t="shared" si="56"/>
        <v/>
      </c>
      <c r="BS15" s="4" t="str">
        <f t="shared" si="56"/>
        <v/>
      </c>
      <c r="BT15" s="4" t="str">
        <f t="shared" si="56"/>
        <v/>
      </c>
      <c r="BU15" s="4" t="str">
        <f t="shared" si="56"/>
        <v/>
      </c>
      <c r="BV15" s="4" t="str">
        <f t="shared" si="56"/>
        <v/>
      </c>
      <c r="BW15" s="4" t="str">
        <f t="shared" si="56"/>
        <v/>
      </c>
      <c r="BX15" s="4" t="str">
        <f t="shared" si="56"/>
        <v/>
      </c>
      <c r="BY15" s="4" t="str">
        <f t="shared" si="56"/>
        <v/>
      </c>
      <c r="BZ15" s="63" t="str">
        <f t="shared" si="19"/>
        <v/>
      </c>
      <c r="CA15" s="4" t="str">
        <f t="shared" si="56"/>
        <v/>
      </c>
      <c r="CB15" s="63" t="str">
        <f t="shared" si="2"/>
        <v/>
      </c>
      <c r="CC15" s="4" t="str">
        <f t="shared" si="56"/>
        <v/>
      </c>
      <c r="CD15" s="63" t="str">
        <f t="shared" si="20"/>
        <v/>
      </c>
      <c r="CE15" s="4" t="str">
        <f t="shared" si="56"/>
        <v/>
      </c>
      <c r="CF15" s="63" t="str">
        <f t="shared" si="21"/>
        <v/>
      </c>
      <c r="CG15" s="4" t="str">
        <f t="shared" ref="CG15:CI15" si="57">IF(ISNUMBER(FIND(CG$2,CF15)),SUBSTITUTE(CF15,CG$2,),CF15)</f>
        <v/>
      </c>
      <c r="CH15" s="4" t="str">
        <f t="shared" si="57"/>
        <v/>
      </c>
      <c r="CI15" s="4" t="str">
        <f t="shared" si="57"/>
        <v/>
      </c>
      <c r="CJ15" s="63" t="str">
        <f t="shared" si="23"/>
        <v/>
      </c>
      <c r="CK15" s="4" t="str">
        <f t="shared" ref="CK15:DT15" si="58">IF(ISNUMBER(FIND(CK$2,CJ15)),SUBSTITUTE(CJ15,CK$2,),CJ15)</f>
        <v/>
      </c>
      <c r="CL15" s="4" t="str">
        <f t="shared" si="58"/>
        <v/>
      </c>
      <c r="CM15" s="4" t="str">
        <f t="shared" si="58"/>
        <v/>
      </c>
      <c r="CN15" s="4" t="str">
        <f t="shared" si="58"/>
        <v/>
      </c>
      <c r="CO15" s="4" t="str">
        <f t="shared" si="58"/>
        <v/>
      </c>
      <c r="CP15" s="4" t="str">
        <f t="shared" si="58"/>
        <v/>
      </c>
      <c r="CQ15" s="4" t="str">
        <f t="shared" si="58"/>
        <v/>
      </c>
      <c r="CR15" s="4" t="str">
        <f t="shared" si="58"/>
        <v/>
      </c>
      <c r="CS15" s="4" t="str">
        <f t="shared" si="58"/>
        <v/>
      </c>
      <c r="CT15" s="4" t="str">
        <f t="shared" si="58"/>
        <v/>
      </c>
      <c r="CU15" s="4" t="str">
        <f t="shared" si="58"/>
        <v/>
      </c>
      <c r="CV15" s="4" t="str">
        <f t="shared" si="58"/>
        <v/>
      </c>
      <c r="CW15" s="4" t="str">
        <f t="shared" si="58"/>
        <v/>
      </c>
      <c r="CX15" s="4" t="str">
        <f t="shared" si="58"/>
        <v/>
      </c>
      <c r="CY15" s="4" t="str">
        <f t="shared" si="58"/>
        <v/>
      </c>
      <c r="CZ15" s="4" t="str">
        <f t="shared" si="58"/>
        <v/>
      </c>
      <c r="DA15" s="4" t="str">
        <f t="shared" si="58"/>
        <v/>
      </c>
      <c r="DB15" s="4" t="str">
        <f t="shared" si="58"/>
        <v/>
      </c>
      <c r="DC15" s="4" t="str">
        <f t="shared" si="58"/>
        <v/>
      </c>
      <c r="DD15" s="4" t="str">
        <f t="shared" si="58"/>
        <v/>
      </c>
      <c r="DE15" s="4" t="str">
        <f t="shared" si="58"/>
        <v/>
      </c>
      <c r="DF15" s="4" t="str">
        <f t="shared" si="58"/>
        <v/>
      </c>
      <c r="DG15" s="4" t="str">
        <f t="shared" si="58"/>
        <v/>
      </c>
      <c r="DH15" s="4" t="str">
        <f t="shared" si="58"/>
        <v/>
      </c>
      <c r="DI15" s="4" t="str">
        <f t="shared" si="4"/>
        <v/>
      </c>
      <c r="DJ15" s="4" t="str">
        <f t="shared" si="58"/>
        <v/>
      </c>
      <c r="DK15" s="4" t="str">
        <f t="shared" si="58"/>
        <v/>
      </c>
      <c r="DL15" s="4" t="str">
        <f t="shared" si="58"/>
        <v/>
      </c>
      <c r="DM15" s="4" t="str">
        <f t="shared" si="58"/>
        <v/>
      </c>
      <c r="DN15" s="4" t="str">
        <f t="shared" si="58"/>
        <v/>
      </c>
      <c r="DO15" s="4" t="str">
        <f t="shared" si="58"/>
        <v/>
      </c>
      <c r="DP15" s="4" t="str">
        <f t="shared" si="58"/>
        <v/>
      </c>
      <c r="DQ15" s="4" t="str">
        <f t="shared" si="58"/>
        <v/>
      </c>
      <c r="DR15" s="4" t="str">
        <f t="shared" si="58"/>
        <v/>
      </c>
      <c r="DS15" s="4" t="str">
        <f t="shared" si="58"/>
        <v/>
      </c>
      <c r="DT15" s="4" t="str">
        <f t="shared" si="58"/>
        <v/>
      </c>
      <c r="DU15" s="4" t="str">
        <f t="shared" si="25"/>
        <v/>
      </c>
    </row>
    <row r="16" spans="1:129" x14ac:dyDescent="0.25">
      <c r="C16" s="19" t="str">
        <f t="shared" si="5"/>
        <v>0</v>
      </c>
      <c r="D16" s="19" t="str">
        <f t="shared" si="6"/>
        <v>0</v>
      </c>
      <c r="E16" s="19" t="str">
        <f t="shared" si="7"/>
        <v>0</v>
      </c>
      <c r="F16" s="19" t="str">
        <f t="shared" si="8"/>
        <v>0</v>
      </c>
      <c r="G16" s="19" t="str">
        <f t="shared" si="9"/>
        <v>0</v>
      </c>
      <c r="I16" t="e">
        <f t="shared" si="10"/>
        <v>#VALUE!</v>
      </c>
      <c r="J16" t="e">
        <f t="shared" si="11"/>
        <v>#VALUE!</v>
      </c>
      <c r="K16" t="e">
        <f t="shared" si="12"/>
        <v>#VALUE!</v>
      </c>
      <c r="M16" t="e">
        <f t="shared" si="0"/>
        <v>#VALUE!</v>
      </c>
      <c r="N16" t="e">
        <f t="shared" si="13"/>
        <v>#VALUE!</v>
      </c>
      <c r="P16" s="9"/>
      <c r="R16" s="19" t="str">
        <f t="shared" si="14"/>
        <v/>
      </c>
      <c r="T16" t="str">
        <f t="shared" si="15"/>
        <v/>
      </c>
      <c r="U16" s="4" t="str">
        <f t="shared" si="16"/>
        <v/>
      </c>
      <c r="V16" s="4" t="str">
        <f t="shared" ref="V16:CE16" si="59">IF(ISNUMBER(FIND(V$2,U16)),SUBSTITUTE(U16,V$2,),U16)</f>
        <v/>
      </c>
      <c r="W16" s="4" t="str">
        <f t="shared" si="17"/>
        <v/>
      </c>
      <c r="X16" s="4" t="str">
        <f t="shared" si="59"/>
        <v/>
      </c>
      <c r="Y16" s="4" t="str">
        <f t="shared" si="59"/>
        <v/>
      </c>
      <c r="Z16" s="4" t="str">
        <f t="shared" si="59"/>
        <v/>
      </c>
      <c r="AA16" s="4" t="str">
        <f t="shared" si="59"/>
        <v/>
      </c>
      <c r="AB16" s="4" t="str">
        <f t="shared" si="59"/>
        <v/>
      </c>
      <c r="AC16" s="4" t="str">
        <f t="shared" si="59"/>
        <v/>
      </c>
      <c r="AD16" s="4" t="str">
        <f t="shared" si="59"/>
        <v/>
      </c>
      <c r="AE16" s="4" t="str">
        <f t="shared" si="59"/>
        <v/>
      </c>
      <c r="AF16" s="4" t="str">
        <f t="shared" si="59"/>
        <v/>
      </c>
      <c r="AG16" s="4" t="str">
        <f t="shared" si="59"/>
        <v/>
      </c>
      <c r="AH16" s="4" t="str">
        <f t="shared" si="59"/>
        <v/>
      </c>
      <c r="AI16" s="4" t="str">
        <f t="shared" si="59"/>
        <v/>
      </c>
      <c r="AJ16" s="4" t="str">
        <f t="shared" si="59"/>
        <v/>
      </c>
      <c r="AK16" s="63" t="str">
        <f t="shared" si="18"/>
        <v/>
      </c>
      <c r="AL16" s="4" t="str">
        <f t="shared" si="59"/>
        <v/>
      </c>
      <c r="AM16" s="4" t="str">
        <f t="shared" si="59"/>
        <v/>
      </c>
      <c r="AN16" s="4" t="str">
        <f t="shared" si="59"/>
        <v/>
      </c>
      <c r="AO16" s="4" t="str">
        <f t="shared" si="59"/>
        <v/>
      </c>
      <c r="AP16" s="4" t="str">
        <f t="shared" si="59"/>
        <v/>
      </c>
      <c r="AQ16" s="4" t="str">
        <f t="shared" si="59"/>
        <v/>
      </c>
      <c r="AR16" s="4" t="str">
        <f t="shared" si="59"/>
        <v/>
      </c>
      <c r="AS16" s="4" t="str">
        <f t="shared" si="59"/>
        <v/>
      </c>
      <c r="AT16" s="4" t="str">
        <f t="shared" si="59"/>
        <v/>
      </c>
      <c r="AU16" s="4" t="str">
        <f t="shared" si="59"/>
        <v/>
      </c>
      <c r="AV16" s="4" t="str">
        <f t="shared" si="59"/>
        <v/>
      </c>
      <c r="AW16" s="4" t="str">
        <f t="shared" si="59"/>
        <v/>
      </c>
      <c r="AX16" s="4" t="str">
        <f t="shared" si="59"/>
        <v/>
      </c>
      <c r="AY16" s="4" t="str">
        <f t="shared" si="59"/>
        <v/>
      </c>
      <c r="AZ16" s="4" t="str">
        <f t="shared" si="59"/>
        <v/>
      </c>
      <c r="BA16" s="4" t="str">
        <f t="shared" si="59"/>
        <v/>
      </c>
      <c r="BB16" s="4" t="str">
        <f t="shared" si="59"/>
        <v/>
      </c>
      <c r="BC16" s="4" t="str">
        <f t="shared" si="59"/>
        <v/>
      </c>
      <c r="BD16" s="4" t="str">
        <f t="shared" si="59"/>
        <v/>
      </c>
      <c r="BE16" s="4" t="str">
        <f t="shared" si="59"/>
        <v/>
      </c>
      <c r="BF16" s="4" t="str">
        <f t="shared" si="59"/>
        <v/>
      </c>
      <c r="BG16" s="4" t="str">
        <f t="shared" si="59"/>
        <v/>
      </c>
      <c r="BH16" s="4" t="str">
        <f t="shared" si="59"/>
        <v/>
      </c>
      <c r="BI16" s="4" t="str">
        <f t="shared" si="59"/>
        <v/>
      </c>
      <c r="BJ16" s="4" t="str">
        <f t="shared" si="59"/>
        <v/>
      </c>
      <c r="BK16" s="4" t="str">
        <f t="shared" si="59"/>
        <v/>
      </c>
      <c r="BL16" s="4" t="str">
        <f t="shared" si="59"/>
        <v/>
      </c>
      <c r="BM16" s="4" t="str">
        <f t="shared" si="59"/>
        <v/>
      </c>
      <c r="BN16" s="4" t="str">
        <f t="shared" si="59"/>
        <v/>
      </c>
      <c r="BO16" s="4" t="str">
        <f t="shared" si="59"/>
        <v/>
      </c>
      <c r="BP16" s="4" t="str">
        <f t="shared" si="59"/>
        <v/>
      </c>
      <c r="BQ16" s="4" t="str">
        <f t="shared" si="59"/>
        <v/>
      </c>
      <c r="BR16" s="4" t="str">
        <f t="shared" si="59"/>
        <v/>
      </c>
      <c r="BS16" s="4" t="str">
        <f t="shared" si="59"/>
        <v/>
      </c>
      <c r="BT16" s="4" t="str">
        <f t="shared" si="59"/>
        <v/>
      </c>
      <c r="BU16" s="4" t="str">
        <f t="shared" si="59"/>
        <v/>
      </c>
      <c r="BV16" s="4" t="str">
        <f t="shared" si="59"/>
        <v/>
      </c>
      <c r="BW16" s="4" t="str">
        <f t="shared" si="59"/>
        <v/>
      </c>
      <c r="BX16" s="4" t="str">
        <f t="shared" si="59"/>
        <v/>
      </c>
      <c r="BY16" s="4" t="str">
        <f t="shared" si="59"/>
        <v/>
      </c>
      <c r="BZ16" s="63" t="str">
        <f t="shared" si="19"/>
        <v/>
      </c>
      <c r="CA16" s="4" t="str">
        <f t="shared" si="59"/>
        <v/>
      </c>
      <c r="CB16" s="63" t="str">
        <f>IF(CA16="ET",CA16,IF(ISNUMBER(FIND(CB$2,CA16)),SUBSTITUTE(CA16,CB$2,),CA16))</f>
        <v/>
      </c>
      <c r="CC16" s="4" t="str">
        <f t="shared" si="59"/>
        <v/>
      </c>
      <c r="CD16" s="63" t="str">
        <f t="shared" si="20"/>
        <v/>
      </c>
      <c r="CE16" s="4" t="str">
        <f t="shared" si="59"/>
        <v/>
      </c>
      <c r="CF16" s="63" t="str">
        <f t="shared" si="21"/>
        <v/>
      </c>
      <c r="CG16" s="4" t="str">
        <f t="shared" ref="CG16:CI16" si="60">IF(ISNUMBER(FIND(CG$2,CF16)),SUBSTITUTE(CF16,CG$2,),CF16)</f>
        <v/>
      </c>
      <c r="CH16" s="4" t="str">
        <f t="shared" si="60"/>
        <v/>
      </c>
      <c r="CI16" s="4" t="str">
        <f t="shared" si="60"/>
        <v/>
      </c>
      <c r="CJ16" s="63" t="str">
        <f t="shared" si="23"/>
        <v/>
      </c>
      <c r="CK16" s="4" t="str">
        <f t="shared" ref="CK16:DT16" si="61">IF(ISNUMBER(FIND(CK$2,CJ16)),SUBSTITUTE(CJ16,CK$2,),CJ16)</f>
        <v/>
      </c>
      <c r="CL16" s="4" t="str">
        <f t="shared" si="61"/>
        <v/>
      </c>
      <c r="CM16" s="4" t="str">
        <f t="shared" si="61"/>
        <v/>
      </c>
      <c r="CN16" s="4" t="str">
        <f t="shared" si="61"/>
        <v/>
      </c>
      <c r="CO16" s="4" t="str">
        <f t="shared" si="61"/>
        <v/>
      </c>
      <c r="CP16" s="4" t="str">
        <f t="shared" si="61"/>
        <v/>
      </c>
      <c r="CQ16" s="4" t="str">
        <f t="shared" si="61"/>
        <v/>
      </c>
      <c r="CR16" s="4" t="str">
        <f t="shared" si="61"/>
        <v/>
      </c>
      <c r="CS16" s="4" t="str">
        <f t="shared" si="61"/>
        <v/>
      </c>
      <c r="CT16" s="4" t="str">
        <f t="shared" si="61"/>
        <v/>
      </c>
      <c r="CU16" s="4" t="str">
        <f t="shared" si="61"/>
        <v/>
      </c>
      <c r="CV16" s="4" t="str">
        <f t="shared" si="61"/>
        <v/>
      </c>
      <c r="CW16" s="4" t="str">
        <f t="shared" si="61"/>
        <v/>
      </c>
      <c r="CX16" s="4" t="str">
        <f t="shared" si="61"/>
        <v/>
      </c>
      <c r="CY16" s="4" t="str">
        <f t="shared" si="61"/>
        <v/>
      </c>
      <c r="CZ16" s="4" t="str">
        <f t="shared" si="61"/>
        <v/>
      </c>
      <c r="DA16" s="4" t="str">
        <f t="shared" si="61"/>
        <v/>
      </c>
      <c r="DB16" s="4" t="str">
        <f t="shared" si="61"/>
        <v/>
      </c>
      <c r="DC16" s="4" t="str">
        <f t="shared" si="61"/>
        <v/>
      </c>
      <c r="DD16" s="4" t="str">
        <f t="shared" si="61"/>
        <v/>
      </c>
      <c r="DE16" s="4" t="str">
        <f t="shared" si="61"/>
        <v/>
      </c>
      <c r="DF16" s="4" t="str">
        <f t="shared" si="61"/>
        <v/>
      </c>
      <c r="DG16" s="4" t="str">
        <f t="shared" si="61"/>
        <v/>
      </c>
      <c r="DH16" s="4" t="str">
        <f t="shared" si="61"/>
        <v/>
      </c>
      <c r="DI16" s="4" t="str">
        <f t="shared" si="4"/>
        <v/>
      </c>
      <c r="DJ16" s="4" t="str">
        <f t="shared" si="61"/>
        <v/>
      </c>
      <c r="DK16" s="4" t="str">
        <f t="shared" si="61"/>
        <v/>
      </c>
      <c r="DL16" s="4" t="str">
        <f t="shared" si="61"/>
        <v/>
      </c>
      <c r="DM16" s="4" t="str">
        <f t="shared" si="61"/>
        <v/>
      </c>
      <c r="DN16" s="4" t="str">
        <f t="shared" si="61"/>
        <v/>
      </c>
      <c r="DO16" s="4" t="str">
        <f t="shared" si="61"/>
        <v/>
      </c>
      <c r="DP16" s="4" t="str">
        <f t="shared" si="61"/>
        <v/>
      </c>
      <c r="DQ16" s="4" t="str">
        <f t="shared" si="61"/>
        <v/>
      </c>
      <c r="DR16" s="4" t="str">
        <f t="shared" si="61"/>
        <v/>
      </c>
      <c r="DS16" s="4" t="str">
        <f t="shared" si="61"/>
        <v/>
      </c>
      <c r="DT16" s="4" t="str">
        <f t="shared" si="61"/>
        <v/>
      </c>
      <c r="DU16" s="4" t="str">
        <f t="shared" si="25"/>
        <v/>
      </c>
    </row>
    <row r="17" spans="3:129" x14ac:dyDescent="0.25">
      <c r="C17" s="19" t="str">
        <f t="shared" si="5"/>
        <v>0</v>
      </c>
      <c r="D17" s="19" t="str">
        <f t="shared" si="6"/>
        <v>0</v>
      </c>
      <c r="E17" s="19" t="str">
        <f t="shared" si="7"/>
        <v>0</v>
      </c>
      <c r="F17" s="19" t="str">
        <f t="shared" si="8"/>
        <v>0</v>
      </c>
      <c r="G17" s="19" t="str">
        <f t="shared" si="9"/>
        <v>0</v>
      </c>
      <c r="I17" t="e">
        <f t="shared" si="10"/>
        <v>#VALUE!</v>
      </c>
      <c r="J17" t="e">
        <f t="shared" si="11"/>
        <v>#VALUE!</v>
      </c>
      <c r="K17" t="e">
        <f t="shared" si="12"/>
        <v>#VALUE!</v>
      </c>
      <c r="M17" t="e">
        <f t="shared" si="0"/>
        <v>#VALUE!</v>
      </c>
      <c r="N17" t="e">
        <f t="shared" si="13"/>
        <v>#VALUE!</v>
      </c>
      <c r="P17" s="9"/>
      <c r="R17" s="19" t="str">
        <f t="shared" si="14"/>
        <v/>
      </c>
      <c r="T17" t="str">
        <f t="shared" si="15"/>
        <v/>
      </c>
      <c r="U17" s="4" t="str">
        <f t="shared" si="16"/>
        <v/>
      </c>
      <c r="V17" s="4" t="str">
        <f t="shared" ref="V17:CE17" si="62">IF(ISNUMBER(FIND(V$2,U17)),SUBSTITUTE(U17,V$2,),U17)</f>
        <v/>
      </c>
      <c r="W17" s="4" t="str">
        <f t="shared" si="17"/>
        <v/>
      </c>
      <c r="X17" s="4" t="str">
        <f t="shared" si="62"/>
        <v/>
      </c>
      <c r="Y17" s="4" t="str">
        <f t="shared" si="62"/>
        <v/>
      </c>
      <c r="Z17" s="4" t="str">
        <f t="shared" si="62"/>
        <v/>
      </c>
      <c r="AA17" s="4" t="str">
        <f t="shared" si="62"/>
        <v/>
      </c>
      <c r="AB17" s="4" t="str">
        <f t="shared" si="62"/>
        <v/>
      </c>
      <c r="AC17" s="4" t="str">
        <f t="shared" si="62"/>
        <v/>
      </c>
      <c r="AD17" s="4" t="str">
        <f t="shared" si="62"/>
        <v/>
      </c>
      <c r="AE17" s="4" t="str">
        <f t="shared" si="62"/>
        <v/>
      </c>
      <c r="AF17" s="4" t="str">
        <f t="shared" si="62"/>
        <v/>
      </c>
      <c r="AG17" s="4" t="str">
        <f t="shared" si="62"/>
        <v/>
      </c>
      <c r="AH17" s="4" t="str">
        <f t="shared" si="62"/>
        <v/>
      </c>
      <c r="AI17" s="4" t="str">
        <f t="shared" si="62"/>
        <v/>
      </c>
      <c r="AJ17" s="4" t="str">
        <f t="shared" si="62"/>
        <v/>
      </c>
      <c r="AK17" s="63" t="str">
        <f t="shared" si="18"/>
        <v/>
      </c>
      <c r="AL17" s="4" t="str">
        <f t="shared" si="62"/>
        <v/>
      </c>
      <c r="AM17" s="4" t="str">
        <f t="shared" si="62"/>
        <v/>
      </c>
      <c r="AN17" s="4" t="str">
        <f t="shared" si="62"/>
        <v/>
      </c>
      <c r="AO17" s="4" t="str">
        <f t="shared" si="62"/>
        <v/>
      </c>
      <c r="AP17" s="4" t="str">
        <f t="shared" si="62"/>
        <v/>
      </c>
      <c r="AQ17" s="4" t="str">
        <f t="shared" si="62"/>
        <v/>
      </c>
      <c r="AR17" s="4" t="str">
        <f t="shared" si="62"/>
        <v/>
      </c>
      <c r="AS17" s="4" t="str">
        <f t="shared" si="62"/>
        <v/>
      </c>
      <c r="AT17" s="4" t="str">
        <f t="shared" si="62"/>
        <v/>
      </c>
      <c r="AU17" s="4" t="str">
        <f t="shared" si="62"/>
        <v/>
      </c>
      <c r="AV17" s="4" t="str">
        <f t="shared" si="62"/>
        <v/>
      </c>
      <c r="AW17" s="4" t="str">
        <f t="shared" si="62"/>
        <v/>
      </c>
      <c r="AX17" s="4" t="str">
        <f t="shared" si="62"/>
        <v/>
      </c>
      <c r="AY17" s="4" t="str">
        <f t="shared" si="62"/>
        <v/>
      </c>
      <c r="AZ17" s="4" t="str">
        <f t="shared" si="62"/>
        <v/>
      </c>
      <c r="BA17" s="4" t="str">
        <f t="shared" si="62"/>
        <v/>
      </c>
      <c r="BB17" s="4" t="str">
        <f t="shared" si="62"/>
        <v/>
      </c>
      <c r="BC17" s="4" t="str">
        <f t="shared" si="62"/>
        <v/>
      </c>
      <c r="BD17" s="4" t="str">
        <f t="shared" si="62"/>
        <v/>
      </c>
      <c r="BE17" s="4" t="str">
        <f t="shared" si="62"/>
        <v/>
      </c>
      <c r="BF17" s="4" t="str">
        <f t="shared" si="62"/>
        <v/>
      </c>
      <c r="BG17" s="4" t="str">
        <f t="shared" si="62"/>
        <v/>
      </c>
      <c r="BH17" s="4" t="str">
        <f t="shared" si="62"/>
        <v/>
      </c>
      <c r="BI17" s="4" t="str">
        <f t="shared" si="62"/>
        <v/>
      </c>
      <c r="BJ17" s="4" t="str">
        <f t="shared" si="62"/>
        <v/>
      </c>
      <c r="BK17" s="4" t="str">
        <f t="shared" si="62"/>
        <v/>
      </c>
      <c r="BL17" s="4" t="str">
        <f t="shared" si="62"/>
        <v/>
      </c>
      <c r="BM17" s="4" t="str">
        <f t="shared" si="62"/>
        <v/>
      </c>
      <c r="BN17" s="4" t="str">
        <f t="shared" si="62"/>
        <v/>
      </c>
      <c r="BO17" s="4" t="str">
        <f t="shared" si="62"/>
        <v/>
      </c>
      <c r="BP17" s="4" t="str">
        <f t="shared" si="62"/>
        <v/>
      </c>
      <c r="BQ17" s="4" t="str">
        <f t="shared" si="62"/>
        <v/>
      </c>
      <c r="BR17" s="4" t="str">
        <f t="shared" si="62"/>
        <v/>
      </c>
      <c r="BS17" s="4" t="str">
        <f t="shared" si="62"/>
        <v/>
      </c>
      <c r="BT17" s="4" t="str">
        <f t="shared" si="62"/>
        <v/>
      </c>
      <c r="BU17" s="4" t="str">
        <f t="shared" si="62"/>
        <v/>
      </c>
      <c r="BV17" s="4" t="str">
        <f t="shared" si="62"/>
        <v/>
      </c>
      <c r="BW17" s="4" t="str">
        <f t="shared" si="62"/>
        <v/>
      </c>
      <c r="BX17" s="4" t="str">
        <f t="shared" si="62"/>
        <v/>
      </c>
      <c r="BY17" s="4" t="str">
        <f t="shared" si="62"/>
        <v/>
      </c>
      <c r="BZ17" s="63" t="str">
        <f t="shared" si="19"/>
        <v/>
      </c>
      <c r="CA17" s="4" t="str">
        <f t="shared" si="62"/>
        <v/>
      </c>
      <c r="CB17" s="63" t="str">
        <f t="shared" ref="CB17:CB50" si="63">IF(CA17="ET",CA17,IF(ISNUMBER(FIND(CB$2,CA17)),SUBSTITUTE(CA17,CB$2,),CA17))</f>
        <v/>
      </c>
      <c r="CC17" s="4" t="str">
        <f t="shared" si="62"/>
        <v/>
      </c>
      <c r="CD17" s="63" t="str">
        <f t="shared" si="20"/>
        <v/>
      </c>
      <c r="CE17" s="4" t="str">
        <f t="shared" si="62"/>
        <v/>
      </c>
      <c r="CF17" s="63" t="str">
        <f t="shared" si="21"/>
        <v/>
      </c>
      <c r="CG17" s="4" t="str">
        <f t="shared" ref="CG17:CI17" si="64">IF(ISNUMBER(FIND(CG$2,CF17)),SUBSTITUTE(CF17,CG$2,),CF17)</f>
        <v/>
      </c>
      <c r="CH17" s="4" t="str">
        <f t="shared" si="64"/>
        <v/>
      </c>
      <c r="CI17" s="4" t="str">
        <f t="shared" si="64"/>
        <v/>
      </c>
      <c r="CJ17" s="63" t="str">
        <f t="shared" si="23"/>
        <v/>
      </c>
      <c r="CK17" s="4" t="str">
        <f t="shared" ref="CK17:DT17" si="65">IF(ISNUMBER(FIND(CK$2,CJ17)),SUBSTITUTE(CJ17,CK$2,),CJ17)</f>
        <v/>
      </c>
      <c r="CL17" s="4" t="str">
        <f t="shared" si="65"/>
        <v/>
      </c>
      <c r="CM17" s="4" t="str">
        <f t="shared" si="65"/>
        <v/>
      </c>
      <c r="CN17" s="4" t="str">
        <f t="shared" si="65"/>
        <v/>
      </c>
      <c r="CO17" s="4" t="str">
        <f t="shared" si="65"/>
        <v/>
      </c>
      <c r="CP17" s="4" t="str">
        <f t="shared" si="65"/>
        <v/>
      </c>
      <c r="CQ17" s="4" t="str">
        <f t="shared" si="65"/>
        <v/>
      </c>
      <c r="CR17" s="4" t="str">
        <f t="shared" si="65"/>
        <v/>
      </c>
      <c r="CS17" s="4" t="str">
        <f t="shared" si="65"/>
        <v/>
      </c>
      <c r="CT17" s="4" t="str">
        <f t="shared" si="65"/>
        <v/>
      </c>
      <c r="CU17" s="4" t="str">
        <f t="shared" si="65"/>
        <v/>
      </c>
      <c r="CV17" s="4" t="str">
        <f t="shared" si="65"/>
        <v/>
      </c>
      <c r="CW17" s="4" t="str">
        <f t="shared" si="65"/>
        <v/>
      </c>
      <c r="CX17" s="4" t="str">
        <f t="shared" si="65"/>
        <v/>
      </c>
      <c r="CY17" s="4" t="str">
        <f t="shared" si="65"/>
        <v/>
      </c>
      <c r="CZ17" s="4" t="str">
        <f t="shared" si="65"/>
        <v/>
      </c>
      <c r="DA17" s="4" t="str">
        <f t="shared" si="65"/>
        <v/>
      </c>
      <c r="DB17" s="4" t="str">
        <f t="shared" si="65"/>
        <v/>
      </c>
      <c r="DC17" s="4" t="str">
        <f t="shared" si="65"/>
        <v/>
      </c>
      <c r="DD17" s="4" t="str">
        <f t="shared" si="65"/>
        <v/>
      </c>
      <c r="DE17" s="4" t="str">
        <f t="shared" si="65"/>
        <v/>
      </c>
      <c r="DF17" s="4" t="str">
        <f t="shared" si="65"/>
        <v/>
      </c>
      <c r="DG17" s="4" t="str">
        <f t="shared" si="65"/>
        <v/>
      </c>
      <c r="DH17" s="4" t="str">
        <f t="shared" si="65"/>
        <v/>
      </c>
      <c r="DI17" s="4" t="str">
        <f t="shared" si="4"/>
        <v/>
      </c>
      <c r="DJ17" s="4" t="str">
        <f t="shared" si="65"/>
        <v/>
      </c>
      <c r="DK17" s="4" t="str">
        <f t="shared" si="65"/>
        <v/>
      </c>
      <c r="DL17" s="4" t="str">
        <f t="shared" si="65"/>
        <v/>
      </c>
      <c r="DM17" s="4" t="str">
        <f t="shared" si="65"/>
        <v/>
      </c>
      <c r="DN17" s="4" t="str">
        <f t="shared" si="65"/>
        <v/>
      </c>
      <c r="DO17" s="4" t="str">
        <f t="shared" si="65"/>
        <v/>
      </c>
      <c r="DP17" s="4" t="str">
        <f t="shared" si="65"/>
        <v/>
      </c>
      <c r="DQ17" s="4" t="str">
        <f t="shared" si="65"/>
        <v/>
      </c>
      <c r="DR17" s="4" t="str">
        <f t="shared" si="65"/>
        <v/>
      </c>
      <c r="DS17" s="4" t="str">
        <f t="shared" si="65"/>
        <v/>
      </c>
      <c r="DT17" s="4" t="str">
        <f t="shared" si="65"/>
        <v/>
      </c>
      <c r="DU17" s="4" t="str">
        <f t="shared" si="25"/>
        <v/>
      </c>
      <c r="DX17" s="4"/>
      <c r="DY17" s="4"/>
    </row>
    <row r="18" spans="3:129" x14ac:dyDescent="0.25">
      <c r="C18" s="19" t="str">
        <f t="shared" si="5"/>
        <v>0</v>
      </c>
      <c r="D18" s="19" t="str">
        <f t="shared" si="6"/>
        <v>0</v>
      </c>
      <c r="E18" s="19" t="str">
        <f t="shared" si="7"/>
        <v>0</v>
      </c>
      <c r="F18" s="19" t="str">
        <f t="shared" si="8"/>
        <v>0</v>
      </c>
      <c r="G18" s="19" t="str">
        <f t="shared" si="9"/>
        <v>0</v>
      </c>
      <c r="I18" t="e">
        <f t="shared" si="10"/>
        <v>#VALUE!</v>
      </c>
      <c r="J18" t="e">
        <f t="shared" si="11"/>
        <v>#VALUE!</v>
      </c>
      <c r="K18" t="e">
        <f t="shared" si="12"/>
        <v>#VALUE!</v>
      </c>
      <c r="M18" t="e">
        <f t="shared" si="0"/>
        <v>#VALUE!</v>
      </c>
      <c r="N18" t="e">
        <f t="shared" si="13"/>
        <v>#VALUE!</v>
      </c>
      <c r="P18" s="9"/>
      <c r="R18" s="19" t="str">
        <f t="shared" si="14"/>
        <v/>
      </c>
      <c r="T18" t="str">
        <f t="shared" si="15"/>
        <v/>
      </c>
      <c r="U18" s="4" t="str">
        <f t="shared" si="16"/>
        <v/>
      </c>
      <c r="V18" s="4" t="str">
        <f t="shared" ref="V18:CE18" si="66">IF(ISNUMBER(FIND(V$2,U18)),SUBSTITUTE(U18,V$2,),U18)</f>
        <v/>
      </c>
      <c r="W18" s="4" t="str">
        <f t="shared" si="17"/>
        <v/>
      </c>
      <c r="X18" s="4" t="str">
        <f t="shared" si="66"/>
        <v/>
      </c>
      <c r="Y18" s="4" t="str">
        <f t="shared" si="66"/>
        <v/>
      </c>
      <c r="Z18" s="4" t="str">
        <f t="shared" si="66"/>
        <v/>
      </c>
      <c r="AA18" s="4" t="str">
        <f t="shared" si="66"/>
        <v/>
      </c>
      <c r="AB18" s="4" t="str">
        <f t="shared" si="66"/>
        <v/>
      </c>
      <c r="AC18" s="4" t="str">
        <f t="shared" si="66"/>
        <v/>
      </c>
      <c r="AD18" s="4" t="str">
        <f t="shared" si="66"/>
        <v/>
      </c>
      <c r="AE18" s="4" t="str">
        <f t="shared" si="66"/>
        <v/>
      </c>
      <c r="AF18" s="4" t="str">
        <f t="shared" si="66"/>
        <v/>
      </c>
      <c r="AG18" s="4" t="str">
        <f t="shared" si="66"/>
        <v/>
      </c>
      <c r="AH18" s="4" t="str">
        <f t="shared" si="66"/>
        <v/>
      </c>
      <c r="AI18" s="4" t="str">
        <f t="shared" si="66"/>
        <v/>
      </c>
      <c r="AJ18" s="4" t="str">
        <f t="shared" si="66"/>
        <v/>
      </c>
      <c r="AK18" s="63" t="str">
        <f t="shared" si="18"/>
        <v/>
      </c>
      <c r="AL18" s="4" t="str">
        <f t="shared" si="66"/>
        <v/>
      </c>
      <c r="AM18" s="4" t="str">
        <f t="shared" si="66"/>
        <v/>
      </c>
      <c r="AN18" s="4" t="str">
        <f t="shared" si="66"/>
        <v/>
      </c>
      <c r="AO18" s="4" t="str">
        <f t="shared" si="66"/>
        <v/>
      </c>
      <c r="AP18" s="4" t="str">
        <f t="shared" si="66"/>
        <v/>
      </c>
      <c r="AQ18" s="4" t="str">
        <f t="shared" si="66"/>
        <v/>
      </c>
      <c r="AR18" s="4" t="str">
        <f t="shared" si="66"/>
        <v/>
      </c>
      <c r="AS18" s="4" t="str">
        <f t="shared" si="66"/>
        <v/>
      </c>
      <c r="AT18" s="4" t="str">
        <f t="shared" si="66"/>
        <v/>
      </c>
      <c r="AU18" s="4" t="str">
        <f t="shared" si="66"/>
        <v/>
      </c>
      <c r="AV18" s="4" t="str">
        <f t="shared" si="66"/>
        <v/>
      </c>
      <c r="AW18" s="4" t="str">
        <f t="shared" si="66"/>
        <v/>
      </c>
      <c r="AX18" s="4" t="str">
        <f t="shared" si="66"/>
        <v/>
      </c>
      <c r="AY18" s="4" t="str">
        <f t="shared" si="66"/>
        <v/>
      </c>
      <c r="AZ18" s="4" t="str">
        <f t="shared" si="66"/>
        <v/>
      </c>
      <c r="BA18" s="4" t="str">
        <f t="shared" si="66"/>
        <v/>
      </c>
      <c r="BB18" s="4" t="str">
        <f t="shared" si="66"/>
        <v/>
      </c>
      <c r="BC18" s="4" t="str">
        <f t="shared" si="66"/>
        <v/>
      </c>
      <c r="BD18" s="4" t="str">
        <f t="shared" si="66"/>
        <v/>
      </c>
      <c r="BE18" s="4" t="str">
        <f t="shared" si="66"/>
        <v/>
      </c>
      <c r="BF18" s="4" t="str">
        <f t="shared" si="66"/>
        <v/>
      </c>
      <c r="BG18" s="4" t="str">
        <f t="shared" si="66"/>
        <v/>
      </c>
      <c r="BH18" s="4" t="str">
        <f t="shared" si="66"/>
        <v/>
      </c>
      <c r="BI18" s="4" t="str">
        <f t="shared" si="66"/>
        <v/>
      </c>
      <c r="BJ18" s="4" t="str">
        <f t="shared" si="66"/>
        <v/>
      </c>
      <c r="BK18" s="4" t="str">
        <f t="shared" si="66"/>
        <v/>
      </c>
      <c r="BL18" s="4" t="str">
        <f t="shared" si="66"/>
        <v/>
      </c>
      <c r="BM18" s="4" t="str">
        <f t="shared" si="66"/>
        <v/>
      </c>
      <c r="BN18" s="4" t="str">
        <f t="shared" si="66"/>
        <v/>
      </c>
      <c r="BO18" s="4" t="str">
        <f t="shared" si="66"/>
        <v/>
      </c>
      <c r="BP18" s="4" t="str">
        <f t="shared" si="66"/>
        <v/>
      </c>
      <c r="BQ18" s="4" t="str">
        <f t="shared" si="66"/>
        <v/>
      </c>
      <c r="BR18" s="4" t="str">
        <f t="shared" si="66"/>
        <v/>
      </c>
      <c r="BS18" s="4" t="str">
        <f t="shared" si="66"/>
        <v/>
      </c>
      <c r="BT18" s="4" t="str">
        <f t="shared" si="66"/>
        <v/>
      </c>
      <c r="BU18" s="4" t="str">
        <f t="shared" si="66"/>
        <v/>
      </c>
      <c r="BV18" s="4" t="str">
        <f t="shared" si="66"/>
        <v/>
      </c>
      <c r="BW18" s="4" t="str">
        <f t="shared" si="66"/>
        <v/>
      </c>
      <c r="BX18" s="4" t="str">
        <f t="shared" si="66"/>
        <v/>
      </c>
      <c r="BY18" s="4" t="str">
        <f t="shared" si="66"/>
        <v/>
      </c>
      <c r="BZ18" s="63" t="str">
        <f t="shared" si="19"/>
        <v/>
      </c>
      <c r="CA18" s="4" t="str">
        <f t="shared" si="66"/>
        <v/>
      </c>
      <c r="CB18" s="63" t="str">
        <f t="shared" si="63"/>
        <v/>
      </c>
      <c r="CC18" s="4" t="str">
        <f t="shared" si="66"/>
        <v/>
      </c>
      <c r="CD18" s="63" t="str">
        <f t="shared" si="20"/>
        <v/>
      </c>
      <c r="CE18" s="4" t="str">
        <f t="shared" si="66"/>
        <v/>
      </c>
      <c r="CF18" s="63" t="str">
        <f t="shared" si="21"/>
        <v/>
      </c>
      <c r="CG18" s="4" t="str">
        <f t="shared" ref="CG18:CI18" si="67">IF(ISNUMBER(FIND(CG$2,CF18)),SUBSTITUTE(CF18,CG$2,),CF18)</f>
        <v/>
      </c>
      <c r="CH18" s="4" t="str">
        <f t="shared" si="67"/>
        <v/>
      </c>
      <c r="CI18" s="4" t="str">
        <f t="shared" si="67"/>
        <v/>
      </c>
      <c r="CJ18" s="63" t="str">
        <f t="shared" si="23"/>
        <v/>
      </c>
      <c r="CK18" s="4" t="str">
        <f t="shared" ref="CK18:DT18" si="68">IF(ISNUMBER(FIND(CK$2,CJ18)),SUBSTITUTE(CJ18,CK$2,),CJ18)</f>
        <v/>
      </c>
      <c r="CL18" s="4" t="str">
        <f t="shared" si="68"/>
        <v/>
      </c>
      <c r="CM18" s="4" t="str">
        <f t="shared" si="68"/>
        <v/>
      </c>
      <c r="CN18" s="4" t="str">
        <f t="shared" si="68"/>
        <v/>
      </c>
      <c r="CO18" s="4" t="str">
        <f t="shared" si="68"/>
        <v/>
      </c>
      <c r="CP18" s="4" t="str">
        <f t="shared" si="68"/>
        <v/>
      </c>
      <c r="CQ18" s="4" t="str">
        <f t="shared" si="68"/>
        <v/>
      </c>
      <c r="CR18" s="4" t="str">
        <f t="shared" si="68"/>
        <v/>
      </c>
      <c r="CS18" s="4" t="str">
        <f t="shared" si="68"/>
        <v/>
      </c>
      <c r="CT18" s="4" t="str">
        <f t="shared" si="68"/>
        <v/>
      </c>
      <c r="CU18" s="4" t="str">
        <f t="shared" si="68"/>
        <v/>
      </c>
      <c r="CV18" s="4" t="str">
        <f t="shared" si="68"/>
        <v/>
      </c>
      <c r="CW18" s="4" t="str">
        <f t="shared" si="68"/>
        <v/>
      </c>
      <c r="CX18" s="4" t="str">
        <f t="shared" si="68"/>
        <v/>
      </c>
      <c r="CY18" s="4" t="str">
        <f t="shared" si="68"/>
        <v/>
      </c>
      <c r="CZ18" s="4" t="str">
        <f t="shared" si="68"/>
        <v/>
      </c>
      <c r="DA18" s="4" t="str">
        <f t="shared" si="68"/>
        <v/>
      </c>
      <c r="DB18" s="4" t="str">
        <f t="shared" si="68"/>
        <v/>
      </c>
      <c r="DC18" s="4" t="str">
        <f t="shared" si="68"/>
        <v/>
      </c>
      <c r="DD18" s="4" t="str">
        <f t="shared" si="68"/>
        <v/>
      </c>
      <c r="DE18" s="4" t="str">
        <f t="shared" si="68"/>
        <v/>
      </c>
      <c r="DF18" s="4" t="str">
        <f t="shared" si="68"/>
        <v/>
      </c>
      <c r="DG18" s="4" t="str">
        <f t="shared" si="68"/>
        <v/>
      </c>
      <c r="DH18" s="4" t="str">
        <f t="shared" si="68"/>
        <v/>
      </c>
      <c r="DI18" s="4" t="str">
        <f t="shared" si="4"/>
        <v/>
      </c>
      <c r="DJ18" s="4" t="str">
        <f t="shared" si="68"/>
        <v/>
      </c>
      <c r="DK18" s="4" t="str">
        <f t="shared" si="68"/>
        <v/>
      </c>
      <c r="DL18" s="4" t="str">
        <f t="shared" si="68"/>
        <v/>
      </c>
      <c r="DM18" s="4" t="str">
        <f t="shared" si="68"/>
        <v/>
      </c>
      <c r="DN18" s="4" t="str">
        <f t="shared" si="68"/>
        <v/>
      </c>
      <c r="DO18" s="4" t="str">
        <f t="shared" si="68"/>
        <v/>
      </c>
      <c r="DP18" s="4" t="str">
        <f t="shared" si="68"/>
        <v/>
      </c>
      <c r="DQ18" s="4" t="str">
        <f t="shared" si="68"/>
        <v/>
      </c>
      <c r="DR18" s="4" t="str">
        <f t="shared" si="68"/>
        <v/>
      </c>
      <c r="DS18" s="4" t="str">
        <f t="shared" si="68"/>
        <v/>
      </c>
      <c r="DT18" s="4" t="str">
        <f t="shared" si="68"/>
        <v/>
      </c>
      <c r="DU18" s="4" t="str">
        <f t="shared" si="25"/>
        <v/>
      </c>
      <c r="DX18" s="4"/>
      <c r="DY18" s="4"/>
    </row>
    <row r="19" spans="3:129" x14ac:dyDescent="0.25">
      <c r="C19" s="19" t="str">
        <f t="shared" si="5"/>
        <v>0</v>
      </c>
      <c r="D19" s="19" t="str">
        <f t="shared" si="6"/>
        <v>0</v>
      </c>
      <c r="E19" s="19" t="str">
        <f t="shared" si="7"/>
        <v>0</v>
      </c>
      <c r="F19" s="19" t="str">
        <f t="shared" si="8"/>
        <v>0</v>
      </c>
      <c r="G19" s="19" t="str">
        <f t="shared" si="9"/>
        <v>0</v>
      </c>
      <c r="I19" t="e">
        <f t="shared" si="10"/>
        <v>#VALUE!</v>
      </c>
      <c r="J19" t="e">
        <f t="shared" si="11"/>
        <v>#VALUE!</v>
      </c>
      <c r="K19" t="e">
        <f t="shared" si="12"/>
        <v>#VALUE!</v>
      </c>
      <c r="M19" t="e">
        <f t="shared" si="0"/>
        <v>#VALUE!</v>
      </c>
      <c r="N19" t="e">
        <f t="shared" si="13"/>
        <v>#VALUE!</v>
      </c>
      <c r="P19" s="9"/>
      <c r="R19" s="19" t="str">
        <f t="shared" si="14"/>
        <v/>
      </c>
      <c r="T19" t="str">
        <f t="shared" si="15"/>
        <v/>
      </c>
      <c r="U19" s="4" t="str">
        <f t="shared" si="16"/>
        <v/>
      </c>
      <c r="V19" s="4" t="str">
        <f t="shared" ref="V19:CE19" si="69">IF(ISNUMBER(FIND(V$2,U19)),SUBSTITUTE(U19,V$2,),U19)</f>
        <v/>
      </c>
      <c r="W19" s="4" t="str">
        <f t="shared" si="17"/>
        <v/>
      </c>
      <c r="X19" s="4" t="str">
        <f t="shared" si="69"/>
        <v/>
      </c>
      <c r="Y19" s="4" t="str">
        <f t="shared" si="69"/>
        <v/>
      </c>
      <c r="Z19" s="4" t="str">
        <f t="shared" si="69"/>
        <v/>
      </c>
      <c r="AA19" s="4" t="str">
        <f t="shared" si="69"/>
        <v/>
      </c>
      <c r="AB19" s="4" t="str">
        <f t="shared" si="69"/>
        <v/>
      </c>
      <c r="AC19" s="4" t="str">
        <f t="shared" si="69"/>
        <v/>
      </c>
      <c r="AD19" s="4" t="str">
        <f t="shared" si="69"/>
        <v/>
      </c>
      <c r="AE19" s="4" t="str">
        <f t="shared" si="69"/>
        <v/>
      </c>
      <c r="AF19" s="4" t="str">
        <f t="shared" si="69"/>
        <v/>
      </c>
      <c r="AG19" s="4" t="str">
        <f t="shared" si="69"/>
        <v/>
      </c>
      <c r="AH19" s="4" t="str">
        <f t="shared" si="69"/>
        <v/>
      </c>
      <c r="AI19" s="4" t="str">
        <f t="shared" si="69"/>
        <v/>
      </c>
      <c r="AJ19" s="4" t="str">
        <f t="shared" si="69"/>
        <v/>
      </c>
      <c r="AK19" s="63" t="str">
        <f t="shared" si="18"/>
        <v/>
      </c>
      <c r="AL19" s="4" t="str">
        <f t="shared" si="69"/>
        <v/>
      </c>
      <c r="AM19" s="4" t="str">
        <f t="shared" si="69"/>
        <v/>
      </c>
      <c r="AN19" s="4" t="str">
        <f t="shared" si="69"/>
        <v/>
      </c>
      <c r="AO19" s="4" t="str">
        <f t="shared" si="69"/>
        <v/>
      </c>
      <c r="AP19" s="4" t="str">
        <f t="shared" si="69"/>
        <v/>
      </c>
      <c r="AQ19" s="4" t="str">
        <f t="shared" si="69"/>
        <v/>
      </c>
      <c r="AR19" s="4" t="str">
        <f t="shared" si="69"/>
        <v/>
      </c>
      <c r="AS19" s="4" t="str">
        <f t="shared" si="69"/>
        <v/>
      </c>
      <c r="AT19" s="4" t="str">
        <f t="shared" si="69"/>
        <v/>
      </c>
      <c r="AU19" s="4" t="str">
        <f t="shared" si="69"/>
        <v/>
      </c>
      <c r="AV19" s="4" t="str">
        <f t="shared" si="69"/>
        <v/>
      </c>
      <c r="AW19" s="4" t="str">
        <f t="shared" si="69"/>
        <v/>
      </c>
      <c r="AX19" s="4" t="str">
        <f t="shared" si="69"/>
        <v/>
      </c>
      <c r="AY19" s="4" t="str">
        <f t="shared" si="69"/>
        <v/>
      </c>
      <c r="AZ19" s="4" t="str">
        <f t="shared" si="69"/>
        <v/>
      </c>
      <c r="BA19" s="4" t="str">
        <f t="shared" si="69"/>
        <v/>
      </c>
      <c r="BB19" s="4" t="str">
        <f t="shared" si="69"/>
        <v/>
      </c>
      <c r="BC19" s="4" t="str">
        <f t="shared" si="69"/>
        <v/>
      </c>
      <c r="BD19" s="4" t="str">
        <f t="shared" si="69"/>
        <v/>
      </c>
      <c r="BE19" s="4" t="str">
        <f t="shared" si="69"/>
        <v/>
      </c>
      <c r="BF19" s="4" t="str">
        <f t="shared" si="69"/>
        <v/>
      </c>
      <c r="BG19" s="4" t="str">
        <f t="shared" si="69"/>
        <v/>
      </c>
      <c r="BH19" s="4" t="str">
        <f t="shared" si="69"/>
        <v/>
      </c>
      <c r="BI19" s="4" t="str">
        <f t="shared" si="69"/>
        <v/>
      </c>
      <c r="BJ19" s="4" t="str">
        <f t="shared" si="69"/>
        <v/>
      </c>
      <c r="BK19" s="4" t="str">
        <f t="shared" si="69"/>
        <v/>
      </c>
      <c r="BL19" s="4" t="str">
        <f t="shared" si="69"/>
        <v/>
      </c>
      <c r="BM19" s="4" t="str">
        <f t="shared" si="69"/>
        <v/>
      </c>
      <c r="BN19" s="4" t="str">
        <f t="shared" si="69"/>
        <v/>
      </c>
      <c r="BO19" s="4" t="str">
        <f t="shared" si="69"/>
        <v/>
      </c>
      <c r="BP19" s="4" t="str">
        <f t="shared" si="69"/>
        <v/>
      </c>
      <c r="BQ19" s="4" t="str">
        <f t="shared" si="69"/>
        <v/>
      </c>
      <c r="BR19" s="4" t="str">
        <f t="shared" si="69"/>
        <v/>
      </c>
      <c r="BS19" s="4" t="str">
        <f t="shared" si="69"/>
        <v/>
      </c>
      <c r="BT19" s="4" t="str">
        <f t="shared" si="69"/>
        <v/>
      </c>
      <c r="BU19" s="4" t="str">
        <f t="shared" si="69"/>
        <v/>
      </c>
      <c r="BV19" s="4" t="str">
        <f t="shared" si="69"/>
        <v/>
      </c>
      <c r="BW19" s="4" t="str">
        <f t="shared" si="69"/>
        <v/>
      </c>
      <c r="BX19" s="4" t="str">
        <f t="shared" si="69"/>
        <v/>
      </c>
      <c r="BY19" s="4" t="str">
        <f t="shared" si="69"/>
        <v/>
      </c>
      <c r="BZ19" s="63" t="str">
        <f t="shared" si="19"/>
        <v/>
      </c>
      <c r="CA19" s="4" t="str">
        <f t="shared" si="69"/>
        <v/>
      </c>
      <c r="CB19" s="63" t="str">
        <f t="shared" si="63"/>
        <v/>
      </c>
      <c r="CC19" s="4" t="str">
        <f t="shared" si="69"/>
        <v/>
      </c>
      <c r="CD19" s="63" t="str">
        <f t="shared" si="20"/>
        <v/>
      </c>
      <c r="CE19" s="4" t="str">
        <f t="shared" si="69"/>
        <v/>
      </c>
      <c r="CF19" s="63" t="str">
        <f t="shared" si="21"/>
        <v/>
      </c>
      <c r="CG19" s="4" t="str">
        <f t="shared" ref="CG19:CI19" si="70">IF(ISNUMBER(FIND(CG$2,CF19)),SUBSTITUTE(CF19,CG$2,),CF19)</f>
        <v/>
      </c>
      <c r="CH19" s="4" t="str">
        <f t="shared" si="70"/>
        <v/>
      </c>
      <c r="CI19" s="4" t="str">
        <f t="shared" si="70"/>
        <v/>
      </c>
      <c r="CJ19" s="63" t="str">
        <f t="shared" si="23"/>
        <v/>
      </c>
      <c r="CK19" s="4" t="str">
        <f t="shared" ref="CK19:DT19" si="71">IF(ISNUMBER(FIND(CK$2,CJ19)),SUBSTITUTE(CJ19,CK$2,),CJ19)</f>
        <v/>
      </c>
      <c r="CL19" s="4" t="str">
        <f t="shared" si="71"/>
        <v/>
      </c>
      <c r="CM19" s="4" t="str">
        <f t="shared" si="71"/>
        <v/>
      </c>
      <c r="CN19" s="4" t="str">
        <f t="shared" si="71"/>
        <v/>
      </c>
      <c r="CO19" s="4" t="str">
        <f t="shared" si="71"/>
        <v/>
      </c>
      <c r="CP19" s="4" t="str">
        <f t="shared" si="71"/>
        <v/>
      </c>
      <c r="CQ19" s="4" t="str">
        <f t="shared" si="71"/>
        <v/>
      </c>
      <c r="CR19" s="4" t="str">
        <f t="shared" si="71"/>
        <v/>
      </c>
      <c r="CS19" s="4" t="str">
        <f t="shared" si="71"/>
        <v/>
      </c>
      <c r="CT19" s="4" t="str">
        <f t="shared" si="71"/>
        <v/>
      </c>
      <c r="CU19" s="4" t="str">
        <f t="shared" si="71"/>
        <v/>
      </c>
      <c r="CV19" s="4" t="str">
        <f t="shared" si="71"/>
        <v/>
      </c>
      <c r="CW19" s="4" t="str">
        <f t="shared" si="71"/>
        <v/>
      </c>
      <c r="CX19" s="4" t="str">
        <f t="shared" si="71"/>
        <v/>
      </c>
      <c r="CY19" s="4" t="str">
        <f t="shared" si="71"/>
        <v/>
      </c>
      <c r="CZ19" s="4" t="str">
        <f t="shared" si="71"/>
        <v/>
      </c>
      <c r="DA19" s="4" t="str">
        <f t="shared" si="71"/>
        <v/>
      </c>
      <c r="DB19" s="4" t="str">
        <f t="shared" si="71"/>
        <v/>
      </c>
      <c r="DC19" s="4" t="str">
        <f t="shared" si="71"/>
        <v/>
      </c>
      <c r="DD19" s="4" t="str">
        <f t="shared" si="71"/>
        <v/>
      </c>
      <c r="DE19" s="4" t="str">
        <f t="shared" si="71"/>
        <v/>
      </c>
      <c r="DF19" s="4" t="str">
        <f t="shared" si="71"/>
        <v/>
      </c>
      <c r="DG19" s="4" t="str">
        <f t="shared" si="71"/>
        <v/>
      </c>
      <c r="DH19" s="4" t="str">
        <f t="shared" si="71"/>
        <v/>
      </c>
      <c r="DI19" s="4" t="str">
        <f t="shared" si="4"/>
        <v/>
      </c>
      <c r="DJ19" s="4" t="str">
        <f t="shared" si="71"/>
        <v/>
      </c>
      <c r="DK19" s="4" t="str">
        <f t="shared" si="71"/>
        <v/>
      </c>
      <c r="DL19" s="4" t="str">
        <f t="shared" si="71"/>
        <v/>
      </c>
      <c r="DM19" s="4" t="str">
        <f t="shared" si="71"/>
        <v/>
      </c>
      <c r="DN19" s="4" t="str">
        <f t="shared" si="71"/>
        <v/>
      </c>
      <c r="DO19" s="4" t="str">
        <f t="shared" si="71"/>
        <v/>
      </c>
      <c r="DP19" s="4" t="str">
        <f t="shared" si="71"/>
        <v/>
      </c>
      <c r="DQ19" s="4" t="str">
        <f t="shared" si="71"/>
        <v/>
      </c>
      <c r="DR19" s="4" t="str">
        <f t="shared" si="71"/>
        <v/>
      </c>
      <c r="DS19" s="4" t="str">
        <f t="shared" si="71"/>
        <v/>
      </c>
      <c r="DT19" s="4" t="str">
        <f t="shared" si="71"/>
        <v/>
      </c>
      <c r="DU19" s="4" t="str">
        <f t="shared" si="25"/>
        <v/>
      </c>
      <c r="DX19" s="4"/>
      <c r="DY19" s="4"/>
    </row>
    <row r="20" spans="3:129" x14ac:dyDescent="0.25">
      <c r="C20" s="19" t="str">
        <f t="shared" si="5"/>
        <v>0</v>
      </c>
      <c r="D20" s="19" t="str">
        <f t="shared" si="6"/>
        <v>0</v>
      </c>
      <c r="E20" s="19" t="str">
        <f t="shared" si="7"/>
        <v>0</v>
      </c>
      <c r="F20" s="19" t="str">
        <f t="shared" si="8"/>
        <v>0</v>
      </c>
      <c r="G20" s="19" t="str">
        <f t="shared" si="9"/>
        <v>0</v>
      </c>
      <c r="I20" t="e">
        <f t="shared" si="10"/>
        <v>#VALUE!</v>
      </c>
      <c r="J20" t="e">
        <f t="shared" si="11"/>
        <v>#VALUE!</v>
      </c>
      <c r="K20" t="e">
        <f t="shared" si="12"/>
        <v>#VALUE!</v>
      </c>
      <c r="M20" t="e">
        <f t="shared" si="0"/>
        <v>#VALUE!</v>
      </c>
      <c r="N20" t="e">
        <f t="shared" si="13"/>
        <v>#VALUE!</v>
      </c>
      <c r="P20" s="9"/>
      <c r="R20" s="19" t="str">
        <f t="shared" si="14"/>
        <v/>
      </c>
      <c r="T20" t="str">
        <f t="shared" si="15"/>
        <v/>
      </c>
      <c r="U20" s="4" t="str">
        <f t="shared" si="16"/>
        <v/>
      </c>
      <c r="V20" s="4" t="str">
        <f t="shared" ref="V20:CE35" si="72">IF(ISNUMBER(FIND(V$2,U20)),SUBSTITUTE(U20,V$2,),U20)</f>
        <v/>
      </c>
      <c r="W20" s="4" t="str">
        <f t="shared" si="72"/>
        <v/>
      </c>
      <c r="X20" s="4" t="str">
        <f t="shared" si="72"/>
        <v/>
      </c>
      <c r="Y20" s="4" t="str">
        <f t="shared" si="72"/>
        <v/>
      </c>
      <c r="Z20" s="4" t="str">
        <f t="shared" si="72"/>
        <v/>
      </c>
      <c r="AA20" s="4" t="str">
        <f t="shared" si="72"/>
        <v/>
      </c>
      <c r="AB20" s="4" t="str">
        <f t="shared" si="72"/>
        <v/>
      </c>
      <c r="AC20" s="4" t="str">
        <f t="shared" si="72"/>
        <v/>
      </c>
      <c r="AD20" s="4" t="str">
        <f t="shared" si="72"/>
        <v/>
      </c>
      <c r="AE20" s="4" t="str">
        <f t="shared" si="72"/>
        <v/>
      </c>
      <c r="AF20" s="4" t="str">
        <f t="shared" si="72"/>
        <v/>
      </c>
      <c r="AG20" s="4" t="str">
        <f t="shared" si="72"/>
        <v/>
      </c>
      <c r="AH20" s="4" t="str">
        <f t="shared" si="72"/>
        <v/>
      </c>
      <c r="AI20" s="4" t="str">
        <f t="shared" si="72"/>
        <v/>
      </c>
      <c r="AJ20" s="4" t="str">
        <f t="shared" si="72"/>
        <v/>
      </c>
      <c r="AK20" s="63" t="str">
        <f t="shared" si="18"/>
        <v/>
      </c>
      <c r="AL20" s="4" t="str">
        <f t="shared" si="72"/>
        <v/>
      </c>
      <c r="AM20" s="4" t="str">
        <f t="shared" si="72"/>
        <v/>
      </c>
      <c r="AN20" s="4" t="str">
        <f t="shared" si="72"/>
        <v/>
      </c>
      <c r="AO20" s="4" t="str">
        <f t="shared" si="72"/>
        <v/>
      </c>
      <c r="AP20" s="4" t="str">
        <f t="shared" si="72"/>
        <v/>
      </c>
      <c r="AQ20" s="4" t="str">
        <f t="shared" si="72"/>
        <v/>
      </c>
      <c r="AR20" s="4" t="str">
        <f t="shared" si="72"/>
        <v/>
      </c>
      <c r="AS20" s="4" t="str">
        <f t="shared" si="72"/>
        <v/>
      </c>
      <c r="AT20" s="4" t="str">
        <f t="shared" si="72"/>
        <v/>
      </c>
      <c r="AU20" s="4" t="str">
        <f t="shared" si="72"/>
        <v/>
      </c>
      <c r="AV20" s="4" t="str">
        <f t="shared" si="72"/>
        <v/>
      </c>
      <c r="AW20" s="4" t="str">
        <f t="shared" si="72"/>
        <v/>
      </c>
      <c r="AX20" s="4" t="str">
        <f t="shared" si="72"/>
        <v/>
      </c>
      <c r="AY20" s="4" t="str">
        <f t="shared" si="72"/>
        <v/>
      </c>
      <c r="AZ20" s="4" t="str">
        <f t="shared" si="72"/>
        <v/>
      </c>
      <c r="BA20" s="4" t="str">
        <f t="shared" si="72"/>
        <v/>
      </c>
      <c r="BB20" s="4" t="str">
        <f t="shared" si="72"/>
        <v/>
      </c>
      <c r="BC20" s="4" t="str">
        <f t="shared" si="72"/>
        <v/>
      </c>
      <c r="BD20" s="4" t="str">
        <f t="shared" si="72"/>
        <v/>
      </c>
      <c r="BE20" s="4" t="str">
        <f t="shared" si="72"/>
        <v/>
      </c>
      <c r="BF20" s="4" t="str">
        <f t="shared" si="72"/>
        <v/>
      </c>
      <c r="BG20" s="4" t="str">
        <f t="shared" si="72"/>
        <v/>
      </c>
      <c r="BH20" s="4" t="str">
        <f t="shared" si="72"/>
        <v/>
      </c>
      <c r="BI20" s="4" t="str">
        <f t="shared" si="72"/>
        <v/>
      </c>
      <c r="BJ20" s="4" t="str">
        <f t="shared" si="72"/>
        <v/>
      </c>
      <c r="BK20" s="4" t="str">
        <f t="shared" si="72"/>
        <v/>
      </c>
      <c r="BL20" s="4" t="str">
        <f t="shared" si="72"/>
        <v/>
      </c>
      <c r="BM20" s="4" t="str">
        <f t="shared" si="72"/>
        <v/>
      </c>
      <c r="BN20" s="4" t="str">
        <f t="shared" si="72"/>
        <v/>
      </c>
      <c r="BO20" s="4" t="str">
        <f t="shared" si="72"/>
        <v/>
      </c>
      <c r="BP20" s="4" t="str">
        <f t="shared" si="72"/>
        <v/>
      </c>
      <c r="BQ20" s="4" t="str">
        <f t="shared" si="72"/>
        <v/>
      </c>
      <c r="BR20" s="4" t="str">
        <f t="shared" si="72"/>
        <v/>
      </c>
      <c r="BS20" s="4" t="str">
        <f t="shared" si="72"/>
        <v/>
      </c>
      <c r="BT20" s="4" t="str">
        <f t="shared" si="72"/>
        <v/>
      </c>
      <c r="BU20" s="4" t="str">
        <f t="shared" si="72"/>
        <v/>
      </c>
      <c r="BV20" s="4" t="str">
        <f t="shared" si="72"/>
        <v/>
      </c>
      <c r="BW20" s="4" t="str">
        <f t="shared" si="72"/>
        <v/>
      </c>
      <c r="BX20" s="4" t="str">
        <f t="shared" si="72"/>
        <v/>
      </c>
      <c r="BY20" s="4" t="str">
        <f t="shared" si="72"/>
        <v/>
      </c>
      <c r="BZ20" s="63" t="str">
        <f t="shared" si="19"/>
        <v/>
      </c>
      <c r="CA20" s="4" t="str">
        <f t="shared" si="72"/>
        <v/>
      </c>
      <c r="CB20" s="63" t="str">
        <f t="shared" si="63"/>
        <v/>
      </c>
      <c r="CC20" s="4" t="str">
        <f t="shared" si="72"/>
        <v/>
      </c>
      <c r="CD20" s="63" t="str">
        <f t="shared" si="20"/>
        <v/>
      </c>
      <c r="CE20" s="4" t="str">
        <f t="shared" si="72"/>
        <v/>
      </c>
      <c r="CF20" s="63" t="str">
        <f t="shared" si="21"/>
        <v/>
      </c>
      <c r="CG20" s="4" t="str">
        <f t="shared" ref="CG20:CI20" si="73">IF(ISNUMBER(FIND(CG$2,CF20)),SUBSTITUTE(CF20,CG$2,),CF20)</f>
        <v/>
      </c>
      <c r="CH20" s="4" t="str">
        <f t="shared" si="73"/>
        <v/>
      </c>
      <c r="CI20" s="4" t="str">
        <f t="shared" si="73"/>
        <v/>
      </c>
      <c r="CJ20" s="63" t="str">
        <f t="shared" si="23"/>
        <v/>
      </c>
      <c r="CK20" s="4" t="str">
        <f t="shared" ref="CK20:DT20" si="74">IF(ISNUMBER(FIND(CK$2,CJ20)),SUBSTITUTE(CJ20,CK$2,),CJ20)</f>
        <v/>
      </c>
      <c r="CL20" s="4" t="str">
        <f t="shared" si="74"/>
        <v/>
      </c>
      <c r="CM20" s="4" t="str">
        <f t="shared" si="74"/>
        <v/>
      </c>
      <c r="CN20" s="4" t="str">
        <f t="shared" si="74"/>
        <v/>
      </c>
      <c r="CO20" s="4" t="str">
        <f t="shared" si="74"/>
        <v/>
      </c>
      <c r="CP20" s="4" t="str">
        <f t="shared" si="74"/>
        <v/>
      </c>
      <c r="CQ20" s="4" t="str">
        <f t="shared" si="74"/>
        <v/>
      </c>
      <c r="CR20" s="4" t="str">
        <f t="shared" si="74"/>
        <v/>
      </c>
      <c r="CS20" s="4" t="str">
        <f t="shared" si="74"/>
        <v/>
      </c>
      <c r="CT20" s="4" t="str">
        <f t="shared" si="74"/>
        <v/>
      </c>
      <c r="CU20" s="4" t="str">
        <f t="shared" si="74"/>
        <v/>
      </c>
      <c r="CV20" s="4" t="str">
        <f t="shared" si="74"/>
        <v/>
      </c>
      <c r="CW20" s="4" t="str">
        <f t="shared" si="74"/>
        <v/>
      </c>
      <c r="CX20" s="4" t="str">
        <f t="shared" si="74"/>
        <v/>
      </c>
      <c r="CY20" s="4" t="str">
        <f t="shared" si="74"/>
        <v/>
      </c>
      <c r="CZ20" s="4" t="str">
        <f t="shared" si="74"/>
        <v/>
      </c>
      <c r="DA20" s="4" t="str">
        <f t="shared" si="74"/>
        <v/>
      </c>
      <c r="DB20" s="4" t="str">
        <f t="shared" si="74"/>
        <v/>
      </c>
      <c r="DC20" s="4" t="str">
        <f t="shared" si="74"/>
        <v/>
      </c>
      <c r="DD20" s="4" t="str">
        <f t="shared" si="74"/>
        <v/>
      </c>
      <c r="DE20" s="4" t="str">
        <f t="shared" si="74"/>
        <v/>
      </c>
      <c r="DF20" s="4" t="str">
        <f t="shared" si="74"/>
        <v/>
      </c>
      <c r="DG20" s="4" t="str">
        <f t="shared" si="74"/>
        <v/>
      </c>
      <c r="DH20" s="4" t="str">
        <f t="shared" si="74"/>
        <v/>
      </c>
      <c r="DI20" s="4" t="str">
        <f t="shared" si="4"/>
        <v/>
      </c>
      <c r="DJ20" s="4" t="str">
        <f t="shared" si="74"/>
        <v/>
      </c>
      <c r="DK20" s="4" t="str">
        <f t="shared" si="74"/>
        <v/>
      </c>
      <c r="DL20" s="4" t="str">
        <f t="shared" si="74"/>
        <v/>
      </c>
      <c r="DM20" s="4" t="str">
        <f t="shared" si="74"/>
        <v/>
      </c>
      <c r="DN20" s="4" t="str">
        <f t="shared" si="74"/>
        <v/>
      </c>
      <c r="DO20" s="4" t="str">
        <f t="shared" si="74"/>
        <v/>
      </c>
      <c r="DP20" s="4" t="str">
        <f t="shared" si="74"/>
        <v/>
      </c>
      <c r="DQ20" s="4" t="str">
        <f t="shared" si="74"/>
        <v/>
      </c>
      <c r="DR20" s="4" t="str">
        <f t="shared" si="74"/>
        <v/>
      </c>
      <c r="DS20" s="4" t="str">
        <f t="shared" si="74"/>
        <v/>
      </c>
      <c r="DT20" s="4" t="str">
        <f t="shared" si="74"/>
        <v/>
      </c>
      <c r="DU20" s="4" t="str">
        <f t="shared" si="25"/>
        <v/>
      </c>
      <c r="DX20" s="4"/>
      <c r="DY20" s="4"/>
    </row>
    <row r="21" spans="3:129" x14ac:dyDescent="0.25">
      <c r="C21" s="19" t="str">
        <f t="shared" si="5"/>
        <v>0</v>
      </c>
      <c r="D21" s="19" t="str">
        <f t="shared" si="6"/>
        <v>0</v>
      </c>
      <c r="E21" s="19" t="str">
        <f t="shared" si="7"/>
        <v>0</v>
      </c>
      <c r="F21" s="19" t="str">
        <f t="shared" si="8"/>
        <v>0</v>
      </c>
      <c r="G21" s="19" t="str">
        <f t="shared" si="9"/>
        <v>0</v>
      </c>
      <c r="I21" t="e">
        <f t="shared" si="10"/>
        <v>#VALUE!</v>
      </c>
      <c r="J21" t="e">
        <f t="shared" si="11"/>
        <v>#VALUE!</v>
      </c>
      <c r="K21" t="e">
        <f t="shared" si="12"/>
        <v>#VALUE!</v>
      </c>
      <c r="M21" t="e">
        <f t="shared" si="0"/>
        <v>#VALUE!</v>
      </c>
      <c r="N21" t="e">
        <f t="shared" si="13"/>
        <v>#VALUE!</v>
      </c>
      <c r="P21" s="9"/>
      <c r="R21" s="19" t="str">
        <f t="shared" si="14"/>
        <v/>
      </c>
      <c r="T21" t="str">
        <f t="shared" si="15"/>
        <v/>
      </c>
      <c r="U21" s="4" t="str">
        <f t="shared" si="16"/>
        <v/>
      </c>
      <c r="V21" s="4" t="str">
        <f t="shared" ref="V21:CE21" si="75">IF(ISNUMBER(FIND(V$2,U21)),SUBSTITUTE(U21,V$2,),U21)</f>
        <v/>
      </c>
      <c r="W21" s="4" t="str">
        <f t="shared" si="72"/>
        <v/>
      </c>
      <c r="X21" s="4" t="str">
        <f t="shared" si="75"/>
        <v/>
      </c>
      <c r="Y21" s="4" t="str">
        <f t="shared" si="75"/>
        <v/>
      </c>
      <c r="Z21" s="4" t="str">
        <f t="shared" si="75"/>
        <v/>
      </c>
      <c r="AA21" s="4" t="str">
        <f t="shared" si="75"/>
        <v/>
      </c>
      <c r="AB21" s="4" t="str">
        <f t="shared" si="75"/>
        <v/>
      </c>
      <c r="AC21" s="4" t="str">
        <f t="shared" si="75"/>
        <v/>
      </c>
      <c r="AD21" s="4" t="str">
        <f t="shared" si="75"/>
        <v/>
      </c>
      <c r="AE21" s="4" t="str">
        <f t="shared" si="75"/>
        <v/>
      </c>
      <c r="AF21" s="4" t="str">
        <f t="shared" si="75"/>
        <v/>
      </c>
      <c r="AG21" s="4" t="str">
        <f t="shared" si="75"/>
        <v/>
      </c>
      <c r="AH21" s="4" t="str">
        <f t="shared" si="75"/>
        <v/>
      </c>
      <c r="AI21" s="4" t="str">
        <f t="shared" si="75"/>
        <v/>
      </c>
      <c r="AJ21" s="4" t="str">
        <f t="shared" si="75"/>
        <v/>
      </c>
      <c r="AK21" s="63" t="str">
        <f t="shared" si="18"/>
        <v/>
      </c>
      <c r="AL21" s="4" t="str">
        <f t="shared" si="75"/>
        <v/>
      </c>
      <c r="AM21" s="4" t="str">
        <f t="shared" si="75"/>
        <v/>
      </c>
      <c r="AN21" s="4" t="str">
        <f t="shared" si="75"/>
        <v/>
      </c>
      <c r="AO21" s="4" t="str">
        <f t="shared" si="75"/>
        <v/>
      </c>
      <c r="AP21" s="4" t="str">
        <f t="shared" si="75"/>
        <v/>
      </c>
      <c r="AQ21" s="4" t="str">
        <f t="shared" si="75"/>
        <v/>
      </c>
      <c r="AR21" s="4" t="str">
        <f t="shared" si="75"/>
        <v/>
      </c>
      <c r="AS21" s="4" t="str">
        <f t="shared" si="75"/>
        <v/>
      </c>
      <c r="AT21" s="4" t="str">
        <f t="shared" si="75"/>
        <v/>
      </c>
      <c r="AU21" s="4" t="str">
        <f t="shared" si="75"/>
        <v/>
      </c>
      <c r="AV21" s="4" t="str">
        <f t="shared" si="75"/>
        <v/>
      </c>
      <c r="AW21" s="4" t="str">
        <f t="shared" si="75"/>
        <v/>
      </c>
      <c r="AX21" s="4" t="str">
        <f t="shared" si="75"/>
        <v/>
      </c>
      <c r="AY21" s="4" t="str">
        <f t="shared" si="75"/>
        <v/>
      </c>
      <c r="AZ21" s="4" t="str">
        <f t="shared" si="75"/>
        <v/>
      </c>
      <c r="BA21" s="4" t="str">
        <f t="shared" si="75"/>
        <v/>
      </c>
      <c r="BB21" s="4" t="str">
        <f t="shared" si="75"/>
        <v/>
      </c>
      <c r="BC21" s="4" t="str">
        <f t="shared" si="75"/>
        <v/>
      </c>
      <c r="BD21" s="4" t="str">
        <f t="shared" si="75"/>
        <v/>
      </c>
      <c r="BE21" s="4" t="str">
        <f t="shared" si="75"/>
        <v/>
      </c>
      <c r="BF21" s="4" t="str">
        <f t="shared" si="75"/>
        <v/>
      </c>
      <c r="BG21" s="4" t="str">
        <f t="shared" si="75"/>
        <v/>
      </c>
      <c r="BH21" s="4" t="str">
        <f t="shared" si="75"/>
        <v/>
      </c>
      <c r="BI21" s="4" t="str">
        <f t="shared" si="75"/>
        <v/>
      </c>
      <c r="BJ21" s="4" t="str">
        <f t="shared" si="75"/>
        <v/>
      </c>
      <c r="BK21" s="4" t="str">
        <f t="shared" si="75"/>
        <v/>
      </c>
      <c r="BL21" s="4" t="str">
        <f t="shared" si="75"/>
        <v/>
      </c>
      <c r="BM21" s="4" t="str">
        <f t="shared" si="75"/>
        <v/>
      </c>
      <c r="BN21" s="4" t="str">
        <f t="shared" si="75"/>
        <v/>
      </c>
      <c r="BO21" s="4" t="str">
        <f t="shared" si="75"/>
        <v/>
      </c>
      <c r="BP21" s="4" t="str">
        <f t="shared" si="75"/>
        <v/>
      </c>
      <c r="BQ21" s="4" t="str">
        <f t="shared" si="75"/>
        <v/>
      </c>
      <c r="BR21" s="4" t="str">
        <f t="shared" si="75"/>
        <v/>
      </c>
      <c r="BS21" s="4" t="str">
        <f t="shared" si="75"/>
        <v/>
      </c>
      <c r="BT21" s="4" t="str">
        <f t="shared" si="75"/>
        <v/>
      </c>
      <c r="BU21" s="4" t="str">
        <f t="shared" si="75"/>
        <v/>
      </c>
      <c r="BV21" s="4" t="str">
        <f t="shared" si="75"/>
        <v/>
      </c>
      <c r="BW21" s="4" t="str">
        <f t="shared" si="75"/>
        <v/>
      </c>
      <c r="BX21" s="4" t="str">
        <f t="shared" si="75"/>
        <v/>
      </c>
      <c r="BY21" s="4" t="str">
        <f t="shared" si="75"/>
        <v/>
      </c>
      <c r="BZ21" s="63" t="str">
        <f t="shared" si="19"/>
        <v/>
      </c>
      <c r="CA21" s="4" t="str">
        <f t="shared" si="75"/>
        <v/>
      </c>
      <c r="CB21" s="63" t="str">
        <f t="shared" si="63"/>
        <v/>
      </c>
      <c r="CC21" s="4" t="str">
        <f t="shared" si="75"/>
        <v/>
      </c>
      <c r="CD21" s="63" t="str">
        <f t="shared" si="20"/>
        <v/>
      </c>
      <c r="CE21" s="4" t="str">
        <f t="shared" si="75"/>
        <v/>
      </c>
      <c r="CF21" s="63" t="str">
        <f t="shared" si="21"/>
        <v/>
      </c>
      <c r="CG21" s="4" t="str">
        <f t="shared" ref="CG21:CI21" si="76">IF(ISNUMBER(FIND(CG$2,CF21)),SUBSTITUTE(CF21,CG$2,),CF21)</f>
        <v/>
      </c>
      <c r="CH21" s="4" t="str">
        <f t="shared" si="76"/>
        <v/>
      </c>
      <c r="CI21" s="4" t="str">
        <f t="shared" si="76"/>
        <v/>
      </c>
      <c r="CJ21" s="63" t="str">
        <f t="shared" si="23"/>
        <v/>
      </c>
      <c r="CK21" s="4" t="str">
        <f t="shared" ref="CK21:DT21" si="77">IF(ISNUMBER(FIND(CK$2,CJ21)),SUBSTITUTE(CJ21,CK$2,),CJ21)</f>
        <v/>
      </c>
      <c r="CL21" s="4" t="str">
        <f t="shared" si="77"/>
        <v/>
      </c>
      <c r="CM21" s="4" t="str">
        <f t="shared" si="77"/>
        <v/>
      </c>
      <c r="CN21" s="4" t="str">
        <f t="shared" si="77"/>
        <v/>
      </c>
      <c r="CO21" s="4" t="str">
        <f t="shared" si="77"/>
        <v/>
      </c>
      <c r="CP21" s="4" t="str">
        <f t="shared" si="77"/>
        <v/>
      </c>
      <c r="CQ21" s="4" t="str">
        <f t="shared" si="77"/>
        <v/>
      </c>
      <c r="CR21" s="4" t="str">
        <f t="shared" si="77"/>
        <v/>
      </c>
      <c r="CS21" s="4" t="str">
        <f t="shared" si="77"/>
        <v/>
      </c>
      <c r="CT21" s="4" t="str">
        <f t="shared" si="77"/>
        <v/>
      </c>
      <c r="CU21" s="4" t="str">
        <f t="shared" si="77"/>
        <v/>
      </c>
      <c r="CV21" s="4" t="str">
        <f t="shared" si="77"/>
        <v/>
      </c>
      <c r="CW21" s="4" t="str">
        <f t="shared" si="77"/>
        <v/>
      </c>
      <c r="CX21" s="4" t="str">
        <f t="shared" si="77"/>
        <v/>
      </c>
      <c r="CY21" s="4" t="str">
        <f t="shared" si="77"/>
        <v/>
      </c>
      <c r="CZ21" s="4" t="str">
        <f t="shared" si="77"/>
        <v/>
      </c>
      <c r="DA21" s="4" t="str">
        <f t="shared" si="77"/>
        <v/>
      </c>
      <c r="DB21" s="4" t="str">
        <f t="shared" si="77"/>
        <v/>
      </c>
      <c r="DC21" s="4" t="str">
        <f t="shared" si="77"/>
        <v/>
      </c>
      <c r="DD21" s="4" t="str">
        <f t="shared" si="77"/>
        <v/>
      </c>
      <c r="DE21" s="4" t="str">
        <f t="shared" si="77"/>
        <v/>
      </c>
      <c r="DF21" s="4" t="str">
        <f t="shared" si="77"/>
        <v/>
      </c>
      <c r="DG21" s="4" t="str">
        <f t="shared" si="77"/>
        <v/>
      </c>
      <c r="DH21" s="4" t="str">
        <f t="shared" si="77"/>
        <v/>
      </c>
      <c r="DI21" s="4" t="str">
        <f t="shared" si="4"/>
        <v/>
      </c>
      <c r="DJ21" s="4" t="str">
        <f t="shared" si="77"/>
        <v/>
      </c>
      <c r="DK21" s="4" t="str">
        <f t="shared" si="77"/>
        <v/>
      </c>
      <c r="DL21" s="4" t="str">
        <f t="shared" si="77"/>
        <v/>
      </c>
      <c r="DM21" s="4" t="str">
        <f t="shared" si="77"/>
        <v/>
      </c>
      <c r="DN21" s="4" t="str">
        <f t="shared" si="77"/>
        <v/>
      </c>
      <c r="DO21" s="4" t="str">
        <f t="shared" si="77"/>
        <v/>
      </c>
      <c r="DP21" s="4" t="str">
        <f t="shared" si="77"/>
        <v/>
      </c>
      <c r="DQ21" s="4" t="str">
        <f t="shared" si="77"/>
        <v/>
      </c>
      <c r="DR21" s="4" t="str">
        <f t="shared" si="77"/>
        <v/>
      </c>
      <c r="DS21" s="4" t="str">
        <f t="shared" si="77"/>
        <v/>
      </c>
      <c r="DT21" s="4" t="str">
        <f t="shared" si="77"/>
        <v/>
      </c>
      <c r="DU21" s="4" t="str">
        <f t="shared" si="25"/>
        <v/>
      </c>
      <c r="DX21" s="4"/>
      <c r="DY21" s="4"/>
    </row>
    <row r="22" spans="3:129" x14ac:dyDescent="0.25">
      <c r="C22" s="19" t="str">
        <f t="shared" si="5"/>
        <v>0</v>
      </c>
      <c r="D22" s="19" t="str">
        <f t="shared" si="6"/>
        <v>0</v>
      </c>
      <c r="E22" s="19" t="str">
        <f t="shared" si="7"/>
        <v>0</v>
      </c>
      <c r="F22" s="19" t="str">
        <f t="shared" si="8"/>
        <v>0</v>
      </c>
      <c r="G22" s="19" t="str">
        <f t="shared" si="9"/>
        <v>0</v>
      </c>
      <c r="I22" t="e">
        <f t="shared" si="10"/>
        <v>#VALUE!</v>
      </c>
      <c r="J22" t="e">
        <f t="shared" si="11"/>
        <v>#VALUE!</v>
      </c>
      <c r="K22" t="e">
        <f t="shared" si="12"/>
        <v>#VALUE!</v>
      </c>
      <c r="M22" t="e">
        <f t="shared" si="0"/>
        <v>#VALUE!</v>
      </c>
      <c r="N22" t="e">
        <f t="shared" si="13"/>
        <v>#VALUE!</v>
      </c>
      <c r="P22" s="9"/>
      <c r="R22" s="19" t="str">
        <f t="shared" si="14"/>
        <v/>
      </c>
      <c r="T22" t="str">
        <f t="shared" si="15"/>
        <v/>
      </c>
      <c r="U22" s="4" t="str">
        <f t="shared" si="16"/>
        <v/>
      </c>
      <c r="V22" s="4" t="str">
        <f t="shared" ref="V22:CE22" si="78">IF(ISNUMBER(FIND(V$2,U22)),SUBSTITUTE(U22,V$2,),U22)</f>
        <v/>
      </c>
      <c r="W22" s="4" t="str">
        <f t="shared" si="72"/>
        <v/>
      </c>
      <c r="X22" s="4" t="str">
        <f t="shared" si="78"/>
        <v/>
      </c>
      <c r="Y22" s="4" t="str">
        <f t="shared" si="78"/>
        <v/>
      </c>
      <c r="Z22" s="4" t="str">
        <f t="shared" si="78"/>
        <v/>
      </c>
      <c r="AA22" s="4" t="str">
        <f t="shared" si="78"/>
        <v/>
      </c>
      <c r="AB22" s="4" t="str">
        <f t="shared" si="78"/>
        <v/>
      </c>
      <c r="AC22" s="4" t="str">
        <f t="shared" si="78"/>
        <v/>
      </c>
      <c r="AD22" s="4" t="str">
        <f t="shared" si="78"/>
        <v/>
      </c>
      <c r="AE22" s="4" t="str">
        <f t="shared" si="78"/>
        <v/>
      </c>
      <c r="AF22" s="4" t="str">
        <f t="shared" si="78"/>
        <v/>
      </c>
      <c r="AG22" s="4" t="str">
        <f t="shared" si="78"/>
        <v/>
      </c>
      <c r="AH22" s="4" t="str">
        <f t="shared" si="78"/>
        <v/>
      </c>
      <c r="AI22" s="4" t="str">
        <f t="shared" si="78"/>
        <v/>
      </c>
      <c r="AJ22" s="4" t="str">
        <f t="shared" si="78"/>
        <v/>
      </c>
      <c r="AK22" s="63" t="str">
        <f t="shared" si="18"/>
        <v/>
      </c>
      <c r="AL22" s="4" t="str">
        <f t="shared" si="78"/>
        <v/>
      </c>
      <c r="AM22" s="4" t="str">
        <f t="shared" si="78"/>
        <v/>
      </c>
      <c r="AN22" s="4" t="str">
        <f t="shared" si="78"/>
        <v/>
      </c>
      <c r="AO22" s="4" t="str">
        <f t="shared" si="78"/>
        <v/>
      </c>
      <c r="AP22" s="4" t="str">
        <f t="shared" si="78"/>
        <v/>
      </c>
      <c r="AQ22" s="4" t="str">
        <f t="shared" si="78"/>
        <v/>
      </c>
      <c r="AR22" s="4" t="str">
        <f t="shared" si="78"/>
        <v/>
      </c>
      <c r="AS22" s="4" t="str">
        <f t="shared" si="78"/>
        <v/>
      </c>
      <c r="AT22" s="4" t="str">
        <f t="shared" si="78"/>
        <v/>
      </c>
      <c r="AU22" s="4" t="str">
        <f t="shared" si="78"/>
        <v/>
      </c>
      <c r="AV22" s="4" t="str">
        <f t="shared" si="78"/>
        <v/>
      </c>
      <c r="AW22" s="4" t="str">
        <f t="shared" si="78"/>
        <v/>
      </c>
      <c r="AX22" s="4" t="str">
        <f t="shared" si="78"/>
        <v/>
      </c>
      <c r="AY22" s="4" t="str">
        <f t="shared" si="78"/>
        <v/>
      </c>
      <c r="AZ22" s="4" t="str">
        <f t="shared" si="78"/>
        <v/>
      </c>
      <c r="BA22" s="4" t="str">
        <f t="shared" si="78"/>
        <v/>
      </c>
      <c r="BB22" s="4" t="str">
        <f t="shared" si="78"/>
        <v/>
      </c>
      <c r="BC22" s="4" t="str">
        <f t="shared" si="78"/>
        <v/>
      </c>
      <c r="BD22" s="4" t="str">
        <f t="shared" si="78"/>
        <v/>
      </c>
      <c r="BE22" s="4" t="str">
        <f t="shared" si="78"/>
        <v/>
      </c>
      <c r="BF22" s="4" t="str">
        <f t="shared" si="78"/>
        <v/>
      </c>
      <c r="BG22" s="4" t="str">
        <f t="shared" si="78"/>
        <v/>
      </c>
      <c r="BH22" s="4" t="str">
        <f t="shared" si="78"/>
        <v/>
      </c>
      <c r="BI22" s="4" t="str">
        <f t="shared" si="78"/>
        <v/>
      </c>
      <c r="BJ22" s="4" t="str">
        <f t="shared" si="78"/>
        <v/>
      </c>
      <c r="BK22" s="4" t="str">
        <f t="shared" si="78"/>
        <v/>
      </c>
      <c r="BL22" s="4" t="str">
        <f t="shared" si="78"/>
        <v/>
      </c>
      <c r="BM22" s="4" t="str">
        <f t="shared" si="78"/>
        <v/>
      </c>
      <c r="BN22" s="4" t="str">
        <f t="shared" si="78"/>
        <v/>
      </c>
      <c r="BO22" s="4" t="str">
        <f t="shared" si="78"/>
        <v/>
      </c>
      <c r="BP22" s="4" t="str">
        <f t="shared" si="78"/>
        <v/>
      </c>
      <c r="BQ22" s="4" t="str">
        <f t="shared" si="78"/>
        <v/>
      </c>
      <c r="BR22" s="4" t="str">
        <f t="shared" si="78"/>
        <v/>
      </c>
      <c r="BS22" s="4" t="str">
        <f t="shared" si="78"/>
        <v/>
      </c>
      <c r="BT22" s="4" t="str">
        <f t="shared" si="78"/>
        <v/>
      </c>
      <c r="BU22" s="4" t="str">
        <f t="shared" si="78"/>
        <v/>
      </c>
      <c r="BV22" s="4" t="str">
        <f t="shared" si="78"/>
        <v/>
      </c>
      <c r="BW22" s="4" t="str">
        <f t="shared" si="78"/>
        <v/>
      </c>
      <c r="BX22" s="4" t="str">
        <f t="shared" si="78"/>
        <v/>
      </c>
      <c r="BY22" s="4" t="str">
        <f t="shared" si="78"/>
        <v/>
      </c>
      <c r="BZ22" s="63" t="str">
        <f t="shared" si="19"/>
        <v/>
      </c>
      <c r="CA22" s="4" t="str">
        <f t="shared" si="78"/>
        <v/>
      </c>
      <c r="CB22" s="63" t="str">
        <f t="shared" si="63"/>
        <v/>
      </c>
      <c r="CC22" s="4" t="str">
        <f t="shared" si="78"/>
        <v/>
      </c>
      <c r="CD22" s="63" t="str">
        <f t="shared" si="20"/>
        <v/>
      </c>
      <c r="CE22" s="4" t="str">
        <f t="shared" si="78"/>
        <v/>
      </c>
      <c r="CF22" s="63" t="str">
        <f t="shared" si="21"/>
        <v/>
      </c>
      <c r="CG22" s="4" t="str">
        <f t="shared" ref="CG22:CI22" si="79">IF(ISNUMBER(FIND(CG$2,CF22)),SUBSTITUTE(CF22,CG$2,),CF22)</f>
        <v/>
      </c>
      <c r="CH22" s="4" t="str">
        <f t="shared" si="79"/>
        <v/>
      </c>
      <c r="CI22" s="4" t="str">
        <f t="shared" si="79"/>
        <v/>
      </c>
      <c r="CJ22" s="63" t="str">
        <f t="shared" si="23"/>
        <v/>
      </c>
      <c r="CK22" s="4" t="str">
        <f t="shared" ref="CK22:DT22" si="80">IF(ISNUMBER(FIND(CK$2,CJ22)),SUBSTITUTE(CJ22,CK$2,),CJ22)</f>
        <v/>
      </c>
      <c r="CL22" s="4" t="str">
        <f t="shared" si="80"/>
        <v/>
      </c>
      <c r="CM22" s="4" t="str">
        <f t="shared" si="80"/>
        <v/>
      </c>
      <c r="CN22" s="4" t="str">
        <f t="shared" si="80"/>
        <v/>
      </c>
      <c r="CO22" s="4" t="str">
        <f t="shared" si="80"/>
        <v/>
      </c>
      <c r="CP22" s="4" t="str">
        <f t="shared" si="80"/>
        <v/>
      </c>
      <c r="CQ22" s="4" t="str">
        <f t="shared" si="80"/>
        <v/>
      </c>
      <c r="CR22" s="4" t="str">
        <f t="shared" si="80"/>
        <v/>
      </c>
      <c r="CS22" s="4" t="str">
        <f t="shared" si="80"/>
        <v/>
      </c>
      <c r="CT22" s="4" t="str">
        <f t="shared" si="80"/>
        <v/>
      </c>
      <c r="CU22" s="4" t="str">
        <f t="shared" si="80"/>
        <v/>
      </c>
      <c r="CV22" s="4" t="str">
        <f t="shared" si="80"/>
        <v/>
      </c>
      <c r="CW22" s="4" t="str">
        <f t="shared" si="80"/>
        <v/>
      </c>
      <c r="CX22" s="4" t="str">
        <f t="shared" si="80"/>
        <v/>
      </c>
      <c r="CY22" s="4" t="str">
        <f t="shared" si="80"/>
        <v/>
      </c>
      <c r="CZ22" s="4" t="str">
        <f t="shared" si="80"/>
        <v/>
      </c>
      <c r="DA22" s="4" t="str">
        <f t="shared" si="80"/>
        <v/>
      </c>
      <c r="DB22" s="4" t="str">
        <f t="shared" si="80"/>
        <v/>
      </c>
      <c r="DC22" s="4" t="str">
        <f t="shared" si="80"/>
        <v/>
      </c>
      <c r="DD22" s="4" t="str">
        <f t="shared" si="80"/>
        <v/>
      </c>
      <c r="DE22" s="4" t="str">
        <f t="shared" si="80"/>
        <v/>
      </c>
      <c r="DF22" s="4" t="str">
        <f t="shared" si="80"/>
        <v/>
      </c>
      <c r="DG22" s="4" t="str">
        <f t="shared" si="80"/>
        <v/>
      </c>
      <c r="DH22" s="4" t="str">
        <f t="shared" si="80"/>
        <v/>
      </c>
      <c r="DI22" s="4" t="str">
        <f t="shared" si="4"/>
        <v/>
      </c>
      <c r="DJ22" s="4" t="str">
        <f t="shared" si="80"/>
        <v/>
      </c>
      <c r="DK22" s="4" t="str">
        <f t="shared" si="80"/>
        <v/>
      </c>
      <c r="DL22" s="4" t="str">
        <f t="shared" si="80"/>
        <v/>
      </c>
      <c r="DM22" s="4" t="str">
        <f t="shared" si="80"/>
        <v/>
      </c>
      <c r="DN22" s="4" t="str">
        <f t="shared" si="80"/>
        <v/>
      </c>
      <c r="DO22" s="4" t="str">
        <f t="shared" si="80"/>
        <v/>
      </c>
      <c r="DP22" s="4" t="str">
        <f t="shared" si="80"/>
        <v/>
      </c>
      <c r="DQ22" s="4" t="str">
        <f t="shared" si="80"/>
        <v/>
      </c>
      <c r="DR22" s="4" t="str">
        <f t="shared" si="80"/>
        <v/>
      </c>
      <c r="DS22" s="4" t="str">
        <f t="shared" si="80"/>
        <v/>
      </c>
      <c r="DT22" s="4" t="str">
        <f t="shared" si="80"/>
        <v/>
      </c>
      <c r="DU22" s="4" t="str">
        <f t="shared" si="25"/>
        <v/>
      </c>
      <c r="DX22" s="4"/>
      <c r="DY22" s="4"/>
    </row>
    <row r="23" spans="3:129" x14ac:dyDescent="0.25">
      <c r="C23" s="19" t="str">
        <f t="shared" si="5"/>
        <v>0</v>
      </c>
      <c r="D23" s="19" t="str">
        <f t="shared" si="6"/>
        <v>0</v>
      </c>
      <c r="E23" s="19" t="str">
        <f t="shared" si="7"/>
        <v>0</v>
      </c>
      <c r="F23" s="19" t="str">
        <f t="shared" si="8"/>
        <v>0</v>
      </c>
      <c r="G23" s="19" t="str">
        <f t="shared" si="9"/>
        <v>0</v>
      </c>
      <c r="I23" t="e">
        <f t="shared" si="10"/>
        <v>#VALUE!</v>
      </c>
      <c r="J23" t="e">
        <f t="shared" si="11"/>
        <v>#VALUE!</v>
      </c>
      <c r="K23" t="e">
        <f t="shared" si="12"/>
        <v>#VALUE!</v>
      </c>
      <c r="M23" t="e">
        <f t="shared" si="0"/>
        <v>#VALUE!</v>
      </c>
      <c r="N23" t="e">
        <f t="shared" si="13"/>
        <v>#VALUE!</v>
      </c>
      <c r="P23" s="9"/>
      <c r="R23" s="19" t="str">
        <f t="shared" si="14"/>
        <v/>
      </c>
      <c r="T23" t="str">
        <f t="shared" si="15"/>
        <v/>
      </c>
      <c r="U23" s="4" t="str">
        <f t="shared" si="16"/>
        <v/>
      </c>
      <c r="V23" s="4" t="str">
        <f t="shared" ref="V23:CE23" si="81">IF(ISNUMBER(FIND(V$2,U23)),SUBSTITUTE(U23,V$2,),U23)</f>
        <v/>
      </c>
      <c r="W23" s="4" t="str">
        <f t="shared" si="72"/>
        <v/>
      </c>
      <c r="X23" s="4" t="str">
        <f t="shared" si="81"/>
        <v/>
      </c>
      <c r="Y23" s="4" t="str">
        <f t="shared" si="81"/>
        <v/>
      </c>
      <c r="Z23" s="4" t="str">
        <f t="shared" si="81"/>
        <v/>
      </c>
      <c r="AA23" s="4" t="str">
        <f t="shared" si="81"/>
        <v/>
      </c>
      <c r="AB23" s="4" t="str">
        <f t="shared" si="81"/>
        <v/>
      </c>
      <c r="AC23" s="4" t="str">
        <f t="shared" si="81"/>
        <v/>
      </c>
      <c r="AD23" s="4" t="str">
        <f t="shared" si="81"/>
        <v/>
      </c>
      <c r="AE23" s="4" t="str">
        <f t="shared" si="81"/>
        <v/>
      </c>
      <c r="AF23" s="4" t="str">
        <f t="shared" si="81"/>
        <v/>
      </c>
      <c r="AG23" s="4" t="str">
        <f t="shared" si="81"/>
        <v/>
      </c>
      <c r="AH23" s="4" t="str">
        <f t="shared" si="81"/>
        <v/>
      </c>
      <c r="AI23" s="4" t="str">
        <f t="shared" si="81"/>
        <v/>
      </c>
      <c r="AJ23" s="4" t="str">
        <f t="shared" si="81"/>
        <v/>
      </c>
      <c r="AK23" s="63" t="str">
        <f t="shared" si="18"/>
        <v/>
      </c>
      <c r="AL23" s="4" t="str">
        <f t="shared" si="81"/>
        <v/>
      </c>
      <c r="AM23" s="4" t="str">
        <f t="shared" si="81"/>
        <v/>
      </c>
      <c r="AN23" s="4" t="str">
        <f t="shared" si="81"/>
        <v/>
      </c>
      <c r="AO23" s="4" t="str">
        <f t="shared" si="81"/>
        <v/>
      </c>
      <c r="AP23" s="4" t="str">
        <f t="shared" si="81"/>
        <v/>
      </c>
      <c r="AQ23" s="4" t="str">
        <f t="shared" si="81"/>
        <v/>
      </c>
      <c r="AR23" s="4" t="str">
        <f t="shared" si="81"/>
        <v/>
      </c>
      <c r="AS23" s="4" t="str">
        <f t="shared" si="81"/>
        <v/>
      </c>
      <c r="AT23" s="4" t="str">
        <f t="shared" si="81"/>
        <v/>
      </c>
      <c r="AU23" s="4" t="str">
        <f t="shared" si="81"/>
        <v/>
      </c>
      <c r="AV23" s="4" t="str">
        <f t="shared" si="81"/>
        <v/>
      </c>
      <c r="AW23" s="4" t="str">
        <f t="shared" si="81"/>
        <v/>
      </c>
      <c r="AX23" s="4" t="str">
        <f t="shared" si="81"/>
        <v/>
      </c>
      <c r="AY23" s="4" t="str">
        <f t="shared" si="81"/>
        <v/>
      </c>
      <c r="AZ23" s="4" t="str">
        <f t="shared" si="81"/>
        <v/>
      </c>
      <c r="BA23" s="4" t="str">
        <f t="shared" si="81"/>
        <v/>
      </c>
      <c r="BB23" s="4" t="str">
        <f t="shared" si="81"/>
        <v/>
      </c>
      <c r="BC23" s="4" t="str">
        <f t="shared" si="81"/>
        <v/>
      </c>
      <c r="BD23" s="4" t="str">
        <f t="shared" si="81"/>
        <v/>
      </c>
      <c r="BE23" s="4" t="str">
        <f t="shared" si="81"/>
        <v/>
      </c>
      <c r="BF23" s="4" t="str">
        <f t="shared" si="81"/>
        <v/>
      </c>
      <c r="BG23" s="4" t="str">
        <f t="shared" si="81"/>
        <v/>
      </c>
      <c r="BH23" s="4" t="str">
        <f t="shared" si="81"/>
        <v/>
      </c>
      <c r="BI23" s="4" t="str">
        <f t="shared" si="81"/>
        <v/>
      </c>
      <c r="BJ23" s="4" t="str">
        <f t="shared" si="81"/>
        <v/>
      </c>
      <c r="BK23" s="4" t="str">
        <f t="shared" si="81"/>
        <v/>
      </c>
      <c r="BL23" s="4" t="str">
        <f t="shared" si="81"/>
        <v/>
      </c>
      <c r="BM23" s="4" t="str">
        <f t="shared" si="81"/>
        <v/>
      </c>
      <c r="BN23" s="4" t="str">
        <f t="shared" si="81"/>
        <v/>
      </c>
      <c r="BO23" s="4" t="str">
        <f t="shared" si="81"/>
        <v/>
      </c>
      <c r="BP23" s="4" t="str">
        <f t="shared" si="81"/>
        <v/>
      </c>
      <c r="BQ23" s="4" t="str">
        <f t="shared" si="81"/>
        <v/>
      </c>
      <c r="BR23" s="4" t="str">
        <f t="shared" si="81"/>
        <v/>
      </c>
      <c r="BS23" s="4" t="str">
        <f t="shared" si="81"/>
        <v/>
      </c>
      <c r="BT23" s="4" t="str">
        <f t="shared" si="81"/>
        <v/>
      </c>
      <c r="BU23" s="4" t="str">
        <f t="shared" si="81"/>
        <v/>
      </c>
      <c r="BV23" s="4" t="str">
        <f t="shared" si="81"/>
        <v/>
      </c>
      <c r="BW23" s="4" t="str">
        <f t="shared" si="81"/>
        <v/>
      </c>
      <c r="BX23" s="4" t="str">
        <f t="shared" si="81"/>
        <v/>
      </c>
      <c r="BY23" s="4" t="str">
        <f t="shared" si="81"/>
        <v/>
      </c>
      <c r="BZ23" s="63" t="str">
        <f t="shared" si="19"/>
        <v/>
      </c>
      <c r="CA23" s="4" t="str">
        <f t="shared" si="81"/>
        <v/>
      </c>
      <c r="CB23" s="63" t="str">
        <f t="shared" si="63"/>
        <v/>
      </c>
      <c r="CC23" s="4" t="str">
        <f t="shared" si="81"/>
        <v/>
      </c>
      <c r="CD23" s="63" t="str">
        <f t="shared" si="20"/>
        <v/>
      </c>
      <c r="CE23" s="4" t="str">
        <f t="shared" si="81"/>
        <v/>
      </c>
      <c r="CF23" s="63" t="str">
        <f t="shared" si="21"/>
        <v/>
      </c>
      <c r="CG23" s="4" t="str">
        <f t="shared" ref="CG23:CI23" si="82">IF(ISNUMBER(FIND(CG$2,CF23)),SUBSTITUTE(CF23,CG$2,),CF23)</f>
        <v/>
      </c>
      <c r="CH23" s="4" t="str">
        <f t="shared" si="82"/>
        <v/>
      </c>
      <c r="CI23" s="4" t="str">
        <f t="shared" si="82"/>
        <v/>
      </c>
      <c r="CJ23" s="63" t="str">
        <f t="shared" si="23"/>
        <v/>
      </c>
      <c r="CK23" s="4" t="str">
        <f t="shared" ref="CK23:DT23" si="83">IF(ISNUMBER(FIND(CK$2,CJ23)),SUBSTITUTE(CJ23,CK$2,),CJ23)</f>
        <v/>
      </c>
      <c r="CL23" s="4" t="str">
        <f t="shared" si="83"/>
        <v/>
      </c>
      <c r="CM23" s="4" t="str">
        <f t="shared" si="83"/>
        <v/>
      </c>
      <c r="CN23" s="4" t="str">
        <f t="shared" si="83"/>
        <v/>
      </c>
      <c r="CO23" s="4" t="str">
        <f t="shared" si="83"/>
        <v/>
      </c>
      <c r="CP23" s="4" t="str">
        <f t="shared" si="83"/>
        <v/>
      </c>
      <c r="CQ23" s="4" t="str">
        <f t="shared" si="83"/>
        <v/>
      </c>
      <c r="CR23" s="4" t="str">
        <f t="shared" si="83"/>
        <v/>
      </c>
      <c r="CS23" s="4" t="str">
        <f t="shared" si="83"/>
        <v/>
      </c>
      <c r="CT23" s="4" t="str">
        <f t="shared" si="83"/>
        <v/>
      </c>
      <c r="CU23" s="4" t="str">
        <f t="shared" si="83"/>
        <v/>
      </c>
      <c r="CV23" s="4" t="str">
        <f t="shared" si="83"/>
        <v/>
      </c>
      <c r="CW23" s="4" t="str">
        <f t="shared" si="83"/>
        <v/>
      </c>
      <c r="CX23" s="4" t="str">
        <f t="shared" si="83"/>
        <v/>
      </c>
      <c r="CY23" s="4" t="str">
        <f t="shared" si="83"/>
        <v/>
      </c>
      <c r="CZ23" s="4" t="str">
        <f t="shared" si="83"/>
        <v/>
      </c>
      <c r="DA23" s="4" t="str">
        <f t="shared" si="83"/>
        <v/>
      </c>
      <c r="DB23" s="4" t="str">
        <f t="shared" si="83"/>
        <v/>
      </c>
      <c r="DC23" s="4" t="str">
        <f t="shared" si="83"/>
        <v/>
      </c>
      <c r="DD23" s="4" t="str">
        <f t="shared" si="83"/>
        <v/>
      </c>
      <c r="DE23" s="4" t="str">
        <f t="shared" si="83"/>
        <v/>
      </c>
      <c r="DF23" s="4" t="str">
        <f t="shared" si="83"/>
        <v/>
      </c>
      <c r="DG23" s="4" t="str">
        <f t="shared" si="83"/>
        <v/>
      </c>
      <c r="DH23" s="4" t="str">
        <f t="shared" si="83"/>
        <v/>
      </c>
      <c r="DI23" s="4" t="str">
        <f t="shared" si="4"/>
        <v/>
      </c>
      <c r="DJ23" s="4" t="str">
        <f t="shared" si="83"/>
        <v/>
      </c>
      <c r="DK23" s="4" t="str">
        <f t="shared" si="83"/>
        <v/>
      </c>
      <c r="DL23" s="4" t="str">
        <f t="shared" si="83"/>
        <v/>
      </c>
      <c r="DM23" s="4" t="str">
        <f t="shared" si="83"/>
        <v/>
      </c>
      <c r="DN23" s="4" t="str">
        <f t="shared" si="83"/>
        <v/>
      </c>
      <c r="DO23" s="4" t="str">
        <f t="shared" si="83"/>
        <v/>
      </c>
      <c r="DP23" s="4" t="str">
        <f t="shared" si="83"/>
        <v/>
      </c>
      <c r="DQ23" s="4" t="str">
        <f t="shared" si="83"/>
        <v/>
      </c>
      <c r="DR23" s="4" t="str">
        <f t="shared" si="83"/>
        <v/>
      </c>
      <c r="DS23" s="4" t="str">
        <f t="shared" si="83"/>
        <v/>
      </c>
      <c r="DT23" s="4" t="str">
        <f t="shared" si="83"/>
        <v/>
      </c>
      <c r="DU23" s="4" t="str">
        <f t="shared" si="25"/>
        <v/>
      </c>
      <c r="DX23" s="4"/>
      <c r="DY23" s="4"/>
    </row>
    <row r="24" spans="3:129" x14ac:dyDescent="0.25">
      <c r="C24" s="19" t="str">
        <f t="shared" si="5"/>
        <v>0</v>
      </c>
      <c r="D24" s="19" t="str">
        <f t="shared" si="6"/>
        <v>0</v>
      </c>
      <c r="E24" s="19" t="str">
        <f t="shared" si="7"/>
        <v>0</v>
      </c>
      <c r="F24" s="19" t="str">
        <f t="shared" si="8"/>
        <v>0</v>
      </c>
      <c r="G24" s="19" t="str">
        <f t="shared" si="9"/>
        <v>0</v>
      </c>
      <c r="I24" t="e">
        <f t="shared" si="10"/>
        <v>#VALUE!</v>
      </c>
      <c r="J24" t="e">
        <f t="shared" si="11"/>
        <v>#VALUE!</v>
      </c>
      <c r="K24" t="e">
        <f t="shared" si="12"/>
        <v>#VALUE!</v>
      </c>
      <c r="M24" t="e">
        <f t="shared" si="0"/>
        <v>#VALUE!</v>
      </c>
      <c r="N24" t="e">
        <f t="shared" si="13"/>
        <v>#VALUE!</v>
      </c>
      <c r="P24" s="9"/>
      <c r="R24" s="19" t="str">
        <f t="shared" si="14"/>
        <v/>
      </c>
      <c r="T24" t="str">
        <f t="shared" si="15"/>
        <v/>
      </c>
      <c r="U24" s="4" t="str">
        <f t="shared" si="16"/>
        <v/>
      </c>
      <c r="V24" s="4" t="str">
        <f t="shared" ref="V24:CE24" si="84">IF(ISNUMBER(FIND(V$2,U24)),SUBSTITUTE(U24,V$2,),U24)</f>
        <v/>
      </c>
      <c r="W24" s="4" t="str">
        <f t="shared" si="72"/>
        <v/>
      </c>
      <c r="X24" s="4" t="str">
        <f t="shared" si="84"/>
        <v/>
      </c>
      <c r="Y24" s="4" t="str">
        <f t="shared" si="84"/>
        <v/>
      </c>
      <c r="Z24" s="4" t="str">
        <f t="shared" si="84"/>
        <v/>
      </c>
      <c r="AA24" s="4" t="str">
        <f t="shared" si="84"/>
        <v/>
      </c>
      <c r="AB24" s="4" t="str">
        <f t="shared" si="84"/>
        <v/>
      </c>
      <c r="AC24" s="4" t="str">
        <f t="shared" si="84"/>
        <v/>
      </c>
      <c r="AD24" s="4" t="str">
        <f t="shared" si="84"/>
        <v/>
      </c>
      <c r="AE24" s="4" t="str">
        <f t="shared" si="84"/>
        <v/>
      </c>
      <c r="AF24" s="4" t="str">
        <f t="shared" si="84"/>
        <v/>
      </c>
      <c r="AG24" s="4" t="str">
        <f t="shared" si="84"/>
        <v/>
      </c>
      <c r="AH24" s="4" t="str">
        <f t="shared" si="84"/>
        <v/>
      </c>
      <c r="AI24" s="4" t="str">
        <f t="shared" si="84"/>
        <v/>
      </c>
      <c r="AJ24" s="4" t="str">
        <f t="shared" si="84"/>
        <v/>
      </c>
      <c r="AK24" s="63" t="str">
        <f t="shared" si="18"/>
        <v/>
      </c>
      <c r="AL24" s="4" t="str">
        <f t="shared" si="84"/>
        <v/>
      </c>
      <c r="AM24" s="4" t="str">
        <f t="shared" si="84"/>
        <v/>
      </c>
      <c r="AN24" s="4" t="str">
        <f t="shared" si="84"/>
        <v/>
      </c>
      <c r="AO24" s="4" t="str">
        <f t="shared" si="84"/>
        <v/>
      </c>
      <c r="AP24" s="4" t="str">
        <f t="shared" si="84"/>
        <v/>
      </c>
      <c r="AQ24" s="4" t="str">
        <f t="shared" si="84"/>
        <v/>
      </c>
      <c r="AR24" s="4" t="str">
        <f t="shared" si="84"/>
        <v/>
      </c>
      <c r="AS24" s="4" t="str">
        <f t="shared" si="84"/>
        <v/>
      </c>
      <c r="AT24" s="4" t="str">
        <f t="shared" si="84"/>
        <v/>
      </c>
      <c r="AU24" s="4" t="str">
        <f t="shared" si="84"/>
        <v/>
      </c>
      <c r="AV24" s="4" t="str">
        <f t="shared" si="84"/>
        <v/>
      </c>
      <c r="AW24" s="4" t="str">
        <f t="shared" si="84"/>
        <v/>
      </c>
      <c r="AX24" s="4" t="str">
        <f t="shared" si="84"/>
        <v/>
      </c>
      <c r="AY24" s="4" t="str">
        <f t="shared" si="84"/>
        <v/>
      </c>
      <c r="AZ24" s="4" t="str">
        <f t="shared" si="84"/>
        <v/>
      </c>
      <c r="BA24" s="4" t="str">
        <f t="shared" si="84"/>
        <v/>
      </c>
      <c r="BB24" s="4" t="str">
        <f t="shared" si="84"/>
        <v/>
      </c>
      <c r="BC24" s="4" t="str">
        <f t="shared" si="84"/>
        <v/>
      </c>
      <c r="BD24" s="4" t="str">
        <f t="shared" si="84"/>
        <v/>
      </c>
      <c r="BE24" s="4" t="str">
        <f t="shared" si="84"/>
        <v/>
      </c>
      <c r="BF24" s="4" t="str">
        <f t="shared" si="84"/>
        <v/>
      </c>
      <c r="BG24" s="4" t="str">
        <f t="shared" si="84"/>
        <v/>
      </c>
      <c r="BH24" s="4" t="str">
        <f t="shared" si="84"/>
        <v/>
      </c>
      <c r="BI24" s="4" t="str">
        <f t="shared" si="84"/>
        <v/>
      </c>
      <c r="BJ24" s="4" t="str">
        <f t="shared" si="84"/>
        <v/>
      </c>
      <c r="BK24" s="4" t="str">
        <f t="shared" si="84"/>
        <v/>
      </c>
      <c r="BL24" s="4" t="str">
        <f t="shared" si="84"/>
        <v/>
      </c>
      <c r="BM24" s="4" t="str">
        <f t="shared" si="84"/>
        <v/>
      </c>
      <c r="BN24" s="4" t="str">
        <f t="shared" si="84"/>
        <v/>
      </c>
      <c r="BO24" s="4" t="str">
        <f t="shared" si="84"/>
        <v/>
      </c>
      <c r="BP24" s="4" t="str">
        <f t="shared" si="84"/>
        <v/>
      </c>
      <c r="BQ24" s="4" t="str">
        <f t="shared" si="84"/>
        <v/>
      </c>
      <c r="BR24" s="4" t="str">
        <f t="shared" si="84"/>
        <v/>
      </c>
      <c r="BS24" s="4" t="str">
        <f t="shared" si="84"/>
        <v/>
      </c>
      <c r="BT24" s="4" t="str">
        <f t="shared" si="84"/>
        <v/>
      </c>
      <c r="BU24" s="4" t="str">
        <f t="shared" si="84"/>
        <v/>
      </c>
      <c r="BV24" s="4" t="str">
        <f t="shared" si="84"/>
        <v/>
      </c>
      <c r="BW24" s="4" t="str">
        <f t="shared" si="84"/>
        <v/>
      </c>
      <c r="BX24" s="4" t="str">
        <f t="shared" si="84"/>
        <v/>
      </c>
      <c r="BY24" s="4" t="str">
        <f t="shared" si="84"/>
        <v/>
      </c>
      <c r="BZ24" s="63" t="str">
        <f t="shared" si="19"/>
        <v/>
      </c>
      <c r="CA24" s="4" t="str">
        <f t="shared" si="84"/>
        <v/>
      </c>
      <c r="CB24" s="63" t="str">
        <f t="shared" si="63"/>
        <v/>
      </c>
      <c r="CC24" s="4" t="str">
        <f t="shared" si="84"/>
        <v/>
      </c>
      <c r="CD24" s="63" t="str">
        <f t="shared" si="20"/>
        <v/>
      </c>
      <c r="CE24" s="4" t="str">
        <f t="shared" si="84"/>
        <v/>
      </c>
      <c r="CF24" s="63" t="str">
        <f t="shared" si="21"/>
        <v/>
      </c>
      <c r="CG24" s="4" t="str">
        <f t="shared" ref="CG24:CI24" si="85">IF(ISNUMBER(FIND(CG$2,CF24)),SUBSTITUTE(CF24,CG$2,),CF24)</f>
        <v/>
      </c>
      <c r="CH24" s="4" t="str">
        <f t="shared" si="85"/>
        <v/>
      </c>
      <c r="CI24" s="4" t="str">
        <f t="shared" si="85"/>
        <v/>
      </c>
      <c r="CJ24" s="63" t="str">
        <f t="shared" si="23"/>
        <v/>
      </c>
      <c r="CK24" s="4" t="str">
        <f t="shared" ref="CK24:DT24" si="86">IF(ISNUMBER(FIND(CK$2,CJ24)),SUBSTITUTE(CJ24,CK$2,),CJ24)</f>
        <v/>
      </c>
      <c r="CL24" s="4" t="str">
        <f t="shared" si="86"/>
        <v/>
      </c>
      <c r="CM24" s="4" t="str">
        <f t="shared" si="86"/>
        <v/>
      </c>
      <c r="CN24" s="4" t="str">
        <f t="shared" si="86"/>
        <v/>
      </c>
      <c r="CO24" s="4" t="str">
        <f t="shared" si="86"/>
        <v/>
      </c>
      <c r="CP24" s="4" t="str">
        <f t="shared" si="86"/>
        <v/>
      </c>
      <c r="CQ24" s="4" t="str">
        <f t="shared" si="86"/>
        <v/>
      </c>
      <c r="CR24" s="4" t="str">
        <f t="shared" si="86"/>
        <v/>
      </c>
      <c r="CS24" s="4" t="str">
        <f t="shared" si="86"/>
        <v/>
      </c>
      <c r="CT24" s="4" t="str">
        <f t="shared" si="86"/>
        <v/>
      </c>
      <c r="CU24" s="4" t="str">
        <f t="shared" si="86"/>
        <v/>
      </c>
      <c r="CV24" s="4" t="str">
        <f t="shared" si="86"/>
        <v/>
      </c>
      <c r="CW24" s="4" t="str">
        <f t="shared" si="86"/>
        <v/>
      </c>
      <c r="CX24" s="4" t="str">
        <f t="shared" si="86"/>
        <v/>
      </c>
      <c r="CY24" s="4" t="str">
        <f t="shared" si="86"/>
        <v/>
      </c>
      <c r="CZ24" s="4" t="str">
        <f t="shared" si="86"/>
        <v/>
      </c>
      <c r="DA24" s="4" t="str">
        <f t="shared" si="86"/>
        <v/>
      </c>
      <c r="DB24" s="4" t="str">
        <f t="shared" si="86"/>
        <v/>
      </c>
      <c r="DC24" s="4" t="str">
        <f t="shared" si="86"/>
        <v/>
      </c>
      <c r="DD24" s="4" t="str">
        <f t="shared" si="86"/>
        <v/>
      </c>
      <c r="DE24" s="4" t="str">
        <f t="shared" si="86"/>
        <v/>
      </c>
      <c r="DF24" s="4" t="str">
        <f t="shared" si="86"/>
        <v/>
      </c>
      <c r="DG24" s="4" t="str">
        <f t="shared" si="86"/>
        <v/>
      </c>
      <c r="DH24" s="4" t="str">
        <f t="shared" si="86"/>
        <v/>
      </c>
      <c r="DI24" s="4" t="str">
        <f t="shared" si="4"/>
        <v/>
      </c>
      <c r="DJ24" s="4" t="str">
        <f t="shared" si="86"/>
        <v/>
      </c>
      <c r="DK24" s="4" t="str">
        <f t="shared" si="86"/>
        <v/>
      </c>
      <c r="DL24" s="4" t="str">
        <f t="shared" si="86"/>
        <v/>
      </c>
      <c r="DM24" s="4" t="str">
        <f t="shared" si="86"/>
        <v/>
      </c>
      <c r="DN24" s="4" t="str">
        <f t="shared" si="86"/>
        <v/>
      </c>
      <c r="DO24" s="4" t="str">
        <f t="shared" si="86"/>
        <v/>
      </c>
      <c r="DP24" s="4" t="str">
        <f t="shared" si="86"/>
        <v/>
      </c>
      <c r="DQ24" s="4" t="str">
        <f t="shared" si="86"/>
        <v/>
      </c>
      <c r="DR24" s="4" t="str">
        <f t="shared" si="86"/>
        <v/>
      </c>
      <c r="DS24" s="4" t="str">
        <f t="shared" si="86"/>
        <v/>
      </c>
      <c r="DT24" s="4" t="str">
        <f t="shared" si="86"/>
        <v/>
      </c>
      <c r="DU24" s="4" t="str">
        <f t="shared" si="25"/>
        <v/>
      </c>
      <c r="DX24" s="4"/>
      <c r="DY24" s="4"/>
    </row>
    <row r="25" spans="3:129" x14ac:dyDescent="0.25">
      <c r="C25" s="19" t="str">
        <f t="shared" si="5"/>
        <v>0</v>
      </c>
      <c r="D25" s="19" t="str">
        <f t="shared" si="6"/>
        <v>0</v>
      </c>
      <c r="E25" s="19" t="str">
        <f t="shared" si="7"/>
        <v>0</v>
      </c>
      <c r="F25" s="19" t="str">
        <f t="shared" si="8"/>
        <v>0</v>
      </c>
      <c r="G25" s="19" t="str">
        <f t="shared" si="9"/>
        <v>0</v>
      </c>
      <c r="I25" t="e">
        <f t="shared" si="10"/>
        <v>#VALUE!</v>
      </c>
      <c r="J25" t="e">
        <f t="shared" si="11"/>
        <v>#VALUE!</v>
      </c>
      <c r="K25" t="e">
        <f t="shared" si="12"/>
        <v>#VALUE!</v>
      </c>
      <c r="M25" t="e">
        <f t="shared" si="0"/>
        <v>#VALUE!</v>
      </c>
      <c r="N25" t="e">
        <f t="shared" si="13"/>
        <v>#VALUE!</v>
      </c>
      <c r="P25" s="9"/>
      <c r="R25" s="19" t="str">
        <f t="shared" si="14"/>
        <v/>
      </c>
      <c r="T25" t="str">
        <f t="shared" si="15"/>
        <v/>
      </c>
      <c r="U25" s="4" t="str">
        <f t="shared" si="16"/>
        <v/>
      </c>
      <c r="V25" s="4" t="str">
        <f t="shared" ref="V25:CE25" si="87">IF(ISNUMBER(FIND(V$2,U25)),SUBSTITUTE(U25,V$2,),U25)</f>
        <v/>
      </c>
      <c r="W25" s="4" t="str">
        <f t="shared" si="72"/>
        <v/>
      </c>
      <c r="X25" s="4" t="str">
        <f t="shared" si="87"/>
        <v/>
      </c>
      <c r="Y25" s="4" t="str">
        <f t="shared" si="87"/>
        <v/>
      </c>
      <c r="Z25" s="4" t="str">
        <f t="shared" si="87"/>
        <v/>
      </c>
      <c r="AA25" s="4" t="str">
        <f t="shared" si="87"/>
        <v/>
      </c>
      <c r="AB25" s="4" t="str">
        <f t="shared" si="87"/>
        <v/>
      </c>
      <c r="AC25" s="4" t="str">
        <f t="shared" si="87"/>
        <v/>
      </c>
      <c r="AD25" s="4" t="str">
        <f t="shared" si="87"/>
        <v/>
      </c>
      <c r="AE25" s="4" t="str">
        <f t="shared" si="87"/>
        <v/>
      </c>
      <c r="AF25" s="4" t="str">
        <f t="shared" si="87"/>
        <v/>
      </c>
      <c r="AG25" s="4" t="str">
        <f t="shared" si="87"/>
        <v/>
      </c>
      <c r="AH25" s="4" t="str">
        <f t="shared" si="87"/>
        <v/>
      </c>
      <c r="AI25" s="4" t="str">
        <f t="shared" si="87"/>
        <v/>
      </c>
      <c r="AJ25" s="4" t="str">
        <f t="shared" si="87"/>
        <v/>
      </c>
      <c r="AK25" s="63" t="str">
        <f t="shared" si="18"/>
        <v/>
      </c>
      <c r="AL25" s="4" t="str">
        <f t="shared" si="87"/>
        <v/>
      </c>
      <c r="AM25" s="4" t="str">
        <f t="shared" si="87"/>
        <v/>
      </c>
      <c r="AN25" s="4" t="str">
        <f t="shared" si="87"/>
        <v/>
      </c>
      <c r="AO25" s="4" t="str">
        <f t="shared" si="87"/>
        <v/>
      </c>
      <c r="AP25" s="4" t="str">
        <f t="shared" si="87"/>
        <v/>
      </c>
      <c r="AQ25" s="4" t="str">
        <f t="shared" si="87"/>
        <v/>
      </c>
      <c r="AR25" s="4" t="str">
        <f t="shared" si="87"/>
        <v/>
      </c>
      <c r="AS25" s="4" t="str">
        <f t="shared" si="87"/>
        <v/>
      </c>
      <c r="AT25" s="4" t="str">
        <f t="shared" si="87"/>
        <v/>
      </c>
      <c r="AU25" s="4" t="str">
        <f t="shared" si="87"/>
        <v/>
      </c>
      <c r="AV25" s="4" t="str">
        <f t="shared" si="87"/>
        <v/>
      </c>
      <c r="AW25" s="4" t="str">
        <f t="shared" si="87"/>
        <v/>
      </c>
      <c r="AX25" s="4" t="str">
        <f t="shared" si="87"/>
        <v/>
      </c>
      <c r="AY25" s="4" t="str">
        <f t="shared" si="87"/>
        <v/>
      </c>
      <c r="AZ25" s="4" t="str">
        <f t="shared" si="87"/>
        <v/>
      </c>
      <c r="BA25" s="4" t="str">
        <f t="shared" si="87"/>
        <v/>
      </c>
      <c r="BB25" s="4" t="str">
        <f t="shared" si="87"/>
        <v/>
      </c>
      <c r="BC25" s="4" t="str">
        <f t="shared" si="87"/>
        <v/>
      </c>
      <c r="BD25" s="4" t="str">
        <f t="shared" si="87"/>
        <v/>
      </c>
      <c r="BE25" s="4" t="str">
        <f t="shared" si="87"/>
        <v/>
      </c>
      <c r="BF25" s="4" t="str">
        <f t="shared" si="87"/>
        <v/>
      </c>
      <c r="BG25" s="4" t="str">
        <f t="shared" si="87"/>
        <v/>
      </c>
      <c r="BH25" s="4" t="str">
        <f t="shared" si="87"/>
        <v/>
      </c>
      <c r="BI25" s="4" t="str">
        <f t="shared" si="87"/>
        <v/>
      </c>
      <c r="BJ25" s="4" t="str">
        <f t="shared" si="87"/>
        <v/>
      </c>
      <c r="BK25" s="4" t="str">
        <f t="shared" si="87"/>
        <v/>
      </c>
      <c r="BL25" s="4" t="str">
        <f t="shared" si="87"/>
        <v/>
      </c>
      <c r="BM25" s="4" t="str">
        <f t="shared" si="87"/>
        <v/>
      </c>
      <c r="BN25" s="4" t="str">
        <f t="shared" si="87"/>
        <v/>
      </c>
      <c r="BO25" s="4" t="str">
        <f t="shared" si="87"/>
        <v/>
      </c>
      <c r="BP25" s="4" t="str">
        <f t="shared" si="87"/>
        <v/>
      </c>
      <c r="BQ25" s="4" t="str">
        <f t="shared" si="87"/>
        <v/>
      </c>
      <c r="BR25" s="4" t="str">
        <f t="shared" si="87"/>
        <v/>
      </c>
      <c r="BS25" s="4" t="str">
        <f t="shared" si="87"/>
        <v/>
      </c>
      <c r="BT25" s="4" t="str">
        <f t="shared" si="87"/>
        <v/>
      </c>
      <c r="BU25" s="4" t="str">
        <f t="shared" si="87"/>
        <v/>
      </c>
      <c r="BV25" s="4" t="str">
        <f t="shared" si="87"/>
        <v/>
      </c>
      <c r="BW25" s="4" t="str">
        <f t="shared" si="87"/>
        <v/>
      </c>
      <c r="BX25" s="4" t="str">
        <f t="shared" si="87"/>
        <v/>
      </c>
      <c r="BY25" s="4" t="str">
        <f t="shared" si="87"/>
        <v/>
      </c>
      <c r="BZ25" s="63" t="str">
        <f t="shared" si="19"/>
        <v/>
      </c>
      <c r="CA25" s="4" t="str">
        <f t="shared" si="87"/>
        <v/>
      </c>
      <c r="CB25" s="63" t="str">
        <f t="shared" si="63"/>
        <v/>
      </c>
      <c r="CC25" s="4" t="str">
        <f t="shared" si="87"/>
        <v/>
      </c>
      <c r="CD25" s="63" t="str">
        <f t="shared" si="20"/>
        <v/>
      </c>
      <c r="CE25" s="4" t="str">
        <f t="shared" si="87"/>
        <v/>
      </c>
      <c r="CF25" s="63" t="str">
        <f t="shared" si="21"/>
        <v/>
      </c>
      <c r="CG25" s="4" t="str">
        <f t="shared" ref="CG25:CI25" si="88">IF(ISNUMBER(FIND(CG$2,CF25)),SUBSTITUTE(CF25,CG$2,),CF25)</f>
        <v/>
      </c>
      <c r="CH25" s="4" t="str">
        <f t="shared" si="88"/>
        <v/>
      </c>
      <c r="CI25" s="4" t="str">
        <f t="shared" si="88"/>
        <v/>
      </c>
      <c r="CJ25" s="63" t="str">
        <f t="shared" si="23"/>
        <v/>
      </c>
      <c r="CK25" s="4" t="str">
        <f t="shared" ref="CK25:DT25" si="89">IF(ISNUMBER(FIND(CK$2,CJ25)),SUBSTITUTE(CJ25,CK$2,),CJ25)</f>
        <v/>
      </c>
      <c r="CL25" s="4" t="str">
        <f t="shared" si="89"/>
        <v/>
      </c>
      <c r="CM25" s="4" t="str">
        <f t="shared" si="89"/>
        <v/>
      </c>
      <c r="CN25" s="4" t="str">
        <f t="shared" si="89"/>
        <v/>
      </c>
      <c r="CO25" s="4" t="str">
        <f t="shared" si="89"/>
        <v/>
      </c>
      <c r="CP25" s="4" t="str">
        <f t="shared" si="89"/>
        <v/>
      </c>
      <c r="CQ25" s="4" t="str">
        <f t="shared" si="89"/>
        <v/>
      </c>
      <c r="CR25" s="4" t="str">
        <f t="shared" si="89"/>
        <v/>
      </c>
      <c r="CS25" s="4" t="str">
        <f t="shared" si="89"/>
        <v/>
      </c>
      <c r="CT25" s="4" t="str">
        <f t="shared" si="89"/>
        <v/>
      </c>
      <c r="CU25" s="4" t="str">
        <f t="shared" si="89"/>
        <v/>
      </c>
      <c r="CV25" s="4" t="str">
        <f t="shared" si="89"/>
        <v/>
      </c>
      <c r="CW25" s="4" t="str">
        <f t="shared" si="89"/>
        <v/>
      </c>
      <c r="CX25" s="4" t="str">
        <f t="shared" si="89"/>
        <v/>
      </c>
      <c r="CY25" s="4" t="str">
        <f t="shared" si="89"/>
        <v/>
      </c>
      <c r="CZ25" s="4" t="str">
        <f t="shared" si="89"/>
        <v/>
      </c>
      <c r="DA25" s="4" t="str">
        <f t="shared" si="89"/>
        <v/>
      </c>
      <c r="DB25" s="4" t="str">
        <f t="shared" si="89"/>
        <v/>
      </c>
      <c r="DC25" s="4" t="str">
        <f t="shared" si="89"/>
        <v/>
      </c>
      <c r="DD25" s="4" t="str">
        <f t="shared" si="89"/>
        <v/>
      </c>
      <c r="DE25" s="4" t="str">
        <f t="shared" si="89"/>
        <v/>
      </c>
      <c r="DF25" s="4" t="str">
        <f t="shared" si="89"/>
        <v/>
      </c>
      <c r="DG25" s="4" t="str">
        <f t="shared" si="89"/>
        <v/>
      </c>
      <c r="DH25" s="4" t="str">
        <f t="shared" si="89"/>
        <v/>
      </c>
      <c r="DI25" s="4" t="str">
        <f t="shared" si="4"/>
        <v/>
      </c>
      <c r="DJ25" s="4" t="str">
        <f t="shared" si="89"/>
        <v/>
      </c>
      <c r="DK25" s="4" t="str">
        <f t="shared" si="89"/>
        <v/>
      </c>
      <c r="DL25" s="4" t="str">
        <f t="shared" si="89"/>
        <v/>
      </c>
      <c r="DM25" s="4" t="str">
        <f t="shared" si="89"/>
        <v/>
      </c>
      <c r="DN25" s="4" t="str">
        <f t="shared" si="89"/>
        <v/>
      </c>
      <c r="DO25" s="4" t="str">
        <f t="shared" si="89"/>
        <v/>
      </c>
      <c r="DP25" s="4" t="str">
        <f t="shared" si="89"/>
        <v/>
      </c>
      <c r="DQ25" s="4" t="str">
        <f t="shared" si="89"/>
        <v/>
      </c>
      <c r="DR25" s="4" t="str">
        <f t="shared" si="89"/>
        <v/>
      </c>
      <c r="DS25" s="4" t="str">
        <f t="shared" si="89"/>
        <v/>
      </c>
      <c r="DT25" s="4" t="str">
        <f t="shared" si="89"/>
        <v/>
      </c>
      <c r="DU25" s="4" t="str">
        <f t="shared" si="25"/>
        <v/>
      </c>
      <c r="DX25" s="4"/>
      <c r="DY25" s="4"/>
    </row>
    <row r="26" spans="3:129" x14ac:dyDescent="0.25">
      <c r="C26" s="19" t="str">
        <f t="shared" si="5"/>
        <v>0</v>
      </c>
      <c r="D26" s="19" t="str">
        <f t="shared" si="6"/>
        <v>0</v>
      </c>
      <c r="E26" s="19" t="str">
        <f t="shared" si="7"/>
        <v>0</v>
      </c>
      <c r="F26" s="19" t="str">
        <f t="shared" si="8"/>
        <v>0</v>
      </c>
      <c r="G26" s="19" t="str">
        <f t="shared" si="9"/>
        <v>0</v>
      </c>
      <c r="I26" t="e">
        <f t="shared" si="10"/>
        <v>#VALUE!</v>
      </c>
      <c r="J26" t="e">
        <f t="shared" si="11"/>
        <v>#VALUE!</v>
      </c>
      <c r="K26" t="e">
        <f t="shared" si="12"/>
        <v>#VALUE!</v>
      </c>
      <c r="M26" t="e">
        <f t="shared" si="0"/>
        <v>#VALUE!</v>
      </c>
      <c r="N26" t="e">
        <f t="shared" si="13"/>
        <v>#VALUE!</v>
      </c>
      <c r="P26" s="9"/>
      <c r="R26" s="19" t="str">
        <f t="shared" si="14"/>
        <v/>
      </c>
      <c r="T26" t="str">
        <f t="shared" si="15"/>
        <v/>
      </c>
      <c r="U26" s="4" t="str">
        <f t="shared" si="16"/>
        <v/>
      </c>
      <c r="V26" s="4" t="str">
        <f t="shared" ref="V26:CE26" si="90">IF(ISNUMBER(FIND(V$2,U26)),SUBSTITUTE(U26,V$2,),U26)</f>
        <v/>
      </c>
      <c r="W26" s="4" t="str">
        <f t="shared" si="72"/>
        <v/>
      </c>
      <c r="X26" s="4" t="str">
        <f t="shared" si="90"/>
        <v/>
      </c>
      <c r="Y26" s="4" t="str">
        <f t="shared" si="90"/>
        <v/>
      </c>
      <c r="Z26" s="4" t="str">
        <f t="shared" si="90"/>
        <v/>
      </c>
      <c r="AA26" s="4" t="str">
        <f t="shared" si="90"/>
        <v/>
      </c>
      <c r="AB26" s="4" t="str">
        <f t="shared" si="90"/>
        <v/>
      </c>
      <c r="AC26" s="4" t="str">
        <f t="shared" si="90"/>
        <v/>
      </c>
      <c r="AD26" s="4" t="str">
        <f t="shared" si="90"/>
        <v/>
      </c>
      <c r="AE26" s="4" t="str">
        <f t="shared" si="90"/>
        <v/>
      </c>
      <c r="AF26" s="4" t="str">
        <f t="shared" si="90"/>
        <v/>
      </c>
      <c r="AG26" s="4" t="str">
        <f t="shared" si="90"/>
        <v/>
      </c>
      <c r="AH26" s="4" t="str">
        <f t="shared" si="90"/>
        <v/>
      </c>
      <c r="AI26" s="4" t="str">
        <f t="shared" si="90"/>
        <v/>
      </c>
      <c r="AJ26" s="4" t="str">
        <f t="shared" si="90"/>
        <v/>
      </c>
      <c r="AK26" s="63" t="str">
        <f t="shared" si="18"/>
        <v/>
      </c>
      <c r="AL26" s="4" t="str">
        <f t="shared" si="90"/>
        <v/>
      </c>
      <c r="AM26" s="4" t="str">
        <f t="shared" si="90"/>
        <v/>
      </c>
      <c r="AN26" s="4" t="str">
        <f t="shared" si="90"/>
        <v/>
      </c>
      <c r="AO26" s="4" t="str">
        <f t="shared" si="90"/>
        <v/>
      </c>
      <c r="AP26" s="4" t="str">
        <f t="shared" si="90"/>
        <v/>
      </c>
      <c r="AQ26" s="4" t="str">
        <f t="shared" si="90"/>
        <v/>
      </c>
      <c r="AR26" s="4" t="str">
        <f t="shared" si="90"/>
        <v/>
      </c>
      <c r="AS26" s="4" t="str">
        <f t="shared" si="90"/>
        <v/>
      </c>
      <c r="AT26" s="4" t="str">
        <f t="shared" si="90"/>
        <v/>
      </c>
      <c r="AU26" s="4" t="str">
        <f t="shared" si="90"/>
        <v/>
      </c>
      <c r="AV26" s="4" t="str">
        <f t="shared" si="90"/>
        <v/>
      </c>
      <c r="AW26" s="4" t="str">
        <f t="shared" si="90"/>
        <v/>
      </c>
      <c r="AX26" s="4" t="str">
        <f t="shared" si="90"/>
        <v/>
      </c>
      <c r="AY26" s="4" t="str">
        <f t="shared" si="90"/>
        <v/>
      </c>
      <c r="AZ26" s="4" t="str">
        <f t="shared" si="90"/>
        <v/>
      </c>
      <c r="BA26" s="4" t="str">
        <f t="shared" si="90"/>
        <v/>
      </c>
      <c r="BB26" s="4" t="str">
        <f t="shared" si="90"/>
        <v/>
      </c>
      <c r="BC26" s="4" t="str">
        <f t="shared" si="90"/>
        <v/>
      </c>
      <c r="BD26" s="4" t="str">
        <f t="shared" si="90"/>
        <v/>
      </c>
      <c r="BE26" s="4" t="str">
        <f t="shared" si="90"/>
        <v/>
      </c>
      <c r="BF26" s="4" t="str">
        <f t="shared" si="90"/>
        <v/>
      </c>
      <c r="BG26" s="4" t="str">
        <f t="shared" si="90"/>
        <v/>
      </c>
      <c r="BH26" s="4" t="str">
        <f t="shared" si="90"/>
        <v/>
      </c>
      <c r="BI26" s="4" t="str">
        <f t="shared" si="90"/>
        <v/>
      </c>
      <c r="BJ26" s="4" t="str">
        <f t="shared" si="90"/>
        <v/>
      </c>
      <c r="BK26" s="4" t="str">
        <f t="shared" si="90"/>
        <v/>
      </c>
      <c r="BL26" s="4" t="str">
        <f t="shared" si="90"/>
        <v/>
      </c>
      <c r="BM26" s="4" t="str">
        <f t="shared" si="90"/>
        <v/>
      </c>
      <c r="BN26" s="4" t="str">
        <f t="shared" si="90"/>
        <v/>
      </c>
      <c r="BO26" s="4" t="str">
        <f t="shared" si="90"/>
        <v/>
      </c>
      <c r="BP26" s="4" t="str">
        <f t="shared" si="90"/>
        <v/>
      </c>
      <c r="BQ26" s="4" t="str">
        <f t="shared" si="90"/>
        <v/>
      </c>
      <c r="BR26" s="4" t="str">
        <f t="shared" si="90"/>
        <v/>
      </c>
      <c r="BS26" s="4" t="str">
        <f t="shared" si="90"/>
        <v/>
      </c>
      <c r="BT26" s="4" t="str">
        <f t="shared" si="90"/>
        <v/>
      </c>
      <c r="BU26" s="4" t="str">
        <f t="shared" si="90"/>
        <v/>
      </c>
      <c r="BV26" s="4" t="str">
        <f t="shared" si="90"/>
        <v/>
      </c>
      <c r="BW26" s="4" t="str">
        <f t="shared" si="90"/>
        <v/>
      </c>
      <c r="BX26" s="4" t="str">
        <f t="shared" si="90"/>
        <v/>
      </c>
      <c r="BY26" s="4" t="str">
        <f t="shared" si="90"/>
        <v/>
      </c>
      <c r="BZ26" s="63" t="str">
        <f t="shared" si="19"/>
        <v/>
      </c>
      <c r="CA26" s="4" t="str">
        <f t="shared" si="90"/>
        <v/>
      </c>
      <c r="CB26" s="63" t="str">
        <f t="shared" si="63"/>
        <v/>
      </c>
      <c r="CC26" s="4" t="str">
        <f t="shared" si="90"/>
        <v/>
      </c>
      <c r="CD26" s="63" t="str">
        <f t="shared" si="20"/>
        <v/>
      </c>
      <c r="CE26" s="4" t="str">
        <f t="shared" si="90"/>
        <v/>
      </c>
      <c r="CF26" s="63" t="str">
        <f t="shared" si="21"/>
        <v/>
      </c>
      <c r="CG26" s="4" t="str">
        <f t="shared" ref="CG26:CI26" si="91">IF(ISNUMBER(FIND(CG$2,CF26)),SUBSTITUTE(CF26,CG$2,),CF26)</f>
        <v/>
      </c>
      <c r="CH26" s="4" t="str">
        <f t="shared" si="91"/>
        <v/>
      </c>
      <c r="CI26" s="4" t="str">
        <f t="shared" si="91"/>
        <v/>
      </c>
      <c r="CJ26" s="63" t="str">
        <f t="shared" si="23"/>
        <v/>
      </c>
      <c r="CK26" s="4" t="str">
        <f t="shared" ref="CK26:DT26" si="92">IF(ISNUMBER(FIND(CK$2,CJ26)),SUBSTITUTE(CJ26,CK$2,),CJ26)</f>
        <v/>
      </c>
      <c r="CL26" s="4" t="str">
        <f t="shared" si="92"/>
        <v/>
      </c>
      <c r="CM26" s="4" t="str">
        <f t="shared" si="92"/>
        <v/>
      </c>
      <c r="CN26" s="4" t="str">
        <f t="shared" si="92"/>
        <v/>
      </c>
      <c r="CO26" s="4" t="str">
        <f t="shared" si="92"/>
        <v/>
      </c>
      <c r="CP26" s="4" t="str">
        <f t="shared" si="92"/>
        <v/>
      </c>
      <c r="CQ26" s="4" t="str">
        <f t="shared" si="92"/>
        <v/>
      </c>
      <c r="CR26" s="4" t="str">
        <f t="shared" si="92"/>
        <v/>
      </c>
      <c r="CS26" s="4" t="str">
        <f t="shared" si="92"/>
        <v/>
      </c>
      <c r="CT26" s="4" t="str">
        <f t="shared" si="92"/>
        <v/>
      </c>
      <c r="CU26" s="4" t="str">
        <f t="shared" si="92"/>
        <v/>
      </c>
      <c r="CV26" s="4" t="str">
        <f t="shared" si="92"/>
        <v/>
      </c>
      <c r="CW26" s="4" t="str">
        <f t="shared" si="92"/>
        <v/>
      </c>
      <c r="CX26" s="4" t="str">
        <f t="shared" si="92"/>
        <v/>
      </c>
      <c r="CY26" s="4" t="str">
        <f t="shared" si="92"/>
        <v/>
      </c>
      <c r="CZ26" s="4" t="str">
        <f t="shared" si="92"/>
        <v/>
      </c>
      <c r="DA26" s="4" t="str">
        <f t="shared" si="92"/>
        <v/>
      </c>
      <c r="DB26" s="4" t="str">
        <f t="shared" si="92"/>
        <v/>
      </c>
      <c r="DC26" s="4" t="str">
        <f t="shared" si="92"/>
        <v/>
      </c>
      <c r="DD26" s="4" t="str">
        <f t="shared" si="92"/>
        <v/>
      </c>
      <c r="DE26" s="4" t="str">
        <f t="shared" si="92"/>
        <v/>
      </c>
      <c r="DF26" s="4" t="str">
        <f t="shared" si="92"/>
        <v/>
      </c>
      <c r="DG26" s="4" t="str">
        <f t="shared" si="92"/>
        <v/>
      </c>
      <c r="DH26" s="4" t="str">
        <f t="shared" si="92"/>
        <v/>
      </c>
      <c r="DI26" s="4" t="str">
        <f t="shared" si="4"/>
        <v/>
      </c>
      <c r="DJ26" s="4" t="str">
        <f t="shared" si="92"/>
        <v/>
      </c>
      <c r="DK26" s="4" t="str">
        <f t="shared" si="92"/>
        <v/>
      </c>
      <c r="DL26" s="4" t="str">
        <f t="shared" si="92"/>
        <v/>
      </c>
      <c r="DM26" s="4" t="str">
        <f t="shared" si="92"/>
        <v/>
      </c>
      <c r="DN26" s="4" t="str">
        <f t="shared" si="92"/>
        <v/>
      </c>
      <c r="DO26" s="4" t="str">
        <f t="shared" si="92"/>
        <v/>
      </c>
      <c r="DP26" s="4" t="str">
        <f t="shared" si="92"/>
        <v/>
      </c>
      <c r="DQ26" s="4" t="str">
        <f t="shared" si="92"/>
        <v/>
      </c>
      <c r="DR26" s="4" t="str">
        <f t="shared" si="92"/>
        <v/>
      </c>
      <c r="DS26" s="4" t="str">
        <f t="shared" si="92"/>
        <v/>
      </c>
      <c r="DT26" s="4" t="str">
        <f t="shared" si="92"/>
        <v/>
      </c>
      <c r="DU26" s="4" t="str">
        <f t="shared" si="25"/>
        <v/>
      </c>
      <c r="DX26" s="4"/>
      <c r="DY26" s="4"/>
    </row>
    <row r="27" spans="3:129" x14ac:dyDescent="0.25">
      <c r="C27" s="19" t="str">
        <f t="shared" si="5"/>
        <v>0</v>
      </c>
      <c r="D27" s="19" t="str">
        <f t="shared" si="6"/>
        <v>0</v>
      </c>
      <c r="E27" s="19" t="str">
        <f t="shared" si="7"/>
        <v>0</v>
      </c>
      <c r="F27" s="19" t="str">
        <f t="shared" si="8"/>
        <v>0</v>
      </c>
      <c r="G27" s="19" t="str">
        <f t="shared" si="9"/>
        <v>0</v>
      </c>
      <c r="I27" t="e">
        <f t="shared" si="10"/>
        <v>#VALUE!</v>
      </c>
      <c r="J27" t="e">
        <f t="shared" si="11"/>
        <v>#VALUE!</v>
      </c>
      <c r="K27" t="e">
        <f t="shared" si="12"/>
        <v>#VALUE!</v>
      </c>
      <c r="M27" t="e">
        <f t="shared" si="0"/>
        <v>#VALUE!</v>
      </c>
      <c r="N27" t="e">
        <f t="shared" si="13"/>
        <v>#VALUE!</v>
      </c>
      <c r="P27" s="9"/>
      <c r="R27" s="19" t="str">
        <f t="shared" si="14"/>
        <v/>
      </c>
      <c r="T27" t="str">
        <f t="shared" si="15"/>
        <v/>
      </c>
      <c r="U27" s="4" t="str">
        <f t="shared" si="16"/>
        <v/>
      </c>
      <c r="V27" s="4" t="str">
        <f t="shared" ref="V27:CE27" si="93">IF(ISNUMBER(FIND(V$2,U27)),SUBSTITUTE(U27,V$2,),U27)</f>
        <v/>
      </c>
      <c r="W27" s="4" t="str">
        <f t="shared" si="72"/>
        <v/>
      </c>
      <c r="X27" s="4" t="str">
        <f t="shared" si="93"/>
        <v/>
      </c>
      <c r="Y27" s="4" t="str">
        <f t="shared" si="93"/>
        <v/>
      </c>
      <c r="Z27" s="4" t="str">
        <f t="shared" si="93"/>
        <v/>
      </c>
      <c r="AA27" s="4" t="str">
        <f t="shared" si="93"/>
        <v/>
      </c>
      <c r="AB27" s="4" t="str">
        <f t="shared" si="93"/>
        <v/>
      </c>
      <c r="AC27" s="4" t="str">
        <f t="shared" si="93"/>
        <v/>
      </c>
      <c r="AD27" s="4" t="str">
        <f t="shared" si="93"/>
        <v/>
      </c>
      <c r="AE27" s="4" t="str">
        <f t="shared" si="93"/>
        <v/>
      </c>
      <c r="AF27" s="4" t="str">
        <f t="shared" si="93"/>
        <v/>
      </c>
      <c r="AG27" s="4" t="str">
        <f t="shared" si="93"/>
        <v/>
      </c>
      <c r="AH27" s="4" t="str">
        <f t="shared" si="93"/>
        <v/>
      </c>
      <c r="AI27" s="4" t="str">
        <f t="shared" si="93"/>
        <v/>
      </c>
      <c r="AJ27" s="4" t="str">
        <f t="shared" si="93"/>
        <v/>
      </c>
      <c r="AK27" s="63" t="str">
        <f t="shared" si="18"/>
        <v/>
      </c>
      <c r="AL27" s="4" t="str">
        <f t="shared" si="93"/>
        <v/>
      </c>
      <c r="AM27" s="4" t="str">
        <f t="shared" si="93"/>
        <v/>
      </c>
      <c r="AN27" s="4" t="str">
        <f t="shared" si="93"/>
        <v/>
      </c>
      <c r="AO27" s="4" t="str">
        <f t="shared" si="93"/>
        <v/>
      </c>
      <c r="AP27" s="4" t="str">
        <f t="shared" si="93"/>
        <v/>
      </c>
      <c r="AQ27" s="4" t="str">
        <f t="shared" si="93"/>
        <v/>
      </c>
      <c r="AR27" s="4" t="str">
        <f t="shared" si="93"/>
        <v/>
      </c>
      <c r="AS27" s="4" t="str">
        <f t="shared" si="93"/>
        <v/>
      </c>
      <c r="AT27" s="4" t="str">
        <f t="shared" si="93"/>
        <v/>
      </c>
      <c r="AU27" s="4" t="str">
        <f t="shared" si="93"/>
        <v/>
      </c>
      <c r="AV27" s="4" t="str">
        <f t="shared" si="93"/>
        <v/>
      </c>
      <c r="AW27" s="4" t="str">
        <f t="shared" si="93"/>
        <v/>
      </c>
      <c r="AX27" s="4" t="str">
        <f t="shared" si="93"/>
        <v/>
      </c>
      <c r="AY27" s="4" t="str">
        <f t="shared" si="93"/>
        <v/>
      </c>
      <c r="AZ27" s="4" t="str">
        <f t="shared" si="93"/>
        <v/>
      </c>
      <c r="BA27" s="4" t="str">
        <f t="shared" si="93"/>
        <v/>
      </c>
      <c r="BB27" s="4" t="str">
        <f t="shared" si="93"/>
        <v/>
      </c>
      <c r="BC27" s="4" t="str">
        <f t="shared" si="93"/>
        <v/>
      </c>
      <c r="BD27" s="4" t="str">
        <f t="shared" si="93"/>
        <v/>
      </c>
      <c r="BE27" s="4" t="str">
        <f t="shared" si="93"/>
        <v/>
      </c>
      <c r="BF27" s="4" t="str">
        <f t="shared" si="93"/>
        <v/>
      </c>
      <c r="BG27" s="4" t="str">
        <f t="shared" si="93"/>
        <v/>
      </c>
      <c r="BH27" s="4" t="str">
        <f t="shared" si="93"/>
        <v/>
      </c>
      <c r="BI27" s="4" t="str">
        <f t="shared" si="93"/>
        <v/>
      </c>
      <c r="BJ27" s="4" t="str">
        <f t="shared" si="93"/>
        <v/>
      </c>
      <c r="BK27" s="4" t="str">
        <f t="shared" si="93"/>
        <v/>
      </c>
      <c r="BL27" s="4" t="str">
        <f t="shared" si="93"/>
        <v/>
      </c>
      <c r="BM27" s="4" t="str">
        <f t="shared" si="93"/>
        <v/>
      </c>
      <c r="BN27" s="4" t="str">
        <f t="shared" si="93"/>
        <v/>
      </c>
      <c r="BO27" s="4" t="str">
        <f t="shared" si="93"/>
        <v/>
      </c>
      <c r="BP27" s="4" t="str">
        <f t="shared" si="93"/>
        <v/>
      </c>
      <c r="BQ27" s="4" t="str">
        <f t="shared" si="93"/>
        <v/>
      </c>
      <c r="BR27" s="4" t="str">
        <f t="shared" si="93"/>
        <v/>
      </c>
      <c r="BS27" s="4" t="str">
        <f t="shared" si="93"/>
        <v/>
      </c>
      <c r="BT27" s="4" t="str">
        <f t="shared" si="93"/>
        <v/>
      </c>
      <c r="BU27" s="4" t="str">
        <f t="shared" si="93"/>
        <v/>
      </c>
      <c r="BV27" s="4" t="str">
        <f t="shared" si="93"/>
        <v/>
      </c>
      <c r="BW27" s="4" t="str">
        <f t="shared" si="93"/>
        <v/>
      </c>
      <c r="BX27" s="4" t="str">
        <f t="shared" si="93"/>
        <v/>
      </c>
      <c r="BY27" s="4" t="str">
        <f t="shared" si="93"/>
        <v/>
      </c>
      <c r="BZ27" s="63" t="str">
        <f t="shared" si="19"/>
        <v/>
      </c>
      <c r="CA27" s="4" t="str">
        <f t="shared" si="93"/>
        <v/>
      </c>
      <c r="CB27" s="63" t="str">
        <f t="shared" si="63"/>
        <v/>
      </c>
      <c r="CC27" s="4" t="str">
        <f t="shared" si="93"/>
        <v/>
      </c>
      <c r="CD27" s="63" t="str">
        <f t="shared" si="20"/>
        <v/>
      </c>
      <c r="CE27" s="4" t="str">
        <f t="shared" si="93"/>
        <v/>
      </c>
      <c r="CF27" s="63" t="str">
        <f t="shared" si="21"/>
        <v/>
      </c>
      <c r="CG27" s="4" t="str">
        <f t="shared" ref="CG27:CI27" si="94">IF(ISNUMBER(FIND(CG$2,CF27)),SUBSTITUTE(CF27,CG$2,),CF27)</f>
        <v/>
      </c>
      <c r="CH27" s="4" t="str">
        <f t="shared" si="94"/>
        <v/>
      </c>
      <c r="CI27" s="4" t="str">
        <f t="shared" si="94"/>
        <v/>
      </c>
      <c r="CJ27" s="63" t="str">
        <f t="shared" si="23"/>
        <v/>
      </c>
      <c r="CK27" s="4" t="str">
        <f t="shared" ref="CK27:DT27" si="95">IF(ISNUMBER(FIND(CK$2,CJ27)),SUBSTITUTE(CJ27,CK$2,),CJ27)</f>
        <v/>
      </c>
      <c r="CL27" s="4" t="str">
        <f t="shared" si="95"/>
        <v/>
      </c>
      <c r="CM27" s="4" t="str">
        <f t="shared" si="95"/>
        <v/>
      </c>
      <c r="CN27" s="4" t="str">
        <f t="shared" si="95"/>
        <v/>
      </c>
      <c r="CO27" s="4" t="str">
        <f t="shared" si="95"/>
        <v/>
      </c>
      <c r="CP27" s="4" t="str">
        <f t="shared" si="95"/>
        <v/>
      </c>
      <c r="CQ27" s="4" t="str">
        <f t="shared" si="95"/>
        <v/>
      </c>
      <c r="CR27" s="4" t="str">
        <f t="shared" si="95"/>
        <v/>
      </c>
      <c r="CS27" s="4" t="str">
        <f t="shared" si="95"/>
        <v/>
      </c>
      <c r="CT27" s="4" t="str">
        <f t="shared" si="95"/>
        <v/>
      </c>
      <c r="CU27" s="4" t="str">
        <f t="shared" si="95"/>
        <v/>
      </c>
      <c r="CV27" s="4" t="str">
        <f t="shared" si="95"/>
        <v/>
      </c>
      <c r="CW27" s="4" t="str">
        <f t="shared" si="95"/>
        <v/>
      </c>
      <c r="CX27" s="4" t="str">
        <f t="shared" si="95"/>
        <v/>
      </c>
      <c r="CY27" s="4" t="str">
        <f t="shared" si="95"/>
        <v/>
      </c>
      <c r="CZ27" s="4" t="str">
        <f t="shared" si="95"/>
        <v/>
      </c>
      <c r="DA27" s="4" t="str">
        <f t="shared" si="95"/>
        <v/>
      </c>
      <c r="DB27" s="4" t="str">
        <f t="shared" si="95"/>
        <v/>
      </c>
      <c r="DC27" s="4" t="str">
        <f t="shared" si="95"/>
        <v/>
      </c>
      <c r="DD27" s="4" t="str">
        <f t="shared" si="95"/>
        <v/>
      </c>
      <c r="DE27" s="4" t="str">
        <f t="shared" si="95"/>
        <v/>
      </c>
      <c r="DF27" s="4" t="str">
        <f t="shared" si="95"/>
        <v/>
      </c>
      <c r="DG27" s="4" t="str">
        <f t="shared" si="95"/>
        <v/>
      </c>
      <c r="DH27" s="4" t="str">
        <f t="shared" si="95"/>
        <v/>
      </c>
      <c r="DI27" s="4" t="str">
        <f t="shared" si="4"/>
        <v/>
      </c>
      <c r="DJ27" s="4" t="str">
        <f t="shared" si="95"/>
        <v/>
      </c>
      <c r="DK27" s="4" t="str">
        <f t="shared" si="95"/>
        <v/>
      </c>
      <c r="DL27" s="4" t="str">
        <f t="shared" si="95"/>
        <v/>
      </c>
      <c r="DM27" s="4" t="str">
        <f t="shared" si="95"/>
        <v/>
      </c>
      <c r="DN27" s="4" t="str">
        <f t="shared" si="95"/>
        <v/>
      </c>
      <c r="DO27" s="4" t="str">
        <f t="shared" si="95"/>
        <v/>
      </c>
      <c r="DP27" s="4" t="str">
        <f t="shared" si="95"/>
        <v/>
      </c>
      <c r="DQ27" s="4" t="str">
        <f t="shared" si="95"/>
        <v/>
      </c>
      <c r="DR27" s="4" t="str">
        <f t="shared" si="95"/>
        <v/>
      </c>
      <c r="DS27" s="4" t="str">
        <f t="shared" si="95"/>
        <v/>
      </c>
      <c r="DT27" s="4" t="str">
        <f t="shared" si="95"/>
        <v/>
      </c>
      <c r="DU27" s="4" t="str">
        <f t="shared" si="25"/>
        <v/>
      </c>
      <c r="DX27" s="4"/>
      <c r="DY27" s="4"/>
    </row>
    <row r="28" spans="3:129" x14ac:dyDescent="0.25">
      <c r="C28" s="19" t="str">
        <f t="shared" si="5"/>
        <v>0</v>
      </c>
      <c r="D28" s="19" t="str">
        <f t="shared" si="6"/>
        <v>0</v>
      </c>
      <c r="E28" s="19" t="str">
        <f t="shared" si="7"/>
        <v>0</v>
      </c>
      <c r="F28" s="19" t="str">
        <f t="shared" si="8"/>
        <v>0</v>
      </c>
      <c r="G28" s="19" t="str">
        <f t="shared" si="9"/>
        <v>0</v>
      </c>
      <c r="I28" t="e">
        <f t="shared" si="10"/>
        <v>#VALUE!</v>
      </c>
      <c r="J28" t="e">
        <f t="shared" si="11"/>
        <v>#VALUE!</v>
      </c>
      <c r="K28" t="e">
        <f t="shared" si="12"/>
        <v>#VALUE!</v>
      </c>
      <c r="M28" t="e">
        <f t="shared" si="0"/>
        <v>#VALUE!</v>
      </c>
      <c r="N28" t="e">
        <f t="shared" si="13"/>
        <v>#VALUE!</v>
      </c>
      <c r="P28" s="9"/>
      <c r="R28" s="19" t="str">
        <f t="shared" si="14"/>
        <v/>
      </c>
      <c r="T28" t="str">
        <f t="shared" si="15"/>
        <v/>
      </c>
      <c r="U28" s="4" t="str">
        <f t="shared" si="16"/>
        <v/>
      </c>
      <c r="V28" s="4" t="str">
        <f t="shared" ref="V28:CE28" si="96">IF(ISNUMBER(FIND(V$2,U28)),SUBSTITUTE(U28,V$2,),U28)</f>
        <v/>
      </c>
      <c r="W28" s="4" t="str">
        <f t="shared" si="72"/>
        <v/>
      </c>
      <c r="X28" s="4" t="str">
        <f t="shared" si="96"/>
        <v/>
      </c>
      <c r="Y28" s="4" t="str">
        <f t="shared" si="96"/>
        <v/>
      </c>
      <c r="Z28" s="4" t="str">
        <f t="shared" si="96"/>
        <v/>
      </c>
      <c r="AA28" s="4" t="str">
        <f t="shared" si="96"/>
        <v/>
      </c>
      <c r="AB28" s="4" t="str">
        <f t="shared" si="96"/>
        <v/>
      </c>
      <c r="AC28" s="4" t="str">
        <f t="shared" si="96"/>
        <v/>
      </c>
      <c r="AD28" s="4" t="str">
        <f t="shared" si="96"/>
        <v/>
      </c>
      <c r="AE28" s="4" t="str">
        <f t="shared" si="96"/>
        <v/>
      </c>
      <c r="AF28" s="4" t="str">
        <f t="shared" si="96"/>
        <v/>
      </c>
      <c r="AG28" s="4" t="str">
        <f t="shared" si="96"/>
        <v/>
      </c>
      <c r="AH28" s="4" t="str">
        <f t="shared" si="96"/>
        <v/>
      </c>
      <c r="AI28" s="4" t="str">
        <f t="shared" si="96"/>
        <v/>
      </c>
      <c r="AJ28" s="4" t="str">
        <f t="shared" si="96"/>
        <v/>
      </c>
      <c r="AK28" s="63" t="str">
        <f t="shared" si="18"/>
        <v/>
      </c>
      <c r="AL28" s="4" t="str">
        <f t="shared" si="96"/>
        <v/>
      </c>
      <c r="AM28" s="4" t="str">
        <f t="shared" si="96"/>
        <v/>
      </c>
      <c r="AN28" s="4" t="str">
        <f t="shared" si="96"/>
        <v/>
      </c>
      <c r="AO28" s="4" t="str">
        <f t="shared" si="96"/>
        <v/>
      </c>
      <c r="AP28" s="4" t="str">
        <f t="shared" si="96"/>
        <v/>
      </c>
      <c r="AQ28" s="4" t="str">
        <f t="shared" si="96"/>
        <v/>
      </c>
      <c r="AR28" s="4" t="str">
        <f t="shared" si="96"/>
        <v/>
      </c>
      <c r="AS28" s="4" t="str">
        <f t="shared" si="96"/>
        <v/>
      </c>
      <c r="AT28" s="4" t="str">
        <f t="shared" si="96"/>
        <v/>
      </c>
      <c r="AU28" s="4" t="str">
        <f t="shared" si="96"/>
        <v/>
      </c>
      <c r="AV28" s="4" t="str">
        <f t="shared" si="96"/>
        <v/>
      </c>
      <c r="AW28" s="4" t="str">
        <f t="shared" si="96"/>
        <v/>
      </c>
      <c r="AX28" s="4" t="str">
        <f t="shared" si="96"/>
        <v/>
      </c>
      <c r="AY28" s="4" t="str">
        <f t="shared" si="96"/>
        <v/>
      </c>
      <c r="AZ28" s="4" t="str">
        <f t="shared" si="96"/>
        <v/>
      </c>
      <c r="BA28" s="4" t="str">
        <f t="shared" si="96"/>
        <v/>
      </c>
      <c r="BB28" s="4" t="str">
        <f t="shared" si="96"/>
        <v/>
      </c>
      <c r="BC28" s="4" t="str">
        <f t="shared" si="96"/>
        <v/>
      </c>
      <c r="BD28" s="4" t="str">
        <f t="shared" si="96"/>
        <v/>
      </c>
      <c r="BE28" s="4" t="str">
        <f t="shared" si="96"/>
        <v/>
      </c>
      <c r="BF28" s="4" t="str">
        <f t="shared" si="96"/>
        <v/>
      </c>
      <c r="BG28" s="4" t="str">
        <f t="shared" si="96"/>
        <v/>
      </c>
      <c r="BH28" s="4" t="str">
        <f t="shared" si="96"/>
        <v/>
      </c>
      <c r="BI28" s="4" t="str">
        <f t="shared" si="96"/>
        <v/>
      </c>
      <c r="BJ28" s="4" t="str">
        <f t="shared" si="96"/>
        <v/>
      </c>
      <c r="BK28" s="4" t="str">
        <f t="shared" si="96"/>
        <v/>
      </c>
      <c r="BL28" s="4" t="str">
        <f t="shared" si="96"/>
        <v/>
      </c>
      <c r="BM28" s="4" t="str">
        <f t="shared" si="96"/>
        <v/>
      </c>
      <c r="BN28" s="4" t="str">
        <f t="shared" si="96"/>
        <v/>
      </c>
      <c r="BO28" s="4" t="str">
        <f t="shared" si="96"/>
        <v/>
      </c>
      <c r="BP28" s="4" t="str">
        <f t="shared" si="96"/>
        <v/>
      </c>
      <c r="BQ28" s="4" t="str">
        <f t="shared" si="96"/>
        <v/>
      </c>
      <c r="BR28" s="4" t="str">
        <f t="shared" si="96"/>
        <v/>
      </c>
      <c r="BS28" s="4" t="str">
        <f t="shared" si="96"/>
        <v/>
      </c>
      <c r="BT28" s="4" t="str">
        <f t="shared" si="96"/>
        <v/>
      </c>
      <c r="BU28" s="4" t="str">
        <f t="shared" si="96"/>
        <v/>
      </c>
      <c r="BV28" s="4" t="str">
        <f t="shared" si="96"/>
        <v/>
      </c>
      <c r="BW28" s="4" t="str">
        <f t="shared" si="96"/>
        <v/>
      </c>
      <c r="BX28" s="4" t="str">
        <f t="shared" si="96"/>
        <v/>
      </c>
      <c r="BY28" s="4" t="str">
        <f t="shared" si="96"/>
        <v/>
      </c>
      <c r="BZ28" s="63" t="str">
        <f t="shared" si="19"/>
        <v/>
      </c>
      <c r="CA28" s="4" t="str">
        <f t="shared" si="96"/>
        <v/>
      </c>
      <c r="CB28" s="63" t="str">
        <f t="shared" si="63"/>
        <v/>
      </c>
      <c r="CC28" s="4" t="str">
        <f t="shared" si="96"/>
        <v/>
      </c>
      <c r="CD28" s="63" t="str">
        <f t="shared" si="20"/>
        <v/>
      </c>
      <c r="CE28" s="4" t="str">
        <f t="shared" si="96"/>
        <v/>
      </c>
      <c r="CF28" s="63" t="str">
        <f t="shared" si="21"/>
        <v/>
      </c>
      <c r="CG28" s="4" t="str">
        <f t="shared" ref="CG28:CI28" si="97">IF(ISNUMBER(FIND(CG$2,CF28)),SUBSTITUTE(CF28,CG$2,),CF28)</f>
        <v/>
      </c>
      <c r="CH28" s="4" t="str">
        <f t="shared" si="97"/>
        <v/>
      </c>
      <c r="CI28" s="4" t="str">
        <f t="shared" si="97"/>
        <v/>
      </c>
      <c r="CJ28" s="63" t="str">
        <f t="shared" si="23"/>
        <v/>
      </c>
      <c r="CK28" s="4" t="str">
        <f t="shared" ref="CK28:DT28" si="98">IF(ISNUMBER(FIND(CK$2,CJ28)),SUBSTITUTE(CJ28,CK$2,),CJ28)</f>
        <v/>
      </c>
      <c r="CL28" s="4" t="str">
        <f t="shared" si="98"/>
        <v/>
      </c>
      <c r="CM28" s="4" t="str">
        <f t="shared" si="98"/>
        <v/>
      </c>
      <c r="CN28" s="4" t="str">
        <f t="shared" si="98"/>
        <v/>
      </c>
      <c r="CO28" s="4" t="str">
        <f t="shared" si="98"/>
        <v/>
      </c>
      <c r="CP28" s="4" t="str">
        <f t="shared" si="98"/>
        <v/>
      </c>
      <c r="CQ28" s="4" t="str">
        <f t="shared" si="98"/>
        <v/>
      </c>
      <c r="CR28" s="4" t="str">
        <f t="shared" si="98"/>
        <v/>
      </c>
      <c r="CS28" s="4" t="str">
        <f t="shared" si="98"/>
        <v/>
      </c>
      <c r="CT28" s="4" t="str">
        <f t="shared" si="98"/>
        <v/>
      </c>
      <c r="CU28" s="4" t="str">
        <f t="shared" si="98"/>
        <v/>
      </c>
      <c r="CV28" s="4" t="str">
        <f t="shared" si="98"/>
        <v/>
      </c>
      <c r="CW28" s="4" t="str">
        <f t="shared" si="98"/>
        <v/>
      </c>
      <c r="CX28" s="4" t="str">
        <f t="shared" si="98"/>
        <v/>
      </c>
      <c r="CY28" s="4" t="str">
        <f t="shared" si="98"/>
        <v/>
      </c>
      <c r="CZ28" s="4" t="str">
        <f t="shared" si="98"/>
        <v/>
      </c>
      <c r="DA28" s="4" t="str">
        <f t="shared" si="98"/>
        <v/>
      </c>
      <c r="DB28" s="4" t="str">
        <f t="shared" si="98"/>
        <v/>
      </c>
      <c r="DC28" s="4" t="str">
        <f t="shared" si="98"/>
        <v/>
      </c>
      <c r="DD28" s="4" t="str">
        <f t="shared" si="98"/>
        <v/>
      </c>
      <c r="DE28" s="4" t="str">
        <f t="shared" si="98"/>
        <v/>
      </c>
      <c r="DF28" s="4" t="str">
        <f t="shared" si="98"/>
        <v/>
      </c>
      <c r="DG28" s="4" t="str">
        <f t="shared" si="98"/>
        <v/>
      </c>
      <c r="DH28" s="4" t="str">
        <f t="shared" si="98"/>
        <v/>
      </c>
      <c r="DI28" s="4" t="str">
        <f t="shared" si="4"/>
        <v/>
      </c>
      <c r="DJ28" s="4" t="str">
        <f t="shared" si="98"/>
        <v/>
      </c>
      <c r="DK28" s="4" t="str">
        <f t="shared" si="98"/>
        <v/>
      </c>
      <c r="DL28" s="4" t="str">
        <f t="shared" si="98"/>
        <v/>
      </c>
      <c r="DM28" s="4" t="str">
        <f t="shared" si="98"/>
        <v/>
      </c>
      <c r="DN28" s="4" t="str">
        <f t="shared" si="98"/>
        <v/>
      </c>
      <c r="DO28" s="4" t="str">
        <f t="shared" si="98"/>
        <v/>
      </c>
      <c r="DP28" s="4" t="str">
        <f t="shared" si="98"/>
        <v/>
      </c>
      <c r="DQ28" s="4" t="str">
        <f t="shared" si="98"/>
        <v/>
      </c>
      <c r="DR28" s="4" t="str">
        <f t="shared" si="98"/>
        <v/>
      </c>
      <c r="DS28" s="4" t="str">
        <f t="shared" si="98"/>
        <v/>
      </c>
      <c r="DT28" s="4" t="str">
        <f t="shared" si="98"/>
        <v/>
      </c>
      <c r="DU28" s="4" t="str">
        <f t="shared" si="25"/>
        <v/>
      </c>
      <c r="DX28" s="4"/>
      <c r="DY28" s="4"/>
    </row>
    <row r="29" spans="3:129" x14ac:dyDescent="0.25">
      <c r="C29" s="19" t="str">
        <f t="shared" si="5"/>
        <v>0</v>
      </c>
      <c r="D29" s="19" t="str">
        <f t="shared" si="6"/>
        <v>0</v>
      </c>
      <c r="E29" s="19" t="str">
        <f t="shared" si="7"/>
        <v>0</v>
      </c>
      <c r="F29" s="19" t="str">
        <f t="shared" si="8"/>
        <v>0</v>
      </c>
      <c r="G29" s="19" t="str">
        <f t="shared" si="9"/>
        <v>0</v>
      </c>
      <c r="I29" t="e">
        <f t="shared" si="10"/>
        <v>#VALUE!</v>
      </c>
      <c r="J29" t="e">
        <f t="shared" si="11"/>
        <v>#VALUE!</v>
      </c>
      <c r="K29" t="e">
        <f t="shared" si="12"/>
        <v>#VALUE!</v>
      </c>
      <c r="M29" t="e">
        <f t="shared" si="0"/>
        <v>#VALUE!</v>
      </c>
      <c r="N29" t="e">
        <f t="shared" si="13"/>
        <v>#VALUE!</v>
      </c>
      <c r="P29" s="9"/>
      <c r="R29" s="19" t="str">
        <f t="shared" si="14"/>
        <v/>
      </c>
      <c r="T29" t="str">
        <f t="shared" si="15"/>
        <v/>
      </c>
      <c r="U29" s="4" t="str">
        <f t="shared" si="16"/>
        <v/>
      </c>
      <c r="V29" s="4" t="str">
        <f t="shared" ref="V29:CE29" si="99">IF(ISNUMBER(FIND(V$2,U29)),SUBSTITUTE(U29,V$2,),U29)</f>
        <v/>
      </c>
      <c r="W29" s="4" t="str">
        <f t="shared" si="72"/>
        <v/>
      </c>
      <c r="X29" s="4" t="str">
        <f t="shared" si="99"/>
        <v/>
      </c>
      <c r="Y29" s="4" t="str">
        <f t="shared" si="99"/>
        <v/>
      </c>
      <c r="Z29" s="4" t="str">
        <f t="shared" si="99"/>
        <v/>
      </c>
      <c r="AA29" s="4" t="str">
        <f t="shared" si="99"/>
        <v/>
      </c>
      <c r="AB29" s="4" t="str">
        <f t="shared" si="99"/>
        <v/>
      </c>
      <c r="AC29" s="4" t="str">
        <f t="shared" si="99"/>
        <v/>
      </c>
      <c r="AD29" s="4" t="str">
        <f t="shared" si="99"/>
        <v/>
      </c>
      <c r="AE29" s="4" t="str">
        <f t="shared" si="99"/>
        <v/>
      </c>
      <c r="AF29" s="4" t="str">
        <f t="shared" si="99"/>
        <v/>
      </c>
      <c r="AG29" s="4" t="str">
        <f t="shared" si="99"/>
        <v/>
      </c>
      <c r="AH29" s="4" t="str">
        <f t="shared" si="99"/>
        <v/>
      </c>
      <c r="AI29" s="4" t="str">
        <f t="shared" si="99"/>
        <v/>
      </c>
      <c r="AJ29" s="4" t="str">
        <f t="shared" si="99"/>
        <v/>
      </c>
      <c r="AK29" s="63" t="str">
        <f t="shared" si="18"/>
        <v/>
      </c>
      <c r="AL29" s="4" t="str">
        <f t="shared" si="99"/>
        <v/>
      </c>
      <c r="AM29" s="4" t="str">
        <f t="shared" si="99"/>
        <v/>
      </c>
      <c r="AN29" s="4" t="str">
        <f t="shared" si="99"/>
        <v/>
      </c>
      <c r="AO29" s="4" t="str">
        <f t="shared" si="99"/>
        <v/>
      </c>
      <c r="AP29" s="4" t="str">
        <f t="shared" si="99"/>
        <v/>
      </c>
      <c r="AQ29" s="4" t="str">
        <f t="shared" si="99"/>
        <v/>
      </c>
      <c r="AR29" s="4" t="str">
        <f t="shared" si="99"/>
        <v/>
      </c>
      <c r="AS29" s="4" t="str">
        <f t="shared" si="99"/>
        <v/>
      </c>
      <c r="AT29" s="4" t="str">
        <f t="shared" si="99"/>
        <v/>
      </c>
      <c r="AU29" s="4" t="str">
        <f t="shared" si="99"/>
        <v/>
      </c>
      <c r="AV29" s="4" t="str">
        <f t="shared" si="99"/>
        <v/>
      </c>
      <c r="AW29" s="4" t="str">
        <f t="shared" si="99"/>
        <v/>
      </c>
      <c r="AX29" s="4" t="str">
        <f t="shared" si="99"/>
        <v/>
      </c>
      <c r="AY29" s="4" t="str">
        <f t="shared" si="99"/>
        <v/>
      </c>
      <c r="AZ29" s="4" t="str">
        <f t="shared" si="99"/>
        <v/>
      </c>
      <c r="BA29" s="4" t="str">
        <f t="shared" si="99"/>
        <v/>
      </c>
      <c r="BB29" s="4" t="str">
        <f t="shared" si="99"/>
        <v/>
      </c>
      <c r="BC29" s="4" t="str">
        <f t="shared" si="99"/>
        <v/>
      </c>
      <c r="BD29" s="4" t="str">
        <f t="shared" si="99"/>
        <v/>
      </c>
      <c r="BE29" s="4" t="str">
        <f t="shared" si="99"/>
        <v/>
      </c>
      <c r="BF29" s="4" t="str">
        <f t="shared" si="99"/>
        <v/>
      </c>
      <c r="BG29" s="4" t="str">
        <f t="shared" si="99"/>
        <v/>
      </c>
      <c r="BH29" s="4" t="str">
        <f t="shared" si="99"/>
        <v/>
      </c>
      <c r="BI29" s="4" t="str">
        <f t="shared" si="99"/>
        <v/>
      </c>
      <c r="BJ29" s="4" t="str">
        <f t="shared" si="99"/>
        <v/>
      </c>
      <c r="BK29" s="4" t="str">
        <f t="shared" si="99"/>
        <v/>
      </c>
      <c r="BL29" s="4" t="str">
        <f t="shared" si="99"/>
        <v/>
      </c>
      <c r="BM29" s="4" t="str">
        <f t="shared" si="99"/>
        <v/>
      </c>
      <c r="BN29" s="4" t="str">
        <f t="shared" si="99"/>
        <v/>
      </c>
      <c r="BO29" s="4" t="str">
        <f t="shared" si="99"/>
        <v/>
      </c>
      <c r="BP29" s="4" t="str">
        <f t="shared" si="99"/>
        <v/>
      </c>
      <c r="BQ29" s="4" t="str">
        <f t="shared" si="99"/>
        <v/>
      </c>
      <c r="BR29" s="4" t="str">
        <f t="shared" si="99"/>
        <v/>
      </c>
      <c r="BS29" s="4" t="str">
        <f t="shared" si="99"/>
        <v/>
      </c>
      <c r="BT29" s="4" t="str">
        <f t="shared" si="99"/>
        <v/>
      </c>
      <c r="BU29" s="4" t="str">
        <f t="shared" si="99"/>
        <v/>
      </c>
      <c r="BV29" s="4" t="str">
        <f t="shared" si="99"/>
        <v/>
      </c>
      <c r="BW29" s="4" t="str">
        <f t="shared" si="99"/>
        <v/>
      </c>
      <c r="BX29" s="4" t="str">
        <f t="shared" si="99"/>
        <v/>
      </c>
      <c r="BY29" s="4" t="str">
        <f t="shared" si="99"/>
        <v/>
      </c>
      <c r="BZ29" s="63" t="str">
        <f t="shared" si="19"/>
        <v/>
      </c>
      <c r="CA29" s="4" t="str">
        <f t="shared" si="99"/>
        <v/>
      </c>
      <c r="CB29" s="63" t="str">
        <f t="shared" si="63"/>
        <v/>
      </c>
      <c r="CC29" s="4" t="str">
        <f t="shared" si="99"/>
        <v/>
      </c>
      <c r="CD29" s="63" t="str">
        <f t="shared" si="20"/>
        <v/>
      </c>
      <c r="CE29" s="4" t="str">
        <f t="shared" si="99"/>
        <v/>
      </c>
      <c r="CF29" s="63" t="str">
        <f t="shared" si="21"/>
        <v/>
      </c>
      <c r="CG29" s="4" t="str">
        <f t="shared" ref="CG29:CI29" si="100">IF(ISNUMBER(FIND(CG$2,CF29)),SUBSTITUTE(CF29,CG$2,),CF29)</f>
        <v/>
      </c>
      <c r="CH29" s="4" t="str">
        <f t="shared" si="100"/>
        <v/>
      </c>
      <c r="CI29" s="4" t="str">
        <f t="shared" si="100"/>
        <v/>
      </c>
      <c r="CJ29" s="63" t="str">
        <f t="shared" si="23"/>
        <v/>
      </c>
      <c r="CK29" s="4" t="str">
        <f t="shared" ref="CK29:DT29" si="101">IF(ISNUMBER(FIND(CK$2,CJ29)),SUBSTITUTE(CJ29,CK$2,),CJ29)</f>
        <v/>
      </c>
      <c r="CL29" s="4" t="str">
        <f t="shared" si="101"/>
        <v/>
      </c>
      <c r="CM29" s="4" t="str">
        <f t="shared" si="101"/>
        <v/>
      </c>
      <c r="CN29" s="4" t="str">
        <f t="shared" si="101"/>
        <v/>
      </c>
      <c r="CO29" s="4" t="str">
        <f t="shared" si="101"/>
        <v/>
      </c>
      <c r="CP29" s="4" t="str">
        <f t="shared" si="101"/>
        <v/>
      </c>
      <c r="CQ29" s="4" t="str">
        <f t="shared" si="101"/>
        <v/>
      </c>
      <c r="CR29" s="4" t="str">
        <f t="shared" si="101"/>
        <v/>
      </c>
      <c r="CS29" s="4" t="str">
        <f t="shared" si="101"/>
        <v/>
      </c>
      <c r="CT29" s="4" t="str">
        <f t="shared" si="101"/>
        <v/>
      </c>
      <c r="CU29" s="4" t="str">
        <f t="shared" si="101"/>
        <v/>
      </c>
      <c r="CV29" s="4" t="str">
        <f t="shared" si="101"/>
        <v/>
      </c>
      <c r="CW29" s="4" t="str">
        <f t="shared" si="101"/>
        <v/>
      </c>
      <c r="CX29" s="4" t="str">
        <f t="shared" si="101"/>
        <v/>
      </c>
      <c r="CY29" s="4" t="str">
        <f t="shared" si="101"/>
        <v/>
      </c>
      <c r="CZ29" s="4" t="str">
        <f t="shared" si="101"/>
        <v/>
      </c>
      <c r="DA29" s="4" t="str">
        <f t="shared" si="101"/>
        <v/>
      </c>
      <c r="DB29" s="4" t="str">
        <f t="shared" si="101"/>
        <v/>
      </c>
      <c r="DC29" s="4" t="str">
        <f t="shared" si="101"/>
        <v/>
      </c>
      <c r="DD29" s="4" t="str">
        <f t="shared" si="101"/>
        <v/>
      </c>
      <c r="DE29" s="4" t="str">
        <f t="shared" si="101"/>
        <v/>
      </c>
      <c r="DF29" s="4" t="str">
        <f t="shared" si="101"/>
        <v/>
      </c>
      <c r="DG29" s="4" t="str">
        <f t="shared" si="101"/>
        <v/>
      </c>
      <c r="DH29" s="4" t="str">
        <f t="shared" si="101"/>
        <v/>
      </c>
      <c r="DI29" s="4" t="str">
        <f t="shared" si="4"/>
        <v/>
      </c>
      <c r="DJ29" s="4" t="str">
        <f t="shared" si="101"/>
        <v/>
      </c>
      <c r="DK29" s="4" t="str">
        <f t="shared" si="101"/>
        <v/>
      </c>
      <c r="DL29" s="4" t="str">
        <f t="shared" si="101"/>
        <v/>
      </c>
      <c r="DM29" s="4" t="str">
        <f t="shared" si="101"/>
        <v/>
      </c>
      <c r="DN29" s="4" t="str">
        <f t="shared" si="101"/>
        <v/>
      </c>
      <c r="DO29" s="4" t="str">
        <f t="shared" si="101"/>
        <v/>
      </c>
      <c r="DP29" s="4" t="str">
        <f t="shared" si="101"/>
        <v/>
      </c>
      <c r="DQ29" s="4" t="str">
        <f t="shared" si="101"/>
        <v/>
      </c>
      <c r="DR29" s="4" t="str">
        <f t="shared" si="101"/>
        <v/>
      </c>
      <c r="DS29" s="4" t="str">
        <f t="shared" si="101"/>
        <v/>
      </c>
      <c r="DT29" s="4" t="str">
        <f t="shared" si="101"/>
        <v/>
      </c>
      <c r="DU29" s="4" t="str">
        <f t="shared" si="25"/>
        <v/>
      </c>
      <c r="DX29" s="4"/>
      <c r="DY29" s="4"/>
    </row>
    <row r="30" spans="3:129" x14ac:dyDescent="0.25">
      <c r="C30" s="19" t="str">
        <f t="shared" si="5"/>
        <v>0</v>
      </c>
      <c r="D30" s="19" t="str">
        <f t="shared" si="6"/>
        <v>0</v>
      </c>
      <c r="E30" s="19" t="str">
        <f t="shared" si="7"/>
        <v>0</v>
      </c>
      <c r="F30" s="19" t="str">
        <f t="shared" si="8"/>
        <v>0</v>
      </c>
      <c r="G30" s="19" t="str">
        <f t="shared" si="9"/>
        <v>0</v>
      </c>
      <c r="I30" t="e">
        <f t="shared" si="10"/>
        <v>#VALUE!</v>
      </c>
      <c r="J30" t="e">
        <f t="shared" si="11"/>
        <v>#VALUE!</v>
      </c>
      <c r="K30" t="e">
        <f t="shared" si="12"/>
        <v>#VALUE!</v>
      </c>
      <c r="M30" t="e">
        <f t="shared" si="0"/>
        <v>#VALUE!</v>
      </c>
      <c r="N30" t="e">
        <f t="shared" si="13"/>
        <v>#VALUE!</v>
      </c>
      <c r="P30" s="9"/>
      <c r="R30" s="19" t="str">
        <f t="shared" si="14"/>
        <v/>
      </c>
      <c r="T30" t="str">
        <f t="shared" si="15"/>
        <v/>
      </c>
      <c r="U30" s="4" t="str">
        <f t="shared" si="16"/>
        <v/>
      </c>
      <c r="V30" s="4" t="str">
        <f t="shared" ref="V30:CE30" si="102">IF(ISNUMBER(FIND(V$2,U30)),SUBSTITUTE(U30,V$2,),U30)</f>
        <v/>
      </c>
      <c r="W30" s="4" t="str">
        <f t="shared" si="72"/>
        <v/>
      </c>
      <c r="X30" s="4" t="str">
        <f t="shared" si="102"/>
        <v/>
      </c>
      <c r="Y30" s="4" t="str">
        <f t="shared" si="102"/>
        <v/>
      </c>
      <c r="Z30" s="4" t="str">
        <f t="shared" si="102"/>
        <v/>
      </c>
      <c r="AA30" s="4" t="str">
        <f t="shared" si="102"/>
        <v/>
      </c>
      <c r="AB30" s="4" t="str">
        <f t="shared" si="102"/>
        <v/>
      </c>
      <c r="AC30" s="4" t="str">
        <f t="shared" si="102"/>
        <v/>
      </c>
      <c r="AD30" s="4" t="str">
        <f t="shared" si="102"/>
        <v/>
      </c>
      <c r="AE30" s="4" t="str">
        <f t="shared" si="102"/>
        <v/>
      </c>
      <c r="AF30" s="4" t="str">
        <f t="shared" si="102"/>
        <v/>
      </c>
      <c r="AG30" s="4" t="str">
        <f t="shared" si="102"/>
        <v/>
      </c>
      <c r="AH30" s="4" t="str">
        <f t="shared" si="102"/>
        <v/>
      </c>
      <c r="AI30" s="4" t="str">
        <f t="shared" si="102"/>
        <v/>
      </c>
      <c r="AJ30" s="4" t="str">
        <f t="shared" si="102"/>
        <v/>
      </c>
      <c r="AK30" s="63" t="str">
        <f t="shared" si="18"/>
        <v/>
      </c>
      <c r="AL30" s="4" t="str">
        <f t="shared" si="102"/>
        <v/>
      </c>
      <c r="AM30" s="4" t="str">
        <f t="shared" si="102"/>
        <v/>
      </c>
      <c r="AN30" s="4" t="str">
        <f t="shared" si="102"/>
        <v/>
      </c>
      <c r="AO30" s="4" t="str">
        <f t="shared" si="102"/>
        <v/>
      </c>
      <c r="AP30" s="4" t="str">
        <f t="shared" si="102"/>
        <v/>
      </c>
      <c r="AQ30" s="4" t="str">
        <f t="shared" si="102"/>
        <v/>
      </c>
      <c r="AR30" s="4" t="str">
        <f t="shared" si="102"/>
        <v/>
      </c>
      <c r="AS30" s="4" t="str">
        <f t="shared" si="102"/>
        <v/>
      </c>
      <c r="AT30" s="4" t="str">
        <f t="shared" si="102"/>
        <v/>
      </c>
      <c r="AU30" s="4" t="str">
        <f t="shared" si="102"/>
        <v/>
      </c>
      <c r="AV30" s="4" t="str">
        <f t="shared" si="102"/>
        <v/>
      </c>
      <c r="AW30" s="4" t="str">
        <f t="shared" si="102"/>
        <v/>
      </c>
      <c r="AX30" s="4" t="str">
        <f t="shared" si="102"/>
        <v/>
      </c>
      <c r="AY30" s="4" t="str">
        <f t="shared" si="102"/>
        <v/>
      </c>
      <c r="AZ30" s="4" t="str">
        <f t="shared" si="102"/>
        <v/>
      </c>
      <c r="BA30" s="4" t="str">
        <f t="shared" si="102"/>
        <v/>
      </c>
      <c r="BB30" s="4" t="str">
        <f t="shared" si="102"/>
        <v/>
      </c>
      <c r="BC30" s="4" t="str">
        <f t="shared" si="102"/>
        <v/>
      </c>
      <c r="BD30" s="4" t="str">
        <f t="shared" si="102"/>
        <v/>
      </c>
      <c r="BE30" s="4" t="str">
        <f t="shared" si="102"/>
        <v/>
      </c>
      <c r="BF30" s="4" t="str">
        <f t="shared" si="102"/>
        <v/>
      </c>
      <c r="BG30" s="4" t="str">
        <f t="shared" si="102"/>
        <v/>
      </c>
      <c r="BH30" s="4" t="str">
        <f t="shared" si="102"/>
        <v/>
      </c>
      <c r="BI30" s="4" t="str">
        <f t="shared" si="102"/>
        <v/>
      </c>
      <c r="BJ30" s="4" t="str">
        <f t="shared" si="102"/>
        <v/>
      </c>
      <c r="BK30" s="4" t="str">
        <f t="shared" si="102"/>
        <v/>
      </c>
      <c r="BL30" s="4" t="str">
        <f t="shared" si="102"/>
        <v/>
      </c>
      <c r="BM30" s="4" t="str">
        <f t="shared" si="102"/>
        <v/>
      </c>
      <c r="BN30" s="4" t="str">
        <f t="shared" si="102"/>
        <v/>
      </c>
      <c r="BO30" s="4" t="str">
        <f t="shared" si="102"/>
        <v/>
      </c>
      <c r="BP30" s="4" t="str">
        <f t="shared" si="102"/>
        <v/>
      </c>
      <c r="BQ30" s="4" t="str">
        <f t="shared" si="102"/>
        <v/>
      </c>
      <c r="BR30" s="4" t="str">
        <f t="shared" si="102"/>
        <v/>
      </c>
      <c r="BS30" s="4" t="str">
        <f t="shared" si="102"/>
        <v/>
      </c>
      <c r="BT30" s="4" t="str">
        <f t="shared" si="102"/>
        <v/>
      </c>
      <c r="BU30" s="4" t="str">
        <f t="shared" si="102"/>
        <v/>
      </c>
      <c r="BV30" s="4" t="str">
        <f t="shared" si="102"/>
        <v/>
      </c>
      <c r="BW30" s="4" t="str">
        <f t="shared" si="102"/>
        <v/>
      </c>
      <c r="BX30" s="4" t="str">
        <f t="shared" si="102"/>
        <v/>
      </c>
      <c r="BY30" s="4" t="str">
        <f t="shared" si="102"/>
        <v/>
      </c>
      <c r="BZ30" s="63" t="str">
        <f t="shared" si="19"/>
        <v/>
      </c>
      <c r="CA30" s="4" t="str">
        <f t="shared" si="102"/>
        <v/>
      </c>
      <c r="CB30" s="63" t="str">
        <f t="shared" si="63"/>
        <v/>
      </c>
      <c r="CC30" s="4" t="str">
        <f t="shared" si="102"/>
        <v/>
      </c>
      <c r="CD30" s="63" t="str">
        <f t="shared" si="20"/>
        <v/>
      </c>
      <c r="CE30" s="4" t="str">
        <f t="shared" si="102"/>
        <v/>
      </c>
      <c r="CF30" s="63" t="str">
        <f t="shared" si="21"/>
        <v/>
      </c>
      <c r="CG30" s="4" t="str">
        <f t="shared" ref="CG30:CI30" si="103">IF(ISNUMBER(FIND(CG$2,CF30)),SUBSTITUTE(CF30,CG$2,),CF30)</f>
        <v/>
      </c>
      <c r="CH30" s="4" t="str">
        <f t="shared" si="103"/>
        <v/>
      </c>
      <c r="CI30" s="4" t="str">
        <f t="shared" si="103"/>
        <v/>
      </c>
      <c r="CJ30" s="63" t="str">
        <f t="shared" si="23"/>
        <v/>
      </c>
      <c r="CK30" s="4" t="str">
        <f t="shared" ref="CK30:DT30" si="104">IF(ISNUMBER(FIND(CK$2,CJ30)),SUBSTITUTE(CJ30,CK$2,),CJ30)</f>
        <v/>
      </c>
      <c r="CL30" s="4" t="str">
        <f t="shared" si="104"/>
        <v/>
      </c>
      <c r="CM30" s="4" t="str">
        <f t="shared" si="104"/>
        <v/>
      </c>
      <c r="CN30" s="4" t="str">
        <f t="shared" si="104"/>
        <v/>
      </c>
      <c r="CO30" s="4" t="str">
        <f t="shared" si="104"/>
        <v/>
      </c>
      <c r="CP30" s="4" t="str">
        <f t="shared" si="104"/>
        <v/>
      </c>
      <c r="CQ30" s="4" t="str">
        <f t="shared" si="104"/>
        <v/>
      </c>
      <c r="CR30" s="4" t="str">
        <f t="shared" si="104"/>
        <v/>
      </c>
      <c r="CS30" s="4" t="str">
        <f t="shared" si="104"/>
        <v/>
      </c>
      <c r="CT30" s="4" t="str">
        <f t="shared" si="104"/>
        <v/>
      </c>
      <c r="CU30" s="4" t="str">
        <f t="shared" si="104"/>
        <v/>
      </c>
      <c r="CV30" s="4" t="str">
        <f t="shared" si="104"/>
        <v/>
      </c>
      <c r="CW30" s="4" t="str">
        <f t="shared" si="104"/>
        <v/>
      </c>
      <c r="CX30" s="4" t="str">
        <f t="shared" si="104"/>
        <v/>
      </c>
      <c r="CY30" s="4" t="str">
        <f t="shared" si="104"/>
        <v/>
      </c>
      <c r="CZ30" s="4" t="str">
        <f t="shared" si="104"/>
        <v/>
      </c>
      <c r="DA30" s="4" t="str">
        <f t="shared" si="104"/>
        <v/>
      </c>
      <c r="DB30" s="4" t="str">
        <f t="shared" si="104"/>
        <v/>
      </c>
      <c r="DC30" s="4" t="str">
        <f t="shared" si="104"/>
        <v/>
      </c>
      <c r="DD30" s="4" t="str">
        <f t="shared" si="104"/>
        <v/>
      </c>
      <c r="DE30" s="4" t="str">
        <f t="shared" si="104"/>
        <v/>
      </c>
      <c r="DF30" s="4" t="str">
        <f t="shared" si="104"/>
        <v/>
      </c>
      <c r="DG30" s="4" t="str">
        <f t="shared" si="104"/>
        <v/>
      </c>
      <c r="DH30" s="4" t="str">
        <f t="shared" si="104"/>
        <v/>
      </c>
      <c r="DI30" s="4" t="str">
        <f t="shared" si="4"/>
        <v/>
      </c>
      <c r="DJ30" s="4" t="str">
        <f t="shared" si="104"/>
        <v/>
      </c>
      <c r="DK30" s="4" t="str">
        <f t="shared" si="104"/>
        <v/>
      </c>
      <c r="DL30" s="4" t="str">
        <f t="shared" si="104"/>
        <v/>
      </c>
      <c r="DM30" s="4" t="str">
        <f t="shared" si="104"/>
        <v/>
      </c>
      <c r="DN30" s="4" t="str">
        <f t="shared" si="104"/>
        <v/>
      </c>
      <c r="DO30" s="4" t="str">
        <f t="shared" si="104"/>
        <v/>
      </c>
      <c r="DP30" s="4" t="str">
        <f t="shared" si="104"/>
        <v/>
      </c>
      <c r="DQ30" s="4" t="str">
        <f t="shared" si="104"/>
        <v/>
      </c>
      <c r="DR30" s="4" t="str">
        <f t="shared" si="104"/>
        <v/>
      </c>
      <c r="DS30" s="4" t="str">
        <f t="shared" si="104"/>
        <v/>
      </c>
      <c r="DT30" s="4" t="str">
        <f t="shared" si="104"/>
        <v/>
      </c>
      <c r="DU30" s="4" t="str">
        <f t="shared" si="25"/>
        <v/>
      </c>
      <c r="DX30" s="4"/>
      <c r="DY30" s="4"/>
    </row>
    <row r="31" spans="3:129" x14ac:dyDescent="0.25">
      <c r="C31" s="19" t="str">
        <f t="shared" si="5"/>
        <v>0</v>
      </c>
      <c r="D31" s="19" t="str">
        <f t="shared" si="6"/>
        <v>0</v>
      </c>
      <c r="E31" s="19" t="str">
        <f t="shared" si="7"/>
        <v>0</v>
      </c>
      <c r="F31" s="19" t="str">
        <f t="shared" si="8"/>
        <v>0</v>
      </c>
      <c r="G31" s="19" t="str">
        <f t="shared" si="9"/>
        <v>0</v>
      </c>
      <c r="I31" t="e">
        <f t="shared" si="10"/>
        <v>#VALUE!</v>
      </c>
      <c r="J31" t="e">
        <f t="shared" si="11"/>
        <v>#VALUE!</v>
      </c>
      <c r="K31" t="e">
        <f t="shared" si="12"/>
        <v>#VALUE!</v>
      </c>
      <c r="M31" t="e">
        <f t="shared" si="0"/>
        <v>#VALUE!</v>
      </c>
      <c r="N31" t="e">
        <f t="shared" si="13"/>
        <v>#VALUE!</v>
      </c>
      <c r="P31" s="9"/>
      <c r="R31" s="19" t="str">
        <f t="shared" si="14"/>
        <v/>
      </c>
      <c r="T31" t="str">
        <f t="shared" si="15"/>
        <v/>
      </c>
      <c r="U31" s="4" t="str">
        <f t="shared" si="16"/>
        <v/>
      </c>
      <c r="V31" s="4" t="str">
        <f t="shared" ref="V31:CE31" si="105">IF(ISNUMBER(FIND(V$2,U31)),SUBSTITUTE(U31,V$2,),U31)</f>
        <v/>
      </c>
      <c r="W31" s="4" t="str">
        <f t="shared" si="72"/>
        <v/>
      </c>
      <c r="X31" s="4" t="str">
        <f t="shared" si="105"/>
        <v/>
      </c>
      <c r="Y31" s="4" t="str">
        <f t="shared" si="105"/>
        <v/>
      </c>
      <c r="Z31" s="4" t="str">
        <f t="shared" si="105"/>
        <v/>
      </c>
      <c r="AA31" s="4" t="str">
        <f t="shared" si="105"/>
        <v/>
      </c>
      <c r="AB31" s="4" t="str">
        <f t="shared" si="105"/>
        <v/>
      </c>
      <c r="AC31" s="4" t="str">
        <f t="shared" si="105"/>
        <v/>
      </c>
      <c r="AD31" s="4" t="str">
        <f t="shared" si="105"/>
        <v/>
      </c>
      <c r="AE31" s="4" t="str">
        <f t="shared" si="105"/>
        <v/>
      </c>
      <c r="AF31" s="4" t="str">
        <f t="shared" si="105"/>
        <v/>
      </c>
      <c r="AG31" s="4" t="str">
        <f t="shared" si="105"/>
        <v/>
      </c>
      <c r="AH31" s="4" t="str">
        <f t="shared" si="105"/>
        <v/>
      </c>
      <c r="AI31" s="4" t="str">
        <f t="shared" si="105"/>
        <v/>
      </c>
      <c r="AJ31" s="4" t="str">
        <f t="shared" si="105"/>
        <v/>
      </c>
      <c r="AK31" s="63" t="str">
        <f t="shared" si="18"/>
        <v/>
      </c>
      <c r="AL31" s="4" t="str">
        <f t="shared" si="105"/>
        <v/>
      </c>
      <c r="AM31" s="4" t="str">
        <f t="shared" si="105"/>
        <v/>
      </c>
      <c r="AN31" s="4" t="str">
        <f t="shared" si="105"/>
        <v/>
      </c>
      <c r="AO31" s="4" t="str">
        <f t="shared" si="105"/>
        <v/>
      </c>
      <c r="AP31" s="4" t="str">
        <f t="shared" si="105"/>
        <v/>
      </c>
      <c r="AQ31" s="4" t="str">
        <f t="shared" si="105"/>
        <v/>
      </c>
      <c r="AR31" s="4" t="str">
        <f t="shared" si="105"/>
        <v/>
      </c>
      <c r="AS31" s="4" t="str">
        <f t="shared" si="105"/>
        <v/>
      </c>
      <c r="AT31" s="4" t="str">
        <f t="shared" si="105"/>
        <v/>
      </c>
      <c r="AU31" s="4" t="str">
        <f t="shared" si="105"/>
        <v/>
      </c>
      <c r="AV31" s="4" t="str">
        <f t="shared" si="105"/>
        <v/>
      </c>
      <c r="AW31" s="4" t="str">
        <f t="shared" si="105"/>
        <v/>
      </c>
      <c r="AX31" s="4" t="str">
        <f t="shared" si="105"/>
        <v/>
      </c>
      <c r="AY31" s="4" t="str">
        <f t="shared" si="105"/>
        <v/>
      </c>
      <c r="AZ31" s="4" t="str">
        <f t="shared" si="105"/>
        <v/>
      </c>
      <c r="BA31" s="4" t="str">
        <f t="shared" si="105"/>
        <v/>
      </c>
      <c r="BB31" s="4" t="str">
        <f t="shared" si="105"/>
        <v/>
      </c>
      <c r="BC31" s="4" t="str">
        <f t="shared" si="105"/>
        <v/>
      </c>
      <c r="BD31" s="4" t="str">
        <f t="shared" si="105"/>
        <v/>
      </c>
      <c r="BE31" s="4" t="str">
        <f t="shared" si="105"/>
        <v/>
      </c>
      <c r="BF31" s="4" t="str">
        <f t="shared" si="105"/>
        <v/>
      </c>
      <c r="BG31" s="4" t="str">
        <f t="shared" si="105"/>
        <v/>
      </c>
      <c r="BH31" s="4" t="str">
        <f t="shared" si="105"/>
        <v/>
      </c>
      <c r="BI31" s="4" t="str">
        <f t="shared" si="105"/>
        <v/>
      </c>
      <c r="BJ31" s="4" t="str">
        <f t="shared" si="105"/>
        <v/>
      </c>
      <c r="BK31" s="4" t="str">
        <f t="shared" si="105"/>
        <v/>
      </c>
      <c r="BL31" s="4" t="str">
        <f t="shared" si="105"/>
        <v/>
      </c>
      <c r="BM31" s="4" t="str">
        <f t="shared" si="105"/>
        <v/>
      </c>
      <c r="BN31" s="4" t="str">
        <f t="shared" si="105"/>
        <v/>
      </c>
      <c r="BO31" s="4" t="str">
        <f t="shared" si="105"/>
        <v/>
      </c>
      <c r="BP31" s="4" t="str">
        <f t="shared" si="105"/>
        <v/>
      </c>
      <c r="BQ31" s="4" t="str">
        <f t="shared" si="105"/>
        <v/>
      </c>
      <c r="BR31" s="4" t="str">
        <f t="shared" si="105"/>
        <v/>
      </c>
      <c r="BS31" s="4" t="str">
        <f t="shared" si="105"/>
        <v/>
      </c>
      <c r="BT31" s="4" t="str">
        <f t="shared" si="105"/>
        <v/>
      </c>
      <c r="BU31" s="4" t="str">
        <f t="shared" si="105"/>
        <v/>
      </c>
      <c r="BV31" s="4" t="str">
        <f t="shared" si="105"/>
        <v/>
      </c>
      <c r="BW31" s="4" t="str">
        <f t="shared" si="105"/>
        <v/>
      </c>
      <c r="BX31" s="4" t="str">
        <f t="shared" si="105"/>
        <v/>
      </c>
      <c r="BY31" s="4" t="str">
        <f t="shared" si="105"/>
        <v/>
      </c>
      <c r="BZ31" s="63" t="str">
        <f t="shared" si="19"/>
        <v/>
      </c>
      <c r="CA31" s="4" t="str">
        <f t="shared" si="105"/>
        <v/>
      </c>
      <c r="CB31" s="63" t="str">
        <f t="shared" si="63"/>
        <v/>
      </c>
      <c r="CC31" s="4" t="str">
        <f t="shared" si="105"/>
        <v/>
      </c>
      <c r="CD31" s="63" t="str">
        <f t="shared" si="20"/>
        <v/>
      </c>
      <c r="CE31" s="4" t="str">
        <f t="shared" si="105"/>
        <v/>
      </c>
      <c r="CF31" s="63" t="str">
        <f t="shared" si="21"/>
        <v/>
      </c>
      <c r="CG31" s="4" t="str">
        <f t="shared" ref="CG31:CI31" si="106">IF(ISNUMBER(FIND(CG$2,CF31)),SUBSTITUTE(CF31,CG$2,),CF31)</f>
        <v/>
      </c>
      <c r="CH31" s="4" t="str">
        <f t="shared" si="106"/>
        <v/>
      </c>
      <c r="CI31" s="4" t="str">
        <f t="shared" si="106"/>
        <v/>
      </c>
      <c r="CJ31" s="63" t="str">
        <f t="shared" si="23"/>
        <v/>
      </c>
      <c r="CK31" s="4" t="str">
        <f t="shared" ref="CK31:DT31" si="107">IF(ISNUMBER(FIND(CK$2,CJ31)),SUBSTITUTE(CJ31,CK$2,),CJ31)</f>
        <v/>
      </c>
      <c r="CL31" s="4" t="str">
        <f t="shared" si="107"/>
        <v/>
      </c>
      <c r="CM31" s="4" t="str">
        <f t="shared" si="107"/>
        <v/>
      </c>
      <c r="CN31" s="4" t="str">
        <f t="shared" si="107"/>
        <v/>
      </c>
      <c r="CO31" s="4" t="str">
        <f t="shared" si="107"/>
        <v/>
      </c>
      <c r="CP31" s="4" t="str">
        <f t="shared" si="107"/>
        <v/>
      </c>
      <c r="CQ31" s="4" t="str">
        <f t="shared" si="107"/>
        <v/>
      </c>
      <c r="CR31" s="4" t="str">
        <f t="shared" si="107"/>
        <v/>
      </c>
      <c r="CS31" s="4" t="str">
        <f t="shared" si="107"/>
        <v/>
      </c>
      <c r="CT31" s="4" t="str">
        <f t="shared" si="107"/>
        <v/>
      </c>
      <c r="CU31" s="4" t="str">
        <f t="shared" si="107"/>
        <v/>
      </c>
      <c r="CV31" s="4" t="str">
        <f t="shared" si="107"/>
        <v/>
      </c>
      <c r="CW31" s="4" t="str">
        <f t="shared" si="107"/>
        <v/>
      </c>
      <c r="CX31" s="4" t="str">
        <f t="shared" si="107"/>
        <v/>
      </c>
      <c r="CY31" s="4" t="str">
        <f t="shared" si="107"/>
        <v/>
      </c>
      <c r="CZ31" s="4" t="str">
        <f t="shared" si="107"/>
        <v/>
      </c>
      <c r="DA31" s="4" t="str">
        <f t="shared" si="107"/>
        <v/>
      </c>
      <c r="DB31" s="4" t="str">
        <f t="shared" si="107"/>
        <v/>
      </c>
      <c r="DC31" s="4" t="str">
        <f t="shared" si="107"/>
        <v/>
      </c>
      <c r="DD31" s="4" t="str">
        <f t="shared" si="107"/>
        <v/>
      </c>
      <c r="DE31" s="4" t="str">
        <f t="shared" si="107"/>
        <v/>
      </c>
      <c r="DF31" s="4" t="str">
        <f t="shared" si="107"/>
        <v/>
      </c>
      <c r="DG31" s="4" t="str">
        <f t="shared" si="107"/>
        <v/>
      </c>
      <c r="DH31" s="4" t="str">
        <f t="shared" si="107"/>
        <v/>
      </c>
      <c r="DI31" s="4" t="str">
        <f t="shared" si="4"/>
        <v/>
      </c>
      <c r="DJ31" s="4" t="str">
        <f t="shared" si="107"/>
        <v/>
      </c>
      <c r="DK31" s="4" t="str">
        <f t="shared" si="107"/>
        <v/>
      </c>
      <c r="DL31" s="4" t="str">
        <f t="shared" si="107"/>
        <v/>
      </c>
      <c r="DM31" s="4" t="str">
        <f t="shared" si="107"/>
        <v/>
      </c>
      <c r="DN31" s="4" t="str">
        <f t="shared" si="107"/>
        <v/>
      </c>
      <c r="DO31" s="4" t="str">
        <f t="shared" si="107"/>
        <v/>
      </c>
      <c r="DP31" s="4" t="str">
        <f t="shared" si="107"/>
        <v/>
      </c>
      <c r="DQ31" s="4" t="str">
        <f t="shared" si="107"/>
        <v/>
      </c>
      <c r="DR31" s="4" t="str">
        <f t="shared" si="107"/>
        <v/>
      </c>
      <c r="DS31" s="4" t="str">
        <f t="shared" si="107"/>
        <v/>
      </c>
      <c r="DT31" s="4" t="str">
        <f t="shared" si="107"/>
        <v/>
      </c>
      <c r="DU31" s="4" t="str">
        <f t="shared" si="25"/>
        <v/>
      </c>
      <c r="DX31" s="4"/>
      <c r="DY31" s="4"/>
    </row>
    <row r="32" spans="3:129" x14ac:dyDescent="0.25">
      <c r="C32" s="19" t="str">
        <f t="shared" si="5"/>
        <v>0</v>
      </c>
      <c r="D32" s="19" t="str">
        <f t="shared" si="6"/>
        <v>0</v>
      </c>
      <c r="E32" s="19" t="str">
        <f t="shared" si="7"/>
        <v>0</v>
      </c>
      <c r="F32" s="19" t="str">
        <f t="shared" si="8"/>
        <v>0</v>
      </c>
      <c r="G32" s="19" t="str">
        <f t="shared" si="9"/>
        <v>0</v>
      </c>
      <c r="I32" t="e">
        <f t="shared" si="10"/>
        <v>#VALUE!</v>
      </c>
      <c r="J32" t="e">
        <f t="shared" si="11"/>
        <v>#VALUE!</v>
      </c>
      <c r="K32" t="e">
        <f t="shared" si="12"/>
        <v>#VALUE!</v>
      </c>
      <c r="M32" t="e">
        <f t="shared" si="0"/>
        <v>#VALUE!</v>
      </c>
      <c r="N32" t="e">
        <f t="shared" si="13"/>
        <v>#VALUE!</v>
      </c>
      <c r="P32" s="9"/>
      <c r="R32" s="19" t="str">
        <f t="shared" si="14"/>
        <v/>
      </c>
      <c r="T32" t="str">
        <f t="shared" si="15"/>
        <v/>
      </c>
      <c r="U32" s="4" t="str">
        <f t="shared" si="16"/>
        <v/>
      </c>
      <c r="V32" s="4" t="str">
        <f t="shared" ref="V32:CE32" si="108">IF(ISNUMBER(FIND(V$2,U32)),SUBSTITUTE(U32,V$2,),U32)</f>
        <v/>
      </c>
      <c r="W32" s="4" t="str">
        <f t="shared" si="72"/>
        <v/>
      </c>
      <c r="X32" s="4" t="str">
        <f t="shared" si="108"/>
        <v/>
      </c>
      <c r="Y32" s="4" t="str">
        <f t="shared" si="108"/>
        <v/>
      </c>
      <c r="Z32" s="4" t="str">
        <f t="shared" si="108"/>
        <v/>
      </c>
      <c r="AA32" s="4" t="str">
        <f t="shared" si="108"/>
        <v/>
      </c>
      <c r="AB32" s="4" t="str">
        <f t="shared" si="108"/>
        <v/>
      </c>
      <c r="AC32" s="4" t="str">
        <f t="shared" si="108"/>
        <v/>
      </c>
      <c r="AD32" s="4" t="str">
        <f t="shared" si="108"/>
        <v/>
      </c>
      <c r="AE32" s="4" t="str">
        <f t="shared" si="108"/>
        <v/>
      </c>
      <c r="AF32" s="4" t="str">
        <f t="shared" si="108"/>
        <v/>
      </c>
      <c r="AG32" s="4" t="str">
        <f t="shared" si="108"/>
        <v/>
      </c>
      <c r="AH32" s="4" t="str">
        <f t="shared" si="108"/>
        <v/>
      </c>
      <c r="AI32" s="4" t="str">
        <f t="shared" si="108"/>
        <v/>
      </c>
      <c r="AJ32" s="4" t="str">
        <f t="shared" si="108"/>
        <v/>
      </c>
      <c r="AK32" s="63" t="str">
        <f t="shared" si="18"/>
        <v/>
      </c>
      <c r="AL32" s="4" t="str">
        <f t="shared" si="108"/>
        <v/>
      </c>
      <c r="AM32" s="4" t="str">
        <f t="shared" si="108"/>
        <v/>
      </c>
      <c r="AN32" s="4" t="str">
        <f t="shared" si="108"/>
        <v/>
      </c>
      <c r="AO32" s="4" t="str">
        <f t="shared" si="108"/>
        <v/>
      </c>
      <c r="AP32" s="4" t="str">
        <f t="shared" si="108"/>
        <v/>
      </c>
      <c r="AQ32" s="4" t="str">
        <f t="shared" si="108"/>
        <v/>
      </c>
      <c r="AR32" s="4" t="str">
        <f t="shared" si="108"/>
        <v/>
      </c>
      <c r="AS32" s="4" t="str">
        <f t="shared" si="108"/>
        <v/>
      </c>
      <c r="AT32" s="4" t="str">
        <f t="shared" si="108"/>
        <v/>
      </c>
      <c r="AU32" s="4" t="str">
        <f t="shared" si="108"/>
        <v/>
      </c>
      <c r="AV32" s="4" t="str">
        <f t="shared" si="108"/>
        <v/>
      </c>
      <c r="AW32" s="4" t="str">
        <f t="shared" si="108"/>
        <v/>
      </c>
      <c r="AX32" s="4" t="str">
        <f t="shared" si="108"/>
        <v/>
      </c>
      <c r="AY32" s="4" t="str">
        <f t="shared" si="108"/>
        <v/>
      </c>
      <c r="AZ32" s="4" t="str">
        <f t="shared" si="108"/>
        <v/>
      </c>
      <c r="BA32" s="4" t="str">
        <f t="shared" si="108"/>
        <v/>
      </c>
      <c r="BB32" s="4" t="str">
        <f t="shared" si="108"/>
        <v/>
      </c>
      <c r="BC32" s="4" t="str">
        <f t="shared" si="108"/>
        <v/>
      </c>
      <c r="BD32" s="4" t="str">
        <f t="shared" si="108"/>
        <v/>
      </c>
      <c r="BE32" s="4" t="str">
        <f t="shared" si="108"/>
        <v/>
      </c>
      <c r="BF32" s="4" t="str">
        <f t="shared" si="108"/>
        <v/>
      </c>
      <c r="BG32" s="4" t="str">
        <f t="shared" si="108"/>
        <v/>
      </c>
      <c r="BH32" s="4" t="str">
        <f t="shared" si="108"/>
        <v/>
      </c>
      <c r="BI32" s="4" t="str">
        <f t="shared" si="108"/>
        <v/>
      </c>
      <c r="BJ32" s="4" t="str">
        <f t="shared" si="108"/>
        <v/>
      </c>
      <c r="BK32" s="4" t="str">
        <f t="shared" si="108"/>
        <v/>
      </c>
      <c r="BL32" s="4" t="str">
        <f t="shared" si="108"/>
        <v/>
      </c>
      <c r="BM32" s="4" t="str">
        <f t="shared" si="108"/>
        <v/>
      </c>
      <c r="BN32" s="4" t="str">
        <f t="shared" si="108"/>
        <v/>
      </c>
      <c r="BO32" s="4" t="str">
        <f t="shared" si="108"/>
        <v/>
      </c>
      <c r="BP32" s="4" t="str">
        <f t="shared" si="108"/>
        <v/>
      </c>
      <c r="BQ32" s="4" t="str">
        <f t="shared" si="108"/>
        <v/>
      </c>
      <c r="BR32" s="4" t="str">
        <f t="shared" si="108"/>
        <v/>
      </c>
      <c r="BS32" s="4" t="str">
        <f t="shared" si="108"/>
        <v/>
      </c>
      <c r="BT32" s="4" t="str">
        <f t="shared" si="108"/>
        <v/>
      </c>
      <c r="BU32" s="4" t="str">
        <f t="shared" si="108"/>
        <v/>
      </c>
      <c r="BV32" s="4" t="str">
        <f t="shared" si="108"/>
        <v/>
      </c>
      <c r="BW32" s="4" t="str">
        <f t="shared" si="108"/>
        <v/>
      </c>
      <c r="BX32" s="4" t="str">
        <f t="shared" si="108"/>
        <v/>
      </c>
      <c r="BY32" s="4" t="str">
        <f t="shared" si="108"/>
        <v/>
      </c>
      <c r="BZ32" s="63" t="str">
        <f t="shared" si="19"/>
        <v/>
      </c>
      <c r="CA32" s="4" t="str">
        <f t="shared" si="108"/>
        <v/>
      </c>
      <c r="CB32" s="63" t="str">
        <f t="shared" si="63"/>
        <v/>
      </c>
      <c r="CC32" s="4" t="str">
        <f t="shared" si="108"/>
        <v/>
      </c>
      <c r="CD32" s="63" t="str">
        <f t="shared" si="20"/>
        <v/>
      </c>
      <c r="CE32" s="4" t="str">
        <f t="shared" si="108"/>
        <v/>
      </c>
      <c r="CF32" s="63" t="str">
        <f t="shared" si="21"/>
        <v/>
      </c>
      <c r="CG32" s="4" t="str">
        <f t="shared" ref="CG32:CI32" si="109">IF(ISNUMBER(FIND(CG$2,CF32)),SUBSTITUTE(CF32,CG$2,),CF32)</f>
        <v/>
      </c>
      <c r="CH32" s="4" t="str">
        <f t="shared" si="109"/>
        <v/>
      </c>
      <c r="CI32" s="4" t="str">
        <f t="shared" si="109"/>
        <v/>
      </c>
      <c r="CJ32" s="63" t="str">
        <f t="shared" si="23"/>
        <v/>
      </c>
      <c r="CK32" s="4" t="str">
        <f t="shared" ref="CK32:DT32" si="110">IF(ISNUMBER(FIND(CK$2,CJ32)),SUBSTITUTE(CJ32,CK$2,),CJ32)</f>
        <v/>
      </c>
      <c r="CL32" s="4" t="str">
        <f t="shared" si="110"/>
        <v/>
      </c>
      <c r="CM32" s="4" t="str">
        <f t="shared" si="110"/>
        <v/>
      </c>
      <c r="CN32" s="4" t="str">
        <f t="shared" si="110"/>
        <v/>
      </c>
      <c r="CO32" s="4" t="str">
        <f t="shared" si="110"/>
        <v/>
      </c>
      <c r="CP32" s="4" t="str">
        <f t="shared" si="110"/>
        <v/>
      </c>
      <c r="CQ32" s="4" t="str">
        <f t="shared" si="110"/>
        <v/>
      </c>
      <c r="CR32" s="4" t="str">
        <f t="shared" si="110"/>
        <v/>
      </c>
      <c r="CS32" s="4" t="str">
        <f t="shared" si="110"/>
        <v/>
      </c>
      <c r="CT32" s="4" t="str">
        <f t="shared" si="110"/>
        <v/>
      </c>
      <c r="CU32" s="4" t="str">
        <f t="shared" si="110"/>
        <v/>
      </c>
      <c r="CV32" s="4" t="str">
        <f t="shared" si="110"/>
        <v/>
      </c>
      <c r="CW32" s="4" t="str">
        <f t="shared" si="110"/>
        <v/>
      </c>
      <c r="CX32" s="4" t="str">
        <f t="shared" si="110"/>
        <v/>
      </c>
      <c r="CY32" s="4" t="str">
        <f t="shared" si="110"/>
        <v/>
      </c>
      <c r="CZ32" s="4" t="str">
        <f t="shared" si="110"/>
        <v/>
      </c>
      <c r="DA32" s="4" t="str">
        <f t="shared" si="110"/>
        <v/>
      </c>
      <c r="DB32" s="4" t="str">
        <f t="shared" si="110"/>
        <v/>
      </c>
      <c r="DC32" s="4" t="str">
        <f t="shared" si="110"/>
        <v/>
      </c>
      <c r="DD32" s="4" t="str">
        <f t="shared" si="110"/>
        <v/>
      </c>
      <c r="DE32" s="4" t="str">
        <f t="shared" si="110"/>
        <v/>
      </c>
      <c r="DF32" s="4" t="str">
        <f t="shared" si="110"/>
        <v/>
      </c>
      <c r="DG32" s="4" t="str">
        <f t="shared" si="110"/>
        <v/>
      </c>
      <c r="DH32" s="4" t="str">
        <f t="shared" si="110"/>
        <v/>
      </c>
      <c r="DI32" s="4" t="str">
        <f t="shared" si="4"/>
        <v/>
      </c>
      <c r="DJ32" s="4" t="str">
        <f t="shared" si="110"/>
        <v/>
      </c>
      <c r="DK32" s="4" t="str">
        <f t="shared" si="110"/>
        <v/>
      </c>
      <c r="DL32" s="4" t="str">
        <f t="shared" si="110"/>
        <v/>
      </c>
      <c r="DM32" s="4" t="str">
        <f t="shared" si="110"/>
        <v/>
      </c>
      <c r="DN32" s="4" t="str">
        <f t="shared" si="110"/>
        <v/>
      </c>
      <c r="DO32" s="4" t="str">
        <f t="shared" si="110"/>
        <v/>
      </c>
      <c r="DP32" s="4" t="str">
        <f t="shared" si="110"/>
        <v/>
      </c>
      <c r="DQ32" s="4" t="str">
        <f t="shared" si="110"/>
        <v/>
      </c>
      <c r="DR32" s="4" t="str">
        <f t="shared" si="110"/>
        <v/>
      </c>
      <c r="DS32" s="4" t="str">
        <f t="shared" si="110"/>
        <v/>
      </c>
      <c r="DT32" s="4" t="str">
        <f t="shared" si="110"/>
        <v/>
      </c>
      <c r="DU32" s="4" t="str">
        <f t="shared" si="25"/>
        <v/>
      </c>
      <c r="DX32" s="4"/>
      <c r="DY32" s="4"/>
    </row>
    <row r="33" spans="3:129" x14ac:dyDescent="0.25">
      <c r="C33" s="19" t="str">
        <f t="shared" si="5"/>
        <v>0</v>
      </c>
      <c r="D33" s="19" t="str">
        <f t="shared" si="6"/>
        <v>0</v>
      </c>
      <c r="E33" s="19" t="str">
        <f t="shared" si="7"/>
        <v>0</v>
      </c>
      <c r="F33" s="19" t="str">
        <f t="shared" si="8"/>
        <v>0</v>
      </c>
      <c r="G33" s="19" t="str">
        <f t="shared" si="9"/>
        <v>0</v>
      </c>
      <c r="I33" t="e">
        <f t="shared" si="10"/>
        <v>#VALUE!</v>
      </c>
      <c r="J33" t="e">
        <f t="shared" si="11"/>
        <v>#VALUE!</v>
      </c>
      <c r="K33" t="e">
        <f t="shared" si="12"/>
        <v>#VALUE!</v>
      </c>
      <c r="M33" t="e">
        <f t="shared" si="0"/>
        <v>#VALUE!</v>
      </c>
      <c r="N33" t="e">
        <f t="shared" si="13"/>
        <v>#VALUE!</v>
      </c>
      <c r="P33" s="9"/>
      <c r="R33" s="19" t="str">
        <f t="shared" si="14"/>
        <v/>
      </c>
      <c r="T33" t="str">
        <f t="shared" si="15"/>
        <v/>
      </c>
      <c r="U33" s="4" t="str">
        <f t="shared" si="16"/>
        <v/>
      </c>
      <c r="V33" s="4" t="str">
        <f t="shared" ref="V33:CE33" si="111">IF(ISNUMBER(FIND(V$2,U33)),SUBSTITUTE(U33,V$2,),U33)</f>
        <v/>
      </c>
      <c r="W33" s="4" t="str">
        <f t="shared" si="72"/>
        <v/>
      </c>
      <c r="X33" s="4" t="str">
        <f t="shared" si="111"/>
        <v/>
      </c>
      <c r="Y33" s="4" t="str">
        <f t="shared" si="111"/>
        <v/>
      </c>
      <c r="Z33" s="4" t="str">
        <f t="shared" si="111"/>
        <v/>
      </c>
      <c r="AA33" s="4" t="str">
        <f t="shared" si="111"/>
        <v/>
      </c>
      <c r="AB33" s="4" t="str">
        <f t="shared" si="111"/>
        <v/>
      </c>
      <c r="AC33" s="4" t="str">
        <f t="shared" si="111"/>
        <v/>
      </c>
      <c r="AD33" s="4" t="str">
        <f t="shared" si="111"/>
        <v/>
      </c>
      <c r="AE33" s="4" t="str">
        <f t="shared" si="111"/>
        <v/>
      </c>
      <c r="AF33" s="4" t="str">
        <f t="shared" si="111"/>
        <v/>
      </c>
      <c r="AG33" s="4" t="str">
        <f t="shared" si="111"/>
        <v/>
      </c>
      <c r="AH33" s="4" t="str">
        <f t="shared" si="111"/>
        <v/>
      </c>
      <c r="AI33" s="4" t="str">
        <f t="shared" si="111"/>
        <v/>
      </c>
      <c r="AJ33" s="4" t="str">
        <f t="shared" si="111"/>
        <v/>
      </c>
      <c r="AK33" s="63" t="str">
        <f t="shared" si="18"/>
        <v/>
      </c>
      <c r="AL33" s="4" t="str">
        <f t="shared" si="111"/>
        <v/>
      </c>
      <c r="AM33" s="4" t="str">
        <f t="shared" si="111"/>
        <v/>
      </c>
      <c r="AN33" s="4" t="str">
        <f t="shared" si="111"/>
        <v/>
      </c>
      <c r="AO33" s="4" t="str">
        <f t="shared" si="111"/>
        <v/>
      </c>
      <c r="AP33" s="4" t="str">
        <f t="shared" si="111"/>
        <v/>
      </c>
      <c r="AQ33" s="4" t="str">
        <f t="shared" si="111"/>
        <v/>
      </c>
      <c r="AR33" s="4" t="str">
        <f t="shared" si="111"/>
        <v/>
      </c>
      <c r="AS33" s="4" t="str">
        <f t="shared" si="111"/>
        <v/>
      </c>
      <c r="AT33" s="4" t="str">
        <f t="shared" si="111"/>
        <v/>
      </c>
      <c r="AU33" s="4" t="str">
        <f t="shared" si="111"/>
        <v/>
      </c>
      <c r="AV33" s="4" t="str">
        <f t="shared" si="111"/>
        <v/>
      </c>
      <c r="AW33" s="4" t="str">
        <f t="shared" si="111"/>
        <v/>
      </c>
      <c r="AX33" s="4" t="str">
        <f t="shared" si="111"/>
        <v/>
      </c>
      <c r="AY33" s="4" t="str">
        <f t="shared" si="111"/>
        <v/>
      </c>
      <c r="AZ33" s="4" t="str">
        <f t="shared" si="111"/>
        <v/>
      </c>
      <c r="BA33" s="4" t="str">
        <f t="shared" si="111"/>
        <v/>
      </c>
      <c r="BB33" s="4" t="str">
        <f t="shared" si="111"/>
        <v/>
      </c>
      <c r="BC33" s="4" t="str">
        <f t="shared" si="111"/>
        <v/>
      </c>
      <c r="BD33" s="4" t="str">
        <f t="shared" si="111"/>
        <v/>
      </c>
      <c r="BE33" s="4" t="str">
        <f t="shared" si="111"/>
        <v/>
      </c>
      <c r="BF33" s="4" t="str">
        <f t="shared" si="111"/>
        <v/>
      </c>
      <c r="BG33" s="4" t="str">
        <f t="shared" si="111"/>
        <v/>
      </c>
      <c r="BH33" s="4" t="str">
        <f t="shared" si="111"/>
        <v/>
      </c>
      <c r="BI33" s="4" t="str">
        <f t="shared" si="111"/>
        <v/>
      </c>
      <c r="BJ33" s="4" t="str">
        <f t="shared" si="111"/>
        <v/>
      </c>
      <c r="BK33" s="4" t="str">
        <f t="shared" si="111"/>
        <v/>
      </c>
      <c r="BL33" s="4" t="str">
        <f t="shared" si="111"/>
        <v/>
      </c>
      <c r="BM33" s="4" t="str">
        <f t="shared" si="111"/>
        <v/>
      </c>
      <c r="BN33" s="4" t="str">
        <f t="shared" si="111"/>
        <v/>
      </c>
      <c r="BO33" s="4" t="str">
        <f t="shared" si="111"/>
        <v/>
      </c>
      <c r="BP33" s="4" t="str">
        <f t="shared" si="111"/>
        <v/>
      </c>
      <c r="BQ33" s="4" t="str">
        <f t="shared" si="111"/>
        <v/>
      </c>
      <c r="BR33" s="4" t="str">
        <f t="shared" si="111"/>
        <v/>
      </c>
      <c r="BS33" s="4" t="str">
        <f t="shared" si="111"/>
        <v/>
      </c>
      <c r="BT33" s="4" t="str">
        <f t="shared" si="111"/>
        <v/>
      </c>
      <c r="BU33" s="4" t="str">
        <f t="shared" si="111"/>
        <v/>
      </c>
      <c r="BV33" s="4" t="str">
        <f t="shared" si="111"/>
        <v/>
      </c>
      <c r="BW33" s="4" t="str">
        <f t="shared" si="111"/>
        <v/>
      </c>
      <c r="BX33" s="4" t="str">
        <f t="shared" si="111"/>
        <v/>
      </c>
      <c r="BY33" s="4" t="str">
        <f t="shared" si="111"/>
        <v/>
      </c>
      <c r="BZ33" s="63" t="str">
        <f t="shared" si="19"/>
        <v/>
      </c>
      <c r="CA33" s="4" t="str">
        <f t="shared" si="111"/>
        <v/>
      </c>
      <c r="CB33" s="63" t="str">
        <f t="shared" si="63"/>
        <v/>
      </c>
      <c r="CC33" s="4" t="str">
        <f t="shared" si="111"/>
        <v/>
      </c>
      <c r="CD33" s="63" t="str">
        <f t="shared" si="20"/>
        <v/>
      </c>
      <c r="CE33" s="4" t="str">
        <f t="shared" si="111"/>
        <v/>
      </c>
      <c r="CF33" s="63" t="str">
        <f t="shared" si="21"/>
        <v/>
      </c>
      <c r="CG33" s="4" t="str">
        <f t="shared" ref="CG33:CI33" si="112">IF(ISNUMBER(FIND(CG$2,CF33)),SUBSTITUTE(CF33,CG$2,),CF33)</f>
        <v/>
      </c>
      <c r="CH33" s="4" t="str">
        <f t="shared" si="112"/>
        <v/>
      </c>
      <c r="CI33" s="4" t="str">
        <f t="shared" si="112"/>
        <v/>
      </c>
      <c r="CJ33" s="63" t="str">
        <f t="shared" si="23"/>
        <v/>
      </c>
      <c r="CK33" s="4" t="str">
        <f t="shared" ref="CK33:DT33" si="113">IF(ISNUMBER(FIND(CK$2,CJ33)),SUBSTITUTE(CJ33,CK$2,),CJ33)</f>
        <v/>
      </c>
      <c r="CL33" s="4" t="str">
        <f t="shared" si="113"/>
        <v/>
      </c>
      <c r="CM33" s="4" t="str">
        <f t="shared" si="113"/>
        <v/>
      </c>
      <c r="CN33" s="4" t="str">
        <f t="shared" si="113"/>
        <v/>
      </c>
      <c r="CO33" s="4" t="str">
        <f t="shared" si="113"/>
        <v/>
      </c>
      <c r="CP33" s="4" t="str">
        <f t="shared" si="113"/>
        <v/>
      </c>
      <c r="CQ33" s="4" t="str">
        <f t="shared" si="113"/>
        <v/>
      </c>
      <c r="CR33" s="4" t="str">
        <f t="shared" si="113"/>
        <v/>
      </c>
      <c r="CS33" s="4" t="str">
        <f t="shared" si="113"/>
        <v/>
      </c>
      <c r="CT33" s="4" t="str">
        <f t="shared" si="113"/>
        <v/>
      </c>
      <c r="CU33" s="4" t="str">
        <f t="shared" si="113"/>
        <v/>
      </c>
      <c r="CV33" s="4" t="str">
        <f t="shared" si="113"/>
        <v/>
      </c>
      <c r="CW33" s="4" t="str">
        <f t="shared" si="113"/>
        <v/>
      </c>
      <c r="CX33" s="4" t="str">
        <f t="shared" si="113"/>
        <v/>
      </c>
      <c r="CY33" s="4" t="str">
        <f t="shared" si="113"/>
        <v/>
      </c>
      <c r="CZ33" s="4" t="str">
        <f t="shared" si="113"/>
        <v/>
      </c>
      <c r="DA33" s="4" t="str">
        <f t="shared" si="113"/>
        <v/>
      </c>
      <c r="DB33" s="4" t="str">
        <f t="shared" si="113"/>
        <v/>
      </c>
      <c r="DC33" s="4" t="str">
        <f t="shared" si="113"/>
        <v/>
      </c>
      <c r="DD33" s="4" t="str">
        <f t="shared" si="113"/>
        <v/>
      </c>
      <c r="DE33" s="4" t="str">
        <f t="shared" si="113"/>
        <v/>
      </c>
      <c r="DF33" s="4" t="str">
        <f t="shared" si="113"/>
        <v/>
      </c>
      <c r="DG33" s="4" t="str">
        <f t="shared" si="113"/>
        <v/>
      </c>
      <c r="DH33" s="4" t="str">
        <f t="shared" si="113"/>
        <v/>
      </c>
      <c r="DI33" s="4" t="str">
        <f t="shared" si="4"/>
        <v/>
      </c>
      <c r="DJ33" s="4" t="str">
        <f t="shared" si="113"/>
        <v/>
      </c>
      <c r="DK33" s="4" t="str">
        <f t="shared" si="113"/>
        <v/>
      </c>
      <c r="DL33" s="4" t="str">
        <f t="shared" si="113"/>
        <v/>
      </c>
      <c r="DM33" s="4" t="str">
        <f t="shared" si="113"/>
        <v/>
      </c>
      <c r="DN33" s="4" t="str">
        <f t="shared" si="113"/>
        <v/>
      </c>
      <c r="DO33" s="4" t="str">
        <f t="shared" si="113"/>
        <v/>
      </c>
      <c r="DP33" s="4" t="str">
        <f t="shared" si="113"/>
        <v/>
      </c>
      <c r="DQ33" s="4" t="str">
        <f t="shared" si="113"/>
        <v/>
      </c>
      <c r="DR33" s="4" t="str">
        <f t="shared" si="113"/>
        <v/>
      </c>
      <c r="DS33" s="4" t="str">
        <f t="shared" si="113"/>
        <v/>
      </c>
      <c r="DT33" s="4" t="str">
        <f t="shared" si="113"/>
        <v/>
      </c>
      <c r="DU33" s="4" t="str">
        <f t="shared" si="25"/>
        <v/>
      </c>
      <c r="DX33" s="4"/>
      <c r="DY33" s="4"/>
    </row>
    <row r="34" spans="3:129" x14ac:dyDescent="0.25">
      <c r="C34" s="19" t="str">
        <f t="shared" si="5"/>
        <v>0</v>
      </c>
      <c r="D34" s="19" t="str">
        <f t="shared" si="6"/>
        <v>0</v>
      </c>
      <c r="E34" s="19" t="str">
        <f t="shared" si="7"/>
        <v>0</v>
      </c>
      <c r="F34" s="19" t="str">
        <f t="shared" si="8"/>
        <v>0</v>
      </c>
      <c r="G34" s="19" t="str">
        <f t="shared" si="9"/>
        <v>0</v>
      </c>
      <c r="I34" t="e">
        <f t="shared" si="10"/>
        <v>#VALUE!</v>
      </c>
      <c r="J34" t="e">
        <f t="shared" si="11"/>
        <v>#VALUE!</v>
      </c>
      <c r="K34" t="e">
        <f t="shared" si="12"/>
        <v>#VALUE!</v>
      </c>
      <c r="M34" t="e">
        <f t="shared" si="0"/>
        <v>#VALUE!</v>
      </c>
      <c r="N34" t="e">
        <f t="shared" si="13"/>
        <v>#VALUE!</v>
      </c>
      <c r="P34" s="9"/>
      <c r="R34" s="19" t="str">
        <f t="shared" si="14"/>
        <v/>
      </c>
      <c r="T34" t="str">
        <f t="shared" si="15"/>
        <v/>
      </c>
      <c r="U34" s="4" t="str">
        <f t="shared" si="16"/>
        <v/>
      </c>
      <c r="V34" s="4" t="str">
        <f t="shared" ref="V34:CE34" si="114">IF(ISNUMBER(FIND(V$2,U34)),SUBSTITUTE(U34,V$2,),U34)</f>
        <v/>
      </c>
      <c r="W34" s="4" t="str">
        <f t="shared" si="72"/>
        <v/>
      </c>
      <c r="X34" s="4" t="str">
        <f t="shared" si="114"/>
        <v/>
      </c>
      <c r="Y34" s="4" t="str">
        <f t="shared" si="114"/>
        <v/>
      </c>
      <c r="Z34" s="4" t="str">
        <f t="shared" si="114"/>
        <v/>
      </c>
      <c r="AA34" s="4" t="str">
        <f t="shared" si="114"/>
        <v/>
      </c>
      <c r="AB34" s="4" t="str">
        <f t="shared" si="114"/>
        <v/>
      </c>
      <c r="AC34" s="4" t="str">
        <f t="shared" si="114"/>
        <v/>
      </c>
      <c r="AD34" s="4" t="str">
        <f t="shared" si="114"/>
        <v/>
      </c>
      <c r="AE34" s="4" t="str">
        <f t="shared" si="114"/>
        <v/>
      </c>
      <c r="AF34" s="4" t="str">
        <f t="shared" si="114"/>
        <v/>
      </c>
      <c r="AG34" s="4" t="str">
        <f t="shared" si="114"/>
        <v/>
      </c>
      <c r="AH34" s="4" t="str">
        <f t="shared" si="114"/>
        <v/>
      </c>
      <c r="AI34" s="4" t="str">
        <f t="shared" si="114"/>
        <v/>
      </c>
      <c r="AJ34" s="4" t="str">
        <f t="shared" si="114"/>
        <v/>
      </c>
      <c r="AK34" s="63" t="str">
        <f t="shared" si="18"/>
        <v/>
      </c>
      <c r="AL34" s="4" t="str">
        <f t="shared" si="114"/>
        <v/>
      </c>
      <c r="AM34" s="4" t="str">
        <f t="shared" si="114"/>
        <v/>
      </c>
      <c r="AN34" s="4" t="str">
        <f t="shared" si="114"/>
        <v/>
      </c>
      <c r="AO34" s="4" t="str">
        <f t="shared" si="114"/>
        <v/>
      </c>
      <c r="AP34" s="4" t="str">
        <f t="shared" si="114"/>
        <v/>
      </c>
      <c r="AQ34" s="4" t="str">
        <f t="shared" si="114"/>
        <v/>
      </c>
      <c r="AR34" s="4" t="str">
        <f t="shared" si="114"/>
        <v/>
      </c>
      <c r="AS34" s="4" t="str">
        <f t="shared" si="114"/>
        <v/>
      </c>
      <c r="AT34" s="4" t="str">
        <f t="shared" si="114"/>
        <v/>
      </c>
      <c r="AU34" s="4" t="str">
        <f t="shared" si="114"/>
        <v/>
      </c>
      <c r="AV34" s="4" t="str">
        <f t="shared" si="114"/>
        <v/>
      </c>
      <c r="AW34" s="4" t="str">
        <f t="shared" si="114"/>
        <v/>
      </c>
      <c r="AX34" s="4" t="str">
        <f t="shared" si="114"/>
        <v/>
      </c>
      <c r="AY34" s="4" t="str">
        <f t="shared" si="114"/>
        <v/>
      </c>
      <c r="AZ34" s="4" t="str">
        <f t="shared" si="114"/>
        <v/>
      </c>
      <c r="BA34" s="4" t="str">
        <f t="shared" si="114"/>
        <v/>
      </c>
      <c r="BB34" s="4" t="str">
        <f t="shared" si="114"/>
        <v/>
      </c>
      <c r="BC34" s="4" t="str">
        <f t="shared" si="114"/>
        <v/>
      </c>
      <c r="BD34" s="4" t="str">
        <f t="shared" si="114"/>
        <v/>
      </c>
      <c r="BE34" s="4" t="str">
        <f t="shared" si="114"/>
        <v/>
      </c>
      <c r="BF34" s="4" t="str">
        <f t="shared" si="114"/>
        <v/>
      </c>
      <c r="BG34" s="4" t="str">
        <f t="shared" si="114"/>
        <v/>
      </c>
      <c r="BH34" s="4" t="str">
        <f t="shared" si="114"/>
        <v/>
      </c>
      <c r="BI34" s="4" t="str">
        <f t="shared" si="114"/>
        <v/>
      </c>
      <c r="BJ34" s="4" t="str">
        <f t="shared" si="114"/>
        <v/>
      </c>
      <c r="BK34" s="4" t="str">
        <f t="shared" si="114"/>
        <v/>
      </c>
      <c r="BL34" s="4" t="str">
        <f t="shared" si="114"/>
        <v/>
      </c>
      <c r="BM34" s="4" t="str">
        <f t="shared" si="114"/>
        <v/>
      </c>
      <c r="BN34" s="4" t="str">
        <f t="shared" si="114"/>
        <v/>
      </c>
      <c r="BO34" s="4" t="str">
        <f t="shared" si="114"/>
        <v/>
      </c>
      <c r="BP34" s="4" t="str">
        <f t="shared" si="114"/>
        <v/>
      </c>
      <c r="BQ34" s="4" t="str">
        <f t="shared" si="114"/>
        <v/>
      </c>
      <c r="BR34" s="4" t="str">
        <f t="shared" si="114"/>
        <v/>
      </c>
      <c r="BS34" s="4" t="str">
        <f t="shared" si="114"/>
        <v/>
      </c>
      <c r="BT34" s="4" t="str">
        <f t="shared" si="114"/>
        <v/>
      </c>
      <c r="BU34" s="4" t="str">
        <f t="shared" si="114"/>
        <v/>
      </c>
      <c r="BV34" s="4" t="str">
        <f t="shared" si="114"/>
        <v/>
      </c>
      <c r="BW34" s="4" t="str">
        <f t="shared" si="114"/>
        <v/>
      </c>
      <c r="BX34" s="4" t="str">
        <f t="shared" si="114"/>
        <v/>
      </c>
      <c r="BY34" s="4" t="str">
        <f t="shared" si="114"/>
        <v/>
      </c>
      <c r="BZ34" s="63" t="str">
        <f t="shared" si="19"/>
        <v/>
      </c>
      <c r="CA34" s="4" t="str">
        <f t="shared" si="114"/>
        <v/>
      </c>
      <c r="CB34" s="63" t="str">
        <f t="shared" si="63"/>
        <v/>
      </c>
      <c r="CC34" s="4" t="str">
        <f t="shared" si="114"/>
        <v/>
      </c>
      <c r="CD34" s="63" t="str">
        <f t="shared" si="20"/>
        <v/>
      </c>
      <c r="CE34" s="4" t="str">
        <f t="shared" si="114"/>
        <v/>
      </c>
      <c r="CF34" s="63" t="str">
        <f t="shared" si="21"/>
        <v/>
      </c>
      <c r="CG34" s="4" t="str">
        <f t="shared" ref="CG34:CI34" si="115">IF(ISNUMBER(FIND(CG$2,CF34)),SUBSTITUTE(CF34,CG$2,),CF34)</f>
        <v/>
      </c>
      <c r="CH34" s="4" t="str">
        <f t="shared" si="115"/>
        <v/>
      </c>
      <c r="CI34" s="4" t="str">
        <f t="shared" si="115"/>
        <v/>
      </c>
      <c r="CJ34" s="63" t="str">
        <f t="shared" si="23"/>
        <v/>
      </c>
      <c r="CK34" s="4" t="str">
        <f t="shared" ref="CK34:DT34" si="116">IF(ISNUMBER(FIND(CK$2,CJ34)),SUBSTITUTE(CJ34,CK$2,),CJ34)</f>
        <v/>
      </c>
      <c r="CL34" s="4" t="str">
        <f t="shared" si="116"/>
        <v/>
      </c>
      <c r="CM34" s="4" t="str">
        <f t="shared" si="116"/>
        <v/>
      </c>
      <c r="CN34" s="4" t="str">
        <f t="shared" si="116"/>
        <v/>
      </c>
      <c r="CO34" s="4" t="str">
        <f t="shared" si="116"/>
        <v/>
      </c>
      <c r="CP34" s="4" t="str">
        <f t="shared" si="116"/>
        <v/>
      </c>
      <c r="CQ34" s="4" t="str">
        <f t="shared" si="116"/>
        <v/>
      </c>
      <c r="CR34" s="4" t="str">
        <f t="shared" si="116"/>
        <v/>
      </c>
      <c r="CS34" s="4" t="str">
        <f t="shared" si="116"/>
        <v/>
      </c>
      <c r="CT34" s="4" t="str">
        <f t="shared" si="116"/>
        <v/>
      </c>
      <c r="CU34" s="4" t="str">
        <f t="shared" si="116"/>
        <v/>
      </c>
      <c r="CV34" s="4" t="str">
        <f t="shared" si="116"/>
        <v/>
      </c>
      <c r="CW34" s="4" t="str">
        <f t="shared" si="116"/>
        <v/>
      </c>
      <c r="CX34" s="4" t="str">
        <f t="shared" si="116"/>
        <v/>
      </c>
      <c r="CY34" s="4" t="str">
        <f t="shared" si="116"/>
        <v/>
      </c>
      <c r="CZ34" s="4" t="str">
        <f t="shared" si="116"/>
        <v/>
      </c>
      <c r="DA34" s="4" t="str">
        <f t="shared" si="116"/>
        <v/>
      </c>
      <c r="DB34" s="4" t="str">
        <f t="shared" si="116"/>
        <v/>
      </c>
      <c r="DC34" s="4" t="str">
        <f t="shared" si="116"/>
        <v/>
      </c>
      <c r="DD34" s="4" t="str">
        <f t="shared" si="116"/>
        <v/>
      </c>
      <c r="DE34" s="4" t="str">
        <f t="shared" si="116"/>
        <v/>
      </c>
      <c r="DF34" s="4" t="str">
        <f t="shared" si="116"/>
        <v/>
      </c>
      <c r="DG34" s="4" t="str">
        <f t="shared" si="116"/>
        <v/>
      </c>
      <c r="DH34" s="4" t="str">
        <f t="shared" si="116"/>
        <v/>
      </c>
      <c r="DI34" s="4" t="str">
        <f t="shared" si="4"/>
        <v/>
      </c>
      <c r="DJ34" s="4" t="str">
        <f t="shared" si="116"/>
        <v/>
      </c>
      <c r="DK34" s="4" t="str">
        <f t="shared" si="116"/>
        <v/>
      </c>
      <c r="DL34" s="4" t="str">
        <f t="shared" si="116"/>
        <v/>
      </c>
      <c r="DM34" s="4" t="str">
        <f t="shared" si="116"/>
        <v/>
      </c>
      <c r="DN34" s="4" t="str">
        <f t="shared" si="116"/>
        <v/>
      </c>
      <c r="DO34" s="4" t="str">
        <f t="shared" si="116"/>
        <v/>
      </c>
      <c r="DP34" s="4" t="str">
        <f t="shared" si="116"/>
        <v/>
      </c>
      <c r="DQ34" s="4" t="str">
        <f t="shared" si="116"/>
        <v/>
      </c>
      <c r="DR34" s="4" t="str">
        <f t="shared" si="116"/>
        <v/>
      </c>
      <c r="DS34" s="4" t="str">
        <f t="shared" si="116"/>
        <v/>
      </c>
      <c r="DT34" s="4" t="str">
        <f t="shared" si="116"/>
        <v/>
      </c>
      <c r="DU34" s="4" t="str">
        <f t="shared" si="25"/>
        <v/>
      </c>
      <c r="DX34" s="4"/>
      <c r="DY34" s="4"/>
    </row>
    <row r="35" spans="3:129" x14ac:dyDescent="0.25">
      <c r="C35" s="19" t="str">
        <f t="shared" si="5"/>
        <v>0</v>
      </c>
      <c r="D35" s="19" t="str">
        <f t="shared" si="6"/>
        <v>0</v>
      </c>
      <c r="E35" s="19" t="str">
        <f t="shared" si="7"/>
        <v>0</v>
      </c>
      <c r="F35" s="19" t="str">
        <f t="shared" si="8"/>
        <v>0</v>
      </c>
      <c r="G35" s="19" t="str">
        <f t="shared" si="9"/>
        <v>0</v>
      </c>
      <c r="I35" t="e">
        <f t="shared" si="10"/>
        <v>#VALUE!</v>
      </c>
      <c r="J35" t="e">
        <f t="shared" si="11"/>
        <v>#VALUE!</v>
      </c>
      <c r="K35" t="e">
        <f t="shared" si="12"/>
        <v>#VALUE!</v>
      </c>
      <c r="M35" t="e">
        <f t="shared" si="0"/>
        <v>#VALUE!</v>
      </c>
      <c r="N35" t="e">
        <f t="shared" si="13"/>
        <v>#VALUE!</v>
      </c>
      <c r="P35" s="9"/>
      <c r="R35" s="19" t="str">
        <f t="shared" si="14"/>
        <v/>
      </c>
      <c r="T35" t="str">
        <f t="shared" si="15"/>
        <v/>
      </c>
      <c r="U35" s="4" t="str">
        <f t="shared" si="16"/>
        <v/>
      </c>
      <c r="V35" s="4" t="str">
        <f t="shared" ref="V35:CE35" si="117">IF(ISNUMBER(FIND(V$2,U35)),SUBSTITUTE(U35,V$2,),U35)</f>
        <v/>
      </c>
      <c r="W35" s="4" t="str">
        <f t="shared" si="72"/>
        <v/>
      </c>
      <c r="X35" s="4" t="str">
        <f t="shared" si="117"/>
        <v/>
      </c>
      <c r="Y35" s="4" t="str">
        <f t="shared" si="117"/>
        <v/>
      </c>
      <c r="Z35" s="4" t="str">
        <f t="shared" si="117"/>
        <v/>
      </c>
      <c r="AA35" s="4" t="str">
        <f t="shared" si="117"/>
        <v/>
      </c>
      <c r="AB35" s="4" t="str">
        <f t="shared" si="117"/>
        <v/>
      </c>
      <c r="AC35" s="4" t="str">
        <f t="shared" si="117"/>
        <v/>
      </c>
      <c r="AD35" s="4" t="str">
        <f t="shared" si="117"/>
        <v/>
      </c>
      <c r="AE35" s="4" t="str">
        <f t="shared" si="117"/>
        <v/>
      </c>
      <c r="AF35" s="4" t="str">
        <f t="shared" si="117"/>
        <v/>
      </c>
      <c r="AG35" s="4" t="str">
        <f t="shared" si="117"/>
        <v/>
      </c>
      <c r="AH35" s="4" t="str">
        <f t="shared" si="117"/>
        <v/>
      </c>
      <c r="AI35" s="4" t="str">
        <f t="shared" si="117"/>
        <v/>
      </c>
      <c r="AJ35" s="4" t="str">
        <f t="shared" si="117"/>
        <v/>
      </c>
      <c r="AK35" s="63" t="str">
        <f t="shared" si="18"/>
        <v/>
      </c>
      <c r="AL35" s="4" t="str">
        <f t="shared" si="117"/>
        <v/>
      </c>
      <c r="AM35" s="4" t="str">
        <f t="shared" si="117"/>
        <v/>
      </c>
      <c r="AN35" s="4" t="str">
        <f t="shared" si="117"/>
        <v/>
      </c>
      <c r="AO35" s="4" t="str">
        <f t="shared" si="117"/>
        <v/>
      </c>
      <c r="AP35" s="4" t="str">
        <f t="shared" si="117"/>
        <v/>
      </c>
      <c r="AQ35" s="4" t="str">
        <f t="shared" si="117"/>
        <v/>
      </c>
      <c r="AR35" s="4" t="str">
        <f t="shared" si="117"/>
        <v/>
      </c>
      <c r="AS35" s="4" t="str">
        <f t="shared" si="117"/>
        <v/>
      </c>
      <c r="AT35" s="4" t="str">
        <f t="shared" si="117"/>
        <v/>
      </c>
      <c r="AU35" s="4" t="str">
        <f t="shared" si="117"/>
        <v/>
      </c>
      <c r="AV35" s="4" t="str">
        <f t="shared" si="117"/>
        <v/>
      </c>
      <c r="AW35" s="4" t="str">
        <f t="shared" si="117"/>
        <v/>
      </c>
      <c r="AX35" s="4" t="str">
        <f t="shared" si="117"/>
        <v/>
      </c>
      <c r="AY35" s="4" t="str">
        <f t="shared" si="117"/>
        <v/>
      </c>
      <c r="AZ35" s="4" t="str">
        <f t="shared" si="117"/>
        <v/>
      </c>
      <c r="BA35" s="4" t="str">
        <f t="shared" si="117"/>
        <v/>
      </c>
      <c r="BB35" s="4" t="str">
        <f t="shared" si="117"/>
        <v/>
      </c>
      <c r="BC35" s="4" t="str">
        <f t="shared" si="117"/>
        <v/>
      </c>
      <c r="BD35" s="4" t="str">
        <f t="shared" si="117"/>
        <v/>
      </c>
      <c r="BE35" s="4" t="str">
        <f t="shared" si="117"/>
        <v/>
      </c>
      <c r="BF35" s="4" t="str">
        <f t="shared" si="117"/>
        <v/>
      </c>
      <c r="BG35" s="4" t="str">
        <f t="shared" si="117"/>
        <v/>
      </c>
      <c r="BH35" s="4" t="str">
        <f t="shared" si="117"/>
        <v/>
      </c>
      <c r="BI35" s="4" t="str">
        <f t="shared" si="117"/>
        <v/>
      </c>
      <c r="BJ35" s="4" t="str">
        <f t="shared" si="117"/>
        <v/>
      </c>
      <c r="BK35" s="4" t="str">
        <f t="shared" si="117"/>
        <v/>
      </c>
      <c r="BL35" s="4" t="str">
        <f t="shared" si="117"/>
        <v/>
      </c>
      <c r="BM35" s="4" t="str">
        <f t="shared" si="117"/>
        <v/>
      </c>
      <c r="BN35" s="4" t="str">
        <f t="shared" si="117"/>
        <v/>
      </c>
      <c r="BO35" s="4" t="str">
        <f t="shared" si="117"/>
        <v/>
      </c>
      <c r="BP35" s="4" t="str">
        <f t="shared" si="117"/>
        <v/>
      </c>
      <c r="BQ35" s="4" t="str">
        <f t="shared" si="117"/>
        <v/>
      </c>
      <c r="BR35" s="4" t="str">
        <f t="shared" si="117"/>
        <v/>
      </c>
      <c r="BS35" s="4" t="str">
        <f t="shared" si="117"/>
        <v/>
      </c>
      <c r="BT35" s="4" t="str">
        <f t="shared" si="117"/>
        <v/>
      </c>
      <c r="BU35" s="4" t="str">
        <f t="shared" si="117"/>
        <v/>
      </c>
      <c r="BV35" s="4" t="str">
        <f t="shared" si="117"/>
        <v/>
      </c>
      <c r="BW35" s="4" t="str">
        <f t="shared" si="117"/>
        <v/>
      </c>
      <c r="BX35" s="4" t="str">
        <f t="shared" si="117"/>
        <v/>
      </c>
      <c r="BY35" s="4" t="str">
        <f t="shared" si="117"/>
        <v/>
      </c>
      <c r="BZ35" s="63" t="str">
        <f t="shared" si="19"/>
        <v/>
      </c>
      <c r="CA35" s="4" t="str">
        <f t="shared" si="117"/>
        <v/>
      </c>
      <c r="CB35" s="63" t="str">
        <f t="shared" si="63"/>
        <v/>
      </c>
      <c r="CC35" s="4" t="str">
        <f t="shared" si="117"/>
        <v/>
      </c>
      <c r="CD35" s="63" t="str">
        <f t="shared" si="20"/>
        <v/>
      </c>
      <c r="CE35" s="4" t="str">
        <f t="shared" si="117"/>
        <v/>
      </c>
      <c r="CF35" s="63" t="str">
        <f t="shared" si="21"/>
        <v/>
      </c>
      <c r="CG35" s="4" t="str">
        <f t="shared" ref="CG35:CI35" si="118">IF(ISNUMBER(FIND(CG$2,CF35)),SUBSTITUTE(CF35,CG$2,),CF35)</f>
        <v/>
      </c>
      <c r="CH35" s="4" t="str">
        <f t="shared" si="118"/>
        <v/>
      </c>
      <c r="CI35" s="4" t="str">
        <f t="shared" si="118"/>
        <v/>
      </c>
      <c r="CJ35" s="63" t="str">
        <f t="shared" si="23"/>
        <v/>
      </c>
      <c r="CK35" s="4" t="str">
        <f t="shared" ref="CK35:DT35" si="119">IF(ISNUMBER(FIND(CK$2,CJ35)),SUBSTITUTE(CJ35,CK$2,),CJ35)</f>
        <v/>
      </c>
      <c r="CL35" s="4" t="str">
        <f t="shared" si="119"/>
        <v/>
      </c>
      <c r="CM35" s="4" t="str">
        <f t="shared" si="119"/>
        <v/>
      </c>
      <c r="CN35" s="4" t="str">
        <f t="shared" si="119"/>
        <v/>
      </c>
      <c r="CO35" s="4" t="str">
        <f t="shared" si="119"/>
        <v/>
      </c>
      <c r="CP35" s="4" t="str">
        <f t="shared" si="119"/>
        <v/>
      </c>
      <c r="CQ35" s="4" t="str">
        <f t="shared" si="119"/>
        <v/>
      </c>
      <c r="CR35" s="4" t="str">
        <f t="shared" si="119"/>
        <v/>
      </c>
      <c r="CS35" s="4" t="str">
        <f t="shared" si="119"/>
        <v/>
      </c>
      <c r="CT35" s="4" t="str">
        <f t="shared" si="119"/>
        <v/>
      </c>
      <c r="CU35" s="4" t="str">
        <f t="shared" si="119"/>
        <v/>
      </c>
      <c r="CV35" s="4" t="str">
        <f t="shared" si="119"/>
        <v/>
      </c>
      <c r="CW35" s="4" t="str">
        <f t="shared" si="119"/>
        <v/>
      </c>
      <c r="CX35" s="4" t="str">
        <f t="shared" si="119"/>
        <v/>
      </c>
      <c r="CY35" s="4" t="str">
        <f t="shared" si="119"/>
        <v/>
      </c>
      <c r="CZ35" s="4" t="str">
        <f t="shared" si="119"/>
        <v/>
      </c>
      <c r="DA35" s="4" t="str">
        <f t="shared" si="119"/>
        <v/>
      </c>
      <c r="DB35" s="4" t="str">
        <f t="shared" si="119"/>
        <v/>
      </c>
      <c r="DC35" s="4" t="str">
        <f t="shared" si="119"/>
        <v/>
      </c>
      <c r="DD35" s="4" t="str">
        <f t="shared" si="119"/>
        <v/>
      </c>
      <c r="DE35" s="4" t="str">
        <f t="shared" si="119"/>
        <v/>
      </c>
      <c r="DF35" s="4" t="str">
        <f t="shared" si="119"/>
        <v/>
      </c>
      <c r="DG35" s="4" t="str">
        <f t="shared" si="119"/>
        <v/>
      </c>
      <c r="DH35" s="4" t="str">
        <f t="shared" si="119"/>
        <v/>
      </c>
      <c r="DI35" s="4" t="str">
        <f t="shared" si="4"/>
        <v/>
      </c>
      <c r="DJ35" s="4" t="str">
        <f t="shared" si="119"/>
        <v/>
      </c>
      <c r="DK35" s="4" t="str">
        <f t="shared" si="119"/>
        <v/>
      </c>
      <c r="DL35" s="4" t="str">
        <f t="shared" si="119"/>
        <v/>
      </c>
      <c r="DM35" s="4" t="str">
        <f t="shared" si="119"/>
        <v/>
      </c>
      <c r="DN35" s="4" t="str">
        <f t="shared" si="119"/>
        <v/>
      </c>
      <c r="DO35" s="4" t="str">
        <f t="shared" si="119"/>
        <v/>
      </c>
      <c r="DP35" s="4" t="str">
        <f t="shared" si="119"/>
        <v/>
      </c>
      <c r="DQ35" s="4" t="str">
        <f t="shared" si="119"/>
        <v/>
      </c>
      <c r="DR35" s="4" t="str">
        <f t="shared" si="119"/>
        <v/>
      </c>
      <c r="DS35" s="4" t="str">
        <f t="shared" si="119"/>
        <v/>
      </c>
      <c r="DT35" s="4" t="str">
        <f t="shared" si="119"/>
        <v/>
      </c>
      <c r="DU35" s="4" t="str">
        <f t="shared" si="25"/>
        <v/>
      </c>
      <c r="DX35" s="4"/>
      <c r="DY35" s="4"/>
    </row>
    <row r="36" spans="3:129" x14ac:dyDescent="0.25">
      <c r="C36" s="19" t="str">
        <f t="shared" si="5"/>
        <v>0</v>
      </c>
      <c r="D36" s="19" t="str">
        <f t="shared" si="6"/>
        <v>0</v>
      </c>
      <c r="E36" s="19" t="str">
        <f t="shared" si="7"/>
        <v>0</v>
      </c>
      <c r="F36" s="19" t="str">
        <f t="shared" si="8"/>
        <v>0</v>
      </c>
      <c r="G36" s="19" t="str">
        <f t="shared" si="9"/>
        <v>0</v>
      </c>
      <c r="I36" t="e">
        <f t="shared" si="10"/>
        <v>#VALUE!</v>
      </c>
      <c r="J36" t="e">
        <f t="shared" si="11"/>
        <v>#VALUE!</v>
      </c>
      <c r="K36" t="e">
        <f t="shared" si="12"/>
        <v>#VALUE!</v>
      </c>
      <c r="M36" t="e">
        <f t="shared" si="0"/>
        <v>#VALUE!</v>
      </c>
      <c r="N36" t="e">
        <f t="shared" si="13"/>
        <v>#VALUE!</v>
      </c>
      <c r="R36" s="19" t="str">
        <f t="shared" si="14"/>
        <v/>
      </c>
      <c r="T36" t="str">
        <f t="shared" si="15"/>
        <v/>
      </c>
      <c r="U36" s="4" t="str">
        <f t="shared" si="16"/>
        <v/>
      </c>
      <c r="V36" s="4" t="str">
        <f t="shared" ref="V36:CE51" si="120">IF(ISNUMBER(FIND(V$2,U36)),SUBSTITUTE(U36,V$2,),U36)</f>
        <v/>
      </c>
      <c r="W36" s="4" t="str">
        <f t="shared" si="120"/>
        <v/>
      </c>
      <c r="X36" s="4" t="str">
        <f t="shared" si="120"/>
        <v/>
      </c>
      <c r="Y36" s="4" t="str">
        <f t="shared" si="120"/>
        <v/>
      </c>
      <c r="Z36" s="4" t="str">
        <f t="shared" si="120"/>
        <v/>
      </c>
      <c r="AA36" s="4" t="str">
        <f t="shared" si="120"/>
        <v/>
      </c>
      <c r="AB36" s="4" t="str">
        <f t="shared" si="120"/>
        <v/>
      </c>
      <c r="AC36" s="4" t="str">
        <f t="shared" si="120"/>
        <v/>
      </c>
      <c r="AD36" s="4" t="str">
        <f t="shared" si="120"/>
        <v/>
      </c>
      <c r="AE36" s="4" t="str">
        <f t="shared" si="120"/>
        <v/>
      </c>
      <c r="AF36" s="4" t="str">
        <f t="shared" si="120"/>
        <v/>
      </c>
      <c r="AG36" s="4" t="str">
        <f t="shared" si="120"/>
        <v/>
      </c>
      <c r="AH36" s="4" t="str">
        <f t="shared" si="120"/>
        <v/>
      </c>
      <c r="AI36" s="4" t="str">
        <f t="shared" si="120"/>
        <v/>
      </c>
      <c r="AJ36" s="4" t="str">
        <f t="shared" si="120"/>
        <v/>
      </c>
      <c r="AK36" s="63" t="str">
        <f t="shared" si="18"/>
        <v/>
      </c>
      <c r="AL36" s="4" t="str">
        <f t="shared" si="120"/>
        <v/>
      </c>
      <c r="AM36" s="4" t="str">
        <f t="shared" si="120"/>
        <v/>
      </c>
      <c r="AN36" s="4" t="str">
        <f t="shared" si="120"/>
        <v/>
      </c>
      <c r="AO36" s="4" t="str">
        <f t="shared" si="120"/>
        <v/>
      </c>
      <c r="AP36" s="4" t="str">
        <f t="shared" si="120"/>
        <v/>
      </c>
      <c r="AQ36" s="4" t="str">
        <f t="shared" si="120"/>
        <v/>
      </c>
      <c r="AR36" s="4" t="str">
        <f t="shared" si="120"/>
        <v/>
      </c>
      <c r="AS36" s="4" t="str">
        <f t="shared" si="120"/>
        <v/>
      </c>
      <c r="AT36" s="4" t="str">
        <f t="shared" si="120"/>
        <v/>
      </c>
      <c r="AU36" s="4" t="str">
        <f t="shared" si="120"/>
        <v/>
      </c>
      <c r="AV36" s="4" t="str">
        <f t="shared" si="120"/>
        <v/>
      </c>
      <c r="AW36" s="4" t="str">
        <f t="shared" si="120"/>
        <v/>
      </c>
      <c r="AX36" s="4" t="str">
        <f t="shared" si="120"/>
        <v/>
      </c>
      <c r="AY36" s="4" t="str">
        <f t="shared" si="120"/>
        <v/>
      </c>
      <c r="AZ36" s="4" t="str">
        <f t="shared" si="120"/>
        <v/>
      </c>
      <c r="BA36" s="4" t="str">
        <f t="shared" si="120"/>
        <v/>
      </c>
      <c r="BB36" s="4" t="str">
        <f t="shared" si="120"/>
        <v/>
      </c>
      <c r="BC36" s="4" t="str">
        <f t="shared" si="120"/>
        <v/>
      </c>
      <c r="BD36" s="4" t="str">
        <f t="shared" si="120"/>
        <v/>
      </c>
      <c r="BE36" s="4" t="str">
        <f t="shared" si="120"/>
        <v/>
      </c>
      <c r="BF36" s="4" t="str">
        <f t="shared" si="120"/>
        <v/>
      </c>
      <c r="BG36" s="4" t="str">
        <f t="shared" si="120"/>
        <v/>
      </c>
      <c r="BH36" s="4" t="str">
        <f t="shared" si="120"/>
        <v/>
      </c>
      <c r="BI36" s="4" t="str">
        <f t="shared" si="120"/>
        <v/>
      </c>
      <c r="BJ36" s="4" t="str">
        <f t="shared" si="120"/>
        <v/>
      </c>
      <c r="BK36" s="4" t="str">
        <f t="shared" si="120"/>
        <v/>
      </c>
      <c r="BL36" s="4" t="str">
        <f t="shared" si="120"/>
        <v/>
      </c>
      <c r="BM36" s="4" t="str">
        <f t="shared" si="120"/>
        <v/>
      </c>
      <c r="BN36" s="4" t="str">
        <f t="shared" si="120"/>
        <v/>
      </c>
      <c r="BO36" s="4" t="str">
        <f t="shared" si="120"/>
        <v/>
      </c>
      <c r="BP36" s="4" t="str">
        <f t="shared" si="120"/>
        <v/>
      </c>
      <c r="BQ36" s="4" t="str">
        <f t="shared" si="120"/>
        <v/>
      </c>
      <c r="BR36" s="4" t="str">
        <f t="shared" si="120"/>
        <v/>
      </c>
      <c r="BS36" s="4" t="str">
        <f t="shared" si="120"/>
        <v/>
      </c>
      <c r="BT36" s="4" t="str">
        <f t="shared" si="120"/>
        <v/>
      </c>
      <c r="BU36" s="4" t="str">
        <f t="shared" si="120"/>
        <v/>
      </c>
      <c r="BV36" s="4" t="str">
        <f t="shared" si="120"/>
        <v/>
      </c>
      <c r="BW36" s="4" t="str">
        <f t="shared" si="120"/>
        <v/>
      </c>
      <c r="BX36" s="4" t="str">
        <f t="shared" si="120"/>
        <v/>
      </c>
      <c r="BY36" s="4" t="str">
        <f t="shared" si="120"/>
        <v/>
      </c>
      <c r="BZ36" s="63" t="str">
        <f t="shared" si="19"/>
        <v/>
      </c>
      <c r="CA36" s="4" t="str">
        <f t="shared" si="120"/>
        <v/>
      </c>
      <c r="CB36" s="63" t="str">
        <f t="shared" si="63"/>
        <v/>
      </c>
      <c r="CC36" s="4" t="str">
        <f t="shared" si="120"/>
        <v/>
      </c>
      <c r="CD36" s="63" t="str">
        <f t="shared" si="20"/>
        <v/>
      </c>
      <c r="CE36" s="4" t="str">
        <f t="shared" si="120"/>
        <v/>
      </c>
      <c r="CF36" s="63" t="str">
        <f t="shared" si="21"/>
        <v/>
      </c>
      <c r="CG36" s="4" t="str">
        <f t="shared" ref="CG36:CI36" si="121">IF(ISNUMBER(FIND(CG$2,CF36)),SUBSTITUTE(CF36,CG$2,),CF36)</f>
        <v/>
      </c>
      <c r="CH36" s="4" t="str">
        <f t="shared" si="121"/>
        <v/>
      </c>
      <c r="CI36" s="4" t="str">
        <f t="shared" si="121"/>
        <v/>
      </c>
      <c r="CJ36" s="63" t="str">
        <f t="shared" si="23"/>
        <v/>
      </c>
      <c r="CK36" s="4" t="str">
        <f t="shared" ref="CK36:DT36" si="122">IF(ISNUMBER(FIND(CK$2,CJ36)),SUBSTITUTE(CJ36,CK$2,),CJ36)</f>
        <v/>
      </c>
      <c r="CL36" s="4" t="str">
        <f t="shared" si="122"/>
        <v/>
      </c>
      <c r="CM36" s="4" t="str">
        <f t="shared" si="122"/>
        <v/>
      </c>
      <c r="CN36" s="4" t="str">
        <f t="shared" si="122"/>
        <v/>
      </c>
      <c r="CO36" s="4" t="str">
        <f t="shared" si="122"/>
        <v/>
      </c>
      <c r="CP36" s="4" t="str">
        <f t="shared" si="122"/>
        <v/>
      </c>
      <c r="CQ36" s="4" t="str">
        <f t="shared" si="122"/>
        <v/>
      </c>
      <c r="CR36" s="4" t="str">
        <f t="shared" si="122"/>
        <v/>
      </c>
      <c r="CS36" s="4" t="str">
        <f t="shared" si="122"/>
        <v/>
      </c>
      <c r="CT36" s="4" t="str">
        <f t="shared" si="122"/>
        <v/>
      </c>
      <c r="CU36" s="4" t="str">
        <f t="shared" si="122"/>
        <v/>
      </c>
      <c r="CV36" s="4" t="str">
        <f t="shared" si="122"/>
        <v/>
      </c>
      <c r="CW36" s="4" t="str">
        <f t="shared" si="122"/>
        <v/>
      </c>
      <c r="CX36" s="4" t="str">
        <f t="shared" si="122"/>
        <v/>
      </c>
      <c r="CY36" s="4" t="str">
        <f t="shared" si="122"/>
        <v/>
      </c>
      <c r="CZ36" s="4" t="str">
        <f t="shared" si="122"/>
        <v/>
      </c>
      <c r="DA36" s="4" t="str">
        <f t="shared" si="122"/>
        <v/>
      </c>
      <c r="DB36" s="4" t="str">
        <f t="shared" si="122"/>
        <v/>
      </c>
      <c r="DC36" s="4" t="str">
        <f t="shared" si="122"/>
        <v/>
      </c>
      <c r="DD36" s="4" t="str">
        <f t="shared" si="122"/>
        <v/>
      </c>
      <c r="DE36" s="4" t="str">
        <f t="shared" si="122"/>
        <v/>
      </c>
      <c r="DF36" s="4" t="str">
        <f t="shared" si="122"/>
        <v/>
      </c>
      <c r="DG36" s="4" t="str">
        <f t="shared" si="122"/>
        <v/>
      </c>
      <c r="DH36" s="4" t="str">
        <f t="shared" si="122"/>
        <v/>
      </c>
      <c r="DI36" s="4" t="str">
        <f t="shared" si="4"/>
        <v/>
      </c>
      <c r="DJ36" s="4" t="str">
        <f t="shared" si="122"/>
        <v/>
      </c>
      <c r="DK36" s="4" t="str">
        <f t="shared" si="122"/>
        <v/>
      </c>
      <c r="DL36" s="4" t="str">
        <f t="shared" si="122"/>
        <v/>
      </c>
      <c r="DM36" s="4" t="str">
        <f t="shared" si="122"/>
        <v/>
      </c>
      <c r="DN36" s="4" t="str">
        <f t="shared" si="122"/>
        <v/>
      </c>
      <c r="DO36" s="4" t="str">
        <f t="shared" si="122"/>
        <v/>
      </c>
      <c r="DP36" s="4" t="str">
        <f t="shared" si="122"/>
        <v/>
      </c>
      <c r="DQ36" s="4" t="str">
        <f t="shared" si="122"/>
        <v/>
      </c>
      <c r="DR36" s="4" t="str">
        <f t="shared" si="122"/>
        <v/>
      </c>
      <c r="DS36" s="4" t="str">
        <f t="shared" si="122"/>
        <v/>
      </c>
      <c r="DT36" s="4" t="str">
        <f t="shared" si="122"/>
        <v/>
      </c>
      <c r="DU36" s="4" t="str">
        <f t="shared" si="25"/>
        <v/>
      </c>
      <c r="DX36" s="4"/>
      <c r="DY36" s="4"/>
    </row>
    <row r="37" spans="3:129" x14ac:dyDescent="0.25">
      <c r="C37" s="19" t="str">
        <f t="shared" si="5"/>
        <v>0</v>
      </c>
      <c r="D37" s="19" t="str">
        <f t="shared" si="6"/>
        <v>0</v>
      </c>
      <c r="E37" s="19" t="str">
        <f t="shared" si="7"/>
        <v>0</v>
      </c>
      <c r="F37" s="19" t="str">
        <f t="shared" si="8"/>
        <v>0</v>
      </c>
      <c r="G37" s="19" t="str">
        <f t="shared" si="9"/>
        <v>0</v>
      </c>
      <c r="I37" t="e">
        <f t="shared" si="10"/>
        <v>#VALUE!</v>
      </c>
      <c r="J37" t="e">
        <f t="shared" si="11"/>
        <v>#VALUE!</v>
      </c>
      <c r="K37" t="e">
        <f t="shared" si="12"/>
        <v>#VALUE!</v>
      </c>
      <c r="M37" t="e">
        <f t="shared" si="0"/>
        <v>#VALUE!</v>
      </c>
      <c r="N37" t="e">
        <f t="shared" si="13"/>
        <v>#VALUE!</v>
      </c>
      <c r="R37" s="19" t="str">
        <f t="shared" si="14"/>
        <v/>
      </c>
      <c r="T37" t="str">
        <f t="shared" si="15"/>
        <v/>
      </c>
      <c r="U37" s="4" t="str">
        <f t="shared" si="16"/>
        <v/>
      </c>
      <c r="V37" s="4" t="str">
        <f t="shared" ref="V37:CE37" si="123">IF(ISNUMBER(FIND(V$2,U37)),SUBSTITUTE(U37,V$2,),U37)</f>
        <v/>
      </c>
      <c r="W37" s="4" t="str">
        <f t="shared" si="120"/>
        <v/>
      </c>
      <c r="X37" s="4" t="str">
        <f t="shared" si="123"/>
        <v/>
      </c>
      <c r="Y37" s="4" t="str">
        <f t="shared" si="123"/>
        <v/>
      </c>
      <c r="Z37" s="4" t="str">
        <f t="shared" si="123"/>
        <v/>
      </c>
      <c r="AA37" s="4" t="str">
        <f t="shared" si="123"/>
        <v/>
      </c>
      <c r="AB37" s="4" t="str">
        <f t="shared" si="123"/>
        <v/>
      </c>
      <c r="AC37" s="4" t="str">
        <f t="shared" si="123"/>
        <v/>
      </c>
      <c r="AD37" s="4" t="str">
        <f t="shared" si="123"/>
        <v/>
      </c>
      <c r="AE37" s="4" t="str">
        <f t="shared" si="123"/>
        <v/>
      </c>
      <c r="AF37" s="4" t="str">
        <f t="shared" si="123"/>
        <v/>
      </c>
      <c r="AG37" s="4" t="str">
        <f t="shared" si="123"/>
        <v/>
      </c>
      <c r="AH37" s="4" t="str">
        <f t="shared" si="123"/>
        <v/>
      </c>
      <c r="AI37" s="4" t="str">
        <f t="shared" si="123"/>
        <v/>
      </c>
      <c r="AJ37" s="4" t="str">
        <f t="shared" si="123"/>
        <v/>
      </c>
      <c r="AK37" s="63" t="str">
        <f t="shared" si="18"/>
        <v/>
      </c>
      <c r="AL37" s="4" t="str">
        <f t="shared" si="123"/>
        <v/>
      </c>
      <c r="AM37" s="4" t="str">
        <f t="shared" si="123"/>
        <v/>
      </c>
      <c r="AN37" s="4" t="str">
        <f t="shared" si="123"/>
        <v/>
      </c>
      <c r="AO37" s="4" t="str">
        <f t="shared" si="123"/>
        <v/>
      </c>
      <c r="AP37" s="4" t="str">
        <f t="shared" si="123"/>
        <v/>
      </c>
      <c r="AQ37" s="4" t="str">
        <f t="shared" si="123"/>
        <v/>
      </c>
      <c r="AR37" s="4" t="str">
        <f t="shared" si="123"/>
        <v/>
      </c>
      <c r="AS37" s="4" t="str">
        <f t="shared" si="123"/>
        <v/>
      </c>
      <c r="AT37" s="4" t="str">
        <f t="shared" si="123"/>
        <v/>
      </c>
      <c r="AU37" s="4" t="str">
        <f t="shared" si="123"/>
        <v/>
      </c>
      <c r="AV37" s="4" t="str">
        <f t="shared" si="123"/>
        <v/>
      </c>
      <c r="AW37" s="4" t="str">
        <f t="shared" si="123"/>
        <v/>
      </c>
      <c r="AX37" s="4" t="str">
        <f t="shared" si="123"/>
        <v/>
      </c>
      <c r="AY37" s="4" t="str">
        <f t="shared" si="123"/>
        <v/>
      </c>
      <c r="AZ37" s="4" t="str">
        <f t="shared" si="123"/>
        <v/>
      </c>
      <c r="BA37" s="4" t="str">
        <f t="shared" si="123"/>
        <v/>
      </c>
      <c r="BB37" s="4" t="str">
        <f t="shared" si="123"/>
        <v/>
      </c>
      <c r="BC37" s="4" t="str">
        <f t="shared" si="123"/>
        <v/>
      </c>
      <c r="BD37" s="4" t="str">
        <f t="shared" si="123"/>
        <v/>
      </c>
      <c r="BE37" s="4" t="str">
        <f t="shared" si="123"/>
        <v/>
      </c>
      <c r="BF37" s="4" t="str">
        <f t="shared" si="123"/>
        <v/>
      </c>
      <c r="BG37" s="4" t="str">
        <f t="shared" si="123"/>
        <v/>
      </c>
      <c r="BH37" s="4" t="str">
        <f t="shared" si="123"/>
        <v/>
      </c>
      <c r="BI37" s="4" t="str">
        <f t="shared" si="123"/>
        <v/>
      </c>
      <c r="BJ37" s="4" t="str">
        <f t="shared" si="123"/>
        <v/>
      </c>
      <c r="BK37" s="4" t="str">
        <f t="shared" si="123"/>
        <v/>
      </c>
      <c r="BL37" s="4" t="str">
        <f t="shared" si="123"/>
        <v/>
      </c>
      <c r="BM37" s="4" t="str">
        <f t="shared" si="123"/>
        <v/>
      </c>
      <c r="BN37" s="4" t="str">
        <f t="shared" si="123"/>
        <v/>
      </c>
      <c r="BO37" s="4" t="str">
        <f t="shared" si="123"/>
        <v/>
      </c>
      <c r="BP37" s="4" t="str">
        <f t="shared" si="123"/>
        <v/>
      </c>
      <c r="BQ37" s="4" t="str">
        <f t="shared" si="123"/>
        <v/>
      </c>
      <c r="BR37" s="4" t="str">
        <f t="shared" si="123"/>
        <v/>
      </c>
      <c r="BS37" s="4" t="str">
        <f t="shared" si="123"/>
        <v/>
      </c>
      <c r="BT37" s="4" t="str">
        <f t="shared" si="123"/>
        <v/>
      </c>
      <c r="BU37" s="4" t="str">
        <f t="shared" si="123"/>
        <v/>
      </c>
      <c r="BV37" s="4" t="str">
        <f t="shared" si="123"/>
        <v/>
      </c>
      <c r="BW37" s="4" t="str">
        <f t="shared" si="123"/>
        <v/>
      </c>
      <c r="BX37" s="4" t="str">
        <f t="shared" si="123"/>
        <v/>
      </c>
      <c r="BY37" s="4" t="str">
        <f t="shared" si="123"/>
        <v/>
      </c>
      <c r="BZ37" s="63" t="str">
        <f t="shared" si="19"/>
        <v/>
      </c>
      <c r="CA37" s="4" t="str">
        <f t="shared" si="123"/>
        <v/>
      </c>
      <c r="CB37" s="63" t="str">
        <f t="shared" si="63"/>
        <v/>
      </c>
      <c r="CC37" s="4" t="str">
        <f t="shared" si="123"/>
        <v/>
      </c>
      <c r="CD37" s="63" t="str">
        <f t="shared" si="20"/>
        <v/>
      </c>
      <c r="CE37" s="4" t="str">
        <f t="shared" si="123"/>
        <v/>
      </c>
      <c r="CF37" s="63" t="str">
        <f t="shared" si="21"/>
        <v/>
      </c>
      <c r="CG37" s="4" t="str">
        <f t="shared" ref="CG37:CI37" si="124">IF(ISNUMBER(FIND(CG$2,CF37)),SUBSTITUTE(CF37,CG$2,),CF37)</f>
        <v/>
      </c>
      <c r="CH37" s="4" t="str">
        <f t="shared" si="124"/>
        <v/>
      </c>
      <c r="CI37" s="4" t="str">
        <f t="shared" si="124"/>
        <v/>
      </c>
      <c r="CJ37" s="63" t="str">
        <f t="shared" si="23"/>
        <v/>
      </c>
      <c r="CK37" s="4" t="str">
        <f t="shared" ref="CK37:DT37" si="125">IF(ISNUMBER(FIND(CK$2,CJ37)),SUBSTITUTE(CJ37,CK$2,),CJ37)</f>
        <v/>
      </c>
      <c r="CL37" s="4" t="str">
        <f t="shared" si="125"/>
        <v/>
      </c>
      <c r="CM37" s="4" t="str">
        <f t="shared" si="125"/>
        <v/>
      </c>
      <c r="CN37" s="4" t="str">
        <f t="shared" si="125"/>
        <v/>
      </c>
      <c r="CO37" s="4" t="str">
        <f t="shared" si="125"/>
        <v/>
      </c>
      <c r="CP37" s="4" t="str">
        <f t="shared" si="125"/>
        <v/>
      </c>
      <c r="CQ37" s="4" t="str">
        <f t="shared" si="125"/>
        <v/>
      </c>
      <c r="CR37" s="4" t="str">
        <f t="shared" si="125"/>
        <v/>
      </c>
      <c r="CS37" s="4" t="str">
        <f t="shared" si="125"/>
        <v/>
      </c>
      <c r="CT37" s="4" t="str">
        <f t="shared" si="125"/>
        <v/>
      </c>
      <c r="CU37" s="4" t="str">
        <f t="shared" si="125"/>
        <v/>
      </c>
      <c r="CV37" s="4" t="str">
        <f t="shared" si="125"/>
        <v/>
      </c>
      <c r="CW37" s="4" t="str">
        <f t="shared" si="125"/>
        <v/>
      </c>
      <c r="CX37" s="4" t="str">
        <f t="shared" si="125"/>
        <v/>
      </c>
      <c r="CY37" s="4" t="str">
        <f t="shared" si="125"/>
        <v/>
      </c>
      <c r="CZ37" s="4" t="str">
        <f t="shared" si="125"/>
        <v/>
      </c>
      <c r="DA37" s="4" t="str">
        <f t="shared" si="125"/>
        <v/>
      </c>
      <c r="DB37" s="4" t="str">
        <f t="shared" si="125"/>
        <v/>
      </c>
      <c r="DC37" s="4" t="str">
        <f t="shared" si="125"/>
        <v/>
      </c>
      <c r="DD37" s="4" t="str">
        <f t="shared" si="125"/>
        <v/>
      </c>
      <c r="DE37" s="4" t="str">
        <f t="shared" si="125"/>
        <v/>
      </c>
      <c r="DF37" s="4" t="str">
        <f t="shared" si="125"/>
        <v/>
      </c>
      <c r="DG37" s="4" t="str">
        <f t="shared" si="125"/>
        <v/>
      </c>
      <c r="DH37" s="4" t="str">
        <f t="shared" si="125"/>
        <v/>
      </c>
      <c r="DI37" s="4" t="str">
        <f t="shared" si="4"/>
        <v/>
      </c>
      <c r="DJ37" s="4" t="str">
        <f t="shared" si="125"/>
        <v/>
      </c>
      <c r="DK37" s="4" t="str">
        <f t="shared" si="125"/>
        <v/>
      </c>
      <c r="DL37" s="4" t="str">
        <f t="shared" si="125"/>
        <v/>
      </c>
      <c r="DM37" s="4" t="str">
        <f t="shared" si="125"/>
        <v/>
      </c>
      <c r="DN37" s="4" t="str">
        <f t="shared" si="125"/>
        <v/>
      </c>
      <c r="DO37" s="4" t="str">
        <f t="shared" si="125"/>
        <v/>
      </c>
      <c r="DP37" s="4" t="str">
        <f t="shared" si="125"/>
        <v/>
      </c>
      <c r="DQ37" s="4" t="str">
        <f t="shared" si="125"/>
        <v/>
      </c>
      <c r="DR37" s="4" t="str">
        <f t="shared" si="125"/>
        <v/>
      </c>
      <c r="DS37" s="4" t="str">
        <f t="shared" si="125"/>
        <v/>
      </c>
      <c r="DT37" s="4" t="str">
        <f t="shared" si="125"/>
        <v/>
      </c>
      <c r="DU37" s="4" t="str">
        <f t="shared" si="25"/>
        <v/>
      </c>
      <c r="DX37" s="4"/>
      <c r="DY37" s="4"/>
    </row>
    <row r="38" spans="3:129" x14ac:dyDescent="0.25">
      <c r="C38" s="19" t="str">
        <f t="shared" si="5"/>
        <v>0</v>
      </c>
      <c r="D38" s="19" t="str">
        <f t="shared" si="6"/>
        <v>0</v>
      </c>
      <c r="E38" s="19" t="str">
        <f t="shared" si="7"/>
        <v>0</v>
      </c>
      <c r="F38" s="19" t="str">
        <f t="shared" si="8"/>
        <v>0</v>
      </c>
      <c r="G38" s="19" t="str">
        <f t="shared" si="9"/>
        <v>0</v>
      </c>
      <c r="I38" t="e">
        <f t="shared" si="10"/>
        <v>#VALUE!</v>
      </c>
      <c r="J38" t="e">
        <f t="shared" si="11"/>
        <v>#VALUE!</v>
      </c>
      <c r="K38" t="e">
        <f t="shared" si="12"/>
        <v>#VALUE!</v>
      </c>
      <c r="M38" t="e">
        <f t="shared" si="0"/>
        <v>#VALUE!</v>
      </c>
      <c r="N38" t="e">
        <f t="shared" si="13"/>
        <v>#VALUE!</v>
      </c>
      <c r="R38" s="19" t="str">
        <f t="shared" si="14"/>
        <v/>
      </c>
      <c r="T38" t="str">
        <f t="shared" si="15"/>
        <v/>
      </c>
      <c r="U38" s="4" t="str">
        <f t="shared" si="16"/>
        <v/>
      </c>
      <c r="V38" s="4" t="str">
        <f t="shared" ref="V38:CE38" si="126">IF(ISNUMBER(FIND(V$2,U38)),SUBSTITUTE(U38,V$2,),U38)</f>
        <v/>
      </c>
      <c r="W38" s="4" t="str">
        <f t="shared" si="120"/>
        <v/>
      </c>
      <c r="X38" s="4" t="str">
        <f t="shared" si="126"/>
        <v/>
      </c>
      <c r="Y38" s="4" t="str">
        <f t="shared" si="126"/>
        <v/>
      </c>
      <c r="Z38" s="4" t="str">
        <f t="shared" si="126"/>
        <v/>
      </c>
      <c r="AA38" s="4" t="str">
        <f t="shared" si="126"/>
        <v/>
      </c>
      <c r="AB38" s="4" t="str">
        <f t="shared" si="126"/>
        <v/>
      </c>
      <c r="AC38" s="4" t="str">
        <f t="shared" si="126"/>
        <v/>
      </c>
      <c r="AD38" s="4" t="str">
        <f t="shared" si="126"/>
        <v/>
      </c>
      <c r="AE38" s="4" t="str">
        <f t="shared" si="126"/>
        <v/>
      </c>
      <c r="AF38" s="4" t="str">
        <f t="shared" si="126"/>
        <v/>
      </c>
      <c r="AG38" s="4" t="str">
        <f t="shared" si="126"/>
        <v/>
      </c>
      <c r="AH38" s="4" t="str">
        <f t="shared" si="126"/>
        <v/>
      </c>
      <c r="AI38" s="4" t="str">
        <f t="shared" si="126"/>
        <v/>
      </c>
      <c r="AJ38" s="4" t="str">
        <f t="shared" si="126"/>
        <v/>
      </c>
      <c r="AK38" s="63" t="str">
        <f t="shared" si="18"/>
        <v/>
      </c>
      <c r="AL38" s="4" t="str">
        <f t="shared" si="126"/>
        <v/>
      </c>
      <c r="AM38" s="4" t="str">
        <f t="shared" si="126"/>
        <v/>
      </c>
      <c r="AN38" s="4" t="str">
        <f t="shared" si="126"/>
        <v/>
      </c>
      <c r="AO38" s="4" t="str">
        <f t="shared" si="126"/>
        <v/>
      </c>
      <c r="AP38" s="4" t="str">
        <f t="shared" si="126"/>
        <v/>
      </c>
      <c r="AQ38" s="4" t="str">
        <f t="shared" si="126"/>
        <v/>
      </c>
      <c r="AR38" s="4" t="str">
        <f t="shared" si="126"/>
        <v/>
      </c>
      <c r="AS38" s="4" t="str">
        <f t="shared" si="126"/>
        <v/>
      </c>
      <c r="AT38" s="4" t="str">
        <f t="shared" si="126"/>
        <v/>
      </c>
      <c r="AU38" s="4" t="str">
        <f t="shared" si="126"/>
        <v/>
      </c>
      <c r="AV38" s="4" t="str">
        <f t="shared" si="126"/>
        <v/>
      </c>
      <c r="AW38" s="4" t="str">
        <f t="shared" si="126"/>
        <v/>
      </c>
      <c r="AX38" s="4" t="str">
        <f t="shared" si="126"/>
        <v/>
      </c>
      <c r="AY38" s="4" t="str">
        <f t="shared" si="126"/>
        <v/>
      </c>
      <c r="AZ38" s="4" t="str">
        <f t="shared" si="126"/>
        <v/>
      </c>
      <c r="BA38" s="4" t="str">
        <f t="shared" si="126"/>
        <v/>
      </c>
      <c r="BB38" s="4" t="str">
        <f t="shared" si="126"/>
        <v/>
      </c>
      <c r="BC38" s="4" t="str">
        <f t="shared" si="126"/>
        <v/>
      </c>
      <c r="BD38" s="4" t="str">
        <f t="shared" si="126"/>
        <v/>
      </c>
      <c r="BE38" s="4" t="str">
        <f t="shared" si="126"/>
        <v/>
      </c>
      <c r="BF38" s="4" t="str">
        <f t="shared" si="126"/>
        <v/>
      </c>
      <c r="BG38" s="4" t="str">
        <f t="shared" si="126"/>
        <v/>
      </c>
      <c r="BH38" s="4" t="str">
        <f t="shared" si="126"/>
        <v/>
      </c>
      <c r="BI38" s="4" t="str">
        <f t="shared" si="126"/>
        <v/>
      </c>
      <c r="BJ38" s="4" t="str">
        <f t="shared" si="126"/>
        <v/>
      </c>
      <c r="BK38" s="4" t="str">
        <f t="shared" si="126"/>
        <v/>
      </c>
      <c r="BL38" s="4" t="str">
        <f t="shared" si="126"/>
        <v/>
      </c>
      <c r="BM38" s="4" t="str">
        <f t="shared" si="126"/>
        <v/>
      </c>
      <c r="BN38" s="4" t="str">
        <f t="shared" si="126"/>
        <v/>
      </c>
      <c r="BO38" s="4" t="str">
        <f t="shared" si="126"/>
        <v/>
      </c>
      <c r="BP38" s="4" t="str">
        <f t="shared" si="126"/>
        <v/>
      </c>
      <c r="BQ38" s="4" t="str">
        <f t="shared" si="126"/>
        <v/>
      </c>
      <c r="BR38" s="4" t="str">
        <f t="shared" si="126"/>
        <v/>
      </c>
      <c r="BS38" s="4" t="str">
        <f t="shared" si="126"/>
        <v/>
      </c>
      <c r="BT38" s="4" t="str">
        <f t="shared" si="126"/>
        <v/>
      </c>
      <c r="BU38" s="4" t="str">
        <f t="shared" si="126"/>
        <v/>
      </c>
      <c r="BV38" s="4" t="str">
        <f t="shared" si="126"/>
        <v/>
      </c>
      <c r="BW38" s="4" t="str">
        <f t="shared" si="126"/>
        <v/>
      </c>
      <c r="BX38" s="4" t="str">
        <f t="shared" si="126"/>
        <v/>
      </c>
      <c r="BY38" s="4" t="str">
        <f t="shared" si="126"/>
        <v/>
      </c>
      <c r="BZ38" s="63" t="str">
        <f t="shared" si="19"/>
        <v/>
      </c>
      <c r="CA38" s="4" t="str">
        <f t="shared" si="126"/>
        <v/>
      </c>
      <c r="CB38" s="63" t="str">
        <f t="shared" si="63"/>
        <v/>
      </c>
      <c r="CC38" s="4" t="str">
        <f t="shared" si="126"/>
        <v/>
      </c>
      <c r="CD38" s="63" t="str">
        <f t="shared" si="20"/>
        <v/>
      </c>
      <c r="CE38" s="4" t="str">
        <f t="shared" si="126"/>
        <v/>
      </c>
      <c r="CF38" s="63" t="str">
        <f t="shared" si="21"/>
        <v/>
      </c>
      <c r="CG38" s="4" t="str">
        <f t="shared" ref="CG38:CI38" si="127">IF(ISNUMBER(FIND(CG$2,CF38)),SUBSTITUTE(CF38,CG$2,),CF38)</f>
        <v/>
      </c>
      <c r="CH38" s="4" t="str">
        <f t="shared" si="127"/>
        <v/>
      </c>
      <c r="CI38" s="4" t="str">
        <f t="shared" si="127"/>
        <v/>
      </c>
      <c r="CJ38" s="63" t="str">
        <f t="shared" si="23"/>
        <v/>
      </c>
      <c r="CK38" s="4" t="str">
        <f t="shared" ref="CK38:DT38" si="128">IF(ISNUMBER(FIND(CK$2,CJ38)),SUBSTITUTE(CJ38,CK$2,),CJ38)</f>
        <v/>
      </c>
      <c r="CL38" s="4" t="str">
        <f t="shared" si="128"/>
        <v/>
      </c>
      <c r="CM38" s="4" t="str">
        <f t="shared" si="128"/>
        <v/>
      </c>
      <c r="CN38" s="4" t="str">
        <f t="shared" si="128"/>
        <v/>
      </c>
      <c r="CO38" s="4" t="str">
        <f t="shared" si="128"/>
        <v/>
      </c>
      <c r="CP38" s="4" t="str">
        <f t="shared" si="128"/>
        <v/>
      </c>
      <c r="CQ38" s="4" t="str">
        <f t="shared" si="128"/>
        <v/>
      </c>
      <c r="CR38" s="4" t="str">
        <f t="shared" si="128"/>
        <v/>
      </c>
      <c r="CS38" s="4" t="str">
        <f t="shared" si="128"/>
        <v/>
      </c>
      <c r="CT38" s="4" t="str">
        <f t="shared" si="128"/>
        <v/>
      </c>
      <c r="CU38" s="4" t="str">
        <f t="shared" si="128"/>
        <v/>
      </c>
      <c r="CV38" s="4" t="str">
        <f t="shared" si="128"/>
        <v/>
      </c>
      <c r="CW38" s="4" t="str">
        <f t="shared" si="128"/>
        <v/>
      </c>
      <c r="CX38" s="4" t="str">
        <f t="shared" si="128"/>
        <v/>
      </c>
      <c r="CY38" s="4" t="str">
        <f t="shared" si="128"/>
        <v/>
      </c>
      <c r="CZ38" s="4" t="str">
        <f t="shared" si="128"/>
        <v/>
      </c>
      <c r="DA38" s="4" t="str">
        <f t="shared" si="128"/>
        <v/>
      </c>
      <c r="DB38" s="4" t="str">
        <f t="shared" si="128"/>
        <v/>
      </c>
      <c r="DC38" s="4" t="str">
        <f t="shared" si="128"/>
        <v/>
      </c>
      <c r="DD38" s="4" t="str">
        <f t="shared" si="128"/>
        <v/>
      </c>
      <c r="DE38" s="4" t="str">
        <f t="shared" si="128"/>
        <v/>
      </c>
      <c r="DF38" s="4" t="str">
        <f t="shared" si="128"/>
        <v/>
      </c>
      <c r="DG38" s="4" t="str">
        <f t="shared" si="128"/>
        <v/>
      </c>
      <c r="DH38" s="4" t="str">
        <f t="shared" si="128"/>
        <v/>
      </c>
      <c r="DI38" s="4" t="str">
        <f t="shared" si="4"/>
        <v/>
      </c>
      <c r="DJ38" s="4" t="str">
        <f t="shared" si="128"/>
        <v/>
      </c>
      <c r="DK38" s="4" t="str">
        <f t="shared" si="128"/>
        <v/>
      </c>
      <c r="DL38" s="4" t="str">
        <f t="shared" si="128"/>
        <v/>
      </c>
      <c r="DM38" s="4" t="str">
        <f t="shared" si="128"/>
        <v/>
      </c>
      <c r="DN38" s="4" t="str">
        <f t="shared" si="128"/>
        <v/>
      </c>
      <c r="DO38" s="4" t="str">
        <f t="shared" si="128"/>
        <v/>
      </c>
      <c r="DP38" s="4" t="str">
        <f t="shared" si="128"/>
        <v/>
      </c>
      <c r="DQ38" s="4" t="str">
        <f t="shared" si="128"/>
        <v/>
      </c>
      <c r="DR38" s="4" t="str">
        <f t="shared" si="128"/>
        <v/>
      </c>
      <c r="DS38" s="4" t="str">
        <f t="shared" si="128"/>
        <v/>
      </c>
      <c r="DT38" s="4" t="str">
        <f t="shared" si="128"/>
        <v/>
      </c>
      <c r="DU38" s="4" t="str">
        <f t="shared" si="25"/>
        <v/>
      </c>
      <c r="DX38" s="4"/>
      <c r="DY38" s="4"/>
    </row>
    <row r="39" spans="3:129" x14ac:dyDescent="0.25">
      <c r="C39" s="19" t="str">
        <f t="shared" si="5"/>
        <v>0</v>
      </c>
      <c r="D39" s="19" t="str">
        <f t="shared" si="6"/>
        <v>0</v>
      </c>
      <c r="E39" s="19" t="str">
        <f t="shared" si="7"/>
        <v>0</v>
      </c>
      <c r="F39" s="19" t="str">
        <f t="shared" si="8"/>
        <v>0</v>
      </c>
      <c r="G39" s="19" t="str">
        <f t="shared" si="9"/>
        <v>0</v>
      </c>
      <c r="I39" t="e">
        <f t="shared" si="10"/>
        <v>#VALUE!</v>
      </c>
      <c r="J39" t="e">
        <f t="shared" si="11"/>
        <v>#VALUE!</v>
      </c>
      <c r="K39" t="e">
        <f t="shared" si="12"/>
        <v>#VALUE!</v>
      </c>
      <c r="M39" t="e">
        <f t="shared" si="0"/>
        <v>#VALUE!</v>
      </c>
      <c r="N39" t="e">
        <f t="shared" si="13"/>
        <v>#VALUE!</v>
      </c>
      <c r="R39" s="19" t="str">
        <f t="shared" si="14"/>
        <v/>
      </c>
      <c r="T39" t="str">
        <f t="shared" si="15"/>
        <v/>
      </c>
      <c r="U39" s="4" t="str">
        <f t="shared" si="16"/>
        <v/>
      </c>
      <c r="V39" s="4" t="str">
        <f t="shared" ref="V39:CE39" si="129">IF(ISNUMBER(FIND(V$2,U39)),SUBSTITUTE(U39,V$2,),U39)</f>
        <v/>
      </c>
      <c r="W39" s="4" t="str">
        <f t="shared" si="120"/>
        <v/>
      </c>
      <c r="X39" s="4" t="str">
        <f t="shared" si="129"/>
        <v/>
      </c>
      <c r="Y39" s="4" t="str">
        <f t="shared" si="129"/>
        <v/>
      </c>
      <c r="Z39" s="4" t="str">
        <f t="shared" si="129"/>
        <v/>
      </c>
      <c r="AA39" s="4" t="str">
        <f t="shared" si="129"/>
        <v/>
      </c>
      <c r="AB39" s="4" t="str">
        <f t="shared" si="129"/>
        <v/>
      </c>
      <c r="AC39" s="4" t="str">
        <f t="shared" si="129"/>
        <v/>
      </c>
      <c r="AD39" s="4" t="str">
        <f t="shared" si="129"/>
        <v/>
      </c>
      <c r="AE39" s="4" t="str">
        <f t="shared" si="129"/>
        <v/>
      </c>
      <c r="AF39" s="4" t="str">
        <f t="shared" si="129"/>
        <v/>
      </c>
      <c r="AG39" s="4" t="str">
        <f t="shared" si="129"/>
        <v/>
      </c>
      <c r="AH39" s="4" t="str">
        <f t="shared" si="129"/>
        <v/>
      </c>
      <c r="AI39" s="4" t="str">
        <f t="shared" si="129"/>
        <v/>
      </c>
      <c r="AJ39" s="4" t="str">
        <f t="shared" si="129"/>
        <v/>
      </c>
      <c r="AK39" s="63" t="str">
        <f t="shared" si="18"/>
        <v/>
      </c>
      <c r="AL39" s="4" t="str">
        <f t="shared" si="129"/>
        <v/>
      </c>
      <c r="AM39" s="4" t="str">
        <f t="shared" si="129"/>
        <v/>
      </c>
      <c r="AN39" s="4" t="str">
        <f t="shared" si="129"/>
        <v/>
      </c>
      <c r="AO39" s="4" t="str">
        <f t="shared" si="129"/>
        <v/>
      </c>
      <c r="AP39" s="4" t="str">
        <f t="shared" si="129"/>
        <v/>
      </c>
      <c r="AQ39" s="4" t="str">
        <f t="shared" si="129"/>
        <v/>
      </c>
      <c r="AR39" s="4" t="str">
        <f t="shared" si="129"/>
        <v/>
      </c>
      <c r="AS39" s="4" t="str">
        <f t="shared" si="129"/>
        <v/>
      </c>
      <c r="AT39" s="4" t="str">
        <f t="shared" si="129"/>
        <v/>
      </c>
      <c r="AU39" s="4" t="str">
        <f t="shared" si="129"/>
        <v/>
      </c>
      <c r="AV39" s="4" t="str">
        <f t="shared" si="129"/>
        <v/>
      </c>
      <c r="AW39" s="4" t="str">
        <f t="shared" si="129"/>
        <v/>
      </c>
      <c r="AX39" s="4" t="str">
        <f t="shared" si="129"/>
        <v/>
      </c>
      <c r="AY39" s="4" t="str">
        <f t="shared" si="129"/>
        <v/>
      </c>
      <c r="AZ39" s="4" t="str">
        <f t="shared" si="129"/>
        <v/>
      </c>
      <c r="BA39" s="4" t="str">
        <f t="shared" si="129"/>
        <v/>
      </c>
      <c r="BB39" s="4" t="str">
        <f t="shared" si="129"/>
        <v/>
      </c>
      <c r="BC39" s="4" t="str">
        <f t="shared" si="129"/>
        <v/>
      </c>
      <c r="BD39" s="4" t="str">
        <f t="shared" si="129"/>
        <v/>
      </c>
      <c r="BE39" s="4" t="str">
        <f t="shared" si="129"/>
        <v/>
      </c>
      <c r="BF39" s="4" t="str">
        <f t="shared" si="129"/>
        <v/>
      </c>
      <c r="BG39" s="4" t="str">
        <f t="shared" si="129"/>
        <v/>
      </c>
      <c r="BH39" s="4" t="str">
        <f t="shared" si="129"/>
        <v/>
      </c>
      <c r="BI39" s="4" t="str">
        <f t="shared" si="129"/>
        <v/>
      </c>
      <c r="BJ39" s="4" t="str">
        <f t="shared" si="129"/>
        <v/>
      </c>
      <c r="BK39" s="4" t="str">
        <f t="shared" si="129"/>
        <v/>
      </c>
      <c r="BL39" s="4" t="str">
        <f t="shared" si="129"/>
        <v/>
      </c>
      <c r="BM39" s="4" t="str">
        <f t="shared" si="129"/>
        <v/>
      </c>
      <c r="BN39" s="4" t="str">
        <f t="shared" si="129"/>
        <v/>
      </c>
      <c r="BO39" s="4" t="str">
        <f t="shared" si="129"/>
        <v/>
      </c>
      <c r="BP39" s="4" t="str">
        <f t="shared" si="129"/>
        <v/>
      </c>
      <c r="BQ39" s="4" t="str">
        <f t="shared" si="129"/>
        <v/>
      </c>
      <c r="BR39" s="4" t="str">
        <f t="shared" si="129"/>
        <v/>
      </c>
      <c r="BS39" s="4" t="str">
        <f t="shared" si="129"/>
        <v/>
      </c>
      <c r="BT39" s="4" t="str">
        <f t="shared" si="129"/>
        <v/>
      </c>
      <c r="BU39" s="4" t="str">
        <f t="shared" si="129"/>
        <v/>
      </c>
      <c r="BV39" s="4" t="str">
        <f t="shared" si="129"/>
        <v/>
      </c>
      <c r="BW39" s="4" t="str">
        <f t="shared" si="129"/>
        <v/>
      </c>
      <c r="BX39" s="4" t="str">
        <f t="shared" si="129"/>
        <v/>
      </c>
      <c r="BY39" s="4" t="str">
        <f t="shared" si="129"/>
        <v/>
      </c>
      <c r="BZ39" s="63" t="str">
        <f t="shared" si="19"/>
        <v/>
      </c>
      <c r="CA39" s="4" t="str">
        <f t="shared" si="129"/>
        <v/>
      </c>
      <c r="CB39" s="63" t="str">
        <f t="shared" si="63"/>
        <v/>
      </c>
      <c r="CC39" s="4" t="str">
        <f t="shared" si="129"/>
        <v/>
      </c>
      <c r="CD39" s="63" t="str">
        <f t="shared" si="20"/>
        <v/>
      </c>
      <c r="CE39" s="4" t="str">
        <f t="shared" si="129"/>
        <v/>
      </c>
      <c r="CF39" s="63" t="str">
        <f t="shared" si="21"/>
        <v/>
      </c>
      <c r="CG39" s="4" t="str">
        <f t="shared" ref="CG39:CI39" si="130">IF(ISNUMBER(FIND(CG$2,CF39)),SUBSTITUTE(CF39,CG$2,),CF39)</f>
        <v/>
      </c>
      <c r="CH39" s="4" t="str">
        <f t="shared" si="130"/>
        <v/>
      </c>
      <c r="CI39" s="4" t="str">
        <f t="shared" si="130"/>
        <v/>
      </c>
      <c r="CJ39" s="63" t="str">
        <f t="shared" si="23"/>
        <v/>
      </c>
      <c r="CK39" s="4" t="str">
        <f t="shared" ref="CK39:DT39" si="131">IF(ISNUMBER(FIND(CK$2,CJ39)),SUBSTITUTE(CJ39,CK$2,),CJ39)</f>
        <v/>
      </c>
      <c r="CL39" s="4" t="str">
        <f t="shared" si="131"/>
        <v/>
      </c>
      <c r="CM39" s="4" t="str">
        <f t="shared" si="131"/>
        <v/>
      </c>
      <c r="CN39" s="4" t="str">
        <f t="shared" si="131"/>
        <v/>
      </c>
      <c r="CO39" s="4" t="str">
        <f t="shared" si="131"/>
        <v/>
      </c>
      <c r="CP39" s="4" t="str">
        <f t="shared" si="131"/>
        <v/>
      </c>
      <c r="CQ39" s="4" t="str">
        <f t="shared" si="131"/>
        <v/>
      </c>
      <c r="CR39" s="4" t="str">
        <f t="shared" si="131"/>
        <v/>
      </c>
      <c r="CS39" s="4" t="str">
        <f t="shared" si="131"/>
        <v/>
      </c>
      <c r="CT39" s="4" t="str">
        <f t="shared" si="131"/>
        <v/>
      </c>
      <c r="CU39" s="4" t="str">
        <f t="shared" si="131"/>
        <v/>
      </c>
      <c r="CV39" s="4" t="str">
        <f t="shared" si="131"/>
        <v/>
      </c>
      <c r="CW39" s="4" t="str">
        <f t="shared" si="131"/>
        <v/>
      </c>
      <c r="CX39" s="4" t="str">
        <f t="shared" si="131"/>
        <v/>
      </c>
      <c r="CY39" s="4" t="str">
        <f t="shared" si="131"/>
        <v/>
      </c>
      <c r="CZ39" s="4" t="str">
        <f t="shared" si="131"/>
        <v/>
      </c>
      <c r="DA39" s="4" t="str">
        <f t="shared" si="131"/>
        <v/>
      </c>
      <c r="DB39" s="4" t="str">
        <f t="shared" si="131"/>
        <v/>
      </c>
      <c r="DC39" s="4" t="str">
        <f t="shared" si="131"/>
        <v/>
      </c>
      <c r="DD39" s="4" t="str">
        <f t="shared" si="131"/>
        <v/>
      </c>
      <c r="DE39" s="4" t="str">
        <f t="shared" si="131"/>
        <v/>
      </c>
      <c r="DF39" s="4" t="str">
        <f t="shared" si="131"/>
        <v/>
      </c>
      <c r="DG39" s="4" t="str">
        <f t="shared" si="131"/>
        <v/>
      </c>
      <c r="DH39" s="4" t="str">
        <f t="shared" si="131"/>
        <v/>
      </c>
      <c r="DI39" s="4" t="str">
        <f t="shared" si="4"/>
        <v/>
      </c>
      <c r="DJ39" s="4" t="str">
        <f t="shared" si="131"/>
        <v/>
      </c>
      <c r="DK39" s="4" t="str">
        <f t="shared" si="131"/>
        <v/>
      </c>
      <c r="DL39" s="4" t="str">
        <f t="shared" si="131"/>
        <v/>
      </c>
      <c r="DM39" s="4" t="str">
        <f t="shared" si="131"/>
        <v/>
      </c>
      <c r="DN39" s="4" t="str">
        <f t="shared" si="131"/>
        <v/>
      </c>
      <c r="DO39" s="4" t="str">
        <f t="shared" si="131"/>
        <v/>
      </c>
      <c r="DP39" s="4" t="str">
        <f t="shared" si="131"/>
        <v/>
      </c>
      <c r="DQ39" s="4" t="str">
        <f t="shared" si="131"/>
        <v/>
      </c>
      <c r="DR39" s="4" t="str">
        <f t="shared" si="131"/>
        <v/>
      </c>
      <c r="DS39" s="4" t="str">
        <f t="shared" si="131"/>
        <v/>
      </c>
      <c r="DT39" s="4" t="str">
        <f t="shared" si="131"/>
        <v/>
      </c>
      <c r="DU39" s="4" t="str">
        <f t="shared" si="25"/>
        <v/>
      </c>
      <c r="DX39" s="4"/>
      <c r="DY39" s="4"/>
    </row>
    <row r="40" spans="3:129" x14ac:dyDescent="0.25">
      <c r="C40" s="19" t="str">
        <f t="shared" si="5"/>
        <v>0</v>
      </c>
      <c r="D40" s="19" t="str">
        <f t="shared" si="6"/>
        <v>0</v>
      </c>
      <c r="E40" s="19" t="str">
        <f t="shared" si="7"/>
        <v>0</v>
      </c>
      <c r="F40" s="19" t="str">
        <f t="shared" si="8"/>
        <v>0</v>
      </c>
      <c r="G40" s="19" t="str">
        <f t="shared" si="9"/>
        <v>0</v>
      </c>
      <c r="I40" t="e">
        <f t="shared" si="10"/>
        <v>#VALUE!</v>
      </c>
      <c r="J40" t="e">
        <f t="shared" si="11"/>
        <v>#VALUE!</v>
      </c>
      <c r="K40" t="e">
        <f t="shared" si="12"/>
        <v>#VALUE!</v>
      </c>
      <c r="M40" t="e">
        <f t="shared" si="0"/>
        <v>#VALUE!</v>
      </c>
      <c r="N40" t="e">
        <f t="shared" si="13"/>
        <v>#VALUE!</v>
      </c>
      <c r="R40" s="19" t="str">
        <f t="shared" si="14"/>
        <v/>
      </c>
      <c r="T40" t="str">
        <f t="shared" si="15"/>
        <v/>
      </c>
      <c r="U40" s="4" t="str">
        <f t="shared" si="16"/>
        <v/>
      </c>
      <c r="V40" s="4" t="str">
        <f t="shared" ref="V40:CE40" si="132">IF(ISNUMBER(FIND(V$2,U40)),SUBSTITUTE(U40,V$2,),U40)</f>
        <v/>
      </c>
      <c r="W40" s="4" t="str">
        <f t="shared" si="120"/>
        <v/>
      </c>
      <c r="X40" s="4" t="str">
        <f t="shared" si="132"/>
        <v/>
      </c>
      <c r="Y40" s="4" t="str">
        <f t="shared" si="132"/>
        <v/>
      </c>
      <c r="Z40" s="4" t="str">
        <f t="shared" si="132"/>
        <v/>
      </c>
      <c r="AA40" s="4" t="str">
        <f t="shared" si="132"/>
        <v/>
      </c>
      <c r="AB40" s="4" t="str">
        <f t="shared" si="132"/>
        <v/>
      </c>
      <c r="AC40" s="4" t="str">
        <f t="shared" si="132"/>
        <v/>
      </c>
      <c r="AD40" s="4" t="str">
        <f t="shared" si="132"/>
        <v/>
      </c>
      <c r="AE40" s="4" t="str">
        <f t="shared" si="132"/>
        <v/>
      </c>
      <c r="AF40" s="4" t="str">
        <f t="shared" si="132"/>
        <v/>
      </c>
      <c r="AG40" s="4" t="str">
        <f t="shared" si="132"/>
        <v/>
      </c>
      <c r="AH40" s="4" t="str">
        <f t="shared" si="132"/>
        <v/>
      </c>
      <c r="AI40" s="4" t="str">
        <f t="shared" si="132"/>
        <v/>
      </c>
      <c r="AJ40" s="4" t="str">
        <f t="shared" si="132"/>
        <v/>
      </c>
      <c r="AK40" s="63" t="str">
        <f t="shared" si="18"/>
        <v/>
      </c>
      <c r="AL40" s="4" t="str">
        <f t="shared" si="132"/>
        <v/>
      </c>
      <c r="AM40" s="4" t="str">
        <f t="shared" si="132"/>
        <v/>
      </c>
      <c r="AN40" s="4" t="str">
        <f t="shared" si="132"/>
        <v/>
      </c>
      <c r="AO40" s="4" t="str">
        <f t="shared" si="132"/>
        <v/>
      </c>
      <c r="AP40" s="4" t="str">
        <f t="shared" si="132"/>
        <v/>
      </c>
      <c r="AQ40" s="4" t="str">
        <f t="shared" si="132"/>
        <v/>
      </c>
      <c r="AR40" s="4" t="str">
        <f t="shared" si="132"/>
        <v/>
      </c>
      <c r="AS40" s="4" t="str">
        <f t="shared" si="132"/>
        <v/>
      </c>
      <c r="AT40" s="4" t="str">
        <f t="shared" si="132"/>
        <v/>
      </c>
      <c r="AU40" s="4" t="str">
        <f t="shared" si="132"/>
        <v/>
      </c>
      <c r="AV40" s="4" t="str">
        <f t="shared" si="132"/>
        <v/>
      </c>
      <c r="AW40" s="4" t="str">
        <f t="shared" si="132"/>
        <v/>
      </c>
      <c r="AX40" s="4" t="str">
        <f t="shared" si="132"/>
        <v/>
      </c>
      <c r="AY40" s="4" t="str">
        <f t="shared" si="132"/>
        <v/>
      </c>
      <c r="AZ40" s="4" t="str">
        <f t="shared" si="132"/>
        <v/>
      </c>
      <c r="BA40" s="4" t="str">
        <f t="shared" si="132"/>
        <v/>
      </c>
      <c r="BB40" s="4" t="str">
        <f t="shared" si="132"/>
        <v/>
      </c>
      <c r="BC40" s="4" t="str">
        <f t="shared" si="132"/>
        <v/>
      </c>
      <c r="BD40" s="4" t="str">
        <f t="shared" si="132"/>
        <v/>
      </c>
      <c r="BE40" s="4" t="str">
        <f t="shared" si="132"/>
        <v/>
      </c>
      <c r="BF40" s="4" t="str">
        <f t="shared" si="132"/>
        <v/>
      </c>
      <c r="BG40" s="4" t="str">
        <f t="shared" si="132"/>
        <v/>
      </c>
      <c r="BH40" s="4" t="str">
        <f t="shared" si="132"/>
        <v/>
      </c>
      <c r="BI40" s="4" t="str">
        <f t="shared" si="132"/>
        <v/>
      </c>
      <c r="BJ40" s="4" t="str">
        <f t="shared" si="132"/>
        <v/>
      </c>
      <c r="BK40" s="4" t="str">
        <f t="shared" si="132"/>
        <v/>
      </c>
      <c r="BL40" s="4" t="str">
        <f t="shared" si="132"/>
        <v/>
      </c>
      <c r="BM40" s="4" t="str">
        <f t="shared" si="132"/>
        <v/>
      </c>
      <c r="BN40" s="4" t="str">
        <f t="shared" si="132"/>
        <v/>
      </c>
      <c r="BO40" s="4" t="str">
        <f t="shared" si="132"/>
        <v/>
      </c>
      <c r="BP40" s="4" t="str">
        <f t="shared" si="132"/>
        <v/>
      </c>
      <c r="BQ40" s="4" t="str">
        <f t="shared" si="132"/>
        <v/>
      </c>
      <c r="BR40" s="4" t="str">
        <f t="shared" si="132"/>
        <v/>
      </c>
      <c r="BS40" s="4" t="str">
        <f t="shared" si="132"/>
        <v/>
      </c>
      <c r="BT40" s="4" t="str">
        <f t="shared" si="132"/>
        <v/>
      </c>
      <c r="BU40" s="4" t="str">
        <f t="shared" si="132"/>
        <v/>
      </c>
      <c r="BV40" s="4" t="str">
        <f t="shared" si="132"/>
        <v/>
      </c>
      <c r="BW40" s="4" t="str">
        <f t="shared" si="132"/>
        <v/>
      </c>
      <c r="BX40" s="4" t="str">
        <f t="shared" si="132"/>
        <v/>
      </c>
      <c r="BY40" s="4" t="str">
        <f t="shared" si="132"/>
        <v/>
      </c>
      <c r="BZ40" s="63" t="str">
        <f t="shared" si="19"/>
        <v/>
      </c>
      <c r="CA40" s="4" t="str">
        <f t="shared" si="132"/>
        <v/>
      </c>
      <c r="CB40" s="63" t="str">
        <f t="shared" si="63"/>
        <v/>
      </c>
      <c r="CC40" s="4" t="str">
        <f t="shared" si="132"/>
        <v/>
      </c>
      <c r="CD40" s="63" t="str">
        <f t="shared" si="20"/>
        <v/>
      </c>
      <c r="CE40" s="4" t="str">
        <f t="shared" si="132"/>
        <v/>
      </c>
      <c r="CF40" s="63" t="str">
        <f t="shared" si="21"/>
        <v/>
      </c>
      <c r="CG40" s="4" t="str">
        <f t="shared" ref="CG40:CI40" si="133">IF(ISNUMBER(FIND(CG$2,CF40)),SUBSTITUTE(CF40,CG$2,),CF40)</f>
        <v/>
      </c>
      <c r="CH40" s="4" t="str">
        <f t="shared" si="133"/>
        <v/>
      </c>
      <c r="CI40" s="4" t="str">
        <f t="shared" si="133"/>
        <v/>
      </c>
      <c r="CJ40" s="63" t="str">
        <f t="shared" si="23"/>
        <v/>
      </c>
      <c r="CK40" s="4" t="str">
        <f t="shared" ref="CK40:DT40" si="134">IF(ISNUMBER(FIND(CK$2,CJ40)),SUBSTITUTE(CJ40,CK$2,),CJ40)</f>
        <v/>
      </c>
      <c r="CL40" s="4" t="str">
        <f t="shared" si="134"/>
        <v/>
      </c>
      <c r="CM40" s="4" t="str">
        <f t="shared" si="134"/>
        <v/>
      </c>
      <c r="CN40" s="4" t="str">
        <f t="shared" si="134"/>
        <v/>
      </c>
      <c r="CO40" s="4" t="str">
        <f t="shared" si="134"/>
        <v/>
      </c>
      <c r="CP40" s="4" t="str">
        <f t="shared" si="134"/>
        <v/>
      </c>
      <c r="CQ40" s="4" t="str">
        <f t="shared" si="134"/>
        <v/>
      </c>
      <c r="CR40" s="4" t="str">
        <f t="shared" si="134"/>
        <v/>
      </c>
      <c r="CS40" s="4" t="str">
        <f t="shared" si="134"/>
        <v/>
      </c>
      <c r="CT40" s="4" t="str">
        <f t="shared" si="134"/>
        <v/>
      </c>
      <c r="CU40" s="4" t="str">
        <f t="shared" si="134"/>
        <v/>
      </c>
      <c r="CV40" s="4" t="str">
        <f t="shared" si="134"/>
        <v/>
      </c>
      <c r="CW40" s="4" t="str">
        <f t="shared" si="134"/>
        <v/>
      </c>
      <c r="CX40" s="4" t="str">
        <f t="shared" si="134"/>
        <v/>
      </c>
      <c r="CY40" s="4" t="str">
        <f t="shared" si="134"/>
        <v/>
      </c>
      <c r="CZ40" s="4" t="str">
        <f t="shared" si="134"/>
        <v/>
      </c>
      <c r="DA40" s="4" t="str">
        <f t="shared" si="134"/>
        <v/>
      </c>
      <c r="DB40" s="4" t="str">
        <f t="shared" si="134"/>
        <v/>
      </c>
      <c r="DC40" s="4" t="str">
        <f t="shared" si="134"/>
        <v/>
      </c>
      <c r="DD40" s="4" t="str">
        <f t="shared" si="134"/>
        <v/>
      </c>
      <c r="DE40" s="4" t="str">
        <f t="shared" si="134"/>
        <v/>
      </c>
      <c r="DF40" s="4" t="str">
        <f t="shared" si="134"/>
        <v/>
      </c>
      <c r="DG40" s="4" t="str">
        <f t="shared" si="134"/>
        <v/>
      </c>
      <c r="DH40" s="4" t="str">
        <f t="shared" si="134"/>
        <v/>
      </c>
      <c r="DI40" s="4" t="str">
        <f t="shared" si="4"/>
        <v/>
      </c>
      <c r="DJ40" s="4" t="str">
        <f t="shared" si="134"/>
        <v/>
      </c>
      <c r="DK40" s="4" t="str">
        <f t="shared" si="134"/>
        <v/>
      </c>
      <c r="DL40" s="4" t="str">
        <f t="shared" si="134"/>
        <v/>
      </c>
      <c r="DM40" s="4" t="str">
        <f t="shared" si="134"/>
        <v/>
      </c>
      <c r="DN40" s="4" t="str">
        <f t="shared" si="134"/>
        <v/>
      </c>
      <c r="DO40" s="4" t="str">
        <f t="shared" si="134"/>
        <v/>
      </c>
      <c r="DP40" s="4" t="str">
        <f t="shared" si="134"/>
        <v/>
      </c>
      <c r="DQ40" s="4" t="str">
        <f t="shared" si="134"/>
        <v/>
      </c>
      <c r="DR40" s="4" t="str">
        <f t="shared" si="134"/>
        <v/>
      </c>
      <c r="DS40" s="4" t="str">
        <f t="shared" si="134"/>
        <v/>
      </c>
      <c r="DT40" s="4" t="str">
        <f t="shared" si="134"/>
        <v/>
      </c>
      <c r="DU40" s="4" t="str">
        <f t="shared" si="25"/>
        <v/>
      </c>
    </row>
    <row r="41" spans="3:129" x14ac:dyDescent="0.25">
      <c r="C41" s="19" t="str">
        <f t="shared" ref="C41" si="135">IF(ISERROR("R"&amp;I41&amp;J41&amp;K41),"0","R"&amp;I41&amp;J41&amp;K41)</f>
        <v>0</v>
      </c>
      <c r="D41" s="19" t="str">
        <f t="shared" ref="D41" si="136">IF(ISERROR(I41&amp;"R"&amp;J41&amp;K41),"0",I41&amp;"R"&amp;J41&amp;K41)</f>
        <v>0</v>
      </c>
      <c r="E41" s="19" t="str">
        <f t="shared" ref="E41" si="137">IF(ISERROR(I41&amp;"R"&amp;K41&amp;J41),"0",I41&amp;"R"&amp;K41&amp;J41)</f>
        <v>0</v>
      </c>
      <c r="F41" s="19" t="str">
        <f t="shared" ref="F41" si="138">IF(ISERROR(I41&amp;J41&amp;K41),"0",I41&amp;J41&amp;K41)</f>
        <v>0</v>
      </c>
      <c r="G41" s="19" t="str">
        <f t="shared" ref="G41" si="139">IF(ISERROR(I41&amp;K41&amp;J41),"0",I41&amp;K41&amp;J41)</f>
        <v>0</v>
      </c>
      <c r="I41" t="e">
        <f t="shared" ref="I41" si="140">LEFT(M41,2)</f>
        <v>#VALUE!</v>
      </c>
      <c r="J41" t="e">
        <f t="shared" ref="J41" si="141">LEFT(N41,2)</f>
        <v>#VALUE!</v>
      </c>
      <c r="K41" t="e">
        <f t="shared" ref="K41" si="142">SUBSTITUTE(N41,J41,)</f>
        <v>#VALUE!</v>
      </c>
      <c r="M41" t="e">
        <f t="shared" ref="M41" si="143">RIGHT(A41,LEN(A41)-1)</f>
        <v>#VALUE!</v>
      </c>
      <c r="N41" t="e">
        <f t="shared" ref="N41" si="144">SUBSTITUTE(M41,I41&amp;".",)</f>
        <v>#VALUE!</v>
      </c>
      <c r="R41" s="19" t="str">
        <f t="shared" si="14"/>
        <v/>
      </c>
      <c r="T41" t="str">
        <f t="shared" si="15"/>
        <v/>
      </c>
      <c r="U41" s="4" t="str">
        <f t="shared" si="16"/>
        <v/>
      </c>
      <c r="V41" s="4" t="str">
        <f t="shared" ref="V41:V50" si="145">IF(ISNUMBER(FIND(V$2,U41)),SUBSTITUTE(U41,V$2,),U41)</f>
        <v/>
      </c>
      <c r="W41" s="4" t="str">
        <f t="shared" si="120"/>
        <v/>
      </c>
      <c r="X41" s="4" t="str">
        <f t="shared" ref="X41:X50" si="146">IF(ISNUMBER(FIND(X$2,W41)),SUBSTITUTE(W41,X$2,),W41)</f>
        <v/>
      </c>
      <c r="Y41" s="4" t="str">
        <f t="shared" ref="Y41:Y50" si="147">IF(ISNUMBER(FIND(Y$2,X41)),SUBSTITUTE(X41,Y$2,),X41)</f>
        <v/>
      </c>
      <c r="Z41" s="4" t="str">
        <f t="shared" ref="Z41:Z50" si="148">IF(ISNUMBER(FIND(Z$2,Y41)),SUBSTITUTE(Y41,Z$2,),Y41)</f>
        <v/>
      </c>
      <c r="AA41" s="4" t="str">
        <f t="shared" ref="AA41:AA50" si="149">IF(ISNUMBER(FIND(AA$2,Z41)),SUBSTITUTE(Z41,AA$2,),Z41)</f>
        <v/>
      </c>
      <c r="AB41" s="4" t="str">
        <f t="shared" ref="AB41:AB50" si="150">IF(ISNUMBER(FIND(AB$2,AA41)),SUBSTITUTE(AA41,AB$2,),AA41)</f>
        <v/>
      </c>
      <c r="AC41" s="4" t="str">
        <f t="shared" ref="AC41:AC50" si="151">IF(ISNUMBER(FIND(AC$2,AB41)),SUBSTITUTE(AB41,AC$2,),AB41)</f>
        <v/>
      </c>
      <c r="AD41" s="4" t="str">
        <f t="shared" ref="AD41:AD50" si="152">IF(ISNUMBER(FIND(AD$2,AC41)),SUBSTITUTE(AC41,AD$2,),AC41)</f>
        <v/>
      </c>
      <c r="AE41" s="4" t="str">
        <f t="shared" ref="AE41:AE50" si="153">IF(ISNUMBER(FIND(AE$2,AD41)),SUBSTITUTE(AD41,AE$2,),AD41)</f>
        <v/>
      </c>
      <c r="AF41" s="4" t="str">
        <f t="shared" ref="AF41:AF50" si="154">IF(ISNUMBER(FIND(AF$2,AE41)),SUBSTITUTE(AE41,AF$2,),AE41)</f>
        <v/>
      </c>
      <c r="AG41" s="4" t="str">
        <f t="shared" ref="AG41:AG50" si="155">IF(ISNUMBER(FIND(AG$2,AF41)),SUBSTITUTE(AF41,AG$2,),AF41)</f>
        <v/>
      </c>
      <c r="AH41" s="4" t="str">
        <f t="shared" ref="AH41:AH50" si="156">IF(ISNUMBER(FIND(AH$2,AG41)),SUBSTITUTE(AG41,AH$2,),AG41)</f>
        <v/>
      </c>
      <c r="AI41" s="4" t="str">
        <f t="shared" ref="AI41:AI50" si="157">IF(ISNUMBER(FIND(AI$2,AH41)),SUBSTITUTE(AH41,AI$2,),AH41)</f>
        <v/>
      </c>
      <c r="AJ41" s="4" t="str">
        <f t="shared" ref="AJ41:AJ50" si="158">IF(ISNUMBER(FIND(AJ$2,AI41)),SUBSTITUTE(AI41,AJ$2,),AI41)</f>
        <v/>
      </c>
      <c r="AK41" s="63" t="str">
        <f t="shared" si="18"/>
        <v/>
      </c>
      <c r="AL41" s="4" t="str">
        <f t="shared" ref="AL41:AL50" si="159">IF(ISNUMBER(FIND(AL$2,AK41)),SUBSTITUTE(AK41,AL$2,),AK41)</f>
        <v/>
      </c>
      <c r="AM41" s="4" t="str">
        <f t="shared" ref="AM41:AM50" si="160">IF(ISNUMBER(FIND(AM$2,AL41)),SUBSTITUTE(AL41,AM$2,),AL41)</f>
        <v/>
      </c>
      <c r="AN41" s="4" t="str">
        <f t="shared" ref="AN41:AN50" si="161">IF(ISNUMBER(FIND(AN$2,AM41)),SUBSTITUTE(AM41,AN$2,),AM41)</f>
        <v/>
      </c>
      <c r="AO41" s="4" t="str">
        <f t="shared" ref="AO41:AO50" si="162">IF(ISNUMBER(FIND(AO$2,AN41)),SUBSTITUTE(AN41,AO$2,),AN41)</f>
        <v/>
      </c>
      <c r="AP41" s="4" t="str">
        <f t="shared" ref="AP41:AP50" si="163">IF(ISNUMBER(FIND(AP$2,AO41)),SUBSTITUTE(AO41,AP$2,),AO41)</f>
        <v/>
      </c>
      <c r="AQ41" s="4" t="str">
        <f t="shared" ref="AQ41:AQ50" si="164">IF(ISNUMBER(FIND(AQ$2,AP41)),SUBSTITUTE(AP41,AQ$2,),AP41)</f>
        <v/>
      </c>
      <c r="AR41" s="4" t="str">
        <f t="shared" ref="AR41:AR50" si="165">IF(ISNUMBER(FIND(AR$2,AQ41)),SUBSTITUTE(AQ41,AR$2,),AQ41)</f>
        <v/>
      </c>
      <c r="AS41" s="4" t="str">
        <f t="shared" ref="AS41:AS50" si="166">IF(ISNUMBER(FIND(AS$2,AR41)),SUBSTITUTE(AR41,AS$2,),AR41)</f>
        <v/>
      </c>
      <c r="AT41" s="4" t="str">
        <f t="shared" ref="AT41:AT50" si="167">IF(ISNUMBER(FIND(AT$2,AS41)),SUBSTITUTE(AS41,AT$2,),AS41)</f>
        <v/>
      </c>
      <c r="AU41" s="4" t="str">
        <f t="shared" ref="AU41:AU50" si="168">IF(ISNUMBER(FIND(AU$2,AT41)),SUBSTITUTE(AT41,AU$2,),AT41)</f>
        <v/>
      </c>
      <c r="AV41" s="4" t="str">
        <f t="shared" ref="AV41:AV50" si="169">IF(ISNUMBER(FIND(AV$2,AU41)),SUBSTITUTE(AU41,AV$2,),AU41)</f>
        <v/>
      </c>
      <c r="AW41" s="4" t="str">
        <f t="shared" ref="AW41:AW50" si="170">IF(ISNUMBER(FIND(AW$2,AV41)),SUBSTITUTE(AV41,AW$2,),AV41)</f>
        <v/>
      </c>
      <c r="AX41" s="4" t="str">
        <f t="shared" ref="AX41:AX50" si="171">IF(ISNUMBER(FIND(AX$2,AW41)),SUBSTITUTE(AW41,AX$2,),AW41)</f>
        <v/>
      </c>
      <c r="AY41" s="4" t="str">
        <f t="shared" ref="AY41:AY50" si="172">IF(ISNUMBER(FIND(AY$2,AX41)),SUBSTITUTE(AX41,AY$2,),AX41)</f>
        <v/>
      </c>
      <c r="AZ41" s="4" t="str">
        <f t="shared" ref="AZ41:AZ50" si="173">IF(ISNUMBER(FIND(AZ$2,AY41)),SUBSTITUTE(AY41,AZ$2,),AY41)</f>
        <v/>
      </c>
      <c r="BA41" s="4" t="str">
        <f t="shared" ref="BA41:BA50" si="174">IF(ISNUMBER(FIND(BA$2,AZ41)),SUBSTITUTE(AZ41,BA$2,),AZ41)</f>
        <v/>
      </c>
      <c r="BB41" s="4" t="str">
        <f t="shared" ref="BB41:BB50" si="175">IF(ISNUMBER(FIND(BB$2,BA41)),SUBSTITUTE(BA41,BB$2,),BA41)</f>
        <v/>
      </c>
      <c r="BC41" s="4" t="str">
        <f t="shared" ref="BC41:BC50" si="176">IF(ISNUMBER(FIND(BC$2,BB41)),SUBSTITUTE(BB41,BC$2,),BB41)</f>
        <v/>
      </c>
      <c r="BD41" s="4" t="str">
        <f t="shared" ref="BD41:BD50" si="177">IF(ISNUMBER(FIND(BD$2,BC41)),SUBSTITUTE(BC41,BD$2,),BC41)</f>
        <v/>
      </c>
      <c r="BE41" s="4" t="str">
        <f t="shared" ref="BE41:BE50" si="178">IF(ISNUMBER(FIND(BE$2,BD41)),SUBSTITUTE(BD41,BE$2,),BD41)</f>
        <v/>
      </c>
      <c r="BF41" s="4" t="str">
        <f t="shared" ref="BF41:BF50" si="179">IF(ISNUMBER(FIND(BF$2,BE41)),SUBSTITUTE(BE41,BF$2,),BE41)</f>
        <v/>
      </c>
      <c r="BG41" s="4" t="str">
        <f t="shared" ref="BG41:BG50" si="180">IF(ISNUMBER(FIND(BG$2,BF41)),SUBSTITUTE(BF41,BG$2,),BF41)</f>
        <v/>
      </c>
      <c r="BH41" s="4" t="str">
        <f t="shared" ref="BH41:BH50" si="181">IF(ISNUMBER(FIND(BH$2,BG41)),SUBSTITUTE(BG41,BH$2,),BG41)</f>
        <v/>
      </c>
      <c r="BI41" s="4" t="str">
        <f t="shared" ref="BI41:BI50" si="182">IF(ISNUMBER(FIND(BI$2,BH41)),SUBSTITUTE(BH41,BI$2,),BH41)</f>
        <v/>
      </c>
      <c r="BJ41" s="4" t="str">
        <f t="shared" ref="BJ41:BJ50" si="183">IF(ISNUMBER(FIND(BJ$2,BI41)),SUBSTITUTE(BI41,BJ$2,),BI41)</f>
        <v/>
      </c>
      <c r="BK41" s="4" t="str">
        <f t="shared" ref="BK41:BK50" si="184">IF(ISNUMBER(FIND(BK$2,BJ41)),SUBSTITUTE(BJ41,BK$2,),BJ41)</f>
        <v/>
      </c>
      <c r="BL41" s="4" t="str">
        <f t="shared" ref="BL41:BL50" si="185">IF(ISNUMBER(FIND(BL$2,BK41)),SUBSTITUTE(BK41,BL$2,),BK41)</f>
        <v/>
      </c>
      <c r="BM41" s="4" t="str">
        <f t="shared" ref="BM41:BM50" si="186">IF(ISNUMBER(FIND(BM$2,BL41)),SUBSTITUTE(BL41,BM$2,),BL41)</f>
        <v/>
      </c>
      <c r="BN41" s="4" t="str">
        <f t="shared" ref="BN41:BN50" si="187">IF(ISNUMBER(FIND(BN$2,BM41)),SUBSTITUTE(BM41,BN$2,),BM41)</f>
        <v/>
      </c>
      <c r="BO41" s="4" t="str">
        <f t="shared" ref="BO41:BO50" si="188">IF(ISNUMBER(FIND(BO$2,BN41)),SUBSTITUTE(BN41,BO$2,),BN41)</f>
        <v/>
      </c>
      <c r="BP41" s="4" t="str">
        <f t="shared" ref="BP41:BP50" si="189">IF(ISNUMBER(FIND(BP$2,BO41)),SUBSTITUTE(BO41,BP$2,),BO41)</f>
        <v/>
      </c>
      <c r="BQ41" s="4" t="str">
        <f t="shared" ref="BQ41:BQ50" si="190">IF(ISNUMBER(FIND(BQ$2,BP41)),SUBSTITUTE(BP41,BQ$2,),BP41)</f>
        <v/>
      </c>
      <c r="BR41" s="4" t="str">
        <f t="shared" ref="BR41:BR50" si="191">IF(ISNUMBER(FIND(BR$2,BQ41)),SUBSTITUTE(BQ41,BR$2,),BQ41)</f>
        <v/>
      </c>
      <c r="BS41" s="4" t="str">
        <f t="shared" ref="BS41:BS50" si="192">IF(ISNUMBER(FIND(BS$2,BR41)),SUBSTITUTE(BR41,BS$2,),BR41)</f>
        <v/>
      </c>
      <c r="BT41" s="4" t="str">
        <f t="shared" ref="BT41:BT50" si="193">IF(ISNUMBER(FIND(BT$2,BS41)),SUBSTITUTE(BS41,BT$2,),BS41)</f>
        <v/>
      </c>
      <c r="BU41" s="4" t="str">
        <f t="shared" ref="BU41:BU50" si="194">IF(ISNUMBER(FIND(BU$2,BT41)),SUBSTITUTE(BT41,BU$2,),BT41)</f>
        <v/>
      </c>
      <c r="BV41" s="4" t="str">
        <f t="shared" ref="BV41:BV50" si="195">IF(ISNUMBER(FIND(BV$2,BU41)),SUBSTITUTE(BU41,BV$2,),BU41)</f>
        <v/>
      </c>
      <c r="BW41" s="4" t="str">
        <f t="shared" ref="BW41:BW50" si="196">IF(ISNUMBER(FIND(BW$2,BV41)),SUBSTITUTE(BV41,BW$2,),BV41)</f>
        <v/>
      </c>
      <c r="BX41" s="4" t="str">
        <f t="shared" ref="BX41:BX50" si="197">IF(ISNUMBER(FIND(BX$2,BW41)),SUBSTITUTE(BW41,BX$2,),BW41)</f>
        <v/>
      </c>
      <c r="BY41" s="4" t="str">
        <f t="shared" ref="BY41:BY50" si="198">IF(ISNUMBER(FIND(BY$2,BX41)),SUBSTITUTE(BX41,BY$2,),BX41)</f>
        <v/>
      </c>
      <c r="BZ41" s="63" t="str">
        <f t="shared" si="19"/>
        <v/>
      </c>
      <c r="CA41" s="4" t="str">
        <f t="shared" ref="CA41:CA50" si="199">IF(ISNUMBER(FIND(CA$2,BZ41)),SUBSTITUTE(BZ41,CA$2,),BZ41)</f>
        <v/>
      </c>
      <c r="CB41" s="63" t="str">
        <f t="shared" si="63"/>
        <v/>
      </c>
      <c r="CC41" s="4" t="str">
        <f t="shared" ref="CC41:CC50" si="200">IF(ISNUMBER(FIND(CC$2,CB41)),SUBSTITUTE(CB41,CC$2,),CB41)</f>
        <v/>
      </c>
      <c r="CD41" s="63" t="str">
        <f t="shared" si="20"/>
        <v/>
      </c>
      <c r="CE41" s="4" t="str">
        <f t="shared" ref="CE41:CE50" si="201">IF(ISNUMBER(FIND(CE$2,CD41)),SUBSTITUTE(CD41,CE$2,),CD41)</f>
        <v/>
      </c>
      <c r="CF41" s="63" t="str">
        <f t="shared" si="21"/>
        <v/>
      </c>
      <c r="CG41" s="4" t="str">
        <f t="shared" ref="CG41:CG50" si="202">IF(ISNUMBER(FIND(CG$2,CF41)),SUBSTITUTE(CF41,CG$2,),CF41)</f>
        <v/>
      </c>
      <c r="CH41" s="4" t="str">
        <f t="shared" ref="CH41:CH50" si="203">IF(ISNUMBER(FIND(CH$2,CG41)),SUBSTITUTE(CG41,CH$2,),CG41)</f>
        <v/>
      </c>
      <c r="CI41" s="4" t="str">
        <f t="shared" ref="CI41:CI50" si="204">IF(ISNUMBER(FIND(CI$2,CH41)),SUBSTITUTE(CH41,CI$2,),CH41)</f>
        <v/>
      </c>
      <c r="CJ41" s="63" t="str">
        <f t="shared" si="23"/>
        <v/>
      </c>
      <c r="CK41" s="4" t="str">
        <f t="shared" ref="CK41:CK50" si="205">IF(ISNUMBER(FIND(CK$2,CJ41)),SUBSTITUTE(CJ41,CK$2,),CJ41)</f>
        <v/>
      </c>
      <c r="CL41" s="4" t="str">
        <f t="shared" ref="CL41:CL50" si="206">IF(ISNUMBER(FIND(CL$2,CK41)),SUBSTITUTE(CK41,CL$2,),CK41)</f>
        <v/>
      </c>
      <c r="CM41" s="4" t="str">
        <f t="shared" ref="CM41:CM50" si="207">IF(ISNUMBER(FIND(CM$2,CL41)),SUBSTITUTE(CL41,CM$2,),CL41)</f>
        <v/>
      </c>
      <c r="CN41" s="4" t="str">
        <f t="shared" ref="CN41:CN50" si="208">IF(ISNUMBER(FIND(CN$2,CM41)),SUBSTITUTE(CM41,CN$2,),CM41)</f>
        <v/>
      </c>
      <c r="CO41" s="4" t="str">
        <f t="shared" ref="CO41:CO50" si="209">IF(ISNUMBER(FIND(CO$2,CN41)),SUBSTITUTE(CN41,CO$2,),CN41)</f>
        <v/>
      </c>
      <c r="CP41" s="4" t="str">
        <f t="shared" ref="CP41:CP50" si="210">IF(ISNUMBER(FIND(CP$2,CO41)),SUBSTITUTE(CO41,CP$2,),CO41)</f>
        <v/>
      </c>
      <c r="CQ41" s="4" t="str">
        <f t="shared" ref="CQ41:CQ50" si="211">IF(ISNUMBER(FIND(CQ$2,CP41)),SUBSTITUTE(CP41,CQ$2,),CP41)</f>
        <v/>
      </c>
      <c r="CR41" s="4" t="str">
        <f t="shared" ref="CR41:CR50" si="212">IF(ISNUMBER(FIND(CR$2,CQ41)),SUBSTITUTE(CQ41,CR$2,),CQ41)</f>
        <v/>
      </c>
      <c r="CS41" s="4" t="str">
        <f t="shared" ref="CS41:CS50" si="213">IF(ISNUMBER(FIND(CS$2,CR41)),SUBSTITUTE(CR41,CS$2,),CR41)</f>
        <v/>
      </c>
      <c r="CT41" s="4" t="str">
        <f t="shared" ref="CT41:CT50" si="214">IF(ISNUMBER(FIND(CT$2,CS41)),SUBSTITUTE(CS41,CT$2,),CS41)</f>
        <v/>
      </c>
      <c r="CU41" s="4" t="str">
        <f t="shared" ref="CU41:CU50" si="215">IF(ISNUMBER(FIND(CU$2,CT41)),SUBSTITUTE(CT41,CU$2,),CT41)</f>
        <v/>
      </c>
      <c r="CV41" s="4" t="str">
        <f t="shared" ref="CV41:CV50" si="216">IF(ISNUMBER(FIND(CV$2,CU41)),SUBSTITUTE(CU41,CV$2,),CU41)</f>
        <v/>
      </c>
      <c r="CW41" s="4" t="str">
        <f t="shared" ref="CW41:CW50" si="217">IF(ISNUMBER(FIND(CW$2,CV41)),SUBSTITUTE(CV41,CW$2,),CV41)</f>
        <v/>
      </c>
      <c r="CX41" s="4" t="str">
        <f t="shared" ref="CX41:CX50" si="218">IF(ISNUMBER(FIND(CX$2,CW41)),SUBSTITUTE(CW41,CX$2,),CW41)</f>
        <v/>
      </c>
      <c r="CY41" s="4" t="str">
        <f t="shared" ref="CY41:CY50" si="219">IF(ISNUMBER(FIND(CY$2,CX41)),SUBSTITUTE(CX41,CY$2,),CX41)</f>
        <v/>
      </c>
      <c r="CZ41" s="4" t="str">
        <f t="shared" ref="CZ41:CZ50" si="220">IF(ISNUMBER(FIND(CZ$2,CY41)),SUBSTITUTE(CY41,CZ$2,),CY41)</f>
        <v/>
      </c>
      <c r="DA41" s="4" t="str">
        <f t="shared" ref="DA41:DA50" si="221">IF(ISNUMBER(FIND(DA$2,CZ41)),SUBSTITUTE(CZ41,DA$2,),CZ41)</f>
        <v/>
      </c>
      <c r="DB41" s="4" t="str">
        <f t="shared" ref="DB41:DB50" si="222">IF(ISNUMBER(FIND(DB$2,DA41)),SUBSTITUTE(DA41,DB$2,),DA41)</f>
        <v/>
      </c>
      <c r="DC41" s="4" t="str">
        <f t="shared" ref="DC41:DC50" si="223">IF(ISNUMBER(FIND(DC$2,DB41)),SUBSTITUTE(DB41,DC$2,),DB41)</f>
        <v/>
      </c>
      <c r="DD41" s="4" t="str">
        <f t="shared" ref="DD41:DD50" si="224">IF(ISNUMBER(FIND(DD$2,DC41)),SUBSTITUTE(DC41,DD$2,),DC41)</f>
        <v/>
      </c>
      <c r="DE41" s="4" t="str">
        <f t="shared" ref="DE41:DE50" si="225">IF(ISNUMBER(FIND(DE$2,DD41)),SUBSTITUTE(DD41,DE$2,),DD41)</f>
        <v/>
      </c>
      <c r="DF41" s="4" t="str">
        <f t="shared" ref="DF41:DF50" si="226">IF(ISNUMBER(FIND(DF$2,DE41)),SUBSTITUTE(DE41,DF$2,),DE41)</f>
        <v/>
      </c>
      <c r="DG41" s="4" t="str">
        <f t="shared" ref="DG41:DG50" si="227">IF(ISNUMBER(FIND(DG$2,DF41)),SUBSTITUTE(DF41,DG$2,),DF41)</f>
        <v/>
      </c>
      <c r="DH41" s="4" t="str">
        <f t="shared" ref="DH41:DH50" si="228">IF(ISNUMBER(FIND(DH$2,DG41)),SUBSTITUTE(DG41,DH$2,),DG41)</f>
        <v/>
      </c>
      <c r="DI41" s="4" t="str">
        <f t="shared" si="4"/>
        <v/>
      </c>
      <c r="DJ41" s="4" t="str">
        <f t="shared" ref="DJ41:DJ50" si="229">IF(ISNUMBER(FIND(DJ$2,DI41)),SUBSTITUTE(DI41,DJ$2,),DI41)</f>
        <v/>
      </c>
      <c r="DK41" s="4" t="str">
        <f t="shared" ref="DK41:DK50" si="230">IF(ISNUMBER(FIND(DK$2,DJ41)),SUBSTITUTE(DJ41,DK$2,),DJ41)</f>
        <v/>
      </c>
      <c r="DL41" s="4" t="str">
        <f t="shared" ref="DL41:DL50" si="231">IF(ISNUMBER(FIND(DL$2,DK41)),SUBSTITUTE(DK41,DL$2,),DK41)</f>
        <v/>
      </c>
      <c r="DM41" s="4" t="str">
        <f t="shared" ref="DM41:DM50" si="232">IF(ISNUMBER(FIND(DM$2,DL41)),SUBSTITUTE(DL41,DM$2,),DL41)</f>
        <v/>
      </c>
      <c r="DN41" s="4" t="str">
        <f t="shared" ref="DN41:DN50" si="233">IF(ISNUMBER(FIND(DN$2,DM41)),SUBSTITUTE(DM41,DN$2,),DM41)</f>
        <v/>
      </c>
      <c r="DO41" s="4" t="str">
        <f t="shared" ref="DO41:DO50" si="234">IF(ISNUMBER(FIND(DO$2,DN41)),SUBSTITUTE(DN41,DO$2,),DN41)</f>
        <v/>
      </c>
      <c r="DP41" s="4" t="str">
        <f t="shared" ref="DP41:DP50" si="235">IF(ISNUMBER(FIND(DP$2,DO41)),SUBSTITUTE(DO41,DP$2,),DO41)</f>
        <v/>
      </c>
      <c r="DQ41" s="4" t="str">
        <f t="shared" ref="DQ41:DQ50" si="236">IF(ISNUMBER(FIND(DQ$2,DP41)),SUBSTITUTE(DP41,DQ$2,),DP41)</f>
        <v/>
      </c>
      <c r="DR41" s="4" t="str">
        <f t="shared" ref="DR41:DR50" si="237">IF(ISNUMBER(FIND(DR$2,DQ41)),SUBSTITUTE(DQ41,DR$2,),DQ41)</f>
        <v/>
      </c>
      <c r="DS41" s="4" t="str">
        <f t="shared" ref="DS41:DS50" si="238">IF(ISNUMBER(FIND(DS$2,DR41)),SUBSTITUTE(DR41,DS$2,),DR41)</f>
        <v/>
      </c>
      <c r="DT41" s="4" t="str">
        <f t="shared" ref="DT41:DT50" si="239">IF(ISNUMBER(FIND(DT$2,DS41)),SUBSTITUTE(DS41,DT$2,),DS41)</f>
        <v/>
      </c>
      <c r="DU41" s="4" t="str">
        <f t="shared" ref="DU41:DU50" si="240">DT41</f>
        <v/>
      </c>
    </row>
    <row r="42" spans="3:129" x14ac:dyDescent="0.25">
      <c r="C42" s="19" t="str">
        <f t="shared" ref="C42:C50" si="241">IF(ISERROR("R"&amp;I42&amp;J42&amp;K42),"0","R"&amp;I42&amp;J42&amp;K42)</f>
        <v>0</v>
      </c>
      <c r="D42" s="19" t="str">
        <f t="shared" ref="D42:D50" si="242">IF(ISERROR(I42&amp;"R"&amp;J42&amp;K42),"0",I42&amp;"R"&amp;J42&amp;K42)</f>
        <v>0</v>
      </c>
      <c r="E42" s="19" t="str">
        <f t="shared" ref="E42:E50" si="243">IF(ISERROR(I42&amp;"R"&amp;K42&amp;J42),"0",I42&amp;"R"&amp;K42&amp;J42)</f>
        <v>0</v>
      </c>
      <c r="F42" s="19" t="str">
        <f t="shared" ref="F42:F50" si="244">IF(ISERROR(I42&amp;J42&amp;K42),"0",I42&amp;J42&amp;K42)</f>
        <v>0</v>
      </c>
      <c r="G42" s="19" t="str">
        <f t="shared" ref="G42:G50" si="245">IF(ISERROR(I42&amp;K42&amp;J42),"0",I42&amp;K42&amp;J42)</f>
        <v>0</v>
      </c>
      <c r="I42" t="e">
        <f t="shared" ref="I42:I50" si="246">LEFT(M42,2)</f>
        <v>#VALUE!</v>
      </c>
      <c r="J42" t="e">
        <f t="shared" ref="J42:J50" si="247">LEFT(N42,2)</f>
        <v>#VALUE!</v>
      </c>
      <c r="K42" t="e">
        <f t="shared" ref="K42:K50" si="248">SUBSTITUTE(N42,J42,)</f>
        <v>#VALUE!</v>
      </c>
      <c r="M42" t="e">
        <f t="shared" ref="M42:M50" si="249">RIGHT(A42,LEN(A42)-1)</f>
        <v>#VALUE!</v>
      </c>
      <c r="N42" t="e">
        <f t="shared" ref="N42:N50" si="250">SUBSTITUTE(M42,I42&amp;".",)</f>
        <v>#VALUE!</v>
      </c>
      <c r="R42" s="19" t="str">
        <f t="shared" si="14"/>
        <v/>
      </c>
      <c r="T42" t="str">
        <f t="shared" si="15"/>
        <v/>
      </c>
      <c r="U42" s="4" t="str">
        <f t="shared" si="16"/>
        <v/>
      </c>
      <c r="V42" s="4" t="str">
        <f t="shared" si="145"/>
        <v/>
      </c>
      <c r="W42" s="4" t="str">
        <f t="shared" si="120"/>
        <v/>
      </c>
      <c r="X42" s="4" t="str">
        <f t="shared" si="146"/>
        <v/>
      </c>
      <c r="Y42" s="4" t="str">
        <f t="shared" si="147"/>
        <v/>
      </c>
      <c r="Z42" s="4" t="str">
        <f t="shared" si="148"/>
        <v/>
      </c>
      <c r="AA42" s="4" t="str">
        <f t="shared" si="149"/>
        <v/>
      </c>
      <c r="AB42" s="4" t="str">
        <f t="shared" si="150"/>
        <v/>
      </c>
      <c r="AC42" s="4" t="str">
        <f t="shared" si="151"/>
        <v/>
      </c>
      <c r="AD42" s="4" t="str">
        <f t="shared" si="152"/>
        <v/>
      </c>
      <c r="AE42" s="4" t="str">
        <f t="shared" si="153"/>
        <v/>
      </c>
      <c r="AF42" s="4" t="str">
        <f t="shared" si="154"/>
        <v/>
      </c>
      <c r="AG42" s="4" t="str">
        <f t="shared" si="155"/>
        <v/>
      </c>
      <c r="AH42" s="4" t="str">
        <f t="shared" si="156"/>
        <v/>
      </c>
      <c r="AI42" s="4" t="str">
        <f t="shared" si="157"/>
        <v/>
      </c>
      <c r="AJ42" s="4" t="str">
        <f t="shared" si="158"/>
        <v/>
      </c>
      <c r="AK42" s="63" t="str">
        <f t="shared" si="18"/>
        <v/>
      </c>
      <c r="AL42" s="4" t="str">
        <f t="shared" si="159"/>
        <v/>
      </c>
      <c r="AM42" s="4" t="str">
        <f t="shared" si="160"/>
        <v/>
      </c>
      <c r="AN42" s="4" t="str">
        <f t="shared" si="161"/>
        <v/>
      </c>
      <c r="AO42" s="4" t="str">
        <f t="shared" si="162"/>
        <v/>
      </c>
      <c r="AP42" s="4" t="str">
        <f t="shared" si="163"/>
        <v/>
      </c>
      <c r="AQ42" s="4" t="str">
        <f t="shared" si="164"/>
        <v/>
      </c>
      <c r="AR42" s="4" t="str">
        <f t="shared" si="165"/>
        <v/>
      </c>
      <c r="AS42" s="4" t="str">
        <f t="shared" si="166"/>
        <v/>
      </c>
      <c r="AT42" s="4" t="str">
        <f t="shared" si="167"/>
        <v/>
      </c>
      <c r="AU42" s="4" t="str">
        <f t="shared" si="168"/>
        <v/>
      </c>
      <c r="AV42" s="4" t="str">
        <f t="shared" si="169"/>
        <v/>
      </c>
      <c r="AW42" s="4" t="str">
        <f t="shared" si="170"/>
        <v/>
      </c>
      <c r="AX42" s="4" t="str">
        <f t="shared" si="171"/>
        <v/>
      </c>
      <c r="AY42" s="4" t="str">
        <f t="shared" si="172"/>
        <v/>
      </c>
      <c r="AZ42" s="4" t="str">
        <f t="shared" si="173"/>
        <v/>
      </c>
      <c r="BA42" s="4" t="str">
        <f t="shared" si="174"/>
        <v/>
      </c>
      <c r="BB42" s="4" t="str">
        <f t="shared" si="175"/>
        <v/>
      </c>
      <c r="BC42" s="4" t="str">
        <f t="shared" si="176"/>
        <v/>
      </c>
      <c r="BD42" s="4" t="str">
        <f t="shared" si="177"/>
        <v/>
      </c>
      <c r="BE42" s="4" t="str">
        <f t="shared" si="178"/>
        <v/>
      </c>
      <c r="BF42" s="4" t="str">
        <f t="shared" si="179"/>
        <v/>
      </c>
      <c r="BG42" s="4" t="str">
        <f t="shared" si="180"/>
        <v/>
      </c>
      <c r="BH42" s="4" t="str">
        <f t="shared" si="181"/>
        <v/>
      </c>
      <c r="BI42" s="4" t="str">
        <f t="shared" si="182"/>
        <v/>
      </c>
      <c r="BJ42" s="4" t="str">
        <f t="shared" si="183"/>
        <v/>
      </c>
      <c r="BK42" s="4" t="str">
        <f t="shared" si="184"/>
        <v/>
      </c>
      <c r="BL42" s="4" t="str">
        <f t="shared" si="185"/>
        <v/>
      </c>
      <c r="BM42" s="4" t="str">
        <f t="shared" si="186"/>
        <v/>
      </c>
      <c r="BN42" s="4" t="str">
        <f t="shared" si="187"/>
        <v/>
      </c>
      <c r="BO42" s="4" t="str">
        <f t="shared" si="188"/>
        <v/>
      </c>
      <c r="BP42" s="4" t="str">
        <f t="shared" si="189"/>
        <v/>
      </c>
      <c r="BQ42" s="4" t="str">
        <f t="shared" si="190"/>
        <v/>
      </c>
      <c r="BR42" s="4" t="str">
        <f t="shared" si="191"/>
        <v/>
      </c>
      <c r="BS42" s="4" t="str">
        <f t="shared" si="192"/>
        <v/>
      </c>
      <c r="BT42" s="4" t="str">
        <f t="shared" si="193"/>
        <v/>
      </c>
      <c r="BU42" s="4" t="str">
        <f t="shared" si="194"/>
        <v/>
      </c>
      <c r="BV42" s="4" t="str">
        <f t="shared" si="195"/>
        <v/>
      </c>
      <c r="BW42" s="4" t="str">
        <f t="shared" si="196"/>
        <v/>
      </c>
      <c r="BX42" s="4" t="str">
        <f t="shared" si="197"/>
        <v/>
      </c>
      <c r="BY42" s="4" t="str">
        <f t="shared" si="198"/>
        <v/>
      </c>
      <c r="BZ42" s="63" t="str">
        <f t="shared" si="19"/>
        <v/>
      </c>
      <c r="CA42" s="4" t="str">
        <f t="shared" si="199"/>
        <v/>
      </c>
      <c r="CB42" s="63" t="str">
        <f t="shared" si="63"/>
        <v/>
      </c>
      <c r="CC42" s="4" t="str">
        <f t="shared" si="200"/>
        <v/>
      </c>
      <c r="CD42" s="63" t="str">
        <f t="shared" si="20"/>
        <v/>
      </c>
      <c r="CE42" s="4" t="str">
        <f t="shared" si="201"/>
        <v/>
      </c>
      <c r="CF42" s="63" t="str">
        <f t="shared" si="21"/>
        <v/>
      </c>
      <c r="CG42" s="4" t="str">
        <f t="shared" si="202"/>
        <v/>
      </c>
      <c r="CH42" s="4" t="str">
        <f t="shared" si="203"/>
        <v/>
      </c>
      <c r="CI42" s="4" t="str">
        <f t="shared" si="204"/>
        <v/>
      </c>
      <c r="CJ42" s="63" t="str">
        <f t="shared" si="23"/>
        <v/>
      </c>
      <c r="CK42" s="4" t="str">
        <f t="shared" si="205"/>
        <v/>
      </c>
      <c r="CL42" s="4" t="str">
        <f t="shared" si="206"/>
        <v/>
      </c>
      <c r="CM42" s="4" t="str">
        <f t="shared" si="207"/>
        <v/>
      </c>
      <c r="CN42" s="4" t="str">
        <f t="shared" si="208"/>
        <v/>
      </c>
      <c r="CO42" s="4" t="str">
        <f t="shared" si="209"/>
        <v/>
      </c>
      <c r="CP42" s="4" t="str">
        <f t="shared" si="210"/>
        <v/>
      </c>
      <c r="CQ42" s="4" t="str">
        <f t="shared" si="211"/>
        <v/>
      </c>
      <c r="CR42" s="4" t="str">
        <f t="shared" si="212"/>
        <v/>
      </c>
      <c r="CS42" s="4" t="str">
        <f t="shared" si="213"/>
        <v/>
      </c>
      <c r="CT42" s="4" t="str">
        <f t="shared" si="214"/>
        <v/>
      </c>
      <c r="CU42" s="4" t="str">
        <f t="shared" si="215"/>
        <v/>
      </c>
      <c r="CV42" s="4" t="str">
        <f t="shared" si="216"/>
        <v/>
      </c>
      <c r="CW42" s="4" t="str">
        <f t="shared" si="217"/>
        <v/>
      </c>
      <c r="CX42" s="4" t="str">
        <f t="shared" si="218"/>
        <v/>
      </c>
      <c r="CY42" s="4" t="str">
        <f t="shared" si="219"/>
        <v/>
      </c>
      <c r="CZ42" s="4" t="str">
        <f t="shared" si="220"/>
        <v/>
      </c>
      <c r="DA42" s="4" t="str">
        <f t="shared" si="221"/>
        <v/>
      </c>
      <c r="DB42" s="4" t="str">
        <f t="shared" si="222"/>
        <v/>
      </c>
      <c r="DC42" s="4" t="str">
        <f t="shared" si="223"/>
        <v/>
      </c>
      <c r="DD42" s="4" t="str">
        <f t="shared" si="224"/>
        <v/>
      </c>
      <c r="DE42" s="4" t="str">
        <f t="shared" si="225"/>
        <v/>
      </c>
      <c r="DF42" s="4" t="str">
        <f t="shared" si="226"/>
        <v/>
      </c>
      <c r="DG42" s="4" t="str">
        <f t="shared" si="227"/>
        <v/>
      </c>
      <c r="DH42" s="4" t="str">
        <f t="shared" si="228"/>
        <v/>
      </c>
      <c r="DI42" s="4" t="str">
        <f t="shared" si="4"/>
        <v/>
      </c>
      <c r="DJ42" s="4" t="str">
        <f t="shared" si="229"/>
        <v/>
      </c>
      <c r="DK42" s="4" t="str">
        <f t="shared" si="230"/>
        <v/>
      </c>
      <c r="DL42" s="4" t="str">
        <f t="shared" si="231"/>
        <v/>
      </c>
      <c r="DM42" s="4" t="str">
        <f t="shared" si="232"/>
        <v/>
      </c>
      <c r="DN42" s="4" t="str">
        <f t="shared" si="233"/>
        <v/>
      </c>
      <c r="DO42" s="4" t="str">
        <f t="shared" si="234"/>
        <v/>
      </c>
      <c r="DP42" s="4" t="str">
        <f t="shared" si="235"/>
        <v/>
      </c>
      <c r="DQ42" s="4" t="str">
        <f t="shared" si="236"/>
        <v/>
      </c>
      <c r="DR42" s="4" t="str">
        <f t="shared" si="237"/>
        <v/>
      </c>
      <c r="DS42" s="4" t="str">
        <f t="shared" si="238"/>
        <v/>
      </c>
      <c r="DT42" s="4" t="str">
        <f t="shared" si="239"/>
        <v/>
      </c>
      <c r="DU42" s="4" t="str">
        <f t="shared" si="240"/>
        <v/>
      </c>
    </row>
    <row r="43" spans="3:129" x14ac:dyDescent="0.25">
      <c r="C43" s="19" t="str">
        <f t="shared" si="241"/>
        <v>0</v>
      </c>
      <c r="D43" s="19" t="str">
        <f t="shared" si="242"/>
        <v>0</v>
      </c>
      <c r="E43" s="19" t="str">
        <f t="shared" si="243"/>
        <v>0</v>
      </c>
      <c r="F43" s="19" t="str">
        <f t="shared" si="244"/>
        <v>0</v>
      </c>
      <c r="G43" s="19" t="str">
        <f t="shared" si="245"/>
        <v>0</v>
      </c>
      <c r="I43" t="e">
        <f t="shared" si="246"/>
        <v>#VALUE!</v>
      </c>
      <c r="J43" t="e">
        <f t="shared" si="247"/>
        <v>#VALUE!</v>
      </c>
      <c r="K43" t="e">
        <f t="shared" si="248"/>
        <v>#VALUE!</v>
      </c>
      <c r="M43" t="e">
        <f t="shared" si="249"/>
        <v>#VALUE!</v>
      </c>
      <c r="N43" t="e">
        <f t="shared" si="250"/>
        <v>#VALUE!</v>
      </c>
      <c r="R43" s="19" t="str">
        <f t="shared" si="14"/>
        <v/>
      </c>
      <c r="T43" t="str">
        <f t="shared" si="15"/>
        <v/>
      </c>
      <c r="U43" s="4" t="str">
        <f t="shared" si="16"/>
        <v/>
      </c>
      <c r="V43" s="4" t="str">
        <f t="shared" si="145"/>
        <v/>
      </c>
      <c r="W43" s="4" t="str">
        <f t="shared" si="120"/>
        <v/>
      </c>
      <c r="X43" s="4" t="str">
        <f t="shared" si="146"/>
        <v/>
      </c>
      <c r="Y43" s="4" t="str">
        <f t="shared" si="147"/>
        <v/>
      </c>
      <c r="Z43" s="4" t="str">
        <f t="shared" si="148"/>
        <v/>
      </c>
      <c r="AA43" s="4" t="str">
        <f t="shared" si="149"/>
        <v/>
      </c>
      <c r="AB43" s="4" t="str">
        <f t="shared" si="150"/>
        <v/>
      </c>
      <c r="AC43" s="4" t="str">
        <f t="shared" si="151"/>
        <v/>
      </c>
      <c r="AD43" s="4" t="str">
        <f t="shared" si="152"/>
        <v/>
      </c>
      <c r="AE43" s="4" t="str">
        <f t="shared" si="153"/>
        <v/>
      </c>
      <c r="AF43" s="4" t="str">
        <f t="shared" si="154"/>
        <v/>
      </c>
      <c r="AG43" s="4" t="str">
        <f t="shared" si="155"/>
        <v/>
      </c>
      <c r="AH43" s="4" t="str">
        <f t="shared" si="156"/>
        <v/>
      </c>
      <c r="AI43" s="4" t="str">
        <f t="shared" si="157"/>
        <v/>
      </c>
      <c r="AJ43" s="4" t="str">
        <f t="shared" si="158"/>
        <v/>
      </c>
      <c r="AK43" s="63" t="str">
        <f t="shared" si="18"/>
        <v/>
      </c>
      <c r="AL43" s="4" t="str">
        <f t="shared" si="159"/>
        <v/>
      </c>
      <c r="AM43" s="4" t="str">
        <f t="shared" si="160"/>
        <v/>
      </c>
      <c r="AN43" s="4" t="str">
        <f t="shared" si="161"/>
        <v/>
      </c>
      <c r="AO43" s="4" t="str">
        <f t="shared" si="162"/>
        <v/>
      </c>
      <c r="AP43" s="4" t="str">
        <f t="shared" si="163"/>
        <v/>
      </c>
      <c r="AQ43" s="4" t="str">
        <f t="shared" si="164"/>
        <v/>
      </c>
      <c r="AR43" s="4" t="str">
        <f t="shared" si="165"/>
        <v/>
      </c>
      <c r="AS43" s="4" t="str">
        <f t="shared" si="166"/>
        <v/>
      </c>
      <c r="AT43" s="4" t="str">
        <f t="shared" si="167"/>
        <v/>
      </c>
      <c r="AU43" s="4" t="str">
        <f t="shared" si="168"/>
        <v/>
      </c>
      <c r="AV43" s="4" t="str">
        <f t="shared" si="169"/>
        <v/>
      </c>
      <c r="AW43" s="4" t="str">
        <f t="shared" si="170"/>
        <v/>
      </c>
      <c r="AX43" s="4" t="str">
        <f t="shared" si="171"/>
        <v/>
      </c>
      <c r="AY43" s="4" t="str">
        <f t="shared" si="172"/>
        <v/>
      </c>
      <c r="AZ43" s="4" t="str">
        <f t="shared" si="173"/>
        <v/>
      </c>
      <c r="BA43" s="4" t="str">
        <f t="shared" si="174"/>
        <v/>
      </c>
      <c r="BB43" s="4" t="str">
        <f t="shared" si="175"/>
        <v/>
      </c>
      <c r="BC43" s="4" t="str">
        <f t="shared" si="176"/>
        <v/>
      </c>
      <c r="BD43" s="4" t="str">
        <f t="shared" si="177"/>
        <v/>
      </c>
      <c r="BE43" s="4" t="str">
        <f t="shared" si="178"/>
        <v/>
      </c>
      <c r="BF43" s="4" t="str">
        <f t="shared" si="179"/>
        <v/>
      </c>
      <c r="BG43" s="4" t="str">
        <f t="shared" si="180"/>
        <v/>
      </c>
      <c r="BH43" s="4" t="str">
        <f t="shared" si="181"/>
        <v/>
      </c>
      <c r="BI43" s="4" t="str">
        <f t="shared" si="182"/>
        <v/>
      </c>
      <c r="BJ43" s="4" t="str">
        <f t="shared" si="183"/>
        <v/>
      </c>
      <c r="BK43" s="4" t="str">
        <f t="shared" si="184"/>
        <v/>
      </c>
      <c r="BL43" s="4" t="str">
        <f t="shared" si="185"/>
        <v/>
      </c>
      <c r="BM43" s="4" t="str">
        <f t="shared" si="186"/>
        <v/>
      </c>
      <c r="BN43" s="4" t="str">
        <f t="shared" si="187"/>
        <v/>
      </c>
      <c r="BO43" s="4" t="str">
        <f t="shared" si="188"/>
        <v/>
      </c>
      <c r="BP43" s="4" t="str">
        <f t="shared" si="189"/>
        <v/>
      </c>
      <c r="BQ43" s="4" t="str">
        <f t="shared" si="190"/>
        <v/>
      </c>
      <c r="BR43" s="4" t="str">
        <f t="shared" si="191"/>
        <v/>
      </c>
      <c r="BS43" s="4" t="str">
        <f t="shared" si="192"/>
        <v/>
      </c>
      <c r="BT43" s="4" t="str">
        <f t="shared" si="193"/>
        <v/>
      </c>
      <c r="BU43" s="4" t="str">
        <f t="shared" si="194"/>
        <v/>
      </c>
      <c r="BV43" s="4" t="str">
        <f t="shared" si="195"/>
        <v/>
      </c>
      <c r="BW43" s="4" t="str">
        <f t="shared" si="196"/>
        <v/>
      </c>
      <c r="BX43" s="4" t="str">
        <f t="shared" si="197"/>
        <v/>
      </c>
      <c r="BY43" s="4" t="str">
        <f t="shared" si="198"/>
        <v/>
      </c>
      <c r="BZ43" s="63" t="str">
        <f t="shared" si="19"/>
        <v/>
      </c>
      <c r="CA43" s="4" t="str">
        <f t="shared" si="199"/>
        <v/>
      </c>
      <c r="CB43" s="63" t="str">
        <f t="shared" si="63"/>
        <v/>
      </c>
      <c r="CC43" s="4" t="str">
        <f t="shared" si="200"/>
        <v/>
      </c>
      <c r="CD43" s="63" t="str">
        <f t="shared" si="20"/>
        <v/>
      </c>
      <c r="CE43" s="4" t="str">
        <f t="shared" si="201"/>
        <v/>
      </c>
      <c r="CF43" s="63" t="str">
        <f t="shared" si="21"/>
        <v/>
      </c>
      <c r="CG43" s="4" t="str">
        <f t="shared" si="202"/>
        <v/>
      </c>
      <c r="CH43" s="4" t="str">
        <f t="shared" si="203"/>
        <v/>
      </c>
      <c r="CI43" s="4" t="str">
        <f t="shared" si="204"/>
        <v/>
      </c>
      <c r="CJ43" s="63" t="str">
        <f t="shared" si="23"/>
        <v/>
      </c>
      <c r="CK43" s="4" t="str">
        <f t="shared" si="205"/>
        <v/>
      </c>
      <c r="CL43" s="4" t="str">
        <f t="shared" si="206"/>
        <v/>
      </c>
      <c r="CM43" s="4" t="str">
        <f t="shared" si="207"/>
        <v/>
      </c>
      <c r="CN43" s="4" t="str">
        <f t="shared" si="208"/>
        <v/>
      </c>
      <c r="CO43" s="4" t="str">
        <f t="shared" si="209"/>
        <v/>
      </c>
      <c r="CP43" s="4" t="str">
        <f t="shared" si="210"/>
        <v/>
      </c>
      <c r="CQ43" s="4" t="str">
        <f t="shared" si="211"/>
        <v/>
      </c>
      <c r="CR43" s="4" t="str">
        <f t="shared" si="212"/>
        <v/>
      </c>
      <c r="CS43" s="4" t="str">
        <f t="shared" si="213"/>
        <v/>
      </c>
      <c r="CT43" s="4" t="str">
        <f t="shared" si="214"/>
        <v/>
      </c>
      <c r="CU43" s="4" t="str">
        <f t="shared" si="215"/>
        <v/>
      </c>
      <c r="CV43" s="4" t="str">
        <f t="shared" si="216"/>
        <v/>
      </c>
      <c r="CW43" s="4" t="str">
        <f t="shared" si="217"/>
        <v/>
      </c>
      <c r="CX43" s="4" t="str">
        <f t="shared" si="218"/>
        <v/>
      </c>
      <c r="CY43" s="4" t="str">
        <f t="shared" si="219"/>
        <v/>
      </c>
      <c r="CZ43" s="4" t="str">
        <f t="shared" si="220"/>
        <v/>
      </c>
      <c r="DA43" s="4" t="str">
        <f t="shared" si="221"/>
        <v/>
      </c>
      <c r="DB43" s="4" t="str">
        <f t="shared" si="222"/>
        <v/>
      </c>
      <c r="DC43" s="4" t="str">
        <f t="shared" si="223"/>
        <v/>
      </c>
      <c r="DD43" s="4" t="str">
        <f t="shared" si="224"/>
        <v/>
      </c>
      <c r="DE43" s="4" t="str">
        <f t="shared" si="225"/>
        <v/>
      </c>
      <c r="DF43" s="4" t="str">
        <f t="shared" si="226"/>
        <v/>
      </c>
      <c r="DG43" s="4" t="str">
        <f t="shared" si="227"/>
        <v/>
      </c>
      <c r="DH43" s="4" t="str">
        <f t="shared" si="228"/>
        <v/>
      </c>
      <c r="DI43" s="4" t="str">
        <f t="shared" si="4"/>
        <v/>
      </c>
      <c r="DJ43" s="4" t="str">
        <f t="shared" si="229"/>
        <v/>
      </c>
      <c r="DK43" s="4" t="str">
        <f t="shared" si="230"/>
        <v/>
      </c>
      <c r="DL43" s="4" t="str">
        <f t="shared" si="231"/>
        <v/>
      </c>
      <c r="DM43" s="4" t="str">
        <f t="shared" si="232"/>
        <v/>
      </c>
      <c r="DN43" s="4" t="str">
        <f t="shared" si="233"/>
        <v/>
      </c>
      <c r="DO43" s="4" t="str">
        <f t="shared" si="234"/>
        <v/>
      </c>
      <c r="DP43" s="4" t="str">
        <f t="shared" si="235"/>
        <v/>
      </c>
      <c r="DQ43" s="4" t="str">
        <f t="shared" si="236"/>
        <v/>
      </c>
      <c r="DR43" s="4" t="str">
        <f t="shared" si="237"/>
        <v/>
      </c>
      <c r="DS43" s="4" t="str">
        <f t="shared" si="238"/>
        <v/>
      </c>
      <c r="DT43" s="4" t="str">
        <f t="shared" si="239"/>
        <v/>
      </c>
      <c r="DU43" s="4" t="str">
        <f t="shared" si="240"/>
        <v/>
      </c>
    </row>
    <row r="44" spans="3:129" x14ac:dyDescent="0.25">
      <c r="C44" s="19" t="str">
        <f t="shared" si="241"/>
        <v>0</v>
      </c>
      <c r="D44" s="19" t="str">
        <f t="shared" si="242"/>
        <v>0</v>
      </c>
      <c r="E44" s="19" t="str">
        <f t="shared" si="243"/>
        <v>0</v>
      </c>
      <c r="F44" s="19" t="str">
        <f t="shared" si="244"/>
        <v>0</v>
      </c>
      <c r="G44" s="19" t="str">
        <f t="shared" si="245"/>
        <v>0</v>
      </c>
      <c r="I44" t="e">
        <f t="shared" si="246"/>
        <v>#VALUE!</v>
      </c>
      <c r="J44" t="e">
        <f t="shared" si="247"/>
        <v>#VALUE!</v>
      </c>
      <c r="K44" t="e">
        <f t="shared" si="248"/>
        <v>#VALUE!</v>
      </c>
      <c r="M44" t="e">
        <f t="shared" si="249"/>
        <v>#VALUE!</v>
      </c>
      <c r="N44" t="e">
        <f t="shared" si="250"/>
        <v>#VALUE!</v>
      </c>
      <c r="R44" s="19" t="str">
        <f t="shared" si="14"/>
        <v/>
      </c>
      <c r="T44" t="str">
        <f t="shared" si="15"/>
        <v/>
      </c>
      <c r="U44" s="4" t="str">
        <f t="shared" si="16"/>
        <v/>
      </c>
      <c r="V44" s="4" t="str">
        <f t="shared" si="145"/>
        <v/>
      </c>
      <c r="W44" s="4" t="str">
        <f t="shared" si="120"/>
        <v/>
      </c>
      <c r="X44" s="4" t="str">
        <f t="shared" si="146"/>
        <v/>
      </c>
      <c r="Y44" s="4" t="str">
        <f t="shared" si="147"/>
        <v/>
      </c>
      <c r="Z44" s="4" t="str">
        <f t="shared" si="148"/>
        <v/>
      </c>
      <c r="AA44" s="4" t="str">
        <f t="shared" si="149"/>
        <v/>
      </c>
      <c r="AB44" s="4" t="str">
        <f t="shared" si="150"/>
        <v/>
      </c>
      <c r="AC44" s="4" t="str">
        <f t="shared" si="151"/>
        <v/>
      </c>
      <c r="AD44" s="4" t="str">
        <f t="shared" si="152"/>
        <v/>
      </c>
      <c r="AE44" s="4" t="str">
        <f t="shared" si="153"/>
        <v/>
      </c>
      <c r="AF44" s="4" t="str">
        <f t="shared" si="154"/>
        <v/>
      </c>
      <c r="AG44" s="4" t="str">
        <f t="shared" si="155"/>
        <v/>
      </c>
      <c r="AH44" s="4" t="str">
        <f t="shared" si="156"/>
        <v/>
      </c>
      <c r="AI44" s="4" t="str">
        <f t="shared" si="157"/>
        <v/>
      </c>
      <c r="AJ44" s="4" t="str">
        <f t="shared" si="158"/>
        <v/>
      </c>
      <c r="AK44" s="63" t="str">
        <f t="shared" si="18"/>
        <v/>
      </c>
      <c r="AL44" s="4" t="str">
        <f t="shared" si="159"/>
        <v/>
      </c>
      <c r="AM44" s="4" t="str">
        <f t="shared" si="160"/>
        <v/>
      </c>
      <c r="AN44" s="4" t="str">
        <f t="shared" si="161"/>
        <v/>
      </c>
      <c r="AO44" s="4" t="str">
        <f t="shared" si="162"/>
        <v/>
      </c>
      <c r="AP44" s="4" t="str">
        <f t="shared" si="163"/>
        <v/>
      </c>
      <c r="AQ44" s="4" t="str">
        <f t="shared" si="164"/>
        <v/>
      </c>
      <c r="AR44" s="4" t="str">
        <f t="shared" si="165"/>
        <v/>
      </c>
      <c r="AS44" s="4" t="str">
        <f t="shared" si="166"/>
        <v/>
      </c>
      <c r="AT44" s="4" t="str">
        <f t="shared" si="167"/>
        <v/>
      </c>
      <c r="AU44" s="4" t="str">
        <f t="shared" si="168"/>
        <v/>
      </c>
      <c r="AV44" s="4" t="str">
        <f t="shared" si="169"/>
        <v/>
      </c>
      <c r="AW44" s="4" t="str">
        <f t="shared" si="170"/>
        <v/>
      </c>
      <c r="AX44" s="4" t="str">
        <f t="shared" si="171"/>
        <v/>
      </c>
      <c r="AY44" s="4" t="str">
        <f t="shared" si="172"/>
        <v/>
      </c>
      <c r="AZ44" s="4" t="str">
        <f t="shared" si="173"/>
        <v/>
      </c>
      <c r="BA44" s="4" t="str">
        <f t="shared" si="174"/>
        <v/>
      </c>
      <c r="BB44" s="4" t="str">
        <f t="shared" si="175"/>
        <v/>
      </c>
      <c r="BC44" s="4" t="str">
        <f t="shared" si="176"/>
        <v/>
      </c>
      <c r="BD44" s="4" t="str">
        <f t="shared" si="177"/>
        <v/>
      </c>
      <c r="BE44" s="4" t="str">
        <f t="shared" si="178"/>
        <v/>
      </c>
      <c r="BF44" s="4" t="str">
        <f t="shared" si="179"/>
        <v/>
      </c>
      <c r="BG44" s="4" t="str">
        <f t="shared" si="180"/>
        <v/>
      </c>
      <c r="BH44" s="4" t="str">
        <f t="shared" si="181"/>
        <v/>
      </c>
      <c r="BI44" s="4" t="str">
        <f t="shared" si="182"/>
        <v/>
      </c>
      <c r="BJ44" s="4" t="str">
        <f t="shared" si="183"/>
        <v/>
      </c>
      <c r="BK44" s="4" t="str">
        <f t="shared" si="184"/>
        <v/>
      </c>
      <c r="BL44" s="4" t="str">
        <f t="shared" si="185"/>
        <v/>
      </c>
      <c r="BM44" s="4" t="str">
        <f t="shared" si="186"/>
        <v/>
      </c>
      <c r="BN44" s="4" t="str">
        <f t="shared" si="187"/>
        <v/>
      </c>
      <c r="BO44" s="4" t="str">
        <f t="shared" si="188"/>
        <v/>
      </c>
      <c r="BP44" s="4" t="str">
        <f t="shared" si="189"/>
        <v/>
      </c>
      <c r="BQ44" s="4" t="str">
        <f t="shared" si="190"/>
        <v/>
      </c>
      <c r="BR44" s="4" t="str">
        <f t="shared" si="191"/>
        <v/>
      </c>
      <c r="BS44" s="4" t="str">
        <f t="shared" si="192"/>
        <v/>
      </c>
      <c r="BT44" s="4" t="str">
        <f t="shared" si="193"/>
        <v/>
      </c>
      <c r="BU44" s="4" t="str">
        <f t="shared" si="194"/>
        <v/>
      </c>
      <c r="BV44" s="4" t="str">
        <f t="shared" si="195"/>
        <v/>
      </c>
      <c r="BW44" s="4" t="str">
        <f t="shared" si="196"/>
        <v/>
      </c>
      <c r="BX44" s="4" t="str">
        <f t="shared" si="197"/>
        <v/>
      </c>
      <c r="BY44" s="4" t="str">
        <f t="shared" si="198"/>
        <v/>
      </c>
      <c r="BZ44" s="63" t="str">
        <f t="shared" si="19"/>
        <v/>
      </c>
      <c r="CA44" s="4" t="str">
        <f t="shared" si="199"/>
        <v/>
      </c>
      <c r="CB44" s="63" t="str">
        <f t="shared" si="63"/>
        <v/>
      </c>
      <c r="CC44" s="4" t="str">
        <f t="shared" si="200"/>
        <v/>
      </c>
      <c r="CD44" s="63" t="str">
        <f t="shared" si="20"/>
        <v/>
      </c>
      <c r="CE44" s="4" t="str">
        <f t="shared" si="201"/>
        <v/>
      </c>
      <c r="CF44" s="63" t="str">
        <f t="shared" si="21"/>
        <v/>
      </c>
      <c r="CG44" s="4" t="str">
        <f t="shared" si="202"/>
        <v/>
      </c>
      <c r="CH44" s="4" t="str">
        <f t="shared" si="203"/>
        <v/>
      </c>
      <c r="CI44" s="4" t="str">
        <f t="shared" si="204"/>
        <v/>
      </c>
      <c r="CJ44" s="63" t="str">
        <f t="shared" si="23"/>
        <v/>
      </c>
      <c r="CK44" s="4" t="str">
        <f t="shared" si="205"/>
        <v/>
      </c>
      <c r="CL44" s="4" t="str">
        <f t="shared" si="206"/>
        <v/>
      </c>
      <c r="CM44" s="4" t="str">
        <f t="shared" si="207"/>
        <v/>
      </c>
      <c r="CN44" s="4" t="str">
        <f t="shared" si="208"/>
        <v/>
      </c>
      <c r="CO44" s="4" t="str">
        <f t="shared" si="209"/>
        <v/>
      </c>
      <c r="CP44" s="4" t="str">
        <f t="shared" si="210"/>
        <v/>
      </c>
      <c r="CQ44" s="4" t="str">
        <f t="shared" si="211"/>
        <v/>
      </c>
      <c r="CR44" s="4" t="str">
        <f t="shared" si="212"/>
        <v/>
      </c>
      <c r="CS44" s="4" t="str">
        <f t="shared" si="213"/>
        <v/>
      </c>
      <c r="CT44" s="4" t="str">
        <f t="shared" si="214"/>
        <v/>
      </c>
      <c r="CU44" s="4" t="str">
        <f t="shared" si="215"/>
        <v/>
      </c>
      <c r="CV44" s="4" t="str">
        <f t="shared" si="216"/>
        <v/>
      </c>
      <c r="CW44" s="4" t="str">
        <f t="shared" si="217"/>
        <v/>
      </c>
      <c r="CX44" s="4" t="str">
        <f t="shared" si="218"/>
        <v/>
      </c>
      <c r="CY44" s="4" t="str">
        <f t="shared" si="219"/>
        <v/>
      </c>
      <c r="CZ44" s="4" t="str">
        <f t="shared" si="220"/>
        <v/>
      </c>
      <c r="DA44" s="4" t="str">
        <f t="shared" si="221"/>
        <v/>
      </c>
      <c r="DB44" s="4" t="str">
        <f t="shared" si="222"/>
        <v/>
      </c>
      <c r="DC44" s="4" t="str">
        <f t="shared" si="223"/>
        <v/>
      </c>
      <c r="DD44" s="4" t="str">
        <f t="shared" si="224"/>
        <v/>
      </c>
      <c r="DE44" s="4" t="str">
        <f t="shared" si="225"/>
        <v/>
      </c>
      <c r="DF44" s="4" t="str">
        <f t="shared" si="226"/>
        <v/>
      </c>
      <c r="DG44" s="4" t="str">
        <f t="shared" si="227"/>
        <v/>
      </c>
      <c r="DH44" s="4" t="str">
        <f t="shared" si="228"/>
        <v/>
      </c>
      <c r="DI44" s="4" t="str">
        <f t="shared" si="4"/>
        <v/>
      </c>
      <c r="DJ44" s="4" t="str">
        <f t="shared" si="229"/>
        <v/>
      </c>
      <c r="DK44" s="4" t="str">
        <f t="shared" si="230"/>
        <v/>
      </c>
      <c r="DL44" s="4" t="str">
        <f t="shared" si="231"/>
        <v/>
      </c>
      <c r="DM44" s="4" t="str">
        <f t="shared" si="232"/>
        <v/>
      </c>
      <c r="DN44" s="4" t="str">
        <f t="shared" si="233"/>
        <v/>
      </c>
      <c r="DO44" s="4" t="str">
        <f t="shared" si="234"/>
        <v/>
      </c>
      <c r="DP44" s="4" t="str">
        <f t="shared" si="235"/>
        <v/>
      </c>
      <c r="DQ44" s="4" t="str">
        <f t="shared" si="236"/>
        <v/>
      </c>
      <c r="DR44" s="4" t="str">
        <f t="shared" si="237"/>
        <v/>
      </c>
      <c r="DS44" s="4" t="str">
        <f t="shared" si="238"/>
        <v/>
      </c>
      <c r="DT44" s="4" t="str">
        <f t="shared" si="239"/>
        <v/>
      </c>
      <c r="DU44" s="4" t="str">
        <f t="shared" si="240"/>
        <v/>
      </c>
    </row>
    <row r="45" spans="3:129" x14ac:dyDescent="0.25">
      <c r="C45" s="19" t="str">
        <f t="shared" si="241"/>
        <v>0</v>
      </c>
      <c r="D45" s="19" t="str">
        <f t="shared" si="242"/>
        <v>0</v>
      </c>
      <c r="E45" s="19" t="str">
        <f t="shared" si="243"/>
        <v>0</v>
      </c>
      <c r="F45" s="19" t="str">
        <f t="shared" si="244"/>
        <v>0</v>
      </c>
      <c r="G45" s="19" t="str">
        <f t="shared" si="245"/>
        <v>0</v>
      </c>
      <c r="I45" t="e">
        <f t="shared" si="246"/>
        <v>#VALUE!</v>
      </c>
      <c r="J45" t="e">
        <f t="shared" si="247"/>
        <v>#VALUE!</v>
      </c>
      <c r="K45" t="e">
        <f t="shared" si="248"/>
        <v>#VALUE!</v>
      </c>
      <c r="M45" t="e">
        <f t="shared" si="249"/>
        <v>#VALUE!</v>
      </c>
      <c r="N45" t="e">
        <f t="shared" si="250"/>
        <v>#VALUE!</v>
      </c>
      <c r="R45" s="19" t="str">
        <f t="shared" si="14"/>
        <v/>
      </c>
      <c r="T45" t="str">
        <f t="shared" si="15"/>
        <v/>
      </c>
      <c r="U45" s="4" t="str">
        <f t="shared" si="16"/>
        <v/>
      </c>
      <c r="V45" s="4" t="str">
        <f t="shared" si="145"/>
        <v/>
      </c>
      <c r="W45" s="4" t="str">
        <f t="shared" si="120"/>
        <v/>
      </c>
      <c r="X45" s="4" t="str">
        <f t="shared" si="146"/>
        <v/>
      </c>
      <c r="Y45" s="4" t="str">
        <f t="shared" si="147"/>
        <v/>
      </c>
      <c r="Z45" s="4" t="str">
        <f t="shared" si="148"/>
        <v/>
      </c>
      <c r="AA45" s="4" t="str">
        <f t="shared" si="149"/>
        <v/>
      </c>
      <c r="AB45" s="4" t="str">
        <f t="shared" si="150"/>
        <v/>
      </c>
      <c r="AC45" s="4" t="str">
        <f t="shared" si="151"/>
        <v/>
      </c>
      <c r="AD45" s="4" t="str">
        <f t="shared" si="152"/>
        <v/>
      </c>
      <c r="AE45" s="4" t="str">
        <f t="shared" si="153"/>
        <v/>
      </c>
      <c r="AF45" s="4" t="str">
        <f t="shared" si="154"/>
        <v/>
      </c>
      <c r="AG45" s="4" t="str">
        <f t="shared" si="155"/>
        <v/>
      </c>
      <c r="AH45" s="4" t="str">
        <f t="shared" si="156"/>
        <v/>
      </c>
      <c r="AI45" s="4" t="str">
        <f t="shared" si="157"/>
        <v/>
      </c>
      <c r="AJ45" s="4" t="str">
        <f t="shared" si="158"/>
        <v/>
      </c>
      <c r="AK45" s="63" t="str">
        <f t="shared" si="18"/>
        <v/>
      </c>
      <c r="AL45" s="4" t="str">
        <f t="shared" si="159"/>
        <v/>
      </c>
      <c r="AM45" s="4" t="str">
        <f t="shared" si="160"/>
        <v/>
      </c>
      <c r="AN45" s="4" t="str">
        <f t="shared" si="161"/>
        <v/>
      </c>
      <c r="AO45" s="4" t="str">
        <f t="shared" si="162"/>
        <v/>
      </c>
      <c r="AP45" s="4" t="str">
        <f t="shared" si="163"/>
        <v/>
      </c>
      <c r="AQ45" s="4" t="str">
        <f t="shared" si="164"/>
        <v/>
      </c>
      <c r="AR45" s="4" t="str">
        <f t="shared" si="165"/>
        <v/>
      </c>
      <c r="AS45" s="4" t="str">
        <f t="shared" si="166"/>
        <v/>
      </c>
      <c r="AT45" s="4" t="str">
        <f t="shared" si="167"/>
        <v/>
      </c>
      <c r="AU45" s="4" t="str">
        <f t="shared" si="168"/>
        <v/>
      </c>
      <c r="AV45" s="4" t="str">
        <f t="shared" si="169"/>
        <v/>
      </c>
      <c r="AW45" s="4" t="str">
        <f t="shared" si="170"/>
        <v/>
      </c>
      <c r="AX45" s="4" t="str">
        <f t="shared" si="171"/>
        <v/>
      </c>
      <c r="AY45" s="4" t="str">
        <f t="shared" si="172"/>
        <v/>
      </c>
      <c r="AZ45" s="4" t="str">
        <f t="shared" si="173"/>
        <v/>
      </c>
      <c r="BA45" s="4" t="str">
        <f t="shared" si="174"/>
        <v/>
      </c>
      <c r="BB45" s="4" t="str">
        <f t="shared" si="175"/>
        <v/>
      </c>
      <c r="BC45" s="4" t="str">
        <f t="shared" si="176"/>
        <v/>
      </c>
      <c r="BD45" s="4" t="str">
        <f t="shared" si="177"/>
        <v/>
      </c>
      <c r="BE45" s="4" t="str">
        <f t="shared" si="178"/>
        <v/>
      </c>
      <c r="BF45" s="4" t="str">
        <f t="shared" si="179"/>
        <v/>
      </c>
      <c r="BG45" s="4" t="str">
        <f t="shared" si="180"/>
        <v/>
      </c>
      <c r="BH45" s="4" t="str">
        <f t="shared" si="181"/>
        <v/>
      </c>
      <c r="BI45" s="4" t="str">
        <f t="shared" si="182"/>
        <v/>
      </c>
      <c r="BJ45" s="4" t="str">
        <f t="shared" si="183"/>
        <v/>
      </c>
      <c r="BK45" s="4" t="str">
        <f t="shared" si="184"/>
        <v/>
      </c>
      <c r="BL45" s="4" t="str">
        <f t="shared" si="185"/>
        <v/>
      </c>
      <c r="BM45" s="4" t="str">
        <f t="shared" si="186"/>
        <v/>
      </c>
      <c r="BN45" s="4" t="str">
        <f t="shared" si="187"/>
        <v/>
      </c>
      <c r="BO45" s="4" t="str">
        <f t="shared" si="188"/>
        <v/>
      </c>
      <c r="BP45" s="4" t="str">
        <f t="shared" si="189"/>
        <v/>
      </c>
      <c r="BQ45" s="4" t="str">
        <f t="shared" si="190"/>
        <v/>
      </c>
      <c r="BR45" s="4" t="str">
        <f t="shared" si="191"/>
        <v/>
      </c>
      <c r="BS45" s="4" t="str">
        <f t="shared" si="192"/>
        <v/>
      </c>
      <c r="BT45" s="4" t="str">
        <f t="shared" si="193"/>
        <v/>
      </c>
      <c r="BU45" s="4" t="str">
        <f t="shared" si="194"/>
        <v/>
      </c>
      <c r="BV45" s="4" t="str">
        <f t="shared" si="195"/>
        <v/>
      </c>
      <c r="BW45" s="4" t="str">
        <f t="shared" si="196"/>
        <v/>
      </c>
      <c r="BX45" s="4" t="str">
        <f t="shared" si="197"/>
        <v/>
      </c>
      <c r="BY45" s="4" t="str">
        <f t="shared" si="198"/>
        <v/>
      </c>
      <c r="BZ45" s="63" t="str">
        <f t="shared" si="19"/>
        <v/>
      </c>
      <c r="CA45" s="4" t="str">
        <f t="shared" si="199"/>
        <v/>
      </c>
      <c r="CB45" s="63" t="str">
        <f t="shared" si="63"/>
        <v/>
      </c>
      <c r="CC45" s="4" t="str">
        <f t="shared" si="200"/>
        <v/>
      </c>
      <c r="CD45" s="63" t="str">
        <f t="shared" si="20"/>
        <v/>
      </c>
      <c r="CE45" s="4" t="str">
        <f t="shared" si="201"/>
        <v/>
      </c>
      <c r="CF45" s="63" t="str">
        <f t="shared" si="21"/>
        <v/>
      </c>
      <c r="CG45" s="4" t="str">
        <f t="shared" si="202"/>
        <v/>
      </c>
      <c r="CH45" s="4" t="str">
        <f t="shared" si="203"/>
        <v/>
      </c>
      <c r="CI45" s="4" t="str">
        <f t="shared" si="204"/>
        <v/>
      </c>
      <c r="CJ45" s="63" t="str">
        <f t="shared" si="23"/>
        <v/>
      </c>
      <c r="CK45" s="4" t="str">
        <f t="shared" si="205"/>
        <v/>
      </c>
      <c r="CL45" s="4" t="str">
        <f t="shared" si="206"/>
        <v/>
      </c>
      <c r="CM45" s="4" t="str">
        <f t="shared" si="207"/>
        <v/>
      </c>
      <c r="CN45" s="4" t="str">
        <f t="shared" si="208"/>
        <v/>
      </c>
      <c r="CO45" s="4" t="str">
        <f t="shared" si="209"/>
        <v/>
      </c>
      <c r="CP45" s="4" t="str">
        <f t="shared" si="210"/>
        <v/>
      </c>
      <c r="CQ45" s="4" t="str">
        <f t="shared" si="211"/>
        <v/>
      </c>
      <c r="CR45" s="4" t="str">
        <f t="shared" si="212"/>
        <v/>
      </c>
      <c r="CS45" s="4" t="str">
        <f t="shared" si="213"/>
        <v/>
      </c>
      <c r="CT45" s="4" t="str">
        <f t="shared" si="214"/>
        <v/>
      </c>
      <c r="CU45" s="4" t="str">
        <f t="shared" si="215"/>
        <v/>
      </c>
      <c r="CV45" s="4" t="str">
        <f t="shared" si="216"/>
        <v/>
      </c>
      <c r="CW45" s="4" t="str">
        <f t="shared" si="217"/>
        <v/>
      </c>
      <c r="CX45" s="4" t="str">
        <f t="shared" si="218"/>
        <v/>
      </c>
      <c r="CY45" s="4" t="str">
        <f t="shared" si="219"/>
        <v/>
      </c>
      <c r="CZ45" s="4" t="str">
        <f t="shared" si="220"/>
        <v/>
      </c>
      <c r="DA45" s="4" t="str">
        <f t="shared" si="221"/>
        <v/>
      </c>
      <c r="DB45" s="4" t="str">
        <f t="shared" si="222"/>
        <v/>
      </c>
      <c r="DC45" s="4" t="str">
        <f t="shared" si="223"/>
        <v/>
      </c>
      <c r="DD45" s="4" t="str">
        <f t="shared" si="224"/>
        <v/>
      </c>
      <c r="DE45" s="4" t="str">
        <f t="shared" si="225"/>
        <v/>
      </c>
      <c r="DF45" s="4" t="str">
        <f t="shared" si="226"/>
        <v/>
      </c>
      <c r="DG45" s="4" t="str">
        <f t="shared" si="227"/>
        <v/>
      </c>
      <c r="DH45" s="4" t="str">
        <f t="shared" si="228"/>
        <v/>
      </c>
      <c r="DI45" s="4" t="str">
        <f t="shared" si="4"/>
        <v/>
      </c>
      <c r="DJ45" s="4" t="str">
        <f t="shared" si="229"/>
        <v/>
      </c>
      <c r="DK45" s="4" t="str">
        <f t="shared" si="230"/>
        <v/>
      </c>
      <c r="DL45" s="4" t="str">
        <f t="shared" si="231"/>
        <v/>
      </c>
      <c r="DM45" s="4" t="str">
        <f t="shared" si="232"/>
        <v/>
      </c>
      <c r="DN45" s="4" t="str">
        <f t="shared" si="233"/>
        <v/>
      </c>
      <c r="DO45" s="4" t="str">
        <f t="shared" si="234"/>
        <v/>
      </c>
      <c r="DP45" s="4" t="str">
        <f t="shared" si="235"/>
        <v/>
      </c>
      <c r="DQ45" s="4" t="str">
        <f t="shared" si="236"/>
        <v/>
      </c>
      <c r="DR45" s="4" t="str">
        <f t="shared" si="237"/>
        <v/>
      </c>
      <c r="DS45" s="4" t="str">
        <f t="shared" si="238"/>
        <v/>
      </c>
      <c r="DT45" s="4" t="str">
        <f t="shared" si="239"/>
        <v/>
      </c>
      <c r="DU45" s="4" t="str">
        <f t="shared" si="240"/>
        <v/>
      </c>
    </row>
    <row r="46" spans="3:129" x14ac:dyDescent="0.25">
      <c r="C46" s="19" t="str">
        <f t="shared" si="241"/>
        <v>0</v>
      </c>
      <c r="D46" s="19" t="str">
        <f t="shared" si="242"/>
        <v>0</v>
      </c>
      <c r="E46" s="19" t="str">
        <f t="shared" si="243"/>
        <v>0</v>
      </c>
      <c r="F46" s="19" t="str">
        <f t="shared" si="244"/>
        <v>0</v>
      </c>
      <c r="G46" s="19" t="str">
        <f t="shared" si="245"/>
        <v>0</v>
      </c>
      <c r="I46" t="e">
        <f t="shared" si="246"/>
        <v>#VALUE!</v>
      </c>
      <c r="J46" t="e">
        <f t="shared" si="247"/>
        <v>#VALUE!</v>
      </c>
      <c r="K46" t="e">
        <f t="shared" si="248"/>
        <v>#VALUE!</v>
      </c>
      <c r="M46" t="e">
        <f t="shared" si="249"/>
        <v>#VALUE!</v>
      </c>
      <c r="N46" t="e">
        <f t="shared" si="250"/>
        <v>#VALUE!</v>
      </c>
      <c r="R46" s="19" t="str">
        <f t="shared" si="14"/>
        <v/>
      </c>
      <c r="T46" t="str">
        <f t="shared" si="15"/>
        <v/>
      </c>
      <c r="U46" s="4" t="str">
        <f t="shared" si="16"/>
        <v/>
      </c>
      <c r="V46" s="4" t="str">
        <f t="shared" si="145"/>
        <v/>
      </c>
      <c r="W46" s="4" t="str">
        <f t="shared" si="120"/>
        <v/>
      </c>
      <c r="X46" s="4" t="str">
        <f t="shared" si="146"/>
        <v/>
      </c>
      <c r="Y46" s="4" t="str">
        <f t="shared" si="147"/>
        <v/>
      </c>
      <c r="Z46" s="4" t="str">
        <f t="shared" si="148"/>
        <v/>
      </c>
      <c r="AA46" s="4" t="str">
        <f t="shared" si="149"/>
        <v/>
      </c>
      <c r="AB46" s="4" t="str">
        <f t="shared" si="150"/>
        <v/>
      </c>
      <c r="AC46" s="4" t="str">
        <f t="shared" si="151"/>
        <v/>
      </c>
      <c r="AD46" s="4" t="str">
        <f t="shared" si="152"/>
        <v/>
      </c>
      <c r="AE46" s="4" t="str">
        <f t="shared" si="153"/>
        <v/>
      </c>
      <c r="AF46" s="4" t="str">
        <f t="shared" si="154"/>
        <v/>
      </c>
      <c r="AG46" s="4" t="str">
        <f t="shared" si="155"/>
        <v/>
      </c>
      <c r="AH46" s="4" t="str">
        <f t="shared" si="156"/>
        <v/>
      </c>
      <c r="AI46" s="4" t="str">
        <f t="shared" si="157"/>
        <v/>
      </c>
      <c r="AJ46" s="4" t="str">
        <f t="shared" si="158"/>
        <v/>
      </c>
      <c r="AK46" s="63" t="str">
        <f t="shared" si="18"/>
        <v/>
      </c>
      <c r="AL46" s="4" t="str">
        <f t="shared" si="159"/>
        <v/>
      </c>
      <c r="AM46" s="4" t="str">
        <f t="shared" si="160"/>
        <v/>
      </c>
      <c r="AN46" s="4" t="str">
        <f t="shared" si="161"/>
        <v/>
      </c>
      <c r="AO46" s="4" t="str">
        <f t="shared" si="162"/>
        <v/>
      </c>
      <c r="AP46" s="4" t="str">
        <f t="shared" si="163"/>
        <v/>
      </c>
      <c r="AQ46" s="4" t="str">
        <f t="shared" si="164"/>
        <v/>
      </c>
      <c r="AR46" s="4" t="str">
        <f t="shared" si="165"/>
        <v/>
      </c>
      <c r="AS46" s="4" t="str">
        <f t="shared" si="166"/>
        <v/>
      </c>
      <c r="AT46" s="4" t="str">
        <f t="shared" si="167"/>
        <v/>
      </c>
      <c r="AU46" s="4" t="str">
        <f t="shared" si="168"/>
        <v/>
      </c>
      <c r="AV46" s="4" t="str">
        <f t="shared" si="169"/>
        <v/>
      </c>
      <c r="AW46" s="4" t="str">
        <f t="shared" si="170"/>
        <v/>
      </c>
      <c r="AX46" s="4" t="str">
        <f t="shared" si="171"/>
        <v/>
      </c>
      <c r="AY46" s="4" t="str">
        <f t="shared" si="172"/>
        <v/>
      </c>
      <c r="AZ46" s="4" t="str">
        <f t="shared" si="173"/>
        <v/>
      </c>
      <c r="BA46" s="4" t="str">
        <f t="shared" si="174"/>
        <v/>
      </c>
      <c r="BB46" s="4" t="str">
        <f t="shared" si="175"/>
        <v/>
      </c>
      <c r="BC46" s="4" t="str">
        <f t="shared" si="176"/>
        <v/>
      </c>
      <c r="BD46" s="4" t="str">
        <f t="shared" si="177"/>
        <v/>
      </c>
      <c r="BE46" s="4" t="str">
        <f t="shared" si="178"/>
        <v/>
      </c>
      <c r="BF46" s="4" t="str">
        <f t="shared" si="179"/>
        <v/>
      </c>
      <c r="BG46" s="4" t="str">
        <f t="shared" si="180"/>
        <v/>
      </c>
      <c r="BH46" s="4" t="str">
        <f t="shared" si="181"/>
        <v/>
      </c>
      <c r="BI46" s="4" t="str">
        <f t="shared" si="182"/>
        <v/>
      </c>
      <c r="BJ46" s="4" t="str">
        <f t="shared" si="183"/>
        <v/>
      </c>
      <c r="BK46" s="4" t="str">
        <f t="shared" si="184"/>
        <v/>
      </c>
      <c r="BL46" s="4" t="str">
        <f t="shared" si="185"/>
        <v/>
      </c>
      <c r="BM46" s="4" t="str">
        <f t="shared" si="186"/>
        <v/>
      </c>
      <c r="BN46" s="4" t="str">
        <f t="shared" si="187"/>
        <v/>
      </c>
      <c r="BO46" s="4" t="str">
        <f t="shared" si="188"/>
        <v/>
      </c>
      <c r="BP46" s="4" t="str">
        <f t="shared" si="189"/>
        <v/>
      </c>
      <c r="BQ46" s="4" t="str">
        <f t="shared" si="190"/>
        <v/>
      </c>
      <c r="BR46" s="4" t="str">
        <f t="shared" si="191"/>
        <v/>
      </c>
      <c r="BS46" s="4" t="str">
        <f t="shared" si="192"/>
        <v/>
      </c>
      <c r="BT46" s="4" t="str">
        <f t="shared" si="193"/>
        <v/>
      </c>
      <c r="BU46" s="4" t="str">
        <f t="shared" si="194"/>
        <v/>
      </c>
      <c r="BV46" s="4" t="str">
        <f t="shared" si="195"/>
        <v/>
      </c>
      <c r="BW46" s="4" t="str">
        <f t="shared" si="196"/>
        <v/>
      </c>
      <c r="BX46" s="4" t="str">
        <f t="shared" si="197"/>
        <v/>
      </c>
      <c r="BY46" s="4" t="str">
        <f t="shared" si="198"/>
        <v/>
      </c>
      <c r="BZ46" s="63" t="str">
        <f t="shared" si="19"/>
        <v/>
      </c>
      <c r="CA46" s="4" t="str">
        <f t="shared" si="199"/>
        <v/>
      </c>
      <c r="CB46" s="63" t="str">
        <f t="shared" si="63"/>
        <v/>
      </c>
      <c r="CC46" s="4" t="str">
        <f t="shared" si="200"/>
        <v/>
      </c>
      <c r="CD46" s="63" t="str">
        <f t="shared" si="20"/>
        <v/>
      </c>
      <c r="CE46" s="4" t="str">
        <f t="shared" si="201"/>
        <v/>
      </c>
      <c r="CF46" s="63" t="str">
        <f t="shared" si="21"/>
        <v/>
      </c>
      <c r="CG46" s="4" t="str">
        <f t="shared" si="202"/>
        <v/>
      </c>
      <c r="CH46" s="4" t="str">
        <f t="shared" si="203"/>
        <v/>
      </c>
      <c r="CI46" s="4" t="str">
        <f t="shared" si="204"/>
        <v/>
      </c>
      <c r="CJ46" s="63" t="str">
        <f t="shared" si="23"/>
        <v/>
      </c>
      <c r="CK46" s="4" t="str">
        <f t="shared" si="205"/>
        <v/>
      </c>
      <c r="CL46" s="4" t="str">
        <f t="shared" si="206"/>
        <v/>
      </c>
      <c r="CM46" s="4" t="str">
        <f t="shared" si="207"/>
        <v/>
      </c>
      <c r="CN46" s="4" t="str">
        <f t="shared" si="208"/>
        <v/>
      </c>
      <c r="CO46" s="4" t="str">
        <f t="shared" si="209"/>
        <v/>
      </c>
      <c r="CP46" s="4" t="str">
        <f t="shared" si="210"/>
        <v/>
      </c>
      <c r="CQ46" s="4" t="str">
        <f t="shared" si="211"/>
        <v/>
      </c>
      <c r="CR46" s="4" t="str">
        <f t="shared" si="212"/>
        <v/>
      </c>
      <c r="CS46" s="4" t="str">
        <f t="shared" si="213"/>
        <v/>
      </c>
      <c r="CT46" s="4" t="str">
        <f t="shared" si="214"/>
        <v/>
      </c>
      <c r="CU46" s="4" t="str">
        <f t="shared" si="215"/>
        <v/>
      </c>
      <c r="CV46" s="4" t="str">
        <f t="shared" si="216"/>
        <v/>
      </c>
      <c r="CW46" s="4" t="str">
        <f t="shared" si="217"/>
        <v/>
      </c>
      <c r="CX46" s="4" t="str">
        <f t="shared" si="218"/>
        <v/>
      </c>
      <c r="CY46" s="4" t="str">
        <f t="shared" si="219"/>
        <v/>
      </c>
      <c r="CZ46" s="4" t="str">
        <f t="shared" si="220"/>
        <v/>
      </c>
      <c r="DA46" s="4" t="str">
        <f t="shared" si="221"/>
        <v/>
      </c>
      <c r="DB46" s="4" t="str">
        <f t="shared" si="222"/>
        <v/>
      </c>
      <c r="DC46" s="4" t="str">
        <f t="shared" si="223"/>
        <v/>
      </c>
      <c r="DD46" s="4" t="str">
        <f t="shared" si="224"/>
        <v/>
      </c>
      <c r="DE46" s="4" t="str">
        <f t="shared" si="225"/>
        <v/>
      </c>
      <c r="DF46" s="4" t="str">
        <f t="shared" si="226"/>
        <v/>
      </c>
      <c r="DG46" s="4" t="str">
        <f t="shared" si="227"/>
        <v/>
      </c>
      <c r="DH46" s="4" t="str">
        <f t="shared" si="228"/>
        <v/>
      </c>
      <c r="DI46" s="4" t="str">
        <f t="shared" si="4"/>
        <v/>
      </c>
      <c r="DJ46" s="4" t="str">
        <f t="shared" si="229"/>
        <v/>
      </c>
      <c r="DK46" s="4" t="str">
        <f t="shared" si="230"/>
        <v/>
      </c>
      <c r="DL46" s="4" t="str">
        <f t="shared" si="231"/>
        <v/>
      </c>
      <c r="DM46" s="4" t="str">
        <f t="shared" si="232"/>
        <v/>
      </c>
      <c r="DN46" s="4" t="str">
        <f t="shared" si="233"/>
        <v/>
      </c>
      <c r="DO46" s="4" t="str">
        <f t="shared" si="234"/>
        <v/>
      </c>
      <c r="DP46" s="4" t="str">
        <f t="shared" si="235"/>
        <v/>
      </c>
      <c r="DQ46" s="4" t="str">
        <f t="shared" si="236"/>
        <v/>
      </c>
      <c r="DR46" s="4" t="str">
        <f t="shared" si="237"/>
        <v/>
      </c>
      <c r="DS46" s="4" t="str">
        <f t="shared" si="238"/>
        <v/>
      </c>
      <c r="DT46" s="4" t="str">
        <f t="shared" si="239"/>
        <v/>
      </c>
      <c r="DU46" s="4" t="str">
        <f t="shared" si="240"/>
        <v/>
      </c>
    </row>
    <row r="47" spans="3:129" x14ac:dyDescent="0.25">
      <c r="C47" s="19" t="str">
        <f t="shared" si="241"/>
        <v>0</v>
      </c>
      <c r="D47" s="19" t="str">
        <f t="shared" si="242"/>
        <v>0</v>
      </c>
      <c r="E47" s="19" t="str">
        <f t="shared" si="243"/>
        <v>0</v>
      </c>
      <c r="F47" s="19" t="str">
        <f t="shared" si="244"/>
        <v>0</v>
      </c>
      <c r="G47" s="19" t="str">
        <f t="shared" si="245"/>
        <v>0</v>
      </c>
      <c r="I47" t="e">
        <f t="shared" si="246"/>
        <v>#VALUE!</v>
      </c>
      <c r="J47" t="e">
        <f t="shared" si="247"/>
        <v>#VALUE!</v>
      </c>
      <c r="K47" t="e">
        <f t="shared" si="248"/>
        <v>#VALUE!</v>
      </c>
      <c r="M47" t="e">
        <f t="shared" si="249"/>
        <v>#VALUE!</v>
      </c>
      <c r="N47" t="e">
        <f t="shared" si="250"/>
        <v>#VALUE!</v>
      </c>
      <c r="R47" s="19" t="str">
        <f t="shared" si="14"/>
        <v/>
      </c>
      <c r="T47" t="str">
        <f t="shared" si="15"/>
        <v/>
      </c>
      <c r="U47" s="4" t="str">
        <f t="shared" si="16"/>
        <v/>
      </c>
      <c r="V47" s="4" t="str">
        <f t="shared" si="145"/>
        <v/>
      </c>
      <c r="W47" s="4" t="str">
        <f t="shared" si="120"/>
        <v/>
      </c>
      <c r="X47" s="4" t="str">
        <f t="shared" si="146"/>
        <v/>
      </c>
      <c r="Y47" s="4" t="str">
        <f t="shared" si="147"/>
        <v/>
      </c>
      <c r="Z47" s="4" t="str">
        <f t="shared" si="148"/>
        <v/>
      </c>
      <c r="AA47" s="4" t="str">
        <f t="shared" si="149"/>
        <v/>
      </c>
      <c r="AB47" s="4" t="str">
        <f t="shared" si="150"/>
        <v/>
      </c>
      <c r="AC47" s="4" t="str">
        <f t="shared" si="151"/>
        <v/>
      </c>
      <c r="AD47" s="4" t="str">
        <f t="shared" si="152"/>
        <v/>
      </c>
      <c r="AE47" s="4" t="str">
        <f t="shared" si="153"/>
        <v/>
      </c>
      <c r="AF47" s="4" t="str">
        <f t="shared" si="154"/>
        <v/>
      </c>
      <c r="AG47" s="4" t="str">
        <f t="shared" si="155"/>
        <v/>
      </c>
      <c r="AH47" s="4" t="str">
        <f t="shared" si="156"/>
        <v/>
      </c>
      <c r="AI47" s="4" t="str">
        <f t="shared" si="157"/>
        <v/>
      </c>
      <c r="AJ47" s="4" t="str">
        <f t="shared" si="158"/>
        <v/>
      </c>
      <c r="AK47" s="63" t="str">
        <f t="shared" si="18"/>
        <v/>
      </c>
      <c r="AL47" s="4" t="str">
        <f t="shared" si="159"/>
        <v/>
      </c>
      <c r="AM47" s="4" t="str">
        <f t="shared" si="160"/>
        <v/>
      </c>
      <c r="AN47" s="4" t="str">
        <f t="shared" si="161"/>
        <v/>
      </c>
      <c r="AO47" s="4" t="str">
        <f t="shared" si="162"/>
        <v/>
      </c>
      <c r="AP47" s="4" t="str">
        <f t="shared" si="163"/>
        <v/>
      </c>
      <c r="AQ47" s="4" t="str">
        <f t="shared" si="164"/>
        <v/>
      </c>
      <c r="AR47" s="4" t="str">
        <f t="shared" si="165"/>
        <v/>
      </c>
      <c r="AS47" s="4" t="str">
        <f t="shared" si="166"/>
        <v/>
      </c>
      <c r="AT47" s="4" t="str">
        <f t="shared" si="167"/>
        <v/>
      </c>
      <c r="AU47" s="4" t="str">
        <f t="shared" si="168"/>
        <v/>
      </c>
      <c r="AV47" s="4" t="str">
        <f t="shared" si="169"/>
        <v/>
      </c>
      <c r="AW47" s="4" t="str">
        <f t="shared" si="170"/>
        <v/>
      </c>
      <c r="AX47" s="4" t="str">
        <f t="shared" si="171"/>
        <v/>
      </c>
      <c r="AY47" s="4" t="str">
        <f t="shared" si="172"/>
        <v/>
      </c>
      <c r="AZ47" s="4" t="str">
        <f t="shared" si="173"/>
        <v/>
      </c>
      <c r="BA47" s="4" t="str">
        <f t="shared" si="174"/>
        <v/>
      </c>
      <c r="BB47" s="4" t="str">
        <f t="shared" si="175"/>
        <v/>
      </c>
      <c r="BC47" s="4" t="str">
        <f t="shared" si="176"/>
        <v/>
      </c>
      <c r="BD47" s="4" t="str">
        <f t="shared" si="177"/>
        <v/>
      </c>
      <c r="BE47" s="4" t="str">
        <f t="shared" si="178"/>
        <v/>
      </c>
      <c r="BF47" s="4" t="str">
        <f t="shared" si="179"/>
        <v/>
      </c>
      <c r="BG47" s="4" t="str">
        <f t="shared" si="180"/>
        <v/>
      </c>
      <c r="BH47" s="4" t="str">
        <f t="shared" si="181"/>
        <v/>
      </c>
      <c r="BI47" s="4" t="str">
        <f t="shared" si="182"/>
        <v/>
      </c>
      <c r="BJ47" s="4" t="str">
        <f t="shared" si="183"/>
        <v/>
      </c>
      <c r="BK47" s="4" t="str">
        <f t="shared" si="184"/>
        <v/>
      </c>
      <c r="BL47" s="4" t="str">
        <f t="shared" si="185"/>
        <v/>
      </c>
      <c r="BM47" s="4" t="str">
        <f t="shared" si="186"/>
        <v/>
      </c>
      <c r="BN47" s="4" t="str">
        <f t="shared" si="187"/>
        <v/>
      </c>
      <c r="BO47" s="4" t="str">
        <f t="shared" si="188"/>
        <v/>
      </c>
      <c r="BP47" s="4" t="str">
        <f t="shared" si="189"/>
        <v/>
      </c>
      <c r="BQ47" s="4" t="str">
        <f t="shared" si="190"/>
        <v/>
      </c>
      <c r="BR47" s="4" t="str">
        <f t="shared" si="191"/>
        <v/>
      </c>
      <c r="BS47" s="4" t="str">
        <f t="shared" si="192"/>
        <v/>
      </c>
      <c r="BT47" s="4" t="str">
        <f t="shared" si="193"/>
        <v/>
      </c>
      <c r="BU47" s="4" t="str">
        <f t="shared" si="194"/>
        <v/>
      </c>
      <c r="BV47" s="4" t="str">
        <f t="shared" si="195"/>
        <v/>
      </c>
      <c r="BW47" s="4" t="str">
        <f t="shared" si="196"/>
        <v/>
      </c>
      <c r="BX47" s="4" t="str">
        <f t="shared" si="197"/>
        <v/>
      </c>
      <c r="BY47" s="4" t="str">
        <f t="shared" si="198"/>
        <v/>
      </c>
      <c r="BZ47" s="63" t="str">
        <f t="shared" si="19"/>
        <v/>
      </c>
      <c r="CA47" s="4" t="str">
        <f t="shared" si="199"/>
        <v/>
      </c>
      <c r="CB47" s="63" t="str">
        <f t="shared" si="63"/>
        <v/>
      </c>
      <c r="CC47" s="4" t="str">
        <f t="shared" si="200"/>
        <v/>
      </c>
      <c r="CD47" s="63" t="str">
        <f t="shared" si="20"/>
        <v/>
      </c>
      <c r="CE47" s="4" t="str">
        <f t="shared" si="201"/>
        <v/>
      </c>
      <c r="CF47" s="63" t="str">
        <f t="shared" si="21"/>
        <v/>
      </c>
      <c r="CG47" s="4" t="str">
        <f t="shared" si="202"/>
        <v/>
      </c>
      <c r="CH47" s="4" t="str">
        <f t="shared" si="203"/>
        <v/>
      </c>
      <c r="CI47" s="4" t="str">
        <f t="shared" si="204"/>
        <v/>
      </c>
      <c r="CJ47" s="63" t="str">
        <f t="shared" si="23"/>
        <v/>
      </c>
      <c r="CK47" s="4" t="str">
        <f t="shared" si="205"/>
        <v/>
      </c>
      <c r="CL47" s="4" t="str">
        <f t="shared" si="206"/>
        <v/>
      </c>
      <c r="CM47" s="4" t="str">
        <f t="shared" si="207"/>
        <v/>
      </c>
      <c r="CN47" s="4" t="str">
        <f t="shared" si="208"/>
        <v/>
      </c>
      <c r="CO47" s="4" t="str">
        <f t="shared" si="209"/>
        <v/>
      </c>
      <c r="CP47" s="4" t="str">
        <f t="shared" si="210"/>
        <v/>
      </c>
      <c r="CQ47" s="4" t="str">
        <f t="shared" si="211"/>
        <v/>
      </c>
      <c r="CR47" s="4" t="str">
        <f t="shared" si="212"/>
        <v/>
      </c>
      <c r="CS47" s="4" t="str">
        <f t="shared" si="213"/>
        <v/>
      </c>
      <c r="CT47" s="4" t="str">
        <f t="shared" si="214"/>
        <v/>
      </c>
      <c r="CU47" s="4" t="str">
        <f t="shared" si="215"/>
        <v/>
      </c>
      <c r="CV47" s="4" t="str">
        <f t="shared" si="216"/>
        <v/>
      </c>
      <c r="CW47" s="4" t="str">
        <f t="shared" si="217"/>
        <v/>
      </c>
      <c r="CX47" s="4" t="str">
        <f t="shared" si="218"/>
        <v/>
      </c>
      <c r="CY47" s="4" t="str">
        <f t="shared" si="219"/>
        <v/>
      </c>
      <c r="CZ47" s="4" t="str">
        <f t="shared" si="220"/>
        <v/>
      </c>
      <c r="DA47" s="4" t="str">
        <f t="shared" si="221"/>
        <v/>
      </c>
      <c r="DB47" s="4" t="str">
        <f t="shared" si="222"/>
        <v/>
      </c>
      <c r="DC47" s="4" t="str">
        <f t="shared" si="223"/>
        <v/>
      </c>
      <c r="DD47" s="4" t="str">
        <f t="shared" si="224"/>
        <v/>
      </c>
      <c r="DE47" s="4" t="str">
        <f t="shared" si="225"/>
        <v/>
      </c>
      <c r="DF47" s="4" t="str">
        <f t="shared" si="226"/>
        <v/>
      </c>
      <c r="DG47" s="4" t="str">
        <f t="shared" si="227"/>
        <v/>
      </c>
      <c r="DH47" s="4" t="str">
        <f t="shared" si="228"/>
        <v/>
      </c>
      <c r="DI47" s="4" t="str">
        <f t="shared" si="4"/>
        <v/>
      </c>
      <c r="DJ47" s="4" t="str">
        <f t="shared" si="229"/>
        <v/>
      </c>
      <c r="DK47" s="4" t="str">
        <f t="shared" si="230"/>
        <v/>
      </c>
      <c r="DL47" s="4" t="str">
        <f t="shared" si="231"/>
        <v/>
      </c>
      <c r="DM47" s="4" t="str">
        <f t="shared" si="232"/>
        <v/>
      </c>
      <c r="DN47" s="4" t="str">
        <f t="shared" si="233"/>
        <v/>
      </c>
      <c r="DO47" s="4" t="str">
        <f t="shared" si="234"/>
        <v/>
      </c>
      <c r="DP47" s="4" t="str">
        <f t="shared" si="235"/>
        <v/>
      </c>
      <c r="DQ47" s="4" t="str">
        <f t="shared" si="236"/>
        <v/>
      </c>
      <c r="DR47" s="4" t="str">
        <f t="shared" si="237"/>
        <v/>
      </c>
      <c r="DS47" s="4" t="str">
        <f t="shared" si="238"/>
        <v/>
      </c>
      <c r="DT47" s="4" t="str">
        <f t="shared" si="239"/>
        <v/>
      </c>
      <c r="DU47" s="4" t="str">
        <f t="shared" si="240"/>
        <v/>
      </c>
    </row>
    <row r="48" spans="3:129" x14ac:dyDescent="0.25">
      <c r="C48" s="19" t="str">
        <f t="shared" si="241"/>
        <v>0</v>
      </c>
      <c r="D48" s="19" t="str">
        <f t="shared" si="242"/>
        <v>0</v>
      </c>
      <c r="E48" s="19" t="str">
        <f t="shared" si="243"/>
        <v>0</v>
      </c>
      <c r="F48" s="19" t="str">
        <f t="shared" si="244"/>
        <v>0</v>
      </c>
      <c r="G48" s="19" t="str">
        <f t="shared" si="245"/>
        <v>0</v>
      </c>
      <c r="I48" t="e">
        <f t="shared" si="246"/>
        <v>#VALUE!</v>
      </c>
      <c r="J48" t="e">
        <f t="shared" si="247"/>
        <v>#VALUE!</v>
      </c>
      <c r="K48" t="e">
        <f t="shared" si="248"/>
        <v>#VALUE!</v>
      </c>
      <c r="M48" t="e">
        <f t="shared" si="249"/>
        <v>#VALUE!</v>
      </c>
      <c r="N48" t="e">
        <f t="shared" si="250"/>
        <v>#VALUE!</v>
      </c>
      <c r="R48" s="19" t="str">
        <f t="shared" si="14"/>
        <v/>
      </c>
      <c r="T48" t="str">
        <f t="shared" si="15"/>
        <v/>
      </c>
      <c r="U48" s="4" t="str">
        <f t="shared" si="16"/>
        <v/>
      </c>
      <c r="V48" s="4" t="str">
        <f t="shared" si="145"/>
        <v/>
      </c>
      <c r="W48" s="4" t="str">
        <f t="shared" si="120"/>
        <v/>
      </c>
      <c r="X48" s="4" t="str">
        <f t="shared" si="146"/>
        <v/>
      </c>
      <c r="Y48" s="4" t="str">
        <f t="shared" si="147"/>
        <v/>
      </c>
      <c r="Z48" s="4" t="str">
        <f t="shared" si="148"/>
        <v/>
      </c>
      <c r="AA48" s="4" t="str">
        <f t="shared" si="149"/>
        <v/>
      </c>
      <c r="AB48" s="4" t="str">
        <f t="shared" si="150"/>
        <v/>
      </c>
      <c r="AC48" s="4" t="str">
        <f t="shared" si="151"/>
        <v/>
      </c>
      <c r="AD48" s="4" t="str">
        <f t="shared" si="152"/>
        <v/>
      </c>
      <c r="AE48" s="4" t="str">
        <f t="shared" si="153"/>
        <v/>
      </c>
      <c r="AF48" s="4" t="str">
        <f t="shared" si="154"/>
        <v/>
      </c>
      <c r="AG48" s="4" t="str">
        <f t="shared" si="155"/>
        <v/>
      </c>
      <c r="AH48" s="4" t="str">
        <f t="shared" si="156"/>
        <v/>
      </c>
      <c r="AI48" s="4" t="str">
        <f t="shared" si="157"/>
        <v/>
      </c>
      <c r="AJ48" s="4" t="str">
        <f t="shared" si="158"/>
        <v/>
      </c>
      <c r="AK48" s="63" t="str">
        <f t="shared" si="18"/>
        <v/>
      </c>
      <c r="AL48" s="4" t="str">
        <f t="shared" si="159"/>
        <v/>
      </c>
      <c r="AM48" s="4" t="str">
        <f t="shared" si="160"/>
        <v/>
      </c>
      <c r="AN48" s="4" t="str">
        <f t="shared" si="161"/>
        <v/>
      </c>
      <c r="AO48" s="4" t="str">
        <f t="shared" si="162"/>
        <v/>
      </c>
      <c r="AP48" s="4" t="str">
        <f t="shared" si="163"/>
        <v/>
      </c>
      <c r="AQ48" s="4" t="str">
        <f t="shared" si="164"/>
        <v/>
      </c>
      <c r="AR48" s="4" t="str">
        <f t="shared" si="165"/>
        <v/>
      </c>
      <c r="AS48" s="4" t="str">
        <f t="shared" si="166"/>
        <v/>
      </c>
      <c r="AT48" s="4" t="str">
        <f t="shared" si="167"/>
        <v/>
      </c>
      <c r="AU48" s="4" t="str">
        <f t="shared" si="168"/>
        <v/>
      </c>
      <c r="AV48" s="4" t="str">
        <f t="shared" si="169"/>
        <v/>
      </c>
      <c r="AW48" s="4" t="str">
        <f t="shared" si="170"/>
        <v/>
      </c>
      <c r="AX48" s="4" t="str">
        <f t="shared" si="171"/>
        <v/>
      </c>
      <c r="AY48" s="4" t="str">
        <f t="shared" si="172"/>
        <v/>
      </c>
      <c r="AZ48" s="4" t="str">
        <f t="shared" si="173"/>
        <v/>
      </c>
      <c r="BA48" s="4" t="str">
        <f t="shared" si="174"/>
        <v/>
      </c>
      <c r="BB48" s="4" t="str">
        <f t="shared" si="175"/>
        <v/>
      </c>
      <c r="BC48" s="4" t="str">
        <f t="shared" si="176"/>
        <v/>
      </c>
      <c r="BD48" s="4" t="str">
        <f t="shared" si="177"/>
        <v/>
      </c>
      <c r="BE48" s="4" t="str">
        <f t="shared" si="178"/>
        <v/>
      </c>
      <c r="BF48" s="4" t="str">
        <f t="shared" si="179"/>
        <v/>
      </c>
      <c r="BG48" s="4" t="str">
        <f t="shared" si="180"/>
        <v/>
      </c>
      <c r="BH48" s="4" t="str">
        <f t="shared" si="181"/>
        <v/>
      </c>
      <c r="BI48" s="4" t="str">
        <f t="shared" si="182"/>
        <v/>
      </c>
      <c r="BJ48" s="4" t="str">
        <f t="shared" si="183"/>
        <v/>
      </c>
      <c r="BK48" s="4" t="str">
        <f t="shared" si="184"/>
        <v/>
      </c>
      <c r="BL48" s="4" t="str">
        <f t="shared" si="185"/>
        <v/>
      </c>
      <c r="BM48" s="4" t="str">
        <f t="shared" si="186"/>
        <v/>
      </c>
      <c r="BN48" s="4" t="str">
        <f t="shared" si="187"/>
        <v/>
      </c>
      <c r="BO48" s="4" t="str">
        <f t="shared" si="188"/>
        <v/>
      </c>
      <c r="BP48" s="4" t="str">
        <f t="shared" si="189"/>
        <v/>
      </c>
      <c r="BQ48" s="4" t="str">
        <f t="shared" si="190"/>
        <v/>
      </c>
      <c r="BR48" s="4" t="str">
        <f t="shared" si="191"/>
        <v/>
      </c>
      <c r="BS48" s="4" t="str">
        <f t="shared" si="192"/>
        <v/>
      </c>
      <c r="BT48" s="4" t="str">
        <f t="shared" si="193"/>
        <v/>
      </c>
      <c r="BU48" s="4" t="str">
        <f t="shared" si="194"/>
        <v/>
      </c>
      <c r="BV48" s="4" t="str">
        <f t="shared" si="195"/>
        <v/>
      </c>
      <c r="BW48" s="4" t="str">
        <f t="shared" si="196"/>
        <v/>
      </c>
      <c r="BX48" s="4" t="str">
        <f t="shared" si="197"/>
        <v/>
      </c>
      <c r="BY48" s="4" t="str">
        <f t="shared" si="198"/>
        <v/>
      </c>
      <c r="BZ48" s="63" t="str">
        <f t="shared" si="19"/>
        <v/>
      </c>
      <c r="CA48" s="4" t="str">
        <f t="shared" si="199"/>
        <v/>
      </c>
      <c r="CB48" s="63" t="str">
        <f t="shared" si="63"/>
        <v/>
      </c>
      <c r="CC48" s="4" t="str">
        <f t="shared" si="200"/>
        <v/>
      </c>
      <c r="CD48" s="63" t="str">
        <f t="shared" si="20"/>
        <v/>
      </c>
      <c r="CE48" s="4" t="str">
        <f t="shared" si="201"/>
        <v/>
      </c>
      <c r="CF48" s="63" t="str">
        <f t="shared" si="21"/>
        <v/>
      </c>
      <c r="CG48" s="4" t="str">
        <f t="shared" si="202"/>
        <v/>
      </c>
      <c r="CH48" s="4" t="str">
        <f t="shared" si="203"/>
        <v/>
      </c>
      <c r="CI48" s="4" t="str">
        <f t="shared" si="204"/>
        <v/>
      </c>
      <c r="CJ48" s="63" t="str">
        <f t="shared" si="23"/>
        <v/>
      </c>
      <c r="CK48" s="4" t="str">
        <f t="shared" si="205"/>
        <v/>
      </c>
      <c r="CL48" s="4" t="str">
        <f t="shared" si="206"/>
        <v/>
      </c>
      <c r="CM48" s="4" t="str">
        <f t="shared" si="207"/>
        <v/>
      </c>
      <c r="CN48" s="4" t="str">
        <f t="shared" si="208"/>
        <v/>
      </c>
      <c r="CO48" s="4" t="str">
        <f t="shared" si="209"/>
        <v/>
      </c>
      <c r="CP48" s="4" t="str">
        <f t="shared" si="210"/>
        <v/>
      </c>
      <c r="CQ48" s="4" t="str">
        <f t="shared" si="211"/>
        <v/>
      </c>
      <c r="CR48" s="4" t="str">
        <f t="shared" si="212"/>
        <v/>
      </c>
      <c r="CS48" s="4" t="str">
        <f t="shared" si="213"/>
        <v/>
      </c>
      <c r="CT48" s="4" t="str">
        <f t="shared" si="214"/>
        <v/>
      </c>
      <c r="CU48" s="4" t="str">
        <f t="shared" si="215"/>
        <v/>
      </c>
      <c r="CV48" s="4" t="str">
        <f t="shared" si="216"/>
        <v/>
      </c>
      <c r="CW48" s="4" t="str">
        <f t="shared" si="217"/>
        <v/>
      </c>
      <c r="CX48" s="4" t="str">
        <f t="shared" si="218"/>
        <v/>
      </c>
      <c r="CY48" s="4" t="str">
        <f t="shared" si="219"/>
        <v/>
      </c>
      <c r="CZ48" s="4" t="str">
        <f t="shared" si="220"/>
        <v/>
      </c>
      <c r="DA48" s="4" t="str">
        <f t="shared" si="221"/>
        <v/>
      </c>
      <c r="DB48" s="4" t="str">
        <f t="shared" si="222"/>
        <v/>
      </c>
      <c r="DC48" s="4" t="str">
        <f t="shared" si="223"/>
        <v/>
      </c>
      <c r="DD48" s="4" t="str">
        <f t="shared" si="224"/>
        <v/>
      </c>
      <c r="DE48" s="4" t="str">
        <f t="shared" si="225"/>
        <v/>
      </c>
      <c r="DF48" s="4" t="str">
        <f t="shared" si="226"/>
        <v/>
      </c>
      <c r="DG48" s="4" t="str">
        <f t="shared" si="227"/>
        <v/>
      </c>
      <c r="DH48" s="4" t="str">
        <f t="shared" si="228"/>
        <v/>
      </c>
      <c r="DI48" s="4" t="str">
        <f t="shared" si="4"/>
        <v/>
      </c>
      <c r="DJ48" s="4" t="str">
        <f t="shared" si="229"/>
        <v/>
      </c>
      <c r="DK48" s="4" t="str">
        <f t="shared" si="230"/>
        <v/>
      </c>
      <c r="DL48" s="4" t="str">
        <f t="shared" si="231"/>
        <v/>
      </c>
      <c r="DM48" s="4" t="str">
        <f t="shared" si="232"/>
        <v/>
      </c>
      <c r="DN48" s="4" t="str">
        <f t="shared" si="233"/>
        <v/>
      </c>
      <c r="DO48" s="4" t="str">
        <f t="shared" si="234"/>
        <v/>
      </c>
      <c r="DP48" s="4" t="str">
        <f t="shared" si="235"/>
        <v/>
      </c>
      <c r="DQ48" s="4" t="str">
        <f t="shared" si="236"/>
        <v/>
      </c>
      <c r="DR48" s="4" t="str">
        <f t="shared" si="237"/>
        <v/>
      </c>
      <c r="DS48" s="4" t="str">
        <f t="shared" si="238"/>
        <v/>
      </c>
      <c r="DT48" s="4" t="str">
        <f t="shared" si="239"/>
        <v/>
      </c>
      <c r="DU48" s="4" t="str">
        <f t="shared" si="240"/>
        <v/>
      </c>
    </row>
    <row r="49" spans="3:125" x14ac:dyDescent="0.25">
      <c r="C49" s="19" t="str">
        <f t="shared" si="241"/>
        <v>0</v>
      </c>
      <c r="D49" s="19" t="str">
        <f t="shared" si="242"/>
        <v>0</v>
      </c>
      <c r="E49" s="19" t="str">
        <f t="shared" si="243"/>
        <v>0</v>
      </c>
      <c r="F49" s="19" t="str">
        <f t="shared" si="244"/>
        <v>0</v>
      </c>
      <c r="G49" s="19" t="str">
        <f t="shared" si="245"/>
        <v>0</v>
      </c>
      <c r="I49" t="e">
        <f t="shared" si="246"/>
        <v>#VALUE!</v>
      </c>
      <c r="J49" t="e">
        <f t="shared" si="247"/>
        <v>#VALUE!</v>
      </c>
      <c r="K49" t="e">
        <f t="shared" si="248"/>
        <v>#VALUE!</v>
      </c>
      <c r="M49" t="e">
        <f t="shared" si="249"/>
        <v>#VALUE!</v>
      </c>
      <c r="N49" t="e">
        <f t="shared" si="250"/>
        <v>#VALUE!</v>
      </c>
      <c r="R49" s="19" t="str">
        <f t="shared" si="14"/>
        <v/>
      </c>
      <c r="T49" t="str">
        <f t="shared" si="15"/>
        <v/>
      </c>
      <c r="U49" s="4" t="str">
        <f t="shared" si="16"/>
        <v/>
      </c>
      <c r="V49" s="4" t="str">
        <f t="shared" si="145"/>
        <v/>
      </c>
      <c r="W49" s="4" t="str">
        <f t="shared" si="120"/>
        <v/>
      </c>
      <c r="X49" s="4" t="str">
        <f t="shared" si="146"/>
        <v/>
      </c>
      <c r="Y49" s="4" t="str">
        <f t="shared" si="147"/>
        <v/>
      </c>
      <c r="Z49" s="4" t="str">
        <f t="shared" si="148"/>
        <v/>
      </c>
      <c r="AA49" s="4" t="str">
        <f t="shared" si="149"/>
        <v/>
      </c>
      <c r="AB49" s="4" t="str">
        <f t="shared" si="150"/>
        <v/>
      </c>
      <c r="AC49" s="4" t="str">
        <f t="shared" si="151"/>
        <v/>
      </c>
      <c r="AD49" s="4" t="str">
        <f t="shared" si="152"/>
        <v/>
      </c>
      <c r="AE49" s="4" t="str">
        <f t="shared" si="153"/>
        <v/>
      </c>
      <c r="AF49" s="4" t="str">
        <f t="shared" si="154"/>
        <v/>
      </c>
      <c r="AG49" s="4" t="str">
        <f t="shared" si="155"/>
        <v/>
      </c>
      <c r="AH49" s="4" t="str">
        <f t="shared" si="156"/>
        <v/>
      </c>
      <c r="AI49" s="4" t="str">
        <f t="shared" si="157"/>
        <v/>
      </c>
      <c r="AJ49" s="4" t="str">
        <f t="shared" si="158"/>
        <v/>
      </c>
      <c r="AK49" s="63" t="str">
        <f t="shared" si="18"/>
        <v/>
      </c>
      <c r="AL49" s="4" t="str">
        <f t="shared" si="159"/>
        <v/>
      </c>
      <c r="AM49" s="4" t="str">
        <f t="shared" si="160"/>
        <v/>
      </c>
      <c r="AN49" s="4" t="str">
        <f t="shared" si="161"/>
        <v/>
      </c>
      <c r="AO49" s="4" t="str">
        <f t="shared" si="162"/>
        <v/>
      </c>
      <c r="AP49" s="4" t="str">
        <f t="shared" si="163"/>
        <v/>
      </c>
      <c r="AQ49" s="4" t="str">
        <f t="shared" si="164"/>
        <v/>
      </c>
      <c r="AR49" s="4" t="str">
        <f t="shared" si="165"/>
        <v/>
      </c>
      <c r="AS49" s="4" t="str">
        <f t="shared" si="166"/>
        <v/>
      </c>
      <c r="AT49" s="4" t="str">
        <f t="shared" si="167"/>
        <v/>
      </c>
      <c r="AU49" s="4" t="str">
        <f t="shared" si="168"/>
        <v/>
      </c>
      <c r="AV49" s="4" t="str">
        <f t="shared" si="169"/>
        <v/>
      </c>
      <c r="AW49" s="4" t="str">
        <f t="shared" si="170"/>
        <v/>
      </c>
      <c r="AX49" s="4" t="str">
        <f t="shared" si="171"/>
        <v/>
      </c>
      <c r="AY49" s="4" t="str">
        <f t="shared" si="172"/>
        <v/>
      </c>
      <c r="AZ49" s="4" t="str">
        <f t="shared" si="173"/>
        <v/>
      </c>
      <c r="BA49" s="4" t="str">
        <f t="shared" si="174"/>
        <v/>
      </c>
      <c r="BB49" s="4" t="str">
        <f t="shared" si="175"/>
        <v/>
      </c>
      <c r="BC49" s="4" t="str">
        <f t="shared" si="176"/>
        <v/>
      </c>
      <c r="BD49" s="4" t="str">
        <f t="shared" si="177"/>
        <v/>
      </c>
      <c r="BE49" s="4" t="str">
        <f t="shared" si="178"/>
        <v/>
      </c>
      <c r="BF49" s="4" t="str">
        <f t="shared" si="179"/>
        <v/>
      </c>
      <c r="BG49" s="4" t="str">
        <f t="shared" si="180"/>
        <v/>
      </c>
      <c r="BH49" s="4" t="str">
        <f t="shared" si="181"/>
        <v/>
      </c>
      <c r="BI49" s="4" t="str">
        <f t="shared" si="182"/>
        <v/>
      </c>
      <c r="BJ49" s="4" t="str">
        <f t="shared" si="183"/>
        <v/>
      </c>
      <c r="BK49" s="4" t="str">
        <f t="shared" si="184"/>
        <v/>
      </c>
      <c r="BL49" s="4" t="str">
        <f t="shared" si="185"/>
        <v/>
      </c>
      <c r="BM49" s="4" t="str">
        <f t="shared" si="186"/>
        <v/>
      </c>
      <c r="BN49" s="4" t="str">
        <f t="shared" si="187"/>
        <v/>
      </c>
      <c r="BO49" s="4" t="str">
        <f t="shared" si="188"/>
        <v/>
      </c>
      <c r="BP49" s="4" t="str">
        <f t="shared" si="189"/>
        <v/>
      </c>
      <c r="BQ49" s="4" t="str">
        <f t="shared" si="190"/>
        <v/>
      </c>
      <c r="BR49" s="4" t="str">
        <f t="shared" si="191"/>
        <v/>
      </c>
      <c r="BS49" s="4" t="str">
        <f t="shared" si="192"/>
        <v/>
      </c>
      <c r="BT49" s="4" t="str">
        <f t="shared" si="193"/>
        <v/>
      </c>
      <c r="BU49" s="4" t="str">
        <f t="shared" si="194"/>
        <v/>
      </c>
      <c r="BV49" s="4" t="str">
        <f t="shared" si="195"/>
        <v/>
      </c>
      <c r="BW49" s="4" t="str">
        <f t="shared" si="196"/>
        <v/>
      </c>
      <c r="BX49" s="4" t="str">
        <f t="shared" si="197"/>
        <v/>
      </c>
      <c r="BY49" s="4" t="str">
        <f t="shared" si="198"/>
        <v/>
      </c>
      <c r="BZ49" s="63" t="str">
        <f t="shared" si="19"/>
        <v/>
      </c>
      <c r="CA49" s="4" t="str">
        <f t="shared" si="199"/>
        <v/>
      </c>
      <c r="CB49" s="63" t="str">
        <f t="shared" si="63"/>
        <v/>
      </c>
      <c r="CC49" s="4" t="str">
        <f t="shared" si="200"/>
        <v/>
      </c>
      <c r="CD49" s="63" t="str">
        <f t="shared" si="20"/>
        <v/>
      </c>
      <c r="CE49" s="4" t="str">
        <f t="shared" si="201"/>
        <v/>
      </c>
      <c r="CF49" s="63" t="str">
        <f t="shared" si="21"/>
        <v/>
      </c>
      <c r="CG49" s="4" t="str">
        <f t="shared" si="202"/>
        <v/>
      </c>
      <c r="CH49" s="4" t="str">
        <f t="shared" si="203"/>
        <v/>
      </c>
      <c r="CI49" s="4" t="str">
        <f t="shared" si="204"/>
        <v/>
      </c>
      <c r="CJ49" s="63" t="str">
        <f t="shared" si="23"/>
        <v/>
      </c>
      <c r="CK49" s="4" t="str">
        <f t="shared" si="205"/>
        <v/>
      </c>
      <c r="CL49" s="4" t="str">
        <f t="shared" si="206"/>
        <v/>
      </c>
      <c r="CM49" s="4" t="str">
        <f t="shared" si="207"/>
        <v/>
      </c>
      <c r="CN49" s="4" t="str">
        <f t="shared" si="208"/>
        <v/>
      </c>
      <c r="CO49" s="4" t="str">
        <f t="shared" si="209"/>
        <v/>
      </c>
      <c r="CP49" s="4" t="str">
        <f t="shared" si="210"/>
        <v/>
      </c>
      <c r="CQ49" s="4" t="str">
        <f t="shared" si="211"/>
        <v/>
      </c>
      <c r="CR49" s="4" t="str">
        <f t="shared" si="212"/>
        <v/>
      </c>
      <c r="CS49" s="4" t="str">
        <f t="shared" si="213"/>
        <v/>
      </c>
      <c r="CT49" s="4" t="str">
        <f t="shared" si="214"/>
        <v/>
      </c>
      <c r="CU49" s="4" t="str">
        <f t="shared" si="215"/>
        <v/>
      </c>
      <c r="CV49" s="4" t="str">
        <f t="shared" si="216"/>
        <v/>
      </c>
      <c r="CW49" s="4" t="str">
        <f t="shared" si="217"/>
        <v/>
      </c>
      <c r="CX49" s="4" t="str">
        <f t="shared" si="218"/>
        <v/>
      </c>
      <c r="CY49" s="4" t="str">
        <f t="shared" si="219"/>
        <v/>
      </c>
      <c r="CZ49" s="4" t="str">
        <f t="shared" si="220"/>
        <v/>
      </c>
      <c r="DA49" s="4" t="str">
        <f t="shared" si="221"/>
        <v/>
      </c>
      <c r="DB49" s="4" t="str">
        <f t="shared" si="222"/>
        <v/>
      </c>
      <c r="DC49" s="4" t="str">
        <f t="shared" si="223"/>
        <v/>
      </c>
      <c r="DD49" s="4" t="str">
        <f t="shared" si="224"/>
        <v/>
      </c>
      <c r="DE49" s="4" t="str">
        <f t="shared" si="225"/>
        <v/>
      </c>
      <c r="DF49" s="4" t="str">
        <f t="shared" si="226"/>
        <v/>
      </c>
      <c r="DG49" s="4" t="str">
        <f t="shared" si="227"/>
        <v/>
      </c>
      <c r="DH49" s="4" t="str">
        <f t="shared" si="228"/>
        <v/>
      </c>
      <c r="DI49" s="4" t="str">
        <f t="shared" si="4"/>
        <v/>
      </c>
      <c r="DJ49" s="4" t="str">
        <f t="shared" si="229"/>
        <v/>
      </c>
      <c r="DK49" s="4" t="str">
        <f t="shared" si="230"/>
        <v/>
      </c>
      <c r="DL49" s="4" t="str">
        <f t="shared" si="231"/>
        <v/>
      </c>
      <c r="DM49" s="4" t="str">
        <f t="shared" si="232"/>
        <v/>
      </c>
      <c r="DN49" s="4" t="str">
        <f t="shared" si="233"/>
        <v/>
      </c>
      <c r="DO49" s="4" t="str">
        <f t="shared" si="234"/>
        <v/>
      </c>
      <c r="DP49" s="4" t="str">
        <f t="shared" si="235"/>
        <v/>
      </c>
      <c r="DQ49" s="4" t="str">
        <f t="shared" si="236"/>
        <v/>
      </c>
      <c r="DR49" s="4" t="str">
        <f t="shared" si="237"/>
        <v/>
      </c>
      <c r="DS49" s="4" t="str">
        <f t="shared" si="238"/>
        <v/>
      </c>
      <c r="DT49" s="4" t="str">
        <f t="shared" si="239"/>
        <v/>
      </c>
      <c r="DU49" s="4" t="str">
        <f t="shared" si="240"/>
        <v/>
      </c>
    </row>
    <row r="50" spans="3:125" x14ac:dyDescent="0.25">
      <c r="C50" s="19" t="str">
        <f t="shared" si="241"/>
        <v>0</v>
      </c>
      <c r="D50" s="19" t="str">
        <f t="shared" si="242"/>
        <v>0</v>
      </c>
      <c r="E50" s="19" t="str">
        <f t="shared" si="243"/>
        <v>0</v>
      </c>
      <c r="F50" s="19" t="str">
        <f t="shared" si="244"/>
        <v>0</v>
      </c>
      <c r="G50" s="19" t="str">
        <f t="shared" si="245"/>
        <v>0</v>
      </c>
      <c r="I50" t="e">
        <f t="shared" si="246"/>
        <v>#VALUE!</v>
      </c>
      <c r="J50" t="e">
        <f t="shared" si="247"/>
        <v>#VALUE!</v>
      </c>
      <c r="K50" t="e">
        <f t="shared" si="248"/>
        <v>#VALUE!</v>
      </c>
      <c r="M50" t="e">
        <f t="shared" si="249"/>
        <v>#VALUE!</v>
      </c>
      <c r="N50" t="e">
        <f t="shared" si="250"/>
        <v>#VALUE!</v>
      </c>
      <c r="R50" s="19" t="str">
        <f t="shared" si="14"/>
        <v/>
      </c>
      <c r="T50" t="str">
        <f t="shared" si="15"/>
        <v/>
      </c>
      <c r="U50" s="4" t="str">
        <f t="shared" si="16"/>
        <v/>
      </c>
      <c r="V50" s="4" t="str">
        <f t="shared" si="145"/>
        <v/>
      </c>
      <c r="W50" s="4" t="str">
        <f t="shared" si="120"/>
        <v/>
      </c>
      <c r="X50" s="4" t="str">
        <f t="shared" si="146"/>
        <v/>
      </c>
      <c r="Y50" s="4" t="str">
        <f t="shared" si="147"/>
        <v/>
      </c>
      <c r="Z50" s="4" t="str">
        <f t="shared" si="148"/>
        <v/>
      </c>
      <c r="AA50" s="4" t="str">
        <f t="shared" si="149"/>
        <v/>
      </c>
      <c r="AB50" s="4" t="str">
        <f t="shared" si="150"/>
        <v/>
      </c>
      <c r="AC50" s="4" t="str">
        <f t="shared" si="151"/>
        <v/>
      </c>
      <c r="AD50" s="4" t="str">
        <f t="shared" si="152"/>
        <v/>
      </c>
      <c r="AE50" s="4" t="str">
        <f t="shared" si="153"/>
        <v/>
      </c>
      <c r="AF50" s="4" t="str">
        <f t="shared" si="154"/>
        <v/>
      </c>
      <c r="AG50" s="4" t="str">
        <f t="shared" si="155"/>
        <v/>
      </c>
      <c r="AH50" s="4" t="str">
        <f t="shared" si="156"/>
        <v/>
      </c>
      <c r="AI50" s="4" t="str">
        <f t="shared" si="157"/>
        <v/>
      </c>
      <c r="AJ50" s="4" t="str">
        <f t="shared" si="158"/>
        <v/>
      </c>
      <c r="AK50" s="63" t="str">
        <f t="shared" si="18"/>
        <v/>
      </c>
      <c r="AL50" s="4" t="str">
        <f t="shared" si="159"/>
        <v/>
      </c>
      <c r="AM50" s="4" t="str">
        <f t="shared" si="160"/>
        <v/>
      </c>
      <c r="AN50" s="4" t="str">
        <f t="shared" si="161"/>
        <v/>
      </c>
      <c r="AO50" s="4" t="str">
        <f t="shared" si="162"/>
        <v/>
      </c>
      <c r="AP50" s="4" t="str">
        <f t="shared" si="163"/>
        <v/>
      </c>
      <c r="AQ50" s="4" t="str">
        <f t="shared" si="164"/>
        <v/>
      </c>
      <c r="AR50" s="4" t="str">
        <f t="shared" si="165"/>
        <v/>
      </c>
      <c r="AS50" s="4" t="str">
        <f t="shared" si="166"/>
        <v/>
      </c>
      <c r="AT50" s="4" t="str">
        <f t="shared" si="167"/>
        <v/>
      </c>
      <c r="AU50" s="4" t="str">
        <f t="shared" si="168"/>
        <v/>
      </c>
      <c r="AV50" s="4" t="str">
        <f t="shared" si="169"/>
        <v/>
      </c>
      <c r="AW50" s="4" t="str">
        <f t="shared" si="170"/>
        <v/>
      </c>
      <c r="AX50" s="4" t="str">
        <f t="shared" si="171"/>
        <v/>
      </c>
      <c r="AY50" s="4" t="str">
        <f t="shared" si="172"/>
        <v/>
      </c>
      <c r="AZ50" s="4" t="str">
        <f t="shared" si="173"/>
        <v/>
      </c>
      <c r="BA50" s="4" t="str">
        <f t="shared" si="174"/>
        <v/>
      </c>
      <c r="BB50" s="4" t="str">
        <f t="shared" si="175"/>
        <v/>
      </c>
      <c r="BC50" s="4" t="str">
        <f t="shared" si="176"/>
        <v/>
      </c>
      <c r="BD50" s="4" t="str">
        <f t="shared" si="177"/>
        <v/>
      </c>
      <c r="BE50" s="4" t="str">
        <f t="shared" si="178"/>
        <v/>
      </c>
      <c r="BF50" s="4" t="str">
        <f t="shared" si="179"/>
        <v/>
      </c>
      <c r="BG50" s="4" t="str">
        <f t="shared" si="180"/>
        <v/>
      </c>
      <c r="BH50" s="4" t="str">
        <f t="shared" si="181"/>
        <v/>
      </c>
      <c r="BI50" s="4" t="str">
        <f t="shared" si="182"/>
        <v/>
      </c>
      <c r="BJ50" s="4" t="str">
        <f t="shared" si="183"/>
        <v/>
      </c>
      <c r="BK50" s="4" t="str">
        <f t="shared" si="184"/>
        <v/>
      </c>
      <c r="BL50" s="4" t="str">
        <f t="shared" si="185"/>
        <v/>
      </c>
      <c r="BM50" s="4" t="str">
        <f t="shared" si="186"/>
        <v/>
      </c>
      <c r="BN50" s="4" t="str">
        <f t="shared" si="187"/>
        <v/>
      </c>
      <c r="BO50" s="4" t="str">
        <f t="shared" si="188"/>
        <v/>
      </c>
      <c r="BP50" s="4" t="str">
        <f t="shared" si="189"/>
        <v/>
      </c>
      <c r="BQ50" s="4" t="str">
        <f t="shared" si="190"/>
        <v/>
      </c>
      <c r="BR50" s="4" t="str">
        <f t="shared" si="191"/>
        <v/>
      </c>
      <c r="BS50" s="4" t="str">
        <f t="shared" si="192"/>
        <v/>
      </c>
      <c r="BT50" s="4" t="str">
        <f t="shared" si="193"/>
        <v/>
      </c>
      <c r="BU50" s="4" t="str">
        <f t="shared" si="194"/>
        <v/>
      </c>
      <c r="BV50" s="4" t="str">
        <f t="shared" si="195"/>
        <v/>
      </c>
      <c r="BW50" s="4" t="str">
        <f t="shared" si="196"/>
        <v/>
      </c>
      <c r="BX50" s="4" t="str">
        <f t="shared" si="197"/>
        <v/>
      </c>
      <c r="BY50" s="4" t="str">
        <f t="shared" si="198"/>
        <v/>
      </c>
      <c r="BZ50" s="63" t="str">
        <f t="shared" si="19"/>
        <v/>
      </c>
      <c r="CA50" s="4" t="str">
        <f t="shared" si="199"/>
        <v/>
      </c>
      <c r="CB50" s="63" t="str">
        <f t="shared" si="63"/>
        <v/>
      </c>
      <c r="CC50" s="4" t="str">
        <f t="shared" si="200"/>
        <v/>
      </c>
      <c r="CD50" s="63" t="str">
        <f t="shared" si="20"/>
        <v/>
      </c>
      <c r="CE50" s="4" t="str">
        <f t="shared" si="201"/>
        <v/>
      </c>
      <c r="CF50" s="63" t="str">
        <f t="shared" si="21"/>
        <v/>
      </c>
      <c r="CG50" s="4" t="str">
        <f t="shared" si="202"/>
        <v/>
      </c>
      <c r="CH50" s="4" t="str">
        <f t="shared" si="203"/>
        <v/>
      </c>
      <c r="CI50" s="4" t="str">
        <f t="shared" si="204"/>
        <v/>
      </c>
      <c r="CJ50" s="63" t="str">
        <f t="shared" si="23"/>
        <v/>
      </c>
      <c r="CK50" s="4" t="str">
        <f t="shared" si="205"/>
        <v/>
      </c>
      <c r="CL50" s="4" t="str">
        <f t="shared" si="206"/>
        <v/>
      </c>
      <c r="CM50" s="4" t="str">
        <f t="shared" si="207"/>
        <v/>
      </c>
      <c r="CN50" s="4" t="str">
        <f t="shared" si="208"/>
        <v/>
      </c>
      <c r="CO50" s="4" t="str">
        <f t="shared" si="209"/>
        <v/>
      </c>
      <c r="CP50" s="4" t="str">
        <f t="shared" si="210"/>
        <v/>
      </c>
      <c r="CQ50" s="4" t="str">
        <f t="shared" si="211"/>
        <v/>
      </c>
      <c r="CR50" s="4" t="str">
        <f t="shared" si="212"/>
        <v/>
      </c>
      <c r="CS50" s="4" t="str">
        <f t="shared" si="213"/>
        <v/>
      </c>
      <c r="CT50" s="4" t="str">
        <f t="shared" si="214"/>
        <v/>
      </c>
      <c r="CU50" s="4" t="str">
        <f t="shared" si="215"/>
        <v/>
      </c>
      <c r="CV50" s="4" t="str">
        <f t="shared" si="216"/>
        <v/>
      </c>
      <c r="CW50" s="4" t="str">
        <f t="shared" si="217"/>
        <v/>
      </c>
      <c r="CX50" s="4" t="str">
        <f t="shared" si="218"/>
        <v/>
      </c>
      <c r="CY50" s="4" t="str">
        <f t="shared" si="219"/>
        <v/>
      </c>
      <c r="CZ50" s="4" t="str">
        <f t="shared" si="220"/>
        <v/>
      </c>
      <c r="DA50" s="4" t="str">
        <f t="shared" si="221"/>
        <v/>
      </c>
      <c r="DB50" s="4" t="str">
        <f t="shared" si="222"/>
        <v/>
      </c>
      <c r="DC50" s="4" t="str">
        <f t="shared" si="223"/>
        <v/>
      </c>
      <c r="DD50" s="4" t="str">
        <f t="shared" si="224"/>
        <v/>
      </c>
      <c r="DE50" s="4" t="str">
        <f t="shared" si="225"/>
        <v/>
      </c>
      <c r="DF50" s="4" t="str">
        <f t="shared" si="226"/>
        <v/>
      </c>
      <c r="DG50" s="4" t="str">
        <f t="shared" si="227"/>
        <v/>
      </c>
      <c r="DH50" s="4" t="str">
        <f t="shared" si="228"/>
        <v/>
      </c>
      <c r="DI50" s="4" t="str">
        <f t="shared" si="4"/>
        <v/>
      </c>
      <c r="DJ50" s="4" t="str">
        <f t="shared" si="229"/>
        <v/>
      </c>
      <c r="DK50" s="4" t="str">
        <f t="shared" si="230"/>
        <v/>
      </c>
      <c r="DL50" s="4" t="str">
        <f t="shared" si="231"/>
        <v/>
      </c>
      <c r="DM50" s="4" t="str">
        <f t="shared" si="232"/>
        <v/>
      </c>
      <c r="DN50" s="4" t="str">
        <f t="shared" si="233"/>
        <v/>
      </c>
      <c r="DO50" s="4" t="str">
        <f t="shared" si="234"/>
        <v/>
      </c>
      <c r="DP50" s="4" t="str">
        <f t="shared" si="235"/>
        <v/>
      </c>
      <c r="DQ50" s="4" t="str">
        <f t="shared" si="236"/>
        <v/>
      </c>
      <c r="DR50" s="4" t="str">
        <f t="shared" si="237"/>
        <v/>
      </c>
      <c r="DS50" s="4" t="str">
        <f t="shared" si="238"/>
        <v/>
      </c>
      <c r="DT50" s="4" t="str">
        <f t="shared" si="239"/>
        <v/>
      </c>
      <c r="DU50" s="4" t="str">
        <f t="shared" si="240"/>
        <v/>
      </c>
    </row>
    <row r="51" spans="3:125" x14ac:dyDescent="0.25">
      <c r="C51" s="19" t="str">
        <f t="shared" ref="C51:C52" si="251">IF(ISERROR("R"&amp;I51&amp;J51&amp;K51),"0","R"&amp;I51&amp;J51&amp;K51)</f>
        <v>0</v>
      </c>
      <c r="D51" s="19" t="str">
        <f t="shared" ref="D51:D52" si="252">IF(ISERROR(I51&amp;"R"&amp;J51&amp;K51),"0",I51&amp;"R"&amp;J51&amp;K51)</f>
        <v>0</v>
      </c>
      <c r="E51" s="19" t="str">
        <f t="shared" ref="E51:E52" si="253">IF(ISERROR(I51&amp;"R"&amp;K51&amp;J51),"0",I51&amp;"R"&amp;K51&amp;J51)</f>
        <v>0</v>
      </c>
      <c r="F51" s="19" t="str">
        <f t="shared" ref="F51:F52" si="254">IF(ISERROR(I51&amp;J51&amp;K51),"0",I51&amp;J51&amp;K51)</f>
        <v>0</v>
      </c>
      <c r="G51" s="19" t="str">
        <f t="shared" ref="G51:G52" si="255">IF(ISERROR(I51&amp;K51&amp;J51),"0",I51&amp;K51&amp;J51)</f>
        <v>0</v>
      </c>
      <c r="I51" t="e">
        <f t="shared" ref="I51:I52" si="256">LEFT(M51,2)</f>
        <v>#VALUE!</v>
      </c>
      <c r="J51" t="e">
        <f t="shared" ref="J51:J52" si="257">LEFT(N51,2)</f>
        <v>#VALUE!</v>
      </c>
      <c r="K51" t="e">
        <f t="shared" ref="K51:K52" si="258">SUBSTITUTE(N51,J51,)</f>
        <v>#VALUE!</v>
      </c>
      <c r="M51" t="e">
        <f t="shared" ref="M51:M52" si="259">RIGHT(A51,LEN(A51)-1)</f>
        <v>#VALUE!</v>
      </c>
      <c r="N51" t="e">
        <f t="shared" ref="N51:N52" si="260">SUBSTITUTE(M51,I51&amp;".",)</f>
        <v>#VALUE!</v>
      </c>
      <c r="R51" s="19" t="str">
        <f t="shared" si="14"/>
        <v/>
      </c>
      <c r="T51" t="str">
        <f t="shared" si="15"/>
        <v/>
      </c>
      <c r="U51" s="4" t="str">
        <f t="shared" si="16"/>
        <v/>
      </c>
      <c r="V51" s="4" t="str">
        <f t="shared" ref="V51:V52" si="261">IF(ISNUMBER(FIND(V$2,U51)),SUBSTITUTE(U51,V$2,),U51)</f>
        <v/>
      </c>
      <c r="W51" s="4" t="str">
        <f t="shared" si="120"/>
        <v/>
      </c>
      <c r="X51" s="4" t="str">
        <f t="shared" ref="X51:X52" si="262">IF(ISNUMBER(FIND(X$2,W51)),SUBSTITUTE(W51,X$2,),W51)</f>
        <v/>
      </c>
      <c r="Y51" s="4" t="str">
        <f t="shared" ref="Y51:Y52" si="263">IF(ISNUMBER(FIND(Y$2,X51)),SUBSTITUTE(X51,Y$2,),X51)</f>
        <v/>
      </c>
      <c r="Z51" s="4" t="str">
        <f t="shared" ref="Z51:Z52" si="264">IF(ISNUMBER(FIND(Z$2,Y51)),SUBSTITUTE(Y51,Z$2,),Y51)</f>
        <v/>
      </c>
      <c r="AA51" s="4" t="str">
        <f t="shared" ref="AA51:AA52" si="265">IF(ISNUMBER(FIND(AA$2,Z51)),SUBSTITUTE(Z51,AA$2,),Z51)</f>
        <v/>
      </c>
      <c r="AB51" s="4" t="str">
        <f t="shared" ref="AB51:AB52" si="266">IF(ISNUMBER(FIND(AB$2,AA51)),SUBSTITUTE(AA51,AB$2,),AA51)</f>
        <v/>
      </c>
      <c r="AC51" s="4" t="str">
        <f t="shared" ref="AC51:AC52" si="267">IF(ISNUMBER(FIND(AC$2,AB51)),SUBSTITUTE(AB51,AC$2,),AB51)</f>
        <v/>
      </c>
      <c r="AD51" s="4" t="str">
        <f t="shared" ref="AD51:AD52" si="268">IF(ISNUMBER(FIND(AD$2,AC51)),SUBSTITUTE(AC51,AD$2,),AC51)</f>
        <v/>
      </c>
      <c r="AE51" s="4" t="str">
        <f t="shared" ref="AE51:AE52" si="269">IF(ISNUMBER(FIND(AE$2,AD51)),SUBSTITUTE(AD51,AE$2,),AD51)</f>
        <v/>
      </c>
      <c r="AF51" s="4" t="str">
        <f t="shared" ref="AF51:AF52" si="270">IF(ISNUMBER(FIND(AF$2,AE51)),SUBSTITUTE(AE51,AF$2,),AE51)</f>
        <v/>
      </c>
      <c r="AG51" s="4" t="str">
        <f t="shared" ref="AG51:AG52" si="271">IF(ISNUMBER(FIND(AG$2,AF51)),SUBSTITUTE(AF51,AG$2,),AF51)</f>
        <v/>
      </c>
      <c r="AH51" s="4" t="str">
        <f t="shared" ref="AH51:AH52" si="272">IF(ISNUMBER(FIND(AH$2,AG51)),SUBSTITUTE(AG51,AH$2,),AG51)</f>
        <v/>
      </c>
      <c r="AI51" s="4" t="str">
        <f t="shared" ref="AI51:AI52" si="273">IF(ISNUMBER(FIND(AI$2,AH51)),SUBSTITUTE(AH51,AI$2,),AH51)</f>
        <v/>
      </c>
      <c r="AJ51" s="4" t="str">
        <f t="shared" ref="AJ51:AJ52" si="274">IF(ISNUMBER(FIND(AJ$2,AI51)),SUBSTITUTE(AI51,AJ$2,),AI51)</f>
        <v/>
      </c>
      <c r="AK51" s="63" t="str">
        <f t="shared" ref="AK51:AK52" si="275">IF(ISNUMBER(FIND("MKEEV",AJ51)),AJ51,IF(ISNUMBER(FIND(AK$2,AJ51)),SUBSTITUTE(AJ51,AK$2,),AJ51))</f>
        <v/>
      </c>
      <c r="AL51" s="4" t="str">
        <f t="shared" ref="AL51:AL52" si="276">IF(ISNUMBER(FIND(AL$2,AK51)),SUBSTITUTE(AK51,AL$2,),AK51)</f>
        <v/>
      </c>
      <c r="AM51" s="4" t="str">
        <f t="shared" ref="AM51:AM52" si="277">IF(ISNUMBER(FIND(AM$2,AL51)),SUBSTITUTE(AL51,AM$2,),AL51)</f>
        <v/>
      </c>
      <c r="AN51" s="4" t="str">
        <f t="shared" ref="AN51:AN52" si="278">IF(ISNUMBER(FIND(AN$2,AM51)),SUBSTITUTE(AM51,AN$2,),AM51)</f>
        <v/>
      </c>
      <c r="AO51" s="4" t="str">
        <f t="shared" ref="AO51:AO52" si="279">IF(ISNUMBER(FIND(AO$2,AN51)),SUBSTITUTE(AN51,AO$2,),AN51)</f>
        <v/>
      </c>
      <c r="AP51" s="4" t="str">
        <f t="shared" ref="AP51:AP52" si="280">IF(ISNUMBER(FIND(AP$2,AO51)),SUBSTITUTE(AO51,AP$2,),AO51)</f>
        <v/>
      </c>
      <c r="AQ51" s="4" t="str">
        <f t="shared" ref="AQ51:AQ52" si="281">IF(ISNUMBER(FIND(AQ$2,AP51)),SUBSTITUTE(AP51,AQ$2,),AP51)</f>
        <v/>
      </c>
      <c r="AR51" s="4" t="str">
        <f t="shared" ref="AR51:AR52" si="282">IF(ISNUMBER(FIND(AR$2,AQ51)),SUBSTITUTE(AQ51,AR$2,),AQ51)</f>
        <v/>
      </c>
      <c r="AS51" s="4" t="str">
        <f t="shared" ref="AS51:AS52" si="283">IF(ISNUMBER(FIND(AS$2,AR51)),SUBSTITUTE(AR51,AS$2,),AR51)</f>
        <v/>
      </c>
      <c r="AT51" s="4" t="str">
        <f t="shared" ref="AT51:AT52" si="284">IF(ISNUMBER(FIND(AT$2,AS51)),SUBSTITUTE(AS51,AT$2,),AS51)</f>
        <v/>
      </c>
      <c r="AU51" s="4" t="str">
        <f t="shared" ref="AU51:AU52" si="285">IF(ISNUMBER(FIND(AU$2,AT51)),SUBSTITUTE(AT51,AU$2,),AT51)</f>
        <v/>
      </c>
      <c r="AV51" s="4" t="str">
        <f t="shared" ref="AV51:AV52" si="286">IF(ISNUMBER(FIND(AV$2,AU51)),SUBSTITUTE(AU51,AV$2,),AU51)</f>
        <v/>
      </c>
      <c r="AW51" s="4" t="str">
        <f t="shared" ref="AW51:AW52" si="287">IF(ISNUMBER(FIND(AW$2,AV51)),SUBSTITUTE(AV51,AW$2,),AV51)</f>
        <v/>
      </c>
      <c r="AX51" s="4" t="str">
        <f t="shared" ref="AX51:AX52" si="288">IF(ISNUMBER(FIND(AX$2,AW51)),SUBSTITUTE(AW51,AX$2,),AW51)</f>
        <v/>
      </c>
      <c r="AY51" s="4" t="str">
        <f t="shared" ref="AY51:AY52" si="289">IF(ISNUMBER(FIND(AY$2,AX51)),SUBSTITUTE(AX51,AY$2,),AX51)</f>
        <v/>
      </c>
      <c r="AZ51" s="4" t="str">
        <f t="shared" ref="AZ51:AZ52" si="290">IF(ISNUMBER(FIND(AZ$2,AY51)),SUBSTITUTE(AY51,AZ$2,),AY51)</f>
        <v/>
      </c>
      <c r="BA51" s="4" t="str">
        <f t="shared" ref="BA51:BA52" si="291">IF(ISNUMBER(FIND(BA$2,AZ51)),SUBSTITUTE(AZ51,BA$2,),AZ51)</f>
        <v/>
      </c>
      <c r="BB51" s="4" t="str">
        <f t="shared" ref="BB51:BB52" si="292">IF(ISNUMBER(FIND(BB$2,BA51)),SUBSTITUTE(BA51,BB$2,),BA51)</f>
        <v/>
      </c>
      <c r="BC51" s="4" t="str">
        <f t="shared" ref="BC51:BC52" si="293">IF(ISNUMBER(FIND(BC$2,BB51)),SUBSTITUTE(BB51,BC$2,),BB51)</f>
        <v/>
      </c>
      <c r="BD51" s="4" t="str">
        <f t="shared" ref="BD51:BD52" si="294">IF(ISNUMBER(FIND(BD$2,BC51)),SUBSTITUTE(BC51,BD$2,),BC51)</f>
        <v/>
      </c>
      <c r="BE51" s="4" t="str">
        <f t="shared" ref="BE51:BE52" si="295">IF(ISNUMBER(FIND(BE$2,BD51)),SUBSTITUTE(BD51,BE$2,),BD51)</f>
        <v/>
      </c>
      <c r="BF51" s="4" t="str">
        <f t="shared" ref="BF51:BF52" si="296">IF(ISNUMBER(FIND(BF$2,BE51)),SUBSTITUTE(BE51,BF$2,),BE51)</f>
        <v/>
      </c>
      <c r="BG51" s="4" t="str">
        <f t="shared" ref="BG51:BG52" si="297">IF(ISNUMBER(FIND(BG$2,BF51)),SUBSTITUTE(BF51,BG$2,),BF51)</f>
        <v/>
      </c>
      <c r="BH51" s="4" t="str">
        <f t="shared" ref="BH51:BH52" si="298">IF(ISNUMBER(FIND(BH$2,BG51)),SUBSTITUTE(BG51,BH$2,),BG51)</f>
        <v/>
      </c>
      <c r="BI51" s="4" t="str">
        <f t="shared" ref="BI51:BI52" si="299">IF(ISNUMBER(FIND(BI$2,BH51)),SUBSTITUTE(BH51,BI$2,),BH51)</f>
        <v/>
      </c>
      <c r="BJ51" s="4" t="str">
        <f t="shared" ref="BJ51:BJ52" si="300">IF(ISNUMBER(FIND(BJ$2,BI51)),SUBSTITUTE(BI51,BJ$2,),BI51)</f>
        <v/>
      </c>
      <c r="BK51" s="4" t="str">
        <f t="shared" ref="BK51:BK52" si="301">IF(ISNUMBER(FIND(BK$2,BJ51)),SUBSTITUTE(BJ51,BK$2,),BJ51)</f>
        <v/>
      </c>
      <c r="BL51" s="4" t="str">
        <f t="shared" ref="BL51:BL52" si="302">IF(ISNUMBER(FIND(BL$2,BK51)),SUBSTITUTE(BK51,BL$2,),BK51)</f>
        <v/>
      </c>
      <c r="BM51" s="4" t="str">
        <f t="shared" ref="BM51:BM52" si="303">IF(ISNUMBER(FIND(BM$2,BL51)),SUBSTITUTE(BL51,BM$2,),BL51)</f>
        <v/>
      </c>
      <c r="BN51" s="4" t="str">
        <f t="shared" ref="BN51:BN52" si="304">IF(ISNUMBER(FIND(BN$2,BM51)),SUBSTITUTE(BM51,BN$2,),BM51)</f>
        <v/>
      </c>
      <c r="BO51" s="4" t="str">
        <f t="shared" ref="BO51:BO52" si="305">IF(ISNUMBER(FIND(BO$2,BN51)),SUBSTITUTE(BN51,BO$2,),BN51)</f>
        <v/>
      </c>
      <c r="BP51" s="4" t="str">
        <f t="shared" ref="BP51:BP52" si="306">IF(ISNUMBER(FIND(BP$2,BO51)),SUBSTITUTE(BO51,BP$2,),BO51)</f>
        <v/>
      </c>
      <c r="BQ51" s="4" t="str">
        <f t="shared" ref="BQ51:BQ52" si="307">IF(ISNUMBER(FIND(BQ$2,BP51)),SUBSTITUTE(BP51,BQ$2,),BP51)</f>
        <v/>
      </c>
      <c r="BR51" s="4" t="str">
        <f t="shared" ref="BR51:BR52" si="308">IF(ISNUMBER(FIND(BR$2,BQ51)),SUBSTITUTE(BQ51,BR$2,),BQ51)</f>
        <v/>
      </c>
      <c r="BS51" s="4" t="str">
        <f t="shared" ref="BS51:BS52" si="309">IF(ISNUMBER(FIND(BS$2,BR51)),SUBSTITUTE(BR51,BS$2,),BR51)</f>
        <v/>
      </c>
      <c r="BT51" s="4" t="str">
        <f t="shared" ref="BT51:BT52" si="310">IF(ISNUMBER(FIND(BT$2,BS51)),SUBSTITUTE(BS51,BT$2,),BS51)</f>
        <v/>
      </c>
      <c r="BU51" s="4" t="str">
        <f t="shared" ref="BU51:BU52" si="311">IF(ISNUMBER(FIND(BU$2,BT51)),SUBSTITUTE(BT51,BU$2,),BT51)</f>
        <v/>
      </c>
      <c r="BV51" s="4" t="str">
        <f t="shared" ref="BV51:BV52" si="312">IF(ISNUMBER(FIND(BV$2,BU51)),SUBSTITUTE(BU51,BV$2,),BU51)</f>
        <v/>
      </c>
      <c r="BW51" s="4" t="str">
        <f t="shared" ref="BW51:BW52" si="313">IF(ISNUMBER(FIND(BW$2,BV51)),SUBSTITUTE(BV51,BW$2,),BV51)</f>
        <v/>
      </c>
      <c r="BX51" s="4" t="str">
        <f t="shared" ref="BX51:BX52" si="314">IF(ISNUMBER(FIND(BX$2,BW51)),SUBSTITUTE(BW51,BX$2,),BW51)</f>
        <v/>
      </c>
      <c r="BY51" s="4" t="str">
        <f t="shared" ref="BY51:BY52" si="315">IF(ISNUMBER(FIND(BY$2,BX51)),SUBSTITUTE(BX51,BY$2,),BX51)</f>
        <v/>
      </c>
      <c r="BZ51" s="63" t="str">
        <f t="shared" ref="BZ51:BZ52" si="316">IF(ISNUMBER(FIND("MKEEV",BY51)),BY51,IF(ISNUMBER(FIND(BZ$2,BY51)),SUBSTITUTE(BY51,BZ$2,),BY51))</f>
        <v/>
      </c>
      <c r="CA51" s="4" t="str">
        <f t="shared" ref="CA51:CA52" si="317">IF(ISNUMBER(FIND(CA$2,BZ51)),SUBSTITUTE(BZ51,CA$2,),BZ51)</f>
        <v/>
      </c>
      <c r="CB51" s="63" t="str">
        <f t="shared" ref="CB51:CB52" si="318">IF(CA51="ET",CA51,IF(ISNUMBER(FIND(CB$2,CA51)),SUBSTITUTE(CA51,CB$2,),CA51))</f>
        <v/>
      </c>
      <c r="CC51" s="4" t="str">
        <f t="shared" ref="CC51:CC52" si="319">IF(ISNUMBER(FIND(CC$2,CB51)),SUBSTITUTE(CB51,CC$2,),CB51)</f>
        <v/>
      </c>
      <c r="CD51" s="63" t="str">
        <f t="shared" ref="CD51:CD52" si="320">IF(ISNUMBER(FIND("EURO",CC51)),CC51,IF(ISNUMBER(FIND(CD$2,CC51)),SUBSTITUTE(CC51,CD$2,),CC51))</f>
        <v/>
      </c>
      <c r="CE51" s="4" t="str">
        <f t="shared" ref="CE51:CE52" si="321">IF(ISNUMBER(FIND(CE$2,CD51)),SUBSTITUTE(CD51,CE$2,),CD51)</f>
        <v/>
      </c>
      <c r="CF51" s="63" t="str">
        <f t="shared" si="21"/>
        <v/>
      </c>
      <c r="CG51" s="4" t="str">
        <f t="shared" ref="CG51:CG52" si="322">IF(ISNUMBER(FIND(CG$2,CF51)),SUBSTITUTE(CF51,CG$2,),CF51)</f>
        <v/>
      </c>
      <c r="CH51" s="4" t="str">
        <f t="shared" ref="CH51:CH52" si="323">IF(ISNUMBER(FIND(CH$2,CG51)),SUBSTITUTE(CG51,CH$2,),CG51)</f>
        <v/>
      </c>
      <c r="CI51" s="4" t="str">
        <f t="shared" ref="CI51:CI52" si="324">IF(ISNUMBER(FIND(CI$2,CH51)),SUBSTITUTE(CH51,CI$2,),CH51)</f>
        <v/>
      </c>
      <c r="CJ51" s="63" t="str">
        <f t="shared" ref="CJ51:CJ52" si="325">IF(ISNUMBER(FIND("EEV",CI51)),CI51,IF(ISNUMBER(FIND(CJ$2,CI51)),SUBSTITUTE(CI51,CJ$2,),CI51))</f>
        <v/>
      </c>
      <c r="CK51" s="4" t="str">
        <f t="shared" ref="CK51:CK52" si="326">IF(ISNUMBER(FIND(CK$2,CJ51)),SUBSTITUTE(CJ51,CK$2,),CJ51)</f>
        <v/>
      </c>
      <c r="CL51" s="4" t="str">
        <f t="shared" ref="CL51:CL52" si="327">IF(ISNUMBER(FIND(CL$2,CK51)),SUBSTITUTE(CK51,CL$2,),CK51)</f>
        <v/>
      </c>
      <c r="CM51" s="4" t="str">
        <f t="shared" ref="CM51:CM52" si="328">IF(ISNUMBER(FIND(CM$2,CL51)),SUBSTITUTE(CL51,CM$2,),CL51)</f>
        <v/>
      </c>
      <c r="CN51" s="4" t="str">
        <f t="shared" ref="CN51:CN52" si="329">IF(ISNUMBER(FIND(CN$2,CM51)),SUBSTITUTE(CM51,CN$2,),CM51)</f>
        <v/>
      </c>
      <c r="CO51" s="4" t="str">
        <f t="shared" ref="CO51:CO52" si="330">IF(ISNUMBER(FIND(CO$2,CN51)),SUBSTITUTE(CN51,CO$2,),CN51)</f>
        <v/>
      </c>
      <c r="CP51" s="4" t="str">
        <f t="shared" ref="CP51:CP52" si="331">IF(ISNUMBER(FIND(CP$2,CO51)),SUBSTITUTE(CO51,CP$2,),CO51)</f>
        <v/>
      </c>
      <c r="CQ51" s="4" t="str">
        <f t="shared" ref="CQ51:CQ52" si="332">IF(ISNUMBER(FIND(CQ$2,CP51)),SUBSTITUTE(CP51,CQ$2,),CP51)</f>
        <v/>
      </c>
      <c r="CR51" s="4" t="str">
        <f t="shared" ref="CR51:CR52" si="333">IF(ISNUMBER(FIND(CR$2,CQ51)),SUBSTITUTE(CQ51,CR$2,),CQ51)</f>
        <v/>
      </c>
      <c r="CS51" s="4" t="str">
        <f t="shared" ref="CS51:CS52" si="334">IF(ISNUMBER(FIND(CS$2,CR51)),SUBSTITUTE(CR51,CS$2,),CR51)</f>
        <v/>
      </c>
      <c r="CT51" s="4" t="str">
        <f t="shared" ref="CT51:CT52" si="335">IF(ISNUMBER(FIND(CT$2,CS51)),SUBSTITUTE(CS51,CT$2,),CS51)</f>
        <v/>
      </c>
      <c r="CU51" s="4" t="str">
        <f t="shared" ref="CU51:CU52" si="336">IF(ISNUMBER(FIND(CU$2,CT51)),SUBSTITUTE(CT51,CU$2,),CT51)</f>
        <v/>
      </c>
      <c r="CV51" s="4" t="str">
        <f t="shared" ref="CV51:CV52" si="337">IF(ISNUMBER(FIND(CV$2,CU51)),SUBSTITUTE(CU51,CV$2,),CU51)</f>
        <v/>
      </c>
      <c r="CW51" s="4" t="str">
        <f t="shared" ref="CW51:CW52" si="338">IF(ISNUMBER(FIND(CW$2,CV51)),SUBSTITUTE(CV51,CW$2,),CV51)</f>
        <v/>
      </c>
      <c r="CX51" s="4" t="str">
        <f t="shared" ref="CX51:CX52" si="339">IF(ISNUMBER(FIND(CX$2,CW51)),SUBSTITUTE(CW51,CX$2,),CW51)</f>
        <v/>
      </c>
      <c r="CY51" s="4" t="str">
        <f t="shared" ref="CY51:CY52" si="340">IF(ISNUMBER(FIND(CY$2,CX51)),SUBSTITUTE(CX51,CY$2,),CX51)</f>
        <v/>
      </c>
      <c r="CZ51" s="4" t="str">
        <f t="shared" ref="CZ51:CZ52" si="341">IF(ISNUMBER(FIND(CZ$2,CY51)),SUBSTITUTE(CY51,CZ$2,),CY51)</f>
        <v/>
      </c>
      <c r="DA51" s="4" t="str">
        <f t="shared" ref="DA51:DA52" si="342">IF(ISNUMBER(FIND(DA$2,CZ51)),SUBSTITUTE(CZ51,DA$2,),CZ51)</f>
        <v/>
      </c>
      <c r="DB51" s="4" t="str">
        <f t="shared" ref="DB51:DB52" si="343">IF(ISNUMBER(FIND(DB$2,DA51)),SUBSTITUTE(DA51,DB$2,),DA51)</f>
        <v/>
      </c>
      <c r="DC51" s="4" t="str">
        <f t="shared" ref="DC51:DC52" si="344">IF(ISNUMBER(FIND(DC$2,DB51)),SUBSTITUTE(DB51,DC$2,),DB51)</f>
        <v/>
      </c>
      <c r="DD51" s="4" t="str">
        <f t="shared" ref="DD51:DD52" si="345">IF(ISNUMBER(FIND(DD$2,DC51)),SUBSTITUTE(DC51,DD$2,),DC51)</f>
        <v/>
      </c>
      <c r="DE51" s="4" t="str">
        <f t="shared" ref="DE51:DE52" si="346">IF(ISNUMBER(FIND(DE$2,DD51)),SUBSTITUTE(DD51,DE$2,),DD51)</f>
        <v/>
      </c>
      <c r="DF51" s="4" t="str">
        <f t="shared" ref="DF51:DF52" si="347">IF(ISNUMBER(FIND(DF$2,DE51)),SUBSTITUTE(DE51,DF$2,),DE51)</f>
        <v/>
      </c>
      <c r="DG51" s="4" t="str">
        <f t="shared" ref="DG51:DG52" si="348">IF(ISNUMBER(FIND(DG$2,DF51)),SUBSTITUTE(DF51,DG$2,),DF51)</f>
        <v/>
      </c>
      <c r="DH51" s="4" t="str">
        <f t="shared" ref="DH51:DH52" si="349">IF(ISNUMBER(FIND(DH$2,DG51)),SUBSTITUTE(DG51,DH$2,),DG51)</f>
        <v/>
      </c>
      <c r="DI51" s="4" t="str">
        <f t="shared" si="4"/>
        <v/>
      </c>
      <c r="DJ51" s="4" t="str">
        <f t="shared" ref="DJ51:DJ52" si="350">IF(ISNUMBER(FIND(DJ$2,DI51)),SUBSTITUTE(DI51,DJ$2,),DI51)</f>
        <v/>
      </c>
      <c r="DK51" s="4" t="str">
        <f t="shared" ref="DK51:DK52" si="351">IF(ISNUMBER(FIND(DK$2,DJ51)),SUBSTITUTE(DJ51,DK$2,),DJ51)</f>
        <v/>
      </c>
      <c r="DL51" s="4" t="str">
        <f t="shared" ref="DL51:DL52" si="352">IF(ISNUMBER(FIND(DL$2,DK51)),SUBSTITUTE(DK51,DL$2,),DK51)</f>
        <v/>
      </c>
      <c r="DM51" s="4" t="str">
        <f t="shared" ref="DM51:DM52" si="353">IF(ISNUMBER(FIND(DM$2,DL51)),SUBSTITUTE(DL51,DM$2,),DL51)</f>
        <v/>
      </c>
      <c r="DN51" s="4" t="str">
        <f t="shared" ref="DN51:DN52" si="354">IF(ISNUMBER(FIND(DN$2,DM51)),SUBSTITUTE(DM51,DN$2,),DM51)</f>
        <v/>
      </c>
      <c r="DO51" s="4" t="str">
        <f t="shared" ref="DO51:DO52" si="355">IF(ISNUMBER(FIND(DO$2,DN51)),SUBSTITUTE(DN51,DO$2,),DN51)</f>
        <v/>
      </c>
      <c r="DP51" s="4" t="str">
        <f t="shared" ref="DP51:DP52" si="356">IF(ISNUMBER(FIND(DP$2,DO51)),SUBSTITUTE(DO51,DP$2,),DO51)</f>
        <v/>
      </c>
      <c r="DQ51" s="4" t="str">
        <f t="shared" ref="DQ51:DQ52" si="357">IF(ISNUMBER(FIND(DQ$2,DP51)),SUBSTITUTE(DP51,DQ$2,),DP51)</f>
        <v/>
      </c>
      <c r="DR51" s="4" t="str">
        <f t="shared" ref="DR51:DR52" si="358">IF(ISNUMBER(FIND(DR$2,DQ51)),SUBSTITUTE(DQ51,DR$2,),DQ51)</f>
        <v/>
      </c>
      <c r="DS51" s="4" t="str">
        <f t="shared" ref="DS51:DS52" si="359">IF(ISNUMBER(FIND(DS$2,DR51)),SUBSTITUTE(DR51,DS$2,),DR51)</f>
        <v/>
      </c>
      <c r="DT51" s="4" t="str">
        <f t="shared" ref="DT51:DT52" si="360">IF(ISNUMBER(FIND(DT$2,DS51)),SUBSTITUTE(DS51,DT$2,),DS51)</f>
        <v/>
      </c>
      <c r="DU51" s="4" t="str">
        <f t="shared" ref="DU51:DU52" si="361">DT51</f>
        <v/>
      </c>
    </row>
    <row r="52" spans="3:125" x14ac:dyDescent="0.25">
      <c r="C52" s="19" t="str">
        <f t="shared" si="251"/>
        <v>0</v>
      </c>
      <c r="D52" s="19" t="str">
        <f t="shared" si="252"/>
        <v>0</v>
      </c>
      <c r="E52" s="19" t="str">
        <f t="shared" si="253"/>
        <v>0</v>
      </c>
      <c r="F52" s="19" t="str">
        <f t="shared" si="254"/>
        <v>0</v>
      </c>
      <c r="G52" s="19" t="str">
        <f t="shared" si="255"/>
        <v>0</v>
      </c>
      <c r="I52" t="e">
        <f t="shared" si="256"/>
        <v>#VALUE!</v>
      </c>
      <c r="J52" t="e">
        <f t="shared" si="257"/>
        <v>#VALUE!</v>
      </c>
      <c r="K52" t="e">
        <f t="shared" si="258"/>
        <v>#VALUE!</v>
      </c>
      <c r="M52" t="e">
        <f t="shared" si="259"/>
        <v>#VALUE!</v>
      </c>
      <c r="N52" t="e">
        <f t="shared" si="260"/>
        <v>#VALUE!</v>
      </c>
      <c r="R52" s="19" t="str">
        <f t="shared" si="14"/>
        <v/>
      </c>
      <c r="T52" t="str">
        <f t="shared" si="15"/>
        <v/>
      </c>
      <c r="U52" s="4" t="str">
        <f t="shared" si="16"/>
        <v/>
      </c>
      <c r="V52" s="4" t="str">
        <f t="shared" si="261"/>
        <v/>
      </c>
      <c r="W52" s="4" t="str">
        <f t="shared" ref="W52:W54" si="362">IF(ISNUMBER(FIND(W$2,V52)),SUBSTITUTE(V52,W$2,),V52)</f>
        <v/>
      </c>
      <c r="X52" s="4" t="str">
        <f t="shared" si="262"/>
        <v/>
      </c>
      <c r="Y52" s="4" t="str">
        <f t="shared" si="263"/>
        <v/>
      </c>
      <c r="Z52" s="4" t="str">
        <f t="shared" si="264"/>
        <v/>
      </c>
      <c r="AA52" s="4" t="str">
        <f t="shared" si="265"/>
        <v/>
      </c>
      <c r="AB52" s="4" t="str">
        <f t="shared" si="266"/>
        <v/>
      </c>
      <c r="AC52" s="4" t="str">
        <f t="shared" si="267"/>
        <v/>
      </c>
      <c r="AD52" s="4" t="str">
        <f t="shared" si="268"/>
        <v/>
      </c>
      <c r="AE52" s="4" t="str">
        <f t="shared" si="269"/>
        <v/>
      </c>
      <c r="AF52" s="4" t="str">
        <f t="shared" si="270"/>
        <v/>
      </c>
      <c r="AG52" s="4" t="str">
        <f t="shared" si="271"/>
        <v/>
      </c>
      <c r="AH52" s="4" t="str">
        <f t="shared" si="272"/>
        <v/>
      </c>
      <c r="AI52" s="4" t="str">
        <f t="shared" si="273"/>
        <v/>
      </c>
      <c r="AJ52" s="4" t="str">
        <f t="shared" si="274"/>
        <v/>
      </c>
      <c r="AK52" s="63" t="str">
        <f t="shared" si="275"/>
        <v/>
      </c>
      <c r="AL52" s="4" t="str">
        <f t="shared" si="276"/>
        <v/>
      </c>
      <c r="AM52" s="4" t="str">
        <f t="shared" si="277"/>
        <v/>
      </c>
      <c r="AN52" s="4" t="str">
        <f t="shared" si="278"/>
        <v/>
      </c>
      <c r="AO52" s="4" t="str">
        <f t="shared" si="279"/>
        <v/>
      </c>
      <c r="AP52" s="4" t="str">
        <f t="shared" si="280"/>
        <v/>
      </c>
      <c r="AQ52" s="4" t="str">
        <f t="shared" si="281"/>
        <v/>
      </c>
      <c r="AR52" s="4" t="str">
        <f t="shared" si="282"/>
        <v/>
      </c>
      <c r="AS52" s="4" t="str">
        <f t="shared" si="283"/>
        <v/>
      </c>
      <c r="AT52" s="4" t="str">
        <f t="shared" si="284"/>
        <v/>
      </c>
      <c r="AU52" s="4" t="str">
        <f t="shared" si="285"/>
        <v/>
      </c>
      <c r="AV52" s="4" t="str">
        <f t="shared" si="286"/>
        <v/>
      </c>
      <c r="AW52" s="4" t="str">
        <f t="shared" si="287"/>
        <v/>
      </c>
      <c r="AX52" s="4" t="str">
        <f t="shared" si="288"/>
        <v/>
      </c>
      <c r="AY52" s="4" t="str">
        <f t="shared" si="289"/>
        <v/>
      </c>
      <c r="AZ52" s="4" t="str">
        <f t="shared" si="290"/>
        <v/>
      </c>
      <c r="BA52" s="4" t="str">
        <f t="shared" si="291"/>
        <v/>
      </c>
      <c r="BB52" s="4" t="str">
        <f t="shared" si="292"/>
        <v/>
      </c>
      <c r="BC52" s="4" t="str">
        <f t="shared" si="293"/>
        <v/>
      </c>
      <c r="BD52" s="4" t="str">
        <f t="shared" si="294"/>
        <v/>
      </c>
      <c r="BE52" s="4" t="str">
        <f t="shared" si="295"/>
        <v/>
      </c>
      <c r="BF52" s="4" t="str">
        <f t="shared" si="296"/>
        <v/>
      </c>
      <c r="BG52" s="4" t="str">
        <f t="shared" si="297"/>
        <v/>
      </c>
      <c r="BH52" s="4" t="str">
        <f t="shared" si="298"/>
        <v/>
      </c>
      <c r="BI52" s="4" t="str">
        <f t="shared" si="299"/>
        <v/>
      </c>
      <c r="BJ52" s="4" t="str">
        <f t="shared" si="300"/>
        <v/>
      </c>
      <c r="BK52" s="4" t="str">
        <f t="shared" si="301"/>
        <v/>
      </c>
      <c r="BL52" s="4" t="str">
        <f t="shared" si="302"/>
        <v/>
      </c>
      <c r="BM52" s="4" t="str">
        <f t="shared" si="303"/>
        <v/>
      </c>
      <c r="BN52" s="4" t="str">
        <f t="shared" si="304"/>
        <v/>
      </c>
      <c r="BO52" s="4" t="str">
        <f t="shared" si="305"/>
        <v/>
      </c>
      <c r="BP52" s="4" t="str">
        <f t="shared" si="306"/>
        <v/>
      </c>
      <c r="BQ52" s="4" t="str">
        <f t="shared" si="307"/>
        <v/>
      </c>
      <c r="BR52" s="4" t="str">
        <f t="shared" si="308"/>
        <v/>
      </c>
      <c r="BS52" s="4" t="str">
        <f t="shared" si="309"/>
        <v/>
      </c>
      <c r="BT52" s="4" t="str">
        <f t="shared" si="310"/>
        <v/>
      </c>
      <c r="BU52" s="4" t="str">
        <f t="shared" si="311"/>
        <v/>
      </c>
      <c r="BV52" s="4" t="str">
        <f t="shared" si="312"/>
        <v/>
      </c>
      <c r="BW52" s="4" t="str">
        <f t="shared" si="313"/>
        <v/>
      </c>
      <c r="BX52" s="4" t="str">
        <f t="shared" si="314"/>
        <v/>
      </c>
      <c r="BY52" s="4" t="str">
        <f t="shared" si="315"/>
        <v/>
      </c>
      <c r="BZ52" s="63" t="str">
        <f t="shared" si="316"/>
        <v/>
      </c>
      <c r="CA52" s="4" t="str">
        <f t="shared" si="317"/>
        <v/>
      </c>
      <c r="CB52" s="63" t="str">
        <f t="shared" si="318"/>
        <v/>
      </c>
      <c r="CC52" s="4" t="str">
        <f t="shared" si="319"/>
        <v/>
      </c>
      <c r="CD52" s="63" t="str">
        <f t="shared" si="320"/>
        <v/>
      </c>
      <c r="CE52" s="4" t="str">
        <f t="shared" si="321"/>
        <v/>
      </c>
      <c r="CF52" s="63" t="str">
        <f t="shared" si="21"/>
        <v/>
      </c>
      <c r="CG52" s="4" t="str">
        <f t="shared" si="322"/>
        <v/>
      </c>
      <c r="CH52" s="4" t="str">
        <f t="shared" si="323"/>
        <v/>
      </c>
      <c r="CI52" s="4" t="str">
        <f t="shared" si="324"/>
        <v/>
      </c>
      <c r="CJ52" s="63" t="str">
        <f t="shared" si="325"/>
        <v/>
      </c>
      <c r="CK52" s="4" t="str">
        <f t="shared" si="326"/>
        <v/>
      </c>
      <c r="CL52" s="4" t="str">
        <f t="shared" si="327"/>
        <v/>
      </c>
      <c r="CM52" s="4" t="str">
        <f t="shared" si="328"/>
        <v/>
      </c>
      <c r="CN52" s="4" t="str">
        <f t="shared" si="329"/>
        <v/>
      </c>
      <c r="CO52" s="4" t="str">
        <f t="shared" si="330"/>
        <v/>
      </c>
      <c r="CP52" s="4" t="str">
        <f t="shared" si="331"/>
        <v/>
      </c>
      <c r="CQ52" s="4" t="str">
        <f t="shared" si="332"/>
        <v/>
      </c>
      <c r="CR52" s="4" t="str">
        <f t="shared" si="333"/>
        <v/>
      </c>
      <c r="CS52" s="4" t="str">
        <f t="shared" si="334"/>
        <v/>
      </c>
      <c r="CT52" s="4" t="str">
        <f t="shared" si="335"/>
        <v/>
      </c>
      <c r="CU52" s="4" t="str">
        <f t="shared" si="336"/>
        <v/>
      </c>
      <c r="CV52" s="4" t="str">
        <f t="shared" si="337"/>
        <v/>
      </c>
      <c r="CW52" s="4" t="str">
        <f t="shared" si="338"/>
        <v/>
      </c>
      <c r="CX52" s="4" t="str">
        <f t="shared" si="339"/>
        <v/>
      </c>
      <c r="CY52" s="4" t="str">
        <f t="shared" si="340"/>
        <v/>
      </c>
      <c r="CZ52" s="4" t="str">
        <f t="shared" si="341"/>
        <v/>
      </c>
      <c r="DA52" s="4" t="str">
        <f t="shared" si="342"/>
        <v/>
      </c>
      <c r="DB52" s="4" t="str">
        <f t="shared" si="343"/>
        <v/>
      </c>
      <c r="DC52" s="4" t="str">
        <f t="shared" si="344"/>
        <v/>
      </c>
      <c r="DD52" s="4" t="str">
        <f t="shared" si="345"/>
        <v/>
      </c>
      <c r="DE52" s="4" t="str">
        <f t="shared" si="346"/>
        <v/>
      </c>
      <c r="DF52" s="4" t="str">
        <f t="shared" si="347"/>
        <v/>
      </c>
      <c r="DG52" s="4" t="str">
        <f t="shared" si="348"/>
        <v/>
      </c>
      <c r="DH52" s="4" t="str">
        <f t="shared" si="349"/>
        <v/>
      </c>
      <c r="DI52" s="4" t="str">
        <f t="shared" si="4"/>
        <v/>
      </c>
      <c r="DJ52" s="4" t="str">
        <f t="shared" si="350"/>
        <v/>
      </c>
      <c r="DK52" s="4" t="str">
        <f t="shared" si="351"/>
        <v/>
      </c>
      <c r="DL52" s="4" t="str">
        <f t="shared" si="352"/>
        <v/>
      </c>
      <c r="DM52" s="4" t="str">
        <f t="shared" si="353"/>
        <v/>
      </c>
      <c r="DN52" s="4" t="str">
        <f t="shared" si="354"/>
        <v/>
      </c>
      <c r="DO52" s="4" t="str">
        <f t="shared" si="355"/>
        <v/>
      </c>
      <c r="DP52" s="4" t="str">
        <f t="shared" si="356"/>
        <v/>
      </c>
      <c r="DQ52" s="4" t="str">
        <f t="shared" si="357"/>
        <v/>
      </c>
      <c r="DR52" s="4" t="str">
        <f t="shared" si="358"/>
        <v/>
      </c>
      <c r="DS52" s="4" t="str">
        <f t="shared" si="359"/>
        <v/>
      </c>
      <c r="DT52" s="4" t="str">
        <f t="shared" si="360"/>
        <v/>
      </c>
      <c r="DU52" s="4" t="str">
        <f t="shared" si="361"/>
        <v/>
      </c>
    </row>
    <row r="53" spans="3:125" x14ac:dyDescent="0.25">
      <c r="C53" s="19" t="str">
        <f t="shared" ref="C53:C71" si="363">IF(ISERROR("R"&amp;I53&amp;J53&amp;K53),"0","R"&amp;I53&amp;J53&amp;K53)</f>
        <v>0</v>
      </c>
      <c r="D53" s="19" t="str">
        <f t="shared" ref="D53:D71" si="364">IF(ISERROR(I53&amp;"R"&amp;J53&amp;K53),"0",I53&amp;"R"&amp;J53&amp;K53)</f>
        <v>0</v>
      </c>
      <c r="E53" s="19" t="str">
        <f t="shared" ref="E53:E71" si="365">IF(ISERROR(I53&amp;"R"&amp;K53&amp;J53),"0",I53&amp;"R"&amp;K53&amp;J53)</f>
        <v>0</v>
      </c>
      <c r="F53" s="19" t="str">
        <f t="shared" ref="F53:F71" si="366">IF(ISERROR(I53&amp;J53&amp;K53),"0",I53&amp;J53&amp;K53)</f>
        <v>0</v>
      </c>
      <c r="G53" s="19" t="str">
        <f t="shared" ref="G53:G71" si="367">IF(ISERROR(I53&amp;K53&amp;J53),"0",I53&amp;K53&amp;J53)</f>
        <v>0</v>
      </c>
      <c r="I53" t="e">
        <f t="shared" ref="I53:I71" si="368">LEFT(M53,2)</f>
        <v>#VALUE!</v>
      </c>
      <c r="J53" t="e">
        <f t="shared" ref="J53:J71" si="369">LEFT(N53,2)</f>
        <v>#VALUE!</v>
      </c>
      <c r="K53" t="e">
        <f t="shared" ref="K53:K71" si="370">SUBSTITUTE(N53,J53,)</f>
        <v>#VALUE!</v>
      </c>
      <c r="M53" t="e">
        <f t="shared" ref="M53:M71" si="371">RIGHT(A53,LEN(A53)-1)</f>
        <v>#VALUE!</v>
      </c>
      <c r="N53" t="e">
        <f t="shared" ref="N53:N71" si="372">SUBSTITUTE(M53,I53&amp;".",)</f>
        <v>#VALUE!</v>
      </c>
      <c r="R53" s="19" t="str">
        <f t="shared" si="14"/>
        <v/>
      </c>
      <c r="T53" t="str">
        <f t="shared" ref="T53:T54" si="373">UPPER(P53)</f>
        <v/>
      </c>
      <c r="U53" s="4" t="str">
        <f t="shared" si="16"/>
        <v/>
      </c>
      <c r="V53" s="4" t="str">
        <f t="shared" ref="V53:V54" si="374">IF(ISNUMBER(FIND(V$2,U53)),SUBSTITUTE(U53,V$2,),U53)</f>
        <v/>
      </c>
      <c r="W53" s="4" t="str">
        <f t="shared" si="362"/>
        <v/>
      </c>
      <c r="X53" s="4" t="str">
        <f t="shared" ref="X53:X54" si="375">IF(ISNUMBER(FIND(X$2,W53)),SUBSTITUTE(W53,X$2,),W53)</f>
        <v/>
      </c>
      <c r="Y53" s="4" t="str">
        <f t="shared" ref="Y53:Y54" si="376">IF(ISNUMBER(FIND(Y$2,X53)),SUBSTITUTE(X53,Y$2,),X53)</f>
        <v/>
      </c>
      <c r="Z53" s="4" t="str">
        <f t="shared" ref="Z53:Z54" si="377">IF(ISNUMBER(FIND(Z$2,Y53)),SUBSTITUTE(Y53,Z$2,),Y53)</f>
        <v/>
      </c>
      <c r="AA53" s="4" t="str">
        <f t="shared" ref="AA53:AA54" si="378">IF(ISNUMBER(FIND(AA$2,Z53)),SUBSTITUTE(Z53,AA$2,),Z53)</f>
        <v/>
      </c>
      <c r="AB53" s="4" t="str">
        <f t="shared" ref="AB53:AB54" si="379">IF(ISNUMBER(FIND(AB$2,AA53)),SUBSTITUTE(AA53,AB$2,),AA53)</f>
        <v/>
      </c>
      <c r="AC53" s="4" t="str">
        <f t="shared" ref="AC53:AC54" si="380">IF(ISNUMBER(FIND(AC$2,AB53)),SUBSTITUTE(AB53,AC$2,),AB53)</f>
        <v/>
      </c>
      <c r="AD53" s="4" t="str">
        <f t="shared" ref="AD53:AD54" si="381">IF(ISNUMBER(FIND(AD$2,AC53)),SUBSTITUTE(AC53,AD$2,),AC53)</f>
        <v/>
      </c>
      <c r="AE53" s="4" t="str">
        <f t="shared" ref="AE53:AE54" si="382">IF(ISNUMBER(FIND(AE$2,AD53)),SUBSTITUTE(AD53,AE$2,),AD53)</f>
        <v/>
      </c>
      <c r="AF53" s="4" t="str">
        <f t="shared" ref="AF53:AF54" si="383">IF(ISNUMBER(FIND(AF$2,AE53)),SUBSTITUTE(AE53,AF$2,),AE53)</f>
        <v/>
      </c>
      <c r="AG53" s="4" t="str">
        <f t="shared" ref="AG53:AG54" si="384">IF(ISNUMBER(FIND(AG$2,AF53)),SUBSTITUTE(AF53,AG$2,),AF53)</f>
        <v/>
      </c>
      <c r="AH53" s="4" t="str">
        <f t="shared" ref="AH53:AH54" si="385">IF(ISNUMBER(FIND(AH$2,AG53)),SUBSTITUTE(AG53,AH$2,),AG53)</f>
        <v/>
      </c>
      <c r="AI53" s="4" t="str">
        <f t="shared" ref="AI53:AI54" si="386">IF(ISNUMBER(FIND(AI$2,AH53)),SUBSTITUTE(AH53,AI$2,),AH53)</f>
        <v/>
      </c>
      <c r="AJ53" s="4" t="str">
        <f t="shared" ref="AJ53:AJ54" si="387">IF(ISNUMBER(FIND(AJ$2,AI53)),SUBSTITUTE(AI53,AJ$2,),AI53)</f>
        <v/>
      </c>
      <c r="AK53" s="63" t="str">
        <f t="shared" ref="AK53:AK54" si="388">IF(ISNUMBER(FIND("MKEEV",AJ53)),AJ53,IF(ISNUMBER(FIND(AK$2,AJ53)),SUBSTITUTE(AJ53,AK$2,),AJ53))</f>
        <v/>
      </c>
      <c r="AL53" s="4" t="str">
        <f t="shared" ref="AL53:AL54" si="389">IF(ISNUMBER(FIND(AL$2,AK53)),SUBSTITUTE(AK53,AL$2,),AK53)</f>
        <v/>
      </c>
      <c r="AM53" s="4" t="str">
        <f t="shared" ref="AM53:AM54" si="390">IF(ISNUMBER(FIND(AM$2,AL53)),SUBSTITUTE(AL53,AM$2,),AL53)</f>
        <v/>
      </c>
      <c r="AN53" s="4" t="str">
        <f t="shared" ref="AN53:AN54" si="391">IF(ISNUMBER(FIND(AN$2,AM53)),SUBSTITUTE(AM53,AN$2,),AM53)</f>
        <v/>
      </c>
      <c r="AO53" s="4" t="str">
        <f t="shared" ref="AO53:AO54" si="392">IF(ISNUMBER(FIND(AO$2,AN53)),SUBSTITUTE(AN53,AO$2,),AN53)</f>
        <v/>
      </c>
      <c r="AP53" s="4" t="str">
        <f t="shared" ref="AP53:AP54" si="393">IF(ISNUMBER(FIND(AP$2,AO53)),SUBSTITUTE(AO53,AP$2,),AO53)</f>
        <v/>
      </c>
      <c r="AQ53" s="4" t="str">
        <f t="shared" ref="AQ53:AQ54" si="394">IF(ISNUMBER(FIND(AQ$2,AP53)),SUBSTITUTE(AP53,AQ$2,),AP53)</f>
        <v/>
      </c>
      <c r="AR53" s="4" t="str">
        <f t="shared" ref="AR53:AR54" si="395">IF(ISNUMBER(FIND(AR$2,AQ53)),SUBSTITUTE(AQ53,AR$2,),AQ53)</f>
        <v/>
      </c>
      <c r="AS53" s="4" t="str">
        <f t="shared" ref="AS53:AS54" si="396">IF(ISNUMBER(FIND(AS$2,AR53)),SUBSTITUTE(AR53,AS$2,),AR53)</f>
        <v/>
      </c>
      <c r="AT53" s="4" t="str">
        <f t="shared" ref="AT53:AT54" si="397">IF(ISNUMBER(FIND(AT$2,AS53)),SUBSTITUTE(AS53,AT$2,),AS53)</f>
        <v/>
      </c>
      <c r="AU53" s="4" t="str">
        <f t="shared" ref="AU53:AU54" si="398">IF(ISNUMBER(FIND(AU$2,AT53)),SUBSTITUTE(AT53,AU$2,),AT53)</f>
        <v/>
      </c>
      <c r="AV53" s="4" t="str">
        <f t="shared" ref="AV53:AV54" si="399">IF(ISNUMBER(FIND(AV$2,AU53)),SUBSTITUTE(AU53,AV$2,),AU53)</f>
        <v/>
      </c>
      <c r="AW53" s="4" t="str">
        <f t="shared" ref="AW53:AW54" si="400">IF(ISNUMBER(FIND(AW$2,AV53)),SUBSTITUTE(AV53,AW$2,),AV53)</f>
        <v/>
      </c>
      <c r="AX53" s="4" t="str">
        <f t="shared" ref="AX53:AX54" si="401">IF(ISNUMBER(FIND(AX$2,AW53)),SUBSTITUTE(AW53,AX$2,),AW53)</f>
        <v/>
      </c>
      <c r="AY53" s="4" t="str">
        <f t="shared" ref="AY53:AY54" si="402">IF(ISNUMBER(FIND(AY$2,AX53)),SUBSTITUTE(AX53,AY$2,),AX53)</f>
        <v/>
      </c>
      <c r="AZ53" s="4" t="str">
        <f t="shared" ref="AZ53:AZ54" si="403">IF(ISNUMBER(FIND(AZ$2,AY53)),SUBSTITUTE(AY53,AZ$2,),AY53)</f>
        <v/>
      </c>
      <c r="BA53" s="4" t="str">
        <f t="shared" ref="BA53:BA54" si="404">IF(ISNUMBER(FIND(BA$2,AZ53)),SUBSTITUTE(AZ53,BA$2,),AZ53)</f>
        <v/>
      </c>
      <c r="BB53" s="4" t="str">
        <f t="shared" ref="BB53:BB54" si="405">IF(ISNUMBER(FIND(BB$2,BA53)),SUBSTITUTE(BA53,BB$2,),BA53)</f>
        <v/>
      </c>
      <c r="BC53" s="4" t="str">
        <f t="shared" ref="BC53:BC54" si="406">IF(ISNUMBER(FIND(BC$2,BB53)),SUBSTITUTE(BB53,BC$2,),BB53)</f>
        <v/>
      </c>
      <c r="BD53" s="4" t="str">
        <f t="shared" ref="BD53:BD54" si="407">IF(ISNUMBER(FIND(BD$2,BC53)),SUBSTITUTE(BC53,BD$2,),BC53)</f>
        <v/>
      </c>
      <c r="BE53" s="4" t="str">
        <f t="shared" ref="BE53:BE54" si="408">IF(ISNUMBER(FIND(BE$2,BD53)),SUBSTITUTE(BD53,BE$2,),BD53)</f>
        <v/>
      </c>
      <c r="BF53" s="4" t="str">
        <f t="shared" ref="BF53:BF54" si="409">IF(ISNUMBER(FIND(BF$2,BE53)),SUBSTITUTE(BE53,BF$2,),BE53)</f>
        <v/>
      </c>
      <c r="BG53" s="4" t="str">
        <f t="shared" ref="BG53:BG54" si="410">IF(ISNUMBER(FIND(BG$2,BF53)),SUBSTITUTE(BF53,BG$2,),BF53)</f>
        <v/>
      </c>
      <c r="BH53" s="4" t="str">
        <f t="shared" ref="BH53:BH54" si="411">IF(ISNUMBER(FIND(BH$2,BG53)),SUBSTITUTE(BG53,BH$2,),BG53)</f>
        <v/>
      </c>
      <c r="BI53" s="4" t="str">
        <f t="shared" ref="BI53:BI54" si="412">IF(ISNUMBER(FIND(BI$2,BH53)),SUBSTITUTE(BH53,BI$2,),BH53)</f>
        <v/>
      </c>
      <c r="BJ53" s="4" t="str">
        <f t="shared" ref="BJ53:BJ54" si="413">IF(ISNUMBER(FIND(BJ$2,BI53)),SUBSTITUTE(BI53,BJ$2,),BI53)</f>
        <v/>
      </c>
      <c r="BK53" s="4" t="str">
        <f t="shared" ref="BK53:BK54" si="414">IF(ISNUMBER(FIND(BK$2,BJ53)),SUBSTITUTE(BJ53,BK$2,),BJ53)</f>
        <v/>
      </c>
      <c r="BL53" s="4" t="str">
        <f t="shared" ref="BL53:BL54" si="415">IF(ISNUMBER(FIND(BL$2,BK53)),SUBSTITUTE(BK53,BL$2,),BK53)</f>
        <v/>
      </c>
      <c r="BM53" s="4" t="str">
        <f t="shared" ref="BM53:BM54" si="416">IF(ISNUMBER(FIND(BM$2,BL53)),SUBSTITUTE(BL53,BM$2,),BL53)</f>
        <v/>
      </c>
      <c r="BN53" s="4" t="str">
        <f t="shared" ref="BN53:BN54" si="417">IF(ISNUMBER(FIND(BN$2,BM53)),SUBSTITUTE(BM53,BN$2,),BM53)</f>
        <v/>
      </c>
      <c r="BO53" s="4" t="str">
        <f t="shared" ref="BO53:BO54" si="418">IF(ISNUMBER(FIND(BO$2,BN53)),SUBSTITUTE(BN53,BO$2,),BN53)</f>
        <v/>
      </c>
      <c r="BP53" s="4" t="str">
        <f t="shared" ref="BP53:BP54" si="419">IF(ISNUMBER(FIND(BP$2,BO53)),SUBSTITUTE(BO53,BP$2,),BO53)</f>
        <v/>
      </c>
      <c r="BQ53" s="4" t="str">
        <f t="shared" ref="BQ53:BQ54" si="420">IF(ISNUMBER(FIND(BQ$2,BP53)),SUBSTITUTE(BP53,BQ$2,),BP53)</f>
        <v/>
      </c>
      <c r="BR53" s="4" t="str">
        <f t="shared" ref="BR53:BR54" si="421">IF(ISNUMBER(FIND(BR$2,BQ53)),SUBSTITUTE(BQ53,BR$2,),BQ53)</f>
        <v/>
      </c>
      <c r="BS53" s="4" t="str">
        <f t="shared" ref="BS53:BS54" si="422">IF(ISNUMBER(FIND(BS$2,BR53)),SUBSTITUTE(BR53,BS$2,),BR53)</f>
        <v/>
      </c>
      <c r="BT53" s="4" t="str">
        <f t="shared" ref="BT53:BT54" si="423">IF(ISNUMBER(FIND(BT$2,BS53)),SUBSTITUTE(BS53,BT$2,),BS53)</f>
        <v/>
      </c>
      <c r="BU53" s="4" t="str">
        <f t="shared" ref="BU53:BU54" si="424">IF(ISNUMBER(FIND(BU$2,BT53)),SUBSTITUTE(BT53,BU$2,),BT53)</f>
        <v/>
      </c>
      <c r="BV53" s="4" t="str">
        <f t="shared" ref="BV53:BV54" si="425">IF(ISNUMBER(FIND(BV$2,BU53)),SUBSTITUTE(BU53,BV$2,),BU53)</f>
        <v/>
      </c>
      <c r="BW53" s="4" t="str">
        <f t="shared" ref="BW53:BW54" si="426">IF(ISNUMBER(FIND(BW$2,BV53)),SUBSTITUTE(BV53,BW$2,),BV53)</f>
        <v/>
      </c>
      <c r="BX53" s="4" t="str">
        <f t="shared" ref="BX53:BX54" si="427">IF(ISNUMBER(FIND(BX$2,BW53)),SUBSTITUTE(BW53,BX$2,),BW53)</f>
        <v/>
      </c>
      <c r="BY53" s="4" t="str">
        <f t="shared" ref="BY53:BY54" si="428">IF(ISNUMBER(FIND(BY$2,BX53)),SUBSTITUTE(BX53,BY$2,),BX53)</f>
        <v/>
      </c>
      <c r="BZ53" s="63" t="str">
        <f t="shared" ref="BZ53:BZ54" si="429">IF(ISNUMBER(FIND("MKEEV",BY53)),BY53,IF(ISNUMBER(FIND(BZ$2,BY53)),SUBSTITUTE(BY53,BZ$2,),BY53))</f>
        <v/>
      </c>
      <c r="CA53" s="4" t="str">
        <f t="shared" ref="CA53:CA54" si="430">IF(ISNUMBER(FIND(CA$2,BZ53)),SUBSTITUTE(BZ53,CA$2,),BZ53)</f>
        <v/>
      </c>
      <c r="CB53" s="63" t="str">
        <f t="shared" ref="CB53:CB54" si="431">IF(CA53="ET",CA53,IF(ISNUMBER(FIND(CB$2,CA53)),SUBSTITUTE(CA53,CB$2,),CA53))</f>
        <v/>
      </c>
      <c r="CC53" s="4" t="str">
        <f t="shared" ref="CC53:CC54" si="432">IF(ISNUMBER(FIND(CC$2,CB53)),SUBSTITUTE(CB53,CC$2,),CB53)</f>
        <v/>
      </c>
      <c r="CD53" s="63" t="str">
        <f t="shared" ref="CD53:CD54" si="433">IF(ISNUMBER(FIND("EURO",CC53)),CC53,IF(ISNUMBER(FIND(CD$2,CC53)),SUBSTITUTE(CC53,CD$2,),CC53))</f>
        <v/>
      </c>
      <c r="CE53" s="4" t="str">
        <f t="shared" ref="CE53:CE54" si="434">IF(ISNUMBER(FIND(CE$2,CD53)),SUBSTITUTE(CD53,CE$2,),CD53)</f>
        <v/>
      </c>
      <c r="CF53" s="63" t="str">
        <f t="shared" si="21"/>
        <v/>
      </c>
      <c r="CG53" s="4" t="str">
        <f t="shared" ref="CG53:CG54" si="435">IF(ISNUMBER(FIND(CG$2,CF53)),SUBSTITUTE(CF53,CG$2,),CF53)</f>
        <v/>
      </c>
      <c r="CH53" s="4" t="str">
        <f t="shared" ref="CH53:CH54" si="436">IF(ISNUMBER(FIND(CH$2,CG53)),SUBSTITUTE(CG53,CH$2,),CG53)</f>
        <v/>
      </c>
      <c r="CI53" s="4" t="str">
        <f t="shared" ref="CI53:CI54" si="437">IF(ISNUMBER(FIND(CI$2,CH53)),SUBSTITUTE(CH53,CI$2,),CH53)</f>
        <v/>
      </c>
      <c r="CJ53" s="63" t="str">
        <f t="shared" ref="CJ53:CJ54" si="438">IF(ISNUMBER(FIND("EEV",CI53)),CI53,IF(ISNUMBER(FIND(CJ$2,CI53)),SUBSTITUTE(CI53,CJ$2,),CI53))</f>
        <v/>
      </c>
      <c r="CK53" s="4" t="str">
        <f t="shared" ref="CK53:CK54" si="439">IF(ISNUMBER(FIND(CK$2,CJ53)),SUBSTITUTE(CJ53,CK$2,),CJ53)</f>
        <v/>
      </c>
      <c r="CL53" s="4" t="str">
        <f t="shared" ref="CL53:CL54" si="440">IF(ISNUMBER(FIND(CL$2,CK53)),SUBSTITUTE(CK53,CL$2,),CK53)</f>
        <v/>
      </c>
      <c r="CM53" s="4" t="str">
        <f t="shared" ref="CM53:CM54" si="441">IF(ISNUMBER(FIND(CM$2,CL53)),SUBSTITUTE(CL53,CM$2,),CL53)</f>
        <v/>
      </c>
      <c r="CN53" s="4" t="str">
        <f t="shared" ref="CN53:CN54" si="442">IF(ISNUMBER(FIND(CN$2,CM53)),SUBSTITUTE(CM53,CN$2,),CM53)</f>
        <v/>
      </c>
      <c r="CO53" s="4" t="str">
        <f t="shared" ref="CO53:CO54" si="443">IF(ISNUMBER(FIND(CO$2,CN53)),SUBSTITUTE(CN53,CO$2,),CN53)</f>
        <v/>
      </c>
      <c r="CP53" s="4" t="str">
        <f t="shared" ref="CP53:CP54" si="444">IF(ISNUMBER(FIND(CP$2,CO53)),SUBSTITUTE(CO53,CP$2,),CO53)</f>
        <v/>
      </c>
      <c r="CQ53" s="4" t="str">
        <f t="shared" ref="CQ53:CQ54" si="445">IF(ISNUMBER(FIND(CQ$2,CP53)),SUBSTITUTE(CP53,CQ$2,),CP53)</f>
        <v/>
      </c>
      <c r="CR53" s="4" t="str">
        <f t="shared" ref="CR53:CR54" si="446">IF(ISNUMBER(FIND(CR$2,CQ53)),SUBSTITUTE(CQ53,CR$2,),CQ53)</f>
        <v/>
      </c>
      <c r="CS53" s="4" t="str">
        <f t="shared" ref="CS53:CS54" si="447">IF(ISNUMBER(FIND(CS$2,CR53)),SUBSTITUTE(CR53,CS$2,),CR53)</f>
        <v/>
      </c>
      <c r="CT53" s="4" t="str">
        <f t="shared" ref="CT53:CT54" si="448">IF(ISNUMBER(FIND(CT$2,CS53)),SUBSTITUTE(CS53,CT$2,),CS53)</f>
        <v/>
      </c>
      <c r="CU53" s="4" t="str">
        <f t="shared" ref="CU53:CU54" si="449">IF(ISNUMBER(FIND(CU$2,CT53)),SUBSTITUTE(CT53,CU$2,),CT53)</f>
        <v/>
      </c>
      <c r="CV53" s="4" t="str">
        <f t="shared" ref="CV53:CV54" si="450">IF(ISNUMBER(FIND(CV$2,CU53)),SUBSTITUTE(CU53,CV$2,),CU53)</f>
        <v/>
      </c>
      <c r="CW53" s="4" t="str">
        <f t="shared" ref="CW53:CW54" si="451">IF(ISNUMBER(FIND(CW$2,CV53)),SUBSTITUTE(CV53,CW$2,),CV53)</f>
        <v/>
      </c>
      <c r="CX53" s="4" t="str">
        <f t="shared" ref="CX53:CX54" si="452">IF(ISNUMBER(FIND(CX$2,CW53)),SUBSTITUTE(CW53,CX$2,),CW53)</f>
        <v/>
      </c>
      <c r="CY53" s="4" t="str">
        <f t="shared" ref="CY53:CY54" si="453">IF(ISNUMBER(FIND(CY$2,CX53)),SUBSTITUTE(CX53,CY$2,),CX53)</f>
        <v/>
      </c>
      <c r="CZ53" s="4" t="str">
        <f t="shared" ref="CZ53:CZ54" si="454">IF(ISNUMBER(FIND(CZ$2,CY53)),SUBSTITUTE(CY53,CZ$2,),CY53)</f>
        <v/>
      </c>
      <c r="DA53" s="4" t="str">
        <f t="shared" ref="DA53:DA54" si="455">IF(ISNUMBER(FIND(DA$2,CZ53)),SUBSTITUTE(CZ53,DA$2,),CZ53)</f>
        <v/>
      </c>
      <c r="DB53" s="4" t="str">
        <f t="shared" ref="DB53:DB54" si="456">IF(ISNUMBER(FIND(DB$2,DA53)),SUBSTITUTE(DA53,DB$2,),DA53)</f>
        <v/>
      </c>
      <c r="DC53" s="4" t="str">
        <f t="shared" ref="DC53:DC54" si="457">IF(ISNUMBER(FIND(DC$2,DB53)),SUBSTITUTE(DB53,DC$2,),DB53)</f>
        <v/>
      </c>
      <c r="DD53" s="4" t="str">
        <f t="shared" ref="DD53:DD54" si="458">IF(ISNUMBER(FIND(DD$2,DC53)),SUBSTITUTE(DC53,DD$2,),DC53)</f>
        <v/>
      </c>
      <c r="DE53" s="4" t="str">
        <f t="shared" ref="DE53:DE54" si="459">IF(ISNUMBER(FIND(DE$2,DD53)),SUBSTITUTE(DD53,DE$2,),DD53)</f>
        <v/>
      </c>
      <c r="DF53" s="4" t="str">
        <f t="shared" ref="DF53:DF54" si="460">IF(ISNUMBER(FIND(DF$2,DE53)),SUBSTITUTE(DE53,DF$2,),DE53)</f>
        <v/>
      </c>
      <c r="DG53" s="4" t="str">
        <f t="shared" ref="DG53:DG54" si="461">IF(ISNUMBER(FIND(DG$2,DF53)),SUBSTITUTE(DF53,DG$2,),DF53)</f>
        <v/>
      </c>
      <c r="DH53" s="4" t="str">
        <f t="shared" ref="DH53:DH54" si="462">IF(ISNUMBER(FIND(DH$2,DG53)),SUBSTITUTE(DG53,DH$2,),DG53)</f>
        <v/>
      </c>
      <c r="DI53" s="4" t="str">
        <f t="shared" si="4"/>
        <v/>
      </c>
      <c r="DJ53" s="4" t="str">
        <f t="shared" ref="DJ53:DJ54" si="463">IF(ISNUMBER(FIND(DJ$2,DI53)),SUBSTITUTE(DI53,DJ$2,),DI53)</f>
        <v/>
      </c>
      <c r="DK53" s="4" t="str">
        <f t="shared" ref="DK53:DK54" si="464">IF(ISNUMBER(FIND(DK$2,DJ53)),SUBSTITUTE(DJ53,DK$2,),DJ53)</f>
        <v/>
      </c>
      <c r="DL53" s="4" t="str">
        <f t="shared" ref="DL53:DL54" si="465">IF(ISNUMBER(FIND(DL$2,DK53)),SUBSTITUTE(DK53,DL$2,),DK53)</f>
        <v/>
      </c>
      <c r="DM53" s="4" t="str">
        <f t="shared" ref="DM53:DM54" si="466">IF(ISNUMBER(FIND(DM$2,DL53)),SUBSTITUTE(DL53,DM$2,),DL53)</f>
        <v/>
      </c>
      <c r="DN53" s="4" t="str">
        <f t="shared" ref="DN53:DN54" si="467">IF(ISNUMBER(FIND(DN$2,DM53)),SUBSTITUTE(DM53,DN$2,),DM53)</f>
        <v/>
      </c>
      <c r="DO53" s="4" t="str">
        <f t="shared" ref="DO53:DO54" si="468">IF(ISNUMBER(FIND(DO$2,DN53)),SUBSTITUTE(DN53,DO$2,),DN53)</f>
        <v/>
      </c>
      <c r="DP53" s="4" t="str">
        <f t="shared" ref="DP53:DP54" si="469">IF(ISNUMBER(FIND(DP$2,DO53)),SUBSTITUTE(DO53,DP$2,),DO53)</f>
        <v/>
      </c>
      <c r="DQ53" s="4" t="str">
        <f t="shared" ref="DQ53:DQ54" si="470">IF(ISNUMBER(FIND(DQ$2,DP53)),SUBSTITUTE(DP53,DQ$2,),DP53)</f>
        <v/>
      </c>
      <c r="DR53" s="4" t="str">
        <f t="shared" ref="DR53:DR54" si="471">IF(ISNUMBER(FIND(DR$2,DQ53)),SUBSTITUTE(DQ53,DR$2,),DQ53)</f>
        <v/>
      </c>
      <c r="DS53" s="4" t="str">
        <f t="shared" ref="DS53:DS54" si="472">IF(ISNUMBER(FIND(DS$2,DR53)),SUBSTITUTE(DR53,DS$2,),DR53)</f>
        <v/>
      </c>
      <c r="DT53" s="4" t="str">
        <f t="shared" ref="DT53:DT54" si="473">IF(ISNUMBER(FIND(DT$2,DS53)),SUBSTITUTE(DS53,DT$2,),DS53)</f>
        <v/>
      </c>
      <c r="DU53" s="4" t="str">
        <f t="shared" ref="DU53:DU54" si="474">DT53</f>
        <v/>
      </c>
    </row>
    <row r="54" spans="3:125" x14ac:dyDescent="0.25">
      <c r="C54" s="19" t="str">
        <f t="shared" si="363"/>
        <v>0</v>
      </c>
      <c r="D54" s="19" t="str">
        <f t="shared" si="364"/>
        <v>0</v>
      </c>
      <c r="E54" s="19" t="str">
        <f t="shared" si="365"/>
        <v>0</v>
      </c>
      <c r="F54" s="19" t="str">
        <f t="shared" si="366"/>
        <v>0</v>
      </c>
      <c r="G54" s="19" t="str">
        <f t="shared" si="367"/>
        <v>0</v>
      </c>
      <c r="I54" t="e">
        <f t="shared" si="368"/>
        <v>#VALUE!</v>
      </c>
      <c r="J54" t="e">
        <f t="shared" si="369"/>
        <v>#VALUE!</v>
      </c>
      <c r="K54" t="e">
        <f t="shared" si="370"/>
        <v>#VALUE!</v>
      </c>
      <c r="M54" t="e">
        <f t="shared" si="371"/>
        <v>#VALUE!</v>
      </c>
      <c r="N54" t="e">
        <f t="shared" si="372"/>
        <v>#VALUE!</v>
      </c>
      <c r="R54" s="19" t="str">
        <f t="shared" si="14"/>
        <v/>
      </c>
      <c r="T54" t="str">
        <f t="shared" si="373"/>
        <v/>
      </c>
      <c r="U54" s="4" t="str">
        <f t="shared" si="16"/>
        <v/>
      </c>
      <c r="V54" s="4" t="str">
        <f t="shared" si="374"/>
        <v/>
      </c>
      <c r="W54" s="4" t="str">
        <f t="shared" si="362"/>
        <v/>
      </c>
      <c r="X54" s="4" t="str">
        <f t="shared" si="375"/>
        <v/>
      </c>
      <c r="Y54" s="4" t="str">
        <f t="shared" si="376"/>
        <v/>
      </c>
      <c r="Z54" s="4" t="str">
        <f t="shared" si="377"/>
        <v/>
      </c>
      <c r="AA54" s="4" t="str">
        <f t="shared" si="378"/>
        <v/>
      </c>
      <c r="AB54" s="4" t="str">
        <f t="shared" si="379"/>
        <v/>
      </c>
      <c r="AC54" s="4" t="str">
        <f t="shared" si="380"/>
        <v/>
      </c>
      <c r="AD54" s="4" t="str">
        <f t="shared" si="381"/>
        <v/>
      </c>
      <c r="AE54" s="4" t="str">
        <f t="shared" si="382"/>
        <v/>
      </c>
      <c r="AF54" s="4" t="str">
        <f t="shared" si="383"/>
        <v/>
      </c>
      <c r="AG54" s="4" t="str">
        <f t="shared" si="384"/>
        <v/>
      </c>
      <c r="AH54" s="4" t="str">
        <f t="shared" si="385"/>
        <v/>
      </c>
      <c r="AI54" s="4" t="str">
        <f t="shared" si="386"/>
        <v/>
      </c>
      <c r="AJ54" s="4" t="str">
        <f t="shared" si="387"/>
        <v/>
      </c>
      <c r="AK54" s="63" t="str">
        <f t="shared" si="388"/>
        <v/>
      </c>
      <c r="AL54" s="4" t="str">
        <f t="shared" si="389"/>
        <v/>
      </c>
      <c r="AM54" s="4" t="str">
        <f t="shared" si="390"/>
        <v/>
      </c>
      <c r="AN54" s="4" t="str">
        <f t="shared" si="391"/>
        <v/>
      </c>
      <c r="AO54" s="4" t="str">
        <f t="shared" si="392"/>
        <v/>
      </c>
      <c r="AP54" s="4" t="str">
        <f t="shared" si="393"/>
        <v/>
      </c>
      <c r="AQ54" s="4" t="str">
        <f t="shared" si="394"/>
        <v/>
      </c>
      <c r="AR54" s="4" t="str">
        <f t="shared" si="395"/>
        <v/>
      </c>
      <c r="AS54" s="4" t="str">
        <f t="shared" si="396"/>
        <v/>
      </c>
      <c r="AT54" s="4" t="str">
        <f t="shared" si="397"/>
        <v/>
      </c>
      <c r="AU54" s="4" t="str">
        <f t="shared" si="398"/>
        <v/>
      </c>
      <c r="AV54" s="4" t="str">
        <f t="shared" si="399"/>
        <v/>
      </c>
      <c r="AW54" s="4" t="str">
        <f t="shared" si="400"/>
        <v/>
      </c>
      <c r="AX54" s="4" t="str">
        <f t="shared" si="401"/>
        <v/>
      </c>
      <c r="AY54" s="4" t="str">
        <f t="shared" si="402"/>
        <v/>
      </c>
      <c r="AZ54" s="4" t="str">
        <f t="shared" si="403"/>
        <v/>
      </c>
      <c r="BA54" s="4" t="str">
        <f t="shared" si="404"/>
        <v/>
      </c>
      <c r="BB54" s="4" t="str">
        <f t="shared" si="405"/>
        <v/>
      </c>
      <c r="BC54" s="4" t="str">
        <f t="shared" si="406"/>
        <v/>
      </c>
      <c r="BD54" s="4" t="str">
        <f t="shared" si="407"/>
        <v/>
      </c>
      <c r="BE54" s="4" t="str">
        <f t="shared" si="408"/>
        <v/>
      </c>
      <c r="BF54" s="4" t="str">
        <f t="shared" si="409"/>
        <v/>
      </c>
      <c r="BG54" s="4" t="str">
        <f t="shared" si="410"/>
        <v/>
      </c>
      <c r="BH54" s="4" t="str">
        <f t="shared" si="411"/>
        <v/>
      </c>
      <c r="BI54" s="4" t="str">
        <f t="shared" si="412"/>
        <v/>
      </c>
      <c r="BJ54" s="4" t="str">
        <f t="shared" si="413"/>
        <v/>
      </c>
      <c r="BK54" s="4" t="str">
        <f t="shared" si="414"/>
        <v/>
      </c>
      <c r="BL54" s="4" t="str">
        <f t="shared" si="415"/>
        <v/>
      </c>
      <c r="BM54" s="4" t="str">
        <f t="shared" si="416"/>
        <v/>
      </c>
      <c r="BN54" s="4" t="str">
        <f t="shared" si="417"/>
        <v/>
      </c>
      <c r="BO54" s="4" t="str">
        <f t="shared" si="418"/>
        <v/>
      </c>
      <c r="BP54" s="4" t="str">
        <f t="shared" si="419"/>
        <v/>
      </c>
      <c r="BQ54" s="4" t="str">
        <f t="shared" si="420"/>
        <v/>
      </c>
      <c r="BR54" s="4" t="str">
        <f t="shared" si="421"/>
        <v/>
      </c>
      <c r="BS54" s="4" t="str">
        <f t="shared" si="422"/>
        <v/>
      </c>
      <c r="BT54" s="4" t="str">
        <f t="shared" si="423"/>
        <v/>
      </c>
      <c r="BU54" s="4" t="str">
        <f t="shared" si="424"/>
        <v/>
      </c>
      <c r="BV54" s="4" t="str">
        <f t="shared" si="425"/>
        <v/>
      </c>
      <c r="BW54" s="4" t="str">
        <f t="shared" si="426"/>
        <v/>
      </c>
      <c r="BX54" s="4" t="str">
        <f t="shared" si="427"/>
        <v/>
      </c>
      <c r="BY54" s="4" t="str">
        <f t="shared" si="428"/>
        <v/>
      </c>
      <c r="BZ54" s="63" t="str">
        <f t="shared" si="429"/>
        <v/>
      </c>
      <c r="CA54" s="4" t="str">
        <f t="shared" si="430"/>
        <v/>
      </c>
      <c r="CB54" s="63" t="str">
        <f t="shared" si="431"/>
        <v/>
      </c>
      <c r="CC54" s="4" t="str">
        <f t="shared" si="432"/>
        <v/>
      </c>
      <c r="CD54" s="63" t="str">
        <f t="shared" si="433"/>
        <v/>
      </c>
      <c r="CE54" s="4" t="str">
        <f t="shared" si="434"/>
        <v/>
      </c>
      <c r="CF54" s="63" t="str">
        <f t="shared" si="21"/>
        <v/>
      </c>
      <c r="CG54" s="4" t="str">
        <f t="shared" si="435"/>
        <v/>
      </c>
      <c r="CH54" s="4" t="str">
        <f t="shared" si="436"/>
        <v/>
      </c>
      <c r="CI54" s="4" t="str">
        <f t="shared" si="437"/>
        <v/>
      </c>
      <c r="CJ54" s="63" t="str">
        <f t="shared" si="438"/>
        <v/>
      </c>
      <c r="CK54" s="4" t="str">
        <f t="shared" si="439"/>
        <v/>
      </c>
      <c r="CL54" s="4" t="str">
        <f t="shared" si="440"/>
        <v/>
      </c>
      <c r="CM54" s="4" t="str">
        <f t="shared" si="441"/>
        <v/>
      </c>
      <c r="CN54" s="4" t="str">
        <f t="shared" si="442"/>
        <v/>
      </c>
      <c r="CO54" s="4" t="str">
        <f t="shared" si="443"/>
        <v/>
      </c>
      <c r="CP54" s="4" t="str">
        <f t="shared" si="444"/>
        <v/>
      </c>
      <c r="CQ54" s="4" t="str">
        <f t="shared" si="445"/>
        <v/>
      </c>
      <c r="CR54" s="4" t="str">
        <f t="shared" si="446"/>
        <v/>
      </c>
      <c r="CS54" s="4" t="str">
        <f t="shared" si="447"/>
        <v/>
      </c>
      <c r="CT54" s="4" t="str">
        <f t="shared" si="448"/>
        <v/>
      </c>
      <c r="CU54" s="4" t="str">
        <f t="shared" si="449"/>
        <v/>
      </c>
      <c r="CV54" s="4" t="str">
        <f t="shared" si="450"/>
        <v/>
      </c>
      <c r="CW54" s="4" t="str">
        <f t="shared" si="451"/>
        <v/>
      </c>
      <c r="CX54" s="4" t="str">
        <f t="shared" si="452"/>
        <v/>
      </c>
      <c r="CY54" s="4" t="str">
        <f t="shared" si="453"/>
        <v/>
      </c>
      <c r="CZ54" s="4" t="str">
        <f t="shared" si="454"/>
        <v/>
      </c>
      <c r="DA54" s="4" t="str">
        <f t="shared" si="455"/>
        <v/>
      </c>
      <c r="DB54" s="4" t="str">
        <f t="shared" si="456"/>
        <v/>
      </c>
      <c r="DC54" s="4" t="str">
        <f t="shared" si="457"/>
        <v/>
      </c>
      <c r="DD54" s="4" t="str">
        <f t="shared" si="458"/>
        <v/>
      </c>
      <c r="DE54" s="4" t="str">
        <f t="shared" si="459"/>
        <v/>
      </c>
      <c r="DF54" s="4" t="str">
        <f t="shared" si="460"/>
        <v/>
      </c>
      <c r="DG54" s="4" t="str">
        <f t="shared" si="461"/>
        <v/>
      </c>
      <c r="DH54" s="4" t="str">
        <f t="shared" si="462"/>
        <v/>
      </c>
      <c r="DI54" s="4" t="str">
        <f t="shared" si="4"/>
        <v/>
      </c>
      <c r="DJ54" s="4" t="str">
        <f t="shared" si="463"/>
        <v/>
      </c>
      <c r="DK54" s="4" t="str">
        <f t="shared" si="464"/>
        <v/>
      </c>
      <c r="DL54" s="4" t="str">
        <f t="shared" si="465"/>
        <v/>
      </c>
      <c r="DM54" s="4" t="str">
        <f t="shared" si="466"/>
        <v/>
      </c>
      <c r="DN54" s="4" t="str">
        <f t="shared" si="467"/>
        <v/>
      </c>
      <c r="DO54" s="4" t="str">
        <f t="shared" si="468"/>
        <v/>
      </c>
      <c r="DP54" s="4" t="str">
        <f t="shared" si="469"/>
        <v/>
      </c>
      <c r="DQ54" s="4" t="str">
        <f t="shared" si="470"/>
        <v/>
      </c>
      <c r="DR54" s="4" t="str">
        <f t="shared" si="471"/>
        <v/>
      </c>
      <c r="DS54" s="4" t="str">
        <f t="shared" si="472"/>
        <v/>
      </c>
      <c r="DT54" s="4" t="str">
        <f t="shared" si="473"/>
        <v/>
      </c>
      <c r="DU54" s="4" t="str">
        <f t="shared" si="474"/>
        <v/>
      </c>
    </row>
    <row r="55" spans="3:125" x14ac:dyDescent="0.25">
      <c r="C55" s="19" t="str">
        <f t="shared" si="363"/>
        <v>0</v>
      </c>
      <c r="D55" s="19" t="str">
        <f t="shared" si="364"/>
        <v>0</v>
      </c>
      <c r="E55" s="19" t="str">
        <f t="shared" si="365"/>
        <v>0</v>
      </c>
      <c r="F55" s="19" t="str">
        <f t="shared" si="366"/>
        <v>0</v>
      </c>
      <c r="G55" s="19" t="str">
        <f t="shared" si="367"/>
        <v>0</v>
      </c>
      <c r="I55" t="e">
        <f t="shared" si="368"/>
        <v>#VALUE!</v>
      </c>
      <c r="J55" t="e">
        <f t="shared" si="369"/>
        <v>#VALUE!</v>
      </c>
      <c r="K55" t="e">
        <f t="shared" si="370"/>
        <v>#VALUE!</v>
      </c>
      <c r="M55" t="e">
        <f t="shared" si="371"/>
        <v>#VALUE!</v>
      </c>
      <c r="N55" t="e">
        <f t="shared" si="372"/>
        <v>#VALUE!</v>
      </c>
      <c r="R55" s="19" t="str">
        <f t="shared" si="14"/>
        <v/>
      </c>
      <c r="T55" t="str">
        <f t="shared" ref="T55:T118" si="475">UPPER(P55)</f>
        <v/>
      </c>
      <c r="U55" s="4" t="str">
        <f t="shared" si="16"/>
        <v/>
      </c>
      <c r="V55" s="4" t="str">
        <f t="shared" ref="V55:V118" si="476">IF(ISNUMBER(FIND(V$2,U55)),SUBSTITUTE(U55,V$2,),U55)</f>
        <v/>
      </c>
      <c r="W55" s="4" t="str">
        <f t="shared" ref="W55:W118" si="477">IF(ISNUMBER(FIND(W$2,V55)),SUBSTITUTE(V55,W$2,),V55)</f>
        <v/>
      </c>
      <c r="X55" s="4" t="str">
        <f t="shared" ref="X55:X118" si="478">IF(ISNUMBER(FIND(X$2,W55)),SUBSTITUTE(W55,X$2,),W55)</f>
        <v/>
      </c>
      <c r="Y55" s="4" t="str">
        <f t="shared" ref="Y55:Y118" si="479">IF(ISNUMBER(FIND(Y$2,X55)),SUBSTITUTE(X55,Y$2,),X55)</f>
        <v/>
      </c>
      <c r="Z55" s="4" t="str">
        <f t="shared" ref="Z55:Z118" si="480">IF(ISNUMBER(FIND(Z$2,Y55)),SUBSTITUTE(Y55,Z$2,),Y55)</f>
        <v/>
      </c>
      <c r="AA55" s="4" t="str">
        <f t="shared" ref="AA55:AA118" si="481">IF(ISNUMBER(FIND(AA$2,Z55)),SUBSTITUTE(Z55,AA$2,),Z55)</f>
        <v/>
      </c>
      <c r="AB55" s="4" t="str">
        <f t="shared" ref="AB55:AB118" si="482">IF(ISNUMBER(FIND(AB$2,AA55)),SUBSTITUTE(AA55,AB$2,),AA55)</f>
        <v/>
      </c>
      <c r="AC55" s="4" t="str">
        <f t="shared" ref="AC55:AC118" si="483">IF(ISNUMBER(FIND(AC$2,AB55)),SUBSTITUTE(AB55,AC$2,),AB55)</f>
        <v/>
      </c>
      <c r="AD55" s="4" t="str">
        <f t="shared" ref="AD55:AD118" si="484">IF(ISNUMBER(FIND(AD$2,AC55)),SUBSTITUTE(AC55,AD$2,),AC55)</f>
        <v/>
      </c>
      <c r="AE55" s="4" t="str">
        <f t="shared" ref="AE55:AE118" si="485">IF(ISNUMBER(FIND(AE$2,AD55)),SUBSTITUTE(AD55,AE$2,),AD55)</f>
        <v/>
      </c>
      <c r="AF55" s="4" t="str">
        <f t="shared" ref="AF55:AF118" si="486">IF(ISNUMBER(FIND(AF$2,AE55)),SUBSTITUTE(AE55,AF$2,),AE55)</f>
        <v/>
      </c>
      <c r="AG55" s="4" t="str">
        <f t="shared" ref="AG55:AG118" si="487">IF(ISNUMBER(FIND(AG$2,AF55)),SUBSTITUTE(AF55,AG$2,),AF55)</f>
        <v/>
      </c>
      <c r="AH55" s="4" t="str">
        <f t="shared" ref="AH55:AH118" si="488">IF(ISNUMBER(FIND(AH$2,AG55)),SUBSTITUTE(AG55,AH$2,),AG55)</f>
        <v/>
      </c>
      <c r="AI55" s="4" t="str">
        <f t="shared" ref="AI55:AI118" si="489">IF(ISNUMBER(FIND(AI$2,AH55)),SUBSTITUTE(AH55,AI$2,),AH55)</f>
        <v/>
      </c>
      <c r="AJ55" s="4" t="str">
        <f t="shared" ref="AJ55:AJ118" si="490">IF(ISNUMBER(FIND(AJ$2,AI55)),SUBSTITUTE(AI55,AJ$2,),AI55)</f>
        <v/>
      </c>
      <c r="AK55" s="63" t="str">
        <f t="shared" ref="AK55:AK118" si="491">IF(ISNUMBER(FIND("MKEEV",AJ55)),AJ55,IF(ISNUMBER(FIND(AK$2,AJ55)),SUBSTITUTE(AJ55,AK$2,),AJ55))</f>
        <v/>
      </c>
      <c r="AL55" s="4" t="str">
        <f t="shared" ref="AL55:AL118" si="492">IF(ISNUMBER(FIND(AL$2,AK55)),SUBSTITUTE(AK55,AL$2,),AK55)</f>
        <v/>
      </c>
      <c r="AM55" s="4" t="str">
        <f t="shared" ref="AM55:AM118" si="493">IF(ISNUMBER(FIND(AM$2,AL55)),SUBSTITUTE(AL55,AM$2,),AL55)</f>
        <v/>
      </c>
      <c r="AN55" s="4" t="str">
        <f t="shared" ref="AN55:AN118" si="494">IF(ISNUMBER(FIND(AN$2,AM55)),SUBSTITUTE(AM55,AN$2,),AM55)</f>
        <v/>
      </c>
      <c r="AO55" s="4" t="str">
        <f t="shared" ref="AO55:AO118" si="495">IF(ISNUMBER(FIND(AO$2,AN55)),SUBSTITUTE(AN55,AO$2,),AN55)</f>
        <v/>
      </c>
      <c r="AP55" s="4" t="str">
        <f t="shared" ref="AP55:AP118" si="496">IF(ISNUMBER(FIND(AP$2,AO55)),SUBSTITUTE(AO55,AP$2,),AO55)</f>
        <v/>
      </c>
      <c r="AQ55" s="4" t="str">
        <f t="shared" ref="AQ55:AQ118" si="497">IF(ISNUMBER(FIND(AQ$2,AP55)),SUBSTITUTE(AP55,AQ$2,),AP55)</f>
        <v/>
      </c>
      <c r="AR55" s="4" t="str">
        <f t="shared" ref="AR55:AR118" si="498">IF(ISNUMBER(FIND(AR$2,AQ55)),SUBSTITUTE(AQ55,AR$2,),AQ55)</f>
        <v/>
      </c>
      <c r="AS55" s="4" t="str">
        <f t="shared" ref="AS55:AS118" si="499">IF(ISNUMBER(FIND(AS$2,AR55)),SUBSTITUTE(AR55,AS$2,),AR55)</f>
        <v/>
      </c>
      <c r="AT55" s="4" t="str">
        <f t="shared" ref="AT55:AT118" si="500">IF(ISNUMBER(FIND(AT$2,AS55)),SUBSTITUTE(AS55,AT$2,),AS55)</f>
        <v/>
      </c>
      <c r="AU55" s="4" t="str">
        <f t="shared" ref="AU55:AU118" si="501">IF(ISNUMBER(FIND(AU$2,AT55)),SUBSTITUTE(AT55,AU$2,),AT55)</f>
        <v/>
      </c>
      <c r="AV55" s="4" t="str">
        <f t="shared" ref="AV55:AV118" si="502">IF(ISNUMBER(FIND(AV$2,AU55)),SUBSTITUTE(AU55,AV$2,),AU55)</f>
        <v/>
      </c>
      <c r="AW55" s="4" t="str">
        <f t="shared" ref="AW55:AW118" si="503">IF(ISNUMBER(FIND(AW$2,AV55)),SUBSTITUTE(AV55,AW$2,),AV55)</f>
        <v/>
      </c>
      <c r="AX55" s="4" t="str">
        <f t="shared" ref="AX55:AX118" si="504">IF(ISNUMBER(FIND(AX$2,AW55)),SUBSTITUTE(AW55,AX$2,),AW55)</f>
        <v/>
      </c>
      <c r="AY55" s="4" t="str">
        <f t="shared" ref="AY55:AY118" si="505">IF(ISNUMBER(FIND(AY$2,AX55)),SUBSTITUTE(AX55,AY$2,),AX55)</f>
        <v/>
      </c>
      <c r="AZ55" s="4" t="str">
        <f t="shared" ref="AZ55:AZ118" si="506">IF(ISNUMBER(FIND(AZ$2,AY55)),SUBSTITUTE(AY55,AZ$2,),AY55)</f>
        <v/>
      </c>
      <c r="BA55" s="4" t="str">
        <f t="shared" ref="BA55:BA118" si="507">IF(ISNUMBER(FIND(BA$2,AZ55)),SUBSTITUTE(AZ55,BA$2,),AZ55)</f>
        <v/>
      </c>
      <c r="BB55" s="4" t="str">
        <f t="shared" ref="BB55:BB118" si="508">IF(ISNUMBER(FIND(BB$2,BA55)),SUBSTITUTE(BA55,BB$2,),BA55)</f>
        <v/>
      </c>
      <c r="BC55" s="4" t="str">
        <f t="shared" ref="BC55:BC118" si="509">IF(ISNUMBER(FIND(BC$2,BB55)),SUBSTITUTE(BB55,BC$2,),BB55)</f>
        <v/>
      </c>
      <c r="BD55" s="4" t="str">
        <f t="shared" ref="BD55:BD118" si="510">IF(ISNUMBER(FIND(BD$2,BC55)),SUBSTITUTE(BC55,BD$2,),BC55)</f>
        <v/>
      </c>
      <c r="BE55" s="4" t="str">
        <f t="shared" ref="BE55:BE118" si="511">IF(ISNUMBER(FIND(BE$2,BD55)),SUBSTITUTE(BD55,BE$2,),BD55)</f>
        <v/>
      </c>
      <c r="BF55" s="4" t="str">
        <f t="shared" ref="BF55:BF118" si="512">IF(ISNUMBER(FIND(BF$2,BE55)),SUBSTITUTE(BE55,BF$2,),BE55)</f>
        <v/>
      </c>
      <c r="BG55" s="4" t="str">
        <f t="shared" ref="BG55:BG118" si="513">IF(ISNUMBER(FIND(BG$2,BF55)),SUBSTITUTE(BF55,BG$2,),BF55)</f>
        <v/>
      </c>
      <c r="BH55" s="4" t="str">
        <f t="shared" ref="BH55:BH118" si="514">IF(ISNUMBER(FIND(BH$2,BG55)),SUBSTITUTE(BG55,BH$2,),BG55)</f>
        <v/>
      </c>
      <c r="BI55" s="4" t="str">
        <f t="shared" ref="BI55:BI118" si="515">IF(ISNUMBER(FIND(BI$2,BH55)),SUBSTITUTE(BH55,BI$2,),BH55)</f>
        <v/>
      </c>
      <c r="BJ55" s="4" t="str">
        <f t="shared" ref="BJ55:BJ118" si="516">IF(ISNUMBER(FIND(BJ$2,BI55)),SUBSTITUTE(BI55,BJ$2,),BI55)</f>
        <v/>
      </c>
      <c r="BK55" s="4" t="str">
        <f t="shared" ref="BK55:BK118" si="517">IF(ISNUMBER(FIND(BK$2,BJ55)),SUBSTITUTE(BJ55,BK$2,),BJ55)</f>
        <v/>
      </c>
      <c r="BL55" s="4" t="str">
        <f t="shared" ref="BL55:BL118" si="518">IF(ISNUMBER(FIND(BL$2,BK55)),SUBSTITUTE(BK55,BL$2,),BK55)</f>
        <v/>
      </c>
      <c r="BM55" s="4" t="str">
        <f t="shared" ref="BM55:BM118" si="519">IF(ISNUMBER(FIND(BM$2,BL55)),SUBSTITUTE(BL55,BM$2,),BL55)</f>
        <v/>
      </c>
      <c r="BN55" s="4" t="str">
        <f t="shared" ref="BN55:BN118" si="520">IF(ISNUMBER(FIND(BN$2,BM55)),SUBSTITUTE(BM55,BN$2,),BM55)</f>
        <v/>
      </c>
      <c r="BO55" s="4" t="str">
        <f t="shared" ref="BO55:BO118" si="521">IF(ISNUMBER(FIND(BO$2,BN55)),SUBSTITUTE(BN55,BO$2,),BN55)</f>
        <v/>
      </c>
      <c r="BP55" s="4" t="str">
        <f t="shared" ref="BP55:BP118" si="522">IF(ISNUMBER(FIND(BP$2,BO55)),SUBSTITUTE(BO55,BP$2,),BO55)</f>
        <v/>
      </c>
      <c r="BQ55" s="4" t="str">
        <f t="shared" ref="BQ55:BQ118" si="523">IF(ISNUMBER(FIND(BQ$2,BP55)),SUBSTITUTE(BP55,BQ$2,),BP55)</f>
        <v/>
      </c>
      <c r="BR55" s="4" t="str">
        <f t="shared" ref="BR55:BR118" si="524">IF(ISNUMBER(FIND(BR$2,BQ55)),SUBSTITUTE(BQ55,BR$2,),BQ55)</f>
        <v/>
      </c>
      <c r="BS55" s="4" t="str">
        <f t="shared" ref="BS55:BS118" si="525">IF(ISNUMBER(FIND(BS$2,BR55)),SUBSTITUTE(BR55,BS$2,),BR55)</f>
        <v/>
      </c>
      <c r="BT55" s="4" t="str">
        <f t="shared" ref="BT55:BT118" si="526">IF(ISNUMBER(FIND(BT$2,BS55)),SUBSTITUTE(BS55,BT$2,),BS55)</f>
        <v/>
      </c>
      <c r="BU55" s="4" t="str">
        <f t="shared" ref="BU55:BU118" si="527">IF(ISNUMBER(FIND(BU$2,BT55)),SUBSTITUTE(BT55,BU$2,),BT55)</f>
        <v/>
      </c>
      <c r="BV55" s="4" t="str">
        <f t="shared" ref="BV55:BV118" si="528">IF(ISNUMBER(FIND(BV$2,BU55)),SUBSTITUTE(BU55,BV$2,),BU55)</f>
        <v/>
      </c>
      <c r="BW55" s="4" t="str">
        <f t="shared" ref="BW55:BW118" si="529">IF(ISNUMBER(FIND(BW$2,BV55)),SUBSTITUTE(BV55,BW$2,),BV55)</f>
        <v/>
      </c>
      <c r="BX55" s="4" t="str">
        <f t="shared" ref="BX55:BX118" si="530">IF(ISNUMBER(FIND(BX$2,BW55)),SUBSTITUTE(BW55,BX$2,),BW55)</f>
        <v/>
      </c>
      <c r="BY55" s="4" t="str">
        <f t="shared" ref="BY55:BY118" si="531">IF(ISNUMBER(FIND(BY$2,BX55)),SUBSTITUTE(BX55,BY$2,),BX55)</f>
        <v/>
      </c>
      <c r="BZ55" s="63" t="str">
        <f t="shared" ref="BZ55:BZ118" si="532">IF(ISNUMBER(FIND("MKEEV",BY55)),BY55,IF(ISNUMBER(FIND(BZ$2,BY55)),SUBSTITUTE(BY55,BZ$2,),BY55))</f>
        <v/>
      </c>
      <c r="CA55" s="4" t="str">
        <f t="shared" ref="CA55:CA118" si="533">IF(ISNUMBER(FIND(CA$2,BZ55)),SUBSTITUTE(BZ55,CA$2,),BZ55)</f>
        <v/>
      </c>
      <c r="CB55" s="63" t="str">
        <f t="shared" ref="CB55:CB118" si="534">IF(CA55="ET",CA55,IF(ISNUMBER(FIND(CB$2,CA55)),SUBSTITUTE(CA55,CB$2,),CA55))</f>
        <v/>
      </c>
      <c r="CC55" s="4" t="str">
        <f t="shared" ref="CC55:CC118" si="535">IF(ISNUMBER(FIND(CC$2,CB55)),SUBSTITUTE(CB55,CC$2,),CB55)</f>
        <v/>
      </c>
      <c r="CD55" s="63" t="str">
        <f t="shared" ref="CD55:CD118" si="536">IF(ISNUMBER(FIND("EURO",CC55)),CC55,IF(ISNUMBER(FIND(CD$2,CC55)),SUBSTITUTE(CC55,CD$2,),CC55))</f>
        <v/>
      </c>
      <c r="CE55" s="4" t="str">
        <f t="shared" ref="CE55:CE118" si="537">IF(ISNUMBER(FIND(CE$2,CD55)),SUBSTITUTE(CD55,CE$2,),CD55)</f>
        <v/>
      </c>
      <c r="CF55" s="63" t="str">
        <f t="shared" ref="CF55:CF118" si="538">IF(CE55="EL",CE55,IF(ISNUMBER(FIND(CF$2,CE55)),SUBSTITUTE(CE55,CF$2,),CE55))</f>
        <v/>
      </c>
      <c r="CG55" s="4" t="str">
        <f t="shared" ref="CG55:CG118" si="539">IF(ISNUMBER(FIND(CG$2,CF55)),SUBSTITUTE(CF55,CG$2,),CF55)</f>
        <v/>
      </c>
      <c r="CH55" s="4" t="str">
        <f t="shared" ref="CH55:CH118" si="540">IF(ISNUMBER(FIND(CH$2,CG55)),SUBSTITUTE(CG55,CH$2,),CG55)</f>
        <v/>
      </c>
      <c r="CI55" s="4" t="str">
        <f t="shared" ref="CI55:CI118" si="541">IF(ISNUMBER(FIND(CI$2,CH55)),SUBSTITUTE(CH55,CI$2,),CH55)</f>
        <v/>
      </c>
      <c r="CJ55" s="63" t="str">
        <f t="shared" ref="CJ55:CJ118" si="542">IF(ISNUMBER(FIND("EEV",CI55)),CI55,IF(ISNUMBER(FIND(CJ$2,CI55)),SUBSTITUTE(CI55,CJ$2,),CI55))</f>
        <v/>
      </c>
      <c r="CK55" s="4" t="str">
        <f t="shared" ref="CK55:CK118" si="543">IF(ISNUMBER(FIND(CK$2,CJ55)),SUBSTITUTE(CJ55,CK$2,),CJ55)</f>
        <v/>
      </c>
      <c r="CL55" s="4" t="str">
        <f t="shared" ref="CL55:CL118" si="544">IF(ISNUMBER(FIND(CL$2,CK55)),SUBSTITUTE(CK55,CL$2,),CK55)</f>
        <v/>
      </c>
      <c r="CM55" s="4" t="str">
        <f t="shared" ref="CM55:CM118" si="545">IF(ISNUMBER(FIND(CM$2,CL55)),SUBSTITUTE(CL55,CM$2,),CL55)</f>
        <v/>
      </c>
      <c r="CN55" s="4" t="str">
        <f t="shared" ref="CN55:CN118" si="546">IF(ISNUMBER(FIND(CN$2,CM55)),SUBSTITUTE(CM55,CN$2,),CM55)</f>
        <v/>
      </c>
      <c r="CO55" s="4" t="str">
        <f t="shared" ref="CO55:CO118" si="547">IF(ISNUMBER(FIND(CO$2,CN55)),SUBSTITUTE(CN55,CO$2,),CN55)</f>
        <v/>
      </c>
      <c r="CP55" s="4" t="str">
        <f t="shared" ref="CP55:CP118" si="548">IF(ISNUMBER(FIND(CP$2,CO55)),SUBSTITUTE(CO55,CP$2,),CO55)</f>
        <v/>
      </c>
      <c r="CQ55" s="4" t="str">
        <f t="shared" ref="CQ55:CQ118" si="549">IF(ISNUMBER(FIND(CQ$2,CP55)),SUBSTITUTE(CP55,CQ$2,),CP55)</f>
        <v/>
      </c>
      <c r="CR55" s="4" t="str">
        <f t="shared" ref="CR55:CR118" si="550">IF(ISNUMBER(FIND(CR$2,CQ55)),SUBSTITUTE(CQ55,CR$2,),CQ55)</f>
        <v/>
      </c>
      <c r="CS55" s="4" t="str">
        <f t="shared" ref="CS55:CS118" si="551">IF(ISNUMBER(FIND(CS$2,CR55)),SUBSTITUTE(CR55,CS$2,),CR55)</f>
        <v/>
      </c>
      <c r="CT55" s="4" t="str">
        <f t="shared" ref="CT55:CT118" si="552">IF(ISNUMBER(FIND(CT$2,CS55)),SUBSTITUTE(CS55,CT$2,),CS55)</f>
        <v/>
      </c>
      <c r="CU55" s="4" t="str">
        <f t="shared" ref="CU55:CU118" si="553">IF(ISNUMBER(FIND(CU$2,CT55)),SUBSTITUTE(CT55,CU$2,),CT55)</f>
        <v/>
      </c>
      <c r="CV55" s="4" t="str">
        <f t="shared" ref="CV55:CV118" si="554">IF(ISNUMBER(FIND(CV$2,CU55)),SUBSTITUTE(CU55,CV$2,),CU55)</f>
        <v/>
      </c>
      <c r="CW55" s="4" t="str">
        <f t="shared" ref="CW55:CW118" si="555">IF(ISNUMBER(FIND(CW$2,CV55)),SUBSTITUTE(CV55,CW$2,),CV55)</f>
        <v/>
      </c>
      <c r="CX55" s="4" t="str">
        <f t="shared" ref="CX55:CX118" si="556">IF(ISNUMBER(FIND(CX$2,CW55)),SUBSTITUTE(CW55,CX$2,),CW55)</f>
        <v/>
      </c>
      <c r="CY55" s="4" t="str">
        <f t="shared" ref="CY55:CY118" si="557">IF(ISNUMBER(FIND(CY$2,CX55)),SUBSTITUTE(CX55,CY$2,),CX55)</f>
        <v/>
      </c>
      <c r="CZ55" s="4" t="str">
        <f t="shared" ref="CZ55:CZ118" si="558">IF(ISNUMBER(FIND(CZ$2,CY55)),SUBSTITUTE(CY55,CZ$2,),CY55)</f>
        <v/>
      </c>
      <c r="DA55" s="4" t="str">
        <f t="shared" ref="DA55:DA118" si="559">IF(ISNUMBER(FIND(DA$2,CZ55)),SUBSTITUTE(CZ55,DA$2,),CZ55)</f>
        <v/>
      </c>
      <c r="DB55" s="4" t="str">
        <f t="shared" ref="DB55:DB118" si="560">IF(ISNUMBER(FIND(DB$2,DA55)),SUBSTITUTE(DA55,DB$2,),DA55)</f>
        <v/>
      </c>
      <c r="DC55" s="4" t="str">
        <f t="shared" ref="DC55:DC118" si="561">IF(ISNUMBER(FIND(DC$2,DB55)),SUBSTITUTE(DB55,DC$2,),DB55)</f>
        <v/>
      </c>
      <c r="DD55" s="4" t="str">
        <f t="shared" ref="DD55:DD118" si="562">IF(ISNUMBER(FIND(DD$2,DC55)),SUBSTITUTE(DC55,DD$2,),DC55)</f>
        <v/>
      </c>
      <c r="DE55" s="4" t="str">
        <f t="shared" ref="DE55:DE118" si="563">IF(ISNUMBER(FIND(DE$2,DD55)),SUBSTITUTE(DD55,DE$2,),DD55)</f>
        <v/>
      </c>
      <c r="DF55" s="4" t="str">
        <f t="shared" ref="DF55:DF118" si="564">IF(ISNUMBER(FIND(DF$2,DE55)),SUBSTITUTE(DE55,DF$2,),DE55)</f>
        <v/>
      </c>
      <c r="DG55" s="4" t="str">
        <f t="shared" ref="DG55:DG118" si="565">IF(ISNUMBER(FIND(DG$2,DF55)),SUBSTITUTE(DF55,DG$2,),DF55)</f>
        <v/>
      </c>
      <c r="DH55" s="4" t="str">
        <f t="shared" ref="DH55:DH118" si="566">IF(ISNUMBER(FIND(DH$2,DG55)),SUBSTITUTE(DG55,DH$2,),DG55)</f>
        <v/>
      </c>
      <c r="DI55" s="4" t="str">
        <f t="shared" si="4"/>
        <v/>
      </c>
      <c r="DJ55" s="4" t="str">
        <f t="shared" ref="DJ55:DJ118" si="567">IF(ISNUMBER(FIND(DJ$2,DI55)),SUBSTITUTE(DI55,DJ$2,),DI55)</f>
        <v/>
      </c>
      <c r="DK55" s="4" t="str">
        <f t="shared" ref="DK55:DK118" si="568">IF(ISNUMBER(FIND(DK$2,DJ55)),SUBSTITUTE(DJ55,DK$2,),DJ55)</f>
        <v/>
      </c>
      <c r="DL55" s="4" t="str">
        <f t="shared" ref="DL55:DL118" si="569">IF(ISNUMBER(FIND(DL$2,DK55)),SUBSTITUTE(DK55,DL$2,),DK55)</f>
        <v/>
      </c>
      <c r="DM55" s="4" t="str">
        <f t="shared" ref="DM55:DM118" si="570">IF(ISNUMBER(FIND(DM$2,DL55)),SUBSTITUTE(DL55,DM$2,),DL55)</f>
        <v/>
      </c>
      <c r="DN55" s="4" t="str">
        <f t="shared" ref="DN55:DN118" si="571">IF(ISNUMBER(FIND(DN$2,DM55)),SUBSTITUTE(DM55,DN$2,),DM55)</f>
        <v/>
      </c>
      <c r="DO55" s="4" t="str">
        <f t="shared" ref="DO55:DO118" si="572">IF(ISNUMBER(FIND(DO$2,DN55)),SUBSTITUTE(DN55,DO$2,),DN55)</f>
        <v/>
      </c>
      <c r="DP55" s="4" t="str">
        <f t="shared" ref="DP55:DP118" si="573">IF(ISNUMBER(FIND(DP$2,DO55)),SUBSTITUTE(DO55,DP$2,),DO55)</f>
        <v/>
      </c>
      <c r="DQ55" s="4" t="str">
        <f t="shared" ref="DQ55:DQ118" si="574">IF(ISNUMBER(FIND(DQ$2,DP55)),SUBSTITUTE(DP55,DQ$2,),DP55)</f>
        <v/>
      </c>
      <c r="DR55" s="4" t="str">
        <f t="shared" ref="DR55:DR118" si="575">IF(ISNUMBER(FIND(DR$2,DQ55)),SUBSTITUTE(DQ55,DR$2,),DQ55)</f>
        <v/>
      </c>
      <c r="DS55" s="4" t="str">
        <f t="shared" ref="DS55:DS118" si="576">IF(ISNUMBER(FIND(DS$2,DR55)),SUBSTITUTE(DR55,DS$2,),DR55)</f>
        <v/>
      </c>
      <c r="DT55" s="4" t="str">
        <f t="shared" ref="DT55:DT118" si="577">IF(ISNUMBER(FIND(DT$2,DS55)),SUBSTITUTE(DS55,DT$2,),DS55)</f>
        <v/>
      </c>
      <c r="DU55" s="4" t="str">
        <f t="shared" ref="DU55:DU118" si="578">DT55</f>
        <v/>
      </c>
    </row>
    <row r="56" spans="3:125" x14ac:dyDescent="0.25">
      <c r="C56" s="19" t="str">
        <f t="shared" si="363"/>
        <v>0</v>
      </c>
      <c r="D56" s="19" t="str">
        <f t="shared" si="364"/>
        <v>0</v>
      </c>
      <c r="E56" s="19" t="str">
        <f t="shared" si="365"/>
        <v>0</v>
      </c>
      <c r="F56" s="19" t="str">
        <f t="shared" si="366"/>
        <v>0</v>
      </c>
      <c r="G56" s="19" t="str">
        <f t="shared" si="367"/>
        <v>0</v>
      </c>
      <c r="I56" t="e">
        <f t="shared" si="368"/>
        <v>#VALUE!</v>
      </c>
      <c r="J56" t="e">
        <f t="shared" si="369"/>
        <v>#VALUE!</v>
      </c>
      <c r="K56" t="e">
        <f t="shared" si="370"/>
        <v>#VALUE!</v>
      </c>
      <c r="M56" t="e">
        <f t="shared" si="371"/>
        <v>#VALUE!</v>
      </c>
      <c r="N56" t="e">
        <f t="shared" si="372"/>
        <v>#VALUE!</v>
      </c>
      <c r="R56" s="19" t="str">
        <f t="shared" si="14"/>
        <v/>
      </c>
      <c r="T56" t="str">
        <f t="shared" si="475"/>
        <v/>
      </c>
      <c r="U56" s="4" t="str">
        <f t="shared" si="16"/>
        <v/>
      </c>
      <c r="V56" s="4" t="str">
        <f t="shared" si="476"/>
        <v/>
      </c>
      <c r="W56" s="4" t="str">
        <f t="shared" si="477"/>
        <v/>
      </c>
      <c r="X56" s="4" t="str">
        <f t="shared" si="478"/>
        <v/>
      </c>
      <c r="Y56" s="4" t="str">
        <f t="shared" si="479"/>
        <v/>
      </c>
      <c r="Z56" s="4" t="str">
        <f t="shared" si="480"/>
        <v/>
      </c>
      <c r="AA56" s="4" t="str">
        <f t="shared" si="481"/>
        <v/>
      </c>
      <c r="AB56" s="4" t="str">
        <f t="shared" si="482"/>
        <v/>
      </c>
      <c r="AC56" s="4" t="str">
        <f t="shared" si="483"/>
        <v/>
      </c>
      <c r="AD56" s="4" t="str">
        <f t="shared" si="484"/>
        <v/>
      </c>
      <c r="AE56" s="4" t="str">
        <f t="shared" si="485"/>
        <v/>
      </c>
      <c r="AF56" s="4" t="str">
        <f t="shared" si="486"/>
        <v/>
      </c>
      <c r="AG56" s="4" t="str">
        <f t="shared" si="487"/>
        <v/>
      </c>
      <c r="AH56" s="4" t="str">
        <f t="shared" si="488"/>
        <v/>
      </c>
      <c r="AI56" s="4" t="str">
        <f t="shared" si="489"/>
        <v/>
      </c>
      <c r="AJ56" s="4" t="str">
        <f t="shared" si="490"/>
        <v/>
      </c>
      <c r="AK56" s="63" t="str">
        <f t="shared" si="491"/>
        <v/>
      </c>
      <c r="AL56" s="4" t="str">
        <f t="shared" si="492"/>
        <v/>
      </c>
      <c r="AM56" s="4" t="str">
        <f t="shared" si="493"/>
        <v/>
      </c>
      <c r="AN56" s="4" t="str">
        <f t="shared" si="494"/>
        <v/>
      </c>
      <c r="AO56" s="4" t="str">
        <f t="shared" si="495"/>
        <v/>
      </c>
      <c r="AP56" s="4" t="str">
        <f t="shared" si="496"/>
        <v/>
      </c>
      <c r="AQ56" s="4" t="str">
        <f t="shared" si="497"/>
        <v/>
      </c>
      <c r="AR56" s="4" t="str">
        <f t="shared" si="498"/>
        <v/>
      </c>
      <c r="AS56" s="4" t="str">
        <f t="shared" si="499"/>
        <v/>
      </c>
      <c r="AT56" s="4" t="str">
        <f t="shared" si="500"/>
        <v/>
      </c>
      <c r="AU56" s="4" t="str">
        <f t="shared" si="501"/>
        <v/>
      </c>
      <c r="AV56" s="4" t="str">
        <f t="shared" si="502"/>
        <v/>
      </c>
      <c r="AW56" s="4" t="str">
        <f t="shared" si="503"/>
        <v/>
      </c>
      <c r="AX56" s="4" t="str">
        <f t="shared" si="504"/>
        <v/>
      </c>
      <c r="AY56" s="4" t="str">
        <f t="shared" si="505"/>
        <v/>
      </c>
      <c r="AZ56" s="4" t="str">
        <f t="shared" si="506"/>
        <v/>
      </c>
      <c r="BA56" s="4" t="str">
        <f t="shared" si="507"/>
        <v/>
      </c>
      <c r="BB56" s="4" t="str">
        <f t="shared" si="508"/>
        <v/>
      </c>
      <c r="BC56" s="4" t="str">
        <f t="shared" si="509"/>
        <v/>
      </c>
      <c r="BD56" s="4" t="str">
        <f t="shared" si="510"/>
        <v/>
      </c>
      <c r="BE56" s="4" t="str">
        <f t="shared" si="511"/>
        <v/>
      </c>
      <c r="BF56" s="4" t="str">
        <f t="shared" si="512"/>
        <v/>
      </c>
      <c r="BG56" s="4" t="str">
        <f t="shared" si="513"/>
        <v/>
      </c>
      <c r="BH56" s="4" t="str">
        <f t="shared" si="514"/>
        <v/>
      </c>
      <c r="BI56" s="4" t="str">
        <f t="shared" si="515"/>
        <v/>
      </c>
      <c r="BJ56" s="4" t="str">
        <f t="shared" si="516"/>
        <v/>
      </c>
      <c r="BK56" s="4" t="str">
        <f t="shared" si="517"/>
        <v/>
      </c>
      <c r="BL56" s="4" t="str">
        <f t="shared" si="518"/>
        <v/>
      </c>
      <c r="BM56" s="4" t="str">
        <f t="shared" si="519"/>
        <v/>
      </c>
      <c r="BN56" s="4" t="str">
        <f t="shared" si="520"/>
        <v/>
      </c>
      <c r="BO56" s="4" t="str">
        <f t="shared" si="521"/>
        <v/>
      </c>
      <c r="BP56" s="4" t="str">
        <f t="shared" si="522"/>
        <v/>
      </c>
      <c r="BQ56" s="4" t="str">
        <f t="shared" si="523"/>
        <v/>
      </c>
      <c r="BR56" s="4" t="str">
        <f t="shared" si="524"/>
        <v/>
      </c>
      <c r="BS56" s="4" t="str">
        <f t="shared" si="525"/>
        <v/>
      </c>
      <c r="BT56" s="4" t="str">
        <f t="shared" si="526"/>
        <v/>
      </c>
      <c r="BU56" s="4" t="str">
        <f t="shared" si="527"/>
        <v/>
      </c>
      <c r="BV56" s="4" t="str">
        <f t="shared" si="528"/>
        <v/>
      </c>
      <c r="BW56" s="4" t="str">
        <f t="shared" si="529"/>
        <v/>
      </c>
      <c r="BX56" s="4" t="str">
        <f t="shared" si="530"/>
        <v/>
      </c>
      <c r="BY56" s="4" t="str">
        <f t="shared" si="531"/>
        <v/>
      </c>
      <c r="BZ56" s="63" t="str">
        <f t="shared" si="532"/>
        <v/>
      </c>
      <c r="CA56" s="4" t="str">
        <f t="shared" si="533"/>
        <v/>
      </c>
      <c r="CB56" s="63" t="str">
        <f t="shared" si="534"/>
        <v/>
      </c>
      <c r="CC56" s="4" t="str">
        <f t="shared" si="535"/>
        <v/>
      </c>
      <c r="CD56" s="63" t="str">
        <f t="shared" si="536"/>
        <v/>
      </c>
      <c r="CE56" s="4" t="str">
        <f t="shared" si="537"/>
        <v/>
      </c>
      <c r="CF56" s="63" t="str">
        <f t="shared" si="538"/>
        <v/>
      </c>
      <c r="CG56" s="4" t="str">
        <f t="shared" si="539"/>
        <v/>
      </c>
      <c r="CH56" s="4" t="str">
        <f t="shared" si="540"/>
        <v/>
      </c>
      <c r="CI56" s="4" t="str">
        <f t="shared" si="541"/>
        <v/>
      </c>
      <c r="CJ56" s="63" t="str">
        <f t="shared" si="542"/>
        <v/>
      </c>
      <c r="CK56" s="4" t="str">
        <f t="shared" si="543"/>
        <v/>
      </c>
      <c r="CL56" s="4" t="str">
        <f t="shared" si="544"/>
        <v/>
      </c>
      <c r="CM56" s="4" t="str">
        <f t="shared" si="545"/>
        <v/>
      </c>
      <c r="CN56" s="4" t="str">
        <f t="shared" si="546"/>
        <v/>
      </c>
      <c r="CO56" s="4" t="str">
        <f t="shared" si="547"/>
        <v/>
      </c>
      <c r="CP56" s="4" t="str">
        <f t="shared" si="548"/>
        <v/>
      </c>
      <c r="CQ56" s="4" t="str">
        <f t="shared" si="549"/>
        <v/>
      </c>
      <c r="CR56" s="4" t="str">
        <f t="shared" si="550"/>
        <v/>
      </c>
      <c r="CS56" s="4" t="str">
        <f t="shared" si="551"/>
        <v/>
      </c>
      <c r="CT56" s="4" t="str">
        <f t="shared" si="552"/>
        <v/>
      </c>
      <c r="CU56" s="4" t="str">
        <f t="shared" si="553"/>
        <v/>
      </c>
      <c r="CV56" s="4" t="str">
        <f t="shared" si="554"/>
        <v/>
      </c>
      <c r="CW56" s="4" t="str">
        <f t="shared" si="555"/>
        <v/>
      </c>
      <c r="CX56" s="4" t="str">
        <f t="shared" si="556"/>
        <v/>
      </c>
      <c r="CY56" s="4" t="str">
        <f t="shared" si="557"/>
        <v/>
      </c>
      <c r="CZ56" s="4" t="str">
        <f t="shared" si="558"/>
        <v/>
      </c>
      <c r="DA56" s="4" t="str">
        <f t="shared" si="559"/>
        <v/>
      </c>
      <c r="DB56" s="4" t="str">
        <f t="shared" si="560"/>
        <v/>
      </c>
      <c r="DC56" s="4" t="str">
        <f t="shared" si="561"/>
        <v/>
      </c>
      <c r="DD56" s="4" t="str">
        <f t="shared" si="562"/>
        <v/>
      </c>
      <c r="DE56" s="4" t="str">
        <f t="shared" si="563"/>
        <v/>
      </c>
      <c r="DF56" s="4" t="str">
        <f t="shared" si="564"/>
        <v/>
      </c>
      <c r="DG56" s="4" t="str">
        <f t="shared" si="565"/>
        <v/>
      </c>
      <c r="DH56" s="4" t="str">
        <f t="shared" si="566"/>
        <v/>
      </c>
      <c r="DI56" s="4" t="str">
        <f t="shared" si="4"/>
        <v/>
      </c>
      <c r="DJ56" s="4" t="str">
        <f t="shared" si="567"/>
        <v/>
      </c>
      <c r="DK56" s="4" t="str">
        <f t="shared" si="568"/>
        <v/>
      </c>
      <c r="DL56" s="4" t="str">
        <f t="shared" si="569"/>
        <v/>
      </c>
      <c r="DM56" s="4" t="str">
        <f t="shared" si="570"/>
        <v/>
      </c>
      <c r="DN56" s="4" t="str">
        <f t="shared" si="571"/>
        <v/>
      </c>
      <c r="DO56" s="4" t="str">
        <f t="shared" si="572"/>
        <v/>
      </c>
      <c r="DP56" s="4" t="str">
        <f t="shared" si="573"/>
        <v/>
      </c>
      <c r="DQ56" s="4" t="str">
        <f t="shared" si="574"/>
        <v/>
      </c>
      <c r="DR56" s="4" t="str">
        <f t="shared" si="575"/>
        <v/>
      </c>
      <c r="DS56" s="4" t="str">
        <f t="shared" si="576"/>
        <v/>
      </c>
      <c r="DT56" s="4" t="str">
        <f t="shared" si="577"/>
        <v/>
      </c>
      <c r="DU56" s="4" t="str">
        <f t="shared" si="578"/>
        <v/>
      </c>
    </row>
    <row r="57" spans="3:125" x14ac:dyDescent="0.25">
      <c r="C57" s="19" t="str">
        <f t="shared" si="363"/>
        <v>0</v>
      </c>
      <c r="D57" s="19" t="str">
        <f t="shared" si="364"/>
        <v>0</v>
      </c>
      <c r="E57" s="19" t="str">
        <f t="shared" si="365"/>
        <v>0</v>
      </c>
      <c r="F57" s="19" t="str">
        <f t="shared" si="366"/>
        <v>0</v>
      </c>
      <c r="G57" s="19" t="str">
        <f t="shared" si="367"/>
        <v>0</v>
      </c>
      <c r="I57" t="e">
        <f t="shared" si="368"/>
        <v>#VALUE!</v>
      </c>
      <c r="J57" t="e">
        <f t="shared" si="369"/>
        <v>#VALUE!</v>
      </c>
      <c r="K57" t="e">
        <f t="shared" si="370"/>
        <v>#VALUE!</v>
      </c>
      <c r="M57" t="e">
        <f t="shared" si="371"/>
        <v>#VALUE!</v>
      </c>
      <c r="N57" t="e">
        <f t="shared" si="372"/>
        <v>#VALUE!</v>
      </c>
      <c r="R57" s="19" t="str">
        <f t="shared" si="14"/>
        <v/>
      </c>
      <c r="T57" t="str">
        <f t="shared" si="475"/>
        <v/>
      </c>
      <c r="U57" s="4" t="str">
        <f t="shared" si="16"/>
        <v/>
      </c>
      <c r="V57" s="4" t="str">
        <f t="shared" si="476"/>
        <v/>
      </c>
      <c r="W57" s="4" t="str">
        <f t="shared" si="477"/>
        <v/>
      </c>
      <c r="X57" s="4" t="str">
        <f t="shared" si="478"/>
        <v/>
      </c>
      <c r="Y57" s="4" t="str">
        <f t="shared" si="479"/>
        <v/>
      </c>
      <c r="Z57" s="4" t="str">
        <f t="shared" si="480"/>
        <v/>
      </c>
      <c r="AA57" s="4" t="str">
        <f t="shared" si="481"/>
        <v/>
      </c>
      <c r="AB57" s="4" t="str">
        <f t="shared" si="482"/>
        <v/>
      </c>
      <c r="AC57" s="4" t="str">
        <f t="shared" si="483"/>
        <v/>
      </c>
      <c r="AD57" s="4" t="str">
        <f t="shared" si="484"/>
        <v/>
      </c>
      <c r="AE57" s="4" t="str">
        <f t="shared" si="485"/>
        <v/>
      </c>
      <c r="AF57" s="4" t="str">
        <f t="shared" si="486"/>
        <v/>
      </c>
      <c r="AG57" s="4" t="str">
        <f t="shared" si="487"/>
        <v/>
      </c>
      <c r="AH57" s="4" t="str">
        <f t="shared" si="488"/>
        <v/>
      </c>
      <c r="AI57" s="4" t="str">
        <f t="shared" si="489"/>
        <v/>
      </c>
      <c r="AJ57" s="4" t="str">
        <f t="shared" si="490"/>
        <v/>
      </c>
      <c r="AK57" s="63" t="str">
        <f t="shared" si="491"/>
        <v/>
      </c>
      <c r="AL57" s="4" t="str">
        <f t="shared" si="492"/>
        <v/>
      </c>
      <c r="AM57" s="4" t="str">
        <f t="shared" si="493"/>
        <v/>
      </c>
      <c r="AN57" s="4" t="str">
        <f t="shared" si="494"/>
        <v/>
      </c>
      <c r="AO57" s="4" t="str">
        <f t="shared" si="495"/>
        <v/>
      </c>
      <c r="AP57" s="4" t="str">
        <f t="shared" si="496"/>
        <v/>
      </c>
      <c r="AQ57" s="4" t="str">
        <f t="shared" si="497"/>
        <v/>
      </c>
      <c r="AR57" s="4" t="str">
        <f t="shared" si="498"/>
        <v/>
      </c>
      <c r="AS57" s="4" t="str">
        <f t="shared" si="499"/>
        <v/>
      </c>
      <c r="AT57" s="4" t="str">
        <f t="shared" si="500"/>
        <v/>
      </c>
      <c r="AU57" s="4" t="str">
        <f t="shared" si="501"/>
        <v/>
      </c>
      <c r="AV57" s="4" t="str">
        <f t="shared" si="502"/>
        <v/>
      </c>
      <c r="AW57" s="4" t="str">
        <f t="shared" si="503"/>
        <v/>
      </c>
      <c r="AX57" s="4" t="str">
        <f t="shared" si="504"/>
        <v/>
      </c>
      <c r="AY57" s="4" t="str">
        <f t="shared" si="505"/>
        <v/>
      </c>
      <c r="AZ57" s="4" t="str">
        <f t="shared" si="506"/>
        <v/>
      </c>
      <c r="BA57" s="4" t="str">
        <f t="shared" si="507"/>
        <v/>
      </c>
      <c r="BB57" s="4" t="str">
        <f t="shared" si="508"/>
        <v/>
      </c>
      <c r="BC57" s="4" t="str">
        <f t="shared" si="509"/>
        <v/>
      </c>
      <c r="BD57" s="4" t="str">
        <f t="shared" si="510"/>
        <v/>
      </c>
      <c r="BE57" s="4" t="str">
        <f t="shared" si="511"/>
        <v/>
      </c>
      <c r="BF57" s="4" t="str">
        <f t="shared" si="512"/>
        <v/>
      </c>
      <c r="BG57" s="4" t="str">
        <f t="shared" si="513"/>
        <v/>
      </c>
      <c r="BH57" s="4" t="str">
        <f t="shared" si="514"/>
        <v/>
      </c>
      <c r="BI57" s="4" t="str">
        <f t="shared" si="515"/>
        <v/>
      </c>
      <c r="BJ57" s="4" t="str">
        <f t="shared" si="516"/>
        <v/>
      </c>
      <c r="BK57" s="4" t="str">
        <f t="shared" si="517"/>
        <v/>
      </c>
      <c r="BL57" s="4" t="str">
        <f t="shared" si="518"/>
        <v/>
      </c>
      <c r="BM57" s="4" t="str">
        <f t="shared" si="519"/>
        <v/>
      </c>
      <c r="BN57" s="4" t="str">
        <f t="shared" si="520"/>
        <v/>
      </c>
      <c r="BO57" s="4" t="str">
        <f t="shared" si="521"/>
        <v/>
      </c>
      <c r="BP57" s="4" t="str">
        <f t="shared" si="522"/>
        <v/>
      </c>
      <c r="BQ57" s="4" t="str">
        <f t="shared" si="523"/>
        <v/>
      </c>
      <c r="BR57" s="4" t="str">
        <f t="shared" si="524"/>
        <v/>
      </c>
      <c r="BS57" s="4" t="str">
        <f t="shared" si="525"/>
        <v/>
      </c>
      <c r="BT57" s="4" t="str">
        <f t="shared" si="526"/>
        <v/>
      </c>
      <c r="BU57" s="4" t="str">
        <f t="shared" si="527"/>
        <v/>
      </c>
      <c r="BV57" s="4" t="str">
        <f t="shared" si="528"/>
        <v/>
      </c>
      <c r="BW57" s="4" t="str">
        <f t="shared" si="529"/>
        <v/>
      </c>
      <c r="BX57" s="4" t="str">
        <f t="shared" si="530"/>
        <v/>
      </c>
      <c r="BY57" s="4" t="str">
        <f t="shared" si="531"/>
        <v/>
      </c>
      <c r="BZ57" s="63" t="str">
        <f t="shared" si="532"/>
        <v/>
      </c>
      <c r="CA57" s="4" t="str">
        <f t="shared" si="533"/>
        <v/>
      </c>
      <c r="CB57" s="63" t="str">
        <f t="shared" si="534"/>
        <v/>
      </c>
      <c r="CC57" s="4" t="str">
        <f t="shared" si="535"/>
        <v/>
      </c>
      <c r="CD57" s="63" t="str">
        <f t="shared" si="536"/>
        <v/>
      </c>
      <c r="CE57" s="4" t="str">
        <f t="shared" si="537"/>
        <v/>
      </c>
      <c r="CF57" s="63" t="str">
        <f t="shared" si="538"/>
        <v/>
      </c>
      <c r="CG57" s="4" t="str">
        <f t="shared" si="539"/>
        <v/>
      </c>
      <c r="CH57" s="4" t="str">
        <f t="shared" si="540"/>
        <v/>
      </c>
      <c r="CI57" s="4" t="str">
        <f t="shared" si="541"/>
        <v/>
      </c>
      <c r="CJ57" s="63" t="str">
        <f t="shared" si="542"/>
        <v/>
      </c>
      <c r="CK57" s="4" t="str">
        <f t="shared" si="543"/>
        <v/>
      </c>
      <c r="CL57" s="4" t="str">
        <f t="shared" si="544"/>
        <v/>
      </c>
      <c r="CM57" s="4" t="str">
        <f t="shared" si="545"/>
        <v/>
      </c>
      <c r="CN57" s="4" t="str">
        <f t="shared" si="546"/>
        <v/>
      </c>
      <c r="CO57" s="4" t="str">
        <f t="shared" si="547"/>
        <v/>
      </c>
      <c r="CP57" s="4" t="str">
        <f t="shared" si="548"/>
        <v/>
      </c>
      <c r="CQ57" s="4" t="str">
        <f t="shared" si="549"/>
        <v/>
      </c>
      <c r="CR57" s="4" t="str">
        <f t="shared" si="550"/>
        <v/>
      </c>
      <c r="CS57" s="4" t="str">
        <f t="shared" si="551"/>
        <v/>
      </c>
      <c r="CT57" s="4" t="str">
        <f t="shared" si="552"/>
        <v/>
      </c>
      <c r="CU57" s="4" t="str">
        <f t="shared" si="553"/>
        <v/>
      </c>
      <c r="CV57" s="4" t="str">
        <f t="shared" si="554"/>
        <v/>
      </c>
      <c r="CW57" s="4" t="str">
        <f t="shared" si="555"/>
        <v/>
      </c>
      <c r="CX57" s="4" t="str">
        <f t="shared" si="556"/>
        <v/>
      </c>
      <c r="CY57" s="4" t="str">
        <f t="shared" si="557"/>
        <v/>
      </c>
      <c r="CZ57" s="4" t="str">
        <f t="shared" si="558"/>
        <v/>
      </c>
      <c r="DA57" s="4" t="str">
        <f t="shared" si="559"/>
        <v/>
      </c>
      <c r="DB57" s="4" t="str">
        <f t="shared" si="560"/>
        <v/>
      </c>
      <c r="DC57" s="4" t="str">
        <f t="shared" si="561"/>
        <v/>
      </c>
      <c r="DD57" s="4" t="str">
        <f t="shared" si="562"/>
        <v/>
      </c>
      <c r="DE57" s="4" t="str">
        <f t="shared" si="563"/>
        <v/>
      </c>
      <c r="DF57" s="4" t="str">
        <f t="shared" si="564"/>
        <v/>
      </c>
      <c r="DG57" s="4" t="str">
        <f t="shared" si="565"/>
        <v/>
      </c>
      <c r="DH57" s="4" t="str">
        <f t="shared" si="566"/>
        <v/>
      </c>
      <c r="DI57" s="4" t="str">
        <f t="shared" si="4"/>
        <v/>
      </c>
      <c r="DJ57" s="4" t="str">
        <f t="shared" si="567"/>
        <v/>
      </c>
      <c r="DK57" s="4" t="str">
        <f t="shared" si="568"/>
        <v/>
      </c>
      <c r="DL57" s="4" t="str">
        <f t="shared" si="569"/>
        <v/>
      </c>
      <c r="DM57" s="4" t="str">
        <f t="shared" si="570"/>
        <v/>
      </c>
      <c r="DN57" s="4" t="str">
        <f t="shared" si="571"/>
        <v/>
      </c>
      <c r="DO57" s="4" t="str">
        <f t="shared" si="572"/>
        <v/>
      </c>
      <c r="DP57" s="4" t="str">
        <f t="shared" si="573"/>
        <v/>
      </c>
      <c r="DQ57" s="4" t="str">
        <f t="shared" si="574"/>
        <v/>
      </c>
      <c r="DR57" s="4" t="str">
        <f t="shared" si="575"/>
        <v/>
      </c>
      <c r="DS57" s="4" t="str">
        <f t="shared" si="576"/>
        <v/>
      </c>
      <c r="DT57" s="4" t="str">
        <f t="shared" si="577"/>
        <v/>
      </c>
      <c r="DU57" s="4" t="str">
        <f t="shared" si="578"/>
        <v/>
      </c>
    </row>
    <row r="58" spans="3:125" x14ac:dyDescent="0.25">
      <c r="C58" s="19" t="str">
        <f t="shared" si="363"/>
        <v>0</v>
      </c>
      <c r="D58" s="19" t="str">
        <f t="shared" si="364"/>
        <v>0</v>
      </c>
      <c r="E58" s="19" t="str">
        <f t="shared" si="365"/>
        <v>0</v>
      </c>
      <c r="F58" s="19" t="str">
        <f t="shared" si="366"/>
        <v>0</v>
      </c>
      <c r="G58" s="19" t="str">
        <f t="shared" si="367"/>
        <v>0</v>
      </c>
      <c r="I58" t="e">
        <f t="shared" si="368"/>
        <v>#VALUE!</v>
      </c>
      <c r="J58" t="e">
        <f t="shared" si="369"/>
        <v>#VALUE!</v>
      </c>
      <c r="K58" t="e">
        <f t="shared" si="370"/>
        <v>#VALUE!</v>
      </c>
      <c r="M58" t="e">
        <f t="shared" si="371"/>
        <v>#VALUE!</v>
      </c>
      <c r="N58" t="e">
        <f t="shared" si="372"/>
        <v>#VALUE!</v>
      </c>
      <c r="R58" s="19" t="str">
        <f t="shared" si="14"/>
        <v/>
      </c>
      <c r="T58" t="str">
        <f t="shared" si="475"/>
        <v/>
      </c>
      <c r="U58" s="4" t="str">
        <f t="shared" si="16"/>
        <v/>
      </c>
      <c r="V58" s="4" t="str">
        <f t="shared" si="476"/>
        <v/>
      </c>
      <c r="W58" s="4" t="str">
        <f t="shared" si="477"/>
        <v/>
      </c>
      <c r="X58" s="4" t="str">
        <f t="shared" si="478"/>
        <v/>
      </c>
      <c r="Y58" s="4" t="str">
        <f t="shared" si="479"/>
        <v/>
      </c>
      <c r="Z58" s="4" t="str">
        <f t="shared" si="480"/>
        <v/>
      </c>
      <c r="AA58" s="4" t="str">
        <f t="shared" si="481"/>
        <v/>
      </c>
      <c r="AB58" s="4" t="str">
        <f t="shared" si="482"/>
        <v/>
      </c>
      <c r="AC58" s="4" t="str">
        <f t="shared" si="483"/>
        <v/>
      </c>
      <c r="AD58" s="4" t="str">
        <f t="shared" si="484"/>
        <v/>
      </c>
      <c r="AE58" s="4" t="str">
        <f t="shared" si="485"/>
        <v/>
      </c>
      <c r="AF58" s="4" t="str">
        <f t="shared" si="486"/>
        <v/>
      </c>
      <c r="AG58" s="4" t="str">
        <f t="shared" si="487"/>
        <v/>
      </c>
      <c r="AH58" s="4" t="str">
        <f t="shared" si="488"/>
        <v/>
      </c>
      <c r="AI58" s="4" t="str">
        <f t="shared" si="489"/>
        <v/>
      </c>
      <c r="AJ58" s="4" t="str">
        <f t="shared" si="490"/>
        <v/>
      </c>
      <c r="AK58" s="63" t="str">
        <f t="shared" si="491"/>
        <v/>
      </c>
      <c r="AL58" s="4" t="str">
        <f t="shared" si="492"/>
        <v/>
      </c>
      <c r="AM58" s="4" t="str">
        <f t="shared" si="493"/>
        <v/>
      </c>
      <c r="AN58" s="4" t="str">
        <f t="shared" si="494"/>
        <v/>
      </c>
      <c r="AO58" s="4" t="str">
        <f t="shared" si="495"/>
        <v/>
      </c>
      <c r="AP58" s="4" t="str">
        <f t="shared" si="496"/>
        <v/>
      </c>
      <c r="AQ58" s="4" t="str">
        <f t="shared" si="497"/>
        <v/>
      </c>
      <c r="AR58" s="4" t="str">
        <f t="shared" si="498"/>
        <v/>
      </c>
      <c r="AS58" s="4" t="str">
        <f t="shared" si="499"/>
        <v/>
      </c>
      <c r="AT58" s="4" t="str">
        <f t="shared" si="500"/>
        <v/>
      </c>
      <c r="AU58" s="4" t="str">
        <f t="shared" si="501"/>
        <v/>
      </c>
      <c r="AV58" s="4" t="str">
        <f t="shared" si="502"/>
        <v/>
      </c>
      <c r="AW58" s="4" t="str">
        <f t="shared" si="503"/>
        <v/>
      </c>
      <c r="AX58" s="4" t="str">
        <f t="shared" si="504"/>
        <v/>
      </c>
      <c r="AY58" s="4" t="str">
        <f t="shared" si="505"/>
        <v/>
      </c>
      <c r="AZ58" s="4" t="str">
        <f t="shared" si="506"/>
        <v/>
      </c>
      <c r="BA58" s="4" t="str">
        <f t="shared" si="507"/>
        <v/>
      </c>
      <c r="BB58" s="4" t="str">
        <f t="shared" si="508"/>
        <v/>
      </c>
      <c r="BC58" s="4" t="str">
        <f t="shared" si="509"/>
        <v/>
      </c>
      <c r="BD58" s="4" t="str">
        <f t="shared" si="510"/>
        <v/>
      </c>
      <c r="BE58" s="4" t="str">
        <f t="shared" si="511"/>
        <v/>
      </c>
      <c r="BF58" s="4" t="str">
        <f t="shared" si="512"/>
        <v/>
      </c>
      <c r="BG58" s="4" t="str">
        <f t="shared" si="513"/>
        <v/>
      </c>
      <c r="BH58" s="4" t="str">
        <f t="shared" si="514"/>
        <v/>
      </c>
      <c r="BI58" s="4" t="str">
        <f t="shared" si="515"/>
        <v/>
      </c>
      <c r="BJ58" s="4" t="str">
        <f t="shared" si="516"/>
        <v/>
      </c>
      <c r="BK58" s="4" t="str">
        <f t="shared" si="517"/>
        <v/>
      </c>
      <c r="BL58" s="4" t="str">
        <f t="shared" si="518"/>
        <v/>
      </c>
      <c r="BM58" s="4" t="str">
        <f t="shared" si="519"/>
        <v/>
      </c>
      <c r="BN58" s="4" t="str">
        <f t="shared" si="520"/>
        <v/>
      </c>
      <c r="BO58" s="4" t="str">
        <f t="shared" si="521"/>
        <v/>
      </c>
      <c r="BP58" s="4" t="str">
        <f t="shared" si="522"/>
        <v/>
      </c>
      <c r="BQ58" s="4" t="str">
        <f t="shared" si="523"/>
        <v/>
      </c>
      <c r="BR58" s="4" t="str">
        <f t="shared" si="524"/>
        <v/>
      </c>
      <c r="BS58" s="4" t="str">
        <f t="shared" si="525"/>
        <v/>
      </c>
      <c r="BT58" s="4" t="str">
        <f t="shared" si="526"/>
        <v/>
      </c>
      <c r="BU58" s="4" t="str">
        <f t="shared" si="527"/>
        <v/>
      </c>
      <c r="BV58" s="4" t="str">
        <f t="shared" si="528"/>
        <v/>
      </c>
      <c r="BW58" s="4" t="str">
        <f t="shared" si="529"/>
        <v/>
      </c>
      <c r="BX58" s="4" t="str">
        <f t="shared" si="530"/>
        <v/>
      </c>
      <c r="BY58" s="4" t="str">
        <f t="shared" si="531"/>
        <v/>
      </c>
      <c r="BZ58" s="63" t="str">
        <f t="shared" si="532"/>
        <v/>
      </c>
      <c r="CA58" s="4" t="str">
        <f t="shared" si="533"/>
        <v/>
      </c>
      <c r="CB58" s="63" t="str">
        <f t="shared" si="534"/>
        <v/>
      </c>
      <c r="CC58" s="4" t="str">
        <f t="shared" si="535"/>
        <v/>
      </c>
      <c r="CD58" s="63" t="str">
        <f t="shared" si="536"/>
        <v/>
      </c>
      <c r="CE58" s="4" t="str">
        <f t="shared" si="537"/>
        <v/>
      </c>
      <c r="CF58" s="63" t="str">
        <f t="shared" si="538"/>
        <v/>
      </c>
      <c r="CG58" s="4" t="str">
        <f t="shared" si="539"/>
        <v/>
      </c>
      <c r="CH58" s="4" t="str">
        <f t="shared" si="540"/>
        <v/>
      </c>
      <c r="CI58" s="4" t="str">
        <f t="shared" si="541"/>
        <v/>
      </c>
      <c r="CJ58" s="63" t="str">
        <f t="shared" si="542"/>
        <v/>
      </c>
      <c r="CK58" s="4" t="str">
        <f t="shared" si="543"/>
        <v/>
      </c>
      <c r="CL58" s="4" t="str">
        <f t="shared" si="544"/>
        <v/>
      </c>
      <c r="CM58" s="4" t="str">
        <f t="shared" si="545"/>
        <v/>
      </c>
      <c r="CN58" s="4" t="str">
        <f t="shared" si="546"/>
        <v/>
      </c>
      <c r="CO58" s="4" t="str">
        <f t="shared" si="547"/>
        <v/>
      </c>
      <c r="CP58" s="4" t="str">
        <f t="shared" si="548"/>
        <v/>
      </c>
      <c r="CQ58" s="4" t="str">
        <f t="shared" si="549"/>
        <v/>
      </c>
      <c r="CR58" s="4" t="str">
        <f t="shared" si="550"/>
        <v/>
      </c>
      <c r="CS58" s="4" t="str">
        <f t="shared" si="551"/>
        <v/>
      </c>
      <c r="CT58" s="4" t="str">
        <f t="shared" si="552"/>
        <v/>
      </c>
      <c r="CU58" s="4" t="str">
        <f t="shared" si="553"/>
        <v/>
      </c>
      <c r="CV58" s="4" t="str">
        <f t="shared" si="554"/>
        <v/>
      </c>
      <c r="CW58" s="4" t="str">
        <f t="shared" si="555"/>
        <v/>
      </c>
      <c r="CX58" s="4" t="str">
        <f t="shared" si="556"/>
        <v/>
      </c>
      <c r="CY58" s="4" t="str">
        <f t="shared" si="557"/>
        <v/>
      </c>
      <c r="CZ58" s="4" t="str">
        <f t="shared" si="558"/>
        <v/>
      </c>
      <c r="DA58" s="4" t="str">
        <f t="shared" si="559"/>
        <v/>
      </c>
      <c r="DB58" s="4" t="str">
        <f t="shared" si="560"/>
        <v/>
      </c>
      <c r="DC58" s="4" t="str">
        <f t="shared" si="561"/>
        <v/>
      </c>
      <c r="DD58" s="4" t="str">
        <f t="shared" si="562"/>
        <v/>
      </c>
      <c r="DE58" s="4" t="str">
        <f t="shared" si="563"/>
        <v/>
      </c>
      <c r="DF58" s="4" t="str">
        <f t="shared" si="564"/>
        <v/>
      </c>
      <c r="DG58" s="4" t="str">
        <f t="shared" si="565"/>
        <v/>
      </c>
      <c r="DH58" s="4" t="str">
        <f t="shared" si="566"/>
        <v/>
      </c>
      <c r="DI58" s="4" t="str">
        <f t="shared" si="4"/>
        <v/>
      </c>
      <c r="DJ58" s="4" t="str">
        <f t="shared" si="567"/>
        <v/>
      </c>
      <c r="DK58" s="4" t="str">
        <f t="shared" si="568"/>
        <v/>
      </c>
      <c r="DL58" s="4" t="str">
        <f t="shared" si="569"/>
        <v/>
      </c>
      <c r="DM58" s="4" t="str">
        <f t="shared" si="570"/>
        <v/>
      </c>
      <c r="DN58" s="4" t="str">
        <f t="shared" si="571"/>
        <v/>
      </c>
      <c r="DO58" s="4" t="str">
        <f t="shared" si="572"/>
        <v/>
      </c>
      <c r="DP58" s="4" t="str">
        <f t="shared" si="573"/>
        <v/>
      </c>
      <c r="DQ58" s="4" t="str">
        <f t="shared" si="574"/>
        <v/>
      </c>
      <c r="DR58" s="4" t="str">
        <f t="shared" si="575"/>
        <v/>
      </c>
      <c r="DS58" s="4" t="str">
        <f t="shared" si="576"/>
        <v/>
      </c>
      <c r="DT58" s="4" t="str">
        <f t="shared" si="577"/>
        <v/>
      </c>
      <c r="DU58" s="4" t="str">
        <f t="shared" si="578"/>
        <v/>
      </c>
    </row>
    <row r="59" spans="3:125" x14ac:dyDescent="0.25">
      <c r="C59" s="19" t="str">
        <f t="shared" si="363"/>
        <v>0</v>
      </c>
      <c r="D59" s="19" t="str">
        <f t="shared" si="364"/>
        <v>0</v>
      </c>
      <c r="E59" s="19" t="str">
        <f t="shared" si="365"/>
        <v>0</v>
      </c>
      <c r="F59" s="19" t="str">
        <f t="shared" si="366"/>
        <v>0</v>
      </c>
      <c r="G59" s="19" t="str">
        <f t="shared" si="367"/>
        <v>0</v>
      </c>
      <c r="I59" t="e">
        <f t="shared" si="368"/>
        <v>#VALUE!</v>
      </c>
      <c r="J59" t="e">
        <f t="shared" si="369"/>
        <v>#VALUE!</v>
      </c>
      <c r="K59" t="e">
        <f t="shared" si="370"/>
        <v>#VALUE!</v>
      </c>
      <c r="M59" t="e">
        <f t="shared" si="371"/>
        <v>#VALUE!</v>
      </c>
      <c r="N59" t="e">
        <f t="shared" si="372"/>
        <v>#VALUE!</v>
      </c>
      <c r="R59" s="19" t="str">
        <f t="shared" si="14"/>
        <v/>
      </c>
      <c r="T59" t="str">
        <f t="shared" si="475"/>
        <v/>
      </c>
      <c r="U59" s="4" t="str">
        <f t="shared" si="16"/>
        <v/>
      </c>
      <c r="V59" s="4" t="str">
        <f t="shared" si="476"/>
        <v/>
      </c>
      <c r="W59" s="4" t="str">
        <f t="shared" si="477"/>
        <v/>
      </c>
      <c r="X59" s="4" t="str">
        <f t="shared" si="478"/>
        <v/>
      </c>
      <c r="Y59" s="4" t="str">
        <f t="shared" si="479"/>
        <v/>
      </c>
      <c r="Z59" s="4" t="str">
        <f t="shared" si="480"/>
        <v/>
      </c>
      <c r="AA59" s="4" t="str">
        <f t="shared" si="481"/>
        <v/>
      </c>
      <c r="AB59" s="4" t="str">
        <f t="shared" si="482"/>
        <v/>
      </c>
      <c r="AC59" s="4" t="str">
        <f t="shared" si="483"/>
        <v/>
      </c>
      <c r="AD59" s="4" t="str">
        <f t="shared" si="484"/>
        <v/>
      </c>
      <c r="AE59" s="4" t="str">
        <f t="shared" si="485"/>
        <v/>
      </c>
      <c r="AF59" s="4" t="str">
        <f t="shared" si="486"/>
        <v/>
      </c>
      <c r="AG59" s="4" t="str">
        <f t="shared" si="487"/>
        <v/>
      </c>
      <c r="AH59" s="4" t="str">
        <f t="shared" si="488"/>
        <v/>
      </c>
      <c r="AI59" s="4" t="str">
        <f t="shared" si="489"/>
        <v/>
      </c>
      <c r="AJ59" s="4" t="str">
        <f t="shared" si="490"/>
        <v/>
      </c>
      <c r="AK59" s="63" t="str">
        <f t="shared" si="491"/>
        <v/>
      </c>
      <c r="AL59" s="4" t="str">
        <f t="shared" si="492"/>
        <v/>
      </c>
      <c r="AM59" s="4" t="str">
        <f t="shared" si="493"/>
        <v/>
      </c>
      <c r="AN59" s="4" t="str">
        <f t="shared" si="494"/>
        <v/>
      </c>
      <c r="AO59" s="4" t="str">
        <f t="shared" si="495"/>
        <v/>
      </c>
      <c r="AP59" s="4" t="str">
        <f t="shared" si="496"/>
        <v/>
      </c>
      <c r="AQ59" s="4" t="str">
        <f t="shared" si="497"/>
        <v/>
      </c>
      <c r="AR59" s="4" t="str">
        <f t="shared" si="498"/>
        <v/>
      </c>
      <c r="AS59" s="4" t="str">
        <f t="shared" si="499"/>
        <v/>
      </c>
      <c r="AT59" s="4" t="str">
        <f t="shared" si="500"/>
        <v/>
      </c>
      <c r="AU59" s="4" t="str">
        <f t="shared" si="501"/>
        <v/>
      </c>
      <c r="AV59" s="4" t="str">
        <f t="shared" si="502"/>
        <v/>
      </c>
      <c r="AW59" s="4" t="str">
        <f t="shared" si="503"/>
        <v/>
      </c>
      <c r="AX59" s="4" t="str">
        <f t="shared" si="504"/>
        <v/>
      </c>
      <c r="AY59" s="4" t="str">
        <f t="shared" si="505"/>
        <v/>
      </c>
      <c r="AZ59" s="4" t="str">
        <f t="shared" si="506"/>
        <v/>
      </c>
      <c r="BA59" s="4" t="str">
        <f t="shared" si="507"/>
        <v/>
      </c>
      <c r="BB59" s="4" t="str">
        <f t="shared" si="508"/>
        <v/>
      </c>
      <c r="BC59" s="4" t="str">
        <f t="shared" si="509"/>
        <v/>
      </c>
      <c r="BD59" s="4" t="str">
        <f t="shared" si="510"/>
        <v/>
      </c>
      <c r="BE59" s="4" t="str">
        <f t="shared" si="511"/>
        <v/>
      </c>
      <c r="BF59" s="4" t="str">
        <f t="shared" si="512"/>
        <v/>
      </c>
      <c r="BG59" s="4" t="str">
        <f t="shared" si="513"/>
        <v/>
      </c>
      <c r="BH59" s="4" t="str">
        <f t="shared" si="514"/>
        <v/>
      </c>
      <c r="BI59" s="4" t="str">
        <f t="shared" si="515"/>
        <v/>
      </c>
      <c r="BJ59" s="4" t="str">
        <f t="shared" si="516"/>
        <v/>
      </c>
      <c r="BK59" s="4" t="str">
        <f t="shared" si="517"/>
        <v/>
      </c>
      <c r="BL59" s="4" t="str">
        <f t="shared" si="518"/>
        <v/>
      </c>
      <c r="BM59" s="4" t="str">
        <f t="shared" si="519"/>
        <v/>
      </c>
      <c r="BN59" s="4" t="str">
        <f t="shared" si="520"/>
        <v/>
      </c>
      <c r="BO59" s="4" t="str">
        <f t="shared" si="521"/>
        <v/>
      </c>
      <c r="BP59" s="4" t="str">
        <f t="shared" si="522"/>
        <v/>
      </c>
      <c r="BQ59" s="4" t="str">
        <f t="shared" si="523"/>
        <v/>
      </c>
      <c r="BR59" s="4" t="str">
        <f t="shared" si="524"/>
        <v/>
      </c>
      <c r="BS59" s="4" t="str">
        <f t="shared" si="525"/>
        <v/>
      </c>
      <c r="BT59" s="4" t="str">
        <f t="shared" si="526"/>
        <v/>
      </c>
      <c r="BU59" s="4" t="str">
        <f t="shared" si="527"/>
        <v/>
      </c>
      <c r="BV59" s="4" t="str">
        <f t="shared" si="528"/>
        <v/>
      </c>
      <c r="BW59" s="4" t="str">
        <f t="shared" si="529"/>
        <v/>
      </c>
      <c r="BX59" s="4" t="str">
        <f t="shared" si="530"/>
        <v/>
      </c>
      <c r="BY59" s="4" t="str">
        <f t="shared" si="531"/>
        <v/>
      </c>
      <c r="BZ59" s="63" t="str">
        <f t="shared" si="532"/>
        <v/>
      </c>
      <c r="CA59" s="4" t="str">
        <f t="shared" si="533"/>
        <v/>
      </c>
      <c r="CB59" s="63" t="str">
        <f t="shared" si="534"/>
        <v/>
      </c>
      <c r="CC59" s="4" t="str">
        <f t="shared" si="535"/>
        <v/>
      </c>
      <c r="CD59" s="63" t="str">
        <f t="shared" si="536"/>
        <v/>
      </c>
      <c r="CE59" s="4" t="str">
        <f t="shared" si="537"/>
        <v/>
      </c>
      <c r="CF59" s="63" t="str">
        <f t="shared" si="538"/>
        <v/>
      </c>
      <c r="CG59" s="4" t="str">
        <f t="shared" si="539"/>
        <v/>
      </c>
      <c r="CH59" s="4" t="str">
        <f t="shared" si="540"/>
        <v/>
      </c>
      <c r="CI59" s="4" t="str">
        <f t="shared" si="541"/>
        <v/>
      </c>
      <c r="CJ59" s="63" t="str">
        <f t="shared" si="542"/>
        <v/>
      </c>
      <c r="CK59" s="4" t="str">
        <f t="shared" si="543"/>
        <v/>
      </c>
      <c r="CL59" s="4" t="str">
        <f t="shared" si="544"/>
        <v/>
      </c>
      <c r="CM59" s="4" t="str">
        <f t="shared" si="545"/>
        <v/>
      </c>
      <c r="CN59" s="4" t="str">
        <f t="shared" si="546"/>
        <v/>
      </c>
      <c r="CO59" s="4" t="str">
        <f t="shared" si="547"/>
        <v/>
      </c>
      <c r="CP59" s="4" t="str">
        <f t="shared" si="548"/>
        <v/>
      </c>
      <c r="CQ59" s="4" t="str">
        <f t="shared" si="549"/>
        <v/>
      </c>
      <c r="CR59" s="4" t="str">
        <f t="shared" si="550"/>
        <v/>
      </c>
      <c r="CS59" s="4" t="str">
        <f t="shared" si="551"/>
        <v/>
      </c>
      <c r="CT59" s="4" t="str">
        <f t="shared" si="552"/>
        <v/>
      </c>
      <c r="CU59" s="4" t="str">
        <f t="shared" si="553"/>
        <v/>
      </c>
      <c r="CV59" s="4" t="str">
        <f t="shared" si="554"/>
        <v/>
      </c>
      <c r="CW59" s="4" t="str">
        <f t="shared" si="555"/>
        <v/>
      </c>
      <c r="CX59" s="4" t="str">
        <f t="shared" si="556"/>
        <v/>
      </c>
      <c r="CY59" s="4" t="str">
        <f t="shared" si="557"/>
        <v/>
      </c>
      <c r="CZ59" s="4" t="str">
        <f t="shared" si="558"/>
        <v/>
      </c>
      <c r="DA59" s="4" t="str">
        <f t="shared" si="559"/>
        <v/>
      </c>
      <c r="DB59" s="4" t="str">
        <f t="shared" si="560"/>
        <v/>
      </c>
      <c r="DC59" s="4" t="str">
        <f t="shared" si="561"/>
        <v/>
      </c>
      <c r="DD59" s="4" t="str">
        <f t="shared" si="562"/>
        <v/>
      </c>
      <c r="DE59" s="4" t="str">
        <f t="shared" si="563"/>
        <v/>
      </c>
      <c r="DF59" s="4" t="str">
        <f t="shared" si="564"/>
        <v/>
      </c>
      <c r="DG59" s="4" t="str">
        <f t="shared" si="565"/>
        <v/>
      </c>
      <c r="DH59" s="4" t="str">
        <f t="shared" si="566"/>
        <v/>
      </c>
      <c r="DI59" s="4" t="str">
        <f t="shared" si="4"/>
        <v/>
      </c>
      <c r="DJ59" s="4" t="str">
        <f t="shared" si="567"/>
        <v/>
      </c>
      <c r="DK59" s="4" t="str">
        <f t="shared" si="568"/>
        <v/>
      </c>
      <c r="DL59" s="4" t="str">
        <f t="shared" si="569"/>
        <v/>
      </c>
      <c r="DM59" s="4" t="str">
        <f t="shared" si="570"/>
        <v/>
      </c>
      <c r="DN59" s="4" t="str">
        <f t="shared" si="571"/>
        <v/>
      </c>
      <c r="DO59" s="4" t="str">
        <f t="shared" si="572"/>
        <v/>
      </c>
      <c r="DP59" s="4" t="str">
        <f t="shared" si="573"/>
        <v/>
      </c>
      <c r="DQ59" s="4" t="str">
        <f t="shared" si="574"/>
        <v/>
      </c>
      <c r="DR59" s="4" t="str">
        <f t="shared" si="575"/>
        <v/>
      </c>
      <c r="DS59" s="4" t="str">
        <f t="shared" si="576"/>
        <v/>
      </c>
      <c r="DT59" s="4" t="str">
        <f t="shared" si="577"/>
        <v/>
      </c>
      <c r="DU59" s="4" t="str">
        <f t="shared" si="578"/>
        <v/>
      </c>
    </row>
    <row r="60" spans="3:125" x14ac:dyDescent="0.25">
      <c r="C60" s="19" t="str">
        <f t="shared" si="363"/>
        <v>0</v>
      </c>
      <c r="D60" s="19" t="str">
        <f t="shared" si="364"/>
        <v>0</v>
      </c>
      <c r="E60" s="19" t="str">
        <f t="shared" si="365"/>
        <v>0</v>
      </c>
      <c r="F60" s="19" t="str">
        <f t="shared" si="366"/>
        <v>0</v>
      </c>
      <c r="G60" s="19" t="str">
        <f t="shared" si="367"/>
        <v>0</v>
      </c>
      <c r="I60" t="e">
        <f t="shared" si="368"/>
        <v>#VALUE!</v>
      </c>
      <c r="J60" t="e">
        <f t="shared" si="369"/>
        <v>#VALUE!</v>
      </c>
      <c r="K60" t="e">
        <f t="shared" si="370"/>
        <v>#VALUE!</v>
      </c>
      <c r="M60" t="e">
        <f t="shared" si="371"/>
        <v>#VALUE!</v>
      </c>
      <c r="N60" t="e">
        <f t="shared" si="372"/>
        <v>#VALUE!</v>
      </c>
      <c r="R60" s="19" t="str">
        <f t="shared" si="14"/>
        <v/>
      </c>
      <c r="T60" t="str">
        <f t="shared" si="475"/>
        <v/>
      </c>
      <c r="U60" s="4" t="str">
        <f t="shared" si="16"/>
        <v/>
      </c>
      <c r="V60" s="4" t="str">
        <f t="shared" si="476"/>
        <v/>
      </c>
      <c r="W60" s="4" t="str">
        <f t="shared" si="477"/>
        <v/>
      </c>
      <c r="X60" s="4" t="str">
        <f t="shared" si="478"/>
        <v/>
      </c>
      <c r="Y60" s="4" t="str">
        <f t="shared" si="479"/>
        <v/>
      </c>
      <c r="Z60" s="4" t="str">
        <f t="shared" si="480"/>
        <v/>
      </c>
      <c r="AA60" s="4" t="str">
        <f t="shared" si="481"/>
        <v/>
      </c>
      <c r="AB60" s="4" t="str">
        <f t="shared" si="482"/>
        <v/>
      </c>
      <c r="AC60" s="4" t="str">
        <f t="shared" si="483"/>
        <v/>
      </c>
      <c r="AD60" s="4" t="str">
        <f t="shared" si="484"/>
        <v/>
      </c>
      <c r="AE60" s="4" t="str">
        <f t="shared" si="485"/>
        <v/>
      </c>
      <c r="AF60" s="4" t="str">
        <f t="shared" si="486"/>
        <v/>
      </c>
      <c r="AG60" s="4" t="str">
        <f t="shared" si="487"/>
        <v/>
      </c>
      <c r="AH60" s="4" t="str">
        <f t="shared" si="488"/>
        <v/>
      </c>
      <c r="AI60" s="4" t="str">
        <f t="shared" si="489"/>
        <v/>
      </c>
      <c r="AJ60" s="4" t="str">
        <f t="shared" si="490"/>
        <v/>
      </c>
      <c r="AK60" s="63" t="str">
        <f t="shared" si="491"/>
        <v/>
      </c>
      <c r="AL60" s="4" t="str">
        <f t="shared" si="492"/>
        <v/>
      </c>
      <c r="AM60" s="4" t="str">
        <f t="shared" si="493"/>
        <v/>
      </c>
      <c r="AN60" s="4" t="str">
        <f t="shared" si="494"/>
        <v/>
      </c>
      <c r="AO60" s="4" t="str">
        <f t="shared" si="495"/>
        <v/>
      </c>
      <c r="AP60" s="4" t="str">
        <f t="shared" si="496"/>
        <v/>
      </c>
      <c r="AQ60" s="4" t="str">
        <f t="shared" si="497"/>
        <v/>
      </c>
      <c r="AR60" s="4" t="str">
        <f t="shared" si="498"/>
        <v/>
      </c>
      <c r="AS60" s="4" t="str">
        <f t="shared" si="499"/>
        <v/>
      </c>
      <c r="AT60" s="4" t="str">
        <f t="shared" si="500"/>
        <v/>
      </c>
      <c r="AU60" s="4" t="str">
        <f t="shared" si="501"/>
        <v/>
      </c>
      <c r="AV60" s="4" t="str">
        <f t="shared" si="502"/>
        <v/>
      </c>
      <c r="AW60" s="4" t="str">
        <f t="shared" si="503"/>
        <v/>
      </c>
      <c r="AX60" s="4" t="str">
        <f t="shared" si="504"/>
        <v/>
      </c>
      <c r="AY60" s="4" t="str">
        <f t="shared" si="505"/>
        <v/>
      </c>
      <c r="AZ60" s="4" t="str">
        <f t="shared" si="506"/>
        <v/>
      </c>
      <c r="BA60" s="4" t="str">
        <f t="shared" si="507"/>
        <v/>
      </c>
      <c r="BB60" s="4" t="str">
        <f t="shared" si="508"/>
        <v/>
      </c>
      <c r="BC60" s="4" t="str">
        <f t="shared" si="509"/>
        <v/>
      </c>
      <c r="BD60" s="4" t="str">
        <f t="shared" si="510"/>
        <v/>
      </c>
      <c r="BE60" s="4" t="str">
        <f t="shared" si="511"/>
        <v/>
      </c>
      <c r="BF60" s="4" t="str">
        <f t="shared" si="512"/>
        <v/>
      </c>
      <c r="BG60" s="4" t="str">
        <f t="shared" si="513"/>
        <v/>
      </c>
      <c r="BH60" s="4" t="str">
        <f t="shared" si="514"/>
        <v/>
      </c>
      <c r="BI60" s="4" t="str">
        <f t="shared" si="515"/>
        <v/>
      </c>
      <c r="BJ60" s="4" t="str">
        <f t="shared" si="516"/>
        <v/>
      </c>
      <c r="BK60" s="4" t="str">
        <f t="shared" si="517"/>
        <v/>
      </c>
      <c r="BL60" s="4" t="str">
        <f t="shared" si="518"/>
        <v/>
      </c>
      <c r="BM60" s="4" t="str">
        <f t="shared" si="519"/>
        <v/>
      </c>
      <c r="BN60" s="4" t="str">
        <f t="shared" si="520"/>
        <v/>
      </c>
      <c r="BO60" s="4" t="str">
        <f t="shared" si="521"/>
        <v/>
      </c>
      <c r="BP60" s="4" t="str">
        <f t="shared" si="522"/>
        <v/>
      </c>
      <c r="BQ60" s="4" t="str">
        <f t="shared" si="523"/>
        <v/>
      </c>
      <c r="BR60" s="4" t="str">
        <f t="shared" si="524"/>
        <v/>
      </c>
      <c r="BS60" s="4" t="str">
        <f t="shared" si="525"/>
        <v/>
      </c>
      <c r="BT60" s="4" t="str">
        <f t="shared" si="526"/>
        <v/>
      </c>
      <c r="BU60" s="4" t="str">
        <f t="shared" si="527"/>
        <v/>
      </c>
      <c r="BV60" s="4" t="str">
        <f t="shared" si="528"/>
        <v/>
      </c>
      <c r="BW60" s="4" t="str">
        <f t="shared" si="529"/>
        <v/>
      </c>
      <c r="BX60" s="4" t="str">
        <f t="shared" si="530"/>
        <v/>
      </c>
      <c r="BY60" s="4" t="str">
        <f t="shared" si="531"/>
        <v/>
      </c>
      <c r="BZ60" s="63" t="str">
        <f t="shared" si="532"/>
        <v/>
      </c>
      <c r="CA60" s="4" t="str">
        <f t="shared" si="533"/>
        <v/>
      </c>
      <c r="CB60" s="63" t="str">
        <f t="shared" si="534"/>
        <v/>
      </c>
      <c r="CC60" s="4" t="str">
        <f t="shared" si="535"/>
        <v/>
      </c>
      <c r="CD60" s="63" t="str">
        <f t="shared" si="536"/>
        <v/>
      </c>
      <c r="CE60" s="4" t="str">
        <f t="shared" si="537"/>
        <v/>
      </c>
      <c r="CF60" s="63" t="str">
        <f t="shared" si="538"/>
        <v/>
      </c>
      <c r="CG60" s="4" t="str">
        <f t="shared" si="539"/>
        <v/>
      </c>
      <c r="CH60" s="4" t="str">
        <f t="shared" si="540"/>
        <v/>
      </c>
      <c r="CI60" s="4" t="str">
        <f t="shared" si="541"/>
        <v/>
      </c>
      <c r="CJ60" s="63" t="str">
        <f t="shared" si="542"/>
        <v/>
      </c>
      <c r="CK60" s="4" t="str">
        <f t="shared" si="543"/>
        <v/>
      </c>
      <c r="CL60" s="4" t="str">
        <f t="shared" si="544"/>
        <v/>
      </c>
      <c r="CM60" s="4" t="str">
        <f t="shared" si="545"/>
        <v/>
      </c>
      <c r="CN60" s="4" t="str">
        <f t="shared" si="546"/>
        <v/>
      </c>
      <c r="CO60" s="4" t="str">
        <f t="shared" si="547"/>
        <v/>
      </c>
      <c r="CP60" s="4" t="str">
        <f t="shared" si="548"/>
        <v/>
      </c>
      <c r="CQ60" s="4" t="str">
        <f t="shared" si="549"/>
        <v/>
      </c>
      <c r="CR60" s="4" t="str">
        <f t="shared" si="550"/>
        <v/>
      </c>
      <c r="CS60" s="4" t="str">
        <f t="shared" si="551"/>
        <v/>
      </c>
      <c r="CT60" s="4" t="str">
        <f t="shared" si="552"/>
        <v/>
      </c>
      <c r="CU60" s="4" t="str">
        <f t="shared" si="553"/>
        <v/>
      </c>
      <c r="CV60" s="4" t="str">
        <f t="shared" si="554"/>
        <v/>
      </c>
      <c r="CW60" s="4" t="str">
        <f t="shared" si="555"/>
        <v/>
      </c>
      <c r="CX60" s="4" t="str">
        <f t="shared" si="556"/>
        <v/>
      </c>
      <c r="CY60" s="4" t="str">
        <f t="shared" si="557"/>
        <v/>
      </c>
      <c r="CZ60" s="4" t="str">
        <f t="shared" si="558"/>
        <v/>
      </c>
      <c r="DA60" s="4" t="str">
        <f t="shared" si="559"/>
        <v/>
      </c>
      <c r="DB60" s="4" t="str">
        <f t="shared" si="560"/>
        <v/>
      </c>
      <c r="DC60" s="4" t="str">
        <f t="shared" si="561"/>
        <v/>
      </c>
      <c r="DD60" s="4" t="str">
        <f t="shared" si="562"/>
        <v/>
      </c>
      <c r="DE60" s="4" t="str">
        <f t="shared" si="563"/>
        <v/>
      </c>
      <c r="DF60" s="4" t="str">
        <f t="shared" si="564"/>
        <v/>
      </c>
      <c r="DG60" s="4" t="str">
        <f t="shared" si="565"/>
        <v/>
      </c>
      <c r="DH60" s="4" t="str">
        <f t="shared" si="566"/>
        <v/>
      </c>
      <c r="DI60" s="4" t="str">
        <f t="shared" si="4"/>
        <v/>
      </c>
      <c r="DJ60" s="4" t="str">
        <f t="shared" si="567"/>
        <v/>
      </c>
      <c r="DK60" s="4" t="str">
        <f t="shared" si="568"/>
        <v/>
      </c>
      <c r="DL60" s="4" t="str">
        <f t="shared" si="569"/>
        <v/>
      </c>
      <c r="DM60" s="4" t="str">
        <f t="shared" si="570"/>
        <v/>
      </c>
      <c r="DN60" s="4" t="str">
        <f t="shared" si="571"/>
        <v/>
      </c>
      <c r="DO60" s="4" t="str">
        <f t="shared" si="572"/>
        <v/>
      </c>
      <c r="DP60" s="4" t="str">
        <f t="shared" si="573"/>
        <v/>
      </c>
      <c r="DQ60" s="4" t="str">
        <f t="shared" si="574"/>
        <v/>
      </c>
      <c r="DR60" s="4" t="str">
        <f t="shared" si="575"/>
        <v/>
      </c>
      <c r="DS60" s="4" t="str">
        <f t="shared" si="576"/>
        <v/>
      </c>
      <c r="DT60" s="4" t="str">
        <f t="shared" si="577"/>
        <v/>
      </c>
      <c r="DU60" s="4" t="str">
        <f t="shared" si="578"/>
        <v/>
      </c>
    </row>
    <row r="61" spans="3:125" x14ac:dyDescent="0.25">
      <c r="C61" s="19" t="str">
        <f t="shared" si="363"/>
        <v>0</v>
      </c>
      <c r="D61" s="19" t="str">
        <f t="shared" si="364"/>
        <v>0</v>
      </c>
      <c r="E61" s="19" t="str">
        <f t="shared" si="365"/>
        <v>0</v>
      </c>
      <c r="F61" s="19" t="str">
        <f t="shared" si="366"/>
        <v>0</v>
      </c>
      <c r="G61" s="19" t="str">
        <f t="shared" si="367"/>
        <v>0</v>
      </c>
      <c r="I61" t="e">
        <f t="shared" si="368"/>
        <v>#VALUE!</v>
      </c>
      <c r="J61" t="e">
        <f t="shared" si="369"/>
        <v>#VALUE!</v>
      </c>
      <c r="K61" t="e">
        <f t="shared" si="370"/>
        <v>#VALUE!</v>
      </c>
      <c r="M61" t="e">
        <f t="shared" si="371"/>
        <v>#VALUE!</v>
      </c>
      <c r="N61" t="e">
        <f t="shared" si="372"/>
        <v>#VALUE!</v>
      </c>
      <c r="R61" s="19" t="str">
        <f t="shared" si="14"/>
        <v/>
      </c>
      <c r="T61" t="str">
        <f t="shared" si="475"/>
        <v/>
      </c>
      <c r="U61" s="4" t="str">
        <f t="shared" si="16"/>
        <v/>
      </c>
      <c r="V61" s="4" t="str">
        <f t="shared" si="476"/>
        <v/>
      </c>
      <c r="W61" s="4" t="str">
        <f t="shared" si="477"/>
        <v/>
      </c>
      <c r="X61" s="4" t="str">
        <f t="shared" si="478"/>
        <v/>
      </c>
      <c r="Y61" s="4" t="str">
        <f t="shared" si="479"/>
        <v/>
      </c>
      <c r="Z61" s="4" t="str">
        <f t="shared" si="480"/>
        <v/>
      </c>
      <c r="AA61" s="4" t="str">
        <f t="shared" si="481"/>
        <v/>
      </c>
      <c r="AB61" s="4" t="str">
        <f t="shared" si="482"/>
        <v/>
      </c>
      <c r="AC61" s="4" t="str">
        <f t="shared" si="483"/>
        <v/>
      </c>
      <c r="AD61" s="4" t="str">
        <f t="shared" si="484"/>
        <v/>
      </c>
      <c r="AE61" s="4" t="str">
        <f t="shared" si="485"/>
        <v/>
      </c>
      <c r="AF61" s="4" t="str">
        <f t="shared" si="486"/>
        <v/>
      </c>
      <c r="AG61" s="4" t="str">
        <f t="shared" si="487"/>
        <v/>
      </c>
      <c r="AH61" s="4" t="str">
        <f t="shared" si="488"/>
        <v/>
      </c>
      <c r="AI61" s="4" t="str">
        <f t="shared" si="489"/>
        <v/>
      </c>
      <c r="AJ61" s="4" t="str">
        <f t="shared" si="490"/>
        <v/>
      </c>
      <c r="AK61" s="63" t="str">
        <f t="shared" si="491"/>
        <v/>
      </c>
      <c r="AL61" s="4" t="str">
        <f t="shared" si="492"/>
        <v/>
      </c>
      <c r="AM61" s="4" t="str">
        <f t="shared" si="493"/>
        <v/>
      </c>
      <c r="AN61" s="4" t="str">
        <f t="shared" si="494"/>
        <v/>
      </c>
      <c r="AO61" s="4" t="str">
        <f t="shared" si="495"/>
        <v/>
      </c>
      <c r="AP61" s="4" t="str">
        <f t="shared" si="496"/>
        <v/>
      </c>
      <c r="AQ61" s="4" t="str">
        <f t="shared" si="497"/>
        <v/>
      </c>
      <c r="AR61" s="4" t="str">
        <f t="shared" si="498"/>
        <v/>
      </c>
      <c r="AS61" s="4" t="str">
        <f t="shared" si="499"/>
        <v/>
      </c>
      <c r="AT61" s="4" t="str">
        <f t="shared" si="500"/>
        <v/>
      </c>
      <c r="AU61" s="4" t="str">
        <f t="shared" si="501"/>
        <v/>
      </c>
      <c r="AV61" s="4" t="str">
        <f t="shared" si="502"/>
        <v/>
      </c>
      <c r="AW61" s="4" t="str">
        <f t="shared" si="503"/>
        <v/>
      </c>
      <c r="AX61" s="4" t="str">
        <f t="shared" si="504"/>
        <v/>
      </c>
      <c r="AY61" s="4" t="str">
        <f t="shared" si="505"/>
        <v/>
      </c>
      <c r="AZ61" s="4" t="str">
        <f t="shared" si="506"/>
        <v/>
      </c>
      <c r="BA61" s="4" t="str">
        <f t="shared" si="507"/>
        <v/>
      </c>
      <c r="BB61" s="4" t="str">
        <f t="shared" si="508"/>
        <v/>
      </c>
      <c r="BC61" s="4" t="str">
        <f t="shared" si="509"/>
        <v/>
      </c>
      <c r="BD61" s="4" t="str">
        <f t="shared" si="510"/>
        <v/>
      </c>
      <c r="BE61" s="4" t="str">
        <f t="shared" si="511"/>
        <v/>
      </c>
      <c r="BF61" s="4" t="str">
        <f t="shared" si="512"/>
        <v/>
      </c>
      <c r="BG61" s="4" t="str">
        <f t="shared" si="513"/>
        <v/>
      </c>
      <c r="BH61" s="4" t="str">
        <f t="shared" si="514"/>
        <v/>
      </c>
      <c r="BI61" s="4" t="str">
        <f t="shared" si="515"/>
        <v/>
      </c>
      <c r="BJ61" s="4" t="str">
        <f t="shared" si="516"/>
        <v/>
      </c>
      <c r="BK61" s="4" t="str">
        <f t="shared" si="517"/>
        <v/>
      </c>
      <c r="BL61" s="4" t="str">
        <f t="shared" si="518"/>
        <v/>
      </c>
      <c r="BM61" s="4" t="str">
        <f t="shared" si="519"/>
        <v/>
      </c>
      <c r="BN61" s="4" t="str">
        <f t="shared" si="520"/>
        <v/>
      </c>
      <c r="BO61" s="4" t="str">
        <f t="shared" si="521"/>
        <v/>
      </c>
      <c r="BP61" s="4" t="str">
        <f t="shared" si="522"/>
        <v/>
      </c>
      <c r="BQ61" s="4" t="str">
        <f t="shared" si="523"/>
        <v/>
      </c>
      <c r="BR61" s="4" t="str">
        <f t="shared" si="524"/>
        <v/>
      </c>
      <c r="BS61" s="4" t="str">
        <f t="shared" si="525"/>
        <v/>
      </c>
      <c r="BT61" s="4" t="str">
        <f t="shared" si="526"/>
        <v/>
      </c>
      <c r="BU61" s="4" t="str">
        <f t="shared" si="527"/>
        <v/>
      </c>
      <c r="BV61" s="4" t="str">
        <f t="shared" si="528"/>
        <v/>
      </c>
      <c r="BW61" s="4" t="str">
        <f t="shared" si="529"/>
        <v/>
      </c>
      <c r="BX61" s="4" t="str">
        <f t="shared" si="530"/>
        <v/>
      </c>
      <c r="BY61" s="4" t="str">
        <f t="shared" si="531"/>
        <v/>
      </c>
      <c r="BZ61" s="63" t="str">
        <f t="shared" si="532"/>
        <v/>
      </c>
      <c r="CA61" s="4" t="str">
        <f t="shared" si="533"/>
        <v/>
      </c>
      <c r="CB61" s="63" t="str">
        <f t="shared" si="534"/>
        <v/>
      </c>
      <c r="CC61" s="4" t="str">
        <f t="shared" si="535"/>
        <v/>
      </c>
      <c r="CD61" s="63" t="str">
        <f t="shared" si="536"/>
        <v/>
      </c>
      <c r="CE61" s="4" t="str">
        <f t="shared" si="537"/>
        <v/>
      </c>
      <c r="CF61" s="63" t="str">
        <f t="shared" si="538"/>
        <v/>
      </c>
      <c r="CG61" s="4" t="str">
        <f t="shared" si="539"/>
        <v/>
      </c>
      <c r="CH61" s="4" t="str">
        <f t="shared" si="540"/>
        <v/>
      </c>
      <c r="CI61" s="4" t="str">
        <f t="shared" si="541"/>
        <v/>
      </c>
      <c r="CJ61" s="63" t="str">
        <f t="shared" si="542"/>
        <v/>
      </c>
      <c r="CK61" s="4" t="str">
        <f t="shared" si="543"/>
        <v/>
      </c>
      <c r="CL61" s="4" t="str">
        <f t="shared" si="544"/>
        <v/>
      </c>
      <c r="CM61" s="4" t="str">
        <f t="shared" si="545"/>
        <v/>
      </c>
      <c r="CN61" s="4" t="str">
        <f t="shared" si="546"/>
        <v/>
      </c>
      <c r="CO61" s="4" t="str">
        <f t="shared" si="547"/>
        <v/>
      </c>
      <c r="CP61" s="4" t="str">
        <f t="shared" si="548"/>
        <v/>
      </c>
      <c r="CQ61" s="4" t="str">
        <f t="shared" si="549"/>
        <v/>
      </c>
      <c r="CR61" s="4" t="str">
        <f t="shared" si="550"/>
        <v/>
      </c>
      <c r="CS61" s="4" t="str">
        <f t="shared" si="551"/>
        <v/>
      </c>
      <c r="CT61" s="4" t="str">
        <f t="shared" si="552"/>
        <v/>
      </c>
      <c r="CU61" s="4" t="str">
        <f t="shared" si="553"/>
        <v/>
      </c>
      <c r="CV61" s="4" t="str">
        <f t="shared" si="554"/>
        <v/>
      </c>
      <c r="CW61" s="4" t="str">
        <f t="shared" si="555"/>
        <v/>
      </c>
      <c r="CX61" s="4" t="str">
        <f t="shared" si="556"/>
        <v/>
      </c>
      <c r="CY61" s="4" t="str">
        <f t="shared" si="557"/>
        <v/>
      </c>
      <c r="CZ61" s="4" t="str">
        <f t="shared" si="558"/>
        <v/>
      </c>
      <c r="DA61" s="4" t="str">
        <f t="shared" si="559"/>
        <v/>
      </c>
      <c r="DB61" s="4" t="str">
        <f t="shared" si="560"/>
        <v/>
      </c>
      <c r="DC61" s="4" t="str">
        <f t="shared" si="561"/>
        <v/>
      </c>
      <c r="DD61" s="4" t="str">
        <f t="shared" si="562"/>
        <v/>
      </c>
      <c r="DE61" s="4" t="str">
        <f t="shared" si="563"/>
        <v/>
      </c>
      <c r="DF61" s="4" t="str">
        <f t="shared" si="564"/>
        <v/>
      </c>
      <c r="DG61" s="4" t="str">
        <f t="shared" si="565"/>
        <v/>
      </c>
      <c r="DH61" s="4" t="str">
        <f t="shared" si="566"/>
        <v/>
      </c>
      <c r="DI61" s="4" t="str">
        <f t="shared" si="4"/>
        <v/>
      </c>
      <c r="DJ61" s="4" t="str">
        <f t="shared" si="567"/>
        <v/>
      </c>
      <c r="DK61" s="4" t="str">
        <f t="shared" si="568"/>
        <v/>
      </c>
      <c r="DL61" s="4" t="str">
        <f t="shared" si="569"/>
        <v/>
      </c>
      <c r="DM61" s="4" t="str">
        <f t="shared" si="570"/>
        <v/>
      </c>
      <c r="DN61" s="4" t="str">
        <f t="shared" si="571"/>
        <v/>
      </c>
      <c r="DO61" s="4" t="str">
        <f t="shared" si="572"/>
        <v/>
      </c>
      <c r="DP61" s="4" t="str">
        <f t="shared" si="573"/>
        <v/>
      </c>
      <c r="DQ61" s="4" t="str">
        <f t="shared" si="574"/>
        <v/>
      </c>
      <c r="DR61" s="4" t="str">
        <f t="shared" si="575"/>
        <v/>
      </c>
      <c r="DS61" s="4" t="str">
        <f t="shared" si="576"/>
        <v/>
      </c>
      <c r="DT61" s="4" t="str">
        <f t="shared" si="577"/>
        <v/>
      </c>
      <c r="DU61" s="4" t="str">
        <f t="shared" si="578"/>
        <v/>
      </c>
    </row>
    <row r="62" spans="3:125" x14ac:dyDescent="0.25">
      <c r="C62" s="19" t="str">
        <f t="shared" si="363"/>
        <v>0</v>
      </c>
      <c r="D62" s="19" t="str">
        <f t="shared" si="364"/>
        <v>0</v>
      </c>
      <c r="E62" s="19" t="str">
        <f t="shared" si="365"/>
        <v>0</v>
      </c>
      <c r="F62" s="19" t="str">
        <f t="shared" si="366"/>
        <v>0</v>
      </c>
      <c r="G62" s="19" t="str">
        <f t="shared" si="367"/>
        <v>0</v>
      </c>
      <c r="I62" t="e">
        <f t="shared" si="368"/>
        <v>#VALUE!</v>
      </c>
      <c r="J62" t="e">
        <f t="shared" si="369"/>
        <v>#VALUE!</v>
      </c>
      <c r="K62" t="e">
        <f t="shared" si="370"/>
        <v>#VALUE!</v>
      </c>
      <c r="M62" t="e">
        <f t="shared" si="371"/>
        <v>#VALUE!</v>
      </c>
      <c r="N62" t="e">
        <f t="shared" si="372"/>
        <v>#VALUE!</v>
      </c>
      <c r="R62" s="19" t="str">
        <f t="shared" si="14"/>
        <v/>
      </c>
      <c r="T62" t="str">
        <f t="shared" si="475"/>
        <v/>
      </c>
      <c r="U62" s="4" t="str">
        <f t="shared" si="16"/>
        <v/>
      </c>
      <c r="V62" s="4" t="str">
        <f t="shared" si="476"/>
        <v/>
      </c>
      <c r="W62" s="4" t="str">
        <f t="shared" si="477"/>
        <v/>
      </c>
      <c r="X62" s="4" t="str">
        <f t="shared" si="478"/>
        <v/>
      </c>
      <c r="Y62" s="4" t="str">
        <f t="shared" si="479"/>
        <v/>
      </c>
      <c r="Z62" s="4" t="str">
        <f t="shared" si="480"/>
        <v/>
      </c>
      <c r="AA62" s="4" t="str">
        <f t="shared" si="481"/>
        <v/>
      </c>
      <c r="AB62" s="4" t="str">
        <f t="shared" si="482"/>
        <v/>
      </c>
      <c r="AC62" s="4" t="str">
        <f t="shared" si="483"/>
        <v/>
      </c>
      <c r="AD62" s="4" t="str">
        <f t="shared" si="484"/>
        <v/>
      </c>
      <c r="AE62" s="4" t="str">
        <f t="shared" si="485"/>
        <v/>
      </c>
      <c r="AF62" s="4" t="str">
        <f t="shared" si="486"/>
        <v/>
      </c>
      <c r="AG62" s="4" t="str">
        <f t="shared" si="487"/>
        <v/>
      </c>
      <c r="AH62" s="4" t="str">
        <f t="shared" si="488"/>
        <v/>
      </c>
      <c r="AI62" s="4" t="str">
        <f t="shared" si="489"/>
        <v/>
      </c>
      <c r="AJ62" s="4" t="str">
        <f t="shared" si="490"/>
        <v/>
      </c>
      <c r="AK62" s="63" t="str">
        <f t="shared" si="491"/>
        <v/>
      </c>
      <c r="AL62" s="4" t="str">
        <f t="shared" si="492"/>
        <v/>
      </c>
      <c r="AM62" s="4" t="str">
        <f t="shared" si="493"/>
        <v/>
      </c>
      <c r="AN62" s="4" t="str">
        <f t="shared" si="494"/>
        <v/>
      </c>
      <c r="AO62" s="4" t="str">
        <f t="shared" si="495"/>
        <v/>
      </c>
      <c r="AP62" s="4" t="str">
        <f t="shared" si="496"/>
        <v/>
      </c>
      <c r="AQ62" s="4" t="str">
        <f t="shared" si="497"/>
        <v/>
      </c>
      <c r="AR62" s="4" t="str">
        <f t="shared" si="498"/>
        <v/>
      </c>
      <c r="AS62" s="4" t="str">
        <f t="shared" si="499"/>
        <v/>
      </c>
      <c r="AT62" s="4" t="str">
        <f t="shared" si="500"/>
        <v/>
      </c>
      <c r="AU62" s="4" t="str">
        <f t="shared" si="501"/>
        <v/>
      </c>
      <c r="AV62" s="4" t="str">
        <f t="shared" si="502"/>
        <v/>
      </c>
      <c r="AW62" s="4" t="str">
        <f t="shared" si="503"/>
        <v/>
      </c>
      <c r="AX62" s="4" t="str">
        <f t="shared" si="504"/>
        <v/>
      </c>
      <c r="AY62" s="4" t="str">
        <f t="shared" si="505"/>
        <v/>
      </c>
      <c r="AZ62" s="4" t="str">
        <f t="shared" si="506"/>
        <v/>
      </c>
      <c r="BA62" s="4" t="str">
        <f t="shared" si="507"/>
        <v/>
      </c>
      <c r="BB62" s="4" t="str">
        <f t="shared" si="508"/>
        <v/>
      </c>
      <c r="BC62" s="4" t="str">
        <f t="shared" si="509"/>
        <v/>
      </c>
      <c r="BD62" s="4" t="str">
        <f t="shared" si="510"/>
        <v/>
      </c>
      <c r="BE62" s="4" t="str">
        <f t="shared" si="511"/>
        <v/>
      </c>
      <c r="BF62" s="4" t="str">
        <f t="shared" si="512"/>
        <v/>
      </c>
      <c r="BG62" s="4" t="str">
        <f t="shared" si="513"/>
        <v/>
      </c>
      <c r="BH62" s="4" t="str">
        <f t="shared" si="514"/>
        <v/>
      </c>
      <c r="BI62" s="4" t="str">
        <f t="shared" si="515"/>
        <v/>
      </c>
      <c r="BJ62" s="4" t="str">
        <f t="shared" si="516"/>
        <v/>
      </c>
      <c r="BK62" s="4" t="str">
        <f t="shared" si="517"/>
        <v/>
      </c>
      <c r="BL62" s="4" t="str">
        <f t="shared" si="518"/>
        <v/>
      </c>
      <c r="BM62" s="4" t="str">
        <f t="shared" si="519"/>
        <v/>
      </c>
      <c r="BN62" s="4" t="str">
        <f t="shared" si="520"/>
        <v/>
      </c>
      <c r="BO62" s="4" t="str">
        <f t="shared" si="521"/>
        <v/>
      </c>
      <c r="BP62" s="4" t="str">
        <f t="shared" si="522"/>
        <v/>
      </c>
      <c r="BQ62" s="4" t="str">
        <f t="shared" si="523"/>
        <v/>
      </c>
      <c r="BR62" s="4" t="str">
        <f t="shared" si="524"/>
        <v/>
      </c>
      <c r="BS62" s="4" t="str">
        <f t="shared" si="525"/>
        <v/>
      </c>
      <c r="BT62" s="4" t="str">
        <f t="shared" si="526"/>
        <v/>
      </c>
      <c r="BU62" s="4" t="str">
        <f t="shared" si="527"/>
        <v/>
      </c>
      <c r="BV62" s="4" t="str">
        <f t="shared" si="528"/>
        <v/>
      </c>
      <c r="BW62" s="4" t="str">
        <f t="shared" si="529"/>
        <v/>
      </c>
      <c r="BX62" s="4" t="str">
        <f t="shared" si="530"/>
        <v/>
      </c>
      <c r="BY62" s="4" t="str">
        <f t="shared" si="531"/>
        <v/>
      </c>
      <c r="BZ62" s="63" t="str">
        <f t="shared" si="532"/>
        <v/>
      </c>
      <c r="CA62" s="4" t="str">
        <f t="shared" si="533"/>
        <v/>
      </c>
      <c r="CB62" s="63" t="str">
        <f t="shared" si="534"/>
        <v/>
      </c>
      <c r="CC62" s="4" t="str">
        <f t="shared" si="535"/>
        <v/>
      </c>
      <c r="CD62" s="63" t="str">
        <f t="shared" si="536"/>
        <v/>
      </c>
      <c r="CE62" s="4" t="str">
        <f t="shared" si="537"/>
        <v/>
      </c>
      <c r="CF62" s="63" t="str">
        <f t="shared" si="538"/>
        <v/>
      </c>
      <c r="CG62" s="4" t="str">
        <f t="shared" si="539"/>
        <v/>
      </c>
      <c r="CH62" s="4" t="str">
        <f t="shared" si="540"/>
        <v/>
      </c>
      <c r="CI62" s="4" t="str">
        <f t="shared" si="541"/>
        <v/>
      </c>
      <c r="CJ62" s="63" t="str">
        <f t="shared" si="542"/>
        <v/>
      </c>
      <c r="CK62" s="4" t="str">
        <f t="shared" si="543"/>
        <v/>
      </c>
      <c r="CL62" s="4" t="str">
        <f t="shared" si="544"/>
        <v/>
      </c>
      <c r="CM62" s="4" t="str">
        <f t="shared" si="545"/>
        <v/>
      </c>
      <c r="CN62" s="4" t="str">
        <f t="shared" si="546"/>
        <v/>
      </c>
      <c r="CO62" s="4" t="str">
        <f t="shared" si="547"/>
        <v/>
      </c>
      <c r="CP62" s="4" t="str">
        <f t="shared" si="548"/>
        <v/>
      </c>
      <c r="CQ62" s="4" t="str">
        <f t="shared" si="549"/>
        <v/>
      </c>
      <c r="CR62" s="4" t="str">
        <f t="shared" si="550"/>
        <v/>
      </c>
      <c r="CS62" s="4" t="str">
        <f t="shared" si="551"/>
        <v/>
      </c>
      <c r="CT62" s="4" t="str">
        <f t="shared" si="552"/>
        <v/>
      </c>
      <c r="CU62" s="4" t="str">
        <f t="shared" si="553"/>
        <v/>
      </c>
      <c r="CV62" s="4" t="str">
        <f t="shared" si="554"/>
        <v/>
      </c>
      <c r="CW62" s="4" t="str">
        <f t="shared" si="555"/>
        <v/>
      </c>
      <c r="CX62" s="4" t="str">
        <f t="shared" si="556"/>
        <v/>
      </c>
      <c r="CY62" s="4" t="str">
        <f t="shared" si="557"/>
        <v/>
      </c>
      <c r="CZ62" s="4" t="str">
        <f t="shared" si="558"/>
        <v/>
      </c>
      <c r="DA62" s="4" t="str">
        <f t="shared" si="559"/>
        <v/>
      </c>
      <c r="DB62" s="4" t="str">
        <f t="shared" si="560"/>
        <v/>
      </c>
      <c r="DC62" s="4" t="str">
        <f t="shared" si="561"/>
        <v/>
      </c>
      <c r="DD62" s="4" t="str">
        <f t="shared" si="562"/>
        <v/>
      </c>
      <c r="DE62" s="4" t="str">
        <f t="shared" si="563"/>
        <v/>
      </c>
      <c r="DF62" s="4" t="str">
        <f t="shared" si="564"/>
        <v/>
      </c>
      <c r="DG62" s="4" t="str">
        <f t="shared" si="565"/>
        <v/>
      </c>
      <c r="DH62" s="4" t="str">
        <f t="shared" si="566"/>
        <v/>
      </c>
      <c r="DI62" s="4" t="str">
        <f t="shared" si="4"/>
        <v/>
      </c>
      <c r="DJ62" s="4" t="str">
        <f t="shared" si="567"/>
        <v/>
      </c>
      <c r="DK62" s="4" t="str">
        <f t="shared" si="568"/>
        <v/>
      </c>
      <c r="DL62" s="4" t="str">
        <f t="shared" si="569"/>
        <v/>
      </c>
      <c r="DM62" s="4" t="str">
        <f t="shared" si="570"/>
        <v/>
      </c>
      <c r="DN62" s="4" t="str">
        <f t="shared" si="571"/>
        <v/>
      </c>
      <c r="DO62" s="4" t="str">
        <f t="shared" si="572"/>
        <v/>
      </c>
      <c r="DP62" s="4" t="str">
        <f t="shared" si="573"/>
        <v/>
      </c>
      <c r="DQ62" s="4" t="str">
        <f t="shared" si="574"/>
        <v/>
      </c>
      <c r="DR62" s="4" t="str">
        <f t="shared" si="575"/>
        <v/>
      </c>
      <c r="DS62" s="4" t="str">
        <f t="shared" si="576"/>
        <v/>
      </c>
      <c r="DT62" s="4" t="str">
        <f t="shared" si="577"/>
        <v/>
      </c>
      <c r="DU62" s="4" t="str">
        <f t="shared" si="578"/>
        <v/>
      </c>
    </row>
    <row r="63" spans="3:125" x14ac:dyDescent="0.25">
      <c r="C63" s="19" t="str">
        <f t="shared" si="363"/>
        <v>0</v>
      </c>
      <c r="D63" s="19" t="str">
        <f t="shared" si="364"/>
        <v>0</v>
      </c>
      <c r="E63" s="19" t="str">
        <f t="shared" si="365"/>
        <v>0</v>
      </c>
      <c r="F63" s="19" t="str">
        <f t="shared" si="366"/>
        <v>0</v>
      </c>
      <c r="G63" s="19" t="str">
        <f t="shared" si="367"/>
        <v>0</v>
      </c>
      <c r="I63" t="e">
        <f t="shared" si="368"/>
        <v>#VALUE!</v>
      </c>
      <c r="J63" t="e">
        <f t="shared" si="369"/>
        <v>#VALUE!</v>
      </c>
      <c r="K63" t="e">
        <f t="shared" si="370"/>
        <v>#VALUE!</v>
      </c>
      <c r="M63" t="e">
        <f t="shared" si="371"/>
        <v>#VALUE!</v>
      </c>
      <c r="N63" t="e">
        <f t="shared" si="372"/>
        <v>#VALUE!</v>
      </c>
      <c r="R63" s="19" t="str">
        <f t="shared" si="14"/>
        <v/>
      </c>
      <c r="T63" t="str">
        <f t="shared" si="475"/>
        <v/>
      </c>
      <c r="U63" s="4" t="str">
        <f t="shared" si="16"/>
        <v/>
      </c>
      <c r="V63" s="4" t="str">
        <f t="shared" si="476"/>
        <v/>
      </c>
      <c r="W63" s="4" t="str">
        <f t="shared" si="477"/>
        <v/>
      </c>
      <c r="X63" s="4" t="str">
        <f t="shared" si="478"/>
        <v/>
      </c>
      <c r="Y63" s="4" t="str">
        <f t="shared" si="479"/>
        <v/>
      </c>
      <c r="Z63" s="4" t="str">
        <f t="shared" si="480"/>
        <v/>
      </c>
      <c r="AA63" s="4" t="str">
        <f t="shared" si="481"/>
        <v/>
      </c>
      <c r="AB63" s="4" t="str">
        <f t="shared" si="482"/>
        <v/>
      </c>
      <c r="AC63" s="4" t="str">
        <f t="shared" si="483"/>
        <v/>
      </c>
      <c r="AD63" s="4" t="str">
        <f t="shared" si="484"/>
        <v/>
      </c>
      <c r="AE63" s="4" t="str">
        <f t="shared" si="485"/>
        <v/>
      </c>
      <c r="AF63" s="4" t="str">
        <f t="shared" si="486"/>
        <v/>
      </c>
      <c r="AG63" s="4" t="str">
        <f t="shared" si="487"/>
        <v/>
      </c>
      <c r="AH63" s="4" t="str">
        <f t="shared" si="488"/>
        <v/>
      </c>
      <c r="AI63" s="4" t="str">
        <f t="shared" si="489"/>
        <v/>
      </c>
      <c r="AJ63" s="4" t="str">
        <f t="shared" si="490"/>
        <v/>
      </c>
      <c r="AK63" s="63" t="str">
        <f t="shared" si="491"/>
        <v/>
      </c>
      <c r="AL63" s="4" t="str">
        <f t="shared" si="492"/>
        <v/>
      </c>
      <c r="AM63" s="4" t="str">
        <f t="shared" si="493"/>
        <v/>
      </c>
      <c r="AN63" s="4" t="str">
        <f t="shared" si="494"/>
        <v/>
      </c>
      <c r="AO63" s="4" t="str">
        <f t="shared" si="495"/>
        <v/>
      </c>
      <c r="AP63" s="4" t="str">
        <f t="shared" si="496"/>
        <v/>
      </c>
      <c r="AQ63" s="4" t="str">
        <f t="shared" si="497"/>
        <v/>
      </c>
      <c r="AR63" s="4" t="str">
        <f t="shared" si="498"/>
        <v/>
      </c>
      <c r="AS63" s="4" t="str">
        <f t="shared" si="499"/>
        <v/>
      </c>
      <c r="AT63" s="4" t="str">
        <f t="shared" si="500"/>
        <v/>
      </c>
      <c r="AU63" s="4" t="str">
        <f t="shared" si="501"/>
        <v/>
      </c>
      <c r="AV63" s="4" t="str">
        <f t="shared" si="502"/>
        <v/>
      </c>
      <c r="AW63" s="4" t="str">
        <f t="shared" si="503"/>
        <v/>
      </c>
      <c r="AX63" s="4" t="str">
        <f t="shared" si="504"/>
        <v/>
      </c>
      <c r="AY63" s="4" t="str">
        <f t="shared" si="505"/>
        <v/>
      </c>
      <c r="AZ63" s="4" t="str">
        <f t="shared" si="506"/>
        <v/>
      </c>
      <c r="BA63" s="4" t="str">
        <f t="shared" si="507"/>
        <v/>
      </c>
      <c r="BB63" s="4" t="str">
        <f t="shared" si="508"/>
        <v/>
      </c>
      <c r="BC63" s="4" t="str">
        <f t="shared" si="509"/>
        <v/>
      </c>
      <c r="BD63" s="4" t="str">
        <f t="shared" si="510"/>
        <v/>
      </c>
      <c r="BE63" s="4" t="str">
        <f t="shared" si="511"/>
        <v/>
      </c>
      <c r="BF63" s="4" t="str">
        <f t="shared" si="512"/>
        <v/>
      </c>
      <c r="BG63" s="4" t="str">
        <f t="shared" si="513"/>
        <v/>
      </c>
      <c r="BH63" s="4" t="str">
        <f t="shared" si="514"/>
        <v/>
      </c>
      <c r="BI63" s="4" t="str">
        <f t="shared" si="515"/>
        <v/>
      </c>
      <c r="BJ63" s="4" t="str">
        <f t="shared" si="516"/>
        <v/>
      </c>
      <c r="BK63" s="4" t="str">
        <f t="shared" si="517"/>
        <v/>
      </c>
      <c r="BL63" s="4" t="str">
        <f t="shared" si="518"/>
        <v/>
      </c>
      <c r="BM63" s="4" t="str">
        <f t="shared" si="519"/>
        <v/>
      </c>
      <c r="BN63" s="4" t="str">
        <f t="shared" si="520"/>
        <v/>
      </c>
      <c r="BO63" s="4" t="str">
        <f t="shared" si="521"/>
        <v/>
      </c>
      <c r="BP63" s="4" t="str">
        <f t="shared" si="522"/>
        <v/>
      </c>
      <c r="BQ63" s="4" t="str">
        <f t="shared" si="523"/>
        <v/>
      </c>
      <c r="BR63" s="4" t="str">
        <f t="shared" si="524"/>
        <v/>
      </c>
      <c r="BS63" s="4" t="str">
        <f t="shared" si="525"/>
        <v/>
      </c>
      <c r="BT63" s="4" t="str">
        <f t="shared" si="526"/>
        <v/>
      </c>
      <c r="BU63" s="4" t="str">
        <f t="shared" si="527"/>
        <v/>
      </c>
      <c r="BV63" s="4" t="str">
        <f t="shared" si="528"/>
        <v/>
      </c>
      <c r="BW63" s="4" t="str">
        <f t="shared" si="529"/>
        <v/>
      </c>
      <c r="BX63" s="4" t="str">
        <f t="shared" si="530"/>
        <v/>
      </c>
      <c r="BY63" s="4" t="str">
        <f t="shared" si="531"/>
        <v/>
      </c>
      <c r="BZ63" s="63" t="str">
        <f t="shared" si="532"/>
        <v/>
      </c>
      <c r="CA63" s="4" t="str">
        <f t="shared" si="533"/>
        <v/>
      </c>
      <c r="CB63" s="63" t="str">
        <f t="shared" si="534"/>
        <v/>
      </c>
      <c r="CC63" s="4" t="str">
        <f t="shared" si="535"/>
        <v/>
      </c>
      <c r="CD63" s="63" t="str">
        <f t="shared" si="536"/>
        <v/>
      </c>
      <c r="CE63" s="4" t="str">
        <f t="shared" si="537"/>
        <v/>
      </c>
      <c r="CF63" s="63" t="str">
        <f t="shared" si="538"/>
        <v/>
      </c>
      <c r="CG63" s="4" t="str">
        <f t="shared" si="539"/>
        <v/>
      </c>
      <c r="CH63" s="4" t="str">
        <f t="shared" si="540"/>
        <v/>
      </c>
      <c r="CI63" s="4" t="str">
        <f t="shared" si="541"/>
        <v/>
      </c>
      <c r="CJ63" s="63" t="str">
        <f t="shared" si="542"/>
        <v/>
      </c>
      <c r="CK63" s="4" t="str">
        <f t="shared" si="543"/>
        <v/>
      </c>
      <c r="CL63" s="4" t="str">
        <f t="shared" si="544"/>
        <v/>
      </c>
      <c r="CM63" s="4" t="str">
        <f t="shared" si="545"/>
        <v/>
      </c>
      <c r="CN63" s="4" t="str">
        <f t="shared" si="546"/>
        <v/>
      </c>
      <c r="CO63" s="4" t="str">
        <f t="shared" si="547"/>
        <v/>
      </c>
      <c r="CP63" s="4" t="str">
        <f t="shared" si="548"/>
        <v/>
      </c>
      <c r="CQ63" s="4" t="str">
        <f t="shared" si="549"/>
        <v/>
      </c>
      <c r="CR63" s="4" t="str">
        <f t="shared" si="550"/>
        <v/>
      </c>
      <c r="CS63" s="4" t="str">
        <f t="shared" si="551"/>
        <v/>
      </c>
      <c r="CT63" s="4" t="str">
        <f t="shared" si="552"/>
        <v/>
      </c>
      <c r="CU63" s="4" t="str">
        <f t="shared" si="553"/>
        <v/>
      </c>
      <c r="CV63" s="4" t="str">
        <f t="shared" si="554"/>
        <v/>
      </c>
      <c r="CW63" s="4" t="str">
        <f t="shared" si="555"/>
        <v/>
      </c>
      <c r="CX63" s="4" t="str">
        <f t="shared" si="556"/>
        <v/>
      </c>
      <c r="CY63" s="4" t="str">
        <f t="shared" si="557"/>
        <v/>
      </c>
      <c r="CZ63" s="4" t="str">
        <f t="shared" si="558"/>
        <v/>
      </c>
      <c r="DA63" s="4" t="str">
        <f t="shared" si="559"/>
        <v/>
      </c>
      <c r="DB63" s="4" t="str">
        <f t="shared" si="560"/>
        <v/>
      </c>
      <c r="DC63" s="4" t="str">
        <f t="shared" si="561"/>
        <v/>
      </c>
      <c r="DD63" s="4" t="str">
        <f t="shared" si="562"/>
        <v/>
      </c>
      <c r="DE63" s="4" t="str">
        <f t="shared" si="563"/>
        <v/>
      </c>
      <c r="DF63" s="4" t="str">
        <f t="shared" si="564"/>
        <v/>
      </c>
      <c r="DG63" s="4" t="str">
        <f t="shared" si="565"/>
        <v/>
      </c>
      <c r="DH63" s="4" t="str">
        <f t="shared" si="566"/>
        <v/>
      </c>
      <c r="DI63" s="4" t="str">
        <f t="shared" si="4"/>
        <v/>
      </c>
      <c r="DJ63" s="4" t="str">
        <f t="shared" si="567"/>
        <v/>
      </c>
      <c r="DK63" s="4" t="str">
        <f t="shared" si="568"/>
        <v/>
      </c>
      <c r="DL63" s="4" t="str">
        <f t="shared" si="569"/>
        <v/>
      </c>
      <c r="DM63" s="4" t="str">
        <f t="shared" si="570"/>
        <v/>
      </c>
      <c r="DN63" s="4" t="str">
        <f t="shared" si="571"/>
        <v/>
      </c>
      <c r="DO63" s="4" t="str">
        <f t="shared" si="572"/>
        <v/>
      </c>
      <c r="DP63" s="4" t="str">
        <f t="shared" si="573"/>
        <v/>
      </c>
      <c r="DQ63" s="4" t="str">
        <f t="shared" si="574"/>
        <v/>
      </c>
      <c r="DR63" s="4" t="str">
        <f t="shared" si="575"/>
        <v/>
      </c>
      <c r="DS63" s="4" t="str">
        <f t="shared" si="576"/>
        <v/>
      </c>
      <c r="DT63" s="4" t="str">
        <f t="shared" si="577"/>
        <v/>
      </c>
      <c r="DU63" s="4" t="str">
        <f t="shared" si="578"/>
        <v/>
      </c>
    </row>
    <row r="64" spans="3:125" x14ac:dyDescent="0.25">
      <c r="C64" s="19" t="str">
        <f t="shared" si="363"/>
        <v>0</v>
      </c>
      <c r="D64" s="19" t="str">
        <f t="shared" si="364"/>
        <v>0</v>
      </c>
      <c r="E64" s="19" t="str">
        <f t="shared" si="365"/>
        <v>0</v>
      </c>
      <c r="F64" s="19" t="str">
        <f t="shared" si="366"/>
        <v>0</v>
      </c>
      <c r="G64" s="19" t="str">
        <f t="shared" si="367"/>
        <v>0</v>
      </c>
      <c r="I64" t="e">
        <f t="shared" si="368"/>
        <v>#VALUE!</v>
      </c>
      <c r="J64" t="e">
        <f t="shared" si="369"/>
        <v>#VALUE!</v>
      </c>
      <c r="K64" t="e">
        <f t="shared" si="370"/>
        <v>#VALUE!</v>
      </c>
      <c r="M64" t="e">
        <f t="shared" si="371"/>
        <v>#VALUE!</v>
      </c>
      <c r="N64" t="e">
        <f t="shared" si="372"/>
        <v>#VALUE!</v>
      </c>
      <c r="R64" s="19" t="str">
        <f t="shared" si="14"/>
        <v/>
      </c>
      <c r="T64" t="str">
        <f t="shared" si="475"/>
        <v/>
      </c>
      <c r="U64" s="4" t="str">
        <f t="shared" si="16"/>
        <v/>
      </c>
      <c r="V64" s="4" t="str">
        <f t="shared" si="476"/>
        <v/>
      </c>
      <c r="W64" s="4" t="str">
        <f t="shared" si="477"/>
        <v/>
      </c>
      <c r="X64" s="4" t="str">
        <f t="shared" si="478"/>
        <v/>
      </c>
      <c r="Y64" s="4" t="str">
        <f t="shared" si="479"/>
        <v/>
      </c>
      <c r="Z64" s="4" t="str">
        <f t="shared" si="480"/>
        <v/>
      </c>
      <c r="AA64" s="4" t="str">
        <f t="shared" si="481"/>
        <v/>
      </c>
      <c r="AB64" s="4" t="str">
        <f t="shared" si="482"/>
        <v/>
      </c>
      <c r="AC64" s="4" t="str">
        <f t="shared" si="483"/>
        <v/>
      </c>
      <c r="AD64" s="4" t="str">
        <f t="shared" si="484"/>
        <v/>
      </c>
      <c r="AE64" s="4" t="str">
        <f t="shared" si="485"/>
        <v/>
      </c>
      <c r="AF64" s="4" t="str">
        <f t="shared" si="486"/>
        <v/>
      </c>
      <c r="AG64" s="4" t="str">
        <f t="shared" si="487"/>
        <v/>
      </c>
      <c r="AH64" s="4" t="str">
        <f t="shared" si="488"/>
        <v/>
      </c>
      <c r="AI64" s="4" t="str">
        <f t="shared" si="489"/>
        <v/>
      </c>
      <c r="AJ64" s="4" t="str">
        <f t="shared" si="490"/>
        <v/>
      </c>
      <c r="AK64" s="63" t="str">
        <f t="shared" si="491"/>
        <v/>
      </c>
      <c r="AL64" s="4" t="str">
        <f t="shared" si="492"/>
        <v/>
      </c>
      <c r="AM64" s="4" t="str">
        <f t="shared" si="493"/>
        <v/>
      </c>
      <c r="AN64" s="4" t="str">
        <f t="shared" si="494"/>
        <v/>
      </c>
      <c r="AO64" s="4" t="str">
        <f t="shared" si="495"/>
        <v/>
      </c>
      <c r="AP64" s="4" t="str">
        <f t="shared" si="496"/>
        <v/>
      </c>
      <c r="AQ64" s="4" t="str">
        <f t="shared" si="497"/>
        <v/>
      </c>
      <c r="AR64" s="4" t="str">
        <f t="shared" si="498"/>
        <v/>
      </c>
      <c r="AS64" s="4" t="str">
        <f t="shared" si="499"/>
        <v/>
      </c>
      <c r="AT64" s="4" t="str">
        <f t="shared" si="500"/>
        <v/>
      </c>
      <c r="AU64" s="4" t="str">
        <f t="shared" si="501"/>
        <v/>
      </c>
      <c r="AV64" s="4" t="str">
        <f t="shared" si="502"/>
        <v/>
      </c>
      <c r="AW64" s="4" t="str">
        <f t="shared" si="503"/>
        <v/>
      </c>
      <c r="AX64" s="4" t="str">
        <f t="shared" si="504"/>
        <v/>
      </c>
      <c r="AY64" s="4" t="str">
        <f t="shared" si="505"/>
        <v/>
      </c>
      <c r="AZ64" s="4" t="str">
        <f t="shared" si="506"/>
        <v/>
      </c>
      <c r="BA64" s="4" t="str">
        <f t="shared" si="507"/>
        <v/>
      </c>
      <c r="BB64" s="4" t="str">
        <f t="shared" si="508"/>
        <v/>
      </c>
      <c r="BC64" s="4" t="str">
        <f t="shared" si="509"/>
        <v/>
      </c>
      <c r="BD64" s="4" t="str">
        <f t="shared" si="510"/>
        <v/>
      </c>
      <c r="BE64" s="4" t="str">
        <f t="shared" si="511"/>
        <v/>
      </c>
      <c r="BF64" s="4" t="str">
        <f t="shared" si="512"/>
        <v/>
      </c>
      <c r="BG64" s="4" t="str">
        <f t="shared" si="513"/>
        <v/>
      </c>
      <c r="BH64" s="4" t="str">
        <f t="shared" si="514"/>
        <v/>
      </c>
      <c r="BI64" s="4" t="str">
        <f t="shared" si="515"/>
        <v/>
      </c>
      <c r="BJ64" s="4" t="str">
        <f t="shared" si="516"/>
        <v/>
      </c>
      <c r="BK64" s="4" t="str">
        <f t="shared" si="517"/>
        <v/>
      </c>
      <c r="BL64" s="4" t="str">
        <f t="shared" si="518"/>
        <v/>
      </c>
      <c r="BM64" s="4" t="str">
        <f t="shared" si="519"/>
        <v/>
      </c>
      <c r="BN64" s="4" t="str">
        <f t="shared" si="520"/>
        <v/>
      </c>
      <c r="BO64" s="4" t="str">
        <f t="shared" si="521"/>
        <v/>
      </c>
      <c r="BP64" s="4" t="str">
        <f t="shared" si="522"/>
        <v/>
      </c>
      <c r="BQ64" s="4" t="str">
        <f t="shared" si="523"/>
        <v/>
      </c>
      <c r="BR64" s="4" t="str">
        <f t="shared" si="524"/>
        <v/>
      </c>
      <c r="BS64" s="4" t="str">
        <f t="shared" si="525"/>
        <v/>
      </c>
      <c r="BT64" s="4" t="str">
        <f t="shared" si="526"/>
        <v/>
      </c>
      <c r="BU64" s="4" t="str">
        <f t="shared" si="527"/>
        <v/>
      </c>
      <c r="BV64" s="4" t="str">
        <f t="shared" si="528"/>
        <v/>
      </c>
      <c r="BW64" s="4" t="str">
        <f t="shared" si="529"/>
        <v/>
      </c>
      <c r="BX64" s="4" t="str">
        <f t="shared" si="530"/>
        <v/>
      </c>
      <c r="BY64" s="4" t="str">
        <f t="shared" si="531"/>
        <v/>
      </c>
      <c r="BZ64" s="63" t="str">
        <f t="shared" si="532"/>
        <v/>
      </c>
      <c r="CA64" s="4" t="str">
        <f t="shared" si="533"/>
        <v/>
      </c>
      <c r="CB64" s="63" t="str">
        <f t="shared" si="534"/>
        <v/>
      </c>
      <c r="CC64" s="4" t="str">
        <f t="shared" si="535"/>
        <v/>
      </c>
      <c r="CD64" s="63" t="str">
        <f t="shared" si="536"/>
        <v/>
      </c>
      <c r="CE64" s="4" t="str">
        <f t="shared" si="537"/>
        <v/>
      </c>
      <c r="CF64" s="63" t="str">
        <f t="shared" si="538"/>
        <v/>
      </c>
      <c r="CG64" s="4" t="str">
        <f t="shared" si="539"/>
        <v/>
      </c>
      <c r="CH64" s="4" t="str">
        <f t="shared" si="540"/>
        <v/>
      </c>
      <c r="CI64" s="4" t="str">
        <f t="shared" si="541"/>
        <v/>
      </c>
      <c r="CJ64" s="63" t="str">
        <f t="shared" si="542"/>
        <v/>
      </c>
      <c r="CK64" s="4" t="str">
        <f t="shared" si="543"/>
        <v/>
      </c>
      <c r="CL64" s="4" t="str">
        <f t="shared" si="544"/>
        <v/>
      </c>
      <c r="CM64" s="4" t="str">
        <f t="shared" si="545"/>
        <v/>
      </c>
      <c r="CN64" s="4" t="str">
        <f t="shared" si="546"/>
        <v/>
      </c>
      <c r="CO64" s="4" t="str">
        <f t="shared" si="547"/>
        <v/>
      </c>
      <c r="CP64" s="4" t="str">
        <f t="shared" si="548"/>
        <v/>
      </c>
      <c r="CQ64" s="4" t="str">
        <f t="shared" si="549"/>
        <v/>
      </c>
      <c r="CR64" s="4" t="str">
        <f t="shared" si="550"/>
        <v/>
      </c>
      <c r="CS64" s="4" t="str">
        <f t="shared" si="551"/>
        <v/>
      </c>
      <c r="CT64" s="4" t="str">
        <f t="shared" si="552"/>
        <v/>
      </c>
      <c r="CU64" s="4" t="str">
        <f t="shared" si="553"/>
        <v/>
      </c>
      <c r="CV64" s="4" t="str">
        <f t="shared" si="554"/>
        <v/>
      </c>
      <c r="CW64" s="4" t="str">
        <f t="shared" si="555"/>
        <v/>
      </c>
      <c r="CX64" s="4" t="str">
        <f t="shared" si="556"/>
        <v/>
      </c>
      <c r="CY64" s="4" t="str">
        <f t="shared" si="557"/>
        <v/>
      </c>
      <c r="CZ64" s="4" t="str">
        <f t="shared" si="558"/>
        <v/>
      </c>
      <c r="DA64" s="4" t="str">
        <f t="shared" si="559"/>
        <v/>
      </c>
      <c r="DB64" s="4" t="str">
        <f t="shared" si="560"/>
        <v/>
      </c>
      <c r="DC64" s="4" t="str">
        <f t="shared" si="561"/>
        <v/>
      </c>
      <c r="DD64" s="4" t="str">
        <f t="shared" si="562"/>
        <v/>
      </c>
      <c r="DE64" s="4" t="str">
        <f t="shared" si="563"/>
        <v/>
      </c>
      <c r="DF64" s="4" t="str">
        <f t="shared" si="564"/>
        <v/>
      </c>
      <c r="DG64" s="4" t="str">
        <f t="shared" si="565"/>
        <v/>
      </c>
      <c r="DH64" s="4" t="str">
        <f t="shared" si="566"/>
        <v/>
      </c>
      <c r="DI64" s="4" t="str">
        <f t="shared" si="4"/>
        <v/>
      </c>
      <c r="DJ64" s="4" t="str">
        <f t="shared" si="567"/>
        <v/>
      </c>
      <c r="DK64" s="4" t="str">
        <f t="shared" si="568"/>
        <v/>
      </c>
      <c r="DL64" s="4" t="str">
        <f t="shared" si="569"/>
        <v/>
      </c>
      <c r="DM64" s="4" t="str">
        <f t="shared" si="570"/>
        <v/>
      </c>
      <c r="DN64" s="4" t="str">
        <f t="shared" si="571"/>
        <v/>
      </c>
      <c r="DO64" s="4" t="str">
        <f t="shared" si="572"/>
        <v/>
      </c>
      <c r="DP64" s="4" t="str">
        <f t="shared" si="573"/>
        <v/>
      </c>
      <c r="DQ64" s="4" t="str">
        <f t="shared" si="574"/>
        <v/>
      </c>
      <c r="DR64" s="4" t="str">
        <f t="shared" si="575"/>
        <v/>
      </c>
      <c r="DS64" s="4" t="str">
        <f t="shared" si="576"/>
        <v/>
      </c>
      <c r="DT64" s="4" t="str">
        <f t="shared" si="577"/>
        <v/>
      </c>
      <c r="DU64" s="4" t="str">
        <f t="shared" si="578"/>
        <v/>
      </c>
    </row>
    <row r="65" spans="3:125" x14ac:dyDescent="0.25">
      <c r="C65" s="19" t="str">
        <f t="shared" si="363"/>
        <v>0</v>
      </c>
      <c r="D65" s="19" t="str">
        <f t="shared" si="364"/>
        <v>0</v>
      </c>
      <c r="E65" s="19" t="str">
        <f t="shared" si="365"/>
        <v>0</v>
      </c>
      <c r="F65" s="19" t="str">
        <f t="shared" si="366"/>
        <v>0</v>
      </c>
      <c r="G65" s="19" t="str">
        <f t="shared" si="367"/>
        <v>0</v>
      </c>
      <c r="I65" t="e">
        <f t="shared" si="368"/>
        <v>#VALUE!</v>
      </c>
      <c r="J65" t="e">
        <f t="shared" si="369"/>
        <v>#VALUE!</v>
      </c>
      <c r="K65" t="e">
        <f t="shared" si="370"/>
        <v>#VALUE!</v>
      </c>
      <c r="M65" t="e">
        <f t="shared" si="371"/>
        <v>#VALUE!</v>
      </c>
      <c r="N65" t="e">
        <f t="shared" si="372"/>
        <v>#VALUE!</v>
      </c>
      <c r="R65" s="19" t="str">
        <f t="shared" si="14"/>
        <v/>
      </c>
      <c r="T65" t="str">
        <f t="shared" si="475"/>
        <v/>
      </c>
      <c r="U65" s="4" t="str">
        <f t="shared" si="16"/>
        <v/>
      </c>
      <c r="V65" s="4" t="str">
        <f t="shared" si="476"/>
        <v/>
      </c>
      <c r="W65" s="4" t="str">
        <f t="shared" si="477"/>
        <v/>
      </c>
      <c r="X65" s="4" t="str">
        <f t="shared" si="478"/>
        <v/>
      </c>
      <c r="Y65" s="4" t="str">
        <f t="shared" si="479"/>
        <v/>
      </c>
      <c r="Z65" s="4" t="str">
        <f t="shared" si="480"/>
        <v/>
      </c>
      <c r="AA65" s="4" t="str">
        <f t="shared" si="481"/>
        <v/>
      </c>
      <c r="AB65" s="4" t="str">
        <f t="shared" si="482"/>
        <v/>
      </c>
      <c r="AC65" s="4" t="str">
        <f t="shared" si="483"/>
        <v/>
      </c>
      <c r="AD65" s="4" t="str">
        <f t="shared" si="484"/>
        <v/>
      </c>
      <c r="AE65" s="4" t="str">
        <f t="shared" si="485"/>
        <v/>
      </c>
      <c r="AF65" s="4" t="str">
        <f t="shared" si="486"/>
        <v/>
      </c>
      <c r="AG65" s="4" t="str">
        <f t="shared" si="487"/>
        <v/>
      </c>
      <c r="AH65" s="4" t="str">
        <f t="shared" si="488"/>
        <v/>
      </c>
      <c r="AI65" s="4" t="str">
        <f t="shared" si="489"/>
        <v/>
      </c>
      <c r="AJ65" s="4" t="str">
        <f t="shared" si="490"/>
        <v/>
      </c>
      <c r="AK65" s="63" t="str">
        <f t="shared" si="491"/>
        <v/>
      </c>
      <c r="AL65" s="4" t="str">
        <f t="shared" si="492"/>
        <v/>
      </c>
      <c r="AM65" s="4" t="str">
        <f t="shared" si="493"/>
        <v/>
      </c>
      <c r="AN65" s="4" t="str">
        <f t="shared" si="494"/>
        <v/>
      </c>
      <c r="AO65" s="4" t="str">
        <f t="shared" si="495"/>
        <v/>
      </c>
      <c r="AP65" s="4" t="str">
        <f t="shared" si="496"/>
        <v/>
      </c>
      <c r="AQ65" s="4" t="str">
        <f t="shared" si="497"/>
        <v/>
      </c>
      <c r="AR65" s="4" t="str">
        <f t="shared" si="498"/>
        <v/>
      </c>
      <c r="AS65" s="4" t="str">
        <f t="shared" si="499"/>
        <v/>
      </c>
      <c r="AT65" s="4" t="str">
        <f t="shared" si="500"/>
        <v/>
      </c>
      <c r="AU65" s="4" t="str">
        <f t="shared" si="501"/>
        <v/>
      </c>
      <c r="AV65" s="4" t="str">
        <f t="shared" si="502"/>
        <v/>
      </c>
      <c r="AW65" s="4" t="str">
        <f t="shared" si="503"/>
        <v/>
      </c>
      <c r="AX65" s="4" t="str">
        <f t="shared" si="504"/>
        <v/>
      </c>
      <c r="AY65" s="4" t="str">
        <f t="shared" si="505"/>
        <v/>
      </c>
      <c r="AZ65" s="4" t="str">
        <f t="shared" si="506"/>
        <v/>
      </c>
      <c r="BA65" s="4" t="str">
        <f t="shared" si="507"/>
        <v/>
      </c>
      <c r="BB65" s="4" t="str">
        <f t="shared" si="508"/>
        <v/>
      </c>
      <c r="BC65" s="4" t="str">
        <f t="shared" si="509"/>
        <v/>
      </c>
      <c r="BD65" s="4" t="str">
        <f t="shared" si="510"/>
        <v/>
      </c>
      <c r="BE65" s="4" t="str">
        <f t="shared" si="511"/>
        <v/>
      </c>
      <c r="BF65" s="4" t="str">
        <f t="shared" si="512"/>
        <v/>
      </c>
      <c r="BG65" s="4" t="str">
        <f t="shared" si="513"/>
        <v/>
      </c>
      <c r="BH65" s="4" t="str">
        <f t="shared" si="514"/>
        <v/>
      </c>
      <c r="BI65" s="4" t="str">
        <f t="shared" si="515"/>
        <v/>
      </c>
      <c r="BJ65" s="4" t="str">
        <f t="shared" si="516"/>
        <v/>
      </c>
      <c r="BK65" s="4" t="str">
        <f t="shared" si="517"/>
        <v/>
      </c>
      <c r="BL65" s="4" t="str">
        <f t="shared" si="518"/>
        <v/>
      </c>
      <c r="BM65" s="4" t="str">
        <f t="shared" si="519"/>
        <v/>
      </c>
      <c r="BN65" s="4" t="str">
        <f t="shared" si="520"/>
        <v/>
      </c>
      <c r="BO65" s="4" t="str">
        <f t="shared" si="521"/>
        <v/>
      </c>
      <c r="BP65" s="4" t="str">
        <f t="shared" si="522"/>
        <v/>
      </c>
      <c r="BQ65" s="4" t="str">
        <f t="shared" si="523"/>
        <v/>
      </c>
      <c r="BR65" s="4" t="str">
        <f t="shared" si="524"/>
        <v/>
      </c>
      <c r="BS65" s="4" t="str">
        <f t="shared" si="525"/>
        <v/>
      </c>
      <c r="BT65" s="4" t="str">
        <f t="shared" si="526"/>
        <v/>
      </c>
      <c r="BU65" s="4" t="str">
        <f t="shared" si="527"/>
        <v/>
      </c>
      <c r="BV65" s="4" t="str">
        <f t="shared" si="528"/>
        <v/>
      </c>
      <c r="BW65" s="4" t="str">
        <f t="shared" si="529"/>
        <v/>
      </c>
      <c r="BX65" s="4" t="str">
        <f t="shared" si="530"/>
        <v/>
      </c>
      <c r="BY65" s="4" t="str">
        <f t="shared" si="531"/>
        <v/>
      </c>
      <c r="BZ65" s="63" t="str">
        <f t="shared" si="532"/>
        <v/>
      </c>
      <c r="CA65" s="4" t="str">
        <f t="shared" si="533"/>
        <v/>
      </c>
      <c r="CB65" s="63" t="str">
        <f t="shared" si="534"/>
        <v/>
      </c>
      <c r="CC65" s="4" t="str">
        <f t="shared" si="535"/>
        <v/>
      </c>
      <c r="CD65" s="63" t="str">
        <f t="shared" si="536"/>
        <v/>
      </c>
      <c r="CE65" s="4" t="str">
        <f t="shared" si="537"/>
        <v/>
      </c>
      <c r="CF65" s="63" t="str">
        <f t="shared" si="538"/>
        <v/>
      </c>
      <c r="CG65" s="4" t="str">
        <f t="shared" si="539"/>
        <v/>
      </c>
      <c r="CH65" s="4" t="str">
        <f t="shared" si="540"/>
        <v/>
      </c>
      <c r="CI65" s="4" t="str">
        <f t="shared" si="541"/>
        <v/>
      </c>
      <c r="CJ65" s="63" t="str">
        <f t="shared" si="542"/>
        <v/>
      </c>
      <c r="CK65" s="4" t="str">
        <f t="shared" si="543"/>
        <v/>
      </c>
      <c r="CL65" s="4" t="str">
        <f t="shared" si="544"/>
        <v/>
      </c>
      <c r="CM65" s="4" t="str">
        <f t="shared" si="545"/>
        <v/>
      </c>
      <c r="CN65" s="4" t="str">
        <f t="shared" si="546"/>
        <v/>
      </c>
      <c r="CO65" s="4" t="str">
        <f t="shared" si="547"/>
        <v/>
      </c>
      <c r="CP65" s="4" t="str">
        <f t="shared" si="548"/>
        <v/>
      </c>
      <c r="CQ65" s="4" t="str">
        <f t="shared" si="549"/>
        <v/>
      </c>
      <c r="CR65" s="4" t="str">
        <f t="shared" si="550"/>
        <v/>
      </c>
      <c r="CS65" s="4" t="str">
        <f t="shared" si="551"/>
        <v/>
      </c>
      <c r="CT65" s="4" t="str">
        <f t="shared" si="552"/>
        <v/>
      </c>
      <c r="CU65" s="4" t="str">
        <f t="shared" si="553"/>
        <v/>
      </c>
      <c r="CV65" s="4" t="str">
        <f t="shared" si="554"/>
        <v/>
      </c>
      <c r="CW65" s="4" t="str">
        <f t="shared" si="555"/>
        <v/>
      </c>
      <c r="CX65" s="4" t="str">
        <f t="shared" si="556"/>
        <v/>
      </c>
      <c r="CY65" s="4" t="str">
        <f t="shared" si="557"/>
        <v/>
      </c>
      <c r="CZ65" s="4" t="str">
        <f t="shared" si="558"/>
        <v/>
      </c>
      <c r="DA65" s="4" t="str">
        <f t="shared" si="559"/>
        <v/>
      </c>
      <c r="DB65" s="4" t="str">
        <f t="shared" si="560"/>
        <v/>
      </c>
      <c r="DC65" s="4" t="str">
        <f t="shared" si="561"/>
        <v/>
      </c>
      <c r="DD65" s="4" t="str">
        <f t="shared" si="562"/>
        <v/>
      </c>
      <c r="DE65" s="4" t="str">
        <f t="shared" si="563"/>
        <v/>
      </c>
      <c r="DF65" s="4" t="str">
        <f t="shared" si="564"/>
        <v/>
      </c>
      <c r="DG65" s="4" t="str">
        <f t="shared" si="565"/>
        <v/>
      </c>
      <c r="DH65" s="4" t="str">
        <f t="shared" si="566"/>
        <v/>
      </c>
      <c r="DI65" s="4" t="str">
        <f t="shared" si="4"/>
        <v/>
      </c>
      <c r="DJ65" s="4" t="str">
        <f t="shared" si="567"/>
        <v/>
      </c>
      <c r="DK65" s="4" t="str">
        <f t="shared" si="568"/>
        <v/>
      </c>
      <c r="DL65" s="4" t="str">
        <f t="shared" si="569"/>
        <v/>
      </c>
      <c r="DM65" s="4" t="str">
        <f t="shared" si="570"/>
        <v/>
      </c>
      <c r="DN65" s="4" t="str">
        <f t="shared" si="571"/>
        <v/>
      </c>
      <c r="DO65" s="4" t="str">
        <f t="shared" si="572"/>
        <v/>
      </c>
      <c r="DP65" s="4" t="str">
        <f t="shared" si="573"/>
        <v/>
      </c>
      <c r="DQ65" s="4" t="str">
        <f t="shared" si="574"/>
        <v/>
      </c>
      <c r="DR65" s="4" t="str">
        <f t="shared" si="575"/>
        <v/>
      </c>
      <c r="DS65" s="4" t="str">
        <f t="shared" si="576"/>
        <v/>
      </c>
      <c r="DT65" s="4" t="str">
        <f t="shared" si="577"/>
        <v/>
      </c>
      <c r="DU65" s="4" t="str">
        <f t="shared" si="578"/>
        <v/>
      </c>
    </row>
    <row r="66" spans="3:125" x14ac:dyDescent="0.25">
      <c r="C66" s="19" t="str">
        <f t="shared" si="363"/>
        <v>0</v>
      </c>
      <c r="D66" s="19" t="str">
        <f t="shared" si="364"/>
        <v>0</v>
      </c>
      <c r="E66" s="19" t="str">
        <f t="shared" si="365"/>
        <v>0</v>
      </c>
      <c r="F66" s="19" t="str">
        <f t="shared" si="366"/>
        <v>0</v>
      </c>
      <c r="G66" s="19" t="str">
        <f t="shared" si="367"/>
        <v>0</v>
      </c>
      <c r="I66" t="e">
        <f t="shared" si="368"/>
        <v>#VALUE!</v>
      </c>
      <c r="J66" t="e">
        <f t="shared" si="369"/>
        <v>#VALUE!</v>
      </c>
      <c r="K66" t="e">
        <f t="shared" si="370"/>
        <v>#VALUE!</v>
      </c>
      <c r="M66" t="e">
        <f t="shared" si="371"/>
        <v>#VALUE!</v>
      </c>
      <c r="N66" t="e">
        <f t="shared" si="372"/>
        <v>#VALUE!</v>
      </c>
      <c r="R66" s="19" t="str">
        <f t="shared" si="14"/>
        <v/>
      </c>
      <c r="T66" t="str">
        <f t="shared" si="475"/>
        <v/>
      </c>
      <c r="U66" s="4" t="str">
        <f t="shared" si="16"/>
        <v/>
      </c>
      <c r="V66" s="4" t="str">
        <f t="shared" si="476"/>
        <v/>
      </c>
      <c r="W66" s="4" t="str">
        <f t="shared" si="477"/>
        <v/>
      </c>
      <c r="X66" s="4" t="str">
        <f t="shared" si="478"/>
        <v/>
      </c>
      <c r="Y66" s="4" t="str">
        <f t="shared" si="479"/>
        <v/>
      </c>
      <c r="Z66" s="4" t="str">
        <f t="shared" si="480"/>
        <v/>
      </c>
      <c r="AA66" s="4" t="str">
        <f t="shared" si="481"/>
        <v/>
      </c>
      <c r="AB66" s="4" t="str">
        <f t="shared" si="482"/>
        <v/>
      </c>
      <c r="AC66" s="4" t="str">
        <f t="shared" si="483"/>
        <v/>
      </c>
      <c r="AD66" s="4" t="str">
        <f t="shared" si="484"/>
        <v/>
      </c>
      <c r="AE66" s="4" t="str">
        <f t="shared" si="485"/>
        <v/>
      </c>
      <c r="AF66" s="4" t="str">
        <f t="shared" si="486"/>
        <v/>
      </c>
      <c r="AG66" s="4" t="str">
        <f t="shared" si="487"/>
        <v/>
      </c>
      <c r="AH66" s="4" t="str">
        <f t="shared" si="488"/>
        <v/>
      </c>
      <c r="AI66" s="4" t="str">
        <f t="shared" si="489"/>
        <v/>
      </c>
      <c r="AJ66" s="4" t="str">
        <f t="shared" si="490"/>
        <v/>
      </c>
      <c r="AK66" s="63" t="str">
        <f t="shared" si="491"/>
        <v/>
      </c>
      <c r="AL66" s="4" t="str">
        <f t="shared" si="492"/>
        <v/>
      </c>
      <c r="AM66" s="4" t="str">
        <f t="shared" si="493"/>
        <v/>
      </c>
      <c r="AN66" s="4" t="str">
        <f t="shared" si="494"/>
        <v/>
      </c>
      <c r="AO66" s="4" t="str">
        <f t="shared" si="495"/>
        <v/>
      </c>
      <c r="AP66" s="4" t="str">
        <f t="shared" si="496"/>
        <v/>
      </c>
      <c r="AQ66" s="4" t="str">
        <f t="shared" si="497"/>
        <v/>
      </c>
      <c r="AR66" s="4" t="str">
        <f t="shared" si="498"/>
        <v/>
      </c>
      <c r="AS66" s="4" t="str">
        <f t="shared" si="499"/>
        <v/>
      </c>
      <c r="AT66" s="4" t="str">
        <f t="shared" si="500"/>
        <v/>
      </c>
      <c r="AU66" s="4" t="str">
        <f t="shared" si="501"/>
        <v/>
      </c>
      <c r="AV66" s="4" t="str">
        <f t="shared" si="502"/>
        <v/>
      </c>
      <c r="AW66" s="4" t="str">
        <f t="shared" si="503"/>
        <v/>
      </c>
      <c r="AX66" s="4" t="str">
        <f t="shared" si="504"/>
        <v/>
      </c>
      <c r="AY66" s="4" t="str">
        <f t="shared" si="505"/>
        <v/>
      </c>
      <c r="AZ66" s="4" t="str">
        <f t="shared" si="506"/>
        <v/>
      </c>
      <c r="BA66" s="4" t="str">
        <f t="shared" si="507"/>
        <v/>
      </c>
      <c r="BB66" s="4" t="str">
        <f t="shared" si="508"/>
        <v/>
      </c>
      <c r="BC66" s="4" t="str">
        <f t="shared" si="509"/>
        <v/>
      </c>
      <c r="BD66" s="4" t="str">
        <f t="shared" si="510"/>
        <v/>
      </c>
      <c r="BE66" s="4" t="str">
        <f t="shared" si="511"/>
        <v/>
      </c>
      <c r="BF66" s="4" t="str">
        <f t="shared" si="512"/>
        <v/>
      </c>
      <c r="BG66" s="4" t="str">
        <f t="shared" si="513"/>
        <v/>
      </c>
      <c r="BH66" s="4" t="str">
        <f t="shared" si="514"/>
        <v/>
      </c>
      <c r="BI66" s="4" t="str">
        <f t="shared" si="515"/>
        <v/>
      </c>
      <c r="BJ66" s="4" t="str">
        <f t="shared" si="516"/>
        <v/>
      </c>
      <c r="BK66" s="4" t="str">
        <f t="shared" si="517"/>
        <v/>
      </c>
      <c r="BL66" s="4" t="str">
        <f t="shared" si="518"/>
        <v/>
      </c>
      <c r="BM66" s="4" t="str">
        <f t="shared" si="519"/>
        <v/>
      </c>
      <c r="BN66" s="4" t="str">
        <f t="shared" si="520"/>
        <v/>
      </c>
      <c r="BO66" s="4" t="str">
        <f t="shared" si="521"/>
        <v/>
      </c>
      <c r="BP66" s="4" t="str">
        <f t="shared" si="522"/>
        <v/>
      </c>
      <c r="BQ66" s="4" t="str">
        <f t="shared" si="523"/>
        <v/>
      </c>
      <c r="BR66" s="4" t="str">
        <f t="shared" si="524"/>
        <v/>
      </c>
      <c r="BS66" s="4" t="str">
        <f t="shared" si="525"/>
        <v/>
      </c>
      <c r="BT66" s="4" t="str">
        <f t="shared" si="526"/>
        <v/>
      </c>
      <c r="BU66" s="4" t="str">
        <f t="shared" si="527"/>
        <v/>
      </c>
      <c r="BV66" s="4" t="str">
        <f t="shared" si="528"/>
        <v/>
      </c>
      <c r="BW66" s="4" t="str">
        <f t="shared" si="529"/>
        <v/>
      </c>
      <c r="BX66" s="4" t="str">
        <f t="shared" si="530"/>
        <v/>
      </c>
      <c r="BY66" s="4" t="str">
        <f t="shared" si="531"/>
        <v/>
      </c>
      <c r="BZ66" s="63" t="str">
        <f t="shared" si="532"/>
        <v/>
      </c>
      <c r="CA66" s="4" t="str">
        <f t="shared" si="533"/>
        <v/>
      </c>
      <c r="CB66" s="63" t="str">
        <f t="shared" si="534"/>
        <v/>
      </c>
      <c r="CC66" s="4" t="str">
        <f t="shared" si="535"/>
        <v/>
      </c>
      <c r="CD66" s="63" t="str">
        <f t="shared" si="536"/>
        <v/>
      </c>
      <c r="CE66" s="4" t="str">
        <f t="shared" si="537"/>
        <v/>
      </c>
      <c r="CF66" s="63" t="str">
        <f t="shared" si="538"/>
        <v/>
      </c>
      <c r="CG66" s="4" t="str">
        <f t="shared" si="539"/>
        <v/>
      </c>
      <c r="CH66" s="4" t="str">
        <f t="shared" si="540"/>
        <v/>
      </c>
      <c r="CI66" s="4" t="str">
        <f t="shared" si="541"/>
        <v/>
      </c>
      <c r="CJ66" s="63" t="str">
        <f t="shared" si="542"/>
        <v/>
      </c>
      <c r="CK66" s="4" t="str">
        <f t="shared" si="543"/>
        <v/>
      </c>
      <c r="CL66" s="4" t="str">
        <f t="shared" si="544"/>
        <v/>
      </c>
      <c r="CM66" s="4" t="str">
        <f t="shared" si="545"/>
        <v/>
      </c>
      <c r="CN66" s="4" t="str">
        <f t="shared" si="546"/>
        <v/>
      </c>
      <c r="CO66" s="4" t="str">
        <f t="shared" si="547"/>
        <v/>
      </c>
      <c r="CP66" s="4" t="str">
        <f t="shared" si="548"/>
        <v/>
      </c>
      <c r="CQ66" s="4" t="str">
        <f t="shared" si="549"/>
        <v/>
      </c>
      <c r="CR66" s="4" t="str">
        <f t="shared" si="550"/>
        <v/>
      </c>
      <c r="CS66" s="4" t="str">
        <f t="shared" si="551"/>
        <v/>
      </c>
      <c r="CT66" s="4" t="str">
        <f t="shared" si="552"/>
        <v/>
      </c>
      <c r="CU66" s="4" t="str">
        <f t="shared" si="553"/>
        <v/>
      </c>
      <c r="CV66" s="4" t="str">
        <f t="shared" si="554"/>
        <v/>
      </c>
      <c r="CW66" s="4" t="str">
        <f t="shared" si="555"/>
        <v/>
      </c>
      <c r="CX66" s="4" t="str">
        <f t="shared" si="556"/>
        <v/>
      </c>
      <c r="CY66" s="4" t="str">
        <f t="shared" si="557"/>
        <v/>
      </c>
      <c r="CZ66" s="4" t="str">
        <f t="shared" si="558"/>
        <v/>
      </c>
      <c r="DA66" s="4" t="str">
        <f t="shared" si="559"/>
        <v/>
      </c>
      <c r="DB66" s="4" t="str">
        <f t="shared" si="560"/>
        <v/>
      </c>
      <c r="DC66" s="4" t="str">
        <f t="shared" si="561"/>
        <v/>
      </c>
      <c r="DD66" s="4" t="str">
        <f t="shared" si="562"/>
        <v/>
      </c>
      <c r="DE66" s="4" t="str">
        <f t="shared" si="563"/>
        <v/>
      </c>
      <c r="DF66" s="4" t="str">
        <f t="shared" si="564"/>
        <v/>
      </c>
      <c r="DG66" s="4" t="str">
        <f t="shared" si="565"/>
        <v/>
      </c>
      <c r="DH66" s="4" t="str">
        <f t="shared" si="566"/>
        <v/>
      </c>
      <c r="DI66" s="4" t="str">
        <f t="shared" si="4"/>
        <v/>
      </c>
      <c r="DJ66" s="4" t="str">
        <f t="shared" si="567"/>
        <v/>
      </c>
      <c r="DK66" s="4" t="str">
        <f t="shared" si="568"/>
        <v/>
      </c>
      <c r="DL66" s="4" t="str">
        <f t="shared" si="569"/>
        <v/>
      </c>
      <c r="DM66" s="4" t="str">
        <f t="shared" si="570"/>
        <v/>
      </c>
      <c r="DN66" s="4" t="str">
        <f t="shared" si="571"/>
        <v/>
      </c>
      <c r="DO66" s="4" t="str">
        <f t="shared" si="572"/>
        <v/>
      </c>
      <c r="DP66" s="4" t="str">
        <f t="shared" si="573"/>
        <v/>
      </c>
      <c r="DQ66" s="4" t="str">
        <f t="shared" si="574"/>
        <v/>
      </c>
      <c r="DR66" s="4" t="str">
        <f t="shared" si="575"/>
        <v/>
      </c>
      <c r="DS66" s="4" t="str">
        <f t="shared" si="576"/>
        <v/>
      </c>
      <c r="DT66" s="4" t="str">
        <f t="shared" si="577"/>
        <v/>
      </c>
      <c r="DU66" s="4" t="str">
        <f t="shared" si="578"/>
        <v/>
      </c>
    </row>
    <row r="67" spans="3:125" x14ac:dyDescent="0.25">
      <c r="C67" s="19" t="str">
        <f t="shared" si="363"/>
        <v>0</v>
      </c>
      <c r="D67" s="19" t="str">
        <f t="shared" si="364"/>
        <v>0</v>
      </c>
      <c r="E67" s="19" t="str">
        <f t="shared" si="365"/>
        <v>0</v>
      </c>
      <c r="F67" s="19" t="str">
        <f t="shared" si="366"/>
        <v>0</v>
      </c>
      <c r="G67" s="19" t="str">
        <f t="shared" si="367"/>
        <v>0</v>
      </c>
      <c r="I67" t="e">
        <f t="shared" si="368"/>
        <v>#VALUE!</v>
      </c>
      <c r="J67" t="e">
        <f t="shared" si="369"/>
        <v>#VALUE!</v>
      </c>
      <c r="K67" t="e">
        <f t="shared" si="370"/>
        <v>#VALUE!</v>
      </c>
      <c r="M67" t="e">
        <f t="shared" si="371"/>
        <v>#VALUE!</v>
      </c>
      <c r="N67" t="e">
        <f t="shared" si="372"/>
        <v>#VALUE!</v>
      </c>
      <c r="R67" s="19" t="str">
        <f t="shared" si="14"/>
        <v/>
      </c>
      <c r="T67" t="str">
        <f t="shared" si="475"/>
        <v/>
      </c>
      <c r="U67" s="4" t="str">
        <f t="shared" si="16"/>
        <v/>
      </c>
      <c r="V67" s="4" t="str">
        <f t="shared" si="476"/>
        <v/>
      </c>
      <c r="W67" s="4" t="str">
        <f t="shared" si="477"/>
        <v/>
      </c>
      <c r="X67" s="4" t="str">
        <f t="shared" si="478"/>
        <v/>
      </c>
      <c r="Y67" s="4" t="str">
        <f t="shared" si="479"/>
        <v/>
      </c>
      <c r="Z67" s="4" t="str">
        <f t="shared" si="480"/>
        <v/>
      </c>
      <c r="AA67" s="4" t="str">
        <f t="shared" si="481"/>
        <v/>
      </c>
      <c r="AB67" s="4" t="str">
        <f t="shared" si="482"/>
        <v/>
      </c>
      <c r="AC67" s="4" t="str">
        <f t="shared" si="483"/>
        <v/>
      </c>
      <c r="AD67" s="4" t="str">
        <f t="shared" si="484"/>
        <v/>
      </c>
      <c r="AE67" s="4" t="str">
        <f t="shared" si="485"/>
        <v/>
      </c>
      <c r="AF67" s="4" t="str">
        <f t="shared" si="486"/>
        <v/>
      </c>
      <c r="AG67" s="4" t="str">
        <f t="shared" si="487"/>
        <v/>
      </c>
      <c r="AH67" s="4" t="str">
        <f t="shared" si="488"/>
        <v/>
      </c>
      <c r="AI67" s="4" t="str">
        <f t="shared" si="489"/>
        <v/>
      </c>
      <c r="AJ67" s="4" t="str">
        <f t="shared" si="490"/>
        <v/>
      </c>
      <c r="AK67" s="63" t="str">
        <f t="shared" si="491"/>
        <v/>
      </c>
      <c r="AL67" s="4" t="str">
        <f t="shared" si="492"/>
        <v/>
      </c>
      <c r="AM67" s="4" t="str">
        <f t="shared" si="493"/>
        <v/>
      </c>
      <c r="AN67" s="4" t="str">
        <f t="shared" si="494"/>
        <v/>
      </c>
      <c r="AO67" s="4" t="str">
        <f t="shared" si="495"/>
        <v/>
      </c>
      <c r="AP67" s="4" t="str">
        <f t="shared" si="496"/>
        <v/>
      </c>
      <c r="AQ67" s="4" t="str">
        <f t="shared" si="497"/>
        <v/>
      </c>
      <c r="AR67" s="4" t="str">
        <f t="shared" si="498"/>
        <v/>
      </c>
      <c r="AS67" s="4" t="str">
        <f t="shared" si="499"/>
        <v/>
      </c>
      <c r="AT67" s="4" t="str">
        <f t="shared" si="500"/>
        <v/>
      </c>
      <c r="AU67" s="4" t="str">
        <f t="shared" si="501"/>
        <v/>
      </c>
      <c r="AV67" s="4" t="str">
        <f t="shared" si="502"/>
        <v/>
      </c>
      <c r="AW67" s="4" t="str">
        <f t="shared" si="503"/>
        <v/>
      </c>
      <c r="AX67" s="4" t="str">
        <f t="shared" si="504"/>
        <v/>
      </c>
      <c r="AY67" s="4" t="str">
        <f t="shared" si="505"/>
        <v/>
      </c>
      <c r="AZ67" s="4" t="str">
        <f t="shared" si="506"/>
        <v/>
      </c>
      <c r="BA67" s="4" t="str">
        <f t="shared" si="507"/>
        <v/>
      </c>
      <c r="BB67" s="4" t="str">
        <f t="shared" si="508"/>
        <v/>
      </c>
      <c r="BC67" s="4" t="str">
        <f t="shared" si="509"/>
        <v/>
      </c>
      <c r="BD67" s="4" t="str">
        <f t="shared" si="510"/>
        <v/>
      </c>
      <c r="BE67" s="4" t="str">
        <f t="shared" si="511"/>
        <v/>
      </c>
      <c r="BF67" s="4" t="str">
        <f t="shared" si="512"/>
        <v/>
      </c>
      <c r="BG67" s="4" t="str">
        <f t="shared" si="513"/>
        <v/>
      </c>
      <c r="BH67" s="4" t="str">
        <f t="shared" si="514"/>
        <v/>
      </c>
      <c r="BI67" s="4" t="str">
        <f t="shared" si="515"/>
        <v/>
      </c>
      <c r="BJ67" s="4" t="str">
        <f t="shared" si="516"/>
        <v/>
      </c>
      <c r="BK67" s="4" t="str">
        <f t="shared" si="517"/>
        <v/>
      </c>
      <c r="BL67" s="4" t="str">
        <f t="shared" si="518"/>
        <v/>
      </c>
      <c r="BM67" s="4" t="str">
        <f t="shared" si="519"/>
        <v/>
      </c>
      <c r="BN67" s="4" t="str">
        <f t="shared" si="520"/>
        <v/>
      </c>
      <c r="BO67" s="4" t="str">
        <f t="shared" si="521"/>
        <v/>
      </c>
      <c r="BP67" s="4" t="str">
        <f t="shared" si="522"/>
        <v/>
      </c>
      <c r="BQ67" s="4" t="str">
        <f t="shared" si="523"/>
        <v/>
      </c>
      <c r="BR67" s="4" t="str">
        <f t="shared" si="524"/>
        <v/>
      </c>
      <c r="BS67" s="4" t="str">
        <f t="shared" si="525"/>
        <v/>
      </c>
      <c r="BT67" s="4" t="str">
        <f t="shared" si="526"/>
        <v/>
      </c>
      <c r="BU67" s="4" t="str">
        <f t="shared" si="527"/>
        <v/>
      </c>
      <c r="BV67" s="4" t="str">
        <f t="shared" si="528"/>
        <v/>
      </c>
      <c r="BW67" s="4" t="str">
        <f t="shared" si="529"/>
        <v/>
      </c>
      <c r="BX67" s="4" t="str">
        <f t="shared" si="530"/>
        <v/>
      </c>
      <c r="BY67" s="4" t="str">
        <f t="shared" si="531"/>
        <v/>
      </c>
      <c r="BZ67" s="63" t="str">
        <f t="shared" si="532"/>
        <v/>
      </c>
      <c r="CA67" s="4" t="str">
        <f t="shared" si="533"/>
        <v/>
      </c>
      <c r="CB67" s="63" t="str">
        <f t="shared" si="534"/>
        <v/>
      </c>
      <c r="CC67" s="4" t="str">
        <f t="shared" si="535"/>
        <v/>
      </c>
      <c r="CD67" s="63" t="str">
        <f t="shared" si="536"/>
        <v/>
      </c>
      <c r="CE67" s="4" t="str">
        <f t="shared" si="537"/>
        <v/>
      </c>
      <c r="CF67" s="63" t="str">
        <f t="shared" si="538"/>
        <v/>
      </c>
      <c r="CG67" s="4" t="str">
        <f t="shared" si="539"/>
        <v/>
      </c>
      <c r="CH67" s="4" t="str">
        <f t="shared" si="540"/>
        <v/>
      </c>
      <c r="CI67" s="4" t="str">
        <f t="shared" si="541"/>
        <v/>
      </c>
      <c r="CJ67" s="63" t="str">
        <f t="shared" si="542"/>
        <v/>
      </c>
      <c r="CK67" s="4" t="str">
        <f t="shared" si="543"/>
        <v/>
      </c>
      <c r="CL67" s="4" t="str">
        <f t="shared" si="544"/>
        <v/>
      </c>
      <c r="CM67" s="4" t="str">
        <f t="shared" si="545"/>
        <v/>
      </c>
      <c r="CN67" s="4" t="str">
        <f t="shared" si="546"/>
        <v/>
      </c>
      <c r="CO67" s="4" t="str">
        <f t="shared" si="547"/>
        <v/>
      </c>
      <c r="CP67" s="4" t="str">
        <f t="shared" si="548"/>
        <v/>
      </c>
      <c r="CQ67" s="4" t="str">
        <f t="shared" si="549"/>
        <v/>
      </c>
      <c r="CR67" s="4" t="str">
        <f t="shared" si="550"/>
        <v/>
      </c>
      <c r="CS67" s="4" t="str">
        <f t="shared" si="551"/>
        <v/>
      </c>
      <c r="CT67" s="4" t="str">
        <f t="shared" si="552"/>
        <v/>
      </c>
      <c r="CU67" s="4" t="str">
        <f t="shared" si="553"/>
        <v/>
      </c>
      <c r="CV67" s="4" t="str">
        <f t="shared" si="554"/>
        <v/>
      </c>
      <c r="CW67" s="4" t="str">
        <f t="shared" si="555"/>
        <v/>
      </c>
      <c r="CX67" s="4" t="str">
        <f t="shared" si="556"/>
        <v/>
      </c>
      <c r="CY67" s="4" t="str">
        <f t="shared" si="557"/>
        <v/>
      </c>
      <c r="CZ67" s="4" t="str">
        <f t="shared" si="558"/>
        <v/>
      </c>
      <c r="DA67" s="4" t="str">
        <f t="shared" si="559"/>
        <v/>
      </c>
      <c r="DB67" s="4" t="str">
        <f t="shared" si="560"/>
        <v/>
      </c>
      <c r="DC67" s="4" t="str">
        <f t="shared" si="561"/>
        <v/>
      </c>
      <c r="DD67" s="4" t="str">
        <f t="shared" si="562"/>
        <v/>
      </c>
      <c r="DE67" s="4" t="str">
        <f t="shared" si="563"/>
        <v/>
      </c>
      <c r="DF67" s="4" t="str">
        <f t="shared" si="564"/>
        <v/>
      </c>
      <c r="DG67" s="4" t="str">
        <f t="shared" si="565"/>
        <v/>
      </c>
      <c r="DH67" s="4" t="str">
        <f t="shared" si="566"/>
        <v/>
      </c>
      <c r="DI67" s="4" t="str">
        <f t="shared" ref="DI67:DI130" si="579">IF(ISNUMBER(FIND(DI$2,DH67)),SUBSTITUTE(DH67,DI$2,),DH67)</f>
        <v/>
      </c>
      <c r="DJ67" s="4" t="str">
        <f t="shared" si="567"/>
        <v/>
      </c>
      <c r="DK67" s="4" t="str">
        <f t="shared" si="568"/>
        <v/>
      </c>
      <c r="DL67" s="4" t="str">
        <f t="shared" si="569"/>
        <v/>
      </c>
      <c r="DM67" s="4" t="str">
        <f t="shared" si="570"/>
        <v/>
      </c>
      <c r="DN67" s="4" t="str">
        <f t="shared" si="571"/>
        <v/>
      </c>
      <c r="DO67" s="4" t="str">
        <f t="shared" si="572"/>
        <v/>
      </c>
      <c r="DP67" s="4" t="str">
        <f t="shared" si="573"/>
        <v/>
      </c>
      <c r="DQ67" s="4" t="str">
        <f t="shared" si="574"/>
        <v/>
      </c>
      <c r="DR67" s="4" t="str">
        <f t="shared" si="575"/>
        <v/>
      </c>
      <c r="DS67" s="4" t="str">
        <f t="shared" si="576"/>
        <v/>
      </c>
      <c r="DT67" s="4" t="str">
        <f t="shared" si="577"/>
        <v/>
      </c>
      <c r="DU67" s="4" t="str">
        <f t="shared" si="578"/>
        <v/>
      </c>
    </row>
    <row r="68" spans="3:125" x14ac:dyDescent="0.25">
      <c r="C68" s="19" t="str">
        <f t="shared" si="363"/>
        <v>0</v>
      </c>
      <c r="D68" s="19" t="str">
        <f t="shared" si="364"/>
        <v>0</v>
      </c>
      <c r="E68" s="19" t="str">
        <f t="shared" si="365"/>
        <v>0</v>
      </c>
      <c r="F68" s="19" t="str">
        <f t="shared" si="366"/>
        <v>0</v>
      </c>
      <c r="G68" s="19" t="str">
        <f t="shared" si="367"/>
        <v>0</v>
      </c>
      <c r="I68" t="e">
        <f t="shared" si="368"/>
        <v>#VALUE!</v>
      </c>
      <c r="J68" t="e">
        <f t="shared" si="369"/>
        <v>#VALUE!</v>
      </c>
      <c r="K68" t="e">
        <f t="shared" si="370"/>
        <v>#VALUE!</v>
      </c>
      <c r="M68" t="e">
        <f t="shared" si="371"/>
        <v>#VALUE!</v>
      </c>
      <c r="N68" t="e">
        <f t="shared" si="372"/>
        <v>#VALUE!</v>
      </c>
      <c r="R68" s="19" t="str">
        <f t="shared" ref="R68:R131" si="580">DU68</f>
        <v/>
      </c>
      <c r="T68" t="str">
        <f t="shared" si="475"/>
        <v/>
      </c>
      <c r="U68" s="4" t="str">
        <f t="shared" ref="U68:U131" si="581">IF(ISNUMBER(FIND(U$2,$T68)),SUBSTITUTE($T68,U$2,),$T68)</f>
        <v/>
      </c>
      <c r="V68" s="4" t="str">
        <f t="shared" si="476"/>
        <v/>
      </c>
      <c r="W68" s="4" t="str">
        <f t="shared" si="477"/>
        <v/>
      </c>
      <c r="X68" s="4" t="str">
        <f t="shared" si="478"/>
        <v/>
      </c>
      <c r="Y68" s="4" t="str">
        <f t="shared" si="479"/>
        <v/>
      </c>
      <c r="Z68" s="4" t="str">
        <f t="shared" si="480"/>
        <v/>
      </c>
      <c r="AA68" s="4" t="str">
        <f t="shared" si="481"/>
        <v/>
      </c>
      <c r="AB68" s="4" t="str">
        <f t="shared" si="482"/>
        <v/>
      </c>
      <c r="AC68" s="4" t="str">
        <f t="shared" si="483"/>
        <v/>
      </c>
      <c r="AD68" s="4" t="str">
        <f t="shared" si="484"/>
        <v/>
      </c>
      <c r="AE68" s="4" t="str">
        <f t="shared" si="485"/>
        <v/>
      </c>
      <c r="AF68" s="4" t="str">
        <f t="shared" si="486"/>
        <v/>
      </c>
      <c r="AG68" s="4" t="str">
        <f t="shared" si="487"/>
        <v/>
      </c>
      <c r="AH68" s="4" t="str">
        <f t="shared" si="488"/>
        <v/>
      </c>
      <c r="AI68" s="4" t="str">
        <f t="shared" si="489"/>
        <v/>
      </c>
      <c r="AJ68" s="4" t="str">
        <f t="shared" si="490"/>
        <v/>
      </c>
      <c r="AK68" s="63" t="str">
        <f t="shared" si="491"/>
        <v/>
      </c>
      <c r="AL68" s="4" t="str">
        <f t="shared" si="492"/>
        <v/>
      </c>
      <c r="AM68" s="4" t="str">
        <f t="shared" si="493"/>
        <v/>
      </c>
      <c r="AN68" s="4" t="str">
        <f t="shared" si="494"/>
        <v/>
      </c>
      <c r="AO68" s="4" t="str">
        <f t="shared" si="495"/>
        <v/>
      </c>
      <c r="AP68" s="4" t="str">
        <f t="shared" si="496"/>
        <v/>
      </c>
      <c r="AQ68" s="4" t="str">
        <f t="shared" si="497"/>
        <v/>
      </c>
      <c r="AR68" s="4" t="str">
        <f t="shared" si="498"/>
        <v/>
      </c>
      <c r="AS68" s="4" t="str">
        <f t="shared" si="499"/>
        <v/>
      </c>
      <c r="AT68" s="4" t="str">
        <f t="shared" si="500"/>
        <v/>
      </c>
      <c r="AU68" s="4" t="str">
        <f t="shared" si="501"/>
        <v/>
      </c>
      <c r="AV68" s="4" t="str">
        <f t="shared" si="502"/>
        <v/>
      </c>
      <c r="AW68" s="4" t="str">
        <f t="shared" si="503"/>
        <v/>
      </c>
      <c r="AX68" s="4" t="str">
        <f t="shared" si="504"/>
        <v/>
      </c>
      <c r="AY68" s="4" t="str">
        <f t="shared" si="505"/>
        <v/>
      </c>
      <c r="AZ68" s="4" t="str">
        <f t="shared" si="506"/>
        <v/>
      </c>
      <c r="BA68" s="4" t="str">
        <f t="shared" si="507"/>
        <v/>
      </c>
      <c r="BB68" s="4" t="str">
        <f t="shared" si="508"/>
        <v/>
      </c>
      <c r="BC68" s="4" t="str">
        <f t="shared" si="509"/>
        <v/>
      </c>
      <c r="BD68" s="4" t="str">
        <f t="shared" si="510"/>
        <v/>
      </c>
      <c r="BE68" s="4" t="str">
        <f t="shared" si="511"/>
        <v/>
      </c>
      <c r="BF68" s="4" t="str">
        <f t="shared" si="512"/>
        <v/>
      </c>
      <c r="BG68" s="4" t="str">
        <f t="shared" si="513"/>
        <v/>
      </c>
      <c r="BH68" s="4" t="str">
        <f t="shared" si="514"/>
        <v/>
      </c>
      <c r="BI68" s="4" t="str">
        <f t="shared" si="515"/>
        <v/>
      </c>
      <c r="BJ68" s="4" t="str">
        <f t="shared" si="516"/>
        <v/>
      </c>
      <c r="BK68" s="4" t="str">
        <f t="shared" si="517"/>
        <v/>
      </c>
      <c r="BL68" s="4" t="str">
        <f t="shared" si="518"/>
        <v/>
      </c>
      <c r="BM68" s="4" t="str">
        <f t="shared" si="519"/>
        <v/>
      </c>
      <c r="BN68" s="4" t="str">
        <f t="shared" si="520"/>
        <v/>
      </c>
      <c r="BO68" s="4" t="str">
        <f t="shared" si="521"/>
        <v/>
      </c>
      <c r="BP68" s="4" t="str">
        <f t="shared" si="522"/>
        <v/>
      </c>
      <c r="BQ68" s="4" t="str">
        <f t="shared" si="523"/>
        <v/>
      </c>
      <c r="BR68" s="4" t="str">
        <f t="shared" si="524"/>
        <v/>
      </c>
      <c r="BS68" s="4" t="str">
        <f t="shared" si="525"/>
        <v/>
      </c>
      <c r="BT68" s="4" t="str">
        <f t="shared" si="526"/>
        <v/>
      </c>
      <c r="BU68" s="4" t="str">
        <f t="shared" si="527"/>
        <v/>
      </c>
      <c r="BV68" s="4" t="str">
        <f t="shared" si="528"/>
        <v/>
      </c>
      <c r="BW68" s="4" t="str">
        <f t="shared" si="529"/>
        <v/>
      </c>
      <c r="BX68" s="4" t="str">
        <f t="shared" si="530"/>
        <v/>
      </c>
      <c r="BY68" s="4" t="str">
        <f t="shared" si="531"/>
        <v/>
      </c>
      <c r="BZ68" s="63" t="str">
        <f t="shared" si="532"/>
        <v/>
      </c>
      <c r="CA68" s="4" t="str">
        <f t="shared" si="533"/>
        <v/>
      </c>
      <c r="CB68" s="63" t="str">
        <f t="shared" si="534"/>
        <v/>
      </c>
      <c r="CC68" s="4" t="str">
        <f t="shared" si="535"/>
        <v/>
      </c>
      <c r="CD68" s="63" t="str">
        <f t="shared" si="536"/>
        <v/>
      </c>
      <c r="CE68" s="4" t="str">
        <f t="shared" si="537"/>
        <v/>
      </c>
      <c r="CF68" s="63" t="str">
        <f t="shared" si="538"/>
        <v/>
      </c>
      <c r="CG68" s="4" t="str">
        <f t="shared" si="539"/>
        <v/>
      </c>
      <c r="CH68" s="4" t="str">
        <f t="shared" si="540"/>
        <v/>
      </c>
      <c r="CI68" s="4" t="str">
        <f t="shared" si="541"/>
        <v/>
      </c>
      <c r="CJ68" s="63" t="str">
        <f t="shared" si="542"/>
        <v/>
      </c>
      <c r="CK68" s="4" t="str">
        <f t="shared" si="543"/>
        <v/>
      </c>
      <c r="CL68" s="4" t="str">
        <f t="shared" si="544"/>
        <v/>
      </c>
      <c r="CM68" s="4" t="str">
        <f t="shared" si="545"/>
        <v/>
      </c>
      <c r="CN68" s="4" t="str">
        <f t="shared" si="546"/>
        <v/>
      </c>
      <c r="CO68" s="4" t="str">
        <f t="shared" si="547"/>
        <v/>
      </c>
      <c r="CP68" s="4" t="str">
        <f t="shared" si="548"/>
        <v/>
      </c>
      <c r="CQ68" s="4" t="str">
        <f t="shared" si="549"/>
        <v/>
      </c>
      <c r="CR68" s="4" t="str">
        <f t="shared" si="550"/>
        <v/>
      </c>
      <c r="CS68" s="4" t="str">
        <f t="shared" si="551"/>
        <v/>
      </c>
      <c r="CT68" s="4" t="str">
        <f t="shared" si="552"/>
        <v/>
      </c>
      <c r="CU68" s="4" t="str">
        <f t="shared" si="553"/>
        <v/>
      </c>
      <c r="CV68" s="4" t="str">
        <f t="shared" si="554"/>
        <v/>
      </c>
      <c r="CW68" s="4" t="str">
        <f t="shared" si="555"/>
        <v/>
      </c>
      <c r="CX68" s="4" t="str">
        <f t="shared" si="556"/>
        <v/>
      </c>
      <c r="CY68" s="4" t="str">
        <f t="shared" si="557"/>
        <v/>
      </c>
      <c r="CZ68" s="4" t="str">
        <f t="shared" si="558"/>
        <v/>
      </c>
      <c r="DA68" s="4" t="str">
        <f t="shared" si="559"/>
        <v/>
      </c>
      <c r="DB68" s="4" t="str">
        <f t="shared" si="560"/>
        <v/>
      </c>
      <c r="DC68" s="4" t="str">
        <f t="shared" si="561"/>
        <v/>
      </c>
      <c r="DD68" s="4" t="str">
        <f t="shared" si="562"/>
        <v/>
      </c>
      <c r="DE68" s="4" t="str">
        <f t="shared" si="563"/>
        <v/>
      </c>
      <c r="DF68" s="4" t="str">
        <f t="shared" si="564"/>
        <v/>
      </c>
      <c r="DG68" s="4" t="str">
        <f t="shared" si="565"/>
        <v/>
      </c>
      <c r="DH68" s="4" t="str">
        <f t="shared" si="566"/>
        <v/>
      </c>
      <c r="DI68" s="4" t="str">
        <f t="shared" si="579"/>
        <v/>
      </c>
      <c r="DJ68" s="4" t="str">
        <f t="shared" si="567"/>
        <v/>
      </c>
      <c r="DK68" s="4" t="str">
        <f t="shared" si="568"/>
        <v/>
      </c>
      <c r="DL68" s="4" t="str">
        <f t="shared" si="569"/>
        <v/>
      </c>
      <c r="DM68" s="4" t="str">
        <f t="shared" si="570"/>
        <v/>
      </c>
      <c r="DN68" s="4" t="str">
        <f t="shared" si="571"/>
        <v/>
      </c>
      <c r="DO68" s="4" t="str">
        <f t="shared" si="572"/>
        <v/>
      </c>
      <c r="DP68" s="4" t="str">
        <f t="shared" si="573"/>
        <v/>
      </c>
      <c r="DQ68" s="4" t="str">
        <f t="shared" si="574"/>
        <v/>
      </c>
      <c r="DR68" s="4" t="str">
        <f t="shared" si="575"/>
        <v/>
      </c>
      <c r="DS68" s="4" t="str">
        <f t="shared" si="576"/>
        <v/>
      </c>
      <c r="DT68" s="4" t="str">
        <f t="shared" si="577"/>
        <v/>
      </c>
      <c r="DU68" s="4" t="str">
        <f t="shared" si="578"/>
        <v/>
      </c>
    </row>
    <row r="69" spans="3:125" x14ac:dyDescent="0.25">
      <c r="C69" s="19" t="str">
        <f t="shared" si="363"/>
        <v>0</v>
      </c>
      <c r="D69" s="19" t="str">
        <f t="shared" si="364"/>
        <v>0</v>
      </c>
      <c r="E69" s="19" t="str">
        <f t="shared" si="365"/>
        <v>0</v>
      </c>
      <c r="F69" s="19" t="str">
        <f t="shared" si="366"/>
        <v>0</v>
      </c>
      <c r="G69" s="19" t="str">
        <f t="shared" si="367"/>
        <v>0</v>
      </c>
      <c r="I69" t="e">
        <f t="shared" si="368"/>
        <v>#VALUE!</v>
      </c>
      <c r="J69" t="e">
        <f t="shared" si="369"/>
        <v>#VALUE!</v>
      </c>
      <c r="K69" t="e">
        <f t="shared" si="370"/>
        <v>#VALUE!</v>
      </c>
      <c r="M69" t="e">
        <f t="shared" si="371"/>
        <v>#VALUE!</v>
      </c>
      <c r="N69" t="e">
        <f t="shared" si="372"/>
        <v>#VALUE!</v>
      </c>
      <c r="R69" s="19" t="str">
        <f t="shared" si="580"/>
        <v/>
      </c>
      <c r="T69" t="str">
        <f t="shared" si="475"/>
        <v/>
      </c>
      <c r="U69" s="4" t="str">
        <f t="shared" si="581"/>
        <v/>
      </c>
      <c r="V69" s="4" t="str">
        <f t="shared" si="476"/>
        <v/>
      </c>
      <c r="W69" s="4" t="str">
        <f t="shared" si="477"/>
        <v/>
      </c>
      <c r="X69" s="4" t="str">
        <f t="shared" si="478"/>
        <v/>
      </c>
      <c r="Y69" s="4" t="str">
        <f t="shared" si="479"/>
        <v/>
      </c>
      <c r="Z69" s="4" t="str">
        <f t="shared" si="480"/>
        <v/>
      </c>
      <c r="AA69" s="4" t="str">
        <f t="shared" si="481"/>
        <v/>
      </c>
      <c r="AB69" s="4" t="str">
        <f t="shared" si="482"/>
        <v/>
      </c>
      <c r="AC69" s="4" t="str">
        <f t="shared" si="483"/>
        <v/>
      </c>
      <c r="AD69" s="4" t="str">
        <f t="shared" si="484"/>
        <v/>
      </c>
      <c r="AE69" s="4" t="str">
        <f t="shared" si="485"/>
        <v/>
      </c>
      <c r="AF69" s="4" t="str">
        <f t="shared" si="486"/>
        <v/>
      </c>
      <c r="AG69" s="4" t="str">
        <f t="shared" si="487"/>
        <v/>
      </c>
      <c r="AH69" s="4" t="str">
        <f t="shared" si="488"/>
        <v/>
      </c>
      <c r="AI69" s="4" t="str">
        <f t="shared" si="489"/>
        <v/>
      </c>
      <c r="AJ69" s="4" t="str">
        <f t="shared" si="490"/>
        <v/>
      </c>
      <c r="AK69" s="63" t="str">
        <f t="shared" si="491"/>
        <v/>
      </c>
      <c r="AL69" s="4" t="str">
        <f t="shared" si="492"/>
        <v/>
      </c>
      <c r="AM69" s="4" t="str">
        <f t="shared" si="493"/>
        <v/>
      </c>
      <c r="AN69" s="4" t="str">
        <f t="shared" si="494"/>
        <v/>
      </c>
      <c r="AO69" s="4" t="str">
        <f t="shared" si="495"/>
        <v/>
      </c>
      <c r="AP69" s="4" t="str">
        <f t="shared" si="496"/>
        <v/>
      </c>
      <c r="AQ69" s="4" t="str">
        <f t="shared" si="497"/>
        <v/>
      </c>
      <c r="AR69" s="4" t="str">
        <f t="shared" si="498"/>
        <v/>
      </c>
      <c r="AS69" s="4" t="str">
        <f t="shared" si="499"/>
        <v/>
      </c>
      <c r="AT69" s="4" t="str">
        <f t="shared" si="500"/>
        <v/>
      </c>
      <c r="AU69" s="4" t="str">
        <f t="shared" si="501"/>
        <v/>
      </c>
      <c r="AV69" s="4" t="str">
        <f t="shared" si="502"/>
        <v/>
      </c>
      <c r="AW69" s="4" t="str">
        <f t="shared" si="503"/>
        <v/>
      </c>
      <c r="AX69" s="4" t="str">
        <f t="shared" si="504"/>
        <v/>
      </c>
      <c r="AY69" s="4" t="str">
        <f t="shared" si="505"/>
        <v/>
      </c>
      <c r="AZ69" s="4" t="str">
        <f t="shared" si="506"/>
        <v/>
      </c>
      <c r="BA69" s="4" t="str">
        <f t="shared" si="507"/>
        <v/>
      </c>
      <c r="BB69" s="4" t="str">
        <f t="shared" si="508"/>
        <v/>
      </c>
      <c r="BC69" s="4" t="str">
        <f t="shared" si="509"/>
        <v/>
      </c>
      <c r="BD69" s="4" t="str">
        <f t="shared" si="510"/>
        <v/>
      </c>
      <c r="BE69" s="4" t="str">
        <f t="shared" si="511"/>
        <v/>
      </c>
      <c r="BF69" s="4" t="str">
        <f t="shared" si="512"/>
        <v/>
      </c>
      <c r="BG69" s="4" t="str">
        <f t="shared" si="513"/>
        <v/>
      </c>
      <c r="BH69" s="4" t="str">
        <f t="shared" si="514"/>
        <v/>
      </c>
      <c r="BI69" s="4" t="str">
        <f t="shared" si="515"/>
        <v/>
      </c>
      <c r="BJ69" s="4" t="str">
        <f t="shared" si="516"/>
        <v/>
      </c>
      <c r="BK69" s="4" t="str">
        <f t="shared" si="517"/>
        <v/>
      </c>
      <c r="BL69" s="4" t="str">
        <f t="shared" si="518"/>
        <v/>
      </c>
      <c r="BM69" s="4" t="str">
        <f t="shared" si="519"/>
        <v/>
      </c>
      <c r="BN69" s="4" t="str">
        <f t="shared" si="520"/>
        <v/>
      </c>
      <c r="BO69" s="4" t="str">
        <f t="shared" si="521"/>
        <v/>
      </c>
      <c r="BP69" s="4" t="str">
        <f t="shared" si="522"/>
        <v/>
      </c>
      <c r="BQ69" s="4" t="str">
        <f t="shared" si="523"/>
        <v/>
      </c>
      <c r="BR69" s="4" t="str">
        <f t="shared" si="524"/>
        <v/>
      </c>
      <c r="BS69" s="4" t="str">
        <f t="shared" si="525"/>
        <v/>
      </c>
      <c r="BT69" s="4" t="str">
        <f t="shared" si="526"/>
        <v/>
      </c>
      <c r="BU69" s="4" t="str">
        <f t="shared" si="527"/>
        <v/>
      </c>
      <c r="BV69" s="4" t="str">
        <f t="shared" si="528"/>
        <v/>
      </c>
      <c r="BW69" s="4" t="str">
        <f t="shared" si="529"/>
        <v/>
      </c>
      <c r="BX69" s="4" t="str">
        <f t="shared" si="530"/>
        <v/>
      </c>
      <c r="BY69" s="4" t="str">
        <f t="shared" si="531"/>
        <v/>
      </c>
      <c r="BZ69" s="63" t="str">
        <f t="shared" si="532"/>
        <v/>
      </c>
      <c r="CA69" s="4" t="str">
        <f t="shared" si="533"/>
        <v/>
      </c>
      <c r="CB69" s="63" t="str">
        <f t="shared" si="534"/>
        <v/>
      </c>
      <c r="CC69" s="4" t="str">
        <f t="shared" si="535"/>
        <v/>
      </c>
      <c r="CD69" s="63" t="str">
        <f t="shared" si="536"/>
        <v/>
      </c>
      <c r="CE69" s="4" t="str">
        <f t="shared" si="537"/>
        <v/>
      </c>
      <c r="CF69" s="63" t="str">
        <f t="shared" si="538"/>
        <v/>
      </c>
      <c r="CG69" s="4" t="str">
        <f t="shared" si="539"/>
        <v/>
      </c>
      <c r="CH69" s="4" t="str">
        <f t="shared" si="540"/>
        <v/>
      </c>
      <c r="CI69" s="4" t="str">
        <f t="shared" si="541"/>
        <v/>
      </c>
      <c r="CJ69" s="63" t="str">
        <f t="shared" si="542"/>
        <v/>
      </c>
      <c r="CK69" s="4" t="str">
        <f t="shared" si="543"/>
        <v/>
      </c>
      <c r="CL69" s="4" t="str">
        <f t="shared" si="544"/>
        <v/>
      </c>
      <c r="CM69" s="4" t="str">
        <f t="shared" si="545"/>
        <v/>
      </c>
      <c r="CN69" s="4" t="str">
        <f t="shared" si="546"/>
        <v/>
      </c>
      <c r="CO69" s="4" t="str">
        <f t="shared" si="547"/>
        <v/>
      </c>
      <c r="CP69" s="4" t="str">
        <f t="shared" si="548"/>
        <v/>
      </c>
      <c r="CQ69" s="4" t="str">
        <f t="shared" si="549"/>
        <v/>
      </c>
      <c r="CR69" s="4" t="str">
        <f t="shared" si="550"/>
        <v/>
      </c>
      <c r="CS69" s="4" t="str">
        <f t="shared" si="551"/>
        <v/>
      </c>
      <c r="CT69" s="4" t="str">
        <f t="shared" si="552"/>
        <v/>
      </c>
      <c r="CU69" s="4" t="str">
        <f t="shared" si="553"/>
        <v/>
      </c>
      <c r="CV69" s="4" t="str">
        <f t="shared" si="554"/>
        <v/>
      </c>
      <c r="CW69" s="4" t="str">
        <f t="shared" si="555"/>
        <v/>
      </c>
      <c r="CX69" s="4" t="str">
        <f t="shared" si="556"/>
        <v/>
      </c>
      <c r="CY69" s="4" t="str">
        <f t="shared" si="557"/>
        <v/>
      </c>
      <c r="CZ69" s="4" t="str">
        <f t="shared" si="558"/>
        <v/>
      </c>
      <c r="DA69" s="4" t="str">
        <f t="shared" si="559"/>
        <v/>
      </c>
      <c r="DB69" s="4" t="str">
        <f t="shared" si="560"/>
        <v/>
      </c>
      <c r="DC69" s="4" t="str">
        <f t="shared" si="561"/>
        <v/>
      </c>
      <c r="DD69" s="4" t="str">
        <f t="shared" si="562"/>
        <v/>
      </c>
      <c r="DE69" s="4" t="str">
        <f t="shared" si="563"/>
        <v/>
      </c>
      <c r="DF69" s="4" t="str">
        <f t="shared" si="564"/>
        <v/>
      </c>
      <c r="DG69" s="4" t="str">
        <f t="shared" si="565"/>
        <v/>
      </c>
      <c r="DH69" s="4" t="str">
        <f t="shared" si="566"/>
        <v/>
      </c>
      <c r="DI69" s="4" t="str">
        <f t="shared" si="579"/>
        <v/>
      </c>
      <c r="DJ69" s="4" t="str">
        <f t="shared" si="567"/>
        <v/>
      </c>
      <c r="DK69" s="4" t="str">
        <f t="shared" si="568"/>
        <v/>
      </c>
      <c r="DL69" s="4" t="str">
        <f t="shared" si="569"/>
        <v/>
      </c>
      <c r="DM69" s="4" t="str">
        <f t="shared" si="570"/>
        <v/>
      </c>
      <c r="DN69" s="4" t="str">
        <f t="shared" si="571"/>
        <v/>
      </c>
      <c r="DO69" s="4" t="str">
        <f t="shared" si="572"/>
        <v/>
      </c>
      <c r="DP69" s="4" t="str">
        <f t="shared" si="573"/>
        <v/>
      </c>
      <c r="DQ69" s="4" t="str">
        <f t="shared" si="574"/>
        <v/>
      </c>
      <c r="DR69" s="4" t="str">
        <f t="shared" si="575"/>
        <v/>
      </c>
      <c r="DS69" s="4" t="str">
        <f t="shared" si="576"/>
        <v/>
      </c>
      <c r="DT69" s="4" t="str">
        <f t="shared" si="577"/>
        <v/>
      </c>
      <c r="DU69" s="4" t="str">
        <f t="shared" si="578"/>
        <v/>
      </c>
    </row>
    <row r="70" spans="3:125" x14ac:dyDescent="0.25">
      <c r="C70" s="19" t="str">
        <f t="shared" si="363"/>
        <v>0</v>
      </c>
      <c r="D70" s="19" t="str">
        <f t="shared" si="364"/>
        <v>0</v>
      </c>
      <c r="E70" s="19" t="str">
        <f t="shared" si="365"/>
        <v>0</v>
      </c>
      <c r="F70" s="19" t="str">
        <f t="shared" si="366"/>
        <v>0</v>
      </c>
      <c r="G70" s="19" t="str">
        <f t="shared" si="367"/>
        <v>0</v>
      </c>
      <c r="I70" t="e">
        <f t="shared" si="368"/>
        <v>#VALUE!</v>
      </c>
      <c r="J70" t="e">
        <f t="shared" si="369"/>
        <v>#VALUE!</v>
      </c>
      <c r="K70" t="e">
        <f t="shared" si="370"/>
        <v>#VALUE!</v>
      </c>
      <c r="M70" t="e">
        <f t="shared" si="371"/>
        <v>#VALUE!</v>
      </c>
      <c r="N70" t="e">
        <f t="shared" si="372"/>
        <v>#VALUE!</v>
      </c>
      <c r="R70" s="19" t="str">
        <f t="shared" si="580"/>
        <v/>
      </c>
      <c r="T70" t="str">
        <f t="shared" si="475"/>
        <v/>
      </c>
      <c r="U70" s="4" t="str">
        <f t="shared" si="581"/>
        <v/>
      </c>
      <c r="V70" s="4" t="str">
        <f t="shared" si="476"/>
        <v/>
      </c>
      <c r="W70" s="4" t="str">
        <f t="shared" si="477"/>
        <v/>
      </c>
      <c r="X70" s="4" t="str">
        <f t="shared" si="478"/>
        <v/>
      </c>
      <c r="Y70" s="4" t="str">
        <f t="shared" si="479"/>
        <v/>
      </c>
      <c r="Z70" s="4" t="str">
        <f t="shared" si="480"/>
        <v/>
      </c>
      <c r="AA70" s="4" t="str">
        <f t="shared" si="481"/>
        <v/>
      </c>
      <c r="AB70" s="4" t="str">
        <f t="shared" si="482"/>
        <v/>
      </c>
      <c r="AC70" s="4" t="str">
        <f t="shared" si="483"/>
        <v/>
      </c>
      <c r="AD70" s="4" t="str">
        <f t="shared" si="484"/>
        <v/>
      </c>
      <c r="AE70" s="4" t="str">
        <f t="shared" si="485"/>
        <v/>
      </c>
      <c r="AF70" s="4" t="str">
        <f t="shared" si="486"/>
        <v/>
      </c>
      <c r="AG70" s="4" t="str">
        <f t="shared" si="487"/>
        <v/>
      </c>
      <c r="AH70" s="4" t="str">
        <f t="shared" si="488"/>
        <v/>
      </c>
      <c r="AI70" s="4" t="str">
        <f t="shared" si="489"/>
        <v/>
      </c>
      <c r="AJ70" s="4" t="str">
        <f t="shared" si="490"/>
        <v/>
      </c>
      <c r="AK70" s="63" t="str">
        <f t="shared" si="491"/>
        <v/>
      </c>
      <c r="AL70" s="4" t="str">
        <f t="shared" si="492"/>
        <v/>
      </c>
      <c r="AM70" s="4" t="str">
        <f t="shared" si="493"/>
        <v/>
      </c>
      <c r="AN70" s="4" t="str">
        <f t="shared" si="494"/>
        <v/>
      </c>
      <c r="AO70" s="4" t="str">
        <f t="shared" si="495"/>
        <v/>
      </c>
      <c r="AP70" s="4" t="str">
        <f t="shared" si="496"/>
        <v/>
      </c>
      <c r="AQ70" s="4" t="str">
        <f t="shared" si="497"/>
        <v/>
      </c>
      <c r="AR70" s="4" t="str">
        <f t="shared" si="498"/>
        <v/>
      </c>
      <c r="AS70" s="4" t="str">
        <f t="shared" si="499"/>
        <v/>
      </c>
      <c r="AT70" s="4" t="str">
        <f t="shared" si="500"/>
        <v/>
      </c>
      <c r="AU70" s="4" t="str">
        <f t="shared" si="501"/>
        <v/>
      </c>
      <c r="AV70" s="4" t="str">
        <f t="shared" si="502"/>
        <v/>
      </c>
      <c r="AW70" s="4" t="str">
        <f t="shared" si="503"/>
        <v/>
      </c>
      <c r="AX70" s="4" t="str">
        <f t="shared" si="504"/>
        <v/>
      </c>
      <c r="AY70" s="4" t="str">
        <f t="shared" si="505"/>
        <v/>
      </c>
      <c r="AZ70" s="4" t="str">
        <f t="shared" si="506"/>
        <v/>
      </c>
      <c r="BA70" s="4" t="str">
        <f t="shared" si="507"/>
        <v/>
      </c>
      <c r="BB70" s="4" t="str">
        <f t="shared" si="508"/>
        <v/>
      </c>
      <c r="BC70" s="4" t="str">
        <f t="shared" si="509"/>
        <v/>
      </c>
      <c r="BD70" s="4" t="str">
        <f t="shared" si="510"/>
        <v/>
      </c>
      <c r="BE70" s="4" t="str">
        <f t="shared" si="511"/>
        <v/>
      </c>
      <c r="BF70" s="4" t="str">
        <f t="shared" si="512"/>
        <v/>
      </c>
      <c r="BG70" s="4" t="str">
        <f t="shared" si="513"/>
        <v/>
      </c>
      <c r="BH70" s="4" t="str">
        <f t="shared" si="514"/>
        <v/>
      </c>
      <c r="BI70" s="4" t="str">
        <f t="shared" si="515"/>
        <v/>
      </c>
      <c r="BJ70" s="4" t="str">
        <f t="shared" si="516"/>
        <v/>
      </c>
      <c r="BK70" s="4" t="str">
        <f t="shared" si="517"/>
        <v/>
      </c>
      <c r="BL70" s="4" t="str">
        <f t="shared" si="518"/>
        <v/>
      </c>
      <c r="BM70" s="4" t="str">
        <f t="shared" si="519"/>
        <v/>
      </c>
      <c r="BN70" s="4" t="str">
        <f t="shared" si="520"/>
        <v/>
      </c>
      <c r="BO70" s="4" t="str">
        <f t="shared" si="521"/>
        <v/>
      </c>
      <c r="BP70" s="4" t="str">
        <f t="shared" si="522"/>
        <v/>
      </c>
      <c r="BQ70" s="4" t="str">
        <f t="shared" si="523"/>
        <v/>
      </c>
      <c r="BR70" s="4" t="str">
        <f t="shared" si="524"/>
        <v/>
      </c>
      <c r="BS70" s="4" t="str">
        <f t="shared" si="525"/>
        <v/>
      </c>
      <c r="BT70" s="4" t="str">
        <f t="shared" si="526"/>
        <v/>
      </c>
      <c r="BU70" s="4" t="str">
        <f t="shared" si="527"/>
        <v/>
      </c>
      <c r="BV70" s="4" t="str">
        <f t="shared" si="528"/>
        <v/>
      </c>
      <c r="BW70" s="4" t="str">
        <f t="shared" si="529"/>
        <v/>
      </c>
      <c r="BX70" s="4" t="str">
        <f t="shared" si="530"/>
        <v/>
      </c>
      <c r="BY70" s="4" t="str">
        <f t="shared" si="531"/>
        <v/>
      </c>
      <c r="BZ70" s="63" t="str">
        <f t="shared" si="532"/>
        <v/>
      </c>
      <c r="CA70" s="4" t="str">
        <f t="shared" si="533"/>
        <v/>
      </c>
      <c r="CB70" s="63" t="str">
        <f t="shared" si="534"/>
        <v/>
      </c>
      <c r="CC70" s="4" t="str">
        <f t="shared" si="535"/>
        <v/>
      </c>
      <c r="CD70" s="63" t="str">
        <f t="shared" si="536"/>
        <v/>
      </c>
      <c r="CE70" s="4" t="str">
        <f t="shared" si="537"/>
        <v/>
      </c>
      <c r="CF70" s="63" t="str">
        <f t="shared" si="538"/>
        <v/>
      </c>
      <c r="CG70" s="4" t="str">
        <f t="shared" si="539"/>
        <v/>
      </c>
      <c r="CH70" s="4" t="str">
        <f t="shared" si="540"/>
        <v/>
      </c>
      <c r="CI70" s="4" t="str">
        <f t="shared" si="541"/>
        <v/>
      </c>
      <c r="CJ70" s="63" t="str">
        <f t="shared" si="542"/>
        <v/>
      </c>
      <c r="CK70" s="4" t="str">
        <f t="shared" si="543"/>
        <v/>
      </c>
      <c r="CL70" s="4" t="str">
        <f t="shared" si="544"/>
        <v/>
      </c>
      <c r="CM70" s="4" t="str">
        <f t="shared" si="545"/>
        <v/>
      </c>
      <c r="CN70" s="4" t="str">
        <f t="shared" si="546"/>
        <v/>
      </c>
      <c r="CO70" s="4" t="str">
        <f t="shared" si="547"/>
        <v/>
      </c>
      <c r="CP70" s="4" t="str">
        <f t="shared" si="548"/>
        <v/>
      </c>
      <c r="CQ70" s="4" t="str">
        <f t="shared" si="549"/>
        <v/>
      </c>
      <c r="CR70" s="4" t="str">
        <f t="shared" si="550"/>
        <v/>
      </c>
      <c r="CS70" s="4" t="str">
        <f t="shared" si="551"/>
        <v/>
      </c>
      <c r="CT70" s="4" t="str">
        <f t="shared" si="552"/>
        <v/>
      </c>
      <c r="CU70" s="4" t="str">
        <f t="shared" si="553"/>
        <v/>
      </c>
      <c r="CV70" s="4" t="str">
        <f t="shared" si="554"/>
        <v/>
      </c>
      <c r="CW70" s="4" t="str">
        <f t="shared" si="555"/>
        <v/>
      </c>
      <c r="CX70" s="4" t="str">
        <f t="shared" si="556"/>
        <v/>
      </c>
      <c r="CY70" s="4" t="str">
        <f t="shared" si="557"/>
        <v/>
      </c>
      <c r="CZ70" s="4" t="str">
        <f t="shared" si="558"/>
        <v/>
      </c>
      <c r="DA70" s="4" t="str">
        <f t="shared" si="559"/>
        <v/>
      </c>
      <c r="DB70" s="4" t="str">
        <f t="shared" si="560"/>
        <v/>
      </c>
      <c r="DC70" s="4" t="str">
        <f t="shared" si="561"/>
        <v/>
      </c>
      <c r="DD70" s="4" t="str">
        <f t="shared" si="562"/>
        <v/>
      </c>
      <c r="DE70" s="4" t="str">
        <f t="shared" si="563"/>
        <v/>
      </c>
      <c r="DF70" s="4" t="str">
        <f t="shared" si="564"/>
        <v/>
      </c>
      <c r="DG70" s="4" t="str">
        <f t="shared" si="565"/>
        <v/>
      </c>
      <c r="DH70" s="4" t="str">
        <f t="shared" si="566"/>
        <v/>
      </c>
      <c r="DI70" s="4" t="str">
        <f t="shared" si="579"/>
        <v/>
      </c>
      <c r="DJ70" s="4" t="str">
        <f t="shared" si="567"/>
        <v/>
      </c>
      <c r="DK70" s="4" t="str">
        <f t="shared" si="568"/>
        <v/>
      </c>
      <c r="DL70" s="4" t="str">
        <f t="shared" si="569"/>
        <v/>
      </c>
      <c r="DM70" s="4" t="str">
        <f t="shared" si="570"/>
        <v/>
      </c>
      <c r="DN70" s="4" t="str">
        <f t="shared" si="571"/>
        <v/>
      </c>
      <c r="DO70" s="4" t="str">
        <f t="shared" si="572"/>
        <v/>
      </c>
      <c r="DP70" s="4" t="str">
        <f t="shared" si="573"/>
        <v/>
      </c>
      <c r="DQ70" s="4" t="str">
        <f t="shared" si="574"/>
        <v/>
      </c>
      <c r="DR70" s="4" t="str">
        <f t="shared" si="575"/>
        <v/>
      </c>
      <c r="DS70" s="4" t="str">
        <f t="shared" si="576"/>
        <v/>
      </c>
      <c r="DT70" s="4" t="str">
        <f t="shared" si="577"/>
        <v/>
      </c>
      <c r="DU70" s="4" t="str">
        <f t="shared" si="578"/>
        <v/>
      </c>
    </row>
    <row r="71" spans="3:125" x14ac:dyDescent="0.25">
      <c r="C71" s="19" t="str">
        <f t="shared" si="363"/>
        <v>0</v>
      </c>
      <c r="D71" s="19" t="str">
        <f t="shared" si="364"/>
        <v>0</v>
      </c>
      <c r="E71" s="19" t="str">
        <f t="shared" si="365"/>
        <v>0</v>
      </c>
      <c r="F71" s="19" t="str">
        <f t="shared" si="366"/>
        <v>0</v>
      </c>
      <c r="G71" s="19" t="str">
        <f t="shared" si="367"/>
        <v>0</v>
      </c>
      <c r="I71" t="e">
        <f t="shared" si="368"/>
        <v>#VALUE!</v>
      </c>
      <c r="J71" t="e">
        <f t="shared" si="369"/>
        <v>#VALUE!</v>
      </c>
      <c r="K71" t="e">
        <f t="shared" si="370"/>
        <v>#VALUE!</v>
      </c>
      <c r="M71" t="e">
        <f t="shared" si="371"/>
        <v>#VALUE!</v>
      </c>
      <c r="N71" t="e">
        <f t="shared" si="372"/>
        <v>#VALUE!</v>
      </c>
      <c r="R71" s="19" t="str">
        <f t="shared" si="580"/>
        <v/>
      </c>
      <c r="T71" t="str">
        <f t="shared" si="475"/>
        <v/>
      </c>
      <c r="U71" s="4" t="str">
        <f t="shared" si="581"/>
        <v/>
      </c>
      <c r="V71" s="4" t="str">
        <f t="shared" si="476"/>
        <v/>
      </c>
      <c r="W71" s="4" t="str">
        <f t="shared" si="477"/>
        <v/>
      </c>
      <c r="X71" s="4" t="str">
        <f t="shared" si="478"/>
        <v/>
      </c>
      <c r="Y71" s="4" t="str">
        <f t="shared" si="479"/>
        <v/>
      </c>
      <c r="Z71" s="4" t="str">
        <f t="shared" si="480"/>
        <v/>
      </c>
      <c r="AA71" s="4" t="str">
        <f t="shared" si="481"/>
        <v/>
      </c>
      <c r="AB71" s="4" t="str">
        <f t="shared" si="482"/>
        <v/>
      </c>
      <c r="AC71" s="4" t="str">
        <f t="shared" si="483"/>
        <v/>
      </c>
      <c r="AD71" s="4" t="str">
        <f t="shared" si="484"/>
        <v/>
      </c>
      <c r="AE71" s="4" t="str">
        <f t="shared" si="485"/>
        <v/>
      </c>
      <c r="AF71" s="4" t="str">
        <f t="shared" si="486"/>
        <v/>
      </c>
      <c r="AG71" s="4" t="str">
        <f t="shared" si="487"/>
        <v/>
      </c>
      <c r="AH71" s="4" t="str">
        <f t="shared" si="488"/>
        <v/>
      </c>
      <c r="AI71" s="4" t="str">
        <f t="shared" si="489"/>
        <v/>
      </c>
      <c r="AJ71" s="4" t="str">
        <f t="shared" si="490"/>
        <v/>
      </c>
      <c r="AK71" s="63" t="str">
        <f t="shared" si="491"/>
        <v/>
      </c>
      <c r="AL71" s="4" t="str">
        <f t="shared" si="492"/>
        <v/>
      </c>
      <c r="AM71" s="4" t="str">
        <f t="shared" si="493"/>
        <v/>
      </c>
      <c r="AN71" s="4" t="str">
        <f t="shared" si="494"/>
        <v/>
      </c>
      <c r="AO71" s="4" t="str">
        <f t="shared" si="495"/>
        <v/>
      </c>
      <c r="AP71" s="4" t="str">
        <f t="shared" si="496"/>
        <v/>
      </c>
      <c r="AQ71" s="4" t="str">
        <f t="shared" si="497"/>
        <v/>
      </c>
      <c r="AR71" s="4" t="str">
        <f t="shared" si="498"/>
        <v/>
      </c>
      <c r="AS71" s="4" t="str">
        <f t="shared" si="499"/>
        <v/>
      </c>
      <c r="AT71" s="4" t="str">
        <f t="shared" si="500"/>
        <v/>
      </c>
      <c r="AU71" s="4" t="str">
        <f t="shared" si="501"/>
        <v/>
      </c>
      <c r="AV71" s="4" t="str">
        <f t="shared" si="502"/>
        <v/>
      </c>
      <c r="AW71" s="4" t="str">
        <f t="shared" si="503"/>
        <v/>
      </c>
      <c r="AX71" s="4" t="str">
        <f t="shared" si="504"/>
        <v/>
      </c>
      <c r="AY71" s="4" t="str">
        <f t="shared" si="505"/>
        <v/>
      </c>
      <c r="AZ71" s="4" t="str">
        <f t="shared" si="506"/>
        <v/>
      </c>
      <c r="BA71" s="4" t="str">
        <f t="shared" si="507"/>
        <v/>
      </c>
      <c r="BB71" s="4" t="str">
        <f t="shared" si="508"/>
        <v/>
      </c>
      <c r="BC71" s="4" t="str">
        <f t="shared" si="509"/>
        <v/>
      </c>
      <c r="BD71" s="4" t="str">
        <f t="shared" si="510"/>
        <v/>
      </c>
      <c r="BE71" s="4" t="str">
        <f t="shared" si="511"/>
        <v/>
      </c>
      <c r="BF71" s="4" t="str">
        <f t="shared" si="512"/>
        <v/>
      </c>
      <c r="BG71" s="4" t="str">
        <f t="shared" si="513"/>
        <v/>
      </c>
      <c r="BH71" s="4" t="str">
        <f t="shared" si="514"/>
        <v/>
      </c>
      <c r="BI71" s="4" t="str">
        <f t="shared" si="515"/>
        <v/>
      </c>
      <c r="BJ71" s="4" t="str">
        <f t="shared" si="516"/>
        <v/>
      </c>
      <c r="BK71" s="4" t="str">
        <f t="shared" si="517"/>
        <v/>
      </c>
      <c r="BL71" s="4" t="str">
        <f t="shared" si="518"/>
        <v/>
      </c>
      <c r="BM71" s="4" t="str">
        <f t="shared" si="519"/>
        <v/>
      </c>
      <c r="BN71" s="4" t="str">
        <f t="shared" si="520"/>
        <v/>
      </c>
      <c r="BO71" s="4" t="str">
        <f t="shared" si="521"/>
        <v/>
      </c>
      <c r="BP71" s="4" t="str">
        <f t="shared" si="522"/>
        <v/>
      </c>
      <c r="BQ71" s="4" t="str">
        <f t="shared" si="523"/>
        <v/>
      </c>
      <c r="BR71" s="4" t="str">
        <f t="shared" si="524"/>
        <v/>
      </c>
      <c r="BS71" s="4" t="str">
        <f t="shared" si="525"/>
        <v/>
      </c>
      <c r="BT71" s="4" t="str">
        <f t="shared" si="526"/>
        <v/>
      </c>
      <c r="BU71" s="4" t="str">
        <f t="shared" si="527"/>
        <v/>
      </c>
      <c r="BV71" s="4" t="str">
        <f t="shared" si="528"/>
        <v/>
      </c>
      <c r="BW71" s="4" t="str">
        <f t="shared" si="529"/>
        <v/>
      </c>
      <c r="BX71" s="4" t="str">
        <f t="shared" si="530"/>
        <v/>
      </c>
      <c r="BY71" s="4" t="str">
        <f t="shared" si="531"/>
        <v/>
      </c>
      <c r="BZ71" s="63" t="str">
        <f t="shared" si="532"/>
        <v/>
      </c>
      <c r="CA71" s="4" t="str">
        <f t="shared" si="533"/>
        <v/>
      </c>
      <c r="CB71" s="63" t="str">
        <f t="shared" si="534"/>
        <v/>
      </c>
      <c r="CC71" s="4" t="str">
        <f t="shared" si="535"/>
        <v/>
      </c>
      <c r="CD71" s="63" t="str">
        <f t="shared" si="536"/>
        <v/>
      </c>
      <c r="CE71" s="4" t="str">
        <f t="shared" si="537"/>
        <v/>
      </c>
      <c r="CF71" s="63" t="str">
        <f t="shared" si="538"/>
        <v/>
      </c>
      <c r="CG71" s="4" t="str">
        <f t="shared" si="539"/>
        <v/>
      </c>
      <c r="CH71" s="4" t="str">
        <f t="shared" si="540"/>
        <v/>
      </c>
      <c r="CI71" s="4" t="str">
        <f t="shared" si="541"/>
        <v/>
      </c>
      <c r="CJ71" s="63" t="str">
        <f t="shared" si="542"/>
        <v/>
      </c>
      <c r="CK71" s="4" t="str">
        <f t="shared" si="543"/>
        <v/>
      </c>
      <c r="CL71" s="4" t="str">
        <f t="shared" si="544"/>
        <v/>
      </c>
      <c r="CM71" s="4" t="str">
        <f t="shared" si="545"/>
        <v/>
      </c>
      <c r="CN71" s="4" t="str">
        <f t="shared" si="546"/>
        <v/>
      </c>
      <c r="CO71" s="4" t="str">
        <f t="shared" si="547"/>
        <v/>
      </c>
      <c r="CP71" s="4" t="str">
        <f t="shared" si="548"/>
        <v/>
      </c>
      <c r="CQ71" s="4" t="str">
        <f t="shared" si="549"/>
        <v/>
      </c>
      <c r="CR71" s="4" t="str">
        <f t="shared" si="550"/>
        <v/>
      </c>
      <c r="CS71" s="4" t="str">
        <f t="shared" si="551"/>
        <v/>
      </c>
      <c r="CT71" s="4" t="str">
        <f t="shared" si="552"/>
        <v/>
      </c>
      <c r="CU71" s="4" t="str">
        <f t="shared" si="553"/>
        <v/>
      </c>
      <c r="CV71" s="4" t="str">
        <f t="shared" si="554"/>
        <v/>
      </c>
      <c r="CW71" s="4" t="str">
        <f t="shared" si="555"/>
        <v/>
      </c>
      <c r="CX71" s="4" t="str">
        <f t="shared" si="556"/>
        <v/>
      </c>
      <c r="CY71" s="4" t="str">
        <f t="shared" si="557"/>
        <v/>
      </c>
      <c r="CZ71" s="4" t="str">
        <f t="shared" si="558"/>
        <v/>
      </c>
      <c r="DA71" s="4" t="str">
        <f t="shared" si="559"/>
        <v/>
      </c>
      <c r="DB71" s="4" t="str">
        <f t="shared" si="560"/>
        <v/>
      </c>
      <c r="DC71" s="4" t="str">
        <f t="shared" si="561"/>
        <v/>
      </c>
      <c r="DD71" s="4" t="str">
        <f t="shared" si="562"/>
        <v/>
      </c>
      <c r="DE71" s="4" t="str">
        <f t="shared" si="563"/>
        <v/>
      </c>
      <c r="DF71" s="4" t="str">
        <f t="shared" si="564"/>
        <v/>
      </c>
      <c r="DG71" s="4" t="str">
        <f t="shared" si="565"/>
        <v/>
      </c>
      <c r="DH71" s="4" t="str">
        <f t="shared" si="566"/>
        <v/>
      </c>
      <c r="DI71" s="4" t="str">
        <f t="shared" si="579"/>
        <v/>
      </c>
      <c r="DJ71" s="4" t="str">
        <f t="shared" si="567"/>
        <v/>
      </c>
      <c r="DK71" s="4" t="str">
        <f t="shared" si="568"/>
        <v/>
      </c>
      <c r="DL71" s="4" t="str">
        <f t="shared" si="569"/>
        <v/>
      </c>
      <c r="DM71" s="4" t="str">
        <f t="shared" si="570"/>
        <v/>
      </c>
      <c r="DN71" s="4" t="str">
        <f t="shared" si="571"/>
        <v/>
      </c>
      <c r="DO71" s="4" t="str">
        <f t="shared" si="572"/>
        <v/>
      </c>
      <c r="DP71" s="4" t="str">
        <f t="shared" si="573"/>
        <v/>
      </c>
      <c r="DQ71" s="4" t="str">
        <f t="shared" si="574"/>
        <v/>
      </c>
      <c r="DR71" s="4" t="str">
        <f t="shared" si="575"/>
        <v/>
      </c>
      <c r="DS71" s="4" t="str">
        <f t="shared" si="576"/>
        <v/>
      </c>
      <c r="DT71" s="4" t="str">
        <f t="shared" si="577"/>
        <v/>
      </c>
      <c r="DU71" s="4" t="str">
        <f t="shared" si="578"/>
        <v/>
      </c>
    </row>
    <row r="72" spans="3:125" x14ac:dyDescent="0.25">
      <c r="R72" s="19" t="str">
        <f t="shared" si="580"/>
        <v/>
      </c>
      <c r="T72" t="str">
        <f t="shared" si="475"/>
        <v/>
      </c>
      <c r="U72" s="4" t="str">
        <f t="shared" si="581"/>
        <v/>
      </c>
      <c r="V72" s="4" t="str">
        <f t="shared" si="476"/>
        <v/>
      </c>
      <c r="W72" s="4" t="str">
        <f t="shared" si="477"/>
        <v/>
      </c>
      <c r="X72" s="4" t="str">
        <f t="shared" si="478"/>
        <v/>
      </c>
      <c r="Y72" s="4" t="str">
        <f t="shared" si="479"/>
        <v/>
      </c>
      <c r="Z72" s="4" t="str">
        <f t="shared" si="480"/>
        <v/>
      </c>
      <c r="AA72" s="4" t="str">
        <f t="shared" si="481"/>
        <v/>
      </c>
      <c r="AB72" s="4" t="str">
        <f t="shared" si="482"/>
        <v/>
      </c>
      <c r="AC72" s="4" t="str">
        <f t="shared" si="483"/>
        <v/>
      </c>
      <c r="AD72" s="4" t="str">
        <f t="shared" si="484"/>
        <v/>
      </c>
      <c r="AE72" s="4" t="str">
        <f t="shared" si="485"/>
        <v/>
      </c>
      <c r="AF72" s="4" t="str">
        <f t="shared" si="486"/>
        <v/>
      </c>
      <c r="AG72" s="4" t="str">
        <f t="shared" si="487"/>
        <v/>
      </c>
      <c r="AH72" s="4" t="str">
        <f t="shared" si="488"/>
        <v/>
      </c>
      <c r="AI72" s="4" t="str">
        <f t="shared" si="489"/>
        <v/>
      </c>
      <c r="AJ72" s="4" t="str">
        <f t="shared" si="490"/>
        <v/>
      </c>
      <c r="AK72" s="63" t="str">
        <f t="shared" si="491"/>
        <v/>
      </c>
      <c r="AL72" s="4" t="str">
        <f t="shared" si="492"/>
        <v/>
      </c>
      <c r="AM72" s="4" t="str">
        <f t="shared" si="493"/>
        <v/>
      </c>
      <c r="AN72" s="4" t="str">
        <f t="shared" si="494"/>
        <v/>
      </c>
      <c r="AO72" s="4" t="str">
        <f t="shared" si="495"/>
        <v/>
      </c>
      <c r="AP72" s="4" t="str">
        <f t="shared" si="496"/>
        <v/>
      </c>
      <c r="AQ72" s="4" t="str">
        <f t="shared" si="497"/>
        <v/>
      </c>
      <c r="AR72" s="4" t="str">
        <f t="shared" si="498"/>
        <v/>
      </c>
      <c r="AS72" s="4" t="str">
        <f t="shared" si="499"/>
        <v/>
      </c>
      <c r="AT72" s="4" t="str">
        <f t="shared" si="500"/>
        <v/>
      </c>
      <c r="AU72" s="4" t="str">
        <f t="shared" si="501"/>
        <v/>
      </c>
      <c r="AV72" s="4" t="str">
        <f t="shared" si="502"/>
        <v/>
      </c>
      <c r="AW72" s="4" t="str">
        <f t="shared" si="503"/>
        <v/>
      </c>
      <c r="AX72" s="4" t="str">
        <f t="shared" si="504"/>
        <v/>
      </c>
      <c r="AY72" s="4" t="str">
        <f t="shared" si="505"/>
        <v/>
      </c>
      <c r="AZ72" s="4" t="str">
        <f t="shared" si="506"/>
        <v/>
      </c>
      <c r="BA72" s="4" t="str">
        <f t="shared" si="507"/>
        <v/>
      </c>
      <c r="BB72" s="4" t="str">
        <f t="shared" si="508"/>
        <v/>
      </c>
      <c r="BC72" s="4" t="str">
        <f t="shared" si="509"/>
        <v/>
      </c>
      <c r="BD72" s="4" t="str">
        <f t="shared" si="510"/>
        <v/>
      </c>
      <c r="BE72" s="4" t="str">
        <f t="shared" si="511"/>
        <v/>
      </c>
      <c r="BF72" s="4" t="str">
        <f t="shared" si="512"/>
        <v/>
      </c>
      <c r="BG72" s="4" t="str">
        <f t="shared" si="513"/>
        <v/>
      </c>
      <c r="BH72" s="4" t="str">
        <f t="shared" si="514"/>
        <v/>
      </c>
      <c r="BI72" s="4" t="str">
        <f t="shared" si="515"/>
        <v/>
      </c>
      <c r="BJ72" s="4" t="str">
        <f t="shared" si="516"/>
        <v/>
      </c>
      <c r="BK72" s="4" t="str">
        <f t="shared" si="517"/>
        <v/>
      </c>
      <c r="BL72" s="4" t="str">
        <f t="shared" si="518"/>
        <v/>
      </c>
      <c r="BM72" s="4" t="str">
        <f t="shared" si="519"/>
        <v/>
      </c>
      <c r="BN72" s="4" t="str">
        <f t="shared" si="520"/>
        <v/>
      </c>
      <c r="BO72" s="4" t="str">
        <f t="shared" si="521"/>
        <v/>
      </c>
      <c r="BP72" s="4" t="str">
        <f t="shared" si="522"/>
        <v/>
      </c>
      <c r="BQ72" s="4" t="str">
        <f t="shared" si="523"/>
        <v/>
      </c>
      <c r="BR72" s="4" t="str">
        <f t="shared" si="524"/>
        <v/>
      </c>
      <c r="BS72" s="4" t="str">
        <f t="shared" si="525"/>
        <v/>
      </c>
      <c r="BT72" s="4" t="str">
        <f t="shared" si="526"/>
        <v/>
      </c>
      <c r="BU72" s="4" t="str">
        <f t="shared" si="527"/>
        <v/>
      </c>
      <c r="BV72" s="4" t="str">
        <f t="shared" si="528"/>
        <v/>
      </c>
      <c r="BW72" s="4" t="str">
        <f t="shared" si="529"/>
        <v/>
      </c>
      <c r="BX72" s="4" t="str">
        <f t="shared" si="530"/>
        <v/>
      </c>
      <c r="BY72" s="4" t="str">
        <f t="shared" si="531"/>
        <v/>
      </c>
      <c r="BZ72" s="63" t="str">
        <f t="shared" si="532"/>
        <v/>
      </c>
      <c r="CA72" s="4" t="str">
        <f t="shared" si="533"/>
        <v/>
      </c>
      <c r="CB72" s="63" t="str">
        <f t="shared" si="534"/>
        <v/>
      </c>
      <c r="CC72" s="4" t="str">
        <f t="shared" si="535"/>
        <v/>
      </c>
      <c r="CD72" s="63" t="str">
        <f t="shared" si="536"/>
        <v/>
      </c>
      <c r="CE72" s="4" t="str">
        <f t="shared" si="537"/>
        <v/>
      </c>
      <c r="CF72" s="63" t="str">
        <f t="shared" si="538"/>
        <v/>
      </c>
      <c r="CG72" s="4" t="str">
        <f t="shared" si="539"/>
        <v/>
      </c>
      <c r="CH72" s="4" t="str">
        <f t="shared" si="540"/>
        <v/>
      </c>
      <c r="CI72" s="4" t="str">
        <f t="shared" si="541"/>
        <v/>
      </c>
      <c r="CJ72" s="63" t="str">
        <f t="shared" si="542"/>
        <v/>
      </c>
      <c r="CK72" s="4" t="str">
        <f t="shared" si="543"/>
        <v/>
      </c>
      <c r="CL72" s="4" t="str">
        <f t="shared" si="544"/>
        <v/>
      </c>
      <c r="CM72" s="4" t="str">
        <f t="shared" si="545"/>
        <v/>
      </c>
      <c r="CN72" s="4" t="str">
        <f t="shared" si="546"/>
        <v/>
      </c>
      <c r="CO72" s="4" t="str">
        <f t="shared" si="547"/>
        <v/>
      </c>
      <c r="CP72" s="4" t="str">
        <f t="shared" si="548"/>
        <v/>
      </c>
      <c r="CQ72" s="4" t="str">
        <f t="shared" si="549"/>
        <v/>
      </c>
      <c r="CR72" s="4" t="str">
        <f t="shared" si="550"/>
        <v/>
      </c>
      <c r="CS72" s="4" t="str">
        <f t="shared" si="551"/>
        <v/>
      </c>
      <c r="CT72" s="4" t="str">
        <f t="shared" si="552"/>
        <v/>
      </c>
      <c r="CU72" s="4" t="str">
        <f t="shared" si="553"/>
        <v/>
      </c>
      <c r="CV72" s="4" t="str">
        <f t="shared" si="554"/>
        <v/>
      </c>
      <c r="CW72" s="4" t="str">
        <f t="shared" si="555"/>
        <v/>
      </c>
      <c r="CX72" s="4" t="str">
        <f t="shared" si="556"/>
        <v/>
      </c>
      <c r="CY72" s="4" t="str">
        <f t="shared" si="557"/>
        <v/>
      </c>
      <c r="CZ72" s="4" t="str">
        <f t="shared" si="558"/>
        <v/>
      </c>
      <c r="DA72" s="4" t="str">
        <f t="shared" si="559"/>
        <v/>
      </c>
      <c r="DB72" s="4" t="str">
        <f t="shared" si="560"/>
        <v/>
      </c>
      <c r="DC72" s="4" t="str">
        <f t="shared" si="561"/>
        <v/>
      </c>
      <c r="DD72" s="4" t="str">
        <f t="shared" si="562"/>
        <v/>
      </c>
      <c r="DE72" s="4" t="str">
        <f t="shared" si="563"/>
        <v/>
      </c>
      <c r="DF72" s="4" t="str">
        <f t="shared" si="564"/>
        <v/>
      </c>
      <c r="DG72" s="4" t="str">
        <f t="shared" si="565"/>
        <v/>
      </c>
      <c r="DH72" s="4" t="str">
        <f t="shared" si="566"/>
        <v/>
      </c>
      <c r="DI72" s="4" t="str">
        <f t="shared" si="579"/>
        <v/>
      </c>
      <c r="DJ72" s="4" t="str">
        <f t="shared" si="567"/>
        <v/>
      </c>
      <c r="DK72" s="4" t="str">
        <f t="shared" si="568"/>
        <v/>
      </c>
      <c r="DL72" s="4" t="str">
        <f t="shared" si="569"/>
        <v/>
      </c>
      <c r="DM72" s="4" t="str">
        <f t="shared" si="570"/>
        <v/>
      </c>
      <c r="DN72" s="4" t="str">
        <f t="shared" si="571"/>
        <v/>
      </c>
      <c r="DO72" s="4" t="str">
        <f t="shared" si="572"/>
        <v/>
      </c>
      <c r="DP72" s="4" t="str">
        <f t="shared" si="573"/>
        <v/>
      </c>
      <c r="DQ72" s="4" t="str">
        <f t="shared" si="574"/>
        <v/>
      </c>
      <c r="DR72" s="4" t="str">
        <f t="shared" si="575"/>
        <v/>
      </c>
      <c r="DS72" s="4" t="str">
        <f t="shared" si="576"/>
        <v/>
      </c>
      <c r="DT72" s="4" t="str">
        <f t="shared" si="577"/>
        <v/>
      </c>
      <c r="DU72" s="4" t="str">
        <f t="shared" si="578"/>
        <v/>
      </c>
    </row>
    <row r="73" spans="3:125" x14ac:dyDescent="0.25">
      <c r="R73" s="19" t="str">
        <f t="shared" si="580"/>
        <v/>
      </c>
      <c r="T73" t="str">
        <f t="shared" si="475"/>
        <v/>
      </c>
      <c r="U73" s="4" t="str">
        <f t="shared" si="581"/>
        <v/>
      </c>
      <c r="V73" s="4" t="str">
        <f t="shared" si="476"/>
        <v/>
      </c>
      <c r="W73" s="4" t="str">
        <f t="shared" si="477"/>
        <v/>
      </c>
      <c r="X73" s="4" t="str">
        <f t="shared" si="478"/>
        <v/>
      </c>
      <c r="Y73" s="4" t="str">
        <f t="shared" si="479"/>
        <v/>
      </c>
      <c r="Z73" s="4" t="str">
        <f t="shared" si="480"/>
        <v/>
      </c>
      <c r="AA73" s="4" t="str">
        <f t="shared" si="481"/>
        <v/>
      </c>
      <c r="AB73" s="4" t="str">
        <f t="shared" si="482"/>
        <v/>
      </c>
      <c r="AC73" s="4" t="str">
        <f t="shared" si="483"/>
        <v/>
      </c>
      <c r="AD73" s="4" t="str">
        <f t="shared" si="484"/>
        <v/>
      </c>
      <c r="AE73" s="4" t="str">
        <f t="shared" si="485"/>
        <v/>
      </c>
      <c r="AF73" s="4" t="str">
        <f t="shared" si="486"/>
        <v/>
      </c>
      <c r="AG73" s="4" t="str">
        <f t="shared" si="487"/>
        <v/>
      </c>
      <c r="AH73" s="4" t="str">
        <f t="shared" si="488"/>
        <v/>
      </c>
      <c r="AI73" s="4" t="str">
        <f t="shared" si="489"/>
        <v/>
      </c>
      <c r="AJ73" s="4" t="str">
        <f t="shared" si="490"/>
        <v/>
      </c>
      <c r="AK73" s="63" t="str">
        <f t="shared" si="491"/>
        <v/>
      </c>
      <c r="AL73" s="4" t="str">
        <f t="shared" si="492"/>
        <v/>
      </c>
      <c r="AM73" s="4" t="str">
        <f t="shared" si="493"/>
        <v/>
      </c>
      <c r="AN73" s="4" t="str">
        <f t="shared" si="494"/>
        <v/>
      </c>
      <c r="AO73" s="4" t="str">
        <f t="shared" si="495"/>
        <v/>
      </c>
      <c r="AP73" s="4" t="str">
        <f t="shared" si="496"/>
        <v/>
      </c>
      <c r="AQ73" s="4" t="str">
        <f t="shared" si="497"/>
        <v/>
      </c>
      <c r="AR73" s="4" t="str">
        <f t="shared" si="498"/>
        <v/>
      </c>
      <c r="AS73" s="4" t="str">
        <f t="shared" si="499"/>
        <v/>
      </c>
      <c r="AT73" s="4" t="str">
        <f t="shared" si="500"/>
        <v/>
      </c>
      <c r="AU73" s="4" t="str">
        <f t="shared" si="501"/>
        <v/>
      </c>
      <c r="AV73" s="4" t="str">
        <f t="shared" si="502"/>
        <v/>
      </c>
      <c r="AW73" s="4" t="str">
        <f t="shared" si="503"/>
        <v/>
      </c>
      <c r="AX73" s="4" t="str">
        <f t="shared" si="504"/>
        <v/>
      </c>
      <c r="AY73" s="4" t="str">
        <f t="shared" si="505"/>
        <v/>
      </c>
      <c r="AZ73" s="4" t="str">
        <f t="shared" si="506"/>
        <v/>
      </c>
      <c r="BA73" s="4" t="str">
        <f t="shared" si="507"/>
        <v/>
      </c>
      <c r="BB73" s="4" t="str">
        <f t="shared" si="508"/>
        <v/>
      </c>
      <c r="BC73" s="4" t="str">
        <f t="shared" si="509"/>
        <v/>
      </c>
      <c r="BD73" s="4" t="str">
        <f t="shared" si="510"/>
        <v/>
      </c>
      <c r="BE73" s="4" t="str">
        <f t="shared" si="511"/>
        <v/>
      </c>
      <c r="BF73" s="4" t="str">
        <f t="shared" si="512"/>
        <v/>
      </c>
      <c r="BG73" s="4" t="str">
        <f t="shared" si="513"/>
        <v/>
      </c>
      <c r="BH73" s="4" t="str">
        <f t="shared" si="514"/>
        <v/>
      </c>
      <c r="BI73" s="4" t="str">
        <f t="shared" si="515"/>
        <v/>
      </c>
      <c r="BJ73" s="4" t="str">
        <f t="shared" si="516"/>
        <v/>
      </c>
      <c r="BK73" s="4" t="str">
        <f t="shared" si="517"/>
        <v/>
      </c>
      <c r="BL73" s="4" t="str">
        <f t="shared" si="518"/>
        <v/>
      </c>
      <c r="BM73" s="4" t="str">
        <f t="shared" si="519"/>
        <v/>
      </c>
      <c r="BN73" s="4" t="str">
        <f t="shared" si="520"/>
        <v/>
      </c>
      <c r="BO73" s="4" t="str">
        <f t="shared" si="521"/>
        <v/>
      </c>
      <c r="BP73" s="4" t="str">
        <f t="shared" si="522"/>
        <v/>
      </c>
      <c r="BQ73" s="4" t="str">
        <f t="shared" si="523"/>
        <v/>
      </c>
      <c r="BR73" s="4" t="str">
        <f t="shared" si="524"/>
        <v/>
      </c>
      <c r="BS73" s="4" t="str">
        <f t="shared" si="525"/>
        <v/>
      </c>
      <c r="BT73" s="4" t="str">
        <f t="shared" si="526"/>
        <v/>
      </c>
      <c r="BU73" s="4" t="str">
        <f t="shared" si="527"/>
        <v/>
      </c>
      <c r="BV73" s="4" t="str">
        <f t="shared" si="528"/>
        <v/>
      </c>
      <c r="BW73" s="4" t="str">
        <f t="shared" si="529"/>
        <v/>
      </c>
      <c r="BX73" s="4" t="str">
        <f t="shared" si="530"/>
        <v/>
      </c>
      <c r="BY73" s="4" t="str">
        <f t="shared" si="531"/>
        <v/>
      </c>
      <c r="BZ73" s="63" t="str">
        <f t="shared" si="532"/>
        <v/>
      </c>
      <c r="CA73" s="4" t="str">
        <f t="shared" si="533"/>
        <v/>
      </c>
      <c r="CB73" s="63" t="str">
        <f t="shared" si="534"/>
        <v/>
      </c>
      <c r="CC73" s="4" t="str">
        <f t="shared" si="535"/>
        <v/>
      </c>
      <c r="CD73" s="63" t="str">
        <f t="shared" si="536"/>
        <v/>
      </c>
      <c r="CE73" s="4" t="str">
        <f t="shared" si="537"/>
        <v/>
      </c>
      <c r="CF73" s="63" t="str">
        <f t="shared" si="538"/>
        <v/>
      </c>
      <c r="CG73" s="4" t="str">
        <f t="shared" si="539"/>
        <v/>
      </c>
      <c r="CH73" s="4" t="str">
        <f t="shared" si="540"/>
        <v/>
      </c>
      <c r="CI73" s="4" t="str">
        <f t="shared" si="541"/>
        <v/>
      </c>
      <c r="CJ73" s="63" t="str">
        <f t="shared" si="542"/>
        <v/>
      </c>
      <c r="CK73" s="4" t="str">
        <f t="shared" si="543"/>
        <v/>
      </c>
      <c r="CL73" s="4" t="str">
        <f t="shared" si="544"/>
        <v/>
      </c>
      <c r="CM73" s="4" t="str">
        <f t="shared" si="545"/>
        <v/>
      </c>
      <c r="CN73" s="4" t="str">
        <f t="shared" si="546"/>
        <v/>
      </c>
      <c r="CO73" s="4" t="str">
        <f t="shared" si="547"/>
        <v/>
      </c>
      <c r="CP73" s="4" t="str">
        <f t="shared" si="548"/>
        <v/>
      </c>
      <c r="CQ73" s="4" t="str">
        <f t="shared" si="549"/>
        <v/>
      </c>
      <c r="CR73" s="4" t="str">
        <f t="shared" si="550"/>
        <v/>
      </c>
      <c r="CS73" s="4" t="str">
        <f t="shared" si="551"/>
        <v/>
      </c>
      <c r="CT73" s="4" t="str">
        <f t="shared" si="552"/>
        <v/>
      </c>
      <c r="CU73" s="4" t="str">
        <f t="shared" si="553"/>
        <v/>
      </c>
      <c r="CV73" s="4" t="str">
        <f t="shared" si="554"/>
        <v/>
      </c>
      <c r="CW73" s="4" t="str">
        <f t="shared" si="555"/>
        <v/>
      </c>
      <c r="CX73" s="4" t="str">
        <f t="shared" si="556"/>
        <v/>
      </c>
      <c r="CY73" s="4" t="str">
        <f t="shared" si="557"/>
        <v/>
      </c>
      <c r="CZ73" s="4" t="str">
        <f t="shared" si="558"/>
        <v/>
      </c>
      <c r="DA73" s="4" t="str">
        <f t="shared" si="559"/>
        <v/>
      </c>
      <c r="DB73" s="4" t="str">
        <f t="shared" si="560"/>
        <v/>
      </c>
      <c r="DC73" s="4" t="str">
        <f t="shared" si="561"/>
        <v/>
      </c>
      <c r="DD73" s="4" t="str">
        <f t="shared" si="562"/>
        <v/>
      </c>
      <c r="DE73" s="4" t="str">
        <f t="shared" si="563"/>
        <v/>
      </c>
      <c r="DF73" s="4" t="str">
        <f t="shared" si="564"/>
        <v/>
      </c>
      <c r="DG73" s="4" t="str">
        <f t="shared" si="565"/>
        <v/>
      </c>
      <c r="DH73" s="4" t="str">
        <f t="shared" si="566"/>
        <v/>
      </c>
      <c r="DI73" s="4" t="str">
        <f t="shared" si="579"/>
        <v/>
      </c>
      <c r="DJ73" s="4" t="str">
        <f t="shared" si="567"/>
        <v/>
      </c>
      <c r="DK73" s="4" t="str">
        <f t="shared" si="568"/>
        <v/>
      </c>
      <c r="DL73" s="4" t="str">
        <f t="shared" si="569"/>
        <v/>
      </c>
      <c r="DM73" s="4" t="str">
        <f t="shared" si="570"/>
        <v/>
      </c>
      <c r="DN73" s="4" t="str">
        <f t="shared" si="571"/>
        <v/>
      </c>
      <c r="DO73" s="4" t="str">
        <f t="shared" si="572"/>
        <v/>
      </c>
      <c r="DP73" s="4" t="str">
        <f t="shared" si="573"/>
        <v/>
      </c>
      <c r="DQ73" s="4" t="str">
        <f t="shared" si="574"/>
        <v/>
      </c>
      <c r="DR73" s="4" t="str">
        <f t="shared" si="575"/>
        <v/>
      </c>
      <c r="DS73" s="4" t="str">
        <f t="shared" si="576"/>
        <v/>
      </c>
      <c r="DT73" s="4" t="str">
        <f t="shared" si="577"/>
        <v/>
      </c>
      <c r="DU73" s="4" t="str">
        <f t="shared" si="578"/>
        <v/>
      </c>
    </row>
    <row r="74" spans="3:125" x14ac:dyDescent="0.25">
      <c r="R74" s="19" t="str">
        <f t="shared" si="580"/>
        <v/>
      </c>
      <c r="T74" t="str">
        <f t="shared" si="475"/>
        <v/>
      </c>
      <c r="U74" s="4" t="str">
        <f t="shared" si="581"/>
        <v/>
      </c>
      <c r="V74" s="4" t="str">
        <f t="shared" si="476"/>
        <v/>
      </c>
      <c r="W74" s="4" t="str">
        <f t="shared" si="477"/>
        <v/>
      </c>
      <c r="X74" s="4" t="str">
        <f t="shared" si="478"/>
        <v/>
      </c>
      <c r="Y74" s="4" t="str">
        <f t="shared" si="479"/>
        <v/>
      </c>
      <c r="Z74" s="4" t="str">
        <f t="shared" si="480"/>
        <v/>
      </c>
      <c r="AA74" s="4" t="str">
        <f t="shared" si="481"/>
        <v/>
      </c>
      <c r="AB74" s="4" t="str">
        <f t="shared" si="482"/>
        <v/>
      </c>
      <c r="AC74" s="4" t="str">
        <f t="shared" si="483"/>
        <v/>
      </c>
      <c r="AD74" s="4" t="str">
        <f t="shared" si="484"/>
        <v/>
      </c>
      <c r="AE74" s="4" t="str">
        <f t="shared" si="485"/>
        <v/>
      </c>
      <c r="AF74" s="4" t="str">
        <f t="shared" si="486"/>
        <v/>
      </c>
      <c r="AG74" s="4" t="str">
        <f t="shared" si="487"/>
        <v/>
      </c>
      <c r="AH74" s="4" t="str">
        <f t="shared" si="488"/>
        <v/>
      </c>
      <c r="AI74" s="4" t="str">
        <f t="shared" si="489"/>
        <v/>
      </c>
      <c r="AJ74" s="4" t="str">
        <f t="shared" si="490"/>
        <v/>
      </c>
      <c r="AK74" s="63" t="str">
        <f t="shared" si="491"/>
        <v/>
      </c>
      <c r="AL74" s="4" t="str">
        <f t="shared" si="492"/>
        <v/>
      </c>
      <c r="AM74" s="4" t="str">
        <f t="shared" si="493"/>
        <v/>
      </c>
      <c r="AN74" s="4" t="str">
        <f t="shared" si="494"/>
        <v/>
      </c>
      <c r="AO74" s="4" t="str">
        <f t="shared" si="495"/>
        <v/>
      </c>
      <c r="AP74" s="4" t="str">
        <f t="shared" si="496"/>
        <v/>
      </c>
      <c r="AQ74" s="4" t="str">
        <f t="shared" si="497"/>
        <v/>
      </c>
      <c r="AR74" s="4" t="str">
        <f t="shared" si="498"/>
        <v/>
      </c>
      <c r="AS74" s="4" t="str">
        <f t="shared" si="499"/>
        <v/>
      </c>
      <c r="AT74" s="4" t="str">
        <f t="shared" si="500"/>
        <v/>
      </c>
      <c r="AU74" s="4" t="str">
        <f t="shared" si="501"/>
        <v/>
      </c>
      <c r="AV74" s="4" t="str">
        <f t="shared" si="502"/>
        <v/>
      </c>
      <c r="AW74" s="4" t="str">
        <f t="shared" si="503"/>
        <v/>
      </c>
      <c r="AX74" s="4" t="str">
        <f t="shared" si="504"/>
        <v/>
      </c>
      <c r="AY74" s="4" t="str">
        <f t="shared" si="505"/>
        <v/>
      </c>
      <c r="AZ74" s="4" t="str">
        <f t="shared" si="506"/>
        <v/>
      </c>
      <c r="BA74" s="4" t="str">
        <f t="shared" si="507"/>
        <v/>
      </c>
      <c r="BB74" s="4" t="str">
        <f t="shared" si="508"/>
        <v/>
      </c>
      <c r="BC74" s="4" t="str">
        <f t="shared" si="509"/>
        <v/>
      </c>
      <c r="BD74" s="4" t="str">
        <f t="shared" si="510"/>
        <v/>
      </c>
      <c r="BE74" s="4" t="str">
        <f t="shared" si="511"/>
        <v/>
      </c>
      <c r="BF74" s="4" t="str">
        <f t="shared" si="512"/>
        <v/>
      </c>
      <c r="BG74" s="4" t="str">
        <f t="shared" si="513"/>
        <v/>
      </c>
      <c r="BH74" s="4" t="str">
        <f t="shared" si="514"/>
        <v/>
      </c>
      <c r="BI74" s="4" t="str">
        <f t="shared" si="515"/>
        <v/>
      </c>
      <c r="BJ74" s="4" t="str">
        <f t="shared" si="516"/>
        <v/>
      </c>
      <c r="BK74" s="4" t="str">
        <f t="shared" si="517"/>
        <v/>
      </c>
      <c r="BL74" s="4" t="str">
        <f t="shared" si="518"/>
        <v/>
      </c>
      <c r="BM74" s="4" t="str">
        <f t="shared" si="519"/>
        <v/>
      </c>
      <c r="BN74" s="4" t="str">
        <f t="shared" si="520"/>
        <v/>
      </c>
      <c r="BO74" s="4" t="str">
        <f t="shared" si="521"/>
        <v/>
      </c>
      <c r="BP74" s="4" t="str">
        <f t="shared" si="522"/>
        <v/>
      </c>
      <c r="BQ74" s="4" t="str">
        <f t="shared" si="523"/>
        <v/>
      </c>
      <c r="BR74" s="4" t="str">
        <f t="shared" si="524"/>
        <v/>
      </c>
      <c r="BS74" s="4" t="str">
        <f t="shared" si="525"/>
        <v/>
      </c>
      <c r="BT74" s="4" t="str">
        <f t="shared" si="526"/>
        <v/>
      </c>
      <c r="BU74" s="4" t="str">
        <f t="shared" si="527"/>
        <v/>
      </c>
      <c r="BV74" s="4" t="str">
        <f t="shared" si="528"/>
        <v/>
      </c>
      <c r="BW74" s="4" t="str">
        <f t="shared" si="529"/>
        <v/>
      </c>
      <c r="BX74" s="4" t="str">
        <f t="shared" si="530"/>
        <v/>
      </c>
      <c r="BY74" s="4" t="str">
        <f t="shared" si="531"/>
        <v/>
      </c>
      <c r="BZ74" s="63" t="str">
        <f t="shared" si="532"/>
        <v/>
      </c>
      <c r="CA74" s="4" t="str">
        <f t="shared" si="533"/>
        <v/>
      </c>
      <c r="CB74" s="63" t="str">
        <f t="shared" si="534"/>
        <v/>
      </c>
      <c r="CC74" s="4" t="str">
        <f t="shared" si="535"/>
        <v/>
      </c>
      <c r="CD74" s="63" t="str">
        <f t="shared" si="536"/>
        <v/>
      </c>
      <c r="CE74" s="4" t="str">
        <f t="shared" si="537"/>
        <v/>
      </c>
      <c r="CF74" s="63" t="str">
        <f t="shared" si="538"/>
        <v/>
      </c>
      <c r="CG74" s="4" t="str">
        <f t="shared" si="539"/>
        <v/>
      </c>
      <c r="CH74" s="4" t="str">
        <f t="shared" si="540"/>
        <v/>
      </c>
      <c r="CI74" s="4" t="str">
        <f t="shared" si="541"/>
        <v/>
      </c>
      <c r="CJ74" s="63" t="str">
        <f t="shared" si="542"/>
        <v/>
      </c>
      <c r="CK74" s="4" t="str">
        <f t="shared" si="543"/>
        <v/>
      </c>
      <c r="CL74" s="4" t="str">
        <f t="shared" si="544"/>
        <v/>
      </c>
      <c r="CM74" s="4" t="str">
        <f t="shared" si="545"/>
        <v/>
      </c>
      <c r="CN74" s="4" t="str">
        <f t="shared" si="546"/>
        <v/>
      </c>
      <c r="CO74" s="4" t="str">
        <f t="shared" si="547"/>
        <v/>
      </c>
      <c r="CP74" s="4" t="str">
        <f t="shared" si="548"/>
        <v/>
      </c>
      <c r="CQ74" s="4" t="str">
        <f t="shared" si="549"/>
        <v/>
      </c>
      <c r="CR74" s="4" t="str">
        <f t="shared" si="550"/>
        <v/>
      </c>
      <c r="CS74" s="4" t="str">
        <f t="shared" si="551"/>
        <v/>
      </c>
      <c r="CT74" s="4" t="str">
        <f t="shared" si="552"/>
        <v/>
      </c>
      <c r="CU74" s="4" t="str">
        <f t="shared" si="553"/>
        <v/>
      </c>
      <c r="CV74" s="4" t="str">
        <f t="shared" si="554"/>
        <v/>
      </c>
      <c r="CW74" s="4" t="str">
        <f t="shared" si="555"/>
        <v/>
      </c>
      <c r="CX74" s="4" t="str">
        <f t="shared" si="556"/>
        <v/>
      </c>
      <c r="CY74" s="4" t="str">
        <f t="shared" si="557"/>
        <v/>
      </c>
      <c r="CZ74" s="4" t="str">
        <f t="shared" si="558"/>
        <v/>
      </c>
      <c r="DA74" s="4" t="str">
        <f t="shared" si="559"/>
        <v/>
      </c>
      <c r="DB74" s="4" t="str">
        <f t="shared" si="560"/>
        <v/>
      </c>
      <c r="DC74" s="4" t="str">
        <f t="shared" si="561"/>
        <v/>
      </c>
      <c r="DD74" s="4" t="str">
        <f t="shared" si="562"/>
        <v/>
      </c>
      <c r="DE74" s="4" t="str">
        <f t="shared" si="563"/>
        <v/>
      </c>
      <c r="DF74" s="4" t="str">
        <f t="shared" si="564"/>
        <v/>
      </c>
      <c r="DG74" s="4" t="str">
        <f t="shared" si="565"/>
        <v/>
      </c>
      <c r="DH74" s="4" t="str">
        <f t="shared" si="566"/>
        <v/>
      </c>
      <c r="DI74" s="4" t="str">
        <f t="shared" si="579"/>
        <v/>
      </c>
      <c r="DJ74" s="4" t="str">
        <f t="shared" si="567"/>
        <v/>
      </c>
      <c r="DK74" s="4" t="str">
        <f t="shared" si="568"/>
        <v/>
      </c>
      <c r="DL74" s="4" t="str">
        <f t="shared" si="569"/>
        <v/>
      </c>
      <c r="DM74" s="4" t="str">
        <f t="shared" si="570"/>
        <v/>
      </c>
      <c r="DN74" s="4" t="str">
        <f t="shared" si="571"/>
        <v/>
      </c>
      <c r="DO74" s="4" t="str">
        <f t="shared" si="572"/>
        <v/>
      </c>
      <c r="DP74" s="4" t="str">
        <f t="shared" si="573"/>
        <v/>
      </c>
      <c r="DQ74" s="4" t="str">
        <f t="shared" si="574"/>
        <v/>
      </c>
      <c r="DR74" s="4" t="str">
        <f t="shared" si="575"/>
        <v/>
      </c>
      <c r="DS74" s="4" t="str">
        <f t="shared" si="576"/>
        <v/>
      </c>
      <c r="DT74" s="4" t="str">
        <f t="shared" si="577"/>
        <v/>
      </c>
      <c r="DU74" s="4" t="str">
        <f t="shared" si="578"/>
        <v/>
      </c>
    </row>
    <row r="75" spans="3:125" x14ac:dyDescent="0.25">
      <c r="R75" s="19" t="str">
        <f t="shared" si="580"/>
        <v/>
      </c>
      <c r="T75" t="str">
        <f t="shared" si="475"/>
        <v/>
      </c>
      <c r="U75" s="4" t="str">
        <f t="shared" si="581"/>
        <v/>
      </c>
      <c r="V75" s="4" t="str">
        <f t="shared" si="476"/>
        <v/>
      </c>
      <c r="W75" s="4" t="str">
        <f t="shared" si="477"/>
        <v/>
      </c>
      <c r="X75" s="4" t="str">
        <f t="shared" si="478"/>
        <v/>
      </c>
      <c r="Y75" s="4" t="str">
        <f t="shared" si="479"/>
        <v/>
      </c>
      <c r="Z75" s="4" t="str">
        <f t="shared" si="480"/>
        <v/>
      </c>
      <c r="AA75" s="4" t="str">
        <f t="shared" si="481"/>
        <v/>
      </c>
      <c r="AB75" s="4" t="str">
        <f t="shared" si="482"/>
        <v/>
      </c>
      <c r="AC75" s="4" t="str">
        <f t="shared" si="483"/>
        <v/>
      </c>
      <c r="AD75" s="4" t="str">
        <f t="shared" si="484"/>
        <v/>
      </c>
      <c r="AE75" s="4" t="str">
        <f t="shared" si="485"/>
        <v/>
      </c>
      <c r="AF75" s="4" t="str">
        <f t="shared" si="486"/>
        <v/>
      </c>
      <c r="AG75" s="4" t="str">
        <f t="shared" si="487"/>
        <v/>
      </c>
      <c r="AH75" s="4" t="str">
        <f t="shared" si="488"/>
        <v/>
      </c>
      <c r="AI75" s="4" t="str">
        <f t="shared" si="489"/>
        <v/>
      </c>
      <c r="AJ75" s="4" t="str">
        <f t="shared" si="490"/>
        <v/>
      </c>
      <c r="AK75" s="63" t="str">
        <f t="shared" si="491"/>
        <v/>
      </c>
      <c r="AL75" s="4" t="str">
        <f t="shared" si="492"/>
        <v/>
      </c>
      <c r="AM75" s="4" t="str">
        <f t="shared" si="493"/>
        <v/>
      </c>
      <c r="AN75" s="4" t="str">
        <f t="shared" si="494"/>
        <v/>
      </c>
      <c r="AO75" s="4" t="str">
        <f t="shared" si="495"/>
        <v/>
      </c>
      <c r="AP75" s="4" t="str">
        <f t="shared" si="496"/>
        <v/>
      </c>
      <c r="AQ75" s="4" t="str">
        <f t="shared" si="497"/>
        <v/>
      </c>
      <c r="AR75" s="4" t="str">
        <f t="shared" si="498"/>
        <v/>
      </c>
      <c r="AS75" s="4" t="str">
        <f t="shared" si="499"/>
        <v/>
      </c>
      <c r="AT75" s="4" t="str">
        <f t="shared" si="500"/>
        <v/>
      </c>
      <c r="AU75" s="4" t="str">
        <f t="shared" si="501"/>
        <v/>
      </c>
      <c r="AV75" s="4" t="str">
        <f t="shared" si="502"/>
        <v/>
      </c>
      <c r="AW75" s="4" t="str">
        <f t="shared" si="503"/>
        <v/>
      </c>
      <c r="AX75" s="4" t="str">
        <f t="shared" si="504"/>
        <v/>
      </c>
      <c r="AY75" s="4" t="str">
        <f t="shared" si="505"/>
        <v/>
      </c>
      <c r="AZ75" s="4" t="str">
        <f t="shared" si="506"/>
        <v/>
      </c>
      <c r="BA75" s="4" t="str">
        <f t="shared" si="507"/>
        <v/>
      </c>
      <c r="BB75" s="4" t="str">
        <f t="shared" si="508"/>
        <v/>
      </c>
      <c r="BC75" s="4" t="str">
        <f t="shared" si="509"/>
        <v/>
      </c>
      <c r="BD75" s="4" t="str">
        <f t="shared" si="510"/>
        <v/>
      </c>
      <c r="BE75" s="4" t="str">
        <f t="shared" si="511"/>
        <v/>
      </c>
      <c r="BF75" s="4" t="str">
        <f t="shared" si="512"/>
        <v/>
      </c>
      <c r="BG75" s="4" t="str">
        <f t="shared" si="513"/>
        <v/>
      </c>
      <c r="BH75" s="4" t="str">
        <f t="shared" si="514"/>
        <v/>
      </c>
      <c r="BI75" s="4" t="str">
        <f t="shared" si="515"/>
        <v/>
      </c>
      <c r="BJ75" s="4" t="str">
        <f t="shared" si="516"/>
        <v/>
      </c>
      <c r="BK75" s="4" t="str">
        <f t="shared" si="517"/>
        <v/>
      </c>
      <c r="BL75" s="4" t="str">
        <f t="shared" si="518"/>
        <v/>
      </c>
      <c r="BM75" s="4" t="str">
        <f t="shared" si="519"/>
        <v/>
      </c>
      <c r="BN75" s="4" t="str">
        <f t="shared" si="520"/>
        <v/>
      </c>
      <c r="BO75" s="4" t="str">
        <f t="shared" si="521"/>
        <v/>
      </c>
      <c r="BP75" s="4" t="str">
        <f t="shared" si="522"/>
        <v/>
      </c>
      <c r="BQ75" s="4" t="str">
        <f t="shared" si="523"/>
        <v/>
      </c>
      <c r="BR75" s="4" t="str">
        <f t="shared" si="524"/>
        <v/>
      </c>
      <c r="BS75" s="4" t="str">
        <f t="shared" si="525"/>
        <v/>
      </c>
      <c r="BT75" s="4" t="str">
        <f t="shared" si="526"/>
        <v/>
      </c>
      <c r="BU75" s="4" t="str">
        <f t="shared" si="527"/>
        <v/>
      </c>
      <c r="BV75" s="4" t="str">
        <f t="shared" si="528"/>
        <v/>
      </c>
      <c r="BW75" s="4" t="str">
        <f t="shared" si="529"/>
        <v/>
      </c>
      <c r="BX75" s="4" t="str">
        <f t="shared" si="530"/>
        <v/>
      </c>
      <c r="BY75" s="4" t="str">
        <f t="shared" si="531"/>
        <v/>
      </c>
      <c r="BZ75" s="63" t="str">
        <f t="shared" si="532"/>
        <v/>
      </c>
      <c r="CA75" s="4" t="str">
        <f t="shared" si="533"/>
        <v/>
      </c>
      <c r="CB75" s="63" t="str">
        <f t="shared" si="534"/>
        <v/>
      </c>
      <c r="CC75" s="4" t="str">
        <f t="shared" si="535"/>
        <v/>
      </c>
      <c r="CD75" s="63" t="str">
        <f t="shared" si="536"/>
        <v/>
      </c>
      <c r="CE75" s="4" t="str">
        <f t="shared" si="537"/>
        <v/>
      </c>
      <c r="CF75" s="63" t="str">
        <f t="shared" si="538"/>
        <v/>
      </c>
      <c r="CG75" s="4" t="str">
        <f t="shared" si="539"/>
        <v/>
      </c>
      <c r="CH75" s="4" t="str">
        <f t="shared" si="540"/>
        <v/>
      </c>
      <c r="CI75" s="4" t="str">
        <f t="shared" si="541"/>
        <v/>
      </c>
      <c r="CJ75" s="63" t="str">
        <f t="shared" si="542"/>
        <v/>
      </c>
      <c r="CK75" s="4" t="str">
        <f t="shared" si="543"/>
        <v/>
      </c>
      <c r="CL75" s="4" t="str">
        <f t="shared" si="544"/>
        <v/>
      </c>
      <c r="CM75" s="4" t="str">
        <f t="shared" si="545"/>
        <v/>
      </c>
      <c r="CN75" s="4" t="str">
        <f t="shared" si="546"/>
        <v/>
      </c>
      <c r="CO75" s="4" t="str">
        <f t="shared" si="547"/>
        <v/>
      </c>
      <c r="CP75" s="4" t="str">
        <f t="shared" si="548"/>
        <v/>
      </c>
      <c r="CQ75" s="4" t="str">
        <f t="shared" si="549"/>
        <v/>
      </c>
      <c r="CR75" s="4" t="str">
        <f t="shared" si="550"/>
        <v/>
      </c>
      <c r="CS75" s="4" t="str">
        <f t="shared" si="551"/>
        <v/>
      </c>
      <c r="CT75" s="4" t="str">
        <f t="shared" si="552"/>
        <v/>
      </c>
      <c r="CU75" s="4" t="str">
        <f t="shared" si="553"/>
        <v/>
      </c>
      <c r="CV75" s="4" t="str">
        <f t="shared" si="554"/>
        <v/>
      </c>
      <c r="CW75" s="4" t="str">
        <f t="shared" si="555"/>
        <v/>
      </c>
      <c r="CX75" s="4" t="str">
        <f t="shared" si="556"/>
        <v/>
      </c>
      <c r="CY75" s="4" t="str">
        <f t="shared" si="557"/>
        <v/>
      </c>
      <c r="CZ75" s="4" t="str">
        <f t="shared" si="558"/>
        <v/>
      </c>
      <c r="DA75" s="4" t="str">
        <f t="shared" si="559"/>
        <v/>
      </c>
      <c r="DB75" s="4" t="str">
        <f t="shared" si="560"/>
        <v/>
      </c>
      <c r="DC75" s="4" t="str">
        <f t="shared" si="561"/>
        <v/>
      </c>
      <c r="DD75" s="4" t="str">
        <f t="shared" si="562"/>
        <v/>
      </c>
      <c r="DE75" s="4" t="str">
        <f t="shared" si="563"/>
        <v/>
      </c>
      <c r="DF75" s="4" t="str">
        <f t="shared" si="564"/>
        <v/>
      </c>
      <c r="DG75" s="4" t="str">
        <f t="shared" si="565"/>
        <v/>
      </c>
      <c r="DH75" s="4" t="str">
        <f t="shared" si="566"/>
        <v/>
      </c>
      <c r="DI75" s="4" t="str">
        <f t="shared" si="579"/>
        <v/>
      </c>
      <c r="DJ75" s="4" t="str">
        <f t="shared" si="567"/>
        <v/>
      </c>
      <c r="DK75" s="4" t="str">
        <f t="shared" si="568"/>
        <v/>
      </c>
      <c r="DL75" s="4" t="str">
        <f t="shared" si="569"/>
        <v/>
      </c>
      <c r="DM75" s="4" t="str">
        <f t="shared" si="570"/>
        <v/>
      </c>
      <c r="DN75" s="4" t="str">
        <f t="shared" si="571"/>
        <v/>
      </c>
      <c r="DO75" s="4" t="str">
        <f t="shared" si="572"/>
        <v/>
      </c>
      <c r="DP75" s="4" t="str">
        <f t="shared" si="573"/>
        <v/>
      </c>
      <c r="DQ75" s="4" t="str">
        <f t="shared" si="574"/>
        <v/>
      </c>
      <c r="DR75" s="4" t="str">
        <f t="shared" si="575"/>
        <v/>
      </c>
      <c r="DS75" s="4" t="str">
        <f t="shared" si="576"/>
        <v/>
      </c>
      <c r="DT75" s="4" t="str">
        <f t="shared" si="577"/>
        <v/>
      </c>
      <c r="DU75" s="4" t="str">
        <f t="shared" si="578"/>
        <v/>
      </c>
    </row>
    <row r="76" spans="3:125" x14ac:dyDescent="0.25">
      <c r="R76" s="19" t="str">
        <f t="shared" si="580"/>
        <v/>
      </c>
      <c r="T76" t="str">
        <f t="shared" si="475"/>
        <v/>
      </c>
      <c r="U76" s="4" t="str">
        <f t="shared" si="581"/>
        <v/>
      </c>
      <c r="V76" s="4" t="str">
        <f t="shared" si="476"/>
        <v/>
      </c>
      <c r="W76" s="4" t="str">
        <f t="shared" si="477"/>
        <v/>
      </c>
      <c r="X76" s="4" t="str">
        <f t="shared" si="478"/>
        <v/>
      </c>
      <c r="Y76" s="4" t="str">
        <f t="shared" si="479"/>
        <v/>
      </c>
      <c r="Z76" s="4" t="str">
        <f t="shared" si="480"/>
        <v/>
      </c>
      <c r="AA76" s="4" t="str">
        <f t="shared" si="481"/>
        <v/>
      </c>
      <c r="AB76" s="4" t="str">
        <f t="shared" si="482"/>
        <v/>
      </c>
      <c r="AC76" s="4" t="str">
        <f t="shared" si="483"/>
        <v/>
      </c>
      <c r="AD76" s="4" t="str">
        <f t="shared" si="484"/>
        <v/>
      </c>
      <c r="AE76" s="4" t="str">
        <f t="shared" si="485"/>
        <v/>
      </c>
      <c r="AF76" s="4" t="str">
        <f t="shared" si="486"/>
        <v/>
      </c>
      <c r="AG76" s="4" t="str">
        <f t="shared" si="487"/>
        <v/>
      </c>
      <c r="AH76" s="4" t="str">
        <f t="shared" si="488"/>
        <v/>
      </c>
      <c r="AI76" s="4" t="str">
        <f t="shared" si="489"/>
        <v/>
      </c>
      <c r="AJ76" s="4" t="str">
        <f t="shared" si="490"/>
        <v/>
      </c>
      <c r="AK76" s="63" t="str">
        <f t="shared" si="491"/>
        <v/>
      </c>
      <c r="AL76" s="4" t="str">
        <f t="shared" si="492"/>
        <v/>
      </c>
      <c r="AM76" s="4" t="str">
        <f t="shared" si="493"/>
        <v/>
      </c>
      <c r="AN76" s="4" t="str">
        <f t="shared" si="494"/>
        <v/>
      </c>
      <c r="AO76" s="4" t="str">
        <f t="shared" si="495"/>
        <v/>
      </c>
      <c r="AP76" s="4" t="str">
        <f t="shared" si="496"/>
        <v/>
      </c>
      <c r="AQ76" s="4" t="str">
        <f t="shared" si="497"/>
        <v/>
      </c>
      <c r="AR76" s="4" t="str">
        <f t="shared" si="498"/>
        <v/>
      </c>
      <c r="AS76" s="4" t="str">
        <f t="shared" si="499"/>
        <v/>
      </c>
      <c r="AT76" s="4" t="str">
        <f t="shared" si="500"/>
        <v/>
      </c>
      <c r="AU76" s="4" t="str">
        <f t="shared" si="501"/>
        <v/>
      </c>
      <c r="AV76" s="4" t="str">
        <f t="shared" si="502"/>
        <v/>
      </c>
      <c r="AW76" s="4" t="str">
        <f t="shared" si="503"/>
        <v/>
      </c>
      <c r="AX76" s="4" t="str">
        <f t="shared" si="504"/>
        <v/>
      </c>
      <c r="AY76" s="4" t="str">
        <f t="shared" si="505"/>
        <v/>
      </c>
      <c r="AZ76" s="4" t="str">
        <f t="shared" si="506"/>
        <v/>
      </c>
      <c r="BA76" s="4" t="str">
        <f t="shared" si="507"/>
        <v/>
      </c>
      <c r="BB76" s="4" t="str">
        <f t="shared" si="508"/>
        <v/>
      </c>
      <c r="BC76" s="4" t="str">
        <f t="shared" si="509"/>
        <v/>
      </c>
      <c r="BD76" s="4" t="str">
        <f t="shared" si="510"/>
        <v/>
      </c>
      <c r="BE76" s="4" t="str">
        <f t="shared" si="511"/>
        <v/>
      </c>
      <c r="BF76" s="4" t="str">
        <f t="shared" si="512"/>
        <v/>
      </c>
      <c r="BG76" s="4" t="str">
        <f t="shared" si="513"/>
        <v/>
      </c>
      <c r="BH76" s="4" t="str">
        <f t="shared" si="514"/>
        <v/>
      </c>
      <c r="BI76" s="4" t="str">
        <f t="shared" si="515"/>
        <v/>
      </c>
      <c r="BJ76" s="4" t="str">
        <f t="shared" si="516"/>
        <v/>
      </c>
      <c r="BK76" s="4" t="str">
        <f t="shared" si="517"/>
        <v/>
      </c>
      <c r="BL76" s="4" t="str">
        <f t="shared" si="518"/>
        <v/>
      </c>
      <c r="BM76" s="4" t="str">
        <f t="shared" si="519"/>
        <v/>
      </c>
      <c r="BN76" s="4" t="str">
        <f t="shared" si="520"/>
        <v/>
      </c>
      <c r="BO76" s="4" t="str">
        <f t="shared" si="521"/>
        <v/>
      </c>
      <c r="BP76" s="4" t="str">
        <f t="shared" si="522"/>
        <v/>
      </c>
      <c r="BQ76" s="4" t="str">
        <f t="shared" si="523"/>
        <v/>
      </c>
      <c r="BR76" s="4" t="str">
        <f t="shared" si="524"/>
        <v/>
      </c>
      <c r="BS76" s="4" t="str">
        <f t="shared" si="525"/>
        <v/>
      </c>
      <c r="BT76" s="4" t="str">
        <f t="shared" si="526"/>
        <v/>
      </c>
      <c r="BU76" s="4" t="str">
        <f t="shared" si="527"/>
        <v/>
      </c>
      <c r="BV76" s="4" t="str">
        <f t="shared" si="528"/>
        <v/>
      </c>
      <c r="BW76" s="4" t="str">
        <f t="shared" si="529"/>
        <v/>
      </c>
      <c r="BX76" s="4" t="str">
        <f t="shared" si="530"/>
        <v/>
      </c>
      <c r="BY76" s="4" t="str">
        <f t="shared" si="531"/>
        <v/>
      </c>
      <c r="BZ76" s="63" t="str">
        <f t="shared" si="532"/>
        <v/>
      </c>
      <c r="CA76" s="4" t="str">
        <f t="shared" si="533"/>
        <v/>
      </c>
      <c r="CB76" s="63" t="str">
        <f t="shared" si="534"/>
        <v/>
      </c>
      <c r="CC76" s="4" t="str">
        <f t="shared" si="535"/>
        <v/>
      </c>
      <c r="CD76" s="63" t="str">
        <f t="shared" si="536"/>
        <v/>
      </c>
      <c r="CE76" s="4" t="str">
        <f t="shared" si="537"/>
        <v/>
      </c>
      <c r="CF76" s="63" t="str">
        <f t="shared" si="538"/>
        <v/>
      </c>
      <c r="CG76" s="4" t="str">
        <f t="shared" si="539"/>
        <v/>
      </c>
      <c r="CH76" s="4" t="str">
        <f t="shared" si="540"/>
        <v/>
      </c>
      <c r="CI76" s="4" t="str">
        <f t="shared" si="541"/>
        <v/>
      </c>
      <c r="CJ76" s="63" t="str">
        <f t="shared" si="542"/>
        <v/>
      </c>
      <c r="CK76" s="4" t="str">
        <f t="shared" si="543"/>
        <v/>
      </c>
      <c r="CL76" s="4" t="str">
        <f t="shared" si="544"/>
        <v/>
      </c>
      <c r="CM76" s="4" t="str">
        <f t="shared" si="545"/>
        <v/>
      </c>
      <c r="CN76" s="4" t="str">
        <f t="shared" si="546"/>
        <v/>
      </c>
      <c r="CO76" s="4" t="str">
        <f t="shared" si="547"/>
        <v/>
      </c>
      <c r="CP76" s="4" t="str">
        <f t="shared" si="548"/>
        <v/>
      </c>
      <c r="CQ76" s="4" t="str">
        <f t="shared" si="549"/>
        <v/>
      </c>
      <c r="CR76" s="4" t="str">
        <f t="shared" si="550"/>
        <v/>
      </c>
      <c r="CS76" s="4" t="str">
        <f t="shared" si="551"/>
        <v/>
      </c>
      <c r="CT76" s="4" t="str">
        <f t="shared" si="552"/>
        <v/>
      </c>
      <c r="CU76" s="4" t="str">
        <f t="shared" si="553"/>
        <v/>
      </c>
      <c r="CV76" s="4" t="str">
        <f t="shared" si="554"/>
        <v/>
      </c>
      <c r="CW76" s="4" t="str">
        <f t="shared" si="555"/>
        <v/>
      </c>
      <c r="CX76" s="4" t="str">
        <f t="shared" si="556"/>
        <v/>
      </c>
      <c r="CY76" s="4" t="str">
        <f t="shared" si="557"/>
        <v/>
      </c>
      <c r="CZ76" s="4" t="str">
        <f t="shared" si="558"/>
        <v/>
      </c>
      <c r="DA76" s="4" t="str">
        <f t="shared" si="559"/>
        <v/>
      </c>
      <c r="DB76" s="4" t="str">
        <f t="shared" si="560"/>
        <v/>
      </c>
      <c r="DC76" s="4" t="str">
        <f t="shared" si="561"/>
        <v/>
      </c>
      <c r="DD76" s="4" t="str">
        <f t="shared" si="562"/>
        <v/>
      </c>
      <c r="DE76" s="4" t="str">
        <f t="shared" si="563"/>
        <v/>
      </c>
      <c r="DF76" s="4" t="str">
        <f t="shared" si="564"/>
        <v/>
      </c>
      <c r="DG76" s="4" t="str">
        <f t="shared" si="565"/>
        <v/>
      </c>
      <c r="DH76" s="4" t="str">
        <f t="shared" si="566"/>
        <v/>
      </c>
      <c r="DI76" s="4" t="str">
        <f t="shared" si="579"/>
        <v/>
      </c>
      <c r="DJ76" s="4" t="str">
        <f t="shared" si="567"/>
        <v/>
      </c>
      <c r="DK76" s="4" t="str">
        <f t="shared" si="568"/>
        <v/>
      </c>
      <c r="DL76" s="4" t="str">
        <f t="shared" si="569"/>
        <v/>
      </c>
      <c r="DM76" s="4" t="str">
        <f t="shared" si="570"/>
        <v/>
      </c>
      <c r="DN76" s="4" t="str">
        <f t="shared" si="571"/>
        <v/>
      </c>
      <c r="DO76" s="4" t="str">
        <f t="shared" si="572"/>
        <v/>
      </c>
      <c r="DP76" s="4" t="str">
        <f t="shared" si="573"/>
        <v/>
      </c>
      <c r="DQ76" s="4" t="str">
        <f t="shared" si="574"/>
        <v/>
      </c>
      <c r="DR76" s="4" t="str">
        <f t="shared" si="575"/>
        <v/>
      </c>
      <c r="DS76" s="4" t="str">
        <f t="shared" si="576"/>
        <v/>
      </c>
      <c r="DT76" s="4" t="str">
        <f t="shared" si="577"/>
        <v/>
      </c>
      <c r="DU76" s="4" t="str">
        <f t="shared" si="578"/>
        <v/>
      </c>
    </row>
    <row r="77" spans="3:125" x14ac:dyDescent="0.25">
      <c r="R77" s="19" t="str">
        <f t="shared" si="580"/>
        <v/>
      </c>
      <c r="T77" t="str">
        <f t="shared" si="475"/>
        <v/>
      </c>
      <c r="U77" s="4" t="str">
        <f t="shared" si="581"/>
        <v/>
      </c>
      <c r="V77" s="4" t="str">
        <f t="shared" si="476"/>
        <v/>
      </c>
      <c r="W77" s="4" t="str">
        <f t="shared" si="477"/>
        <v/>
      </c>
      <c r="X77" s="4" t="str">
        <f t="shared" si="478"/>
        <v/>
      </c>
      <c r="Y77" s="4" t="str">
        <f t="shared" si="479"/>
        <v/>
      </c>
      <c r="Z77" s="4" t="str">
        <f t="shared" si="480"/>
        <v/>
      </c>
      <c r="AA77" s="4" t="str">
        <f t="shared" si="481"/>
        <v/>
      </c>
      <c r="AB77" s="4" t="str">
        <f t="shared" si="482"/>
        <v/>
      </c>
      <c r="AC77" s="4" t="str">
        <f t="shared" si="483"/>
        <v/>
      </c>
      <c r="AD77" s="4" t="str">
        <f t="shared" si="484"/>
        <v/>
      </c>
      <c r="AE77" s="4" t="str">
        <f t="shared" si="485"/>
        <v/>
      </c>
      <c r="AF77" s="4" t="str">
        <f t="shared" si="486"/>
        <v/>
      </c>
      <c r="AG77" s="4" t="str">
        <f t="shared" si="487"/>
        <v/>
      </c>
      <c r="AH77" s="4" t="str">
        <f t="shared" si="488"/>
        <v/>
      </c>
      <c r="AI77" s="4" t="str">
        <f t="shared" si="489"/>
        <v/>
      </c>
      <c r="AJ77" s="4" t="str">
        <f t="shared" si="490"/>
        <v/>
      </c>
      <c r="AK77" s="63" t="str">
        <f t="shared" si="491"/>
        <v/>
      </c>
      <c r="AL77" s="4" t="str">
        <f t="shared" si="492"/>
        <v/>
      </c>
      <c r="AM77" s="4" t="str">
        <f t="shared" si="493"/>
        <v/>
      </c>
      <c r="AN77" s="4" t="str">
        <f t="shared" si="494"/>
        <v/>
      </c>
      <c r="AO77" s="4" t="str">
        <f t="shared" si="495"/>
        <v/>
      </c>
      <c r="AP77" s="4" t="str">
        <f t="shared" si="496"/>
        <v/>
      </c>
      <c r="AQ77" s="4" t="str">
        <f t="shared" si="497"/>
        <v/>
      </c>
      <c r="AR77" s="4" t="str">
        <f t="shared" si="498"/>
        <v/>
      </c>
      <c r="AS77" s="4" t="str">
        <f t="shared" si="499"/>
        <v/>
      </c>
      <c r="AT77" s="4" t="str">
        <f t="shared" si="500"/>
        <v/>
      </c>
      <c r="AU77" s="4" t="str">
        <f t="shared" si="501"/>
        <v/>
      </c>
      <c r="AV77" s="4" t="str">
        <f t="shared" si="502"/>
        <v/>
      </c>
      <c r="AW77" s="4" t="str">
        <f t="shared" si="503"/>
        <v/>
      </c>
      <c r="AX77" s="4" t="str">
        <f t="shared" si="504"/>
        <v/>
      </c>
      <c r="AY77" s="4" t="str">
        <f t="shared" si="505"/>
        <v/>
      </c>
      <c r="AZ77" s="4" t="str">
        <f t="shared" si="506"/>
        <v/>
      </c>
      <c r="BA77" s="4" t="str">
        <f t="shared" si="507"/>
        <v/>
      </c>
      <c r="BB77" s="4" t="str">
        <f t="shared" si="508"/>
        <v/>
      </c>
      <c r="BC77" s="4" t="str">
        <f t="shared" si="509"/>
        <v/>
      </c>
      <c r="BD77" s="4" t="str">
        <f t="shared" si="510"/>
        <v/>
      </c>
      <c r="BE77" s="4" t="str">
        <f t="shared" si="511"/>
        <v/>
      </c>
      <c r="BF77" s="4" t="str">
        <f t="shared" si="512"/>
        <v/>
      </c>
      <c r="BG77" s="4" t="str">
        <f t="shared" si="513"/>
        <v/>
      </c>
      <c r="BH77" s="4" t="str">
        <f t="shared" si="514"/>
        <v/>
      </c>
      <c r="BI77" s="4" t="str">
        <f t="shared" si="515"/>
        <v/>
      </c>
      <c r="BJ77" s="4" t="str">
        <f t="shared" si="516"/>
        <v/>
      </c>
      <c r="BK77" s="4" t="str">
        <f t="shared" si="517"/>
        <v/>
      </c>
      <c r="BL77" s="4" t="str">
        <f t="shared" si="518"/>
        <v/>
      </c>
      <c r="BM77" s="4" t="str">
        <f t="shared" si="519"/>
        <v/>
      </c>
      <c r="BN77" s="4" t="str">
        <f t="shared" si="520"/>
        <v/>
      </c>
      <c r="BO77" s="4" t="str">
        <f t="shared" si="521"/>
        <v/>
      </c>
      <c r="BP77" s="4" t="str">
        <f t="shared" si="522"/>
        <v/>
      </c>
      <c r="BQ77" s="4" t="str">
        <f t="shared" si="523"/>
        <v/>
      </c>
      <c r="BR77" s="4" t="str">
        <f t="shared" si="524"/>
        <v/>
      </c>
      <c r="BS77" s="4" t="str">
        <f t="shared" si="525"/>
        <v/>
      </c>
      <c r="BT77" s="4" t="str">
        <f t="shared" si="526"/>
        <v/>
      </c>
      <c r="BU77" s="4" t="str">
        <f t="shared" si="527"/>
        <v/>
      </c>
      <c r="BV77" s="4" t="str">
        <f t="shared" si="528"/>
        <v/>
      </c>
      <c r="BW77" s="4" t="str">
        <f t="shared" si="529"/>
        <v/>
      </c>
      <c r="BX77" s="4" t="str">
        <f t="shared" si="530"/>
        <v/>
      </c>
      <c r="BY77" s="4" t="str">
        <f t="shared" si="531"/>
        <v/>
      </c>
      <c r="BZ77" s="63" t="str">
        <f t="shared" si="532"/>
        <v/>
      </c>
      <c r="CA77" s="4" t="str">
        <f t="shared" si="533"/>
        <v/>
      </c>
      <c r="CB77" s="63" t="str">
        <f t="shared" si="534"/>
        <v/>
      </c>
      <c r="CC77" s="4" t="str">
        <f t="shared" si="535"/>
        <v/>
      </c>
      <c r="CD77" s="63" t="str">
        <f t="shared" si="536"/>
        <v/>
      </c>
      <c r="CE77" s="4" t="str">
        <f t="shared" si="537"/>
        <v/>
      </c>
      <c r="CF77" s="63" t="str">
        <f t="shared" si="538"/>
        <v/>
      </c>
      <c r="CG77" s="4" t="str">
        <f t="shared" si="539"/>
        <v/>
      </c>
      <c r="CH77" s="4" t="str">
        <f t="shared" si="540"/>
        <v/>
      </c>
      <c r="CI77" s="4" t="str">
        <f t="shared" si="541"/>
        <v/>
      </c>
      <c r="CJ77" s="63" t="str">
        <f t="shared" si="542"/>
        <v/>
      </c>
      <c r="CK77" s="4" t="str">
        <f t="shared" si="543"/>
        <v/>
      </c>
      <c r="CL77" s="4" t="str">
        <f t="shared" si="544"/>
        <v/>
      </c>
      <c r="CM77" s="4" t="str">
        <f t="shared" si="545"/>
        <v/>
      </c>
      <c r="CN77" s="4" t="str">
        <f t="shared" si="546"/>
        <v/>
      </c>
      <c r="CO77" s="4" t="str">
        <f t="shared" si="547"/>
        <v/>
      </c>
      <c r="CP77" s="4" t="str">
        <f t="shared" si="548"/>
        <v/>
      </c>
      <c r="CQ77" s="4" t="str">
        <f t="shared" si="549"/>
        <v/>
      </c>
      <c r="CR77" s="4" t="str">
        <f t="shared" si="550"/>
        <v/>
      </c>
      <c r="CS77" s="4" t="str">
        <f t="shared" si="551"/>
        <v/>
      </c>
      <c r="CT77" s="4" t="str">
        <f t="shared" si="552"/>
        <v/>
      </c>
      <c r="CU77" s="4" t="str">
        <f t="shared" si="553"/>
        <v/>
      </c>
      <c r="CV77" s="4" t="str">
        <f t="shared" si="554"/>
        <v/>
      </c>
      <c r="CW77" s="4" t="str">
        <f t="shared" si="555"/>
        <v/>
      </c>
      <c r="CX77" s="4" t="str">
        <f t="shared" si="556"/>
        <v/>
      </c>
      <c r="CY77" s="4" t="str">
        <f t="shared" si="557"/>
        <v/>
      </c>
      <c r="CZ77" s="4" t="str">
        <f t="shared" si="558"/>
        <v/>
      </c>
      <c r="DA77" s="4" t="str">
        <f t="shared" si="559"/>
        <v/>
      </c>
      <c r="DB77" s="4" t="str">
        <f t="shared" si="560"/>
        <v/>
      </c>
      <c r="DC77" s="4" t="str">
        <f t="shared" si="561"/>
        <v/>
      </c>
      <c r="DD77" s="4" t="str">
        <f t="shared" si="562"/>
        <v/>
      </c>
      <c r="DE77" s="4" t="str">
        <f t="shared" si="563"/>
        <v/>
      </c>
      <c r="DF77" s="4" t="str">
        <f t="shared" si="564"/>
        <v/>
      </c>
      <c r="DG77" s="4" t="str">
        <f t="shared" si="565"/>
        <v/>
      </c>
      <c r="DH77" s="4" t="str">
        <f t="shared" si="566"/>
        <v/>
      </c>
      <c r="DI77" s="4" t="str">
        <f t="shared" si="579"/>
        <v/>
      </c>
      <c r="DJ77" s="4" t="str">
        <f t="shared" si="567"/>
        <v/>
      </c>
      <c r="DK77" s="4" t="str">
        <f t="shared" si="568"/>
        <v/>
      </c>
      <c r="DL77" s="4" t="str">
        <f t="shared" si="569"/>
        <v/>
      </c>
      <c r="DM77" s="4" t="str">
        <f t="shared" si="570"/>
        <v/>
      </c>
      <c r="DN77" s="4" t="str">
        <f t="shared" si="571"/>
        <v/>
      </c>
      <c r="DO77" s="4" t="str">
        <f t="shared" si="572"/>
        <v/>
      </c>
      <c r="DP77" s="4" t="str">
        <f t="shared" si="573"/>
        <v/>
      </c>
      <c r="DQ77" s="4" t="str">
        <f t="shared" si="574"/>
        <v/>
      </c>
      <c r="DR77" s="4" t="str">
        <f t="shared" si="575"/>
        <v/>
      </c>
      <c r="DS77" s="4" t="str">
        <f t="shared" si="576"/>
        <v/>
      </c>
      <c r="DT77" s="4" t="str">
        <f t="shared" si="577"/>
        <v/>
      </c>
      <c r="DU77" s="4" t="str">
        <f t="shared" si="578"/>
        <v/>
      </c>
    </row>
    <row r="78" spans="3:125" x14ac:dyDescent="0.25">
      <c r="R78" s="19" t="str">
        <f t="shared" si="580"/>
        <v/>
      </c>
      <c r="T78" t="str">
        <f t="shared" si="475"/>
        <v/>
      </c>
      <c r="U78" s="4" t="str">
        <f t="shared" si="581"/>
        <v/>
      </c>
      <c r="V78" s="4" t="str">
        <f t="shared" si="476"/>
        <v/>
      </c>
      <c r="W78" s="4" t="str">
        <f t="shared" si="477"/>
        <v/>
      </c>
      <c r="X78" s="4" t="str">
        <f t="shared" si="478"/>
        <v/>
      </c>
      <c r="Y78" s="4" t="str">
        <f t="shared" si="479"/>
        <v/>
      </c>
      <c r="Z78" s="4" t="str">
        <f t="shared" si="480"/>
        <v/>
      </c>
      <c r="AA78" s="4" t="str">
        <f t="shared" si="481"/>
        <v/>
      </c>
      <c r="AB78" s="4" t="str">
        <f t="shared" si="482"/>
        <v/>
      </c>
      <c r="AC78" s="4" t="str">
        <f t="shared" si="483"/>
        <v/>
      </c>
      <c r="AD78" s="4" t="str">
        <f t="shared" si="484"/>
        <v/>
      </c>
      <c r="AE78" s="4" t="str">
        <f t="shared" si="485"/>
        <v/>
      </c>
      <c r="AF78" s="4" t="str">
        <f t="shared" si="486"/>
        <v/>
      </c>
      <c r="AG78" s="4" t="str">
        <f t="shared" si="487"/>
        <v/>
      </c>
      <c r="AH78" s="4" t="str">
        <f t="shared" si="488"/>
        <v/>
      </c>
      <c r="AI78" s="4" t="str">
        <f t="shared" si="489"/>
        <v/>
      </c>
      <c r="AJ78" s="4" t="str">
        <f t="shared" si="490"/>
        <v/>
      </c>
      <c r="AK78" s="63" t="str">
        <f t="shared" si="491"/>
        <v/>
      </c>
      <c r="AL78" s="4" t="str">
        <f t="shared" si="492"/>
        <v/>
      </c>
      <c r="AM78" s="4" t="str">
        <f t="shared" si="493"/>
        <v/>
      </c>
      <c r="AN78" s="4" t="str">
        <f t="shared" si="494"/>
        <v/>
      </c>
      <c r="AO78" s="4" t="str">
        <f t="shared" si="495"/>
        <v/>
      </c>
      <c r="AP78" s="4" t="str">
        <f t="shared" si="496"/>
        <v/>
      </c>
      <c r="AQ78" s="4" t="str">
        <f t="shared" si="497"/>
        <v/>
      </c>
      <c r="AR78" s="4" t="str">
        <f t="shared" si="498"/>
        <v/>
      </c>
      <c r="AS78" s="4" t="str">
        <f t="shared" si="499"/>
        <v/>
      </c>
      <c r="AT78" s="4" t="str">
        <f t="shared" si="500"/>
        <v/>
      </c>
      <c r="AU78" s="4" t="str">
        <f t="shared" si="501"/>
        <v/>
      </c>
      <c r="AV78" s="4" t="str">
        <f t="shared" si="502"/>
        <v/>
      </c>
      <c r="AW78" s="4" t="str">
        <f t="shared" si="503"/>
        <v/>
      </c>
      <c r="AX78" s="4" t="str">
        <f t="shared" si="504"/>
        <v/>
      </c>
      <c r="AY78" s="4" t="str">
        <f t="shared" si="505"/>
        <v/>
      </c>
      <c r="AZ78" s="4" t="str">
        <f t="shared" si="506"/>
        <v/>
      </c>
      <c r="BA78" s="4" t="str">
        <f t="shared" si="507"/>
        <v/>
      </c>
      <c r="BB78" s="4" t="str">
        <f t="shared" si="508"/>
        <v/>
      </c>
      <c r="BC78" s="4" t="str">
        <f t="shared" si="509"/>
        <v/>
      </c>
      <c r="BD78" s="4" t="str">
        <f t="shared" si="510"/>
        <v/>
      </c>
      <c r="BE78" s="4" t="str">
        <f t="shared" si="511"/>
        <v/>
      </c>
      <c r="BF78" s="4" t="str">
        <f t="shared" si="512"/>
        <v/>
      </c>
      <c r="BG78" s="4" t="str">
        <f t="shared" si="513"/>
        <v/>
      </c>
      <c r="BH78" s="4" t="str">
        <f t="shared" si="514"/>
        <v/>
      </c>
      <c r="BI78" s="4" t="str">
        <f t="shared" si="515"/>
        <v/>
      </c>
      <c r="BJ78" s="4" t="str">
        <f t="shared" si="516"/>
        <v/>
      </c>
      <c r="BK78" s="4" t="str">
        <f t="shared" si="517"/>
        <v/>
      </c>
      <c r="BL78" s="4" t="str">
        <f t="shared" si="518"/>
        <v/>
      </c>
      <c r="BM78" s="4" t="str">
        <f t="shared" si="519"/>
        <v/>
      </c>
      <c r="BN78" s="4" t="str">
        <f t="shared" si="520"/>
        <v/>
      </c>
      <c r="BO78" s="4" t="str">
        <f t="shared" si="521"/>
        <v/>
      </c>
      <c r="BP78" s="4" t="str">
        <f t="shared" si="522"/>
        <v/>
      </c>
      <c r="BQ78" s="4" t="str">
        <f t="shared" si="523"/>
        <v/>
      </c>
      <c r="BR78" s="4" t="str">
        <f t="shared" si="524"/>
        <v/>
      </c>
      <c r="BS78" s="4" t="str">
        <f t="shared" si="525"/>
        <v/>
      </c>
      <c r="BT78" s="4" t="str">
        <f t="shared" si="526"/>
        <v/>
      </c>
      <c r="BU78" s="4" t="str">
        <f t="shared" si="527"/>
        <v/>
      </c>
      <c r="BV78" s="4" t="str">
        <f t="shared" si="528"/>
        <v/>
      </c>
      <c r="BW78" s="4" t="str">
        <f t="shared" si="529"/>
        <v/>
      </c>
      <c r="BX78" s="4" t="str">
        <f t="shared" si="530"/>
        <v/>
      </c>
      <c r="BY78" s="4" t="str">
        <f t="shared" si="531"/>
        <v/>
      </c>
      <c r="BZ78" s="63" t="str">
        <f t="shared" si="532"/>
        <v/>
      </c>
      <c r="CA78" s="4" t="str">
        <f t="shared" si="533"/>
        <v/>
      </c>
      <c r="CB78" s="63" t="str">
        <f t="shared" si="534"/>
        <v/>
      </c>
      <c r="CC78" s="4" t="str">
        <f t="shared" si="535"/>
        <v/>
      </c>
      <c r="CD78" s="63" t="str">
        <f t="shared" si="536"/>
        <v/>
      </c>
      <c r="CE78" s="4" t="str">
        <f t="shared" si="537"/>
        <v/>
      </c>
      <c r="CF78" s="63" t="str">
        <f t="shared" si="538"/>
        <v/>
      </c>
      <c r="CG78" s="4" t="str">
        <f t="shared" si="539"/>
        <v/>
      </c>
      <c r="CH78" s="4" t="str">
        <f t="shared" si="540"/>
        <v/>
      </c>
      <c r="CI78" s="4" t="str">
        <f t="shared" si="541"/>
        <v/>
      </c>
      <c r="CJ78" s="63" t="str">
        <f t="shared" si="542"/>
        <v/>
      </c>
      <c r="CK78" s="4" t="str">
        <f t="shared" si="543"/>
        <v/>
      </c>
      <c r="CL78" s="4" t="str">
        <f t="shared" si="544"/>
        <v/>
      </c>
      <c r="CM78" s="4" t="str">
        <f t="shared" si="545"/>
        <v/>
      </c>
      <c r="CN78" s="4" t="str">
        <f t="shared" si="546"/>
        <v/>
      </c>
      <c r="CO78" s="4" t="str">
        <f t="shared" si="547"/>
        <v/>
      </c>
      <c r="CP78" s="4" t="str">
        <f t="shared" si="548"/>
        <v/>
      </c>
      <c r="CQ78" s="4" t="str">
        <f t="shared" si="549"/>
        <v/>
      </c>
      <c r="CR78" s="4" t="str">
        <f t="shared" si="550"/>
        <v/>
      </c>
      <c r="CS78" s="4" t="str">
        <f t="shared" si="551"/>
        <v/>
      </c>
      <c r="CT78" s="4" t="str">
        <f t="shared" si="552"/>
        <v/>
      </c>
      <c r="CU78" s="4" t="str">
        <f t="shared" si="553"/>
        <v/>
      </c>
      <c r="CV78" s="4" t="str">
        <f t="shared" si="554"/>
        <v/>
      </c>
      <c r="CW78" s="4" t="str">
        <f t="shared" si="555"/>
        <v/>
      </c>
      <c r="CX78" s="4" t="str">
        <f t="shared" si="556"/>
        <v/>
      </c>
      <c r="CY78" s="4" t="str">
        <f t="shared" si="557"/>
        <v/>
      </c>
      <c r="CZ78" s="4" t="str">
        <f t="shared" si="558"/>
        <v/>
      </c>
      <c r="DA78" s="4" t="str">
        <f t="shared" si="559"/>
        <v/>
      </c>
      <c r="DB78" s="4" t="str">
        <f t="shared" si="560"/>
        <v/>
      </c>
      <c r="DC78" s="4" t="str">
        <f t="shared" si="561"/>
        <v/>
      </c>
      <c r="DD78" s="4" t="str">
        <f t="shared" si="562"/>
        <v/>
      </c>
      <c r="DE78" s="4" t="str">
        <f t="shared" si="563"/>
        <v/>
      </c>
      <c r="DF78" s="4" t="str">
        <f t="shared" si="564"/>
        <v/>
      </c>
      <c r="DG78" s="4" t="str">
        <f t="shared" si="565"/>
        <v/>
      </c>
      <c r="DH78" s="4" t="str">
        <f t="shared" si="566"/>
        <v/>
      </c>
      <c r="DI78" s="4" t="str">
        <f t="shared" si="579"/>
        <v/>
      </c>
      <c r="DJ78" s="4" t="str">
        <f t="shared" si="567"/>
        <v/>
      </c>
      <c r="DK78" s="4" t="str">
        <f t="shared" si="568"/>
        <v/>
      </c>
      <c r="DL78" s="4" t="str">
        <f t="shared" si="569"/>
        <v/>
      </c>
      <c r="DM78" s="4" t="str">
        <f t="shared" si="570"/>
        <v/>
      </c>
      <c r="DN78" s="4" t="str">
        <f t="shared" si="571"/>
        <v/>
      </c>
      <c r="DO78" s="4" t="str">
        <f t="shared" si="572"/>
        <v/>
      </c>
      <c r="DP78" s="4" t="str">
        <f t="shared" si="573"/>
        <v/>
      </c>
      <c r="DQ78" s="4" t="str">
        <f t="shared" si="574"/>
        <v/>
      </c>
      <c r="DR78" s="4" t="str">
        <f t="shared" si="575"/>
        <v/>
      </c>
      <c r="DS78" s="4" t="str">
        <f t="shared" si="576"/>
        <v/>
      </c>
      <c r="DT78" s="4" t="str">
        <f t="shared" si="577"/>
        <v/>
      </c>
      <c r="DU78" s="4" t="str">
        <f t="shared" si="578"/>
        <v/>
      </c>
    </row>
    <row r="79" spans="3:125" x14ac:dyDescent="0.25">
      <c r="R79" s="19" t="str">
        <f t="shared" si="580"/>
        <v/>
      </c>
      <c r="T79" t="str">
        <f t="shared" si="475"/>
        <v/>
      </c>
      <c r="U79" s="4" t="str">
        <f t="shared" si="581"/>
        <v/>
      </c>
      <c r="V79" s="4" t="str">
        <f t="shared" si="476"/>
        <v/>
      </c>
      <c r="W79" s="4" t="str">
        <f t="shared" si="477"/>
        <v/>
      </c>
      <c r="X79" s="4" t="str">
        <f t="shared" si="478"/>
        <v/>
      </c>
      <c r="Y79" s="4" t="str">
        <f t="shared" si="479"/>
        <v/>
      </c>
      <c r="Z79" s="4" t="str">
        <f t="shared" si="480"/>
        <v/>
      </c>
      <c r="AA79" s="4" t="str">
        <f t="shared" si="481"/>
        <v/>
      </c>
      <c r="AB79" s="4" t="str">
        <f t="shared" si="482"/>
        <v/>
      </c>
      <c r="AC79" s="4" t="str">
        <f t="shared" si="483"/>
        <v/>
      </c>
      <c r="AD79" s="4" t="str">
        <f t="shared" si="484"/>
        <v/>
      </c>
      <c r="AE79" s="4" t="str">
        <f t="shared" si="485"/>
        <v/>
      </c>
      <c r="AF79" s="4" t="str">
        <f t="shared" si="486"/>
        <v/>
      </c>
      <c r="AG79" s="4" t="str">
        <f t="shared" si="487"/>
        <v/>
      </c>
      <c r="AH79" s="4" t="str">
        <f t="shared" si="488"/>
        <v/>
      </c>
      <c r="AI79" s="4" t="str">
        <f t="shared" si="489"/>
        <v/>
      </c>
      <c r="AJ79" s="4" t="str">
        <f t="shared" si="490"/>
        <v/>
      </c>
      <c r="AK79" s="63" t="str">
        <f t="shared" si="491"/>
        <v/>
      </c>
      <c r="AL79" s="4" t="str">
        <f t="shared" si="492"/>
        <v/>
      </c>
      <c r="AM79" s="4" t="str">
        <f t="shared" si="493"/>
        <v/>
      </c>
      <c r="AN79" s="4" t="str">
        <f t="shared" si="494"/>
        <v/>
      </c>
      <c r="AO79" s="4" t="str">
        <f t="shared" si="495"/>
        <v/>
      </c>
      <c r="AP79" s="4" t="str">
        <f t="shared" si="496"/>
        <v/>
      </c>
      <c r="AQ79" s="4" t="str">
        <f t="shared" si="497"/>
        <v/>
      </c>
      <c r="AR79" s="4" t="str">
        <f t="shared" si="498"/>
        <v/>
      </c>
      <c r="AS79" s="4" t="str">
        <f t="shared" si="499"/>
        <v/>
      </c>
      <c r="AT79" s="4" t="str">
        <f t="shared" si="500"/>
        <v/>
      </c>
      <c r="AU79" s="4" t="str">
        <f t="shared" si="501"/>
        <v/>
      </c>
      <c r="AV79" s="4" t="str">
        <f t="shared" si="502"/>
        <v/>
      </c>
      <c r="AW79" s="4" t="str">
        <f t="shared" si="503"/>
        <v/>
      </c>
      <c r="AX79" s="4" t="str">
        <f t="shared" si="504"/>
        <v/>
      </c>
      <c r="AY79" s="4" t="str">
        <f t="shared" si="505"/>
        <v/>
      </c>
      <c r="AZ79" s="4" t="str">
        <f t="shared" si="506"/>
        <v/>
      </c>
      <c r="BA79" s="4" t="str">
        <f t="shared" si="507"/>
        <v/>
      </c>
      <c r="BB79" s="4" t="str">
        <f t="shared" si="508"/>
        <v/>
      </c>
      <c r="BC79" s="4" t="str">
        <f t="shared" si="509"/>
        <v/>
      </c>
      <c r="BD79" s="4" t="str">
        <f t="shared" si="510"/>
        <v/>
      </c>
      <c r="BE79" s="4" t="str">
        <f t="shared" si="511"/>
        <v/>
      </c>
      <c r="BF79" s="4" t="str">
        <f t="shared" si="512"/>
        <v/>
      </c>
      <c r="BG79" s="4" t="str">
        <f t="shared" si="513"/>
        <v/>
      </c>
      <c r="BH79" s="4" t="str">
        <f t="shared" si="514"/>
        <v/>
      </c>
      <c r="BI79" s="4" t="str">
        <f t="shared" si="515"/>
        <v/>
      </c>
      <c r="BJ79" s="4" t="str">
        <f t="shared" si="516"/>
        <v/>
      </c>
      <c r="BK79" s="4" t="str">
        <f t="shared" si="517"/>
        <v/>
      </c>
      <c r="BL79" s="4" t="str">
        <f t="shared" si="518"/>
        <v/>
      </c>
      <c r="BM79" s="4" t="str">
        <f t="shared" si="519"/>
        <v/>
      </c>
      <c r="BN79" s="4" t="str">
        <f t="shared" si="520"/>
        <v/>
      </c>
      <c r="BO79" s="4" t="str">
        <f t="shared" si="521"/>
        <v/>
      </c>
      <c r="BP79" s="4" t="str">
        <f t="shared" si="522"/>
        <v/>
      </c>
      <c r="BQ79" s="4" t="str">
        <f t="shared" si="523"/>
        <v/>
      </c>
      <c r="BR79" s="4" t="str">
        <f t="shared" si="524"/>
        <v/>
      </c>
      <c r="BS79" s="4" t="str">
        <f t="shared" si="525"/>
        <v/>
      </c>
      <c r="BT79" s="4" t="str">
        <f t="shared" si="526"/>
        <v/>
      </c>
      <c r="BU79" s="4" t="str">
        <f t="shared" si="527"/>
        <v/>
      </c>
      <c r="BV79" s="4" t="str">
        <f t="shared" si="528"/>
        <v/>
      </c>
      <c r="BW79" s="4" t="str">
        <f t="shared" si="529"/>
        <v/>
      </c>
      <c r="BX79" s="4" t="str">
        <f t="shared" si="530"/>
        <v/>
      </c>
      <c r="BY79" s="4" t="str">
        <f t="shared" si="531"/>
        <v/>
      </c>
      <c r="BZ79" s="63" t="str">
        <f t="shared" si="532"/>
        <v/>
      </c>
      <c r="CA79" s="4" t="str">
        <f t="shared" si="533"/>
        <v/>
      </c>
      <c r="CB79" s="63" t="str">
        <f t="shared" si="534"/>
        <v/>
      </c>
      <c r="CC79" s="4" t="str">
        <f t="shared" si="535"/>
        <v/>
      </c>
      <c r="CD79" s="63" t="str">
        <f t="shared" si="536"/>
        <v/>
      </c>
      <c r="CE79" s="4" t="str">
        <f t="shared" si="537"/>
        <v/>
      </c>
      <c r="CF79" s="63" t="str">
        <f t="shared" si="538"/>
        <v/>
      </c>
      <c r="CG79" s="4" t="str">
        <f t="shared" si="539"/>
        <v/>
      </c>
      <c r="CH79" s="4" t="str">
        <f t="shared" si="540"/>
        <v/>
      </c>
      <c r="CI79" s="4" t="str">
        <f t="shared" si="541"/>
        <v/>
      </c>
      <c r="CJ79" s="63" t="str">
        <f t="shared" si="542"/>
        <v/>
      </c>
      <c r="CK79" s="4" t="str">
        <f t="shared" si="543"/>
        <v/>
      </c>
      <c r="CL79" s="4" t="str">
        <f t="shared" si="544"/>
        <v/>
      </c>
      <c r="CM79" s="4" t="str">
        <f t="shared" si="545"/>
        <v/>
      </c>
      <c r="CN79" s="4" t="str">
        <f t="shared" si="546"/>
        <v/>
      </c>
      <c r="CO79" s="4" t="str">
        <f t="shared" si="547"/>
        <v/>
      </c>
      <c r="CP79" s="4" t="str">
        <f t="shared" si="548"/>
        <v/>
      </c>
      <c r="CQ79" s="4" t="str">
        <f t="shared" si="549"/>
        <v/>
      </c>
      <c r="CR79" s="4" t="str">
        <f t="shared" si="550"/>
        <v/>
      </c>
      <c r="CS79" s="4" t="str">
        <f t="shared" si="551"/>
        <v/>
      </c>
      <c r="CT79" s="4" t="str">
        <f t="shared" si="552"/>
        <v/>
      </c>
      <c r="CU79" s="4" t="str">
        <f t="shared" si="553"/>
        <v/>
      </c>
      <c r="CV79" s="4" t="str">
        <f t="shared" si="554"/>
        <v/>
      </c>
      <c r="CW79" s="4" t="str">
        <f t="shared" si="555"/>
        <v/>
      </c>
      <c r="CX79" s="4" t="str">
        <f t="shared" si="556"/>
        <v/>
      </c>
      <c r="CY79" s="4" t="str">
        <f t="shared" si="557"/>
        <v/>
      </c>
      <c r="CZ79" s="4" t="str">
        <f t="shared" si="558"/>
        <v/>
      </c>
      <c r="DA79" s="4" t="str">
        <f t="shared" si="559"/>
        <v/>
      </c>
      <c r="DB79" s="4" t="str">
        <f t="shared" si="560"/>
        <v/>
      </c>
      <c r="DC79" s="4" t="str">
        <f t="shared" si="561"/>
        <v/>
      </c>
      <c r="DD79" s="4" t="str">
        <f t="shared" si="562"/>
        <v/>
      </c>
      <c r="DE79" s="4" t="str">
        <f t="shared" si="563"/>
        <v/>
      </c>
      <c r="DF79" s="4" t="str">
        <f t="shared" si="564"/>
        <v/>
      </c>
      <c r="DG79" s="4" t="str">
        <f t="shared" si="565"/>
        <v/>
      </c>
      <c r="DH79" s="4" t="str">
        <f t="shared" si="566"/>
        <v/>
      </c>
      <c r="DI79" s="4" t="str">
        <f t="shared" si="579"/>
        <v/>
      </c>
      <c r="DJ79" s="4" t="str">
        <f t="shared" si="567"/>
        <v/>
      </c>
      <c r="DK79" s="4" t="str">
        <f t="shared" si="568"/>
        <v/>
      </c>
      <c r="DL79" s="4" t="str">
        <f t="shared" si="569"/>
        <v/>
      </c>
      <c r="DM79" s="4" t="str">
        <f t="shared" si="570"/>
        <v/>
      </c>
      <c r="DN79" s="4" t="str">
        <f t="shared" si="571"/>
        <v/>
      </c>
      <c r="DO79" s="4" t="str">
        <f t="shared" si="572"/>
        <v/>
      </c>
      <c r="DP79" s="4" t="str">
        <f t="shared" si="573"/>
        <v/>
      </c>
      <c r="DQ79" s="4" t="str">
        <f t="shared" si="574"/>
        <v/>
      </c>
      <c r="DR79" s="4" t="str">
        <f t="shared" si="575"/>
        <v/>
      </c>
      <c r="DS79" s="4" t="str">
        <f t="shared" si="576"/>
        <v/>
      </c>
      <c r="DT79" s="4" t="str">
        <f t="shared" si="577"/>
        <v/>
      </c>
      <c r="DU79" s="4" t="str">
        <f t="shared" si="578"/>
        <v/>
      </c>
    </row>
    <row r="80" spans="3:125" x14ac:dyDescent="0.25">
      <c r="R80" s="19" t="str">
        <f t="shared" si="580"/>
        <v/>
      </c>
      <c r="T80" t="str">
        <f t="shared" si="475"/>
        <v/>
      </c>
      <c r="U80" s="4" t="str">
        <f t="shared" si="581"/>
        <v/>
      </c>
      <c r="V80" s="4" t="str">
        <f t="shared" si="476"/>
        <v/>
      </c>
      <c r="W80" s="4" t="str">
        <f t="shared" si="477"/>
        <v/>
      </c>
      <c r="X80" s="4" t="str">
        <f t="shared" si="478"/>
        <v/>
      </c>
      <c r="Y80" s="4" t="str">
        <f t="shared" si="479"/>
        <v/>
      </c>
      <c r="Z80" s="4" t="str">
        <f t="shared" si="480"/>
        <v/>
      </c>
      <c r="AA80" s="4" t="str">
        <f t="shared" si="481"/>
        <v/>
      </c>
      <c r="AB80" s="4" t="str">
        <f t="shared" si="482"/>
        <v/>
      </c>
      <c r="AC80" s="4" t="str">
        <f t="shared" si="483"/>
        <v/>
      </c>
      <c r="AD80" s="4" t="str">
        <f t="shared" si="484"/>
        <v/>
      </c>
      <c r="AE80" s="4" t="str">
        <f t="shared" si="485"/>
        <v/>
      </c>
      <c r="AF80" s="4" t="str">
        <f t="shared" si="486"/>
        <v/>
      </c>
      <c r="AG80" s="4" t="str">
        <f t="shared" si="487"/>
        <v/>
      </c>
      <c r="AH80" s="4" t="str">
        <f t="shared" si="488"/>
        <v/>
      </c>
      <c r="AI80" s="4" t="str">
        <f t="shared" si="489"/>
        <v/>
      </c>
      <c r="AJ80" s="4" t="str">
        <f t="shared" si="490"/>
        <v/>
      </c>
      <c r="AK80" s="63" t="str">
        <f t="shared" si="491"/>
        <v/>
      </c>
      <c r="AL80" s="4" t="str">
        <f t="shared" si="492"/>
        <v/>
      </c>
      <c r="AM80" s="4" t="str">
        <f t="shared" si="493"/>
        <v/>
      </c>
      <c r="AN80" s="4" t="str">
        <f t="shared" si="494"/>
        <v/>
      </c>
      <c r="AO80" s="4" t="str">
        <f t="shared" si="495"/>
        <v/>
      </c>
      <c r="AP80" s="4" t="str">
        <f t="shared" si="496"/>
        <v/>
      </c>
      <c r="AQ80" s="4" t="str">
        <f t="shared" si="497"/>
        <v/>
      </c>
      <c r="AR80" s="4" t="str">
        <f t="shared" si="498"/>
        <v/>
      </c>
      <c r="AS80" s="4" t="str">
        <f t="shared" si="499"/>
        <v/>
      </c>
      <c r="AT80" s="4" t="str">
        <f t="shared" si="500"/>
        <v/>
      </c>
      <c r="AU80" s="4" t="str">
        <f t="shared" si="501"/>
        <v/>
      </c>
      <c r="AV80" s="4" t="str">
        <f t="shared" si="502"/>
        <v/>
      </c>
      <c r="AW80" s="4" t="str">
        <f t="shared" si="503"/>
        <v/>
      </c>
      <c r="AX80" s="4" t="str">
        <f t="shared" si="504"/>
        <v/>
      </c>
      <c r="AY80" s="4" t="str">
        <f t="shared" si="505"/>
        <v/>
      </c>
      <c r="AZ80" s="4" t="str">
        <f t="shared" si="506"/>
        <v/>
      </c>
      <c r="BA80" s="4" t="str">
        <f t="shared" si="507"/>
        <v/>
      </c>
      <c r="BB80" s="4" t="str">
        <f t="shared" si="508"/>
        <v/>
      </c>
      <c r="BC80" s="4" t="str">
        <f t="shared" si="509"/>
        <v/>
      </c>
      <c r="BD80" s="4" t="str">
        <f t="shared" si="510"/>
        <v/>
      </c>
      <c r="BE80" s="4" t="str">
        <f t="shared" si="511"/>
        <v/>
      </c>
      <c r="BF80" s="4" t="str">
        <f t="shared" si="512"/>
        <v/>
      </c>
      <c r="BG80" s="4" t="str">
        <f t="shared" si="513"/>
        <v/>
      </c>
      <c r="BH80" s="4" t="str">
        <f t="shared" si="514"/>
        <v/>
      </c>
      <c r="BI80" s="4" t="str">
        <f t="shared" si="515"/>
        <v/>
      </c>
      <c r="BJ80" s="4" t="str">
        <f t="shared" si="516"/>
        <v/>
      </c>
      <c r="BK80" s="4" t="str">
        <f t="shared" si="517"/>
        <v/>
      </c>
      <c r="BL80" s="4" t="str">
        <f t="shared" si="518"/>
        <v/>
      </c>
      <c r="BM80" s="4" t="str">
        <f t="shared" si="519"/>
        <v/>
      </c>
      <c r="BN80" s="4" t="str">
        <f t="shared" si="520"/>
        <v/>
      </c>
      <c r="BO80" s="4" t="str">
        <f t="shared" si="521"/>
        <v/>
      </c>
      <c r="BP80" s="4" t="str">
        <f t="shared" si="522"/>
        <v/>
      </c>
      <c r="BQ80" s="4" t="str">
        <f t="shared" si="523"/>
        <v/>
      </c>
      <c r="BR80" s="4" t="str">
        <f t="shared" si="524"/>
        <v/>
      </c>
      <c r="BS80" s="4" t="str">
        <f t="shared" si="525"/>
        <v/>
      </c>
      <c r="BT80" s="4" t="str">
        <f t="shared" si="526"/>
        <v/>
      </c>
      <c r="BU80" s="4" t="str">
        <f t="shared" si="527"/>
        <v/>
      </c>
      <c r="BV80" s="4" t="str">
        <f t="shared" si="528"/>
        <v/>
      </c>
      <c r="BW80" s="4" t="str">
        <f t="shared" si="529"/>
        <v/>
      </c>
      <c r="BX80" s="4" t="str">
        <f t="shared" si="530"/>
        <v/>
      </c>
      <c r="BY80" s="4" t="str">
        <f t="shared" si="531"/>
        <v/>
      </c>
      <c r="BZ80" s="63" t="str">
        <f t="shared" si="532"/>
        <v/>
      </c>
      <c r="CA80" s="4" t="str">
        <f t="shared" si="533"/>
        <v/>
      </c>
      <c r="CB80" s="63" t="str">
        <f t="shared" si="534"/>
        <v/>
      </c>
      <c r="CC80" s="4" t="str">
        <f t="shared" si="535"/>
        <v/>
      </c>
      <c r="CD80" s="63" t="str">
        <f t="shared" si="536"/>
        <v/>
      </c>
      <c r="CE80" s="4" t="str">
        <f t="shared" si="537"/>
        <v/>
      </c>
      <c r="CF80" s="63" t="str">
        <f t="shared" si="538"/>
        <v/>
      </c>
      <c r="CG80" s="4" t="str">
        <f t="shared" si="539"/>
        <v/>
      </c>
      <c r="CH80" s="4" t="str">
        <f t="shared" si="540"/>
        <v/>
      </c>
      <c r="CI80" s="4" t="str">
        <f t="shared" si="541"/>
        <v/>
      </c>
      <c r="CJ80" s="63" t="str">
        <f t="shared" si="542"/>
        <v/>
      </c>
      <c r="CK80" s="4" t="str">
        <f t="shared" si="543"/>
        <v/>
      </c>
      <c r="CL80" s="4" t="str">
        <f t="shared" si="544"/>
        <v/>
      </c>
      <c r="CM80" s="4" t="str">
        <f t="shared" si="545"/>
        <v/>
      </c>
      <c r="CN80" s="4" t="str">
        <f t="shared" si="546"/>
        <v/>
      </c>
      <c r="CO80" s="4" t="str">
        <f t="shared" si="547"/>
        <v/>
      </c>
      <c r="CP80" s="4" t="str">
        <f t="shared" si="548"/>
        <v/>
      </c>
      <c r="CQ80" s="4" t="str">
        <f t="shared" si="549"/>
        <v/>
      </c>
      <c r="CR80" s="4" t="str">
        <f t="shared" si="550"/>
        <v/>
      </c>
      <c r="CS80" s="4" t="str">
        <f t="shared" si="551"/>
        <v/>
      </c>
      <c r="CT80" s="4" t="str">
        <f t="shared" si="552"/>
        <v/>
      </c>
      <c r="CU80" s="4" t="str">
        <f t="shared" si="553"/>
        <v/>
      </c>
      <c r="CV80" s="4" t="str">
        <f t="shared" si="554"/>
        <v/>
      </c>
      <c r="CW80" s="4" t="str">
        <f t="shared" si="555"/>
        <v/>
      </c>
      <c r="CX80" s="4" t="str">
        <f t="shared" si="556"/>
        <v/>
      </c>
      <c r="CY80" s="4" t="str">
        <f t="shared" si="557"/>
        <v/>
      </c>
      <c r="CZ80" s="4" t="str">
        <f t="shared" si="558"/>
        <v/>
      </c>
      <c r="DA80" s="4" t="str">
        <f t="shared" si="559"/>
        <v/>
      </c>
      <c r="DB80" s="4" t="str">
        <f t="shared" si="560"/>
        <v/>
      </c>
      <c r="DC80" s="4" t="str">
        <f t="shared" si="561"/>
        <v/>
      </c>
      <c r="DD80" s="4" t="str">
        <f t="shared" si="562"/>
        <v/>
      </c>
      <c r="DE80" s="4" t="str">
        <f t="shared" si="563"/>
        <v/>
      </c>
      <c r="DF80" s="4" t="str">
        <f t="shared" si="564"/>
        <v/>
      </c>
      <c r="DG80" s="4" t="str">
        <f t="shared" si="565"/>
        <v/>
      </c>
      <c r="DH80" s="4" t="str">
        <f t="shared" si="566"/>
        <v/>
      </c>
      <c r="DI80" s="4" t="str">
        <f t="shared" si="579"/>
        <v/>
      </c>
      <c r="DJ80" s="4" t="str">
        <f t="shared" si="567"/>
        <v/>
      </c>
      <c r="DK80" s="4" t="str">
        <f t="shared" si="568"/>
        <v/>
      </c>
      <c r="DL80" s="4" t="str">
        <f t="shared" si="569"/>
        <v/>
      </c>
      <c r="DM80" s="4" t="str">
        <f t="shared" si="570"/>
        <v/>
      </c>
      <c r="DN80" s="4" t="str">
        <f t="shared" si="571"/>
        <v/>
      </c>
      <c r="DO80" s="4" t="str">
        <f t="shared" si="572"/>
        <v/>
      </c>
      <c r="DP80" s="4" t="str">
        <f t="shared" si="573"/>
        <v/>
      </c>
      <c r="DQ80" s="4" t="str">
        <f t="shared" si="574"/>
        <v/>
      </c>
      <c r="DR80" s="4" t="str">
        <f t="shared" si="575"/>
        <v/>
      </c>
      <c r="DS80" s="4" t="str">
        <f t="shared" si="576"/>
        <v/>
      </c>
      <c r="DT80" s="4" t="str">
        <f t="shared" si="577"/>
        <v/>
      </c>
      <c r="DU80" s="4" t="str">
        <f t="shared" si="578"/>
        <v/>
      </c>
    </row>
    <row r="81" spans="18:125" x14ac:dyDescent="0.25">
      <c r="R81" s="19" t="str">
        <f t="shared" si="580"/>
        <v/>
      </c>
      <c r="T81" t="str">
        <f t="shared" si="475"/>
        <v/>
      </c>
      <c r="U81" s="4" t="str">
        <f t="shared" si="581"/>
        <v/>
      </c>
      <c r="V81" s="4" t="str">
        <f t="shared" si="476"/>
        <v/>
      </c>
      <c r="W81" s="4" t="str">
        <f t="shared" si="477"/>
        <v/>
      </c>
      <c r="X81" s="4" t="str">
        <f t="shared" si="478"/>
        <v/>
      </c>
      <c r="Y81" s="4" t="str">
        <f t="shared" si="479"/>
        <v/>
      </c>
      <c r="Z81" s="4" t="str">
        <f t="shared" si="480"/>
        <v/>
      </c>
      <c r="AA81" s="4" t="str">
        <f t="shared" si="481"/>
        <v/>
      </c>
      <c r="AB81" s="4" t="str">
        <f t="shared" si="482"/>
        <v/>
      </c>
      <c r="AC81" s="4" t="str">
        <f t="shared" si="483"/>
        <v/>
      </c>
      <c r="AD81" s="4" t="str">
        <f t="shared" si="484"/>
        <v/>
      </c>
      <c r="AE81" s="4" t="str">
        <f t="shared" si="485"/>
        <v/>
      </c>
      <c r="AF81" s="4" t="str">
        <f t="shared" si="486"/>
        <v/>
      </c>
      <c r="AG81" s="4" t="str">
        <f t="shared" si="487"/>
        <v/>
      </c>
      <c r="AH81" s="4" t="str">
        <f t="shared" si="488"/>
        <v/>
      </c>
      <c r="AI81" s="4" t="str">
        <f t="shared" si="489"/>
        <v/>
      </c>
      <c r="AJ81" s="4" t="str">
        <f t="shared" si="490"/>
        <v/>
      </c>
      <c r="AK81" s="63" t="str">
        <f t="shared" si="491"/>
        <v/>
      </c>
      <c r="AL81" s="4" t="str">
        <f t="shared" si="492"/>
        <v/>
      </c>
      <c r="AM81" s="4" t="str">
        <f t="shared" si="493"/>
        <v/>
      </c>
      <c r="AN81" s="4" t="str">
        <f t="shared" si="494"/>
        <v/>
      </c>
      <c r="AO81" s="4" t="str">
        <f t="shared" si="495"/>
        <v/>
      </c>
      <c r="AP81" s="4" t="str">
        <f t="shared" si="496"/>
        <v/>
      </c>
      <c r="AQ81" s="4" t="str">
        <f t="shared" si="497"/>
        <v/>
      </c>
      <c r="AR81" s="4" t="str">
        <f t="shared" si="498"/>
        <v/>
      </c>
      <c r="AS81" s="4" t="str">
        <f t="shared" si="499"/>
        <v/>
      </c>
      <c r="AT81" s="4" t="str">
        <f t="shared" si="500"/>
        <v/>
      </c>
      <c r="AU81" s="4" t="str">
        <f t="shared" si="501"/>
        <v/>
      </c>
      <c r="AV81" s="4" t="str">
        <f t="shared" si="502"/>
        <v/>
      </c>
      <c r="AW81" s="4" t="str">
        <f t="shared" si="503"/>
        <v/>
      </c>
      <c r="AX81" s="4" t="str">
        <f t="shared" si="504"/>
        <v/>
      </c>
      <c r="AY81" s="4" t="str">
        <f t="shared" si="505"/>
        <v/>
      </c>
      <c r="AZ81" s="4" t="str">
        <f t="shared" si="506"/>
        <v/>
      </c>
      <c r="BA81" s="4" t="str">
        <f t="shared" si="507"/>
        <v/>
      </c>
      <c r="BB81" s="4" t="str">
        <f t="shared" si="508"/>
        <v/>
      </c>
      <c r="BC81" s="4" t="str">
        <f t="shared" si="509"/>
        <v/>
      </c>
      <c r="BD81" s="4" t="str">
        <f t="shared" si="510"/>
        <v/>
      </c>
      <c r="BE81" s="4" t="str">
        <f t="shared" si="511"/>
        <v/>
      </c>
      <c r="BF81" s="4" t="str">
        <f t="shared" si="512"/>
        <v/>
      </c>
      <c r="BG81" s="4" t="str">
        <f t="shared" si="513"/>
        <v/>
      </c>
      <c r="BH81" s="4" t="str">
        <f t="shared" si="514"/>
        <v/>
      </c>
      <c r="BI81" s="4" t="str">
        <f t="shared" si="515"/>
        <v/>
      </c>
      <c r="BJ81" s="4" t="str">
        <f t="shared" si="516"/>
        <v/>
      </c>
      <c r="BK81" s="4" t="str">
        <f t="shared" si="517"/>
        <v/>
      </c>
      <c r="BL81" s="4" t="str">
        <f t="shared" si="518"/>
        <v/>
      </c>
      <c r="BM81" s="4" t="str">
        <f t="shared" si="519"/>
        <v/>
      </c>
      <c r="BN81" s="4" t="str">
        <f t="shared" si="520"/>
        <v/>
      </c>
      <c r="BO81" s="4" t="str">
        <f t="shared" si="521"/>
        <v/>
      </c>
      <c r="BP81" s="4" t="str">
        <f t="shared" si="522"/>
        <v/>
      </c>
      <c r="BQ81" s="4" t="str">
        <f t="shared" si="523"/>
        <v/>
      </c>
      <c r="BR81" s="4" t="str">
        <f t="shared" si="524"/>
        <v/>
      </c>
      <c r="BS81" s="4" t="str">
        <f t="shared" si="525"/>
        <v/>
      </c>
      <c r="BT81" s="4" t="str">
        <f t="shared" si="526"/>
        <v/>
      </c>
      <c r="BU81" s="4" t="str">
        <f t="shared" si="527"/>
        <v/>
      </c>
      <c r="BV81" s="4" t="str">
        <f t="shared" si="528"/>
        <v/>
      </c>
      <c r="BW81" s="4" t="str">
        <f t="shared" si="529"/>
        <v/>
      </c>
      <c r="BX81" s="4" t="str">
        <f t="shared" si="530"/>
        <v/>
      </c>
      <c r="BY81" s="4" t="str">
        <f t="shared" si="531"/>
        <v/>
      </c>
      <c r="BZ81" s="63" t="str">
        <f t="shared" si="532"/>
        <v/>
      </c>
      <c r="CA81" s="4" t="str">
        <f t="shared" si="533"/>
        <v/>
      </c>
      <c r="CB81" s="63" t="str">
        <f t="shared" si="534"/>
        <v/>
      </c>
      <c r="CC81" s="4" t="str">
        <f t="shared" si="535"/>
        <v/>
      </c>
      <c r="CD81" s="63" t="str">
        <f t="shared" si="536"/>
        <v/>
      </c>
      <c r="CE81" s="4" t="str">
        <f t="shared" si="537"/>
        <v/>
      </c>
      <c r="CF81" s="63" t="str">
        <f t="shared" si="538"/>
        <v/>
      </c>
      <c r="CG81" s="4" t="str">
        <f t="shared" si="539"/>
        <v/>
      </c>
      <c r="CH81" s="4" t="str">
        <f t="shared" si="540"/>
        <v/>
      </c>
      <c r="CI81" s="4" t="str">
        <f t="shared" si="541"/>
        <v/>
      </c>
      <c r="CJ81" s="63" t="str">
        <f t="shared" si="542"/>
        <v/>
      </c>
      <c r="CK81" s="4" t="str">
        <f t="shared" si="543"/>
        <v/>
      </c>
      <c r="CL81" s="4" t="str">
        <f t="shared" si="544"/>
        <v/>
      </c>
      <c r="CM81" s="4" t="str">
        <f t="shared" si="545"/>
        <v/>
      </c>
      <c r="CN81" s="4" t="str">
        <f t="shared" si="546"/>
        <v/>
      </c>
      <c r="CO81" s="4" t="str">
        <f t="shared" si="547"/>
        <v/>
      </c>
      <c r="CP81" s="4" t="str">
        <f t="shared" si="548"/>
        <v/>
      </c>
      <c r="CQ81" s="4" t="str">
        <f t="shared" si="549"/>
        <v/>
      </c>
      <c r="CR81" s="4" t="str">
        <f t="shared" si="550"/>
        <v/>
      </c>
      <c r="CS81" s="4" t="str">
        <f t="shared" si="551"/>
        <v/>
      </c>
      <c r="CT81" s="4" t="str">
        <f t="shared" si="552"/>
        <v/>
      </c>
      <c r="CU81" s="4" t="str">
        <f t="shared" si="553"/>
        <v/>
      </c>
      <c r="CV81" s="4" t="str">
        <f t="shared" si="554"/>
        <v/>
      </c>
      <c r="CW81" s="4" t="str">
        <f t="shared" si="555"/>
        <v/>
      </c>
      <c r="CX81" s="4" t="str">
        <f t="shared" si="556"/>
        <v/>
      </c>
      <c r="CY81" s="4" t="str">
        <f t="shared" si="557"/>
        <v/>
      </c>
      <c r="CZ81" s="4" t="str">
        <f t="shared" si="558"/>
        <v/>
      </c>
      <c r="DA81" s="4" t="str">
        <f t="shared" si="559"/>
        <v/>
      </c>
      <c r="DB81" s="4" t="str">
        <f t="shared" si="560"/>
        <v/>
      </c>
      <c r="DC81" s="4" t="str">
        <f t="shared" si="561"/>
        <v/>
      </c>
      <c r="DD81" s="4" t="str">
        <f t="shared" si="562"/>
        <v/>
      </c>
      <c r="DE81" s="4" t="str">
        <f t="shared" si="563"/>
        <v/>
      </c>
      <c r="DF81" s="4" t="str">
        <f t="shared" si="564"/>
        <v/>
      </c>
      <c r="DG81" s="4" t="str">
        <f t="shared" si="565"/>
        <v/>
      </c>
      <c r="DH81" s="4" t="str">
        <f t="shared" si="566"/>
        <v/>
      </c>
      <c r="DI81" s="4" t="str">
        <f t="shared" si="579"/>
        <v/>
      </c>
      <c r="DJ81" s="4" t="str">
        <f t="shared" si="567"/>
        <v/>
      </c>
      <c r="DK81" s="4" t="str">
        <f t="shared" si="568"/>
        <v/>
      </c>
      <c r="DL81" s="4" t="str">
        <f t="shared" si="569"/>
        <v/>
      </c>
      <c r="DM81" s="4" t="str">
        <f t="shared" si="570"/>
        <v/>
      </c>
      <c r="DN81" s="4" t="str">
        <f t="shared" si="571"/>
        <v/>
      </c>
      <c r="DO81" s="4" t="str">
        <f t="shared" si="572"/>
        <v/>
      </c>
      <c r="DP81" s="4" t="str">
        <f t="shared" si="573"/>
        <v/>
      </c>
      <c r="DQ81" s="4" t="str">
        <f t="shared" si="574"/>
        <v/>
      </c>
      <c r="DR81" s="4" t="str">
        <f t="shared" si="575"/>
        <v/>
      </c>
      <c r="DS81" s="4" t="str">
        <f t="shared" si="576"/>
        <v/>
      </c>
      <c r="DT81" s="4" t="str">
        <f t="shared" si="577"/>
        <v/>
      </c>
      <c r="DU81" s="4" t="str">
        <f t="shared" si="578"/>
        <v/>
      </c>
    </row>
    <row r="82" spans="18:125" x14ac:dyDescent="0.25">
      <c r="R82" s="19" t="str">
        <f t="shared" si="580"/>
        <v/>
      </c>
      <c r="T82" t="str">
        <f t="shared" si="475"/>
        <v/>
      </c>
      <c r="U82" s="4" t="str">
        <f t="shared" si="581"/>
        <v/>
      </c>
      <c r="V82" s="4" t="str">
        <f t="shared" si="476"/>
        <v/>
      </c>
      <c r="W82" s="4" t="str">
        <f t="shared" si="477"/>
        <v/>
      </c>
      <c r="X82" s="4" t="str">
        <f t="shared" si="478"/>
        <v/>
      </c>
      <c r="Y82" s="4" t="str">
        <f t="shared" si="479"/>
        <v/>
      </c>
      <c r="Z82" s="4" t="str">
        <f t="shared" si="480"/>
        <v/>
      </c>
      <c r="AA82" s="4" t="str">
        <f t="shared" si="481"/>
        <v/>
      </c>
      <c r="AB82" s="4" t="str">
        <f t="shared" si="482"/>
        <v/>
      </c>
      <c r="AC82" s="4" t="str">
        <f t="shared" si="483"/>
        <v/>
      </c>
      <c r="AD82" s="4" t="str">
        <f t="shared" si="484"/>
        <v/>
      </c>
      <c r="AE82" s="4" t="str">
        <f t="shared" si="485"/>
        <v/>
      </c>
      <c r="AF82" s="4" t="str">
        <f t="shared" si="486"/>
        <v/>
      </c>
      <c r="AG82" s="4" t="str">
        <f t="shared" si="487"/>
        <v/>
      </c>
      <c r="AH82" s="4" t="str">
        <f t="shared" si="488"/>
        <v/>
      </c>
      <c r="AI82" s="4" t="str">
        <f t="shared" si="489"/>
        <v/>
      </c>
      <c r="AJ82" s="4" t="str">
        <f t="shared" si="490"/>
        <v/>
      </c>
      <c r="AK82" s="63" t="str">
        <f t="shared" si="491"/>
        <v/>
      </c>
      <c r="AL82" s="4" t="str">
        <f t="shared" si="492"/>
        <v/>
      </c>
      <c r="AM82" s="4" t="str">
        <f t="shared" si="493"/>
        <v/>
      </c>
      <c r="AN82" s="4" t="str">
        <f t="shared" si="494"/>
        <v/>
      </c>
      <c r="AO82" s="4" t="str">
        <f t="shared" si="495"/>
        <v/>
      </c>
      <c r="AP82" s="4" t="str">
        <f t="shared" si="496"/>
        <v/>
      </c>
      <c r="AQ82" s="4" t="str">
        <f t="shared" si="497"/>
        <v/>
      </c>
      <c r="AR82" s="4" t="str">
        <f t="shared" si="498"/>
        <v/>
      </c>
      <c r="AS82" s="4" t="str">
        <f t="shared" si="499"/>
        <v/>
      </c>
      <c r="AT82" s="4" t="str">
        <f t="shared" si="500"/>
        <v/>
      </c>
      <c r="AU82" s="4" t="str">
        <f t="shared" si="501"/>
        <v/>
      </c>
      <c r="AV82" s="4" t="str">
        <f t="shared" si="502"/>
        <v/>
      </c>
      <c r="AW82" s="4" t="str">
        <f t="shared" si="503"/>
        <v/>
      </c>
      <c r="AX82" s="4" t="str">
        <f t="shared" si="504"/>
        <v/>
      </c>
      <c r="AY82" s="4" t="str">
        <f t="shared" si="505"/>
        <v/>
      </c>
      <c r="AZ82" s="4" t="str">
        <f t="shared" si="506"/>
        <v/>
      </c>
      <c r="BA82" s="4" t="str">
        <f t="shared" si="507"/>
        <v/>
      </c>
      <c r="BB82" s="4" t="str">
        <f t="shared" si="508"/>
        <v/>
      </c>
      <c r="BC82" s="4" t="str">
        <f t="shared" si="509"/>
        <v/>
      </c>
      <c r="BD82" s="4" t="str">
        <f t="shared" si="510"/>
        <v/>
      </c>
      <c r="BE82" s="4" t="str">
        <f t="shared" si="511"/>
        <v/>
      </c>
      <c r="BF82" s="4" t="str">
        <f t="shared" si="512"/>
        <v/>
      </c>
      <c r="BG82" s="4" t="str">
        <f t="shared" si="513"/>
        <v/>
      </c>
      <c r="BH82" s="4" t="str">
        <f t="shared" si="514"/>
        <v/>
      </c>
      <c r="BI82" s="4" t="str">
        <f t="shared" si="515"/>
        <v/>
      </c>
      <c r="BJ82" s="4" t="str">
        <f t="shared" si="516"/>
        <v/>
      </c>
      <c r="BK82" s="4" t="str">
        <f t="shared" si="517"/>
        <v/>
      </c>
      <c r="BL82" s="4" t="str">
        <f t="shared" si="518"/>
        <v/>
      </c>
      <c r="BM82" s="4" t="str">
        <f t="shared" si="519"/>
        <v/>
      </c>
      <c r="BN82" s="4" t="str">
        <f t="shared" si="520"/>
        <v/>
      </c>
      <c r="BO82" s="4" t="str">
        <f t="shared" si="521"/>
        <v/>
      </c>
      <c r="BP82" s="4" t="str">
        <f t="shared" si="522"/>
        <v/>
      </c>
      <c r="BQ82" s="4" t="str">
        <f t="shared" si="523"/>
        <v/>
      </c>
      <c r="BR82" s="4" t="str">
        <f t="shared" si="524"/>
        <v/>
      </c>
      <c r="BS82" s="4" t="str">
        <f t="shared" si="525"/>
        <v/>
      </c>
      <c r="BT82" s="4" t="str">
        <f t="shared" si="526"/>
        <v/>
      </c>
      <c r="BU82" s="4" t="str">
        <f t="shared" si="527"/>
        <v/>
      </c>
      <c r="BV82" s="4" t="str">
        <f t="shared" si="528"/>
        <v/>
      </c>
      <c r="BW82" s="4" t="str">
        <f t="shared" si="529"/>
        <v/>
      </c>
      <c r="BX82" s="4" t="str">
        <f t="shared" si="530"/>
        <v/>
      </c>
      <c r="BY82" s="4" t="str">
        <f t="shared" si="531"/>
        <v/>
      </c>
      <c r="BZ82" s="63" t="str">
        <f t="shared" si="532"/>
        <v/>
      </c>
      <c r="CA82" s="4" t="str">
        <f t="shared" si="533"/>
        <v/>
      </c>
      <c r="CB82" s="63" t="str">
        <f t="shared" si="534"/>
        <v/>
      </c>
      <c r="CC82" s="4" t="str">
        <f t="shared" si="535"/>
        <v/>
      </c>
      <c r="CD82" s="63" t="str">
        <f t="shared" si="536"/>
        <v/>
      </c>
      <c r="CE82" s="4" t="str">
        <f t="shared" si="537"/>
        <v/>
      </c>
      <c r="CF82" s="63" t="str">
        <f t="shared" si="538"/>
        <v/>
      </c>
      <c r="CG82" s="4" t="str">
        <f t="shared" si="539"/>
        <v/>
      </c>
      <c r="CH82" s="4" t="str">
        <f t="shared" si="540"/>
        <v/>
      </c>
      <c r="CI82" s="4" t="str">
        <f t="shared" si="541"/>
        <v/>
      </c>
      <c r="CJ82" s="63" t="str">
        <f t="shared" si="542"/>
        <v/>
      </c>
      <c r="CK82" s="4" t="str">
        <f t="shared" si="543"/>
        <v/>
      </c>
      <c r="CL82" s="4" t="str">
        <f t="shared" si="544"/>
        <v/>
      </c>
      <c r="CM82" s="4" t="str">
        <f t="shared" si="545"/>
        <v/>
      </c>
      <c r="CN82" s="4" t="str">
        <f t="shared" si="546"/>
        <v/>
      </c>
      <c r="CO82" s="4" t="str">
        <f t="shared" si="547"/>
        <v/>
      </c>
      <c r="CP82" s="4" t="str">
        <f t="shared" si="548"/>
        <v/>
      </c>
      <c r="CQ82" s="4" t="str">
        <f t="shared" si="549"/>
        <v/>
      </c>
      <c r="CR82" s="4" t="str">
        <f t="shared" si="550"/>
        <v/>
      </c>
      <c r="CS82" s="4" t="str">
        <f t="shared" si="551"/>
        <v/>
      </c>
      <c r="CT82" s="4" t="str">
        <f t="shared" si="552"/>
        <v/>
      </c>
      <c r="CU82" s="4" t="str">
        <f t="shared" si="553"/>
        <v/>
      </c>
      <c r="CV82" s="4" t="str">
        <f t="shared" si="554"/>
        <v/>
      </c>
      <c r="CW82" s="4" t="str">
        <f t="shared" si="555"/>
        <v/>
      </c>
      <c r="CX82" s="4" t="str">
        <f t="shared" si="556"/>
        <v/>
      </c>
      <c r="CY82" s="4" t="str">
        <f t="shared" si="557"/>
        <v/>
      </c>
      <c r="CZ82" s="4" t="str">
        <f t="shared" si="558"/>
        <v/>
      </c>
      <c r="DA82" s="4" t="str">
        <f t="shared" si="559"/>
        <v/>
      </c>
      <c r="DB82" s="4" t="str">
        <f t="shared" si="560"/>
        <v/>
      </c>
      <c r="DC82" s="4" t="str">
        <f t="shared" si="561"/>
        <v/>
      </c>
      <c r="DD82" s="4" t="str">
        <f t="shared" si="562"/>
        <v/>
      </c>
      <c r="DE82" s="4" t="str">
        <f t="shared" si="563"/>
        <v/>
      </c>
      <c r="DF82" s="4" t="str">
        <f t="shared" si="564"/>
        <v/>
      </c>
      <c r="DG82" s="4" t="str">
        <f t="shared" si="565"/>
        <v/>
      </c>
      <c r="DH82" s="4" t="str">
        <f t="shared" si="566"/>
        <v/>
      </c>
      <c r="DI82" s="4" t="str">
        <f t="shared" si="579"/>
        <v/>
      </c>
      <c r="DJ82" s="4" t="str">
        <f t="shared" si="567"/>
        <v/>
      </c>
      <c r="DK82" s="4" t="str">
        <f t="shared" si="568"/>
        <v/>
      </c>
      <c r="DL82" s="4" t="str">
        <f t="shared" si="569"/>
        <v/>
      </c>
      <c r="DM82" s="4" t="str">
        <f t="shared" si="570"/>
        <v/>
      </c>
      <c r="DN82" s="4" t="str">
        <f t="shared" si="571"/>
        <v/>
      </c>
      <c r="DO82" s="4" t="str">
        <f t="shared" si="572"/>
        <v/>
      </c>
      <c r="DP82" s="4" t="str">
        <f t="shared" si="573"/>
        <v/>
      </c>
      <c r="DQ82" s="4" t="str">
        <f t="shared" si="574"/>
        <v/>
      </c>
      <c r="DR82" s="4" t="str">
        <f t="shared" si="575"/>
        <v/>
      </c>
      <c r="DS82" s="4" t="str">
        <f t="shared" si="576"/>
        <v/>
      </c>
      <c r="DT82" s="4" t="str">
        <f t="shared" si="577"/>
        <v/>
      </c>
      <c r="DU82" s="4" t="str">
        <f t="shared" si="578"/>
        <v/>
      </c>
    </row>
    <row r="83" spans="18:125" x14ac:dyDescent="0.25">
      <c r="R83" s="19" t="str">
        <f t="shared" si="580"/>
        <v/>
      </c>
      <c r="T83" t="str">
        <f t="shared" si="475"/>
        <v/>
      </c>
      <c r="U83" s="4" t="str">
        <f t="shared" si="581"/>
        <v/>
      </c>
      <c r="V83" s="4" t="str">
        <f t="shared" si="476"/>
        <v/>
      </c>
      <c r="W83" s="4" t="str">
        <f t="shared" si="477"/>
        <v/>
      </c>
      <c r="X83" s="4" t="str">
        <f t="shared" si="478"/>
        <v/>
      </c>
      <c r="Y83" s="4" t="str">
        <f t="shared" si="479"/>
        <v/>
      </c>
      <c r="Z83" s="4" t="str">
        <f t="shared" si="480"/>
        <v/>
      </c>
      <c r="AA83" s="4" t="str">
        <f t="shared" si="481"/>
        <v/>
      </c>
      <c r="AB83" s="4" t="str">
        <f t="shared" si="482"/>
        <v/>
      </c>
      <c r="AC83" s="4" t="str">
        <f t="shared" si="483"/>
        <v/>
      </c>
      <c r="AD83" s="4" t="str">
        <f t="shared" si="484"/>
        <v/>
      </c>
      <c r="AE83" s="4" t="str">
        <f t="shared" si="485"/>
        <v/>
      </c>
      <c r="AF83" s="4" t="str">
        <f t="shared" si="486"/>
        <v/>
      </c>
      <c r="AG83" s="4" t="str">
        <f t="shared" si="487"/>
        <v/>
      </c>
      <c r="AH83" s="4" t="str">
        <f t="shared" si="488"/>
        <v/>
      </c>
      <c r="AI83" s="4" t="str">
        <f t="shared" si="489"/>
        <v/>
      </c>
      <c r="AJ83" s="4" t="str">
        <f t="shared" si="490"/>
        <v/>
      </c>
      <c r="AK83" s="63" t="str">
        <f t="shared" si="491"/>
        <v/>
      </c>
      <c r="AL83" s="4" t="str">
        <f t="shared" si="492"/>
        <v/>
      </c>
      <c r="AM83" s="4" t="str">
        <f t="shared" si="493"/>
        <v/>
      </c>
      <c r="AN83" s="4" t="str">
        <f t="shared" si="494"/>
        <v/>
      </c>
      <c r="AO83" s="4" t="str">
        <f t="shared" si="495"/>
        <v/>
      </c>
      <c r="AP83" s="4" t="str">
        <f t="shared" si="496"/>
        <v/>
      </c>
      <c r="AQ83" s="4" t="str">
        <f t="shared" si="497"/>
        <v/>
      </c>
      <c r="AR83" s="4" t="str">
        <f t="shared" si="498"/>
        <v/>
      </c>
      <c r="AS83" s="4" t="str">
        <f t="shared" si="499"/>
        <v/>
      </c>
      <c r="AT83" s="4" t="str">
        <f t="shared" si="500"/>
        <v/>
      </c>
      <c r="AU83" s="4" t="str">
        <f t="shared" si="501"/>
        <v/>
      </c>
      <c r="AV83" s="4" t="str">
        <f t="shared" si="502"/>
        <v/>
      </c>
      <c r="AW83" s="4" t="str">
        <f t="shared" si="503"/>
        <v/>
      </c>
      <c r="AX83" s="4" t="str">
        <f t="shared" si="504"/>
        <v/>
      </c>
      <c r="AY83" s="4" t="str">
        <f t="shared" si="505"/>
        <v/>
      </c>
      <c r="AZ83" s="4" t="str">
        <f t="shared" si="506"/>
        <v/>
      </c>
      <c r="BA83" s="4" t="str">
        <f t="shared" si="507"/>
        <v/>
      </c>
      <c r="BB83" s="4" t="str">
        <f t="shared" si="508"/>
        <v/>
      </c>
      <c r="BC83" s="4" t="str">
        <f t="shared" si="509"/>
        <v/>
      </c>
      <c r="BD83" s="4" t="str">
        <f t="shared" si="510"/>
        <v/>
      </c>
      <c r="BE83" s="4" t="str">
        <f t="shared" si="511"/>
        <v/>
      </c>
      <c r="BF83" s="4" t="str">
        <f t="shared" si="512"/>
        <v/>
      </c>
      <c r="BG83" s="4" t="str">
        <f t="shared" si="513"/>
        <v/>
      </c>
      <c r="BH83" s="4" t="str">
        <f t="shared" si="514"/>
        <v/>
      </c>
      <c r="BI83" s="4" t="str">
        <f t="shared" si="515"/>
        <v/>
      </c>
      <c r="BJ83" s="4" t="str">
        <f t="shared" si="516"/>
        <v/>
      </c>
      <c r="BK83" s="4" t="str">
        <f t="shared" si="517"/>
        <v/>
      </c>
      <c r="BL83" s="4" t="str">
        <f t="shared" si="518"/>
        <v/>
      </c>
      <c r="BM83" s="4" t="str">
        <f t="shared" si="519"/>
        <v/>
      </c>
      <c r="BN83" s="4" t="str">
        <f t="shared" si="520"/>
        <v/>
      </c>
      <c r="BO83" s="4" t="str">
        <f t="shared" si="521"/>
        <v/>
      </c>
      <c r="BP83" s="4" t="str">
        <f t="shared" si="522"/>
        <v/>
      </c>
      <c r="BQ83" s="4" t="str">
        <f t="shared" si="523"/>
        <v/>
      </c>
      <c r="BR83" s="4" t="str">
        <f t="shared" si="524"/>
        <v/>
      </c>
      <c r="BS83" s="4" t="str">
        <f t="shared" si="525"/>
        <v/>
      </c>
      <c r="BT83" s="4" t="str">
        <f t="shared" si="526"/>
        <v/>
      </c>
      <c r="BU83" s="4" t="str">
        <f t="shared" si="527"/>
        <v/>
      </c>
      <c r="BV83" s="4" t="str">
        <f t="shared" si="528"/>
        <v/>
      </c>
      <c r="BW83" s="4" t="str">
        <f t="shared" si="529"/>
        <v/>
      </c>
      <c r="BX83" s="4" t="str">
        <f t="shared" si="530"/>
        <v/>
      </c>
      <c r="BY83" s="4" t="str">
        <f t="shared" si="531"/>
        <v/>
      </c>
      <c r="BZ83" s="63" t="str">
        <f t="shared" si="532"/>
        <v/>
      </c>
      <c r="CA83" s="4" t="str">
        <f t="shared" si="533"/>
        <v/>
      </c>
      <c r="CB83" s="63" t="str">
        <f t="shared" si="534"/>
        <v/>
      </c>
      <c r="CC83" s="4" t="str">
        <f t="shared" si="535"/>
        <v/>
      </c>
      <c r="CD83" s="63" t="str">
        <f t="shared" si="536"/>
        <v/>
      </c>
      <c r="CE83" s="4" t="str">
        <f t="shared" si="537"/>
        <v/>
      </c>
      <c r="CF83" s="63" t="str">
        <f t="shared" si="538"/>
        <v/>
      </c>
      <c r="CG83" s="4" t="str">
        <f t="shared" si="539"/>
        <v/>
      </c>
      <c r="CH83" s="4" t="str">
        <f t="shared" si="540"/>
        <v/>
      </c>
      <c r="CI83" s="4" t="str">
        <f t="shared" si="541"/>
        <v/>
      </c>
      <c r="CJ83" s="63" t="str">
        <f t="shared" si="542"/>
        <v/>
      </c>
      <c r="CK83" s="4" t="str">
        <f t="shared" si="543"/>
        <v/>
      </c>
      <c r="CL83" s="4" t="str">
        <f t="shared" si="544"/>
        <v/>
      </c>
      <c r="CM83" s="4" t="str">
        <f t="shared" si="545"/>
        <v/>
      </c>
      <c r="CN83" s="4" t="str">
        <f t="shared" si="546"/>
        <v/>
      </c>
      <c r="CO83" s="4" t="str">
        <f t="shared" si="547"/>
        <v/>
      </c>
      <c r="CP83" s="4" t="str">
        <f t="shared" si="548"/>
        <v/>
      </c>
      <c r="CQ83" s="4" t="str">
        <f t="shared" si="549"/>
        <v/>
      </c>
      <c r="CR83" s="4" t="str">
        <f t="shared" si="550"/>
        <v/>
      </c>
      <c r="CS83" s="4" t="str">
        <f t="shared" si="551"/>
        <v/>
      </c>
      <c r="CT83" s="4" t="str">
        <f t="shared" si="552"/>
        <v/>
      </c>
      <c r="CU83" s="4" t="str">
        <f t="shared" si="553"/>
        <v/>
      </c>
      <c r="CV83" s="4" t="str">
        <f t="shared" si="554"/>
        <v/>
      </c>
      <c r="CW83" s="4" t="str">
        <f t="shared" si="555"/>
        <v/>
      </c>
      <c r="CX83" s="4" t="str">
        <f t="shared" si="556"/>
        <v/>
      </c>
      <c r="CY83" s="4" t="str">
        <f t="shared" si="557"/>
        <v/>
      </c>
      <c r="CZ83" s="4" t="str">
        <f t="shared" si="558"/>
        <v/>
      </c>
      <c r="DA83" s="4" t="str">
        <f t="shared" si="559"/>
        <v/>
      </c>
      <c r="DB83" s="4" t="str">
        <f t="shared" si="560"/>
        <v/>
      </c>
      <c r="DC83" s="4" t="str">
        <f t="shared" si="561"/>
        <v/>
      </c>
      <c r="DD83" s="4" t="str">
        <f t="shared" si="562"/>
        <v/>
      </c>
      <c r="DE83" s="4" t="str">
        <f t="shared" si="563"/>
        <v/>
      </c>
      <c r="DF83" s="4" t="str">
        <f t="shared" si="564"/>
        <v/>
      </c>
      <c r="DG83" s="4" t="str">
        <f t="shared" si="565"/>
        <v/>
      </c>
      <c r="DH83" s="4" t="str">
        <f t="shared" si="566"/>
        <v/>
      </c>
      <c r="DI83" s="4" t="str">
        <f t="shared" si="579"/>
        <v/>
      </c>
      <c r="DJ83" s="4" t="str">
        <f t="shared" si="567"/>
        <v/>
      </c>
      <c r="DK83" s="4" t="str">
        <f t="shared" si="568"/>
        <v/>
      </c>
      <c r="DL83" s="4" t="str">
        <f t="shared" si="569"/>
        <v/>
      </c>
      <c r="DM83" s="4" t="str">
        <f t="shared" si="570"/>
        <v/>
      </c>
      <c r="DN83" s="4" t="str">
        <f t="shared" si="571"/>
        <v/>
      </c>
      <c r="DO83" s="4" t="str">
        <f t="shared" si="572"/>
        <v/>
      </c>
      <c r="DP83" s="4" t="str">
        <f t="shared" si="573"/>
        <v/>
      </c>
      <c r="DQ83" s="4" t="str">
        <f t="shared" si="574"/>
        <v/>
      </c>
      <c r="DR83" s="4" t="str">
        <f t="shared" si="575"/>
        <v/>
      </c>
      <c r="DS83" s="4" t="str">
        <f t="shared" si="576"/>
        <v/>
      </c>
      <c r="DT83" s="4" t="str">
        <f t="shared" si="577"/>
        <v/>
      </c>
      <c r="DU83" s="4" t="str">
        <f t="shared" si="578"/>
        <v/>
      </c>
    </row>
    <row r="84" spans="18:125" x14ac:dyDescent="0.25">
      <c r="R84" s="19" t="str">
        <f t="shared" si="580"/>
        <v/>
      </c>
      <c r="T84" t="str">
        <f t="shared" si="475"/>
        <v/>
      </c>
      <c r="U84" s="4" t="str">
        <f t="shared" si="581"/>
        <v/>
      </c>
      <c r="V84" s="4" t="str">
        <f t="shared" si="476"/>
        <v/>
      </c>
      <c r="W84" s="4" t="str">
        <f t="shared" si="477"/>
        <v/>
      </c>
      <c r="X84" s="4" t="str">
        <f t="shared" si="478"/>
        <v/>
      </c>
      <c r="Y84" s="4" t="str">
        <f t="shared" si="479"/>
        <v/>
      </c>
      <c r="Z84" s="4" t="str">
        <f t="shared" si="480"/>
        <v/>
      </c>
      <c r="AA84" s="4" t="str">
        <f t="shared" si="481"/>
        <v/>
      </c>
      <c r="AB84" s="4" t="str">
        <f t="shared" si="482"/>
        <v/>
      </c>
      <c r="AC84" s="4" t="str">
        <f t="shared" si="483"/>
        <v/>
      </c>
      <c r="AD84" s="4" t="str">
        <f t="shared" si="484"/>
        <v/>
      </c>
      <c r="AE84" s="4" t="str">
        <f t="shared" si="485"/>
        <v/>
      </c>
      <c r="AF84" s="4" t="str">
        <f t="shared" si="486"/>
        <v/>
      </c>
      <c r="AG84" s="4" t="str">
        <f t="shared" si="487"/>
        <v/>
      </c>
      <c r="AH84" s="4" t="str">
        <f t="shared" si="488"/>
        <v/>
      </c>
      <c r="AI84" s="4" t="str">
        <f t="shared" si="489"/>
        <v/>
      </c>
      <c r="AJ84" s="4" t="str">
        <f t="shared" si="490"/>
        <v/>
      </c>
      <c r="AK84" s="63" t="str">
        <f t="shared" si="491"/>
        <v/>
      </c>
      <c r="AL84" s="4" t="str">
        <f t="shared" si="492"/>
        <v/>
      </c>
      <c r="AM84" s="4" t="str">
        <f t="shared" si="493"/>
        <v/>
      </c>
      <c r="AN84" s="4" t="str">
        <f t="shared" si="494"/>
        <v/>
      </c>
      <c r="AO84" s="4" t="str">
        <f t="shared" si="495"/>
        <v/>
      </c>
      <c r="AP84" s="4" t="str">
        <f t="shared" si="496"/>
        <v/>
      </c>
      <c r="AQ84" s="4" t="str">
        <f t="shared" si="497"/>
        <v/>
      </c>
      <c r="AR84" s="4" t="str">
        <f t="shared" si="498"/>
        <v/>
      </c>
      <c r="AS84" s="4" t="str">
        <f t="shared" si="499"/>
        <v/>
      </c>
      <c r="AT84" s="4" t="str">
        <f t="shared" si="500"/>
        <v/>
      </c>
      <c r="AU84" s="4" t="str">
        <f t="shared" si="501"/>
        <v/>
      </c>
      <c r="AV84" s="4" t="str">
        <f t="shared" si="502"/>
        <v/>
      </c>
      <c r="AW84" s="4" t="str">
        <f t="shared" si="503"/>
        <v/>
      </c>
      <c r="AX84" s="4" t="str">
        <f t="shared" si="504"/>
        <v/>
      </c>
      <c r="AY84" s="4" t="str">
        <f t="shared" si="505"/>
        <v/>
      </c>
      <c r="AZ84" s="4" t="str">
        <f t="shared" si="506"/>
        <v/>
      </c>
      <c r="BA84" s="4" t="str">
        <f t="shared" si="507"/>
        <v/>
      </c>
      <c r="BB84" s="4" t="str">
        <f t="shared" si="508"/>
        <v/>
      </c>
      <c r="BC84" s="4" t="str">
        <f t="shared" si="509"/>
        <v/>
      </c>
      <c r="BD84" s="4" t="str">
        <f t="shared" si="510"/>
        <v/>
      </c>
      <c r="BE84" s="4" t="str">
        <f t="shared" si="511"/>
        <v/>
      </c>
      <c r="BF84" s="4" t="str">
        <f t="shared" si="512"/>
        <v/>
      </c>
      <c r="BG84" s="4" t="str">
        <f t="shared" si="513"/>
        <v/>
      </c>
      <c r="BH84" s="4" t="str">
        <f t="shared" si="514"/>
        <v/>
      </c>
      <c r="BI84" s="4" t="str">
        <f t="shared" si="515"/>
        <v/>
      </c>
      <c r="BJ84" s="4" t="str">
        <f t="shared" si="516"/>
        <v/>
      </c>
      <c r="BK84" s="4" t="str">
        <f t="shared" si="517"/>
        <v/>
      </c>
      <c r="BL84" s="4" t="str">
        <f t="shared" si="518"/>
        <v/>
      </c>
      <c r="BM84" s="4" t="str">
        <f t="shared" si="519"/>
        <v/>
      </c>
      <c r="BN84" s="4" t="str">
        <f t="shared" si="520"/>
        <v/>
      </c>
      <c r="BO84" s="4" t="str">
        <f t="shared" si="521"/>
        <v/>
      </c>
      <c r="BP84" s="4" t="str">
        <f t="shared" si="522"/>
        <v/>
      </c>
      <c r="BQ84" s="4" t="str">
        <f t="shared" si="523"/>
        <v/>
      </c>
      <c r="BR84" s="4" t="str">
        <f t="shared" si="524"/>
        <v/>
      </c>
      <c r="BS84" s="4" t="str">
        <f t="shared" si="525"/>
        <v/>
      </c>
      <c r="BT84" s="4" t="str">
        <f t="shared" si="526"/>
        <v/>
      </c>
      <c r="BU84" s="4" t="str">
        <f t="shared" si="527"/>
        <v/>
      </c>
      <c r="BV84" s="4" t="str">
        <f t="shared" si="528"/>
        <v/>
      </c>
      <c r="BW84" s="4" t="str">
        <f t="shared" si="529"/>
        <v/>
      </c>
      <c r="BX84" s="4" t="str">
        <f t="shared" si="530"/>
        <v/>
      </c>
      <c r="BY84" s="4" t="str">
        <f t="shared" si="531"/>
        <v/>
      </c>
      <c r="BZ84" s="63" t="str">
        <f t="shared" si="532"/>
        <v/>
      </c>
      <c r="CA84" s="4" t="str">
        <f t="shared" si="533"/>
        <v/>
      </c>
      <c r="CB84" s="63" t="str">
        <f t="shared" si="534"/>
        <v/>
      </c>
      <c r="CC84" s="4" t="str">
        <f t="shared" si="535"/>
        <v/>
      </c>
      <c r="CD84" s="63" t="str">
        <f t="shared" si="536"/>
        <v/>
      </c>
      <c r="CE84" s="4" t="str">
        <f t="shared" si="537"/>
        <v/>
      </c>
      <c r="CF84" s="63" t="str">
        <f t="shared" si="538"/>
        <v/>
      </c>
      <c r="CG84" s="4" t="str">
        <f t="shared" si="539"/>
        <v/>
      </c>
      <c r="CH84" s="4" t="str">
        <f t="shared" si="540"/>
        <v/>
      </c>
      <c r="CI84" s="4" t="str">
        <f t="shared" si="541"/>
        <v/>
      </c>
      <c r="CJ84" s="63" t="str">
        <f t="shared" si="542"/>
        <v/>
      </c>
      <c r="CK84" s="4" t="str">
        <f t="shared" si="543"/>
        <v/>
      </c>
      <c r="CL84" s="4" t="str">
        <f t="shared" si="544"/>
        <v/>
      </c>
      <c r="CM84" s="4" t="str">
        <f t="shared" si="545"/>
        <v/>
      </c>
      <c r="CN84" s="4" t="str">
        <f t="shared" si="546"/>
        <v/>
      </c>
      <c r="CO84" s="4" t="str">
        <f t="shared" si="547"/>
        <v/>
      </c>
      <c r="CP84" s="4" t="str">
        <f t="shared" si="548"/>
        <v/>
      </c>
      <c r="CQ84" s="4" t="str">
        <f t="shared" si="549"/>
        <v/>
      </c>
      <c r="CR84" s="4" t="str">
        <f t="shared" si="550"/>
        <v/>
      </c>
      <c r="CS84" s="4" t="str">
        <f t="shared" si="551"/>
        <v/>
      </c>
      <c r="CT84" s="4" t="str">
        <f t="shared" si="552"/>
        <v/>
      </c>
      <c r="CU84" s="4" t="str">
        <f t="shared" si="553"/>
        <v/>
      </c>
      <c r="CV84" s="4" t="str">
        <f t="shared" si="554"/>
        <v/>
      </c>
      <c r="CW84" s="4" t="str">
        <f t="shared" si="555"/>
        <v/>
      </c>
      <c r="CX84" s="4" t="str">
        <f t="shared" si="556"/>
        <v/>
      </c>
      <c r="CY84" s="4" t="str">
        <f t="shared" si="557"/>
        <v/>
      </c>
      <c r="CZ84" s="4" t="str">
        <f t="shared" si="558"/>
        <v/>
      </c>
      <c r="DA84" s="4" t="str">
        <f t="shared" si="559"/>
        <v/>
      </c>
      <c r="DB84" s="4" t="str">
        <f t="shared" si="560"/>
        <v/>
      </c>
      <c r="DC84" s="4" t="str">
        <f t="shared" si="561"/>
        <v/>
      </c>
      <c r="DD84" s="4" t="str">
        <f t="shared" si="562"/>
        <v/>
      </c>
      <c r="DE84" s="4" t="str">
        <f t="shared" si="563"/>
        <v/>
      </c>
      <c r="DF84" s="4" t="str">
        <f t="shared" si="564"/>
        <v/>
      </c>
      <c r="DG84" s="4" t="str">
        <f t="shared" si="565"/>
        <v/>
      </c>
      <c r="DH84" s="4" t="str">
        <f t="shared" si="566"/>
        <v/>
      </c>
      <c r="DI84" s="4" t="str">
        <f t="shared" si="579"/>
        <v/>
      </c>
      <c r="DJ84" s="4" t="str">
        <f t="shared" si="567"/>
        <v/>
      </c>
      <c r="DK84" s="4" t="str">
        <f t="shared" si="568"/>
        <v/>
      </c>
      <c r="DL84" s="4" t="str">
        <f t="shared" si="569"/>
        <v/>
      </c>
      <c r="DM84" s="4" t="str">
        <f t="shared" si="570"/>
        <v/>
      </c>
      <c r="DN84" s="4" t="str">
        <f t="shared" si="571"/>
        <v/>
      </c>
      <c r="DO84" s="4" t="str">
        <f t="shared" si="572"/>
        <v/>
      </c>
      <c r="DP84" s="4" t="str">
        <f t="shared" si="573"/>
        <v/>
      </c>
      <c r="DQ84" s="4" t="str">
        <f t="shared" si="574"/>
        <v/>
      </c>
      <c r="DR84" s="4" t="str">
        <f t="shared" si="575"/>
        <v/>
      </c>
      <c r="DS84" s="4" t="str">
        <f t="shared" si="576"/>
        <v/>
      </c>
      <c r="DT84" s="4" t="str">
        <f t="shared" si="577"/>
        <v/>
      </c>
      <c r="DU84" s="4" t="str">
        <f t="shared" si="578"/>
        <v/>
      </c>
    </row>
    <row r="85" spans="18:125" x14ac:dyDescent="0.25">
      <c r="R85" s="19" t="str">
        <f t="shared" si="580"/>
        <v/>
      </c>
      <c r="T85" t="str">
        <f t="shared" si="475"/>
        <v/>
      </c>
      <c r="U85" s="4" t="str">
        <f t="shared" si="581"/>
        <v/>
      </c>
      <c r="V85" s="4" t="str">
        <f t="shared" si="476"/>
        <v/>
      </c>
      <c r="W85" s="4" t="str">
        <f t="shared" si="477"/>
        <v/>
      </c>
      <c r="X85" s="4" t="str">
        <f t="shared" si="478"/>
        <v/>
      </c>
      <c r="Y85" s="4" t="str">
        <f t="shared" si="479"/>
        <v/>
      </c>
      <c r="Z85" s="4" t="str">
        <f t="shared" si="480"/>
        <v/>
      </c>
      <c r="AA85" s="4" t="str">
        <f t="shared" si="481"/>
        <v/>
      </c>
      <c r="AB85" s="4" t="str">
        <f t="shared" si="482"/>
        <v/>
      </c>
      <c r="AC85" s="4" t="str">
        <f t="shared" si="483"/>
        <v/>
      </c>
      <c r="AD85" s="4" t="str">
        <f t="shared" si="484"/>
        <v/>
      </c>
      <c r="AE85" s="4" t="str">
        <f t="shared" si="485"/>
        <v/>
      </c>
      <c r="AF85" s="4" t="str">
        <f t="shared" si="486"/>
        <v/>
      </c>
      <c r="AG85" s="4" t="str">
        <f t="shared" si="487"/>
        <v/>
      </c>
      <c r="AH85" s="4" t="str">
        <f t="shared" si="488"/>
        <v/>
      </c>
      <c r="AI85" s="4" t="str">
        <f t="shared" si="489"/>
        <v/>
      </c>
      <c r="AJ85" s="4" t="str">
        <f t="shared" si="490"/>
        <v/>
      </c>
      <c r="AK85" s="63" t="str">
        <f t="shared" si="491"/>
        <v/>
      </c>
      <c r="AL85" s="4" t="str">
        <f t="shared" si="492"/>
        <v/>
      </c>
      <c r="AM85" s="4" t="str">
        <f t="shared" si="493"/>
        <v/>
      </c>
      <c r="AN85" s="4" t="str">
        <f t="shared" si="494"/>
        <v/>
      </c>
      <c r="AO85" s="4" t="str">
        <f t="shared" si="495"/>
        <v/>
      </c>
      <c r="AP85" s="4" t="str">
        <f t="shared" si="496"/>
        <v/>
      </c>
      <c r="AQ85" s="4" t="str">
        <f t="shared" si="497"/>
        <v/>
      </c>
      <c r="AR85" s="4" t="str">
        <f t="shared" si="498"/>
        <v/>
      </c>
      <c r="AS85" s="4" t="str">
        <f t="shared" si="499"/>
        <v/>
      </c>
      <c r="AT85" s="4" t="str">
        <f t="shared" si="500"/>
        <v/>
      </c>
      <c r="AU85" s="4" t="str">
        <f t="shared" si="501"/>
        <v/>
      </c>
      <c r="AV85" s="4" t="str">
        <f t="shared" si="502"/>
        <v/>
      </c>
      <c r="AW85" s="4" t="str">
        <f t="shared" si="503"/>
        <v/>
      </c>
      <c r="AX85" s="4" t="str">
        <f t="shared" si="504"/>
        <v/>
      </c>
      <c r="AY85" s="4" t="str">
        <f t="shared" si="505"/>
        <v/>
      </c>
      <c r="AZ85" s="4" t="str">
        <f t="shared" si="506"/>
        <v/>
      </c>
      <c r="BA85" s="4" t="str">
        <f t="shared" si="507"/>
        <v/>
      </c>
      <c r="BB85" s="4" t="str">
        <f t="shared" si="508"/>
        <v/>
      </c>
      <c r="BC85" s="4" t="str">
        <f t="shared" si="509"/>
        <v/>
      </c>
      <c r="BD85" s="4" t="str">
        <f t="shared" si="510"/>
        <v/>
      </c>
      <c r="BE85" s="4" t="str">
        <f t="shared" si="511"/>
        <v/>
      </c>
      <c r="BF85" s="4" t="str">
        <f t="shared" si="512"/>
        <v/>
      </c>
      <c r="BG85" s="4" t="str">
        <f t="shared" si="513"/>
        <v/>
      </c>
      <c r="BH85" s="4" t="str">
        <f t="shared" si="514"/>
        <v/>
      </c>
      <c r="BI85" s="4" t="str">
        <f t="shared" si="515"/>
        <v/>
      </c>
      <c r="BJ85" s="4" t="str">
        <f t="shared" si="516"/>
        <v/>
      </c>
      <c r="BK85" s="4" t="str">
        <f t="shared" si="517"/>
        <v/>
      </c>
      <c r="BL85" s="4" t="str">
        <f t="shared" si="518"/>
        <v/>
      </c>
      <c r="BM85" s="4" t="str">
        <f t="shared" si="519"/>
        <v/>
      </c>
      <c r="BN85" s="4" t="str">
        <f t="shared" si="520"/>
        <v/>
      </c>
      <c r="BO85" s="4" t="str">
        <f t="shared" si="521"/>
        <v/>
      </c>
      <c r="BP85" s="4" t="str">
        <f t="shared" si="522"/>
        <v/>
      </c>
      <c r="BQ85" s="4" t="str">
        <f t="shared" si="523"/>
        <v/>
      </c>
      <c r="BR85" s="4" t="str">
        <f t="shared" si="524"/>
        <v/>
      </c>
      <c r="BS85" s="4" t="str">
        <f t="shared" si="525"/>
        <v/>
      </c>
      <c r="BT85" s="4" t="str">
        <f t="shared" si="526"/>
        <v/>
      </c>
      <c r="BU85" s="4" t="str">
        <f t="shared" si="527"/>
        <v/>
      </c>
      <c r="BV85" s="4" t="str">
        <f t="shared" si="528"/>
        <v/>
      </c>
      <c r="BW85" s="4" t="str">
        <f t="shared" si="529"/>
        <v/>
      </c>
      <c r="BX85" s="4" t="str">
        <f t="shared" si="530"/>
        <v/>
      </c>
      <c r="BY85" s="4" t="str">
        <f t="shared" si="531"/>
        <v/>
      </c>
      <c r="BZ85" s="63" t="str">
        <f t="shared" si="532"/>
        <v/>
      </c>
      <c r="CA85" s="4" t="str">
        <f t="shared" si="533"/>
        <v/>
      </c>
      <c r="CB85" s="63" t="str">
        <f t="shared" si="534"/>
        <v/>
      </c>
      <c r="CC85" s="4" t="str">
        <f t="shared" si="535"/>
        <v/>
      </c>
      <c r="CD85" s="63" t="str">
        <f t="shared" si="536"/>
        <v/>
      </c>
      <c r="CE85" s="4" t="str">
        <f t="shared" si="537"/>
        <v/>
      </c>
      <c r="CF85" s="63" t="str">
        <f t="shared" si="538"/>
        <v/>
      </c>
      <c r="CG85" s="4" t="str">
        <f t="shared" si="539"/>
        <v/>
      </c>
      <c r="CH85" s="4" t="str">
        <f t="shared" si="540"/>
        <v/>
      </c>
      <c r="CI85" s="4" t="str">
        <f t="shared" si="541"/>
        <v/>
      </c>
      <c r="CJ85" s="63" t="str">
        <f t="shared" si="542"/>
        <v/>
      </c>
      <c r="CK85" s="4" t="str">
        <f t="shared" si="543"/>
        <v/>
      </c>
      <c r="CL85" s="4" t="str">
        <f t="shared" si="544"/>
        <v/>
      </c>
      <c r="CM85" s="4" t="str">
        <f t="shared" si="545"/>
        <v/>
      </c>
      <c r="CN85" s="4" t="str">
        <f t="shared" si="546"/>
        <v/>
      </c>
      <c r="CO85" s="4" t="str">
        <f t="shared" si="547"/>
        <v/>
      </c>
      <c r="CP85" s="4" t="str">
        <f t="shared" si="548"/>
        <v/>
      </c>
      <c r="CQ85" s="4" t="str">
        <f t="shared" si="549"/>
        <v/>
      </c>
      <c r="CR85" s="4" t="str">
        <f t="shared" si="550"/>
        <v/>
      </c>
      <c r="CS85" s="4" t="str">
        <f t="shared" si="551"/>
        <v/>
      </c>
      <c r="CT85" s="4" t="str">
        <f t="shared" si="552"/>
        <v/>
      </c>
      <c r="CU85" s="4" t="str">
        <f t="shared" si="553"/>
        <v/>
      </c>
      <c r="CV85" s="4" t="str">
        <f t="shared" si="554"/>
        <v/>
      </c>
      <c r="CW85" s="4" t="str">
        <f t="shared" si="555"/>
        <v/>
      </c>
      <c r="CX85" s="4" t="str">
        <f t="shared" si="556"/>
        <v/>
      </c>
      <c r="CY85" s="4" t="str">
        <f t="shared" si="557"/>
        <v/>
      </c>
      <c r="CZ85" s="4" t="str">
        <f t="shared" si="558"/>
        <v/>
      </c>
      <c r="DA85" s="4" t="str">
        <f t="shared" si="559"/>
        <v/>
      </c>
      <c r="DB85" s="4" t="str">
        <f t="shared" si="560"/>
        <v/>
      </c>
      <c r="DC85" s="4" t="str">
        <f t="shared" si="561"/>
        <v/>
      </c>
      <c r="DD85" s="4" t="str">
        <f t="shared" si="562"/>
        <v/>
      </c>
      <c r="DE85" s="4" t="str">
        <f t="shared" si="563"/>
        <v/>
      </c>
      <c r="DF85" s="4" t="str">
        <f t="shared" si="564"/>
        <v/>
      </c>
      <c r="DG85" s="4" t="str">
        <f t="shared" si="565"/>
        <v/>
      </c>
      <c r="DH85" s="4" t="str">
        <f t="shared" si="566"/>
        <v/>
      </c>
      <c r="DI85" s="4" t="str">
        <f t="shared" si="579"/>
        <v/>
      </c>
      <c r="DJ85" s="4" t="str">
        <f t="shared" si="567"/>
        <v/>
      </c>
      <c r="DK85" s="4" t="str">
        <f t="shared" si="568"/>
        <v/>
      </c>
      <c r="DL85" s="4" t="str">
        <f t="shared" si="569"/>
        <v/>
      </c>
      <c r="DM85" s="4" t="str">
        <f t="shared" si="570"/>
        <v/>
      </c>
      <c r="DN85" s="4" t="str">
        <f t="shared" si="571"/>
        <v/>
      </c>
      <c r="DO85" s="4" t="str">
        <f t="shared" si="572"/>
        <v/>
      </c>
      <c r="DP85" s="4" t="str">
        <f t="shared" si="573"/>
        <v/>
      </c>
      <c r="DQ85" s="4" t="str">
        <f t="shared" si="574"/>
        <v/>
      </c>
      <c r="DR85" s="4" t="str">
        <f t="shared" si="575"/>
        <v/>
      </c>
      <c r="DS85" s="4" t="str">
        <f t="shared" si="576"/>
        <v/>
      </c>
      <c r="DT85" s="4" t="str">
        <f t="shared" si="577"/>
        <v/>
      </c>
      <c r="DU85" s="4" t="str">
        <f t="shared" si="578"/>
        <v/>
      </c>
    </row>
    <row r="86" spans="18:125" x14ac:dyDescent="0.25">
      <c r="R86" s="19" t="str">
        <f t="shared" si="580"/>
        <v/>
      </c>
      <c r="T86" t="str">
        <f t="shared" si="475"/>
        <v/>
      </c>
      <c r="U86" s="4" t="str">
        <f t="shared" si="581"/>
        <v/>
      </c>
      <c r="V86" s="4" t="str">
        <f t="shared" si="476"/>
        <v/>
      </c>
      <c r="W86" s="4" t="str">
        <f t="shared" si="477"/>
        <v/>
      </c>
      <c r="X86" s="4" t="str">
        <f t="shared" si="478"/>
        <v/>
      </c>
      <c r="Y86" s="4" t="str">
        <f t="shared" si="479"/>
        <v/>
      </c>
      <c r="Z86" s="4" t="str">
        <f t="shared" si="480"/>
        <v/>
      </c>
      <c r="AA86" s="4" t="str">
        <f t="shared" si="481"/>
        <v/>
      </c>
      <c r="AB86" s="4" t="str">
        <f t="shared" si="482"/>
        <v/>
      </c>
      <c r="AC86" s="4" t="str">
        <f t="shared" si="483"/>
        <v/>
      </c>
      <c r="AD86" s="4" t="str">
        <f t="shared" si="484"/>
        <v/>
      </c>
      <c r="AE86" s="4" t="str">
        <f t="shared" si="485"/>
        <v/>
      </c>
      <c r="AF86" s="4" t="str">
        <f t="shared" si="486"/>
        <v/>
      </c>
      <c r="AG86" s="4" t="str">
        <f t="shared" si="487"/>
        <v/>
      </c>
      <c r="AH86" s="4" t="str">
        <f t="shared" si="488"/>
        <v/>
      </c>
      <c r="AI86" s="4" t="str">
        <f t="shared" si="489"/>
        <v/>
      </c>
      <c r="AJ86" s="4" t="str">
        <f t="shared" si="490"/>
        <v/>
      </c>
      <c r="AK86" s="63" t="str">
        <f t="shared" si="491"/>
        <v/>
      </c>
      <c r="AL86" s="4" t="str">
        <f t="shared" si="492"/>
        <v/>
      </c>
      <c r="AM86" s="4" t="str">
        <f t="shared" si="493"/>
        <v/>
      </c>
      <c r="AN86" s="4" t="str">
        <f t="shared" si="494"/>
        <v/>
      </c>
      <c r="AO86" s="4" t="str">
        <f t="shared" si="495"/>
        <v/>
      </c>
      <c r="AP86" s="4" t="str">
        <f t="shared" si="496"/>
        <v/>
      </c>
      <c r="AQ86" s="4" t="str">
        <f t="shared" si="497"/>
        <v/>
      </c>
      <c r="AR86" s="4" t="str">
        <f t="shared" si="498"/>
        <v/>
      </c>
      <c r="AS86" s="4" t="str">
        <f t="shared" si="499"/>
        <v/>
      </c>
      <c r="AT86" s="4" t="str">
        <f t="shared" si="500"/>
        <v/>
      </c>
      <c r="AU86" s="4" t="str">
        <f t="shared" si="501"/>
        <v/>
      </c>
      <c r="AV86" s="4" t="str">
        <f t="shared" si="502"/>
        <v/>
      </c>
      <c r="AW86" s="4" t="str">
        <f t="shared" si="503"/>
        <v/>
      </c>
      <c r="AX86" s="4" t="str">
        <f t="shared" si="504"/>
        <v/>
      </c>
      <c r="AY86" s="4" t="str">
        <f t="shared" si="505"/>
        <v/>
      </c>
      <c r="AZ86" s="4" t="str">
        <f t="shared" si="506"/>
        <v/>
      </c>
      <c r="BA86" s="4" t="str">
        <f t="shared" si="507"/>
        <v/>
      </c>
      <c r="BB86" s="4" t="str">
        <f t="shared" si="508"/>
        <v/>
      </c>
      <c r="BC86" s="4" t="str">
        <f t="shared" si="509"/>
        <v/>
      </c>
      <c r="BD86" s="4" t="str">
        <f t="shared" si="510"/>
        <v/>
      </c>
      <c r="BE86" s="4" t="str">
        <f t="shared" si="511"/>
        <v/>
      </c>
      <c r="BF86" s="4" t="str">
        <f t="shared" si="512"/>
        <v/>
      </c>
      <c r="BG86" s="4" t="str">
        <f t="shared" si="513"/>
        <v/>
      </c>
      <c r="BH86" s="4" t="str">
        <f t="shared" si="514"/>
        <v/>
      </c>
      <c r="BI86" s="4" t="str">
        <f t="shared" si="515"/>
        <v/>
      </c>
      <c r="BJ86" s="4" t="str">
        <f t="shared" si="516"/>
        <v/>
      </c>
      <c r="BK86" s="4" t="str">
        <f t="shared" si="517"/>
        <v/>
      </c>
      <c r="BL86" s="4" t="str">
        <f t="shared" si="518"/>
        <v/>
      </c>
      <c r="BM86" s="4" t="str">
        <f t="shared" si="519"/>
        <v/>
      </c>
      <c r="BN86" s="4" t="str">
        <f t="shared" si="520"/>
        <v/>
      </c>
      <c r="BO86" s="4" t="str">
        <f t="shared" si="521"/>
        <v/>
      </c>
      <c r="BP86" s="4" t="str">
        <f t="shared" si="522"/>
        <v/>
      </c>
      <c r="BQ86" s="4" t="str">
        <f t="shared" si="523"/>
        <v/>
      </c>
      <c r="BR86" s="4" t="str">
        <f t="shared" si="524"/>
        <v/>
      </c>
      <c r="BS86" s="4" t="str">
        <f t="shared" si="525"/>
        <v/>
      </c>
      <c r="BT86" s="4" t="str">
        <f t="shared" si="526"/>
        <v/>
      </c>
      <c r="BU86" s="4" t="str">
        <f t="shared" si="527"/>
        <v/>
      </c>
      <c r="BV86" s="4" t="str">
        <f t="shared" si="528"/>
        <v/>
      </c>
      <c r="BW86" s="4" t="str">
        <f t="shared" si="529"/>
        <v/>
      </c>
      <c r="BX86" s="4" t="str">
        <f t="shared" si="530"/>
        <v/>
      </c>
      <c r="BY86" s="4" t="str">
        <f t="shared" si="531"/>
        <v/>
      </c>
      <c r="BZ86" s="63" t="str">
        <f t="shared" si="532"/>
        <v/>
      </c>
      <c r="CA86" s="4" t="str">
        <f t="shared" si="533"/>
        <v/>
      </c>
      <c r="CB86" s="63" t="str">
        <f t="shared" si="534"/>
        <v/>
      </c>
      <c r="CC86" s="4" t="str">
        <f t="shared" si="535"/>
        <v/>
      </c>
      <c r="CD86" s="63" t="str">
        <f t="shared" si="536"/>
        <v/>
      </c>
      <c r="CE86" s="4" t="str">
        <f t="shared" si="537"/>
        <v/>
      </c>
      <c r="CF86" s="63" t="str">
        <f t="shared" si="538"/>
        <v/>
      </c>
      <c r="CG86" s="4" t="str">
        <f t="shared" si="539"/>
        <v/>
      </c>
      <c r="CH86" s="4" t="str">
        <f t="shared" si="540"/>
        <v/>
      </c>
      <c r="CI86" s="4" t="str">
        <f t="shared" si="541"/>
        <v/>
      </c>
      <c r="CJ86" s="63" t="str">
        <f t="shared" si="542"/>
        <v/>
      </c>
      <c r="CK86" s="4" t="str">
        <f t="shared" si="543"/>
        <v/>
      </c>
      <c r="CL86" s="4" t="str">
        <f t="shared" si="544"/>
        <v/>
      </c>
      <c r="CM86" s="4" t="str">
        <f t="shared" si="545"/>
        <v/>
      </c>
      <c r="CN86" s="4" t="str">
        <f t="shared" si="546"/>
        <v/>
      </c>
      <c r="CO86" s="4" t="str">
        <f t="shared" si="547"/>
        <v/>
      </c>
      <c r="CP86" s="4" t="str">
        <f t="shared" si="548"/>
        <v/>
      </c>
      <c r="CQ86" s="4" t="str">
        <f t="shared" si="549"/>
        <v/>
      </c>
      <c r="CR86" s="4" t="str">
        <f t="shared" si="550"/>
        <v/>
      </c>
      <c r="CS86" s="4" t="str">
        <f t="shared" si="551"/>
        <v/>
      </c>
      <c r="CT86" s="4" t="str">
        <f t="shared" si="552"/>
        <v/>
      </c>
      <c r="CU86" s="4" t="str">
        <f t="shared" si="553"/>
        <v/>
      </c>
      <c r="CV86" s="4" t="str">
        <f t="shared" si="554"/>
        <v/>
      </c>
      <c r="CW86" s="4" t="str">
        <f t="shared" si="555"/>
        <v/>
      </c>
      <c r="CX86" s="4" t="str">
        <f t="shared" si="556"/>
        <v/>
      </c>
      <c r="CY86" s="4" t="str">
        <f t="shared" si="557"/>
        <v/>
      </c>
      <c r="CZ86" s="4" t="str">
        <f t="shared" si="558"/>
        <v/>
      </c>
      <c r="DA86" s="4" t="str">
        <f t="shared" si="559"/>
        <v/>
      </c>
      <c r="DB86" s="4" t="str">
        <f t="shared" si="560"/>
        <v/>
      </c>
      <c r="DC86" s="4" t="str">
        <f t="shared" si="561"/>
        <v/>
      </c>
      <c r="DD86" s="4" t="str">
        <f t="shared" si="562"/>
        <v/>
      </c>
      <c r="DE86" s="4" t="str">
        <f t="shared" si="563"/>
        <v/>
      </c>
      <c r="DF86" s="4" t="str">
        <f t="shared" si="564"/>
        <v/>
      </c>
      <c r="DG86" s="4" t="str">
        <f t="shared" si="565"/>
        <v/>
      </c>
      <c r="DH86" s="4" t="str">
        <f t="shared" si="566"/>
        <v/>
      </c>
      <c r="DI86" s="4" t="str">
        <f t="shared" si="579"/>
        <v/>
      </c>
      <c r="DJ86" s="4" t="str">
        <f t="shared" si="567"/>
        <v/>
      </c>
      <c r="DK86" s="4" t="str">
        <f t="shared" si="568"/>
        <v/>
      </c>
      <c r="DL86" s="4" t="str">
        <f t="shared" si="569"/>
        <v/>
      </c>
      <c r="DM86" s="4" t="str">
        <f t="shared" si="570"/>
        <v/>
      </c>
      <c r="DN86" s="4" t="str">
        <f t="shared" si="571"/>
        <v/>
      </c>
      <c r="DO86" s="4" t="str">
        <f t="shared" si="572"/>
        <v/>
      </c>
      <c r="DP86" s="4" t="str">
        <f t="shared" si="573"/>
        <v/>
      </c>
      <c r="DQ86" s="4" t="str">
        <f t="shared" si="574"/>
        <v/>
      </c>
      <c r="DR86" s="4" t="str">
        <f t="shared" si="575"/>
        <v/>
      </c>
      <c r="DS86" s="4" t="str">
        <f t="shared" si="576"/>
        <v/>
      </c>
      <c r="DT86" s="4" t="str">
        <f t="shared" si="577"/>
        <v/>
      </c>
      <c r="DU86" s="4" t="str">
        <f t="shared" si="578"/>
        <v/>
      </c>
    </row>
    <row r="87" spans="18:125" x14ac:dyDescent="0.25">
      <c r="R87" s="19" t="str">
        <f t="shared" si="580"/>
        <v/>
      </c>
      <c r="T87" t="str">
        <f t="shared" si="475"/>
        <v/>
      </c>
      <c r="U87" s="4" t="str">
        <f t="shared" si="581"/>
        <v/>
      </c>
      <c r="V87" s="4" t="str">
        <f t="shared" si="476"/>
        <v/>
      </c>
      <c r="W87" s="4" t="str">
        <f t="shared" si="477"/>
        <v/>
      </c>
      <c r="X87" s="4" t="str">
        <f t="shared" si="478"/>
        <v/>
      </c>
      <c r="Y87" s="4" t="str">
        <f t="shared" si="479"/>
        <v/>
      </c>
      <c r="Z87" s="4" t="str">
        <f t="shared" si="480"/>
        <v/>
      </c>
      <c r="AA87" s="4" t="str">
        <f t="shared" si="481"/>
        <v/>
      </c>
      <c r="AB87" s="4" t="str">
        <f t="shared" si="482"/>
        <v/>
      </c>
      <c r="AC87" s="4" t="str">
        <f t="shared" si="483"/>
        <v/>
      </c>
      <c r="AD87" s="4" t="str">
        <f t="shared" si="484"/>
        <v/>
      </c>
      <c r="AE87" s="4" t="str">
        <f t="shared" si="485"/>
        <v/>
      </c>
      <c r="AF87" s="4" t="str">
        <f t="shared" si="486"/>
        <v/>
      </c>
      <c r="AG87" s="4" t="str">
        <f t="shared" si="487"/>
        <v/>
      </c>
      <c r="AH87" s="4" t="str">
        <f t="shared" si="488"/>
        <v/>
      </c>
      <c r="AI87" s="4" t="str">
        <f t="shared" si="489"/>
        <v/>
      </c>
      <c r="AJ87" s="4" t="str">
        <f t="shared" si="490"/>
        <v/>
      </c>
      <c r="AK87" s="63" t="str">
        <f t="shared" si="491"/>
        <v/>
      </c>
      <c r="AL87" s="4" t="str">
        <f t="shared" si="492"/>
        <v/>
      </c>
      <c r="AM87" s="4" t="str">
        <f t="shared" si="493"/>
        <v/>
      </c>
      <c r="AN87" s="4" t="str">
        <f t="shared" si="494"/>
        <v/>
      </c>
      <c r="AO87" s="4" t="str">
        <f t="shared" si="495"/>
        <v/>
      </c>
      <c r="AP87" s="4" t="str">
        <f t="shared" si="496"/>
        <v/>
      </c>
      <c r="AQ87" s="4" t="str">
        <f t="shared" si="497"/>
        <v/>
      </c>
      <c r="AR87" s="4" t="str">
        <f t="shared" si="498"/>
        <v/>
      </c>
      <c r="AS87" s="4" t="str">
        <f t="shared" si="499"/>
        <v/>
      </c>
      <c r="AT87" s="4" t="str">
        <f t="shared" si="500"/>
        <v/>
      </c>
      <c r="AU87" s="4" t="str">
        <f t="shared" si="501"/>
        <v/>
      </c>
      <c r="AV87" s="4" t="str">
        <f t="shared" si="502"/>
        <v/>
      </c>
      <c r="AW87" s="4" t="str">
        <f t="shared" si="503"/>
        <v/>
      </c>
      <c r="AX87" s="4" t="str">
        <f t="shared" si="504"/>
        <v/>
      </c>
      <c r="AY87" s="4" t="str">
        <f t="shared" si="505"/>
        <v/>
      </c>
      <c r="AZ87" s="4" t="str">
        <f t="shared" si="506"/>
        <v/>
      </c>
      <c r="BA87" s="4" t="str">
        <f t="shared" si="507"/>
        <v/>
      </c>
      <c r="BB87" s="4" t="str">
        <f t="shared" si="508"/>
        <v/>
      </c>
      <c r="BC87" s="4" t="str">
        <f t="shared" si="509"/>
        <v/>
      </c>
      <c r="BD87" s="4" t="str">
        <f t="shared" si="510"/>
        <v/>
      </c>
      <c r="BE87" s="4" t="str">
        <f t="shared" si="511"/>
        <v/>
      </c>
      <c r="BF87" s="4" t="str">
        <f t="shared" si="512"/>
        <v/>
      </c>
      <c r="BG87" s="4" t="str">
        <f t="shared" si="513"/>
        <v/>
      </c>
      <c r="BH87" s="4" t="str">
        <f t="shared" si="514"/>
        <v/>
      </c>
      <c r="BI87" s="4" t="str">
        <f t="shared" si="515"/>
        <v/>
      </c>
      <c r="BJ87" s="4" t="str">
        <f t="shared" si="516"/>
        <v/>
      </c>
      <c r="BK87" s="4" t="str">
        <f t="shared" si="517"/>
        <v/>
      </c>
      <c r="BL87" s="4" t="str">
        <f t="shared" si="518"/>
        <v/>
      </c>
      <c r="BM87" s="4" t="str">
        <f t="shared" si="519"/>
        <v/>
      </c>
      <c r="BN87" s="4" t="str">
        <f t="shared" si="520"/>
        <v/>
      </c>
      <c r="BO87" s="4" t="str">
        <f t="shared" si="521"/>
        <v/>
      </c>
      <c r="BP87" s="4" t="str">
        <f t="shared" si="522"/>
        <v/>
      </c>
      <c r="BQ87" s="4" t="str">
        <f t="shared" si="523"/>
        <v/>
      </c>
      <c r="BR87" s="4" t="str">
        <f t="shared" si="524"/>
        <v/>
      </c>
      <c r="BS87" s="4" t="str">
        <f t="shared" si="525"/>
        <v/>
      </c>
      <c r="BT87" s="4" t="str">
        <f t="shared" si="526"/>
        <v/>
      </c>
      <c r="BU87" s="4" t="str">
        <f t="shared" si="527"/>
        <v/>
      </c>
      <c r="BV87" s="4" t="str">
        <f t="shared" si="528"/>
        <v/>
      </c>
      <c r="BW87" s="4" t="str">
        <f t="shared" si="529"/>
        <v/>
      </c>
      <c r="BX87" s="4" t="str">
        <f t="shared" si="530"/>
        <v/>
      </c>
      <c r="BY87" s="4" t="str">
        <f t="shared" si="531"/>
        <v/>
      </c>
      <c r="BZ87" s="63" t="str">
        <f t="shared" si="532"/>
        <v/>
      </c>
      <c r="CA87" s="4" t="str">
        <f t="shared" si="533"/>
        <v/>
      </c>
      <c r="CB87" s="63" t="str">
        <f t="shared" si="534"/>
        <v/>
      </c>
      <c r="CC87" s="4" t="str">
        <f t="shared" si="535"/>
        <v/>
      </c>
      <c r="CD87" s="63" t="str">
        <f t="shared" si="536"/>
        <v/>
      </c>
      <c r="CE87" s="4" t="str">
        <f t="shared" si="537"/>
        <v/>
      </c>
      <c r="CF87" s="63" t="str">
        <f t="shared" si="538"/>
        <v/>
      </c>
      <c r="CG87" s="4" t="str">
        <f t="shared" si="539"/>
        <v/>
      </c>
      <c r="CH87" s="4" t="str">
        <f t="shared" si="540"/>
        <v/>
      </c>
      <c r="CI87" s="4" t="str">
        <f t="shared" si="541"/>
        <v/>
      </c>
      <c r="CJ87" s="63" t="str">
        <f t="shared" si="542"/>
        <v/>
      </c>
      <c r="CK87" s="4" t="str">
        <f t="shared" si="543"/>
        <v/>
      </c>
      <c r="CL87" s="4" t="str">
        <f t="shared" si="544"/>
        <v/>
      </c>
      <c r="CM87" s="4" t="str">
        <f t="shared" si="545"/>
        <v/>
      </c>
      <c r="CN87" s="4" t="str">
        <f t="shared" si="546"/>
        <v/>
      </c>
      <c r="CO87" s="4" t="str">
        <f t="shared" si="547"/>
        <v/>
      </c>
      <c r="CP87" s="4" t="str">
        <f t="shared" si="548"/>
        <v/>
      </c>
      <c r="CQ87" s="4" t="str">
        <f t="shared" si="549"/>
        <v/>
      </c>
      <c r="CR87" s="4" t="str">
        <f t="shared" si="550"/>
        <v/>
      </c>
      <c r="CS87" s="4" t="str">
        <f t="shared" si="551"/>
        <v/>
      </c>
      <c r="CT87" s="4" t="str">
        <f t="shared" si="552"/>
        <v/>
      </c>
      <c r="CU87" s="4" t="str">
        <f t="shared" si="553"/>
        <v/>
      </c>
      <c r="CV87" s="4" t="str">
        <f t="shared" si="554"/>
        <v/>
      </c>
      <c r="CW87" s="4" t="str">
        <f t="shared" si="555"/>
        <v/>
      </c>
      <c r="CX87" s="4" t="str">
        <f t="shared" si="556"/>
        <v/>
      </c>
      <c r="CY87" s="4" t="str">
        <f t="shared" si="557"/>
        <v/>
      </c>
      <c r="CZ87" s="4" t="str">
        <f t="shared" si="558"/>
        <v/>
      </c>
      <c r="DA87" s="4" t="str">
        <f t="shared" si="559"/>
        <v/>
      </c>
      <c r="DB87" s="4" t="str">
        <f t="shared" si="560"/>
        <v/>
      </c>
      <c r="DC87" s="4" t="str">
        <f t="shared" si="561"/>
        <v/>
      </c>
      <c r="DD87" s="4" t="str">
        <f t="shared" si="562"/>
        <v/>
      </c>
      <c r="DE87" s="4" t="str">
        <f t="shared" si="563"/>
        <v/>
      </c>
      <c r="DF87" s="4" t="str">
        <f t="shared" si="564"/>
        <v/>
      </c>
      <c r="DG87" s="4" t="str">
        <f t="shared" si="565"/>
        <v/>
      </c>
      <c r="DH87" s="4" t="str">
        <f t="shared" si="566"/>
        <v/>
      </c>
      <c r="DI87" s="4" t="str">
        <f t="shared" si="579"/>
        <v/>
      </c>
      <c r="DJ87" s="4" t="str">
        <f t="shared" si="567"/>
        <v/>
      </c>
      <c r="DK87" s="4" t="str">
        <f t="shared" si="568"/>
        <v/>
      </c>
      <c r="DL87" s="4" t="str">
        <f t="shared" si="569"/>
        <v/>
      </c>
      <c r="DM87" s="4" t="str">
        <f t="shared" si="570"/>
        <v/>
      </c>
      <c r="DN87" s="4" t="str">
        <f t="shared" si="571"/>
        <v/>
      </c>
      <c r="DO87" s="4" t="str">
        <f t="shared" si="572"/>
        <v/>
      </c>
      <c r="DP87" s="4" t="str">
        <f t="shared" si="573"/>
        <v/>
      </c>
      <c r="DQ87" s="4" t="str">
        <f t="shared" si="574"/>
        <v/>
      </c>
      <c r="DR87" s="4" t="str">
        <f t="shared" si="575"/>
        <v/>
      </c>
      <c r="DS87" s="4" t="str">
        <f t="shared" si="576"/>
        <v/>
      </c>
      <c r="DT87" s="4" t="str">
        <f t="shared" si="577"/>
        <v/>
      </c>
      <c r="DU87" s="4" t="str">
        <f t="shared" si="578"/>
        <v/>
      </c>
    </row>
    <row r="88" spans="18:125" x14ac:dyDescent="0.25">
      <c r="R88" s="19" t="str">
        <f t="shared" si="580"/>
        <v/>
      </c>
      <c r="T88" t="str">
        <f t="shared" si="475"/>
        <v/>
      </c>
      <c r="U88" s="4" t="str">
        <f t="shared" si="581"/>
        <v/>
      </c>
      <c r="V88" s="4" t="str">
        <f t="shared" si="476"/>
        <v/>
      </c>
      <c r="W88" s="4" t="str">
        <f t="shared" si="477"/>
        <v/>
      </c>
      <c r="X88" s="4" t="str">
        <f t="shared" si="478"/>
        <v/>
      </c>
      <c r="Y88" s="4" t="str">
        <f t="shared" si="479"/>
        <v/>
      </c>
      <c r="Z88" s="4" t="str">
        <f t="shared" si="480"/>
        <v/>
      </c>
      <c r="AA88" s="4" t="str">
        <f t="shared" si="481"/>
        <v/>
      </c>
      <c r="AB88" s="4" t="str">
        <f t="shared" si="482"/>
        <v/>
      </c>
      <c r="AC88" s="4" t="str">
        <f t="shared" si="483"/>
        <v/>
      </c>
      <c r="AD88" s="4" t="str">
        <f t="shared" si="484"/>
        <v/>
      </c>
      <c r="AE88" s="4" t="str">
        <f t="shared" si="485"/>
        <v/>
      </c>
      <c r="AF88" s="4" t="str">
        <f t="shared" si="486"/>
        <v/>
      </c>
      <c r="AG88" s="4" t="str">
        <f t="shared" si="487"/>
        <v/>
      </c>
      <c r="AH88" s="4" t="str">
        <f t="shared" si="488"/>
        <v/>
      </c>
      <c r="AI88" s="4" t="str">
        <f t="shared" si="489"/>
        <v/>
      </c>
      <c r="AJ88" s="4" t="str">
        <f t="shared" si="490"/>
        <v/>
      </c>
      <c r="AK88" s="63" t="str">
        <f t="shared" si="491"/>
        <v/>
      </c>
      <c r="AL88" s="4" t="str">
        <f t="shared" si="492"/>
        <v/>
      </c>
      <c r="AM88" s="4" t="str">
        <f t="shared" si="493"/>
        <v/>
      </c>
      <c r="AN88" s="4" t="str">
        <f t="shared" si="494"/>
        <v/>
      </c>
      <c r="AO88" s="4" t="str">
        <f t="shared" si="495"/>
        <v/>
      </c>
      <c r="AP88" s="4" t="str">
        <f t="shared" si="496"/>
        <v/>
      </c>
      <c r="AQ88" s="4" t="str">
        <f t="shared" si="497"/>
        <v/>
      </c>
      <c r="AR88" s="4" t="str">
        <f t="shared" si="498"/>
        <v/>
      </c>
      <c r="AS88" s="4" t="str">
        <f t="shared" si="499"/>
        <v/>
      </c>
      <c r="AT88" s="4" t="str">
        <f t="shared" si="500"/>
        <v/>
      </c>
      <c r="AU88" s="4" t="str">
        <f t="shared" si="501"/>
        <v/>
      </c>
      <c r="AV88" s="4" t="str">
        <f t="shared" si="502"/>
        <v/>
      </c>
      <c r="AW88" s="4" t="str">
        <f t="shared" si="503"/>
        <v/>
      </c>
      <c r="AX88" s="4" t="str">
        <f t="shared" si="504"/>
        <v/>
      </c>
      <c r="AY88" s="4" t="str">
        <f t="shared" si="505"/>
        <v/>
      </c>
      <c r="AZ88" s="4" t="str">
        <f t="shared" si="506"/>
        <v/>
      </c>
      <c r="BA88" s="4" t="str">
        <f t="shared" si="507"/>
        <v/>
      </c>
      <c r="BB88" s="4" t="str">
        <f t="shared" si="508"/>
        <v/>
      </c>
      <c r="BC88" s="4" t="str">
        <f t="shared" si="509"/>
        <v/>
      </c>
      <c r="BD88" s="4" t="str">
        <f t="shared" si="510"/>
        <v/>
      </c>
      <c r="BE88" s="4" t="str">
        <f t="shared" si="511"/>
        <v/>
      </c>
      <c r="BF88" s="4" t="str">
        <f t="shared" si="512"/>
        <v/>
      </c>
      <c r="BG88" s="4" t="str">
        <f t="shared" si="513"/>
        <v/>
      </c>
      <c r="BH88" s="4" t="str">
        <f t="shared" si="514"/>
        <v/>
      </c>
      <c r="BI88" s="4" t="str">
        <f t="shared" si="515"/>
        <v/>
      </c>
      <c r="BJ88" s="4" t="str">
        <f t="shared" si="516"/>
        <v/>
      </c>
      <c r="BK88" s="4" t="str">
        <f t="shared" si="517"/>
        <v/>
      </c>
      <c r="BL88" s="4" t="str">
        <f t="shared" si="518"/>
        <v/>
      </c>
      <c r="BM88" s="4" t="str">
        <f t="shared" si="519"/>
        <v/>
      </c>
      <c r="BN88" s="4" t="str">
        <f t="shared" si="520"/>
        <v/>
      </c>
      <c r="BO88" s="4" t="str">
        <f t="shared" si="521"/>
        <v/>
      </c>
      <c r="BP88" s="4" t="str">
        <f t="shared" si="522"/>
        <v/>
      </c>
      <c r="BQ88" s="4" t="str">
        <f t="shared" si="523"/>
        <v/>
      </c>
      <c r="BR88" s="4" t="str">
        <f t="shared" si="524"/>
        <v/>
      </c>
      <c r="BS88" s="4" t="str">
        <f t="shared" si="525"/>
        <v/>
      </c>
      <c r="BT88" s="4" t="str">
        <f t="shared" si="526"/>
        <v/>
      </c>
      <c r="BU88" s="4" t="str">
        <f t="shared" si="527"/>
        <v/>
      </c>
      <c r="BV88" s="4" t="str">
        <f t="shared" si="528"/>
        <v/>
      </c>
      <c r="BW88" s="4" t="str">
        <f t="shared" si="529"/>
        <v/>
      </c>
      <c r="BX88" s="4" t="str">
        <f t="shared" si="530"/>
        <v/>
      </c>
      <c r="BY88" s="4" t="str">
        <f t="shared" si="531"/>
        <v/>
      </c>
      <c r="BZ88" s="63" t="str">
        <f t="shared" si="532"/>
        <v/>
      </c>
      <c r="CA88" s="4" t="str">
        <f t="shared" si="533"/>
        <v/>
      </c>
      <c r="CB88" s="63" t="str">
        <f t="shared" si="534"/>
        <v/>
      </c>
      <c r="CC88" s="4" t="str">
        <f t="shared" si="535"/>
        <v/>
      </c>
      <c r="CD88" s="63" t="str">
        <f t="shared" si="536"/>
        <v/>
      </c>
      <c r="CE88" s="4" t="str">
        <f t="shared" si="537"/>
        <v/>
      </c>
      <c r="CF88" s="63" t="str">
        <f t="shared" si="538"/>
        <v/>
      </c>
      <c r="CG88" s="4" t="str">
        <f t="shared" si="539"/>
        <v/>
      </c>
      <c r="CH88" s="4" t="str">
        <f t="shared" si="540"/>
        <v/>
      </c>
      <c r="CI88" s="4" t="str">
        <f t="shared" si="541"/>
        <v/>
      </c>
      <c r="CJ88" s="63" t="str">
        <f t="shared" si="542"/>
        <v/>
      </c>
      <c r="CK88" s="4" t="str">
        <f t="shared" si="543"/>
        <v/>
      </c>
      <c r="CL88" s="4" t="str">
        <f t="shared" si="544"/>
        <v/>
      </c>
      <c r="CM88" s="4" t="str">
        <f t="shared" si="545"/>
        <v/>
      </c>
      <c r="CN88" s="4" t="str">
        <f t="shared" si="546"/>
        <v/>
      </c>
      <c r="CO88" s="4" t="str">
        <f t="shared" si="547"/>
        <v/>
      </c>
      <c r="CP88" s="4" t="str">
        <f t="shared" si="548"/>
        <v/>
      </c>
      <c r="CQ88" s="4" t="str">
        <f t="shared" si="549"/>
        <v/>
      </c>
      <c r="CR88" s="4" t="str">
        <f t="shared" si="550"/>
        <v/>
      </c>
      <c r="CS88" s="4" t="str">
        <f t="shared" si="551"/>
        <v/>
      </c>
      <c r="CT88" s="4" t="str">
        <f t="shared" si="552"/>
        <v/>
      </c>
      <c r="CU88" s="4" t="str">
        <f t="shared" si="553"/>
        <v/>
      </c>
      <c r="CV88" s="4" t="str">
        <f t="shared" si="554"/>
        <v/>
      </c>
      <c r="CW88" s="4" t="str">
        <f t="shared" si="555"/>
        <v/>
      </c>
      <c r="CX88" s="4" t="str">
        <f t="shared" si="556"/>
        <v/>
      </c>
      <c r="CY88" s="4" t="str">
        <f t="shared" si="557"/>
        <v/>
      </c>
      <c r="CZ88" s="4" t="str">
        <f t="shared" si="558"/>
        <v/>
      </c>
      <c r="DA88" s="4" t="str">
        <f t="shared" si="559"/>
        <v/>
      </c>
      <c r="DB88" s="4" t="str">
        <f t="shared" si="560"/>
        <v/>
      </c>
      <c r="DC88" s="4" t="str">
        <f t="shared" si="561"/>
        <v/>
      </c>
      <c r="DD88" s="4" t="str">
        <f t="shared" si="562"/>
        <v/>
      </c>
      <c r="DE88" s="4" t="str">
        <f t="shared" si="563"/>
        <v/>
      </c>
      <c r="DF88" s="4" t="str">
        <f t="shared" si="564"/>
        <v/>
      </c>
      <c r="DG88" s="4" t="str">
        <f t="shared" si="565"/>
        <v/>
      </c>
      <c r="DH88" s="4" t="str">
        <f t="shared" si="566"/>
        <v/>
      </c>
      <c r="DI88" s="4" t="str">
        <f t="shared" si="579"/>
        <v/>
      </c>
      <c r="DJ88" s="4" t="str">
        <f t="shared" si="567"/>
        <v/>
      </c>
      <c r="DK88" s="4" t="str">
        <f t="shared" si="568"/>
        <v/>
      </c>
      <c r="DL88" s="4" t="str">
        <f t="shared" si="569"/>
        <v/>
      </c>
      <c r="DM88" s="4" t="str">
        <f t="shared" si="570"/>
        <v/>
      </c>
      <c r="DN88" s="4" t="str">
        <f t="shared" si="571"/>
        <v/>
      </c>
      <c r="DO88" s="4" t="str">
        <f t="shared" si="572"/>
        <v/>
      </c>
      <c r="DP88" s="4" t="str">
        <f t="shared" si="573"/>
        <v/>
      </c>
      <c r="DQ88" s="4" t="str">
        <f t="shared" si="574"/>
        <v/>
      </c>
      <c r="DR88" s="4" t="str">
        <f t="shared" si="575"/>
        <v/>
      </c>
      <c r="DS88" s="4" t="str">
        <f t="shared" si="576"/>
        <v/>
      </c>
      <c r="DT88" s="4" t="str">
        <f t="shared" si="577"/>
        <v/>
      </c>
      <c r="DU88" s="4" t="str">
        <f t="shared" si="578"/>
        <v/>
      </c>
    </row>
    <row r="89" spans="18:125" x14ac:dyDescent="0.25">
      <c r="R89" s="19" t="str">
        <f t="shared" si="580"/>
        <v/>
      </c>
      <c r="T89" t="str">
        <f t="shared" si="475"/>
        <v/>
      </c>
      <c r="U89" s="4" t="str">
        <f t="shared" si="581"/>
        <v/>
      </c>
      <c r="V89" s="4" t="str">
        <f t="shared" si="476"/>
        <v/>
      </c>
      <c r="W89" s="4" t="str">
        <f t="shared" si="477"/>
        <v/>
      </c>
      <c r="X89" s="4" t="str">
        <f t="shared" si="478"/>
        <v/>
      </c>
      <c r="Y89" s="4" t="str">
        <f t="shared" si="479"/>
        <v/>
      </c>
      <c r="Z89" s="4" t="str">
        <f t="shared" si="480"/>
        <v/>
      </c>
      <c r="AA89" s="4" t="str">
        <f t="shared" si="481"/>
        <v/>
      </c>
      <c r="AB89" s="4" t="str">
        <f t="shared" si="482"/>
        <v/>
      </c>
      <c r="AC89" s="4" t="str">
        <f t="shared" si="483"/>
        <v/>
      </c>
      <c r="AD89" s="4" t="str">
        <f t="shared" si="484"/>
        <v/>
      </c>
      <c r="AE89" s="4" t="str">
        <f t="shared" si="485"/>
        <v/>
      </c>
      <c r="AF89" s="4" t="str">
        <f t="shared" si="486"/>
        <v/>
      </c>
      <c r="AG89" s="4" t="str">
        <f t="shared" si="487"/>
        <v/>
      </c>
      <c r="AH89" s="4" t="str">
        <f t="shared" si="488"/>
        <v/>
      </c>
      <c r="AI89" s="4" t="str">
        <f t="shared" si="489"/>
        <v/>
      </c>
      <c r="AJ89" s="4" t="str">
        <f t="shared" si="490"/>
        <v/>
      </c>
      <c r="AK89" s="63" t="str">
        <f t="shared" si="491"/>
        <v/>
      </c>
      <c r="AL89" s="4" t="str">
        <f t="shared" si="492"/>
        <v/>
      </c>
      <c r="AM89" s="4" t="str">
        <f t="shared" si="493"/>
        <v/>
      </c>
      <c r="AN89" s="4" t="str">
        <f t="shared" si="494"/>
        <v/>
      </c>
      <c r="AO89" s="4" t="str">
        <f t="shared" si="495"/>
        <v/>
      </c>
      <c r="AP89" s="4" t="str">
        <f t="shared" si="496"/>
        <v/>
      </c>
      <c r="AQ89" s="4" t="str">
        <f t="shared" si="497"/>
        <v/>
      </c>
      <c r="AR89" s="4" t="str">
        <f t="shared" si="498"/>
        <v/>
      </c>
      <c r="AS89" s="4" t="str">
        <f t="shared" si="499"/>
        <v/>
      </c>
      <c r="AT89" s="4" t="str">
        <f t="shared" si="500"/>
        <v/>
      </c>
      <c r="AU89" s="4" t="str">
        <f t="shared" si="501"/>
        <v/>
      </c>
      <c r="AV89" s="4" t="str">
        <f t="shared" si="502"/>
        <v/>
      </c>
      <c r="AW89" s="4" t="str">
        <f t="shared" si="503"/>
        <v/>
      </c>
      <c r="AX89" s="4" t="str">
        <f t="shared" si="504"/>
        <v/>
      </c>
      <c r="AY89" s="4" t="str">
        <f t="shared" si="505"/>
        <v/>
      </c>
      <c r="AZ89" s="4" t="str">
        <f t="shared" si="506"/>
        <v/>
      </c>
      <c r="BA89" s="4" t="str">
        <f t="shared" si="507"/>
        <v/>
      </c>
      <c r="BB89" s="4" t="str">
        <f t="shared" si="508"/>
        <v/>
      </c>
      <c r="BC89" s="4" t="str">
        <f t="shared" si="509"/>
        <v/>
      </c>
      <c r="BD89" s="4" t="str">
        <f t="shared" si="510"/>
        <v/>
      </c>
      <c r="BE89" s="4" t="str">
        <f t="shared" si="511"/>
        <v/>
      </c>
      <c r="BF89" s="4" t="str">
        <f t="shared" si="512"/>
        <v/>
      </c>
      <c r="BG89" s="4" t="str">
        <f t="shared" si="513"/>
        <v/>
      </c>
      <c r="BH89" s="4" t="str">
        <f t="shared" si="514"/>
        <v/>
      </c>
      <c r="BI89" s="4" t="str">
        <f t="shared" si="515"/>
        <v/>
      </c>
      <c r="BJ89" s="4" t="str">
        <f t="shared" si="516"/>
        <v/>
      </c>
      <c r="BK89" s="4" t="str">
        <f t="shared" si="517"/>
        <v/>
      </c>
      <c r="BL89" s="4" t="str">
        <f t="shared" si="518"/>
        <v/>
      </c>
      <c r="BM89" s="4" t="str">
        <f t="shared" si="519"/>
        <v/>
      </c>
      <c r="BN89" s="4" t="str">
        <f t="shared" si="520"/>
        <v/>
      </c>
      <c r="BO89" s="4" t="str">
        <f t="shared" si="521"/>
        <v/>
      </c>
      <c r="BP89" s="4" t="str">
        <f t="shared" si="522"/>
        <v/>
      </c>
      <c r="BQ89" s="4" t="str">
        <f t="shared" si="523"/>
        <v/>
      </c>
      <c r="BR89" s="4" t="str">
        <f t="shared" si="524"/>
        <v/>
      </c>
      <c r="BS89" s="4" t="str">
        <f t="shared" si="525"/>
        <v/>
      </c>
      <c r="BT89" s="4" t="str">
        <f t="shared" si="526"/>
        <v/>
      </c>
      <c r="BU89" s="4" t="str">
        <f t="shared" si="527"/>
        <v/>
      </c>
      <c r="BV89" s="4" t="str">
        <f t="shared" si="528"/>
        <v/>
      </c>
      <c r="BW89" s="4" t="str">
        <f t="shared" si="529"/>
        <v/>
      </c>
      <c r="BX89" s="4" t="str">
        <f t="shared" si="530"/>
        <v/>
      </c>
      <c r="BY89" s="4" t="str">
        <f t="shared" si="531"/>
        <v/>
      </c>
      <c r="BZ89" s="63" t="str">
        <f t="shared" si="532"/>
        <v/>
      </c>
      <c r="CA89" s="4" t="str">
        <f t="shared" si="533"/>
        <v/>
      </c>
      <c r="CB89" s="63" t="str">
        <f t="shared" si="534"/>
        <v/>
      </c>
      <c r="CC89" s="4" t="str">
        <f t="shared" si="535"/>
        <v/>
      </c>
      <c r="CD89" s="63" t="str">
        <f t="shared" si="536"/>
        <v/>
      </c>
      <c r="CE89" s="4" t="str">
        <f t="shared" si="537"/>
        <v/>
      </c>
      <c r="CF89" s="63" t="str">
        <f t="shared" si="538"/>
        <v/>
      </c>
      <c r="CG89" s="4" t="str">
        <f t="shared" si="539"/>
        <v/>
      </c>
      <c r="CH89" s="4" t="str">
        <f t="shared" si="540"/>
        <v/>
      </c>
      <c r="CI89" s="4" t="str">
        <f t="shared" si="541"/>
        <v/>
      </c>
      <c r="CJ89" s="63" t="str">
        <f t="shared" si="542"/>
        <v/>
      </c>
      <c r="CK89" s="4" t="str">
        <f t="shared" si="543"/>
        <v/>
      </c>
      <c r="CL89" s="4" t="str">
        <f t="shared" si="544"/>
        <v/>
      </c>
      <c r="CM89" s="4" t="str">
        <f t="shared" si="545"/>
        <v/>
      </c>
      <c r="CN89" s="4" t="str">
        <f t="shared" si="546"/>
        <v/>
      </c>
      <c r="CO89" s="4" t="str">
        <f t="shared" si="547"/>
        <v/>
      </c>
      <c r="CP89" s="4" t="str">
        <f t="shared" si="548"/>
        <v/>
      </c>
      <c r="CQ89" s="4" t="str">
        <f t="shared" si="549"/>
        <v/>
      </c>
      <c r="CR89" s="4" t="str">
        <f t="shared" si="550"/>
        <v/>
      </c>
      <c r="CS89" s="4" t="str">
        <f t="shared" si="551"/>
        <v/>
      </c>
      <c r="CT89" s="4" t="str">
        <f t="shared" si="552"/>
        <v/>
      </c>
      <c r="CU89" s="4" t="str">
        <f t="shared" si="553"/>
        <v/>
      </c>
      <c r="CV89" s="4" t="str">
        <f t="shared" si="554"/>
        <v/>
      </c>
      <c r="CW89" s="4" t="str">
        <f t="shared" si="555"/>
        <v/>
      </c>
      <c r="CX89" s="4" t="str">
        <f t="shared" si="556"/>
        <v/>
      </c>
      <c r="CY89" s="4" t="str">
        <f t="shared" si="557"/>
        <v/>
      </c>
      <c r="CZ89" s="4" t="str">
        <f t="shared" si="558"/>
        <v/>
      </c>
      <c r="DA89" s="4" t="str">
        <f t="shared" si="559"/>
        <v/>
      </c>
      <c r="DB89" s="4" t="str">
        <f t="shared" si="560"/>
        <v/>
      </c>
      <c r="DC89" s="4" t="str">
        <f t="shared" si="561"/>
        <v/>
      </c>
      <c r="DD89" s="4" t="str">
        <f t="shared" si="562"/>
        <v/>
      </c>
      <c r="DE89" s="4" t="str">
        <f t="shared" si="563"/>
        <v/>
      </c>
      <c r="DF89" s="4" t="str">
        <f t="shared" si="564"/>
        <v/>
      </c>
      <c r="DG89" s="4" t="str">
        <f t="shared" si="565"/>
        <v/>
      </c>
      <c r="DH89" s="4" t="str">
        <f t="shared" si="566"/>
        <v/>
      </c>
      <c r="DI89" s="4" t="str">
        <f t="shared" si="579"/>
        <v/>
      </c>
      <c r="DJ89" s="4" t="str">
        <f t="shared" si="567"/>
        <v/>
      </c>
      <c r="DK89" s="4" t="str">
        <f t="shared" si="568"/>
        <v/>
      </c>
      <c r="DL89" s="4" t="str">
        <f t="shared" si="569"/>
        <v/>
      </c>
      <c r="DM89" s="4" t="str">
        <f t="shared" si="570"/>
        <v/>
      </c>
      <c r="DN89" s="4" t="str">
        <f t="shared" si="571"/>
        <v/>
      </c>
      <c r="DO89" s="4" t="str">
        <f t="shared" si="572"/>
        <v/>
      </c>
      <c r="DP89" s="4" t="str">
        <f t="shared" si="573"/>
        <v/>
      </c>
      <c r="DQ89" s="4" t="str">
        <f t="shared" si="574"/>
        <v/>
      </c>
      <c r="DR89" s="4" t="str">
        <f t="shared" si="575"/>
        <v/>
      </c>
      <c r="DS89" s="4" t="str">
        <f t="shared" si="576"/>
        <v/>
      </c>
      <c r="DT89" s="4" t="str">
        <f t="shared" si="577"/>
        <v/>
      </c>
      <c r="DU89" s="4" t="str">
        <f t="shared" si="578"/>
        <v/>
      </c>
    </row>
    <row r="90" spans="18:125" x14ac:dyDescent="0.25">
      <c r="R90" s="19" t="str">
        <f t="shared" si="580"/>
        <v/>
      </c>
      <c r="T90" t="str">
        <f t="shared" si="475"/>
        <v/>
      </c>
      <c r="U90" s="4" t="str">
        <f t="shared" si="581"/>
        <v/>
      </c>
      <c r="V90" s="4" t="str">
        <f t="shared" si="476"/>
        <v/>
      </c>
      <c r="W90" s="4" t="str">
        <f t="shared" si="477"/>
        <v/>
      </c>
      <c r="X90" s="4" t="str">
        <f t="shared" si="478"/>
        <v/>
      </c>
      <c r="Y90" s="4" t="str">
        <f t="shared" si="479"/>
        <v/>
      </c>
      <c r="Z90" s="4" t="str">
        <f t="shared" si="480"/>
        <v/>
      </c>
      <c r="AA90" s="4" t="str">
        <f t="shared" si="481"/>
        <v/>
      </c>
      <c r="AB90" s="4" t="str">
        <f t="shared" si="482"/>
        <v/>
      </c>
      <c r="AC90" s="4" t="str">
        <f t="shared" si="483"/>
        <v/>
      </c>
      <c r="AD90" s="4" t="str">
        <f t="shared" si="484"/>
        <v/>
      </c>
      <c r="AE90" s="4" t="str">
        <f t="shared" si="485"/>
        <v/>
      </c>
      <c r="AF90" s="4" t="str">
        <f t="shared" si="486"/>
        <v/>
      </c>
      <c r="AG90" s="4" t="str">
        <f t="shared" si="487"/>
        <v/>
      </c>
      <c r="AH90" s="4" t="str">
        <f t="shared" si="488"/>
        <v/>
      </c>
      <c r="AI90" s="4" t="str">
        <f t="shared" si="489"/>
        <v/>
      </c>
      <c r="AJ90" s="4" t="str">
        <f t="shared" si="490"/>
        <v/>
      </c>
      <c r="AK90" s="63" t="str">
        <f t="shared" si="491"/>
        <v/>
      </c>
      <c r="AL90" s="4" t="str">
        <f t="shared" si="492"/>
        <v/>
      </c>
      <c r="AM90" s="4" t="str">
        <f t="shared" si="493"/>
        <v/>
      </c>
      <c r="AN90" s="4" t="str">
        <f t="shared" si="494"/>
        <v/>
      </c>
      <c r="AO90" s="4" t="str">
        <f t="shared" si="495"/>
        <v/>
      </c>
      <c r="AP90" s="4" t="str">
        <f t="shared" si="496"/>
        <v/>
      </c>
      <c r="AQ90" s="4" t="str">
        <f t="shared" si="497"/>
        <v/>
      </c>
      <c r="AR90" s="4" t="str">
        <f t="shared" si="498"/>
        <v/>
      </c>
      <c r="AS90" s="4" t="str">
        <f t="shared" si="499"/>
        <v/>
      </c>
      <c r="AT90" s="4" t="str">
        <f t="shared" si="500"/>
        <v/>
      </c>
      <c r="AU90" s="4" t="str">
        <f t="shared" si="501"/>
        <v/>
      </c>
      <c r="AV90" s="4" t="str">
        <f t="shared" si="502"/>
        <v/>
      </c>
      <c r="AW90" s="4" t="str">
        <f t="shared" si="503"/>
        <v/>
      </c>
      <c r="AX90" s="4" t="str">
        <f t="shared" si="504"/>
        <v/>
      </c>
      <c r="AY90" s="4" t="str">
        <f t="shared" si="505"/>
        <v/>
      </c>
      <c r="AZ90" s="4" t="str">
        <f t="shared" si="506"/>
        <v/>
      </c>
      <c r="BA90" s="4" t="str">
        <f t="shared" si="507"/>
        <v/>
      </c>
      <c r="BB90" s="4" t="str">
        <f t="shared" si="508"/>
        <v/>
      </c>
      <c r="BC90" s="4" t="str">
        <f t="shared" si="509"/>
        <v/>
      </c>
      <c r="BD90" s="4" t="str">
        <f t="shared" si="510"/>
        <v/>
      </c>
      <c r="BE90" s="4" t="str">
        <f t="shared" si="511"/>
        <v/>
      </c>
      <c r="BF90" s="4" t="str">
        <f t="shared" si="512"/>
        <v/>
      </c>
      <c r="BG90" s="4" t="str">
        <f t="shared" si="513"/>
        <v/>
      </c>
      <c r="BH90" s="4" t="str">
        <f t="shared" si="514"/>
        <v/>
      </c>
      <c r="BI90" s="4" t="str">
        <f t="shared" si="515"/>
        <v/>
      </c>
      <c r="BJ90" s="4" t="str">
        <f t="shared" si="516"/>
        <v/>
      </c>
      <c r="BK90" s="4" t="str">
        <f t="shared" si="517"/>
        <v/>
      </c>
      <c r="BL90" s="4" t="str">
        <f t="shared" si="518"/>
        <v/>
      </c>
      <c r="BM90" s="4" t="str">
        <f t="shared" si="519"/>
        <v/>
      </c>
      <c r="BN90" s="4" t="str">
        <f t="shared" si="520"/>
        <v/>
      </c>
      <c r="BO90" s="4" t="str">
        <f t="shared" si="521"/>
        <v/>
      </c>
      <c r="BP90" s="4" t="str">
        <f t="shared" si="522"/>
        <v/>
      </c>
      <c r="BQ90" s="4" t="str">
        <f t="shared" si="523"/>
        <v/>
      </c>
      <c r="BR90" s="4" t="str">
        <f t="shared" si="524"/>
        <v/>
      </c>
      <c r="BS90" s="4" t="str">
        <f t="shared" si="525"/>
        <v/>
      </c>
      <c r="BT90" s="4" t="str">
        <f t="shared" si="526"/>
        <v/>
      </c>
      <c r="BU90" s="4" t="str">
        <f t="shared" si="527"/>
        <v/>
      </c>
      <c r="BV90" s="4" t="str">
        <f t="shared" si="528"/>
        <v/>
      </c>
      <c r="BW90" s="4" t="str">
        <f t="shared" si="529"/>
        <v/>
      </c>
      <c r="BX90" s="4" t="str">
        <f t="shared" si="530"/>
        <v/>
      </c>
      <c r="BY90" s="4" t="str">
        <f t="shared" si="531"/>
        <v/>
      </c>
      <c r="BZ90" s="63" t="str">
        <f t="shared" si="532"/>
        <v/>
      </c>
      <c r="CA90" s="4" t="str">
        <f t="shared" si="533"/>
        <v/>
      </c>
      <c r="CB90" s="63" t="str">
        <f t="shared" si="534"/>
        <v/>
      </c>
      <c r="CC90" s="4" t="str">
        <f t="shared" si="535"/>
        <v/>
      </c>
      <c r="CD90" s="63" t="str">
        <f t="shared" si="536"/>
        <v/>
      </c>
      <c r="CE90" s="4" t="str">
        <f t="shared" si="537"/>
        <v/>
      </c>
      <c r="CF90" s="63" t="str">
        <f t="shared" si="538"/>
        <v/>
      </c>
      <c r="CG90" s="4" t="str">
        <f t="shared" si="539"/>
        <v/>
      </c>
      <c r="CH90" s="4" t="str">
        <f t="shared" si="540"/>
        <v/>
      </c>
      <c r="CI90" s="4" t="str">
        <f t="shared" si="541"/>
        <v/>
      </c>
      <c r="CJ90" s="63" t="str">
        <f t="shared" si="542"/>
        <v/>
      </c>
      <c r="CK90" s="4" t="str">
        <f t="shared" si="543"/>
        <v/>
      </c>
      <c r="CL90" s="4" t="str">
        <f t="shared" si="544"/>
        <v/>
      </c>
      <c r="CM90" s="4" t="str">
        <f t="shared" si="545"/>
        <v/>
      </c>
      <c r="CN90" s="4" t="str">
        <f t="shared" si="546"/>
        <v/>
      </c>
      <c r="CO90" s="4" t="str">
        <f t="shared" si="547"/>
        <v/>
      </c>
      <c r="CP90" s="4" t="str">
        <f t="shared" si="548"/>
        <v/>
      </c>
      <c r="CQ90" s="4" t="str">
        <f t="shared" si="549"/>
        <v/>
      </c>
      <c r="CR90" s="4" t="str">
        <f t="shared" si="550"/>
        <v/>
      </c>
      <c r="CS90" s="4" t="str">
        <f t="shared" si="551"/>
        <v/>
      </c>
      <c r="CT90" s="4" t="str">
        <f t="shared" si="552"/>
        <v/>
      </c>
      <c r="CU90" s="4" t="str">
        <f t="shared" si="553"/>
        <v/>
      </c>
      <c r="CV90" s="4" t="str">
        <f t="shared" si="554"/>
        <v/>
      </c>
      <c r="CW90" s="4" t="str">
        <f t="shared" si="555"/>
        <v/>
      </c>
      <c r="CX90" s="4" t="str">
        <f t="shared" si="556"/>
        <v/>
      </c>
      <c r="CY90" s="4" t="str">
        <f t="shared" si="557"/>
        <v/>
      </c>
      <c r="CZ90" s="4" t="str">
        <f t="shared" si="558"/>
        <v/>
      </c>
      <c r="DA90" s="4" t="str">
        <f t="shared" si="559"/>
        <v/>
      </c>
      <c r="DB90" s="4" t="str">
        <f t="shared" si="560"/>
        <v/>
      </c>
      <c r="DC90" s="4" t="str">
        <f t="shared" si="561"/>
        <v/>
      </c>
      <c r="DD90" s="4" t="str">
        <f t="shared" si="562"/>
        <v/>
      </c>
      <c r="DE90" s="4" t="str">
        <f t="shared" si="563"/>
        <v/>
      </c>
      <c r="DF90" s="4" t="str">
        <f t="shared" si="564"/>
        <v/>
      </c>
      <c r="DG90" s="4" t="str">
        <f t="shared" si="565"/>
        <v/>
      </c>
      <c r="DH90" s="4" t="str">
        <f t="shared" si="566"/>
        <v/>
      </c>
      <c r="DI90" s="4" t="str">
        <f t="shared" si="579"/>
        <v/>
      </c>
      <c r="DJ90" s="4" t="str">
        <f t="shared" si="567"/>
        <v/>
      </c>
      <c r="DK90" s="4" t="str">
        <f t="shared" si="568"/>
        <v/>
      </c>
      <c r="DL90" s="4" t="str">
        <f t="shared" si="569"/>
        <v/>
      </c>
      <c r="DM90" s="4" t="str">
        <f t="shared" si="570"/>
        <v/>
      </c>
      <c r="DN90" s="4" t="str">
        <f t="shared" si="571"/>
        <v/>
      </c>
      <c r="DO90" s="4" t="str">
        <f t="shared" si="572"/>
        <v/>
      </c>
      <c r="DP90" s="4" t="str">
        <f t="shared" si="573"/>
        <v/>
      </c>
      <c r="DQ90" s="4" t="str">
        <f t="shared" si="574"/>
        <v/>
      </c>
      <c r="DR90" s="4" t="str">
        <f t="shared" si="575"/>
        <v/>
      </c>
      <c r="DS90" s="4" t="str">
        <f t="shared" si="576"/>
        <v/>
      </c>
      <c r="DT90" s="4" t="str">
        <f t="shared" si="577"/>
        <v/>
      </c>
      <c r="DU90" s="4" t="str">
        <f t="shared" si="578"/>
        <v/>
      </c>
    </row>
    <row r="91" spans="18:125" x14ac:dyDescent="0.25">
      <c r="R91" s="19" t="str">
        <f t="shared" si="580"/>
        <v/>
      </c>
      <c r="T91" t="str">
        <f t="shared" si="475"/>
        <v/>
      </c>
      <c r="U91" s="4" t="str">
        <f t="shared" si="581"/>
        <v/>
      </c>
      <c r="V91" s="4" t="str">
        <f t="shared" si="476"/>
        <v/>
      </c>
      <c r="W91" s="4" t="str">
        <f t="shared" si="477"/>
        <v/>
      </c>
      <c r="X91" s="4" t="str">
        <f t="shared" si="478"/>
        <v/>
      </c>
      <c r="Y91" s="4" t="str">
        <f t="shared" si="479"/>
        <v/>
      </c>
      <c r="Z91" s="4" t="str">
        <f t="shared" si="480"/>
        <v/>
      </c>
      <c r="AA91" s="4" t="str">
        <f t="shared" si="481"/>
        <v/>
      </c>
      <c r="AB91" s="4" t="str">
        <f t="shared" si="482"/>
        <v/>
      </c>
      <c r="AC91" s="4" t="str">
        <f t="shared" si="483"/>
        <v/>
      </c>
      <c r="AD91" s="4" t="str">
        <f t="shared" si="484"/>
        <v/>
      </c>
      <c r="AE91" s="4" t="str">
        <f t="shared" si="485"/>
        <v/>
      </c>
      <c r="AF91" s="4" t="str">
        <f t="shared" si="486"/>
        <v/>
      </c>
      <c r="AG91" s="4" t="str">
        <f t="shared" si="487"/>
        <v/>
      </c>
      <c r="AH91" s="4" t="str">
        <f t="shared" si="488"/>
        <v/>
      </c>
      <c r="AI91" s="4" t="str">
        <f t="shared" si="489"/>
        <v/>
      </c>
      <c r="AJ91" s="4" t="str">
        <f t="shared" si="490"/>
        <v/>
      </c>
      <c r="AK91" s="63" t="str">
        <f t="shared" si="491"/>
        <v/>
      </c>
      <c r="AL91" s="4" t="str">
        <f t="shared" si="492"/>
        <v/>
      </c>
      <c r="AM91" s="4" t="str">
        <f t="shared" si="493"/>
        <v/>
      </c>
      <c r="AN91" s="4" t="str">
        <f t="shared" si="494"/>
        <v/>
      </c>
      <c r="AO91" s="4" t="str">
        <f t="shared" si="495"/>
        <v/>
      </c>
      <c r="AP91" s="4" t="str">
        <f t="shared" si="496"/>
        <v/>
      </c>
      <c r="AQ91" s="4" t="str">
        <f t="shared" si="497"/>
        <v/>
      </c>
      <c r="AR91" s="4" t="str">
        <f t="shared" si="498"/>
        <v/>
      </c>
      <c r="AS91" s="4" t="str">
        <f t="shared" si="499"/>
        <v/>
      </c>
      <c r="AT91" s="4" t="str">
        <f t="shared" si="500"/>
        <v/>
      </c>
      <c r="AU91" s="4" t="str">
        <f t="shared" si="501"/>
        <v/>
      </c>
      <c r="AV91" s="4" t="str">
        <f t="shared" si="502"/>
        <v/>
      </c>
      <c r="AW91" s="4" t="str">
        <f t="shared" si="503"/>
        <v/>
      </c>
      <c r="AX91" s="4" t="str">
        <f t="shared" si="504"/>
        <v/>
      </c>
      <c r="AY91" s="4" t="str">
        <f t="shared" si="505"/>
        <v/>
      </c>
      <c r="AZ91" s="4" t="str">
        <f t="shared" si="506"/>
        <v/>
      </c>
      <c r="BA91" s="4" t="str">
        <f t="shared" si="507"/>
        <v/>
      </c>
      <c r="BB91" s="4" t="str">
        <f t="shared" si="508"/>
        <v/>
      </c>
      <c r="BC91" s="4" t="str">
        <f t="shared" si="509"/>
        <v/>
      </c>
      <c r="BD91" s="4" t="str">
        <f t="shared" si="510"/>
        <v/>
      </c>
      <c r="BE91" s="4" t="str">
        <f t="shared" si="511"/>
        <v/>
      </c>
      <c r="BF91" s="4" t="str">
        <f t="shared" si="512"/>
        <v/>
      </c>
      <c r="BG91" s="4" t="str">
        <f t="shared" si="513"/>
        <v/>
      </c>
      <c r="BH91" s="4" t="str">
        <f t="shared" si="514"/>
        <v/>
      </c>
      <c r="BI91" s="4" t="str">
        <f t="shared" si="515"/>
        <v/>
      </c>
      <c r="BJ91" s="4" t="str">
        <f t="shared" si="516"/>
        <v/>
      </c>
      <c r="BK91" s="4" t="str">
        <f t="shared" si="517"/>
        <v/>
      </c>
      <c r="BL91" s="4" t="str">
        <f t="shared" si="518"/>
        <v/>
      </c>
      <c r="BM91" s="4" t="str">
        <f t="shared" si="519"/>
        <v/>
      </c>
      <c r="BN91" s="4" t="str">
        <f t="shared" si="520"/>
        <v/>
      </c>
      <c r="BO91" s="4" t="str">
        <f t="shared" si="521"/>
        <v/>
      </c>
      <c r="BP91" s="4" t="str">
        <f t="shared" si="522"/>
        <v/>
      </c>
      <c r="BQ91" s="4" t="str">
        <f t="shared" si="523"/>
        <v/>
      </c>
      <c r="BR91" s="4" t="str">
        <f t="shared" si="524"/>
        <v/>
      </c>
      <c r="BS91" s="4" t="str">
        <f t="shared" si="525"/>
        <v/>
      </c>
      <c r="BT91" s="4" t="str">
        <f t="shared" si="526"/>
        <v/>
      </c>
      <c r="BU91" s="4" t="str">
        <f t="shared" si="527"/>
        <v/>
      </c>
      <c r="BV91" s="4" t="str">
        <f t="shared" si="528"/>
        <v/>
      </c>
      <c r="BW91" s="4" t="str">
        <f t="shared" si="529"/>
        <v/>
      </c>
      <c r="BX91" s="4" t="str">
        <f t="shared" si="530"/>
        <v/>
      </c>
      <c r="BY91" s="4" t="str">
        <f t="shared" si="531"/>
        <v/>
      </c>
      <c r="BZ91" s="63" t="str">
        <f t="shared" si="532"/>
        <v/>
      </c>
      <c r="CA91" s="4" t="str">
        <f t="shared" si="533"/>
        <v/>
      </c>
      <c r="CB91" s="63" t="str">
        <f t="shared" si="534"/>
        <v/>
      </c>
      <c r="CC91" s="4" t="str">
        <f t="shared" si="535"/>
        <v/>
      </c>
      <c r="CD91" s="63" t="str">
        <f t="shared" si="536"/>
        <v/>
      </c>
      <c r="CE91" s="4" t="str">
        <f t="shared" si="537"/>
        <v/>
      </c>
      <c r="CF91" s="63" t="str">
        <f t="shared" si="538"/>
        <v/>
      </c>
      <c r="CG91" s="4" t="str">
        <f t="shared" si="539"/>
        <v/>
      </c>
      <c r="CH91" s="4" t="str">
        <f t="shared" si="540"/>
        <v/>
      </c>
      <c r="CI91" s="4" t="str">
        <f t="shared" si="541"/>
        <v/>
      </c>
      <c r="CJ91" s="63" t="str">
        <f t="shared" si="542"/>
        <v/>
      </c>
      <c r="CK91" s="4" t="str">
        <f t="shared" si="543"/>
        <v/>
      </c>
      <c r="CL91" s="4" t="str">
        <f t="shared" si="544"/>
        <v/>
      </c>
      <c r="CM91" s="4" t="str">
        <f t="shared" si="545"/>
        <v/>
      </c>
      <c r="CN91" s="4" t="str">
        <f t="shared" si="546"/>
        <v/>
      </c>
      <c r="CO91" s="4" t="str">
        <f t="shared" si="547"/>
        <v/>
      </c>
      <c r="CP91" s="4" t="str">
        <f t="shared" si="548"/>
        <v/>
      </c>
      <c r="CQ91" s="4" t="str">
        <f t="shared" si="549"/>
        <v/>
      </c>
      <c r="CR91" s="4" t="str">
        <f t="shared" si="550"/>
        <v/>
      </c>
      <c r="CS91" s="4" t="str">
        <f t="shared" si="551"/>
        <v/>
      </c>
      <c r="CT91" s="4" t="str">
        <f t="shared" si="552"/>
        <v/>
      </c>
      <c r="CU91" s="4" t="str">
        <f t="shared" si="553"/>
        <v/>
      </c>
      <c r="CV91" s="4" t="str">
        <f t="shared" si="554"/>
        <v/>
      </c>
      <c r="CW91" s="4" t="str">
        <f t="shared" si="555"/>
        <v/>
      </c>
      <c r="CX91" s="4" t="str">
        <f t="shared" si="556"/>
        <v/>
      </c>
      <c r="CY91" s="4" t="str">
        <f t="shared" si="557"/>
        <v/>
      </c>
      <c r="CZ91" s="4" t="str">
        <f t="shared" si="558"/>
        <v/>
      </c>
      <c r="DA91" s="4" t="str">
        <f t="shared" si="559"/>
        <v/>
      </c>
      <c r="DB91" s="4" t="str">
        <f t="shared" si="560"/>
        <v/>
      </c>
      <c r="DC91" s="4" t="str">
        <f t="shared" si="561"/>
        <v/>
      </c>
      <c r="DD91" s="4" t="str">
        <f t="shared" si="562"/>
        <v/>
      </c>
      <c r="DE91" s="4" t="str">
        <f t="shared" si="563"/>
        <v/>
      </c>
      <c r="DF91" s="4" t="str">
        <f t="shared" si="564"/>
        <v/>
      </c>
      <c r="DG91" s="4" t="str">
        <f t="shared" si="565"/>
        <v/>
      </c>
      <c r="DH91" s="4" t="str">
        <f t="shared" si="566"/>
        <v/>
      </c>
      <c r="DI91" s="4" t="str">
        <f t="shared" si="579"/>
        <v/>
      </c>
      <c r="DJ91" s="4" t="str">
        <f t="shared" si="567"/>
        <v/>
      </c>
      <c r="DK91" s="4" t="str">
        <f t="shared" si="568"/>
        <v/>
      </c>
      <c r="DL91" s="4" t="str">
        <f t="shared" si="569"/>
        <v/>
      </c>
      <c r="DM91" s="4" t="str">
        <f t="shared" si="570"/>
        <v/>
      </c>
      <c r="DN91" s="4" t="str">
        <f t="shared" si="571"/>
        <v/>
      </c>
      <c r="DO91" s="4" t="str">
        <f t="shared" si="572"/>
        <v/>
      </c>
      <c r="DP91" s="4" t="str">
        <f t="shared" si="573"/>
        <v/>
      </c>
      <c r="DQ91" s="4" t="str">
        <f t="shared" si="574"/>
        <v/>
      </c>
      <c r="DR91" s="4" t="str">
        <f t="shared" si="575"/>
        <v/>
      </c>
      <c r="DS91" s="4" t="str">
        <f t="shared" si="576"/>
        <v/>
      </c>
      <c r="DT91" s="4" t="str">
        <f t="shared" si="577"/>
        <v/>
      </c>
      <c r="DU91" s="4" t="str">
        <f t="shared" si="578"/>
        <v/>
      </c>
    </row>
    <row r="92" spans="18:125" x14ac:dyDescent="0.25">
      <c r="R92" s="19" t="str">
        <f t="shared" si="580"/>
        <v/>
      </c>
      <c r="T92" t="str">
        <f t="shared" si="475"/>
        <v/>
      </c>
      <c r="U92" s="4" t="str">
        <f t="shared" si="581"/>
        <v/>
      </c>
      <c r="V92" s="4" t="str">
        <f t="shared" si="476"/>
        <v/>
      </c>
      <c r="W92" s="4" t="str">
        <f t="shared" si="477"/>
        <v/>
      </c>
      <c r="X92" s="4" t="str">
        <f t="shared" si="478"/>
        <v/>
      </c>
      <c r="Y92" s="4" t="str">
        <f t="shared" si="479"/>
        <v/>
      </c>
      <c r="Z92" s="4" t="str">
        <f t="shared" si="480"/>
        <v/>
      </c>
      <c r="AA92" s="4" t="str">
        <f t="shared" si="481"/>
        <v/>
      </c>
      <c r="AB92" s="4" t="str">
        <f t="shared" si="482"/>
        <v/>
      </c>
      <c r="AC92" s="4" t="str">
        <f t="shared" si="483"/>
        <v/>
      </c>
      <c r="AD92" s="4" t="str">
        <f t="shared" si="484"/>
        <v/>
      </c>
      <c r="AE92" s="4" t="str">
        <f t="shared" si="485"/>
        <v/>
      </c>
      <c r="AF92" s="4" t="str">
        <f t="shared" si="486"/>
        <v/>
      </c>
      <c r="AG92" s="4" t="str">
        <f t="shared" si="487"/>
        <v/>
      </c>
      <c r="AH92" s="4" t="str">
        <f t="shared" si="488"/>
        <v/>
      </c>
      <c r="AI92" s="4" t="str">
        <f t="shared" si="489"/>
        <v/>
      </c>
      <c r="AJ92" s="4" t="str">
        <f t="shared" si="490"/>
        <v/>
      </c>
      <c r="AK92" s="63" t="str">
        <f t="shared" si="491"/>
        <v/>
      </c>
      <c r="AL92" s="4" t="str">
        <f t="shared" si="492"/>
        <v/>
      </c>
      <c r="AM92" s="4" t="str">
        <f t="shared" si="493"/>
        <v/>
      </c>
      <c r="AN92" s="4" t="str">
        <f t="shared" si="494"/>
        <v/>
      </c>
      <c r="AO92" s="4" t="str">
        <f t="shared" si="495"/>
        <v/>
      </c>
      <c r="AP92" s="4" t="str">
        <f t="shared" si="496"/>
        <v/>
      </c>
      <c r="AQ92" s="4" t="str">
        <f t="shared" si="497"/>
        <v/>
      </c>
      <c r="AR92" s="4" t="str">
        <f t="shared" si="498"/>
        <v/>
      </c>
      <c r="AS92" s="4" t="str">
        <f t="shared" si="499"/>
        <v/>
      </c>
      <c r="AT92" s="4" t="str">
        <f t="shared" si="500"/>
        <v/>
      </c>
      <c r="AU92" s="4" t="str">
        <f t="shared" si="501"/>
        <v/>
      </c>
      <c r="AV92" s="4" t="str">
        <f t="shared" si="502"/>
        <v/>
      </c>
      <c r="AW92" s="4" t="str">
        <f t="shared" si="503"/>
        <v/>
      </c>
      <c r="AX92" s="4" t="str">
        <f t="shared" si="504"/>
        <v/>
      </c>
      <c r="AY92" s="4" t="str">
        <f t="shared" si="505"/>
        <v/>
      </c>
      <c r="AZ92" s="4" t="str">
        <f t="shared" si="506"/>
        <v/>
      </c>
      <c r="BA92" s="4" t="str">
        <f t="shared" si="507"/>
        <v/>
      </c>
      <c r="BB92" s="4" t="str">
        <f t="shared" si="508"/>
        <v/>
      </c>
      <c r="BC92" s="4" t="str">
        <f t="shared" si="509"/>
        <v/>
      </c>
      <c r="BD92" s="4" t="str">
        <f t="shared" si="510"/>
        <v/>
      </c>
      <c r="BE92" s="4" t="str">
        <f t="shared" si="511"/>
        <v/>
      </c>
      <c r="BF92" s="4" t="str">
        <f t="shared" si="512"/>
        <v/>
      </c>
      <c r="BG92" s="4" t="str">
        <f t="shared" si="513"/>
        <v/>
      </c>
      <c r="BH92" s="4" t="str">
        <f t="shared" si="514"/>
        <v/>
      </c>
      <c r="BI92" s="4" t="str">
        <f t="shared" si="515"/>
        <v/>
      </c>
      <c r="BJ92" s="4" t="str">
        <f t="shared" si="516"/>
        <v/>
      </c>
      <c r="BK92" s="4" t="str">
        <f t="shared" si="517"/>
        <v/>
      </c>
      <c r="BL92" s="4" t="str">
        <f t="shared" si="518"/>
        <v/>
      </c>
      <c r="BM92" s="4" t="str">
        <f t="shared" si="519"/>
        <v/>
      </c>
      <c r="BN92" s="4" t="str">
        <f t="shared" si="520"/>
        <v/>
      </c>
      <c r="BO92" s="4" t="str">
        <f t="shared" si="521"/>
        <v/>
      </c>
      <c r="BP92" s="4" t="str">
        <f t="shared" si="522"/>
        <v/>
      </c>
      <c r="BQ92" s="4" t="str">
        <f t="shared" si="523"/>
        <v/>
      </c>
      <c r="BR92" s="4" t="str">
        <f t="shared" si="524"/>
        <v/>
      </c>
      <c r="BS92" s="4" t="str">
        <f t="shared" si="525"/>
        <v/>
      </c>
      <c r="BT92" s="4" t="str">
        <f t="shared" si="526"/>
        <v/>
      </c>
      <c r="BU92" s="4" t="str">
        <f t="shared" si="527"/>
        <v/>
      </c>
      <c r="BV92" s="4" t="str">
        <f t="shared" si="528"/>
        <v/>
      </c>
      <c r="BW92" s="4" t="str">
        <f t="shared" si="529"/>
        <v/>
      </c>
      <c r="BX92" s="4" t="str">
        <f t="shared" si="530"/>
        <v/>
      </c>
      <c r="BY92" s="4" t="str">
        <f t="shared" si="531"/>
        <v/>
      </c>
      <c r="BZ92" s="63" t="str">
        <f t="shared" si="532"/>
        <v/>
      </c>
      <c r="CA92" s="4" t="str">
        <f t="shared" si="533"/>
        <v/>
      </c>
      <c r="CB92" s="63" t="str">
        <f t="shared" si="534"/>
        <v/>
      </c>
      <c r="CC92" s="4" t="str">
        <f t="shared" si="535"/>
        <v/>
      </c>
      <c r="CD92" s="63" t="str">
        <f t="shared" si="536"/>
        <v/>
      </c>
      <c r="CE92" s="4" t="str">
        <f t="shared" si="537"/>
        <v/>
      </c>
      <c r="CF92" s="63" t="str">
        <f t="shared" si="538"/>
        <v/>
      </c>
      <c r="CG92" s="4" t="str">
        <f t="shared" si="539"/>
        <v/>
      </c>
      <c r="CH92" s="4" t="str">
        <f t="shared" si="540"/>
        <v/>
      </c>
      <c r="CI92" s="4" t="str">
        <f t="shared" si="541"/>
        <v/>
      </c>
      <c r="CJ92" s="63" t="str">
        <f t="shared" si="542"/>
        <v/>
      </c>
      <c r="CK92" s="4" t="str">
        <f t="shared" si="543"/>
        <v/>
      </c>
      <c r="CL92" s="4" t="str">
        <f t="shared" si="544"/>
        <v/>
      </c>
      <c r="CM92" s="4" t="str">
        <f t="shared" si="545"/>
        <v/>
      </c>
      <c r="CN92" s="4" t="str">
        <f t="shared" si="546"/>
        <v/>
      </c>
      <c r="CO92" s="4" t="str">
        <f t="shared" si="547"/>
        <v/>
      </c>
      <c r="CP92" s="4" t="str">
        <f t="shared" si="548"/>
        <v/>
      </c>
      <c r="CQ92" s="4" t="str">
        <f t="shared" si="549"/>
        <v/>
      </c>
      <c r="CR92" s="4" t="str">
        <f t="shared" si="550"/>
        <v/>
      </c>
      <c r="CS92" s="4" t="str">
        <f t="shared" si="551"/>
        <v/>
      </c>
      <c r="CT92" s="4" t="str">
        <f t="shared" si="552"/>
        <v/>
      </c>
      <c r="CU92" s="4" t="str">
        <f t="shared" si="553"/>
        <v/>
      </c>
      <c r="CV92" s="4" t="str">
        <f t="shared" si="554"/>
        <v/>
      </c>
      <c r="CW92" s="4" t="str">
        <f t="shared" si="555"/>
        <v/>
      </c>
      <c r="CX92" s="4" t="str">
        <f t="shared" si="556"/>
        <v/>
      </c>
      <c r="CY92" s="4" t="str">
        <f t="shared" si="557"/>
        <v/>
      </c>
      <c r="CZ92" s="4" t="str">
        <f t="shared" si="558"/>
        <v/>
      </c>
      <c r="DA92" s="4" t="str">
        <f t="shared" si="559"/>
        <v/>
      </c>
      <c r="DB92" s="4" t="str">
        <f t="shared" si="560"/>
        <v/>
      </c>
      <c r="DC92" s="4" t="str">
        <f t="shared" si="561"/>
        <v/>
      </c>
      <c r="DD92" s="4" t="str">
        <f t="shared" si="562"/>
        <v/>
      </c>
      <c r="DE92" s="4" t="str">
        <f t="shared" si="563"/>
        <v/>
      </c>
      <c r="DF92" s="4" t="str">
        <f t="shared" si="564"/>
        <v/>
      </c>
      <c r="DG92" s="4" t="str">
        <f t="shared" si="565"/>
        <v/>
      </c>
      <c r="DH92" s="4" t="str">
        <f t="shared" si="566"/>
        <v/>
      </c>
      <c r="DI92" s="4" t="str">
        <f t="shared" si="579"/>
        <v/>
      </c>
      <c r="DJ92" s="4" t="str">
        <f t="shared" si="567"/>
        <v/>
      </c>
      <c r="DK92" s="4" t="str">
        <f t="shared" si="568"/>
        <v/>
      </c>
      <c r="DL92" s="4" t="str">
        <f t="shared" si="569"/>
        <v/>
      </c>
      <c r="DM92" s="4" t="str">
        <f t="shared" si="570"/>
        <v/>
      </c>
      <c r="DN92" s="4" t="str">
        <f t="shared" si="571"/>
        <v/>
      </c>
      <c r="DO92" s="4" t="str">
        <f t="shared" si="572"/>
        <v/>
      </c>
      <c r="DP92" s="4" t="str">
        <f t="shared" si="573"/>
        <v/>
      </c>
      <c r="DQ92" s="4" t="str">
        <f t="shared" si="574"/>
        <v/>
      </c>
      <c r="DR92" s="4" t="str">
        <f t="shared" si="575"/>
        <v/>
      </c>
      <c r="DS92" s="4" t="str">
        <f t="shared" si="576"/>
        <v/>
      </c>
      <c r="DT92" s="4" t="str">
        <f t="shared" si="577"/>
        <v/>
      </c>
      <c r="DU92" s="4" t="str">
        <f t="shared" si="578"/>
        <v/>
      </c>
    </row>
    <row r="93" spans="18:125" x14ac:dyDescent="0.25">
      <c r="R93" s="19" t="str">
        <f t="shared" si="580"/>
        <v/>
      </c>
      <c r="T93" t="str">
        <f t="shared" si="475"/>
        <v/>
      </c>
      <c r="U93" s="4" t="str">
        <f t="shared" si="581"/>
        <v/>
      </c>
      <c r="V93" s="4" t="str">
        <f t="shared" si="476"/>
        <v/>
      </c>
      <c r="W93" s="4" t="str">
        <f t="shared" si="477"/>
        <v/>
      </c>
      <c r="X93" s="4" t="str">
        <f t="shared" si="478"/>
        <v/>
      </c>
      <c r="Y93" s="4" t="str">
        <f t="shared" si="479"/>
        <v/>
      </c>
      <c r="Z93" s="4" t="str">
        <f t="shared" si="480"/>
        <v/>
      </c>
      <c r="AA93" s="4" t="str">
        <f t="shared" si="481"/>
        <v/>
      </c>
      <c r="AB93" s="4" t="str">
        <f t="shared" si="482"/>
        <v/>
      </c>
      <c r="AC93" s="4" t="str">
        <f t="shared" si="483"/>
        <v/>
      </c>
      <c r="AD93" s="4" t="str">
        <f t="shared" si="484"/>
        <v/>
      </c>
      <c r="AE93" s="4" t="str">
        <f t="shared" si="485"/>
        <v/>
      </c>
      <c r="AF93" s="4" t="str">
        <f t="shared" si="486"/>
        <v/>
      </c>
      <c r="AG93" s="4" t="str">
        <f t="shared" si="487"/>
        <v/>
      </c>
      <c r="AH93" s="4" t="str">
        <f t="shared" si="488"/>
        <v/>
      </c>
      <c r="AI93" s="4" t="str">
        <f t="shared" si="489"/>
        <v/>
      </c>
      <c r="AJ93" s="4" t="str">
        <f t="shared" si="490"/>
        <v/>
      </c>
      <c r="AK93" s="63" t="str">
        <f t="shared" si="491"/>
        <v/>
      </c>
      <c r="AL93" s="4" t="str">
        <f t="shared" si="492"/>
        <v/>
      </c>
      <c r="AM93" s="4" t="str">
        <f t="shared" si="493"/>
        <v/>
      </c>
      <c r="AN93" s="4" t="str">
        <f t="shared" si="494"/>
        <v/>
      </c>
      <c r="AO93" s="4" t="str">
        <f t="shared" si="495"/>
        <v/>
      </c>
      <c r="AP93" s="4" t="str">
        <f t="shared" si="496"/>
        <v/>
      </c>
      <c r="AQ93" s="4" t="str">
        <f t="shared" si="497"/>
        <v/>
      </c>
      <c r="AR93" s="4" t="str">
        <f t="shared" si="498"/>
        <v/>
      </c>
      <c r="AS93" s="4" t="str">
        <f t="shared" si="499"/>
        <v/>
      </c>
      <c r="AT93" s="4" t="str">
        <f t="shared" si="500"/>
        <v/>
      </c>
      <c r="AU93" s="4" t="str">
        <f t="shared" si="501"/>
        <v/>
      </c>
      <c r="AV93" s="4" t="str">
        <f t="shared" si="502"/>
        <v/>
      </c>
      <c r="AW93" s="4" t="str">
        <f t="shared" si="503"/>
        <v/>
      </c>
      <c r="AX93" s="4" t="str">
        <f t="shared" si="504"/>
        <v/>
      </c>
      <c r="AY93" s="4" t="str">
        <f t="shared" si="505"/>
        <v/>
      </c>
      <c r="AZ93" s="4" t="str">
        <f t="shared" si="506"/>
        <v/>
      </c>
      <c r="BA93" s="4" t="str">
        <f t="shared" si="507"/>
        <v/>
      </c>
      <c r="BB93" s="4" t="str">
        <f t="shared" si="508"/>
        <v/>
      </c>
      <c r="BC93" s="4" t="str">
        <f t="shared" si="509"/>
        <v/>
      </c>
      <c r="BD93" s="4" t="str">
        <f t="shared" si="510"/>
        <v/>
      </c>
      <c r="BE93" s="4" t="str">
        <f t="shared" si="511"/>
        <v/>
      </c>
      <c r="BF93" s="4" t="str">
        <f t="shared" si="512"/>
        <v/>
      </c>
      <c r="BG93" s="4" t="str">
        <f t="shared" si="513"/>
        <v/>
      </c>
      <c r="BH93" s="4" t="str">
        <f t="shared" si="514"/>
        <v/>
      </c>
      <c r="BI93" s="4" t="str">
        <f t="shared" si="515"/>
        <v/>
      </c>
      <c r="BJ93" s="4" t="str">
        <f t="shared" si="516"/>
        <v/>
      </c>
      <c r="BK93" s="4" t="str">
        <f t="shared" si="517"/>
        <v/>
      </c>
      <c r="BL93" s="4" t="str">
        <f t="shared" si="518"/>
        <v/>
      </c>
      <c r="BM93" s="4" t="str">
        <f t="shared" si="519"/>
        <v/>
      </c>
      <c r="BN93" s="4" t="str">
        <f t="shared" si="520"/>
        <v/>
      </c>
      <c r="BO93" s="4" t="str">
        <f t="shared" si="521"/>
        <v/>
      </c>
      <c r="BP93" s="4" t="str">
        <f t="shared" si="522"/>
        <v/>
      </c>
      <c r="BQ93" s="4" t="str">
        <f t="shared" si="523"/>
        <v/>
      </c>
      <c r="BR93" s="4" t="str">
        <f t="shared" si="524"/>
        <v/>
      </c>
      <c r="BS93" s="4" t="str">
        <f t="shared" si="525"/>
        <v/>
      </c>
      <c r="BT93" s="4" t="str">
        <f t="shared" si="526"/>
        <v/>
      </c>
      <c r="BU93" s="4" t="str">
        <f t="shared" si="527"/>
        <v/>
      </c>
      <c r="BV93" s="4" t="str">
        <f t="shared" si="528"/>
        <v/>
      </c>
      <c r="BW93" s="4" t="str">
        <f t="shared" si="529"/>
        <v/>
      </c>
      <c r="BX93" s="4" t="str">
        <f t="shared" si="530"/>
        <v/>
      </c>
      <c r="BY93" s="4" t="str">
        <f t="shared" si="531"/>
        <v/>
      </c>
      <c r="BZ93" s="63" t="str">
        <f t="shared" si="532"/>
        <v/>
      </c>
      <c r="CA93" s="4" t="str">
        <f t="shared" si="533"/>
        <v/>
      </c>
      <c r="CB93" s="63" t="str">
        <f t="shared" si="534"/>
        <v/>
      </c>
      <c r="CC93" s="4" t="str">
        <f t="shared" si="535"/>
        <v/>
      </c>
      <c r="CD93" s="63" t="str">
        <f t="shared" si="536"/>
        <v/>
      </c>
      <c r="CE93" s="4" t="str">
        <f t="shared" si="537"/>
        <v/>
      </c>
      <c r="CF93" s="63" t="str">
        <f t="shared" si="538"/>
        <v/>
      </c>
      <c r="CG93" s="4" t="str">
        <f t="shared" si="539"/>
        <v/>
      </c>
      <c r="CH93" s="4" t="str">
        <f t="shared" si="540"/>
        <v/>
      </c>
      <c r="CI93" s="4" t="str">
        <f t="shared" si="541"/>
        <v/>
      </c>
      <c r="CJ93" s="63" t="str">
        <f t="shared" si="542"/>
        <v/>
      </c>
      <c r="CK93" s="4" t="str">
        <f t="shared" si="543"/>
        <v/>
      </c>
      <c r="CL93" s="4" t="str">
        <f t="shared" si="544"/>
        <v/>
      </c>
      <c r="CM93" s="4" t="str">
        <f t="shared" si="545"/>
        <v/>
      </c>
      <c r="CN93" s="4" t="str">
        <f t="shared" si="546"/>
        <v/>
      </c>
      <c r="CO93" s="4" t="str">
        <f t="shared" si="547"/>
        <v/>
      </c>
      <c r="CP93" s="4" t="str">
        <f t="shared" si="548"/>
        <v/>
      </c>
      <c r="CQ93" s="4" t="str">
        <f t="shared" si="549"/>
        <v/>
      </c>
      <c r="CR93" s="4" t="str">
        <f t="shared" si="550"/>
        <v/>
      </c>
      <c r="CS93" s="4" t="str">
        <f t="shared" si="551"/>
        <v/>
      </c>
      <c r="CT93" s="4" t="str">
        <f t="shared" si="552"/>
        <v/>
      </c>
      <c r="CU93" s="4" t="str">
        <f t="shared" si="553"/>
        <v/>
      </c>
      <c r="CV93" s="4" t="str">
        <f t="shared" si="554"/>
        <v/>
      </c>
      <c r="CW93" s="4" t="str">
        <f t="shared" si="555"/>
        <v/>
      </c>
      <c r="CX93" s="4" t="str">
        <f t="shared" si="556"/>
        <v/>
      </c>
      <c r="CY93" s="4" t="str">
        <f t="shared" si="557"/>
        <v/>
      </c>
      <c r="CZ93" s="4" t="str">
        <f t="shared" si="558"/>
        <v/>
      </c>
      <c r="DA93" s="4" t="str">
        <f t="shared" si="559"/>
        <v/>
      </c>
      <c r="DB93" s="4" t="str">
        <f t="shared" si="560"/>
        <v/>
      </c>
      <c r="DC93" s="4" t="str">
        <f t="shared" si="561"/>
        <v/>
      </c>
      <c r="DD93" s="4" t="str">
        <f t="shared" si="562"/>
        <v/>
      </c>
      <c r="DE93" s="4" t="str">
        <f t="shared" si="563"/>
        <v/>
      </c>
      <c r="DF93" s="4" t="str">
        <f t="shared" si="564"/>
        <v/>
      </c>
      <c r="DG93" s="4" t="str">
        <f t="shared" si="565"/>
        <v/>
      </c>
      <c r="DH93" s="4" t="str">
        <f t="shared" si="566"/>
        <v/>
      </c>
      <c r="DI93" s="4" t="str">
        <f t="shared" si="579"/>
        <v/>
      </c>
      <c r="DJ93" s="4" t="str">
        <f t="shared" si="567"/>
        <v/>
      </c>
      <c r="DK93" s="4" t="str">
        <f t="shared" si="568"/>
        <v/>
      </c>
      <c r="DL93" s="4" t="str">
        <f t="shared" si="569"/>
        <v/>
      </c>
      <c r="DM93" s="4" t="str">
        <f t="shared" si="570"/>
        <v/>
      </c>
      <c r="DN93" s="4" t="str">
        <f t="shared" si="571"/>
        <v/>
      </c>
      <c r="DO93" s="4" t="str">
        <f t="shared" si="572"/>
        <v/>
      </c>
      <c r="DP93" s="4" t="str">
        <f t="shared" si="573"/>
        <v/>
      </c>
      <c r="DQ93" s="4" t="str">
        <f t="shared" si="574"/>
        <v/>
      </c>
      <c r="DR93" s="4" t="str">
        <f t="shared" si="575"/>
        <v/>
      </c>
      <c r="DS93" s="4" t="str">
        <f t="shared" si="576"/>
        <v/>
      </c>
      <c r="DT93" s="4" t="str">
        <f t="shared" si="577"/>
        <v/>
      </c>
      <c r="DU93" s="4" t="str">
        <f t="shared" si="578"/>
        <v/>
      </c>
    </row>
    <row r="94" spans="18:125" x14ac:dyDescent="0.25">
      <c r="R94" s="19" t="str">
        <f t="shared" si="580"/>
        <v/>
      </c>
      <c r="T94" t="str">
        <f t="shared" si="475"/>
        <v/>
      </c>
      <c r="U94" s="4" t="str">
        <f t="shared" si="581"/>
        <v/>
      </c>
      <c r="V94" s="4" t="str">
        <f t="shared" si="476"/>
        <v/>
      </c>
      <c r="W94" s="4" t="str">
        <f t="shared" si="477"/>
        <v/>
      </c>
      <c r="X94" s="4" t="str">
        <f t="shared" si="478"/>
        <v/>
      </c>
      <c r="Y94" s="4" t="str">
        <f t="shared" si="479"/>
        <v/>
      </c>
      <c r="Z94" s="4" t="str">
        <f t="shared" si="480"/>
        <v/>
      </c>
      <c r="AA94" s="4" t="str">
        <f t="shared" si="481"/>
        <v/>
      </c>
      <c r="AB94" s="4" t="str">
        <f t="shared" si="482"/>
        <v/>
      </c>
      <c r="AC94" s="4" t="str">
        <f t="shared" si="483"/>
        <v/>
      </c>
      <c r="AD94" s="4" t="str">
        <f t="shared" si="484"/>
        <v/>
      </c>
      <c r="AE94" s="4" t="str">
        <f t="shared" si="485"/>
        <v/>
      </c>
      <c r="AF94" s="4" t="str">
        <f t="shared" si="486"/>
        <v/>
      </c>
      <c r="AG94" s="4" t="str">
        <f t="shared" si="487"/>
        <v/>
      </c>
      <c r="AH94" s="4" t="str">
        <f t="shared" si="488"/>
        <v/>
      </c>
      <c r="AI94" s="4" t="str">
        <f t="shared" si="489"/>
        <v/>
      </c>
      <c r="AJ94" s="4" t="str">
        <f t="shared" si="490"/>
        <v/>
      </c>
      <c r="AK94" s="63" t="str">
        <f t="shared" si="491"/>
        <v/>
      </c>
      <c r="AL94" s="4" t="str">
        <f t="shared" si="492"/>
        <v/>
      </c>
      <c r="AM94" s="4" t="str">
        <f t="shared" si="493"/>
        <v/>
      </c>
      <c r="AN94" s="4" t="str">
        <f t="shared" si="494"/>
        <v/>
      </c>
      <c r="AO94" s="4" t="str">
        <f t="shared" si="495"/>
        <v/>
      </c>
      <c r="AP94" s="4" t="str">
        <f t="shared" si="496"/>
        <v/>
      </c>
      <c r="AQ94" s="4" t="str">
        <f t="shared" si="497"/>
        <v/>
      </c>
      <c r="AR94" s="4" t="str">
        <f t="shared" si="498"/>
        <v/>
      </c>
      <c r="AS94" s="4" t="str">
        <f t="shared" si="499"/>
        <v/>
      </c>
      <c r="AT94" s="4" t="str">
        <f t="shared" si="500"/>
        <v/>
      </c>
      <c r="AU94" s="4" t="str">
        <f t="shared" si="501"/>
        <v/>
      </c>
      <c r="AV94" s="4" t="str">
        <f t="shared" si="502"/>
        <v/>
      </c>
      <c r="AW94" s="4" t="str">
        <f t="shared" si="503"/>
        <v/>
      </c>
      <c r="AX94" s="4" t="str">
        <f t="shared" si="504"/>
        <v/>
      </c>
      <c r="AY94" s="4" t="str">
        <f t="shared" si="505"/>
        <v/>
      </c>
      <c r="AZ94" s="4" t="str">
        <f t="shared" si="506"/>
        <v/>
      </c>
      <c r="BA94" s="4" t="str">
        <f t="shared" si="507"/>
        <v/>
      </c>
      <c r="BB94" s="4" t="str">
        <f t="shared" si="508"/>
        <v/>
      </c>
      <c r="BC94" s="4" t="str">
        <f t="shared" si="509"/>
        <v/>
      </c>
      <c r="BD94" s="4" t="str">
        <f t="shared" si="510"/>
        <v/>
      </c>
      <c r="BE94" s="4" t="str">
        <f t="shared" si="511"/>
        <v/>
      </c>
      <c r="BF94" s="4" t="str">
        <f t="shared" si="512"/>
        <v/>
      </c>
      <c r="BG94" s="4" t="str">
        <f t="shared" si="513"/>
        <v/>
      </c>
      <c r="BH94" s="4" t="str">
        <f t="shared" si="514"/>
        <v/>
      </c>
      <c r="BI94" s="4" t="str">
        <f t="shared" si="515"/>
        <v/>
      </c>
      <c r="BJ94" s="4" t="str">
        <f t="shared" si="516"/>
        <v/>
      </c>
      <c r="BK94" s="4" t="str">
        <f t="shared" si="517"/>
        <v/>
      </c>
      <c r="BL94" s="4" t="str">
        <f t="shared" si="518"/>
        <v/>
      </c>
      <c r="BM94" s="4" t="str">
        <f t="shared" si="519"/>
        <v/>
      </c>
      <c r="BN94" s="4" t="str">
        <f t="shared" si="520"/>
        <v/>
      </c>
      <c r="BO94" s="4" t="str">
        <f t="shared" si="521"/>
        <v/>
      </c>
      <c r="BP94" s="4" t="str">
        <f t="shared" si="522"/>
        <v/>
      </c>
      <c r="BQ94" s="4" t="str">
        <f t="shared" si="523"/>
        <v/>
      </c>
      <c r="BR94" s="4" t="str">
        <f t="shared" si="524"/>
        <v/>
      </c>
      <c r="BS94" s="4" t="str">
        <f t="shared" si="525"/>
        <v/>
      </c>
      <c r="BT94" s="4" t="str">
        <f t="shared" si="526"/>
        <v/>
      </c>
      <c r="BU94" s="4" t="str">
        <f t="shared" si="527"/>
        <v/>
      </c>
      <c r="BV94" s="4" t="str">
        <f t="shared" si="528"/>
        <v/>
      </c>
      <c r="BW94" s="4" t="str">
        <f t="shared" si="529"/>
        <v/>
      </c>
      <c r="BX94" s="4" t="str">
        <f t="shared" si="530"/>
        <v/>
      </c>
      <c r="BY94" s="4" t="str">
        <f t="shared" si="531"/>
        <v/>
      </c>
      <c r="BZ94" s="63" t="str">
        <f t="shared" si="532"/>
        <v/>
      </c>
      <c r="CA94" s="4" t="str">
        <f t="shared" si="533"/>
        <v/>
      </c>
      <c r="CB94" s="63" t="str">
        <f t="shared" si="534"/>
        <v/>
      </c>
      <c r="CC94" s="4" t="str">
        <f t="shared" si="535"/>
        <v/>
      </c>
      <c r="CD94" s="63" t="str">
        <f t="shared" si="536"/>
        <v/>
      </c>
      <c r="CE94" s="4" t="str">
        <f t="shared" si="537"/>
        <v/>
      </c>
      <c r="CF94" s="63" t="str">
        <f t="shared" si="538"/>
        <v/>
      </c>
      <c r="CG94" s="4" t="str">
        <f t="shared" si="539"/>
        <v/>
      </c>
      <c r="CH94" s="4" t="str">
        <f t="shared" si="540"/>
        <v/>
      </c>
      <c r="CI94" s="4" t="str">
        <f t="shared" si="541"/>
        <v/>
      </c>
      <c r="CJ94" s="63" t="str">
        <f t="shared" si="542"/>
        <v/>
      </c>
      <c r="CK94" s="4" t="str">
        <f t="shared" si="543"/>
        <v/>
      </c>
      <c r="CL94" s="4" t="str">
        <f t="shared" si="544"/>
        <v/>
      </c>
      <c r="CM94" s="4" t="str">
        <f t="shared" si="545"/>
        <v/>
      </c>
      <c r="CN94" s="4" t="str">
        <f t="shared" si="546"/>
        <v/>
      </c>
      <c r="CO94" s="4" t="str">
        <f t="shared" si="547"/>
        <v/>
      </c>
      <c r="CP94" s="4" t="str">
        <f t="shared" si="548"/>
        <v/>
      </c>
      <c r="CQ94" s="4" t="str">
        <f t="shared" si="549"/>
        <v/>
      </c>
      <c r="CR94" s="4" t="str">
        <f t="shared" si="550"/>
        <v/>
      </c>
      <c r="CS94" s="4" t="str">
        <f t="shared" si="551"/>
        <v/>
      </c>
      <c r="CT94" s="4" t="str">
        <f t="shared" si="552"/>
        <v/>
      </c>
      <c r="CU94" s="4" t="str">
        <f t="shared" si="553"/>
        <v/>
      </c>
      <c r="CV94" s="4" t="str">
        <f t="shared" si="554"/>
        <v/>
      </c>
      <c r="CW94" s="4" t="str">
        <f t="shared" si="555"/>
        <v/>
      </c>
      <c r="CX94" s="4" t="str">
        <f t="shared" si="556"/>
        <v/>
      </c>
      <c r="CY94" s="4" t="str">
        <f t="shared" si="557"/>
        <v/>
      </c>
      <c r="CZ94" s="4" t="str">
        <f t="shared" si="558"/>
        <v/>
      </c>
      <c r="DA94" s="4" t="str">
        <f t="shared" si="559"/>
        <v/>
      </c>
      <c r="DB94" s="4" t="str">
        <f t="shared" si="560"/>
        <v/>
      </c>
      <c r="DC94" s="4" t="str">
        <f t="shared" si="561"/>
        <v/>
      </c>
      <c r="DD94" s="4" t="str">
        <f t="shared" si="562"/>
        <v/>
      </c>
      <c r="DE94" s="4" t="str">
        <f t="shared" si="563"/>
        <v/>
      </c>
      <c r="DF94" s="4" t="str">
        <f t="shared" si="564"/>
        <v/>
      </c>
      <c r="DG94" s="4" t="str">
        <f t="shared" si="565"/>
        <v/>
      </c>
      <c r="DH94" s="4" t="str">
        <f t="shared" si="566"/>
        <v/>
      </c>
      <c r="DI94" s="4" t="str">
        <f t="shared" si="579"/>
        <v/>
      </c>
      <c r="DJ94" s="4" t="str">
        <f t="shared" si="567"/>
        <v/>
      </c>
      <c r="DK94" s="4" t="str">
        <f t="shared" si="568"/>
        <v/>
      </c>
      <c r="DL94" s="4" t="str">
        <f t="shared" si="569"/>
        <v/>
      </c>
      <c r="DM94" s="4" t="str">
        <f t="shared" si="570"/>
        <v/>
      </c>
      <c r="DN94" s="4" t="str">
        <f t="shared" si="571"/>
        <v/>
      </c>
      <c r="DO94" s="4" t="str">
        <f t="shared" si="572"/>
        <v/>
      </c>
      <c r="DP94" s="4" t="str">
        <f t="shared" si="573"/>
        <v/>
      </c>
      <c r="DQ94" s="4" t="str">
        <f t="shared" si="574"/>
        <v/>
      </c>
      <c r="DR94" s="4" t="str">
        <f t="shared" si="575"/>
        <v/>
      </c>
      <c r="DS94" s="4" t="str">
        <f t="shared" si="576"/>
        <v/>
      </c>
      <c r="DT94" s="4" t="str">
        <f t="shared" si="577"/>
        <v/>
      </c>
      <c r="DU94" s="4" t="str">
        <f t="shared" si="578"/>
        <v/>
      </c>
    </row>
    <row r="95" spans="18:125" x14ac:dyDescent="0.25">
      <c r="R95" s="19" t="str">
        <f t="shared" si="580"/>
        <v/>
      </c>
      <c r="T95" t="str">
        <f t="shared" si="475"/>
        <v/>
      </c>
      <c r="U95" s="4" t="str">
        <f t="shared" si="581"/>
        <v/>
      </c>
      <c r="V95" s="4" t="str">
        <f t="shared" si="476"/>
        <v/>
      </c>
      <c r="W95" s="4" t="str">
        <f t="shared" si="477"/>
        <v/>
      </c>
      <c r="X95" s="4" t="str">
        <f t="shared" si="478"/>
        <v/>
      </c>
      <c r="Y95" s="4" t="str">
        <f t="shared" si="479"/>
        <v/>
      </c>
      <c r="Z95" s="4" t="str">
        <f t="shared" si="480"/>
        <v/>
      </c>
      <c r="AA95" s="4" t="str">
        <f t="shared" si="481"/>
        <v/>
      </c>
      <c r="AB95" s="4" t="str">
        <f t="shared" si="482"/>
        <v/>
      </c>
      <c r="AC95" s="4" t="str">
        <f t="shared" si="483"/>
        <v/>
      </c>
      <c r="AD95" s="4" t="str">
        <f t="shared" si="484"/>
        <v/>
      </c>
      <c r="AE95" s="4" t="str">
        <f t="shared" si="485"/>
        <v/>
      </c>
      <c r="AF95" s="4" t="str">
        <f t="shared" si="486"/>
        <v/>
      </c>
      <c r="AG95" s="4" t="str">
        <f t="shared" si="487"/>
        <v/>
      </c>
      <c r="AH95" s="4" t="str">
        <f t="shared" si="488"/>
        <v/>
      </c>
      <c r="AI95" s="4" t="str">
        <f t="shared" si="489"/>
        <v/>
      </c>
      <c r="AJ95" s="4" t="str">
        <f t="shared" si="490"/>
        <v/>
      </c>
      <c r="AK95" s="63" t="str">
        <f t="shared" si="491"/>
        <v/>
      </c>
      <c r="AL95" s="4" t="str">
        <f t="shared" si="492"/>
        <v/>
      </c>
      <c r="AM95" s="4" t="str">
        <f t="shared" si="493"/>
        <v/>
      </c>
      <c r="AN95" s="4" t="str">
        <f t="shared" si="494"/>
        <v/>
      </c>
      <c r="AO95" s="4" t="str">
        <f t="shared" si="495"/>
        <v/>
      </c>
      <c r="AP95" s="4" t="str">
        <f t="shared" si="496"/>
        <v/>
      </c>
      <c r="AQ95" s="4" t="str">
        <f t="shared" si="497"/>
        <v/>
      </c>
      <c r="AR95" s="4" t="str">
        <f t="shared" si="498"/>
        <v/>
      </c>
      <c r="AS95" s="4" t="str">
        <f t="shared" si="499"/>
        <v/>
      </c>
      <c r="AT95" s="4" t="str">
        <f t="shared" si="500"/>
        <v/>
      </c>
      <c r="AU95" s="4" t="str">
        <f t="shared" si="501"/>
        <v/>
      </c>
      <c r="AV95" s="4" t="str">
        <f t="shared" si="502"/>
        <v/>
      </c>
      <c r="AW95" s="4" t="str">
        <f t="shared" si="503"/>
        <v/>
      </c>
      <c r="AX95" s="4" t="str">
        <f t="shared" si="504"/>
        <v/>
      </c>
      <c r="AY95" s="4" t="str">
        <f t="shared" si="505"/>
        <v/>
      </c>
      <c r="AZ95" s="4" t="str">
        <f t="shared" si="506"/>
        <v/>
      </c>
      <c r="BA95" s="4" t="str">
        <f t="shared" si="507"/>
        <v/>
      </c>
      <c r="BB95" s="4" t="str">
        <f t="shared" si="508"/>
        <v/>
      </c>
      <c r="BC95" s="4" t="str">
        <f t="shared" si="509"/>
        <v/>
      </c>
      <c r="BD95" s="4" t="str">
        <f t="shared" si="510"/>
        <v/>
      </c>
      <c r="BE95" s="4" t="str">
        <f t="shared" si="511"/>
        <v/>
      </c>
      <c r="BF95" s="4" t="str">
        <f t="shared" si="512"/>
        <v/>
      </c>
      <c r="BG95" s="4" t="str">
        <f t="shared" si="513"/>
        <v/>
      </c>
      <c r="BH95" s="4" t="str">
        <f t="shared" si="514"/>
        <v/>
      </c>
      <c r="BI95" s="4" t="str">
        <f t="shared" si="515"/>
        <v/>
      </c>
      <c r="BJ95" s="4" t="str">
        <f t="shared" si="516"/>
        <v/>
      </c>
      <c r="BK95" s="4" t="str">
        <f t="shared" si="517"/>
        <v/>
      </c>
      <c r="BL95" s="4" t="str">
        <f t="shared" si="518"/>
        <v/>
      </c>
      <c r="BM95" s="4" t="str">
        <f t="shared" si="519"/>
        <v/>
      </c>
      <c r="BN95" s="4" t="str">
        <f t="shared" si="520"/>
        <v/>
      </c>
      <c r="BO95" s="4" t="str">
        <f t="shared" si="521"/>
        <v/>
      </c>
      <c r="BP95" s="4" t="str">
        <f t="shared" si="522"/>
        <v/>
      </c>
      <c r="BQ95" s="4" t="str">
        <f t="shared" si="523"/>
        <v/>
      </c>
      <c r="BR95" s="4" t="str">
        <f t="shared" si="524"/>
        <v/>
      </c>
      <c r="BS95" s="4" t="str">
        <f t="shared" si="525"/>
        <v/>
      </c>
      <c r="BT95" s="4" t="str">
        <f t="shared" si="526"/>
        <v/>
      </c>
      <c r="BU95" s="4" t="str">
        <f t="shared" si="527"/>
        <v/>
      </c>
      <c r="BV95" s="4" t="str">
        <f t="shared" si="528"/>
        <v/>
      </c>
      <c r="BW95" s="4" t="str">
        <f t="shared" si="529"/>
        <v/>
      </c>
      <c r="BX95" s="4" t="str">
        <f t="shared" si="530"/>
        <v/>
      </c>
      <c r="BY95" s="4" t="str">
        <f t="shared" si="531"/>
        <v/>
      </c>
      <c r="BZ95" s="63" t="str">
        <f t="shared" si="532"/>
        <v/>
      </c>
      <c r="CA95" s="4" t="str">
        <f t="shared" si="533"/>
        <v/>
      </c>
      <c r="CB95" s="63" t="str">
        <f t="shared" si="534"/>
        <v/>
      </c>
      <c r="CC95" s="4" t="str">
        <f t="shared" si="535"/>
        <v/>
      </c>
      <c r="CD95" s="63" t="str">
        <f t="shared" si="536"/>
        <v/>
      </c>
      <c r="CE95" s="4" t="str">
        <f t="shared" si="537"/>
        <v/>
      </c>
      <c r="CF95" s="63" t="str">
        <f t="shared" si="538"/>
        <v/>
      </c>
      <c r="CG95" s="4" t="str">
        <f t="shared" si="539"/>
        <v/>
      </c>
      <c r="CH95" s="4" t="str">
        <f t="shared" si="540"/>
        <v/>
      </c>
      <c r="CI95" s="4" t="str">
        <f t="shared" si="541"/>
        <v/>
      </c>
      <c r="CJ95" s="63" t="str">
        <f t="shared" si="542"/>
        <v/>
      </c>
      <c r="CK95" s="4" t="str">
        <f t="shared" si="543"/>
        <v/>
      </c>
      <c r="CL95" s="4" t="str">
        <f t="shared" si="544"/>
        <v/>
      </c>
      <c r="CM95" s="4" t="str">
        <f t="shared" si="545"/>
        <v/>
      </c>
      <c r="CN95" s="4" t="str">
        <f t="shared" si="546"/>
        <v/>
      </c>
      <c r="CO95" s="4" t="str">
        <f t="shared" si="547"/>
        <v/>
      </c>
      <c r="CP95" s="4" t="str">
        <f t="shared" si="548"/>
        <v/>
      </c>
      <c r="CQ95" s="4" t="str">
        <f t="shared" si="549"/>
        <v/>
      </c>
      <c r="CR95" s="4" t="str">
        <f t="shared" si="550"/>
        <v/>
      </c>
      <c r="CS95" s="4" t="str">
        <f t="shared" si="551"/>
        <v/>
      </c>
      <c r="CT95" s="4" t="str">
        <f t="shared" si="552"/>
        <v/>
      </c>
      <c r="CU95" s="4" t="str">
        <f t="shared" si="553"/>
        <v/>
      </c>
      <c r="CV95" s="4" t="str">
        <f t="shared" si="554"/>
        <v/>
      </c>
      <c r="CW95" s="4" t="str">
        <f t="shared" si="555"/>
        <v/>
      </c>
      <c r="CX95" s="4" t="str">
        <f t="shared" si="556"/>
        <v/>
      </c>
      <c r="CY95" s="4" t="str">
        <f t="shared" si="557"/>
        <v/>
      </c>
      <c r="CZ95" s="4" t="str">
        <f t="shared" si="558"/>
        <v/>
      </c>
      <c r="DA95" s="4" t="str">
        <f t="shared" si="559"/>
        <v/>
      </c>
      <c r="DB95" s="4" t="str">
        <f t="shared" si="560"/>
        <v/>
      </c>
      <c r="DC95" s="4" t="str">
        <f t="shared" si="561"/>
        <v/>
      </c>
      <c r="DD95" s="4" t="str">
        <f t="shared" si="562"/>
        <v/>
      </c>
      <c r="DE95" s="4" t="str">
        <f t="shared" si="563"/>
        <v/>
      </c>
      <c r="DF95" s="4" t="str">
        <f t="shared" si="564"/>
        <v/>
      </c>
      <c r="DG95" s="4" t="str">
        <f t="shared" si="565"/>
        <v/>
      </c>
      <c r="DH95" s="4" t="str">
        <f t="shared" si="566"/>
        <v/>
      </c>
      <c r="DI95" s="4" t="str">
        <f t="shared" si="579"/>
        <v/>
      </c>
      <c r="DJ95" s="4" t="str">
        <f t="shared" si="567"/>
        <v/>
      </c>
      <c r="DK95" s="4" t="str">
        <f t="shared" si="568"/>
        <v/>
      </c>
      <c r="DL95" s="4" t="str">
        <f t="shared" si="569"/>
        <v/>
      </c>
      <c r="DM95" s="4" t="str">
        <f t="shared" si="570"/>
        <v/>
      </c>
      <c r="DN95" s="4" t="str">
        <f t="shared" si="571"/>
        <v/>
      </c>
      <c r="DO95" s="4" t="str">
        <f t="shared" si="572"/>
        <v/>
      </c>
      <c r="DP95" s="4" t="str">
        <f t="shared" si="573"/>
        <v/>
      </c>
      <c r="DQ95" s="4" t="str">
        <f t="shared" si="574"/>
        <v/>
      </c>
      <c r="DR95" s="4" t="str">
        <f t="shared" si="575"/>
        <v/>
      </c>
      <c r="DS95" s="4" t="str">
        <f t="shared" si="576"/>
        <v/>
      </c>
      <c r="DT95" s="4" t="str">
        <f t="shared" si="577"/>
        <v/>
      </c>
      <c r="DU95" s="4" t="str">
        <f t="shared" si="578"/>
        <v/>
      </c>
    </row>
    <row r="96" spans="18:125" x14ac:dyDescent="0.25">
      <c r="R96" s="19" t="str">
        <f t="shared" si="580"/>
        <v/>
      </c>
      <c r="T96" t="str">
        <f t="shared" si="475"/>
        <v/>
      </c>
      <c r="U96" s="4" t="str">
        <f t="shared" si="581"/>
        <v/>
      </c>
      <c r="V96" s="4" t="str">
        <f t="shared" si="476"/>
        <v/>
      </c>
      <c r="W96" s="4" t="str">
        <f t="shared" si="477"/>
        <v/>
      </c>
      <c r="X96" s="4" t="str">
        <f t="shared" si="478"/>
        <v/>
      </c>
      <c r="Y96" s="4" t="str">
        <f t="shared" si="479"/>
        <v/>
      </c>
      <c r="Z96" s="4" t="str">
        <f t="shared" si="480"/>
        <v/>
      </c>
      <c r="AA96" s="4" t="str">
        <f t="shared" si="481"/>
        <v/>
      </c>
      <c r="AB96" s="4" t="str">
        <f t="shared" si="482"/>
        <v/>
      </c>
      <c r="AC96" s="4" t="str">
        <f t="shared" si="483"/>
        <v/>
      </c>
      <c r="AD96" s="4" t="str">
        <f t="shared" si="484"/>
        <v/>
      </c>
      <c r="AE96" s="4" t="str">
        <f t="shared" si="485"/>
        <v/>
      </c>
      <c r="AF96" s="4" t="str">
        <f t="shared" si="486"/>
        <v/>
      </c>
      <c r="AG96" s="4" t="str">
        <f t="shared" si="487"/>
        <v/>
      </c>
      <c r="AH96" s="4" t="str">
        <f t="shared" si="488"/>
        <v/>
      </c>
      <c r="AI96" s="4" t="str">
        <f t="shared" si="489"/>
        <v/>
      </c>
      <c r="AJ96" s="4" t="str">
        <f t="shared" si="490"/>
        <v/>
      </c>
      <c r="AK96" s="63" t="str">
        <f t="shared" si="491"/>
        <v/>
      </c>
      <c r="AL96" s="4" t="str">
        <f t="shared" si="492"/>
        <v/>
      </c>
      <c r="AM96" s="4" t="str">
        <f t="shared" si="493"/>
        <v/>
      </c>
      <c r="AN96" s="4" t="str">
        <f t="shared" si="494"/>
        <v/>
      </c>
      <c r="AO96" s="4" t="str">
        <f t="shared" si="495"/>
        <v/>
      </c>
      <c r="AP96" s="4" t="str">
        <f t="shared" si="496"/>
        <v/>
      </c>
      <c r="AQ96" s="4" t="str">
        <f t="shared" si="497"/>
        <v/>
      </c>
      <c r="AR96" s="4" t="str">
        <f t="shared" si="498"/>
        <v/>
      </c>
      <c r="AS96" s="4" t="str">
        <f t="shared" si="499"/>
        <v/>
      </c>
      <c r="AT96" s="4" t="str">
        <f t="shared" si="500"/>
        <v/>
      </c>
      <c r="AU96" s="4" t="str">
        <f t="shared" si="501"/>
        <v/>
      </c>
      <c r="AV96" s="4" t="str">
        <f t="shared" si="502"/>
        <v/>
      </c>
      <c r="AW96" s="4" t="str">
        <f t="shared" si="503"/>
        <v/>
      </c>
      <c r="AX96" s="4" t="str">
        <f t="shared" si="504"/>
        <v/>
      </c>
      <c r="AY96" s="4" t="str">
        <f t="shared" si="505"/>
        <v/>
      </c>
      <c r="AZ96" s="4" t="str">
        <f t="shared" si="506"/>
        <v/>
      </c>
      <c r="BA96" s="4" t="str">
        <f t="shared" si="507"/>
        <v/>
      </c>
      <c r="BB96" s="4" t="str">
        <f t="shared" si="508"/>
        <v/>
      </c>
      <c r="BC96" s="4" t="str">
        <f t="shared" si="509"/>
        <v/>
      </c>
      <c r="BD96" s="4" t="str">
        <f t="shared" si="510"/>
        <v/>
      </c>
      <c r="BE96" s="4" t="str">
        <f t="shared" si="511"/>
        <v/>
      </c>
      <c r="BF96" s="4" t="str">
        <f t="shared" si="512"/>
        <v/>
      </c>
      <c r="BG96" s="4" t="str">
        <f t="shared" si="513"/>
        <v/>
      </c>
      <c r="BH96" s="4" t="str">
        <f t="shared" si="514"/>
        <v/>
      </c>
      <c r="BI96" s="4" t="str">
        <f t="shared" si="515"/>
        <v/>
      </c>
      <c r="BJ96" s="4" t="str">
        <f t="shared" si="516"/>
        <v/>
      </c>
      <c r="BK96" s="4" t="str">
        <f t="shared" si="517"/>
        <v/>
      </c>
      <c r="BL96" s="4" t="str">
        <f t="shared" si="518"/>
        <v/>
      </c>
      <c r="BM96" s="4" t="str">
        <f t="shared" si="519"/>
        <v/>
      </c>
      <c r="BN96" s="4" t="str">
        <f t="shared" si="520"/>
        <v/>
      </c>
      <c r="BO96" s="4" t="str">
        <f t="shared" si="521"/>
        <v/>
      </c>
      <c r="BP96" s="4" t="str">
        <f t="shared" si="522"/>
        <v/>
      </c>
      <c r="BQ96" s="4" t="str">
        <f t="shared" si="523"/>
        <v/>
      </c>
      <c r="BR96" s="4" t="str">
        <f t="shared" si="524"/>
        <v/>
      </c>
      <c r="BS96" s="4" t="str">
        <f t="shared" si="525"/>
        <v/>
      </c>
      <c r="BT96" s="4" t="str">
        <f t="shared" si="526"/>
        <v/>
      </c>
      <c r="BU96" s="4" t="str">
        <f t="shared" si="527"/>
        <v/>
      </c>
      <c r="BV96" s="4" t="str">
        <f t="shared" si="528"/>
        <v/>
      </c>
      <c r="BW96" s="4" t="str">
        <f t="shared" si="529"/>
        <v/>
      </c>
      <c r="BX96" s="4" t="str">
        <f t="shared" si="530"/>
        <v/>
      </c>
      <c r="BY96" s="4" t="str">
        <f t="shared" si="531"/>
        <v/>
      </c>
      <c r="BZ96" s="63" t="str">
        <f t="shared" si="532"/>
        <v/>
      </c>
      <c r="CA96" s="4" t="str">
        <f t="shared" si="533"/>
        <v/>
      </c>
      <c r="CB96" s="63" t="str">
        <f t="shared" si="534"/>
        <v/>
      </c>
      <c r="CC96" s="4" t="str">
        <f t="shared" si="535"/>
        <v/>
      </c>
      <c r="CD96" s="63" t="str">
        <f t="shared" si="536"/>
        <v/>
      </c>
      <c r="CE96" s="4" t="str">
        <f t="shared" si="537"/>
        <v/>
      </c>
      <c r="CF96" s="63" t="str">
        <f t="shared" si="538"/>
        <v/>
      </c>
      <c r="CG96" s="4" t="str">
        <f t="shared" si="539"/>
        <v/>
      </c>
      <c r="CH96" s="4" t="str">
        <f t="shared" si="540"/>
        <v/>
      </c>
      <c r="CI96" s="4" t="str">
        <f t="shared" si="541"/>
        <v/>
      </c>
      <c r="CJ96" s="63" t="str">
        <f t="shared" si="542"/>
        <v/>
      </c>
      <c r="CK96" s="4" t="str">
        <f t="shared" si="543"/>
        <v/>
      </c>
      <c r="CL96" s="4" t="str">
        <f t="shared" si="544"/>
        <v/>
      </c>
      <c r="CM96" s="4" t="str">
        <f t="shared" si="545"/>
        <v/>
      </c>
      <c r="CN96" s="4" t="str">
        <f t="shared" si="546"/>
        <v/>
      </c>
      <c r="CO96" s="4" t="str">
        <f t="shared" si="547"/>
        <v/>
      </c>
      <c r="CP96" s="4" t="str">
        <f t="shared" si="548"/>
        <v/>
      </c>
      <c r="CQ96" s="4" t="str">
        <f t="shared" si="549"/>
        <v/>
      </c>
      <c r="CR96" s="4" t="str">
        <f t="shared" si="550"/>
        <v/>
      </c>
      <c r="CS96" s="4" t="str">
        <f t="shared" si="551"/>
        <v/>
      </c>
      <c r="CT96" s="4" t="str">
        <f t="shared" si="552"/>
        <v/>
      </c>
      <c r="CU96" s="4" t="str">
        <f t="shared" si="553"/>
        <v/>
      </c>
      <c r="CV96" s="4" t="str">
        <f t="shared" si="554"/>
        <v/>
      </c>
      <c r="CW96" s="4" t="str">
        <f t="shared" si="555"/>
        <v/>
      </c>
      <c r="CX96" s="4" t="str">
        <f t="shared" si="556"/>
        <v/>
      </c>
      <c r="CY96" s="4" t="str">
        <f t="shared" si="557"/>
        <v/>
      </c>
      <c r="CZ96" s="4" t="str">
        <f t="shared" si="558"/>
        <v/>
      </c>
      <c r="DA96" s="4" t="str">
        <f t="shared" si="559"/>
        <v/>
      </c>
      <c r="DB96" s="4" t="str">
        <f t="shared" si="560"/>
        <v/>
      </c>
      <c r="DC96" s="4" t="str">
        <f t="shared" si="561"/>
        <v/>
      </c>
      <c r="DD96" s="4" t="str">
        <f t="shared" si="562"/>
        <v/>
      </c>
      <c r="DE96" s="4" t="str">
        <f t="shared" si="563"/>
        <v/>
      </c>
      <c r="DF96" s="4" t="str">
        <f t="shared" si="564"/>
        <v/>
      </c>
      <c r="DG96" s="4" t="str">
        <f t="shared" si="565"/>
        <v/>
      </c>
      <c r="DH96" s="4" t="str">
        <f t="shared" si="566"/>
        <v/>
      </c>
      <c r="DI96" s="4" t="str">
        <f t="shared" si="579"/>
        <v/>
      </c>
      <c r="DJ96" s="4" t="str">
        <f t="shared" si="567"/>
        <v/>
      </c>
      <c r="DK96" s="4" t="str">
        <f t="shared" si="568"/>
        <v/>
      </c>
      <c r="DL96" s="4" t="str">
        <f t="shared" si="569"/>
        <v/>
      </c>
      <c r="DM96" s="4" t="str">
        <f t="shared" si="570"/>
        <v/>
      </c>
      <c r="DN96" s="4" t="str">
        <f t="shared" si="571"/>
        <v/>
      </c>
      <c r="DO96" s="4" t="str">
        <f t="shared" si="572"/>
        <v/>
      </c>
      <c r="DP96" s="4" t="str">
        <f t="shared" si="573"/>
        <v/>
      </c>
      <c r="DQ96" s="4" t="str">
        <f t="shared" si="574"/>
        <v/>
      </c>
      <c r="DR96" s="4" t="str">
        <f t="shared" si="575"/>
        <v/>
      </c>
      <c r="DS96" s="4" t="str">
        <f t="shared" si="576"/>
        <v/>
      </c>
      <c r="DT96" s="4" t="str">
        <f t="shared" si="577"/>
        <v/>
      </c>
      <c r="DU96" s="4" t="str">
        <f t="shared" si="578"/>
        <v/>
      </c>
    </row>
    <row r="97" spans="18:125" x14ac:dyDescent="0.25">
      <c r="R97" s="19" t="str">
        <f t="shared" si="580"/>
        <v/>
      </c>
      <c r="T97" t="str">
        <f t="shared" si="475"/>
        <v/>
      </c>
      <c r="U97" s="4" t="str">
        <f t="shared" si="581"/>
        <v/>
      </c>
      <c r="V97" s="4" t="str">
        <f t="shared" si="476"/>
        <v/>
      </c>
      <c r="W97" s="4" t="str">
        <f t="shared" si="477"/>
        <v/>
      </c>
      <c r="X97" s="4" t="str">
        <f t="shared" si="478"/>
        <v/>
      </c>
      <c r="Y97" s="4" t="str">
        <f t="shared" si="479"/>
        <v/>
      </c>
      <c r="Z97" s="4" t="str">
        <f t="shared" si="480"/>
        <v/>
      </c>
      <c r="AA97" s="4" t="str">
        <f t="shared" si="481"/>
        <v/>
      </c>
      <c r="AB97" s="4" t="str">
        <f t="shared" si="482"/>
        <v/>
      </c>
      <c r="AC97" s="4" t="str">
        <f t="shared" si="483"/>
        <v/>
      </c>
      <c r="AD97" s="4" t="str">
        <f t="shared" si="484"/>
        <v/>
      </c>
      <c r="AE97" s="4" t="str">
        <f t="shared" si="485"/>
        <v/>
      </c>
      <c r="AF97" s="4" t="str">
        <f t="shared" si="486"/>
        <v/>
      </c>
      <c r="AG97" s="4" t="str">
        <f t="shared" si="487"/>
        <v/>
      </c>
      <c r="AH97" s="4" t="str">
        <f t="shared" si="488"/>
        <v/>
      </c>
      <c r="AI97" s="4" t="str">
        <f t="shared" si="489"/>
        <v/>
      </c>
      <c r="AJ97" s="4" t="str">
        <f t="shared" si="490"/>
        <v/>
      </c>
      <c r="AK97" s="63" t="str">
        <f t="shared" si="491"/>
        <v/>
      </c>
      <c r="AL97" s="4" t="str">
        <f t="shared" si="492"/>
        <v/>
      </c>
      <c r="AM97" s="4" t="str">
        <f t="shared" si="493"/>
        <v/>
      </c>
      <c r="AN97" s="4" t="str">
        <f t="shared" si="494"/>
        <v/>
      </c>
      <c r="AO97" s="4" t="str">
        <f t="shared" si="495"/>
        <v/>
      </c>
      <c r="AP97" s="4" t="str">
        <f t="shared" si="496"/>
        <v/>
      </c>
      <c r="AQ97" s="4" t="str">
        <f t="shared" si="497"/>
        <v/>
      </c>
      <c r="AR97" s="4" t="str">
        <f t="shared" si="498"/>
        <v/>
      </c>
      <c r="AS97" s="4" t="str">
        <f t="shared" si="499"/>
        <v/>
      </c>
      <c r="AT97" s="4" t="str">
        <f t="shared" si="500"/>
        <v/>
      </c>
      <c r="AU97" s="4" t="str">
        <f t="shared" si="501"/>
        <v/>
      </c>
      <c r="AV97" s="4" t="str">
        <f t="shared" si="502"/>
        <v/>
      </c>
      <c r="AW97" s="4" t="str">
        <f t="shared" si="503"/>
        <v/>
      </c>
      <c r="AX97" s="4" t="str">
        <f t="shared" si="504"/>
        <v/>
      </c>
      <c r="AY97" s="4" t="str">
        <f t="shared" si="505"/>
        <v/>
      </c>
      <c r="AZ97" s="4" t="str">
        <f t="shared" si="506"/>
        <v/>
      </c>
      <c r="BA97" s="4" t="str">
        <f t="shared" si="507"/>
        <v/>
      </c>
      <c r="BB97" s="4" t="str">
        <f t="shared" si="508"/>
        <v/>
      </c>
      <c r="BC97" s="4" t="str">
        <f t="shared" si="509"/>
        <v/>
      </c>
      <c r="BD97" s="4" t="str">
        <f t="shared" si="510"/>
        <v/>
      </c>
      <c r="BE97" s="4" t="str">
        <f t="shared" si="511"/>
        <v/>
      </c>
      <c r="BF97" s="4" t="str">
        <f t="shared" si="512"/>
        <v/>
      </c>
      <c r="BG97" s="4" t="str">
        <f t="shared" si="513"/>
        <v/>
      </c>
      <c r="BH97" s="4" t="str">
        <f t="shared" si="514"/>
        <v/>
      </c>
      <c r="BI97" s="4" t="str">
        <f t="shared" si="515"/>
        <v/>
      </c>
      <c r="BJ97" s="4" t="str">
        <f t="shared" si="516"/>
        <v/>
      </c>
      <c r="BK97" s="4" t="str">
        <f t="shared" si="517"/>
        <v/>
      </c>
      <c r="BL97" s="4" t="str">
        <f t="shared" si="518"/>
        <v/>
      </c>
      <c r="BM97" s="4" t="str">
        <f t="shared" si="519"/>
        <v/>
      </c>
      <c r="BN97" s="4" t="str">
        <f t="shared" si="520"/>
        <v/>
      </c>
      <c r="BO97" s="4" t="str">
        <f t="shared" si="521"/>
        <v/>
      </c>
      <c r="BP97" s="4" t="str">
        <f t="shared" si="522"/>
        <v/>
      </c>
      <c r="BQ97" s="4" t="str">
        <f t="shared" si="523"/>
        <v/>
      </c>
      <c r="BR97" s="4" t="str">
        <f t="shared" si="524"/>
        <v/>
      </c>
      <c r="BS97" s="4" t="str">
        <f t="shared" si="525"/>
        <v/>
      </c>
      <c r="BT97" s="4" t="str">
        <f t="shared" si="526"/>
        <v/>
      </c>
      <c r="BU97" s="4" t="str">
        <f t="shared" si="527"/>
        <v/>
      </c>
      <c r="BV97" s="4" t="str">
        <f t="shared" si="528"/>
        <v/>
      </c>
      <c r="BW97" s="4" t="str">
        <f t="shared" si="529"/>
        <v/>
      </c>
      <c r="BX97" s="4" t="str">
        <f t="shared" si="530"/>
        <v/>
      </c>
      <c r="BY97" s="4" t="str">
        <f t="shared" si="531"/>
        <v/>
      </c>
      <c r="BZ97" s="63" t="str">
        <f t="shared" si="532"/>
        <v/>
      </c>
      <c r="CA97" s="4" t="str">
        <f t="shared" si="533"/>
        <v/>
      </c>
      <c r="CB97" s="63" t="str">
        <f t="shared" si="534"/>
        <v/>
      </c>
      <c r="CC97" s="4" t="str">
        <f t="shared" si="535"/>
        <v/>
      </c>
      <c r="CD97" s="63" t="str">
        <f t="shared" si="536"/>
        <v/>
      </c>
      <c r="CE97" s="4" t="str">
        <f t="shared" si="537"/>
        <v/>
      </c>
      <c r="CF97" s="63" t="str">
        <f t="shared" si="538"/>
        <v/>
      </c>
      <c r="CG97" s="4" t="str">
        <f t="shared" si="539"/>
        <v/>
      </c>
      <c r="CH97" s="4" t="str">
        <f t="shared" si="540"/>
        <v/>
      </c>
      <c r="CI97" s="4" t="str">
        <f t="shared" si="541"/>
        <v/>
      </c>
      <c r="CJ97" s="63" t="str">
        <f t="shared" si="542"/>
        <v/>
      </c>
      <c r="CK97" s="4" t="str">
        <f t="shared" si="543"/>
        <v/>
      </c>
      <c r="CL97" s="4" t="str">
        <f t="shared" si="544"/>
        <v/>
      </c>
      <c r="CM97" s="4" t="str">
        <f t="shared" si="545"/>
        <v/>
      </c>
      <c r="CN97" s="4" t="str">
        <f t="shared" si="546"/>
        <v/>
      </c>
      <c r="CO97" s="4" t="str">
        <f t="shared" si="547"/>
        <v/>
      </c>
      <c r="CP97" s="4" t="str">
        <f t="shared" si="548"/>
        <v/>
      </c>
      <c r="CQ97" s="4" t="str">
        <f t="shared" si="549"/>
        <v/>
      </c>
      <c r="CR97" s="4" t="str">
        <f t="shared" si="550"/>
        <v/>
      </c>
      <c r="CS97" s="4" t="str">
        <f t="shared" si="551"/>
        <v/>
      </c>
      <c r="CT97" s="4" t="str">
        <f t="shared" si="552"/>
        <v/>
      </c>
      <c r="CU97" s="4" t="str">
        <f t="shared" si="553"/>
        <v/>
      </c>
      <c r="CV97" s="4" t="str">
        <f t="shared" si="554"/>
        <v/>
      </c>
      <c r="CW97" s="4" t="str">
        <f t="shared" si="555"/>
        <v/>
      </c>
      <c r="CX97" s="4" t="str">
        <f t="shared" si="556"/>
        <v/>
      </c>
      <c r="CY97" s="4" t="str">
        <f t="shared" si="557"/>
        <v/>
      </c>
      <c r="CZ97" s="4" t="str">
        <f t="shared" si="558"/>
        <v/>
      </c>
      <c r="DA97" s="4" t="str">
        <f t="shared" si="559"/>
        <v/>
      </c>
      <c r="DB97" s="4" t="str">
        <f t="shared" si="560"/>
        <v/>
      </c>
      <c r="DC97" s="4" t="str">
        <f t="shared" si="561"/>
        <v/>
      </c>
      <c r="DD97" s="4" t="str">
        <f t="shared" si="562"/>
        <v/>
      </c>
      <c r="DE97" s="4" t="str">
        <f t="shared" si="563"/>
        <v/>
      </c>
      <c r="DF97" s="4" t="str">
        <f t="shared" si="564"/>
        <v/>
      </c>
      <c r="DG97" s="4" t="str">
        <f t="shared" si="565"/>
        <v/>
      </c>
      <c r="DH97" s="4" t="str">
        <f t="shared" si="566"/>
        <v/>
      </c>
      <c r="DI97" s="4" t="str">
        <f t="shared" si="579"/>
        <v/>
      </c>
      <c r="DJ97" s="4" t="str">
        <f t="shared" si="567"/>
        <v/>
      </c>
      <c r="DK97" s="4" t="str">
        <f t="shared" si="568"/>
        <v/>
      </c>
      <c r="DL97" s="4" t="str">
        <f t="shared" si="569"/>
        <v/>
      </c>
      <c r="DM97" s="4" t="str">
        <f t="shared" si="570"/>
        <v/>
      </c>
      <c r="DN97" s="4" t="str">
        <f t="shared" si="571"/>
        <v/>
      </c>
      <c r="DO97" s="4" t="str">
        <f t="shared" si="572"/>
        <v/>
      </c>
      <c r="DP97" s="4" t="str">
        <f t="shared" si="573"/>
        <v/>
      </c>
      <c r="DQ97" s="4" t="str">
        <f t="shared" si="574"/>
        <v/>
      </c>
      <c r="DR97" s="4" t="str">
        <f t="shared" si="575"/>
        <v/>
      </c>
      <c r="DS97" s="4" t="str">
        <f t="shared" si="576"/>
        <v/>
      </c>
      <c r="DT97" s="4" t="str">
        <f t="shared" si="577"/>
        <v/>
      </c>
      <c r="DU97" s="4" t="str">
        <f t="shared" si="578"/>
        <v/>
      </c>
    </row>
    <row r="98" spans="18:125" x14ac:dyDescent="0.25">
      <c r="R98" s="19" t="str">
        <f t="shared" si="580"/>
        <v/>
      </c>
      <c r="T98" t="str">
        <f t="shared" si="475"/>
        <v/>
      </c>
      <c r="U98" s="4" t="str">
        <f t="shared" si="581"/>
        <v/>
      </c>
      <c r="V98" s="4" t="str">
        <f t="shared" si="476"/>
        <v/>
      </c>
      <c r="W98" s="4" t="str">
        <f t="shared" si="477"/>
        <v/>
      </c>
      <c r="X98" s="4" t="str">
        <f t="shared" si="478"/>
        <v/>
      </c>
      <c r="Y98" s="4" t="str">
        <f t="shared" si="479"/>
        <v/>
      </c>
      <c r="Z98" s="4" t="str">
        <f t="shared" si="480"/>
        <v/>
      </c>
      <c r="AA98" s="4" t="str">
        <f t="shared" si="481"/>
        <v/>
      </c>
      <c r="AB98" s="4" t="str">
        <f t="shared" si="482"/>
        <v/>
      </c>
      <c r="AC98" s="4" t="str">
        <f t="shared" si="483"/>
        <v/>
      </c>
      <c r="AD98" s="4" t="str">
        <f t="shared" si="484"/>
        <v/>
      </c>
      <c r="AE98" s="4" t="str">
        <f t="shared" si="485"/>
        <v/>
      </c>
      <c r="AF98" s="4" t="str">
        <f t="shared" si="486"/>
        <v/>
      </c>
      <c r="AG98" s="4" t="str">
        <f t="shared" si="487"/>
        <v/>
      </c>
      <c r="AH98" s="4" t="str">
        <f t="shared" si="488"/>
        <v/>
      </c>
      <c r="AI98" s="4" t="str">
        <f t="shared" si="489"/>
        <v/>
      </c>
      <c r="AJ98" s="4" t="str">
        <f t="shared" si="490"/>
        <v/>
      </c>
      <c r="AK98" s="63" t="str">
        <f t="shared" si="491"/>
        <v/>
      </c>
      <c r="AL98" s="4" t="str">
        <f t="shared" si="492"/>
        <v/>
      </c>
      <c r="AM98" s="4" t="str">
        <f t="shared" si="493"/>
        <v/>
      </c>
      <c r="AN98" s="4" t="str">
        <f t="shared" si="494"/>
        <v/>
      </c>
      <c r="AO98" s="4" t="str">
        <f t="shared" si="495"/>
        <v/>
      </c>
      <c r="AP98" s="4" t="str">
        <f t="shared" si="496"/>
        <v/>
      </c>
      <c r="AQ98" s="4" t="str">
        <f t="shared" si="497"/>
        <v/>
      </c>
      <c r="AR98" s="4" t="str">
        <f t="shared" si="498"/>
        <v/>
      </c>
      <c r="AS98" s="4" t="str">
        <f t="shared" si="499"/>
        <v/>
      </c>
      <c r="AT98" s="4" t="str">
        <f t="shared" si="500"/>
        <v/>
      </c>
      <c r="AU98" s="4" t="str">
        <f t="shared" si="501"/>
        <v/>
      </c>
      <c r="AV98" s="4" t="str">
        <f t="shared" si="502"/>
        <v/>
      </c>
      <c r="AW98" s="4" t="str">
        <f t="shared" si="503"/>
        <v/>
      </c>
      <c r="AX98" s="4" t="str">
        <f t="shared" si="504"/>
        <v/>
      </c>
      <c r="AY98" s="4" t="str">
        <f t="shared" si="505"/>
        <v/>
      </c>
      <c r="AZ98" s="4" t="str">
        <f t="shared" si="506"/>
        <v/>
      </c>
      <c r="BA98" s="4" t="str">
        <f t="shared" si="507"/>
        <v/>
      </c>
      <c r="BB98" s="4" t="str">
        <f t="shared" si="508"/>
        <v/>
      </c>
      <c r="BC98" s="4" t="str">
        <f t="shared" si="509"/>
        <v/>
      </c>
      <c r="BD98" s="4" t="str">
        <f t="shared" si="510"/>
        <v/>
      </c>
      <c r="BE98" s="4" t="str">
        <f t="shared" si="511"/>
        <v/>
      </c>
      <c r="BF98" s="4" t="str">
        <f t="shared" si="512"/>
        <v/>
      </c>
      <c r="BG98" s="4" t="str">
        <f t="shared" si="513"/>
        <v/>
      </c>
      <c r="BH98" s="4" t="str">
        <f t="shared" si="514"/>
        <v/>
      </c>
      <c r="BI98" s="4" t="str">
        <f t="shared" si="515"/>
        <v/>
      </c>
      <c r="BJ98" s="4" t="str">
        <f t="shared" si="516"/>
        <v/>
      </c>
      <c r="BK98" s="4" t="str">
        <f t="shared" si="517"/>
        <v/>
      </c>
      <c r="BL98" s="4" t="str">
        <f t="shared" si="518"/>
        <v/>
      </c>
      <c r="BM98" s="4" t="str">
        <f t="shared" si="519"/>
        <v/>
      </c>
      <c r="BN98" s="4" t="str">
        <f t="shared" si="520"/>
        <v/>
      </c>
      <c r="BO98" s="4" t="str">
        <f t="shared" si="521"/>
        <v/>
      </c>
      <c r="BP98" s="4" t="str">
        <f t="shared" si="522"/>
        <v/>
      </c>
      <c r="BQ98" s="4" t="str">
        <f t="shared" si="523"/>
        <v/>
      </c>
      <c r="BR98" s="4" t="str">
        <f t="shared" si="524"/>
        <v/>
      </c>
      <c r="BS98" s="4" t="str">
        <f t="shared" si="525"/>
        <v/>
      </c>
      <c r="BT98" s="4" t="str">
        <f t="shared" si="526"/>
        <v/>
      </c>
      <c r="BU98" s="4" t="str">
        <f t="shared" si="527"/>
        <v/>
      </c>
      <c r="BV98" s="4" t="str">
        <f t="shared" si="528"/>
        <v/>
      </c>
      <c r="BW98" s="4" t="str">
        <f t="shared" si="529"/>
        <v/>
      </c>
      <c r="BX98" s="4" t="str">
        <f t="shared" si="530"/>
        <v/>
      </c>
      <c r="BY98" s="4" t="str">
        <f t="shared" si="531"/>
        <v/>
      </c>
      <c r="BZ98" s="63" t="str">
        <f t="shared" si="532"/>
        <v/>
      </c>
      <c r="CA98" s="4" t="str">
        <f t="shared" si="533"/>
        <v/>
      </c>
      <c r="CB98" s="63" t="str">
        <f t="shared" si="534"/>
        <v/>
      </c>
      <c r="CC98" s="4" t="str">
        <f t="shared" si="535"/>
        <v/>
      </c>
      <c r="CD98" s="63" t="str">
        <f t="shared" si="536"/>
        <v/>
      </c>
      <c r="CE98" s="4" t="str">
        <f t="shared" si="537"/>
        <v/>
      </c>
      <c r="CF98" s="63" t="str">
        <f t="shared" si="538"/>
        <v/>
      </c>
      <c r="CG98" s="4" t="str">
        <f t="shared" si="539"/>
        <v/>
      </c>
      <c r="CH98" s="4" t="str">
        <f t="shared" si="540"/>
        <v/>
      </c>
      <c r="CI98" s="4" t="str">
        <f t="shared" si="541"/>
        <v/>
      </c>
      <c r="CJ98" s="63" t="str">
        <f t="shared" si="542"/>
        <v/>
      </c>
      <c r="CK98" s="4" t="str">
        <f t="shared" si="543"/>
        <v/>
      </c>
      <c r="CL98" s="4" t="str">
        <f t="shared" si="544"/>
        <v/>
      </c>
      <c r="CM98" s="4" t="str">
        <f t="shared" si="545"/>
        <v/>
      </c>
      <c r="CN98" s="4" t="str">
        <f t="shared" si="546"/>
        <v/>
      </c>
      <c r="CO98" s="4" t="str">
        <f t="shared" si="547"/>
        <v/>
      </c>
      <c r="CP98" s="4" t="str">
        <f t="shared" si="548"/>
        <v/>
      </c>
      <c r="CQ98" s="4" t="str">
        <f t="shared" si="549"/>
        <v/>
      </c>
      <c r="CR98" s="4" t="str">
        <f t="shared" si="550"/>
        <v/>
      </c>
      <c r="CS98" s="4" t="str">
        <f t="shared" si="551"/>
        <v/>
      </c>
      <c r="CT98" s="4" t="str">
        <f t="shared" si="552"/>
        <v/>
      </c>
      <c r="CU98" s="4" t="str">
        <f t="shared" si="553"/>
        <v/>
      </c>
      <c r="CV98" s="4" t="str">
        <f t="shared" si="554"/>
        <v/>
      </c>
      <c r="CW98" s="4" t="str">
        <f t="shared" si="555"/>
        <v/>
      </c>
      <c r="CX98" s="4" t="str">
        <f t="shared" si="556"/>
        <v/>
      </c>
      <c r="CY98" s="4" t="str">
        <f t="shared" si="557"/>
        <v/>
      </c>
      <c r="CZ98" s="4" t="str">
        <f t="shared" si="558"/>
        <v/>
      </c>
      <c r="DA98" s="4" t="str">
        <f t="shared" si="559"/>
        <v/>
      </c>
      <c r="DB98" s="4" t="str">
        <f t="shared" si="560"/>
        <v/>
      </c>
      <c r="DC98" s="4" t="str">
        <f t="shared" si="561"/>
        <v/>
      </c>
      <c r="DD98" s="4" t="str">
        <f t="shared" si="562"/>
        <v/>
      </c>
      <c r="DE98" s="4" t="str">
        <f t="shared" si="563"/>
        <v/>
      </c>
      <c r="DF98" s="4" t="str">
        <f t="shared" si="564"/>
        <v/>
      </c>
      <c r="DG98" s="4" t="str">
        <f t="shared" si="565"/>
        <v/>
      </c>
      <c r="DH98" s="4" t="str">
        <f t="shared" si="566"/>
        <v/>
      </c>
      <c r="DI98" s="4" t="str">
        <f t="shared" si="579"/>
        <v/>
      </c>
      <c r="DJ98" s="4" t="str">
        <f t="shared" si="567"/>
        <v/>
      </c>
      <c r="DK98" s="4" t="str">
        <f t="shared" si="568"/>
        <v/>
      </c>
      <c r="DL98" s="4" t="str">
        <f t="shared" si="569"/>
        <v/>
      </c>
      <c r="DM98" s="4" t="str">
        <f t="shared" si="570"/>
        <v/>
      </c>
      <c r="DN98" s="4" t="str">
        <f t="shared" si="571"/>
        <v/>
      </c>
      <c r="DO98" s="4" t="str">
        <f t="shared" si="572"/>
        <v/>
      </c>
      <c r="DP98" s="4" t="str">
        <f t="shared" si="573"/>
        <v/>
      </c>
      <c r="DQ98" s="4" t="str">
        <f t="shared" si="574"/>
        <v/>
      </c>
      <c r="DR98" s="4" t="str">
        <f t="shared" si="575"/>
        <v/>
      </c>
      <c r="DS98" s="4" t="str">
        <f t="shared" si="576"/>
        <v/>
      </c>
      <c r="DT98" s="4" t="str">
        <f t="shared" si="577"/>
        <v/>
      </c>
      <c r="DU98" s="4" t="str">
        <f t="shared" si="578"/>
        <v/>
      </c>
    </row>
    <row r="99" spans="18:125" x14ac:dyDescent="0.25">
      <c r="R99" s="19" t="str">
        <f t="shared" si="580"/>
        <v/>
      </c>
      <c r="T99" t="str">
        <f t="shared" si="475"/>
        <v/>
      </c>
      <c r="U99" s="4" t="str">
        <f t="shared" si="581"/>
        <v/>
      </c>
      <c r="V99" s="4" t="str">
        <f t="shared" si="476"/>
        <v/>
      </c>
      <c r="W99" s="4" t="str">
        <f t="shared" si="477"/>
        <v/>
      </c>
      <c r="X99" s="4" t="str">
        <f t="shared" si="478"/>
        <v/>
      </c>
      <c r="Y99" s="4" t="str">
        <f t="shared" si="479"/>
        <v/>
      </c>
      <c r="Z99" s="4" t="str">
        <f t="shared" si="480"/>
        <v/>
      </c>
      <c r="AA99" s="4" t="str">
        <f t="shared" si="481"/>
        <v/>
      </c>
      <c r="AB99" s="4" t="str">
        <f t="shared" si="482"/>
        <v/>
      </c>
      <c r="AC99" s="4" t="str">
        <f t="shared" si="483"/>
        <v/>
      </c>
      <c r="AD99" s="4" t="str">
        <f t="shared" si="484"/>
        <v/>
      </c>
      <c r="AE99" s="4" t="str">
        <f t="shared" si="485"/>
        <v/>
      </c>
      <c r="AF99" s="4" t="str">
        <f t="shared" si="486"/>
        <v/>
      </c>
      <c r="AG99" s="4" t="str">
        <f t="shared" si="487"/>
        <v/>
      </c>
      <c r="AH99" s="4" t="str">
        <f t="shared" si="488"/>
        <v/>
      </c>
      <c r="AI99" s="4" t="str">
        <f t="shared" si="489"/>
        <v/>
      </c>
      <c r="AJ99" s="4" t="str">
        <f t="shared" si="490"/>
        <v/>
      </c>
      <c r="AK99" s="63" t="str">
        <f t="shared" si="491"/>
        <v/>
      </c>
      <c r="AL99" s="4" t="str">
        <f t="shared" si="492"/>
        <v/>
      </c>
      <c r="AM99" s="4" t="str">
        <f t="shared" si="493"/>
        <v/>
      </c>
      <c r="AN99" s="4" t="str">
        <f t="shared" si="494"/>
        <v/>
      </c>
      <c r="AO99" s="4" t="str">
        <f t="shared" si="495"/>
        <v/>
      </c>
      <c r="AP99" s="4" t="str">
        <f t="shared" si="496"/>
        <v/>
      </c>
      <c r="AQ99" s="4" t="str">
        <f t="shared" si="497"/>
        <v/>
      </c>
      <c r="AR99" s="4" t="str">
        <f t="shared" si="498"/>
        <v/>
      </c>
      <c r="AS99" s="4" t="str">
        <f t="shared" si="499"/>
        <v/>
      </c>
      <c r="AT99" s="4" t="str">
        <f t="shared" si="500"/>
        <v/>
      </c>
      <c r="AU99" s="4" t="str">
        <f t="shared" si="501"/>
        <v/>
      </c>
      <c r="AV99" s="4" t="str">
        <f t="shared" si="502"/>
        <v/>
      </c>
      <c r="AW99" s="4" t="str">
        <f t="shared" si="503"/>
        <v/>
      </c>
      <c r="AX99" s="4" t="str">
        <f t="shared" si="504"/>
        <v/>
      </c>
      <c r="AY99" s="4" t="str">
        <f t="shared" si="505"/>
        <v/>
      </c>
      <c r="AZ99" s="4" t="str">
        <f t="shared" si="506"/>
        <v/>
      </c>
      <c r="BA99" s="4" t="str">
        <f t="shared" si="507"/>
        <v/>
      </c>
      <c r="BB99" s="4" t="str">
        <f t="shared" si="508"/>
        <v/>
      </c>
      <c r="BC99" s="4" t="str">
        <f t="shared" si="509"/>
        <v/>
      </c>
      <c r="BD99" s="4" t="str">
        <f t="shared" si="510"/>
        <v/>
      </c>
      <c r="BE99" s="4" t="str">
        <f t="shared" si="511"/>
        <v/>
      </c>
      <c r="BF99" s="4" t="str">
        <f t="shared" si="512"/>
        <v/>
      </c>
      <c r="BG99" s="4" t="str">
        <f t="shared" si="513"/>
        <v/>
      </c>
      <c r="BH99" s="4" t="str">
        <f t="shared" si="514"/>
        <v/>
      </c>
      <c r="BI99" s="4" t="str">
        <f t="shared" si="515"/>
        <v/>
      </c>
      <c r="BJ99" s="4" t="str">
        <f t="shared" si="516"/>
        <v/>
      </c>
      <c r="BK99" s="4" t="str">
        <f t="shared" si="517"/>
        <v/>
      </c>
      <c r="BL99" s="4" t="str">
        <f t="shared" si="518"/>
        <v/>
      </c>
      <c r="BM99" s="4" t="str">
        <f t="shared" si="519"/>
        <v/>
      </c>
      <c r="BN99" s="4" t="str">
        <f t="shared" si="520"/>
        <v/>
      </c>
      <c r="BO99" s="4" t="str">
        <f t="shared" si="521"/>
        <v/>
      </c>
      <c r="BP99" s="4" t="str">
        <f t="shared" si="522"/>
        <v/>
      </c>
      <c r="BQ99" s="4" t="str">
        <f t="shared" si="523"/>
        <v/>
      </c>
      <c r="BR99" s="4" t="str">
        <f t="shared" si="524"/>
        <v/>
      </c>
      <c r="BS99" s="4" t="str">
        <f t="shared" si="525"/>
        <v/>
      </c>
      <c r="BT99" s="4" t="str">
        <f t="shared" si="526"/>
        <v/>
      </c>
      <c r="BU99" s="4" t="str">
        <f t="shared" si="527"/>
        <v/>
      </c>
      <c r="BV99" s="4" t="str">
        <f t="shared" si="528"/>
        <v/>
      </c>
      <c r="BW99" s="4" t="str">
        <f t="shared" si="529"/>
        <v/>
      </c>
      <c r="BX99" s="4" t="str">
        <f t="shared" si="530"/>
        <v/>
      </c>
      <c r="BY99" s="4" t="str">
        <f t="shared" si="531"/>
        <v/>
      </c>
      <c r="BZ99" s="63" t="str">
        <f t="shared" si="532"/>
        <v/>
      </c>
      <c r="CA99" s="4" t="str">
        <f t="shared" si="533"/>
        <v/>
      </c>
      <c r="CB99" s="63" t="str">
        <f t="shared" si="534"/>
        <v/>
      </c>
      <c r="CC99" s="4" t="str">
        <f t="shared" si="535"/>
        <v/>
      </c>
      <c r="CD99" s="63" t="str">
        <f t="shared" si="536"/>
        <v/>
      </c>
      <c r="CE99" s="4" t="str">
        <f t="shared" si="537"/>
        <v/>
      </c>
      <c r="CF99" s="63" t="str">
        <f t="shared" si="538"/>
        <v/>
      </c>
      <c r="CG99" s="4" t="str">
        <f t="shared" si="539"/>
        <v/>
      </c>
      <c r="CH99" s="4" t="str">
        <f t="shared" si="540"/>
        <v/>
      </c>
      <c r="CI99" s="4" t="str">
        <f t="shared" si="541"/>
        <v/>
      </c>
      <c r="CJ99" s="63" t="str">
        <f t="shared" si="542"/>
        <v/>
      </c>
      <c r="CK99" s="4" t="str">
        <f t="shared" si="543"/>
        <v/>
      </c>
      <c r="CL99" s="4" t="str">
        <f t="shared" si="544"/>
        <v/>
      </c>
      <c r="CM99" s="4" t="str">
        <f t="shared" si="545"/>
        <v/>
      </c>
      <c r="CN99" s="4" t="str">
        <f t="shared" si="546"/>
        <v/>
      </c>
      <c r="CO99" s="4" t="str">
        <f t="shared" si="547"/>
        <v/>
      </c>
      <c r="CP99" s="4" t="str">
        <f t="shared" si="548"/>
        <v/>
      </c>
      <c r="CQ99" s="4" t="str">
        <f t="shared" si="549"/>
        <v/>
      </c>
      <c r="CR99" s="4" t="str">
        <f t="shared" si="550"/>
        <v/>
      </c>
      <c r="CS99" s="4" t="str">
        <f t="shared" si="551"/>
        <v/>
      </c>
      <c r="CT99" s="4" t="str">
        <f t="shared" si="552"/>
        <v/>
      </c>
      <c r="CU99" s="4" t="str">
        <f t="shared" si="553"/>
        <v/>
      </c>
      <c r="CV99" s="4" t="str">
        <f t="shared" si="554"/>
        <v/>
      </c>
      <c r="CW99" s="4" t="str">
        <f t="shared" si="555"/>
        <v/>
      </c>
      <c r="CX99" s="4" t="str">
        <f t="shared" si="556"/>
        <v/>
      </c>
      <c r="CY99" s="4" t="str">
        <f t="shared" si="557"/>
        <v/>
      </c>
      <c r="CZ99" s="4" t="str">
        <f t="shared" si="558"/>
        <v/>
      </c>
      <c r="DA99" s="4" t="str">
        <f t="shared" si="559"/>
        <v/>
      </c>
      <c r="DB99" s="4" t="str">
        <f t="shared" si="560"/>
        <v/>
      </c>
      <c r="DC99" s="4" t="str">
        <f t="shared" si="561"/>
        <v/>
      </c>
      <c r="DD99" s="4" t="str">
        <f t="shared" si="562"/>
        <v/>
      </c>
      <c r="DE99" s="4" t="str">
        <f t="shared" si="563"/>
        <v/>
      </c>
      <c r="DF99" s="4" t="str">
        <f t="shared" si="564"/>
        <v/>
      </c>
      <c r="DG99" s="4" t="str">
        <f t="shared" si="565"/>
        <v/>
      </c>
      <c r="DH99" s="4" t="str">
        <f t="shared" si="566"/>
        <v/>
      </c>
      <c r="DI99" s="4" t="str">
        <f t="shared" si="579"/>
        <v/>
      </c>
      <c r="DJ99" s="4" t="str">
        <f t="shared" si="567"/>
        <v/>
      </c>
      <c r="DK99" s="4" t="str">
        <f t="shared" si="568"/>
        <v/>
      </c>
      <c r="DL99" s="4" t="str">
        <f t="shared" si="569"/>
        <v/>
      </c>
      <c r="DM99" s="4" t="str">
        <f t="shared" si="570"/>
        <v/>
      </c>
      <c r="DN99" s="4" t="str">
        <f t="shared" si="571"/>
        <v/>
      </c>
      <c r="DO99" s="4" t="str">
        <f t="shared" si="572"/>
        <v/>
      </c>
      <c r="DP99" s="4" t="str">
        <f t="shared" si="573"/>
        <v/>
      </c>
      <c r="DQ99" s="4" t="str">
        <f t="shared" si="574"/>
        <v/>
      </c>
      <c r="DR99" s="4" t="str">
        <f t="shared" si="575"/>
        <v/>
      </c>
      <c r="DS99" s="4" t="str">
        <f t="shared" si="576"/>
        <v/>
      </c>
      <c r="DT99" s="4" t="str">
        <f t="shared" si="577"/>
        <v/>
      </c>
      <c r="DU99" s="4" t="str">
        <f t="shared" si="578"/>
        <v/>
      </c>
    </row>
    <row r="100" spans="18:125" x14ac:dyDescent="0.25">
      <c r="R100" s="19" t="str">
        <f t="shared" si="580"/>
        <v/>
      </c>
      <c r="T100" t="str">
        <f t="shared" si="475"/>
        <v/>
      </c>
      <c r="U100" s="4" t="str">
        <f t="shared" si="581"/>
        <v/>
      </c>
      <c r="V100" s="4" t="str">
        <f t="shared" si="476"/>
        <v/>
      </c>
      <c r="W100" s="4" t="str">
        <f t="shared" si="477"/>
        <v/>
      </c>
      <c r="X100" s="4" t="str">
        <f t="shared" si="478"/>
        <v/>
      </c>
      <c r="Y100" s="4" t="str">
        <f t="shared" si="479"/>
        <v/>
      </c>
      <c r="Z100" s="4" t="str">
        <f t="shared" si="480"/>
        <v/>
      </c>
      <c r="AA100" s="4" t="str">
        <f t="shared" si="481"/>
        <v/>
      </c>
      <c r="AB100" s="4" t="str">
        <f t="shared" si="482"/>
        <v/>
      </c>
      <c r="AC100" s="4" t="str">
        <f t="shared" si="483"/>
        <v/>
      </c>
      <c r="AD100" s="4" t="str">
        <f t="shared" si="484"/>
        <v/>
      </c>
      <c r="AE100" s="4" t="str">
        <f t="shared" si="485"/>
        <v/>
      </c>
      <c r="AF100" s="4" t="str">
        <f t="shared" si="486"/>
        <v/>
      </c>
      <c r="AG100" s="4" t="str">
        <f t="shared" si="487"/>
        <v/>
      </c>
      <c r="AH100" s="4" t="str">
        <f t="shared" si="488"/>
        <v/>
      </c>
      <c r="AI100" s="4" t="str">
        <f t="shared" si="489"/>
        <v/>
      </c>
      <c r="AJ100" s="4" t="str">
        <f t="shared" si="490"/>
        <v/>
      </c>
      <c r="AK100" s="63" t="str">
        <f t="shared" si="491"/>
        <v/>
      </c>
      <c r="AL100" s="4" t="str">
        <f t="shared" si="492"/>
        <v/>
      </c>
      <c r="AM100" s="4" t="str">
        <f t="shared" si="493"/>
        <v/>
      </c>
      <c r="AN100" s="4" t="str">
        <f t="shared" si="494"/>
        <v/>
      </c>
      <c r="AO100" s="4" t="str">
        <f t="shared" si="495"/>
        <v/>
      </c>
      <c r="AP100" s="4" t="str">
        <f t="shared" si="496"/>
        <v/>
      </c>
      <c r="AQ100" s="4" t="str">
        <f t="shared" si="497"/>
        <v/>
      </c>
      <c r="AR100" s="4" t="str">
        <f t="shared" si="498"/>
        <v/>
      </c>
      <c r="AS100" s="4" t="str">
        <f t="shared" si="499"/>
        <v/>
      </c>
      <c r="AT100" s="4" t="str">
        <f t="shared" si="500"/>
        <v/>
      </c>
      <c r="AU100" s="4" t="str">
        <f t="shared" si="501"/>
        <v/>
      </c>
      <c r="AV100" s="4" t="str">
        <f t="shared" si="502"/>
        <v/>
      </c>
      <c r="AW100" s="4" t="str">
        <f t="shared" si="503"/>
        <v/>
      </c>
      <c r="AX100" s="4" t="str">
        <f t="shared" si="504"/>
        <v/>
      </c>
      <c r="AY100" s="4" t="str">
        <f t="shared" si="505"/>
        <v/>
      </c>
      <c r="AZ100" s="4" t="str">
        <f t="shared" si="506"/>
        <v/>
      </c>
      <c r="BA100" s="4" t="str">
        <f t="shared" si="507"/>
        <v/>
      </c>
      <c r="BB100" s="4" t="str">
        <f t="shared" si="508"/>
        <v/>
      </c>
      <c r="BC100" s="4" t="str">
        <f t="shared" si="509"/>
        <v/>
      </c>
      <c r="BD100" s="4" t="str">
        <f t="shared" si="510"/>
        <v/>
      </c>
      <c r="BE100" s="4" t="str">
        <f t="shared" si="511"/>
        <v/>
      </c>
      <c r="BF100" s="4" t="str">
        <f t="shared" si="512"/>
        <v/>
      </c>
      <c r="BG100" s="4" t="str">
        <f t="shared" si="513"/>
        <v/>
      </c>
      <c r="BH100" s="4" t="str">
        <f t="shared" si="514"/>
        <v/>
      </c>
      <c r="BI100" s="4" t="str">
        <f t="shared" si="515"/>
        <v/>
      </c>
      <c r="BJ100" s="4" t="str">
        <f t="shared" si="516"/>
        <v/>
      </c>
      <c r="BK100" s="4" t="str">
        <f t="shared" si="517"/>
        <v/>
      </c>
      <c r="BL100" s="4" t="str">
        <f t="shared" si="518"/>
        <v/>
      </c>
      <c r="BM100" s="4" t="str">
        <f t="shared" si="519"/>
        <v/>
      </c>
      <c r="BN100" s="4" t="str">
        <f t="shared" si="520"/>
        <v/>
      </c>
      <c r="BO100" s="4" t="str">
        <f t="shared" si="521"/>
        <v/>
      </c>
      <c r="BP100" s="4" t="str">
        <f t="shared" si="522"/>
        <v/>
      </c>
      <c r="BQ100" s="4" t="str">
        <f t="shared" si="523"/>
        <v/>
      </c>
      <c r="BR100" s="4" t="str">
        <f t="shared" si="524"/>
        <v/>
      </c>
      <c r="BS100" s="4" t="str">
        <f t="shared" si="525"/>
        <v/>
      </c>
      <c r="BT100" s="4" t="str">
        <f t="shared" si="526"/>
        <v/>
      </c>
      <c r="BU100" s="4" t="str">
        <f t="shared" si="527"/>
        <v/>
      </c>
      <c r="BV100" s="4" t="str">
        <f t="shared" si="528"/>
        <v/>
      </c>
      <c r="BW100" s="4" t="str">
        <f t="shared" si="529"/>
        <v/>
      </c>
      <c r="BX100" s="4" t="str">
        <f t="shared" si="530"/>
        <v/>
      </c>
      <c r="BY100" s="4" t="str">
        <f t="shared" si="531"/>
        <v/>
      </c>
      <c r="BZ100" s="63" t="str">
        <f t="shared" si="532"/>
        <v/>
      </c>
      <c r="CA100" s="4" t="str">
        <f t="shared" si="533"/>
        <v/>
      </c>
      <c r="CB100" s="63" t="str">
        <f t="shared" si="534"/>
        <v/>
      </c>
      <c r="CC100" s="4" t="str">
        <f t="shared" si="535"/>
        <v/>
      </c>
      <c r="CD100" s="63" t="str">
        <f t="shared" si="536"/>
        <v/>
      </c>
      <c r="CE100" s="4" t="str">
        <f t="shared" si="537"/>
        <v/>
      </c>
      <c r="CF100" s="63" t="str">
        <f t="shared" si="538"/>
        <v/>
      </c>
      <c r="CG100" s="4" t="str">
        <f t="shared" si="539"/>
        <v/>
      </c>
      <c r="CH100" s="4" t="str">
        <f t="shared" si="540"/>
        <v/>
      </c>
      <c r="CI100" s="4" t="str">
        <f t="shared" si="541"/>
        <v/>
      </c>
      <c r="CJ100" s="63" t="str">
        <f t="shared" si="542"/>
        <v/>
      </c>
      <c r="CK100" s="4" t="str">
        <f t="shared" si="543"/>
        <v/>
      </c>
      <c r="CL100" s="4" t="str">
        <f t="shared" si="544"/>
        <v/>
      </c>
      <c r="CM100" s="4" t="str">
        <f t="shared" si="545"/>
        <v/>
      </c>
      <c r="CN100" s="4" t="str">
        <f t="shared" si="546"/>
        <v/>
      </c>
      <c r="CO100" s="4" t="str">
        <f t="shared" si="547"/>
        <v/>
      </c>
      <c r="CP100" s="4" t="str">
        <f t="shared" si="548"/>
        <v/>
      </c>
      <c r="CQ100" s="4" t="str">
        <f t="shared" si="549"/>
        <v/>
      </c>
      <c r="CR100" s="4" t="str">
        <f t="shared" si="550"/>
        <v/>
      </c>
      <c r="CS100" s="4" t="str">
        <f t="shared" si="551"/>
        <v/>
      </c>
      <c r="CT100" s="4" t="str">
        <f t="shared" si="552"/>
        <v/>
      </c>
      <c r="CU100" s="4" t="str">
        <f t="shared" si="553"/>
        <v/>
      </c>
      <c r="CV100" s="4" t="str">
        <f t="shared" si="554"/>
        <v/>
      </c>
      <c r="CW100" s="4" t="str">
        <f t="shared" si="555"/>
        <v/>
      </c>
      <c r="CX100" s="4" t="str">
        <f t="shared" si="556"/>
        <v/>
      </c>
      <c r="CY100" s="4" t="str">
        <f t="shared" si="557"/>
        <v/>
      </c>
      <c r="CZ100" s="4" t="str">
        <f t="shared" si="558"/>
        <v/>
      </c>
      <c r="DA100" s="4" t="str">
        <f t="shared" si="559"/>
        <v/>
      </c>
      <c r="DB100" s="4" t="str">
        <f t="shared" si="560"/>
        <v/>
      </c>
      <c r="DC100" s="4" t="str">
        <f t="shared" si="561"/>
        <v/>
      </c>
      <c r="DD100" s="4" t="str">
        <f t="shared" si="562"/>
        <v/>
      </c>
      <c r="DE100" s="4" t="str">
        <f t="shared" si="563"/>
        <v/>
      </c>
      <c r="DF100" s="4" t="str">
        <f t="shared" si="564"/>
        <v/>
      </c>
      <c r="DG100" s="4" t="str">
        <f t="shared" si="565"/>
        <v/>
      </c>
      <c r="DH100" s="4" t="str">
        <f t="shared" si="566"/>
        <v/>
      </c>
      <c r="DI100" s="4" t="str">
        <f t="shared" si="579"/>
        <v/>
      </c>
      <c r="DJ100" s="4" t="str">
        <f t="shared" si="567"/>
        <v/>
      </c>
      <c r="DK100" s="4" t="str">
        <f t="shared" si="568"/>
        <v/>
      </c>
      <c r="DL100" s="4" t="str">
        <f t="shared" si="569"/>
        <v/>
      </c>
      <c r="DM100" s="4" t="str">
        <f t="shared" si="570"/>
        <v/>
      </c>
      <c r="DN100" s="4" t="str">
        <f t="shared" si="571"/>
        <v/>
      </c>
      <c r="DO100" s="4" t="str">
        <f t="shared" si="572"/>
        <v/>
      </c>
      <c r="DP100" s="4" t="str">
        <f t="shared" si="573"/>
        <v/>
      </c>
      <c r="DQ100" s="4" t="str">
        <f t="shared" si="574"/>
        <v/>
      </c>
      <c r="DR100" s="4" t="str">
        <f t="shared" si="575"/>
        <v/>
      </c>
      <c r="DS100" s="4" t="str">
        <f t="shared" si="576"/>
        <v/>
      </c>
      <c r="DT100" s="4" t="str">
        <f t="shared" si="577"/>
        <v/>
      </c>
      <c r="DU100" s="4" t="str">
        <f t="shared" si="578"/>
        <v/>
      </c>
    </row>
    <row r="101" spans="18:125" x14ac:dyDescent="0.25">
      <c r="R101" s="19" t="str">
        <f t="shared" si="580"/>
        <v/>
      </c>
      <c r="T101" t="str">
        <f t="shared" si="475"/>
        <v/>
      </c>
      <c r="U101" s="4" t="str">
        <f t="shared" si="581"/>
        <v/>
      </c>
      <c r="V101" s="4" t="str">
        <f t="shared" si="476"/>
        <v/>
      </c>
      <c r="W101" s="4" t="str">
        <f t="shared" si="477"/>
        <v/>
      </c>
      <c r="X101" s="4" t="str">
        <f t="shared" si="478"/>
        <v/>
      </c>
      <c r="Y101" s="4" t="str">
        <f t="shared" si="479"/>
        <v/>
      </c>
      <c r="Z101" s="4" t="str">
        <f t="shared" si="480"/>
        <v/>
      </c>
      <c r="AA101" s="4" t="str">
        <f t="shared" si="481"/>
        <v/>
      </c>
      <c r="AB101" s="4" t="str">
        <f t="shared" si="482"/>
        <v/>
      </c>
      <c r="AC101" s="4" t="str">
        <f t="shared" si="483"/>
        <v/>
      </c>
      <c r="AD101" s="4" t="str">
        <f t="shared" si="484"/>
        <v/>
      </c>
      <c r="AE101" s="4" t="str">
        <f t="shared" si="485"/>
        <v/>
      </c>
      <c r="AF101" s="4" t="str">
        <f t="shared" si="486"/>
        <v/>
      </c>
      <c r="AG101" s="4" t="str">
        <f t="shared" si="487"/>
        <v/>
      </c>
      <c r="AH101" s="4" t="str">
        <f t="shared" si="488"/>
        <v/>
      </c>
      <c r="AI101" s="4" t="str">
        <f t="shared" si="489"/>
        <v/>
      </c>
      <c r="AJ101" s="4" t="str">
        <f t="shared" si="490"/>
        <v/>
      </c>
      <c r="AK101" s="63" t="str">
        <f t="shared" si="491"/>
        <v/>
      </c>
      <c r="AL101" s="4" t="str">
        <f t="shared" si="492"/>
        <v/>
      </c>
      <c r="AM101" s="4" t="str">
        <f t="shared" si="493"/>
        <v/>
      </c>
      <c r="AN101" s="4" t="str">
        <f t="shared" si="494"/>
        <v/>
      </c>
      <c r="AO101" s="4" t="str">
        <f t="shared" si="495"/>
        <v/>
      </c>
      <c r="AP101" s="4" t="str">
        <f t="shared" si="496"/>
        <v/>
      </c>
      <c r="AQ101" s="4" t="str">
        <f t="shared" si="497"/>
        <v/>
      </c>
      <c r="AR101" s="4" t="str">
        <f t="shared" si="498"/>
        <v/>
      </c>
      <c r="AS101" s="4" t="str">
        <f t="shared" si="499"/>
        <v/>
      </c>
      <c r="AT101" s="4" t="str">
        <f t="shared" si="500"/>
        <v/>
      </c>
      <c r="AU101" s="4" t="str">
        <f t="shared" si="501"/>
        <v/>
      </c>
      <c r="AV101" s="4" t="str">
        <f t="shared" si="502"/>
        <v/>
      </c>
      <c r="AW101" s="4" t="str">
        <f t="shared" si="503"/>
        <v/>
      </c>
      <c r="AX101" s="4" t="str">
        <f t="shared" si="504"/>
        <v/>
      </c>
      <c r="AY101" s="4" t="str">
        <f t="shared" si="505"/>
        <v/>
      </c>
      <c r="AZ101" s="4" t="str">
        <f t="shared" si="506"/>
        <v/>
      </c>
      <c r="BA101" s="4" t="str">
        <f t="shared" si="507"/>
        <v/>
      </c>
      <c r="BB101" s="4" t="str">
        <f t="shared" si="508"/>
        <v/>
      </c>
      <c r="BC101" s="4" t="str">
        <f t="shared" si="509"/>
        <v/>
      </c>
      <c r="BD101" s="4" t="str">
        <f t="shared" si="510"/>
        <v/>
      </c>
      <c r="BE101" s="4" t="str">
        <f t="shared" si="511"/>
        <v/>
      </c>
      <c r="BF101" s="4" t="str">
        <f t="shared" si="512"/>
        <v/>
      </c>
      <c r="BG101" s="4" t="str">
        <f t="shared" si="513"/>
        <v/>
      </c>
      <c r="BH101" s="4" t="str">
        <f t="shared" si="514"/>
        <v/>
      </c>
      <c r="BI101" s="4" t="str">
        <f t="shared" si="515"/>
        <v/>
      </c>
      <c r="BJ101" s="4" t="str">
        <f t="shared" si="516"/>
        <v/>
      </c>
      <c r="BK101" s="4" t="str">
        <f t="shared" si="517"/>
        <v/>
      </c>
      <c r="BL101" s="4" t="str">
        <f t="shared" si="518"/>
        <v/>
      </c>
      <c r="BM101" s="4" t="str">
        <f t="shared" si="519"/>
        <v/>
      </c>
      <c r="BN101" s="4" t="str">
        <f t="shared" si="520"/>
        <v/>
      </c>
      <c r="BO101" s="4" t="str">
        <f t="shared" si="521"/>
        <v/>
      </c>
      <c r="BP101" s="4" t="str">
        <f t="shared" si="522"/>
        <v/>
      </c>
      <c r="BQ101" s="4" t="str">
        <f t="shared" si="523"/>
        <v/>
      </c>
      <c r="BR101" s="4" t="str">
        <f t="shared" si="524"/>
        <v/>
      </c>
      <c r="BS101" s="4" t="str">
        <f t="shared" si="525"/>
        <v/>
      </c>
      <c r="BT101" s="4" t="str">
        <f t="shared" si="526"/>
        <v/>
      </c>
      <c r="BU101" s="4" t="str">
        <f t="shared" si="527"/>
        <v/>
      </c>
      <c r="BV101" s="4" t="str">
        <f t="shared" si="528"/>
        <v/>
      </c>
      <c r="BW101" s="4" t="str">
        <f t="shared" si="529"/>
        <v/>
      </c>
      <c r="BX101" s="4" t="str">
        <f t="shared" si="530"/>
        <v/>
      </c>
      <c r="BY101" s="4" t="str">
        <f t="shared" si="531"/>
        <v/>
      </c>
      <c r="BZ101" s="63" t="str">
        <f t="shared" si="532"/>
        <v/>
      </c>
      <c r="CA101" s="4" t="str">
        <f t="shared" si="533"/>
        <v/>
      </c>
      <c r="CB101" s="63" t="str">
        <f t="shared" si="534"/>
        <v/>
      </c>
      <c r="CC101" s="4" t="str">
        <f t="shared" si="535"/>
        <v/>
      </c>
      <c r="CD101" s="63" t="str">
        <f t="shared" si="536"/>
        <v/>
      </c>
      <c r="CE101" s="4" t="str">
        <f t="shared" si="537"/>
        <v/>
      </c>
      <c r="CF101" s="63" t="str">
        <f t="shared" si="538"/>
        <v/>
      </c>
      <c r="CG101" s="4" t="str">
        <f t="shared" si="539"/>
        <v/>
      </c>
      <c r="CH101" s="4" t="str">
        <f t="shared" si="540"/>
        <v/>
      </c>
      <c r="CI101" s="4" t="str">
        <f t="shared" si="541"/>
        <v/>
      </c>
      <c r="CJ101" s="63" t="str">
        <f t="shared" si="542"/>
        <v/>
      </c>
      <c r="CK101" s="4" t="str">
        <f t="shared" si="543"/>
        <v/>
      </c>
      <c r="CL101" s="4" t="str">
        <f t="shared" si="544"/>
        <v/>
      </c>
      <c r="CM101" s="4" t="str">
        <f t="shared" si="545"/>
        <v/>
      </c>
      <c r="CN101" s="4" t="str">
        <f t="shared" si="546"/>
        <v/>
      </c>
      <c r="CO101" s="4" t="str">
        <f t="shared" si="547"/>
        <v/>
      </c>
      <c r="CP101" s="4" t="str">
        <f t="shared" si="548"/>
        <v/>
      </c>
      <c r="CQ101" s="4" t="str">
        <f t="shared" si="549"/>
        <v/>
      </c>
      <c r="CR101" s="4" t="str">
        <f t="shared" si="550"/>
        <v/>
      </c>
      <c r="CS101" s="4" t="str">
        <f t="shared" si="551"/>
        <v/>
      </c>
      <c r="CT101" s="4" t="str">
        <f t="shared" si="552"/>
        <v/>
      </c>
      <c r="CU101" s="4" t="str">
        <f t="shared" si="553"/>
        <v/>
      </c>
      <c r="CV101" s="4" t="str">
        <f t="shared" si="554"/>
        <v/>
      </c>
      <c r="CW101" s="4" t="str">
        <f t="shared" si="555"/>
        <v/>
      </c>
      <c r="CX101" s="4" t="str">
        <f t="shared" si="556"/>
        <v/>
      </c>
      <c r="CY101" s="4" t="str">
        <f t="shared" si="557"/>
        <v/>
      </c>
      <c r="CZ101" s="4" t="str">
        <f t="shared" si="558"/>
        <v/>
      </c>
      <c r="DA101" s="4" t="str">
        <f t="shared" si="559"/>
        <v/>
      </c>
      <c r="DB101" s="4" t="str">
        <f t="shared" si="560"/>
        <v/>
      </c>
      <c r="DC101" s="4" t="str">
        <f t="shared" si="561"/>
        <v/>
      </c>
      <c r="DD101" s="4" t="str">
        <f t="shared" si="562"/>
        <v/>
      </c>
      <c r="DE101" s="4" t="str">
        <f t="shared" si="563"/>
        <v/>
      </c>
      <c r="DF101" s="4" t="str">
        <f t="shared" si="564"/>
        <v/>
      </c>
      <c r="DG101" s="4" t="str">
        <f t="shared" si="565"/>
        <v/>
      </c>
      <c r="DH101" s="4" t="str">
        <f t="shared" si="566"/>
        <v/>
      </c>
      <c r="DI101" s="4" t="str">
        <f t="shared" si="579"/>
        <v/>
      </c>
      <c r="DJ101" s="4" t="str">
        <f t="shared" si="567"/>
        <v/>
      </c>
      <c r="DK101" s="4" t="str">
        <f t="shared" si="568"/>
        <v/>
      </c>
      <c r="DL101" s="4" t="str">
        <f t="shared" si="569"/>
        <v/>
      </c>
      <c r="DM101" s="4" t="str">
        <f t="shared" si="570"/>
        <v/>
      </c>
      <c r="DN101" s="4" t="str">
        <f t="shared" si="571"/>
        <v/>
      </c>
      <c r="DO101" s="4" t="str">
        <f t="shared" si="572"/>
        <v/>
      </c>
      <c r="DP101" s="4" t="str">
        <f t="shared" si="573"/>
        <v/>
      </c>
      <c r="DQ101" s="4" t="str">
        <f t="shared" si="574"/>
        <v/>
      </c>
      <c r="DR101" s="4" t="str">
        <f t="shared" si="575"/>
        <v/>
      </c>
      <c r="DS101" s="4" t="str">
        <f t="shared" si="576"/>
        <v/>
      </c>
      <c r="DT101" s="4" t="str">
        <f t="shared" si="577"/>
        <v/>
      </c>
      <c r="DU101" s="4" t="str">
        <f t="shared" si="578"/>
        <v/>
      </c>
    </row>
    <row r="102" spans="18:125" x14ac:dyDescent="0.25">
      <c r="R102" s="19" t="str">
        <f t="shared" si="580"/>
        <v/>
      </c>
      <c r="T102" t="str">
        <f t="shared" si="475"/>
        <v/>
      </c>
      <c r="U102" s="4" t="str">
        <f t="shared" si="581"/>
        <v/>
      </c>
      <c r="V102" s="4" t="str">
        <f t="shared" si="476"/>
        <v/>
      </c>
      <c r="W102" s="4" t="str">
        <f t="shared" si="477"/>
        <v/>
      </c>
      <c r="X102" s="4" t="str">
        <f t="shared" si="478"/>
        <v/>
      </c>
      <c r="Y102" s="4" t="str">
        <f t="shared" si="479"/>
        <v/>
      </c>
      <c r="Z102" s="4" t="str">
        <f t="shared" si="480"/>
        <v/>
      </c>
      <c r="AA102" s="4" t="str">
        <f t="shared" si="481"/>
        <v/>
      </c>
      <c r="AB102" s="4" t="str">
        <f t="shared" si="482"/>
        <v/>
      </c>
      <c r="AC102" s="4" t="str">
        <f t="shared" si="483"/>
        <v/>
      </c>
      <c r="AD102" s="4" t="str">
        <f t="shared" si="484"/>
        <v/>
      </c>
      <c r="AE102" s="4" t="str">
        <f t="shared" si="485"/>
        <v/>
      </c>
      <c r="AF102" s="4" t="str">
        <f t="shared" si="486"/>
        <v/>
      </c>
      <c r="AG102" s="4" t="str">
        <f t="shared" si="487"/>
        <v/>
      </c>
      <c r="AH102" s="4" t="str">
        <f t="shared" si="488"/>
        <v/>
      </c>
      <c r="AI102" s="4" t="str">
        <f t="shared" si="489"/>
        <v/>
      </c>
      <c r="AJ102" s="4" t="str">
        <f t="shared" si="490"/>
        <v/>
      </c>
      <c r="AK102" s="63" t="str">
        <f t="shared" si="491"/>
        <v/>
      </c>
      <c r="AL102" s="4" t="str">
        <f t="shared" si="492"/>
        <v/>
      </c>
      <c r="AM102" s="4" t="str">
        <f t="shared" si="493"/>
        <v/>
      </c>
      <c r="AN102" s="4" t="str">
        <f t="shared" si="494"/>
        <v/>
      </c>
      <c r="AO102" s="4" t="str">
        <f t="shared" si="495"/>
        <v/>
      </c>
      <c r="AP102" s="4" t="str">
        <f t="shared" si="496"/>
        <v/>
      </c>
      <c r="AQ102" s="4" t="str">
        <f t="shared" si="497"/>
        <v/>
      </c>
      <c r="AR102" s="4" t="str">
        <f t="shared" si="498"/>
        <v/>
      </c>
      <c r="AS102" s="4" t="str">
        <f t="shared" si="499"/>
        <v/>
      </c>
      <c r="AT102" s="4" t="str">
        <f t="shared" si="500"/>
        <v/>
      </c>
      <c r="AU102" s="4" t="str">
        <f t="shared" si="501"/>
        <v/>
      </c>
      <c r="AV102" s="4" t="str">
        <f t="shared" si="502"/>
        <v/>
      </c>
      <c r="AW102" s="4" t="str">
        <f t="shared" si="503"/>
        <v/>
      </c>
      <c r="AX102" s="4" t="str">
        <f t="shared" si="504"/>
        <v/>
      </c>
      <c r="AY102" s="4" t="str">
        <f t="shared" si="505"/>
        <v/>
      </c>
      <c r="AZ102" s="4" t="str">
        <f t="shared" si="506"/>
        <v/>
      </c>
      <c r="BA102" s="4" t="str">
        <f t="shared" si="507"/>
        <v/>
      </c>
      <c r="BB102" s="4" t="str">
        <f t="shared" si="508"/>
        <v/>
      </c>
      <c r="BC102" s="4" t="str">
        <f t="shared" si="509"/>
        <v/>
      </c>
      <c r="BD102" s="4" t="str">
        <f t="shared" si="510"/>
        <v/>
      </c>
      <c r="BE102" s="4" t="str">
        <f t="shared" si="511"/>
        <v/>
      </c>
      <c r="BF102" s="4" t="str">
        <f t="shared" si="512"/>
        <v/>
      </c>
      <c r="BG102" s="4" t="str">
        <f t="shared" si="513"/>
        <v/>
      </c>
      <c r="BH102" s="4" t="str">
        <f t="shared" si="514"/>
        <v/>
      </c>
      <c r="BI102" s="4" t="str">
        <f t="shared" si="515"/>
        <v/>
      </c>
      <c r="BJ102" s="4" t="str">
        <f t="shared" si="516"/>
        <v/>
      </c>
      <c r="BK102" s="4" t="str">
        <f t="shared" si="517"/>
        <v/>
      </c>
      <c r="BL102" s="4" t="str">
        <f t="shared" si="518"/>
        <v/>
      </c>
      <c r="BM102" s="4" t="str">
        <f t="shared" si="519"/>
        <v/>
      </c>
      <c r="BN102" s="4" t="str">
        <f t="shared" si="520"/>
        <v/>
      </c>
      <c r="BO102" s="4" t="str">
        <f t="shared" si="521"/>
        <v/>
      </c>
      <c r="BP102" s="4" t="str">
        <f t="shared" si="522"/>
        <v/>
      </c>
      <c r="BQ102" s="4" t="str">
        <f t="shared" si="523"/>
        <v/>
      </c>
      <c r="BR102" s="4" t="str">
        <f t="shared" si="524"/>
        <v/>
      </c>
      <c r="BS102" s="4" t="str">
        <f t="shared" si="525"/>
        <v/>
      </c>
      <c r="BT102" s="4" t="str">
        <f t="shared" si="526"/>
        <v/>
      </c>
      <c r="BU102" s="4" t="str">
        <f t="shared" si="527"/>
        <v/>
      </c>
      <c r="BV102" s="4" t="str">
        <f t="shared" si="528"/>
        <v/>
      </c>
      <c r="BW102" s="4" t="str">
        <f t="shared" si="529"/>
        <v/>
      </c>
      <c r="BX102" s="4" t="str">
        <f t="shared" si="530"/>
        <v/>
      </c>
      <c r="BY102" s="4" t="str">
        <f t="shared" si="531"/>
        <v/>
      </c>
      <c r="BZ102" s="63" t="str">
        <f t="shared" si="532"/>
        <v/>
      </c>
      <c r="CA102" s="4" t="str">
        <f t="shared" si="533"/>
        <v/>
      </c>
      <c r="CB102" s="63" t="str">
        <f t="shared" si="534"/>
        <v/>
      </c>
      <c r="CC102" s="4" t="str">
        <f t="shared" si="535"/>
        <v/>
      </c>
      <c r="CD102" s="63" t="str">
        <f t="shared" si="536"/>
        <v/>
      </c>
      <c r="CE102" s="4" t="str">
        <f t="shared" si="537"/>
        <v/>
      </c>
      <c r="CF102" s="63" t="str">
        <f t="shared" si="538"/>
        <v/>
      </c>
      <c r="CG102" s="4" t="str">
        <f t="shared" si="539"/>
        <v/>
      </c>
      <c r="CH102" s="4" t="str">
        <f t="shared" si="540"/>
        <v/>
      </c>
      <c r="CI102" s="4" t="str">
        <f t="shared" si="541"/>
        <v/>
      </c>
      <c r="CJ102" s="63" t="str">
        <f t="shared" si="542"/>
        <v/>
      </c>
      <c r="CK102" s="4" t="str">
        <f t="shared" si="543"/>
        <v/>
      </c>
      <c r="CL102" s="4" t="str">
        <f t="shared" si="544"/>
        <v/>
      </c>
      <c r="CM102" s="4" t="str">
        <f t="shared" si="545"/>
        <v/>
      </c>
      <c r="CN102" s="4" t="str">
        <f t="shared" si="546"/>
        <v/>
      </c>
      <c r="CO102" s="4" t="str">
        <f t="shared" si="547"/>
        <v/>
      </c>
      <c r="CP102" s="4" t="str">
        <f t="shared" si="548"/>
        <v/>
      </c>
      <c r="CQ102" s="4" t="str">
        <f t="shared" si="549"/>
        <v/>
      </c>
      <c r="CR102" s="4" t="str">
        <f t="shared" si="550"/>
        <v/>
      </c>
      <c r="CS102" s="4" t="str">
        <f t="shared" si="551"/>
        <v/>
      </c>
      <c r="CT102" s="4" t="str">
        <f t="shared" si="552"/>
        <v/>
      </c>
      <c r="CU102" s="4" t="str">
        <f t="shared" si="553"/>
        <v/>
      </c>
      <c r="CV102" s="4" t="str">
        <f t="shared" si="554"/>
        <v/>
      </c>
      <c r="CW102" s="4" t="str">
        <f t="shared" si="555"/>
        <v/>
      </c>
      <c r="CX102" s="4" t="str">
        <f t="shared" si="556"/>
        <v/>
      </c>
      <c r="CY102" s="4" t="str">
        <f t="shared" si="557"/>
        <v/>
      </c>
      <c r="CZ102" s="4" t="str">
        <f t="shared" si="558"/>
        <v/>
      </c>
      <c r="DA102" s="4" t="str">
        <f t="shared" si="559"/>
        <v/>
      </c>
      <c r="DB102" s="4" t="str">
        <f t="shared" si="560"/>
        <v/>
      </c>
      <c r="DC102" s="4" t="str">
        <f t="shared" si="561"/>
        <v/>
      </c>
      <c r="DD102" s="4" t="str">
        <f t="shared" si="562"/>
        <v/>
      </c>
      <c r="DE102" s="4" t="str">
        <f t="shared" si="563"/>
        <v/>
      </c>
      <c r="DF102" s="4" t="str">
        <f t="shared" si="564"/>
        <v/>
      </c>
      <c r="DG102" s="4" t="str">
        <f t="shared" si="565"/>
        <v/>
      </c>
      <c r="DH102" s="4" t="str">
        <f t="shared" si="566"/>
        <v/>
      </c>
      <c r="DI102" s="4" t="str">
        <f t="shared" si="579"/>
        <v/>
      </c>
      <c r="DJ102" s="4" t="str">
        <f t="shared" si="567"/>
        <v/>
      </c>
      <c r="DK102" s="4" t="str">
        <f t="shared" si="568"/>
        <v/>
      </c>
      <c r="DL102" s="4" t="str">
        <f t="shared" si="569"/>
        <v/>
      </c>
      <c r="DM102" s="4" t="str">
        <f t="shared" si="570"/>
        <v/>
      </c>
      <c r="DN102" s="4" t="str">
        <f t="shared" si="571"/>
        <v/>
      </c>
      <c r="DO102" s="4" t="str">
        <f t="shared" si="572"/>
        <v/>
      </c>
      <c r="DP102" s="4" t="str">
        <f t="shared" si="573"/>
        <v/>
      </c>
      <c r="DQ102" s="4" t="str">
        <f t="shared" si="574"/>
        <v/>
      </c>
      <c r="DR102" s="4" t="str">
        <f t="shared" si="575"/>
        <v/>
      </c>
      <c r="DS102" s="4" t="str">
        <f t="shared" si="576"/>
        <v/>
      </c>
      <c r="DT102" s="4" t="str">
        <f t="shared" si="577"/>
        <v/>
      </c>
      <c r="DU102" s="4" t="str">
        <f t="shared" si="578"/>
        <v/>
      </c>
    </row>
    <row r="103" spans="18:125" x14ac:dyDescent="0.25">
      <c r="R103" s="19" t="str">
        <f t="shared" si="580"/>
        <v/>
      </c>
      <c r="T103" t="str">
        <f t="shared" si="475"/>
        <v/>
      </c>
      <c r="U103" s="4" t="str">
        <f t="shared" si="581"/>
        <v/>
      </c>
      <c r="V103" s="4" t="str">
        <f t="shared" si="476"/>
        <v/>
      </c>
      <c r="W103" s="4" t="str">
        <f t="shared" si="477"/>
        <v/>
      </c>
      <c r="X103" s="4" t="str">
        <f t="shared" si="478"/>
        <v/>
      </c>
      <c r="Y103" s="4" t="str">
        <f t="shared" si="479"/>
        <v/>
      </c>
      <c r="Z103" s="4" t="str">
        <f t="shared" si="480"/>
        <v/>
      </c>
      <c r="AA103" s="4" t="str">
        <f t="shared" si="481"/>
        <v/>
      </c>
      <c r="AB103" s="4" t="str">
        <f t="shared" si="482"/>
        <v/>
      </c>
      <c r="AC103" s="4" t="str">
        <f t="shared" si="483"/>
        <v/>
      </c>
      <c r="AD103" s="4" t="str">
        <f t="shared" si="484"/>
        <v/>
      </c>
      <c r="AE103" s="4" t="str">
        <f t="shared" si="485"/>
        <v/>
      </c>
      <c r="AF103" s="4" t="str">
        <f t="shared" si="486"/>
        <v/>
      </c>
      <c r="AG103" s="4" t="str">
        <f t="shared" si="487"/>
        <v/>
      </c>
      <c r="AH103" s="4" t="str">
        <f t="shared" si="488"/>
        <v/>
      </c>
      <c r="AI103" s="4" t="str">
        <f t="shared" si="489"/>
        <v/>
      </c>
      <c r="AJ103" s="4" t="str">
        <f t="shared" si="490"/>
        <v/>
      </c>
      <c r="AK103" s="63" t="str">
        <f t="shared" si="491"/>
        <v/>
      </c>
      <c r="AL103" s="4" t="str">
        <f t="shared" si="492"/>
        <v/>
      </c>
      <c r="AM103" s="4" t="str">
        <f t="shared" si="493"/>
        <v/>
      </c>
      <c r="AN103" s="4" t="str">
        <f t="shared" si="494"/>
        <v/>
      </c>
      <c r="AO103" s="4" t="str">
        <f t="shared" si="495"/>
        <v/>
      </c>
      <c r="AP103" s="4" t="str">
        <f t="shared" si="496"/>
        <v/>
      </c>
      <c r="AQ103" s="4" t="str">
        <f t="shared" si="497"/>
        <v/>
      </c>
      <c r="AR103" s="4" t="str">
        <f t="shared" si="498"/>
        <v/>
      </c>
      <c r="AS103" s="4" t="str">
        <f t="shared" si="499"/>
        <v/>
      </c>
      <c r="AT103" s="4" t="str">
        <f t="shared" si="500"/>
        <v/>
      </c>
      <c r="AU103" s="4" t="str">
        <f t="shared" si="501"/>
        <v/>
      </c>
      <c r="AV103" s="4" t="str">
        <f t="shared" si="502"/>
        <v/>
      </c>
      <c r="AW103" s="4" t="str">
        <f t="shared" si="503"/>
        <v/>
      </c>
      <c r="AX103" s="4" t="str">
        <f t="shared" si="504"/>
        <v/>
      </c>
      <c r="AY103" s="4" t="str">
        <f t="shared" si="505"/>
        <v/>
      </c>
      <c r="AZ103" s="4" t="str">
        <f t="shared" si="506"/>
        <v/>
      </c>
      <c r="BA103" s="4" t="str">
        <f t="shared" si="507"/>
        <v/>
      </c>
      <c r="BB103" s="4" t="str">
        <f t="shared" si="508"/>
        <v/>
      </c>
      <c r="BC103" s="4" t="str">
        <f t="shared" si="509"/>
        <v/>
      </c>
      <c r="BD103" s="4" t="str">
        <f t="shared" si="510"/>
        <v/>
      </c>
      <c r="BE103" s="4" t="str">
        <f t="shared" si="511"/>
        <v/>
      </c>
      <c r="BF103" s="4" t="str">
        <f t="shared" si="512"/>
        <v/>
      </c>
      <c r="BG103" s="4" t="str">
        <f t="shared" si="513"/>
        <v/>
      </c>
      <c r="BH103" s="4" t="str">
        <f t="shared" si="514"/>
        <v/>
      </c>
      <c r="BI103" s="4" t="str">
        <f t="shared" si="515"/>
        <v/>
      </c>
      <c r="BJ103" s="4" t="str">
        <f t="shared" si="516"/>
        <v/>
      </c>
      <c r="BK103" s="4" t="str">
        <f t="shared" si="517"/>
        <v/>
      </c>
      <c r="BL103" s="4" t="str">
        <f t="shared" si="518"/>
        <v/>
      </c>
      <c r="BM103" s="4" t="str">
        <f t="shared" si="519"/>
        <v/>
      </c>
      <c r="BN103" s="4" t="str">
        <f t="shared" si="520"/>
        <v/>
      </c>
      <c r="BO103" s="4" t="str">
        <f t="shared" si="521"/>
        <v/>
      </c>
      <c r="BP103" s="4" t="str">
        <f t="shared" si="522"/>
        <v/>
      </c>
      <c r="BQ103" s="4" t="str">
        <f t="shared" si="523"/>
        <v/>
      </c>
      <c r="BR103" s="4" t="str">
        <f t="shared" si="524"/>
        <v/>
      </c>
      <c r="BS103" s="4" t="str">
        <f t="shared" si="525"/>
        <v/>
      </c>
      <c r="BT103" s="4" t="str">
        <f t="shared" si="526"/>
        <v/>
      </c>
      <c r="BU103" s="4" t="str">
        <f t="shared" si="527"/>
        <v/>
      </c>
      <c r="BV103" s="4" t="str">
        <f t="shared" si="528"/>
        <v/>
      </c>
      <c r="BW103" s="4" t="str">
        <f t="shared" si="529"/>
        <v/>
      </c>
      <c r="BX103" s="4" t="str">
        <f t="shared" si="530"/>
        <v/>
      </c>
      <c r="BY103" s="4" t="str">
        <f t="shared" si="531"/>
        <v/>
      </c>
      <c r="BZ103" s="63" t="str">
        <f t="shared" si="532"/>
        <v/>
      </c>
      <c r="CA103" s="4" t="str">
        <f t="shared" si="533"/>
        <v/>
      </c>
      <c r="CB103" s="63" t="str">
        <f t="shared" si="534"/>
        <v/>
      </c>
      <c r="CC103" s="4" t="str">
        <f t="shared" si="535"/>
        <v/>
      </c>
      <c r="CD103" s="63" t="str">
        <f t="shared" si="536"/>
        <v/>
      </c>
      <c r="CE103" s="4" t="str">
        <f t="shared" si="537"/>
        <v/>
      </c>
      <c r="CF103" s="63" t="str">
        <f t="shared" si="538"/>
        <v/>
      </c>
      <c r="CG103" s="4" t="str">
        <f t="shared" si="539"/>
        <v/>
      </c>
      <c r="CH103" s="4" t="str">
        <f t="shared" si="540"/>
        <v/>
      </c>
      <c r="CI103" s="4" t="str">
        <f t="shared" si="541"/>
        <v/>
      </c>
      <c r="CJ103" s="63" t="str">
        <f t="shared" si="542"/>
        <v/>
      </c>
      <c r="CK103" s="4" t="str">
        <f t="shared" si="543"/>
        <v/>
      </c>
      <c r="CL103" s="4" t="str">
        <f t="shared" si="544"/>
        <v/>
      </c>
      <c r="CM103" s="4" t="str">
        <f t="shared" si="545"/>
        <v/>
      </c>
      <c r="CN103" s="4" t="str">
        <f t="shared" si="546"/>
        <v/>
      </c>
      <c r="CO103" s="4" t="str">
        <f t="shared" si="547"/>
        <v/>
      </c>
      <c r="CP103" s="4" t="str">
        <f t="shared" si="548"/>
        <v/>
      </c>
      <c r="CQ103" s="4" t="str">
        <f t="shared" si="549"/>
        <v/>
      </c>
      <c r="CR103" s="4" t="str">
        <f t="shared" si="550"/>
        <v/>
      </c>
      <c r="CS103" s="4" t="str">
        <f t="shared" si="551"/>
        <v/>
      </c>
      <c r="CT103" s="4" t="str">
        <f t="shared" si="552"/>
        <v/>
      </c>
      <c r="CU103" s="4" t="str">
        <f t="shared" si="553"/>
        <v/>
      </c>
      <c r="CV103" s="4" t="str">
        <f t="shared" si="554"/>
        <v/>
      </c>
      <c r="CW103" s="4" t="str">
        <f t="shared" si="555"/>
        <v/>
      </c>
      <c r="CX103" s="4" t="str">
        <f t="shared" si="556"/>
        <v/>
      </c>
      <c r="CY103" s="4" t="str">
        <f t="shared" si="557"/>
        <v/>
      </c>
      <c r="CZ103" s="4" t="str">
        <f t="shared" si="558"/>
        <v/>
      </c>
      <c r="DA103" s="4" t="str">
        <f t="shared" si="559"/>
        <v/>
      </c>
      <c r="DB103" s="4" t="str">
        <f t="shared" si="560"/>
        <v/>
      </c>
      <c r="DC103" s="4" t="str">
        <f t="shared" si="561"/>
        <v/>
      </c>
      <c r="DD103" s="4" t="str">
        <f t="shared" si="562"/>
        <v/>
      </c>
      <c r="DE103" s="4" t="str">
        <f t="shared" si="563"/>
        <v/>
      </c>
      <c r="DF103" s="4" t="str">
        <f t="shared" si="564"/>
        <v/>
      </c>
      <c r="DG103" s="4" t="str">
        <f t="shared" si="565"/>
        <v/>
      </c>
      <c r="DH103" s="4" t="str">
        <f t="shared" si="566"/>
        <v/>
      </c>
      <c r="DI103" s="4" t="str">
        <f t="shared" si="579"/>
        <v/>
      </c>
      <c r="DJ103" s="4" t="str">
        <f t="shared" si="567"/>
        <v/>
      </c>
      <c r="DK103" s="4" t="str">
        <f t="shared" si="568"/>
        <v/>
      </c>
      <c r="DL103" s="4" t="str">
        <f t="shared" si="569"/>
        <v/>
      </c>
      <c r="DM103" s="4" t="str">
        <f t="shared" si="570"/>
        <v/>
      </c>
      <c r="DN103" s="4" t="str">
        <f t="shared" si="571"/>
        <v/>
      </c>
      <c r="DO103" s="4" t="str">
        <f t="shared" si="572"/>
        <v/>
      </c>
      <c r="DP103" s="4" t="str">
        <f t="shared" si="573"/>
        <v/>
      </c>
      <c r="DQ103" s="4" t="str">
        <f t="shared" si="574"/>
        <v/>
      </c>
      <c r="DR103" s="4" t="str">
        <f t="shared" si="575"/>
        <v/>
      </c>
      <c r="DS103" s="4" t="str">
        <f t="shared" si="576"/>
        <v/>
      </c>
      <c r="DT103" s="4" t="str">
        <f t="shared" si="577"/>
        <v/>
      </c>
      <c r="DU103" s="4" t="str">
        <f t="shared" si="578"/>
        <v/>
      </c>
    </row>
    <row r="104" spans="18:125" x14ac:dyDescent="0.25">
      <c r="R104" s="19" t="str">
        <f t="shared" si="580"/>
        <v/>
      </c>
      <c r="T104" t="str">
        <f t="shared" si="475"/>
        <v/>
      </c>
      <c r="U104" s="4" t="str">
        <f t="shared" si="581"/>
        <v/>
      </c>
      <c r="V104" s="4" t="str">
        <f t="shared" si="476"/>
        <v/>
      </c>
      <c r="W104" s="4" t="str">
        <f t="shared" si="477"/>
        <v/>
      </c>
      <c r="X104" s="4" t="str">
        <f t="shared" si="478"/>
        <v/>
      </c>
      <c r="Y104" s="4" t="str">
        <f t="shared" si="479"/>
        <v/>
      </c>
      <c r="Z104" s="4" t="str">
        <f t="shared" si="480"/>
        <v/>
      </c>
      <c r="AA104" s="4" t="str">
        <f t="shared" si="481"/>
        <v/>
      </c>
      <c r="AB104" s="4" t="str">
        <f t="shared" si="482"/>
        <v/>
      </c>
      <c r="AC104" s="4" t="str">
        <f t="shared" si="483"/>
        <v/>
      </c>
      <c r="AD104" s="4" t="str">
        <f t="shared" si="484"/>
        <v/>
      </c>
      <c r="AE104" s="4" t="str">
        <f t="shared" si="485"/>
        <v/>
      </c>
      <c r="AF104" s="4" t="str">
        <f t="shared" si="486"/>
        <v/>
      </c>
      <c r="AG104" s="4" t="str">
        <f t="shared" si="487"/>
        <v/>
      </c>
      <c r="AH104" s="4" t="str">
        <f t="shared" si="488"/>
        <v/>
      </c>
      <c r="AI104" s="4" t="str">
        <f t="shared" si="489"/>
        <v/>
      </c>
      <c r="AJ104" s="4" t="str">
        <f t="shared" si="490"/>
        <v/>
      </c>
      <c r="AK104" s="63" t="str">
        <f t="shared" si="491"/>
        <v/>
      </c>
      <c r="AL104" s="4" t="str">
        <f t="shared" si="492"/>
        <v/>
      </c>
      <c r="AM104" s="4" t="str">
        <f t="shared" si="493"/>
        <v/>
      </c>
      <c r="AN104" s="4" t="str">
        <f t="shared" si="494"/>
        <v/>
      </c>
      <c r="AO104" s="4" t="str">
        <f t="shared" si="495"/>
        <v/>
      </c>
      <c r="AP104" s="4" t="str">
        <f t="shared" si="496"/>
        <v/>
      </c>
      <c r="AQ104" s="4" t="str">
        <f t="shared" si="497"/>
        <v/>
      </c>
      <c r="AR104" s="4" t="str">
        <f t="shared" si="498"/>
        <v/>
      </c>
      <c r="AS104" s="4" t="str">
        <f t="shared" si="499"/>
        <v/>
      </c>
      <c r="AT104" s="4" t="str">
        <f t="shared" si="500"/>
        <v/>
      </c>
      <c r="AU104" s="4" t="str">
        <f t="shared" si="501"/>
        <v/>
      </c>
      <c r="AV104" s="4" t="str">
        <f t="shared" si="502"/>
        <v/>
      </c>
      <c r="AW104" s="4" t="str">
        <f t="shared" si="503"/>
        <v/>
      </c>
      <c r="AX104" s="4" t="str">
        <f t="shared" si="504"/>
        <v/>
      </c>
      <c r="AY104" s="4" t="str">
        <f t="shared" si="505"/>
        <v/>
      </c>
      <c r="AZ104" s="4" t="str">
        <f t="shared" si="506"/>
        <v/>
      </c>
      <c r="BA104" s="4" t="str">
        <f t="shared" si="507"/>
        <v/>
      </c>
      <c r="BB104" s="4" t="str">
        <f t="shared" si="508"/>
        <v/>
      </c>
      <c r="BC104" s="4" t="str">
        <f t="shared" si="509"/>
        <v/>
      </c>
      <c r="BD104" s="4" t="str">
        <f t="shared" si="510"/>
        <v/>
      </c>
      <c r="BE104" s="4" t="str">
        <f t="shared" si="511"/>
        <v/>
      </c>
      <c r="BF104" s="4" t="str">
        <f t="shared" si="512"/>
        <v/>
      </c>
      <c r="BG104" s="4" t="str">
        <f t="shared" si="513"/>
        <v/>
      </c>
      <c r="BH104" s="4" t="str">
        <f t="shared" si="514"/>
        <v/>
      </c>
      <c r="BI104" s="4" t="str">
        <f t="shared" si="515"/>
        <v/>
      </c>
      <c r="BJ104" s="4" t="str">
        <f t="shared" si="516"/>
        <v/>
      </c>
      <c r="BK104" s="4" t="str">
        <f t="shared" si="517"/>
        <v/>
      </c>
      <c r="BL104" s="4" t="str">
        <f t="shared" si="518"/>
        <v/>
      </c>
      <c r="BM104" s="4" t="str">
        <f t="shared" si="519"/>
        <v/>
      </c>
      <c r="BN104" s="4" t="str">
        <f t="shared" si="520"/>
        <v/>
      </c>
      <c r="BO104" s="4" t="str">
        <f t="shared" si="521"/>
        <v/>
      </c>
      <c r="BP104" s="4" t="str">
        <f t="shared" si="522"/>
        <v/>
      </c>
      <c r="BQ104" s="4" t="str">
        <f t="shared" si="523"/>
        <v/>
      </c>
      <c r="BR104" s="4" t="str">
        <f t="shared" si="524"/>
        <v/>
      </c>
      <c r="BS104" s="4" t="str">
        <f t="shared" si="525"/>
        <v/>
      </c>
      <c r="BT104" s="4" t="str">
        <f t="shared" si="526"/>
        <v/>
      </c>
      <c r="BU104" s="4" t="str">
        <f t="shared" si="527"/>
        <v/>
      </c>
      <c r="BV104" s="4" t="str">
        <f t="shared" si="528"/>
        <v/>
      </c>
      <c r="BW104" s="4" t="str">
        <f t="shared" si="529"/>
        <v/>
      </c>
      <c r="BX104" s="4" t="str">
        <f t="shared" si="530"/>
        <v/>
      </c>
      <c r="BY104" s="4" t="str">
        <f t="shared" si="531"/>
        <v/>
      </c>
      <c r="BZ104" s="63" t="str">
        <f t="shared" si="532"/>
        <v/>
      </c>
      <c r="CA104" s="4" t="str">
        <f t="shared" si="533"/>
        <v/>
      </c>
      <c r="CB104" s="63" t="str">
        <f t="shared" si="534"/>
        <v/>
      </c>
      <c r="CC104" s="4" t="str">
        <f t="shared" si="535"/>
        <v/>
      </c>
      <c r="CD104" s="63" t="str">
        <f t="shared" si="536"/>
        <v/>
      </c>
      <c r="CE104" s="4" t="str">
        <f t="shared" si="537"/>
        <v/>
      </c>
      <c r="CF104" s="63" t="str">
        <f t="shared" si="538"/>
        <v/>
      </c>
      <c r="CG104" s="4" t="str">
        <f t="shared" si="539"/>
        <v/>
      </c>
      <c r="CH104" s="4" t="str">
        <f t="shared" si="540"/>
        <v/>
      </c>
      <c r="CI104" s="4" t="str">
        <f t="shared" si="541"/>
        <v/>
      </c>
      <c r="CJ104" s="63" t="str">
        <f t="shared" si="542"/>
        <v/>
      </c>
      <c r="CK104" s="4" t="str">
        <f t="shared" si="543"/>
        <v/>
      </c>
      <c r="CL104" s="4" t="str">
        <f t="shared" si="544"/>
        <v/>
      </c>
      <c r="CM104" s="4" t="str">
        <f t="shared" si="545"/>
        <v/>
      </c>
      <c r="CN104" s="4" t="str">
        <f t="shared" si="546"/>
        <v/>
      </c>
      <c r="CO104" s="4" t="str">
        <f t="shared" si="547"/>
        <v/>
      </c>
      <c r="CP104" s="4" t="str">
        <f t="shared" si="548"/>
        <v/>
      </c>
      <c r="CQ104" s="4" t="str">
        <f t="shared" si="549"/>
        <v/>
      </c>
      <c r="CR104" s="4" t="str">
        <f t="shared" si="550"/>
        <v/>
      </c>
      <c r="CS104" s="4" t="str">
        <f t="shared" si="551"/>
        <v/>
      </c>
      <c r="CT104" s="4" t="str">
        <f t="shared" si="552"/>
        <v/>
      </c>
      <c r="CU104" s="4" t="str">
        <f t="shared" si="553"/>
        <v/>
      </c>
      <c r="CV104" s="4" t="str">
        <f t="shared" si="554"/>
        <v/>
      </c>
      <c r="CW104" s="4" t="str">
        <f t="shared" si="555"/>
        <v/>
      </c>
      <c r="CX104" s="4" t="str">
        <f t="shared" si="556"/>
        <v/>
      </c>
      <c r="CY104" s="4" t="str">
        <f t="shared" si="557"/>
        <v/>
      </c>
      <c r="CZ104" s="4" t="str">
        <f t="shared" si="558"/>
        <v/>
      </c>
      <c r="DA104" s="4" t="str">
        <f t="shared" si="559"/>
        <v/>
      </c>
      <c r="DB104" s="4" t="str">
        <f t="shared" si="560"/>
        <v/>
      </c>
      <c r="DC104" s="4" t="str">
        <f t="shared" si="561"/>
        <v/>
      </c>
      <c r="DD104" s="4" t="str">
        <f t="shared" si="562"/>
        <v/>
      </c>
      <c r="DE104" s="4" t="str">
        <f t="shared" si="563"/>
        <v/>
      </c>
      <c r="DF104" s="4" t="str">
        <f t="shared" si="564"/>
        <v/>
      </c>
      <c r="DG104" s="4" t="str">
        <f t="shared" si="565"/>
        <v/>
      </c>
      <c r="DH104" s="4" t="str">
        <f t="shared" si="566"/>
        <v/>
      </c>
      <c r="DI104" s="4" t="str">
        <f t="shared" si="579"/>
        <v/>
      </c>
      <c r="DJ104" s="4" t="str">
        <f t="shared" si="567"/>
        <v/>
      </c>
      <c r="DK104" s="4" t="str">
        <f t="shared" si="568"/>
        <v/>
      </c>
      <c r="DL104" s="4" t="str">
        <f t="shared" si="569"/>
        <v/>
      </c>
      <c r="DM104" s="4" t="str">
        <f t="shared" si="570"/>
        <v/>
      </c>
      <c r="DN104" s="4" t="str">
        <f t="shared" si="571"/>
        <v/>
      </c>
      <c r="DO104" s="4" t="str">
        <f t="shared" si="572"/>
        <v/>
      </c>
      <c r="DP104" s="4" t="str">
        <f t="shared" si="573"/>
        <v/>
      </c>
      <c r="DQ104" s="4" t="str">
        <f t="shared" si="574"/>
        <v/>
      </c>
      <c r="DR104" s="4" t="str">
        <f t="shared" si="575"/>
        <v/>
      </c>
      <c r="DS104" s="4" t="str">
        <f t="shared" si="576"/>
        <v/>
      </c>
      <c r="DT104" s="4" t="str">
        <f t="shared" si="577"/>
        <v/>
      </c>
      <c r="DU104" s="4" t="str">
        <f t="shared" si="578"/>
        <v/>
      </c>
    </row>
    <row r="105" spans="18:125" x14ac:dyDescent="0.25">
      <c r="R105" s="19" t="str">
        <f t="shared" si="580"/>
        <v/>
      </c>
      <c r="T105" t="str">
        <f t="shared" si="475"/>
        <v/>
      </c>
      <c r="U105" s="4" t="str">
        <f t="shared" si="581"/>
        <v/>
      </c>
      <c r="V105" s="4" t="str">
        <f t="shared" si="476"/>
        <v/>
      </c>
      <c r="W105" s="4" t="str">
        <f t="shared" si="477"/>
        <v/>
      </c>
      <c r="X105" s="4" t="str">
        <f t="shared" si="478"/>
        <v/>
      </c>
      <c r="Y105" s="4" t="str">
        <f t="shared" si="479"/>
        <v/>
      </c>
      <c r="Z105" s="4" t="str">
        <f t="shared" si="480"/>
        <v/>
      </c>
      <c r="AA105" s="4" t="str">
        <f t="shared" si="481"/>
        <v/>
      </c>
      <c r="AB105" s="4" t="str">
        <f t="shared" si="482"/>
        <v/>
      </c>
      <c r="AC105" s="4" t="str">
        <f t="shared" si="483"/>
        <v/>
      </c>
      <c r="AD105" s="4" t="str">
        <f t="shared" si="484"/>
        <v/>
      </c>
      <c r="AE105" s="4" t="str">
        <f t="shared" si="485"/>
        <v/>
      </c>
      <c r="AF105" s="4" t="str">
        <f t="shared" si="486"/>
        <v/>
      </c>
      <c r="AG105" s="4" t="str">
        <f t="shared" si="487"/>
        <v/>
      </c>
      <c r="AH105" s="4" t="str">
        <f t="shared" si="488"/>
        <v/>
      </c>
      <c r="AI105" s="4" t="str">
        <f t="shared" si="489"/>
        <v/>
      </c>
      <c r="AJ105" s="4" t="str">
        <f t="shared" si="490"/>
        <v/>
      </c>
      <c r="AK105" s="63" t="str">
        <f t="shared" si="491"/>
        <v/>
      </c>
      <c r="AL105" s="4" t="str">
        <f t="shared" si="492"/>
        <v/>
      </c>
      <c r="AM105" s="4" t="str">
        <f t="shared" si="493"/>
        <v/>
      </c>
      <c r="AN105" s="4" t="str">
        <f t="shared" si="494"/>
        <v/>
      </c>
      <c r="AO105" s="4" t="str">
        <f t="shared" si="495"/>
        <v/>
      </c>
      <c r="AP105" s="4" t="str">
        <f t="shared" si="496"/>
        <v/>
      </c>
      <c r="AQ105" s="4" t="str">
        <f t="shared" si="497"/>
        <v/>
      </c>
      <c r="AR105" s="4" t="str">
        <f t="shared" si="498"/>
        <v/>
      </c>
      <c r="AS105" s="4" t="str">
        <f t="shared" si="499"/>
        <v/>
      </c>
      <c r="AT105" s="4" t="str">
        <f t="shared" si="500"/>
        <v/>
      </c>
      <c r="AU105" s="4" t="str">
        <f t="shared" si="501"/>
        <v/>
      </c>
      <c r="AV105" s="4" t="str">
        <f t="shared" si="502"/>
        <v/>
      </c>
      <c r="AW105" s="4" t="str">
        <f t="shared" si="503"/>
        <v/>
      </c>
      <c r="AX105" s="4" t="str">
        <f t="shared" si="504"/>
        <v/>
      </c>
      <c r="AY105" s="4" t="str">
        <f t="shared" si="505"/>
        <v/>
      </c>
      <c r="AZ105" s="4" t="str">
        <f t="shared" si="506"/>
        <v/>
      </c>
      <c r="BA105" s="4" t="str">
        <f t="shared" si="507"/>
        <v/>
      </c>
      <c r="BB105" s="4" t="str">
        <f t="shared" si="508"/>
        <v/>
      </c>
      <c r="BC105" s="4" t="str">
        <f t="shared" si="509"/>
        <v/>
      </c>
      <c r="BD105" s="4" t="str">
        <f t="shared" si="510"/>
        <v/>
      </c>
      <c r="BE105" s="4" t="str">
        <f t="shared" si="511"/>
        <v/>
      </c>
      <c r="BF105" s="4" t="str">
        <f t="shared" si="512"/>
        <v/>
      </c>
      <c r="BG105" s="4" t="str">
        <f t="shared" si="513"/>
        <v/>
      </c>
      <c r="BH105" s="4" t="str">
        <f t="shared" si="514"/>
        <v/>
      </c>
      <c r="BI105" s="4" t="str">
        <f t="shared" si="515"/>
        <v/>
      </c>
      <c r="BJ105" s="4" t="str">
        <f t="shared" si="516"/>
        <v/>
      </c>
      <c r="BK105" s="4" t="str">
        <f t="shared" si="517"/>
        <v/>
      </c>
      <c r="BL105" s="4" t="str">
        <f t="shared" si="518"/>
        <v/>
      </c>
      <c r="BM105" s="4" t="str">
        <f t="shared" si="519"/>
        <v/>
      </c>
      <c r="BN105" s="4" t="str">
        <f t="shared" si="520"/>
        <v/>
      </c>
      <c r="BO105" s="4" t="str">
        <f t="shared" si="521"/>
        <v/>
      </c>
      <c r="BP105" s="4" t="str">
        <f t="shared" si="522"/>
        <v/>
      </c>
      <c r="BQ105" s="4" t="str">
        <f t="shared" si="523"/>
        <v/>
      </c>
      <c r="BR105" s="4" t="str">
        <f t="shared" si="524"/>
        <v/>
      </c>
      <c r="BS105" s="4" t="str">
        <f t="shared" si="525"/>
        <v/>
      </c>
      <c r="BT105" s="4" t="str">
        <f t="shared" si="526"/>
        <v/>
      </c>
      <c r="BU105" s="4" t="str">
        <f t="shared" si="527"/>
        <v/>
      </c>
      <c r="BV105" s="4" t="str">
        <f t="shared" si="528"/>
        <v/>
      </c>
      <c r="BW105" s="4" t="str">
        <f t="shared" si="529"/>
        <v/>
      </c>
      <c r="BX105" s="4" t="str">
        <f t="shared" si="530"/>
        <v/>
      </c>
      <c r="BY105" s="4" t="str">
        <f t="shared" si="531"/>
        <v/>
      </c>
      <c r="BZ105" s="63" t="str">
        <f t="shared" si="532"/>
        <v/>
      </c>
      <c r="CA105" s="4" t="str">
        <f t="shared" si="533"/>
        <v/>
      </c>
      <c r="CB105" s="63" t="str">
        <f t="shared" si="534"/>
        <v/>
      </c>
      <c r="CC105" s="4" t="str">
        <f t="shared" si="535"/>
        <v/>
      </c>
      <c r="CD105" s="63" t="str">
        <f t="shared" si="536"/>
        <v/>
      </c>
      <c r="CE105" s="4" t="str">
        <f t="shared" si="537"/>
        <v/>
      </c>
      <c r="CF105" s="63" t="str">
        <f t="shared" si="538"/>
        <v/>
      </c>
      <c r="CG105" s="4" t="str">
        <f t="shared" si="539"/>
        <v/>
      </c>
      <c r="CH105" s="4" t="str">
        <f t="shared" si="540"/>
        <v/>
      </c>
      <c r="CI105" s="4" t="str">
        <f t="shared" si="541"/>
        <v/>
      </c>
      <c r="CJ105" s="63" t="str">
        <f t="shared" si="542"/>
        <v/>
      </c>
      <c r="CK105" s="4" t="str">
        <f t="shared" si="543"/>
        <v/>
      </c>
      <c r="CL105" s="4" t="str">
        <f t="shared" si="544"/>
        <v/>
      </c>
      <c r="CM105" s="4" t="str">
        <f t="shared" si="545"/>
        <v/>
      </c>
      <c r="CN105" s="4" t="str">
        <f t="shared" si="546"/>
        <v/>
      </c>
      <c r="CO105" s="4" t="str">
        <f t="shared" si="547"/>
        <v/>
      </c>
      <c r="CP105" s="4" t="str">
        <f t="shared" si="548"/>
        <v/>
      </c>
      <c r="CQ105" s="4" t="str">
        <f t="shared" si="549"/>
        <v/>
      </c>
      <c r="CR105" s="4" t="str">
        <f t="shared" si="550"/>
        <v/>
      </c>
      <c r="CS105" s="4" t="str">
        <f t="shared" si="551"/>
        <v/>
      </c>
      <c r="CT105" s="4" t="str">
        <f t="shared" si="552"/>
        <v/>
      </c>
      <c r="CU105" s="4" t="str">
        <f t="shared" si="553"/>
        <v/>
      </c>
      <c r="CV105" s="4" t="str">
        <f t="shared" si="554"/>
        <v/>
      </c>
      <c r="CW105" s="4" t="str">
        <f t="shared" si="555"/>
        <v/>
      </c>
      <c r="CX105" s="4" t="str">
        <f t="shared" si="556"/>
        <v/>
      </c>
      <c r="CY105" s="4" t="str">
        <f t="shared" si="557"/>
        <v/>
      </c>
      <c r="CZ105" s="4" t="str">
        <f t="shared" si="558"/>
        <v/>
      </c>
      <c r="DA105" s="4" t="str">
        <f t="shared" si="559"/>
        <v/>
      </c>
      <c r="DB105" s="4" t="str">
        <f t="shared" si="560"/>
        <v/>
      </c>
      <c r="DC105" s="4" t="str">
        <f t="shared" si="561"/>
        <v/>
      </c>
      <c r="DD105" s="4" t="str">
        <f t="shared" si="562"/>
        <v/>
      </c>
      <c r="DE105" s="4" t="str">
        <f t="shared" si="563"/>
        <v/>
      </c>
      <c r="DF105" s="4" t="str">
        <f t="shared" si="564"/>
        <v/>
      </c>
      <c r="DG105" s="4" t="str">
        <f t="shared" si="565"/>
        <v/>
      </c>
      <c r="DH105" s="4" t="str">
        <f t="shared" si="566"/>
        <v/>
      </c>
      <c r="DI105" s="4" t="str">
        <f t="shared" si="579"/>
        <v/>
      </c>
      <c r="DJ105" s="4" t="str">
        <f t="shared" si="567"/>
        <v/>
      </c>
      <c r="DK105" s="4" t="str">
        <f t="shared" si="568"/>
        <v/>
      </c>
      <c r="DL105" s="4" t="str">
        <f t="shared" si="569"/>
        <v/>
      </c>
      <c r="DM105" s="4" t="str">
        <f t="shared" si="570"/>
        <v/>
      </c>
      <c r="DN105" s="4" t="str">
        <f t="shared" si="571"/>
        <v/>
      </c>
      <c r="DO105" s="4" t="str">
        <f t="shared" si="572"/>
        <v/>
      </c>
      <c r="DP105" s="4" t="str">
        <f t="shared" si="573"/>
        <v/>
      </c>
      <c r="DQ105" s="4" t="str">
        <f t="shared" si="574"/>
        <v/>
      </c>
      <c r="DR105" s="4" t="str">
        <f t="shared" si="575"/>
        <v/>
      </c>
      <c r="DS105" s="4" t="str">
        <f t="shared" si="576"/>
        <v/>
      </c>
      <c r="DT105" s="4" t="str">
        <f t="shared" si="577"/>
        <v/>
      </c>
      <c r="DU105" s="4" t="str">
        <f t="shared" si="578"/>
        <v/>
      </c>
    </row>
    <row r="106" spans="18:125" x14ac:dyDescent="0.25">
      <c r="R106" s="19" t="str">
        <f t="shared" si="580"/>
        <v/>
      </c>
      <c r="T106" t="str">
        <f t="shared" si="475"/>
        <v/>
      </c>
      <c r="U106" s="4" t="str">
        <f t="shared" si="581"/>
        <v/>
      </c>
      <c r="V106" s="4" t="str">
        <f t="shared" si="476"/>
        <v/>
      </c>
      <c r="W106" s="4" t="str">
        <f t="shared" si="477"/>
        <v/>
      </c>
      <c r="X106" s="4" t="str">
        <f t="shared" si="478"/>
        <v/>
      </c>
      <c r="Y106" s="4" t="str">
        <f t="shared" si="479"/>
        <v/>
      </c>
      <c r="Z106" s="4" t="str">
        <f t="shared" si="480"/>
        <v/>
      </c>
      <c r="AA106" s="4" t="str">
        <f t="shared" si="481"/>
        <v/>
      </c>
      <c r="AB106" s="4" t="str">
        <f t="shared" si="482"/>
        <v/>
      </c>
      <c r="AC106" s="4" t="str">
        <f t="shared" si="483"/>
        <v/>
      </c>
      <c r="AD106" s="4" t="str">
        <f t="shared" si="484"/>
        <v/>
      </c>
      <c r="AE106" s="4" t="str">
        <f t="shared" si="485"/>
        <v/>
      </c>
      <c r="AF106" s="4" t="str">
        <f t="shared" si="486"/>
        <v/>
      </c>
      <c r="AG106" s="4" t="str">
        <f t="shared" si="487"/>
        <v/>
      </c>
      <c r="AH106" s="4" t="str">
        <f t="shared" si="488"/>
        <v/>
      </c>
      <c r="AI106" s="4" t="str">
        <f t="shared" si="489"/>
        <v/>
      </c>
      <c r="AJ106" s="4" t="str">
        <f t="shared" si="490"/>
        <v/>
      </c>
      <c r="AK106" s="63" t="str">
        <f t="shared" si="491"/>
        <v/>
      </c>
      <c r="AL106" s="4" t="str">
        <f t="shared" si="492"/>
        <v/>
      </c>
      <c r="AM106" s="4" t="str">
        <f t="shared" si="493"/>
        <v/>
      </c>
      <c r="AN106" s="4" t="str">
        <f t="shared" si="494"/>
        <v/>
      </c>
      <c r="AO106" s="4" t="str">
        <f t="shared" si="495"/>
        <v/>
      </c>
      <c r="AP106" s="4" t="str">
        <f t="shared" si="496"/>
        <v/>
      </c>
      <c r="AQ106" s="4" t="str">
        <f t="shared" si="497"/>
        <v/>
      </c>
      <c r="AR106" s="4" t="str">
        <f t="shared" si="498"/>
        <v/>
      </c>
      <c r="AS106" s="4" t="str">
        <f t="shared" si="499"/>
        <v/>
      </c>
      <c r="AT106" s="4" t="str">
        <f t="shared" si="500"/>
        <v/>
      </c>
      <c r="AU106" s="4" t="str">
        <f t="shared" si="501"/>
        <v/>
      </c>
      <c r="AV106" s="4" t="str">
        <f t="shared" si="502"/>
        <v/>
      </c>
      <c r="AW106" s="4" t="str">
        <f t="shared" si="503"/>
        <v/>
      </c>
      <c r="AX106" s="4" t="str">
        <f t="shared" si="504"/>
        <v/>
      </c>
      <c r="AY106" s="4" t="str">
        <f t="shared" si="505"/>
        <v/>
      </c>
      <c r="AZ106" s="4" t="str">
        <f t="shared" si="506"/>
        <v/>
      </c>
      <c r="BA106" s="4" t="str">
        <f t="shared" si="507"/>
        <v/>
      </c>
      <c r="BB106" s="4" t="str">
        <f t="shared" si="508"/>
        <v/>
      </c>
      <c r="BC106" s="4" t="str">
        <f t="shared" si="509"/>
        <v/>
      </c>
      <c r="BD106" s="4" t="str">
        <f t="shared" si="510"/>
        <v/>
      </c>
      <c r="BE106" s="4" t="str">
        <f t="shared" si="511"/>
        <v/>
      </c>
      <c r="BF106" s="4" t="str">
        <f t="shared" si="512"/>
        <v/>
      </c>
      <c r="BG106" s="4" t="str">
        <f t="shared" si="513"/>
        <v/>
      </c>
      <c r="BH106" s="4" t="str">
        <f t="shared" si="514"/>
        <v/>
      </c>
      <c r="BI106" s="4" t="str">
        <f t="shared" si="515"/>
        <v/>
      </c>
      <c r="BJ106" s="4" t="str">
        <f t="shared" si="516"/>
        <v/>
      </c>
      <c r="BK106" s="4" t="str">
        <f t="shared" si="517"/>
        <v/>
      </c>
      <c r="BL106" s="4" t="str">
        <f t="shared" si="518"/>
        <v/>
      </c>
      <c r="BM106" s="4" t="str">
        <f t="shared" si="519"/>
        <v/>
      </c>
      <c r="BN106" s="4" t="str">
        <f t="shared" si="520"/>
        <v/>
      </c>
      <c r="BO106" s="4" t="str">
        <f t="shared" si="521"/>
        <v/>
      </c>
      <c r="BP106" s="4" t="str">
        <f t="shared" si="522"/>
        <v/>
      </c>
      <c r="BQ106" s="4" t="str">
        <f t="shared" si="523"/>
        <v/>
      </c>
      <c r="BR106" s="4" t="str">
        <f t="shared" si="524"/>
        <v/>
      </c>
      <c r="BS106" s="4" t="str">
        <f t="shared" si="525"/>
        <v/>
      </c>
      <c r="BT106" s="4" t="str">
        <f t="shared" si="526"/>
        <v/>
      </c>
      <c r="BU106" s="4" t="str">
        <f t="shared" si="527"/>
        <v/>
      </c>
      <c r="BV106" s="4" t="str">
        <f t="shared" si="528"/>
        <v/>
      </c>
      <c r="BW106" s="4" t="str">
        <f t="shared" si="529"/>
        <v/>
      </c>
      <c r="BX106" s="4" t="str">
        <f t="shared" si="530"/>
        <v/>
      </c>
      <c r="BY106" s="4" t="str">
        <f t="shared" si="531"/>
        <v/>
      </c>
      <c r="BZ106" s="63" t="str">
        <f t="shared" si="532"/>
        <v/>
      </c>
      <c r="CA106" s="4" t="str">
        <f t="shared" si="533"/>
        <v/>
      </c>
      <c r="CB106" s="63" t="str">
        <f t="shared" si="534"/>
        <v/>
      </c>
      <c r="CC106" s="4" t="str">
        <f t="shared" si="535"/>
        <v/>
      </c>
      <c r="CD106" s="63" t="str">
        <f t="shared" si="536"/>
        <v/>
      </c>
      <c r="CE106" s="4" t="str">
        <f t="shared" si="537"/>
        <v/>
      </c>
      <c r="CF106" s="63" t="str">
        <f t="shared" si="538"/>
        <v/>
      </c>
      <c r="CG106" s="4" t="str">
        <f t="shared" si="539"/>
        <v/>
      </c>
      <c r="CH106" s="4" t="str">
        <f t="shared" si="540"/>
        <v/>
      </c>
      <c r="CI106" s="4" t="str">
        <f t="shared" si="541"/>
        <v/>
      </c>
      <c r="CJ106" s="63" t="str">
        <f t="shared" si="542"/>
        <v/>
      </c>
      <c r="CK106" s="4" t="str">
        <f t="shared" si="543"/>
        <v/>
      </c>
      <c r="CL106" s="4" t="str">
        <f t="shared" si="544"/>
        <v/>
      </c>
      <c r="CM106" s="4" t="str">
        <f t="shared" si="545"/>
        <v/>
      </c>
      <c r="CN106" s="4" t="str">
        <f t="shared" si="546"/>
        <v/>
      </c>
      <c r="CO106" s="4" t="str">
        <f t="shared" si="547"/>
        <v/>
      </c>
      <c r="CP106" s="4" t="str">
        <f t="shared" si="548"/>
        <v/>
      </c>
      <c r="CQ106" s="4" t="str">
        <f t="shared" si="549"/>
        <v/>
      </c>
      <c r="CR106" s="4" t="str">
        <f t="shared" si="550"/>
        <v/>
      </c>
      <c r="CS106" s="4" t="str">
        <f t="shared" si="551"/>
        <v/>
      </c>
      <c r="CT106" s="4" t="str">
        <f t="shared" si="552"/>
        <v/>
      </c>
      <c r="CU106" s="4" t="str">
        <f t="shared" si="553"/>
        <v/>
      </c>
      <c r="CV106" s="4" t="str">
        <f t="shared" si="554"/>
        <v/>
      </c>
      <c r="CW106" s="4" t="str">
        <f t="shared" si="555"/>
        <v/>
      </c>
      <c r="CX106" s="4" t="str">
        <f t="shared" si="556"/>
        <v/>
      </c>
      <c r="CY106" s="4" t="str">
        <f t="shared" si="557"/>
        <v/>
      </c>
      <c r="CZ106" s="4" t="str">
        <f t="shared" si="558"/>
        <v/>
      </c>
      <c r="DA106" s="4" t="str">
        <f t="shared" si="559"/>
        <v/>
      </c>
      <c r="DB106" s="4" t="str">
        <f t="shared" si="560"/>
        <v/>
      </c>
      <c r="DC106" s="4" t="str">
        <f t="shared" si="561"/>
        <v/>
      </c>
      <c r="DD106" s="4" t="str">
        <f t="shared" si="562"/>
        <v/>
      </c>
      <c r="DE106" s="4" t="str">
        <f t="shared" si="563"/>
        <v/>
      </c>
      <c r="DF106" s="4" t="str">
        <f t="shared" si="564"/>
        <v/>
      </c>
      <c r="DG106" s="4" t="str">
        <f t="shared" si="565"/>
        <v/>
      </c>
      <c r="DH106" s="4" t="str">
        <f t="shared" si="566"/>
        <v/>
      </c>
      <c r="DI106" s="4" t="str">
        <f t="shared" si="579"/>
        <v/>
      </c>
      <c r="DJ106" s="4" t="str">
        <f t="shared" si="567"/>
        <v/>
      </c>
      <c r="DK106" s="4" t="str">
        <f t="shared" si="568"/>
        <v/>
      </c>
      <c r="DL106" s="4" t="str">
        <f t="shared" si="569"/>
        <v/>
      </c>
      <c r="DM106" s="4" t="str">
        <f t="shared" si="570"/>
        <v/>
      </c>
      <c r="DN106" s="4" t="str">
        <f t="shared" si="571"/>
        <v/>
      </c>
      <c r="DO106" s="4" t="str">
        <f t="shared" si="572"/>
        <v/>
      </c>
      <c r="DP106" s="4" t="str">
        <f t="shared" si="573"/>
        <v/>
      </c>
      <c r="DQ106" s="4" t="str">
        <f t="shared" si="574"/>
        <v/>
      </c>
      <c r="DR106" s="4" t="str">
        <f t="shared" si="575"/>
        <v/>
      </c>
      <c r="DS106" s="4" t="str">
        <f t="shared" si="576"/>
        <v/>
      </c>
      <c r="DT106" s="4" t="str">
        <f t="shared" si="577"/>
        <v/>
      </c>
      <c r="DU106" s="4" t="str">
        <f t="shared" si="578"/>
        <v/>
      </c>
    </row>
    <row r="107" spans="18:125" x14ac:dyDescent="0.25">
      <c r="R107" s="19" t="str">
        <f t="shared" si="580"/>
        <v/>
      </c>
      <c r="T107" t="str">
        <f t="shared" si="475"/>
        <v/>
      </c>
      <c r="U107" s="4" t="str">
        <f t="shared" si="581"/>
        <v/>
      </c>
      <c r="V107" s="4" t="str">
        <f t="shared" si="476"/>
        <v/>
      </c>
      <c r="W107" s="4" t="str">
        <f t="shared" si="477"/>
        <v/>
      </c>
      <c r="X107" s="4" t="str">
        <f t="shared" si="478"/>
        <v/>
      </c>
      <c r="Y107" s="4" t="str">
        <f t="shared" si="479"/>
        <v/>
      </c>
      <c r="Z107" s="4" t="str">
        <f t="shared" si="480"/>
        <v/>
      </c>
      <c r="AA107" s="4" t="str">
        <f t="shared" si="481"/>
        <v/>
      </c>
      <c r="AB107" s="4" t="str">
        <f t="shared" si="482"/>
        <v/>
      </c>
      <c r="AC107" s="4" t="str">
        <f t="shared" si="483"/>
        <v/>
      </c>
      <c r="AD107" s="4" t="str">
        <f t="shared" si="484"/>
        <v/>
      </c>
      <c r="AE107" s="4" t="str">
        <f t="shared" si="485"/>
        <v/>
      </c>
      <c r="AF107" s="4" t="str">
        <f t="shared" si="486"/>
        <v/>
      </c>
      <c r="AG107" s="4" t="str">
        <f t="shared" si="487"/>
        <v/>
      </c>
      <c r="AH107" s="4" t="str">
        <f t="shared" si="488"/>
        <v/>
      </c>
      <c r="AI107" s="4" t="str">
        <f t="shared" si="489"/>
        <v/>
      </c>
      <c r="AJ107" s="4" t="str">
        <f t="shared" si="490"/>
        <v/>
      </c>
      <c r="AK107" s="63" t="str">
        <f t="shared" si="491"/>
        <v/>
      </c>
      <c r="AL107" s="4" t="str">
        <f t="shared" si="492"/>
        <v/>
      </c>
      <c r="AM107" s="4" t="str">
        <f t="shared" si="493"/>
        <v/>
      </c>
      <c r="AN107" s="4" t="str">
        <f t="shared" si="494"/>
        <v/>
      </c>
      <c r="AO107" s="4" t="str">
        <f t="shared" si="495"/>
        <v/>
      </c>
      <c r="AP107" s="4" t="str">
        <f t="shared" si="496"/>
        <v/>
      </c>
      <c r="AQ107" s="4" t="str">
        <f t="shared" si="497"/>
        <v/>
      </c>
      <c r="AR107" s="4" t="str">
        <f t="shared" si="498"/>
        <v/>
      </c>
      <c r="AS107" s="4" t="str">
        <f t="shared" si="499"/>
        <v/>
      </c>
      <c r="AT107" s="4" t="str">
        <f t="shared" si="500"/>
        <v/>
      </c>
      <c r="AU107" s="4" t="str">
        <f t="shared" si="501"/>
        <v/>
      </c>
      <c r="AV107" s="4" t="str">
        <f t="shared" si="502"/>
        <v/>
      </c>
      <c r="AW107" s="4" t="str">
        <f t="shared" si="503"/>
        <v/>
      </c>
      <c r="AX107" s="4" t="str">
        <f t="shared" si="504"/>
        <v/>
      </c>
      <c r="AY107" s="4" t="str">
        <f t="shared" si="505"/>
        <v/>
      </c>
      <c r="AZ107" s="4" t="str">
        <f t="shared" si="506"/>
        <v/>
      </c>
      <c r="BA107" s="4" t="str">
        <f t="shared" si="507"/>
        <v/>
      </c>
      <c r="BB107" s="4" t="str">
        <f t="shared" si="508"/>
        <v/>
      </c>
      <c r="BC107" s="4" t="str">
        <f t="shared" si="509"/>
        <v/>
      </c>
      <c r="BD107" s="4" t="str">
        <f t="shared" si="510"/>
        <v/>
      </c>
      <c r="BE107" s="4" t="str">
        <f t="shared" si="511"/>
        <v/>
      </c>
      <c r="BF107" s="4" t="str">
        <f t="shared" si="512"/>
        <v/>
      </c>
      <c r="BG107" s="4" t="str">
        <f t="shared" si="513"/>
        <v/>
      </c>
      <c r="BH107" s="4" t="str">
        <f t="shared" si="514"/>
        <v/>
      </c>
      <c r="BI107" s="4" t="str">
        <f t="shared" si="515"/>
        <v/>
      </c>
      <c r="BJ107" s="4" t="str">
        <f t="shared" si="516"/>
        <v/>
      </c>
      <c r="BK107" s="4" t="str">
        <f t="shared" si="517"/>
        <v/>
      </c>
      <c r="BL107" s="4" t="str">
        <f t="shared" si="518"/>
        <v/>
      </c>
      <c r="BM107" s="4" t="str">
        <f t="shared" si="519"/>
        <v/>
      </c>
      <c r="BN107" s="4" t="str">
        <f t="shared" si="520"/>
        <v/>
      </c>
      <c r="BO107" s="4" t="str">
        <f t="shared" si="521"/>
        <v/>
      </c>
      <c r="BP107" s="4" t="str">
        <f t="shared" si="522"/>
        <v/>
      </c>
      <c r="BQ107" s="4" t="str">
        <f t="shared" si="523"/>
        <v/>
      </c>
      <c r="BR107" s="4" t="str">
        <f t="shared" si="524"/>
        <v/>
      </c>
      <c r="BS107" s="4" t="str">
        <f t="shared" si="525"/>
        <v/>
      </c>
      <c r="BT107" s="4" t="str">
        <f t="shared" si="526"/>
        <v/>
      </c>
      <c r="BU107" s="4" t="str">
        <f t="shared" si="527"/>
        <v/>
      </c>
      <c r="BV107" s="4" t="str">
        <f t="shared" si="528"/>
        <v/>
      </c>
      <c r="BW107" s="4" t="str">
        <f t="shared" si="529"/>
        <v/>
      </c>
      <c r="BX107" s="4" t="str">
        <f t="shared" si="530"/>
        <v/>
      </c>
      <c r="BY107" s="4" t="str">
        <f t="shared" si="531"/>
        <v/>
      </c>
      <c r="BZ107" s="63" t="str">
        <f t="shared" si="532"/>
        <v/>
      </c>
      <c r="CA107" s="4" t="str">
        <f t="shared" si="533"/>
        <v/>
      </c>
      <c r="CB107" s="63" t="str">
        <f t="shared" si="534"/>
        <v/>
      </c>
      <c r="CC107" s="4" t="str">
        <f t="shared" si="535"/>
        <v/>
      </c>
      <c r="CD107" s="63" t="str">
        <f t="shared" si="536"/>
        <v/>
      </c>
      <c r="CE107" s="4" t="str">
        <f t="shared" si="537"/>
        <v/>
      </c>
      <c r="CF107" s="63" t="str">
        <f t="shared" si="538"/>
        <v/>
      </c>
      <c r="CG107" s="4" t="str">
        <f t="shared" si="539"/>
        <v/>
      </c>
      <c r="CH107" s="4" t="str">
        <f t="shared" si="540"/>
        <v/>
      </c>
      <c r="CI107" s="4" t="str">
        <f t="shared" si="541"/>
        <v/>
      </c>
      <c r="CJ107" s="63" t="str">
        <f t="shared" si="542"/>
        <v/>
      </c>
      <c r="CK107" s="4" t="str">
        <f t="shared" si="543"/>
        <v/>
      </c>
      <c r="CL107" s="4" t="str">
        <f t="shared" si="544"/>
        <v/>
      </c>
      <c r="CM107" s="4" t="str">
        <f t="shared" si="545"/>
        <v/>
      </c>
      <c r="CN107" s="4" t="str">
        <f t="shared" si="546"/>
        <v/>
      </c>
      <c r="CO107" s="4" t="str">
        <f t="shared" si="547"/>
        <v/>
      </c>
      <c r="CP107" s="4" t="str">
        <f t="shared" si="548"/>
        <v/>
      </c>
      <c r="CQ107" s="4" t="str">
        <f t="shared" si="549"/>
        <v/>
      </c>
      <c r="CR107" s="4" t="str">
        <f t="shared" si="550"/>
        <v/>
      </c>
      <c r="CS107" s="4" t="str">
        <f t="shared" si="551"/>
        <v/>
      </c>
      <c r="CT107" s="4" t="str">
        <f t="shared" si="552"/>
        <v/>
      </c>
      <c r="CU107" s="4" t="str">
        <f t="shared" si="553"/>
        <v/>
      </c>
      <c r="CV107" s="4" t="str">
        <f t="shared" si="554"/>
        <v/>
      </c>
      <c r="CW107" s="4" t="str">
        <f t="shared" si="555"/>
        <v/>
      </c>
      <c r="CX107" s="4" t="str">
        <f t="shared" si="556"/>
        <v/>
      </c>
      <c r="CY107" s="4" t="str">
        <f t="shared" si="557"/>
        <v/>
      </c>
      <c r="CZ107" s="4" t="str">
        <f t="shared" si="558"/>
        <v/>
      </c>
      <c r="DA107" s="4" t="str">
        <f t="shared" si="559"/>
        <v/>
      </c>
      <c r="DB107" s="4" t="str">
        <f t="shared" si="560"/>
        <v/>
      </c>
      <c r="DC107" s="4" t="str">
        <f t="shared" si="561"/>
        <v/>
      </c>
      <c r="DD107" s="4" t="str">
        <f t="shared" si="562"/>
        <v/>
      </c>
      <c r="DE107" s="4" t="str">
        <f t="shared" si="563"/>
        <v/>
      </c>
      <c r="DF107" s="4" t="str">
        <f t="shared" si="564"/>
        <v/>
      </c>
      <c r="DG107" s="4" t="str">
        <f t="shared" si="565"/>
        <v/>
      </c>
      <c r="DH107" s="4" t="str">
        <f t="shared" si="566"/>
        <v/>
      </c>
      <c r="DI107" s="4" t="str">
        <f t="shared" si="579"/>
        <v/>
      </c>
      <c r="DJ107" s="4" t="str">
        <f t="shared" si="567"/>
        <v/>
      </c>
      <c r="DK107" s="4" t="str">
        <f t="shared" si="568"/>
        <v/>
      </c>
      <c r="DL107" s="4" t="str">
        <f t="shared" si="569"/>
        <v/>
      </c>
      <c r="DM107" s="4" t="str">
        <f t="shared" si="570"/>
        <v/>
      </c>
      <c r="DN107" s="4" t="str">
        <f t="shared" si="571"/>
        <v/>
      </c>
      <c r="DO107" s="4" t="str">
        <f t="shared" si="572"/>
        <v/>
      </c>
      <c r="DP107" s="4" t="str">
        <f t="shared" si="573"/>
        <v/>
      </c>
      <c r="DQ107" s="4" t="str">
        <f t="shared" si="574"/>
        <v/>
      </c>
      <c r="DR107" s="4" t="str">
        <f t="shared" si="575"/>
        <v/>
      </c>
      <c r="DS107" s="4" t="str">
        <f t="shared" si="576"/>
        <v/>
      </c>
      <c r="DT107" s="4" t="str">
        <f t="shared" si="577"/>
        <v/>
      </c>
      <c r="DU107" s="4" t="str">
        <f t="shared" si="578"/>
        <v/>
      </c>
    </row>
    <row r="108" spans="18:125" x14ac:dyDescent="0.25">
      <c r="R108" s="19" t="str">
        <f t="shared" si="580"/>
        <v/>
      </c>
      <c r="T108" t="str">
        <f t="shared" si="475"/>
        <v/>
      </c>
      <c r="U108" s="4" t="str">
        <f t="shared" si="581"/>
        <v/>
      </c>
      <c r="V108" s="4" t="str">
        <f t="shared" si="476"/>
        <v/>
      </c>
      <c r="W108" s="4" t="str">
        <f t="shared" si="477"/>
        <v/>
      </c>
      <c r="X108" s="4" t="str">
        <f t="shared" si="478"/>
        <v/>
      </c>
      <c r="Y108" s="4" t="str">
        <f t="shared" si="479"/>
        <v/>
      </c>
      <c r="Z108" s="4" t="str">
        <f t="shared" si="480"/>
        <v/>
      </c>
      <c r="AA108" s="4" t="str">
        <f t="shared" si="481"/>
        <v/>
      </c>
      <c r="AB108" s="4" t="str">
        <f t="shared" si="482"/>
        <v/>
      </c>
      <c r="AC108" s="4" t="str">
        <f t="shared" si="483"/>
        <v/>
      </c>
      <c r="AD108" s="4" t="str">
        <f t="shared" si="484"/>
        <v/>
      </c>
      <c r="AE108" s="4" t="str">
        <f t="shared" si="485"/>
        <v/>
      </c>
      <c r="AF108" s="4" t="str">
        <f t="shared" si="486"/>
        <v/>
      </c>
      <c r="AG108" s="4" t="str">
        <f t="shared" si="487"/>
        <v/>
      </c>
      <c r="AH108" s="4" t="str">
        <f t="shared" si="488"/>
        <v/>
      </c>
      <c r="AI108" s="4" t="str">
        <f t="shared" si="489"/>
        <v/>
      </c>
      <c r="AJ108" s="4" t="str">
        <f t="shared" si="490"/>
        <v/>
      </c>
      <c r="AK108" s="63" t="str">
        <f t="shared" si="491"/>
        <v/>
      </c>
      <c r="AL108" s="4" t="str">
        <f t="shared" si="492"/>
        <v/>
      </c>
      <c r="AM108" s="4" t="str">
        <f t="shared" si="493"/>
        <v/>
      </c>
      <c r="AN108" s="4" t="str">
        <f t="shared" si="494"/>
        <v/>
      </c>
      <c r="AO108" s="4" t="str">
        <f t="shared" si="495"/>
        <v/>
      </c>
      <c r="AP108" s="4" t="str">
        <f t="shared" si="496"/>
        <v/>
      </c>
      <c r="AQ108" s="4" t="str">
        <f t="shared" si="497"/>
        <v/>
      </c>
      <c r="AR108" s="4" t="str">
        <f t="shared" si="498"/>
        <v/>
      </c>
      <c r="AS108" s="4" t="str">
        <f t="shared" si="499"/>
        <v/>
      </c>
      <c r="AT108" s="4" t="str">
        <f t="shared" si="500"/>
        <v/>
      </c>
      <c r="AU108" s="4" t="str">
        <f t="shared" si="501"/>
        <v/>
      </c>
      <c r="AV108" s="4" t="str">
        <f t="shared" si="502"/>
        <v/>
      </c>
      <c r="AW108" s="4" t="str">
        <f t="shared" si="503"/>
        <v/>
      </c>
      <c r="AX108" s="4" t="str">
        <f t="shared" si="504"/>
        <v/>
      </c>
      <c r="AY108" s="4" t="str">
        <f t="shared" si="505"/>
        <v/>
      </c>
      <c r="AZ108" s="4" t="str">
        <f t="shared" si="506"/>
        <v/>
      </c>
      <c r="BA108" s="4" t="str">
        <f t="shared" si="507"/>
        <v/>
      </c>
      <c r="BB108" s="4" t="str">
        <f t="shared" si="508"/>
        <v/>
      </c>
      <c r="BC108" s="4" t="str">
        <f t="shared" si="509"/>
        <v/>
      </c>
      <c r="BD108" s="4" t="str">
        <f t="shared" si="510"/>
        <v/>
      </c>
      <c r="BE108" s="4" t="str">
        <f t="shared" si="511"/>
        <v/>
      </c>
      <c r="BF108" s="4" t="str">
        <f t="shared" si="512"/>
        <v/>
      </c>
      <c r="BG108" s="4" t="str">
        <f t="shared" si="513"/>
        <v/>
      </c>
      <c r="BH108" s="4" t="str">
        <f t="shared" si="514"/>
        <v/>
      </c>
      <c r="BI108" s="4" t="str">
        <f t="shared" si="515"/>
        <v/>
      </c>
      <c r="BJ108" s="4" t="str">
        <f t="shared" si="516"/>
        <v/>
      </c>
      <c r="BK108" s="4" t="str">
        <f t="shared" si="517"/>
        <v/>
      </c>
      <c r="BL108" s="4" t="str">
        <f t="shared" si="518"/>
        <v/>
      </c>
      <c r="BM108" s="4" t="str">
        <f t="shared" si="519"/>
        <v/>
      </c>
      <c r="BN108" s="4" t="str">
        <f t="shared" si="520"/>
        <v/>
      </c>
      <c r="BO108" s="4" t="str">
        <f t="shared" si="521"/>
        <v/>
      </c>
      <c r="BP108" s="4" t="str">
        <f t="shared" si="522"/>
        <v/>
      </c>
      <c r="BQ108" s="4" t="str">
        <f t="shared" si="523"/>
        <v/>
      </c>
      <c r="BR108" s="4" t="str">
        <f t="shared" si="524"/>
        <v/>
      </c>
      <c r="BS108" s="4" t="str">
        <f t="shared" si="525"/>
        <v/>
      </c>
      <c r="BT108" s="4" t="str">
        <f t="shared" si="526"/>
        <v/>
      </c>
      <c r="BU108" s="4" t="str">
        <f t="shared" si="527"/>
        <v/>
      </c>
      <c r="BV108" s="4" t="str">
        <f t="shared" si="528"/>
        <v/>
      </c>
      <c r="BW108" s="4" t="str">
        <f t="shared" si="529"/>
        <v/>
      </c>
      <c r="BX108" s="4" t="str">
        <f t="shared" si="530"/>
        <v/>
      </c>
      <c r="BY108" s="4" t="str">
        <f t="shared" si="531"/>
        <v/>
      </c>
      <c r="BZ108" s="63" t="str">
        <f t="shared" si="532"/>
        <v/>
      </c>
      <c r="CA108" s="4" t="str">
        <f t="shared" si="533"/>
        <v/>
      </c>
      <c r="CB108" s="63" t="str">
        <f t="shared" si="534"/>
        <v/>
      </c>
      <c r="CC108" s="4" t="str">
        <f t="shared" si="535"/>
        <v/>
      </c>
      <c r="CD108" s="63" t="str">
        <f t="shared" si="536"/>
        <v/>
      </c>
      <c r="CE108" s="4" t="str">
        <f t="shared" si="537"/>
        <v/>
      </c>
      <c r="CF108" s="63" t="str">
        <f t="shared" si="538"/>
        <v/>
      </c>
      <c r="CG108" s="4" t="str">
        <f t="shared" si="539"/>
        <v/>
      </c>
      <c r="CH108" s="4" t="str">
        <f t="shared" si="540"/>
        <v/>
      </c>
      <c r="CI108" s="4" t="str">
        <f t="shared" si="541"/>
        <v/>
      </c>
      <c r="CJ108" s="63" t="str">
        <f t="shared" si="542"/>
        <v/>
      </c>
      <c r="CK108" s="4" t="str">
        <f t="shared" si="543"/>
        <v/>
      </c>
      <c r="CL108" s="4" t="str">
        <f t="shared" si="544"/>
        <v/>
      </c>
      <c r="CM108" s="4" t="str">
        <f t="shared" si="545"/>
        <v/>
      </c>
      <c r="CN108" s="4" t="str">
        <f t="shared" si="546"/>
        <v/>
      </c>
      <c r="CO108" s="4" t="str">
        <f t="shared" si="547"/>
        <v/>
      </c>
      <c r="CP108" s="4" t="str">
        <f t="shared" si="548"/>
        <v/>
      </c>
      <c r="CQ108" s="4" t="str">
        <f t="shared" si="549"/>
        <v/>
      </c>
      <c r="CR108" s="4" t="str">
        <f t="shared" si="550"/>
        <v/>
      </c>
      <c r="CS108" s="4" t="str">
        <f t="shared" si="551"/>
        <v/>
      </c>
      <c r="CT108" s="4" t="str">
        <f t="shared" si="552"/>
        <v/>
      </c>
      <c r="CU108" s="4" t="str">
        <f t="shared" si="553"/>
        <v/>
      </c>
      <c r="CV108" s="4" t="str">
        <f t="shared" si="554"/>
        <v/>
      </c>
      <c r="CW108" s="4" t="str">
        <f t="shared" si="555"/>
        <v/>
      </c>
      <c r="CX108" s="4" t="str">
        <f t="shared" si="556"/>
        <v/>
      </c>
      <c r="CY108" s="4" t="str">
        <f t="shared" si="557"/>
        <v/>
      </c>
      <c r="CZ108" s="4" t="str">
        <f t="shared" si="558"/>
        <v/>
      </c>
      <c r="DA108" s="4" t="str">
        <f t="shared" si="559"/>
        <v/>
      </c>
      <c r="DB108" s="4" t="str">
        <f t="shared" si="560"/>
        <v/>
      </c>
      <c r="DC108" s="4" t="str">
        <f t="shared" si="561"/>
        <v/>
      </c>
      <c r="DD108" s="4" t="str">
        <f t="shared" si="562"/>
        <v/>
      </c>
      <c r="DE108" s="4" t="str">
        <f t="shared" si="563"/>
        <v/>
      </c>
      <c r="DF108" s="4" t="str">
        <f t="shared" si="564"/>
        <v/>
      </c>
      <c r="DG108" s="4" t="str">
        <f t="shared" si="565"/>
        <v/>
      </c>
      <c r="DH108" s="4" t="str">
        <f t="shared" si="566"/>
        <v/>
      </c>
      <c r="DI108" s="4" t="str">
        <f t="shared" si="579"/>
        <v/>
      </c>
      <c r="DJ108" s="4" t="str">
        <f t="shared" si="567"/>
        <v/>
      </c>
      <c r="DK108" s="4" t="str">
        <f t="shared" si="568"/>
        <v/>
      </c>
      <c r="DL108" s="4" t="str">
        <f t="shared" si="569"/>
        <v/>
      </c>
      <c r="DM108" s="4" t="str">
        <f t="shared" si="570"/>
        <v/>
      </c>
      <c r="DN108" s="4" t="str">
        <f t="shared" si="571"/>
        <v/>
      </c>
      <c r="DO108" s="4" t="str">
        <f t="shared" si="572"/>
        <v/>
      </c>
      <c r="DP108" s="4" t="str">
        <f t="shared" si="573"/>
        <v/>
      </c>
      <c r="DQ108" s="4" t="str">
        <f t="shared" si="574"/>
        <v/>
      </c>
      <c r="DR108" s="4" t="str">
        <f t="shared" si="575"/>
        <v/>
      </c>
      <c r="DS108" s="4" t="str">
        <f t="shared" si="576"/>
        <v/>
      </c>
      <c r="DT108" s="4" t="str">
        <f t="shared" si="577"/>
        <v/>
      </c>
      <c r="DU108" s="4" t="str">
        <f t="shared" si="578"/>
        <v/>
      </c>
    </row>
    <row r="109" spans="18:125" x14ac:dyDescent="0.25">
      <c r="R109" s="19" t="str">
        <f t="shared" si="580"/>
        <v/>
      </c>
      <c r="T109" t="str">
        <f t="shared" si="475"/>
        <v/>
      </c>
      <c r="U109" s="4" t="str">
        <f t="shared" si="581"/>
        <v/>
      </c>
      <c r="V109" s="4" t="str">
        <f t="shared" si="476"/>
        <v/>
      </c>
      <c r="W109" s="4" t="str">
        <f t="shared" si="477"/>
        <v/>
      </c>
      <c r="X109" s="4" t="str">
        <f t="shared" si="478"/>
        <v/>
      </c>
      <c r="Y109" s="4" t="str">
        <f t="shared" si="479"/>
        <v/>
      </c>
      <c r="Z109" s="4" t="str">
        <f t="shared" si="480"/>
        <v/>
      </c>
      <c r="AA109" s="4" t="str">
        <f t="shared" si="481"/>
        <v/>
      </c>
      <c r="AB109" s="4" t="str">
        <f t="shared" si="482"/>
        <v/>
      </c>
      <c r="AC109" s="4" t="str">
        <f t="shared" si="483"/>
        <v/>
      </c>
      <c r="AD109" s="4" t="str">
        <f t="shared" si="484"/>
        <v/>
      </c>
      <c r="AE109" s="4" t="str">
        <f t="shared" si="485"/>
        <v/>
      </c>
      <c r="AF109" s="4" t="str">
        <f t="shared" si="486"/>
        <v/>
      </c>
      <c r="AG109" s="4" t="str">
        <f t="shared" si="487"/>
        <v/>
      </c>
      <c r="AH109" s="4" t="str">
        <f t="shared" si="488"/>
        <v/>
      </c>
      <c r="AI109" s="4" t="str">
        <f t="shared" si="489"/>
        <v/>
      </c>
      <c r="AJ109" s="4" t="str">
        <f t="shared" si="490"/>
        <v/>
      </c>
      <c r="AK109" s="63" t="str">
        <f t="shared" si="491"/>
        <v/>
      </c>
      <c r="AL109" s="4" t="str">
        <f t="shared" si="492"/>
        <v/>
      </c>
      <c r="AM109" s="4" t="str">
        <f t="shared" si="493"/>
        <v/>
      </c>
      <c r="AN109" s="4" t="str">
        <f t="shared" si="494"/>
        <v/>
      </c>
      <c r="AO109" s="4" t="str">
        <f t="shared" si="495"/>
        <v/>
      </c>
      <c r="AP109" s="4" t="str">
        <f t="shared" si="496"/>
        <v/>
      </c>
      <c r="AQ109" s="4" t="str">
        <f t="shared" si="497"/>
        <v/>
      </c>
      <c r="AR109" s="4" t="str">
        <f t="shared" si="498"/>
        <v/>
      </c>
      <c r="AS109" s="4" t="str">
        <f t="shared" si="499"/>
        <v/>
      </c>
      <c r="AT109" s="4" t="str">
        <f t="shared" si="500"/>
        <v/>
      </c>
      <c r="AU109" s="4" t="str">
        <f t="shared" si="501"/>
        <v/>
      </c>
      <c r="AV109" s="4" t="str">
        <f t="shared" si="502"/>
        <v/>
      </c>
      <c r="AW109" s="4" t="str">
        <f t="shared" si="503"/>
        <v/>
      </c>
      <c r="AX109" s="4" t="str">
        <f t="shared" si="504"/>
        <v/>
      </c>
      <c r="AY109" s="4" t="str">
        <f t="shared" si="505"/>
        <v/>
      </c>
      <c r="AZ109" s="4" t="str">
        <f t="shared" si="506"/>
        <v/>
      </c>
      <c r="BA109" s="4" t="str">
        <f t="shared" si="507"/>
        <v/>
      </c>
      <c r="BB109" s="4" t="str">
        <f t="shared" si="508"/>
        <v/>
      </c>
      <c r="BC109" s="4" t="str">
        <f t="shared" si="509"/>
        <v/>
      </c>
      <c r="BD109" s="4" t="str">
        <f t="shared" si="510"/>
        <v/>
      </c>
      <c r="BE109" s="4" t="str">
        <f t="shared" si="511"/>
        <v/>
      </c>
      <c r="BF109" s="4" t="str">
        <f t="shared" si="512"/>
        <v/>
      </c>
      <c r="BG109" s="4" t="str">
        <f t="shared" si="513"/>
        <v/>
      </c>
      <c r="BH109" s="4" t="str">
        <f t="shared" si="514"/>
        <v/>
      </c>
      <c r="BI109" s="4" t="str">
        <f t="shared" si="515"/>
        <v/>
      </c>
      <c r="BJ109" s="4" t="str">
        <f t="shared" si="516"/>
        <v/>
      </c>
      <c r="BK109" s="4" t="str">
        <f t="shared" si="517"/>
        <v/>
      </c>
      <c r="BL109" s="4" t="str">
        <f t="shared" si="518"/>
        <v/>
      </c>
      <c r="BM109" s="4" t="str">
        <f t="shared" si="519"/>
        <v/>
      </c>
      <c r="BN109" s="4" t="str">
        <f t="shared" si="520"/>
        <v/>
      </c>
      <c r="BO109" s="4" t="str">
        <f t="shared" si="521"/>
        <v/>
      </c>
      <c r="BP109" s="4" t="str">
        <f t="shared" si="522"/>
        <v/>
      </c>
      <c r="BQ109" s="4" t="str">
        <f t="shared" si="523"/>
        <v/>
      </c>
      <c r="BR109" s="4" t="str">
        <f t="shared" si="524"/>
        <v/>
      </c>
      <c r="BS109" s="4" t="str">
        <f t="shared" si="525"/>
        <v/>
      </c>
      <c r="BT109" s="4" t="str">
        <f t="shared" si="526"/>
        <v/>
      </c>
      <c r="BU109" s="4" t="str">
        <f t="shared" si="527"/>
        <v/>
      </c>
      <c r="BV109" s="4" t="str">
        <f t="shared" si="528"/>
        <v/>
      </c>
      <c r="BW109" s="4" t="str">
        <f t="shared" si="529"/>
        <v/>
      </c>
      <c r="BX109" s="4" t="str">
        <f t="shared" si="530"/>
        <v/>
      </c>
      <c r="BY109" s="4" t="str">
        <f t="shared" si="531"/>
        <v/>
      </c>
      <c r="BZ109" s="63" t="str">
        <f t="shared" si="532"/>
        <v/>
      </c>
      <c r="CA109" s="4" t="str">
        <f t="shared" si="533"/>
        <v/>
      </c>
      <c r="CB109" s="63" t="str">
        <f t="shared" si="534"/>
        <v/>
      </c>
      <c r="CC109" s="4" t="str">
        <f t="shared" si="535"/>
        <v/>
      </c>
      <c r="CD109" s="63" t="str">
        <f t="shared" si="536"/>
        <v/>
      </c>
      <c r="CE109" s="4" t="str">
        <f t="shared" si="537"/>
        <v/>
      </c>
      <c r="CF109" s="63" t="str">
        <f t="shared" si="538"/>
        <v/>
      </c>
      <c r="CG109" s="4" t="str">
        <f t="shared" si="539"/>
        <v/>
      </c>
      <c r="CH109" s="4" t="str">
        <f t="shared" si="540"/>
        <v/>
      </c>
      <c r="CI109" s="4" t="str">
        <f t="shared" si="541"/>
        <v/>
      </c>
      <c r="CJ109" s="63" t="str">
        <f t="shared" si="542"/>
        <v/>
      </c>
      <c r="CK109" s="4" t="str">
        <f t="shared" si="543"/>
        <v/>
      </c>
      <c r="CL109" s="4" t="str">
        <f t="shared" si="544"/>
        <v/>
      </c>
      <c r="CM109" s="4" t="str">
        <f t="shared" si="545"/>
        <v/>
      </c>
      <c r="CN109" s="4" t="str">
        <f t="shared" si="546"/>
        <v/>
      </c>
      <c r="CO109" s="4" t="str">
        <f t="shared" si="547"/>
        <v/>
      </c>
      <c r="CP109" s="4" t="str">
        <f t="shared" si="548"/>
        <v/>
      </c>
      <c r="CQ109" s="4" t="str">
        <f t="shared" si="549"/>
        <v/>
      </c>
      <c r="CR109" s="4" t="str">
        <f t="shared" si="550"/>
        <v/>
      </c>
      <c r="CS109" s="4" t="str">
        <f t="shared" si="551"/>
        <v/>
      </c>
      <c r="CT109" s="4" t="str">
        <f t="shared" si="552"/>
        <v/>
      </c>
      <c r="CU109" s="4" t="str">
        <f t="shared" si="553"/>
        <v/>
      </c>
      <c r="CV109" s="4" t="str">
        <f t="shared" si="554"/>
        <v/>
      </c>
      <c r="CW109" s="4" t="str">
        <f t="shared" si="555"/>
        <v/>
      </c>
      <c r="CX109" s="4" t="str">
        <f t="shared" si="556"/>
        <v/>
      </c>
      <c r="CY109" s="4" t="str">
        <f t="shared" si="557"/>
        <v/>
      </c>
      <c r="CZ109" s="4" t="str">
        <f t="shared" si="558"/>
        <v/>
      </c>
      <c r="DA109" s="4" t="str">
        <f t="shared" si="559"/>
        <v/>
      </c>
      <c r="DB109" s="4" t="str">
        <f t="shared" si="560"/>
        <v/>
      </c>
      <c r="DC109" s="4" t="str">
        <f t="shared" si="561"/>
        <v/>
      </c>
      <c r="DD109" s="4" t="str">
        <f t="shared" si="562"/>
        <v/>
      </c>
      <c r="DE109" s="4" t="str">
        <f t="shared" si="563"/>
        <v/>
      </c>
      <c r="DF109" s="4" t="str">
        <f t="shared" si="564"/>
        <v/>
      </c>
      <c r="DG109" s="4" t="str">
        <f t="shared" si="565"/>
        <v/>
      </c>
      <c r="DH109" s="4" t="str">
        <f t="shared" si="566"/>
        <v/>
      </c>
      <c r="DI109" s="4" t="str">
        <f t="shared" si="579"/>
        <v/>
      </c>
      <c r="DJ109" s="4" t="str">
        <f t="shared" si="567"/>
        <v/>
      </c>
      <c r="DK109" s="4" t="str">
        <f t="shared" si="568"/>
        <v/>
      </c>
      <c r="DL109" s="4" t="str">
        <f t="shared" si="569"/>
        <v/>
      </c>
      <c r="DM109" s="4" t="str">
        <f t="shared" si="570"/>
        <v/>
      </c>
      <c r="DN109" s="4" t="str">
        <f t="shared" si="571"/>
        <v/>
      </c>
      <c r="DO109" s="4" t="str">
        <f t="shared" si="572"/>
        <v/>
      </c>
      <c r="DP109" s="4" t="str">
        <f t="shared" si="573"/>
        <v/>
      </c>
      <c r="DQ109" s="4" t="str">
        <f t="shared" si="574"/>
        <v/>
      </c>
      <c r="DR109" s="4" t="str">
        <f t="shared" si="575"/>
        <v/>
      </c>
      <c r="DS109" s="4" t="str">
        <f t="shared" si="576"/>
        <v/>
      </c>
      <c r="DT109" s="4" t="str">
        <f t="shared" si="577"/>
        <v/>
      </c>
      <c r="DU109" s="4" t="str">
        <f t="shared" si="578"/>
        <v/>
      </c>
    </row>
    <row r="110" spans="18:125" x14ac:dyDescent="0.25">
      <c r="R110" s="19" t="str">
        <f t="shared" si="580"/>
        <v/>
      </c>
      <c r="T110" t="str">
        <f t="shared" si="475"/>
        <v/>
      </c>
      <c r="U110" s="4" t="str">
        <f t="shared" si="581"/>
        <v/>
      </c>
      <c r="V110" s="4" t="str">
        <f t="shared" si="476"/>
        <v/>
      </c>
      <c r="W110" s="4" t="str">
        <f t="shared" si="477"/>
        <v/>
      </c>
      <c r="X110" s="4" t="str">
        <f t="shared" si="478"/>
        <v/>
      </c>
      <c r="Y110" s="4" t="str">
        <f t="shared" si="479"/>
        <v/>
      </c>
      <c r="Z110" s="4" t="str">
        <f t="shared" si="480"/>
        <v/>
      </c>
      <c r="AA110" s="4" t="str">
        <f t="shared" si="481"/>
        <v/>
      </c>
      <c r="AB110" s="4" t="str">
        <f t="shared" si="482"/>
        <v/>
      </c>
      <c r="AC110" s="4" t="str">
        <f t="shared" si="483"/>
        <v/>
      </c>
      <c r="AD110" s="4" t="str">
        <f t="shared" si="484"/>
        <v/>
      </c>
      <c r="AE110" s="4" t="str">
        <f t="shared" si="485"/>
        <v/>
      </c>
      <c r="AF110" s="4" t="str">
        <f t="shared" si="486"/>
        <v/>
      </c>
      <c r="AG110" s="4" t="str">
        <f t="shared" si="487"/>
        <v/>
      </c>
      <c r="AH110" s="4" t="str">
        <f t="shared" si="488"/>
        <v/>
      </c>
      <c r="AI110" s="4" t="str">
        <f t="shared" si="489"/>
        <v/>
      </c>
      <c r="AJ110" s="4" t="str">
        <f t="shared" si="490"/>
        <v/>
      </c>
      <c r="AK110" s="63" t="str">
        <f t="shared" si="491"/>
        <v/>
      </c>
      <c r="AL110" s="4" t="str">
        <f t="shared" si="492"/>
        <v/>
      </c>
      <c r="AM110" s="4" t="str">
        <f t="shared" si="493"/>
        <v/>
      </c>
      <c r="AN110" s="4" t="str">
        <f t="shared" si="494"/>
        <v/>
      </c>
      <c r="AO110" s="4" t="str">
        <f t="shared" si="495"/>
        <v/>
      </c>
      <c r="AP110" s="4" t="str">
        <f t="shared" si="496"/>
        <v/>
      </c>
      <c r="AQ110" s="4" t="str">
        <f t="shared" si="497"/>
        <v/>
      </c>
      <c r="AR110" s="4" t="str">
        <f t="shared" si="498"/>
        <v/>
      </c>
      <c r="AS110" s="4" t="str">
        <f t="shared" si="499"/>
        <v/>
      </c>
      <c r="AT110" s="4" t="str">
        <f t="shared" si="500"/>
        <v/>
      </c>
      <c r="AU110" s="4" t="str">
        <f t="shared" si="501"/>
        <v/>
      </c>
      <c r="AV110" s="4" t="str">
        <f t="shared" si="502"/>
        <v/>
      </c>
      <c r="AW110" s="4" t="str">
        <f t="shared" si="503"/>
        <v/>
      </c>
      <c r="AX110" s="4" t="str">
        <f t="shared" si="504"/>
        <v/>
      </c>
      <c r="AY110" s="4" t="str">
        <f t="shared" si="505"/>
        <v/>
      </c>
      <c r="AZ110" s="4" t="str">
        <f t="shared" si="506"/>
        <v/>
      </c>
      <c r="BA110" s="4" t="str">
        <f t="shared" si="507"/>
        <v/>
      </c>
      <c r="BB110" s="4" t="str">
        <f t="shared" si="508"/>
        <v/>
      </c>
      <c r="BC110" s="4" t="str">
        <f t="shared" si="509"/>
        <v/>
      </c>
      <c r="BD110" s="4" t="str">
        <f t="shared" si="510"/>
        <v/>
      </c>
      <c r="BE110" s="4" t="str">
        <f t="shared" si="511"/>
        <v/>
      </c>
      <c r="BF110" s="4" t="str">
        <f t="shared" si="512"/>
        <v/>
      </c>
      <c r="BG110" s="4" t="str">
        <f t="shared" si="513"/>
        <v/>
      </c>
      <c r="BH110" s="4" t="str">
        <f t="shared" si="514"/>
        <v/>
      </c>
      <c r="BI110" s="4" t="str">
        <f t="shared" si="515"/>
        <v/>
      </c>
      <c r="BJ110" s="4" t="str">
        <f t="shared" si="516"/>
        <v/>
      </c>
      <c r="BK110" s="4" t="str">
        <f t="shared" si="517"/>
        <v/>
      </c>
      <c r="BL110" s="4" t="str">
        <f t="shared" si="518"/>
        <v/>
      </c>
      <c r="BM110" s="4" t="str">
        <f t="shared" si="519"/>
        <v/>
      </c>
      <c r="BN110" s="4" t="str">
        <f t="shared" si="520"/>
        <v/>
      </c>
      <c r="BO110" s="4" t="str">
        <f t="shared" si="521"/>
        <v/>
      </c>
      <c r="BP110" s="4" t="str">
        <f t="shared" si="522"/>
        <v/>
      </c>
      <c r="BQ110" s="4" t="str">
        <f t="shared" si="523"/>
        <v/>
      </c>
      <c r="BR110" s="4" t="str">
        <f t="shared" si="524"/>
        <v/>
      </c>
      <c r="BS110" s="4" t="str">
        <f t="shared" si="525"/>
        <v/>
      </c>
      <c r="BT110" s="4" t="str">
        <f t="shared" si="526"/>
        <v/>
      </c>
      <c r="BU110" s="4" t="str">
        <f t="shared" si="527"/>
        <v/>
      </c>
      <c r="BV110" s="4" t="str">
        <f t="shared" si="528"/>
        <v/>
      </c>
      <c r="BW110" s="4" t="str">
        <f t="shared" si="529"/>
        <v/>
      </c>
      <c r="BX110" s="4" t="str">
        <f t="shared" si="530"/>
        <v/>
      </c>
      <c r="BY110" s="4" t="str">
        <f t="shared" si="531"/>
        <v/>
      </c>
      <c r="BZ110" s="63" t="str">
        <f t="shared" si="532"/>
        <v/>
      </c>
      <c r="CA110" s="4" t="str">
        <f t="shared" si="533"/>
        <v/>
      </c>
      <c r="CB110" s="63" t="str">
        <f t="shared" si="534"/>
        <v/>
      </c>
      <c r="CC110" s="4" t="str">
        <f t="shared" si="535"/>
        <v/>
      </c>
      <c r="CD110" s="63" t="str">
        <f t="shared" si="536"/>
        <v/>
      </c>
      <c r="CE110" s="4" t="str">
        <f t="shared" si="537"/>
        <v/>
      </c>
      <c r="CF110" s="63" t="str">
        <f t="shared" si="538"/>
        <v/>
      </c>
      <c r="CG110" s="4" t="str">
        <f t="shared" si="539"/>
        <v/>
      </c>
      <c r="CH110" s="4" t="str">
        <f t="shared" si="540"/>
        <v/>
      </c>
      <c r="CI110" s="4" t="str">
        <f t="shared" si="541"/>
        <v/>
      </c>
      <c r="CJ110" s="63" t="str">
        <f t="shared" si="542"/>
        <v/>
      </c>
      <c r="CK110" s="4" t="str">
        <f t="shared" si="543"/>
        <v/>
      </c>
      <c r="CL110" s="4" t="str">
        <f t="shared" si="544"/>
        <v/>
      </c>
      <c r="CM110" s="4" t="str">
        <f t="shared" si="545"/>
        <v/>
      </c>
      <c r="CN110" s="4" t="str">
        <f t="shared" si="546"/>
        <v/>
      </c>
      <c r="CO110" s="4" t="str">
        <f t="shared" si="547"/>
        <v/>
      </c>
      <c r="CP110" s="4" t="str">
        <f t="shared" si="548"/>
        <v/>
      </c>
      <c r="CQ110" s="4" t="str">
        <f t="shared" si="549"/>
        <v/>
      </c>
      <c r="CR110" s="4" t="str">
        <f t="shared" si="550"/>
        <v/>
      </c>
      <c r="CS110" s="4" t="str">
        <f t="shared" si="551"/>
        <v/>
      </c>
      <c r="CT110" s="4" t="str">
        <f t="shared" si="552"/>
        <v/>
      </c>
      <c r="CU110" s="4" t="str">
        <f t="shared" si="553"/>
        <v/>
      </c>
      <c r="CV110" s="4" t="str">
        <f t="shared" si="554"/>
        <v/>
      </c>
      <c r="CW110" s="4" t="str">
        <f t="shared" si="555"/>
        <v/>
      </c>
      <c r="CX110" s="4" t="str">
        <f t="shared" si="556"/>
        <v/>
      </c>
      <c r="CY110" s="4" t="str">
        <f t="shared" si="557"/>
        <v/>
      </c>
      <c r="CZ110" s="4" t="str">
        <f t="shared" si="558"/>
        <v/>
      </c>
      <c r="DA110" s="4" t="str">
        <f t="shared" si="559"/>
        <v/>
      </c>
      <c r="DB110" s="4" t="str">
        <f t="shared" si="560"/>
        <v/>
      </c>
      <c r="DC110" s="4" t="str">
        <f t="shared" si="561"/>
        <v/>
      </c>
      <c r="DD110" s="4" t="str">
        <f t="shared" si="562"/>
        <v/>
      </c>
      <c r="DE110" s="4" t="str">
        <f t="shared" si="563"/>
        <v/>
      </c>
      <c r="DF110" s="4" t="str">
        <f t="shared" si="564"/>
        <v/>
      </c>
      <c r="DG110" s="4" t="str">
        <f t="shared" si="565"/>
        <v/>
      </c>
      <c r="DH110" s="4" t="str">
        <f t="shared" si="566"/>
        <v/>
      </c>
      <c r="DI110" s="4" t="str">
        <f t="shared" si="579"/>
        <v/>
      </c>
      <c r="DJ110" s="4" t="str">
        <f t="shared" si="567"/>
        <v/>
      </c>
      <c r="DK110" s="4" t="str">
        <f t="shared" si="568"/>
        <v/>
      </c>
      <c r="DL110" s="4" t="str">
        <f t="shared" si="569"/>
        <v/>
      </c>
      <c r="DM110" s="4" t="str">
        <f t="shared" si="570"/>
        <v/>
      </c>
      <c r="DN110" s="4" t="str">
        <f t="shared" si="571"/>
        <v/>
      </c>
      <c r="DO110" s="4" t="str">
        <f t="shared" si="572"/>
        <v/>
      </c>
      <c r="DP110" s="4" t="str">
        <f t="shared" si="573"/>
        <v/>
      </c>
      <c r="DQ110" s="4" t="str">
        <f t="shared" si="574"/>
        <v/>
      </c>
      <c r="DR110" s="4" t="str">
        <f t="shared" si="575"/>
        <v/>
      </c>
      <c r="DS110" s="4" t="str">
        <f t="shared" si="576"/>
        <v/>
      </c>
      <c r="DT110" s="4" t="str">
        <f t="shared" si="577"/>
        <v/>
      </c>
      <c r="DU110" s="4" t="str">
        <f t="shared" si="578"/>
        <v/>
      </c>
    </row>
    <row r="111" spans="18:125" x14ac:dyDescent="0.25">
      <c r="R111" s="19" t="str">
        <f t="shared" si="580"/>
        <v/>
      </c>
      <c r="T111" t="str">
        <f t="shared" si="475"/>
        <v/>
      </c>
      <c r="U111" s="4" t="str">
        <f t="shared" si="581"/>
        <v/>
      </c>
      <c r="V111" s="4" t="str">
        <f t="shared" si="476"/>
        <v/>
      </c>
      <c r="W111" s="4" t="str">
        <f t="shared" si="477"/>
        <v/>
      </c>
      <c r="X111" s="4" t="str">
        <f t="shared" si="478"/>
        <v/>
      </c>
      <c r="Y111" s="4" t="str">
        <f t="shared" si="479"/>
        <v/>
      </c>
      <c r="Z111" s="4" t="str">
        <f t="shared" si="480"/>
        <v/>
      </c>
      <c r="AA111" s="4" t="str">
        <f t="shared" si="481"/>
        <v/>
      </c>
      <c r="AB111" s="4" t="str">
        <f t="shared" si="482"/>
        <v/>
      </c>
      <c r="AC111" s="4" t="str">
        <f t="shared" si="483"/>
        <v/>
      </c>
      <c r="AD111" s="4" t="str">
        <f t="shared" si="484"/>
        <v/>
      </c>
      <c r="AE111" s="4" t="str">
        <f t="shared" si="485"/>
        <v/>
      </c>
      <c r="AF111" s="4" t="str">
        <f t="shared" si="486"/>
        <v/>
      </c>
      <c r="AG111" s="4" t="str">
        <f t="shared" si="487"/>
        <v/>
      </c>
      <c r="AH111" s="4" t="str">
        <f t="shared" si="488"/>
        <v/>
      </c>
      <c r="AI111" s="4" t="str">
        <f t="shared" si="489"/>
        <v/>
      </c>
      <c r="AJ111" s="4" t="str">
        <f t="shared" si="490"/>
        <v/>
      </c>
      <c r="AK111" s="63" t="str">
        <f t="shared" si="491"/>
        <v/>
      </c>
      <c r="AL111" s="4" t="str">
        <f t="shared" si="492"/>
        <v/>
      </c>
      <c r="AM111" s="4" t="str">
        <f t="shared" si="493"/>
        <v/>
      </c>
      <c r="AN111" s="4" t="str">
        <f t="shared" si="494"/>
        <v/>
      </c>
      <c r="AO111" s="4" t="str">
        <f t="shared" si="495"/>
        <v/>
      </c>
      <c r="AP111" s="4" t="str">
        <f t="shared" si="496"/>
        <v/>
      </c>
      <c r="AQ111" s="4" t="str">
        <f t="shared" si="497"/>
        <v/>
      </c>
      <c r="AR111" s="4" t="str">
        <f t="shared" si="498"/>
        <v/>
      </c>
      <c r="AS111" s="4" t="str">
        <f t="shared" si="499"/>
        <v/>
      </c>
      <c r="AT111" s="4" t="str">
        <f t="shared" si="500"/>
        <v/>
      </c>
      <c r="AU111" s="4" t="str">
        <f t="shared" si="501"/>
        <v/>
      </c>
      <c r="AV111" s="4" t="str">
        <f t="shared" si="502"/>
        <v/>
      </c>
      <c r="AW111" s="4" t="str">
        <f t="shared" si="503"/>
        <v/>
      </c>
      <c r="AX111" s="4" t="str">
        <f t="shared" si="504"/>
        <v/>
      </c>
      <c r="AY111" s="4" t="str">
        <f t="shared" si="505"/>
        <v/>
      </c>
      <c r="AZ111" s="4" t="str">
        <f t="shared" si="506"/>
        <v/>
      </c>
      <c r="BA111" s="4" t="str">
        <f t="shared" si="507"/>
        <v/>
      </c>
      <c r="BB111" s="4" t="str">
        <f t="shared" si="508"/>
        <v/>
      </c>
      <c r="BC111" s="4" t="str">
        <f t="shared" si="509"/>
        <v/>
      </c>
      <c r="BD111" s="4" t="str">
        <f t="shared" si="510"/>
        <v/>
      </c>
      <c r="BE111" s="4" t="str">
        <f t="shared" si="511"/>
        <v/>
      </c>
      <c r="BF111" s="4" t="str">
        <f t="shared" si="512"/>
        <v/>
      </c>
      <c r="BG111" s="4" t="str">
        <f t="shared" si="513"/>
        <v/>
      </c>
      <c r="BH111" s="4" t="str">
        <f t="shared" si="514"/>
        <v/>
      </c>
      <c r="BI111" s="4" t="str">
        <f t="shared" si="515"/>
        <v/>
      </c>
      <c r="BJ111" s="4" t="str">
        <f t="shared" si="516"/>
        <v/>
      </c>
      <c r="BK111" s="4" t="str">
        <f t="shared" si="517"/>
        <v/>
      </c>
      <c r="BL111" s="4" t="str">
        <f t="shared" si="518"/>
        <v/>
      </c>
      <c r="BM111" s="4" t="str">
        <f t="shared" si="519"/>
        <v/>
      </c>
      <c r="BN111" s="4" t="str">
        <f t="shared" si="520"/>
        <v/>
      </c>
      <c r="BO111" s="4" t="str">
        <f t="shared" si="521"/>
        <v/>
      </c>
      <c r="BP111" s="4" t="str">
        <f t="shared" si="522"/>
        <v/>
      </c>
      <c r="BQ111" s="4" t="str">
        <f t="shared" si="523"/>
        <v/>
      </c>
      <c r="BR111" s="4" t="str">
        <f t="shared" si="524"/>
        <v/>
      </c>
      <c r="BS111" s="4" t="str">
        <f t="shared" si="525"/>
        <v/>
      </c>
      <c r="BT111" s="4" t="str">
        <f t="shared" si="526"/>
        <v/>
      </c>
      <c r="BU111" s="4" t="str">
        <f t="shared" si="527"/>
        <v/>
      </c>
      <c r="BV111" s="4" t="str">
        <f t="shared" si="528"/>
        <v/>
      </c>
      <c r="BW111" s="4" t="str">
        <f t="shared" si="529"/>
        <v/>
      </c>
      <c r="BX111" s="4" t="str">
        <f t="shared" si="530"/>
        <v/>
      </c>
      <c r="BY111" s="4" t="str">
        <f t="shared" si="531"/>
        <v/>
      </c>
      <c r="BZ111" s="63" t="str">
        <f t="shared" si="532"/>
        <v/>
      </c>
      <c r="CA111" s="4" t="str">
        <f t="shared" si="533"/>
        <v/>
      </c>
      <c r="CB111" s="63" t="str">
        <f t="shared" si="534"/>
        <v/>
      </c>
      <c r="CC111" s="4" t="str">
        <f t="shared" si="535"/>
        <v/>
      </c>
      <c r="CD111" s="63" t="str">
        <f t="shared" si="536"/>
        <v/>
      </c>
      <c r="CE111" s="4" t="str">
        <f t="shared" si="537"/>
        <v/>
      </c>
      <c r="CF111" s="63" t="str">
        <f t="shared" si="538"/>
        <v/>
      </c>
      <c r="CG111" s="4" t="str">
        <f t="shared" si="539"/>
        <v/>
      </c>
      <c r="CH111" s="4" t="str">
        <f t="shared" si="540"/>
        <v/>
      </c>
      <c r="CI111" s="4" t="str">
        <f t="shared" si="541"/>
        <v/>
      </c>
      <c r="CJ111" s="63" t="str">
        <f t="shared" si="542"/>
        <v/>
      </c>
      <c r="CK111" s="4" t="str">
        <f t="shared" si="543"/>
        <v/>
      </c>
      <c r="CL111" s="4" t="str">
        <f t="shared" si="544"/>
        <v/>
      </c>
      <c r="CM111" s="4" t="str">
        <f t="shared" si="545"/>
        <v/>
      </c>
      <c r="CN111" s="4" t="str">
        <f t="shared" si="546"/>
        <v/>
      </c>
      <c r="CO111" s="4" t="str">
        <f t="shared" si="547"/>
        <v/>
      </c>
      <c r="CP111" s="4" t="str">
        <f t="shared" si="548"/>
        <v/>
      </c>
      <c r="CQ111" s="4" t="str">
        <f t="shared" si="549"/>
        <v/>
      </c>
      <c r="CR111" s="4" t="str">
        <f t="shared" si="550"/>
        <v/>
      </c>
      <c r="CS111" s="4" t="str">
        <f t="shared" si="551"/>
        <v/>
      </c>
      <c r="CT111" s="4" t="str">
        <f t="shared" si="552"/>
        <v/>
      </c>
      <c r="CU111" s="4" t="str">
        <f t="shared" si="553"/>
        <v/>
      </c>
      <c r="CV111" s="4" t="str">
        <f t="shared" si="554"/>
        <v/>
      </c>
      <c r="CW111" s="4" t="str">
        <f t="shared" si="555"/>
        <v/>
      </c>
      <c r="CX111" s="4" t="str">
        <f t="shared" si="556"/>
        <v/>
      </c>
      <c r="CY111" s="4" t="str">
        <f t="shared" si="557"/>
        <v/>
      </c>
      <c r="CZ111" s="4" t="str">
        <f t="shared" si="558"/>
        <v/>
      </c>
      <c r="DA111" s="4" t="str">
        <f t="shared" si="559"/>
        <v/>
      </c>
      <c r="DB111" s="4" t="str">
        <f t="shared" si="560"/>
        <v/>
      </c>
      <c r="DC111" s="4" t="str">
        <f t="shared" si="561"/>
        <v/>
      </c>
      <c r="DD111" s="4" t="str">
        <f t="shared" si="562"/>
        <v/>
      </c>
      <c r="DE111" s="4" t="str">
        <f t="shared" si="563"/>
        <v/>
      </c>
      <c r="DF111" s="4" t="str">
        <f t="shared" si="564"/>
        <v/>
      </c>
      <c r="DG111" s="4" t="str">
        <f t="shared" si="565"/>
        <v/>
      </c>
      <c r="DH111" s="4" t="str">
        <f t="shared" si="566"/>
        <v/>
      </c>
      <c r="DI111" s="4" t="str">
        <f t="shared" si="579"/>
        <v/>
      </c>
      <c r="DJ111" s="4" t="str">
        <f t="shared" si="567"/>
        <v/>
      </c>
      <c r="DK111" s="4" t="str">
        <f t="shared" si="568"/>
        <v/>
      </c>
      <c r="DL111" s="4" t="str">
        <f t="shared" si="569"/>
        <v/>
      </c>
      <c r="DM111" s="4" t="str">
        <f t="shared" si="570"/>
        <v/>
      </c>
      <c r="DN111" s="4" t="str">
        <f t="shared" si="571"/>
        <v/>
      </c>
      <c r="DO111" s="4" t="str">
        <f t="shared" si="572"/>
        <v/>
      </c>
      <c r="DP111" s="4" t="str">
        <f t="shared" si="573"/>
        <v/>
      </c>
      <c r="DQ111" s="4" t="str">
        <f t="shared" si="574"/>
        <v/>
      </c>
      <c r="DR111" s="4" t="str">
        <f t="shared" si="575"/>
        <v/>
      </c>
      <c r="DS111" s="4" t="str">
        <f t="shared" si="576"/>
        <v/>
      </c>
      <c r="DT111" s="4" t="str">
        <f t="shared" si="577"/>
        <v/>
      </c>
      <c r="DU111" s="4" t="str">
        <f t="shared" si="578"/>
        <v/>
      </c>
    </row>
    <row r="112" spans="18:125" x14ac:dyDescent="0.25">
      <c r="R112" s="19" t="str">
        <f t="shared" si="580"/>
        <v/>
      </c>
      <c r="T112" t="str">
        <f t="shared" si="475"/>
        <v/>
      </c>
      <c r="U112" s="4" t="str">
        <f t="shared" si="581"/>
        <v/>
      </c>
      <c r="V112" s="4" t="str">
        <f t="shared" si="476"/>
        <v/>
      </c>
      <c r="W112" s="4" t="str">
        <f t="shared" si="477"/>
        <v/>
      </c>
      <c r="X112" s="4" t="str">
        <f t="shared" si="478"/>
        <v/>
      </c>
      <c r="Y112" s="4" t="str">
        <f t="shared" si="479"/>
        <v/>
      </c>
      <c r="Z112" s="4" t="str">
        <f t="shared" si="480"/>
        <v/>
      </c>
      <c r="AA112" s="4" t="str">
        <f t="shared" si="481"/>
        <v/>
      </c>
      <c r="AB112" s="4" t="str">
        <f t="shared" si="482"/>
        <v/>
      </c>
      <c r="AC112" s="4" t="str">
        <f t="shared" si="483"/>
        <v/>
      </c>
      <c r="AD112" s="4" t="str">
        <f t="shared" si="484"/>
        <v/>
      </c>
      <c r="AE112" s="4" t="str">
        <f t="shared" si="485"/>
        <v/>
      </c>
      <c r="AF112" s="4" t="str">
        <f t="shared" si="486"/>
        <v/>
      </c>
      <c r="AG112" s="4" t="str">
        <f t="shared" si="487"/>
        <v/>
      </c>
      <c r="AH112" s="4" t="str">
        <f t="shared" si="488"/>
        <v/>
      </c>
      <c r="AI112" s="4" t="str">
        <f t="shared" si="489"/>
        <v/>
      </c>
      <c r="AJ112" s="4" t="str">
        <f t="shared" si="490"/>
        <v/>
      </c>
      <c r="AK112" s="63" t="str">
        <f t="shared" si="491"/>
        <v/>
      </c>
      <c r="AL112" s="4" t="str">
        <f t="shared" si="492"/>
        <v/>
      </c>
      <c r="AM112" s="4" t="str">
        <f t="shared" si="493"/>
        <v/>
      </c>
      <c r="AN112" s="4" t="str">
        <f t="shared" si="494"/>
        <v/>
      </c>
      <c r="AO112" s="4" t="str">
        <f t="shared" si="495"/>
        <v/>
      </c>
      <c r="AP112" s="4" t="str">
        <f t="shared" si="496"/>
        <v/>
      </c>
      <c r="AQ112" s="4" t="str">
        <f t="shared" si="497"/>
        <v/>
      </c>
      <c r="AR112" s="4" t="str">
        <f t="shared" si="498"/>
        <v/>
      </c>
      <c r="AS112" s="4" t="str">
        <f t="shared" si="499"/>
        <v/>
      </c>
      <c r="AT112" s="4" t="str">
        <f t="shared" si="500"/>
        <v/>
      </c>
      <c r="AU112" s="4" t="str">
        <f t="shared" si="501"/>
        <v/>
      </c>
      <c r="AV112" s="4" t="str">
        <f t="shared" si="502"/>
        <v/>
      </c>
      <c r="AW112" s="4" t="str">
        <f t="shared" si="503"/>
        <v/>
      </c>
      <c r="AX112" s="4" t="str">
        <f t="shared" si="504"/>
        <v/>
      </c>
      <c r="AY112" s="4" t="str">
        <f t="shared" si="505"/>
        <v/>
      </c>
      <c r="AZ112" s="4" t="str">
        <f t="shared" si="506"/>
        <v/>
      </c>
      <c r="BA112" s="4" t="str">
        <f t="shared" si="507"/>
        <v/>
      </c>
      <c r="BB112" s="4" t="str">
        <f t="shared" si="508"/>
        <v/>
      </c>
      <c r="BC112" s="4" t="str">
        <f t="shared" si="509"/>
        <v/>
      </c>
      <c r="BD112" s="4" t="str">
        <f t="shared" si="510"/>
        <v/>
      </c>
      <c r="BE112" s="4" t="str">
        <f t="shared" si="511"/>
        <v/>
      </c>
      <c r="BF112" s="4" t="str">
        <f t="shared" si="512"/>
        <v/>
      </c>
      <c r="BG112" s="4" t="str">
        <f t="shared" si="513"/>
        <v/>
      </c>
      <c r="BH112" s="4" t="str">
        <f t="shared" si="514"/>
        <v/>
      </c>
      <c r="BI112" s="4" t="str">
        <f t="shared" si="515"/>
        <v/>
      </c>
      <c r="BJ112" s="4" t="str">
        <f t="shared" si="516"/>
        <v/>
      </c>
      <c r="BK112" s="4" t="str">
        <f t="shared" si="517"/>
        <v/>
      </c>
      <c r="BL112" s="4" t="str">
        <f t="shared" si="518"/>
        <v/>
      </c>
      <c r="BM112" s="4" t="str">
        <f t="shared" si="519"/>
        <v/>
      </c>
      <c r="BN112" s="4" t="str">
        <f t="shared" si="520"/>
        <v/>
      </c>
      <c r="BO112" s="4" t="str">
        <f t="shared" si="521"/>
        <v/>
      </c>
      <c r="BP112" s="4" t="str">
        <f t="shared" si="522"/>
        <v/>
      </c>
      <c r="BQ112" s="4" t="str">
        <f t="shared" si="523"/>
        <v/>
      </c>
      <c r="BR112" s="4" t="str">
        <f t="shared" si="524"/>
        <v/>
      </c>
      <c r="BS112" s="4" t="str">
        <f t="shared" si="525"/>
        <v/>
      </c>
      <c r="BT112" s="4" t="str">
        <f t="shared" si="526"/>
        <v/>
      </c>
      <c r="BU112" s="4" t="str">
        <f t="shared" si="527"/>
        <v/>
      </c>
      <c r="BV112" s="4" t="str">
        <f t="shared" si="528"/>
        <v/>
      </c>
      <c r="BW112" s="4" t="str">
        <f t="shared" si="529"/>
        <v/>
      </c>
      <c r="BX112" s="4" t="str">
        <f t="shared" si="530"/>
        <v/>
      </c>
      <c r="BY112" s="4" t="str">
        <f t="shared" si="531"/>
        <v/>
      </c>
      <c r="BZ112" s="63" t="str">
        <f t="shared" si="532"/>
        <v/>
      </c>
      <c r="CA112" s="4" t="str">
        <f t="shared" si="533"/>
        <v/>
      </c>
      <c r="CB112" s="63" t="str">
        <f t="shared" si="534"/>
        <v/>
      </c>
      <c r="CC112" s="4" t="str">
        <f t="shared" si="535"/>
        <v/>
      </c>
      <c r="CD112" s="63" t="str">
        <f t="shared" si="536"/>
        <v/>
      </c>
      <c r="CE112" s="4" t="str">
        <f t="shared" si="537"/>
        <v/>
      </c>
      <c r="CF112" s="63" t="str">
        <f t="shared" si="538"/>
        <v/>
      </c>
      <c r="CG112" s="4" t="str">
        <f t="shared" si="539"/>
        <v/>
      </c>
      <c r="CH112" s="4" t="str">
        <f t="shared" si="540"/>
        <v/>
      </c>
      <c r="CI112" s="4" t="str">
        <f t="shared" si="541"/>
        <v/>
      </c>
      <c r="CJ112" s="63" t="str">
        <f t="shared" si="542"/>
        <v/>
      </c>
      <c r="CK112" s="4" t="str">
        <f t="shared" si="543"/>
        <v/>
      </c>
      <c r="CL112" s="4" t="str">
        <f t="shared" si="544"/>
        <v/>
      </c>
      <c r="CM112" s="4" t="str">
        <f t="shared" si="545"/>
        <v/>
      </c>
      <c r="CN112" s="4" t="str">
        <f t="shared" si="546"/>
        <v/>
      </c>
      <c r="CO112" s="4" t="str">
        <f t="shared" si="547"/>
        <v/>
      </c>
      <c r="CP112" s="4" t="str">
        <f t="shared" si="548"/>
        <v/>
      </c>
      <c r="CQ112" s="4" t="str">
        <f t="shared" si="549"/>
        <v/>
      </c>
      <c r="CR112" s="4" t="str">
        <f t="shared" si="550"/>
        <v/>
      </c>
      <c r="CS112" s="4" t="str">
        <f t="shared" si="551"/>
        <v/>
      </c>
      <c r="CT112" s="4" t="str">
        <f t="shared" si="552"/>
        <v/>
      </c>
      <c r="CU112" s="4" t="str">
        <f t="shared" si="553"/>
        <v/>
      </c>
      <c r="CV112" s="4" t="str">
        <f t="shared" si="554"/>
        <v/>
      </c>
      <c r="CW112" s="4" t="str">
        <f t="shared" si="555"/>
        <v/>
      </c>
      <c r="CX112" s="4" t="str">
        <f t="shared" si="556"/>
        <v/>
      </c>
      <c r="CY112" s="4" t="str">
        <f t="shared" si="557"/>
        <v/>
      </c>
      <c r="CZ112" s="4" t="str">
        <f t="shared" si="558"/>
        <v/>
      </c>
      <c r="DA112" s="4" t="str">
        <f t="shared" si="559"/>
        <v/>
      </c>
      <c r="DB112" s="4" t="str">
        <f t="shared" si="560"/>
        <v/>
      </c>
      <c r="DC112" s="4" t="str">
        <f t="shared" si="561"/>
        <v/>
      </c>
      <c r="DD112" s="4" t="str">
        <f t="shared" si="562"/>
        <v/>
      </c>
      <c r="DE112" s="4" t="str">
        <f t="shared" si="563"/>
        <v/>
      </c>
      <c r="DF112" s="4" t="str">
        <f t="shared" si="564"/>
        <v/>
      </c>
      <c r="DG112" s="4" t="str">
        <f t="shared" si="565"/>
        <v/>
      </c>
      <c r="DH112" s="4" t="str">
        <f t="shared" si="566"/>
        <v/>
      </c>
      <c r="DI112" s="4" t="str">
        <f t="shared" si="579"/>
        <v/>
      </c>
      <c r="DJ112" s="4" t="str">
        <f t="shared" si="567"/>
        <v/>
      </c>
      <c r="DK112" s="4" t="str">
        <f t="shared" si="568"/>
        <v/>
      </c>
      <c r="DL112" s="4" t="str">
        <f t="shared" si="569"/>
        <v/>
      </c>
      <c r="DM112" s="4" t="str">
        <f t="shared" si="570"/>
        <v/>
      </c>
      <c r="DN112" s="4" t="str">
        <f t="shared" si="571"/>
        <v/>
      </c>
      <c r="DO112" s="4" t="str">
        <f t="shared" si="572"/>
        <v/>
      </c>
      <c r="DP112" s="4" t="str">
        <f t="shared" si="573"/>
        <v/>
      </c>
      <c r="DQ112" s="4" t="str">
        <f t="shared" si="574"/>
        <v/>
      </c>
      <c r="DR112" s="4" t="str">
        <f t="shared" si="575"/>
        <v/>
      </c>
      <c r="DS112" s="4" t="str">
        <f t="shared" si="576"/>
        <v/>
      </c>
      <c r="DT112" s="4" t="str">
        <f t="shared" si="577"/>
        <v/>
      </c>
      <c r="DU112" s="4" t="str">
        <f t="shared" si="578"/>
        <v/>
      </c>
    </row>
    <row r="113" spans="18:125" x14ac:dyDescent="0.25">
      <c r="R113" s="19" t="str">
        <f t="shared" si="580"/>
        <v/>
      </c>
      <c r="T113" t="str">
        <f t="shared" si="475"/>
        <v/>
      </c>
      <c r="U113" s="4" t="str">
        <f t="shared" si="581"/>
        <v/>
      </c>
      <c r="V113" s="4" t="str">
        <f t="shared" si="476"/>
        <v/>
      </c>
      <c r="W113" s="4" t="str">
        <f t="shared" si="477"/>
        <v/>
      </c>
      <c r="X113" s="4" t="str">
        <f t="shared" si="478"/>
        <v/>
      </c>
      <c r="Y113" s="4" t="str">
        <f t="shared" si="479"/>
        <v/>
      </c>
      <c r="Z113" s="4" t="str">
        <f t="shared" si="480"/>
        <v/>
      </c>
      <c r="AA113" s="4" t="str">
        <f t="shared" si="481"/>
        <v/>
      </c>
      <c r="AB113" s="4" t="str">
        <f t="shared" si="482"/>
        <v/>
      </c>
      <c r="AC113" s="4" t="str">
        <f t="shared" si="483"/>
        <v/>
      </c>
      <c r="AD113" s="4" t="str">
        <f t="shared" si="484"/>
        <v/>
      </c>
      <c r="AE113" s="4" t="str">
        <f t="shared" si="485"/>
        <v/>
      </c>
      <c r="AF113" s="4" t="str">
        <f t="shared" si="486"/>
        <v/>
      </c>
      <c r="AG113" s="4" t="str">
        <f t="shared" si="487"/>
        <v/>
      </c>
      <c r="AH113" s="4" t="str">
        <f t="shared" si="488"/>
        <v/>
      </c>
      <c r="AI113" s="4" t="str">
        <f t="shared" si="489"/>
        <v/>
      </c>
      <c r="AJ113" s="4" t="str">
        <f t="shared" si="490"/>
        <v/>
      </c>
      <c r="AK113" s="63" t="str">
        <f t="shared" si="491"/>
        <v/>
      </c>
      <c r="AL113" s="4" t="str">
        <f t="shared" si="492"/>
        <v/>
      </c>
      <c r="AM113" s="4" t="str">
        <f t="shared" si="493"/>
        <v/>
      </c>
      <c r="AN113" s="4" t="str">
        <f t="shared" si="494"/>
        <v/>
      </c>
      <c r="AO113" s="4" t="str">
        <f t="shared" si="495"/>
        <v/>
      </c>
      <c r="AP113" s="4" t="str">
        <f t="shared" si="496"/>
        <v/>
      </c>
      <c r="AQ113" s="4" t="str">
        <f t="shared" si="497"/>
        <v/>
      </c>
      <c r="AR113" s="4" t="str">
        <f t="shared" si="498"/>
        <v/>
      </c>
      <c r="AS113" s="4" t="str">
        <f t="shared" si="499"/>
        <v/>
      </c>
      <c r="AT113" s="4" t="str">
        <f t="shared" si="500"/>
        <v/>
      </c>
      <c r="AU113" s="4" t="str">
        <f t="shared" si="501"/>
        <v/>
      </c>
      <c r="AV113" s="4" t="str">
        <f t="shared" si="502"/>
        <v/>
      </c>
      <c r="AW113" s="4" t="str">
        <f t="shared" si="503"/>
        <v/>
      </c>
      <c r="AX113" s="4" t="str">
        <f t="shared" si="504"/>
        <v/>
      </c>
      <c r="AY113" s="4" t="str">
        <f t="shared" si="505"/>
        <v/>
      </c>
      <c r="AZ113" s="4" t="str">
        <f t="shared" si="506"/>
        <v/>
      </c>
      <c r="BA113" s="4" t="str">
        <f t="shared" si="507"/>
        <v/>
      </c>
      <c r="BB113" s="4" t="str">
        <f t="shared" si="508"/>
        <v/>
      </c>
      <c r="BC113" s="4" t="str">
        <f t="shared" si="509"/>
        <v/>
      </c>
      <c r="BD113" s="4" t="str">
        <f t="shared" si="510"/>
        <v/>
      </c>
      <c r="BE113" s="4" t="str">
        <f t="shared" si="511"/>
        <v/>
      </c>
      <c r="BF113" s="4" t="str">
        <f t="shared" si="512"/>
        <v/>
      </c>
      <c r="BG113" s="4" t="str">
        <f t="shared" si="513"/>
        <v/>
      </c>
      <c r="BH113" s="4" t="str">
        <f t="shared" si="514"/>
        <v/>
      </c>
      <c r="BI113" s="4" t="str">
        <f t="shared" si="515"/>
        <v/>
      </c>
      <c r="BJ113" s="4" t="str">
        <f t="shared" si="516"/>
        <v/>
      </c>
      <c r="BK113" s="4" t="str">
        <f t="shared" si="517"/>
        <v/>
      </c>
      <c r="BL113" s="4" t="str">
        <f t="shared" si="518"/>
        <v/>
      </c>
      <c r="BM113" s="4" t="str">
        <f t="shared" si="519"/>
        <v/>
      </c>
      <c r="BN113" s="4" t="str">
        <f t="shared" si="520"/>
        <v/>
      </c>
      <c r="BO113" s="4" t="str">
        <f t="shared" si="521"/>
        <v/>
      </c>
      <c r="BP113" s="4" t="str">
        <f t="shared" si="522"/>
        <v/>
      </c>
      <c r="BQ113" s="4" t="str">
        <f t="shared" si="523"/>
        <v/>
      </c>
      <c r="BR113" s="4" t="str">
        <f t="shared" si="524"/>
        <v/>
      </c>
      <c r="BS113" s="4" t="str">
        <f t="shared" si="525"/>
        <v/>
      </c>
      <c r="BT113" s="4" t="str">
        <f t="shared" si="526"/>
        <v/>
      </c>
      <c r="BU113" s="4" t="str">
        <f t="shared" si="527"/>
        <v/>
      </c>
      <c r="BV113" s="4" t="str">
        <f t="shared" si="528"/>
        <v/>
      </c>
      <c r="BW113" s="4" t="str">
        <f t="shared" si="529"/>
        <v/>
      </c>
      <c r="BX113" s="4" t="str">
        <f t="shared" si="530"/>
        <v/>
      </c>
      <c r="BY113" s="4" t="str">
        <f t="shared" si="531"/>
        <v/>
      </c>
      <c r="BZ113" s="63" t="str">
        <f t="shared" si="532"/>
        <v/>
      </c>
      <c r="CA113" s="4" t="str">
        <f t="shared" si="533"/>
        <v/>
      </c>
      <c r="CB113" s="63" t="str">
        <f t="shared" si="534"/>
        <v/>
      </c>
      <c r="CC113" s="4" t="str">
        <f t="shared" si="535"/>
        <v/>
      </c>
      <c r="CD113" s="63" t="str">
        <f t="shared" si="536"/>
        <v/>
      </c>
      <c r="CE113" s="4" t="str">
        <f t="shared" si="537"/>
        <v/>
      </c>
      <c r="CF113" s="63" t="str">
        <f t="shared" si="538"/>
        <v/>
      </c>
      <c r="CG113" s="4" t="str">
        <f t="shared" si="539"/>
        <v/>
      </c>
      <c r="CH113" s="4" t="str">
        <f t="shared" si="540"/>
        <v/>
      </c>
      <c r="CI113" s="4" t="str">
        <f t="shared" si="541"/>
        <v/>
      </c>
      <c r="CJ113" s="63" t="str">
        <f t="shared" si="542"/>
        <v/>
      </c>
      <c r="CK113" s="4" t="str">
        <f t="shared" si="543"/>
        <v/>
      </c>
      <c r="CL113" s="4" t="str">
        <f t="shared" si="544"/>
        <v/>
      </c>
      <c r="CM113" s="4" t="str">
        <f t="shared" si="545"/>
        <v/>
      </c>
      <c r="CN113" s="4" t="str">
        <f t="shared" si="546"/>
        <v/>
      </c>
      <c r="CO113" s="4" t="str">
        <f t="shared" si="547"/>
        <v/>
      </c>
      <c r="CP113" s="4" t="str">
        <f t="shared" si="548"/>
        <v/>
      </c>
      <c r="CQ113" s="4" t="str">
        <f t="shared" si="549"/>
        <v/>
      </c>
      <c r="CR113" s="4" t="str">
        <f t="shared" si="550"/>
        <v/>
      </c>
      <c r="CS113" s="4" t="str">
        <f t="shared" si="551"/>
        <v/>
      </c>
      <c r="CT113" s="4" t="str">
        <f t="shared" si="552"/>
        <v/>
      </c>
      <c r="CU113" s="4" t="str">
        <f t="shared" si="553"/>
        <v/>
      </c>
      <c r="CV113" s="4" t="str">
        <f t="shared" si="554"/>
        <v/>
      </c>
      <c r="CW113" s="4" t="str">
        <f t="shared" si="555"/>
        <v/>
      </c>
      <c r="CX113" s="4" t="str">
        <f t="shared" si="556"/>
        <v/>
      </c>
      <c r="CY113" s="4" t="str">
        <f t="shared" si="557"/>
        <v/>
      </c>
      <c r="CZ113" s="4" t="str">
        <f t="shared" si="558"/>
        <v/>
      </c>
      <c r="DA113" s="4" t="str">
        <f t="shared" si="559"/>
        <v/>
      </c>
      <c r="DB113" s="4" t="str">
        <f t="shared" si="560"/>
        <v/>
      </c>
      <c r="DC113" s="4" t="str">
        <f t="shared" si="561"/>
        <v/>
      </c>
      <c r="DD113" s="4" t="str">
        <f t="shared" si="562"/>
        <v/>
      </c>
      <c r="DE113" s="4" t="str">
        <f t="shared" si="563"/>
        <v/>
      </c>
      <c r="DF113" s="4" t="str">
        <f t="shared" si="564"/>
        <v/>
      </c>
      <c r="DG113" s="4" t="str">
        <f t="shared" si="565"/>
        <v/>
      </c>
      <c r="DH113" s="4" t="str">
        <f t="shared" si="566"/>
        <v/>
      </c>
      <c r="DI113" s="4" t="str">
        <f t="shared" si="579"/>
        <v/>
      </c>
      <c r="DJ113" s="4" t="str">
        <f t="shared" si="567"/>
        <v/>
      </c>
      <c r="DK113" s="4" t="str">
        <f t="shared" si="568"/>
        <v/>
      </c>
      <c r="DL113" s="4" t="str">
        <f t="shared" si="569"/>
        <v/>
      </c>
      <c r="DM113" s="4" t="str">
        <f t="shared" si="570"/>
        <v/>
      </c>
      <c r="DN113" s="4" t="str">
        <f t="shared" si="571"/>
        <v/>
      </c>
      <c r="DO113" s="4" t="str">
        <f t="shared" si="572"/>
        <v/>
      </c>
      <c r="DP113" s="4" t="str">
        <f t="shared" si="573"/>
        <v/>
      </c>
      <c r="DQ113" s="4" t="str">
        <f t="shared" si="574"/>
        <v/>
      </c>
      <c r="DR113" s="4" t="str">
        <f t="shared" si="575"/>
        <v/>
      </c>
      <c r="DS113" s="4" t="str">
        <f t="shared" si="576"/>
        <v/>
      </c>
      <c r="DT113" s="4" t="str">
        <f t="shared" si="577"/>
        <v/>
      </c>
      <c r="DU113" s="4" t="str">
        <f t="shared" si="578"/>
        <v/>
      </c>
    </row>
    <row r="114" spans="18:125" x14ac:dyDescent="0.25">
      <c r="R114" s="19" t="str">
        <f t="shared" si="580"/>
        <v/>
      </c>
      <c r="T114" t="str">
        <f t="shared" si="475"/>
        <v/>
      </c>
      <c r="U114" s="4" t="str">
        <f t="shared" si="581"/>
        <v/>
      </c>
      <c r="V114" s="4" t="str">
        <f t="shared" si="476"/>
        <v/>
      </c>
      <c r="W114" s="4" t="str">
        <f t="shared" si="477"/>
        <v/>
      </c>
      <c r="X114" s="4" t="str">
        <f t="shared" si="478"/>
        <v/>
      </c>
      <c r="Y114" s="4" t="str">
        <f t="shared" si="479"/>
        <v/>
      </c>
      <c r="Z114" s="4" t="str">
        <f t="shared" si="480"/>
        <v/>
      </c>
      <c r="AA114" s="4" t="str">
        <f t="shared" si="481"/>
        <v/>
      </c>
      <c r="AB114" s="4" t="str">
        <f t="shared" si="482"/>
        <v/>
      </c>
      <c r="AC114" s="4" t="str">
        <f t="shared" si="483"/>
        <v/>
      </c>
      <c r="AD114" s="4" t="str">
        <f t="shared" si="484"/>
        <v/>
      </c>
      <c r="AE114" s="4" t="str">
        <f t="shared" si="485"/>
        <v/>
      </c>
      <c r="AF114" s="4" t="str">
        <f t="shared" si="486"/>
        <v/>
      </c>
      <c r="AG114" s="4" t="str">
        <f t="shared" si="487"/>
        <v/>
      </c>
      <c r="AH114" s="4" t="str">
        <f t="shared" si="488"/>
        <v/>
      </c>
      <c r="AI114" s="4" t="str">
        <f t="shared" si="489"/>
        <v/>
      </c>
      <c r="AJ114" s="4" t="str">
        <f t="shared" si="490"/>
        <v/>
      </c>
      <c r="AK114" s="63" t="str">
        <f t="shared" si="491"/>
        <v/>
      </c>
      <c r="AL114" s="4" t="str">
        <f t="shared" si="492"/>
        <v/>
      </c>
      <c r="AM114" s="4" t="str">
        <f t="shared" si="493"/>
        <v/>
      </c>
      <c r="AN114" s="4" t="str">
        <f t="shared" si="494"/>
        <v/>
      </c>
      <c r="AO114" s="4" t="str">
        <f t="shared" si="495"/>
        <v/>
      </c>
      <c r="AP114" s="4" t="str">
        <f t="shared" si="496"/>
        <v/>
      </c>
      <c r="AQ114" s="4" t="str">
        <f t="shared" si="497"/>
        <v/>
      </c>
      <c r="AR114" s="4" t="str">
        <f t="shared" si="498"/>
        <v/>
      </c>
      <c r="AS114" s="4" t="str">
        <f t="shared" si="499"/>
        <v/>
      </c>
      <c r="AT114" s="4" t="str">
        <f t="shared" si="500"/>
        <v/>
      </c>
      <c r="AU114" s="4" t="str">
        <f t="shared" si="501"/>
        <v/>
      </c>
      <c r="AV114" s="4" t="str">
        <f t="shared" si="502"/>
        <v/>
      </c>
      <c r="AW114" s="4" t="str">
        <f t="shared" si="503"/>
        <v/>
      </c>
      <c r="AX114" s="4" t="str">
        <f t="shared" si="504"/>
        <v/>
      </c>
      <c r="AY114" s="4" t="str">
        <f t="shared" si="505"/>
        <v/>
      </c>
      <c r="AZ114" s="4" t="str">
        <f t="shared" si="506"/>
        <v/>
      </c>
      <c r="BA114" s="4" t="str">
        <f t="shared" si="507"/>
        <v/>
      </c>
      <c r="BB114" s="4" t="str">
        <f t="shared" si="508"/>
        <v/>
      </c>
      <c r="BC114" s="4" t="str">
        <f t="shared" si="509"/>
        <v/>
      </c>
      <c r="BD114" s="4" t="str">
        <f t="shared" si="510"/>
        <v/>
      </c>
      <c r="BE114" s="4" t="str">
        <f t="shared" si="511"/>
        <v/>
      </c>
      <c r="BF114" s="4" t="str">
        <f t="shared" si="512"/>
        <v/>
      </c>
      <c r="BG114" s="4" t="str">
        <f t="shared" si="513"/>
        <v/>
      </c>
      <c r="BH114" s="4" t="str">
        <f t="shared" si="514"/>
        <v/>
      </c>
      <c r="BI114" s="4" t="str">
        <f t="shared" si="515"/>
        <v/>
      </c>
      <c r="BJ114" s="4" t="str">
        <f t="shared" si="516"/>
        <v/>
      </c>
      <c r="BK114" s="4" t="str">
        <f t="shared" si="517"/>
        <v/>
      </c>
      <c r="BL114" s="4" t="str">
        <f t="shared" si="518"/>
        <v/>
      </c>
      <c r="BM114" s="4" t="str">
        <f t="shared" si="519"/>
        <v/>
      </c>
      <c r="BN114" s="4" t="str">
        <f t="shared" si="520"/>
        <v/>
      </c>
      <c r="BO114" s="4" t="str">
        <f t="shared" si="521"/>
        <v/>
      </c>
      <c r="BP114" s="4" t="str">
        <f t="shared" si="522"/>
        <v/>
      </c>
      <c r="BQ114" s="4" t="str">
        <f t="shared" si="523"/>
        <v/>
      </c>
      <c r="BR114" s="4" t="str">
        <f t="shared" si="524"/>
        <v/>
      </c>
      <c r="BS114" s="4" t="str">
        <f t="shared" si="525"/>
        <v/>
      </c>
      <c r="BT114" s="4" t="str">
        <f t="shared" si="526"/>
        <v/>
      </c>
      <c r="BU114" s="4" t="str">
        <f t="shared" si="527"/>
        <v/>
      </c>
      <c r="BV114" s="4" t="str">
        <f t="shared" si="528"/>
        <v/>
      </c>
      <c r="BW114" s="4" t="str">
        <f t="shared" si="529"/>
        <v/>
      </c>
      <c r="BX114" s="4" t="str">
        <f t="shared" si="530"/>
        <v/>
      </c>
      <c r="BY114" s="4" t="str">
        <f t="shared" si="531"/>
        <v/>
      </c>
      <c r="BZ114" s="63" t="str">
        <f t="shared" si="532"/>
        <v/>
      </c>
      <c r="CA114" s="4" t="str">
        <f t="shared" si="533"/>
        <v/>
      </c>
      <c r="CB114" s="63" t="str">
        <f t="shared" si="534"/>
        <v/>
      </c>
      <c r="CC114" s="4" t="str">
        <f t="shared" si="535"/>
        <v/>
      </c>
      <c r="CD114" s="63" t="str">
        <f t="shared" si="536"/>
        <v/>
      </c>
      <c r="CE114" s="4" t="str">
        <f t="shared" si="537"/>
        <v/>
      </c>
      <c r="CF114" s="63" t="str">
        <f t="shared" si="538"/>
        <v/>
      </c>
      <c r="CG114" s="4" t="str">
        <f t="shared" si="539"/>
        <v/>
      </c>
      <c r="CH114" s="4" t="str">
        <f t="shared" si="540"/>
        <v/>
      </c>
      <c r="CI114" s="4" t="str">
        <f t="shared" si="541"/>
        <v/>
      </c>
      <c r="CJ114" s="63" t="str">
        <f t="shared" si="542"/>
        <v/>
      </c>
      <c r="CK114" s="4" t="str">
        <f t="shared" si="543"/>
        <v/>
      </c>
      <c r="CL114" s="4" t="str">
        <f t="shared" si="544"/>
        <v/>
      </c>
      <c r="CM114" s="4" t="str">
        <f t="shared" si="545"/>
        <v/>
      </c>
      <c r="CN114" s="4" t="str">
        <f t="shared" si="546"/>
        <v/>
      </c>
      <c r="CO114" s="4" t="str">
        <f t="shared" si="547"/>
        <v/>
      </c>
      <c r="CP114" s="4" t="str">
        <f t="shared" si="548"/>
        <v/>
      </c>
      <c r="CQ114" s="4" t="str">
        <f t="shared" si="549"/>
        <v/>
      </c>
      <c r="CR114" s="4" t="str">
        <f t="shared" si="550"/>
        <v/>
      </c>
      <c r="CS114" s="4" t="str">
        <f t="shared" si="551"/>
        <v/>
      </c>
      <c r="CT114" s="4" t="str">
        <f t="shared" si="552"/>
        <v/>
      </c>
      <c r="CU114" s="4" t="str">
        <f t="shared" si="553"/>
        <v/>
      </c>
      <c r="CV114" s="4" t="str">
        <f t="shared" si="554"/>
        <v/>
      </c>
      <c r="CW114" s="4" t="str">
        <f t="shared" si="555"/>
        <v/>
      </c>
      <c r="CX114" s="4" t="str">
        <f t="shared" si="556"/>
        <v/>
      </c>
      <c r="CY114" s="4" t="str">
        <f t="shared" si="557"/>
        <v/>
      </c>
      <c r="CZ114" s="4" t="str">
        <f t="shared" si="558"/>
        <v/>
      </c>
      <c r="DA114" s="4" t="str">
        <f t="shared" si="559"/>
        <v/>
      </c>
      <c r="DB114" s="4" t="str">
        <f t="shared" si="560"/>
        <v/>
      </c>
      <c r="DC114" s="4" t="str">
        <f t="shared" si="561"/>
        <v/>
      </c>
      <c r="DD114" s="4" t="str">
        <f t="shared" si="562"/>
        <v/>
      </c>
      <c r="DE114" s="4" t="str">
        <f t="shared" si="563"/>
        <v/>
      </c>
      <c r="DF114" s="4" t="str">
        <f t="shared" si="564"/>
        <v/>
      </c>
      <c r="DG114" s="4" t="str">
        <f t="shared" si="565"/>
        <v/>
      </c>
      <c r="DH114" s="4" t="str">
        <f t="shared" si="566"/>
        <v/>
      </c>
      <c r="DI114" s="4" t="str">
        <f t="shared" si="579"/>
        <v/>
      </c>
      <c r="DJ114" s="4" t="str">
        <f t="shared" si="567"/>
        <v/>
      </c>
      <c r="DK114" s="4" t="str">
        <f t="shared" si="568"/>
        <v/>
      </c>
      <c r="DL114" s="4" t="str">
        <f t="shared" si="569"/>
        <v/>
      </c>
      <c r="DM114" s="4" t="str">
        <f t="shared" si="570"/>
        <v/>
      </c>
      <c r="DN114" s="4" t="str">
        <f t="shared" si="571"/>
        <v/>
      </c>
      <c r="DO114" s="4" t="str">
        <f t="shared" si="572"/>
        <v/>
      </c>
      <c r="DP114" s="4" t="str">
        <f t="shared" si="573"/>
        <v/>
      </c>
      <c r="DQ114" s="4" t="str">
        <f t="shared" si="574"/>
        <v/>
      </c>
      <c r="DR114" s="4" t="str">
        <f t="shared" si="575"/>
        <v/>
      </c>
      <c r="DS114" s="4" t="str">
        <f t="shared" si="576"/>
        <v/>
      </c>
      <c r="DT114" s="4" t="str">
        <f t="shared" si="577"/>
        <v/>
      </c>
      <c r="DU114" s="4" t="str">
        <f t="shared" si="578"/>
        <v/>
      </c>
    </row>
    <row r="115" spans="18:125" x14ac:dyDescent="0.25">
      <c r="R115" s="19" t="str">
        <f t="shared" si="580"/>
        <v/>
      </c>
      <c r="T115" t="str">
        <f t="shared" si="475"/>
        <v/>
      </c>
      <c r="U115" s="4" t="str">
        <f t="shared" si="581"/>
        <v/>
      </c>
      <c r="V115" s="4" t="str">
        <f t="shared" si="476"/>
        <v/>
      </c>
      <c r="W115" s="4" t="str">
        <f t="shared" si="477"/>
        <v/>
      </c>
      <c r="X115" s="4" t="str">
        <f t="shared" si="478"/>
        <v/>
      </c>
      <c r="Y115" s="4" t="str">
        <f t="shared" si="479"/>
        <v/>
      </c>
      <c r="Z115" s="4" t="str">
        <f t="shared" si="480"/>
        <v/>
      </c>
      <c r="AA115" s="4" t="str">
        <f t="shared" si="481"/>
        <v/>
      </c>
      <c r="AB115" s="4" t="str">
        <f t="shared" si="482"/>
        <v/>
      </c>
      <c r="AC115" s="4" t="str">
        <f t="shared" si="483"/>
        <v/>
      </c>
      <c r="AD115" s="4" t="str">
        <f t="shared" si="484"/>
        <v/>
      </c>
      <c r="AE115" s="4" t="str">
        <f t="shared" si="485"/>
        <v/>
      </c>
      <c r="AF115" s="4" t="str">
        <f t="shared" si="486"/>
        <v/>
      </c>
      <c r="AG115" s="4" t="str">
        <f t="shared" si="487"/>
        <v/>
      </c>
      <c r="AH115" s="4" t="str">
        <f t="shared" si="488"/>
        <v/>
      </c>
      <c r="AI115" s="4" t="str">
        <f t="shared" si="489"/>
        <v/>
      </c>
      <c r="AJ115" s="4" t="str">
        <f t="shared" si="490"/>
        <v/>
      </c>
      <c r="AK115" s="63" t="str">
        <f t="shared" si="491"/>
        <v/>
      </c>
      <c r="AL115" s="4" t="str">
        <f t="shared" si="492"/>
        <v/>
      </c>
      <c r="AM115" s="4" t="str">
        <f t="shared" si="493"/>
        <v/>
      </c>
      <c r="AN115" s="4" t="str">
        <f t="shared" si="494"/>
        <v/>
      </c>
      <c r="AO115" s="4" t="str">
        <f t="shared" si="495"/>
        <v/>
      </c>
      <c r="AP115" s="4" t="str">
        <f t="shared" si="496"/>
        <v/>
      </c>
      <c r="AQ115" s="4" t="str">
        <f t="shared" si="497"/>
        <v/>
      </c>
      <c r="AR115" s="4" t="str">
        <f t="shared" si="498"/>
        <v/>
      </c>
      <c r="AS115" s="4" t="str">
        <f t="shared" si="499"/>
        <v/>
      </c>
      <c r="AT115" s="4" t="str">
        <f t="shared" si="500"/>
        <v/>
      </c>
      <c r="AU115" s="4" t="str">
        <f t="shared" si="501"/>
        <v/>
      </c>
      <c r="AV115" s="4" t="str">
        <f t="shared" si="502"/>
        <v/>
      </c>
      <c r="AW115" s="4" t="str">
        <f t="shared" si="503"/>
        <v/>
      </c>
      <c r="AX115" s="4" t="str">
        <f t="shared" si="504"/>
        <v/>
      </c>
      <c r="AY115" s="4" t="str">
        <f t="shared" si="505"/>
        <v/>
      </c>
      <c r="AZ115" s="4" t="str">
        <f t="shared" si="506"/>
        <v/>
      </c>
      <c r="BA115" s="4" t="str">
        <f t="shared" si="507"/>
        <v/>
      </c>
      <c r="BB115" s="4" t="str">
        <f t="shared" si="508"/>
        <v/>
      </c>
      <c r="BC115" s="4" t="str">
        <f t="shared" si="509"/>
        <v/>
      </c>
      <c r="BD115" s="4" t="str">
        <f t="shared" si="510"/>
        <v/>
      </c>
      <c r="BE115" s="4" t="str">
        <f t="shared" si="511"/>
        <v/>
      </c>
      <c r="BF115" s="4" t="str">
        <f t="shared" si="512"/>
        <v/>
      </c>
      <c r="BG115" s="4" t="str">
        <f t="shared" si="513"/>
        <v/>
      </c>
      <c r="BH115" s="4" t="str">
        <f t="shared" si="514"/>
        <v/>
      </c>
      <c r="BI115" s="4" t="str">
        <f t="shared" si="515"/>
        <v/>
      </c>
      <c r="BJ115" s="4" t="str">
        <f t="shared" si="516"/>
        <v/>
      </c>
      <c r="BK115" s="4" t="str">
        <f t="shared" si="517"/>
        <v/>
      </c>
      <c r="BL115" s="4" t="str">
        <f t="shared" si="518"/>
        <v/>
      </c>
      <c r="BM115" s="4" t="str">
        <f t="shared" si="519"/>
        <v/>
      </c>
      <c r="BN115" s="4" t="str">
        <f t="shared" si="520"/>
        <v/>
      </c>
      <c r="BO115" s="4" t="str">
        <f t="shared" si="521"/>
        <v/>
      </c>
      <c r="BP115" s="4" t="str">
        <f t="shared" si="522"/>
        <v/>
      </c>
      <c r="BQ115" s="4" t="str">
        <f t="shared" si="523"/>
        <v/>
      </c>
      <c r="BR115" s="4" t="str">
        <f t="shared" si="524"/>
        <v/>
      </c>
      <c r="BS115" s="4" t="str">
        <f t="shared" si="525"/>
        <v/>
      </c>
      <c r="BT115" s="4" t="str">
        <f t="shared" si="526"/>
        <v/>
      </c>
      <c r="BU115" s="4" t="str">
        <f t="shared" si="527"/>
        <v/>
      </c>
      <c r="BV115" s="4" t="str">
        <f t="shared" si="528"/>
        <v/>
      </c>
      <c r="BW115" s="4" t="str">
        <f t="shared" si="529"/>
        <v/>
      </c>
      <c r="BX115" s="4" t="str">
        <f t="shared" si="530"/>
        <v/>
      </c>
      <c r="BY115" s="4" t="str">
        <f t="shared" si="531"/>
        <v/>
      </c>
      <c r="BZ115" s="63" t="str">
        <f t="shared" si="532"/>
        <v/>
      </c>
      <c r="CA115" s="4" t="str">
        <f t="shared" si="533"/>
        <v/>
      </c>
      <c r="CB115" s="63" t="str">
        <f t="shared" si="534"/>
        <v/>
      </c>
      <c r="CC115" s="4" t="str">
        <f t="shared" si="535"/>
        <v/>
      </c>
      <c r="CD115" s="63" t="str">
        <f t="shared" si="536"/>
        <v/>
      </c>
      <c r="CE115" s="4" t="str">
        <f t="shared" si="537"/>
        <v/>
      </c>
      <c r="CF115" s="63" t="str">
        <f t="shared" si="538"/>
        <v/>
      </c>
      <c r="CG115" s="4" t="str">
        <f t="shared" si="539"/>
        <v/>
      </c>
      <c r="CH115" s="4" t="str">
        <f t="shared" si="540"/>
        <v/>
      </c>
      <c r="CI115" s="4" t="str">
        <f t="shared" si="541"/>
        <v/>
      </c>
      <c r="CJ115" s="63" t="str">
        <f t="shared" si="542"/>
        <v/>
      </c>
      <c r="CK115" s="4" t="str">
        <f t="shared" si="543"/>
        <v/>
      </c>
      <c r="CL115" s="4" t="str">
        <f t="shared" si="544"/>
        <v/>
      </c>
      <c r="CM115" s="4" t="str">
        <f t="shared" si="545"/>
        <v/>
      </c>
      <c r="CN115" s="4" t="str">
        <f t="shared" si="546"/>
        <v/>
      </c>
      <c r="CO115" s="4" t="str">
        <f t="shared" si="547"/>
        <v/>
      </c>
      <c r="CP115" s="4" t="str">
        <f t="shared" si="548"/>
        <v/>
      </c>
      <c r="CQ115" s="4" t="str">
        <f t="shared" si="549"/>
        <v/>
      </c>
      <c r="CR115" s="4" t="str">
        <f t="shared" si="550"/>
        <v/>
      </c>
      <c r="CS115" s="4" t="str">
        <f t="shared" si="551"/>
        <v/>
      </c>
      <c r="CT115" s="4" t="str">
        <f t="shared" si="552"/>
        <v/>
      </c>
      <c r="CU115" s="4" t="str">
        <f t="shared" si="553"/>
        <v/>
      </c>
      <c r="CV115" s="4" t="str">
        <f t="shared" si="554"/>
        <v/>
      </c>
      <c r="CW115" s="4" t="str">
        <f t="shared" si="555"/>
        <v/>
      </c>
      <c r="CX115" s="4" t="str">
        <f t="shared" si="556"/>
        <v/>
      </c>
      <c r="CY115" s="4" t="str">
        <f t="shared" si="557"/>
        <v/>
      </c>
      <c r="CZ115" s="4" t="str">
        <f t="shared" si="558"/>
        <v/>
      </c>
      <c r="DA115" s="4" t="str">
        <f t="shared" si="559"/>
        <v/>
      </c>
      <c r="DB115" s="4" t="str">
        <f t="shared" si="560"/>
        <v/>
      </c>
      <c r="DC115" s="4" t="str">
        <f t="shared" si="561"/>
        <v/>
      </c>
      <c r="DD115" s="4" t="str">
        <f t="shared" si="562"/>
        <v/>
      </c>
      <c r="DE115" s="4" t="str">
        <f t="shared" si="563"/>
        <v/>
      </c>
      <c r="DF115" s="4" t="str">
        <f t="shared" si="564"/>
        <v/>
      </c>
      <c r="DG115" s="4" t="str">
        <f t="shared" si="565"/>
        <v/>
      </c>
      <c r="DH115" s="4" t="str">
        <f t="shared" si="566"/>
        <v/>
      </c>
      <c r="DI115" s="4" t="str">
        <f t="shared" si="579"/>
        <v/>
      </c>
      <c r="DJ115" s="4" t="str">
        <f t="shared" si="567"/>
        <v/>
      </c>
      <c r="DK115" s="4" t="str">
        <f t="shared" si="568"/>
        <v/>
      </c>
      <c r="DL115" s="4" t="str">
        <f t="shared" si="569"/>
        <v/>
      </c>
      <c r="DM115" s="4" t="str">
        <f t="shared" si="570"/>
        <v/>
      </c>
      <c r="DN115" s="4" t="str">
        <f t="shared" si="571"/>
        <v/>
      </c>
      <c r="DO115" s="4" t="str">
        <f t="shared" si="572"/>
        <v/>
      </c>
      <c r="DP115" s="4" t="str">
        <f t="shared" si="573"/>
        <v/>
      </c>
      <c r="DQ115" s="4" t="str">
        <f t="shared" si="574"/>
        <v/>
      </c>
      <c r="DR115" s="4" t="str">
        <f t="shared" si="575"/>
        <v/>
      </c>
      <c r="DS115" s="4" t="str">
        <f t="shared" si="576"/>
        <v/>
      </c>
      <c r="DT115" s="4" t="str">
        <f t="shared" si="577"/>
        <v/>
      </c>
      <c r="DU115" s="4" t="str">
        <f t="shared" si="578"/>
        <v/>
      </c>
    </row>
    <row r="116" spans="18:125" x14ac:dyDescent="0.25">
      <c r="R116" s="19" t="str">
        <f t="shared" si="580"/>
        <v/>
      </c>
      <c r="T116" t="str">
        <f t="shared" si="475"/>
        <v/>
      </c>
      <c r="U116" s="4" t="str">
        <f t="shared" si="581"/>
        <v/>
      </c>
      <c r="V116" s="4" t="str">
        <f t="shared" si="476"/>
        <v/>
      </c>
      <c r="W116" s="4" t="str">
        <f t="shared" si="477"/>
        <v/>
      </c>
      <c r="X116" s="4" t="str">
        <f t="shared" si="478"/>
        <v/>
      </c>
      <c r="Y116" s="4" t="str">
        <f t="shared" si="479"/>
        <v/>
      </c>
      <c r="Z116" s="4" t="str">
        <f t="shared" si="480"/>
        <v/>
      </c>
      <c r="AA116" s="4" t="str">
        <f t="shared" si="481"/>
        <v/>
      </c>
      <c r="AB116" s="4" t="str">
        <f t="shared" si="482"/>
        <v/>
      </c>
      <c r="AC116" s="4" t="str">
        <f t="shared" si="483"/>
        <v/>
      </c>
      <c r="AD116" s="4" t="str">
        <f t="shared" si="484"/>
        <v/>
      </c>
      <c r="AE116" s="4" t="str">
        <f t="shared" si="485"/>
        <v/>
      </c>
      <c r="AF116" s="4" t="str">
        <f t="shared" si="486"/>
        <v/>
      </c>
      <c r="AG116" s="4" t="str">
        <f t="shared" si="487"/>
        <v/>
      </c>
      <c r="AH116" s="4" t="str">
        <f t="shared" si="488"/>
        <v/>
      </c>
      <c r="AI116" s="4" t="str">
        <f t="shared" si="489"/>
        <v/>
      </c>
      <c r="AJ116" s="4" t="str">
        <f t="shared" si="490"/>
        <v/>
      </c>
      <c r="AK116" s="63" t="str">
        <f t="shared" si="491"/>
        <v/>
      </c>
      <c r="AL116" s="4" t="str">
        <f t="shared" si="492"/>
        <v/>
      </c>
      <c r="AM116" s="4" t="str">
        <f t="shared" si="493"/>
        <v/>
      </c>
      <c r="AN116" s="4" t="str">
        <f t="shared" si="494"/>
        <v/>
      </c>
      <c r="AO116" s="4" t="str">
        <f t="shared" si="495"/>
        <v/>
      </c>
      <c r="AP116" s="4" t="str">
        <f t="shared" si="496"/>
        <v/>
      </c>
      <c r="AQ116" s="4" t="str">
        <f t="shared" si="497"/>
        <v/>
      </c>
      <c r="AR116" s="4" t="str">
        <f t="shared" si="498"/>
        <v/>
      </c>
      <c r="AS116" s="4" t="str">
        <f t="shared" si="499"/>
        <v/>
      </c>
      <c r="AT116" s="4" t="str">
        <f t="shared" si="500"/>
        <v/>
      </c>
      <c r="AU116" s="4" t="str">
        <f t="shared" si="501"/>
        <v/>
      </c>
      <c r="AV116" s="4" t="str">
        <f t="shared" si="502"/>
        <v/>
      </c>
      <c r="AW116" s="4" t="str">
        <f t="shared" si="503"/>
        <v/>
      </c>
      <c r="AX116" s="4" t="str">
        <f t="shared" si="504"/>
        <v/>
      </c>
      <c r="AY116" s="4" t="str">
        <f t="shared" si="505"/>
        <v/>
      </c>
      <c r="AZ116" s="4" t="str">
        <f t="shared" si="506"/>
        <v/>
      </c>
      <c r="BA116" s="4" t="str">
        <f t="shared" si="507"/>
        <v/>
      </c>
      <c r="BB116" s="4" t="str">
        <f t="shared" si="508"/>
        <v/>
      </c>
      <c r="BC116" s="4" t="str">
        <f t="shared" si="509"/>
        <v/>
      </c>
      <c r="BD116" s="4" t="str">
        <f t="shared" si="510"/>
        <v/>
      </c>
      <c r="BE116" s="4" t="str">
        <f t="shared" si="511"/>
        <v/>
      </c>
      <c r="BF116" s="4" t="str">
        <f t="shared" si="512"/>
        <v/>
      </c>
      <c r="BG116" s="4" t="str">
        <f t="shared" si="513"/>
        <v/>
      </c>
      <c r="BH116" s="4" t="str">
        <f t="shared" si="514"/>
        <v/>
      </c>
      <c r="BI116" s="4" t="str">
        <f t="shared" si="515"/>
        <v/>
      </c>
      <c r="BJ116" s="4" t="str">
        <f t="shared" si="516"/>
        <v/>
      </c>
      <c r="BK116" s="4" t="str">
        <f t="shared" si="517"/>
        <v/>
      </c>
      <c r="BL116" s="4" t="str">
        <f t="shared" si="518"/>
        <v/>
      </c>
      <c r="BM116" s="4" t="str">
        <f t="shared" si="519"/>
        <v/>
      </c>
      <c r="BN116" s="4" t="str">
        <f t="shared" si="520"/>
        <v/>
      </c>
      <c r="BO116" s="4" t="str">
        <f t="shared" si="521"/>
        <v/>
      </c>
      <c r="BP116" s="4" t="str">
        <f t="shared" si="522"/>
        <v/>
      </c>
      <c r="BQ116" s="4" t="str">
        <f t="shared" si="523"/>
        <v/>
      </c>
      <c r="BR116" s="4" t="str">
        <f t="shared" si="524"/>
        <v/>
      </c>
      <c r="BS116" s="4" t="str">
        <f t="shared" si="525"/>
        <v/>
      </c>
      <c r="BT116" s="4" t="str">
        <f t="shared" si="526"/>
        <v/>
      </c>
      <c r="BU116" s="4" t="str">
        <f t="shared" si="527"/>
        <v/>
      </c>
      <c r="BV116" s="4" t="str">
        <f t="shared" si="528"/>
        <v/>
      </c>
      <c r="BW116" s="4" t="str">
        <f t="shared" si="529"/>
        <v/>
      </c>
      <c r="BX116" s="4" t="str">
        <f t="shared" si="530"/>
        <v/>
      </c>
      <c r="BY116" s="4" t="str">
        <f t="shared" si="531"/>
        <v/>
      </c>
      <c r="BZ116" s="63" t="str">
        <f t="shared" si="532"/>
        <v/>
      </c>
      <c r="CA116" s="4" t="str">
        <f t="shared" si="533"/>
        <v/>
      </c>
      <c r="CB116" s="63" t="str">
        <f t="shared" si="534"/>
        <v/>
      </c>
      <c r="CC116" s="4" t="str">
        <f t="shared" si="535"/>
        <v/>
      </c>
      <c r="CD116" s="63" t="str">
        <f t="shared" si="536"/>
        <v/>
      </c>
      <c r="CE116" s="4" t="str">
        <f t="shared" si="537"/>
        <v/>
      </c>
      <c r="CF116" s="63" t="str">
        <f t="shared" si="538"/>
        <v/>
      </c>
      <c r="CG116" s="4" t="str">
        <f t="shared" si="539"/>
        <v/>
      </c>
      <c r="CH116" s="4" t="str">
        <f t="shared" si="540"/>
        <v/>
      </c>
      <c r="CI116" s="4" t="str">
        <f t="shared" si="541"/>
        <v/>
      </c>
      <c r="CJ116" s="63" t="str">
        <f t="shared" si="542"/>
        <v/>
      </c>
      <c r="CK116" s="4" t="str">
        <f t="shared" si="543"/>
        <v/>
      </c>
      <c r="CL116" s="4" t="str">
        <f t="shared" si="544"/>
        <v/>
      </c>
      <c r="CM116" s="4" t="str">
        <f t="shared" si="545"/>
        <v/>
      </c>
      <c r="CN116" s="4" t="str">
        <f t="shared" si="546"/>
        <v/>
      </c>
      <c r="CO116" s="4" t="str">
        <f t="shared" si="547"/>
        <v/>
      </c>
      <c r="CP116" s="4" t="str">
        <f t="shared" si="548"/>
        <v/>
      </c>
      <c r="CQ116" s="4" t="str">
        <f t="shared" si="549"/>
        <v/>
      </c>
      <c r="CR116" s="4" t="str">
        <f t="shared" si="550"/>
        <v/>
      </c>
      <c r="CS116" s="4" t="str">
        <f t="shared" si="551"/>
        <v/>
      </c>
      <c r="CT116" s="4" t="str">
        <f t="shared" si="552"/>
        <v/>
      </c>
      <c r="CU116" s="4" t="str">
        <f t="shared" si="553"/>
        <v/>
      </c>
      <c r="CV116" s="4" t="str">
        <f t="shared" si="554"/>
        <v/>
      </c>
      <c r="CW116" s="4" t="str">
        <f t="shared" si="555"/>
        <v/>
      </c>
      <c r="CX116" s="4" t="str">
        <f t="shared" si="556"/>
        <v/>
      </c>
      <c r="CY116" s="4" t="str">
        <f t="shared" si="557"/>
        <v/>
      </c>
      <c r="CZ116" s="4" t="str">
        <f t="shared" si="558"/>
        <v/>
      </c>
      <c r="DA116" s="4" t="str">
        <f t="shared" si="559"/>
        <v/>
      </c>
      <c r="DB116" s="4" t="str">
        <f t="shared" si="560"/>
        <v/>
      </c>
      <c r="DC116" s="4" t="str">
        <f t="shared" si="561"/>
        <v/>
      </c>
      <c r="DD116" s="4" t="str">
        <f t="shared" si="562"/>
        <v/>
      </c>
      <c r="DE116" s="4" t="str">
        <f t="shared" si="563"/>
        <v/>
      </c>
      <c r="DF116" s="4" t="str">
        <f t="shared" si="564"/>
        <v/>
      </c>
      <c r="DG116" s="4" t="str">
        <f t="shared" si="565"/>
        <v/>
      </c>
      <c r="DH116" s="4" t="str">
        <f t="shared" si="566"/>
        <v/>
      </c>
      <c r="DI116" s="4" t="str">
        <f t="shared" si="579"/>
        <v/>
      </c>
      <c r="DJ116" s="4" t="str">
        <f t="shared" si="567"/>
        <v/>
      </c>
      <c r="DK116" s="4" t="str">
        <f t="shared" si="568"/>
        <v/>
      </c>
      <c r="DL116" s="4" t="str">
        <f t="shared" si="569"/>
        <v/>
      </c>
      <c r="DM116" s="4" t="str">
        <f t="shared" si="570"/>
        <v/>
      </c>
      <c r="DN116" s="4" t="str">
        <f t="shared" si="571"/>
        <v/>
      </c>
      <c r="DO116" s="4" t="str">
        <f t="shared" si="572"/>
        <v/>
      </c>
      <c r="DP116" s="4" t="str">
        <f t="shared" si="573"/>
        <v/>
      </c>
      <c r="DQ116" s="4" t="str">
        <f t="shared" si="574"/>
        <v/>
      </c>
      <c r="DR116" s="4" t="str">
        <f t="shared" si="575"/>
        <v/>
      </c>
      <c r="DS116" s="4" t="str">
        <f t="shared" si="576"/>
        <v/>
      </c>
      <c r="DT116" s="4" t="str">
        <f t="shared" si="577"/>
        <v/>
      </c>
      <c r="DU116" s="4" t="str">
        <f t="shared" si="578"/>
        <v/>
      </c>
    </row>
    <row r="117" spans="18:125" x14ac:dyDescent="0.25">
      <c r="R117" s="19" t="str">
        <f t="shared" si="580"/>
        <v/>
      </c>
      <c r="T117" t="str">
        <f t="shared" si="475"/>
        <v/>
      </c>
      <c r="U117" s="4" t="str">
        <f t="shared" si="581"/>
        <v/>
      </c>
      <c r="V117" s="4" t="str">
        <f t="shared" si="476"/>
        <v/>
      </c>
      <c r="W117" s="4" t="str">
        <f t="shared" si="477"/>
        <v/>
      </c>
      <c r="X117" s="4" t="str">
        <f t="shared" si="478"/>
        <v/>
      </c>
      <c r="Y117" s="4" t="str">
        <f t="shared" si="479"/>
        <v/>
      </c>
      <c r="Z117" s="4" t="str">
        <f t="shared" si="480"/>
        <v/>
      </c>
      <c r="AA117" s="4" t="str">
        <f t="shared" si="481"/>
        <v/>
      </c>
      <c r="AB117" s="4" t="str">
        <f t="shared" si="482"/>
        <v/>
      </c>
      <c r="AC117" s="4" t="str">
        <f t="shared" si="483"/>
        <v/>
      </c>
      <c r="AD117" s="4" t="str">
        <f t="shared" si="484"/>
        <v/>
      </c>
      <c r="AE117" s="4" t="str">
        <f t="shared" si="485"/>
        <v/>
      </c>
      <c r="AF117" s="4" t="str">
        <f t="shared" si="486"/>
        <v/>
      </c>
      <c r="AG117" s="4" t="str">
        <f t="shared" si="487"/>
        <v/>
      </c>
      <c r="AH117" s="4" t="str">
        <f t="shared" si="488"/>
        <v/>
      </c>
      <c r="AI117" s="4" t="str">
        <f t="shared" si="489"/>
        <v/>
      </c>
      <c r="AJ117" s="4" t="str">
        <f t="shared" si="490"/>
        <v/>
      </c>
      <c r="AK117" s="63" t="str">
        <f t="shared" si="491"/>
        <v/>
      </c>
      <c r="AL117" s="4" t="str">
        <f t="shared" si="492"/>
        <v/>
      </c>
      <c r="AM117" s="4" t="str">
        <f t="shared" si="493"/>
        <v/>
      </c>
      <c r="AN117" s="4" t="str">
        <f t="shared" si="494"/>
        <v/>
      </c>
      <c r="AO117" s="4" t="str">
        <f t="shared" si="495"/>
        <v/>
      </c>
      <c r="AP117" s="4" t="str">
        <f t="shared" si="496"/>
        <v/>
      </c>
      <c r="AQ117" s="4" t="str">
        <f t="shared" si="497"/>
        <v/>
      </c>
      <c r="AR117" s="4" t="str">
        <f t="shared" si="498"/>
        <v/>
      </c>
      <c r="AS117" s="4" t="str">
        <f t="shared" si="499"/>
        <v/>
      </c>
      <c r="AT117" s="4" t="str">
        <f t="shared" si="500"/>
        <v/>
      </c>
      <c r="AU117" s="4" t="str">
        <f t="shared" si="501"/>
        <v/>
      </c>
      <c r="AV117" s="4" t="str">
        <f t="shared" si="502"/>
        <v/>
      </c>
      <c r="AW117" s="4" t="str">
        <f t="shared" si="503"/>
        <v/>
      </c>
      <c r="AX117" s="4" t="str">
        <f t="shared" si="504"/>
        <v/>
      </c>
      <c r="AY117" s="4" t="str">
        <f t="shared" si="505"/>
        <v/>
      </c>
      <c r="AZ117" s="4" t="str">
        <f t="shared" si="506"/>
        <v/>
      </c>
      <c r="BA117" s="4" t="str">
        <f t="shared" si="507"/>
        <v/>
      </c>
      <c r="BB117" s="4" t="str">
        <f t="shared" si="508"/>
        <v/>
      </c>
      <c r="BC117" s="4" t="str">
        <f t="shared" si="509"/>
        <v/>
      </c>
      <c r="BD117" s="4" t="str">
        <f t="shared" si="510"/>
        <v/>
      </c>
      <c r="BE117" s="4" t="str">
        <f t="shared" si="511"/>
        <v/>
      </c>
      <c r="BF117" s="4" t="str">
        <f t="shared" si="512"/>
        <v/>
      </c>
      <c r="BG117" s="4" t="str">
        <f t="shared" si="513"/>
        <v/>
      </c>
      <c r="BH117" s="4" t="str">
        <f t="shared" si="514"/>
        <v/>
      </c>
      <c r="BI117" s="4" t="str">
        <f t="shared" si="515"/>
        <v/>
      </c>
      <c r="BJ117" s="4" t="str">
        <f t="shared" si="516"/>
        <v/>
      </c>
      <c r="BK117" s="4" t="str">
        <f t="shared" si="517"/>
        <v/>
      </c>
      <c r="BL117" s="4" t="str">
        <f t="shared" si="518"/>
        <v/>
      </c>
      <c r="BM117" s="4" t="str">
        <f t="shared" si="519"/>
        <v/>
      </c>
      <c r="BN117" s="4" t="str">
        <f t="shared" si="520"/>
        <v/>
      </c>
      <c r="BO117" s="4" t="str">
        <f t="shared" si="521"/>
        <v/>
      </c>
      <c r="BP117" s="4" t="str">
        <f t="shared" si="522"/>
        <v/>
      </c>
      <c r="BQ117" s="4" t="str">
        <f t="shared" si="523"/>
        <v/>
      </c>
      <c r="BR117" s="4" t="str">
        <f t="shared" si="524"/>
        <v/>
      </c>
      <c r="BS117" s="4" t="str">
        <f t="shared" si="525"/>
        <v/>
      </c>
      <c r="BT117" s="4" t="str">
        <f t="shared" si="526"/>
        <v/>
      </c>
      <c r="BU117" s="4" t="str">
        <f t="shared" si="527"/>
        <v/>
      </c>
      <c r="BV117" s="4" t="str">
        <f t="shared" si="528"/>
        <v/>
      </c>
      <c r="BW117" s="4" t="str">
        <f t="shared" si="529"/>
        <v/>
      </c>
      <c r="BX117" s="4" t="str">
        <f t="shared" si="530"/>
        <v/>
      </c>
      <c r="BY117" s="4" t="str">
        <f t="shared" si="531"/>
        <v/>
      </c>
      <c r="BZ117" s="63" t="str">
        <f t="shared" si="532"/>
        <v/>
      </c>
      <c r="CA117" s="4" t="str">
        <f t="shared" si="533"/>
        <v/>
      </c>
      <c r="CB117" s="63" t="str">
        <f t="shared" si="534"/>
        <v/>
      </c>
      <c r="CC117" s="4" t="str">
        <f t="shared" si="535"/>
        <v/>
      </c>
      <c r="CD117" s="63" t="str">
        <f t="shared" si="536"/>
        <v/>
      </c>
      <c r="CE117" s="4" t="str">
        <f t="shared" si="537"/>
        <v/>
      </c>
      <c r="CF117" s="63" t="str">
        <f t="shared" si="538"/>
        <v/>
      </c>
      <c r="CG117" s="4" t="str">
        <f t="shared" si="539"/>
        <v/>
      </c>
      <c r="CH117" s="4" t="str">
        <f t="shared" si="540"/>
        <v/>
      </c>
      <c r="CI117" s="4" t="str">
        <f t="shared" si="541"/>
        <v/>
      </c>
      <c r="CJ117" s="63" t="str">
        <f t="shared" si="542"/>
        <v/>
      </c>
      <c r="CK117" s="4" t="str">
        <f t="shared" si="543"/>
        <v/>
      </c>
      <c r="CL117" s="4" t="str">
        <f t="shared" si="544"/>
        <v/>
      </c>
      <c r="CM117" s="4" t="str">
        <f t="shared" si="545"/>
        <v/>
      </c>
      <c r="CN117" s="4" t="str">
        <f t="shared" si="546"/>
        <v/>
      </c>
      <c r="CO117" s="4" t="str">
        <f t="shared" si="547"/>
        <v/>
      </c>
      <c r="CP117" s="4" t="str">
        <f t="shared" si="548"/>
        <v/>
      </c>
      <c r="CQ117" s="4" t="str">
        <f t="shared" si="549"/>
        <v/>
      </c>
      <c r="CR117" s="4" t="str">
        <f t="shared" si="550"/>
        <v/>
      </c>
      <c r="CS117" s="4" t="str">
        <f t="shared" si="551"/>
        <v/>
      </c>
      <c r="CT117" s="4" t="str">
        <f t="shared" si="552"/>
        <v/>
      </c>
      <c r="CU117" s="4" t="str">
        <f t="shared" si="553"/>
        <v/>
      </c>
      <c r="CV117" s="4" t="str">
        <f t="shared" si="554"/>
        <v/>
      </c>
      <c r="CW117" s="4" t="str">
        <f t="shared" si="555"/>
        <v/>
      </c>
      <c r="CX117" s="4" t="str">
        <f t="shared" si="556"/>
        <v/>
      </c>
      <c r="CY117" s="4" t="str">
        <f t="shared" si="557"/>
        <v/>
      </c>
      <c r="CZ117" s="4" t="str">
        <f t="shared" si="558"/>
        <v/>
      </c>
      <c r="DA117" s="4" t="str">
        <f t="shared" si="559"/>
        <v/>
      </c>
      <c r="DB117" s="4" t="str">
        <f t="shared" si="560"/>
        <v/>
      </c>
      <c r="DC117" s="4" t="str">
        <f t="shared" si="561"/>
        <v/>
      </c>
      <c r="DD117" s="4" t="str">
        <f t="shared" si="562"/>
        <v/>
      </c>
      <c r="DE117" s="4" t="str">
        <f t="shared" si="563"/>
        <v/>
      </c>
      <c r="DF117" s="4" t="str">
        <f t="shared" si="564"/>
        <v/>
      </c>
      <c r="DG117" s="4" t="str">
        <f t="shared" si="565"/>
        <v/>
      </c>
      <c r="DH117" s="4" t="str">
        <f t="shared" si="566"/>
        <v/>
      </c>
      <c r="DI117" s="4" t="str">
        <f t="shared" si="579"/>
        <v/>
      </c>
      <c r="DJ117" s="4" t="str">
        <f t="shared" si="567"/>
        <v/>
      </c>
      <c r="DK117" s="4" t="str">
        <f t="shared" si="568"/>
        <v/>
      </c>
      <c r="DL117" s="4" t="str">
        <f t="shared" si="569"/>
        <v/>
      </c>
      <c r="DM117" s="4" t="str">
        <f t="shared" si="570"/>
        <v/>
      </c>
      <c r="DN117" s="4" t="str">
        <f t="shared" si="571"/>
        <v/>
      </c>
      <c r="DO117" s="4" t="str">
        <f t="shared" si="572"/>
        <v/>
      </c>
      <c r="DP117" s="4" t="str">
        <f t="shared" si="573"/>
        <v/>
      </c>
      <c r="DQ117" s="4" t="str">
        <f t="shared" si="574"/>
        <v/>
      </c>
      <c r="DR117" s="4" t="str">
        <f t="shared" si="575"/>
        <v/>
      </c>
      <c r="DS117" s="4" t="str">
        <f t="shared" si="576"/>
        <v/>
      </c>
      <c r="DT117" s="4" t="str">
        <f t="shared" si="577"/>
        <v/>
      </c>
      <c r="DU117" s="4" t="str">
        <f t="shared" si="578"/>
        <v/>
      </c>
    </row>
    <row r="118" spans="18:125" x14ac:dyDescent="0.25">
      <c r="R118" s="19" t="str">
        <f t="shared" si="580"/>
        <v/>
      </c>
      <c r="T118" t="str">
        <f t="shared" si="475"/>
        <v/>
      </c>
      <c r="U118" s="4" t="str">
        <f t="shared" si="581"/>
        <v/>
      </c>
      <c r="V118" s="4" t="str">
        <f t="shared" si="476"/>
        <v/>
      </c>
      <c r="W118" s="4" t="str">
        <f t="shared" si="477"/>
        <v/>
      </c>
      <c r="X118" s="4" t="str">
        <f t="shared" si="478"/>
        <v/>
      </c>
      <c r="Y118" s="4" t="str">
        <f t="shared" si="479"/>
        <v/>
      </c>
      <c r="Z118" s="4" t="str">
        <f t="shared" si="480"/>
        <v/>
      </c>
      <c r="AA118" s="4" t="str">
        <f t="shared" si="481"/>
        <v/>
      </c>
      <c r="AB118" s="4" t="str">
        <f t="shared" si="482"/>
        <v/>
      </c>
      <c r="AC118" s="4" t="str">
        <f t="shared" si="483"/>
        <v/>
      </c>
      <c r="AD118" s="4" t="str">
        <f t="shared" si="484"/>
        <v/>
      </c>
      <c r="AE118" s="4" t="str">
        <f t="shared" si="485"/>
        <v/>
      </c>
      <c r="AF118" s="4" t="str">
        <f t="shared" si="486"/>
        <v/>
      </c>
      <c r="AG118" s="4" t="str">
        <f t="shared" si="487"/>
        <v/>
      </c>
      <c r="AH118" s="4" t="str">
        <f t="shared" si="488"/>
        <v/>
      </c>
      <c r="AI118" s="4" t="str">
        <f t="shared" si="489"/>
        <v/>
      </c>
      <c r="AJ118" s="4" t="str">
        <f t="shared" si="490"/>
        <v/>
      </c>
      <c r="AK118" s="63" t="str">
        <f t="shared" si="491"/>
        <v/>
      </c>
      <c r="AL118" s="4" t="str">
        <f t="shared" si="492"/>
        <v/>
      </c>
      <c r="AM118" s="4" t="str">
        <f t="shared" si="493"/>
        <v/>
      </c>
      <c r="AN118" s="4" t="str">
        <f t="shared" si="494"/>
        <v/>
      </c>
      <c r="AO118" s="4" t="str">
        <f t="shared" si="495"/>
        <v/>
      </c>
      <c r="AP118" s="4" t="str">
        <f t="shared" si="496"/>
        <v/>
      </c>
      <c r="AQ118" s="4" t="str">
        <f t="shared" si="497"/>
        <v/>
      </c>
      <c r="AR118" s="4" t="str">
        <f t="shared" si="498"/>
        <v/>
      </c>
      <c r="AS118" s="4" t="str">
        <f t="shared" si="499"/>
        <v/>
      </c>
      <c r="AT118" s="4" t="str">
        <f t="shared" si="500"/>
        <v/>
      </c>
      <c r="AU118" s="4" t="str">
        <f t="shared" si="501"/>
        <v/>
      </c>
      <c r="AV118" s="4" t="str">
        <f t="shared" si="502"/>
        <v/>
      </c>
      <c r="AW118" s="4" t="str">
        <f t="shared" si="503"/>
        <v/>
      </c>
      <c r="AX118" s="4" t="str">
        <f t="shared" si="504"/>
        <v/>
      </c>
      <c r="AY118" s="4" t="str">
        <f t="shared" si="505"/>
        <v/>
      </c>
      <c r="AZ118" s="4" t="str">
        <f t="shared" si="506"/>
        <v/>
      </c>
      <c r="BA118" s="4" t="str">
        <f t="shared" si="507"/>
        <v/>
      </c>
      <c r="BB118" s="4" t="str">
        <f t="shared" si="508"/>
        <v/>
      </c>
      <c r="BC118" s="4" t="str">
        <f t="shared" si="509"/>
        <v/>
      </c>
      <c r="BD118" s="4" t="str">
        <f t="shared" si="510"/>
        <v/>
      </c>
      <c r="BE118" s="4" t="str">
        <f t="shared" si="511"/>
        <v/>
      </c>
      <c r="BF118" s="4" t="str">
        <f t="shared" si="512"/>
        <v/>
      </c>
      <c r="BG118" s="4" t="str">
        <f t="shared" si="513"/>
        <v/>
      </c>
      <c r="BH118" s="4" t="str">
        <f t="shared" si="514"/>
        <v/>
      </c>
      <c r="BI118" s="4" t="str">
        <f t="shared" si="515"/>
        <v/>
      </c>
      <c r="BJ118" s="4" t="str">
        <f t="shared" si="516"/>
        <v/>
      </c>
      <c r="BK118" s="4" t="str">
        <f t="shared" si="517"/>
        <v/>
      </c>
      <c r="BL118" s="4" t="str">
        <f t="shared" si="518"/>
        <v/>
      </c>
      <c r="BM118" s="4" t="str">
        <f t="shared" si="519"/>
        <v/>
      </c>
      <c r="BN118" s="4" t="str">
        <f t="shared" si="520"/>
        <v/>
      </c>
      <c r="BO118" s="4" t="str">
        <f t="shared" si="521"/>
        <v/>
      </c>
      <c r="BP118" s="4" t="str">
        <f t="shared" si="522"/>
        <v/>
      </c>
      <c r="BQ118" s="4" t="str">
        <f t="shared" si="523"/>
        <v/>
      </c>
      <c r="BR118" s="4" t="str">
        <f t="shared" si="524"/>
        <v/>
      </c>
      <c r="BS118" s="4" t="str">
        <f t="shared" si="525"/>
        <v/>
      </c>
      <c r="BT118" s="4" t="str">
        <f t="shared" si="526"/>
        <v/>
      </c>
      <c r="BU118" s="4" t="str">
        <f t="shared" si="527"/>
        <v/>
      </c>
      <c r="BV118" s="4" t="str">
        <f t="shared" si="528"/>
        <v/>
      </c>
      <c r="BW118" s="4" t="str">
        <f t="shared" si="529"/>
        <v/>
      </c>
      <c r="BX118" s="4" t="str">
        <f t="shared" si="530"/>
        <v/>
      </c>
      <c r="BY118" s="4" t="str">
        <f t="shared" si="531"/>
        <v/>
      </c>
      <c r="BZ118" s="63" t="str">
        <f t="shared" si="532"/>
        <v/>
      </c>
      <c r="CA118" s="4" t="str">
        <f t="shared" si="533"/>
        <v/>
      </c>
      <c r="CB118" s="63" t="str">
        <f t="shared" si="534"/>
        <v/>
      </c>
      <c r="CC118" s="4" t="str">
        <f t="shared" si="535"/>
        <v/>
      </c>
      <c r="CD118" s="63" t="str">
        <f t="shared" si="536"/>
        <v/>
      </c>
      <c r="CE118" s="4" t="str">
        <f t="shared" si="537"/>
        <v/>
      </c>
      <c r="CF118" s="63" t="str">
        <f t="shared" si="538"/>
        <v/>
      </c>
      <c r="CG118" s="4" t="str">
        <f t="shared" si="539"/>
        <v/>
      </c>
      <c r="CH118" s="4" t="str">
        <f t="shared" si="540"/>
        <v/>
      </c>
      <c r="CI118" s="4" t="str">
        <f t="shared" si="541"/>
        <v/>
      </c>
      <c r="CJ118" s="63" t="str">
        <f t="shared" si="542"/>
        <v/>
      </c>
      <c r="CK118" s="4" t="str">
        <f t="shared" si="543"/>
        <v/>
      </c>
      <c r="CL118" s="4" t="str">
        <f t="shared" si="544"/>
        <v/>
      </c>
      <c r="CM118" s="4" t="str">
        <f t="shared" si="545"/>
        <v/>
      </c>
      <c r="CN118" s="4" t="str">
        <f t="shared" si="546"/>
        <v/>
      </c>
      <c r="CO118" s="4" t="str">
        <f t="shared" si="547"/>
        <v/>
      </c>
      <c r="CP118" s="4" t="str">
        <f t="shared" si="548"/>
        <v/>
      </c>
      <c r="CQ118" s="4" t="str">
        <f t="shared" si="549"/>
        <v/>
      </c>
      <c r="CR118" s="4" t="str">
        <f t="shared" si="550"/>
        <v/>
      </c>
      <c r="CS118" s="4" t="str">
        <f t="shared" si="551"/>
        <v/>
      </c>
      <c r="CT118" s="4" t="str">
        <f t="shared" si="552"/>
        <v/>
      </c>
      <c r="CU118" s="4" t="str">
        <f t="shared" si="553"/>
        <v/>
      </c>
      <c r="CV118" s="4" t="str">
        <f t="shared" si="554"/>
        <v/>
      </c>
      <c r="CW118" s="4" t="str">
        <f t="shared" si="555"/>
        <v/>
      </c>
      <c r="CX118" s="4" t="str">
        <f t="shared" si="556"/>
        <v/>
      </c>
      <c r="CY118" s="4" t="str">
        <f t="shared" si="557"/>
        <v/>
      </c>
      <c r="CZ118" s="4" t="str">
        <f t="shared" si="558"/>
        <v/>
      </c>
      <c r="DA118" s="4" t="str">
        <f t="shared" si="559"/>
        <v/>
      </c>
      <c r="DB118" s="4" t="str">
        <f t="shared" si="560"/>
        <v/>
      </c>
      <c r="DC118" s="4" t="str">
        <f t="shared" si="561"/>
        <v/>
      </c>
      <c r="DD118" s="4" t="str">
        <f t="shared" si="562"/>
        <v/>
      </c>
      <c r="DE118" s="4" t="str">
        <f t="shared" si="563"/>
        <v/>
      </c>
      <c r="DF118" s="4" t="str">
        <f t="shared" si="564"/>
        <v/>
      </c>
      <c r="DG118" s="4" t="str">
        <f t="shared" si="565"/>
        <v/>
      </c>
      <c r="DH118" s="4" t="str">
        <f t="shared" si="566"/>
        <v/>
      </c>
      <c r="DI118" s="4" t="str">
        <f t="shared" si="579"/>
        <v/>
      </c>
      <c r="DJ118" s="4" t="str">
        <f t="shared" si="567"/>
        <v/>
      </c>
      <c r="DK118" s="4" t="str">
        <f t="shared" si="568"/>
        <v/>
      </c>
      <c r="DL118" s="4" t="str">
        <f t="shared" si="569"/>
        <v/>
      </c>
      <c r="DM118" s="4" t="str">
        <f t="shared" si="570"/>
        <v/>
      </c>
      <c r="DN118" s="4" t="str">
        <f t="shared" si="571"/>
        <v/>
      </c>
      <c r="DO118" s="4" t="str">
        <f t="shared" si="572"/>
        <v/>
      </c>
      <c r="DP118" s="4" t="str">
        <f t="shared" si="573"/>
        <v/>
      </c>
      <c r="DQ118" s="4" t="str">
        <f t="shared" si="574"/>
        <v/>
      </c>
      <c r="DR118" s="4" t="str">
        <f t="shared" si="575"/>
        <v/>
      </c>
      <c r="DS118" s="4" t="str">
        <f t="shared" si="576"/>
        <v/>
      </c>
      <c r="DT118" s="4" t="str">
        <f t="shared" si="577"/>
        <v/>
      </c>
      <c r="DU118" s="4" t="str">
        <f t="shared" si="578"/>
        <v/>
      </c>
    </row>
    <row r="119" spans="18:125" x14ac:dyDescent="0.25">
      <c r="R119" s="19" t="str">
        <f t="shared" si="580"/>
        <v/>
      </c>
      <c r="T119" t="str">
        <f t="shared" ref="T119:T182" si="582">UPPER(P119)</f>
        <v/>
      </c>
      <c r="U119" s="4" t="str">
        <f t="shared" si="581"/>
        <v/>
      </c>
      <c r="V119" s="4" t="str">
        <f t="shared" ref="V119:V182" si="583">IF(ISNUMBER(FIND(V$2,U119)),SUBSTITUTE(U119,V$2,),U119)</f>
        <v/>
      </c>
      <c r="W119" s="4" t="str">
        <f t="shared" ref="W119:W182" si="584">IF(ISNUMBER(FIND(W$2,V119)),SUBSTITUTE(V119,W$2,),V119)</f>
        <v/>
      </c>
      <c r="X119" s="4" t="str">
        <f t="shared" ref="X119:X182" si="585">IF(ISNUMBER(FIND(X$2,W119)),SUBSTITUTE(W119,X$2,),W119)</f>
        <v/>
      </c>
      <c r="Y119" s="4" t="str">
        <f t="shared" ref="Y119:Y182" si="586">IF(ISNUMBER(FIND(Y$2,X119)),SUBSTITUTE(X119,Y$2,),X119)</f>
        <v/>
      </c>
      <c r="Z119" s="4" t="str">
        <f t="shared" ref="Z119:Z182" si="587">IF(ISNUMBER(FIND(Z$2,Y119)),SUBSTITUTE(Y119,Z$2,),Y119)</f>
        <v/>
      </c>
      <c r="AA119" s="4" t="str">
        <f t="shared" ref="AA119:AA182" si="588">IF(ISNUMBER(FIND(AA$2,Z119)),SUBSTITUTE(Z119,AA$2,),Z119)</f>
        <v/>
      </c>
      <c r="AB119" s="4" t="str">
        <f t="shared" ref="AB119:AB182" si="589">IF(ISNUMBER(FIND(AB$2,AA119)),SUBSTITUTE(AA119,AB$2,),AA119)</f>
        <v/>
      </c>
      <c r="AC119" s="4" t="str">
        <f t="shared" ref="AC119:AC182" si="590">IF(ISNUMBER(FIND(AC$2,AB119)),SUBSTITUTE(AB119,AC$2,),AB119)</f>
        <v/>
      </c>
      <c r="AD119" s="4" t="str">
        <f t="shared" ref="AD119:AD182" si="591">IF(ISNUMBER(FIND(AD$2,AC119)),SUBSTITUTE(AC119,AD$2,),AC119)</f>
        <v/>
      </c>
      <c r="AE119" s="4" t="str">
        <f t="shared" ref="AE119:AE182" si="592">IF(ISNUMBER(FIND(AE$2,AD119)),SUBSTITUTE(AD119,AE$2,),AD119)</f>
        <v/>
      </c>
      <c r="AF119" s="4" t="str">
        <f t="shared" ref="AF119:AF182" si="593">IF(ISNUMBER(FIND(AF$2,AE119)),SUBSTITUTE(AE119,AF$2,),AE119)</f>
        <v/>
      </c>
      <c r="AG119" s="4" t="str">
        <f t="shared" ref="AG119:AG182" si="594">IF(ISNUMBER(FIND(AG$2,AF119)),SUBSTITUTE(AF119,AG$2,),AF119)</f>
        <v/>
      </c>
      <c r="AH119" s="4" t="str">
        <f t="shared" ref="AH119:AH182" si="595">IF(ISNUMBER(FIND(AH$2,AG119)),SUBSTITUTE(AG119,AH$2,),AG119)</f>
        <v/>
      </c>
      <c r="AI119" s="4" t="str">
        <f t="shared" ref="AI119:AI182" si="596">IF(ISNUMBER(FIND(AI$2,AH119)),SUBSTITUTE(AH119,AI$2,),AH119)</f>
        <v/>
      </c>
      <c r="AJ119" s="4" t="str">
        <f t="shared" ref="AJ119:AJ182" si="597">IF(ISNUMBER(FIND(AJ$2,AI119)),SUBSTITUTE(AI119,AJ$2,),AI119)</f>
        <v/>
      </c>
      <c r="AK119" s="63" t="str">
        <f t="shared" ref="AK119:AK182" si="598">IF(ISNUMBER(FIND("MKEEV",AJ119)),AJ119,IF(ISNUMBER(FIND(AK$2,AJ119)),SUBSTITUTE(AJ119,AK$2,),AJ119))</f>
        <v/>
      </c>
      <c r="AL119" s="4" t="str">
        <f t="shared" ref="AL119:AL182" si="599">IF(ISNUMBER(FIND(AL$2,AK119)),SUBSTITUTE(AK119,AL$2,),AK119)</f>
        <v/>
      </c>
      <c r="AM119" s="4" t="str">
        <f t="shared" ref="AM119:AM182" si="600">IF(ISNUMBER(FIND(AM$2,AL119)),SUBSTITUTE(AL119,AM$2,),AL119)</f>
        <v/>
      </c>
      <c r="AN119" s="4" t="str">
        <f t="shared" ref="AN119:AN182" si="601">IF(ISNUMBER(FIND(AN$2,AM119)),SUBSTITUTE(AM119,AN$2,),AM119)</f>
        <v/>
      </c>
      <c r="AO119" s="4" t="str">
        <f t="shared" ref="AO119:AO182" si="602">IF(ISNUMBER(FIND(AO$2,AN119)),SUBSTITUTE(AN119,AO$2,),AN119)</f>
        <v/>
      </c>
      <c r="AP119" s="4" t="str">
        <f t="shared" ref="AP119:AP182" si="603">IF(ISNUMBER(FIND(AP$2,AO119)),SUBSTITUTE(AO119,AP$2,),AO119)</f>
        <v/>
      </c>
      <c r="AQ119" s="4" t="str">
        <f t="shared" ref="AQ119:AQ182" si="604">IF(ISNUMBER(FIND(AQ$2,AP119)),SUBSTITUTE(AP119,AQ$2,),AP119)</f>
        <v/>
      </c>
      <c r="AR119" s="4" t="str">
        <f t="shared" ref="AR119:AR182" si="605">IF(ISNUMBER(FIND(AR$2,AQ119)),SUBSTITUTE(AQ119,AR$2,),AQ119)</f>
        <v/>
      </c>
      <c r="AS119" s="4" t="str">
        <f t="shared" ref="AS119:AS182" si="606">IF(ISNUMBER(FIND(AS$2,AR119)),SUBSTITUTE(AR119,AS$2,),AR119)</f>
        <v/>
      </c>
      <c r="AT119" s="4" t="str">
        <f t="shared" ref="AT119:AT182" si="607">IF(ISNUMBER(FIND(AT$2,AS119)),SUBSTITUTE(AS119,AT$2,),AS119)</f>
        <v/>
      </c>
      <c r="AU119" s="4" t="str">
        <f t="shared" ref="AU119:AU182" si="608">IF(ISNUMBER(FIND(AU$2,AT119)),SUBSTITUTE(AT119,AU$2,),AT119)</f>
        <v/>
      </c>
      <c r="AV119" s="4" t="str">
        <f t="shared" ref="AV119:AV182" si="609">IF(ISNUMBER(FIND(AV$2,AU119)),SUBSTITUTE(AU119,AV$2,),AU119)</f>
        <v/>
      </c>
      <c r="AW119" s="4" t="str">
        <f t="shared" ref="AW119:AW182" si="610">IF(ISNUMBER(FIND(AW$2,AV119)),SUBSTITUTE(AV119,AW$2,),AV119)</f>
        <v/>
      </c>
      <c r="AX119" s="4" t="str">
        <f t="shared" ref="AX119:AX182" si="611">IF(ISNUMBER(FIND(AX$2,AW119)),SUBSTITUTE(AW119,AX$2,),AW119)</f>
        <v/>
      </c>
      <c r="AY119" s="4" t="str">
        <f t="shared" ref="AY119:AY182" si="612">IF(ISNUMBER(FIND(AY$2,AX119)),SUBSTITUTE(AX119,AY$2,),AX119)</f>
        <v/>
      </c>
      <c r="AZ119" s="4" t="str">
        <f t="shared" ref="AZ119:AZ182" si="613">IF(ISNUMBER(FIND(AZ$2,AY119)),SUBSTITUTE(AY119,AZ$2,),AY119)</f>
        <v/>
      </c>
      <c r="BA119" s="4" t="str">
        <f t="shared" ref="BA119:BA182" si="614">IF(ISNUMBER(FIND(BA$2,AZ119)),SUBSTITUTE(AZ119,BA$2,),AZ119)</f>
        <v/>
      </c>
      <c r="BB119" s="4" t="str">
        <f t="shared" ref="BB119:BB182" si="615">IF(ISNUMBER(FIND(BB$2,BA119)),SUBSTITUTE(BA119,BB$2,),BA119)</f>
        <v/>
      </c>
      <c r="BC119" s="4" t="str">
        <f t="shared" ref="BC119:BC182" si="616">IF(ISNUMBER(FIND(BC$2,BB119)),SUBSTITUTE(BB119,BC$2,),BB119)</f>
        <v/>
      </c>
      <c r="BD119" s="4" t="str">
        <f t="shared" ref="BD119:BD182" si="617">IF(ISNUMBER(FIND(BD$2,BC119)),SUBSTITUTE(BC119,BD$2,),BC119)</f>
        <v/>
      </c>
      <c r="BE119" s="4" t="str">
        <f t="shared" ref="BE119:BE182" si="618">IF(ISNUMBER(FIND(BE$2,BD119)),SUBSTITUTE(BD119,BE$2,),BD119)</f>
        <v/>
      </c>
      <c r="BF119" s="4" t="str">
        <f t="shared" ref="BF119:BF182" si="619">IF(ISNUMBER(FIND(BF$2,BE119)),SUBSTITUTE(BE119,BF$2,),BE119)</f>
        <v/>
      </c>
      <c r="BG119" s="4" t="str">
        <f t="shared" ref="BG119:BG182" si="620">IF(ISNUMBER(FIND(BG$2,BF119)),SUBSTITUTE(BF119,BG$2,),BF119)</f>
        <v/>
      </c>
      <c r="BH119" s="4" t="str">
        <f t="shared" ref="BH119:BH182" si="621">IF(ISNUMBER(FIND(BH$2,BG119)),SUBSTITUTE(BG119,BH$2,),BG119)</f>
        <v/>
      </c>
      <c r="BI119" s="4" t="str">
        <f t="shared" ref="BI119:BI182" si="622">IF(ISNUMBER(FIND(BI$2,BH119)),SUBSTITUTE(BH119,BI$2,),BH119)</f>
        <v/>
      </c>
      <c r="BJ119" s="4" t="str">
        <f t="shared" ref="BJ119:BJ182" si="623">IF(ISNUMBER(FIND(BJ$2,BI119)),SUBSTITUTE(BI119,BJ$2,),BI119)</f>
        <v/>
      </c>
      <c r="BK119" s="4" t="str">
        <f t="shared" ref="BK119:BK182" si="624">IF(ISNUMBER(FIND(BK$2,BJ119)),SUBSTITUTE(BJ119,BK$2,),BJ119)</f>
        <v/>
      </c>
      <c r="BL119" s="4" t="str">
        <f t="shared" ref="BL119:BL182" si="625">IF(ISNUMBER(FIND(BL$2,BK119)),SUBSTITUTE(BK119,BL$2,),BK119)</f>
        <v/>
      </c>
      <c r="BM119" s="4" t="str">
        <f t="shared" ref="BM119:BM182" si="626">IF(ISNUMBER(FIND(BM$2,BL119)),SUBSTITUTE(BL119,BM$2,),BL119)</f>
        <v/>
      </c>
      <c r="BN119" s="4" t="str">
        <f t="shared" ref="BN119:BN182" si="627">IF(ISNUMBER(FIND(BN$2,BM119)),SUBSTITUTE(BM119,BN$2,),BM119)</f>
        <v/>
      </c>
      <c r="BO119" s="4" t="str">
        <f t="shared" ref="BO119:BO182" si="628">IF(ISNUMBER(FIND(BO$2,BN119)),SUBSTITUTE(BN119,BO$2,),BN119)</f>
        <v/>
      </c>
      <c r="BP119" s="4" t="str">
        <f t="shared" ref="BP119:BP182" si="629">IF(ISNUMBER(FIND(BP$2,BO119)),SUBSTITUTE(BO119,BP$2,),BO119)</f>
        <v/>
      </c>
      <c r="BQ119" s="4" t="str">
        <f t="shared" ref="BQ119:BQ182" si="630">IF(ISNUMBER(FIND(BQ$2,BP119)),SUBSTITUTE(BP119,BQ$2,),BP119)</f>
        <v/>
      </c>
      <c r="BR119" s="4" t="str">
        <f t="shared" ref="BR119:BR182" si="631">IF(ISNUMBER(FIND(BR$2,BQ119)),SUBSTITUTE(BQ119,BR$2,),BQ119)</f>
        <v/>
      </c>
      <c r="BS119" s="4" t="str">
        <f t="shared" ref="BS119:BS182" si="632">IF(ISNUMBER(FIND(BS$2,BR119)),SUBSTITUTE(BR119,BS$2,),BR119)</f>
        <v/>
      </c>
      <c r="BT119" s="4" t="str">
        <f t="shared" ref="BT119:BT182" si="633">IF(ISNUMBER(FIND(BT$2,BS119)),SUBSTITUTE(BS119,BT$2,),BS119)</f>
        <v/>
      </c>
      <c r="BU119" s="4" t="str">
        <f t="shared" ref="BU119:BU182" si="634">IF(ISNUMBER(FIND(BU$2,BT119)),SUBSTITUTE(BT119,BU$2,),BT119)</f>
        <v/>
      </c>
      <c r="BV119" s="4" t="str">
        <f t="shared" ref="BV119:BV182" si="635">IF(ISNUMBER(FIND(BV$2,BU119)),SUBSTITUTE(BU119,BV$2,),BU119)</f>
        <v/>
      </c>
      <c r="BW119" s="4" t="str">
        <f t="shared" ref="BW119:BW182" si="636">IF(ISNUMBER(FIND(BW$2,BV119)),SUBSTITUTE(BV119,BW$2,),BV119)</f>
        <v/>
      </c>
      <c r="BX119" s="4" t="str">
        <f t="shared" ref="BX119:BX182" si="637">IF(ISNUMBER(FIND(BX$2,BW119)),SUBSTITUTE(BW119,BX$2,),BW119)</f>
        <v/>
      </c>
      <c r="BY119" s="4" t="str">
        <f t="shared" ref="BY119:BY182" si="638">IF(ISNUMBER(FIND(BY$2,BX119)),SUBSTITUTE(BX119,BY$2,),BX119)</f>
        <v/>
      </c>
      <c r="BZ119" s="63" t="str">
        <f t="shared" ref="BZ119:BZ182" si="639">IF(ISNUMBER(FIND("MKEEV",BY119)),BY119,IF(ISNUMBER(FIND(BZ$2,BY119)),SUBSTITUTE(BY119,BZ$2,),BY119))</f>
        <v/>
      </c>
      <c r="CA119" s="4" t="str">
        <f t="shared" ref="CA119:CA182" si="640">IF(ISNUMBER(FIND(CA$2,BZ119)),SUBSTITUTE(BZ119,CA$2,),BZ119)</f>
        <v/>
      </c>
      <c r="CB119" s="63" t="str">
        <f t="shared" ref="CB119:CB182" si="641">IF(CA119="ET",CA119,IF(ISNUMBER(FIND(CB$2,CA119)),SUBSTITUTE(CA119,CB$2,),CA119))</f>
        <v/>
      </c>
      <c r="CC119" s="4" t="str">
        <f t="shared" ref="CC119:CC182" si="642">IF(ISNUMBER(FIND(CC$2,CB119)),SUBSTITUTE(CB119,CC$2,),CB119)</f>
        <v/>
      </c>
      <c r="CD119" s="63" t="str">
        <f t="shared" ref="CD119:CD182" si="643">IF(ISNUMBER(FIND("EURO",CC119)),CC119,IF(ISNUMBER(FIND(CD$2,CC119)),SUBSTITUTE(CC119,CD$2,),CC119))</f>
        <v/>
      </c>
      <c r="CE119" s="4" t="str">
        <f t="shared" ref="CE119:CE182" si="644">IF(ISNUMBER(FIND(CE$2,CD119)),SUBSTITUTE(CD119,CE$2,),CD119)</f>
        <v/>
      </c>
      <c r="CF119" s="63" t="str">
        <f t="shared" ref="CF119:CF182" si="645">IF(CE119="EL",CE119,IF(ISNUMBER(FIND(CF$2,CE119)),SUBSTITUTE(CE119,CF$2,),CE119))</f>
        <v/>
      </c>
      <c r="CG119" s="4" t="str">
        <f t="shared" ref="CG119:CG182" si="646">IF(ISNUMBER(FIND(CG$2,CF119)),SUBSTITUTE(CF119,CG$2,),CF119)</f>
        <v/>
      </c>
      <c r="CH119" s="4" t="str">
        <f t="shared" ref="CH119:CH182" si="647">IF(ISNUMBER(FIND(CH$2,CG119)),SUBSTITUTE(CG119,CH$2,),CG119)</f>
        <v/>
      </c>
      <c r="CI119" s="4" t="str">
        <f t="shared" ref="CI119:CI182" si="648">IF(ISNUMBER(FIND(CI$2,CH119)),SUBSTITUTE(CH119,CI$2,),CH119)</f>
        <v/>
      </c>
      <c r="CJ119" s="63" t="str">
        <f t="shared" ref="CJ119:CJ182" si="649">IF(ISNUMBER(FIND("EEV",CI119)),CI119,IF(ISNUMBER(FIND(CJ$2,CI119)),SUBSTITUTE(CI119,CJ$2,),CI119))</f>
        <v/>
      </c>
      <c r="CK119" s="4" t="str">
        <f t="shared" ref="CK119:CK182" si="650">IF(ISNUMBER(FIND(CK$2,CJ119)),SUBSTITUTE(CJ119,CK$2,),CJ119)</f>
        <v/>
      </c>
      <c r="CL119" s="4" t="str">
        <f t="shared" ref="CL119:CL182" si="651">IF(ISNUMBER(FIND(CL$2,CK119)),SUBSTITUTE(CK119,CL$2,),CK119)</f>
        <v/>
      </c>
      <c r="CM119" s="4" t="str">
        <f t="shared" ref="CM119:CM182" si="652">IF(ISNUMBER(FIND(CM$2,CL119)),SUBSTITUTE(CL119,CM$2,),CL119)</f>
        <v/>
      </c>
      <c r="CN119" s="4" t="str">
        <f t="shared" ref="CN119:CN182" si="653">IF(ISNUMBER(FIND(CN$2,CM119)),SUBSTITUTE(CM119,CN$2,),CM119)</f>
        <v/>
      </c>
      <c r="CO119" s="4" t="str">
        <f t="shared" ref="CO119:CO182" si="654">IF(ISNUMBER(FIND(CO$2,CN119)),SUBSTITUTE(CN119,CO$2,),CN119)</f>
        <v/>
      </c>
      <c r="CP119" s="4" t="str">
        <f t="shared" ref="CP119:CP182" si="655">IF(ISNUMBER(FIND(CP$2,CO119)),SUBSTITUTE(CO119,CP$2,),CO119)</f>
        <v/>
      </c>
      <c r="CQ119" s="4" t="str">
        <f t="shared" ref="CQ119:CQ182" si="656">IF(ISNUMBER(FIND(CQ$2,CP119)),SUBSTITUTE(CP119,CQ$2,),CP119)</f>
        <v/>
      </c>
      <c r="CR119" s="4" t="str">
        <f t="shared" ref="CR119:CR182" si="657">IF(ISNUMBER(FIND(CR$2,CQ119)),SUBSTITUTE(CQ119,CR$2,),CQ119)</f>
        <v/>
      </c>
      <c r="CS119" s="4" t="str">
        <f t="shared" ref="CS119:CS182" si="658">IF(ISNUMBER(FIND(CS$2,CR119)),SUBSTITUTE(CR119,CS$2,),CR119)</f>
        <v/>
      </c>
      <c r="CT119" s="4" t="str">
        <f t="shared" ref="CT119:CT182" si="659">IF(ISNUMBER(FIND(CT$2,CS119)),SUBSTITUTE(CS119,CT$2,),CS119)</f>
        <v/>
      </c>
      <c r="CU119" s="4" t="str">
        <f t="shared" ref="CU119:CU182" si="660">IF(ISNUMBER(FIND(CU$2,CT119)),SUBSTITUTE(CT119,CU$2,),CT119)</f>
        <v/>
      </c>
      <c r="CV119" s="4" t="str">
        <f t="shared" ref="CV119:CV182" si="661">IF(ISNUMBER(FIND(CV$2,CU119)),SUBSTITUTE(CU119,CV$2,),CU119)</f>
        <v/>
      </c>
      <c r="CW119" s="4" t="str">
        <f t="shared" ref="CW119:CW182" si="662">IF(ISNUMBER(FIND(CW$2,CV119)),SUBSTITUTE(CV119,CW$2,),CV119)</f>
        <v/>
      </c>
      <c r="CX119" s="4" t="str">
        <f t="shared" ref="CX119:CX182" si="663">IF(ISNUMBER(FIND(CX$2,CW119)),SUBSTITUTE(CW119,CX$2,),CW119)</f>
        <v/>
      </c>
      <c r="CY119" s="4" t="str">
        <f t="shared" ref="CY119:CY182" si="664">IF(ISNUMBER(FIND(CY$2,CX119)),SUBSTITUTE(CX119,CY$2,),CX119)</f>
        <v/>
      </c>
      <c r="CZ119" s="4" t="str">
        <f t="shared" ref="CZ119:CZ182" si="665">IF(ISNUMBER(FIND(CZ$2,CY119)),SUBSTITUTE(CY119,CZ$2,),CY119)</f>
        <v/>
      </c>
      <c r="DA119" s="4" t="str">
        <f t="shared" ref="DA119:DA182" si="666">IF(ISNUMBER(FIND(DA$2,CZ119)),SUBSTITUTE(CZ119,DA$2,),CZ119)</f>
        <v/>
      </c>
      <c r="DB119" s="4" t="str">
        <f t="shared" ref="DB119:DB182" si="667">IF(ISNUMBER(FIND(DB$2,DA119)),SUBSTITUTE(DA119,DB$2,),DA119)</f>
        <v/>
      </c>
      <c r="DC119" s="4" t="str">
        <f t="shared" ref="DC119:DC182" si="668">IF(ISNUMBER(FIND(DC$2,DB119)),SUBSTITUTE(DB119,DC$2,),DB119)</f>
        <v/>
      </c>
      <c r="DD119" s="4" t="str">
        <f t="shared" ref="DD119:DD182" si="669">IF(ISNUMBER(FIND(DD$2,DC119)),SUBSTITUTE(DC119,DD$2,),DC119)</f>
        <v/>
      </c>
      <c r="DE119" s="4" t="str">
        <f t="shared" ref="DE119:DE182" si="670">IF(ISNUMBER(FIND(DE$2,DD119)),SUBSTITUTE(DD119,DE$2,),DD119)</f>
        <v/>
      </c>
      <c r="DF119" s="4" t="str">
        <f t="shared" ref="DF119:DF182" si="671">IF(ISNUMBER(FIND(DF$2,DE119)),SUBSTITUTE(DE119,DF$2,),DE119)</f>
        <v/>
      </c>
      <c r="DG119" s="4" t="str">
        <f t="shared" ref="DG119:DG182" si="672">IF(ISNUMBER(FIND(DG$2,DF119)),SUBSTITUTE(DF119,DG$2,),DF119)</f>
        <v/>
      </c>
      <c r="DH119" s="4" t="str">
        <f t="shared" ref="DH119:DH182" si="673">IF(ISNUMBER(FIND(DH$2,DG119)),SUBSTITUTE(DG119,DH$2,),DG119)</f>
        <v/>
      </c>
      <c r="DI119" s="4" t="str">
        <f t="shared" si="579"/>
        <v/>
      </c>
      <c r="DJ119" s="4" t="str">
        <f t="shared" ref="DJ119:DJ182" si="674">IF(ISNUMBER(FIND(DJ$2,DI119)),SUBSTITUTE(DI119,DJ$2,),DI119)</f>
        <v/>
      </c>
      <c r="DK119" s="4" t="str">
        <f t="shared" ref="DK119:DK182" si="675">IF(ISNUMBER(FIND(DK$2,DJ119)),SUBSTITUTE(DJ119,DK$2,),DJ119)</f>
        <v/>
      </c>
      <c r="DL119" s="4" t="str">
        <f t="shared" ref="DL119:DL182" si="676">IF(ISNUMBER(FIND(DL$2,DK119)),SUBSTITUTE(DK119,DL$2,),DK119)</f>
        <v/>
      </c>
      <c r="DM119" s="4" t="str">
        <f t="shared" ref="DM119:DM182" si="677">IF(ISNUMBER(FIND(DM$2,DL119)),SUBSTITUTE(DL119,DM$2,),DL119)</f>
        <v/>
      </c>
      <c r="DN119" s="4" t="str">
        <f t="shared" ref="DN119:DN182" si="678">IF(ISNUMBER(FIND(DN$2,DM119)),SUBSTITUTE(DM119,DN$2,),DM119)</f>
        <v/>
      </c>
      <c r="DO119" s="4" t="str">
        <f t="shared" ref="DO119:DO182" si="679">IF(ISNUMBER(FIND(DO$2,DN119)),SUBSTITUTE(DN119,DO$2,),DN119)</f>
        <v/>
      </c>
      <c r="DP119" s="4" t="str">
        <f t="shared" ref="DP119:DP182" si="680">IF(ISNUMBER(FIND(DP$2,DO119)),SUBSTITUTE(DO119,DP$2,),DO119)</f>
        <v/>
      </c>
      <c r="DQ119" s="4" t="str">
        <f t="shared" ref="DQ119:DQ182" si="681">IF(ISNUMBER(FIND(DQ$2,DP119)),SUBSTITUTE(DP119,DQ$2,),DP119)</f>
        <v/>
      </c>
      <c r="DR119" s="4" t="str">
        <f t="shared" ref="DR119:DR182" si="682">IF(ISNUMBER(FIND(DR$2,DQ119)),SUBSTITUTE(DQ119,DR$2,),DQ119)</f>
        <v/>
      </c>
      <c r="DS119" s="4" t="str">
        <f t="shared" ref="DS119:DS182" si="683">IF(ISNUMBER(FIND(DS$2,DR119)),SUBSTITUTE(DR119,DS$2,),DR119)</f>
        <v/>
      </c>
      <c r="DT119" s="4" t="str">
        <f t="shared" ref="DT119:DT182" si="684">IF(ISNUMBER(FIND(DT$2,DS119)),SUBSTITUTE(DS119,DT$2,),DS119)</f>
        <v/>
      </c>
      <c r="DU119" s="4" t="str">
        <f t="shared" ref="DU119:DU182" si="685">DT119</f>
        <v/>
      </c>
    </row>
    <row r="120" spans="18:125" x14ac:dyDescent="0.25">
      <c r="R120" s="19" t="str">
        <f t="shared" si="580"/>
        <v/>
      </c>
      <c r="T120" t="str">
        <f t="shared" si="582"/>
        <v/>
      </c>
      <c r="U120" s="4" t="str">
        <f t="shared" si="581"/>
        <v/>
      </c>
      <c r="V120" s="4" t="str">
        <f t="shared" si="583"/>
        <v/>
      </c>
      <c r="W120" s="4" t="str">
        <f t="shared" si="584"/>
        <v/>
      </c>
      <c r="X120" s="4" t="str">
        <f t="shared" si="585"/>
        <v/>
      </c>
      <c r="Y120" s="4" t="str">
        <f t="shared" si="586"/>
        <v/>
      </c>
      <c r="Z120" s="4" t="str">
        <f t="shared" si="587"/>
        <v/>
      </c>
      <c r="AA120" s="4" t="str">
        <f t="shared" si="588"/>
        <v/>
      </c>
      <c r="AB120" s="4" t="str">
        <f t="shared" si="589"/>
        <v/>
      </c>
      <c r="AC120" s="4" t="str">
        <f t="shared" si="590"/>
        <v/>
      </c>
      <c r="AD120" s="4" t="str">
        <f t="shared" si="591"/>
        <v/>
      </c>
      <c r="AE120" s="4" t="str">
        <f t="shared" si="592"/>
        <v/>
      </c>
      <c r="AF120" s="4" t="str">
        <f t="shared" si="593"/>
        <v/>
      </c>
      <c r="AG120" s="4" t="str">
        <f t="shared" si="594"/>
        <v/>
      </c>
      <c r="AH120" s="4" t="str">
        <f t="shared" si="595"/>
        <v/>
      </c>
      <c r="AI120" s="4" t="str">
        <f t="shared" si="596"/>
        <v/>
      </c>
      <c r="AJ120" s="4" t="str">
        <f t="shared" si="597"/>
        <v/>
      </c>
      <c r="AK120" s="63" t="str">
        <f t="shared" si="598"/>
        <v/>
      </c>
      <c r="AL120" s="4" t="str">
        <f t="shared" si="599"/>
        <v/>
      </c>
      <c r="AM120" s="4" t="str">
        <f t="shared" si="600"/>
        <v/>
      </c>
      <c r="AN120" s="4" t="str">
        <f t="shared" si="601"/>
        <v/>
      </c>
      <c r="AO120" s="4" t="str">
        <f t="shared" si="602"/>
        <v/>
      </c>
      <c r="AP120" s="4" t="str">
        <f t="shared" si="603"/>
        <v/>
      </c>
      <c r="AQ120" s="4" t="str">
        <f t="shared" si="604"/>
        <v/>
      </c>
      <c r="AR120" s="4" t="str">
        <f t="shared" si="605"/>
        <v/>
      </c>
      <c r="AS120" s="4" t="str">
        <f t="shared" si="606"/>
        <v/>
      </c>
      <c r="AT120" s="4" t="str">
        <f t="shared" si="607"/>
        <v/>
      </c>
      <c r="AU120" s="4" t="str">
        <f t="shared" si="608"/>
        <v/>
      </c>
      <c r="AV120" s="4" t="str">
        <f t="shared" si="609"/>
        <v/>
      </c>
      <c r="AW120" s="4" t="str">
        <f t="shared" si="610"/>
        <v/>
      </c>
      <c r="AX120" s="4" t="str">
        <f t="shared" si="611"/>
        <v/>
      </c>
      <c r="AY120" s="4" t="str">
        <f t="shared" si="612"/>
        <v/>
      </c>
      <c r="AZ120" s="4" t="str">
        <f t="shared" si="613"/>
        <v/>
      </c>
      <c r="BA120" s="4" t="str">
        <f t="shared" si="614"/>
        <v/>
      </c>
      <c r="BB120" s="4" t="str">
        <f t="shared" si="615"/>
        <v/>
      </c>
      <c r="BC120" s="4" t="str">
        <f t="shared" si="616"/>
        <v/>
      </c>
      <c r="BD120" s="4" t="str">
        <f t="shared" si="617"/>
        <v/>
      </c>
      <c r="BE120" s="4" t="str">
        <f t="shared" si="618"/>
        <v/>
      </c>
      <c r="BF120" s="4" t="str">
        <f t="shared" si="619"/>
        <v/>
      </c>
      <c r="BG120" s="4" t="str">
        <f t="shared" si="620"/>
        <v/>
      </c>
      <c r="BH120" s="4" t="str">
        <f t="shared" si="621"/>
        <v/>
      </c>
      <c r="BI120" s="4" t="str">
        <f t="shared" si="622"/>
        <v/>
      </c>
      <c r="BJ120" s="4" t="str">
        <f t="shared" si="623"/>
        <v/>
      </c>
      <c r="BK120" s="4" t="str">
        <f t="shared" si="624"/>
        <v/>
      </c>
      <c r="BL120" s="4" t="str">
        <f t="shared" si="625"/>
        <v/>
      </c>
      <c r="BM120" s="4" t="str">
        <f t="shared" si="626"/>
        <v/>
      </c>
      <c r="BN120" s="4" t="str">
        <f t="shared" si="627"/>
        <v/>
      </c>
      <c r="BO120" s="4" t="str">
        <f t="shared" si="628"/>
        <v/>
      </c>
      <c r="BP120" s="4" t="str">
        <f t="shared" si="629"/>
        <v/>
      </c>
      <c r="BQ120" s="4" t="str">
        <f t="shared" si="630"/>
        <v/>
      </c>
      <c r="BR120" s="4" t="str">
        <f t="shared" si="631"/>
        <v/>
      </c>
      <c r="BS120" s="4" t="str">
        <f t="shared" si="632"/>
        <v/>
      </c>
      <c r="BT120" s="4" t="str">
        <f t="shared" si="633"/>
        <v/>
      </c>
      <c r="BU120" s="4" t="str">
        <f t="shared" si="634"/>
        <v/>
      </c>
      <c r="BV120" s="4" t="str">
        <f t="shared" si="635"/>
        <v/>
      </c>
      <c r="BW120" s="4" t="str">
        <f t="shared" si="636"/>
        <v/>
      </c>
      <c r="BX120" s="4" t="str">
        <f t="shared" si="637"/>
        <v/>
      </c>
      <c r="BY120" s="4" t="str">
        <f t="shared" si="638"/>
        <v/>
      </c>
      <c r="BZ120" s="63" t="str">
        <f t="shared" si="639"/>
        <v/>
      </c>
      <c r="CA120" s="4" t="str">
        <f t="shared" si="640"/>
        <v/>
      </c>
      <c r="CB120" s="63" t="str">
        <f t="shared" si="641"/>
        <v/>
      </c>
      <c r="CC120" s="4" t="str">
        <f t="shared" si="642"/>
        <v/>
      </c>
      <c r="CD120" s="63" t="str">
        <f t="shared" si="643"/>
        <v/>
      </c>
      <c r="CE120" s="4" t="str">
        <f t="shared" si="644"/>
        <v/>
      </c>
      <c r="CF120" s="63" t="str">
        <f t="shared" si="645"/>
        <v/>
      </c>
      <c r="CG120" s="4" t="str">
        <f t="shared" si="646"/>
        <v/>
      </c>
      <c r="CH120" s="4" t="str">
        <f t="shared" si="647"/>
        <v/>
      </c>
      <c r="CI120" s="4" t="str">
        <f t="shared" si="648"/>
        <v/>
      </c>
      <c r="CJ120" s="63" t="str">
        <f t="shared" si="649"/>
        <v/>
      </c>
      <c r="CK120" s="4" t="str">
        <f t="shared" si="650"/>
        <v/>
      </c>
      <c r="CL120" s="4" t="str">
        <f t="shared" si="651"/>
        <v/>
      </c>
      <c r="CM120" s="4" t="str">
        <f t="shared" si="652"/>
        <v/>
      </c>
      <c r="CN120" s="4" t="str">
        <f t="shared" si="653"/>
        <v/>
      </c>
      <c r="CO120" s="4" t="str">
        <f t="shared" si="654"/>
        <v/>
      </c>
      <c r="CP120" s="4" t="str">
        <f t="shared" si="655"/>
        <v/>
      </c>
      <c r="CQ120" s="4" t="str">
        <f t="shared" si="656"/>
        <v/>
      </c>
      <c r="CR120" s="4" t="str">
        <f t="shared" si="657"/>
        <v/>
      </c>
      <c r="CS120" s="4" t="str">
        <f t="shared" si="658"/>
        <v/>
      </c>
      <c r="CT120" s="4" t="str">
        <f t="shared" si="659"/>
        <v/>
      </c>
      <c r="CU120" s="4" t="str">
        <f t="shared" si="660"/>
        <v/>
      </c>
      <c r="CV120" s="4" t="str">
        <f t="shared" si="661"/>
        <v/>
      </c>
      <c r="CW120" s="4" t="str">
        <f t="shared" si="662"/>
        <v/>
      </c>
      <c r="CX120" s="4" t="str">
        <f t="shared" si="663"/>
        <v/>
      </c>
      <c r="CY120" s="4" t="str">
        <f t="shared" si="664"/>
        <v/>
      </c>
      <c r="CZ120" s="4" t="str">
        <f t="shared" si="665"/>
        <v/>
      </c>
      <c r="DA120" s="4" t="str">
        <f t="shared" si="666"/>
        <v/>
      </c>
      <c r="DB120" s="4" t="str">
        <f t="shared" si="667"/>
        <v/>
      </c>
      <c r="DC120" s="4" t="str">
        <f t="shared" si="668"/>
        <v/>
      </c>
      <c r="DD120" s="4" t="str">
        <f t="shared" si="669"/>
        <v/>
      </c>
      <c r="DE120" s="4" t="str">
        <f t="shared" si="670"/>
        <v/>
      </c>
      <c r="DF120" s="4" t="str">
        <f t="shared" si="671"/>
        <v/>
      </c>
      <c r="DG120" s="4" t="str">
        <f t="shared" si="672"/>
        <v/>
      </c>
      <c r="DH120" s="4" t="str">
        <f t="shared" si="673"/>
        <v/>
      </c>
      <c r="DI120" s="4" t="str">
        <f t="shared" si="579"/>
        <v/>
      </c>
      <c r="DJ120" s="4" t="str">
        <f t="shared" si="674"/>
        <v/>
      </c>
      <c r="DK120" s="4" t="str">
        <f t="shared" si="675"/>
        <v/>
      </c>
      <c r="DL120" s="4" t="str">
        <f t="shared" si="676"/>
        <v/>
      </c>
      <c r="DM120" s="4" t="str">
        <f t="shared" si="677"/>
        <v/>
      </c>
      <c r="DN120" s="4" t="str">
        <f t="shared" si="678"/>
        <v/>
      </c>
      <c r="DO120" s="4" t="str">
        <f t="shared" si="679"/>
        <v/>
      </c>
      <c r="DP120" s="4" t="str">
        <f t="shared" si="680"/>
        <v/>
      </c>
      <c r="DQ120" s="4" t="str">
        <f t="shared" si="681"/>
        <v/>
      </c>
      <c r="DR120" s="4" t="str">
        <f t="shared" si="682"/>
        <v/>
      </c>
      <c r="DS120" s="4" t="str">
        <f t="shared" si="683"/>
        <v/>
      </c>
      <c r="DT120" s="4" t="str">
        <f t="shared" si="684"/>
        <v/>
      </c>
      <c r="DU120" s="4" t="str">
        <f t="shared" si="685"/>
        <v/>
      </c>
    </row>
    <row r="121" spans="18:125" x14ac:dyDescent="0.25">
      <c r="R121" s="19" t="str">
        <f t="shared" si="580"/>
        <v/>
      </c>
      <c r="T121" t="str">
        <f t="shared" si="582"/>
        <v/>
      </c>
      <c r="U121" s="4" t="str">
        <f t="shared" si="581"/>
        <v/>
      </c>
      <c r="V121" s="4" t="str">
        <f t="shared" si="583"/>
        <v/>
      </c>
      <c r="W121" s="4" t="str">
        <f t="shared" si="584"/>
        <v/>
      </c>
      <c r="X121" s="4" t="str">
        <f t="shared" si="585"/>
        <v/>
      </c>
      <c r="Y121" s="4" t="str">
        <f t="shared" si="586"/>
        <v/>
      </c>
      <c r="Z121" s="4" t="str">
        <f t="shared" si="587"/>
        <v/>
      </c>
      <c r="AA121" s="4" t="str">
        <f t="shared" si="588"/>
        <v/>
      </c>
      <c r="AB121" s="4" t="str">
        <f t="shared" si="589"/>
        <v/>
      </c>
      <c r="AC121" s="4" t="str">
        <f t="shared" si="590"/>
        <v/>
      </c>
      <c r="AD121" s="4" t="str">
        <f t="shared" si="591"/>
        <v/>
      </c>
      <c r="AE121" s="4" t="str">
        <f t="shared" si="592"/>
        <v/>
      </c>
      <c r="AF121" s="4" t="str">
        <f t="shared" si="593"/>
        <v/>
      </c>
      <c r="AG121" s="4" t="str">
        <f t="shared" si="594"/>
        <v/>
      </c>
      <c r="AH121" s="4" t="str">
        <f t="shared" si="595"/>
        <v/>
      </c>
      <c r="AI121" s="4" t="str">
        <f t="shared" si="596"/>
        <v/>
      </c>
      <c r="AJ121" s="4" t="str">
        <f t="shared" si="597"/>
        <v/>
      </c>
      <c r="AK121" s="63" t="str">
        <f t="shared" si="598"/>
        <v/>
      </c>
      <c r="AL121" s="4" t="str">
        <f t="shared" si="599"/>
        <v/>
      </c>
      <c r="AM121" s="4" t="str">
        <f t="shared" si="600"/>
        <v/>
      </c>
      <c r="AN121" s="4" t="str">
        <f t="shared" si="601"/>
        <v/>
      </c>
      <c r="AO121" s="4" t="str">
        <f t="shared" si="602"/>
        <v/>
      </c>
      <c r="AP121" s="4" t="str">
        <f t="shared" si="603"/>
        <v/>
      </c>
      <c r="AQ121" s="4" t="str">
        <f t="shared" si="604"/>
        <v/>
      </c>
      <c r="AR121" s="4" t="str">
        <f t="shared" si="605"/>
        <v/>
      </c>
      <c r="AS121" s="4" t="str">
        <f t="shared" si="606"/>
        <v/>
      </c>
      <c r="AT121" s="4" t="str">
        <f t="shared" si="607"/>
        <v/>
      </c>
      <c r="AU121" s="4" t="str">
        <f t="shared" si="608"/>
        <v/>
      </c>
      <c r="AV121" s="4" t="str">
        <f t="shared" si="609"/>
        <v/>
      </c>
      <c r="AW121" s="4" t="str">
        <f t="shared" si="610"/>
        <v/>
      </c>
      <c r="AX121" s="4" t="str">
        <f t="shared" si="611"/>
        <v/>
      </c>
      <c r="AY121" s="4" t="str">
        <f t="shared" si="612"/>
        <v/>
      </c>
      <c r="AZ121" s="4" t="str">
        <f t="shared" si="613"/>
        <v/>
      </c>
      <c r="BA121" s="4" t="str">
        <f t="shared" si="614"/>
        <v/>
      </c>
      <c r="BB121" s="4" t="str">
        <f t="shared" si="615"/>
        <v/>
      </c>
      <c r="BC121" s="4" t="str">
        <f t="shared" si="616"/>
        <v/>
      </c>
      <c r="BD121" s="4" t="str">
        <f t="shared" si="617"/>
        <v/>
      </c>
      <c r="BE121" s="4" t="str">
        <f t="shared" si="618"/>
        <v/>
      </c>
      <c r="BF121" s="4" t="str">
        <f t="shared" si="619"/>
        <v/>
      </c>
      <c r="BG121" s="4" t="str">
        <f t="shared" si="620"/>
        <v/>
      </c>
      <c r="BH121" s="4" t="str">
        <f t="shared" si="621"/>
        <v/>
      </c>
      <c r="BI121" s="4" t="str">
        <f t="shared" si="622"/>
        <v/>
      </c>
      <c r="BJ121" s="4" t="str">
        <f t="shared" si="623"/>
        <v/>
      </c>
      <c r="BK121" s="4" t="str">
        <f t="shared" si="624"/>
        <v/>
      </c>
      <c r="BL121" s="4" t="str">
        <f t="shared" si="625"/>
        <v/>
      </c>
      <c r="BM121" s="4" t="str">
        <f t="shared" si="626"/>
        <v/>
      </c>
      <c r="BN121" s="4" t="str">
        <f t="shared" si="627"/>
        <v/>
      </c>
      <c r="BO121" s="4" t="str">
        <f t="shared" si="628"/>
        <v/>
      </c>
      <c r="BP121" s="4" t="str">
        <f t="shared" si="629"/>
        <v/>
      </c>
      <c r="BQ121" s="4" t="str">
        <f t="shared" si="630"/>
        <v/>
      </c>
      <c r="BR121" s="4" t="str">
        <f t="shared" si="631"/>
        <v/>
      </c>
      <c r="BS121" s="4" t="str">
        <f t="shared" si="632"/>
        <v/>
      </c>
      <c r="BT121" s="4" t="str">
        <f t="shared" si="633"/>
        <v/>
      </c>
      <c r="BU121" s="4" t="str">
        <f t="shared" si="634"/>
        <v/>
      </c>
      <c r="BV121" s="4" t="str">
        <f t="shared" si="635"/>
        <v/>
      </c>
      <c r="BW121" s="4" t="str">
        <f t="shared" si="636"/>
        <v/>
      </c>
      <c r="BX121" s="4" t="str">
        <f t="shared" si="637"/>
        <v/>
      </c>
      <c r="BY121" s="4" t="str">
        <f t="shared" si="638"/>
        <v/>
      </c>
      <c r="BZ121" s="63" t="str">
        <f t="shared" si="639"/>
        <v/>
      </c>
      <c r="CA121" s="4" t="str">
        <f t="shared" si="640"/>
        <v/>
      </c>
      <c r="CB121" s="63" t="str">
        <f t="shared" si="641"/>
        <v/>
      </c>
      <c r="CC121" s="4" t="str">
        <f t="shared" si="642"/>
        <v/>
      </c>
      <c r="CD121" s="63" t="str">
        <f t="shared" si="643"/>
        <v/>
      </c>
      <c r="CE121" s="4" t="str">
        <f t="shared" si="644"/>
        <v/>
      </c>
      <c r="CF121" s="63" t="str">
        <f t="shared" si="645"/>
        <v/>
      </c>
      <c r="CG121" s="4" t="str">
        <f t="shared" si="646"/>
        <v/>
      </c>
      <c r="CH121" s="4" t="str">
        <f t="shared" si="647"/>
        <v/>
      </c>
      <c r="CI121" s="4" t="str">
        <f t="shared" si="648"/>
        <v/>
      </c>
      <c r="CJ121" s="63" t="str">
        <f t="shared" si="649"/>
        <v/>
      </c>
      <c r="CK121" s="4" t="str">
        <f t="shared" si="650"/>
        <v/>
      </c>
      <c r="CL121" s="4" t="str">
        <f t="shared" si="651"/>
        <v/>
      </c>
      <c r="CM121" s="4" t="str">
        <f t="shared" si="652"/>
        <v/>
      </c>
      <c r="CN121" s="4" t="str">
        <f t="shared" si="653"/>
        <v/>
      </c>
      <c r="CO121" s="4" t="str">
        <f t="shared" si="654"/>
        <v/>
      </c>
      <c r="CP121" s="4" t="str">
        <f t="shared" si="655"/>
        <v/>
      </c>
      <c r="CQ121" s="4" t="str">
        <f t="shared" si="656"/>
        <v/>
      </c>
      <c r="CR121" s="4" t="str">
        <f t="shared" si="657"/>
        <v/>
      </c>
      <c r="CS121" s="4" t="str">
        <f t="shared" si="658"/>
        <v/>
      </c>
      <c r="CT121" s="4" t="str">
        <f t="shared" si="659"/>
        <v/>
      </c>
      <c r="CU121" s="4" t="str">
        <f t="shared" si="660"/>
        <v/>
      </c>
      <c r="CV121" s="4" t="str">
        <f t="shared" si="661"/>
        <v/>
      </c>
      <c r="CW121" s="4" t="str">
        <f t="shared" si="662"/>
        <v/>
      </c>
      <c r="CX121" s="4" t="str">
        <f t="shared" si="663"/>
        <v/>
      </c>
      <c r="CY121" s="4" t="str">
        <f t="shared" si="664"/>
        <v/>
      </c>
      <c r="CZ121" s="4" t="str">
        <f t="shared" si="665"/>
        <v/>
      </c>
      <c r="DA121" s="4" t="str">
        <f t="shared" si="666"/>
        <v/>
      </c>
      <c r="DB121" s="4" t="str">
        <f t="shared" si="667"/>
        <v/>
      </c>
      <c r="DC121" s="4" t="str">
        <f t="shared" si="668"/>
        <v/>
      </c>
      <c r="DD121" s="4" t="str">
        <f t="shared" si="669"/>
        <v/>
      </c>
      <c r="DE121" s="4" t="str">
        <f t="shared" si="670"/>
        <v/>
      </c>
      <c r="DF121" s="4" t="str">
        <f t="shared" si="671"/>
        <v/>
      </c>
      <c r="DG121" s="4" t="str">
        <f t="shared" si="672"/>
        <v/>
      </c>
      <c r="DH121" s="4" t="str">
        <f t="shared" si="673"/>
        <v/>
      </c>
      <c r="DI121" s="4" t="str">
        <f t="shared" si="579"/>
        <v/>
      </c>
      <c r="DJ121" s="4" t="str">
        <f t="shared" si="674"/>
        <v/>
      </c>
      <c r="DK121" s="4" t="str">
        <f t="shared" si="675"/>
        <v/>
      </c>
      <c r="DL121" s="4" t="str">
        <f t="shared" si="676"/>
        <v/>
      </c>
      <c r="DM121" s="4" t="str">
        <f t="shared" si="677"/>
        <v/>
      </c>
      <c r="DN121" s="4" t="str">
        <f t="shared" si="678"/>
        <v/>
      </c>
      <c r="DO121" s="4" t="str">
        <f t="shared" si="679"/>
        <v/>
      </c>
      <c r="DP121" s="4" t="str">
        <f t="shared" si="680"/>
        <v/>
      </c>
      <c r="DQ121" s="4" t="str">
        <f t="shared" si="681"/>
        <v/>
      </c>
      <c r="DR121" s="4" t="str">
        <f t="shared" si="682"/>
        <v/>
      </c>
      <c r="DS121" s="4" t="str">
        <f t="shared" si="683"/>
        <v/>
      </c>
      <c r="DT121" s="4" t="str">
        <f t="shared" si="684"/>
        <v/>
      </c>
      <c r="DU121" s="4" t="str">
        <f t="shared" si="685"/>
        <v/>
      </c>
    </row>
    <row r="122" spans="18:125" x14ac:dyDescent="0.25">
      <c r="R122" s="19" t="str">
        <f t="shared" si="580"/>
        <v/>
      </c>
      <c r="T122" t="str">
        <f t="shared" si="582"/>
        <v/>
      </c>
      <c r="U122" s="4" t="str">
        <f t="shared" si="581"/>
        <v/>
      </c>
      <c r="V122" s="4" t="str">
        <f t="shared" si="583"/>
        <v/>
      </c>
      <c r="W122" s="4" t="str">
        <f t="shared" si="584"/>
        <v/>
      </c>
      <c r="X122" s="4" t="str">
        <f t="shared" si="585"/>
        <v/>
      </c>
      <c r="Y122" s="4" t="str">
        <f t="shared" si="586"/>
        <v/>
      </c>
      <c r="Z122" s="4" t="str">
        <f t="shared" si="587"/>
        <v/>
      </c>
      <c r="AA122" s="4" t="str">
        <f t="shared" si="588"/>
        <v/>
      </c>
      <c r="AB122" s="4" t="str">
        <f t="shared" si="589"/>
        <v/>
      </c>
      <c r="AC122" s="4" t="str">
        <f t="shared" si="590"/>
        <v/>
      </c>
      <c r="AD122" s="4" t="str">
        <f t="shared" si="591"/>
        <v/>
      </c>
      <c r="AE122" s="4" t="str">
        <f t="shared" si="592"/>
        <v/>
      </c>
      <c r="AF122" s="4" t="str">
        <f t="shared" si="593"/>
        <v/>
      </c>
      <c r="AG122" s="4" t="str">
        <f t="shared" si="594"/>
        <v/>
      </c>
      <c r="AH122" s="4" t="str">
        <f t="shared" si="595"/>
        <v/>
      </c>
      <c r="AI122" s="4" t="str">
        <f t="shared" si="596"/>
        <v/>
      </c>
      <c r="AJ122" s="4" t="str">
        <f t="shared" si="597"/>
        <v/>
      </c>
      <c r="AK122" s="63" t="str">
        <f t="shared" si="598"/>
        <v/>
      </c>
      <c r="AL122" s="4" t="str">
        <f t="shared" si="599"/>
        <v/>
      </c>
      <c r="AM122" s="4" t="str">
        <f t="shared" si="600"/>
        <v/>
      </c>
      <c r="AN122" s="4" t="str">
        <f t="shared" si="601"/>
        <v/>
      </c>
      <c r="AO122" s="4" t="str">
        <f t="shared" si="602"/>
        <v/>
      </c>
      <c r="AP122" s="4" t="str">
        <f t="shared" si="603"/>
        <v/>
      </c>
      <c r="AQ122" s="4" t="str">
        <f t="shared" si="604"/>
        <v/>
      </c>
      <c r="AR122" s="4" t="str">
        <f t="shared" si="605"/>
        <v/>
      </c>
      <c r="AS122" s="4" t="str">
        <f t="shared" si="606"/>
        <v/>
      </c>
      <c r="AT122" s="4" t="str">
        <f t="shared" si="607"/>
        <v/>
      </c>
      <c r="AU122" s="4" t="str">
        <f t="shared" si="608"/>
        <v/>
      </c>
      <c r="AV122" s="4" t="str">
        <f t="shared" si="609"/>
        <v/>
      </c>
      <c r="AW122" s="4" t="str">
        <f t="shared" si="610"/>
        <v/>
      </c>
      <c r="AX122" s="4" t="str">
        <f t="shared" si="611"/>
        <v/>
      </c>
      <c r="AY122" s="4" t="str">
        <f t="shared" si="612"/>
        <v/>
      </c>
      <c r="AZ122" s="4" t="str">
        <f t="shared" si="613"/>
        <v/>
      </c>
      <c r="BA122" s="4" t="str">
        <f t="shared" si="614"/>
        <v/>
      </c>
      <c r="BB122" s="4" t="str">
        <f t="shared" si="615"/>
        <v/>
      </c>
      <c r="BC122" s="4" t="str">
        <f t="shared" si="616"/>
        <v/>
      </c>
      <c r="BD122" s="4" t="str">
        <f t="shared" si="617"/>
        <v/>
      </c>
      <c r="BE122" s="4" t="str">
        <f t="shared" si="618"/>
        <v/>
      </c>
      <c r="BF122" s="4" t="str">
        <f t="shared" si="619"/>
        <v/>
      </c>
      <c r="BG122" s="4" t="str">
        <f t="shared" si="620"/>
        <v/>
      </c>
      <c r="BH122" s="4" t="str">
        <f t="shared" si="621"/>
        <v/>
      </c>
      <c r="BI122" s="4" t="str">
        <f t="shared" si="622"/>
        <v/>
      </c>
      <c r="BJ122" s="4" t="str">
        <f t="shared" si="623"/>
        <v/>
      </c>
      <c r="BK122" s="4" t="str">
        <f t="shared" si="624"/>
        <v/>
      </c>
      <c r="BL122" s="4" t="str">
        <f t="shared" si="625"/>
        <v/>
      </c>
      <c r="BM122" s="4" t="str">
        <f t="shared" si="626"/>
        <v/>
      </c>
      <c r="BN122" s="4" t="str">
        <f t="shared" si="627"/>
        <v/>
      </c>
      <c r="BO122" s="4" t="str">
        <f t="shared" si="628"/>
        <v/>
      </c>
      <c r="BP122" s="4" t="str">
        <f t="shared" si="629"/>
        <v/>
      </c>
      <c r="BQ122" s="4" t="str">
        <f t="shared" si="630"/>
        <v/>
      </c>
      <c r="BR122" s="4" t="str">
        <f t="shared" si="631"/>
        <v/>
      </c>
      <c r="BS122" s="4" t="str">
        <f t="shared" si="632"/>
        <v/>
      </c>
      <c r="BT122" s="4" t="str">
        <f t="shared" si="633"/>
        <v/>
      </c>
      <c r="BU122" s="4" t="str">
        <f t="shared" si="634"/>
        <v/>
      </c>
      <c r="BV122" s="4" t="str">
        <f t="shared" si="635"/>
        <v/>
      </c>
      <c r="BW122" s="4" t="str">
        <f t="shared" si="636"/>
        <v/>
      </c>
      <c r="BX122" s="4" t="str">
        <f t="shared" si="637"/>
        <v/>
      </c>
      <c r="BY122" s="4" t="str">
        <f t="shared" si="638"/>
        <v/>
      </c>
      <c r="BZ122" s="63" t="str">
        <f t="shared" si="639"/>
        <v/>
      </c>
      <c r="CA122" s="4" t="str">
        <f t="shared" si="640"/>
        <v/>
      </c>
      <c r="CB122" s="63" t="str">
        <f t="shared" si="641"/>
        <v/>
      </c>
      <c r="CC122" s="4" t="str">
        <f t="shared" si="642"/>
        <v/>
      </c>
      <c r="CD122" s="63" t="str">
        <f t="shared" si="643"/>
        <v/>
      </c>
      <c r="CE122" s="4" t="str">
        <f t="shared" si="644"/>
        <v/>
      </c>
      <c r="CF122" s="63" t="str">
        <f t="shared" si="645"/>
        <v/>
      </c>
      <c r="CG122" s="4" t="str">
        <f t="shared" si="646"/>
        <v/>
      </c>
      <c r="CH122" s="4" t="str">
        <f t="shared" si="647"/>
        <v/>
      </c>
      <c r="CI122" s="4" t="str">
        <f t="shared" si="648"/>
        <v/>
      </c>
      <c r="CJ122" s="63" t="str">
        <f t="shared" si="649"/>
        <v/>
      </c>
      <c r="CK122" s="4" t="str">
        <f t="shared" si="650"/>
        <v/>
      </c>
      <c r="CL122" s="4" t="str">
        <f t="shared" si="651"/>
        <v/>
      </c>
      <c r="CM122" s="4" t="str">
        <f t="shared" si="652"/>
        <v/>
      </c>
      <c r="CN122" s="4" t="str">
        <f t="shared" si="653"/>
        <v/>
      </c>
      <c r="CO122" s="4" t="str">
        <f t="shared" si="654"/>
        <v/>
      </c>
      <c r="CP122" s="4" t="str">
        <f t="shared" si="655"/>
        <v/>
      </c>
      <c r="CQ122" s="4" t="str">
        <f t="shared" si="656"/>
        <v/>
      </c>
      <c r="CR122" s="4" t="str">
        <f t="shared" si="657"/>
        <v/>
      </c>
      <c r="CS122" s="4" t="str">
        <f t="shared" si="658"/>
        <v/>
      </c>
      <c r="CT122" s="4" t="str">
        <f t="shared" si="659"/>
        <v/>
      </c>
      <c r="CU122" s="4" t="str">
        <f t="shared" si="660"/>
        <v/>
      </c>
      <c r="CV122" s="4" t="str">
        <f t="shared" si="661"/>
        <v/>
      </c>
      <c r="CW122" s="4" t="str">
        <f t="shared" si="662"/>
        <v/>
      </c>
      <c r="CX122" s="4" t="str">
        <f t="shared" si="663"/>
        <v/>
      </c>
      <c r="CY122" s="4" t="str">
        <f t="shared" si="664"/>
        <v/>
      </c>
      <c r="CZ122" s="4" t="str">
        <f t="shared" si="665"/>
        <v/>
      </c>
      <c r="DA122" s="4" t="str">
        <f t="shared" si="666"/>
        <v/>
      </c>
      <c r="DB122" s="4" t="str">
        <f t="shared" si="667"/>
        <v/>
      </c>
      <c r="DC122" s="4" t="str">
        <f t="shared" si="668"/>
        <v/>
      </c>
      <c r="DD122" s="4" t="str">
        <f t="shared" si="669"/>
        <v/>
      </c>
      <c r="DE122" s="4" t="str">
        <f t="shared" si="670"/>
        <v/>
      </c>
      <c r="DF122" s="4" t="str">
        <f t="shared" si="671"/>
        <v/>
      </c>
      <c r="DG122" s="4" t="str">
        <f t="shared" si="672"/>
        <v/>
      </c>
      <c r="DH122" s="4" t="str">
        <f t="shared" si="673"/>
        <v/>
      </c>
      <c r="DI122" s="4" t="str">
        <f t="shared" si="579"/>
        <v/>
      </c>
      <c r="DJ122" s="4" t="str">
        <f t="shared" si="674"/>
        <v/>
      </c>
      <c r="DK122" s="4" t="str">
        <f t="shared" si="675"/>
        <v/>
      </c>
      <c r="DL122" s="4" t="str">
        <f t="shared" si="676"/>
        <v/>
      </c>
      <c r="DM122" s="4" t="str">
        <f t="shared" si="677"/>
        <v/>
      </c>
      <c r="DN122" s="4" t="str">
        <f t="shared" si="678"/>
        <v/>
      </c>
      <c r="DO122" s="4" t="str">
        <f t="shared" si="679"/>
        <v/>
      </c>
      <c r="DP122" s="4" t="str">
        <f t="shared" si="680"/>
        <v/>
      </c>
      <c r="DQ122" s="4" t="str">
        <f t="shared" si="681"/>
        <v/>
      </c>
      <c r="DR122" s="4" t="str">
        <f t="shared" si="682"/>
        <v/>
      </c>
      <c r="DS122" s="4" t="str">
        <f t="shared" si="683"/>
        <v/>
      </c>
      <c r="DT122" s="4" t="str">
        <f t="shared" si="684"/>
        <v/>
      </c>
      <c r="DU122" s="4" t="str">
        <f t="shared" si="685"/>
        <v/>
      </c>
    </row>
    <row r="123" spans="18:125" x14ac:dyDescent="0.25">
      <c r="R123" s="19" t="str">
        <f t="shared" si="580"/>
        <v/>
      </c>
      <c r="T123" t="str">
        <f t="shared" si="582"/>
        <v/>
      </c>
      <c r="U123" s="4" t="str">
        <f t="shared" si="581"/>
        <v/>
      </c>
      <c r="V123" s="4" t="str">
        <f t="shared" si="583"/>
        <v/>
      </c>
      <c r="W123" s="4" t="str">
        <f t="shared" si="584"/>
        <v/>
      </c>
      <c r="X123" s="4" t="str">
        <f t="shared" si="585"/>
        <v/>
      </c>
      <c r="Y123" s="4" t="str">
        <f t="shared" si="586"/>
        <v/>
      </c>
      <c r="Z123" s="4" t="str">
        <f t="shared" si="587"/>
        <v/>
      </c>
      <c r="AA123" s="4" t="str">
        <f t="shared" si="588"/>
        <v/>
      </c>
      <c r="AB123" s="4" t="str">
        <f t="shared" si="589"/>
        <v/>
      </c>
      <c r="AC123" s="4" t="str">
        <f t="shared" si="590"/>
        <v/>
      </c>
      <c r="AD123" s="4" t="str">
        <f t="shared" si="591"/>
        <v/>
      </c>
      <c r="AE123" s="4" t="str">
        <f t="shared" si="592"/>
        <v/>
      </c>
      <c r="AF123" s="4" t="str">
        <f t="shared" si="593"/>
        <v/>
      </c>
      <c r="AG123" s="4" t="str">
        <f t="shared" si="594"/>
        <v/>
      </c>
      <c r="AH123" s="4" t="str">
        <f t="shared" si="595"/>
        <v/>
      </c>
      <c r="AI123" s="4" t="str">
        <f t="shared" si="596"/>
        <v/>
      </c>
      <c r="AJ123" s="4" t="str">
        <f t="shared" si="597"/>
        <v/>
      </c>
      <c r="AK123" s="63" t="str">
        <f t="shared" si="598"/>
        <v/>
      </c>
      <c r="AL123" s="4" t="str">
        <f t="shared" si="599"/>
        <v/>
      </c>
      <c r="AM123" s="4" t="str">
        <f t="shared" si="600"/>
        <v/>
      </c>
      <c r="AN123" s="4" t="str">
        <f t="shared" si="601"/>
        <v/>
      </c>
      <c r="AO123" s="4" t="str">
        <f t="shared" si="602"/>
        <v/>
      </c>
      <c r="AP123" s="4" t="str">
        <f t="shared" si="603"/>
        <v/>
      </c>
      <c r="AQ123" s="4" t="str">
        <f t="shared" si="604"/>
        <v/>
      </c>
      <c r="AR123" s="4" t="str">
        <f t="shared" si="605"/>
        <v/>
      </c>
      <c r="AS123" s="4" t="str">
        <f t="shared" si="606"/>
        <v/>
      </c>
      <c r="AT123" s="4" t="str">
        <f t="shared" si="607"/>
        <v/>
      </c>
      <c r="AU123" s="4" t="str">
        <f t="shared" si="608"/>
        <v/>
      </c>
      <c r="AV123" s="4" t="str">
        <f t="shared" si="609"/>
        <v/>
      </c>
      <c r="AW123" s="4" t="str">
        <f t="shared" si="610"/>
        <v/>
      </c>
      <c r="AX123" s="4" t="str">
        <f t="shared" si="611"/>
        <v/>
      </c>
      <c r="AY123" s="4" t="str">
        <f t="shared" si="612"/>
        <v/>
      </c>
      <c r="AZ123" s="4" t="str">
        <f t="shared" si="613"/>
        <v/>
      </c>
      <c r="BA123" s="4" t="str">
        <f t="shared" si="614"/>
        <v/>
      </c>
      <c r="BB123" s="4" t="str">
        <f t="shared" si="615"/>
        <v/>
      </c>
      <c r="BC123" s="4" t="str">
        <f t="shared" si="616"/>
        <v/>
      </c>
      <c r="BD123" s="4" t="str">
        <f t="shared" si="617"/>
        <v/>
      </c>
      <c r="BE123" s="4" t="str">
        <f t="shared" si="618"/>
        <v/>
      </c>
      <c r="BF123" s="4" t="str">
        <f t="shared" si="619"/>
        <v/>
      </c>
      <c r="BG123" s="4" t="str">
        <f t="shared" si="620"/>
        <v/>
      </c>
      <c r="BH123" s="4" t="str">
        <f t="shared" si="621"/>
        <v/>
      </c>
      <c r="BI123" s="4" t="str">
        <f t="shared" si="622"/>
        <v/>
      </c>
      <c r="BJ123" s="4" t="str">
        <f t="shared" si="623"/>
        <v/>
      </c>
      <c r="BK123" s="4" t="str">
        <f t="shared" si="624"/>
        <v/>
      </c>
      <c r="BL123" s="4" t="str">
        <f t="shared" si="625"/>
        <v/>
      </c>
      <c r="BM123" s="4" t="str">
        <f t="shared" si="626"/>
        <v/>
      </c>
      <c r="BN123" s="4" t="str">
        <f t="shared" si="627"/>
        <v/>
      </c>
      <c r="BO123" s="4" t="str">
        <f t="shared" si="628"/>
        <v/>
      </c>
      <c r="BP123" s="4" t="str">
        <f t="shared" si="629"/>
        <v/>
      </c>
      <c r="BQ123" s="4" t="str">
        <f t="shared" si="630"/>
        <v/>
      </c>
      <c r="BR123" s="4" t="str">
        <f t="shared" si="631"/>
        <v/>
      </c>
      <c r="BS123" s="4" t="str">
        <f t="shared" si="632"/>
        <v/>
      </c>
      <c r="BT123" s="4" t="str">
        <f t="shared" si="633"/>
        <v/>
      </c>
      <c r="BU123" s="4" t="str">
        <f t="shared" si="634"/>
        <v/>
      </c>
      <c r="BV123" s="4" t="str">
        <f t="shared" si="635"/>
        <v/>
      </c>
      <c r="BW123" s="4" t="str">
        <f t="shared" si="636"/>
        <v/>
      </c>
      <c r="BX123" s="4" t="str">
        <f t="shared" si="637"/>
        <v/>
      </c>
      <c r="BY123" s="4" t="str">
        <f t="shared" si="638"/>
        <v/>
      </c>
      <c r="BZ123" s="63" t="str">
        <f t="shared" si="639"/>
        <v/>
      </c>
      <c r="CA123" s="4" t="str">
        <f t="shared" si="640"/>
        <v/>
      </c>
      <c r="CB123" s="63" t="str">
        <f t="shared" si="641"/>
        <v/>
      </c>
      <c r="CC123" s="4" t="str">
        <f t="shared" si="642"/>
        <v/>
      </c>
      <c r="CD123" s="63" t="str">
        <f t="shared" si="643"/>
        <v/>
      </c>
      <c r="CE123" s="4" t="str">
        <f t="shared" si="644"/>
        <v/>
      </c>
      <c r="CF123" s="63" t="str">
        <f t="shared" si="645"/>
        <v/>
      </c>
      <c r="CG123" s="4" t="str">
        <f t="shared" si="646"/>
        <v/>
      </c>
      <c r="CH123" s="4" t="str">
        <f t="shared" si="647"/>
        <v/>
      </c>
      <c r="CI123" s="4" t="str">
        <f t="shared" si="648"/>
        <v/>
      </c>
      <c r="CJ123" s="63" t="str">
        <f t="shared" si="649"/>
        <v/>
      </c>
      <c r="CK123" s="4" t="str">
        <f t="shared" si="650"/>
        <v/>
      </c>
      <c r="CL123" s="4" t="str">
        <f t="shared" si="651"/>
        <v/>
      </c>
      <c r="CM123" s="4" t="str">
        <f t="shared" si="652"/>
        <v/>
      </c>
      <c r="CN123" s="4" t="str">
        <f t="shared" si="653"/>
        <v/>
      </c>
      <c r="CO123" s="4" t="str">
        <f t="shared" si="654"/>
        <v/>
      </c>
      <c r="CP123" s="4" t="str">
        <f t="shared" si="655"/>
        <v/>
      </c>
      <c r="CQ123" s="4" t="str">
        <f t="shared" si="656"/>
        <v/>
      </c>
      <c r="CR123" s="4" t="str">
        <f t="shared" si="657"/>
        <v/>
      </c>
      <c r="CS123" s="4" t="str">
        <f t="shared" si="658"/>
        <v/>
      </c>
      <c r="CT123" s="4" t="str">
        <f t="shared" si="659"/>
        <v/>
      </c>
      <c r="CU123" s="4" t="str">
        <f t="shared" si="660"/>
        <v/>
      </c>
      <c r="CV123" s="4" t="str">
        <f t="shared" si="661"/>
        <v/>
      </c>
      <c r="CW123" s="4" t="str">
        <f t="shared" si="662"/>
        <v/>
      </c>
      <c r="CX123" s="4" t="str">
        <f t="shared" si="663"/>
        <v/>
      </c>
      <c r="CY123" s="4" t="str">
        <f t="shared" si="664"/>
        <v/>
      </c>
      <c r="CZ123" s="4" t="str">
        <f t="shared" si="665"/>
        <v/>
      </c>
      <c r="DA123" s="4" t="str">
        <f t="shared" si="666"/>
        <v/>
      </c>
      <c r="DB123" s="4" t="str">
        <f t="shared" si="667"/>
        <v/>
      </c>
      <c r="DC123" s="4" t="str">
        <f t="shared" si="668"/>
        <v/>
      </c>
      <c r="DD123" s="4" t="str">
        <f t="shared" si="669"/>
        <v/>
      </c>
      <c r="DE123" s="4" t="str">
        <f t="shared" si="670"/>
        <v/>
      </c>
      <c r="DF123" s="4" t="str">
        <f t="shared" si="671"/>
        <v/>
      </c>
      <c r="DG123" s="4" t="str">
        <f t="shared" si="672"/>
        <v/>
      </c>
      <c r="DH123" s="4" t="str">
        <f t="shared" si="673"/>
        <v/>
      </c>
      <c r="DI123" s="4" t="str">
        <f t="shared" si="579"/>
        <v/>
      </c>
      <c r="DJ123" s="4" t="str">
        <f t="shared" si="674"/>
        <v/>
      </c>
      <c r="DK123" s="4" t="str">
        <f t="shared" si="675"/>
        <v/>
      </c>
      <c r="DL123" s="4" t="str">
        <f t="shared" si="676"/>
        <v/>
      </c>
      <c r="DM123" s="4" t="str">
        <f t="shared" si="677"/>
        <v/>
      </c>
      <c r="DN123" s="4" t="str">
        <f t="shared" si="678"/>
        <v/>
      </c>
      <c r="DO123" s="4" t="str">
        <f t="shared" si="679"/>
        <v/>
      </c>
      <c r="DP123" s="4" t="str">
        <f t="shared" si="680"/>
        <v/>
      </c>
      <c r="DQ123" s="4" t="str">
        <f t="shared" si="681"/>
        <v/>
      </c>
      <c r="DR123" s="4" t="str">
        <f t="shared" si="682"/>
        <v/>
      </c>
      <c r="DS123" s="4" t="str">
        <f t="shared" si="683"/>
        <v/>
      </c>
      <c r="DT123" s="4" t="str">
        <f t="shared" si="684"/>
        <v/>
      </c>
      <c r="DU123" s="4" t="str">
        <f t="shared" si="685"/>
        <v/>
      </c>
    </row>
    <row r="124" spans="18:125" x14ac:dyDescent="0.25">
      <c r="R124" s="19" t="str">
        <f t="shared" si="580"/>
        <v/>
      </c>
      <c r="T124" t="str">
        <f t="shared" si="582"/>
        <v/>
      </c>
      <c r="U124" s="4" t="str">
        <f t="shared" si="581"/>
        <v/>
      </c>
      <c r="V124" s="4" t="str">
        <f t="shared" si="583"/>
        <v/>
      </c>
      <c r="W124" s="4" t="str">
        <f t="shared" si="584"/>
        <v/>
      </c>
      <c r="X124" s="4" t="str">
        <f t="shared" si="585"/>
        <v/>
      </c>
      <c r="Y124" s="4" t="str">
        <f t="shared" si="586"/>
        <v/>
      </c>
      <c r="Z124" s="4" t="str">
        <f t="shared" si="587"/>
        <v/>
      </c>
      <c r="AA124" s="4" t="str">
        <f t="shared" si="588"/>
        <v/>
      </c>
      <c r="AB124" s="4" t="str">
        <f t="shared" si="589"/>
        <v/>
      </c>
      <c r="AC124" s="4" t="str">
        <f t="shared" si="590"/>
        <v/>
      </c>
      <c r="AD124" s="4" t="str">
        <f t="shared" si="591"/>
        <v/>
      </c>
      <c r="AE124" s="4" t="str">
        <f t="shared" si="592"/>
        <v/>
      </c>
      <c r="AF124" s="4" t="str">
        <f t="shared" si="593"/>
        <v/>
      </c>
      <c r="AG124" s="4" t="str">
        <f t="shared" si="594"/>
        <v/>
      </c>
      <c r="AH124" s="4" t="str">
        <f t="shared" si="595"/>
        <v/>
      </c>
      <c r="AI124" s="4" t="str">
        <f t="shared" si="596"/>
        <v/>
      </c>
      <c r="AJ124" s="4" t="str">
        <f t="shared" si="597"/>
        <v/>
      </c>
      <c r="AK124" s="63" t="str">
        <f t="shared" si="598"/>
        <v/>
      </c>
      <c r="AL124" s="4" t="str">
        <f t="shared" si="599"/>
        <v/>
      </c>
      <c r="AM124" s="4" t="str">
        <f t="shared" si="600"/>
        <v/>
      </c>
      <c r="AN124" s="4" t="str">
        <f t="shared" si="601"/>
        <v/>
      </c>
      <c r="AO124" s="4" t="str">
        <f t="shared" si="602"/>
        <v/>
      </c>
      <c r="AP124" s="4" t="str">
        <f t="shared" si="603"/>
        <v/>
      </c>
      <c r="AQ124" s="4" t="str">
        <f t="shared" si="604"/>
        <v/>
      </c>
      <c r="AR124" s="4" t="str">
        <f t="shared" si="605"/>
        <v/>
      </c>
      <c r="AS124" s="4" t="str">
        <f t="shared" si="606"/>
        <v/>
      </c>
      <c r="AT124" s="4" t="str">
        <f t="shared" si="607"/>
        <v/>
      </c>
      <c r="AU124" s="4" t="str">
        <f t="shared" si="608"/>
        <v/>
      </c>
      <c r="AV124" s="4" t="str">
        <f t="shared" si="609"/>
        <v/>
      </c>
      <c r="AW124" s="4" t="str">
        <f t="shared" si="610"/>
        <v/>
      </c>
      <c r="AX124" s="4" t="str">
        <f t="shared" si="611"/>
        <v/>
      </c>
      <c r="AY124" s="4" t="str">
        <f t="shared" si="612"/>
        <v/>
      </c>
      <c r="AZ124" s="4" t="str">
        <f t="shared" si="613"/>
        <v/>
      </c>
      <c r="BA124" s="4" t="str">
        <f t="shared" si="614"/>
        <v/>
      </c>
      <c r="BB124" s="4" t="str">
        <f t="shared" si="615"/>
        <v/>
      </c>
      <c r="BC124" s="4" t="str">
        <f t="shared" si="616"/>
        <v/>
      </c>
      <c r="BD124" s="4" t="str">
        <f t="shared" si="617"/>
        <v/>
      </c>
      <c r="BE124" s="4" t="str">
        <f t="shared" si="618"/>
        <v/>
      </c>
      <c r="BF124" s="4" t="str">
        <f t="shared" si="619"/>
        <v/>
      </c>
      <c r="BG124" s="4" t="str">
        <f t="shared" si="620"/>
        <v/>
      </c>
      <c r="BH124" s="4" t="str">
        <f t="shared" si="621"/>
        <v/>
      </c>
      <c r="BI124" s="4" t="str">
        <f t="shared" si="622"/>
        <v/>
      </c>
      <c r="BJ124" s="4" t="str">
        <f t="shared" si="623"/>
        <v/>
      </c>
      <c r="BK124" s="4" t="str">
        <f t="shared" si="624"/>
        <v/>
      </c>
      <c r="BL124" s="4" t="str">
        <f t="shared" si="625"/>
        <v/>
      </c>
      <c r="BM124" s="4" t="str">
        <f t="shared" si="626"/>
        <v/>
      </c>
      <c r="BN124" s="4" t="str">
        <f t="shared" si="627"/>
        <v/>
      </c>
      <c r="BO124" s="4" t="str">
        <f t="shared" si="628"/>
        <v/>
      </c>
      <c r="BP124" s="4" t="str">
        <f t="shared" si="629"/>
        <v/>
      </c>
      <c r="BQ124" s="4" t="str">
        <f t="shared" si="630"/>
        <v/>
      </c>
      <c r="BR124" s="4" t="str">
        <f t="shared" si="631"/>
        <v/>
      </c>
      <c r="BS124" s="4" t="str">
        <f t="shared" si="632"/>
        <v/>
      </c>
      <c r="BT124" s="4" t="str">
        <f t="shared" si="633"/>
        <v/>
      </c>
      <c r="BU124" s="4" t="str">
        <f t="shared" si="634"/>
        <v/>
      </c>
      <c r="BV124" s="4" t="str">
        <f t="shared" si="635"/>
        <v/>
      </c>
      <c r="BW124" s="4" t="str">
        <f t="shared" si="636"/>
        <v/>
      </c>
      <c r="BX124" s="4" t="str">
        <f t="shared" si="637"/>
        <v/>
      </c>
      <c r="BY124" s="4" t="str">
        <f t="shared" si="638"/>
        <v/>
      </c>
      <c r="BZ124" s="63" t="str">
        <f t="shared" si="639"/>
        <v/>
      </c>
      <c r="CA124" s="4" t="str">
        <f t="shared" si="640"/>
        <v/>
      </c>
      <c r="CB124" s="63" t="str">
        <f t="shared" si="641"/>
        <v/>
      </c>
      <c r="CC124" s="4" t="str">
        <f t="shared" si="642"/>
        <v/>
      </c>
      <c r="CD124" s="63" t="str">
        <f t="shared" si="643"/>
        <v/>
      </c>
      <c r="CE124" s="4" t="str">
        <f t="shared" si="644"/>
        <v/>
      </c>
      <c r="CF124" s="63" t="str">
        <f t="shared" si="645"/>
        <v/>
      </c>
      <c r="CG124" s="4" t="str">
        <f t="shared" si="646"/>
        <v/>
      </c>
      <c r="CH124" s="4" t="str">
        <f t="shared" si="647"/>
        <v/>
      </c>
      <c r="CI124" s="4" t="str">
        <f t="shared" si="648"/>
        <v/>
      </c>
      <c r="CJ124" s="63" t="str">
        <f t="shared" si="649"/>
        <v/>
      </c>
      <c r="CK124" s="4" t="str">
        <f t="shared" si="650"/>
        <v/>
      </c>
      <c r="CL124" s="4" t="str">
        <f t="shared" si="651"/>
        <v/>
      </c>
      <c r="CM124" s="4" t="str">
        <f t="shared" si="652"/>
        <v/>
      </c>
      <c r="CN124" s="4" t="str">
        <f t="shared" si="653"/>
        <v/>
      </c>
      <c r="CO124" s="4" t="str">
        <f t="shared" si="654"/>
        <v/>
      </c>
      <c r="CP124" s="4" t="str">
        <f t="shared" si="655"/>
        <v/>
      </c>
      <c r="CQ124" s="4" t="str">
        <f t="shared" si="656"/>
        <v/>
      </c>
      <c r="CR124" s="4" t="str">
        <f t="shared" si="657"/>
        <v/>
      </c>
      <c r="CS124" s="4" t="str">
        <f t="shared" si="658"/>
        <v/>
      </c>
      <c r="CT124" s="4" t="str">
        <f t="shared" si="659"/>
        <v/>
      </c>
      <c r="CU124" s="4" t="str">
        <f t="shared" si="660"/>
        <v/>
      </c>
      <c r="CV124" s="4" t="str">
        <f t="shared" si="661"/>
        <v/>
      </c>
      <c r="CW124" s="4" t="str">
        <f t="shared" si="662"/>
        <v/>
      </c>
      <c r="CX124" s="4" t="str">
        <f t="shared" si="663"/>
        <v/>
      </c>
      <c r="CY124" s="4" t="str">
        <f t="shared" si="664"/>
        <v/>
      </c>
      <c r="CZ124" s="4" t="str">
        <f t="shared" si="665"/>
        <v/>
      </c>
      <c r="DA124" s="4" t="str">
        <f t="shared" si="666"/>
        <v/>
      </c>
      <c r="DB124" s="4" t="str">
        <f t="shared" si="667"/>
        <v/>
      </c>
      <c r="DC124" s="4" t="str">
        <f t="shared" si="668"/>
        <v/>
      </c>
      <c r="DD124" s="4" t="str">
        <f t="shared" si="669"/>
        <v/>
      </c>
      <c r="DE124" s="4" t="str">
        <f t="shared" si="670"/>
        <v/>
      </c>
      <c r="DF124" s="4" t="str">
        <f t="shared" si="671"/>
        <v/>
      </c>
      <c r="DG124" s="4" t="str">
        <f t="shared" si="672"/>
        <v/>
      </c>
      <c r="DH124" s="4" t="str">
        <f t="shared" si="673"/>
        <v/>
      </c>
      <c r="DI124" s="4" t="str">
        <f t="shared" si="579"/>
        <v/>
      </c>
      <c r="DJ124" s="4" t="str">
        <f t="shared" si="674"/>
        <v/>
      </c>
      <c r="DK124" s="4" t="str">
        <f t="shared" si="675"/>
        <v/>
      </c>
      <c r="DL124" s="4" t="str">
        <f t="shared" si="676"/>
        <v/>
      </c>
      <c r="DM124" s="4" t="str">
        <f t="shared" si="677"/>
        <v/>
      </c>
      <c r="DN124" s="4" t="str">
        <f t="shared" si="678"/>
        <v/>
      </c>
      <c r="DO124" s="4" t="str">
        <f t="shared" si="679"/>
        <v/>
      </c>
      <c r="DP124" s="4" t="str">
        <f t="shared" si="680"/>
        <v/>
      </c>
      <c r="DQ124" s="4" t="str">
        <f t="shared" si="681"/>
        <v/>
      </c>
      <c r="DR124" s="4" t="str">
        <f t="shared" si="682"/>
        <v/>
      </c>
      <c r="DS124" s="4" t="str">
        <f t="shared" si="683"/>
        <v/>
      </c>
      <c r="DT124" s="4" t="str">
        <f t="shared" si="684"/>
        <v/>
      </c>
      <c r="DU124" s="4" t="str">
        <f t="shared" si="685"/>
        <v/>
      </c>
    </row>
    <row r="125" spans="18:125" x14ac:dyDescent="0.25">
      <c r="R125" s="19" t="str">
        <f t="shared" si="580"/>
        <v/>
      </c>
      <c r="T125" t="str">
        <f t="shared" si="582"/>
        <v/>
      </c>
      <c r="U125" s="4" t="str">
        <f t="shared" si="581"/>
        <v/>
      </c>
      <c r="V125" s="4" t="str">
        <f t="shared" si="583"/>
        <v/>
      </c>
      <c r="W125" s="4" t="str">
        <f t="shared" si="584"/>
        <v/>
      </c>
      <c r="X125" s="4" t="str">
        <f t="shared" si="585"/>
        <v/>
      </c>
      <c r="Y125" s="4" t="str">
        <f t="shared" si="586"/>
        <v/>
      </c>
      <c r="Z125" s="4" t="str">
        <f t="shared" si="587"/>
        <v/>
      </c>
      <c r="AA125" s="4" t="str">
        <f t="shared" si="588"/>
        <v/>
      </c>
      <c r="AB125" s="4" t="str">
        <f t="shared" si="589"/>
        <v/>
      </c>
      <c r="AC125" s="4" t="str">
        <f t="shared" si="590"/>
        <v/>
      </c>
      <c r="AD125" s="4" t="str">
        <f t="shared" si="591"/>
        <v/>
      </c>
      <c r="AE125" s="4" t="str">
        <f t="shared" si="592"/>
        <v/>
      </c>
      <c r="AF125" s="4" t="str">
        <f t="shared" si="593"/>
        <v/>
      </c>
      <c r="AG125" s="4" t="str">
        <f t="shared" si="594"/>
        <v/>
      </c>
      <c r="AH125" s="4" t="str">
        <f t="shared" si="595"/>
        <v/>
      </c>
      <c r="AI125" s="4" t="str">
        <f t="shared" si="596"/>
        <v/>
      </c>
      <c r="AJ125" s="4" t="str">
        <f t="shared" si="597"/>
        <v/>
      </c>
      <c r="AK125" s="63" t="str">
        <f t="shared" si="598"/>
        <v/>
      </c>
      <c r="AL125" s="4" t="str">
        <f t="shared" si="599"/>
        <v/>
      </c>
      <c r="AM125" s="4" t="str">
        <f t="shared" si="600"/>
        <v/>
      </c>
      <c r="AN125" s="4" t="str">
        <f t="shared" si="601"/>
        <v/>
      </c>
      <c r="AO125" s="4" t="str">
        <f t="shared" si="602"/>
        <v/>
      </c>
      <c r="AP125" s="4" t="str">
        <f t="shared" si="603"/>
        <v/>
      </c>
      <c r="AQ125" s="4" t="str">
        <f t="shared" si="604"/>
        <v/>
      </c>
      <c r="AR125" s="4" t="str">
        <f t="shared" si="605"/>
        <v/>
      </c>
      <c r="AS125" s="4" t="str">
        <f t="shared" si="606"/>
        <v/>
      </c>
      <c r="AT125" s="4" t="str">
        <f t="shared" si="607"/>
        <v/>
      </c>
      <c r="AU125" s="4" t="str">
        <f t="shared" si="608"/>
        <v/>
      </c>
      <c r="AV125" s="4" t="str">
        <f t="shared" si="609"/>
        <v/>
      </c>
      <c r="AW125" s="4" t="str">
        <f t="shared" si="610"/>
        <v/>
      </c>
      <c r="AX125" s="4" t="str">
        <f t="shared" si="611"/>
        <v/>
      </c>
      <c r="AY125" s="4" t="str">
        <f t="shared" si="612"/>
        <v/>
      </c>
      <c r="AZ125" s="4" t="str">
        <f t="shared" si="613"/>
        <v/>
      </c>
      <c r="BA125" s="4" t="str">
        <f t="shared" si="614"/>
        <v/>
      </c>
      <c r="BB125" s="4" t="str">
        <f t="shared" si="615"/>
        <v/>
      </c>
      <c r="BC125" s="4" t="str">
        <f t="shared" si="616"/>
        <v/>
      </c>
      <c r="BD125" s="4" t="str">
        <f t="shared" si="617"/>
        <v/>
      </c>
      <c r="BE125" s="4" t="str">
        <f t="shared" si="618"/>
        <v/>
      </c>
      <c r="BF125" s="4" t="str">
        <f t="shared" si="619"/>
        <v/>
      </c>
      <c r="BG125" s="4" t="str">
        <f t="shared" si="620"/>
        <v/>
      </c>
      <c r="BH125" s="4" t="str">
        <f t="shared" si="621"/>
        <v/>
      </c>
      <c r="BI125" s="4" t="str">
        <f t="shared" si="622"/>
        <v/>
      </c>
      <c r="BJ125" s="4" t="str">
        <f t="shared" si="623"/>
        <v/>
      </c>
      <c r="BK125" s="4" t="str">
        <f t="shared" si="624"/>
        <v/>
      </c>
      <c r="BL125" s="4" t="str">
        <f t="shared" si="625"/>
        <v/>
      </c>
      <c r="BM125" s="4" t="str">
        <f t="shared" si="626"/>
        <v/>
      </c>
      <c r="BN125" s="4" t="str">
        <f t="shared" si="627"/>
        <v/>
      </c>
      <c r="BO125" s="4" t="str">
        <f t="shared" si="628"/>
        <v/>
      </c>
      <c r="BP125" s="4" t="str">
        <f t="shared" si="629"/>
        <v/>
      </c>
      <c r="BQ125" s="4" t="str">
        <f t="shared" si="630"/>
        <v/>
      </c>
      <c r="BR125" s="4" t="str">
        <f t="shared" si="631"/>
        <v/>
      </c>
      <c r="BS125" s="4" t="str">
        <f t="shared" si="632"/>
        <v/>
      </c>
      <c r="BT125" s="4" t="str">
        <f t="shared" si="633"/>
        <v/>
      </c>
      <c r="BU125" s="4" t="str">
        <f t="shared" si="634"/>
        <v/>
      </c>
      <c r="BV125" s="4" t="str">
        <f t="shared" si="635"/>
        <v/>
      </c>
      <c r="BW125" s="4" t="str">
        <f t="shared" si="636"/>
        <v/>
      </c>
      <c r="BX125" s="4" t="str">
        <f t="shared" si="637"/>
        <v/>
      </c>
      <c r="BY125" s="4" t="str">
        <f t="shared" si="638"/>
        <v/>
      </c>
      <c r="BZ125" s="63" t="str">
        <f t="shared" si="639"/>
        <v/>
      </c>
      <c r="CA125" s="4" t="str">
        <f t="shared" si="640"/>
        <v/>
      </c>
      <c r="CB125" s="63" t="str">
        <f t="shared" si="641"/>
        <v/>
      </c>
      <c r="CC125" s="4" t="str">
        <f t="shared" si="642"/>
        <v/>
      </c>
      <c r="CD125" s="63" t="str">
        <f t="shared" si="643"/>
        <v/>
      </c>
      <c r="CE125" s="4" t="str">
        <f t="shared" si="644"/>
        <v/>
      </c>
      <c r="CF125" s="63" t="str">
        <f t="shared" si="645"/>
        <v/>
      </c>
      <c r="CG125" s="4" t="str">
        <f t="shared" si="646"/>
        <v/>
      </c>
      <c r="CH125" s="4" t="str">
        <f t="shared" si="647"/>
        <v/>
      </c>
      <c r="CI125" s="4" t="str">
        <f t="shared" si="648"/>
        <v/>
      </c>
      <c r="CJ125" s="63" t="str">
        <f t="shared" si="649"/>
        <v/>
      </c>
      <c r="CK125" s="4" t="str">
        <f t="shared" si="650"/>
        <v/>
      </c>
      <c r="CL125" s="4" t="str">
        <f t="shared" si="651"/>
        <v/>
      </c>
      <c r="CM125" s="4" t="str">
        <f t="shared" si="652"/>
        <v/>
      </c>
      <c r="CN125" s="4" t="str">
        <f t="shared" si="653"/>
        <v/>
      </c>
      <c r="CO125" s="4" t="str">
        <f t="shared" si="654"/>
        <v/>
      </c>
      <c r="CP125" s="4" t="str">
        <f t="shared" si="655"/>
        <v/>
      </c>
      <c r="CQ125" s="4" t="str">
        <f t="shared" si="656"/>
        <v/>
      </c>
      <c r="CR125" s="4" t="str">
        <f t="shared" si="657"/>
        <v/>
      </c>
      <c r="CS125" s="4" t="str">
        <f t="shared" si="658"/>
        <v/>
      </c>
      <c r="CT125" s="4" t="str">
        <f t="shared" si="659"/>
        <v/>
      </c>
      <c r="CU125" s="4" t="str">
        <f t="shared" si="660"/>
        <v/>
      </c>
      <c r="CV125" s="4" t="str">
        <f t="shared" si="661"/>
        <v/>
      </c>
      <c r="CW125" s="4" t="str">
        <f t="shared" si="662"/>
        <v/>
      </c>
      <c r="CX125" s="4" t="str">
        <f t="shared" si="663"/>
        <v/>
      </c>
      <c r="CY125" s="4" t="str">
        <f t="shared" si="664"/>
        <v/>
      </c>
      <c r="CZ125" s="4" t="str">
        <f t="shared" si="665"/>
        <v/>
      </c>
      <c r="DA125" s="4" t="str">
        <f t="shared" si="666"/>
        <v/>
      </c>
      <c r="DB125" s="4" t="str">
        <f t="shared" si="667"/>
        <v/>
      </c>
      <c r="DC125" s="4" t="str">
        <f t="shared" si="668"/>
        <v/>
      </c>
      <c r="DD125" s="4" t="str">
        <f t="shared" si="669"/>
        <v/>
      </c>
      <c r="DE125" s="4" t="str">
        <f t="shared" si="670"/>
        <v/>
      </c>
      <c r="DF125" s="4" t="str">
        <f t="shared" si="671"/>
        <v/>
      </c>
      <c r="DG125" s="4" t="str">
        <f t="shared" si="672"/>
        <v/>
      </c>
      <c r="DH125" s="4" t="str">
        <f t="shared" si="673"/>
        <v/>
      </c>
      <c r="DI125" s="4" t="str">
        <f t="shared" si="579"/>
        <v/>
      </c>
      <c r="DJ125" s="4" t="str">
        <f t="shared" si="674"/>
        <v/>
      </c>
      <c r="DK125" s="4" t="str">
        <f t="shared" si="675"/>
        <v/>
      </c>
      <c r="DL125" s="4" t="str">
        <f t="shared" si="676"/>
        <v/>
      </c>
      <c r="DM125" s="4" t="str">
        <f t="shared" si="677"/>
        <v/>
      </c>
      <c r="DN125" s="4" t="str">
        <f t="shared" si="678"/>
        <v/>
      </c>
      <c r="DO125" s="4" t="str">
        <f t="shared" si="679"/>
        <v/>
      </c>
      <c r="DP125" s="4" t="str">
        <f t="shared" si="680"/>
        <v/>
      </c>
      <c r="DQ125" s="4" t="str">
        <f t="shared" si="681"/>
        <v/>
      </c>
      <c r="DR125" s="4" t="str">
        <f t="shared" si="682"/>
        <v/>
      </c>
      <c r="DS125" s="4" t="str">
        <f t="shared" si="683"/>
        <v/>
      </c>
      <c r="DT125" s="4" t="str">
        <f t="shared" si="684"/>
        <v/>
      </c>
      <c r="DU125" s="4" t="str">
        <f t="shared" si="685"/>
        <v/>
      </c>
    </row>
    <row r="126" spans="18:125" x14ac:dyDescent="0.25">
      <c r="R126" s="19" t="str">
        <f t="shared" si="580"/>
        <v/>
      </c>
      <c r="T126" t="str">
        <f t="shared" si="582"/>
        <v/>
      </c>
      <c r="U126" s="4" t="str">
        <f t="shared" si="581"/>
        <v/>
      </c>
      <c r="V126" s="4" t="str">
        <f t="shared" si="583"/>
        <v/>
      </c>
      <c r="W126" s="4" t="str">
        <f t="shared" si="584"/>
        <v/>
      </c>
      <c r="X126" s="4" t="str">
        <f t="shared" si="585"/>
        <v/>
      </c>
      <c r="Y126" s="4" t="str">
        <f t="shared" si="586"/>
        <v/>
      </c>
      <c r="Z126" s="4" t="str">
        <f t="shared" si="587"/>
        <v/>
      </c>
      <c r="AA126" s="4" t="str">
        <f t="shared" si="588"/>
        <v/>
      </c>
      <c r="AB126" s="4" t="str">
        <f t="shared" si="589"/>
        <v/>
      </c>
      <c r="AC126" s="4" t="str">
        <f t="shared" si="590"/>
        <v/>
      </c>
      <c r="AD126" s="4" t="str">
        <f t="shared" si="591"/>
        <v/>
      </c>
      <c r="AE126" s="4" t="str">
        <f t="shared" si="592"/>
        <v/>
      </c>
      <c r="AF126" s="4" t="str">
        <f t="shared" si="593"/>
        <v/>
      </c>
      <c r="AG126" s="4" t="str">
        <f t="shared" si="594"/>
        <v/>
      </c>
      <c r="AH126" s="4" t="str">
        <f t="shared" si="595"/>
        <v/>
      </c>
      <c r="AI126" s="4" t="str">
        <f t="shared" si="596"/>
        <v/>
      </c>
      <c r="AJ126" s="4" t="str">
        <f t="shared" si="597"/>
        <v/>
      </c>
      <c r="AK126" s="63" t="str">
        <f t="shared" si="598"/>
        <v/>
      </c>
      <c r="AL126" s="4" t="str">
        <f t="shared" si="599"/>
        <v/>
      </c>
      <c r="AM126" s="4" t="str">
        <f t="shared" si="600"/>
        <v/>
      </c>
      <c r="AN126" s="4" t="str">
        <f t="shared" si="601"/>
        <v/>
      </c>
      <c r="AO126" s="4" t="str">
        <f t="shared" si="602"/>
        <v/>
      </c>
      <c r="AP126" s="4" t="str">
        <f t="shared" si="603"/>
        <v/>
      </c>
      <c r="AQ126" s="4" t="str">
        <f t="shared" si="604"/>
        <v/>
      </c>
      <c r="AR126" s="4" t="str">
        <f t="shared" si="605"/>
        <v/>
      </c>
      <c r="AS126" s="4" t="str">
        <f t="shared" si="606"/>
        <v/>
      </c>
      <c r="AT126" s="4" t="str">
        <f t="shared" si="607"/>
        <v/>
      </c>
      <c r="AU126" s="4" t="str">
        <f t="shared" si="608"/>
        <v/>
      </c>
      <c r="AV126" s="4" t="str">
        <f t="shared" si="609"/>
        <v/>
      </c>
      <c r="AW126" s="4" t="str">
        <f t="shared" si="610"/>
        <v/>
      </c>
      <c r="AX126" s="4" t="str">
        <f t="shared" si="611"/>
        <v/>
      </c>
      <c r="AY126" s="4" t="str">
        <f t="shared" si="612"/>
        <v/>
      </c>
      <c r="AZ126" s="4" t="str">
        <f t="shared" si="613"/>
        <v/>
      </c>
      <c r="BA126" s="4" t="str">
        <f t="shared" si="614"/>
        <v/>
      </c>
      <c r="BB126" s="4" t="str">
        <f t="shared" si="615"/>
        <v/>
      </c>
      <c r="BC126" s="4" t="str">
        <f t="shared" si="616"/>
        <v/>
      </c>
      <c r="BD126" s="4" t="str">
        <f t="shared" si="617"/>
        <v/>
      </c>
      <c r="BE126" s="4" t="str">
        <f t="shared" si="618"/>
        <v/>
      </c>
      <c r="BF126" s="4" t="str">
        <f t="shared" si="619"/>
        <v/>
      </c>
      <c r="BG126" s="4" t="str">
        <f t="shared" si="620"/>
        <v/>
      </c>
      <c r="BH126" s="4" t="str">
        <f t="shared" si="621"/>
        <v/>
      </c>
      <c r="BI126" s="4" t="str">
        <f t="shared" si="622"/>
        <v/>
      </c>
      <c r="BJ126" s="4" t="str">
        <f t="shared" si="623"/>
        <v/>
      </c>
      <c r="BK126" s="4" t="str">
        <f t="shared" si="624"/>
        <v/>
      </c>
      <c r="BL126" s="4" t="str">
        <f t="shared" si="625"/>
        <v/>
      </c>
      <c r="BM126" s="4" t="str">
        <f t="shared" si="626"/>
        <v/>
      </c>
      <c r="BN126" s="4" t="str">
        <f t="shared" si="627"/>
        <v/>
      </c>
      <c r="BO126" s="4" t="str">
        <f t="shared" si="628"/>
        <v/>
      </c>
      <c r="BP126" s="4" t="str">
        <f t="shared" si="629"/>
        <v/>
      </c>
      <c r="BQ126" s="4" t="str">
        <f t="shared" si="630"/>
        <v/>
      </c>
      <c r="BR126" s="4" t="str">
        <f t="shared" si="631"/>
        <v/>
      </c>
      <c r="BS126" s="4" t="str">
        <f t="shared" si="632"/>
        <v/>
      </c>
      <c r="BT126" s="4" t="str">
        <f t="shared" si="633"/>
        <v/>
      </c>
      <c r="BU126" s="4" t="str">
        <f t="shared" si="634"/>
        <v/>
      </c>
      <c r="BV126" s="4" t="str">
        <f t="shared" si="635"/>
        <v/>
      </c>
      <c r="BW126" s="4" t="str">
        <f t="shared" si="636"/>
        <v/>
      </c>
      <c r="BX126" s="4" t="str">
        <f t="shared" si="637"/>
        <v/>
      </c>
      <c r="BY126" s="4" t="str">
        <f t="shared" si="638"/>
        <v/>
      </c>
      <c r="BZ126" s="63" t="str">
        <f t="shared" si="639"/>
        <v/>
      </c>
      <c r="CA126" s="4" t="str">
        <f t="shared" si="640"/>
        <v/>
      </c>
      <c r="CB126" s="63" t="str">
        <f t="shared" si="641"/>
        <v/>
      </c>
      <c r="CC126" s="4" t="str">
        <f t="shared" si="642"/>
        <v/>
      </c>
      <c r="CD126" s="63" t="str">
        <f t="shared" si="643"/>
        <v/>
      </c>
      <c r="CE126" s="4" t="str">
        <f t="shared" si="644"/>
        <v/>
      </c>
      <c r="CF126" s="63" t="str">
        <f t="shared" si="645"/>
        <v/>
      </c>
      <c r="CG126" s="4" t="str">
        <f t="shared" si="646"/>
        <v/>
      </c>
      <c r="CH126" s="4" t="str">
        <f t="shared" si="647"/>
        <v/>
      </c>
      <c r="CI126" s="4" t="str">
        <f t="shared" si="648"/>
        <v/>
      </c>
      <c r="CJ126" s="63" t="str">
        <f t="shared" si="649"/>
        <v/>
      </c>
      <c r="CK126" s="4" t="str">
        <f t="shared" si="650"/>
        <v/>
      </c>
      <c r="CL126" s="4" t="str">
        <f t="shared" si="651"/>
        <v/>
      </c>
      <c r="CM126" s="4" t="str">
        <f t="shared" si="652"/>
        <v/>
      </c>
      <c r="CN126" s="4" t="str">
        <f t="shared" si="653"/>
        <v/>
      </c>
      <c r="CO126" s="4" t="str">
        <f t="shared" si="654"/>
        <v/>
      </c>
      <c r="CP126" s="4" t="str">
        <f t="shared" si="655"/>
        <v/>
      </c>
      <c r="CQ126" s="4" t="str">
        <f t="shared" si="656"/>
        <v/>
      </c>
      <c r="CR126" s="4" t="str">
        <f t="shared" si="657"/>
        <v/>
      </c>
      <c r="CS126" s="4" t="str">
        <f t="shared" si="658"/>
        <v/>
      </c>
      <c r="CT126" s="4" t="str">
        <f t="shared" si="659"/>
        <v/>
      </c>
      <c r="CU126" s="4" t="str">
        <f t="shared" si="660"/>
        <v/>
      </c>
      <c r="CV126" s="4" t="str">
        <f t="shared" si="661"/>
        <v/>
      </c>
      <c r="CW126" s="4" t="str">
        <f t="shared" si="662"/>
        <v/>
      </c>
      <c r="CX126" s="4" t="str">
        <f t="shared" si="663"/>
        <v/>
      </c>
      <c r="CY126" s="4" t="str">
        <f t="shared" si="664"/>
        <v/>
      </c>
      <c r="CZ126" s="4" t="str">
        <f t="shared" si="665"/>
        <v/>
      </c>
      <c r="DA126" s="4" t="str">
        <f t="shared" si="666"/>
        <v/>
      </c>
      <c r="DB126" s="4" t="str">
        <f t="shared" si="667"/>
        <v/>
      </c>
      <c r="DC126" s="4" t="str">
        <f t="shared" si="668"/>
        <v/>
      </c>
      <c r="DD126" s="4" t="str">
        <f t="shared" si="669"/>
        <v/>
      </c>
      <c r="DE126" s="4" t="str">
        <f t="shared" si="670"/>
        <v/>
      </c>
      <c r="DF126" s="4" t="str">
        <f t="shared" si="671"/>
        <v/>
      </c>
      <c r="DG126" s="4" t="str">
        <f t="shared" si="672"/>
        <v/>
      </c>
      <c r="DH126" s="4" t="str">
        <f t="shared" si="673"/>
        <v/>
      </c>
      <c r="DI126" s="4" t="str">
        <f t="shared" si="579"/>
        <v/>
      </c>
      <c r="DJ126" s="4" t="str">
        <f t="shared" si="674"/>
        <v/>
      </c>
      <c r="DK126" s="4" t="str">
        <f t="shared" si="675"/>
        <v/>
      </c>
      <c r="DL126" s="4" t="str">
        <f t="shared" si="676"/>
        <v/>
      </c>
      <c r="DM126" s="4" t="str">
        <f t="shared" si="677"/>
        <v/>
      </c>
      <c r="DN126" s="4" t="str">
        <f t="shared" si="678"/>
        <v/>
      </c>
      <c r="DO126" s="4" t="str">
        <f t="shared" si="679"/>
        <v/>
      </c>
      <c r="DP126" s="4" t="str">
        <f t="shared" si="680"/>
        <v/>
      </c>
      <c r="DQ126" s="4" t="str">
        <f t="shared" si="681"/>
        <v/>
      </c>
      <c r="DR126" s="4" t="str">
        <f t="shared" si="682"/>
        <v/>
      </c>
      <c r="DS126" s="4" t="str">
        <f t="shared" si="683"/>
        <v/>
      </c>
      <c r="DT126" s="4" t="str">
        <f t="shared" si="684"/>
        <v/>
      </c>
      <c r="DU126" s="4" t="str">
        <f t="shared" si="685"/>
        <v/>
      </c>
    </row>
    <row r="127" spans="18:125" x14ac:dyDescent="0.25">
      <c r="R127" s="19" t="str">
        <f t="shared" si="580"/>
        <v/>
      </c>
      <c r="T127" t="str">
        <f t="shared" si="582"/>
        <v/>
      </c>
      <c r="U127" s="4" t="str">
        <f t="shared" si="581"/>
        <v/>
      </c>
      <c r="V127" s="4" t="str">
        <f t="shared" si="583"/>
        <v/>
      </c>
      <c r="W127" s="4" t="str">
        <f t="shared" si="584"/>
        <v/>
      </c>
      <c r="X127" s="4" t="str">
        <f t="shared" si="585"/>
        <v/>
      </c>
      <c r="Y127" s="4" t="str">
        <f t="shared" si="586"/>
        <v/>
      </c>
      <c r="Z127" s="4" t="str">
        <f t="shared" si="587"/>
        <v/>
      </c>
      <c r="AA127" s="4" t="str">
        <f t="shared" si="588"/>
        <v/>
      </c>
      <c r="AB127" s="4" t="str">
        <f t="shared" si="589"/>
        <v/>
      </c>
      <c r="AC127" s="4" t="str">
        <f t="shared" si="590"/>
        <v/>
      </c>
      <c r="AD127" s="4" t="str">
        <f t="shared" si="591"/>
        <v/>
      </c>
      <c r="AE127" s="4" t="str">
        <f t="shared" si="592"/>
        <v/>
      </c>
      <c r="AF127" s="4" t="str">
        <f t="shared" si="593"/>
        <v/>
      </c>
      <c r="AG127" s="4" t="str">
        <f t="shared" si="594"/>
        <v/>
      </c>
      <c r="AH127" s="4" t="str">
        <f t="shared" si="595"/>
        <v/>
      </c>
      <c r="AI127" s="4" t="str">
        <f t="shared" si="596"/>
        <v/>
      </c>
      <c r="AJ127" s="4" t="str">
        <f t="shared" si="597"/>
        <v/>
      </c>
      <c r="AK127" s="63" t="str">
        <f t="shared" si="598"/>
        <v/>
      </c>
      <c r="AL127" s="4" t="str">
        <f t="shared" si="599"/>
        <v/>
      </c>
      <c r="AM127" s="4" t="str">
        <f t="shared" si="600"/>
        <v/>
      </c>
      <c r="AN127" s="4" t="str">
        <f t="shared" si="601"/>
        <v/>
      </c>
      <c r="AO127" s="4" t="str">
        <f t="shared" si="602"/>
        <v/>
      </c>
      <c r="AP127" s="4" t="str">
        <f t="shared" si="603"/>
        <v/>
      </c>
      <c r="AQ127" s="4" t="str">
        <f t="shared" si="604"/>
        <v/>
      </c>
      <c r="AR127" s="4" t="str">
        <f t="shared" si="605"/>
        <v/>
      </c>
      <c r="AS127" s="4" t="str">
        <f t="shared" si="606"/>
        <v/>
      </c>
      <c r="AT127" s="4" t="str">
        <f t="shared" si="607"/>
        <v/>
      </c>
      <c r="AU127" s="4" t="str">
        <f t="shared" si="608"/>
        <v/>
      </c>
      <c r="AV127" s="4" t="str">
        <f t="shared" si="609"/>
        <v/>
      </c>
      <c r="AW127" s="4" t="str">
        <f t="shared" si="610"/>
        <v/>
      </c>
      <c r="AX127" s="4" t="str">
        <f t="shared" si="611"/>
        <v/>
      </c>
      <c r="AY127" s="4" t="str">
        <f t="shared" si="612"/>
        <v/>
      </c>
      <c r="AZ127" s="4" t="str">
        <f t="shared" si="613"/>
        <v/>
      </c>
      <c r="BA127" s="4" t="str">
        <f t="shared" si="614"/>
        <v/>
      </c>
      <c r="BB127" s="4" t="str">
        <f t="shared" si="615"/>
        <v/>
      </c>
      <c r="BC127" s="4" t="str">
        <f t="shared" si="616"/>
        <v/>
      </c>
      <c r="BD127" s="4" t="str">
        <f t="shared" si="617"/>
        <v/>
      </c>
      <c r="BE127" s="4" t="str">
        <f t="shared" si="618"/>
        <v/>
      </c>
      <c r="BF127" s="4" t="str">
        <f t="shared" si="619"/>
        <v/>
      </c>
      <c r="BG127" s="4" t="str">
        <f t="shared" si="620"/>
        <v/>
      </c>
      <c r="BH127" s="4" t="str">
        <f t="shared" si="621"/>
        <v/>
      </c>
      <c r="BI127" s="4" t="str">
        <f t="shared" si="622"/>
        <v/>
      </c>
      <c r="BJ127" s="4" t="str">
        <f t="shared" si="623"/>
        <v/>
      </c>
      <c r="BK127" s="4" t="str">
        <f t="shared" si="624"/>
        <v/>
      </c>
      <c r="BL127" s="4" t="str">
        <f t="shared" si="625"/>
        <v/>
      </c>
      <c r="BM127" s="4" t="str">
        <f t="shared" si="626"/>
        <v/>
      </c>
      <c r="BN127" s="4" t="str">
        <f t="shared" si="627"/>
        <v/>
      </c>
      <c r="BO127" s="4" t="str">
        <f t="shared" si="628"/>
        <v/>
      </c>
      <c r="BP127" s="4" t="str">
        <f t="shared" si="629"/>
        <v/>
      </c>
      <c r="BQ127" s="4" t="str">
        <f t="shared" si="630"/>
        <v/>
      </c>
      <c r="BR127" s="4" t="str">
        <f t="shared" si="631"/>
        <v/>
      </c>
      <c r="BS127" s="4" t="str">
        <f t="shared" si="632"/>
        <v/>
      </c>
      <c r="BT127" s="4" t="str">
        <f t="shared" si="633"/>
        <v/>
      </c>
      <c r="BU127" s="4" t="str">
        <f t="shared" si="634"/>
        <v/>
      </c>
      <c r="BV127" s="4" t="str">
        <f t="shared" si="635"/>
        <v/>
      </c>
      <c r="BW127" s="4" t="str">
        <f t="shared" si="636"/>
        <v/>
      </c>
      <c r="BX127" s="4" t="str">
        <f t="shared" si="637"/>
        <v/>
      </c>
      <c r="BY127" s="4" t="str">
        <f t="shared" si="638"/>
        <v/>
      </c>
      <c r="BZ127" s="63" t="str">
        <f t="shared" si="639"/>
        <v/>
      </c>
      <c r="CA127" s="4" t="str">
        <f t="shared" si="640"/>
        <v/>
      </c>
      <c r="CB127" s="63" t="str">
        <f t="shared" si="641"/>
        <v/>
      </c>
      <c r="CC127" s="4" t="str">
        <f t="shared" si="642"/>
        <v/>
      </c>
      <c r="CD127" s="63" t="str">
        <f t="shared" si="643"/>
        <v/>
      </c>
      <c r="CE127" s="4" t="str">
        <f t="shared" si="644"/>
        <v/>
      </c>
      <c r="CF127" s="63" t="str">
        <f t="shared" si="645"/>
        <v/>
      </c>
      <c r="CG127" s="4" t="str">
        <f t="shared" si="646"/>
        <v/>
      </c>
      <c r="CH127" s="4" t="str">
        <f t="shared" si="647"/>
        <v/>
      </c>
      <c r="CI127" s="4" t="str">
        <f t="shared" si="648"/>
        <v/>
      </c>
      <c r="CJ127" s="63" t="str">
        <f t="shared" si="649"/>
        <v/>
      </c>
      <c r="CK127" s="4" t="str">
        <f t="shared" si="650"/>
        <v/>
      </c>
      <c r="CL127" s="4" t="str">
        <f t="shared" si="651"/>
        <v/>
      </c>
      <c r="CM127" s="4" t="str">
        <f t="shared" si="652"/>
        <v/>
      </c>
      <c r="CN127" s="4" t="str">
        <f t="shared" si="653"/>
        <v/>
      </c>
      <c r="CO127" s="4" t="str">
        <f t="shared" si="654"/>
        <v/>
      </c>
      <c r="CP127" s="4" t="str">
        <f t="shared" si="655"/>
        <v/>
      </c>
      <c r="CQ127" s="4" t="str">
        <f t="shared" si="656"/>
        <v/>
      </c>
      <c r="CR127" s="4" t="str">
        <f t="shared" si="657"/>
        <v/>
      </c>
      <c r="CS127" s="4" t="str">
        <f t="shared" si="658"/>
        <v/>
      </c>
      <c r="CT127" s="4" t="str">
        <f t="shared" si="659"/>
        <v/>
      </c>
      <c r="CU127" s="4" t="str">
        <f t="shared" si="660"/>
        <v/>
      </c>
      <c r="CV127" s="4" t="str">
        <f t="shared" si="661"/>
        <v/>
      </c>
      <c r="CW127" s="4" t="str">
        <f t="shared" si="662"/>
        <v/>
      </c>
      <c r="CX127" s="4" t="str">
        <f t="shared" si="663"/>
        <v/>
      </c>
      <c r="CY127" s="4" t="str">
        <f t="shared" si="664"/>
        <v/>
      </c>
      <c r="CZ127" s="4" t="str">
        <f t="shared" si="665"/>
        <v/>
      </c>
      <c r="DA127" s="4" t="str">
        <f t="shared" si="666"/>
        <v/>
      </c>
      <c r="DB127" s="4" t="str">
        <f t="shared" si="667"/>
        <v/>
      </c>
      <c r="DC127" s="4" t="str">
        <f t="shared" si="668"/>
        <v/>
      </c>
      <c r="DD127" s="4" t="str">
        <f t="shared" si="669"/>
        <v/>
      </c>
      <c r="DE127" s="4" t="str">
        <f t="shared" si="670"/>
        <v/>
      </c>
      <c r="DF127" s="4" t="str">
        <f t="shared" si="671"/>
        <v/>
      </c>
      <c r="DG127" s="4" t="str">
        <f t="shared" si="672"/>
        <v/>
      </c>
      <c r="DH127" s="4" t="str">
        <f t="shared" si="673"/>
        <v/>
      </c>
      <c r="DI127" s="4" t="str">
        <f t="shared" si="579"/>
        <v/>
      </c>
      <c r="DJ127" s="4" t="str">
        <f t="shared" si="674"/>
        <v/>
      </c>
      <c r="DK127" s="4" t="str">
        <f t="shared" si="675"/>
        <v/>
      </c>
      <c r="DL127" s="4" t="str">
        <f t="shared" si="676"/>
        <v/>
      </c>
      <c r="DM127" s="4" t="str">
        <f t="shared" si="677"/>
        <v/>
      </c>
      <c r="DN127" s="4" t="str">
        <f t="shared" si="678"/>
        <v/>
      </c>
      <c r="DO127" s="4" t="str">
        <f t="shared" si="679"/>
        <v/>
      </c>
      <c r="DP127" s="4" t="str">
        <f t="shared" si="680"/>
        <v/>
      </c>
      <c r="DQ127" s="4" t="str">
        <f t="shared" si="681"/>
        <v/>
      </c>
      <c r="DR127" s="4" t="str">
        <f t="shared" si="682"/>
        <v/>
      </c>
      <c r="DS127" s="4" t="str">
        <f t="shared" si="683"/>
        <v/>
      </c>
      <c r="DT127" s="4" t="str">
        <f t="shared" si="684"/>
        <v/>
      </c>
      <c r="DU127" s="4" t="str">
        <f t="shared" si="685"/>
        <v/>
      </c>
    </row>
    <row r="128" spans="18:125" x14ac:dyDescent="0.25">
      <c r="R128" s="19" t="str">
        <f t="shared" si="580"/>
        <v/>
      </c>
      <c r="T128" t="str">
        <f t="shared" si="582"/>
        <v/>
      </c>
      <c r="U128" s="4" t="str">
        <f t="shared" si="581"/>
        <v/>
      </c>
      <c r="V128" s="4" t="str">
        <f t="shared" si="583"/>
        <v/>
      </c>
      <c r="W128" s="4" t="str">
        <f t="shared" si="584"/>
        <v/>
      </c>
      <c r="X128" s="4" t="str">
        <f t="shared" si="585"/>
        <v/>
      </c>
      <c r="Y128" s="4" t="str">
        <f t="shared" si="586"/>
        <v/>
      </c>
      <c r="Z128" s="4" t="str">
        <f t="shared" si="587"/>
        <v/>
      </c>
      <c r="AA128" s="4" t="str">
        <f t="shared" si="588"/>
        <v/>
      </c>
      <c r="AB128" s="4" t="str">
        <f t="shared" si="589"/>
        <v/>
      </c>
      <c r="AC128" s="4" t="str">
        <f t="shared" si="590"/>
        <v/>
      </c>
      <c r="AD128" s="4" t="str">
        <f t="shared" si="591"/>
        <v/>
      </c>
      <c r="AE128" s="4" t="str">
        <f t="shared" si="592"/>
        <v/>
      </c>
      <c r="AF128" s="4" t="str">
        <f t="shared" si="593"/>
        <v/>
      </c>
      <c r="AG128" s="4" t="str">
        <f t="shared" si="594"/>
        <v/>
      </c>
      <c r="AH128" s="4" t="str">
        <f t="shared" si="595"/>
        <v/>
      </c>
      <c r="AI128" s="4" t="str">
        <f t="shared" si="596"/>
        <v/>
      </c>
      <c r="AJ128" s="4" t="str">
        <f t="shared" si="597"/>
        <v/>
      </c>
      <c r="AK128" s="63" t="str">
        <f t="shared" si="598"/>
        <v/>
      </c>
      <c r="AL128" s="4" t="str">
        <f t="shared" si="599"/>
        <v/>
      </c>
      <c r="AM128" s="4" t="str">
        <f t="shared" si="600"/>
        <v/>
      </c>
      <c r="AN128" s="4" t="str">
        <f t="shared" si="601"/>
        <v/>
      </c>
      <c r="AO128" s="4" t="str">
        <f t="shared" si="602"/>
        <v/>
      </c>
      <c r="AP128" s="4" t="str">
        <f t="shared" si="603"/>
        <v/>
      </c>
      <c r="AQ128" s="4" t="str">
        <f t="shared" si="604"/>
        <v/>
      </c>
      <c r="AR128" s="4" t="str">
        <f t="shared" si="605"/>
        <v/>
      </c>
      <c r="AS128" s="4" t="str">
        <f t="shared" si="606"/>
        <v/>
      </c>
      <c r="AT128" s="4" t="str">
        <f t="shared" si="607"/>
        <v/>
      </c>
      <c r="AU128" s="4" t="str">
        <f t="shared" si="608"/>
        <v/>
      </c>
      <c r="AV128" s="4" t="str">
        <f t="shared" si="609"/>
        <v/>
      </c>
      <c r="AW128" s="4" t="str">
        <f t="shared" si="610"/>
        <v/>
      </c>
      <c r="AX128" s="4" t="str">
        <f t="shared" si="611"/>
        <v/>
      </c>
      <c r="AY128" s="4" t="str">
        <f t="shared" si="612"/>
        <v/>
      </c>
      <c r="AZ128" s="4" t="str">
        <f t="shared" si="613"/>
        <v/>
      </c>
      <c r="BA128" s="4" t="str">
        <f t="shared" si="614"/>
        <v/>
      </c>
      <c r="BB128" s="4" t="str">
        <f t="shared" si="615"/>
        <v/>
      </c>
      <c r="BC128" s="4" t="str">
        <f t="shared" si="616"/>
        <v/>
      </c>
      <c r="BD128" s="4" t="str">
        <f t="shared" si="617"/>
        <v/>
      </c>
      <c r="BE128" s="4" t="str">
        <f t="shared" si="618"/>
        <v/>
      </c>
      <c r="BF128" s="4" t="str">
        <f t="shared" si="619"/>
        <v/>
      </c>
      <c r="BG128" s="4" t="str">
        <f t="shared" si="620"/>
        <v/>
      </c>
      <c r="BH128" s="4" t="str">
        <f t="shared" si="621"/>
        <v/>
      </c>
      <c r="BI128" s="4" t="str">
        <f t="shared" si="622"/>
        <v/>
      </c>
      <c r="BJ128" s="4" t="str">
        <f t="shared" si="623"/>
        <v/>
      </c>
      <c r="BK128" s="4" t="str">
        <f t="shared" si="624"/>
        <v/>
      </c>
      <c r="BL128" s="4" t="str">
        <f t="shared" si="625"/>
        <v/>
      </c>
      <c r="BM128" s="4" t="str">
        <f t="shared" si="626"/>
        <v/>
      </c>
      <c r="BN128" s="4" t="str">
        <f t="shared" si="627"/>
        <v/>
      </c>
      <c r="BO128" s="4" t="str">
        <f t="shared" si="628"/>
        <v/>
      </c>
      <c r="BP128" s="4" t="str">
        <f t="shared" si="629"/>
        <v/>
      </c>
      <c r="BQ128" s="4" t="str">
        <f t="shared" si="630"/>
        <v/>
      </c>
      <c r="BR128" s="4" t="str">
        <f t="shared" si="631"/>
        <v/>
      </c>
      <c r="BS128" s="4" t="str">
        <f t="shared" si="632"/>
        <v/>
      </c>
      <c r="BT128" s="4" t="str">
        <f t="shared" si="633"/>
        <v/>
      </c>
      <c r="BU128" s="4" t="str">
        <f t="shared" si="634"/>
        <v/>
      </c>
      <c r="BV128" s="4" t="str">
        <f t="shared" si="635"/>
        <v/>
      </c>
      <c r="BW128" s="4" t="str">
        <f t="shared" si="636"/>
        <v/>
      </c>
      <c r="BX128" s="4" t="str">
        <f t="shared" si="637"/>
        <v/>
      </c>
      <c r="BY128" s="4" t="str">
        <f t="shared" si="638"/>
        <v/>
      </c>
      <c r="BZ128" s="63" t="str">
        <f t="shared" si="639"/>
        <v/>
      </c>
      <c r="CA128" s="4" t="str">
        <f t="shared" si="640"/>
        <v/>
      </c>
      <c r="CB128" s="63" t="str">
        <f t="shared" si="641"/>
        <v/>
      </c>
      <c r="CC128" s="4" t="str">
        <f t="shared" si="642"/>
        <v/>
      </c>
      <c r="CD128" s="63" t="str">
        <f t="shared" si="643"/>
        <v/>
      </c>
      <c r="CE128" s="4" t="str">
        <f t="shared" si="644"/>
        <v/>
      </c>
      <c r="CF128" s="63" t="str">
        <f t="shared" si="645"/>
        <v/>
      </c>
      <c r="CG128" s="4" t="str">
        <f t="shared" si="646"/>
        <v/>
      </c>
      <c r="CH128" s="4" t="str">
        <f t="shared" si="647"/>
        <v/>
      </c>
      <c r="CI128" s="4" t="str">
        <f t="shared" si="648"/>
        <v/>
      </c>
      <c r="CJ128" s="63" t="str">
        <f t="shared" si="649"/>
        <v/>
      </c>
      <c r="CK128" s="4" t="str">
        <f t="shared" si="650"/>
        <v/>
      </c>
      <c r="CL128" s="4" t="str">
        <f t="shared" si="651"/>
        <v/>
      </c>
      <c r="CM128" s="4" t="str">
        <f t="shared" si="652"/>
        <v/>
      </c>
      <c r="CN128" s="4" t="str">
        <f t="shared" si="653"/>
        <v/>
      </c>
      <c r="CO128" s="4" t="str">
        <f t="shared" si="654"/>
        <v/>
      </c>
      <c r="CP128" s="4" t="str">
        <f t="shared" si="655"/>
        <v/>
      </c>
      <c r="CQ128" s="4" t="str">
        <f t="shared" si="656"/>
        <v/>
      </c>
      <c r="CR128" s="4" t="str">
        <f t="shared" si="657"/>
        <v/>
      </c>
      <c r="CS128" s="4" t="str">
        <f t="shared" si="658"/>
        <v/>
      </c>
      <c r="CT128" s="4" t="str">
        <f t="shared" si="659"/>
        <v/>
      </c>
      <c r="CU128" s="4" t="str">
        <f t="shared" si="660"/>
        <v/>
      </c>
      <c r="CV128" s="4" t="str">
        <f t="shared" si="661"/>
        <v/>
      </c>
      <c r="CW128" s="4" t="str">
        <f t="shared" si="662"/>
        <v/>
      </c>
      <c r="CX128" s="4" t="str">
        <f t="shared" si="663"/>
        <v/>
      </c>
      <c r="CY128" s="4" t="str">
        <f t="shared" si="664"/>
        <v/>
      </c>
      <c r="CZ128" s="4" t="str">
        <f t="shared" si="665"/>
        <v/>
      </c>
      <c r="DA128" s="4" t="str">
        <f t="shared" si="666"/>
        <v/>
      </c>
      <c r="DB128" s="4" t="str">
        <f t="shared" si="667"/>
        <v/>
      </c>
      <c r="DC128" s="4" t="str">
        <f t="shared" si="668"/>
        <v/>
      </c>
      <c r="DD128" s="4" t="str">
        <f t="shared" si="669"/>
        <v/>
      </c>
      <c r="DE128" s="4" t="str">
        <f t="shared" si="670"/>
        <v/>
      </c>
      <c r="DF128" s="4" t="str">
        <f t="shared" si="671"/>
        <v/>
      </c>
      <c r="DG128" s="4" t="str">
        <f t="shared" si="672"/>
        <v/>
      </c>
      <c r="DH128" s="4" t="str">
        <f t="shared" si="673"/>
        <v/>
      </c>
      <c r="DI128" s="4" t="str">
        <f t="shared" si="579"/>
        <v/>
      </c>
      <c r="DJ128" s="4" t="str">
        <f t="shared" si="674"/>
        <v/>
      </c>
      <c r="DK128" s="4" t="str">
        <f t="shared" si="675"/>
        <v/>
      </c>
      <c r="DL128" s="4" t="str">
        <f t="shared" si="676"/>
        <v/>
      </c>
      <c r="DM128" s="4" t="str">
        <f t="shared" si="677"/>
        <v/>
      </c>
      <c r="DN128" s="4" t="str">
        <f t="shared" si="678"/>
        <v/>
      </c>
      <c r="DO128" s="4" t="str">
        <f t="shared" si="679"/>
        <v/>
      </c>
      <c r="DP128" s="4" t="str">
        <f t="shared" si="680"/>
        <v/>
      </c>
      <c r="DQ128" s="4" t="str">
        <f t="shared" si="681"/>
        <v/>
      </c>
      <c r="DR128" s="4" t="str">
        <f t="shared" si="682"/>
        <v/>
      </c>
      <c r="DS128" s="4" t="str">
        <f t="shared" si="683"/>
        <v/>
      </c>
      <c r="DT128" s="4" t="str">
        <f t="shared" si="684"/>
        <v/>
      </c>
      <c r="DU128" s="4" t="str">
        <f t="shared" si="685"/>
        <v/>
      </c>
    </row>
    <row r="129" spans="18:125" x14ac:dyDescent="0.25">
      <c r="R129" s="19" t="str">
        <f t="shared" si="580"/>
        <v/>
      </c>
      <c r="T129" t="str">
        <f t="shared" si="582"/>
        <v/>
      </c>
      <c r="U129" s="4" t="str">
        <f t="shared" si="581"/>
        <v/>
      </c>
      <c r="V129" s="4" t="str">
        <f t="shared" si="583"/>
        <v/>
      </c>
      <c r="W129" s="4" t="str">
        <f t="shared" si="584"/>
        <v/>
      </c>
      <c r="X129" s="4" t="str">
        <f t="shared" si="585"/>
        <v/>
      </c>
      <c r="Y129" s="4" t="str">
        <f t="shared" si="586"/>
        <v/>
      </c>
      <c r="Z129" s="4" t="str">
        <f t="shared" si="587"/>
        <v/>
      </c>
      <c r="AA129" s="4" t="str">
        <f t="shared" si="588"/>
        <v/>
      </c>
      <c r="AB129" s="4" t="str">
        <f t="shared" si="589"/>
        <v/>
      </c>
      <c r="AC129" s="4" t="str">
        <f t="shared" si="590"/>
        <v/>
      </c>
      <c r="AD129" s="4" t="str">
        <f t="shared" si="591"/>
        <v/>
      </c>
      <c r="AE129" s="4" t="str">
        <f t="shared" si="592"/>
        <v/>
      </c>
      <c r="AF129" s="4" t="str">
        <f t="shared" si="593"/>
        <v/>
      </c>
      <c r="AG129" s="4" t="str">
        <f t="shared" si="594"/>
        <v/>
      </c>
      <c r="AH129" s="4" t="str">
        <f t="shared" si="595"/>
        <v/>
      </c>
      <c r="AI129" s="4" t="str">
        <f t="shared" si="596"/>
        <v/>
      </c>
      <c r="AJ129" s="4" t="str">
        <f t="shared" si="597"/>
        <v/>
      </c>
      <c r="AK129" s="63" t="str">
        <f t="shared" si="598"/>
        <v/>
      </c>
      <c r="AL129" s="4" t="str">
        <f t="shared" si="599"/>
        <v/>
      </c>
      <c r="AM129" s="4" t="str">
        <f t="shared" si="600"/>
        <v/>
      </c>
      <c r="AN129" s="4" t="str">
        <f t="shared" si="601"/>
        <v/>
      </c>
      <c r="AO129" s="4" t="str">
        <f t="shared" si="602"/>
        <v/>
      </c>
      <c r="AP129" s="4" t="str">
        <f t="shared" si="603"/>
        <v/>
      </c>
      <c r="AQ129" s="4" t="str">
        <f t="shared" si="604"/>
        <v/>
      </c>
      <c r="AR129" s="4" t="str">
        <f t="shared" si="605"/>
        <v/>
      </c>
      <c r="AS129" s="4" t="str">
        <f t="shared" si="606"/>
        <v/>
      </c>
      <c r="AT129" s="4" t="str">
        <f t="shared" si="607"/>
        <v/>
      </c>
      <c r="AU129" s="4" t="str">
        <f t="shared" si="608"/>
        <v/>
      </c>
      <c r="AV129" s="4" t="str">
        <f t="shared" si="609"/>
        <v/>
      </c>
      <c r="AW129" s="4" t="str">
        <f t="shared" si="610"/>
        <v/>
      </c>
      <c r="AX129" s="4" t="str">
        <f t="shared" si="611"/>
        <v/>
      </c>
      <c r="AY129" s="4" t="str">
        <f t="shared" si="612"/>
        <v/>
      </c>
      <c r="AZ129" s="4" t="str">
        <f t="shared" si="613"/>
        <v/>
      </c>
      <c r="BA129" s="4" t="str">
        <f t="shared" si="614"/>
        <v/>
      </c>
      <c r="BB129" s="4" t="str">
        <f t="shared" si="615"/>
        <v/>
      </c>
      <c r="BC129" s="4" t="str">
        <f t="shared" si="616"/>
        <v/>
      </c>
      <c r="BD129" s="4" t="str">
        <f t="shared" si="617"/>
        <v/>
      </c>
      <c r="BE129" s="4" t="str">
        <f t="shared" si="618"/>
        <v/>
      </c>
      <c r="BF129" s="4" t="str">
        <f t="shared" si="619"/>
        <v/>
      </c>
      <c r="BG129" s="4" t="str">
        <f t="shared" si="620"/>
        <v/>
      </c>
      <c r="BH129" s="4" t="str">
        <f t="shared" si="621"/>
        <v/>
      </c>
      <c r="BI129" s="4" t="str">
        <f t="shared" si="622"/>
        <v/>
      </c>
      <c r="BJ129" s="4" t="str">
        <f t="shared" si="623"/>
        <v/>
      </c>
      <c r="BK129" s="4" t="str">
        <f t="shared" si="624"/>
        <v/>
      </c>
      <c r="BL129" s="4" t="str">
        <f t="shared" si="625"/>
        <v/>
      </c>
      <c r="BM129" s="4" t="str">
        <f t="shared" si="626"/>
        <v/>
      </c>
      <c r="BN129" s="4" t="str">
        <f t="shared" si="627"/>
        <v/>
      </c>
      <c r="BO129" s="4" t="str">
        <f t="shared" si="628"/>
        <v/>
      </c>
      <c r="BP129" s="4" t="str">
        <f t="shared" si="629"/>
        <v/>
      </c>
      <c r="BQ129" s="4" t="str">
        <f t="shared" si="630"/>
        <v/>
      </c>
      <c r="BR129" s="4" t="str">
        <f t="shared" si="631"/>
        <v/>
      </c>
      <c r="BS129" s="4" t="str">
        <f t="shared" si="632"/>
        <v/>
      </c>
      <c r="BT129" s="4" t="str">
        <f t="shared" si="633"/>
        <v/>
      </c>
      <c r="BU129" s="4" t="str">
        <f t="shared" si="634"/>
        <v/>
      </c>
      <c r="BV129" s="4" t="str">
        <f t="shared" si="635"/>
        <v/>
      </c>
      <c r="BW129" s="4" t="str">
        <f t="shared" si="636"/>
        <v/>
      </c>
      <c r="BX129" s="4" t="str">
        <f t="shared" si="637"/>
        <v/>
      </c>
      <c r="BY129" s="4" t="str">
        <f t="shared" si="638"/>
        <v/>
      </c>
      <c r="BZ129" s="63" t="str">
        <f t="shared" si="639"/>
        <v/>
      </c>
      <c r="CA129" s="4" t="str">
        <f t="shared" si="640"/>
        <v/>
      </c>
      <c r="CB129" s="63" t="str">
        <f t="shared" si="641"/>
        <v/>
      </c>
      <c r="CC129" s="4" t="str">
        <f t="shared" si="642"/>
        <v/>
      </c>
      <c r="CD129" s="63" t="str">
        <f t="shared" si="643"/>
        <v/>
      </c>
      <c r="CE129" s="4" t="str">
        <f t="shared" si="644"/>
        <v/>
      </c>
      <c r="CF129" s="63" t="str">
        <f t="shared" si="645"/>
        <v/>
      </c>
      <c r="CG129" s="4" t="str">
        <f t="shared" si="646"/>
        <v/>
      </c>
      <c r="CH129" s="4" t="str">
        <f t="shared" si="647"/>
        <v/>
      </c>
      <c r="CI129" s="4" t="str">
        <f t="shared" si="648"/>
        <v/>
      </c>
      <c r="CJ129" s="63" t="str">
        <f t="shared" si="649"/>
        <v/>
      </c>
      <c r="CK129" s="4" t="str">
        <f t="shared" si="650"/>
        <v/>
      </c>
      <c r="CL129" s="4" t="str">
        <f t="shared" si="651"/>
        <v/>
      </c>
      <c r="CM129" s="4" t="str">
        <f t="shared" si="652"/>
        <v/>
      </c>
      <c r="CN129" s="4" t="str">
        <f t="shared" si="653"/>
        <v/>
      </c>
      <c r="CO129" s="4" t="str">
        <f t="shared" si="654"/>
        <v/>
      </c>
      <c r="CP129" s="4" t="str">
        <f t="shared" si="655"/>
        <v/>
      </c>
      <c r="CQ129" s="4" t="str">
        <f t="shared" si="656"/>
        <v/>
      </c>
      <c r="CR129" s="4" t="str">
        <f t="shared" si="657"/>
        <v/>
      </c>
      <c r="CS129" s="4" t="str">
        <f t="shared" si="658"/>
        <v/>
      </c>
      <c r="CT129" s="4" t="str">
        <f t="shared" si="659"/>
        <v/>
      </c>
      <c r="CU129" s="4" t="str">
        <f t="shared" si="660"/>
        <v/>
      </c>
      <c r="CV129" s="4" t="str">
        <f t="shared" si="661"/>
        <v/>
      </c>
      <c r="CW129" s="4" t="str">
        <f t="shared" si="662"/>
        <v/>
      </c>
      <c r="CX129" s="4" t="str">
        <f t="shared" si="663"/>
        <v/>
      </c>
      <c r="CY129" s="4" t="str">
        <f t="shared" si="664"/>
        <v/>
      </c>
      <c r="CZ129" s="4" t="str">
        <f t="shared" si="665"/>
        <v/>
      </c>
      <c r="DA129" s="4" t="str">
        <f t="shared" si="666"/>
        <v/>
      </c>
      <c r="DB129" s="4" t="str">
        <f t="shared" si="667"/>
        <v/>
      </c>
      <c r="DC129" s="4" t="str">
        <f t="shared" si="668"/>
        <v/>
      </c>
      <c r="DD129" s="4" t="str">
        <f t="shared" si="669"/>
        <v/>
      </c>
      <c r="DE129" s="4" t="str">
        <f t="shared" si="670"/>
        <v/>
      </c>
      <c r="DF129" s="4" t="str">
        <f t="shared" si="671"/>
        <v/>
      </c>
      <c r="DG129" s="4" t="str">
        <f t="shared" si="672"/>
        <v/>
      </c>
      <c r="DH129" s="4" t="str">
        <f t="shared" si="673"/>
        <v/>
      </c>
      <c r="DI129" s="4" t="str">
        <f t="shared" si="579"/>
        <v/>
      </c>
      <c r="DJ129" s="4" t="str">
        <f t="shared" si="674"/>
        <v/>
      </c>
      <c r="DK129" s="4" t="str">
        <f t="shared" si="675"/>
        <v/>
      </c>
      <c r="DL129" s="4" t="str">
        <f t="shared" si="676"/>
        <v/>
      </c>
      <c r="DM129" s="4" t="str">
        <f t="shared" si="677"/>
        <v/>
      </c>
      <c r="DN129" s="4" t="str">
        <f t="shared" si="678"/>
        <v/>
      </c>
      <c r="DO129" s="4" t="str">
        <f t="shared" si="679"/>
        <v/>
      </c>
      <c r="DP129" s="4" t="str">
        <f t="shared" si="680"/>
        <v/>
      </c>
      <c r="DQ129" s="4" t="str">
        <f t="shared" si="681"/>
        <v/>
      </c>
      <c r="DR129" s="4" t="str">
        <f t="shared" si="682"/>
        <v/>
      </c>
      <c r="DS129" s="4" t="str">
        <f t="shared" si="683"/>
        <v/>
      </c>
      <c r="DT129" s="4" t="str">
        <f t="shared" si="684"/>
        <v/>
      </c>
      <c r="DU129" s="4" t="str">
        <f t="shared" si="685"/>
        <v/>
      </c>
    </row>
    <row r="130" spans="18:125" x14ac:dyDescent="0.25">
      <c r="R130" s="19" t="str">
        <f t="shared" si="580"/>
        <v/>
      </c>
      <c r="T130" t="str">
        <f t="shared" si="582"/>
        <v/>
      </c>
      <c r="U130" s="4" t="str">
        <f t="shared" si="581"/>
        <v/>
      </c>
      <c r="V130" s="4" t="str">
        <f t="shared" si="583"/>
        <v/>
      </c>
      <c r="W130" s="4" t="str">
        <f t="shared" si="584"/>
        <v/>
      </c>
      <c r="X130" s="4" t="str">
        <f t="shared" si="585"/>
        <v/>
      </c>
      <c r="Y130" s="4" t="str">
        <f t="shared" si="586"/>
        <v/>
      </c>
      <c r="Z130" s="4" t="str">
        <f t="shared" si="587"/>
        <v/>
      </c>
      <c r="AA130" s="4" t="str">
        <f t="shared" si="588"/>
        <v/>
      </c>
      <c r="AB130" s="4" t="str">
        <f t="shared" si="589"/>
        <v/>
      </c>
      <c r="AC130" s="4" t="str">
        <f t="shared" si="590"/>
        <v/>
      </c>
      <c r="AD130" s="4" t="str">
        <f t="shared" si="591"/>
        <v/>
      </c>
      <c r="AE130" s="4" t="str">
        <f t="shared" si="592"/>
        <v/>
      </c>
      <c r="AF130" s="4" t="str">
        <f t="shared" si="593"/>
        <v/>
      </c>
      <c r="AG130" s="4" t="str">
        <f t="shared" si="594"/>
        <v/>
      </c>
      <c r="AH130" s="4" t="str">
        <f t="shared" si="595"/>
        <v/>
      </c>
      <c r="AI130" s="4" t="str">
        <f t="shared" si="596"/>
        <v/>
      </c>
      <c r="AJ130" s="4" t="str">
        <f t="shared" si="597"/>
        <v/>
      </c>
      <c r="AK130" s="63" t="str">
        <f t="shared" si="598"/>
        <v/>
      </c>
      <c r="AL130" s="4" t="str">
        <f t="shared" si="599"/>
        <v/>
      </c>
      <c r="AM130" s="4" t="str">
        <f t="shared" si="600"/>
        <v/>
      </c>
      <c r="AN130" s="4" t="str">
        <f t="shared" si="601"/>
        <v/>
      </c>
      <c r="AO130" s="4" t="str">
        <f t="shared" si="602"/>
        <v/>
      </c>
      <c r="AP130" s="4" t="str">
        <f t="shared" si="603"/>
        <v/>
      </c>
      <c r="AQ130" s="4" t="str">
        <f t="shared" si="604"/>
        <v/>
      </c>
      <c r="AR130" s="4" t="str">
        <f t="shared" si="605"/>
        <v/>
      </c>
      <c r="AS130" s="4" t="str">
        <f t="shared" si="606"/>
        <v/>
      </c>
      <c r="AT130" s="4" t="str">
        <f t="shared" si="607"/>
        <v/>
      </c>
      <c r="AU130" s="4" t="str">
        <f t="shared" si="608"/>
        <v/>
      </c>
      <c r="AV130" s="4" t="str">
        <f t="shared" si="609"/>
        <v/>
      </c>
      <c r="AW130" s="4" t="str">
        <f t="shared" si="610"/>
        <v/>
      </c>
      <c r="AX130" s="4" t="str">
        <f t="shared" si="611"/>
        <v/>
      </c>
      <c r="AY130" s="4" t="str">
        <f t="shared" si="612"/>
        <v/>
      </c>
      <c r="AZ130" s="4" t="str">
        <f t="shared" si="613"/>
        <v/>
      </c>
      <c r="BA130" s="4" t="str">
        <f t="shared" si="614"/>
        <v/>
      </c>
      <c r="BB130" s="4" t="str">
        <f t="shared" si="615"/>
        <v/>
      </c>
      <c r="BC130" s="4" t="str">
        <f t="shared" si="616"/>
        <v/>
      </c>
      <c r="BD130" s="4" t="str">
        <f t="shared" si="617"/>
        <v/>
      </c>
      <c r="BE130" s="4" t="str">
        <f t="shared" si="618"/>
        <v/>
      </c>
      <c r="BF130" s="4" t="str">
        <f t="shared" si="619"/>
        <v/>
      </c>
      <c r="BG130" s="4" t="str">
        <f t="shared" si="620"/>
        <v/>
      </c>
      <c r="BH130" s="4" t="str">
        <f t="shared" si="621"/>
        <v/>
      </c>
      <c r="BI130" s="4" t="str">
        <f t="shared" si="622"/>
        <v/>
      </c>
      <c r="BJ130" s="4" t="str">
        <f t="shared" si="623"/>
        <v/>
      </c>
      <c r="BK130" s="4" t="str">
        <f t="shared" si="624"/>
        <v/>
      </c>
      <c r="BL130" s="4" t="str">
        <f t="shared" si="625"/>
        <v/>
      </c>
      <c r="BM130" s="4" t="str">
        <f t="shared" si="626"/>
        <v/>
      </c>
      <c r="BN130" s="4" t="str">
        <f t="shared" si="627"/>
        <v/>
      </c>
      <c r="BO130" s="4" t="str">
        <f t="shared" si="628"/>
        <v/>
      </c>
      <c r="BP130" s="4" t="str">
        <f t="shared" si="629"/>
        <v/>
      </c>
      <c r="BQ130" s="4" t="str">
        <f t="shared" si="630"/>
        <v/>
      </c>
      <c r="BR130" s="4" t="str">
        <f t="shared" si="631"/>
        <v/>
      </c>
      <c r="BS130" s="4" t="str">
        <f t="shared" si="632"/>
        <v/>
      </c>
      <c r="BT130" s="4" t="str">
        <f t="shared" si="633"/>
        <v/>
      </c>
      <c r="BU130" s="4" t="str">
        <f t="shared" si="634"/>
        <v/>
      </c>
      <c r="BV130" s="4" t="str">
        <f t="shared" si="635"/>
        <v/>
      </c>
      <c r="BW130" s="4" t="str">
        <f t="shared" si="636"/>
        <v/>
      </c>
      <c r="BX130" s="4" t="str">
        <f t="shared" si="637"/>
        <v/>
      </c>
      <c r="BY130" s="4" t="str">
        <f t="shared" si="638"/>
        <v/>
      </c>
      <c r="BZ130" s="63" t="str">
        <f t="shared" si="639"/>
        <v/>
      </c>
      <c r="CA130" s="4" t="str">
        <f t="shared" si="640"/>
        <v/>
      </c>
      <c r="CB130" s="63" t="str">
        <f t="shared" si="641"/>
        <v/>
      </c>
      <c r="CC130" s="4" t="str">
        <f t="shared" si="642"/>
        <v/>
      </c>
      <c r="CD130" s="63" t="str">
        <f t="shared" si="643"/>
        <v/>
      </c>
      <c r="CE130" s="4" t="str">
        <f t="shared" si="644"/>
        <v/>
      </c>
      <c r="CF130" s="63" t="str">
        <f t="shared" si="645"/>
        <v/>
      </c>
      <c r="CG130" s="4" t="str">
        <f t="shared" si="646"/>
        <v/>
      </c>
      <c r="CH130" s="4" t="str">
        <f t="shared" si="647"/>
        <v/>
      </c>
      <c r="CI130" s="4" t="str">
        <f t="shared" si="648"/>
        <v/>
      </c>
      <c r="CJ130" s="63" t="str">
        <f t="shared" si="649"/>
        <v/>
      </c>
      <c r="CK130" s="4" t="str">
        <f t="shared" si="650"/>
        <v/>
      </c>
      <c r="CL130" s="4" t="str">
        <f t="shared" si="651"/>
        <v/>
      </c>
      <c r="CM130" s="4" t="str">
        <f t="shared" si="652"/>
        <v/>
      </c>
      <c r="CN130" s="4" t="str">
        <f t="shared" si="653"/>
        <v/>
      </c>
      <c r="CO130" s="4" t="str">
        <f t="shared" si="654"/>
        <v/>
      </c>
      <c r="CP130" s="4" t="str">
        <f t="shared" si="655"/>
        <v/>
      </c>
      <c r="CQ130" s="4" t="str">
        <f t="shared" si="656"/>
        <v/>
      </c>
      <c r="CR130" s="4" t="str">
        <f t="shared" si="657"/>
        <v/>
      </c>
      <c r="CS130" s="4" t="str">
        <f t="shared" si="658"/>
        <v/>
      </c>
      <c r="CT130" s="4" t="str">
        <f t="shared" si="659"/>
        <v/>
      </c>
      <c r="CU130" s="4" t="str">
        <f t="shared" si="660"/>
        <v/>
      </c>
      <c r="CV130" s="4" t="str">
        <f t="shared" si="661"/>
        <v/>
      </c>
      <c r="CW130" s="4" t="str">
        <f t="shared" si="662"/>
        <v/>
      </c>
      <c r="CX130" s="4" t="str">
        <f t="shared" si="663"/>
        <v/>
      </c>
      <c r="CY130" s="4" t="str">
        <f t="shared" si="664"/>
        <v/>
      </c>
      <c r="CZ130" s="4" t="str">
        <f t="shared" si="665"/>
        <v/>
      </c>
      <c r="DA130" s="4" t="str">
        <f t="shared" si="666"/>
        <v/>
      </c>
      <c r="DB130" s="4" t="str">
        <f t="shared" si="667"/>
        <v/>
      </c>
      <c r="DC130" s="4" t="str">
        <f t="shared" si="668"/>
        <v/>
      </c>
      <c r="DD130" s="4" t="str">
        <f t="shared" si="669"/>
        <v/>
      </c>
      <c r="DE130" s="4" t="str">
        <f t="shared" si="670"/>
        <v/>
      </c>
      <c r="DF130" s="4" t="str">
        <f t="shared" si="671"/>
        <v/>
      </c>
      <c r="DG130" s="4" t="str">
        <f t="shared" si="672"/>
        <v/>
      </c>
      <c r="DH130" s="4" t="str">
        <f t="shared" si="673"/>
        <v/>
      </c>
      <c r="DI130" s="4" t="str">
        <f t="shared" si="579"/>
        <v/>
      </c>
      <c r="DJ130" s="4" t="str">
        <f t="shared" si="674"/>
        <v/>
      </c>
      <c r="DK130" s="4" t="str">
        <f t="shared" si="675"/>
        <v/>
      </c>
      <c r="DL130" s="4" t="str">
        <f t="shared" si="676"/>
        <v/>
      </c>
      <c r="DM130" s="4" t="str">
        <f t="shared" si="677"/>
        <v/>
      </c>
      <c r="DN130" s="4" t="str">
        <f t="shared" si="678"/>
        <v/>
      </c>
      <c r="DO130" s="4" t="str">
        <f t="shared" si="679"/>
        <v/>
      </c>
      <c r="DP130" s="4" t="str">
        <f t="shared" si="680"/>
        <v/>
      </c>
      <c r="DQ130" s="4" t="str">
        <f t="shared" si="681"/>
        <v/>
      </c>
      <c r="DR130" s="4" t="str">
        <f t="shared" si="682"/>
        <v/>
      </c>
      <c r="DS130" s="4" t="str">
        <f t="shared" si="683"/>
        <v/>
      </c>
      <c r="DT130" s="4" t="str">
        <f t="shared" si="684"/>
        <v/>
      </c>
      <c r="DU130" s="4" t="str">
        <f t="shared" si="685"/>
        <v/>
      </c>
    </row>
    <row r="131" spans="18:125" x14ac:dyDescent="0.25">
      <c r="R131" s="19" t="str">
        <f t="shared" si="580"/>
        <v/>
      </c>
      <c r="T131" t="str">
        <f t="shared" si="582"/>
        <v/>
      </c>
      <c r="U131" s="4" t="str">
        <f t="shared" si="581"/>
        <v/>
      </c>
      <c r="V131" s="4" t="str">
        <f t="shared" si="583"/>
        <v/>
      </c>
      <c r="W131" s="4" t="str">
        <f t="shared" si="584"/>
        <v/>
      </c>
      <c r="X131" s="4" t="str">
        <f t="shared" si="585"/>
        <v/>
      </c>
      <c r="Y131" s="4" t="str">
        <f t="shared" si="586"/>
        <v/>
      </c>
      <c r="Z131" s="4" t="str">
        <f t="shared" si="587"/>
        <v/>
      </c>
      <c r="AA131" s="4" t="str">
        <f t="shared" si="588"/>
        <v/>
      </c>
      <c r="AB131" s="4" t="str">
        <f t="shared" si="589"/>
        <v/>
      </c>
      <c r="AC131" s="4" t="str">
        <f t="shared" si="590"/>
        <v/>
      </c>
      <c r="AD131" s="4" t="str">
        <f t="shared" si="591"/>
        <v/>
      </c>
      <c r="AE131" s="4" t="str">
        <f t="shared" si="592"/>
        <v/>
      </c>
      <c r="AF131" s="4" t="str">
        <f t="shared" si="593"/>
        <v/>
      </c>
      <c r="AG131" s="4" t="str">
        <f t="shared" si="594"/>
        <v/>
      </c>
      <c r="AH131" s="4" t="str">
        <f t="shared" si="595"/>
        <v/>
      </c>
      <c r="AI131" s="4" t="str">
        <f t="shared" si="596"/>
        <v/>
      </c>
      <c r="AJ131" s="4" t="str">
        <f t="shared" si="597"/>
        <v/>
      </c>
      <c r="AK131" s="63" t="str">
        <f t="shared" si="598"/>
        <v/>
      </c>
      <c r="AL131" s="4" t="str">
        <f t="shared" si="599"/>
        <v/>
      </c>
      <c r="AM131" s="4" t="str">
        <f t="shared" si="600"/>
        <v/>
      </c>
      <c r="AN131" s="4" t="str">
        <f t="shared" si="601"/>
        <v/>
      </c>
      <c r="AO131" s="4" t="str">
        <f t="shared" si="602"/>
        <v/>
      </c>
      <c r="AP131" s="4" t="str">
        <f t="shared" si="603"/>
        <v/>
      </c>
      <c r="AQ131" s="4" t="str">
        <f t="shared" si="604"/>
        <v/>
      </c>
      <c r="AR131" s="4" t="str">
        <f t="shared" si="605"/>
        <v/>
      </c>
      <c r="AS131" s="4" t="str">
        <f t="shared" si="606"/>
        <v/>
      </c>
      <c r="AT131" s="4" t="str">
        <f t="shared" si="607"/>
        <v/>
      </c>
      <c r="AU131" s="4" t="str">
        <f t="shared" si="608"/>
        <v/>
      </c>
      <c r="AV131" s="4" t="str">
        <f t="shared" si="609"/>
        <v/>
      </c>
      <c r="AW131" s="4" t="str">
        <f t="shared" si="610"/>
        <v/>
      </c>
      <c r="AX131" s="4" t="str">
        <f t="shared" si="611"/>
        <v/>
      </c>
      <c r="AY131" s="4" t="str">
        <f t="shared" si="612"/>
        <v/>
      </c>
      <c r="AZ131" s="4" t="str">
        <f t="shared" si="613"/>
        <v/>
      </c>
      <c r="BA131" s="4" t="str">
        <f t="shared" si="614"/>
        <v/>
      </c>
      <c r="BB131" s="4" t="str">
        <f t="shared" si="615"/>
        <v/>
      </c>
      <c r="BC131" s="4" t="str">
        <f t="shared" si="616"/>
        <v/>
      </c>
      <c r="BD131" s="4" t="str">
        <f t="shared" si="617"/>
        <v/>
      </c>
      <c r="BE131" s="4" t="str">
        <f t="shared" si="618"/>
        <v/>
      </c>
      <c r="BF131" s="4" t="str">
        <f t="shared" si="619"/>
        <v/>
      </c>
      <c r="BG131" s="4" t="str">
        <f t="shared" si="620"/>
        <v/>
      </c>
      <c r="BH131" s="4" t="str">
        <f t="shared" si="621"/>
        <v/>
      </c>
      <c r="BI131" s="4" t="str">
        <f t="shared" si="622"/>
        <v/>
      </c>
      <c r="BJ131" s="4" t="str">
        <f t="shared" si="623"/>
        <v/>
      </c>
      <c r="BK131" s="4" t="str">
        <f t="shared" si="624"/>
        <v/>
      </c>
      <c r="BL131" s="4" t="str">
        <f t="shared" si="625"/>
        <v/>
      </c>
      <c r="BM131" s="4" t="str">
        <f t="shared" si="626"/>
        <v/>
      </c>
      <c r="BN131" s="4" t="str">
        <f t="shared" si="627"/>
        <v/>
      </c>
      <c r="BO131" s="4" t="str">
        <f t="shared" si="628"/>
        <v/>
      </c>
      <c r="BP131" s="4" t="str">
        <f t="shared" si="629"/>
        <v/>
      </c>
      <c r="BQ131" s="4" t="str">
        <f t="shared" si="630"/>
        <v/>
      </c>
      <c r="BR131" s="4" t="str">
        <f t="shared" si="631"/>
        <v/>
      </c>
      <c r="BS131" s="4" t="str">
        <f t="shared" si="632"/>
        <v/>
      </c>
      <c r="BT131" s="4" t="str">
        <f t="shared" si="633"/>
        <v/>
      </c>
      <c r="BU131" s="4" t="str">
        <f t="shared" si="634"/>
        <v/>
      </c>
      <c r="BV131" s="4" t="str">
        <f t="shared" si="635"/>
        <v/>
      </c>
      <c r="BW131" s="4" t="str">
        <f t="shared" si="636"/>
        <v/>
      </c>
      <c r="BX131" s="4" t="str">
        <f t="shared" si="637"/>
        <v/>
      </c>
      <c r="BY131" s="4" t="str">
        <f t="shared" si="638"/>
        <v/>
      </c>
      <c r="BZ131" s="63" t="str">
        <f t="shared" si="639"/>
        <v/>
      </c>
      <c r="CA131" s="4" t="str">
        <f t="shared" si="640"/>
        <v/>
      </c>
      <c r="CB131" s="63" t="str">
        <f t="shared" si="641"/>
        <v/>
      </c>
      <c r="CC131" s="4" t="str">
        <f t="shared" si="642"/>
        <v/>
      </c>
      <c r="CD131" s="63" t="str">
        <f t="shared" si="643"/>
        <v/>
      </c>
      <c r="CE131" s="4" t="str">
        <f t="shared" si="644"/>
        <v/>
      </c>
      <c r="CF131" s="63" t="str">
        <f t="shared" si="645"/>
        <v/>
      </c>
      <c r="CG131" s="4" t="str">
        <f t="shared" si="646"/>
        <v/>
      </c>
      <c r="CH131" s="4" t="str">
        <f t="shared" si="647"/>
        <v/>
      </c>
      <c r="CI131" s="4" t="str">
        <f t="shared" si="648"/>
        <v/>
      </c>
      <c r="CJ131" s="63" t="str">
        <f t="shared" si="649"/>
        <v/>
      </c>
      <c r="CK131" s="4" t="str">
        <f t="shared" si="650"/>
        <v/>
      </c>
      <c r="CL131" s="4" t="str">
        <f t="shared" si="651"/>
        <v/>
      </c>
      <c r="CM131" s="4" t="str">
        <f t="shared" si="652"/>
        <v/>
      </c>
      <c r="CN131" s="4" t="str">
        <f t="shared" si="653"/>
        <v/>
      </c>
      <c r="CO131" s="4" t="str">
        <f t="shared" si="654"/>
        <v/>
      </c>
      <c r="CP131" s="4" t="str">
        <f t="shared" si="655"/>
        <v/>
      </c>
      <c r="CQ131" s="4" t="str">
        <f t="shared" si="656"/>
        <v/>
      </c>
      <c r="CR131" s="4" t="str">
        <f t="shared" si="657"/>
        <v/>
      </c>
      <c r="CS131" s="4" t="str">
        <f t="shared" si="658"/>
        <v/>
      </c>
      <c r="CT131" s="4" t="str">
        <f t="shared" si="659"/>
        <v/>
      </c>
      <c r="CU131" s="4" t="str">
        <f t="shared" si="660"/>
        <v/>
      </c>
      <c r="CV131" s="4" t="str">
        <f t="shared" si="661"/>
        <v/>
      </c>
      <c r="CW131" s="4" t="str">
        <f t="shared" si="662"/>
        <v/>
      </c>
      <c r="CX131" s="4" t="str">
        <f t="shared" si="663"/>
        <v/>
      </c>
      <c r="CY131" s="4" t="str">
        <f t="shared" si="664"/>
        <v/>
      </c>
      <c r="CZ131" s="4" t="str">
        <f t="shared" si="665"/>
        <v/>
      </c>
      <c r="DA131" s="4" t="str">
        <f t="shared" si="666"/>
        <v/>
      </c>
      <c r="DB131" s="4" t="str">
        <f t="shared" si="667"/>
        <v/>
      </c>
      <c r="DC131" s="4" t="str">
        <f t="shared" si="668"/>
        <v/>
      </c>
      <c r="DD131" s="4" t="str">
        <f t="shared" si="669"/>
        <v/>
      </c>
      <c r="DE131" s="4" t="str">
        <f t="shared" si="670"/>
        <v/>
      </c>
      <c r="DF131" s="4" t="str">
        <f t="shared" si="671"/>
        <v/>
      </c>
      <c r="DG131" s="4" t="str">
        <f t="shared" si="672"/>
        <v/>
      </c>
      <c r="DH131" s="4" t="str">
        <f t="shared" si="673"/>
        <v/>
      </c>
      <c r="DI131" s="4" t="str">
        <f t="shared" ref="DI131:DI194" si="686">IF(ISNUMBER(FIND(DI$2,DH131)),SUBSTITUTE(DH131,DI$2,),DH131)</f>
        <v/>
      </c>
      <c r="DJ131" s="4" t="str">
        <f t="shared" si="674"/>
        <v/>
      </c>
      <c r="DK131" s="4" t="str">
        <f t="shared" si="675"/>
        <v/>
      </c>
      <c r="DL131" s="4" t="str">
        <f t="shared" si="676"/>
        <v/>
      </c>
      <c r="DM131" s="4" t="str">
        <f t="shared" si="677"/>
        <v/>
      </c>
      <c r="DN131" s="4" t="str">
        <f t="shared" si="678"/>
        <v/>
      </c>
      <c r="DO131" s="4" t="str">
        <f t="shared" si="679"/>
        <v/>
      </c>
      <c r="DP131" s="4" t="str">
        <f t="shared" si="680"/>
        <v/>
      </c>
      <c r="DQ131" s="4" t="str">
        <f t="shared" si="681"/>
        <v/>
      </c>
      <c r="DR131" s="4" t="str">
        <f t="shared" si="682"/>
        <v/>
      </c>
      <c r="DS131" s="4" t="str">
        <f t="shared" si="683"/>
        <v/>
      </c>
      <c r="DT131" s="4" t="str">
        <f t="shared" si="684"/>
        <v/>
      </c>
      <c r="DU131" s="4" t="str">
        <f t="shared" si="685"/>
        <v/>
      </c>
    </row>
    <row r="132" spans="18:125" x14ac:dyDescent="0.25">
      <c r="R132" s="19" t="str">
        <f t="shared" ref="R132:R195" si="687">DU132</f>
        <v/>
      </c>
      <c r="T132" t="str">
        <f t="shared" si="582"/>
        <v/>
      </c>
      <c r="U132" s="4" t="str">
        <f t="shared" ref="U132:U195" si="688">IF(ISNUMBER(FIND(U$2,$T132)),SUBSTITUTE($T132,U$2,),$T132)</f>
        <v/>
      </c>
      <c r="V132" s="4" t="str">
        <f t="shared" si="583"/>
        <v/>
      </c>
      <c r="W132" s="4" t="str">
        <f t="shared" si="584"/>
        <v/>
      </c>
      <c r="X132" s="4" t="str">
        <f t="shared" si="585"/>
        <v/>
      </c>
      <c r="Y132" s="4" t="str">
        <f t="shared" si="586"/>
        <v/>
      </c>
      <c r="Z132" s="4" t="str">
        <f t="shared" si="587"/>
        <v/>
      </c>
      <c r="AA132" s="4" t="str">
        <f t="shared" si="588"/>
        <v/>
      </c>
      <c r="AB132" s="4" t="str">
        <f t="shared" si="589"/>
        <v/>
      </c>
      <c r="AC132" s="4" t="str">
        <f t="shared" si="590"/>
        <v/>
      </c>
      <c r="AD132" s="4" t="str">
        <f t="shared" si="591"/>
        <v/>
      </c>
      <c r="AE132" s="4" t="str">
        <f t="shared" si="592"/>
        <v/>
      </c>
      <c r="AF132" s="4" t="str">
        <f t="shared" si="593"/>
        <v/>
      </c>
      <c r="AG132" s="4" t="str">
        <f t="shared" si="594"/>
        <v/>
      </c>
      <c r="AH132" s="4" t="str">
        <f t="shared" si="595"/>
        <v/>
      </c>
      <c r="AI132" s="4" t="str">
        <f t="shared" si="596"/>
        <v/>
      </c>
      <c r="AJ132" s="4" t="str">
        <f t="shared" si="597"/>
        <v/>
      </c>
      <c r="AK132" s="63" t="str">
        <f t="shared" si="598"/>
        <v/>
      </c>
      <c r="AL132" s="4" t="str">
        <f t="shared" si="599"/>
        <v/>
      </c>
      <c r="AM132" s="4" t="str">
        <f t="shared" si="600"/>
        <v/>
      </c>
      <c r="AN132" s="4" t="str">
        <f t="shared" si="601"/>
        <v/>
      </c>
      <c r="AO132" s="4" t="str">
        <f t="shared" si="602"/>
        <v/>
      </c>
      <c r="AP132" s="4" t="str">
        <f t="shared" si="603"/>
        <v/>
      </c>
      <c r="AQ132" s="4" t="str">
        <f t="shared" si="604"/>
        <v/>
      </c>
      <c r="AR132" s="4" t="str">
        <f t="shared" si="605"/>
        <v/>
      </c>
      <c r="AS132" s="4" t="str">
        <f t="shared" si="606"/>
        <v/>
      </c>
      <c r="AT132" s="4" t="str">
        <f t="shared" si="607"/>
        <v/>
      </c>
      <c r="AU132" s="4" t="str">
        <f t="shared" si="608"/>
        <v/>
      </c>
      <c r="AV132" s="4" t="str">
        <f t="shared" si="609"/>
        <v/>
      </c>
      <c r="AW132" s="4" t="str">
        <f t="shared" si="610"/>
        <v/>
      </c>
      <c r="AX132" s="4" t="str">
        <f t="shared" si="611"/>
        <v/>
      </c>
      <c r="AY132" s="4" t="str">
        <f t="shared" si="612"/>
        <v/>
      </c>
      <c r="AZ132" s="4" t="str">
        <f t="shared" si="613"/>
        <v/>
      </c>
      <c r="BA132" s="4" t="str">
        <f t="shared" si="614"/>
        <v/>
      </c>
      <c r="BB132" s="4" t="str">
        <f t="shared" si="615"/>
        <v/>
      </c>
      <c r="BC132" s="4" t="str">
        <f t="shared" si="616"/>
        <v/>
      </c>
      <c r="BD132" s="4" t="str">
        <f t="shared" si="617"/>
        <v/>
      </c>
      <c r="BE132" s="4" t="str">
        <f t="shared" si="618"/>
        <v/>
      </c>
      <c r="BF132" s="4" t="str">
        <f t="shared" si="619"/>
        <v/>
      </c>
      <c r="BG132" s="4" t="str">
        <f t="shared" si="620"/>
        <v/>
      </c>
      <c r="BH132" s="4" t="str">
        <f t="shared" si="621"/>
        <v/>
      </c>
      <c r="BI132" s="4" t="str">
        <f t="shared" si="622"/>
        <v/>
      </c>
      <c r="BJ132" s="4" t="str">
        <f t="shared" si="623"/>
        <v/>
      </c>
      <c r="BK132" s="4" t="str">
        <f t="shared" si="624"/>
        <v/>
      </c>
      <c r="BL132" s="4" t="str">
        <f t="shared" si="625"/>
        <v/>
      </c>
      <c r="BM132" s="4" t="str">
        <f t="shared" si="626"/>
        <v/>
      </c>
      <c r="BN132" s="4" t="str">
        <f t="shared" si="627"/>
        <v/>
      </c>
      <c r="BO132" s="4" t="str">
        <f t="shared" si="628"/>
        <v/>
      </c>
      <c r="BP132" s="4" t="str">
        <f t="shared" si="629"/>
        <v/>
      </c>
      <c r="BQ132" s="4" t="str">
        <f t="shared" si="630"/>
        <v/>
      </c>
      <c r="BR132" s="4" t="str">
        <f t="shared" si="631"/>
        <v/>
      </c>
      <c r="BS132" s="4" t="str">
        <f t="shared" si="632"/>
        <v/>
      </c>
      <c r="BT132" s="4" t="str">
        <f t="shared" si="633"/>
        <v/>
      </c>
      <c r="BU132" s="4" t="str">
        <f t="shared" si="634"/>
        <v/>
      </c>
      <c r="BV132" s="4" t="str">
        <f t="shared" si="635"/>
        <v/>
      </c>
      <c r="BW132" s="4" t="str">
        <f t="shared" si="636"/>
        <v/>
      </c>
      <c r="BX132" s="4" t="str">
        <f t="shared" si="637"/>
        <v/>
      </c>
      <c r="BY132" s="4" t="str">
        <f t="shared" si="638"/>
        <v/>
      </c>
      <c r="BZ132" s="63" t="str">
        <f t="shared" si="639"/>
        <v/>
      </c>
      <c r="CA132" s="4" t="str">
        <f t="shared" si="640"/>
        <v/>
      </c>
      <c r="CB132" s="63" t="str">
        <f t="shared" si="641"/>
        <v/>
      </c>
      <c r="CC132" s="4" t="str">
        <f t="shared" si="642"/>
        <v/>
      </c>
      <c r="CD132" s="63" t="str">
        <f t="shared" si="643"/>
        <v/>
      </c>
      <c r="CE132" s="4" t="str">
        <f t="shared" si="644"/>
        <v/>
      </c>
      <c r="CF132" s="63" t="str">
        <f t="shared" si="645"/>
        <v/>
      </c>
      <c r="CG132" s="4" t="str">
        <f t="shared" si="646"/>
        <v/>
      </c>
      <c r="CH132" s="4" t="str">
        <f t="shared" si="647"/>
        <v/>
      </c>
      <c r="CI132" s="4" t="str">
        <f t="shared" si="648"/>
        <v/>
      </c>
      <c r="CJ132" s="63" t="str">
        <f t="shared" si="649"/>
        <v/>
      </c>
      <c r="CK132" s="4" t="str">
        <f t="shared" si="650"/>
        <v/>
      </c>
      <c r="CL132" s="4" t="str">
        <f t="shared" si="651"/>
        <v/>
      </c>
      <c r="CM132" s="4" t="str">
        <f t="shared" si="652"/>
        <v/>
      </c>
      <c r="CN132" s="4" t="str">
        <f t="shared" si="653"/>
        <v/>
      </c>
      <c r="CO132" s="4" t="str">
        <f t="shared" si="654"/>
        <v/>
      </c>
      <c r="CP132" s="4" t="str">
        <f t="shared" si="655"/>
        <v/>
      </c>
      <c r="CQ132" s="4" t="str">
        <f t="shared" si="656"/>
        <v/>
      </c>
      <c r="CR132" s="4" t="str">
        <f t="shared" si="657"/>
        <v/>
      </c>
      <c r="CS132" s="4" t="str">
        <f t="shared" si="658"/>
        <v/>
      </c>
      <c r="CT132" s="4" t="str">
        <f t="shared" si="659"/>
        <v/>
      </c>
      <c r="CU132" s="4" t="str">
        <f t="shared" si="660"/>
        <v/>
      </c>
      <c r="CV132" s="4" t="str">
        <f t="shared" si="661"/>
        <v/>
      </c>
      <c r="CW132" s="4" t="str">
        <f t="shared" si="662"/>
        <v/>
      </c>
      <c r="CX132" s="4" t="str">
        <f t="shared" si="663"/>
        <v/>
      </c>
      <c r="CY132" s="4" t="str">
        <f t="shared" si="664"/>
        <v/>
      </c>
      <c r="CZ132" s="4" t="str">
        <f t="shared" si="665"/>
        <v/>
      </c>
      <c r="DA132" s="4" t="str">
        <f t="shared" si="666"/>
        <v/>
      </c>
      <c r="DB132" s="4" t="str">
        <f t="shared" si="667"/>
        <v/>
      </c>
      <c r="DC132" s="4" t="str">
        <f t="shared" si="668"/>
        <v/>
      </c>
      <c r="DD132" s="4" t="str">
        <f t="shared" si="669"/>
        <v/>
      </c>
      <c r="DE132" s="4" t="str">
        <f t="shared" si="670"/>
        <v/>
      </c>
      <c r="DF132" s="4" t="str">
        <f t="shared" si="671"/>
        <v/>
      </c>
      <c r="DG132" s="4" t="str">
        <f t="shared" si="672"/>
        <v/>
      </c>
      <c r="DH132" s="4" t="str">
        <f t="shared" si="673"/>
        <v/>
      </c>
      <c r="DI132" s="4" t="str">
        <f t="shared" si="686"/>
        <v/>
      </c>
      <c r="DJ132" s="4" t="str">
        <f t="shared" si="674"/>
        <v/>
      </c>
      <c r="DK132" s="4" t="str">
        <f t="shared" si="675"/>
        <v/>
      </c>
      <c r="DL132" s="4" t="str">
        <f t="shared" si="676"/>
        <v/>
      </c>
      <c r="DM132" s="4" t="str">
        <f t="shared" si="677"/>
        <v/>
      </c>
      <c r="DN132" s="4" t="str">
        <f t="shared" si="678"/>
        <v/>
      </c>
      <c r="DO132" s="4" t="str">
        <f t="shared" si="679"/>
        <v/>
      </c>
      <c r="DP132" s="4" t="str">
        <f t="shared" si="680"/>
        <v/>
      </c>
      <c r="DQ132" s="4" t="str">
        <f t="shared" si="681"/>
        <v/>
      </c>
      <c r="DR132" s="4" t="str">
        <f t="shared" si="682"/>
        <v/>
      </c>
      <c r="DS132" s="4" t="str">
        <f t="shared" si="683"/>
        <v/>
      </c>
      <c r="DT132" s="4" t="str">
        <f t="shared" si="684"/>
        <v/>
      </c>
      <c r="DU132" s="4" t="str">
        <f t="shared" si="685"/>
        <v/>
      </c>
    </row>
    <row r="133" spans="18:125" x14ac:dyDescent="0.25">
      <c r="R133" s="19" t="str">
        <f t="shared" si="687"/>
        <v/>
      </c>
      <c r="T133" t="str">
        <f t="shared" si="582"/>
        <v/>
      </c>
      <c r="U133" s="4" t="str">
        <f t="shared" si="688"/>
        <v/>
      </c>
      <c r="V133" s="4" t="str">
        <f t="shared" si="583"/>
        <v/>
      </c>
      <c r="W133" s="4" t="str">
        <f t="shared" si="584"/>
        <v/>
      </c>
      <c r="X133" s="4" t="str">
        <f t="shared" si="585"/>
        <v/>
      </c>
      <c r="Y133" s="4" t="str">
        <f t="shared" si="586"/>
        <v/>
      </c>
      <c r="Z133" s="4" t="str">
        <f t="shared" si="587"/>
        <v/>
      </c>
      <c r="AA133" s="4" t="str">
        <f t="shared" si="588"/>
        <v/>
      </c>
      <c r="AB133" s="4" t="str">
        <f t="shared" si="589"/>
        <v/>
      </c>
      <c r="AC133" s="4" t="str">
        <f t="shared" si="590"/>
        <v/>
      </c>
      <c r="AD133" s="4" t="str">
        <f t="shared" si="591"/>
        <v/>
      </c>
      <c r="AE133" s="4" t="str">
        <f t="shared" si="592"/>
        <v/>
      </c>
      <c r="AF133" s="4" t="str">
        <f t="shared" si="593"/>
        <v/>
      </c>
      <c r="AG133" s="4" t="str">
        <f t="shared" si="594"/>
        <v/>
      </c>
      <c r="AH133" s="4" t="str">
        <f t="shared" si="595"/>
        <v/>
      </c>
      <c r="AI133" s="4" t="str">
        <f t="shared" si="596"/>
        <v/>
      </c>
      <c r="AJ133" s="4" t="str">
        <f t="shared" si="597"/>
        <v/>
      </c>
      <c r="AK133" s="63" t="str">
        <f t="shared" si="598"/>
        <v/>
      </c>
      <c r="AL133" s="4" t="str">
        <f t="shared" si="599"/>
        <v/>
      </c>
      <c r="AM133" s="4" t="str">
        <f t="shared" si="600"/>
        <v/>
      </c>
      <c r="AN133" s="4" t="str">
        <f t="shared" si="601"/>
        <v/>
      </c>
      <c r="AO133" s="4" t="str">
        <f t="shared" si="602"/>
        <v/>
      </c>
      <c r="AP133" s="4" t="str">
        <f t="shared" si="603"/>
        <v/>
      </c>
      <c r="AQ133" s="4" t="str">
        <f t="shared" si="604"/>
        <v/>
      </c>
      <c r="AR133" s="4" t="str">
        <f t="shared" si="605"/>
        <v/>
      </c>
      <c r="AS133" s="4" t="str">
        <f t="shared" si="606"/>
        <v/>
      </c>
      <c r="AT133" s="4" t="str">
        <f t="shared" si="607"/>
        <v/>
      </c>
      <c r="AU133" s="4" t="str">
        <f t="shared" si="608"/>
        <v/>
      </c>
      <c r="AV133" s="4" t="str">
        <f t="shared" si="609"/>
        <v/>
      </c>
      <c r="AW133" s="4" t="str">
        <f t="shared" si="610"/>
        <v/>
      </c>
      <c r="AX133" s="4" t="str">
        <f t="shared" si="611"/>
        <v/>
      </c>
      <c r="AY133" s="4" t="str">
        <f t="shared" si="612"/>
        <v/>
      </c>
      <c r="AZ133" s="4" t="str">
        <f t="shared" si="613"/>
        <v/>
      </c>
      <c r="BA133" s="4" t="str">
        <f t="shared" si="614"/>
        <v/>
      </c>
      <c r="BB133" s="4" t="str">
        <f t="shared" si="615"/>
        <v/>
      </c>
      <c r="BC133" s="4" t="str">
        <f t="shared" si="616"/>
        <v/>
      </c>
      <c r="BD133" s="4" t="str">
        <f t="shared" si="617"/>
        <v/>
      </c>
      <c r="BE133" s="4" t="str">
        <f t="shared" si="618"/>
        <v/>
      </c>
      <c r="BF133" s="4" t="str">
        <f t="shared" si="619"/>
        <v/>
      </c>
      <c r="BG133" s="4" t="str">
        <f t="shared" si="620"/>
        <v/>
      </c>
      <c r="BH133" s="4" t="str">
        <f t="shared" si="621"/>
        <v/>
      </c>
      <c r="BI133" s="4" t="str">
        <f t="shared" si="622"/>
        <v/>
      </c>
      <c r="BJ133" s="4" t="str">
        <f t="shared" si="623"/>
        <v/>
      </c>
      <c r="BK133" s="4" t="str">
        <f t="shared" si="624"/>
        <v/>
      </c>
      <c r="BL133" s="4" t="str">
        <f t="shared" si="625"/>
        <v/>
      </c>
      <c r="BM133" s="4" t="str">
        <f t="shared" si="626"/>
        <v/>
      </c>
      <c r="BN133" s="4" t="str">
        <f t="shared" si="627"/>
        <v/>
      </c>
      <c r="BO133" s="4" t="str">
        <f t="shared" si="628"/>
        <v/>
      </c>
      <c r="BP133" s="4" t="str">
        <f t="shared" si="629"/>
        <v/>
      </c>
      <c r="BQ133" s="4" t="str">
        <f t="shared" si="630"/>
        <v/>
      </c>
      <c r="BR133" s="4" t="str">
        <f t="shared" si="631"/>
        <v/>
      </c>
      <c r="BS133" s="4" t="str">
        <f t="shared" si="632"/>
        <v/>
      </c>
      <c r="BT133" s="4" t="str">
        <f t="shared" si="633"/>
        <v/>
      </c>
      <c r="BU133" s="4" t="str">
        <f t="shared" si="634"/>
        <v/>
      </c>
      <c r="BV133" s="4" t="str">
        <f t="shared" si="635"/>
        <v/>
      </c>
      <c r="BW133" s="4" t="str">
        <f t="shared" si="636"/>
        <v/>
      </c>
      <c r="BX133" s="4" t="str">
        <f t="shared" si="637"/>
        <v/>
      </c>
      <c r="BY133" s="4" t="str">
        <f t="shared" si="638"/>
        <v/>
      </c>
      <c r="BZ133" s="63" t="str">
        <f t="shared" si="639"/>
        <v/>
      </c>
      <c r="CA133" s="4" t="str">
        <f t="shared" si="640"/>
        <v/>
      </c>
      <c r="CB133" s="63" t="str">
        <f t="shared" si="641"/>
        <v/>
      </c>
      <c r="CC133" s="4" t="str">
        <f t="shared" si="642"/>
        <v/>
      </c>
      <c r="CD133" s="63" t="str">
        <f t="shared" si="643"/>
        <v/>
      </c>
      <c r="CE133" s="4" t="str">
        <f t="shared" si="644"/>
        <v/>
      </c>
      <c r="CF133" s="63" t="str">
        <f t="shared" si="645"/>
        <v/>
      </c>
      <c r="CG133" s="4" t="str">
        <f t="shared" si="646"/>
        <v/>
      </c>
      <c r="CH133" s="4" t="str">
        <f t="shared" si="647"/>
        <v/>
      </c>
      <c r="CI133" s="4" t="str">
        <f t="shared" si="648"/>
        <v/>
      </c>
      <c r="CJ133" s="63" t="str">
        <f t="shared" si="649"/>
        <v/>
      </c>
      <c r="CK133" s="4" t="str">
        <f t="shared" si="650"/>
        <v/>
      </c>
      <c r="CL133" s="4" t="str">
        <f t="shared" si="651"/>
        <v/>
      </c>
      <c r="CM133" s="4" t="str">
        <f t="shared" si="652"/>
        <v/>
      </c>
      <c r="CN133" s="4" t="str">
        <f t="shared" si="653"/>
        <v/>
      </c>
      <c r="CO133" s="4" t="str">
        <f t="shared" si="654"/>
        <v/>
      </c>
      <c r="CP133" s="4" t="str">
        <f t="shared" si="655"/>
        <v/>
      </c>
      <c r="CQ133" s="4" t="str">
        <f t="shared" si="656"/>
        <v/>
      </c>
      <c r="CR133" s="4" t="str">
        <f t="shared" si="657"/>
        <v/>
      </c>
      <c r="CS133" s="4" t="str">
        <f t="shared" si="658"/>
        <v/>
      </c>
      <c r="CT133" s="4" t="str">
        <f t="shared" si="659"/>
        <v/>
      </c>
      <c r="CU133" s="4" t="str">
        <f t="shared" si="660"/>
        <v/>
      </c>
      <c r="CV133" s="4" t="str">
        <f t="shared" si="661"/>
        <v/>
      </c>
      <c r="CW133" s="4" t="str">
        <f t="shared" si="662"/>
        <v/>
      </c>
      <c r="CX133" s="4" t="str">
        <f t="shared" si="663"/>
        <v/>
      </c>
      <c r="CY133" s="4" t="str">
        <f t="shared" si="664"/>
        <v/>
      </c>
      <c r="CZ133" s="4" t="str">
        <f t="shared" si="665"/>
        <v/>
      </c>
      <c r="DA133" s="4" t="str">
        <f t="shared" si="666"/>
        <v/>
      </c>
      <c r="DB133" s="4" t="str">
        <f t="shared" si="667"/>
        <v/>
      </c>
      <c r="DC133" s="4" t="str">
        <f t="shared" si="668"/>
        <v/>
      </c>
      <c r="DD133" s="4" t="str">
        <f t="shared" si="669"/>
        <v/>
      </c>
      <c r="DE133" s="4" t="str">
        <f t="shared" si="670"/>
        <v/>
      </c>
      <c r="DF133" s="4" t="str">
        <f t="shared" si="671"/>
        <v/>
      </c>
      <c r="DG133" s="4" t="str">
        <f t="shared" si="672"/>
        <v/>
      </c>
      <c r="DH133" s="4" t="str">
        <f t="shared" si="673"/>
        <v/>
      </c>
      <c r="DI133" s="4" t="str">
        <f t="shared" si="686"/>
        <v/>
      </c>
      <c r="DJ133" s="4" t="str">
        <f t="shared" si="674"/>
        <v/>
      </c>
      <c r="DK133" s="4" t="str">
        <f t="shared" si="675"/>
        <v/>
      </c>
      <c r="DL133" s="4" t="str">
        <f t="shared" si="676"/>
        <v/>
      </c>
      <c r="DM133" s="4" t="str">
        <f t="shared" si="677"/>
        <v/>
      </c>
      <c r="DN133" s="4" t="str">
        <f t="shared" si="678"/>
        <v/>
      </c>
      <c r="DO133" s="4" t="str">
        <f t="shared" si="679"/>
        <v/>
      </c>
      <c r="DP133" s="4" t="str">
        <f t="shared" si="680"/>
        <v/>
      </c>
      <c r="DQ133" s="4" t="str">
        <f t="shared" si="681"/>
        <v/>
      </c>
      <c r="DR133" s="4" t="str">
        <f t="shared" si="682"/>
        <v/>
      </c>
      <c r="DS133" s="4" t="str">
        <f t="shared" si="683"/>
        <v/>
      </c>
      <c r="DT133" s="4" t="str">
        <f t="shared" si="684"/>
        <v/>
      </c>
      <c r="DU133" s="4" t="str">
        <f t="shared" si="685"/>
        <v/>
      </c>
    </row>
    <row r="134" spans="18:125" x14ac:dyDescent="0.25">
      <c r="R134" s="19" t="str">
        <f t="shared" si="687"/>
        <v/>
      </c>
      <c r="T134" t="str">
        <f t="shared" si="582"/>
        <v/>
      </c>
      <c r="U134" s="4" t="str">
        <f t="shared" si="688"/>
        <v/>
      </c>
      <c r="V134" s="4" t="str">
        <f t="shared" si="583"/>
        <v/>
      </c>
      <c r="W134" s="4" t="str">
        <f t="shared" si="584"/>
        <v/>
      </c>
      <c r="X134" s="4" t="str">
        <f t="shared" si="585"/>
        <v/>
      </c>
      <c r="Y134" s="4" t="str">
        <f t="shared" si="586"/>
        <v/>
      </c>
      <c r="Z134" s="4" t="str">
        <f t="shared" si="587"/>
        <v/>
      </c>
      <c r="AA134" s="4" t="str">
        <f t="shared" si="588"/>
        <v/>
      </c>
      <c r="AB134" s="4" t="str">
        <f t="shared" si="589"/>
        <v/>
      </c>
      <c r="AC134" s="4" t="str">
        <f t="shared" si="590"/>
        <v/>
      </c>
      <c r="AD134" s="4" t="str">
        <f t="shared" si="591"/>
        <v/>
      </c>
      <c r="AE134" s="4" t="str">
        <f t="shared" si="592"/>
        <v/>
      </c>
      <c r="AF134" s="4" t="str">
        <f t="shared" si="593"/>
        <v/>
      </c>
      <c r="AG134" s="4" t="str">
        <f t="shared" si="594"/>
        <v/>
      </c>
      <c r="AH134" s="4" t="str">
        <f t="shared" si="595"/>
        <v/>
      </c>
      <c r="AI134" s="4" t="str">
        <f t="shared" si="596"/>
        <v/>
      </c>
      <c r="AJ134" s="4" t="str">
        <f t="shared" si="597"/>
        <v/>
      </c>
      <c r="AK134" s="63" t="str">
        <f t="shared" si="598"/>
        <v/>
      </c>
      <c r="AL134" s="4" t="str">
        <f t="shared" si="599"/>
        <v/>
      </c>
      <c r="AM134" s="4" t="str">
        <f t="shared" si="600"/>
        <v/>
      </c>
      <c r="AN134" s="4" t="str">
        <f t="shared" si="601"/>
        <v/>
      </c>
      <c r="AO134" s="4" t="str">
        <f t="shared" si="602"/>
        <v/>
      </c>
      <c r="AP134" s="4" t="str">
        <f t="shared" si="603"/>
        <v/>
      </c>
      <c r="AQ134" s="4" t="str">
        <f t="shared" si="604"/>
        <v/>
      </c>
      <c r="AR134" s="4" t="str">
        <f t="shared" si="605"/>
        <v/>
      </c>
      <c r="AS134" s="4" t="str">
        <f t="shared" si="606"/>
        <v/>
      </c>
      <c r="AT134" s="4" t="str">
        <f t="shared" si="607"/>
        <v/>
      </c>
      <c r="AU134" s="4" t="str">
        <f t="shared" si="608"/>
        <v/>
      </c>
      <c r="AV134" s="4" t="str">
        <f t="shared" si="609"/>
        <v/>
      </c>
      <c r="AW134" s="4" t="str">
        <f t="shared" si="610"/>
        <v/>
      </c>
      <c r="AX134" s="4" t="str">
        <f t="shared" si="611"/>
        <v/>
      </c>
      <c r="AY134" s="4" t="str">
        <f t="shared" si="612"/>
        <v/>
      </c>
      <c r="AZ134" s="4" t="str">
        <f t="shared" si="613"/>
        <v/>
      </c>
      <c r="BA134" s="4" t="str">
        <f t="shared" si="614"/>
        <v/>
      </c>
      <c r="BB134" s="4" t="str">
        <f t="shared" si="615"/>
        <v/>
      </c>
      <c r="BC134" s="4" t="str">
        <f t="shared" si="616"/>
        <v/>
      </c>
      <c r="BD134" s="4" t="str">
        <f t="shared" si="617"/>
        <v/>
      </c>
      <c r="BE134" s="4" t="str">
        <f t="shared" si="618"/>
        <v/>
      </c>
      <c r="BF134" s="4" t="str">
        <f t="shared" si="619"/>
        <v/>
      </c>
      <c r="BG134" s="4" t="str">
        <f t="shared" si="620"/>
        <v/>
      </c>
      <c r="BH134" s="4" t="str">
        <f t="shared" si="621"/>
        <v/>
      </c>
      <c r="BI134" s="4" t="str">
        <f t="shared" si="622"/>
        <v/>
      </c>
      <c r="BJ134" s="4" t="str">
        <f t="shared" si="623"/>
        <v/>
      </c>
      <c r="BK134" s="4" t="str">
        <f t="shared" si="624"/>
        <v/>
      </c>
      <c r="BL134" s="4" t="str">
        <f t="shared" si="625"/>
        <v/>
      </c>
      <c r="BM134" s="4" t="str">
        <f t="shared" si="626"/>
        <v/>
      </c>
      <c r="BN134" s="4" t="str">
        <f t="shared" si="627"/>
        <v/>
      </c>
      <c r="BO134" s="4" t="str">
        <f t="shared" si="628"/>
        <v/>
      </c>
      <c r="BP134" s="4" t="str">
        <f t="shared" si="629"/>
        <v/>
      </c>
      <c r="BQ134" s="4" t="str">
        <f t="shared" si="630"/>
        <v/>
      </c>
      <c r="BR134" s="4" t="str">
        <f t="shared" si="631"/>
        <v/>
      </c>
      <c r="BS134" s="4" t="str">
        <f t="shared" si="632"/>
        <v/>
      </c>
      <c r="BT134" s="4" t="str">
        <f t="shared" si="633"/>
        <v/>
      </c>
      <c r="BU134" s="4" t="str">
        <f t="shared" si="634"/>
        <v/>
      </c>
      <c r="BV134" s="4" t="str">
        <f t="shared" si="635"/>
        <v/>
      </c>
      <c r="BW134" s="4" t="str">
        <f t="shared" si="636"/>
        <v/>
      </c>
      <c r="BX134" s="4" t="str">
        <f t="shared" si="637"/>
        <v/>
      </c>
      <c r="BY134" s="4" t="str">
        <f t="shared" si="638"/>
        <v/>
      </c>
      <c r="BZ134" s="63" t="str">
        <f t="shared" si="639"/>
        <v/>
      </c>
      <c r="CA134" s="4" t="str">
        <f t="shared" si="640"/>
        <v/>
      </c>
      <c r="CB134" s="63" t="str">
        <f t="shared" si="641"/>
        <v/>
      </c>
      <c r="CC134" s="4" t="str">
        <f t="shared" si="642"/>
        <v/>
      </c>
      <c r="CD134" s="63" t="str">
        <f t="shared" si="643"/>
        <v/>
      </c>
      <c r="CE134" s="4" t="str">
        <f t="shared" si="644"/>
        <v/>
      </c>
      <c r="CF134" s="63" t="str">
        <f t="shared" si="645"/>
        <v/>
      </c>
      <c r="CG134" s="4" t="str">
        <f t="shared" si="646"/>
        <v/>
      </c>
      <c r="CH134" s="4" t="str">
        <f t="shared" si="647"/>
        <v/>
      </c>
      <c r="CI134" s="4" t="str">
        <f t="shared" si="648"/>
        <v/>
      </c>
      <c r="CJ134" s="63" t="str">
        <f t="shared" si="649"/>
        <v/>
      </c>
      <c r="CK134" s="4" t="str">
        <f t="shared" si="650"/>
        <v/>
      </c>
      <c r="CL134" s="4" t="str">
        <f t="shared" si="651"/>
        <v/>
      </c>
      <c r="CM134" s="4" t="str">
        <f t="shared" si="652"/>
        <v/>
      </c>
      <c r="CN134" s="4" t="str">
        <f t="shared" si="653"/>
        <v/>
      </c>
      <c r="CO134" s="4" t="str">
        <f t="shared" si="654"/>
        <v/>
      </c>
      <c r="CP134" s="4" t="str">
        <f t="shared" si="655"/>
        <v/>
      </c>
      <c r="CQ134" s="4" t="str">
        <f t="shared" si="656"/>
        <v/>
      </c>
      <c r="CR134" s="4" t="str">
        <f t="shared" si="657"/>
        <v/>
      </c>
      <c r="CS134" s="4" t="str">
        <f t="shared" si="658"/>
        <v/>
      </c>
      <c r="CT134" s="4" t="str">
        <f t="shared" si="659"/>
        <v/>
      </c>
      <c r="CU134" s="4" t="str">
        <f t="shared" si="660"/>
        <v/>
      </c>
      <c r="CV134" s="4" t="str">
        <f t="shared" si="661"/>
        <v/>
      </c>
      <c r="CW134" s="4" t="str">
        <f t="shared" si="662"/>
        <v/>
      </c>
      <c r="CX134" s="4" t="str">
        <f t="shared" si="663"/>
        <v/>
      </c>
      <c r="CY134" s="4" t="str">
        <f t="shared" si="664"/>
        <v/>
      </c>
      <c r="CZ134" s="4" t="str">
        <f t="shared" si="665"/>
        <v/>
      </c>
      <c r="DA134" s="4" t="str">
        <f t="shared" si="666"/>
        <v/>
      </c>
      <c r="DB134" s="4" t="str">
        <f t="shared" si="667"/>
        <v/>
      </c>
      <c r="DC134" s="4" t="str">
        <f t="shared" si="668"/>
        <v/>
      </c>
      <c r="DD134" s="4" t="str">
        <f t="shared" si="669"/>
        <v/>
      </c>
      <c r="DE134" s="4" t="str">
        <f t="shared" si="670"/>
        <v/>
      </c>
      <c r="DF134" s="4" t="str">
        <f t="shared" si="671"/>
        <v/>
      </c>
      <c r="DG134" s="4" t="str">
        <f t="shared" si="672"/>
        <v/>
      </c>
      <c r="DH134" s="4" t="str">
        <f t="shared" si="673"/>
        <v/>
      </c>
      <c r="DI134" s="4" t="str">
        <f t="shared" si="686"/>
        <v/>
      </c>
      <c r="DJ134" s="4" t="str">
        <f t="shared" si="674"/>
        <v/>
      </c>
      <c r="DK134" s="4" t="str">
        <f t="shared" si="675"/>
        <v/>
      </c>
      <c r="DL134" s="4" t="str">
        <f t="shared" si="676"/>
        <v/>
      </c>
      <c r="DM134" s="4" t="str">
        <f t="shared" si="677"/>
        <v/>
      </c>
      <c r="DN134" s="4" t="str">
        <f t="shared" si="678"/>
        <v/>
      </c>
      <c r="DO134" s="4" t="str">
        <f t="shared" si="679"/>
        <v/>
      </c>
      <c r="DP134" s="4" t="str">
        <f t="shared" si="680"/>
        <v/>
      </c>
      <c r="DQ134" s="4" t="str">
        <f t="shared" si="681"/>
        <v/>
      </c>
      <c r="DR134" s="4" t="str">
        <f t="shared" si="682"/>
        <v/>
      </c>
      <c r="DS134" s="4" t="str">
        <f t="shared" si="683"/>
        <v/>
      </c>
      <c r="DT134" s="4" t="str">
        <f t="shared" si="684"/>
        <v/>
      </c>
      <c r="DU134" s="4" t="str">
        <f t="shared" si="685"/>
        <v/>
      </c>
    </row>
    <row r="135" spans="18:125" x14ac:dyDescent="0.25">
      <c r="R135" s="19" t="str">
        <f t="shared" si="687"/>
        <v/>
      </c>
      <c r="T135" t="str">
        <f t="shared" si="582"/>
        <v/>
      </c>
      <c r="U135" s="4" t="str">
        <f t="shared" si="688"/>
        <v/>
      </c>
      <c r="V135" s="4" t="str">
        <f t="shared" si="583"/>
        <v/>
      </c>
      <c r="W135" s="4" t="str">
        <f t="shared" si="584"/>
        <v/>
      </c>
      <c r="X135" s="4" t="str">
        <f t="shared" si="585"/>
        <v/>
      </c>
      <c r="Y135" s="4" t="str">
        <f t="shared" si="586"/>
        <v/>
      </c>
      <c r="Z135" s="4" t="str">
        <f t="shared" si="587"/>
        <v/>
      </c>
      <c r="AA135" s="4" t="str">
        <f t="shared" si="588"/>
        <v/>
      </c>
      <c r="AB135" s="4" t="str">
        <f t="shared" si="589"/>
        <v/>
      </c>
      <c r="AC135" s="4" t="str">
        <f t="shared" si="590"/>
        <v/>
      </c>
      <c r="AD135" s="4" t="str">
        <f t="shared" si="591"/>
        <v/>
      </c>
      <c r="AE135" s="4" t="str">
        <f t="shared" si="592"/>
        <v/>
      </c>
      <c r="AF135" s="4" t="str">
        <f t="shared" si="593"/>
        <v/>
      </c>
      <c r="AG135" s="4" t="str">
        <f t="shared" si="594"/>
        <v/>
      </c>
      <c r="AH135" s="4" t="str">
        <f t="shared" si="595"/>
        <v/>
      </c>
      <c r="AI135" s="4" t="str">
        <f t="shared" si="596"/>
        <v/>
      </c>
      <c r="AJ135" s="4" t="str">
        <f t="shared" si="597"/>
        <v/>
      </c>
      <c r="AK135" s="63" t="str">
        <f t="shared" si="598"/>
        <v/>
      </c>
      <c r="AL135" s="4" t="str">
        <f t="shared" si="599"/>
        <v/>
      </c>
      <c r="AM135" s="4" t="str">
        <f t="shared" si="600"/>
        <v/>
      </c>
      <c r="AN135" s="4" t="str">
        <f t="shared" si="601"/>
        <v/>
      </c>
      <c r="AO135" s="4" t="str">
        <f t="shared" si="602"/>
        <v/>
      </c>
      <c r="AP135" s="4" t="str">
        <f t="shared" si="603"/>
        <v/>
      </c>
      <c r="AQ135" s="4" t="str">
        <f t="shared" si="604"/>
        <v/>
      </c>
      <c r="AR135" s="4" t="str">
        <f t="shared" si="605"/>
        <v/>
      </c>
      <c r="AS135" s="4" t="str">
        <f t="shared" si="606"/>
        <v/>
      </c>
      <c r="AT135" s="4" t="str">
        <f t="shared" si="607"/>
        <v/>
      </c>
      <c r="AU135" s="4" t="str">
        <f t="shared" si="608"/>
        <v/>
      </c>
      <c r="AV135" s="4" t="str">
        <f t="shared" si="609"/>
        <v/>
      </c>
      <c r="AW135" s="4" t="str">
        <f t="shared" si="610"/>
        <v/>
      </c>
      <c r="AX135" s="4" t="str">
        <f t="shared" si="611"/>
        <v/>
      </c>
      <c r="AY135" s="4" t="str">
        <f t="shared" si="612"/>
        <v/>
      </c>
      <c r="AZ135" s="4" t="str">
        <f t="shared" si="613"/>
        <v/>
      </c>
      <c r="BA135" s="4" t="str">
        <f t="shared" si="614"/>
        <v/>
      </c>
      <c r="BB135" s="4" t="str">
        <f t="shared" si="615"/>
        <v/>
      </c>
      <c r="BC135" s="4" t="str">
        <f t="shared" si="616"/>
        <v/>
      </c>
      <c r="BD135" s="4" t="str">
        <f t="shared" si="617"/>
        <v/>
      </c>
      <c r="BE135" s="4" t="str">
        <f t="shared" si="618"/>
        <v/>
      </c>
      <c r="BF135" s="4" t="str">
        <f t="shared" si="619"/>
        <v/>
      </c>
      <c r="BG135" s="4" t="str">
        <f t="shared" si="620"/>
        <v/>
      </c>
      <c r="BH135" s="4" t="str">
        <f t="shared" si="621"/>
        <v/>
      </c>
      <c r="BI135" s="4" t="str">
        <f t="shared" si="622"/>
        <v/>
      </c>
      <c r="BJ135" s="4" t="str">
        <f t="shared" si="623"/>
        <v/>
      </c>
      <c r="BK135" s="4" t="str">
        <f t="shared" si="624"/>
        <v/>
      </c>
      <c r="BL135" s="4" t="str">
        <f t="shared" si="625"/>
        <v/>
      </c>
      <c r="BM135" s="4" t="str">
        <f t="shared" si="626"/>
        <v/>
      </c>
      <c r="BN135" s="4" t="str">
        <f t="shared" si="627"/>
        <v/>
      </c>
      <c r="BO135" s="4" t="str">
        <f t="shared" si="628"/>
        <v/>
      </c>
      <c r="BP135" s="4" t="str">
        <f t="shared" si="629"/>
        <v/>
      </c>
      <c r="BQ135" s="4" t="str">
        <f t="shared" si="630"/>
        <v/>
      </c>
      <c r="BR135" s="4" t="str">
        <f t="shared" si="631"/>
        <v/>
      </c>
      <c r="BS135" s="4" t="str">
        <f t="shared" si="632"/>
        <v/>
      </c>
      <c r="BT135" s="4" t="str">
        <f t="shared" si="633"/>
        <v/>
      </c>
      <c r="BU135" s="4" t="str">
        <f t="shared" si="634"/>
        <v/>
      </c>
      <c r="BV135" s="4" t="str">
        <f t="shared" si="635"/>
        <v/>
      </c>
      <c r="BW135" s="4" t="str">
        <f t="shared" si="636"/>
        <v/>
      </c>
      <c r="BX135" s="4" t="str">
        <f t="shared" si="637"/>
        <v/>
      </c>
      <c r="BY135" s="4" t="str">
        <f t="shared" si="638"/>
        <v/>
      </c>
      <c r="BZ135" s="63" t="str">
        <f t="shared" si="639"/>
        <v/>
      </c>
      <c r="CA135" s="4" t="str">
        <f t="shared" si="640"/>
        <v/>
      </c>
      <c r="CB135" s="63" t="str">
        <f t="shared" si="641"/>
        <v/>
      </c>
      <c r="CC135" s="4" t="str">
        <f t="shared" si="642"/>
        <v/>
      </c>
      <c r="CD135" s="63" t="str">
        <f t="shared" si="643"/>
        <v/>
      </c>
      <c r="CE135" s="4" t="str">
        <f t="shared" si="644"/>
        <v/>
      </c>
      <c r="CF135" s="63" t="str">
        <f t="shared" si="645"/>
        <v/>
      </c>
      <c r="CG135" s="4" t="str">
        <f t="shared" si="646"/>
        <v/>
      </c>
      <c r="CH135" s="4" t="str">
        <f t="shared" si="647"/>
        <v/>
      </c>
      <c r="CI135" s="4" t="str">
        <f t="shared" si="648"/>
        <v/>
      </c>
      <c r="CJ135" s="63" t="str">
        <f t="shared" si="649"/>
        <v/>
      </c>
      <c r="CK135" s="4" t="str">
        <f t="shared" si="650"/>
        <v/>
      </c>
      <c r="CL135" s="4" t="str">
        <f t="shared" si="651"/>
        <v/>
      </c>
      <c r="CM135" s="4" t="str">
        <f t="shared" si="652"/>
        <v/>
      </c>
      <c r="CN135" s="4" t="str">
        <f t="shared" si="653"/>
        <v/>
      </c>
      <c r="CO135" s="4" t="str">
        <f t="shared" si="654"/>
        <v/>
      </c>
      <c r="CP135" s="4" t="str">
        <f t="shared" si="655"/>
        <v/>
      </c>
      <c r="CQ135" s="4" t="str">
        <f t="shared" si="656"/>
        <v/>
      </c>
      <c r="CR135" s="4" t="str">
        <f t="shared" si="657"/>
        <v/>
      </c>
      <c r="CS135" s="4" t="str">
        <f t="shared" si="658"/>
        <v/>
      </c>
      <c r="CT135" s="4" t="str">
        <f t="shared" si="659"/>
        <v/>
      </c>
      <c r="CU135" s="4" t="str">
        <f t="shared" si="660"/>
        <v/>
      </c>
      <c r="CV135" s="4" t="str">
        <f t="shared" si="661"/>
        <v/>
      </c>
      <c r="CW135" s="4" t="str">
        <f t="shared" si="662"/>
        <v/>
      </c>
      <c r="CX135" s="4" t="str">
        <f t="shared" si="663"/>
        <v/>
      </c>
      <c r="CY135" s="4" t="str">
        <f t="shared" si="664"/>
        <v/>
      </c>
      <c r="CZ135" s="4" t="str">
        <f t="shared" si="665"/>
        <v/>
      </c>
      <c r="DA135" s="4" t="str">
        <f t="shared" si="666"/>
        <v/>
      </c>
      <c r="DB135" s="4" t="str">
        <f t="shared" si="667"/>
        <v/>
      </c>
      <c r="DC135" s="4" t="str">
        <f t="shared" si="668"/>
        <v/>
      </c>
      <c r="DD135" s="4" t="str">
        <f t="shared" si="669"/>
        <v/>
      </c>
      <c r="DE135" s="4" t="str">
        <f t="shared" si="670"/>
        <v/>
      </c>
      <c r="DF135" s="4" t="str">
        <f t="shared" si="671"/>
        <v/>
      </c>
      <c r="DG135" s="4" t="str">
        <f t="shared" si="672"/>
        <v/>
      </c>
      <c r="DH135" s="4" t="str">
        <f t="shared" si="673"/>
        <v/>
      </c>
      <c r="DI135" s="4" t="str">
        <f t="shared" si="686"/>
        <v/>
      </c>
      <c r="DJ135" s="4" t="str">
        <f t="shared" si="674"/>
        <v/>
      </c>
      <c r="DK135" s="4" t="str">
        <f t="shared" si="675"/>
        <v/>
      </c>
      <c r="DL135" s="4" t="str">
        <f t="shared" si="676"/>
        <v/>
      </c>
      <c r="DM135" s="4" t="str">
        <f t="shared" si="677"/>
        <v/>
      </c>
      <c r="DN135" s="4" t="str">
        <f t="shared" si="678"/>
        <v/>
      </c>
      <c r="DO135" s="4" t="str">
        <f t="shared" si="679"/>
        <v/>
      </c>
      <c r="DP135" s="4" t="str">
        <f t="shared" si="680"/>
        <v/>
      </c>
      <c r="DQ135" s="4" t="str">
        <f t="shared" si="681"/>
        <v/>
      </c>
      <c r="DR135" s="4" t="str">
        <f t="shared" si="682"/>
        <v/>
      </c>
      <c r="DS135" s="4" t="str">
        <f t="shared" si="683"/>
        <v/>
      </c>
      <c r="DT135" s="4" t="str">
        <f t="shared" si="684"/>
        <v/>
      </c>
      <c r="DU135" s="4" t="str">
        <f t="shared" si="685"/>
        <v/>
      </c>
    </row>
    <row r="136" spans="18:125" x14ac:dyDescent="0.25">
      <c r="R136" s="19" t="str">
        <f t="shared" si="687"/>
        <v/>
      </c>
      <c r="T136" t="str">
        <f t="shared" si="582"/>
        <v/>
      </c>
      <c r="U136" s="4" t="str">
        <f t="shared" si="688"/>
        <v/>
      </c>
      <c r="V136" s="4" t="str">
        <f t="shared" si="583"/>
        <v/>
      </c>
      <c r="W136" s="4" t="str">
        <f t="shared" si="584"/>
        <v/>
      </c>
      <c r="X136" s="4" t="str">
        <f t="shared" si="585"/>
        <v/>
      </c>
      <c r="Y136" s="4" t="str">
        <f t="shared" si="586"/>
        <v/>
      </c>
      <c r="Z136" s="4" t="str">
        <f t="shared" si="587"/>
        <v/>
      </c>
      <c r="AA136" s="4" t="str">
        <f t="shared" si="588"/>
        <v/>
      </c>
      <c r="AB136" s="4" t="str">
        <f t="shared" si="589"/>
        <v/>
      </c>
      <c r="AC136" s="4" t="str">
        <f t="shared" si="590"/>
        <v/>
      </c>
      <c r="AD136" s="4" t="str">
        <f t="shared" si="591"/>
        <v/>
      </c>
      <c r="AE136" s="4" t="str">
        <f t="shared" si="592"/>
        <v/>
      </c>
      <c r="AF136" s="4" t="str">
        <f t="shared" si="593"/>
        <v/>
      </c>
      <c r="AG136" s="4" t="str">
        <f t="shared" si="594"/>
        <v/>
      </c>
      <c r="AH136" s="4" t="str">
        <f t="shared" si="595"/>
        <v/>
      </c>
      <c r="AI136" s="4" t="str">
        <f t="shared" si="596"/>
        <v/>
      </c>
      <c r="AJ136" s="4" t="str">
        <f t="shared" si="597"/>
        <v/>
      </c>
      <c r="AK136" s="63" t="str">
        <f t="shared" si="598"/>
        <v/>
      </c>
      <c r="AL136" s="4" t="str">
        <f t="shared" si="599"/>
        <v/>
      </c>
      <c r="AM136" s="4" t="str">
        <f t="shared" si="600"/>
        <v/>
      </c>
      <c r="AN136" s="4" t="str">
        <f t="shared" si="601"/>
        <v/>
      </c>
      <c r="AO136" s="4" t="str">
        <f t="shared" si="602"/>
        <v/>
      </c>
      <c r="AP136" s="4" t="str">
        <f t="shared" si="603"/>
        <v/>
      </c>
      <c r="AQ136" s="4" t="str">
        <f t="shared" si="604"/>
        <v/>
      </c>
      <c r="AR136" s="4" t="str">
        <f t="shared" si="605"/>
        <v/>
      </c>
      <c r="AS136" s="4" t="str">
        <f t="shared" si="606"/>
        <v/>
      </c>
      <c r="AT136" s="4" t="str">
        <f t="shared" si="607"/>
        <v/>
      </c>
      <c r="AU136" s="4" t="str">
        <f t="shared" si="608"/>
        <v/>
      </c>
      <c r="AV136" s="4" t="str">
        <f t="shared" si="609"/>
        <v/>
      </c>
      <c r="AW136" s="4" t="str">
        <f t="shared" si="610"/>
        <v/>
      </c>
      <c r="AX136" s="4" t="str">
        <f t="shared" si="611"/>
        <v/>
      </c>
      <c r="AY136" s="4" t="str">
        <f t="shared" si="612"/>
        <v/>
      </c>
      <c r="AZ136" s="4" t="str">
        <f t="shared" si="613"/>
        <v/>
      </c>
      <c r="BA136" s="4" t="str">
        <f t="shared" si="614"/>
        <v/>
      </c>
      <c r="BB136" s="4" t="str">
        <f t="shared" si="615"/>
        <v/>
      </c>
      <c r="BC136" s="4" t="str">
        <f t="shared" si="616"/>
        <v/>
      </c>
      <c r="BD136" s="4" t="str">
        <f t="shared" si="617"/>
        <v/>
      </c>
      <c r="BE136" s="4" t="str">
        <f t="shared" si="618"/>
        <v/>
      </c>
      <c r="BF136" s="4" t="str">
        <f t="shared" si="619"/>
        <v/>
      </c>
      <c r="BG136" s="4" t="str">
        <f t="shared" si="620"/>
        <v/>
      </c>
      <c r="BH136" s="4" t="str">
        <f t="shared" si="621"/>
        <v/>
      </c>
      <c r="BI136" s="4" t="str">
        <f t="shared" si="622"/>
        <v/>
      </c>
      <c r="BJ136" s="4" t="str">
        <f t="shared" si="623"/>
        <v/>
      </c>
      <c r="BK136" s="4" t="str">
        <f t="shared" si="624"/>
        <v/>
      </c>
      <c r="BL136" s="4" t="str">
        <f t="shared" si="625"/>
        <v/>
      </c>
      <c r="BM136" s="4" t="str">
        <f t="shared" si="626"/>
        <v/>
      </c>
      <c r="BN136" s="4" t="str">
        <f t="shared" si="627"/>
        <v/>
      </c>
      <c r="BO136" s="4" t="str">
        <f t="shared" si="628"/>
        <v/>
      </c>
      <c r="BP136" s="4" t="str">
        <f t="shared" si="629"/>
        <v/>
      </c>
      <c r="BQ136" s="4" t="str">
        <f t="shared" si="630"/>
        <v/>
      </c>
      <c r="BR136" s="4" t="str">
        <f t="shared" si="631"/>
        <v/>
      </c>
      <c r="BS136" s="4" t="str">
        <f t="shared" si="632"/>
        <v/>
      </c>
      <c r="BT136" s="4" t="str">
        <f t="shared" si="633"/>
        <v/>
      </c>
      <c r="BU136" s="4" t="str">
        <f t="shared" si="634"/>
        <v/>
      </c>
      <c r="BV136" s="4" t="str">
        <f t="shared" si="635"/>
        <v/>
      </c>
      <c r="BW136" s="4" t="str">
        <f t="shared" si="636"/>
        <v/>
      </c>
      <c r="BX136" s="4" t="str">
        <f t="shared" si="637"/>
        <v/>
      </c>
      <c r="BY136" s="4" t="str">
        <f t="shared" si="638"/>
        <v/>
      </c>
      <c r="BZ136" s="63" t="str">
        <f t="shared" si="639"/>
        <v/>
      </c>
      <c r="CA136" s="4" t="str">
        <f t="shared" si="640"/>
        <v/>
      </c>
      <c r="CB136" s="63" t="str">
        <f t="shared" si="641"/>
        <v/>
      </c>
      <c r="CC136" s="4" t="str">
        <f t="shared" si="642"/>
        <v/>
      </c>
      <c r="CD136" s="63" t="str">
        <f t="shared" si="643"/>
        <v/>
      </c>
      <c r="CE136" s="4" t="str">
        <f t="shared" si="644"/>
        <v/>
      </c>
      <c r="CF136" s="63" t="str">
        <f t="shared" si="645"/>
        <v/>
      </c>
      <c r="CG136" s="4" t="str">
        <f t="shared" si="646"/>
        <v/>
      </c>
      <c r="CH136" s="4" t="str">
        <f t="shared" si="647"/>
        <v/>
      </c>
      <c r="CI136" s="4" t="str">
        <f t="shared" si="648"/>
        <v/>
      </c>
      <c r="CJ136" s="63" t="str">
        <f t="shared" si="649"/>
        <v/>
      </c>
      <c r="CK136" s="4" t="str">
        <f t="shared" si="650"/>
        <v/>
      </c>
      <c r="CL136" s="4" t="str">
        <f t="shared" si="651"/>
        <v/>
      </c>
      <c r="CM136" s="4" t="str">
        <f t="shared" si="652"/>
        <v/>
      </c>
      <c r="CN136" s="4" t="str">
        <f t="shared" si="653"/>
        <v/>
      </c>
      <c r="CO136" s="4" t="str">
        <f t="shared" si="654"/>
        <v/>
      </c>
      <c r="CP136" s="4" t="str">
        <f t="shared" si="655"/>
        <v/>
      </c>
      <c r="CQ136" s="4" t="str">
        <f t="shared" si="656"/>
        <v/>
      </c>
      <c r="CR136" s="4" t="str">
        <f t="shared" si="657"/>
        <v/>
      </c>
      <c r="CS136" s="4" t="str">
        <f t="shared" si="658"/>
        <v/>
      </c>
      <c r="CT136" s="4" t="str">
        <f t="shared" si="659"/>
        <v/>
      </c>
      <c r="CU136" s="4" t="str">
        <f t="shared" si="660"/>
        <v/>
      </c>
      <c r="CV136" s="4" t="str">
        <f t="shared" si="661"/>
        <v/>
      </c>
      <c r="CW136" s="4" t="str">
        <f t="shared" si="662"/>
        <v/>
      </c>
      <c r="CX136" s="4" t="str">
        <f t="shared" si="663"/>
        <v/>
      </c>
      <c r="CY136" s="4" t="str">
        <f t="shared" si="664"/>
        <v/>
      </c>
      <c r="CZ136" s="4" t="str">
        <f t="shared" si="665"/>
        <v/>
      </c>
      <c r="DA136" s="4" t="str">
        <f t="shared" si="666"/>
        <v/>
      </c>
      <c r="DB136" s="4" t="str">
        <f t="shared" si="667"/>
        <v/>
      </c>
      <c r="DC136" s="4" t="str">
        <f t="shared" si="668"/>
        <v/>
      </c>
      <c r="DD136" s="4" t="str">
        <f t="shared" si="669"/>
        <v/>
      </c>
      <c r="DE136" s="4" t="str">
        <f t="shared" si="670"/>
        <v/>
      </c>
      <c r="DF136" s="4" t="str">
        <f t="shared" si="671"/>
        <v/>
      </c>
      <c r="DG136" s="4" t="str">
        <f t="shared" si="672"/>
        <v/>
      </c>
      <c r="DH136" s="4" t="str">
        <f t="shared" si="673"/>
        <v/>
      </c>
      <c r="DI136" s="4" t="str">
        <f t="shared" si="686"/>
        <v/>
      </c>
      <c r="DJ136" s="4" t="str">
        <f t="shared" si="674"/>
        <v/>
      </c>
      <c r="DK136" s="4" t="str">
        <f t="shared" si="675"/>
        <v/>
      </c>
      <c r="DL136" s="4" t="str">
        <f t="shared" si="676"/>
        <v/>
      </c>
      <c r="DM136" s="4" t="str">
        <f t="shared" si="677"/>
        <v/>
      </c>
      <c r="DN136" s="4" t="str">
        <f t="shared" si="678"/>
        <v/>
      </c>
      <c r="DO136" s="4" t="str">
        <f t="shared" si="679"/>
        <v/>
      </c>
      <c r="DP136" s="4" t="str">
        <f t="shared" si="680"/>
        <v/>
      </c>
      <c r="DQ136" s="4" t="str">
        <f t="shared" si="681"/>
        <v/>
      </c>
      <c r="DR136" s="4" t="str">
        <f t="shared" si="682"/>
        <v/>
      </c>
      <c r="DS136" s="4" t="str">
        <f t="shared" si="683"/>
        <v/>
      </c>
      <c r="DT136" s="4" t="str">
        <f t="shared" si="684"/>
        <v/>
      </c>
      <c r="DU136" s="4" t="str">
        <f t="shared" si="685"/>
        <v/>
      </c>
    </row>
    <row r="137" spans="18:125" x14ac:dyDescent="0.25">
      <c r="R137" s="19" t="str">
        <f t="shared" si="687"/>
        <v/>
      </c>
      <c r="T137" t="str">
        <f t="shared" si="582"/>
        <v/>
      </c>
      <c r="U137" s="4" t="str">
        <f t="shared" si="688"/>
        <v/>
      </c>
      <c r="V137" s="4" t="str">
        <f t="shared" si="583"/>
        <v/>
      </c>
      <c r="W137" s="4" t="str">
        <f t="shared" si="584"/>
        <v/>
      </c>
      <c r="X137" s="4" t="str">
        <f t="shared" si="585"/>
        <v/>
      </c>
      <c r="Y137" s="4" t="str">
        <f t="shared" si="586"/>
        <v/>
      </c>
      <c r="Z137" s="4" t="str">
        <f t="shared" si="587"/>
        <v/>
      </c>
      <c r="AA137" s="4" t="str">
        <f t="shared" si="588"/>
        <v/>
      </c>
      <c r="AB137" s="4" t="str">
        <f t="shared" si="589"/>
        <v/>
      </c>
      <c r="AC137" s="4" t="str">
        <f t="shared" si="590"/>
        <v/>
      </c>
      <c r="AD137" s="4" t="str">
        <f t="shared" si="591"/>
        <v/>
      </c>
      <c r="AE137" s="4" t="str">
        <f t="shared" si="592"/>
        <v/>
      </c>
      <c r="AF137" s="4" t="str">
        <f t="shared" si="593"/>
        <v/>
      </c>
      <c r="AG137" s="4" t="str">
        <f t="shared" si="594"/>
        <v/>
      </c>
      <c r="AH137" s="4" t="str">
        <f t="shared" si="595"/>
        <v/>
      </c>
      <c r="AI137" s="4" t="str">
        <f t="shared" si="596"/>
        <v/>
      </c>
      <c r="AJ137" s="4" t="str">
        <f t="shared" si="597"/>
        <v/>
      </c>
      <c r="AK137" s="63" t="str">
        <f t="shared" si="598"/>
        <v/>
      </c>
      <c r="AL137" s="4" t="str">
        <f t="shared" si="599"/>
        <v/>
      </c>
      <c r="AM137" s="4" t="str">
        <f t="shared" si="600"/>
        <v/>
      </c>
      <c r="AN137" s="4" t="str">
        <f t="shared" si="601"/>
        <v/>
      </c>
      <c r="AO137" s="4" t="str">
        <f t="shared" si="602"/>
        <v/>
      </c>
      <c r="AP137" s="4" t="str">
        <f t="shared" si="603"/>
        <v/>
      </c>
      <c r="AQ137" s="4" t="str">
        <f t="shared" si="604"/>
        <v/>
      </c>
      <c r="AR137" s="4" t="str">
        <f t="shared" si="605"/>
        <v/>
      </c>
      <c r="AS137" s="4" t="str">
        <f t="shared" si="606"/>
        <v/>
      </c>
      <c r="AT137" s="4" t="str">
        <f t="shared" si="607"/>
        <v/>
      </c>
      <c r="AU137" s="4" t="str">
        <f t="shared" si="608"/>
        <v/>
      </c>
      <c r="AV137" s="4" t="str">
        <f t="shared" si="609"/>
        <v/>
      </c>
      <c r="AW137" s="4" t="str">
        <f t="shared" si="610"/>
        <v/>
      </c>
      <c r="AX137" s="4" t="str">
        <f t="shared" si="611"/>
        <v/>
      </c>
      <c r="AY137" s="4" t="str">
        <f t="shared" si="612"/>
        <v/>
      </c>
      <c r="AZ137" s="4" t="str">
        <f t="shared" si="613"/>
        <v/>
      </c>
      <c r="BA137" s="4" t="str">
        <f t="shared" si="614"/>
        <v/>
      </c>
      <c r="BB137" s="4" t="str">
        <f t="shared" si="615"/>
        <v/>
      </c>
      <c r="BC137" s="4" t="str">
        <f t="shared" si="616"/>
        <v/>
      </c>
      <c r="BD137" s="4" t="str">
        <f t="shared" si="617"/>
        <v/>
      </c>
      <c r="BE137" s="4" t="str">
        <f t="shared" si="618"/>
        <v/>
      </c>
      <c r="BF137" s="4" t="str">
        <f t="shared" si="619"/>
        <v/>
      </c>
      <c r="BG137" s="4" t="str">
        <f t="shared" si="620"/>
        <v/>
      </c>
      <c r="BH137" s="4" t="str">
        <f t="shared" si="621"/>
        <v/>
      </c>
      <c r="BI137" s="4" t="str">
        <f t="shared" si="622"/>
        <v/>
      </c>
      <c r="BJ137" s="4" t="str">
        <f t="shared" si="623"/>
        <v/>
      </c>
      <c r="BK137" s="4" t="str">
        <f t="shared" si="624"/>
        <v/>
      </c>
      <c r="BL137" s="4" t="str">
        <f t="shared" si="625"/>
        <v/>
      </c>
      <c r="BM137" s="4" t="str">
        <f t="shared" si="626"/>
        <v/>
      </c>
      <c r="BN137" s="4" t="str">
        <f t="shared" si="627"/>
        <v/>
      </c>
      <c r="BO137" s="4" t="str">
        <f t="shared" si="628"/>
        <v/>
      </c>
      <c r="BP137" s="4" t="str">
        <f t="shared" si="629"/>
        <v/>
      </c>
      <c r="BQ137" s="4" t="str">
        <f t="shared" si="630"/>
        <v/>
      </c>
      <c r="BR137" s="4" t="str">
        <f t="shared" si="631"/>
        <v/>
      </c>
      <c r="BS137" s="4" t="str">
        <f t="shared" si="632"/>
        <v/>
      </c>
      <c r="BT137" s="4" t="str">
        <f t="shared" si="633"/>
        <v/>
      </c>
      <c r="BU137" s="4" t="str">
        <f t="shared" si="634"/>
        <v/>
      </c>
      <c r="BV137" s="4" t="str">
        <f t="shared" si="635"/>
        <v/>
      </c>
      <c r="BW137" s="4" t="str">
        <f t="shared" si="636"/>
        <v/>
      </c>
      <c r="BX137" s="4" t="str">
        <f t="shared" si="637"/>
        <v/>
      </c>
      <c r="BY137" s="4" t="str">
        <f t="shared" si="638"/>
        <v/>
      </c>
      <c r="BZ137" s="63" t="str">
        <f t="shared" si="639"/>
        <v/>
      </c>
      <c r="CA137" s="4" t="str">
        <f t="shared" si="640"/>
        <v/>
      </c>
      <c r="CB137" s="63" t="str">
        <f t="shared" si="641"/>
        <v/>
      </c>
      <c r="CC137" s="4" t="str">
        <f t="shared" si="642"/>
        <v/>
      </c>
      <c r="CD137" s="63" t="str">
        <f t="shared" si="643"/>
        <v/>
      </c>
      <c r="CE137" s="4" t="str">
        <f t="shared" si="644"/>
        <v/>
      </c>
      <c r="CF137" s="63" t="str">
        <f t="shared" si="645"/>
        <v/>
      </c>
      <c r="CG137" s="4" t="str">
        <f t="shared" si="646"/>
        <v/>
      </c>
      <c r="CH137" s="4" t="str">
        <f t="shared" si="647"/>
        <v/>
      </c>
      <c r="CI137" s="4" t="str">
        <f t="shared" si="648"/>
        <v/>
      </c>
      <c r="CJ137" s="63" t="str">
        <f t="shared" si="649"/>
        <v/>
      </c>
      <c r="CK137" s="4" t="str">
        <f t="shared" si="650"/>
        <v/>
      </c>
      <c r="CL137" s="4" t="str">
        <f t="shared" si="651"/>
        <v/>
      </c>
      <c r="CM137" s="4" t="str">
        <f t="shared" si="652"/>
        <v/>
      </c>
      <c r="CN137" s="4" t="str">
        <f t="shared" si="653"/>
        <v/>
      </c>
      <c r="CO137" s="4" t="str">
        <f t="shared" si="654"/>
        <v/>
      </c>
      <c r="CP137" s="4" t="str">
        <f t="shared" si="655"/>
        <v/>
      </c>
      <c r="CQ137" s="4" t="str">
        <f t="shared" si="656"/>
        <v/>
      </c>
      <c r="CR137" s="4" t="str">
        <f t="shared" si="657"/>
        <v/>
      </c>
      <c r="CS137" s="4" t="str">
        <f t="shared" si="658"/>
        <v/>
      </c>
      <c r="CT137" s="4" t="str">
        <f t="shared" si="659"/>
        <v/>
      </c>
      <c r="CU137" s="4" t="str">
        <f t="shared" si="660"/>
        <v/>
      </c>
      <c r="CV137" s="4" t="str">
        <f t="shared" si="661"/>
        <v/>
      </c>
      <c r="CW137" s="4" t="str">
        <f t="shared" si="662"/>
        <v/>
      </c>
      <c r="CX137" s="4" t="str">
        <f t="shared" si="663"/>
        <v/>
      </c>
      <c r="CY137" s="4" t="str">
        <f t="shared" si="664"/>
        <v/>
      </c>
      <c r="CZ137" s="4" t="str">
        <f t="shared" si="665"/>
        <v/>
      </c>
      <c r="DA137" s="4" t="str">
        <f t="shared" si="666"/>
        <v/>
      </c>
      <c r="DB137" s="4" t="str">
        <f t="shared" si="667"/>
        <v/>
      </c>
      <c r="DC137" s="4" t="str">
        <f t="shared" si="668"/>
        <v/>
      </c>
      <c r="DD137" s="4" t="str">
        <f t="shared" si="669"/>
        <v/>
      </c>
      <c r="DE137" s="4" t="str">
        <f t="shared" si="670"/>
        <v/>
      </c>
      <c r="DF137" s="4" t="str">
        <f t="shared" si="671"/>
        <v/>
      </c>
      <c r="DG137" s="4" t="str">
        <f t="shared" si="672"/>
        <v/>
      </c>
      <c r="DH137" s="4" t="str">
        <f t="shared" si="673"/>
        <v/>
      </c>
      <c r="DI137" s="4" t="str">
        <f t="shared" si="686"/>
        <v/>
      </c>
      <c r="DJ137" s="4" t="str">
        <f t="shared" si="674"/>
        <v/>
      </c>
      <c r="DK137" s="4" t="str">
        <f t="shared" si="675"/>
        <v/>
      </c>
      <c r="DL137" s="4" t="str">
        <f t="shared" si="676"/>
        <v/>
      </c>
      <c r="DM137" s="4" t="str">
        <f t="shared" si="677"/>
        <v/>
      </c>
      <c r="DN137" s="4" t="str">
        <f t="shared" si="678"/>
        <v/>
      </c>
      <c r="DO137" s="4" t="str">
        <f t="shared" si="679"/>
        <v/>
      </c>
      <c r="DP137" s="4" t="str">
        <f t="shared" si="680"/>
        <v/>
      </c>
      <c r="DQ137" s="4" t="str">
        <f t="shared" si="681"/>
        <v/>
      </c>
      <c r="DR137" s="4" t="str">
        <f t="shared" si="682"/>
        <v/>
      </c>
      <c r="DS137" s="4" t="str">
        <f t="shared" si="683"/>
        <v/>
      </c>
      <c r="DT137" s="4" t="str">
        <f t="shared" si="684"/>
        <v/>
      </c>
      <c r="DU137" s="4" t="str">
        <f t="shared" si="685"/>
        <v/>
      </c>
    </row>
    <row r="138" spans="18:125" x14ac:dyDescent="0.25">
      <c r="R138" s="19" t="str">
        <f t="shared" si="687"/>
        <v/>
      </c>
      <c r="T138" t="str">
        <f t="shared" si="582"/>
        <v/>
      </c>
      <c r="U138" s="4" t="str">
        <f t="shared" si="688"/>
        <v/>
      </c>
      <c r="V138" s="4" t="str">
        <f t="shared" si="583"/>
        <v/>
      </c>
      <c r="W138" s="4" t="str">
        <f t="shared" si="584"/>
        <v/>
      </c>
      <c r="X138" s="4" t="str">
        <f t="shared" si="585"/>
        <v/>
      </c>
      <c r="Y138" s="4" t="str">
        <f t="shared" si="586"/>
        <v/>
      </c>
      <c r="Z138" s="4" t="str">
        <f t="shared" si="587"/>
        <v/>
      </c>
      <c r="AA138" s="4" t="str">
        <f t="shared" si="588"/>
        <v/>
      </c>
      <c r="AB138" s="4" t="str">
        <f t="shared" si="589"/>
        <v/>
      </c>
      <c r="AC138" s="4" t="str">
        <f t="shared" si="590"/>
        <v/>
      </c>
      <c r="AD138" s="4" t="str">
        <f t="shared" si="591"/>
        <v/>
      </c>
      <c r="AE138" s="4" t="str">
        <f t="shared" si="592"/>
        <v/>
      </c>
      <c r="AF138" s="4" t="str">
        <f t="shared" si="593"/>
        <v/>
      </c>
      <c r="AG138" s="4" t="str">
        <f t="shared" si="594"/>
        <v/>
      </c>
      <c r="AH138" s="4" t="str">
        <f t="shared" si="595"/>
        <v/>
      </c>
      <c r="AI138" s="4" t="str">
        <f t="shared" si="596"/>
        <v/>
      </c>
      <c r="AJ138" s="4" t="str">
        <f t="shared" si="597"/>
        <v/>
      </c>
      <c r="AK138" s="63" t="str">
        <f t="shared" si="598"/>
        <v/>
      </c>
      <c r="AL138" s="4" t="str">
        <f t="shared" si="599"/>
        <v/>
      </c>
      <c r="AM138" s="4" t="str">
        <f t="shared" si="600"/>
        <v/>
      </c>
      <c r="AN138" s="4" t="str">
        <f t="shared" si="601"/>
        <v/>
      </c>
      <c r="AO138" s="4" t="str">
        <f t="shared" si="602"/>
        <v/>
      </c>
      <c r="AP138" s="4" t="str">
        <f t="shared" si="603"/>
        <v/>
      </c>
      <c r="AQ138" s="4" t="str">
        <f t="shared" si="604"/>
        <v/>
      </c>
      <c r="AR138" s="4" t="str">
        <f t="shared" si="605"/>
        <v/>
      </c>
      <c r="AS138" s="4" t="str">
        <f t="shared" si="606"/>
        <v/>
      </c>
      <c r="AT138" s="4" t="str">
        <f t="shared" si="607"/>
        <v/>
      </c>
      <c r="AU138" s="4" t="str">
        <f t="shared" si="608"/>
        <v/>
      </c>
      <c r="AV138" s="4" t="str">
        <f t="shared" si="609"/>
        <v/>
      </c>
      <c r="AW138" s="4" t="str">
        <f t="shared" si="610"/>
        <v/>
      </c>
      <c r="AX138" s="4" t="str">
        <f t="shared" si="611"/>
        <v/>
      </c>
      <c r="AY138" s="4" t="str">
        <f t="shared" si="612"/>
        <v/>
      </c>
      <c r="AZ138" s="4" t="str">
        <f t="shared" si="613"/>
        <v/>
      </c>
      <c r="BA138" s="4" t="str">
        <f t="shared" si="614"/>
        <v/>
      </c>
      <c r="BB138" s="4" t="str">
        <f t="shared" si="615"/>
        <v/>
      </c>
      <c r="BC138" s="4" t="str">
        <f t="shared" si="616"/>
        <v/>
      </c>
      <c r="BD138" s="4" t="str">
        <f t="shared" si="617"/>
        <v/>
      </c>
      <c r="BE138" s="4" t="str">
        <f t="shared" si="618"/>
        <v/>
      </c>
      <c r="BF138" s="4" t="str">
        <f t="shared" si="619"/>
        <v/>
      </c>
      <c r="BG138" s="4" t="str">
        <f t="shared" si="620"/>
        <v/>
      </c>
      <c r="BH138" s="4" t="str">
        <f t="shared" si="621"/>
        <v/>
      </c>
      <c r="BI138" s="4" t="str">
        <f t="shared" si="622"/>
        <v/>
      </c>
      <c r="BJ138" s="4" t="str">
        <f t="shared" si="623"/>
        <v/>
      </c>
      <c r="BK138" s="4" t="str">
        <f t="shared" si="624"/>
        <v/>
      </c>
      <c r="BL138" s="4" t="str">
        <f t="shared" si="625"/>
        <v/>
      </c>
      <c r="BM138" s="4" t="str">
        <f t="shared" si="626"/>
        <v/>
      </c>
      <c r="BN138" s="4" t="str">
        <f t="shared" si="627"/>
        <v/>
      </c>
      <c r="BO138" s="4" t="str">
        <f t="shared" si="628"/>
        <v/>
      </c>
      <c r="BP138" s="4" t="str">
        <f t="shared" si="629"/>
        <v/>
      </c>
      <c r="BQ138" s="4" t="str">
        <f t="shared" si="630"/>
        <v/>
      </c>
      <c r="BR138" s="4" t="str">
        <f t="shared" si="631"/>
        <v/>
      </c>
      <c r="BS138" s="4" t="str">
        <f t="shared" si="632"/>
        <v/>
      </c>
      <c r="BT138" s="4" t="str">
        <f t="shared" si="633"/>
        <v/>
      </c>
      <c r="BU138" s="4" t="str">
        <f t="shared" si="634"/>
        <v/>
      </c>
      <c r="BV138" s="4" t="str">
        <f t="shared" si="635"/>
        <v/>
      </c>
      <c r="BW138" s="4" t="str">
        <f t="shared" si="636"/>
        <v/>
      </c>
      <c r="BX138" s="4" t="str">
        <f t="shared" si="637"/>
        <v/>
      </c>
      <c r="BY138" s="4" t="str">
        <f t="shared" si="638"/>
        <v/>
      </c>
      <c r="BZ138" s="63" t="str">
        <f t="shared" si="639"/>
        <v/>
      </c>
      <c r="CA138" s="4" t="str">
        <f t="shared" si="640"/>
        <v/>
      </c>
      <c r="CB138" s="63" t="str">
        <f t="shared" si="641"/>
        <v/>
      </c>
      <c r="CC138" s="4" t="str">
        <f t="shared" si="642"/>
        <v/>
      </c>
      <c r="CD138" s="63" t="str">
        <f t="shared" si="643"/>
        <v/>
      </c>
      <c r="CE138" s="4" t="str">
        <f t="shared" si="644"/>
        <v/>
      </c>
      <c r="CF138" s="63" t="str">
        <f t="shared" si="645"/>
        <v/>
      </c>
      <c r="CG138" s="4" t="str">
        <f t="shared" si="646"/>
        <v/>
      </c>
      <c r="CH138" s="4" t="str">
        <f t="shared" si="647"/>
        <v/>
      </c>
      <c r="CI138" s="4" t="str">
        <f t="shared" si="648"/>
        <v/>
      </c>
      <c r="CJ138" s="63" t="str">
        <f t="shared" si="649"/>
        <v/>
      </c>
      <c r="CK138" s="4" t="str">
        <f t="shared" si="650"/>
        <v/>
      </c>
      <c r="CL138" s="4" t="str">
        <f t="shared" si="651"/>
        <v/>
      </c>
      <c r="CM138" s="4" t="str">
        <f t="shared" si="652"/>
        <v/>
      </c>
      <c r="CN138" s="4" t="str">
        <f t="shared" si="653"/>
        <v/>
      </c>
      <c r="CO138" s="4" t="str">
        <f t="shared" si="654"/>
        <v/>
      </c>
      <c r="CP138" s="4" t="str">
        <f t="shared" si="655"/>
        <v/>
      </c>
      <c r="CQ138" s="4" t="str">
        <f t="shared" si="656"/>
        <v/>
      </c>
      <c r="CR138" s="4" t="str">
        <f t="shared" si="657"/>
        <v/>
      </c>
      <c r="CS138" s="4" t="str">
        <f t="shared" si="658"/>
        <v/>
      </c>
      <c r="CT138" s="4" t="str">
        <f t="shared" si="659"/>
        <v/>
      </c>
      <c r="CU138" s="4" t="str">
        <f t="shared" si="660"/>
        <v/>
      </c>
      <c r="CV138" s="4" t="str">
        <f t="shared" si="661"/>
        <v/>
      </c>
      <c r="CW138" s="4" t="str">
        <f t="shared" si="662"/>
        <v/>
      </c>
      <c r="CX138" s="4" t="str">
        <f t="shared" si="663"/>
        <v/>
      </c>
      <c r="CY138" s="4" t="str">
        <f t="shared" si="664"/>
        <v/>
      </c>
      <c r="CZ138" s="4" t="str">
        <f t="shared" si="665"/>
        <v/>
      </c>
      <c r="DA138" s="4" t="str">
        <f t="shared" si="666"/>
        <v/>
      </c>
      <c r="DB138" s="4" t="str">
        <f t="shared" si="667"/>
        <v/>
      </c>
      <c r="DC138" s="4" t="str">
        <f t="shared" si="668"/>
        <v/>
      </c>
      <c r="DD138" s="4" t="str">
        <f t="shared" si="669"/>
        <v/>
      </c>
      <c r="DE138" s="4" t="str">
        <f t="shared" si="670"/>
        <v/>
      </c>
      <c r="DF138" s="4" t="str">
        <f t="shared" si="671"/>
        <v/>
      </c>
      <c r="DG138" s="4" t="str">
        <f t="shared" si="672"/>
        <v/>
      </c>
      <c r="DH138" s="4" t="str">
        <f t="shared" si="673"/>
        <v/>
      </c>
      <c r="DI138" s="4" t="str">
        <f t="shared" si="686"/>
        <v/>
      </c>
      <c r="DJ138" s="4" t="str">
        <f t="shared" si="674"/>
        <v/>
      </c>
      <c r="DK138" s="4" t="str">
        <f t="shared" si="675"/>
        <v/>
      </c>
      <c r="DL138" s="4" t="str">
        <f t="shared" si="676"/>
        <v/>
      </c>
      <c r="DM138" s="4" t="str">
        <f t="shared" si="677"/>
        <v/>
      </c>
      <c r="DN138" s="4" t="str">
        <f t="shared" si="678"/>
        <v/>
      </c>
      <c r="DO138" s="4" t="str">
        <f t="shared" si="679"/>
        <v/>
      </c>
      <c r="DP138" s="4" t="str">
        <f t="shared" si="680"/>
        <v/>
      </c>
      <c r="DQ138" s="4" t="str">
        <f t="shared" si="681"/>
        <v/>
      </c>
      <c r="DR138" s="4" t="str">
        <f t="shared" si="682"/>
        <v/>
      </c>
      <c r="DS138" s="4" t="str">
        <f t="shared" si="683"/>
        <v/>
      </c>
      <c r="DT138" s="4" t="str">
        <f t="shared" si="684"/>
        <v/>
      </c>
      <c r="DU138" s="4" t="str">
        <f t="shared" si="685"/>
        <v/>
      </c>
    </row>
    <row r="139" spans="18:125" x14ac:dyDescent="0.25">
      <c r="R139" s="19" t="str">
        <f t="shared" si="687"/>
        <v/>
      </c>
      <c r="T139" t="str">
        <f t="shared" si="582"/>
        <v/>
      </c>
      <c r="U139" s="4" t="str">
        <f t="shared" si="688"/>
        <v/>
      </c>
      <c r="V139" s="4" t="str">
        <f t="shared" si="583"/>
        <v/>
      </c>
      <c r="W139" s="4" t="str">
        <f t="shared" si="584"/>
        <v/>
      </c>
      <c r="X139" s="4" t="str">
        <f t="shared" si="585"/>
        <v/>
      </c>
      <c r="Y139" s="4" t="str">
        <f t="shared" si="586"/>
        <v/>
      </c>
      <c r="Z139" s="4" t="str">
        <f t="shared" si="587"/>
        <v/>
      </c>
      <c r="AA139" s="4" t="str">
        <f t="shared" si="588"/>
        <v/>
      </c>
      <c r="AB139" s="4" t="str">
        <f t="shared" si="589"/>
        <v/>
      </c>
      <c r="AC139" s="4" t="str">
        <f t="shared" si="590"/>
        <v/>
      </c>
      <c r="AD139" s="4" t="str">
        <f t="shared" si="591"/>
        <v/>
      </c>
      <c r="AE139" s="4" t="str">
        <f t="shared" si="592"/>
        <v/>
      </c>
      <c r="AF139" s="4" t="str">
        <f t="shared" si="593"/>
        <v/>
      </c>
      <c r="AG139" s="4" t="str">
        <f t="shared" si="594"/>
        <v/>
      </c>
      <c r="AH139" s="4" t="str">
        <f t="shared" si="595"/>
        <v/>
      </c>
      <c r="AI139" s="4" t="str">
        <f t="shared" si="596"/>
        <v/>
      </c>
      <c r="AJ139" s="4" t="str">
        <f t="shared" si="597"/>
        <v/>
      </c>
      <c r="AK139" s="63" t="str">
        <f t="shared" si="598"/>
        <v/>
      </c>
      <c r="AL139" s="4" t="str">
        <f t="shared" si="599"/>
        <v/>
      </c>
      <c r="AM139" s="4" t="str">
        <f t="shared" si="600"/>
        <v/>
      </c>
      <c r="AN139" s="4" t="str">
        <f t="shared" si="601"/>
        <v/>
      </c>
      <c r="AO139" s="4" t="str">
        <f t="shared" si="602"/>
        <v/>
      </c>
      <c r="AP139" s="4" t="str">
        <f t="shared" si="603"/>
        <v/>
      </c>
      <c r="AQ139" s="4" t="str">
        <f t="shared" si="604"/>
        <v/>
      </c>
      <c r="AR139" s="4" t="str">
        <f t="shared" si="605"/>
        <v/>
      </c>
      <c r="AS139" s="4" t="str">
        <f t="shared" si="606"/>
        <v/>
      </c>
      <c r="AT139" s="4" t="str">
        <f t="shared" si="607"/>
        <v/>
      </c>
      <c r="AU139" s="4" t="str">
        <f t="shared" si="608"/>
        <v/>
      </c>
      <c r="AV139" s="4" t="str">
        <f t="shared" si="609"/>
        <v/>
      </c>
      <c r="AW139" s="4" t="str">
        <f t="shared" si="610"/>
        <v/>
      </c>
      <c r="AX139" s="4" t="str">
        <f t="shared" si="611"/>
        <v/>
      </c>
      <c r="AY139" s="4" t="str">
        <f t="shared" si="612"/>
        <v/>
      </c>
      <c r="AZ139" s="4" t="str">
        <f t="shared" si="613"/>
        <v/>
      </c>
      <c r="BA139" s="4" t="str">
        <f t="shared" si="614"/>
        <v/>
      </c>
      <c r="BB139" s="4" t="str">
        <f t="shared" si="615"/>
        <v/>
      </c>
      <c r="BC139" s="4" t="str">
        <f t="shared" si="616"/>
        <v/>
      </c>
      <c r="BD139" s="4" t="str">
        <f t="shared" si="617"/>
        <v/>
      </c>
      <c r="BE139" s="4" t="str">
        <f t="shared" si="618"/>
        <v/>
      </c>
      <c r="BF139" s="4" t="str">
        <f t="shared" si="619"/>
        <v/>
      </c>
      <c r="BG139" s="4" t="str">
        <f t="shared" si="620"/>
        <v/>
      </c>
      <c r="BH139" s="4" t="str">
        <f t="shared" si="621"/>
        <v/>
      </c>
      <c r="BI139" s="4" t="str">
        <f t="shared" si="622"/>
        <v/>
      </c>
      <c r="BJ139" s="4" t="str">
        <f t="shared" si="623"/>
        <v/>
      </c>
      <c r="BK139" s="4" t="str">
        <f t="shared" si="624"/>
        <v/>
      </c>
      <c r="BL139" s="4" t="str">
        <f t="shared" si="625"/>
        <v/>
      </c>
      <c r="BM139" s="4" t="str">
        <f t="shared" si="626"/>
        <v/>
      </c>
      <c r="BN139" s="4" t="str">
        <f t="shared" si="627"/>
        <v/>
      </c>
      <c r="BO139" s="4" t="str">
        <f t="shared" si="628"/>
        <v/>
      </c>
      <c r="BP139" s="4" t="str">
        <f t="shared" si="629"/>
        <v/>
      </c>
      <c r="BQ139" s="4" t="str">
        <f t="shared" si="630"/>
        <v/>
      </c>
      <c r="BR139" s="4" t="str">
        <f t="shared" si="631"/>
        <v/>
      </c>
      <c r="BS139" s="4" t="str">
        <f t="shared" si="632"/>
        <v/>
      </c>
      <c r="BT139" s="4" t="str">
        <f t="shared" si="633"/>
        <v/>
      </c>
      <c r="BU139" s="4" t="str">
        <f t="shared" si="634"/>
        <v/>
      </c>
      <c r="BV139" s="4" t="str">
        <f t="shared" si="635"/>
        <v/>
      </c>
      <c r="BW139" s="4" t="str">
        <f t="shared" si="636"/>
        <v/>
      </c>
      <c r="BX139" s="4" t="str">
        <f t="shared" si="637"/>
        <v/>
      </c>
      <c r="BY139" s="4" t="str">
        <f t="shared" si="638"/>
        <v/>
      </c>
      <c r="BZ139" s="63" t="str">
        <f t="shared" si="639"/>
        <v/>
      </c>
      <c r="CA139" s="4" t="str">
        <f t="shared" si="640"/>
        <v/>
      </c>
      <c r="CB139" s="63" t="str">
        <f t="shared" si="641"/>
        <v/>
      </c>
      <c r="CC139" s="4" t="str">
        <f t="shared" si="642"/>
        <v/>
      </c>
      <c r="CD139" s="63" t="str">
        <f t="shared" si="643"/>
        <v/>
      </c>
      <c r="CE139" s="4" t="str">
        <f t="shared" si="644"/>
        <v/>
      </c>
      <c r="CF139" s="63" t="str">
        <f t="shared" si="645"/>
        <v/>
      </c>
      <c r="CG139" s="4" t="str">
        <f t="shared" si="646"/>
        <v/>
      </c>
      <c r="CH139" s="4" t="str">
        <f t="shared" si="647"/>
        <v/>
      </c>
      <c r="CI139" s="4" t="str">
        <f t="shared" si="648"/>
        <v/>
      </c>
      <c r="CJ139" s="63" t="str">
        <f t="shared" si="649"/>
        <v/>
      </c>
      <c r="CK139" s="4" t="str">
        <f t="shared" si="650"/>
        <v/>
      </c>
      <c r="CL139" s="4" t="str">
        <f t="shared" si="651"/>
        <v/>
      </c>
      <c r="CM139" s="4" t="str">
        <f t="shared" si="652"/>
        <v/>
      </c>
      <c r="CN139" s="4" t="str">
        <f t="shared" si="653"/>
        <v/>
      </c>
      <c r="CO139" s="4" t="str">
        <f t="shared" si="654"/>
        <v/>
      </c>
      <c r="CP139" s="4" t="str">
        <f t="shared" si="655"/>
        <v/>
      </c>
      <c r="CQ139" s="4" t="str">
        <f t="shared" si="656"/>
        <v/>
      </c>
      <c r="CR139" s="4" t="str">
        <f t="shared" si="657"/>
        <v/>
      </c>
      <c r="CS139" s="4" t="str">
        <f t="shared" si="658"/>
        <v/>
      </c>
      <c r="CT139" s="4" t="str">
        <f t="shared" si="659"/>
        <v/>
      </c>
      <c r="CU139" s="4" t="str">
        <f t="shared" si="660"/>
        <v/>
      </c>
      <c r="CV139" s="4" t="str">
        <f t="shared" si="661"/>
        <v/>
      </c>
      <c r="CW139" s="4" t="str">
        <f t="shared" si="662"/>
        <v/>
      </c>
      <c r="CX139" s="4" t="str">
        <f t="shared" si="663"/>
        <v/>
      </c>
      <c r="CY139" s="4" t="str">
        <f t="shared" si="664"/>
        <v/>
      </c>
      <c r="CZ139" s="4" t="str">
        <f t="shared" si="665"/>
        <v/>
      </c>
      <c r="DA139" s="4" t="str">
        <f t="shared" si="666"/>
        <v/>
      </c>
      <c r="DB139" s="4" t="str">
        <f t="shared" si="667"/>
        <v/>
      </c>
      <c r="DC139" s="4" t="str">
        <f t="shared" si="668"/>
        <v/>
      </c>
      <c r="DD139" s="4" t="str">
        <f t="shared" si="669"/>
        <v/>
      </c>
      <c r="DE139" s="4" t="str">
        <f t="shared" si="670"/>
        <v/>
      </c>
      <c r="DF139" s="4" t="str">
        <f t="shared" si="671"/>
        <v/>
      </c>
      <c r="DG139" s="4" t="str">
        <f t="shared" si="672"/>
        <v/>
      </c>
      <c r="DH139" s="4" t="str">
        <f t="shared" si="673"/>
        <v/>
      </c>
      <c r="DI139" s="4" t="str">
        <f t="shared" si="686"/>
        <v/>
      </c>
      <c r="DJ139" s="4" t="str">
        <f t="shared" si="674"/>
        <v/>
      </c>
      <c r="DK139" s="4" t="str">
        <f t="shared" si="675"/>
        <v/>
      </c>
      <c r="DL139" s="4" t="str">
        <f t="shared" si="676"/>
        <v/>
      </c>
      <c r="DM139" s="4" t="str">
        <f t="shared" si="677"/>
        <v/>
      </c>
      <c r="DN139" s="4" t="str">
        <f t="shared" si="678"/>
        <v/>
      </c>
      <c r="DO139" s="4" t="str">
        <f t="shared" si="679"/>
        <v/>
      </c>
      <c r="DP139" s="4" t="str">
        <f t="shared" si="680"/>
        <v/>
      </c>
      <c r="DQ139" s="4" t="str">
        <f t="shared" si="681"/>
        <v/>
      </c>
      <c r="DR139" s="4" t="str">
        <f t="shared" si="682"/>
        <v/>
      </c>
      <c r="DS139" s="4" t="str">
        <f t="shared" si="683"/>
        <v/>
      </c>
      <c r="DT139" s="4" t="str">
        <f t="shared" si="684"/>
        <v/>
      </c>
      <c r="DU139" s="4" t="str">
        <f t="shared" si="685"/>
        <v/>
      </c>
    </row>
    <row r="140" spans="18:125" x14ac:dyDescent="0.25">
      <c r="R140" s="19" t="str">
        <f t="shared" si="687"/>
        <v/>
      </c>
      <c r="T140" t="str">
        <f t="shared" si="582"/>
        <v/>
      </c>
      <c r="U140" s="4" t="str">
        <f t="shared" si="688"/>
        <v/>
      </c>
      <c r="V140" s="4" t="str">
        <f t="shared" si="583"/>
        <v/>
      </c>
      <c r="W140" s="4" t="str">
        <f t="shared" si="584"/>
        <v/>
      </c>
      <c r="X140" s="4" t="str">
        <f t="shared" si="585"/>
        <v/>
      </c>
      <c r="Y140" s="4" t="str">
        <f t="shared" si="586"/>
        <v/>
      </c>
      <c r="Z140" s="4" t="str">
        <f t="shared" si="587"/>
        <v/>
      </c>
      <c r="AA140" s="4" t="str">
        <f t="shared" si="588"/>
        <v/>
      </c>
      <c r="AB140" s="4" t="str">
        <f t="shared" si="589"/>
        <v/>
      </c>
      <c r="AC140" s="4" t="str">
        <f t="shared" si="590"/>
        <v/>
      </c>
      <c r="AD140" s="4" t="str">
        <f t="shared" si="591"/>
        <v/>
      </c>
      <c r="AE140" s="4" t="str">
        <f t="shared" si="592"/>
        <v/>
      </c>
      <c r="AF140" s="4" t="str">
        <f t="shared" si="593"/>
        <v/>
      </c>
      <c r="AG140" s="4" t="str">
        <f t="shared" si="594"/>
        <v/>
      </c>
      <c r="AH140" s="4" t="str">
        <f t="shared" si="595"/>
        <v/>
      </c>
      <c r="AI140" s="4" t="str">
        <f t="shared" si="596"/>
        <v/>
      </c>
      <c r="AJ140" s="4" t="str">
        <f t="shared" si="597"/>
        <v/>
      </c>
      <c r="AK140" s="63" t="str">
        <f t="shared" si="598"/>
        <v/>
      </c>
      <c r="AL140" s="4" t="str">
        <f t="shared" si="599"/>
        <v/>
      </c>
      <c r="AM140" s="4" t="str">
        <f t="shared" si="600"/>
        <v/>
      </c>
      <c r="AN140" s="4" t="str">
        <f t="shared" si="601"/>
        <v/>
      </c>
      <c r="AO140" s="4" t="str">
        <f t="shared" si="602"/>
        <v/>
      </c>
      <c r="AP140" s="4" t="str">
        <f t="shared" si="603"/>
        <v/>
      </c>
      <c r="AQ140" s="4" t="str">
        <f t="shared" si="604"/>
        <v/>
      </c>
      <c r="AR140" s="4" t="str">
        <f t="shared" si="605"/>
        <v/>
      </c>
      <c r="AS140" s="4" t="str">
        <f t="shared" si="606"/>
        <v/>
      </c>
      <c r="AT140" s="4" t="str">
        <f t="shared" si="607"/>
        <v/>
      </c>
      <c r="AU140" s="4" t="str">
        <f t="shared" si="608"/>
        <v/>
      </c>
      <c r="AV140" s="4" t="str">
        <f t="shared" si="609"/>
        <v/>
      </c>
      <c r="AW140" s="4" t="str">
        <f t="shared" si="610"/>
        <v/>
      </c>
      <c r="AX140" s="4" t="str">
        <f t="shared" si="611"/>
        <v/>
      </c>
      <c r="AY140" s="4" t="str">
        <f t="shared" si="612"/>
        <v/>
      </c>
      <c r="AZ140" s="4" t="str">
        <f t="shared" si="613"/>
        <v/>
      </c>
      <c r="BA140" s="4" t="str">
        <f t="shared" si="614"/>
        <v/>
      </c>
      <c r="BB140" s="4" t="str">
        <f t="shared" si="615"/>
        <v/>
      </c>
      <c r="BC140" s="4" t="str">
        <f t="shared" si="616"/>
        <v/>
      </c>
      <c r="BD140" s="4" t="str">
        <f t="shared" si="617"/>
        <v/>
      </c>
      <c r="BE140" s="4" t="str">
        <f t="shared" si="618"/>
        <v/>
      </c>
      <c r="BF140" s="4" t="str">
        <f t="shared" si="619"/>
        <v/>
      </c>
      <c r="BG140" s="4" t="str">
        <f t="shared" si="620"/>
        <v/>
      </c>
      <c r="BH140" s="4" t="str">
        <f t="shared" si="621"/>
        <v/>
      </c>
      <c r="BI140" s="4" t="str">
        <f t="shared" si="622"/>
        <v/>
      </c>
      <c r="BJ140" s="4" t="str">
        <f t="shared" si="623"/>
        <v/>
      </c>
      <c r="BK140" s="4" t="str">
        <f t="shared" si="624"/>
        <v/>
      </c>
      <c r="BL140" s="4" t="str">
        <f t="shared" si="625"/>
        <v/>
      </c>
      <c r="BM140" s="4" t="str">
        <f t="shared" si="626"/>
        <v/>
      </c>
      <c r="BN140" s="4" t="str">
        <f t="shared" si="627"/>
        <v/>
      </c>
      <c r="BO140" s="4" t="str">
        <f t="shared" si="628"/>
        <v/>
      </c>
      <c r="BP140" s="4" t="str">
        <f t="shared" si="629"/>
        <v/>
      </c>
      <c r="BQ140" s="4" t="str">
        <f t="shared" si="630"/>
        <v/>
      </c>
      <c r="BR140" s="4" t="str">
        <f t="shared" si="631"/>
        <v/>
      </c>
      <c r="BS140" s="4" t="str">
        <f t="shared" si="632"/>
        <v/>
      </c>
      <c r="BT140" s="4" t="str">
        <f t="shared" si="633"/>
        <v/>
      </c>
      <c r="BU140" s="4" t="str">
        <f t="shared" si="634"/>
        <v/>
      </c>
      <c r="BV140" s="4" t="str">
        <f t="shared" si="635"/>
        <v/>
      </c>
      <c r="BW140" s="4" t="str">
        <f t="shared" si="636"/>
        <v/>
      </c>
      <c r="BX140" s="4" t="str">
        <f t="shared" si="637"/>
        <v/>
      </c>
      <c r="BY140" s="4" t="str">
        <f t="shared" si="638"/>
        <v/>
      </c>
      <c r="BZ140" s="63" t="str">
        <f t="shared" si="639"/>
        <v/>
      </c>
      <c r="CA140" s="4" t="str">
        <f t="shared" si="640"/>
        <v/>
      </c>
      <c r="CB140" s="63" t="str">
        <f t="shared" si="641"/>
        <v/>
      </c>
      <c r="CC140" s="4" t="str">
        <f t="shared" si="642"/>
        <v/>
      </c>
      <c r="CD140" s="63" t="str">
        <f t="shared" si="643"/>
        <v/>
      </c>
      <c r="CE140" s="4" t="str">
        <f t="shared" si="644"/>
        <v/>
      </c>
      <c r="CF140" s="63" t="str">
        <f t="shared" si="645"/>
        <v/>
      </c>
      <c r="CG140" s="4" t="str">
        <f t="shared" si="646"/>
        <v/>
      </c>
      <c r="CH140" s="4" t="str">
        <f t="shared" si="647"/>
        <v/>
      </c>
      <c r="CI140" s="4" t="str">
        <f t="shared" si="648"/>
        <v/>
      </c>
      <c r="CJ140" s="63" t="str">
        <f t="shared" si="649"/>
        <v/>
      </c>
      <c r="CK140" s="4" t="str">
        <f t="shared" si="650"/>
        <v/>
      </c>
      <c r="CL140" s="4" t="str">
        <f t="shared" si="651"/>
        <v/>
      </c>
      <c r="CM140" s="4" t="str">
        <f t="shared" si="652"/>
        <v/>
      </c>
      <c r="CN140" s="4" t="str">
        <f t="shared" si="653"/>
        <v/>
      </c>
      <c r="CO140" s="4" t="str">
        <f t="shared" si="654"/>
        <v/>
      </c>
      <c r="CP140" s="4" t="str">
        <f t="shared" si="655"/>
        <v/>
      </c>
      <c r="CQ140" s="4" t="str">
        <f t="shared" si="656"/>
        <v/>
      </c>
      <c r="CR140" s="4" t="str">
        <f t="shared" si="657"/>
        <v/>
      </c>
      <c r="CS140" s="4" t="str">
        <f t="shared" si="658"/>
        <v/>
      </c>
      <c r="CT140" s="4" t="str">
        <f t="shared" si="659"/>
        <v/>
      </c>
      <c r="CU140" s="4" t="str">
        <f t="shared" si="660"/>
        <v/>
      </c>
      <c r="CV140" s="4" t="str">
        <f t="shared" si="661"/>
        <v/>
      </c>
      <c r="CW140" s="4" t="str">
        <f t="shared" si="662"/>
        <v/>
      </c>
      <c r="CX140" s="4" t="str">
        <f t="shared" si="663"/>
        <v/>
      </c>
      <c r="CY140" s="4" t="str">
        <f t="shared" si="664"/>
        <v/>
      </c>
      <c r="CZ140" s="4" t="str">
        <f t="shared" si="665"/>
        <v/>
      </c>
      <c r="DA140" s="4" t="str">
        <f t="shared" si="666"/>
        <v/>
      </c>
      <c r="DB140" s="4" t="str">
        <f t="shared" si="667"/>
        <v/>
      </c>
      <c r="DC140" s="4" t="str">
        <f t="shared" si="668"/>
        <v/>
      </c>
      <c r="DD140" s="4" t="str">
        <f t="shared" si="669"/>
        <v/>
      </c>
      <c r="DE140" s="4" t="str">
        <f t="shared" si="670"/>
        <v/>
      </c>
      <c r="DF140" s="4" t="str">
        <f t="shared" si="671"/>
        <v/>
      </c>
      <c r="DG140" s="4" t="str">
        <f t="shared" si="672"/>
        <v/>
      </c>
      <c r="DH140" s="4" t="str">
        <f t="shared" si="673"/>
        <v/>
      </c>
      <c r="DI140" s="4" t="str">
        <f t="shared" si="686"/>
        <v/>
      </c>
      <c r="DJ140" s="4" t="str">
        <f t="shared" si="674"/>
        <v/>
      </c>
      <c r="DK140" s="4" t="str">
        <f t="shared" si="675"/>
        <v/>
      </c>
      <c r="DL140" s="4" t="str">
        <f t="shared" si="676"/>
        <v/>
      </c>
      <c r="DM140" s="4" t="str">
        <f t="shared" si="677"/>
        <v/>
      </c>
      <c r="DN140" s="4" t="str">
        <f t="shared" si="678"/>
        <v/>
      </c>
      <c r="DO140" s="4" t="str">
        <f t="shared" si="679"/>
        <v/>
      </c>
      <c r="DP140" s="4" t="str">
        <f t="shared" si="680"/>
        <v/>
      </c>
      <c r="DQ140" s="4" t="str">
        <f t="shared" si="681"/>
        <v/>
      </c>
      <c r="DR140" s="4" t="str">
        <f t="shared" si="682"/>
        <v/>
      </c>
      <c r="DS140" s="4" t="str">
        <f t="shared" si="683"/>
        <v/>
      </c>
      <c r="DT140" s="4" t="str">
        <f t="shared" si="684"/>
        <v/>
      </c>
      <c r="DU140" s="4" t="str">
        <f t="shared" si="685"/>
        <v/>
      </c>
    </row>
    <row r="141" spans="18:125" x14ac:dyDescent="0.25">
      <c r="R141" s="19" t="str">
        <f t="shared" si="687"/>
        <v/>
      </c>
      <c r="T141" t="str">
        <f t="shared" si="582"/>
        <v/>
      </c>
      <c r="U141" s="4" t="str">
        <f t="shared" si="688"/>
        <v/>
      </c>
      <c r="V141" s="4" t="str">
        <f t="shared" si="583"/>
        <v/>
      </c>
      <c r="W141" s="4" t="str">
        <f t="shared" si="584"/>
        <v/>
      </c>
      <c r="X141" s="4" t="str">
        <f t="shared" si="585"/>
        <v/>
      </c>
      <c r="Y141" s="4" t="str">
        <f t="shared" si="586"/>
        <v/>
      </c>
      <c r="Z141" s="4" t="str">
        <f t="shared" si="587"/>
        <v/>
      </c>
      <c r="AA141" s="4" t="str">
        <f t="shared" si="588"/>
        <v/>
      </c>
      <c r="AB141" s="4" t="str">
        <f t="shared" si="589"/>
        <v/>
      </c>
      <c r="AC141" s="4" t="str">
        <f t="shared" si="590"/>
        <v/>
      </c>
      <c r="AD141" s="4" t="str">
        <f t="shared" si="591"/>
        <v/>
      </c>
      <c r="AE141" s="4" t="str">
        <f t="shared" si="592"/>
        <v/>
      </c>
      <c r="AF141" s="4" t="str">
        <f t="shared" si="593"/>
        <v/>
      </c>
      <c r="AG141" s="4" t="str">
        <f t="shared" si="594"/>
        <v/>
      </c>
      <c r="AH141" s="4" t="str">
        <f t="shared" si="595"/>
        <v/>
      </c>
      <c r="AI141" s="4" t="str">
        <f t="shared" si="596"/>
        <v/>
      </c>
      <c r="AJ141" s="4" t="str">
        <f t="shared" si="597"/>
        <v/>
      </c>
      <c r="AK141" s="63" t="str">
        <f t="shared" si="598"/>
        <v/>
      </c>
      <c r="AL141" s="4" t="str">
        <f t="shared" si="599"/>
        <v/>
      </c>
      <c r="AM141" s="4" t="str">
        <f t="shared" si="600"/>
        <v/>
      </c>
      <c r="AN141" s="4" t="str">
        <f t="shared" si="601"/>
        <v/>
      </c>
      <c r="AO141" s="4" t="str">
        <f t="shared" si="602"/>
        <v/>
      </c>
      <c r="AP141" s="4" t="str">
        <f t="shared" si="603"/>
        <v/>
      </c>
      <c r="AQ141" s="4" t="str">
        <f t="shared" si="604"/>
        <v/>
      </c>
      <c r="AR141" s="4" t="str">
        <f t="shared" si="605"/>
        <v/>
      </c>
      <c r="AS141" s="4" t="str">
        <f t="shared" si="606"/>
        <v/>
      </c>
      <c r="AT141" s="4" t="str">
        <f t="shared" si="607"/>
        <v/>
      </c>
      <c r="AU141" s="4" t="str">
        <f t="shared" si="608"/>
        <v/>
      </c>
      <c r="AV141" s="4" t="str">
        <f t="shared" si="609"/>
        <v/>
      </c>
      <c r="AW141" s="4" t="str">
        <f t="shared" si="610"/>
        <v/>
      </c>
      <c r="AX141" s="4" t="str">
        <f t="shared" si="611"/>
        <v/>
      </c>
      <c r="AY141" s="4" t="str">
        <f t="shared" si="612"/>
        <v/>
      </c>
      <c r="AZ141" s="4" t="str">
        <f t="shared" si="613"/>
        <v/>
      </c>
      <c r="BA141" s="4" t="str">
        <f t="shared" si="614"/>
        <v/>
      </c>
      <c r="BB141" s="4" t="str">
        <f t="shared" si="615"/>
        <v/>
      </c>
      <c r="BC141" s="4" t="str">
        <f t="shared" si="616"/>
        <v/>
      </c>
      <c r="BD141" s="4" t="str">
        <f t="shared" si="617"/>
        <v/>
      </c>
      <c r="BE141" s="4" t="str">
        <f t="shared" si="618"/>
        <v/>
      </c>
      <c r="BF141" s="4" t="str">
        <f t="shared" si="619"/>
        <v/>
      </c>
      <c r="BG141" s="4" t="str">
        <f t="shared" si="620"/>
        <v/>
      </c>
      <c r="BH141" s="4" t="str">
        <f t="shared" si="621"/>
        <v/>
      </c>
      <c r="BI141" s="4" t="str">
        <f t="shared" si="622"/>
        <v/>
      </c>
      <c r="BJ141" s="4" t="str">
        <f t="shared" si="623"/>
        <v/>
      </c>
      <c r="BK141" s="4" t="str">
        <f t="shared" si="624"/>
        <v/>
      </c>
      <c r="BL141" s="4" t="str">
        <f t="shared" si="625"/>
        <v/>
      </c>
      <c r="BM141" s="4" t="str">
        <f t="shared" si="626"/>
        <v/>
      </c>
      <c r="BN141" s="4" t="str">
        <f t="shared" si="627"/>
        <v/>
      </c>
      <c r="BO141" s="4" t="str">
        <f t="shared" si="628"/>
        <v/>
      </c>
      <c r="BP141" s="4" t="str">
        <f t="shared" si="629"/>
        <v/>
      </c>
      <c r="BQ141" s="4" t="str">
        <f t="shared" si="630"/>
        <v/>
      </c>
      <c r="BR141" s="4" t="str">
        <f t="shared" si="631"/>
        <v/>
      </c>
      <c r="BS141" s="4" t="str">
        <f t="shared" si="632"/>
        <v/>
      </c>
      <c r="BT141" s="4" t="str">
        <f t="shared" si="633"/>
        <v/>
      </c>
      <c r="BU141" s="4" t="str">
        <f t="shared" si="634"/>
        <v/>
      </c>
      <c r="BV141" s="4" t="str">
        <f t="shared" si="635"/>
        <v/>
      </c>
      <c r="BW141" s="4" t="str">
        <f t="shared" si="636"/>
        <v/>
      </c>
      <c r="BX141" s="4" t="str">
        <f t="shared" si="637"/>
        <v/>
      </c>
      <c r="BY141" s="4" t="str">
        <f t="shared" si="638"/>
        <v/>
      </c>
      <c r="BZ141" s="63" t="str">
        <f t="shared" si="639"/>
        <v/>
      </c>
      <c r="CA141" s="4" t="str">
        <f t="shared" si="640"/>
        <v/>
      </c>
      <c r="CB141" s="63" t="str">
        <f t="shared" si="641"/>
        <v/>
      </c>
      <c r="CC141" s="4" t="str">
        <f t="shared" si="642"/>
        <v/>
      </c>
      <c r="CD141" s="63" t="str">
        <f t="shared" si="643"/>
        <v/>
      </c>
      <c r="CE141" s="4" t="str">
        <f t="shared" si="644"/>
        <v/>
      </c>
      <c r="CF141" s="63" t="str">
        <f t="shared" si="645"/>
        <v/>
      </c>
      <c r="CG141" s="4" t="str">
        <f t="shared" si="646"/>
        <v/>
      </c>
      <c r="CH141" s="4" t="str">
        <f t="shared" si="647"/>
        <v/>
      </c>
      <c r="CI141" s="4" t="str">
        <f t="shared" si="648"/>
        <v/>
      </c>
      <c r="CJ141" s="63" t="str">
        <f t="shared" si="649"/>
        <v/>
      </c>
      <c r="CK141" s="4" t="str">
        <f t="shared" si="650"/>
        <v/>
      </c>
      <c r="CL141" s="4" t="str">
        <f t="shared" si="651"/>
        <v/>
      </c>
      <c r="CM141" s="4" t="str">
        <f t="shared" si="652"/>
        <v/>
      </c>
      <c r="CN141" s="4" t="str">
        <f t="shared" si="653"/>
        <v/>
      </c>
      <c r="CO141" s="4" t="str">
        <f t="shared" si="654"/>
        <v/>
      </c>
      <c r="CP141" s="4" t="str">
        <f t="shared" si="655"/>
        <v/>
      </c>
      <c r="CQ141" s="4" t="str">
        <f t="shared" si="656"/>
        <v/>
      </c>
      <c r="CR141" s="4" t="str">
        <f t="shared" si="657"/>
        <v/>
      </c>
      <c r="CS141" s="4" t="str">
        <f t="shared" si="658"/>
        <v/>
      </c>
      <c r="CT141" s="4" t="str">
        <f t="shared" si="659"/>
        <v/>
      </c>
      <c r="CU141" s="4" t="str">
        <f t="shared" si="660"/>
        <v/>
      </c>
      <c r="CV141" s="4" t="str">
        <f t="shared" si="661"/>
        <v/>
      </c>
      <c r="CW141" s="4" t="str">
        <f t="shared" si="662"/>
        <v/>
      </c>
      <c r="CX141" s="4" t="str">
        <f t="shared" si="663"/>
        <v/>
      </c>
      <c r="CY141" s="4" t="str">
        <f t="shared" si="664"/>
        <v/>
      </c>
      <c r="CZ141" s="4" t="str">
        <f t="shared" si="665"/>
        <v/>
      </c>
      <c r="DA141" s="4" t="str">
        <f t="shared" si="666"/>
        <v/>
      </c>
      <c r="DB141" s="4" t="str">
        <f t="shared" si="667"/>
        <v/>
      </c>
      <c r="DC141" s="4" t="str">
        <f t="shared" si="668"/>
        <v/>
      </c>
      <c r="DD141" s="4" t="str">
        <f t="shared" si="669"/>
        <v/>
      </c>
      <c r="DE141" s="4" t="str">
        <f t="shared" si="670"/>
        <v/>
      </c>
      <c r="DF141" s="4" t="str">
        <f t="shared" si="671"/>
        <v/>
      </c>
      <c r="DG141" s="4" t="str">
        <f t="shared" si="672"/>
        <v/>
      </c>
      <c r="DH141" s="4" t="str">
        <f t="shared" si="673"/>
        <v/>
      </c>
      <c r="DI141" s="4" t="str">
        <f t="shared" si="686"/>
        <v/>
      </c>
      <c r="DJ141" s="4" t="str">
        <f t="shared" si="674"/>
        <v/>
      </c>
      <c r="DK141" s="4" t="str">
        <f t="shared" si="675"/>
        <v/>
      </c>
      <c r="DL141" s="4" t="str">
        <f t="shared" si="676"/>
        <v/>
      </c>
      <c r="DM141" s="4" t="str">
        <f t="shared" si="677"/>
        <v/>
      </c>
      <c r="DN141" s="4" t="str">
        <f t="shared" si="678"/>
        <v/>
      </c>
      <c r="DO141" s="4" t="str">
        <f t="shared" si="679"/>
        <v/>
      </c>
      <c r="DP141" s="4" t="str">
        <f t="shared" si="680"/>
        <v/>
      </c>
      <c r="DQ141" s="4" t="str">
        <f t="shared" si="681"/>
        <v/>
      </c>
      <c r="DR141" s="4" t="str">
        <f t="shared" si="682"/>
        <v/>
      </c>
      <c r="DS141" s="4" t="str">
        <f t="shared" si="683"/>
        <v/>
      </c>
      <c r="DT141" s="4" t="str">
        <f t="shared" si="684"/>
        <v/>
      </c>
      <c r="DU141" s="4" t="str">
        <f t="shared" si="685"/>
        <v/>
      </c>
    </row>
    <row r="142" spans="18:125" x14ac:dyDescent="0.25">
      <c r="R142" s="19" t="str">
        <f t="shared" si="687"/>
        <v/>
      </c>
      <c r="T142" t="str">
        <f t="shared" si="582"/>
        <v/>
      </c>
      <c r="U142" s="4" t="str">
        <f t="shared" si="688"/>
        <v/>
      </c>
      <c r="V142" s="4" t="str">
        <f t="shared" si="583"/>
        <v/>
      </c>
      <c r="W142" s="4" t="str">
        <f t="shared" si="584"/>
        <v/>
      </c>
      <c r="X142" s="4" t="str">
        <f t="shared" si="585"/>
        <v/>
      </c>
      <c r="Y142" s="4" t="str">
        <f t="shared" si="586"/>
        <v/>
      </c>
      <c r="Z142" s="4" t="str">
        <f t="shared" si="587"/>
        <v/>
      </c>
      <c r="AA142" s="4" t="str">
        <f t="shared" si="588"/>
        <v/>
      </c>
      <c r="AB142" s="4" t="str">
        <f t="shared" si="589"/>
        <v/>
      </c>
      <c r="AC142" s="4" t="str">
        <f t="shared" si="590"/>
        <v/>
      </c>
      <c r="AD142" s="4" t="str">
        <f t="shared" si="591"/>
        <v/>
      </c>
      <c r="AE142" s="4" t="str">
        <f t="shared" si="592"/>
        <v/>
      </c>
      <c r="AF142" s="4" t="str">
        <f t="shared" si="593"/>
        <v/>
      </c>
      <c r="AG142" s="4" t="str">
        <f t="shared" si="594"/>
        <v/>
      </c>
      <c r="AH142" s="4" t="str">
        <f t="shared" si="595"/>
        <v/>
      </c>
      <c r="AI142" s="4" t="str">
        <f t="shared" si="596"/>
        <v/>
      </c>
      <c r="AJ142" s="4" t="str">
        <f t="shared" si="597"/>
        <v/>
      </c>
      <c r="AK142" s="63" t="str">
        <f t="shared" si="598"/>
        <v/>
      </c>
      <c r="AL142" s="4" t="str">
        <f t="shared" si="599"/>
        <v/>
      </c>
      <c r="AM142" s="4" t="str">
        <f t="shared" si="600"/>
        <v/>
      </c>
      <c r="AN142" s="4" t="str">
        <f t="shared" si="601"/>
        <v/>
      </c>
      <c r="AO142" s="4" t="str">
        <f t="shared" si="602"/>
        <v/>
      </c>
      <c r="AP142" s="4" t="str">
        <f t="shared" si="603"/>
        <v/>
      </c>
      <c r="AQ142" s="4" t="str">
        <f t="shared" si="604"/>
        <v/>
      </c>
      <c r="AR142" s="4" t="str">
        <f t="shared" si="605"/>
        <v/>
      </c>
      <c r="AS142" s="4" t="str">
        <f t="shared" si="606"/>
        <v/>
      </c>
      <c r="AT142" s="4" t="str">
        <f t="shared" si="607"/>
        <v/>
      </c>
      <c r="AU142" s="4" t="str">
        <f t="shared" si="608"/>
        <v/>
      </c>
      <c r="AV142" s="4" t="str">
        <f t="shared" si="609"/>
        <v/>
      </c>
      <c r="AW142" s="4" t="str">
        <f t="shared" si="610"/>
        <v/>
      </c>
      <c r="AX142" s="4" t="str">
        <f t="shared" si="611"/>
        <v/>
      </c>
      <c r="AY142" s="4" t="str">
        <f t="shared" si="612"/>
        <v/>
      </c>
      <c r="AZ142" s="4" t="str">
        <f t="shared" si="613"/>
        <v/>
      </c>
      <c r="BA142" s="4" t="str">
        <f t="shared" si="614"/>
        <v/>
      </c>
      <c r="BB142" s="4" t="str">
        <f t="shared" si="615"/>
        <v/>
      </c>
      <c r="BC142" s="4" t="str">
        <f t="shared" si="616"/>
        <v/>
      </c>
      <c r="BD142" s="4" t="str">
        <f t="shared" si="617"/>
        <v/>
      </c>
      <c r="BE142" s="4" t="str">
        <f t="shared" si="618"/>
        <v/>
      </c>
      <c r="BF142" s="4" t="str">
        <f t="shared" si="619"/>
        <v/>
      </c>
      <c r="BG142" s="4" t="str">
        <f t="shared" si="620"/>
        <v/>
      </c>
      <c r="BH142" s="4" t="str">
        <f t="shared" si="621"/>
        <v/>
      </c>
      <c r="BI142" s="4" t="str">
        <f t="shared" si="622"/>
        <v/>
      </c>
      <c r="BJ142" s="4" t="str">
        <f t="shared" si="623"/>
        <v/>
      </c>
      <c r="BK142" s="4" t="str">
        <f t="shared" si="624"/>
        <v/>
      </c>
      <c r="BL142" s="4" t="str">
        <f t="shared" si="625"/>
        <v/>
      </c>
      <c r="BM142" s="4" t="str">
        <f t="shared" si="626"/>
        <v/>
      </c>
      <c r="BN142" s="4" t="str">
        <f t="shared" si="627"/>
        <v/>
      </c>
      <c r="BO142" s="4" t="str">
        <f t="shared" si="628"/>
        <v/>
      </c>
      <c r="BP142" s="4" t="str">
        <f t="shared" si="629"/>
        <v/>
      </c>
      <c r="BQ142" s="4" t="str">
        <f t="shared" si="630"/>
        <v/>
      </c>
      <c r="BR142" s="4" t="str">
        <f t="shared" si="631"/>
        <v/>
      </c>
      <c r="BS142" s="4" t="str">
        <f t="shared" si="632"/>
        <v/>
      </c>
      <c r="BT142" s="4" t="str">
        <f t="shared" si="633"/>
        <v/>
      </c>
      <c r="BU142" s="4" t="str">
        <f t="shared" si="634"/>
        <v/>
      </c>
      <c r="BV142" s="4" t="str">
        <f t="shared" si="635"/>
        <v/>
      </c>
      <c r="BW142" s="4" t="str">
        <f t="shared" si="636"/>
        <v/>
      </c>
      <c r="BX142" s="4" t="str">
        <f t="shared" si="637"/>
        <v/>
      </c>
      <c r="BY142" s="4" t="str">
        <f t="shared" si="638"/>
        <v/>
      </c>
      <c r="BZ142" s="63" t="str">
        <f t="shared" si="639"/>
        <v/>
      </c>
      <c r="CA142" s="4" t="str">
        <f t="shared" si="640"/>
        <v/>
      </c>
      <c r="CB142" s="63" t="str">
        <f t="shared" si="641"/>
        <v/>
      </c>
      <c r="CC142" s="4" t="str">
        <f t="shared" si="642"/>
        <v/>
      </c>
      <c r="CD142" s="63" t="str">
        <f t="shared" si="643"/>
        <v/>
      </c>
      <c r="CE142" s="4" t="str">
        <f t="shared" si="644"/>
        <v/>
      </c>
      <c r="CF142" s="63" t="str">
        <f t="shared" si="645"/>
        <v/>
      </c>
      <c r="CG142" s="4" t="str">
        <f t="shared" si="646"/>
        <v/>
      </c>
      <c r="CH142" s="4" t="str">
        <f t="shared" si="647"/>
        <v/>
      </c>
      <c r="CI142" s="4" t="str">
        <f t="shared" si="648"/>
        <v/>
      </c>
      <c r="CJ142" s="63" t="str">
        <f t="shared" si="649"/>
        <v/>
      </c>
      <c r="CK142" s="4" t="str">
        <f t="shared" si="650"/>
        <v/>
      </c>
      <c r="CL142" s="4" t="str">
        <f t="shared" si="651"/>
        <v/>
      </c>
      <c r="CM142" s="4" t="str">
        <f t="shared" si="652"/>
        <v/>
      </c>
      <c r="CN142" s="4" t="str">
        <f t="shared" si="653"/>
        <v/>
      </c>
      <c r="CO142" s="4" t="str">
        <f t="shared" si="654"/>
        <v/>
      </c>
      <c r="CP142" s="4" t="str">
        <f t="shared" si="655"/>
        <v/>
      </c>
      <c r="CQ142" s="4" t="str">
        <f t="shared" si="656"/>
        <v/>
      </c>
      <c r="CR142" s="4" t="str">
        <f t="shared" si="657"/>
        <v/>
      </c>
      <c r="CS142" s="4" t="str">
        <f t="shared" si="658"/>
        <v/>
      </c>
      <c r="CT142" s="4" t="str">
        <f t="shared" si="659"/>
        <v/>
      </c>
      <c r="CU142" s="4" t="str">
        <f t="shared" si="660"/>
        <v/>
      </c>
      <c r="CV142" s="4" t="str">
        <f t="shared" si="661"/>
        <v/>
      </c>
      <c r="CW142" s="4" t="str">
        <f t="shared" si="662"/>
        <v/>
      </c>
      <c r="CX142" s="4" t="str">
        <f t="shared" si="663"/>
        <v/>
      </c>
      <c r="CY142" s="4" t="str">
        <f t="shared" si="664"/>
        <v/>
      </c>
      <c r="CZ142" s="4" t="str">
        <f t="shared" si="665"/>
        <v/>
      </c>
      <c r="DA142" s="4" t="str">
        <f t="shared" si="666"/>
        <v/>
      </c>
      <c r="DB142" s="4" t="str">
        <f t="shared" si="667"/>
        <v/>
      </c>
      <c r="DC142" s="4" t="str">
        <f t="shared" si="668"/>
        <v/>
      </c>
      <c r="DD142" s="4" t="str">
        <f t="shared" si="669"/>
        <v/>
      </c>
      <c r="DE142" s="4" t="str">
        <f t="shared" si="670"/>
        <v/>
      </c>
      <c r="DF142" s="4" t="str">
        <f t="shared" si="671"/>
        <v/>
      </c>
      <c r="DG142" s="4" t="str">
        <f t="shared" si="672"/>
        <v/>
      </c>
      <c r="DH142" s="4" t="str">
        <f t="shared" si="673"/>
        <v/>
      </c>
      <c r="DI142" s="4" t="str">
        <f t="shared" si="686"/>
        <v/>
      </c>
      <c r="DJ142" s="4" t="str">
        <f t="shared" si="674"/>
        <v/>
      </c>
      <c r="DK142" s="4" t="str">
        <f t="shared" si="675"/>
        <v/>
      </c>
      <c r="DL142" s="4" t="str">
        <f t="shared" si="676"/>
        <v/>
      </c>
      <c r="DM142" s="4" t="str">
        <f t="shared" si="677"/>
        <v/>
      </c>
      <c r="DN142" s="4" t="str">
        <f t="shared" si="678"/>
        <v/>
      </c>
      <c r="DO142" s="4" t="str">
        <f t="shared" si="679"/>
        <v/>
      </c>
      <c r="DP142" s="4" t="str">
        <f t="shared" si="680"/>
        <v/>
      </c>
      <c r="DQ142" s="4" t="str">
        <f t="shared" si="681"/>
        <v/>
      </c>
      <c r="DR142" s="4" t="str">
        <f t="shared" si="682"/>
        <v/>
      </c>
      <c r="DS142" s="4" t="str">
        <f t="shared" si="683"/>
        <v/>
      </c>
      <c r="DT142" s="4" t="str">
        <f t="shared" si="684"/>
        <v/>
      </c>
      <c r="DU142" s="4" t="str">
        <f t="shared" si="685"/>
        <v/>
      </c>
    </row>
    <row r="143" spans="18:125" x14ac:dyDescent="0.25">
      <c r="R143" s="19" t="str">
        <f t="shared" si="687"/>
        <v/>
      </c>
      <c r="T143" t="str">
        <f t="shared" si="582"/>
        <v/>
      </c>
      <c r="U143" s="4" t="str">
        <f t="shared" si="688"/>
        <v/>
      </c>
      <c r="V143" s="4" t="str">
        <f t="shared" si="583"/>
        <v/>
      </c>
      <c r="W143" s="4" t="str">
        <f t="shared" si="584"/>
        <v/>
      </c>
      <c r="X143" s="4" t="str">
        <f t="shared" si="585"/>
        <v/>
      </c>
      <c r="Y143" s="4" t="str">
        <f t="shared" si="586"/>
        <v/>
      </c>
      <c r="Z143" s="4" t="str">
        <f t="shared" si="587"/>
        <v/>
      </c>
      <c r="AA143" s="4" t="str">
        <f t="shared" si="588"/>
        <v/>
      </c>
      <c r="AB143" s="4" t="str">
        <f t="shared" si="589"/>
        <v/>
      </c>
      <c r="AC143" s="4" t="str">
        <f t="shared" si="590"/>
        <v/>
      </c>
      <c r="AD143" s="4" t="str">
        <f t="shared" si="591"/>
        <v/>
      </c>
      <c r="AE143" s="4" t="str">
        <f t="shared" si="592"/>
        <v/>
      </c>
      <c r="AF143" s="4" t="str">
        <f t="shared" si="593"/>
        <v/>
      </c>
      <c r="AG143" s="4" t="str">
        <f t="shared" si="594"/>
        <v/>
      </c>
      <c r="AH143" s="4" t="str">
        <f t="shared" si="595"/>
        <v/>
      </c>
      <c r="AI143" s="4" t="str">
        <f t="shared" si="596"/>
        <v/>
      </c>
      <c r="AJ143" s="4" t="str">
        <f t="shared" si="597"/>
        <v/>
      </c>
      <c r="AK143" s="63" t="str">
        <f t="shared" si="598"/>
        <v/>
      </c>
      <c r="AL143" s="4" t="str">
        <f t="shared" si="599"/>
        <v/>
      </c>
      <c r="AM143" s="4" t="str">
        <f t="shared" si="600"/>
        <v/>
      </c>
      <c r="AN143" s="4" t="str">
        <f t="shared" si="601"/>
        <v/>
      </c>
      <c r="AO143" s="4" t="str">
        <f t="shared" si="602"/>
        <v/>
      </c>
      <c r="AP143" s="4" t="str">
        <f t="shared" si="603"/>
        <v/>
      </c>
      <c r="AQ143" s="4" t="str">
        <f t="shared" si="604"/>
        <v/>
      </c>
      <c r="AR143" s="4" t="str">
        <f t="shared" si="605"/>
        <v/>
      </c>
      <c r="AS143" s="4" t="str">
        <f t="shared" si="606"/>
        <v/>
      </c>
      <c r="AT143" s="4" t="str">
        <f t="shared" si="607"/>
        <v/>
      </c>
      <c r="AU143" s="4" t="str">
        <f t="shared" si="608"/>
        <v/>
      </c>
      <c r="AV143" s="4" t="str">
        <f t="shared" si="609"/>
        <v/>
      </c>
      <c r="AW143" s="4" t="str">
        <f t="shared" si="610"/>
        <v/>
      </c>
      <c r="AX143" s="4" t="str">
        <f t="shared" si="611"/>
        <v/>
      </c>
      <c r="AY143" s="4" t="str">
        <f t="shared" si="612"/>
        <v/>
      </c>
      <c r="AZ143" s="4" t="str">
        <f t="shared" si="613"/>
        <v/>
      </c>
      <c r="BA143" s="4" t="str">
        <f t="shared" si="614"/>
        <v/>
      </c>
      <c r="BB143" s="4" t="str">
        <f t="shared" si="615"/>
        <v/>
      </c>
      <c r="BC143" s="4" t="str">
        <f t="shared" si="616"/>
        <v/>
      </c>
      <c r="BD143" s="4" t="str">
        <f t="shared" si="617"/>
        <v/>
      </c>
      <c r="BE143" s="4" t="str">
        <f t="shared" si="618"/>
        <v/>
      </c>
      <c r="BF143" s="4" t="str">
        <f t="shared" si="619"/>
        <v/>
      </c>
      <c r="BG143" s="4" t="str">
        <f t="shared" si="620"/>
        <v/>
      </c>
      <c r="BH143" s="4" t="str">
        <f t="shared" si="621"/>
        <v/>
      </c>
      <c r="BI143" s="4" t="str">
        <f t="shared" si="622"/>
        <v/>
      </c>
      <c r="BJ143" s="4" t="str">
        <f t="shared" si="623"/>
        <v/>
      </c>
      <c r="BK143" s="4" t="str">
        <f t="shared" si="624"/>
        <v/>
      </c>
      <c r="BL143" s="4" t="str">
        <f t="shared" si="625"/>
        <v/>
      </c>
      <c r="BM143" s="4" t="str">
        <f t="shared" si="626"/>
        <v/>
      </c>
      <c r="BN143" s="4" t="str">
        <f t="shared" si="627"/>
        <v/>
      </c>
      <c r="BO143" s="4" t="str">
        <f t="shared" si="628"/>
        <v/>
      </c>
      <c r="BP143" s="4" t="str">
        <f t="shared" si="629"/>
        <v/>
      </c>
      <c r="BQ143" s="4" t="str">
        <f t="shared" si="630"/>
        <v/>
      </c>
      <c r="BR143" s="4" t="str">
        <f t="shared" si="631"/>
        <v/>
      </c>
      <c r="BS143" s="4" t="str">
        <f t="shared" si="632"/>
        <v/>
      </c>
      <c r="BT143" s="4" t="str">
        <f t="shared" si="633"/>
        <v/>
      </c>
      <c r="BU143" s="4" t="str">
        <f t="shared" si="634"/>
        <v/>
      </c>
      <c r="BV143" s="4" t="str">
        <f t="shared" si="635"/>
        <v/>
      </c>
      <c r="BW143" s="4" t="str">
        <f t="shared" si="636"/>
        <v/>
      </c>
      <c r="BX143" s="4" t="str">
        <f t="shared" si="637"/>
        <v/>
      </c>
      <c r="BY143" s="4" t="str">
        <f t="shared" si="638"/>
        <v/>
      </c>
      <c r="BZ143" s="63" t="str">
        <f t="shared" si="639"/>
        <v/>
      </c>
      <c r="CA143" s="4" t="str">
        <f t="shared" si="640"/>
        <v/>
      </c>
      <c r="CB143" s="63" t="str">
        <f t="shared" si="641"/>
        <v/>
      </c>
      <c r="CC143" s="4" t="str">
        <f t="shared" si="642"/>
        <v/>
      </c>
      <c r="CD143" s="63" t="str">
        <f t="shared" si="643"/>
        <v/>
      </c>
      <c r="CE143" s="4" t="str">
        <f t="shared" si="644"/>
        <v/>
      </c>
      <c r="CF143" s="63" t="str">
        <f t="shared" si="645"/>
        <v/>
      </c>
      <c r="CG143" s="4" t="str">
        <f t="shared" si="646"/>
        <v/>
      </c>
      <c r="CH143" s="4" t="str">
        <f t="shared" si="647"/>
        <v/>
      </c>
      <c r="CI143" s="4" t="str">
        <f t="shared" si="648"/>
        <v/>
      </c>
      <c r="CJ143" s="63" t="str">
        <f t="shared" si="649"/>
        <v/>
      </c>
      <c r="CK143" s="4" t="str">
        <f t="shared" si="650"/>
        <v/>
      </c>
      <c r="CL143" s="4" t="str">
        <f t="shared" si="651"/>
        <v/>
      </c>
      <c r="CM143" s="4" t="str">
        <f t="shared" si="652"/>
        <v/>
      </c>
      <c r="CN143" s="4" t="str">
        <f t="shared" si="653"/>
        <v/>
      </c>
      <c r="CO143" s="4" t="str">
        <f t="shared" si="654"/>
        <v/>
      </c>
      <c r="CP143" s="4" t="str">
        <f t="shared" si="655"/>
        <v/>
      </c>
      <c r="CQ143" s="4" t="str">
        <f t="shared" si="656"/>
        <v/>
      </c>
      <c r="CR143" s="4" t="str">
        <f t="shared" si="657"/>
        <v/>
      </c>
      <c r="CS143" s="4" t="str">
        <f t="shared" si="658"/>
        <v/>
      </c>
      <c r="CT143" s="4" t="str">
        <f t="shared" si="659"/>
        <v/>
      </c>
      <c r="CU143" s="4" t="str">
        <f t="shared" si="660"/>
        <v/>
      </c>
      <c r="CV143" s="4" t="str">
        <f t="shared" si="661"/>
        <v/>
      </c>
      <c r="CW143" s="4" t="str">
        <f t="shared" si="662"/>
        <v/>
      </c>
      <c r="CX143" s="4" t="str">
        <f t="shared" si="663"/>
        <v/>
      </c>
      <c r="CY143" s="4" t="str">
        <f t="shared" si="664"/>
        <v/>
      </c>
      <c r="CZ143" s="4" t="str">
        <f t="shared" si="665"/>
        <v/>
      </c>
      <c r="DA143" s="4" t="str">
        <f t="shared" si="666"/>
        <v/>
      </c>
      <c r="DB143" s="4" t="str">
        <f t="shared" si="667"/>
        <v/>
      </c>
      <c r="DC143" s="4" t="str">
        <f t="shared" si="668"/>
        <v/>
      </c>
      <c r="DD143" s="4" t="str">
        <f t="shared" si="669"/>
        <v/>
      </c>
      <c r="DE143" s="4" t="str">
        <f t="shared" si="670"/>
        <v/>
      </c>
      <c r="DF143" s="4" t="str">
        <f t="shared" si="671"/>
        <v/>
      </c>
      <c r="DG143" s="4" t="str">
        <f t="shared" si="672"/>
        <v/>
      </c>
      <c r="DH143" s="4" t="str">
        <f t="shared" si="673"/>
        <v/>
      </c>
      <c r="DI143" s="4" t="str">
        <f t="shared" si="686"/>
        <v/>
      </c>
      <c r="DJ143" s="4" t="str">
        <f t="shared" si="674"/>
        <v/>
      </c>
      <c r="DK143" s="4" t="str">
        <f t="shared" si="675"/>
        <v/>
      </c>
      <c r="DL143" s="4" t="str">
        <f t="shared" si="676"/>
        <v/>
      </c>
      <c r="DM143" s="4" t="str">
        <f t="shared" si="677"/>
        <v/>
      </c>
      <c r="DN143" s="4" t="str">
        <f t="shared" si="678"/>
        <v/>
      </c>
      <c r="DO143" s="4" t="str">
        <f t="shared" si="679"/>
        <v/>
      </c>
      <c r="DP143" s="4" t="str">
        <f t="shared" si="680"/>
        <v/>
      </c>
      <c r="DQ143" s="4" t="str">
        <f t="shared" si="681"/>
        <v/>
      </c>
      <c r="DR143" s="4" t="str">
        <f t="shared" si="682"/>
        <v/>
      </c>
      <c r="DS143" s="4" t="str">
        <f t="shared" si="683"/>
        <v/>
      </c>
      <c r="DT143" s="4" t="str">
        <f t="shared" si="684"/>
        <v/>
      </c>
      <c r="DU143" s="4" t="str">
        <f t="shared" si="685"/>
        <v/>
      </c>
    </row>
    <row r="144" spans="18:125" x14ac:dyDescent="0.25">
      <c r="R144" s="19" t="str">
        <f t="shared" si="687"/>
        <v/>
      </c>
      <c r="T144" t="str">
        <f t="shared" si="582"/>
        <v/>
      </c>
      <c r="U144" s="4" t="str">
        <f t="shared" si="688"/>
        <v/>
      </c>
      <c r="V144" s="4" t="str">
        <f t="shared" si="583"/>
        <v/>
      </c>
      <c r="W144" s="4" t="str">
        <f t="shared" si="584"/>
        <v/>
      </c>
      <c r="X144" s="4" t="str">
        <f t="shared" si="585"/>
        <v/>
      </c>
      <c r="Y144" s="4" t="str">
        <f t="shared" si="586"/>
        <v/>
      </c>
      <c r="Z144" s="4" t="str">
        <f t="shared" si="587"/>
        <v/>
      </c>
      <c r="AA144" s="4" t="str">
        <f t="shared" si="588"/>
        <v/>
      </c>
      <c r="AB144" s="4" t="str">
        <f t="shared" si="589"/>
        <v/>
      </c>
      <c r="AC144" s="4" t="str">
        <f t="shared" si="590"/>
        <v/>
      </c>
      <c r="AD144" s="4" t="str">
        <f t="shared" si="591"/>
        <v/>
      </c>
      <c r="AE144" s="4" t="str">
        <f t="shared" si="592"/>
        <v/>
      </c>
      <c r="AF144" s="4" t="str">
        <f t="shared" si="593"/>
        <v/>
      </c>
      <c r="AG144" s="4" t="str">
        <f t="shared" si="594"/>
        <v/>
      </c>
      <c r="AH144" s="4" t="str">
        <f t="shared" si="595"/>
        <v/>
      </c>
      <c r="AI144" s="4" t="str">
        <f t="shared" si="596"/>
        <v/>
      </c>
      <c r="AJ144" s="4" t="str">
        <f t="shared" si="597"/>
        <v/>
      </c>
      <c r="AK144" s="63" t="str">
        <f t="shared" si="598"/>
        <v/>
      </c>
      <c r="AL144" s="4" t="str">
        <f t="shared" si="599"/>
        <v/>
      </c>
      <c r="AM144" s="4" t="str">
        <f t="shared" si="600"/>
        <v/>
      </c>
      <c r="AN144" s="4" t="str">
        <f t="shared" si="601"/>
        <v/>
      </c>
      <c r="AO144" s="4" t="str">
        <f t="shared" si="602"/>
        <v/>
      </c>
      <c r="AP144" s="4" t="str">
        <f t="shared" si="603"/>
        <v/>
      </c>
      <c r="AQ144" s="4" t="str">
        <f t="shared" si="604"/>
        <v/>
      </c>
      <c r="AR144" s="4" t="str">
        <f t="shared" si="605"/>
        <v/>
      </c>
      <c r="AS144" s="4" t="str">
        <f t="shared" si="606"/>
        <v/>
      </c>
      <c r="AT144" s="4" t="str">
        <f t="shared" si="607"/>
        <v/>
      </c>
      <c r="AU144" s="4" t="str">
        <f t="shared" si="608"/>
        <v/>
      </c>
      <c r="AV144" s="4" t="str">
        <f t="shared" si="609"/>
        <v/>
      </c>
      <c r="AW144" s="4" t="str">
        <f t="shared" si="610"/>
        <v/>
      </c>
      <c r="AX144" s="4" t="str">
        <f t="shared" si="611"/>
        <v/>
      </c>
      <c r="AY144" s="4" t="str">
        <f t="shared" si="612"/>
        <v/>
      </c>
      <c r="AZ144" s="4" t="str">
        <f t="shared" si="613"/>
        <v/>
      </c>
      <c r="BA144" s="4" t="str">
        <f t="shared" si="614"/>
        <v/>
      </c>
      <c r="BB144" s="4" t="str">
        <f t="shared" si="615"/>
        <v/>
      </c>
      <c r="BC144" s="4" t="str">
        <f t="shared" si="616"/>
        <v/>
      </c>
      <c r="BD144" s="4" t="str">
        <f t="shared" si="617"/>
        <v/>
      </c>
      <c r="BE144" s="4" t="str">
        <f t="shared" si="618"/>
        <v/>
      </c>
      <c r="BF144" s="4" t="str">
        <f t="shared" si="619"/>
        <v/>
      </c>
      <c r="BG144" s="4" t="str">
        <f t="shared" si="620"/>
        <v/>
      </c>
      <c r="BH144" s="4" t="str">
        <f t="shared" si="621"/>
        <v/>
      </c>
      <c r="BI144" s="4" t="str">
        <f t="shared" si="622"/>
        <v/>
      </c>
      <c r="BJ144" s="4" t="str">
        <f t="shared" si="623"/>
        <v/>
      </c>
      <c r="BK144" s="4" t="str">
        <f t="shared" si="624"/>
        <v/>
      </c>
      <c r="BL144" s="4" t="str">
        <f t="shared" si="625"/>
        <v/>
      </c>
      <c r="BM144" s="4" t="str">
        <f t="shared" si="626"/>
        <v/>
      </c>
      <c r="BN144" s="4" t="str">
        <f t="shared" si="627"/>
        <v/>
      </c>
      <c r="BO144" s="4" t="str">
        <f t="shared" si="628"/>
        <v/>
      </c>
      <c r="BP144" s="4" t="str">
        <f t="shared" si="629"/>
        <v/>
      </c>
      <c r="BQ144" s="4" t="str">
        <f t="shared" si="630"/>
        <v/>
      </c>
      <c r="BR144" s="4" t="str">
        <f t="shared" si="631"/>
        <v/>
      </c>
      <c r="BS144" s="4" t="str">
        <f t="shared" si="632"/>
        <v/>
      </c>
      <c r="BT144" s="4" t="str">
        <f t="shared" si="633"/>
        <v/>
      </c>
      <c r="BU144" s="4" t="str">
        <f t="shared" si="634"/>
        <v/>
      </c>
      <c r="BV144" s="4" t="str">
        <f t="shared" si="635"/>
        <v/>
      </c>
      <c r="BW144" s="4" t="str">
        <f t="shared" si="636"/>
        <v/>
      </c>
      <c r="BX144" s="4" t="str">
        <f t="shared" si="637"/>
        <v/>
      </c>
      <c r="BY144" s="4" t="str">
        <f t="shared" si="638"/>
        <v/>
      </c>
      <c r="BZ144" s="63" t="str">
        <f t="shared" si="639"/>
        <v/>
      </c>
      <c r="CA144" s="4" t="str">
        <f t="shared" si="640"/>
        <v/>
      </c>
      <c r="CB144" s="63" t="str">
        <f t="shared" si="641"/>
        <v/>
      </c>
      <c r="CC144" s="4" t="str">
        <f t="shared" si="642"/>
        <v/>
      </c>
      <c r="CD144" s="63" t="str">
        <f t="shared" si="643"/>
        <v/>
      </c>
      <c r="CE144" s="4" t="str">
        <f t="shared" si="644"/>
        <v/>
      </c>
      <c r="CF144" s="63" t="str">
        <f t="shared" si="645"/>
        <v/>
      </c>
      <c r="CG144" s="4" t="str">
        <f t="shared" si="646"/>
        <v/>
      </c>
      <c r="CH144" s="4" t="str">
        <f t="shared" si="647"/>
        <v/>
      </c>
      <c r="CI144" s="4" t="str">
        <f t="shared" si="648"/>
        <v/>
      </c>
      <c r="CJ144" s="63" t="str">
        <f t="shared" si="649"/>
        <v/>
      </c>
      <c r="CK144" s="4" t="str">
        <f t="shared" si="650"/>
        <v/>
      </c>
      <c r="CL144" s="4" t="str">
        <f t="shared" si="651"/>
        <v/>
      </c>
      <c r="CM144" s="4" t="str">
        <f t="shared" si="652"/>
        <v/>
      </c>
      <c r="CN144" s="4" t="str">
        <f t="shared" si="653"/>
        <v/>
      </c>
      <c r="CO144" s="4" t="str">
        <f t="shared" si="654"/>
        <v/>
      </c>
      <c r="CP144" s="4" t="str">
        <f t="shared" si="655"/>
        <v/>
      </c>
      <c r="CQ144" s="4" t="str">
        <f t="shared" si="656"/>
        <v/>
      </c>
      <c r="CR144" s="4" t="str">
        <f t="shared" si="657"/>
        <v/>
      </c>
      <c r="CS144" s="4" t="str">
        <f t="shared" si="658"/>
        <v/>
      </c>
      <c r="CT144" s="4" t="str">
        <f t="shared" si="659"/>
        <v/>
      </c>
      <c r="CU144" s="4" t="str">
        <f t="shared" si="660"/>
        <v/>
      </c>
      <c r="CV144" s="4" t="str">
        <f t="shared" si="661"/>
        <v/>
      </c>
      <c r="CW144" s="4" t="str">
        <f t="shared" si="662"/>
        <v/>
      </c>
      <c r="CX144" s="4" t="str">
        <f t="shared" si="663"/>
        <v/>
      </c>
      <c r="CY144" s="4" t="str">
        <f t="shared" si="664"/>
        <v/>
      </c>
      <c r="CZ144" s="4" t="str">
        <f t="shared" si="665"/>
        <v/>
      </c>
      <c r="DA144" s="4" t="str">
        <f t="shared" si="666"/>
        <v/>
      </c>
      <c r="DB144" s="4" t="str">
        <f t="shared" si="667"/>
        <v/>
      </c>
      <c r="DC144" s="4" t="str">
        <f t="shared" si="668"/>
        <v/>
      </c>
      <c r="DD144" s="4" t="str">
        <f t="shared" si="669"/>
        <v/>
      </c>
      <c r="DE144" s="4" t="str">
        <f t="shared" si="670"/>
        <v/>
      </c>
      <c r="DF144" s="4" t="str">
        <f t="shared" si="671"/>
        <v/>
      </c>
      <c r="DG144" s="4" t="str">
        <f t="shared" si="672"/>
        <v/>
      </c>
      <c r="DH144" s="4" t="str">
        <f t="shared" si="673"/>
        <v/>
      </c>
      <c r="DI144" s="4" t="str">
        <f t="shared" si="686"/>
        <v/>
      </c>
      <c r="DJ144" s="4" t="str">
        <f t="shared" si="674"/>
        <v/>
      </c>
      <c r="DK144" s="4" t="str">
        <f t="shared" si="675"/>
        <v/>
      </c>
      <c r="DL144" s="4" t="str">
        <f t="shared" si="676"/>
        <v/>
      </c>
      <c r="DM144" s="4" t="str">
        <f t="shared" si="677"/>
        <v/>
      </c>
      <c r="DN144" s="4" t="str">
        <f t="shared" si="678"/>
        <v/>
      </c>
      <c r="DO144" s="4" t="str">
        <f t="shared" si="679"/>
        <v/>
      </c>
      <c r="DP144" s="4" t="str">
        <f t="shared" si="680"/>
        <v/>
      </c>
      <c r="DQ144" s="4" t="str">
        <f t="shared" si="681"/>
        <v/>
      </c>
      <c r="DR144" s="4" t="str">
        <f t="shared" si="682"/>
        <v/>
      </c>
      <c r="DS144" s="4" t="str">
        <f t="shared" si="683"/>
        <v/>
      </c>
      <c r="DT144" s="4" t="str">
        <f t="shared" si="684"/>
        <v/>
      </c>
      <c r="DU144" s="4" t="str">
        <f t="shared" si="685"/>
        <v/>
      </c>
    </row>
    <row r="145" spans="18:125" x14ac:dyDescent="0.25">
      <c r="R145" s="19" t="str">
        <f t="shared" si="687"/>
        <v/>
      </c>
      <c r="T145" t="str">
        <f t="shared" si="582"/>
        <v/>
      </c>
      <c r="U145" s="4" t="str">
        <f t="shared" si="688"/>
        <v/>
      </c>
      <c r="V145" s="4" t="str">
        <f t="shared" si="583"/>
        <v/>
      </c>
      <c r="W145" s="4" t="str">
        <f t="shared" si="584"/>
        <v/>
      </c>
      <c r="X145" s="4" t="str">
        <f t="shared" si="585"/>
        <v/>
      </c>
      <c r="Y145" s="4" t="str">
        <f t="shared" si="586"/>
        <v/>
      </c>
      <c r="Z145" s="4" t="str">
        <f t="shared" si="587"/>
        <v/>
      </c>
      <c r="AA145" s="4" t="str">
        <f t="shared" si="588"/>
        <v/>
      </c>
      <c r="AB145" s="4" t="str">
        <f t="shared" si="589"/>
        <v/>
      </c>
      <c r="AC145" s="4" t="str">
        <f t="shared" si="590"/>
        <v/>
      </c>
      <c r="AD145" s="4" t="str">
        <f t="shared" si="591"/>
        <v/>
      </c>
      <c r="AE145" s="4" t="str">
        <f t="shared" si="592"/>
        <v/>
      </c>
      <c r="AF145" s="4" t="str">
        <f t="shared" si="593"/>
        <v/>
      </c>
      <c r="AG145" s="4" t="str">
        <f t="shared" si="594"/>
        <v/>
      </c>
      <c r="AH145" s="4" t="str">
        <f t="shared" si="595"/>
        <v/>
      </c>
      <c r="AI145" s="4" t="str">
        <f t="shared" si="596"/>
        <v/>
      </c>
      <c r="AJ145" s="4" t="str">
        <f t="shared" si="597"/>
        <v/>
      </c>
      <c r="AK145" s="63" t="str">
        <f t="shared" si="598"/>
        <v/>
      </c>
      <c r="AL145" s="4" t="str">
        <f t="shared" si="599"/>
        <v/>
      </c>
      <c r="AM145" s="4" t="str">
        <f t="shared" si="600"/>
        <v/>
      </c>
      <c r="AN145" s="4" t="str">
        <f t="shared" si="601"/>
        <v/>
      </c>
      <c r="AO145" s="4" t="str">
        <f t="shared" si="602"/>
        <v/>
      </c>
      <c r="AP145" s="4" t="str">
        <f t="shared" si="603"/>
        <v/>
      </c>
      <c r="AQ145" s="4" t="str">
        <f t="shared" si="604"/>
        <v/>
      </c>
      <c r="AR145" s="4" t="str">
        <f t="shared" si="605"/>
        <v/>
      </c>
      <c r="AS145" s="4" t="str">
        <f t="shared" si="606"/>
        <v/>
      </c>
      <c r="AT145" s="4" t="str">
        <f t="shared" si="607"/>
        <v/>
      </c>
      <c r="AU145" s="4" t="str">
        <f t="shared" si="608"/>
        <v/>
      </c>
      <c r="AV145" s="4" t="str">
        <f t="shared" si="609"/>
        <v/>
      </c>
      <c r="AW145" s="4" t="str">
        <f t="shared" si="610"/>
        <v/>
      </c>
      <c r="AX145" s="4" t="str">
        <f t="shared" si="611"/>
        <v/>
      </c>
      <c r="AY145" s="4" t="str">
        <f t="shared" si="612"/>
        <v/>
      </c>
      <c r="AZ145" s="4" t="str">
        <f t="shared" si="613"/>
        <v/>
      </c>
      <c r="BA145" s="4" t="str">
        <f t="shared" si="614"/>
        <v/>
      </c>
      <c r="BB145" s="4" t="str">
        <f t="shared" si="615"/>
        <v/>
      </c>
      <c r="BC145" s="4" t="str">
        <f t="shared" si="616"/>
        <v/>
      </c>
      <c r="BD145" s="4" t="str">
        <f t="shared" si="617"/>
        <v/>
      </c>
      <c r="BE145" s="4" t="str">
        <f t="shared" si="618"/>
        <v/>
      </c>
      <c r="BF145" s="4" t="str">
        <f t="shared" si="619"/>
        <v/>
      </c>
      <c r="BG145" s="4" t="str">
        <f t="shared" si="620"/>
        <v/>
      </c>
      <c r="BH145" s="4" t="str">
        <f t="shared" si="621"/>
        <v/>
      </c>
      <c r="BI145" s="4" t="str">
        <f t="shared" si="622"/>
        <v/>
      </c>
      <c r="BJ145" s="4" t="str">
        <f t="shared" si="623"/>
        <v/>
      </c>
      <c r="BK145" s="4" t="str">
        <f t="shared" si="624"/>
        <v/>
      </c>
      <c r="BL145" s="4" t="str">
        <f t="shared" si="625"/>
        <v/>
      </c>
      <c r="BM145" s="4" t="str">
        <f t="shared" si="626"/>
        <v/>
      </c>
      <c r="BN145" s="4" t="str">
        <f t="shared" si="627"/>
        <v/>
      </c>
      <c r="BO145" s="4" t="str">
        <f t="shared" si="628"/>
        <v/>
      </c>
      <c r="BP145" s="4" t="str">
        <f t="shared" si="629"/>
        <v/>
      </c>
      <c r="BQ145" s="4" t="str">
        <f t="shared" si="630"/>
        <v/>
      </c>
      <c r="BR145" s="4" t="str">
        <f t="shared" si="631"/>
        <v/>
      </c>
      <c r="BS145" s="4" t="str">
        <f t="shared" si="632"/>
        <v/>
      </c>
      <c r="BT145" s="4" t="str">
        <f t="shared" si="633"/>
        <v/>
      </c>
      <c r="BU145" s="4" t="str">
        <f t="shared" si="634"/>
        <v/>
      </c>
      <c r="BV145" s="4" t="str">
        <f t="shared" si="635"/>
        <v/>
      </c>
      <c r="BW145" s="4" t="str">
        <f t="shared" si="636"/>
        <v/>
      </c>
      <c r="BX145" s="4" t="str">
        <f t="shared" si="637"/>
        <v/>
      </c>
      <c r="BY145" s="4" t="str">
        <f t="shared" si="638"/>
        <v/>
      </c>
      <c r="BZ145" s="63" t="str">
        <f t="shared" si="639"/>
        <v/>
      </c>
      <c r="CA145" s="4" t="str">
        <f t="shared" si="640"/>
        <v/>
      </c>
      <c r="CB145" s="63" t="str">
        <f t="shared" si="641"/>
        <v/>
      </c>
      <c r="CC145" s="4" t="str">
        <f t="shared" si="642"/>
        <v/>
      </c>
      <c r="CD145" s="63" t="str">
        <f t="shared" si="643"/>
        <v/>
      </c>
      <c r="CE145" s="4" t="str">
        <f t="shared" si="644"/>
        <v/>
      </c>
      <c r="CF145" s="63" t="str">
        <f t="shared" si="645"/>
        <v/>
      </c>
      <c r="CG145" s="4" t="str">
        <f t="shared" si="646"/>
        <v/>
      </c>
      <c r="CH145" s="4" t="str">
        <f t="shared" si="647"/>
        <v/>
      </c>
      <c r="CI145" s="4" t="str">
        <f t="shared" si="648"/>
        <v/>
      </c>
      <c r="CJ145" s="63" t="str">
        <f t="shared" si="649"/>
        <v/>
      </c>
      <c r="CK145" s="4" t="str">
        <f t="shared" si="650"/>
        <v/>
      </c>
      <c r="CL145" s="4" t="str">
        <f t="shared" si="651"/>
        <v/>
      </c>
      <c r="CM145" s="4" t="str">
        <f t="shared" si="652"/>
        <v/>
      </c>
      <c r="CN145" s="4" t="str">
        <f t="shared" si="653"/>
        <v/>
      </c>
      <c r="CO145" s="4" t="str">
        <f t="shared" si="654"/>
        <v/>
      </c>
      <c r="CP145" s="4" t="str">
        <f t="shared" si="655"/>
        <v/>
      </c>
      <c r="CQ145" s="4" t="str">
        <f t="shared" si="656"/>
        <v/>
      </c>
      <c r="CR145" s="4" t="str">
        <f t="shared" si="657"/>
        <v/>
      </c>
      <c r="CS145" s="4" t="str">
        <f t="shared" si="658"/>
        <v/>
      </c>
      <c r="CT145" s="4" t="str">
        <f t="shared" si="659"/>
        <v/>
      </c>
      <c r="CU145" s="4" t="str">
        <f t="shared" si="660"/>
        <v/>
      </c>
      <c r="CV145" s="4" t="str">
        <f t="shared" si="661"/>
        <v/>
      </c>
      <c r="CW145" s="4" t="str">
        <f t="shared" si="662"/>
        <v/>
      </c>
      <c r="CX145" s="4" t="str">
        <f t="shared" si="663"/>
        <v/>
      </c>
      <c r="CY145" s="4" t="str">
        <f t="shared" si="664"/>
        <v/>
      </c>
      <c r="CZ145" s="4" t="str">
        <f t="shared" si="665"/>
        <v/>
      </c>
      <c r="DA145" s="4" t="str">
        <f t="shared" si="666"/>
        <v/>
      </c>
      <c r="DB145" s="4" t="str">
        <f t="shared" si="667"/>
        <v/>
      </c>
      <c r="DC145" s="4" t="str">
        <f t="shared" si="668"/>
        <v/>
      </c>
      <c r="DD145" s="4" t="str">
        <f t="shared" si="669"/>
        <v/>
      </c>
      <c r="DE145" s="4" t="str">
        <f t="shared" si="670"/>
        <v/>
      </c>
      <c r="DF145" s="4" t="str">
        <f t="shared" si="671"/>
        <v/>
      </c>
      <c r="DG145" s="4" t="str">
        <f t="shared" si="672"/>
        <v/>
      </c>
      <c r="DH145" s="4" t="str">
        <f t="shared" si="673"/>
        <v/>
      </c>
      <c r="DI145" s="4" t="str">
        <f t="shared" si="686"/>
        <v/>
      </c>
      <c r="DJ145" s="4" t="str">
        <f t="shared" si="674"/>
        <v/>
      </c>
      <c r="DK145" s="4" t="str">
        <f t="shared" si="675"/>
        <v/>
      </c>
      <c r="DL145" s="4" t="str">
        <f t="shared" si="676"/>
        <v/>
      </c>
      <c r="DM145" s="4" t="str">
        <f t="shared" si="677"/>
        <v/>
      </c>
      <c r="DN145" s="4" t="str">
        <f t="shared" si="678"/>
        <v/>
      </c>
      <c r="DO145" s="4" t="str">
        <f t="shared" si="679"/>
        <v/>
      </c>
      <c r="DP145" s="4" t="str">
        <f t="shared" si="680"/>
        <v/>
      </c>
      <c r="DQ145" s="4" t="str">
        <f t="shared" si="681"/>
        <v/>
      </c>
      <c r="DR145" s="4" t="str">
        <f t="shared" si="682"/>
        <v/>
      </c>
      <c r="DS145" s="4" t="str">
        <f t="shared" si="683"/>
        <v/>
      </c>
      <c r="DT145" s="4" t="str">
        <f t="shared" si="684"/>
        <v/>
      </c>
      <c r="DU145" s="4" t="str">
        <f t="shared" si="685"/>
        <v/>
      </c>
    </row>
    <row r="146" spans="18:125" x14ac:dyDescent="0.25">
      <c r="R146" s="19" t="str">
        <f t="shared" si="687"/>
        <v/>
      </c>
      <c r="T146" t="str">
        <f t="shared" si="582"/>
        <v/>
      </c>
      <c r="U146" s="4" t="str">
        <f t="shared" si="688"/>
        <v/>
      </c>
      <c r="V146" s="4" t="str">
        <f t="shared" si="583"/>
        <v/>
      </c>
      <c r="W146" s="4" t="str">
        <f t="shared" si="584"/>
        <v/>
      </c>
      <c r="X146" s="4" t="str">
        <f t="shared" si="585"/>
        <v/>
      </c>
      <c r="Y146" s="4" t="str">
        <f t="shared" si="586"/>
        <v/>
      </c>
      <c r="Z146" s="4" t="str">
        <f t="shared" si="587"/>
        <v/>
      </c>
      <c r="AA146" s="4" t="str">
        <f t="shared" si="588"/>
        <v/>
      </c>
      <c r="AB146" s="4" t="str">
        <f t="shared" si="589"/>
        <v/>
      </c>
      <c r="AC146" s="4" t="str">
        <f t="shared" si="590"/>
        <v/>
      </c>
      <c r="AD146" s="4" t="str">
        <f t="shared" si="591"/>
        <v/>
      </c>
      <c r="AE146" s="4" t="str">
        <f t="shared" si="592"/>
        <v/>
      </c>
      <c r="AF146" s="4" t="str">
        <f t="shared" si="593"/>
        <v/>
      </c>
      <c r="AG146" s="4" t="str">
        <f t="shared" si="594"/>
        <v/>
      </c>
      <c r="AH146" s="4" t="str">
        <f t="shared" si="595"/>
        <v/>
      </c>
      <c r="AI146" s="4" t="str">
        <f t="shared" si="596"/>
        <v/>
      </c>
      <c r="AJ146" s="4" t="str">
        <f t="shared" si="597"/>
        <v/>
      </c>
      <c r="AK146" s="63" t="str">
        <f t="shared" si="598"/>
        <v/>
      </c>
      <c r="AL146" s="4" t="str">
        <f t="shared" si="599"/>
        <v/>
      </c>
      <c r="AM146" s="4" t="str">
        <f t="shared" si="600"/>
        <v/>
      </c>
      <c r="AN146" s="4" t="str">
        <f t="shared" si="601"/>
        <v/>
      </c>
      <c r="AO146" s="4" t="str">
        <f t="shared" si="602"/>
        <v/>
      </c>
      <c r="AP146" s="4" t="str">
        <f t="shared" si="603"/>
        <v/>
      </c>
      <c r="AQ146" s="4" t="str">
        <f t="shared" si="604"/>
        <v/>
      </c>
      <c r="AR146" s="4" t="str">
        <f t="shared" si="605"/>
        <v/>
      </c>
      <c r="AS146" s="4" t="str">
        <f t="shared" si="606"/>
        <v/>
      </c>
      <c r="AT146" s="4" t="str">
        <f t="shared" si="607"/>
        <v/>
      </c>
      <c r="AU146" s="4" t="str">
        <f t="shared" si="608"/>
        <v/>
      </c>
      <c r="AV146" s="4" t="str">
        <f t="shared" si="609"/>
        <v/>
      </c>
      <c r="AW146" s="4" t="str">
        <f t="shared" si="610"/>
        <v/>
      </c>
      <c r="AX146" s="4" t="str">
        <f t="shared" si="611"/>
        <v/>
      </c>
      <c r="AY146" s="4" t="str">
        <f t="shared" si="612"/>
        <v/>
      </c>
      <c r="AZ146" s="4" t="str">
        <f t="shared" si="613"/>
        <v/>
      </c>
      <c r="BA146" s="4" t="str">
        <f t="shared" si="614"/>
        <v/>
      </c>
      <c r="BB146" s="4" t="str">
        <f t="shared" si="615"/>
        <v/>
      </c>
      <c r="BC146" s="4" t="str">
        <f t="shared" si="616"/>
        <v/>
      </c>
      <c r="BD146" s="4" t="str">
        <f t="shared" si="617"/>
        <v/>
      </c>
      <c r="BE146" s="4" t="str">
        <f t="shared" si="618"/>
        <v/>
      </c>
      <c r="BF146" s="4" t="str">
        <f t="shared" si="619"/>
        <v/>
      </c>
      <c r="BG146" s="4" t="str">
        <f t="shared" si="620"/>
        <v/>
      </c>
      <c r="BH146" s="4" t="str">
        <f t="shared" si="621"/>
        <v/>
      </c>
      <c r="BI146" s="4" t="str">
        <f t="shared" si="622"/>
        <v/>
      </c>
      <c r="BJ146" s="4" t="str">
        <f t="shared" si="623"/>
        <v/>
      </c>
      <c r="BK146" s="4" t="str">
        <f t="shared" si="624"/>
        <v/>
      </c>
      <c r="BL146" s="4" t="str">
        <f t="shared" si="625"/>
        <v/>
      </c>
      <c r="BM146" s="4" t="str">
        <f t="shared" si="626"/>
        <v/>
      </c>
      <c r="BN146" s="4" t="str">
        <f t="shared" si="627"/>
        <v/>
      </c>
      <c r="BO146" s="4" t="str">
        <f t="shared" si="628"/>
        <v/>
      </c>
      <c r="BP146" s="4" t="str">
        <f t="shared" si="629"/>
        <v/>
      </c>
      <c r="BQ146" s="4" t="str">
        <f t="shared" si="630"/>
        <v/>
      </c>
      <c r="BR146" s="4" t="str">
        <f t="shared" si="631"/>
        <v/>
      </c>
      <c r="BS146" s="4" t="str">
        <f t="shared" si="632"/>
        <v/>
      </c>
      <c r="BT146" s="4" t="str">
        <f t="shared" si="633"/>
        <v/>
      </c>
      <c r="BU146" s="4" t="str">
        <f t="shared" si="634"/>
        <v/>
      </c>
      <c r="BV146" s="4" t="str">
        <f t="shared" si="635"/>
        <v/>
      </c>
      <c r="BW146" s="4" t="str">
        <f t="shared" si="636"/>
        <v/>
      </c>
      <c r="BX146" s="4" t="str">
        <f t="shared" si="637"/>
        <v/>
      </c>
      <c r="BY146" s="4" t="str">
        <f t="shared" si="638"/>
        <v/>
      </c>
      <c r="BZ146" s="63" t="str">
        <f t="shared" si="639"/>
        <v/>
      </c>
      <c r="CA146" s="4" t="str">
        <f t="shared" si="640"/>
        <v/>
      </c>
      <c r="CB146" s="63" t="str">
        <f t="shared" si="641"/>
        <v/>
      </c>
      <c r="CC146" s="4" t="str">
        <f t="shared" si="642"/>
        <v/>
      </c>
      <c r="CD146" s="63" t="str">
        <f t="shared" si="643"/>
        <v/>
      </c>
      <c r="CE146" s="4" t="str">
        <f t="shared" si="644"/>
        <v/>
      </c>
      <c r="CF146" s="63" t="str">
        <f t="shared" si="645"/>
        <v/>
      </c>
      <c r="CG146" s="4" t="str">
        <f t="shared" si="646"/>
        <v/>
      </c>
      <c r="CH146" s="4" t="str">
        <f t="shared" si="647"/>
        <v/>
      </c>
      <c r="CI146" s="4" t="str">
        <f t="shared" si="648"/>
        <v/>
      </c>
      <c r="CJ146" s="63" t="str">
        <f t="shared" si="649"/>
        <v/>
      </c>
      <c r="CK146" s="4" t="str">
        <f t="shared" si="650"/>
        <v/>
      </c>
      <c r="CL146" s="4" t="str">
        <f t="shared" si="651"/>
        <v/>
      </c>
      <c r="CM146" s="4" t="str">
        <f t="shared" si="652"/>
        <v/>
      </c>
      <c r="CN146" s="4" t="str">
        <f t="shared" si="653"/>
        <v/>
      </c>
      <c r="CO146" s="4" t="str">
        <f t="shared" si="654"/>
        <v/>
      </c>
      <c r="CP146" s="4" t="str">
        <f t="shared" si="655"/>
        <v/>
      </c>
      <c r="CQ146" s="4" t="str">
        <f t="shared" si="656"/>
        <v/>
      </c>
      <c r="CR146" s="4" t="str">
        <f t="shared" si="657"/>
        <v/>
      </c>
      <c r="CS146" s="4" t="str">
        <f t="shared" si="658"/>
        <v/>
      </c>
      <c r="CT146" s="4" t="str">
        <f t="shared" si="659"/>
        <v/>
      </c>
      <c r="CU146" s="4" t="str">
        <f t="shared" si="660"/>
        <v/>
      </c>
      <c r="CV146" s="4" t="str">
        <f t="shared" si="661"/>
        <v/>
      </c>
      <c r="CW146" s="4" t="str">
        <f t="shared" si="662"/>
        <v/>
      </c>
      <c r="CX146" s="4" t="str">
        <f t="shared" si="663"/>
        <v/>
      </c>
      <c r="CY146" s="4" t="str">
        <f t="shared" si="664"/>
        <v/>
      </c>
      <c r="CZ146" s="4" t="str">
        <f t="shared" si="665"/>
        <v/>
      </c>
      <c r="DA146" s="4" t="str">
        <f t="shared" si="666"/>
        <v/>
      </c>
      <c r="DB146" s="4" t="str">
        <f t="shared" si="667"/>
        <v/>
      </c>
      <c r="DC146" s="4" t="str">
        <f t="shared" si="668"/>
        <v/>
      </c>
      <c r="DD146" s="4" t="str">
        <f t="shared" si="669"/>
        <v/>
      </c>
      <c r="DE146" s="4" t="str">
        <f t="shared" si="670"/>
        <v/>
      </c>
      <c r="DF146" s="4" t="str">
        <f t="shared" si="671"/>
        <v/>
      </c>
      <c r="DG146" s="4" t="str">
        <f t="shared" si="672"/>
        <v/>
      </c>
      <c r="DH146" s="4" t="str">
        <f t="shared" si="673"/>
        <v/>
      </c>
      <c r="DI146" s="4" t="str">
        <f t="shared" si="686"/>
        <v/>
      </c>
      <c r="DJ146" s="4" t="str">
        <f t="shared" si="674"/>
        <v/>
      </c>
      <c r="DK146" s="4" t="str">
        <f t="shared" si="675"/>
        <v/>
      </c>
      <c r="DL146" s="4" t="str">
        <f t="shared" si="676"/>
        <v/>
      </c>
      <c r="DM146" s="4" t="str">
        <f t="shared" si="677"/>
        <v/>
      </c>
      <c r="DN146" s="4" t="str">
        <f t="shared" si="678"/>
        <v/>
      </c>
      <c r="DO146" s="4" t="str">
        <f t="shared" si="679"/>
        <v/>
      </c>
      <c r="DP146" s="4" t="str">
        <f t="shared" si="680"/>
        <v/>
      </c>
      <c r="DQ146" s="4" t="str">
        <f t="shared" si="681"/>
        <v/>
      </c>
      <c r="DR146" s="4" t="str">
        <f t="shared" si="682"/>
        <v/>
      </c>
      <c r="DS146" s="4" t="str">
        <f t="shared" si="683"/>
        <v/>
      </c>
      <c r="DT146" s="4" t="str">
        <f t="shared" si="684"/>
        <v/>
      </c>
      <c r="DU146" s="4" t="str">
        <f t="shared" si="685"/>
        <v/>
      </c>
    </row>
    <row r="147" spans="18:125" x14ac:dyDescent="0.25">
      <c r="R147" s="19" t="str">
        <f t="shared" si="687"/>
        <v/>
      </c>
      <c r="T147" t="str">
        <f t="shared" si="582"/>
        <v/>
      </c>
      <c r="U147" s="4" t="str">
        <f t="shared" si="688"/>
        <v/>
      </c>
      <c r="V147" s="4" t="str">
        <f t="shared" si="583"/>
        <v/>
      </c>
      <c r="W147" s="4" t="str">
        <f t="shared" si="584"/>
        <v/>
      </c>
      <c r="X147" s="4" t="str">
        <f t="shared" si="585"/>
        <v/>
      </c>
      <c r="Y147" s="4" t="str">
        <f t="shared" si="586"/>
        <v/>
      </c>
      <c r="Z147" s="4" t="str">
        <f t="shared" si="587"/>
        <v/>
      </c>
      <c r="AA147" s="4" t="str">
        <f t="shared" si="588"/>
        <v/>
      </c>
      <c r="AB147" s="4" t="str">
        <f t="shared" si="589"/>
        <v/>
      </c>
      <c r="AC147" s="4" t="str">
        <f t="shared" si="590"/>
        <v/>
      </c>
      <c r="AD147" s="4" t="str">
        <f t="shared" si="591"/>
        <v/>
      </c>
      <c r="AE147" s="4" t="str">
        <f t="shared" si="592"/>
        <v/>
      </c>
      <c r="AF147" s="4" t="str">
        <f t="shared" si="593"/>
        <v/>
      </c>
      <c r="AG147" s="4" t="str">
        <f t="shared" si="594"/>
        <v/>
      </c>
      <c r="AH147" s="4" t="str">
        <f t="shared" si="595"/>
        <v/>
      </c>
      <c r="AI147" s="4" t="str">
        <f t="shared" si="596"/>
        <v/>
      </c>
      <c r="AJ147" s="4" t="str">
        <f t="shared" si="597"/>
        <v/>
      </c>
      <c r="AK147" s="63" t="str">
        <f t="shared" si="598"/>
        <v/>
      </c>
      <c r="AL147" s="4" t="str">
        <f t="shared" si="599"/>
        <v/>
      </c>
      <c r="AM147" s="4" t="str">
        <f t="shared" si="600"/>
        <v/>
      </c>
      <c r="AN147" s="4" t="str">
        <f t="shared" si="601"/>
        <v/>
      </c>
      <c r="AO147" s="4" t="str">
        <f t="shared" si="602"/>
        <v/>
      </c>
      <c r="AP147" s="4" t="str">
        <f t="shared" si="603"/>
        <v/>
      </c>
      <c r="AQ147" s="4" t="str">
        <f t="shared" si="604"/>
        <v/>
      </c>
      <c r="AR147" s="4" t="str">
        <f t="shared" si="605"/>
        <v/>
      </c>
      <c r="AS147" s="4" t="str">
        <f t="shared" si="606"/>
        <v/>
      </c>
      <c r="AT147" s="4" t="str">
        <f t="shared" si="607"/>
        <v/>
      </c>
      <c r="AU147" s="4" t="str">
        <f t="shared" si="608"/>
        <v/>
      </c>
      <c r="AV147" s="4" t="str">
        <f t="shared" si="609"/>
        <v/>
      </c>
      <c r="AW147" s="4" t="str">
        <f t="shared" si="610"/>
        <v/>
      </c>
      <c r="AX147" s="4" t="str">
        <f t="shared" si="611"/>
        <v/>
      </c>
      <c r="AY147" s="4" t="str">
        <f t="shared" si="612"/>
        <v/>
      </c>
      <c r="AZ147" s="4" t="str">
        <f t="shared" si="613"/>
        <v/>
      </c>
      <c r="BA147" s="4" t="str">
        <f t="shared" si="614"/>
        <v/>
      </c>
      <c r="BB147" s="4" t="str">
        <f t="shared" si="615"/>
        <v/>
      </c>
      <c r="BC147" s="4" t="str">
        <f t="shared" si="616"/>
        <v/>
      </c>
      <c r="BD147" s="4" t="str">
        <f t="shared" si="617"/>
        <v/>
      </c>
      <c r="BE147" s="4" t="str">
        <f t="shared" si="618"/>
        <v/>
      </c>
      <c r="BF147" s="4" t="str">
        <f t="shared" si="619"/>
        <v/>
      </c>
      <c r="BG147" s="4" t="str">
        <f t="shared" si="620"/>
        <v/>
      </c>
      <c r="BH147" s="4" t="str">
        <f t="shared" si="621"/>
        <v/>
      </c>
      <c r="BI147" s="4" t="str">
        <f t="shared" si="622"/>
        <v/>
      </c>
      <c r="BJ147" s="4" t="str">
        <f t="shared" si="623"/>
        <v/>
      </c>
      <c r="BK147" s="4" t="str">
        <f t="shared" si="624"/>
        <v/>
      </c>
      <c r="BL147" s="4" t="str">
        <f t="shared" si="625"/>
        <v/>
      </c>
      <c r="BM147" s="4" t="str">
        <f t="shared" si="626"/>
        <v/>
      </c>
      <c r="BN147" s="4" t="str">
        <f t="shared" si="627"/>
        <v/>
      </c>
      <c r="BO147" s="4" t="str">
        <f t="shared" si="628"/>
        <v/>
      </c>
      <c r="BP147" s="4" t="str">
        <f t="shared" si="629"/>
        <v/>
      </c>
      <c r="BQ147" s="4" t="str">
        <f t="shared" si="630"/>
        <v/>
      </c>
      <c r="BR147" s="4" t="str">
        <f t="shared" si="631"/>
        <v/>
      </c>
      <c r="BS147" s="4" t="str">
        <f t="shared" si="632"/>
        <v/>
      </c>
      <c r="BT147" s="4" t="str">
        <f t="shared" si="633"/>
        <v/>
      </c>
      <c r="BU147" s="4" t="str">
        <f t="shared" si="634"/>
        <v/>
      </c>
      <c r="BV147" s="4" t="str">
        <f t="shared" si="635"/>
        <v/>
      </c>
      <c r="BW147" s="4" t="str">
        <f t="shared" si="636"/>
        <v/>
      </c>
      <c r="BX147" s="4" t="str">
        <f t="shared" si="637"/>
        <v/>
      </c>
      <c r="BY147" s="4" t="str">
        <f t="shared" si="638"/>
        <v/>
      </c>
      <c r="BZ147" s="63" t="str">
        <f t="shared" si="639"/>
        <v/>
      </c>
      <c r="CA147" s="4" t="str">
        <f t="shared" si="640"/>
        <v/>
      </c>
      <c r="CB147" s="63" t="str">
        <f t="shared" si="641"/>
        <v/>
      </c>
      <c r="CC147" s="4" t="str">
        <f t="shared" si="642"/>
        <v/>
      </c>
      <c r="CD147" s="63" t="str">
        <f t="shared" si="643"/>
        <v/>
      </c>
      <c r="CE147" s="4" t="str">
        <f t="shared" si="644"/>
        <v/>
      </c>
      <c r="CF147" s="63" t="str">
        <f t="shared" si="645"/>
        <v/>
      </c>
      <c r="CG147" s="4" t="str">
        <f t="shared" si="646"/>
        <v/>
      </c>
      <c r="CH147" s="4" t="str">
        <f t="shared" si="647"/>
        <v/>
      </c>
      <c r="CI147" s="4" t="str">
        <f t="shared" si="648"/>
        <v/>
      </c>
      <c r="CJ147" s="63" t="str">
        <f t="shared" si="649"/>
        <v/>
      </c>
      <c r="CK147" s="4" t="str">
        <f t="shared" si="650"/>
        <v/>
      </c>
      <c r="CL147" s="4" t="str">
        <f t="shared" si="651"/>
        <v/>
      </c>
      <c r="CM147" s="4" t="str">
        <f t="shared" si="652"/>
        <v/>
      </c>
      <c r="CN147" s="4" t="str">
        <f t="shared" si="653"/>
        <v/>
      </c>
      <c r="CO147" s="4" t="str">
        <f t="shared" si="654"/>
        <v/>
      </c>
      <c r="CP147" s="4" t="str">
        <f t="shared" si="655"/>
        <v/>
      </c>
      <c r="CQ147" s="4" t="str">
        <f t="shared" si="656"/>
        <v/>
      </c>
      <c r="CR147" s="4" t="str">
        <f t="shared" si="657"/>
        <v/>
      </c>
      <c r="CS147" s="4" t="str">
        <f t="shared" si="658"/>
        <v/>
      </c>
      <c r="CT147" s="4" t="str">
        <f t="shared" si="659"/>
        <v/>
      </c>
      <c r="CU147" s="4" t="str">
        <f t="shared" si="660"/>
        <v/>
      </c>
      <c r="CV147" s="4" t="str">
        <f t="shared" si="661"/>
        <v/>
      </c>
      <c r="CW147" s="4" t="str">
        <f t="shared" si="662"/>
        <v/>
      </c>
      <c r="CX147" s="4" t="str">
        <f t="shared" si="663"/>
        <v/>
      </c>
      <c r="CY147" s="4" t="str">
        <f t="shared" si="664"/>
        <v/>
      </c>
      <c r="CZ147" s="4" t="str">
        <f t="shared" si="665"/>
        <v/>
      </c>
      <c r="DA147" s="4" t="str">
        <f t="shared" si="666"/>
        <v/>
      </c>
      <c r="DB147" s="4" t="str">
        <f t="shared" si="667"/>
        <v/>
      </c>
      <c r="DC147" s="4" t="str">
        <f t="shared" si="668"/>
        <v/>
      </c>
      <c r="DD147" s="4" t="str">
        <f t="shared" si="669"/>
        <v/>
      </c>
      <c r="DE147" s="4" t="str">
        <f t="shared" si="670"/>
        <v/>
      </c>
      <c r="DF147" s="4" t="str">
        <f t="shared" si="671"/>
        <v/>
      </c>
      <c r="DG147" s="4" t="str">
        <f t="shared" si="672"/>
        <v/>
      </c>
      <c r="DH147" s="4" t="str">
        <f t="shared" si="673"/>
        <v/>
      </c>
      <c r="DI147" s="4" t="str">
        <f t="shared" si="686"/>
        <v/>
      </c>
      <c r="DJ147" s="4" t="str">
        <f t="shared" si="674"/>
        <v/>
      </c>
      <c r="DK147" s="4" t="str">
        <f t="shared" si="675"/>
        <v/>
      </c>
      <c r="DL147" s="4" t="str">
        <f t="shared" si="676"/>
        <v/>
      </c>
      <c r="DM147" s="4" t="str">
        <f t="shared" si="677"/>
        <v/>
      </c>
      <c r="DN147" s="4" t="str">
        <f t="shared" si="678"/>
        <v/>
      </c>
      <c r="DO147" s="4" t="str">
        <f t="shared" si="679"/>
        <v/>
      </c>
      <c r="DP147" s="4" t="str">
        <f t="shared" si="680"/>
        <v/>
      </c>
      <c r="DQ147" s="4" t="str">
        <f t="shared" si="681"/>
        <v/>
      </c>
      <c r="DR147" s="4" t="str">
        <f t="shared" si="682"/>
        <v/>
      </c>
      <c r="DS147" s="4" t="str">
        <f t="shared" si="683"/>
        <v/>
      </c>
      <c r="DT147" s="4" t="str">
        <f t="shared" si="684"/>
        <v/>
      </c>
      <c r="DU147" s="4" t="str">
        <f t="shared" si="685"/>
        <v/>
      </c>
    </row>
    <row r="148" spans="18:125" x14ac:dyDescent="0.25">
      <c r="R148" s="19" t="str">
        <f t="shared" si="687"/>
        <v/>
      </c>
      <c r="T148" t="str">
        <f t="shared" si="582"/>
        <v/>
      </c>
      <c r="U148" s="4" t="str">
        <f t="shared" si="688"/>
        <v/>
      </c>
      <c r="V148" s="4" t="str">
        <f t="shared" si="583"/>
        <v/>
      </c>
      <c r="W148" s="4" t="str">
        <f t="shared" si="584"/>
        <v/>
      </c>
      <c r="X148" s="4" t="str">
        <f t="shared" si="585"/>
        <v/>
      </c>
      <c r="Y148" s="4" t="str">
        <f t="shared" si="586"/>
        <v/>
      </c>
      <c r="Z148" s="4" t="str">
        <f t="shared" si="587"/>
        <v/>
      </c>
      <c r="AA148" s="4" t="str">
        <f t="shared" si="588"/>
        <v/>
      </c>
      <c r="AB148" s="4" t="str">
        <f t="shared" si="589"/>
        <v/>
      </c>
      <c r="AC148" s="4" t="str">
        <f t="shared" si="590"/>
        <v/>
      </c>
      <c r="AD148" s="4" t="str">
        <f t="shared" si="591"/>
        <v/>
      </c>
      <c r="AE148" s="4" t="str">
        <f t="shared" si="592"/>
        <v/>
      </c>
      <c r="AF148" s="4" t="str">
        <f t="shared" si="593"/>
        <v/>
      </c>
      <c r="AG148" s="4" t="str">
        <f t="shared" si="594"/>
        <v/>
      </c>
      <c r="AH148" s="4" t="str">
        <f t="shared" si="595"/>
        <v/>
      </c>
      <c r="AI148" s="4" t="str">
        <f t="shared" si="596"/>
        <v/>
      </c>
      <c r="AJ148" s="4" t="str">
        <f t="shared" si="597"/>
        <v/>
      </c>
      <c r="AK148" s="63" t="str">
        <f t="shared" si="598"/>
        <v/>
      </c>
      <c r="AL148" s="4" t="str">
        <f t="shared" si="599"/>
        <v/>
      </c>
      <c r="AM148" s="4" t="str">
        <f t="shared" si="600"/>
        <v/>
      </c>
      <c r="AN148" s="4" t="str">
        <f t="shared" si="601"/>
        <v/>
      </c>
      <c r="AO148" s="4" t="str">
        <f t="shared" si="602"/>
        <v/>
      </c>
      <c r="AP148" s="4" t="str">
        <f t="shared" si="603"/>
        <v/>
      </c>
      <c r="AQ148" s="4" t="str">
        <f t="shared" si="604"/>
        <v/>
      </c>
      <c r="AR148" s="4" t="str">
        <f t="shared" si="605"/>
        <v/>
      </c>
      <c r="AS148" s="4" t="str">
        <f t="shared" si="606"/>
        <v/>
      </c>
      <c r="AT148" s="4" t="str">
        <f t="shared" si="607"/>
        <v/>
      </c>
      <c r="AU148" s="4" t="str">
        <f t="shared" si="608"/>
        <v/>
      </c>
      <c r="AV148" s="4" t="str">
        <f t="shared" si="609"/>
        <v/>
      </c>
      <c r="AW148" s="4" t="str">
        <f t="shared" si="610"/>
        <v/>
      </c>
      <c r="AX148" s="4" t="str">
        <f t="shared" si="611"/>
        <v/>
      </c>
      <c r="AY148" s="4" t="str">
        <f t="shared" si="612"/>
        <v/>
      </c>
      <c r="AZ148" s="4" t="str">
        <f t="shared" si="613"/>
        <v/>
      </c>
      <c r="BA148" s="4" t="str">
        <f t="shared" si="614"/>
        <v/>
      </c>
      <c r="BB148" s="4" t="str">
        <f t="shared" si="615"/>
        <v/>
      </c>
      <c r="BC148" s="4" t="str">
        <f t="shared" si="616"/>
        <v/>
      </c>
      <c r="BD148" s="4" t="str">
        <f t="shared" si="617"/>
        <v/>
      </c>
      <c r="BE148" s="4" t="str">
        <f t="shared" si="618"/>
        <v/>
      </c>
      <c r="BF148" s="4" t="str">
        <f t="shared" si="619"/>
        <v/>
      </c>
      <c r="BG148" s="4" t="str">
        <f t="shared" si="620"/>
        <v/>
      </c>
      <c r="BH148" s="4" t="str">
        <f t="shared" si="621"/>
        <v/>
      </c>
      <c r="BI148" s="4" t="str">
        <f t="shared" si="622"/>
        <v/>
      </c>
      <c r="BJ148" s="4" t="str">
        <f t="shared" si="623"/>
        <v/>
      </c>
      <c r="BK148" s="4" t="str">
        <f t="shared" si="624"/>
        <v/>
      </c>
      <c r="BL148" s="4" t="str">
        <f t="shared" si="625"/>
        <v/>
      </c>
      <c r="BM148" s="4" t="str">
        <f t="shared" si="626"/>
        <v/>
      </c>
      <c r="BN148" s="4" t="str">
        <f t="shared" si="627"/>
        <v/>
      </c>
      <c r="BO148" s="4" t="str">
        <f t="shared" si="628"/>
        <v/>
      </c>
      <c r="BP148" s="4" t="str">
        <f t="shared" si="629"/>
        <v/>
      </c>
      <c r="BQ148" s="4" t="str">
        <f t="shared" si="630"/>
        <v/>
      </c>
      <c r="BR148" s="4" t="str">
        <f t="shared" si="631"/>
        <v/>
      </c>
      <c r="BS148" s="4" t="str">
        <f t="shared" si="632"/>
        <v/>
      </c>
      <c r="BT148" s="4" t="str">
        <f t="shared" si="633"/>
        <v/>
      </c>
      <c r="BU148" s="4" t="str">
        <f t="shared" si="634"/>
        <v/>
      </c>
      <c r="BV148" s="4" t="str">
        <f t="shared" si="635"/>
        <v/>
      </c>
      <c r="BW148" s="4" t="str">
        <f t="shared" si="636"/>
        <v/>
      </c>
      <c r="BX148" s="4" t="str">
        <f t="shared" si="637"/>
        <v/>
      </c>
      <c r="BY148" s="4" t="str">
        <f t="shared" si="638"/>
        <v/>
      </c>
      <c r="BZ148" s="63" t="str">
        <f t="shared" si="639"/>
        <v/>
      </c>
      <c r="CA148" s="4" t="str">
        <f t="shared" si="640"/>
        <v/>
      </c>
      <c r="CB148" s="63" t="str">
        <f t="shared" si="641"/>
        <v/>
      </c>
      <c r="CC148" s="4" t="str">
        <f t="shared" si="642"/>
        <v/>
      </c>
      <c r="CD148" s="63" t="str">
        <f t="shared" si="643"/>
        <v/>
      </c>
      <c r="CE148" s="4" t="str">
        <f t="shared" si="644"/>
        <v/>
      </c>
      <c r="CF148" s="63" t="str">
        <f t="shared" si="645"/>
        <v/>
      </c>
      <c r="CG148" s="4" t="str">
        <f t="shared" si="646"/>
        <v/>
      </c>
      <c r="CH148" s="4" t="str">
        <f t="shared" si="647"/>
        <v/>
      </c>
      <c r="CI148" s="4" t="str">
        <f t="shared" si="648"/>
        <v/>
      </c>
      <c r="CJ148" s="63" t="str">
        <f t="shared" si="649"/>
        <v/>
      </c>
      <c r="CK148" s="4" t="str">
        <f t="shared" si="650"/>
        <v/>
      </c>
      <c r="CL148" s="4" t="str">
        <f t="shared" si="651"/>
        <v/>
      </c>
      <c r="CM148" s="4" t="str">
        <f t="shared" si="652"/>
        <v/>
      </c>
      <c r="CN148" s="4" t="str">
        <f t="shared" si="653"/>
        <v/>
      </c>
      <c r="CO148" s="4" t="str">
        <f t="shared" si="654"/>
        <v/>
      </c>
      <c r="CP148" s="4" t="str">
        <f t="shared" si="655"/>
        <v/>
      </c>
      <c r="CQ148" s="4" t="str">
        <f t="shared" si="656"/>
        <v/>
      </c>
      <c r="CR148" s="4" t="str">
        <f t="shared" si="657"/>
        <v/>
      </c>
      <c r="CS148" s="4" t="str">
        <f t="shared" si="658"/>
        <v/>
      </c>
      <c r="CT148" s="4" t="str">
        <f t="shared" si="659"/>
        <v/>
      </c>
      <c r="CU148" s="4" t="str">
        <f t="shared" si="660"/>
        <v/>
      </c>
      <c r="CV148" s="4" t="str">
        <f t="shared" si="661"/>
        <v/>
      </c>
      <c r="CW148" s="4" t="str">
        <f t="shared" si="662"/>
        <v/>
      </c>
      <c r="CX148" s="4" t="str">
        <f t="shared" si="663"/>
        <v/>
      </c>
      <c r="CY148" s="4" t="str">
        <f t="shared" si="664"/>
        <v/>
      </c>
      <c r="CZ148" s="4" t="str">
        <f t="shared" si="665"/>
        <v/>
      </c>
      <c r="DA148" s="4" t="str">
        <f t="shared" si="666"/>
        <v/>
      </c>
      <c r="DB148" s="4" t="str">
        <f t="shared" si="667"/>
        <v/>
      </c>
      <c r="DC148" s="4" t="str">
        <f t="shared" si="668"/>
        <v/>
      </c>
      <c r="DD148" s="4" t="str">
        <f t="shared" si="669"/>
        <v/>
      </c>
      <c r="DE148" s="4" t="str">
        <f t="shared" si="670"/>
        <v/>
      </c>
      <c r="DF148" s="4" t="str">
        <f t="shared" si="671"/>
        <v/>
      </c>
      <c r="DG148" s="4" t="str">
        <f t="shared" si="672"/>
        <v/>
      </c>
      <c r="DH148" s="4" t="str">
        <f t="shared" si="673"/>
        <v/>
      </c>
      <c r="DI148" s="4" t="str">
        <f t="shared" si="686"/>
        <v/>
      </c>
      <c r="DJ148" s="4" t="str">
        <f t="shared" si="674"/>
        <v/>
      </c>
      <c r="DK148" s="4" t="str">
        <f t="shared" si="675"/>
        <v/>
      </c>
      <c r="DL148" s="4" t="str">
        <f t="shared" si="676"/>
        <v/>
      </c>
      <c r="DM148" s="4" t="str">
        <f t="shared" si="677"/>
        <v/>
      </c>
      <c r="DN148" s="4" t="str">
        <f t="shared" si="678"/>
        <v/>
      </c>
      <c r="DO148" s="4" t="str">
        <f t="shared" si="679"/>
        <v/>
      </c>
      <c r="DP148" s="4" t="str">
        <f t="shared" si="680"/>
        <v/>
      </c>
      <c r="DQ148" s="4" t="str">
        <f t="shared" si="681"/>
        <v/>
      </c>
      <c r="DR148" s="4" t="str">
        <f t="shared" si="682"/>
        <v/>
      </c>
      <c r="DS148" s="4" t="str">
        <f t="shared" si="683"/>
        <v/>
      </c>
      <c r="DT148" s="4" t="str">
        <f t="shared" si="684"/>
        <v/>
      </c>
      <c r="DU148" s="4" t="str">
        <f t="shared" si="685"/>
        <v/>
      </c>
    </row>
    <row r="149" spans="18:125" x14ac:dyDescent="0.25">
      <c r="R149" s="19" t="str">
        <f t="shared" si="687"/>
        <v/>
      </c>
      <c r="T149" t="str">
        <f t="shared" si="582"/>
        <v/>
      </c>
      <c r="U149" s="4" t="str">
        <f t="shared" si="688"/>
        <v/>
      </c>
      <c r="V149" s="4" t="str">
        <f t="shared" si="583"/>
        <v/>
      </c>
      <c r="W149" s="4" t="str">
        <f t="shared" si="584"/>
        <v/>
      </c>
      <c r="X149" s="4" t="str">
        <f t="shared" si="585"/>
        <v/>
      </c>
      <c r="Y149" s="4" t="str">
        <f t="shared" si="586"/>
        <v/>
      </c>
      <c r="Z149" s="4" t="str">
        <f t="shared" si="587"/>
        <v/>
      </c>
      <c r="AA149" s="4" t="str">
        <f t="shared" si="588"/>
        <v/>
      </c>
      <c r="AB149" s="4" t="str">
        <f t="shared" si="589"/>
        <v/>
      </c>
      <c r="AC149" s="4" t="str">
        <f t="shared" si="590"/>
        <v/>
      </c>
      <c r="AD149" s="4" t="str">
        <f t="shared" si="591"/>
        <v/>
      </c>
      <c r="AE149" s="4" t="str">
        <f t="shared" si="592"/>
        <v/>
      </c>
      <c r="AF149" s="4" t="str">
        <f t="shared" si="593"/>
        <v/>
      </c>
      <c r="AG149" s="4" t="str">
        <f t="shared" si="594"/>
        <v/>
      </c>
      <c r="AH149" s="4" t="str">
        <f t="shared" si="595"/>
        <v/>
      </c>
      <c r="AI149" s="4" t="str">
        <f t="shared" si="596"/>
        <v/>
      </c>
      <c r="AJ149" s="4" t="str">
        <f t="shared" si="597"/>
        <v/>
      </c>
      <c r="AK149" s="63" t="str">
        <f t="shared" si="598"/>
        <v/>
      </c>
      <c r="AL149" s="4" t="str">
        <f t="shared" si="599"/>
        <v/>
      </c>
      <c r="AM149" s="4" t="str">
        <f t="shared" si="600"/>
        <v/>
      </c>
      <c r="AN149" s="4" t="str">
        <f t="shared" si="601"/>
        <v/>
      </c>
      <c r="AO149" s="4" t="str">
        <f t="shared" si="602"/>
        <v/>
      </c>
      <c r="AP149" s="4" t="str">
        <f t="shared" si="603"/>
        <v/>
      </c>
      <c r="AQ149" s="4" t="str">
        <f t="shared" si="604"/>
        <v/>
      </c>
      <c r="AR149" s="4" t="str">
        <f t="shared" si="605"/>
        <v/>
      </c>
      <c r="AS149" s="4" t="str">
        <f t="shared" si="606"/>
        <v/>
      </c>
      <c r="AT149" s="4" t="str">
        <f t="shared" si="607"/>
        <v/>
      </c>
      <c r="AU149" s="4" t="str">
        <f t="shared" si="608"/>
        <v/>
      </c>
      <c r="AV149" s="4" t="str">
        <f t="shared" si="609"/>
        <v/>
      </c>
      <c r="AW149" s="4" t="str">
        <f t="shared" si="610"/>
        <v/>
      </c>
      <c r="AX149" s="4" t="str">
        <f t="shared" si="611"/>
        <v/>
      </c>
      <c r="AY149" s="4" t="str">
        <f t="shared" si="612"/>
        <v/>
      </c>
      <c r="AZ149" s="4" t="str">
        <f t="shared" si="613"/>
        <v/>
      </c>
      <c r="BA149" s="4" t="str">
        <f t="shared" si="614"/>
        <v/>
      </c>
      <c r="BB149" s="4" t="str">
        <f t="shared" si="615"/>
        <v/>
      </c>
      <c r="BC149" s="4" t="str">
        <f t="shared" si="616"/>
        <v/>
      </c>
      <c r="BD149" s="4" t="str">
        <f t="shared" si="617"/>
        <v/>
      </c>
      <c r="BE149" s="4" t="str">
        <f t="shared" si="618"/>
        <v/>
      </c>
      <c r="BF149" s="4" t="str">
        <f t="shared" si="619"/>
        <v/>
      </c>
      <c r="BG149" s="4" t="str">
        <f t="shared" si="620"/>
        <v/>
      </c>
      <c r="BH149" s="4" t="str">
        <f t="shared" si="621"/>
        <v/>
      </c>
      <c r="BI149" s="4" t="str">
        <f t="shared" si="622"/>
        <v/>
      </c>
      <c r="BJ149" s="4" t="str">
        <f t="shared" si="623"/>
        <v/>
      </c>
      <c r="BK149" s="4" t="str">
        <f t="shared" si="624"/>
        <v/>
      </c>
      <c r="BL149" s="4" t="str">
        <f t="shared" si="625"/>
        <v/>
      </c>
      <c r="BM149" s="4" t="str">
        <f t="shared" si="626"/>
        <v/>
      </c>
      <c r="BN149" s="4" t="str">
        <f t="shared" si="627"/>
        <v/>
      </c>
      <c r="BO149" s="4" t="str">
        <f t="shared" si="628"/>
        <v/>
      </c>
      <c r="BP149" s="4" t="str">
        <f t="shared" si="629"/>
        <v/>
      </c>
      <c r="BQ149" s="4" t="str">
        <f t="shared" si="630"/>
        <v/>
      </c>
      <c r="BR149" s="4" t="str">
        <f t="shared" si="631"/>
        <v/>
      </c>
      <c r="BS149" s="4" t="str">
        <f t="shared" si="632"/>
        <v/>
      </c>
      <c r="BT149" s="4" t="str">
        <f t="shared" si="633"/>
        <v/>
      </c>
      <c r="BU149" s="4" t="str">
        <f t="shared" si="634"/>
        <v/>
      </c>
      <c r="BV149" s="4" t="str">
        <f t="shared" si="635"/>
        <v/>
      </c>
      <c r="BW149" s="4" t="str">
        <f t="shared" si="636"/>
        <v/>
      </c>
      <c r="BX149" s="4" t="str">
        <f t="shared" si="637"/>
        <v/>
      </c>
      <c r="BY149" s="4" t="str">
        <f t="shared" si="638"/>
        <v/>
      </c>
      <c r="BZ149" s="63" t="str">
        <f t="shared" si="639"/>
        <v/>
      </c>
      <c r="CA149" s="4" t="str">
        <f t="shared" si="640"/>
        <v/>
      </c>
      <c r="CB149" s="63" t="str">
        <f t="shared" si="641"/>
        <v/>
      </c>
      <c r="CC149" s="4" t="str">
        <f t="shared" si="642"/>
        <v/>
      </c>
      <c r="CD149" s="63" t="str">
        <f t="shared" si="643"/>
        <v/>
      </c>
      <c r="CE149" s="4" t="str">
        <f t="shared" si="644"/>
        <v/>
      </c>
      <c r="CF149" s="63" t="str">
        <f t="shared" si="645"/>
        <v/>
      </c>
      <c r="CG149" s="4" t="str">
        <f t="shared" si="646"/>
        <v/>
      </c>
      <c r="CH149" s="4" t="str">
        <f t="shared" si="647"/>
        <v/>
      </c>
      <c r="CI149" s="4" t="str">
        <f t="shared" si="648"/>
        <v/>
      </c>
      <c r="CJ149" s="63" t="str">
        <f t="shared" si="649"/>
        <v/>
      </c>
      <c r="CK149" s="4" t="str">
        <f t="shared" si="650"/>
        <v/>
      </c>
      <c r="CL149" s="4" t="str">
        <f t="shared" si="651"/>
        <v/>
      </c>
      <c r="CM149" s="4" t="str">
        <f t="shared" si="652"/>
        <v/>
      </c>
      <c r="CN149" s="4" t="str">
        <f t="shared" si="653"/>
        <v/>
      </c>
      <c r="CO149" s="4" t="str">
        <f t="shared" si="654"/>
        <v/>
      </c>
      <c r="CP149" s="4" t="str">
        <f t="shared" si="655"/>
        <v/>
      </c>
      <c r="CQ149" s="4" t="str">
        <f t="shared" si="656"/>
        <v/>
      </c>
      <c r="CR149" s="4" t="str">
        <f t="shared" si="657"/>
        <v/>
      </c>
      <c r="CS149" s="4" t="str">
        <f t="shared" si="658"/>
        <v/>
      </c>
      <c r="CT149" s="4" t="str">
        <f t="shared" si="659"/>
        <v/>
      </c>
      <c r="CU149" s="4" t="str">
        <f t="shared" si="660"/>
        <v/>
      </c>
      <c r="CV149" s="4" t="str">
        <f t="shared" si="661"/>
        <v/>
      </c>
      <c r="CW149" s="4" t="str">
        <f t="shared" si="662"/>
        <v/>
      </c>
      <c r="CX149" s="4" t="str">
        <f t="shared" si="663"/>
        <v/>
      </c>
      <c r="CY149" s="4" t="str">
        <f t="shared" si="664"/>
        <v/>
      </c>
      <c r="CZ149" s="4" t="str">
        <f t="shared" si="665"/>
        <v/>
      </c>
      <c r="DA149" s="4" t="str">
        <f t="shared" si="666"/>
        <v/>
      </c>
      <c r="DB149" s="4" t="str">
        <f t="shared" si="667"/>
        <v/>
      </c>
      <c r="DC149" s="4" t="str">
        <f t="shared" si="668"/>
        <v/>
      </c>
      <c r="DD149" s="4" t="str">
        <f t="shared" si="669"/>
        <v/>
      </c>
      <c r="DE149" s="4" t="str">
        <f t="shared" si="670"/>
        <v/>
      </c>
      <c r="DF149" s="4" t="str">
        <f t="shared" si="671"/>
        <v/>
      </c>
      <c r="DG149" s="4" t="str">
        <f t="shared" si="672"/>
        <v/>
      </c>
      <c r="DH149" s="4" t="str">
        <f t="shared" si="673"/>
        <v/>
      </c>
      <c r="DI149" s="4" t="str">
        <f t="shared" si="686"/>
        <v/>
      </c>
      <c r="DJ149" s="4" t="str">
        <f t="shared" si="674"/>
        <v/>
      </c>
      <c r="DK149" s="4" t="str">
        <f t="shared" si="675"/>
        <v/>
      </c>
      <c r="DL149" s="4" t="str">
        <f t="shared" si="676"/>
        <v/>
      </c>
      <c r="DM149" s="4" t="str">
        <f t="shared" si="677"/>
        <v/>
      </c>
      <c r="DN149" s="4" t="str">
        <f t="shared" si="678"/>
        <v/>
      </c>
      <c r="DO149" s="4" t="str">
        <f t="shared" si="679"/>
        <v/>
      </c>
      <c r="DP149" s="4" t="str">
        <f t="shared" si="680"/>
        <v/>
      </c>
      <c r="DQ149" s="4" t="str">
        <f t="shared" si="681"/>
        <v/>
      </c>
      <c r="DR149" s="4" t="str">
        <f t="shared" si="682"/>
        <v/>
      </c>
      <c r="DS149" s="4" t="str">
        <f t="shared" si="683"/>
        <v/>
      </c>
      <c r="DT149" s="4" t="str">
        <f t="shared" si="684"/>
        <v/>
      </c>
      <c r="DU149" s="4" t="str">
        <f t="shared" si="685"/>
        <v/>
      </c>
    </row>
    <row r="150" spans="18:125" x14ac:dyDescent="0.25">
      <c r="R150" s="19" t="str">
        <f t="shared" si="687"/>
        <v/>
      </c>
      <c r="T150" t="str">
        <f t="shared" si="582"/>
        <v/>
      </c>
      <c r="U150" s="4" t="str">
        <f t="shared" si="688"/>
        <v/>
      </c>
      <c r="V150" s="4" t="str">
        <f t="shared" si="583"/>
        <v/>
      </c>
      <c r="W150" s="4" t="str">
        <f t="shared" si="584"/>
        <v/>
      </c>
      <c r="X150" s="4" t="str">
        <f t="shared" si="585"/>
        <v/>
      </c>
      <c r="Y150" s="4" t="str">
        <f t="shared" si="586"/>
        <v/>
      </c>
      <c r="Z150" s="4" t="str">
        <f t="shared" si="587"/>
        <v/>
      </c>
      <c r="AA150" s="4" t="str">
        <f t="shared" si="588"/>
        <v/>
      </c>
      <c r="AB150" s="4" t="str">
        <f t="shared" si="589"/>
        <v/>
      </c>
      <c r="AC150" s="4" t="str">
        <f t="shared" si="590"/>
        <v/>
      </c>
      <c r="AD150" s="4" t="str">
        <f t="shared" si="591"/>
        <v/>
      </c>
      <c r="AE150" s="4" t="str">
        <f t="shared" si="592"/>
        <v/>
      </c>
      <c r="AF150" s="4" t="str">
        <f t="shared" si="593"/>
        <v/>
      </c>
      <c r="AG150" s="4" t="str">
        <f t="shared" si="594"/>
        <v/>
      </c>
      <c r="AH150" s="4" t="str">
        <f t="shared" si="595"/>
        <v/>
      </c>
      <c r="AI150" s="4" t="str">
        <f t="shared" si="596"/>
        <v/>
      </c>
      <c r="AJ150" s="4" t="str">
        <f t="shared" si="597"/>
        <v/>
      </c>
      <c r="AK150" s="63" t="str">
        <f t="shared" si="598"/>
        <v/>
      </c>
      <c r="AL150" s="4" t="str">
        <f t="shared" si="599"/>
        <v/>
      </c>
      <c r="AM150" s="4" t="str">
        <f t="shared" si="600"/>
        <v/>
      </c>
      <c r="AN150" s="4" t="str">
        <f t="shared" si="601"/>
        <v/>
      </c>
      <c r="AO150" s="4" t="str">
        <f t="shared" si="602"/>
        <v/>
      </c>
      <c r="AP150" s="4" t="str">
        <f t="shared" si="603"/>
        <v/>
      </c>
      <c r="AQ150" s="4" t="str">
        <f t="shared" si="604"/>
        <v/>
      </c>
      <c r="AR150" s="4" t="str">
        <f t="shared" si="605"/>
        <v/>
      </c>
      <c r="AS150" s="4" t="str">
        <f t="shared" si="606"/>
        <v/>
      </c>
      <c r="AT150" s="4" t="str">
        <f t="shared" si="607"/>
        <v/>
      </c>
      <c r="AU150" s="4" t="str">
        <f t="shared" si="608"/>
        <v/>
      </c>
      <c r="AV150" s="4" t="str">
        <f t="shared" si="609"/>
        <v/>
      </c>
      <c r="AW150" s="4" t="str">
        <f t="shared" si="610"/>
        <v/>
      </c>
      <c r="AX150" s="4" t="str">
        <f t="shared" si="611"/>
        <v/>
      </c>
      <c r="AY150" s="4" t="str">
        <f t="shared" si="612"/>
        <v/>
      </c>
      <c r="AZ150" s="4" t="str">
        <f t="shared" si="613"/>
        <v/>
      </c>
      <c r="BA150" s="4" t="str">
        <f t="shared" si="614"/>
        <v/>
      </c>
      <c r="BB150" s="4" t="str">
        <f t="shared" si="615"/>
        <v/>
      </c>
      <c r="BC150" s="4" t="str">
        <f t="shared" si="616"/>
        <v/>
      </c>
      <c r="BD150" s="4" t="str">
        <f t="shared" si="617"/>
        <v/>
      </c>
      <c r="BE150" s="4" t="str">
        <f t="shared" si="618"/>
        <v/>
      </c>
      <c r="BF150" s="4" t="str">
        <f t="shared" si="619"/>
        <v/>
      </c>
      <c r="BG150" s="4" t="str">
        <f t="shared" si="620"/>
        <v/>
      </c>
      <c r="BH150" s="4" t="str">
        <f t="shared" si="621"/>
        <v/>
      </c>
      <c r="BI150" s="4" t="str">
        <f t="shared" si="622"/>
        <v/>
      </c>
      <c r="BJ150" s="4" t="str">
        <f t="shared" si="623"/>
        <v/>
      </c>
      <c r="BK150" s="4" t="str">
        <f t="shared" si="624"/>
        <v/>
      </c>
      <c r="BL150" s="4" t="str">
        <f t="shared" si="625"/>
        <v/>
      </c>
      <c r="BM150" s="4" t="str">
        <f t="shared" si="626"/>
        <v/>
      </c>
      <c r="BN150" s="4" t="str">
        <f t="shared" si="627"/>
        <v/>
      </c>
      <c r="BO150" s="4" t="str">
        <f t="shared" si="628"/>
        <v/>
      </c>
      <c r="BP150" s="4" t="str">
        <f t="shared" si="629"/>
        <v/>
      </c>
      <c r="BQ150" s="4" t="str">
        <f t="shared" si="630"/>
        <v/>
      </c>
      <c r="BR150" s="4" t="str">
        <f t="shared" si="631"/>
        <v/>
      </c>
      <c r="BS150" s="4" t="str">
        <f t="shared" si="632"/>
        <v/>
      </c>
      <c r="BT150" s="4" t="str">
        <f t="shared" si="633"/>
        <v/>
      </c>
      <c r="BU150" s="4" t="str">
        <f t="shared" si="634"/>
        <v/>
      </c>
      <c r="BV150" s="4" t="str">
        <f t="shared" si="635"/>
        <v/>
      </c>
      <c r="BW150" s="4" t="str">
        <f t="shared" si="636"/>
        <v/>
      </c>
      <c r="BX150" s="4" t="str">
        <f t="shared" si="637"/>
        <v/>
      </c>
      <c r="BY150" s="4" t="str">
        <f t="shared" si="638"/>
        <v/>
      </c>
      <c r="BZ150" s="63" t="str">
        <f t="shared" si="639"/>
        <v/>
      </c>
      <c r="CA150" s="4" t="str">
        <f t="shared" si="640"/>
        <v/>
      </c>
      <c r="CB150" s="63" t="str">
        <f t="shared" si="641"/>
        <v/>
      </c>
      <c r="CC150" s="4" t="str">
        <f t="shared" si="642"/>
        <v/>
      </c>
      <c r="CD150" s="63" t="str">
        <f t="shared" si="643"/>
        <v/>
      </c>
      <c r="CE150" s="4" t="str">
        <f t="shared" si="644"/>
        <v/>
      </c>
      <c r="CF150" s="63" t="str">
        <f t="shared" si="645"/>
        <v/>
      </c>
      <c r="CG150" s="4" t="str">
        <f t="shared" si="646"/>
        <v/>
      </c>
      <c r="CH150" s="4" t="str">
        <f t="shared" si="647"/>
        <v/>
      </c>
      <c r="CI150" s="4" t="str">
        <f t="shared" si="648"/>
        <v/>
      </c>
      <c r="CJ150" s="63" t="str">
        <f t="shared" si="649"/>
        <v/>
      </c>
      <c r="CK150" s="4" t="str">
        <f t="shared" si="650"/>
        <v/>
      </c>
      <c r="CL150" s="4" t="str">
        <f t="shared" si="651"/>
        <v/>
      </c>
      <c r="CM150" s="4" t="str">
        <f t="shared" si="652"/>
        <v/>
      </c>
      <c r="CN150" s="4" t="str">
        <f t="shared" si="653"/>
        <v/>
      </c>
      <c r="CO150" s="4" t="str">
        <f t="shared" si="654"/>
        <v/>
      </c>
      <c r="CP150" s="4" t="str">
        <f t="shared" si="655"/>
        <v/>
      </c>
      <c r="CQ150" s="4" t="str">
        <f t="shared" si="656"/>
        <v/>
      </c>
      <c r="CR150" s="4" t="str">
        <f t="shared" si="657"/>
        <v/>
      </c>
      <c r="CS150" s="4" t="str">
        <f t="shared" si="658"/>
        <v/>
      </c>
      <c r="CT150" s="4" t="str">
        <f t="shared" si="659"/>
        <v/>
      </c>
      <c r="CU150" s="4" t="str">
        <f t="shared" si="660"/>
        <v/>
      </c>
      <c r="CV150" s="4" t="str">
        <f t="shared" si="661"/>
        <v/>
      </c>
      <c r="CW150" s="4" t="str">
        <f t="shared" si="662"/>
        <v/>
      </c>
      <c r="CX150" s="4" t="str">
        <f t="shared" si="663"/>
        <v/>
      </c>
      <c r="CY150" s="4" t="str">
        <f t="shared" si="664"/>
        <v/>
      </c>
      <c r="CZ150" s="4" t="str">
        <f t="shared" si="665"/>
        <v/>
      </c>
      <c r="DA150" s="4" t="str">
        <f t="shared" si="666"/>
        <v/>
      </c>
      <c r="DB150" s="4" t="str">
        <f t="shared" si="667"/>
        <v/>
      </c>
      <c r="DC150" s="4" t="str">
        <f t="shared" si="668"/>
        <v/>
      </c>
      <c r="DD150" s="4" t="str">
        <f t="shared" si="669"/>
        <v/>
      </c>
      <c r="DE150" s="4" t="str">
        <f t="shared" si="670"/>
        <v/>
      </c>
      <c r="DF150" s="4" t="str">
        <f t="shared" si="671"/>
        <v/>
      </c>
      <c r="DG150" s="4" t="str">
        <f t="shared" si="672"/>
        <v/>
      </c>
      <c r="DH150" s="4" t="str">
        <f t="shared" si="673"/>
        <v/>
      </c>
      <c r="DI150" s="4" t="str">
        <f t="shared" si="686"/>
        <v/>
      </c>
      <c r="DJ150" s="4" t="str">
        <f t="shared" si="674"/>
        <v/>
      </c>
      <c r="DK150" s="4" t="str">
        <f t="shared" si="675"/>
        <v/>
      </c>
      <c r="DL150" s="4" t="str">
        <f t="shared" si="676"/>
        <v/>
      </c>
      <c r="DM150" s="4" t="str">
        <f t="shared" si="677"/>
        <v/>
      </c>
      <c r="DN150" s="4" t="str">
        <f t="shared" si="678"/>
        <v/>
      </c>
      <c r="DO150" s="4" t="str">
        <f t="shared" si="679"/>
        <v/>
      </c>
      <c r="DP150" s="4" t="str">
        <f t="shared" si="680"/>
        <v/>
      </c>
      <c r="DQ150" s="4" t="str">
        <f t="shared" si="681"/>
        <v/>
      </c>
      <c r="DR150" s="4" t="str">
        <f t="shared" si="682"/>
        <v/>
      </c>
      <c r="DS150" s="4" t="str">
        <f t="shared" si="683"/>
        <v/>
      </c>
      <c r="DT150" s="4" t="str">
        <f t="shared" si="684"/>
        <v/>
      </c>
      <c r="DU150" s="4" t="str">
        <f t="shared" si="685"/>
        <v/>
      </c>
    </row>
    <row r="151" spans="18:125" x14ac:dyDescent="0.25">
      <c r="R151" s="19" t="str">
        <f t="shared" si="687"/>
        <v/>
      </c>
      <c r="T151" t="str">
        <f t="shared" si="582"/>
        <v/>
      </c>
      <c r="U151" s="4" t="str">
        <f t="shared" si="688"/>
        <v/>
      </c>
      <c r="V151" s="4" t="str">
        <f t="shared" si="583"/>
        <v/>
      </c>
      <c r="W151" s="4" t="str">
        <f t="shared" si="584"/>
        <v/>
      </c>
      <c r="X151" s="4" t="str">
        <f t="shared" si="585"/>
        <v/>
      </c>
      <c r="Y151" s="4" t="str">
        <f t="shared" si="586"/>
        <v/>
      </c>
      <c r="Z151" s="4" t="str">
        <f t="shared" si="587"/>
        <v/>
      </c>
      <c r="AA151" s="4" t="str">
        <f t="shared" si="588"/>
        <v/>
      </c>
      <c r="AB151" s="4" t="str">
        <f t="shared" si="589"/>
        <v/>
      </c>
      <c r="AC151" s="4" t="str">
        <f t="shared" si="590"/>
        <v/>
      </c>
      <c r="AD151" s="4" t="str">
        <f t="shared" si="591"/>
        <v/>
      </c>
      <c r="AE151" s="4" t="str">
        <f t="shared" si="592"/>
        <v/>
      </c>
      <c r="AF151" s="4" t="str">
        <f t="shared" si="593"/>
        <v/>
      </c>
      <c r="AG151" s="4" t="str">
        <f t="shared" si="594"/>
        <v/>
      </c>
      <c r="AH151" s="4" t="str">
        <f t="shared" si="595"/>
        <v/>
      </c>
      <c r="AI151" s="4" t="str">
        <f t="shared" si="596"/>
        <v/>
      </c>
      <c r="AJ151" s="4" t="str">
        <f t="shared" si="597"/>
        <v/>
      </c>
      <c r="AK151" s="63" t="str">
        <f t="shared" si="598"/>
        <v/>
      </c>
      <c r="AL151" s="4" t="str">
        <f t="shared" si="599"/>
        <v/>
      </c>
      <c r="AM151" s="4" t="str">
        <f t="shared" si="600"/>
        <v/>
      </c>
      <c r="AN151" s="4" t="str">
        <f t="shared" si="601"/>
        <v/>
      </c>
      <c r="AO151" s="4" t="str">
        <f t="shared" si="602"/>
        <v/>
      </c>
      <c r="AP151" s="4" t="str">
        <f t="shared" si="603"/>
        <v/>
      </c>
      <c r="AQ151" s="4" t="str">
        <f t="shared" si="604"/>
        <v/>
      </c>
      <c r="AR151" s="4" t="str">
        <f t="shared" si="605"/>
        <v/>
      </c>
      <c r="AS151" s="4" t="str">
        <f t="shared" si="606"/>
        <v/>
      </c>
      <c r="AT151" s="4" t="str">
        <f t="shared" si="607"/>
        <v/>
      </c>
      <c r="AU151" s="4" t="str">
        <f t="shared" si="608"/>
        <v/>
      </c>
      <c r="AV151" s="4" t="str">
        <f t="shared" si="609"/>
        <v/>
      </c>
      <c r="AW151" s="4" t="str">
        <f t="shared" si="610"/>
        <v/>
      </c>
      <c r="AX151" s="4" t="str">
        <f t="shared" si="611"/>
        <v/>
      </c>
      <c r="AY151" s="4" t="str">
        <f t="shared" si="612"/>
        <v/>
      </c>
      <c r="AZ151" s="4" t="str">
        <f t="shared" si="613"/>
        <v/>
      </c>
      <c r="BA151" s="4" t="str">
        <f t="shared" si="614"/>
        <v/>
      </c>
      <c r="BB151" s="4" t="str">
        <f t="shared" si="615"/>
        <v/>
      </c>
      <c r="BC151" s="4" t="str">
        <f t="shared" si="616"/>
        <v/>
      </c>
      <c r="BD151" s="4" t="str">
        <f t="shared" si="617"/>
        <v/>
      </c>
      <c r="BE151" s="4" t="str">
        <f t="shared" si="618"/>
        <v/>
      </c>
      <c r="BF151" s="4" t="str">
        <f t="shared" si="619"/>
        <v/>
      </c>
      <c r="BG151" s="4" t="str">
        <f t="shared" si="620"/>
        <v/>
      </c>
      <c r="BH151" s="4" t="str">
        <f t="shared" si="621"/>
        <v/>
      </c>
      <c r="BI151" s="4" t="str">
        <f t="shared" si="622"/>
        <v/>
      </c>
      <c r="BJ151" s="4" t="str">
        <f t="shared" si="623"/>
        <v/>
      </c>
      <c r="BK151" s="4" t="str">
        <f t="shared" si="624"/>
        <v/>
      </c>
      <c r="BL151" s="4" t="str">
        <f t="shared" si="625"/>
        <v/>
      </c>
      <c r="BM151" s="4" t="str">
        <f t="shared" si="626"/>
        <v/>
      </c>
      <c r="BN151" s="4" t="str">
        <f t="shared" si="627"/>
        <v/>
      </c>
      <c r="BO151" s="4" t="str">
        <f t="shared" si="628"/>
        <v/>
      </c>
      <c r="BP151" s="4" t="str">
        <f t="shared" si="629"/>
        <v/>
      </c>
      <c r="BQ151" s="4" t="str">
        <f t="shared" si="630"/>
        <v/>
      </c>
      <c r="BR151" s="4" t="str">
        <f t="shared" si="631"/>
        <v/>
      </c>
      <c r="BS151" s="4" t="str">
        <f t="shared" si="632"/>
        <v/>
      </c>
      <c r="BT151" s="4" t="str">
        <f t="shared" si="633"/>
        <v/>
      </c>
      <c r="BU151" s="4" t="str">
        <f t="shared" si="634"/>
        <v/>
      </c>
      <c r="BV151" s="4" t="str">
        <f t="shared" si="635"/>
        <v/>
      </c>
      <c r="BW151" s="4" t="str">
        <f t="shared" si="636"/>
        <v/>
      </c>
      <c r="BX151" s="4" t="str">
        <f t="shared" si="637"/>
        <v/>
      </c>
      <c r="BY151" s="4" t="str">
        <f t="shared" si="638"/>
        <v/>
      </c>
      <c r="BZ151" s="63" t="str">
        <f t="shared" si="639"/>
        <v/>
      </c>
      <c r="CA151" s="4" t="str">
        <f t="shared" si="640"/>
        <v/>
      </c>
      <c r="CB151" s="63" t="str">
        <f t="shared" si="641"/>
        <v/>
      </c>
      <c r="CC151" s="4" t="str">
        <f t="shared" si="642"/>
        <v/>
      </c>
      <c r="CD151" s="63" t="str">
        <f t="shared" si="643"/>
        <v/>
      </c>
      <c r="CE151" s="4" t="str">
        <f t="shared" si="644"/>
        <v/>
      </c>
      <c r="CF151" s="63" t="str">
        <f t="shared" si="645"/>
        <v/>
      </c>
      <c r="CG151" s="4" t="str">
        <f t="shared" si="646"/>
        <v/>
      </c>
      <c r="CH151" s="4" t="str">
        <f t="shared" si="647"/>
        <v/>
      </c>
      <c r="CI151" s="4" t="str">
        <f t="shared" si="648"/>
        <v/>
      </c>
      <c r="CJ151" s="63" t="str">
        <f t="shared" si="649"/>
        <v/>
      </c>
      <c r="CK151" s="4" t="str">
        <f t="shared" si="650"/>
        <v/>
      </c>
      <c r="CL151" s="4" t="str">
        <f t="shared" si="651"/>
        <v/>
      </c>
      <c r="CM151" s="4" t="str">
        <f t="shared" si="652"/>
        <v/>
      </c>
      <c r="CN151" s="4" t="str">
        <f t="shared" si="653"/>
        <v/>
      </c>
      <c r="CO151" s="4" t="str">
        <f t="shared" si="654"/>
        <v/>
      </c>
      <c r="CP151" s="4" t="str">
        <f t="shared" si="655"/>
        <v/>
      </c>
      <c r="CQ151" s="4" t="str">
        <f t="shared" si="656"/>
        <v/>
      </c>
      <c r="CR151" s="4" t="str">
        <f t="shared" si="657"/>
        <v/>
      </c>
      <c r="CS151" s="4" t="str">
        <f t="shared" si="658"/>
        <v/>
      </c>
      <c r="CT151" s="4" t="str">
        <f t="shared" si="659"/>
        <v/>
      </c>
      <c r="CU151" s="4" t="str">
        <f t="shared" si="660"/>
        <v/>
      </c>
      <c r="CV151" s="4" t="str">
        <f t="shared" si="661"/>
        <v/>
      </c>
      <c r="CW151" s="4" t="str">
        <f t="shared" si="662"/>
        <v/>
      </c>
      <c r="CX151" s="4" t="str">
        <f t="shared" si="663"/>
        <v/>
      </c>
      <c r="CY151" s="4" t="str">
        <f t="shared" si="664"/>
        <v/>
      </c>
      <c r="CZ151" s="4" t="str">
        <f t="shared" si="665"/>
        <v/>
      </c>
      <c r="DA151" s="4" t="str">
        <f t="shared" si="666"/>
        <v/>
      </c>
      <c r="DB151" s="4" t="str">
        <f t="shared" si="667"/>
        <v/>
      </c>
      <c r="DC151" s="4" t="str">
        <f t="shared" si="668"/>
        <v/>
      </c>
      <c r="DD151" s="4" t="str">
        <f t="shared" si="669"/>
        <v/>
      </c>
      <c r="DE151" s="4" t="str">
        <f t="shared" si="670"/>
        <v/>
      </c>
      <c r="DF151" s="4" t="str">
        <f t="shared" si="671"/>
        <v/>
      </c>
      <c r="DG151" s="4" t="str">
        <f t="shared" si="672"/>
        <v/>
      </c>
      <c r="DH151" s="4" t="str">
        <f t="shared" si="673"/>
        <v/>
      </c>
      <c r="DI151" s="4" t="str">
        <f t="shared" si="686"/>
        <v/>
      </c>
      <c r="DJ151" s="4" t="str">
        <f t="shared" si="674"/>
        <v/>
      </c>
      <c r="DK151" s="4" t="str">
        <f t="shared" si="675"/>
        <v/>
      </c>
      <c r="DL151" s="4" t="str">
        <f t="shared" si="676"/>
        <v/>
      </c>
      <c r="DM151" s="4" t="str">
        <f t="shared" si="677"/>
        <v/>
      </c>
      <c r="DN151" s="4" t="str">
        <f t="shared" si="678"/>
        <v/>
      </c>
      <c r="DO151" s="4" t="str">
        <f t="shared" si="679"/>
        <v/>
      </c>
      <c r="DP151" s="4" t="str">
        <f t="shared" si="680"/>
        <v/>
      </c>
      <c r="DQ151" s="4" t="str">
        <f t="shared" si="681"/>
        <v/>
      </c>
      <c r="DR151" s="4" t="str">
        <f t="shared" si="682"/>
        <v/>
      </c>
      <c r="DS151" s="4" t="str">
        <f t="shared" si="683"/>
        <v/>
      </c>
      <c r="DT151" s="4" t="str">
        <f t="shared" si="684"/>
        <v/>
      </c>
      <c r="DU151" s="4" t="str">
        <f t="shared" si="685"/>
        <v/>
      </c>
    </row>
    <row r="152" spans="18:125" x14ac:dyDescent="0.25">
      <c r="R152" s="19" t="str">
        <f t="shared" si="687"/>
        <v/>
      </c>
      <c r="T152" t="str">
        <f t="shared" si="582"/>
        <v/>
      </c>
      <c r="U152" s="4" t="str">
        <f t="shared" si="688"/>
        <v/>
      </c>
      <c r="V152" s="4" t="str">
        <f t="shared" si="583"/>
        <v/>
      </c>
      <c r="W152" s="4" t="str">
        <f t="shared" si="584"/>
        <v/>
      </c>
      <c r="X152" s="4" t="str">
        <f t="shared" si="585"/>
        <v/>
      </c>
      <c r="Y152" s="4" t="str">
        <f t="shared" si="586"/>
        <v/>
      </c>
      <c r="Z152" s="4" t="str">
        <f t="shared" si="587"/>
        <v/>
      </c>
      <c r="AA152" s="4" t="str">
        <f t="shared" si="588"/>
        <v/>
      </c>
      <c r="AB152" s="4" t="str">
        <f t="shared" si="589"/>
        <v/>
      </c>
      <c r="AC152" s="4" t="str">
        <f t="shared" si="590"/>
        <v/>
      </c>
      <c r="AD152" s="4" t="str">
        <f t="shared" si="591"/>
        <v/>
      </c>
      <c r="AE152" s="4" t="str">
        <f t="shared" si="592"/>
        <v/>
      </c>
      <c r="AF152" s="4" t="str">
        <f t="shared" si="593"/>
        <v/>
      </c>
      <c r="AG152" s="4" t="str">
        <f t="shared" si="594"/>
        <v/>
      </c>
      <c r="AH152" s="4" t="str">
        <f t="shared" si="595"/>
        <v/>
      </c>
      <c r="AI152" s="4" t="str">
        <f t="shared" si="596"/>
        <v/>
      </c>
      <c r="AJ152" s="4" t="str">
        <f t="shared" si="597"/>
        <v/>
      </c>
      <c r="AK152" s="63" t="str">
        <f t="shared" si="598"/>
        <v/>
      </c>
      <c r="AL152" s="4" t="str">
        <f t="shared" si="599"/>
        <v/>
      </c>
      <c r="AM152" s="4" t="str">
        <f t="shared" si="600"/>
        <v/>
      </c>
      <c r="AN152" s="4" t="str">
        <f t="shared" si="601"/>
        <v/>
      </c>
      <c r="AO152" s="4" t="str">
        <f t="shared" si="602"/>
        <v/>
      </c>
      <c r="AP152" s="4" t="str">
        <f t="shared" si="603"/>
        <v/>
      </c>
      <c r="AQ152" s="4" t="str">
        <f t="shared" si="604"/>
        <v/>
      </c>
      <c r="AR152" s="4" t="str">
        <f t="shared" si="605"/>
        <v/>
      </c>
      <c r="AS152" s="4" t="str">
        <f t="shared" si="606"/>
        <v/>
      </c>
      <c r="AT152" s="4" t="str">
        <f t="shared" si="607"/>
        <v/>
      </c>
      <c r="AU152" s="4" t="str">
        <f t="shared" si="608"/>
        <v/>
      </c>
      <c r="AV152" s="4" t="str">
        <f t="shared" si="609"/>
        <v/>
      </c>
      <c r="AW152" s="4" t="str">
        <f t="shared" si="610"/>
        <v/>
      </c>
      <c r="AX152" s="4" t="str">
        <f t="shared" si="611"/>
        <v/>
      </c>
      <c r="AY152" s="4" t="str">
        <f t="shared" si="612"/>
        <v/>
      </c>
      <c r="AZ152" s="4" t="str">
        <f t="shared" si="613"/>
        <v/>
      </c>
      <c r="BA152" s="4" t="str">
        <f t="shared" si="614"/>
        <v/>
      </c>
      <c r="BB152" s="4" t="str">
        <f t="shared" si="615"/>
        <v/>
      </c>
      <c r="BC152" s="4" t="str">
        <f t="shared" si="616"/>
        <v/>
      </c>
      <c r="BD152" s="4" t="str">
        <f t="shared" si="617"/>
        <v/>
      </c>
      <c r="BE152" s="4" t="str">
        <f t="shared" si="618"/>
        <v/>
      </c>
      <c r="BF152" s="4" t="str">
        <f t="shared" si="619"/>
        <v/>
      </c>
      <c r="BG152" s="4" t="str">
        <f t="shared" si="620"/>
        <v/>
      </c>
      <c r="BH152" s="4" t="str">
        <f t="shared" si="621"/>
        <v/>
      </c>
      <c r="BI152" s="4" t="str">
        <f t="shared" si="622"/>
        <v/>
      </c>
      <c r="BJ152" s="4" t="str">
        <f t="shared" si="623"/>
        <v/>
      </c>
      <c r="BK152" s="4" t="str">
        <f t="shared" si="624"/>
        <v/>
      </c>
      <c r="BL152" s="4" t="str">
        <f t="shared" si="625"/>
        <v/>
      </c>
      <c r="BM152" s="4" t="str">
        <f t="shared" si="626"/>
        <v/>
      </c>
      <c r="BN152" s="4" t="str">
        <f t="shared" si="627"/>
        <v/>
      </c>
      <c r="BO152" s="4" t="str">
        <f t="shared" si="628"/>
        <v/>
      </c>
      <c r="BP152" s="4" t="str">
        <f t="shared" si="629"/>
        <v/>
      </c>
      <c r="BQ152" s="4" t="str">
        <f t="shared" si="630"/>
        <v/>
      </c>
      <c r="BR152" s="4" t="str">
        <f t="shared" si="631"/>
        <v/>
      </c>
      <c r="BS152" s="4" t="str">
        <f t="shared" si="632"/>
        <v/>
      </c>
      <c r="BT152" s="4" t="str">
        <f t="shared" si="633"/>
        <v/>
      </c>
      <c r="BU152" s="4" t="str">
        <f t="shared" si="634"/>
        <v/>
      </c>
      <c r="BV152" s="4" t="str">
        <f t="shared" si="635"/>
        <v/>
      </c>
      <c r="BW152" s="4" t="str">
        <f t="shared" si="636"/>
        <v/>
      </c>
      <c r="BX152" s="4" t="str">
        <f t="shared" si="637"/>
        <v/>
      </c>
      <c r="BY152" s="4" t="str">
        <f t="shared" si="638"/>
        <v/>
      </c>
      <c r="BZ152" s="63" t="str">
        <f t="shared" si="639"/>
        <v/>
      </c>
      <c r="CA152" s="4" t="str">
        <f t="shared" si="640"/>
        <v/>
      </c>
      <c r="CB152" s="63" t="str">
        <f t="shared" si="641"/>
        <v/>
      </c>
      <c r="CC152" s="4" t="str">
        <f t="shared" si="642"/>
        <v/>
      </c>
      <c r="CD152" s="63" t="str">
        <f t="shared" si="643"/>
        <v/>
      </c>
      <c r="CE152" s="4" t="str">
        <f t="shared" si="644"/>
        <v/>
      </c>
      <c r="CF152" s="63" t="str">
        <f t="shared" si="645"/>
        <v/>
      </c>
      <c r="CG152" s="4" t="str">
        <f t="shared" si="646"/>
        <v/>
      </c>
      <c r="CH152" s="4" t="str">
        <f t="shared" si="647"/>
        <v/>
      </c>
      <c r="CI152" s="4" t="str">
        <f t="shared" si="648"/>
        <v/>
      </c>
      <c r="CJ152" s="63" t="str">
        <f t="shared" si="649"/>
        <v/>
      </c>
      <c r="CK152" s="4" t="str">
        <f t="shared" si="650"/>
        <v/>
      </c>
      <c r="CL152" s="4" t="str">
        <f t="shared" si="651"/>
        <v/>
      </c>
      <c r="CM152" s="4" t="str">
        <f t="shared" si="652"/>
        <v/>
      </c>
      <c r="CN152" s="4" t="str">
        <f t="shared" si="653"/>
        <v/>
      </c>
      <c r="CO152" s="4" t="str">
        <f t="shared" si="654"/>
        <v/>
      </c>
      <c r="CP152" s="4" t="str">
        <f t="shared" si="655"/>
        <v/>
      </c>
      <c r="CQ152" s="4" t="str">
        <f t="shared" si="656"/>
        <v/>
      </c>
      <c r="CR152" s="4" t="str">
        <f t="shared" si="657"/>
        <v/>
      </c>
      <c r="CS152" s="4" t="str">
        <f t="shared" si="658"/>
        <v/>
      </c>
      <c r="CT152" s="4" t="str">
        <f t="shared" si="659"/>
        <v/>
      </c>
      <c r="CU152" s="4" t="str">
        <f t="shared" si="660"/>
        <v/>
      </c>
      <c r="CV152" s="4" t="str">
        <f t="shared" si="661"/>
        <v/>
      </c>
      <c r="CW152" s="4" t="str">
        <f t="shared" si="662"/>
        <v/>
      </c>
      <c r="CX152" s="4" t="str">
        <f t="shared" si="663"/>
        <v/>
      </c>
      <c r="CY152" s="4" t="str">
        <f t="shared" si="664"/>
        <v/>
      </c>
      <c r="CZ152" s="4" t="str">
        <f t="shared" si="665"/>
        <v/>
      </c>
      <c r="DA152" s="4" t="str">
        <f t="shared" si="666"/>
        <v/>
      </c>
      <c r="DB152" s="4" t="str">
        <f t="shared" si="667"/>
        <v/>
      </c>
      <c r="DC152" s="4" t="str">
        <f t="shared" si="668"/>
        <v/>
      </c>
      <c r="DD152" s="4" t="str">
        <f t="shared" si="669"/>
        <v/>
      </c>
      <c r="DE152" s="4" t="str">
        <f t="shared" si="670"/>
        <v/>
      </c>
      <c r="DF152" s="4" t="str">
        <f t="shared" si="671"/>
        <v/>
      </c>
      <c r="DG152" s="4" t="str">
        <f t="shared" si="672"/>
        <v/>
      </c>
      <c r="DH152" s="4" t="str">
        <f t="shared" si="673"/>
        <v/>
      </c>
      <c r="DI152" s="4" t="str">
        <f t="shared" si="686"/>
        <v/>
      </c>
      <c r="DJ152" s="4" t="str">
        <f t="shared" si="674"/>
        <v/>
      </c>
      <c r="DK152" s="4" t="str">
        <f t="shared" si="675"/>
        <v/>
      </c>
      <c r="DL152" s="4" t="str">
        <f t="shared" si="676"/>
        <v/>
      </c>
      <c r="DM152" s="4" t="str">
        <f t="shared" si="677"/>
        <v/>
      </c>
      <c r="DN152" s="4" t="str">
        <f t="shared" si="678"/>
        <v/>
      </c>
      <c r="DO152" s="4" t="str">
        <f t="shared" si="679"/>
        <v/>
      </c>
      <c r="DP152" s="4" t="str">
        <f t="shared" si="680"/>
        <v/>
      </c>
      <c r="DQ152" s="4" t="str">
        <f t="shared" si="681"/>
        <v/>
      </c>
      <c r="DR152" s="4" t="str">
        <f t="shared" si="682"/>
        <v/>
      </c>
      <c r="DS152" s="4" t="str">
        <f t="shared" si="683"/>
        <v/>
      </c>
      <c r="DT152" s="4" t="str">
        <f t="shared" si="684"/>
        <v/>
      </c>
      <c r="DU152" s="4" t="str">
        <f t="shared" si="685"/>
        <v/>
      </c>
    </row>
    <row r="153" spans="18:125" x14ac:dyDescent="0.25">
      <c r="R153" s="19" t="str">
        <f t="shared" si="687"/>
        <v/>
      </c>
      <c r="T153" t="str">
        <f t="shared" si="582"/>
        <v/>
      </c>
      <c r="U153" s="4" t="str">
        <f t="shared" si="688"/>
        <v/>
      </c>
      <c r="V153" s="4" t="str">
        <f t="shared" si="583"/>
        <v/>
      </c>
      <c r="W153" s="4" t="str">
        <f t="shared" si="584"/>
        <v/>
      </c>
      <c r="X153" s="4" t="str">
        <f t="shared" si="585"/>
        <v/>
      </c>
      <c r="Y153" s="4" t="str">
        <f t="shared" si="586"/>
        <v/>
      </c>
      <c r="Z153" s="4" t="str">
        <f t="shared" si="587"/>
        <v/>
      </c>
      <c r="AA153" s="4" t="str">
        <f t="shared" si="588"/>
        <v/>
      </c>
      <c r="AB153" s="4" t="str">
        <f t="shared" si="589"/>
        <v/>
      </c>
      <c r="AC153" s="4" t="str">
        <f t="shared" si="590"/>
        <v/>
      </c>
      <c r="AD153" s="4" t="str">
        <f t="shared" si="591"/>
        <v/>
      </c>
      <c r="AE153" s="4" t="str">
        <f t="shared" si="592"/>
        <v/>
      </c>
      <c r="AF153" s="4" t="str">
        <f t="shared" si="593"/>
        <v/>
      </c>
      <c r="AG153" s="4" t="str">
        <f t="shared" si="594"/>
        <v/>
      </c>
      <c r="AH153" s="4" t="str">
        <f t="shared" si="595"/>
        <v/>
      </c>
      <c r="AI153" s="4" t="str">
        <f t="shared" si="596"/>
        <v/>
      </c>
      <c r="AJ153" s="4" t="str">
        <f t="shared" si="597"/>
        <v/>
      </c>
      <c r="AK153" s="63" t="str">
        <f t="shared" si="598"/>
        <v/>
      </c>
      <c r="AL153" s="4" t="str">
        <f t="shared" si="599"/>
        <v/>
      </c>
      <c r="AM153" s="4" t="str">
        <f t="shared" si="600"/>
        <v/>
      </c>
      <c r="AN153" s="4" t="str">
        <f t="shared" si="601"/>
        <v/>
      </c>
      <c r="AO153" s="4" t="str">
        <f t="shared" si="602"/>
        <v/>
      </c>
      <c r="AP153" s="4" t="str">
        <f t="shared" si="603"/>
        <v/>
      </c>
      <c r="AQ153" s="4" t="str">
        <f t="shared" si="604"/>
        <v/>
      </c>
      <c r="AR153" s="4" t="str">
        <f t="shared" si="605"/>
        <v/>
      </c>
      <c r="AS153" s="4" t="str">
        <f t="shared" si="606"/>
        <v/>
      </c>
      <c r="AT153" s="4" t="str">
        <f t="shared" si="607"/>
        <v/>
      </c>
      <c r="AU153" s="4" t="str">
        <f t="shared" si="608"/>
        <v/>
      </c>
      <c r="AV153" s="4" t="str">
        <f t="shared" si="609"/>
        <v/>
      </c>
      <c r="AW153" s="4" t="str">
        <f t="shared" si="610"/>
        <v/>
      </c>
      <c r="AX153" s="4" t="str">
        <f t="shared" si="611"/>
        <v/>
      </c>
      <c r="AY153" s="4" t="str">
        <f t="shared" si="612"/>
        <v/>
      </c>
      <c r="AZ153" s="4" t="str">
        <f t="shared" si="613"/>
        <v/>
      </c>
      <c r="BA153" s="4" t="str">
        <f t="shared" si="614"/>
        <v/>
      </c>
      <c r="BB153" s="4" t="str">
        <f t="shared" si="615"/>
        <v/>
      </c>
      <c r="BC153" s="4" t="str">
        <f t="shared" si="616"/>
        <v/>
      </c>
      <c r="BD153" s="4" t="str">
        <f t="shared" si="617"/>
        <v/>
      </c>
      <c r="BE153" s="4" t="str">
        <f t="shared" si="618"/>
        <v/>
      </c>
      <c r="BF153" s="4" t="str">
        <f t="shared" si="619"/>
        <v/>
      </c>
      <c r="BG153" s="4" t="str">
        <f t="shared" si="620"/>
        <v/>
      </c>
      <c r="BH153" s="4" t="str">
        <f t="shared" si="621"/>
        <v/>
      </c>
      <c r="BI153" s="4" t="str">
        <f t="shared" si="622"/>
        <v/>
      </c>
      <c r="BJ153" s="4" t="str">
        <f t="shared" si="623"/>
        <v/>
      </c>
      <c r="BK153" s="4" t="str">
        <f t="shared" si="624"/>
        <v/>
      </c>
      <c r="BL153" s="4" t="str">
        <f t="shared" si="625"/>
        <v/>
      </c>
      <c r="BM153" s="4" t="str">
        <f t="shared" si="626"/>
        <v/>
      </c>
      <c r="BN153" s="4" t="str">
        <f t="shared" si="627"/>
        <v/>
      </c>
      <c r="BO153" s="4" t="str">
        <f t="shared" si="628"/>
        <v/>
      </c>
      <c r="BP153" s="4" t="str">
        <f t="shared" si="629"/>
        <v/>
      </c>
      <c r="BQ153" s="4" t="str">
        <f t="shared" si="630"/>
        <v/>
      </c>
      <c r="BR153" s="4" t="str">
        <f t="shared" si="631"/>
        <v/>
      </c>
      <c r="BS153" s="4" t="str">
        <f t="shared" si="632"/>
        <v/>
      </c>
      <c r="BT153" s="4" t="str">
        <f t="shared" si="633"/>
        <v/>
      </c>
      <c r="BU153" s="4" t="str">
        <f t="shared" si="634"/>
        <v/>
      </c>
      <c r="BV153" s="4" t="str">
        <f t="shared" si="635"/>
        <v/>
      </c>
      <c r="BW153" s="4" t="str">
        <f t="shared" si="636"/>
        <v/>
      </c>
      <c r="BX153" s="4" t="str">
        <f t="shared" si="637"/>
        <v/>
      </c>
      <c r="BY153" s="4" t="str">
        <f t="shared" si="638"/>
        <v/>
      </c>
      <c r="BZ153" s="63" t="str">
        <f t="shared" si="639"/>
        <v/>
      </c>
      <c r="CA153" s="4" t="str">
        <f t="shared" si="640"/>
        <v/>
      </c>
      <c r="CB153" s="63" t="str">
        <f t="shared" si="641"/>
        <v/>
      </c>
      <c r="CC153" s="4" t="str">
        <f t="shared" si="642"/>
        <v/>
      </c>
      <c r="CD153" s="63" t="str">
        <f t="shared" si="643"/>
        <v/>
      </c>
      <c r="CE153" s="4" t="str">
        <f t="shared" si="644"/>
        <v/>
      </c>
      <c r="CF153" s="63" t="str">
        <f t="shared" si="645"/>
        <v/>
      </c>
      <c r="CG153" s="4" t="str">
        <f t="shared" si="646"/>
        <v/>
      </c>
      <c r="CH153" s="4" t="str">
        <f t="shared" si="647"/>
        <v/>
      </c>
      <c r="CI153" s="4" t="str">
        <f t="shared" si="648"/>
        <v/>
      </c>
      <c r="CJ153" s="63" t="str">
        <f t="shared" si="649"/>
        <v/>
      </c>
      <c r="CK153" s="4" t="str">
        <f t="shared" si="650"/>
        <v/>
      </c>
      <c r="CL153" s="4" t="str">
        <f t="shared" si="651"/>
        <v/>
      </c>
      <c r="CM153" s="4" t="str">
        <f t="shared" si="652"/>
        <v/>
      </c>
      <c r="CN153" s="4" t="str">
        <f t="shared" si="653"/>
        <v/>
      </c>
      <c r="CO153" s="4" t="str">
        <f t="shared" si="654"/>
        <v/>
      </c>
      <c r="CP153" s="4" t="str">
        <f t="shared" si="655"/>
        <v/>
      </c>
      <c r="CQ153" s="4" t="str">
        <f t="shared" si="656"/>
        <v/>
      </c>
      <c r="CR153" s="4" t="str">
        <f t="shared" si="657"/>
        <v/>
      </c>
      <c r="CS153" s="4" t="str">
        <f t="shared" si="658"/>
        <v/>
      </c>
      <c r="CT153" s="4" t="str">
        <f t="shared" si="659"/>
        <v/>
      </c>
      <c r="CU153" s="4" t="str">
        <f t="shared" si="660"/>
        <v/>
      </c>
      <c r="CV153" s="4" t="str">
        <f t="shared" si="661"/>
        <v/>
      </c>
      <c r="CW153" s="4" t="str">
        <f t="shared" si="662"/>
        <v/>
      </c>
      <c r="CX153" s="4" t="str">
        <f t="shared" si="663"/>
        <v/>
      </c>
      <c r="CY153" s="4" t="str">
        <f t="shared" si="664"/>
        <v/>
      </c>
      <c r="CZ153" s="4" t="str">
        <f t="shared" si="665"/>
        <v/>
      </c>
      <c r="DA153" s="4" t="str">
        <f t="shared" si="666"/>
        <v/>
      </c>
      <c r="DB153" s="4" t="str">
        <f t="shared" si="667"/>
        <v/>
      </c>
      <c r="DC153" s="4" t="str">
        <f t="shared" si="668"/>
        <v/>
      </c>
      <c r="DD153" s="4" t="str">
        <f t="shared" si="669"/>
        <v/>
      </c>
      <c r="DE153" s="4" t="str">
        <f t="shared" si="670"/>
        <v/>
      </c>
      <c r="DF153" s="4" t="str">
        <f t="shared" si="671"/>
        <v/>
      </c>
      <c r="DG153" s="4" t="str">
        <f t="shared" si="672"/>
        <v/>
      </c>
      <c r="DH153" s="4" t="str">
        <f t="shared" si="673"/>
        <v/>
      </c>
      <c r="DI153" s="4" t="str">
        <f t="shared" si="686"/>
        <v/>
      </c>
      <c r="DJ153" s="4" t="str">
        <f t="shared" si="674"/>
        <v/>
      </c>
      <c r="DK153" s="4" t="str">
        <f t="shared" si="675"/>
        <v/>
      </c>
      <c r="DL153" s="4" t="str">
        <f t="shared" si="676"/>
        <v/>
      </c>
      <c r="DM153" s="4" t="str">
        <f t="shared" si="677"/>
        <v/>
      </c>
      <c r="DN153" s="4" t="str">
        <f t="shared" si="678"/>
        <v/>
      </c>
      <c r="DO153" s="4" t="str">
        <f t="shared" si="679"/>
        <v/>
      </c>
      <c r="DP153" s="4" t="str">
        <f t="shared" si="680"/>
        <v/>
      </c>
      <c r="DQ153" s="4" t="str">
        <f t="shared" si="681"/>
        <v/>
      </c>
      <c r="DR153" s="4" t="str">
        <f t="shared" si="682"/>
        <v/>
      </c>
      <c r="DS153" s="4" t="str">
        <f t="shared" si="683"/>
        <v/>
      </c>
      <c r="DT153" s="4" t="str">
        <f t="shared" si="684"/>
        <v/>
      </c>
      <c r="DU153" s="4" t="str">
        <f t="shared" si="685"/>
        <v/>
      </c>
    </row>
    <row r="154" spans="18:125" x14ac:dyDescent="0.25">
      <c r="R154" s="19" t="str">
        <f t="shared" si="687"/>
        <v/>
      </c>
      <c r="T154" t="str">
        <f t="shared" si="582"/>
        <v/>
      </c>
      <c r="U154" s="4" t="str">
        <f t="shared" si="688"/>
        <v/>
      </c>
      <c r="V154" s="4" t="str">
        <f t="shared" si="583"/>
        <v/>
      </c>
      <c r="W154" s="4" t="str">
        <f t="shared" si="584"/>
        <v/>
      </c>
      <c r="X154" s="4" t="str">
        <f t="shared" si="585"/>
        <v/>
      </c>
      <c r="Y154" s="4" t="str">
        <f t="shared" si="586"/>
        <v/>
      </c>
      <c r="Z154" s="4" t="str">
        <f t="shared" si="587"/>
        <v/>
      </c>
      <c r="AA154" s="4" t="str">
        <f t="shared" si="588"/>
        <v/>
      </c>
      <c r="AB154" s="4" t="str">
        <f t="shared" si="589"/>
        <v/>
      </c>
      <c r="AC154" s="4" t="str">
        <f t="shared" si="590"/>
        <v/>
      </c>
      <c r="AD154" s="4" t="str">
        <f t="shared" si="591"/>
        <v/>
      </c>
      <c r="AE154" s="4" t="str">
        <f t="shared" si="592"/>
        <v/>
      </c>
      <c r="AF154" s="4" t="str">
        <f t="shared" si="593"/>
        <v/>
      </c>
      <c r="AG154" s="4" t="str">
        <f t="shared" si="594"/>
        <v/>
      </c>
      <c r="AH154" s="4" t="str">
        <f t="shared" si="595"/>
        <v/>
      </c>
      <c r="AI154" s="4" t="str">
        <f t="shared" si="596"/>
        <v/>
      </c>
      <c r="AJ154" s="4" t="str">
        <f t="shared" si="597"/>
        <v/>
      </c>
      <c r="AK154" s="63" t="str">
        <f t="shared" si="598"/>
        <v/>
      </c>
      <c r="AL154" s="4" t="str">
        <f t="shared" si="599"/>
        <v/>
      </c>
      <c r="AM154" s="4" t="str">
        <f t="shared" si="600"/>
        <v/>
      </c>
      <c r="AN154" s="4" t="str">
        <f t="shared" si="601"/>
        <v/>
      </c>
      <c r="AO154" s="4" t="str">
        <f t="shared" si="602"/>
        <v/>
      </c>
      <c r="AP154" s="4" t="str">
        <f t="shared" si="603"/>
        <v/>
      </c>
      <c r="AQ154" s="4" t="str">
        <f t="shared" si="604"/>
        <v/>
      </c>
      <c r="AR154" s="4" t="str">
        <f t="shared" si="605"/>
        <v/>
      </c>
      <c r="AS154" s="4" t="str">
        <f t="shared" si="606"/>
        <v/>
      </c>
      <c r="AT154" s="4" t="str">
        <f t="shared" si="607"/>
        <v/>
      </c>
      <c r="AU154" s="4" t="str">
        <f t="shared" si="608"/>
        <v/>
      </c>
      <c r="AV154" s="4" t="str">
        <f t="shared" si="609"/>
        <v/>
      </c>
      <c r="AW154" s="4" t="str">
        <f t="shared" si="610"/>
        <v/>
      </c>
      <c r="AX154" s="4" t="str">
        <f t="shared" si="611"/>
        <v/>
      </c>
      <c r="AY154" s="4" t="str">
        <f t="shared" si="612"/>
        <v/>
      </c>
      <c r="AZ154" s="4" t="str">
        <f t="shared" si="613"/>
        <v/>
      </c>
      <c r="BA154" s="4" t="str">
        <f t="shared" si="614"/>
        <v/>
      </c>
      <c r="BB154" s="4" t="str">
        <f t="shared" si="615"/>
        <v/>
      </c>
      <c r="BC154" s="4" t="str">
        <f t="shared" si="616"/>
        <v/>
      </c>
      <c r="BD154" s="4" t="str">
        <f t="shared" si="617"/>
        <v/>
      </c>
      <c r="BE154" s="4" t="str">
        <f t="shared" si="618"/>
        <v/>
      </c>
      <c r="BF154" s="4" t="str">
        <f t="shared" si="619"/>
        <v/>
      </c>
      <c r="BG154" s="4" t="str">
        <f t="shared" si="620"/>
        <v/>
      </c>
      <c r="BH154" s="4" t="str">
        <f t="shared" si="621"/>
        <v/>
      </c>
      <c r="BI154" s="4" t="str">
        <f t="shared" si="622"/>
        <v/>
      </c>
      <c r="BJ154" s="4" t="str">
        <f t="shared" si="623"/>
        <v/>
      </c>
      <c r="BK154" s="4" t="str">
        <f t="shared" si="624"/>
        <v/>
      </c>
      <c r="BL154" s="4" t="str">
        <f t="shared" si="625"/>
        <v/>
      </c>
      <c r="BM154" s="4" t="str">
        <f t="shared" si="626"/>
        <v/>
      </c>
      <c r="BN154" s="4" t="str">
        <f t="shared" si="627"/>
        <v/>
      </c>
      <c r="BO154" s="4" t="str">
        <f t="shared" si="628"/>
        <v/>
      </c>
      <c r="BP154" s="4" t="str">
        <f t="shared" si="629"/>
        <v/>
      </c>
      <c r="BQ154" s="4" t="str">
        <f t="shared" si="630"/>
        <v/>
      </c>
      <c r="BR154" s="4" t="str">
        <f t="shared" si="631"/>
        <v/>
      </c>
      <c r="BS154" s="4" t="str">
        <f t="shared" si="632"/>
        <v/>
      </c>
      <c r="BT154" s="4" t="str">
        <f t="shared" si="633"/>
        <v/>
      </c>
      <c r="BU154" s="4" t="str">
        <f t="shared" si="634"/>
        <v/>
      </c>
      <c r="BV154" s="4" t="str">
        <f t="shared" si="635"/>
        <v/>
      </c>
      <c r="BW154" s="4" t="str">
        <f t="shared" si="636"/>
        <v/>
      </c>
      <c r="BX154" s="4" t="str">
        <f t="shared" si="637"/>
        <v/>
      </c>
      <c r="BY154" s="4" t="str">
        <f t="shared" si="638"/>
        <v/>
      </c>
      <c r="BZ154" s="63" t="str">
        <f t="shared" si="639"/>
        <v/>
      </c>
      <c r="CA154" s="4" t="str">
        <f t="shared" si="640"/>
        <v/>
      </c>
      <c r="CB154" s="63" t="str">
        <f t="shared" si="641"/>
        <v/>
      </c>
      <c r="CC154" s="4" t="str">
        <f t="shared" si="642"/>
        <v/>
      </c>
      <c r="CD154" s="63" t="str">
        <f t="shared" si="643"/>
        <v/>
      </c>
      <c r="CE154" s="4" t="str">
        <f t="shared" si="644"/>
        <v/>
      </c>
      <c r="CF154" s="63" t="str">
        <f t="shared" si="645"/>
        <v/>
      </c>
      <c r="CG154" s="4" t="str">
        <f t="shared" si="646"/>
        <v/>
      </c>
      <c r="CH154" s="4" t="str">
        <f t="shared" si="647"/>
        <v/>
      </c>
      <c r="CI154" s="4" t="str">
        <f t="shared" si="648"/>
        <v/>
      </c>
      <c r="CJ154" s="63" t="str">
        <f t="shared" si="649"/>
        <v/>
      </c>
      <c r="CK154" s="4" t="str">
        <f t="shared" si="650"/>
        <v/>
      </c>
      <c r="CL154" s="4" t="str">
        <f t="shared" si="651"/>
        <v/>
      </c>
      <c r="CM154" s="4" t="str">
        <f t="shared" si="652"/>
        <v/>
      </c>
      <c r="CN154" s="4" t="str">
        <f t="shared" si="653"/>
        <v/>
      </c>
      <c r="CO154" s="4" t="str">
        <f t="shared" si="654"/>
        <v/>
      </c>
      <c r="CP154" s="4" t="str">
        <f t="shared" si="655"/>
        <v/>
      </c>
      <c r="CQ154" s="4" t="str">
        <f t="shared" si="656"/>
        <v/>
      </c>
      <c r="CR154" s="4" t="str">
        <f t="shared" si="657"/>
        <v/>
      </c>
      <c r="CS154" s="4" t="str">
        <f t="shared" si="658"/>
        <v/>
      </c>
      <c r="CT154" s="4" t="str">
        <f t="shared" si="659"/>
        <v/>
      </c>
      <c r="CU154" s="4" t="str">
        <f t="shared" si="660"/>
        <v/>
      </c>
      <c r="CV154" s="4" t="str">
        <f t="shared" si="661"/>
        <v/>
      </c>
      <c r="CW154" s="4" t="str">
        <f t="shared" si="662"/>
        <v/>
      </c>
      <c r="CX154" s="4" t="str">
        <f t="shared" si="663"/>
        <v/>
      </c>
      <c r="CY154" s="4" t="str">
        <f t="shared" si="664"/>
        <v/>
      </c>
      <c r="CZ154" s="4" t="str">
        <f t="shared" si="665"/>
        <v/>
      </c>
      <c r="DA154" s="4" t="str">
        <f t="shared" si="666"/>
        <v/>
      </c>
      <c r="DB154" s="4" t="str">
        <f t="shared" si="667"/>
        <v/>
      </c>
      <c r="DC154" s="4" t="str">
        <f t="shared" si="668"/>
        <v/>
      </c>
      <c r="DD154" s="4" t="str">
        <f t="shared" si="669"/>
        <v/>
      </c>
      <c r="DE154" s="4" t="str">
        <f t="shared" si="670"/>
        <v/>
      </c>
      <c r="DF154" s="4" t="str">
        <f t="shared" si="671"/>
        <v/>
      </c>
      <c r="DG154" s="4" t="str">
        <f t="shared" si="672"/>
        <v/>
      </c>
      <c r="DH154" s="4" t="str">
        <f t="shared" si="673"/>
        <v/>
      </c>
      <c r="DI154" s="4" t="str">
        <f t="shared" si="686"/>
        <v/>
      </c>
      <c r="DJ154" s="4" t="str">
        <f t="shared" si="674"/>
        <v/>
      </c>
      <c r="DK154" s="4" t="str">
        <f t="shared" si="675"/>
        <v/>
      </c>
      <c r="DL154" s="4" t="str">
        <f t="shared" si="676"/>
        <v/>
      </c>
      <c r="DM154" s="4" t="str">
        <f t="shared" si="677"/>
        <v/>
      </c>
      <c r="DN154" s="4" t="str">
        <f t="shared" si="678"/>
        <v/>
      </c>
      <c r="DO154" s="4" t="str">
        <f t="shared" si="679"/>
        <v/>
      </c>
      <c r="DP154" s="4" t="str">
        <f t="shared" si="680"/>
        <v/>
      </c>
      <c r="DQ154" s="4" t="str">
        <f t="shared" si="681"/>
        <v/>
      </c>
      <c r="DR154" s="4" t="str">
        <f t="shared" si="682"/>
        <v/>
      </c>
      <c r="DS154" s="4" t="str">
        <f t="shared" si="683"/>
        <v/>
      </c>
      <c r="DT154" s="4" t="str">
        <f t="shared" si="684"/>
        <v/>
      </c>
      <c r="DU154" s="4" t="str">
        <f t="shared" si="685"/>
        <v/>
      </c>
    </row>
    <row r="155" spans="18:125" x14ac:dyDescent="0.25">
      <c r="R155" s="19" t="str">
        <f t="shared" si="687"/>
        <v/>
      </c>
      <c r="T155" t="str">
        <f t="shared" si="582"/>
        <v/>
      </c>
      <c r="U155" s="4" t="str">
        <f t="shared" si="688"/>
        <v/>
      </c>
      <c r="V155" s="4" t="str">
        <f t="shared" si="583"/>
        <v/>
      </c>
      <c r="W155" s="4" t="str">
        <f t="shared" si="584"/>
        <v/>
      </c>
      <c r="X155" s="4" t="str">
        <f t="shared" si="585"/>
        <v/>
      </c>
      <c r="Y155" s="4" t="str">
        <f t="shared" si="586"/>
        <v/>
      </c>
      <c r="Z155" s="4" t="str">
        <f t="shared" si="587"/>
        <v/>
      </c>
      <c r="AA155" s="4" t="str">
        <f t="shared" si="588"/>
        <v/>
      </c>
      <c r="AB155" s="4" t="str">
        <f t="shared" si="589"/>
        <v/>
      </c>
      <c r="AC155" s="4" t="str">
        <f t="shared" si="590"/>
        <v/>
      </c>
      <c r="AD155" s="4" t="str">
        <f t="shared" si="591"/>
        <v/>
      </c>
      <c r="AE155" s="4" t="str">
        <f t="shared" si="592"/>
        <v/>
      </c>
      <c r="AF155" s="4" t="str">
        <f t="shared" si="593"/>
        <v/>
      </c>
      <c r="AG155" s="4" t="str">
        <f t="shared" si="594"/>
        <v/>
      </c>
      <c r="AH155" s="4" t="str">
        <f t="shared" si="595"/>
        <v/>
      </c>
      <c r="AI155" s="4" t="str">
        <f t="shared" si="596"/>
        <v/>
      </c>
      <c r="AJ155" s="4" t="str">
        <f t="shared" si="597"/>
        <v/>
      </c>
      <c r="AK155" s="63" t="str">
        <f t="shared" si="598"/>
        <v/>
      </c>
      <c r="AL155" s="4" t="str">
        <f t="shared" si="599"/>
        <v/>
      </c>
      <c r="AM155" s="4" t="str">
        <f t="shared" si="600"/>
        <v/>
      </c>
      <c r="AN155" s="4" t="str">
        <f t="shared" si="601"/>
        <v/>
      </c>
      <c r="AO155" s="4" t="str">
        <f t="shared" si="602"/>
        <v/>
      </c>
      <c r="AP155" s="4" t="str">
        <f t="shared" si="603"/>
        <v/>
      </c>
      <c r="AQ155" s="4" t="str">
        <f t="shared" si="604"/>
        <v/>
      </c>
      <c r="AR155" s="4" t="str">
        <f t="shared" si="605"/>
        <v/>
      </c>
      <c r="AS155" s="4" t="str">
        <f t="shared" si="606"/>
        <v/>
      </c>
      <c r="AT155" s="4" t="str">
        <f t="shared" si="607"/>
        <v/>
      </c>
      <c r="AU155" s="4" t="str">
        <f t="shared" si="608"/>
        <v/>
      </c>
      <c r="AV155" s="4" t="str">
        <f t="shared" si="609"/>
        <v/>
      </c>
      <c r="AW155" s="4" t="str">
        <f t="shared" si="610"/>
        <v/>
      </c>
      <c r="AX155" s="4" t="str">
        <f t="shared" si="611"/>
        <v/>
      </c>
      <c r="AY155" s="4" t="str">
        <f t="shared" si="612"/>
        <v/>
      </c>
      <c r="AZ155" s="4" t="str">
        <f t="shared" si="613"/>
        <v/>
      </c>
      <c r="BA155" s="4" t="str">
        <f t="shared" si="614"/>
        <v/>
      </c>
      <c r="BB155" s="4" t="str">
        <f t="shared" si="615"/>
        <v/>
      </c>
      <c r="BC155" s="4" t="str">
        <f t="shared" si="616"/>
        <v/>
      </c>
      <c r="BD155" s="4" t="str">
        <f t="shared" si="617"/>
        <v/>
      </c>
      <c r="BE155" s="4" t="str">
        <f t="shared" si="618"/>
        <v/>
      </c>
      <c r="BF155" s="4" t="str">
        <f t="shared" si="619"/>
        <v/>
      </c>
      <c r="BG155" s="4" t="str">
        <f t="shared" si="620"/>
        <v/>
      </c>
      <c r="BH155" s="4" t="str">
        <f t="shared" si="621"/>
        <v/>
      </c>
      <c r="BI155" s="4" t="str">
        <f t="shared" si="622"/>
        <v/>
      </c>
      <c r="BJ155" s="4" t="str">
        <f t="shared" si="623"/>
        <v/>
      </c>
      <c r="BK155" s="4" t="str">
        <f t="shared" si="624"/>
        <v/>
      </c>
      <c r="BL155" s="4" t="str">
        <f t="shared" si="625"/>
        <v/>
      </c>
      <c r="BM155" s="4" t="str">
        <f t="shared" si="626"/>
        <v/>
      </c>
      <c r="BN155" s="4" t="str">
        <f t="shared" si="627"/>
        <v/>
      </c>
      <c r="BO155" s="4" t="str">
        <f t="shared" si="628"/>
        <v/>
      </c>
      <c r="BP155" s="4" t="str">
        <f t="shared" si="629"/>
        <v/>
      </c>
      <c r="BQ155" s="4" t="str">
        <f t="shared" si="630"/>
        <v/>
      </c>
      <c r="BR155" s="4" t="str">
        <f t="shared" si="631"/>
        <v/>
      </c>
      <c r="BS155" s="4" t="str">
        <f t="shared" si="632"/>
        <v/>
      </c>
      <c r="BT155" s="4" t="str">
        <f t="shared" si="633"/>
        <v/>
      </c>
      <c r="BU155" s="4" t="str">
        <f t="shared" si="634"/>
        <v/>
      </c>
      <c r="BV155" s="4" t="str">
        <f t="shared" si="635"/>
        <v/>
      </c>
      <c r="BW155" s="4" t="str">
        <f t="shared" si="636"/>
        <v/>
      </c>
      <c r="BX155" s="4" t="str">
        <f t="shared" si="637"/>
        <v/>
      </c>
      <c r="BY155" s="4" t="str">
        <f t="shared" si="638"/>
        <v/>
      </c>
      <c r="BZ155" s="63" t="str">
        <f t="shared" si="639"/>
        <v/>
      </c>
      <c r="CA155" s="4" t="str">
        <f t="shared" si="640"/>
        <v/>
      </c>
      <c r="CB155" s="63" t="str">
        <f t="shared" si="641"/>
        <v/>
      </c>
      <c r="CC155" s="4" t="str">
        <f t="shared" si="642"/>
        <v/>
      </c>
      <c r="CD155" s="63" t="str">
        <f t="shared" si="643"/>
        <v/>
      </c>
      <c r="CE155" s="4" t="str">
        <f t="shared" si="644"/>
        <v/>
      </c>
      <c r="CF155" s="63" t="str">
        <f t="shared" si="645"/>
        <v/>
      </c>
      <c r="CG155" s="4" t="str">
        <f t="shared" si="646"/>
        <v/>
      </c>
      <c r="CH155" s="4" t="str">
        <f t="shared" si="647"/>
        <v/>
      </c>
      <c r="CI155" s="4" t="str">
        <f t="shared" si="648"/>
        <v/>
      </c>
      <c r="CJ155" s="63" t="str">
        <f t="shared" si="649"/>
        <v/>
      </c>
      <c r="CK155" s="4" t="str">
        <f t="shared" si="650"/>
        <v/>
      </c>
      <c r="CL155" s="4" t="str">
        <f t="shared" si="651"/>
        <v/>
      </c>
      <c r="CM155" s="4" t="str">
        <f t="shared" si="652"/>
        <v/>
      </c>
      <c r="CN155" s="4" t="str">
        <f t="shared" si="653"/>
        <v/>
      </c>
      <c r="CO155" s="4" t="str">
        <f t="shared" si="654"/>
        <v/>
      </c>
      <c r="CP155" s="4" t="str">
        <f t="shared" si="655"/>
        <v/>
      </c>
      <c r="CQ155" s="4" t="str">
        <f t="shared" si="656"/>
        <v/>
      </c>
      <c r="CR155" s="4" t="str">
        <f t="shared" si="657"/>
        <v/>
      </c>
      <c r="CS155" s="4" t="str">
        <f t="shared" si="658"/>
        <v/>
      </c>
      <c r="CT155" s="4" t="str">
        <f t="shared" si="659"/>
        <v/>
      </c>
      <c r="CU155" s="4" t="str">
        <f t="shared" si="660"/>
        <v/>
      </c>
      <c r="CV155" s="4" t="str">
        <f t="shared" si="661"/>
        <v/>
      </c>
      <c r="CW155" s="4" t="str">
        <f t="shared" si="662"/>
        <v/>
      </c>
      <c r="CX155" s="4" t="str">
        <f t="shared" si="663"/>
        <v/>
      </c>
      <c r="CY155" s="4" t="str">
        <f t="shared" si="664"/>
        <v/>
      </c>
      <c r="CZ155" s="4" t="str">
        <f t="shared" si="665"/>
        <v/>
      </c>
      <c r="DA155" s="4" t="str">
        <f t="shared" si="666"/>
        <v/>
      </c>
      <c r="DB155" s="4" t="str">
        <f t="shared" si="667"/>
        <v/>
      </c>
      <c r="DC155" s="4" t="str">
        <f t="shared" si="668"/>
        <v/>
      </c>
      <c r="DD155" s="4" t="str">
        <f t="shared" si="669"/>
        <v/>
      </c>
      <c r="DE155" s="4" t="str">
        <f t="shared" si="670"/>
        <v/>
      </c>
      <c r="DF155" s="4" t="str">
        <f t="shared" si="671"/>
        <v/>
      </c>
      <c r="DG155" s="4" t="str">
        <f t="shared" si="672"/>
        <v/>
      </c>
      <c r="DH155" s="4" t="str">
        <f t="shared" si="673"/>
        <v/>
      </c>
      <c r="DI155" s="4" t="str">
        <f t="shared" si="686"/>
        <v/>
      </c>
      <c r="DJ155" s="4" t="str">
        <f t="shared" si="674"/>
        <v/>
      </c>
      <c r="DK155" s="4" t="str">
        <f t="shared" si="675"/>
        <v/>
      </c>
      <c r="DL155" s="4" t="str">
        <f t="shared" si="676"/>
        <v/>
      </c>
      <c r="DM155" s="4" t="str">
        <f t="shared" si="677"/>
        <v/>
      </c>
      <c r="DN155" s="4" t="str">
        <f t="shared" si="678"/>
        <v/>
      </c>
      <c r="DO155" s="4" t="str">
        <f t="shared" si="679"/>
        <v/>
      </c>
      <c r="DP155" s="4" t="str">
        <f t="shared" si="680"/>
        <v/>
      </c>
      <c r="DQ155" s="4" t="str">
        <f t="shared" si="681"/>
        <v/>
      </c>
      <c r="DR155" s="4" t="str">
        <f t="shared" si="682"/>
        <v/>
      </c>
      <c r="DS155" s="4" t="str">
        <f t="shared" si="683"/>
        <v/>
      </c>
      <c r="DT155" s="4" t="str">
        <f t="shared" si="684"/>
        <v/>
      </c>
      <c r="DU155" s="4" t="str">
        <f t="shared" si="685"/>
        <v/>
      </c>
    </row>
    <row r="156" spans="18:125" x14ac:dyDescent="0.25">
      <c r="R156" s="19" t="str">
        <f t="shared" si="687"/>
        <v/>
      </c>
      <c r="T156" t="str">
        <f t="shared" si="582"/>
        <v/>
      </c>
      <c r="U156" s="4" t="str">
        <f t="shared" si="688"/>
        <v/>
      </c>
      <c r="V156" s="4" t="str">
        <f t="shared" si="583"/>
        <v/>
      </c>
      <c r="W156" s="4" t="str">
        <f t="shared" si="584"/>
        <v/>
      </c>
      <c r="X156" s="4" t="str">
        <f t="shared" si="585"/>
        <v/>
      </c>
      <c r="Y156" s="4" t="str">
        <f t="shared" si="586"/>
        <v/>
      </c>
      <c r="Z156" s="4" t="str">
        <f t="shared" si="587"/>
        <v/>
      </c>
      <c r="AA156" s="4" t="str">
        <f t="shared" si="588"/>
        <v/>
      </c>
      <c r="AB156" s="4" t="str">
        <f t="shared" si="589"/>
        <v/>
      </c>
      <c r="AC156" s="4" t="str">
        <f t="shared" si="590"/>
        <v/>
      </c>
      <c r="AD156" s="4" t="str">
        <f t="shared" si="591"/>
        <v/>
      </c>
      <c r="AE156" s="4" t="str">
        <f t="shared" si="592"/>
        <v/>
      </c>
      <c r="AF156" s="4" t="str">
        <f t="shared" si="593"/>
        <v/>
      </c>
      <c r="AG156" s="4" t="str">
        <f t="shared" si="594"/>
        <v/>
      </c>
      <c r="AH156" s="4" t="str">
        <f t="shared" si="595"/>
        <v/>
      </c>
      <c r="AI156" s="4" t="str">
        <f t="shared" si="596"/>
        <v/>
      </c>
      <c r="AJ156" s="4" t="str">
        <f t="shared" si="597"/>
        <v/>
      </c>
      <c r="AK156" s="63" t="str">
        <f t="shared" si="598"/>
        <v/>
      </c>
      <c r="AL156" s="4" t="str">
        <f t="shared" si="599"/>
        <v/>
      </c>
      <c r="AM156" s="4" t="str">
        <f t="shared" si="600"/>
        <v/>
      </c>
      <c r="AN156" s="4" t="str">
        <f t="shared" si="601"/>
        <v/>
      </c>
      <c r="AO156" s="4" t="str">
        <f t="shared" si="602"/>
        <v/>
      </c>
      <c r="AP156" s="4" t="str">
        <f t="shared" si="603"/>
        <v/>
      </c>
      <c r="AQ156" s="4" t="str">
        <f t="shared" si="604"/>
        <v/>
      </c>
      <c r="AR156" s="4" t="str">
        <f t="shared" si="605"/>
        <v/>
      </c>
      <c r="AS156" s="4" t="str">
        <f t="shared" si="606"/>
        <v/>
      </c>
      <c r="AT156" s="4" t="str">
        <f t="shared" si="607"/>
        <v/>
      </c>
      <c r="AU156" s="4" t="str">
        <f t="shared" si="608"/>
        <v/>
      </c>
      <c r="AV156" s="4" t="str">
        <f t="shared" si="609"/>
        <v/>
      </c>
      <c r="AW156" s="4" t="str">
        <f t="shared" si="610"/>
        <v/>
      </c>
      <c r="AX156" s="4" t="str">
        <f t="shared" si="611"/>
        <v/>
      </c>
      <c r="AY156" s="4" t="str">
        <f t="shared" si="612"/>
        <v/>
      </c>
      <c r="AZ156" s="4" t="str">
        <f t="shared" si="613"/>
        <v/>
      </c>
      <c r="BA156" s="4" t="str">
        <f t="shared" si="614"/>
        <v/>
      </c>
      <c r="BB156" s="4" t="str">
        <f t="shared" si="615"/>
        <v/>
      </c>
      <c r="BC156" s="4" t="str">
        <f t="shared" si="616"/>
        <v/>
      </c>
      <c r="BD156" s="4" t="str">
        <f t="shared" si="617"/>
        <v/>
      </c>
      <c r="BE156" s="4" t="str">
        <f t="shared" si="618"/>
        <v/>
      </c>
      <c r="BF156" s="4" t="str">
        <f t="shared" si="619"/>
        <v/>
      </c>
      <c r="BG156" s="4" t="str">
        <f t="shared" si="620"/>
        <v/>
      </c>
      <c r="BH156" s="4" t="str">
        <f t="shared" si="621"/>
        <v/>
      </c>
      <c r="BI156" s="4" t="str">
        <f t="shared" si="622"/>
        <v/>
      </c>
      <c r="BJ156" s="4" t="str">
        <f t="shared" si="623"/>
        <v/>
      </c>
      <c r="BK156" s="4" t="str">
        <f t="shared" si="624"/>
        <v/>
      </c>
      <c r="BL156" s="4" t="str">
        <f t="shared" si="625"/>
        <v/>
      </c>
      <c r="BM156" s="4" t="str">
        <f t="shared" si="626"/>
        <v/>
      </c>
      <c r="BN156" s="4" t="str">
        <f t="shared" si="627"/>
        <v/>
      </c>
      <c r="BO156" s="4" t="str">
        <f t="shared" si="628"/>
        <v/>
      </c>
      <c r="BP156" s="4" t="str">
        <f t="shared" si="629"/>
        <v/>
      </c>
      <c r="BQ156" s="4" t="str">
        <f t="shared" si="630"/>
        <v/>
      </c>
      <c r="BR156" s="4" t="str">
        <f t="shared" si="631"/>
        <v/>
      </c>
      <c r="BS156" s="4" t="str">
        <f t="shared" si="632"/>
        <v/>
      </c>
      <c r="BT156" s="4" t="str">
        <f t="shared" si="633"/>
        <v/>
      </c>
      <c r="BU156" s="4" t="str">
        <f t="shared" si="634"/>
        <v/>
      </c>
      <c r="BV156" s="4" t="str">
        <f t="shared" si="635"/>
        <v/>
      </c>
      <c r="BW156" s="4" t="str">
        <f t="shared" si="636"/>
        <v/>
      </c>
      <c r="BX156" s="4" t="str">
        <f t="shared" si="637"/>
        <v/>
      </c>
      <c r="BY156" s="4" t="str">
        <f t="shared" si="638"/>
        <v/>
      </c>
      <c r="BZ156" s="63" t="str">
        <f t="shared" si="639"/>
        <v/>
      </c>
      <c r="CA156" s="4" t="str">
        <f t="shared" si="640"/>
        <v/>
      </c>
      <c r="CB156" s="63" t="str">
        <f t="shared" si="641"/>
        <v/>
      </c>
      <c r="CC156" s="4" t="str">
        <f t="shared" si="642"/>
        <v/>
      </c>
      <c r="CD156" s="63" t="str">
        <f t="shared" si="643"/>
        <v/>
      </c>
      <c r="CE156" s="4" t="str">
        <f t="shared" si="644"/>
        <v/>
      </c>
      <c r="CF156" s="63" t="str">
        <f t="shared" si="645"/>
        <v/>
      </c>
      <c r="CG156" s="4" t="str">
        <f t="shared" si="646"/>
        <v/>
      </c>
      <c r="CH156" s="4" t="str">
        <f t="shared" si="647"/>
        <v/>
      </c>
      <c r="CI156" s="4" t="str">
        <f t="shared" si="648"/>
        <v/>
      </c>
      <c r="CJ156" s="63" t="str">
        <f t="shared" si="649"/>
        <v/>
      </c>
      <c r="CK156" s="4" t="str">
        <f t="shared" si="650"/>
        <v/>
      </c>
      <c r="CL156" s="4" t="str">
        <f t="shared" si="651"/>
        <v/>
      </c>
      <c r="CM156" s="4" t="str">
        <f t="shared" si="652"/>
        <v/>
      </c>
      <c r="CN156" s="4" t="str">
        <f t="shared" si="653"/>
        <v/>
      </c>
      <c r="CO156" s="4" t="str">
        <f t="shared" si="654"/>
        <v/>
      </c>
      <c r="CP156" s="4" t="str">
        <f t="shared" si="655"/>
        <v/>
      </c>
      <c r="CQ156" s="4" t="str">
        <f t="shared" si="656"/>
        <v/>
      </c>
      <c r="CR156" s="4" t="str">
        <f t="shared" si="657"/>
        <v/>
      </c>
      <c r="CS156" s="4" t="str">
        <f t="shared" si="658"/>
        <v/>
      </c>
      <c r="CT156" s="4" t="str">
        <f t="shared" si="659"/>
        <v/>
      </c>
      <c r="CU156" s="4" t="str">
        <f t="shared" si="660"/>
        <v/>
      </c>
      <c r="CV156" s="4" t="str">
        <f t="shared" si="661"/>
        <v/>
      </c>
      <c r="CW156" s="4" t="str">
        <f t="shared" si="662"/>
        <v/>
      </c>
      <c r="CX156" s="4" t="str">
        <f t="shared" si="663"/>
        <v/>
      </c>
      <c r="CY156" s="4" t="str">
        <f t="shared" si="664"/>
        <v/>
      </c>
      <c r="CZ156" s="4" t="str">
        <f t="shared" si="665"/>
        <v/>
      </c>
      <c r="DA156" s="4" t="str">
        <f t="shared" si="666"/>
        <v/>
      </c>
      <c r="DB156" s="4" t="str">
        <f t="shared" si="667"/>
        <v/>
      </c>
      <c r="DC156" s="4" t="str">
        <f t="shared" si="668"/>
        <v/>
      </c>
      <c r="DD156" s="4" t="str">
        <f t="shared" si="669"/>
        <v/>
      </c>
      <c r="DE156" s="4" t="str">
        <f t="shared" si="670"/>
        <v/>
      </c>
      <c r="DF156" s="4" t="str">
        <f t="shared" si="671"/>
        <v/>
      </c>
      <c r="DG156" s="4" t="str">
        <f t="shared" si="672"/>
        <v/>
      </c>
      <c r="DH156" s="4" t="str">
        <f t="shared" si="673"/>
        <v/>
      </c>
      <c r="DI156" s="4" t="str">
        <f t="shared" si="686"/>
        <v/>
      </c>
      <c r="DJ156" s="4" t="str">
        <f t="shared" si="674"/>
        <v/>
      </c>
      <c r="DK156" s="4" t="str">
        <f t="shared" si="675"/>
        <v/>
      </c>
      <c r="DL156" s="4" t="str">
        <f t="shared" si="676"/>
        <v/>
      </c>
      <c r="DM156" s="4" t="str">
        <f t="shared" si="677"/>
        <v/>
      </c>
      <c r="DN156" s="4" t="str">
        <f t="shared" si="678"/>
        <v/>
      </c>
      <c r="DO156" s="4" t="str">
        <f t="shared" si="679"/>
        <v/>
      </c>
      <c r="DP156" s="4" t="str">
        <f t="shared" si="680"/>
        <v/>
      </c>
      <c r="DQ156" s="4" t="str">
        <f t="shared" si="681"/>
        <v/>
      </c>
      <c r="DR156" s="4" t="str">
        <f t="shared" si="682"/>
        <v/>
      </c>
      <c r="DS156" s="4" t="str">
        <f t="shared" si="683"/>
        <v/>
      </c>
      <c r="DT156" s="4" t="str">
        <f t="shared" si="684"/>
        <v/>
      </c>
      <c r="DU156" s="4" t="str">
        <f t="shared" si="685"/>
        <v/>
      </c>
    </row>
    <row r="157" spans="18:125" x14ac:dyDescent="0.25">
      <c r="R157" s="19" t="str">
        <f t="shared" si="687"/>
        <v/>
      </c>
      <c r="T157" t="str">
        <f t="shared" si="582"/>
        <v/>
      </c>
      <c r="U157" s="4" t="str">
        <f t="shared" si="688"/>
        <v/>
      </c>
      <c r="V157" s="4" t="str">
        <f t="shared" si="583"/>
        <v/>
      </c>
      <c r="W157" s="4" t="str">
        <f t="shared" si="584"/>
        <v/>
      </c>
      <c r="X157" s="4" t="str">
        <f t="shared" si="585"/>
        <v/>
      </c>
      <c r="Y157" s="4" t="str">
        <f t="shared" si="586"/>
        <v/>
      </c>
      <c r="Z157" s="4" t="str">
        <f t="shared" si="587"/>
        <v/>
      </c>
      <c r="AA157" s="4" t="str">
        <f t="shared" si="588"/>
        <v/>
      </c>
      <c r="AB157" s="4" t="str">
        <f t="shared" si="589"/>
        <v/>
      </c>
      <c r="AC157" s="4" t="str">
        <f t="shared" si="590"/>
        <v/>
      </c>
      <c r="AD157" s="4" t="str">
        <f t="shared" si="591"/>
        <v/>
      </c>
      <c r="AE157" s="4" t="str">
        <f t="shared" si="592"/>
        <v/>
      </c>
      <c r="AF157" s="4" t="str">
        <f t="shared" si="593"/>
        <v/>
      </c>
      <c r="AG157" s="4" t="str">
        <f t="shared" si="594"/>
        <v/>
      </c>
      <c r="AH157" s="4" t="str">
        <f t="shared" si="595"/>
        <v/>
      </c>
      <c r="AI157" s="4" t="str">
        <f t="shared" si="596"/>
        <v/>
      </c>
      <c r="AJ157" s="4" t="str">
        <f t="shared" si="597"/>
        <v/>
      </c>
      <c r="AK157" s="63" t="str">
        <f t="shared" si="598"/>
        <v/>
      </c>
      <c r="AL157" s="4" t="str">
        <f t="shared" si="599"/>
        <v/>
      </c>
      <c r="AM157" s="4" t="str">
        <f t="shared" si="600"/>
        <v/>
      </c>
      <c r="AN157" s="4" t="str">
        <f t="shared" si="601"/>
        <v/>
      </c>
      <c r="AO157" s="4" t="str">
        <f t="shared" si="602"/>
        <v/>
      </c>
      <c r="AP157" s="4" t="str">
        <f t="shared" si="603"/>
        <v/>
      </c>
      <c r="AQ157" s="4" t="str">
        <f t="shared" si="604"/>
        <v/>
      </c>
      <c r="AR157" s="4" t="str">
        <f t="shared" si="605"/>
        <v/>
      </c>
      <c r="AS157" s="4" t="str">
        <f t="shared" si="606"/>
        <v/>
      </c>
      <c r="AT157" s="4" t="str">
        <f t="shared" si="607"/>
        <v/>
      </c>
      <c r="AU157" s="4" t="str">
        <f t="shared" si="608"/>
        <v/>
      </c>
      <c r="AV157" s="4" t="str">
        <f t="shared" si="609"/>
        <v/>
      </c>
      <c r="AW157" s="4" t="str">
        <f t="shared" si="610"/>
        <v/>
      </c>
      <c r="AX157" s="4" t="str">
        <f t="shared" si="611"/>
        <v/>
      </c>
      <c r="AY157" s="4" t="str">
        <f t="shared" si="612"/>
        <v/>
      </c>
      <c r="AZ157" s="4" t="str">
        <f t="shared" si="613"/>
        <v/>
      </c>
      <c r="BA157" s="4" t="str">
        <f t="shared" si="614"/>
        <v/>
      </c>
      <c r="BB157" s="4" t="str">
        <f t="shared" si="615"/>
        <v/>
      </c>
      <c r="BC157" s="4" t="str">
        <f t="shared" si="616"/>
        <v/>
      </c>
      <c r="BD157" s="4" t="str">
        <f t="shared" si="617"/>
        <v/>
      </c>
      <c r="BE157" s="4" t="str">
        <f t="shared" si="618"/>
        <v/>
      </c>
      <c r="BF157" s="4" t="str">
        <f t="shared" si="619"/>
        <v/>
      </c>
      <c r="BG157" s="4" t="str">
        <f t="shared" si="620"/>
        <v/>
      </c>
      <c r="BH157" s="4" t="str">
        <f t="shared" si="621"/>
        <v/>
      </c>
      <c r="BI157" s="4" t="str">
        <f t="shared" si="622"/>
        <v/>
      </c>
      <c r="BJ157" s="4" t="str">
        <f t="shared" si="623"/>
        <v/>
      </c>
      <c r="BK157" s="4" t="str">
        <f t="shared" si="624"/>
        <v/>
      </c>
      <c r="BL157" s="4" t="str">
        <f t="shared" si="625"/>
        <v/>
      </c>
      <c r="BM157" s="4" t="str">
        <f t="shared" si="626"/>
        <v/>
      </c>
      <c r="BN157" s="4" t="str">
        <f t="shared" si="627"/>
        <v/>
      </c>
      <c r="BO157" s="4" t="str">
        <f t="shared" si="628"/>
        <v/>
      </c>
      <c r="BP157" s="4" t="str">
        <f t="shared" si="629"/>
        <v/>
      </c>
      <c r="BQ157" s="4" t="str">
        <f t="shared" si="630"/>
        <v/>
      </c>
      <c r="BR157" s="4" t="str">
        <f t="shared" si="631"/>
        <v/>
      </c>
      <c r="BS157" s="4" t="str">
        <f t="shared" si="632"/>
        <v/>
      </c>
      <c r="BT157" s="4" t="str">
        <f t="shared" si="633"/>
        <v/>
      </c>
      <c r="BU157" s="4" t="str">
        <f t="shared" si="634"/>
        <v/>
      </c>
      <c r="BV157" s="4" t="str">
        <f t="shared" si="635"/>
        <v/>
      </c>
      <c r="BW157" s="4" t="str">
        <f t="shared" si="636"/>
        <v/>
      </c>
      <c r="BX157" s="4" t="str">
        <f t="shared" si="637"/>
        <v/>
      </c>
      <c r="BY157" s="4" t="str">
        <f t="shared" si="638"/>
        <v/>
      </c>
      <c r="BZ157" s="63" t="str">
        <f t="shared" si="639"/>
        <v/>
      </c>
      <c r="CA157" s="4" t="str">
        <f t="shared" si="640"/>
        <v/>
      </c>
      <c r="CB157" s="63" t="str">
        <f t="shared" si="641"/>
        <v/>
      </c>
      <c r="CC157" s="4" t="str">
        <f t="shared" si="642"/>
        <v/>
      </c>
      <c r="CD157" s="63" t="str">
        <f t="shared" si="643"/>
        <v/>
      </c>
      <c r="CE157" s="4" t="str">
        <f t="shared" si="644"/>
        <v/>
      </c>
      <c r="CF157" s="63" t="str">
        <f t="shared" si="645"/>
        <v/>
      </c>
      <c r="CG157" s="4" t="str">
        <f t="shared" si="646"/>
        <v/>
      </c>
      <c r="CH157" s="4" t="str">
        <f t="shared" si="647"/>
        <v/>
      </c>
      <c r="CI157" s="4" t="str">
        <f t="shared" si="648"/>
        <v/>
      </c>
      <c r="CJ157" s="63" t="str">
        <f t="shared" si="649"/>
        <v/>
      </c>
      <c r="CK157" s="4" t="str">
        <f t="shared" si="650"/>
        <v/>
      </c>
      <c r="CL157" s="4" t="str">
        <f t="shared" si="651"/>
        <v/>
      </c>
      <c r="CM157" s="4" t="str">
        <f t="shared" si="652"/>
        <v/>
      </c>
      <c r="CN157" s="4" t="str">
        <f t="shared" si="653"/>
        <v/>
      </c>
      <c r="CO157" s="4" t="str">
        <f t="shared" si="654"/>
        <v/>
      </c>
      <c r="CP157" s="4" t="str">
        <f t="shared" si="655"/>
        <v/>
      </c>
      <c r="CQ157" s="4" t="str">
        <f t="shared" si="656"/>
        <v/>
      </c>
      <c r="CR157" s="4" t="str">
        <f t="shared" si="657"/>
        <v/>
      </c>
      <c r="CS157" s="4" t="str">
        <f t="shared" si="658"/>
        <v/>
      </c>
      <c r="CT157" s="4" t="str">
        <f t="shared" si="659"/>
        <v/>
      </c>
      <c r="CU157" s="4" t="str">
        <f t="shared" si="660"/>
        <v/>
      </c>
      <c r="CV157" s="4" t="str">
        <f t="shared" si="661"/>
        <v/>
      </c>
      <c r="CW157" s="4" t="str">
        <f t="shared" si="662"/>
        <v/>
      </c>
      <c r="CX157" s="4" t="str">
        <f t="shared" si="663"/>
        <v/>
      </c>
      <c r="CY157" s="4" t="str">
        <f t="shared" si="664"/>
        <v/>
      </c>
      <c r="CZ157" s="4" t="str">
        <f t="shared" si="665"/>
        <v/>
      </c>
      <c r="DA157" s="4" t="str">
        <f t="shared" si="666"/>
        <v/>
      </c>
      <c r="DB157" s="4" t="str">
        <f t="shared" si="667"/>
        <v/>
      </c>
      <c r="DC157" s="4" t="str">
        <f t="shared" si="668"/>
        <v/>
      </c>
      <c r="DD157" s="4" t="str">
        <f t="shared" si="669"/>
        <v/>
      </c>
      <c r="DE157" s="4" t="str">
        <f t="shared" si="670"/>
        <v/>
      </c>
      <c r="DF157" s="4" t="str">
        <f t="shared" si="671"/>
        <v/>
      </c>
      <c r="DG157" s="4" t="str">
        <f t="shared" si="672"/>
        <v/>
      </c>
      <c r="DH157" s="4" t="str">
        <f t="shared" si="673"/>
        <v/>
      </c>
      <c r="DI157" s="4" t="str">
        <f t="shared" si="686"/>
        <v/>
      </c>
      <c r="DJ157" s="4" t="str">
        <f t="shared" si="674"/>
        <v/>
      </c>
      <c r="DK157" s="4" t="str">
        <f t="shared" si="675"/>
        <v/>
      </c>
      <c r="DL157" s="4" t="str">
        <f t="shared" si="676"/>
        <v/>
      </c>
      <c r="DM157" s="4" t="str">
        <f t="shared" si="677"/>
        <v/>
      </c>
      <c r="DN157" s="4" t="str">
        <f t="shared" si="678"/>
        <v/>
      </c>
      <c r="DO157" s="4" t="str">
        <f t="shared" si="679"/>
        <v/>
      </c>
      <c r="DP157" s="4" t="str">
        <f t="shared" si="680"/>
        <v/>
      </c>
      <c r="DQ157" s="4" t="str">
        <f t="shared" si="681"/>
        <v/>
      </c>
      <c r="DR157" s="4" t="str">
        <f t="shared" si="682"/>
        <v/>
      </c>
      <c r="DS157" s="4" t="str">
        <f t="shared" si="683"/>
        <v/>
      </c>
      <c r="DT157" s="4" t="str">
        <f t="shared" si="684"/>
        <v/>
      </c>
      <c r="DU157" s="4" t="str">
        <f t="shared" si="685"/>
        <v/>
      </c>
    </row>
    <row r="158" spans="18:125" x14ac:dyDescent="0.25">
      <c r="R158" s="19" t="str">
        <f t="shared" si="687"/>
        <v/>
      </c>
      <c r="T158" t="str">
        <f t="shared" si="582"/>
        <v/>
      </c>
      <c r="U158" s="4" t="str">
        <f t="shared" si="688"/>
        <v/>
      </c>
      <c r="V158" s="4" t="str">
        <f t="shared" si="583"/>
        <v/>
      </c>
      <c r="W158" s="4" t="str">
        <f t="shared" si="584"/>
        <v/>
      </c>
      <c r="X158" s="4" t="str">
        <f t="shared" si="585"/>
        <v/>
      </c>
      <c r="Y158" s="4" t="str">
        <f t="shared" si="586"/>
        <v/>
      </c>
      <c r="Z158" s="4" t="str">
        <f t="shared" si="587"/>
        <v/>
      </c>
      <c r="AA158" s="4" t="str">
        <f t="shared" si="588"/>
        <v/>
      </c>
      <c r="AB158" s="4" t="str">
        <f t="shared" si="589"/>
        <v/>
      </c>
      <c r="AC158" s="4" t="str">
        <f t="shared" si="590"/>
        <v/>
      </c>
      <c r="AD158" s="4" t="str">
        <f t="shared" si="591"/>
        <v/>
      </c>
      <c r="AE158" s="4" t="str">
        <f t="shared" si="592"/>
        <v/>
      </c>
      <c r="AF158" s="4" t="str">
        <f t="shared" si="593"/>
        <v/>
      </c>
      <c r="AG158" s="4" t="str">
        <f t="shared" si="594"/>
        <v/>
      </c>
      <c r="AH158" s="4" t="str">
        <f t="shared" si="595"/>
        <v/>
      </c>
      <c r="AI158" s="4" t="str">
        <f t="shared" si="596"/>
        <v/>
      </c>
      <c r="AJ158" s="4" t="str">
        <f t="shared" si="597"/>
        <v/>
      </c>
      <c r="AK158" s="63" t="str">
        <f t="shared" si="598"/>
        <v/>
      </c>
      <c r="AL158" s="4" t="str">
        <f t="shared" si="599"/>
        <v/>
      </c>
      <c r="AM158" s="4" t="str">
        <f t="shared" si="600"/>
        <v/>
      </c>
      <c r="AN158" s="4" t="str">
        <f t="shared" si="601"/>
        <v/>
      </c>
      <c r="AO158" s="4" t="str">
        <f t="shared" si="602"/>
        <v/>
      </c>
      <c r="AP158" s="4" t="str">
        <f t="shared" si="603"/>
        <v/>
      </c>
      <c r="AQ158" s="4" t="str">
        <f t="shared" si="604"/>
        <v/>
      </c>
      <c r="AR158" s="4" t="str">
        <f t="shared" si="605"/>
        <v/>
      </c>
      <c r="AS158" s="4" t="str">
        <f t="shared" si="606"/>
        <v/>
      </c>
      <c r="AT158" s="4" t="str">
        <f t="shared" si="607"/>
        <v/>
      </c>
      <c r="AU158" s="4" t="str">
        <f t="shared" si="608"/>
        <v/>
      </c>
      <c r="AV158" s="4" t="str">
        <f t="shared" si="609"/>
        <v/>
      </c>
      <c r="AW158" s="4" t="str">
        <f t="shared" si="610"/>
        <v/>
      </c>
      <c r="AX158" s="4" t="str">
        <f t="shared" si="611"/>
        <v/>
      </c>
      <c r="AY158" s="4" t="str">
        <f t="shared" si="612"/>
        <v/>
      </c>
      <c r="AZ158" s="4" t="str">
        <f t="shared" si="613"/>
        <v/>
      </c>
      <c r="BA158" s="4" t="str">
        <f t="shared" si="614"/>
        <v/>
      </c>
      <c r="BB158" s="4" t="str">
        <f t="shared" si="615"/>
        <v/>
      </c>
      <c r="BC158" s="4" t="str">
        <f t="shared" si="616"/>
        <v/>
      </c>
      <c r="BD158" s="4" t="str">
        <f t="shared" si="617"/>
        <v/>
      </c>
      <c r="BE158" s="4" t="str">
        <f t="shared" si="618"/>
        <v/>
      </c>
      <c r="BF158" s="4" t="str">
        <f t="shared" si="619"/>
        <v/>
      </c>
      <c r="BG158" s="4" t="str">
        <f t="shared" si="620"/>
        <v/>
      </c>
      <c r="BH158" s="4" t="str">
        <f t="shared" si="621"/>
        <v/>
      </c>
      <c r="BI158" s="4" t="str">
        <f t="shared" si="622"/>
        <v/>
      </c>
      <c r="BJ158" s="4" t="str">
        <f t="shared" si="623"/>
        <v/>
      </c>
      <c r="BK158" s="4" t="str">
        <f t="shared" si="624"/>
        <v/>
      </c>
      <c r="BL158" s="4" t="str">
        <f t="shared" si="625"/>
        <v/>
      </c>
      <c r="BM158" s="4" t="str">
        <f t="shared" si="626"/>
        <v/>
      </c>
      <c r="BN158" s="4" t="str">
        <f t="shared" si="627"/>
        <v/>
      </c>
      <c r="BO158" s="4" t="str">
        <f t="shared" si="628"/>
        <v/>
      </c>
      <c r="BP158" s="4" t="str">
        <f t="shared" si="629"/>
        <v/>
      </c>
      <c r="BQ158" s="4" t="str">
        <f t="shared" si="630"/>
        <v/>
      </c>
      <c r="BR158" s="4" t="str">
        <f t="shared" si="631"/>
        <v/>
      </c>
      <c r="BS158" s="4" t="str">
        <f t="shared" si="632"/>
        <v/>
      </c>
      <c r="BT158" s="4" t="str">
        <f t="shared" si="633"/>
        <v/>
      </c>
      <c r="BU158" s="4" t="str">
        <f t="shared" si="634"/>
        <v/>
      </c>
      <c r="BV158" s="4" t="str">
        <f t="shared" si="635"/>
        <v/>
      </c>
      <c r="BW158" s="4" t="str">
        <f t="shared" si="636"/>
        <v/>
      </c>
      <c r="BX158" s="4" t="str">
        <f t="shared" si="637"/>
        <v/>
      </c>
      <c r="BY158" s="4" t="str">
        <f t="shared" si="638"/>
        <v/>
      </c>
      <c r="BZ158" s="63" t="str">
        <f t="shared" si="639"/>
        <v/>
      </c>
      <c r="CA158" s="4" t="str">
        <f t="shared" si="640"/>
        <v/>
      </c>
      <c r="CB158" s="63" t="str">
        <f t="shared" si="641"/>
        <v/>
      </c>
      <c r="CC158" s="4" t="str">
        <f t="shared" si="642"/>
        <v/>
      </c>
      <c r="CD158" s="63" t="str">
        <f t="shared" si="643"/>
        <v/>
      </c>
      <c r="CE158" s="4" t="str">
        <f t="shared" si="644"/>
        <v/>
      </c>
      <c r="CF158" s="63" t="str">
        <f t="shared" si="645"/>
        <v/>
      </c>
      <c r="CG158" s="4" t="str">
        <f t="shared" si="646"/>
        <v/>
      </c>
      <c r="CH158" s="4" t="str">
        <f t="shared" si="647"/>
        <v/>
      </c>
      <c r="CI158" s="4" t="str">
        <f t="shared" si="648"/>
        <v/>
      </c>
      <c r="CJ158" s="63" t="str">
        <f t="shared" si="649"/>
        <v/>
      </c>
      <c r="CK158" s="4" t="str">
        <f t="shared" si="650"/>
        <v/>
      </c>
      <c r="CL158" s="4" t="str">
        <f t="shared" si="651"/>
        <v/>
      </c>
      <c r="CM158" s="4" t="str">
        <f t="shared" si="652"/>
        <v/>
      </c>
      <c r="CN158" s="4" t="str">
        <f t="shared" si="653"/>
        <v/>
      </c>
      <c r="CO158" s="4" t="str">
        <f t="shared" si="654"/>
        <v/>
      </c>
      <c r="CP158" s="4" t="str">
        <f t="shared" si="655"/>
        <v/>
      </c>
      <c r="CQ158" s="4" t="str">
        <f t="shared" si="656"/>
        <v/>
      </c>
      <c r="CR158" s="4" t="str">
        <f t="shared" si="657"/>
        <v/>
      </c>
      <c r="CS158" s="4" t="str">
        <f t="shared" si="658"/>
        <v/>
      </c>
      <c r="CT158" s="4" t="str">
        <f t="shared" si="659"/>
        <v/>
      </c>
      <c r="CU158" s="4" t="str">
        <f t="shared" si="660"/>
        <v/>
      </c>
      <c r="CV158" s="4" t="str">
        <f t="shared" si="661"/>
        <v/>
      </c>
      <c r="CW158" s="4" t="str">
        <f t="shared" si="662"/>
        <v/>
      </c>
      <c r="CX158" s="4" t="str">
        <f t="shared" si="663"/>
        <v/>
      </c>
      <c r="CY158" s="4" t="str">
        <f t="shared" si="664"/>
        <v/>
      </c>
      <c r="CZ158" s="4" t="str">
        <f t="shared" si="665"/>
        <v/>
      </c>
      <c r="DA158" s="4" t="str">
        <f t="shared" si="666"/>
        <v/>
      </c>
      <c r="DB158" s="4" t="str">
        <f t="shared" si="667"/>
        <v/>
      </c>
      <c r="DC158" s="4" t="str">
        <f t="shared" si="668"/>
        <v/>
      </c>
      <c r="DD158" s="4" t="str">
        <f t="shared" si="669"/>
        <v/>
      </c>
      <c r="DE158" s="4" t="str">
        <f t="shared" si="670"/>
        <v/>
      </c>
      <c r="DF158" s="4" t="str">
        <f t="shared" si="671"/>
        <v/>
      </c>
      <c r="DG158" s="4" t="str">
        <f t="shared" si="672"/>
        <v/>
      </c>
      <c r="DH158" s="4" t="str">
        <f t="shared" si="673"/>
        <v/>
      </c>
      <c r="DI158" s="4" t="str">
        <f t="shared" si="686"/>
        <v/>
      </c>
      <c r="DJ158" s="4" t="str">
        <f t="shared" si="674"/>
        <v/>
      </c>
      <c r="DK158" s="4" t="str">
        <f t="shared" si="675"/>
        <v/>
      </c>
      <c r="DL158" s="4" t="str">
        <f t="shared" si="676"/>
        <v/>
      </c>
      <c r="DM158" s="4" t="str">
        <f t="shared" si="677"/>
        <v/>
      </c>
      <c r="DN158" s="4" t="str">
        <f t="shared" si="678"/>
        <v/>
      </c>
      <c r="DO158" s="4" t="str">
        <f t="shared" si="679"/>
        <v/>
      </c>
      <c r="DP158" s="4" t="str">
        <f t="shared" si="680"/>
        <v/>
      </c>
      <c r="DQ158" s="4" t="str">
        <f t="shared" si="681"/>
        <v/>
      </c>
      <c r="DR158" s="4" t="str">
        <f t="shared" si="682"/>
        <v/>
      </c>
      <c r="DS158" s="4" t="str">
        <f t="shared" si="683"/>
        <v/>
      </c>
      <c r="DT158" s="4" t="str">
        <f t="shared" si="684"/>
        <v/>
      </c>
      <c r="DU158" s="4" t="str">
        <f t="shared" si="685"/>
        <v/>
      </c>
    </row>
    <row r="159" spans="18:125" x14ac:dyDescent="0.25">
      <c r="R159" s="19" t="str">
        <f t="shared" si="687"/>
        <v/>
      </c>
      <c r="T159" t="str">
        <f t="shared" si="582"/>
        <v/>
      </c>
      <c r="U159" s="4" t="str">
        <f t="shared" si="688"/>
        <v/>
      </c>
      <c r="V159" s="4" t="str">
        <f t="shared" si="583"/>
        <v/>
      </c>
      <c r="W159" s="4" t="str">
        <f t="shared" si="584"/>
        <v/>
      </c>
      <c r="X159" s="4" t="str">
        <f t="shared" si="585"/>
        <v/>
      </c>
      <c r="Y159" s="4" t="str">
        <f t="shared" si="586"/>
        <v/>
      </c>
      <c r="Z159" s="4" t="str">
        <f t="shared" si="587"/>
        <v/>
      </c>
      <c r="AA159" s="4" t="str">
        <f t="shared" si="588"/>
        <v/>
      </c>
      <c r="AB159" s="4" t="str">
        <f t="shared" si="589"/>
        <v/>
      </c>
      <c r="AC159" s="4" t="str">
        <f t="shared" si="590"/>
        <v/>
      </c>
      <c r="AD159" s="4" t="str">
        <f t="shared" si="591"/>
        <v/>
      </c>
      <c r="AE159" s="4" t="str">
        <f t="shared" si="592"/>
        <v/>
      </c>
      <c r="AF159" s="4" t="str">
        <f t="shared" si="593"/>
        <v/>
      </c>
      <c r="AG159" s="4" t="str">
        <f t="shared" si="594"/>
        <v/>
      </c>
      <c r="AH159" s="4" t="str">
        <f t="shared" si="595"/>
        <v/>
      </c>
      <c r="AI159" s="4" t="str">
        <f t="shared" si="596"/>
        <v/>
      </c>
      <c r="AJ159" s="4" t="str">
        <f t="shared" si="597"/>
        <v/>
      </c>
      <c r="AK159" s="63" t="str">
        <f t="shared" si="598"/>
        <v/>
      </c>
      <c r="AL159" s="4" t="str">
        <f t="shared" si="599"/>
        <v/>
      </c>
      <c r="AM159" s="4" t="str">
        <f t="shared" si="600"/>
        <v/>
      </c>
      <c r="AN159" s="4" t="str">
        <f t="shared" si="601"/>
        <v/>
      </c>
      <c r="AO159" s="4" t="str">
        <f t="shared" si="602"/>
        <v/>
      </c>
      <c r="AP159" s="4" t="str">
        <f t="shared" si="603"/>
        <v/>
      </c>
      <c r="AQ159" s="4" t="str">
        <f t="shared" si="604"/>
        <v/>
      </c>
      <c r="AR159" s="4" t="str">
        <f t="shared" si="605"/>
        <v/>
      </c>
      <c r="AS159" s="4" t="str">
        <f t="shared" si="606"/>
        <v/>
      </c>
      <c r="AT159" s="4" t="str">
        <f t="shared" si="607"/>
        <v/>
      </c>
      <c r="AU159" s="4" t="str">
        <f t="shared" si="608"/>
        <v/>
      </c>
      <c r="AV159" s="4" t="str">
        <f t="shared" si="609"/>
        <v/>
      </c>
      <c r="AW159" s="4" t="str">
        <f t="shared" si="610"/>
        <v/>
      </c>
      <c r="AX159" s="4" t="str">
        <f t="shared" si="611"/>
        <v/>
      </c>
      <c r="AY159" s="4" t="str">
        <f t="shared" si="612"/>
        <v/>
      </c>
      <c r="AZ159" s="4" t="str">
        <f t="shared" si="613"/>
        <v/>
      </c>
      <c r="BA159" s="4" t="str">
        <f t="shared" si="614"/>
        <v/>
      </c>
      <c r="BB159" s="4" t="str">
        <f t="shared" si="615"/>
        <v/>
      </c>
      <c r="BC159" s="4" t="str">
        <f t="shared" si="616"/>
        <v/>
      </c>
      <c r="BD159" s="4" t="str">
        <f t="shared" si="617"/>
        <v/>
      </c>
      <c r="BE159" s="4" t="str">
        <f t="shared" si="618"/>
        <v/>
      </c>
      <c r="BF159" s="4" t="str">
        <f t="shared" si="619"/>
        <v/>
      </c>
      <c r="BG159" s="4" t="str">
        <f t="shared" si="620"/>
        <v/>
      </c>
      <c r="BH159" s="4" t="str">
        <f t="shared" si="621"/>
        <v/>
      </c>
      <c r="BI159" s="4" t="str">
        <f t="shared" si="622"/>
        <v/>
      </c>
      <c r="BJ159" s="4" t="str">
        <f t="shared" si="623"/>
        <v/>
      </c>
      <c r="BK159" s="4" t="str">
        <f t="shared" si="624"/>
        <v/>
      </c>
      <c r="BL159" s="4" t="str">
        <f t="shared" si="625"/>
        <v/>
      </c>
      <c r="BM159" s="4" t="str">
        <f t="shared" si="626"/>
        <v/>
      </c>
      <c r="BN159" s="4" t="str">
        <f t="shared" si="627"/>
        <v/>
      </c>
      <c r="BO159" s="4" t="str">
        <f t="shared" si="628"/>
        <v/>
      </c>
      <c r="BP159" s="4" t="str">
        <f t="shared" si="629"/>
        <v/>
      </c>
      <c r="BQ159" s="4" t="str">
        <f t="shared" si="630"/>
        <v/>
      </c>
      <c r="BR159" s="4" t="str">
        <f t="shared" si="631"/>
        <v/>
      </c>
      <c r="BS159" s="4" t="str">
        <f t="shared" si="632"/>
        <v/>
      </c>
      <c r="BT159" s="4" t="str">
        <f t="shared" si="633"/>
        <v/>
      </c>
      <c r="BU159" s="4" t="str">
        <f t="shared" si="634"/>
        <v/>
      </c>
      <c r="BV159" s="4" t="str">
        <f t="shared" si="635"/>
        <v/>
      </c>
      <c r="BW159" s="4" t="str">
        <f t="shared" si="636"/>
        <v/>
      </c>
      <c r="BX159" s="4" t="str">
        <f t="shared" si="637"/>
        <v/>
      </c>
      <c r="BY159" s="4" t="str">
        <f t="shared" si="638"/>
        <v/>
      </c>
      <c r="BZ159" s="63" t="str">
        <f t="shared" si="639"/>
        <v/>
      </c>
      <c r="CA159" s="4" t="str">
        <f t="shared" si="640"/>
        <v/>
      </c>
      <c r="CB159" s="63" t="str">
        <f t="shared" si="641"/>
        <v/>
      </c>
      <c r="CC159" s="4" t="str">
        <f t="shared" si="642"/>
        <v/>
      </c>
      <c r="CD159" s="63" t="str">
        <f t="shared" si="643"/>
        <v/>
      </c>
      <c r="CE159" s="4" t="str">
        <f t="shared" si="644"/>
        <v/>
      </c>
      <c r="CF159" s="63" t="str">
        <f t="shared" si="645"/>
        <v/>
      </c>
      <c r="CG159" s="4" t="str">
        <f t="shared" si="646"/>
        <v/>
      </c>
      <c r="CH159" s="4" t="str">
        <f t="shared" si="647"/>
        <v/>
      </c>
      <c r="CI159" s="4" t="str">
        <f t="shared" si="648"/>
        <v/>
      </c>
      <c r="CJ159" s="63" t="str">
        <f t="shared" si="649"/>
        <v/>
      </c>
      <c r="CK159" s="4" t="str">
        <f t="shared" si="650"/>
        <v/>
      </c>
      <c r="CL159" s="4" t="str">
        <f t="shared" si="651"/>
        <v/>
      </c>
      <c r="CM159" s="4" t="str">
        <f t="shared" si="652"/>
        <v/>
      </c>
      <c r="CN159" s="4" t="str">
        <f t="shared" si="653"/>
        <v/>
      </c>
      <c r="CO159" s="4" t="str">
        <f t="shared" si="654"/>
        <v/>
      </c>
      <c r="CP159" s="4" t="str">
        <f t="shared" si="655"/>
        <v/>
      </c>
      <c r="CQ159" s="4" t="str">
        <f t="shared" si="656"/>
        <v/>
      </c>
      <c r="CR159" s="4" t="str">
        <f t="shared" si="657"/>
        <v/>
      </c>
      <c r="CS159" s="4" t="str">
        <f t="shared" si="658"/>
        <v/>
      </c>
      <c r="CT159" s="4" t="str">
        <f t="shared" si="659"/>
        <v/>
      </c>
      <c r="CU159" s="4" t="str">
        <f t="shared" si="660"/>
        <v/>
      </c>
      <c r="CV159" s="4" t="str">
        <f t="shared" si="661"/>
        <v/>
      </c>
      <c r="CW159" s="4" t="str">
        <f t="shared" si="662"/>
        <v/>
      </c>
      <c r="CX159" s="4" t="str">
        <f t="shared" si="663"/>
        <v/>
      </c>
      <c r="CY159" s="4" t="str">
        <f t="shared" si="664"/>
        <v/>
      </c>
      <c r="CZ159" s="4" t="str">
        <f t="shared" si="665"/>
        <v/>
      </c>
      <c r="DA159" s="4" t="str">
        <f t="shared" si="666"/>
        <v/>
      </c>
      <c r="DB159" s="4" t="str">
        <f t="shared" si="667"/>
        <v/>
      </c>
      <c r="DC159" s="4" t="str">
        <f t="shared" si="668"/>
        <v/>
      </c>
      <c r="DD159" s="4" t="str">
        <f t="shared" si="669"/>
        <v/>
      </c>
      <c r="DE159" s="4" t="str">
        <f t="shared" si="670"/>
        <v/>
      </c>
      <c r="DF159" s="4" t="str">
        <f t="shared" si="671"/>
        <v/>
      </c>
      <c r="DG159" s="4" t="str">
        <f t="shared" si="672"/>
        <v/>
      </c>
      <c r="DH159" s="4" t="str">
        <f t="shared" si="673"/>
        <v/>
      </c>
      <c r="DI159" s="4" t="str">
        <f t="shared" si="686"/>
        <v/>
      </c>
      <c r="DJ159" s="4" t="str">
        <f t="shared" si="674"/>
        <v/>
      </c>
      <c r="DK159" s="4" t="str">
        <f t="shared" si="675"/>
        <v/>
      </c>
      <c r="DL159" s="4" t="str">
        <f t="shared" si="676"/>
        <v/>
      </c>
      <c r="DM159" s="4" t="str">
        <f t="shared" si="677"/>
        <v/>
      </c>
      <c r="DN159" s="4" t="str">
        <f t="shared" si="678"/>
        <v/>
      </c>
      <c r="DO159" s="4" t="str">
        <f t="shared" si="679"/>
        <v/>
      </c>
      <c r="DP159" s="4" t="str">
        <f t="shared" si="680"/>
        <v/>
      </c>
      <c r="DQ159" s="4" t="str">
        <f t="shared" si="681"/>
        <v/>
      </c>
      <c r="DR159" s="4" t="str">
        <f t="shared" si="682"/>
        <v/>
      </c>
      <c r="DS159" s="4" t="str">
        <f t="shared" si="683"/>
        <v/>
      </c>
      <c r="DT159" s="4" t="str">
        <f t="shared" si="684"/>
        <v/>
      </c>
      <c r="DU159" s="4" t="str">
        <f t="shared" si="685"/>
        <v/>
      </c>
    </row>
    <row r="160" spans="18:125" x14ac:dyDescent="0.25">
      <c r="R160" s="19" t="str">
        <f t="shared" si="687"/>
        <v/>
      </c>
      <c r="T160" t="str">
        <f t="shared" si="582"/>
        <v/>
      </c>
      <c r="U160" s="4" t="str">
        <f t="shared" si="688"/>
        <v/>
      </c>
      <c r="V160" s="4" t="str">
        <f t="shared" si="583"/>
        <v/>
      </c>
      <c r="W160" s="4" t="str">
        <f t="shared" si="584"/>
        <v/>
      </c>
      <c r="X160" s="4" t="str">
        <f t="shared" si="585"/>
        <v/>
      </c>
      <c r="Y160" s="4" t="str">
        <f t="shared" si="586"/>
        <v/>
      </c>
      <c r="Z160" s="4" t="str">
        <f t="shared" si="587"/>
        <v/>
      </c>
      <c r="AA160" s="4" t="str">
        <f t="shared" si="588"/>
        <v/>
      </c>
      <c r="AB160" s="4" t="str">
        <f t="shared" si="589"/>
        <v/>
      </c>
      <c r="AC160" s="4" t="str">
        <f t="shared" si="590"/>
        <v/>
      </c>
      <c r="AD160" s="4" t="str">
        <f t="shared" si="591"/>
        <v/>
      </c>
      <c r="AE160" s="4" t="str">
        <f t="shared" si="592"/>
        <v/>
      </c>
      <c r="AF160" s="4" t="str">
        <f t="shared" si="593"/>
        <v/>
      </c>
      <c r="AG160" s="4" t="str">
        <f t="shared" si="594"/>
        <v/>
      </c>
      <c r="AH160" s="4" t="str">
        <f t="shared" si="595"/>
        <v/>
      </c>
      <c r="AI160" s="4" t="str">
        <f t="shared" si="596"/>
        <v/>
      </c>
      <c r="AJ160" s="4" t="str">
        <f t="shared" si="597"/>
        <v/>
      </c>
      <c r="AK160" s="63" t="str">
        <f t="shared" si="598"/>
        <v/>
      </c>
      <c r="AL160" s="4" t="str">
        <f t="shared" si="599"/>
        <v/>
      </c>
      <c r="AM160" s="4" t="str">
        <f t="shared" si="600"/>
        <v/>
      </c>
      <c r="AN160" s="4" t="str">
        <f t="shared" si="601"/>
        <v/>
      </c>
      <c r="AO160" s="4" t="str">
        <f t="shared" si="602"/>
        <v/>
      </c>
      <c r="AP160" s="4" t="str">
        <f t="shared" si="603"/>
        <v/>
      </c>
      <c r="AQ160" s="4" t="str">
        <f t="shared" si="604"/>
        <v/>
      </c>
      <c r="AR160" s="4" t="str">
        <f t="shared" si="605"/>
        <v/>
      </c>
      <c r="AS160" s="4" t="str">
        <f t="shared" si="606"/>
        <v/>
      </c>
      <c r="AT160" s="4" t="str">
        <f t="shared" si="607"/>
        <v/>
      </c>
      <c r="AU160" s="4" t="str">
        <f t="shared" si="608"/>
        <v/>
      </c>
      <c r="AV160" s="4" t="str">
        <f t="shared" si="609"/>
        <v/>
      </c>
      <c r="AW160" s="4" t="str">
        <f t="shared" si="610"/>
        <v/>
      </c>
      <c r="AX160" s="4" t="str">
        <f t="shared" si="611"/>
        <v/>
      </c>
      <c r="AY160" s="4" t="str">
        <f t="shared" si="612"/>
        <v/>
      </c>
      <c r="AZ160" s="4" t="str">
        <f t="shared" si="613"/>
        <v/>
      </c>
      <c r="BA160" s="4" t="str">
        <f t="shared" si="614"/>
        <v/>
      </c>
      <c r="BB160" s="4" t="str">
        <f t="shared" si="615"/>
        <v/>
      </c>
      <c r="BC160" s="4" t="str">
        <f t="shared" si="616"/>
        <v/>
      </c>
      <c r="BD160" s="4" t="str">
        <f t="shared" si="617"/>
        <v/>
      </c>
      <c r="BE160" s="4" t="str">
        <f t="shared" si="618"/>
        <v/>
      </c>
      <c r="BF160" s="4" t="str">
        <f t="shared" si="619"/>
        <v/>
      </c>
      <c r="BG160" s="4" t="str">
        <f t="shared" si="620"/>
        <v/>
      </c>
      <c r="BH160" s="4" t="str">
        <f t="shared" si="621"/>
        <v/>
      </c>
      <c r="BI160" s="4" t="str">
        <f t="shared" si="622"/>
        <v/>
      </c>
      <c r="BJ160" s="4" t="str">
        <f t="shared" si="623"/>
        <v/>
      </c>
      <c r="BK160" s="4" t="str">
        <f t="shared" si="624"/>
        <v/>
      </c>
      <c r="BL160" s="4" t="str">
        <f t="shared" si="625"/>
        <v/>
      </c>
      <c r="BM160" s="4" t="str">
        <f t="shared" si="626"/>
        <v/>
      </c>
      <c r="BN160" s="4" t="str">
        <f t="shared" si="627"/>
        <v/>
      </c>
      <c r="BO160" s="4" t="str">
        <f t="shared" si="628"/>
        <v/>
      </c>
      <c r="BP160" s="4" t="str">
        <f t="shared" si="629"/>
        <v/>
      </c>
      <c r="BQ160" s="4" t="str">
        <f t="shared" si="630"/>
        <v/>
      </c>
      <c r="BR160" s="4" t="str">
        <f t="shared" si="631"/>
        <v/>
      </c>
      <c r="BS160" s="4" t="str">
        <f t="shared" si="632"/>
        <v/>
      </c>
      <c r="BT160" s="4" t="str">
        <f t="shared" si="633"/>
        <v/>
      </c>
      <c r="BU160" s="4" t="str">
        <f t="shared" si="634"/>
        <v/>
      </c>
      <c r="BV160" s="4" t="str">
        <f t="shared" si="635"/>
        <v/>
      </c>
      <c r="BW160" s="4" t="str">
        <f t="shared" si="636"/>
        <v/>
      </c>
      <c r="BX160" s="4" t="str">
        <f t="shared" si="637"/>
        <v/>
      </c>
      <c r="BY160" s="4" t="str">
        <f t="shared" si="638"/>
        <v/>
      </c>
      <c r="BZ160" s="63" t="str">
        <f t="shared" si="639"/>
        <v/>
      </c>
      <c r="CA160" s="4" t="str">
        <f t="shared" si="640"/>
        <v/>
      </c>
      <c r="CB160" s="63" t="str">
        <f t="shared" si="641"/>
        <v/>
      </c>
      <c r="CC160" s="4" t="str">
        <f t="shared" si="642"/>
        <v/>
      </c>
      <c r="CD160" s="63" t="str">
        <f t="shared" si="643"/>
        <v/>
      </c>
      <c r="CE160" s="4" t="str">
        <f t="shared" si="644"/>
        <v/>
      </c>
      <c r="CF160" s="63" t="str">
        <f t="shared" si="645"/>
        <v/>
      </c>
      <c r="CG160" s="4" t="str">
        <f t="shared" si="646"/>
        <v/>
      </c>
      <c r="CH160" s="4" t="str">
        <f t="shared" si="647"/>
        <v/>
      </c>
      <c r="CI160" s="4" t="str">
        <f t="shared" si="648"/>
        <v/>
      </c>
      <c r="CJ160" s="63" t="str">
        <f t="shared" si="649"/>
        <v/>
      </c>
      <c r="CK160" s="4" t="str">
        <f t="shared" si="650"/>
        <v/>
      </c>
      <c r="CL160" s="4" t="str">
        <f t="shared" si="651"/>
        <v/>
      </c>
      <c r="CM160" s="4" t="str">
        <f t="shared" si="652"/>
        <v/>
      </c>
      <c r="CN160" s="4" t="str">
        <f t="shared" si="653"/>
        <v/>
      </c>
      <c r="CO160" s="4" t="str">
        <f t="shared" si="654"/>
        <v/>
      </c>
      <c r="CP160" s="4" t="str">
        <f t="shared" si="655"/>
        <v/>
      </c>
      <c r="CQ160" s="4" t="str">
        <f t="shared" si="656"/>
        <v/>
      </c>
      <c r="CR160" s="4" t="str">
        <f t="shared" si="657"/>
        <v/>
      </c>
      <c r="CS160" s="4" t="str">
        <f t="shared" si="658"/>
        <v/>
      </c>
      <c r="CT160" s="4" t="str">
        <f t="shared" si="659"/>
        <v/>
      </c>
      <c r="CU160" s="4" t="str">
        <f t="shared" si="660"/>
        <v/>
      </c>
      <c r="CV160" s="4" t="str">
        <f t="shared" si="661"/>
        <v/>
      </c>
      <c r="CW160" s="4" t="str">
        <f t="shared" si="662"/>
        <v/>
      </c>
      <c r="CX160" s="4" t="str">
        <f t="shared" si="663"/>
        <v/>
      </c>
      <c r="CY160" s="4" t="str">
        <f t="shared" si="664"/>
        <v/>
      </c>
      <c r="CZ160" s="4" t="str">
        <f t="shared" si="665"/>
        <v/>
      </c>
      <c r="DA160" s="4" t="str">
        <f t="shared" si="666"/>
        <v/>
      </c>
      <c r="DB160" s="4" t="str">
        <f t="shared" si="667"/>
        <v/>
      </c>
      <c r="DC160" s="4" t="str">
        <f t="shared" si="668"/>
        <v/>
      </c>
      <c r="DD160" s="4" t="str">
        <f t="shared" si="669"/>
        <v/>
      </c>
      <c r="DE160" s="4" t="str">
        <f t="shared" si="670"/>
        <v/>
      </c>
      <c r="DF160" s="4" t="str">
        <f t="shared" si="671"/>
        <v/>
      </c>
      <c r="DG160" s="4" t="str">
        <f t="shared" si="672"/>
        <v/>
      </c>
      <c r="DH160" s="4" t="str">
        <f t="shared" si="673"/>
        <v/>
      </c>
      <c r="DI160" s="4" t="str">
        <f t="shared" si="686"/>
        <v/>
      </c>
      <c r="DJ160" s="4" t="str">
        <f t="shared" si="674"/>
        <v/>
      </c>
      <c r="DK160" s="4" t="str">
        <f t="shared" si="675"/>
        <v/>
      </c>
      <c r="DL160" s="4" t="str">
        <f t="shared" si="676"/>
        <v/>
      </c>
      <c r="DM160" s="4" t="str">
        <f t="shared" si="677"/>
        <v/>
      </c>
      <c r="DN160" s="4" t="str">
        <f t="shared" si="678"/>
        <v/>
      </c>
      <c r="DO160" s="4" t="str">
        <f t="shared" si="679"/>
        <v/>
      </c>
      <c r="DP160" s="4" t="str">
        <f t="shared" si="680"/>
        <v/>
      </c>
      <c r="DQ160" s="4" t="str">
        <f t="shared" si="681"/>
        <v/>
      </c>
      <c r="DR160" s="4" t="str">
        <f t="shared" si="682"/>
        <v/>
      </c>
      <c r="DS160" s="4" t="str">
        <f t="shared" si="683"/>
        <v/>
      </c>
      <c r="DT160" s="4" t="str">
        <f t="shared" si="684"/>
        <v/>
      </c>
      <c r="DU160" s="4" t="str">
        <f t="shared" si="685"/>
        <v/>
      </c>
    </row>
    <row r="161" spans="18:125" x14ac:dyDescent="0.25">
      <c r="R161" s="19" t="str">
        <f t="shared" si="687"/>
        <v/>
      </c>
      <c r="T161" t="str">
        <f t="shared" si="582"/>
        <v/>
      </c>
      <c r="U161" s="4" t="str">
        <f t="shared" si="688"/>
        <v/>
      </c>
      <c r="V161" s="4" t="str">
        <f t="shared" si="583"/>
        <v/>
      </c>
      <c r="W161" s="4" t="str">
        <f t="shared" si="584"/>
        <v/>
      </c>
      <c r="X161" s="4" t="str">
        <f t="shared" si="585"/>
        <v/>
      </c>
      <c r="Y161" s="4" t="str">
        <f t="shared" si="586"/>
        <v/>
      </c>
      <c r="Z161" s="4" t="str">
        <f t="shared" si="587"/>
        <v/>
      </c>
      <c r="AA161" s="4" t="str">
        <f t="shared" si="588"/>
        <v/>
      </c>
      <c r="AB161" s="4" t="str">
        <f t="shared" si="589"/>
        <v/>
      </c>
      <c r="AC161" s="4" t="str">
        <f t="shared" si="590"/>
        <v/>
      </c>
      <c r="AD161" s="4" t="str">
        <f t="shared" si="591"/>
        <v/>
      </c>
      <c r="AE161" s="4" t="str">
        <f t="shared" si="592"/>
        <v/>
      </c>
      <c r="AF161" s="4" t="str">
        <f t="shared" si="593"/>
        <v/>
      </c>
      <c r="AG161" s="4" t="str">
        <f t="shared" si="594"/>
        <v/>
      </c>
      <c r="AH161" s="4" t="str">
        <f t="shared" si="595"/>
        <v/>
      </c>
      <c r="AI161" s="4" t="str">
        <f t="shared" si="596"/>
        <v/>
      </c>
      <c r="AJ161" s="4" t="str">
        <f t="shared" si="597"/>
        <v/>
      </c>
      <c r="AK161" s="63" t="str">
        <f t="shared" si="598"/>
        <v/>
      </c>
      <c r="AL161" s="4" t="str">
        <f t="shared" si="599"/>
        <v/>
      </c>
      <c r="AM161" s="4" t="str">
        <f t="shared" si="600"/>
        <v/>
      </c>
      <c r="AN161" s="4" t="str">
        <f t="shared" si="601"/>
        <v/>
      </c>
      <c r="AO161" s="4" t="str">
        <f t="shared" si="602"/>
        <v/>
      </c>
      <c r="AP161" s="4" t="str">
        <f t="shared" si="603"/>
        <v/>
      </c>
      <c r="AQ161" s="4" t="str">
        <f t="shared" si="604"/>
        <v/>
      </c>
      <c r="AR161" s="4" t="str">
        <f t="shared" si="605"/>
        <v/>
      </c>
      <c r="AS161" s="4" t="str">
        <f t="shared" si="606"/>
        <v/>
      </c>
      <c r="AT161" s="4" t="str">
        <f t="shared" si="607"/>
        <v/>
      </c>
      <c r="AU161" s="4" t="str">
        <f t="shared" si="608"/>
        <v/>
      </c>
      <c r="AV161" s="4" t="str">
        <f t="shared" si="609"/>
        <v/>
      </c>
      <c r="AW161" s="4" t="str">
        <f t="shared" si="610"/>
        <v/>
      </c>
      <c r="AX161" s="4" t="str">
        <f t="shared" si="611"/>
        <v/>
      </c>
      <c r="AY161" s="4" t="str">
        <f t="shared" si="612"/>
        <v/>
      </c>
      <c r="AZ161" s="4" t="str">
        <f t="shared" si="613"/>
        <v/>
      </c>
      <c r="BA161" s="4" t="str">
        <f t="shared" si="614"/>
        <v/>
      </c>
      <c r="BB161" s="4" t="str">
        <f t="shared" si="615"/>
        <v/>
      </c>
      <c r="BC161" s="4" t="str">
        <f t="shared" si="616"/>
        <v/>
      </c>
      <c r="BD161" s="4" t="str">
        <f t="shared" si="617"/>
        <v/>
      </c>
      <c r="BE161" s="4" t="str">
        <f t="shared" si="618"/>
        <v/>
      </c>
      <c r="BF161" s="4" t="str">
        <f t="shared" si="619"/>
        <v/>
      </c>
      <c r="BG161" s="4" t="str">
        <f t="shared" si="620"/>
        <v/>
      </c>
      <c r="BH161" s="4" t="str">
        <f t="shared" si="621"/>
        <v/>
      </c>
      <c r="BI161" s="4" t="str">
        <f t="shared" si="622"/>
        <v/>
      </c>
      <c r="BJ161" s="4" t="str">
        <f t="shared" si="623"/>
        <v/>
      </c>
      <c r="BK161" s="4" t="str">
        <f t="shared" si="624"/>
        <v/>
      </c>
      <c r="BL161" s="4" t="str">
        <f t="shared" si="625"/>
        <v/>
      </c>
      <c r="BM161" s="4" t="str">
        <f t="shared" si="626"/>
        <v/>
      </c>
      <c r="BN161" s="4" t="str">
        <f t="shared" si="627"/>
        <v/>
      </c>
      <c r="BO161" s="4" t="str">
        <f t="shared" si="628"/>
        <v/>
      </c>
      <c r="BP161" s="4" t="str">
        <f t="shared" si="629"/>
        <v/>
      </c>
      <c r="BQ161" s="4" t="str">
        <f t="shared" si="630"/>
        <v/>
      </c>
      <c r="BR161" s="4" t="str">
        <f t="shared" si="631"/>
        <v/>
      </c>
      <c r="BS161" s="4" t="str">
        <f t="shared" si="632"/>
        <v/>
      </c>
      <c r="BT161" s="4" t="str">
        <f t="shared" si="633"/>
        <v/>
      </c>
      <c r="BU161" s="4" t="str">
        <f t="shared" si="634"/>
        <v/>
      </c>
      <c r="BV161" s="4" t="str">
        <f t="shared" si="635"/>
        <v/>
      </c>
      <c r="BW161" s="4" t="str">
        <f t="shared" si="636"/>
        <v/>
      </c>
      <c r="BX161" s="4" t="str">
        <f t="shared" si="637"/>
        <v/>
      </c>
      <c r="BY161" s="4" t="str">
        <f t="shared" si="638"/>
        <v/>
      </c>
      <c r="BZ161" s="63" t="str">
        <f t="shared" si="639"/>
        <v/>
      </c>
      <c r="CA161" s="4" t="str">
        <f t="shared" si="640"/>
        <v/>
      </c>
      <c r="CB161" s="63" t="str">
        <f t="shared" si="641"/>
        <v/>
      </c>
      <c r="CC161" s="4" t="str">
        <f t="shared" si="642"/>
        <v/>
      </c>
      <c r="CD161" s="63" t="str">
        <f t="shared" si="643"/>
        <v/>
      </c>
      <c r="CE161" s="4" t="str">
        <f t="shared" si="644"/>
        <v/>
      </c>
      <c r="CF161" s="63" t="str">
        <f t="shared" si="645"/>
        <v/>
      </c>
      <c r="CG161" s="4" t="str">
        <f t="shared" si="646"/>
        <v/>
      </c>
      <c r="CH161" s="4" t="str">
        <f t="shared" si="647"/>
        <v/>
      </c>
      <c r="CI161" s="4" t="str">
        <f t="shared" si="648"/>
        <v/>
      </c>
      <c r="CJ161" s="63" t="str">
        <f t="shared" si="649"/>
        <v/>
      </c>
      <c r="CK161" s="4" t="str">
        <f t="shared" si="650"/>
        <v/>
      </c>
      <c r="CL161" s="4" t="str">
        <f t="shared" si="651"/>
        <v/>
      </c>
      <c r="CM161" s="4" t="str">
        <f t="shared" si="652"/>
        <v/>
      </c>
      <c r="CN161" s="4" t="str">
        <f t="shared" si="653"/>
        <v/>
      </c>
      <c r="CO161" s="4" t="str">
        <f t="shared" si="654"/>
        <v/>
      </c>
      <c r="CP161" s="4" t="str">
        <f t="shared" si="655"/>
        <v/>
      </c>
      <c r="CQ161" s="4" t="str">
        <f t="shared" si="656"/>
        <v/>
      </c>
      <c r="CR161" s="4" t="str">
        <f t="shared" si="657"/>
        <v/>
      </c>
      <c r="CS161" s="4" t="str">
        <f t="shared" si="658"/>
        <v/>
      </c>
      <c r="CT161" s="4" t="str">
        <f t="shared" si="659"/>
        <v/>
      </c>
      <c r="CU161" s="4" t="str">
        <f t="shared" si="660"/>
        <v/>
      </c>
      <c r="CV161" s="4" t="str">
        <f t="shared" si="661"/>
        <v/>
      </c>
      <c r="CW161" s="4" t="str">
        <f t="shared" si="662"/>
        <v/>
      </c>
      <c r="CX161" s="4" t="str">
        <f t="shared" si="663"/>
        <v/>
      </c>
      <c r="CY161" s="4" t="str">
        <f t="shared" si="664"/>
        <v/>
      </c>
      <c r="CZ161" s="4" t="str">
        <f t="shared" si="665"/>
        <v/>
      </c>
      <c r="DA161" s="4" t="str">
        <f t="shared" si="666"/>
        <v/>
      </c>
      <c r="DB161" s="4" t="str">
        <f t="shared" si="667"/>
        <v/>
      </c>
      <c r="DC161" s="4" t="str">
        <f t="shared" si="668"/>
        <v/>
      </c>
      <c r="DD161" s="4" t="str">
        <f t="shared" si="669"/>
        <v/>
      </c>
      <c r="DE161" s="4" t="str">
        <f t="shared" si="670"/>
        <v/>
      </c>
      <c r="DF161" s="4" t="str">
        <f t="shared" si="671"/>
        <v/>
      </c>
      <c r="DG161" s="4" t="str">
        <f t="shared" si="672"/>
        <v/>
      </c>
      <c r="DH161" s="4" t="str">
        <f t="shared" si="673"/>
        <v/>
      </c>
      <c r="DI161" s="4" t="str">
        <f t="shared" si="686"/>
        <v/>
      </c>
      <c r="DJ161" s="4" t="str">
        <f t="shared" si="674"/>
        <v/>
      </c>
      <c r="DK161" s="4" t="str">
        <f t="shared" si="675"/>
        <v/>
      </c>
      <c r="DL161" s="4" t="str">
        <f t="shared" si="676"/>
        <v/>
      </c>
      <c r="DM161" s="4" t="str">
        <f t="shared" si="677"/>
        <v/>
      </c>
      <c r="DN161" s="4" t="str">
        <f t="shared" si="678"/>
        <v/>
      </c>
      <c r="DO161" s="4" t="str">
        <f t="shared" si="679"/>
        <v/>
      </c>
      <c r="DP161" s="4" t="str">
        <f t="shared" si="680"/>
        <v/>
      </c>
      <c r="DQ161" s="4" t="str">
        <f t="shared" si="681"/>
        <v/>
      </c>
      <c r="DR161" s="4" t="str">
        <f t="shared" si="682"/>
        <v/>
      </c>
      <c r="DS161" s="4" t="str">
        <f t="shared" si="683"/>
        <v/>
      </c>
      <c r="DT161" s="4" t="str">
        <f t="shared" si="684"/>
        <v/>
      </c>
      <c r="DU161" s="4" t="str">
        <f t="shared" si="685"/>
        <v/>
      </c>
    </row>
    <row r="162" spans="18:125" x14ac:dyDescent="0.25">
      <c r="R162" s="19" t="str">
        <f t="shared" si="687"/>
        <v/>
      </c>
      <c r="T162" t="str">
        <f t="shared" si="582"/>
        <v/>
      </c>
      <c r="U162" s="4" t="str">
        <f t="shared" si="688"/>
        <v/>
      </c>
      <c r="V162" s="4" t="str">
        <f t="shared" si="583"/>
        <v/>
      </c>
      <c r="W162" s="4" t="str">
        <f t="shared" si="584"/>
        <v/>
      </c>
      <c r="X162" s="4" t="str">
        <f t="shared" si="585"/>
        <v/>
      </c>
      <c r="Y162" s="4" t="str">
        <f t="shared" si="586"/>
        <v/>
      </c>
      <c r="Z162" s="4" t="str">
        <f t="shared" si="587"/>
        <v/>
      </c>
      <c r="AA162" s="4" t="str">
        <f t="shared" si="588"/>
        <v/>
      </c>
      <c r="AB162" s="4" t="str">
        <f t="shared" si="589"/>
        <v/>
      </c>
      <c r="AC162" s="4" t="str">
        <f t="shared" si="590"/>
        <v/>
      </c>
      <c r="AD162" s="4" t="str">
        <f t="shared" si="591"/>
        <v/>
      </c>
      <c r="AE162" s="4" t="str">
        <f t="shared" si="592"/>
        <v/>
      </c>
      <c r="AF162" s="4" t="str">
        <f t="shared" si="593"/>
        <v/>
      </c>
      <c r="AG162" s="4" t="str">
        <f t="shared" si="594"/>
        <v/>
      </c>
      <c r="AH162" s="4" t="str">
        <f t="shared" si="595"/>
        <v/>
      </c>
      <c r="AI162" s="4" t="str">
        <f t="shared" si="596"/>
        <v/>
      </c>
      <c r="AJ162" s="4" t="str">
        <f t="shared" si="597"/>
        <v/>
      </c>
      <c r="AK162" s="63" t="str">
        <f t="shared" si="598"/>
        <v/>
      </c>
      <c r="AL162" s="4" t="str">
        <f t="shared" si="599"/>
        <v/>
      </c>
      <c r="AM162" s="4" t="str">
        <f t="shared" si="600"/>
        <v/>
      </c>
      <c r="AN162" s="4" t="str">
        <f t="shared" si="601"/>
        <v/>
      </c>
      <c r="AO162" s="4" t="str">
        <f t="shared" si="602"/>
        <v/>
      </c>
      <c r="AP162" s="4" t="str">
        <f t="shared" si="603"/>
        <v/>
      </c>
      <c r="AQ162" s="4" t="str">
        <f t="shared" si="604"/>
        <v/>
      </c>
      <c r="AR162" s="4" t="str">
        <f t="shared" si="605"/>
        <v/>
      </c>
      <c r="AS162" s="4" t="str">
        <f t="shared" si="606"/>
        <v/>
      </c>
      <c r="AT162" s="4" t="str">
        <f t="shared" si="607"/>
        <v/>
      </c>
      <c r="AU162" s="4" t="str">
        <f t="shared" si="608"/>
        <v/>
      </c>
      <c r="AV162" s="4" t="str">
        <f t="shared" si="609"/>
        <v/>
      </c>
      <c r="AW162" s="4" t="str">
        <f t="shared" si="610"/>
        <v/>
      </c>
      <c r="AX162" s="4" t="str">
        <f t="shared" si="611"/>
        <v/>
      </c>
      <c r="AY162" s="4" t="str">
        <f t="shared" si="612"/>
        <v/>
      </c>
      <c r="AZ162" s="4" t="str">
        <f t="shared" si="613"/>
        <v/>
      </c>
      <c r="BA162" s="4" t="str">
        <f t="shared" si="614"/>
        <v/>
      </c>
      <c r="BB162" s="4" t="str">
        <f t="shared" si="615"/>
        <v/>
      </c>
      <c r="BC162" s="4" t="str">
        <f t="shared" si="616"/>
        <v/>
      </c>
      <c r="BD162" s="4" t="str">
        <f t="shared" si="617"/>
        <v/>
      </c>
      <c r="BE162" s="4" t="str">
        <f t="shared" si="618"/>
        <v/>
      </c>
      <c r="BF162" s="4" t="str">
        <f t="shared" si="619"/>
        <v/>
      </c>
      <c r="BG162" s="4" t="str">
        <f t="shared" si="620"/>
        <v/>
      </c>
      <c r="BH162" s="4" t="str">
        <f t="shared" si="621"/>
        <v/>
      </c>
      <c r="BI162" s="4" t="str">
        <f t="shared" si="622"/>
        <v/>
      </c>
      <c r="BJ162" s="4" t="str">
        <f t="shared" si="623"/>
        <v/>
      </c>
      <c r="BK162" s="4" t="str">
        <f t="shared" si="624"/>
        <v/>
      </c>
      <c r="BL162" s="4" t="str">
        <f t="shared" si="625"/>
        <v/>
      </c>
      <c r="BM162" s="4" t="str">
        <f t="shared" si="626"/>
        <v/>
      </c>
      <c r="BN162" s="4" t="str">
        <f t="shared" si="627"/>
        <v/>
      </c>
      <c r="BO162" s="4" t="str">
        <f t="shared" si="628"/>
        <v/>
      </c>
      <c r="BP162" s="4" t="str">
        <f t="shared" si="629"/>
        <v/>
      </c>
      <c r="BQ162" s="4" t="str">
        <f t="shared" si="630"/>
        <v/>
      </c>
      <c r="BR162" s="4" t="str">
        <f t="shared" si="631"/>
        <v/>
      </c>
      <c r="BS162" s="4" t="str">
        <f t="shared" si="632"/>
        <v/>
      </c>
      <c r="BT162" s="4" t="str">
        <f t="shared" si="633"/>
        <v/>
      </c>
      <c r="BU162" s="4" t="str">
        <f t="shared" si="634"/>
        <v/>
      </c>
      <c r="BV162" s="4" t="str">
        <f t="shared" si="635"/>
        <v/>
      </c>
      <c r="BW162" s="4" t="str">
        <f t="shared" si="636"/>
        <v/>
      </c>
      <c r="BX162" s="4" t="str">
        <f t="shared" si="637"/>
        <v/>
      </c>
      <c r="BY162" s="4" t="str">
        <f t="shared" si="638"/>
        <v/>
      </c>
      <c r="BZ162" s="63" t="str">
        <f t="shared" si="639"/>
        <v/>
      </c>
      <c r="CA162" s="4" t="str">
        <f t="shared" si="640"/>
        <v/>
      </c>
      <c r="CB162" s="63" t="str">
        <f t="shared" si="641"/>
        <v/>
      </c>
      <c r="CC162" s="4" t="str">
        <f t="shared" si="642"/>
        <v/>
      </c>
      <c r="CD162" s="63" t="str">
        <f t="shared" si="643"/>
        <v/>
      </c>
      <c r="CE162" s="4" t="str">
        <f t="shared" si="644"/>
        <v/>
      </c>
      <c r="CF162" s="63" t="str">
        <f t="shared" si="645"/>
        <v/>
      </c>
      <c r="CG162" s="4" t="str">
        <f t="shared" si="646"/>
        <v/>
      </c>
      <c r="CH162" s="4" t="str">
        <f t="shared" si="647"/>
        <v/>
      </c>
      <c r="CI162" s="4" t="str">
        <f t="shared" si="648"/>
        <v/>
      </c>
      <c r="CJ162" s="63" t="str">
        <f t="shared" si="649"/>
        <v/>
      </c>
      <c r="CK162" s="4" t="str">
        <f t="shared" si="650"/>
        <v/>
      </c>
      <c r="CL162" s="4" t="str">
        <f t="shared" si="651"/>
        <v/>
      </c>
      <c r="CM162" s="4" t="str">
        <f t="shared" si="652"/>
        <v/>
      </c>
      <c r="CN162" s="4" t="str">
        <f t="shared" si="653"/>
        <v/>
      </c>
      <c r="CO162" s="4" t="str">
        <f t="shared" si="654"/>
        <v/>
      </c>
      <c r="CP162" s="4" t="str">
        <f t="shared" si="655"/>
        <v/>
      </c>
      <c r="CQ162" s="4" t="str">
        <f t="shared" si="656"/>
        <v/>
      </c>
      <c r="CR162" s="4" t="str">
        <f t="shared" si="657"/>
        <v/>
      </c>
      <c r="CS162" s="4" t="str">
        <f t="shared" si="658"/>
        <v/>
      </c>
      <c r="CT162" s="4" t="str">
        <f t="shared" si="659"/>
        <v/>
      </c>
      <c r="CU162" s="4" t="str">
        <f t="shared" si="660"/>
        <v/>
      </c>
      <c r="CV162" s="4" t="str">
        <f t="shared" si="661"/>
        <v/>
      </c>
      <c r="CW162" s="4" t="str">
        <f t="shared" si="662"/>
        <v/>
      </c>
      <c r="CX162" s="4" t="str">
        <f t="shared" si="663"/>
        <v/>
      </c>
      <c r="CY162" s="4" t="str">
        <f t="shared" si="664"/>
        <v/>
      </c>
      <c r="CZ162" s="4" t="str">
        <f t="shared" si="665"/>
        <v/>
      </c>
      <c r="DA162" s="4" t="str">
        <f t="shared" si="666"/>
        <v/>
      </c>
      <c r="DB162" s="4" t="str">
        <f t="shared" si="667"/>
        <v/>
      </c>
      <c r="DC162" s="4" t="str">
        <f t="shared" si="668"/>
        <v/>
      </c>
      <c r="DD162" s="4" t="str">
        <f t="shared" si="669"/>
        <v/>
      </c>
      <c r="DE162" s="4" t="str">
        <f t="shared" si="670"/>
        <v/>
      </c>
      <c r="DF162" s="4" t="str">
        <f t="shared" si="671"/>
        <v/>
      </c>
      <c r="DG162" s="4" t="str">
        <f t="shared" si="672"/>
        <v/>
      </c>
      <c r="DH162" s="4" t="str">
        <f t="shared" si="673"/>
        <v/>
      </c>
      <c r="DI162" s="4" t="str">
        <f t="shared" si="686"/>
        <v/>
      </c>
      <c r="DJ162" s="4" t="str">
        <f t="shared" si="674"/>
        <v/>
      </c>
      <c r="DK162" s="4" t="str">
        <f t="shared" si="675"/>
        <v/>
      </c>
      <c r="DL162" s="4" t="str">
        <f t="shared" si="676"/>
        <v/>
      </c>
      <c r="DM162" s="4" t="str">
        <f t="shared" si="677"/>
        <v/>
      </c>
      <c r="DN162" s="4" t="str">
        <f t="shared" si="678"/>
        <v/>
      </c>
      <c r="DO162" s="4" t="str">
        <f t="shared" si="679"/>
        <v/>
      </c>
      <c r="DP162" s="4" t="str">
        <f t="shared" si="680"/>
        <v/>
      </c>
      <c r="DQ162" s="4" t="str">
        <f t="shared" si="681"/>
        <v/>
      </c>
      <c r="DR162" s="4" t="str">
        <f t="shared" si="682"/>
        <v/>
      </c>
      <c r="DS162" s="4" t="str">
        <f t="shared" si="683"/>
        <v/>
      </c>
      <c r="DT162" s="4" t="str">
        <f t="shared" si="684"/>
        <v/>
      </c>
      <c r="DU162" s="4" t="str">
        <f t="shared" si="685"/>
        <v/>
      </c>
    </row>
    <row r="163" spans="18:125" x14ac:dyDescent="0.25">
      <c r="R163" s="19" t="str">
        <f t="shared" si="687"/>
        <v/>
      </c>
      <c r="T163" t="str">
        <f t="shared" si="582"/>
        <v/>
      </c>
      <c r="U163" s="4" t="str">
        <f t="shared" si="688"/>
        <v/>
      </c>
      <c r="V163" s="4" t="str">
        <f t="shared" si="583"/>
        <v/>
      </c>
      <c r="W163" s="4" t="str">
        <f t="shared" si="584"/>
        <v/>
      </c>
      <c r="X163" s="4" t="str">
        <f t="shared" si="585"/>
        <v/>
      </c>
      <c r="Y163" s="4" t="str">
        <f t="shared" si="586"/>
        <v/>
      </c>
      <c r="Z163" s="4" t="str">
        <f t="shared" si="587"/>
        <v/>
      </c>
      <c r="AA163" s="4" t="str">
        <f t="shared" si="588"/>
        <v/>
      </c>
      <c r="AB163" s="4" t="str">
        <f t="shared" si="589"/>
        <v/>
      </c>
      <c r="AC163" s="4" t="str">
        <f t="shared" si="590"/>
        <v/>
      </c>
      <c r="AD163" s="4" t="str">
        <f t="shared" si="591"/>
        <v/>
      </c>
      <c r="AE163" s="4" t="str">
        <f t="shared" si="592"/>
        <v/>
      </c>
      <c r="AF163" s="4" t="str">
        <f t="shared" si="593"/>
        <v/>
      </c>
      <c r="AG163" s="4" t="str">
        <f t="shared" si="594"/>
        <v/>
      </c>
      <c r="AH163" s="4" t="str">
        <f t="shared" si="595"/>
        <v/>
      </c>
      <c r="AI163" s="4" t="str">
        <f t="shared" si="596"/>
        <v/>
      </c>
      <c r="AJ163" s="4" t="str">
        <f t="shared" si="597"/>
        <v/>
      </c>
      <c r="AK163" s="63" t="str">
        <f t="shared" si="598"/>
        <v/>
      </c>
      <c r="AL163" s="4" t="str">
        <f t="shared" si="599"/>
        <v/>
      </c>
      <c r="AM163" s="4" t="str">
        <f t="shared" si="600"/>
        <v/>
      </c>
      <c r="AN163" s="4" t="str">
        <f t="shared" si="601"/>
        <v/>
      </c>
      <c r="AO163" s="4" t="str">
        <f t="shared" si="602"/>
        <v/>
      </c>
      <c r="AP163" s="4" t="str">
        <f t="shared" si="603"/>
        <v/>
      </c>
      <c r="AQ163" s="4" t="str">
        <f t="shared" si="604"/>
        <v/>
      </c>
      <c r="AR163" s="4" t="str">
        <f t="shared" si="605"/>
        <v/>
      </c>
      <c r="AS163" s="4" t="str">
        <f t="shared" si="606"/>
        <v/>
      </c>
      <c r="AT163" s="4" t="str">
        <f t="shared" si="607"/>
        <v/>
      </c>
      <c r="AU163" s="4" t="str">
        <f t="shared" si="608"/>
        <v/>
      </c>
      <c r="AV163" s="4" t="str">
        <f t="shared" si="609"/>
        <v/>
      </c>
      <c r="AW163" s="4" t="str">
        <f t="shared" si="610"/>
        <v/>
      </c>
      <c r="AX163" s="4" t="str">
        <f t="shared" si="611"/>
        <v/>
      </c>
      <c r="AY163" s="4" t="str">
        <f t="shared" si="612"/>
        <v/>
      </c>
      <c r="AZ163" s="4" t="str">
        <f t="shared" si="613"/>
        <v/>
      </c>
      <c r="BA163" s="4" t="str">
        <f t="shared" si="614"/>
        <v/>
      </c>
      <c r="BB163" s="4" t="str">
        <f t="shared" si="615"/>
        <v/>
      </c>
      <c r="BC163" s="4" t="str">
        <f t="shared" si="616"/>
        <v/>
      </c>
      <c r="BD163" s="4" t="str">
        <f t="shared" si="617"/>
        <v/>
      </c>
      <c r="BE163" s="4" t="str">
        <f t="shared" si="618"/>
        <v/>
      </c>
      <c r="BF163" s="4" t="str">
        <f t="shared" si="619"/>
        <v/>
      </c>
      <c r="BG163" s="4" t="str">
        <f t="shared" si="620"/>
        <v/>
      </c>
      <c r="BH163" s="4" t="str">
        <f t="shared" si="621"/>
        <v/>
      </c>
      <c r="BI163" s="4" t="str">
        <f t="shared" si="622"/>
        <v/>
      </c>
      <c r="BJ163" s="4" t="str">
        <f t="shared" si="623"/>
        <v/>
      </c>
      <c r="BK163" s="4" t="str">
        <f t="shared" si="624"/>
        <v/>
      </c>
      <c r="BL163" s="4" t="str">
        <f t="shared" si="625"/>
        <v/>
      </c>
      <c r="BM163" s="4" t="str">
        <f t="shared" si="626"/>
        <v/>
      </c>
      <c r="BN163" s="4" t="str">
        <f t="shared" si="627"/>
        <v/>
      </c>
      <c r="BO163" s="4" t="str">
        <f t="shared" si="628"/>
        <v/>
      </c>
      <c r="BP163" s="4" t="str">
        <f t="shared" si="629"/>
        <v/>
      </c>
      <c r="BQ163" s="4" t="str">
        <f t="shared" si="630"/>
        <v/>
      </c>
      <c r="BR163" s="4" t="str">
        <f t="shared" si="631"/>
        <v/>
      </c>
      <c r="BS163" s="4" t="str">
        <f t="shared" si="632"/>
        <v/>
      </c>
      <c r="BT163" s="4" t="str">
        <f t="shared" si="633"/>
        <v/>
      </c>
      <c r="BU163" s="4" t="str">
        <f t="shared" si="634"/>
        <v/>
      </c>
      <c r="BV163" s="4" t="str">
        <f t="shared" si="635"/>
        <v/>
      </c>
      <c r="BW163" s="4" t="str">
        <f t="shared" si="636"/>
        <v/>
      </c>
      <c r="BX163" s="4" t="str">
        <f t="shared" si="637"/>
        <v/>
      </c>
      <c r="BY163" s="4" t="str">
        <f t="shared" si="638"/>
        <v/>
      </c>
      <c r="BZ163" s="63" t="str">
        <f t="shared" si="639"/>
        <v/>
      </c>
      <c r="CA163" s="4" t="str">
        <f t="shared" si="640"/>
        <v/>
      </c>
      <c r="CB163" s="63" t="str">
        <f t="shared" si="641"/>
        <v/>
      </c>
      <c r="CC163" s="4" t="str">
        <f t="shared" si="642"/>
        <v/>
      </c>
      <c r="CD163" s="63" t="str">
        <f t="shared" si="643"/>
        <v/>
      </c>
      <c r="CE163" s="4" t="str">
        <f t="shared" si="644"/>
        <v/>
      </c>
      <c r="CF163" s="63" t="str">
        <f t="shared" si="645"/>
        <v/>
      </c>
      <c r="CG163" s="4" t="str">
        <f t="shared" si="646"/>
        <v/>
      </c>
      <c r="CH163" s="4" t="str">
        <f t="shared" si="647"/>
        <v/>
      </c>
      <c r="CI163" s="4" t="str">
        <f t="shared" si="648"/>
        <v/>
      </c>
      <c r="CJ163" s="63" t="str">
        <f t="shared" si="649"/>
        <v/>
      </c>
      <c r="CK163" s="4" t="str">
        <f t="shared" si="650"/>
        <v/>
      </c>
      <c r="CL163" s="4" t="str">
        <f t="shared" si="651"/>
        <v/>
      </c>
      <c r="CM163" s="4" t="str">
        <f t="shared" si="652"/>
        <v/>
      </c>
      <c r="CN163" s="4" t="str">
        <f t="shared" si="653"/>
        <v/>
      </c>
      <c r="CO163" s="4" t="str">
        <f t="shared" si="654"/>
        <v/>
      </c>
      <c r="CP163" s="4" t="str">
        <f t="shared" si="655"/>
        <v/>
      </c>
      <c r="CQ163" s="4" t="str">
        <f t="shared" si="656"/>
        <v/>
      </c>
      <c r="CR163" s="4" t="str">
        <f t="shared" si="657"/>
        <v/>
      </c>
      <c r="CS163" s="4" t="str">
        <f t="shared" si="658"/>
        <v/>
      </c>
      <c r="CT163" s="4" t="str">
        <f t="shared" si="659"/>
        <v/>
      </c>
      <c r="CU163" s="4" t="str">
        <f t="shared" si="660"/>
        <v/>
      </c>
      <c r="CV163" s="4" t="str">
        <f t="shared" si="661"/>
        <v/>
      </c>
      <c r="CW163" s="4" t="str">
        <f t="shared" si="662"/>
        <v/>
      </c>
      <c r="CX163" s="4" t="str">
        <f t="shared" si="663"/>
        <v/>
      </c>
      <c r="CY163" s="4" t="str">
        <f t="shared" si="664"/>
        <v/>
      </c>
      <c r="CZ163" s="4" t="str">
        <f t="shared" si="665"/>
        <v/>
      </c>
      <c r="DA163" s="4" t="str">
        <f t="shared" si="666"/>
        <v/>
      </c>
      <c r="DB163" s="4" t="str">
        <f t="shared" si="667"/>
        <v/>
      </c>
      <c r="DC163" s="4" t="str">
        <f t="shared" si="668"/>
        <v/>
      </c>
      <c r="DD163" s="4" t="str">
        <f t="shared" si="669"/>
        <v/>
      </c>
      <c r="DE163" s="4" t="str">
        <f t="shared" si="670"/>
        <v/>
      </c>
      <c r="DF163" s="4" t="str">
        <f t="shared" si="671"/>
        <v/>
      </c>
      <c r="DG163" s="4" t="str">
        <f t="shared" si="672"/>
        <v/>
      </c>
      <c r="DH163" s="4" t="str">
        <f t="shared" si="673"/>
        <v/>
      </c>
      <c r="DI163" s="4" t="str">
        <f t="shared" si="686"/>
        <v/>
      </c>
      <c r="DJ163" s="4" t="str">
        <f t="shared" si="674"/>
        <v/>
      </c>
      <c r="DK163" s="4" t="str">
        <f t="shared" si="675"/>
        <v/>
      </c>
      <c r="DL163" s="4" t="str">
        <f t="shared" si="676"/>
        <v/>
      </c>
      <c r="DM163" s="4" t="str">
        <f t="shared" si="677"/>
        <v/>
      </c>
      <c r="DN163" s="4" t="str">
        <f t="shared" si="678"/>
        <v/>
      </c>
      <c r="DO163" s="4" t="str">
        <f t="shared" si="679"/>
        <v/>
      </c>
      <c r="DP163" s="4" t="str">
        <f t="shared" si="680"/>
        <v/>
      </c>
      <c r="DQ163" s="4" t="str">
        <f t="shared" si="681"/>
        <v/>
      </c>
      <c r="DR163" s="4" t="str">
        <f t="shared" si="682"/>
        <v/>
      </c>
      <c r="DS163" s="4" t="str">
        <f t="shared" si="683"/>
        <v/>
      </c>
      <c r="DT163" s="4" t="str">
        <f t="shared" si="684"/>
        <v/>
      </c>
      <c r="DU163" s="4" t="str">
        <f t="shared" si="685"/>
        <v/>
      </c>
    </row>
    <row r="164" spans="18:125" x14ac:dyDescent="0.25">
      <c r="R164" s="19" t="str">
        <f t="shared" si="687"/>
        <v/>
      </c>
      <c r="T164" t="str">
        <f t="shared" si="582"/>
        <v/>
      </c>
      <c r="U164" s="4" t="str">
        <f t="shared" si="688"/>
        <v/>
      </c>
      <c r="V164" s="4" t="str">
        <f t="shared" si="583"/>
        <v/>
      </c>
      <c r="W164" s="4" t="str">
        <f t="shared" si="584"/>
        <v/>
      </c>
      <c r="X164" s="4" t="str">
        <f t="shared" si="585"/>
        <v/>
      </c>
      <c r="Y164" s="4" t="str">
        <f t="shared" si="586"/>
        <v/>
      </c>
      <c r="Z164" s="4" t="str">
        <f t="shared" si="587"/>
        <v/>
      </c>
      <c r="AA164" s="4" t="str">
        <f t="shared" si="588"/>
        <v/>
      </c>
      <c r="AB164" s="4" t="str">
        <f t="shared" si="589"/>
        <v/>
      </c>
      <c r="AC164" s="4" t="str">
        <f t="shared" si="590"/>
        <v/>
      </c>
      <c r="AD164" s="4" t="str">
        <f t="shared" si="591"/>
        <v/>
      </c>
      <c r="AE164" s="4" t="str">
        <f t="shared" si="592"/>
        <v/>
      </c>
      <c r="AF164" s="4" t="str">
        <f t="shared" si="593"/>
        <v/>
      </c>
      <c r="AG164" s="4" t="str">
        <f t="shared" si="594"/>
        <v/>
      </c>
      <c r="AH164" s="4" t="str">
        <f t="shared" si="595"/>
        <v/>
      </c>
      <c r="AI164" s="4" t="str">
        <f t="shared" si="596"/>
        <v/>
      </c>
      <c r="AJ164" s="4" t="str">
        <f t="shared" si="597"/>
        <v/>
      </c>
      <c r="AK164" s="63" t="str">
        <f t="shared" si="598"/>
        <v/>
      </c>
      <c r="AL164" s="4" t="str">
        <f t="shared" si="599"/>
        <v/>
      </c>
      <c r="AM164" s="4" t="str">
        <f t="shared" si="600"/>
        <v/>
      </c>
      <c r="AN164" s="4" t="str">
        <f t="shared" si="601"/>
        <v/>
      </c>
      <c r="AO164" s="4" t="str">
        <f t="shared" si="602"/>
        <v/>
      </c>
      <c r="AP164" s="4" t="str">
        <f t="shared" si="603"/>
        <v/>
      </c>
      <c r="AQ164" s="4" t="str">
        <f t="shared" si="604"/>
        <v/>
      </c>
      <c r="AR164" s="4" t="str">
        <f t="shared" si="605"/>
        <v/>
      </c>
      <c r="AS164" s="4" t="str">
        <f t="shared" si="606"/>
        <v/>
      </c>
      <c r="AT164" s="4" t="str">
        <f t="shared" si="607"/>
        <v/>
      </c>
      <c r="AU164" s="4" t="str">
        <f t="shared" si="608"/>
        <v/>
      </c>
      <c r="AV164" s="4" t="str">
        <f t="shared" si="609"/>
        <v/>
      </c>
      <c r="AW164" s="4" t="str">
        <f t="shared" si="610"/>
        <v/>
      </c>
      <c r="AX164" s="4" t="str">
        <f t="shared" si="611"/>
        <v/>
      </c>
      <c r="AY164" s="4" t="str">
        <f t="shared" si="612"/>
        <v/>
      </c>
      <c r="AZ164" s="4" t="str">
        <f t="shared" si="613"/>
        <v/>
      </c>
      <c r="BA164" s="4" t="str">
        <f t="shared" si="614"/>
        <v/>
      </c>
      <c r="BB164" s="4" t="str">
        <f t="shared" si="615"/>
        <v/>
      </c>
      <c r="BC164" s="4" t="str">
        <f t="shared" si="616"/>
        <v/>
      </c>
      <c r="BD164" s="4" t="str">
        <f t="shared" si="617"/>
        <v/>
      </c>
      <c r="BE164" s="4" t="str">
        <f t="shared" si="618"/>
        <v/>
      </c>
      <c r="BF164" s="4" t="str">
        <f t="shared" si="619"/>
        <v/>
      </c>
      <c r="BG164" s="4" t="str">
        <f t="shared" si="620"/>
        <v/>
      </c>
      <c r="BH164" s="4" t="str">
        <f t="shared" si="621"/>
        <v/>
      </c>
      <c r="BI164" s="4" t="str">
        <f t="shared" si="622"/>
        <v/>
      </c>
      <c r="BJ164" s="4" t="str">
        <f t="shared" si="623"/>
        <v/>
      </c>
      <c r="BK164" s="4" t="str">
        <f t="shared" si="624"/>
        <v/>
      </c>
      <c r="BL164" s="4" t="str">
        <f t="shared" si="625"/>
        <v/>
      </c>
      <c r="BM164" s="4" t="str">
        <f t="shared" si="626"/>
        <v/>
      </c>
      <c r="BN164" s="4" t="str">
        <f t="shared" si="627"/>
        <v/>
      </c>
      <c r="BO164" s="4" t="str">
        <f t="shared" si="628"/>
        <v/>
      </c>
      <c r="BP164" s="4" t="str">
        <f t="shared" si="629"/>
        <v/>
      </c>
      <c r="BQ164" s="4" t="str">
        <f t="shared" si="630"/>
        <v/>
      </c>
      <c r="BR164" s="4" t="str">
        <f t="shared" si="631"/>
        <v/>
      </c>
      <c r="BS164" s="4" t="str">
        <f t="shared" si="632"/>
        <v/>
      </c>
      <c r="BT164" s="4" t="str">
        <f t="shared" si="633"/>
        <v/>
      </c>
      <c r="BU164" s="4" t="str">
        <f t="shared" si="634"/>
        <v/>
      </c>
      <c r="BV164" s="4" t="str">
        <f t="shared" si="635"/>
        <v/>
      </c>
      <c r="BW164" s="4" t="str">
        <f t="shared" si="636"/>
        <v/>
      </c>
      <c r="BX164" s="4" t="str">
        <f t="shared" si="637"/>
        <v/>
      </c>
      <c r="BY164" s="4" t="str">
        <f t="shared" si="638"/>
        <v/>
      </c>
      <c r="BZ164" s="63" t="str">
        <f t="shared" si="639"/>
        <v/>
      </c>
      <c r="CA164" s="4" t="str">
        <f t="shared" si="640"/>
        <v/>
      </c>
      <c r="CB164" s="63" t="str">
        <f t="shared" si="641"/>
        <v/>
      </c>
      <c r="CC164" s="4" t="str">
        <f t="shared" si="642"/>
        <v/>
      </c>
      <c r="CD164" s="63" t="str">
        <f t="shared" si="643"/>
        <v/>
      </c>
      <c r="CE164" s="4" t="str">
        <f t="shared" si="644"/>
        <v/>
      </c>
      <c r="CF164" s="63" t="str">
        <f t="shared" si="645"/>
        <v/>
      </c>
      <c r="CG164" s="4" t="str">
        <f t="shared" si="646"/>
        <v/>
      </c>
      <c r="CH164" s="4" t="str">
        <f t="shared" si="647"/>
        <v/>
      </c>
      <c r="CI164" s="4" t="str">
        <f t="shared" si="648"/>
        <v/>
      </c>
      <c r="CJ164" s="63" t="str">
        <f t="shared" si="649"/>
        <v/>
      </c>
      <c r="CK164" s="4" t="str">
        <f t="shared" si="650"/>
        <v/>
      </c>
      <c r="CL164" s="4" t="str">
        <f t="shared" si="651"/>
        <v/>
      </c>
      <c r="CM164" s="4" t="str">
        <f t="shared" si="652"/>
        <v/>
      </c>
      <c r="CN164" s="4" t="str">
        <f t="shared" si="653"/>
        <v/>
      </c>
      <c r="CO164" s="4" t="str">
        <f t="shared" si="654"/>
        <v/>
      </c>
      <c r="CP164" s="4" t="str">
        <f t="shared" si="655"/>
        <v/>
      </c>
      <c r="CQ164" s="4" t="str">
        <f t="shared" si="656"/>
        <v/>
      </c>
      <c r="CR164" s="4" t="str">
        <f t="shared" si="657"/>
        <v/>
      </c>
      <c r="CS164" s="4" t="str">
        <f t="shared" si="658"/>
        <v/>
      </c>
      <c r="CT164" s="4" t="str">
        <f t="shared" si="659"/>
        <v/>
      </c>
      <c r="CU164" s="4" t="str">
        <f t="shared" si="660"/>
        <v/>
      </c>
      <c r="CV164" s="4" t="str">
        <f t="shared" si="661"/>
        <v/>
      </c>
      <c r="CW164" s="4" t="str">
        <f t="shared" si="662"/>
        <v/>
      </c>
      <c r="CX164" s="4" t="str">
        <f t="shared" si="663"/>
        <v/>
      </c>
      <c r="CY164" s="4" t="str">
        <f t="shared" si="664"/>
        <v/>
      </c>
      <c r="CZ164" s="4" t="str">
        <f t="shared" si="665"/>
        <v/>
      </c>
      <c r="DA164" s="4" t="str">
        <f t="shared" si="666"/>
        <v/>
      </c>
      <c r="DB164" s="4" t="str">
        <f t="shared" si="667"/>
        <v/>
      </c>
      <c r="DC164" s="4" t="str">
        <f t="shared" si="668"/>
        <v/>
      </c>
      <c r="DD164" s="4" t="str">
        <f t="shared" si="669"/>
        <v/>
      </c>
      <c r="DE164" s="4" t="str">
        <f t="shared" si="670"/>
        <v/>
      </c>
      <c r="DF164" s="4" t="str">
        <f t="shared" si="671"/>
        <v/>
      </c>
      <c r="DG164" s="4" t="str">
        <f t="shared" si="672"/>
        <v/>
      </c>
      <c r="DH164" s="4" t="str">
        <f t="shared" si="673"/>
        <v/>
      </c>
      <c r="DI164" s="4" t="str">
        <f t="shared" si="686"/>
        <v/>
      </c>
      <c r="DJ164" s="4" t="str">
        <f t="shared" si="674"/>
        <v/>
      </c>
      <c r="DK164" s="4" t="str">
        <f t="shared" si="675"/>
        <v/>
      </c>
      <c r="DL164" s="4" t="str">
        <f t="shared" si="676"/>
        <v/>
      </c>
      <c r="DM164" s="4" t="str">
        <f t="shared" si="677"/>
        <v/>
      </c>
      <c r="DN164" s="4" t="str">
        <f t="shared" si="678"/>
        <v/>
      </c>
      <c r="DO164" s="4" t="str">
        <f t="shared" si="679"/>
        <v/>
      </c>
      <c r="DP164" s="4" t="str">
        <f t="shared" si="680"/>
        <v/>
      </c>
      <c r="DQ164" s="4" t="str">
        <f t="shared" si="681"/>
        <v/>
      </c>
      <c r="DR164" s="4" t="str">
        <f t="shared" si="682"/>
        <v/>
      </c>
      <c r="DS164" s="4" t="str">
        <f t="shared" si="683"/>
        <v/>
      </c>
      <c r="DT164" s="4" t="str">
        <f t="shared" si="684"/>
        <v/>
      </c>
      <c r="DU164" s="4" t="str">
        <f t="shared" si="685"/>
        <v/>
      </c>
    </row>
    <row r="165" spans="18:125" x14ac:dyDescent="0.25">
      <c r="R165" s="19" t="str">
        <f t="shared" si="687"/>
        <v/>
      </c>
      <c r="T165" t="str">
        <f t="shared" si="582"/>
        <v/>
      </c>
      <c r="U165" s="4" t="str">
        <f t="shared" si="688"/>
        <v/>
      </c>
      <c r="V165" s="4" t="str">
        <f t="shared" si="583"/>
        <v/>
      </c>
      <c r="W165" s="4" t="str">
        <f t="shared" si="584"/>
        <v/>
      </c>
      <c r="X165" s="4" t="str">
        <f t="shared" si="585"/>
        <v/>
      </c>
      <c r="Y165" s="4" t="str">
        <f t="shared" si="586"/>
        <v/>
      </c>
      <c r="Z165" s="4" t="str">
        <f t="shared" si="587"/>
        <v/>
      </c>
      <c r="AA165" s="4" t="str">
        <f t="shared" si="588"/>
        <v/>
      </c>
      <c r="AB165" s="4" t="str">
        <f t="shared" si="589"/>
        <v/>
      </c>
      <c r="AC165" s="4" t="str">
        <f t="shared" si="590"/>
        <v/>
      </c>
      <c r="AD165" s="4" t="str">
        <f t="shared" si="591"/>
        <v/>
      </c>
      <c r="AE165" s="4" t="str">
        <f t="shared" si="592"/>
        <v/>
      </c>
      <c r="AF165" s="4" t="str">
        <f t="shared" si="593"/>
        <v/>
      </c>
      <c r="AG165" s="4" t="str">
        <f t="shared" si="594"/>
        <v/>
      </c>
      <c r="AH165" s="4" t="str">
        <f t="shared" si="595"/>
        <v/>
      </c>
      <c r="AI165" s="4" t="str">
        <f t="shared" si="596"/>
        <v/>
      </c>
      <c r="AJ165" s="4" t="str">
        <f t="shared" si="597"/>
        <v/>
      </c>
      <c r="AK165" s="63" t="str">
        <f t="shared" si="598"/>
        <v/>
      </c>
      <c r="AL165" s="4" t="str">
        <f t="shared" si="599"/>
        <v/>
      </c>
      <c r="AM165" s="4" t="str">
        <f t="shared" si="600"/>
        <v/>
      </c>
      <c r="AN165" s="4" t="str">
        <f t="shared" si="601"/>
        <v/>
      </c>
      <c r="AO165" s="4" t="str">
        <f t="shared" si="602"/>
        <v/>
      </c>
      <c r="AP165" s="4" t="str">
        <f t="shared" si="603"/>
        <v/>
      </c>
      <c r="AQ165" s="4" t="str">
        <f t="shared" si="604"/>
        <v/>
      </c>
      <c r="AR165" s="4" t="str">
        <f t="shared" si="605"/>
        <v/>
      </c>
      <c r="AS165" s="4" t="str">
        <f t="shared" si="606"/>
        <v/>
      </c>
      <c r="AT165" s="4" t="str">
        <f t="shared" si="607"/>
        <v/>
      </c>
      <c r="AU165" s="4" t="str">
        <f t="shared" si="608"/>
        <v/>
      </c>
      <c r="AV165" s="4" t="str">
        <f t="shared" si="609"/>
        <v/>
      </c>
      <c r="AW165" s="4" t="str">
        <f t="shared" si="610"/>
        <v/>
      </c>
      <c r="AX165" s="4" t="str">
        <f t="shared" si="611"/>
        <v/>
      </c>
      <c r="AY165" s="4" t="str">
        <f t="shared" si="612"/>
        <v/>
      </c>
      <c r="AZ165" s="4" t="str">
        <f t="shared" si="613"/>
        <v/>
      </c>
      <c r="BA165" s="4" t="str">
        <f t="shared" si="614"/>
        <v/>
      </c>
      <c r="BB165" s="4" t="str">
        <f t="shared" si="615"/>
        <v/>
      </c>
      <c r="BC165" s="4" t="str">
        <f t="shared" si="616"/>
        <v/>
      </c>
      <c r="BD165" s="4" t="str">
        <f t="shared" si="617"/>
        <v/>
      </c>
      <c r="BE165" s="4" t="str">
        <f t="shared" si="618"/>
        <v/>
      </c>
      <c r="BF165" s="4" t="str">
        <f t="shared" si="619"/>
        <v/>
      </c>
      <c r="BG165" s="4" t="str">
        <f t="shared" si="620"/>
        <v/>
      </c>
      <c r="BH165" s="4" t="str">
        <f t="shared" si="621"/>
        <v/>
      </c>
      <c r="BI165" s="4" t="str">
        <f t="shared" si="622"/>
        <v/>
      </c>
      <c r="BJ165" s="4" t="str">
        <f t="shared" si="623"/>
        <v/>
      </c>
      <c r="BK165" s="4" t="str">
        <f t="shared" si="624"/>
        <v/>
      </c>
      <c r="BL165" s="4" t="str">
        <f t="shared" si="625"/>
        <v/>
      </c>
      <c r="BM165" s="4" t="str">
        <f t="shared" si="626"/>
        <v/>
      </c>
      <c r="BN165" s="4" t="str">
        <f t="shared" si="627"/>
        <v/>
      </c>
      <c r="BO165" s="4" t="str">
        <f t="shared" si="628"/>
        <v/>
      </c>
      <c r="BP165" s="4" t="str">
        <f t="shared" si="629"/>
        <v/>
      </c>
      <c r="BQ165" s="4" t="str">
        <f t="shared" si="630"/>
        <v/>
      </c>
      <c r="BR165" s="4" t="str">
        <f t="shared" si="631"/>
        <v/>
      </c>
      <c r="BS165" s="4" t="str">
        <f t="shared" si="632"/>
        <v/>
      </c>
      <c r="BT165" s="4" t="str">
        <f t="shared" si="633"/>
        <v/>
      </c>
      <c r="BU165" s="4" t="str">
        <f t="shared" si="634"/>
        <v/>
      </c>
      <c r="BV165" s="4" t="str">
        <f t="shared" si="635"/>
        <v/>
      </c>
      <c r="BW165" s="4" t="str">
        <f t="shared" si="636"/>
        <v/>
      </c>
      <c r="BX165" s="4" t="str">
        <f t="shared" si="637"/>
        <v/>
      </c>
      <c r="BY165" s="4" t="str">
        <f t="shared" si="638"/>
        <v/>
      </c>
      <c r="BZ165" s="63" t="str">
        <f t="shared" si="639"/>
        <v/>
      </c>
      <c r="CA165" s="4" t="str">
        <f t="shared" si="640"/>
        <v/>
      </c>
      <c r="CB165" s="63" t="str">
        <f t="shared" si="641"/>
        <v/>
      </c>
      <c r="CC165" s="4" t="str">
        <f t="shared" si="642"/>
        <v/>
      </c>
      <c r="CD165" s="63" t="str">
        <f t="shared" si="643"/>
        <v/>
      </c>
      <c r="CE165" s="4" t="str">
        <f t="shared" si="644"/>
        <v/>
      </c>
      <c r="CF165" s="63" t="str">
        <f t="shared" si="645"/>
        <v/>
      </c>
      <c r="CG165" s="4" t="str">
        <f t="shared" si="646"/>
        <v/>
      </c>
      <c r="CH165" s="4" t="str">
        <f t="shared" si="647"/>
        <v/>
      </c>
      <c r="CI165" s="4" t="str">
        <f t="shared" si="648"/>
        <v/>
      </c>
      <c r="CJ165" s="63" t="str">
        <f t="shared" si="649"/>
        <v/>
      </c>
      <c r="CK165" s="4" t="str">
        <f t="shared" si="650"/>
        <v/>
      </c>
      <c r="CL165" s="4" t="str">
        <f t="shared" si="651"/>
        <v/>
      </c>
      <c r="CM165" s="4" t="str">
        <f t="shared" si="652"/>
        <v/>
      </c>
      <c r="CN165" s="4" t="str">
        <f t="shared" si="653"/>
        <v/>
      </c>
      <c r="CO165" s="4" t="str">
        <f t="shared" si="654"/>
        <v/>
      </c>
      <c r="CP165" s="4" t="str">
        <f t="shared" si="655"/>
        <v/>
      </c>
      <c r="CQ165" s="4" t="str">
        <f t="shared" si="656"/>
        <v/>
      </c>
      <c r="CR165" s="4" t="str">
        <f t="shared" si="657"/>
        <v/>
      </c>
      <c r="CS165" s="4" t="str">
        <f t="shared" si="658"/>
        <v/>
      </c>
      <c r="CT165" s="4" t="str">
        <f t="shared" si="659"/>
        <v/>
      </c>
      <c r="CU165" s="4" t="str">
        <f t="shared" si="660"/>
        <v/>
      </c>
      <c r="CV165" s="4" t="str">
        <f t="shared" si="661"/>
        <v/>
      </c>
      <c r="CW165" s="4" t="str">
        <f t="shared" si="662"/>
        <v/>
      </c>
      <c r="CX165" s="4" t="str">
        <f t="shared" si="663"/>
        <v/>
      </c>
      <c r="CY165" s="4" t="str">
        <f t="shared" si="664"/>
        <v/>
      </c>
      <c r="CZ165" s="4" t="str">
        <f t="shared" si="665"/>
        <v/>
      </c>
      <c r="DA165" s="4" t="str">
        <f t="shared" si="666"/>
        <v/>
      </c>
      <c r="DB165" s="4" t="str">
        <f t="shared" si="667"/>
        <v/>
      </c>
      <c r="DC165" s="4" t="str">
        <f t="shared" si="668"/>
        <v/>
      </c>
      <c r="DD165" s="4" t="str">
        <f t="shared" si="669"/>
        <v/>
      </c>
      <c r="DE165" s="4" t="str">
        <f t="shared" si="670"/>
        <v/>
      </c>
      <c r="DF165" s="4" t="str">
        <f t="shared" si="671"/>
        <v/>
      </c>
      <c r="DG165" s="4" t="str">
        <f t="shared" si="672"/>
        <v/>
      </c>
      <c r="DH165" s="4" t="str">
        <f t="shared" si="673"/>
        <v/>
      </c>
      <c r="DI165" s="4" t="str">
        <f t="shared" si="686"/>
        <v/>
      </c>
      <c r="DJ165" s="4" t="str">
        <f t="shared" si="674"/>
        <v/>
      </c>
      <c r="DK165" s="4" t="str">
        <f t="shared" si="675"/>
        <v/>
      </c>
      <c r="DL165" s="4" t="str">
        <f t="shared" si="676"/>
        <v/>
      </c>
      <c r="DM165" s="4" t="str">
        <f t="shared" si="677"/>
        <v/>
      </c>
      <c r="DN165" s="4" t="str">
        <f t="shared" si="678"/>
        <v/>
      </c>
      <c r="DO165" s="4" t="str">
        <f t="shared" si="679"/>
        <v/>
      </c>
      <c r="DP165" s="4" t="str">
        <f t="shared" si="680"/>
        <v/>
      </c>
      <c r="DQ165" s="4" t="str">
        <f t="shared" si="681"/>
        <v/>
      </c>
      <c r="DR165" s="4" t="str">
        <f t="shared" si="682"/>
        <v/>
      </c>
      <c r="DS165" s="4" t="str">
        <f t="shared" si="683"/>
        <v/>
      </c>
      <c r="DT165" s="4" t="str">
        <f t="shared" si="684"/>
        <v/>
      </c>
      <c r="DU165" s="4" t="str">
        <f t="shared" si="685"/>
        <v/>
      </c>
    </row>
    <row r="166" spans="18:125" x14ac:dyDescent="0.25">
      <c r="R166" s="19" t="str">
        <f t="shared" si="687"/>
        <v/>
      </c>
      <c r="T166" t="str">
        <f t="shared" si="582"/>
        <v/>
      </c>
      <c r="U166" s="4" t="str">
        <f t="shared" si="688"/>
        <v/>
      </c>
      <c r="V166" s="4" t="str">
        <f t="shared" si="583"/>
        <v/>
      </c>
      <c r="W166" s="4" t="str">
        <f t="shared" si="584"/>
        <v/>
      </c>
      <c r="X166" s="4" t="str">
        <f t="shared" si="585"/>
        <v/>
      </c>
      <c r="Y166" s="4" t="str">
        <f t="shared" si="586"/>
        <v/>
      </c>
      <c r="Z166" s="4" t="str">
        <f t="shared" si="587"/>
        <v/>
      </c>
      <c r="AA166" s="4" t="str">
        <f t="shared" si="588"/>
        <v/>
      </c>
      <c r="AB166" s="4" t="str">
        <f t="shared" si="589"/>
        <v/>
      </c>
      <c r="AC166" s="4" t="str">
        <f t="shared" si="590"/>
        <v/>
      </c>
      <c r="AD166" s="4" t="str">
        <f t="shared" si="591"/>
        <v/>
      </c>
      <c r="AE166" s="4" t="str">
        <f t="shared" si="592"/>
        <v/>
      </c>
      <c r="AF166" s="4" t="str">
        <f t="shared" si="593"/>
        <v/>
      </c>
      <c r="AG166" s="4" t="str">
        <f t="shared" si="594"/>
        <v/>
      </c>
      <c r="AH166" s="4" t="str">
        <f t="shared" si="595"/>
        <v/>
      </c>
      <c r="AI166" s="4" t="str">
        <f t="shared" si="596"/>
        <v/>
      </c>
      <c r="AJ166" s="4" t="str">
        <f t="shared" si="597"/>
        <v/>
      </c>
      <c r="AK166" s="63" t="str">
        <f t="shared" si="598"/>
        <v/>
      </c>
      <c r="AL166" s="4" t="str">
        <f t="shared" si="599"/>
        <v/>
      </c>
      <c r="AM166" s="4" t="str">
        <f t="shared" si="600"/>
        <v/>
      </c>
      <c r="AN166" s="4" t="str">
        <f t="shared" si="601"/>
        <v/>
      </c>
      <c r="AO166" s="4" t="str">
        <f t="shared" si="602"/>
        <v/>
      </c>
      <c r="AP166" s="4" t="str">
        <f t="shared" si="603"/>
        <v/>
      </c>
      <c r="AQ166" s="4" t="str">
        <f t="shared" si="604"/>
        <v/>
      </c>
      <c r="AR166" s="4" t="str">
        <f t="shared" si="605"/>
        <v/>
      </c>
      <c r="AS166" s="4" t="str">
        <f t="shared" si="606"/>
        <v/>
      </c>
      <c r="AT166" s="4" t="str">
        <f t="shared" si="607"/>
        <v/>
      </c>
      <c r="AU166" s="4" t="str">
        <f t="shared" si="608"/>
        <v/>
      </c>
      <c r="AV166" s="4" t="str">
        <f t="shared" si="609"/>
        <v/>
      </c>
      <c r="AW166" s="4" t="str">
        <f t="shared" si="610"/>
        <v/>
      </c>
      <c r="AX166" s="4" t="str">
        <f t="shared" si="611"/>
        <v/>
      </c>
      <c r="AY166" s="4" t="str">
        <f t="shared" si="612"/>
        <v/>
      </c>
      <c r="AZ166" s="4" t="str">
        <f t="shared" si="613"/>
        <v/>
      </c>
      <c r="BA166" s="4" t="str">
        <f t="shared" si="614"/>
        <v/>
      </c>
      <c r="BB166" s="4" t="str">
        <f t="shared" si="615"/>
        <v/>
      </c>
      <c r="BC166" s="4" t="str">
        <f t="shared" si="616"/>
        <v/>
      </c>
      <c r="BD166" s="4" t="str">
        <f t="shared" si="617"/>
        <v/>
      </c>
      <c r="BE166" s="4" t="str">
        <f t="shared" si="618"/>
        <v/>
      </c>
      <c r="BF166" s="4" t="str">
        <f t="shared" si="619"/>
        <v/>
      </c>
      <c r="BG166" s="4" t="str">
        <f t="shared" si="620"/>
        <v/>
      </c>
      <c r="BH166" s="4" t="str">
        <f t="shared" si="621"/>
        <v/>
      </c>
      <c r="BI166" s="4" t="str">
        <f t="shared" si="622"/>
        <v/>
      </c>
      <c r="BJ166" s="4" t="str">
        <f t="shared" si="623"/>
        <v/>
      </c>
      <c r="BK166" s="4" t="str">
        <f t="shared" si="624"/>
        <v/>
      </c>
      <c r="BL166" s="4" t="str">
        <f t="shared" si="625"/>
        <v/>
      </c>
      <c r="BM166" s="4" t="str">
        <f t="shared" si="626"/>
        <v/>
      </c>
      <c r="BN166" s="4" t="str">
        <f t="shared" si="627"/>
        <v/>
      </c>
      <c r="BO166" s="4" t="str">
        <f t="shared" si="628"/>
        <v/>
      </c>
      <c r="BP166" s="4" t="str">
        <f t="shared" si="629"/>
        <v/>
      </c>
      <c r="BQ166" s="4" t="str">
        <f t="shared" si="630"/>
        <v/>
      </c>
      <c r="BR166" s="4" t="str">
        <f t="shared" si="631"/>
        <v/>
      </c>
      <c r="BS166" s="4" t="str">
        <f t="shared" si="632"/>
        <v/>
      </c>
      <c r="BT166" s="4" t="str">
        <f t="shared" si="633"/>
        <v/>
      </c>
      <c r="BU166" s="4" t="str">
        <f t="shared" si="634"/>
        <v/>
      </c>
      <c r="BV166" s="4" t="str">
        <f t="shared" si="635"/>
        <v/>
      </c>
      <c r="BW166" s="4" t="str">
        <f t="shared" si="636"/>
        <v/>
      </c>
      <c r="BX166" s="4" t="str">
        <f t="shared" si="637"/>
        <v/>
      </c>
      <c r="BY166" s="4" t="str">
        <f t="shared" si="638"/>
        <v/>
      </c>
      <c r="BZ166" s="63" t="str">
        <f t="shared" si="639"/>
        <v/>
      </c>
      <c r="CA166" s="4" t="str">
        <f t="shared" si="640"/>
        <v/>
      </c>
      <c r="CB166" s="63" t="str">
        <f t="shared" si="641"/>
        <v/>
      </c>
      <c r="CC166" s="4" t="str">
        <f t="shared" si="642"/>
        <v/>
      </c>
      <c r="CD166" s="63" t="str">
        <f t="shared" si="643"/>
        <v/>
      </c>
      <c r="CE166" s="4" t="str">
        <f t="shared" si="644"/>
        <v/>
      </c>
      <c r="CF166" s="63" t="str">
        <f t="shared" si="645"/>
        <v/>
      </c>
      <c r="CG166" s="4" t="str">
        <f t="shared" si="646"/>
        <v/>
      </c>
      <c r="CH166" s="4" t="str">
        <f t="shared" si="647"/>
        <v/>
      </c>
      <c r="CI166" s="4" t="str">
        <f t="shared" si="648"/>
        <v/>
      </c>
      <c r="CJ166" s="63" t="str">
        <f t="shared" si="649"/>
        <v/>
      </c>
      <c r="CK166" s="4" t="str">
        <f t="shared" si="650"/>
        <v/>
      </c>
      <c r="CL166" s="4" t="str">
        <f t="shared" si="651"/>
        <v/>
      </c>
      <c r="CM166" s="4" t="str">
        <f t="shared" si="652"/>
        <v/>
      </c>
      <c r="CN166" s="4" t="str">
        <f t="shared" si="653"/>
        <v/>
      </c>
      <c r="CO166" s="4" t="str">
        <f t="shared" si="654"/>
        <v/>
      </c>
      <c r="CP166" s="4" t="str">
        <f t="shared" si="655"/>
        <v/>
      </c>
      <c r="CQ166" s="4" t="str">
        <f t="shared" si="656"/>
        <v/>
      </c>
      <c r="CR166" s="4" t="str">
        <f t="shared" si="657"/>
        <v/>
      </c>
      <c r="CS166" s="4" t="str">
        <f t="shared" si="658"/>
        <v/>
      </c>
      <c r="CT166" s="4" t="str">
        <f t="shared" si="659"/>
        <v/>
      </c>
      <c r="CU166" s="4" t="str">
        <f t="shared" si="660"/>
        <v/>
      </c>
      <c r="CV166" s="4" t="str">
        <f t="shared" si="661"/>
        <v/>
      </c>
      <c r="CW166" s="4" t="str">
        <f t="shared" si="662"/>
        <v/>
      </c>
      <c r="CX166" s="4" t="str">
        <f t="shared" si="663"/>
        <v/>
      </c>
      <c r="CY166" s="4" t="str">
        <f t="shared" si="664"/>
        <v/>
      </c>
      <c r="CZ166" s="4" t="str">
        <f t="shared" si="665"/>
        <v/>
      </c>
      <c r="DA166" s="4" t="str">
        <f t="shared" si="666"/>
        <v/>
      </c>
      <c r="DB166" s="4" t="str">
        <f t="shared" si="667"/>
        <v/>
      </c>
      <c r="DC166" s="4" t="str">
        <f t="shared" si="668"/>
        <v/>
      </c>
      <c r="DD166" s="4" t="str">
        <f t="shared" si="669"/>
        <v/>
      </c>
      <c r="DE166" s="4" t="str">
        <f t="shared" si="670"/>
        <v/>
      </c>
      <c r="DF166" s="4" t="str">
        <f t="shared" si="671"/>
        <v/>
      </c>
      <c r="DG166" s="4" t="str">
        <f t="shared" si="672"/>
        <v/>
      </c>
      <c r="DH166" s="4" t="str">
        <f t="shared" si="673"/>
        <v/>
      </c>
      <c r="DI166" s="4" t="str">
        <f t="shared" si="686"/>
        <v/>
      </c>
      <c r="DJ166" s="4" t="str">
        <f t="shared" si="674"/>
        <v/>
      </c>
      <c r="DK166" s="4" t="str">
        <f t="shared" si="675"/>
        <v/>
      </c>
      <c r="DL166" s="4" t="str">
        <f t="shared" si="676"/>
        <v/>
      </c>
      <c r="DM166" s="4" t="str">
        <f t="shared" si="677"/>
        <v/>
      </c>
      <c r="DN166" s="4" t="str">
        <f t="shared" si="678"/>
        <v/>
      </c>
      <c r="DO166" s="4" t="str">
        <f t="shared" si="679"/>
        <v/>
      </c>
      <c r="DP166" s="4" t="str">
        <f t="shared" si="680"/>
        <v/>
      </c>
      <c r="DQ166" s="4" t="str">
        <f t="shared" si="681"/>
        <v/>
      </c>
      <c r="DR166" s="4" t="str">
        <f t="shared" si="682"/>
        <v/>
      </c>
      <c r="DS166" s="4" t="str">
        <f t="shared" si="683"/>
        <v/>
      </c>
      <c r="DT166" s="4" t="str">
        <f t="shared" si="684"/>
        <v/>
      </c>
      <c r="DU166" s="4" t="str">
        <f t="shared" si="685"/>
        <v/>
      </c>
    </row>
    <row r="167" spans="18:125" x14ac:dyDescent="0.25">
      <c r="R167" s="19" t="str">
        <f t="shared" si="687"/>
        <v/>
      </c>
      <c r="T167" t="str">
        <f t="shared" si="582"/>
        <v/>
      </c>
      <c r="U167" s="4" t="str">
        <f t="shared" si="688"/>
        <v/>
      </c>
      <c r="V167" s="4" t="str">
        <f t="shared" si="583"/>
        <v/>
      </c>
      <c r="W167" s="4" t="str">
        <f t="shared" si="584"/>
        <v/>
      </c>
      <c r="X167" s="4" t="str">
        <f t="shared" si="585"/>
        <v/>
      </c>
      <c r="Y167" s="4" t="str">
        <f t="shared" si="586"/>
        <v/>
      </c>
      <c r="Z167" s="4" t="str">
        <f t="shared" si="587"/>
        <v/>
      </c>
      <c r="AA167" s="4" t="str">
        <f t="shared" si="588"/>
        <v/>
      </c>
      <c r="AB167" s="4" t="str">
        <f t="shared" si="589"/>
        <v/>
      </c>
      <c r="AC167" s="4" t="str">
        <f t="shared" si="590"/>
        <v/>
      </c>
      <c r="AD167" s="4" t="str">
        <f t="shared" si="591"/>
        <v/>
      </c>
      <c r="AE167" s="4" t="str">
        <f t="shared" si="592"/>
        <v/>
      </c>
      <c r="AF167" s="4" t="str">
        <f t="shared" si="593"/>
        <v/>
      </c>
      <c r="AG167" s="4" t="str">
        <f t="shared" si="594"/>
        <v/>
      </c>
      <c r="AH167" s="4" t="str">
        <f t="shared" si="595"/>
        <v/>
      </c>
      <c r="AI167" s="4" t="str">
        <f t="shared" si="596"/>
        <v/>
      </c>
      <c r="AJ167" s="4" t="str">
        <f t="shared" si="597"/>
        <v/>
      </c>
      <c r="AK167" s="63" t="str">
        <f t="shared" si="598"/>
        <v/>
      </c>
      <c r="AL167" s="4" t="str">
        <f t="shared" si="599"/>
        <v/>
      </c>
      <c r="AM167" s="4" t="str">
        <f t="shared" si="600"/>
        <v/>
      </c>
      <c r="AN167" s="4" t="str">
        <f t="shared" si="601"/>
        <v/>
      </c>
      <c r="AO167" s="4" t="str">
        <f t="shared" si="602"/>
        <v/>
      </c>
      <c r="AP167" s="4" t="str">
        <f t="shared" si="603"/>
        <v/>
      </c>
      <c r="AQ167" s="4" t="str">
        <f t="shared" si="604"/>
        <v/>
      </c>
      <c r="AR167" s="4" t="str">
        <f t="shared" si="605"/>
        <v/>
      </c>
      <c r="AS167" s="4" t="str">
        <f t="shared" si="606"/>
        <v/>
      </c>
      <c r="AT167" s="4" t="str">
        <f t="shared" si="607"/>
        <v/>
      </c>
      <c r="AU167" s="4" t="str">
        <f t="shared" si="608"/>
        <v/>
      </c>
      <c r="AV167" s="4" t="str">
        <f t="shared" si="609"/>
        <v/>
      </c>
      <c r="AW167" s="4" t="str">
        <f t="shared" si="610"/>
        <v/>
      </c>
      <c r="AX167" s="4" t="str">
        <f t="shared" si="611"/>
        <v/>
      </c>
      <c r="AY167" s="4" t="str">
        <f t="shared" si="612"/>
        <v/>
      </c>
      <c r="AZ167" s="4" t="str">
        <f t="shared" si="613"/>
        <v/>
      </c>
      <c r="BA167" s="4" t="str">
        <f t="shared" si="614"/>
        <v/>
      </c>
      <c r="BB167" s="4" t="str">
        <f t="shared" si="615"/>
        <v/>
      </c>
      <c r="BC167" s="4" t="str">
        <f t="shared" si="616"/>
        <v/>
      </c>
      <c r="BD167" s="4" t="str">
        <f t="shared" si="617"/>
        <v/>
      </c>
      <c r="BE167" s="4" t="str">
        <f t="shared" si="618"/>
        <v/>
      </c>
      <c r="BF167" s="4" t="str">
        <f t="shared" si="619"/>
        <v/>
      </c>
      <c r="BG167" s="4" t="str">
        <f t="shared" si="620"/>
        <v/>
      </c>
      <c r="BH167" s="4" t="str">
        <f t="shared" si="621"/>
        <v/>
      </c>
      <c r="BI167" s="4" t="str">
        <f t="shared" si="622"/>
        <v/>
      </c>
      <c r="BJ167" s="4" t="str">
        <f t="shared" si="623"/>
        <v/>
      </c>
      <c r="BK167" s="4" t="str">
        <f t="shared" si="624"/>
        <v/>
      </c>
      <c r="BL167" s="4" t="str">
        <f t="shared" si="625"/>
        <v/>
      </c>
      <c r="BM167" s="4" t="str">
        <f t="shared" si="626"/>
        <v/>
      </c>
      <c r="BN167" s="4" t="str">
        <f t="shared" si="627"/>
        <v/>
      </c>
      <c r="BO167" s="4" t="str">
        <f t="shared" si="628"/>
        <v/>
      </c>
      <c r="BP167" s="4" t="str">
        <f t="shared" si="629"/>
        <v/>
      </c>
      <c r="BQ167" s="4" t="str">
        <f t="shared" si="630"/>
        <v/>
      </c>
      <c r="BR167" s="4" t="str">
        <f t="shared" si="631"/>
        <v/>
      </c>
      <c r="BS167" s="4" t="str">
        <f t="shared" si="632"/>
        <v/>
      </c>
      <c r="BT167" s="4" t="str">
        <f t="shared" si="633"/>
        <v/>
      </c>
      <c r="BU167" s="4" t="str">
        <f t="shared" si="634"/>
        <v/>
      </c>
      <c r="BV167" s="4" t="str">
        <f t="shared" si="635"/>
        <v/>
      </c>
      <c r="BW167" s="4" t="str">
        <f t="shared" si="636"/>
        <v/>
      </c>
      <c r="BX167" s="4" t="str">
        <f t="shared" si="637"/>
        <v/>
      </c>
      <c r="BY167" s="4" t="str">
        <f t="shared" si="638"/>
        <v/>
      </c>
      <c r="BZ167" s="63" t="str">
        <f t="shared" si="639"/>
        <v/>
      </c>
      <c r="CA167" s="4" t="str">
        <f t="shared" si="640"/>
        <v/>
      </c>
      <c r="CB167" s="63" t="str">
        <f t="shared" si="641"/>
        <v/>
      </c>
      <c r="CC167" s="4" t="str">
        <f t="shared" si="642"/>
        <v/>
      </c>
      <c r="CD167" s="63" t="str">
        <f t="shared" si="643"/>
        <v/>
      </c>
      <c r="CE167" s="4" t="str">
        <f t="shared" si="644"/>
        <v/>
      </c>
      <c r="CF167" s="63" t="str">
        <f t="shared" si="645"/>
        <v/>
      </c>
      <c r="CG167" s="4" t="str">
        <f t="shared" si="646"/>
        <v/>
      </c>
      <c r="CH167" s="4" t="str">
        <f t="shared" si="647"/>
        <v/>
      </c>
      <c r="CI167" s="4" t="str">
        <f t="shared" si="648"/>
        <v/>
      </c>
      <c r="CJ167" s="63" t="str">
        <f t="shared" si="649"/>
        <v/>
      </c>
      <c r="CK167" s="4" t="str">
        <f t="shared" si="650"/>
        <v/>
      </c>
      <c r="CL167" s="4" t="str">
        <f t="shared" si="651"/>
        <v/>
      </c>
      <c r="CM167" s="4" t="str">
        <f t="shared" si="652"/>
        <v/>
      </c>
      <c r="CN167" s="4" t="str">
        <f t="shared" si="653"/>
        <v/>
      </c>
      <c r="CO167" s="4" t="str">
        <f t="shared" si="654"/>
        <v/>
      </c>
      <c r="CP167" s="4" t="str">
        <f t="shared" si="655"/>
        <v/>
      </c>
      <c r="CQ167" s="4" t="str">
        <f t="shared" si="656"/>
        <v/>
      </c>
      <c r="CR167" s="4" t="str">
        <f t="shared" si="657"/>
        <v/>
      </c>
      <c r="CS167" s="4" t="str">
        <f t="shared" si="658"/>
        <v/>
      </c>
      <c r="CT167" s="4" t="str">
        <f t="shared" si="659"/>
        <v/>
      </c>
      <c r="CU167" s="4" t="str">
        <f t="shared" si="660"/>
        <v/>
      </c>
      <c r="CV167" s="4" t="str">
        <f t="shared" si="661"/>
        <v/>
      </c>
      <c r="CW167" s="4" t="str">
        <f t="shared" si="662"/>
        <v/>
      </c>
      <c r="CX167" s="4" t="str">
        <f t="shared" si="663"/>
        <v/>
      </c>
      <c r="CY167" s="4" t="str">
        <f t="shared" si="664"/>
        <v/>
      </c>
      <c r="CZ167" s="4" t="str">
        <f t="shared" si="665"/>
        <v/>
      </c>
      <c r="DA167" s="4" t="str">
        <f t="shared" si="666"/>
        <v/>
      </c>
      <c r="DB167" s="4" t="str">
        <f t="shared" si="667"/>
        <v/>
      </c>
      <c r="DC167" s="4" t="str">
        <f t="shared" si="668"/>
        <v/>
      </c>
      <c r="DD167" s="4" t="str">
        <f t="shared" si="669"/>
        <v/>
      </c>
      <c r="DE167" s="4" t="str">
        <f t="shared" si="670"/>
        <v/>
      </c>
      <c r="DF167" s="4" t="str">
        <f t="shared" si="671"/>
        <v/>
      </c>
      <c r="DG167" s="4" t="str">
        <f t="shared" si="672"/>
        <v/>
      </c>
      <c r="DH167" s="4" t="str">
        <f t="shared" si="673"/>
        <v/>
      </c>
      <c r="DI167" s="4" t="str">
        <f t="shared" si="686"/>
        <v/>
      </c>
      <c r="DJ167" s="4" t="str">
        <f t="shared" si="674"/>
        <v/>
      </c>
      <c r="DK167" s="4" t="str">
        <f t="shared" si="675"/>
        <v/>
      </c>
      <c r="DL167" s="4" t="str">
        <f t="shared" si="676"/>
        <v/>
      </c>
      <c r="DM167" s="4" t="str">
        <f t="shared" si="677"/>
        <v/>
      </c>
      <c r="DN167" s="4" t="str">
        <f t="shared" si="678"/>
        <v/>
      </c>
      <c r="DO167" s="4" t="str">
        <f t="shared" si="679"/>
        <v/>
      </c>
      <c r="DP167" s="4" t="str">
        <f t="shared" si="680"/>
        <v/>
      </c>
      <c r="DQ167" s="4" t="str">
        <f t="shared" si="681"/>
        <v/>
      </c>
      <c r="DR167" s="4" t="str">
        <f t="shared" si="682"/>
        <v/>
      </c>
      <c r="DS167" s="4" t="str">
        <f t="shared" si="683"/>
        <v/>
      </c>
      <c r="DT167" s="4" t="str">
        <f t="shared" si="684"/>
        <v/>
      </c>
      <c r="DU167" s="4" t="str">
        <f t="shared" si="685"/>
        <v/>
      </c>
    </row>
    <row r="168" spans="18:125" x14ac:dyDescent="0.25">
      <c r="R168" s="19" t="str">
        <f t="shared" si="687"/>
        <v/>
      </c>
      <c r="T168" t="str">
        <f t="shared" si="582"/>
        <v/>
      </c>
      <c r="U168" s="4" t="str">
        <f t="shared" si="688"/>
        <v/>
      </c>
      <c r="V168" s="4" t="str">
        <f t="shared" si="583"/>
        <v/>
      </c>
      <c r="W168" s="4" t="str">
        <f t="shared" si="584"/>
        <v/>
      </c>
      <c r="X168" s="4" t="str">
        <f t="shared" si="585"/>
        <v/>
      </c>
      <c r="Y168" s="4" t="str">
        <f t="shared" si="586"/>
        <v/>
      </c>
      <c r="Z168" s="4" t="str">
        <f t="shared" si="587"/>
        <v/>
      </c>
      <c r="AA168" s="4" t="str">
        <f t="shared" si="588"/>
        <v/>
      </c>
      <c r="AB168" s="4" t="str">
        <f t="shared" si="589"/>
        <v/>
      </c>
      <c r="AC168" s="4" t="str">
        <f t="shared" si="590"/>
        <v/>
      </c>
      <c r="AD168" s="4" t="str">
        <f t="shared" si="591"/>
        <v/>
      </c>
      <c r="AE168" s="4" t="str">
        <f t="shared" si="592"/>
        <v/>
      </c>
      <c r="AF168" s="4" t="str">
        <f t="shared" si="593"/>
        <v/>
      </c>
      <c r="AG168" s="4" t="str">
        <f t="shared" si="594"/>
        <v/>
      </c>
      <c r="AH168" s="4" t="str">
        <f t="shared" si="595"/>
        <v/>
      </c>
      <c r="AI168" s="4" t="str">
        <f t="shared" si="596"/>
        <v/>
      </c>
      <c r="AJ168" s="4" t="str">
        <f t="shared" si="597"/>
        <v/>
      </c>
      <c r="AK168" s="63" t="str">
        <f t="shared" si="598"/>
        <v/>
      </c>
      <c r="AL168" s="4" t="str">
        <f t="shared" si="599"/>
        <v/>
      </c>
      <c r="AM168" s="4" t="str">
        <f t="shared" si="600"/>
        <v/>
      </c>
      <c r="AN168" s="4" t="str">
        <f t="shared" si="601"/>
        <v/>
      </c>
      <c r="AO168" s="4" t="str">
        <f t="shared" si="602"/>
        <v/>
      </c>
      <c r="AP168" s="4" t="str">
        <f t="shared" si="603"/>
        <v/>
      </c>
      <c r="AQ168" s="4" t="str">
        <f t="shared" si="604"/>
        <v/>
      </c>
      <c r="AR168" s="4" t="str">
        <f t="shared" si="605"/>
        <v/>
      </c>
      <c r="AS168" s="4" t="str">
        <f t="shared" si="606"/>
        <v/>
      </c>
      <c r="AT168" s="4" t="str">
        <f t="shared" si="607"/>
        <v/>
      </c>
      <c r="AU168" s="4" t="str">
        <f t="shared" si="608"/>
        <v/>
      </c>
      <c r="AV168" s="4" t="str">
        <f t="shared" si="609"/>
        <v/>
      </c>
      <c r="AW168" s="4" t="str">
        <f t="shared" si="610"/>
        <v/>
      </c>
      <c r="AX168" s="4" t="str">
        <f t="shared" si="611"/>
        <v/>
      </c>
      <c r="AY168" s="4" t="str">
        <f t="shared" si="612"/>
        <v/>
      </c>
      <c r="AZ168" s="4" t="str">
        <f t="shared" si="613"/>
        <v/>
      </c>
      <c r="BA168" s="4" t="str">
        <f t="shared" si="614"/>
        <v/>
      </c>
      <c r="BB168" s="4" t="str">
        <f t="shared" si="615"/>
        <v/>
      </c>
      <c r="BC168" s="4" t="str">
        <f t="shared" si="616"/>
        <v/>
      </c>
      <c r="BD168" s="4" t="str">
        <f t="shared" si="617"/>
        <v/>
      </c>
      <c r="BE168" s="4" t="str">
        <f t="shared" si="618"/>
        <v/>
      </c>
      <c r="BF168" s="4" t="str">
        <f t="shared" si="619"/>
        <v/>
      </c>
      <c r="BG168" s="4" t="str">
        <f t="shared" si="620"/>
        <v/>
      </c>
      <c r="BH168" s="4" t="str">
        <f t="shared" si="621"/>
        <v/>
      </c>
      <c r="BI168" s="4" t="str">
        <f t="shared" si="622"/>
        <v/>
      </c>
      <c r="BJ168" s="4" t="str">
        <f t="shared" si="623"/>
        <v/>
      </c>
      <c r="BK168" s="4" t="str">
        <f t="shared" si="624"/>
        <v/>
      </c>
      <c r="BL168" s="4" t="str">
        <f t="shared" si="625"/>
        <v/>
      </c>
      <c r="BM168" s="4" t="str">
        <f t="shared" si="626"/>
        <v/>
      </c>
      <c r="BN168" s="4" t="str">
        <f t="shared" si="627"/>
        <v/>
      </c>
      <c r="BO168" s="4" t="str">
        <f t="shared" si="628"/>
        <v/>
      </c>
      <c r="BP168" s="4" t="str">
        <f t="shared" si="629"/>
        <v/>
      </c>
      <c r="BQ168" s="4" t="str">
        <f t="shared" si="630"/>
        <v/>
      </c>
      <c r="BR168" s="4" t="str">
        <f t="shared" si="631"/>
        <v/>
      </c>
      <c r="BS168" s="4" t="str">
        <f t="shared" si="632"/>
        <v/>
      </c>
      <c r="BT168" s="4" t="str">
        <f t="shared" si="633"/>
        <v/>
      </c>
      <c r="BU168" s="4" t="str">
        <f t="shared" si="634"/>
        <v/>
      </c>
      <c r="BV168" s="4" t="str">
        <f t="shared" si="635"/>
        <v/>
      </c>
      <c r="BW168" s="4" t="str">
        <f t="shared" si="636"/>
        <v/>
      </c>
      <c r="BX168" s="4" t="str">
        <f t="shared" si="637"/>
        <v/>
      </c>
      <c r="BY168" s="4" t="str">
        <f t="shared" si="638"/>
        <v/>
      </c>
      <c r="BZ168" s="63" t="str">
        <f t="shared" si="639"/>
        <v/>
      </c>
      <c r="CA168" s="4" t="str">
        <f t="shared" si="640"/>
        <v/>
      </c>
      <c r="CB168" s="63" t="str">
        <f t="shared" si="641"/>
        <v/>
      </c>
      <c r="CC168" s="4" t="str">
        <f t="shared" si="642"/>
        <v/>
      </c>
      <c r="CD168" s="63" t="str">
        <f t="shared" si="643"/>
        <v/>
      </c>
      <c r="CE168" s="4" t="str">
        <f t="shared" si="644"/>
        <v/>
      </c>
      <c r="CF168" s="63" t="str">
        <f t="shared" si="645"/>
        <v/>
      </c>
      <c r="CG168" s="4" t="str">
        <f t="shared" si="646"/>
        <v/>
      </c>
      <c r="CH168" s="4" t="str">
        <f t="shared" si="647"/>
        <v/>
      </c>
      <c r="CI168" s="4" t="str">
        <f t="shared" si="648"/>
        <v/>
      </c>
      <c r="CJ168" s="63" t="str">
        <f t="shared" si="649"/>
        <v/>
      </c>
      <c r="CK168" s="4" t="str">
        <f t="shared" si="650"/>
        <v/>
      </c>
      <c r="CL168" s="4" t="str">
        <f t="shared" si="651"/>
        <v/>
      </c>
      <c r="CM168" s="4" t="str">
        <f t="shared" si="652"/>
        <v/>
      </c>
      <c r="CN168" s="4" t="str">
        <f t="shared" si="653"/>
        <v/>
      </c>
      <c r="CO168" s="4" t="str">
        <f t="shared" si="654"/>
        <v/>
      </c>
      <c r="CP168" s="4" t="str">
        <f t="shared" si="655"/>
        <v/>
      </c>
      <c r="CQ168" s="4" t="str">
        <f t="shared" si="656"/>
        <v/>
      </c>
      <c r="CR168" s="4" t="str">
        <f t="shared" si="657"/>
        <v/>
      </c>
      <c r="CS168" s="4" t="str">
        <f t="shared" si="658"/>
        <v/>
      </c>
      <c r="CT168" s="4" t="str">
        <f t="shared" si="659"/>
        <v/>
      </c>
      <c r="CU168" s="4" t="str">
        <f t="shared" si="660"/>
        <v/>
      </c>
      <c r="CV168" s="4" t="str">
        <f t="shared" si="661"/>
        <v/>
      </c>
      <c r="CW168" s="4" t="str">
        <f t="shared" si="662"/>
        <v/>
      </c>
      <c r="CX168" s="4" t="str">
        <f t="shared" si="663"/>
        <v/>
      </c>
      <c r="CY168" s="4" t="str">
        <f t="shared" si="664"/>
        <v/>
      </c>
      <c r="CZ168" s="4" t="str">
        <f t="shared" si="665"/>
        <v/>
      </c>
      <c r="DA168" s="4" t="str">
        <f t="shared" si="666"/>
        <v/>
      </c>
      <c r="DB168" s="4" t="str">
        <f t="shared" si="667"/>
        <v/>
      </c>
      <c r="DC168" s="4" t="str">
        <f t="shared" si="668"/>
        <v/>
      </c>
      <c r="DD168" s="4" t="str">
        <f t="shared" si="669"/>
        <v/>
      </c>
      <c r="DE168" s="4" t="str">
        <f t="shared" si="670"/>
        <v/>
      </c>
      <c r="DF168" s="4" t="str">
        <f t="shared" si="671"/>
        <v/>
      </c>
      <c r="DG168" s="4" t="str">
        <f t="shared" si="672"/>
        <v/>
      </c>
      <c r="DH168" s="4" t="str">
        <f t="shared" si="673"/>
        <v/>
      </c>
      <c r="DI168" s="4" t="str">
        <f t="shared" si="686"/>
        <v/>
      </c>
      <c r="DJ168" s="4" t="str">
        <f t="shared" si="674"/>
        <v/>
      </c>
      <c r="DK168" s="4" t="str">
        <f t="shared" si="675"/>
        <v/>
      </c>
      <c r="DL168" s="4" t="str">
        <f t="shared" si="676"/>
        <v/>
      </c>
      <c r="DM168" s="4" t="str">
        <f t="shared" si="677"/>
        <v/>
      </c>
      <c r="DN168" s="4" t="str">
        <f t="shared" si="678"/>
        <v/>
      </c>
      <c r="DO168" s="4" t="str">
        <f t="shared" si="679"/>
        <v/>
      </c>
      <c r="DP168" s="4" t="str">
        <f t="shared" si="680"/>
        <v/>
      </c>
      <c r="DQ168" s="4" t="str">
        <f t="shared" si="681"/>
        <v/>
      </c>
      <c r="DR168" s="4" t="str">
        <f t="shared" si="682"/>
        <v/>
      </c>
      <c r="DS168" s="4" t="str">
        <f t="shared" si="683"/>
        <v/>
      </c>
      <c r="DT168" s="4" t="str">
        <f t="shared" si="684"/>
        <v/>
      </c>
      <c r="DU168" s="4" t="str">
        <f t="shared" si="685"/>
        <v/>
      </c>
    </row>
    <row r="169" spans="18:125" x14ac:dyDescent="0.25">
      <c r="R169" s="19" t="str">
        <f t="shared" si="687"/>
        <v/>
      </c>
      <c r="T169" t="str">
        <f t="shared" si="582"/>
        <v/>
      </c>
      <c r="U169" s="4" t="str">
        <f t="shared" si="688"/>
        <v/>
      </c>
      <c r="V169" s="4" t="str">
        <f t="shared" si="583"/>
        <v/>
      </c>
      <c r="W169" s="4" t="str">
        <f t="shared" si="584"/>
        <v/>
      </c>
      <c r="X169" s="4" t="str">
        <f t="shared" si="585"/>
        <v/>
      </c>
      <c r="Y169" s="4" t="str">
        <f t="shared" si="586"/>
        <v/>
      </c>
      <c r="Z169" s="4" t="str">
        <f t="shared" si="587"/>
        <v/>
      </c>
      <c r="AA169" s="4" t="str">
        <f t="shared" si="588"/>
        <v/>
      </c>
      <c r="AB169" s="4" t="str">
        <f t="shared" si="589"/>
        <v/>
      </c>
      <c r="AC169" s="4" t="str">
        <f t="shared" si="590"/>
        <v/>
      </c>
      <c r="AD169" s="4" t="str">
        <f t="shared" si="591"/>
        <v/>
      </c>
      <c r="AE169" s="4" t="str">
        <f t="shared" si="592"/>
        <v/>
      </c>
      <c r="AF169" s="4" t="str">
        <f t="shared" si="593"/>
        <v/>
      </c>
      <c r="AG169" s="4" t="str">
        <f t="shared" si="594"/>
        <v/>
      </c>
      <c r="AH169" s="4" t="str">
        <f t="shared" si="595"/>
        <v/>
      </c>
      <c r="AI169" s="4" t="str">
        <f t="shared" si="596"/>
        <v/>
      </c>
      <c r="AJ169" s="4" t="str">
        <f t="shared" si="597"/>
        <v/>
      </c>
      <c r="AK169" s="63" t="str">
        <f t="shared" si="598"/>
        <v/>
      </c>
      <c r="AL169" s="4" t="str">
        <f t="shared" si="599"/>
        <v/>
      </c>
      <c r="AM169" s="4" t="str">
        <f t="shared" si="600"/>
        <v/>
      </c>
      <c r="AN169" s="4" t="str">
        <f t="shared" si="601"/>
        <v/>
      </c>
      <c r="AO169" s="4" t="str">
        <f t="shared" si="602"/>
        <v/>
      </c>
      <c r="AP169" s="4" t="str">
        <f t="shared" si="603"/>
        <v/>
      </c>
      <c r="AQ169" s="4" t="str">
        <f t="shared" si="604"/>
        <v/>
      </c>
      <c r="AR169" s="4" t="str">
        <f t="shared" si="605"/>
        <v/>
      </c>
      <c r="AS169" s="4" t="str">
        <f t="shared" si="606"/>
        <v/>
      </c>
      <c r="AT169" s="4" t="str">
        <f t="shared" si="607"/>
        <v/>
      </c>
      <c r="AU169" s="4" t="str">
        <f t="shared" si="608"/>
        <v/>
      </c>
      <c r="AV169" s="4" t="str">
        <f t="shared" si="609"/>
        <v/>
      </c>
      <c r="AW169" s="4" t="str">
        <f t="shared" si="610"/>
        <v/>
      </c>
      <c r="AX169" s="4" t="str">
        <f t="shared" si="611"/>
        <v/>
      </c>
      <c r="AY169" s="4" t="str">
        <f t="shared" si="612"/>
        <v/>
      </c>
      <c r="AZ169" s="4" t="str">
        <f t="shared" si="613"/>
        <v/>
      </c>
      <c r="BA169" s="4" t="str">
        <f t="shared" si="614"/>
        <v/>
      </c>
      <c r="BB169" s="4" t="str">
        <f t="shared" si="615"/>
        <v/>
      </c>
      <c r="BC169" s="4" t="str">
        <f t="shared" si="616"/>
        <v/>
      </c>
      <c r="BD169" s="4" t="str">
        <f t="shared" si="617"/>
        <v/>
      </c>
      <c r="BE169" s="4" t="str">
        <f t="shared" si="618"/>
        <v/>
      </c>
      <c r="BF169" s="4" t="str">
        <f t="shared" si="619"/>
        <v/>
      </c>
      <c r="BG169" s="4" t="str">
        <f t="shared" si="620"/>
        <v/>
      </c>
      <c r="BH169" s="4" t="str">
        <f t="shared" si="621"/>
        <v/>
      </c>
      <c r="BI169" s="4" t="str">
        <f t="shared" si="622"/>
        <v/>
      </c>
      <c r="BJ169" s="4" t="str">
        <f t="shared" si="623"/>
        <v/>
      </c>
      <c r="BK169" s="4" t="str">
        <f t="shared" si="624"/>
        <v/>
      </c>
      <c r="BL169" s="4" t="str">
        <f t="shared" si="625"/>
        <v/>
      </c>
      <c r="BM169" s="4" t="str">
        <f t="shared" si="626"/>
        <v/>
      </c>
      <c r="BN169" s="4" t="str">
        <f t="shared" si="627"/>
        <v/>
      </c>
      <c r="BO169" s="4" t="str">
        <f t="shared" si="628"/>
        <v/>
      </c>
      <c r="BP169" s="4" t="str">
        <f t="shared" si="629"/>
        <v/>
      </c>
      <c r="BQ169" s="4" t="str">
        <f t="shared" si="630"/>
        <v/>
      </c>
      <c r="BR169" s="4" t="str">
        <f t="shared" si="631"/>
        <v/>
      </c>
      <c r="BS169" s="4" t="str">
        <f t="shared" si="632"/>
        <v/>
      </c>
      <c r="BT169" s="4" t="str">
        <f t="shared" si="633"/>
        <v/>
      </c>
      <c r="BU169" s="4" t="str">
        <f t="shared" si="634"/>
        <v/>
      </c>
      <c r="BV169" s="4" t="str">
        <f t="shared" si="635"/>
        <v/>
      </c>
      <c r="BW169" s="4" t="str">
        <f t="shared" si="636"/>
        <v/>
      </c>
      <c r="BX169" s="4" t="str">
        <f t="shared" si="637"/>
        <v/>
      </c>
      <c r="BY169" s="4" t="str">
        <f t="shared" si="638"/>
        <v/>
      </c>
      <c r="BZ169" s="63" t="str">
        <f t="shared" si="639"/>
        <v/>
      </c>
      <c r="CA169" s="4" t="str">
        <f t="shared" si="640"/>
        <v/>
      </c>
      <c r="CB169" s="63" t="str">
        <f t="shared" si="641"/>
        <v/>
      </c>
      <c r="CC169" s="4" t="str">
        <f t="shared" si="642"/>
        <v/>
      </c>
      <c r="CD169" s="63" t="str">
        <f t="shared" si="643"/>
        <v/>
      </c>
      <c r="CE169" s="4" t="str">
        <f t="shared" si="644"/>
        <v/>
      </c>
      <c r="CF169" s="63" t="str">
        <f t="shared" si="645"/>
        <v/>
      </c>
      <c r="CG169" s="4" t="str">
        <f t="shared" si="646"/>
        <v/>
      </c>
      <c r="CH169" s="4" t="str">
        <f t="shared" si="647"/>
        <v/>
      </c>
      <c r="CI169" s="4" t="str">
        <f t="shared" si="648"/>
        <v/>
      </c>
      <c r="CJ169" s="63" t="str">
        <f t="shared" si="649"/>
        <v/>
      </c>
      <c r="CK169" s="4" t="str">
        <f t="shared" si="650"/>
        <v/>
      </c>
      <c r="CL169" s="4" t="str">
        <f t="shared" si="651"/>
        <v/>
      </c>
      <c r="CM169" s="4" t="str">
        <f t="shared" si="652"/>
        <v/>
      </c>
      <c r="CN169" s="4" t="str">
        <f t="shared" si="653"/>
        <v/>
      </c>
      <c r="CO169" s="4" t="str">
        <f t="shared" si="654"/>
        <v/>
      </c>
      <c r="CP169" s="4" t="str">
        <f t="shared" si="655"/>
        <v/>
      </c>
      <c r="CQ169" s="4" t="str">
        <f t="shared" si="656"/>
        <v/>
      </c>
      <c r="CR169" s="4" t="str">
        <f t="shared" si="657"/>
        <v/>
      </c>
      <c r="CS169" s="4" t="str">
        <f t="shared" si="658"/>
        <v/>
      </c>
      <c r="CT169" s="4" t="str">
        <f t="shared" si="659"/>
        <v/>
      </c>
      <c r="CU169" s="4" t="str">
        <f t="shared" si="660"/>
        <v/>
      </c>
      <c r="CV169" s="4" t="str">
        <f t="shared" si="661"/>
        <v/>
      </c>
      <c r="CW169" s="4" t="str">
        <f t="shared" si="662"/>
        <v/>
      </c>
      <c r="CX169" s="4" t="str">
        <f t="shared" si="663"/>
        <v/>
      </c>
      <c r="CY169" s="4" t="str">
        <f t="shared" si="664"/>
        <v/>
      </c>
      <c r="CZ169" s="4" t="str">
        <f t="shared" si="665"/>
        <v/>
      </c>
      <c r="DA169" s="4" t="str">
        <f t="shared" si="666"/>
        <v/>
      </c>
      <c r="DB169" s="4" t="str">
        <f t="shared" si="667"/>
        <v/>
      </c>
      <c r="DC169" s="4" t="str">
        <f t="shared" si="668"/>
        <v/>
      </c>
      <c r="DD169" s="4" t="str">
        <f t="shared" si="669"/>
        <v/>
      </c>
      <c r="DE169" s="4" t="str">
        <f t="shared" si="670"/>
        <v/>
      </c>
      <c r="DF169" s="4" t="str">
        <f t="shared" si="671"/>
        <v/>
      </c>
      <c r="DG169" s="4" t="str">
        <f t="shared" si="672"/>
        <v/>
      </c>
      <c r="DH169" s="4" t="str">
        <f t="shared" si="673"/>
        <v/>
      </c>
      <c r="DI169" s="4" t="str">
        <f t="shared" si="686"/>
        <v/>
      </c>
      <c r="DJ169" s="4" t="str">
        <f t="shared" si="674"/>
        <v/>
      </c>
      <c r="DK169" s="4" t="str">
        <f t="shared" si="675"/>
        <v/>
      </c>
      <c r="DL169" s="4" t="str">
        <f t="shared" si="676"/>
        <v/>
      </c>
      <c r="DM169" s="4" t="str">
        <f t="shared" si="677"/>
        <v/>
      </c>
      <c r="DN169" s="4" t="str">
        <f t="shared" si="678"/>
        <v/>
      </c>
      <c r="DO169" s="4" t="str">
        <f t="shared" si="679"/>
        <v/>
      </c>
      <c r="DP169" s="4" t="str">
        <f t="shared" si="680"/>
        <v/>
      </c>
      <c r="DQ169" s="4" t="str">
        <f t="shared" si="681"/>
        <v/>
      </c>
      <c r="DR169" s="4" t="str">
        <f t="shared" si="682"/>
        <v/>
      </c>
      <c r="DS169" s="4" t="str">
        <f t="shared" si="683"/>
        <v/>
      </c>
      <c r="DT169" s="4" t="str">
        <f t="shared" si="684"/>
        <v/>
      </c>
      <c r="DU169" s="4" t="str">
        <f t="shared" si="685"/>
        <v/>
      </c>
    </row>
    <row r="170" spans="18:125" x14ac:dyDescent="0.25">
      <c r="R170" s="19" t="str">
        <f t="shared" si="687"/>
        <v/>
      </c>
      <c r="T170" t="str">
        <f t="shared" si="582"/>
        <v/>
      </c>
      <c r="U170" s="4" t="str">
        <f t="shared" si="688"/>
        <v/>
      </c>
      <c r="V170" s="4" t="str">
        <f t="shared" si="583"/>
        <v/>
      </c>
      <c r="W170" s="4" t="str">
        <f t="shared" si="584"/>
        <v/>
      </c>
      <c r="X170" s="4" t="str">
        <f t="shared" si="585"/>
        <v/>
      </c>
      <c r="Y170" s="4" t="str">
        <f t="shared" si="586"/>
        <v/>
      </c>
      <c r="Z170" s="4" t="str">
        <f t="shared" si="587"/>
        <v/>
      </c>
      <c r="AA170" s="4" t="str">
        <f t="shared" si="588"/>
        <v/>
      </c>
      <c r="AB170" s="4" t="str">
        <f t="shared" si="589"/>
        <v/>
      </c>
      <c r="AC170" s="4" t="str">
        <f t="shared" si="590"/>
        <v/>
      </c>
      <c r="AD170" s="4" t="str">
        <f t="shared" si="591"/>
        <v/>
      </c>
      <c r="AE170" s="4" t="str">
        <f t="shared" si="592"/>
        <v/>
      </c>
      <c r="AF170" s="4" t="str">
        <f t="shared" si="593"/>
        <v/>
      </c>
      <c r="AG170" s="4" t="str">
        <f t="shared" si="594"/>
        <v/>
      </c>
      <c r="AH170" s="4" t="str">
        <f t="shared" si="595"/>
        <v/>
      </c>
      <c r="AI170" s="4" t="str">
        <f t="shared" si="596"/>
        <v/>
      </c>
      <c r="AJ170" s="4" t="str">
        <f t="shared" si="597"/>
        <v/>
      </c>
      <c r="AK170" s="63" t="str">
        <f t="shared" si="598"/>
        <v/>
      </c>
      <c r="AL170" s="4" t="str">
        <f t="shared" si="599"/>
        <v/>
      </c>
      <c r="AM170" s="4" t="str">
        <f t="shared" si="600"/>
        <v/>
      </c>
      <c r="AN170" s="4" t="str">
        <f t="shared" si="601"/>
        <v/>
      </c>
      <c r="AO170" s="4" t="str">
        <f t="shared" si="602"/>
        <v/>
      </c>
      <c r="AP170" s="4" t="str">
        <f t="shared" si="603"/>
        <v/>
      </c>
      <c r="AQ170" s="4" t="str">
        <f t="shared" si="604"/>
        <v/>
      </c>
      <c r="AR170" s="4" t="str">
        <f t="shared" si="605"/>
        <v/>
      </c>
      <c r="AS170" s="4" t="str">
        <f t="shared" si="606"/>
        <v/>
      </c>
      <c r="AT170" s="4" t="str">
        <f t="shared" si="607"/>
        <v/>
      </c>
      <c r="AU170" s="4" t="str">
        <f t="shared" si="608"/>
        <v/>
      </c>
      <c r="AV170" s="4" t="str">
        <f t="shared" si="609"/>
        <v/>
      </c>
      <c r="AW170" s="4" t="str">
        <f t="shared" si="610"/>
        <v/>
      </c>
      <c r="AX170" s="4" t="str">
        <f t="shared" si="611"/>
        <v/>
      </c>
      <c r="AY170" s="4" t="str">
        <f t="shared" si="612"/>
        <v/>
      </c>
      <c r="AZ170" s="4" t="str">
        <f t="shared" si="613"/>
        <v/>
      </c>
      <c r="BA170" s="4" t="str">
        <f t="shared" si="614"/>
        <v/>
      </c>
      <c r="BB170" s="4" t="str">
        <f t="shared" si="615"/>
        <v/>
      </c>
      <c r="BC170" s="4" t="str">
        <f t="shared" si="616"/>
        <v/>
      </c>
      <c r="BD170" s="4" t="str">
        <f t="shared" si="617"/>
        <v/>
      </c>
      <c r="BE170" s="4" t="str">
        <f t="shared" si="618"/>
        <v/>
      </c>
      <c r="BF170" s="4" t="str">
        <f t="shared" si="619"/>
        <v/>
      </c>
      <c r="BG170" s="4" t="str">
        <f t="shared" si="620"/>
        <v/>
      </c>
      <c r="BH170" s="4" t="str">
        <f t="shared" si="621"/>
        <v/>
      </c>
      <c r="BI170" s="4" t="str">
        <f t="shared" si="622"/>
        <v/>
      </c>
      <c r="BJ170" s="4" t="str">
        <f t="shared" si="623"/>
        <v/>
      </c>
      <c r="BK170" s="4" t="str">
        <f t="shared" si="624"/>
        <v/>
      </c>
      <c r="BL170" s="4" t="str">
        <f t="shared" si="625"/>
        <v/>
      </c>
      <c r="BM170" s="4" t="str">
        <f t="shared" si="626"/>
        <v/>
      </c>
      <c r="BN170" s="4" t="str">
        <f t="shared" si="627"/>
        <v/>
      </c>
      <c r="BO170" s="4" t="str">
        <f t="shared" si="628"/>
        <v/>
      </c>
      <c r="BP170" s="4" t="str">
        <f t="shared" si="629"/>
        <v/>
      </c>
      <c r="BQ170" s="4" t="str">
        <f t="shared" si="630"/>
        <v/>
      </c>
      <c r="BR170" s="4" t="str">
        <f t="shared" si="631"/>
        <v/>
      </c>
      <c r="BS170" s="4" t="str">
        <f t="shared" si="632"/>
        <v/>
      </c>
      <c r="BT170" s="4" t="str">
        <f t="shared" si="633"/>
        <v/>
      </c>
      <c r="BU170" s="4" t="str">
        <f t="shared" si="634"/>
        <v/>
      </c>
      <c r="BV170" s="4" t="str">
        <f t="shared" si="635"/>
        <v/>
      </c>
      <c r="BW170" s="4" t="str">
        <f t="shared" si="636"/>
        <v/>
      </c>
      <c r="BX170" s="4" t="str">
        <f t="shared" si="637"/>
        <v/>
      </c>
      <c r="BY170" s="4" t="str">
        <f t="shared" si="638"/>
        <v/>
      </c>
      <c r="BZ170" s="63" t="str">
        <f t="shared" si="639"/>
        <v/>
      </c>
      <c r="CA170" s="4" t="str">
        <f t="shared" si="640"/>
        <v/>
      </c>
      <c r="CB170" s="63" t="str">
        <f t="shared" si="641"/>
        <v/>
      </c>
      <c r="CC170" s="4" t="str">
        <f t="shared" si="642"/>
        <v/>
      </c>
      <c r="CD170" s="63" t="str">
        <f t="shared" si="643"/>
        <v/>
      </c>
      <c r="CE170" s="4" t="str">
        <f t="shared" si="644"/>
        <v/>
      </c>
      <c r="CF170" s="63" t="str">
        <f t="shared" si="645"/>
        <v/>
      </c>
      <c r="CG170" s="4" t="str">
        <f t="shared" si="646"/>
        <v/>
      </c>
      <c r="CH170" s="4" t="str">
        <f t="shared" si="647"/>
        <v/>
      </c>
      <c r="CI170" s="4" t="str">
        <f t="shared" si="648"/>
        <v/>
      </c>
      <c r="CJ170" s="63" t="str">
        <f t="shared" si="649"/>
        <v/>
      </c>
      <c r="CK170" s="4" t="str">
        <f t="shared" si="650"/>
        <v/>
      </c>
      <c r="CL170" s="4" t="str">
        <f t="shared" si="651"/>
        <v/>
      </c>
      <c r="CM170" s="4" t="str">
        <f t="shared" si="652"/>
        <v/>
      </c>
      <c r="CN170" s="4" t="str">
        <f t="shared" si="653"/>
        <v/>
      </c>
      <c r="CO170" s="4" t="str">
        <f t="shared" si="654"/>
        <v/>
      </c>
      <c r="CP170" s="4" t="str">
        <f t="shared" si="655"/>
        <v/>
      </c>
      <c r="CQ170" s="4" t="str">
        <f t="shared" si="656"/>
        <v/>
      </c>
      <c r="CR170" s="4" t="str">
        <f t="shared" si="657"/>
        <v/>
      </c>
      <c r="CS170" s="4" t="str">
        <f t="shared" si="658"/>
        <v/>
      </c>
      <c r="CT170" s="4" t="str">
        <f t="shared" si="659"/>
        <v/>
      </c>
      <c r="CU170" s="4" t="str">
        <f t="shared" si="660"/>
        <v/>
      </c>
      <c r="CV170" s="4" t="str">
        <f t="shared" si="661"/>
        <v/>
      </c>
      <c r="CW170" s="4" t="str">
        <f t="shared" si="662"/>
        <v/>
      </c>
      <c r="CX170" s="4" t="str">
        <f t="shared" si="663"/>
        <v/>
      </c>
      <c r="CY170" s="4" t="str">
        <f t="shared" si="664"/>
        <v/>
      </c>
      <c r="CZ170" s="4" t="str">
        <f t="shared" si="665"/>
        <v/>
      </c>
      <c r="DA170" s="4" t="str">
        <f t="shared" si="666"/>
        <v/>
      </c>
      <c r="DB170" s="4" t="str">
        <f t="shared" si="667"/>
        <v/>
      </c>
      <c r="DC170" s="4" t="str">
        <f t="shared" si="668"/>
        <v/>
      </c>
      <c r="DD170" s="4" t="str">
        <f t="shared" si="669"/>
        <v/>
      </c>
      <c r="DE170" s="4" t="str">
        <f t="shared" si="670"/>
        <v/>
      </c>
      <c r="DF170" s="4" t="str">
        <f t="shared" si="671"/>
        <v/>
      </c>
      <c r="DG170" s="4" t="str">
        <f t="shared" si="672"/>
        <v/>
      </c>
      <c r="DH170" s="4" t="str">
        <f t="shared" si="673"/>
        <v/>
      </c>
      <c r="DI170" s="4" t="str">
        <f t="shared" si="686"/>
        <v/>
      </c>
      <c r="DJ170" s="4" t="str">
        <f t="shared" si="674"/>
        <v/>
      </c>
      <c r="DK170" s="4" t="str">
        <f t="shared" si="675"/>
        <v/>
      </c>
      <c r="DL170" s="4" t="str">
        <f t="shared" si="676"/>
        <v/>
      </c>
      <c r="DM170" s="4" t="str">
        <f t="shared" si="677"/>
        <v/>
      </c>
      <c r="DN170" s="4" t="str">
        <f t="shared" si="678"/>
        <v/>
      </c>
      <c r="DO170" s="4" t="str">
        <f t="shared" si="679"/>
        <v/>
      </c>
      <c r="DP170" s="4" t="str">
        <f t="shared" si="680"/>
        <v/>
      </c>
      <c r="DQ170" s="4" t="str">
        <f t="shared" si="681"/>
        <v/>
      </c>
      <c r="DR170" s="4" t="str">
        <f t="shared" si="682"/>
        <v/>
      </c>
      <c r="DS170" s="4" t="str">
        <f t="shared" si="683"/>
        <v/>
      </c>
      <c r="DT170" s="4" t="str">
        <f t="shared" si="684"/>
        <v/>
      </c>
      <c r="DU170" s="4" t="str">
        <f t="shared" si="685"/>
        <v/>
      </c>
    </row>
    <row r="171" spans="18:125" x14ac:dyDescent="0.25">
      <c r="R171" s="19" t="str">
        <f t="shared" si="687"/>
        <v/>
      </c>
      <c r="T171" t="str">
        <f t="shared" si="582"/>
        <v/>
      </c>
      <c r="U171" s="4" t="str">
        <f t="shared" si="688"/>
        <v/>
      </c>
      <c r="V171" s="4" t="str">
        <f t="shared" si="583"/>
        <v/>
      </c>
      <c r="W171" s="4" t="str">
        <f t="shared" si="584"/>
        <v/>
      </c>
      <c r="X171" s="4" t="str">
        <f t="shared" si="585"/>
        <v/>
      </c>
      <c r="Y171" s="4" t="str">
        <f t="shared" si="586"/>
        <v/>
      </c>
      <c r="Z171" s="4" t="str">
        <f t="shared" si="587"/>
        <v/>
      </c>
      <c r="AA171" s="4" t="str">
        <f t="shared" si="588"/>
        <v/>
      </c>
      <c r="AB171" s="4" t="str">
        <f t="shared" si="589"/>
        <v/>
      </c>
      <c r="AC171" s="4" t="str">
        <f t="shared" si="590"/>
        <v/>
      </c>
      <c r="AD171" s="4" t="str">
        <f t="shared" si="591"/>
        <v/>
      </c>
      <c r="AE171" s="4" t="str">
        <f t="shared" si="592"/>
        <v/>
      </c>
      <c r="AF171" s="4" t="str">
        <f t="shared" si="593"/>
        <v/>
      </c>
      <c r="AG171" s="4" t="str">
        <f t="shared" si="594"/>
        <v/>
      </c>
      <c r="AH171" s="4" t="str">
        <f t="shared" si="595"/>
        <v/>
      </c>
      <c r="AI171" s="4" t="str">
        <f t="shared" si="596"/>
        <v/>
      </c>
      <c r="AJ171" s="4" t="str">
        <f t="shared" si="597"/>
        <v/>
      </c>
      <c r="AK171" s="63" t="str">
        <f t="shared" si="598"/>
        <v/>
      </c>
      <c r="AL171" s="4" t="str">
        <f t="shared" si="599"/>
        <v/>
      </c>
      <c r="AM171" s="4" t="str">
        <f t="shared" si="600"/>
        <v/>
      </c>
      <c r="AN171" s="4" t="str">
        <f t="shared" si="601"/>
        <v/>
      </c>
      <c r="AO171" s="4" t="str">
        <f t="shared" si="602"/>
        <v/>
      </c>
      <c r="AP171" s="4" t="str">
        <f t="shared" si="603"/>
        <v/>
      </c>
      <c r="AQ171" s="4" t="str">
        <f t="shared" si="604"/>
        <v/>
      </c>
      <c r="AR171" s="4" t="str">
        <f t="shared" si="605"/>
        <v/>
      </c>
      <c r="AS171" s="4" t="str">
        <f t="shared" si="606"/>
        <v/>
      </c>
      <c r="AT171" s="4" t="str">
        <f t="shared" si="607"/>
        <v/>
      </c>
      <c r="AU171" s="4" t="str">
        <f t="shared" si="608"/>
        <v/>
      </c>
      <c r="AV171" s="4" t="str">
        <f t="shared" si="609"/>
        <v/>
      </c>
      <c r="AW171" s="4" t="str">
        <f t="shared" si="610"/>
        <v/>
      </c>
      <c r="AX171" s="4" t="str">
        <f t="shared" si="611"/>
        <v/>
      </c>
      <c r="AY171" s="4" t="str">
        <f t="shared" si="612"/>
        <v/>
      </c>
      <c r="AZ171" s="4" t="str">
        <f t="shared" si="613"/>
        <v/>
      </c>
      <c r="BA171" s="4" t="str">
        <f t="shared" si="614"/>
        <v/>
      </c>
      <c r="BB171" s="4" t="str">
        <f t="shared" si="615"/>
        <v/>
      </c>
      <c r="BC171" s="4" t="str">
        <f t="shared" si="616"/>
        <v/>
      </c>
      <c r="BD171" s="4" t="str">
        <f t="shared" si="617"/>
        <v/>
      </c>
      <c r="BE171" s="4" t="str">
        <f t="shared" si="618"/>
        <v/>
      </c>
      <c r="BF171" s="4" t="str">
        <f t="shared" si="619"/>
        <v/>
      </c>
      <c r="BG171" s="4" t="str">
        <f t="shared" si="620"/>
        <v/>
      </c>
      <c r="BH171" s="4" t="str">
        <f t="shared" si="621"/>
        <v/>
      </c>
      <c r="BI171" s="4" t="str">
        <f t="shared" si="622"/>
        <v/>
      </c>
      <c r="BJ171" s="4" t="str">
        <f t="shared" si="623"/>
        <v/>
      </c>
      <c r="BK171" s="4" t="str">
        <f t="shared" si="624"/>
        <v/>
      </c>
      <c r="BL171" s="4" t="str">
        <f t="shared" si="625"/>
        <v/>
      </c>
      <c r="BM171" s="4" t="str">
        <f t="shared" si="626"/>
        <v/>
      </c>
      <c r="BN171" s="4" t="str">
        <f t="shared" si="627"/>
        <v/>
      </c>
      <c r="BO171" s="4" t="str">
        <f t="shared" si="628"/>
        <v/>
      </c>
      <c r="BP171" s="4" t="str">
        <f t="shared" si="629"/>
        <v/>
      </c>
      <c r="BQ171" s="4" t="str">
        <f t="shared" si="630"/>
        <v/>
      </c>
      <c r="BR171" s="4" t="str">
        <f t="shared" si="631"/>
        <v/>
      </c>
      <c r="BS171" s="4" t="str">
        <f t="shared" si="632"/>
        <v/>
      </c>
      <c r="BT171" s="4" t="str">
        <f t="shared" si="633"/>
        <v/>
      </c>
      <c r="BU171" s="4" t="str">
        <f t="shared" si="634"/>
        <v/>
      </c>
      <c r="BV171" s="4" t="str">
        <f t="shared" si="635"/>
        <v/>
      </c>
      <c r="BW171" s="4" t="str">
        <f t="shared" si="636"/>
        <v/>
      </c>
      <c r="BX171" s="4" t="str">
        <f t="shared" si="637"/>
        <v/>
      </c>
      <c r="BY171" s="4" t="str">
        <f t="shared" si="638"/>
        <v/>
      </c>
      <c r="BZ171" s="63" t="str">
        <f t="shared" si="639"/>
        <v/>
      </c>
      <c r="CA171" s="4" t="str">
        <f t="shared" si="640"/>
        <v/>
      </c>
      <c r="CB171" s="63" t="str">
        <f t="shared" si="641"/>
        <v/>
      </c>
      <c r="CC171" s="4" t="str">
        <f t="shared" si="642"/>
        <v/>
      </c>
      <c r="CD171" s="63" t="str">
        <f t="shared" si="643"/>
        <v/>
      </c>
      <c r="CE171" s="4" t="str">
        <f t="shared" si="644"/>
        <v/>
      </c>
      <c r="CF171" s="63" t="str">
        <f t="shared" si="645"/>
        <v/>
      </c>
      <c r="CG171" s="4" t="str">
        <f t="shared" si="646"/>
        <v/>
      </c>
      <c r="CH171" s="4" t="str">
        <f t="shared" si="647"/>
        <v/>
      </c>
      <c r="CI171" s="4" t="str">
        <f t="shared" si="648"/>
        <v/>
      </c>
      <c r="CJ171" s="63" t="str">
        <f t="shared" si="649"/>
        <v/>
      </c>
      <c r="CK171" s="4" t="str">
        <f t="shared" si="650"/>
        <v/>
      </c>
      <c r="CL171" s="4" t="str">
        <f t="shared" si="651"/>
        <v/>
      </c>
      <c r="CM171" s="4" t="str">
        <f t="shared" si="652"/>
        <v/>
      </c>
      <c r="CN171" s="4" t="str">
        <f t="shared" si="653"/>
        <v/>
      </c>
      <c r="CO171" s="4" t="str">
        <f t="shared" si="654"/>
        <v/>
      </c>
      <c r="CP171" s="4" t="str">
        <f t="shared" si="655"/>
        <v/>
      </c>
      <c r="CQ171" s="4" t="str">
        <f t="shared" si="656"/>
        <v/>
      </c>
      <c r="CR171" s="4" t="str">
        <f t="shared" si="657"/>
        <v/>
      </c>
      <c r="CS171" s="4" t="str">
        <f t="shared" si="658"/>
        <v/>
      </c>
      <c r="CT171" s="4" t="str">
        <f t="shared" si="659"/>
        <v/>
      </c>
      <c r="CU171" s="4" t="str">
        <f t="shared" si="660"/>
        <v/>
      </c>
      <c r="CV171" s="4" t="str">
        <f t="shared" si="661"/>
        <v/>
      </c>
      <c r="CW171" s="4" t="str">
        <f t="shared" si="662"/>
        <v/>
      </c>
      <c r="CX171" s="4" t="str">
        <f t="shared" si="663"/>
        <v/>
      </c>
      <c r="CY171" s="4" t="str">
        <f t="shared" si="664"/>
        <v/>
      </c>
      <c r="CZ171" s="4" t="str">
        <f t="shared" si="665"/>
        <v/>
      </c>
      <c r="DA171" s="4" t="str">
        <f t="shared" si="666"/>
        <v/>
      </c>
      <c r="DB171" s="4" t="str">
        <f t="shared" si="667"/>
        <v/>
      </c>
      <c r="DC171" s="4" t="str">
        <f t="shared" si="668"/>
        <v/>
      </c>
      <c r="DD171" s="4" t="str">
        <f t="shared" si="669"/>
        <v/>
      </c>
      <c r="DE171" s="4" t="str">
        <f t="shared" si="670"/>
        <v/>
      </c>
      <c r="DF171" s="4" t="str">
        <f t="shared" si="671"/>
        <v/>
      </c>
      <c r="DG171" s="4" t="str">
        <f t="shared" si="672"/>
        <v/>
      </c>
      <c r="DH171" s="4" t="str">
        <f t="shared" si="673"/>
        <v/>
      </c>
      <c r="DI171" s="4" t="str">
        <f t="shared" si="686"/>
        <v/>
      </c>
      <c r="DJ171" s="4" t="str">
        <f t="shared" si="674"/>
        <v/>
      </c>
      <c r="DK171" s="4" t="str">
        <f t="shared" si="675"/>
        <v/>
      </c>
      <c r="DL171" s="4" t="str">
        <f t="shared" si="676"/>
        <v/>
      </c>
      <c r="DM171" s="4" t="str">
        <f t="shared" si="677"/>
        <v/>
      </c>
      <c r="DN171" s="4" t="str">
        <f t="shared" si="678"/>
        <v/>
      </c>
      <c r="DO171" s="4" t="str">
        <f t="shared" si="679"/>
        <v/>
      </c>
      <c r="DP171" s="4" t="str">
        <f t="shared" si="680"/>
        <v/>
      </c>
      <c r="DQ171" s="4" t="str">
        <f t="shared" si="681"/>
        <v/>
      </c>
      <c r="DR171" s="4" t="str">
        <f t="shared" si="682"/>
        <v/>
      </c>
      <c r="DS171" s="4" t="str">
        <f t="shared" si="683"/>
        <v/>
      </c>
      <c r="DT171" s="4" t="str">
        <f t="shared" si="684"/>
        <v/>
      </c>
      <c r="DU171" s="4" t="str">
        <f t="shared" si="685"/>
        <v/>
      </c>
    </row>
    <row r="172" spans="18:125" x14ac:dyDescent="0.25">
      <c r="R172" s="19" t="str">
        <f t="shared" si="687"/>
        <v/>
      </c>
      <c r="T172" t="str">
        <f t="shared" si="582"/>
        <v/>
      </c>
      <c r="U172" s="4" t="str">
        <f t="shared" si="688"/>
        <v/>
      </c>
      <c r="V172" s="4" t="str">
        <f t="shared" si="583"/>
        <v/>
      </c>
      <c r="W172" s="4" t="str">
        <f t="shared" si="584"/>
        <v/>
      </c>
      <c r="X172" s="4" t="str">
        <f t="shared" si="585"/>
        <v/>
      </c>
      <c r="Y172" s="4" t="str">
        <f t="shared" si="586"/>
        <v/>
      </c>
      <c r="Z172" s="4" t="str">
        <f t="shared" si="587"/>
        <v/>
      </c>
      <c r="AA172" s="4" t="str">
        <f t="shared" si="588"/>
        <v/>
      </c>
      <c r="AB172" s="4" t="str">
        <f t="shared" si="589"/>
        <v/>
      </c>
      <c r="AC172" s="4" t="str">
        <f t="shared" si="590"/>
        <v/>
      </c>
      <c r="AD172" s="4" t="str">
        <f t="shared" si="591"/>
        <v/>
      </c>
      <c r="AE172" s="4" t="str">
        <f t="shared" si="592"/>
        <v/>
      </c>
      <c r="AF172" s="4" t="str">
        <f t="shared" si="593"/>
        <v/>
      </c>
      <c r="AG172" s="4" t="str">
        <f t="shared" si="594"/>
        <v/>
      </c>
      <c r="AH172" s="4" t="str">
        <f t="shared" si="595"/>
        <v/>
      </c>
      <c r="AI172" s="4" t="str">
        <f t="shared" si="596"/>
        <v/>
      </c>
      <c r="AJ172" s="4" t="str">
        <f t="shared" si="597"/>
        <v/>
      </c>
      <c r="AK172" s="63" t="str">
        <f t="shared" si="598"/>
        <v/>
      </c>
      <c r="AL172" s="4" t="str">
        <f t="shared" si="599"/>
        <v/>
      </c>
      <c r="AM172" s="4" t="str">
        <f t="shared" si="600"/>
        <v/>
      </c>
      <c r="AN172" s="4" t="str">
        <f t="shared" si="601"/>
        <v/>
      </c>
      <c r="AO172" s="4" t="str">
        <f t="shared" si="602"/>
        <v/>
      </c>
      <c r="AP172" s="4" t="str">
        <f t="shared" si="603"/>
        <v/>
      </c>
      <c r="AQ172" s="4" t="str">
        <f t="shared" si="604"/>
        <v/>
      </c>
      <c r="AR172" s="4" t="str">
        <f t="shared" si="605"/>
        <v/>
      </c>
      <c r="AS172" s="4" t="str">
        <f t="shared" si="606"/>
        <v/>
      </c>
      <c r="AT172" s="4" t="str">
        <f t="shared" si="607"/>
        <v/>
      </c>
      <c r="AU172" s="4" t="str">
        <f t="shared" si="608"/>
        <v/>
      </c>
      <c r="AV172" s="4" t="str">
        <f t="shared" si="609"/>
        <v/>
      </c>
      <c r="AW172" s="4" t="str">
        <f t="shared" si="610"/>
        <v/>
      </c>
      <c r="AX172" s="4" t="str">
        <f t="shared" si="611"/>
        <v/>
      </c>
      <c r="AY172" s="4" t="str">
        <f t="shared" si="612"/>
        <v/>
      </c>
      <c r="AZ172" s="4" t="str">
        <f t="shared" si="613"/>
        <v/>
      </c>
      <c r="BA172" s="4" t="str">
        <f t="shared" si="614"/>
        <v/>
      </c>
      <c r="BB172" s="4" t="str">
        <f t="shared" si="615"/>
        <v/>
      </c>
      <c r="BC172" s="4" t="str">
        <f t="shared" si="616"/>
        <v/>
      </c>
      <c r="BD172" s="4" t="str">
        <f t="shared" si="617"/>
        <v/>
      </c>
      <c r="BE172" s="4" t="str">
        <f t="shared" si="618"/>
        <v/>
      </c>
      <c r="BF172" s="4" t="str">
        <f t="shared" si="619"/>
        <v/>
      </c>
      <c r="BG172" s="4" t="str">
        <f t="shared" si="620"/>
        <v/>
      </c>
      <c r="BH172" s="4" t="str">
        <f t="shared" si="621"/>
        <v/>
      </c>
      <c r="BI172" s="4" t="str">
        <f t="shared" si="622"/>
        <v/>
      </c>
      <c r="BJ172" s="4" t="str">
        <f t="shared" si="623"/>
        <v/>
      </c>
      <c r="BK172" s="4" t="str">
        <f t="shared" si="624"/>
        <v/>
      </c>
      <c r="BL172" s="4" t="str">
        <f t="shared" si="625"/>
        <v/>
      </c>
      <c r="BM172" s="4" t="str">
        <f t="shared" si="626"/>
        <v/>
      </c>
      <c r="BN172" s="4" t="str">
        <f t="shared" si="627"/>
        <v/>
      </c>
      <c r="BO172" s="4" t="str">
        <f t="shared" si="628"/>
        <v/>
      </c>
      <c r="BP172" s="4" t="str">
        <f t="shared" si="629"/>
        <v/>
      </c>
      <c r="BQ172" s="4" t="str">
        <f t="shared" si="630"/>
        <v/>
      </c>
      <c r="BR172" s="4" t="str">
        <f t="shared" si="631"/>
        <v/>
      </c>
      <c r="BS172" s="4" t="str">
        <f t="shared" si="632"/>
        <v/>
      </c>
      <c r="BT172" s="4" t="str">
        <f t="shared" si="633"/>
        <v/>
      </c>
      <c r="BU172" s="4" t="str">
        <f t="shared" si="634"/>
        <v/>
      </c>
      <c r="BV172" s="4" t="str">
        <f t="shared" si="635"/>
        <v/>
      </c>
      <c r="BW172" s="4" t="str">
        <f t="shared" si="636"/>
        <v/>
      </c>
      <c r="BX172" s="4" t="str">
        <f t="shared" si="637"/>
        <v/>
      </c>
      <c r="BY172" s="4" t="str">
        <f t="shared" si="638"/>
        <v/>
      </c>
      <c r="BZ172" s="63" t="str">
        <f t="shared" si="639"/>
        <v/>
      </c>
      <c r="CA172" s="4" t="str">
        <f t="shared" si="640"/>
        <v/>
      </c>
      <c r="CB172" s="63" t="str">
        <f t="shared" si="641"/>
        <v/>
      </c>
      <c r="CC172" s="4" t="str">
        <f t="shared" si="642"/>
        <v/>
      </c>
      <c r="CD172" s="63" t="str">
        <f t="shared" si="643"/>
        <v/>
      </c>
      <c r="CE172" s="4" t="str">
        <f t="shared" si="644"/>
        <v/>
      </c>
      <c r="CF172" s="63" t="str">
        <f t="shared" si="645"/>
        <v/>
      </c>
      <c r="CG172" s="4" t="str">
        <f t="shared" si="646"/>
        <v/>
      </c>
      <c r="CH172" s="4" t="str">
        <f t="shared" si="647"/>
        <v/>
      </c>
      <c r="CI172" s="4" t="str">
        <f t="shared" si="648"/>
        <v/>
      </c>
      <c r="CJ172" s="63" t="str">
        <f t="shared" si="649"/>
        <v/>
      </c>
      <c r="CK172" s="4" t="str">
        <f t="shared" si="650"/>
        <v/>
      </c>
      <c r="CL172" s="4" t="str">
        <f t="shared" si="651"/>
        <v/>
      </c>
      <c r="CM172" s="4" t="str">
        <f t="shared" si="652"/>
        <v/>
      </c>
      <c r="CN172" s="4" t="str">
        <f t="shared" si="653"/>
        <v/>
      </c>
      <c r="CO172" s="4" t="str">
        <f t="shared" si="654"/>
        <v/>
      </c>
      <c r="CP172" s="4" t="str">
        <f t="shared" si="655"/>
        <v/>
      </c>
      <c r="CQ172" s="4" t="str">
        <f t="shared" si="656"/>
        <v/>
      </c>
      <c r="CR172" s="4" t="str">
        <f t="shared" si="657"/>
        <v/>
      </c>
      <c r="CS172" s="4" t="str">
        <f t="shared" si="658"/>
        <v/>
      </c>
      <c r="CT172" s="4" t="str">
        <f t="shared" si="659"/>
        <v/>
      </c>
      <c r="CU172" s="4" t="str">
        <f t="shared" si="660"/>
        <v/>
      </c>
      <c r="CV172" s="4" t="str">
        <f t="shared" si="661"/>
        <v/>
      </c>
      <c r="CW172" s="4" t="str">
        <f t="shared" si="662"/>
        <v/>
      </c>
      <c r="CX172" s="4" t="str">
        <f t="shared" si="663"/>
        <v/>
      </c>
      <c r="CY172" s="4" t="str">
        <f t="shared" si="664"/>
        <v/>
      </c>
      <c r="CZ172" s="4" t="str">
        <f t="shared" si="665"/>
        <v/>
      </c>
      <c r="DA172" s="4" t="str">
        <f t="shared" si="666"/>
        <v/>
      </c>
      <c r="DB172" s="4" t="str">
        <f t="shared" si="667"/>
        <v/>
      </c>
      <c r="DC172" s="4" t="str">
        <f t="shared" si="668"/>
        <v/>
      </c>
      <c r="DD172" s="4" t="str">
        <f t="shared" si="669"/>
        <v/>
      </c>
      <c r="DE172" s="4" t="str">
        <f t="shared" si="670"/>
        <v/>
      </c>
      <c r="DF172" s="4" t="str">
        <f t="shared" si="671"/>
        <v/>
      </c>
      <c r="DG172" s="4" t="str">
        <f t="shared" si="672"/>
        <v/>
      </c>
      <c r="DH172" s="4" t="str">
        <f t="shared" si="673"/>
        <v/>
      </c>
      <c r="DI172" s="4" t="str">
        <f t="shared" si="686"/>
        <v/>
      </c>
      <c r="DJ172" s="4" t="str">
        <f t="shared" si="674"/>
        <v/>
      </c>
      <c r="DK172" s="4" t="str">
        <f t="shared" si="675"/>
        <v/>
      </c>
      <c r="DL172" s="4" t="str">
        <f t="shared" si="676"/>
        <v/>
      </c>
      <c r="DM172" s="4" t="str">
        <f t="shared" si="677"/>
        <v/>
      </c>
      <c r="DN172" s="4" t="str">
        <f t="shared" si="678"/>
        <v/>
      </c>
      <c r="DO172" s="4" t="str">
        <f t="shared" si="679"/>
        <v/>
      </c>
      <c r="DP172" s="4" t="str">
        <f t="shared" si="680"/>
        <v/>
      </c>
      <c r="DQ172" s="4" t="str">
        <f t="shared" si="681"/>
        <v/>
      </c>
      <c r="DR172" s="4" t="str">
        <f t="shared" si="682"/>
        <v/>
      </c>
      <c r="DS172" s="4" t="str">
        <f t="shared" si="683"/>
        <v/>
      </c>
      <c r="DT172" s="4" t="str">
        <f t="shared" si="684"/>
        <v/>
      </c>
      <c r="DU172" s="4" t="str">
        <f t="shared" si="685"/>
        <v/>
      </c>
    </row>
    <row r="173" spans="18:125" x14ac:dyDescent="0.25">
      <c r="R173" s="19" t="str">
        <f t="shared" si="687"/>
        <v/>
      </c>
      <c r="T173" t="str">
        <f t="shared" si="582"/>
        <v/>
      </c>
      <c r="U173" s="4" t="str">
        <f t="shared" si="688"/>
        <v/>
      </c>
      <c r="V173" s="4" t="str">
        <f t="shared" si="583"/>
        <v/>
      </c>
      <c r="W173" s="4" t="str">
        <f t="shared" si="584"/>
        <v/>
      </c>
      <c r="X173" s="4" t="str">
        <f t="shared" si="585"/>
        <v/>
      </c>
      <c r="Y173" s="4" t="str">
        <f t="shared" si="586"/>
        <v/>
      </c>
      <c r="Z173" s="4" t="str">
        <f t="shared" si="587"/>
        <v/>
      </c>
      <c r="AA173" s="4" t="str">
        <f t="shared" si="588"/>
        <v/>
      </c>
      <c r="AB173" s="4" t="str">
        <f t="shared" si="589"/>
        <v/>
      </c>
      <c r="AC173" s="4" t="str">
        <f t="shared" si="590"/>
        <v/>
      </c>
      <c r="AD173" s="4" t="str">
        <f t="shared" si="591"/>
        <v/>
      </c>
      <c r="AE173" s="4" t="str">
        <f t="shared" si="592"/>
        <v/>
      </c>
      <c r="AF173" s="4" t="str">
        <f t="shared" si="593"/>
        <v/>
      </c>
      <c r="AG173" s="4" t="str">
        <f t="shared" si="594"/>
        <v/>
      </c>
      <c r="AH173" s="4" t="str">
        <f t="shared" si="595"/>
        <v/>
      </c>
      <c r="AI173" s="4" t="str">
        <f t="shared" si="596"/>
        <v/>
      </c>
      <c r="AJ173" s="4" t="str">
        <f t="shared" si="597"/>
        <v/>
      </c>
      <c r="AK173" s="63" t="str">
        <f t="shared" si="598"/>
        <v/>
      </c>
      <c r="AL173" s="4" t="str">
        <f t="shared" si="599"/>
        <v/>
      </c>
      <c r="AM173" s="4" t="str">
        <f t="shared" si="600"/>
        <v/>
      </c>
      <c r="AN173" s="4" t="str">
        <f t="shared" si="601"/>
        <v/>
      </c>
      <c r="AO173" s="4" t="str">
        <f t="shared" si="602"/>
        <v/>
      </c>
      <c r="AP173" s="4" t="str">
        <f t="shared" si="603"/>
        <v/>
      </c>
      <c r="AQ173" s="4" t="str">
        <f t="shared" si="604"/>
        <v/>
      </c>
      <c r="AR173" s="4" t="str">
        <f t="shared" si="605"/>
        <v/>
      </c>
      <c r="AS173" s="4" t="str">
        <f t="shared" si="606"/>
        <v/>
      </c>
      <c r="AT173" s="4" t="str">
        <f t="shared" si="607"/>
        <v/>
      </c>
      <c r="AU173" s="4" t="str">
        <f t="shared" si="608"/>
        <v/>
      </c>
      <c r="AV173" s="4" t="str">
        <f t="shared" si="609"/>
        <v/>
      </c>
      <c r="AW173" s="4" t="str">
        <f t="shared" si="610"/>
        <v/>
      </c>
      <c r="AX173" s="4" t="str">
        <f t="shared" si="611"/>
        <v/>
      </c>
      <c r="AY173" s="4" t="str">
        <f t="shared" si="612"/>
        <v/>
      </c>
      <c r="AZ173" s="4" t="str">
        <f t="shared" si="613"/>
        <v/>
      </c>
      <c r="BA173" s="4" t="str">
        <f t="shared" si="614"/>
        <v/>
      </c>
      <c r="BB173" s="4" t="str">
        <f t="shared" si="615"/>
        <v/>
      </c>
      <c r="BC173" s="4" t="str">
        <f t="shared" si="616"/>
        <v/>
      </c>
      <c r="BD173" s="4" t="str">
        <f t="shared" si="617"/>
        <v/>
      </c>
      <c r="BE173" s="4" t="str">
        <f t="shared" si="618"/>
        <v/>
      </c>
      <c r="BF173" s="4" t="str">
        <f t="shared" si="619"/>
        <v/>
      </c>
      <c r="BG173" s="4" t="str">
        <f t="shared" si="620"/>
        <v/>
      </c>
      <c r="BH173" s="4" t="str">
        <f t="shared" si="621"/>
        <v/>
      </c>
      <c r="BI173" s="4" t="str">
        <f t="shared" si="622"/>
        <v/>
      </c>
      <c r="BJ173" s="4" t="str">
        <f t="shared" si="623"/>
        <v/>
      </c>
      <c r="BK173" s="4" t="str">
        <f t="shared" si="624"/>
        <v/>
      </c>
      <c r="BL173" s="4" t="str">
        <f t="shared" si="625"/>
        <v/>
      </c>
      <c r="BM173" s="4" t="str">
        <f t="shared" si="626"/>
        <v/>
      </c>
      <c r="BN173" s="4" t="str">
        <f t="shared" si="627"/>
        <v/>
      </c>
      <c r="BO173" s="4" t="str">
        <f t="shared" si="628"/>
        <v/>
      </c>
      <c r="BP173" s="4" t="str">
        <f t="shared" si="629"/>
        <v/>
      </c>
      <c r="BQ173" s="4" t="str">
        <f t="shared" si="630"/>
        <v/>
      </c>
      <c r="BR173" s="4" t="str">
        <f t="shared" si="631"/>
        <v/>
      </c>
      <c r="BS173" s="4" t="str">
        <f t="shared" si="632"/>
        <v/>
      </c>
      <c r="BT173" s="4" t="str">
        <f t="shared" si="633"/>
        <v/>
      </c>
      <c r="BU173" s="4" t="str">
        <f t="shared" si="634"/>
        <v/>
      </c>
      <c r="BV173" s="4" t="str">
        <f t="shared" si="635"/>
        <v/>
      </c>
      <c r="BW173" s="4" t="str">
        <f t="shared" si="636"/>
        <v/>
      </c>
      <c r="BX173" s="4" t="str">
        <f t="shared" si="637"/>
        <v/>
      </c>
      <c r="BY173" s="4" t="str">
        <f t="shared" si="638"/>
        <v/>
      </c>
      <c r="BZ173" s="63" t="str">
        <f t="shared" si="639"/>
        <v/>
      </c>
      <c r="CA173" s="4" t="str">
        <f t="shared" si="640"/>
        <v/>
      </c>
      <c r="CB173" s="63" t="str">
        <f t="shared" si="641"/>
        <v/>
      </c>
      <c r="CC173" s="4" t="str">
        <f t="shared" si="642"/>
        <v/>
      </c>
      <c r="CD173" s="63" t="str">
        <f t="shared" si="643"/>
        <v/>
      </c>
      <c r="CE173" s="4" t="str">
        <f t="shared" si="644"/>
        <v/>
      </c>
      <c r="CF173" s="63" t="str">
        <f t="shared" si="645"/>
        <v/>
      </c>
      <c r="CG173" s="4" t="str">
        <f t="shared" si="646"/>
        <v/>
      </c>
      <c r="CH173" s="4" t="str">
        <f t="shared" si="647"/>
        <v/>
      </c>
      <c r="CI173" s="4" t="str">
        <f t="shared" si="648"/>
        <v/>
      </c>
      <c r="CJ173" s="63" t="str">
        <f t="shared" si="649"/>
        <v/>
      </c>
      <c r="CK173" s="4" t="str">
        <f t="shared" si="650"/>
        <v/>
      </c>
      <c r="CL173" s="4" t="str">
        <f t="shared" si="651"/>
        <v/>
      </c>
      <c r="CM173" s="4" t="str">
        <f t="shared" si="652"/>
        <v/>
      </c>
      <c r="CN173" s="4" t="str">
        <f t="shared" si="653"/>
        <v/>
      </c>
      <c r="CO173" s="4" t="str">
        <f t="shared" si="654"/>
        <v/>
      </c>
      <c r="CP173" s="4" t="str">
        <f t="shared" si="655"/>
        <v/>
      </c>
      <c r="CQ173" s="4" t="str">
        <f t="shared" si="656"/>
        <v/>
      </c>
      <c r="CR173" s="4" t="str">
        <f t="shared" si="657"/>
        <v/>
      </c>
      <c r="CS173" s="4" t="str">
        <f t="shared" si="658"/>
        <v/>
      </c>
      <c r="CT173" s="4" t="str">
        <f t="shared" si="659"/>
        <v/>
      </c>
      <c r="CU173" s="4" t="str">
        <f t="shared" si="660"/>
        <v/>
      </c>
      <c r="CV173" s="4" t="str">
        <f t="shared" si="661"/>
        <v/>
      </c>
      <c r="CW173" s="4" t="str">
        <f t="shared" si="662"/>
        <v/>
      </c>
      <c r="CX173" s="4" t="str">
        <f t="shared" si="663"/>
        <v/>
      </c>
      <c r="CY173" s="4" t="str">
        <f t="shared" si="664"/>
        <v/>
      </c>
      <c r="CZ173" s="4" t="str">
        <f t="shared" si="665"/>
        <v/>
      </c>
      <c r="DA173" s="4" t="str">
        <f t="shared" si="666"/>
        <v/>
      </c>
      <c r="DB173" s="4" t="str">
        <f t="shared" si="667"/>
        <v/>
      </c>
      <c r="DC173" s="4" t="str">
        <f t="shared" si="668"/>
        <v/>
      </c>
      <c r="DD173" s="4" t="str">
        <f t="shared" si="669"/>
        <v/>
      </c>
      <c r="DE173" s="4" t="str">
        <f t="shared" si="670"/>
        <v/>
      </c>
      <c r="DF173" s="4" t="str">
        <f t="shared" si="671"/>
        <v/>
      </c>
      <c r="DG173" s="4" t="str">
        <f t="shared" si="672"/>
        <v/>
      </c>
      <c r="DH173" s="4" t="str">
        <f t="shared" si="673"/>
        <v/>
      </c>
      <c r="DI173" s="4" t="str">
        <f t="shared" si="686"/>
        <v/>
      </c>
      <c r="DJ173" s="4" t="str">
        <f t="shared" si="674"/>
        <v/>
      </c>
      <c r="DK173" s="4" t="str">
        <f t="shared" si="675"/>
        <v/>
      </c>
      <c r="DL173" s="4" t="str">
        <f t="shared" si="676"/>
        <v/>
      </c>
      <c r="DM173" s="4" t="str">
        <f t="shared" si="677"/>
        <v/>
      </c>
      <c r="DN173" s="4" t="str">
        <f t="shared" si="678"/>
        <v/>
      </c>
      <c r="DO173" s="4" t="str">
        <f t="shared" si="679"/>
        <v/>
      </c>
      <c r="DP173" s="4" t="str">
        <f t="shared" si="680"/>
        <v/>
      </c>
      <c r="DQ173" s="4" t="str">
        <f t="shared" si="681"/>
        <v/>
      </c>
      <c r="DR173" s="4" t="str">
        <f t="shared" si="682"/>
        <v/>
      </c>
      <c r="DS173" s="4" t="str">
        <f t="shared" si="683"/>
        <v/>
      </c>
      <c r="DT173" s="4" t="str">
        <f t="shared" si="684"/>
        <v/>
      </c>
      <c r="DU173" s="4" t="str">
        <f t="shared" si="685"/>
        <v/>
      </c>
    </row>
    <row r="174" spans="18:125" x14ac:dyDescent="0.25">
      <c r="R174" s="19" t="str">
        <f t="shared" si="687"/>
        <v/>
      </c>
      <c r="T174" t="str">
        <f t="shared" si="582"/>
        <v/>
      </c>
      <c r="U174" s="4" t="str">
        <f t="shared" si="688"/>
        <v/>
      </c>
      <c r="V174" s="4" t="str">
        <f t="shared" si="583"/>
        <v/>
      </c>
      <c r="W174" s="4" t="str">
        <f t="shared" si="584"/>
        <v/>
      </c>
      <c r="X174" s="4" t="str">
        <f t="shared" si="585"/>
        <v/>
      </c>
      <c r="Y174" s="4" t="str">
        <f t="shared" si="586"/>
        <v/>
      </c>
      <c r="Z174" s="4" t="str">
        <f t="shared" si="587"/>
        <v/>
      </c>
      <c r="AA174" s="4" t="str">
        <f t="shared" si="588"/>
        <v/>
      </c>
      <c r="AB174" s="4" t="str">
        <f t="shared" si="589"/>
        <v/>
      </c>
      <c r="AC174" s="4" t="str">
        <f t="shared" si="590"/>
        <v/>
      </c>
      <c r="AD174" s="4" t="str">
        <f t="shared" si="591"/>
        <v/>
      </c>
      <c r="AE174" s="4" t="str">
        <f t="shared" si="592"/>
        <v/>
      </c>
      <c r="AF174" s="4" t="str">
        <f t="shared" si="593"/>
        <v/>
      </c>
      <c r="AG174" s="4" t="str">
        <f t="shared" si="594"/>
        <v/>
      </c>
      <c r="AH174" s="4" t="str">
        <f t="shared" si="595"/>
        <v/>
      </c>
      <c r="AI174" s="4" t="str">
        <f t="shared" si="596"/>
        <v/>
      </c>
      <c r="AJ174" s="4" t="str">
        <f t="shared" si="597"/>
        <v/>
      </c>
      <c r="AK174" s="63" t="str">
        <f t="shared" si="598"/>
        <v/>
      </c>
      <c r="AL174" s="4" t="str">
        <f t="shared" si="599"/>
        <v/>
      </c>
      <c r="AM174" s="4" t="str">
        <f t="shared" si="600"/>
        <v/>
      </c>
      <c r="AN174" s="4" t="str">
        <f t="shared" si="601"/>
        <v/>
      </c>
      <c r="AO174" s="4" t="str">
        <f t="shared" si="602"/>
        <v/>
      </c>
      <c r="AP174" s="4" t="str">
        <f t="shared" si="603"/>
        <v/>
      </c>
      <c r="AQ174" s="4" t="str">
        <f t="shared" si="604"/>
        <v/>
      </c>
      <c r="AR174" s="4" t="str">
        <f t="shared" si="605"/>
        <v/>
      </c>
      <c r="AS174" s="4" t="str">
        <f t="shared" si="606"/>
        <v/>
      </c>
      <c r="AT174" s="4" t="str">
        <f t="shared" si="607"/>
        <v/>
      </c>
      <c r="AU174" s="4" t="str">
        <f t="shared" si="608"/>
        <v/>
      </c>
      <c r="AV174" s="4" t="str">
        <f t="shared" si="609"/>
        <v/>
      </c>
      <c r="AW174" s="4" t="str">
        <f t="shared" si="610"/>
        <v/>
      </c>
      <c r="AX174" s="4" t="str">
        <f t="shared" si="611"/>
        <v/>
      </c>
      <c r="AY174" s="4" t="str">
        <f t="shared" si="612"/>
        <v/>
      </c>
      <c r="AZ174" s="4" t="str">
        <f t="shared" si="613"/>
        <v/>
      </c>
      <c r="BA174" s="4" t="str">
        <f t="shared" si="614"/>
        <v/>
      </c>
      <c r="BB174" s="4" t="str">
        <f t="shared" si="615"/>
        <v/>
      </c>
      <c r="BC174" s="4" t="str">
        <f t="shared" si="616"/>
        <v/>
      </c>
      <c r="BD174" s="4" t="str">
        <f t="shared" si="617"/>
        <v/>
      </c>
      <c r="BE174" s="4" t="str">
        <f t="shared" si="618"/>
        <v/>
      </c>
      <c r="BF174" s="4" t="str">
        <f t="shared" si="619"/>
        <v/>
      </c>
      <c r="BG174" s="4" t="str">
        <f t="shared" si="620"/>
        <v/>
      </c>
      <c r="BH174" s="4" t="str">
        <f t="shared" si="621"/>
        <v/>
      </c>
      <c r="BI174" s="4" t="str">
        <f t="shared" si="622"/>
        <v/>
      </c>
      <c r="BJ174" s="4" t="str">
        <f t="shared" si="623"/>
        <v/>
      </c>
      <c r="BK174" s="4" t="str">
        <f t="shared" si="624"/>
        <v/>
      </c>
      <c r="BL174" s="4" t="str">
        <f t="shared" si="625"/>
        <v/>
      </c>
      <c r="BM174" s="4" t="str">
        <f t="shared" si="626"/>
        <v/>
      </c>
      <c r="BN174" s="4" t="str">
        <f t="shared" si="627"/>
        <v/>
      </c>
      <c r="BO174" s="4" t="str">
        <f t="shared" si="628"/>
        <v/>
      </c>
      <c r="BP174" s="4" t="str">
        <f t="shared" si="629"/>
        <v/>
      </c>
      <c r="BQ174" s="4" t="str">
        <f t="shared" si="630"/>
        <v/>
      </c>
      <c r="BR174" s="4" t="str">
        <f t="shared" si="631"/>
        <v/>
      </c>
      <c r="BS174" s="4" t="str">
        <f t="shared" si="632"/>
        <v/>
      </c>
      <c r="BT174" s="4" t="str">
        <f t="shared" si="633"/>
        <v/>
      </c>
      <c r="BU174" s="4" t="str">
        <f t="shared" si="634"/>
        <v/>
      </c>
      <c r="BV174" s="4" t="str">
        <f t="shared" si="635"/>
        <v/>
      </c>
      <c r="BW174" s="4" t="str">
        <f t="shared" si="636"/>
        <v/>
      </c>
      <c r="BX174" s="4" t="str">
        <f t="shared" si="637"/>
        <v/>
      </c>
      <c r="BY174" s="4" t="str">
        <f t="shared" si="638"/>
        <v/>
      </c>
      <c r="BZ174" s="63" t="str">
        <f t="shared" si="639"/>
        <v/>
      </c>
      <c r="CA174" s="4" t="str">
        <f t="shared" si="640"/>
        <v/>
      </c>
      <c r="CB174" s="63" t="str">
        <f t="shared" si="641"/>
        <v/>
      </c>
      <c r="CC174" s="4" t="str">
        <f t="shared" si="642"/>
        <v/>
      </c>
      <c r="CD174" s="63" t="str">
        <f t="shared" si="643"/>
        <v/>
      </c>
      <c r="CE174" s="4" t="str">
        <f t="shared" si="644"/>
        <v/>
      </c>
      <c r="CF174" s="63" t="str">
        <f t="shared" si="645"/>
        <v/>
      </c>
      <c r="CG174" s="4" t="str">
        <f t="shared" si="646"/>
        <v/>
      </c>
      <c r="CH174" s="4" t="str">
        <f t="shared" si="647"/>
        <v/>
      </c>
      <c r="CI174" s="4" t="str">
        <f t="shared" si="648"/>
        <v/>
      </c>
      <c r="CJ174" s="63" t="str">
        <f t="shared" si="649"/>
        <v/>
      </c>
      <c r="CK174" s="4" t="str">
        <f t="shared" si="650"/>
        <v/>
      </c>
      <c r="CL174" s="4" t="str">
        <f t="shared" si="651"/>
        <v/>
      </c>
      <c r="CM174" s="4" t="str">
        <f t="shared" si="652"/>
        <v/>
      </c>
      <c r="CN174" s="4" t="str">
        <f t="shared" si="653"/>
        <v/>
      </c>
      <c r="CO174" s="4" t="str">
        <f t="shared" si="654"/>
        <v/>
      </c>
      <c r="CP174" s="4" t="str">
        <f t="shared" si="655"/>
        <v/>
      </c>
      <c r="CQ174" s="4" t="str">
        <f t="shared" si="656"/>
        <v/>
      </c>
      <c r="CR174" s="4" t="str">
        <f t="shared" si="657"/>
        <v/>
      </c>
      <c r="CS174" s="4" t="str">
        <f t="shared" si="658"/>
        <v/>
      </c>
      <c r="CT174" s="4" t="str">
        <f t="shared" si="659"/>
        <v/>
      </c>
      <c r="CU174" s="4" t="str">
        <f t="shared" si="660"/>
        <v/>
      </c>
      <c r="CV174" s="4" t="str">
        <f t="shared" si="661"/>
        <v/>
      </c>
      <c r="CW174" s="4" t="str">
        <f t="shared" si="662"/>
        <v/>
      </c>
      <c r="CX174" s="4" t="str">
        <f t="shared" si="663"/>
        <v/>
      </c>
      <c r="CY174" s="4" t="str">
        <f t="shared" si="664"/>
        <v/>
      </c>
      <c r="CZ174" s="4" t="str">
        <f t="shared" si="665"/>
        <v/>
      </c>
      <c r="DA174" s="4" t="str">
        <f t="shared" si="666"/>
        <v/>
      </c>
      <c r="DB174" s="4" t="str">
        <f t="shared" si="667"/>
        <v/>
      </c>
      <c r="DC174" s="4" t="str">
        <f t="shared" si="668"/>
        <v/>
      </c>
      <c r="DD174" s="4" t="str">
        <f t="shared" si="669"/>
        <v/>
      </c>
      <c r="DE174" s="4" t="str">
        <f t="shared" si="670"/>
        <v/>
      </c>
      <c r="DF174" s="4" t="str">
        <f t="shared" si="671"/>
        <v/>
      </c>
      <c r="DG174" s="4" t="str">
        <f t="shared" si="672"/>
        <v/>
      </c>
      <c r="DH174" s="4" t="str">
        <f t="shared" si="673"/>
        <v/>
      </c>
      <c r="DI174" s="4" t="str">
        <f t="shared" si="686"/>
        <v/>
      </c>
      <c r="DJ174" s="4" t="str">
        <f t="shared" si="674"/>
        <v/>
      </c>
      <c r="DK174" s="4" t="str">
        <f t="shared" si="675"/>
        <v/>
      </c>
      <c r="DL174" s="4" t="str">
        <f t="shared" si="676"/>
        <v/>
      </c>
      <c r="DM174" s="4" t="str">
        <f t="shared" si="677"/>
        <v/>
      </c>
      <c r="DN174" s="4" t="str">
        <f t="shared" si="678"/>
        <v/>
      </c>
      <c r="DO174" s="4" t="str">
        <f t="shared" si="679"/>
        <v/>
      </c>
      <c r="DP174" s="4" t="str">
        <f t="shared" si="680"/>
        <v/>
      </c>
      <c r="DQ174" s="4" t="str">
        <f t="shared" si="681"/>
        <v/>
      </c>
      <c r="DR174" s="4" t="str">
        <f t="shared" si="682"/>
        <v/>
      </c>
      <c r="DS174" s="4" t="str">
        <f t="shared" si="683"/>
        <v/>
      </c>
      <c r="DT174" s="4" t="str">
        <f t="shared" si="684"/>
        <v/>
      </c>
      <c r="DU174" s="4" t="str">
        <f t="shared" si="685"/>
        <v/>
      </c>
    </row>
    <row r="175" spans="18:125" x14ac:dyDescent="0.25">
      <c r="R175" s="19" t="str">
        <f t="shared" si="687"/>
        <v/>
      </c>
      <c r="T175" t="str">
        <f t="shared" si="582"/>
        <v/>
      </c>
      <c r="U175" s="4" t="str">
        <f t="shared" si="688"/>
        <v/>
      </c>
      <c r="V175" s="4" t="str">
        <f t="shared" si="583"/>
        <v/>
      </c>
      <c r="W175" s="4" t="str">
        <f t="shared" si="584"/>
        <v/>
      </c>
      <c r="X175" s="4" t="str">
        <f t="shared" si="585"/>
        <v/>
      </c>
      <c r="Y175" s="4" t="str">
        <f t="shared" si="586"/>
        <v/>
      </c>
      <c r="Z175" s="4" t="str">
        <f t="shared" si="587"/>
        <v/>
      </c>
      <c r="AA175" s="4" t="str">
        <f t="shared" si="588"/>
        <v/>
      </c>
      <c r="AB175" s="4" t="str">
        <f t="shared" si="589"/>
        <v/>
      </c>
      <c r="AC175" s="4" t="str">
        <f t="shared" si="590"/>
        <v/>
      </c>
      <c r="AD175" s="4" t="str">
        <f t="shared" si="591"/>
        <v/>
      </c>
      <c r="AE175" s="4" t="str">
        <f t="shared" si="592"/>
        <v/>
      </c>
      <c r="AF175" s="4" t="str">
        <f t="shared" si="593"/>
        <v/>
      </c>
      <c r="AG175" s="4" t="str">
        <f t="shared" si="594"/>
        <v/>
      </c>
      <c r="AH175" s="4" t="str">
        <f t="shared" si="595"/>
        <v/>
      </c>
      <c r="AI175" s="4" t="str">
        <f t="shared" si="596"/>
        <v/>
      </c>
      <c r="AJ175" s="4" t="str">
        <f t="shared" si="597"/>
        <v/>
      </c>
      <c r="AK175" s="63" t="str">
        <f t="shared" si="598"/>
        <v/>
      </c>
      <c r="AL175" s="4" t="str">
        <f t="shared" si="599"/>
        <v/>
      </c>
      <c r="AM175" s="4" t="str">
        <f t="shared" si="600"/>
        <v/>
      </c>
      <c r="AN175" s="4" t="str">
        <f t="shared" si="601"/>
        <v/>
      </c>
      <c r="AO175" s="4" t="str">
        <f t="shared" si="602"/>
        <v/>
      </c>
      <c r="AP175" s="4" t="str">
        <f t="shared" si="603"/>
        <v/>
      </c>
      <c r="AQ175" s="4" t="str">
        <f t="shared" si="604"/>
        <v/>
      </c>
      <c r="AR175" s="4" t="str">
        <f t="shared" si="605"/>
        <v/>
      </c>
      <c r="AS175" s="4" t="str">
        <f t="shared" si="606"/>
        <v/>
      </c>
      <c r="AT175" s="4" t="str">
        <f t="shared" si="607"/>
        <v/>
      </c>
      <c r="AU175" s="4" t="str">
        <f t="shared" si="608"/>
        <v/>
      </c>
      <c r="AV175" s="4" t="str">
        <f t="shared" si="609"/>
        <v/>
      </c>
      <c r="AW175" s="4" t="str">
        <f t="shared" si="610"/>
        <v/>
      </c>
      <c r="AX175" s="4" t="str">
        <f t="shared" si="611"/>
        <v/>
      </c>
      <c r="AY175" s="4" t="str">
        <f t="shared" si="612"/>
        <v/>
      </c>
      <c r="AZ175" s="4" t="str">
        <f t="shared" si="613"/>
        <v/>
      </c>
      <c r="BA175" s="4" t="str">
        <f t="shared" si="614"/>
        <v/>
      </c>
      <c r="BB175" s="4" t="str">
        <f t="shared" si="615"/>
        <v/>
      </c>
      <c r="BC175" s="4" t="str">
        <f t="shared" si="616"/>
        <v/>
      </c>
      <c r="BD175" s="4" t="str">
        <f t="shared" si="617"/>
        <v/>
      </c>
      <c r="BE175" s="4" t="str">
        <f t="shared" si="618"/>
        <v/>
      </c>
      <c r="BF175" s="4" t="str">
        <f t="shared" si="619"/>
        <v/>
      </c>
      <c r="BG175" s="4" t="str">
        <f t="shared" si="620"/>
        <v/>
      </c>
      <c r="BH175" s="4" t="str">
        <f t="shared" si="621"/>
        <v/>
      </c>
      <c r="BI175" s="4" t="str">
        <f t="shared" si="622"/>
        <v/>
      </c>
      <c r="BJ175" s="4" t="str">
        <f t="shared" si="623"/>
        <v/>
      </c>
      <c r="BK175" s="4" t="str">
        <f t="shared" si="624"/>
        <v/>
      </c>
      <c r="BL175" s="4" t="str">
        <f t="shared" si="625"/>
        <v/>
      </c>
      <c r="BM175" s="4" t="str">
        <f t="shared" si="626"/>
        <v/>
      </c>
      <c r="BN175" s="4" t="str">
        <f t="shared" si="627"/>
        <v/>
      </c>
      <c r="BO175" s="4" t="str">
        <f t="shared" si="628"/>
        <v/>
      </c>
      <c r="BP175" s="4" t="str">
        <f t="shared" si="629"/>
        <v/>
      </c>
      <c r="BQ175" s="4" t="str">
        <f t="shared" si="630"/>
        <v/>
      </c>
      <c r="BR175" s="4" t="str">
        <f t="shared" si="631"/>
        <v/>
      </c>
      <c r="BS175" s="4" t="str">
        <f t="shared" si="632"/>
        <v/>
      </c>
      <c r="BT175" s="4" t="str">
        <f t="shared" si="633"/>
        <v/>
      </c>
      <c r="BU175" s="4" t="str">
        <f t="shared" si="634"/>
        <v/>
      </c>
      <c r="BV175" s="4" t="str">
        <f t="shared" si="635"/>
        <v/>
      </c>
      <c r="BW175" s="4" t="str">
        <f t="shared" si="636"/>
        <v/>
      </c>
      <c r="BX175" s="4" t="str">
        <f t="shared" si="637"/>
        <v/>
      </c>
      <c r="BY175" s="4" t="str">
        <f t="shared" si="638"/>
        <v/>
      </c>
      <c r="BZ175" s="63" t="str">
        <f t="shared" si="639"/>
        <v/>
      </c>
      <c r="CA175" s="4" t="str">
        <f t="shared" si="640"/>
        <v/>
      </c>
      <c r="CB175" s="63" t="str">
        <f t="shared" si="641"/>
        <v/>
      </c>
      <c r="CC175" s="4" t="str">
        <f t="shared" si="642"/>
        <v/>
      </c>
      <c r="CD175" s="63" t="str">
        <f t="shared" si="643"/>
        <v/>
      </c>
      <c r="CE175" s="4" t="str">
        <f t="shared" si="644"/>
        <v/>
      </c>
      <c r="CF175" s="63" t="str">
        <f t="shared" si="645"/>
        <v/>
      </c>
      <c r="CG175" s="4" t="str">
        <f t="shared" si="646"/>
        <v/>
      </c>
      <c r="CH175" s="4" t="str">
        <f t="shared" si="647"/>
        <v/>
      </c>
      <c r="CI175" s="4" t="str">
        <f t="shared" si="648"/>
        <v/>
      </c>
      <c r="CJ175" s="63" t="str">
        <f t="shared" si="649"/>
        <v/>
      </c>
      <c r="CK175" s="4" t="str">
        <f t="shared" si="650"/>
        <v/>
      </c>
      <c r="CL175" s="4" t="str">
        <f t="shared" si="651"/>
        <v/>
      </c>
      <c r="CM175" s="4" t="str">
        <f t="shared" si="652"/>
        <v/>
      </c>
      <c r="CN175" s="4" t="str">
        <f t="shared" si="653"/>
        <v/>
      </c>
      <c r="CO175" s="4" t="str">
        <f t="shared" si="654"/>
        <v/>
      </c>
      <c r="CP175" s="4" t="str">
        <f t="shared" si="655"/>
        <v/>
      </c>
      <c r="CQ175" s="4" t="str">
        <f t="shared" si="656"/>
        <v/>
      </c>
      <c r="CR175" s="4" t="str">
        <f t="shared" si="657"/>
        <v/>
      </c>
      <c r="CS175" s="4" t="str">
        <f t="shared" si="658"/>
        <v/>
      </c>
      <c r="CT175" s="4" t="str">
        <f t="shared" si="659"/>
        <v/>
      </c>
      <c r="CU175" s="4" t="str">
        <f t="shared" si="660"/>
        <v/>
      </c>
      <c r="CV175" s="4" t="str">
        <f t="shared" si="661"/>
        <v/>
      </c>
      <c r="CW175" s="4" t="str">
        <f t="shared" si="662"/>
        <v/>
      </c>
      <c r="CX175" s="4" t="str">
        <f t="shared" si="663"/>
        <v/>
      </c>
      <c r="CY175" s="4" t="str">
        <f t="shared" si="664"/>
        <v/>
      </c>
      <c r="CZ175" s="4" t="str">
        <f t="shared" si="665"/>
        <v/>
      </c>
      <c r="DA175" s="4" t="str">
        <f t="shared" si="666"/>
        <v/>
      </c>
      <c r="DB175" s="4" t="str">
        <f t="shared" si="667"/>
        <v/>
      </c>
      <c r="DC175" s="4" t="str">
        <f t="shared" si="668"/>
        <v/>
      </c>
      <c r="DD175" s="4" t="str">
        <f t="shared" si="669"/>
        <v/>
      </c>
      <c r="DE175" s="4" t="str">
        <f t="shared" si="670"/>
        <v/>
      </c>
      <c r="DF175" s="4" t="str">
        <f t="shared" si="671"/>
        <v/>
      </c>
      <c r="DG175" s="4" t="str">
        <f t="shared" si="672"/>
        <v/>
      </c>
      <c r="DH175" s="4" t="str">
        <f t="shared" si="673"/>
        <v/>
      </c>
      <c r="DI175" s="4" t="str">
        <f t="shared" si="686"/>
        <v/>
      </c>
      <c r="DJ175" s="4" t="str">
        <f t="shared" si="674"/>
        <v/>
      </c>
      <c r="DK175" s="4" t="str">
        <f t="shared" si="675"/>
        <v/>
      </c>
      <c r="DL175" s="4" t="str">
        <f t="shared" si="676"/>
        <v/>
      </c>
      <c r="DM175" s="4" t="str">
        <f t="shared" si="677"/>
        <v/>
      </c>
      <c r="DN175" s="4" t="str">
        <f t="shared" si="678"/>
        <v/>
      </c>
      <c r="DO175" s="4" t="str">
        <f t="shared" si="679"/>
        <v/>
      </c>
      <c r="DP175" s="4" t="str">
        <f t="shared" si="680"/>
        <v/>
      </c>
      <c r="DQ175" s="4" t="str">
        <f t="shared" si="681"/>
        <v/>
      </c>
      <c r="DR175" s="4" t="str">
        <f t="shared" si="682"/>
        <v/>
      </c>
      <c r="DS175" s="4" t="str">
        <f t="shared" si="683"/>
        <v/>
      </c>
      <c r="DT175" s="4" t="str">
        <f t="shared" si="684"/>
        <v/>
      </c>
      <c r="DU175" s="4" t="str">
        <f t="shared" si="685"/>
        <v/>
      </c>
    </row>
    <row r="176" spans="18:125" x14ac:dyDescent="0.25">
      <c r="R176" s="19" t="str">
        <f t="shared" si="687"/>
        <v/>
      </c>
      <c r="T176" t="str">
        <f t="shared" si="582"/>
        <v/>
      </c>
      <c r="U176" s="4" t="str">
        <f t="shared" si="688"/>
        <v/>
      </c>
      <c r="V176" s="4" t="str">
        <f t="shared" si="583"/>
        <v/>
      </c>
      <c r="W176" s="4" t="str">
        <f t="shared" si="584"/>
        <v/>
      </c>
      <c r="X176" s="4" t="str">
        <f t="shared" si="585"/>
        <v/>
      </c>
      <c r="Y176" s="4" t="str">
        <f t="shared" si="586"/>
        <v/>
      </c>
      <c r="Z176" s="4" t="str">
        <f t="shared" si="587"/>
        <v/>
      </c>
      <c r="AA176" s="4" t="str">
        <f t="shared" si="588"/>
        <v/>
      </c>
      <c r="AB176" s="4" t="str">
        <f t="shared" si="589"/>
        <v/>
      </c>
      <c r="AC176" s="4" t="str">
        <f t="shared" si="590"/>
        <v/>
      </c>
      <c r="AD176" s="4" t="str">
        <f t="shared" si="591"/>
        <v/>
      </c>
      <c r="AE176" s="4" t="str">
        <f t="shared" si="592"/>
        <v/>
      </c>
      <c r="AF176" s="4" t="str">
        <f t="shared" si="593"/>
        <v/>
      </c>
      <c r="AG176" s="4" t="str">
        <f t="shared" si="594"/>
        <v/>
      </c>
      <c r="AH176" s="4" t="str">
        <f t="shared" si="595"/>
        <v/>
      </c>
      <c r="AI176" s="4" t="str">
        <f t="shared" si="596"/>
        <v/>
      </c>
      <c r="AJ176" s="4" t="str">
        <f t="shared" si="597"/>
        <v/>
      </c>
      <c r="AK176" s="63" t="str">
        <f t="shared" si="598"/>
        <v/>
      </c>
      <c r="AL176" s="4" t="str">
        <f t="shared" si="599"/>
        <v/>
      </c>
      <c r="AM176" s="4" t="str">
        <f t="shared" si="600"/>
        <v/>
      </c>
      <c r="AN176" s="4" t="str">
        <f t="shared" si="601"/>
        <v/>
      </c>
      <c r="AO176" s="4" t="str">
        <f t="shared" si="602"/>
        <v/>
      </c>
      <c r="AP176" s="4" t="str">
        <f t="shared" si="603"/>
        <v/>
      </c>
      <c r="AQ176" s="4" t="str">
        <f t="shared" si="604"/>
        <v/>
      </c>
      <c r="AR176" s="4" t="str">
        <f t="shared" si="605"/>
        <v/>
      </c>
      <c r="AS176" s="4" t="str">
        <f t="shared" si="606"/>
        <v/>
      </c>
      <c r="AT176" s="4" t="str">
        <f t="shared" si="607"/>
        <v/>
      </c>
      <c r="AU176" s="4" t="str">
        <f t="shared" si="608"/>
        <v/>
      </c>
      <c r="AV176" s="4" t="str">
        <f t="shared" si="609"/>
        <v/>
      </c>
      <c r="AW176" s="4" t="str">
        <f t="shared" si="610"/>
        <v/>
      </c>
      <c r="AX176" s="4" t="str">
        <f t="shared" si="611"/>
        <v/>
      </c>
      <c r="AY176" s="4" t="str">
        <f t="shared" si="612"/>
        <v/>
      </c>
      <c r="AZ176" s="4" t="str">
        <f t="shared" si="613"/>
        <v/>
      </c>
      <c r="BA176" s="4" t="str">
        <f t="shared" si="614"/>
        <v/>
      </c>
      <c r="BB176" s="4" t="str">
        <f t="shared" si="615"/>
        <v/>
      </c>
      <c r="BC176" s="4" t="str">
        <f t="shared" si="616"/>
        <v/>
      </c>
      <c r="BD176" s="4" t="str">
        <f t="shared" si="617"/>
        <v/>
      </c>
      <c r="BE176" s="4" t="str">
        <f t="shared" si="618"/>
        <v/>
      </c>
      <c r="BF176" s="4" t="str">
        <f t="shared" si="619"/>
        <v/>
      </c>
      <c r="BG176" s="4" t="str">
        <f t="shared" si="620"/>
        <v/>
      </c>
      <c r="BH176" s="4" t="str">
        <f t="shared" si="621"/>
        <v/>
      </c>
      <c r="BI176" s="4" t="str">
        <f t="shared" si="622"/>
        <v/>
      </c>
      <c r="BJ176" s="4" t="str">
        <f t="shared" si="623"/>
        <v/>
      </c>
      <c r="BK176" s="4" t="str">
        <f t="shared" si="624"/>
        <v/>
      </c>
      <c r="BL176" s="4" t="str">
        <f t="shared" si="625"/>
        <v/>
      </c>
      <c r="BM176" s="4" t="str">
        <f t="shared" si="626"/>
        <v/>
      </c>
      <c r="BN176" s="4" t="str">
        <f t="shared" si="627"/>
        <v/>
      </c>
      <c r="BO176" s="4" t="str">
        <f t="shared" si="628"/>
        <v/>
      </c>
      <c r="BP176" s="4" t="str">
        <f t="shared" si="629"/>
        <v/>
      </c>
      <c r="BQ176" s="4" t="str">
        <f t="shared" si="630"/>
        <v/>
      </c>
      <c r="BR176" s="4" t="str">
        <f t="shared" si="631"/>
        <v/>
      </c>
      <c r="BS176" s="4" t="str">
        <f t="shared" si="632"/>
        <v/>
      </c>
      <c r="BT176" s="4" t="str">
        <f t="shared" si="633"/>
        <v/>
      </c>
      <c r="BU176" s="4" t="str">
        <f t="shared" si="634"/>
        <v/>
      </c>
      <c r="BV176" s="4" t="str">
        <f t="shared" si="635"/>
        <v/>
      </c>
      <c r="BW176" s="4" t="str">
        <f t="shared" si="636"/>
        <v/>
      </c>
      <c r="BX176" s="4" t="str">
        <f t="shared" si="637"/>
        <v/>
      </c>
      <c r="BY176" s="4" t="str">
        <f t="shared" si="638"/>
        <v/>
      </c>
      <c r="BZ176" s="63" t="str">
        <f t="shared" si="639"/>
        <v/>
      </c>
      <c r="CA176" s="4" t="str">
        <f t="shared" si="640"/>
        <v/>
      </c>
      <c r="CB176" s="63" t="str">
        <f t="shared" si="641"/>
        <v/>
      </c>
      <c r="CC176" s="4" t="str">
        <f t="shared" si="642"/>
        <v/>
      </c>
      <c r="CD176" s="63" t="str">
        <f t="shared" si="643"/>
        <v/>
      </c>
      <c r="CE176" s="4" t="str">
        <f t="shared" si="644"/>
        <v/>
      </c>
      <c r="CF176" s="63" t="str">
        <f t="shared" si="645"/>
        <v/>
      </c>
      <c r="CG176" s="4" t="str">
        <f t="shared" si="646"/>
        <v/>
      </c>
      <c r="CH176" s="4" t="str">
        <f t="shared" si="647"/>
        <v/>
      </c>
      <c r="CI176" s="4" t="str">
        <f t="shared" si="648"/>
        <v/>
      </c>
      <c r="CJ176" s="63" t="str">
        <f t="shared" si="649"/>
        <v/>
      </c>
      <c r="CK176" s="4" t="str">
        <f t="shared" si="650"/>
        <v/>
      </c>
      <c r="CL176" s="4" t="str">
        <f t="shared" si="651"/>
        <v/>
      </c>
      <c r="CM176" s="4" t="str">
        <f t="shared" si="652"/>
        <v/>
      </c>
      <c r="CN176" s="4" t="str">
        <f t="shared" si="653"/>
        <v/>
      </c>
      <c r="CO176" s="4" t="str">
        <f t="shared" si="654"/>
        <v/>
      </c>
      <c r="CP176" s="4" t="str">
        <f t="shared" si="655"/>
        <v/>
      </c>
      <c r="CQ176" s="4" t="str">
        <f t="shared" si="656"/>
        <v/>
      </c>
      <c r="CR176" s="4" t="str">
        <f t="shared" si="657"/>
        <v/>
      </c>
      <c r="CS176" s="4" t="str">
        <f t="shared" si="658"/>
        <v/>
      </c>
      <c r="CT176" s="4" t="str">
        <f t="shared" si="659"/>
        <v/>
      </c>
      <c r="CU176" s="4" t="str">
        <f t="shared" si="660"/>
        <v/>
      </c>
      <c r="CV176" s="4" t="str">
        <f t="shared" si="661"/>
        <v/>
      </c>
      <c r="CW176" s="4" t="str">
        <f t="shared" si="662"/>
        <v/>
      </c>
      <c r="CX176" s="4" t="str">
        <f t="shared" si="663"/>
        <v/>
      </c>
      <c r="CY176" s="4" t="str">
        <f t="shared" si="664"/>
        <v/>
      </c>
      <c r="CZ176" s="4" t="str">
        <f t="shared" si="665"/>
        <v/>
      </c>
      <c r="DA176" s="4" t="str">
        <f t="shared" si="666"/>
        <v/>
      </c>
      <c r="DB176" s="4" t="str">
        <f t="shared" si="667"/>
        <v/>
      </c>
      <c r="DC176" s="4" t="str">
        <f t="shared" si="668"/>
        <v/>
      </c>
      <c r="DD176" s="4" t="str">
        <f t="shared" si="669"/>
        <v/>
      </c>
      <c r="DE176" s="4" t="str">
        <f t="shared" si="670"/>
        <v/>
      </c>
      <c r="DF176" s="4" t="str">
        <f t="shared" si="671"/>
        <v/>
      </c>
      <c r="DG176" s="4" t="str">
        <f t="shared" si="672"/>
        <v/>
      </c>
      <c r="DH176" s="4" t="str">
        <f t="shared" si="673"/>
        <v/>
      </c>
      <c r="DI176" s="4" t="str">
        <f t="shared" si="686"/>
        <v/>
      </c>
      <c r="DJ176" s="4" t="str">
        <f t="shared" si="674"/>
        <v/>
      </c>
      <c r="DK176" s="4" t="str">
        <f t="shared" si="675"/>
        <v/>
      </c>
      <c r="DL176" s="4" t="str">
        <f t="shared" si="676"/>
        <v/>
      </c>
      <c r="DM176" s="4" t="str">
        <f t="shared" si="677"/>
        <v/>
      </c>
      <c r="DN176" s="4" t="str">
        <f t="shared" si="678"/>
        <v/>
      </c>
      <c r="DO176" s="4" t="str">
        <f t="shared" si="679"/>
        <v/>
      </c>
      <c r="DP176" s="4" t="str">
        <f t="shared" si="680"/>
        <v/>
      </c>
      <c r="DQ176" s="4" t="str">
        <f t="shared" si="681"/>
        <v/>
      </c>
      <c r="DR176" s="4" t="str">
        <f t="shared" si="682"/>
        <v/>
      </c>
      <c r="DS176" s="4" t="str">
        <f t="shared" si="683"/>
        <v/>
      </c>
      <c r="DT176" s="4" t="str">
        <f t="shared" si="684"/>
        <v/>
      </c>
      <c r="DU176" s="4" t="str">
        <f t="shared" si="685"/>
        <v/>
      </c>
    </row>
    <row r="177" spans="18:125" x14ac:dyDescent="0.25">
      <c r="R177" s="19" t="str">
        <f t="shared" si="687"/>
        <v/>
      </c>
      <c r="T177" t="str">
        <f t="shared" si="582"/>
        <v/>
      </c>
      <c r="U177" s="4" t="str">
        <f t="shared" si="688"/>
        <v/>
      </c>
      <c r="V177" s="4" t="str">
        <f t="shared" si="583"/>
        <v/>
      </c>
      <c r="W177" s="4" t="str">
        <f t="shared" si="584"/>
        <v/>
      </c>
      <c r="X177" s="4" t="str">
        <f t="shared" si="585"/>
        <v/>
      </c>
      <c r="Y177" s="4" t="str">
        <f t="shared" si="586"/>
        <v/>
      </c>
      <c r="Z177" s="4" t="str">
        <f t="shared" si="587"/>
        <v/>
      </c>
      <c r="AA177" s="4" t="str">
        <f t="shared" si="588"/>
        <v/>
      </c>
      <c r="AB177" s="4" t="str">
        <f t="shared" si="589"/>
        <v/>
      </c>
      <c r="AC177" s="4" t="str">
        <f t="shared" si="590"/>
        <v/>
      </c>
      <c r="AD177" s="4" t="str">
        <f t="shared" si="591"/>
        <v/>
      </c>
      <c r="AE177" s="4" t="str">
        <f t="shared" si="592"/>
        <v/>
      </c>
      <c r="AF177" s="4" t="str">
        <f t="shared" si="593"/>
        <v/>
      </c>
      <c r="AG177" s="4" t="str">
        <f t="shared" si="594"/>
        <v/>
      </c>
      <c r="AH177" s="4" t="str">
        <f t="shared" si="595"/>
        <v/>
      </c>
      <c r="AI177" s="4" t="str">
        <f t="shared" si="596"/>
        <v/>
      </c>
      <c r="AJ177" s="4" t="str">
        <f t="shared" si="597"/>
        <v/>
      </c>
      <c r="AK177" s="63" t="str">
        <f t="shared" si="598"/>
        <v/>
      </c>
      <c r="AL177" s="4" t="str">
        <f t="shared" si="599"/>
        <v/>
      </c>
      <c r="AM177" s="4" t="str">
        <f t="shared" si="600"/>
        <v/>
      </c>
      <c r="AN177" s="4" t="str">
        <f t="shared" si="601"/>
        <v/>
      </c>
      <c r="AO177" s="4" t="str">
        <f t="shared" si="602"/>
        <v/>
      </c>
      <c r="AP177" s="4" t="str">
        <f t="shared" si="603"/>
        <v/>
      </c>
      <c r="AQ177" s="4" t="str">
        <f t="shared" si="604"/>
        <v/>
      </c>
      <c r="AR177" s="4" t="str">
        <f t="shared" si="605"/>
        <v/>
      </c>
      <c r="AS177" s="4" t="str">
        <f t="shared" si="606"/>
        <v/>
      </c>
      <c r="AT177" s="4" t="str">
        <f t="shared" si="607"/>
        <v/>
      </c>
      <c r="AU177" s="4" t="str">
        <f t="shared" si="608"/>
        <v/>
      </c>
      <c r="AV177" s="4" t="str">
        <f t="shared" si="609"/>
        <v/>
      </c>
      <c r="AW177" s="4" t="str">
        <f t="shared" si="610"/>
        <v/>
      </c>
      <c r="AX177" s="4" t="str">
        <f t="shared" si="611"/>
        <v/>
      </c>
      <c r="AY177" s="4" t="str">
        <f t="shared" si="612"/>
        <v/>
      </c>
      <c r="AZ177" s="4" t="str">
        <f t="shared" si="613"/>
        <v/>
      </c>
      <c r="BA177" s="4" t="str">
        <f t="shared" si="614"/>
        <v/>
      </c>
      <c r="BB177" s="4" t="str">
        <f t="shared" si="615"/>
        <v/>
      </c>
      <c r="BC177" s="4" t="str">
        <f t="shared" si="616"/>
        <v/>
      </c>
      <c r="BD177" s="4" t="str">
        <f t="shared" si="617"/>
        <v/>
      </c>
      <c r="BE177" s="4" t="str">
        <f t="shared" si="618"/>
        <v/>
      </c>
      <c r="BF177" s="4" t="str">
        <f t="shared" si="619"/>
        <v/>
      </c>
      <c r="BG177" s="4" t="str">
        <f t="shared" si="620"/>
        <v/>
      </c>
      <c r="BH177" s="4" t="str">
        <f t="shared" si="621"/>
        <v/>
      </c>
      <c r="BI177" s="4" t="str">
        <f t="shared" si="622"/>
        <v/>
      </c>
      <c r="BJ177" s="4" t="str">
        <f t="shared" si="623"/>
        <v/>
      </c>
      <c r="BK177" s="4" t="str">
        <f t="shared" si="624"/>
        <v/>
      </c>
      <c r="BL177" s="4" t="str">
        <f t="shared" si="625"/>
        <v/>
      </c>
      <c r="BM177" s="4" t="str">
        <f t="shared" si="626"/>
        <v/>
      </c>
      <c r="BN177" s="4" t="str">
        <f t="shared" si="627"/>
        <v/>
      </c>
      <c r="BO177" s="4" t="str">
        <f t="shared" si="628"/>
        <v/>
      </c>
      <c r="BP177" s="4" t="str">
        <f t="shared" si="629"/>
        <v/>
      </c>
      <c r="BQ177" s="4" t="str">
        <f t="shared" si="630"/>
        <v/>
      </c>
      <c r="BR177" s="4" t="str">
        <f t="shared" si="631"/>
        <v/>
      </c>
      <c r="BS177" s="4" t="str">
        <f t="shared" si="632"/>
        <v/>
      </c>
      <c r="BT177" s="4" t="str">
        <f t="shared" si="633"/>
        <v/>
      </c>
      <c r="BU177" s="4" t="str">
        <f t="shared" si="634"/>
        <v/>
      </c>
      <c r="BV177" s="4" t="str">
        <f t="shared" si="635"/>
        <v/>
      </c>
      <c r="BW177" s="4" t="str">
        <f t="shared" si="636"/>
        <v/>
      </c>
      <c r="BX177" s="4" t="str">
        <f t="shared" si="637"/>
        <v/>
      </c>
      <c r="BY177" s="4" t="str">
        <f t="shared" si="638"/>
        <v/>
      </c>
      <c r="BZ177" s="63" t="str">
        <f t="shared" si="639"/>
        <v/>
      </c>
      <c r="CA177" s="4" t="str">
        <f t="shared" si="640"/>
        <v/>
      </c>
      <c r="CB177" s="63" t="str">
        <f t="shared" si="641"/>
        <v/>
      </c>
      <c r="CC177" s="4" t="str">
        <f t="shared" si="642"/>
        <v/>
      </c>
      <c r="CD177" s="63" t="str">
        <f t="shared" si="643"/>
        <v/>
      </c>
      <c r="CE177" s="4" t="str">
        <f t="shared" si="644"/>
        <v/>
      </c>
      <c r="CF177" s="63" t="str">
        <f t="shared" si="645"/>
        <v/>
      </c>
      <c r="CG177" s="4" t="str">
        <f t="shared" si="646"/>
        <v/>
      </c>
      <c r="CH177" s="4" t="str">
        <f t="shared" si="647"/>
        <v/>
      </c>
      <c r="CI177" s="4" t="str">
        <f t="shared" si="648"/>
        <v/>
      </c>
      <c r="CJ177" s="63" t="str">
        <f t="shared" si="649"/>
        <v/>
      </c>
      <c r="CK177" s="4" t="str">
        <f t="shared" si="650"/>
        <v/>
      </c>
      <c r="CL177" s="4" t="str">
        <f t="shared" si="651"/>
        <v/>
      </c>
      <c r="CM177" s="4" t="str">
        <f t="shared" si="652"/>
        <v/>
      </c>
      <c r="CN177" s="4" t="str">
        <f t="shared" si="653"/>
        <v/>
      </c>
      <c r="CO177" s="4" t="str">
        <f t="shared" si="654"/>
        <v/>
      </c>
      <c r="CP177" s="4" t="str">
        <f t="shared" si="655"/>
        <v/>
      </c>
      <c r="CQ177" s="4" t="str">
        <f t="shared" si="656"/>
        <v/>
      </c>
      <c r="CR177" s="4" t="str">
        <f t="shared" si="657"/>
        <v/>
      </c>
      <c r="CS177" s="4" t="str">
        <f t="shared" si="658"/>
        <v/>
      </c>
      <c r="CT177" s="4" t="str">
        <f t="shared" si="659"/>
        <v/>
      </c>
      <c r="CU177" s="4" t="str">
        <f t="shared" si="660"/>
        <v/>
      </c>
      <c r="CV177" s="4" t="str">
        <f t="shared" si="661"/>
        <v/>
      </c>
      <c r="CW177" s="4" t="str">
        <f t="shared" si="662"/>
        <v/>
      </c>
      <c r="CX177" s="4" t="str">
        <f t="shared" si="663"/>
        <v/>
      </c>
      <c r="CY177" s="4" t="str">
        <f t="shared" si="664"/>
        <v/>
      </c>
      <c r="CZ177" s="4" t="str">
        <f t="shared" si="665"/>
        <v/>
      </c>
      <c r="DA177" s="4" t="str">
        <f t="shared" si="666"/>
        <v/>
      </c>
      <c r="DB177" s="4" t="str">
        <f t="shared" si="667"/>
        <v/>
      </c>
      <c r="DC177" s="4" t="str">
        <f t="shared" si="668"/>
        <v/>
      </c>
      <c r="DD177" s="4" t="str">
        <f t="shared" si="669"/>
        <v/>
      </c>
      <c r="DE177" s="4" t="str">
        <f t="shared" si="670"/>
        <v/>
      </c>
      <c r="DF177" s="4" t="str">
        <f t="shared" si="671"/>
        <v/>
      </c>
      <c r="DG177" s="4" t="str">
        <f t="shared" si="672"/>
        <v/>
      </c>
      <c r="DH177" s="4" t="str">
        <f t="shared" si="673"/>
        <v/>
      </c>
      <c r="DI177" s="4" t="str">
        <f t="shared" si="686"/>
        <v/>
      </c>
      <c r="DJ177" s="4" t="str">
        <f t="shared" si="674"/>
        <v/>
      </c>
      <c r="DK177" s="4" t="str">
        <f t="shared" si="675"/>
        <v/>
      </c>
      <c r="DL177" s="4" t="str">
        <f t="shared" si="676"/>
        <v/>
      </c>
      <c r="DM177" s="4" t="str">
        <f t="shared" si="677"/>
        <v/>
      </c>
      <c r="DN177" s="4" t="str">
        <f t="shared" si="678"/>
        <v/>
      </c>
      <c r="DO177" s="4" t="str">
        <f t="shared" si="679"/>
        <v/>
      </c>
      <c r="DP177" s="4" t="str">
        <f t="shared" si="680"/>
        <v/>
      </c>
      <c r="DQ177" s="4" t="str">
        <f t="shared" si="681"/>
        <v/>
      </c>
      <c r="DR177" s="4" t="str">
        <f t="shared" si="682"/>
        <v/>
      </c>
      <c r="DS177" s="4" t="str">
        <f t="shared" si="683"/>
        <v/>
      </c>
      <c r="DT177" s="4" t="str">
        <f t="shared" si="684"/>
        <v/>
      </c>
      <c r="DU177" s="4" t="str">
        <f t="shared" si="685"/>
        <v/>
      </c>
    </row>
    <row r="178" spans="18:125" x14ac:dyDescent="0.25">
      <c r="R178" s="19" t="str">
        <f t="shared" si="687"/>
        <v/>
      </c>
      <c r="T178" t="str">
        <f t="shared" si="582"/>
        <v/>
      </c>
      <c r="U178" s="4" t="str">
        <f t="shared" si="688"/>
        <v/>
      </c>
      <c r="V178" s="4" t="str">
        <f t="shared" si="583"/>
        <v/>
      </c>
      <c r="W178" s="4" t="str">
        <f t="shared" si="584"/>
        <v/>
      </c>
      <c r="X178" s="4" t="str">
        <f t="shared" si="585"/>
        <v/>
      </c>
      <c r="Y178" s="4" t="str">
        <f t="shared" si="586"/>
        <v/>
      </c>
      <c r="Z178" s="4" t="str">
        <f t="shared" si="587"/>
        <v/>
      </c>
      <c r="AA178" s="4" t="str">
        <f t="shared" si="588"/>
        <v/>
      </c>
      <c r="AB178" s="4" t="str">
        <f t="shared" si="589"/>
        <v/>
      </c>
      <c r="AC178" s="4" t="str">
        <f t="shared" si="590"/>
        <v/>
      </c>
      <c r="AD178" s="4" t="str">
        <f t="shared" si="591"/>
        <v/>
      </c>
      <c r="AE178" s="4" t="str">
        <f t="shared" si="592"/>
        <v/>
      </c>
      <c r="AF178" s="4" t="str">
        <f t="shared" si="593"/>
        <v/>
      </c>
      <c r="AG178" s="4" t="str">
        <f t="shared" si="594"/>
        <v/>
      </c>
      <c r="AH178" s="4" t="str">
        <f t="shared" si="595"/>
        <v/>
      </c>
      <c r="AI178" s="4" t="str">
        <f t="shared" si="596"/>
        <v/>
      </c>
      <c r="AJ178" s="4" t="str">
        <f t="shared" si="597"/>
        <v/>
      </c>
      <c r="AK178" s="63" t="str">
        <f t="shared" si="598"/>
        <v/>
      </c>
      <c r="AL178" s="4" t="str">
        <f t="shared" si="599"/>
        <v/>
      </c>
      <c r="AM178" s="4" t="str">
        <f t="shared" si="600"/>
        <v/>
      </c>
      <c r="AN178" s="4" t="str">
        <f t="shared" si="601"/>
        <v/>
      </c>
      <c r="AO178" s="4" t="str">
        <f t="shared" si="602"/>
        <v/>
      </c>
      <c r="AP178" s="4" t="str">
        <f t="shared" si="603"/>
        <v/>
      </c>
      <c r="AQ178" s="4" t="str">
        <f t="shared" si="604"/>
        <v/>
      </c>
      <c r="AR178" s="4" t="str">
        <f t="shared" si="605"/>
        <v/>
      </c>
      <c r="AS178" s="4" t="str">
        <f t="shared" si="606"/>
        <v/>
      </c>
      <c r="AT178" s="4" t="str">
        <f t="shared" si="607"/>
        <v/>
      </c>
      <c r="AU178" s="4" t="str">
        <f t="shared" si="608"/>
        <v/>
      </c>
      <c r="AV178" s="4" t="str">
        <f t="shared" si="609"/>
        <v/>
      </c>
      <c r="AW178" s="4" t="str">
        <f t="shared" si="610"/>
        <v/>
      </c>
      <c r="AX178" s="4" t="str">
        <f t="shared" si="611"/>
        <v/>
      </c>
      <c r="AY178" s="4" t="str">
        <f t="shared" si="612"/>
        <v/>
      </c>
      <c r="AZ178" s="4" t="str">
        <f t="shared" si="613"/>
        <v/>
      </c>
      <c r="BA178" s="4" t="str">
        <f t="shared" si="614"/>
        <v/>
      </c>
      <c r="BB178" s="4" t="str">
        <f t="shared" si="615"/>
        <v/>
      </c>
      <c r="BC178" s="4" t="str">
        <f t="shared" si="616"/>
        <v/>
      </c>
      <c r="BD178" s="4" t="str">
        <f t="shared" si="617"/>
        <v/>
      </c>
      <c r="BE178" s="4" t="str">
        <f t="shared" si="618"/>
        <v/>
      </c>
      <c r="BF178" s="4" t="str">
        <f t="shared" si="619"/>
        <v/>
      </c>
      <c r="BG178" s="4" t="str">
        <f t="shared" si="620"/>
        <v/>
      </c>
      <c r="BH178" s="4" t="str">
        <f t="shared" si="621"/>
        <v/>
      </c>
      <c r="BI178" s="4" t="str">
        <f t="shared" si="622"/>
        <v/>
      </c>
      <c r="BJ178" s="4" t="str">
        <f t="shared" si="623"/>
        <v/>
      </c>
      <c r="BK178" s="4" t="str">
        <f t="shared" si="624"/>
        <v/>
      </c>
      <c r="BL178" s="4" t="str">
        <f t="shared" si="625"/>
        <v/>
      </c>
      <c r="BM178" s="4" t="str">
        <f t="shared" si="626"/>
        <v/>
      </c>
      <c r="BN178" s="4" t="str">
        <f t="shared" si="627"/>
        <v/>
      </c>
      <c r="BO178" s="4" t="str">
        <f t="shared" si="628"/>
        <v/>
      </c>
      <c r="BP178" s="4" t="str">
        <f t="shared" si="629"/>
        <v/>
      </c>
      <c r="BQ178" s="4" t="str">
        <f t="shared" si="630"/>
        <v/>
      </c>
      <c r="BR178" s="4" t="str">
        <f t="shared" si="631"/>
        <v/>
      </c>
      <c r="BS178" s="4" t="str">
        <f t="shared" si="632"/>
        <v/>
      </c>
      <c r="BT178" s="4" t="str">
        <f t="shared" si="633"/>
        <v/>
      </c>
      <c r="BU178" s="4" t="str">
        <f t="shared" si="634"/>
        <v/>
      </c>
      <c r="BV178" s="4" t="str">
        <f t="shared" si="635"/>
        <v/>
      </c>
      <c r="BW178" s="4" t="str">
        <f t="shared" si="636"/>
        <v/>
      </c>
      <c r="BX178" s="4" t="str">
        <f t="shared" si="637"/>
        <v/>
      </c>
      <c r="BY178" s="4" t="str">
        <f t="shared" si="638"/>
        <v/>
      </c>
      <c r="BZ178" s="63" t="str">
        <f t="shared" si="639"/>
        <v/>
      </c>
      <c r="CA178" s="4" t="str">
        <f t="shared" si="640"/>
        <v/>
      </c>
      <c r="CB178" s="63" t="str">
        <f t="shared" si="641"/>
        <v/>
      </c>
      <c r="CC178" s="4" t="str">
        <f t="shared" si="642"/>
        <v/>
      </c>
      <c r="CD178" s="63" t="str">
        <f t="shared" si="643"/>
        <v/>
      </c>
      <c r="CE178" s="4" t="str">
        <f t="shared" si="644"/>
        <v/>
      </c>
      <c r="CF178" s="63" t="str">
        <f t="shared" si="645"/>
        <v/>
      </c>
      <c r="CG178" s="4" t="str">
        <f t="shared" si="646"/>
        <v/>
      </c>
      <c r="CH178" s="4" t="str">
        <f t="shared" si="647"/>
        <v/>
      </c>
      <c r="CI178" s="4" t="str">
        <f t="shared" si="648"/>
        <v/>
      </c>
      <c r="CJ178" s="63" t="str">
        <f t="shared" si="649"/>
        <v/>
      </c>
      <c r="CK178" s="4" t="str">
        <f t="shared" si="650"/>
        <v/>
      </c>
      <c r="CL178" s="4" t="str">
        <f t="shared" si="651"/>
        <v/>
      </c>
      <c r="CM178" s="4" t="str">
        <f t="shared" si="652"/>
        <v/>
      </c>
      <c r="CN178" s="4" t="str">
        <f t="shared" si="653"/>
        <v/>
      </c>
      <c r="CO178" s="4" t="str">
        <f t="shared" si="654"/>
        <v/>
      </c>
      <c r="CP178" s="4" t="str">
        <f t="shared" si="655"/>
        <v/>
      </c>
      <c r="CQ178" s="4" t="str">
        <f t="shared" si="656"/>
        <v/>
      </c>
      <c r="CR178" s="4" t="str">
        <f t="shared" si="657"/>
        <v/>
      </c>
      <c r="CS178" s="4" t="str">
        <f t="shared" si="658"/>
        <v/>
      </c>
      <c r="CT178" s="4" t="str">
        <f t="shared" si="659"/>
        <v/>
      </c>
      <c r="CU178" s="4" t="str">
        <f t="shared" si="660"/>
        <v/>
      </c>
      <c r="CV178" s="4" t="str">
        <f t="shared" si="661"/>
        <v/>
      </c>
      <c r="CW178" s="4" t="str">
        <f t="shared" si="662"/>
        <v/>
      </c>
      <c r="CX178" s="4" t="str">
        <f t="shared" si="663"/>
        <v/>
      </c>
      <c r="CY178" s="4" t="str">
        <f t="shared" si="664"/>
        <v/>
      </c>
      <c r="CZ178" s="4" t="str">
        <f t="shared" si="665"/>
        <v/>
      </c>
      <c r="DA178" s="4" t="str">
        <f t="shared" si="666"/>
        <v/>
      </c>
      <c r="DB178" s="4" t="str">
        <f t="shared" si="667"/>
        <v/>
      </c>
      <c r="DC178" s="4" t="str">
        <f t="shared" si="668"/>
        <v/>
      </c>
      <c r="DD178" s="4" t="str">
        <f t="shared" si="669"/>
        <v/>
      </c>
      <c r="DE178" s="4" t="str">
        <f t="shared" si="670"/>
        <v/>
      </c>
      <c r="DF178" s="4" t="str">
        <f t="shared" si="671"/>
        <v/>
      </c>
      <c r="DG178" s="4" t="str">
        <f t="shared" si="672"/>
        <v/>
      </c>
      <c r="DH178" s="4" t="str">
        <f t="shared" si="673"/>
        <v/>
      </c>
      <c r="DI178" s="4" t="str">
        <f t="shared" si="686"/>
        <v/>
      </c>
      <c r="DJ178" s="4" t="str">
        <f t="shared" si="674"/>
        <v/>
      </c>
      <c r="DK178" s="4" t="str">
        <f t="shared" si="675"/>
        <v/>
      </c>
      <c r="DL178" s="4" t="str">
        <f t="shared" si="676"/>
        <v/>
      </c>
      <c r="DM178" s="4" t="str">
        <f t="shared" si="677"/>
        <v/>
      </c>
      <c r="DN178" s="4" t="str">
        <f t="shared" si="678"/>
        <v/>
      </c>
      <c r="DO178" s="4" t="str">
        <f t="shared" si="679"/>
        <v/>
      </c>
      <c r="DP178" s="4" t="str">
        <f t="shared" si="680"/>
        <v/>
      </c>
      <c r="DQ178" s="4" t="str">
        <f t="shared" si="681"/>
        <v/>
      </c>
      <c r="DR178" s="4" t="str">
        <f t="shared" si="682"/>
        <v/>
      </c>
      <c r="DS178" s="4" t="str">
        <f t="shared" si="683"/>
        <v/>
      </c>
      <c r="DT178" s="4" t="str">
        <f t="shared" si="684"/>
        <v/>
      </c>
      <c r="DU178" s="4" t="str">
        <f t="shared" si="685"/>
        <v/>
      </c>
    </row>
    <row r="179" spans="18:125" x14ac:dyDescent="0.25">
      <c r="R179" s="19" t="str">
        <f t="shared" si="687"/>
        <v/>
      </c>
      <c r="T179" t="str">
        <f t="shared" si="582"/>
        <v/>
      </c>
      <c r="U179" s="4" t="str">
        <f t="shared" si="688"/>
        <v/>
      </c>
      <c r="V179" s="4" t="str">
        <f t="shared" si="583"/>
        <v/>
      </c>
      <c r="W179" s="4" t="str">
        <f t="shared" si="584"/>
        <v/>
      </c>
      <c r="X179" s="4" t="str">
        <f t="shared" si="585"/>
        <v/>
      </c>
      <c r="Y179" s="4" t="str">
        <f t="shared" si="586"/>
        <v/>
      </c>
      <c r="Z179" s="4" t="str">
        <f t="shared" si="587"/>
        <v/>
      </c>
      <c r="AA179" s="4" t="str">
        <f t="shared" si="588"/>
        <v/>
      </c>
      <c r="AB179" s="4" t="str">
        <f t="shared" si="589"/>
        <v/>
      </c>
      <c r="AC179" s="4" t="str">
        <f t="shared" si="590"/>
        <v/>
      </c>
      <c r="AD179" s="4" t="str">
        <f t="shared" si="591"/>
        <v/>
      </c>
      <c r="AE179" s="4" t="str">
        <f t="shared" si="592"/>
        <v/>
      </c>
      <c r="AF179" s="4" t="str">
        <f t="shared" si="593"/>
        <v/>
      </c>
      <c r="AG179" s="4" t="str">
        <f t="shared" si="594"/>
        <v/>
      </c>
      <c r="AH179" s="4" t="str">
        <f t="shared" si="595"/>
        <v/>
      </c>
      <c r="AI179" s="4" t="str">
        <f t="shared" si="596"/>
        <v/>
      </c>
      <c r="AJ179" s="4" t="str">
        <f t="shared" si="597"/>
        <v/>
      </c>
      <c r="AK179" s="63" t="str">
        <f t="shared" si="598"/>
        <v/>
      </c>
      <c r="AL179" s="4" t="str">
        <f t="shared" si="599"/>
        <v/>
      </c>
      <c r="AM179" s="4" t="str">
        <f t="shared" si="600"/>
        <v/>
      </c>
      <c r="AN179" s="4" t="str">
        <f t="shared" si="601"/>
        <v/>
      </c>
      <c r="AO179" s="4" t="str">
        <f t="shared" si="602"/>
        <v/>
      </c>
      <c r="AP179" s="4" t="str">
        <f t="shared" si="603"/>
        <v/>
      </c>
      <c r="AQ179" s="4" t="str">
        <f t="shared" si="604"/>
        <v/>
      </c>
      <c r="AR179" s="4" t="str">
        <f t="shared" si="605"/>
        <v/>
      </c>
      <c r="AS179" s="4" t="str">
        <f t="shared" si="606"/>
        <v/>
      </c>
      <c r="AT179" s="4" t="str">
        <f t="shared" si="607"/>
        <v/>
      </c>
      <c r="AU179" s="4" t="str">
        <f t="shared" si="608"/>
        <v/>
      </c>
      <c r="AV179" s="4" t="str">
        <f t="shared" si="609"/>
        <v/>
      </c>
      <c r="AW179" s="4" t="str">
        <f t="shared" si="610"/>
        <v/>
      </c>
      <c r="AX179" s="4" t="str">
        <f t="shared" si="611"/>
        <v/>
      </c>
      <c r="AY179" s="4" t="str">
        <f t="shared" si="612"/>
        <v/>
      </c>
      <c r="AZ179" s="4" t="str">
        <f t="shared" si="613"/>
        <v/>
      </c>
      <c r="BA179" s="4" t="str">
        <f t="shared" si="614"/>
        <v/>
      </c>
      <c r="BB179" s="4" t="str">
        <f t="shared" si="615"/>
        <v/>
      </c>
      <c r="BC179" s="4" t="str">
        <f t="shared" si="616"/>
        <v/>
      </c>
      <c r="BD179" s="4" t="str">
        <f t="shared" si="617"/>
        <v/>
      </c>
      <c r="BE179" s="4" t="str">
        <f t="shared" si="618"/>
        <v/>
      </c>
      <c r="BF179" s="4" t="str">
        <f t="shared" si="619"/>
        <v/>
      </c>
      <c r="BG179" s="4" t="str">
        <f t="shared" si="620"/>
        <v/>
      </c>
      <c r="BH179" s="4" t="str">
        <f t="shared" si="621"/>
        <v/>
      </c>
      <c r="BI179" s="4" t="str">
        <f t="shared" si="622"/>
        <v/>
      </c>
      <c r="BJ179" s="4" t="str">
        <f t="shared" si="623"/>
        <v/>
      </c>
      <c r="BK179" s="4" t="str">
        <f t="shared" si="624"/>
        <v/>
      </c>
      <c r="BL179" s="4" t="str">
        <f t="shared" si="625"/>
        <v/>
      </c>
      <c r="BM179" s="4" t="str">
        <f t="shared" si="626"/>
        <v/>
      </c>
      <c r="BN179" s="4" t="str">
        <f t="shared" si="627"/>
        <v/>
      </c>
      <c r="BO179" s="4" t="str">
        <f t="shared" si="628"/>
        <v/>
      </c>
      <c r="BP179" s="4" t="str">
        <f t="shared" si="629"/>
        <v/>
      </c>
      <c r="BQ179" s="4" t="str">
        <f t="shared" si="630"/>
        <v/>
      </c>
      <c r="BR179" s="4" t="str">
        <f t="shared" si="631"/>
        <v/>
      </c>
      <c r="BS179" s="4" t="str">
        <f t="shared" si="632"/>
        <v/>
      </c>
      <c r="BT179" s="4" t="str">
        <f t="shared" si="633"/>
        <v/>
      </c>
      <c r="BU179" s="4" t="str">
        <f t="shared" si="634"/>
        <v/>
      </c>
      <c r="BV179" s="4" t="str">
        <f t="shared" si="635"/>
        <v/>
      </c>
      <c r="BW179" s="4" t="str">
        <f t="shared" si="636"/>
        <v/>
      </c>
      <c r="BX179" s="4" t="str">
        <f t="shared" si="637"/>
        <v/>
      </c>
      <c r="BY179" s="4" t="str">
        <f t="shared" si="638"/>
        <v/>
      </c>
      <c r="BZ179" s="63" t="str">
        <f t="shared" si="639"/>
        <v/>
      </c>
      <c r="CA179" s="4" t="str">
        <f t="shared" si="640"/>
        <v/>
      </c>
      <c r="CB179" s="63" t="str">
        <f t="shared" si="641"/>
        <v/>
      </c>
      <c r="CC179" s="4" t="str">
        <f t="shared" si="642"/>
        <v/>
      </c>
      <c r="CD179" s="63" t="str">
        <f t="shared" si="643"/>
        <v/>
      </c>
      <c r="CE179" s="4" t="str">
        <f t="shared" si="644"/>
        <v/>
      </c>
      <c r="CF179" s="63" t="str">
        <f t="shared" si="645"/>
        <v/>
      </c>
      <c r="CG179" s="4" t="str">
        <f t="shared" si="646"/>
        <v/>
      </c>
      <c r="CH179" s="4" t="str">
        <f t="shared" si="647"/>
        <v/>
      </c>
      <c r="CI179" s="4" t="str">
        <f t="shared" si="648"/>
        <v/>
      </c>
      <c r="CJ179" s="63" t="str">
        <f t="shared" si="649"/>
        <v/>
      </c>
      <c r="CK179" s="4" t="str">
        <f t="shared" si="650"/>
        <v/>
      </c>
      <c r="CL179" s="4" t="str">
        <f t="shared" si="651"/>
        <v/>
      </c>
      <c r="CM179" s="4" t="str">
        <f t="shared" si="652"/>
        <v/>
      </c>
      <c r="CN179" s="4" t="str">
        <f t="shared" si="653"/>
        <v/>
      </c>
      <c r="CO179" s="4" t="str">
        <f t="shared" si="654"/>
        <v/>
      </c>
      <c r="CP179" s="4" t="str">
        <f t="shared" si="655"/>
        <v/>
      </c>
      <c r="CQ179" s="4" t="str">
        <f t="shared" si="656"/>
        <v/>
      </c>
      <c r="CR179" s="4" t="str">
        <f t="shared" si="657"/>
        <v/>
      </c>
      <c r="CS179" s="4" t="str">
        <f t="shared" si="658"/>
        <v/>
      </c>
      <c r="CT179" s="4" t="str">
        <f t="shared" si="659"/>
        <v/>
      </c>
      <c r="CU179" s="4" t="str">
        <f t="shared" si="660"/>
        <v/>
      </c>
      <c r="CV179" s="4" t="str">
        <f t="shared" si="661"/>
        <v/>
      </c>
      <c r="CW179" s="4" t="str">
        <f t="shared" si="662"/>
        <v/>
      </c>
      <c r="CX179" s="4" t="str">
        <f t="shared" si="663"/>
        <v/>
      </c>
      <c r="CY179" s="4" t="str">
        <f t="shared" si="664"/>
        <v/>
      </c>
      <c r="CZ179" s="4" t="str">
        <f t="shared" si="665"/>
        <v/>
      </c>
      <c r="DA179" s="4" t="str">
        <f t="shared" si="666"/>
        <v/>
      </c>
      <c r="DB179" s="4" t="str">
        <f t="shared" si="667"/>
        <v/>
      </c>
      <c r="DC179" s="4" t="str">
        <f t="shared" si="668"/>
        <v/>
      </c>
      <c r="DD179" s="4" t="str">
        <f t="shared" si="669"/>
        <v/>
      </c>
      <c r="DE179" s="4" t="str">
        <f t="shared" si="670"/>
        <v/>
      </c>
      <c r="DF179" s="4" t="str">
        <f t="shared" si="671"/>
        <v/>
      </c>
      <c r="DG179" s="4" t="str">
        <f t="shared" si="672"/>
        <v/>
      </c>
      <c r="DH179" s="4" t="str">
        <f t="shared" si="673"/>
        <v/>
      </c>
      <c r="DI179" s="4" t="str">
        <f t="shared" si="686"/>
        <v/>
      </c>
      <c r="DJ179" s="4" t="str">
        <f t="shared" si="674"/>
        <v/>
      </c>
      <c r="DK179" s="4" t="str">
        <f t="shared" si="675"/>
        <v/>
      </c>
      <c r="DL179" s="4" t="str">
        <f t="shared" si="676"/>
        <v/>
      </c>
      <c r="DM179" s="4" t="str">
        <f t="shared" si="677"/>
        <v/>
      </c>
      <c r="DN179" s="4" t="str">
        <f t="shared" si="678"/>
        <v/>
      </c>
      <c r="DO179" s="4" t="str">
        <f t="shared" si="679"/>
        <v/>
      </c>
      <c r="DP179" s="4" t="str">
        <f t="shared" si="680"/>
        <v/>
      </c>
      <c r="DQ179" s="4" t="str">
        <f t="shared" si="681"/>
        <v/>
      </c>
      <c r="DR179" s="4" t="str">
        <f t="shared" si="682"/>
        <v/>
      </c>
      <c r="DS179" s="4" t="str">
        <f t="shared" si="683"/>
        <v/>
      </c>
      <c r="DT179" s="4" t="str">
        <f t="shared" si="684"/>
        <v/>
      </c>
      <c r="DU179" s="4" t="str">
        <f t="shared" si="685"/>
        <v/>
      </c>
    </row>
    <row r="180" spans="18:125" x14ac:dyDescent="0.25">
      <c r="R180" s="19" t="str">
        <f t="shared" si="687"/>
        <v/>
      </c>
      <c r="T180" t="str">
        <f t="shared" si="582"/>
        <v/>
      </c>
      <c r="U180" s="4" t="str">
        <f t="shared" si="688"/>
        <v/>
      </c>
      <c r="V180" s="4" t="str">
        <f t="shared" si="583"/>
        <v/>
      </c>
      <c r="W180" s="4" t="str">
        <f t="shared" si="584"/>
        <v/>
      </c>
      <c r="X180" s="4" t="str">
        <f t="shared" si="585"/>
        <v/>
      </c>
      <c r="Y180" s="4" t="str">
        <f t="shared" si="586"/>
        <v/>
      </c>
      <c r="Z180" s="4" t="str">
        <f t="shared" si="587"/>
        <v/>
      </c>
      <c r="AA180" s="4" t="str">
        <f t="shared" si="588"/>
        <v/>
      </c>
      <c r="AB180" s="4" t="str">
        <f t="shared" si="589"/>
        <v/>
      </c>
      <c r="AC180" s="4" t="str">
        <f t="shared" si="590"/>
        <v/>
      </c>
      <c r="AD180" s="4" t="str">
        <f t="shared" si="591"/>
        <v/>
      </c>
      <c r="AE180" s="4" t="str">
        <f t="shared" si="592"/>
        <v/>
      </c>
      <c r="AF180" s="4" t="str">
        <f t="shared" si="593"/>
        <v/>
      </c>
      <c r="AG180" s="4" t="str">
        <f t="shared" si="594"/>
        <v/>
      </c>
      <c r="AH180" s="4" t="str">
        <f t="shared" si="595"/>
        <v/>
      </c>
      <c r="AI180" s="4" t="str">
        <f t="shared" si="596"/>
        <v/>
      </c>
      <c r="AJ180" s="4" t="str">
        <f t="shared" si="597"/>
        <v/>
      </c>
      <c r="AK180" s="63" t="str">
        <f t="shared" si="598"/>
        <v/>
      </c>
      <c r="AL180" s="4" t="str">
        <f t="shared" si="599"/>
        <v/>
      </c>
      <c r="AM180" s="4" t="str">
        <f t="shared" si="600"/>
        <v/>
      </c>
      <c r="AN180" s="4" t="str">
        <f t="shared" si="601"/>
        <v/>
      </c>
      <c r="AO180" s="4" t="str">
        <f t="shared" si="602"/>
        <v/>
      </c>
      <c r="AP180" s="4" t="str">
        <f t="shared" si="603"/>
        <v/>
      </c>
      <c r="AQ180" s="4" t="str">
        <f t="shared" si="604"/>
        <v/>
      </c>
      <c r="AR180" s="4" t="str">
        <f t="shared" si="605"/>
        <v/>
      </c>
      <c r="AS180" s="4" t="str">
        <f t="shared" si="606"/>
        <v/>
      </c>
      <c r="AT180" s="4" t="str">
        <f t="shared" si="607"/>
        <v/>
      </c>
      <c r="AU180" s="4" t="str">
        <f t="shared" si="608"/>
        <v/>
      </c>
      <c r="AV180" s="4" t="str">
        <f t="shared" si="609"/>
        <v/>
      </c>
      <c r="AW180" s="4" t="str">
        <f t="shared" si="610"/>
        <v/>
      </c>
      <c r="AX180" s="4" t="str">
        <f t="shared" si="611"/>
        <v/>
      </c>
      <c r="AY180" s="4" t="str">
        <f t="shared" si="612"/>
        <v/>
      </c>
      <c r="AZ180" s="4" t="str">
        <f t="shared" si="613"/>
        <v/>
      </c>
      <c r="BA180" s="4" t="str">
        <f t="shared" si="614"/>
        <v/>
      </c>
      <c r="BB180" s="4" t="str">
        <f t="shared" si="615"/>
        <v/>
      </c>
      <c r="BC180" s="4" t="str">
        <f t="shared" si="616"/>
        <v/>
      </c>
      <c r="BD180" s="4" t="str">
        <f t="shared" si="617"/>
        <v/>
      </c>
      <c r="BE180" s="4" t="str">
        <f t="shared" si="618"/>
        <v/>
      </c>
      <c r="BF180" s="4" t="str">
        <f t="shared" si="619"/>
        <v/>
      </c>
      <c r="BG180" s="4" t="str">
        <f t="shared" si="620"/>
        <v/>
      </c>
      <c r="BH180" s="4" t="str">
        <f t="shared" si="621"/>
        <v/>
      </c>
      <c r="BI180" s="4" t="str">
        <f t="shared" si="622"/>
        <v/>
      </c>
      <c r="BJ180" s="4" t="str">
        <f t="shared" si="623"/>
        <v/>
      </c>
      <c r="BK180" s="4" t="str">
        <f t="shared" si="624"/>
        <v/>
      </c>
      <c r="BL180" s="4" t="str">
        <f t="shared" si="625"/>
        <v/>
      </c>
      <c r="BM180" s="4" t="str">
        <f t="shared" si="626"/>
        <v/>
      </c>
      <c r="BN180" s="4" t="str">
        <f t="shared" si="627"/>
        <v/>
      </c>
      <c r="BO180" s="4" t="str">
        <f t="shared" si="628"/>
        <v/>
      </c>
      <c r="BP180" s="4" t="str">
        <f t="shared" si="629"/>
        <v/>
      </c>
      <c r="BQ180" s="4" t="str">
        <f t="shared" si="630"/>
        <v/>
      </c>
      <c r="BR180" s="4" t="str">
        <f t="shared" si="631"/>
        <v/>
      </c>
      <c r="BS180" s="4" t="str">
        <f t="shared" si="632"/>
        <v/>
      </c>
      <c r="BT180" s="4" t="str">
        <f t="shared" si="633"/>
        <v/>
      </c>
      <c r="BU180" s="4" t="str">
        <f t="shared" si="634"/>
        <v/>
      </c>
      <c r="BV180" s="4" t="str">
        <f t="shared" si="635"/>
        <v/>
      </c>
      <c r="BW180" s="4" t="str">
        <f t="shared" si="636"/>
        <v/>
      </c>
      <c r="BX180" s="4" t="str">
        <f t="shared" si="637"/>
        <v/>
      </c>
      <c r="BY180" s="4" t="str">
        <f t="shared" si="638"/>
        <v/>
      </c>
      <c r="BZ180" s="63" t="str">
        <f t="shared" si="639"/>
        <v/>
      </c>
      <c r="CA180" s="4" t="str">
        <f t="shared" si="640"/>
        <v/>
      </c>
      <c r="CB180" s="63" t="str">
        <f t="shared" si="641"/>
        <v/>
      </c>
      <c r="CC180" s="4" t="str">
        <f t="shared" si="642"/>
        <v/>
      </c>
      <c r="CD180" s="63" t="str">
        <f t="shared" si="643"/>
        <v/>
      </c>
      <c r="CE180" s="4" t="str">
        <f t="shared" si="644"/>
        <v/>
      </c>
      <c r="CF180" s="63" t="str">
        <f t="shared" si="645"/>
        <v/>
      </c>
      <c r="CG180" s="4" t="str">
        <f t="shared" si="646"/>
        <v/>
      </c>
      <c r="CH180" s="4" t="str">
        <f t="shared" si="647"/>
        <v/>
      </c>
      <c r="CI180" s="4" t="str">
        <f t="shared" si="648"/>
        <v/>
      </c>
      <c r="CJ180" s="63" t="str">
        <f t="shared" si="649"/>
        <v/>
      </c>
      <c r="CK180" s="4" t="str">
        <f t="shared" si="650"/>
        <v/>
      </c>
      <c r="CL180" s="4" t="str">
        <f t="shared" si="651"/>
        <v/>
      </c>
      <c r="CM180" s="4" t="str">
        <f t="shared" si="652"/>
        <v/>
      </c>
      <c r="CN180" s="4" t="str">
        <f t="shared" si="653"/>
        <v/>
      </c>
      <c r="CO180" s="4" t="str">
        <f t="shared" si="654"/>
        <v/>
      </c>
      <c r="CP180" s="4" t="str">
        <f t="shared" si="655"/>
        <v/>
      </c>
      <c r="CQ180" s="4" t="str">
        <f t="shared" si="656"/>
        <v/>
      </c>
      <c r="CR180" s="4" t="str">
        <f t="shared" si="657"/>
        <v/>
      </c>
      <c r="CS180" s="4" t="str">
        <f t="shared" si="658"/>
        <v/>
      </c>
      <c r="CT180" s="4" t="str">
        <f t="shared" si="659"/>
        <v/>
      </c>
      <c r="CU180" s="4" t="str">
        <f t="shared" si="660"/>
        <v/>
      </c>
      <c r="CV180" s="4" t="str">
        <f t="shared" si="661"/>
        <v/>
      </c>
      <c r="CW180" s="4" t="str">
        <f t="shared" si="662"/>
        <v/>
      </c>
      <c r="CX180" s="4" t="str">
        <f t="shared" si="663"/>
        <v/>
      </c>
      <c r="CY180" s="4" t="str">
        <f t="shared" si="664"/>
        <v/>
      </c>
      <c r="CZ180" s="4" t="str">
        <f t="shared" si="665"/>
        <v/>
      </c>
      <c r="DA180" s="4" t="str">
        <f t="shared" si="666"/>
        <v/>
      </c>
      <c r="DB180" s="4" t="str">
        <f t="shared" si="667"/>
        <v/>
      </c>
      <c r="DC180" s="4" t="str">
        <f t="shared" si="668"/>
        <v/>
      </c>
      <c r="DD180" s="4" t="str">
        <f t="shared" si="669"/>
        <v/>
      </c>
      <c r="DE180" s="4" t="str">
        <f t="shared" si="670"/>
        <v/>
      </c>
      <c r="DF180" s="4" t="str">
        <f t="shared" si="671"/>
        <v/>
      </c>
      <c r="DG180" s="4" t="str">
        <f t="shared" si="672"/>
        <v/>
      </c>
      <c r="DH180" s="4" t="str">
        <f t="shared" si="673"/>
        <v/>
      </c>
      <c r="DI180" s="4" t="str">
        <f t="shared" si="686"/>
        <v/>
      </c>
      <c r="DJ180" s="4" t="str">
        <f t="shared" si="674"/>
        <v/>
      </c>
      <c r="DK180" s="4" t="str">
        <f t="shared" si="675"/>
        <v/>
      </c>
      <c r="DL180" s="4" t="str">
        <f t="shared" si="676"/>
        <v/>
      </c>
      <c r="DM180" s="4" t="str">
        <f t="shared" si="677"/>
        <v/>
      </c>
      <c r="DN180" s="4" t="str">
        <f t="shared" si="678"/>
        <v/>
      </c>
      <c r="DO180" s="4" t="str">
        <f t="shared" si="679"/>
        <v/>
      </c>
      <c r="DP180" s="4" t="str">
        <f t="shared" si="680"/>
        <v/>
      </c>
      <c r="DQ180" s="4" t="str">
        <f t="shared" si="681"/>
        <v/>
      </c>
      <c r="DR180" s="4" t="str">
        <f t="shared" si="682"/>
        <v/>
      </c>
      <c r="DS180" s="4" t="str">
        <f t="shared" si="683"/>
        <v/>
      </c>
      <c r="DT180" s="4" t="str">
        <f t="shared" si="684"/>
        <v/>
      </c>
      <c r="DU180" s="4" t="str">
        <f t="shared" si="685"/>
        <v/>
      </c>
    </row>
    <row r="181" spans="18:125" x14ac:dyDescent="0.25">
      <c r="R181" s="19" t="str">
        <f t="shared" si="687"/>
        <v/>
      </c>
      <c r="T181" t="str">
        <f t="shared" si="582"/>
        <v/>
      </c>
      <c r="U181" s="4" t="str">
        <f t="shared" si="688"/>
        <v/>
      </c>
      <c r="V181" s="4" t="str">
        <f t="shared" si="583"/>
        <v/>
      </c>
      <c r="W181" s="4" t="str">
        <f t="shared" si="584"/>
        <v/>
      </c>
      <c r="X181" s="4" t="str">
        <f t="shared" si="585"/>
        <v/>
      </c>
      <c r="Y181" s="4" t="str">
        <f t="shared" si="586"/>
        <v/>
      </c>
      <c r="Z181" s="4" t="str">
        <f t="shared" si="587"/>
        <v/>
      </c>
      <c r="AA181" s="4" t="str">
        <f t="shared" si="588"/>
        <v/>
      </c>
      <c r="AB181" s="4" t="str">
        <f t="shared" si="589"/>
        <v/>
      </c>
      <c r="AC181" s="4" t="str">
        <f t="shared" si="590"/>
        <v/>
      </c>
      <c r="AD181" s="4" t="str">
        <f t="shared" si="591"/>
        <v/>
      </c>
      <c r="AE181" s="4" t="str">
        <f t="shared" si="592"/>
        <v/>
      </c>
      <c r="AF181" s="4" t="str">
        <f t="shared" si="593"/>
        <v/>
      </c>
      <c r="AG181" s="4" t="str">
        <f t="shared" si="594"/>
        <v/>
      </c>
      <c r="AH181" s="4" t="str">
        <f t="shared" si="595"/>
        <v/>
      </c>
      <c r="AI181" s="4" t="str">
        <f t="shared" si="596"/>
        <v/>
      </c>
      <c r="AJ181" s="4" t="str">
        <f t="shared" si="597"/>
        <v/>
      </c>
      <c r="AK181" s="63" t="str">
        <f t="shared" si="598"/>
        <v/>
      </c>
      <c r="AL181" s="4" t="str">
        <f t="shared" si="599"/>
        <v/>
      </c>
      <c r="AM181" s="4" t="str">
        <f t="shared" si="600"/>
        <v/>
      </c>
      <c r="AN181" s="4" t="str">
        <f t="shared" si="601"/>
        <v/>
      </c>
      <c r="AO181" s="4" t="str">
        <f t="shared" si="602"/>
        <v/>
      </c>
      <c r="AP181" s="4" t="str">
        <f t="shared" si="603"/>
        <v/>
      </c>
      <c r="AQ181" s="4" t="str">
        <f t="shared" si="604"/>
        <v/>
      </c>
      <c r="AR181" s="4" t="str">
        <f t="shared" si="605"/>
        <v/>
      </c>
      <c r="AS181" s="4" t="str">
        <f t="shared" si="606"/>
        <v/>
      </c>
      <c r="AT181" s="4" t="str">
        <f t="shared" si="607"/>
        <v/>
      </c>
      <c r="AU181" s="4" t="str">
        <f t="shared" si="608"/>
        <v/>
      </c>
      <c r="AV181" s="4" t="str">
        <f t="shared" si="609"/>
        <v/>
      </c>
      <c r="AW181" s="4" t="str">
        <f t="shared" si="610"/>
        <v/>
      </c>
      <c r="AX181" s="4" t="str">
        <f t="shared" si="611"/>
        <v/>
      </c>
      <c r="AY181" s="4" t="str">
        <f t="shared" si="612"/>
        <v/>
      </c>
      <c r="AZ181" s="4" t="str">
        <f t="shared" si="613"/>
        <v/>
      </c>
      <c r="BA181" s="4" t="str">
        <f t="shared" si="614"/>
        <v/>
      </c>
      <c r="BB181" s="4" t="str">
        <f t="shared" si="615"/>
        <v/>
      </c>
      <c r="BC181" s="4" t="str">
        <f t="shared" si="616"/>
        <v/>
      </c>
      <c r="BD181" s="4" t="str">
        <f t="shared" si="617"/>
        <v/>
      </c>
      <c r="BE181" s="4" t="str">
        <f t="shared" si="618"/>
        <v/>
      </c>
      <c r="BF181" s="4" t="str">
        <f t="shared" si="619"/>
        <v/>
      </c>
      <c r="BG181" s="4" t="str">
        <f t="shared" si="620"/>
        <v/>
      </c>
      <c r="BH181" s="4" t="str">
        <f t="shared" si="621"/>
        <v/>
      </c>
      <c r="BI181" s="4" t="str">
        <f t="shared" si="622"/>
        <v/>
      </c>
      <c r="BJ181" s="4" t="str">
        <f t="shared" si="623"/>
        <v/>
      </c>
      <c r="BK181" s="4" t="str">
        <f t="shared" si="624"/>
        <v/>
      </c>
      <c r="BL181" s="4" t="str">
        <f t="shared" si="625"/>
        <v/>
      </c>
      <c r="BM181" s="4" t="str">
        <f t="shared" si="626"/>
        <v/>
      </c>
      <c r="BN181" s="4" t="str">
        <f t="shared" si="627"/>
        <v/>
      </c>
      <c r="BO181" s="4" t="str">
        <f t="shared" si="628"/>
        <v/>
      </c>
      <c r="BP181" s="4" t="str">
        <f t="shared" si="629"/>
        <v/>
      </c>
      <c r="BQ181" s="4" t="str">
        <f t="shared" si="630"/>
        <v/>
      </c>
      <c r="BR181" s="4" t="str">
        <f t="shared" si="631"/>
        <v/>
      </c>
      <c r="BS181" s="4" t="str">
        <f t="shared" si="632"/>
        <v/>
      </c>
      <c r="BT181" s="4" t="str">
        <f t="shared" si="633"/>
        <v/>
      </c>
      <c r="BU181" s="4" t="str">
        <f t="shared" si="634"/>
        <v/>
      </c>
      <c r="BV181" s="4" t="str">
        <f t="shared" si="635"/>
        <v/>
      </c>
      <c r="BW181" s="4" t="str">
        <f t="shared" si="636"/>
        <v/>
      </c>
      <c r="BX181" s="4" t="str">
        <f t="shared" si="637"/>
        <v/>
      </c>
      <c r="BY181" s="4" t="str">
        <f t="shared" si="638"/>
        <v/>
      </c>
      <c r="BZ181" s="63" t="str">
        <f t="shared" si="639"/>
        <v/>
      </c>
      <c r="CA181" s="4" t="str">
        <f t="shared" si="640"/>
        <v/>
      </c>
      <c r="CB181" s="63" t="str">
        <f t="shared" si="641"/>
        <v/>
      </c>
      <c r="CC181" s="4" t="str">
        <f t="shared" si="642"/>
        <v/>
      </c>
      <c r="CD181" s="63" t="str">
        <f t="shared" si="643"/>
        <v/>
      </c>
      <c r="CE181" s="4" t="str">
        <f t="shared" si="644"/>
        <v/>
      </c>
      <c r="CF181" s="63" t="str">
        <f t="shared" si="645"/>
        <v/>
      </c>
      <c r="CG181" s="4" t="str">
        <f t="shared" si="646"/>
        <v/>
      </c>
      <c r="CH181" s="4" t="str">
        <f t="shared" si="647"/>
        <v/>
      </c>
      <c r="CI181" s="4" t="str">
        <f t="shared" si="648"/>
        <v/>
      </c>
      <c r="CJ181" s="63" t="str">
        <f t="shared" si="649"/>
        <v/>
      </c>
      <c r="CK181" s="4" t="str">
        <f t="shared" si="650"/>
        <v/>
      </c>
      <c r="CL181" s="4" t="str">
        <f t="shared" si="651"/>
        <v/>
      </c>
      <c r="CM181" s="4" t="str">
        <f t="shared" si="652"/>
        <v/>
      </c>
      <c r="CN181" s="4" t="str">
        <f t="shared" si="653"/>
        <v/>
      </c>
      <c r="CO181" s="4" t="str">
        <f t="shared" si="654"/>
        <v/>
      </c>
      <c r="CP181" s="4" t="str">
        <f t="shared" si="655"/>
        <v/>
      </c>
      <c r="CQ181" s="4" t="str">
        <f t="shared" si="656"/>
        <v/>
      </c>
      <c r="CR181" s="4" t="str">
        <f t="shared" si="657"/>
        <v/>
      </c>
      <c r="CS181" s="4" t="str">
        <f t="shared" si="658"/>
        <v/>
      </c>
      <c r="CT181" s="4" t="str">
        <f t="shared" si="659"/>
        <v/>
      </c>
      <c r="CU181" s="4" t="str">
        <f t="shared" si="660"/>
        <v/>
      </c>
      <c r="CV181" s="4" t="str">
        <f t="shared" si="661"/>
        <v/>
      </c>
      <c r="CW181" s="4" t="str">
        <f t="shared" si="662"/>
        <v/>
      </c>
      <c r="CX181" s="4" t="str">
        <f t="shared" si="663"/>
        <v/>
      </c>
      <c r="CY181" s="4" t="str">
        <f t="shared" si="664"/>
        <v/>
      </c>
      <c r="CZ181" s="4" t="str">
        <f t="shared" si="665"/>
        <v/>
      </c>
      <c r="DA181" s="4" t="str">
        <f t="shared" si="666"/>
        <v/>
      </c>
      <c r="DB181" s="4" t="str">
        <f t="shared" si="667"/>
        <v/>
      </c>
      <c r="DC181" s="4" t="str">
        <f t="shared" si="668"/>
        <v/>
      </c>
      <c r="DD181" s="4" t="str">
        <f t="shared" si="669"/>
        <v/>
      </c>
      <c r="DE181" s="4" t="str">
        <f t="shared" si="670"/>
        <v/>
      </c>
      <c r="DF181" s="4" t="str">
        <f t="shared" si="671"/>
        <v/>
      </c>
      <c r="DG181" s="4" t="str">
        <f t="shared" si="672"/>
        <v/>
      </c>
      <c r="DH181" s="4" t="str">
        <f t="shared" si="673"/>
        <v/>
      </c>
      <c r="DI181" s="4" t="str">
        <f t="shared" si="686"/>
        <v/>
      </c>
      <c r="DJ181" s="4" t="str">
        <f t="shared" si="674"/>
        <v/>
      </c>
      <c r="DK181" s="4" t="str">
        <f t="shared" si="675"/>
        <v/>
      </c>
      <c r="DL181" s="4" t="str">
        <f t="shared" si="676"/>
        <v/>
      </c>
      <c r="DM181" s="4" t="str">
        <f t="shared" si="677"/>
        <v/>
      </c>
      <c r="DN181" s="4" t="str">
        <f t="shared" si="678"/>
        <v/>
      </c>
      <c r="DO181" s="4" t="str">
        <f t="shared" si="679"/>
        <v/>
      </c>
      <c r="DP181" s="4" t="str">
        <f t="shared" si="680"/>
        <v/>
      </c>
      <c r="DQ181" s="4" t="str">
        <f t="shared" si="681"/>
        <v/>
      </c>
      <c r="DR181" s="4" t="str">
        <f t="shared" si="682"/>
        <v/>
      </c>
      <c r="DS181" s="4" t="str">
        <f t="shared" si="683"/>
        <v/>
      </c>
      <c r="DT181" s="4" t="str">
        <f t="shared" si="684"/>
        <v/>
      </c>
      <c r="DU181" s="4" t="str">
        <f t="shared" si="685"/>
        <v/>
      </c>
    </row>
    <row r="182" spans="18:125" x14ac:dyDescent="0.25">
      <c r="R182" s="19" t="str">
        <f t="shared" si="687"/>
        <v/>
      </c>
      <c r="T182" t="str">
        <f t="shared" si="582"/>
        <v/>
      </c>
      <c r="U182" s="4" t="str">
        <f t="shared" si="688"/>
        <v/>
      </c>
      <c r="V182" s="4" t="str">
        <f t="shared" si="583"/>
        <v/>
      </c>
      <c r="W182" s="4" t="str">
        <f t="shared" si="584"/>
        <v/>
      </c>
      <c r="X182" s="4" t="str">
        <f t="shared" si="585"/>
        <v/>
      </c>
      <c r="Y182" s="4" t="str">
        <f t="shared" si="586"/>
        <v/>
      </c>
      <c r="Z182" s="4" t="str">
        <f t="shared" si="587"/>
        <v/>
      </c>
      <c r="AA182" s="4" t="str">
        <f t="shared" si="588"/>
        <v/>
      </c>
      <c r="AB182" s="4" t="str">
        <f t="shared" si="589"/>
        <v/>
      </c>
      <c r="AC182" s="4" t="str">
        <f t="shared" si="590"/>
        <v/>
      </c>
      <c r="AD182" s="4" t="str">
        <f t="shared" si="591"/>
        <v/>
      </c>
      <c r="AE182" s="4" t="str">
        <f t="shared" si="592"/>
        <v/>
      </c>
      <c r="AF182" s="4" t="str">
        <f t="shared" si="593"/>
        <v/>
      </c>
      <c r="AG182" s="4" t="str">
        <f t="shared" si="594"/>
        <v/>
      </c>
      <c r="AH182" s="4" t="str">
        <f t="shared" si="595"/>
        <v/>
      </c>
      <c r="AI182" s="4" t="str">
        <f t="shared" si="596"/>
        <v/>
      </c>
      <c r="AJ182" s="4" t="str">
        <f t="shared" si="597"/>
        <v/>
      </c>
      <c r="AK182" s="63" t="str">
        <f t="shared" si="598"/>
        <v/>
      </c>
      <c r="AL182" s="4" t="str">
        <f t="shared" si="599"/>
        <v/>
      </c>
      <c r="AM182" s="4" t="str">
        <f t="shared" si="600"/>
        <v/>
      </c>
      <c r="AN182" s="4" t="str">
        <f t="shared" si="601"/>
        <v/>
      </c>
      <c r="AO182" s="4" t="str">
        <f t="shared" si="602"/>
        <v/>
      </c>
      <c r="AP182" s="4" t="str">
        <f t="shared" si="603"/>
        <v/>
      </c>
      <c r="AQ182" s="4" t="str">
        <f t="shared" si="604"/>
        <v/>
      </c>
      <c r="AR182" s="4" t="str">
        <f t="shared" si="605"/>
        <v/>
      </c>
      <c r="AS182" s="4" t="str">
        <f t="shared" si="606"/>
        <v/>
      </c>
      <c r="AT182" s="4" t="str">
        <f t="shared" si="607"/>
        <v/>
      </c>
      <c r="AU182" s="4" t="str">
        <f t="shared" si="608"/>
        <v/>
      </c>
      <c r="AV182" s="4" t="str">
        <f t="shared" si="609"/>
        <v/>
      </c>
      <c r="AW182" s="4" t="str">
        <f t="shared" si="610"/>
        <v/>
      </c>
      <c r="AX182" s="4" t="str">
        <f t="shared" si="611"/>
        <v/>
      </c>
      <c r="AY182" s="4" t="str">
        <f t="shared" si="612"/>
        <v/>
      </c>
      <c r="AZ182" s="4" t="str">
        <f t="shared" si="613"/>
        <v/>
      </c>
      <c r="BA182" s="4" t="str">
        <f t="shared" si="614"/>
        <v/>
      </c>
      <c r="BB182" s="4" t="str">
        <f t="shared" si="615"/>
        <v/>
      </c>
      <c r="BC182" s="4" t="str">
        <f t="shared" si="616"/>
        <v/>
      </c>
      <c r="BD182" s="4" t="str">
        <f t="shared" si="617"/>
        <v/>
      </c>
      <c r="BE182" s="4" t="str">
        <f t="shared" si="618"/>
        <v/>
      </c>
      <c r="BF182" s="4" t="str">
        <f t="shared" si="619"/>
        <v/>
      </c>
      <c r="BG182" s="4" t="str">
        <f t="shared" si="620"/>
        <v/>
      </c>
      <c r="BH182" s="4" t="str">
        <f t="shared" si="621"/>
        <v/>
      </c>
      <c r="BI182" s="4" t="str">
        <f t="shared" si="622"/>
        <v/>
      </c>
      <c r="BJ182" s="4" t="str">
        <f t="shared" si="623"/>
        <v/>
      </c>
      <c r="BK182" s="4" t="str">
        <f t="shared" si="624"/>
        <v/>
      </c>
      <c r="BL182" s="4" t="str">
        <f t="shared" si="625"/>
        <v/>
      </c>
      <c r="BM182" s="4" t="str">
        <f t="shared" si="626"/>
        <v/>
      </c>
      <c r="BN182" s="4" t="str">
        <f t="shared" si="627"/>
        <v/>
      </c>
      <c r="BO182" s="4" t="str">
        <f t="shared" si="628"/>
        <v/>
      </c>
      <c r="BP182" s="4" t="str">
        <f t="shared" si="629"/>
        <v/>
      </c>
      <c r="BQ182" s="4" t="str">
        <f t="shared" si="630"/>
        <v/>
      </c>
      <c r="BR182" s="4" t="str">
        <f t="shared" si="631"/>
        <v/>
      </c>
      <c r="BS182" s="4" t="str">
        <f t="shared" si="632"/>
        <v/>
      </c>
      <c r="BT182" s="4" t="str">
        <f t="shared" si="633"/>
        <v/>
      </c>
      <c r="BU182" s="4" t="str">
        <f t="shared" si="634"/>
        <v/>
      </c>
      <c r="BV182" s="4" t="str">
        <f t="shared" si="635"/>
        <v/>
      </c>
      <c r="BW182" s="4" t="str">
        <f t="shared" si="636"/>
        <v/>
      </c>
      <c r="BX182" s="4" t="str">
        <f t="shared" si="637"/>
        <v/>
      </c>
      <c r="BY182" s="4" t="str">
        <f t="shared" si="638"/>
        <v/>
      </c>
      <c r="BZ182" s="63" t="str">
        <f t="shared" si="639"/>
        <v/>
      </c>
      <c r="CA182" s="4" t="str">
        <f t="shared" si="640"/>
        <v/>
      </c>
      <c r="CB182" s="63" t="str">
        <f t="shared" si="641"/>
        <v/>
      </c>
      <c r="CC182" s="4" t="str">
        <f t="shared" si="642"/>
        <v/>
      </c>
      <c r="CD182" s="63" t="str">
        <f t="shared" si="643"/>
        <v/>
      </c>
      <c r="CE182" s="4" t="str">
        <f t="shared" si="644"/>
        <v/>
      </c>
      <c r="CF182" s="63" t="str">
        <f t="shared" si="645"/>
        <v/>
      </c>
      <c r="CG182" s="4" t="str">
        <f t="shared" si="646"/>
        <v/>
      </c>
      <c r="CH182" s="4" t="str">
        <f t="shared" si="647"/>
        <v/>
      </c>
      <c r="CI182" s="4" t="str">
        <f t="shared" si="648"/>
        <v/>
      </c>
      <c r="CJ182" s="63" t="str">
        <f t="shared" si="649"/>
        <v/>
      </c>
      <c r="CK182" s="4" t="str">
        <f t="shared" si="650"/>
        <v/>
      </c>
      <c r="CL182" s="4" t="str">
        <f t="shared" si="651"/>
        <v/>
      </c>
      <c r="CM182" s="4" t="str">
        <f t="shared" si="652"/>
        <v/>
      </c>
      <c r="CN182" s="4" t="str">
        <f t="shared" si="653"/>
        <v/>
      </c>
      <c r="CO182" s="4" t="str">
        <f t="shared" si="654"/>
        <v/>
      </c>
      <c r="CP182" s="4" t="str">
        <f t="shared" si="655"/>
        <v/>
      </c>
      <c r="CQ182" s="4" t="str">
        <f t="shared" si="656"/>
        <v/>
      </c>
      <c r="CR182" s="4" t="str">
        <f t="shared" si="657"/>
        <v/>
      </c>
      <c r="CS182" s="4" t="str">
        <f t="shared" si="658"/>
        <v/>
      </c>
      <c r="CT182" s="4" t="str">
        <f t="shared" si="659"/>
        <v/>
      </c>
      <c r="CU182" s="4" t="str">
        <f t="shared" si="660"/>
        <v/>
      </c>
      <c r="CV182" s="4" t="str">
        <f t="shared" si="661"/>
        <v/>
      </c>
      <c r="CW182" s="4" t="str">
        <f t="shared" si="662"/>
        <v/>
      </c>
      <c r="CX182" s="4" t="str">
        <f t="shared" si="663"/>
        <v/>
      </c>
      <c r="CY182" s="4" t="str">
        <f t="shared" si="664"/>
        <v/>
      </c>
      <c r="CZ182" s="4" t="str">
        <f t="shared" si="665"/>
        <v/>
      </c>
      <c r="DA182" s="4" t="str">
        <f t="shared" si="666"/>
        <v/>
      </c>
      <c r="DB182" s="4" t="str">
        <f t="shared" si="667"/>
        <v/>
      </c>
      <c r="DC182" s="4" t="str">
        <f t="shared" si="668"/>
        <v/>
      </c>
      <c r="DD182" s="4" t="str">
        <f t="shared" si="669"/>
        <v/>
      </c>
      <c r="DE182" s="4" t="str">
        <f t="shared" si="670"/>
        <v/>
      </c>
      <c r="DF182" s="4" t="str">
        <f t="shared" si="671"/>
        <v/>
      </c>
      <c r="DG182" s="4" t="str">
        <f t="shared" si="672"/>
        <v/>
      </c>
      <c r="DH182" s="4" t="str">
        <f t="shared" si="673"/>
        <v/>
      </c>
      <c r="DI182" s="4" t="str">
        <f t="shared" si="686"/>
        <v/>
      </c>
      <c r="DJ182" s="4" t="str">
        <f t="shared" si="674"/>
        <v/>
      </c>
      <c r="DK182" s="4" t="str">
        <f t="shared" si="675"/>
        <v/>
      </c>
      <c r="DL182" s="4" t="str">
        <f t="shared" si="676"/>
        <v/>
      </c>
      <c r="DM182" s="4" t="str">
        <f t="shared" si="677"/>
        <v/>
      </c>
      <c r="DN182" s="4" t="str">
        <f t="shared" si="678"/>
        <v/>
      </c>
      <c r="DO182" s="4" t="str">
        <f t="shared" si="679"/>
        <v/>
      </c>
      <c r="DP182" s="4" t="str">
        <f t="shared" si="680"/>
        <v/>
      </c>
      <c r="DQ182" s="4" t="str">
        <f t="shared" si="681"/>
        <v/>
      </c>
      <c r="DR182" s="4" t="str">
        <f t="shared" si="682"/>
        <v/>
      </c>
      <c r="DS182" s="4" t="str">
        <f t="shared" si="683"/>
        <v/>
      </c>
      <c r="DT182" s="4" t="str">
        <f t="shared" si="684"/>
        <v/>
      </c>
      <c r="DU182" s="4" t="str">
        <f t="shared" si="685"/>
        <v/>
      </c>
    </row>
    <row r="183" spans="18:125" x14ac:dyDescent="0.25">
      <c r="R183" s="19" t="str">
        <f t="shared" si="687"/>
        <v/>
      </c>
      <c r="T183" t="str">
        <f t="shared" ref="T183:T246" si="689">UPPER(P183)</f>
        <v/>
      </c>
      <c r="U183" s="4" t="str">
        <f t="shared" si="688"/>
        <v/>
      </c>
      <c r="V183" s="4" t="str">
        <f t="shared" ref="V183:V246" si="690">IF(ISNUMBER(FIND(V$2,U183)),SUBSTITUTE(U183,V$2,),U183)</f>
        <v/>
      </c>
      <c r="W183" s="4" t="str">
        <f t="shared" ref="W183:W246" si="691">IF(ISNUMBER(FIND(W$2,V183)),SUBSTITUTE(V183,W$2,),V183)</f>
        <v/>
      </c>
      <c r="X183" s="4" t="str">
        <f t="shared" ref="X183:X246" si="692">IF(ISNUMBER(FIND(X$2,W183)),SUBSTITUTE(W183,X$2,),W183)</f>
        <v/>
      </c>
      <c r="Y183" s="4" t="str">
        <f t="shared" ref="Y183:Y246" si="693">IF(ISNUMBER(FIND(Y$2,X183)),SUBSTITUTE(X183,Y$2,),X183)</f>
        <v/>
      </c>
      <c r="Z183" s="4" t="str">
        <f t="shared" ref="Z183:Z246" si="694">IF(ISNUMBER(FIND(Z$2,Y183)),SUBSTITUTE(Y183,Z$2,),Y183)</f>
        <v/>
      </c>
      <c r="AA183" s="4" t="str">
        <f t="shared" ref="AA183:AA246" si="695">IF(ISNUMBER(FIND(AA$2,Z183)),SUBSTITUTE(Z183,AA$2,),Z183)</f>
        <v/>
      </c>
      <c r="AB183" s="4" t="str">
        <f t="shared" ref="AB183:AB246" si="696">IF(ISNUMBER(FIND(AB$2,AA183)),SUBSTITUTE(AA183,AB$2,),AA183)</f>
        <v/>
      </c>
      <c r="AC183" s="4" t="str">
        <f t="shared" ref="AC183:AC246" si="697">IF(ISNUMBER(FIND(AC$2,AB183)),SUBSTITUTE(AB183,AC$2,),AB183)</f>
        <v/>
      </c>
      <c r="AD183" s="4" t="str">
        <f t="shared" ref="AD183:AD246" si="698">IF(ISNUMBER(FIND(AD$2,AC183)),SUBSTITUTE(AC183,AD$2,),AC183)</f>
        <v/>
      </c>
      <c r="AE183" s="4" t="str">
        <f t="shared" ref="AE183:AE246" si="699">IF(ISNUMBER(FIND(AE$2,AD183)),SUBSTITUTE(AD183,AE$2,),AD183)</f>
        <v/>
      </c>
      <c r="AF183" s="4" t="str">
        <f t="shared" ref="AF183:AF246" si="700">IF(ISNUMBER(FIND(AF$2,AE183)),SUBSTITUTE(AE183,AF$2,),AE183)</f>
        <v/>
      </c>
      <c r="AG183" s="4" t="str">
        <f t="shared" ref="AG183:AG246" si="701">IF(ISNUMBER(FIND(AG$2,AF183)),SUBSTITUTE(AF183,AG$2,),AF183)</f>
        <v/>
      </c>
      <c r="AH183" s="4" t="str">
        <f t="shared" ref="AH183:AH246" si="702">IF(ISNUMBER(FIND(AH$2,AG183)),SUBSTITUTE(AG183,AH$2,),AG183)</f>
        <v/>
      </c>
      <c r="AI183" s="4" t="str">
        <f t="shared" ref="AI183:AI246" si="703">IF(ISNUMBER(FIND(AI$2,AH183)),SUBSTITUTE(AH183,AI$2,),AH183)</f>
        <v/>
      </c>
      <c r="AJ183" s="4" t="str">
        <f t="shared" ref="AJ183:AJ246" si="704">IF(ISNUMBER(FIND(AJ$2,AI183)),SUBSTITUTE(AI183,AJ$2,),AI183)</f>
        <v/>
      </c>
      <c r="AK183" s="63" t="str">
        <f t="shared" ref="AK183:AK246" si="705">IF(ISNUMBER(FIND("MKEEV",AJ183)),AJ183,IF(ISNUMBER(FIND(AK$2,AJ183)),SUBSTITUTE(AJ183,AK$2,),AJ183))</f>
        <v/>
      </c>
      <c r="AL183" s="4" t="str">
        <f t="shared" ref="AL183:AL246" si="706">IF(ISNUMBER(FIND(AL$2,AK183)),SUBSTITUTE(AK183,AL$2,),AK183)</f>
        <v/>
      </c>
      <c r="AM183" s="4" t="str">
        <f t="shared" ref="AM183:AM246" si="707">IF(ISNUMBER(FIND(AM$2,AL183)),SUBSTITUTE(AL183,AM$2,),AL183)</f>
        <v/>
      </c>
      <c r="AN183" s="4" t="str">
        <f t="shared" ref="AN183:AN246" si="708">IF(ISNUMBER(FIND(AN$2,AM183)),SUBSTITUTE(AM183,AN$2,),AM183)</f>
        <v/>
      </c>
      <c r="AO183" s="4" t="str">
        <f t="shared" ref="AO183:AO246" si="709">IF(ISNUMBER(FIND(AO$2,AN183)),SUBSTITUTE(AN183,AO$2,),AN183)</f>
        <v/>
      </c>
      <c r="AP183" s="4" t="str">
        <f t="shared" ref="AP183:AP246" si="710">IF(ISNUMBER(FIND(AP$2,AO183)),SUBSTITUTE(AO183,AP$2,),AO183)</f>
        <v/>
      </c>
      <c r="AQ183" s="4" t="str">
        <f t="shared" ref="AQ183:AQ246" si="711">IF(ISNUMBER(FIND(AQ$2,AP183)),SUBSTITUTE(AP183,AQ$2,),AP183)</f>
        <v/>
      </c>
      <c r="AR183" s="4" t="str">
        <f t="shared" ref="AR183:AR246" si="712">IF(ISNUMBER(FIND(AR$2,AQ183)),SUBSTITUTE(AQ183,AR$2,),AQ183)</f>
        <v/>
      </c>
      <c r="AS183" s="4" t="str">
        <f t="shared" ref="AS183:AS246" si="713">IF(ISNUMBER(FIND(AS$2,AR183)),SUBSTITUTE(AR183,AS$2,),AR183)</f>
        <v/>
      </c>
      <c r="AT183" s="4" t="str">
        <f t="shared" ref="AT183:AT246" si="714">IF(ISNUMBER(FIND(AT$2,AS183)),SUBSTITUTE(AS183,AT$2,),AS183)</f>
        <v/>
      </c>
      <c r="AU183" s="4" t="str">
        <f t="shared" ref="AU183:AU246" si="715">IF(ISNUMBER(FIND(AU$2,AT183)),SUBSTITUTE(AT183,AU$2,),AT183)</f>
        <v/>
      </c>
      <c r="AV183" s="4" t="str">
        <f t="shared" ref="AV183:AV246" si="716">IF(ISNUMBER(FIND(AV$2,AU183)),SUBSTITUTE(AU183,AV$2,),AU183)</f>
        <v/>
      </c>
      <c r="AW183" s="4" t="str">
        <f t="shared" ref="AW183:AW246" si="717">IF(ISNUMBER(FIND(AW$2,AV183)),SUBSTITUTE(AV183,AW$2,),AV183)</f>
        <v/>
      </c>
      <c r="AX183" s="4" t="str">
        <f t="shared" ref="AX183:AX246" si="718">IF(ISNUMBER(FIND(AX$2,AW183)),SUBSTITUTE(AW183,AX$2,),AW183)</f>
        <v/>
      </c>
      <c r="AY183" s="4" t="str">
        <f t="shared" ref="AY183:AY246" si="719">IF(ISNUMBER(FIND(AY$2,AX183)),SUBSTITUTE(AX183,AY$2,),AX183)</f>
        <v/>
      </c>
      <c r="AZ183" s="4" t="str">
        <f t="shared" ref="AZ183:AZ246" si="720">IF(ISNUMBER(FIND(AZ$2,AY183)),SUBSTITUTE(AY183,AZ$2,),AY183)</f>
        <v/>
      </c>
      <c r="BA183" s="4" t="str">
        <f t="shared" ref="BA183:BA246" si="721">IF(ISNUMBER(FIND(BA$2,AZ183)),SUBSTITUTE(AZ183,BA$2,),AZ183)</f>
        <v/>
      </c>
      <c r="BB183" s="4" t="str">
        <f t="shared" ref="BB183:BB246" si="722">IF(ISNUMBER(FIND(BB$2,BA183)),SUBSTITUTE(BA183,BB$2,),BA183)</f>
        <v/>
      </c>
      <c r="BC183" s="4" t="str">
        <f t="shared" ref="BC183:BC246" si="723">IF(ISNUMBER(FIND(BC$2,BB183)),SUBSTITUTE(BB183,BC$2,),BB183)</f>
        <v/>
      </c>
      <c r="BD183" s="4" t="str">
        <f t="shared" ref="BD183:BD246" si="724">IF(ISNUMBER(FIND(BD$2,BC183)),SUBSTITUTE(BC183,BD$2,),BC183)</f>
        <v/>
      </c>
      <c r="BE183" s="4" t="str">
        <f t="shared" ref="BE183:BE246" si="725">IF(ISNUMBER(FIND(BE$2,BD183)),SUBSTITUTE(BD183,BE$2,),BD183)</f>
        <v/>
      </c>
      <c r="BF183" s="4" t="str">
        <f t="shared" ref="BF183:BF246" si="726">IF(ISNUMBER(FIND(BF$2,BE183)),SUBSTITUTE(BE183,BF$2,),BE183)</f>
        <v/>
      </c>
      <c r="BG183" s="4" t="str">
        <f t="shared" ref="BG183:BG246" si="727">IF(ISNUMBER(FIND(BG$2,BF183)),SUBSTITUTE(BF183,BG$2,),BF183)</f>
        <v/>
      </c>
      <c r="BH183" s="4" t="str">
        <f t="shared" ref="BH183:BH246" si="728">IF(ISNUMBER(FIND(BH$2,BG183)),SUBSTITUTE(BG183,BH$2,),BG183)</f>
        <v/>
      </c>
      <c r="BI183" s="4" t="str">
        <f t="shared" ref="BI183:BI246" si="729">IF(ISNUMBER(FIND(BI$2,BH183)),SUBSTITUTE(BH183,BI$2,),BH183)</f>
        <v/>
      </c>
      <c r="BJ183" s="4" t="str">
        <f t="shared" ref="BJ183:BJ246" si="730">IF(ISNUMBER(FIND(BJ$2,BI183)),SUBSTITUTE(BI183,BJ$2,),BI183)</f>
        <v/>
      </c>
      <c r="BK183" s="4" t="str">
        <f t="shared" ref="BK183:BK246" si="731">IF(ISNUMBER(FIND(BK$2,BJ183)),SUBSTITUTE(BJ183,BK$2,),BJ183)</f>
        <v/>
      </c>
      <c r="BL183" s="4" t="str">
        <f t="shared" ref="BL183:BL246" si="732">IF(ISNUMBER(FIND(BL$2,BK183)),SUBSTITUTE(BK183,BL$2,),BK183)</f>
        <v/>
      </c>
      <c r="BM183" s="4" t="str">
        <f t="shared" ref="BM183:BM246" si="733">IF(ISNUMBER(FIND(BM$2,BL183)),SUBSTITUTE(BL183,BM$2,),BL183)</f>
        <v/>
      </c>
      <c r="BN183" s="4" t="str">
        <f t="shared" ref="BN183:BN246" si="734">IF(ISNUMBER(FIND(BN$2,BM183)),SUBSTITUTE(BM183,BN$2,),BM183)</f>
        <v/>
      </c>
      <c r="BO183" s="4" t="str">
        <f t="shared" ref="BO183:BO246" si="735">IF(ISNUMBER(FIND(BO$2,BN183)),SUBSTITUTE(BN183,BO$2,),BN183)</f>
        <v/>
      </c>
      <c r="BP183" s="4" t="str">
        <f t="shared" ref="BP183:BP246" si="736">IF(ISNUMBER(FIND(BP$2,BO183)),SUBSTITUTE(BO183,BP$2,),BO183)</f>
        <v/>
      </c>
      <c r="BQ183" s="4" t="str">
        <f t="shared" ref="BQ183:BQ246" si="737">IF(ISNUMBER(FIND(BQ$2,BP183)),SUBSTITUTE(BP183,BQ$2,),BP183)</f>
        <v/>
      </c>
      <c r="BR183" s="4" t="str">
        <f t="shared" ref="BR183:BR246" si="738">IF(ISNUMBER(FIND(BR$2,BQ183)),SUBSTITUTE(BQ183,BR$2,),BQ183)</f>
        <v/>
      </c>
      <c r="BS183" s="4" t="str">
        <f t="shared" ref="BS183:BS246" si="739">IF(ISNUMBER(FIND(BS$2,BR183)),SUBSTITUTE(BR183,BS$2,),BR183)</f>
        <v/>
      </c>
      <c r="BT183" s="4" t="str">
        <f t="shared" ref="BT183:BT246" si="740">IF(ISNUMBER(FIND(BT$2,BS183)),SUBSTITUTE(BS183,BT$2,),BS183)</f>
        <v/>
      </c>
      <c r="BU183" s="4" t="str">
        <f t="shared" ref="BU183:BU246" si="741">IF(ISNUMBER(FIND(BU$2,BT183)),SUBSTITUTE(BT183,BU$2,),BT183)</f>
        <v/>
      </c>
      <c r="BV183" s="4" t="str">
        <f t="shared" ref="BV183:BV246" si="742">IF(ISNUMBER(FIND(BV$2,BU183)),SUBSTITUTE(BU183,BV$2,),BU183)</f>
        <v/>
      </c>
      <c r="BW183" s="4" t="str">
        <f t="shared" ref="BW183:BW246" si="743">IF(ISNUMBER(FIND(BW$2,BV183)),SUBSTITUTE(BV183,BW$2,),BV183)</f>
        <v/>
      </c>
      <c r="BX183" s="4" t="str">
        <f t="shared" ref="BX183:BX246" si="744">IF(ISNUMBER(FIND(BX$2,BW183)),SUBSTITUTE(BW183,BX$2,),BW183)</f>
        <v/>
      </c>
      <c r="BY183" s="4" t="str">
        <f t="shared" ref="BY183:BY246" si="745">IF(ISNUMBER(FIND(BY$2,BX183)),SUBSTITUTE(BX183,BY$2,),BX183)</f>
        <v/>
      </c>
      <c r="BZ183" s="63" t="str">
        <f t="shared" ref="BZ183:BZ246" si="746">IF(ISNUMBER(FIND("MKEEV",BY183)),BY183,IF(ISNUMBER(FIND(BZ$2,BY183)),SUBSTITUTE(BY183,BZ$2,),BY183))</f>
        <v/>
      </c>
      <c r="CA183" s="4" t="str">
        <f t="shared" ref="CA183:CA246" si="747">IF(ISNUMBER(FIND(CA$2,BZ183)),SUBSTITUTE(BZ183,CA$2,),BZ183)</f>
        <v/>
      </c>
      <c r="CB183" s="63" t="str">
        <f t="shared" ref="CB183:CB246" si="748">IF(CA183="ET",CA183,IF(ISNUMBER(FIND(CB$2,CA183)),SUBSTITUTE(CA183,CB$2,),CA183))</f>
        <v/>
      </c>
      <c r="CC183" s="4" t="str">
        <f t="shared" ref="CC183:CC246" si="749">IF(ISNUMBER(FIND(CC$2,CB183)),SUBSTITUTE(CB183,CC$2,),CB183)</f>
        <v/>
      </c>
      <c r="CD183" s="63" t="str">
        <f t="shared" ref="CD183:CD246" si="750">IF(ISNUMBER(FIND("EURO",CC183)),CC183,IF(ISNUMBER(FIND(CD$2,CC183)),SUBSTITUTE(CC183,CD$2,),CC183))</f>
        <v/>
      </c>
      <c r="CE183" s="4" t="str">
        <f t="shared" ref="CE183:CE246" si="751">IF(ISNUMBER(FIND(CE$2,CD183)),SUBSTITUTE(CD183,CE$2,),CD183)</f>
        <v/>
      </c>
      <c r="CF183" s="63" t="str">
        <f t="shared" ref="CF183:CF246" si="752">IF(CE183="EL",CE183,IF(ISNUMBER(FIND(CF$2,CE183)),SUBSTITUTE(CE183,CF$2,),CE183))</f>
        <v/>
      </c>
      <c r="CG183" s="4" t="str">
        <f t="shared" ref="CG183:CG246" si="753">IF(ISNUMBER(FIND(CG$2,CF183)),SUBSTITUTE(CF183,CG$2,),CF183)</f>
        <v/>
      </c>
      <c r="CH183" s="4" t="str">
        <f t="shared" ref="CH183:CH246" si="754">IF(ISNUMBER(FIND(CH$2,CG183)),SUBSTITUTE(CG183,CH$2,),CG183)</f>
        <v/>
      </c>
      <c r="CI183" s="4" t="str">
        <f t="shared" ref="CI183:CI246" si="755">IF(ISNUMBER(FIND(CI$2,CH183)),SUBSTITUTE(CH183,CI$2,),CH183)</f>
        <v/>
      </c>
      <c r="CJ183" s="63" t="str">
        <f t="shared" ref="CJ183:CJ246" si="756">IF(ISNUMBER(FIND("EEV",CI183)),CI183,IF(ISNUMBER(FIND(CJ$2,CI183)),SUBSTITUTE(CI183,CJ$2,),CI183))</f>
        <v/>
      </c>
      <c r="CK183" s="4" t="str">
        <f t="shared" ref="CK183:CK246" si="757">IF(ISNUMBER(FIND(CK$2,CJ183)),SUBSTITUTE(CJ183,CK$2,),CJ183)</f>
        <v/>
      </c>
      <c r="CL183" s="4" t="str">
        <f t="shared" ref="CL183:CL246" si="758">IF(ISNUMBER(FIND(CL$2,CK183)),SUBSTITUTE(CK183,CL$2,),CK183)</f>
        <v/>
      </c>
      <c r="CM183" s="4" t="str">
        <f t="shared" ref="CM183:CM246" si="759">IF(ISNUMBER(FIND(CM$2,CL183)),SUBSTITUTE(CL183,CM$2,),CL183)</f>
        <v/>
      </c>
      <c r="CN183" s="4" t="str">
        <f t="shared" ref="CN183:CN246" si="760">IF(ISNUMBER(FIND(CN$2,CM183)),SUBSTITUTE(CM183,CN$2,),CM183)</f>
        <v/>
      </c>
      <c r="CO183" s="4" t="str">
        <f t="shared" ref="CO183:CO246" si="761">IF(ISNUMBER(FIND(CO$2,CN183)),SUBSTITUTE(CN183,CO$2,),CN183)</f>
        <v/>
      </c>
      <c r="CP183" s="4" t="str">
        <f t="shared" ref="CP183:CP246" si="762">IF(ISNUMBER(FIND(CP$2,CO183)),SUBSTITUTE(CO183,CP$2,),CO183)</f>
        <v/>
      </c>
      <c r="CQ183" s="4" t="str">
        <f t="shared" ref="CQ183:CQ246" si="763">IF(ISNUMBER(FIND(CQ$2,CP183)),SUBSTITUTE(CP183,CQ$2,),CP183)</f>
        <v/>
      </c>
      <c r="CR183" s="4" t="str">
        <f t="shared" ref="CR183:CR246" si="764">IF(ISNUMBER(FIND(CR$2,CQ183)),SUBSTITUTE(CQ183,CR$2,),CQ183)</f>
        <v/>
      </c>
      <c r="CS183" s="4" t="str">
        <f t="shared" ref="CS183:CS246" si="765">IF(ISNUMBER(FIND(CS$2,CR183)),SUBSTITUTE(CR183,CS$2,),CR183)</f>
        <v/>
      </c>
      <c r="CT183" s="4" t="str">
        <f t="shared" ref="CT183:CT246" si="766">IF(ISNUMBER(FIND(CT$2,CS183)),SUBSTITUTE(CS183,CT$2,),CS183)</f>
        <v/>
      </c>
      <c r="CU183" s="4" t="str">
        <f t="shared" ref="CU183:CU246" si="767">IF(ISNUMBER(FIND(CU$2,CT183)),SUBSTITUTE(CT183,CU$2,),CT183)</f>
        <v/>
      </c>
      <c r="CV183" s="4" t="str">
        <f t="shared" ref="CV183:CV246" si="768">IF(ISNUMBER(FIND(CV$2,CU183)),SUBSTITUTE(CU183,CV$2,),CU183)</f>
        <v/>
      </c>
      <c r="CW183" s="4" t="str">
        <f t="shared" ref="CW183:CW246" si="769">IF(ISNUMBER(FIND(CW$2,CV183)),SUBSTITUTE(CV183,CW$2,),CV183)</f>
        <v/>
      </c>
      <c r="CX183" s="4" t="str">
        <f t="shared" ref="CX183:CX246" si="770">IF(ISNUMBER(FIND(CX$2,CW183)),SUBSTITUTE(CW183,CX$2,),CW183)</f>
        <v/>
      </c>
      <c r="CY183" s="4" t="str">
        <f t="shared" ref="CY183:CY246" si="771">IF(ISNUMBER(FIND(CY$2,CX183)),SUBSTITUTE(CX183,CY$2,),CX183)</f>
        <v/>
      </c>
      <c r="CZ183" s="4" t="str">
        <f t="shared" ref="CZ183:CZ246" si="772">IF(ISNUMBER(FIND(CZ$2,CY183)),SUBSTITUTE(CY183,CZ$2,),CY183)</f>
        <v/>
      </c>
      <c r="DA183" s="4" t="str">
        <f t="shared" ref="DA183:DA246" si="773">IF(ISNUMBER(FIND(DA$2,CZ183)),SUBSTITUTE(CZ183,DA$2,),CZ183)</f>
        <v/>
      </c>
      <c r="DB183" s="4" t="str">
        <f t="shared" ref="DB183:DB246" si="774">IF(ISNUMBER(FIND(DB$2,DA183)),SUBSTITUTE(DA183,DB$2,),DA183)</f>
        <v/>
      </c>
      <c r="DC183" s="4" t="str">
        <f t="shared" ref="DC183:DC246" si="775">IF(ISNUMBER(FIND(DC$2,DB183)),SUBSTITUTE(DB183,DC$2,),DB183)</f>
        <v/>
      </c>
      <c r="DD183" s="4" t="str">
        <f t="shared" ref="DD183:DD246" si="776">IF(ISNUMBER(FIND(DD$2,DC183)),SUBSTITUTE(DC183,DD$2,),DC183)</f>
        <v/>
      </c>
      <c r="DE183" s="4" t="str">
        <f t="shared" ref="DE183:DE246" si="777">IF(ISNUMBER(FIND(DE$2,DD183)),SUBSTITUTE(DD183,DE$2,),DD183)</f>
        <v/>
      </c>
      <c r="DF183" s="4" t="str">
        <f t="shared" ref="DF183:DF246" si="778">IF(ISNUMBER(FIND(DF$2,DE183)),SUBSTITUTE(DE183,DF$2,),DE183)</f>
        <v/>
      </c>
      <c r="DG183" s="4" t="str">
        <f t="shared" ref="DG183:DG246" si="779">IF(ISNUMBER(FIND(DG$2,DF183)),SUBSTITUTE(DF183,DG$2,),DF183)</f>
        <v/>
      </c>
      <c r="DH183" s="4" t="str">
        <f t="shared" ref="DH183:DH246" si="780">IF(ISNUMBER(FIND(DH$2,DG183)),SUBSTITUTE(DG183,DH$2,),DG183)</f>
        <v/>
      </c>
      <c r="DI183" s="4" t="str">
        <f t="shared" si="686"/>
        <v/>
      </c>
      <c r="DJ183" s="4" t="str">
        <f t="shared" ref="DJ183:DJ246" si="781">IF(ISNUMBER(FIND(DJ$2,DI183)),SUBSTITUTE(DI183,DJ$2,),DI183)</f>
        <v/>
      </c>
      <c r="DK183" s="4" t="str">
        <f t="shared" ref="DK183:DK246" si="782">IF(ISNUMBER(FIND(DK$2,DJ183)),SUBSTITUTE(DJ183,DK$2,),DJ183)</f>
        <v/>
      </c>
      <c r="DL183" s="4" t="str">
        <f t="shared" ref="DL183:DL246" si="783">IF(ISNUMBER(FIND(DL$2,DK183)),SUBSTITUTE(DK183,DL$2,),DK183)</f>
        <v/>
      </c>
      <c r="DM183" s="4" t="str">
        <f t="shared" ref="DM183:DM246" si="784">IF(ISNUMBER(FIND(DM$2,DL183)),SUBSTITUTE(DL183,DM$2,),DL183)</f>
        <v/>
      </c>
      <c r="DN183" s="4" t="str">
        <f t="shared" ref="DN183:DN246" si="785">IF(ISNUMBER(FIND(DN$2,DM183)),SUBSTITUTE(DM183,DN$2,),DM183)</f>
        <v/>
      </c>
      <c r="DO183" s="4" t="str">
        <f t="shared" ref="DO183:DO246" si="786">IF(ISNUMBER(FIND(DO$2,DN183)),SUBSTITUTE(DN183,DO$2,),DN183)</f>
        <v/>
      </c>
      <c r="DP183" s="4" t="str">
        <f t="shared" ref="DP183:DP246" si="787">IF(ISNUMBER(FIND(DP$2,DO183)),SUBSTITUTE(DO183,DP$2,),DO183)</f>
        <v/>
      </c>
      <c r="DQ183" s="4" t="str">
        <f t="shared" ref="DQ183:DQ246" si="788">IF(ISNUMBER(FIND(DQ$2,DP183)),SUBSTITUTE(DP183,DQ$2,),DP183)</f>
        <v/>
      </c>
      <c r="DR183" s="4" t="str">
        <f t="shared" ref="DR183:DR246" si="789">IF(ISNUMBER(FIND(DR$2,DQ183)),SUBSTITUTE(DQ183,DR$2,),DQ183)</f>
        <v/>
      </c>
      <c r="DS183" s="4" t="str">
        <f t="shared" ref="DS183:DS246" si="790">IF(ISNUMBER(FIND(DS$2,DR183)),SUBSTITUTE(DR183,DS$2,),DR183)</f>
        <v/>
      </c>
      <c r="DT183" s="4" t="str">
        <f t="shared" ref="DT183:DT246" si="791">IF(ISNUMBER(FIND(DT$2,DS183)),SUBSTITUTE(DS183,DT$2,),DS183)</f>
        <v/>
      </c>
      <c r="DU183" s="4" t="str">
        <f t="shared" ref="DU183:DU246" si="792">DT183</f>
        <v/>
      </c>
    </row>
    <row r="184" spans="18:125" x14ac:dyDescent="0.25">
      <c r="R184" s="19" t="str">
        <f t="shared" si="687"/>
        <v/>
      </c>
      <c r="T184" t="str">
        <f t="shared" si="689"/>
        <v/>
      </c>
      <c r="U184" s="4" t="str">
        <f t="shared" si="688"/>
        <v/>
      </c>
      <c r="V184" s="4" t="str">
        <f t="shared" si="690"/>
        <v/>
      </c>
      <c r="W184" s="4" t="str">
        <f t="shared" si="691"/>
        <v/>
      </c>
      <c r="X184" s="4" t="str">
        <f t="shared" si="692"/>
        <v/>
      </c>
      <c r="Y184" s="4" t="str">
        <f t="shared" si="693"/>
        <v/>
      </c>
      <c r="Z184" s="4" t="str">
        <f t="shared" si="694"/>
        <v/>
      </c>
      <c r="AA184" s="4" t="str">
        <f t="shared" si="695"/>
        <v/>
      </c>
      <c r="AB184" s="4" t="str">
        <f t="shared" si="696"/>
        <v/>
      </c>
      <c r="AC184" s="4" t="str">
        <f t="shared" si="697"/>
        <v/>
      </c>
      <c r="AD184" s="4" t="str">
        <f t="shared" si="698"/>
        <v/>
      </c>
      <c r="AE184" s="4" t="str">
        <f t="shared" si="699"/>
        <v/>
      </c>
      <c r="AF184" s="4" t="str">
        <f t="shared" si="700"/>
        <v/>
      </c>
      <c r="AG184" s="4" t="str">
        <f t="shared" si="701"/>
        <v/>
      </c>
      <c r="AH184" s="4" t="str">
        <f t="shared" si="702"/>
        <v/>
      </c>
      <c r="AI184" s="4" t="str">
        <f t="shared" si="703"/>
        <v/>
      </c>
      <c r="AJ184" s="4" t="str">
        <f t="shared" si="704"/>
        <v/>
      </c>
      <c r="AK184" s="63" t="str">
        <f t="shared" si="705"/>
        <v/>
      </c>
      <c r="AL184" s="4" t="str">
        <f t="shared" si="706"/>
        <v/>
      </c>
      <c r="AM184" s="4" t="str">
        <f t="shared" si="707"/>
        <v/>
      </c>
      <c r="AN184" s="4" t="str">
        <f t="shared" si="708"/>
        <v/>
      </c>
      <c r="AO184" s="4" t="str">
        <f t="shared" si="709"/>
        <v/>
      </c>
      <c r="AP184" s="4" t="str">
        <f t="shared" si="710"/>
        <v/>
      </c>
      <c r="AQ184" s="4" t="str">
        <f t="shared" si="711"/>
        <v/>
      </c>
      <c r="AR184" s="4" t="str">
        <f t="shared" si="712"/>
        <v/>
      </c>
      <c r="AS184" s="4" t="str">
        <f t="shared" si="713"/>
        <v/>
      </c>
      <c r="AT184" s="4" t="str">
        <f t="shared" si="714"/>
        <v/>
      </c>
      <c r="AU184" s="4" t="str">
        <f t="shared" si="715"/>
        <v/>
      </c>
      <c r="AV184" s="4" t="str">
        <f t="shared" si="716"/>
        <v/>
      </c>
      <c r="AW184" s="4" t="str">
        <f t="shared" si="717"/>
        <v/>
      </c>
      <c r="AX184" s="4" t="str">
        <f t="shared" si="718"/>
        <v/>
      </c>
      <c r="AY184" s="4" t="str">
        <f t="shared" si="719"/>
        <v/>
      </c>
      <c r="AZ184" s="4" t="str">
        <f t="shared" si="720"/>
        <v/>
      </c>
      <c r="BA184" s="4" t="str">
        <f t="shared" si="721"/>
        <v/>
      </c>
      <c r="BB184" s="4" t="str">
        <f t="shared" si="722"/>
        <v/>
      </c>
      <c r="BC184" s="4" t="str">
        <f t="shared" si="723"/>
        <v/>
      </c>
      <c r="BD184" s="4" t="str">
        <f t="shared" si="724"/>
        <v/>
      </c>
      <c r="BE184" s="4" t="str">
        <f t="shared" si="725"/>
        <v/>
      </c>
      <c r="BF184" s="4" t="str">
        <f t="shared" si="726"/>
        <v/>
      </c>
      <c r="BG184" s="4" t="str">
        <f t="shared" si="727"/>
        <v/>
      </c>
      <c r="BH184" s="4" t="str">
        <f t="shared" si="728"/>
        <v/>
      </c>
      <c r="BI184" s="4" t="str">
        <f t="shared" si="729"/>
        <v/>
      </c>
      <c r="BJ184" s="4" t="str">
        <f t="shared" si="730"/>
        <v/>
      </c>
      <c r="BK184" s="4" t="str">
        <f t="shared" si="731"/>
        <v/>
      </c>
      <c r="BL184" s="4" t="str">
        <f t="shared" si="732"/>
        <v/>
      </c>
      <c r="BM184" s="4" t="str">
        <f t="shared" si="733"/>
        <v/>
      </c>
      <c r="BN184" s="4" t="str">
        <f t="shared" si="734"/>
        <v/>
      </c>
      <c r="BO184" s="4" t="str">
        <f t="shared" si="735"/>
        <v/>
      </c>
      <c r="BP184" s="4" t="str">
        <f t="shared" si="736"/>
        <v/>
      </c>
      <c r="BQ184" s="4" t="str">
        <f t="shared" si="737"/>
        <v/>
      </c>
      <c r="BR184" s="4" t="str">
        <f t="shared" si="738"/>
        <v/>
      </c>
      <c r="BS184" s="4" t="str">
        <f t="shared" si="739"/>
        <v/>
      </c>
      <c r="BT184" s="4" t="str">
        <f t="shared" si="740"/>
        <v/>
      </c>
      <c r="BU184" s="4" t="str">
        <f t="shared" si="741"/>
        <v/>
      </c>
      <c r="BV184" s="4" t="str">
        <f t="shared" si="742"/>
        <v/>
      </c>
      <c r="BW184" s="4" t="str">
        <f t="shared" si="743"/>
        <v/>
      </c>
      <c r="BX184" s="4" t="str">
        <f t="shared" si="744"/>
        <v/>
      </c>
      <c r="BY184" s="4" t="str">
        <f t="shared" si="745"/>
        <v/>
      </c>
      <c r="BZ184" s="63" t="str">
        <f t="shared" si="746"/>
        <v/>
      </c>
      <c r="CA184" s="4" t="str">
        <f t="shared" si="747"/>
        <v/>
      </c>
      <c r="CB184" s="63" t="str">
        <f t="shared" si="748"/>
        <v/>
      </c>
      <c r="CC184" s="4" t="str">
        <f t="shared" si="749"/>
        <v/>
      </c>
      <c r="CD184" s="63" t="str">
        <f t="shared" si="750"/>
        <v/>
      </c>
      <c r="CE184" s="4" t="str">
        <f t="shared" si="751"/>
        <v/>
      </c>
      <c r="CF184" s="63" t="str">
        <f t="shared" si="752"/>
        <v/>
      </c>
      <c r="CG184" s="4" t="str">
        <f t="shared" si="753"/>
        <v/>
      </c>
      <c r="CH184" s="4" t="str">
        <f t="shared" si="754"/>
        <v/>
      </c>
      <c r="CI184" s="4" t="str">
        <f t="shared" si="755"/>
        <v/>
      </c>
      <c r="CJ184" s="63" t="str">
        <f t="shared" si="756"/>
        <v/>
      </c>
      <c r="CK184" s="4" t="str">
        <f t="shared" si="757"/>
        <v/>
      </c>
      <c r="CL184" s="4" t="str">
        <f t="shared" si="758"/>
        <v/>
      </c>
      <c r="CM184" s="4" t="str">
        <f t="shared" si="759"/>
        <v/>
      </c>
      <c r="CN184" s="4" t="str">
        <f t="shared" si="760"/>
        <v/>
      </c>
      <c r="CO184" s="4" t="str">
        <f t="shared" si="761"/>
        <v/>
      </c>
      <c r="CP184" s="4" t="str">
        <f t="shared" si="762"/>
        <v/>
      </c>
      <c r="CQ184" s="4" t="str">
        <f t="shared" si="763"/>
        <v/>
      </c>
      <c r="CR184" s="4" t="str">
        <f t="shared" si="764"/>
        <v/>
      </c>
      <c r="CS184" s="4" t="str">
        <f t="shared" si="765"/>
        <v/>
      </c>
      <c r="CT184" s="4" t="str">
        <f t="shared" si="766"/>
        <v/>
      </c>
      <c r="CU184" s="4" t="str">
        <f t="shared" si="767"/>
        <v/>
      </c>
      <c r="CV184" s="4" t="str">
        <f t="shared" si="768"/>
        <v/>
      </c>
      <c r="CW184" s="4" t="str">
        <f t="shared" si="769"/>
        <v/>
      </c>
      <c r="CX184" s="4" t="str">
        <f t="shared" si="770"/>
        <v/>
      </c>
      <c r="CY184" s="4" t="str">
        <f t="shared" si="771"/>
        <v/>
      </c>
      <c r="CZ184" s="4" t="str">
        <f t="shared" si="772"/>
        <v/>
      </c>
      <c r="DA184" s="4" t="str">
        <f t="shared" si="773"/>
        <v/>
      </c>
      <c r="DB184" s="4" t="str">
        <f t="shared" si="774"/>
        <v/>
      </c>
      <c r="DC184" s="4" t="str">
        <f t="shared" si="775"/>
        <v/>
      </c>
      <c r="DD184" s="4" t="str">
        <f t="shared" si="776"/>
        <v/>
      </c>
      <c r="DE184" s="4" t="str">
        <f t="shared" si="777"/>
        <v/>
      </c>
      <c r="DF184" s="4" t="str">
        <f t="shared" si="778"/>
        <v/>
      </c>
      <c r="DG184" s="4" t="str">
        <f t="shared" si="779"/>
        <v/>
      </c>
      <c r="DH184" s="4" t="str">
        <f t="shared" si="780"/>
        <v/>
      </c>
      <c r="DI184" s="4" t="str">
        <f t="shared" si="686"/>
        <v/>
      </c>
      <c r="DJ184" s="4" t="str">
        <f t="shared" si="781"/>
        <v/>
      </c>
      <c r="DK184" s="4" t="str">
        <f t="shared" si="782"/>
        <v/>
      </c>
      <c r="DL184" s="4" t="str">
        <f t="shared" si="783"/>
        <v/>
      </c>
      <c r="DM184" s="4" t="str">
        <f t="shared" si="784"/>
        <v/>
      </c>
      <c r="DN184" s="4" t="str">
        <f t="shared" si="785"/>
        <v/>
      </c>
      <c r="DO184" s="4" t="str">
        <f t="shared" si="786"/>
        <v/>
      </c>
      <c r="DP184" s="4" t="str">
        <f t="shared" si="787"/>
        <v/>
      </c>
      <c r="DQ184" s="4" t="str">
        <f t="shared" si="788"/>
        <v/>
      </c>
      <c r="DR184" s="4" t="str">
        <f t="shared" si="789"/>
        <v/>
      </c>
      <c r="DS184" s="4" t="str">
        <f t="shared" si="790"/>
        <v/>
      </c>
      <c r="DT184" s="4" t="str">
        <f t="shared" si="791"/>
        <v/>
      </c>
      <c r="DU184" s="4" t="str">
        <f t="shared" si="792"/>
        <v/>
      </c>
    </row>
    <row r="185" spans="18:125" x14ac:dyDescent="0.25">
      <c r="R185" s="19" t="str">
        <f t="shared" si="687"/>
        <v/>
      </c>
      <c r="T185" t="str">
        <f t="shared" si="689"/>
        <v/>
      </c>
      <c r="U185" s="4" t="str">
        <f t="shared" si="688"/>
        <v/>
      </c>
      <c r="V185" s="4" t="str">
        <f t="shared" si="690"/>
        <v/>
      </c>
      <c r="W185" s="4" t="str">
        <f t="shared" si="691"/>
        <v/>
      </c>
      <c r="X185" s="4" t="str">
        <f t="shared" si="692"/>
        <v/>
      </c>
      <c r="Y185" s="4" t="str">
        <f t="shared" si="693"/>
        <v/>
      </c>
      <c r="Z185" s="4" t="str">
        <f t="shared" si="694"/>
        <v/>
      </c>
      <c r="AA185" s="4" t="str">
        <f t="shared" si="695"/>
        <v/>
      </c>
      <c r="AB185" s="4" t="str">
        <f t="shared" si="696"/>
        <v/>
      </c>
      <c r="AC185" s="4" t="str">
        <f t="shared" si="697"/>
        <v/>
      </c>
      <c r="AD185" s="4" t="str">
        <f t="shared" si="698"/>
        <v/>
      </c>
      <c r="AE185" s="4" t="str">
        <f t="shared" si="699"/>
        <v/>
      </c>
      <c r="AF185" s="4" t="str">
        <f t="shared" si="700"/>
        <v/>
      </c>
      <c r="AG185" s="4" t="str">
        <f t="shared" si="701"/>
        <v/>
      </c>
      <c r="AH185" s="4" t="str">
        <f t="shared" si="702"/>
        <v/>
      </c>
      <c r="AI185" s="4" t="str">
        <f t="shared" si="703"/>
        <v/>
      </c>
      <c r="AJ185" s="4" t="str">
        <f t="shared" si="704"/>
        <v/>
      </c>
      <c r="AK185" s="63" t="str">
        <f t="shared" si="705"/>
        <v/>
      </c>
      <c r="AL185" s="4" t="str">
        <f t="shared" si="706"/>
        <v/>
      </c>
      <c r="AM185" s="4" t="str">
        <f t="shared" si="707"/>
        <v/>
      </c>
      <c r="AN185" s="4" t="str">
        <f t="shared" si="708"/>
        <v/>
      </c>
      <c r="AO185" s="4" t="str">
        <f t="shared" si="709"/>
        <v/>
      </c>
      <c r="AP185" s="4" t="str">
        <f t="shared" si="710"/>
        <v/>
      </c>
      <c r="AQ185" s="4" t="str">
        <f t="shared" si="711"/>
        <v/>
      </c>
      <c r="AR185" s="4" t="str">
        <f t="shared" si="712"/>
        <v/>
      </c>
      <c r="AS185" s="4" t="str">
        <f t="shared" si="713"/>
        <v/>
      </c>
      <c r="AT185" s="4" t="str">
        <f t="shared" si="714"/>
        <v/>
      </c>
      <c r="AU185" s="4" t="str">
        <f t="shared" si="715"/>
        <v/>
      </c>
      <c r="AV185" s="4" t="str">
        <f t="shared" si="716"/>
        <v/>
      </c>
      <c r="AW185" s="4" t="str">
        <f t="shared" si="717"/>
        <v/>
      </c>
      <c r="AX185" s="4" t="str">
        <f t="shared" si="718"/>
        <v/>
      </c>
      <c r="AY185" s="4" t="str">
        <f t="shared" si="719"/>
        <v/>
      </c>
      <c r="AZ185" s="4" t="str">
        <f t="shared" si="720"/>
        <v/>
      </c>
      <c r="BA185" s="4" t="str">
        <f t="shared" si="721"/>
        <v/>
      </c>
      <c r="BB185" s="4" t="str">
        <f t="shared" si="722"/>
        <v/>
      </c>
      <c r="BC185" s="4" t="str">
        <f t="shared" si="723"/>
        <v/>
      </c>
      <c r="BD185" s="4" t="str">
        <f t="shared" si="724"/>
        <v/>
      </c>
      <c r="BE185" s="4" t="str">
        <f t="shared" si="725"/>
        <v/>
      </c>
      <c r="BF185" s="4" t="str">
        <f t="shared" si="726"/>
        <v/>
      </c>
      <c r="BG185" s="4" t="str">
        <f t="shared" si="727"/>
        <v/>
      </c>
      <c r="BH185" s="4" t="str">
        <f t="shared" si="728"/>
        <v/>
      </c>
      <c r="BI185" s="4" t="str">
        <f t="shared" si="729"/>
        <v/>
      </c>
      <c r="BJ185" s="4" t="str">
        <f t="shared" si="730"/>
        <v/>
      </c>
      <c r="BK185" s="4" t="str">
        <f t="shared" si="731"/>
        <v/>
      </c>
      <c r="BL185" s="4" t="str">
        <f t="shared" si="732"/>
        <v/>
      </c>
      <c r="BM185" s="4" t="str">
        <f t="shared" si="733"/>
        <v/>
      </c>
      <c r="BN185" s="4" t="str">
        <f t="shared" si="734"/>
        <v/>
      </c>
      <c r="BO185" s="4" t="str">
        <f t="shared" si="735"/>
        <v/>
      </c>
      <c r="BP185" s="4" t="str">
        <f t="shared" si="736"/>
        <v/>
      </c>
      <c r="BQ185" s="4" t="str">
        <f t="shared" si="737"/>
        <v/>
      </c>
      <c r="BR185" s="4" t="str">
        <f t="shared" si="738"/>
        <v/>
      </c>
      <c r="BS185" s="4" t="str">
        <f t="shared" si="739"/>
        <v/>
      </c>
      <c r="BT185" s="4" t="str">
        <f t="shared" si="740"/>
        <v/>
      </c>
      <c r="BU185" s="4" t="str">
        <f t="shared" si="741"/>
        <v/>
      </c>
      <c r="BV185" s="4" t="str">
        <f t="shared" si="742"/>
        <v/>
      </c>
      <c r="BW185" s="4" t="str">
        <f t="shared" si="743"/>
        <v/>
      </c>
      <c r="BX185" s="4" t="str">
        <f t="shared" si="744"/>
        <v/>
      </c>
      <c r="BY185" s="4" t="str">
        <f t="shared" si="745"/>
        <v/>
      </c>
      <c r="BZ185" s="63" t="str">
        <f t="shared" si="746"/>
        <v/>
      </c>
      <c r="CA185" s="4" t="str">
        <f t="shared" si="747"/>
        <v/>
      </c>
      <c r="CB185" s="63" t="str">
        <f t="shared" si="748"/>
        <v/>
      </c>
      <c r="CC185" s="4" t="str">
        <f t="shared" si="749"/>
        <v/>
      </c>
      <c r="CD185" s="63" t="str">
        <f t="shared" si="750"/>
        <v/>
      </c>
      <c r="CE185" s="4" t="str">
        <f t="shared" si="751"/>
        <v/>
      </c>
      <c r="CF185" s="63" t="str">
        <f t="shared" si="752"/>
        <v/>
      </c>
      <c r="CG185" s="4" t="str">
        <f t="shared" si="753"/>
        <v/>
      </c>
      <c r="CH185" s="4" t="str">
        <f t="shared" si="754"/>
        <v/>
      </c>
      <c r="CI185" s="4" t="str">
        <f t="shared" si="755"/>
        <v/>
      </c>
      <c r="CJ185" s="63" t="str">
        <f t="shared" si="756"/>
        <v/>
      </c>
      <c r="CK185" s="4" t="str">
        <f t="shared" si="757"/>
        <v/>
      </c>
      <c r="CL185" s="4" t="str">
        <f t="shared" si="758"/>
        <v/>
      </c>
      <c r="CM185" s="4" t="str">
        <f t="shared" si="759"/>
        <v/>
      </c>
      <c r="CN185" s="4" t="str">
        <f t="shared" si="760"/>
        <v/>
      </c>
      <c r="CO185" s="4" t="str">
        <f t="shared" si="761"/>
        <v/>
      </c>
      <c r="CP185" s="4" t="str">
        <f t="shared" si="762"/>
        <v/>
      </c>
      <c r="CQ185" s="4" t="str">
        <f t="shared" si="763"/>
        <v/>
      </c>
      <c r="CR185" s="4" t="str">
        <f t="shared" si="764"/>
        <v/>
      </c>
      <c r="CS185" s="4" t="str">
        <f t="shared" si="765"/>
        <v/>
      </c>
      <c r="CT185" s="4" t="str">
        <f t="shared" si="766"/>
        <v/>
      </c>
      <c r="CU185" s="4" t="str">
        <f t="shared" si="767"/>
        <v/>
      </c>
      <c r="CV185" s="4" t="str">
        <f t="shared" si="768"/>
        <v/>
      </c>
      <c r="CW185" s="4" t="str">
        <f t="shared" si="769"/>
        <v/>
      </c>
      <c r="CX185" s="4" t="str">
        <f t="shared" si="770"/>
        <v/>
      </c>
      <c r="CY185" s="4" t="str">
        <f t="shared" si="771"/>
        <v/>
      </c>
      <c r="CZ185" s="4" t="str">
        <f t="shared" si="772"/>
        <v/>
      </c>
      <c r="DA185" s="4" t="str">
        <f t="shared" si="773"/>
        <v/>
      </c>
      <c r="DB185" s="4" t="str">
        <f t="shared" si="774"/>
        <v/>
      </c>
      <c r="DC185" s="4" t="str">
        <f t="shared" si="775"/>
        <v/>
      </c>
      <c r="DD185" s="4" t="str">
        <f t="shared" si="776"/>
        <v/>
      </c>
      <c r="DE185" s="4" t="str">
        <f t="shared" si="777"/>
        <v/>
      </c>
      <c r="DF185" s="4" t="str">
        <f t="shared" si="778"/>
        <v/>
      </c>
      <c r="DG185" s="4" t="str">
        <f t="shared" si="779"/>
        <v/>
      </c>
      <c r="DH185" s="4" t="str">
        <f t="shared" si="780"/>
        <v/>
      </c>
      <c r="DI185" s="4" t="str">
        <f t="shared" si="686"/>
        <v/>
      </c>
      <c r="DJ185" s="4" t="str">
        <f t="shared" si="781"/>
        <v/>
      </c>
      <c r="DK185" s="4" t="str">
        <f t="shared" si="782"/>
        <v/>
      </c>
      <c r="DL185" s="4" t="str">
        <f t="shared" si="783"/>
        <v/>
      </c>
      <c r="DM185" s="4" t="str">
        <f t="shared" si="784"/>
        <v/>
      </c>
      <c r="DN185" s="4" t="str">
        <f t="shared" si="785"/>
        <v/>
      </c>
      <c r="DO185" s="4" t="str">
        <f t="shared" si="786"/>
        <v/>
      </c>
      <c r="DP185" s="4" t="str">
        <f t="shared" si="787"/>
        <v/>
      </c>
      <c r="DQ185" s="4" t="str">
        <f t="shared" si="788"/>
        <v/>
      </c>
      <c r="DR185" s="4" t="str">
        <f t="shared" si="789"/>
        <v/>
      </c>
      <c r="DS185" s="4" t="str">
        <f t="shared" si="790"/>
        <v/>
      </c>
      <c r="DT185" s="4" t="str">
        <f t="shared" si="791"/>
        <v/>
      </c>
      <c r="DU185" s="4" t="str">
        <f t="shared" si="792"/>
        <v/>
      </c>
    </row>
    <row r="186" spans="18:125" x14ac:dyDescent="0.25">
      <c r="R186" s="19" t="str">
        <f t="shared" si="687"/>
        <v/>
      </c>
      <c r="T186" t="str">
        <f t="shared" si="689"/>
        <v/>
      </c>
      <c r="U186" s="4" t="str">
        <f t="shared" si="688"/>
        <v/>
      </c>
      <c r="V186" s="4" t="str">
        <f t="shared" si="690"/>
        <v/>
      </c>
      <c r="W186" s="4" t="str">
        <f t="shared" si="691"/>
        <v/>
      </c>
      <c r="X186" s="4" t="str">
        <f t="shared" si="692"/>
        <v/>
      </c>
      <c r="Y186" s="4" t="str">
        <f t="shared" si="693"/>
        <v/>
      </c>
      <c r="Z186" s="4" t="str">
        <f t="shared" si="694"/>
        <v/>
      </c>
      <c r="AA186" s="4" t="str">
        <f t="shared" si="695"/>
        <v/>
      </c>
      <c r="AB186" s="4" t="str">
        <f t="shared" si="696"/>
        <v/>
      </c>
      <c r="AC186" s="4" t="str">
        <f t="shared" si="697"/>
        <v/>
      </c>
      <c r="AD186" s="4" t="str">
        <f t="shared" si="698"/>
        <v/>
      </c>
      <c r="AE186" s="4" t="str">
        <f t="shared" si="699"/>
        <v/>
      </c>
      <c r="AF186" s="4" t="str">
        <f t="shared" si="700"/>
        <v/>
      </c>
      <c r="AG186" s="4" t="str">
        <f t="shared" si="701"/>
        <v/>
      </c>
      <c r="AH186" s="4" t="str">
        <f t="shared" si="702"/>
        <v/>
      </c>
      <c r="AI186" s="4" t="str">
        <f t="shared" si="703"/>
        <v/>
      </c>
      <c r="AJ186" s="4" t="str">
        <f t="shared" si="704"/>
        <v/>
      </c>
      <c r="AK186" s="63" t="str">
        <f t="shared" si="705"/>
        <v/>
      </c>
      <c r="AL186" s="4" t="str">
        <f t="shared" si="706"/>
        <v/>
      </c>
      <c r="AM186" s="4" t="str">
        <f t="shared" si="707"/>
        <v/>
      </c>
      <c r="AN186" s="4" t="str">
        <f t="shared" si="708"/>
        <v/>
      </c>
      <c r="AO186" s="4" t="str">
        <f t="shared" si="709"/>
        <v/>
      </c>
      <c r="AP186" s="4" t="str">
        <f t="shared" si="710"/>
        <v/>
      </c>
      <c r="AQ186" s="4" t="str">
        <f t="shared" si="711"/>
        <v/>
      </c>
      <c r="AR186" s="4" t="str">
        <f t="shared" si="712"/>
        <v/>
      </c>
      <c r="AS186" s="4" t="str">
        <f t="shared" si="713"/>
        <v/>
      </c>
      <c r="AT186" s="4" t="str">
        <f t="shared" si="714"/>
        <v/>
      </c>
      <c r="AU186" s="4" t="str">
        <f t="shared" si="715"/>
        <v/>
      </c>
      <c r="AV186" s="4" t="str">
        <f t="shared" si="716"/>
        <v/>
      </c>
      <c r="AW186" s="4" t="str">
        <f t="shared" si="717"/>
        <v/>
      </c>
      <c r="AX186" s="4" t="str">
        <f t="shared" si="718"/>
        <v/>
      </c>
      <c r="AY186" s="4" t="str">
        <f t="shared" si="719"/>
        <v/>
      </c>
      <c r="AZ186" s="4" t="str">
        <f t="shared" si="720"/>
        <v/>
      </c>
      <c r="BA186" s="4" t="str">
        <f t="shared" si="721"/>
        <v/>
      </c>
      <c r="BB186" s="4" t="str">
        <f t="shared" si="722"/>
        <v/>
      </c>
      <c r="BC186" s="4" t="str">
        <f t="shared" si="723"/>
        <v/>
      </c>
      <c r="BD186" s="4" t="str">
        <f t="shared" si="724"/>
        <v/>
      </c>
      <c r="BE186" s="4" t="str">
        <f t="shared" si="725"/>
        <v/>
      </c>
      <c r="BF186" s="4" t="str">
        <f t="shared" si="726"/>
        <v/>
      </c>
      <c r="BG186" s="4" t="str">
        <f t="shared" si="727"/>
        <v/>
      </c>
      <c r="BH186" s="4" t="str">
        <f t="shared" si="728"/>
        <v/>
      </c>
      <c r="BI186" s="4" t="str">
        <f t="shared" si="729"/>
        <v/>
      </c>
      <c r="BJ186" s="4" t="str">
        <f t="shared" si="730"/>
        <v/>
      </c>
      <c r="BK186" s="4" t="str">
        <f t="shared" si="731"/>
        <v/>
      </c>
      <c r="BL186" s="4" t="str">
        <f t="shared" si="732"/>
        <v/>
      </c>
      <c r="BM186" s="4" t="str">
        <f t="shared" si="733"/>
        <v/>
      </c>
      <c r="BN186" s="4" t="str">
        <f t="shared" si="734"/>
        <v/>
      </c>
      <c r="BO186" s="4" t="str">
        <f t="shared" si="735"/>
        <v/>
      </c>
      <c r="BP186" s="4" t="str">
        <f t="shared" si="736"/>
        <v/>
      </c>
      <c r="BQ186" s="4" t="str">
        <f t="shared" si="737"/>
        <v/>
      </c>
      <c r="BR186" s="4" t="str">
        <f t="shared" si="738"/>
        <v/>
      </c>
      <c r="BS186" s="4" t="str">
        <f t="shared" si="739"/>
        <v/>
      </c>
      <c r="BT186" s="4" t="str">
        <f t="shared" si="740"/>
        <v/>
      </c>
      <c r="BU186" s="4" t="str">
        <f t="shared" si="741"/>
        <v/>
      </c>
      <c r="BV186" s="4" t="str">
        <f t="shared" si="742"/>
        <v/>
      </c>
      <c r="BW186" s="4" t="str">
        <f t="shared" si="743"/>
        <v/>
      </c>
      <c r="BX186" s="4" t="str">
        <f t="shared" si="744"/>
        <v/>
      </c>
      <c r="BY186" s="4" t="str">
        <f t="shared" si="745"/>
        <v/>
      </c>
      <c r="BZ186" s="63" t="str">
        <f t="shared" si="746"/>
        <v/>
      </c>
      <c r="CA186" s="4" t="str">
        <f t="shared" si="747"/>
        <v/>
      </c>
      <c r="CB186" s="63" t="str">
        <f t="shared" si="748"/>
        <v/>
      </c>
      <c r="CC186" s="4" t="str">
        <f t="shared" si="749"/>
        <v/>
      </c>
      <c r="CD186" s="63" t="str">
        <f t="shared" si="750"/>
        <v/>
      </c>
      <c r="CE186" s="4" t="str">
        <f t="shared" si="751"/>
        <v/>
      </c>
      <c r="CF186" s="63" t="str">
        <f t="shared" si="752"/>
        <v/>
      </c>
      <c r="CG186" s="4" t="str">
        <f t="shared" si="753"/>
        <v/>
      </c>
      <c r="CH186" s="4" t="str">
        <f t="shared" si="754"/>
        <v/>
      </c>
      <c r="CI186" s="4" t="str">
        <f t="shared" si="755"/>
        <v/>
      </c>
      <c r="CJ186" s="63" t="str">
        <f t="shared" si="756"/>
        <v/>
      </c>
      <c r="CK186" s="4" t="str">
        <f t="shared" si="757"/>
        <v/>
      </c>
      <c r="CL186" s="4" t="str">
        <f t="shared" si="758"/>
        <v/>
      </c>
      <c r="CM186" s="4" t="str">
        <f t="shared" si="759"/>
        <v/>
      </c>
      <c r="CN186" s="4" t="str">
        <f t="shared" si="760"/>
        <v/>
      </c>
      <c r="CO186" s="4" t="str">
        <f t="shared" si="761"/>
        <v/>
      </c>
      <c r="CP186" s="4" t="str">
        <f t="shared" si="762"/>
        <v/>
      </c>
      <c r="CQ186" s="4" t="str">
        <f t="shared" si="763"/>
        <v/>
      </c>
      <c r="CR186" s="4" t="str">
        <f t="shared" si="764"/>
        <v/>
      </c>
      <c r="CS186" s="4" t="str">
        <f t="shared" si="765"/>
        <v/>
      </c>
      <c r="CT186" s="4" t="str">
        <f t="shared" si="766"/>
        <v/>
      </c>
      <c r="CU186" s="4" t="str">
        <f t="shared" si="767"/>
        <v/>
      </c>
      <c r="CV186" s="4" t="str">
        <f t="shared" si="768"/>
        <v/>
      </c>
      <c r="CW186" s="4" t="str">
        <f t="shared" si="769"/>
        <v/>
      </c>
      <c r="CX186" s="4" t="str">
        <f t="shared" si="770"/>
        <v/>
      </c>
      <c r="CY186" s="4" t="str">
        <f t="shared" si="771"/>
        <v/>
      </c>
      <c r="CZ186" s="4" t="str">
        <f t="shared" si="772"/>
        <v/>
      </c>
      <c r="DA186" s="4" t="str">
        <f t="shared" si="773"/>
        <v/>
      </c>
      <c r="DB186" s="4" t="str">
        <f t="shared" si="774"/>
        <v/>
      </c>
      <c r="DC186" s="4" t="str">
        <f t="shared" si="775"/>
        <v/>
      </c>
      <c r="DD186" s="4" t="str">
        <f t="shared" si="776"/>
        <v/>
      </c>
      <c r="DE186" s="4" t="str">
        <f t="shared" si="777"/>
        <v/>
      </c>
      <c r="DF186" s="4" t="str">
        <f t="shared" si="778"/>
        <v/>
      </c>
      <c r="DG186" s="4" t="str">
        <f t="shared" si="779"/>
        <v/>
      </c>
      <c r="DH186" s="4" t="str">
        <f t="shared" si="780"/>
        <v/>
      </c>
      <c r="DI186" s="4" t="str">
        <f t="shared" si="686"/>
        <v/>
      </c>
      <c r="DJ186" s="4" t="str">
        <f t="shared" si="781"/>
        <v/>
      </c>
      <c r="DK186" s="4" t="str">
        <f t="shared" si="782"/>
        <v/>
      </c>
      <c r="DL186" s="4" t="str">
        <f t="shared" si="783"/>
        <v/>
      </c>
      <c r="DM186" s="4" t="str">
        <f t="shared" si="784"/>
        <v/>
      </c>
      <c r="DN186" s="4" t="str">
        <f t="shared" si="785"/>
        <v/>
      </c>
      <c r="DO186" s="4" t="str">
        <f t="shared" si="786"/>
        <v/>
      </c>
      <c r="DP186" s="4" t="str">
        <f t="shared" si="787"/>
        <v/>
      </c>
      <c r="DQ186" s="4" t="str">
        <f t="shared" si="788"/>
        <v/>
      </c>
      <c r="DR186" s="4" t="str">
        <f t="shared" si="789"/>
        <v/>
      </c>
      <c r="DS186" s="4" t="str">
        <f t="shared" si="790"/>
        <v/>
      </c>
      <c r="DT186" s="4" t="str">
        <f t="shared" si="791"/>
        <v/>
      </c>
      <c r="DU186" s="4" t="str">
        <f t="shared" si="792"/>
        <v/>
      </c>
    </row>
    <row r="187" spans="18:125" x14ac:dyDescent="0.25">
      <c r="R187" s="19" t="str">
        <f t="shared" si="687"/>
        <v/>
      </c>
      <c r="T187" t="str">
        <f t="shared" si="689"/>
        <v/>
      </c>
      <c r="U187" s="4" t="str">
        <f t="shared" si="688"/>
        <v/>
      </c>
      <c r="V187" s="4" t="str">
        <f t="shared" si="690"/>
        <v/>
      </c>
      <c r="W187" s="4" t="str">
        <f t="shared" si="691"/>
        <v/>
      </c>
      <c r="X187" s="4" t="str">
        <f t="shared" si="692"/>
        <v/>
      </c>
      <c r="Y187" s="4" t="str">
        <f t="shared" si="693"/>
        <v/>
      </c>
      <c r="Z187" s="4" t="str">
        <f t="shared" si="694"/>
        <v/>
      </c>
      <c r="AA187" s="4" t="str">
        <f t="shared" si="695"/>
        <v/>
      </c>
      <c r="AB187" s="4" t="str">
        <f t="shared" si="696"/>
        <v/>
      </c>
      <c r="AC187" s="4" t="str">
        <f t="shared" si="697"/>
        <v/>
      </c>
      <c r="AD187" s="4" t="str">
        <f t="shared" si="698"/>
        <v/>
      </c>
      <c r="AE187" s="4" t="str">
        <f t="shared" si="699"/>
        <v/>
      </c>
      <c r="AF187" s="4" t="str">
        <f t="shared" si="700"/>
        <v/>
      </c>
      <c r="AG187" s="4" t="str">
        <f t="shared" si="701"/>
        <v/>
      </c>
      <c r="AH187" s="4" t="str">
        <f t="shared" si="702"/>
        <v/>
      </c>
      <c r="AI187" s="4" t="str">
        <f t="shared" si="703"/>
        <v/>
      </c>
      <c r="AJ187" s="4" t="str">
        <f t="shared" si="704"/>
        <v/>
      </c>
      <c r="AK187" s="63" t="str">
        <f t="shared" si="705"/>
        <v/>
      </c>
      <c r="AL187" s="4" t="str">
        <f t="shared" si="706"/>
        <v/>
      </c>
      <c r="AM187" s="4" t="str">
        <f t="shared" si="707"/>
        <v/>
      </c>
      <c r="AN187" s="4" t="str">
        <f t="shared" si="708"/>
        <v/>
      </c>
      <c r="AO187" s="4" t="str">
        <f t="shared" si="709"/>
        <v/>
      </c>
      <c r="AP187" s="4" t="str">
        <f t="shared" si="710"/>
        <v/>
      </c>
      <c r="AQ187" s="4" t="str">
        <f t="shared" si="711"/>
        <v/>
      </c>
      <c r="AR187" s="4" t="str">
        <f t="shared" si="712"/>
        <v/>
      </c>
      <c r="AS187" s="4" t="str">
        <f t="shared" si="713"/>
        <v/>
      </c>
      <c r="AT187" s="4" t="str">
        <f t="shared" si="714"/>
        <v/>
      </c>
      <c r="AU187" s="4" t="str">
        <f t="shared" si="715"/>
        <v/>
      </c>
      <c r="AV187" s="4" t="str">
        <f t="shared" si="716"/>
        <v/>
      </c>
      <c r="AW187" s="4" t="str">
        <f t="shared" si="717"/>
        <v/>
      </c>
      <c r="AX187" s="4" t="str">
        <f t="shared" si="718"/>
        <v/>
      </c>
      <c r="AY187" s="4" t="str">
        <f t="shared" si="719"/>
        <v/>
      </c>
      <c r="AZ187" s="4" t="str">
        <f t="shared" si="720"/>
        <v/>
      </c>
      <c r="BA187" s="4" t="str">
        <f t="shared" si="721"/>
        <v/>
      </c>
      <c r="BB187" s="4" t="str">
        <f t="shared" si="722"/>
        <v/>
      </c>
      <c r="BC187" s="4" t="str">
        <f t="shared" si="723"/>
        <v/>
      </c>
      <c r="BD187" s="4" t="str">
        <f t="shared" si="724"/>
        <v/>
      </c>
      <c r="BE187" s="4" t="str">
        <f t="shared" si="725"/>
        <v/>
      </c>
      <c r="BF187" s="4" t="str">
        <f t="shared" si="726"/>
        <v/>
      </c>
      <c r="BG187" s="4" t="str">
        <f t="shared" si="727"/>
        <v/>
      </c>
      <c r="BH187" s="4" t="str">
        <f t="shared" si="728"/>
        <v/>
      </c>
      <c r="BI187" s="4" t="str">
        <f t="shared" si="729"/>
        <v/>
      </c>
      <c r="BJ187" s="4" t="str">
        <f t="shared" si="730"/>
        <v/>
      </c>
      <c r="BK187" s="4" t="str">
        <f t="shared" si="731"/>
        <v/>
      </c>
      <c r="BL187" s="4" t="str">
        <f t="shared" si="732"/>
        <v/>
      </c>
      <c r="BM187" s="4" t="str">
        <f t="shared" si="733"/>
        <v/>
      </c>
      <c r="BN187" s="4" t="str">
        <f t="shared" si="734"/>
        <v/>
      </c>
      <c r="BO187" s="4" t="str">
        <f t="shared" si="735"/>
        <v/>
      </c>
      <c r="BP187" s="4" t="str">
        <f t="shared" si="736"/>
        <v/>
      </c>
      <c r="BQ187" s="4" t="str">
        <f t="shared" si="737"/>
        <v/>
      </c>
      <c r="BR187" s="4" t="str">
        <f t="shared" si="738"/>
        <v/>
      </c>
      <c r="BS187" s="4" t="str">
        <f t="shared" si="739"/>
        <v/>
      </c>
      <c r="BT187" s="4" t="str">
        <f t="shared" si="740"/>
        <v/>
      </c>
      <c r="BU187" s="4" t="str">
        <f t="shared" si="741"/>
        <v/>
      </c>
      <c r="BV187" s="4" t="str">
        <f t="shared" si="742"/>
        <v/>
      </c>
      <c r="BW187" s="4" t="str">
        <f t="shared" si="743"/>
        <v/>
      </c>
      <c r="BX187" s="4" t="str">
        <f t="shared" si="744"/>
        <v/>
      </c>
      <c r="BY187" s="4" t="str">
        <f t="shared" si="745"/>
        <v/>
      </c>
      <c r="BZ187" s="63" t="str">
        <f t="shared" si="746"/>
        <v/>
      </c>
      <c r="CA187" s="4" t="str">
        <f t="shared" si="747"/>
        <v/>
      </c>
      <c r="CB187" s="63" t="str">
        <f t="shared" si="748"/>
        <v/>
      </c>
      <c r="CC187" s="4" t="str">
        <f t="shared" si="749"/>
        <v/>
      </c>
      <c r="CD187" s="63" t="str">
        <f t="shared" si="750"/>
        <v/>
      </c>
      <c r="CE187" s="4" t="str">
        <f t="shared" si="751"/>
        <v/>
      </c>
      <c r="CF187" s="63" t="str">
        <f t="shared" si="752"/>
        <v/>
      </c>
      <c r="CG187" s="4" t="str">
        <f t="shared" si="753"/>
        <v/>
      </c>
      <c r="CH187" s="4" t="str">
        <f t="shared" si="754"/>
        <v/>
      </c>
      <c r="CI187" s="4" t="str">
        <f t="shared" si="755"/>
        <v/>
      </c>
      <c r="CJ187" s="63" t="str">
        <f t="shared" si="756"/>
        <v/>
      </c>
      <c r="CK187" s="4" t="str">
        <f t="shared" si="757"/>
        <v/>
      </c>
      <c r="CL187" s="4" t="str">
        <f t="shared" si="758"/>
        <v/>
      </c>
      <c r="CM187" s="4" t="str">
        <f t="shared" si="759"/>
        <v/>
      </c>
      <c r="CN187" s="4" t="str">
        <f t="shared" si="760"/>
        <v/>
      </c>
      <c r="CO187" s="4" t="str">
        <f t="shared" si="761"/>
        <v/>
      </c>
      <c r="CP187" s="4" t="str">
        <f t="shared" si="762"/>
        <v/>
      </c>
      <c r="CQ187" s="4" t="str">
        <f t="shared" si="763"/>
        <v/>
      </c>
      <c r="CR187" s="4" t="str">
        <f t="shared" si="764"/>
        <v/>
      </c>
      <c r="CS187" s="4" t="str">
        <f t="shared" si="765"/>
        <v/>
      </c>
      <c r="CT187" s="4" t="str">
        <f t="shared" si="766"/>
        <v/>
      </c>
      <c r="CU187" s="4" t="str">
        <f t="shared" si="767"/>
        <v/>
      </c>
      <c r="CV187" s="4" t="str">
        <f t="shared" si="768"/>
        <v/>
      </c>
      <c r="CW187" s="4" t="str">
        <f t="shared" si="769"/>
        <v/>
      </c>
      <c r="CX187" s="4" t="str">
        <f t="shared" si="770"/>
        <v/>
      </c>
      <c r="CY187" s="4" t="str">
        <f t="shared" si="771"/>
        <v/>
      </c>
      <c r="CZ187" s="4" t="str">
        <f t="shared" si="772"/>
        <v/>
      </c>
      <c r="DA187" s="4" t="str">
        <f t="shared" si="773"/>
        <v/>
      </c>
      <c r="DB187" s="4" t="str">
        <f t="shared" si="774"/>
        <v/>
      </c>
      <c r="DC187" s="4" t="str">
        <f t="shared" si="775"/>
        <v/>
      </c>
      <c r="DD187" s="4" t="str">
        <f t="shared" si="776"/>
        <v/>
      </c>
      <c r="DE187" s="4" t="str">
        <f t="shared" si="777"/>
        <v/>
      </c>
      <c r="DF187" s="4" t="str">
        <f t="shared" si="778"/>
        <v/>
      </c>
      <c r="DG187" s="4" t="str">
        <f t="shared" si="779"/>
        <v/>
      </c>
      <c r="DH187" s="4" t="str">
        <f t="shared" si="780"/>
        <v/>
      </c>
      <c r="DI187" s="4" t="str">
        <f t="shared" si="686"/>
        <v/>
      </c>
      <c r="DJ187" s="4" t="str">
        <f t="shared" si="781"/>
        <v/>
      </c>
      <c r="DK187" s="4" t="str">
        <f t="shared" si="782"/>
        <v/>
      </c>
      <c r="DL187" s="4" t="str">
        <f t="shared" si="783"/>
        <v/>
      </c>
      <c r="DM187" s="4" t="str">
        <f t="shared" si="784"/>
        <v/>
      </c>
      <c r="DN187" s="4" t="str">
        <f t="shared" si="785"/>
        <v/>
      </c>
      <c r="DO187" s="4" t="str">
        <f t="shared" si="786"/>
        <v/>
      </c>
      <c r="DP187" s="4" t="str">
        <f t="shared" si="787"/>
        <v/>
      </c>
      <c r="DQ187" s="4" t="str">
        <f t="shared" si="788"/>
        <v/>
      </c>
      <c r="DR187" s="4" t="str">
        <f t="shared" si="789"/>
        <v/>
      </c>
      <c r="DS187" s="4" t="str">
        <f t="shared" si="790"/>
        <v/>
      </c>
      <c r="DT187" s="4" t="str">
        <f t="shared" si="791"/>
        <v/>
      </c>
      <c r="DU187" s="4" t="str">
        <f t="shared" si="792"/>
        <v/>
      </c>
    </row>
    <row r="188" spans="18:125" x14ac:dyDescent="0.25">
      <c r="R188" s="19" t="str">
        <f t="shared" si="687"/>
        <v/>
      </c>
      <c r="T188" t="str">
        <f t="shared" si="689"/>
        <v/>
      </c>
      <c r="U188" s="4" t="str">
        <f t="shared" si="688"/>
        <v/>
      </c>
      <c r="V188" s="4" t="str">
        <f t="shared" si="690"/>
        <v/>
      </c>
      <c r="W188" s="4" t="str">
        <f t="shared" si="691"/>
        <v/>
      </c>
      <c r="X188" s="4" t="str">
        <f t="shared" si="692"/>
        <v/>
      </c>
      <c r="Y188" s="4" t="str">
        <f t="shared" si="693"/>
        <v/>
      </c>
      <c r="Z188" s="4" t="str">
        <f t="shared" si="694"/>
        <v/>
      </c>
      <c r="AA188" s="4" t="str">
        <f t="shared" si="695"/>
        <v/>
      </c>
      <c r="AB188" s="4" t="str">
        <f t="shared" si="696"/>
        <v/>
      </c>
      <c r="AC188" s="4" t="str">
        <f t="shared" si="697"/>
        <v/>
      </c>
      <c r="AD188" s="4" t="str">
        <f t="shared" si="698"/>
        <v/>
      </c>
      <c r="AE188" s="4" t="str">
        <f t="shared" si="699"/>
        <v/>
      </c>
      <c r="AF188" s="4" t="str">
        <f t="shared" si="700"/>
        <v/>
      </c>
      <c r="AG188" s="4" t="str">
        <f t="shared" si="701"/>
        <v/>
      </c>
      <c r="AH188" s="4" t="str">
        <f t="shared" si="702"/>
        <v/>
      </c>
      <c r="AI188" s="4" t="str">
        <f t="shared" si="703"/>
        <v/>
      </c>
      <c r="AJ188" s="4" t="str">
        <f t="shared" si="704"/>
        <v/>
      </c>
      <c r="AK188" s="63" t="str">
        <f t="shared" si="705"/>
        <v/>
      </c>
      <c r="AL188" s="4" t="str">
        <f t="shared" si="706"/>
        <v/>
      </c>
      <c r="AM188" s="4" t="str">
        <f t="shared" si="707"/>
        <v/>
      </c>
      <c r="AN188" s="4" t="str">
        <f t="shared" si="708"/>
        <v/>
      </c>
      <c r="AO188" s="4" t="str">
        <f t="shared" si="709"/>
        <v/>
      </c>
      <c r="AP188" s="4" t="str">
        <f t="shared" si="710"/>
        <v/>
      </c>
      <c r="AQ188" s="4" t="str">
        <f t="shared" si="711"/>
        <v/>
      </c>
      <c r="AR188" s="4" t="str">
        <f t="shared" si="712"/>
        <v/>
      </c>
      <c r="AS188" s="4" t="str">
        <f t="shared" si="713"/>
        <v/>
      </c>
      <c r="AT188" s="4" t="str">
        <f t="shared" si="714"/>
        <v/>
      </c>
      <c r="AU188" s="4" t="str">
        <f t="shared" si="715"/>
        <v/>
      </c>
      <c r="AV188" s="4" t="str">
        <f t="shared" si="716"/>
        <v/>
      </c>
      <c r="AW188" s="4" t="str">
        <f t="shared" si="717"/>
        <v/>
      </c>
      <c r="AX188" s="4" t="str">
        <f t="shared" si="718"/>
        <v/>
      </c>
      <c r="AY188" s="4" t="str">
        <f t="shared" si="719"/>
        <v/>
      </c>
      <c r="AZ188" s="4" t="str">
        <f t="shared" si="720"/>
        <v/>
      </c>
      <c r="BA188" s="4" t="str">
        <f t="shared" si="721"/>
        <v/>
      </c>
      <c r="BB188" s="4" t="str">
        <f t="shared" si="722"/>
        <v/>
      </c>
      <c r="BC188" s="4" t="str">
        <f t="shared" si="723"/>
        <v/>
      </c>
      <c r="BD188" s="4" t="str">
        <f t="shared" si="724"/>
        <v/>
      </c>
      <c r="BE188" s="4" t="str">
        <f t="shared" si="725"/>
        <v/>
      </c>
      <c r="BF188" s="4" t="str">
        <f t="shared" si="726"/>
        <v/>
      </c>
      <c r="BG188" s="4" t="str">
        <f t="shared" si="727"/>
        <v/>
      </c>
      <c r="BH188" s="4" t="str">
        <f t="shared" si="728"/>
        <v/>
      </c>
      <c r="BI188" s="4" t="str">
        <f t="shared" si="729"/>
        <v/>
      </c>
      <c r="BJ188" s="4" t="str">
        <f t="shared" si="730"/>
        <v/>
      </c>
      <c r="BK188" s="4" t="str">
        <f t="shared" si="731"/>
        <v/>
      </c>
      <c r="BL188" s="4" t="str">
        <f t="shared" si="732"/>
        <v/>
      </c>
      <c r="BM188" s="4" t="str">
        <f t="shared" si="733"/>
        <v/>
      </c>
      <c r="BN188" s="4" t="str">
        <f t="shared" si="734"/>
        <v/>
      </c>
      <c r="BO188" s="4" t="str">
        <f t="shared" si="735"/>
        <v/>
      </c>
      <c r="BP188" s="4" t="str">
        <f t="shared" si="736"/>
        <v/>
      </c>
      <c r="BQ188" s="4" t="str">
        <f t="shared" si="737"/>
        <v/>
      </c>
      <c r="BR188" s="4" t="str">
        <f t="shared" si="738"/>
        <v/>
      </c>
      <c r="BS188" s="4" t="str">
        <f t="shared" si="739"/>
        <v/>
      </c>
      <c r="BT188" s="4" t="str">
        <f t="shared" si="740"/>
        <v/>
      </c>
      <c r="BU188" s="4" t="str">
        <f t="shared" si="741"/>
        <v/>
      </c>
      <c r="BV188" s="4" t="str">
        <f t="shared" si="742"/>
        <v/>
      </c>
      <c r="BW188" s="4" t="str">
        <f t="shared" si="743"/>
        <v/>
      </c>
      <c r="BX188" s="4" t="str">
        <f t="shared" si="744"/>
        <v/>
      </c>
      <c r="BY188" s="4" t="str">
        <f t="shared" si="745"/>
        <v/>
      </c>
      <c r="BZ188" s="63" t="str">
        <f t="shared" si="746"/>
        <v/>
      </c>
      <c r="CA188" s="4" t="str">
        <f t="shared" si="747"/>
        <v/>
      </c>
      <c r="CB188" s="63" t="str">
        <f t="shared" si="748"/>
        <v/>
      </c>
      <c r="CC188" s="4" t="str">
        <f t="shared" si="749"/>
        <v/>
      </c>
      <c r="CD188" s="63" t="str">
        <f t="shared" si="750"/>
        <v/>
      </c>
      <c r="CE188" s="4" t="str">
        <f t="shared" si="751"/>
        <v/>
      </c>
      <c r="CF188" s="63" t="str">
        <f t="shared" si="752"/>
        <v/>
      </c>
      <c r="CG188" s="4" t="str">
        <f t="shared" si="753"/>
        <v/>
      </c>
      <c r="CH188" s="4" t="str">
        <f t="shared" si="754"/>
        <v/>
      </c>
      <c r="CI188" s="4" t="str">
        <f t="shared" si="755"/>
        <v/>
      </c>
      <c r="CJ188" s="63" t="str">
        <f t="shared" si="756"/>
        <v/>
      </c>
      <c r="CK188" s="4" t="str">
        <f t="shared" si="757"/>
        <v/>
      </c>
      <c r="CL188" s="4" t="str">
        <f t="shared" si="758"/>
        <v/>
      </c>
      <c r="CM188" s="4" t="str">
        <f t="shared" si="759"/>
        <v/>
      </c>
      <c r="CN188" s="4" t="str">
        <f t="shared" si="760"/>
        <v/>
      </c>
      <c r="CO188" s="4" t="str">
        <f t="shared" si="761"/>
        <v/>
      </c>
      <c r="CP188" s="4" t="str">
        <f t="shared" si="762"/>
        <v/>
      </c>
      <c r="CQ188" s="4" t="str">
        <f t="shared" si="763"/>
        <v/>
      </c>
      <c r="CR188" s="4" t="str">
        <f t="shared" si="764"/>
        <v/>
      </c>
      <c r="CS188" s="4" t="str">
        <f t="shared" si="765"/>
        <v/>
      </c>
      <c r="CT188" s="4" t="str">
        <f t="shared" si="766"/>
        <v/>
      </c>
      <c r="CU188" s="4" t="str">
        <f t="shared" si="767"/>
        <v/>
      </c>
      <c r="CV188" s="4" t="str">
        <f t="shared" si="768"/>
        <v/>
      </c>
      <c r="CW188" s="4" t="str">
        <f t="shared" si="769"/>
        <v/>
      </c>
      <c r="CX188" s="4" t="str">
        <f t="shared" si="770"/>
        <v/>
      </c>
      <c r="CY188" s="4" t="str">
        <f t="shared" si="771"/>
        <v/>
      </c>
      <c r="CZ188" s="4" t="str">
        <f t="shared" si="772"/>
        <v/>
      </c>
      <c r="DA188" s="4" t="str">
        <f t="shared" si="773"/>
        <v/>
      </c>
      <c r="DB188" s="4" t="str">
        <f t="shared" si="774"/>
        <v/>
      </c>
      <c r="DC188" s="4" t="str">
        <f t="shared" si="775"/>
        <v/>
      </c>
      <c r="DD188" s="4" t="str">
        <f t="shared" si="776"/>
        <v/>
      </c>
      <c r="DE188" s="4" t="str">
        <f t="shared" si="777"/>
        <v/>
      </c>
      <c r="DF188" s="4" t="str">
        <f t="shared" si="778"/>
        <v/>
      </c>
      <c r="DG188" s="4" t="str">
        <f t="shared" si="779"/>
        <v/>
      </c>
      <c r="DH188" s="4" t="str">
        <f t="shared" si="780"/>
        <v/>
      </c>
      <c r="DI188" s="4" t="str">
        <f t="shared" si="686"/>
        <v/>
      </c>
      <c r="DJ188" s="4" t="str">
        <f t="shared" si="781"/>
        <v/>
      </c>
      <c r="DK188" s="4" t="str">
        <f t="shared" si="782"/>
        <v/>
      </c>
      <c r="DL188" s="4" t="str">
        <f t="shared" si="783"/>
        <v/>
      </c>
      <c r="DM188" s="4" t="str">
        <f t="shared" si="784"/>
        <v/>
      </c>
      <c r="DN188" s="4" t="str">
        <f t="shared" si="785"/>
        <v/>
      </c>
      <c r="DO188" s="4" t="str">
        <f t="shared" si="786"/>
        <v/>
      </c>
      <c r="DP188" s="4" t="str">
        <f t="shared" si="787"/>
        <v/>
      </c>
      <c r="DQ188" s="4" t="str">
        <f t="shared" si="788"/>
        <v/>
      </c>
      <c r="DR188" s="4" t="str">
        <f t="shared" si="789"/>
        <v/>
      </c>
      <c r="DS188" s="4" t="str">
        <f t="shared" si="790"/>
        <v/>
      </c>
      <c r="DT188" s="4" t="str">
        <f t="shared" si="791"/>
        <v/>
      </c>
      <c r="DU188" s="4" t="str">
        <f t="shared" si="792"/>
        <v/>
      </c>
    </row>
    <row r="189" spans="18:125" x14ac:dyDescent="0.25">
      <c r="R189" s="19" t="str">
        <f t="shared" si="687"/>
        <v/>
      </c>
      <c r="T189" t="str">
        <f t="shared" si="689"/>
        <v/>
      </c>
      <c r="U189" s="4" t="str">
        <f t="shared" si="688"/>
        <v/>
      </c>
      <c r="V189" s="4" t="str">
        <f t="shared" si="690"/>
        <v/>
      </c>
      <c r="W189" s="4" t="str">
        <f t="shared" si="691"/>
        <v/>
      </c>
      <c r="X189" s="4" t="str">
        <f t="shared" si="692"/>
        <v/>
      </c>
      <c r="Y189" s="4" t="str">
        <f t="shared" si="693"/>
        <v/>
      </c>
      <c r="Z189" s="4" t="str">
        <f t="shared" si="694"/>
        <v/>
      </c>
      <c r="AA189" s="4" t="str">
        <f t="shared" si="695"/>
        <v/>
      </c>
      <c r="AB189" s="4" t="str">
        <f t="shared" si="696"/>
        <v/>
      </c>
      <c r="AC189" s="4" t="str">
        <f t="shared" si="697"/>
        <v/>
      </c>
      <c r="AD189" s="4" t="str">
        <f t="shared" si="698"/>
        <v/>
      </c>
      <c r="AE189" s="4" t="str">
        <f t="shared" si="699"/>
        <v/>
      </c>
      <c r="AF189" s="4" t="str">
        <f t="shared" si="700"/>
        <v/>
      </c>
      <c r="AG189" s="4" t="str">
        <f t="shared" si="701"/>
        <v/>
      </c>
      <c r="AH189" s="4" t="str">
        <f t="shared" si="702"/>
        <v/>
      </c>
      <c r="AI189" s="4" t="str">
        <f t="shared" si="703"/>
        <v/>
      </c>
      <c r="AJ189" s="4" t="str">
        <f t="shared" si="704"/>
        <v/>
      </c>
      <c r="AK189" s="63" t="str">
        <f t="shared" si="705"/>
        <v/>
      </c>
      <c r="AL189" s="4" t="str">
        <f t="shared" si="706"/>
        <v/>
      </c>
      <c r="AM189" s="4" t="str">
        <f t="shared" si="707"/>
        <v/>
      </c>
      <c r="AN189" s="4" t="str">
        <f t="shared" si="708"/>
        <v/>
      </c>
      <c r="AO189" s="4" t="str">
        <f t="shared" si="709"/>
        <v/>
      </c>
      <c r="AP189" s="4" t="str">
        <f t="shared" si="710"/>
        <v/>
      </c>
      <c r="AQ189" s="4" t="str">
        <f t="shared" si="711"/>
        <v/>
      </c>
      <c r="AR189" s="4" t="str">
        <f t="shared" si="712"/>
        <v/>
      </c>
      <c r="AS189" s="4" t="str">
        <f t="shared" si="713"/>
        <v/>
      </c>
      <c r="AT189" s="4" t="str">
        <f t="shared" si="714"/>
        <v/>
      </c>
      <c r="AU189" s="4" t="str">
        <f t="shared" si="715"/>
        <v/>
      </c>
      <c r="AV189" s="4" t="str">
        <f t="shared" si="716"/>
        <v/>
      </c>
      <c r="AW189" s="4" t="str">
        <f t="shared" si="717"/>
        <v/>
      </c>
      <c r="AX189" s="4" t="str">
        <f t="shared" si="718"/>
        <v/>
      </c>
      <c r="AY189" s="4" t="str">
        <f t="shared" si="719"/>
        <v/>
      </c>
      <c r="AZ189" s="4" t="str">
        <f t="shared" si="720"/>
        <v/>
      </c>
      <c r="BA189" s="4" t="str">
        <f t="shared" si="721"/>
        <v/>
      </c>
      <c r="BB189" s="4" t="str">
        <f t="shared" si="722"/>
        <v/>
      </c>
      <c r="BC189" s="4" t="str">
        <f t="shared" si="723"/>
        <v/>
      </c>
      <c r="BD189" s="4" t="str">
        <f t="shared" si="724"/>
        <v/>
      </c>
      <c r="BE189" s="4" t="str">
        <f t="shared" si="725"/>
        <v/>
      </c>
      <c r="BF189" s="4" t="str">
        <f t="shared" si="726"/>
        <v/>
      </c>
      <c r="BG189" s="4" t="str">
        <f t="shared" si="727"/>
        <v/>
      </c>
      <c r="BH189" s="4" t="str">
        <f t="shared" si="728"/>
        <v/>
      </c>
      <c r="BI189" s="4" t="str">
        <f t="shared" si="729"/>
        <v/>
      </c>
      <c r="BJ189" s="4" t="str">
        <f t="shared" si="730"/>
        <v/>
      </c>
      <c r="BK189" s="4" t="str">
        <f t="shared" si="731"/>
        <v/>
      </c>
      <c r="BL189" s="4" t="str">
        <f t="shared" si="732"/>
        <v/>
      </c>
      <c r="BM189" s="4" t="str">
        <f t="shared" si="733"/>
        <v/>
      </c>
      <c r="BN189" s="4" t="str">
        <f t="shared" si="734"/>
        <v/>
      </c>
      <c r="BO189" s="4" t="str">
        <f t="shared" si="735"/>
        <v/>
      </c>
      <c r="BP189" s="4" t="str">
        <f t="shared" si="736"/>
        <v/>
      </c>
      <c r="BQ189" s="4" t="str">
        <f t="shared" si="737"/>
        <v/>
      </c>
      <c r="BR189" s="4" t="str">
        <f t="shared" si="738"/>
        <v/>
      </c>
      <c r="BS189" s="4" t="str">
        <f t="shared" si="739"/>
        <v/>
      </c>
      <c r="BT189" s="4" t="str">
        <f t="shared" si="740"/>
        <v/>
      </c>
      <c r="BU189" s="4" t="str">
        <f t="shared" si="741"/>
        <v/>
      </c>
      <c r="BV189" s="4" t="str">
        <f t="shared" si="742"/>
        <v/>
      </c>
      <c r="BW189" s="4" t="str">
        <f t="shared" si="743"/>
        <v/>
      </c>
      <c r="BX189" s="4" t="str">
        <f t="shared" si="744"/>
        <v/>
      </c>
      <c r="BY189" s="4" t="str">
        <f t="shared" si="745"/>
        <v/>
      </c>
      <c r="BZ189" s="63" t="str">
        <f t="shared" si="746"/>
        <v/>
      </c>
      <c r="CA189" s="4" t="str">
        <f t="shared" si="747"/>
        <v/>
      </c>
      <c r="CB189" s="63" t="str">
        <f t="shared" si="748"/>
        <v/>
      </c>
      <c r="CC189" s="4" t="str">
        <f t="shared" si="749"/>
        <v/>
      </c>
      <c r="CD189" s="63" t="str">
        <f t="shared" si="750"/>
        <v/>
      </c>
      <c r="CE189" s="4" t="str">
        <f t="shared" si="751"/>
        <v/>
      </c>
      <c r="CF189" s="63" t="str">
        <f t="shared" si="752"/>
        <v/>
      </c>
      <c r="CG189" s="4" t="str">
        <f t="shared" si="753"/>
        <v/>
      </c>
      <c r="CH189" s="4" t="str">
        <f t="shared" si="754"/>
        <v/>
      </c>
      <c r="CI189" s="4" t="str">
        <f t="shared" si="755"/>
        <v/>
      </c>
      <c r="CJ189" s="63" t="str">
        <f t="shared" si="756"/>
        <v/>
      </c>
      <c r="CK189" s="4" t="str">
        <f t="shared" si="757"/>
        <v/>
      </c>
      <c r="CL189" s="4" t="str">
        <f t="shared" si="758"/>
        <v/>
      </c>
      <c r="CM189" s="4" t="str">
        <f t="shared" si="759"/>
        <v/>
      </c>
      <c r="CN189" s="4" t="str">
        <f t="shared" si="760"/>
        <v/>
      </c>
      <c r="CO189" s="4" t="str">
        <f t="shared" si="761"/>
        <v/>
      </c>
      <c r="CP189" s="4" t="str">
        <f t="shared" si="762"/>
        <v/>
      </c>
      <c r="CQ189" s="4" t="str">
        <f t="shared" si="763"/>
        <v/>
      </c>
      <c r="CR189" s="4" t="str">
        <f t="shared" si="764"/>
        <v/>
      </c>
      <c r="CS189" s="4" t="str">
        <f t="shared" si="765"/>
        <v/>
      </c>
      <c r="CT189" s="4" t="str">
        <f t="shared" si="766"/>
        <v/>
      </c>
      <c r="CU189" s="4" t="str">
        <f t="shared" si="767"/>
        <v/>
      </c>
      <c r="CV189" s="4" t="str">
        <f t="shared" si="768"/>
        <v/>
      </c>
      <c r="CW189" s="4" t="str">
        <f t="shared" si="769"/>
        <v/>
      </c>
      <c r="CX189" s="4" t="str">
        <f t="shared" si="770"/>
        <v/>
      </c>
      <c r="CY189" s="4" t="str">
        <f t="shared" si="771"/>
        <v/>
      </c>
      <c r="CZ189" s="4" t="str">
        <f t="shared" si="772"/>
        <v/>
      </c>
      <c r="DA189" s="4" t="str">
        <f t="shared" si="773"/>
        <v/>
      </c>
      <c r="DB189" s="4" t="str">
        <f t="shared" si="774"/>
        <v/>
      </c>
      <c r="DC189" s="4" t="str">
        <f t="shared" si="775"/>
        <v/>
      </c>
      <c r="DD189" s="4" t="str">
        <f t="shared" si="776"/>
        <v/>
      </c>
      <c r="DE189" s="4" t="str">
        <f t="shared" si="777"/>
        <v/>
      </c>
      <c r="DF189" s="4" t="str">
        <f t="shared" si="778"/>
        <v/>
      </c>
      <c r="DG189" s="4" t="str">
        <f t="shared" si="779"/>
        <v/>
      </c>
      <c r="DH189" s="4" t="str">
        <f t="shared" si="780"/>
        <v/>
      </c>
      <c r="DI189" s="4" t="str">
        <f t="shared" si="686"/>
        <v/>
      </c>
      <c r="DJ189" s="4" t="str">
        <f t="shared" si="781"/>
        <v/>
      </c>
      <c r="DK189" s="4" t="str">
        <f t="shared" si="782"/>
        <v/>
      </c>
      <c r="DL189" s="4" t="str">
        <f t="shared" si="783"/>
        <v/>
      </c>
      <c r="DM189" s="4" t="str">
        <f t="shared" si="784"/>
        <v/>
      </c>
      <c r="DN189" s="4" t="str">
        <f t="shared" si="785"/>
        <v/>
      </c>
      <c r="DO189" s="4" t="str">
        <f t="shared" si="786"/>
        <v/>
      </c>
      <c r="DP189" s="4" t="str">
        <f t="shared" si="787"/>
        <v/>
      </c>
      <c r="DQ189" s="4" t="str">
        <f t="shared" si="788"/>
        <v/>
      </c>
      <c r="DR189" s="4" t="str">
        <f t="shared" si="789"/>
        <v/>
      </c>
      <c r="DS189" s="4" t="str">
        <f t="shared" si="790"/>
        <v/>
      </c>
      <c r="DT189" s="4" t="str">
        <f t="shared" si="791"/>
        <v/>
      </c>
      <c r="DU189" s="4" t="str">
        <f t="shared" si="792"/>
        <v/>
      </c>
    </row>
    <row r="190" spans="18:125" x14ac:dyDescent="0.25">
      <c r="R190" s="19" t="str">
        <f t="shared" si="687"/>
        <v/>
      </c>
      <c r="T190" t="str">
        <f t="shared" si="689"/>
        <v/>
      </c>
      <c r="U190" s="4" t="str">
        <f t="shared" si="688"/>
        <v/>
      </c>
      <c r="V190" s="4" t="str">
        <f t="shared" si="690"/>
        <v/>
      </c>
      <c r="W190" s="4" t="str">
        <f t="shared" si="691"/>
        <v/>
      </c>
      <c r="X190" s="4" t="str">
        <f t="shared" si="692"/>
        <v/>
      </c>
      <c r="Y190" s="4" t="str">
        <f t="shared" si="693"/>
        <v/>
      </c>
      <c r="Z190" s="4" t="str">
        <f t="shared" si="694"/>
        <v/>
      </c>
      <c r="AA190" s="4" t="str">
        <f t="shared" si="695"/>
        <v/>
      </c>
      <c r="AB190" s="4" t="str">
        <f t="shared" si="696"/>
        <v/>
      </c>
      <c r="AC190" s="4" t="str">
        <f t="shared" si="697"/>
        <v/>
      </c>
      <c r="AD190" s="4" t="str">
        <f t="shared" si="698"/>
        <v/>
      </c>
      <c r="AE190" s="4" t="str">
        <f t="shared" si="699"/>
        <v/>
      </c>
      <c r="AF190" s="4" t="str">
        <f t="shared" si="700"/>
        <v/>
      </c>
      <c r="AG190" s="4" t="str">
        <f t="shared" si="701"/>
        <v/>
      </c>
      <c r="AH190" s="4" t="str">
        <f t="shared" si="702"/>
        <v/>
      </c>
      <c r="AI190" s="4" t="str">
        <f t="shared" si="703"/>
        <v/>
      </c>
      <c r="AJ190" s="4" t="str">
        <f t="shared" si="704"/>
        <v/>
      </c>
      <c r="AK190" s="63" t="str">
        <f t="shared" si="705"/>
        <v/>
      </c>
      <c r="AL190" s="4" t="str">
        <f t="shared" si="706"/>
        <v/>
      </c>
      <c r="AM190" s="4" t="str">
        <f t="shared" si="707"/>
        <v/>
      </c>
      <c r="AN190" s="4" t="str">
        <f t="shared" si="708"/>
        <v/>
      </c>
      <c r="AO190" s="4" t="str">
        <f t="shared" si="709"/>
        <v/>
      </c>
      <c r="AP190" s="4" t="str">
        <f t="shared" si="710"/>
        <v/>
      </c>
      <c r="AQ190" s="4" t="str">
        <f t="shared" si="711"/>
        <v/>
      </c>
      <c r="AR190" s="4" t="str">
        <f t="shared" si="712"/>
        <v/>
      </c>
      <c r="AS190" s="4" t="str">
        <f t="shared" si="713"/>
        <v/>
      </c>
      <c r="AT190" s="4" t="str">
        <f t="shared" si="714"/>
        <v/>
      </c>
      <c r="AU190" s="4" t="str">
        <f t="shared" si="715"/>
        <v/>
      </c>
      <c r="AV190" s="4" t="str">
        <f t="shared" si="716"/>
        <v/>
      </c>
      <c r="AW190" s="4" t="str">
        <f t="shared" si="717"/>
        <v/>
      </c>
      <c r="AX190" s="4" t="str">
        <f t="shared" si="718"/>
        <v/>
      </c>
      <c r="AY190" s="4" t="str">
        <f t="shared" si="719"/>
        <v/>
      </c>
      <c r="AZ190" s="4" t="str">
        <f t="shared" si="720"/>
        <v/>
      </c>
      <c r="BA190" s="4" t="str">
        <f t="shared" si="721"/>
        <v/>
      </c>
      <c r="BB190" s="4" t="str">
        <f t="shared" si="722"/>
        <v/>
      </c>
      <c r="BC190" s="4" t="str">
        <f t="shared" si="723"/>
        <v/>
      </c>
      <c r="BD190" s="4" t="str">
        <f t="shared" si="724"/>
        <v/>
      </c>
      <c r="BE190" s="4" t="str">
        <f t="shared" si="725"/>
        <v/>
      </c>
      <c r="BF190" s="4" t="str">
        <f t="shared" si="726"/>
        <v/>
      </c>
      <c r="BG190" s="4" t="str">
        <f t="shared" si="727"/>
        <v/>
      </c>
      <c r="BH190" s="4" t="str">
        <f t="shared" si="728"/>
        <v/>
      </c>
      <c r="BI190" s="4" t="str">
        <f t="shared" si="729"/>
        <v/>
      </c>
      <c r="BJ190" s="4" t="str">
        <f t="shared" si="730"/>
        <v/>
      </c>
      <c r="BK190" s="4" t="str">
        <f t="shared" si="731"/>
        <v/>
      </c>
      <c r="BL190" s="4" t="str">
        <f t="shared" si="732"/>
        <v/>
      </c>
      <c r="BM190" s="4" t="str">
        <f t="shared" si="733"/>
        <v/>
      </c>
      <c r="BN190" s="4" t="str">
        <f t="shared" si="734"/>
        <v/>
      </c>
      <c r="BO190" s="4" t="str">
        <f t="shared" si="735"/>
        <v/>
      </c>
      <c r="BP190" s="4" t="str">
        <f t="shared" si="736"/>
        <v/>
      </c>
      <c r="BQ190" s="4" t="str">
        <f t="shared" si="737"/>
        <v/>
      </c>
      <c r="BR190" s="4" t="str">
        <f t="shared" si="738"/>
        <v/>
      </c>
      <c r="BS190" s="4" t="str">
        <f t="shared" si="739"/>
        <v/>
      </c>
      <c r="BT190" s="4" t="str">
        <f t="shared" si="740"/>
        <v/>
      </c>
      <c r="BU190" s="4" t="str">
        <f t="shared" si="741"/>
        <v/>
      </c>
      <c r="BV190" s="4" t="str">
        <f t="shared" si="742"/>
        <v/>
      </c>
      <c r="BW190" s="4" t="str">
        <f t="shared" si="743"/>
        <v/>
      </c>
      <c r="BX190" s="4" t="str">
        <f t="shared" si="744"/>
        <v/>
      </c>
      <c r="BY190" s="4" t="str">
        <f t="shared" si="745"/>
        <v/>
      </c>
      <c r="BZ190" s="63" t="str">
        <f t="shared" si="746"/>
        <v/>
      </c>
      <c r="CA190" s="4" t="str">
        <f t="shared" si="747"/>
        <v/>
      </c>
      <c r="CB190" s="63" t="str">
        <f t="shared" si="748"/>
        <v/>
      </c>
      <c r="CC190" s="4" t="str">
        <f t="shared" si="749"/>
        <v/>
      </c>
      <c r="CD190" s="63" t="str">
        <f t="shared" si="750"/>
        <v/>
      </c>
      <c r="CE190" s="4" t="str">
        <f t="shared" si="751"/>
        <v/>
      </c>
      <c r="CF190" s="63" t="str">
        <f t="shared" si="752"/>
        <v/>
      </c>
      <c r="CG190" s="4" t="str">
        <f t="shared" si="753"/>
        <v/>
      </c>
      <c r="CH190" s="4" t="str">
        <f t="shared" si="754"/>
        <v/>
      </c>
      <c r="CI190" s="4" t="str">
        <f t="shared" si="755"/>
        <v/>
      </c>
      <c r="CJ190" s="63" t="str">
        <f t="shared" si="756"/>
        <v/>
      </c>
      <c r="CK190" s="4" t="str">
        <f t="shared" si="757"/>
        <v/>
      </c>
      <c r="CL190" s="4" t="str">
        <f t="shared" si="758"/>
        <v/>
      </c>
      <c r="CM190" s="4" t="str">
        <f t="shared" si="759"/>
        <v/>
      </c>
      <c r="CN190" s="4" t="str">
        <f t="shared" si="760"/>
        <v/>
      </c>
      <c r="CO190" s="4" t="str">
        <f t="shared" si="761"/>
        <v/>
      </c>
      <c r="CP190" s="4" t="str">
        <f t="shared" si="762"/>
        <v/>
      </c>
      <c r="CQ190" s="4" t="str">
        <f t="shared" si="763"/>
        <v/>
      </c>
      <c r="CR190" s="4" t="str">
        <f t="shared" si="764"/>
        <v/>
      </c>
      <c r="CS190" s="4" t="str">
        <f t="shared" si="765"/>
        <v/>
      </c>
      <c r="CT190" s="4" t="str">
        <f t="shared" si="766"/>
        <v/>
      </c>
      <c r="CU190" s="4" t="str">
        <f t="shared" si="767"/>
        <v/>
      </c>
      <c r="CV190" s="4" t="str">
        <f t="shared" si="768"/>
        <v/>
      </c>
      <c r="CW190" s="4" t="str">
        <f t="shared" si="769"/>
        <v/>
      </c>
      <c r="CX190" s="4" t="str">
        <f t="shared" si="770"/>
        <v/>
      </c>
      <c r="CY190" s="4" t="str">
        <f t="shared" si="771"/>
        <v/>
      </c>
      <c r="CZ190" s="4" t="str">
        <f t="shared" si="772"/>
        <v/>
      </c>
      <c r="DA190" s="4" t="str">
        <f t="shared" si="773"/>
        <v/>
      </c>
      <c r="DB190" s="4" t="str">
        <f t="shared" si="774"/>
        <v/>
      </c>
      <c r="DC190" s="4" t="str">
        <f t="shared" si="775"/>
        <v/>
      </c>
      <c r="DD190" s="4" t="str">
        <f t="shared" si="776"/>
        <v/>
      </c>
      <c r="DE190" s="4" t="str">
        <f t="shared" si="777"/>
        <v/>
      </c>
      <c r="DF190" s="4" t="str">
        <f t="shared" si="778"/>
        <v/>
      </c>
      <c r="DG190" s="4" t="str">
        <f t="shared" si="779"/>
        <v/>
      </c>
      <c r="DH190" s="4" t="str">
        <f t="shared" si="780"/>
        <v/>
      </c>
      <c r="DI190" s="4" t="str">
        <f t="shared" si="686"/>
        <v/>
      </c>
      <c r="DJ190" s="4" t="str">
        <f t="shared" si="781"/>
        <v/>
      </c>
      <c r="DK190" s="4" t="str">
        <f t="shared" si="782"/>
        <v/>
      </c>
      <c r="DL190" s="4" t="str">
        <f t="shared" si="783"/>
        <v/>
      </c>
      <c r="DM190" s="4" t="str">
        <f t="shared" si="784"/>
        <v/>
      </c>
      <c r="DN190" s="4" t="str">
        <f t="shared" si="785"/>
        <v/>
      </c>
      <c r="DO190" s="4" t="str">
        <f t="shared" si="786"/>
        <v/>
      </c>
      <c r="DP190" s="4" t="str">
        <f t="shared" si="787"/>
        <v/>
      </c>
      <c r="DQ190" s="4" t="str">
        <f t="shared" si="788"/>
        <v/>
      </c>
      <c r="DR190" s="4" t="str">
        <f t="shared" si="789"/>
        <v/>
      </c>
      <c r="DS190" s="4" t="str">
        <f t="shared" si="790"/>
        <v/>
      </c>
      <c r="DT190" s="4" t="str">
        <f t="shared" si="791"/>
        <v/>
      </c>
      <c r="DU190" s="4" t="str">
        <f t="shared" si="792"/>
        <v/>
      </c>
    </row>
    <row r="191" spans="18:125" x14ac:dyDescent="0.25">
      <c r="R191" s="19" t="str">
        <f t="shared" si="687"/>
        <v/>
      </c>
      <c r="T191" t="str">
        <f t="shared" si="689"/>
        <v/>
      </c>
      <c r="U191" s="4" t="str">
        <f t="shared" si="688"/>
        <v/>
      </c>
      <c r="V191" s="4" t="str">
        <f t="shared" si="690"/>
        <v/>
      </c>
      <c r="W191" s="4" t="str">
        <f t="shared" si="691"/>
        <v/>
      </c>
      <c r="X191" s="4" t="str">
        <f t="shared" si="692"/>
        <v/>
      </c>
      <c r="Y191" s="4" t="str">
        <f t="shared" si="693"/>
        <v/>
      </c>
      <c r="Z191" s="4" t="str">
        <f t="shared" si="694"/>
        <v/>
      </c>
      <c r="AA191" s="4" t="str">
        <f t="shared" si="695"/>
        <v/>
      </c>
      <c r="AB191" s="4" t="str">
        <f t="shared" si="696"/>
        <v/>
      </c>
      <c r="AC191" s="4" t="str">
        <f t="shared" si="697"/>
        <v/>
      </c>
      <c r="AD191" s="4" t="str">
        <f t="shared" si="698"/>
        <v/>
      </c>
      <c r="AE191" s="4" t="str">
        <f t="shared" si="699"/>
        <v/>
      </c>
      <c r="AF191" s="4" t="str">
        <f t="shared" si="700"/>
        <v/>
      </c>
      <c r="AG191" s="4" t="str">
        <f t="shared" si="701"/>
        <v/>
      </c>
      <c r="AH191" s="4" t="str">
        <f t="shared" si="702"/>
        <v/>
      </c>
      <c r="AI191" s="4" t="str">
        <f t="shared" si="703"/>
        <v/>
      </c>
      <c r="AJ191" s="4" t="str">
        <f t="shared" si="704"/>
        <v/>
      </c>
      <c r="AK191" s="63" t="str">
        <f t="shared" si="705"/>
        <v/>
      </c>
      <c r="AL191" s="4" t="str">
        <f t="shared" si="706"/>
        <v/>
      </c>
      <c r="AM191" s="4" t="str">
        <f t="shared" si="707"/>
        <v/>
      </c>
      <c r="AN191" s="4" t="str">
        <f t="shared" si="708"/>
        <v/>
      </c>
      <c r="AO191" s="4" t="str">
        <f t="shared" si="709"/>
        <v/>
      </c>
      <c r="AP191" s="4" t="str">
        <f t="shared" si="710"/>
        <v/>
      </c>
      <c r="AQ191" s="4" t="str">
        <f t="shared" si="711"/>
        <v/>
      </c>
      <c r="AR191" s="4" t="str">
        <f t="shared" si="712"/>
        <v/>
      </c>
      <c r="AS191" s="4" t="str">
        <f t="shared" si="713"/>
        <v/>
      </c>
      <c r="AT191" s="4" t="str">
        <f t="shared" si="714"/>
        <v/>
      </c>
      <c r="AU191" s="4" t="str">
        <f t="shared" si="715"/>
        <v/>
      </c>
      <c r="AV191" s="4" t="str">
        <f t="shared" si="716"/>
        <v/>
      </c>
      <c r="AW191" s="4" t="str">
        <f t="shared" si="717"/>
        <v/>
      </c>
      <c r="AX191" s="4" t="str">
        <f t="shared" si="718"/>
        <v/>
      </c>
      <c r="AY191" s="4" t="str">
        <f t="shared" si="719"/>
        <v/>
      </c>
      <c r="AZ191" s="4" t="str">
        <f t="shared" si="720"/>
        <v/>
      </c>
      <c r="BA191" s="4" t="str">
        <f t="shared" si="721"/>
        <v/>
      </c>
      <c r="BB191" s="4" t="str">
        <f t="shared" si="722"/>
        <v/>
      </c>
      <c r="BC191" s="4" t="str">
        <f t="shared" si="723"/>
        <v/>
      </c>
      <c r="BD191" s="4" t="str">
        <f t="shared" si="724"/>
        <v/>
      </c>
      <c r="BE191" s="4" t="str">
        <f t="shared" si="725"/>
        <v/>
      </c>
      <c r="BF191" s="4" t="str">
        <f t="shared" si="726"/>
        <v/>
      </c>
      <c r="BG191" s="4" t="str">
        <f t="shared" si="727"/>
        <v/>
      </c>
      <c r="BH191" s="4" t="str">
        <f t="shared" si="728"/>
        <v/>
      </c>
      <c r="BI191" s="4" t="str">
        <f t="shared" si="729"/>
        <v/>
      </c>
      <c r="BJ191" s="4" t="str">
        <f t="shared" si="730"/>
        <v/>
      </c>
      <c r="BK191" s="4" t="str">
        <f t="shared" si="731"/>
        <v/>
      </c>
      <c r="BL191" s="4" t="str">
        <f t="shared" si="732"/>
        <v/>
      </c>
      <c r="BM191" s="4" t="str">
        <f t="shared" si="733"/>
        <v/>
      </c>
      <c r="BN191" s="4" t="str">
        <f t="shared" si="734"/>
        <v/>
      </c>
      <c r="BO191" s="4" t="str">
        <f t="shared" si="735"/>
        <v/>
      </c>
      <c r="BP191" s="4" t="str">
        <f t="shared" si="736"/>
        <v/>
      </c>
      <c r="BQ191" s="4" t="str">
        <f t="shared" si="737"/>
        <v/>
      </c>
      <c r="BR191" s="4" t="str">
        <f t="shared" si="738"/>
        <v/>
      </c>
      <c r="BS191" s="4" t="str">
        <f t="shared" si="739"/>
        <v/>
      </c>
      <c r="BT191" s="4" t="str">
        <f t="shared" si="740"/>
        <v/>
      </c>
      <c r="BU191" s="4" t="str">
        <f t="shared" si="741"/>
        <v/>
      </c>
      <c r="BV191" s="4" t="str">
        <f t="shared" si="742"/>
        <v/>
      </c>
      <c r="BW191" s="4" t="str">
        <f t="shared" si="743"/>
        <v/>
      </c>
      <c r="BX191" s="4" t="str">
        <f t="shared" si="744"/>
        <v/>
      </c>
      <c r="BY191" s="4" t="str">
        <f t="shared" si="745"/>
        <v/>
      </c>
      <c r="BZ191" s="63" t="str">
        <f t="shared" si="746"/>
        <v/>
      </c>
      <c r="CA191" s="4" t="str">
        <f t="shared" si="747"/>
        <v/>
      </c>
      <c r="CB191" s="63" t="str">
        <f t="shared" si="748"/>
        <v/>
      </c>
      <c r="CC191" s="4" t="str">
        <f t="shared" si="749"/>
        <v/>
      </c>
      <c r="CD191" s="63" t="str">
        <f t="shared" si="750"/>
        <v/>
      </c>
      <c r="CE191" s="4" t="str">
        <f t="shared" si="751"/>
        <v/>
      </c>
      <c r="CF191" s="63" t="str">
        <f t="shared" si="752"/>
        <v/>
      </c>
      <c r="CG191" s="4" t="str">
        <f t="shared" si="753"/>
        <v/>
      </c>
      <c r="CH191" s="4" t="str">
        <f t="shared" si="754"/>
        <v/>
      </c>
      <c r="CI191" s="4" t="str">
        <f t="shared" si="755"/>
        <v/>
      </c>
      <c r="CJ191" s="63" t="str">
        <f t="shared" si="756"/>
        <v/>
      </c>
      <c r="CK191" s="4" t="str">
        <f t="shared" si="757"/>
        <v/>
      </c>
      <c r="CL191" s="4" t="str">
        <f t="shared" si="758"/>
        <v/>
      </c>
      <c r="CM191" s="4" t="str">
        <f t="shared" si="759"/>
        <v/>
      </c>
      <c r="CN191" s="4" t="str">
        <f t="shared" si="760"/>
        <v/>
      </c>
      <c r="CO191" s="4" t="str">
        <f t="shared" si="761"/>
        <v/>
      </c>
      <c r="CP191" s="4" t="str">
        <f t="shared" si="762"/>
        <v/>
      </c>
      <c r="CQ191" s="4" t="str">
        <f t="shared" si="763"/>
        <v/>
      </c>
      <c r="CR191" s="4" t="str">
        <f t="shared" si="764"/>
        <v/>
      </c>
      <c r="CS191" s="4" t="str">
        <f t="shared" si="765"/>
        <v/>
      </c>
      <c r="CT191" s="4" t="str">
        <f t="shared" si="766"/>
        <v/>
      </c>
      <c r="CU191" s="4" t="str">
        <f t="shared" si="767"/>
        <v/>
      </c>
      <c r="CV191" s="4" t="str">
        <f t="shared" si="768"/>
        <v/>
      </c>
      <c r="CW191" s="4" t="str">
        <f t="shared" si="769"/>
        <v/>
      </c>
      <c r="CX191" s="4" t="str">
        <f t="shared" si="770"/>
        <v/>
      </c>
      <c r="CY191" s="4" t="str">
        <f t="shared" si="771"/>
        <v/>
      </c>
      <c r="CZ191" s="4" t="str">
        <f t="shared" si="772"/>
        <v/>
      </c>
      <c r="DA191" s="4" t="str">
        <f t="shared" si="773"/>
        <v/>
      </c>
      <c r="DB191" s="4" t="str">
        <f t="shared" si="774"/>
        <v/>
      </c>
      <c r="DC191" s="4" t="str">
        <f t="shared" si="775"/>
        <v/>
      </c>
      <c r="DD191" s="4" t="str">
        <f t="shared" si="776"/>
        <v/>
      </c>
      <c r="DE191" s="4" t="str">
        <f t="shared" si="777"/>
        <v/>
      </c>
      <c r="DF191" s="4" t="str">
        <f t="shared" si="778"/>
        <v/>
      </c>
      <c r="DG191" s="4" t="str">
        <f t="shared" si="779"/>
        <v/>
      </c>
      <c r="DH191" s="4" t="str">
        <f t="shared" si="780"/>
        <v/>
      </c>
      <c r="DI191" s="4" t="str">
        <f t="shared" si="686"/>
        <v/>
      </c>
      <c r="DJ191" s="4" t="str">
        <f t="shared" si="781"/>
        <v/>
      </c>
      <c r="DK191" s="4" t="str">
        <f t="shared" si="782"/>
        <v/>
      </c>
      <c r="DL191" s="4" t="str">
        <f t="shared" si="783"/>
        <v/>
      </c>
      <c r="DM191" s="4" t="str">
        <f t="shared" si="784"/>
        <v/>
      </c>
      <c r="DN191" s="4" t="str">
        <f t="shared" si="785"/>
        <v/>
      </c>
      <c r="DO191" s="4" t="str">
        <f t="shared" si="786"/>
        <v/>
      </c>
      <c r="DP191" s="4" t="str">
        <f t="shared" si="787"/>
        <v/>
      </c>
      <c r="DQ191" s="4" t="str">
        <f t="shared" si="788"/>
        <v/>
      </c>
      <c r="DR191" s="4" t="str">
        <f t="shared" si="789"/>
        <v/>
      </c>
      <c r="DS191" s="4" t="str">
        <f t="shared" si="790"/>
        <v/>
      </c>
      <c r="DT191" s="4" t="str">
        <f t="shared" si="791"/>
        <v/>
      </c>
      <c r="DU191" s="4" t="str">
        <f t="shared" si="792"/>
        <v/>
      </c>
    </row>
    <row r="192" spans="18:125" x14ac:dyDescent="0.25">
      <c r="R192" s="19" t="str">
        <f t="shared" si="687"/>
        <v/>
      </c>
      <c r="T192" t="str">
        <f t="shared" si="689"/>
        <v/>
      </c>
      <c r="U192" s="4" t="str">
        <f t="shared" si="688"/>
        <v/>
      </c>
      <c r="V192" s="4" t="str">
        <f t="shared" si="690"/>
        <v/>
      </c>
      <c r="W192" s="4" t="str">
        <f t="shared" si="691"/>
        <v/>
      </c>
      <c r="X192" s="4" t="str">
        <f t="shared" si="692"/>
        <v/>
      </c>
      <c r="Y192" s="4" t="str">
        <f t="shared" si="693"/>
        <v/>
      </c>
      <c r="Z192" s="4" t="str">
        <f t="shared" si="694"/>
        <v/>
      </c>
      <c r="AA192" s="4" t="str">
        <f t="shared" si="695"/>
        <v/>
      </c>
      <c r="AB192" s="4" t="str">
        <f t="shared" si="696"/>
        <v/>
      </c>
      <c r="AC192" s="4" t="str">
        <f t="shared" si="697"/>
        <v/>
      </c>
      <c r="AD192" s="4" t="str">
        <f t="shared" si="698"/>
        <v/>
      </c>
      <c r="AE192" s="4" t="str">
        <f t="shared" si="699"/>
        <v/>
      </c>
      <c r="AF192" s="4" t="str">
        <f t="shared" si="700"/>
        <v/>
      </c>
      <c r="AG192" s="4" t="str">
        <f t="shared" si="701"/>
        <v/>
      </c>
      <c r="AH192" s="4" t="str">
        <f t="shared" si="702"/>
        <v/>
      </c>
      <c r="AI192" s="4" t="str">
        <f t="shared" si="703"/>
        <v/>
      </c>
      <c r="AJ192" s="4" t="str">
        <f t="shared" si="704"/>
        <v/>
      </c>
      <c r="AK192" s="63" t="str">
        <f t="shared" si="705"/>
        <v/>
      </c>
      <c r="AL192" s="4" t="str">
        <f t="shared" si="706"/>
        <v/>
      </c>
      <c r="AM192" s="4" t="str">
        <f t="shared" si="707"/>
        <v/>
      </c>
      <c r="AN192" s="4" t="str">
        <f t="shared" si="708"/>
        <v/>
      </c>
      <c r="AO192" s="4" t="str">
        <f t="shared" si="709"/>
        <v/>
      </c>
      <c r="AP192" s="4" t="str">
        <f t="shared" si="710"/>
        <v/>
      </c>
      <c r="AQ192" s="4" t="str">
        <f t="shared" si="711"/>
        <v/>
      </c>
      <c r="AR192" s="4" t="str">
        <f t="shared" si="712"/>
        <v/>
      </c>
      <c r="AS192" s="4" t="str">
        <f t="shared" si="713"/>
        <v/>
      </c>
      <c r="AT192" s="4" t="str">
        <f t="shared" si="714"/>
        <v/>
      </c>
      <c r="AU192" s="4" t="str">
        <f t="shared" si="715"/>
        <v/>
      </c>
      <c r="AV192" s="4" t="str">
        <f t="shared" si="716"/>
        <v/>
      </c>
      <c r="AW192" s="4" t="str">
        <f t="shared" si="717"/>
        <v/>
      </c>
      <c r="AX192" s="4" t="str">
        <f t="shared" si="718"/>
        <v/>
      </c>
      <c r="AY192" s="4" t="str">
        <f t="shared" si="719"/>
        <v/>
      </c>
      <c r="AZ192" s="4" t="str">
        <f t="shared" si="720"/>
        <v/>
      </c>
      <c r="BA192" s="4" t="str">
        <f t="shared" si="721"/>
        <v/>
      </c>
      <c r="BB192" s="4" t="str">
        <f t="shared" si="722"/>
        <v/>
      </c>
      <c r="BC192" s="4" t="str">
        <f t="shared" si="723"/>
        <v/>
      </c>
      <c r="BD192" s="4" t="str">
        <f t="shared" si="724"/>
        <v/>
      </c>
      <c r="BE192" s="4" t="str">
        <f t="shared" si="725"/>
        <v/>
      </c>
      <c r="BF192" s="4" t="str">
        <f t="shared" si="726"/>
        <v/>
      </c>
      <c r="BG192" s="4" t="str">
        <f t="shared" si="727"/>
        <v/>
      </c>
      <c r="BH192" s="4" t="str">
        <f t="shared" si="728"/>
        <v/>
      </c>
      <c r="BI192" s="4" t="str">
        <f t="shared" si="729"/>
        <v/>
      </c>
      <c r="BJ192" s="4" t="str">
        <f t="shared" si="730"/>
        <v/>
      </c>
      <c r="BK192" s="4" t="str">
        <f t="shared" si="731"/>
        <v/>
      </c>
      <c r="BL192" s="4" t="str">
        <f t="shared" si="732"/>
        <v/>
      </c>
      <c r="BM192" s="4" t="str">
        <f t="shared" si="733"/>
        <v/>
      </c>
      <c r="BN192" s="4" t="str">
        <f t="shared" si="734"/>
        <v/>
      </c>
      <c r="BO192" s="4" t="str">
        <f t="shared" si="735"/>
        <v/>
      </c>
      <c r="BP192" s="4" t="str">
        <f t="shared" si="736"/>
        <v/>
      </c>
      <c r="BQ192" s="4" t="str">
        <f t="shared" si="737"/>
        <v/>
      </c>
      <c r="BR192" s="4" t="str">
        <f t="shared" si="738"/>
        <v/>
      </c>
      <c r="BS192" s="4" t="str">
        <f t="shared" si="739"/>
        <v/>
      </c>
      <c r="BT192" s="4" t="str">
        <f t="shared" si="740"/>
        <v/>
      </c>
      <c r="BU192" s="4" t="str">
        <f t="shared" si="741"/>
        <v/>
      </c>
      <c r="BV192" s="4" t="str">
        <f t="shared" si="742"/>
        <v/>
      </c>
      <c r="BW192" s="4" t="str">
        <f t="shared" si="743"/>
        <v/>
      </c>
      <c r="BX192" s="4" t="str">
        <f t="shared" si="744"/>
        <v/>
      </c>
      <c r="BY192" s="4" t="str">
        <f t="shared" si="745"/>
        <v/>
      </c>
      <c r="BZ192" s="63" t="str">
        <f t="shared" si="746"/>
        <v/>
      </c>
      <c r="CA192" s="4" t="str">
        <f t="shared" si="747"/>
        <v/>
      </c>
      <c r="CB192" s="63" t="str">
        <f t="shared" si="748"/>
        <v/>
      </c>
      <c r="CC192" s="4" t="str">
        <f t="shared" si="749"/>
        <v/>
      </c>
      <c r="CD192" s="63" t="str">
        <f t="shared" si="750"/>
        <v/>
      </c>
      <c r="CE192" s="4" t="str">
        <f t="shared" si="751"/>
        <v/>
      </c>
      <c r="CF192" s="63" t="str">
        <f t="shared" si="752"/>
        <v/>
      </c>
      <c r="CG192" s="4" t="str">
        <f t="shared" si="753"/>
        <v/>
      </c>
      <c r="CH192" s="4" t="str">
        <f t="shared" si="754"/>
        <v/>
      </c>
      <c r="CI192" s="4" t="str">
        <f t="shared" si="755"/>
        <v/>
      </c>
      <c r="CJ192" s="63" t="str">
        <f t="shared" si="756"/>
        <v/>
      </c>
      <c r="CK192" s="4" t="str">
        <f t="shared" si="757"/>
        <v/>
      </c>
      <c r="CL192" s="4" t="str">
        <f t="shared" si="758"/>
        <v/>
      </c>
      <c r="CM192" s="4" t="str">
        <f t="shared" si="759"/>
        <v/>
      </c>
      <c r="CN192" s="4" t="str">
        <f t="shared" si="760"/>
        <v/>
      </c>
      <c r="CO192" s="4" t="str">
        <f t="shared" si="761"/>
        <v/>
      </c>
      <c r="CP192" s="4" t="str">
        <f t="shared" si="762"/>
        <v/>
      </c>
      <c r="CQ192" s="4" t="str">
        <f t="shared" si="763"/>
        <v/>
      </c>
      <c r="CR192" s="4" t="str">
        <f t="shared" si="764"/>
        <v/>
      </c>
      <c r="CS192" s="4" t="str">
        <f t="shared" si="765"/>
        <v/>
      </c>
      <c r="CT192" s="4" t="str">
        <f t="shared" si="766"/>
        <v/>
      </c>
      <c r="CU192" s="4" t="str">
        <f t="shared" si="767"/>
        <v/>
      </c>
      <c r="CV192" s="4" t="str">
        <f t="shared" si="768"/>
        <v/>
      </c>
      <c r="CW192" s="4" t="str">
        <f t="shared" si="769"/>
        <v/>
      </c>
      <c r="CX192" s="4" t="str">
        <f t="shared" si="770"/>
        <v/>
      </c>
      <c r="CY192" s="4" t="str">
        <f t="shared" si="771"/>
        <v/>
      </c>
      <c r="CZ192" s="4" t="str">
        <f t="shared" si="772"/>
        <v/>
      </c>
      <c r="DA192" s="4" t="str">
        <f t="shared" si="773"/>
        <v/>
      </c>
      <c r="DB192" s="4" t="str">
        <f t="shared" si="774"/>
        <v/>
      </c>
      <c r="DC192" s="4" t="str">
        <f t="shared" si="775"/>
        <v/>
      </c>
      <c r="DD192" s="4" t="str">
        <f t="shared" si="776"/>
        <v/>
      </c>
      <c r="DE192" s="4" t="str">
        <f t="shared" si="777"/>
        <v/>
      </c>
      <c r="DF192" s="4" t="str">
        <f t="shared" si="778"/>
        <v/>
      </c>
      <c r="DG192" s="4" t="str">
        <f t="shared" si="779"/>
        <v/>
      </c>
      <c r="DH192" s="4" t="str">
        <f t="shared" si="780"/>
        <v/>
      </c>
      <c r="DI192" s="4" t="str">
        <f t="shared" si="686"/>
        <v/>
      </c>
      <c r="DJ192" s="4" t="str">
        <f t="shared" si="781"/>
        <v/>
      </c>
      <c r="DK192" s="4" t="str">
        <f t="shared" si="782"/>
        <v/>
      </c>
      <c r="DL192" s="4" t="str">
        <f t="shared" si="783"/>
        <v/>
      </c>
      <c r="DM192" s="4" t="str">
        <f t="shared" si="784"/>
        <v/>
      </c>
      <c r="DN192" s="4" t="str">
        <f t="shared" si="785"/>
        <v/>
      </c>
      <c r="DO192" s="4" t="str">
        <f t="shared" si="786"/>
        <v/>
      </c>
      <c r="DP192" s="4" t="str">
        <f t="shared" si="787"/>
        <v/>
      </c>
      <c r="DQ192" s="4" t="str">
        <f t="shared" si="788"/>
        <v/>
      </c>
      <c r="DR192" s="4" t="str">
        <f t="shared" si="789"/>
        <v/>
      </c>
      <c r="DS192" s="4" t="str">
        <f t="shared" si="790"/>
        <v/>
      </c>
      <c r="DT192" s="4" t="str">
        <f t="shared" si="791"/>
        <v/>
      </c>
      <c r="DU192" s="4" t="str">
        <f t="shared" si="792"/>
        <v/>
      </c>
    </row>
    <row r="193" spans="18:125" x14ac:dyDescent="0.25">
      <c r="R193" s="19" t="str">
        <f t="shared" si="687"/>
        <v/>
      </c>
      <c r="T193" t="str">
        <f t="shared" si="689"/>
        <v/>
      </c>
      <c r="U193" s="4" t="str">
        <f t="shared" si="688"/>
        <v/>
      </c>
      <c r="V193" s="4" t="str">
        <f t="shared" si="690"/>
        <v/>
      </c>
      <c r="W193" s="4" t="str">
        <f t="shared" si="691"/>
        <v/>
      </c>
      <c r="X193" s="4" t="str">
        <f t="shared" si="692"/>
        <v/>
      </c>
      <c r="Y193" s="4" t="str">
        <f t="shared" si="693"/>
        <v/>
      </c>
      <c r="Z193" s="4" t="str">
        <f t="shared" si="694"/>
        <v/>
      </c>
      <c r="AA193" s="4" t="str">
        <f t="shared" si="695"/>
        <v/>
      </c>
      <c r="AB193" s="4" t="str">
        <f t="shared" si="696"/>
        <v/>
      </c>
      <c r="AC193" s="4" t="str">
        <f t="shared" si="697"/>
        <v/>
      </c>
      <c r="AD193" s="4" t="str">
        <f t="shared" si="698"/>
        <v/>
      </c>
      <c r="AE193" s="4" t="str">
        <f t="shared" si="699"/>
        <v/>
      </c>
      <c r="AF193" s="4" t="str">
        <f t="shared" si="700"/>
        <v/>
      </c>
      <c r="AG193" s="4" t="str">
        <f t="shared" si="701"/>
        <v/>
      </c>
      <c r="AH193" s="4" t="str">
        <f t="shared" si="702"/>
        <v/>
      </c>
      <c r="AI193" s="4" t="str">
        <f t="shared" si="703"/>
        <v/>
      </c>
      <c r="AJ193" s="4" t="str">
        <f t="shared" si="704"/>
        <v/>
      </c>
      <c r="AK193" s="63" t="str">
        <f t="shared" si="705"/>
        <v/>
      </c>
      <c r="AL193" s="4" t="str">
        <f t="shared" si="706"/>
        <v/>
      </c>
      <c r="AM193" s="4" t="str">
        <f t="shared" si="707"/>
        <v/>
      </c>
      <c r="AN193" s="4" t="str">
        <f t="shared" si="708"/>
        <v/>
      </c>
      <c r="AO193" s="4" t="str">
        <f t="shared" si="709"/>
        <v/>
      </c>
      <c r="AP193" s="4" t="str">
        <f t="shared" si="710"/>
        <v/>
      </c>
      <c r="AQ193" s="4" t="str">
        <f t="shared" si="711"/>
        <v/>
      </c>
      <c r="AR193" s="4" t="str">
        <f t="shared" si="712"/>
        <v/>
      </c>
      <c r="AS193" s="4" t="str">
        <f t="shared" si="713"/>
        <v/>
      </c>
      <c r="AT193" s="4" t="str">
        <f t="shared" si="714"/>
        <v/>
      </c>
      <c r="AU193" s="4" t="str">
        <f t="shared" si="715"/>
        <v/>
      </c>
      <c r="AV193" s="4" t="str">
        <f t="shared" si="716"/>
        <v/>
      </c>
      <c r="AW193" s="4" t="str">
        <f t="shared" si="717"/>
        <v/>
      </c>
      <c r="AX193" s="4" t="str">
        <f t="shared" si="718"/>
        <v/>
      </c>
      <c r="AY193" s="4" t="str">
        <f t="shared" si="719"/>
        <v/>
      </c>
      <c r="AZ193" s="4" t="str">
        <f t="shared" si="720"/>
        <v/>
      </c>
      <c r="BA193" s="4" t="str">
        <f t="shared" si="721"/>
        <v/>
      </c>
      <c r="BB193" s="4" t="str">
        <f t="shared" si="722"/>
        <v/>
      </c>
      <c r="BC193" s="4" t="str">
        <f t="shared" si="723"/>
        <v/>
      </c>
      <c r="BD193" s="4" t="str">
        <f t="shared" si="724"/>
        <v/>
      </c>
      <c r="BE193" s="4" t="str">
        <f t="shared" si="725"/>
        <v/>
      </c>
      <c r="BF193" s="4" t="str">
        <f t="shared" si="726"/>
        <v/>
      </c>
      <c r="BG193" s="4" t="str">
        <f t="shared" si="727"/>
        <v/>
      </c>
      <c r="BH193" s="4" t="str">
        <f t="shared" si="728"/>
        <v/>
      </c>
      <c r="BI193" s="4" t="str">
        <f t="shared" si="729"/>
        <v/>
      </c>
      <c r="BJ193" s="4" t="str">
        <f t="shared" si="730"/>
        <v/>
      </c>
      <c r="BK193" s="4" t="str">
        <f t="shared" si="731"/>
        <v/>
      </c>
      <c r="BL193" s="4" t="str">
        <f t="shared" si="732"/>
        <v/>
      </c>
      <c r="BM193" s="4" t="str">
        <f t="shared" si="733"/>
        <v/>
      </c>
      <c r="BN193" s="4" t="str">
        <f t="shared" si="734"/>
        <v/>
      </c>
      <c r="BO193" s="4" t="str">
        <f t="shared" si="735"/>
        <v/>
      </c>
      <c r="BP193" s="4" t="str">
        <f t="shared" si="736"/>
        <v/>
      </c>
      <c r="BQ193" s="4" t="str">
        <f t="shared" si="737"/>
        <v/>
      </c>
      <c r="BR193" s="4" t="str">
        <f t="shared" si="738"/>
        <v/>
      </c>
      <c r="BS193" s="4" t="str">
        <f t="shared" si="739"/>
        <v/>
      </c>
      <c r="BT193" s="4" t="str">
        <f t="shared" si="740"/>
        <v/>
      </c>
      <c r="BU193" s="4" t="str">
        <f t="shared" si="741"/>
        <v/>
      </c>
      <c r="BV193" s="4" t="str">
        <f t="shared" si="742"/>
        <v/>
      </c>
      <c r="BW193" s="4" t="str">
        <f t="shared" si="743"/>
        <v/>
      </c>
      <c r="BX193" s="4" t="str">
        <f t="shared" si="744"/>
        <v/>
      </c>
      <c r="BY193" s="4" t="str">
        <f t="shared" si="745"/>
        <v/>
      </c>
      <c r="BZ193" s="63" t="str">
        <f t="shared" si="746"/>
        <v/>
      </c>
      <c r="CA193" s="4" t="str">
        <f t="shared" si="747"/>
        <v/>
      </c>
      <c r="CB193" s="63" t="str">
        <f t="shared" si="748"/>
        <v/>
      </c>
      <c r="CC193" s="4" t="str">
        <f t="shared" si="749"/>
        <v/>
      </c>
      <c r="CD193" s="63" t="str">
        <f t="shared" si="750"/>
        <v/>
      </c>
      <c r="CE193" s="4" t="str">
        <f t="shared" si="751"/>
        <v/>
      </c>
      <c r="CF193" s="63" t="str">
        <f t="shared" si="752"/>
        <v/>
      </c>
      <c r="CG193" s="4" t="str">
        <f t="shared" si="753"/>
        <v/>
      </c>
      <c r="CH193" s="4" t="str">
        <f t="shared" si="754"/>
        <v/>
      </c>
      <c r="CI193" s="4" t="str">
        <f t="shared" si="755"/>
        <v/>
      </c>
      <c r="CJ193" s="63" t="str">
        <f t="shared" si="756"/>
        <v/>
      </c>
      <c r="CK193" s="4" t="str">
        <f t="shared" si="757"/>
        <v/>
      </c>
      <c r="CL193" s="4" t="str">
        <f t="shared" si="758"/>
        <v/>
      </c>
      <c r="CM193" s="4" t="str">
        <f t="shared" si="759"/>
        <v/>
      </c>
      <c r="CN193" s="4" t="str">
        <f t="shared" si="760"/>
        <v/>
      </c>
      <c r="CO193" s="4" t="str">
        <f t="shared" si="761"/>
        <v/>
      </c>
      <c r="CP193" s="4" t="str">
        <f t="shared" si="762"/>
        <v/>
      </c>
      <c r="CQ193" s="4" t="str">
        <f t="shared" si="763"/>
        <v/>
      </c>
      <c r="CR193" s="4" t="str">
        <f t="shared" si="764"/>
        <v/>
      </c>
      <c r="CS193" s="4" t="str">
        <f t="shared" si="765"/>
        <v/>
      </c>
      <c r="CT193" s="4" t="str">
        <f t="shared" si="766"/>
        <v/>
      </c>
      <c r="CU193" s="4" t="str">
        <f t="shared" si="767"/>
        <v/>
      </c>
      <c r="CV193" s="4" t="str">
        <f t="shared" si="768"/>
        <v/>
      </c>
      <c r="CW193" s="4" t="str">
        <f t="shared" si="769"/>
        <v/>
      </c>
      <c r="CX193" s="4" t="str">
        <f t="shared" si="770"/>
        <v/>
      </c>
      <c r="CY193" s="4" t="str">
        <f t="shared" si="771"/>
        <v/>
      </c>
      <c r="CZ193" s="4" t="str">
        <f t="shared" si="772"/>
        <v/>
      </c>
      <c r="DA193" s="4" t="str">
        <f t="shared" si="773"/>
        <v/>
      </c>
      <c r="DB193" s="4" t="str">
        <f t="shared" si="774"/>
        <v/>
      </c>
      <c r="DC193" s="4" t="str">
        <f t="shared" si="775"/>
        <v/>
      </c>
      <c r="DD193" s="4" t="str">
        <f t="shared" si="776"/>
        <v/>
      </c>
      <c r="DE193" s="4" t="str">
        <f t="shared" si="777"/>
        <v/>
      </c>
      <c r="DF193" s="4" t="str">
        <f t="shared" si="778"/>
        <v/>
      </c>
      <c r="DG193" s="4" t="str">
        <f t="shared" si="779"/>
        <v/>
      </c>
      <c r="DH193" s="4" t="str">
        <f t="shared" si="780"/>
        <v/>
      </c>
      <c r="DI193" s="4" t="str">
        <f t="shared" si="686"/>
        <v/>
      </c>
      <c r="DJ193" s="4" t="str">
        <f t="shared" si="781"/>
        <v/>
      </c>
      <c r="DK193" s="4" t="str">
        <f t="shared" si="782"/>
        <v/>
      </c>
      <c r="DL193" s="4" t="str">
        <f t="shared" si="783"/>
        <v/>
      </c>
      <c r="DM193" s="4" t="str">
        <f t="shared" si="784"/>
        <v/>
      </c>
      <c r="DN193" s="4" t="str">
        <f t="shared" si="785"/>
        <v/>
      </c>
      <c r="DO193" s="4" t="str">
        <f t="shared" si="786"/>
        <v/>
      </c>
      <c r="DP193" s="4" t="str">
        <f t="shared" si="787"/>
        <v/>
      </c>
      <c r="DQ193" s="4" t="str">
        <f t="shared" si="788"/>
        <v/>
      </c>
      <c r="DR193" s="4" t="str">
        <f t="shared" si="789"/>
        <v/>
      </c>
      <c r="DS193" s="4" t="str">
        <f t="shared" si="790"/>
        <v/>
      </c>
      <c r="DT193" s="4" t="str">
        <f t="shared" si="791"/>
        <v/>
      </c>
      <c r="DU193" s="4" t="str">
        <f t="shared" si="792"/>
        <v/>
      </c>
    </row>
    <row r="194" spans="18:125" x14ac:dyDescent="0.25">
      <c r="R194" s="19" t="str">
        <f t="shared" si="687"/>
        <v/>
      </c>
      <c r="T194" t="str">
        <f t="shared" si="689"/>
        <v/>
      </c>
      <c r="U194" s="4" t="str">
        <f t="shared" si="688"/>
        <v/>
      </c>
      <c r="V194" s="4" t="str">
        <f t="shared" si="690"/>
        <v/>
      </c>
      <c r="W194" s="4" t="str">
        <f t="shared" si="691"/>
        <v/>
      </c>
      <c r="X194" s="4" t="str">
        <f t="shared" si="692"/>
        <v/>
      </c>
      <c r="Y194" s="4" t="str">
        <f t="shared" si="693"/>
        <v/>
      </c>
      <c r="Z194" s="4" t="str">
        <f t="shared" si="694"/>
        <v/>
      </c>
      <c r="AA194" s="4" t="str">
        <f t="shared" si="695"/>
        <v/>
      </c>
      <c r="AB194" s="4" t="str">
        <f t="shared" si="696"/>
        <v/>
      </c>
      <c r="AC194" s="4" t="str">
        <f t="shared" si="697"/>
        <v/>
      </c>
      <c r="AD194" s="4" t="str">
        <f t="shared" si="698"/>
        <v/>
      </c>
      <c r="AE194" s="4" t="str">
        <f t="shared" si="699"/>
        <v/>
      </c>
      <c r="AF194" s="4" t="str">
        <f t="shared" si="700"/>
        <v/>
      </c>
      <c r="AG194" s="4" t="str">
        <f t="shared" si="701"/>
        <v/>
      </c>
      <c r="AH194" s="4" t="str">
        <f t="shared" si="702"/>
        <v/>
      </c>
      <c r="AI194" s="4" t="str">
        <f t="shared" si="703"/>
        <v/>
      </c>
      <c r="AJ194" s="4" t="str">
        <f t="shared" si="704"/>
        <v/>
      </c>
      <c r="AK194" s="63" t="str">
        <f t="shared" si="705"/>
        <v/>
      </c>
      <c r="AL194" s="4" t="str">
        <f t="shared" si="706"/>
        <v/>
      </c>
      <c r="AM194" s="4" t="str">
        <f t="shared" si="707"/>
        <v/>
      </c>
      <c r="AN194" s="4" t="str">
        <f t="shared" si="708"/>
        <v/>
      </c>
      <c r="AO194" s="4" t="str">
        <f t="shared" si="709"/>
        <v/>
      </c>
      <c r="AP194" s="4" t="str">
        <f t="shared" si="710"/>
        <v/>
      </c>
      <c r="AQ194" s="4" t="str">
        <f t="shared" si="711"/>
        <v/>
      </c>
      <c r="AR194" s="4" t="str">
        <f t="shared" si="712"/>
        <v/>
      </c>
      <c r="AS194" s="4" t="str">
        <f t="shared" si="713"/>
        <v/>
      </c>
      <c r="AT194" s="4" t="str">
        <f t="shared" si="714"/>
        <v/>
      </c>
      <c r="AU194" s="4" t="str">
        <f t="shared" si="715"/>
        <v/>
      </c>
      <c r="AV194" s="4" t="str">
        <f t="shared" si="716"/>
        <v/>
      </c>
      <c r="AW194" s="4" t="str">
        <f t="shared" si="717"/>
        <v/>
      </c>
      <c r="AX194" s="4" t="str">
        <f t="shared" si="718"/>
        <v/>
      </c>
      <c r="AY194" s="4" t="str">
        <f t="shared" si="719"/>
        <v/>
      </c>
      <c r="AZ194" s="4" t="str">
        <f t="shared" si="720"/>
        <v/>
      </c>
      <c r="BA194" s="4" t="str">
        <f t="shared" si="721"/>
        <v/>
      </c>
      <c r="BB194" s="4" t="str">
        <f t="shared" si="722"/>
        <v/>
      </c>
      <c r="BC194" s="4" t="str">
        <f t="shared" si="723"/>
        <v/>
      </c>
      <c r="BD194" s="4" t="str">
        <f t="shared" si="724"/>
        <v/>
      </c>
      <c r="BE194" s="4" t="str">
        <f t="shared" si="725"/>
        <v/>
      </c>
      <c r="BF194" s="4" t="str">
        <f t="shared" si="726"/>
        <v/>
      </c>
      <c r="BG194" s="4" t="str">
        <f t="shared" si="727"/>
        <v/>
      </c>
      <c r="BH194" s="4" t="str">
        <f t="shared" si="728"/>
        <v/>
      </c>
      <c r="BI194" s="4" t="str">
        <f t="shared" si="729"/>
        <v/>
      </c>
      <c r="BJ194" s="4" t="str">
        <f t="shared" si="730"/>
        <v/>
      </c>
      <c r="BK194" s="4" t="str">
        <f t="shared" si="731"/>
        <v/>
      </c>
      <c r="BL194" s="4" t="str">
        <f t="shared" si="732"/>
        <v/>
      </c>
      <c r="BM194" s="4" t="str">
        <f t="shared" si="733"/>
        <v/>
      </c>
      <c r="BN194" s="4" t="str">
        <f t="shared" si="734"/>
        <v/>
      </c>
      <c r="BO194" s="4" t="str">
        <f t="shared" si="735"/>
        <v/>
      </c>
      <c r="BP194" s="4" t="str">
        <f t="shared" si="736"/>
        <v/>
      </c>
      <c r="BQ194" s="4" t="str">
        <f t="shared" si="737"/>
        <v/>
      </c>
      <c r="BR194" s="4" t="str">
        <f t="shared" si="738"/>
        <v/>
      </c>
      <c r="BS194" s="4" t="str">
        <f t="shared" si="739"/>
        <v/>
      </c>
      <c r="BT194" s="4" t="str">
        <f t="shared" si="740"/>
        <v/>
      </c>
      <c r="BU194" s="4" t="str">
        <f t="shared" si="741"/>
        <v/>
      </c>
      <c r="BV194" s="4" t="str">
        <f t="shared" si="742"/>
        <v/>
      </c>
      <c r="BW194" s="4" t="str">
        <f t="shared" si="743"/>
        <v/>
      </c>
      <c r="BX194" s="4" t="str">
        <f t="shared" si="744"/>
        <v/>
      </c>
      <c r="BY194" s="4" t="str">
        <f t="shared" si="745"/>
        <v/>
      </c>
      <c r="BZ194" s="63" t="str">
        <f t="shared" si="746"/>
        <v/>
      </c>
      <c r="CA194" s="4" t="str">
        <f t="shared" si="747"/>
        <v/>
      </c>
      <c r="CB194" s="63" t="str">
        <f t="shared" si="748"/>
        <v/>
      </c>
      <c r="CC194" s="4" t="str">
        <f t="shared" si="749"/>
        <v/>
      </c>
      <c r="CD194" s="63" t="str">
        <f t="shared" si="750"/>
        <v/>
      </c>
      <c r="CE194" s="4" t="str">
        <f t="shared" si="751"/>
        <v/>
      </c>
      <c r="CF194" s="63" t="str">
        <f t="shared" si="752"/>
        <v/>
      </c>
      <c r="CG194" s="4" t="str">
        <f t="shared" si="753"/>
        <v/>
      </c>
      <c r="CH194" s="4" t="str">
        <f t="shared" si="754"/>
        <v/>
      </c>
      <c r="CI194" s="4" t="str">
        <f t="shared" si="755"/>
        <v/>
      </c>
      <c r="CJ194" s="63" t="str">
        <f t="shared" si="756"/>
        <v/>
      </c>
      <c r="CK194" s="4" t="str">
        <f t="shared" si="757"/>
        <v/>
      </c>
      <c r="CL194" s="4" t="str">
        <f t="shared" si="758"/>
        <v/>
      </c>
      <c r="CM194" s="4" t="str">
        <f t="shared" si="759"/>
        <v/>
      </c>
      <c r="CN194" s="4" t="str">
        <f t="shared" si="760"/>
        <v/>
      </c>
      <c r="CO194" s="4" t="str">
        <f t="shared" si="761"/>
        <v/>
      </c>
      <c r="CP194" s="4" t="str">
        <f t="shared" si="762"/>
        <v/>
      </c>
      <c r="CQ194" s="4" t="str">
        <f t="shared" si="763"/>
        <v/>
      </c>
      <c r="CR194" s="4" t="str">
        <f t="shared" si="764"/>
        <v/>
      </c>
      <c r="CS194" s="4" t="str">
        <f t="shared" si="765"/>
        <v/>
      </c>
      <c r="CT194" s="4" t="str">
        <f t="shared" si="766"/>
        <v/>
      </c>
      <c r="CU194" s="4" t="str">
        <f t="shared" si="767"/>
        <v/>
      </c>
      <c r="CV194" s="4" t="str">
        <f t="shared" si="768"/>
        <v/>
      </c>
      <c r="CW194" s="4" t="str">
        <f t="shared" si="769"/>
        <v/>
      </c>
      <c r="CX194" s="4" t="str">
        <f t="shared" si="770"/>
        <v/>
      </c>
      <c r="CY194" s="4" t="str">
        <f t="shared" si="771"/>
        <v/>
      </c>
      <c r="CZ194" s="4" t="str">
        <f t="shared" si="772"/>
        <v/>
      </c>
      <c r="DA194" s="4" t="str">
        <f t="shared" si="773"/>
        <v/>
      </c>
      <c r="DB194" s="4" t="str">
        <f t="shared" si="774"/>
        <v/>
      </c>
      <c r="DC194" s="4" t="str">
        <f t="shared" si="775"/>
        <v/>
      </c>
      <c r="DD194" s="4" t="str">
        <f t="shared" si="776"/>
        <v/>
      </c>
      <c r="DE194" s="4" t="str">
        <f t="shared" si="777"/>
        <v/>
      </c>
      <c r="DF194" s="4" t="str">
        <f t="shared" si="778"/>
        <v/>
      </c>
      <c r="DG194" s="4" t="str">
        <f t="shared" si="779"/>
        <v/>
      </c>
      <c r="DH194" s="4" t="str">
        <f t="shared" si="780"/>
        <v/>
      </c>
      <c r="DI194" s="4" t="str">
        <f t="shared" si="686"/>
        <v/>
      </c>
      <c r="DJ194" s="4" t="str">
        <f t="shared" si="781"/>
        <v/>
      </c>
      <c r="DK194" s="4" t="str">
        <f t="shared" si="782"/>
        <v/>
      </c>
      <c r="DL194" s="4" t="str">
        <f t="shared" si="783"/>
        <v/>
      </c>
      <c r="DM194" s="4" t="str">
        <f t="shared" si="784"/>
        <v/>
      </c>
      <c r="DN194" s="4" t="str">
        <f t="shared" si="785"/>
        <v/>
      </c>
      <c r="DO194" s="4" t="str">
        <f t="shared" si="786"/>
        <v/>
      </c>
      <c r="DP194" s="4" t="str">
        <f t="shared" si="787"/>
        <v/>
      </c>
      <c r="DQ194" s="4" t="str">
        <f t="shared" si="788"/>
        <v/>
      </c>
      <c r="DR194" s="4" t="str">
        <f t="shared" si="789"/>
        <v/>
      </c>
      <c r="DS194" s="4" t="str">
        <f t="shared" si="790"/>
        <v/>
      </c>
      <c r="DT194" s="4" t="str">
        <f t="shared" si="791"/>
        <v/>
      </c>
      <c r="DU194" s="4" t="str">
        <f t="shared" si="792"/>
        <v/>
      </c>
    </row>
    <row r="195" spans="18:125" x14ac:dyDescent="0.25">
      <c r="R195" s="19" t="str">
        <f t="shared" si="687"/>
        <v/>
      </c>
      <c r="T195" t="str">
        <f t="shared" si="689"/>
        <v/>
      </c>
      <c r="U195" s="4" t="str">
        <f t="shared" si="688"/>
        <v/>
      </c>
      <c r="V195" s="4" t="str">
        <f t="shared" si="690"/>
        <v/>
      </c>
      <c r="W195" s="4" t="str">
        <f t="shared" si="691"/>
        <v/>
      </c>
      <c r="X195" s="4" t="str">
        <f t="shared" si="692"/>
        <v/>
      </c>
      <c r="Y195" s="4" t="str">
        <f t="shared" si="693"/>
        <v/>
      </c>
      <c r="Z195" s="4" t="str">
        <f t="shared" si="694"/>
        <v/>
      </c>
      <c r="AA195" s="4" t="str">
        <f t="shared" si="695"/>
        <v/>
      </c>
      <c r="AB195" s="4" t="str">
        <f t="shared" si="696"/>
        <v/>
      </c>
      <c r="AC195" s="4" t="str">
        <f t="shared" si="697"/>
        <v/>
      </c>
      <c r="AD195" s="4" t="str">
        <f t="shared" si="698"/>
        <v/>
      </c>
      <c r="AE195" s="4" t="str">
        <f t="shared" si="699"/>
        <v/>
      </c>
      <c r="AF195" s="4" t="str">
        <f t="shared" si="700"/>
        <v/>
      </c>
      <c r="AG195" s="4" t="str">
        <f t="shared" si="701"/>
        <v/>
      </c>
      <c r="AH195" s="4" t="str">
        <f t="shared" si="702"/>
        <v/>
      </c>
      <c r="AI195" s="4" t="str">
        <f t="shared" si="703"/>
        <v/>
      </c>
      <c r="AJ195" s="4" t="str">
        <f t="shared" si="704"/>
        <v/>
      </c>
      <c r="AK195" s="63" t="str">
        <f t="shared" si="705"/>
        <v/>
      </c>
      <c r="AL195" s="4" t="str">
        <f t="shared" si="706"/>
        <v/>
      </c>
      <c r="AM195" s="4" t="str">
        <f t="shared" si="707"/>
        <v/>
      </c>
      <c r="AN195" s="4" t="str">
        <f t="shared" si="708"/>
        <v/>
      </c>
      <c r="AO195" s="4" t="str">
        <f t="shared" si="709"/>
        <v/>
      </c>
      <c r="AP195" s="4" t="str">
        <f t="shared" si="710"/>
        <v/>
      </c>
      <c r="AQ195" s="4" t="str">
        <f t="shared" si="711"/>
        <v/>
      </c>
      <c r="AR195" s="4" t="str">
        <f t="shared" si="712"/>
        <v/>
      </c>
      <c r="AS195" s="4" t="str">
        <f t="shared" si="713"/>
        <v/>
      </c>
      <c r="AT195" s="4" t="str">
        <f t="shared" si="714"/>
        <v/>
      </c>
      <c r="AU195" s="4" t="str">
        <f t="shared" si="715"/>
        <v/>
      </c>
      <c r="AV195" s="4" t="str">
        <f t="shared" si="716"/>
        <v/>
      </c>
      <c r="AW195" s="4" t="str">
        <f t="shared" si="717"/>
        <v/>
      </c>
      <c r="AX195" s="4" t="str">
        <f t="shared" si="718"/>
        <v/>
      </c>
      <c r="AY195" s="4" t="str">
        <f t="shared" si="719"/>
        <v/>
      </c>
      <c r="AZ195" s="4" t="str">
        <f t="shared" si="720"/>
        <v/>
      </c>
      <c r="BA195" s="4" t="str">
        <f t="shared" si="721"/>
        <v/>
      </c>
      <c r="BB195" s="4" t="str">
        <f t="shared" si="722"/>
        <v/>
      </c>
      <c r="BC195" s="4" t="str">
        <f t="shared" si="723"/>
        <v/>
      </c>
      <c r="BD195" s="4" t="str">
        <f t="shared" si="724"/>
        <v/>
      </c>
      <c r="BE195" s="4" t="str">
        <f t="shared" si="725"/>
        <v/>
      </c>
      <c r="BF195" s="4" t="str">
        <f t="shared" si="726"/>
        <v/>
      </c>
      <c r="BG195" s="4" t="str">
        <f t="shared" si="727"/>
        <v/>
      </c>
      <c r="BH195" s="4" t="str">
        <f t="shared" si="728"/>
        <v/>
      </c>
      <c r="BI195" s="4" t="str">
        <f t="shared" si="729"/>
        <v/>
      </c>
      <c r="BJ195" s="4" t="str">
        <f t="shared" si="730"/>
        <v/>
      </c>
      <c r="BK195" s="4" t="str">
        <f t="shared" si="731"/>
        <v/>
      </c>
      <c r="BL195" s="4" t="str">
        <f t="shared" si="732"/>
        <v/>
      </c>
      <c r="BM195" s="4" t="str">
        <f t="shared" si="733"/>
        <v/>
      </c>
      <c r="BN195" s="4" t="str">
        <f t="shared" si="734"/>
        <v/>
      </c>
      <c r="BO195" s="4" t="str">
        <f t="shared" si="735"/>
        <v/>
      </c>
      <c r="BP195" s="4" t="str">
        <f t="shared" si="736"/>
        <v/>
      </c>
      <c r="BQ195" s="4" t="str">
        <f t="shared" si="737"/>
        <v/>
      </c>
      <c r="BR195" s="4" t="str">
        <f t="shared" si="738"/>
        <v/>
      </c>
      <c r="BS195" s="4" t="str">
        <f t="shared" si="739"/>
        <v/>
      </c>
      <c r="BT195" s="4" t="str">
        <f t="shared" si="740"/>
        <v/>
      </c>
      <c r="BU195" s="4" t="str">
        <f t="shared" si="741"/>
        <v/>
      </c>
      <c r="BV195" s="4" t="str">
        <f t="shared" si="742"/>
        <v/>
      </c>
      <c r="BW195" s="4" t="str">
        <f t="shared" si="743"/>
        <v/>
      </c>
      <c r="BX195" s="4" t="str">
        <f t="shared" si="744"/>
        <v/>
      </c>
      <c r="BY195" s="4" t="str">
        <f t="shared" si="745"/>
        <v/>
      </c>
      <c r="BZ195" s="63" t="str">
        <f t="shared" si="746"/>
        <v/>
      </c>
      <c r="CA195" s="4" t="str">
        <f t="shared" si="747"/>
        <v/>
      </c>
      <c r="CB195" s="63" t="str">
        <f t="shared" si="748"/>
        <v/>
      </c>
      <c r="CC195" s="4" t="str">
        <f t="shared" si="749"/>
        <v/>
      </c>
      <c r="CD195" s="63" t="str">
        <f t="shared" si="750"/>
        <v/>
      </c>
      <c r="CE195" s="4" t="str">
        <f t="shared" si="751"/>
        <v/>
      </c>
      <c r="CF195" s="63" t="str">
        <f t="shared" si="752"/>
        <v/>
      </c>
      <c r="CG195" s="4" t="str">
        <f t="shared" si="753"/>
        <v/>
      </c>
      <c r="CH195" s="4" t="str">
        <f t="shared" si="754"/>
        <v/>
      </c>
      <c r="CI195" s="4" t="str">
        <f t="shared" si="755"/>
        <v/>
      </c>
      <c r="CJ195" s="63" t="str">
        <f t="shared" si="756"/>
        <v/>
      </c>
      <c r="CK195" s="4" t="str">
        <f t="shared" si="757"/>
        <v/>
      </c>
      <c r="CL195" s="4" t="str">
        <f t="shared" si="758"/>
        <v/>
      </c>
      <c r="CM195" s="4" t="str">
        <f t="shared" si="759"/>
        <v/>
      </c>
      <c r="CN195" s="4" t="str">
        <f t="shared" si="760"/>
        <v/>
      </c>
      <c r="CO195" s="4" t="str">
        <f t="shared" si="761"/>
        <v/>
      </c>
      <c r="CP195" s="4" t="str">
        <f t="shared" si="762"/>
        <v/>
      </c>
      <c r="CQ195" s="4" t="str">
        <f t="shared" si="763"/>
        <v/>
      </c>
      <c r="CR195" s="4" t="str">
        <f t="shared" si="764"/>
        <v/>
      </c>
      <c r="CS195" s="4" t="str">
        <f t="shared" si="765"/>
        <v/>
      </c>
      <c r="CT195" s="4" t="str">
        <f t="shared" si="766"/>
        <v/>
      </c>
      <c r="CU195" s="4" t="str">
        <f t="shared" si="767"/>
        <v/>
      </c>
      <c r="CV195" s="4" t="str">
        <f t="shared" si="768"/>
        <v/>
      </c>
      <c r="CW195" s="4" t="str">
        <f t="shared" si="769"/>
        <v/>
      </c>
      <c r="CX195" s="4" t="str">
        <f t="shared" si="770"/>
        <v/>
      </c>
      <c r="CY195" s="4" t="str">
        <f t="shared" si="771"/>
        <v/>
      </c>
      <c r="CZ195" s="4" t="str">
        <f t="shared" si="772"/>
        <v/>
      </c>
      <c r="DA195" s="4" t="str">
        <f t="shared" si="773"/>
        <v/>
      </c>
      <c r="DB195" s="4" t="str">
        <f t="shared" si="774"/>
        <v/>
      </c>
      <c r="DC195" s="4" t="str">
        <f t="shared" si="775"/>
        <v/>
      </c>
      <c r="DD195" s="4" t="str">
        <f t="shared" si="776"/>
        <v/>
      </c>
      <c r="DE195" s="4" t="str">
        <f t="shared" si="777"/>
        <v/>
      </c>
      <c r="DF195" s="4" t="str">
        <f t="shared" si="778"/>
        <v/>
      </c>
      <c r="DG195" s="4" t="str">
        <f t="shared" si="779"/>
        <v/>
      </c>
      <c r="DH195" s="4" t="str">
        <f t="shared" si="780"/>
        <v/>
      </c>
      <c r="DI195" s="4" t="str">
        <f t="shared" ref="DI195:DI258" si="793">IF(ISNUMBER(FIND(DI$2,DH195)),SUBSTITUTE(DH195,DI$2,),DH195)</f>
        <v/>
      </c>
      <c r="DJ195" s="4" t="str">
        <f t="shared" si="781"/>
        <v/>
      </c>
      <c r="DK195" s="4" t="str">
        <f t="shared" si="782"/>
        <v/>
      </c>
      <c r="DL195" s="4" t="str">
        <f t="shared" si="783"/>
        <v/>
      </c>
      <c r="DM195" s="4" t="str">
        <f t="shared" si="784"/>
        <v/>
      </c>
      <c r="DN195" s="4" t="str">
        <f t="shared" si="785"/>
        <v/>
      </c>
      <c r="DO195" s="4" t="str">
        <f t="shared" si="786"/>
        <v/>
      </c>
      <c r="DP195" s="4" t="str">
        <f t="shared" si="787"/>
        <v/>
      </c>
      <c r="DQ195" s="4" t="str">
        <f t="shared" si="788"/>
        <v/>
      </c>
      <c r="DR195" s="4" t="str">
        <f t="shared" si="789"/>
        <v/>
      </c>
      <c r="DS195" s="4" t="str">
        <f t="shared" si="790"/>
        <v/>
      </c>
      <c r="DT195" s="4" t="str">
        <f t="shared" si="791"/>
        <v/>
      </c>
      <c r="DU195" s="4" t="str">
        <f t="shared" si="792"/>
        <v/>
      </c>
    </row>
    <row r="196" spans="18:125" x14ac:dyDescent="0.25">
      <c r="R196" s="19" t="str">
        <f t="shared" ref="R196:R259" si="794">DU196</f>
        <v/>
      </c>
      <c r="T196" t="str">
        <f t="shared" si="689"/>
        <v/>
      </c>
      <c r="U196" s="4" t="str">
        <f t="shared" ref="U196:U259" si="795">IF(ISNUMBER(FIND(U$2,$T196)),SUBSTITUTE($T196,U$2,),$T196)</f>
        <v/>
      </c>
      <c r="V196" s="4" t="str">
        <f t="shared" si="690"/>
        <v/>
      </c>
      <c r="W196" s="4" t="str">
        <f t="shared" si="691"/>
        <v/>
      </c>
      <c r="X196" s="4" t="str">
        <f t="shared" si="692"/>
        <v/>
      </c>
      <c r="Y196" s="4" t="str">
        <f t="shared" si="693"/>
        <v/>
      </c>
      <c r="Z196" s="4" t="str">
        <f t="shared" si="694"/>
        <v/>
      </c>
      <c r="AA196" s="4" t="str">
        <f t="shared" si="695"/>
        <v/>
      </c>
      <c r="AB196" s="4" t="str">
        <f t="shared" si="696"/>
        <v/>
      </c>
      <c r="AC196" s="4" t="str">
        <f t="shared" si="697"/>
        <v/>
      </c>
      <c r="AD196" s="4" t="str">
        <f t="shared" si="698"/>
        <v/>
      </c>
      <c r="AE196" s="4" t="str">
        <f t="shared" si="699"/>
        <v/>
      </c>
      <c r="AF196" s="4" t="str">
        <f t="shared" si="700"/>
        <v/>
      </c>
      <c r="AG196" s="4" t="str">
        <f t="shared" si="701"/>
        <v/>
      </c>
      <c r="AH196" s="4" t="str">
        <f t="shared" si="702"/>
        <v/>
      </c>
      <c r="AI196" s="4" t="str">
        <f t="shared" si="703"/>
        <v/>
      </c>
      <c r="AJ196" s="4" t="str">
        <f t="shared" si="704"/>
        <v/>
      </c>
      <c r="AK196" s="63" t="str">
        <f t="shared" si="705"/>
        <v/>
      </c>
      <c r="AL196" s="4" t="str">
        <f t="shared" si="706"/>
        <v/>
      </c>
      <c r="AM196" s="4" t="str">
        <f t="shared" si="707"/>
        <v/>
      </c>
      <c r="AN196" s="4" t="str">
        <f t="shared" si="708"/>
        <v/>
      </c>
      <c r="AO196" s="4" t="str">
        <f t="shared" si="709"/>
        <v/>
      </c>
      <c r="AP196" s="4" t="str">
        <f t="shared" si="710"/>
        <v/>
      </c>
      <c r="AQ196" s="4" t="str">
        <f t="shared" si="711"/>
        <v/>
      </c>
      <c r="AR196" s="4" t="str">
        <f t="shared" si="712"/>
        <v/>
      </c>
      <c r="AS196" s="4" t="str">
        <f t="shared" si="713"/>
        <v/>
      </c>
      <c r="AT196" s="4" t="str">
        <f t="shared" si="714"/>
        <v/>
      </c>
      <c r="AU196" s="4" t="str">
        <f t="shared" si="715"/>
        <v/>
      </c>
      <c r="AV196" s="4" t="str">
        <f t="shared" si="716"/>
        <v/>
      </c>
      <c r="AW196" s="4" t="str">
        <f t="shared" si="717"/>
        <v/>
      </c>
      <c r="AX196" s="4" t="str">
        <f t="shared" si="718"/>
        <v/>
      </c>
      <c r="AY196" s="4" t="str">
        <f t="shared" si="719"/>
        <v/>
      </c>
      <c r="AZ196" s="4" t="str">
        <f t="shared" si="720"/>
        <v/>
      </c>
      <c r="BA196" s="4" t="str">
        <f t="shared" si="721"/>
        <v/>
      </c>
      <c r="BB196" s="4" t="str">
        <f t="shared" si="722"/>
        <v/>
      </c>
      <c r="BC196" s="4" t="str">
        <f t="shared" si="723"/>
        <v/>
      </c>
      <c r="BD196" s="4" t="str">
        <f t="shared" si="724"/>
        <v/>
      </c>
      <c r="BE196" s="4" t="str">
        <f t="shared" si="725"/>
        <v/>
      </c>
      <c r="BF196" s="4" t="str">
        <f t="shared" si="726"/>
        <v/>
      </c>
      <c r="BG196" s="4" t="str">
        <f t="shared" si="727"/>
        <v/>
      </c>
      <c r="BH196" s="4" t="str">
        <f t="shared" si="728"/>
        <v/>
      </c>
      <c r="BI196" s="4" t="str">
        <f t="shared" si="729"/>
        <v/>
      </c>
      <c r="BJ196" s="4" t="str">
        <f t="shared" si="730"/>
        <v/>
      </c>
      <c r="BK196" s="4" t="str">
        <f t="shared" si="731"/>
        <v/>
      </c>
      <c r="BL196" s="4" t="str">
        <f t="shared" si="732"/>
        <v/>
      </c>
      <c r="BM196" s="4" t="str">
        <f t="shared" si="733"/>
        <v/>
      </c>
      <c r="BN196" s="4" t="str">
        <f t="shared" si="734"/>
        <v/>
      </c>
      <c r="BO196" s="4" t="str">
        <f t="shared" si="735"/>
        <v/>
      </c>
      <c r="BP196" s="4" t="str">
        <f t="shared" si="736"/>
        <v/>
      </c>
      <c r="BQ196" s="4" t="str">
        <f t="shared" si="737"/>
        <v/>
      </c>
      <c r="BR196" s="4" t="str">
        <f t="shared" si="738"/>
        <v/>
      </c>
      <c r="BS196" s="4" t="str">
        <f t="shared" si="739"/>
        <v/>
      </c>
      <c r="BT196" s="4" t="str">
        <f t="shared" si="740"/>
        <v/>
      </c>
      <c r="BU196" s="4" t="str">
        <f t="shared" si="741"/>
        <v/>
      </c>
      <c r="BV196" s="4" t="str">
        <f t="shared" si="742"/>
        <v/>
      </c>
      <c r="BW196" s="4" t="str">
        <f t="shared" si="743"/>
        <v/>
      </c>
      <c r="BX196" s="4" t="str">
        <f t="shared" si="744"/>
        <v/>
      </c>
      <c r="BY196" s="4" t="str">
        <f t="shared" si="745"/>
        <v/>
      </c>
      <c r="BZ196" s="63" t="str">
        <f t="shared" si="746"/>
        <v/>
      </c>
      <c r="CA196" s="4" t="str">
        <f t="shared" si="747"/>
        <v/>
      </c>
      <c r="CB196" s="63" t="str">
        <f t="shared" si="748"/>
        <v/>
      </c>
      <c r="CC196" s="4" t="str">
        <f t="shared" si="749"/>
        <v/>
      </c>
      <c r="CD196" s="63" t="str">
        <f t="shared" si="750"/>
        <v/>
      </c>
      <c r="CE196" s="4" t="str">
        <f t="shared" si="751"/>
        <v/>
      </c>
      <c r="CF196" s="63" t="str">
        <f t="shared" si="752"/>
        <v/>
      </c>
      <c r="CG196" s="4" t="str">
        <f t="shared" si="753"/>
        <v/>
      </c>
      <c r="CH196" s="4" t="str">
        <f t="shared" si="754"/>
        <v/>
      </c>
      <c r="CI196" s="4" t="str">
        <f t="shared" si="755"/>
        <v/>
      </c>
      <c r="CJ196" s="63" t="str">
        <f t="shared" si="756"/>
        <v/>
      </c>
      <c r="CK196" s="4" t="str">
        <f t="shared" si="757"/>
        <v/>
      </c>
      <c r="CL196" s="4" t="str">
        <f t="shared" si="758"/>
        <v/>
      </c>
      <c r="CM196" s="4" t="str">
        <f t="shared" si="759"/>
        <v/>
      </c>
      <c r="CN196" s="4" t="str">
        <f t="shared" si="760"/>
        <v/>
      </c>
      <c r="CO196" s="4" t="str">
        <f t="shared" si="761"/>
        <v/>
      </c>
      <c r="CP196" s="4" t="str">
        <f t="shared" si="762"/>
        <v/>
      </c>
      <c r="CQ196" s="4" t="str">
        <f t="shared" si="763"/>
        <v/>
      </c>
      <c r="CR196" s="4" t="str">
        <f t="shared" si="764"/>
        <v/>
      </c>
      <c r="CS196" s="4" t="str">
        <f t="shared" si="765"/>
        <v/>
      </c>
      <c r="CT196" s="4" t="str">
        <f t="shared" si="766"/>
        <v/>
      </c>
      <c r="CU196" s="4" t="str">
        <f t="shared" si="767"/>
        <v/>
      </c>
      <c r="CV196" s="4" t="str">
        <f t="shared" si="768"/>
        <v/>
      </c>
      <c r="CW196" s="4" t="str">
        <f t="shared" si="769"/>
        <v/>
      </c>
      <c r="CX196" s="4" t="str">
        <f t="shared" si="770"/>
        <v/>
      </c>
      <c r="CY196" s="4" t="str">
        <f t="shared" si="771"/>
        <v/>
      </c>
      <c r="CZ196" s="4" t="str">
        <f t="shared" si="772"/>
        <v/>
      </c>
      <c r="DA196" s="4" t="str">
        <f t="shared" si="773"/>
        <v/>
      </c>
      <c r="DB196" s="4" t="str">
        <f t="shared" si="774"/>
        <v/>
      </c>
      <c r="DC196" s="4" t="str">
        <f t="shared" si="775"/>
        <v/>
      </c>
      <c r="DD196" s="4" t="str">
        <f t="shared" si="776"/>
        <v/>
      </c>
      <c r="DE196" s="4" t="str">
        <f t="shared" si="777"/>
        <v/>
      </c>
      <c r="DF196" s="4" t="str">
        <f t="shared" si="778"/>
        <v/>
      </c>
      <c r="DG196" s="4" t="str">
        <f t="shared" si="779"/>
        <v/>
      </c>
      <c r="DH196" s="4" t="str">
        <f t="shared" si="780"/>
        <v/>
      </c>
      <c r="DI196" s="4" t="str">
        <f t="shared" si="793"/>
        <v/>
      </c>
      <c r="DJ196" s="4" t="str">
        <f t="shared" si="781"/>
        <v/>
      </c>
      <c r="DK196" s="4" t="str">
        <f t="shared" si="782"/>
        <v/>
      </c>
      <c r="DL196" s="4" t="str">
        <f t="shared" si="783"/>
        <v/>
      </c>
      <c r="DM196" s="4" t="str">
        <f t="shared" si="784"/>
        <v/>
      </c>
      <c r="DN196" s="4" t="str">
        <f t="shared" si="785"/>
        <v/>
      </c>
      <c r="DO196" s="4" t="str">
        <f t="shared" si="786"/>
        <v/>
      </c>
      <c r="DP196" s="4" t="str">
        <f t="shared" si="787"/>
        <v/>
      </c>
      <c r="DQ196" s="4" t="str">
        <f t="shared" si="788"/>
        <v/>
      </c>
      <c r="DR196" s="4" t="str">
        <f t="shared" si="789"/>
        <v/>
      </c>
      <c r="DS196" s="4" t="str">
        <f t="shared" si="790"/>
        <v/>
      </c>
      <c r="DT196" s="4" t="str">
        <f t="shared" si="791"/>
        <v/>
      </c>
      <c r="DU196" s="4" t="str">
        <f t="shared" si="792"/>
        <v/>
      </c>
    </row>
    <row r="197" spans="18:125" x14ac:dyDescent="0.25">
      <c r="R197" s="19" t="str">
        <f t="shared" si="794"/>
        <v/>
      </c>
      <c r="T197" t="str">
        <f t="shared" si="689"/>
        <v/>
      </c>
      <c r="U197" s="4" t="str">
        <f t="shared" si="795"/>
        <v/>
      </c>
      <c r="V197" s="4" t="str">
        <f t="shared" si="690"/>
        <v/>
      </c>
      <c r="W197" s="4" t="str">
        <f t="shared" si="691"/>
        <v/>
      </c>
      <c r="X197" s="4" t="str">
        <f t="shared" si="692"/>
        <v/>
      </c>
      <c r="Y197" s="4" t="str">
        <f t="shared" si="693"/>
        <v/>
      </c>
      <c r="Z197" s="4" t="str">
        <f t="shared" si="694"/>
        <v/>
      </c>
      <c r="AA197" s="4" t="str">
        <f t="shared" si="695"/>
        <v/>
      </c>
      <c r="AB197" s="4" t="str">
        <f t="shared" si="696"/>
        <v/>
      </c>
      <c r="AC197" s="4" t="str">
        <f t="shared" si="697"/>
        <v/>
      </c>
      <c r="AD197" s="4" t="str">
        <f t="shared" si="698"/>
        <v/>
      </c>
      <c r="AE197" s="4" t="str">
        <f t="shared" si="699"/>
        <v/>
      </c>
      <c r="AF197" s="4" t="str">
        <f t="shared" si="700"/>
        <v/>
      </c>
      <c r="AG197" s="4" t="str">
        <f t="shared" si="701"/>
        <v/>
      </c>
      <c r="AH197" s="4" t="str">
        <f t="shared" si="702"/>
        <v/>
      </c>
      <c r="AI197" s="4" t="str">
        <f t="shared" si="703"/>
        <v/>
      </c>
      <c r="AJ197" s="4" t="str">
        <f t="shared" si="704"/>
        <v/>
      </c>
      <c r="AK197" s="63" t="str">
        <f t="shared" si="705"/>
        <v/>
      </c>
      <c r="AL197" s="4" t="str">
        <f t="shared" si="706"/>
        <v/>
      </c>
      <c r="AM197" s="4" t="str">
        <f t="shared" si="707"/>
        <v/>
      </c>
      <c r="AN197" s="4" t="str">
        <f t="shared" si="708"/>
        <v/>
      </c>
      <c r="AO197" s="4" t="str">
        <f t="shared" si="709"/>
        <v/>
      </c>
      <c r="AP197" s="4" t="str">
        <f t="shared" si="710"/>
        <v/>
      </c>
      <c r="AQ197" s="4" t="str">
        <f t="shared" si="711"/>
        <v/>
      </c>
      <c r="AR197" s="4" t="str">
        <f t="shared" si="712"/>
        <v/>
      </c>
      <c r="AS197" s="4" t="str">
        <f t="shared" si="713"/>
        <v/>
      </c>
      <c r="AT197" s="4" t="str">
        <f t="shared" si="714"/>
        <v/>
      </c>
      <c r="AU197" s="4" t="str">
        <f t="shared" si="715"/>
        <v/>
      </c>
      <c r="AV197" s="4" t="str">
        <f t="shared" si="716"/>
        <v/>
      </c>
      <c r="AW197" s="4" t="str">
        <f t="shared" si="717"/>
        <v/>
      </c>
      <c r="AX197" s="4" t="str">
        <f t="shared" si="718"/>
        <v/>
      </c>
      <c r="AY197" s="4" t="str">
        <f t="shared" si="719"/>
        <v/>
      </c>
      <c r="AZ197" s="4" t="str">
        <f t="shared" si="720"/>
        <v/>
      </c>
      <c r="BA197" s="4" t="str">
        <f t="shared" si="721"/>
        <v/>
      </c>
      <c r="BB197" s="4" t="str">
        <f t="shared" si="722"/>
        <v/>
      </c>
      <c r="BC197" s="4" t="str">
        <f t="shared" si="723"/>
        <v/>
      </c>
      <c r="BD197" s="4" t="str">
        <f t="shared" si="724"/>
        <v/>
      </c>
      <c r="BE197" s="4" t="str">
        <f t="shared" si="725"/>
        <v/>
      </c>
      <c r="BF197" s="4" t="str">
        <f t="shared" si="726"/>
        <v/>
      </c>
      <c r="BG197" s="4" t="str">
        <f t="shared" si="727"/>
        <v/>
      </c>
      <c r="BH197" s="4" t="str">
        <f t="shared" si="728"/>
        <v/>
      </c>
      <c r="BI197" s="4" t="str">
        <f t="shared" si="729"/>
        <v/>
      </c>
      <c r="BJ197" s="4" t="str">
        <f t="shared" si="730"/>
        <v/>
      </c>
      <c r="BK197" s="4" t="str">
        <f t="shared" si="731"/>
        <v/>
      </c>
      <c r="BL197" s="4" t="str">
        <f t="shared" si="732"/>
        <v/>
      </c>
      <c r="BM197" s="4" t="str">
        <f t="shared" si="733"/>
        <v/>
      </c>
      <c r="BN197" s="4" t="str">
        <f t="shared" si="734"/>
        <v/>
      </c>
      <c r="BO197" s="4" t="str">
        <f t="shared" si="735"/>
        <v/>
      </c>
      <c r="BP197" s="4" t="str">
        <f t="shared" si="736"/>
        <v/>
      </c>
      <c r="BQ197" s="4" t="str">
        <f t="shared" si="737"/>
        <v/>
      </c>
      <c r="BR197" s="4" t="str">
        <f t="shared" si="738"/>
        <v/>
      </c>
      <c r="BS197" s="4" t="str">
        <f t="shared" si="739"/>
        <v/>
      </c>
      <c r="BT197" s="4" t="str">
        <f t="shared" si="740"/>
        <v/>
      </c>
      <c r="BU197" s="4" t="str">
        <f t="shared" si="741"/>
        <v/>
      </c>
      <c r="BV197" s="4" t="str">
        <f t="shared" si="742"/>
        <v/>
      </c>
      <c r="BW197" s="4" t="str">
        <f t="shared" si="743"/>
        <v/>
      </c>
      <c r="BX197" s="4" t="str">
        <f t="shared" si="744"/>
        <v/>
      </c>
      <c r="BY197" s="4" t="str">
        <f t="shared" si="745"/>
        <v/>
      </c>
      <c r="BZ197" s="63" t="str">
        <f t="shared" si="746"/>
        <v/>
      </c>
      <c r="CA197" s="4" t="str">
        <f t="shared" si="747"/>
        <v/>
      </c>
      <c r="CB197" s="63" t="str">
        <f t="shared" si="748"/>
        <v/>
      </c>
      <c r="CC197" s="4" t="str">
        <f t="shared" si="749"/>
        <v/>
      </c>
      <c r="CD197" s="63" t="str">
        <f t="shared" si="750"/>
        <v/>
      </c>
      <c r="CE197" s="4" t="str">
        <f t="shared" si="751"/>
        <v/>
      </c>
      <c r="CF197" s="63" t="str">
        <f t="shared" si="752"/>
        <v/>
      </c>
      <c r="CG197" s="4" t="str">
        <f t="shared" si="753"/>
        <v/>
      </c>
      <c r="CH197" s="4" t="str">
        <f t="shared" si="754"/>
        <v/>
      </c>
      <c r="CI197" s="4" t="str">
        <f t="shared" si="755"/>
        <v/>
      </c>
      <c r="CJ197" s="63" t="str">
        <f t="shared" si="756"/>
        <v/>
      </c>
      <c r="CK197" s="4" t="str">
        <f t="shared" si="757"/>
        <v/>
      </c>
      <c r="CL197" s="4" t="str">
        <f t="shared" si="758"/>
        <v/>
      </c>
      <c r="CM197" s="4" t="str">
        <f t="shared" si="759"/>
        <v/>
      </c>
      <c r="CN197" s="4" t="str">
        <f t="shared" si="760"/>
        <v/>
      </c>
      <c r="CO197" s="4" t="str">
        <f t="shared" si="761"/>
        <v/>
      </c>
      <c r="CP197" s="4" t="str">
        <f t="shared" si="762"/>
        <v/>
      </c>
      <c r="CQ197" s="4" t="str">
        <f t="shared" si="763"/>
        <v/>
      </c>
      <c r="CR197" s="4" t="str">
        <f t="shared" si="764"/>
        <v/>
      </c>
      <c r="CS197" s="4" t="str">
        <f t="shared" si="765"/>
        <v/>
      </c>
      <c r="CT197" s="4" t="str">
        <f t="shared" si="766"/>
        <v/>
      </c>
      <c r="CU197" s="4" t="str">
        <f t="shared" si="767"/>
        <v/>
      </c>
      <c r="CV197" s="4" t="str">
        <f t="shared" si="768"/>
        <v/>
      </c>
      <c r="CW197" s="4" t="str">
        <f t="shared" si="769"/>
        <v/>
      </c>
      <c r="CX197" s="4" t="str">
        <f t="shared" si="770"/>
        <v/>
      </c>
      <c r="CY197" s="4" t="str">
        <f t="shared" si="771"/>
        <v/>
      </c>
      <c r="CZ197" s="4" t="str">
        <f t="shared" si="772"/>
        <v/>
      </c>
      <c r="DA197" s="4" t="str">
        <f t="shared" si="773"/>
        <v/>
      </c>
      <c r="DB197" s="4" t="str">
        <f t="shared" si="774"/>
        <v/>
      </c>
      <c r="DC197" s="4" t="str">
        <f t="shared" si="775"/>
        <v/>
      </c>
      <c r="DD197" s="4" t="str">
        <f t="shared" si="776"/>
        <v/>
      </c>
      <c r="DE197" s="4" t="str">
        <f t="shared" si="777"/>
        <v/>
      </c>
      <c r="DF197" s="4" t="str">
        <f t="shared" si="778"/>
        <v/>
      </c>
      <c r="DG197" s="4" t="str">
        <f t="shared" si="779"/>
        <v/>
      </c>
      <c r="DH197" s="4" t="str">
        <f t="shared" si="780"/>
        <v/>
      </c>
      <c r="DI197" s="4" t="str">
        <f t="shared" si="793"/>
        <v/>
      </c>
      <c r="DJ197" s="4" t="str">
        <f t="shared" si="781"/>
        <v/>
      </c>
      <c r="DK197" s="4" t="str">
        <f t="shared" si="782"/>
        <v/>
      </c>
      <c r="DL197" s="4" t="str">
        <f t="shared" si="783"/>
        <v/>
      </c>
      <c r="DM197" s="4" t="str">
        <f t="shared" si="784"/>
        <v/>
      </c>
      <c r="DN197" s="4" t="str">
        <f t="shared" si="785"/>
        <v/>
      </c>
      <c r="DO197" s="4" t="str">
        <f t="shared" si="786"/>
        <v/>
      </c>
      <c r="DP197" s="4" t="str">
        <f t="shared" si="787"/>
        <v/>
      </c>
      <c r="DQ197" s="4" t="str">
        <f t="shared" si="788"/>
        <v/>
      </c>
      <c r="DR197" s="4" t="str">
        <f t="shared" si="789"/>
        <v/>
      </c>
      <c r="DS197" s="4" t="str">
        <f t="shared" si="790"/>
        <v/>
      </c>
      <c r="DT197" s="4" t="str">
        <f t="shared" si="791"/>
        <v/>
      </c>
      <c r="DU197" s="4" t="str">
        <f t="shared" si="792"/>
        <v/>
      </c>
    </row>
    <row r="198" spans="18:125" x14ac:dyDescent="0.25">
      <c r="R198" s="19" t="str">
        <f t="shared" si="794"/>
        <v/>
      </c>
      <c r="T198" t="str">
        <f t="shared" si="689"/>
        <v/>
      </c>
      <c r="U198" s="4" t="str">
        <f t="shared" si="795"/>
        <v/>
      </c>
      <c r="V198" s="4" t="str">
        <f t="shared" si="690"/>
        <v/>
      </c>
      <c r="W198" s="4" t="str">
        <f t="shared" si="691"/>
        <v/>
      </c>
      <c r="X198" s="4" t="str">
        <f t="shared" si="692"/>
        <v/>
      </c>
      <c r="Y198" s="4" t="str">
        <f t="shared" si="693"/>
        <v/>
      </c>
      <c r="Z198" s="4" t="str">
        <f t="shared" si="694"/>
        <v/>
      </c>
      <c r="AA198" s="4" t="str">
        <f t="shared" si="695"/>
        <v/>
      </c>
      <c r="AB198" s="4" t="str">
        <f t="shared" si="696"/>
        <v/>
      </c>
      <c r="AC198" s="4" t="str">
        <f t="shared" si="697"/>
        <v/>
      </c>
      <c r="AD198" s="4" t="str">
        <f t="shared" si="698"/>
        <v/>
      </c>
      <c r="AE198" s="4" t="str">
        <f t="shared" si="699"/>
        <v/>
      </c>
      <c r="AF198" s="4" t="str">
        <f t="shared" si="700"/>
        <v/>
      </c>
      <c r="AG198" s="4" t="str">
        <f t="shared" si="701"/>
        <v/>
      </c>
      <c r="AH198" s="4" t="str">
        <f t="shared" si="702"/>
        <v/>
      </c>
      <c r="AI198" s="4" t="str">
        <f t="shared" si="703"/>
        <v/>
      </c>
      <c r="AJ198" s="4" t="str">
        <f t="shared" si="704"/>
        <v/>
      </c>
      <c r="AK198" s="63" t="str">
        <f t="shared" si="705"/>
        <v/>
      </c>
      <c r="AL198" s="4" t="str">
        <f t="shared" si="706"/>
        <v/>
      </c>
      <c r="AM198" s="4" t="str">
        <f t="shared" si="707"/>
        <v/>
      </c>
      <c r="AN198" s="4" t="str">
        <f t="shared" si="708"/>
        <v/>
      </c>
      <c r="AO198" s="4" t="str">
        <f t="shared" si="709"/>
        <v/>
      </c>
      <c r="AP198" s="4" t="str">
        <f t="shared" si="710"/>
        <v/>
      </c>
      <c r="AQ198" s="4" t="str">
        <f t="shared" si="711"/>
        <v/>
      </c>
      <c r="AR198" s="4" t="str">
        <f t="shared" si="712"/>
        <v/>
      </c>
      <c r="AS198" s="4" t="str">
        <f t="shared" si="713"/>
        <v/>
      </c>
      <c r="AT198" s="4" t="str">
        <f t="shared" si="714"/>
        <v/>
      </c>
      <c r="AU198" s="4" t="str">
        <f t="shared" si="715"/>
        <v/>
      </c>
      <c r="AV198" s="4" t="str">
        <f t="shared" si="716"/>
        <v/>
      </c>
      <c r="AW198" s="4" t="str">
        <f t="shared" si="717"/>
        <v/>
      </c>
      <c r="AX198" s="4" t="str">
        <f t="shared" si="718"/>
        <v/>
      </c>
      <c r="AY198" s="4" t="str">
        <f t="shared" si="719"/>
        <v/>
      </c>
      <c r="AZ198" s="4" t="str">
        <f t="shared" si="720"/>
        <v/>
      </c>
      <c r="BA198" s="4" t="str">
        <f t="shared" si="721"/>
        <v/>
      </c>
      <c r="BB198" s="4" t="str">
        <f t="shared" si="722"/>
        <v/>
      </c>
      <c r="BC198" s="4" t="str">
        <f t="shared" si="723"/>
        <v/>
      </c>
      <c r="BD198" s="4" t="str">
        <f t="shared" si="724"/>
        <v/>
      </c>
      <c r="BE198" s="4" t="str">
        <f t="shared" si="725"/>
        <v/>
      </c>
      <c r="BF198" s="4" t="str">
        <f t="shared" si="726"/>
        <v/>
      </c>
      <c r="BG198" s="4" t="str">
        <f t="shared" si="727"/>
        <v/>
      </c>
      <c r="BH198" s="4" t="str">
        <f t="shared" si="728"/>
        <v/>
      </c>
      <c r="BI198" s="4" t="str">
        <f t="shared" si="729"/>
        <v/>
      </c>
      <c r="BJ198" s="4" t="str">
        <f t="shared" si="730"/>
        <v/>
      </c>
      <c r="BK198" s="4" t="str">
        <f t="shared" si="731"/>
        <v/>
      </c>
      <c r="BL198" s="4" t="str">
        <f t="shared" si="732"/>
        <v/>
      </c>
      <c r="BM198" s="4" t="str">
        <f t="shared" si="733"/>
        <v/>
      </c>
      <c r="BN198" s="4" t="str">
        <f t="shared" si="734"/>
        <v/>
      </c>
      <c r="BO198" s="4" t="str">
        <f t="shared" si="735"/>
        <v/>
      </c>
      <c r="BP198" s="4" t="str">
        <f t="shared" si="736"/>
        <v/>
      </c>
      <c r="BQ198" s="4" t="str">
        <f t="shared" si="737"/>
        <v/>
      </c>
      <c r="BR198" s="4" t="str">
        <f t="shared" si="738"/>
        <v/>
      </c>
      <c r="BS198" s="4" t="str">
        <f t="shared" si="739"/>
        <v/>
      </c>
      <c r="BT198" s="4" t="str">
        <f t="shared" si="740"/>
        <v/>
      </c>
      <c r="BU198" s="4" t="str">
        <f t="shared" si="741"/>
        <v/>
      </c>
      <c r="BV198" s="4" t="str">
        <f t="shared" si="742"/>
        <v/>
      </c>
      <c r="BW198" s="4" t="str">
        <f t="shared" si="743"/>
        <v/>
      </c>
      <c r="BX198" s="4" t="str">
        <f t="shared" si="744"/>
        <v/>
      </c>
      <c r="BY198" s="4" t="str">
        <f t="shared" si="745"/>
        <v/>
      </c>
      <c r="BZ198" s="63" t="str">
        <f t="shared" si="746"/>
        <v/>
      </c>
      <c r="CA198" s="4" t="str">
        <f t="shared" si="747"/>
        <v/>
      </c>
      <c r="CB198" s="63" t="str">
        <f t="shared" si="748"/>
        <v/>
      </c>
      <c r="CC198" s="4" t="str">
        <f t="shared" si="749"/>
        <v/>
      </c>
      <c r="CD198" s="63" t="str">
        <f t="shared" si="750"/>
        <v/>
      </c>
      <c r="CE198" s="4" t="str">
        <f t="shared" si="751"/>
        <v/>
      </c>
      <c r="CF198" s="63" t="str">
        <f t="shared" si="752"/>
        <v/>
      </c>
      <c r="CG198" s="4" t="str">
        <f t="shared" si="753"/>
        <v/>
      </c>
      <c r="CH198" s="4" t="str">
        <f t="shared" si="754"/>
        <v/>
      </c>
      <c r="CI198" s="4" t="str">
        <f t="shared" si="755"/>
        <v/>
      </c>
      <c r="CJ198" s="63" t="str">
        <f t="shared" si="756"/>
        <v/>
      </c>
      <c r="CK198" s="4" t="str">
        <f t="shared" si="757"/>
        <v/>
      </c>
      <c r="CL198" s="4" t="str">
        <f t="shared" si="758"/>
        <v/>
      </c>
      <c r="CM198" s="4" t="str">
        <f t="shared" si="759"/>
        <v/>
      </c>
      <c r="CN198" s="4" t="str">
        <f t="shared" si="760"/>
        <v/>
      </c>
      <c r="CO198" s="4" t="str">
        <f t="shared" si="761"/>
        <v/>
      </c>
      <c r="CP198" s="4" t="str">
        <f t="shared" si="762"/>
        <v/>
      </c>
      <c r="CQ198" s="4" t="str">
        <f t="shared" si="763"/>
        <v/>
      </c>
      <c r="CR198" s="4" t="str">
        <f t="shared" si="764"/>
        <v/>
      </c>
      <c r="CS198" s="4" t="str">
        <f t="shared" si="765"/>
        <v/>
      </c>
      <c r="CT198" s="4" t="str">
        <f t="shared" si="766"/>
        <v/>
      </c>
      <c r="CU198" s="4" t="str">
        <f t="shared" si="767"/>
        <v/>
      </c>
      <c r="CV198" s="4" t="str">
        <f t="shared" si="768"/>
        <v/>
      </c>
      <c r="CW198" s="4" t="str">
        <f t="shared" si="769"/>
        <v/>
      </c>
      <c r="CX198" s="4" t="str">
        <f t="shared" si="770"/>
        <v/>
      </c>
      <c r="CY198" s="4" t="str">
        <f t="shared" si="771"/>
        <v/>
      </c>
      <c r="CZ198" s="4" t="str">
        <f t="shared" si="772"/>
        <v/>
      </c>
      <c r="DA198" s="4" t="str">
        <f t="shared" si="773"/>
        <v/>
      </c>
      <c r="DB198" s="4" t="str">
        <f t="shared" si="774"/>
        <v/>
      </c>
      <c r="DC198" s="4" t="str">
        <f t="shared" si="775"/>
        <v/>
      </c>
      <c r="DD198" s="4" t="str">
        <f t="shared" si="776"/>
        <v/>
      </c>
      <c r="DE198" s="4" t="str">
        <f t="shared" si="777"/>
        <v/>
      </c>
      <c r="DF198" s="4" t="str">
        <f t="shared" si="778"/>
        <v/>
      </c>
      <c r="DG198" s="4" t="str">
        <f t="shared" si="779"/>
        <v/>
      </c>
      <c r="DH198" s="4" t="str">
        <f t="shared" si="780"/>
        <v/>
      </c>
      <c r="DI198" s="4" t="str">
        <f t="shared" si="793"/>
        <v/>
      </c>
      <c r="DJ198" s="4" t="str">
        <f t="shared" si="781"/>
        <v/>
      </c>
      <c r="DK198" s="4" t="str">
        <f t="shared" si="782"/>
        <v/>
      </c>
      <c r="DL198" s="4" t="str">
        <f t="shared" si="783"/>
        <v/>
      </c>
      <c r="DM198" s="4" t="str">
        <f t="shared" si="784"/>
        <v/>
      </c>
      <c r="DN198" s="4" t="str">
        <f t="shared" si="785"/>
        <v/>
      </c>
      <c r="DO198" s="4" t="str">
        <f t="shared" si="786"/>
        <v/>
      </c>
      <c r="DP198" s="4" t="str">
        <f t="shared" si="787"/>
        <v/>
      </c>
      <c r="DQ198" s="4" t="str">
        <f t="shared" si="788"/>
        <v/>
      </c>
      <c r="DR198" s="4" t="str">
        <f t="shared" si="789"/>
        <v/>
      </c>
      <c r="DS198" s="4" t="str">
        <f t="shared" si="790"/>
        <v/>
      </c>
      <c r="DT198" s="4" t="str">
        <f t="shared" si="791"/>
        <v/>
      </c>
      <c r="DU198" s="4" t="str">
        <f t="shared" si="792"/>
        <v/>
      </c>
    </row>
    <row r="199" spans="18:125" x14ac:dyDescent="0.25">
      <c r="R199" s="19" t="str">
        <f t="shared" si="794"/>
        <v/>
      </c>
      <c r="T199" t="str">
        <f t="shared" si="689"/>
        <v/>
      </c>
      <c r="U199" s="4" t="str">
        <f t="shared" si="795"/>
        <v/>
      </c>
      <c r="V199" s="4" t="str">
        <f t="shared" si="690"/>
        <v/>
      </c>
      <c r="W199" s="4" t="str">
        <f t="shared" si="691"/>
        <v/>
      </c>
      <c r="X199" s="4" t="str">
        <f t="shared" si="692"/>
        <v/>
      </c>
      <c r="Y199" s="4" t="str">
        <f t="shared" si="693"/>
        <v/>
      </c>
      <c r="Z199" s="4" t="str">
        <f t="shared" si="694"/>
        <v/>
      </c>
      <c r="AA199" s="4" t="str">
        <f t="shared" si="695"/>
        <v/>
      </c>
      <c r="AB199" s="4" t="str">
        <f t="shared" si="696"/>
        <v/>
      </c>
      <c r="AC199" s="4" t="str">
        <f t="shared" si="697"/>
        <v/>
      </c>
      <c r="AD199" s="4" t="str">
        <f t="shared" si="698"/>
        <v/>
      </c>
      <c r="AE199" s="4" t="str">
        <f t="shared" si="699"/>
        <v/>
      </c>
      <c r="AF199" s="4" t="str">
        <f t="shared" si="700"/>
        <v/>
      </c>
      <c r="AG199" s="4" t="str">
        <f t="shared" si="701"/>
        <v/>
      </c>
      <c r="AH199" s="4" t="str">
        <f t="shared" si="702"/>
        <v/>
      </c>
      <c r="AI199" s="4" t="str">
        <f t="shared" si="703"/>
        <v/>
      </c>
      <c r="AJ199" s="4" t="str">
        <f t="shared" si="704"/>
        <v/>
      </c>
      <c r="AK199" s="63" t="str">
        <f t="shared" si="705"/>
        <v/>
      </c>
      <c r="AL199" s="4" t="str">
        <f t="shared" si="706"/>
        <v/>
      </c>
      <c r="AM199" s="4" t="str">
        <f t="shared" si="707"/>
        <v/>
      </c>
      <c r="AN199" s="4" t="str">
        <f t="shared" si="708"/>
        <v/>
      </c>
      <c r="AO199" s="4" t="str">
        <f t="shared" si="709"/>
        <v/>
      </c>
      <c r="AP199" s="4" t="str">
        <f t="shared" si="710"/>
        <v/>
      </c>
      <c r="AQ199" s="4" t="str">
        <f t="shared" si="711"/>
        <v/>
      </c>
      <c r="AR199" s="4" t="str">
        <f t="shared" si="712"/>
        <v/>
      </c>
      <c r="AS199" s="4" t="str">
        <f t="shared" si="713"/>
        <v/>
      </c>
      <c r="AT199" s="4" t="str">
        <f t="shared" si="714"/>
        <v/>
      </c>
      <c r="AU199" s="4" t="str">
        <f t="shared" si="715"/>
        <v/>
      </c>
      <c r="AV199" s="4" t="str">
        <f t="shared" si="716"/>
        <v/>
      </c>
      <c r="AW199" s="4" t="str">
        <f t="shared" si="717"/>
        <v/>
      </c>
      <c r="AX199" s="4" t="str">
        <f t="shared" si="718"/>
        <v/>
      </c>
      <c r="AY199" s="4" t="str">
        <f t="shared" si="719"/>
        <v/>
      </c>
      <c r="AZ199" s="4" t="str">
        <f t="shared" si="720"/>
        <v/>
      </c>
      <c r="BA199" s="4" t="str">
        <f t="shared" si="721"/>
        <v/>
      </c>
      <c r="BB199" s="4" t="str">
        <f t="shared" si="722"/>
        <v/>
      </c>
      <c r="BC199" s="4" t="str">
        <f t="shared" si="723"/>
        <v/>
      </c>
      <c r="BD199" s="4" t="str">
        <f t="shared" si="724"/>
        <v/>
      </c>
      <c r="BE199" s="4" t="str">
        <f t="shared" si="725"/>
        <v/>
      </c>
      <c r="BF199" s="4" t="str">
        <f t="shared" si="726"/>
        <v/>
      </c>
      <c r="BG199" s="4" t="str">
        <f t="shared" si="727"/>
        <v/>
      </c>
      <c r="BH199" s="4" t="str">
        <f t="shared" si="728"/>
        <v/>
      </c>
      <c r="BI199" s="4" t="str">
        <f t="shared" si="729"/>
        <v/>
      </c>
      <c r="BJ199" s="4" t="str">
        <f t="shared" si="730"/>
        <v/>
      </c>
      <c r="BK199" s="4" t="str">
        <f t="shared" si="731"/>
        <v/>
      </c>
      <c r="BL199" s="4" t="str">
        <f t="shared" si="732"/>
        <v/>
      </c>
      <c r="BM199" s="4" t="str">
        <f t="shared" si="733"/>
        <v/>
      </c>
      <c r="BN199" s="4" t="str">
        <f t="shared" si="734"/>
        <v/>
      </c>
      <c r="BO199" s="4" t="str">
        <f t="shared" si="735"/>
        <v/>
      </c>
      <c r="BP199" s="4" t="str">
        <f t="shared" si="736"/>
        <v/>
      </c>
      <c r="BQ199" s="4" t="str">
        <f t="shared" si="737"/>
        <v/>
      </c>
      <c r="BR199" s="4" t="str">
        <f t="shared" si="738"/>
        <v/>
      </c>
      <c r="BS199" s="4" t="str">
        <f t="shared" si="739"/>
        <v/>
      </c>
      <c r="BT199" s="4" t="str">
        <f t="shared" si="740"/>
        <v/>
      </c>
      <c r="BU199" s="4" t="str">
        <f t="shared" si="741"/>
        <v/>
      </c>
      <c r="BV199" s="4" t="str">
        <f t="shared" si="742"/>
        <v/>
      </c>
      <c r="BW199" s="4" t="str">
        <f t="shared" si="743"/>
        <v/>
      </c>
      <c r="BX199" s="4" t="str">
        <f t="shared" si="744"/>
        <v/>
      </c>
      <c r="BY199" s="4" t="str">
        <f t="shared" si="745"/>
        <v/>
      </c>
      <c r="BZ199" s="63" t="str">
        <f t="shared" si="746"/>
        <v/>
      </c>
      <c r="CA199" s="4" t="str">
        <f t="shared" si="747"/>
        <v/>
      </c>
      <c r="CB199" s="63" t="str">
        <f t="shared" si="748"/>
        <v/>
      </c>
      <c r="CC199" s="4" t="str">
        <f t="shared" si="749"/>
        <v/>
      </c>
      <c r="CD199" s="63" t="str">
        <f t="shared" si="750"/>
        <v/>
      </c>
      <c r="CE199" s="4" t="str">
        <f t="shared" si="751"/>
        <v/>
      </c>
      <c r="CF199" s="63" t="str">
        <f t="shared" si="752"/>
        <v/>
      </c>
      <c r="CG199" s="4" t="str">
        <f t="shared" si="753"/>
        <v/>
      </c>
      <c r="CH199" s="4" t="str">
        <f t="shared" si="754"/>
        <v/>
      </c>
      <c r="CI199" s="4" t="str">
        <f t="shared" si="755"/>
        <v/>
      </c>
      <c r="CJ199" s="63" t="str">
        <f t="shared" si="756"/>
        <v/>
      </c>
      <c r="CK199" s="4" t="str">
        <f t="shared" si="757"/>
        <v/>
      </c>
      <c r="CL199" s="4" t="str">
        <f t="shared" si="758"/>
        <v/>
      </c>
      <c r="CM199" s="4" t="str">
        <f t="shared" si="759"/>
        <v/>
      </c>
      <c r="CN199" s="4" t="str">
        <f t="shared" si="760"/>
        <v/>
      </c>
      <c r="CO199" s="4" t="str">
        <f t="shared" si="761"/>
        <v/>
      </c>
      <c r="CP199" s="4" t="str">
        <f t="shared" si="762"/>
        <v/>
      </c>
      <c r="CQ199" s="4" t="str">
        <f t="shared" si="763"/>
        <v/>
      </c>
      <c r="CR199" s="4" t="str">
        <f t="shared" si="764"/>
        <v/>
      </c>
      <c r="CS199" s="4" t="str">
        <f t="shared" si="765"/>
        <v/>
      </c>
      <c r="CT199" s="4" t="str">
        <f t="shared" si="766"/>
        <v/>
      </c>
      <c r="CU199" s="4" t="str">
        <f t="shared" si="767"/>
        <v/>
      </c>
      <c r="CV199" s="4" t="str">
        <f t="shared" si="768"/>
        <v/>
      </c>
      <c r="CW199" s="4" t="str">
        <f t="shared" si="769"/>
        <v/>
      </c>
      <c r="CX199" s="4" t="str">
        <f t="shared" si="770"/>
        <v/>
      </c>
      <c r="CY199" s="4" t="str">
        <f t="shared" si="771"/>
        <v/>
      </c>
      <c r="CZ199" s="4" t="str">
        <f t="shared" si="772"/>
        <v/>
      </c>
      <c r="DA199" s="4" t="str">
        <f t="shared" si="773"/>
        <v/>
      </c>
      <c r="DB199" s="4" t="str">
        <f t="shared" si="774"/>
        <v/>
      </c>
      <c r="DC199" s="4" t="str">
        <f t="shared" si="775"/>
        <v/>
      </c>
      <c r="DD199" s="4" t="str">
        <f t="shared" si="776"/>
        <v/>
      </c>
      <c r="DE199" s="4" t="str">
        <f t="shared" si="777"/>
        <v/>
      </c>
      <c r="DF199" s="4" t="str">
        <f t="shared" si="778"/>
        <v/>
      </c>
      <c r="DG199" s="4" t="str">
        <f t="shared" si="779"/>
        <v/>
      </c>
      <c r="DH199" s="4" t="str">
        <f t="shared" si="780"/>
        <v/>
      </c>
      <c r="DI199" s="4" t="str">
        <f t="shared" si="793"/>
        <v/>
      </c>
      <c r="DJ199" s="4" t="str">
        <f t="shared" si="781"/>
        <v/>
      </c>
      <c r="DK199" s="4" t="str">
        <f t="shared" si="782"/>
        <v/>
      </c>
      <c r="DL199" s="4" t="str">
        <f t="shared" si="783"/>
        <v/>
      </c>
      <c r="DM199" s="4" t="str">
        <f t="shared" si="784"/>
        <v/>
      </c>
      <c r="DN199" s="4" t="str">
        <f t="shared" si="785"/>
        <v/>
      </c>
      <c r="DO199" s="4" t="str">
        <f t="shared" si="786"/>
        <v/>
      </c>
      <c r="DP199" s="4" t="str">
        <f t="shared" si="787"/>
        <v/>
      </c>
      <c r="DQ199" s="4" t="str">
        <f t="shared" si="788"/>
        <v/>
      </c>
      <c r="DR199" s="4" t="str">
        <f t="shared" si="789"/>
        <v/>
      </c>
      <c r="DS199" s="4" t="str">
        <f t="shared" si="790"/>
        <v/>
      </c>
      <c r="DT199" s="4" t="str">
        <f t="shared" si="791"/>
        <v/>
      </c>
      <c r="DU199" s="4" t="str">
        <f t="shared" si="792"/>
        <v/>
      </c>
    </row>
    <row r="200" spans="18:125" x14ac:dyDescent="0.25">
      <c r="R200" s="19" t="str">
        <f t="shared" si="794"/>
        <v/>
      </c>
      <c r="T200" t="str">
        <f t="shared" si="689"/>
        <v/>
      </c>
      <c r="U200" s="4" t="str">
        <f t="shared" si="795"/>
        <v/>
      </c>
      <c r="V200" s="4" t="str">
        <f t="shared" si="690"/>
        <v/>
      </c>
      <c r="W200" s="4" t="str">
        <f t="shared" si="691"/>
        <v/>
      </c>
      <c r="X200" s="4" t="str">
        <f t="shared" si="692"/>
        <v/>
      </c>
      <c r="Y200" s="4" t="str">
        <f t="shared" si="693"/>
        <v/>
      </c>
      <c r="Z200" s="4" t="str">
        <f t="shared" si="694"/>
        <v/>
      </c>
      <c r="AA200" s="4" t="str">
        <f t="shared" si="695"/>
        <v/>
      </c>
      <c r="AB200" s="4" t="str">
        <f t="shared" si="696"/>
        <v/>
      </c>
      <c r="AC200" s="4" t="str">
        <f t="shared" si="697"/>
        <v/>
      </c>
      <c r="AD200" s="4" t="str">
        <f t="shared" si="698"/>
        <v/>
      </c>
      <c r="AE200" s="4" t="str">
        <f t="shared" si="699"/>
        <v/>
      </c>
      <c r="AF200" s="4" t="str">
        <f t="shared" si="700"/>
        <v/>
      </c>
      <c r="AG200" s="4" t="str">
        <f t="shared" si="701"/>
        <v/>
      </c>
      <c r="AH200" s="4" t="str">
        <f t="shared" si="702"/>
        <v/>
      </c>
      <c r="AI200" s="4" t="str">
        <f t="shared" si="703"/>
        <v/>
      </c>
      <c r="AJ200" s="4" t="str">
        <f t="shared" si="704"/>
        <v/>
      </c>
      <c r="AK200" s="63" t="str">
        <f t="shared" si="705"/>
        <v/>
      </c>
      <c r="AL200" s="4" t="str">
        <f t="shared" si="706"/>
        <v/>
      </c>
      <c r="AM200" s="4" t="str">
        <f t="shared" si="707"/>
        <v/>
      </c>
      <c r="AN200" s="4" t="str">
        <f t="shared" si="708"/>
        <v/>
      </c>
      <c r="AO200" s="4" t="str">
        <f t="shared" si="709"/>
        <v/>
      </c>
      <c r="AP200" s="4" t="str">
        <f t="shared" si="710"/>
        <v/>
      </c>
      <c r="AQ200" s="4" t="str">
        <f t="shared" si="711"/>
        <v/>
      </c>
      <c r="AR200" s="4" t="str">
        <f t="shared" si="712"/>
        <v/>
      </c>
      <c r="AS200" s="4" t="str">
        <f t="shared" si="713"/>
        <v/>
      </c>
      <c r="AT200" s="4" t="str">
        <f t="shared" si="714"/>
        <v/>
      </c>
      <c r="AU200" s="4" t="str">
        <f t="shared" si="715"/>
        <v/>
      </c>
      <c r="AV200" s="4" t="str">
        <f t="shared" si="716"/>
        <v/>
      </c>
      <c r="AW200" s="4" t="str">
        <f t="shared" si="717"/>
        <v/>
      </c>
      <c r="AX200" s="4" t="str">
        <f t="shared" si="718"/>
        <v/>
      </c>
      <c r="AY200" s="4" t="str">
        <f t="shared" si="719"/>
        <v/>
      </c>
      <c r="AZ200" s="4" t="str">
        <f t="shared" si="720"/>
        <v/>
      </c>
      <c r="BA200" s="4" t="str">
        <f t="shared" si="721"/>
        <v/>
      </c>
      <c r="BB200" s="4" t="str">
        <f t="shared" si="722"/>
        <v/>
      </c>
      <c r="BC200" s="4" t="str">
        <f t="shared" si="723"/>
        <v/>
      </c>
      <c r="BD200" s="4" t="str">
        <f t="shared" si="724"/>
        <v/>
      </c>
      <c r="BE200" s="4" t="str">
        <f t="shared" si="725"/>
        <v/>
      </c>
      <c r="BF200" s="4" t="str">
        <f t="shared" si="726"/>
        <v/>
      </c>
      <c r="BG200" s="4" t="str">
        <f t="shared" si="727"/>
        <v/>
      </c>
      <c r="BH200" s="4" t="str">
        <f t="shared" si="728"/>
        <v/>
      </c>
      <c r="BI200" s="4" t="str">
        <f t="shared" si="729"/>
        <v/>
      </c>
      <c r="BJ200" s="4" t="str">
        <f t="shared" si="730"/>
        <v/>
      </c>
      <c r="BK200" s="4" t="str">
        <f t="shared" si="731"/>
        <v/>
      </c>
      <c r="BL200" s="4" t="str">
        <f t="shared" si="732"/>
        <v/>
      </c>
      <c r="BM200" s="4" t="str">
        <f t="shared" si="733"/>
        <v/>
      </c>
      <c r="BN200" s="4" t="str">
        <f t="shared" si="734"/>
        <v/>
      </c>
      <c r="BO200" s="4" t="str">
        <f t="shared" si="735"/>
        <v/>
      </c>
      <c r="BP200" s="4" t="str">
        <f t="shared" si="736"/>
        <v/>
      </c>
      <c r="BQ200" s="4" t="str">
        <f t="shared" si="737"/>
        <v/>
      </c>
      <c r="BR200" s="4" t="str">
        <f t="shared" si="738"/>
        <v/>
      </c>
      <c r="BS200" s="4" t="str">
        <f t="shared" si="739"/>
        <v/>
      </c>
      <c r="BT200" s="4" t="str">
        <f t="shared" si="740"/>
        <v/>
      </c>
      <c r="BU200" s="4" t="str">
        <f t="shared" si="741"/>
        <v/>
      </c>
      <c r="BV200" s="4" t="str">
        <f t="shared" si="742"/>
        <v/>
      </c>
      <c r="BW200" s="4" t="str">
        <f t="shared" si="743"/>
        <v/>
      </c>
      <c r="BX200" s="4" t="str">
        <f t="shared" si="744"/>
        <v/>
      </c>
      <c r="BY200" s="4" t="str">
        <f t="shared" si="745"/>
        <v/>
      </c>
      <c r="BZ200" s="63" t="str">
        <f t="shared" si="746"/>
        <v/>
      </c>
      <c r="CA200" s="4" t="str">
        <f t="shared" si="747"/>
        <v/>
      </c>
      <c r="CB200" s="63" t="str">
        <f t="shared" si="748"/>
        <v/>
      </c>
      <c r="CC200" s="4" t="str">
        <f t="shared" si="749"/>
        <v/>
      </c>
      <c r="CD200" s="63" t="str">
        <f t="shared" si="750"/>
        <v/>
      </c>
      <c r="CE200" s="4" t="str">
        <f t="shared" si="751"/>
        <v/>
      </c>
      <c r="CF200" s="63" t="str">
        <f t="shared" si="752"/>
        <v/>
      </c>
      <c r="CG200" s="4" t="str">
        <f t="shared" si="753"/>
        <v/>
      </c>
      <c r="CH200" s="4" t="str">
        <f t="shared" si="754"/>
        <v/>
      </c>
      <c r="CI200" s="4" t="str">
        <f t="shared" si="755"/>
        <v/>
      </c>
      <c r="CJ200" s="63" t="str">
        <f t="shared" si="756"/>
        <v/>
      </c>
      <c r="CK200" s="4" t="str">
        <f t="shared" si="757"/>
        <v/>
      </c>
      <c r="CL200" s="4" t="str">
        <f t="shared" si="758"/>
        <v/>
      </c>
      <c r="CM200" s="4" t="str">
        <f t="shared" si="759"/>
        <v/>
      </c>
      <c r="CN200" s="4" t="str">
        <f t="shared" si="760"/>
        <v/>
      </c>
      <c r="CO200" s="4" t="str">
        <f t="shared" si="761"/>
        <v/>
      </c>
      <c r="CP200" s="4" t="str">
        <f t="shared" si="762"/>
        <v/>
      </c>
      <c r="CQ200" s="4" t="str">
        <f t="shared" si="763"/>
        <v/>
      </c>
      <c r="CR200" s="4" t="str">
        <f t="shared" si="764"/>
        <v/>
      </c>
      <c r="CS200" s="4" t="str">
        <f t="shared" si="765"/>
        <v/>
      </c>
      <c r="CT200" s="4" t="str">
        <f t="shared" si="766"/>
        <v/>
      </c>
      <c r="CU200" s="4" t="str">
        <f t="shared" si="767"/>
        <v/>
      </c>
      <c r="CV200" s="4" t="str">
        <f t="shared" si="768"/>
        <v/>
      </c>
      <c r="CW200" s="4" t="str">
        <f t="shared" si="769"/>
        <v/>
      </c>
      <c r="CX200" s="4" t="str">
        <f t="shared" si="770"/>
        <v/>
      </c>
      <c r="CY200" s="4" t="str">
        <f t="shared" si="771"/>
        <v/>
      </c>
      <c r="CZ200" s="4" t="str">
        <f t="shared" si="772"/>
        <v/>
      </c>
      <c r="DA200" s="4" t="str">
        <f t="shared" si="773"/>
        <v/>
      </c>
      <c r="DB200" s="4" t="str">
        <f t="shared" si="774"/>
        <v/>
      </c>
      <c r="DC200" s="4" t="str">
        <f t="shared" si="775"/>
        <v/>
      </c>
      <c r="DD200" s="4" t="str">
        <f t="shared" si="776"/>
        <v/>
      </c>
      <c r="DE200" s="4" t="str">
        <f t="shared" si="777"/>
        <v/>
      </c>
      <c r="DF200" s="4" t="str">
        <f t="shared" si="778"/>
        <v/>
      </c>
      <c r="DG200" s="4" t="str">
        <f t="shared" si="779"/>
        <v/>
      </c>
      <c r="DH200" s="4" t="str">
        <f t="shared" si="780"/>
        <v/>
      </c>
      <c r="DI200" s="4" t="str">
        <f t="shared" si="793"/>
        <v/>
      </c>
      <c r="DJ200" s="4" t="str">
        <f t="shared" si="781"/>
        <v/>
      </c>
      <c r="DK200" s="4" t="str">
        <f t="shared" si="782"/>
        <v/>
      </c>
      <c r="DL200" s="4" t="str">
        <f t="shared" si="783"/>
        <v/>
      </c>
      <c r="DM200" s="4" t="str">
        <f t="shared" si="784"/>
        <v/>
      </c>
      <c r="DN200" s="4" t="str">
        <f t="shared" si="785"/>
        <v/>
      </c>
      <c r="DO200" s="4" t="str">
        <f t="shared" si="786"/>
        <v/>
      </c>
      <c r="DP200" s="4" t="str">
        <f t="shared" si="787"/>
        <v/>
      </c>
      <c r="DQ200" s="4" t="str">
        <f t="shared" si="788"/>
        <v/>
      </c>
      <c r="DR200" s="4" t="str">
        <f t="shared" si="789"/>
        <v/>
      </c>
      <c r="DS200" s="4" t="str">
        <f t="shared" si="790"/>
        <v/>
      </c>
      <c r="DT200" s="4" t="str">
        <f t="shared" si="791"/>
        <v/>
      </c>
      <c r="DU200" s="4" t="str">
        <f t="shared" si="792"/>
        <v/>
      </c>
    </row>
    <row r="201" spans="18:125" x14ac:dyDescent="0.25">
      <c r="R201" s="19" t="str">
        <f t="shared" si="794"/>
        <v/>
      </c>
      <c r="T201" t="str">
        <f t="shared" si="689"/>
        <v/>
      </c>
      <c r="U201" s="4" t="str">
        <f t="shared" si="795"/>
        <v/>
      </c>
      <c r="V201" s="4" t="str">
        <f t="shared" si="690"/>
        <v/>
      </c>
      <c r="W201" s="4" t="str">
        <f t="shared" si="691"/>
        <v/>
      </c>
      <c r="X201" s="4" t="str">
        <f t="shared" si="692"/>
        <v/>
      </c>
      <c r="Y201" s="4" t="str">
        <f t="shared" si="693"/>
        <v/>
      </c>
      <c r="Z201" s="4" t="str">
        <f t="shared" si="694"/>
        <v/>
      </c>
      <c r="AA201" s="4" t="str">
        <f t="shared" si="695"/>
        <v/>
      </c>
      <c r="AB201" s="4" t="str">
        <f t="shared" si="696"/>
        <v/>
      </c>
      <c r="AC201" s="4" t="str">
        <f t="shared" si="697"/>
        <v/>
      </c>
      <c r="AD201" s="4" t="str">
        <f t="shared" si="698"/>
        <v/>
      </c>
      <c r="AE201" s="4" t="str">
        <f t="shared" si="699"/>
        <v/>
      </c>
      <c r="AF201" s="4" t="str">
        <f t="shared" si="700"/>
        <v/>
      </c>
      <c r="AG201" s="4" t="str">
        <f t="shared" si="701"/>
        <v/>
      </c>
      <c r="AH201" s="4" t="str">
        <f t="shared" si="702"/>
        <v/>
      </c>
      <c r="AI201" s="4" t="str">
        <f t="shared" si="703"/>
        <v/>
      </c>
      <c r="AJ201" s="4" t="str">
        <f t="shared" si="704"/>
        <v/>
      </c>
      <c r="AK201" s="63" t="str">
        <f t="shared" si="705"/>
        <v/>
      </c>
      <c r="AL201" s="4" t="str">
        <f t="shared" si="706"/>
        <v/>
      </c>
      <c r="AM201" s="4" t="str">
        <f t="shared" si="707"/>
        <v/>
      </c>
      <c r="AN201" s="4" t="str">
        <f t="shared" si="708"/>
        <v/>
      </c>
      <c r="AO201" s="4" t="str">
        <f t="shared" si="709"/>
        <v/>
      </c>
      <c r="AP201" s="4" t="str">
        <f t="shared" si="710"/>
        <v/>
      </c>
      <c r="AQ201" s="4" t="str">
        <f t="shared" si="711"/>
        <v/>
      </c>
      <c r="AR201" s="4" t="str">
        <f t="shared" si="712"/>
        <v/>
      </c>
      <c r="AS201" s="4" t="str">
        <f t="shared" si="713"/>
        <v/>
      </c>
      <c r="AT201" s="4" t="str">
        <f t="shared" si="714"/>
        <v/>
      </c>
      <c r="AU201" s="4" t="str">
        <f t="shared" si="715"/>
        <v/>
      </c>
      <c r="AV201" s="4" t="str">
        <f t="shared" si="716"/>
        <v/>
      </c>
      <c r="AW201" s="4" t="str">
        <f t="shared" si="717"/>
        <v/>
      </c>
      <c r="AX201" s="4" t="str">
        <f t="shared" si="718"/>
        <v/>
      </c>
      <c r="AY201" s="4" t="str">
        <f t="shared" si="719"/>
        <v/>
      </c>
      <c r="AZ201" s="4" t="str">
        <f t="shared" si="720"/>
        <v/>
      </c>
      <c r="BA201" s="4" t="str">
        <f t="shared" si="721"/>
        <v/>
      </c>
      <c r="BB201" s="4" t="str">
        <f t="shared" si="722"/>
        <v/>
      </c>
      <c r="BC201" s="4" t="str">
        <f t="shared" si="723"/>
        <v/>
      </c>
      <c r="BD201" s="4" t="str">
        <f t="shared" si="724"/>
        <v/>
      </c>
      <c r="BE201" s="4" t="str">
        <f t="shared" si="725"/>
        <v/>
      </c>
      <c r="BF201" s="4" t="str">
        <f t="shared" si="726"/>
        <v/>
      </c>
      <c r="BG201" s="4" t="str">
        <f t="shared" si="727"/>
        <v/>
      </c>
      <c r="BH201" s="4" t="str">
        <f t="shared" si="728"/>
        <v/>
      </c>
      <c r="BI201" s="4" t="str">
        <f t="shared" si="729"/>
        <v/>
      </c>
      <c r="BJ201" s="4" t="str">
        <f t="shared" si="730"/>
        <v/>
      </c>
      <c r="BK201" s="4" t="str">
        <f t="shared" si="731"/>
        <v/>
      </c>
      <c r="BL201" s="4" t="str">
        <f t="shared" si="732"/>
        <v/>
      </c>
      <c r="BM201" s="4" t="str">
        <f t="shared" si="733"/>
        <v/>
      </c>
      <c r="BN201" s="4" t="str">
        <f t="shared" si="734"/>
        <v/>
      </c>
      <c r="BO201" s="4" t="str">
        <f t="shared" si="735"/>
        <v/>
      </c>
      <c r="BP201" s="4" t="str">
        <f t="shared" si="736"/>
        <v/>
      </c>
      <c r="BQ201" s="4" t="str">
        <f t="shared" si="737"/>
        <v/>
      </c>
      <c r="BR201" s="4" t="str">
        <f t="shared" si="738"/>
        <v/>
      </c>
      <c r="BS201" s="4" t="str">
        <f t="shared" si="739"/>
        <v/>
      </c>
      <c r="BT201" s="4" t="str">
        <f t="shared" si="740"/>
        <v/>
      </c>
      <c r="BU201" s="4" t="str">
        <f t="shared" si="741"/>
        <v/>
      </c>
      <c r="BV201" s="4" t="str">
        <f t="shared" si="742"/>
        <v/>
      </c>
      <c r="BW201" s="4" t="str">
        <f t="shared" si="743"/>
        <v/>
      </c>
      <c r="BX201" s="4" t="str">
        <f t="shared" si="744"/>
        <v/>
      </c>
      <c r="BY201" s="4" t="str">
        <f t="shared" si="745"/>
        <v/>
      </c>
      <c r="BZ201" s="63" t="str">
        <f t="shared" si="746"/>
        <v/>
      </c>
      <c r="CA201" s="4" t="str">
        <f t="shared" si="747"/>
        <v/>
      </c>
      <c r="CB201" s="63" t="str">
        <f t="shared" si="748"/>
        <v/>
      </c>
      <c r="CC201" s="4" t="str">
        <f t="shared" si="749"/>
        <v/>
      </c>
      <c r="CD201" s="63" t="str">
        <f t="shared" si="750"/>
        <v/>
      </c>
      <c r="CE201" s="4" t="str">
        <f t="shared" si="751"/>
        <v/>
      </c>
      <c r="CF201" s="63" t="str">
        <f t="shared" si="752"/>
        <v/>
      </c>
      <c r="CG201" s="4" t="str">
        <f t="shared" si="753"/>
        <v/>
      </c>
      <c r="CH201" s="4" t="str">
        <f t="shared" si="754"/>
        <v/>
      </c>
      <c r="CI201" s="4" t="str">
        <f t="shared" si="755"/>
        <v/>
      </c>
      <c r="CJ201" s="63" t="str">
        <f t="shared" si="756"/>
        <v/>
      </c>
      <c r="CK201" s="4" t="str">
        <f t="shared" si="757"/>
        <v/>
      </c>
      <c r="CL201" s="4" t="str">
        <f t="shared" si="758"/>
        <v/>
      </c>
      <c r="CM201" s="4" t="str">
        <f t="shared" si="759"/>
        <v/>
      </c>
      <c r="CN201" s="4" t="str">
        <f t="shared" si="760"/>
        <v/>
      </c>
      <c r="CO201" s="4" t="str">
        <f t="shared" si="761"/>
        <v/>
      </c>
      <c r="CP201" s="4" t="str">
        <f t="shared" si="762"/>
        <v/>
      </c>
      <c r="CQ201" s="4" t="str">
        <f t="shared" si="763"/>
        <v/>
      </c>
      <c r="CR201" s="4" t="str">
        <f t="shared" si="764"/>
        <v/>
      </c>
      <c r="CS201" s="4" t="str">
        <f t="shared" si="765"/>
        <v/>
      </c>
      <c r="CT201" s="4" t="str">
        <f t="shared" si="766"/>
        <v/>
      </c>
      <c r="CU201" s="4" t="str">
        <f t="shared" si="767"/>
        <v/>
      </c>
      <c r="CV201" s="4" t="str">
        <f t="shared" si="768"/>
        <v/>
      </c>
      <c r="CW201" s="4" t="str">
        <f t="shared" si="769"/>
        <v/>
      </c>
      <c r="CX201" s="4" t="str">
        <f t="shared" si="770"/>
        <v/>
      </c>
      <c r="CY201" s="4" t="str">
        <f t="shared" si="771"/>
        <v/>
      </c>
      <c r="CZ201" s="4" t="str">
        <f t="shared" si="772"/>
        <v/>
      </c>
      <c r="DA201" s="4" t="str">
        <f t="shared" si="773"/>
        <v/>
      </c>
      <c r="DB201" s="4" t="str">
        <f t="shared" si="774"/>
        <v/>
      </c>
      <c r="DC201" s="4" t="str">
        <f t="shared" si="775"/>
        <v/>
      </c>
      <c r="DD201" s="4" t="str">
        <f t="shared" si="776"/>
        <v/>
      </c>
      <c r="DE201" s="4" t="str">
        <f t="shared" si="777"/>
        <v/>
      </c>
      <c r="DF201" s="4" t="str">
        <f t="shared" si="778"/>
        <v/>
      </c>
      <c r="DG201" s="4" t="str">
        <f t="shared" si="779"/>
        <v/>
      </c>
      <c r="DH201" s="4" t="str">
        <f t="shared" si="780"/>
        <v/>
      </c>
      <c r="DI201" s="4" t="str">
        <f t="shared" si="793"/>
        <v/>
      </c>
      <c r="DJ201" s="4" t="str">
        <f t="shared" si="781"/>
        <v/>
      </c>
      <c r="DK201" s="4" t="str">
        <f t="shared" si="782"/>
        <v/>
      </c>
      <c r="DL201" s="4" t="str">
        <f t="shared" si="783"/>
        <v/>
      </c>
      <c r="DM201" s="4" t="str">
        <f t="shared" si="784"/>
        <v/>
      </c>
      <c r="DN201" s="4" t="str">
        <f t="shared" si="785"/>
        <v/>
      </c>
      <c r="DO201" s="4" t="str">
        <f t="shared" si="786"/>
        <v/>
      </c>
      <c r="DP201" s="4" t="str">
        <f t="shared" si="787"/>
        <v/>
      </c>
      <c r="DQ201" s="4" t="str">
        <f t="shared" si="788"/>
        <v/>
      </c>
      <c r="DR201" s="4" t="str">
        <f t="shared" si="789"/>
        <v/>
      </c>
      <c r="DS201" s="4" t="str">
        <f t="shared" si="790"/>
        <v/>
      </c>
      <c r="DT201" s="4" t="str">
        <f t="shared" si="791"/>
        <v/>
      </c>
      <c r="DU201" s="4" t="str">
        <f t="shared" si="792"/>
        <v/>
      </c>
    </row>
    <row r="202" spans="18:125" x14ac:dyDescent="0.25">
      <c r="R202" s="19" t="str">
        <f t="shared" si="794"/>
        <v/>
      </c>
      <c r="T202" t="str">
        <f t="shared" si="689"/>
        <v/>
      </c>
      <c r="U202" s="4" t="str">
        <f t="shared" si="795"/>
        <v/>
      </c>
      <c r="V202" s="4" t="str">
        <f t="shared" si="690"/>
        <v/>
      </c>
      <c r="W202" s="4" t="str">
        <f t="shared" si="691"/>
        <v/>
      </c>
      <c r="X202" s="4" t="str">
        <f t="shared" si="692"/>
        <v/>
      </c>
      <c r="Y202" s="4" t="str">
        <f t="shared" si="693"/>
        <v/>
      </c>
      <c r="Z202" s="4" t="str">
        <f t="shared" si="694"/>
        <v/>
      </c>
      <c r="AA202" s="4" t="str">
        <f t="shared" si="695"/>
        <v/>
      </c>
      <c r="AB202" s="4" t="str">
        <f t="shared" si="696"/>
        <v/>
      </c>
      <c r="AC202" s="4" t="str">
        <f t="shared" si="697"/>
        <v/>
      </c>
      <c r="AD202" s="4" t="str">
        <f t="shared" si="698"/>
        <v/>
      </c>
      <c r="AE202" s="4" t="str">
        <f t="shared" si="699"/>
        <v/>
      </c>
      <c r="AF202" s="4" t="str">
        <f t="shared" si="700"/>
        <v/>
      </c>
      <c r="AG202" s="4" t="str">
        <f t="shared" si="701"/>
        <v/>
      </c>
      <c r="AH202" s="4" t="str">
        <f t="shared" si="702"/>
        <v/>
      </c>
      <c r="AI202" s="4" t="str">
        <f t="shared" si="703"/>
        <v/>
      </c>
      <c r="AJ202" s="4" t="str">
        <f t="shared" si="704"/>
        <v/>
      </c>
      <c r="AK202" s="63" t="str">
        <f t="shared" si="705"/>
        <v/>
      </c>
      <c r="AL202" s="4" t="str">
        <f t="shared" si="706"/>
        <v/>
      </c>
      <c r="AM202" s="4" t="str">
        <f t="shared" si="707"/>
        <v/>
      </c>
      <c r="AN202" s="4" t="str">
        <f t="shared" si="708"/>
        <v/>
      </c>
      <c r="AO202" s="4" t="str">
        <f t="shared" si="709"/>
        <v/>
      </c>
      <c r="AP202" s="4" t="str">
        <f t="shared" si="710"/>
        <v/>
      </c>
      <c r="AQ202" s="4" t="str">
        <f t="shared" si="711"/>
        <v/>
      </c>
      <c r="AR202" s="4" t="str">
        <f t="shared" si="712"/>
        <v/>
      </c>
      <c r="AS202" s="4" t="str">
        <f t="shared" si="713"/>
        <v/>
      </c>
      <c r="AT202" s="4" t="str">
        <f t="shared" si="714"/>
        <v/>
      </c>
      <c r="AU202" s="4" t="str">
        <f t="shared" si="715"/>
        <v/>
      </c>
      <c r="AV202" s="4" t="str">
        <f t="shared" si="716"/>
        <v/>
      </c>
      <c r="AW202" s="4" t="str">
        <f t="shared" si="717"/>
        <v/>
      </c>
      <c r="AX202" s="4" t="str">
        <f t="shared" si="718"/>
        <v/>
      </c>
      <c r="AY202" s="4" t="str">
        <f t="shared" si="719"/>
        <v/>
      </c>
      <c r="AZ202" s="4" t="str">
        <f t="shared" si="720"/>
        <v/>
      </c>
      <c r="BA202" s="4" t="str">
        <f t="shared" si="721"/>
        <v/>
      </c>
      <c r="BB202" s="4" t="str">
        <f t="shared" si="722"/>
        <v/>
      </c>
      <c r="BC202" s="4" t="str">
        <f t="shared" si="723"/>
        <v/>
      </c>
      <c r="BD202" s="4" t="str">
        <f t="shared" si="724"/>
        <v/>
      </c>
      <c r="BE202" s="4" t="str">
        <f t="shared" si="725"/>
        <v/>
      </c>
      <c r="BF202" s="4" t="str">
        <f t="shared" si="726"/>
        <v/>
      </c>
      <c r="BG202" s="4" t="str">
        <f t="shared" si="727"/>
        <v/>
      </c>
      <c r="BH202" s="4" t="str">
        <f t="shared" si="728"/>
        <v/>
      </c>
      <c r="BI202" s="4" t="str">
        <f t="shared" si="729"/>
        <v/>
      </c>
      <c r="BJ202" s="4" t="str">
        <f t="shared" si="730"/>
        <v/>
      </c>
      <c r="BK202" s="4" t="str">
        <f t="shared" si="731"/>
        <v/>
      </c>
      <c r="BL202" s="4" t="str">
        <f t="shared" si="732"/>
        <v/>
      </c>
      <c r="BM202" s="4" t="str">
        <f t="shared" si="733"/>
        <v/>
      </c>
      <c r="BN202" s="4" t="str">
        <f t="shared" si="734"/>
        <v/>
      </c>
      <c r="BO202" s="4" t="str">
        <f t="shared" si="735"/>
        <v/>
      </c>
      <c r="BP202" s="4" t="str">
        <f t="shared" si="736"/>
        <v/>
      </c>
      <c r="BQ202" s="4" t="str">
        <f t="shared" si="737"/>
        <v/>
      </c>
      <c r="BR202" s="4" t="str">
        <f t="shared" si="738"/>
        <v/>
      </c>
      <c r="BS202" s="4" t="str">
        <f t="shared" si="739"/>
        <v/>
      </c>
      <c r="BT202" s="4" t="str">
        <f t="shared" si="740"/>
        <v/>
      </c>
      <c r="BU202" s="4" t="str">
        <f t="shared" si="741"/>
        <v/>
      </c>
      <c r="BV202" s="4" t="str">
        <f t="shared" si="742"/>
        <v/>
      </c>
      <c r="BW202" s="4" t="str">
        <f t="shared" si="743"/>
        <v/>
      </c>
      <c r="BX202" s="4" t="str">
        <f t="shared" si="744"/>
        <v/>
      </c>
      <c r="BY202" s="4" t="str">
        <f t="shared" si="745"/>
        <v/>
      </c>
      <c r="BZ202" s="63" t="str">
        <f t="shared" si="746"/>
        <v/>
      </c>
      <c r="CA202" s="4" t="str">
        <f t="shared" si="747"/>
        <v/>
      </c>
      <c r="CB202" s="63" t="str">
        <f t="shared" si="748"/>
        <v/>
      </c>
      <c r="CC202" s="4" t="str">
        <f t="shared" si="749"/>
        <v/>
      </c>
      <c r="CD202" s="63" t="str">
        <f t="shared" si="750"/>
        <v/>
      </c>
      <c r="CE202" s="4" t="str">
        <f t="shared" si="751"/>
        <v/>
      </c>
      <c r="CF202" s="63" t="str">
        <f t="shared" si="752"/>
        <v/>
      </c>
      <c r="CG202" s="4" t="str">
        <f t="shared" si="753"/>
        <v/>
      </c>
      <c r="CH202" s="4" t="str">
        <f t="shared" si="754"/>
        <v/>
      </c>
      <c r="CI202" s="4" t="str">
        <f t="shared" si="755"/>
        <v/>
      </c>
      <c r="CJ202" s="63" t="str">
        <f t="shared" si="756"/>
        <v/>
      </c>
      <c r="CK202" s="4" t="str">
        <f t="shared" si="757"/>
        <v/>
      </c>
      <c r="CL202" s="4" t="str">
        <f t="shared" si="758"/>
        <v/>
      </c>
      <c r="CM202" s="4" t="str">
        <f t="shared" si="759"/>
        <v/>
      </c>
      <c r="CN202" s="4" t="str">
        <f t="shared" si="760"/>
        <v/>
      </c>
      <c r="CO202" s="4" t="str">
        <f t="shared" si="761"/>
        <v/>
      </c>
      <c r="CP202" s="4" t="str">
        <f t="shared" si="762"/>
        <v/>
      </c>
      <c r="CQ202" s="4" t="str">
        <f t="shared" si="763"/>
        <v/>
      </c>
      <c r="CR202" s="4" t="str">
        <f t="shared" si="764"/>
        <v/>
      </c>
      <c r="CS202" s="4" t="str">
        <f t="shared" si="765"/>
        <v/>
      </c>
      <c r="CT202" s="4" t="str">
        <f t="shared" si="766"/>
        <v/>
      </c>
      <c r="CU202" s="4" t="str">
        <f t="shared" si="767"/>
        <v/>
      </c>
      <c r="CV202" s="4" t="str">
        <f t="shared" si="768"/>
        <v/>
      </c>
      <c r="CW202" s="4" t="str">
        <f t="shared" si="769"/>
        <v/>
      </c>
      <c r="CX202" s="4" t="str">
        <f t="shared" si="770"/>
        <v/>
      </c>
      <c r="CY202" s="4" t="str">
        <f t="shared" si="771"/>
        <v/>
      </c>
      <c r="CZ202" s="4" t="str">
        <f t="shared" si="772"/>
        <v/>
      </c>
      <c r="DA202" s="4" t="str">
        <f t="shared" si="773"/>
        <v/>
      </c>
      <c r="DB202" s="4" t="str">
        <f t="shared" si="774"/>
        <v/>
      </c>
      <c r="DC202" s="4" t="str">
        <f t="shared" si="775"/>
        <v/>
      </c>
      <c r="DD202" s="4" t="str">
        <f t="shared" si="776"/>
        <v/>
      </c>
      <c r="DE202" s="4" t="str">
        <f t="shared" si="777"/>
        <v/>
      </c>
      <c r="DF202" s="4" t="str">
        <f t="shared" si="778"/>
        <v/>
      </c>
      <c r="DG202" s="4" t="str">
        <f t="shared" si="779"/>
        <v/>
      </c>
      <c r="DH202" s="4" t="str">
        <f t="shared" si="780"/>
        <v/>
      </c>
      <c r="DI202" s="4" t="str">
        <f t="shared" si="793"/>
        <v/>
      </c>
      <c r="DJ202" s="4" t="str">
        <f t="shared" si="781"/>
        <v/>
      </c>
      <c r="DK202" s="4" t="str">
        <f t="shared" si="782"/>
        <v/>
      </c>
      <c r="DL202" s="4" t="str">
        <f t="shared" si="783"/>
        <v/>
      </c>
      <c r="DM202" s="4" t="str">
        <f t="shared" si="784"/>
        <v/>
      </c>
      <c r="DN202" s="4" t="str">
        <f t="shared" si="785"/>
        <v/>
      </c>
      <c r="DO202" s="4" t="str">
        <f t="shared" si="786"/>
        <v/>
      </c>
      <c r="DP202" s="4" t="str">
        <f t="shared" si="787"/>
        <v/>
      </c>
      <c r="DQ202" s="4" t="str">
        <f t="shared" si="788"/>
        <v/>
      </c>
      <c r="DR202" s="4" t="str">
        <f t="shared" si="789"/>
        <v/>
      </c>
      <c r="DS202" s="4" t="str">
        <f t="shared" si="790"/>
        <v/>
      </c>
      <c r="DT202" s="4" t="str">
        <f t="shared" si="791"/>
        <v/>
      </c>
      <c r="DU202" s="4" t="str">
        <f t="shared" si="792"/>
        <v/>
      </c>
    </row>
    <row r="203" spans="18:125" x14ac:dyDescent="0.25">
      <c r="R203" s="19" t="str">
        <f t="shared" si="794"/>
        <v/>
      </c>
      <c r="T203" t="str">
        <f t="shared" si="689"/>
        <v/>
      </c>
      <c r="U203" s="4" t="str">
        <f t="shared" si="795"/>
        <v/>
      </c>
      <c r="V203" s="4" t="str">
        <f t="shared" si="690"/>
        <v/>
      </c>
      <c r="W203" s="4" t="str">
        <f t="shared" si="691"/>
        <v/>
      </c>
      <c r="X203" s="4" t="str">
        <f t="shared" si="692"/>
        <v/>
      </c>
      <c r="Y203" s="4" t="str">
        <f t="shared" si="693"/>
        <v/>
      </c>
      <c r="Z203" s="4" t="str">
        <f t="shared" si="694"/>
        <v/>
      </c>
      <c r="AA203" s="4" t="str">
        <f t="shared" si="695"/>
        <v/>
      </c>
      <c r="AB203" s="4" t="str">
        <f t="shared" si="696"/>
        <v/>
      </c>
      <c r="AC203" s="4" t="str">
        <f t="shared" si="697"/>
        <v/>
      </c>
      <c r="AD203" s="4" t="str">
        <f t="shared" si="698"/>
        <v/>
      </c>
      <c r="AE203" s="4" t="str">
        <f t="shared" si="699"/>
        <v/>
      </c>
      <c r="AF203" s="4" t="str">
        <f t="shared" si="700"/>
        <v/>
      </c>
      <c r="AG203" s="4" t="str">
        <f t="shared" si="701"/>
        <v/>
      </c>
      <c r="AH203" s="4" t="str">
        <f t="shared" si="702"/>
        <v/>
      </c>
      <c r="AI203" s="4" t="str">
        <f t="shared" si="703"/>
        <v/>
      </c>
      <c r="AJ203" s="4" t="str">
        <f t="shared" si="704"/>
        <v/>
      </c>
      <c r="AK203" s="63" t="str">
        <f t="shared" si="705"/>
        <v/>
      </c>
      <c r="AL203" s="4" t="str">
        <f t="shared" si="706"/>
        <v/>
      </c>
      <c r="AM203" s="4" t="str">
        <f t="shared" si="707"/>
        <v/>
      </c>
      <c r="AN203" s="4" t="str">
        <f t="shared" si="708"/>
        <v/>
      </c>
      <c r="AO203" s="4" t="str">
        <f t="shared" si="709"/>
        <v/>
      </c>
      <c r="AP203" s="4" t="str">
        <f t="shared" si="710"/>
        <v/>
      </c>
      <c r="AQ203" s="4" t="str">
        <f t="shared" si="711"/>
        <v/>
      </c>
      <c r="AR203" s="4" t="str">
        <f t="shared" si="712"/>
        <v/>
      </c>
      <c r="AS203" s="4" t="str">
        <f t="shared" si="713"/>
        <v/>
      </c>
      <c r="AT203" s="4" t="str">
        <f t="shared" si="714"/>
        <v/>
      </c>
      <c r="AU203" s="4" t="str">
        <f t="shared" si="715"/>
        <v/>
      </c>
      <c r="AV203" s="4" t="str">
        <f t="shared" si="716"/>
        <v/>
      </c>
      <c r="AW203" s="4" t="str">
        <f t="shared" si="717"/>
        <v/>
      </c>
      <c r="AX203" s="4" t="str">
        <f t="shared" si="718"/>
        <v/>
      </c>
      <c r="AY203" s="4" t="str">
        <f t="shared" si="719"/>
        <v/>
      </c>
      <c r="AZ203" s="4" t="str">
        <f t="shared" si="720"/>
        <v/>
      </c>
      <c r="BA203" s="4" t="str">
        <f t="shared" si="721"/>
        <v/>
      </c>
      <c r="BB203" s="4" t="str">
        <f t="shared" si="722"/>
        <v/>
      </c>
      <c r="BC203" s="4" t="str">
        <f t="shared" si="723"/>
        <v/>
      </c>
      <c r="BD203" s="4" t="str">
        <f t="shared" si="724"/>
        <v/>
      </c>
      <c r="BE203" s="4" t="str">
        <f t="shared" si="725"/>
        <v/>
      </c>
      <c r="BF203" s="4" t="str">
        <f t="shared" si="726"/>
        <v/>
      </c>
      <c r="BG203" s="4" t="str">
        <f t="shared" si="727"/>
        <v/>
      </c>
      <c r="BH203" s="4" t="str">
        <f t="shared" si="728"/>
        <v/>
      </c>
      <c r="BI203" s="4" t="str">
        <f t="shared" si="729"/>
        <v/>
      </c>
      <c r="BJ203" s="4" t="str">
        <f t="shared" si="730"/>
        <v/>
      </c>
      <c r="BK203" s="4" t="str">
        <f t="shared" si="731"/>
        <v/>
      </c>
      <c r="BL203" s="4" t="str">
        <f t="shared" si="732"/>
        <v/>
      </c>
      <c r="BM203" s="4" t="str">
        <f t="shared" si="733"/>
        <v/>
      </c>
      <c r="BN203" s="4" t="str">
        <f t="shared" si="734"/>
        <v/>
      </c>
      <c r="BO203" s="4" t="str">
        <f t="shared" si="735"/>
        <v/>
      </c>
      <c r="BP203" s="4" t="str">
        <f t="shared" si="736"/>
        <v/>
      </c>
      <c r="BQ203" s="4" t="str">
        <f t="shared" si="737"/>
        <v/>
      </c>
      <c r="BR203" s="4" t="str">
        <f t="shared" si="738"/>
        <v/>
      </c>
      <c r="BS203" s="4" t="str">
        <f t="shared" si="739"/>
        <v/>
      </c>
      <c r="BT203" s="4" t="str">
        <f t="shared" si="740"/>
        <v/>
      </c>
      <c r="BU203" s="4" t="str">
        <f t="shared" si="741"/>
        <v/>
      </c>
      <c r="BV203" s="4" t="str">
        <f t="shared" si="742"/>
        <v/>
      </c>
      <c r="BW203" s="4" t="str">
        <f t="shared" si="743"/>
        <v/>
      </c>
      <c r="BX203" s="4" t="str">
        <f t="shared" si="744"/>
        <v/>
      </c>
      <c r="BY203" s="4" t="str">
        <f t="shared" si="745"/>
        <v/>
      </c>
      <c r="BZ203" s="63" t="str">
        <f t="shared" si="746"/>
        <v/>
      </c>
      <c r="CA203" s="4" t="str">
        <f t="shared" si="747"/>
        <v/>
      </c>
      <c r="CB203" s="63" t="str">
        <f t="shared" si="748"/>
        <v/>
      </c>
      <c r="CC203" s="4" t="str">
        <f t="shared" si="749"/>
        <v/>
      </c>
      <c r="CD203" s="63" t="str">
        <f t="shared" si="750"/>
        <v/>
      </c>
      <c r="CE203" s="4" t="str">
        <f t="shared" si="751"/>
        <v/>
      </c>
      <c r="CF203" s="63" t="str">
        <f t="shared" si="752"/>
        <v/>
      </c>
      <c r="CG203" s="4" t="str">
        <f t="shared" si="753"/>
        <v/>
      </c>
      <c r="CH203" s="4" t="str">
        <f t="shared" si="754"/>
        <v/>
      </c>
      <c r="CI203" s="4" t="str">
        <f t="shared" si="755"/>
        <v/>
      </c>
      <c r="CJ203" s="63" t="str">
        <f t="shared" si="756"/>
        <v/>
      </c>
      <c r="CK203" s="4" t="str">
        <f t="shared" si="757"/>
        <v/>
      </c>
      <c r="CL203" s="4" t="str">
        <f t="shared" si="758"/>
        <v/>
      </c>
      <c r="CM203" s="4" t="str">
        <f t="shared" si="759"/>
        <v/>
      </c>
      <c r="CN203" s="4" t="str">
        <f t="shared" si="760"/>
        <v/>
      </c>
      <c r="CO203" s="4" t="str">
        <f t="shared" si="761"/>
        <v/>
      </c>
      <c r="CP203" s="4" t="str">
        <f t="shared" si="762"/>
        <v/>
      </c>
      <c r="CQ203" s="4" t="str">
        <f t="shared" si="763"/>
        <v/>
      </c>
      <c r="CR203" s="4" t="str">
        <f t="shared" si="764"/>
        <v/>
      </c>
      <c r="CS203" s="4" t="str">
        <f t="shared" si="765"/>
        <v/>
      </c>
      <c r="CT203" s="4" t="str">
        <f t="shared" si="766"/>
        <v/>
      </c>
      <c r="CU203" s="4" t="str">
        <f t="shared" si="767"/>
        <v/>
      </c>
      <c r="CV203" s="4" t="str">
        <f t="shared" si="768"/>
        <v/>
      </c>
      <c r="CW203" s="4" t="str">
        <f t="shared" si="769"/>
        <v/>
      </c>
      <c r="CX203" s="4" t="str">
        <f t="shared" si="770"/>
        <v/>
      </c>
      <c r="CY203" s="4" t="str">
        <f t="shared" si="771"/>
        <v/>
      </c>
      <c r="CZ203" s="4" t="str">
        <f t="shared" si="772"/>
        <v/>
      </c>
      <c r="DA203" s="4" t="str">
        <f t="shared" si="773"/>
        <v/>
      </c>
      <c r="DB203" s="4" t="str">
        <f t="shared" si="774"/>
        <v/>
      </c>
      <c r="DC203" s="4" t="str">
        <f t="shared" si="775"/>
        <v/>
      </c>
      <c r="DD203" s="4" t="str">
        <f t="shared" si="776"/>
        <v/>
      </c>
      <c r="DE203" s="4" t="str">
        <f t="shared" si="777"/>
        <v/>
      </c>
      <c r="DF203" s="4" t="str">
        <f t="shared" si="778"/>
        <v/>
      </c>
      <c r="DG203" s="4" t="str">
        <f t="shared" si="779"/>
        <v/>
      </c>
      <c r="DH203" s="4" t="str">
        <f t="shared" si="780"/>
        <v/>
      </c>
      <c r="DI203" s="4" t="str">
        <f t="shared" si="793"/>
        <v/>
      </c>
      <c r="DJ203" s="4" t="str">
        <f t="shared" si="781"/>
        <v/>
      </c>
      <c r="DK203" s="4" t="str">
        <f t="shared" si="782"/>
        <v/>
      </c>
      <c r="DL203" s="4" t="str">
        <f t="shared" si="783"/>
        <v/>
      </c>
      <c r="DM203" s="4" t="str">
        <f t="shared" si="784"/>
        <v/>
      </c>
      <c r="DN203" s="4" t="str">
        <f t="shared" si="785"/>
        <v/>
      </c>
      <c r="DO203" s="4" t="str">
        <f t="shared" si="786"/>
        <v/>
      </c>
      <c r="DP203" s="4" t="str">
        <f t="shared" si="787"/>
        <v/>
      </c>
      <c r="DQ203" s="4" t="str">
        <f t="shared" si="788"/>
        <v/>
      </c>
      <c r="DR203" s="4" t="str">
        <f t="shared" si="789"/>
        <v/>
      </c>
      <c r="DS203" s="4" t="str">
        <f t="shared" si="790"/>
        <v/>
      </c>
      <c r="DT203" s="4" t="str">
        <f t="shared" si="791"/>
        <v/>
      </c>
      <c r="DU203" s="4" t="str">
        <f t="shared" si="792"/>
        <v/>
      </c>
    </row>
    <row r="204" spans="18:125" x14ac:dyDescent="0.25">
      <c r="R204" s="19" t="str">
        <f t="shared" si="794"/>
        <v/>
      </c>
      <c r="T204" t="str">
        <f t="shared" si="689"/>
        <v/>
      </c>
      <c r="U204" s="4" t="str">
        <f t="shared" si="795"/>
        <v/>
      </c>
      <c r="V204" s="4" t="str">
        <f t="shared" si="690"/>
        <v/>
      </c>
      <c r="W204" s="4" t="str">
        <f t="shared" si="691"/>
        <v/>
      </c>
      <c r="X204" s="4" t="str">
        <f t="shared" si="692"/>
        <v/>
      </c>
      <c r="Y204" s="4" t="str">
        <f t="shared" si="693"/>
        <v/>
      </c>
      <c r="Z204" s="4" t="str">
        <f t="shared" si="694"/>
        <v/>
      </c>
      <c r="AA204" s="4" t="str">
        <f t="shared" si="695"/>
        <v/>
      </c>
      <c r="AB204" s="4" t="str">
        <f t="shared" si="696"/>
        <v/>
      </c>
      <c r="AC204" s="4" t="str">
        <f t="shared" si="697"/>
        <v/>
      </c>
      <c r="AD204" s="4" t="str">
        <f t="shared" si="698"/>
        <v/>
      </c>
      <c r="AE204" s="4" t="str">
        <f t="shared" si="699"/>
        <v/>
      </c>
      <c r="AF204" s="4" t="str">
        <f t="shared" si="700"/>
        <v/>
      </c>
      <c r="AG204" s="4" t="str">
        <f t="shared" si="701"/>
        <v/>
      </c>
      <c r="AH204" s="4" t="str">
        <f t="shared" si="702"/>
        <v/>
      </c>
      <c r="AI204" s="4" t="str">
        <f t="shared" si="703"/>
        <v/>
      </c>
      <c r="AJ204" s="4" t="str">
        <f t="shared" si="704"/>
        <v/>
      </c>
      <c r="AK204" s="63" t="str">
        <f t="shared" si="705"/>
        <v/>
      </c>
      <c r="AL204" s="4" t="str">
        <f t="shared" si="706"/>
        <v/>
      </c>
      <c r="AM204" s="4" t="str">
        <f t="shared" si="707"/>
        <v/>
      </c>
      <c r="AN204" s="4" t="str">
        <f t="shared" si="708"/>
        <v/>
      </c>
      <c r="AO204" s="4" t="str">
        <f t="shared" si="709"/>
        <v/>
      </c>
      <c r="AP204" s="4" t="str">
        <f t="shared" si="710"/>
        <v/>
      </c>
      <c r="AQ204" s="4" t="str">
        <f t="shared" si="711"/>
        <v/>
      </c>
      <c r="AR204" s="4" t="str">
        <f t="shared" si="712"/>
        <v/>
      </c>
      <c r="AS204" s="4" t="str">
        <f t="shared" si="713"/>
        <v/>
      </c>
      <c r="AT204" s="4" t="str">
        <f t="shared" si="714"/>
        <v/>
      </c>
      <c r="AU204" s="4" t="str">
        <f t="shared" si="715"/>
        <v/>
      </c>
      <c r="AV204" s="4" t="str">
        <f t="shared" si="716"/>
        <v/>
      </c>
      <c r="AW204" s="4" t="str">
        <f t="shared" si="717"/>
        <v/>
      </c>
      <c r="AX204" s="4" t="str">
        <f t="shared" si="718"/>
        <v/>
      </c>
      <c r="AY204" s="4" t="str">
        <f t="shared" si="719"/>
        <v/>
      </c>
      <c r="AZ204" s="4" t="str">
        <f t="shared" si="720"/>
        <v/>
      </c>
      <c r="BA204" s="4" t="str">
        <f t="shared" si="721"/>
        <v/>
      </c>
      <c r="BB204" s="4" t="str">
        <f t="shared" si="722"/>
        <v/>
      </c>
      <c r="BC204" s="4" t="str">
        <f t="shared" si="723"/>
        <v/>
      </c>
      <c r="BD204" s="4" t="str">
        <f t="shared" si="724"/>
        <v/>
      </c>
      <c r="BE204" s="4" t="str">
        <f t="shared" si="725"/>
        <v/>
      </c>
      <c r="BF204" s="4" t="str">
        <f t="shared" si="726"/>
        <v/>
      </c>
      <c r="BG204" s="4" t="str">
        <f t="shared" si="727"/>
        <v/>
      </c>
      <c r="BH204" s="4" t="str">
        <f t="shared" si="728"/>
        <v/>
      </c>
      <c r="BI204" s="4" t="str">
        <f t="shared" si="729"/>
        <v/>
      </c>
      <c r="BJ204" s="4" t="str">
        <f t="shared" si="730"/>
        <v/>
      </c>
      <c r="BK204" s="4" t="str">
        <f t="shared" si="731"/>
        <v/>
      </c>
      <c r="BL204" s="4" t="str">
        <f t="shared" si="732"/>
        <v/>
      </c>
      <c r="BM204" s="4" t="str">
        <f t="shared" si="733"/>
        <v/>
      </c>
      <c r="BN204" s="4" t="str">
        <f t="shared" si="734"/>
        <v/>
      </c>
      <c r="BO204" s="4" t="str">
        <f t="shared" si="735"/>
        <v/>
      </c>
      <c r="BP204" s="4" t="str">
        <f t="shared" si="736"/>
        <v/>
      </c>
      <c r="BQ204" s="4" t="str">
        <f t="shared" si="737"/>
        <v/>
      </c>
      <c r="BR204" s="4" t="str">
        <f t="shared" si="738"/>
        <v/>
      </c>
      <c r="BS204" s="4" t="str">
        <f t="shared" si="739"/>
        <v/>
      </c>
      <c r="BT204" s="4" t="str">
        <f t="shared" si="740"/>
        <v/>
      </c>
      <c r="BU204" s="4" t="str">
        <f t="shared" si="741"/>
        <v/>
      </c>
      <c r="BV204" s="4" t="str">
        <f t="shared" si="742"/>
        <v/>
      </c>
      <c r="BW204" s="4" t="str">
        <f t="shared" si="743"/>
        <v/>
      </c>
      <c r="BX204" s="4" t="str">
        <f t="shared" si="744"/>
        <v/>
      </c>
      <c r="BY204" s="4" t="str">
        <f t="shared" si="745"/>
        <v/>
      </c>
      <c r="BZ204" s="63" t="str">
        <f t="shared" si="746"/>
        <v/>
      </c>
      <c r="CA204" s="4" t="str">
        <f t="shared" si="747"/>
        <v/>
      </c>
      <c r="CB204" s="63" t="str">
        <f t="shared" si="748"/>
        <v/>
      </c>
      <c r="CC204" s="4" t="str">
        <f t="shared" si="749"/>
        <v/>
      </c>
      <c r="CD204" s="63" t="str">
        <f t="shared" si="750"/>
        <v/>
      </c>
      <c r="CE204" s="4" t="str">
        <f t="shared" si="751"/>
        <v/>
      </c>
      <c r="CF204" s="63" t="str">
        <f t="shared" si="752"/>
        <v/>
      </c>
      <c r="CG204" s="4" t="str">
        <f t="shared" si="753"/>
        <v/>
      </c>
      <c r="CH204" s="4" t="str">
        <f t="shared" si="754"/>
        <v/>
      </c>
      <c r="CI204" s="4" t="str">
        <f t="shared" si="755"/>
        <v/>
      </c>
      <c r="CJ204" s="63" t="str">
        <f t="shared" si="756"/>
        <v/>
      </c>
      <c r="CK204" s="4" t="str">
        <f t="shared" si="757"/>
        <v/>
      </c>
      <c r="CL204" s="4" t="str">
        <f t="shared" si="758"/>
        <v/>
      </c>
      <c r="CM204" s="4" t="str">
        <f t="shared" si="759"/>
        <v/>
      </c>
      <c r="CN204" s="4" t="str">
        <f t="shared" si="760"/>
        <v/>
      </c>
      <c r="CO204" s="4" t="str">
        <f t="shared" si="761"/>
        <v/>
      </c>
      <c r="CP204" s="4" t="str">
        <f t="shared" si="762"/>
        <v/>
      </c>
      <c r="CQ204" s="4" t="str">
        <f t="shared" si="763"/>
        <v/>
      </c>
      <c r="CR204" s="4" t="str">
        <f t="shared" si="764"/>
        <v/>
      </c>
      <c r="CS204" s="4" t="str">
        <f t="shared" si="765"/>
        <v/>
      </c>
      <c r="CT204" s="4" t="str">
        <f t="shared" si="766"/>
        <v/>
      </c>
      <c r="CU204" s="4" t="str">
        <f t="shared" si="767"/>
        <v/>
      </c>
      <c r="CV204" s="4" t="str">
        <f t="shared" si="768"/>
        <v/>
      </c>
      <c r="CW204" s="4" t="str">
        <f t="shared" si="769"/>
        <v/>
      </c>
      <c r="CX204" s="4" t="str">
        <f t="shared" si="770"/>
        <v/>
      </c>
      <c r="CY204" s="4" t="str">
        <f t="shared" si="771"/>
        <v/>
      </c>
      <c r="CZ204" s="4" t="str">
        <f t="shared" si="772"/>
        <v/>
      </c>
      <c r="DA204" s="4" t="str">
        <f t="shared" si="773"/>
        <v/>
      </c>
      <c r="DB204" s="4" t="str">
        <f t="shared" si="774"/>
        <v/>
      </c>
      <c r="DC204" s="4" t="str">
        <f t="shared" si="775"/>
        <v/>
      </c>
      <c r="DD204" s="4" t="str">
        <f t="shared" si="776"/>
        <v/>
      </c>
      <c r="DE204" s="4" t="str">
        <f t="shared" si="777"/>
        <v/>
      </c>
      <c r="DF204" s="4" t="str">
        <f t="shared" si="778"/>
        <v/>
      </c>
      <c r="DG204" s="4" t="str">
        <f t="shared" si="779"/>
        <v/>
      </c>
      <c r="DH204" s="4" t="str">
        <f t="shared" si="780"/>
        <v/>
      </c>
      <c r="DI204" s="4" t="str">
        <f t="shared" si="793"/>
        <v/>
      </c>
      <c r="DJ204" s="4" t="str">
        <f t="shared" si="781"/>
        <v/>
      </c>
      <c r="DK204" s="4" t="str">
        <f t="shared" si="782"/>
        <v/>
      </c>
      <c r="DL204" s="4" t="str">
        <f t="shared" si="783"/>
        <v/>
      </c>
      <c r="DM204" s="4" t="str">
        <f t="shared" si="784"/>
        <v/>
      </c>
      <c r="DN204" s="4" t="str">
        <f t="shared" si="785"/>
        <v/>
      </c>
      <c r="DO204" s="4" t="str">
        <f t="shared" si="786"/>
        <v/>
      </c>
      <c r="DP204" s="4" t="str">
        <f t="shared" si="787"/>
        <v/>
      </c>
      <c r="DQ204" s="4" t="str">
        <f t="shared" si="788"/>
        <v/>
      </c>
      <c r="DR204" s="4" t="str">
        <f t="shared" si="789"/>
        <v/>
      </c>
      <c r="DS204" s="4" t="str">
        <f t="shared" si="790"/>
        <v/>
      </c>
      <c r="DT204" s="4" t="str">
        <f t="shared" si="791"/>
        <v/>
      </c>
      <c r="DU204" s="4" t="str">
        <f t="shared" si="792"/>
        <v/>
      </c>
    </row>
    <row r="205" spans="18:125" x14ac:dyDescent="0.25">
      <c r="R205" s="19" t="str">
        <f t="shared" si="794"/>
        <v/>
      </c>
      <c r="T205" t="str">
        <f t="shared" si="689"/>
        <v/>
      </c>
      <c r="U205" s="4" t="str">
        <f t="shared" si="795"/>
        <v/>
      </c>
      <c r="V205" s="4" t="str">
        <f t="shared" si="690"/>
        <v/>
      </c>
      <c r="W205" s="4" t="str">
        <f t="shared" si="691"/>
        <v/>
      </c>
      <c r="X205" s="4" t="str">
        <f t="shared" si="692"/>
        <v/>
      </c>
      <c r="Y205" s="4" t="str">
        <f t="shared" si="693"/>
        <v/>
      </c>
      <c r="Z205" s="4" t="str">
        <f t="shared" si="694"/>
        <v/>
      </c>
      <c r="AA205" s="4" t="str">
        <f t="shared" si="695"/>
        <v/>
      </c>
      <c r="AB205" s="4" t="str">
        <f t="shared" si="696"/>
        <v/>
      </c>
      <c r="AC205" s="4" t="str">
        <f t="shared" si="697"/>
        <v/>
      </c>
      <c r="AD205" s="4" t="str">
        <f t="shared" si="698"/>
        <v/>
      </c>
      <c r="AE205" s="4" t="str">
        <f t="shared" si="699"/>
        <v/>
      </c>
      <c r="AF205" s="4" t="str">
        <f t="shared" si="700"/>
        <v/>
      </c>
      <c r="AG205" s="4" t="str">
        <f t="shared" si="701"/>
        <v/>
      </c>
      <c r="AH205" s="4" t="str">
        <f t="shared" si="702"/>
        <v/>
      </c>
      <c r="AI205" s="4" t="str">
        <f t="shared" si="703"/>
        <v/>
      </c>
      <c r="AJ205" s="4" t="str">
        <f t="shared" si="704"/>
        <v/>
      </c>
      <c r="AK205" s="63" t="str">
        <f t="shared" si="705"/>
        <v/>
      </c>
      <c r="AL205" s="4" t="str">
        <f t="shared" si="706"/>
        <v/>
      </c>
      <c r="AM205" s="4" t="str">
        <f t="shared" si="707"/>
        <v/>
      </c>
      <c r="AN205" s="4" t="str">
        <f t="shared" si="708"/>
        <v/>
      </c>
      <c r="AO205" s="4" t="str">
        <f t="shared" si="709"/>
        <v/>
      </c>
      <c r="AP205" s="4" t="str">
        <f t="shared" si="710"/>
        <v/>
      </c>
      <c r="AQ205" s="4" t="str">
        <f t="shared" si="711"/>
        <v/>
      </c>
      <c r="AR205" s="4" t="str">
        <f t="shared" si="712"/>
        <v/>
      </c>
      <c r="AS205" s="4" t="str">
        <f t="shared" si="713"/>
        <v/>
      </c>
      <c r="AT205" s="4" t="str">
        <f t="shared" si="714"/>
        <v/>
      </c>
      <c r="AU205" s="4" t="str">
        <f t="shared" si="715"/>
        <v/>
      </c>
      <c r="AV205" s="4" t="str">
        <f t="shared" si="716"/>
        <v/>
      </c>
      <c r="AW205" s="4" t="str">
        <f t="shared" si="717"/>
        <v/>
      </c>
      <c r="AX205" s="4" t="str">
        <f t="shared" si="718"/>
        <v/>
      </c>
      <c r="AY205" s="4" t="str">
        <f t="shared" si="719"/>
        <v/>
      </c>
      <c r="AZ205" s="4" t="str">
        <f t="shared" si="720"/>
        <v/>
      </c>
      <c r="BA205" s="4" t="str">
        <f t="shared" si="721"/>
        <v/>
      </c>
      <c r="BB205" s="4" t="str">
        <f t="shared" si="722"/>
        <v/>
      </c>
      <c r="BC205" s="4" t="str">
        <f t="shared" si="723"/>
        <v/>
      </c>
      <c r="BD205" s="4" t="str">
        <f t="shared" si="724"/>
        <v/>
      </c>
      <c r="BE205" s="4" t="str">
        <f t="shared" si="725"/>
        <v/>
      </c>
      <c r="BF205" s="4" t="str">
        <f t="shared" si="726"/>
        <v/>
      </c>
      <c r="BG205" s="4" t="str">
        <f t="shared" si="727"/>
        <v/>
      </c>
      <c r="BH205" s="4" t="str">
        <f t="shared" si="728"/>
        <v/>
      </c>
      <c r="BI205" s="4" t="str">
        <f t="shared" si="729"/>
        <v/>
      </c>
      <c r="BJ205" s="4" t="str">
        <f t="shared" si="730"/>
        <v/>
      </c>
      <c r="BK205" s="4" t="str">
        <f t="shared" si="731"/>
        <v/>
      </c>
      <c r="BL205" s="4" t="str">
        <f t="shared" si="732"/>
        <v/>
      </c>
      <c r="BM205" s="4" t="str">
        <f t="shared" si="733"/>
        <v/>
      </c>
      <c r="BN205" s="4" t="str">
        <f t="shared" si="734"/>
        <v/>
      </c>
      <c r="BO205" s="4" t="str">
        <f t="shared" si="735"/>
        <v/>
      </c>
      <c r="BP205" s="4" t="str">
        <f t="shared" si="736"/>
        <v/>
      </c>
      <c r="BQ205" s="4" t="str">
        <f t="shared" si="737"/>
        <v/>
      </c>
      <c r="BR205" s="4" t="str">
        <f t="shared" si="738"/>
        <v/>
      </c>
      <c r="BS205" s="4" t="str">
        <f t="shared" si="739"/>
        <v/>
      </c>
      <c r="BT205" s="4" t="str">
        <f t="shared" si="740"/>
        <v/>
      </c>
      <c r="BU205" s="4" t="str">
        <f t="shared" si="741"/>
        <v/>
      </c>
      <c r="BV205" s="4" t="str">
        <f t="shared" si="742"/>
        <v/>
      </c>
      <c r="BW205" s="4" t="str">
        <f t="shared" si="743"/>
        <v/>
      </c>
      <c r="BX205" s="4" t="str">
        <f t="shared" si="744"/>
        <v/>
      </c>
      <c r="BY205" s="4" t="str">
        <f t="shared" si="745"/>
        <v/>
      </c>
      <c r="BZ205" s="63" t="str">
        <f t="shared" si="746"/>
        <v/>
      </c>
      <c r="CA205" s="4" t="str">
        <f t="shared" si="747"/>
        <v/>
      </c>
      <c r="CB205" s="63" t="str">
        <f t="shared" si="748"/>
        <v/>
      </c>
      <c r="CC205" s="4" t="str">
        <f t="shared" si="749"/>
        <v/>
      </c>
      <c r="CD205" s="63" t="str">
        <f t="shared" si="750"/>
        <v/>
      </c>
      <c r="CE205" s="4" t="str">
        <f t="shared" si="751"/>
        <v/>
      </c>
      <c r="CF205" s="63" t="str">
        <f t="shared" si="752"/>
        <v/>
      </c>
      <c r="CG205" s="4" t="str">
        <f t="shared" si="753"/>
        <v/>
      </c>
      <c r="CH205" s="4" t="str">
        <f t="shared" si="754"/>
        <v/>
      </c>
      <c r="CI205" s="4" t="str">
        <f t="shared" si="755"/>
        <v/>
      </c>
      <c r="CJ205" s="63" t="str">
        <f t="shared" si="756"/>
        <v/>
      </c>
      <c r="CK205" s="4" t="str">
        <f t="shared" si="757"/>
        <v/>
      </c>
      <c r="CL205" s="4" t="str">
        <f t="shared" si="758"/>
        <v/>
      </c>
      <c r="CM205" s="4" t="str">
        <f t="shared" si="759"/>
        <v/>
      </c>
      <c r="CN205" s="4" t="str">
        <f t="shared" si="760"/>
        <v/>
      </c>
      <c r="CO205" s="4" t="str">
        <f t="shared" si="761"/>
        <v/>
      </c>
      <c r="CP205" s="4" t="str">
        <f t="shared" si="762"/>
        <v/>
      </c>
      <c r="CQ205" s="4" t="str">
        <f t="shared" si="763"/>
        <v/>
      </c>
      <c r="CR205" s="4" t="str">
        <f t="shared" si="764"/>
        <v/>
      </c>
      <c r="CS205" s="4" t="str">
        <f t="shared" si="765"/>
        <v/>
      </c>
      <c r="CT205" s="4" t="str">
        <f t="shared" si="766"/>
        <v/>
      </c>
      <c r="CU205" s="4" t="str">
        <f t="shared" si="767"/>
        <v/>
      </c>
      <c r="CV205" s="4" t="str">
        <f t="shared" si="768"/>
        <v/>
      </c>
      <c r="CW205" s="4" t="str">
        <f t="shared" si="769"/>
        <v/>
      </c>
      <c r="CX205" s="4" t="str">
        <f t="shared" si="770"/>
        <v/>
      </c>
      <c r="CY205" s="4" t="str">
        <f t="shared" si="771"/>
        <v/>
      </c>
      <c r="CZ205" s="4" t="str">
        <f t="shared" si="772"/>
        <v/>
      </c>
      <c r="DA205" s="4" t="str">
        <f t="shared" si="773"/>
        <v/>
      </c>
      <c r="DB205" s="4" t="str">
        <f t="shared" si="774"/>
        <v/>
      </c>
      <c r="DC205" s="4" t="str">
        <f t="shared" si="775"/>
        <v/>
      </c>
      <c r="DD205" s="4" t="str">
        <f t="shared" si="776"/>
        <v/>
      </c>
      <c r="DE205" s="4" t="str">
        <f t="shared" si="777"/>
        <v/>
      </c>
      <c r="DF205" s="4" t="str">
        <f t="shared" si="778"/>
        <v/>
      </c>
      <c r="DG205" s="4" t="str">
        <f t="shared" si="779"/>
        <v/>
      </c>
      <c r="DH205" s="4" t="str">
        <f t="shared" si="780"/>
        <v/>
      </c>
      <c r="DI205" s="4" t="str">
        <f t="shared" si="793"/>
        <v/>
      </c>
      <c r="DJ205" s="4" t="str">
        <f t="shared" si="781"/>
        <v/>
      </c>
      <c r="DK205" s="4" t="str">
        <f t="shared" si="782"/>
        <v/>
      </c>
      <c r="DL205" s="4" t="str">
        <f t="shared" si="783"/>
        <v/>
      </c>
      <c r="DM205" s="4" t="str">
        <f t="shared" si="784"/>
        <v/>
      </c>
      <c r="DN205" s="4" t="str">
        <f t="shared" si="785"/>
        <v/>
      </c>
      <c r="DO205" s="4" t="str">
        <f t="shared" si="786"/>
        <v/>
      </c>
      <c r="DP205" s="4" t="str">
        <f t="shared" si="787"/>
        <v/>
      </c>
      <c r="DQ205" s="4" t="str">
        <f t="shared" si="788"/>
        <v/>
      </c>
      <c r="DR205" s="4" t="str">
        <f t="shared" si="789"/>
        <v/>
      </c>
      <c r="DS205" s="4" t="str">
        <f t="shared" si="790"/>
        <v/>
      </c>
      <c r="DT205" s="4" t="str">
        <f t="shared" si="791"/>
        <v/>
      </c>
      <c r="DU205" s="4" t="str">
        <f t="shared" si="792"/>
        <v/>
      </c>
    </row>
    <row r="206" spans="18:125" x14ac:dyDescent="0.25">
      <c r="R206" s="19" t="str">
        <f t="shared" si="794"/>
        <v/>
      </c>
      <c r="T206" t="str">
        <f t="shared" si="689"/>
        <v/>
      </c>
      <c r="U206" s="4" t="str">
        <f t="shared" si="795"/>
        <v/>
      </c>
      <c r="V206" s="4" t="str">
        <f t="shared" si="690"/>
        <v/>
      </c>
      <c r="W206" s="4" t="str">
        <f t="shared" si="691"/>
        <v/>
      </c>
      <c r="X206" s="4" t="str">
        <f t="shared" si="692"/>
        <v/>
      </c>
      <c r="Y206" s="4" t="str">
        <f t="shared" si="693"/>
        <v/>
      </c>
      <c r="Z206" s="4" t="str">
        <f t="shared" si="694"/>
        <v/>
      </c>
      <c r="AA206" s="4" t="str">
        <f t="shared" si="695"/>
        <v/>
      </c>
      <c r="AB206" s="4" t="str">
        <f t="shared" si="696"/>
        <v/>
      </c>
      <c r="AC206" s="4" t="str">
        <f t="shared" si="697"/>
        <v/>
      </c>
      <c r="AD206" s="4" t="str">
        <f t="shared" si="698"/>
        <v/>
      </c>
      <c r="AE206" s="4" t="str">
        <f t="shared" si="699"/>
        <v/>
      </c>
      <c r="AF206" s="4" t="str">
        <f t="shared" si="700"/>
        <v/>
      </c>
      <c r="AG206" s="4" t="str">
        <f t="shared" si="701"/>
        <v/>
      </c>
      <c r="AH206" s="4" t="str">
        <f t="shared" si="702"/>
        <v/>
      </c>
      <c r="AI206" s="4" t="str">
        <f t="shared" si="703"/>
        <v/>
      </c>
      <c r="AJ206" s="4" t="str">
        <f t="shared" si="704"/>
        <v/>
      </c>
      <c r="AK206" s="63" t="str">
        <f t="shared" si="705"/>
        <v/>
      </c>
      <c r="AL206" s="4" t="str">
        <f t="shared" si="706"/>
        <v/>
      </c>
      <c r="AM206" s="4" t="str">
        <f t="shared" si="707"/>
        <v/>
      </c>
      <c r="AN206" s="4" t="str">
        <f t="shared" si="708"/>
        <v/>
      </c>
      <c r="AO206" s="4" t="str">
        <f t="shared" si="709"/>
        <v/>
      </c>
      <c r="AP206" s="4" t="str">
        <f t="shared" si="710"/>
        <v/>
      </c>
      <c r="AQ206" s="4" t="str">
        <f t="shared" si="711"/>
        <v/>
      </c>
      <c r="AR206" s="4" t="str">
        <f t="shared" si="712"/>
        <v/>
      </c>
      <c r="AS206" s="4" t="str">
        <f t="shared" si="713"/>
        <v/>
      </c>
      <c r="AT206" s="4" t="str">
        <f t="shared" si="714"/>
        <v/>
      </c>
      <c r="AU206" s="4" t="str">
        <f t="shared" si="715"/>
        <v/>
      </c>
      <c r="AV206" s="4" t="str">
        <f t="shared" si="716"/>
        <v/>
      </c>
      <c r="AW206" s="4" t="str">
        <f t="shared" si="717"/>
        <v/>
      </c>
      <c r="AX206" s="4" t="str">
        <f t="shared" si="718"/>
        <v/>
      </c>
      <c r="AY206" s="4" t="str">
        <f t="shared" si="719"/>
        <v/>
      </c>
      <c r="AZ206" s="4" t="str">
        <f t="shared" si="720"/>
        <v/>
      </c>
      <c r="BA206" s="4" t="str">
        <f t="shared" si="721"/>
        <v/>
      </c>
      <c r="BB206" s="4" t="str">
        <f t="shared" si="722"/>
        <v/>
      </c>
      <c r="BC206" s="4" t="str">
        <f t="shared" si="723"/>
        <v/>
      </c>
      <c r="BD206" s="4" t="str">
        <f t="shared" si="724"/>
        <v/>
      </c>
      <c r="BE206" s="4" t="str">
        <f t="shared" si="725"/>
        <v/>
      </c>
      <c r="BF206" s="4" t="str">
        <f t="shared" si="726"/>
        <v/>
      </c>
      <c r="BG206" s="4" t="str">
        <f t="shared" si="727"/>
        <v/>
      </c>
      <c r="BH206" s="4" t="str">
        <f t="shared" si="728"/>
        <v/>
      </c>
      <c r="BI206" s="4" t="str">
        <f t="shared" si="729"/>
        <v/>
      </c>
      <c r="BJ206" s="4" t="str">
        <f t="shared" si="730"/>
        <v/>
      </c>
      <c r="BK206" s="4" t="str">
        <f t="shared" si="731"/>
        <v/>
      </c>
      <c r="BL206" s="4" t="str">
        <f t="shared" si="732"/>
        <v/>
      </c>
      <c r="BM206" s="4" t="str">
        <f t="shared" si="733"/>
        <v/>
      </c>
      <c r="BN206" s="4" t="str">
        <f t="shared" si="734"/>
        <v/>
      </c>
      <c r="BO206" s="4" t="str">
        <f t="shared" si="735"/>
        <v/>
      </c>
      <c r="BP206" s="4" t="str">
        <f t="shared" si="736"/>
        <v/>
      </c>
      <c r="BQ206" s="4" t="str">
        <f t="shared" si="737"/>
        <v/>
      </c>
      <c r="BR206" s="4" t="str">
        <f t="shared" si="738"/>
        <v/>
      </c>
      <c r="BS206" s="4" t="str">
        <f t="shared" si="739"/>
        <v/>
      </c>
      <c r="BT206" s="4" t="str">
        <f t="shared" si="740"/>
        <v/>
      </c>
      <c r="BU206" s="4" t="str">
        <f t="shared" si="741"/>
        <v/>
      </c>
      <c r="BV206" s="4" t="str">
        <f t="shared" si="742"/>
        <v/>
      </c>
      <c r="BW206" s="4" t="str">
        <f t="shared" si="743"/>
        <v/>
      </c>
      <c r="BX206" s="4" t="str">
        <f t="shared" si="744"/>
        <v/>
      </c>
      <c r="BY206" s="4" t="str">
        <f t="shared" si="745"/>
        <v/>
      </c>
      <c r="BZ206" s="63" t="str">
        <f t="shared" si="746"/>
        <v/>
      </c>
      <c r="CA206" s="4" t="str">
        <f t="shared" si="747"/>
        <v/>
      </c>
      <c r="CB206" s="63" t="str">
        <f t="shared" si="748"/>
        <v/>
      </c>
      <c r="CC206" s="4" t="str">
        <f t="shared" si="749"/>
        <v/>
      </c>
      <c r="CD206" s="63" t="str">
        <f t="shared" si="750"/>
        <v/>
      </c>
      <c r="CE206" s="4" t="str">
        <f t="shared" si="751"/>
        <v/>
      </c>
      <c r="CF206" s="63" t="str">
        <f t="shared" si="752"/>
        <v/>
      </c>
      <c r="CG206" s="4" t="str">
        <f t="shared" si="753"/>
        <v/>
      </c>
      <c r="CH206" s="4" t="str">
        <f t="shared" si="754"/>
        <v/>
      </c>
      <c r="CI206" s="4" t="str">
        <f t="shared" si="755"/>
        <v/>
      </c>
      <c r="CJ206" s="63" t="str">
        <f t="shared" si="756"/>
        <v/>
      </c>
      <c r="CK206" s="4" t="str">
        <f t="shared" si="757"/>
        <v/>
      </c>
      <c r="CL206" s="4" t="str">
        <f t="shared" si="758"/>
        <v/>
      </c>
      <c r="CM206" s="4" t="str">
        <f t="shared" si="759"/>
        <v/>
      </c>
      <c r="CN206" s="4" t="str">
        <f t="shared" si="760"/>
        <v/>
      </c>
      <c r="CO206" s="4" t="str">
        <f t="shared" si="761"/>
        <v/>
      </c>
      <c r="CP206" s="4" t="str">
        <f t="shared" si="762"/>
        <v/>
      </c>
      <c r="CQ206" s="4" t="str">
        <f t="shared" si="763"/>
        <v/>
      </c>
      <c r="CR206" s="4" t="str">
        <f t="shared" si="764"/>
        <v/>
      </c>
      <c r="CS206" s="4" t="str">
        <f t="shared" si="765"/>
        <v/>
      </c>
      <c r="CT206" s="4" t="str">
        <f t="shared" si="766"/>
        <v/>
      </c>
      <c r="CU206" s="4" t="str">
        <f t="shared" si="767"/>
        <v/>
      </c>
      <c r="CV206" s="4" t="str">
        <f t="shared" si="768"/>
        <v/>
      </c>
      <c r="CW206" s="4" t="str">
        <f t="shared" si="769"/>
        <v/>
      </c>
      <c r="CX206" s="4" t="str">
        <f t="shared" si="770"/>
        <v/>
      </c>
      <c r="CY206" s="4" t="str">
        <f t="shared" si="771"/>
        <v/>
      </c>
      <c r="CZ206" s="4" t="str">
        <f t="shared" si="772"/>
        <v/>
      </c>
      <c r="DA206" s="4" t="str">
        <f t="shared" si="773"/>
        <v/>
      </c>
      <c r="DB206" s="4" t="str">
        <f t="shared" si="774"/>
        <v/>
      </c>
      <c r="DC206" s="4" t="str">
        <f t="shared" si="775"/>
        <v/>
      </c>
      <c r="DD206" s="4" t="str">
        <f t="shared" si="776"/>
        <v/>
      </c>
      <c r="DE206" s="4" t="str">
        <f t="shared" si="777"/>
        <v/>
      </c>
      <c r="DF206" s="4" t="str">
        <f t="shared" si="778"/>
        <v/>
      </c>
      <c r="DG206" s="4" t="str">
        <f t="shared" si="779"/>
        <v/>
      </c>
      <c r="DH206" s="4" t="str">
        <f t="shared" si="780"/>
        <v/>
      </c>
      <c r="DI206" s="4" t="str">
        <f t="shared" si="793"/>
        <v/>
      </c>
      <c r="DJ206" s="4" t="str">
        <f t="shared" si="781"/>
        <v/>
      </c>
      <c r="DK206" s="4" t="str">
        <f t="shared" si="782"/>
        <v/>
      </c>
      <c r="DL206" s="4" t="str">
        <f t="shared" si="783"/>
        <v/>
      </c>
      <c r="DM206" s="4" t="str">
        <f t="shared" si="784"/>
        <v/>
      </c>
      <c r="DN206" s="4" t="str">
        <f t="shared" si="785"/>
        <v/>
      </c>
      <c r="DO206" s="4" t="str">
        <f t="shared" si="786"/>
        <v/>
      </c>
      <c r="DP206" s="4" t="str">
        <f t="shared" si="787"/>
        <v/>
      </c>
      <c r="DQ206" s="4" t="str">
        <f t="shared" si="788"/>
        <v/>
      </c>
      <c r="DR206" s="4" t="str">
        <f t="shared" si="789"/>
        <v/>
      </c>
      <c r="DS206" s="4" t="str">
        <f t="shared" si="790"/>
        <v/>
      </c>
      <c r="DT206" s="4" t="str">
        <f t="shared" si="791"/>
        <v/>
      </c>
      <c r="DU206" s="4" t="str">
        <f t="shared" si="792"/>
        <v/>
      </c>
    </row>
    <row r="207" spans="18:125" x14ac:dyDescent="0.25">
      <c r="R207" s="19" t="str">
        <f t="shared" si="794"/>
        <v/>
      </c>
      <c r="T207" t="str">
        <f t="shared" si="689"/>
        <v/>
      </c>
      <c r="U207" s="4" t="str">
        <f t="shared" si="795"/>
        <v/>
      </c>
      <c r="V207" s="4" t="str">
        <f t="shared" si="690"/>
        <v/>
      </c>
      <c r="W207" s="4" t="str">
        <f t="shared" si="691"/>
        <v/>
      </c>
      <c r="X207" s="4" t="str">
        <f t="shared" si="692"/>
        <v/>
      </c>
      <c r="Y207" s="4" t="str">
        <f t="shared" si="693"/>
        <v/>
      </c>
      <c r="Z207" s="4" t="str">
        <f t="shared" si="694"/>
        <v/>
      </c>
      <c r="AA207" s="4" t="str">
        <f t="shared" si="695"/>
        <v/>
      </c>
      <c r="AB207" s="4" t="str">
        <f t="shared" si="696"/>
        <v/>
      </c>
      <c r="AC207" s="4" t="str">
        <f t="shared" si="697"/>
        <v/>
      </c>
      <c r="AD207" s="4" t="str">
        <f t="shared" si="698"/>
        <v/>
      </c>
      <c r="AE207" s="4" t="str">
        <f t="shared" si="699"/>
        <v/>
      </c>
      <c r="AF207" s="4" t="str">
        <f t="shared" si="700"/>
        <v/>
      </c>
      <c r="AG207" s="4" t="str">
        <f t="shared" si="701"/>
        <v/>
      </c>
      <c r="AH207" s="4" t="str">
        <f t="shared" si="702"/>
        <v/>
      </c>
      <c r="AI207" s="4" t="str">
        <f t="shared" si="703"/>
        <v/>
      </c>
      <c r="AJ207" s="4" t="str">
        <f t="shared" si="704"/>
        <v/>
      </c>
      <c r="AK207" s="63" t="str">
        <f t="shared" si="705"/>
        <v/>
      </c>
      <c r="AL207" s="4" t="str">
        <f t="shared" si="706"/>
        <v/>
      </c>
      <c r="AM207" s="4" t="str">
        <f t="shared" si="707"/>
        <v/>
      </c>
      <c r="AN207" s="4" t="str">
        <f t="shared" si="708"/>
        <v/>
      </c>
      <c r="AO207" s="4" t="str">
        <f t="shared" si="709"/>
        <v/>
      </c>
      <c r="AP207" s="4" t="str">
        <f t="shared" si="710"/>
        <v/>
      </c>
      <c r="AQ207" s="4" t="str">
        <f t="shared" si="711"/>
        <v/>
      </c>
      <c r="AR207" s="4" t="str">
        <f t="shared" si="712"/>
        <v/>
      </c>
      <c r="AS207" s="4" t="str">
        <f t="shared" si="713"/>
        <v/>
      </c>
      <c r="AT207" s="4" t="str">
        <f t="shared" si="714"/>
        <v/>
      </c>
      <c r="AU207" s="4" t="str">
        <f t="shared" si="715"/>
        <v/>
      </c>
      <c r="AV207" s="4" t="str">
        <f t="shared" si="716"/>
        <v/>
      </c>
      <c r="AW207" s="4" t="str">
        <f t="shared" si="717"/>
        <v/>
      </c>
      <c r="AX207" s="4" t="str">
        <f t="shared" si="718"/>
        <v/>
      </c>
      <c r="AY207" s="4" t="str">
        <f t="shared" si="719"/>
        <v/>
      </c>
      <c r="AZ207" s="4" t="str">
        <f t="shared" si="720"/>
        <v/>
      </c>
      <c r="BA207" s="4" t="str">
        <f t="shared" si="721"/>
        <v/>
      </c>
      <c r="BB207" s="4" t="str">
        <f t="shared" si="722"/>
        <v/>
      </c>
      <c r="BC207" s="4" t="str">
        <f t="shared" si="723"/>
        <v/>
      </c>
      <c r="BD207" s="4" t="str">
        <f t="shared" si="724"/>
        <v/>
      </c>
      <c r="BE207" s="4" t="str">
        <f t="shared" si="725"/>
        <v/>
      </c>
      <c r="BF207" s="4" t="str">
        <f t="shared" si="726"/>
        <v/>
      </c>
      <c r="BG207" s="4" t="str">
        <f t="shared" si="727"/>
        <v/>
      </c>
      <c r="BH207" s="4" t="str">
        <f t="shared" si="728"/>
        <v/>
      </c>
      <c r="BI207" s="4" t="str">
        <f t="shared" si="729"/>
        <v/>
      </c>
      <c r="BJ207" s="4" t="str">
        <f t="shared" si="730"/>
        <v/>
      </c>
      <c r="BK207" s="4" t="str">
        <f t="shared" si="731"/>
        <v/>
      </c>
      <c r="BL207" s="4" t="str">
        <f t="shared" si="732"/>
        <v/>
      </c>
      <c r="BM207" s="4" t="str">
        <f t="shared" si="733"/>
        <v/>
      </c>
      <c r="BN207" s="4" t="str">
        <f t="shared" si="734"/>
        <v/>
      </c>
      <c r="BO207" s="4" t="str">
        <f t="shared" si="735"/>
        <v/>
      </c>
      <c r="BP207" s="4" t="str">
        <f t="shared" si="736"/>
        <v/>
      </c>
      <c r="BQ207" s="4" t="str">
        <f t="shared" si="737"/>
        <v/>
      </c>
      <c r="BR207" s="4" t="str">
        <f t="shared" si="738"/>
        <v/>
      </c>
      <c r="BS207" s="4" t="str">
        <f t="shared" si="739"/>
        <v/>
      </c>
      <c r="BT207" s="4" t="str">
        <f t="shared" si="740"/>
        <v/>
      </c>
      <c r="BU207" s="4" t="str">
        <f t="shared" si="741"/>
        <v/>
      </c>
      <c r="BV207" s="4" t="str">
        <f t="shared" si="742"/>
        <v/>
      </c>
      <c r="BW207" s="4" t="str">
        <f t="shared" si="743"/>
        <v/>
      </c>
      <c r="BX207" s="4" t="str">
        <f t="shared" si="744"/>
        <v/>
      </c>
      <c r="BY207" s="4" t="str">
        <f t="shared" si="745"/>
        <v/>
      </c>
      <c r="BZ207" s="63" t="str">
        <f t="shared" si="746"/>
        <v/>
      </c>
      <c r="CA207" s="4" t="str">
        <f t="shared" si="747"/>
        <v/>
      </c>
      <c r="CB207" s="63" t="str">
        <f t="shared" si="748"/>
        <v/>
      </c>
      <c r="CC207" s="4" t="str">
        <f t="shared" si="749"/>
        <v/>
      </c>
      <c r="CD207" s="63" t="str">
        <f t="shared" si="750"/>
        <v/>
      </c>
      <c r="CE207" s="4" t="str">
        <f t="shared" si="751"/>
        <v/>
      </c>
      <c r="CF207" s="63" t="str">
        <f t="shared" si="752"/>
        <v/>
      </c>
      <c r="CG207" s="4" t="str">
        <f t="shared" si="753"/>
        <v/>
      </c>
      <c r="CH207" s="4" t="str">
        <f t="shared" si="754"/>
        <v/>
      </c>
      <c r="CI207" s="4" t="str">
        <f t="shared" si="755"/>
        <v/>
      </c>
      <c r="CJ207" s="63" t="str">
        <f t="shared" si="756"/>
        <v/>
      </c>
      <c r="CK207" s="4" t="str">
        <f t="shared" si="757"/>
        <v/>
      </c>
      <c r="CL207" s="4" t="str">
        <f t="shared" si="758"/>
        <v/>
      </c>
      <c r="CM207" s="4" t="str">
        <f t="shared" si="759"/>
        <v/>
      </c>
      <c r="CN207" s="4" t="str">
        <f t="shared" si="760"/>
        <v/>
      </c>
      <c r="CO207" s="4" t="str">
        <f t="shared" si="761"/>
        <v/>
      </c>
      <c r="CP207" s="4" t="str">
        <f t="shared" si="762"/>
        <v/>
      </c>
      <c r="CQ207" s="4" t="str">
        <f t="shared" si="763"/>
        <v/>
      </c>
      <c r="CR207" s="4" t="str">
        <f t="shared" si="764"/>
        <v/>
      </c>
      <c r="CS207" s="4" t="str">
        <f t="shared" si="765"/>
        <v/>
      </c>
      <c r="CT207" s="4" t="str">
        <f t="shared" si="766"/>
        <v/>
      </c>
      <c r="CU207" s="4" t="str">
        <f t="shared" si="767"/>
        <v/>
      </c>
      <c r="CV207" s="4" t="str">
        <f t="shared" si="768"/>
        <v/>
      </c>
      <c r="CW207" s="4" t="str">
        <f t="shared" si="769"/>
        <v/>
      </c>
      <c r="CX207" s="4" t="str">
        <f t="shared" si="770"/>
        <v/>
      </c>
      <c r="CY207" s="4" t="str">
        <f t="shared" si="771"/>
        <v/>
      </c>
      <c r="CZ207" s="4" t="str">
        <f t="shared" si="772"/>
        <v/>
      </c>
      <c r="DA207" s="4" t="str">
        <f t="shared" si="773"/>
        <v/>
      </c>
      <c r="DB207" s="4" t="str">
        <f t="shared" si="774"/>
        <v/>
      </c>
      <c r="DC207" s="4" t="str">
        <f t="shared" si="775"/>
        <v/>
      </c>
      <c r="DD207" s="4" t="str">
        <f t="shared" si="776"/>
        <v/>
      </c>
      <c r="DE207" s="4" t="str">
        <f t="shared" si="777"/>
        <v/>
      </c>
      <c r="DF207" s="4" t="str">
        <f t="shared" si="778"/>
        <v/>
      </c>
      <c r="DG207" s="4" t="str">
        <f t="shared" si="779"/>
        <v/>
      </c>
      <c r="DH207" s="4" t="str">
        <f t="shared" si="780"/>
        <v/>
      </c>
      <c r="DI207" s="4" t="str">
        <f t="shared" si="793"/>
        <v/>
      </c>
      <c r="DJ207" s="4" t="str">
        <f t="shared" si="781"/>
        <v/>
      </c>
      <c r="DK207" s="4" t="str">
        <f t="shared" si="782"/>
        <v/>
      </c>
      <c r="DL207" s="4" t="str">
        <f t="shared" si="783"/>
        <v/>
      </c>
      <c r="DM207" s="4" t="str">
        <f t="shared" si="784"/>
        <v/>
      </c>
      <c r="DN207" s="4" t="str">
        <f t="shared" si="785"/>
        <v/>
      </c>
      <c r="DO207" s="4" t="str">
        <f t="shared" si="786"/>
        <v/>
      </c>
      <c r="DP207" s="4" t="str">
        <f t="shared" si="787"/>
        <v/>
      </c>
      <c r="DQ207" s="4" t="str">
        <f t="shared" si="788"/>
        <v/>
      </c>
      <c r="DR207" s="4" t="str">
        <f t="shared" si="789"/>
        <v/>
      </c>
      <c r="DS207" s="4" t="str">
        <f t="shared" si="790"/>
        <v/>
      </c>
      <c r="DT207" s="4" t="str">
        <f t="shared" si="791"/>
        <v/>
      </c>
      <c r="DU207" s="4" t="str">
        <f t="shared" si="792"/>
        <v/>
      </c>
    </row>
    <row r="208" spans="18:125" x14ac:dyDescent="0.25">
      <c r="R208" s="19" t="str">
        <f t="shared" si="794"/>
        <v/>
      </c>
      <c r="T208" t="str">
        <f t="shared" si="689"/>
        <v/>
      </c>
      <c r="U208" s="4" t="str">
        <f t="shared" si="795"/>
        <v/>
      </c>
      <c r="V208" s="4" t="str">
        <f t="shared" si="690"/>
        <v/>
      </c>
      <c r="W208" s="4" t="str">
        <f t="shared" si="691"/>
        <v/>
      </c>
      <c r="X208" s="4" t="str">
        <f t="shared" si="692"/>
        <v/>
      </c>
      <c r="Y208" s="4" t="str">
        <f t="shared" si="693"/>
        <v/>
      </c>
      <c r="Z208" s="4" t="str">
        <f t="shared" si="694"/>
        <v/>
      </c>
      <c r="AA208" s="4" t="str">
        <f t="shared" si="695"/>
        <v/>
      </c>
      <c r="AB208" s="4" t="str">
        <f t="shared" si="696"/>
        <v/>
      </c>
      <c r="AC208" s="4" t="str">
        <f t="shared" si="697"/>
        <v/>
      </c>
      <c r="AD208" s="4" t="str">
        <f t="shared" si="698"/>
        <v/>
      </c>
      <c r="AE208" s="4" t="str">
        <f t="shared" si="699"/>
        <v/>
      </c>
      <c r="AF208" s="4" t="str">
        <f t="shared" si="700"/>
        <v/>
      </c>
      <c r="AG208" s="4" t="str">
        <f t="shared" si="701"/>
        <v/>
      </c>
      <c r="AH208" s="4" t="str">
        <f t="shared" si="702"/>
        <v/>
      </c>
      <c r="AI208" s="4" t="str">
        <f t="shared" si="703"/>
        <v/>
      </c>
      <c r="AJ208" s="4" t="str">
        <f t="shared" si="704"/>
        <v/>
      </c>
      <c r="AK208" s="63" t="str">
        <f t="shared" si="705"/>
        <v/>
      </c>
      <c r="AL208" s="4" t="str">
        <f t="shared" si="706"/>
        <v/>
      </c>
      <c r="AM208" s="4" t="str">
        <f t="shared" si="707"/>
        <v/>
      </c>
      <c r="AN208" s="4" t="str">
        <f t="shared" si="708"/>
        <v/>
      </c>
      <c r="AO208" s="4" t="str">
        <f t="shared" si="709"/>
        <v/>
      </c>
      <c r="AP208" s="4" t="str">
        <f t="shared" si="710"/>
        <v/>
      </c>
      <c r="AQ208" s="4" t="str">
        <f t="shared" si="711"/>
        <v/>
      </c>
      <c r="AR208" s="4" t="str">
        <f t="shared" si="712"/>
        <v/>
      </c>
      <c r="AS208" s="4" t="str">
        <f t="shared" si="713"/>
        <v/>
      </c>
      <c r="AT208" s="4" t="str">
        <f t="shared" si="714"/>
        <v/>
      </c>
      <c r="AU208" s="4" t="str">
        <f t="shared" si="715"/>
        <v/>
      </c>
      <c r="AV208" s="4" t="str">
        <f t="shared" si="716"/>
        <v/>
      </c>
      <c r="AW208" s="4" t="str">
        <f t="shared" si="717"/>
        <v/>
      </c>
      <c r="AX208" s="4" t="str">
        <f t="shared" si="718"/>
        <v/>
      </c>
      <c r="AY208" s="4" t="str">
        <f t="shared" si="719"/>
        <v/>
      </c>
      <c r="AZ208" s="4" t="str">
        <f t="shared" si="720"/>
        <v/>
      </c>
      <c r="BA208" s="4" t="str">
        <f t="shared" si="721"/>
        <v/>
      </c>
      <c r="BB208" s="4" t="str">
        <f t="shared" si="722"/>
        <v/>
      </c>
      <c r="BC208" s="4" t="str">
        <f t="shared" si="723"/>
        <v/>
      </c>
      <c r="BD208" s="4" t="str">
        <f t="shared" si="724"/>
        <v/>
      </c>
      <c r="BE208" s="4" t="str">
        <f t="shared" si="725"/>
        <v/>
      </c>
      <c r="BF208" s="4" t="str">
        <f t="shared" si="726"/>
        <v/>
      </c>
      <c r="BG208" s="4" t="str">
        <f t="shared" si="727"/>
        <v/>
      </c>
      <c r="BH208" s="4" t="str">
        <f t="shared" si="728"/>
        <v/>
      </c>
      <c r="BI208" s="4" t="str">
        <f t="shared" si="729"/>
        <v/>
      </c>
      <c r="BJ208" s="4" t="str">
        <f t="shared" si="730"/>
        <v/>
      </c>
      <c r="BK208" s="4" t="str">
        <f t="shared" si="731"/>
        <v/>
      </c>
      <c r="BL208" s="4" t="str">
        <f t="shared" si="732"/>
        <v/>
      </c>
      <c r="BM208" s="4" t="str">
        <f t="shared" si="733"/>
        <v/>
      </c>
      <c r="BN208" s="4" t="str">
        <f t="shared" si="734"/>
        <v/>
      </c>
      <c r="BO208" s="4" t="str">
        <f t="shared" si="735"/>
        <v/>
      </c>
      <c r="BP208" s="4" t="str">
        <f t="shared" si="736"/>
        <v/>
      </c>
      <c r="BQ208" s="4" t="str">
        <f t="shared" si="737"/>
        <v/>
      </c>
      <c r="BR208" s="4" t="str">
        <f t="shared" si="738"/>
        <v/>
      </c>
      <c r="BS208" s="4" t="str">
        <f t="shared" si="739"/>
        <v/>
      </c>
      <c r="BT208" s="4" t="str">
        <f t="shared" si="740"/>
        <v/>
      </c>
      <c r="BU208" s="4" t="str">
        <f t="shared" si="741"/>
        <v/>
      </c>
      <c r="BV208" s="4" t="str">
        <f t="shared" si="742"/>
        <v/>
      </c>
      <c r="BW208" s="4" t="str">
        <f t="shared" si="743"/>
        <v/>
      </c>
      <c r="BX208" s="4" t="str">
        <f t="shared" si="744"/>
        <v/>
      </c>
      <c r="BY208" s="4" t="str">
        <f t="shared" si="745"/>
        <v/>
      </c>
      <c r="BZ208" s="63" t="str">
        <f t="shared" si="746"/>
        <v/>
      </c>
      <c r="CA208" s="4" t="str">
        <f t="shared" si="747"/>
        <v/>
      </c>
      <c r="CB208" s="63" t="str">
        <f t="shared" si="748"/>
        <v/>
      </c>
      <c r="CC208" s="4" t="str">
        <f t="shared" si="749"/>
        <v/>
      </c>
      <c r="CD208" s="63" t="str">
        <f t="shared" si="750"/>
        <v/>
      </c>
      <c r="CE208" s="4" t="str">
        <f t="shared" si="751"/>
        <v/>
      </c>
      <c r="CF208" s="63" t="str">
        <f t="shared" si="752"/>
        <v/>
      </c>
      <c r="CG208" s="4" t="str">
        <f t="shared" si="753"/>
        <v/>
      </c>
      <c r="CH208" s="4" t="str">
        <f t="shared" si="754"/>
        <v/>
      </c>
      <c r="CI208" s="4" t="str">
        <f t="shared" si="755"/>
        <v/>
      </c>
      <c r="CJ208" s="63" t="str">
        <f t="shared" si="756"/>
        <v/>
      </c>
      <c r="CK208" s="4" t="str">
        <f t="shared" si="757"/>
        <v/>
      </c>
      <c r="CL208" s="4" t="str">
        <f t="shared" si="758"/>
        <v/>
      </c>
      <c r="CM208" s="4" t="str">
        <f t="shared" si="759"/>
        <v/>
      </c>
      <c r="CN208" s="4" t="str">
        <f t="shared" si="760"/>
        <v/>
      </c>
      <c r="CO208" s="4" t="str">
        <f t="shared" si="761"/>
        <v/>
      </c>
      <c r="CP208" s="4" t="str">
        <f t="shared" si="762"/>
        <v/>
      </c>
      <c r="CQ208" s="4" t="str">
        <f t="shared" si="763"/>
        <v/>
      </c>
      <c r="CR208" s="4" t="str">
        <f t="shared" si="764"/>
        <v/>
      </c>
      <c r="CS208" s="4" t="str">
        <f t="shared" si="765"/>
        <v/>
      </c>
      <c r="CT208" s="4" t="str">
        <f t="shared" si="766"/>
        <v/>
      </c>
      <c r="CU208" s="4" t="str">
        <f t="shared" si="767"/>
        <v/>
      </c>
      <c r="CV208" s="4" t="str">
        <f t="shared" si="768"/>
        <v/>
      </c>
      <c r="CW208" s="4" t="str">
        <f t="shared" si="769"/>
        <v/>
      </c>
      <c r="CX208" s="4" t="str">
        <f t="shared" si="770"/>
        <v/>
      </c>
      <c r="CY208" s="4" t="str">
        <f t="shared" si="771"/>
        <v/>
      </c>
      <c r="CZ208" s="4" t="str">
        <f t="shared" si="772"/>
        <v/>
      </c>
      <c r="DA208" s="4" t="str">
        <f t="shared" si="773"/>
        <v/>
      </c>
      <c r="DB208" s="4" t="str">
        <f t="shared" si="774"/>
        <v/>
      </c>
      <c r="DC208" s="4" t="str">
        <f t="shared" si="775"/>
        <v/>
      </c>
      <c r="DD208" s="4" t="str">
        <f t="shared" si="776"/>
        <v/>
      </c>
      <c r="DE208" s="4" t="str">
        <f t="shared" si="777"/>
        <v/>
      </c>
      <c r="DF208" s="4" t="str">
        <f t="shared" si="778"/>
        <v/>
      </c>
      <c r="DG208" s="4" t="str">
        <f t="shared" si="779"/>
        <v/>
      </c>
      <c r="DH208" s="4" t="str">
        <f t="shared" si="780"/>
        <v/>
      </c>
      <c r="DI208" s="4" t="str">
        <f t="shared" si="793"/>
        <v/>
      </c>
      <c r="DJ208" s="4" t="str">
        <f t="shared" si="781"/>
        <v/>
      </c>
      <c r="DK208" s="4" t="str">
        <f t="shared" si="782"/>
        <v/>
      </c>
      <c r="DL208" s="4" t="str">
        <f t="shared" si="783"/>
        <v/>
      </c>
      <c r="DM208" s="4" t="str">
        <f t="shared" si="784"/>
        <v/>
      </c>
      <c r="DN208" s="4" t="str">
        <f t="shared" si="785"/>
        <v/>
      </c>
      <c r="DO208" s="4" t="str">
        <f t="shared" si="786"/>
        <v/>
      </c>
      <c r="DP208" s="4" t="str">
        <f t="shared" si="787"/>
        <v/>
      </c>
      <c r="DQ208" s="4" t="str">
        <f t="shared" si="788"/>
        <v/>
      </c>
      <c r="DR208" s="4" t="str">
        <f t="shared" si="789"/>
        <v/>
      </c>
      <c r="DS208" s="4" t="str">
        <f t="shared" si="790"/>
        <v/>
      </c>
      <c r="DT208" s="4" t="str">
        <f t="shared" si="791"/>
        <v/>
      </c>
      <c r="DU208" s="4" t="str">
        <f t="shared" si="792"/>
        <v/>
      </c>
    </row>
    <row r="209" spans="18:125" x14ac:dyDescent="0.25">
      <c r="R209" s="19" t="str">
        <f t="shared" si="794"/>
        <v/>
      </c>
      <c r="T209" t="str">
        <f t="shared" si="689"/>
        <v/>
      </c>
      <c r="U209" s="4" t="str">
        <f t="shared" si="795"/>
        <v/>
      </c>
      <c r="V209" s="4" t="str">
        <f t="shared" si="690"/>
        <v/>
      </c>
      <c r="W209" s="4" t="str">
        <f t="shared" si="691"/>
        <v/>
      </c>
      <c r="X209" s="4" t="str">
        <f t="shared" si="692"/>
        <v/>
      </c>
      <c r="Y209" s="4" t="str">
        <f t="shared" si="693"/>
        <v/>
      </c>
      <c r="Z209" s="4" t="str">
        <f t="shared" si="694"/>
        <v/>
      </c>
      <c r="AA209" s="4" t="str">
        <f t="shared" si="695"/>
        <v/>
      </c>
      <c r="AB209" s="4" t="str">
        <f t="shared" si="696"/>
        <v/>
      </c>
      <c r="AC209" s="4" t="str">
        <f t="shared" si="697"/>
        <v/>
      </c>
      <c r="AD209" s="4" t="str">
        <f t="shared" si="698"/>
        <v/>
      </c>
      <c r="AE209" s="4" t="str">
        <f t="shared" si="699"/>
        <v/>
      </c>
      <c r="AF209" s="4" t="str">
        <f t="shared" si="700"/>
        <v/>
      </c>
      <c r="AG209" s="4" t="str">
        <f t="shared" si="701"/>
        <v/>
      </c>
      <c r="AH209" s="4" t="str">
        <f t="shared" si="702"/>
        <v/>
      </c>
      <c r="AI209" s="4" t="str">
        <f t="shared" si="703"/>
        <v/>
      </c>
      <c r="AJ209" s="4" t="str">
        <f t="shared" si="704"/>
        <v/>
      </c>
      <c r="AK209" s="63" t="str">
        <f t="shared" si="705"/>
        <v/>
      </c>
      <c r="AL209" s="4" t="str">
        <f t="shared" si="706"/>
        <v/>
      </c>
      <c r="AM209" s="4" t="str">
        <f t="shared" si="707"/>
        <v/>
      </c>
      <c r="AN209" s="4" t="str">
        <f t="shared" si="708"/>
        <v/>
      </c>
      <c r="AO209" s="4" t="str">
        <f t="shared" si="709"/>
        <v/>
      </c>
      <c r="AP209" s="4" t="str">
        <f t="shared" si="710"/>
        <v/>
      </c>
      <c r="AQ209" s="4" t="str">
        <f t="shared" si="711"/>
        <v/>
      </c>
      <c r="AR209" s="4" t="str">
        <f t="shared" si="712"/>
        <v/>
      </c>
      <c r="AS209" s="4" t="str">
        <f t="shared" si="713"/>
        <v/>
      </c>
      <c r="AT209" s="4" t="str">
        <f t="shared" si="714"/>
        <v/>
      </c>
      <c r="AU209" s="4" t="str">
        <f t="shared" si="715"/>
        <v/>
      </c>
      <c r="AV209" s="4" t="str">
        <f t="shared" si="716"/>
        <v/>
      </c>
      <c r="AW209" s="4" t="str">
        <f t="shared" si="717"/>
        <v/>
      </c>
      <c r="AX209" s="4" t="str">
        <f t="shared" si="718"/>
        <v/>
      </c>
      <c r="AY209" s="4" t="str">
        <f t="shared" si="719"/>
        <v/>
      </c>
      <c r="AZ209" s="4" t="str">
        <f t="shared" si="720"/>
        <v/>
      </c>
      <c r="BA209" s="4" t="str">
        <f t="shared" si="721"/>
        <v/>
      </c>
      <c r="BB209" s="4" t="str">
        <f t="shared" si="722"/>
        <v/>
      </c>
      <c r="BC209" s="4" t="str">
        <f t="shared" si="723"/>
        <v/>
      </c>
      <c r="BD209" s="4" t="str">
        <f t="shared" si="724"/>
        <v/>
      </c>
      <c r="BE209" s="4" t="str">
        <f t="shared" si="725"/>
        <v/>
      </c>
      <c r="BF209" s="4" t="str">
        <f t="shared" si="726"/>
        <v/>
      </c>
      <c r="BG209" s="4" t="str">
        <f t="shared" si="727"/>
        <v/>
      </c>
      <c r="BH209" s="4" t="str">
        <f t="shared" si="728"/>
        <v/>
      </c>
      <c r="BI209" s="4" t="str">
        <f t="shared" si="729"/>
        <v/>
      </c>
      <c r="BJ209" s="4" t="str">
        <f t="shared" si="730"/>
        <v/>
      </c>
      <c r="BK209" s="4" t="str">
        <f t="shared" si="731"/>
        <v/>
      </c>
      <c r="BL209" s="4" t="str">
        <f t="shared" si="732"/>
        <v/>
      </c>
      <c r="BM209" s="4" t="str">
        <f t="shared" si="733"/>
        <v/>
      </c>
      <c r="BN209" s="4" t="str">
        <f t="shared" si="734"/>
        <v/>
      </c>
      <c r="BO209" s="4" t="str">
        <f t="shared" si="735"/>
        <v/>
      </c>
      <c r="BP209" s="4" t="str">
        <f t="shared" si="736"/>
        <v/>
      </c>
      <c r="BQ209" s="4" t="str">
        <f t="shared" si="737"/>
        <v/>
      </c>
      <c r="BR209" s="4" t="str">
        <f t="shared" si="738"/>
        <v/>
      </c>
      <c r="BS209" s="4" t="str">
        <f t="shared" si="739"/>
        <v/>
      </c>
      <c r="BT209" s="4" t="str">
        <f t="shared" si="740"/>
        <v/>
      </c>
      <c r="BU209" s="4" t="str">
        <f t="shared" si="741"/>
        <v/>
      </c>
      <c r="BV209" s="4" t="str">
        <f t="shared" si="742"/>
        <v/>
      </c>
      <c r="BW209" s="4" t="str">
        <f t="shared" si="743"/>
        <v/>
      </c>
      <c r="BX209" s="4" t="str">
        <f t="shared" si="744"/>
        <v/>
      </c>
      <c r="BY209" s="4" t="str">
        <f t="shared" si="745"/>
        <v/>
      </c>
      <c r="BZ209" s="63" t="str">
        <f t="shared" si="746"/>
        <v/>
      </c>
      <c r="CA209" s="4" t="str">
        <f t="shared" si="747"/>
        <v/>
      </c>
      <c r="CB209" s="63" t="str">
        <f t="shared" si="748"/>
        <v/>
      </c>
      <c r="CC209" s="4" t="str">
        <f t="shared" si="749"/>
        <v/>
      </c>
      <c r="CD209" s="63" t="str">
        <f t="shared" si="750"/>
        <v/>
      </c>
      <c r="CE209" s="4" t="str">
        <f t="shared" si="751"/>
        <v/>
      </c>
      <c r="CF209" s="63" t="str">
        <f t="shared" si="752"/>
        <v/>
      </c>
      <c r="CG209" s="4" t="str">
        <f t="shared" si="753"/>
        <v/>
      </c>
      <c r="CH209" s="4" t="str">
        <f t="shared" si="754"/>
        <v/>
      </c>
      <c r="CI209" s="4" t="str">
        <f t="shared" si="755"/>
        <v/>
      </c>
      <c r="CJ209" s="63" t="str">
        <f t="shared" si="756"/>
        <v/>
      </c>
      <c r="CK209" s="4" t="str">
        <f t="shared" si="757"/>
        <v/>
      </c>
      <c r="CL209" s="4" t="str">
        <f t="shared" si="758"/>
        <v/>
      </c>
      <c r="CM209" s="4" t="str">
        <f t="shared" si="759"/>
        <v/>
      </c>
      <c r="CN209" s="4" t="str">
        <f t="shared" si="760"/>
        <v/>
      </c>
      <c r="CO209" s="4" t="str">
        <f t="shared" si="761"/>
        <v/>
      </c>
      <c r="CP209" s="4" t="str">
        <f t="shared" si="762"/>
        <v/>
      </c>
      <c r="CQ209" s="4" t="str">
        <f t="shared" si="763"/>
        <v/>
      </c>
      <c r="CR209" s="4" t="str">
        <f t="shared" si="764"/>
        <v/>
      </c>
      <c r="CS209" s="4" t="str">
        <f t="shared" si="765"/>
        <v/>
      </c>
      <c r="CT209" s="4" t="str">
        <f t="shared" si="766"/>
        <v/>
      </c>
      <c r="CU209" s="4" t="str">
        <f t="shared" si="767"/>
        <v/>
      </c>
      <c r="CV209" s="4" t="str">
        <f t="shared" si="768"/>
        <v/>
      </c>
      <c r="CW209" s="4" t="str">
        <f t="shared" si="769"/>
        <v/>
      </c>
      <c r="CX209" s="4" t="str">
        <f t="shared" si="770"/>
        <v/>
      </c>
      <c r="CY209" s="4" t="str">
        <f t="shared" si="771"/>
        <v/>
      </c>
      <c r="CZ209" s="4" t="str">
        <f t="shared" si="772"/>
        <v/>
      </c>
      <c r="DA209" s="4" t="str">
        <f t="shared" si="773"/>
        <v/>
      </c>
      <c r="DB209" s="4" t="str">
        <f t="shared" si="774"/>
        <v/>
      </c>
      <c r="DC209" s="4" t="str">
        <f t="shared" si="775"/>
        <v/>
      </c>
      <c r="DD209" s="4" t="str">
        <f t="shared" si="776"/>
        <v/>
      </c>
      <c r="DE209" s="4" t="str">
        <f t="shared" si="777"/>
        <v/>
      </c>
      <c r="DF209" s="4" t="str">
        <f t="shared" si="778"/>
        <v/>
      </c>
      <c r="DG209" s="4" t="str">
        <f t="shared" si="779"/>
        <v/>
      </c>
      <c r="DH209" s="4" t="str">
        <f t="shared" si="780"/>
        <v/>
      </c>
      <c r="DI209" s="4" t="str">
        <f t="shared" si="793"/>
        <v/>
      </c>
      <c r="DJ209" s="4" t="str">
        <f t="shared" si="781"/>
        <v/>
      </c>
      <c r="DK209" s="4" t="str">
        <f t="shared" si="782"/>
        <v/>
      </c>
      <c r="DL209" s="4" t="str">
        <f t="shared" si="783"/>
        <v/>
      </c>
      <c r="DM209" s="4" t="str">
        <f t="shared" si="784"/>
        <v/>
      </c>
      <c r="DN209" s="4" t="str">
        <f t="shared" si="785"/>
        <v/>
      </c>
      <c r="DO209" s="4" t="str">
        <f t="shared" si="786"/>
        <v/>
      </c>
      <c r="DP209" s="4" t="str">
        <f t="shared" si="787"/>
        <v/>
      </c>
      <c r="DQ209" s="4" t="str">
        <f t="shared" si="788"/>
        <v/>
      </c>
      <c r="DR209" s="4" t="str">
        <f t="shared" si="789"/>
        <v/>
      </c>
      <c r="DS209" s="4" t="str">
        <f t="shared" si="790"/>
        <v/>
      </c>
      <c r="DT209" s="4" t="str">
        <f t="shared" si="791"/>
        <v/>
      </c>
      <c r="DU209" s="4" t="str">
        <f t="shared" si="792"/>
        <v/>
      </c>
    </row>
    <row r="210" spans="18:125" x14ac:dyDescent="0.25">
      <c r="R210" s="19" t="str">
        <f t="shared" si="794"/>
        <v/>
      </c>
      <c r="T210" t="str">
        <f t="shared" si="689"/>
        <v/>
      </c>
      <c r="U210" s="4" t="str">
        <f t="shared" si="795"/>
        <v/>
      </c>
      <c r="V210" s="4" t="str">
        <f t="shared" si="690"/>
        <v/>
      </c>
      <c r="W210" s="4" t="str">
        <f t="shared" si="691"/>
        <v/>
      </c>
      <c r="X210" s="4" t="str">
        <f t="shared" si="692"/>
        <v/>
      </c>
      <c r="Y210" s="4" t="str">
        <f t="shared" si="693"/>
        <v/>
      </c>
      <c r="Z210" s="4" t="str">
        <f t="shared" si="694"/>
        <v/>
      </c>
      <c r="AA210" s="4" t="str">
        <f t="shared" si="695"/>
        <v/>
      </c>
      <c r="AB210" s="4" t="str">
        <f t="shared" si="696"/>
        <v/>
      </c>
      <c r="AC210" s="4" t="str">
        <f t="shared" si="697"/>
        <v/>
      </c>
      <c r="AD210" s="4" t="str">
        <f t="shared" si="698"/>
        <v/>
      </c>
      <c r="AE210" s="4" t="str">
        <f t="shared" si="699"/>
        <v/>
      </c>
      <c r="AF210" s="4" t="str">
        <f t="shared" si="700"/>
        <v/>
      </c>
      <c r="AG210" s="4" t="str">
        <f t="shared" si="701"/>
        <v/>
      </c>
      <c r="AH210" s="4" t="str">
        <f t="shared" si="702"/>
        <v/>
      </c>
      <c r="AI210" s="4" t="str">
        <f t="shared" si="703"/>
        <v/>
      </c>
      <c r="AJ210" s="4" t="str">
        <f t="shared" si="704"/>
        <v/>
      </c>
      <c r="AK210" s="63" t="str">
        <f t="shared" si="705"/>
        <v/>
      </c>
      <c r="AL210" s="4" t="str">
        <f t="shared" si="706"/>
        <v/>
      </c>
      <c r="AM210" s="4" t="str">
        <f t="shared" si="707"/>
        <v/>
      </c>
      <c r="AN210" s="4" t="str">
        <f t="shared" si="708"/>
        <v/>
      </c>
      <c r="AO210" s="4" t="str">
        <f t="shared" si="709"/>
        <v/>
      </c>
      <c r="AP210" s="4" t="str">
        <f t="shared" si="710"/>
        <v/>
      </c>
      <c r="AQ210" s="4" t="str">
        <f t="shared" si="711"/>
        <v/>
      </c>
      <c r="AR210" s="4" t="str">
        <f t="shared" si="712"/>
        <v/>
      </c>
      <c r="AS210" s="4" t="str">
        <f t="shared" si="713"/>
        <v/>
      </c>
      <c r="AT210" s="4" t="str">
        <f t="shared" si="714"/>
        <v/>
      </c>
      <c r="AU210" s="4" t="str">
        <f t="shared" si="715"/>
        <v/>
      </c>
      <c r="AV210" s="4" t="str">
        <f t="shared" si="716"/>
        <v/>
      </c>
      <c r="AW210" s="4" t="str">
        <f t="shared" si="717"/>
        <v/>
      </c>
      <c r="AX210" s="4" t="str">
        <f t="shared" si="718"/>
        <v/>
      </c>
      <c r="AY210" s="4" t="str">
        <f t="shared" si="719"/>
        <v/>
      </c>
      <c r="AZ210" s="4" t="str">
        <f t="shared" si="720"/>
        <v/>
      </c>
      <c r="BA210" s="4" t="str">
        <f t="shared" si="721"/>
        <v/>
      </c>
      <c r="BB210" s="4" t="str">
        <f t="shared" si="722"/>
        <v/>
      </c>
      <c r="BC210" s="4" t="str">
        <f t="shared" si="723"/>
        <v/>
      </c>
      <c r="BD210" s="4" t="str">
        <f t="shared" si="724"/>
        <v/>
      </c>
      <c r="BE210" s="4" t="str">
        <f t="shared" si="725"/>
        <v/>
      </c>
      <c r="BF210" s="4" t="str">
        <f t="shared" si="726"/>
        <v/>
      </c>
      <c r="BG210" s="4" t="str">
        <f t="shared" si="727"/>
        <v/>
      </c>
      <c r="BH210" s="4" t="str">
        <f t="shared" si="728"/>
        <v/>
      </c>
      <c r="BI210" s="4" t="str">
        <f t="shared" si="729"/>
        <v/>
      </c>
      <c r="BJ210" s="4" t="str">
        <f t="shared" si="730"/>
        <v/>
      </c>
      <c r="BK210" s="4" t="str">
        <f t="shared" si="731"/>
        <v/>
      </c>
      <c r="BL210" s="4" t="str">
        <f t="shared" si="732"/>
        <v/>
      </c>
      <c r="BM210" s="4" t="str">
        <f t="shared" si="733"/>
        <v/>
      </c>
      <c r="BN210" s="4" t="str">
        <f t="shared" si="734"/>
        <v/>
      </c>
      <c r="BO210" s="4" t="str">
        <f t="shared" si="735"/>
        <v/>
      </c>
      <c r="BP210" s="4" t="str">
        <f t="shared" si="736"/>
        <v/>
      </c>
      <c r="BQ210" s="4" t="str">
        <f t="shared" si="737"/>
        <v/>
      </c>
      <c r="BR210" s="4" t="str">
        <f t="shared" si="738"/>
        <v/>
      </c>
      <c r="BS210" s="4" t="str">
        <f t="shared" si="739"/>
        <v/>
      </c>
      <c r="BT210" s="4" t="str">
        <f t="shared" si="740"/>
        <v/>
      </c>
      <c r="BU210" s="4" t="str">
        <f t="shared" si="741"/>
        <v/>
      </c>
      <c r="BV210" s="4" t="str">
        <f t="shared" si="742"/>
        <v/>
      </c>
      <c r="BW210" s="4" t="str">
        <f t="shared" si="743"/>
        <v/>
      </c>
      <c r="BX210" s="4" t="str">
        <f t="shared" si="744"/>
        <v/>
      </c>
      <c r="BY210" s="4" t="str">
        <f t="shared" si="745"/>
        <v/>
      </c>
      <c r="BZ210" s="63" t="str">
        <f t="shared" si="746"/>
        <v/>
      </c>
      <c r="CA210" s="4" t="str">
        <f t="shared" si="747"/>
        <v/>
      </c>
      <c r="CB210" s="63" t="str">
        <f t="shared" si="748"/>
        <v/>
      </c>
      <c r="CC210" s="4" t="str">
        <f t="shared" si="749"/>
        <v/>
      </c>
      <c r="CD210" s="63" t="str">
        <f t="shared" si="750"/>
        <v/>
      </c>
      <c r="CE210" s="4" t="str">
        <f t="shared" si="751"/>
        <v/>
      </c>
      <c r="CF210" s="63" t="str">
        <f t="shared" si="752"/>
        <v/>
      </c>
      <c r="CG210" s="4" t="str">
        <f t="shared" si="753"/>
        <v/>
      </c>
      <c r="CH210" s="4" t="str">
        <f t="shared" si="754"/>
        <v/>
      </c>
      <c r="CI210" s="4" t="str">
        <f t="shared" si="755"/>
        <v/>
      </c>
      <c r="CJ210" s="63" t="str">
        <f t="shared" si="756"/>
        <v/>
      </c>
      <c r="CK210" s="4" t="str">
        <f t="shared" si="757"/>
        <v/>
      </c>
      <c r="CL210" s="4" t="str">
        <f t="shared" si="758"/>
        <v/>
      </c>
      <c r="CM210" s="4" t="str">
        <f t="shared" si="759"/>
        <v/>
      </c>
      <c r="CN210" s="4" t="str">
        <f t="shared" si="760"/>
        <v/>
      </c>
      <c r="CO210" s="4" t="str">
        <f t="shared" si="761"/>
        <v/>
      </c>
      <c r="CP210" s="4" t="str">
        <f t="shared" si="762"/>
        <v/>
      </c>
      <c r="CQ210" s="4" t="str">
        <f t="shared" si="763"/>
        <v/>
      </c>
      <c r="CR210" s="4" t="str">
        <f t="shared" si="764"/>
        <v/>
      </c>
      <c r="CS210" s="4" t="str">
        <f t="shared" si="765"/>
        <v/>
      </c>
      <c r="CT210" s="4" t="str">
        <f t="shared" si="766"/>
        <v/>
      </c>
      <c r="CU210" s="4" t="str">
        <f t="shared" si="767"/>
        <v/>
      </c>
      <c r="CV210" s="4" t="str">
        <f t="shared" si="768"/>
        <v/>
      </c>
      <c r="CW210" s="4" t="str">
        <f t="shared" si="769"/>
        <v/>
      </c>
      <c r="CX210" s="4" t="str">
        <f t="shared" si="770"/>
        <v/>
      </c>
      <c r="CY210" s="4" t="str">
        <f t="shared" si="771"/>
        <v/>
      </c>
      <c r="CZ210" s="4" t="str">
        <f t="shared" si="772"/>
        <v/>
      </c>
      <c r="DA210" s="4" t="str">
        <f t="shared" si="773"/>
        <v/>
      </c>
      <c r="DB210" s="4" t="str">
        <f t="shared" si="774"/>
        <v/>
      </c>
      <c r="DC210" s="4" t="str">
        <f t="shared" si="775"/>
        <v/>
      </c>
      <c r="DD210" s="4" t="str">
        <f t="shared" si="776"/>
        <v/>
      </c>
      <c r="DE210" s="4" t="str">
        <f t="shared" si="777"/>
        <v/>
      </c>
      <c r="DF210" s="4" t="str">
        <f t="shared" si="778"/>
        <v/>
      </c>
      <c r="DG210" s="4" t="str">
        <f t="shared" si="779"/>
        <v/>
      </c>
      <c r="DH210" s="4" t="str">
        <f t="shared" si="780"/>
        <v/>
      </c>
      <c r="DI210" s="4" t="str">
        <f t="shared" si="793"/>
        <v/>
      </c>
      <c r="DJ210" s="4" t="str">
        <f t="shared" si="781"/>
        <v/>
      </c>
      <c r="DK210" s="4" t="str">
        <f t="shared" si="782"/>
        <v/>
      </c>
      <c r="DL210" s="4" t="str">
        <f t="shared" si="783"/>
        <v/>
      </c>
      <c r="DM210" s="4" t="str">
        <f t="shared" si="784"/>
        <v/>
      </c>
      <c r="DN210" s="4" t="str">
        <f t="shared" si="785"/>
        <v/>
      </c>
      <c r="DO210" s="4" t="str">
        <f t="shared" si="786"/>
        <v/>
      </c>
      <c r="DP210" s="4" t="str">
        <f t="shared" si="787"/>
        <v/>
      </c>
      <c r="DQ210" s="4" t="str">
        <f t="shared" si="788"/>
        <v/>
      </c>
      <c r="DR210" s="4" t="str">
        <f t="shared" si="789"/>
        <v/>
      </c>
      <c r="DS210" s="4" t="str">
        <f t="shared" si="790"/>
        <v/>
      </c>
      <c r="DT210" s="4" t="str">
        <f t="shared" si="791"/>
        <v/>
      </c>
      <c r="DU210" s="4" t="str">
        <f t="shared" si="792"/>
        <v/>
      </c>
    </row>
    <row r="211" spans="18:125" x14ac:dyDescent="0.25">
      <c r="R211" s="19" t="str">
        <f t="shared" si="794"/>
        <v/>
      </c>
      <c r="T211" t="str">
        <f t="shared" si="689"/>
        <v/>
      </c>
      <c r="U211" s="4" t="str">
        <f t="shared" si="795"/>
        <v/>
      </c>
      <c r="V211" s="4" t="str">
        <f t="shared" si="690"/>
        <v/>
      </c>
      <c r="W211" s="4" t="str">
        <f t="shared" si="691"/>
        <v/>
      </c>
      <c r="X211" s="4" t="str">
        <f t="shared" si="692"/>
        <v/>
      </c>
      <c r="Y211" s="4" t="str">
        <f t="shared" si="693"/>
        <v/>
      </c>
      <c r="Z211" s="4" t="str">
        <f t="shared" si="694"/>
        <v/>
      </c>
      <c r="AA211" s="4" t="str">
        <f t="shared" si="695"/>
        <v/>
      </c>
      <c r="AB211" s="4" t="str">
        <f t="shared" si="696"/>
        <v/>
      </c>
      <c r="AC211" s="4" t="str">
        <f t="shared" si="697"/>
        <v/>
      </c>
      <c r="AD211" s="4" t="str">
        <f t="shared" si="698"/>
        <v/>
      </c>
      <c r="AE211" s="4" t="str">
        <f t="shared" si="699"/>
        <v/>
      </c>
      <c r="AF211" s="4" t="str">
        <f t="shared" si="700"/>
        <v/>
      </c>
      <c r="AG211" s="4" t="str">
        <f t="shared" si="701"/>
        <v/>
      </c>
      <c r="AH211" s="4" t="str">
        <f t="shared" si="702"/>
        <v/>
      </c>
      <c r="AI211" s="4" t="str">
        <f t="shared" si="703"/>
        <v/>
      </c>
      <c r="AJ211" s="4" t="str">
        <f t="shared" si="704"/>
        <v/>
      </c>
      <c r="AK211" s="63" t="str">
        <f t="shared" si="705"/>
        <v/>
      </c>
      <c r="AL211" s="4" t="str">
        <f t="shared" si="706"/>
        <v/>
      </c>
      <c r="AM211" s="4" t="str">
        <f t="shared" si="707"/>
        <v/>
      </c>
      <c r="AN211" s="4" t="str">
        <f t="shared" si="708"/>
        <v/>
      </c>
      <c r="AO211" s="4" t="str">
        <f t="shared" si="709"/>
        <v/>
      </c>
      <c r="AP211" s="4" t="str">
        <f t="shared" si="710"/>
        <v/>
      </c>
      <c r="AQ211" s="4" t="str">
        <f t="shared" si="711"/>
        <v/>
      </c>
      <c r="AR211" s="4" t="str">
        <f t="shared" si="712"/>
        <v/>
      </c>
      <c r="AS211" s="4" t="str">
        <f t="shared" si="713"/>
        <v/>
      </c>
      <c r="AT211" s="4" t="str">
        <f t="shared" si="714"/>
        <v/>
      </c>
      <c r="AU211" s="4" t="str">
        <f t="shared" si="715"/>
        <v/>
      </c>
      <c r="AV211" s="4" t="str">
        <f t="shared" si="716"/>
        <v/>
      </c>
      <c r="AW211" s="4" t="str">
        <f t="shared" si="717"/>
        <v/>
      </c>
      <c r="AX211" s="4" t="str">
        <f t="shared" si="718"/>
        <v/>
      </c>
      <c r="AY211" s="4" t="str">
        <f t="shared" si="719"/>
        <v/>
      </c>
      <c r="AZ211" s="4" t="str">
        <f t="shared" si="720"/>
        <v/>
      </c>
      <c r="BA211" s="4" t="str">
        <f t="shared" si="721"/>
        <v/>
      </c>
      <c r="BB211" s="4" t="str">
        <f t="shared" si="722"/>
        <v/>
      </c>
      <c r="BC211" s="4" t="str">
        <f t="shared" si="723"/>
        <v/>
      </c>
      <c r="BD211" s="4" t="str">
        <f t="shared" si="724"/>
        <v/>
      </c>
      <c r="BE211" s="4" t="str">
        <f t="shared" si="725"/>
        <v/>
      </c>
      <c r="BF211" s="4" t="str">
        <f t="shared" si="726"/>
        <v/>
      </c>
      <c r="BG211" s="4" t="str">
        <f t="shared" si="727"/>
        <v/>
      </c>
      <c r="BH211" s="4" t="str">
        <f t="shared" si="728"/>
        <v/>
      </c>
      <c r="BI211" s="4" t="str">
        <f t="shared" si="729"/>
        <v/>
      </c>
      <c r="BJ211" s="4" t="str">
        <f t="shared" si="730"/>
        <v/>
      </c>
      <c r="BK211" s="4" t="str">
        <f t="shared" si="731"/>
        <v/>
      </c>
      <c r="BL211" s="4" t="str">
        <f t="shared" si="732"/>
        <v/>
      </c>
      <c r="BM211" s="4" t="str">
        <f t="shared" si="733"/>
        <v/>
      </c>
      <c r="BN211" s="4" t="str">
        <f t="shared" si="734"/>
        <v/>
      </c>
      <c r="BO211" s="4" t="str">
        <f t="shared" si="735"/>
        <v/>
      </c>
      <c r="BP211" s="4" t="str">
        <f t="shared" si="736"/>
        <v/>
      </c>
      <c r="BQ211" s="4" t="str">
        <f t="shared" si="737"/>
        <v/>
      </c>
      <c r="BR211" s="4" t="str">
        <f t="shared" si="738"/>
        <v/>
      </c>
      <c r="BS211" s="4" t="str">
        <f t="shared" si="739"/>
        <v/>
      </c>
      <c r="BT211" s="4" t="str">
        <f t="shared" si="740"/>
        <v/>
      </c>
      <c r="BU211" s="4" t="str">
        <f t="shared" si="741"/>
        <v/>
      </c>
      <c r="BV211" s="4" t="str">
        <f t="shared" si="742"/>
        <v/>
      </c>
      <c r="BW211" s="4" t="str">
        <f t="shared" si="743"/>
        <v/>
      </c>
      <c r="BX211" s="4" t="str">
        <f t="shared" si="744"/>
        <v/>
      </c>
      <c r="BY211" s="4" t="str">
        <f t="shared" si="745"/>
        <v/>
      </c>
      <c r="BZ211" s="63" t="str">
        <f t="shared" si="746"/>
        <v/>
      </c>
      <c r="CA211" s="4" t="str">
        <f t="shared" si="747"/>
        <v/>
      </c>
      <c r="CB211" s="63" t="str">
        <f t="shared" si="748"/>
        <v/>
      </c>
      <c r="CC211" s="4" t="str">
        <f t="shared" si="749"/>
        <v/>
      </c>
      <c r="CD211" s="63" t="str">
        <f t="shared" si="750"/>
        <v/>
      </c>
      <c r="CE211" s="4" t="str">
        <f t="shared" si="751"/>
        <v/>
      </c>
      <c r="CF211" s="63" t="str">
        <f t="shared" si="752"/>
        <v/>
      </c>
      <c r="CG211" s="4" t="str">
        <f t="shared" si="753"/>
        <v/>
      </c>
      <c r="CH211" s="4" t="str">
        <f t="shared" si="754"/>
        <v/>
      </c>
      <c r="CI211" s="4" t="str">
        <f t="shared" si="755"/>
        <v/>
      </c>
      <c r="CJ211" s="63" t="str">
        <f t="shared" si="756"/>
        <v/>
      </c>
      <c r="CK211" s="4" t="str">
        <f t="shared" si="757"/>
        <v/>
      </c>
      <c r="CL211" s="4" t="str">
        <f t="shared" si="758"/>
        <v/>
      </c>
      <c r="CM211" s="4" t="str">
        <f t="shared" si="759"/>
        <v/>
      </c>
      <c r="CN211" s="4" t="str">
        <f t="shared" si="760"/>
        <v/>
      </c>
      <c r="CO211" s="4" t="str">
        <f t="shared" si="761"/>
        <v/>
      </c>
      <c r="CP211" s="4" t="str">
        <f t="shared" si="762"/>
        <v/>
      </c>
      <c r="CQ211" s="4" t="str">
        <f t="shared" si="763"/>
        <v/>
      </c>
      <c r="CR211" s="4" t="str">
        <f t="shared" si="764"/>
        <v/>
      </c>
      <c r="CS211" s="4" t="str">
        <f t="shared" si="765"/>
        <v/>
      </c>
      <c r="CT211" s="4" t="str">
        <f t="shared" si="766"/>
        <v/>
      </c>
      <c r="CU211" s="4" t="str">
        <f t="shared" si="767"/>
        <v/>
      </c>
      <c r="CV211" s="4" t="str">
        <f t="shared" si="768"/>
        <v/>
      </c>
      <c r="CW211" s="4" t="str">
        <f t="shared" si="769"/>
        <v/>
      </c>
      <c r="CX211" s="4" t="str">
        <f t="shared" si="770"/>
        <v/>
      </c>
      <c r="CY211" s="4" t="str">
        <f t="shared" si="771"/>
        <v/>
      </c>
      <c r="CZ211" s="4" t="str">
        <f t="shared" si="772"/>
        <v/>
      </c>
      <c r="DA211" s="4" t="str">
        <f t="shared" si="773"/>
        <v/>
      </c>
      <c r="DB211" s="4" t="str">
        <f t="shared" si="774"/>
        <v/>
      </c>
      <c r="DC211" s="4" t="str">
        <f t="shared" si="775"/>
        <v/>
      </c>
      <c r="DD211" s="4" t="str">
        <f t="shared" si="776"/>
        <v/>
      </c>
      <c r="DE211" s="4" t="str">
        <f t="shared" si="777"/>
        <v/>
      </c>
      <c r="DF211" s="4" t="str">
        <f t="shared" si="778"/>
        <v/>
      </c>
      <c r="DG211" s="4" t="str">
        <f t="shared" si="779"/>
        <v/>
      </c>
      <c r="DH211" s="4" t="str">
        <f t="shared" si="780"/>
        <v/>
      </c>
      <c r="DI211" s="4" t="str">
        <f t="shared" si="793"/>
        <v/>
      </c>
      <c r="DJ211" s="4" t="str">
        <f t="shared" si="781"/>
        <v/>
      </c>
      <c r="DK211" s="4" t="str">
        <f t="shared" si="782"/>
        <v/>
      </c>
      <c r="DL211" s="4" t="str">
        <f t="shared" si="783"/>
        <v/>
      </c>
      <c r="DM211" s="4" t="str">
        <f t="shared" si="784"/>
        <v/>
      </c>
      <c r="DN211" s="4" t="str">
        <f t="shared" si="785"/>
        <v/>
      </c>
      <c r="DO211" s="4" t="str">
        <f t="shared" si="786"/>
        <v/>
      </c>
      <c r="DP211" s="4" t="str">
        <f t="shared" si="787"/>
        <v/>
      </c>
      <c r="DQ211" s="4" t="str">
        <f t="shared" si="788"/>
        <v/>
      </c>
      <c r="DR211" s="4" t="str">
        <f t="shared" si="789"/>
        <v/>
      </c>
      <c r="DS211" s="4" t="str">
        <f t="shared" si="790"/>
        <v/>
      </c>
      <c r="DT211" s="4" t="str">
        <f t="shared" si="791"/>
        <v/>
      </c>
      <c r="DU211" s="4" t="str">
        <f t="shared" si="792"/>
        <v/>
      </c>
    </row>
    <row r="212" spans="18:125" x14ac:dyDescent="0.25">
      <c r="R212" s="19" t="str">
        <f t="shared" si="794"/>
        <v/>
      </c>
      <c r="T212" t="str">
        <f t="shared" si="689"/>
        <v/>
      </c>
      <c r="U212" s="4" t="str">
        <f t="shared" si="795"/>
        <v/>
      </c>
      <c r="V212" s="4" t="str">
        <f t="shared" si="690"/>
        <v/>
      </c>
      <c r="W212" s="4" t="str">
        <f t="shared" si="691"/>
        <v/>
      </c>
      <c r="X212" s="4" t="str">
        <f t="shared" si="692"/>
        <v/>
      </c>
      <c r="Y212" s="4" t="str">
        <f t="shared" si="693"/>
        <v/>
      </c>
      <c r="Z212" s="4" t="str">
        <f t="shared" si="694"/>
        <v/>
      </c>
      <c r="AA212" s="4" t="str">
        <f t="shared" si="695"/>
        <v/>
      </c>
      <c r="AB212" s="4" t="str">
        <f t="shared" si="696"/>
        <v/>
      </c>
      <c r="AC212" s="4" t="str">
        <f t="shared" si="697"/>
        <v/>
      </c>
      <c r="AD212" s="4" t="str">
        <f t="shared" si="698"/>
        <v/>
      </c>
      <c r="AE212" s="4" t="str">
        <f t="shared" si="699"/>
        <v/>
      </c>
      <c r="AF212" s="4" t="str">
        <f t="shared" si="700"/>
        <v/>
      </c>
      <c r="AG212" s="4" t="str">
        <f t="shared" si="701"/>
        <v/>
      </c>
      <c r="AH212" s="4" t="str">
        <f t="shared" si="702"/>
        <v/>
      </c>
      <c r="AI212" s="4" t="str">
        <f t="shared" si="703"/>
        <v/>
      </c>
      <c r="AJ212" s="4" t="str">
        <f t="shared" si="704"/>
        <v/>
      </c>
      <c r="AK212" s="63" t="str">
        <f t="shared" si="705"/>
        <v/>
      </c>
      <c r="AL212" s="4" t="str">
        <f t="shared" si="706"/>
        <v/>
      </c>
      <c r="AM212" s="4" t="str">
        <f t="shared" si="707"/>
        <v/>
      </c>
      <c r="AN212" s="4" t="str">
        <f t="shared" si="708"/>
        <v/>
      </c>
      <c r="AO212" s="4" t="str">
        <f t="shared" si="709"/>
        <v/>
      </c>
      <c r="AP212" s="4" t="str">
        <f t="shared" si="710"/>
        <v/>
      </c>
      <c r="AQ212" s="4" t="str">
        <f t="shared" si="711"/>
        <v/>
      </c>
      <c r="AR212" s="4" t="str">
        <f t="shared" si="712"/>
        <v/>
      </c>
      <c r="AS212" s="4" t="str">
        <f t="shared" si="713"/>
        <v/>
      </c>
      <c r="AT212" s="4" t="str">
        <f t="shared" si="714"/>
        <v/>
      </c>
      <c r="AU212" s="4" t="str">
        <f t="shared" si="715"/>
        <v/>
      </c>
      <c r="AV212" s="4" t="str">
        <f t="shared" si="716"/>
        <v/>
      </c>
      <c r="AW212" s="4" t="str">
        <f t="shared" si="717"/>
        <v/>
      </c>
      <c r="AX212" s="4" t="str">
        <f t="shared" si="718"/>
        <v/>
      </c>
      <c r="AY212" s="4" t="str">
        <f t="shared" si="719"/>
        <v/>
      </c>
      <c r="AZ212" s="4" t="str">
        <f t="shared" si="720"/>
        <v/>
      </c>
      <c r="BA212" s="4" t="str">
        <f t="shared" si="721"/>
        <v/>
      </c>
      <c r="BB212" s="4" t="str">
        <f t="shared" si="722"/>
        <v/>
      </c>
      <c r="BC212" s="4" t="str">
        <f t="shared" si="723"/>
        <v/>
      </c>
      <c r="BD212" s="4" t="str">
        <f t="shared" si="724"/>
        <v/>
      </c>
      <c r="BE212" s="4" t="str">
        <f t="shared" si="725"/>
        <v/>
      </c>
      <c r="BF212" s="4" t="str">
        <f t="shared" si="726"/>
        <v/>
      </c>
      <c r="BG212" s="4" t="str">
        <f t="shared" si="727"/>
        <v/>
      </c>
      <c r="BH212" s="4" t="str">
        <f t="shared" si="728"/>
        <v/>
      </c>
      <c r="BI212" s="4" t="str">
        <f t="shared" si="729"/>
        <v/>
      </c>
      <c r="BJ212" s="4" t="str">
        <f t="shared" si="730"/>
        <v/>
      </c>
      <c r="BK212" s="4" t="str">
        <f t="shared" si="731"/>
        <v/>
      </c>
      <c r="BL212" s="4" t="str">
        <f t="shared" si="732"/>
        <v/>
      </c>
      <c r="BM212" s="4" t="str">
        <f t="shared" si="733"/>
        <v/>
      </c>
      <c r="BN212" s="4" t="str">
        <f t="shared" si="734"/>
        <v/>
      </c>
      <c r="BO212" s="4" t="str">
        <f t="shared" si="735"/>
        <v/>
      </c>
      <c r="BP212" s="4" t="str">
        <f t="shared" si="736"/>
        <v/>
      </c>
      <c r="BQ212" s="4" t="str">
        <f t="shared" si="737"/>
        <v/>
      </c>
      <c r="BR212" s="4" t="str">
        <f t="shared" si="738"/>
        <v/>
      </c>
      <c r="BS212" s="4" t="str">
        <f t="shared" si="739"/>
        <v/>
      </c>
      <c r="BT212" s="4" t="str">
        <f t="shared" si="740"/>
        <v/>
      </c>
      <c r="BU212" s="4" t="str">
        <f t="shared" si="741"/>
        <v/>
      </c>
      <c r="BV212" s="4" t="str">
        <f t="shared" si="742"/>
        <v/>
      </c>
      <c r="BW212" s="4" t="str">
        <f t="shared" si="743"/>
        <v/>
      </c>
      <c r="BX212" s="4" t="str">
        <f t="shared" si="744"/>
        <v/>
      </c>
      <c r="BY212" s="4" t="str">
        <f t="shared" si="745"/>
        <v/>
      </c>
      <c r="BZ212" s="63" t="str">
        <f t="shared" si="746"/>
        <v/>
      </c>
      <c r="CA212" s="4" t="str">
        <f t="shared" si="747"/>
        <v/>
      </c>
      <c r="CB212" s="63" t="str">
        <f t="shared" si="748"/>
        <v/>
      </c>
      <c r="CC212" s="4" t="str">
        <f t="shared" si="749"/>
        <v/>
      </c>
      <c r="CD212" s="63" t="str">
        <f t="shared" si="750"/>
        <v/>
      </c>
      <c r="CE212" s="4" t="str">
        <f t="shared" si="751"/>
        <v/>
      </c>
      <c r="CF212" s="63" t="str">
        <f t="shared" si="752"/>
        <v/>
      </c>
      <c r="CG212" s="4" t="str">
        <f t="shared" si="753"/>
        <v/>
      </c>
      <c r="CH212" s="4" t="str">
        <f t="shared" si="754"/>
        <v/>
      </c>
      <c r="CI212" s="4" t="str">
        <f t="shared" si="755"/>
        <v/>
      </c>
      <c r="CJ212" s="63" t="str">
        <f t="shared" si="756"/>
        <v/>
      </c>
      <c r="CK212" s="4" t="str">
        <f t="shared" si="757"/>
        <v/>
      </c>
      <c r="CL212" s="4" t="str">
        <f t="shared" si="758"/>
        <v/>
      </c>
      <c r="CM212" s="4" t="str">
        <f t="shared" si="759"/>
        <v/>
      </c>
      <c r="CN212" s="4" t="str">
        <f t="shared" si="760"/>
        <v/>
      </c>
      <c r="CO212" s="4" t="str">
        <f t="shared" si="761"/>
        <v/>
      </c>
      <c r="CP212" s="4" t="str">
        <f t="shared" si="762"/>
        <v/>
      </c>
      <c r="CQ212" s="4" t="str">
        <f t="shared" si="763"/>
        <v/>
      </c>
      <c r="CR212" s="4" t="str">
        <f t="shared" si="764"/>
        <v/>
      </c>
      <c r="CS212" s="4" t="str">
        <f t="shared" si="765"/>
        <v/>
      </c>
      <c r="CT212" s="4" t="str">
        <f t="shared" si="766"/>
        <v/>
      </c>
      <c r="CU212" s="4" t="str">
        <f t="shared" si="767"/>
        <v/>
      </c>
      <c r="CV212" s="4" t="str">
        <f t="shared" si="768"/>
        <v/>
      </c>
      <c r="CW212" s="4" t="str">
        <f t="shared" si="769"/>
        <v/>
      </c>
      <c r="CX212" s="4" t="str">
        <f t="shared" si="770"/>
        <v/>
      </c>
      <c r="CY212" s="4" t="str">
        <f t="shared" si="771"/>
        <v/>
      </c>
      <c r="CZ212" s="4" t="str">
        <f t="shared" si="772"/>
        <v/>
      </c>
      <c r="DA212" s="4" t="str">
        <f t="shared" si="773"/>
        <v/>
      </c>
      <c r="DB212" s="4" t="str">
        <f t="shared" si="774"/>
        <v/>
      </c>
      <c r="DC212" s="4" t="str">
        <f t="shared" si="775"/>
        <v/>
      </c>
      <c r="DD212" s="4" t="str">
        <f t="shared" si="776"/>
        <v/>
      </c>
      <c r="DE212" s="4" t="str">
        <f t="shared" si="777"/>
        <v/>
      </c>
      <c r="DF212" s="4" t="str">
        <f t="shared" si="778"/>
        <v/>
      </c>
      <c r="DG212" s="4" t="str">
        <f t="shared" si="779"/>
        <v/>
      </c>
      <c r="DH212" s="4" t="str">
        <f t="shared" si="780"/>
        <v/>
      </c>
      <c r="DI212" s="4" t="str">
        <f t="shared" si="793"/>
        <v/>
      </c>
      <c r="DJ212" s="4" t="str">
        <f t="shared" si="781"/>
        <v/>
      </c>
      <c r="DK212" s="4" t="str">
        <f t="shared" si="782"/>
        <v/>
      </c>
      <c r="DL212" s="4" t="str">
        <f t="shared" si="783"/>
        <v/>
      </c>
      <c r="DM212" s="4" t="str">
        <f t="shared" si="784"/>
        <v/>
      </c>
      <c r="DN212" s="4" t="str">
        <f t="shared" si="785"/>
        <v/>
      </c>
      <c r="DO212" s="4" t="str">
        <f t="shared" si="786"/>
        <v/>
      </c>
      <c r="DP212" s="4" t="str">
        <f t="shared" si="787"/>
        <v/>
      </c>
      <c r="DQ212" s="4" t="str">
        <f t="shared" si="788"/>
        <v/>
      </c>
      <c r="DR212" s="4" t="str">
        <f t="shared" si="789"/>
        <v/>
      </c>
      <c r="DS212" s="4" t="str">
        <f t="shared" si="790"/>
        <v/>
      </c>
      <c r="DT212" s="4" t="str">
        <f t="shared" si="791"/>
        <v/>
      </c>
      <c r="DU212" s="4" t="str">
        <f t="shared" si="792"/>
        <v/>
      </c>
    </row>
    <row r="213" spans="18:125" x14ac:dyDescent="0.25">
      <c r="R213" s="19" t="str">
        <f t="shared" si="794"/>
        <v/>
      </c>
      <c r="T213" t="str">
        <f t="shared" si="689"/>
        <v/>
      </c>
      <c r="U213" s="4" t="str">
        <f t="shared" si="795"/>
        <v/>
      </c>
      <c r="V213" s="4" t="str">
        <f t="shared" si="690"/>
        <v/>
      </c>
      <c r="W213" s="4" t="str">
        <f t="shared" si="691"/>
        <v/>
      </c>
      <c r="X213" s="4" t="str">
        <f t="shared" si="692"/>
        <v/>
      </c>
      <c r="Y213" s="4" t="str">
        <f t="shared" si="693"/>
        <v/>
      </c>
      <c r="Z213" s="4" t="str">
        <f t="shared" si="694"/>
        <v/>
      </c>
      <c r="AA213" s="4" t="str">
        <f t="shared" si="695"/>
        <v/>
      </c>
      <c r="AB213" s="4" t="str">
        <f t="shared" si="696"/>
        <v/>
      </c>
      <c r="AC213" s="4" t="str">
        <f t="shared" si="697"/>
        <v/>
      </c>
      <c r="AD213" s="4" t="str">
        <f t="shared" si="698"/>
        <v/>
      </c>
      <c r="AE213" s="4" t="str">
        <f t="shared" si="699"/>
        <v/>
      </c>
      <c r="AF213" s="4" t="str">
        <f t="shared" si="700"/>
        <v/>
      </c>
      <c r="AG213" s="4" t="str">
        <f t="shared" si="701"/>
        <v/>
      </c>
      <c r="AH213" s="4" t="str">
        <f t="shared" si="702"/>
        <v/>
      </c>
      <c r="AI213" s="4" t="str">
        <f t="shared" si="703"/>
        <v/>
      </c>
      <c r="AJ213" s="4" t="str">
        <f t="shared" si="704"/>
        <v/>
      </c>
      <c r="AK213" s="63" t="str">
        <f t="shared" si="705"/>
        <v/>
      </c>
      <c r="AL213" s="4" t="str">
        <f t="shared" si="706"/>
        <v/>
      </c>
      <c r="AM213" s="4" t="str">
        <f t="shared" si="707"/>
        <v/>
      </c>
      <c r="AN213" s="4" t="str">
        <f t="shared" si="708"/>
        <v/>
      </c>
      <c r="AO213" s="4" t="str">
        <f t="shared" si="709"/>
        <v/>
      </c>
      <c r="AP213" s="4" t="str">
        <f t="shared" si="710"/>
        <v/>
      </c>
      <c r="AQ213" s="4" t="str">
        <f t="shared" si="711"/>
        <v/>
      </c>
      <c r="AR213" s="4" t="str">
        <f t="shared" si="712"/>
        <v/>
      </c>
      <c r="AS213" s="4" t="str">
        <f t="shared" si="713"/>
        <v/>
      </c>
      <c r="AT213" s="4" t="str">
        <f t="shared" si="714"/>
        <v/>
      </c>
      <c r="AU213" s="4" t="str">
        <f t="shared" si="715"/>
        <v/>
      </c>
      <c r="AV213" s="4" t="str">
        <f t="shared" si="716"/>
        <v/>
      </c>
      <c r="AW213" s="4" t="str">
        <f t="shared" si="717"/>
        <v/>
      </c>
      <c r="AX213" s="4" t="str">
        <f t="shared" si="718"/>
        <v/>
      </c>
      <c r="AY213" s="4" t="str">
        <f t="shared" si="719"/>
        <v/>
      </c>
      <c r="AZ213" s="4" t="str">
        <f t="shared" si="720"/>
        <v/>
      </c>
      <c r="BA213" s="4" t="str">
        <f t="shared" si="721"/>
        <v/>
      </c>
      <c r="BB213" s="4" t="str">
        <f t="shared" si="722"/>
        <v/>
      </c>
      <c r="BC213" s="4" t="str">
        <f t="shared" si="723"/>
        <v/>
      </c>
      <c r="BD213" s="4" t="str">
        <f t="shared" si="724"/>
        <v/>
      </c>
      <c r="BE213" s="4" t="str">
        <f t="shared" si="725"/>
        <v/>
      </c>
      <c r="BF213" s="4" t="str">
        <f t="shared" si="726"/>
        <v/>
      </c>
      <c r="BG213" s="4" t="str">
        <f t="shared" si="727"/>
        <v/>
      </c>
      <c r="BH213" s="4" t="str">
        <f t="shared" si="728"/>
        <v/>
      </c>
      <c r="BI213" s="4" t="str">
        <f t="shared" si="729"/>
        <v/>
      </c>
      <c r="BJ213" s="4" t="str">
        <f t="shared" si="730"/>
        <v/>
      </c>
      <c r="BK213" s="4" t="str">
        <f t="shared" si="731"/>
        <v/>
      </c>
      <c r="BL213" s="4" t="str">
        <f t="shared" si="732"/>
        <v/>
      </c>
      <c r="BM213" s="4" t="str">
        <f t="shared" si="733"/>
        <v/>
      </c>
      <c r="BN213" s="4" t="str">
        <f t="shared" si="734"/>
        <v/>
      </c>
      <c r="BO213" s="4" t="str">
        <f t="shared" si="735"/>
        <v/>
      </c>
      <c r="BP213" s="4" t="str">
        <f t="shared" si="736"/>
        <v/>
      </c>
      <c r="BQ213" s="4" t="str">
        <f t="shared" si="737"/>
        <v/>
      </c>
      <c r="BR213" s="4" t="str">
        <f t="shared" si="738"/>
        <v/>
      </c>
      <c r="BS213" s="4" t="str">
        <f t="shared" si="739"/>
        <v/>
      </c>
      <c r="BT213" s="4" t="str">
        <f t="shared" si="740"/>
        <v/>
      </c>
      <c r="BU213" s="4" t="str">
        <f t="shared" si="741"/>
        <v/>
      </c>
      <c r="BV213" s="4" t="str">
        <f t="shared" si="742"/>
        <v/>
      </c>
      <c r="BW213" s="4" t="str">
        <f t="shared" si="743"/>
        <v/>
      </c>
      <c r="BX213" s="4" t="str">
        <f t="shared" si="744"/>
        <v/>
      </c>
      <c r="BY213" s="4" t="str">
        <f t="shared" si="745"/>
        <v/>
      </c>
      <c r="BZ213" s="63" t="str">
        <f t="shared" si="746"/>
        <v/>
      </c>
      <c r="CA213" s="4" t="str">
        <f t="shared" si="747"/>
        <v/>
      </c>
      <c r="CB213" s="63" t="str">
        <f t="shared" si="748"/>
        <v/>
      </c>
      <c r="CC213" s="4" t="str">
        <f t="shared" si="749"/>
        <v/>
      </c>
      <c r="CD213" s="63" t="str">
        <f t="shared" si="750"/>
        <v/>
      </c>
      <c r="CE213" s="4" t="str">
        <f t="shared" si="751"/>
        <v/>
      </c>
      <c r="CF213" s="63" t="str">
        <f t="shared" si="752"/>
        <v/>
      </c>
      <c r="CG213" s="4" t="str">
        <f t="shared" si="753"/>
        <v/>
      </c>
      <c r="CH213" s="4" t="str">
        <f t="shared" si="754"/>
        <v/>
      </c>
      <c r="CI213" s="4" t="str">
        <f t="shared" si="755"/>
        <v/>
      </c>
      <c r="CJ213" s="63" t="str">
        <f t="shared" si="756"/>
        <v/>
      </c>
      <c r="CK213" s="4" t="str">
        <f t="shared" si="757"/>
        <v/>
      </c>
      <c r="CL213" s="4" t="str">
        <f t="shared" si="758"/>
        <v/>
      </c>
      <c r="CM213" s="4" t="str">
        <f t="shared" si="759"/>
        <v/>
      </c>
      <c r="CN213" s="4" t="str">
        <f t="shared" si="760"/>
        <v/>
      </c>
      <c r="CO213" s="4" t="str">
        <f t="shared" si="761"/>
        <v/>
      </c>
      <c r="CP213" s="4" t="str">
        <f t="shared" si="762"/>
        <v/>
      </c>
      <c r="CQ213" s="4" t="str">
        <f t="shared" si="763"/>
        <v/>
      </c>
      <c r="CR213" s="4" t="str">
        <f t="shared" si="764"/>
        <v/>
      </c>
      <c r="CS213" s="4" t="str">
        <f t="shared" si="765"/>
        <v/>
      </c>
      <c r="CT213" s="4" t="str">
        <f t="shared" si="766"/>
        <v/>
      </c>
      <c r="CU213" s="4" t="str">
        <f t="shared" si="767"/>
        <v/>
      </c>
      <c r="CV213" s="4" t="str">
        <f t="shared" si="768"/>
        <v/>
      </c>
      <c r="CW213" s="4" t="str">
        <f t="shared" si="769"/>
        <v/>
      </c>
      <c r="CX213" s="4" t="str">
        <f t="shared" si="770"/>
        <v/>
      </c>
      <c r="CY213" s="4" t="str">
        <f t="shared" si="771"/>
        <v/>
      </c>
      <c r="CZ213" s="4" t="str">
        <f t="shared" si="772"/>
        <v/>
      </c>
      <c r="DA213" s="4" t="str">
        <f t="shared" si="773"/>
        <v/>
      </c>
      <c r="DB213" s="4" t="str">
        <f t="shared" si="774"/>
        <v/>
      </c>
      <c r="DC213" s="4" t="str">
        <f t="shared" si="775"/>
        <v/>
      </c>
      <c r="DD213" s="4" t="str">
        <f t="shared" si="776"/>
        <v/>
      </c>
      <c r="DE213" s="4" t="str">
        <f t="shared" si="777"/>
        <v/>
      </c>
      <c r="DF213" s="4" t="str">
        <f t="shared" si="778"/>
        <v/>
      </c>
      <c r="DG213" s="4" t="str">
        <f t="shared" si="779"/>
        <v/>
      </c>
      <c r="DH213" s="4" t="str">
        <f t="shared" si="780"/>
        <v/>
      </c>
      <c r="DI213" s="4" t="str">
        <f t="shared" si="793"/>
        <v/>
      </c>
      <c r="DJ213" s="4" t="str">
        <f t="shared" si="781"/>
        <v/>
      </c>
      <c r="DK213" s="4" t="str">
        <f t="shared" si="782"/>
        <v/>
      </c>
      <c r="DL213" s="4" t="str">
        <f t="shared" si="783"/>
        <v/>
      </c>
      <c r="DM213" s="4" t="str">
        <f t="shared" si="784"/>
        <v/>
      </c>
      <c r="DN213" s="4" t="str">
        <f t="shared" si="785"/>
        <v/>
      </c>
      <c r="DO213" s="4" t="str">
        <f t="shared" si="786"/>
        <v/>
      </c>
      <c r="DP213" s="4" t="str">
        <f t="shared" si="787"/>
        <v/>
      </c>
      <c r="DQ213" s="4" t="str">
        <f t="shared" si="788"/>
        <v/>
      </c>
      <c r="DR213" s="4" t="str">
        <f t="shared" si="789"/>
        <v/>
      </c>
      <c r="DS213" s="4" t="str">
        <f t="shared" si="790"/>
        <v/>
      </c>
      <c r="DT213" s="4" t="str">
        <f t="shared" si="791"/>
        <v/>
      </c>
      <c r="DU213" s="4" t="str">
        <f t="shared" si="792"/>
        <v/>
      </c>
    </row>
    <row r="214" spans="18:125" x14ac:dyDescent="0.25">
      <c r="R214" s="19" t="str">
        <f t="shared" si="794"/>
        <v/>
      </c>
      <c r="T214" t="str">
        <f t="shared" si="689"/>
        <v/>
      </c>
      <c r="U214" s="4" t="str">
        <f t="shared" si="795"/>
        <v/>
      </c>
      <c r="V214" s="4" t="str">
        <f t="shared" si="690"/>
        <v/>
      </c>
      <c r="W214" s="4" t="str">
        <f t="shared" si="691"/>
        <v/>
      </c>
      <c r="X214" s="4" t="str">
        <f t="shared" si="692"/>
        <v/>
      </c>
      <c r="Y214" s="4" t="str">
        <f t="shared" si="693"/>
        <v/>
      </c>
      <c r="Z214" s="4" t="str">
        <f t="shared" si="694"/>
        <v/>
      </c>
      <c r="AA214" s="4" t="str">
        <f t="shared" si="695"/>
        <v/>
      </c>
      <c r="AB214" s="4" t="str">
        <f t="shared" si="696"/>
        <v/>
      </c>
      <c r="AC214" s="4" t="str">
        <f t="shared" si="697"/>
        <v/>
      </c>
      <c r="AD214" s="4" t="str">
        <f t="shared" si="698"/>
        <v/>
      </c>
      <c r="AE214" s="4" t="str">
        <f t="shared" si="699"/>
        <v/>
      </c>
      <c r="AF214" s="4" t="str">
        <f t="shared" si="700"/>
        <v/>
      </c>
      <c r="AG214" s="4" t="str">
        <f t="shared" si="701"/>
        <v/>
      </c>
      <c r="AH214" s="4" t="str">
        <f t="shared" si="702"/>
        <v/>
      </c>
      <c r="AI214" s="4" t="str">
        <f t="shared" si="703"/>
        <v/>
      </c>
      <c r="AJ214" s="4" t="str">
        <f t="shared" si="704"/>
        <v/>
      </c>
      <c r="AK214" s="63" t="str">
        <f t="shared" si="705"/>
        <v/>
      </c>
      <c r="AL214" s="4" t="str">
        <f t="shared" si="706"/>
        <v/>
      </c>
      <c r="AM214" s="4" t="str">
        <f t="shared" si="707"/>
        <v/>
      </c>
      <c r="AN214" s="4" t="str">
        <f t="shared" si="708"/>
        <v/>
      </c>
      <c r="AO214" s="4" t="str">
        <f t="shared" si="709"/>
        <v/>
      </c>
      <c r="AP214" s="4" t="str">
        <f t="shared" si="710"/>
        <v/>
      </c>
      <c r="AQ214" s="4" t="str">
        <f t="shared" si="711"/>
        <v/>
      </c>
      <c r="AR214" s="4" t="str">
        <f t="shared" si="712"/>
        <v/>
      </c>
      <c r="AS214" s="4" t="str">
        <f t="shared" si="713"/>
        <v/>
      </c>
      <c r="AT214" s="4" t="str">
        <f t="shared" si="714"/>
        <v/>
      </c>
      <c r="AU214" s="4" t="str">
        <f t="shared" si="715"/>
        <v/>
      </c>
      <c r="AV214" s="4" t="str">
        <f t="shared" si="716"/>
        <v/>
      </c>
      <c r="AW214" s="4" t="str">
        <f t="shared" si="717"/>
        <v/>
      </c>
      <c r="AX214" s="4" t="str">
        <f t="shared" si="718"/>
        <v/>
      </c>
      <c r="AY214" s="4" t="str">
        <f t="shared" si="719"/>
        <v/>
      </c>
      <c r="AZ214" s="4" t="str">
        <f t="shared" si="720"/>
        <v/>
      </c>
      <c r="BA214" s="4" t="str">
        <f t="shared" si="721"/>
        <v/>
      </c>
      <c r="BB214" s="4" t="str">
        <f t="shared" si="722"/>
        <v/>
      </c>
      <c r="BC214" s="4" t="str">
        <f t="shared" si="723"/>
        <v/>
      </c>
      <c r="BD214" s="4" t="str">
        <f t="shared" si="724"/>
        <v/>
      </c>
      <c r="BE214" s="4" t="str">
        <f t="shared" si="725"/>
        <v/>
      </c>
      <c r="BF214" s="4" t="str">
        <f t="shared" si="726"/>
        <v/>
      </c>
      <c r="BG214" s="4" t="str">
        <f t="shared" si="727"/>
        <v/>
      </c>
      <c r="BH214" s="4" t="str">
        <f t="shared" si="728"/>
        <v/>
      </c>
      <c r="BI214" s="4" t="str">
        <f t="shared" si="729"/>
        <v/>
      </c>
      <c r="BJ214" s="4" t="str">
        <f t="shared" si="730"/>
        <v/>
      </c>
      <c r="BK214" s="4" t="str">
        <f t="shared" si="731"/>
        <v/>
      </c>
      <c r="BL214" s="4" t="str">
        <f t="shared" si="732"/>
        <v/>
      </c>
      <c r="BM214" s="4" t="str">
        <f t="shared" si="733"/>
        <v/>
      </c>
      <c r="BN214" s="4" t="str">
        <f t="shared" si="734"/>
        <v/>
      </c>
      <c r="BO214" s="4" t="str">
        <f t="shared" si="735"/>
        <v/>
      </c>
      <c r="BP214" s="4" t="str">
        <f t="shared" si="736"/>
        <v/>
      </c>
      <c r="BQ214" s="4" t="str">
        <f t="shared" si="737"/>
        <v/>
      </c>
      <c r="BR214" s="4" t="str">
        <f t="shared" si="738"/>
        <v/>
      </c>
      <c r="BS214" s="4" t="str">
        <f t="shared" si="739"/>
        <v/>
      </c>
      <c r="BT214" s="4" t="str">
        <f t="shared" si="740"/>
        <v/>
      </c>
      <c r="BU214" s="4" t="str">
        <f t="shared" si="741"/>
        <v/>
      </c>
      <c r="BV214" s="4" t="str">
        <f t="shared" si="742"/>
        <v/>
      </c>
      <c r="BW214" s="4" t="str">
        <f t="shared" si="743"/>
        <v/>
      </c>
      <c r="BX214" s="4" t="str">
        <f t="shared" si="744"/>
        <v/>
      </c>
      <c r="BY214" s="4" t="str">
        <f t="shared" si="745"/>
        <v/>
      </c>
      <c r="BZ214" s="63" t="str">
        <f t="shared" si="746"/>
        <v/>
      </c>
      <c r="CA214" s="4" t="str">
        <f t="shared" si="747"/>
        <v/>
      </c>
      <c r="CB214" s="63" t="str">
        <f t="shared" si="748"/>
        <v/>
      </c>
      <c r="CC214" s="4" t="str">
        <f t="shared" si="749"/>
        <v/>
      </c>
      <c r="CD214" s="63" t="str">
        <f t="shared" si="750"/>
        <v/>
      </c>
      <c r="CE214" s="4" t="str">
        <f t="shared" si="751"/>
        <v/>
      </c>
      <c r="CF214" s="63" t="str">
        <f t="shared" si="752"/>
        <v/>
      </c>
      <c r="CG214" s="4" t="str">
        <f t="shared" si="753"/>
        <v/>
      </c>
      <c r="CH214" s="4" t="str">
        <f t="shared" si="754"/>
        <v/>
      </c>
      <c r="CI214" s="4" t="str">
        <f t="shared" si="755"/>
        <v/>
      </c>
      <c r="CJ214" s="63" t="str">
        <f t="shared" si="756"/>
        <v/>
      </c>
      <c r="CK214" s="4" t="str">
        <f t="shared" si="757"/>
        <v/>
      </c>
      <c r="CL214" s="4" t="str">
        <f t="shared" si="758"/>
        <v/>
      </c>
      <c r="CM214" s="4" t="str">
        <f t="shared" si="759"/>
        <v/>
      </c>
      <c r="CN214" s="4" t="str">
        <f t="shared" si="760"/>
        <v/>
      </c>
      <c r="CO214" s="4" t="str">
        <f t="shared" si="761"/>
        <v/>
      </c>
      <c r="CP214" s="4" t="str">
        <f t="shared" si="762"/>
        <v/>
      </c>
      <c r="CQ214" s="4" t="str">
        <f t="shared" si="763"/>
        <v/>
      </c>
      <c r="CR214" s="4" t="str">
        <f t="shared" si="764"/>
        <v/>
      </c>
      <c r="CS214" s="4" t="str">
        <f t="shared" si="765"/>
        <v/>
      </c>
      <c r="CT214" s="4" t="str">
        <f t="shared" si="766"/>
        <v/>
      </c>
      <c r="CU214" s="4" t="str">
        <f t="shared" si="767"/>
        <v/>
      </c>
      <c r="CV214" s="4" t="str">
        <f t="shared" si="768"/>
        <v/>
      </c>
      <c r="CW214" s="4" t="str">
        <f t="shared" si="769"/>
        <v/>
      </c>
      <c r="CX214" s="4" t="str">
        <f t="shared" si="770"/>
        <v/>
      </c>
      <c r="CY214" s="4" t="str">
        <f t="shared" si="771"/>
        <v/>
      </c>
      <c r="CZ214" s="4" t="str">
        <f t="shared" si="772"/>
        <v/>
      </c>
      <c r="DA214" s="4" t="str">
        <f t="shared" si="773"/>
        <v/>
      </c>
      <c r="DB214" s="4" t="str">
        <f t="shared" si="774"/>
        <v/>
      </c>
      <c r="DC214" s="4" t="str">
        <f t="shared" si="775"/>
        <v/>
      </c>
      <c r="DD214" s="4" t="str">
        <f t="shared" si="776"/>
        <v/>
      </c>
      <c r="DE214" s="4" t="str">
        <f t="shared" si="777"/>
        <v/>
      </c>
      <c r="DF214" s="4" t="str">
        <f t="shared" si="778"/>
        <v/>
      </c>
      <c r="DG214" s="4" t="str">
        <f t="shared" si="779"/>
        <v/>
      </c>
      <c r="DH214" s="4" t="str">
        <f t="shared" si="780"/>
        <v/>
      </c>
      <c r="DI214" s="4" t="str">
        <f t="shared" si="793"/>
        <v/>
      </c>
      <c r="DJ214" s="4" t="str">
        <f t="shared" si="781"/>
        <v/>
      </c>
      <c r="DK214" s="4" t="str">
        <f t="shared" si="782"/>
        <v/>
      </c>
      <c r="DL214" s="4" t="str">
        <f t="shared" si="783"/>
        <v/>
      </c>
      <c r="DM214" s="4" t="str">
        <f t="shared" si="784"/>
        <v/>
      </c>
      <c r="DN214" s="4" t="str">
        <f t="shared" si="785"/>
        <v/>
      </c>
      <c r="DO214" s="4" t="str">
        <f t="shared" si="786"/>
        <v/>
      </c>
      <c r="DP214" s="4" t="str">
        <f t="shared" si="787"/>
        <v/>
      </c>
      <c r="DQ214" s="4" t="str">
        <f t="shared" si="788"/>
        <v/>
      </c>
      <c r="DR214" s="4" t="str">
        <f t="shared" si="789"/>
        <v/>
      </c>
      <c r="DS214" s="4" t="str">
        <f t="shared" si="790"/>
        <v/>
      </c>
      <c r="DT214" s="4" t="str">
        <f t="shared" si="791"/>
        <v/>
      </c>
      <c r="DU214" s="4" t="str">
        <f t="shared" si="792"/>
        <v/>
      </c>
    </row>
    <row r="215" spans="18:125" x14ac:dyDescent="0.25">
      <c r="R215" s="19" t="str">
        <f t="shared" si="794"/>
        <v/>
      </c>
      <c r="T215" t="str">
        <f t="shared" si="689"/>
        <v/>
      </c>
      <c r="U215" s="4" t="str">
        <f t="shared" si="795"/>
        <v/>
      </c>
      <c r="V215" s="4" t="str">
        <f t="shared" si="690"/>
        <v/>
      </c>
      <c r="W215" s="4" t="str">
        <f t="shared" si="691"/>
        <v/>
      </c>
      <c r="X215" s="4" t="str">
        <f t="shared" si="692"/>
        <v/>
      </c>
      <c r="Y215" s="4" t="str">
        <f t="shared" si="693"/>
        <v/>
      </c>
      <c r="Z215" s="4" t="str">
        <f t="shared" si="694"/>
        <v/>
      </c>
      <c r="AA215" s="4" t="str">
        <f t="shared" si="695"/>
        <v/>
      </c>
      <c r="AB215" s="4" t="str">
        <f t="shared" si="696"/>
        <v/>
      </c>
      <c r="AC215" s="4" t="str">
        <f t="shared" si="697"/>
        <v/>
      </c>
      <c r="AD215" s="4" t="str">
        <f t="shared" si="698"/>
        <v/>
      </c>
      <c r="AE215" s="4" t="str">
        <f t="shared" si="699"/>
        <v/>
      </c>
      <c r="AF215" s="4" t="str">
        <f t="shared" si="700"/>
        <v/>
      </c>
      <c r="AG215" s="4" t="str">
        <f t="shared" si="701"/>
        <v/>
      </c>
      <c r="AH215" s="4" t="str">
        <f t="shared" si="702"/>
        <v/>
      </c>
      <c r="AI215" s="4" t="str">
        <f t="shared" si="703"/>
        <v/>
      </c>
      <c r="AJ215" s="4" t="str">
        <f t="shared" si="704"/>
        <v/>
      </c>
      <c r="AK215" s="63" t="str">
        <f t="shared" si="705"/>
        <v/>
      </c>
      <c r="AL215" s="4" t="str">
        <f t="shared" si="706"/>
        <v/>
      </c>
      <c r="AM215" s="4" t="str">
        <f t="shared" si="707"/>
        <v/>
      </c>
      <c r="AN215" s="4" t="str">
        <f t="shared" si="708"/>
        <v/>
      </c>
      <c r="AO215" s="4" t="str">
        <f t="shared" si="709"/>
        <v/>
      </c>
      <c r="AP215" s="4" t="str">
        <f t="shared" si="710"/>
        <v/>
      </c>
      <c r="AQ215" s="4" t="str">
        <f t="shared" si="711"/>
        <v/>
      </c>
      <c r="AR215" s="4" t="str">
        <f t="shared" si="712"/>
        <v/>
      </c>
      <c r="AS215" s="4" t="str">
        <f t="shared" si="713"/>
        <v/>
      </c>
      <c r="AT215" s="4" t="str">
        <f t="shared" si="714"/>
        <v/>
      </c>
      <c r="AU215" s="4" t="str">
        <f t="shared" si="715"/>
        <v/>
      </c>
      <c r="AV215" s="4" t="str">
        <f t="shared" si="716"/>
        <v/>
      </c>
      <c r="AW215" s="4" t="str">
        <f t="shared" si="717"/>
        <v/>
      </c>
      <c r="AX215" s="4" t="str">
        <f t="shared" si="718"/>
        <v/>
      </c>
      <c r="AY215" s="4" t="str">
        <f t="shared" si="719"/>
        <v/>
      </c>
      <c r="AZ215" s="4" t="str">
        <f t="shared" si="720"/>
        <v/>
      </c>
      <c r="BA215" s="4" t="str">
        <f t="shared" si="721"/>
        <v/>
      </c>
      <c r="BB215" s="4" t="str">
        <f t="shared" si="722"/>
        <v/>
      </c>
      <c r="BC215" s="4" t="str">
        <f t="shared" si="723"/>
        <v/>
      </c>
      <c r="BD215" s="4" t="str">
        <f t="shared" si="724"/>
        <v/>
      </c>
      <c r="BE215" s="4" t="str">
        <f t="shared" si="725"/>
        <v/>
      </c>
      <c r="BF215" s="4" t="str">
        <f t="shared" si="726"/>
        <v/>
      </c>
      <c r="BG215" s="4" t="str">
        <f t="shared" si="727"/>
        <v/>
      </c>
      <c r="BH215" s="4" t="str">
        <f t="shared" si="728"/>
        <v/>
      </c>
      <c r="BI215" s="4" t="str">
        <f t="shared" si="729"/>
        <v/>
      </c>
      <c r="BJ215" s="4" t="str">
        <f t="shared" si="730"/>
        <v/>
      </c>
      <c r="BK215" s="4" t="str">
        <f t="shared" si="731"/>
        <v/>
      </c>
      <c r="BL215" s="4" t="str">
        <f t="shared" si="732"/>
        <v/>
      </c>
      <c r="BM215" s="4" t="str">
        <f t="shared" si="733"/>
        <v/>
      </c>
      <c r="BN215" s="4" t="str">
        <f t="shared" si="734"/>
        <v/>
      </c>
      <c r="BO215" s="4" t="str">
        <f t="shared" si="735"/>
        <v/>
      </c>
      <c r="BP215" s="4" t="str">
        <f t="shared" si="736"/>
        <v/>
      </c>
      <c r="BQ215" s="4" t="str">
        <f t="shared" si="737"/>
        <v/>
      </c>
      <c r="BR215" s="4" t="str">
        <f t="shared" si="738"/>
        <v/>
      </c>
      <c r="BS215" s="4" t="str">
        <f t="shared" si="739"/>
        <v/>
      </c>
      <c r="BT215" s="4" t="str">
        <f t="shared" si="740"/>
        <v/>
      </c>
      <c r="BU215" s="4" t="str">
        <f t="shared" si="741"/>
        <v/>
      </c>
      <c r="BV215" s="4" t="str">
        <f t="shared" si="742"/>
        <v/>
      </c>
      <c r="BW215" s="4" t="str">
        <f t="shared" si="743"/>
        <v/>
      </c>
      <c r="BX215" s="4" t="str">
        <f t="shared" si="744"/>
        <v/>
      </c>
      <c r="BY215" s="4" t="str">
        <f t="shared" si="745"/>
        <v/>
      </c>
      <c r="BZ215" s="63" t="str">
        <f t="shared" si="746"/>
        <v/>
      </c>
      <c r="CA215" s="4" t="str">
        <f t="shared" si="747"/>
        <v/>
      </c>
      <c r="CB215" s="63" t="str">
        <f t="shared" si="748"/>
        <v/>
      </c>
      <c r="CC215" s="4" t="str">
        <f t="shared" si="749"/>
        <v/>
      </c>
      <c r="CD215" s="63" t="str">
        <f t="shared" si="750"/>
        <v/>
      </c>
      <c r="CE215" s="4" t="str">
        <f t="shared" si="751"/>
        <v/>
      </c>
      <c r="CF215" s="63" t="str">
        <f t="shared" si="752"/>
        <v/>
      </c>
      <c r="CG215" s="4" t="str">
        <f t="shared" si="753"/>
        <v/>
      </c>
      <c r="CH215" s="4" t="str">
        <f t="shared" si="754"/>
        <v/>
      </c>
      <c r="CI215" s="4" t="str">
        <f t="shared" si="755"/>
        <v/>
      </c>
      <c r="CJ215" s="63" t="str">
        <f t="shared" si="756"/>
        <v/>
      </c>
      <c r="CK215" s="4" t="str">
        <f t="shared" si="757"/>
        <v/>
      </c>
      <c r="CL215" s="4" t="str">
        <f t="shared" si="758"/>
        <v/>
      </c>
      <c r="CM215" s="4" t="str">
        <f t="shared" si="759"/>
        <v/>
      </c>
      <c r="CN215" s="4" t="str">
        <f t="shared" si="760"/>
        <v/>
      </c>
      <c r="CO215" s="4" t="str">
        <f t="shared" si="761"/>
        <v/>
      </c>
      <c r="CP215" s="4" t="str">
        <f t="shared" si="762"/>
        <v/>
      </c>
      <c r="CQ215" s="4" t="str">
        <f t="shared" si="763"/>
        <v/>
      </c>
      <c r="CR215" s="4" t="str">
        <f t="shared" si="764"/>
        <v/>
      </c>
      <c r="CS215" s="4" t="str">
        <f t="shared" si="765"/>
        <v/>
      </c>
      <c r="CT215" s="4" t="str">
        <f t="shared" si="766"/>
        <v/>
      </c>
      <c r="CU215" s="4" t="str">
        <f t="shared" si="767"/>
        <v/>
      </c>
      <c r="CV215" s="4" t="str">
        <f t="shared" si="768"/>
        <v/>
      </c>
      <c r="CW215" s="4" t="str">
        <f t="shared" si="769"/>
        <v/>
      </c>
      <c r="CX215" s="4" t="str">
        <f t="shared" si="770"/>
        <v/>
      </c>
      <c r="CY215" s="4" t="str">
        <f t="shared" si="771"/>
        <v/>
      </c>
      <c r="CZ215" s="4" t="str">
        <f t="shared" si="772"/>
        <v/>
      </c>
      <c r="DA215" s="4" t="str">
        <f t="shared" si="773"/>
        <v/>
      </c>
      <c r="DB215" s="4" t="str">
        <f t="shared" si="774"/>
        <v/>
      </c>
      <c r="DC215" s="4" t="str">
        <f t="shared" si="775"/>
        <v/>
      </c>
      <c r="DD215" s="4" t="str">
        <f t="shared" si="776"/>
        <v/>
      </c>
      <c r="DE215" s="4" t="str">
        <f t="shared" si="777"/>
        <v/>
      </c>
      <c r="DF215" s="4" t="str">
        <f t="shared" si="778"/>
        <v/>
      </c>
      <c r="DG215" s="4" t="str">
        <f t="shared" si="779"/>
        <v/>
      </c>
      <c r="DH215" s="4" t="str">
        <f t="shared" si="780"/>
        <v/>
      </c>
      <c r="DI215" s="4" t="str">
        <f t="shared" si="793"/>
        <v/>
      </c>
      <c r="DJ215" s="4" t="str">
        <f t="shared" si="781"/>
        <v/>
      </c>
      <c r="DK215" s="4" t="str">
        <f t="shared" si="782"/>
        <v/>
      </c>
      <c r="DL215" s="4" t="str">
        <f t="shared" si="783"/>
        <v/>
      </c>
      <c r="DM215" s="4" t="str">
        <f t="shared" si="784"/>
        <v/>
      </c>
      <c r="DN215" s="4" t="str">
        <f t="shared" si="785"/>
        <v/>
      </c>
      <c r="DO215" s="4" t="str">
        <f t="shared" si="786"/>
        <v/>
      </c>
      <c r="DP215" s="4" t="str">
        <f t="shared" si="787"/>
        <v/>
      </c>
      <c r="DQ215" s="4" t="str">
        <f t="shared" si="788"/>
        <v/>
      </c>
      <c r="DR215" s="4" t="str">
        <f t="shared" si="789"/>
        <v/>
      </c>
      <c r="DS215" s="4" t="str">
        <f t="shared" si="790"/>
        <v/>
      </c>
      <c r="DT215" s="4" t="str">
        <f t="shared" si="791"/>
        <v/>
      </c>
      <c r="DU215" s="4" t="str">
        <f t="shared" si="792"/>
        <v/>
      </c>
    </row>
    <row r="216" spans="18:125" x14ac:dyDescent="0.25">
      <c r="R216" s="19" t="str">
        <f t="shared" si="794"/>
        <v/>
      </c>
      <c r="T216" t="str">
        <f t="shared" si="689"/>
        <v/>
      </c>
      <c r="U216" s="4" t="str">
        <f t="shared" si="795"/>
        <v/>
      </c>
      <c r="V216" s="4" t="str">
        <f t="shared" si="690"/>
        <v/>
      </c>
      <c r="W216" s="4" t="str">
        <f t="shared" si="691"/>
        <v/>
      </c>
      <c r="X216" s="4" t="str">
        <f t="shared" si="692"/>
        <v/>
      </c>
      <c r="Y216" s="4" t="str">
        <f t="shared" si="693"/>
        <v/>
      </c>
      <c r="Z216" s="4" t="str">
        <f t="shared" si="694"/>
        <v/>
      </c>
      <c r="AA216" s="4" t="str">
        <f t="shared" si="695"/>
        <v/>
      </c>
      <c r="AB216" s="4" t="str">
        <f t="shared" si="696"/>
        <v/>
      </c>
      <c r="AC216" s="4" t="str">
        <f t="shared" si="697"/>
        <v/>
      </c>
      <c r="AD216" s="4" t="str">
        <f t="shared" si="698"/>
        <v/>
      </c>
      <c r="AE216" s="4" t="str">
        <f t="shared" si="699"/>
        <v/>
      </c>
      <c r="AF216" s="4" t="str">
        <f t="shared" si="700"/>
        <v/>
      </c>
      <c r="AG216" s="4" t="str">
        <f t="shared" si="701"/>
        <v/>
      </c>
      <c r="AH216" s="4" t="str">
        <f t="shared" si="702"/>
        <v/>
      </c>
      <c r="AI216" s="4" t="str">
        <f t="shared" si="703"/>
        <v/>
      </c>
      <c r="AJ216" s="4" t="str">
        <f t="shared" si="704"/>
        <v/>
      </c>
      <c r="AK216" s="63" t="str">
        <f t="shared" si="705"/>
        <v/>
      </c>
      <c r="AL216" s="4" t="str">
        <f t="shared" si="706"/>
        <v/>
      </c>
      <c r="AM216" s="4" t="str">
        <f t="shared" si="707"/>
        <v/>
      </c>
      <c r="AN216" s="4" t="str">
        <f t="shared" si="708"/>
        <v/>
      </c>
      <c r="AO216" s="4" t="str">
        <f t="shared" si="709"/>
        <v/>
      </c>
      <c r="AP216" s="4" t="str">
        <f t="shared" si="710"/>
        <v/>
      </c>
      <c r="AQ216" s="4" t="str">
        <f t="shared" si="711"/>
        <v/>
      </c>
      <c r="AR216" s="4" t="str">
        <f t="shared" si="712"/>
        <v/>
      </c>
      <c r="AS216" s="4" t="str">
        <f t="shared" si="713"/>
        <v/>
      </c>
      <c r="AT216" s="4" t="str">
        <f t="shared" si="714"/>
        <v/>
      </c>
      <c r="AU216" s="4" t="str">
        <f t="shared" si="715"/>
        <v/>
      </c>
      <c r="AV216" s="4" t="str">
        <f t="shared" si="716"/>
        <v/>
      </c>
      <c r="AW216" s="4" t="str">
        <f t="shared" si="717"/>
        <v/>
      </c>
      <c r="AX216" s="4" t="str">
        <f t="shared" si="718"/>
        <v/>
      </c>
      <c r="AY216" s="4" t="str">
        <f t="shared" si="719"/>
        <v/>
      </c>
      <c r="AZ216" s="4" t="str">
        <f t="shared" si="720"/>
        <v/>
      </c>
      <c r="BA216" s="4" t="str">
        <f t="shared" si="721"/>
        <v/>
      </c>
      <c r="BB216" s="4" t="str">
        <f t="shared" si="722"/>
        <v/>
      </c>
      <c r="BC216" s="4" t="str">
        <f t="shared" si="723"/>
        <v/>
      </c>
      <c r="BD216" s="4" t="str">
        <f t="shared" si="724"/>
        <v/>
      </c>
      <c r="BE216" s="4" t="str">
        <f t="shared" si="725"/>
        <v/>
      </c>
      <c r="BF216" s="4" t="str">
        <f t="shared" si="726"/>
        <v/>
      </c>
      <c r="BG216" s="4" t="str">
        <f t="shared" si="727"/>
        <v/>
      </c>
      <c r="BH216" s="4" t="str">
        <f t="shared" si="728"/>
        <v/>
      </c>
      <c r="BI216" s="4" t="str">
        <f t="shared" si="729"/>
        <v/>
      </c>
      <c r="BJ216" s="4" t="str">
        <f t="shared" si="730"/>
        <v/>
      </c>
      <c r="BK216" s="4" t="str">
        <f t="shared" si="731"/>
        <v/>
      </c>
      <c r="BL216" s="4" t="str">
        <f t="shared" si="732"/>
        <v/>
      </c>
      <c r="BM216" s="4" t="str">
        <f t="shared" si="733"/>
        <v/>
      </c>
      <c r="BN216" s="4" t="str">
        <f t="shared" si="734"/>
        <v/>
      </c>
      <c r="BO216" s="4" t="str">
        <f t="shared" si="735"/>
        <v/>
      </c>
      <c r="BP216" s="4" t="str">
        <f t="shared" si="736"/>
        <v/>
      </c>
      <c r="BQ216" s="4" t="str">
        <f t="shared" si="737"/>
        <v/>
      </c>
      <c r="BR216" s="4" t="str">
        <f t="shared" si="738"/>
        <v/>
      </c>
      <c r="BS216" s="4" t="str">
        <f t="shared" si="739"/>
        <v/>
      </c>
      <c r="BT216" s="4" t="str">
        <f t="shared" si="740"/>
        <v/>
      </c>
      <c r="BU216" s="4" t="str">
        <f t="shared" si="741"/>
        <v/>
      </c>
      <c r="BV216" s="4" t="str">
        <f t="shared" si="742"/>
        <v/>
      </c>
      <c r="BW216" s="4" t="str">
        <f t="shared" si="743"/>
        <v/>
      </c>
      <c r="BX216" s="4" t="str">
        <f t="shared" si="744"/>
        <v/>
      </c>
      <c r="BY216" s="4" t="str">
        <f t="shared" si="745"/>
        <v/>
      </c>
      <c r="BZ216" s="63" t="str">
        <f t="shared" si="746"/>
        <v/>
      </c>
      <c r="CA216" s="4" t="str">
        <f t="shared" si="747"/>
        <v/>
      </c>
      <c r="CB216" s="63" t="str">
        <f t="shared" si="748"/>
        <v/>
      </c>
      <c r="CC216" s="4" t="str">
        <f t="shared" si="749"/>
        <v/>
      </c>
      <c r="CD216" s="63" t="str">
        <f t="shared" si="750"/>
        <v/>
      </c>
      <c r="CE216" s="4" t="str">
        <f t="shared" si="751"/>
        <v/>
      </c>
      <c r="CF216" s="63" t="str">
        <f t="shared" si="752"/>
        <v/>
      </c>
      <c r="CG216" s="4" t="str">
        <f t="shared" si="753"/>
        <v/>
      </c>
      <c r="CH216" s="4" t="str">
        <f t="shared" si="754"/>
        <v/>
      </c>
      <c r="CI216" s="4" t="str">
        <f t="shared" si="755"/>
        <v/>
      </c>
      <c r="CJ216" s="63" t="str">
        <f t="shared" si="756"/>
        <v/>
      </c>
      <c r="CK216" s="4" t="str">
        <f t="shared" si="757"/>
        <v/>
      </c>
      <c r="CL216" s="4" t="str">
        <f t="shared" si="758"/>
        <v/>
      </c>
      <c r="CM216" s="4" t="str">
        <f t="shared" si="759"/>
        <v/>
      </c>
      <c r="CN216" s="4" t="str">
        <f t="shared" si="760"/>
        <v/>
      </c>
      <c r="CO216" s="4" t="str">
        <f t="shared" si="761"/>
        <v/>
      </c>
      <c r="CP216" s="4" t="str">
        <f t="shared" si="762"/>
        <v/>
      </c>
      <c r="CQ216" s="4" t="str">
        <f t="shared" si="763"/>
        <v/>
      </c>
      <c r="CR216" s="4" t="str">
        <f t="shared" si="764"/>
        <v/>
      </c>
      <c r="CS216" s="4" t="str">
        <f t="shared" si="765"/>
        <v/>
      </c>
      <c r="CT216" s="4" t="str">
        <f t="shared" si="766"/>
        <v/>
      </c>
      <c r="CU216" s="4" t="str">
        <f t="shared" si="767"/>
        <v/>
      </c>
      <c r="CV216" s="4" t="str">
        <f t="shared" si="768"/>
        <v/>
      </c>
      <c r="CW216" s="4" t="str">
        <f t="shared" si="769"/>
        <v/>
      </c>
      <c r="CX216" s="4" t="str">
        <f t="shared" si="770"/>
        <v/>
      </c>
      <c r="CY216" s="4" t="str">
        <f t="shared" si="771"/>
        <v/>
      </c>
      <c r="CZ216" s="4" t="str">
        <f t="shared" si="772"/>
        <v/>
      </c>
      <c r="DA216" s="4" t="str">
        <f t="shared" si="773"/>
        <v/>
      </c>
      <c r="DB216" s="4" t="str">
        <f t="shared" si="774"/>
        <v/>
      </c>
      <c r="DC216" s="4" t="str">
        <f t="shared" si="775"/>
        <v/>
      </c>
      <c r="DD216" s="4" t="str">
        <f t="shared" si="776"/>
        <v/>
      </c>
      <c r="DE216" s="4" t="str">
        <f t="shared" si="777"/>
        <v/>
      </c>
      <c r="DF216" s="4" t="str">
        <f t="shared" si="778"/>
        <v/>
      </c>
      <c r="DG216" s="4" t="str">
        <f t="shared" si="779"/>
        <v/>
      </c>
      <c r="DH216" s="4" t="str">
        <f t="shared" si="780"/>
        <v/>
      </c>
      <c r="DI216" s="4" t="str">
        <f t="shared" si="793"/>
        <v/>
      </c>
      <c r="DJ216" s="4" t="str">
        <f t="shared" si="781"/>
        <v/>
      </c>
      <c r="DK216" s="4" t="str">
        <f t="shared" si="782"/>
        <v/>
      </c>
      <c r="DL216" s="4" t="str">
        <f t="shared" si="783"/>
        <v/>
      </c>
      <c r="DM216" s="4" t="str">
        <f t="shared" si="784"/>
        <v/>
      </c>
      <c r="DN216" s="4" t="str">
        <f t="shared" si="785"/>
        <v/>
      </c>
      <c r="DO216" s="4" t="str">
        <f t="shared" si="786"/>
        <v/>
      </c>
      <c r="DP216" s="4" t="str">
        <f t="shared" si="787"/>
        <v/>
      </c>
      <c r="DQ216" s="4" t="str">
        <f t="shared" si="788"/>
        <v/>
      </c>
      <c r="DR216" s="4" t="str">
        <f t="shared" si="789"/>
        <v/>
      </c>
      <c r="DS216" s="4" t="str">
        <f t="shared" si="790"/>
        <v/>
      </c>
      <c r="DT216" s="4" t="str">
        <f t="shared" si="791"/>
        <v/>
      </c>
      <c r="DU216" s="4" t="str">
        <f t="shared" si="792"/>
        <v/>
      </c>
    </row>
    <row r="217" spans="18:125" x14ac:dyDescent="0.25">
      <c r="R217" s="19" t="str">
        <f t="shared" si="794"/>
        <v/>
      </c>
      <c r="T217" t="str">
        <f t="shared" si="689"/>
        <v/>
      </c>
      <c r="U217" s="4" t="str">
        <f t="shared" si="795"/>
        <v/>
      </c>
      <c r="V217" s="4" t="str">
        <f t="shared" si="690"/>
        <v/>
      </c>
      <c r="W217" s="4" t="str">
        <f t="shared" si="691"/>
        <v/>
      </c>
      <c r="X217" s="4" t="str">
        <f t="shared" si="692"/>
        <v/>
      </c>
      <c r="Y217" s="4" t="str">
        <f t="shared" si="693"/>
        <v/>
      </c>
      <c r="Z217" s="4" t="str">
        <f t="shared" si="694"/>
        <v/>
      </c>
      <c r="AA217" s="4" t="str">
        <f t="shared" si="695"/>
        <v/>
      </c>
      <c r="AB217" s="4" t="str">
        <f t="shared" si="696"/>
        <v/>
      </c>
      <c r="AC217" s="4" t="str">
        <f t="shared" si="697"/>
        <v/>
      </c>
      <c r="AD217" s="4" t="str">
        <f t="shared" si="698"/>
        <v/>
      </c>
      <c r="AE217" s="4" t="str">
        <f t="shared" si="699"/>
        <v/>
      </c>
      <c r="AF217" s="4" t="str">
        <f t="shared" si="700"/>
        <v/>
      </c>
      <c r="AG217" s="4" t="str">
        <f t="shared" si="701"/>
        <v/>
      </c>
      <c r="AH217" s="4" t="str">
        <f t="shared" si="702"/>
        <v/>
      </c>
      <c r="AI217" s="4" t="str">
        <f t="shared" si="703"/>
        <v/>
      </c>
      <c r="AJ217" s="4" t="str">
        <f t="shared" si="704"/>
        <v/>
      </c>
      <c r="AK217" s="63" t="str">
        <f t="shared" si="705"/>
        <v/>
      </c>
      <c r="AL217" s="4" t="str">
        <f t="shared" si="706"/>
        <v/>
      </c>
      <c r="AM217" s="4" t="str">
        <f t="shared" si="707"/>
        <v/>
      </c>
      <c r="AN217" s="4" t="str">
        <f t="shared" si="708"/>
        <v/>
      </c>
      <c r="AO217" s="4" t="str">
        <f t="shared" si="709"/>
        <v/>
      </c>
      <c r="AP217" s="4" t="str">
        <f t="shared" si="710"/>
        <v/>
      </c>
      <c r="AQ217" s="4" t="str">
        <f t="shared" si="711"/>
        <v/>
      </c>
      <c r="AR217" s="4" t="str">
        <f t="shared" si="712"/>
        <v/>
      </c>
      <c r="AS217" s="4" t="str">
        <f t="shared" si="713"/>
        <v/>
      </c>
      <c r="AT217" s="4" t="str">
        <f t="shared" si="714"/>
        <v/>
      </c>
      <c r="AU217" s="4" t="str">
        <f t="shared" si="715"/>
        <v/>
      </c>
      <c r="AV217" s="4" t="str">
        <f t="shared" si="716"/>
        <v/>
      </c>
      <c r="AW217" s="4" t="str">
        <f t="shared" si="717"/>
        <v/>
      </c>
      <c r="AX217" s="4" t="str">
        <f t="shared" si="718"/>
        <v/>
      </c>
      <c r="AY217" s="4" t="str">
        <f t="shared" si="719"/>
        <v/>
      </c>
      <c r="AZ217" s="4" t="str">
        <f t="shared" si="720"/>
        <v/>
      </c>
      <c r="BA217" s="4" t="str">
        <f t="shared" si="721"/>
        <v/>
      </c>
      <c r="BB217" s="4" t="str">
        <f t="shared" si="722"/>
        <v/>
      </c>
      <c r="BC217" s="4" t="str">
        <f t="shared" si="723"/>
        <v/>
      </c>
      <c r="BD217" s="4" t="str">
        <f t="shared" si="724"/>
        <v/>
      </c>
      <c r="BE217" s="4" t="str">
        <f t="shared" si="725"/>
        <v/>
      </c>
      <c r="BF217" s="4" t="str">
        <f t="shared" si="726"/>
        <v/>
      </c>
      <c r="BG217" s="4" t="str">
        <f t="shared" si="727"/>
        <v/>
      </c>
      <c r="BH217" s="4" t="str">
        <f t="shared" si="728"/>
        <v/>
      </c>
      <c r="BI217" s="4" t="str">
        <f t="shared" si="729"/>
        <v/>
      </c>
      <c r="BJ217" s="4" t="str">
        <f t="shared" si="730"/>
        <v/>
      </c>
      <c r="BK217" s="4" t="str">
        <f t="shared" si="731"/>
        <v/>
      </c>
      <c r="BL217" s="4" t="str">
        <f t="shared" si="732"/>
        <v/>
      </c>
      <c r="BM217" s="4" t="str">
        <f t="shared" si="733"/>
        <v/>
      </c>
      <c r="BN217" s="4" t="str">
        <f t="shared" si="734"/>
        <v/>
      </c>
      <c r="BO217" s="4" t="str">
        <f t="shared" si="735"/>
        <v/>
      </c>
      <c r="BP217" s="4" t="str">
        <f t="shared" si="736"/>
        <v/>
      </c>
      <c r="BQ217" s="4" t="str">
        <f t="shared" si="737"/>
        <v/>
      </c>
      <c r="BR217" s="4" t="str">
        <f t="shared" si="738"/>
        <v/>
      </c>
      <c r="BS217" s="4" t="str">
        <f t="shared" si="739"/>
        <v/>
      </c>
      <c r="BT217" s="4" t="str">
        <f t="shared" si="740"/>
        <v/>
      </c>
      <c r="BU217" s="4" t="str">
        <f t="shared" si="741"/>
        <v/>
      </c>
      <c r="BV217" s="4" t="str">
        <f t="shared" si="742"/>
        <v/>
      </c>
      <c r="BW217" s="4" t="str">
        <f t="shared" si="743"/>
        <v/>
      </c>
      <c r="BX217" s="4" t="str">
        <f t="shared" si="744"/>
        <v/>
      </c>
      <c r="BY217" s="4" t="str">
        <f t="shared" si="745"/>
        <v/>
      </c>
      <c r="BZ217" s="63" t="str">
        <f t="shared" si="746"/>
        <v/>
      </c>
      <c r="CA217" s="4" t="str">
        <f t="shared" si="747"/>
        <v/>
      </c>
      <c r="CB217" s="63" t="str">
        <f t="shared" si="748"/>
        <v/>
      </c>
      <c r="CC217" s="4" t="str">
        <f t="shared" si="749"/>
        <v/>
      </c>
      <c r="CD217" s="63" t="str">
        <f t="shared" si="750"/>
        <v/>
      </c>
      <c r="CE217" s="4" t="str">
        <f t="shared" si="751"/>
        <v/>
      </c>
      <c r="CF217" s="63" t="str">
        <f t="shared" si="752"/>
        <v/>
      </c>
      <c r="CG217" s="4" t="str">
        <f t="shared" si="753"/>
        <v/>
      </c>
      <c r="CH217" s="4" t="str">
        <f t="shared" si="754"/>
        <v/>
      </c>
      <c r="CI217" s="4" t="str">
        <f t="shared" si="755"/>
        <v/>
      </c>
      <c r="CJ217" s="63" t="str">
        <f t="shared" si="756"/>
        <v/>
      </c>
      <c r="CK217" s="4" t="str">
        <f t="shared" si="757"/>
        <v/>
      </c>
      <c r="CL217" s="4" t="str">
        <f t="shared" si="758"/>
        <v/>
      </c>
      <c r="CM217" s="4" t="str">
        <f t="shared" si="759"/>
        <v/>
      </c>
      <c r="CN217" s="4" t="str">
        <f t="shared" si="760"/>
        <v/>
      </c>
      <c r="CO217" s="4" t="str">
        <f t="shared" si="761"/>
        <v/>
      </c>
      <c r="CP217" s="4" t="str">
        <f t="shared" si="762"/>
        <v/>
      </c>
      <c r="CQ217" s="4" t="str">
        <f t="shared" si="763"/>
        <v/>
      </c>
      <c r="CR217" s="4" t="str">
        <f t="shared" si="764"/>
        <v/>
      </c>
      <c r="CS217" s="4" t="str">
        <f t="shared" si="765"/>
        <v/>
      </c>
      <c r="CT217" s="4" t="str">
        <f t="shared" si="766"/>
        <v/>
      </c>
      <c r="CU217" s="4" t="str">
        <f t="shared" si="767"/>
        <v/>
      </c>
      <c r="CV217" s="4" t="str">
        <f t="shared" si="768"/>
        <v/>
      </c>
      <c r="CW217" s="4" t="str">
        <f t="shared" si="769"/>
        <v/>
      </c>
      <c r="CX217" s="4" t="str">
        <f t="shared" si="770"/>
        <v/>
      </c>
      <c r="CY217" s="4" t="str">
        <f t="shared" si="771"/>
        <v/>
      </c>
      <c r="CZ217" s="4" t="str">
        <f t="shared" si="772"/>
        <v/>
      </c>
      <c r="DA217" s="4" t="str">
        <f t="shared" si="773"/>
        <v/>
      </c>
      <c r="DB217" s="4" t="str">
        <f t="shared" si="774"/>
        <v/>
      </c>
      <c r="DC217" s="4" t="str">
        <f t="shared" si="775"/>
        <v/>
      </c>
      <c r="DD217" s="4" t="str">
        <f t="shared" si="776"/>
        <v/>
      </c>
      <c r="DE217" s="4" t="str">
        <f t="shared" si="777"/>
        <v/>
      </c>
      <c r="DF217" s="4" t="str">
        <f t="shared" si="778"/>
        <v/>
      </c>
      <c r="DG217" s="4" t="str">
        <f t="shared" si="779"/>
        <v/>
      </c>
      <c r="DH217" s="4" t="str">
        <f t="shared" si="780"/>
        <v/>
      </c>
      <c r="DI217" s="4" t="str">
        <f t="shared" si="793"/>
        <v/>
      </c>
      <c r="DJ217" s="4" t="str">
        <f t="shared" si="781"/>
        <v/>
      </c>
      <c r="DK217" s="4" t="str">
        <f t="shared" si="782"/>
        <v/>
      </c>
      <c r="DL217" s="4" t="str">
        <f t="shared" si="783"/>
        <v/>
      </c>
      <c r="DM217" s="4" t="str">
        <f t="shared" si="784"/>
        <v/>
      </c>
      <c r="DN217" s="4" t="str">
        <f t="shared" si="785"/>
        <v/>
      </c>
      <c r="DO217" s="4" t="str">
        <f t="shared" si="786"/>
        <v/>
      </c>
      <c r="DP217" s="4" t="str">
        <f t="shared" si="787"/>
        <v/>
      </c>
      <c r="DQ217" s="4" t="str">
        <f t="shared" si="788"/>
        <v/>
      </c>
      <c r="DR217" s="4" t="str">
        <f t="shared" si="789"/>
        <v/>
      </c>
      <c r="DS217" s="4" t="str">
        <f t="shared" si="790"/>
        <v/>
      </c>
      <c r="DT217" s="4" t="str">
        <f t="shared" si="791"/>
        <v/>
      </c>
      <c r="DU217" s="4" t="str">
        <f t="shared" si="792"/>
        <v/>
      </c>
    </row>
    <row r="218" spans="18:125" x14ac:dyDescent="0.25">
      <c r="R218" s="19" t="str">
        <f t="shared" si="794"/>
        <v/>
      </c>
      <c r="T218" t="str">
        <f t="shared" si="689"/>
        <v/>
      </c>
      <c r="U218" s="4" t="str">
        <f t="shared" si="795"/>
        <v/>
      </c>
      <c r="V218" s="4" t="str">
        <f t="shared" si="690"/>
        <v/>
      </c>
      <c r="W218" s="4" t="str">
        <f t="shared" si="691"/>
        <v/>
      </c>
      <c r="X218" s="4" t="str">
        <f t="shared" si="692"/>
        <v/>
      </c>
      <c r="Y218" s="4" t="str">
        <f t="shared" si="693"/>
        <v/>
      </c>
      <c r="Z218" s="4" t="str">
        <f t="shared" si="694"/>
        <v/>
      </c>
      <c r="AA218" s="4" t="str">
        <f t="shared" si="695"/>
        <v/>
      </c>
      <c r="AB218" s="4" t="str">
        <f t="shared" si="696"/>
        <v/>
      </c>
      <c r="AC218" s="4" t="str">
        <f t="shared" si="697"/>
        <v/>
      </c>
      <c r="AD218" s="4" t="str">
        <f t="shared" si="698"/>
        <v/>
      </c>
      <c r="AE218" s="4" t="str">
        <f t="shared" si="699"/>
        <v/>
      </c>
      <c r="AF218" s="4" t="str">
        <f t="shared" si="700"/>
        <v/>
      </c>
      <c r="AG218" s="4" t="str">
        <f t="shared" si="701"/>
        <v/>
      </c>
      <c r="AH218" s="4" t="str">
        <f t="shared" si="702"/>
        <v/>
      </c>
      <c r="AI218" s="4" t="str">
        <f t="shared" si="703"/>
        <v/>
      </c>
      <c r="AJ218" s="4" t="str">
        <f t="shared" si="704"/>
        <v/>
      </c>
      <c r="AK218" s="63" t="str">
        <f t="shared" si="705"/>
        <v/>
      </c>
      <c r="AL218" s="4" t="str">
        <f t="shared" si="706"/>
        <v/>
      </c>
      <c r="AM218" s="4" t="str">
        <f t="shared" si="707"/>
        <v/>
      </c>
      <c r="AN218" s="4" t="str">
        <f t="shared" si="708"/>
        <v/>
      </c>
      <c r="AO218" s="4" t="str">
        <f t="shared" si="709"/>
        <v/>
      </c>
      <c r="AP218" s="4" t="str">
        <f t="shared" si="710"/>
        <v/>
      </c>
      <c r="AQ218" s="4" t="str">
        <f t="shared" si="711"/>
        <v/>
      </c>
      <c r="AR218" s="4" t="str">
        <f t="shared" si="712"/>
        <v/>
      </c>
      <c r="AS218" s="4" t="str">
        <f t="shared" si="713"/>
        <v/>
      </c>
      <c r="AT218" s="4" t="str">
        <f t="shared" si="714"/>
        <v/>
      </c>
      <c r="AU218" s="4" t="str">
        <f t="shared" si="715"/>
        <v/>
      </c>
      <c r="AV218" s="4" t="str">
        <f t="shared" si="716"/>
        <v/>
      </c>
      <c r="AW218" s="4" t="str">
        <f t="shared" si="717"/>
        <v/>
      </c>
      <c r="AX218" s="4" t="str">
        <f t="shared" si="718"/>
        <v/>
      </c>
      <c r="AY218" s="4" t="str">
        <f t="shared" si="719"/>
        <v/>
      </c>
      <c r="AZ218" s="4" t="str">
        <f t="shared" si="720"/>
        <v/>
      </c>
      <c r="BA218" s="4" t="str">
        <f t="shared" si="721"/>
        <v/>
      </c>
      <c r="BB218" s="4" t="str">
        <f t="shared" si="722"/>
        <v/>
      </c>
      <c r="BC218" s="4" t="str">
        <f t="shared" si="723"/>
        <v/>
      </c>
      <c r="BD218" s="4" t="str">
        <f t="shared" si="724"/>
        <v/>
      </c>
      <c r="BE218" s="4" t="str">
        <f t="shared" si="725"/>
        <v/>
      </c>
      <c r="BF218" s="4" t="str">
        <f t="shared" si="726"/>
        <v/>
      </c>
      <c r="BG218" s="4" t="str">
        <f t="shared" si="727"/>
        <v/>
      </c>
      <c r="BH218" s="4" t="str">
        <f t="shared" si="728"/>
        <v/>
      </c>
      <c r="BI218" s="4" t="str">
        <f t="shared" si="729"/>
        <v/>
      </c>
      <c r="BJ218" s="4" t="str">
        <f t="shared" si="730"/>
        <v/>
      </c>
      <c r="BK218" s="4" t="str">
        <f t="shared" si="731"/>
        <v/>
      </c>
      <c r="BL218" s="4" t="str">
        <f t="shared" si="732"/>
        <v/>
      </c>
      <c r="BM218" s="4" t="str">
        <f t="shared" si="733"/>
        <v/>
      </c>
      <c r="BN218" s="4" t="str">
        <f t="shared" si="734"/>
        <v/>
      </c>
      <c r="BO218" s="4" t="str">
        <f t="shared" si="735"/>
        <v/>
      </c>
      <c r="BP218" s="4" t="str">
        <f t="shared" si="736"/>
        <v/>
      </c>
      <c r="BQ218" s="4" t="str">
        <f t="shared" si="737"/>
        <v/>
      </c>
      <c r="BR218" s="4" t="str">
        <f t="shared" si="738"/>
        <v/>
      </c>
      <c r="BS218" s="4" t="str">
        <f t="shared" si="739"/>
        <v/>
      </c>
      <c r="BT218" s="4" t="str">
        <f t="shared" si="740"/>
        <v/>
      </c>
      <c r="BU218" s="4" t="str">
        <f t="shared" si="741"/>
        <v/>
      </c>
      <c r="BV218" s="4" t="str">
        <f t="shared" si="742"/>
        <v/>
      </c>
      <c r="BW218" s="4" t="str">
        <f t="shared" si="743"/>
        <v/>
      </c>
      <c r="BX218" s="4" t="str">
        <f t="shared" si="744"/>
        <v/>
      </c>
      <c r="BY218" s="4" t="str">
        <f t="shared" si="745"/>
        <v/>
      </c>
      <c r="BZ218" s="63" t="str">
        <f t="shared" si="746"/>
        <v/>
      </c>
      <c r="CA218" s="4" t="str">
        <f t="shared" si="747"/>
        <v/>
      </c>
      <c r="CB218" s="63" t="str">
        <f t="shared" si="748"/>
        <v/>
      </c>
      <c r="CC218" s="4" t="str">
        <f t="shared" si="749"/>
        <v/>
      </c>
      <c r="CD218" s="63" t="str">
        <f t="shared" si="750"/>
        <v/>
      </c>
      <c r="CE218" s="4" t="str">
        <f t="shared" si="751"/>
        <v/>
      </c>
      <c r="CF218" s="63" t="str">
        <f t="shared" si="752"/>
        <v/>
      </c>
      <c r="CG218" s="4" t="str">
        <f t="shared" si="753"/>
        <v/>
      </c>
      <c r="CH218" s="4" t="str">
        <f t="shared" si="754"/>
        <v/>
      </c>
      <c r="CI218" s="4" t="str">
        <f t="shared" si="755"/>
        <v/>
      </c>
      <c r="CJ218" s="63" t="str">
        <f t="shared" si="756"/>
        <v/>
      </c>
      <c r="CK218" s="4" t="str">
        <f t="shared" si="757"/>
        <v/>
      </c>
      <c r="CL218" s="4" t="str">
        <f t="shared" si="758"/>
        <v/>
      </c>
      <c r="CM218" s="4" t="str">
        <f t="shared" si="759"/>
        <v/>
      </c>
      <c r="CN218" s="4" t="str">
        <f t="shared" si="760"/>
        <v/>
      </c>
      <c r="CO218" s="4" t="str">
        <f t="shared" si="761"/>
        <v/>
      </c>
      <c r="CP218" s="4" t="str">
        <f t="shared" si="762"/>
        <v/>
      </c>
      <c r="CQ218" s="4" t="str">
        <f t="shared" si="763"/>
        <v/>
      </c>
      <c r="CR218" s="4" t="str">
        <f t="shared" si="764"/>
        <v/>
      </c>
      <c r="CS218" s="4" t="str">
        <f t="shared" si="765"/>
        <v/>
      </c>
      <c r="CT218" s="4" t="str">
        <f t="shared" si="766"/>
        <v/>
      </c>
      <c r="CU218" s="4" t="str">
        <f t="shared" si="767"/>
        <v/>
      </c>
      <c r="CV218" s="4" t="str">
        <f t="shared" si="768"/>
        <v/>
      </c>
      <c r="CW218" s="4" t="str">
        <f t="shared" si="769"/>
        <v/>
      </c>
      <c r="CX218" s="4" t="str">
        <f t="shared" si="770"/>
        <v/>
      </c>
      <c r="CY218" s="4" t="str">
        <f t="shared" si="771"/>
        <v/>
      </c>
      <c r="CZ218" s="4" t="str">
        <f t="shared" si="772"/>
        <v/>
      </c>
      <c r="DA218" s="4" t="str">
        <f t="shared" si="773"/>
        <v/>
      </c>
      <c r="DB218" s="4" t="str">
        <f t="shared" si="774"/>
        <v/>
      </c>
      <c r="DC218" s="4" t="str">
        <f t="shared" si="775"/>
        <v/>
      </c>
      <c r="DD218" s="4" t="str">
        <f t="shared" si="776"/>
        <v/>
      </c>
      <c r="DE218" s="4" t="str">
        <f t="shared" si="777"/>
        <v/>
      </c>
      <c r="DF218" s="4" t="str">
        <f t="shared" si="778"/>
        <v/>
      </c>
      <c r="DG218" s="4" t="str">
        <f t="shared" si="779"/>
        <v/>
      </c>
      <c r="DH218" s="4" t="str">
        <f t="shared" si="780"/>
        <v/>
      </c>
      <c r="DI218" s="4" t="str">
        <f t="shared" si="793"/>
        <v/>
      </c>
      <c r="DJ218" s="4" t="str">
        <f t="shared" si="781"/>
        <v/>
      </c>
      <c r="DK218" s="4" t="str">
        <f t="shared" si="782"/>
        <v/>
      </c>
      <c r="DL218" s="4" t="str">
        <f t="shared" si="783"/>
        <v/>
      </c>
      <c r="DM218" s="4" t="str">
        <f t="shared" si="784"/>
        <v/>
      </c>
      <c r="DN218" s="4" t="str">
        <f t="shared" si="785"/>
        <v/>
      </c>
      <c r="DO218" s="4" t="str">
        <f t="shared" si="786"/>
        <v/>
      </c>
      <c r="DP218" s="4" t="str">
        <f t="shared" si="787"/>
        <v/>
      </c>
      <c r="DQ218" s="4" t="str">
        <f t="shared" si="788"/>
        <v/>
      </c>
      <c r="DR218" s="4" t="str">
        <f t="shared" si="789"/>
        <v/>
      </c>
      <c r="DS218" s="4" t="str">
        <f t="shared" si="790"/>
        <v/>
      </c>
      <c r="DT218" s="4" t="str">
        <f t="shared" si="791"/>
        <v/>
      </c>
      <c r="DU218" s="4" t="str">
        <f t="shared" si="792"/>
        <v/>
      </c>
    </row>
    <row r="219" spans="18:125" x14ac:dyDescent="0.25">
      <c r="R219" s="19" t="str">
        <f t="shared" si="794"/>
        <v/>
      </c>
      <c r="T219" t="str">
        <f t="shared" si="689"/>
        <v/>
      </c>
      <c r="U219" s="4" t="str">
        <f t="shared" si="795"/>
        <v/>
      </c>
      <c r="V219" s="4" t="str">
        <f t="shared" si="690"/>
        <v/>
      </c>
      <c r="W219" s="4" t="str">
        <f t="shared" si="691"/>
        <v/>
      </c>
      <c r="X219" s="4" t="str">
        <f t="shared" si="692"/>
        <v/>
      </c>
      <c r="Y219" s="4" t="str">
        <f t="shared" si="693"/>
        <v/>
      </c>
      <c r="Z219" s="4" t="str">
        <f t="shared" si="694"/>
        <v/>
      </c>
      <c r="AA219" s="4" t="str">
        <f t="shared" si="695"/>
        <v/>
      </c>
      <c r="AB219" s="4" t="str">
        <f t="shared" si="696"/>
        <v/>
      </c>
      <c r="AC219" s="4" t="str">
        <f t="shared" si="697"/>
        <v/>
      </c>
      <c r="AD219" s="4" t="str">
        <f t="shared" si="698"/>
        <v/>
      </c>
      <c r="AE219" s="4" t="str">
        <f t="shared" si="699"/>
        <v/>
      </c>
      <c r="AF219" s="4" t="str">
        <f t="shared" si="700"/>
        <v/>
      </c>
      <c r="AG219" s="4" t="str">
        <f t="shared" si="701"/>
        <v/>
      </c>
      <c r="AH219" s="4" t="str">
        <f t="shared" si="702"/>
        <v/>
      </c>
      <c r="AI219" s="4" t="str">
        <f t="shared" si="703"/>
        <v/>
      </c>
      <c r="AJ219" s="4" t="str">
        <f t="shared" si="704"/>
        <v/>
      </c>
      <c r="AK219" s="63" t="str">
        <f t="shared" si="705"/>
        <v/>
      </c>
      <c r="AL219" s="4" t="str">
        <f t="shared" si="706"/>
        <v/>
      </c>
      <c r="AM219" s="4" t="str">
        <f t="shared" si="707"/>
        <v/>
      </c>
      <c r="AN219" s="4" t="str">
        <f t="shared" si="708"/>
        <v/>
      </c>
      <c r="AO219" s="4" t="str">
        <f t="shared" si="709"/>
        <v/>
      </c>
      <c r="AP219" s="4" t="str">
        <f t="shared" si="710"/>
        <v/>
      </c>
      <c r="AQ219" s="4" t="str">
        <f t="shared" si="711"/>
        <v/>
      </c>
      <c r="AR219" s="4" t="str">
        <f t="shared" si="712"/>
        <v/>
      </c>
      <c r="AS219" s="4" t="str">
        <f t="shared" si="713"/>
        <v/>
      </c>
      <c r="AT219" s="4" t="str">
        <f t="shared" si="714"/>
        <v/>
      </c>
      <c r="AU219" s="4" t="str">
        <f t="shared" si="715"/>
        <v/>
      </c>
      <c r="AV219" s="4" t="str">
        <f t="shared" si="716"/>
        <v/>
      </c>
      <c r="AW219" s="4" t="str">
        <f t="shared" si="717"/>
        <v/>
      </c>
      <c r="AX219" s="4" t="str">
        <f t="shared" si="718"/>
        <v/>
      </c>
      <c r="AY219" s="4" t="str">
        <f t="shared" si="719"/>
        <v/>
      </c>
      <c r="AZ219" s="4" t="str">
        <f t="shared" si="720"/>
        <v/>
      </c>
      <c r="BA219" s="4" t="str">
        <f t="shared" si="721"/>
        <v/>
      </c>
      <c r="BB219" s="4" t="str">
        <f t="shared" si="722"/>
        <v/>
      </c>
      <c r="BC219" s="4" t="str">
        <f t="shared" si="723"/>
        <v/>
      </c>
      <c r="BD219" s="4" t="str">
        <f t="shared" si="724"/>
        <v/>
      </c>
      <c r="BE219" s="4" t="str">
        <f t="shared" si="725"/>
        <v/>
      </c>
      <c r="BF219" s="4" t="str">
        <f t="shared" si="726"/>
        <v/>
      </c>
      <c r="BG219" s="4" t="str">
        <f t="shared" si="727"/>
        <v/>
      </c>
      <c r="BH219" s="4" t="str">
        <f t="shared" si="728"/>
        <v/>
      </c>
      <c r="BI219" s="4" t="str">
        <f t="shared" si="729"/>
        <v/>
      </c>
      <c r="BJ219" s="4" t="str">
        <f t="shared" si="730"/>
        <v/>
      </c>
      <c r="BK219" s="4" t="str">
        <f t="shared" si="731"/>
        <v/>
      </c>
      <c r="BL219" s="4" t="str">
        <f t="shared" si="732"/>
        <v/>
      </c>
      <c r="BM219" s="4" t="str">
        <f t="shared" si="733"/>
        <v/>
      </c>
      <c r="BN219" s="4" t="str">
        <f t="shared" si="734"/>
        <v/>
      </c>
      <c r="BO219" s="4" t="str">
        <f t="shared" si="735"/>
        <v/>
      </c>
      <c r="BP219" s="4" t="str">
        <f t="shared" si="736"/>
        <v/>
      </c>
      <c r="BQ219" s="4" t="str">
        <f t="shared" si="737"/>
        <v/>
      </c>
      <c r="BR219" s="4" t="str">
        <f t="shared" si="738"/>
        <v/>
      </c>
      <c r="BS219" s="4" t="str">
        <f t="shared" si="739"/>
        <v/>
      </c>
      <c r="BT219" s="4" t="str">
        <f t="shared" si="740"/>
        <v/>
      </c>
      <c r="BU219" s="4" t="str">
        <f t="shared" si="741"/>
        <v/>
      </c>
      <c r="BV219" s="4" t="str">
        <f t="shared" si="742"/>
        <v/>
      </c>
      <c r="BW219" s="4" t="str">
        <f t="shared" si="743"/>
        <v/>
      </c>
      <c r="BX219" s="4" t="str">
        <f t="shared" si="744"/>
        <v/>
      </c>
      <c r="BY219" s="4" t="str">
        <f t="shared" si="745"/>
        <v/>
      </c>
      <c r="BZ219" s="63" t="str">
        <f t="shared" si="746"/>
        <v/>
      </c>
      <c r="CA219" s="4" t="str">
        <f t="shared" si="747"/>
        <v/>
      </c>
      <c r="CB219" s="63" t="str">
        <f t="shared" si="748"/>
        <v/>
      </c>
      <c r="CC219" s="4" t="str">
        <f t="shared" si="749"/>
        <v/>
      </c>
      <c r="CD219" s="63" t="str">
        <f t="shared" si="750"/>
        <v/>
      </c>
      <c r="CE219" s="4" t="str">
        <f t="shared" si="751"/>
        <v/>
      </c>
      <c r="CF219" s="63" t="str">
        <f t="shared" si="752"/>
        <v/>
      </c>
      <c r="CG219" s="4" t="str">
        <f t="shared" si="753"/>
        <v/>
      </c>
      <c r="CH219" s="4" t="str">
        <f t="shared" si="754"/>
        <v/>
      </c>
      <c r="CI219" s="4" t="str">
        <f t="shared" si="755"/>
        <v/>
      </c>
      <c r="CJ219" s="63" t="str">
        <f t="shared" si="756"/>
        <v/>
      </c>
      <c r="CK219" s="4" t="str">
        <f t="shared" si="757"/>
        <v/>
      </c>
      <c r="CL219" s="4" t="str">
        <f t="shared" si="758"/>
        <v/>
      </c>
      <c r="CM219" s="4" t="str">
        <f t="shared" si="759"/>
        <v/>
      </c>
      <c r="CN219" s="4" t="str">
        <f t="shared" si="760"/>
        <v/>
      </c>
      <c r="CO219" s="4" t="str">
        <f t="shared" si="761"/>
        <v/>
      </c>
      <c r="CP219" s="4" t="str">
        <f t="shared" si="762"/>
        <v/>
      </c>
      <c r="CQ219" s="4" t="str">
        <f t="shared" si="763"/>
        <v/>
      </c>
      <c r="CR219" s="4" t="str">
        <f t="shared" si="764"/>
        <v/>
      </c>
      <c r="CS219" s="4" t="str">
        <f t="shared" si="765"/>
        <v/>
      </c>
      <c r="CT219" s="4" t="str">
        <f t="shared" si="766"/>
        <v/>
      </c>
      <c r="CU219" s="4" t="str">
        <f t="shared" si="767"/>
        <v/>
      </c>
      <c r="CV219" s="4" t="str">
        <f t="shared" si="768"/>
        <v/>
      </c>
      <c r="CW219" s="4" t="str">
        <f t="shared" si="769"/>
        <v/>
      </c>
      <c r="CX219" s="4" t="str">
        <f t="shared" si="770"/>
        <v/>
      </c>
      <c r="CY219" s="4" t="str">
        <f t="shared" si="771"/>
        <v/>
      </c>
      <c r="CZ219" s="4" t="str">
        <f t="shared" si="772"/>
        <v/>
      </c>
      <c r="DA219" s="4" t="str">
        <f t="shared" si="773"/>
        <v/>
      </c>
      <c r="DB219" s="4" t="str">
        <f t="shared" si="774"/>
        <v/>
      </c>
      <c r="DC219" s="4" t="str">
        <f t="shared" si="775"/>
        <v/>
      </c>
      <c r="DD219" s="4" t="str">
        <f t="shared" si="776"/>
        <v/>
      </c>
      <c r="DE219" s="4" t="str">
        <f t="shared" si="777"/>
        <v/>
      </c>
      <c r="DF219" s="4" t="str">
        <f t="shared" si="778"/>
        <v/>
      </c>
      <c r="DG219" s="4" t="str">
        <f t="shared" si="779"/>
        <v/>
      </c>
      <c r="DH219" s="4" t="str">
        <f t="shared" si="780"/>
        <v/>
      </c>
      <c r="DI219" s="4" t="str">
        <f t="shared" si="793"/>
        <v/>
      </c>
      <c r="DJ219" s="4" t="str">
        <f t="shared" si="781"/>
        <v/>
      </c>
      <c r="DK219" s="4" t="str">
        <f t="shared" si="782"/>
        <v/>
      </c>
      <c r="DL219" s="4" t="str">
        <f t="shared" si="783"/>
        <v/>
      </c>
      <c r="DM219" s="4" t="str">
        <f t="shared" si="784"/>
        <v/>
      </c>
      <c r="DN219" s="4" t="str">
        <f t="shared" si="785"/>
        <v/>
      </c>
      <c r="DO219" s="4" t="str">
        <f t="shared" si="786"/>
        <v/>
      </c>
      <c r="DP219" s="4" t="str">
        <f t="shared" si="787"/>
        <v/>
      </c>
      <c r="DQ219" s="4" t="str">
        <f t="shared" si="788"/>
        <v/>
      </c>
      <c r="DR219" s="4" t="str">
        <f t="shared" si="789"/>
        <v/>
      </c>
      <c r="DS219" s="4" t="str">
        <f t="shared" si="790"/>
        <v/>
      </c>
      <c r="DT219" s="4" t="str">
        <f t="shared" si="791"/>
        <v/>
      </c>
      <c r="DU219" s="4" t="str">
        <f t="shared" si="792"/>
        <v/>
      </c>
    </row>
    <row r="220" spans="18:125" x14ac:dyDescent="0.25">
      <c r="R220" s="19" t="str">
        <f t="shared" si="794"/>
        <v/>
      </c>
      <c r="T220" t="str">
        <f t="shared" si="689"/>
        <v/>
      </c>
      <c r="U220" s="4" t="str">
        <f t="shared" si="795"/>
        <v/>
      </c>
      <c r="V220" s="4" t="str">
        <f t="shared" si="690"/>
        <v/>
      </c>
      <c r="W220" s="4" t="str">
        <f t="shared" si="691"/>
        <v/>
      </c>
      <c r="X220" s="4" t="str">
        <f t="shared" si="692"/>
        <v/>
      </c>
      <c r="Y220" s="4" t="str">
        <f t="shared" si="693"/>
        <v/>
      </c>
      <c r="Z220" s="4" t="str">
        <f t="shared" si="694"/>
        <v/>
      </c>
      <c r="AA220" s="4" t="str">
        <f t="shared" si="695"/>
        <v/>
      </c>
      <c r="AB220" s="4" t="str">
        <f t="shared" si="696"/>
        <v/>
      </c>
      <c r="AC220" s="4" t="str">
        <f t="shared" si="697"/>
        <v/>
      </c>
      <c r="AD220" s="4" t="str">
        <f t="shared" si="698"/>
        <v/>
      </c>
      <c r="AE220" s="4" t="str">
        <f t="shared" si="699"/>
        <v/>
      </c>
      <c r="AF220" s="4" t="str">
        <f t="shared" si="700"/>
        <v/>
      </c>
      <c r="AG220" s="4" t="str">
        <f t="shared" si="701"/>
        <v/>
      </c>
      <c r="AH220" s="4" t="str">
        <f t="shared" si="702"/>
        <v/>
      </c>
      <c r="AI220" s="4" t="str">
        <f t="shared" si="703"/>
        <v/>
      </c>
      <c r="AJ220" s="4" t="str">
        <f t="shared" si="704"/>
        <v/>
      </c>
      <c r="AK220" s="63" t="str">
        <f t="shared" si="705"/>
        <v/>
      </c>
      <c r="AL220" s="4" t="str">
        <f t="shared" si="706"/>
        <v/>
      </c>
      <c r="AM220" s="4" t="str">
        <f t="shared" si="707"/>
        <v/>
      </c>
      <c r="AN220" s="4" t="str">
        <f t="shared" si="708"/>
        <v/>
      </c>
      <c r="AO220" s="4" t="str">
        <f t="shared" si="709"/>
        <v/>
      </c>
      <c r="AP220" s="4" t="str">
        <f t="shared" si="710"/>
        <v/>
      </c>
      <c r="AQ220" s="4" t="str">
        <f t="shared" si="711"/>
        <v/>
      </c>
      <c r="AR220" s="4" t="str">
        <f t="shared" si="712"/>
        <v/>
      </c>
      <c r="AS220" s="4" t="str">
        <f t="shared" si="713"/>
        <v/>
      </c>
      <c r="AT220" s="4" t="str">
        <f t="shared" si="714"/>
        <v/>
      </c>
      <c r="AU220" s="4" t="str">
        <f t="shared" si="715"/>
        <v/>
      </c>
      <c r="AV220" s="4" t="str">
        <f t="shared" si="716"/>
        <v/>
      </c>
      <c r="AW220" s="4" t="str">
        <f t="shared" si="717"/>
        <v/>
      </c>
      <c r="AX220" s="4" t="str">
        <f t="shared" si="718"/>
        <v/>
      </c>
      <c r="AY220" s="4" t="str">
        <f t="shared" si="719"/>
        <v/>
      </c>
      <c r="AZ220" s="4" t="str">
        <f t="shared" si="720"/>
        <v/>
      </c>
      <c r="BA220" s="4" t="str">
        <f t="shared" si="721"/>
        <v/>
      </c>
      <c r="BB220" s="4" t="str">
        <f t="shared" si="722"/>
        <v/>
      </c>
      <c r="BC220" s="4" t="str">
        <f t="shared" si="723"/>
        <v/>
      </c>
      <c r="BD220" s="4" t="str">
        <f t="shared" si="724"/>
        <v/>
      </c>
      <c r="BE220" s="4" t="str">
        <f t="shared" si="725"/>
        <v/>
      </c>
      <c r="BF220" s="4" t="str">
        <f t="shared" si="726"/>
        <v/>
      </c>
      <c r="BG220" s="4" t="str">
        <f t="shared" si="727"/>
        <v/>
      </c>
      <c r="BH220" s="4" t="str">
        <f t="shared" si="728"/>
        <v/>
      </c>
      <c r="BI220" s="4" t="str">
        <f t="shared" si="729"/>
        <v/>
      </c>
      <c r="BJ220" s="4" t="str">
        <f t="shared" si="730"/>
        <v/>
      </c>
      <c r="BK220" s="4" t="str">
        <f t="shared" si="731"/>
        <v/>
      </c>
      <c r="BL220" s="4" t="str">
        <f t="shared" si="732"/>
        <v/>
      </c>
      <c r="BM220" s="4" t="str">
        <f t="shared" si="733"/>
        <v/>
      </c>
      <c r="BN220" s="4" t="str">
        <f t="shared" si="734"/>
        <v/>
      </c>
      <c r="BO220" s="4" t="str">
        <f t="shared" si="735"/>
        <v/>
      </c>
      <c r="BP220" s="4" t="str">
        <f t="shared" si="736"/>
        <v/>
      </c>
      <c r="BQ220" s="4" t="str">
        <f t="shared" si="737"/>
        <v/>
      </c>
      <c r="BR220" s="4" t="str">
        <f t="shared" si="738"/>
        <v/>
      </c>
      <c r="BS220" s="4" t="str">
        <f t="shared" si="739"/>
        <v/>
      </c>
      <c r="BT220" s="4" t="str">
        <f t="shared" si="740"/>
        <v/>
      </c>
      <c r="BU220" s="4" t="str">
        <f t="shared" si="741"/>
        <v/>
      </c>
      <c r="BV220" s="4" t="str">
        <f t="shared" si="742"/>
        <v/>
      </c>
      <c r="BW220" s="4" t="str">
        <f t="shared" si="743"/>
        <v/>
      </c>
      <c r="BX220" s="4" t="str">
        <f t="shared" si="744"/>
        <v/>
      </c>
      <c r="BY220" s="4" t="str">
        <f t="shared" si="745"/>
        <v/>
      </c>
      <c r="BZ220" s="63" t="str">
        <f t="shared" si="746"/>
        <v/>
      </c>
      <c r="CA220" s="4" t="str">
        <f t="shared" si="747"/>
        <v/>
      </c>
      <c r="CB220" s="63" t="str">
        <f t="shared" si="748"/>
        <v/>
      </c>
      <c r="CC220" s="4" t="str">
        <f t="shared" si="749"/>
        <v/>
      </c>
      <c r="CD220" s="63" t="str">
        <f t="shared" si="750"/>
        <v/>
      </c>
      <c r="CE220" s="4" t="str">
        <f t="shared" si="751"/>
        <v/>
      </c>
      <c r="CF220" s="63" t="str">
        <f t="shared" si="752"/>
        <v/>
      </c>
      <c r="CG220" s="4" t="str">
        <f t="shared" si="753"/>
        <v/>
      </c>
      <c r="CH220" s="4" t="str">
        <f t="shared" si="754"/>
        <v/>
      </c>
      <c r="CI220" s="4" t="str">
        <f t="shared" si="755"/>
        <v/>
      </c>
      <c r="CJ220" s="63" t="str">
        <f t="shared" si="756"/>
        <v/>
      </c>
      <c r="CK220" s="4" t="str">
        <f t="shared" si="757"/>
        <v/>
      </c>
      <c r="CL220" s="4" t="str">
        <f t="shared" si="758"/>
        <v/>
      </c>
      <c r="CM220" s="4" t="str">
        <f t="shared" si="759"/>
        <v/>
      </c>
      <c r="CN220" s="4" t="str">
        <f t="shared" si="760"/>
        <v/>
      </c>
      <c r="CO220" s="4" t="str">
        <f t="shared" si="761"/>
        <v/>
      </c>
      <c r="CP220" s="4" t="str">
        <f t="shared" si="762"/>
        <v/>
      </c>
      <c r="CQ220" s="4" t="str">
        <f t="shared" si="763"/>
        <v/>
      </c>
      <c r="CR220" s="4" t="str">
        <f t="shared" si="764"/>
        <v/>
      </c>
      <c r="CS220" s="4" t="str">
        <f t="shared" si="765"/>
        <v/>
      </c>
      <c r="CT220" s="4" t="str">
        <f t="shared" si="766"/>
        <v/>
      </c>
      <c r="CU220" s="4" t="str">
        <f t="shared" si="767"/>
        <v/>
      </c>
      <c r="CV220" s="4" t="str">
        <f t="shared" si="768"/>
        <v/>
      </c>
      <c r="CW220" s="4" t="str">
        <f t="shared" si="769"/>
        <v/>
      </c>
      <c r="CX220" s="4" t="str">
        <f t="shared" si="770"/>
        <v/>
      </c>
      <c r="CY220" s="4" t="str">
        <f t="shared" si="771"/>
        <v/>
      </c>
      <c r="CZ220" s="4" t="str">
        <f t="shared" si="772"/>
        <v/>
      </c>
      <c r="DA220" s="4" t="str">
        <f t="shared" si="773"/>
        <v/>
      </c>
      <c r="DB220" s="4" t="str">
        <f t="shared" si="774"/>
        <v/>
      </c>
      <c r="DC220" s="4" t="str">
        <f t="shared" si="775"/>
        <v/>
      </c>
      <c r="DD220" s="4" t="str">
        <f t="shared" si="776"/>
        <v/>
      </c>
      <c r="DE220" s="4" t="str">
        <f t="shared" si="777"/>
        <v/>
      </c>
      <c r="DF220" s="4" t="str">
        <f t="shared" si="778"/>
        <v/>
      </c>
      <c r="DG220" s="4" t="str">
        <f t="shared" si="779"/>
        <v/>
      </c>
      <c r="DH220" s="4" t="str">
        <f t="shared" si="780"/>
        <v/>
      </c>
      <c r="DI220" s="4" t="str">
        <f t="shared" si="793"/>
        <v/>
      </c>
      <c r="DJ220" s="4" t="str">
        <f t="shared" si="781"/>
        <v/>
      </c>
      <c r="DK220" s="4" t="str">
        <f t="shared" si="782"/>
        <v/>
      </c>
      <c r="DL220" s="4" t="str">
        <f t="shared" si="783"/>
        <v/>
      </c>
      <c r="DM220" s="4" t="str">
        <f t="shared" si="784"/>
        <v/>
      </c>
      <c r="DN220" s="4" t="str">
        <f t="shared" si="785"/>
        <v/>
      </c>
      <c r="DO220" s="4" t="str">
        <f t="shared" si="786"/>
        <v/>
      </c>
      <c r="DP220" s="4" t="str">
        <f t="shared" si="787"/>
        <v/>
      </c>
      <c r="DQ220" s="4" t="str">
        <f t="shared" si="788"/>
        <v/>
      </c>
      <c r="DR220" s="4" t="str">
        <f t="shared" si="789"/>
        <v/>
      </c>
      <c r="DS220" s="4" t="str">
        <f t="shared" si="790"/>
        <v/>
      </c>
      <c r="DT220" s="4" t="str">
        <f t="shared" si="791"/>
        <v/>
      </c>
      <c r="DU220" s="4" t="str">
        <f t="shared" si="792"/>
        <v/>
      </c>
    </row>
    <row r="221" spans="18:125" x14ac:dyDescent="0.25">
      <c r="R221" s="19" t="str">
        <f t="shared" si="794"/>
        <v/>
      </c>
      <c r="T221" t="str">
        <f t="shared" si="689"/>
        <v/>
      </c>
      <c r="U221" s="4" t="str">
        <f t="shared" si="795"/>
        <v/>
      </c>
      <c r="V221" s="4" t="str">
        <f t="shared" si="690"/>
        <v/>
      </c>
      <c r="W221" s="4" t="str">
        <f t="shared" si="691"/>
        <v/>
      </c>
      <c r="X221" s="4" t="str">
        <f t="shared" si="692"/>
        <v/>
      </c>
      <c r="Y221" s="4" t="str">
        <f t="shared" si="693"/>
        <v/>
      </c>
      <c r="Z221" s="4" t="str">
        <f t="shared" si="694"/>
        <v/>
      </c>
      <c r="AA221" s="4" t="str">
        <f t="shared" si="695"/>
        <v/>
      </c>
      <c r="AB221" s="4" t="str">
        <f t="shared" si="696"/>
        <v/>
      </c>
      <c r="AC221" s="4" t="str">
        <f t="shared" si="697"/>
        <v/>
      </c>
      <c r="AD221" s="4" t="str">
        <f t="shared" si="698"/>
        <v/>
      </c>
      <c r="AE221" s="4" t="str">
        <f t="shared" si="699"/>
        <v/>
      </c>
      <c r="AF221" s="4" t="str">
        <f t="shared" si="700"/>
        <v/>
      </c>
      <c r="AG221" s="4" t="str">
        <f t="shared" si="701"/>
        <v/>
      </c>
      <c r="AH221" s="4" t="str">
        <f t="shared" si="702"/>
        <v/>
      </c>
      <c r="AI221" s="4" t="str">
        <f t="shared" si="703"/>
        <v/>
      </c>
      <c r="AJ221" s="4" t="str">
        <f t="shared" si="704"/>
        <v/>
      </c>
      <c r="AK221" s="63" t="str">
        <f t="shared" si="705"/>
        <v/>
      </c>
      <c r="AL221" s="4" t="str">
        <f t="shared" si="706"/>
        <v/>
      </c>
      <c r="AM221" s="4" t="str">
        <f t="shared" si="707"/>
        <v/>
      </c>
      <c r="AN221" s="4" t="str">
        <f t="shared" si="708"/>
        <v/>
      </c>
      <c r="AO221" s="4" t="str">
        <f t="shared" si="709"/>
        <v/>
      </c>
      <c r="AP221" s="4" t="str">
        <f t="shared" si="710"/>
        <v/>
      </c>
      <c r="AQ221" s="4" t="str">
        <f t="shared" si="711"/>
        <v/>
      </c>
      <c r="AR221" s="4" t="str">
        <f t="shared" si="712"/>
        <v/>
      </c>
      <c r="AS221" s="4" t="str">
        <f t="shared" si="713"/>
        <v/>
      </c>
      <c r="AT221" s="4" t="str">
        <f t="shared" si="714"/>
        <v/>
      </c>
      <c r="AU221" s="4" t="str">
        <f t="shared" si="715"/>
        <v/>
      </c>
      <c r="AV221" s="4" t="str">
        <f t="shared" si="716"/>
        <v/>
      </c>
      <c r="AW221" s="4" t="str">
        <f t="shared" si="717"/>
        <v/>
      </c>
      <c r="AX221" s="4" t="str">
        <f t="shared" si="718"/>
        <v/>
      </c>
      <c r="AY221" s="4" t="str">
        <f t="shared" si="719"/>
        <v/>
      </c>
      <c r="AZ221" s="4" t="str">
        <f t="shared" si="720"/>
        <v/>
      </c>
      <c r="BA221" s="4" t="str">
        <f t="shared" si="721"/>
        <v/>
      </c>
      <c r="BB221" s="4" t="str">
        <f t="shared" si="722"/>
        <v/>
      </c>
      <c r="BC221" s="4" t="str">
        <f t="shared" si="723"/>
        <v/>
      </c>
      <c r="BD221" s="4" t="str">
        <f t="shared" si="724"/>
        <v/>
      </c>
      <c r="BE221" s="4" t="str">
        <f t="shared" si="725"/>
        <v/>
      </c>
      <c r="BF221" s="4" t="str">
        <f t="shared" si="726"/>
        <v/>
      </c>
      <c r="BG221" s="4" t="str">
        <f t="shared" si="727"/>
        <v/>
      </c>
      <c r="BH221" s="4" t="str">
        <f t="shared" si="728"/>
        <v/>
      </c>
      <c r="BI221" s="4" t="str">
        <f t="shared" si="729"/>
        <v/>
      </c>
      <c r="BJ221" s="4" t="str">
        <f t="shared" si="730"/>
        <v/>
      </c>
      <c r="BK221" s="4" t="str">
        <f t="shared" si="731"/>
        <v/>
      </c>
      <c r="BL221" s="4" t="str">
        <f t="shared" si="732"/>
        <v/>
      </c>
      <c r="BM221" s="4" t="str">
        <f t="shared" si="733"/>
        <v/>
      </c>
      <c r="BN221" s="4" t="str">
        <f t="shared" si="734"/>
        <v/>
      </c>
      <c r="BO221" s="4" t="str">
        <f t="shared" si="735"/>
        <v/>
      </c>
      <c r="BP221" s="4" t="str">
        <f t="shared" si="736"/>
        <v/>
      </c>
      <c r="BQ221" s="4" t="str">
        <f t="shared" si="737"/>
        <v/>
      </c>
      <c r="BR221" s="4" t="str">
        <f t="shared" si="738"/>
        <v/>
      </c>
      <c r="BS221" s="4" t="str">
        <f t="shared" si="739"/>
        <v/>
      </c>
      <c r="BT221" s="4" t="str">
        <f t="shared" si="740"/>
        <v/>
      </c>
      <c r="BU221" s="4" t="str">
        <f t="shared" si="741"/>
        <v/>
      </c>
      <c r="BV221" s="4" t="str">
        <f t="shared" si="742"/>
        <v/>
      </c>
      <c r="BW221" s="4" t="str">
        <f t="shared" si="743"/>
        <v/>
      </c>
      <c r="BX221" s="4" t="str">
        <f t="shared" si="744"/>
        <v/>
      </c>
      <c r="BY221" s="4" t="str">
        <f t="shared" si="745"/>
        <v/>
      </c>
      <c r="BZ221" s="63" t="str">
        <f t="shared" si="746"/>
        <v/>
      </c>
      <c r="CA221" s="4" t="str">
        <f t="shared" si="747"/>
        <v/>
      </c>
      <c r="CB221" s="63" t="str">
        <f t="shared" si="748"/>
        <v/>
      </c>
      <c r="CC221" s="4" t="str">
        <f t="shared" si="749"/>
        <v/>
      </c>
      <c r="CD221" s="63" t="str">
        <f t="shared" si="750"/>
        <v/>
      </c>
      <c r="CE221" s="4" t="str">
        <f t="shared" si="751"/>
        <v/>
      </c>
      <c r="CF221" s="63" t="str">
        <f t="shared" si="752"/>
        <v/>
      </c>
      <c r="CG221" s="4" t="str">
        <f t="shared" si="753"/>
        <v/>
      </c>
      <c r="CH221" s="4" t="str">
        <f t="shared" si="754"/>
        <v/>
      </c>
      <c r="CI221" s="4" t="str">
        <f t="shared" si="755"/>
        <v/>
      </c>
      <c r="CJ221" s="63" t="str">
        <f t="shared" si="756"/>
        <v/>
      </c>
      <c r="CK221" s="4" t="str">
        <f t="shared" si="757"/>
        <v/>
      </c>
      <c r="CL221" s="4" t="str">
        <f t="shared" si="758"/>
        <v/>
      </c>
      <c r="CM221" s="4" t="str">
        <f t="shared" si="759"/>
        <v/>
      </c>
      <c r="CN221" s="4" t="str">
        <f t="shared" si="760"/>
        <v/>
      </c>
      <c r="CO221" s="4" t="str">
        <f t="shared" si="761"/>
        <v/>
      </c>
      <c r="CP221" s="4" t="str">
        <f t="shared" si="762"/>
        <v/>
      </c>
      <c r="CQ221" s="4" t="str">
        <f t="shared" si="763"/>
        <v/>
      </c>
      <c r="CR221" s="4" t="str">
        <f t="shared" si="764"/>
        <v/>
      </c>
      <c r="CS221" s="4" t="str">
        <f t="shared" si="765"/>
        <v/>
      </c>
      <c r="CT221" s="4" t="str">
        <f t="shared" si="766"/>
        <v/>
      </c>
      <c r="CU221" s="4" t="str">
        <f t="shared" si="767"/>
        <v/>
      </c>
      <c r="CV221" s="4" t="str">
        <f t="shared" si="768"/>
        <v/>
      </c>
      <c r="CW221" s="4" t="str">
        <f t="shared" si="769"/>
        <v/>
      </c>
      <c r="CX221" s="4" t="str">
        <f t="shared" si="770"/>
        <v/>
      </c>
      <c r="CY221" s="4" t="str">
        <f t="shared" si="771"/>
        <v/>
      </c>
      <c r="CZ221" s="4" t="str">
        <f t="shared" si="772"/>
        <v/>
      </c>
      <c r="DA221" s="4" t="str">
        <f t="shared" si="773"/>
        <v/>
      </c>
      <c r="DB221" s="4" t="str">
        <f t="shared" si="774"/>
        <v/>
      </c>
      <c r="DC221" s="4" t="str">
        <f t="shared" si="775"/>
        <v/>
      </c>
      <c r="DD221" s="4" t="str">
        <f t="shared" si="776"/>
        <v/>
      </c>
      <c r="DE221" s="4" t="str">
        <f t="shared" si="777"/>
        <v/>
      </c>
      <c r="DF221" s="4" t="str">
        <f t="shared" si="778"/>
        <v/>
      </c>
      <c r="DG221" s="4" t="str">
        <f t="shared" si="779"/>
        <v/>
      </c>
      <c r="DH221" s="4" t="str">
        <f t="shared" si="780"/>
        <v/>
      </c>
      <c r="DI221" s="4" t="str">
        <f t="shared" si="793"/>
        <v/>
      </c>
      <c r="DJ221" s="4" t="str">
        <f t="shared" si="781"/>
        <v/>
      </c>
      <c r="DK221" s="4" t="str">
        <f t="shared" si="782"/>
        <v/>
      </c>
      <c r="DL221" s="4" t="str">
        <f t="shared" si="783"/>
        <v/>
      </c>
      <c r="DM221" s="4" t="str">
        <f t="shared" si="784"/>
        <v/>
      </c>
      <c r="DN221" s="4" t="str">
        <f t="shared" si="785"/>
        <v/>
      </c>
      <c r="DO221" s="4" t="str">
        <f t="shared" si="786"/>
        <v/>
      </c>
      <c r="DP221" s="4" t="str">
        <f t="shared" si="787"/>
        <v/>
      </c>
      <c r="DQ221" s="4" t="str">
        <f t="shared" si="788"/>
        <v/>
      </c>
      <c r="DR221" s="4" t="str">
        <f t="shared" si="789"/>
        <v/>
      </c>
      <c r="DS221" s="4" t="str">
        <f t="shared" si="790"/>
        <v/>
      </c>
      <c r="DT221" s="4" t="str">
        <f t="shared" si="791"/>
        <v/>
      </c>
      <c r="DU221" s="4" t="str">
        <f t="shared" si="792"/>
        <v/>
      </c>
    </row>
    <row r="222" spans="18:125" x14ac:dyDescent="0.25">
      <c r="R222" s="19" t="str">
        <f t="shared" si="794"/>
        <v/>
      </c>
      <c r="T222" t="str">
        <f t="shared" si="689"/>
        <v/>
      </c>
      <c r="U222" s="4" t="str">
        <f t="shared" si="795"/>
        <v/>
      </c>
      <c r="V222" s="4" t="str">
        <f t="shared" si="690"/>
        <v/>
      </c>
      <c r="W222" s="4" t="str">
        <f t="shared" si="691"/>
        <v/>
      </c>
      <c r="X222" s="4" t="str">
        <f t="shared" si="692"/>
        <v/>
      </c>
      <c r="Y222" s="4" t="str">
        <f t="shared" si="693"/>
        <v/>
      </c>
      <c r="Z222" s="4" t="str">
        <f t="shared" si="694"/>
        <v/>
      </c>
      <c r="AA222" s="4" t="str">
        <f t="shared" si="695"/>
        <v/>
      </c>
      <c r="AB222" s="4" t="str">
        <f t="shared" si="696"/>
        <v/>
      </c>
      <c r="AC222" s="4" t="str">
        <f t="shared" si="697"/>
        <v/>
      </c>
      <c r="AD222" s="4" t="str">
        <f t="shared" si="698"/>
        <v/>
      </c>
      <c r="AE222" s="4" t="str">
        <f t="shared" si="699"/>
        <v/>
      </c>
      <c r="AF222" s="4" t="str">
        <f t="shared" si="700"/>
        <v/>
      </c>
      <c r="AG222" s="4" t="str">
        <f t="shared" si="701"/>
        <v/>
      </c>
      <c r="AH222" s="4" t="str">
        <f t="shared" si="702"/>
        <v/>
      </c>
      <c r="AI222" s="4" t="str">
        <f t="shared" si="703"/>
        <v/>
      </c>
      <c r="AJ222" s="4" t="str">
        <f t="shared" si="704"/>
        <v/>
      </c>
      <c r="AK222" s="63" t="str">
        <f t="shared" si="705"/>
        <v/>
      </c>
      <c r="AL222" s="4" t="str">
        <f t="shared" si="706"/>
        <v/>
      </c>
      <c r="AM222" s="4" t="str">
        <f t="shared" si="707"/>
        <v/>
      </c>
      <c r="AN222" s="4" t="str">
        <f t="shared" si="708"/>
        <v/>
      </c>
      <c r="AO222" s="4" t="str">
        <f t="shared" si="709"/>
        <v/>
      </c>
      <c r="AP222" s="4" t="str">
        <f t="shared" si="710"/>
        <v/>
      </c>
      <c r="AQ222" s="4" t="str">
        <f t="shared" si="711"/>
        <v/>
      </c>
      <c r="AR222" s="4" t="str">
        <f t="shared" si="712"/>
        <v/>
      </c>
      <c r="AS222" s="4" t="str">
        <f t="shared" si="713"/>
        <v/>
      </c>
      <c r="AT222" s="4" t="str">
        <f t="shared" si="714"/>
        <v/>
      </c>
      <c r="AU222" s="4" t="str">
        <f t="shared" si="715"/>
        <v/>
      </c>
      <c r="AV222" s="4" t="str">
        <f t="shared" si="716"/>
        <v/>
      </c>
      <c r="AW222" s="4" t="str">
        <f t="shared" si="717"/>
        <v/>
      </c>
      <c r="AX222" s="4" t="str">
        <f t="shared" si="718"/>
        <v/>
      </c>
      <c r="AY222" s="4" t="str">
        <f t="shared" si="719"/>
        <v/>
      </c>
      <c r="AZ222" s="4" t="str">
        <f t="shared" si="720"/>
        <v/>
      </c>
      <c r="BA222" s="4" t="str">
        <f t="shared" si="721"/>
        <v/>
      </c>
      <c r="BB222" s="4" t="str">
        <f t="shared" si="722"/>
        <v/>
      </c>
      <c r="BC222" s="4" t="str">
        <f t="shared" si="723"/>
        <v/>
      </c>
      <c r="BD222" s="4" t="str">
        <f t="shared" si="724"/>
        <v/>
      </c>
      <c r="BE222" s="4" t="str">
        <f t="shared" si="725"/>
        <v/>
      </c>
      <c r="BF222" s="4" t="str">
        <f t="shared" si="726"/>
        <v/>
      </c>
      <c r="BG222" s="4" t="str">
        <f t="shared" si="727"/>
        <v/>
      </c>
      <c r="BH222" s="4" t="str">
        <f t="shared" si="728"/>
        <v/>
      </c>
      <c r="BI222" s="4" t="str">
        <f t="shared" si="729"/>
        <v/>
      </c>
      <c r="BJ222" s="4" t="str">
        <f t="shared" si="730"/>
        <v/>
      </c>
      <c r="BK222" s="4" t="str">
        <f t="shared" si="731"/>
        <v/>
      </c>
      <c r="BL222" s="4" t="str">
        <f t="shared" si="732"/>
        <v/>
      </c>
      <c r="BM222" s="4" t="str">
        <f t="shared" si="733"/>
        <v/>
      </c>
      <c r="BN222" s="4" t="str">
        <f t="shared" si="734"/>
        <v/>
      </c>
      <c r="BO222" s="4" t="str">
        <f t="shared" si="735"/>
        <v/>
      </c>
      <c r="BP222" s="4" t="str">
        <f t="shared" si="736"/>
        <v/>
      </c>
      <c r="BQ222" s="4" t="str">
        <f t="shared" si="737"/>
        <v/>
      </c>
      <c r="BR222" s="4" t="str">
        <f t="shared" si="738"/>
        <v/>
      </c>
      <c r="BS222" s="4" t="str">
        <f t="shared" si="739"/>
        <v/>
      </c>
      <c r="BT222" s="4" t="str">
        <f t="shared" si="740"/>
        <v/>
      </c>
      <c r="BU222" s="4" t="str">
        <f t="shared" si="741"/>
        <v/>
      </c>
      <c r="BV222" s="4" t="str">
        <f t="shared" si="742"/>
        <v/>
      </c>
      <c r="BW222" s="4" t="str">
        <f t="shared" si="743"/>
        <v/>
      </c>
      <c r="BX222" s="4" t="str">
        <f t="shared" si="744"/>
        <v/>
      </c>
      <c r="BY222" s="4" t="str">
        <f t="shared" si="745"/>
        <v/>
      </c>
      <c r="BZ222" s="63" t="str">
        <f t="shared" si="746"/>
        <v/>
      </c>
      <c r="CA222" s="4" t="str">
        <f t="shared" si="747"/>
        <v/>
      </c>
      <c r="CB222" s="63" t="str">
        <f t="shared" si="748"/>
        <v/>
      </c>
      <c r="CC222" s="4" t="str">
        <f t="shared" si="749"/>
        <v/>
      </c>
      <c r="CD222" s="63" t="str">
        <f t="shared" si="750"/>
        <v/>
      </c>
      <c r="CE222" s="4" t="str">
        <f t="shared" si="751"/>
        <v/>
      </c>
      <c r="CF222" s="63" t="str">
        <f t="shared" si="752"/>
        <v/>
      </c>
      <c r="CG222" s="4" t="str">
        <f t="shared" si="753"/>
        <v/>
      </c>
      <c r="CH222" s="4" t="str">
        <f t="shared" si="754"/>
        <v/>
      </c>
      <c r="CI222" s="4" t="str">
        <f t="shared" si="755"/>
        <v/>
      </c>
      <c r="CJ222" s="63" t="str">
        <f t="shared" si="756"/>
        <v/>
      </c>
      <c r="CK222" s="4" t="str">
        <f t="shared" si="757"/>
        <v/>
      </c>
      <c r="CL222" s="4" t="str">
        <f t="shared" si="758"/>
        <v/>
      </c>
      <c r="CM222" s="4" t="str">
        <f t="shared" si="759"/>
        <v/>
      </c>
      <c r="CN222" s="4" t="str">
        <f t="shared" si="760"/>
        <v/>
      </c>
      <c r="CO222" s="4" t="str">
        <f t="shared" si="761"/>
        <v/>
      </c>
      <c r="CP222" s="4" t="str">
        <f t="shared" si="762"/>
        <v/>
      </c>
      <c r="CQ222" s="4" t="str">
        <f t="shared" si="763"/>
        <v/>
      </c>
      <c r="CR222" s="4" t="str">
        <f t="shared" si="764"/>
        <v/>
      </c>
      <c r="CS222" s="4" t="str">
        <f t="shared" si="765"/>
        <v/>
      </c>
      <c r="CT222" s="4" t="str">
        <f t="shared" si="766"/>
        <v/>
      </c>
      <c r="CU222" s="4" t="str">
        <f t="shared" si="767"/>
        <v/>
      </c>
      <c r="CV222" s="4" t="str">
        <f t="shared" si="768"/>
        <v/>
      </c>
      <c r="CW222" s="4" t="str">
        <f t="shared" si="769"/>
        <v/>
      </c>
      <c r="CX222" s="4" t="str">
        <f t="shared" si="770"/>
        <v/>
      </c>
      <c r="CY222" s="4" t="str">
        <f t="shared" si="771"/>
        <v/>
      </c>
      <c r="CZ222" s="4" t="str">
        <f t="shared" si="772"/>
        <v/>
      </c>
      <c r="DA222" s="4" t="str">
        <f t="shared" si="773"/>
        <v/>
      </c>
      <c r="DB222" s="4" t="str">
        <f t="shared" si="774"/>
        <v/>
      </c>
      <c r="DC222" s="4" t="str">
        <f t="shared" si="775"/>
        <v/>
      </c>
      <c r="DD222" s="4" t="str">
        <f t="shared" si="776"/>
        <v/>
      </c>
      <c r="DE222" s="4" t="str">
        <f t="shared" si="777"/>
        <v/>
      </c>
      <c r="DF222" s="4" t="str">
        <f t="shared" si="778"/>
        <v/>
      </c>
      <c r="DG222" s="4" t="str">
        <f t="shared" si="779"/>
        <v/>
      </c>
      <c r="DH222" s="4" t="str">
        <f t="shared" si="780"/>
        <v/>
      </c>
      <c r="DI222" s="4" t="str">
        <f t="shared" si="793"/>
        <v/>
      </c>
      <c r="DJ222" s="4" t="str">
        <f t="shared" si="781"/>
        <v/>
      </c>
      <c r="DK222" s="4" t="str">
        <f t="shared" si="782"/>
        <v/>
      </c>
      <c r="DL222" s="4" t="str">
        <f t="shared" si="783"/>
        <v/>
      </c>
      <c r="DM222" s="4" t="str">
        <f t="shared" si="784"/>
        <v/>
      </c>
      <c r="DN222" s="4" t="str">
        <f t="shared" si="785"/>
        <v/>
      </c>
      <c r="DO222" s="4" t="str">
        <f t="shared" si="786"/>
        <v/>
      </c>
      <c r="DP222" s="4" t="str">
        <f t="shared" si="787"/>
        <v/>
      </c>
      <c r="DQ222" s="4" t="str">
        <f t="shared" si="788"/>
        <v/>
      </c>
      <c r="DR222" s="4" t="str">
        <f t="shared" si="789"/>
        <v/>
      </c>
      <c r="DS222" s="4" t="str">
        <f t="shared" si="790"/>
        <v/>
      </c>
      <c r="DT222" s="4" t="str">
        <f t="shared" si="791"/>
        <v/>
      </c>
      <c r="DU222" s="4" t="str">
        <f t="shared" si="792"/>
        <v/>
      </c>
    </row>
    <row r="223" spans="18:125" x14ac:dyDescent="0.25">
      <c r="R223" s="19" t="str">
        <f t="shared" si="794"/>
        <v/>
      </c>
      <c r="T223" t="str">
        <f t="shared" si="689"/>
        <v/>
      </c>
      <c r="U223" s="4" t="str">
        <f t="shared" si="795"/>
        <v/>
      </c>
      <c r="V223" s="4" t="str">
        <f t="shared" si="690"/>
        <v/>
      </c>
      <c r="W223" s="4" t="str">
        <f t="shared" si="691"/>
        <v/>
      </c>
      <c r="X223" s="4" t="str">
        <f t="shared" si="692"/>
        <v/>
      </c>
      <c r="Y223" s="4" t="str">
        <f t="shared" si="693"/>
        <v/>
      </c>
      <c r="Z223" s="4" t="str">
        <f t="shared" si="694"/>
        <v/>
      </c>
      <c r="AA223" s="4" t="str">
        <f t="shared" si="695"/>
        <v/>
      </c>
      <c r="AB223" s="4" t="str">
        <f t="shared" si="696"/>
        <v/>
      </c>
      <c r="AC223" s="4" t="str">
        <f t="shared" si="697"/>
        <v/>
      </c>
      <c r="AD223" s="4" t="str">
        <f t="shared" si="698"/>
        <v/>
      </c>
      <c r="AE223" s="4" t="str">
        <f t="shared" si="699"/>
        <v/>
      </c>
      <c r="AF223" s="4" t="str">
        <f t="shared" si="700"/>
        <v/>
      </c>
      <c r="AG223" s="4" t="str">
        <f t="shared" si="701"/>
        <v/>
      </c>
      <c r="AH223" s="4" t="str">
        <f t="shared" si="702"/>
        <v/>
      </c>
      <c r="AI223" s="4" t="str">
        <f t="shared" si="703"/>
        <v/>
      </c>
      <c r="AJ223" s="4" t="str">
        <f t="shared" si="704"/>
        <v/>
      </c>
      <c r="AK223" s="63" t="str">
        <f t="shared" si="705"/>
        <v/>
      </c>
      <c r="AL223" s="4" t="str">
        <f t="shared" si="706"/>
        <v/>
      </c>
      <c r="AM223" s="4" t="str">
        <f t="shared" si="707"/>
        <v/>
      </c>
      <c r="AN223" s="4" t="str">
        <f t="shared" si="708"/>
        <v/>
      </c>
      <c r="AO223" s="4" t="str">
        <f t="shared" si="709"/>
        <v/>
      </c>
      <c r="AP223" s="4" t="str">
        <f t="shared" si="710"/>
        <v/>
      </c>
      <c r="AQ223" s="4" t="str">
        <f t="shared" si="711"/>
        <v/>
      </c>
      <c r="AR223" s="4" t="str">
        <f t="shared" si="712"/>
        <v/>
      </c>
      <c r="AS223" s="4" t="str">
        <f t="shared" si="713"/>
        <v/>
      </c>
      <c r="AT223" s="4" t="str">
        <f t="shared" si="714"/>
        <v/>
      </c>
      <c r="AU223" s="4" t="str">
        <f t="shared" si="715"/>
        <v/>
      </c>
      <c r="AV223" s="4" t="str">
        <f t="shared" si="716"/>
        <v/>
      </c>
      <c r="AW223" s="4" t="str">
        <f t="shared" si="717"/>
        <v/>
      </c>
      <c r="AX223" s="4" t="str">
        <f t="shared" si="718"/>
        <v/>
      </c>
      <c r="AY223" s="4" t="str">
        <f t="shared" si="719"/>
        <v/>
      </c>
      <c r="AZ223" s="4" t="str">
        <f t="shared" si="720"/>
        <v/>
      </c>
      <c r="BA223" s="4" t="str">
        <f t="shared" si="721"/>
        <v/>
      </c>
      <c r="BB223" s="4" t="str">
        <f t="shared" si="722"/>
        <v/>
      </c>
      <c r="BC223" s="4" t="str">
        <f t="shared" si="723"/>
        <v/>
      </c>
      <c r="BD223" s="4" t="str">
        <f t="shared" si="724"/>
        <v/>
      </c>
      <c r="BE223" s="4" t="str">
        <f t="shared" si="725"/>
        <v/>
      </c>
      <c r="BF223" s="4" t="str">
        <f t="shared" si="726"/>
        <v/>
      </c>
      <c r="BG223" s="4" t="str">
        <f t="shared" si="727"/>
        <v/>
      </c>
      <c r="BH223" s="4" t="str">
        <f t="shared" si="728"/>
        <v/>
      </c>
      <c r="BI223" s="4" t="str">
        <f t="shared" si="729"/>
        <v/>
      </c>
      <c r="BJ223" s="4" t="str">
        <f t="shared" si="730"/>
        <v/>
      </c>
      <c r="BK223" s="4" t="str">
        <f t="shared" si="731"/>
        <v/>
      </c>
      <c r="BL223" s="4" t="str">
        <f t="shared" si="732"/>
        <v/>
      </c>
      <c r="BM223" s="4" t="str">
        <f t="shared" si="733"/>
        <v/>
      </c>
      <c r="BN223" s="4" t="str">
        <f t="shared" si="734"/>
        <v/>
      </c>
      <c r="BO223" s="4" t="str">
        <f t="shared" si="735"/>
        <v/>
      </c>
      <c r="BP223" s="4" t="str">
        <f t="shared" si="736"/>
        <v/>
      </c>
      <c r="BQ223" s="4" t="str">
        <f t="shared" si="737"/>
        <v/>
      </c>
      <c r="BR223" s="4" t="str">
        <f t="shared" si="738"/>
        <v/>
      </c>
      <c r="BS223" s="4" t="str">
        <f t="shared" si="739"/>
        <v/>
      </c>
      <c r="BT223" s="4" t="str">
        <f t="shared" si="740"/>
        <v/>
      </c>
      <c r="BU223" s="4" t="str">
        <f t="shared" si="741"/>
        <v/>
      </c>
      <c r="BV223" s="4" t="str">
        <f t="shared" si="742"/>
        <v/>
      </c>
      <c r="BW223" s="4" t="str">
        <f t="shared" si="743"/>
        <v/>
      </c>
      <c r="BX223" s="4" t="str">
        <f t="shared" si="744"/>
        <v/>
      </c>
      <c r="BY223" s="4" t="str">
        <f t="shared" si="745"/>
        <v/>
      </c>
      <c r="BZ223" s="63" t="str">
        <f t="shared" si="746"/>
        <v/>
      </c>
      <c r="CA223" s="4" t="str">
        <f t="shared" si="747"/>
        <v/>
      </c>
      <c r="CB223" s="63" t="str">
        <f t="shared" si="748"/>
        <v/>
      </c>
      <c r="CC223" s="4" t="str">
        <f t="shared" si="749"/>
        <v/>
      </c>
      <c r="CD223" s="63" t="str">
        <f t="shared" si="750"/>
        <v/>
      </c>
      <c r="CE223" s="4" t="str">
        <f t="shared" si="751"/>
        <v/>
      </c>
      <c r="CF223" s="63" t="str">
        <f t="shared" si="752"/>
        <v/>
      </c>
      <c r="CG223" s="4" t="str">
        <f t="shared" si="753"/>
        <v/>
      </c>
      <c r="CH223" s="4" t="str">
        <f t="shared" si="754"/>
        <v/>
      </c>
      <c r="CI223" s="4" t="str">
        <f t="shared" si="755"/>
        <v/>
      </c>
      <c r="CJ223" s="63" t="str">
        <f t="shared" si="756"/>
        <v/>
      </c>
      <c r="CK223" s="4" t="str">
        <f t="shared" si="757"/>
        <v/>
      </c>
      <c r="CL223" s="4" t="str">
        <f t="shared" si="758"/>
        <v/>
      </c>
      <c r="CM223" s="4" t="str">
        <f t="shared" si="759"/>
        <v/>
      </c>
      <c r="CN223" s="4" t="str">
        <f t="shared" si="760"/>
        <v/>
      </c>
      <c r="CO223" s="4" t="str">
        <f t="shared" si="761"/>
        <v/>
      </c>
      <c r="CP223" s="4" t="str">
        <f t="shared" si="762"/>
        <v/>
      </c>
      <c r="CQ223" s="4" t="str">
        <f t="shared" si="763"/>
        <v/>
      </c>
      <c r="CR223" s="4" t="str">
        <f t="shared" si="764"/>
        <v/>
      </c>
      <c r="CS223" s="4" t="str">
        <f t="shared" si="765"/>
        <v/>
      </c>
      <c r="CT223" s="4" t="str">
        <f t="shared" si="766"/>
        <v/>
      </c>
      <c r="CU223" s="4" t="str">
        <f t="shared" si="767"/>
        <v/>
      </c>
      <c r="CV223" s="4" t="str">
        <f t="shared" si="768"/>
        <v/>
      </c>
      <c r="CW223" s="4" t="str">
        <f t="shared" si="769"/>
        <v/>
      </c>
      <c r="CX223" s="4" t="str">
        <f t="shared" si="770"/>
        <v/>
      </c>
      <c r="CY223" s="4" t="str">
        <f t="shared" si="771"/>
        <v/>
      </c>
      <c r="CZ223" s="4" t="str">
        <f t="shared" si="772"/>
        <v/>
      </c>
      <c r="DA223" s="4" t="str">
        <f t="shared" si="773"/>
        <v/>
      </c>
      <c r="DB223" s="4" t="str">
        <f t="shared" si="774"/>
        <v/>
      </c>
      <c r="DC223" s="4" t="str">
        <f t="shared" si="775"/>
        <v/>
      </c>
      <c r="DD223" s="4" t="str">
        <f t="shared" si="776"/>
        <v/>
      </c>
      <c r="DE223" s="4" t="str">
        <f t="shared" si="777"/>
        <v/>
      </c>
      <c r="DF223" s="4" t="str">
        <f t="shared" si="778"/>
        <v/>
      </c>
      <c r="DG223" s="4" t="str">
        <f t="shared" si="779"/>
        <v/>
      </c>
      <c r="DH223" s="4" t="str">
        <f t="shared" si="780"/>
        <v/>
      </c>
      <c r="DI223" s="4" t="str">
        <f t="shared" si="793"/>
        <v/>
      </c>
      <c r="DJ223" s="4" t="str">
        <f t="shared" si="781"/>
        <v/>
      </c>
      <c r="DK223" s="4" t="str">
        <f t="shared" si="782"/>
        <v/>
      </c>
      <c r="DL223" s="4" t="str">
        <f t="shared" si="783"/>
        <v/>
      </c>
      <c r="DM223" s="4" t="str">
        <f t="shared" si="784"/>
        <v/>
      </c>
      <c r="DN223" s="4" t="str">
        <f t="shared" si="785"/>
        <v/>
      </c>
      <c r="DO223" s="4" t="str">
        <f t="shared" si="786"/>
        <v/>
      </c>
      <c r="DP223" s="4" t="str">
        <f t="shared" si="787"/>
        <v/>
      </c>
      <c r="DQ223" s="4" t="str">
        <f t="shared" si="788"/>
        <v/>
      </c>
      <c r="DR223" s="4" t="str">
        <f t="shared" si="789"/>
        <v/>
      </c>
      <c r="DS223" s="4" t="str">
        <f t="shared" si="790"/>
        <v/>
      </c>
      <c r="DT223" s="4" t="str">
        <f t="shared" si="791"/>
        <v/>
      </c>
      <c r="DU223" s="4" t="str">
        <f t="shared" si="792"/>
        <v/>
      </c>
    </row>
    <row r="224" spans="18:125" x14ac:dyDescent="0.25">
      <c r="R224" s="19" t="str">
        <f t="shared" si="794"/>
        <v/>
      </c>
      <c r="T224" t="str">
        <f t="shared" si="689"/>
        <v/>
      </c>
      <c r="U224" s="4" t="str">
        <f t="shared" si="795"/>
        <v/>
      </c>
      <c r="V224" s="4" t="str">
        <f t="shared" si="690"/>
        <v/>
      </c>
      <c r="W224" s="4" t="str">
        <f t="shared" si="691"/>
        <v/>
      </c>
      <c r="X224" s="4" t="str">
        <f t="shared" si="692"/>
        <v/>
      </c>
      <c r="Y224" s="4" t="str">
        <f t="shared" si="693"/>
        <v/>
      </c>
      <c r="Z224" s="4" t="str">
        <f t="shared" si="694"/>
        <v/>
      </c>
      <c r="AA224" s="4" t="str">
        <f t="shared" si="695"/>
        <v/>
      </c>
      <c r="AB224" s="4" t="str">
        <f t="shared" si="696"/>
        <v/>
      </c>
      <c r="AC224" s="4" t="str">
        <f t="shared" si="697"/>
        <v/>
      </c>
      <c r="AD224" s="4" t="str">
        <f t="shared" si="698"/>
        <v/>
      </c>
      <c r="AE224" s="4" t="str">
        <f t="shared" si="699"/>
        <v/>
      </c>
      <c r="AF224" s="4" t="str">
        <f t="shared" si="700"/>
        <v/>
      </c>
      <c r="AG224" s="4" t="str">
        <f t="shared" si="701"/>
        <v/>
      </c>
      <c r="AH224" s="4" t="str">
        <f t="shared" si="702"/>
        <v/>
      </c>
      <c r="AI224" s="4" t="str">
        <f t="shared" si="703"/>
        <v/>
      </c>
      <c r="AJ224" s="4" t="str">
        <f t="shared" si="704"/>
        <v/>
      </c>
      <c r="AK224" s="63" t="str">
        <f t="shared" si="705"/>
        <v/>
      </c>
      <c r="AL224" s="4" t="str">
        <f t="shared" si="706"/>
        <v/>
      </c>
      <c r="AM224" s="4" t="str">
        <f t="shared" si="707"/>
        <v/>
      </c>
      <c r="AN224" s="4" t="str">
        <f t="shared" si="708"/>
        <v/>
      </c>
      <c r="AO224" s="4" t="str">
        <f t="shared" si="709"/>
        <v/>
      </c>
      <c r="AP224" s="4" t="str">
        <f t="shared" si="710"/>
        <v/>
      </c>
      <c r="AQ224" s="4" t="str">
        <f t="shared" si="711"/>
        <v/>
      </c>
      <c r="AR224" s="4" t="str">
        <f t="shared" si="712"/>
        <v/>
      </c>
      <c r="AS224" s="4" t="str">
        <f t="shared" si="713"/>
        <v/>
      </c>
      <c r="AT224" s="4" t="str">
        <f t="shared" si="714"/>
        <v/>
      </c>
      <c r="AU224" s="4" t="str">
        <f t="shared" si="715"/>
        <v/>
      </c>
      <c r="AV224" s="4" t="str">
        <f t="shared" si="716"/>
        <v/>
      </c>
      <c r="AW224" s="4" t="str">
        <f t="shared" si="717"/>
        <v/>
      </c>
      <c r="AX224" s="4" t="str">
        <f t="shared" si="718"/>
        <v/>
      </c>
      <c r="AY224" s="4" t="str">
        <f t="shared" si="719"/>
        <v/>
      </c>
      <c r="AZ224" s="4" t="str">
        <f t="shared" si="720"/>
        <v/>
      </c>
      <c r="BA224" s="4" t="str">
        <f t="shared" si="721"/>
        <v/>
      </c>
      <c r="BB224" s="4" t="str">
        <f t="shared" si="722"/>
        <v/>
      </c>
      <c r="BC224" s="4" t="str">
        <f t="shared" si="723"/>
        <v/>
      </c>
      <c r="BD224" s="4" t="str">
        <f t="shared" si="724"/>
        <v/>
      </c>
      <c r="BE224" s="4" t="str">
        <f t="shared" si="725"/>
        <v/>
      </c>
      <c r="BF224" s="4" t="str">
        <f t="shared" si="726"/>
        <v/>
      </c>
      <c r="BG224" s="4" t="str">
        <f t="shared" si="727"/>
        <v/>
      </c>
      <c r="BH224" s="4" t="str">
        <f t="shared" si="728"/>
        <v/>
      </c>
      <c r="BI224" s="4" t="str">
        <f t="shared" si="729"/>
        <v/>
      </c>
      <c r="BJ224" s="4" t="str">
        <f t="shared" si="730"/>
        <v/>
      </c>
      <c r="BK224" s="4" t="str">
        <f t="shared" si="731"/>
        <v/>
      </c>
      <c r="BL224" s="4" t="str">
        <f t="shared" si="732"/>
        <v/>
      </c>
      <c r="BM224" s="4" t="str">
        <f t="shared" si="733"/>
        <v/>
      </c>
      <c r="BN224" s="4" t="str">
        <f t="shared" si="734"/>
        <v/>
      </c>
      <c r="BO224" s="4" t="str">
        <f t="shared" si="735"/>
        <v/>
      </c>
      <c r="BP224" s="4" t="str">
        <f t="shared" si="736"/>
        <v/>
      </c>
      <c r="BQ224" s="4" t="str">
        <f t="shared" si="737"/>
        <v/>
      </c>
      <c r="BR224" s="4" t="str">
        <f t="shared" si="738"/>
        <v/>
      </c>
      <c r="BS224" s="4" t="str">
        <f t="shared" si="739"/>
        <v/>
      </c>
      <c r="BT224" s="4" t="str">
        <f t="shared" si="740"/>
        <v/>
      </c>
      <c r="BU224" s="4" t="str">
        <f t="shared" si="741"/>
        <v/>
      </c>
      <c r="BV224" s="4" t="str">
        <f t="shared" si="742"/>
        <v/>
      </c>
      <c r="BW224" s="4" t="str">
        <f t="shared" si="743"/>
        <v/>
      </c>
      <c r="BX224" s="4" t="str">
        <f t="shared" si="744"/>
        <v/>
      </c>
      <c r="BY224" s="4" t="str">
        <f t="shared" si="745"/>
        <v/>
      </c>
      <c r="BZ224" s="63" t="str">
        <f t="shared" si="746"/>
        <v/>
      </c>
      <c r="CA224" s="4" t="str">
        <f t="shared" si="747"/>
        <v/>
      </c>
      <c r="CB224" s="63" t="str">
        <f t="shared" si="748"/>
        <v/>
      </c>
      <c r="CC224" s="4" t="str">
        <f t="shared" si="749"/>
        <v/>
      </c>
      <c r="CD224" s="63" t="str">
        <f t="shared" si="750"/>
        <v/>
      </c>
      <c r="CE224" s="4" t="str">
        <f t="shared" si="751"/>
        <v/>
      </c>
      <c r="CF224" s="63" t="str">
        <f t="shared" si="752"/>
        <v/>
      </c>
      <c r="CG224" s="4" t="str">
        <f t="shared" si="753"/>
        <v/>
      </c>
      <c r="CH224" s="4" t="str">
        <f t="shared" si="754"/>
        <v/>
      </c>
      <c r="CI224" s="4" t="str">
        <f t="shared" si="755"/>
        <v/>
      </c>
      <c r="CJ224" s="63" t="str">
        <f t="shared" si="756"/>
        <v/>
      </c>
      <c r="CK224" s="4" t="str">
        <f t="shared" si="757"/>
        <v/>
      </c>
      <c r="CL224" s="4" t="str">
        <f t="shared" si="758"/>
        <v/>
      </c>
      <c r="CM224" s="4" t="str">
        <f t="shared" si="759"/>
        <v/>
      </c>
      <c r="CN224" s="4" t="str">
        <f t="shared" si="760"/>
        <v/>
      </c>
      <c r="CO224" s="4" t="str">
        <f t="shared" si="761"/>
        <v/>
      </c>
      <c r="CP224" s="4" t="str">
        <f t="shared" si="762"/>
        <v/>
      </c>
      <c r="CQ224" s="4" t="str">
        <f t="shared" si="763"/>
        <v/>
      </c>
      <c r="CR224" s="4" t="str">
        <f t="shared" si="764"/>
        <v/>
      </c>
      <c r="CS224" s="4" t="str">
        <f t="shared" si="765"/>
        <v/>
      </c>
      <c r="CT224" s="4" t="str">
        <f t="shared" si="766"/>
        <v/>
      </c>
      <c r="CU224" s="4" t="str">
        <f t="shared" si="767"/>
        <v/>
      </c>
      <c r="CV224" s="4" t="str">
        <f t="shared" si="768"/>
        <v/>
      </c>
      <c r="CW224" s="4" t="str">
        <f t="shared" si="769"/>
        <v/>
      </c>
      <c r="CX224" s="4" t="str">
        <f t="shared" si="770"/>
        <v/>
      </c>
      <c r="CY224" s="4" t="str">
        <f t="shared" si="771"/>
        <v/>
      </c>
      <c r="CZ224" s="4" t="str">
        <f t="shared" si="772"/>
        <v/>
      </c>
      <c r="DA224" s="4" t="str">
        <f t="shared" si="773"/>
        <v/>
      </c>
      <c r="DB224" s="4" t="str">
        <f t="shared" si="774"/>
        <v/>
      </c>
      <c r="DC224" s="4" t="str">
        <f t="shared" si="775"/>
        <v/>
      </c>
      <c r="DD224" s="4" t="str">
        <f t="shared" si="776"/>
        <v/>
      </c>
      <c r="DE224" s="4" t="str">
        <f t="shared" si="777"/>
        <v/>
      </c>
      <c r="DF224" s="4" t="str">
        <f t="shared" si="778"/>
        <v/>
      </c>
      <c r="DG224" s="4" t="str">
        <f t="shared" si="779"/>
        <v/>
      </c>
      <c r="DH224" s="4" t="str">
        <f t="shared" si="780"/>
        <v/>
      </c>
      <c r="DI224" s="4" t="str">
        <f t="shared" si="793"/>
        <v/>
      </c>
      <c r="DJ224" s="4" t="str">
        <f t="shared" si="781"/>
        <v/>
      </c>
      <c r="DK224" s="4" t="str">
        <f t="shared" si="782"/>
        <v/>
      </c>
      <c r="DL224" s="4" t="str">
        <f t="shared" si="783"/>
        <v/>
      </c>
      <c r="DM224" s="4" t="str">
        <f t="shared" si="784"/>
        <v/>
      </c>
      <c r="DN224" s="4" t="str">
        <f t="shared" si="785"/>
        <v/>
      </c>
      <c r="DO224" s="4" t="str">
        <f t="shared" si="786"/>
        <v/>
      </c>
      <c r="DP224" s="4" t="str">
        <f t="shared" si="787"/>
        <v/>
      </c>
      <c r="DQ224" s="4" t="str">
        <f t="shared" si="788"/>
        <v/>
      </c>
      <c r="DR224" s="4" t="str">
        <f t="shared" si="789"/>
        <v/>
      </c>
      <c r="DS224" s="4" t="str">
        <f t="shared" si="790"/>
        <v/>
      </c>
      <c r="DT224" s="4" t="str">
        <f t="shared" si="791"/>
        <v/>
      </c>
      <c r="DU224" s="4" t="str">
        <f t="shared" si="792"/>
        <v/>
      </c>
    </row>
    <row r="225" spans="18:125" x14ac:dyDescent="0.25">
      <c r="R225" s="19" t="str">
        <f t="shared" si="794"/>
        <v/>
      </c>
      <c r="T225" t="str">
        <f t="shared" si="689"/>
        <v/>
      </c>
      <c r="U225" s="4" t="str">
        <f t="shared" si="795"/>
        <v/>
      </c>
      <c r="V225" s="4" t="str">
        <f t="shared" si="690"/>
        <v/>
      </c>
      <c r="W225" s="4" t="str">
        <f t="shared" si="691"/>
        <v/>
      </c>
      <c r="X225" s="4" t="str">
        <f t="shared" si="692"/>
        <v/>
      </c>
      <c r="Y225" s="4" t="str">
        <f t="shared" si="693"/>
        <v/>
      </c>
      <c r="Z225" s="4" t="str">
        <f t="shared" si="694"/>
        <v/>
      </c>
      <c r="AA225" s="4" t="str">
        <f t="shared" si="695"/>
        <v/>
      </c>
      <c r="AB225" s="4" t="str">
        <f t="shared" si="696"/>
        <v/>
      </c>
      <c r="AC225" s="4" t="str">
        <f t="shared" si="697"/>
        <v/>
      </c>
      <c r="AD225" s="4" t="str">
        <f t="shared" si="698"/>
        <v/>
      </c>
      <c r="AE225" s="4" t="str">
        <f t="shared" si="699"/>
        <v/>
      </c>
      <c r="AF225" s="4" t="str">
        <f t="shared" si="700"/>
        <v/>
      </c>
      <c r="AG225" s="4" t="str">
        <f t="shared" si="701"/>
        <v/>
      </c>
      <c r="AH225" s="4" t="str">
        <f t="shared" si="702"/>
        <v/>
      </c>
      <c r="AI225" s="4" t="str">
        <f t="shared" si="703"/>
        <v/>
      </c>
      <c r="AJ225" s="4" t="str">
        <f t="shared" si="704"/>
        <v/>
      </c>
      <c r="AK225" s="63" t="str">
        <f t="shared" si="705"/>
        <v/>
      </c>
      <c r="AL225" s="4" t="str">
        <f t="shared" si="706"/>
        <v/>
      </c>
      <c r="AM225" s="4" t="str">
        <f t="shared" si="707"/>
        <v/>
      </c>
      <c r="AN225" s="4" t="str">
        <f t="shared" si="708"/>
        <v/>
      </c>
      <c r="AO225" s="4" t="str">
        <f t="shared" si="709"/>
        <v/>
      </c>
      <c r="AP225" s="4" t="str">
        <f t="shared" si="710"/>
        <v/>
      </c>
      <c r="AQ225" s="4" t="str">
        <f t="shared" si="711"/>
        <v/>
      </c>
      <c r="AR225" s="4" t="str">
        <f t="shared" si="712"/>
        <v/>
      </c>
      <c r="AS225" s="4" t="str">
        <f t="shared" si="713"/>
        <v/>
      </c>
      <c r="AT225" s="4" t="str">
        <f t="shared" si="714"/>
        <v/>
      </c>
      <c r="AU225" s="4" t="str">
        <f t="shared" si="715"/>
        <v/>
      </c>
      <c r="AV225" s="4" t="str">
        <f t="shared" si="716"/>
        <v/>
      </c>
      <c r="AW225" s="4" t="str">
        <f t="shared" si="717"/>
        <v/>
      </c>
      <c r="AX225" s="4" t="str">
        <f t="shared" si="718"/>
        <v/>
      </c>
      <c r="AY225" s="4" t="str">
        <f t="shared" si="719"/>
        <v/>
      </c>
      <c r="AZ225" s="4" t="str">
        <f t="shared" si="720"/>
        <v/>
      </c>
      <c r="BA225" s="4" t="str">
        <f t="shared" si="721"/>
        <v/>
      </c>
      <c r="BB225" s="4" t="str">
        <f t="shared" si="722"/>
        <v/>
      </c>
      <c r="BC225" s="4" t="str">
        <f t="shared" si="723"/>
        <v/>
      </c>
      <c r="BD225" s="4" t="str">
        <f t="shared" si="724"/>
        <v/>
      </c>
      <c r="BE225" s="4" t="str">
        <f t="shared" si="725"/>
        <v/>
      </c>
      <c r="BF225" s="4" t="str">
        <f t="shared" si="726"/>
        <v/>
      </c>
      <c r="BG225" s="4" t="str">
        <f t="shared" si="727"/>
        <v/>
      </c>
      <c r="BH225" s="4" t="str">
        <f t="shared" si="728"/>
        <v/>
      </c>
      <c r="BI225" s="4" t="str">
        <f t="shared" si="729"/>
        <v/>
      </c>
      <c r="BJ225" s="4" t="str">
        <f t="shared" si="730"/>
        <v/>
      </c>
      <c r="BK225" s="4" t="str">
        <f t="shared" si="731"/>
        <v/>
      </c>
      <c r="BL225" s="4" t="str">
        <f t="shared" si="732"/>
        <v/>
      </c>
      <c r="BM225" s="4" t="str">
        <f t="shared" si="733"/>
        <v/>
      </c>
      <c r="BN225" s="4" t="str">
        <f t="shared" si="734"/>
        <v/>
      </c>
      <c r="BO225" s="4" t="str">
        <f t="shared" si="735"/>
        <v/>
      </c>
      <c r="BP225" s="4" t="str">
        <f t="shared" si="736"/>
        <v/>
      </c>
      <c r="BQ225" s="4" t="str">
        <f t="shared" si="737"/>
        <v/>
      </c>
      <c r="BR225" s="4" t="str">
        <f t="shared" si="738"/>
        <v/>
      </c>
      <c r="BS225" s="4" t="str">
        <f t="shared" si="739"/>
        <v/>
      </c>
      <c r="BT225" s="4" t="str">
        <f t="shared" si="740"/>
        <v/>
      </c>
      <c r="BU225" s="4" t="str">
        <f t="shared" si="741"/>
        <v/>
      </c>
      <c r="BV225" s="4" t="str">
        <f t="shared" si="742"/>
        <v/>
      </c>
      <c r="BW225" s="4" t="str">
        <f t="shared" si="743"/>
        <v/>
      </c>
      <c r="BX225" s="4" t="str">
        <f t="shared" si="744"/>
        <v/>
      </c>
      <c r="BY225" s="4" t="str">
        <f t="shared" si="745"/>
        <v/>
      </c>
      <c r="BZ225" s="63" t="str">
        <f t="shared" si="746"/>
        <v/>
      </c>
      <c r="CA225" s="4" t="str">
        <f t="shared" si="747"/>
        <v/>
      </c>
      <c r="CB225" s="63" t="str">
        <f t="shared" si="748"/>
        <v/>
      </c>
      <c r="CC225" s="4" t="str">
        <f t="shared" si="749"/>
        <v/>
      </c>
      <c r="CD225" s="63" t="str">
        <f t="shared" si="750"/>
        <v/>
      </c>
      <c r="CE225" s="4" t="str">
        <f t="shared" si="751"/>
        <v/>
      </c>
      <c r="CF225" s="63" t="str">
        <f t="shared" si="752"/>
        <v/>
      </c>
      <c r="CG225" s="4" t="str">
        <f t="shared" si="753"/>
        <v/>
      </c>
      <c r="CH225" s="4" t="str">
        <f t="shared" si="754"/>
        <v/>
      </c>
      <c r="CI225" s="4" t="str">
        <f t="shared" si="755"/>
        <v/>
      </c>
      <c r="CJ225" s="63" t="str">
        <f t="shared" si="756"/>
        <v/>
      </c>
      <c r="CK225" s="4" t="str">
        <f t="shared" si="757"/>
        <v/>
      </c>
      <c r="CL225" s="4" t="str">
        <f t="shared" si="758"/>
        <v/>
      </c>
      <c r="CM225" s="4" t="str">
        <f t="shared" si="759"/>
        <v/>
      </c>
      <c r="CN225" s="4" t="str">
        <f t="shared" si="760"/>
        <v/>
      </c>
      <c r="CO225" s="4" t="str">
        <f t="shared" si="761"/>
        <v/>
      </c>
      <c r="CP225" s="4" t="str">
        <f t="shared" si="762"/>
        <v/>
      </c>
      <c r="CQ225" s="4" t="str">
        <f t="shared" si="763"/>
        <v/>
      </c>
      <c r="CR225" s="4" t="str">
        <f t="shared" si="764"/>
        <v/>
      </c>
      <c r="CS225" s="4" t="str">
        <f t="shared" si="765"/>
        <v/>
      </c>
      <c r="CT225" s="4" t="str">
        <f t="shared" si="766"/>
        <v/>
      </c>
      <c r="CU225" s="4" t="str">
        <f t="shared" si="767"/>
        <v/>
      </c>
      <c r="CV225" s="4" t="str">
        <f t="shared" si="768"/>
        <v/>
      </c>
      <c r="CW225" s="4" t="str">
        <f t="shared" si="769"/>
        <v/>
      </c>
      <c r="CX225" s="4" t="str">
        <f t="shared" si="770"/>
        <v/>
      </c>
      <c r="CY225" s="4" t="str">
        <f t="shared" si="771"/>
        <v/>
      </c>
      <c r="CZ225" s="4" t="str">
        <f t="shared" si="772"/>
        <v/>
      </c>
      <c r="DA225" s="4" t="str">
        <f t="shared" si="773"/>
        <v/>
      </c>
      <c r="DB225" s="4" t="str">
        <f t="shared" si="774"/>
        <v/>
      </c>
      <c r="DC225" s="4" t="str">
        <f t="shared" si="775"/>
        <v/>
      </c>
      <c r="DD225" s="4" t="str">
        <f t="shared" si="776"/>
        <v/>
      </c>
      <c r="DE225" s="4" t="str">
        <f t="shared" si="777"/>
        <v/>
      </c>
      <c r="DF225" s="4" t="str">
        <f t="shared" si="778"/>
        <v/>
      </c>
      <c r="DG225" s="4" t="str">
        <f t="shared" si="779"/>
        <v/>
      </c>
      <c r="DH225" s="4" t="str">
        <f t="shared" si="780"/>
        <v/>
      </c>
      <c r="DI225" s="4" t="str">
        <f t="shared" si="793"/>
        <v/>
      </c>
      <c r="DJ225" s="4" t="str">
        <f t="shared" si="781"/>
        <v/>
      </c>
      <c r="DK225" s="4" t="str">
        <f t="shared" si="782"/>
        <v/>
      </c>
      <c r="DL225" s="4" t="str">
        <f t="shared" si="783"/>
        <v/>
      </c>
      <c r="DM225" s="4" t="str">
        <f t="shared" si="784"/>
        <v/>
      </c>
      <c r="DN225" s="4" t="str">
        <f t="shared" si="785"/>
        <v/>
      </c>
      <c r="DO225" s="4" t="str">
        <f t="shared" si="786"/>
        <v/>
      </c>
      <c r="DP225" s="4" t="str">
        <f t="shared" si="787"/>
        <v/>
      </c>
      <c r="DQ225" s="4" t="str">
        <f t="shared" si="788"/>
        <v/>
      </c>
      <c r="DR225" s="4" t="str">
        <f t="shared" si="789"/>
        <v/>
      </c>
      <c r="DS225" s="4" t="str">
        <f t="shared" si="790"/>
        <v/>
      </c>
      <c r="DT225" s="4" t="str">
        <f t="shared" si="791"/>
        <v/>
      </c>
      <c r="DU225" s="4" t="str">
        <f t="shared" si="792"/>
        <v/>
      </c>
    </row>
    <row r="226" spans="18:125" x14ac:dyDescent="0.25">
      <c r="R226" s="19" t="str">
        <f t="shared" si="794"/>
        <v/>
      </c>
      <c r="T226" t="str">
        <f t="shared" si="689"/>
        <v/>
      </c>
      <c r="U226" s="4" t="str">
        <f t="shared" si="795"/>
        <v/>
      </c>
      <c r="V226" s="4" t="str">
        <f t="shared" si="690"/>
        <v/>
      </c>
      <c r="W226" s="4" t="str">
        <f t="shared" si="691"/>
        <v/>
      </c>
      <c r="X226" s="4" t="str">
        <f t="shared" si="692"/>
        <v/>
      </c>
      <c r="Y226" s="4" t="str">
        <f t="shared" si="693"/>
        <v/>
      </c>
      <c r="Z226" s="4" t="str">
        <f t="shared" si="694"/>
        <v/>
      </c>
      <c r="AA226" s="4" t="str">
        <f t="shared" si="695"/>
        <v/>
      </c>
      <c r="AB226" s="4" t="str">
        <f t="shared" si="696"/>
        <v/>
      </c>
      <c r="AC226" s="4" t="str">
        <f t="shared" si="697"/>
        <v/>
      </c>
      <c r="AD226" s="4" t="str">
        <f t="shared" si="698"/>
        <v/>
      </c>
      <c r="AE226" s="4" t="str">
        <f t="shared" si="699"/>
        <v/>
      </c>
      <c r="AF226" s="4" t="str">
        <f t="shared" si="700"/>
        <v/>
      </c>
      <c r="AG226" s="4" t="str">
        <f t="shared" si="701"/>
        <v/>
      </c>
      <c r="AH226" s="4" t="str">
        <f t="shared" si="702"/>
        <v/>
      </c>
      <c r="AI226" s="4" t="str">
        <f t="shared" si="703"/>
        <v/>
      </c>
      <c r="AJ226" s="4" t="str">
        <f t="shared" si="704"/>
        <v/>
      </c>
      <c r="AK226" s="63" t="str">
        <f t="shared" si="705"/>
        <v/>
      </c>
      <c r="AL226" s="4" t="str">
        <f t="shared" si="706"/>
        <v/>
      </c>
      <c r="AM226" s="4" t="str">
        <f t="shared" si="707"/>
        <v/>
      </c>
      <c r="AN226" s="4" t="str">
        <f t="shared" si="708"/>
        <v/>
      </c>
      <c r="AO226" s="4" t="str">
        <f t="shared" si="709"/>
        <v/>
      </c>
      <c r="AP226" s="4" t="str">
        <f t="shared" si="710"/>
        <v/>
      </c>
      <c r="AQ226" s="4" t="str">
        <f t="shared" si="711"/>
        <v/>
      </c>
      <c r="AR226" s="4" t="str">
        <f t="shared" si="712"/>
        <v/>
      </c>
      <c r="AS226" s="4" t="str">
        <f t="shared" si="713"/>
        <v/>
      </c>
      <c r="AT226" s="4" t="str">
        <f t="shared" si="714"/>
        <v/>
      </c>
      <c r="AU226" s="4" t="str">
        <f t="shared" si="715"/>
        <v/>
      </c>
      <c r="AV226" s="4" t="str">
        <f t="shared" si="716"/>
        <v/>
      </c>
      <c r="AW226" s="4" t="str">
        <f t="shared" si="717"/>
        <v/>
      </c>
      <c r="AX226" s="4" t="str">
        <f t="shared" si="718"/>
        <v/>
      </c>
      <c r="AY226" s="4" t="str">
        <f t="shared" si="719"/>
        <v/>
      </c>
      <c r="AZ226" s="4" t="str">
        <f t="shared" si="720"/>
        <v/>
      </c>
      <c r="BA226" s="4" t="str">
        <f t="shared" si="721"/>
        <v/>
      </c>
      <c r="BB226" s="4" t="str">
        <f t="shared" si="722"/>
        <v/>
      </c>
      <c r="BC226" s="4" t="str">
        <f t="shared" si="723"/>
        <v/>
      </c>
      <c r="BD226" s="4" t="str">
        <f t="shared" si="724"/>
        <v/>
      </c>
      <c r="BE226" s="4" t="str">
        <f t="shared" si="725"/>
        <v/>
      </c>
      <c r="BF226" s="4" t="str">
        <f t="shared" si="726"/>
        <v/>
      </c>
      <c r="BG226" s="4" t="str">
        <f t="shared" si="727"/>
        <v/>
      </c>
      <c r="BH226" s="4" t="str">
        <f t="shared" si="728"/>
        <v/>
      </c>
      <c r="BI226" s="4" t="str">
        <f t="shared" si="729"/>
        <v/>
      </c>
      <c r="BJ226" s="4" t="str">
        <f t="shared" si="730"/>
        <v/>
      </c>
      <c r="BK226" s="4" t="str">
        <f t="shared" si="731"/>
        <v/>
      </c>
      <c r="BL226" s="4" t="str">
        <f t="shared" si="732"/>
        <v/>
      </c>
      <c r="BM226" s="4" t="str">
        <f t="shared" si="733"/>
        <v/>
      </c>
      <c r="BN226" s="4" t="str">
        <f t="shared" si="734"/>
        <v/>
      </c>
      <c r="BO226" s="4" t="str">
        <f t="shared" si="735"/>
        <v/>
      </c>
      <c r="BP226" s="4" t="str">
        <f t="shared" si="736"/>
        <v/>
      </c>
      <c r="BQ226" s="4" t="str">
        <f t="shared" si="737"/>
        <v/>
      </c>
      <c r="BR226" s="4" t="str">
        <f t="shared" si="738"/>
        <v/>
      </c>
      <c r="BS226" s="4" t="str">
        <f t="shared" si="739"/>
        <v/>
      </c>
      <c r="BT226" s="4" t="str">
        <f t="shared" si="740"/>
        <v/>
      </c>
      <c r="BU226" s="4" t="str">
        <f t="shared" si="741"/>
        <v/>
      </c>
      <c r="BV226" s="4" t="str">
        <f t="shared" si="742"/>
        <v/>
      </c>
      <c r="BW226" s="4" t="str">
        <f t="shared" si="743"/>
        <v/>
      </c>
      <c r="BX226" s="4" t="str">
        <f t="shared" si="744"/>
        <v/>
      </c>
      <c r="BY226" s="4" t="str">
        <f t="shared" si="745"/>
        <v/>
      </c>
      <c r="BZ226" s="63" t="str">
        <f t="shared" si="746"/>
        <v/>
      </c>
      <c r="CA226" s="4" t="str">
        <f t="shared" si="747"/>
        <v/>
      </c>
      <c r="CB226" s="63" t="str">
        <f t="shared" si="748"/>
        <v/>
      </c>
      <c r="CC226" s="4" t="str">
        <f t="shared" si="749"/>
        <v/>
      </c>
      <c r="CD226" s="63" t="str">
        <f t="shared" si="750"/>
        <v/>
      </c>
      <c r="CE226" s="4" t="str">
        <f t="shared" si="751"/>
        <v/>
      </c>
      <c r="CF226" s="63" t="str">
        <f t="shared" si="752"/>
        <v/>
      </c>
      <c r="CG226" s="4" t="str">
        <f t="shared" si="753"/>
        <v/>
      </c>
      <c r="CH226" s="4" t="str">
        <f t="shared" si="754"/>
        <v/>
      </c>
      <c r="CI226" s="4" t="str">
        <f t="shared" si="755"/>
        <v/>
      </c>
      <c r="CJ226" s="63" t="str">
        <f t="shared" si="756"/>
        <v/>
      </c>
      <c r="CK226" s="4" t="str">
        <f t="shared" si="757"/>
        <v/>
      </c>
      <c r="CL226" s="4" t="str">
        <f t="shared" si="758"/>
        <v/>
      </c>
      <c r="CM226" s="4" t="str">
        <f t="shared" si="759"/>
        <v/>
      </c>
      <c r="CN226" s="4" t="str">
        <f t="shared" si="760"/>
        <v/>
      </c>
      <c r="CO226" s="4" t="str">
        <f t="shared" si="761"/>
        <v/>
      </c>
      <c r="CP226" s="4" t="str">
        <f t="shared" si="762"/>
        <v/>
      </c>
      <c r="CQ226" s="4" t="str">
        <f t="shared" si="763"/>
        <v/>
      </c>
      <c r="CR226" s="4" t="str">
        <f t="shared" si="764"/>
        <v/>
      </c>
      <c r="CS226" s="4" t="str">
        <f t="shared" si="765"/>
        <v/>
      </c>
      <c r="CT226" s="4" t="str">
        <f t="shared" si="766"/>
        <v/>
      </c>
      <c r="CU226" s="4" t="str">
        <f t="shared" si="767"/>
        <v/>
      </c>
      <c r="CV226" s="4" t="str">
        <f t="shared" si="768"/>
        <v/>
      </c>
      <c r="CW226" s="4" t="str">
        <f t="shared" si="769"/>
        <v/>
      </c>
      <c r="CX226" s="4" t="str">
        <f t="shared" si="770"/>
        <v/>
      </c>
      <c r="CY226" s="4" t="str">
        <f t="shared" si="771"/>
        <v/>
      </c>
      <c r="CZ226" s="4" t="str">
        <f t="shared" si="772"/>
        <v/>
      </c>
      <c r="DA226" s="4" t="str">
        <f t="shared" si="773"/>
        <v/>
      </c>
      <c r="DB226" s="4" t="str">
        <f t="shared" si="774"/>
        <v/>
      </c>
      <c r="DC226" s="4" t="str">
        <f t="shared" si="775"/>
        <v/>
      </c>
      <c r="DD226" s="4" t="str">
        <f t="shared" si="776"/>
        <v/>
      </c>
      <c r="DE226" s="4" t="str">
        <f t="shared" si="777"/>
        <v/>
      </c>
      <c r="DF226" s="4" t="str">
        <f t="shared" si="778"/>
        <v/>
      </c>
      <c r="DG226" s="4" t="str">
        <f t="shared" si="779"/>
        <v/>
      </c>
      <c r="DH226" s="4" t="str">
        <f t="shared" si="780"/>
        <v/>
      </c>
      <c r="DI226" s="4" t="str">
        <f t="shared" si="793"/>
        <v/>
      </c>
      <c r="DJ226" s="4" t="str">
        <f t="shared" si="781"/>
        <v/>
      </c>
      <c r="DK226" s="4" t="str">
        <f t="shared" si="782"/>
        <v/>
      </c>
      <c r="DL226" s="4" t="str">
        <f t="shared" si="783"/>
        <v/>
      </c>
      <c r="DM226" s="4" t="str">
        <f t="shared" si="784"/>
        <v/>
      </c>
      <c r="DN226" s="4" t="str">
        <f t="shared" si="785"/>
        <v/>
      </c>
      <c r="DO226" s="4" t="str">
        <f t="shared" si="786"/>
        <v/>
      </c>
      <c r="DP226" s="4" t="str">
        <f t="shared" si="787"/>
        <v/>
      </c>
      <c r="DQ226" s="4" t="str">
        <f t="shared" si="788"/>
        <v/>
      </c>
      <c r="DR226" s="4" t="str">
        <f t="shared" si="789"/>
        <v/>
      </c>
      <c r="DS226" s="4" t="str">
        <f t="shared" si="790"/>
        <v/>
      </c>
      <c r="DT226" s="4" t="str">
        <f t="shared" si="791"/>
        <v/>
      </c>
      <c r="DU226" s="4" t="str">
        <f t="shared" si="792"/>
        <v/>
      </c>
    </row>
    <row r="227" spans="18:125" x14ac:dyDescent="0.25">
      <c r="R227" s="19" t="str">
        <f t="shared" si="794"/>
        <v/>
      </c>
      <c r="T227" t="str">
        <f t="shared" si="689"/>
        <v/>
      </c>
      <c r="U227" s="4" t="str">
        <f t="shared" si="795"/>
        <v/>
      </c>
      <c r="V227" s="4" t="str">
        <f t="shared" si="690"/>
        <v/>
      </c>
      <c r="W227" s="4" t="str">
        <f t="shared" si="691"/>
        <v/>
      </c>
      <c r="X227" s="4" t="str">
        <f t="shared" si="692"/>
        <v/>
      </c>
      <c r="Y227" s="4" t="str">
        <f t="shared" si="693"/>
        <v/>
      </c>
      <c r="Z227" s="4" t="str">
        <f t="shared" si="694"/>
        <v/>
      </c>
      <c r="AA227" s="4" t="str">
        <f t="shared" si="695"/>
        <v/>
      </c>
      <c r="AB227" s="4" t="str">
        <f t="shared" si="696"/>
        <v/>
      </c>
      <c r="AC227" s="4" t="str">
        <f t="shared" si="697"/>
        <v/>
      </c>
      <c r="AD227" s="4" t="str">
        <f t="shared" si="698"/>
        <v/>
      </c>
      <c r="AE227" s="4" t="str">
        <f t="shared" si="699"/>
        <v/>
      </c>
      <c r="AF227" s="4" t="str">
        <f t="shared" si="700"/>
        <v/>
      </c>
      <c r="AG227" s="4" t="str">
        <f t="shared" si="701"/>
        <v/>
      </c>
      <c r="AH227" s="4" t="str">
        <f t="shared" si="702"/>
        <v/>
      </c>
      <c r="AI227" s="4" t="str">
        <f t="shared" si="703"/>
        <v/>
      </c>
      <c r="AJ227" s="4" t="str">
        <f t="shared" si="704"/>
        <v/>
      </c>
      <c r="AK227" s="63" t="str">
        <f t="shared" si="705"/>
        <v/>
      </c>
      <c r="AL227" s="4" t="str">
        <f t="shared" si="706"/>
        <v/>
      </c>
      <c r="AM227" s="4" t="str">
        <f t="shared" si="707"/>
        <v/>
      </c>
      <c r="AN227" s="4" t="str">
        <f t="shared" si="708"/>
        <v/>
      </c>
      <c r="AO227" s="4" t="str">
        <f t="shared" si="709"/>
        <v/>
      </c>
      <c r="AP227" s="4" t="str">
        <f t="shared" si="710"/>
        <v/>
      </c>
      <c r="AQ227" s="4" t="str">
        <f t="shared" si="711"/>
        <v/>
      </c>
      <c r="AR227" s="4" t="str">
        <f t="shared" si="712"/>
        <v/>
      </c>
      <c r="AS227" s="4" t="str">
        <f t="shared" si="713"/>
        <v/>
      </c>
      <c r="AT227" s="4" t="str">
        <f t="shared" si="714"/>
        <v/>
      </c>
      <c r="AU227" s="4" t="str">
        <f t="shared" si="715"/>
        <v/>
      </c>
      <c r="AV227" s="4" t="str">
        <f t="shared" si="716"/>
        <v/>
      </c>
      <c r="AW227" s="4" t="str">
        <f t="shared" si="717"/>
        <v/>
      </c>
      <c r="AX227" s="4" t="str">
        <f t="shared" si="718"/>
        <v/>
      </c>
      <c r="AY227" s="4" t="str">
        <f t="shared" si="719"/>
        <v/>
      </c>
      <c r="AZ227" s="4" t="str">
        <f t="shared" si="720"/>
        <v/>
      </c>
      <c r="BA227" s="4" t="str">
        <f t="shared" si="721"/>
        <v/>
      </c>
      <c r="BB227" s="4" t="str">
        <f t="shared" si="722"/>
        <v/>
      </c>
      <c r="BC227" s="4" t="str">
        <f t="shared" si="723"/>
        <v/>
      </c>
      <c r="BD227" s="4" t="str">
        <f t="shared" si="724"/>
        <v/>
      </c>
      <c r="BE227" s="4" t="str">
        <f t="shared" si="725"/>
        <v/>
      </c>
      <c r="BF227" s="4" t="str">
        <f t="shared" si="726"/>
        <v/>
      </c>
      <c r="BG227" s="4" t="str">
        <f t="shared" si="727"/>
        <v/>
      </c>
      <c r="BH227" s="4" t="str">
        <f t="shared" si="728"/>
        <v/>
      </c>
      <c r="BI227" s="4" t="str">
        <f t="shared" si="729"/>
        <v/>
      </c>
      <c r="BJ227" s="4" t="str">
        <f t="shared" si="730"/>
        <v/>
      </c>
      <c r="BK227" s="4" t="str">
        <f t="shared" si="731"/>
        <v/>
      </c>
      <c r="BL227" s="4" t="str">
        <f t="shared" si="732"/>
        <v/>
      </c>
      <c r="BM227" s="4" t="str">
        <f t="shared" si="733"/>
        <v/>
      </c>
      <c r="BN227" s="4" t="str">
        <f t="shared" si="734"/>
        <v/>
      </c>
      <c r="BO227" s="4" t="str">
        <f t="shared" si="735"/>
        <v/>
      </c>
      <c r="BP227" s="4" t="str">
        <f t="shared" si="736"/>
        <v/>
      </c>
      <c r="BQ227" s="4" t="str">
        <f t="shared" si="737"/>
        <v/>
      </c>
      <c r="BR227" s="4" t="str">
        <f t="shared" si="738"/>
        <v/>
      </c>
      <c r="BS227" s="4" t="str">
        <f t="shared" si="739"/>
        <v/>
      </c>
      <c r="BT227" s="4" t="str">
        <f t="shared" si="740"/>
        <v/>
      </c>
      <c r="BU227" s="4" t="str">
        <f t="shared" si="741"/>
        <v/>
      </c>
      <c r="BV227" s="4" t="str">
        <f t="shared" si="742"/>
        <v/>
      </c>
      <c r="BW227" s="4" t="str">
        <f t="shared" si="743"/>
        <v/>
      </c>
      <c r="BX227" s="4" t="str">
        <f t="shared" si="744"/>
        <v/>
      </c>
      <c r="BY227" s="4" t="str">
        <f t="shared" si="745"/>
        <v/>
      </c>
      <c r="BZ227" s="63" t="str">
        <f t="shared" si="746"/>
        <v/>
      </c>
      <c r="CA227" s="4" t="str">
        <f t="shared" si="747"/>
        <v/>
      </c>
      <c r="CB227" s="63" t="str">
        <f t="shared" si="748"/>
        <v/>
      </c>
      <c r="CC227" s="4" t="str">
        <f t="shared" si="749"/>
        <v/>
      </c>
      <c r="CD227" s="63" t="str">
        <f t="shared" si="750"/>
        <v/>
      </c>
      <c r="CE227" s="4" t="str">
        <f t="shared" si="751"/>
        <v/>
      </c>
      <c r="CF227" s="63" t="str">
        <f t="shared" si="752"/>
        <v/>
      </c>
      <c r="CG227" s="4" t="str">
        <f t="shared" si="753"/>
        <v/>
      </c>
      <c r="CH227" s="4" t="str">
        <f t="shared" si="754"/>
        <v/>
      </c>
      <c r="CI227" s="4" t="str">
        <f t="shared" si="755"/>
        <v/>
      </c>
      <c r="CJ227" s="63" t="str">
        <f t="shared" si="756"/>
        <v/>
      </c>
      <c r="CK227" s="4" t="str">
        <f t="shared" si="757"/>
        <v/>
      </c>
      <c r="CL227" s="4" t="str">
        <f t="shared" si="758"/>
        <v/>
      </c>
      <c r="CM227" s="4" t="str">
        <f t="shared" si="759"/>
        <v/>
      </c>
      <c r="CN227" s="4" t="str">
        <f t="shared" si="760"/>
        <v/>
      </c>
      <c r="CO227" s="4" t="str">
        <f t="shared" si="761"/>
        <v/>
      </c>
      <c r="CP227" s="4" t="str">
        <f t="shared" si="762"/>
        <v/>
      </c>
      <c r="CQ227" s="4" t="str">
        <f t="shared" si="763"/>
        <v/>
      </c>
      <c r="CR227" s="4" t="str">
        <f t="shared" si="764"/>
        <v/>
      </c>
      <c r="CS227" s="4" t="str">
        <f t="shared" si="765"/>
        <v/>
      </c>
      <c r="CT227" s="4" t="str">
        <f t="shared" si="766"/>
        <v/>
      </c>
      <c r="CU227" s="4" t="str">
        <f t="shared" si="767"/>
        <v/>
      </c>
      <c r="CV227" s="4" t="str">
        <f t="shared" si="768"/>
        <v/>
      </c>
      <c r="CW227" s="4" t="str">
        <f t="shared" si="769"/>
        <v/>
      </c>
      <c r="CX227" s="4" t="str">
        <f t="shared" si="770"/>
        <v/>
      </c>
      <c r="CY227" s="4" t="str">
        <f t="shared" si="771"/>
        <v/>
      </c>
      <c r="CZ227" s="4" t="str">
        <f t="shared" si="772"/>
        <v/>
      </c>
      <c r="DA227" s="4" t="str">
        <f t="shared" si="773"/>
        <v/>
      </c>
      <c r="DB227" s="4" t="str">
        <f t="shared" si="774"/>
        <v/>
      </c>
      <c r="DC227" s="4" t="str">
        <f t="shared" si="775"/>
        <v/>
      </c>
      <c r="DD227" s="4" t="str">
        <f t="shared" si="776"/>
        <v/>
      </c>
      <c r="DE227" s="4" t="str">
        <f t="shared" si="777"/>
        <v/>
      </c>
      <c r="DF227" s="4" t="str">
        <f t="shared" si="778"/>
        <v/>
      </c>
      <c r="DG227" s="4" t="str">
        <f t="shared" si="779"/>
        <v/>
      </c>
      <c r="DH227" s="4" t="str">
        <f t="shared" si="780"/>
        <v/>
      </c>
      <c r="DI227" s="4" t="str">
        <f t="shared" si="793"/>
        <v/>
      </c>
      <c r="DJ227" s="4" t="str">
        <f t="shared" si="781"/>
        <v/>
      </c>
      <c r="DK227" s="4" t="str">
        <f t="shared" si="782"/>
        <v/>
      </c>
      <c r="DL227" s="4" t="str">
        <f t="shared" si="783"/>
        <v/>
      </c>
      <c r="DM227" s="4" t="str">
        <f t="shared" si="784"/>
        <v/>
      </c>
      <c r="DN227" s="4" t="str">
        <f t="shared" si="785"/>
        <v/>
      </c>
      <c r="DO227" s="4" t="str">
        <f t="shared" si="786"/>
        <v/>
      </c>
      <c r="DP227" s="4" t="str">
        <f t="shared" si="787"/>
        <v/>
      </c>
      <c r="DQ227" s="4" t="str">
        <f t="shared" si="788"/>
        <v/>
      </c>
      <c r="DR227" s="4" t="str">
        <f t="shared" si="789"/>
        <v/>
      </c>
      <c r="DS227" s="4" t="str">
        <f t="shared" si="790"/>
        <v/>
      </c>
      <c r="DT227" s="4" t="str">
        <f t="shared" si="791"/>
        <v/>
      </c>
      <c r="DU227" s="4" t="str">
        <f t="shared" si="792"/>
        <v/>
      </c>
    </row>
    <row r="228" spans="18:125" x14ac:dyDescent="0.25">
      <c r="R228" s="19" t="str">
        <f t="shared" si="794"/>
        <v/>
      </c>
      <c r="T228" t="str">
        <f t="shared" si="689"/>
        <v/>
      </c>
      <c r="U228" s="4" t="str">
        <f t="shared" si="795"/>
        <v/>
      </c>
      <c r="V228" s="4" t="str">
        <f t="shared" si="690"/>
        <v/>
      </c>
      <c r="W228" s="4" t="str">
        <f t="shared" si="691"/>
        <v/>
      </c>
      <c r="X228" s="4" t="str">
        <f t="shared" si="692"/>
        <v/>
      </c>
      <c r="Y228" s="4" t="str">
        <f t="shared" si="693"/>
        <v/>
      </c>
      <c r="Z228" s="4" t="str">
        <f t="shared" si="694"/>
        <v/>
      </c>
      <c r="AA228" s="4" t="str">
        <f t="shared" si="695"/>
        <v/>
      </c>
      <c r="AB228" s="4" t="str">
        <f t="shared" si="696"/>
        <v/>
      </c>
      <c r="AC228" s="4" t="str">
        <f t="shared" si="697"/>
        <v/>
      </c>
      <c r="AD228" s="4" t="str">
        <f t="shared" si="698"/>
        <v/>
      </c>
      <c r="AE228" s="4" t="str">
        <f t="shared" si="699"/>
        <v/>
      </c>
      <c r="AF228" s="4" t="str">
        <f t="shared" si="700"/>
        <v/>
      </c>
      <c r="AG228" s="4" t="str">
        <f t="shared" si="701"/>
        <v/>
      </c>
      <c r="AH228" s="4" t="str">
        <f t="shared" si="702"/>
        <v/>
      </c>
      <c r="AI228" s="4" t="str">
        <f t="shared" si="703"/>
        <v/>
      </c>
      <c r="AJ228" s="4" t="str">
        <f t="shared" si="704"/>
        <v/>
      </c>
      <c r="AK228" s="63" t="str">
        <f t="shared" si="705"/>
        <v/>
      </c>
      <c r="AL228" s="4" t="str">
        <f t="shared" si="706"/>
        <v/>
      </c>
      <c r="AM228" s="4" t="str">
        <f t="shared" si="707"/>
        <v/>
      </c>
      <c r="AN228" s="4" t="str">
        <f t="shared" si="708"/>
        <v/>
      </c>
      <c r="AO228" s="4" t="str">
        <f t="shared" si="709"/>
        <v/>
      </c>
      <c r="AP228" s="4" t="str">
        <f t="shared" si="710"/>
        <v/>
      </c>
      <c r="AQ228" s="4" t="str">
        <f t="shared" si="711"/>
        <v/>
      </c>
      <c r="AR228" s="4" t="str">
        <f t="shared" si="712"/>
        <v/>
      </c>
      <c r="AS228" s="4" t="str">
        <f t="shared" si="713"/>
        <v/>
      </c>
      <c r="AT228" s="4" t="str">
        <f t="shared" si="714"/>
        <v/>
      </c>
      <c r="AU228" s="4" t="str">
        <f t="shared" si="715"/>
        <v/>
      </c>
      <c r="AV228" s="4" t="str">
        <f t="shared" si="716"/>
        <v/>
      </c>
      <c r="AW228" s="4" t="str">
        <f t="shared" si="717"/>
        <v/>
      </c>
      <c r="AX228" s="4" t="str">
        <f t="shared" si="718"/>
        <v/>
      </c>
      <c r="AY228" s="4" t="str">
        <f t="shared" si="719"/>
        <v/>
      </c>
      <c r="AZ228" s="4" t="str">
        <f t="shared" si="720"/>
        <v/>
      </c>
      <c r="BA228" s="4" t="str">
        <f t="shared" si="721"/>
        <v/>
      </c>
      <c r="BB228" s="4" t="str">
        <f t="shared" si="722"/>
        <v/>
      </c>
      <c r="BC228" s="4" t="str">
        <f t="shared" si="723"/>
        <v/>
      </c>
      <c r="BD228" s="4" t="str">
        <f t="shared" si="724"/>
        <v/>
      </c>
      <c r="BE228" s="4" t="str">
        <f t="shared" si="725"/>
        <v/>
      </c>
      <c r="BF228" s="4" t="str">
        <f t="shared" si="726"/>
        <v/>
      </c>
      <c r="BG228" s="4" t="str">
        <f t="shared" si="727"/>
        <v/>
      </c>
      <c r="BH228" s="4" t="str">
        <f t="shared" si="728"/>
        <v/>
      </c>
      <c r="BI228" s="4" t="str">
        <f t="shared" si="729"/>
        <v/>
      </c>
      <c r="BJ228" s="4" t="str">
        <f t="shared" si="730"/>
        <v/>
      </c>
      <c r="BK228" s="4" t="str">
        <f t="shared" si="731"/>
        <v/>
      </c>
      <c r="BL228" s="4" t="str">
        <f t="shared" si="732"/>
        <v/>
      </c>
      <c r="BM228" s="4" t="str">
        <f t="shared" si="733"/>
        <v/>
      </c>
      <c r="BN228" s="4" t="str">
        <f t="shared" si="734"/>
        <v/>
      </c>
      <c r="BO228" s="4" t="str">
        <f t="shared" si="735"/>
        <v/>
      </c>
      <c r="BP228" s="4" t="str">
        <f t="shared" si="736"/>
        <v/>
      </c>
      <c r="BQ228" s="4" t="str">
        <f t="shared" si="737"/>
        <v/>
      </c>
      <c r="BR228" s="4" t="str">
        <f t="shared" si="738"/>
        <v/>
      </c>
      <c r="BS228" s="4" t="str">
        <f t="shared" si="739"/>
        <v/>
      </c>
      <c r="BT228" s="4" t="str">
        <f t="shared" si="740"/>
        <v/>
      </c>
      <c r="BU228" s="4" t="str">
        <f t="shared" si="741"/>
        <v/>
      </c>
      <c r="BV228" s="4" t="str">
        <f t="shared" si="742"/>
        <v/>
      </c>
      <c r="BW228" s="4" t="str">
        <f t="shared" si="743"/>
        <v/>
      </c>
      <c r="BX228" s="4" t="str">
        <f t="shared" si="744"/>
        <v/>
      </c>
      <c r="BY228" s="4" t="str">
        <f t="shared" si="745"/>
        <v/>
      </c>
      <c r="BZ228" s="63" t="str">
        <f t="shared" si="746"/>
        <v/>
      </c>
      <c r="CA228" s="4" t="str">
        <f t="shared" si="747"/>
        <v/>
      </c>
      <c r="CB228" s="63" t="str">
        <f t="shared" si="748"/>
        <v/>
      </c>
      <c r="CC228" s="4" t="str">
        <f t="shared" si="749"/>
        <v/>
      </c>
      <c r="CD228" s="63" t="str">
        <f t="shared" si="750"/>
        <v/>
      </c>
      <c r="CE228" s="4" t="str">
        <f t="shared" si="751"/>
        <v/>
      </c>
      <c r="CF228" s="63" t="str">
        <f t="shared" si="752"/>
        <v/>
      </c>
      <c r="CG228" s="4" t="str">
        <f t="shared" si="753"/>
        <v/>
      </c>
      <c r="CH228" s="4" t="str">
        <f t="shared" si="754"/>
        <v/>
      </c>
      <c r="CI228" s="4" t="str">
        <f t="shared" si="755"/>
        <v/>
      </c>
      <c r="CJ228" s="63" t="str">
        <f t="shared" si="756"/>
        <v/>
      </c>
      <c r="CK228" s="4" t="str">
        <f t="shared" si="757"/>
        <v/>
      </c>
      <c r="CL228" s="4" t="str">
        <f t="shared" si="758"/>
        <v/>
      </c>
      <c r="CM228" s="4" t="str">
        <f t="shared" si="759"/>
        <v/>
      </c>
      <c r="CN228" s="4" t="str">
        <f t="shared" si="760"/>
        <v/>
      </c>
      <c r="CO228" s="4" t="str">
        <f t="shared" si="761"/>
        <v/>
      </c>
      <c r="CP228" s="4" t="str">
        <f t="shared" si="762"/>
        <v/>
      </c>
      <c r="CQ228" s="4" t="str">
        <f t="shared" si="763"/>
        <v/>
      </c>
      <c r="CR228" s="4" t="str">
        <f t="shared" si="764"/>
        <v/>
      </c>
      <c r="CS228" s="4" t="str">
        <f t="shared" si="765"/>
        <v/>
      </c>
      <c r="CT228" s="4" t="str">
        <f t="shared" si="766"/>
        <v/>
      </c>
      <c r="CU228" s="4" t="str">
        <f t="shared" si="767"/>
        <v/>
      </c>
      <c r="CV228" s="4" t="str">
        <f t="shared" si="768"/>
        <v/>
      </c>
      <c r="CW228" s="4" t="str">
        <f t="shared" si="769"/>
        <v/>
      </c>
      <c r="CX228" s="4" t="str">
        <f t="shared" si="770"/>
        <v/>
      </c>
      <c r="CY228" s="4" t="str">
        <f t="shared" si="771"/>
        <v/>
      </c>
      <c r="CZ228" s="4" t="str">
        <f t="shared" si="772"/>
        <v/>
      </c>
      <c r="DA228" s="4" t="str">
        <f t="shared" si="773"/>
        <v/>
      </c>
      <c r="DB228" s="4" t="str">
        <f t="shared" si="774"/>
        <v/>
      </c>
      <c r="DC228" s="4" t="str">
        <f t="shared" si="775"/>
        <v/>
      </c>
      <c r="DD228" s="4" t="str">
        <f t="shared" si="776"/>
        <v/>
      </c>
      <c r="DE228" s="4" t="str">
        <f t="shared" si="777"/>
        <v/>
      </c>
      <c r="DF228" s="4" t="str">
        <f t="shared" si="778"/>
        <v/>
      </c>
      <c r="DG228" s="4" t="str">
        <f t="shared" si="779"/>
        <v/>
      </c>
      <c r="DH228" s="4" t="str">
        <f t="shared" si="780"/>
        <v/>
      </c>
      <c r="DI228" s="4" t="str">
        <f t="shared" si="793"/>
        <v/>
      </c>
      <c r="DJ228" s="4" t="str">
        <f t="shared" si="781"/>
        <v/>
      </c>
      <c r="DK228" s="4" t="str">
        <f t="shared" si="782"/>
        <v/>
      </c>
      <c r="DL228" s="4" t="str">
        <f t="shared" si="783"/>
        <v/>
      </c>
      <c r="DM228" s="4" t="str">
        <f t="shared" si="784"/>
        <v/>
      </c>
      <c r="DN228" s="4" t="str">
        <f t="shared" si="785"/>
        <v/>
      </c>
      <c r="DO228" s="4" t="str">
        <f t="shared" si="786"/>
        <v/>
      </c>
      <c r="DP228" s="4" t="str">
        <f t="shared" si="787"/>
        <v/>
      </c>
      <c r="DQ228" s="4" t="str">
        <f t="shared" si="788"/>
        <v/>
      </c>
      <c r="DR228" s="4" t="str">
        <f t="shared" si="789"/>
        <v/>
      </c>
      <c r="DS228" s="4" t="str">
        <f t="shared" si="790"/>
        <v/>
      </c>
      <c r="DT228" s="4" t="str">
        <f t="shared" si="791"/>
        <v/>
      </c>
      <c r="DU228" s="4" t="str">
        <f t="shared" si="792"/>
        <v/>
      </c>
    </row>
    <row r="229" spans="18:125" x14ac:dyDescent="0.25">
      <c r="R229" s="19" t="str">
        <f t="shared" si="794"/>
        <v/>
      </c>
      <c r="T229" t="str">
        <f t="shared" si="689"/>
        <v/>
      </c>
      <c r="U229" s="4" t="str">
        <f t="shared" si="795"/>
        <v/>
      </c>
      <c r="V229" s="4" t="str">
        <f t="shared" si="690"/>
        <v/>
      </c>
      <c r="W229" s="4" t="str">
        <f t="shared" si="691"/>
        <v/>
      </c>
      <c r="X229" s="4" t="str">
        <f t="shared" si="692"/>
        <v/>
      </c>
      <c r="Y229" s="4" t="str">
        <f t="shared" si="693"/>
        <v/>
      </c>
      <c r="Z229" s="4" t="str">
        <f t="shared" si="694"/>
        <v/>
      </c>
      <c r="AA229" s="4" t="str">
        <f t="shared" si="695"/>
        <v/>
      </c>
      <c r="AB229" s="4" t="str">
        <f t="shared" si="696"/>
        <v/>
      </c>
      <c r="AC229" s="4" t="str">
        <f t="shared" si="697"/>
        <v/>
      </c>
      <c r="AD229" s="4" t="str">
        <f t="shared" si="698"/>
        <v/>
      </c>
      <c r="AE229" s="4" t="str">
        <f t="shared" si="699"/>
        <v/>
      </c>
      <c r="AF229" s="4" t="str">
        <f t="shared" si="700"/>
        <v/>
      </c>
      <c r="AG229" s="4" t="str">
        <f t="shared" si="701"/>
        <v/>
      </c>
      <c r="AH229" s="4" t="str">
        <f t="shared" si="702"/>
        <v/>
      </c>
      <c r="AI229" s="4" t="str">
        <f t="shared" si="703"/>
        <v/>
      </c>
      <c r="AJ229" s="4" t="str">
        <f t="shared" si="704"/>
        <v/>
      </c>
      <c r="AK229" s="63" t="str">
        <f t="shared" si="705"/>
        <v/>
      </c>
      <c r="AL229" s="4" t="str">
        <f t="shared" si="706"/>
        <v/>
      </c>
      <c r="AM229" s="4" t="str">
        <f t="shared" si="707"/>
        <v/>
      </c>
      <c r="AN229" s="4" t="str">
        <f t="shared" si="708"/>
        <v/>
      </c>
      <c r="AO229" s="4" t="str">
        <f t="shared" si="709"/>
        <v/>
      </c>
      <c r="AP229" s="4" t="str">
        <f t="shared" si="710"/>
        <v/>
      </c>
      <c r="AQ229" s="4" t="str">
        <f t="shared" si="711"/>
        <v/>
      </c>
      <c r="AR229" s="4" t="str">
        <f t="shared" si="712"/>
        <v/>
      </c>
      <c r="AS229" s="4" t="str">
        <f t="shared" si="713"/>
        <v/>
      </c>
      <c r="AT229" s="4" t="str">
        <f t="shared" si="714"/>
        <v/>
      </c>
      <c r="AU229" s="4" t="str">
        <f t="shared" si="715"/>
        <v/>
      </c>
      <c r="AV229" s="4" t="str">
        <f t="shared" si="716"/>
        <v/>
      </c>
      <c r="AW229" s="4" t="str">
        <f t="shared" si="717"/>
        <v/>
      </c>
      <c r="AX229" s="4" t="str">
        <f t="shared" si="718"/>
        <v/>
      </c>
      <c r="AY229" s="4" t="str">
        <f t="shared" si="719"/>
        <v/>
      </c>
      <c r="AZ229" s="4" t="str">
        <f t="shared" si="720"/>
        <v/>
      </c>
      <c r="BA229" s="4" t="str">
        <f t="shared" si="721"/>
        <v/>
      </c>
      <c r="BB229" s="4" t="str">
        <f t="shared" si="722"/>
        <v/>
      </c>
      <c r="BC229" s="4" t="str">
        <f t="shared" si="723"/>
        <v/>
      </c>
      <c r="BD229" s="4" t="str">
        <f t="shared" si="724"/>
        <v/>
      </c>
      <c r="BE229" s="4" t="str">
        <f t="shared" si="725"/>
        <v/>
      </c>
      <c r="BF229" s="4" t="str">
        <f t="shared" si="726"/>
        <v/>
      </c>
      <c r="BG229" s="4" t="str">
        <f t="shared" si="727"/>
        <v/>
      </c>
      <c r="BH229" s="4" t="str">
        <f t="shared" si="728"/>
        <v/>
      </c>
      <c r="BI229" s="4" t="str">
        <f t="shared" si="729"/>
        <v/>
      </c>
      <c r="BJ229" s="4" t="str">
        <f t="shared" si="730"/>
        <v/>
      </c>
      <c r="BK229" s="4" t="str">
        <f t="shared" si="731"/>
        <v/>
      </c>
      <c r="BL229" s="4" t="str">
        <f t="shared" si="732"/>
        <v/>
      </c>
      <c r="BM229" s="4" t="str">
        <f t="shared" si="733"/>
        <v/>
      </c>
      <c r="BN229" s="4" t="str">
        <f t="shared" si="734"/>
        <v/>
      </c>
      <c r="BO229" s="4" t="str">
        <f t="shared" si="735"/>
        <v/>
      </c>
      <c r="BP229" s="4" t="str">
        <f t="shared" si="736"/>
        <v/>
      </c>
      <c r="BQ229" s="4" t="str">
        <f t="shared" si="737"/>
        <v/>
      </c>
      <c r="BR229" s="4" t="str">
        <f t="shared" si="738"/>
        <v/>
      </c>
      <c r="BS229" s="4" t="str">
        <f t="shared" si="739"/>
        <v/>
      </c>
      <c r="BT229" s="4" t="str">
        <f t="shared" si="740"/>
        <v/>
      </c>
      <c r="BU229" s="4" t="str">
        <f t="shared" si="741"/>
        <v/>
      </c>
      <c r="BV229" s="4" t="str">
        <f t="shared" si="742"/>
        <v/>
      </c>
      <c r="BW229" s="4" t="str">
        <f t="shared" si="743"/>
        <v/>
      </c>
      <c r="BX229" s="4" t="str">
        <f t="shared" si="744"/>
        <v/>
      </c>
      <c r="BY229" s="4" t="str">
        <f t="shared" si="745"/>
        <v/>
      </c>
      <c r="BZ229" s="63" t="str">
        <f t="shared" si="746"/>
        <v/>
      </c>
      <c r="CA229" s="4" t="str">
        <f t="shared" si="747"/>
        <v/>
      </c>
      <c r="CB229" s="63" t="str">
        <f t="shared" si="748"/>
        <v/>
      </c>
      <c r="CC229" s="4" t="str">
        <f t="shared" si="749"/>
        <v/>
      </c>
      <c r="CD229" s="63" t="str">
        <f t="shared" si="750"/>
        <v/>
      </c>
      <c r="CE229" s="4" t="str">
        <f t="shared" si="751"/>
        <v/>
      </c>
      <c r="CF229" s="63" t="str">
        <f t="shared" si="752"/>
        <v/>
      </c>
      <c r="CG229" s="4" t="str">
        <f t="shared" si="753"/>
        <v/>
      </c>
      <c r="CH229" s="4" t="str">
        <f t="shared" si="754"/>
        <v/>
      </c>
      <c r="CI229" s="4" t="str">
        <f t="shared" si="755"/>
        <v/>
      </c>
      <c r="CJ229" s="63" t="str">
        <f t="shared" si="756"/>
        <v/>
      </c>
      <c r="CK229" s="4" t="str">
        <f t="shared" si="757"/>
        <v/>
      </c>
      <c r="CL229" s="4" t="str">
        <f t="shared" si="758"/>
        <v/>
      </c>
      <c r="CM229" s="4" t="str">
        <f t="shared" si="759"/>
        <v/>
      </c>
      <c r="CN229" s="4" t="str">
        <f t="shared" si="760"/>
        <v/>
      </c>
      <c r="CO229" s="4" t="str">
        <f t="shared" si="761"/>
        <v/>
      </c>
      <c r="CP229" s="4" t="str">
        <f t="shared" si="762"/>
        <v/>
      </c>
      <c r="CQ229" s="4" t="str">
        <f t="shared" si="763"/>
        <v/>
      </c>
      <c r="CR229" s="4" t="str">
        <f t="shared" si="764"/>
        <v/>
      </c>
      <c r="CS229" s="4" t="str">
        <f t="shared" si="765"/>
        <v/>
      </c>
      <c r="CT229" s="4" t="str">
        <f t="shared" si="766"/>
        <v/>
      </c>
      <c r="CU229" s="4" t="str">
        <f t="shared" si="767"/>
        <v/>
      </c>
      <c r="CV229" s="4" t="str">
        <f t="shared" si="768"/>
        <v/>
      </c>
      <c r="CW229" s="4" t="str">
        <f t="shared" si="769"/>
        <v/>
      </c>
      <c r="CX229" s="4" t="str">
        <f t="shared" si="770"/>
        <v/>
      </c>
      <c r="CY229" s="4" t="str">
        <f t="shared" si="771"/>
        <v/>
      </c>
      <c r="CZ229" s="4" t="str">
        <f t="shared" si="772"/>
        <v/>
      </c>
      <c r="DA229" s="4" t="str">
        <f t="shared" si="773"/>
        <v/>
      </c>
      <c r="DB229" s="4" t="str">
        <f t="shared" si="774"/>
        <v/>
      </c>
      <c r="DC229" s="4" t="str">
        <f t="shared" si="775"/>
        <v/>
      </c>
      <c r="DD229" s="4" t="str">
        <f t="shared" si="776"/>
        <v/>
      </c>
      <c r="DE229" s="4" t="str">
        <f t="shared" si="777"/>
        <v/>
      </c>
      <c r="DF229" s="4" t="str">
        <f t="shared" si="778"/>
        <v/>
      </c>
      <c r="DG229" s="4" t="str">
        <f t="shared" si="779"/>
        <v/>
      </c>
      <c r="DH229" s="4" t="str">
        <f t="shared" si="780"/>
        <v/>
      </c>
      <c r="DI229" s="4" t="str">
        <f t="shared" si="793"/>
        <v/>
      </c>
      <c r="DJ229" s="4" t="str">
        <f t="shared" si="781"/>
        <v/>
      </c>
      <c r="DK229" s="4" t="str">
        <f t="shared" si="782"/>
        <v/>
      </c>
      <c r="DL229" s="4" t="str">
        <f t="shared" si="783"/>
        <v/>
      </c>
      <c r="DM229" s="4" t="str">
        <f t="shared" si="784"/>
        <v/>
      </c>
      <c r="DN229" s="4" t="str">
        <f t="shared" si="785"/>
        <v/>
      </c>
      <c r="DO229" s="4" t="str">
        <f t="shared" si="786"/>
        <v/>
      </c>
      <c r="DP229" s="4" t="str">
        <f t="shared" si="787"/>
        <v/>
      </c>
      <c r="DQ229" s="4" t="str">
        <f t="shared" si="788"/>
        <v/>
      </c>
      <c r="DR229" s="4" t="str">
        <f t="shared" si="789"/>
        <v/>
      </c>
      <c r="DS229" s="4" t="str">
        <f t="shared" si="790"/>
        <v/>
      </c>
      <c r="DT229" s="4" t="str">
        <f t="shared" si="791"/>
        <v/>
      </c>
      <c r="DU229" s="4" t="str">
        <f t="shared" si="792"/>
        <v/>
      </c>
    </row>
    <row r="230" spans="18:125" x14ac:dyDescent="0.25">
      <c r="R230" s="19" t="str">
        <f t="shared" si="794"/>
        <v/>
      </c>
      <c r="T230" t="str">
        <f t="shared" si="689"/>
        <v/>
      </c>
      <c r="U230" s="4" t="str">
        <f t="shared" si="795"/>
        <v/>
      </c>
      <c r="V230" s="4" t="str">
        <f t="shared" si="690"/>
        <v/>
      </c>
      <c r="W230" s="4" t="str">
        <f t="shared" si="691"/>
        <v/>
      </c>
      <c r="X230" s="4" t="str">
        <f t="shared" si="692"/>
        <v/>
      </c>
      <c r="Y230" s="4" t="str">
        <f t="shared" si="693"/>
        <v/>
      </c>
      <c r="Z230" s="4" t="str">
        <f t="shared" si="694"/>
        <v/>
      </c>
      <c r="AA230" s="4" t="str">
        <f t="shared" si="695"/>
        <v/>
      </c>
      <c r="AB230" s="4" t="str">
        <f t="shared" si="696"/>
        <v/>
      </c>
      <c r="AC230" s="4" t="str">
        <f t="shared" si="697"/>
        <v/>
      </c>
      <c r="AD230" s="4" t="str">
        <f t="shared" si="698"/>
        <v/>
      </c>
      <c r="AE230" s="4" t="str">
        <f t="shared" si="699"/>
        <v/>
      </c>
      <c r="AF230" s="4" t="str">
        <f t="shared" si="700"/>
        <v/>
      </c>
      <c r="AG230" s="4" t="str">
        <f t="shared" si="701"/>
        <v/>
      </c>
      <c r="AH230" s="4" t="str">
        <f t="shared" si="702"/>
        <v/>
      </c>
      <c r="AI230" s="4" t="str">
        <f t="shared" si="703"/>
        <v/>
      </c>
      <c r="AJ230" s="4" t="str">
        <f t="shared" si="704"/>
        <v/>
      </c>
      <c r="AK230" s="63" t="str">
        <f t="shared" si="705"/>
        <v/>
      </c>
      <c r="AL230" s="4" t="str">
        <f t="shared" si="706"/>
        <v/>
      </c>
      <c r="AM230" s="4" t="str">
        <f t="shared" si="707"/>
        <v/>
      </c>
      <c r="AN230" s="4" t="str">
        <f t="shared" si="708"/>
        <v/>
      </c>
      <c r="AO230" s="4" t="str">
        <f t="shared" si="709"/>
        <v/>
      </c>
      <c r="AP230" s="4" t="str">
        <f t="shared" si="710"/>
        <v/>
      </c>
      <c r="AQ230" s="4" t="str">
        <f t="shared" si="711"/>
        <v/>
      </c>
      <c r="AR230" s="4" t="str">
        <f t="shared" si="712"/>
        <v/>
      </c>
      <c r="AS230" s="4" t="str">
        <f t="shared" si="713"/>
        <v/>
      </c>
      <c r="AT230" s="4" t="str">
        <f t="shared" si="714"/>
        <v/>
      </c>
      <c r="AU230" s="4" t="str">
        <f t="shared" si="715"/>
        <v/>
      </c>
      <c r="AV230" s="4" t="str">
        <f t="shared" si="716"/>
        <v/>
      </c>
      <c r="AW230" s="4" t="str">
        <f t="shared" si="717"/>
        <v/>
      </c>
      <c r="AX230" s="4" t="str">
        <f t="shared" si="718"/>
        <v/>
      </c>
      <c r="AY230" s="4" t="str">
        <f t="shared" si="719"/>
        <v/>
      </c>
      <c r="AZ230" s="4" t="str">
        <f t="shared" si="720"/>
        <v/>
      </c>
      <c r="BA230" s="4" t="str">
        <f t="shared" si="721"/>
        <v/>
      </c>
      <c r="BB230" s="4" t="str">
        <f t="shared" si="722"/>
        <v/>
      </c>
      <c r="BC230" s="4" t="str">
        <f t="shared" si="723"/>
        <v/>
      </c>
      <c r="BD230" s="4" t="str">
        <f t="shared" si="724"/>
        <v/>
      </c>
      <c r="BE230" s="4" t="str">
        <f t="shared" si="725"/>
        <v/>
      </c>
      <c r="BF230" s="4" t="str">
        <f t="shared" si="726"/>
        <v/>
      </c>
      <c r="BG230" s="4" t="str">
        <f t="shared" si="727"/>
        <v/>
      </c>
      <c r="BH230" s="4" t="str">
        <f t="shared" si="728"/>
        <v/>
      </c>
      <c r="BI230" s="4" t="str">
        <f t="shared" si="729"/>
        <v/>
      </c>
      <c r="BJ230" s="4" t="str">
        <f t="shared" si="730"/>
        <v/>
      </c>
      <c r="BK230" s="4" t="str">
        <f t="shared" si="731"/>
        <v/>
      </c>
      <c r="BL230" s="4" t="str">
        <f t="shared" si="732"/>
        <v/>
      </c>
      <c r="BM230" s="4" t="str">
        <f t="shared" si="733"/>
        <v/>
      </c>
      <c r="BN230" s="4" t="str">
        <f t="shared" si="734"/>
        <v/>
      </c>
      <c r="BO230" s="4" t="str">
        <f t="shared" si="735"/>
        <v/>
      </c>
      <c r="BP230" s="4" t="str">
        <f t="shared" si="736"/>
        <v/>
      </c>
      <c r="BQ230" s="4" t="str">
        <f t="shared" si="737"/>
        <v/>
      </c>
      <c r="BR230" s="4" t="str">
        <f t="shared" si="738"/>
        <v/>
      </c>
      <c r="BS230" s="4" t="str">
        <f t="shared" si="739"/>
        <v/>
      </c>
      <c r="BT230" s="4" t="str">
        <f t="shared" si="740"/>
        <v/>
      </c>
      <c r="BU230" s="4" t="str">
        <f t="shared" si="741"/>
        <v/>
      </c>
      <c r="BV230" s="4" t="str">
        <f t="shared" si="742"/>
        <v/>
      </c>
      <c r="BW230" s="4" t="str">
        <f t="shared" si="743"/>
        <v/>
      </c>
      <c r="BX230" s="4" t="str">
        <f t="shared" si="744"/>
        <v/>
      </c>
      <c r="BY230" s="4" t="str">
        <f t="shared" si="745"/>
        <v/>
      </c>
      <c r="BZ230" s="63" t="str">
        <f t="shared" si="746"/>
        <v/>
      </c>
      <c r="CA230" s="4" t="str">
        <f t="shared" si="747"/>
        <v/>
      </c>
      <c r="CB230" s="63" t="str">
        <f t="shared" si="748"/>
        <v/>
      </c>
      <c r="CC230" s="4" t="str">
        <f t="shared" si="749"/>
        <v/>
      </c>
      <c r="CD230" s="63" t="str">
        <f t="shared" si="750"/>
        <v/>
      </c>
      <c r="CE230" s="4" t="str">
        <f t="shared" si="751"/>
        <v/>
      </c>
      <c r="CF230" s="63" t="str">
        <f t="shared" si="752"/>
        <v/>
      </c>
      <c r="CG230" s="4" t="str">
        <f t="shared" si="753"/>
        <v/>
      </c>
      <c r="CH230" s="4" t="str">
        <f t="shared" si="754"/>
        <v/>
      </c>
      <c r="CI230" s="4" t="str">
        <f t="shared" si="755"/>
        <v/>
      </c>
      <c r="CJ230" s="63" t="str">
        <f t="shared" si="756"/>
        <v/>
      </c>
      <c r="CK230" s="4" t="str">
        <f t="shared" si="757"/>
        <v/>
      </c>
      <c r="CL230" s="4" t="str">
        <f t="shared" si="758"/>
        <v/>
      </c>
      <c r="CM230" s="4" t="str">
        <f t="shared" si="759"/>
        <v/>
      </c>
      <c r="CN230" s="4" t="str">
        <f t="shared" si="760"/>
        <v/>
      </c>
      <c r="CO230" s="4" t="str">
        <f t="shared" si="761"/>
        <v/>
      </c>
      <c r="CP230" s="4" t="str">
        <f t="shared" si="762"/>
        <v/>
      </c>
      <c r="CQ230" s="4" t="str">
        <f t="shared" si="763"/>
        <v/>
      </c>
      <c r="CR230" s="4" t="str">
        <f t="shared" si="764"/>
        <v/>
      </c>
      <c r="CS230" s="4" t="str">
        <f t="shared" si="765"/>
        <v/>
      </c>
      <c r="CT230" s="4" t="str">
        <f t="shared" si="766"/>
        <v/>
      </c>
      <c r="CU230" s="4" t="str">
        <f t="shared" si="767"/>
        <v/>
      </c>
      <c r="CV230" s="4" t="str">
        <f t="shared" si="768"/>
        <v/>
      </c>
      <c r="CW230" s="4" t="str">
        <f t="shared" si="769"/>
        <v/>
      </c>
      <c r="CX230" s="4" t="str">
        <f t="shared" si="770"/>
        <v/>
      </c>
      <c r="CY230" s="4" t="str">
        <f t="shared" si="771"/>
        <v/>
      </c>
      <c r="CZ230" s="4" t="str">
        <f t="shared" si="772"/>
        <v/>
      </c>
      <c r="DA230" s="4" t="str">
        <f t="shared" si="773"/>
        <v/>
      </c>
      <c r="DB230" s="4" t="str">
        <f t="shared" si="774"/>
        <v/>
      </c>
      <c r="DC230" s="4" t="str">
        <f t="shared" si="775"/>
        <v/>
      </c>
      <c r="DD230" s="4" t="str">
        <f t="shared" si="776"/>
        <v/>
      </c>
      <c r="DE230" s="4" t="str">
        <f t="shared" si="777"/>
        <v/>
      </c>
      <c r="DF230" s="4" t="str">
        <f t="shared" si="778"/>
        <v/>
      </c>
      <c r="DG230" s="4" t="str">
        <f t="shared" si="779"/>
        <v/>
      </c>
      <c r="DH230" s="4" t="str">
        <f t="shared" si="780"/>
        <v/>
      </c>
      <c r="DI230" s="4" t="str">
        <f t="shared" si="793"/>
        <v/>
      </c>
      <c r="DJ230" s="4" t="str">
        <f t="shared" si="781"/>
        <v/>
      </c>
      <c r="DK230" s="4" t="str">
        <f t="shared" si="782"/>
        <v/>
      </c>
      <c r="DL230" s="4" t="str">
        <f t="shared" si="783"/>
        <v/>
      </c>
      <c r="DM230" s="4" t="str">
        <f t="shared" si="784"/>
        <v/>
      </c>
      <c r="DN230" s="4" t="str">
        <f t="shared" si="785"/>
        <v/>
      </c>
      <c r="DO230" s="4" t="str">
        <f t="shared" si="786"/>
        <v/>
      </c>
      <c r="DP230" s="4" t="str">
        <f t="shared" si="787"/>
        <v/>
      </c>
      <c r="DQ230" s="4" t="str">
        <f t="shared" si="788"/>
        <v/>
      </c>
      <c r="DR230" s="4" t="str">
        <f t="shared" si="789"/>
        <v/>
      </c>
      <c r="DS230" s="4" t="str">
        <f t="shared" si="790"/>
        <v/>
      </c>
      <c r="DT230" s="4" t="str">
        <f t="shared" si="791"/>
        <v/>
      </c>
      <c r="DU230" s="4" t="str">
        <f t="shared" si="792"/>
        <v/>
      </c>
    </row>
    <row r="231" spans="18:125" x14ac:dyDescent="0.25">
      <c r="R231" s="19" t="str">
        <f t="shared" si="794"/>
        <v/>
      </c>
      <c r="T231" t="str">
        <f t="shared" si="689"/>
        <v/>
      </c>
      <c r="U231" s="4" t="str">
        <f t="shared" si="795"/>
        <v/>
      </c>
      <c r="V231" s="4" t="str">
        <f t="shared" si="690"/>
        <v/>
      </c>
      <c r="W231" s="4" t="str">
        <f t="shared" si="691"/>
        <v/>
      </c>
      <c r="X231" s="4" t="str">
        <f t="shared" si="692"/>
        <v/>
      </c>
      <c r="Y231" s="4" t="str">
        <f t="shared" si="693"/>
        <v/>
      </c>
      <c r="Z231" s="4" t="str">
        <f t="shared" si="694"/>
        <v/>
      </c>
      <c r="AA231" s="4" t="str">
        <f t="shared" si="695"/>
        <v/>
      </c>
      <c r="AB231" s="4" t="str">
        <f t="shared" si="696"/>
        <v/>
      </c>
      <c r="AC231" s="4" t="str">
        <f t="shared" si="697"/>
        <v/>
      </c>
      <c r="AD231" s="4" t="str">
        <f t="shared" si="698"/>
        <v/>
      </c>
      <c r="AE231" s="4" t="str">
        <f t="shared" si="699"/>
        <v/>
      </c>
      <c r="AF231" s="4" t="str">
        <f t="shared" si="700"/>
        <v/>
      </c>
      <c r="AG231" s="4" t="str">
        <f t="shared" si="701"/>
        <v/>
      </c>
      <c r="AH231" s="4" t="str">
        <f t="shared" si="702"/>
        <v/>
      </c>
      <c r="AI231" s="4" t="str">
        <f t="shared" si="703"/>
        <v/>
      </c>
      <c r="AJ231" s="4" t="str">
        <f t="shared" si="704"/>
        <v/>
      </c>
      <c r="AK231" s="63" t="str">
        <f t="shared" si="705"/>
        <v/>
      </c>
      <c r="AL231" s="4" t="str">
        <f t="shared" si="706"/>
        <v/>
      </c>
      <c r="AM231" s="4" t="str">
        <f t="shared" si="707"/>
        <v/>
      </c>
      <c r="AN231" s="4" t="str">
        <f t="shared" si="708"/>
        <v/>
      </c>
      <c r="AO231" s="4" t="str">
        <f t="shared" si="709"/>
        <v/>
      </c>
      <c r="AP231" s="4" t="str">
        <f t="shared" si="710"/>
        <v/>
      </c>
      <c r="AQ231" s="4" t="str">
        <f t="shared" si="711"/>
        <v/>
      </c>
      <c r="AR231" s="4" t="str">
        <f t="shared" si="712"/>
        <v/>
      </c>
      <c r="AS231" s="4" t="str">
        <f t="shared" si="713"/>
        <v/>
      </c>
      <c r="AT231" s="4" t="str">
        <f t="shared" si="714"/>
        <v/>
      </c>
      <c r="AU231" s="4" t="str">
        <f t="shared" si="715"/>
        <v/>
      </c>
      <c r="AV231" s="4" t="str">
        <f t="shared" si="716"/>
        <v/>
      </c>
      <c r="AW231" s="4" t="str">
        <f t="shared" si="717"/>
        <v/>
      </c>
      <c r="AX231" s="4" t="str">
        <f t="shared" si="718"/>
        <v/>
      </c>
      <c r="AY231" s="4" t="str">
        <f t="shared" si="719"/>
        <v/>
      </c>
      <c r="AZ231" s="4" t="str">
        <f t="shared" si="720"/>
        <v/>
      </c>
      <c r="BA231" s="4" t="str">
        <f t="shared" si="721"/>
        <v/>
      </c>
      <c r="BB231" s="4" t="str">
        <f t="shared" si="722"/>
        <v/>
      </c>
      <c r="BC231" s="4" t="str">
        <f t="shared" si="723"/>
        <v/>
      </c>
      <c r="BD231" s="4" t="str">
        <f t="shared" si="724"/>
        <v/>
      </c>
      <c r="BE231" s="4" t="str">
        <f t="shared" si="725"/>
        <v/>
      </c>
      <c r="BF231" s="4" t="str">
        <f t="shared" si="726"/>
        <v/>
      </c>
      <c r="BG231" s="4" t="str">
        <f t="shared" si="727"/>
        <v/>
      </c>
      <c r="BH231" s="4" t="str">
        <f t="shared" si="728"/>
        <v/>
      </c>
      <c r="BI231" s="4" t="str">
        <f t="shared" si="729"/>
        <v/>
      </c>
      <c r="BJ231" s="4" t="str">
        <f t="shared" si="730"/>
        <v/>
      </c>
      <c r="BK231" s="4" t="str">
        <f t="shared" si="731"/>
        <v/>
      </c>
      <c r="BL231" s="4" t="str">
        <f t="shared" si="732"/>
        <v/>
      </c>
      <c r="BM231" s="4" t="str">
        <f t="shared" si="733"/>
        <v/>
      </c>
      <c r="BN231" s="4" t="str">
        <f t="shared" si="734"/>
        <v/>
      </c>
      <c r="BO231" s="4" t="str">
        <f t="shared" si="735"/>
        <v/>
      </c>
      <c r="BP231" s="4" t="str">
        <f t="shared" si="736"/>
        <v/>
      </c>
      <c r="BQ231" s="4" t="str">
        <f t="shared" si="737"/>
        <v/>
      </c>
      <c r="BR231" s="4" t="str">
        <f t="shared" si="738"/>
        <v/>
      </c>
      <c r="BS231" s="4" t="str">
        <f t="shared" si="739"/>
        <v/>
      </c>
      <c r="BT231" s="4" t="str">
        <f t="shared" si="740"/>
        <v/>
      </c>
      <c r="BU231" s="4" t="str">
        <f t="shared" si="741"/>
        <v/>
      </c>
      <c r="BV231" s="4" t="str">
        <f t="shared" si="742"/>
        <v/>
      </c>
      <c r="BW231" s="4" t="str">
        <f t="shared" si="743"/>
        <v/>
      </c>
      <c r="BX231" s="4" t="str">
        <f t="shared" si="744"/>
        <v/>
      </c>
      <c r="BY231" s="4" t="str">
        <f t="shared" si="745"/>
        <v/>
      </c>
      <c r="BZ231" s="63" t="str">
        <f t="shared" si="746"/>
        <v/>
      </c>
      <c r="CA231" s="4" t="str">
        <f t="shared" si="747"/>
        <v/>
      </c>
      <c r="CB231" s="63" t="str">
        <f t="shared" si="748"/>
        <v/>
      </c>
      <c r="CC231" s="4" t="str">
        <f t="shared" si="749"/>
        <v/>
      </c>
      <c r="CD231" s="63" t="str">
        <f t="shared" si="750"/>
        <v/>
      </c>
      <c r="CE231" s="4" t="str">
        <f t="shared" si="751"/>
        <v/>
      </c>
      <c r="CF231" s="63" t="str">
        <f t="shared" si="752"/>
        <v/>
      </c>
      <c r="CG231" s="4" t="str">
        <f t="shared" si="753"/>
        <v/>
      </c>
      <c r="CH231" s="4" t="str">
        <f t="shared" si="754"/>
        <v/>
      </c>
      <c r="CI231" s="4" t="str">
        <f t="shared" si="755"/>
        <v/>
      </c>
      <c r="CJ231" s="63" t="str">
        <f t="shared" si="756"/>
        <v/>
      </c>
      <c r="CK231" s="4" t="str">
        <f t="shared" si="757"/>
        <v/>
      </c>
      <c r="CL231" s="4" t="str">
        <f t="shared" si="758"/>
        <v/>
      </c>
      <c r="CM231" s="4" t="str">
        <f t="shared" si="759"/>
        <v/>
      </c>
      <c r="CN231" s="4" t="str">
        <f t="shared" si="760"/>
        <v/>
      </c>
      <c r="CO231" s="4" t="str">
        <f t="shared" si="761"/>
        <v/>
      </c>
      <c r="CP231" s="4" t="str">
        <f t="shared" si="762"/>
        <v/>
      </c>
      <c r="CQ231" s="4" t="str">
        <f t="shared" si="763"/>
        <v/>
      </c>
      <c r="CR231" s="4" t="str">
        <f t="shared" si="764"/>
        <v/>
      </c>
      <c r="CS231" s="4" t="str">
        <f t="shared" si="765"/>
        <v/>
      </c>
      <c r="CT231" s="4" t="str">
        <f t="shared" si="766"/>
        <v/>
      </c>
      <c r="CU231" s="4" t="str">
        <f t="shared" si="767"/>
        <v/>
      </c>
      <c r="CV231" s="4" t="str">
        <f t="shared" si="768"/>
        <v/>
      </c>
      <c r="CW231" s="4" t="str">
        <f t="shared" si="769"/>
        <v/>
      </c>
      <c r="CX231" s="4" t="str">
        <f t="shared" si="770"/>
        <v/>
      </c>
      <c r="CY231" s="4" t="str">
        <f t="shared" si="771"/>
        <v/>
      </c>
      <c r="CZ231" s="4" t="str">
        <f t="shared" si="772"/>
        <v/>
      </c>
      <c r="DA231" s="4" t="str">
        <f t="shared" si="773"/>
        <v/>
      </c>
      <c r="DB231" s="4" t="str">
        <f t="shared" si="774"/>
        <v/>
      </c>
      <c r="DC231" s="4" t="str">
        <f t="shared" si="775"/>
        <v/>
      </c>
      <c r="DD231" s="4" t="str">
        <f t="shared" si="776"/>
        <v/>
      </c>
      <c r="DE231" s="4" t="str">
        <f t="shared" si="777"/>
        <v/>
      </c>
      <c r="DF231" s="4" t="str">
        <f t="shared" si="778"/>
        <v/>
      </c>
      <c r="DG231" s="4" t="str">
        <f t="shared" si="779"/>
        <v/>
      </c>
      <c r="DH231" s="4" t="str">
        <f t="shared" si="780"/>
        <v/>
      </c>
      <c r="DI231" s="4" t="str">
        <f t="shared" si="793"/>
        <v/>
      </c>
      <c r="DJ231" s="4" t="str">
        <f t="shared" si="781"/>
        <v/>
      </c>
      <c r="DK231" s="4" t="str">
        <f t="shared" si="782"/>
        <v/>
      </c>
      <c r="DL231" s="4" t="str">
        <f t="shared" si="783"/>
        <v/>
      </c>
      <c r="DM231" s="4" t="str">
        <f t="shared" si="784"/>
        <v/>
      </c>
      <c r="DN231" s="4" t="str">
        <f t="shared" si="785"/>
        <v/>
      </c>
      <c r="DO231" s="4" t="str">
        <f t="shared" si="786"/>
        <v/>
      </c>
      <c r="DP231" s="4" t="str">
        <f t="shared" si="787"/>
        <v/>
      </c>
      <c r="DQ231" s="4" t="str">
        <f t="shared" si="788"/>
        <v/>
      </c>
      <c r="DR231" s="4" t="str">
        <f t="shared" si="789"/>
        <v/>
      </c>
      <c r="DS231" s="4" t="str">
        <f t="shared" si="790"/>
        <v/>
      </c>
      <c r="DT231" s="4" t="str">
        <f t="shared" si="791"/>
        <v/>
      </c>
      <c r="DU231" s="4" t="str">
        <f t="shared" si="792"/>
        <v/>
      </c>
    </row>
    <row r="232" spans="18:125" x14ac:dyDescent="0.25">
      <c r="R232" s="19" t="str">
        <f t="shared" si="794"/>
        <v/>
      </c>
      <c r="T232" t="str">
        <f t="shared" si="689"/>
        <v/>
      </c>
      <c r="U232" s="4" t="str">
        <f t="shared" si="795"/>
        <v/>
      </c>
      <c r="V232" s="4" t="str">
        <f t="shared" si="690"/>
        <v/>
      </c>
      <c r="W232" s="4" t="str">
        <f t="shared" si="691"/>
        <v/>
      </c>
      <c r="X232" s="4" t="str">
        <f t="shared" si="692"/>
        <v/>
      </c>
      <c r="Y232" s="4" t="str">
        <f t="shared" si="693"/>
        <v/>
      </c>
      <c r="Z232" s="4" t="str">
        <f t="shared" si="694"/>
        <v/>
      </c>
      <c r="AA232" s="4" t="str">
        <f t="shared" si="695"/>
        <v/>
      </c>
      <c r="AB232" s="4" t="str">
        <f t="shared" si="696"/>
        <v/>
      </c>
      <c r="AC232" s="4" t="str">
        <f t="shared" si="697"/>
        <v/>
      </c>
      <c r="AD232" s="4" t="str">
        <f t="shared" si="698"/>
        <v/>
      </c>
      <c r="AE232" s="4" t="str">
        <f t="shared" si="699"/>
        <v/>
      </c>
      <c r="AF232" s="4" t="str">
        <f t="shared" si="700"/>
        <v/>
      </c>
      <c r="AG232" s="4" t="str">
        <f t="shared" si="701"/>
        <v/>
      </c>
      <c r="AH232" s="4" t="str">
        <f t="shared" si="702"/>
        <v/>
      </c>
      <c r="AI232" s="4" t="str">
        <f t="shared" si="703"/>
        <v/>
      </c>
      <c r="AJ232" s="4" t="str">
        <f t="shared" si="704"/>
        <v/>
      </c>
      <c r="AK232" s="63" t="str">
        <f t="shared" si="705"/>
        <v/>
      </c>
      <c r="AL232" s="4" t="str">
        <f t="shared" si="706"/>
        <v/>
      </c>
      <c r="AM232" s="4" t="str">
        <f t="shared" si="707"/>
        <v/>
      </c>
      <c r="AN232" s="4" t="str">
        <f t="shared" si="708"/>
        <v/>
      </c>
      <c r="AO232" s="4" t="str">
        <f t="shared" si="709"/>
        <v/>
      </c>
      <c r="AP232" s="4" t="str">
        <f t="shared" si="710"/>
        <v/>
      </c>
      <c r="AQ232" s="4" t="str">
        <f t="shared" si="711"/>
        <v/>
      </c>
      <c r="AR232" s="4" t="str">
        <f t="shared" si="712"/>
        <v/>
      </c>
      <c r="AS232" s="4" t="str">
        <f t="shared" si="713"/>
        <v/>
      </c>
      <c r="AT232" s="4" t="str">
        <f t="shared" si="714"/>
        <v/>
      </c>
      <c r="AU232" s="4" t="str">
        <f t="shared" si="715"/>
        <v/>
      </c>
      <c r="AV232" s="4" t="str">
        <f t="shared" si="716"/>
        <v/>
      </c>
      <c r="AW232" s="4" t="str">
        <f t="shared" si="717"/>
        <v/>
      </c>
      <c r="AX232" s="4" t="str">
        <f t="shared" si="718"/>
        <v/>
      </c>
      <c r="AY232" s="4" t="str">
        <f t="shared" si="719"/>
        <v/>
      </c>
      <c r="AZ232" s="4" t="str">
        <f t="shared" si="720"/>
        <v/>
      </c>
      <c r="BA232" s="4" t="str">
        <f t="shared" si="721"/>
        <v/>
      </c>
      <c r="BB232" s="4" t="str">
        <f t="shared" si="722"/>
        <v/>
      </c>
      <c r="BC232" s="4" t="str">
        <f t="shared" si="723"/>
        <v/>
      </c>
      <c r="BD232" s="4" t="str">
        <f t="shared" si="724"/>
        <v/>
      </c>
      <c r="BE232" s="4" t="str">
        <f t="shared" si="725"/>
        <v/>
      </c>
      <c r="BF232" s="4" t="str">
        <f t="shared" si="726"/>
        <v/>
      </c>
      <c r="BG232" s="4" t="str">
        <f t="shared" si="727"/>
        <v/>
      </c>
      <c r="BH232" s="4" t="str">
        <f t="shared" si="728"/>
        <v/>
      </c>
      <c r="BI232" s="4" t="str">
        <f t="shared" si="729"/>
        <v/>
      </c>
      <c r="BJ232" s="4" t="str">
        <f t="shared" si="730"/>
        <v/>
      </c>
      <c r="BK232" s="4" t="str">
        <f t="shared" si="731"/>
        <v/>
      </c>
      <c r="BL232" s="4" t="str">
        <f t="shared" si="732"/>
        <v/>
      </c>
      <c r="BM232" s="4" t="str">
        <f t="shared" si="733"/>
        <v/>
      </c>
      <c r="BN232" s="4" t="str">
        <f t="shared" si="734"/>
        <v/>
      </c>
      <c r="BO232" s="4" t="str">
        <f t="shared" si="735"/>
        <v/>
      </c>
      <c r="BP232" s="4" t="str">
        <f t="shared" si="736"/>
        <v/>
      </c>
      <c r="BQ232" s="4" t="str">
        <f t="shared" si="737"/>
        <v/>
      </c>
      <c r="BR232" s="4" t="str">
        <f t="shared" si="738"/>
        <v/>
      </c>
      <c r="BS232" s="4" t="str">
        <f t="shared" si="739"/>
        <v/>
      </c>
      <c r="BT232" s="4" t="str">
        <f t="shared" si="740"/>
        <v/>
      </c>
      <c r="BU232" s="4" t="str">
        <f t="shared" si="741"/>
        <v/>
      </c>
      <c r="BV232" s="4" t="str">
        <f t="shared" si="742"/>
        <v/>
      </c>
      <c r="BW232" s="4" t="str">
        <f t="shared" si="743"/>
        <v/>
      </c>
      <c r="BX232" s="4" t="str">
        <f t="shared" si="744"/>
        <v/>
      </c>
      <c r="BY232" s="4" t="str">
        <f t="shared" si="745"/>
        <v/>
      </c>
      <c r="BZ232" s="63" t="str">
        <f t="shared" si="746"/>
        <v/>
      </c>
      <c r="CA232" s="4" t="str">
        <f t="shared" si="747"/>
        <v/>
      </c>
      <c r="CB232" s="63" t="str">
        <f t="shared" si="748"/>
        <v/>
      </c>
      <c r="CC232" s="4" t="str">
        <f t="shared" si="749"/>
        <v/>
      </c>
      <c r="CD232" s="63" t="str">
        <f t="shared" si="750"/>
        <v/>
      </c>
      <c r="CE232" s="4" t="str">
        <f t="shared" si="751"/>
        <v/>
      </c>
      <c r="CF232" s="63" t="str">
        <f t="shared" si="752"/>
        <v/>
      </c>
      <c r="CG232" s="4" t="str">
        <f t="shared" si="753"/>
        <v/>
      </c>
      <c r="CH232" s="4" t="str">
        <f t="shared" si="754"/>
        <v/>
      </c>
      <c r="CI232" s="4" t="str">
        <f t="shared" si="755"/>
        <v/>
      </c>
      <c r="CJ232" s="63" t="str">
        <f t="shared" si="756"/>
        <v/>
      </c>
      <c r="CK232" s="4" t="str">
        <f t="shared" si="757"/>
        <v/>
      </c>
      <c r="CL232" s="4" t="str">
        <f t="shared" si="758"/>
        <v/>
      </c>
      <c r="CM232" s="4" t="str">
        <f t="shared" si="759"/>
        <v/>
      </c>
      <c r="CN232" s="4" t="str">
        <f t="shared" si="760"/>
        <v/>
      </c>
      <c r="CO232" s="4" t="str">
        <f t="shared" si="761"/>
        <v/>
      </c>
      <c r="CP232" s="4" t="str">
        <f t="shared" si="762"/>
        <v/>
      </c>
      <c r="CQ232" s="4" t="str">
        <f t="shared" si="763"/>
        <v/>
      </c>
      <c r="CR232" s="4" t="str">
        <f t="shared" si="764"/>
        <v/>
      </c>
      <c r="CS232" s="4" t="str">
        <f t="shared" si="765"/>
        <v/>
      </c>
      <c r="CT232" s="4" t="str">
        <f t="shared" si="766"/>
        <v/>
      </c>
      <c r="CU232" s="4" t="str">
        <f t="shared" si="767"/>
        <v/>
      </c>
      <c r="CV232" s="4" t="str">
        <f t="shared" si="768"/>
        <v/>
      </c>
      <c r="CW232" s="4" t="str">
        <f t="shared" si="769"/>
        <v/>
      </c>
      <c r="CX232" s="4" t="str">
        <f t="shared" si="770"/>
        <v/>
      </c>
      <c r="CY232" s="4" t="str">
        <f t="shared" si="771"/>
        <v/>
      </c>
      <c r="CZ232" s="4" t="str">
        <f t="shared" si="772"/>
        <v/>
      </c>
      <c r="DA232" s="4" t="str">
        <f t="shared" si="773"/>
        <v/>
      </c>
      <c r="DB232" s="4" t="str">
        <f t="shared" si="774"/>
        <v/>
      </c>
      <c r="DC232" s="4" t="str">
        <f t="shared" si="775"/>
        <v/>
      </c>
      <c r="DD232" s="4" t="str">
        <f t="shared" si="776"/>
        <v/>
      </c>
      <c r="DE232" s="4" t="str">
        <f t="shared" si="777"/>
        <v/>
      </c>
      <c r="DF232" s="4" t="str">
        <f t="shared" si="778"/>
        <v/>
      </c>
      <c r="DG232" s="4" t="str">
        <f t="shared" si="779"/>
        <v/>
      </c>
      <c r="DH232" s="4" t="str">
        <f t="shared" si="780"/>
        <v/>
      </c>
      <c r="DI232" s="4" t="str">
        <f t="shared" si="793"/>
        <v/>
      </c>
      <c r="DJ232" s="4" t="str">
        <f t="shared" si="781"/>
        <v/>
      </c>
      <c r="DK232" s="4" t="str">
        <f t="shared" si="782"/>
        <v/>
      </c>
      <c r="DL232" s="4" t="str">
        <f t="shared" si="783"/>
        <v/>
      </c>
      <c r="DM232" s="4" t="str">
        <f t="shared" si="784"/>
        <v/>
      </c>
      <c r="DN232" s="4" t="str">
        <f t="shared" si="785"/>
        <v/>
      </c>
      <c r="DO232" s="4" t="str">
        <f t="shared" si="786"/>
        <v/>
      </c>
      <c r="DP232" s="4" t="str">
        <f t="shared" si="787"/>
        <v/>
      </c>
      <c r="DQ232" s="4" t="str">
        <f t="shared" si="788"/>
        <v/>
      </c>
      <c r="DR232" s="4" t="str">
        <f t="shared" si="789"/>
        <v/>
      </c>
      <c r="DS232" s="4" t="str">
        <f t="shared" si="790"/>
        <v/>
      </c>
      <c r="DT232" s="4" t="str">
        <f t="shared" si="791"/>
        <v/>
      </c>
      <c r="DU232" s="4" t="str">
        <f t="shared" si="792"/>
        <v/>
      </c>
    </row>
    <row r="233" spans="18:125" x14ac:dyDescent="0.25">
      <c r="R233" s="19" t="str">
        <f t="shared" si="794"/>
        <v/>
      </c>
      <c r="T233" t="str">
        <f t="shared" si="689"/>
        <v/>
      </c>
      <c r="U233" s="4" t="str">
        <f t="shared" si="795"/>
        <v/>
      </c>
      <c r="V233" s="4" t="str">
        <f t="shared" si="690"/>
        <v/>
      </c>
      <c r="W233" s="4" t="str">
        <f t="shared" si="691"/>
        <v/>
      </c>
      <c r="X233" s="4" t="str">
        <f t="shared" si="692"/>
        <v/>
      </c>
      <c r="Y233" s="4" t="str">
        <f t="shared" si="693"/>
        <v/>
      </c>
      <c r="Z233" s="4" t="str">
        <f t="shared" si="694"/>
        <v/>
      </c>
      <c r="AA233" s="4" t="str">
        <f t="shared" si="695"/>
        <v/>
      </c>
      <c r="AB233" s="4" t="str">
        <f t="shared" si="696"/>
        <v/>
      </c>
      <c r="AC233" s="4" t="str">
        <f t="shared" si="697"/>
        <v/>
      </c>
      <c r="AD233" s="4" t="str">
        <f t="shared" si="698"/>
        <v/>
      </c>
      <c r="AE233" s="4" t="str">
        <f t="shared" si="699"/>
        <v/>
      </c>
      <c r="AF233" s="4" t="str">
        <f t="shared" si="700"/>
        <v/>
      </c>
      <c r="AG233" s="4" t="str">
        <f t="shared" si="701"/>
        <v/>
      </c>
      <c r="AH233" s="4" t="str">
        <f t="shared" si="702"/>
        <v/>
      </c>
      <c r="AI233" s="4" t="str">
        <f t="shared" si="703"/>
        <v/>
      </c>
      <c r="AJ233" s="4" t="str">
        <f t="shared" si="704"/>
        <v/>
      </c>
      <c r="AK233" s="63" t="str">
        <f t="shared" si="705"/>
        <v/>
      </c>
      <c r="AL233" s="4" t="str">
        <f t="shared" si="706"/>
        <v/>
      </c>
      <c r="AM233" s="4" t="str">
        <f t="shared" si="707"/>
        <v/>
      </c>
      <c r="AN233" s="4" t="str">
        <f t="shared" si="708"/>
        <v/>
      </c>
      <c r="AO233" s="4" t="str">
        <f t="shared" si="709"/>
        <v/>
      </c>
      <c r="AP233" s="4" t="str">
        <f t="shared" si="710"/>
        <v/>
      </c>
      <c r="AQ233" s="4" t="str">
        <f t="shared" si="711"/>
        <v/>
      </c>
      <c r="AR233" s="4" t="str">
        <f t="shared" si="712"/>
        <v/>
      </c>
      <c r="AS233" s="4" t="str">
        <f t="shared" si="713"/>
        <v/>
      </c>
      <c r="AT233" s="4" t="str">
        <f t="shared" si="714"/>
        <v/>
      </c>
      <c r="AU233" s="4" t="str">
        <f t="shared" si="715"/>
        <v/>
      </c>
      <c r="AV233" s="4" t="str">
        <f t="shared" si="716"/>
        <v/>
      </c>
      <c r="AW233" s="4" t="str">
        <f t="shared" si="717"/>
        <v/>
      </c>
      <c r="AX233" s="4" t="str">
        <f t="shared" si="718"/>
        <v/>
      </c>
      <c r="AY233" s="4" t="str">
        <f t="shared" si="719"/>
        <v/>
      </c>
      <c r="AZ233" s="4" t="str">
        <f t="shared" si="720"/>
        <v/>
      </c>
      <c r="BA233" s="4" t="str">
        <f t="shared" si="721"/>
        <v/>
      </c>
      <c r="BB233" s="4" t="str">
        <f t="shared" si="722"/>
        <v/>
      </c>
      <c r="BC233" s="4" t="str">
        <f t="shared" si="723"/>
        <v/>
      </c>
      <c r="BD233" s="4" t="str">
        <f t="shared" si="724"/>
        <v/>
      </c>
      <c r="BE233" s="4" t="str">
        <f t="shared" si="725"/>
        <v/>
      </c>
      <c r="BF233" s="4" t="str">
        <f t="shared" si="726"/>
        <v/>
      </c>
      <c r="BG233" s="4" t="str">
        <f t="shared" si="727"/>
        <v/>
      </c>
      <c r="BH233" s="4" t="str">
        <f t="shared" si="728"/>
        <v/>
      </c>
      <c r="BI233" s="4" t="str">
        <f t="shared" si="729"/>
        <v/>
      </c>
      <c r="BJ233" s="4" t="str">
        <f t="shared" si="730"/>
        <v/>
      </c>
      <c r="BK233" s="4" t="str">
        <f t="shared" si="731"/>
        <v/>
      </c>
      <c r="BL233" s="4" t="str">
        <f t="shared" si="732"/>
        <v/>
      </c>
      <c r="BM233" s="4" t="str">
        <f t="shared" si="733"/>
        <v/>
      </c>
      <c r="BN233" s="4" t="str">
        <f t="shared" si="734"/>
        <v/>
      </c>
      <c r="BO233" s="4" t="str">
        <f t="shared" si="735"/>
        <v/>
      </c>
      <c r="BP233" s="4" t="str">
        <f t="shared" si="736"/>
        <v/>
      </c>
      <c r="BQ233" s="4" t="str">
        <f t="shared" si="737"/>
        <v/>
      </c>
      <c r="BR233" s="4" t="str">
        <f t="shared" si="738"/>
        <v/>
      </c>
      <c r="BS233" s="4" t="str">
        <f t="shared" si="739"/>
        <v/>
      </c>
      <c r="BT233" s="4" t="str">
        <f t="shared" si="740"/>
        <v/>
      </c>
      <c r="BU233" s="4" t="str">
        <f t="shared" si="741"/>
        <v/>
      </c>
      <c r="BV233" s="4" t="str">
        <f t="shared" si="742"/>
        <v/>
      </c>
      <c r="BW233" s="4" t="str">
        <f t="shared" si="743"/>
        <v/>
      </c>
      <c r="BX233" s="4" t="str">
        <f t="shared" si="744"/>
        <v/>
      </c>
      <c r="BY233" s="4" t="str">
        <f t="shared" si="745"/>
        <v/>
      </c>
      <c r="BZ233" s="63" t="str">
        <f t="shared" si="746"/>
        <v/>
      </c>
      <c r="CA233" s="4" t="str">
        <f t="shared" si="747"/>
        <v/>
      </c>
      <c r="CB233" s="63" t="str">
        <f t="shared" si="748"/>
        <v/>
      </c>
      <c r="CC233" s="4" t="str">
        <f t="shared" si="749"/>
        <v/>
      </c>
      <c r="CD233" s="63" t="str">
        <f t="shared" si="750"/>
        <v/>
      </c>
      <c r="CE233" s="4" t="str">
        <f t="shared" si="751"/>
        <v/>
      </c>
      <c r="CF233" s="63" t="str">
        <f t="shared" si="752"/>
        <v/>
      </c>
      <c r="CG233" s="4" t="str">
        <f t="shared" si="753"/>
        <v/>
      </c>
      <c r="CH233" s="4" t="str">
        <f t="shared" si="754"/>
        <v/>
      </c>
      <c r="CI233" s="4" t="str">
        <f t="shared" si="755"/>
        <v/>
      </c>
      <c r="CJ233" s="63" t="str">
        <f t="shared" si="756"/>
        <v/>
      </c>
      <c r="CK233" s="4" t="str">
        <f t="shared" si="757"/>
        <v/>
      </c>
      <c r="CL233" s="4" t="str">
        <f t="shared" si="758"/>
        <v/>
      </c>
      <c r="CM233" s="4" t="str">
        <f t="shared" si="759"/>
        <v/>
      </c>
      <c r="CN233" s="4" t="str">
        <f t="shared" si="760"/>
        <v/>
      </c>
      <c r="CO233" s="4" t="str">
        <f t="shared" si="761"/>
        <v/>
      </c>
      <c r="CP233" s="4" t="str">
        <f t="shared" si="762"/>
        <v/>
      </c>
      <c r="CQ233" s="4" t="str">
        <f t="shared" si="763"/>
        <v/>
      </c>
      <c r="CR233" s="4" t="str">
        <f t="shared" si="764"/>
        <v/>
      </c>
      <c r="CS233" s="4" t="str">
        <f t="shared" si="765"/>
        <v/>
      </c>
      <c r="CT233" s="4" t="str">
        <f t="shared" si="766"/>
        <v/>
      </c>
      <c r="CU233" s="4" t="str">
        <f t="shared" si="767"/>
        <v/>
      </c>
      <c r="CV233" s="4" t="str">
        <f t="shared" si="768"/>
        <v/>
      </c>
      <c r="CW233" s="4" t="str">
        <f t="shared" si="769"/>
        <v/>
      </c>
      <c r="CX233" s="4" t="str">
        <f t="shared" si="770"/>
        <v/>
      </c>
      <c r="CY233" s="4" t="str">
        <f t="shared" si="771"/>
        <v/>
      </c>
      <c r="CZ233" s="4" t="str">
        <f t="shared" si="772"/>
        <v/>
      </c>
      <c r="DA233" s="4" t="str">
        <f t="shared" si="773"/>
        <v/>
      </c>
      <c r="DB233" s="4" t="str">
        <f t="shared" si="774"/>
        <v/>
      </c>
      <c r="DC233" s="4" t="str">
        <f t="shared" si="775"/>
        <v/>
      </c>
      <c r="DD233" s="4" t="str">
        <f t="shared" si="776"/>
        <v/>
      </c>
      <c r="DE233" s="4" t="str">
        <f t="shared" si="777"/>
        <v/>
      </c>
      <c r="DF233" s="4" t="str">
        <f t="shared" si="778"/>
        <v/>
      </c>
      <c r="DG233" s="4" t="str">
        <f t="shared" si="779"/>
        <v/>
      </c>
      <c r="DH233" s="4" t="str">
        <f t="shared" si="780"/>
        <v/>
      </c>
      <c r="DI233" s="4" t="str">
        <f t="shared" si="793"/>
        <v/>
      </c>
      <c r="DJ233" s="4" t="str">
        <f t="shared" si="781"/>
        <v/>
      </c>
      <c r="DK233" s="4" t="str">
        <f t="shared" si="782"/>
        <v/>
      </c>
      <c r="DL233" s="4" t="str">
        <f t="shared" si="783"/>
        <v/>
      </c>
      <c r="DM233" s="4" t="str">
        <f t="shared" si="784"/>
        <v/>
      </c>
      <c r="DN233" s="4" t="str">
        <f t="shared" si="785"/>
        <v/>
      </c>
      <c r="DO233" s="4" t="str">
        <f t="shared" si="786"/>
        <v/>
      </c>
      <c r="DP233" s="4" t="str">
        <f t="shared" si="787"/>
        <v/>
      </c>
      <c r="DQ233" s="4" t="str">
        <f t="shared" si="788"/>
        <v/>
      </c>
      <c r="DR233" s="4" t="str">
        <f t="shared" si="789"/>
        <v/>
      </c>
      <c r="DS233" s="4" t="str">
        <f t="shared" si="790"/>
        <v/>
      </c>
      <c r="DT233" s="4" t="str">
        <f t="shared" si="791"/>
        <v/>
      </c>
      <c r="DU233" s="4" t="str">
        <f t="shared" si="792"/>
        <v/>
      </c>
    </row>
    <row r="234" spans="18:125" x14ac:dyDescent="0.25">
      <c r="R234" s="19" t="str">
        <f t="shared" si="794"/>
        <v/>
      </c>
      <c r="T234" t="str">
        <f t="shared" si="689"/>
        <v/>
      </c>
      <c r="U234" s="4" t="str">
        <f t="shared" si="795"/>
        <v/>
      </c>
      <c r="V234" s="4" t="str">
        <f t="shared" si="690"/>
        <v/>
      </c>
      <c r="W234" s="4" t="str">
        <f t="shared" si="691"/>
        <v/>
      </c>
      <c r="X234" s="4" t="str">
        <f t="shared" si="692"/>
        <v/>
      </c>
      <c r="Y234" s="4" t="str">
        <f t="shared" si="693"/>
        <v/>
      </c>
      <c r="Z234" s="4" t="str">
        <f t="shared" si="694"/>
        <v/>
      </c>
      <c r="AA234" s="4" t="str">
        <f t="shared" si="695"/>
        <v/>
      </c>
      <c r="AB234" s="4" t="str">
        <f t="shared" si="696"/>
        <v/>
      </c>
      <c r="AC234" s="4" t="str">
        <f t="shared" si="697"/>
        <v/>
      </c>
      <c r="AD234" s="4" t="str">
        <f t="shared" si="698"/>
        <v/>
      </c>
      <c r="AE234" s="4" t="str">
        <f t="shared" si="699"/>
        <v/>
      </c>
      <c r="AF234" s="4" t="str">
        <f t="shared" si="700"/>
        <v/>
      </c>
      <c r="AG234" s="4" t="str">
        <f t="shared" si="701"/>
        <v/>
      </c>
      <c r="AH234" s="4" t="str">
        <f t="shared" si="702"/>
        <v/>
      </c>
      <c r="AI234" s="4" t="str">
        <f t="shared" si="703"/>
        <v/>
      </c>
      <c r="AJ234" s="4" t="str">
        <f t="shared" si="704"/>
        <v/>
      </c>
      <c r="AK234" s="63" t="str">
        <f t="shared" si="705"/>
        <v/>
      </c>
      <c r="AL234" s="4" t="str">
        <f t="shared" si="706"/>
        <v/>
      </c>
      <c r="AM234" s="4" t="str">
        <f t="shared" si="707"/>
        <v/>
      </c>
      <c r="AN234" s="4" t="str">
        <f t="shared" si="708"/>
        <v/>
      </c>
      <c r="AO234" s="4" t="str">
        <f t="shared" si="709"/>
        <v/>
      </c>
      <c r="AP234" s="4" t="str">
        <f t="shared" si="710"/>
        <v/>
      </c>
      <c r="AQ234" s="4" t="str">
        <f t="shared" si="711"/>
        <v/>
      </c>
      <c r="AR234" s="4" t="str">
        <f t="shared" si="712"/>
        <v/>
      </c>
      <c r="AS234" s="4" t="str">
        <f t="shared" si="713"/>
        <v/>
      </c>
      <c r="AT234" s="4" t="str">
        <f t="shared" si="714"/>
        <v/>
      </c>
      <c r="AU234" s="4" t="str">
        <f t="shared" si="715"/>
        <v/>
      </c>
      <c r="AV234" s="4" t="str">
        <f t="shared" si="716"/>
        <v/>
      </c>
      <c r="AW234" s="4" t="str">
        <f t="shared" si="717"/>
        <v/>
      </c>
      <c r="AX234" s="4" t="str">
        <f t="shared" si="718"/>
        <v/>
      </c>
      <c r="AY234" s="4" t="str">
        <f t="shared" si="719"/>
        <v/>
      </c>
      <c r="AZ234" s="4" t="str">
        <f t="shared" si="720"/>
        <v/>
      </c>
      <c r="BA234" s="4" t="str">
        <f t="shared" si="721"/>
        <v/>
      </c>
      <c r="BB234" s="4" t="str">
        <f t="shared" si="722"/>
        <v/>
      </c>
      <c r="BC234" s="4" t="str">
        <f t="shared" si="723"/>
        <v/>
      </c>
      <c r="BD234" s="4" t="str">
        <f t="shared" si="724"/>
        <v/>
      </c>
      <c r="BE234" s="4" t="str">
        <f t="shared" si="725"/>
        <v/>
      </c>
      <c r="BF234" s="4" t="str">
        <f t="shared" si="726"/>
        <v/>
      </c>
      <c r="BG234" s="4" t="str">
        <f t="shared" si="727"/>
        <v/>
      </c>
      <c r="BH234" s="4" t="str">
        <f t="shared" si="728"/>
        <v/>
      </c>
      <c r="BI234" s="4" t="str">
        <f t="shared" si="729"/>
        <v/>
      </c>
      <c r="BJ234" s="4" t="str">
        <f t="shared" si="730"/>
        <v/>
      </c>
      <c r="BK234" s="4" t="str">
        <f t="shared" si="731"/>
        <v/>
      </c>
      <c r="BL234" s="4" t="str">
        <f t="shared" si="732"/>
        <v/>
      </c>
      <c r="BM234" s="4" t="str">
        <f t="shared" si="733"/>
        <v/>
      </c>
      <c r="BN234" s="4" t="str">
        <f t="shared" si="734"/>
        <v/>
      </c>
      <c r="BO234" s="4" t="str">
        <f t="shared" si="735"/>
        <v/>
      </c>
      <c r="BP234" s="4" t="str">
        <f t="shared" si="736"/>
        <v/>
      </c>
      <c r="BQ234" s="4" t="str">
        <f t="shared" si="737"/>
        <v/>
      </c>
      <c r="BR234" s="4" t="str">
        <f t="shared" si="738"/>
        <v/>
      </c>
      <c r="BS234" s="4" t="str">
        <f t="shared" si="739"/>
        <v/>
      </c>
      <c r="BT234" s="4" t="str">
        <f t="shared" si="740"/>
        <v/>
      </c>
      <c r="BU234" s="4" t="str">
        <f t="shared" si="741"/>
        <v/>
      </c>
      <c r="BV234" s="4" t="str">
        <f t="shared" si="742"/>
        <v/>
      </c>
      <c r="BW234" s="4" t="str">
        <f t="shared" si="743"/>
        <v/>
      </c>
      <c r="BX234" s="4" t="str">
        <f t="shared" si="744"/>
        <v/>
      </c>
      <c r="BY234" s="4" t="str">
        <f t="shared" si="745"/>
        <v/>
      </c>
      <c r="BZ234" s="63" t="str">
        <f t="shared" si="746"/>
        <v/>
      </c>
      <c r="CA234" s="4" t="str">
        <f t="shared" si="747"/>
        <v/>
      </c>
      <c r="CB234" s="63" t="str">
        <f t="shared" si="748"/>
        <v/>
      </c>
      <c r="CC234" s="4" t="str">
        <f t="shared" si="749"/>
        <v/>
      </c>
      <c r="CD234" s="63" t="str">
        <f t="shared" si="750"/>
        <v/>
      </c>
      <c r="CE234" s="4" t="str">
        <f t="shared" si="751"/>
        <v/>
      </c>
      <c r="CF234" s="63" t="str">
        <f t="shared" si="752"/>
        <v/>
      </c>
      <c r="CG234" s="4" t="str">
        <f t="shared" si="753"/>
        <v/>
      </c>
      <c r="CH234" s="4" t="str">
        <f t="shared" si="754"/>
        <v/>
      </c>
      <c r="CI234" s="4" t="str">
        <f t="shared" si="755"/>
        <v/>
      </c>
      <c r="CJ234" s="63" t="str">
        <f t="shared" si="756"/>
        <v/>
      </c>
      <c r="CK234" s="4" t="str">
        <f t="shared" si="757"/>
        <v/>
      </c>
      <c r="CL234" s="4" t="str">
        <f t="shared" si="758"/>
        <v/>
      </c>
      <c r="CM234" s="4" t="str">
        <f t="shared" si="759"/>
        <v/>
      </c>
      <c r="CN234" s="4" t="str">
        <f t="shared" si="760"/>
        <v/>
      </c>
      <c r="CO234" s="4" t="str">
        <f t="shared" si="761"/>
        <v/>
      </c>
      <c r="CP234" s="4" t="str">
        <f t="shared" si="762"/>
        <v/>
      </c>
      <c r="CQ234" s="4" t="str">
        <f t="shared" si="763"/>
        <v/>
      </c>
      <c r="CR234" s="4" t="str">
        <f t="shared" si="764"/>
        <v/>
      </c>
      <c r="CS234" s="4" t="str">
        <f t="shared" si="765"/>
        <v/>
      </c>
      <c r="CT234" s="4" t="str">
        <f t="shared" si="766"/>
        <v/>
      </c>
      <c r="CU234" s="4" t="str">
        <f t="shared" si="767"/>
        <v/>
      </c>
      <c r="CV234" s="4" t="str">
        <f t="shared" si="768"/>
        <v/>
      </c>
      <c r="CW234" s="4" t="str">
        <f t="shared" si="769"/>
        <v/>
      </c>
      <c r="CX234" s="4" t="str">
        <f t="shared" si="770"/>
        <v/>
      </c>
      <c r="CY234" s="4" t="str">
        <f t="shared" si="771"/>
        <v/>
      </c>
      <c r="CZ234" s="4" t="str">
        <f t="shared" si="772"/>
        <v/>
      </c>
      <c r="DA234" s="4" t="str">
        <f t="shared" si="773"/>
        <v/>
      </c>
      <c r="DB234" s="4" t="str">
        <f t="shared" si="774"/>
        <v/>
      </c>
      <c r="DC234" s="4" t="str">
        <f t="shared" si="775"/>
        <v/>
      </c>
      <c r="DD234" s="4" t="str">
        <f t="shared" si="776"/>
        <v/>
      </c>
      <c r="DE234" s="4" t="str">
        <f t="shared" si="777"/>
        <v/>
      </c>
      <c r="DF234" s="4" t="str">
        <f t="shared" si="778"/>
        <v/>
      </c>
      <c r="DG234" s="4" t="str">
        <f t="shared" si="779"/>
        <v/>
      </c>
      <c r="DH234" s="4" t="str">
        <f t="shared" si="780"/>
        <v/>
      </c>
      <c r="DI234" s="4" t="str">
        <f t="shared" si="793"/>
        <v/>
      </c>
      <c r="DJ234" s="4" t="str">
        <f t="shared" si="781"/>
        <v/>
      </c>
      <c r="DK234" s="4" t="str">
        <f t="shared" si="782"/>
        <v/>
      </c>
      <c r="DL234" s="4" t="str">
        <f t="shared" si="783"/>
        <v/>
      </c>
      <c r="DM234" s="4" t="str">
        <f t="shared" si="784"/>
        <v/>
      </c>
      <c r="DN234" s="4" t="str">
        <f t="shared" si="785"/>
        <v/>
      </c>
      <c r="DO234" s="4" t="str">
        <f t="shared" si="786"/>
        <v/>
      </c>
      <c r="DP234" s="4" t="str">
        <f t="shared" si="787"/>
        <v/>
      </c>
      <c r="DQ234" s="4" t="str">
        <f t="shared" si="788"/>
        <v/>
      </c>
      <c r="DR234" s="4" t="str">
        <f t="shared" si="789"/>
        <v/>
      </c>
      <c r="DS234" s="4" t="str">
        <f t="shared" si="790"/>
        <v/>
      </c>
      <c r="DT234" s="4" t="str">
        <f t="shared" si="791"/>
        <v/>
      </c>
      <c r="DU234" s="4" t="str">
        <f t="shared" si="792"/>
        <v/>
      </c>
    </row>
    <row r="235" spans="18:125" x14ac:dyDescent="0.25">
      <c r="R235" s="19" t="str">
        <f t="shared" si="794"/>
        <v/>
      </c>
      <c r="T235" t="str">
        <f t="shared" si="689"/>
        <v/>
      </c>
      <c r="U235" s="4" t="str">
        <f t="shared" si="795"/>
        <v/>
      </c>
      <c r="V235" s="4" t="str">
        <f t="shared" si="690"/>
        <v/>
      </c>
      <c r="W235" s="4" t="str">
        <f t="shared" si="691"/>
        <v/>
      </c>
      <c r="X235" s="4" t="str">
        <f t="shared" si="692"/>
        <v/>
      </c>
      <c r="Y235" s="4" t="str">
        <f t="shared" si="693"/>
        <v/>
      </c>
      <c r="Z235" s="4" t="str">
        <f t="shared" si="694"/>
        <v/>
      </c>
      <c r="AA235" s="4" t="str">
        <f t="shared" si="695"/>
        <v/>
      </c>
      <c r="AB235" s="4" t="str">
        <f t="shared" si="696"/>
        <v/>
      </c>
      <c r="AC235" s="4" t="str">
        <f t="shared" si="697"/>
        <v/>
      </c>
      <c r="AD235" s="4" t="str">
        <f t="shared" si="698"/>
        <v/>
      </c>
      <c r="AE235" s="4" t="str">
        <f t="shared" si="699"/>
        <v/>
      </c>
      <c r="AF235" s="4" t="str">
        <f t="shared" si="700"/>
        <v/>
      </c>
      <c r="AG235" s="4" t="str">
        <f t="shared" si="701"/>
        <v/>
      </c>
      <c r="AH235" s="4" t="str">
        <f t="shared" si="702"/>
        <v/>
      </c>
      <c r="AI235" s="4" t="str">
        <f t="shared" si="703"/>
        <v/>
      </c>
      <c r="AJ235" s="4" t="str">
        <f t="shared" si="704"/>
        <v/>
      </c>
      <c r="AK235" s="63" t="str">
        <f t="shared" si="705"/>
        <v/>
      </c>
      <c r="AL235" s="4" t="str">
        <f t="shared" si="706"/>
        <v/>
      </c>
      <c r="AM235" s="4" t="str">
        <f t="shared" si="707"/>
        <v/>
      </c>
      <c r="AN235" s="4" t="str">
        <f t="shared" si="708"/>
        <v/>
      </c>
      <c r="AO235" s="4" t="str">
        <f t="shared" si="709"/>
        <v/>
      </c>
      <c r="AP235" s="4" t="str">
        <f t="shared" si="710"/>
        <v/>
      </c>
      <c r="AQ235" s="4" t="str">
        <f t="shared" si="711"/>
        <v/>
      </c>
      <c r="AR235" s="4" t="str">
        <f t="shared" si="712"/>
        <v/>
      </c>
      <c r="AS235" s="4" t="str">
        <f t="shared" si="713"/>
        <v/>
      </c>
      <c r="AT235" s="4" t="str">
        <f t="shared" si="714"/>
        <v/>
      </c>
      <c r="AU235" s="4" t="str">
        <f t="shared" si="715"/>
        <v/>
      </c>
      <c r="AV235" s="4" t="str">
        <f t="shared" si="716"/>
        <v/>
      </c>
      <c r="AW235" s="4" t="str">
        <f t="shared" si="717"/>
        <v/>
      </c>
      <c r="AX235" s="4" t="str">
        <f t="shared" si="718"/>
        <v/>
      </c>
      <c r="AY235" s="4" t="str">
        <f t="shared" si="719"/>
        <v/>
      </c>
      <c r="AZ235" s="4" t="str">
        <f t="shared" si="720"/>
        <v/>
      </c>
      <c r="BA235" s="4" t="str">
        <f t="shared" si="721"/>
        <v/>
      </c>
      <c r="BB235" s="4" t="str">
        <f t="shared" si="722"/>
        <v/>
      </c>
      <c r="BC235" s="4" t="str">
        <f t="shared" si="723"/>
        <v/>
      </c>
      <c r="BD235" s="4" t="str">
        <f t="shared" si="724"/>
        <v/>
      </c>
      <c r="BE235" s="4" t="str">
        <f t="shared" si="725"/>
        <v/>
      </c>
      <c r="BF235" s="4" t="str">
        <f t="shared" si="726"/>
        <v/>
      </c>
      <c r="BG235" s="4" t="str">
        <f t="shared" si="727"/>
        <v/>
      </c>
      <c r="BH235" s="4" t="str">
        <f t="shared" si="728"/>
        <v/>
      </c>
      <c r="BI235" s="4" t="str">
        <f t="shared" si="729"/>
        <v/>
      </c>
      <c r="BJ235" s="4" t="str">
        <f t="shared" si="730"/>
        <v/>
      </c>
      <c r="BK235" s="4" t="str">
        <f t="shared" si="731"/>
        <v/>
      </c>
      <c r="BL235" s="4" t="str">
        <f t="shared" si="732"/>
        <v/>
      </c>
      <c r="BM235" s="4" t="str">
        <f t="shared" si="733"/>
        <v/>
      </c>
      <c r="BN235" s="4" t="str">
        <f t="shared" si="734"/>
        <v/>
      </c>
      <c r="BO235" s="4" t="str">
        <f t="shared" si="735"/>
        <v/>
      </c>
      <c r="BP235" s="4" t="str">
        <f t="shared" si="736"/>
        <v/>
      </c>
      <c r="BQ235" s="4" t="str">
        <f t="shared" si="737"/>
        <v/>
      </c>
      <c r="BR235" s="4" t="str">
        <f t="shared" si="738"/>
        <v/>
      </c>
      <c r="BS235" s="4" t="str">
        <f t="shared" si="739"/>
        <v/>
      </c>
      <c r="BT235" s="4" t="str">
        <f t="shared" si="740"/>
        <v/>
      </c>
      <c r="BU235" s="4" t="str">
        <f t="shared" si="741"/>
        <v/>
      </c>
      <c r="BV235" s="4" t="str">
        <f t="shared" si="742"/>
        <v/>
      </c>
      <c r="BW235" s="4" t="str">
        <f t="shared" si="743"/>
        <v/>
      </c>
      <c r="BX235" s="4" t="str">
        <f t="shared" si="744"/>
        <v/>
      </c>
      <c r="BY235" s="4" t="str">
        <f t="shared" si="745"/>
        <v/>
      </c>
      <c r="BZ235" s="63" t="str">
        <f t="shared" si="746"/>
        <v/>
      </c>
      <c r="CA235" s="4" t="str">
        <f t="shared" si="747"/>
        <v/>
      </c>
      <c r="CB235" s="63" t="str">
        <f t="shared" si="748"/>
        <v/>
      </c>
      <c r="CC235" s="4" t="str">
        <f t="shared" si="749"/>
        <v/>
      </c>
      <c r="CD235" s="63" t="str">
        <f t="shared" si="750"/>
        <v/>
      </c>
      <c r="CE235" s="4" t="str">
        <f t="shared" si="751"/>
        <v/>
      </c>
      <c r="CF235" s="63" t="str">
        <f t="shared" si="752"/>
        <v/>
      </c>
      <c r="CG235" s="4" t="str">
        <f t="shared" si="753"/>
        <v/>
      </c>
      <c r="CH235" s="4" t="str">
        <f t="shared" si="754"/>
        <v/>
      </c>
      <c r="CI235" s="4" t="str">
        <f t="shared" si="755"/>
        <v/>
      </c>
      <c r="CJ235" s="63" t="str">
        <f t="shared" si="756"/>
        <v/>
      </c>
      <c r="CK235" s="4" t="str">
        <f t="shared" si="757"/>
        <v/>
      </c>
      <c r="CL235" s="4" t="str">
        <f t="shared" si="758"/>
        <v/>
      </c>
      <c r="CM235" s="4" t="str">
        <f t="shared" si="759"/>
        <v/>
      </c>
      <c r="CN235" s="4" t="str">
        <f t="shared" si="760"/>
        <v/>
      </c>
      <c r="CO235" s="4" t="str">
        <f t="shared" si="761"/>
        <v/>
      </c>
      <c r="CP235" s="4" t="str">
        <f t="shared" si="762"/>
        <v/>
      </c>
      <c r="CQ235" s="4" t="str">
        <f t="shared" si="763"/>
        <v/>
      </c>
      <c r="CR235" s="4" t="str">
        <f t="shared" si="764"/>
        <v/>
      </c>
      <c r="CS235" s="4" t="str">
        <f t="shared" si="765"/>
        <v/>
      </c>
      <c r="CT235" s="4" t="str">
        <f t="shared" si="766"/>
        <v/>
      </c>
      <c r="CU235" s="4" t="str">
        <f t="shared" si="767"/>
        <v/>
      </c>
      <c r="CV235" s="4" t="str">
        <f t="shared" si="768"/>
        <v/>
      </c>
      <c r="CW235" s="4" t="str">
        <f t="shared" si="769"/>
        <v/>
      </c>
      <c r="CX235" s="4" t="str">
        <f t="shared" si="770"/>
        <v/>
      </c>
      <c r="CY235" s="4" t="str">
        <f t="shared" si="771"/>
        <v/>
      </c>
      <c r="CZ235" s="4" t="str">
        <f t="shared" si="772"/>
        <v/>
      </c>
      <c r="DA235" s="4" t="str">
        <f t="shared" si="773"/>
        <v/>
      </c>
      <c r="DB235" s="4" t="str">
        <f t="shared" si="774"/>
        <v/>
      </c>
      <c r="DC235" s="4" t="str">
        <f t="shared" si="775"/>
        <v/>
      </c>
      <c r="DD235" s="4" t="str">
        <f t="shared" si="776"/>
        <v/>
      </c>
      <c r="DE235" s="4" t="str">
        <f t="shared" si="777"/>
        <v/>
      </c>
      <c r="DF235" s="4" t="str">
        <f t="shared" si="778"/>
        <v/>
      </c>
      <c r="DG235" s="4" t="str">
        <f t="shared" si="779"/>
        <v/>
      </c>
      <c r="DH235" s="4" t="str">
        <f t="shared" si="780"/>
        <v/>
      </c>
      <c r="DI235" s="4" t="str">
        <f t="shared" si="793"/>
        <v/>
      </c>
      <c r="DJ235" s="4" t="str">
        <f t="shared" si="781"/>
        <v/>
      </c>
      <c r="DK235" s="4" t="str">
        <f t="shared" si="782"/>
        <v/>
      </c>
      <c r="DL235" s="4" t="str">
        <f t="shared" si="783"/>
        <v/>
      </c>
      <c r="DM235" s="4" t="str">
        <f t="shared" si="784"/>
        <v/>
      </c>
      <c r="DN235" s="4" t="str">
        <f t="shared" si="785"/>
        <v/>
      </c>
      <c r="DO235" s="4" t="str">
        <f t="shared" si="786"/>
        <v/>
      </c>
      <c r="DP235" s="4" t="str">
        <f t="shared" si="787"/>
        <v/>
      </c>
      <c r="DQ235" s="4" t="str">
        <f t="shared" si="788"/>
        <v/>
      </c>
      <c r="DR235" s="4" t="str">
        <f t="shared" si="789"/>
        <v/>
      </c>
      <c r="DS235" s="4" t="str">
        <f t="shared" si="790"/>
        <v/>
      </c>
      <c r="DT235" s="4" t="str">
        <f t="shared" si="791"/>
        <v/>
      </c>
      <c r="DU235" s="4" t="str">
        <f t="shared" si="792"/>
        <v/>
      </c>
    </row>
    <row r="236" spans="18:125" x14ac:dyDescent="0.25">
      <c r="R236" s="19" t="str">
        <f t="shared" si="794"/>
        <v/>
      </c>
      <c r="T236" t="str">
        <f t="shared" si="689"/>
        <v/>
      </c>
      <c r="U236" s="4" t="str">
        <f t="shared" si="795"/>
        <v/>
      </c>
      <c r="V236" s="4" t="str">
        <f t="shared" si="690"/>
        <v/>
      </c>
      <c r="W236" s="4" t="str">
        <f t="shared" si="691"/>
        <v/>
      </c>
      <c r="X236" s="4" t="str">
        <f t="shared" si="692"/>
        <v/>
      </c>
      <c r="Y236" s="4" t="str">
        <f t="shared" si="693"/>
        <v/>
      </c>
      <c r="Z236" s="4" t="str">
        <f t="shared" si="694"/>
        <v/>
      </c>
      <c r="AA236" s="4" t="str">
        <f t="shared" si="695"/>
        <v/>
      </c>
      <c r="AB236" s="4" t="str">
        <f t="shared" si="696"/>
        <v/>
      </c>
      <c r="AC236" s="4" t="str">
        <f t="shared" si="697"/>
        <v/>
      </c>
      <c r="AD236" s="4" t="str">
        <f t="shared" si="698"/>
        <v/>
      </c>
      <c r="AE236" s="4" t="str">
        <f t="shared" si="699"/>
        <v/>
      </c>
      <c r="AF236" s="4" t="str">
        <f t="shared" si="700"/>
        <v/>
      </c>
      <c r="AG236" s="4" t="str">
        <f t="shared" si="701"/>
        <v/>
      </c>
      <c r="AH236" s="4" t="str">
        <f t="shared" si="702"/>
        <v/>
      </c>
      <c r="AI236" s="4" t="str">
        <f t="shared" si="703"/>
        <v/>
      </c>
      <c r="AJ236" s="4" t="str">
        <f t="shared" si="704"/>
        <v/>
      </c>
      <c r="AK236" s="63" t="str">
        <f t="shared" si="705"/>
        <v/>
      </c>
      <c r="AL236" s="4" t="str">
        <f t="shared" si="706"/>
        <v/>
      </c>
      <c r="AM236" s="4" t="str">
        <f t="shared" si="707"/>
        <v/>
      </c>
      <c r="AN236" s="4" t="str">
        <f t="shared" si="708"/>
        <v/>
      </c>
      <c r="AO236" s="4" t="str">
        <f t="shared" si="709"/>
        <v/>
      </c>
      <c r="AP236" s="4" t="str">
        <f t="shared" si="710"/>
        <v/>
      </c>
      <c r="AQ236" s="4" t="str">
        <f t="shared" si="711"/>
        <v/>
      </c>
      <c r="AR236" s="4" t="str">
        <f t="shared" si="712"/>
        <v/>
      </c>
      <c r="AS236" s="4" t="str">
        <f t="shared" si="713"/>
        <v/>
      </c>
      <c r="AT236" s="4" t="str">
        <f t="shared" si="714"/>
        <v/>
      </c>
      <c r="AU236" s="4" t="str">
        <f t="shared" si="715"/>
        <v/>
      </c>
      <c r="AV236" s="4" t="str">
        <f t="shared" si="716"/>
        <v/>
      </c>
      <c r="AW236" s="4" t="str">
        <f t="shared" si="717"/>
        <v/>
      </c>
      <c r="AX236" s="4" t="str">
        <f t="shared" si="718"/>
        <v/>
      </c>
      <c r="AY236" s="4" t="str">
        <f t="shared" si="719"/>
        <v/>
      </c>
      <c r="AZ236" s="4" t="str">
        <f t="shared" si="720"/>
        <v/>
      </c>
      <c r="BA236" s="4" t="str">
        <f t="shared" si="721"/>
        <v/>
      </c>
      <c r="BB236" s="4" t="str">
        <f t="shared" si="722"/>
        <v/>
      </c>
      <c r="BC236" s="4" t="str">
        <f t="shared" si="723"/>
        <v/>
      </c>
      <c r="BD236" s="4" t="str">
        <f t="shared" si="724"/>
        <v/>
      </c>
      <c r="BE236" s="4" t="str">
        <f t="shared" si="725"/>
        <v/>
      </c>
      <c r="BF236" s="4" t="str">
        <f t="shared" si="726"/>
        <v/>
      </c>
      <c r="BG236" s="4" t="str">
        <f t="shared" si="727"/>
        <v/>
      </c>
      <c r="BH236" s="4" t="str">
        <f t="shared" si="728"/>
        <v/>
      </c>
      <c r="BI236" s="4" t="str">
        <f t="shared" si="729"/>
        <v/>
      </c>
      <c r="BJ236" s="4" t="str">
        <f t="shared" si="730"/>
        <v/>
      </c>
      <c r="BK236" s="4" t="str">
        <f t="shared" si="731"/>
        <v/>
      </c>
      <c r="BL236" s="4" t="str">
        <f t="shared" si="732"/>
        <v/>
      </c>
      <c r="BM236" s="4" t="str">
        <f t="shared" si="733"/>
        <v/>
      </c>
      <c r="BN236" s="4" t="str">
        <f t="shared" si="734"/>
        <v/>
      </c>
      <c r="BO236" s="4" t="str">
        <f t="shared" si="735"/>
        <v/>
      </c>
      <c r="BP236" s="4" t="str">
        <f t="shared" si="736"/>
        <v/>
      </c>
      <c r="BQ236" s="4" t="str">
        <f t="shared" si="737"/>
        <v/>
      </c>
      <c r="BR236" s="4" t="str">
        <f t="shared" si="738"/>
        <v/>
      </c>
      <c r="BS236" s="4" t="str">
        <f t="shared" si="739"/>
        <v/>
      </c>
      <c r="BT236" s="4" t="str">
        <f t="shared" si="740"/>
        <v/>
      </c>
      <c r="BU236" s="4" t="str">
        <f t="shared" si="741"/>
        <v/>
      </c>
      <c r="BV236" s="4" t="str">
        <f t="shared" si="742"/>
        <v/>
      </c>
      <c r="BW236" s="4" t="str">
        <f t="shared" si="743"/>
        <v/>
      </c>
      <c r="BX236" s="4" t="str">
        <f t="shared" si="744"/>
        <v/>
      </c>
      <c r="BY236" s="4" t="str">
        <f t="shared" si="745"/>
        <v/>
      </c>
      <c r="BZ236" s="63" t="str">
        <f t="shared" si="746"/>
        <v/>
      </c>
      <c r="CA236" s="4" t="str">
        <f t="shared" si="747"/>
        <v/>
      </c>
      <c r="CB236" s="63" t="str">
        <f t="shared" si="748"/>
        <v/>
      </c>
      <c r="CC236" s="4" t="str">
        <f t="shared" si="749"/>
        <v/>
      </c>
      <c r="CD236" s="63" t="str">
        <f t="shared" si="750"/>
        <v/>
      </c>
      <c r="CE236" s="4" t="str">
        <f t="shared" si="751"/>
        <v/>
      </c>
      <c r="CF236" s="63" t="str">
        <f t="shared" si="752"/>
        <v/>
      </c>
      <c r="CG236" s="4" t="str">
        <f t="shared" si="753"/>
        <v/>
      </c>
      <c r="CH236" s="4" t="str">
        <f t="shared" si="754"/>
        <v/>
      </c>
      <c r="CI236" s="4" t="str">
        <f t="shared" si="755"/>
        <v/>
      </c>
      <c r="CJ236" s="63" t="str">
        <f t="shared" si="756"/>
        <v/>
      </c>
      <c r="CK236" s="4" t="str">
        <f t="shared" si="757"/>
        <v/>
      </c>
      <c r="CL236" s="4" t="str">
        <f t="shared" si="758"/>
        <v/>
      </c>
      <c r="CM236" s="4" t="str">
        <f t="shared" si="759"/>
        <v/>
      </c>
      <c r="CN236" s="4" t="str">
        <f t="shared" si="760"/>
        <v/>
      </c>
      <c r="CO236" s="4" t="str">
        <f t="shared" si="761"/>
        <v/>
      </c>
      <c r="CP236" s="4" t="str">
        <f t="shared" si="762"/>
        <v/>
      </c>
      <c r="CQ236" s="4" t="str">
        <f t="shared" si="763"/>
        <v/>
      </c>
      <c r="CR236" s="4" t="str">
        <f t="shared" si="764"/>
        <v/>
      </c>
      <c r="CS236" s="4" t="str">
        <f t="shared" si="765"/>
        <v/>
      </c>
      <c r="CT236" s="4" t="str">
        <f t="shared" si="766"/>
        <v/>
      </c>
      <c r="CU236" s="4" t="str">
        <f t="shared" si="767"/>
        <v/>
      </c>
      <c r="CV236" s="4" t="str">
        <f t="shared" si="768"/>
        <v/>
      </c>
      <c r="CW236" s="4" t="str">
        <f t="shared" si="769"/>
        <v/>
      </c>
      <c r="CX236" s="4" t="str">
        <f t="shared" si="770"/>
        <v/>
      </c>
      <c r="CY236" s="4" t="str">
        <f t="shared" si="771"/>
        <v/>
      </c>
      <c r="CZ236" s="4" t="str">
        <f t="shared" si="772"/>
        <v/>
      </c>
      <c r="DA236" s="4" t="str">
        <f t="shared" si="773"/>
        <v/>
      </c>
      <c r="DB236" s="4" t="str">
        <f t="shared" si="774"/>
        <v/>
      </c>
      <c r="DC236" s="4" t="str">
        <f t="shared" si="775"/>
        <v/>
      </c>
      <c r="DD236" s="4" t="str">
        <f t="shared" si="776"/>
        <v/>
      </c>
      <c r="DE236" s="4" t="str">
        <f t="shared" si="777"/>
        <v/>
      </c>
      <c r="DF236" s="4" t="str">
        <f t="shared" si="778"/>
        <v/>
      </c>
      <c r="DG236" s="4" t="str">
        <f t="shared" si="779"/>
        <v/>
      </c>
      <c r="DH236" s="4" t="str">
        <f t="shared" si="780"/>
        <v/>
      </c>
      <c r="DI236" s="4" t="str">
        <f t="shared" si="793"/>
        <v/>
      </c>
      <c r="DJ236" s="4" t="str">
        <f t="shared" si="781"/>
        <v/>
      </c>
      <c r="DK236" s="4" t="str">
        <f t="shared" si="782"/>
        <v/>
      </c>
      <c r="DL236" s="4" t="str">
        <f t="shared" si="783"/>
        <v/>
      </c>
      <c r="DM236" s="4" t="str">
        <f t="shared" si="784"/>
        <v/>
      </c>
      <c r="DN236" s="4" t="str">
        <f t="shared" si="785"/>
        <v/>
      </c>
      <c r="DO236" s="4" t="str">
        <f t="shared" si="786"/>
        <v/>
      </c>
      <c r="DP236" s="4" t="str">
        <f t="shared" si="787"/>
        <v/>
      </c>
      <c r="DQ236" s="4" t="str">
        <f t="shared" si="788"/>
        <v/>
      </c>
      <c r="DR236" s="4" t="str">
        <f t="shared" si="789"/>
        <v/>
      </c>
      <c r="DS236" s="4" t="str">
        <f t="shared" si="790"/>
        <v/>
      </c>
      <c r="DT236" s="4" t="str">
        <f t="shared" si="791"/>
        <v/>
      </c>
      <c r="DU236" s="4" t="str">
        <f t="shared" si="792"/>
        <v/>
      </c>
    </row>
    <row r="237" spans="18:125" x14ac:dyDescent="0.25">
      <c r="R237" s="19" t="str">
        <f t="shared" si="794"/>
        <v/>
      </c>
      <c r="T237" t="str">
        <f t="shared" si="689"/>
        <v/>
      </c>
      <c r="U237" s="4" t="str">
        <f t="shared" si="795"/>
        <v/>
      </c>
      <c r="V237" s="4" t="str">
        <f t="shared" si="690"/>
        <v/>
      </c>
      <c r="W237" s="4" t="str">
        <f t="shared" si="691"/>
        <v/>
      </c>
      <c r="X237" s="4" t="str">
        <f t="shared" si="692"/>
        <v/>
      </c>
      <c r="Y237" s="4" t="str">
        <f t="shared" si="693"/>
        <v/>
      </c>
      <c r="Z237" s="4" t="str">
        <f t="shared" si="694"/>
        <v/>
      </c>
      <c r="AA237" s="4" t="str">
        <f t="shared" si="695"/>
        <v/>
      </c>
      <c r="AB237" s="4" t="str">
        <f t="shared" si="696"/>
        <v/>
      </c>
      <c r="AC237" s="4" t="str">
        <f t="shared" si="697"/>
        <v/>
      </c>
      <c r="AD237" s="4" t="str">
        <f t="shared" si="698"/>
        <v/>
      </c>
      <c r="AE237" s="4" t="str">
        <f t="shared" si="699"/>
        <v/>
      </c>
      <c r="AF237" s="4" t="str">
        <f t="shared" si="700"/>
        <v/>
      </c>
      <c r="AG237" s="4" t="str">
        <f t="shared" si="701"/>
        <v/>
      </c>
      <c r="AH237" s="4" t="str">
        <f t="shared" si="702"/>
        <v/>
      </c>
      <c r="AI237" s="4" t="str">
        <f t="shared" si="703"/>
        <v/>
      </c>
      <c r="AJ237" s="4" t="str">
        <f t="shared" si="704"/>
        <v/>
      </c>
      <c r="AK237" s="63" t="str">
        <f t="shared" si="705"/>
        <v/>
      </c>
      <c r="AL237" s="4" t="str">
        <f t="shared" si="706"/>
        <v/>
      </c>
      <c r="AM237" s="4" t="str">
        <f t="shared" si="707"/>
        <v/>
      </c>
      <c r="AN237" s="4" t="str">
        <f t="shared" si="708"/>
        <v/>
      </c>
      <c r="AO237" s="4" t="str">
        <f t="shared" si="709"/>
        <v/>
      </c>
      <c r="AP237" s="4" t="str">
        <f t="shared" si="710"/>
        <v/>
      </c>
      <c r="AQ237" s="4" t="str">
        <f t="shared" si="711"/>
        <v/>
      </c>
      <c r="AR237" s="4" t="str">
        <f t="shared" si="712"/>
        <v/>
      </c>
      <c r="AS237" s="4" t="str">
        <f t="shared" si="713"/>
        <v/>
      </c>
      <c r="AT237" s="4" t="str">
        <f t="shared" si="714"/>
        <v/>
      </c>
      <c r="AU237" s="4" t="str">
        <f t="shared" si="715"/>
        <v/>
      </c>
      <c r="AV237" s="4" t="str">
        <f t="shared" si="716"/>
        <v/>
      </c>
      <c r="AW237" s="4" t="str">
        <f t="shared" si="717"/>
        <v/>
      </c>
      <c r="AX237" s="4" t="str">
        <f t="shared" si="718"/>
        <v/>
      </c>
      <c r="AY237" s="4" t="str">
        <f t="shared" si="719"/>
        <v/>
      </c>
      <c r="AZ237" s="4" t="str">
        <f t="shared" si="720"/>
        <v/>
      </c>
      <c r="BA237" s="4" t="str">
        <f t="shared" si="721"/>
        <v/>
      </c>
      <c r="BB237" s="4" t="str">
        <f t="shared" si="722"/>
        <v/>
      </c>
      <c r="BC237" s="4" t="str">
        <f t="shared" si="723"/>
        <v/>
      </c>
      <c r="BD237" s="4" t="str">
        <f t="shared" si="724"/>
        <v/>
      </c>
      <c r="BE237" s="4" t="str">
        <f t="shared" si="725"/>
        <v/>
      </c>
      <c r="BF237" s="4" t="str">
        <f t="shared" si="726"/>
        <v/>
      </c>
      <c r="BG237" s="4" t="str">
        <f t="shared" si="727"/>
        <v/>
      </c>
      <c r="BH237" s="4" t="str">
        <f t="shared" si="728"/>
        <v/>
      </c>
      <c r="BI237" s="4" t="str">
        <f t="shared" si="729"/>
        <v/>
      </c>
      <c r="BJ237" s="4" t="str">
        <f t="shared" si="730"/>
        <v/>
      </c>
      <c r="BK237" s="4" t="str">
        <f t="shared" si="731"/>
        <v/>
      </c>
      <c r="BL237" s="4" t="str">
        <f t="shared" si="732"/>
        <v/>
      </c>
      <c r="BM237" s="4" t="str">
        <f t="shared" si="733"/>
        <v/>
      </c>
      <c r="BN237" s="4" t="str">
        <f t="shared" si="734"/>
        <v/>
      </c>
      <c r="BO237" s="4" t="str">
        <f t="shared" si="735"/>
        <v/>
      </c>
      <c r="BP237" s="4" t="str">
        <f t="shared" si="736"/>
        <v/>
      </c>
      <c r="BQ237" s="4" t="str">
        <f t="shared" si="737"/>
        <v/>
      </c>
      <c r="BR237" s="4" t="str">
        <f t="shared" si="738"/>
        <v/>
      </c>
      <c r="BS237" s="4" t="str">
        <f t="shared" si="739"/>
        <v/>
      </c>
      <c r="BT237" s="4" t="str">
        <f t="shared" si="740"/>
        <v/>
      </c>
      <c r="BU237" s="4" t="str">
        <f t="shared" si="741"/>
        <v/>
      </c>
      <c r="BV237" s="4" t="str">
        <f t="shared" si="742"/>
        <v/>
      </c>
      <c r="BW237" s="4" t="str">
        <f t="shared" si="743"/>
        <v/>
      </c>
      <c r="BX237" s="4" t="str">
        <f t="shared" si="744"/>
        <v/>
      </c>
      <c r="BY237" s="4" t="str">
        <f t="shared" si="745"/>
        <v/>
      </c>
      <c r="BZ237" s="63" t="str">
        <f t="shared" si="746"/>
        <v/>
      </c>
      <c r="CA237" s="4" t="str">
        <f t="shared" si="747"/>
        <v/>
      </c>
      <c r="CB237" s="63" t="str">
        <f t="shared" si="748"/>
        <v/>
      </c>
      <c r="CC237" s="4" t="str">
        <f t="shared" si="749"/>
        <v/>
      </c>
      <c r="CD237" s="63" t="str">
        <f t="shared" si="750"/>
        <v/>
      </c>
      <c r="CE237" s="4" t="str">
        <f t="shared" si="751"/>
        <v/>
      </c>
      <c r="CF237" s="63" t="str">
        <f t="shared" si="752"/>
        <v/>
      </c>
      <c r="CG237" s="4" t="str">
        <f t="shared" si="753"/>
        <v/>
      </c>
      <c r="CH237" s="4" t="str">
        <f t="shared" si="754"/>
        <v/>
      </c>
      <c r="CI237" s="4" t="str">
        <f t="shared" si="755"/>
        <v/>
      </c>
      <c r="CJ237" s="63" t="str">
        <f t="shared" si="756"/>
        <v/>
      </c>
      <c r="CK237" s="4" t="str">
        <f t="shared" si="757"/>
        <v/>
      </c>
      <c r="CL237" s="4" t="str">
        <f t="shared" si="758"/>
        <v/>
      </c>
      <c r="CM237" s="4" t="str">
        <f t="shared" si="759"/>
        <v/>
      </c>
      <c r="CN237" s="4" t="str">
        <f t="shared" si="760"/>
        <v/>
      </c>
      <c r="CO237" s="4" t="str">
        <f t="shared" si="761"/>
        <v/>
      </c>
      <c r="CP237" s="4" t="str">
        <f t="shared" si="762"/>
        <v/>
      </c>
      <c r="CQ237" s="4" t="str">
        <f t="shared" si="763"/>
        <v/>
      </c>
      <c r="CR237" s="4" t="str">
        <f t="shared" si="764"/>
        <v/>
      </c>
      <c r="CS237" s="4" t="str">
        <f t="shared" si="765"/>
        <v/>
      </c>
      <c r="CT237" s="4" t="str">
        <f t="shared" si="766"/>
        <v/>
      </c>
      <c r="CU237" s="4" t="str">
        <f t="shared" si="767"/>
        <v/>
      </c>
      <c r="CV237" s="4" t="str">
        <f t="shared" si="768"/>
        <v/>
      </c>
      <c r="CW237" s="4" t="str">
        <f t="shared" si="769"/>
        <v/>
      </c>
      <c r="CX237" s="4" t="str">
        <f t="shared" si="770"/>
        <v/>
      </c>
      <c r="CY237" s="4" t="str">
        <f t="shared" si="771"/>
        <v/>
      </c>
      <c r="CZ237" s="4" t="str">
        <f t="shared" si="772"/>
        <v/>
      </c>
      <c r="DA237" s="4" t="str">
        <f t="shared" si="773"/>
        <v/>
      </c>
      <c r="DB237" s="4" t="str">
        <f t="shared" si="774"/>
        <v/>
      </c>
      <c r="DC237" s="4" t="str">
        <f t="shared" si="775"/>
        <v/>
      </c>
      <c r="DD237" s="4" t="str">
        <f t="shared" si="776"/>
        <v/>
      </c>
      <c r="DE237" s="4" t="str">
        <f t="shared" si="777"/>
        <v/>
      </c>
      <c r="DF237" s="4" t="str">
        <f t="shared" si="778"/>
        <v/>
      </c>
      <c r="DG237" s="4" t="str">
        <f t="shared" si="779"/>
        <v/>
      </c>
      <c r="DH237" s="4" t="str">
        <f t="shared" si="780"/>
        <v/>
      </c>
      <c r="DI237" s="4" t="str">
        <f t="shared" si="793"/>
        <v/>
      </c>
      <c r="DJ237" s="4" t="str">
        <f t="shared" si="781"/>
        <v/>
      </c>
      <c r="DK237" s="4" t="str">
        <f t="shared" si="782"/>
        <v/>
      </c>
      <c r="DL237" s="4" t="str">
        <f t="shared" si="783"/>
        <v/>
      </c>
      <c r="DM237" s="4" t="str">
        <f t="shared" si="784"/>
        <v/>
      </c>
      <c r="DN237" s="4" t="str">
        <f t="shared" si="785"/>
        <v/>
      </c>
      <c r="DO237" s="4" t="str">
        <f t="shared" si="786"/>
        <v/>
      </c>
      <c r="DP237" s="4" t="str">
        <f t="shared" si="787"/>
        <v/>
      </c>
      <c r="DQ237" s="4" t="str">
        <f t="shared" si="788"/>
        <v/>
      </c>
      <c r="DR237" s="4" t="str">
        <f t="shared" si="789"/>
        <v/>
      </c>
      <c r="DS237" s="4" t="str">
        <f t="shared" si="790"/>
        <v/>
      </c>
      <c r="DT237" s="4" t="str">
        <f t="shared" si="791"/>
        <v/>
      </c>
      <c r="DU237" s="4" t="str">
        <f t="shared" si="792"/>
        <v/>
      </c>
    </row>
    <row r="238" spans="18:125" x14ac:dyDescent="0.25">
      <c r="R238" s="19" t="str">
        <f t="shared" si="794"/>
        <v/>
      </c>
      <c r="T238" t="str">
        <f t="shared" si="689"/>
        <v/>
      </c>
      <c r="U238" s="4" t="str">
        <f t="shared" si="795"/>
        <v/>
      </c>
      <c r="V238" s="4" t="str">
        <f t="shared" si="690"/>
        <v/>
      </c>
      <c r="W238" s="4" t="str">
        <f t="shared" si="691"/>
        <v/>
      </c>
      <c r="X238" s="4" t="str">
        <f t="shared" si="692"/>
        <v/>
      </c>
      <c r="Y238" s="4" t="str">
        <f t="shared" si="693"/>
        <v/>
      </c>
      <c r="Z238" s="4" t="str">
        <f t="shared" si="694"/>
        <v/>
      </c>
      <c r="AA238" s="4" t="str">
        <f t="shared" si="695"/>
        <v/>
      </c>
      <c r="AB238" s="4" t="str">
        <f t="shared" si="696"/>
        <v/>
      </c>
      <c r="AC238" s="4" t="str">
        <f t="shared" si="697"/>
        <v/>
      </c>
      <c r="AD238" s="4" t="str">
        <f t="shared" si="698"/>
        <v/>
      </c>
      <c r="AE238" s="4" t="str">
        <f t="shared" si="699"/>
        <v/>
      </c>
      <c r="AF238" s="4" t="str">
        <f t="shared" si="700"/>
        <v/>
      </c>
      <c r="AG238" s="4" t="str">
        <f t="shared" si="701"/>
        <v/>
      </c>
      <c r="AH238" s="4" t="str">
        <f t="shared" si="702"/>
        <v/>
      </c>
      <c r="AI238" s="4" t="str">
        <f t="shared" si="703"/>
        <v/>
      </c>
      <c r="AJ238" s="4" t="str">
        <f t="shared" si="704"/>
        <v/>
      </c>
      <c r="AK238" s="63" t="str">
        <f t="shared" si="705"/>
        <v/>
      </c>
      <c r="AL238" s="4" t="str">
        <f t="shared" si="706"/>
        <v/>
      </c>
      <c r="AM238" s="4" t="str">
        <f t="shared" si="707"/>
        <v/>
      </c>
      <c r="AN238" s="4" t="str">
        <f t="shared" si="708"/>
        <v/>
      </c>
      <c r="AO238" s="4" t="str">
        <f t="shared" si="709"/>
        <v/>
      </c>
      <c r="AP238" s="4" t="str">
        <f t="shared" si="710"/>
        <v/>
      </c>
      <c r="AQ238" s="4" t="str">
        <f t="shared" si="711"/>
        <v/>
      </c>
      <c r="AR238" s="4" t="str">
        <f t="shared" si="712"/>
        <v/>
      </c>
      <c r="AS238" s="4" t="str">
        <f t="shared" si="713"/>
        <v/>
      </c>
      <c r="AT238" s="4" t="str">
        <f t="shared" si="714"/>
        <v/>
      </c>
      <c r="AU238" s="4" t="str">
        <f t="shared" si="715"/>
        <v/>
      </c>
      <c r="AV238" s="4" t="str">
        <f t="shared" si="716"/>
        <v/>
      </c>
      <c r="AW238" s="4" t="str">
        <f t="shared" si="717"/>
        <v/>
      </c>
      <c r="AX238" s="4" t="str">
        <f t="shared" si="718"/>
        <v/>
      </c>
      <c r="AY238" s="4" t="str">
        <f t="shared" si="719"/>
        <v/>
      </c>
      <c r="AZ238" s="4" t="str">
        <f t="shared" si="720"/>
        <v/>
      </c>
      <c r="BA238" s="4" t="str">
        <f t="shared" si="721"/>
        <v/>
      </c>
      <c r="BB238" s="4" t="str">
        <f t="shared" si="722"/>
        <v/>
      </c>
      <c r="BC238" s="4" t="str">
        <f t="shared" si="723"/>
        <v/>
      </c>
      <c r="BD238" s="4" t="str">
        <f t="shared" si="724"/>
        <v/>
      </c>
      <c r="BE238" s="4" t="str">
        <f t="shared" si="725"/>
        <v/>
      </c>
      <c r="BF238" s="4" t="str">
        <f t="shared" si="726"/>
        <v/>
      </c>
      <c r="BG238" s="4" t="str">
        <f t="shared" si="727"/>
        <v/>
      </c>
      <c r="BH238" s="4" t="str">
        <f t="shared" si="728"/>
        <v/>
      </c>
      <c r="BI238" s="4" t="str">
        <f t="shared" si="729"/>
        <v/>
      </c>
      <c r="BJ238" s="4" t="str">
        <f t="shared" si="730"/>
        <v/>
      </c>
      <c r="BK238" s="4" t="str">
        <f t="shared" si="731"/>
        <v/>
      </c>
      <c r="BL238" s="4" t="str">
        <f t="shared" si="732"/>
        <v/>
      </c>
      <c r="BM238" s="4" t="str">
        <f t="shared" si="733"/>
        <v/>
      </c>
      <c r="BN238" s="4" t="str">
        <f t="shared" si="734"/>
        <v/>
      </c>
      <c r="BO238" s="4" t="str">
        <f t="shared" si="735"/>
        <v/>
      </c>
      <c r="BP238" s="4" t="str">
        <f t="shared" si="736"/>
        <v/>
      </c>
      <c r="BQ238" s="4" t="str">
        <f t="shared" si="737"/>
        <v/>
      </c>
      <c r="BR238" s="4" t="str">
        <f t="shared" si="738"/>
        <v/>
      </c>
      <c r="BS238" s="4" t="str">
        <f t="shared" si="739"/>
        <v/>
      </c>
      <c r="BT238" s="4" t="str">
        <f t="shared" si="740"/>
        <v/>
      </c>
      <c r="BU238" s="4" t="str">
        <f t="shared" si="741"/>
        <v/>
      </c>
      <c r="BV238" s="4" t="str">
        <f t="shared" si="742"/>
        <v/>
      </c>
      <c r="BW238" s="4" t="str">
        <f t="shared" si="743"/>
        <v/>
      </c>
      <c r="BX238" s="4" t="str">
        <f t="shared" si="744"/>
        <v/>
      </c>
      <c r="BY238" s="4" t="str">
        <f t="shared" si="745"/>
        <v/>
      </c>
      <c r="BZ238" s="63" t="str">
        <f t="shared" si="746"/>
        <v/>
      </c>
      <c r="CA238" s="4" t="str">
        <f t="shared" si="747"/>
        <v/>
      </c>
      <c r="CB238" s="63" t="str">
        <f t="shared" si="748"/>
        <v/>
      </c>
      <c r="CC238" s="4" t="str">
        <f t="shared" si="749"/>
        <v/>
      </c>
      <c r="CD238" s="63" t="str">
        <f t="shared" si="750"/>
        <v/>
      </c>
      <c r="CE238" s="4" t="str">
        <f t="shared" si="751"/>
        <v/>
      </c>
      <c r="CF238" s="63" t="str">
        <f t="shared" si="752"/>
        <v/>
      </c>
      <c r="CG238" s="4" t="str">
        <f t="shared" si="753"/>
        <v/>
      </c>
      <c r="CH238" s="4" t="str">
        <f t="shared" si="754"/>
        <v/>
      </c>
      <c r="CI238" s="4" t="str">
        <f t="shared" si="755"/>
        <v/>
      </c>
      <c r="CJ238" s="63" t="str">
        <f t="shared" si="756"/>
        <v/>
      </c>
      <c r="CK238" s="4" t="str">
        <f t="shared" si="757"/>
        <v/>
      </c>
      <c r="CL238" s="4" t="str">
        <f t="shared" si="758"/>
        <v/>
      </c>
      <c r="CM238" s="4" t="str">
        <f t="shared" si="759"/>
        <v/>
      </c>
      <c r="CN238" s="4" t="str">
        <f t="shared" si="760"/>
        <v/>
      </c>
      <c r="CO238" s="4" t="str">
        <f t="shared" si="761"/>
        <v/>
      </c>
      <c r="CP238" s="4" t="str">
        <f t="shared" si="762"/>
        <v/>
      </c>
      <c r="CQ238" s="4" t="str">
        <f t="shared" si="763"/>
        <v/>
      </c>
      <c r="CR238" s="4" t="str">
        <f t="shared" si="764"/>
        <v/>
      </c>
      <c r="CS238" s="4" t="str">
        <f t="shared" si="765"/>
        <v/>
      </c>
      <c r="CT238" s="4" t="str">
        <f t="shared" si="766"/>
        <v/>
      </c>
      <c r="CU238" s="4" t="str">
        <f t="shared" si="767"/>
        <v/>
      </c>
      <c r="CV238" s="4" t="str">
        <f t="shared" si="768"/>
        <v/>
      </c>
      <c r="CW238" s="4" t="str">
        <f t="shared" si="769"/>
        <v/>
      </c>
      <c r="CX238" s="4" t="str">
        <f t="shared" si="770"/>
        <v/>
      </c>
      <c r="CY238" s="4" t="str">
        <f t="shared" si="771"/>
        <v/>
      </c>
      <c r="CZ238" s="4" t="str">
        <f t="shared" si="772"/>
        <v/>
      </c>
      <c r="DA238" s="4" t="str">
        <f t="shared" si="773"/>
        <v/>
      </c>
      <c r="DB238" s="4" t="str">
        <f t="shared" si="774"/>
        <v/>
      </c>
      <c r="DC238" s="4" t="str">
        <f t="shared" si="775"/>
        <v/>
      </c>
      <c r="DD238" s="4" t="str">
        <f t="shared" si="776"/>
        <v/>
      </c>
      <c r="DE238" s="4" t="str">
        <f t="shared" si="777"/>
        <v/>
      </c>
      <c r="DF238" s="4" t="str">
        <f t="shared" si="778"/>
        <v/>
      </c>
      <c r="DG238" s="4" t="str">
        <f t="shared" si="779"/>
        <v/>
      </c>
      <c r="DH238" s="4" t="str">
        <f t="shared" si="780"/>
        <v/>
      </c>
      <c r="DI238" s="4" t="str">
        <f t="shared" si="793"/>
        <v/>
      </c>
      <c r="DJ238" s="4" t="str">
        <f t="shared" si="781"/>
        <v/>
      </c>
      <c r="DK238" s="4" t="str">
        <f t="shared" si="782"/>
        <v/>
      </c>
      <c r="DL238" s="4" t="str">
        <f t="shared" si="783"/>
        <v/>
      </c>
      <c r="DM238" s="4" t="str">
        <f t="shared" si="784"/>
        <v/>
      </c>
      <c r="DN238" s="4" t="str">
        <f t="shared" si="785"/>
        <v/>
      </c>
      <c r="DO238" s="4" t="str">
        <f t="shared" si="786"/>
        <v/>
      </c>
      <c r="DP238" s="4" t="str">
        <f t="shared" si="787"/>
        <v/>
      </c>
      <c r="DQ238" s="4" t="str">
        <f t="shared" si="788"/>
        <v/>
      </c>
      <c r="DR238" s="4" t="str">
        <f t="shared" si="789"/>
        <v/>
      </c>
      <c r="DS238" s="4" t="str">
        <f t="shared" si="790"/>
        <v/>
      </c>
      <c r="DT238" s="4" t="str">
        <f t="shared" si="791"/>
        <v/>
      </c>
      <c r="DU238" s="4" t="str">
        <f t="shared" si="792"/>
        <v/>
      </c>
    </row>
    <row r="239" spans="18:125" x14ac:dyDescent="0.25">
      <c r="R239" s="19" t="str">
        <f t="shared" si="794"/>
        <v/>
      </c>
      <c r="T239" t="str">
        <f t="shared" si="689"/>
        <v/>
      </c>
      <c r="U239" s="4" t="str">
        <f t="shared" si="795"/>
        <v/>
      </c>
      <c r="V239" s="4" t="str">
        <f t="shared" si="690"/>
        <v/>
      </c>
      <c r="W239" s="4" t="str">
        <f t="shared" si="691"/>
        <v/>
      </c>
      <c r="X239" s="4" t="str">
        <f t="shared" si="692"/>
        <v/>
      </c>
      <c r="Y239" s="4" t="str">
        <f t="shared" si="693"/>
        <v/>
      </c>
      <c r="Z239" s="4" t="str">
        <f t="shared" si="694"/>
        <v/>
      </c>
      <c r="AA239" s="4" t="str">
        <f t="shared" si="695"/>
        <v/>
      </c>
      <c r="AB239" s="4" t="str">
        <f t="shared" si="696"/>
        <v/>
      </c>
      <c r="AC239" s="4" t="str">
        <f t="shared" si="697"/>
        <v/>
      </c>
      <c r="AD239" s="4" t="str">
        <f t="shared" si="698"/>
        <v/>
      </c>
      <c r="AE239" s="4" t="str">
        <f t="shared" si="699"/>
        <v/>
      </c>
      <c r="AF239" s="4" t="str">
        <f t="shared" si="700"/>
        <v/>
      </c>
      <c r="AG239" s="4" t="str">
        <f t="shared" si="701"/>
        <v/>
      </c>
      <c r="AH239" s="4" t="str">
        <f t="shared" si="702"/>
        <v/>
      </c>
      <c r="AI239" s="4" t="str">
        <f t="shared" si="703"/>
        <v/>
      </c>
      <c r="AJ239" s="4" t="str">
        <f t="shared" si="704"/>
        <v/>
      </c>
      <c r="AK239" s="63" t="str">
        <f t="shared" si="705"/>
        <v/>
      </c>
      <c r="AL239" s="4" t="str">
        <f t="shared" si="706"/>
        <v/>
      </c>
      <c r="AM239" s="4" t="str">
        <f t="shared" si="707"/>
        <v/>
      </c>
      <c r="AN239" s="4" t="str">
        <f t="shared" si="708"/>
        <v/>
      </c>
      <c r="AO239" s="4" t="str">
        <f t="shared" si="709"/>
        <v/>
      </c>
      <c r="AP239" s="4" t="str">
        <f t="shared" si="710"/>
        <v/>
      </c>
      <c r="AQ239" s="4" t="str">
        <f t="shared" si="711"/>
        <v/>
      </c>
      <c r="AR239" s="4" t="str">
        <f t="shared" si="712"/>
        <v/>
      </c>
      <c r="AS239" s="4" t="str">
        <f t="shared" si="713"/>
        <v/>
      </c>
      <c r="AT239" s="4" t="str">
        <f t="shared" si="714"/>
        <v/>
      </c>
      <c r="AU239" s="4" t="str">
        <f t="shared" si="715"/>
        <v/>
      </c>
      <c r="AV239" s="4" t="str">
        <f t="shared" si="716"/>
        <v/>
      </c>
      <c r="AW239" s="4" t="str">
        <f t="shared" si="717"/>
        <v/>
      </c>
      <c r="AX239" s="4" t="str">
        <f t="shared" si="718"/>
        <v/>
      </c>
      <c r="AY239" s="4" t="str">
        <f t="shared" si="719"/>
        <v/>
      </c>
      <c r="AZ239" s="4" t="str">
        <f t="shared" si="720"/>
        <v/>
      </c>
      <c r="BA239" s="4" t="str">
        <f t="shared" si="721"/>
        <v/>
      </c>
      <c r="BB239" s="4" t="str">
        <f t="shared" si="722"/>
        <v/>
      </c>
      <c r="BC239" s="4" t="str">
        <f t="shared" si="723"/>
        <v/>
      </c>
      <c r="BD239" s="4" t="str">
        <f t="shared" si="724"/>
        <v/>
      </c>
      <c r="BE239" s="4" t="str">
        <f t="shared" si="725"/>
        <v/>
      </c>
      <c r="BF239" s="4" t="str">
        <f t="shared" si="726"/>
        <v/>
      </c>
      <c r="BG239" s="4" t="str">
        <f t="shared" si="727"/>
        <v/>
      </c>
      <c r="BH239" s="4" t="str">
        <f t="shared" si="728"/>
        <v/>
      </c>
      <c r="BI239" s="4" t="str">
        <f t="shared" si="729"/>
        <v/>
      </c>
      <c r="BJ239" s="4" t="str">
        <f t="shared" si="730"/>
        <v/>
      </c>
      <c r="BK239" s="4" t="str">
        <f t="shared" si="731"/>
        <v/>
      </c>
      <c r="BL239" s="4" t="str">
        <f t="shared" si="732"/>
        <v/>
      </c>
      <c r="BM239" s="4" t="str">
        <f t="shared" si="733"/>
        <v/>
      </c>
      <c r="BN239" s="4" t="str">
        <f t="shared" si="734"/>
        <v/>
      </c>
      <c r="BO239" s="4" t="str">
        <f t="shared" si="735"/>
        <v/>
      </c>
      <c r="BP239" s="4" t="str">
        <f t="shared" si="736"/>
        <v/>
      </c>
      <c r="BQ239" s="4" t="str">
        <f t="shared" si="737"/>
        <v/>
      </c>
      <c r="BR239" s="4" t="str">
        <f t="shared" si="738"/>
        <v/>
      </c>
      <c r="BS239" s="4" t="str">
        <f t="shared" si="739"/>
        <v/>
      </c>
      <c r="BT239" s="4" t="str">
        <f t="shared" si="740"/>
        <v/>
      </c>
      <c r="BU239" s="4" t="str">
        <f t="shared" si="741"/>
        <v/>
      </c>
      <c r="BV239" s="4" t="str">
        <f t="shared" si="742"/>
        <v/>
      </c>
      <c r="BW239" s="4" t="str">
        <f t="shared" si="743"/>
        <v/>
      </c>
      <c r="BX239" s="4" t="str">
        <f t="shared" si="744"/>
        <v/>
      </c>
      <c r="BY239" s="4" t="str">
        <f t="shared" si="745"/>
        <v/>
      </c>
      <c r="BZ239" s="63" t="str">
        <f t="shared" si="746"/>
        <v/>
      </c>
      <c r="CA239" s="4" t="str">
        <f t="shared" si="747"/>
        <v/>
      </c>
      <c r="CB239" s="63" t="str">
        <f t="shared" si="748"/>
        <v/>
      </c>
      <c r="CC239" s="4" t="str">
        <f t="shared" si="749"/>
        <v/>
      </c>
      <c r="CD239" s="63" t="str">
        <f t="shared" si="750"/>
        <v/>
      </c>
      <c r="CE239" s="4" t="str">
        <f t="shared" si="751"/>
        <v/>
      </c>
      <c r="CF239" s="63" t="str">
        <f t="shared" si="752"/>
        <v/>
      </c>
      <c r="CG239" s="4" t="str">
        <f t="shared" si="753"/>
        <v/>
      </c>
      <c r="CH239" s="4" t="str">
        <f t="shared" si="754"/>
        <v/>
      </c>
      <c r="CI239" s="4" t="str">
        <f t="shared" si="755"/>
        <v/>
      </c>
      <c r="CJ239" s="63" t="str">
        <f t="shared" si="756"/>
        <v/>
      </c>
      <c r="CK239" s="4" t="str">
        <f t="shared" si="757"/>
        <v/>
      </c>
      <c r="CL239" s="4" t="str">
        <f t="shared" si="758"/>
        <v/>
      </c>
      <c r="CM239" s="4" t="str">
        <f t="shared" si="759"/>
        <v/>
      </c>
      <c r="CN239" s="4" t="str">
        <f t="shared" si="760"/>
        <v/>
      </c>
      <c r="CO239" s="4" t="str">
        <f t="shared" si="761"/>
        <v/>
      </c>
      <c r="CP239" s="4" t="str">
        <f t="shared" si="762"/>
        <v/>
      </c>
      <c r="CQ239" s="4" t="str">
        <f t="shared" si="763"/>
        <v/>
      </c>
      <c r="CR239" s="4" t="str">
        <f t="shared" si="764"/>
        <v/>
      </c>
      <c r="CS239" s="4" t="str">
        <f t="shared" si="765"/>
        <v/>
      </c>
      <c r="CT239" s="4" t="str">
        <f t="shared" si="766"/>
        <v/>
      </c>
      <c r="CU239" s="4" t="str">
        <f t="shared" si="767"/>
        <v/>
      </c>
      <c r="CV239" s="4" t="str">
        <f t="shared" si="768"/>
        <v/>
      </c>
      <c r="CW239" s="4" t="str">
        <f t="shared" si="769"/>
        <v/>
      </c>
      <c r="CX239" s="4" t="str">
        <f t="shared" si="770"/>
        <v/>
      </c>
      <c r="CY239" s="4" t="str">
        <f t="shared" si="771"/>
        <v/>
      </c>
      <c r="CZ239" s="4" t="str">
        <f t="shared" si="772"/>
        <v/>
      </c>
      <c r="DA239" s="4" t="str">
        <f t="shared" si="773"/>
        <v/>
      </c>
      <c r="DB239" s="4" t="str">
        <f t="shared" si="774"/>
        <v/>
      </c>
      <c r="DC239" s="4" t="str">
        <f t="shared" si="775"/>
        <v/>
      </c>
      <c r="DD239" s="4" t="str">
        <f t="shared" si="776"/>
        <v/>
      </c>
      <c r="DE239" s="4" t="str">
        <f t="shared" si="777"/>
        <v/>
      </c>
      <c r="DF239" s="4" t="str">
        <f t="shared" si="778"/>
        <v/>
      </c>
      <c r="DG239" s="4" t="str">
        <f t="shared" si="779"/>
        <v/>
      </c>
      <c r="DH239" s="4" t="str">
        <f t="shared" si="780"/>
        <v/>
      </c>
      <c r="DI239" s="4" t="str">
        <f t="shared" si="793"/>
        <v/>
      </c>
      <c r="DJ239" s="4" t="str">
        <f t="shared" si="781"/>
        <v/>
      </c>
      <c r="DK239" s="4" t="str">
        <f t="shared" si="782"/>
        <v/>
      </c>
      <c r="DL239" s="4" t="str">
        <f t="shared" si="783"/>
        <v/>
      </c>
      <c r="DM239" s="4" t="str">
        <f t="shared" si="784"/>
        <v/>
      </c>
      <c r="DN239" s="4" t="str">
        <f t="shared" si="785"/>
        <v/>
      </c>
      <c r="DO239" s="4" t="str">
        <f t="shared" si="786"/>
        <v/>
      </c>
      <c r="DP239" s="4" t="str">
        <f t="shared" si="787"/>
        <v/>
      </c>
      <c r="DQ239" s="4" t="str">
        <f t="shared" si="788"/>
        <v/>
      </c>
      <c r="DR239" s="4" t="str">
        <f t="shared" si="789"/>
        <v/>
      </c>
      <c r="DS239" s="4" t="str">
        <f t="shared" si="790"/>
        <v/>
      </c>
      <c r="DT239" s="4" t="str">
        <f t="shared" si="791"/>
        <v/>
      </c>
      <c r="DU239" s="4" t="str">
        <f t="shared" si="792"/>
        <v/>
      </c>
    </row>
    <row r="240" spans="18:125" x14ac:dyDescent="0.25">
      <c r="R240" s="19" t="str">
        <f t="shared" si="794"/>
        <v/>
      </c>
      <c r="T240" t="str">
        <f t="shared" si="689"/>
        <v/>
      </c>
      <c r="U240" s="4" t="str">
        <f t="shared" si="795"/>
        <v/>
      </c>
      <c r="V240" s="4" t="str">
        <f t="shared" si="690"/>
        <v/>
      </c>
      <c r="W240" s="4" t="str">
        <f t="shared" si="691"/>
        <v/>
      </c>
      <c r="X240" s="4" t="str">
        <f t="shared" si="692"/>
        <v/>
      </c>
      <c r="Y240" s="4" t="str">
        <f t="shared" si="693"/>
        <v/>
      </c>
      <c r="Z240" s="4" t="str">
        <f t="shared" si="694"/>
        <v/>
      </c>
      <c r="AA240" s="4" t="str">
        <f t="shared" si="695"/>
        <v/>
      </c>
      <c r="AB240" s="4" t="str">
        <f t="shared" si="696"/>
        <v/>
      </c>
      <c r="AC240" s="4" t="str">
        <f t="shared" si="697"/>
        <v/>
      </c>
      <c r="AD240" s="4" t="str">
        <f t="shared" si="698"/>
        <v/>
      </c>
      <c r="AE240" s="4" t="str">
        <f t="shared" si="699"/>
        <v/>
      </c>
      <c r="AF240" s="4" t="str">
        <f t="shared" si="700"/>
        <v/>
      </c>
      <c r="AG240" s="4" t="str">
        <f t="shared" si="701"/>
        <v/>
      </c>
      <c r="AH240" s="4" t="str">
        <f t="shared" si="702"/>
        <v/>
      </c>
      <c r="AI240" s="4" t="str">
        <f t="shared" si="703"/>
        <v/>
      </c>
      <c r="AJ240" s="4" t="str">
        <f t="shared" si="704"/>
        <v/>
      </c>
      <c r="AK240" s="63" t="str">
        <f t="shared" si="705"/>
        <v/>
      </c>
      <c r="AL240" s="4" t="str">
        <f t="shared" si="706"/>
        <v/>
      </c>
      <c r="AM240" s="4" t="str">
        <f t="shared" si="707"/>
        <v/>
      </c>
      <c r="AN240" s="4" t="str">
        <f t="shared" si="708"/>
        <v/>
      </c>
      <c r="AO240" s="4" t="str">
        <f t="shared" si="709"/>
        <v/>
      </c>
      <c r="AP240" s="4" t="str">
        <f t="shared" si="710"/>
        <v/>
      </c>
      <c r="AQ240" s="4" t="str">
        <f t="shared" si="711"/>
        <v/>
      </c>
      <c r="AR240" s="4" t="str">
        <f t="shared" si="712"/>
        <v/>
      </c>
      <c r="AS240" s="4" t="str">
        <f t="shared" si="713"/>
        <v/>
      </c>
      <c r="AT240" s="4" t="str">
        <f t="shared" si="714"/>
        <v/>
      </c>
      <c r="AU240" s="4" t="str">
        <f t="shared" si="715"/>
        <v/>
      </c>
      <c r="AV240" s="4" t="str">
        <f t="shared" si="716"/>
        <v/>
      </c>
      <c r="AW240" s="4" t="str">
        <f t="shared" si="717"/>
        <v/>
      </c>
      <c r="AX240" s="4" t="str">
        <f t="shared" si="718"/>
        <v/>
      </c>
      <c r="AY240" s="4" t="str">
        <f t="shared" si="719"/>
        <v/>
      </c>
      <c r="AZ240" s="4" t="str">
        <f t="shared" si="720"/>
        <v/>
      </c>
      <c r="BA240" s="4" t="str">
        <f t="shared" si="721"/>
        <v/>
      </c>
      <c r="BB240" s="4" t="str">
        <f t="shared" si="722"/>
        <v/>
      </c>
      <c r="BC240" s="4" t="str">
        <f t="shared" si="723"/>
        <v/>
      </c>
      <c r="BD240" s="4" t="str">
        <f t="shared" si="724"/>
        <v/>
      </c>
      <c r="BE240" s="4" t="str">
        <f t="shared" si="725"/>
        <v/>
      </c>
      <c r="BF240" s="4" t="str">
        <f t="shared" si="726"/>
        <v/>
      </c>
      <c r="BG240" s="4" t="str">
        <f t="shared" si="727"/>
        <v/>
      </c>
      <c r="BH240" s="4" t="str">
        <f t="shared" si="728"/>
        <v/>
      </c>
      <c r="BI240" s="4" t="str">
        <f t="shared" si="729"/>
        <v/>
      </c>
      <c r="BJ240" s="4" t="str">
        <f t="shared" si="730"/>
        <v/>
      </c>
      <c r="BK240" s="4" t="str">
        <f t="shared" si="731"/>
        <v/>
      </c>
      <c r="BL240" s="4" t="str">
        <f t="shared" si="732"/>
        <v/>
      </c>
      <c r="BM240" s="4" t="str">
        <f t="shared" si="733"/>
        <v/>
      </c>
      <c r="BN240" s="4" t="str">
        <f t="shared" si="734"/>
        <v/>
      </c>
      <c r="BO240" s="4" t="str">
        <f t="shared" si="735"/>
        <v/>
      </c>
      <c r="BP240" s="4" t="str">
        <f t="shared" si="736"/>
        <v/>
      </c>
      <c r="BQ240" s="4" t="str">
        <f t="shared" si="737"/>
        <v/>
      </c>
      <c r="BR240" s="4" t="str">
        <f t="shared" si="738"/>
        <v/>
      </c>
      <c r="BS240" s="4" t="str">
        <f t="shared" si="739"/>
        <v/>
      </c>
      <c r="BT240" s="4" t="str">
        <f t="shared" si="740"/>
        <v/>
      </c>
      <c r="BU240" s="4" t="str">
        <f t="shared" si="741"/>
        <v/>
      </c>
      <c r="BV240" s="4" t="str">
        <f t="shared" si="742"/>
        <v/>
      </c>
      <c r="BW240" s="4" t="str">
        <f t="shared" si="743"/>
        <v/>
      </c>
      <c r="BX240" s="4" t="str">
        <f t="shared" si="744"/>
        <v/>
      </c>
      <c r="BY240" s="4" t="str">
        <f t="shared" si="745"/>
        <v/>
      </c>
      <c r="BZ240" s="63" t="str">
        <f t="shared" si="746"/>
        <v/>
      </c>
      <c r="CA240" s="4" t="str">
        <f t="shared" si="747"/>
        <v/>
      </c>
      <c r="CB240" s="63" t="str">
        <f t="shared" si="748"/>
        <v/>
      </c>
      <c r="CC240" s="4" t="str">
        <f t="shared" si="749"/>
        <v/>
      </c>
      <c r="CD240" s="63" t="str">
        <f t="shared" si="750"/>
        <v/>
      </c>
      <c r="CE240" s="4" t="str">
        <f t="shared" si="751"/>
        <v/>
      </c>
      <c r="CF240" s="63" t="str">
        <f t="shared" si="752"/>
        <v/>
      </c>
      <c r="CG240" s="4" t="str">
        <f t="shared" si="753"/>
        <v/>
      </c>
      <c r="CH240" s="4" t="str">
        <f t="shared" si="754"/>
        <v/>
      </c>
      <c r="CI240" s="4" t="str">
        <f t="shared" si="755"/>
        <v/>
      </c>
      <c r="CJ240" s="63" t="str">
        <f t="shared" si="756"/>
        <v/>
      </c>
      <c r="CK240" s="4" t="str">
        <f t="shared" si="757"/>
        <v/>
      </c>
      <c r="CL240" s="4" t="str">
        <f t="shared" si="758"/>
        <v/>
      </c>
      <c r="CM240" s="4" t="str">
        <f t="shared" si="759"/>
        <v/>
      </c>
      <c r="CN240" s="4" t="str">
        <f t="shared" si="760"/>
        <v/>
      </c>
      <c r="CO240" s="4" t="str">
        <f t="shared" si="761"/>
        <v/>
      </c>
      <c r="CP240" s="4" t="str">
        <f t="shared" si="762"/>
        <v/>
      </c>
      <c r="CQ240" s="4" t="str">
        <f t="shared" si="763"/>
        <v/>
      </c>
      <c r="CR240" s="4" t="str">
        <f t="shared" si="764"/>
        <v/>
      </c>
      <c r="CS240" s="4" t="str">
        <f t="shared" si="765"/>
        <v/>
      </c>
      <c r="CT240" s="4" t="str">
        <f t="shared" si="766"/>
        <v/>
      </c>
      <c r="CU240" s="4" t="str">
        <f t="shared" si="767"/>
        <v/>
      </c>
      <c r="CV240" s="4" t="str">
        <f t="shared" si="768"/>
        <v/>
      </c>
      <c r="CW240" s="4" t="str">
        <f t="shared" si="769"/>
        <v/>
      </c>
      <c r="CX240" s="4" t="str">
        <f t="shared" si="770"/>
        <v/>
      </c>
      <c r="CY240" s="4" t="str">
        <f t="shared" si="771"/>
        <v/>
      </c>
      <c r="CZ240" s="4" t="str">
        <f t="shared" si="772"/>
        <v/>
      </c>
      <c r="DA240" s="4" t="str">
        <f t="shared" si="773"/>
        <v/>
      </c>
      <c r="DB240" s="4" t="str">
        <f t="shared" si="774"/>
        <v/>
      </c>
      <c r="DC240" s="4" t="str">
        <f t="shared" si="775"/>
        <v/>
      </c>
      <c r="DD240" s="4" t="str">
        <f t="shared" si="776"/>
        <v/>
      </c>
      <c r="DE240" s="4" t="str">
        <f t="shared" si="777"/>
        <v/>
      </c>
      <c r="DF240" s="4" t="str">
        <f t="shared" si="778"/>
        <v/>
      </c>
      <c r="DG240" s="4" t="str">
        <f t="shared" si="779"/>
        <v/>
      </c>
      <c r="DH240" s="4" t="str">
        <f t="shared" si="780"/>
        <v/>
      </c>
      <c r="DI240" s="4" t="str">
        <f t="shared" si="793"/>
        <v/>
      </c>
      <c r="DJ240" s="4" t="str">
        <f t="shared" si="781"/>
        <v/>
      </c>
      <c r="DK240" s="4" t="str">
        <f t="shared" si="782"/>
        <v/>
      </c>
      <c r="DL240" s="4" t="str">
        <f t="shared" si="783"/>
        <v/>
      </c>
      <c r="DM240" s="4" t="str">
        <f t="shared" si="784"/>
        <v/>
      </c>
      <c r="DN240" s="4" t="str">
        <f t="shared" si="785"/>
        <v/>
      </c>
      <c r="DO240" s="4" t="str">
        <f t="shared" si="786"/>
        <v/>
      </c>
      <c r="DP240" s="4" t="str">
        <f t="shared" si="787"/>
        <v/>
      </c>
      <c r="DQ240" s="4" t="str">
        <f t="shared" si="788"/>
        <v/>
      </c>
      <c r="DR240" s="4" t="str">
        <f t="shared" si="789"/>
        <v/>
      </c>
      <c r="DS240" s="4" t="str">
        <f t="shared" si="790"/>
        <v/>
      </c>
      <c r="DT240" s="4" t="str">
        <f t="shared" si="791"/>
        <v/>
      </c>
      <c r="DU240" s="4" t="str">
        <f t="shared" si="792"/>
        <v/>
      </c>
    </row>
    <row r="241" spans="18:125" x14ac:dyDescent="0.25">
      <c r="R241" s="19" t="str">
        <f t="shared" si="794"/>
        <v/>
      </c>
      <c r="T241" t="str">
        <f t="shared" si="689"/>
        <v/>
      </c>
      <c r="U241" s="4" t="str">
        <f t="shared" si="795"/>
        <v/>
      </c>
      <c r="V241" s="4" t="str">
        <f t="shared" si="690"/>
        <v/>
      </c>
      <c r="W241" s="4" t="str">
        <f t="shared" si="691"/>
        <v/>
      </c>
      <c r="X241" s="4" t="str">
        <f t="shared" si="692"/>
        <v/>
      </c>
      <c r="Y241" s="4" t="str">
        <f t="shared" si="693"/>
        <v/>
      </c>
      <c r="Z241" s="4" t="str">
        <f t="shared" si="694"/>
        <v/>
      </c>
      <c r="AA241" s="4" t="str">
        <f t="shared" si="695"/>
        <v/>
      </c>
      <c r="AB241" s="4" t="str">
        <f t="shared" si="696"/>
        <v/>
      </c>
      <c r="AC241" s="4" t="str">
        <f t="shared" si="697"/>
        <v/>
      </c>
      <c r="AD241" s="4" t="str">
        <f t="shared" si="698"/>
        <v/>
      </c>
      <c r="AE241" s="4" t="str">
        <f t="shared" si="699"/>
        <v/>
      </c>
      <c r="AF241" s="4" t="str">
        <f t="shared" si="700"/>
        <v/>
      </c>
      <c r="AG241" s="4" t="str">
        <f t="shared" si="701"/>
        <v/>
      </c>
      <c r="AH241" s="4" t="str">
        <f t="shared" si="702"/>
        <v/>
      </c>
      <c r="AI241" s="4" t="str">
        <f t="shared" si="703"/>
        <v/>
      </c>
      <c r="AJ241" s="4" t="str">
        <f t="shared" si="704"/>
        <v/>
      </c>
      <c r="AK241" s="63" t="str">
        <f t="shared" si="705"/>
        <v/>
      </c>
      <c r="AL241" s="4" t="str">
        <f t="shared" si="706"/>
        <v/>
      </c>
      <c r="AM241" s="4" t="str">
        <f t="shared" si="707"/>
        <v/>
      </c>
      <c r="AN241" s="4" t="str">
        <f t="shared" si="708"/>
        <v/>
      </c>
      <c r="AO241" s="4" t="str">
        <f t="shared" si="709"/>
        <v/>
      </c>
      <c r="AP241" s="4" t="str">
        <f t="shared" si="710"/>
        <v/>
      </c>
      <c r="AQ241" s="4" t="str">
        <f t="shared" si="711"/>
        <v/>
      </c>
      <c r="AR241" s="4" t="str">
        <f t="shared" si="712"/>
        <v/>
      </c>
      <c r="AS241" s="4" t="str">
        <f t="shared" si="713"/>
        <v/>
      </c>
      <c r="AT241" s="4" t="str">
        <f t="shared" si="714"/>
        <v/>
      </c>
      <c r="AU241" s="4" t="str">
        <f t="shared" si="715"/>
        <v/>
      </c>
      <c r="AV241" s="4" t="str">
        <f t="shared" si="716"/>
        <v/>
      </c>
      <c r="AW241" s="4" t="str">
        <f t="shared" si="717"/>
        <v/>
      </c>
      <c r="AX241" s="4" t="str">
        <f t="shared" si="718"/>
        <v/>
      </c>
      <c r="AY241" s="4" t="str">
        <f t="shared" si="719"/>
        <v/>
      </c>
      <c r="AZ241" s="4" t="str">
        <f t="shared" si="720"/>
        <v/>
      </c>
      <c r="BA241" s="4" t="str">
        <f t="shared" si="721"/>
        <v/>
      </c>
      <c r="BB241" s="4" t="str">
        <f t="shared" si="722"/>
        <v/>
      </c>
      <c r="BC241" s="4" t="str">
        <f t="shared" si="723"/>
        <v/>
      </c>
      <c r="BD241" s="4" t="str">
        <f t="shared" si="724"/>
        <v/>
      </c>
      <c r="BE241" s="4" t="str">
        <f t="shared" si="725"/>
        <v/>
      </c>
      <c r="BF241" s="4" t="str">
        <f t="shared" si="726"/>
        <v/>
      </c>
      <c r="BG241" s="4" t="str">
        <f t="shared" si="727"/>
        <v/>
      </c>
      <c r="BH241" s="4" t="str">
        <f t="shared" si="728"/>
        <v/>
      </c>
      <c r="BI241" s="4" t="str">
        <f t="shared" si="729"/>
        <v/>
      </c>
      <c r="BJ241" s="4" t="str">
        <f t="shared" si="730"/>
        <v/>
      </c>
      <c r="BK241" s="4" t="str">
        <f t="shared" si="731"/>
        <v/>
      </c>
      <c r="BL241" s="4" t="str">
        <f t="shared" si="732"/>
        <v/>
      </c>
      <c r="BM241" s="4" t="str">
        <f t="shared" si="733"/>
        <v/>
      </c>
      <c r="BN241" s="4" t="str">
        <f t="shared" si="734"/>
        <v/>
      </c>
      <c r="BO241" s="4" t="str">
        <f t="shared" si="735"/>
        <v/>
      </c>
      <c r="BP241" s="4" t="str">
        <f t="shared" si="736"/>
        <v/>
      </c>
      <c r="BQ241" s="4" t="str">
        <f t="shared" si="737"/>
        <v/>
      </c>
      <c r="BR241" s="4" t="str">
        <f t="shared" si="738"/>
        <v/>
      </c>
      <c r="BS241" s="4" t="str">
        <f t="shared" si="739"/>
        <v/>
      </c>
      <c r="BT241" s="4" t="str">
        <f t="shared" si="740"/>
        <v/>
      </c>
      <c r="BU241" s="4" t="str">
        <f t="shared" si="741"/>
        <v/>
      </c>
      <c r="BV241" s="4" t="str">
        <f t="shared" si="742"/>
        <v/>
      </c>
      <c r="BW241" s="4" t="str">
        <f t="shared" si="743"/>
        <v/>
      </c>
      <c r="BX241" s="4" t="str">
        <f t="shared" si="744"/>
        <v/>
      </c>
      <c r="BY241" s="4" t="str">
        <f t="shared" si="745"/>
        <v/>
      </c>
      <c r="BZ241" s="63" t="str">
        <f t="shared" si="746"/>
        <v/>
      </c>
      <c r="CA241" s="4" t="str">
        <f t="shared" si="747"/>
        <v/>
      </c>
      <c r="CB241" s="63" t="str">
        <f t="shared" si="748"/>
        <v/>
      </c>
      <c r="CC241" s="4" t="str">
        <f t="shared" si="749"/>
        <v/>
      </c>
      <c r="CD241" s="63" t="str">
        <f t="shared" si="750"/>
        <v/>
      </c>
      <c r="CE241" s="4" t="str">
        <f t="shared" si="751"/>
        <v/>
      </c>
      <c r="CF241" s="63" t="str">
        <f t="shared" si="752"/>
        <v/>
      </c>
      <c r="CG241" s="4" t="str">
        <f t="shared" si="753"/>
        <v/>
      </c>
      <c r="CH241" s="4" t="str">
        <f t="shared" si="754"/>
        <v/>
      </c>
      <c r="CI241" s="4" t="str">
        <f t="shared" si="755"/>
        <v/>
      </c>
      <c r="CJ241" s="63" t="str">
        <f t="shared" si="756"/>
        <v/>
      </c>
      <c r="CK241" s="4" t="str">
        <f t="shared" si="757"/>
        <v/>
      </c>
      <c r="CL241" s="4" t="str">
        <f t="shared" si="758"/>
        <v/>
      </c>
      <c r="CM241" s="4" t="str">
        <f t="shared" si="759"/>
        <v/>
      </c>
      <c r="CN241" s="4" t="str">
        <f t="shared" si="760"/>
        <v/>
      </c>
      <c r="CO241" s="4" t="str">
        <f t="shared" si="761"/>
        <v/>
      </c>
      <c r="CP241" s="4" t="str">
        <f t="shared" si="762"/>
        <v/>
      </c>
      <c r="CQ241" s="4" t="str">
        <f t="shared" si="763"/>
        <v/>
      </c>
      <c r="CR241" s="4" t="str">
        <f t="shared" si="764"/>
        <v/>
      </c>
      <c r="CS241" s="4" t="str">
        <f t="shared" si="765"/>
        <v/>
      </c>
      <c r="CT241" s="4" t="str">
        <f t="shared" si="766"/>
        <v/>
      </c>
      <c r="CU241" s="4" t="str">
        <f t="shared" si="767"/>
        <v/>
      </c>
      <c r="CV241" s="4" t="str">
        <f t="shared" si="768"/>
        <v/>
      </c>
      <c r="CW241" s="4" t="str">
        <f t="shared" si="769"/>
        <v/>
      </c>
      <c r="CX241" s="4" t="str">
        <f t="shared" si="770"/>
        <v/>
      </c>
      <c r="CY241" s="4" t="str">
        <f t="shared" si="771"/>
        <v/>
      </c>
      <c r="CZ241" s="4" t="str">
        <f t="shared" si="772"/>
        <v/>
      </c>
      <c r="DA241" s="4" t="str">
        <f t="shared" si="773"/>
        <v/>
      </c>
      <c r="DB241" s="4" t="str">
        <f t="shared" si="774"/>
        <v/>
      </c>
      <c r="DC241" s="4" t="str">
        <f t="shared" si="775"/>
        <v/>
      </c>
      <c r="DD241" s="4" t="str">
        <f t="shared" si="776"/>
        <v/>
      </c>
      <c r="DE241" s="4" t="str">
        <f t="shared" si="777"/>
        <v/>
      </c>
      <c r="DF241" s="4" t="str">
        <f t="shared" si="778"/>
        <v/>
      </c>
      <c r="DG241" s="4" t="str">
        <f t="shared" si="779"/>
        <v/>
      </c>
      <c r="DH241" s="4" t="str">
        <f t="shared" si="780"/>
        <v/>
      </c>
      <c r="DI241" s="4" t="str">
        <f t="shared" si="793"/>
        <v/>
      </c>
      <c r="DJ241" s="4" t="str">
        <f t="shared" si="781"/>
        <v/>
      </c>
      <c r="DK241" s="4" t="str">
        <f t="shared" si="782"/>
        <v/>
      </c>
      <c r="DL241" s="4" t="str">
        <f t="shared" si="783"/>
        <v/>
      </c>
      <c r="DM241" s="4" t="str">
        <f t="shared" si="784"/>
        <v/>
      </c>
      <c r="DN241" s="4" t="str">
        <f t="shared" si="785"/>
        <v/>
      </c>
      <c r="DO241" s="4" t="str">
        <f t="shared" si="786"/>
        <v/>
      </c>
      <c r="DP241" s="4" t="str">
        <f t="shared" si="787"/>
        <v/>
      </c>
      <c r="DQ241" s="4" t="str">
        <f t="shared" si="788"/>
        <v/>
      </c>
      <c r="DR241" s="4" t="str">
        <f t="shared" si="789"/>
        <v/>
      </c>
      <c r="DS241" s="4" t="str">
        <f t="shared" si="790"/>
        <v/>
      </c>
      <c r="DT241" s="4" t="str">
        <f t="shared" si="791"/>
        <v/>
      </c>
      <c r="DU241" s="4" t="str">
        <f t="shared" si="792"/>
        <v/>
      </c>
    </row>
    <row r="242" spans="18:125" x14ac:dyDescent="0.25">
      <c r="R242" s="19" t="str">
        <f t="shared" si="794"/>
        <v/>
      </c>
      <c r="T242" t="str">
        <f t="shared" si="689"/>
        <v/>
      </c>
      <c r="U242" s="4" t="str">
        <f t="shared" si="795"/>
        <v/>
      </c>
      <c r="V242" s="4" t="str">
        <f t="shared" si="690"/>
        <v/>
      </c>
      <c r="W242" s="4" t="str">
        <f t="shared" si="691"/>
        <v/>
      </c>
      <c r="X242" s="4" t="str">
        <f t="shared" si="692"/>
        <v/>
      </c>
      <c r="Y242" s="4" t="str">
        <f t="shared" si="693"/>
        <v/>
      </c>
      <c r="Z242" s="4" t="str">
        <f t="shared" si="694"/>
        <v/>
      </c>
      <c r="AA242" s="4" t="str">
        <f t="shared" si="695"/>
        <v/>
      </c>
      <c r="AB242" s="4" t="str">
        <f t="shared" si="696"/>
        <v/>
      </c>
      <c r="AC242" s="4" t="str">
        <f t="shared" si="697"/>
        <v/>
      </c>
      <c r="AD242" s="4" t="str">
        <f t="shared" si="698"/>
        <v/>
      </c>
      <c r="AE242" s="4" t="str">
        <f t="shared" si="699"/>
        <v/>
      </c>
      <c r="AF242" s="4" t="str">
        <f t="shared" si="700"/>
        <v/>
      </c>
      <c r="AG242" s="4" t="str">
        <f t="shared" si="701"/>
        <v/>
      </c>
      <c r="AH242" s="4" t="str">
        <f t="shared" si="702"/>
        <v/>
      </c>
      <c r="AI242" s="4" t="str">
        <f t="shared" si="703"/>
        <v/>
      </c>
      <c r="AJ242" s="4" t="str">
        <f t="shared" si="704"/>
        <v/>
      </c>
      <c r="AK242" s="63" t="str">
        <f t="shared" si="705"/>
        <v/>
      </c>
      <c r="AL242" s="4" t="str">
        <f t="shared" si="706"/>
        <v/>
      </c>
      <c r="AM242" s="4" t="str">
        <f t="shared" si="707"/>
        <v/>
      </c>
      <c r="AN242" s="4" t="str">
        <f t="shared" si="708"/>
        <v/>
      </c>
      <c r="AO242" s="4" t="str">
        <f t="shared" si="709"/>
        <v/>
      </c>
      <c r="AP242" s="4" t="str">
        <f t="shared" si="710"/>
        <v/>
      </c>
      <c r="AQ242" s="4" t="str">
        <f t="shared" si="711"/>
        <v/>
      </c>
      <c r="AR242" s="4" t="str">
        <f t="shared" si="712"/>
        <v/>
      </c>
      <c r="AS242" s="4" t="str">
        <f t="shared" si="713"/>
        <v/>
      </c>
      <c r="AT242" s="4" t="str">
        <f t="shared" si="714"/>
        <v/>
      </c>
      <c r="AU242" s="4" t="str">
        <f t="shared" si="715"/>
        <v/>
      </c>
      <c r="AV242" s="4" t="str">
        <f t="shared" si="716"/>
        <v/>
      </c>
      <c r="AW242" s="4" t="str">
        <f t="shared" si="717"/>
        <v/>
      </c>
      <c r="AX242" s="4" t="str">
        <f t="shared" si="718"/>
        <v/>
      </c>
      <c r="AY242" s="4" t="str">
        <f t="shared" si="719"/>
        <v/>
      </c>
      <c r="AZ242" s="4" t="str">
        <f t="shared" si="720"/>
        <v/>
      </c>
      <c r="BA242" s="4" t="str">
        <f t="shared" si="721"/>
        <v/>
      </c>
      <c r="BB242" s="4" t="str">
        <f t="shared" si="722"/>
        <v/>
      </c>
      <c r="BC242" s="4" t="str">
        <f t="shared" si="723"/>
        <v/>
      </c>
      <c r="BD242" s="4" t="str">
        <f t="shared" si="724"/>
        <v/>
      </c>
      <c r="BE242" s="4" t="str">
        <f t="shared" si="725"/>
        <v/>
      </c>
      <c r="BF242" s="4" t="str">
        <f t="shared" si="726"/>
        <v/>
      </c>
      <c r="BG242" s="4" t="str">
        <f t="shared" si="727"/>
        <v/>
      </c>
      <c r="BH242" s="4" t="str">
        <f t="shared" si="728"/>
        <v/>
      </c>
      <c r="BI242" s="4" t="str">
        <f t="shared" si="729"/>
        <v/>
      </c>
      <c r="BJ242" s="4" t="str">
        <f t="shared" si="730"/>
        <v/>
      </c>
      <c r="BK242" s="4" t="str">
        <f t="shared" si="731"/>
        <v/>
      </c>
      <c r="BL242" s="4" t="str">
        <f t="shared" si="732"/>
        <v/>
      </c>
      <c r="BM242" s="4" t="str">
        <f t="shared" si="733"/>
        <v/>
      </c>
      <c r="BN242" s="4" t="str">
        <f t="shared" si="734"/>
        <v/>
      </c>
      <c r="BO242" s="4" t="str">
        <f t="shared" si="735"/>
        <v/>
      </c>
      <c r="BP242" s="4" t="str">
        <f t="shared" si="736"/>
        <v/>
      </c>
      <c r="BQ242" s="4" t="str">
        <f t="shared" si="737"/>
        <v/>
      </c>
      <c r="BR242" s="4" t="str">
        <f t="shared" si="738"/>
        <v/>
      </c>
      <c r="BS242" s="4" t="str">
        <f t="shared" si="739"/>
        <v/>
      </c>
      <c r="BT242" s="4" t="str">
        <f t="shared" si="740"/>
        <v/>
      </c>
      <c r="BU242" s="4" t="str">
        <f t="shared" si="741"/>
        <v/>
      </c>
      <c r="BV242" s="4" t="str">
        <f t="shared" si="742"/>
        <v/>
      </c>
      <c r="BW242" s="4" t="str">
        <f t="shared" si="743"/>
        <v/>
      </c>
      <c r="BX242" s="4" t="str">
        <f t="shared" si="744"/>
        <v/>
      </c>
      <c r="BY242" s="4" t="str">
        <f t="shared" si="745"/>
        <v/>
      </c>
      <c r="BZ242" s="63" t="str">
        <f t="shared" si="746"/>
        <v/>
      </c>
      <c r="CA242" s="4" t="str">
        <f t="shared" si="747"/>
        <v/>
      </c>
      <c r="CB242" s="63" t="str">
        <f t="shared" si="748"/>
        <v/>
      </c>
      <c r="CC242" s="4" t="str">
        <f t="shared" si="749"/>
        <v/>
      </c>
      <c r="CD242" s="63" t="str">
        <f t="shared" si="750"/>
        <v/>
      </c>
      <c r="CE242" s="4" t="str">
        <f t="shared" si="751"/>
        <v/>
      </c>
      <c r="CF242" s="63" t="str">
        <f t="shared" si="752"/>
        <v/>
      </c>
      <c r="CG242" s="4" t="str">
        <f t="shared" si="753"/>
        <v/>
      </c>
      <c r="CH242" s="4" t="str">
        <f t="shared" si="754"/>
        <v/>
      </c>
      <c r="CI242" s="4" t="str">
        <f t="shared" si="755"/>
        <v/>
      </c>
      <c r="CJ242" s="63" t="str">
        <f t="shared" si="756"/>
        <v/>
      </c>
      <c r="CK242" s="4" t="str">
        <f t="shared" si="757"/>
        <v/>
      </c>
      <c r="CL242" s="4" t="str">
        <f t="shared" si="758"/>
        <v/>
      </c>
      <c r="CM242" s="4" t="str">
        <f t="shared" si="759"/>
        <v/>
      </c>
      <c r="CN242" s="4" t="str">
        <f t="shared" si="760"/>
        <v/>
      </c>
      <c r="CO242" s="4" t="str">
        <f t="shared" si="761"/>
        <v/>
      </c>
      <c r="CP242" s="4" t="str">
        <f t="shared" si="762"/>
        <v/>
      </c>
      <c r="CQ242" s="4" t="str">
        <f t="shared" si="763"/>
        <v/>
      </c>
      <c r="CR242" s="4" t="str">
        <f t="shared" si="764"/>
        <v/>
      </c>
      <c r="CS242" s="4" t="str">
        <f t="shared" si="765"/>
        <v/>
      </c>
      <c r="CT242" s="4" t="str">
        <f t="shared" si="766"/>
        <v/>
      </c>
      <c r="CU242" s="4" t="str">
        <f t="shared" si="767"/>
        <v/>
      </c>
      <c r="CV242" s="4" t="str">
        <f t="shared" si="768"/>
        <v/>
      </c>
      <c r="CW242" s="4" t="str">
        <f t="shared" si="769"/>
        <v/>
      </c>
      <c r="CX242" s="4" t="str">
        <f t="shared" si="770"/>
        <v/>
      </c>
      <c r="CY242" s="4" t="str">
        <f t="shared" si="771"/>
        <v/>
      </c>
      <c r="CZ242" s="4" t="str">
        <f t="shared" si="772"/>
        <v/>
      </c>
      <c r="DA242" s="4" t="str">
        <f t="shared" si="773"/>
        <v/>
      </c>
      <c r="DB242" s="4" t="str">
        <f t="shared" si="774"/>
        <v/>
      </c>
      <c r="DC242" s="4" t="str">
        <f t="shared" si="775"/>
        <v/>
      </c>
      <c r="DD242" s="4" t="str">
        <f t="shared" si="776"/>
        <v/>
      </c>
      <c r="DE242" s="4" t="str">
        <f t="shared" si="777"/>
        <v/>
      </c>
      <c r="DF242" s="4" t="str">
        <f t="shared" si="778"/>
        <v/>
      </c>
      <c r="DG242" s="4" t="str">
        <f t="shared" si="779"/>
        <v/>
      </c>
      <c r="DH242" s="4" t="str">
        <f t="shared" si="780"/>
        <v/>
      </c>
      <c r="DI242" s="4" t="str">
        <f t="shared" si="793"/>
        <v/>
      </c>
      <c r="DJ242" s="4" t="str">
        <f t="shared" si="781"/>
        <v/>
      </c>
      <c r="DK242" s="4" t="str">
        <f t="shared" si="782"/>
        <v/>
      </c>
      <c r="DL242" s="4" t="str">
        <f t="shared" si="783"/>
        <v/>
      </c>
      <c r="DM242" s="4" t="str">
        <f t="shared" si="784"/>
        <v/>
      </c>
      <c r="DN242" s="4" t="str">
        <f t="shared" si="785"/>
        <v/>
      </c>
      <c r="DO242" s="4" t="str">
        <f t="shared" si="786"/>
        <v/>
      </c>
      <c r="DP242" s="4" t="str">
        <f t="shared" si="787"/>
        <v/>
      </c>
      <c r="DQ242" s="4" t="str">
        <f t="shared" si="788"/>
        <v/>
      </c>
      <c r="DR242" s="4" t="str">
        <f t="shared" si="789"/>
        <v/>
      </c>
      <c r="DS242" s="4" t="str">
        <f t="shared" si="790"/>
        <v/>
      </c>
      <c r="DT242" s="4" t="str">
        <f t="shared" si="791"/>
        <v/>
      </c>
      <c r="DU242" s="4" t="str">
        <f t="shared" si="792"/>
        <v/>
      </c>
    </row>
    <row r="243" spans="18:125" x14ac:dyDescent="0.25">
      <c r="R243" s="19" t="str">
        <f t="shared" si="794"/>
        <v/>
      </c>
      <c r="T243" t="str">
        <f t="shared" si="689"/>
        <v/>
      </c>
      <c r="U243" s="4" t="str">
        <f t="shared" si="795"/>
        <v/>
      </c>
      <c r="V243" s="4" t="str">
        <f t="shared" si="690"/>
        <v/>
      </c>
      <c r="W243" s="4" t="str">
        <f t="shared" si="691"/>
        <v/>
      </c>
      <c r="X243" s="4" t="str">
        <f t="shared" si="692"/>
        <v/>
      </c>
      <c r="Y243" s="4" t="str">
        <f t="shared" si="693"/>
        <v/>
      </c>
      <c r="Z243" s="4" t="str">
        <f t="shared" si="694"/>
        <v/>
      </c>
      <c r="AA243" s="4" t="str">
        <f t="shared" si="695"/>
        <v/>
      </c>
      <c r="AB243" s="4" t="str">
        <f t="shared" si="696"/>
        <v/>
      </c>
      <c r="AC243" s="4" t="str">
        <f t="shared" si="697"/>
        <v/>
      </c>
      <c r="AD243" s="4" t="str">
        <f t="shared" si="698"/>
        <v/>
      </c>
      <c r="AE243" s="4" t="str">
        <f t="shared" si="699"/>
        <v/>
      </c>
      <c r="AF243" s="4" t="str">
        <f t="shared" si="700"/>
        <v/>
      </c>
      <c r="AG243" s="4" t="str">
        <f t="shared" si="701"/>
        <v/>
      </c>
      <c r="AH243" s="4" t="str">
        <f t="shared" si="702"/>
        <v/>
      </c>
      <c r="AI243" s="4" t="str">
        <f t="shared" si="703"/>
        <v/>
      </c>
      <c r="AJ243" s="4" t="str">
        <f t="shared" si="704"/>
        <v/>
      </c>
      <c r="AK243" s="63" t="str">
        <f t="shared" si="705"/>
        <v/>
      </c>
      <c r="AL243" s="4" t="str">
        <f t="shared" si="706"/>
        <v/>
      </c>
      <c r="AM243" s="4" t="str">
        <f t="shared" si="707"/>
        <v/>
      </c>
      <c r="AN243" s="4" t="str">
        <f t="shared" si="708"/>
        <v/>
      </c>
      <c r="AO243" s="4" t="str">
        <f t="shared" si="709"/>
        <v/>
      </c>
      <c r="AP243" s="4" t="str">
        <f t="shared" si="710"/>
        <v/>
      </c>
      <c r="AQ243" s="4" t="str">
        <f t="shared" si="711"/>
        <v/>
      </c>
      <c r="AR243" s="4" t="str">
        <f t="shared" si="712"/>
        <v/>
      </c>
      <c r="AS243" s="4" t="str">
        <f t="shared" si="713"/>
        <v/>
      </c>
      <c r="AT243" s="4" t="str">
        <f t="shared" si="714"/>
        <v/>
      </c>
      <c r="AU243" s="4" t="str">
        <f t="shared" si="715"/>
        <v/>
      </c>
      <c r="AV243" s="4" t="str">
        <f t="shared" si="716"/>
        <v/>
      </c>
      <c r="AW243" s="4" t="str">
        <f t="shared" si="717"/>
        <v/>
      </c>
      <c r="AX243" s="4" t="str">
        <f t="shared" si="718"/>
        <v/>
      </c>
      <c r="AY243" s="4" t="str">
        <f t="shared" si="719"/>
        <v/>
      </c>
      <c r="AZ243" s="4" t="str">
        <f t="shared" si="720"/>
        <v/>
      </c>
      <c r="BA243" s="4" t="str">
        <f t="shared" si="721"/>
        <v/>
      </c>
      <c r="BB243" s="4" t="str">
        <f t="shared" si="722"/>
        <v/>
      </c>
      <c r="BC243" s="4" t="str">
        <f t="shared" si="723"/>
        <v/>
      </c>
      <c r="BD243" s="4" t="str">
        <f t="shared" si="724"/>
        <v/>
      </c>
      <c r="BE243" s="4" t="str">
        <f t="shared" si="725"/>
        <v/>
      </c>
      <c r="BF243" s="4" t="str">
        <f t="shared" si="726"/>
        <v/>
      </c>
      <c r="BG243" s="4" t="str">
        <f t="shared" si="727"/>
        <v/>
      </c>
      <c r="BH243" s="4" t="str">
        <f t="shared" si="728"/>
        <v/>
      </c>
      <c r="BI243" s="4" t="str">
        <f t="shared" si="729"/>
        <v/>
      </c>
      <c r="BJ243" s="4" t="str">
        <f t="shared" si="730"/>
        <v/>
      </c>
      <c r="BK243" s="4" t="str">
        <f t="shared" si="731"/>
        <v/>
      </c>
      <c r="BL243" s="4" t="str">
        <f t="shared" si="732"/>
        <v/>
      </c>
      <c r="BM243" s="4" t="str">
        <f t="shared" si="733"/>
        <v/>
      </c>
      <c r="BN243" s="4" t="str">
        <f t="shared" si="734"/>
        <v/>
      </c>
      <c r="BO243" s="4" t="str">
        <f t="shared" si="735"/>
        <v/>
      </c>
      <c r="BP243" s="4" t="str">
        <f t="shared" si="736"/>
        <v/>
      </c>
      <c r="BQ243" s="4" t="str">
        <f t="shared" si="737"/>
        <v/>
      </c>
      <c r="BR243" s="4" t="str">
        <f t="shared" si="738"/>
        <v/>
      </c>
      <c r="BS243" s="4" t="str">
        <f t="shared" si="739"/>
        <v/>
      </c>
      <c r="BT243" s="4" t="str">
        <f t="shared" si="740"/>
        <v/>
      </c>
      <c r="BU243" s="4" t="str">
        <f t="shared" si="741"/>
        <v/>
      </c>
      <c r="BV243" s="4" t="str">
        <f t="shared" si="742"/>
        <v/>
      </c>
      <c r="BW243" s="4" t="str">
        <f t="shared" si="743"/>
        <v/>
      </c>
      <c r="BX243" s="4" t="str">
        <f t="shared" si="744"/>
        <v/>
      </c>
      <c r="BY243" s="4" t="str">
        <f t="shared" si="745"/>
        <v/>
      </c>
      <c r="BZ243" s="63" t="str">
        <f t="shared" si="746"/>
        <v/>
      </c>
      <c r="CA243" s="4" t="str">
        <f t="shared" si="747"/>
        <v/>
      </c>
      <c r="CB243" s="63" t="str">
        <f t="shared" si="748"/>
        <v/>
      </c>
      <c r="CC243" s="4" t="str">
        <f t="shared" si="749"/>
        <v/>
      </c>
      <c r="CD243" s="63" t="str">
        <f t="shared" si="750"/>
        <v/>
      </c>
      <c r="CE243" s="4" t="str">
        <f t="shared" si="751"/>
        <v/>
      </c>
      <c r="CF243" s="63" t="str">
        <f t="shared" si="752"/>
        <v/>
      </c>
      <c r="CG243" s="4" t="str">
        <f t="shared" si="753"/>
        <v/>
      </c>
      <c r="CH243" s="4" t="str">
        <f t="shared" si="754"/>
        <v/>
      </c>
      <c r="CI243" s="4" t="str">
        <f t="shared" si="755"/>
        <v/>
      </c>
      <c r="CJ243" s="63" t="str">
        <f t="shared" si="756"/>
        <v/>
      </c>
      <c r="CK243" s="4" t="str">
        <f t="shared" si="757"/>
        <v/>
      </c>
      <c r="CL243" s="4" t="str">
        <f t="shared" si="758"/>
        <v/>
      </c>
      <c r="CM243" s="4" t="str">
        <f t="shared" si="759"/>
        <v/>
      </c>
      <c r="CN243" s="4" t="str">
        <f t="shared" si="760"/>
        <v/>
      </c>
      <c r="CO243" s="4" t="str">
        <f t="shared" si="761"/>
        <v/>
      </c>
      <c r="CP243" s="4" t="str">
        <f t="shared" si="762"/>
        <v/>
      </c>
      <c r="CQ243" s="4" t="str">
        <f t="shared" si="763"/>
        <v/>
      </c>
      <c r="CR243" s="4" t="str">
        <f t="shared" si="764"/>
        <v/>
      </c>
      <c r="CS243" s="4" t="str">
        <f t="shared" si="765"/>
        <v/>
      </c>
      <c r="CT243" s="4" t="str">
        <f t="shared" si="766"/>
        <v/>
      </c>
      <c r="CU243" s="4" t="str">
        <f t="shared" si="767"/>
        <v/>
      </c>
      <c r="CV243" s="4" t="str">
        <f t="shared" si="768"/>
        <v/>
      </c>
      <c r="CW243" s="4" t="str">
        <f t="shared" si="769"/>
        <v/>
      </c>
      <c r="CX243" s="4" t="str">
        <f t="shared" si="770"/>
        <v/>
      </c>
      <c r="CY243" s="4" t="str">
        <f t="shared" si="771"/>
        <v/>
      </c>
      <c r="CZ243" s="4" t="str">
        <f t="shared" si="772"/>
        <v/>
      </c>
      <c r="DA243" s="4" t="str">
        <f t="shared" si="773"/>
        <v/>
      </c>
      <c r="DB243" s="4" t="str">
        <f t="shared" si="774"/>
        <v/>
      </c>
      <c r="DC243" s="4" t="str">
        <f t="shared" si="775"/>
        <v/>
      </c>
      <c r="DD243" s="4" t="str">
        <f t="shared" si="776"/>
        <v/>
      </c>
      <c r="DE243" s="4" t="str">
        <f t="shared" si="777"/>
        <v/>
      </c>
      <c r="DF243" s="4" t="str">
        <f t="shared" si="778"/>
        <v/>
      </c>
      <c r="DG243" s="4" t="str">
        <f t="shared" si="779"/>
        <v/>
      </c>
      <c r="DH243" s="4" t="str">
        <f t="shared" si="780"/>
        <v/>
      </c>
      <c r="DI243" s="4" t="str">
        <f t="shared" si="793"/>
        <v/>
      </c>
      <c r="DJ243" s="4" t="str">
        <f t="shared" si="781"/>
        <v/>
      </c>
      <c r="DK243" s="4" t="str">
        <f t="shared" si="782"/>
        <v/>
      </c>
      <c r="DL243" s="4" t="str">
        <f t="shared" si="783"/>
        <v/>
      </c>
      <c r="DM243" s="4" t="str">
        <f t="shared" si="784"/>
        <v/>
      </c>
      <c r="DN243" s="4" t="str">
        <f t="shared" si="785"/>
        <v/>
      </c>
      <c r="DO243" s="4" t="str">
        <f t="shared" si="786"/>
        <v/>
      </c>
      <c r="DP243" s="4" t="str">
        <f t="shared" si="787"/>
        <v/>
      </c>
      <c r="DQ243" s="4" t="str">
        <f t="shared" si="788"/>
        <v/>
      </c>
      <c r="DR243" s="4" t="str">
        <f t="shared" si="789"/>
        <v/>
      </c>
      <c r="DS243" s="4" t="str">
        <f t="shared" si="790"/>
        <v/>
      </c>
      <c r="DT243" s="4" t="str">
        <f t="shared" si="791"/>
        <v/>
      </c>
      <c r="DU243" s="4" t="str">
        <f t="shared" si="792"/>
        <v/>
      </c>
    </row>
    <row r="244" spans="18:125" x14ac:dyDescent="0.25">
      <c r="R244" s="19" t="str">
        <f t="shared" si="794"/>
        <v/>
      </c>
      <c r="T244" t="str">
        <f t="shared" si="689"/>
        <v/>
      </c>
      <c r="U244" s="4" t="str">
        <f t="shared" si="795"/>
        <v/>
      </c>
      <c r="V244" s="4" t="str">
        <f t="shared" si="690"/>
        <v/>
      </c>
      <c r="W244" s="4" t="str">
        <f t="shared" si="691"/>
        <v/>
      </c>
      <c r="X244" s="4" t="str">
        <f t="shared" si="692"/>
        <v/>
      </c>
      <c r="Y244" s="4" t="str">
        <f t="shared" si="693"/>
        <v/>
      </c>
      <c r="Z244" s="4" t="str">
        <f t="shared" si="694"/>
        <v/>
      </c>
      <c r="AA244" s="4" t="str">
        <f t="shared" si="695"/>
        <v/>
      </c>
      <c r="AB244" s="4" t="str">
        <f t="shared" si="696"/>
        <v/>
      </c>
      <c r="AC244" s="4" t="str">
        <f t="shared" si="697"/>
        <v/>
      </c>
      <c r="AD244" s="4" t="str">
        <f t="shared" si="698"/>
        <v/>
      </c>
      <c r="AE244" s="4" t="str">
        <f t="shared" si="699"/>
        <v/>
      </c>
      <c r="AF244" s="4" t="str">
        <f t="shared" si="700"/>
        <v/>
      </c>
      <c r="AG244" s="4" t="str">
        <f t="shared" si="701"/>
        <v/>
      </c>
      <c r="AH244" s="4" t="str">
        <f t="shared" si="702"/>
        <v/>
      </c>
      <c r="AI244" s="4" t="str">
        <f t="shared" si="703"/>
        <v/>
      </c>
      <c r="AJ244" s="4" t="str">
        <f t="shared" si="704"/>
        <v/>
      </c>
      <c r="AK244" s="63" t="str">
        <f t="shared" si="705"/>
        <v/>
      </c>
      <c r="AL244" s="4" t="str">
        <f t="shared" si="706"/>
        <v/>
      </c>
      <c r="AM244" s="4" t="str">
        <f t="shared" si="707"/>
        <v/>
      </c>
      <c r="AN244" s="4" t="str">
        <f t="shared" si="708"/>
        <v/>
      </c>
      <c r="AO244" s="4" t="str">
        <f t="shared" si="709"/>
        <v/>
      </c>
      <c r="AP244" s="4" t="str">
        <f t="shared" si="710"/>
        <v/>
      </c>
      <c r="AQ244" s="4" t="str">
        <f t="shared" si="711"/>
        <v/>
      </c>
      <c r="AR244" s="4" t="str">
        <f t="shared" si="712"/>
        <v/>
      </c>
      <c r="AS244" s="4" t="str">
        <f t="shared" si="713"/>
        <v/>
      </c>
      <c r="AT244" s="4" t="str">
        <f t="shared" si="714"/>
        <v/>
      </c>
      <c r="AU244" s="4" t="str">
        <f t="shared" si="715"/>
        <v/>
      </c>
      <c r="AV244" s="4" t="str">
        <f t="shared" si="716"/>
        <v/>
      </c>
      <c r="AW244" s="4" t="str">
        <f t="shared" si="717"/>
        <v/>
      </c>
      <c r="AX244" s="4" t="str">
        <f t="shared" si="718"/>
        <v/>
      </c>
      <c r="AY244" s="4" t="str">
        <f t="shared" si="719"/>
        <v/>
      </c>
      <c r="AZ244" s="4" t="str">
        <f t="shared" si="720"/>
        <v/>
      </c>
      <c r="BA244" s="4" t="str">
        <f t="shared" si="721"/>
        <v/>
      </c>
      <c r="BB244" s="4" t="str">
        <f t="shared" si="722"/>
        <v/>
      </c>
      <c r="BC244" s="4" t="str">
        <f t="shared" si="723"/>
        <v/>
      </c>
      <c r="BD244" s="4" t="str">
        <f t="shared" si="724"/>
        <v/>
      </c>
      <c r="BE244" s="4" t="str">
        <f t="shared" si="725"/>
        <v/>
      </c>
      <c r="BF244" s="4" t="str">
        <f t="shared" si="726"/>
        <v/>
      </c>
      <c r="BG244" s="4" t="str">
        <f t="shared" si="727"/>
        <v/>
      </c>
      <c r="BH244" s="4" t="str">
        <f t="shared" si="728"/>
        <v/>
      </c>
      <c r="BI244" s="4" t="str">
        <f t="shared" si="729"/>
        <v/>
      </c>
      <c r="BJ244" s="4" t="str">
        <f t="shared" si="730"/>
        <v/>
      </c>
      <c r="BK244" s="4" t="str">
        <f t="shared" si="731"/>
        <v/>
      </c>
      <c r="BL244" s="4" t="str">
        <f t="shared" si="732"/>
        <v/>
      </c>
      <c r="BM244" s="4" t="str">
        <f t="shared" si="733"/>
        <v/>
      </c>
      <c r="BN244" s="4" t="str">
        <f t="shared" si="734"/>
        <v/>
      </c>
      <c r="BO244" s="4" t="str">
        <f t="shared" si="735"/>
        <v/>
      </c>
      <c r="BP244" s="4" t="str">
        <f t="shared" si="736"/>
        <v/>
      </c>
      <c r="BQ244" s="4" t="str">
        <f t="shared" si="737"/>
        <v/>
      </c>
      <c r="BR244" s="4" t="str">
        <f t="shared" si="738"/>
        <v/>
      </c>
      <c r="BS244" s="4" t="str">
        <f t="shared" si="739"/>
        <v/>
      </c>
      <c r="BT244" s="4" t="str">
        <f t="shared" si="740"/>
        <v/>
      </c>
      <c r="BU244" s="4" t="str">
        <f t="shared" si="741"/>
        <v/>
      </c>
      <c r="BV244" s="4" t="str">
        <f t="shared" si="742"/>
        <v/>
      </c>
      <c r="BW244" s="4" t="str">
        <f t="shared" si="743"/>
        <v/>
      </c>
      <c r="BX244" s="4" t="str">
        <f t="shared" si="744"/>
        <v/>
      </c>
      <c r="BY244" s="4" t="str">
        <f t="shared" si="745"/>
        <v/>
      </c>
      <c r="BZ244" s="63" t="str">
        <f t="shared" si="746"/>
        <v/>
      </c>
      <c r="CA244" s="4" t="str">
        <f t="shared" si="747"/>
        <v/>
      </c>
      <c r="CB244" s="63" t="str">
        <f t="shared" si="748"/>
        <v/>
      </c>
      <c r="CC244" s="4" t="str">
        <f t="shared" si="749"/>
        <v/>
      </c>
      <c r="CD244" s="63" t="str">
        <f t="shared" si="750"/>
        <v/>
      </c>
      <c r="CE244" s="4" t="str">
        <f t="shared" si="751"/>
        <v/>
      </c>
      <c r="CF244" s="63" t="str">
        <f t="shared" si="752"/>
        <v/>
      </c>
      <c r="CG244" s="4" t="str">
        <f t="shared" si="753"/>
        <v/>
      </c>
      <c r="CH244" s="4" t="str">
        <f t="shared" si="754"/>
        <v/>
      </c>
      <c r="CI244" s="4" t="str">
        <f t="shared" si="755"/>
        <v/>
      </c>
      <c r="CJ244" s="63" t="str">
        <f t="shared" si="756"/>
        <v/>
      </c>
      <c r="CK244" s="4" t="str">
        <f t="shared" si="757"/>
        <v/>
      </c>
      <c r="CL244" s="4" t="str">
        <f t="shared" si="758"/>
        <v/>
      </c>
      <c r="CM244" s="4" t="str">
        <f t="shared" si="759"/>
        <v/>
      </c>
      <c r="CN244" s="4" t="str">
        <f t="shared" si="760"/>
        <v/>
      </c>
      <c r="CO244" s="4" t="str">
        <f t="shared" si="761"/>
        <v/>
      </c>
      <c r="CP244" s="4" t="str">
        <f t="shared" si="762"/>
        <v/>
      </c>
      <c r="CQ244" s="4" t="str">
        <f t="shared" si="763"/>
        <v/>
      </c>
      <c r="CR244" s="4" t="str">
        <f t="shared" si="764"/>
        <v/>
      </c>
      <c r="CS244" s="4" t="str">
        <f t="shared" si="765"/>
        <v/>
      </c>
      <c r="CT244" s="4" t="str">
        <f t="shared" si="766"/>
        <v/>
      </c>
      <c r="CU244" s="4" t="str">
        <f t="shared" si="767"/>
        <v/>
      </c>
      <c r="CV244" s="4" t="str">
        <f t="shared" si="768"/>
        <v/>
      </c>
      <c r="CW244" s="4" t="str">
        <f t="shared" si="769"/>
        <v/>
      </c>
      <c r="CX244" s="4" t="str">
        <f t="shared" si="770"/>
        <v/>
      </c>
      <c r="CY244" s="4" t="str">
        <f t="shared" si="771"/>
        <v/>
      </c>
      <c r="CZ244" s="4" t="str">
        <f t="shared" si="772"/>
        <v/>
      </c>
      <c r="DA244" s="4" t="str">
        <f t="shared" si="773"/>
        <v/>
      </c>
      <c r="DB244" s="4" t="str">
        <f t="shared" si="774"/>
        <v/>
      </c>
      <c r="DC244" s="4" t="str">
        <f t="shared" si="775"/>
        <v/>
      </c>
      <c r="DD244" s="4" t="str">
        <f t="shared" si="776"/>
        <v/>
      </c>
      <c r="DE244" s="4" t="str">
        <f t="shared" si="777"/>
        <v/>
      </c>
      <c r="DF244" s="4" t="str">
        <f t="shared" si="778"/>
        <v/>
      </c>
      <c r="DG244" s="4" t="str">
        <f t="shared" si="779"/>
        <v/>
      </c>
      <c r="DH244" s="4" t="str">
        <f t="shared" si="780"/>
        <v/>
      </c>
      <c r="DI244" s="4" t="str">
        <f t="shared" si="793"/>
        <v/>
      </c>
      <c r="DJ244" s="4" t="str">
        <f t="shared" si="781"/>
        <v/>
      </c>
      <c r="DK244" s="4" t="str">
        <f t="shared" si="782"/>
        <v/>
      </c>
      <c r="DL244" s="4" t="str">
        <f t="shared" si="783"/>
        <v/>
      </c>
      <c r="DM244" s="4" t="str">
        <f t="shared" si="784"/>
        <v/>
      </c>
      <c r="DN244" s="4" t="str">
        <f t="shared" si="785"/>
        <v/>
      </c>
      <c r="DO244" s="4" t="str">
        <f t="shared" si="786"/>
        <v/>
      </c>
      <c r="DP244" s="4" t="str">
        <f t="shared" si="787"/>
        <v/>
      </c>
      <c r="DQ244" s="4" t="str">
        <f t="shared" si="788"/>
        <v/>
      </c>
      <c r="DR244" s="4" t="str">
        <f t="shared" si="789"/>
        <v/>
      </c>
      <c r="DS244" s="4" t="str">
        <f t="shared" si="790"/>
        <v/>
      </c>
      <c r="DT244" s="4" t="str">
        <f t="shared" si="791"/>
        <v/>
      </c>
      <c r="DU244" s="4" t="str">
        <f t="shared" si="792"/>
        <v/>
      </c>
    </row>
    <row r="245" spans="18:125" x14ac:dyDescent="0.25">
      <c r="R245" s="19" t="str">
        <f t="shared" si="794"/>
        <v/>
      </c>
      <c r="T245" t="str">
        <f t="shared" si="689"/>
        <v/>
      </c>
      <c r="U245" s="4" t="str">
        <f t="shared" si="795"/>
        <v/>
      </c>
      <c r="V245" s="4" t="str">
        <f t="shared" si="690"/>
        <v/>
      </c>
      <c r="W245" s="4" t="str">
        <f t="shared" si="691"/>
        <v/>
      </c>
      <c r="X245" s="4" t="str">
        <f t="shared" si="692"/>
        <v/>
      </c>
      <c r="Y245" s="4" t="str">
        <f t="shared" si="693"/>
        <v/>
      </c>
      <c r="Z245" s="4" t="str">
        <f t="shared" si="694"/>
        <v/>
      </c>
      <c r="AA245" s="4" t="str">
        <f t="shared" si="695"/>
        <v/>
      </c>
      <c r="AB245" s="4" t="str">
        <f t="shared" si="696"/>
        <v/>
      </c>
      <c r="AC245" s="4" t="str">
        <f t="shared" si="697"/>
        <v/>
      </c>
      <c r="AD245" s="4" t="str">
        <f t="shared" si="698"/>
        <v/>
      </c>
      <c r="AE245" s="4" t="str">
        <f t="shared" si="699"/>
        <v/>
      </c>
      <c r="AF245" s="4" t="str">
        <f t="shared" si="700"/>
        <v/>
      </c>
      <c r="AG245" s="4" t="str">
        <f t="shared" si="701"/>
        <v/>
      </c>
      <c r="AH245" s="4" t="str">
        <f t="shared" si="702"/>
        <v/>
      </c>
      <c r="AI245" s="4" t="str">
        <f t="shared" si="703"/>
        <v/>
      </c>
      <c r="AJ245" s="4" t="str">
        <f t="shared" si="704"/>
        <v/>
      </c>
      <c r="AK245" s="63" t="str">
        <f t="shared" si="705"/>
        <v/>
      </c>
      <c r="AL245" s="4" t="str">
        <f t="shared" si="706"/>
        <v/>
      </c>
      <c r="AM245" s="4" t="str">
        <f t="shared" si="707"/>
        <v/>
      </c>
      <c r="AN245" s="4" t="str">
        <f t="shared" si="708"/>
        <v/>
      </c>
      <c r="AO245" s="4" t="str">
        <f t="shared" si="709"/>
        <v/>
      </c>
      <c r="AP245" s="4" t="str">
        <f t="shared" si="710"/>
        <v/>
      </c>
      <c r="AQ245" s="4" t="str">
        <f t="shared" si="711"/>
        <v/>
      </c>
      <c r="AR245" s="4" t="str">
        <f t="shared" si="712"/>
        <v/>
      </c>
      <c r="AS245" s="4" t="str">
        <f t="shared" si="713"/>
        <v/>
      </c>
      <c r="AT245" s="4" t="str">
        <f t="shared" si="714"/>
        <v/>
      </c>
      <c r="AU245" s="4" t="str">
        <f t="shared" si="715"/>
        <v/>
      </c>
      <c r="AV245" s="4" t="str">
        <f t="shared" si="716"/>
        <v/>
      </c>
      <c r="AW245" s="4" t="str">
        <f t="shared" si="717"/>
        <v/>
      </c>
      <c r="AX245" s="4" t="str">
        <f t="shared" si="718"/>
        <v/>
      </c>
      <c r="AY245" s="4" t="str">
        <f t="shared" si="719"/>
        <v/>
      </c>
      <c r="AZ245" s="4" t="str">
        <f t="shared" si="720"/>
        <v/>
      </c>
      <c r="BA245" s="4" t="str">
        <f t="shared" si="721"/>
        <v/>
      </c>
      <c r="BB245" s="4" t="str">
        <f t="shared" si="722"/>
        <v/>
      </c>
      <c r="BC245" s="4" t="str">
        <f t="shared" si="723"/>
        <v/>
      </c>
      <c r="BD245" s="4" t="str">
        <f t="shared" si="724"/>
        <v/>
      </c>
      <c r="BE245" s="4" t="str">
        <f t="shared" si="725"/>
        <v/>
      </c>
      <c r="BF245" s="4" t="str">
        <f t="shared" si="726"/>
        <v/>
      </c>
      <c r="BG245" s="4" t="str">
        <f t="shared" si="727"/>
        <v/>
      </c>
      <c r="BH245" s="4" t="str">
        <f t="shared" si="728"/>
        <v/>
      </c>
      <c r="BI245" s="4" t="str">
        <f t="shared" si="729"/>
        <v/>
      </c>
      <c r="BJ245" s="4" t="str">
        <f t="shared" si="730"/>
        <v/>
      </c>
      <c r="BK245" s="4" t="str">
        <f t="shared" si="731"/>
        <v/>
      </c>
      <c r="BL245" s="4" t="str">
        <f t="shared" si="732"/>
        <v/>
      </c>
      <c r="BM245" s="4" t="str">
        <f t="shared" si="733"/>
        <v/>
      </c>
      <c r="BN245" s="4" t="str">
        <f t="shared" si="734"/>
        <v/>
      </c>
      <c r="BO245" s="4" t="str">
        <f t="shared" si="735"/>
        <v/>
      </c>
      <c r="BP245" s="4" t="str">
        <f t="shared" si="736"/>
        <v/>
      </c>
      <c r="BQ245" s="4" t="str">
        <f t="shared" si="737"/>
        <v/>
      </c>
      <c r="BR245" s="4" t="str">
        <f t="shared" si="738"/>
        <v/>
      </c>
      <c r="BS245" s="4" t="str">
        <f t="shared" si="739"/>
        <v/>
      </c>
      <c r="BT245" s="4" t="str">
        <f t="shared" si="740"/>
        <v/>
      </c>
      <c r="BU245" s="4" t="str">
        <f t="shared" si="741"/>
        <v/>
      </c>
      <c r="BV245" s="4" t="str">
        <f t="shared" si="742"/>
        <v/>
      </c>
      <c r="BW245" s="4" t="str">
        <f t="shared" si="743"/>
        <v/>
      </c>
      <c r="BX245" s="4" t="str">
        <f t="shared" si="744"/>
        <v/>
      </c>
      <c r="BY245" s="4" t="str">
        <f t="shared" si="745"/>
        <v/>
      </c>
      <c r="BZ245" s="63" t="str">
        <f t="shared" si="746"/>
        <v/>
      </c>
      <c r="CA245" s="4" t="str">
        <f t="shared" si="747"/>
        <v/>
      </c>
      <c r="CB245" s="63" t="str">
        <f t="shared" si="748"/>
        <v/>
      </c>
      <c r="CC245" s="4" t="str">
        <f t="shared" si="749"/>
        <v/>
      </c>
      <c r="CD245" s="63" t="str">
        <f t="shared" si="750"/>
        <v/>
      </c>
      <c r="CE245" s="4" t="str">
        <f t="shared" si="751"/>
        <v/>
      </c>
      <c r="CF245" s="63" t="str">
        <f t="shared" si="752"/>
        <v/>
      </c>
      <c r="CG245" s="4" t="str">
        <f t="shared" si="753"/>
        <v/>
      </c>
      <c r="CH245" s="4" t="str">
        <f t="shared" si="754"/>
        <v/>
      </c>
      <c r="CI245" s="4" t="str">
        <f t="shared" si="755"/>
        <v/>
      </c>
      <c r="CJ245" s="63" t="str">
        <f t="shared" si="756"/>
        <v/>
      </c>
      <c r="CK245" s="4" t="str">
        <f t="shared" si="757"/>
        <v/>
      </c>
      <c r="CL245" s="4" t="str">
        <f t="shared" si="758"/>
        <v/>
      </c>
      <c r="CM245" s="4" t="str">
        <f t="shared" si="759"/>
        <v/>
      </c>
      <c r="CN245" s="4" t="str">
        <f t="shared" si="760"/>
        <v/>
      </c>
      <c r="CO245" s="4" t="str">
        <f t="shared" si="761"/>
        <v/>
      </c>
      <c r="CP245" s="4" t="str">
        <f t="shared" si="762"/>
        <v/>
      </c>
      <c r="CQ245" s="4" t="str">
        <f t="shared" si="763"/>
        <v/>
      </c>
      <c r="CR245" s="4" t="str">
        <f t="shared" si="764"/>
        <v/>
      </c>
      <c r="CS245" s="4" t="str">
        <f t="shared" si="765"/>
        <v/>
      </c>
      <c r="CT245" s="4" t="str">
        <f t="shared" si="766"/>
        <v/>
      </c>
      <c r="CU245" s="4" t="str">
        <f t="shared" si="767"/>
        <v/>
      </c>
      <c r="CV245" s="4" t="str">
        <f t="shared" si="768"/>
        <v/>
      </c>
      <c r="CW245" s="4" t="str">
        <f t="shared" si="769"/>
        <v/>
      </c>
      <c r="CX245" s="4" t="str">
        <f t="shared" si="770"/>
        <v/>
      </c>
      <c r="CY245" s="4" t="str">
        <f t="shared" si="771"/>
        <v/>
      </c>
      <c r="CZ245" s="4" t="str">
        <f t="shared" si="772"/>
        <v/>
      </c>
      <c r="DA245" s="4" t="str">
        <f t="shared" si="773"/>
        <v/>
      </c>
      <c r="DB245" s="4" t="str">
        <f t="shared" si="774"/>
        <v/>
      </c>
      <c r="DC245" s="4" t="str">
        <f t="shared" si="775"/>
        <v/>
      </c>
      <c r="DD245" s="4" t="str">
        <f t="shared" si="776"/>
        <v/>
      </c>
      <c r="DE245" s="4" t="str">
        <f t="shared" si="777"/>
        <v/>
      </c>
      <c r="DF245" s="4" t="str">
        <f t="shared" si="778"/>
        <v/>
      </c>
      <c r="DG245" s="4" t="str">
        <f t="shared" si="779"/>
        <v/>
      </c>
      <c r="DH245" s="4" t="str">
        <f t="shared" si="780"/>
        <v/>
      </c>
      <c r="DI245" s="4" t="str">
        <f t="shared" si="793"/>
        <v/>
      </c>
      <c r="DJ245" s="4" t="str">
        <f t="shared" si="781"/>
        <v/>
      </c>
      <c r="DK245" s="4" t="str">
        <f t="shared" si="782"/>
        <v/>
      </c>
      <c r="DL245" s="4" t="str">
        <f t="shared" si="783"/>
        <v/>
      </c>
      <c r="DM245" s="4" t="str">
        <f t="shared" si="784"/>
        <v/>
      </c>
      <c r="DN245" s="4" t="str">
        <f t="shared" si="785"/>
        <v/>
      </c>
      <c r="DO245" s="4" t="str">
        <f t="shared" si="786"/>
        <v/>
      </c>
      <c r="DP245" s="4" t="str">
        <f t="shared" si="787"/>
        <v/>
      </c>
      <c r="DQ245" s="4" t="str">
        <f t="shared" si="788"/>
        <v/>
      </c>
      <c r="DR245" s="4" t="str">
        <f t="shared" si="789"/>
        <v/>
      </c>
      <c r="DS245" s="4" t="str">
        <f t="shared" si="790"/>
        <v/>
      </c>
      <c r="DT245" s="4" t="str">
        <f t="shared" si="791"/>
        <v/>
      </c>
      <c r="DU245" s="4" t="str">
        <f t="shared" si="792"/>
        <v/>
      </c>
    </row>
    <row r="246" spans="18:125" x14ac:dyDescent="0.25">
      <c r="R246" s="19" t="str">
        <f t="shared" si="794"/>
        <v/>
      </c>
      <c r="T246" t="str">
        <f t="shared" si="689"/>
        <v/>
      </c>
      <c r="U246" s="4" t="str">
        <f t="shared" si="795"/>
        <v/>
      </c>
      <c r="V246" s="4" t="str">
        <f t="shared" si="690"/>
        <v/>
      </c>
      <c r="W246" s="4" t="str">
        <f t="shared" si="691"/>
        <v/>
      </c>
      <c r="X246" s="4" t="str">
        <f t="shared" si="692"/>
        <v/>
      </c>
      <c r="Y246" s="4" t="str">
        <f t="shared" si="693"/>
        <v/>
      </c>
      <c r="Z246" s="4" t="str">
        <f t="shared" si="694"/>
        <v/>
      </c>
      <c r="AA246" s="4" t="str">
        <f t="shared" si="695"/>
        <v/>
      </c>
      <c r="AB246" s="4" t="str">
        <f t="shared" si="696"/>
        <v/>
      </c>
      <c r="AC246" s="4" t="str">
        <f t="shared" si="697"/>
        <v/>
      </c>
      <c r="AD246" s="4" t="str">
        <f t="shared" si="698"/>
        <v/>
      </c>
      <c r="AE246" s="4" t="str">
        <f t="shared" si="699"/>
        <v/>
      </c>
      <c r="AF246" s="4" t="str">
        <f t="shared" si="700"/>
        <v/>
      </c>
      <c r="AG246" s="4" t="str">
        <f t="shared" si="701"/>
        <v/>
      </c>
      <c r="AH246" s="4" t="str">
        <f t="shared" si="702"/>
        <v/>
      </c>
      <c r="AI246" s="4" t="str">
        <f t="shared" si="703"/>
        <v/>
      </c>
      <c r="AJ246" s="4" t="str">
        <f t="shared" si="704"/>
        <v/>
      </c>
      <c r="AK246" s="63" t="str">
        <f t="shared" si="705"/>
        <v/>
      </c>
      <c r="AL246" s="4" t="str">
        <f t="shared" si="706"/>
        <v/>
      </c>
      <c r="AM246" s="4" t="str">
        <f t="shared" si="707"/>
        <v/>
      </c>
      <c r="AN246" s="4" t="str">
        <f t="shared" si="708"/>
        <v/>
      </c>
      <c r="AO246" s="4" t="str">
        <f t="shared" si="709"/>
        <v/>
      </c>
      <c r="AP246" s="4" t="str">
        <f t="shared" si="710"/>
        <v/>
      </c>
      <c r="AQ246" s="4" t="str">
        <f t="shared" si="711"/>
        <v/>
      </c>
      <c r="AR246" s="4" t="str">
        <f t="shared" si="712"/>
        <v/>
      </c>
      <c r="AS246" s="4" t="str">
        <f t="shared" si="713"/>
        <v/>
      </c>
      <c r="AT246" s="4" t="str">
        <f t="shared" si="714"/>
        <v/>
      </c>
      <c r="AU246" s="4" t="str">
        <f t="shared" si="715"/>
        <v/>
      </c>
      <c r="AV246" s="4" t="str">
        <f t="shared" si="716"/>
        <v/>
      </c>
      <c r="AW246" s="4" t="str">
        <f t="shared" si="717"/>
        <v/>
      </c>
      <c r="AX246" s="4" t="str">
        <f t="shared" si="718"/>
        <v/>
      </c>
      <c r="AY246" s="4" t="str">
        <f t="shared" si="719"/>
        <v/>
      </c>
      <c r="AZ246" s="4" t="str">
        <f t="shared" si="720"/>
        <v/>
      </c>
      <c r="BA246" s="4" t="str">
        <f t="shared" si="721"/>
        <v/>
      </c>
      <c r="BB246" s="4" t="str">
        <f t="shared" si="722"/>
        <v/>
      </c>
      <c r="BC246" s="4" t="str">
        <f t="shared" si="723"/>
        <v/>
      </c>
      <c r="BD246" s="4" t="str">
        <f t="shared" si="724"/>
        <v/>
      </c>
      <c r="BE246" s="4" t="str">
        <f t="shared" si="725"/>
        <v/>
      </c>
      <c r="BF246" s="4" t="str">
        <f t="shared" si="726"/>
        <v/>
      </c>
      <c r="BG246" s="4" t="str">
        <f t="shared" si="727"/>
        <v/>
      </c>
      <c r="BH246" s="4" t="str">
        <f t="shared" si="728"/>
        <v/>
      </c>
      <c r="BI246" s="4" t="str">
        <f t="shared" si="729"/>
        <v/>
      </c>
      <c r="BJ246" s="4" t="str">
        <f t="shared" si="730"/>
        <v/>
      </c>
      <c r="BK246" s="4" t="str">
        <f t="shared" si="731"/>
        <v/>
      </c>
      <c r="BL246" s="4" t="str">
        <f t="shared" si="732"/>
        <v/>
      </c>
      <c r="BM246" s="4" t="str">
        <f t="shared" si="733"/>
        <v/>
      </c>
      <c r="BN246" s="4" t="str">
        <f t="shared" si="734"/>
        <v/>
      </c>
      <c r="BO246" s="4" t="str">
        <f t="shared" si="735"/>
        <v/>
      </c>
      <c r="BP246" s="4" t="str">
        <f t="shared" si="736"/>
        <v/>
      </c>
      <c r="BQ246" s="4" t="str">
        <f t="shared" si="737"/>
        <v/>
      </c>
      <c r="BR246" s="4" t="str">
        <f t="shared" si="738"/>
        <v/>
      </c>
      <c r="BS246" s="4" t="str">
        <f t="shared" si="739"/>
        <v/>
      </c>
      <c r="BT246" s="4" t="str">
        <f t="shared" si="740"/>
        <v/>
      </c>
      <c r="BU246" s="4" t="str">
        <f t="shared" si="741"/>
        <v/>
      </c>
      <c r="BV246" s="4" t="str">
        <f t="shared" si="742"/>
        <v/>
      </c>
      <c r="BW246" s="4" t="str">
        <f t="shared" si="743"/>
        <v/>
      </c>
      <c r="BX246" s="4" t="str">
        <f t="shared" si="744"/>
        <v/>
      </c>
      <c r="BY246" s="4" t="str">
        <f t="shared" si="745"/>
        <v/>
      </c>
      <c r="BZ246" s="63" t="str">
        <f t="shared" si="746"/>
        <v/>
      </c>
      <c r="CA246" s="4" t="str">
        <f t="shared" si="747"/>
        <v/>
      </c>
      <c r="CB246" s="63" t="str">
        <f t="shared" si="748"/>
        <v/>
      </c>
      <c r="CC246" s="4" t="str">
        <f t="shared" si="749"/>
        <v/>
      </c>
      <c r="CD246" s="63" t="str">
        <f t="shared" si="750"/>
        <v/>
      </c>
      <c r="CE246" s="4" t="str">
        <f t="shared" si="751"/>
        <v/>
      </c>
      <c r="CF246" s="63" t="str">
        <f t="shared" si="752"/>
        <v/>
      </c>
      <c r="CG246" s="4" t="str">
        <f t="shared" si="753"/>
        <v/>
      </c>
      <c r="CH246" s="4" t="str">
        <f t="shared" si="754"/>
        <v/>
      </c>
      <c r="CI246" s="4" t="str">
        <f t="shared" si="755"/>
        <v/>
      </c>
      <c r="CJ246" s="63" t="str">
        <f t="shared" si="756"/>
        <v/>
      </c>
      <c r="CK246" s="4" t="str">
        <f t="shared" si="757"/>
        <v/>
      </c>
      <c r="CL246" s="4" t="str">
        <f t="shared" si="758"/>
        <v/>
      </c>
      <c r="CM246" s="4" t="str">
        <f t="shared" si="759"/>
        <v/>
      </c>
      <c r="CN246" s="4" t="str">
        <f t="shared" si="760"/>
        <v/>
      </c>
      <c r="CO246" s="4" t="str">
        <f t="shared" si="761"/>
        <v/>
      </c>
      <c r="CP246" s="4" t="str">
        <f t="shared" si="762"/>
        <v/>
      </c>
      <c r="CQ246" s="4" t="str">
        <f t="shared" si="763"/>
        <v/>
      </c>
      <c r="CR246" s="4" t="str">
        <f t="shared" si="764"/>
        <v/>
      </c>
      <c r="CS246" s="4" t="str">
        <f t="shared" si="765"/>
        <v/>
      </c>
      <c r="CT246" s="4" t="str">
        <f t="shared" si="766"/>
        <v/>
      </c>
      <c r="CU246" s="4" t="str">
        <f t="shared" si="767"/>
        <v/>
      </c>
      <c r="CV246" s="4" t="str">
        <f t="shared" si="768"/>
        <v/>
      </c>
      <c r="CW246" s="4" t="str">
        <f t="shared" si="769"/>
        <v/>
      </c>
      <c r="CX246" s="4" t="str">
        <f t="shared" si="770"/>
        <v/>
      </c>
      <c r="CY246" s="4" t="str">
        <f t="shared" si="771"/>
        <v/>
      </c>
      <c r="CZ246" s="4" t="str">
        <f t="shared" si="772"/>
        <v/>
      </c>
      <c r="DA246" s="4" t="str">
        <f t="shared" si="773"/>
        <v/>
      </c>
      <c r="DB246" s="4" t="str">
        <f t="shared" si="774"/>
        <v/>
      </c>
      <c r="DC246" s="4" t="str">
        <f t="shared" si="775"/>
        <v/>
      </c>
      <c r="DD246" s="4" t="str">
        <f t="shared" si="776"/>
        <v/>
      </c>
      <c r="DE246" s="4" t="str">
        <f t="shared" si="777"/>
        <v/>
      </c>
      <c r="DF246" s="4" t="str">
        <f t="shared" si="778"/>
        <v/>
      </c>
      <c r="DG246" s="4" t="str">
        <f t="shared" si="779"/>
        <v/>
      </c>
      <c r="DH246" s="4" t="str">
        <f t="shared" si="780"/>
        <v/>
      </c>
      <c r="DI246" s="4" t="str">
        <f t="shared" si="793"/>
        <v/>
      </c>
      <c r="DJ246" s="4" t="str">
        <f t="shared" si="781"/>
        <v/>
      </c>
      <c r="DK246" s="4" t="str">
        <f t="shared" si="782"/>
        <v/>
      </c>
      <c r="DL246" s="4" t="str">
        <f t="shared" si="783"/>
        <v/>
      </c>
      <c r="DM246" s="4" t="str">
        <f t="shared" si="784"/>
        <v/>
      </c>
      <c r="DN246" s="4" t="str">
        <f t="shared" si="785"/>
        <v/>
      </c>
      <c r="DO246" s="4" t="str">
        <f t="shared" si="786"/>
        <v/>
      </c>
      <c r="DP246" s="4" t="str">
        <f t="shared" si="787"/>
        <v/>
      </c>
      <c r="DQ246" s="4" t="str">
        <f t="shared" si="788"/>
        <v/>
      </c>
      <c r="DR246" s="4" t="str">
        <f t="shared" si="789"/>
        <v/>
      </c>
      <c r="DS246" s="4" t="str">
        <f t="shared" si="790"/>
        <v/>
      </c>
      <c r="DT246" s="4" t="str">
        <f t="shared" si="791"/>
        <v/>
      </c>
      <c r="DU246" s="4" t="str">
        <f t="shared" si="792"/>
        <v/>
      </c>
    </row>
    <row r="247" spans="18:125" x14ac:dyDescent="0.25">
      <c r="R247" s="19" t="str">
        <f t="shared" si="794"/>
        <v/>
      </c>
      <c r="T247" t="str">
        <f t="shared" ref="T247:T310" si="796">UPPER(P247)</f>
        <v/>
      </c>
      <c r="U247" s="4" t="str">
        <f t="shared" si="795"/>
        <v/>
      </c>
      <c r="V247" s="4" t="str">
        <f t="shared" ref="V247:V310" si="797">IF(ISNUMBER(FIND(V$2,U247)),SUBSTITUTE(U247,V$2,),U247)</f>
        <v/>
      </c>
      <c r="W247" s="4" t="str">
        <f t="shared" ref="W247:W310" si="798">IF(ISNUMBER(FIND(W$2,V247)),SUBSTITUTE(V247,W$2,),V247)</f>
        <v/>
      </c>
      <c r="X247" s="4" t="str">
        <f t="shared" ref="X247:X310" si="799">IF(ISNUMBER(FIND(X$2,W247)),SUBSTITUTE(W247,X$2,),W247)</f>
        <v/>
      </c>
      <c r="Y247" s="4" t="str">
        <f t="shared" ref="Y247:Y310" si="800">IF(ISNUMBER(FIND(Y$2,X247)),SUBSTITUTE(X247,Y$2,),X247)</f>
        <v/>
      </c>
      <c r="Z247" s="4" t="str">
        <f t="shared" ref="Z247:Z310" si="801">IF(ISNUMBER(FIND(Z$2,Y247)),SUBSTITUTE(Y247,Z$2,),Y247)</f>
        <v/>
      </c>
      <c r="AA247" s="4" t="str">
        <f t="shared" ref="AA247:AA310" si="802">IF(ISNUMBER(FIND(AA$2,Z247)),SUBSTITUTE(Z247,AA$2,),Z247)</f>
        <v/>
      </c>
      <c r="AB247" s="4" t="str">
        <f t="shared" ref="AB247:AB310" si="803">IF(ISNUMBER(FIND(AB$2,AA247)),SUBSTITUTE(AA247,AB$2,),AA247)</f>
        <v/>
      </c>
      <c r="AC247" s="4" t="str">
        <f t="shared" ref="AC247:AC310" si="804">IF(ISNUMBER(FIND(AC$2,AB247)),SUBSTITUTE(AB247,AC$2,),AB247)</f>
        <v/>
      </c>
      <c r="AD247" s="4" t="str">
        <f t="shared" ref="AD247:AD310" si="805">IF(ISNUMBER(FIND(AD$2,AC247)),SUBSTITUTE(AC247,AD$2,),AC247)</f>
        <v/>
      </c>
      <c r="AE247" s="4" t="str">
        <f t="shared" ref="AE247:AE310" si="806">IF(ISNUMBER(FIND(AE$2,AD247)),SUBSTITUTE(AD247,AE$2,),AD247)</f>
        <v/>
      </c>
      <c r="AF247" s="4" t="str">
        <f t="shared" ref="AF247:AF310" si="807">IF(ISNUMBER(FIND(AF$2,AE247)),SUBSTITUTE(AE247,AF$2,),AE247)</f>
        <v/>
      </c>
      <c r="AG247" s="4" t="str">
        <f t="shared" ref="AG247:AG310" si="808">IF(ISNUMBER(FIND(AG$2,AF247)),SUBSTITUTE(AF247,AG$2,),AF247)</f>
        <v/>
      </c>
      <c r="AH247" s="4" t="str">
        <f t="shared" ref="AH247:AH310" si="809">IF(ISNUMBER(FIND(AH$2,AG247)),SUBSTITUTE(AG247,AH$2,),AG247)</f>
        <v/>
      </c>
      <c r="AI247" s="4" t="str">
        <f t="shared" ref="AI247:AI310" si="810">IF(ISNUMBER(FIND(AI$2,AH247)),SUBSTITUTE(AH247,AI$2,),AH247)</f>
        <v/>
      </c>
      <c r="AJ247" s="4" t="str">
        <f t="shared" ref="AJ247:AJ310" si="811">IF(ISNUMBER(FIND(AJ$2,AI247)),SUBSTITUTE(AI247,AJ$2,),AI247)</f>
        <v/>
      </c>
      <c r="AK247" s="63" t="str">
        <f t="shared" ref="AK247:AK310" si="812">IF(ISNUMBER(FIND("MKEEV",AJ247)),AJ247,IF(ISNUMBER(FIND(AK$2,AJ247)),SUBSTITUTE(AJ247,AK$2,),AJ247))</f>
        <v/>
      </c>
      <c r="AL247" s="4" t="str">
        <f t="shared" ref="AL247:AL310" si="813">IF(ISNUMBER(FIND(AL$2,AK247)),SUBSTITUTE(AK247,AL$2,),AK247)</f>
        <v/>
      </c>
      <c r="AM247" s="4" t="str">
        <f t="shared" ref="AM247:AM310" si="814">IF(ISNUMBER(FIND(AM$2,AL247)),SUBSTITUTE(AL247,AM$2,),AL247)</f>
        <v/>
      </c>
      <c r="AN247" s="4" t="str">
        <f t="shared" ref="AN247:AN310" si="815">IF(ISNUMBER(FIND(AN$2,AM247)),SUBSTITUTE(AM247,AN$2,),AM247)</f>
        <v/>
      </c>
      <c r="AO247" s="4" t="str">
        <f t="shared" ref="AO247:AO310" si="816">IF(ISNUMBER(FIND(AO$2,AN247)),SUBSTITUTE(AN247,AO$2,),AN247)</f>
        <v/>
      </c>
      <c r="AP247" s="4" t="str">
        <f t="shared" ref="AP247:AP310" si="817">IF(ISNUMBER(FIND(AP$2,AO247)),SUBSTITUTE(AO247,AP$2,),AO247)</f>
        <v/>
      </c>
      <c r="AQ247" s="4" t="str">
        <f t="shared" ref="AQ247:AQ310" si="818">IF(ISNUMBER(FIND(AQ$2,AP247)),SUBSTITUTE(AP247,AQ$2,),AP247)</f>
        <v/>
      </c>
      <c r="AR247" s="4" t="str">
        <f t="shared" ref="AR247:AR310" si="819">IF(ISNUMBER(FIND(AR$2,AQ247)),SUBSTITUTE(AQ247,AR$2,),AQ247)</f>
        <v/>
      </c>
      <c r="AS247" s="4" t="str">
        <f t="shared" ref="AS247:AS310" si="820">IF(ISNUMBER(FIND(AS$2,AR247)),SUBSTITUTE(AR247,AS$2,),AR247)</f>
        <v/>
      </c>
      <c r="AT247" s="4" t="str">
        <f t="shared" ref="AT247:AT310" si="821">IF(ISNUMBER(FIND(AT$2,AS247)),SUBSTITUTE(AS247,AT$2,),AS247)</f>
        <v/>
      </c>
      <c r="AU247" s="4" t="str">
        <f t="shared" ref="AU247:AU310" si="822">IF(ISNUMBER(FIND(AU$2,AT247)),SUBSTITUTE(AT247,AU$2,),AT247)</f>
        <v/>
      </c>
      <c r="AV247" s="4" t="str">
        <f t="shared" ref="AV247:AV310" si="823">IF(ISNUMBER(FIND(AV$2,AU247)),SUBSTITUTE(AU247,AV$2,),AU247)</f>
        <v/>
      </c>
      <c r="AW247" s="4" t="str">
        <f t="shared" ref="AW247:AW310" si="824">IF(ISNUMBER(FIND(AW$2,AV247)),SUBSTITUTE(AV247,AW$2,),AV247)</f>
        <v/>
      </c>
      <c r="AX247" s="4" t="str">
        <f t="shared" ref="AX247:AX310" si="825">IF(ISNUMBER(FIND(AX$2,AW247)),SUBSTITUTE(AW247,AX$2,),AW247)</f>
        <v/>
      </c>
      <c r="AY247" s="4" t="str">
        <f t="shared" ref="AY247:AY310" si="826">IF(ISNUMBER(FIND(AY$2,AX247)),SUBSTITUTE(AX247,AY$2,),AX247)</f>
        <v/>
      </c>
      <c r="AZ247" s="4" t="str">
        <f t="shared" ref="AZ247:AZ310" si="827">IF(ISNUMBER(FIND(AZ$2,AY247)),SUBSTITUTE(AY247,AZ$2,),AY247)</f>
        <v/>
      </c>
      <c r="BA247" s="4" t="str">
        <f t="shared" ref="BA247:BA310" si="828">IF(ISNUMBER(FIND(BA$2,AZ247)),SUBSTITUTE(AZ247,BA$2,),AZ247)</f>
        <v/>
      </c>
      <c r="BB247" s="4" t="str">
        <f t="shared" ref="BB247:BB310" si="829">IF(ISNUMBER(FIND(BB$2,BA247)),SUBSTITUTE(BA247,BB$2,),BA247)</f>
        <v/>
      </c>
      <c r="BC247" s="4" t="str">
        <f t="shared" ref="BC247:BC310" si="830">IF(ISNUMBER(FIND(BC$2,BB247)),SUBSTITUTE(BB247,BC$2,),BB247)</f>
        <v/>
      </c>
      <c r="BD247" s="4" t="str">
        <f t="shared" ref="BD247:BD310" si="831">IF(ISNUMBER(FIND(BD$2,BC247)),SUBSTITUTE(BC247,BD$2,),BC247)</f>
        <v/>
      </c>
      <c r="BE247" s="4" t="str">
        <f t="shared" ref="BE247:BE310" si="832">IF(ISNUMBER(FIND(BE$2,BD247)),SUBSTITUTE(BD247,BE$2,),BD247)</f>
        <v/>
      </c>
      <c r="BF247" s="4" t="str">
        <f t="shared" ref="BF247:BF310" si="833">IF(ISNUMBER(FIND(BF$2,BE247)),SUBSTITUTE(BE247,BF$2,),BE247)</f>
        <v/>
      </c>
      <c r="BG247" s="4" t="str">
        <f t="shared" ref="BG247:BG310" si="834">IF(ISNUMBER(FIND(BG$2,BF247)),SUBSTITUTE(BF247,BG$2,),BF247)</f>
        <v/>
      </c>
      <c r="BH247" s="4" t="str">
        <f t="shared" ref="BH247:BH310" si="835">IF(ISNUMBER(FIND(BH$2,BG247)),SUBSTITUTE(BG247,BH$2,),BG247)</f>
        <v/>
      </c>
      <c r="BI247" s="4" t="str">
        <f t="shared" ref="BI247:BI310" si="836">IF(ISNUMBER(FIND(BI$2,BH247)),SUBSTITUTE(BH247,BI$2,),BH247)</f>
        <v/>
      </c>
      <c r="BJ247" s="4" t="str">
        <f t="shared" ref="BJ247:BJ310" si="837">IF(ISNUMBER(FIND(BJ$2,BI247)),SUBSTITUTE(BI247,BJ$2,),BI247)</f>
        <v/>
      </c>
      <c r="BK247" s="4" t="str">
        <f t="shared" ref="BK247:BK310" si="838">IF(ISNUMBER(FIND(BK$2,BJ247)),SUBSTITUTE(BJ247,BK$2,),BJ247)</f>
        <v/>
      </c>
      <c r="BL247" s="4" t="str">
        <f t="shared" ref="BL247:BL310" si="839">IF(ISNUMBER(FIND(BL$2,BK247)),SUBSTITUTE(BK247,BL$2,),BK247)</f>
        <v/>
      </c>
      <c r="BM247" s="4" t="str">
        <f t="shared" ref="BM247:BM310" si="840">IF(ISNUMBER(FIND(BM$2,BL247)),SUBSTITUTE(BL247,BM$2,),BL247)</f>
        <v/>
      </c>
      <c r="BN247" s="4" t="str">
        <f t="shared" ref="BN247:BN310" si="841">IF(ISNUMBER(FIND(BN$2,BM247)),SUBSTITUTE(BM247,BN$2,),BM247)</f>
        <v/>
      </c>
      <c r="BO247" s="4" t="str">
        <f t="shared" ref="BO247:BO310" si="842">IF(ISNUMBER(FIND(BO$2,BN247)),SUBSTITUTE(BN247,BO$2,),BN247)</f>
        <v/>
      </c>
      <c r="BP247" s="4" t="str">
        <f t="shared" ref="BP247:BP310" si="843">IF(ISNUMBER(FIND(BP$2,BO247)),SUBSTITUTE(BO247,BP$2,),BO247)</f>
        <v/>
      </c>
      <c r="BQ247" s="4" t="str">
        <f t="shared" ref="BQ247:BQ310" si="844">IF(ISNUMBER(FIND(BQ$2,BP247)),SUBSTITUTE(BP247,BQ$2,),BP247)</f>
        <v/>
      </c>
      <c r="BR247" s="4" t="str">
        <f t="shared" ref="BR247:BR310" si="845">IF(ISNUMBER(FIND(BR$2,BQ247)),SUBSTITUTE(BQ247,BR$2,),BQ247)</f>
        <v/>
      </c>
      <c r="BS247" s="4" t="str">
        <f t="shared" ref="BS247:BS310" si="846">IF(ISNUMBER(FIND(BS$2,BR247)),SUBSTITUTE(BR247,BS$2,),BR247)</f>
        <v/>
      </c>
      <c r="BT247" s="4" t="str">
        <f t="shared" ref="BT247:BT310" si="847">IF(ISNUMBER(FIND(BT$2,BS247)),SUBSTITUTE(BS247,BT$2,),BS247)</f>
        <v/>
      </c>
      <c r="BU247" s="4" t="str">
        <f t="shared" ref="BU247:BU310" si="848">IF(ISNUMBER(FIND(BU$2,BT247)),SUBSTITUTE(BT247,BU$2,),BT247)</f>
        <v/>
      </c>
      <c r="BV247" s="4" t="str">
        <f t="shared" ref="BV247:BV310" si="849">IF(ISNUMBER(FIND(BV$2,BU247)),SUBSTITUTE(BU247,BV$2,),BU247)</f>
        <v/>
      </c>
      <c r="BW247" s="4" t="str">
        <f t="shared" ref="BW247:BW310" si="850">IF(ISNUMBER(FIND(BW$2,BV247)),SUBSTITUTE(BV247,BW$2,),BV247)</f>
        <v/>
      </c>
      <c r="BX247" s="4" t="str">
        <f t="shared" ref="BX247:BX310" si="851">IF(ISNUMBER(FIND(BX$2,BW247)),SUBSTITUTE(BW247,BX$2,),BW247)</f>
        <v/>
      </c>
      <c r="BY247" s="4" t="str">
        <f t="shared" ref="BY247:BY310" si="852">IF(ISNUMBER(FIND(BY$2,BX247)),SUBSTITUTE(BX247,BY$2,),BX247)</f>
        <v/>
      </c>
      <c r="BZ247" s="63" t="str">
        <f t="shared" ref="BZ247:BZ310" si="853">IF(ISNUMBER(FIND("MKEEV",BY247)),BY247,IF(ISNUMBER(FIND(BZ$2,BY247)),SUBSTITUTE(BY247,BZ$2,),BY247))</f>
        <v/>
      </c>
      <c r="CA247" s="4" t="str">
        <f t="shared" ref="CA247:CA310" si="854">IF(ISNUMBER(FIND(CA$2,BZ247)),SUBSTITUTE(BZ247,CA$2,),BZ247)</f>
        <v/>
      </c>
      <c r="CB247" s="63" t="str">
        <f t="shared" ref="CB247:CB310" si="855">IF(CA247="ET",CA247,IF(ISNUMBER(FIND(CB$2,CA247)),SUBSTITUTE(CA247,CB$2,),CA247))</f>
        <v/>
      </c>
      <c r="CC247" s="4" t="str">
        <f t="shared" ref="CC247:CC310" si="856">IF(ISNUMBER(FIND(CC$2,CB247)),SUBSTITUTE(CB247,CC$2,),CB247)</f>
        <v/>
      </c>
      <c r="CD247" s="63" t="str">
        <f t="shared" ref="CD247:CD310" si="857">IF(ISNUMBER(FIND("EURO",CC247)),CC247,IF(ISNUMBER(FIND(CD$2,CC247)),SUBSTITUTE(CC247,CD$2,),CC247))</f>
        <v/>
      </c>
      <c r="CE247" s="4" t="str">
        <f t="shared" ref="CE247:CE310" si="858">IF(ISNUMBER(FIND(CE$2,CD247)),SUBSTITUTE(CD247,CE$2,),CD247)</f>
        <v/>
      </c>
      <c r="CF247" s="63" t="str">
        <f t="shared" ref="CF247:CF310" si="859">IF(CE247="EL",CE247,IF(ISNUMBER(FIND(CF$2,CE247)),SUBSTITUTE(CE247,CF$2,),CE247))</f>
        <v/>
      </c>
      <c r="CG247" s="4" t="str">
        <f t="shared" ref="CG247:CG310" si="860">IF(ISNUMBER(FIND(CG$2,CF247)),SUBSTITUTE(CF247,CG$2,),CF247)</f>
        <v/>
      </c>
      <c r="CH247" s="4" t="str">
        <f t="shared" ref="CH247:CH310" si="861">IF(ISNUMBER(FIND(CH$2,CG247)),SUBSTITUTE(CG247,CH$2,),CG247)</f>
        <v/>
      </c>
      <c r="CI247" s="4" t="str">
        <f t="shared" ref="CI247:CI310" si="862">IF(ISNUMBER(FIND(CI$2,CH247)),SUBSTITUTE(CH247,CI$2,),CH247)</f>
        <v/>
      </c>
      <c r="CJ247" s="63" t="str">
        <f t="shared" ref="CJ247:CJ310" si="863">IF(ISNUMBER(FIND("EEV",CI247)),CI247,IF(ISNUMBER(FIND(CJ$2,CI247)),SUBSTITUTE(CI247,CJ$2,),CI247))</f>
        <v/>
      </c>
      <c r="CK247" s="4" t="str">
        <f t="shared" ref="CK247:CK310" si="864">IF(ISNUMBER(FIND(CK$2,CJ247)),SUBSTITUTE(CJ247,CK$2,),CJ247)</f>
        <v/>
      </c>
      <c r="CL247" s="4" t="str">
        <f t="shared" ref="CL247:CL310" si="865">IF(ISNUMBER(FIND(CL$2,CK247)),SUBSTITUTE(CK247,CL$2,),CK247)</f>
        <v/>
      </c>
      <c r="CM247" s="4" t="str">
        <f t="shared" ref="CM247:CM310" si="866">IF(ISNUMBER(FIND(CM$2,CL247)),SUBSTITUTE(CL247,CM$2,),CL247)</f>
        <v/>
      </c>
      <c r="CN247" s="4" t="str">
        <f t="shared" ref="CN247:CN310" si="867">IF(ISNUMBER(FIND(CN$2,CM247)),SUBSTITUTE(CM247,CN$2,),CM247)</f>
        <v/>
      </c>
      <c r="CO247" s="4" t="str">
        <f t="shared" ref="CO247:CO310" si="868">IF(ISNUMBER(FIND(CO$2,CN247)),SUBSTITUTE(CN247,CO$2,),CN247)</f>
        <v/>
      </c>
      <c r="CP247" s="4" t="str">
        <f t="shared" ref="CP247:CP310" si="869">IF(ISNUMBER(FIND(CP$2,CO247)),SUBSTITUTE(CO247,CP$2,),CO247)</f>
        <v/>
      </c>
      <c r="CQ247" s="4" t="str">
        <f t="shared" ref="CQ247:CQ310" si="870">IF(ISNUMBER(FIND(CQ$2,CP247)),SUBSTITUTE(CP247,CQ$2,),CP247)</f>
        <v/>
      </c>
      <c r="CR247" s="4" t="str">
        <f t="shared" ref="CR247:CR310" si="871">IF(ISNUMBER(FIND(CR$2,CQ247)),SUBSTITUTE(CQ247,CR$2,),CQ247)</f>
        <v/>
      </c>
      <c r="CS247" s="4" t="str">
        <f t="shared" ref="CS247:CS310" si="872">IF(ISNUMBER(FIND(CS$2,CR247)),SUBSTITUTE(CR247,CS$2,),CR247)</f>
        <v/>
      </c>
      <c r="CT247" s="4" t="str">
        <f t="shared" ref="CT247:CT310" si="873">IF(ISNUMBER(FIND(CT$2,CS247)),SUBSTITUTE(CS247,CT$2,),CS247)</f>
        <v/>
      </c>
      <c r="CU247" s="4" t="str">
        <f t="shared" ref="CU247:CU310" si="874">IF(ISNUMBER(FIND(CU$2,CT247)),SUBSTITUTE(CT247,CU$2,),CT247)</f>
        <v/>
      </c>
      <c r="CV247" s="4" t="str">
        <f t="shared" ref="CV247:CV310" si="875">IF(ISNUMBER(FIND(CV$2,CU247)),SUBSTITUTE(CU247,CV$2,),CU247)</f>
        <v/>
      </c>
      <c r="CW247" s="4" t="str">
        <f t="shared" ref="CW247:CW310" si="876">IF(ISNUMBER(FIND(CW$2,CV247)),SUBSTITUTE(CV247,CW$2,),CV247)</f>
        <v/>
      </c>
      <c r="CX247" s="4" t="str">
        <f t="shared" ref="CX247:CX310" si="877">IF(ISNUMBER(FIND(CX$2,CW247)),SUBSTITUTE(CW247,CX$2,),CW247)</f>
        <v/>
      </c>
      <c r="CY247" s="4" t="str">
        <f t="shared" ref="CY247:CY310" si="878">IF(ISNUMBER(FIND(CY$2,CX247)),SUBSTITUTE(CX247,CY$2,),CX247)</f>
        <v/>
      </c>
      <c r="CZ247" s="4" t="str">
        <f t="shared" ref="CZ247:CZ310" si="879">IF(ISNUMBER(FIND(CZ$2,CY247)),SUBSTITUTE(CY247,CZ$2,),CY247)</f>
        <v/>
      </c>
      <c r="DA247" s="4" t="str">
        <f t="shared" ref="DA247:DA310" si="880">IF(ISNUMBER(FIND(DA$2,CZ247)),SUBSTITUTE(CZ247,DA$2,),CZ247)</f>
        <v/>
      </c>
      <c r="DB247" s="4" t="str">
        <f t="shared" ref="DB247:DB310" si="881">IF(ISNUMBER(FIND(DB$2,DA247)),SUBSTITUTE(DA247,DB$2,),DA247)</f>
        <v/>
      </c>
      <c r="DC247" s="4" t="str">
        <f t="shared" ref="DC247:DC310" si="882">IF(ISNUMBER(FIND(DC$2,DB247)),SUBSTITUTE(DB247,DC$2,),DB247)</f>
        <v/>
      </c>
      <c r="DD247" s="4" t="str">
        <f t="shared" ref="DD247:DD310" si="883">IF(ISNUMBER(FIND(DD$2,DC247)),SUBSTITUTE(DC247,DD$2,),DC247)</f>
        <v/>
      </c>
      <c r="DE247" s="4" t="str">
        <f t="shared" ref="DE247:DE310" si="884">IF(ISNUMBER(FIND(DE$2,DD247)),SUBSTITUTE(DD247,DE$2,),DD247)</f>
        <v/>
      </c>
      <c r="DF247" s="4" t="str">
        <f t="shared" ref="DF247:DF310" si="885">IF(ISNUMBER(FIND(DF$2,DE247)),SUBSTITUTE(DE247,DF$2,),DE247)</f>
        <v/>
      </c>
      <c r="DG247" s="4" t="str">
        <f t="shared" ref="DG247:DG310" si="886">IF(ISNUMBER(FIND(DG$2,DF247)),SUBSTITUTE(DF247,DG$2,),DF247)</f>
        <v/>
      </c>
      <c r="DH247" s="4" t="str">
        <f t="shared" ref="DH247:DH310" si="887">IF(ISNUMBER(FIND(DH$2,DG247)),SUBSTITUTE(DG247,DH$2,),DG247)</f>
        <v/>
      </c>
      <c r="DI247" s="4" t="str">
        <f t="shared" si="793"/>
        <v/>
      </c>
      <c r="DJ247" s="4" t="str">
        <f t="shared" ref="DJ247:DJ310" si="888">IF(ISNUMBER(FIND(DJ$2,DI247)),SUBSTITUTE(DI247,DJ$2,),DI247)</f>
        <v/>
      </c>
      <c r="DK247" s="4" t="str">
        <f t="shared" ref="DK247:DK310" si="889">IF(ISNUMBER(FIND(DK$2,DJ247)),SUBSTITUTE(DJ247,DK$2,),DJ247)</f>
        <v/>
      </c>
      <c r="DL247" s="4" t="str">
        <f t="shared" ref="DL247:DL310" si="890">IF(ISNUMBER(FIND(DL$2,DK247)),SUBSTITUTE(DK247,DL$2,),DK247)</f>
        <v/>
      </c>
      <c r="DM247" s="4" t="str">
        <f t="shared" ref="DM247:DM310" si="891">IF(ISNUMBER(FIND(DM$2,DL247)),SUBSTITUTE(DL247,DM$2,),DL247)</f>
        <v/>
      </c>
      <c r="DN247" s="4" t="str">
        <f t="shared" ref="DN247:DN310" si="892">IF(ISNUMBER(FIND(DN$2,DM247)),SUBSTITUTE(DM247,DN$2,),DM247)</f>
        <v/>
      </c>
      <c r="DO247" s="4" t="str">
        <f t="shared" ref="DO247:DO310" si="893">IF(ISNUMBER(FIND(DO$2,DN247)),SUBSTITUTE(DN247,DO$2,),DN247)</f>
        <v/>
      </c>
      <c r="DP247" s="4" t="str">
        <f t="shared" ref="DP247:DP310" si="894">IF(ISNUMBER(FIND(DP$2,DO247)),SUBSTITUTE(DO247,DP$2,),DO247)</f>
        <v/>
      </c>
      <c r="DQ247" s="4" t="str">
        <f t="shared" ref="DQ247:DQ310" si="895">IF(ISNUMBER(FIND(DQ$2,DP247)),SUBSTITUTE(DP247,DQ$2,),DP247)</f>
        <v/>
      </c>
      <c r="DR247" s="4" t="str">
        <f t="shared" ref="DR247:DR310" si="896">IF(ISNUMBER(FIND(DR$2,DQ247)),SUBSTITUTE(DQ247,DR$2,),DQ247)</f>
        <v/>
      </c>
      <c r="DS247" s="4" t="str">
        <f t="shared" ref="DS247:DS310" si="897">IF(ISNUMBER(FIND(DS$2,DR247)),SUBSTITUTE(DR247,DS$2,),DR247)</f>
        <v/>
      </c>
      <c r="DT247" s="4" t="str">
        <f t="shared" ref="DT247:DT310" si="898">IF(ISNUMBER(FIND(DT$2,DS247)),SUBSTITUTE(DS247,DT$2,),DS247)</f>
        <v/>
      </c>
      <c r="DU247" s="4" t="str">
        <f t="shared" ref="DU247:DU310" si="899">DT247</f>
        <v/>
      </c>
    </row>
    <row r="248" spans="18:125" x14ac:dyDescent="0.25">
      <c r="R248" s="19" t="str">
        <f t="shared" si="794"/>
        <v/>
      </c>
      <c r="T248" t="str">
        <f t="shared" si="796"/>
        <v/>
      </c>
      <c r="U248" s="4" t="str">
        <f t="shared" si="795"/>
        <v/>
      </c>
      <c r="V248" s="4" t="str">
        <f t="shared" si="797"/>
        <v/>
      </c>
      <c r="W248" s="4" t="str">
        <f t="shared" si="798"/>
        <v/>
      </c>
      <c r="X248" s="4" t="str">
        <f t="shared" si="799"/>
        <v/>
      </c>
      <c r="Y248" s="4" t="str">
        <f t="shared" si="800"/>
        <v/>
      </c>
      <c r="Z248" s="4" t="str">
        <f t="shared" si="801"/>
        <v/>
      </c>
      <c r="AA248" s="4" t="str">
        <f t="shared" si="802"/>
        <v/>
      </c>
      <c r="AB248" s="4" t="str">
        <f t="shared" si="803"/>
        <v/>
      </c>
      <c r="AC248" s="4" t="str">
        <f t="shared" si="804"/>
        <v/>
      </c>
      <c r="AD248" s="4" t="str">
        <f t="shared" si="805"/>
        <v/>
      </c>
      <c r="AE248" s="4" t="str">
        <f t="shared" si="806"/>
        <v/>
      </c>
      <c r="AF248" s="4" t="str">
        <f t="shared" si="807"/>
        <v/>
      </c>
      <c r="AG248" s="4" t="str">
        <f t="shared" si="808"/>
        <v/>
      </c>
      <c r="AH248" s="4" t="str">
        <f t="shared" si="809"/>
        <v/>
      </c>
      <c r="AI248" s="4" t="str">
        <f t="shared" si="810"/>
        <v/>
      </c>
      <c r="AJ248" s="4" t="str">
        <f t="shared" si="811"/>
        <v/>
      </c>
      <c r="AK248" s="63" t="str">
        <f t="shared" si="812"/>
        <v/>
      </c>
      <c r="AL248" s="4" t="str">
        <f t="shared" si="813"/>
        <v/>
      </c>
      <c r="AM248" s="4" t="str">
        <f t="shared" si="814"/>
        <v/>
      </c>
      <c r="AN248" s="4" t="str">
        <f t="shared" si="815"/>
        <v/>
      </c>
      <c r="AO248" s="4" t="str">
        <f t="shared" si="816"/>
        <v/>
      </c>
      <c r="AP248" s="4" t="str">
        <f t="shared" si="817"/>
        <v/>
      </c>
      <c r="AQ248" s="4" t="str">
        <f t="shared" si="818"/>
        <v/>
      </c>
      <c r="AR248" s="4" t="str">
        <f t="shared" si="819"/>
        <v/>
      </c>
      <c r="AS248" s="4" t="str">
        <f t="shared" si="820"/>
        <v/>
      </c>
      <c r="AT248" s="4" t="str">
        <f t="shared" si="821"/>
        <v/>
      </c>
      <c r="AU248" s="4" t="str">
        <f t="shared" si="822"/>
        <v/>
      </c>
      <c r="AV248" s="4" t="str">
        <f t="shared" si="823"/>
        <v/>
      </c>
      <c r="AW248" s="4" t="str">
        <f t="shared" si="824"/>
        <v/>
      </c>
      <c r="AX248" s="4" t="str">
        <f t="shared" si="825"/>
        <v/>
      </c>
      <c r="AY248" s="4" t="str">
        <f t="shared" si="826"/>
        <v/>
      </c>
      <c r="AZ248" s="4" t="str">
        <f t="shared" si="827"/>
        <v/>
      </c>
      <c r="BA248" s="4" t="str">
        <f t="shared" si="828"/>
        <v/>
      </c>
      <c r="BB248" s="4" t="str">
        <f t="shared" si="829"/>
        <v/>
      </c>
      <c r="BC248" s="4" t="str">
        <f t="shared" si="830"/>
        <v/>
      </c>
      <c r="BD248" s="4" t="str">
        <f t="shared" si="831"/>
        <v/>
      </c>
      <c r="BE248" s="4" t="str">
        <f t="shared" si="832"/>
        <v/>
      </c>
      <c r="BF248" s="4" t="str">
        <f t="shared" si="833"/>
        <v/>
      </c>
      <c r="BG248" s="4" t="str">
        <f t="shared" si="834"/>
        <v/>
      </c>
      <c r="BH248" s="4" t="str">
        <f t="shared" si="835"/>
        <v/>
      </c>
      <c r="BI248" s="4" t="str">
        <f t="shared" si="836"/>
        <v/>
      </c>
      <c r="BJ248" s="4" t="str">
        <f t="shared" si="837"/>
        <v/>
      </c>
      <c r="BK248" s="4" t="str">
        <f t="shared" si="838"/>
        <v/>
      </c>
      <c r="BL248" s="4" t="str">
        <f t="shared" si="839"/>
        <v/>
      </c>
      <c r="BM248" s="4" t="str">
        <f t="shared" si="840"/>
        <v/>
      </c>
      <c r="BN248" s="4" t="str">
        <f t="shared" si="841"/>
        <v/>
      </c>
      <c r="BO248" s="4" t="str">
        <f t="shared" si="842"/>
        <v/>
      </c>
      <c r="BP248" s="4" t="str">
        <f t="shared" si="843"/>
        <v/>
      </c>
      <c r="BQ248" s="4" t="str">
        <f t="shared" si="844"/>
        <v/>
      </c>
      <c r="BR248" s="4" t="str">
        <f t="shared" si="845"/>
        <v/>
      </c>
      <c r="BS248" s="4" t="str">
        <f t="shared" si="846"/>
        <v/>
      </c>
      <c r="BT248" s="4" t="str">
        <f t="shared" si="847"/>
        <v/>
      </c>
      <c r="BU248" s="4" t="str">
        <f t="shared" si="848"/>
        <v/>
      </c>
      <c r="BV248" s="4" t="str">
        <f t="shared" si="849"/>
        <v/>
      </c>
      <c r="BW248" s="4" t="str">
        <f t="shared" si="850"/>
        <v/>
      </c>
      <c r="BX248" s="4" t="str">
        <f t="shared" si="851"/>
        <v/>
      </c>
      <c r="BY248" s="4" t="str">
        <f t="shared" si="852"/>
        <v/>
      </c>
      <c r="BZ248" s="63" t="str">
        <f t="shared" si="853"/>
        <v/>
      </c>
      <c r="CA248" s="4" t="str">
        <f t="shared" si="854"/>
        <v/>
      </c>
      <c r="CB248" s="63" t="str">
        <f t="shared" si="855"/>
        <v/>
      </c>
      <c r="CC248" s="4" t="str">
        <f t="shared" si="856"/>
        <v/>
      </c>
      <c r="CD248" s="63" t="str">
        <f t="shared" si="857"/>
        <v/>
      </c>
      <c r="CE248" s="4" t="str">
        <f t="shared" si="858"/>
        <v/>
      </c>
      <c r="CF248" s="63" t="str">
        <f t="shared" si="859"/>
        <v/>
      </c>
      <c r="CG248" s="4" t="str">
        <f t="shared" si="860"/>
        <v/>
      </c>
      <c r="CH248" s="4" t="str">
        <f t="shared" si="861"/>
        <v/>
      </c>
      <c r="CI248" s="4" t="str">
        <f t="shared" si="862"/>
        <v/>
      </c>
      <c r="CJ248" s="63" t="str">
        <f t="shared" si="863"/>
        <v/>
      </c>
      <c r="CK248" s="4" t="str">
        <f t="shared" si="864"/>
        <v/>
      </c>
      <c r="CL248" s="4" t="str">
        <f t="shared" si="865"/>
        <v/>
      </c>
      <c r="CM248" s="4" t="str">
        <f t="shared" si="866"/>
        <v/>
      </c>
      <c r="CN248" s="4" t="str">
        <f t="shared" si="867"/>
        <v/>
      </c>
      <c r="CO248" s="4" t="str">
        <f t="shared" si="868"/>
        <v/>
      </c>
      <c r="CP248" s="4" t="str">
        <f t="shared" si="869"/>
        <v/>
      </c>
      <c r="CQ248" s="4" t="str">
        <f t="shared" si="870"/>
        <v/>
      </c>
      <c r="CR248" s="4" t="str">
        <f t="shared" si="871"/>
        <v/>
      </c>
      <c r="CS248" s="4" t="str">
        <f t="shared" si="872"/>
        <v/>
      </c>
      <c r="CT248" s="4" t="str">
        <f t="shared" si="873"/>
        <v/>
      </c>
      <c r="CU248" s="4" t="str">
        <f t="shared" si="874"/>
        <v/>
      </c>
      <c r="CV248" s="4" t="str">
        <f t="shared" si="875"/>
        <v/>
      </c>
      <c r="CW248" s="4" t="str">
        <f t="shared" si="876"/>
        <v/>
      </c>
      <c r="CX248" s="4" t="str">
        <f t="shared" si="877"/>
        <v/>
      </c>
      <c r="CY248" s="4" t="str">
        <f t="shared" si="878"/>
        <v/>
      </c>
      <c r="CZ248" s="4" t="str">
        <f t="shared" si="879"/>
        <v/>
      </c>
      <c r="DA248" s="4" t="str">
        <f t="shared" si="880"/>
        <v/>
      </c>
      <c r="DB248" s="4" t="str">
        <f t="shared" si="881"/>
        <v/>
      </c>
      <c r="DC248" s="4" t="str">
        <f t="shared" si="882"/>
        <v/>
      </c>
      <c r="DD248" s="4" t="str">
        <f t="shared" si="883"/>
        <v/>
      </c>
      <c r="DE248" s="4" t="str">
        <f t="shared" si="884"/>
        <v/>
      </c>
      <c r="DF248" s="4" t="str">
        <f t="shared" si="885"/>
        <v/>
      </c>
      <c r="DG248" s="4" t="str">
        <f t="shared" si="886"/>
        <v/>
      </c>
      <c r="DH248" s="4" t="str">
        <f t="shared" si="887"/>
        <v/>
      </c>
      <c r="DI248" s="4" t="str">
        <f t="shared" si="793"/>
        <v/>
      </c>
      <c r="DJ248" s="4" t="str">
        <f t="shared" si="888"/>
        <v/>
      </c>
      <c r="DK248" s="4" t="str">
        <f t="shared" si="889"/>
        <v/>
      </c>
      <c r="DL248" s="4" t="str">
        <f t="shared" si="890"/>
        <v/>
      </c>
      <c r="DM248" s="4" t="str">
        <f t="shared" si="891"/>
        <v/>
      </c>
      <c r="DN248" s="4" t="str">
        <f t="shared" si="892"/>
        <v/>
      </c>
      <c r="DO248" s="4" t="str">
        <f t="shared" si="893"/>
        <v/>
      </c>
      <c r="DP248" s="4" t="str">
        <f t="shared" si="894"/>
        <v/>
      </c>
      <c r="DQ248" s="4" t="str">
        <f t="shared" si="895"/>
        <v/>
      </c>
      <c r="DR248" s="4" t="str">
        <f t="shared" si="896"/>
        <v/>
      </c>
      <c r="DS248" s="4" t="str">
        <f t="shared" si="897"/>
        <v/>
      </c>
      <c r="DT248" s="4" t="str">
        <f t="shared" si="898"/>
        <v/>
      </c>
      <c r="DU248" s="4" t="str">
        <f t="shared" si="899"/>
        <v/>
      </c>
    </row>
    <row r="249" spans="18:125" x14ac:dyDescent="0.25">
      <c r="R249" s="19" t="str">
        <f t="shared" si="794"/>
        <v/>
      </c>
      <c r="T249" t="str">
        <f t="shared" si="796"/>
        <v/>
      </c>
      <c r="U249" s="4" t="str">
        <f t="shared" si="795"/>
        <v/>
      </c>
      <c r="V249" s="4" t="str">
        <f t="shared" si="797"/>
        <v/>
      </c>
      <c r="W249" s="4" t="str">
        <f t="shared" si="798"/>
        <v/>
      </c>
      <c r="X249" s="4" t="str">
        <f t="shared" si="799"/>
        <v/>
      </c>
      <c r="Y249" s="4" t="str">
        <f t="shared" si="800"/>
        <v/>
      </c>
      <c r="Z249" s="4" t="str">
        <f t="shared" si="801"/>
        <v/>
      </c>
      <c r="AA249" s="4" t="str">
        <f t="shared" si="802"/>
        <v/>
      </c>
      <c r="AB249" s="4" t="str">
        <f t="shared" si="803"/>
        <v/>
      </c>
      <c r="AC249" s="4" t="str">
        <f t="shared" si="804"/>
        <v/>
      </c>
      <c r="AD249" s="4" t="str">
        <f t="shared" si="805"/>
        <v/>
      </c>
      <c r="AE249" s="4" t="str">
        <f t="shared" si="806"/>
        <v/>
      </c>
      <c r="AF249" s="4" t="str">
        <f t="shared" si="807"/>
        <v/>
      </c>
      <c r="AG249" s="4" t="str">
        <f t="shared" si="808"/>
        <v/>
      </c>
      <c r="AH249" s="4" t="str">
        <f t="shared" si="809"/>
        <v/>
      </c>
      <c r="AI249" s="4" t="str">
        <f t="shared" si="810"/>
        <v/>
      </c>
      <c r="AJ249" s="4" t="str">
        <f t="shared" si="811"/>
        <v/>
      </c>
      <c r="AK249" s="63" t="str">
        <f t="shared" si="812"/>
        <v/>
      </c>
      <c r="AL249" s="4" t="str">
        <f t="shared" si="813"/>
        <v/>
      </c>
      <c r="AM249" s="4" t="str">
        <f t="shared" si="814"/>
        <v/>
      </c>
      <c r="AN249" s="4" t="str">
        <f t="shared" si="815"/>
        <v/>
      </c>
      <c r="AO249" s="4" t="str">
        <f t="shared" si="816"/>
        <v/>
      </c>
      <c r="AP249" s="4" t="str">
        <f t="shared" si="817"/>
        <v/>
      </c>
      <c r="AQ249" s="4" t="str">
        <f t="shared" si="818"/>
        <v/>
      </c>
      <c r="AR249" s="4" t="str">
        <f t="shared" si="819"/>
        <v/>
      </c>
      <c r="AS249" s="4" t="str">
        <f t="shared" si="820"/>
        <v/>
      </c>
      <c r="AT249" s="4" t="str">
        <f t="shared" si="821"/>
        <v/>
      </c>
      <c r="AU249" s="4" t="str">
        <f t="shared" si="822"/>
        <v/>
      </c>
      <c r="AV249" s="4" t="str">
        <f t="shared" si="823"/>
        <v/>
      </c>
      <c r="AW249" s="4" t="str">
        <f t="shared" si="824"/>
        <v/>
      </c>
      <c r="AX249" s="4" t="str">
        <f t="shared" si="825"/>
        <v/>
      </c>
      <c r="AY249" s="4" t="str">
        <f t="shared" si="826"/>
        <v/>
      </c>
      <c r="AZ249" s="4" t="str">
        <f t="shared" si="827"/>
        <v/>
      </c>
      <c r="BA249" s="4" t="str">
        <f t="shared" si="828"/>
        <v/>
      </c>
      <c r="BB249" s="4" t="str">
        <f t="shared" si="829"/>
        <v/>
      </c>
      <c r="BC249" s="4" t="str">
        <f t="shared" si="830"/>
        <v/>
      </c>
      <c r="BD249" s="4" t="str">
        <f t="shared" si="831"/>
        <v/>
      </c>
      <c r="BE249" s="4" t="str">
        <f t="shared" si="832"/>
        <v/>
      </c>
      <c r="BF249" s="4" t="str">
        <f t="shared" si="833"/>
        <v/>
      </c>
      <c r="BG249" s="4" t="str">
        <f t="shared" si="834"/>
        <v/>
      </c>
      <c r="BH249" s="4" t="str">
        <f t="shared" si="835"/>
        <v/>
      </c>
      <c r="BI249" s="4" t="str">
        <f t="shared" si="836"/>
        <v/>
      </c>
      <c r="BJ249" s="4" t="str">
        <f t="shared" si="837"/>
        <v/>
      </c>
      <c r="BK249" s="4" t="str">
        <f t="shared" si="838"/>
        <v/>
      </c>
      <c r="BL249" s="4" t="str">
        <f t="shared" si="839"/>
        <v/>
      </c>
      <c r="BM249" s="4" t="str">
        <f t="shared" si="840"/>
        <v/>
      </c>
      <c r="BN249" s="4" t="str">
        <f t="shared" si="841"/>
        <v/>
      </c>
      <c r="BO249" s="4" t="str">
        <f t="shared" si="842"/>
        <v/>
      </c>
      <c r="BP249" s="4" t="str">
        <f t="shared" si="843"/>
        <v/>
      </c>
      <c r="BQ249" s="4" t="str">
        <f t="shared" si="844"/>
        <v/>
      </c>
      <c r="BR249" s="4" t="str">
        <f t="shared" si="845"/>
        <v/>
      </c>
      <c r="BS249" s="4" t="str">
        <f t="shared" si="846"/>
        <v/>
      </c>
      <c r="BT249" s="4" t="str">
        <f t="shared" si="847"/>
        <v/>
      </c>
      <c r="BU249" s="4" t="str">
        <f t="shared" si="848"/>
        <v/>
      </c>
      <c r="BV249" s="4" t="str">
        <f t="shared" si="849"/>
        <v/>
      </c>
      <c r="BW249" s="4" t="str">
        <f t="shared" si="850"/>
        <v/>
      </c>
      <c r="BX249" s="4" t="str">
        <f t="shared" si="851"/>
        <v/>
      </c>
      <c r="BY249" s="4" t="str">
        <f t="shared" si="852"/>
        <v/>
      </c>
      <c r="BZ249" s="63" t="str">
        <f t="shared" si="853"/>
        <v/>
      </c>
      <c r="CA249" s="4" t="str">
        <f t="shared" si="854"/>
        <v/>
      </c>
      <c r="CB249" s="63" t="str">
        <f t="shared" si="855"/>
        <v/>
      </c>
      <c r="CC249" s="4" t="str">
        <f t="shared" si="856"/>
        <v/>
      </c>
      <c r="CD249" s="63" t="str">
        <f t="shared" si="857"/>
        <v/>
      </c>
      <c r="CE249" s="4" t="str">
        <f t="shared" si="858"/>
        <v/>
      </c>
      <c r="CF249" s="63" t="str">
        <f t="shared" si="859"/>
        <v/>
      </c>
      <c r="CG249" s="4" t="str">
        <f t="shared" si="860"/>
        <v/>
      </c>
      <c r="CH249" s="4" t="str">
        <f t="shared" si="861"/>
        <v/>
      </c>
      <c r="CI249" s="4" t="str">
        <f t="shared" si="862"/>
        <v/>
      </c>
      <c r="CJ249" s="63" t="str">
        <f t="shared" si="863"/>
        <v/>
      </c>
      <c r="CK249" s="4" t="str">
        <f t="shared" si="864"/>
        <v/>
      </c>
      <c r="CL249" s="4" t="str">
        <f t="shared" si="865"/>
        <v/>
      </c>
      <c r="CM249" s="4" t="str">
        <f t="shared" si="866"/>
        <v/>
      </c>
      <c r="CN249" s="4" t="str">
        <f t="shared" si="867"/>
        <v/>
      </c>
      <c r="CO249" s="4" t="str">
        <f t="shared" si="868"/>
        <v/>
      </c>
      <c r="CP249" s="4" t="str">
        <f t="shared" si="869"/>
        <v/>
      </c>
      <c r="CQ249" s="4" t="str">
        <f t="shared" si="870"/>
        <v/>
      </c>
      <c r="CR249" s="4" t="str">
        <f t="shared" si="871"/>
        <v/>
      </c>
      <c r="CS249" s="4" t="str">
        <f t="shared" si="872"/>
        <v/>
      </c>
      <c r="CT249" s="4" t="str">
        <f t="shared" si="873"/>
        <v/>
      </c>
      <c r="CU249" s="4" t="str">
        <f t="shared" si="874"/>
        <v/>
      </c>
      <c r="CV249" s="4" t="str">
        <f t="shared" si="875"/>
        <v/>
      </c>
      <c r="CW249" s="4" t="str">
        <f t="shared" si="876"/>
        <v/>
      </c>
      <c r="CX249" s="4" t="str">
        <f t="shared" si="877"/>
        <v/>
      </c>
      <c r="CY249" s="4" t="str">
        <f t="shared" si="878"/>
        <v/>
      </c>
      <c r="CZ249" s="4" t="str">
        <f t="shared" si="879"/>
        <v/>
      </c>
      <c r="DA249" s="4" t="str">
        <f t="shared" si="880"/>
        <v/>
      </c>
      <c r="DB249" s="4" t="str">
        <f t="shared" si="881"/>
        <v/>
      </c>
      <c r="DC249" s="4" t="str">
        <f t="shared" si="882"/>
        <v/>
      </c>
      <c r="DD249" s="4" t="str">
        <f t="shared" si="883"/>
        <v/>
      </c>
      <c r="DE249" s="4" t="str">
        <f t="shared" si="884"/>
        <v/>
      </c>
      <c r="DF249" s="4" t="str">
        <f t="shared" si="885"/>
        <v/>
      </c>
      <c r="DG249" s="4" t="str">
        <f t="shared" si="886"/>
        <v/>
      </c>
      <c r="DH249" s="4" t="str">
        <f t="shared" si="887"/>
        <v/>
      </c>
      <c r="DI249" s="4" t="str">
        <f t="shared" si="793"/>
        <v/>
      </c>
      <c r="DJ249" s="4" t="str">
        <f t="shared" si="888"/>
        <v/>
      </c>
      <c r="DK249" s="4" t="str">
        <f t="shared" si="889"/>
        <v/>
      </c>
      <c r="DL249" s="4" t="str">
        <f t="shared" si="890"/>
        <v/>
      </c>
      <c r="DM249" s="4" t="str">
        <f t="shared" si="891"/>
        <v/>
      </c>
      <c r="DN249" s="4" t="str">
        <f t="shared" si="892"/>
        <v/>
      </c>
      <c r="DO249" s="4" t="str">
        <f t="shared" si="893"/>
        <v/>
      </c>
      <c r="DP249" s="4" t="str">
        <f t="shared" si="894"/>
        <v/>
      </c>
      <c r="DQ249" s="4" t="str">
        <f t="shared" si="895"/>
        <v/>
      </c>
      <c r="DR249" s="4" t="str">
        <f t="shared" si="896"/>
        <v/>
      </c>
      <c r="DS249" s="4" t="str">
        <f t="shared" si="897"/>
        <v/>
      </c>
      <c r="DT249" s="4" t="str">
        <f t="shared" si="898"/>
        <v/>
      </c>
      <c r="DU249" s="4" t="str">
        <f t="shared" si="899"/>
        <v/>
      </c>
    </row>
    <row r="250" spans="18:125" x14ac:dyDescent="0.25">
      <c r="R250" s="19" t="str">
        <f t="shared" si="794"/>
        <v/>
      </c>
      <c r="T250" t="str">
        <f t="shared" si="796"/>
        <v/>
      </c>
      <c r="U250" s="4" t="str">
        <f t="shared" si="795"/>
        <v/>
      </c>
      <c r="V250" s="4" t="str">
        <f t="shared" si="797"/>
        <v/>
      </c>
      <c r="W250" s="4" t="str">
        <f t="shared" si="798"/>
        <v/>
      </c>
      <c r="X250" s="4" t="str">
        <f t="shared" si="799"/>
        <v/>
      </c>
      <c r="Y250" s="4" t="str">
        <f t="shared" si="800"/>
        <v/>
      </c>
      <c r="Z250" s="4" t="str">
        <f t="shared" si="801"/>
        <v/>
      </c>
      <c r="AA250" s="4" t="str">
        <f t="shared" si="802"/>
        <v/>
      </c>
      <c r="AB250" s="4" t="str">
        <f t="shared" si="803"/>
        <v/>
      </c>
      <c r="AC250" s="4" t="str">
        <f t="shared" si="804"/>
        <v/>
      </c>
      <c r="AD250" s="4" t="str">
        <f t="shared" si="805"/>
        <v/>
      </c>
      <c r="AE250" s="4" t="str">
        <f t="shared" si="806"/>
        <v/>
      </c>
      <c r="AF250" s="4" t="str">
        <f t="shared" si="807"/>
        <v/>
      </c>
      <c r="AG250" s="4" t="str">
        <f t="shared" si="808"/>
        <v/>
      </c>
      <c r="AH250" s="4" t="str">
        <f t="shared" si="809"/>
        <v/>
      </c>
      <c r="AI250" s="4" t="str">
        <f t="shared" si="810"/>
        <v/>
      </c>
      <c r="AJ250" s="4" t="str">
        <f t="shared" si="811"/>
        <v/>
      </c>
      <c r="AK250" s="63" t="str">
        <f t="shared" si="812"/>
        <v/>
      </c>
      <c r="AL250" s="4" t="str">
        <f t="shared" si="813"/>
        <v/>
      </c>
      <c r="AM250" s="4" t="str">
        <f t="shared" si="814"/>
        <v/>
      </c>
      <c r="AN250" s="4" t="str">
        <f t="shared" si="815"/>
        <v/>
      </c>
      <c r="AO250" s="4" t="str">
        <f t="shared" si="816"/>
        <v/>
      </c>
      <c r="AP250" s="4" t="str">
        <f t="shared" si="817"/>
        <v/>
      </c>
      <c r="AQ250" s="4" t="str">
        <f t="shared" si="818"/>
        <v/>
      </c>
      <c r="AR250" s="4" t="str">
        <f t="shared" si="819"/>
        <v/>
      </c>
      <c r="AS250" s="4" t="str">
        <f t="shared" si="820"/>
        <v/>
      </c>
      <c r="AT250" s="4" t="str">
        <f t="shared" si="821"/>
        <v/>
      </c>
      <c r="AU250" s="4" t="str">
        <f t="shared" si="822"/>
        <v/>
      </c>
      <c r="AV250" s="4" t="str">
        <f t="shared" si="823"/>
        <v/>
      </c>
      <c r="AW250" s="4" t="str">
        <f t="shared" si="824"/>
        <v/>
      </c>
      <c r="AX250" s="4" t="str">
        <f t="shared" si="825"/>
        <v/>
      </c>
      <c r="AY250" s="4" t="str">
        <f t="shared" si="826"/>
        <v/>
      </c>
      <c r="AZ250" s="4" t="str">
        <f t="shared" si="827"/>
        <v/>
      </c>
      <c r="BA250" s="4" t="str">
        <f t="shared" si="828"/>
        <v/>
      </c>
      <c r="BB250" s="4" t="str">
        <f t="shared" si="829"/>
        <v/>
      </c>
      <c r="BC250" s="4" t="str">
        <f t="shared" si="830"/>
        <v/>
      </c>
      <c r="BD250" s="4" t="str">
        <f t="shared" si="831"/>
        <v/>
      </c>
      <c r="BE250" s="4" t="str">
        <f t="shared" si="832"/>
        <v/>
      </c>
      <c r="BF250" s="4" t="str">
        <f t="shared" si="833"/>
        <v/>
      </c>
      <c r="BG250" s="4" t="str">
        <f t="shared" si="834"/>
        <v/>
      </c>
      <c r="BH250" s="4" t="str">
        <f t="shared" si="835"/>
        <v/>
      </c>
      <c r="BI250" s="4" t="str">
        <f t="shared" si="836"/>
        <v/>
      </c>
      <c r="BJ250" s="4" t="str">
        <f t="shared" si="837"/>
        <v/>
      </c>
      <c r="BK250" s="4" t="str">
        <f t="shared" si="838"/>
        <v/>
      </c>
      <c r="BL250" s="4" t="str">
        <f t="shared" si="839"/>
        <v/>
      </c>
      <c r="BM250" s="4" t="str">
        <f t="shared" si="840"/>
        <v/>
      </c>
      <c r="BN250" s="4" t="str">
        <f t="shared" si="841"/>
        <v/>
      </c>
      <c r="BO250" s="4" t="str">
        <f t="shared" si="842"/>
        <v/>
      </c>
      <c r="BP250" s="4" t="str">
        <f t="shared" si="843"/>
        <v/>
      </c>
      <c r="BQ250" s="4" t="str">
        <f t="shared" si="844"/>
        <v/>
      </c>
      <c r="BR250" s="4" t="str">
        <f t="shared" si="845"/>
        <v/>
      </c>
      <c r="BS250" s="4" t="str">
        <f t="shared" si="846"/>
        <v/>
      </c>
      <c r="BT250" s="4" t="str">
        <f t="shared" si="847"/>
        <v/>
      </c>
      <c r="BU250" s="4" t="str">
        <f t="shared" si="848"/>
        <v/>
      </c>
      <c r="BV250" s="4" t="str">
        <f t="shared" si="849"/>
        <v/>
      </c>
      <c r="BW250" s="4" t="str">
        <f t="shared" si="850"/>
        <v/>
      </c>
      <c r="BX250" s="4" t="str">
        <f t="shared" si="851"/>
        <v/>
      </c>
      <c r="BY250" s="4" t="str">
        <f t="shared" si="852"/>
        <v/>
      </c>
      <c r="BZ250" s="63" t="str">
        <f t="shared" si="853"/>
        <v/>
      </c>
      <c r="CA250" s="4" t="str">
        <f t="shared" si="854"/>
        <v/>
      </c>
      <c r="CB250" s="63" t="str">
        <f t="shared" si="855"/>
        <v/>
      </c>
      <c r="CC250" s="4" t="str">
        <f t="shared" si="856"/>
        <v/>
      </c>
      <c r="CD250" s="63" t="str">
        <f t="shared" si="857"/>
        <v/>
      </c>
      <c r="CE250" s="4" t="str">
        <f t="shared" si="858"/>
        <v/>
      </c>
      <c r="CF250" s="63" t="str">
        <f t="shared" si="859"/>
        <v/>
      </c>
      <c r="CG250" s="4" t="str">
        <f t="shared" si="860"/>
        <v/>
      </c>
      <c r="CH250" s="4" t="str">
        <f t="shared" si="861"/>
        <v/>
      </c>
      <c r="CI250" s="4" t="str">
        <f t="shared" si="862"/>
        <v/>
      </c>
      <c r="CJ250" s="63" t="str">
        <f t="shared" si="863"/>
        <v/>
      </c>
      <c r="CK250" s="4" t="str">
        <f t="shared" si="864"/>
        <v/>
      </c>
      <c r="CL250" s="4" t="str">
        <f t="shared" si="865"/>
        <v/>
      </c>
      <c r="CM250" s="4" t="str">
        <f t="shared" si="866"/>
        <v/>
      </c>
      <c r="CN250" s="4" t="str">
        <f t="shared" si="867"/>
        <v/>
      </c>
      <c r="CO250" s="4" t="str">
        <f t="shared" si="868"/>
        <v/>
      </c>
      <c r="CP250" s="4" t="str">
        <f t="shared" si="869"/>
        <v/>
      </c>
      <c r="CQ250" s="4" t="str">
        <f t="shared" si="870"/>
        <v/>
      </c>
      <c r="CR250" s="4" t="str">
        <f t="shared" si="871"/>
        <v/>
      </c>
      <c r="CS250" s="4" t="str">
        <f t="shared" si="872"/>
        <v/>
      </c>
      <c r="CT250" s="4" t="str">
        <f t="shared" si="873"/>
        <v/>
      </c>
      <c r="CU250" s="4" t="str">
        <f t="shared" si="874"/>
        <v/>
      </c>
      <c r="CV250" s="4" t="str">
        <f t="shared" si="875"/>
        <v/>
      </c>
      <c r="CW250" s="4" t="str">
        <f t="shared" si="876"/>
        <v/>
      </c>
      <c r="CX250" s="4" t="str">
        <f t="shared" si="877"/>
        <v/>
      </c>
      <c r="CY250" s="4" t="str">
        <f t="shared" si="878"/>
        <v/>
      </c>
      <c r="CZ250" s="4" t="str">
        <f t="shared" si="879"/>
        <v/>
      </c>
      <c r="DA250" s="4" t="str">
        <f t="shared" si="880"/>
        <v/>
      </c>
      <c r="DB250" s="4" t="str">
        <f t="shared" si="881"/>
        <v/>
      </c>
      <c r="DC250" s="4" t="str">
        <f t="shared" si="882"/>
        <v/>
      </c>
      <c r="DD250" s="4" t="str">
        <f t="shared" si="883"/>
        <v/>
      </c>
      <c r="DE250" s="4" t="str">
        <f t="shared" si="884"/>
        <v/>
      </c>
      <c r="DF250" s="4" t="str">
        <f t="shared" si="885"/>
        <v/>
      </c>
      <c r="DG250" s="4" t="str">
        <f t="shared" si="886"/>
        <v/>
      </c>
      <c r="DH250" s="4" t="str">
        <f t="shared" si="887"/>
        <v/>
      </c>
      <c r="DI250" s="4" t="str">
        <f t="shared" si="793"/>
        <v/>
      </c>
      <c r="DJ250" s="4" t="str">
        <f t="shared" si="888"/>
        <v/>
      </c>
      <c r="DK250" s="4" t="str">
        <f t="shared" si="889"/>
        <v/>
      </c>
      <c r="DL250" s="4" t="str">
        <f t="shared" si="890"/>
        <v/>
      </c>
      <c r="DM250" s="4" t="str">
        <f t="shared" si="891"/>
        <v/>
      </c>
      <c r="DN250" s="4" t="str">
        <f t="shared" si="892"/>
        <v/>
      </c>
      <c r="DO250" s="4" t="str">
        <f t="shared" si="893"/>
        <v/>
      </c>
      <c r="DP250" s="4" t="str">
        <f t="shared" si="894"/>
        <v/>
      </c>
      <c r="DQ250" s="4" t="str">
        <f t="shared" si="895"/>
        <v/>
      </c>
      <c r="DR250" s="4" t="str">
        <f t="shared" si="896"/>
        <v/>
      </c>
      <c r="DS250" s="4" t="str">
        <f t="shared" si="897"/>
        <v/>
      </c>
      <c r="DT250" s="4" t="str">
        <f t="shared" si="898"/>
        <v/>
      </c>
      <c r="DU250" s="4" t="str">
        <f t="shared" si="899"/>
        <v/>
      </c>
    </row>
    <row r="251" spans="18:125" x14ac:dyDescent="0.25">
      <c r="R251" s="19" t="str">
        <f t="shared" si="794"/>
        <v/>
      </c>
      <c r="T251" t="str">
        <f t="shared" si="796"/>
        <v/>
      </c>
      <c r="U251" s="4" t="str">
        <f t="shared" si="795"/>
        <v/>
      </c>
      <c r="V251" s="4" t="str">
        <f t="shared" si="797"/>
        <v/>
      </c>
      <c r="W251" s="4" t="str">
        <f t="shared" si="798"/>
        <v/>
      </c>
      <c r="X251" s="4" t="str">
        <f t="shared" si="799"/>
        <v/>
      </c>
      <c r="Y251" s="4" t="str">
        <f t="shared" si="800"/>
        <v/>
      </c>
      <c r="Z251" s="4" t="str">
        <f t="shared" si="801"/>
        <v/>
      </c>
      <c r="AA251" s="4" t="str">
        <f t="shared" si="802"/>
        <v/>
      </c>
      <c r="AB251" s="4" t="str">
        <f t="shared" si="803"/>
        <v/>
      </c>
      <c r="AC251" s="4" t="str">
        <f t="shared" si="804"/>
        <v/>
      </c>
      <c r="AD251" s="4" t="str">
        <f t="shared" si="805"/>
        <v/>
      </c>
      <c r="AE251" s="4" t="str">
        <f t="shared" si="806"/>
        <v/>
      </c>
      <c r="AF251" s="4" t="str">
        <f t="shared" si="807"/>
        <v/>
      </c>
      <c r="AG251" s="4" t="str">
        <f t="shared" si="808"/>
        <v/>
      </c>
      <c r="AH251" s="4" t="str">
        <f t="shared" si="809"/>
        <v/>
      </c>
      <c r="AI251" s="4" t="str">
        <f t="shared" si="810"/>
        <v/>
      </c>
      <c r="AJ251" s="4" t="str">
        <f t="shared" si="811"/>
        <v/>
      </c>
      <c r="AK251" s="63" t="str">
        <f t="shared" si="812"/>
        <v/>
      </c>
      <c r="AL251" s="4" t="str">
        <f t="shared" si="813"/>
        <v/>
      </c>
      <c r="AM251" s="4" t="str">
        <f t="shared" si="814"/>
        <v/>
      </c>
      <c r="AN251" s="4" t="str">
        <f t="shared" si="815"/>
        <v/>
      </c>
      <c r="AO251" s="4" t="str">
        <f t="shared" si="816"/>
        <v/>
      </c>
      <c r="AP251" s="4" t="str">
        <f t="shared" si="817"/>
        <v/>
      </c>
      <c r="AQ251" s="4" t="str">
        <f t="shared" si="818"/>
        <v/>
      </c>
      <c r="AR251" s="4" t="str">
        <f t="shared" si="819"/>
        <v/>
      </c>
      <c r="AS251" s="4" t="str">
        <f t="shared" si="820"/>
        <v/>
      </c>
      <c r="AT251" s="4" t="str">
        <f t="shared" si="821"/>
        <v/>
      </c>
      <c r="AU251" s="4" t="str">
        <f t="shared" si="822"/>
        <v/>
      </c>
      <c r="AV251" s="4" t="str">
        <f t="shared" si="823"/>
        <v/>
      </c>
      <c r="AW251" s="4" t="str">
        <f t="shared" si="824"/>
        <v/>
      </c>
      <c r="AX251" s="4" t="str">
        <f t="shared" si="825"/>
        <v/>
      </c>
      <c r="AY251" s="4" t="str">
        <f t="shared" si="826"/>
        <v/>
      </c>
      <c r="AZ251" s="4" t="str">
        <f t="shared" si="827"/>
        <v/>
      </c>
      <c r="BA251" s="4" t="str">
        <f t="shared" si="828"/>
        <v/>
      </c>
      <c r="BB251" s="4" t="str">
        <f t="shared" si="829"/>
        <v/>
      </c>
      <c r="BC251" s="4" t="str">
        <f t="shared" si="830"/>
        <v/>
      </c>
      <c r="BD251" s="4" t="str">
        <f t="shared" si="831"/>
        <v/>
      </c>
      <c r="BE251" s="4" t="str">
        <f t="shared" si="832"/>
        <v/>
      </c>
      <c r="BF251" s="4" t="str">
        <f t="shared" si="833"/>
        <v/>
      </c>
      <c r="BG251" s="4" t="str">
        <f t="shared" si="834"/>
        <v/>
      </c>
      <c r="BH251" s="4" t="str">
        <f t="shared" si="835"/>
        <v/>
      </c>
      <c r="BI251" s="4" t="str">
        <f t="shared" si="836"/>
        <v/>
      </c>
      <c r="BJ251" s="4" t="str">
        <f t="shared" si="837"/>
        <v/>
      </c>
      <c r="BK251" s="4" t="str">
        <f t="shared" si="838"/>
        <v/>
      </c>
      <c r="BL251" s="4" t="str">
        <f t="shared" si="839"/>
        <v/>
      </c>
      <c r="BM251" s="4" t="str">
        <f t="shared" si="840"/>
        <v/>
      </c>
      <c r="BN251" s="4" t="str">
        <f t="shared" si="841"/>
        <v/>
      </c>
      <c r="BO251" s="4" t="str">
        <f t="shared" si="842"/>
        <v/>
      </c>
      <c r="BP251" s="4" t="str">
        <f t="shared" si="843"/>
        <v/>
      </c>
      <c r="BQ251" s="4" t="str">
        <f t="shared" si="844"/>
        <v/>
      </c>
      <c r="BR251" s="4" t="str">
        <f t="shared" si="845"/>
        <v/>
      </c>
      <c r="BS251" s="4" t="str">
        <f t="shared" si="846"/>
        <v/>
      </c>
      <c r="BT251" s="4" t="str">
        <f t="shared" si="847"/>
        <v/>
      </c>
      <c r="BU251" s="4" t="str">
        <f t="shared" si="848"/>
        <v/>
      </c>
      <c r="BV251" s="4" t="str">
        <f t="shared" si="849"/>
        <v/>
      </c>
      <c r="BW251" s="4" t="str">
        <f t="shared" si="850"/>
        <v/>
      </c>
      <c r="BX251" s="4" t="str">
        <f t="shared" si="851"/>
        <v/>
      </c>
      <c r="BY251" s="4" t="str">
        <f t="shared" si="852"/>
        <v/>
      </c>
      <c r="BZ251" s="63" t="str">
        <f t="shared" si="853"/>
        <v/>
      </c>
      <c r="CA251" s="4" t="str">
        <f t="shared" si="854"/>
        <v/>
      </c>
      <c r="CB251" s="63" t="str">
        <f t="shared" si="855"/>
        <v/>
      </c>
      <c r="CC251" s="4" t="str">
        <f t="shared" si="856"/>
        <v/>
      </c>
      <c r="CD251" s="63" t="str">
        <f t="shared" si="857"/>
        <v/>
      </c>
      <c r="CE251" s="4" t="str">
        <f t="shared" si="858"/>
        <v/>
      </c>
      <c r="CF251" s="63" t="str">
        <f t="shared" si="859"/>
        <v/>
      </c>
      <c r="CG251" s="4" t="str">
        <f t="shared" si="860"/>
        <v/>
      </c>
      <c r="CH251" s="4" t="str">
        <f t="shared" si="861"/>
        <v/>
      </c>
      <c r="CI251" s="4" t="str">
        <f t="shared" si="862"/>
        <v/>
      </c>
      <c r="CJ251" s="63" t="str">
        <f t="shared" si="863"/>
        <v/>
      </c>
      <c r="CK251" s="4" t="str">
        <f t="shared" si="864"/>
        <v/>
      </c>
      <c r="CL251" s="4" t="str">
        <f t="shared" si="865"/>
        <v/>
      </c>
      <c r="CM251" s="4" t="str">
        <f t="shared" si="866"/>
        <v/>
      </c>
      <c r="CN251" s="4" t="str">
        <f t="shared" si="867"/>
        <v/>
      </c>
      <c r="CO251" s="4" t="str">
        <f t="shared" si="868"/>
        <v/>
      </c>
      <c r="CP251" s="4" t="str">
        <f t="shared" si="869"/>
        <v/>
      </c>
      <c r="CQ251" s="4" t="str">
        <f t="shared" si="870"/>
        <v/>
      </c>
      <c r="CR251" s="4" t="str">
        <f t="shared" si="871"/>
        <v/>
      </c>
      <c r="CS251" s="4" t="str">
        <f t="shared" si="872"/>
        <v/>
      </c>
      <c r="CT251" s="4" t="str">
        <f t="shared" si="873"/>
        <v/>
      </c>
      <c r="CU251" s="4" t="str">
        <f t="shared" si="874"/>
        <v/>
      </c>
      <c r="CV251" s="4" t="str">
        <f t="shared" si="875"/>
        <v/>
      </c>
      <c r="CW251" s="4" t="str">
        <f t="shared" si="876"/>
        <v/>
      </c>
      <c r="CX251" s="4" t="str">
        <f t="shared" si="877"/>
        <v/>
      </c>
      <c r="CY251" s="4" t="str">
        <f t="shared" si="878"/>
        <v/>
      </c>
      <c r="CZ251" s="4" t="str">
        <f t="shared" si="879"/>
        <v/>
      </c>
      <c r="DA251" s="4" t="str">
        <f t="shared" si="880"/>
        <v/>
      </c>
      <c r="DB251" s="4" t="str">
        <f t="shared" si="881"/>
        <v/>
      </c>
      <c r="DC251" s="4" t="str">
        <f t="shared" si="882"/>
        <v/>
      </c>
      <c r="DD251" s="4" t="str">
        <f t="shared" si="883"/>
        <v/>
      </c>
      <c r="DE251" s="4" t="str">
        <f t="shared" si="884"/>
        <v/>
      </c>
      <c r="DF251" s="4" t="str">
        <f t="shared" si="885"/>
        <v/>
      </c>
      <c r="DG251" s="4" t="str">
        <f t="shared" si="886"/>
        <v/>
      </c>
      <c r="DH251" s="4" t="str">
        <f t="shared" si="887"/>
        <v/>
      </c>
      <c r="DI251" s="4" t="str">
        <f t="shared" si="793"/>
        <v/>
      </c>
      <c r="DJ251" s="4" t="str">
        <f t="shared" si="888"/>
        <v/>
      </c>
      <c r="DK251" s="4" t="str">
        <f t="shared" si="889"/>
        <v/>
      </c>
      <c r="DL251" s="4" t="str">
        <f t="shared" si="890"/>
        <v/>
      </c>
      <c r="DM251" s="4" t="str">
        <f t="shared" si="891"/>
        <v/>
      </c>
      <c r="DN251" s="4" t="str">
        <f t="shared" si="892"/>
        <v/>
      </c>
      <c r="DO251" s="4" t="str">
        <f t="shared" si="893"/>
        <v/>
      </c>
      <c r="DP251" s="4" t="str">
        <f t="shared" si="894"/>
        <v/>
      </c>
      <c r="DQ251" s="4" t="str">
        <f t="shared" si="895"/>
        <v/>
      </c>
      <c r="DR251" s="4" t="str">
        <f t="shared" si="896"/>
        <v/>
      </c>
      <c r="DS251" s="4" t="str">
        <f t="shared" si="897"/>
        <v/>
      </c>
      <c r="DT251" s="4" t="str">
        <f t="shared" si="898"/>
        <v/>
      </c>
      <c r="DU251" s="4" t="str">
        <f t="shared" si="899"/>
        <v/>
      </c>
    </row>
    <row r="252" spans="18:125" x14ac:dyDescent="0.25">
      <c r="R252" s="19" t="str">
        <f t="shared" si="794"/>
        <v/>
      </c>
      <c r="T252" t="str">
        <f t="shared" si="796"/>
        <v/>
      </c>
      <c r="U252" s="4" t="str">
        <f t="shared" si="795"/>
        <v/>
      </c>
      <c r="V252" s="4" t="str">
        <f t="shared" si="797"/>
        <v/>
      </c>
      <c r="W252" s="4" t="str">
        <f t="shared" si="798"/>
        <v/>
      </c>
      <c r="X252" s="4" t="str">
        <f t="shared" si="799"/>
        <v/>
      </c>
      <c r="Y252" s="4" t="str">
        <f t="shared" si="800"/>
        <v/>
      </c>
      <c r="Z252" s="4" t="str">
        <f t="shared" si="801"/>
        <v/>
      </c>
      <c r="AA252" s="4" t="str">
        <f t="shared" si="802"/>
        <v/>
      </c>
      <c r="AB252" s="4" t="str">
        <f t="shared" si="803"/>
        <v/>
      </c>
      <c r="AC252" s="4" t="str">
        <f t="shared" si="804"/>
        <v/>
      </c>
      <c r="AD252" s="4" t="str">
        <f t="shared" si="805"/>
        <v/>
      </c>
      <c r="AE252" s="4" t="str">
        <f t="shared" si="806"/>
        <v/>
      </c>
      <c r="AF252" s="4" t="str">
        <f t="shared" si="807"/>
        <v/>
      </c>
      <c r="AG252" s="4" t="str">
        <f t="shared" si="808"/>
        <v/>
      </c>
      <c r="AH252" s="4" t="str">
        <f t="shared" si="809"/>
        <v/>
      </c>
      <c r="AI252" s="4" t="str">
        <f t="shared" si="810"/>
        <v/>
      </c>
      <c r="AJ252" s="4" t="str">
        <f t="shared" si="811"/>
        <v/>
      </c>
      <c r="AK252" s="63" t="str">
        <f t="shared" si="812"/>
        <v/>
      </c>
      <c r="AL252" s="4" t="str">
        <f t="shared" si="813"/>
        <v/>
      </c>
      <c r="AM252" s="4" t="str">
        <f t="shared" si="814"/>
        <v/>
      </c>
      <c r="AN252" s="4" t="str">
        <f t="shared" si="815"/>
        <v/>
      </c>
      <c r="AO252" s="4" t="str">
        <f t="shared" si="816"/>
        <v/>
      </c>
      <c r="AP252" s="4" t="str">
        <f t="shared" si="817"/>
        <v/>
      </c>
      <c r="AQ252" s="4" t="str">
        <f t="shared" si="818"/>
        <v/>
      </c>
      <c r="AR252" s="4" t="str">
        <f t="shared" si="819"/>
        <v/>
      </c>
      <c r="AS252" s="4" t="str">
        <f t="shared" si="820"/>
        <v/>
      </c>
      <c r="AT252" s="4" t="str">
        <f t="shared" si="821"/>
        <v/>
      </c>
      <c r="AU252" s="4" t="str">
        <f t="shared" si="822"/>
        <v/>
      </c>
      <c r="AV252" s="4" t="str">
        <f t="shared" si="823"/>
        <v/>
      </c>
      <c r="AW252" s="4" t="str">
        <f t="shared" si="824"/>
        <v/>
      </c>
      <c r="AX252" s="4" t="str">
        <f t="shared" si="825"/>
        <v/>
      </c>
      <c r="AY252" s="4" t="str">
        <f t="shared" si="826"/>
        <v/>
      </c>
      <c r="AZ252" s="4" t="str">
        <f t="shared" si="827"/>
        <v/>
      </c>
      <c r="BA252" s="4" t="str">
        <f t="shared" si="828"/>
        <v/>
      </c>
      <c r="BB252" s="4" t="str">
        <f t="shared" si="829"/>
        <v/>
      </c>
      <c r="BC252" s="4" t="str">
        <f t="shared" si="830"/>
        <v/>
      </c>
      <c r="BD252" s="4" t="str">
        <f t="shared" si="831"/>
        <v/>
      </c>
      <c r="BE252" s="4" t="str">
        <f t="shared" si="832"/>
        <v/>
      </c>
      <c r="BF252" s="4" t="str">
        <f t="shared" si="833"/>
        <v/>
      </c>
      <c r="BG252" s="4" t="str">
        <f t="shared" si="834"/>
        <v/>
      </c>
      <c r="BH252" s="4" t="str">
        <f t="shared" si="835"/>
        <v/>
      </c>
      <c r="BI252" s="4" t="str">
        <f t="shared" si="836"/>
        <v/>
      </c>
      <c r="BJ252" s="4" t="str">
        <f t="shared" si="837"/>
        <v/>
      </c>
      <c r="BK252" s="4" t="str">
        <f t="shared" si="838"/>
        <v/>
      </c>
      <c r="BL252" s="4" t="str">
        <f t="shared" si="839"/>
        <v/>
      </c>
      <c r="BM252" s="4" t="str">
        <f t="shared" si="840"/>
        <v/>
      </c>
      <c r="BN252" s="4" t="str">
        <f t="shared" si="841"/>
        <v/>
      </c>
      <c r="BO252" s="4" t="str">
        <f t="shared" si="842"/>
        <v/>
      </c>
      <c r="BP252" s="4" t="str">
        <f t="shared" si="843"/>
        <v/>
      </c>
      <c r="BQ252" s="4" t="str">
        <f t="shared" si="844"/>
        <v/>
      </c>
      <c r="BR252" s="4" t="str">
        <f t="shared" si="845"/>
        <v/>
      </c>
      <c r="BS252" s="4" t="str">
        <f t="shared" si="846"/>
        <v/>
      </c>
      <c r="BT252" s="4" t="str">
        <f t="shared" si="847"/>
        <v/>
      </c>
      <c r="BU252" s="4" t="str">
        <f t="shared" si="848"/>
        <v/>
      </c>
      <c r="BV252" s="4" t="str">
        <f t="shared" si="849"/>
        <v/>
      </c>
      <c r="BW252" s="4" t="str">
        <f t="shared" si="850"/>
        <v/>
      </c>
      <c r="BX252" s="4" t="str">
        <f t="shared" si="851"/>
        <v/>
      </c>
      <c r="BY252" s="4" t="str">
        <f t="shared" si="852"/>
        <v/>
      </c>
      <c r="BZ252" s="63" t="str">
        <f t="shared" si="853"/>
        <v/>
      </c>
      <c r="CA252" s="4" t="str">
        <f t="shared" si="854"/>
        <v/>
      </c>
      <c r="CB252" s="63" t="str">
        <f t="shared" si="855"/>
        <v/>
      </c>
      <c r="CC252" s="4" t="str">
        <f t="shared" si="856"/>
        <v/>
      </c>
      <c r="CD252" s="63" t="str">
        <f t="shared" si="857"/>
        <v/>
      </c>
      <c r="CE252" s="4" t="str">
        <f t="shared" si="858"/>
        <v/>
      </c>
      <c r="CF252" s="63" t="str">
        <f t="shared" si="859"/>
        <v/>
      </c>
      <c r="CG252" s="4" t="str">
        <f t="shared" si="860"/>
        <v/>
      </c>
      <c r="CH252" s="4" t="str">
        <f t="shared" si="861"/>
        <v/>
      </c>
      <c r="CI252" s="4" t="str">
        <f t="shared" si="862"/>
        <v/>
      </c>
      <c r="CJ252" s="63" t="str">
        <f t="shared" si="863"/>
        <v/>
      </c>
      <c r="CK252" s="4" t="str">
        <f t="shared" si="864"/>
        <v/>
      </c>
      <c r="CL252" s="4" t="str">
        <f t="shared" si="865"/>
        <v/>
      </c>
      <c r="CM252" s="4" t="str">
        <f t="shared" si="866"/>
        <v/>
      </c>
      <c r="CN252" s="4" t="str">
        <f t="shared" si="867"/>
        <v/>
      </c>
      <c r="CO252" s="4" t="str">
        <f t="shared" si="868"/>
        <v/>
      </c>
      <c r="CP252" s="4" t="str">
        <f t="shared" si="869"/>
        <v/>
      </c>
      <c r="CQ252" s="4" t="str">
        <f t="shared" si="870"/>
        <v/>
      </c>
      <c r="CR252" s="4" t="str">
        <f t="shared" si="871"/>
        <v/>
      </c>
      <c r="CS252" s="4" t="str">
        <f t="shared" si="872"/>
        <v/>
      </c>
      <c r="CT252" s="4" t="str">
        <f t="shared" si="873"/>
        <v/>
      </c>
      <c r="CU252" s="4" t="str">
        <f t="shared" si="874"/>
        <v/>
      </c>
      <c r="CV252" s="4" t="str">
        <f t="shared" si="875"/>
        <v/>
      </c>
      <c r="CW252" s="4" t="str">
        <f t="shared" si="876"/>
        <v/>
      </c>
      <c r="CX252" s="4" t="str">
        <f t="shared" si="877"/>
        <v/>
      </c>
      <c r="CY252" s="4" t="str">
        <f t="shared" si="878"/>
        <v/>
      </c>
      <c r="CZ252" s="4" t="str">
        <f t="shared" si="879"/>
        <v/>
      </c>
      <c r="DA252" s="4" t="str">
        <f t="shared" si="880"/>
        <v/>
      </c>
      <c r="DB252" s="4" t="str">
        <f t="shared" si="881"/>
        <v/>
      </c>
      <c r="DC252" s="4" t="str">
        <f t="shared" si="882"/>
        <v/>
      </c>
      <c r="DD252" s="4" t="str">
        <f t="shared" si="883"/>
        <v/>
      </c>
      <c r="DE252" s="4" t="str">
        <f t="shared" si="884"/>
        <v/>
      </c>
      <c r="DF252" s="4" t="str">
        <f t="shared" si="885"/>
        <v/>
      </c>
      <c r="DG252" s="4" t="str">
        <f t="shared" si="886"/>
        <v/>
      </c>
      <c r="DH252" s="4" t="str">
        <f t="shared" si="887"/>
        <v/>
      </c>
      <c r="DI252" s="4" t="str">
        <f t="shared" si="793"/>
        <v/>
      </c>
      <c r="DJ252" s="4" t="str">
        <f t="shared" si="888"/>
        <v/>
      </c>
      <c r="DK252" s="4" t="str">
        <f t="shared" si="889"/>
        <v/>
      </c>
      <c r="DL252" s="4" t="str">
        <f t="shared" si="890"/>
        <v/>
      </c>
      <c r="DM252" s="4" t="str">
        <f t="shared" si="891"/>
        <v/>
      </c>
      <c r="DN252" s="4" t="str">
        <f t="shared" si="892"/>
        <v/>
      </c>
      <c r="DO252" s="4" t="str">
        <f t="shared" si="893"/>
        <v/>
      </c>
      <c r="DP252" s="4" t="str">
        <f t="shared" si="894"/>
        <v/>
      </c>
      <c r="DQ252" s="4" t="str">
        <f t="shared" si="895"/>
        <v/>
      </c>
      <c r="DR252" s="4" t="str">
        <f t="shared" si="896"/>
        <v/>
      </c>
      <c r="DS252" s="4" t="str">
        <f t="shared" si="897"/>
        <v/>
      </c>
      <c r="DT252" s="4" t="str">
        <f t="shared" si="898"/>
        <v/>
      </c>
      <c r="DU252" s="4" t="str">
        <f t="shared" si="899"/>
        <v/>
      </c>
    </row>
    <row r="253" spans="18:125" x14ac:dyDescent="0.25">
      <c r="R253" s="19" t="str">
        <f t="shared" si="794"/>
        <v/>
      </c>
      <c r="T253" t="str">
        <f t="shared" si="796"/>
        <v/>
      </c>
      <c r="U253" s="4" t="str">
        <f t="shared" si="795"/>
        <v/>
      </c>
      <c r="V253" s="4" t="str">
        <f t="shared" si="797"/>
        <v/>
      </c>
      <c r="W253" s="4" t="str">
        <f t="shared" si="798"/>
        <v/>
      </c>
      <c r="X253" s="4" t="str">
        <f t="shared" si="799"/>
        <v/>
      </c>
      <c r="Y253" s="4" t="str">
        <f t="shared" si="800"/>
        <v/>
      </c>
      <c r="Z253" s="4" t="str">
        <f t="shared" si="801"/>
        <v/>
      </c>
      <c r="AA253" s="4" t="str">
        <f t="shared" si="802"/>
        <v/>
      </c>
      <c r="AB253" s="4" t="str">
        <f t="shared" si="803"/>
        <v/>
      </c>
      <c r="AC253" s="4" t="str">
        <f t="shared" si="804"/>
        <v/>
      </c>
      <c r="AD253" s="4" t="str">
        <f t="shared" si="805"/>
        <v/>
      </c>
      <c r="AE253" s="4" t="str">
        <f t="shared" si="806"/>
        <v/>
      </c>
      <c r="AF253" s="4" t="str">
        <f t="shared" si="807"/>
        <v/>
      </c>
      <c r="AG253" s="4" t="str">
        <f t="shared" si="808"/>
        <v/>
      </c>
      <c r="AH253" s="4" t="str">
        <f t="shared" si="809"/>
        <v/>
      </c>
      <c r="AI253" s="4" t="str">
        <f t="shared" si="810"/>
        <v/>
      </c>
      <c r="AJ253" s="4" t="str">
        <f t="shared" si="811"/>
        <v/>
      </c>
      <c r="AK253" s="63" t="str">
        <f t="shared" si="812"/>
        <v/>
      </c>
      <c r="AL253" s="4" t="str">
        <f t="shared" si="813"/>
        <v/>
      </c>
      <c r="AM253" s="4" t="str">
        <f t="shared" si="814"/>
        <v/>
      </c>
      <c r="AN253" s="4" t="str">
        <f t="shared" si="815"/>
        <v/>
      </c>
      <c r="AO253" s="4" t="str">
        <f t="shared" si="816"/>
        <v/>
      </c>
      <c r="AP253" s="4" t="str">
        <f t="shared" si="817"/>
        <v/>
      </c>
      <c r="AQ253" s="4" t="str">
        <f t="shared" si="818"/>
        <v/>
      </c>
      <c r="AR253" s="4" t="str">
        <f t="shared" si="819"/>
        <v/>
      </c>
      <c r="AS253" s="4" t="str">
        <f t="shared" si="820"/>
        <v/>
      </c>
      <c r="AT253" s="4" t="str">
        <f t="shared" si="821"/>
        <v/>
      </c>
      <c r="AU253" s="4" t="str">
        <f t="shared" si="822"/>
        <v/>
      </c>
      <c r="AV253" s="4" t="str">
        <f t="shared" si="823"/>
        <v/>
      </c>
      <c r="AW253" s="4" t="str">
        <f t="shared" si="824"/>
        <v/>
      </c>
      <c r="AX253" s="4" t="str">
        <f t="shared" si="825"/>
        <v/>
      </c>
      <c r="AY253" s="4" t="str">
        <f t="shared" si="826"/>
        <v/>
      </c>
      <c r="AZ253" s="4" t="str">
        <f t="shared" si="827"/>
        <v/>
      </c>
      <c r="BA253" s="4" t="str">
        <f t="shared" si="828"/>
        <v/>
      </c>
      <c r="BB253" s="4" t="str">
        <f t="shared" si="829"/>
        <v/>
      </c>
      <c r="BC253" s="4" t="str">
        <f t="shared" si="830"/>
        <v/>
      </c>
      <c r="BD253" s="4" t="str">
        <f t="shared" si="831"/>
        <v/>
      </c>
      <c r="BE253" s="4" t="str">
        <f t="shared" si="832"/>
        <v/>
      </c>
      <c r="BF253" s="4" t="str">
        <f t="shared" si="833"/>
        <v/>
      </c>
      <c r="BG253" s="4" t="str">
        <f t="shared" si="834"/>
        <v/>
      </c>
      <c r="BH253" s="4" t="str">
        <f t="shared" si="835"/>
        <v/>
      </c>
      <c r="BI253" s="4" t="str">
        <f t="shared" si="836"/>
        <v/>
      </c>
      <c r="BJ253" s="4" t="str">
        <f t="shared" si="837"/>
        <v/>
      </c>
      <c r="BK253" s="4" t="str">
        <f t="shared" si="838"/>
        <v/>
      </c>
      <c r="BL253" s="4" t="str">
        <f t="shared" si="839"/>
        <v/>
      </c>
      <c r="BM253" s="4" t="str">
        <f t="shared" si="840"/>
        <v/>
      </c>
      <c r="BN253" s="4" t="str">
        <f t="shared" si="841"/>
        <v/>
      </c>
      <c r="BO253" s="4" t="str">
        <f t="shared" si="842"/>
        <v/>
      </c>
      <c r="BP253" s="4" t="str">
        <f t="shared" si="843"/>
        <v/>
      </c>
      <c r="BQ253" s="4" t="str">
        <f t="shared" si="844"/>
        <v/>
      </c>
      <c r="BR253" s="4" t="str">
        <f t="shared" si="845"/>
        <v/>
      </c>
      <c r="BS253" s="4" t="str">
        <f t="shared" si="846"/>
        <v/>
      </c>
      <c r="BT253" s="4" t="str">
        <f t="shared" si="847"/>
        <v/>
      </c>
      <c r="BU253" s="4" t="str">
        <f t="shared" si="848"/>
        <v/>
      </c>
      <c r="BV253" s="4" t="str">
        <f t="shared" si="849"/>
        <v/>
      </c>
      <c r="BW253" s="4" t="str">
        <f t="shared" si="850"/>
        <v/>
      </c>
      <c r="BX253" s="4" t="str">
        <f t="shared" si="851"/>
        <v/>
      </c>
      <c r="BY253" s="4" t="str">
        <f t="shared" si="852"/>
        <v/>
      </c>
      <c r="BZ253" s="63" t="str">
        <f t="shared" si="853"/>
        <v/>
      </c>
      <c r="CA253" s="4" t="str">
        <f t="shared" si="854"/>
        <v/>
      </c>
      <c r="CB253" s="63" t="str">
        <f t="shared" si="855"/>
        <v/>
      </c>
      <c r="CC253" s="4" t="str">
        <f t="shared" si="856"/>
        <v/>
      </c>
      <c r="CD253" s="63" t="str">
        <f t="shared" si="857"/>
        <v/>
      </c>
      <c r="CE253" s="4" t="str">
        <f t="shared" si="858"/>
        <v/>
      </c>
      <c r="CF253" s="63" t="str">
        <f t="shared" si="859"/>
        <v/>
      </c>
      <c r="CG253" s="4" t="str">
        <f t="shared" si="860"/>
        <v/>
      </c>
      <c r="CH253" s="4" t="str">
        <f t="shared" si="861"/>
        <v/>
      </c>
      <c r="CI253" s="4" t="str">
        <f t="shared" si="862"/>
        <v/>
      </c>
      <c r="CJ253" s="63" t="str">
        <f t="shared" si="863"/>
        <v/>
      </c>
      <c r="CK253" s="4" t="str">
        <f t="shared" si="864"/>
        <v/>
      </c>
      <c r="CL253" s="4" t="str">
        <f t="shared" si="865"/>
        <v/>
      </c>
      <c r="CM253" s="4" t="str">
        <f t="shared" si="866"/>
        <v/>
      </c>
      <c r="CN253" s="4" t="str">
        <f t="shared" si="867"/>
        <v/>
      </c>
      <c r="CO253" s="4" t="str">
        <f t="shared" si="868"/>
        <v/>
      </c>
      <c r="CP253" s="4" t="str">
        <f t="shared" si="869"/>
        <v/>
      </c>
      <c r="CQ253" s="4" t="str">
        <f t="shared" si="870"/>
        <v/>
      </c>
      <c r="CR253" s="4" t="str">
        <f t="shared" si="871"/>
        <v/>
      </c>
      <c r="CS253" s="4" t="str">
        <f t="shared" si="872"/>
        <v/>
      </c>
      <c r="CT253" s="4" t="str">
        <f t="shared" si="873"/>
        <v/>
      </c>
      <c r="CU253" s="4" t="str">
        <f t="shared" si="874"/>
        <v/>
      </c>
      <c r="CV253" s="4" t="str">
        <f t="shared" si="875"/>
        <v/>
      </c>
      <c r="CW253" s="4" t="str">
        <f t="shared" si="876"/>
        <v/>
      </c>
      <c r="CX253" s="4" t="str">
        <f t="shared" si="877"/>
        <v/>
      </c>
      <c r="CY253" s="4" t="str">
        <f t="shared" si="878"/>
        <v/>
      </c>
      <c r="CZ253" s="4" t="str">
        <f t="shared" si="879"/>
        <v/>
      </c>
      <c r="DA253" s="4" t="str">
        <f t="shared" si="880"/>
        <v/>
      </c>
      <c r="DB253" s="4" t="str">
        <f t="shared" si="881"/>
        <v/>
      </c>
      <c r="DC253" s="4" t="str">
        <f t="shared" si="882"/>
        <v/>
      </c>
      <c r="DD253" s="4" t="str">
        <f t="shared" si="883"/>
        <v/>
      </c>
      <c r="DE253" s="4" t="str">
        <f t="shared" si="884"/>
        <v/>
      </c>
      <c r="DF253" s="4" t="str">
        <f t="shared" si="885"/>
        <v/>
      </c>
      <c r="DG253" s="4" t="str">
        <f t="shared" si="886"/>
        <v/>
      </c>
      <c r="DH253" s="4" t="str">
        <f t="shared" si="887"/>
        <v/>
      </c>
      <c r="DI253" s="4" t="str">
        <f t="shared" si="793"/>
        <v/>
      </c>
      <c r="DJ253" s="4" t="str">
        <f t="shared" si="888"/>
        <v/>
      </c>
      <c r="DK253" s="4" t="str">
        <f t="shared" si="889"/>
        <v/>
      </c>
      <c r="DL253" s="4" t="str">
        <f t="shared" si="890"/>
        <v/>
      </c>
      <c r="DM253" s="4" t="str">
        <f t="shared" si="891"/>
        <v/>
      </c>
      <c r="DN253" s="4" t="str">
        <f t="shared" si="892"/>
        <v/>
      </c>
      <c r="DO253" s="4" t="str">
        <f t="shared" si="893"/>
        <v/>
      </c>
      <c r="DP253" s="4" t="str">
        <f t="shared" si="894"/>
        <v/>
      </c>
      <c r="DQ253" s="4" t="str">
        <f t="shared" si="895"/>
        <v/>
      </c>
      <c r="DR253" s="4" t="str">
        <f t="shared" si="896"/>
        <v/>
      </c>
      <c r="DS253" s="4" t="str">
        <f t="shared" si="897"/>
        <v/>
      </c>
      <c r="DT253" s="4" t="str">
        <f t="shared" si="898"/>
        <v/>
      </c>
      <c r="DU253" s="4" t="str">
        <f t="shared" si="899"/>
        <v/>
      </c>
    </row>
    <row r="254" spans="18:125" x14ac:dyDescent="0.25">
      <c r="R254" s="19" t="str">
        <f t="shared" si="794"/>
        <v/>
      </c>
      <c r="T254" t="str">
        <f t="shared" si="796"/>
        <v/>
      </c>
      <c r="U254" s="4" t="str">
        <f t="shared" si="795"/>
        <v/>
      </c>
      <c r="V254" s="4" t="str">
        <f t="shared" si="797"/>
        <v/>
      </c>
      <c r="W254" s="4" t="str">
        <f t="shared" si="798"/>
        <v/>
      </c>
      <c r="X254" s="4" t="str">
        <f t="shared" si="799"/>
        <v/>
      </c>
      <c r="Y254" s="4" t="str">
        <f t="shared" si="800"/>
        <v/>
      </c>
      <c r="Z254" s="4" t="str">
        <f t="shared" si="801"/>
        <v/>
      </c>
      <c r="AA254" s="4" t="str">
        <f t="shared" si="802"/>
        <v/>
      </c>
      <c r="AB254" s="4" t="str">
        <f t="shared" si="803"/>
        <v/>
      </c>
      <c r="AC254" s="4" t="str">
        <f t="shared" si="804"/>
        <v/>
      </c>
      <c r="AD254" s="4" t="str">
        <f t="shared" si="805"/>
        <v/>
      </c>
      <c r="AE254" s="4" t="str">
        <f t="shared" si="806"/>
        <v/>
      </c>
      <c r="AF254" s="4" t="str">
        <f t="shared" si="807"/>
        <v/>
      </c>
      <c r="AG254" s="4" t="str">
        <f t="shared" si="808"/>
        <v/>
      </c>
      <c r="AH254" s="4" t="str">
        <f t="shared" si="809"/>
        <v/>
      </c>
      <c r="AI254" s="4" t="str">
        <f t="shared" si="810"/>
        <v/>
      </c>
      <c r="AJ254" s="4" t="str">
        <f t="shared" si="811"/>
        <v/>
      </c>
      <c r="AK254" s="63" t="str">
        <f t="shared" si="812"/>
        <v/>
      </c>
      <c r="AL254" s="4" t="str">
        <f t="shared" si="813"/>
        <v/>
      </c>
      <c r="AM254" s="4" t="str">
        <f t="shared" si="814"/>
        <v/>
      </c>
      <c r="AN254" s="4" t="str">
        <f t="shared" si="815"/>
        <v/>
      </c>
      <c r="AO254" s="4" t="str">
        <f t="shared" si="816"/>
        <v/>
      </c>
      <c r="AP254" s="4" t="str">
        <f t="shared" si="817"/>
        <v/>
      </c>
      <c r="AQ254" s="4" t="str">
        <f t="shared" si="818"/>
        <v/>
      </c>
      <c r="AR254" s="4" t="str">
        <f t="shared" si="819"/>
        <v/>
      </c>
      <c r="AS254" s="4" t="str">
        <f t="shared" si="820"/>
        <v/>
      </c>
      <c r="AT254" s="4" t="str">
        <f t="shared" si="821"/>
        <v/>
      </c>
      <c r="AU254" s="4" t="str">
        <f t="shared" si="822"/>
        <v/>
      </c>
      <c r="AV254" s="4" t="str">
        <f t="shared" si="823"/>
        <v/>
      </c>
      <c r="AW254" s="4" t="str">
        <f t="shared" si="824"/>
        <v/>
      </c>
      <c r="AX254" s="4" t="str">
        <f t="shared" si="825"/>
        <v/>
      </c>
      <c r="AY254" s="4" t="str">
        <f t="shared" si="826"/>
        <v/>
      </c>
      <c r="AZ254" s="4" t="str">
        <f t="shared" si="827"/>
        <v/>
      </c>
      <c r="BA254" s="4" t="str">
        <f t="shared" si="828"/>
        <v/>
      </c>
      <c r="BB254" s="4" t="str">
        <f t="shared" si="829"/>
        <v/>
      </c>
      <c r="BC254" s="4" t="str">
        <f t="shared" si="830"/>
        <v/>
      </c>
      <c r="BD254" s="4" t="str">
        <f t="shared" si="831"/>
        <v/>
      </c>
      <c r="BE254" s="4" t="str">
        <f t="shared" si="832"/>
        <v/>
      </c>
      <c r="BF254" s="4" t="str">
        <f t="shared" si="833"/>
        <v/>
      </c>
      <c r="BG254" s="4" t="str">
        <f t="shared" si="834"/>
        <v/>
      </c>
      <c r="BH254" s="4" t="str">
        <f t="shared" si="835"/>
        <v/>
      </c>
      <c r="BI254" s="4" t="str">
        <f t="shared" si="836"/>
        <v/>
      </c>
      <c r="BJ254" s="4" t="str">
        <f t="shared" si="837"/>
        <v/>
      </c>
      <c r="BK254" s="4" t="str">
        <f t="shared" si="838"/>
        <v/>
      </c>
      <c r="BL254" s="4" t="str">
        <f t="shared" si="839"/>
        <v/>
      </c>
      <c r="BM254" s="4" t="str">
        <f t="shared" si="840"/>
        <v/>
      </c>
      <c r="BN254" s="4" t="str">
        <f t="shared" si="841"/>
        <v/>
      </c>
      <c r="BO254" s="4" t="str">
        <f t="shared" si="842"/>
        <v/>
      </c>
      <c r="BP254" s="4" t="str">
        <f t="shared" si="843"/>
        <v/>
      </c>
      <c r="BQ254" s="4" t="str">
        <f t="shared" si="844"/>
        <v/>
      </c>
      <c r="BR254" s="4" t="str">
        <f t="shared" si="845"/>
        <v/>
      </c>
      <c r="BS254" s="4" t="str">
        <f t="shared" si="846"/>
        <v/>
      </c>
      <c r="BT254" s="4" t="str">
        <f t="shared" si="847"/>
        <v/>
      </c>
      <c r="BU254" s="4" t="str">
        <f t="shared" si="848"/>
        <v/>
      </c>
      <c r="BV254" s="4" t="str">
        <f t="shared" si="849"/>
        <v/>
      </c>
      <c r="BW254" s="4" t="str">
        <f t="shared" si="850"/>
        <v/>
      </c>
      <c r="BX254" s="4" t="str">
        <f t="shared" si="851"/>
        <v/>
      </c>
      <c r="BY254" s="4" t="str">
        <f t="shared" si="852"/>
        <v/>
      </c>
      <c r="BZ254" s="63" t="str">
        <f t="shared" si="853"/>
        <v/>
      </c>
      <c r="CA254" s="4" t="str">
        <f t="shared" si="854"/>
        <v/>
      </c>
      <c r="CB254" s="63" t="str">
        <f t="shared" si="855"/>
        <v/>
      </c>
      <c r="CC254" s="4" t="str">
        <f t="shared" si="856"/>
        <v/>
      </c>
      <c r="CD254" s="63" t="str">
        <f t="shared" si="857"/>
        <v/>
      </c>
      <c r="CE254" s="4" t="str">
        <f t="shared" si="858"/>
        <v/>
      </c>
      <c r="CF254" s="63" t="str">
        <f t="shared" si="859"/>
        <v/>
      </c>
      <c r="CG254" s="4" t="str">
        <f t="shared" si="860"/>
        <v/>
      </c>
      <c r="CH254" s="4" t="str">
        <f t="shared" si="861"/>
        <v/>
      </c>
      <c r="CI254" s="4" t="str">
        <f t="shared" si="862"/>
        <v/>
      </c>
      <c r="CJ254" s="63" t="str">
        <f t="shared" si="863"/>
        <v/>
      </c>
      <c r="CK254" s="4" t="str">
        <f t="shared" si="864"/>
        <v/>
      </c>
      <c r="CL254" s="4" t="str">
        <f t="shared" si="865"/>
        <v/>
      </c>
      <c r="CM254" s="4" t="str">
        <f t="shared" si="866"/>
        <v/>
      </c>
      <c r="CN254" s="4" t="str">
        <f t="shared" si="867"/>
        <v/>
      </c>
      <c r="CO254" s="4" t="str">
        <f t="shared" si="868"/>
        <v/>
      </c>
      <c r="CP254" s="4" t="str">
        <f t="shared" si="869"/>
        <v/>
      </c>
      <c r="CQ254" s="4" t="str">
        <f t="shared" si="870"/>
        <v/>
      </c>
      <c r="CR254" s="4" t="str">
        <f t="shared" si="871"/>
        <v/>
      </c>
      <c r="CS254" s="4" t="str">
        <f t="shared" si="872"/>
        <v/>
      </c>
      <c r="CT254" s="4" t="str">
        <f t="shared" si="873"/>
        <v/>
      </c>
      <c r="CU254" s="4" t="str">
        <f t="shared" si="874"/>
        <v/>
      </c>
      <c r="CV254" s="4" t="str">
        <f t="shared" si="875"/>
        <v/>
      </c>
      <c r="CW254" s="4" t="str">
        <f t="shared" si="876"/>
        <v/>
      </c>
      <c r="CX254" s="4" t="str">
        <f t="shared" si="877"/>
        <v/>
      </c>
      <c r="CY254" s="4" t="str">
        <f t="shared" si="878"/>
        <v/>
      </c>
      <c r="CZ254" s="4" t="str">
        <f t="shared" si="879"/>
        <v/>
      </c>
      <c r="DA254" s="4" t="str">
        <f t="shared" si="880"/>
        <v/>
      </c>
      <c r="DB254" s="4" t="str">
        <f t="shared" si="881"/>
        <v/>
      </c>
      <c r="DC254" s="4" t="str">
        <f t="shared" si="882"/>
        <v/>
      </c>
      <c r="DD254" s="4" t="str">
        <f t="shared" si="883"/>
        <v/>
      </c>
      <c r="DE254" s="4" t="str">
        <f t="shared" si="884"/>
        <v/>
      </c>
      <c r="DF254" s="4" t="str">
        <f t="shared" si="885"/>
        <v/>
      </c>
      <c r="DG254" s="4" t="str">
        <f t="shared" si="886"/>
        <v/>
      </c>
      <c r="DH254" s="4" t="str">
        <f t="shared" si="887"/>
        <v/>
      </c>
      <c r="DI254" s="4" t="str">
        <f t="shared" si="793"/>
        <v/>
      </c>
      <c r="DJ254" s="4" t="str">
        <f t="shared" si="888"/>
        <v/>
      </c>
      <c r="DK254" s="4" t="str">
        <f t="shared" si="889"/>
        <v/>
      </c>
      <c r="DL254" s="4" t="str">
        <f t="shared" si="890"/>
        <v/>
      </c>
      <c r="DM254" s="4" t="str">
        <f t="shared" si="891"/>
        <v/>
      </c>
      <c r="DN254" s="4" t="str">
        <f t="shared" si="892"/>
        <v/>
      </c>
      <c r="DO254" s="4" t="str">
        <f t="shared" si="893"/>
        <v/>
      </c>
      <c r="DP254" s="4" t="str">
        <f t="shared" si="894"/>
        <v/>
      </c>
      <c r="DQ254" s="4" t="str">
        <f t="shared" si="895"/>
        <v/>
      </c>
      <c r="DR254" s="4" t="str">
        <f t="shared" si="896"/>
        <v/>
      </c>
      <c r="DS254" s="4" t="str">
        <f t="shared" si="897"/>
        <v/>
      </c>
      <c r="DT254" s="4" t="str">
        <f t="shared" si="898"/>
        <v/>
      </c>
      <c r="DU254" s="4" t="str">
        <f t="shared" si="899"/>
        <v/>
      </c>
    </row>
    <row r="255" spans="18:125" x14ac:dyDescent="0.25">
      <c r="R255" s="19" t="str">
        <f t="shared" si="794"/>
        <v/>
      </c>
      <c r="T255" t="str">
        <f t="shared" si="796"/>
        <v/>
      </c>
      <c r="U255" s="4" t="str">
        <f t="shared" si="795"/>
        <v/>
      </c>
      <c r="V255" s="4" t="str">
        <f t="shared" si="797"/>
        <v/>
      </c>
      <c r="W255" s="4" t="str">
        <f t="shared" si="798"/>
        <v/>
      </c>
      <c r="X255" s="4" t="str">
        <f t="shared" si="799"/>
        <v/>
      </c>
      <c r="Y255" s="4" t="str">
        <f t="shared" si="800"/>
        <v/>
      </c>
      <c r="Z255" s="4" t="str">
        <f t="shared" si="801"/>
        <v/>
      </c>
      <c r="AA255" s="4" t="str">
        <f t="shared" si="802"/>
        <v/>
      </c>
      <c r="AB255" s="4" t="str">
        <f t="shared" si="803"/>
        <v/>
      </c>
      <c r="AC255" s="4" t="str">
        <f t="shared" si="804"/>
        <v/>
      </c>
      <c r="AD255" s="4" t="str">
        <f t="shared" si="805"/>
        <v/>
      </c>
      <c r="AE255" s="4" t="str">
        <f t="shared" si="806"/>
        <v/>
      </c>
      <c r="AF255" s="4" t="str">
        <f t="shared" si="807"/>
        <v/>
      </c>
      <c r="AG255" s="4" t="str">
        <f t="shared" si="808"/>
        <v/>
      </c>
      <c r="AH255" s="4" t="str">
        <f t="shared" si="809"/>
        <v/>
      </c>
      <c r="AI255" s="4" t="str">
        <f t="shared" si="810"/>
        <v/>
      </c>
      <c r="AJ255" s="4" t="str">
        <f t="shared" si="811"/>
        <v/>
      </c>
      <c r="AK255" s="63" t="str">
        <f t="shared" si="812"/>
        <v/>
      </c>
      <c r="AL255" s="4" t="str">
        <f t="shared" si="813"/>
        <v/>
      </c>
      <c r="AM255" s="4" t="str">
        <f t="shared" si="814"/>
        <v/>
      </c>
      <c r="AN255" s="4" t="str">
        <f t="shared" si="815"/>
        <v/>
      </c>
      <c r="AO255" s="4" t="str">
        <f t="shared" si="816"/>
        <v/>
      </c>
      <c r="AP255" s="4" t="str">
        <f t="shared" si="817"/>
        <v/>
      </c>
      <c r="AQ255" s="4" t="str">
        <f t="shared" si="818"/>
        <v/>
      </c>
      <c r="AR255" s="4" t="str">
        <f t="shared" si="819"/>
        <v/>
      </c>
      <c r="AS255" s="4" t="str">
        <f t="shared" si="820"/>
        <v/>
      </c>
      <c r="AT255" s="4" t="str">
        <f t="shared" si="821"/>
        <v/>
      </c>
      <c r="AU255" s="4" t="str">
        <f t="shared" si="822"/>
        <v/>
      </c>
      <c r="AV255" s="4" t="str">
        <f t="shared" si="823"/>
        <v/>
      </c>
      <c r="AW255" s="4" t="str">
        <f t="shared" si="824"/>
        <v/>
      </c>
      <c r="AX255" s="4" t="str">
        <f t="shared" si="825"/>
        <v/>
      </c>
      <c r="AY255" s="4" t="str">
        <f t="shared" si="826"/>
        <v/>
      </c>
      <c r="AZ255" s="4" t="str">
        <f t="shared" si="827"/>
        <v/>
      </c>
      <c r="BA255" s="4" t="str">
        <f t="shared" si="828"/>
        <v/>
      </c>
      <c r="BB255" s="4" t="str">
        <f t="shared" si="829"/>
        <v/>
      </c>
      <c r="BC255" s="4" t="str">
        <f t="shared" si="830"/>
        <v/>
      </c>
      <c r="BD255" s="4" t="str">
        <f t="shared" si="831"/>
        <v/>
      </c>
      <c r="BE255" s="4" t="str">
        <f t="shared" si="832"/>
        <v/>
      </c>
      <c r="BF255" s="4" t="str">
        <f t="shared" si="833"/>
        <v/>
      </c>
      <c r="BG255" s="4" t="str">
        <f t="shared" si="834"/>
        <v/>
      </c>
      <c r="BH255" s="4" t="str">
        <f t="shared" si="835"/>
        <v/>
      </c>
      <c r="BI255" s="4" t="str">
        <f t="shared" si="836"/>
        <v/>
      </c>
      <c r="BJ255" s="4" t="str">
        <f t="shared" si="837"/>
        <v/>
      </c>
      <c r="BK255" s="4" t="str">
        <f t="shared" si="838"/>
        <v/>
      </c>
      <c r="BL255" s="4" t="str">
        <f t="shared" si="839"/>
        <v/>
      </c>
      <c r="BM255" s="4" t="str">
        <f t="shared" si="840"/>
        <v/>
      </c>
      <c r="BN255" s="4" t="str">
        <f t="shared" si="841"/>
        <v/>
      </c>
      <c r="BO255" s="4" t="str">
        <f t="shared" si="842"/>
        <v/>
      </c>
      <c r="BP255" s="4" t="str">
        <f t="shared" si="843"/>
        <v/>
      </c>
      <c r="BQ255" s="4" t="str">
        <f t="shared" si="844"/>
        <v/>
      </c>
      <c r="BR255" s="4" t="str">
        <f t="shared" si="845"/>
        <v/>
      </c>
      <c r="BS255" s="4" t="str">
        <f t="shared" si="846"/>
        <v/>
      </c>
      <c r="BT255" s="4" t="str">
        <f t="shared" si="847"/>
        <v/>
      </c>
      <c r="BU255" s="4" t="str">
        <f t="shared" si="848"/>
        <v/>
      </c>
      <c r="BV255" s="4" t="str">
        <f t="shared" si="849"/>
        <v/>
      </c>
      <c r="BW255" s="4" t="str">
        <f t="shared" si="850"/>
        <v/>
      </c>
      <c r="BX255" s="4" t="str">
        <f t="shared" si="851"/>
        <v/>
      </c>
      <c r="BY255" s="4" t="str">
        <f t="shared" si="852"/>
        <v/>
      </c>
      <c r="BZ255" s="63" t="str">
        <f t="shared" si="853"/>
        <v/>
      </c>
      <c r="CA255" s="4" t="str">
        <f t="shared" si="854"/>
        <v/>
      </c>
      <c r="CB255" s="63" t="str">
        <f t="shared" si="855"/>
        <v/>
      </c>
      <c r="CC255" s="4" t="str">
        <f t="shared" si="856"/>
        <v/>
      </c>
      <c r="CD255" s="63" t="str">
        <f t="shared" si="857"/>
        <v/>
      </c>
      <c r="CE255" s="4" t="str">
        <f t="shared" si="858"/>
        <v/>
      </c>
      <c r="CF255" s="63" t="str">
        <f t="shared" si="859"/>
        <v/>
      </c>
      <c r="CG255" s="4" t="str">
        <f t="shared" si="860"/>
        <v/>
      </c>
      <c r="CH255" s="4" t="str">
        <f t="shared" si="861"/>
        <v/>
      </c>
      <c r="CI255" s="4" t="str">
        <f t="shared" si="862"/>
        <v/>
      </c>
      <c r="CJ255" s="63" t="str">
        <f t="shared" si="863"/>
        <v/>
      </c>
      <c r="CK255" s="4" t="str">
        <f t="shared" si="864"/>
        <v/>
      </c>
      <c r="CL255" s="4" t="str">
        <f t="shared" si="865"/>
        <v/>
      </c>
      <c r="CM255" s="4" t="str">
        <f t="shared" si="866"/>
        <v/>
      </c>
      <c r="CN255" s="4" t="str">
        <f t="shared" si="867"/>
        <v/>
      </c>
      <c r="CO255" s="4" t="str">
        <f t="shared" si="868"/>
        <v/>
      </c>
      <c r="CP255" s="4" t="str">
        <f t="shared" si="869"/>
        <v/>
      </c>
      <c r="CQ255" s="4" t="str">
        <f t="shared" si="870"/>
        <v/>
      </c>
      <c r="CR255" s="4" t="str">
        <f t="shared" si="871"/>
        <v/>
      </c>
      <c r="CS255" s="4" t="str">
        <f t="shared" si="872"/>
        <v/>
      </c>
      <c r="CT255" s="4" t="str">
        <f t="shared" si="873"/>
        <v/>
      </c>
      <c r="CU255" s="4" t="str">
        <f t="shared" si="874"/>
        <v/>
      </c>
      <c r="CV255" s="4" t="str">
        <f t="shared" si="875"/>
        <v/>
      </c>
      <c r="CW255" s="4" t="str">
        <f t="shared" si="876"/>
        <v/>
      </c>
      <c r="CX255" s="4" t="str">
        <f t="shared" si="877"/>
        <v/>
      </c>
      <c r="CY255" s="4" t="str">
        <f t="shared" si="878"/>
        <v/>
      </c>
      <c r="CZ255" s="4" t="str">
        <f t="shared" si="879"/>
        <v/>
      </c>
      <c r="DA255" s="4" t="str">
        <f t="shared" si="880"/>
        <v/>
      </c>
      <c r="DB255" s="4" t="str">
        <f t="shared" si="881"/>
        <v/>
      </c>
      <c r="DC255" s="4" t="str">
        <f t="shared" si="882"/>
        <v/>
      </c>
      <c r="DD255" s="4" t="str">
        <f t="shared" si="883"/>
        <v/>
      </c>
      <c r="DE255" s="4" t="str">
        <f t="shared" si="884"/>
        <v/>
      </c>
      <c r="DF255" s="4" t="str">
        <f t="shared" si="885"/>
        <v/>
      </c>
      <c r="DG255" s="4" t="str">
        <f t="shared" si="886"/>
        <v/>
      </c>
      <c r="DH255" s="4" t="str">
        <f t="shared" si="887"/>
        <v/>
      </c>
      <c r="DI255" s="4" t="str">
        <f t="shared" si="793"/>
        <v/>
      </c>
      <c r="DJ255" s="4" t="str">
        <f t="shared" si="888"/>
        <v/>
      </c>
      <c r="DK255" s="4" t="str">
        <f t="shared" si="889"/>
        <v/>
      </c>
      <c r="DL255" s="4" t="str">
        <f t="shared" si="890"/>
        <v/>
      </c>
      <c r="DM255" s="4" t="str">
        <f t="shared" si="891"/>
        <v/>
      </c>
      <c r="DN255" s="4" t="str">
        <f t="shared" si="892"/>
        <v/>
      </c>
      <c r="DO255" s="4" t="str">
        <f t="shared" si="893"/>
        <v/>
      </c>
      <c r="DP255" s="4" t="str">
        <f t="shared" si="894"/>
        <v/>
      </c>
      <c r="DQ255" s="4" t="str">
        <f t="shared" si="895"/>
        <v/>
      </c>
      <c r="DR255" s="4" t="str">
        <f t="shared" si="896"/>
        <v/>
      </c>
      <c r="DS255" s="4" t="str">
        <f t="shared" si="897"/>
        <v/>
      </c>
      <c r="DT255" s="4" t="str">
        <f t="shared" si="898"/>
        <v/>
      </c>
      <c r="DU255" s="4" t="str">
        <f t="shared" si="899"/>
        <v/>
      </c>
    </row>
    <row r="256" spans="18:125" x14ac:dyDescent="0.25">
      <c r="R256" s="19" t="str">
        <f t="shared" si="794"/>
        <v/>
      </c>
      <c r="T256" t="str">
        <f t="shared" si="796"/>
        <v/>
      </c>
      <c r="U256" s="4" t="str">
        <f t="shared" si="795"/>
        <v/>
      </c>
      <c r="V256" s="4" t="str">
        <f t="shared" si="797"/>
        <v/>
      </c>
      <c r="W256" s="4" t="str">
        <f t="shared" si="798"/>
        <v/>
      </c>
      <c r="X256" s="4" t="str">
        <f t="shared" si="799"/>
        <v/>
      </c>
      <c r="Y256" s="4" t="str">
        <f t="shared" si="800"/>
        <v/>
      </c>
      <c r="Z256" s="4" t="str">
        <f t="shared" si="801"/>
        <v/>
      </c>
      <c r="AA256" s="4" t="str">
        <f t="shared" si="802"/>
        <v/>
      </c>
      <c r="AB256" s="4" t="str">
        <f t="shared" si="803"/>
        <v/>
      </c>
      <c r="AC256" s="4" t="str">
        <f t="shared" si="804"/>
        <v/>
      </c>
      <c r="AD256" s="4" t="str">
        <f t="shared" si="805"/>
        <v/>
      </c>
      <c r="AE256" s="4" t="str">
        <f t="shared" si="806"/>
        <v/>
      </c>
      <c r="AF256" s="4" t="str">
        <f t="shared" si="807"/>
        <v/>
      </c>
      <c r="AG256" s="4" t="str">
        <f t="shared" si="808"/>
        <v/>
      </c>
      <c r="AH256" s="4" t="str">
        <f t="shared" si="809"/>
        <v/>
      </c>
      <c r="AI256" s="4" t="str">
        <f t="shared" si="810"/>
        <v/>
      </c>
      <c r="AJ256" s="4" t="str">
        <f t="shared" si="811"/>
        <v/>
      </c>
      <c r="AK256" s="63" t="str">
        <f t="shared" si="812"/>
        <v/>
      </c>
      <c r="AL256" s="4" t="str">
        <f t="shared" si="813"/>
        <v/>
      </c>
      <c r="AM256" s="4" t="str">
        <f t="shared" si="814"/>
        <v/>
      </c>
      <c r="AN256" s="4" t="str">
        <f t="shared" si="815"/>
        <v/>
      </c>
      <c r="AO256" s="4" t="str">
        <f t="shared" si="816"/>
        <v/>
      </c>
      <c r="AP256" s="4" t="str">
        <f t="shared" si="817"/>
        <v/>
      </c>
      <c r="AQ256" s="4" t="str">
        <f t="shared" si="818"/>
        <v/>
      </c>
      <c r="AR256" s="4" t="str">
        <f t="shared" si="819"/>
        <v/>
      </c>
      <c r="AS256" s="4" t="str">
        <f t="shared" si="820"/>
        <v/>
      </c>
      <c r="AT256" s="4" t="str">
        <f t="shared" si="821"/>
        <v/>
      </c>
      <c r="AU256" s="4" t="str">
        <f t="shared" si="822"/>
        <v/>
      </c>
      <c r="AV256" s="4" t="str">
        <f t="shared" si="823"/>
        <v/>
      </c>
      <c r="AW256" s="4" t="str">
        <f t="shared" si="824"/>
        <v/>
      </c>
      <c r="AX256" s="4" t="str">
        <f t="shared" si="825"/>
        <v/>
      </c>
      <c r="AY256" s="4" t="str">
        <f t="shared" si="826"/>
        <v/>
      </c>
      <c r="AZ256" s="4" t="str">
        <f t="shared" si="827"/>
        <v/>
      </c>
      <c r="BA256" s="4" t="str">
        <f t="shared" si="828"/>
        <v/>
      </c>
      <c r="BB256" s="4" t="str">
        <f t="shared" si="829"/>
        <v/>
      </c>
      <c r="BC256" s="4" t="str">
        <f t="shared" si="830"/>
        <v/>
      </c>
      <c r="BD256" s="4" t="str">
        <f t="shared" si="831"/>
        <v/>
      </c>
      <c r="BE256" s="4" t="str">
        <f t="shared" si="832"/>
        <v/>
      </c>
      <c r="BF256" s="4" t="str">
        <f t="shared" si="833"/>
        <v/>
      </c>
      <c r="BG256" s="4" t="str">
        <f t="shared" si="834"/>
        <v/>
      </c>
      <c r="BH256" s="4" t="str">
        <f t="shared" si="835"/>
        <v/>
      </c>
      <c r="BI256" s="4" t="str">
        <f t="shared" si="836"/>
        <v/>
      </c>
      <c r="BJ256" s="4" t="str">
        <f t="shared" si="837"/>
        <v/>
      </c>
      <c r="BK256" s="4" t="str">
        <f t="shared" si="838"/>
        <v/>
      </c>
      <c r="BL256" s="4" t="str">
        <f t="shared" si="839"/>
        <v/>
      </c>
      <c r="BM256" s="4" t="str">
        <f t="shared" si="840"/>
        <v/>
      </c>
      <c r="BN256" s="4" t="str">
        <f t="shared" si="841"/>
        <v/>
      </c>
      <c r="BO256" s="4" t="str">
        <f t="shared" si="842"/>
        <v/>
      </c>
      <c r="BP256" s="4" t="str">
        <f t="shared" si="843"/>
        <v/>
      </c>
      <c r="BQ256" s="4" t="str">
        <f t="shared" si="844"/>
        <v/>
      </c>
      <c r="BR256" s="4" t="str">
        <f t="shared" si="845"/>
        <v/>
      </c>
      <c r="BS256" s="4" t="str">
        <f t="shared" si="846"/>
        <v/>
      </c>
      <c r="BT256" s="4" t="str">
        <f t="shared" si="847"/>
        <v/>
      </c>
      <c r="BU256" s="4" t="str">
        <f t="shared" si="848"/>
        <v/>
      </c>
      <c r="BV256" s="4" t="str">
        <f t="shared" si="849"/>
        <v/>
      </c>
      <c r="BW256" s="4" t="str">
        <f t="shared" si="850"/>
        <v/>
      </c>
      <c r="BX256" s="4" t="str">
        <f t="shared" si="851"/>
        <v/>
      </c>
      <c r="BY256" s="4" t="str">
        <f t="shared" si="852"/>
        <v/>
      </c>
      <c r="BZ256" s="63" t="str">
        <f t="shared" si="853"/>
        <v/>
      </c>
      <c r="CA256" s="4" t="str">
        <f t="shared" si="854"/>
        <v/>
      </c>
      <c r="CB256" s="63" t="str">
        <f t="shared" si="855"/>
        <v/>
      </c>
      <c r="CC256" s="4" t="str">
        <f t="shared" si="856"/>
        <v/>
      </c>
      <c r="CD256" s="63" t="str">
        <f t="shared" si="857"/>
        <v/>
      </c>
      <c r="CE256" s="4" t="str">
        <f t="shared" si="858"/>
        <v/>
      </c>
      <c r="CF256" s="63" t="str">
        <f t="shared" si="859"/>
        <v/>
      </c>
      <c r="CG256" s="4" t="str">
        <f t="shared" si="860"/>
        <v/>
      </c>
      <c r="CH256" s="4" t="str">
        <f t="shared" si="861"/>
        <v/>
      </c>
      <c r="CI256" s="4" t="str">
        <f t="shared" si="862"/>
        <v/>
      </c>
      <c r="CJ256" s="63" t="str">
        <f t="shared" si="863"/>
        <v/>
      </c>
      <c r="CK256" s="4" t="str">
        <f t="shared" si="864"/>
        <v/>
      </c>
      <c r="CL256" s="4" t="str">
        <f t="shared" si="865"/>
        <v/>
      </c>
      <c r="CM256" s="4" t="str">
        <f t="shared" si="866"/>
        <v/>
      </c>
      <c r="CN256" s="4" t="str">
        <f t="shared" si="867"/>
        <v/>
      </c>
      <c r="CO256" s="4" t="str">
        <f t="shared" si="868"/>
        <v/>
      </c>
      <c r="CP256" s="4" t="str">
        <f t="shared" si="869"/>
        <v/>
      </c>
      <c r="CQ256" s="4" t="str">
        <f t="shared" si="870"/>
        <v/>
      </c>
      <c r="CR256" s="4" t="str">
        <f t="shared" si="871"/>
        <v/>
      </c>
      <c r="CS256" s="4" t="str">
        <f t="shared" si="872"/>
        <v/>
      </c>
      <c r="CT256" s="4" t="str">
        <f t="shared" si="873"/>
        <v/>
      </c>
      <c r="CU256" s="4" t="str">
        <f t="shared" si="874"/>
        <v/>
      </c>
      <c r="CV256" s="4" t="str">
        <f t="shared" si="875"/>
        <v/>
      </c>
      <c r="CW256" s="4" t="str">
        <f t="shared" si="876"/>
        <v/>
      </c>
      <c r="CX256" s="4" t="str">
        <f t="shared" si="877"/>
        <v/>
      </c>
      <c r="CY256" s="4" t="str">
        <f t="shared" si="878"/>
        <v/>
      </c>
      <c r="CZ256" s="4" t="str">
        <f t="shared" si="879"/>
        <v/>
      </c>
      <c r="DA256" s="4" t="str">
        <f t="shared" si="880"/>
        <v/>
      </c>
      <c r="DB256" s="4" t="str">
        <f t="shared" si="881"/>
        <v/>
      </c>
      <c r="DC256" s="4" t="str">
        <f t="shared" si="882"/>
        <v/>
      </c>
      <c r="DD256" s="4" t="str">
        <f t="shared" si="883"/>
        <v/>
      </c>
      <c r="DE256" s="4" t="str">
        <f t="shared" si="884"/>
        <v/>
      </c>
      <c r="DF256" s="4" t="str">
        <f t="shared" si="885"/>
        <v/>
      </c>
      <c r="DG256" s="4" t="str">
        <f t="shared" si="886"/>
        <v/>
      </c>
      <c r="DH256" s="4" t="str">
        <f t="shared" si="887"/>
        <v/>
      </c>
      <c r="DI256" s="4" t="str">
        <f t="shared" si="793"/>
        <v/>
      </c>
      <c r="DJ256" s="4" t="str">
        <f t="shared" si="888"/>
        <v/>
      </c>
      <c r="DK256" s="4" t="str">
        <f t="shared" si="889"/>
        <v/>
      </c>
      <c r="DL256" s="4" t="str">
        <f t="shared" si="890"/>
        <v/>
      </c>
      <c r="DM256" s="4" t="str">
        <f t="shared" si="891"/>
        <v/>
      </c>
      <c r="DN256" s="4" t="str">
        <f t="shared" si="892"/>
        <v/>
      </c>
      <c r="DO256" s="4" t="str">
        <f t="shared" si="893"/>
        <v/>
      </c>
      <c r="DP256" s="4" t="str">
        <f t="shared" si="894"/>
        <v/>
      </c>
      <c r="DQ256" s="4" t="str">
        <f t="shared" si="895"/>
        <v/>
      </c>
      <c r="DR256" s="4" t="str">
        <f t="shared" si="896"/>
        <v/>
      </c>
      <c r="DS256" s="4" t="str">
        <f t="shared" si="897"/>
        <v/>
      </c>
      <c r="DT256" s="4" t="str">
        <f t="shared" si="898"/>
        <v/>
      </c>
      <c r="DU256" s="4" t="str">
        <f t="shared" si="899"/>
        <v/>
      </c>
    </row>
    <row r="257" spans="18:125" x14ac:dyDescent="0.25">
      <c r="R257" s="19" t="str">
        <f t="shared" si="794"/>
        <v/>
      </c>
      <c r="T257" t="str">
        <f t="shared" si="796"/>
        <v/>
      </c>
      <c r="U257" s="4" t="str">
        <f t="shared" si="795"/>
        <v/>
      </c>
      <c r="V257" s="4" t="str">
        <f t="shared" si="797"/>
        <v/>
      </c>
      <c r="W257" s="4" t="str">
        <f t="shared" si="798"/>
        <v/>
      </c>
      <c r="X257" s="4" t="str">
        <f t="shared" si="799"/>
        <v/>
      </c>
      <c r="Y257" s="4" t="str">
        <f t="shared" si="800"/>
        <v/>
      </c>
      <c r="Z257" s="4" t="str">
        <f t="shared" si="801"/>
        <v/>
      </c>
      <c r="AA257" s="4" t="str">
        <f t="shared" si="802"/>
        <v/>
      </c>
      <c r="AB257" s="4" t="str">
        <f t="shared" si="803"/>
        <v/>
      </c>
      <c r="AC257" s="4" t="str">
        <f t="shared" si="804"/>
        <v/>
      </c>
      <c r="AD257" s="4" t="str">
        <f t="shared" si="805"/>
        <v/>
      </c>
      <c r="AE257" s="4" t="str">
        <f t="shared" si="806"/>
        <v/>
      </c>
      <c r="AF257" s="4" t="str">
        <f t="shared" si="807"/>
        <v/>
      </c>
      <c r="AG257" s="4" t="str">
        <f t="shared" si="808"/>
        <v/>
      </c>
      <c r="AH257" s="4" t="str">
        <f t="shared" si="809"/>
        <v/>
      </c>
      <c r="AI257" s="4" t="str">
        <f t="shared" si="810"/>
        <v/>
      </c>
      <c r="AJ257" s="4" t="str">
        <f t="shared" si="811"/>
        <v/>
      </c>
      <c r="AK257" s="63" t="str">
        <f t="shared" si="812"/>
        <v/>
      </c>
      <c r="AL257" s="4" t="str">
        <f t="shared" si="813"/>
        <v/>
      </c>
      <c r="AM257" s="4" t="str">
        <f t="shared" si="814"/>
        <v/>
      </c>
      <c r="AN257" s="4" t="str">
        <f t="shared" si="815"/>
        <v/>
      </c>
      <c r="AO257" s="4" t="str">
        <f t="shared" si="816"/>
        <v/>
      </c>
      <c r="AP257" s="4" t="str">
        <f t="shared" si="817"/>
        <v/>
      </c>
      <c r="AQ257" s="4" t="str">
        <f t="shared" si="818"/>
        <v/>
      </c>
      <c r="AR257" s="4" t="str">
        <f t="shared" si="819"/>
        <v/>
      </c>
      <c r="AS257" s="4" t="str">
        <f t="shared" si="820"/>
        <v/>
      </c>
      <c r="AT257" s="4" t="str">
        <f t="shared" si="821"/>
        <v/>
      </c>
      <c r="AU257" s="4" t="str">
        <f t="shared" si="822"/>
        <v/>
      </c>
      <c r="AV257" s="4" t="str">
        <f t="shared" si="823"/>
        <v/>
      </c>
      <c r="AW257" s="4" t="str">
        <f t="shared" si="824"/>
        <v/>
      </c>
      <c r="AX257" s="4" t="str">
        <f t="shared" si="825"/>
        <v/>
      </c>
      <c r="AY257" s="4" t="str">
        <f t="shared" si="826"/>
        <v/>
      </c>
      <c r="AZ257" s="4" t="str">
        <f t="shared" si="827"/>
        <v/>
      </c>
      <c r="BA257" s="4" t="str">
        <f t="shared" si="828"/>
        <v/>
      </c>
      <c r="BB257" s="4" t="str">
        <f t="shared" si="829"/>
        <v/>
      </c>
      <c r="BC257" s="4" t="str">
        <f t="shared" si="830"/>
        <v/>
      </c>
      <c r="BD257" s="4" t="str">
        <f t="shared" si="831"/>
        <v/>
      </c>
      <c r="BE257" s="4" t="str">
        <f t="shared" si="832"/>
        <v/>
      </c>
      <c r="BF257" s="4" t="str">
        <f t="shared" si="833"/>
        <v/>
      </c>
      <c r="BG257" s="4" t="str">
        <f t="shared" si="834"/>
        <v/>
      </c>
      <c r="BH257" s="4" t="str">
        <f t="shared" si="835"/>
        <v/>
      </c>
      <c r="BI257" s="4" t="str">
        <f t="shared" si="836"/>
        <v/>
      </c>
      <c r="BJ257" s="4" t="str">
        <f t="shared" si="837"/>
        <v/>
      </c>
      <c r="BK257" s="4" t="str">
        <f t="shared" si="838"/>
        <v/>
      </c>
      <c r="BL257" s="4" t="str">
        <f t="shared" si="839"/>
        <v/>
      </c>
      <c r="BM257" s="4" t="str">
        <f t="shared" si="840"/>
        <v/>
      </c>
      <c r="BN257" s="4" t="str">
        <f t="shared" si="841"/>
        <v/>
      </c>
      <c r="BO257" s="4" t="str">
        <f t="shared" si="842"/>
        <v/>
      </c>
      <c r="BP257" s="4" t="str">
        <f t="shared" si="843"/>
        <v/>
      </c>
      <c r="BQ257" s="4" t="str">
        <f t="shared" si="844"/>
        <v/>
      </c>
      <c r="BR257" s="4" t="str">
        <f t="shared" si="845"/>
        <v/>
      </c>
      <c r="BS257" s="4" t="str">
        <f t="shared" si="846"/>
        <v/>
      </c>
      <c r="BT257" s="4" t="str">
        <f t="shared" si="847"/>
        <v/>
      </c>
      <c r="BU257" s="4" t="str">
        <f t="shared" si="848"/>
        <v/>
      </c>
      <c r="BV257" s="4" t="str">
        <f t="shared" si="849"/>
        <v/>
      </c>
      <c r="BW257" s="4" t="str">
        <f t="shared" si="850"/>
        <v/>
      </c>
      <c r="BX257" s="4" t="str">
        <f t="shared" si="851"/>
        <v/>
      </c>
      <c r="BY257" s="4" t="str">
        <f t="shared" si="852"/>
        <v/>
      </c>
      <c r="BZ257" s="63" t="str">
        <f t="shared" si="853"/>
        <v/>
      </c>
      <c r="CA257" s="4" t="str">
        <f t="shared" si="854"/>
        <v/>
      </c>
      <c r="CB257" s="63" t="str">
        <f t="shared" si="855"/>
        <v/>
      </c>
      <c r="CC257" s="4" t="str">
        <f t="shared" si="856"/>
        <v/>
      </c>
      <c r="CD257" s="63" t="str">
        <f t="shared" si="857"/>
        <v/>
      </c>
      <c r="CE257" s="4" t="str">
        <f t="shared" si="858"/>
        <v/>
      </c>
      <c r="CF257" s="63" t="str">
        <f t="shared" si="859"/>
        <v/>
      </c>
      <c r="CG257" s="4" t="str">
        <f t="shared" si="860"/>
        <v/>
      </c>
      <c r="CH257" s="4" t="str">
        <f t="shared" si="861"/>
        <v/>
      </c>
      <c r="CI257" s="4" t="str">
        <f t="shared" si="862"/>
        <v/>
      </c>
      <c r="CJ257" s="63" t="str">
        <f t="shared" si="863"/>
        <v/>
      </c>
      <c r="CK257" s="4" t="str">
        <f t="shared" si="864"/>
        <v/>
      </c>
      <c r="CL257" s="4" t="str">
        <f t="shared" si="865"/>
        <v/>
      </c>
      <c r="CM257" s="4" t="str">
        <f t="shared" si="866"/>
        <v/>
      </c>
      <c r="CN257" s="4" t="str">
        <f t="shared" si="867"/>
        <v/>
      </c>
      <c r="CO257" s="4" t="str">
        <f t="shared" si="868"/>
        <v/>
      </c>
      <c r="CP257" s="4" t="str">
        <f t="shared" si="869"/>
        <v/>
      </c>
      <c r="CQ257" s="4" t="str">
        <f t="shared" si="870"/>
        <v/>
      </c>
      <c r="CR257" s="4" t="str">
        <f t="shared" si="871"/>
        <v/>
      </c>
      <c r="CS257" s="4" t="str">
        <f t="shared" si="872"/>
        <v/>
      </c>
      <c r="CT257" s="4" t="str">
        <f t="shared" si="873"/>
        <v/>
      </c>
      <c r="CU257" s="4" t="str">
        <f t="shared" si="874"/>
        <v/>
      </c>
      <c r="CV257" s="4" t="str">
        <f t="shared" si="875"/>
        <v/>
      </c>
      <c r="CW257" s="4" t="str">
        <f t="shared" si="876"/>
        <v/>
      </c>
      <c r="CX257" s="4" t="str">
        <f t="shared" si="877"/>
        <v/>
      </c>
      <c r="CY257" s="4" t="str">
        <f t="shared" si="878"/>
        <v/>
      </c>
      <c r="CZ257" s="4" t="str">
        <f t="shared" si="879"/>
        <v/>
      </c>
      <c r="DA257" s="4" t="str">
        <f t="shared" si="880"/>
        <v/>
      </c>
      <c r="DB257" s="4" t="str">
        <f t="shared" si="881"/>
        <v/>
      </c>
      <c r="DC257" s="4" t="str">
        <f t="shared" si="882"/>
        <v/>
      </c>
      <c r="DD257" s="4" t="str">
        <f t="shared" si="883"/>
        <v/>
      </c>
      <c r="DE257" s="4" t="str">
        <f t="shared" si="884"/>
        <v/>
      </c>
      <c r="DF257" s="4" t="str">
        <f t="shared" si="885"/>
        <v/>
      </c>
      <c r="DG257" s="4" t="str">
        <f t="shared" si="886"/>
        <v/>
      </c>
      <c r="DH257" s="4" t="str">
        <f t="shared" si="887"/>
        <v/>
      </c>
      <c r="DI257" s="4" t="str">
        <f t="shared" si="793"/>
        <v/>
      </c>
      <c r="DJ257" s="4" t="str">
        <f t="shared" si="888"/>
        <v/>
      </c>
      <c r="DK257" s="4" t="str">
        <f t="shared" si="889"/>
        <v/>
      </c>
      <c r="DL257" s="4" t="str">
        <f t="shared" si="890"/>
        <v/>
      </c>
      <c r="DM257" s="4" t="str">
        <f t="shared" si="891"/>
        <v/>
      </c>
      <c r="DN257" s="4" t="str">
        <f t="shared" si="892"/>
        <v/>
      </c>
      <c r="DO257" s="4" t="str">
        <f t="shared" si="893"/>
        <v/>
      </c>
      <c r="DP257" s="4" t="str">
        <f t="shared" si="894"/>
        <v/>
      </c>
      <c r="DQ257" s="4" t="str">
        <f t="shared" si="895"/>
        <v/>
      </c>
      <c r="DR257" s="4" t="str">
        <f t="shared" si="896"/>
        <v/>
      </c>
      <c r="DS257" s="4" t="str">
        <f t="shared" si="897"/>
        <v/>
      </c>
      <c r="DT257" s="4" t="str">
        <f t="shared" si="898"/>
        <v/>
      </c>
      <c r="DU257" s="4" t="str">
        <f t="shared" si="899"/>
        <v/>
      </c>
    </row>
    <row r="258" spans="18:125" x14ac:dyDescent="0.25">
      <c r="R258" s="19" t="str">
        <f t="shared" si="794"/>
        <v/>
      </c>
      <c r="T258" t="str">
        <f t="shared" si="796"/>
        <v/>
      </c>
      <c r="U258" s="4" t="str">
        <f t="shared" si="795"/>
        <v/>
      </c>
      <c r="V258" s="4" t="str">
        <f t="shared" si="797"/>
        <v/>
      </c>
      <c r="W258" s="4" t="str">
        <f t="shared" si="798"/>
        <v/>
      </c>
      <c r="X258" s="4" t="str">
        <f t="shared" si="799"/>
        <v/>
      </c>
      <c r="Y258" s="4" t="str">
        <f t="shared" si="800"/>
        <v/>
      </c>
      <c r="Z258" s="4" t="str">
        <f t="shared" si="801"/>
        <v/>
      </c>
      <c r="AA258" s="4" t="str">
        <f t="shared" si="802"/>
        <v/>
      </c>
      <c r="AB258" s="4" t="str">
        <f t="shared" si="803"/>
        <v/>
      </c>
      <c r="AC258" s="4" t="str">
        <f t="shared" si="804"/>
        <v/>
      </c>
      <c r="AD258" s="4" t="str">
        <f t="shared" si="805"/>
        <v/>
      </c>
      <c r="AE258" s="4" t="str">
        <f t="shared" si="806"/>
        <v/>
      </c>
      <c r="AF258" s="4" t="str">
        <f t="shared" si="807"/>
        <v/>
      </c>
      <c r="AG258" s="4" t="str">
        <f t="shared" si="808"/>
        <v/>
      </c>
      <c r="AH258" s="4" t="str">
        <f t="shared" si="809"/>
        <v/>
      </c>
      <c r="AI258" s="4" t="str">
        <f t="shared" si="810"/>
        <v/>
      </c>
      <c r="AJ258" s="4" t="str">
        <f t="shared" si="811"/>
        <v/>
      </c>
      <c r="AK258" s="63" t="str">
        <f t="shared" si="812"/>
        <v/>
      </c>
      <c r="AL258" s="4" t="str">
        <f t="shared" si="813"/>
        <v/>
      </c>
      <c r="AM258" s="4" t="str">
        <f t="shared" si="814"/>
        <v/>
      </c>
      <c r="AN258" s="4" t="str">
        <f t="shared" si="815"/>
        <v/>
      </c>
      <c r="AO258" s="4" t="str">
        <f t="shared" si="816"/>
        <v/>
      </c>
      <c r="AP258" s="4" t="str">
        <f t="shared" si="817"/>
        <v/>
      </c>
      <c r="AQ258" s="4" t="str">
        <f t="shared" si="818"/>
        <v/>
      </c>
      <c r="AR258" s="4" t="str">
        <f t="shared" si="819"/>
        <v/>
      </c>
      <c r="AS258" s="4" t="str">
        <f t="shared" si="820"/>
        <v/>
      </c>
      <c r="AT258" s="4" t="str">
        <f t="shared" si="821"/>
        <v/>
      </c>
      <c r="AU258" s="4" t="str">
        <f t="shared" si="822"/>
        <v/>
      </c>
      <c r="AV258" s="4" t="str">
        <f t="shared" si="823"/>
        <v/>
      </c>
      <c r="AW258" s="4" t="str">
        <f t="shared" si="824"/>
        <v/>
      </c>
      <c r="AX258" s="4" t="str">
        <f t="shared" si="825"/>
        <v/>
      </c>
      <c r="AY258" s="4" t="str">
        <f t="shared" si="826"/>
        <v/>
      </c>
      <c r="AZ258" s="4" t="str">
        <f t="shared" si="827"/>
        <v/>
      </c>
      <c r="BA258" s="4" t="str">
        <f t="shared" si="828"/>
        <v/>
      </c>
      <c r="BB258" s="4" t="str">
        <f t="shared" si="829"/>
        <v/>
      </c>
      <c r="BC258" s="4" t="str">
        <f t="shared" si="830"/>
        <v/>
      </c>
      <c r="BD258" s="4" t="str">
        <f t="shared" si="831"/>
        <v/>
      </c>
      <c r="BE258" s="4" t="str">
        <f t="shared" si="832"/>
        <v/>
      </c>
      <c r="BF258" s="4" t="str">
        <f t="shared" si="833"/>
        <v/>
      </c>
      <c r="BG258" s="4" t="str">
        <f t="shared" si="834"/>
        <v/>
      </c>
      <c r="BH258" s="4" t="str">
        <f t="shared" si="835"/>
        <v/>
      </c>
      <c r="BI258" s="4" t="str">
        <f t="shared" si="836"/>
        <v/>
      </c>
      <c r="BJ258" s="4" t="str">
        <f t="shared" si="837"/>
        <v/>
      </c>
      <c r="BK258" s="4" t="str">
        <f t="shared" si="838"/>
        <v/>
      </c>
      <c r="BL258" s="4" t="str">
        <f t="shared" si="839"/>
        <v/>
      </c>
      <c r="BM258" s="4" t="str">
        <f t="shared" si="840"/>
        <v/>
      </c>
      <c r="BN258" s="4" t="str">
        <f t="shared" si="841"/>
        <v/>
      </c>
      <c r="BO258" s="4" t="str">
        <f t="shared" si="842"/>
        <v/>
      </c>
      <c r="BP258" s="4" t="str">
        <f t="shared" si="843"/>
        <v/>
      </c>
      <c r="BQ258" s="4" t="str">
        <f t="shared" si="844"/>
        <v/>
      </c>
      <c r="BR258" s="4" t="str">
        <f t="shared" si="845"/>
        <v/>
      </c>
      <c r="BS258" s="4" t="str">
        <f t="shared" si="846"/>
        <v/>
      </c>
      <c r="BT258" s="4" t="str">
        <f t="shared" si="847"/>
        <v/>
      </c>
      <c r="BU258" s="4" t="str">
        <f t="shared" si="848"/>
        <v/>
      </c>
      <c r="BV258" s="4" t="str">
        <f t="shared" si="849"/>
        <v/>
      </c>
      <c r="BW258" s="4" t="str">
        <f t="shared" si="850"/>
        <v/>
      </c>
      <c r="BX258" s="4" t="str">
        <f t="shared" si="851"/>
        <v/>
      </c>
      <c r="BY258" s="4" t="str">
        <f t="shared" si="852"/>
        <v/>
      </c>
      <c r="BZ258" s="63" t="str">
        <f t="shared" si="853"/>
        <v/>
      </c>
      <c r="CA258" s="4" t="str">
        <f t="shared" si="854"/>
        <v/>
      </c>
      <c r="CB258" s="63" t="str">
        <f t="shared" si="855"/>
        <v/>
      </c>
      <c r="CC258" s="4" t="str">
        <f t="shared" si="856"/>
        <v/>
      </c>
      <c r="CD258" s="63" t="str">
        <f t="shared" si="857"/>
        <v/>
      </c>
      <c r="CE258" s="4" t="str">
        <f t="shared" si="858"/>
        <v/>
      </c>
      <c r="CF258" s="63" t="str">
        <f t="shared" si="859"/>
        <v/>
      </c>
      <c r="CG258" s="4" t="str">
        <f t="shared" si="860"/>
        <v/>
      </c>
      <c r="CH258" s="4" t="str">
        <f t="shared" si="861"/>
        <v/>
      </c>
      <c r="CI258" s="4" t="str">
        <f t="shared" si="862"/>
        <v/>
      </c>
      <c r="CJ258" s="63" t="str">
        <f t="shared" si="863"/>
        <v/>
      </c>
      <c r="CK258" s="4" t="str">
        <f t="shared" si="864"/>
        <v/>
      </c>
      <c r="CL258" s="4" t="str">
        <f t="shared" si="865"/>
        <v/>
      </c>
      <c r="CM258" s="4" t="str">
        <f t="shared" si="866"/>
        <v/>
      </c>
      <c r="CN258" s="4" t="str">
        <f t="shared" si="867"/>
        <v/>
      </c>
      <c r="CO258" s="4" t="str">
        <f t="shared" si="868"/>
        <v/>
      </c>
      <c r="CP258" s="4" t="str">
        <f t="shared" si="869"/>
        <v/>
      </c>
      <c r="CQ258" s="4" t="str">
        <f t="shared" si="870"/>
        <v/>
      </c>
      <c r="CR258" s="4" t="str">
        <f t="shared" si="871"/>
        <v/>
      </c>
      <c r="CS258" s="4" t="str">
        <f t="shared" si="872"/>
        <v/>
      </c>
      <c r="CT258" s="4" t="str">
        <f t="shared" si="873"/>
        <v/>
      </c>
      <c r="CU258" s="4" t="str">
        <f t="shared" si="874"/>
        <v/>
      </c>
      <c r="CV258" s="4" t="str">
        <f t="shared" si="875"/>
        <v/>
      </c>
      <c r="CW258" s="4" t="str">
        <f t="shared" si="876"/>
        <v/>
      </c>
      <c r="CX258" s="4" t="str">
        <f t="shared" si="877"/>
        <v/>
      </c>
      <c r="CY258" s="4" t="str">
        <f t="shared" si="878"/>
        <v/>
      </c>
      <c r="CZ258" s="4" t="str">
        <f t="shared" si="879"/>
        <v/>
      </c>
      <c r="DA258" s="4" t="str">
        <f t="shared" si="880"/>
        <v/>
      </c>
      <c r="DB258" s="4" t="str">
        <f t="shared" si="881"/>
        <v/>
      </c>
      <c r="DC258" s="4" t="str">
        <f t="shared" si="882"/>
        <v/>
      </c>
      <c r="DD258" s="4" t="str">
        <f t="shared" si="883"/>
        <v/>
      </c>
      <c r="DE258" s="4" t="str">
        <f t="shared" si="884"/>
        <v/>
      </c>
      <c r="DF258" s="4" t="str">
        <f t="shared" si="885"/>
        <v/>
      </c>
      <c r="DG258" s="4" t="str">
        <f t="shared" si="886"/>
        <v/>
      </c>
      <c r="DH258" s="4" t="str">
        <f t="shared" si="887"/>
        <v/>
      </c>
      <c r="DI258" s="4" t="str">
        <f t="shared" si="793"/>
        <v/>
      </c>
      <c r="DJ258" s="4" t="str">
        <f t="shared" si="888"/>
        <v/>
      </c>
      <c r="DK258" s="4" t="str">
        <f t="shared" si="889"/>
        <v/>
      </c>
      <c r="DL258" s="4" t="str">
        <f t="shared" si="890"/>
        <v/>
      </c>
      <c r="DM258" s="4" t="str">
        <f t="shared" si="891"/>
        <v/>
      </c>
      <c r="DN258" s="4" t="str">
        <f t="shared" si="892"/>
        <v/>
      </c>
      <c r="DO258" s="4" t="str">
        <f t="shared" si="893"/>
        <v/>
      </c>
      <c r="DP258" s="4" t="str">
        <f t="shared" si="894"/>
        <v/>
      </c>
      <c r="DQ258" s="4" t="str">
        <f t="shared" si="895"/>
        <v/>
      </c>
      <c r="DR258" s="4" t="str">
        <f t="shared" si="896"/>
        <v/>
      </c>
      <c r="DS258" s="4" t="str">
        <f t="shared" si="897"/>
        <v/>
      </c>
      <c r="DT258" s="4" t="str">
        <f t="shared" si="898"/>
        <v/>
      </c>
      <c r="DU258" s="4" t="str">
        <f t="shared" si="899"/>
        <v/>
      </c>
    </row>
    <row r="259" spans="18:125" x14ac:dyDescent="0.25">
      <c r="R259" s="19" t="str">
        <f t="shared" si="794"/>
        <v/>
      </c>
      <c r="T259" t="str">
        <f t="shared" si="796"/>
        <v/>
      </c>
      <c r="U259" s="4" t="str">
        <f t="shared" si="795"/>
        <v/>
      </c>
      <c r="V259" s="4" t="str">
        <f t="shared" si="797"/>
        <v/>
      </c>
      <c r="W259" s="4" t="str">
        <f t="shared" si="798"/>
        <v/>
      </c>
      <c r="X259" s="4" t="str">
        <f t="shared" si="799"/>
        <v/>
      </c>
      <c r="Y259" s="4" t="str">
        <f t="shared" si="800"/>
        <v/>
      </c>
      <c r="Z259" s="4" t="str">
        <f t="shared" si="801"/>
        <v/>
      </c>
      <c r="AA259" s="4" t="str">
        <f t="shared" si="802"/>
        <v/>
      </c>
      <c r="AB259" s="4" t="str">
        <f t="shared" si="803"/>
        <v/>
      </c>
      <c r="AC259" s="4" t="str">
        <f t="shared" si="804"/>
        <v/>
      </c>
      <c r="AD259" s="4" t="str">
        <f t="shared" si="805"/>
        <v/>
      </c>
      <c r="AE259" s="4" t="str">
        <f t="shared" si="806"/>
        <v/>
      </c>
      <c r="AF259" s="4" t="str">
        <f t="shared" si="807"/>
        <v/>
      </c>
      <c r="AG259" s="4" t="str">
        <f t="shared" si="808"/>
        <v/>
      </c>
      <c r="AH259" s="4" t="str">
        <f t="shared" si="809"/>
        <v/>
      </c>
      <c r="AI259" s="4" t="str">
        <f t="shared" si="810"/>
        <v/>
      </c>
      <c r="AJ259" s="4" t="str">
        <f t="shared" si="811"/>
        <v/>
      </c>
      <c r="AK259" s="63" t="str">
        <f t="shared" si="812"/>
        <v/>
      </c>
      <c r="AL259" s="4" t="str">
        <f t="shared" si="813"/>
        <v/>
      </c>
      <c r="AM259" s="4" t="str">
        <f t="shared" si="814"/>
        <v/>
      </c>
      <c r="AN259" s="4" t="str">
        <f t="shared" si="815"/>
        <v/>
      </c>
      <c r="AO259" s="4" t="str">
        <f t="shared" si="816"/>
        <v/>
      </c>
      <c r="AP259" s="4" t="str">
        <f t="shared" si="817"/>
        <v/>
      </c>
      <c r="AQ259" s="4" t="str">
        <f t="shared" si="818"/>
        <v/>
      </c>
      <c r="AR259" s="4" t="str">
        <f t="shared" si="819"/>
        <v/>
      </c>
      <c r="AS259" s="4" t="str">
        <f t="shared" si="820"/>
        <v/>
      </c>
      <c r="AT259" s="4" t="str">
        <f t="shared" si="821"/>
        <v/>
      </c>
      <c r="AU259" s="4" t="str">
        <f t="shared" si="822"/>
        <v/>
      </c>
      <c r="AV259" s="4" t="str">
        <f t="shared" si="823"/>
        <v/>
      </c>
      <c r="AW259" s="4" t="str">
        <f t="shared" si="824"/>
        <v/>
      </c>
      <c r="AX259" s="4" t="str">
        <f t="shared" si="825"/>
        <v/>
      </c>
      <c r="AY259" s="4" t="str">
        <f t="shared" si="826"/>
        <v/>
      </c>
      <c r="AZ259" s="4" t="str">
        <f t="shared" si="827"/>
        <v/>
      </c>
      <c r="BA259" s="4" t="str">
        <f t="shared" si="828"/>
        <v/>
      </c>
      <c r="BB259" s="4" t="str">
        <f t="shared" si="829"/>
        <v/>
      </c>
      <c r="BC259" s="4" t="str">
        <f t="shared" si="830"/>
        <v/>
      </c>
      <c r="BD259" s="4" t="str">
        <f t="shared" si="831"/>
        <v/>
      </c>
      <c r="BE259" s="4" t="str">
        <f t="shared" si="832"/>
        <v/>
      </c>
      <c r="BF259" s="4" t="str">
        <f t="shared" si="833"/>
        <v/>
      </c>
      <c r="BG259" s="4" t="str">
        <f t="shared" si="834"/>
        <v/>
      </c>
      <c r="BH259" s="4" t="str">
        <f t="shared" si="835"/>
        <v/>
      </c>
      <c r="BI259" s="4" t="str">
        <f t="shared" si="836"/>
        <v/>
      </c>
      <c r="BJ259" s="4" t="str">
        <f t="shared" si="837"/>
        <v/>
      </c>
      <c r="BK259" s="4" t="str">
        <f t="shared" si="838"/>
        <v/>
      </c>
      <c r="BL259" s="4" t="str">
        <f t="shared" si="839"/>
        <v/>
      </c>
      <c r="BM259" s="4" t="str">
        <f t="shared" si="840"/>
        <v/>
      </c>
      <c r="BN259" s="4" t="str">
        <f t="shared" si="841"/>
        <v/>
      </c>
      <c r="BO259" s="4" t="str">
        <f t="shared" si="842"/>
        <v/>
      </c>
      <c r="BP259" s="4" t="str">
        <f t="shared" si="843"/>
        <v/>
      </c>
      <c r="BQ259" s="4" t="str">
        <f t="shared" si="844"/>
        <v/>
      </c>
      <c r="BR259" s="4" t="str">
        <f t="shared" si="845"/>
        <v/>
      </c>
      <c r="BS259" s="4" t="str">
        <f t="shared" si="846"/>
        <v/>
      </c>
      <c r="BT259" s="4" t="str">
        <f t="shared" si="847"/>
        <v/>
      </c>
      <c r="BU259" s="4" t="str">
        <f t="shared" si="848"/>
        <v/>
      </c>
      <c r="BV259" s="4" t="str">
        <f t="shared" si="849"/>
        <v/>
      </c>
      <c r="BW259" s="4" t="str">
        <f t="shared" si="850"/>
        <v/>
      </c>
      <c r="BX259" s="4" t="str">
        <f t="shared" si="851"/>
        <v/>
      </c>
      <c r="BY259" s="4" t="str">
        <f t="shared" si="852"/>
        <v/>
      </c>
      <c r="BZ259" s="63" t="str">
        <f t="shared" si="853"/>
        <v/>
      </c>
      <c r="CA259" s="4" t="str">
        <f t="shared" si="854"/>
        <v/>
      </c>
      <c r="CB259" s="63" t="str">
        <f t="shared" si="855"/>
        <v/>
      </c>
      <c r="CC259" s="4" t="str">
        <f t="shared" si="856"/>
        <v/>
      </c>
      <c r="CD259" s="63" t="str">
        <f t="shared" si="857"/>
        <v/>
      </c>
      <c r="CE259" s="4" t="str">
        <f t="shared" si="858"/>
        <v/>
      </c>
      <c r="CF259" s="63" t="str">
        <f t="shared" si="859"/>
        <v/>
      </c>
      <c r="CG259" s="4" t="str">
        <f t="shared" si="860"/>
        <v/>
      </c>
      <c r="CH259" s="4" t="str">
        <f t="shared" si="861"/>
        <v/>
      </c>
      <c r="CI259" s="4" t="str">
        <f t="shared" si="862"/>
        <v/>
      </c>
      <c r="CJ259" s="63" t="str">
        <f t="shared" si="863"/>
        <v/>
      </c>
      <c r="CK259" s="4" t="str">
        <f t="shared" si="864"/>
        <v/>
      </c>
      <c r="CL259" s="4" t="str">
        <f t="shared" si="865"/>
        <v/>
      </c>
      <c r="CM259" s="4" t="str">
        <f t="shared" si="866"/>
        <v/>
      </c>
      <c r="CN259" s="4" t="str">
        <f t="shared" si="867"/>
        <v/>
      </c>
      <c r="CO259" s="4" t="str">
        <f t="shared" si="868"/>
        <v/>
      </c>
      <c r="CP259" s="4" t="str">
        <f t="shared" si="869"/>
        <v/>
      </c>
      <c r="CQ259" s="4" t="str">
        <f t="shared" si="870"/>
        <v/>
      </c>
      <c r="CR259" s="4" t="str">
        <f t="shared" si="871"/>
        <v/>
      </c>
      <c r="CS259" s="4" t="str">
        <f t="shared" si="872"/>
        <v/>
      </c>
      <c r="CT259" s="4" t="str">
        <f t="shared" si="873"/>
        <v/>
      </c>
      <c r="CU259" s="4" t="str">
        <f t="shared" si="874"/>
        <v/>
      </c>
      <c r="CV259" s="4" t="str">
        <f t="shared" si="875"/>
        <v/>
      </c>
      <c r="CW259" s="4" t="str">
        <f t="shared" si="876"/>
        <v/>
      </c>
      <c r="CX259" s="4" t="str">
        <f t="shared" si="877"/>
        <v/>
      </c>
      <c r="CY259" s="4" t="str">
        <f t="shared" si="878"/>
        <v/>
      </c>
      <c r="CZ259" s="4" t="str">
        <f t="shared" si="879"/>
        <v/>
      </c>
      <c r="DA259" s="4" t="str">
        <f t="shared" si="880"/>
        <v/>
      </c>
      <c r="DB259" s="4" t="str">
        <f t="shared" si="881"/>
        <v/>
      </c>
      <c r="DC259" s="4" t="str">
        <f t="shared" si="882"/>
        <v/>
      </c>
      <c r="DD259" s="4" t="str">
        <f t="shared" si="883"/>
        <v/>
      </c>
      <c r="DE259" s="4" t="str">
        <f t="shared" si="884"/>
        <v/>
      </c>
      <c r="DF259" s="4" t="str">
        <f t="shared" si="885"/>
        <v/>
      </c>
      <c r="DG259" s="4" t="str">
        <f t="shared" si="886"/>
        <v/>
      </c>
      <c r="DH259" s="4" t="str">
        <f t="shared" si="887"/>
        <v/>
      </c>
      <c r="DI259" s="4" t="str">
        <f t="shared" ref="DI259:DI322" si="900">IF(ISNUMBER(FIND(DI$2,DH259)),SUBSTITUTE(DH259,DI$2,),DH259)</f>
        <v/>
      </c>
      <c r="DJ259" s="4" t="str">
        <f t="shared" si="888"/>
        <v/>
      </c>
      <c r="DK259" s="4" t="str">
        <f t="shared" si="889"/>
        <v/>
      </c>
      <c r="DL259" s="4" t="str">
        <f t="shared" si="890"/>
        <v/>
      </c>
      <c r="DM259" s="4" t="str">
        <f t="shared" si="891"/>
        <v/>
      </c>
      <c r="DN259" s="4" t="str">
        <f t="shared" si="892"/>
        <v/>
      </c>
      <c r="DO259" s="4" t="str">
        <f t="shared" si="893"/>
        <v/>
      </c>
      <c r="DP259" s="4" t="str">
        <f t="shared" si="894"/>
        <v/>
      </c>
      <c r="DQ259" s="4" t="str">
        <f t="shared" si="895"/>
        <v/>
      </c>
      <c r="DR259" s="4" t="str">
        <f t="shared" si="896"/>
        <v/>
      </c>
      <c r="DS259" s="4" t="str">
        <f t="shared" si="897"/>
        <v/>
      </c>
      <c r="DT259" s="4" t="str">
        <f t="shared" si="898"/>
        <v/>
      </c>
      <c r="DU259" s="4" t="str">
        <f t="shared" si="899"/>
        <v/>
      </c>
    </row>
    <row r="260" spans="18:125" x14ac:dyDescent="0.25">
      <c r="R260" s="19" t="str">
        <f t="shared" ref="R260:R323" si="901">DU260</f>
        <v/>
      </c>
      <c r="T260" t="str">
        <f t="shared" si="796"/>
        <v/>
      </c>
      <c r="U260" s="4" t="str">
        <f t="shared" ref="U260:U323" si="902">IF(ISNUMBER(FIND(U$2,$T260)),SUBSTITUTE($T260,U$2,),$T260)</f>
        <v/>
      </c>
      <c r="V260" s="4" t="str">
        <f t="shared" si="797"/>
        <v/>
      </c>
      <c r="W260" s="4" t="str">
        <f t="shared" si="798"/>
        <v/>
      </c>
      <c r="X260" s="4" t="str">
        <f t="shared" si="799"/>
        <v/>
      </c>
      <c r="Y260" s="4" t="str">
        <f t="shared" si="800"/>
        <v/>
      </c>
      <c r="Z260" s="4" t="str">
        <f t="shared" si="801"/>
        <v/>
      </c>
      <c r="AA260" s="4" t="str">
        <f t="shared" si="802"/>
        <v/>
      </c>
      <c r="AB260" s="4" t="str">
        <f t="shared" si="803"/>
        <v/>
      </c>
      <c r="AC260" s="4" t="str">
        <f t="shared" si="804"/>
        <v/>
      </c>
      <c r="AD260" s="4" t="str">
        <f t="shared" si="805"/>
        <v/>
      </c>
      <c r="AE260" s="4" t="str">
        <f t="shared" si="806"/>
        <v/>
      </c>
      <c r="AF260" s="4" t="str">
        <f t="shared" si="807"/>
        <v/>
      </c>
      <c r="AG260" s="4" t="str">
        <f t="shared" si="808"/>
        <v/>
      </c>
      <c r="AH260" s="4" t="str">
        <f t="shared" si="809"/>
        <v/>
      </c>
      <c r="AI260" s="4" t="str">
        <f t="shared" si="810"/>
        <v/>
      </c>
      <c r="AJ260" s="4" t="str">
        <f t="shared" si="811"/>
        <v/>
      </c>
      <c r="AK260" s="63" t="str">
        <f t="shared" si="812"/>
        <v/>
      </c>
      <c r="AL260" s="4" t="str">
        <f t="shared" si="813"/>
        <v/>
      </c>
      <c r="AM260" s="4" t="str">
        <f t="shared" si="814"/>
        <v/>
      </c>
      <c r="AN260" s="4" t="str">
        <f t="shared" si="815"/>
        <v/>
      </c>
      <c r="AO260" s="4" t="str">
        <f t="shared" si="816"/>
        <v/>
      </c>
      <c r="AP260" s="4" t="str">
        <f t="shared" si="817"/>
        <v/>
      </c>
      <c r="AQ260" s="4" t="str">
        <f t="shared" si="818"/>
        <v/>
      </c>
      <c r="AR260" s="4" t="str">
        <f t="shared" si="819"/>
        <v/>
      </c>
      <c r="AS260" s="4" t="str">
        <f t="shared" si="820"/>
        <v/>
      </c>
      <c r="AT260" s="4" t="str">
        <f t="shared" si="821"/>
        <v/>
      </c>
      <c r="AU260" s="4" t="str">
        <f t="shared" si="822"/>
        <v/>
      </c>
      <c r="AV260" s="4" t="str">
        <f t="shared" si="823"/>
        <v/>
      </c>
      <c r="AW260" s="4" t="str">
        <f t="shared" si="824"/>
        <v/>
      </c>
      <c r="AX260" s="4" t="str">
        <f t="shared" si="825"/>
        <v/>
      </c>
      <c r="AY260" s="4" t="str">
        <f t="shared" si="826"/>
        <v/>
      </c>
      <c r="AZ260" s="4" t="str">
        <f t="shared" si="827"/>
        <v/>
      </c>
      <c r="BA260" s="4" t="str">
        <f t="shared" si="828"/>
        <v/>
      </c>
      <c r="BB260" s="4" t="str">
        <f t="shared" si="829"/>
        <v/>
      </c>
      <c r="BC260" s="4" t="str">
        <f t="shared" si="830"/>
        <v/>
      </c>
      <c r="BD260" s="4" t="str">
        <f t="shared" si="831"/>
        <v/>
      </c>
      <c r="BE260" s="4" t="str">
        <f t="shared" si="832"/>
        <v/>
      </c>
      <c r="BF260" s="4" t="str">
        <f t="shared" si="833"/>
        <v/>
      </c>
      <c r="BG260" s="4" t="str">
        <f t="shared" si="834"/>
        <v/>
      </c>
      <c r="BH260" s="4" t="str">
        <f t="shared" si="835"/>
        <v/>
      </c>
      <c r="BI260" s="4" t="str">
        <f t="shared" si="836"/>
        <v/>
      </c>
      <c r="BJ260" s="4" t="str">
        <f t="shared" si="837"/>
        <v/>
      </c>
      <c r="BK260" s="4" t="str">
        <f t="shared" si="838"/>
        <v/>
      </c>
      <c r="BL260" s="4" t="str">
        <f t="shared" si="839"/>
        <v/>
      </c>
      <c r="BM260" s="4" t="str">
        <f t="shared" si="840"/>
        <v/>
      </c>
      <c r="BN260" s="4" t="str">
        <f t="shared" si="841"/>
        <v/>
      </c>
      <c r="BO260" s="4" t="str">
        <f t="shared" si="842"/>
        <v/>
      </c>
      <c r="BP260" s="4" t="str">
        <f t="shared" si="843"/>
        <v/>
      </c>
      <c r="BQ260" s="4" t="str">
        <f t="shared" si="844"/>
        <v/>
      </c>
      <c r="BR260" s="4" t="str">
        <f t="shared" si="845"/>
        <v/>
      </c>
      <c r="BS260" s="4" t="str">
        <f t="shared" si="846"/>
        <v/>
      </c>
      <c r="BT260" s="4" t="str">
        <f t="shared" si="847"/>
        <v/>
      </c>
      <c r="BU260" s="4" t="str">
        <f t="shared" si="848"/>
        <v/>
      </c>
      <c r="BV260" s="4" t="str">
        <f t="shared" si="849"/>
        <v/>
      </c>
      <c r="BW260" s="4" t="str">
        <f t="shared" si="850"/>
        <v/>
      </c>
      <c r="BX260" s="4" t="str">
        <f t="shared" si="851"/>
        <v/>
      </c>
      <c r="BY260" s="4" t="str">
        <f t="shared" si="852"/>
        <v/>
      </c>
      <c r="BZ260" s="63" t="str">
        <f t="shared" si="853"/>
        <v/>
      </c>
      <c r="CA260" s="4" t="str">
        <f t="shared" si="854"/>
        <v/>
      </c>
      <c r="CB260" s="63" t="str">
        <f t="shared" si="855"/>
        <v/>
      </c>
      <c r="CC260" s="4" t="str">
        <f t="shared" si="856"/>
        <v/>
      </c>
      <c r="CD260" s="63" t="str">
        <f t="shared" si="857"/>
        <v/>
      </c>
      <c r="CE260" s="4" t="str">
        <f t="shared" si="858"/>
        <v/>
      </c>
      <c r="CF260" s="63" t="str">
        <f t="shared" si="859"/>
        <v/>
      </c>
      <c r="CG260" s="4" t="str">
        <f t="shared" si="860"/>
        <v/>
      </c>
      <c r="CH260" s="4" t="str">
        <f t="shared" si="861"/>
        <v/>
      </c>
      <c r="CI260" s="4" t="str">
        <f t="shared" si="862"/>
        <v/>
      </c>
      <c r="CJ260" s="63" t="str">
        <f t="shared" si="863"/>
        <v/>
      </c>
      <c r="CK260" s="4" t="str">
        <f t="shared" si="864"/>
        <v/>
      </c>
      <c r="CL260" s="4" t="str">
        <f t="shared" si="865"/>
        <v/>
      </c>
      <c r="CM260" s="4" t="str">
        <f t="shared" si="866"/>
        <v/>
      </c>
      <c r="CN260" s="4" t="str">
        <f t="shared" si="867"/>
        <v/>
      </c>
      <c r="CO260" s="4" t="str">
        <f t="shared" si="868"/>
        <v/>
      </c>
      <c r="CP260" s="4" t="str">
        <f t="shared" si="869"/>
        <v/>
      </c>
      <c r="CQ260" s="4" t="str">
        <f t="shared" si="870"/>
        <v/>
      </c>
      <c r="CR260" s="4" t="str">
        <f t="shared" si="871"/>
        <v/>
      </c>
      <c r="CS260" s="4" t="str">
        <f t="shared" si="872"/>
        <v/>
      </c>
      <c r="CT260" s="4" t="str">
        <f t="shared" si="873"/>
        <v/>
      </c>
      <c r="CU260" s="4" t="str">
        <f t="shared" si="874"/>
        <v/>
      </c>
      <c r="CV260" s="4" t="str">
        <f t="shared" si="875"/>
        <v/>
      </c>
      <c r="CW260" s="4" t="str">
        <f t="shared" si="876"/>
        <v/>
      </c>
      <c r="CX260" s="4" t="str">
        <f t="shared" si="877"/>
        <v/>
      </c>
      <c r="CY260" s="4" t="str">
        <f t="shared" si="878"/>
        <v/>
      </c>
      <c r="CZ260" s="4" t="str">
        <f t="shared" si="879"/>
        <v/>
      </c>
      <c r="DA260" s="4" t="str">
        <f t="shared" si="880"/>
        <v/>
      </c>
      <c r="DB260" s="4" t="str">
        <f t="shared" si="881"/>
        <v/>
      </c>
      <c r="DC260" s="4" t="str">
        <f t="shared" si="882"/>
        <v/>
      </c>
      <c r="DD260" s="4" t="str">
        <f t="shared" si="883"/>
        <v/>
      </c>
      <c r="DE260" s="4" t="str">
        <f t="shared" si="884"/>
        <v/>
      </c>
      <c r="DF260" s="4" t="str">
        <f t="shared" si="885"/>
        <v/>
      </c>
      <c r="DG260" s="4" t="str">
        <f t="shared" si="886"/>
        <v/>
      </c>
      <c r="DH260" s="4" t="str">
        <f t="shared" si="887"/>
        <v/>
      </c>
      <c r="DI260" s="4" t="str">
        <f t="shared" si="900"/>
        <v/>
      </c>
      <c r="DJ260" s="4" t="str">
        <f t="shared" si="888"/>
        <v/>
      </c>
      <c r="DK260" s="4" t="str">
        <f t="shared" si="889"/>
        <v/>
      </c>
      <c r="DL260" s="4" t="str">
        <f t="shared" si="890"/>
        <v/>
      </c>
      <c r="DM260" s="4" t="str">
        <f t="shared" si="891"/>
        <v/>
      </c>
      <c r="DN260" s="4" t="str">
        <f t="shared" si="892"/>
        <v/>
      </c>
      <c r="DO260" s="4" t="str">
        <f t="shared" si="893"/>
        <v/>
      </c>
      <c r="DP260" s="4" t="str">
        <f t="shared" si="894"/>
        <v/>
      </c>
      <c r="DQ260" s="4" t="str">
        <f t="shared" si="895"/>
        <v/>
      </c>
      <c r="DR260" s="4" t="str">
        <f t="shared" si="896"/>
        <v/>
      </c>
      <c r="DS260" s="4" t="str">
        <f t="shared" si="897"/>
        <v/>
      </c>
      <c r="DT260" s="4" t="str">
        <f t="shared" si="898"/>
        <v/>
      </c>
      <c r="DU260" s="4" t="str">
        <f t="shared" si="899"/>
        <v/>
      </c>
    </row>
    <row r="261" spans="18:125" x14ac:dyDescent="0.25">
      <c r="R261" s="19" t="str">
        <f t="shared" si="901"/>
        <v/>
      </c>
      <c r="T261" t="str">
        <f t="shared" si="796"/>
        <v/>
      </c>
      <c r="U261" s="4" t="str">
        <f t="shared" si="902"/>
        <v/>
      </c>
      <c r="V261" s="4" t="str">
        <f t="shared" si="797"/>
        <v/>
      </c>
      <c r="W261" s="4" t="str">
        <f t="shared" si="798"/>
        <v/>
      </c>
      <c r="X261" s="4" t="str">
        <f t="shared" si="799"/>
        <v/>
      </c>
      <c r="Y261" s="4" t="str">
        <f t="shared" si="800"/>
        <v/>
      </c>
      <c r="Z261" s="4" t="str">
        <f t="shared" si="801"/>
        <v/>
      </c>
      <c r="AA261" s="4" t="str">
        <f t="shared" si="802"/>
        <v/>
      </c>
      <c r="AB261" s="4" t="str">
        <f t="shared" si="803"/>
        <v/>
      </c>
      <c r="AC261" s="4" t="str">
        <f t="shared" si="804"/>
        <v/>
      </c>
      <c r="AD261" s="4" t="str">
        <f t="shared" si="805"/>
        <v/>
      </c>
      <c r="AE261" s="4" t="str">
        <f t="shared" si="806"/>
        <v/>
      </c>
      <c r="AF261" s="4" t="str">
        <f t="shared" si="807"/>
        <v/>
      </c>
      <c r="AG261" s="4" t="str">
        <f t="shared" si="808"/>
        <v/>
      </c>
      <c r="AH261" s="4" t="str">
        <f t="shared" si="809"/>
        <v/>
      </c>
      <c r="AI261" s="4" t="str">
        <f t="shared" si="810"/>
        <v/>
      </c>
      <c r="AJ261" s="4" t="str">
        <f t="shared" si="811"/>
        <v/>
      </c>
      <c r="AK261" s="63" t="str">
        <f t="shared" si="812"/>
        <v/>
      </c>
      <c r="AL261" s="4" t="str">
        <f t="shared" si="813"/>
        <v/>
      </c>
      <c r="AM261" s="4" t="str">
        <f t="shared" si="814"/>
        <v/>
      </c>
      <c r="AN261" s="4" t="str">
        <f t="shared" si="815"/>
        <v/>
      </c>
      <c r="AO261" s="4" t="str">
        <f t="shared" si="816"/>
        <v/>
      </c>
      <c r="AP261" s="4" t="str">
        <f t="shared" si="817"/>
        <v/>
      </c>
      <c r="AQ261" s="4" t="str">
        <f t="shared" si="818"/>
        <v/>
      </c>
      <c r="AR261" s="4" t="str">
        <f t="shared" si="819"/>
        <v/>
      </c>
      <c r="AS261" s="4" t="str">
        <f t="shared" si="820"/>
        <v/>
      </c>
      <c r="AT261" s="4" t="str">
        <f t="shared" si="821"/>
        <v/>
      </c>
      <c r="AU261" s="4" t="str">
        <f t="shared" si="822"/>
        <v/>
      </c>
      <c r="AV261" s="4" t="str">
        <f t="shared" si="823"/>
        <v/>
      </c>
      <c r="AW261" s="4" t="str">
        <f t="shared" si="824"/>
        <v/>
      </c>
      <c r="AX261" s="4" t="str">
        <f t="shared" si="825"/>
        <v/>
      </c>
      <c r="AY261" s="4" t="str">
        <f t="shared" si="826"/>
        <v/>
      </c>
      <c r="AZ261" s="4" t="str">
        <f t="shared" si="827"/>
        <v/>
      </c>
      <c r="BA261" s="4" t="str">
        <f t="shared" si="828"/>
        <v/>
      </c>
      <c r="BB261" s="4" t="str">
        <f t="shared" si="829"/>
        <v/>
      </c>
      <c r="BC261" s="4" t="str">
        <f t="shared" si="830"/>
        <v/>
      </c>
      <c r="BD261" s="4" t="str">
        <f t="shared" si="831"/>
        <v/>
      </c>
      <c r="BE261" s="4" t="str">
        <f t="shared" si="832"/>
        <v/>
      </c>
      <c r="BF261" s="4" t="str">
        <f t="shared" si="833"/>
        <v/>
      </c>
      <c r="BG261" s="4" t="str">
        <f t="shared" si="834"/>
        <v/>
      </c>
      <c r="BH261" s="4" t="str">
        <f t="shared" si="835"/>
        <v/>
      </c>
      <c r="BI261" s="4" t="str">
        <f t="shared" si="836"/>
        <v/>
      </c>
      <c r="BJ261" s="4" t="str">
        <f t="shared" si="837"/>
        <v/>
      </c>
      <c r="BK261" s="4" t="str">
        <f t="shared" si="838"/>
        <v/>
      </c>
      <c r="BL261" s="4" t="str">
        <f t="shared" si="839"/>
        <v/>
      </c>
      <c r="BM261" s="4" t="str">
        <f t="shared" si="840"/>
        <v/>
      </c>
      <c r="BN261" s="4" t="str">
        <f t="shared" si="841"/>
        <v/>
      </c>
      <c r="BO261" s="4" t="str">
        <f t="shared" si="842"/>
        <v/>
      </c>
      <c r="BP261" s="4" t="str">
        <f t="shared" si="843"/>
        <v/>
      </c>
      <c r="BQ261" s="4" t="str">
        <f t="shared" si="844"/>
        <v/>
      </c>
      <c r="BR261" s="4" t="str">
        <f t="shared" si="845"/>
        <v/>
      </c>
      <c r="BS261" s="4" t="str">
        <f t="shared" si="846"/>
        <v/>
      </c>
      <c r="BT261" s="4" t="str">
        <f t="shared" si="847"/>
        <v/>
      </c>
      <c r="BU261" s="4" t="str">
        <f t="shared" si="848"/>
        <v/>
      </c>
      <c r="BV261" s="4" t="str">
        <f t="shared" si="849"/>
        <v/>
      </c>
      <c r="BW261" s="4" t="str">
        <f t="shared" si="850"/>
        <v/>
      </c>
      <c r="BX261" s="4" t="str">
        <f t="shared" si="851"/>
        <v/>
      </c>
      <c r="BY261" s="4" t="str">
        <f t="shared" si="852"/>
        <v/>
      </c>
      <c r="BZ261" s="63" t="str">
        <f t="shared" si="853"/>
        <v/>
      </c>
      <c r="CA261" s="4" t="str">
        <f t="shared" si="854"/>
        <v/>
      </c>
      <c r="CB261" s="63" t="str">
        <f t="shared" si="855"/>
        <v/>
      </c>
      <c r="CC261" s="4" t="str">
        <f t="shared" si="856"/>
        <v/>
      </c>
      <c r="CD261" s="63" t="str">
        <f t="shared" si="857"/>
        <v/>
      </c>
      <c r="CE261" s="4" t="str">
        <f t="shared" si="858"/>
        <v/>
      </c>
      <c r="CF261" s="63" t="str">
        <f t="shared" si="859"/>
        <v/>
      </c>
      <c r="CG261" s="4" t="str">
        <f t="shared" si="860"/>
        <v/>
      </c>
      <c r="CH261" s="4" t="str">
        <f t="shared" si="861"/>
        <v/>
      </c>
      <c r="CI261" s="4" t="str">
        <f t="shared" si="862"/>
        <v/>
      </c>
      <c r="CJ261" s="63" t="str">
        <f t="shared" si="863"/>
        <v/>
      </c>
      <c r="CK261" s="4" t="str">
        <f t="shared" si="864"/>
        <v/>
      </c>
      <c r="CL261" s="4" t="str">
        <f t="shared" si="865"/>
        <v/>
      </c>
      <c r="CM261" s="4" t="str">
        <f t="shared" si="866"/>
        <v/>
      </c>
      <c r="CN261" s="4" t="str">
        <f t="shared" si="867"/>
        <v/>
      </c>
      <c r="CO261" s="4" t="str">
        <f t="shared" si="868"/>
        <v/>
      </c>
      <c r="CP261" s="4" t="str">
        <f t="shared" si="869"/>
        <v/>
      </c>
      <c r="CQ261" s="4" t="str">
        <f t="shared" si="870"/>
        <v/>
      </c>
      <c r="CR261" s="4" t="str">
        <f t="shared" si="871"/>
        <v/>
      </c>
      <c r="CS261" s="4" t="str">
        <f t="shared" si="872"/>
        <v/>
      </c>
      <c r="CT261" s="4" t="str">
        <f t="shared" si="873"/>
        <v/>
      </c>
      <c r="CU261" s="4" t="str">
        <f t="shared" si="874"/>
        <v/>
      </c>
      <c r="CV261" s="4" t="str">
        <f t="shared" si="875"/>
        <v/>
      </c>
      <c r="CW261" s="4" t="str">
        <f t="shared" si="876"/>
        <v/>
      </c>
      <c r="CX261" s="4" t="str">
        <f t="shared" si="877"/>
        <v/>
      </c>
      <c r="CY261" s="4" t="str">
        <f t="shared" si="878"/>
        <v/>
      </c>
      <c r="CZ261" s="4" t="str">
        <f t="shared" si="879"/>
        <v/>
      </c>
      <c r="DA261" s="4" t="str">
        <f t="shared" si="880"/>
        <v/>
      </c>
      <c r="DB261" s="4" t="str">
        <f t="shared" si="881"/>
        <v/>
      </c>
      <c r="DC261" s="4" t="str">
        <f t="shared" si="882"/>
        <v/>
      </c>
      <c r="DD261" s="4" t="str">
        <f t="shared" si="883"/>
        <v/>
      </c>
      <c r="DE261" s="4" t="str">
        <f t="shared" si="884"/>
        <v/>
      </c>
      <c r="DF261" s="4" t="str">
        <f t="shared" si="885"/>
        <v/>
      </c>
      <c r="DG261" s="4" t="str">
        <f t="shared" si="886"/>
        <v/>
      </c>
      <c r="DH261" s="4" t="str">
        <f t="shared" si="887"/>
        <v/>
      </c>
      <c r="DI261" s="4" t="str">
        <f t="shared" si="900"/>
        <v/>
      </c>
      <c r="DJ261" s="4" t="str">
        <f t="shared" si="888"/>
        <v/>
      </c>
      <c r="DK261" s="4" t="str">
        <f t="shared" si="889"/>
        <v/>
      </c>
      <c r="DL261" s="4" t="str">
        <f t="shared" si="890"/>
        <v/>
      </c>
      <c r="DM261" s="4" t="str">
        <f t="shared" si="891"/>
        <v/>
      </c>
      <c r="DN261" s="4" t="str">
        <f t="shared" si="892"/>
        <v/>
      </c>
      <c r="DO261" s="4" t="str">
        <f t="shared" si="893"/>
        <v/>
      </c>
      <c r="DP261" s="4" t="str">
        <f t="shared" si="894"/>
        <v/>
      </c>
      <c r="DQ261" s="4" t="str">
        <f t="shared" si="895"/>
        <v/>
      </c>
      <c r="DR261" s="4" t="str">
        <f t="shared" si="896"/>
        <v/>
      </c>
      <c r="DS261" s="4" t="str">
        <f t="shared" si="897"/>
        <v/>
      </c>
      <c r="DT261" s="4" t="str">
        <f t="shared" si="898"/>
        <v/>
      </c>
      <c r="DU261" s="4" t="str">
        <f t="shared" si="899"/>
        <v/>
      </c>
    </row>
    <row r="262" spans="18:125" x14ac:dyDescent="0.25">
      <c r="R262" s="19" t="str">
        <f t="shared" si="901"/>
        <v/>
      </c>
      <c r="T262" t="str">
        <f t="shared" si="796"/>
        <v/>
      </c>
      <c r="U262" s="4" t="str">
        <f t="shared" si="902"/>
        <v/>
      </c>
      <c r="V262" s="4" t="str">
        <f t="shared" si="797"/>
        <v/>
      </c>
      <c r="W262" s="4" t="str">
        <f t="shared" si="798"/>
        <v/>
      </c>
      <c r="X262" s="4" t="str">
        <f t="shared" si="799"/>
        <v/>
      </c>
      <c r="Y262" s="4" t="str">
        <f t="shared" si="800"/>
        <v/>
      </c>
      <c r="Z262" s="4" t="str">
        <f t="shared" si="801"/>
        <v/>
      </c>
      <c r="AA262" s="4" t="str">
        <f t="shared" si="802"/>
        <v/>
      </c>
      <c r="AB262" s="4" t="str">
        <f t="shared" si="803"/>
        <v/>
      </c>
      <c r="AC262" s="4" t="str">
        <f t="shared" si="804"/>
        <v/>
      </c>
      <c r="AD262" s="4" t="str">
        <f t="shared" si="805"/>
        <v/>
      </c>
      <c r="AE262" s="4" t="str">
        <f t="shared" si="806"/>
        <v/>
      </c>
      <c r="AF262" s="4" t="str">
        <f t="shared" si="807"/>
        <v/>
      </c>
      <c r="AG262" s="4" t="str">
        <f t="shared" si="808"/>
        <v/>
      </c>
      <c r="AH262" s="4" t="str">
        <f t="shared" si="809"/>
        <v/>
      </c>
      <c r="AI262" s="4" t="str">
        <f t="shared" si="810"/>
        <v/>
      </c>
      <c r="AJ262" s="4" t="str">
        <f t="shared" si="811"/>
        <v/>
      </c>
      <c r="AK262" s="63" t="str">
        <f t="shared" si="812"/>
        <v/>
      </c>
      <c r="AL262" s="4" t="str">
        <f t="shared" si="813"/>
        <v/>
      </c>
      <c r="AM262" s="4" t="str">
        <f t="shared" si="814"/>
        <v/>
      </c>
      <c r="AN262" s="4" t="str">
        <f t="shared" si="815"/>
        <v/>
      </c>
      <c r="AO262" s="4" t="str">
        <f t="shared" si="816"/>
        <v/>
      </c>
      <c r="AP262" s="4" t="str">
        <f t="shared" si="817"/>
        <v/>
      </c>
      <c r="AQ262" s="4" t="str">
        <f t="shared" si="818"/>
        <v/>
      </c>
      <c r="AR262" s="4" t="str">
        <f t="shared" si="819"/>
        <v/>
      </c>
      <c r="AS262" s="4" t="str">
        <f t="shared" si="820"/>
        <v/>
      </c>
      <c r="AT262" s="4" t="str">
        <f t="shared" si="821"/>
        <v/>
      </c>
      <c r="AU262" s="4" t="str">
        <f t="shared" si="822"/>
        <v/>
      </c>
      <c r="AV262" s="4" t="str">
        <f t="shared" si="823"/>
        <v/>
      </c>
      <c r="AW262" s="4" t="str">
        <f t="shared" si="824"/>
        <v/>
      </c>
      <c r="AX262" s="4" t="str">
        <f t="shared" si="825"/>
        <v/>
      </c>
      <c r="AY262" s="4" t="str">
        <f t="shared" si="826"/>
        <v/>
      </c>
      <c r="AZ262" s="4" t="str">
        <f t="shared" si="827"/>
        <v/>
      </c>
      <c r="BA262" s="4" t="str">
        <f t="shared" si="828"/>
        <v/>
      </c>
      <c r="BB262" s="4" t="str">
        <f t="shared" si="829"/>
        <v/>
      </c>
      <c r="BC262" s="4" t="str">
        <f t="shared" si="830"/>
        <v/>
      </c>
      <c r="BD262" s="4" t="str">
        <f t="shared" si="831"/>
        <v/>
      </c>
      <c r="BE262" s="4" t="str">
        <f t="shared" si="832"/>
        <v/>
      </c>
      <c r="BF262" s="4" t="str">
        <f t="shared" si="833"/>
        <v/>
      </c>
      <c r="BG262" s="4" t="str">
        <f t="shared" si="834"/>
        <v/>
      </c>
      <c r="BH262" s="4" t="str">
        <f t="shared" si="835"/>
        <v/>
      </c>
      <c r="BI262" s="4" t="str">
        <f t="shared" si="836"/>
        <v/>
      </c>
      <c r="BJ262" s="4" t="str">
        <f t="shared" si="837"/>
        <v/>
      </c>
      <c r="BK262" s="4" t="str">
        <f t="shared" si="838"/>
        <v/>
      </c>
      <c r="BL262" s="4" t="str">
        <f t="shared" si="839"/>
        <v/>
      </c>
      <c r="BM262" s="4" t="str">
        <f t="shared" si="840"/>
        <v/>
      </c>
      <c r="BN262" s="4" t="str">
        <f t="shared" si="841"/>
        <v/>
      </c>
      <c r="BO262" s="4" t="str">
        <f t="shared" si="842"/>
        <v/>
      </c>
      <c r="BP262" s="4" t="str">
        <f t="shared" si="843"/>
        <v/>
      </c>
      <c r="BQ262" s="4" t="str">
        <f t="shared" si="844"/>
        <v/>
      </c>
      <c r="BR262" s="4" t="str">
        <f t="shared" si="845"/>
        <v/>
      </c>
      <c r="BS262" s="4" t="str">
        <f t="shared" si="846"/>
        <v/>
      </c>
      <c r="BT262" s="4" t="str">
        <f t="shared" si="847"/>
        <v/>
      </c>
      <c r="BU262" s="4" t="str">
        <f t="shared" si="848"/>
        <v/>
      </c>
      <c r="BV262" s="4" t="str">
        <f t="shared" si="849"/>
        <v/>
      </c>
      <c r="BW262" s="4" t="str">
        <f t="shared" si="850"/>
        <v/>
      </c>
      <c r="BX262" s="4" t="str">
        <f t="shared" si="851"/>
        <v/>
      </c>
      <c r="BY262" s="4" t="str">
        <f t="shared" si="852"/>
        <v/>
      </c>
      <c r="BZ262" s="63" t="str">
        <f t="shared" si="853"/>
        <v/>
      </c>
      <c r="CA262" s="4" t="str">
        <f t="shared" si="854"/>
        <v/>
      </c>
      <c r="CB262" s="63" t="str">
        <f t="shared" si="855"/>
        <v/>
      </c>
      <c r="CC262" s="4" t="str">
        <f t="shared" si="856"/>
        <v/>
      </c>
      <c r="CD262" s="63" t="str">
        <f t="shared" si="857"/>
        <v/>
      </c>
      <c r="CE262" s="4" t="str">
        <f t="shared" si="858"/>
        <v/>
      </c>
      <c r="CF262" s="63" t="str">
        <f t="shared" si="859"/>
        <v/>
      </c>
      <c r="CG262" s="4" t="str">
        <f t="shared" si="860"/>
        <v/>
      </c>
      <c r="CH262" s="4" t="str">
        <f t="shared" si="861"/>
        <v/>
      </c>
      <c r="CI262" s="4" t="str">
        <f t="shared" si="862"/>
        <v/>
      </c>
      <c r="CJ262" s="63" t="str">
        <f t="shared" si="863"/>
        <v/>
      </c>
      <c r="CK262" s="4" t="str">
        <f t="shared" si="864"/>
        <v/>
      </c>
      <c r="CL262" s="4" t="str">
        <f t="shared" si="865"/>
        <v/>
      </c>
      <c r="CM262" s="4" t="str">
        <f t="shared" si="866"/>
        <v/>
      </c>
      <c r="CN262" s="4" t="str">
        <f t="shared" si="867"/>
        <v/>
      </c>
      <c r="CO262" s="4" t="str">
        <f t="shared" si="868"/>
        <v/>
      </c>
      <c r="CP262" s="4" t="str">
        <f t="shared" si="869"/>
        <v/>
      </c>
      <c r="CQ262" s="4" t="str">
        <f t="shared" si="870"/>
        <v/>
      </c>
      <c r="CR262" s="4" t="str">
        <f t="shared" si="871"/>
        <v/>
      </c>
      <c r="CS262" s="4" t="str">
        <f t="shared" si="872"/>
        <v/>
      </c>
      <c r="CT262" s="4" t="str">
        <f t="shared" si="873"/>
        <v/>
      </c>
      <c r="CU262" s="4" t="str">
        <f t="shared" si="874"/>
        <v/>
      </c>
      <c r="CV262" s="4" t="str">
        <f t="shared" si="875"/>
        <v/>
      </c>
      <c r="CW262" s="4" t="str">
        <f t="shared" si="876"/>
        <v/>
      </c>
      <c r="CX262" s="4" t="str">
        <f t="shared" si="877"/>
        <v/>
      </c>
      <c r="CY262" s="4" t="str">
        <f t="shared" si="878"/>
        <v/>
      </c>
      <c r="CZ262" s="4" t="str">
        <f t="shared" si="879"/>
        <v/>
      </c>
      <c r="DA262" s="4" t="str">
        <f t="shared" si="880"/>
        <v/>
      </c>
      <c r="DB262" s="4" t="str">
        <f t="shared" si="881"/>
        <v/>
      </c>
      <c r="DC262" s="4" t="str">
        <f t="shared" si="882"/>
        <v/>
      </c>
      <c r="DD262" s="4" t="str">
        <f t="shared" si="883"/>
        <v/>
      </c>
      <c r="DE262" s="4" t="str">
        <f t="shared" si="884"/>
        <v/>
      </c>
      <c r="DF262" s="4" t="str">
        <f t="shared" si="885"/>
        <v/>
      </c>
      <c r="DG262" s="4" t="str">
        <f t="shared" si="886"/>
        <v/>
      </c>
      <c r="DH262" s="4" t="str">
        <f t="shared" si="887"/>
        <v/>
      </c>
      <c r="DI262" s="4" t="str">
        <f t="shared" si="900"/>
        <v/>
      </c>
      <c r="DJ262" s="4" t="str">
        <f t="shared" si="888"/>
        <v/>
      </c>
      <c r="DK262" s="4" t="str">
        <f t="shared" si="889"/>
        <v/>
      </c>
      <c r="DL262" s="4" t="str">
        <f t="shared" si="890"/>
        <v/>
      </c>
      <c r="DM262" s="4" t="str">
        <f t="shared" si="891"/>
        <v/>
      </c>
      <c r="DN262" s="4" t="str">
        <f t="shared" si="892"/>
        <v/>
      </c>
      <c r="DO262" s="4" t="str">
        <f t="shared" si="893"/>
        <v/>
      </c>
      <c r="DP262" s="4" t="str">
        <f t="shared" si="894"/>
        <v/>
      </c>
      <c r="DQ262" s="4" t="str">
        <f t="shared" si="895"/>
        <v/>
      </c>
      <c r="DR262" s="4" t="str">
        <f t="shared" si="896"/>
        <v/>
      </c>
      <c r="DS262" s="4" t="str">
        <f t="shared" si="897"/>
        <v/>
      </c>
      <c r="DT262" s="4" t="str">
        <f t="shared" si="898"/>
        <v/>
      </c>
      <c r="DU262" s="4" t="str">
        <f t="shared" si="899"/>
        <v/>
      </c>
    </row>
    <row r="263" spans="18:125" x14ac:dyDescent="0.25">
      <c r="R263" s="19" t="str">
        <f t="shared" si="901"/>
        <v/>
      </c>
      <c r="T263" t="str">
        <f t="shared" si="796"/>
        <v/>
      </c>
      <c r="U263" s="4" t="str">
        <f t="shared" si="902"/>
        <v/>
      </c>
      <c r="V263" s="4" t="str">
        <f t="shared" si="797"/>
        <v/>
      </c>
      <c r="W263" s="4" t="str">
        <f t="shared" si="798"/>
        <v/>
      </c>
      <c r="X263" s="4" t="str">
        <f t="shared" si="799"/>
        <v/>
      </c>
      <c r="Y263" s="4" t="str">
        <f t="shared" si="800"/>
        <v/>
      </c>
      <c r="Z263" s="4" t="str">
        <f t="shared" si="801"/>
        <v/>
      </c>
      <c r="AA263" s="4" t="str">
        <f t="shared" si="802"/>
        <v/>
      </c>
      <c r="AB263" s="4" t="str">
        <f t="shared" si="803"/>
        <v/>
      </c>
      <c r="AC263" s="4" t="str">
        <f t="shared" si="804"/>
        <v/>
      </c>
      <c r="AD263" s="4" t="str">
        <f t="shared" si="805"/>
        <v/>
      </c>
      <c r="AE263" s="4" t="str">
        <f t="shared" si="806"/>
        <v/>
      </c>
      <c r="AF263" s="4" t="str">
        <f t="shared" si="807"/>
        <v/>
      </c>
      <c r="AG263" s="4" t="str">
        <f t="shared" si="808"/>
        <v/>
      </c>
      <c r="AH263" s="4" t="str">
        <f t="shared" si="809"/>
        <v/>
      </c>
      <c r="AI263" s="4" t="str">
        <f t="shared" si="810"/>
        <v/>
      </c>
      <c r="AJ263" s="4" t="str">
        <f t="shared" si="811"/>
        <v/>
      </c>
      <c r="AK263" s="63" t="str">
        <f t="shared" si="812"/>
        <v/>
      </c>
      <c r="AL263" s="4" t="str">
        <f t="shared" si="813"/>
        <v/>
      </c>
      <c r="AM263" s="4" t="str">
        <f t="shared" si="814"/>
        <v/>
      </c>
      <c r="AN263" s="4" t="str">
        <f t="shared" si="815"/>
        <v/>
      </c>
      <c r="AO263" s="4" t="str">
        <f t="shared" si="816"/>
        <v/>
      </c>
      <c r="AP263" s="4" t="str">
        <f t="shared" si="817"/>
        <v/>
      </c>
      <c r="AQ263" s="4" t="str">
        <f t="shared" si="818"/>
        <v/>
      </c>
      <c r="AR263" s="4" t="str">
        <f t="shared" si="819"/>
        <v/>
      </c>
      <c r="AS263" s="4" t="str">
        <f t="shared" si="820"/>
        <v/>
      </c>
      <c r="AT263" s="4" t="str">
        <f t="shared" si="821"/>
        <v/>
      </c>
      <c r="AU263" s="4" t="str">
        <f t="shared" si="822"/>
        <v/>
      </c>
      <c r="AV263" s="4" t="str">
        <f t="shared" si="823"/>
        <v/>
      </c>
      <c r="AW263" s="4" t="str">
        <f t="shared" si="824"/>
        <v/>
      </c>
      <c r="AX263" s="4" t="str">
        <f t="shared" si="825"/>
        <v/>
      </c>
      <c r="AY263" s="4" t="str">
        <f t="shared" si="826"/>
        <v/>
      </c>
      <c r="AZ263" s="4" t="str">
        <f t="shared" si="827"/>
        <v/>
      </c>
      <c r="BA263" s="4" t="str">
        <f t="shared" si="828"/>
        <v/>
      </c>
      <c r="BB263" s="4" t="str">
        <f t="shared" si="829"/>
        <v/>
      </c>
      <c r="BC263" s="4" t="str">
        <f t="shared" si="830"/>
        <v/>
      </c>
      <c r="BD263" s="4" t="str">
        <f t="shared" si="831"/>
        <v/>
      </c>
      <c r="BE263" s="4" t="str">
        <f t="shared" si="832"/>
        <v/>
      </c>
      <c r="BF263" s="4" t="str">
        <f t="shared" si="833"/>
        <v/>
      </c>
      <c r="BG263" s="4" t="str">
        <f t="shared" si="834"/>
        <v/>
      </c>
      <c r="BH263" s="4" t="str">
        <f t="shared" si="835"/>
        <v/>
      </c>
      <c r="BI263" s="4" t="str">
        <f t="shared" si="836"/>
        <v/>
      </c>
      <c r="BJ263" s="4" t="str">
        <f t="shared" si="837"/>
        <v/>
      </c>
      <c r="BK263" s="4" t="str">
        <f t="shared" si="838"/>
        <v/>
      </c>
      <c r="BL263" s="4" t="str">
        <f t="shared" si="839"/>
        <v/>
      </c>
      <c r="BM263" s="4" t="str">
        <f t="shared" si="840"/>
        <v/>
      </c>
      <c r="BN263" s="4" t="str">
        <f t="shared" si="841"/>
        <v/>
      </c>
      <c r="BO263" s="4" t="str">
        <f t="shared" si="842"/>
        <v/>
      </c>
      <c r="BP263" s="4" t="str">
        <f t="shared" si="843"/>
        <v/>
      </c>
      <c r="BQ263" s="4" t="str">
        <f t="shared" si="844"/>
        <v/>
      </c>
      <c r="BR263" s="4" t="str">
        <f t="shared" si="845"/>
        <v/>
      </c>
      <c r="BS263" s="4" t="str">
        <f t="shared" si="846"/>
        <v/>
      </c>
      <c r="BT263" s="4" t="str">
        <f t="shared" si="847"/>
        <v/>
      </c>
      <c r="BU263" s="4" t="str">
        <f t="shared" si="848"/>
        <v/>
      </c>
      <c r="BV263" s="4" t="str">
        <f t="shared" si="849"/>
        <v/>
      </c>
      <c r="BW263" s="4" t="str">
        <f t="shared" si="850"/>
        <v/>
      </c>
      <c r="BX263" s="4" t="str">
        <f t="shared" si="851"/>
        <v/>
      </c>
      <c r="BY263" s="4" t="str">
        <f t="shared" si="852"/>
        <v/>
      </c>
      <c r="BZ263" s="63" t="str">
        <f t="shared" si="853"/>
        <v/>
      </c>
      <c r="CA263" s="4" t="str">
        <f t="shared" si="854"/>
        <v/>
      </c>
      <c r="CB263" s="63" t="str">
        <f t="shared" si="855"/>
        <v/>
      </c>
      <c r="CC263" s="4" t="str">
        <f t="shared" si="856"/>
        <v/>
      </c>
      <c r="CD263" s="63" t="str">
        <f t="shared" si="857"/>
        <v/>
      </c>
      <c r="CE263" s="4" t="str">
        <f t="shared" si="858"/>
        <v/>
      </c>
      <c r="CF263" s="63" t="str">
        <f t="shared" si="859"/>
        <v/>
      </c>
      <c r="CG263" s="4" t="str">
        <f t="shared" si="860"/>
        <v/>
      </c>
      <c r="CH263" s="4" t="str">
        <f t="shared" si="861"/>
        <v/>
      </c>
      <c r="CI263" s="4" t="str">
        <f t="shared" si="862"/>
        <v/>
      </c>
      <c r="CJ263" s="63" t="str">
        <f t="shared" si="863"/>
        <v/>
      </c>
      <c r="CK263" s="4" t="str">
        <f t="shared" si="864"/>
        <v/>
      </c>
      <c r="CL263" s="4" t="str">
        <f t="shared" si="865"/>
        <v/>
      </c>
      <c r="CM263" s="4" t="str">
        <f t="shared" si="866"/>
        <v/>
      </c>
      <c r="CN263" s="4" t="str">
        <f t="shared" si="867"/>
        <v/>
      </c>
      <c r="CO263" s="4" t="str">
        <f t="shared" si="868"/>
        <v/>
      </c>
      <c r="CP263" s="4" t="str">
        <f t="shared" si="869"/>
        <v/>
      </c>
      <c r="CQ263" s="4" t="str">
        <f t="shared" si="870"/>
        <v/>
      </c>
      <c r="CR263" s="4" t="str">
        <f t="shared" si="871"/>
        <v/>
      </c>
      <c r="CS263" s="4" t="str">
        <f t="shared" si="872"/>
        <v/>
      </c>
      <c r="CT263" s="4" t="str">
        <f t="shared" si="873"/>
        <v/>
      </c>
      <c r="CU263" s="4" t="str">
        <f t="shared" si="874"/>
        <v/>
      </c>
      <c r="CV263" s="4" t="str">
        <f t="shared" si="875"/>
        <v/>
      </c>
      <c r="CW263" s="4" t="str">
        <f t="shared" si="876"/>
        <v/>
      </c>
      <c r="CX263" s="4" t="str">
        <f t="shared" si="877"/>
        <v/>
      </c>
      <c r="CY263" s="4" t="str">
        <f t="shared" si="878"/>
        <v/>
      </c>
      <c r="CZ263" s="4" t="str">
        <f t="shared" si="879"/>
        <v/>
      </c>
      <c r="DA263" s="4" t="str">
        <f t="shared" si="880"/>
        <v/>
      </c>
      <c r="DB263" s="4" t="str">
        <f t="shared" si="881"/>
        <v/>
      </c>
      <c r="DC263" s="4" t="str">
        <f t="shared" si="882"/>
        <v/>
      </c>
      <c r="DD263" s="4" t="str">
        <f t="shared" si="883"/>
        <v/>
      </c>
      <c r="DE263" s="4" t="str">
        <f t="shared" si="884"/>
        <v/>
      </c>
      <c r="DF263" s="4" t="str">
        <f t="shared" si="885"/>
        <v/>
      </c>
      <c r="DG263" s="4" t="str">
        <f t="shared" si="886"/>
        <v/>
      </c>
      <c r="DH263" s="4" t="str">
        <f t="shared" si="887"/>
        <v/>
      </c>
      <c r="DI263" s="4" t="str">
        <f t="shared" si="900"/>
        <v/>
      </c>
      <c r="DJ263" s="4" t="str">
        <f t="shared" si="888"/>
        <v/>
      </c>
      <c r="DK263" s="4" t="str">
        <f t="shared" si="889"/>
        <v/>
      </c>
      <c r="DL263" s="4" t="str">
        <f t="shared" si="890"/>
        <v/>
      </c>
      <c r="DM263" s="4" t="str">
        <f t="shared" si="891"/>
        <v/>
      </c>
      <c r="DN263" s="4" t="str">
        <f t="shared" si="892"/>
        <v/>
      </c>
      <c r="DO263" s="4" t="str">
        <f t="shared" si="893"/>
        <v/>
      </c>
      <c r="DP263" s="4" t="str">
        <f t="shared" si="894"/>
        <v/>
      </c>
      <c r="DQ263" s="4" t="str">
        <f t="shared" si="895"/>
        <v/>
      </c>
      <c r="DR263" s="4" t="str">
        <f t="shared" si="896"/>
        <v/>
      </c>
      <c r="DS263" s="4" t="str">
        <f t="shared" si="897"/>
        <v/>
      </c>
      <c r="DT263" s="4" t="str">
        <f t="shared" si="898"/>
        <v/>
      </c>
      <c r="DU263" s="4" t="str">
        <f t="shared" si="899"/>
        <v/>
      </c>
    </row>
    <row r="264" spans="18:125" x14ac:dyDescent="0.25">
      <c r="R264" s="19" t="str">
        <f t="shared" si="901"/>
        <v/>
      </c>
      <c r="T264" t="str">
        <f t="shared" si="796"/>
        <v/>
      </c>
      <c r="U264" s="4" t="str">
        <f t="shared" si="902"/>
        <v/>
      </c>
      <c r="V264" s="4" t="str">
        <f t="shared" si="797"/>
        <v/>
      </c>
      <c r="W264" s="4" t="str">
        <f t="shared" si="798"/>
        <v/>
      </c>
      <c r="X264" s="4" t="str">
        <f t="shared" si="799"/>
        <v/>
      </c>
      <c r="Y264" s="4" t="str">
        <f t="shared" si="800"/>
        <v/>
      </c>
      <c r="Z264" s="4" t="str">
        <f t="shared" si="801"/>
        <v/>
      </c>
      <c r="AA264" s="4" t="str">
        <f t="shared" si="802"/>
        <v/>
      </c>
      <c r="AB264" s="4" t="str">
        <f t="shared" si="803"/>
        <v/>
      </c>
      <c r="AC264" s="4" t="str">
        <f t="shared" si="804"/>
        <v/>
      </c>
      <c r="AD264" s="4" t="str">
        <f t="shared" si="805"/>
        <v/>
      </c>
      <c r="AE264" s="4" t="str">
        <f t="shared" si="806"/>
        <v/>
      </c>
      <c r="AF264" s="4" t="str">
        <f t="shared" si="807"/>
        <v/>
      </c>
      <c r="AG264" s="4" t="str">
        <f t="shared" si="808"/>
        <v/>
      </c>
      <c r="AH264" s="4" t="str">
        <f t="shared" si="809"/>
        <v/>
      </c>
      <c r="AI264" s="4" t="str">
        <f t="shared" si="810"/>
        <v/>
      </c>
      <c r="AJ264" s="4" t="str">
        <f t="shared" si="811"/>
        <v/>
      </c>
      <c r="AK264" s="63" t="str">
        <f t="shared" si="812"/>
        <v/>
      </c>
      <c r="AL264" s="4" t="str">
        <f t="shared" si="813"/>
        <v/>
      </c>
      <c r="AM264" s="4" t="str">
        <f t="shared" si="814"/>
        <v/>
      </c>
      <c r="AN264" s="4" t="str">
        <f t="shared" si="815"/>
        <v/>
      </c>
      <c r="AO264" s="4" t="str">
        <f t="shared" si="816"/>
        <v/>
      </c>
      <c r="AP264" s="4" t="str">
        <f t="shared" si="817"/>
        <v/>
      </c>
      <c r="AQ264" s="4" t="str">
        <f t="shared" si="818"/>
        <v/>
      </c>
      <c r="AR264" s="4" t="str">
        <f t="shared" si="819"/>
        <v/>
      </c>
      <c r="AS264" s="4" t="str">
        <f t="shared" si="820"/>
        <v/>
      </c>
      <c r="AT264" s="4" t="str">
        <f t="shared" si="821"/>
        <v/>
      </c>
      <c r="AU264" s="4" t="str">
        <f t="shared" si="822"/>
        <v/>
      </c>
      <c r="AV264" s="4" t="str">
        <f t="shared" si="823"/>
        <v/>
      </c>
      <c r="AW264" s="4" t="str">
        <f t="shared" si="824"/>
        <v/>
      </c>
      <c r="AX264" s="4" t="str">
        <f t="shared" si="825"/>
        <v/>
      </c>
      <c r="AY264" s="4" t="str">
        <f t="shared" si="826"/>
        <v/>
      </c>
      <c r="AZ264" s="4" t="str">
        <f t="shared" si="827"/>
        <v/>
      </c>
      <c r="BA264" s="4" t="str">
        <f t="shared" si="828"/>
        <v/>
      </c>
      <c r="BB264" s="4" t="str">
        <f t="shared" si="829"/>
        <v/>
      </c>
      <c r="BC264" s="4" t="str">
        <f t="shared" si="830"/>
        <v/>
      </c>
      <c r="BD264" s="4" t="str">
        <f t="shared" si="831"/>
        <v/>
      </c>
      <c r="BE264" s="4" t="str">
        <f t="shared" si="832"/>
        <v/>
      </c>
      <c r="BF264" s="4" t="str">
        <f t="shared" si="833"/>
        <v/>
      </c>
      <c r="BG264" s="4" t="str">
        <f t="shared" si="834"/>
        <v/>
      </c>
      <c r="BH264" s="4" t="str">
        <f t="shared" si="835"/>
        <v/>
      </c>
      <c r="BI264" s="4" t="str">
        <f t="shared" si="836"/>
        <v/>
      </c>
      <c r="BJ264" s="4" t="str">
        <f t="shared" si="837"/>
        <v/>
      </c>
      <c r="BK264" s="4" t="str">
        <f t="shared" si="838"/>
        <v/>
      </c>
      <c r="BL264" s="4" t="str">
        <f t="shared" si="839"/>
        <v/>
      </c>
      <c r="BM264" s="4" t="str">
        <f t="shared" si="840"/>
        <v/>
      </c>
      <c r="BN264" s="4" t="str">
        <f t="shared" si="841"/>
        <v/>
      </c>
      <c r="BO264" s="4" t="str">
        <f t="shared" si="842"/>
        <v/>
      </c>
      <c r="BP264" s="4" t="str">
        <f t="shared" si="843"/>
        <v/>
      </c>
      <c r="BQ264" s="4" t="str">
        <f t="shared" si="844"/>
        <v/>
      </c>
      <c r="BR264" s="4" t="str">
        <f t="shared" si="845"/>
        <v/>
      </c>
      <c r="BS264" s="4" t="str">
        <f t="shared" si="846"/>
        <v/>
      </c>
      <c r="BT264" s="4" t="str">
        <f t="shared" si="847"/>
        <v/>
      </c>
      <c r="BU264" s="4" t="str">
        <f t="shared" si="848"/>
        <v/>
      </c>
      <c r="BV264" s="4" t="str">
        <f t="shared" si="849"/>
        <v/>
      </c>
      <c r="BW264" s="4" t="str">
        <f t="shared" si="850"/>
        <v/>
      </c>
      <c r="BX264" s="4" t="str">
        <f t="shared" si="851"/>
        <v/>
      </c>
      <c r="BY264" s="4" t="str">
        <f t="shared" si="852"/>
        <v/>
      </c>
      <c r="BZ264" s="63" t="str">
        <f t="shared" si="853"/>
        <v/>
      </c>
      <c r="CA264" s="4" t="str">
        <f t="shared" si="854"/>
        <v/>
      </c>
      <c r="CB264" s="63" t="str">
        <f t="shared" si="855"/>
        <v/>
      </c>
      <c r="CC264" s="4" t="str">
        <f t="shared" si="856"/>
        <v/>
      </c>
      <c r="CD264" s="63" t="str">
        <f t="shared" si="857"/>
        <v/>
      </c>
      <c r="CE264" s="4" t="str">
        <f t="shared" si="858"/>
        <v/>
      </c>
      <c r="CF264" s="63" t="str">
        <f t="shared" si="859"/>
        <v/>
      </c>
      <c r="CG264" s="4" t="str">
        <f t="shared" si="860"/>
        <v/>
      </c>
      <c r="CH264" s="4" t="str">
        <f t="shared" si="861"/>
        <v/>
      </c>
      <c r="CI264" s="4" t="str">
        <f t="shared" si="862"/>
        <v/>
      </c>
      <c r="CJ264" s="63" t="str">
        <f t="shared" si="863"/>
        <v/>
      </c>
      <c r="CK264" s="4" t="str">
        <f t="shared" si="864"/>
        <v/>
      </c>
      <c r="CL264" s="4" t="str">
        <f t="shared" si="865"/>
        <v/>
      </c>
      <c r="CM264" s="4" t="str">
        <f t="shared" si="866"/>
        <v/>
      </c>
      <c r="CN264" s="4" t="str">
        <f t="shared" si="867"/>
        <v/>
      </c>
      <c r="CO264" s="4" t="str">
        <f t="shared" si="868"/>
        <v/>
      </c>
      <c r="CP264" s="4" t="str">
        <f t="shared" si="869"/>
        <v/>
      </c>
      <c r="CQ264" s="4" t="str">
        <f t="shared" si="870"/>
        <v/>
      </c>
      <c r="CR264" s="4" t="str">
        <f t="shared" si="871"/>
        <v/>
      </c>
      <c r="CS264" s="4" t="str">
        <f t="shared" si="872"/>
        <v/>
      </c>
      <c r="CT264" s="4" t="str">
        <f t="shared" si="873"/>
        <v/>
      </c>
      <c r="CU264" s="4" t="str">
        <f t="shared" si="874"/>
        <v/>
      </c>
      <c r="CV264" s="4" t="str">
        <f t="shared" si="875"/>
        <v/>
      </c>
      <c r="CW264" s="4" t="str">
        <f t="shared" si="876"/>
        <v/>
      </c>
      <c r="CX264" s="4" t="str">
        <f t="shared" si="877"/>
        <v/>
      </c>
      <c r="CY264" s="4" t="str">
        <f t="shared" si="878"/>
        <v/>
      </c>
      <c r="CZ264" s="4" t="str">
        <f t="shared" si="879"/>
        <v/>
      </c>
      <c r="DA264" s="4" t="str">
        <f t="shared" si="880"/>
        <v/>
      </c>
      <c r="DB264" s="4" t="str">
        <f t="shared" si="881"/>
        <v/>
      </c>
      <c r="DC264" s="4" t="str">
        <f t="shared" si="882"/>
        <v/>
      </c>
      <c r="DD264" s="4" t="str">
        <f t="shared" si="883"/>
        <v/>
      </c>
      <c r="DE264" s="4" t="str">
        <f t="shared" si="884"/>
        <v/>
      </c>
      <c r="DF264" s="4" t="str">
        <f t="shared" si="885"/>
        <v/>
      </c>
      <c r="DG264" s="4" t="str">
        <f t="shared" si="886"/>
        <v/>
      </c>
      <c r="DH264" s="4" t="str">
        <f t="shared" si="887"/>
        <v/>
      </c>
      <c r="DI264" s="4" t="str">
        <f t="shared" si="900"/>
        <v/>
      </c>
      <c r="DJ264" s="4" t="str">
        <f t="shared" si="888"/>
        <v/>
      </c>
      <c r="DK264" s="4" t="str">
        <f t="shared" si="889"/>
        <v/>
      </c>
      <c r="DL264" s="4" t="str">
        <f t="shared" si="890"/>
        <v/>
      </c>
      <c r="DM264" s="4" t="str">
        <f t="shared" si="891"/>
        <v/>
      </c>
      <c r="DN264" s="4" t="str">
        <f t="shared" si="892"/>
        <v/>
      </c>
      <c r="DO264" s="4" t="str">
        <f t="shared" si="893"/>
        <v/>
      </c>
      <c r="DP264" s="4" t="str">
        <f t="shared" si="894"/>
        <v/>
      </c>
      <c r="DQ264" s="4" t="str">
        <f t="shared" si="895"/>
        <v/>
      </c>
      <c r="DR264" s="4" t="str">
        <f t="shared" si="896"/>
        <v/>
      </c>
      <c r="DS264" s="4" t="str">
        <f t="shared" si="897"/>
        <v/>
      </c>
      <c r="DT264" s="4" t="str">
        <f t="shared" si="898"/>
        <v/>
      </c>
      <c r="DU264" s="4" t="str">
        <f t="shared" si="899"/>
        <v/>
      </c>
    </row>
    <row r="265" spans="18:125" x14ac:dyDescent="0.25">
      <c r="R265" s="19" t="str">
        <f t="shared" si="901"/>
        <v/>
      </c>
      <c r="T265" t="str">
        <f t="shared" si="796"/>
        <v/>
      </c>
      <c r="U265" s="4" t="str">
        <f t="shared" si="902"/>
        <v/>
      </c>
      <c r="V265" s="4" t="str">
        <f t="shared" si="797"/>
        <v/>
      </c>
      <c r="W265" s="4" t="str">
        <f t="shared" si="798"/>
        <v/>
      </c>
      <c r="X265" s="4" t="str">
        <f t="shared" si="799"/>
        <v/>
      </c>
      <c r="Y265" s="4" t="str">
        <f t="shared" si="800"/>
        <v/>
      </c>
      <c r="Z265" s="4" t="str">
        <f t="shared" si="801"/>
        <v/>
      </c>
      <c r="AA265" s="4" t="str">
        <f t="shared" si="802"/>
        <v/>
      </c>
      <c r="AB265" s="4" t="str">
        <f t="shared" si="803"/>
        <v/>
      </c>
      <c r="AC265" s="4" t="str">
        <f t="shared" si="804"/>
        <v/>
      </c>
      <c r="AD265" s="4" t="str">
        <f t="shared" si="805"/>
        <v/>
      </c>
      <c r="AE265" s="4" t="str">
        <f t="shared" si="806"/>
        <v/>
      </c>
      <c r="AF265" s="4" t="str">
        <f t="shared" si="807"/>
        <v/>
      </c>
      <c r="AG265" s="4" t="str">
        <f t="shared" si="808"/>
        <v/>
      </c>
      <c r="AH265" s="4" t="str">
        <f t="shared" si="809"/>
        <v/>
      </c>
      <c r="AI265" s="4" t="str">
        <f t="shared" si="810"/>
        <v/>
      </c>
      <c r="AJ265" s="4" t="str">
        <f t="shared" si="811"/>
        <v/>
      </c>
      <c r="AK265" s="63" t="str">
        <f t="shared" si="812"/>
        <v/>
      </c>
      <c r="AL265" s="4" t="str">
        <f t="shared" si="813"/>
        <v/>
      </c>
      <c r="AM265" s="4" t="str">
        <f t="shared" si="814"/>
        <v/>
      </c>
      <c r="AN265" s="4" t="str">
        <f t="shared" si="815"/>
        <v/>
      </c>
      <c r="AO265" s="4" t="str">
        <f t="shared" si="816"/>
        <v/>
      </c>
      <c r="AP265" s="4" t="str">
        <f t="shared" si="817"/>
        <v/>
      </c>
      <c r="AQ265" s="4" t="str">
        <f t="shared" si="818"/>
        <v/>
      </c>
      <c r="AR265" s="4" t="str">
        <f t="shared" si="819"/>
        <v/>
      </c>
      <c r="AS265" s="4" t="str">
        <f t="shared" si="820"/>
        <v/>
      </c>
      <c r="AT265" s="4" t="str">
        <f t="shared" si="821"/>
        <v/>
      </c>
      <c r="AU265" s="4" t="str">
        <f t="shared" si="822"/>
        <v/>
      </c>
      <c r="AV265" s="4" t="str">
        <f t="shared" si="823"/>
        <v/>
      </c>
      <c r="AW265" s="4" t="str">
        <f t="shared" si="824"/>
        <v/>
      </c>
      <c r="AX265" s="4" t="str">
        <f t="shared" si="825"/>
        <v/>
      </c>
      <c r="AY265" s="4" t="str">
        <f t="shared" si="826"/>
        <v/>
      </c>
      <c r="AZ265" s="4" t="str">
        <f t="shared" si="827"/>
        <v/>
      </c>
      <c r="BA265" s="4" t="str">
        <f t="shared" si="828"/>
        <v/>
      </c>
      <c r="BB265" s="4" t="str">
        <f t="shared" si="829"/>
        <v/>
      </c>
      <c r="BC265" s="4" t="str">
        <f t="shared" si="830"/>
        <v/>
      </c>
      <c r="BD265" s="4" t="str">
        <f t="shared" si="831"/>
        <v/>
      </c>
      <c r="BE265" s="4" t="str">
        <f t="shared" si="832"/>
        <v/>
      </c>
      <c r="BF265" s="4" t="str">
        <f t="shared" si="833"/>
        <v/>
      </c>
      <c r="BG265" s="4" t="str">
        <f t="shared" si="834"/>
        <v/>
      </c>
      <c r="BH265" s="4" t="str">
        <f t="shared" si="835"/>
        <v/>
      </c>
      <c r="BI265" s="4" t="str">
        <f t="shared" si="836"/>
        <v/>
      </c>
      <c r="BJ265" s="4" t="str">
        <f t="shared" si="837"/>
        <v/>
      </c>
      <c r="BK265" s="4" t="str">
        <f t="shared" si="838"/>
        <v/>
      </c>
      <c r="BL265" s="4" t="str">
        <f t="shared" si="839"/>
        <v/>
      </c>
      <c r="BM265" s="4" t="str">
        <f t="shared" si="840"/>
        <v/>
      </c>
      <c r="BN265" s="4" t="str">
        <f t="shared" si="841"/>
        <v/>
      </c>
      <c r="BO265" s="4" t="str">
        <f t="shared" si="842"/>
        <v/>
      </c>
      <c r="BP265" s="4" t="str">
        <f t="shared" si="843"/>
        <v/>
      </c>
      <c r="BQ265" s="4" t="str">
        <f t="shared" si="844"/>
        <v/>
      </c>
      <c r="BR265" s="4" t="str">
        <f t="shared" si="845"/>
        <v/>
      </c>
      <c r="BS265" s="4" t="str">
        <f t="shared" si="846"/>
        <v/>
      </c>
      <c r="BT265" s="4" t="str">
        <f t="shared" si="847"/>
        <v/>
      </c>
      <c r="BU265" s="4" t="str">
        <f t="shared" si="848"/>
        <v/>
      </c>
      <c r="BV265" s="4" t="str">
        <f t="shared" si="849"/>
        <v/>
      </c>
      <c r="BW265" s="4" t="str">
        <f t="shared" si="850"/>
        <v/>
      </c>
      <c r="BX265" s="4" t="str">
        <f t="shared" si="851"/>
        <v/>
      </c>
      <c r="BY265" s="4" t="str">
        <f t="shared" si="852"/>
        <v/>
      </c>
      <c r="BZ265" s="63" t="str">
        <f t="shared" si="853"/>
        <v/>
      </c>
      <c r="CA265" s="4" t="str">
        <f t="shared" si="854"/>
        <v/>
      </c>
      <c r="CB265" s="63" t="str">
        <f t="shared" si="855"/>
        <v/>
      </c>
      <c r="CC265" s="4" t="str">
        <f t="shared" si="856"/>
        <v/>
      </c>
      <c r="CD265" s="63" t="str">
        <f t="shared" si="857"/>
        <v/>
      </c>
      <c r="CE265" s="4" t="str">
        <f t="shared" si="858"/>
        <v/>
      </c>
      <c r="CF265" s="63" t="str">
        <f t="shared" si="859"/>
        <v/>
      </c>
      <c r="CG265" s="4" t="str">
        <f t="shared" si="860"/>
        <v/>
      </c>
      <c r="CH265" s="4" t="str">
        <f t="shared" si="861"/>
        <v/>
      </c>
      <c r="CI265" s="4" t="str">
        <f t="shared" si="862"/>
        <v/>
      </c>
      <c r="CJ265" s="63" t="str">
        <f t="shared" si="863"/>
        <v/>
      </c>
      <c r="CK265" s="4" t="str">
        <f t="shared" si="864"/>
        <v/>
      </c>
      <c r="CL265" s="4" t="str">
        <f t="shared" si="865"/>
        <v/>
      </c>
      <c r="CM265" s="4" t="str">
        <f t="shared" si="866"/>
        <v/>
      </c>
      <c r="CN265" s="4" t="str">
        <f t="shared" si="867"/>
        <v/>
      </c>
      <c r="CO265" s="4" t="str">
        <f t="shared" si="868"/>
        <v/>
      </c>
      <c r="CP265" s="4" t="str">
        <f t="shared" si="869"/>
        <v/>
      </c>
      <c r="CQ265" s="4" t="str">
        <f t="shared" si="870"/>
        <v/>
      </c>
      <c r="CR265" s="4" t="str">
        <f t="shared" si="871"/>
        <v/>
      </c>
      <c r="CS265" s="4" t="str">
        <f t="shared" si="872"/>
        <v/>
      </c>
      <c r="CT265" s="4" t="str">
        <f t="shared" si="873"/>
        <v/>
      </c>
      <c r="CU265" s="4" t="str">
        <f t="shared" si="874"/>
        <v/>
      </c>
      <c r="CV265" s="4" t="str">
        <f t="shared" si="875"/>
        <v/>
      </c>
      <c r="CW265" s="4" t="str">
        <f t="shared" si="876"/>
        <v/>
      </c>
      <c r="CX265" s="4" t="str">
        <f t="shared" si="877"/>
        <v/>
      </c>
      <c r="CY265" s="4" t="str">
        <f t="shared" si="878"/>
        <v/>
      </c>
      <c r="CZ265" s="4" t="str">
        <f t="shared" si="879"/>
        <v/>
      </c>
      <c r="DA265" s="4" t="str">
        <f t="shared" si="880"/>
        <v/>
      </c>
      <c r="DB265" s="4" t="str">
        <f t="shared" si="881"/>
        <v/>
      </c>
      <c r="DC265" s="4" t="str">
        <f t="shared" si="882"/>
        <v/>
      </c>
      <c r="DD265" s="4" t="str">
        <f t="shared" si="883"/>
        <v/>
      </c>
      <c r="DE265" s="4" t="str">
        <f t="shared" si="884"/>
        <v/>
      </c>
      <c r="DF265" s="4" t="str">
        <f t="shared" si="885"/>
        <v/>
      </c>
      <c r="DG265" s="4" t="str">
        <f t="shared" si="886"/>
        <v/>
      </c>
      <c r="DH265" s="4" t="str">
        <f t="shared" si="887"/>
        <v/>
      </c>
      <c r="DI265" s="4" t="str">
        <f t="shared" si="900"/>
        <v/>
      </c>
      <c r="DJ265" s="4" t="str">
        <f t="shared" si="888"/>
        <v/>
      </c>
      <c r="DK265" s="4" t="str">
        <f t="shared" si="889"/>
        <v/>
      </c>
      <c r="DL265" s="4" t="str">
        <f t="shared" si="890"/>
        <v/>
      </c>
      <c r="DM265" s="4" t="str">
        <f t="shared" si="891"/>
        <v/>
      </c>
      <c r="DN265" s="4" t="str">
        <f t="shared" si="892"/>
        <v/>
      </c>
      <c r="DO265" s="4" t="str">
        <f t="shared" si="893"/>
        <v/>
      </c>
      <c r="DP265" s="4" t="str">
        <f t="shared" si="894"/>
        <v/>
      </c>
      <c r="DQ265" s="4" t="str">
        <f t="shared" si="895"/>
        <v/>
      </c>
      <c r="DR265" s="4" t="str">
        <f t="shared" si="896"/>
        <v/>
      </c>
      <c r="DS265" s="4" t="str">
        <f t="shared" si="897"/>
        <v/>
      </c>
      <c r="DT265" s="4" t="str">
        <f t="shared" si="898"/>
        <v/>
      </c>
      <c r="DU265" s="4" t="str">
        <f t="shared" si="899"/>
        <v/>
      </c>
    </row>
    <row r="266" spans="18:125" x14ac:dyDescent="0.25">
      <c r="R266" s="19" t="str">
        <f t="shared" si="901"/>
        <v/>
      </c>
      <c r="T266" t="str">
        <f t="shared" si="796"/>
        <v/>
      </c>
      <c r="U266" s="4" t="str">
        <f t="shared" si="902"/>
        <v/>
      </c>
      <c r="V266" s="4" t="str">
        <f t="shared" si="797"/>
        <v/>
      </c>
      <c r="W266" s="4" t="str">
        <f t="shared" si="798"/>
        <v/>
      </c>
      <c r="X266" s="4" t="str">
        <f t="shared" si="799"/>
        <v/>
      </c>
      <c r="Y266" s="4" t="str">
        <f t="shared" si="800"/>
        <v/>
      </c>
      <c r="Z266" s="4" t="str">
        <f t="shared" si="801"/>
        <v/>
      </c>
      <c r="AA266" s="4" t="str">
        <f t="shared" si="802"/>
        <v/>
      </c>
      <c r="AB266" s="4" t="str">
        <f t="shared" si="803"/>
        <v/>
      </c>
      <c r="AC266" s="4" t="str">
        <f t="shared" si="804"/>
        <v/>
      </c>
      <c r="AD266" s="4" t="str">
        <f t="shared" si="805"/>
        <v/>
      </c>
      <c r="AE266" s="4" t="str">
        <f t="shared" si="806"/>
        <v/>
      </c>
      <c r="AF266" s="4" t="str">
        <f t="shared" si="807"/>
        <v/>
      </c>
      <c r="AG266" s="4" t="str">
        <f t="shared" si="808"/>
        <v/>
      </c>
      <c r="AH266" s="4" t="str">
        <f t="shared" si="809"/>
        <v/>
      </c>
      <c r="AI266" s="4" t="str">
        <f t="shared" si="810"/>
        <v/>
      </c>
      <c r="AJ266" s="4" t="str">
        <f t="shared" si="811"/>
        <v/>
      </c>
      <c r="AK266" s="63" t="str">
        <f t="shared" si="812"/>
        <v/>
      </c>
      <c r="AL266" s="4" t="str">
        <f t="shared" si="813"/>
        <v/>
      </c>
      <c r="AM266" s="4" t="str">
        <f t="shared" si="814"/>
        <v/>
      </c>
      <c r="AN266" s="4" t="str">
        <f t="shared" si="815"/>
        <v/>
      </c>
      <c r="AO266" s="4" t="str">
        <f t="shared" si="816"/>
        <v/>
      </c>
      <c r="AP266" s="4" t="str">
        <f t="shared" si="817"/>
        <v/>
      </c>
      <c r="AQ266" s="4" t="str">
        <f t="shared" si="818"/>
        <v/>
      </c>
      <c r="AR266" s="4" t="str">
        <f t="shared" si="819"/>
        <v/>
      </c>
      <c r="AS266" s="4" t="str">
        <f t="shared" si="820"/>
        <v/>
      </c>
      <c r="AT266" s="4" t="str">
        <f t="shared" si="821"/>
        <v/>
      </c>
      <c r="AU266" s="4" t="str">
        <f t="shared" si="822"/>
        <v/>
      </c>
      <c r="AV266" s="4" t="str">
        <f t="shared" si="823"/>
        <v/>
      </c>
      <c r="AW266" s="4" t="str">
        <f t="shared" si="824"/>
        <v/>
      </c>
      <c r="AX266" s="4" t="str">
        <f t="shared" si="825"/>
        <v/>
      </c>
      <c r="AY266" s="4" t="str">
        <f t="shared" si="826"/>
        <v/>
      </c>
      <c r="AZ266" s="4" t="str">
        <f t="shared" si="827"/>
        <v/>
      </c>
      <c r="BA266" s="4" t="str">
        <f t="shared" si="828"/>
        <v/>
      </c>
      <c r="BB266" s="4" t="str">
        <f t="shared" si="829"/>
        <v/>
      </c>
      <c r="BC266" s="4" t="str">
        <f t="shared" si="830"/>
        <v/>
      </c>
      <c r="BD266" s="4" t="str">
        <f t="shared" si="831"/>
        <v/>
      </c>
      <c r="BE266" s="4" t="str">
        <f t="shared" si="832"/>
        <v/>
      </c>
      <c r="BF266" s="4" t="str">
        <f t="shared" si="833"/>
        <v/>
      </c>
      <c r="BG266" s="4" t="str">
        <f t="shared" si="834"/>
        <v/>
      </c>
      <c r="BH266" s="4" t="str">
        <f t="shared" si="835"/>
        <v/>
      </c>
      <c r="BI266" s="4" t="str">
        <f t="shared" si="836"/>
        <v/>
      </c>
      <c r="BJ266" s="4" t="str">
        <f t="shared" si="837"/>
        <v/>
      </c>
      <c r="BK266" s="4" t="str">
        <f t="shared" si="838"/>
        <v/>
      </c>
      <c r="BL266" s="4" t="str">
        <f t="shared" si="839"/>
        <v/>
      </c>
      <c r="BM266" s="4" t="str">
        <f t="shared" si="840"/>
        <v/>
      </c>
      <c r="BN266" s="4" t="str">
        <f t="shared" si="841"/>
        <v/>
      </c>
      <c r="BO266" s="4" t="str">
        <f t="shared" si="842"/>
        <v/>
      </c>
      <c r="BP266" s="4" t="str">
        <f t="shared" si="843"/>
        <v/>
      </c>
      <c r="BQ266" s="4" t="str">
        <f t="shared" si="844"/>
        <v/>
      </c>
      <c r="BR266" s="4" t="str">
        <f t="shared" si="845"/>
        <v/>
      </c>
      <c r="BS266" s="4" t="str">
        <f t="shared" si="846"/>
        <v/>
      </c>
      <c r="BT266" s="4" t="str">
        <f t="shared" si="847"/>
        <v/>
      </c>
      <c r="BU266" s="4" t="str">
        <f t="shared" si="848"/>
        <v/>
      </c>
      <c r="BV266" s="4" t="str">
        <f t="shared" si="849"/>
        <v/>
      </c>
      <c r="BW266" s="4" t="str">
        <f t="shared" si="850"/>
        <v/>
      </c>
      <c r="BX266" s="4" t="str">
        <f t="shared" si="851"/>
        <v/>
      </c>
      <c r="BY266" s="4" t="str">
        <f t="shared" si="852"/>
        <v/>
      </c>
      <c r="BZ266" s="63" t="str">
        <f t="shared" si="853"/>
        <v/>
      </c>
      <c r="CA266" s="4" t="str">
        <f t="shared" si="854"/>
        <v/>
      </c>
      <c r="CB266" s="63" t="str">
        <f t="shared" si="855"/>
        <v/>
      </c>
      <c r="CC266" s="4" t="str">
        <f t="shared" si="856"/>
        <v/>
      </c>
      <c r="CD266" s="63" t="str">
        <f t="shared" si="857"/>
        <v/>
      </c>
      <c r="CE266" s="4" t="str">
        <f t="shared" si="858"/>
        <v/>
      </c>
      <c r="CF266" s="63" t="str">
        <f t="shared" si="859"/>
        <v/>
      </c>
      <c r="CG266" s="4" t="str">
        <f t="shared" si="860"/>
        <v/>
      </c>
      <c r="CH266" s="4" t="str">
        <f t="shared" si="861"/>
        <v/>
      </c>
      <c r="CI266" s="4" t="str">
        <f t="shared" si="862"/>
        <v/>
      </c>
      <c r="CJ266" s="63" t="str">
        <f t="shared" si="863"/>
        <v/>
      </c>
      <c r="CK266" s="4" t="str">
        <f t="shared" si="864"/>
        <v/>
      </c>
      <c r="CL266" s="4" t="str">
        <f t="shared" si="865"/>
        <v/>
      </c>
      <c r="CM266" s="4" t="str">
        <f t="shared" si="866"/>
        <v/>
      </c>
      <c r="CN266" s="4" t="str">
        <f t="shared" si="867"/>
        <v/>
      </c>
      <c r="CO266" s="4" t="str">
        <f t="shared" si="868"/>
        <v/>
      </c>
      <c r="CP266" s="4" t="str">
        <f t="shared" si="869"/>
        <v/>
      </c>
      <c r="CQ266" s="4" t="str">
        <f t="shared" si="870"/>
        <v/>
      </c>
      <c r="CR266" s="4" t="str">
        <f t="shared" si="871"/>
        <v/>
      </c>
      <c r="CS266" s="4" t="str">
        <f t="shared" si="872"/>
        <v/>
      </c>
      <c r="CT266" s="4" t="str">
        <f t="shared" si="873"/>
        <v/>
      </c>
      <c r="CU266" s="4" t="str">
        <f t="shared" si="874"/>
        <v/>
      </c>
      <c r="CV266" s="4" t="str">
        <f t="shared" si="875"/>
        <v/>
      </c>
      <c r="CW266" s="4" t="str">
        <f t="shared" si="876"/>
        <v/>
      </c>
      <c r="CX266" s="4" t="str">
        <f t="shared" si="877"/>
        <v/>
      </c>
      <c r="CY266" s="4" t="str">
        <f t="shared" si="878"/>
        <v/>
      </c>
      <c r="CZ266" s="4" t="str">
        <f t="shared" si="879"/>
        <v/>
      </c>
      <c r="DA266" s="4" t="str">
        <f t="shared" si="880"/>
        <v/>
      </c>
      <c r="DB266" s="4" t="str">
        <f t="shared" si="881"/>
        <v/>
      </c>
      <c r="DC266" s="4" t="str">
        <f t="shared" si="882"/>
        <v/>
      </c>
      <c r="DD266" s="4" t="str">
        <f t="shared" si="883"/>
        <v/>
      </c>
      <c r="DE266" s="4" t="str">
        <f t="shared" si="884"/>
        <v/>
      </c>
      <c r="DF266" s="4" t="str">
        <f t="shared" si="885"/>
        <v/>
      </c>
      <c r="DG266" s="4" t="str">
        <f t="shared" si="886"/>
        <v/>
      </c>
      <c r="DH266" s="4" t="str">
        <f t="shared" si="887"/>
        <v/>
      </c>
      <c r="DI266" s="4" t="str">
        <f t="shared" si="900"/>
        <v/>
      </c>
      <c r="DJ266" s="4" t="str">
        <f t="shared" si="888"/>
        <v/>
      </c>
      <c r="DK266" s="4" t="str">
        <f t="shared" si="889"/>
        <v/>
      </c>
      <c r="DL266" s="4" t="str">
        <f t="shared" si="890"/>
        <v/>
      </c>
      <c r="DM266" s="4" t="str">
        <f t="shared" si="891"/>
        <v/>
      </c>
      <c r="DN266" s="4" t="str">
        <f t="shared" si="892"/>
        <v/>
      </c>
      <c r="DO266" s="4" t="str">
        <f t="shared" si="893"/>
        <v/>
      </c>
      <c r="DP266" s="4" t="str">
        <f t="shared" si="894"/>
        <v/>
      </c>
      <c r="DQ266" s="4" t="str">
        <f t="shared" si="895"/>
        <v/>
      </c>
      <c r="DR266" s="4" t="str">
        <f t="shared" si="896"/>
        <v/>
      </c>
      <c r="DS266" s="4" t="str">
        <f t="shared" si="897"/>
        <v/>
      </c>
      <c r="DT266" s="4" t="str">
        <f t="shared" si="898"/>
        <v/>
      </c>
      <c r="DU266" s="4" t="str">
        <f t="shared" si="899"/>
        <v/>
      </c>
    </row>
    <row r="267" spans="18:125" x14ac:dyDescent="0.25">
      <c r="R267" s="19" t="str">
        <f t="shared" si="901"/>
        <v/>
      </c>
      <c r="T267" t="str">
        <f t="shared" si="796"/>
        <v/>
      </c>
      <c r="U267" s="4" t="str">
        <f t="shared" si="902"/>
        <v/>
      </c>
      <c r="V267" s="4" t="str">
        <f t="shared" si="797"/>
        <v/>
      </c>
      <c r="W267" s="4" t="str">
        <f t="shared" si="798"/>
        <v/>
      </c>
      <c r="X267" s="4" t="str">
        <f t="shared" si="799"/>
        <v/>
      </c>
      <c r="Y267" s="4" t="str">
        <f t="shared" si="800"/>
        <v/>
      </c>
      <c r="Z267" s="4" t="str">
        <f t="shared" si="801"/>
        <v/>
      </c>
      <c r="AA267" s="4" t="str">
        <f t="shared" si="802"/>
        <v/>
      </c>
      <c r="AB267" s="4" t="str">
        <f t="shared" si="803"/>
        <v/>
      </c>
      <c r="AC267" s="4" t="str">
        <f t="shared" si="804"/>
        <v/>
      </c>
      <c r="AD267" s="4" t="str">
        <f t="shared" si="805"/>
        <v/>
      </c>
      <c r="AE267" s="4" t="str">
        <f t="shared" si="806"/>
        <v/>
      </c>
      <c r="AF267" s="4" t="str">
        <f t="shared" si="807"/>
        <v/>
      </c>
      <c r="AG267" s="4" t="str">
        <f t="shared" si="808"/>
        <v/>
      </c>
      <c r="AH267" s="4" t="str">
        <f t="shared" si="809"/>
        <v/>
      </c>
      <c r="AI267" s="4" t="str">
        <f t="shared" si="810"/>
        <v/>
      </c>
      <c r="AJ267" s="4" t="str">
        <f t="shared" si="811"/>
        <v/>
      </c>
      <c r="AK267" s="63" t="str">
        <f t="shared" si="812"/>
        <v/>
      </c>
      <c r="AL267" s="4" t="str">
        <f t="shared" si="813"/>
        <v/>
      </c>
      <c r="AM267" s="4" t="str">
        <f t="shared" si="814"/>
        <v/>
      </c>
      <c r="AN267" s="4" t="str">
        <f t="shared" si="815"/>
        <v/>
      </c>
      <c r="AO267" s="4" t="str">
        <f t="shared" si="816"/>
        <v/>
      </c>
      <c r="AP267" s="4" t="str">
        <f t="shared" si="817"/>
        <v/>
      </c>
      <c r="AQ267" s="4" t="str">
        <f t="shared" si="818"/>
        <v/>
      </c>
      <c r="AR267" s="4" t="str">
        <f t="shared" si="819"/>
        <v/>
      </c>
      <c r="AS267" s="4" t="str">
        <f t="shared" si="820"/>
        <v/>
      </c>
      <c r="AT267" s="4" t="str">
        <f t="shared" si="821"/>
        <v/>
      </c>
      <c r="AU267" s="4" t="str">
        <f t="shared" si="822"/>
        <v/>
      </c>
      <c r="AV267" s="4" t="str">
        <f t="shared" si="823"/>
        <v/>
      </c>
      <c r="AW267" s="4" t="str">
        <f t="shared" si="824"/>
        <v/>
      </c>
      <c r="AX267" s="4" t="str">
        <f t="shared" si="825"/>
        <v/>
      </c>
      <c r="AY267" s="4" t="str">
        <f t="shared" si="826"/>
        <v/>
      </c>
      <c r="AZ267" s="4" t="str">
        <f t="shared" si="827"/>
        <v/>
      </c>
      <c r="BA267" s="4" t="str">
        <f t="shared" si="828"/>
        <v/>
      </c>
      <c r="BB267" s="4" t="str">
        <f t="shared" si="829"/>
        <v/>
      </c>
      <c r="BC267" s="4" t="str">
        <f t="shared" si="830"/>
        <v/>
      </c>
      <c r="BD267" s="4" t="str">
        <f t="shared" si="831"/>
        <v/>
      </c>
      <c r="BE267" s="4" t="str">
        <f t="shared" si="832"/>
        <v/>
      </c>
      <c r="BF267" s="4" t="str">
        <f t="shared" si="833"/>
        <v/>
      </c>
      <c r="BG267" s="4" t="str">
        <f t="shared" si="834"/>
        <v/>
      </c>
      <c r="BH267" s="4" t="str">
        <f t="shared" si="835"/>
        <v/>
      </c>
      <c r="BI267" s="4" t="str">
        <f t="shared" si="836"/>
        <v/>
      </c>
      <c r="BJ267" s="4" t="str">
        <f t="shared" si="837"/>
        <v/>
      </c>
      <c r="BK267" s="4" t="str">
        <f t="shared" si="838"/>
        <v/>
      </c>
      <c r="BL267" s="4" t="str">
        <f t="shared" si="839"/>
        <v/>
      </c>
      <c r="BM267" s="4" t="str">
        <f t="shared" si="840"/>
        <v/>
      </c>
      <c r="BN267" s="4" t="str">
        <f t="shared" si="841"/>
        <v/>
      </c>
      <c r="BO267" s="4" t="str">
        <f t="shared" si="842"/>
        <v/>
      </c>
      <c r="BP267" s="4" t="str">
        <f t="shared" si="843"/>
        <v/>
      </c>
      <c r="BQ267" s="4" t="str">
        <f t="shared" si="844"/>
        <v/>
      </c>
      <c r="BR267" s="4" t="str">
        <f t="shared" si="845"/>
        <v/>
      </c>
      <c r="BS267" s="4" t="str">
        <f t="shared" si="846"/>
        <v/>
      </c>
      <c r="BT267" s="4" t="str">
        <f t="shared" si="847"/>
        <v/>
      </c>
      <c r="BU267" s="4" t="str">
        <f t="shared" si="848"/>
        <v/>
      </c>
      <c r="BV267" s="4" t="str">
        <f t="shared" si="849"/>
        <v/>
      </c>
      <c r="BW267" s="4" t="str">
        <f t="shared" si="850"/>
        <v/>
      </c>
      <c r="BX267" s="4" t="str">
        <f t="shared" si="851"/>
        <v/>
      </c>
      <c r="BY267" s="4" t="str">
        <f t="shared" si="852"/>
        <v/>
      </c>
      <c r="BZ267" s="63" t="str">
        <f t="shared" si="853"/>
        <v/>
      </c>
      <c r="CA267" s="4" t="str">
        <f t="shared" si="854"/>
        <v/>
      </c>
      <c r="CB267" s="63" t="str">
        <f t="shared" si="855"/>
        <v/>
      </c>
      <c r="CC267" s="4" t="str">
        <f t="shared" si="856"/>
        <v/>
      </c>
      <c r="CD267" s="63" t="str">
        <f t="shared" si="857"/>
        <v/>
      </c>
      <c r="CE267" s="4" t="str">
        <f t="shared" si="858"/>
        <v/>
      </c>
      <c r="CF267" s="63" t="str">
        <f t="shared" si="859"/>
        <v/>
      </c>
      <c r="CG267" s="4" t="str">
        <f t="shared" si="860"/>
        <v/>
      </c>
      <c r="CH267" s="4" t="str">
        <f t="shared" si="861"/>
        <v/>
      </c>
      <c r="CI267" s="4" t="str">
        <f t="shared" si="862"/>
        <v/>
      </c>
      <c r="CJ267" s="63" t="str">
        <f t="shared" si="863"/>
        <v/>
      </c>
      <c r="CK267" s="4" t="str">
        <f t="shared" si="864"/>
        <v/>
      </c>
      <c r="CL267" s="4" t="str">
        <f t="shared" si="865"/>
        <v/>
      </c>
      <c r="CM267" s="4" t="str">
        <f t="shared" si="866"/>
        <v/>
      </c>
      <c r="CN267" s="4" t="str">
        <f t="shared" si="867"/>
        <v/>
      </c>
      <c r="CO267" s="4" t="str">
        <f t="shared" si="868"/>
        <v/>
      </c>
      <c r="CP267" s="4" t="str">
        <f t="shared" si="869"/>
        <v/>
      </c>
      <c r="CQ267" s="4" t="str">
        <f t="shared" si="870"/>
        <v/>
      </c>
      <c r="CR267" s="4" t="str">
        <f t="shared" si="871"/>
        <v/>
      </c>
      <c r="CS267" s="4" t="str">
        <f t="shared" si="872"/>
        <v/>
      </c>
      <c r="CT267" s="4" t="str">
        <f t="shared" si="873"/>
        <v/>
      </c>
      <c r="CU267" s="4" t="str">
        <f t="shared" si="874"/>
        <v/>
      </c>
      <c r="CV267" s="4" t="str">
        <f t="shared" si="875"/>
        <v/>
      </c>
      <c r="CW267" s="4" t="str">
        <f t="shared" si="876"/>
        <v/>
      </c>
      <c r="CX267" s="4" t="str">
        <f t="shared" si="877"/>
        <v/>
      </c>
      <c r="CY267" s="4" t="str">
        <f t="shared" si="878"/>
        <v/>
      </c>
      <c r="CZ267" s="4" t="str">
        <f t="shared" si="879"/>
        <v/>
      </c>
      <c r="DA267" s="4" t="str">
        <f t="shared" si="880"/>
        <v/>
      </c>
      <c r="DB267" s="4" t="str">
        <f t="shared" si="881"/>
        <v/>
      </c>
      <c r="DC267" s="4" t="str">
        <f t="shared" si="882"/>
        <v/>
      </c>
      <c r="DD267" s="4" t="str">
        <f t="shared" si="883"/>
        <v/>
      </c>
      <c r="DE267" s="4" t="str">
        <f t="shared" si="884"/>
        <v/>
      </c>
      <c r="DF267" s="4" t="str">
        <f t="shared" si="885"/>
        <v/>
      </c>
      <c r="DG267" s="4" t="str">
        <f t="shared" si="886"/>
        <v/>
      </c>
      <c r="DH267" s="4" t="str">
        <f t="shared" si="887"/>
        <v/>
      </c>
      <c r="DI267" s="4" t="str">
        <f t="shared" si="900"/>
        <v/>
      </c>
      <c r="DJ267" s="4" t="str">
        <f t="shared" si="888"/>
        <v/>
      </c>
      <c r="DK267" s="4" t="str">
        <f t="shared" si="889"/>
        <v/>
      </c>
      <c r="DL267" s="4" t="str">
        <f t="shared" si="890"/>
        <v/>
      </c>
      <c r="DM267" s="4" t="str">
        <f t="shared" si="891"/>
        <v/>
      </c>
      <c r="DN267" s="4" t="str">
        <f t="shared" si="892"/>
        <v/>
      </c>
      <c r="DO267" s="4" t="str">
        <f t="shared" si="893"/>
        <v/>
      </c>
      <c r="DP267" s="4" t="str">
        <f t="shared" si="894"/>
        <v/>
      </c>
      <c r="DQ267" s="4" t="str">
        <f t="shared" si="895"/>
        <v/>
      </c>
      <c r="DR267" s="4" t="str">
        <f t="shared" si="896"/>
        <v/>
      </c>
      <c r="DS267" s="4" t="str">
        <f t="shared" si="897"/>
        <v/>
      </c>
      <c r="DT267" s="4" t="str">
        <f t="shared" si="898"/>
        <v/>
      </c>
      <c r="DU267" s="4" t="str">
        <f t="shared" si="899"/>
        <v/>
      </c>
    </row>
    <row r="268" spans="18:125" x14ac:dyDescent="0.25">
      <c r="R268" s="19" t="str">
        <f t="shared" si="901"/>
        <v/>
      </c>
      <c r="T268" t="str">
        <f t="shared" si="796"/>
        <v/>
      </c>
      <c r="U268" s="4" t="str">
        <f t="shared" si="902"/>
        <v/>
      </c>
      <c r="V268" s="4" t="str">
        <f t="shared" si="797"/>
        <v/>
      </c>
      <c r="W268" s="4" t="str">
        <f t="shared" si="798"/>
        <v/>
      </c>
      <c r="X268" s="4" t="str">
        <f t="shared" si="799"/>
        <v/>
      </c>
      <c r="Y268" s="4" t="str">
        <f t="shared" si="800"/>
        <v/>
      </c>
      <c r="Z268" s="4" t="str">
        <f t="shared" si="801"/>
        <v/>
      </c>
      <c r="AA268" s="4" t="str">
        <f t="shared" si="802"/>
        <v/>
      </c>
      <c r="AB268" s="4" t="str">
        <f t="shared" si="803"/>
        <v/>
      </c>
      <c r="AC268" s="4" t="str">
        <f t="shared" si="804"/>
        <v/>
      </c>
      <c r="AD268" s="4" t="str">
        <f t="shared" si="805"/>
        <v/>
      </c>
      <c r="AE268" s="4" t="str">
        <f t="shared" si="806"/>
        <v/>
      </c>
      <c r="AF268" s="4" t="str">
        <f t="shared" si="807"/>
        <v/>
      </c>
      <c r="AG268" s="4" t="str">
        <f t="shared" si="808"/>
        <v/>
      </c>
      <c r="AH268" s="4" t="str">
        <f t="shared" si="809"/>
        <v/>
      </c>
      <c r="AI268" s="4" t="str">
        <f t="shared" si="810"/>
        <v/>
      </c>
      <c r="AJ268" s="4" t="str">
        <f t="shared" si="811"/>
        <v/>
      </c>
      <c r="AK268" s="63" t="str">
        <f t="shared" si="812"/>
        <v/>
      </c>
      <c r="AL268" s="4" t="str">
        <f t="shared" si="813"/>
        <v/>
      </c>
      <c r="AM268" s="4" t="str">
        <f t="shared" si="814"/>
        <v/>
      </c>
      <c r="AN268" s="4" t="str">
        <f t="shared" si="815"/>
        <v/>
      </c>
      <c r="AO268" s="4" t="str">
        <f t="shared" si="816"/>
        <v/>
      </c>
      <c r="AP268" s="4" t="str">
        <f t="shared" si="817"/>
        <v/>
      </c>
      <c r="AQ268" s="4" t="str">
        <f t="shared" si="818"/>
        <v/>
      </c>
      <c r="AR268" s="4" t="str">
        <f t="shared" si="819"/>
        <v/>
      </c>
      <c r="AS268" s="4" t="str">
        <f t="shared" si="820"/>
        <v/>
      </c>
      <c r="AT268" s="4" t="str">
        <f t="shared" si="821"/>
        <v/>
      </c>
      <c r="AU268" s="4" t="str">
        <f t="shared" si="822"/>
        <v/>
      </c>
      <c r="AV268" s="4" t="str">
        <f t="shared" si="823"/>
        <v/>
      </c>
      <c r="AW268" s="4" t="str">
        <f t="shared" si="824"/>
        <v/>
      </c>
      <c r="AX268" s="4" t="str">
        <f t="shared" si="825"/>
        <v/>
      </c>
      <c r="AY268" s="4" t="str">
        <f t="shared" si="826"/>
        <v/>
      </c>
      <c r="AZ268" s="4" t="str">
        <f t="shared" si="827"/>
        <v/>
      </c>
      <c r="BA268" s="4" t="str">
        <f t="shared" si="828"/>
        <v/>
      </c>
      <c r="BB268" s="4" t="str">
        <f t="shared" si="829"/>
        <v/>
      </c>
      <c r="BC268" s="4" t="str">
        <f t="shared" si="830"/>
        <v/>
      </c>
      <c r="BD268" s="4" t="str">
        <f t="shared" si="831"/>
        <v/>
      </c>
      <c r="BE268" s="4" t="str">
        <f t="shared" si="832"/>
        <v/>
      </c>
      <c r="BF268" s="4" t="str">
        <f t="shared" si="833"/>
        <v/>
      </c>
      <c r="BG268" s="4" t="str">
        <f t="shared" si="834"/>
        <v/>
      </c>
      <c r="BH268" s="4" t="str">
        <f t="shared" si="835"/>
        <v/>
      </c>
      <c r="BI268" s="4" t="str">
        <f t="shared" si="836"/>
        <v/>
      </c>
      <c r="BJ268" s="4" t="str">
        <f t="shared" si="837"/>
        <v/>
      </c>
      <c r="BK268" s="4" t="str">
        <f t="shared" si="838"/>
        <v/>
      </c>
      <c r="BL268" s="4" t="str">
        <f t="shared" si="839"/>
        <v/>
      </c>
      <c r="BM268" s="4" t="str">
        <f t="shared" si="840"/>
        <v/>
      </c>
      <c r="BN268" s="4" t="str">
        <f t="shared" si="841"/>
        <v/>
      </c>
      <c r="BO268" s="4" t="str">
        <f t="shared" si="842"/>
        <v/>
      </c>
      <c r="BP268" s="4" t="str">
        <f t="shared" si="843"/>
        <v/>
      </c>
      <c r="BQ268" s="4" t="str">
        <f t="shared" si="844"/>
        <v/>
      </c>
      <c r="BR268" s="4" t="str">
        <f t="shared" si="845"/>
        <v/>
      </c>
      <c r="BS268" s="4" t="str">
        <f t="shared" si="846"/>
        <v/>
      </c>
      <c r="BT268" s="4" t="str">
        <f t="shared" si="847"/>
        <v/>
      </c>
      <c r="BU268" s="4" t="str">
        <f t="shared" si="848"/>
        <v/>
      </c>
      <c r="BV268" s="4" t="str">
        <f t="shared" si="849"/>
        <v/>
      </c>
      <c r="BW268" s="4" t="str">
        <f t="shared" si="850"/>
        <v/>
      </c>
      <c r="BX268" s="4" t="str">
        <f t="shared" si="851"/>
        <v/>
      </c>
      <c r="BY268" s="4" t="str">
        <f t="shared" si="852"/>
        <v/>
      </c>
      <c r="BZ268" s="63" t="str">
        <f t="shared" si="853"/>
        <v/>
      </c>
      <c r="CA268" s="4" t="str">
        <f t="shared" si="854"/>
        <v/>
      </c>
      <c r="CB268" s="63" t="str">
        <f t="shared" si="855"/>
        <v/>
      </c>
      <c r="CC268" s="4" t="str">
        <f t="shared" si="856"/>
        <v/>
      </c>
      <c r="CD268" s="63" t="str">
        <f t="shared" si="857"/>
        <v/>
      </c>
      <c r="CE268" s="4" t="str">
        <f t="shared" si="858"/>
        <v/>
      </c>
      <c r="CF268" s="63" t="str">
        <f t="shared" si="859"/>
        <v/>
      </c>
      <c r="CG268" s="4" t="str">
        <f t="shared" si="860"/>
        <v/>
      </c>
      <c r="CH268" s="4" t="str">
        <f t="shared" si="861"/>
        <v/>
      </c>
      <c r="CI268" s="4" t="str">
        <f t="shared" si="862"/>
        <v/>
      </c>
      <c r="CJ268" s="63" t="str">
        <f t="shared" si="863"/>
        <v/>
      </c>
      <c r="CK268" s="4" t="str">
        <f t="shared" si="864"/>
        <v/>
      </c>
      <c r="CL268" s="4" t="str">
        <f t="shared" si="865"/>
        <v/>
      </c>
      <c r="CM268" s="4" t="str">
        <f t="shared" si="866"/>
        <v/>
      </c>
      <c r="CN268" s="4" t="str">
        <f t="shared" si="867"/>
        <v/>
      </c>
      <c r="CO268" s="4" t="str">
        <f t="shared" si="868"/>
        <v/>
      </c>
      <c r="CP268" s="4" t="str">
        <f t="shared" si="869"/>
        <v/>
      </c>
      <c r="CQ268" s="4" t="str">
        <f t="shared" si="870"/>
        <v/>
      </c>
      <c r="CR268" s="4" t="str">
        <f t="shared" si="871"/>
        <v/>
      </c>
      <c r="CS268" s="4" t="str">
        <f t="shared" si="872"/>
        <v/>
      </c>
      <c r="CT268" s="4" t="str">
        <f t="shared" si="873"/>
        <v/>
      </c>
      <c r="CU268" s="4" t="str">
        <f t="shared" si="874"/>
        <v/>
      </c>
      <c r="CV268" s="4" t="str">
        <f t="shared" si="875"/>
        <v/>
      </c>
      <c r="CW268" s="4" t="str">
        <f t="shared" si="876"/>
        <v/>
      </c>
      <c r="CX268" s="4" t="str">
        <f t="shared" si="877"/>
        <v/>
      </c>
      <c r="CY268" s="4" t="str">
        <f t="shared" si="878"/>
        <v/>
      </c>
      <c r="CZ268" s="4" t="str">
        <f t="shared" si="879"/>
        <v/>
      </c>
      <c r="DA268" s="4" t="str">
        <f t="shared" si="880"/>
        <v/>
      </c>
      <c r="DB268" s="4" t="str">
        <f t="shared" si="881"/>
        <v/>
      </c>
      <c r="DC268" s="4" t="str">
        <f t="shared" si="882"/>
        <v/>
      </c>
      <c r="DD268" s="4" t="str">
        <f t="shared" si="883"/>
        <v/>
      </c>
      <c r="DE268" s="4" t="str">
        <f t="shared" si="884"/>
        <v/>
      </c>
      <c r="DF268" s="4" t="str">
        <f t="shared" si="885"/>
        <v/>
      </c>
      <c r="DG268" s="4" t="str">
        <f t="shared" si="886"/>
        <v/>
      </c>
      <c r="DH268" s="4" t="str">
        <f t="shared" si="887"/>
        <v/>
      </c>
      <c r="DI268" s="4" t="str">
        <f t="shared" si="900"/>
        <v/>
      </c>
      <c r="DJ268" s="4" t="str">
        <f t="shared" si="888"/>
        <v/>
      </c>
      <c r="DK268" s="4" t="str">
        <f t="shared" si="889"/>
        <v/>
      </c>
      <c r="DL268" s="4" t="str">
        <f t="shared" si="890"/>
        <v/>
      </c>
      <c r="DM268" s="4" t="str">
        <f t="shared" si="891"/>
        <v/>
      </c>
      <c r="DN268" s="4" t="str">
        <f t="shared" si="892"/>
        <v/>
      </c>
      <c r="DO268" s="4" t="str">
        <f t="shared" si="893"/>
        <v/>
      </c>
      <c r="DP268" s="4" t="str">
        <f t="shared" si="894"/>
        <v/>
      </c>
      <c r="DQ268" s="4" t="str">
        <f t="shared" si="895"/>
        <v/>
      </c>
      <c r="DR268" s="4" t="str">
        <f t="shared" si="896"/>
        <v/>
      </c>
      <c r="DS268" s="4" t="str">
        <f t="shared" si="897"/>
        <v/>
      </c>
      <c r="DT268" s="4" t="str">
        <f t="shared" si="898"/>
        <v/>
      </c>
      <c r="DU268" s="4" t="str">
        <f t="shared" si="899"/>
        <v/>
      </c>
    </row>
    <row r="269" spans="18:125" x14ac:dyDescent="0.25">
      <c r="R269" s="19" t="str">
        <f t="shared" si="901"/>
        <v/>
      </c>
      <c r="T269" t="str">
        <f t="shared" si="796"/>
        <v/>
      </c>
      <c r="U269" s="4" t="str">
        <f t="shared" si="902"/>
        <v/>
      </c>
      <c r="V269" s="4" t="str">
        <f t="shared" si="797"/>
        <v/>
      </c>
      <c r="W269" s="4" t="str">
        <f t="shared" si="798"/>
        <v/>
      </c>
      <c r="X269" s="4" t="str">
        <f t="shared" si="799"/>
        <v/>
      </c>
      <c r="Y269" s="4" t="str">
        <f t="shared" si="800"/>
        <v/>
      </c>
      <c r="Z269" s="4" t="str">
        <f t="shared" si="801"/>
        <v/>
      </c>
      <c r="AA269" s="4" t="str">
        <f t="shared" si="802"/>
        <v/>
      </c>
      <c r="AB269" s="4" t="str">
        <f t="shared" si="803"/>
        <v/>
      </c>
      <c r="AC269" s="4" t="str">
        <f t="shared" si="804"/>
        <v/>
      </c>
      <c r="AD269" s="4" t="str">
        <f t="shared" si="805"/>
        <v/>
      </c>
      <c r="AE269" s="4" t="str">
        <f t="shared" si="806"/>
        <v/>
      </c>
      <c r="AF269" s="4" t="str">
        <f t="shared" si="807"/>
        <v/>
      </c>
      <c r="AG269" s="4" t="str">
        <f t="shared" si="808"/>
        <v/>
      </c>
      <c r="AH269" s="4" t="str">
        <f t="shared" si="809"/>
        <v/>
      </c>
      <c r="AI269" s="4" t="str">
        <f t="shared" si="810"/>
        <v/>
      </c>
      <c r="AJ269" s="4" t="str">
        <f t="shared" si="811"/>
        <v/>
      </c>
      <c r="AK269" s="63" t="str">
        <f t="shared" si="812"/>
        <v/>
      </c>
      <c r="AL269" s="4" t="str">
        <f t="shared" si="813"/>
        <v/>
      </c>
      <c r="AM269" s="4" t="str">
        <f t="shared" si="814"/>
        <v/>
      </c>
      <c r="AN269" s="4" t="str">
        <f t="shared" si="815"/>
        <v/>
      </c>
      <c r="AO269" s="4" t="str">
        <f t="shared" si="816"/>
        <v/>
      </c>
      <c r="AP269" s="4" t="str">
        <f t="shared" si="817"/>
        <v/>
      </c>
      <c r="AQ269" s="4" t="str">
        <f t="shared" si="818"/>
        <v/>
      </c>
      <c r="AR269" s="4" t="str">
        <f t="shared" si="819"/>
        <v/>
      </c>
      <c r="AS269" s="4" t="str">
        <f t="shared" si="820"/>
        <v/>
      </c>
      <c r="AT269" s="4" t="str">
        <f t="shared" si="821"/>
        <v/>
      </c>
      <c r="AU269" s="4" t="str">
        <f t="shared" si="822"/>
        <v/>
      </c>
      <c r="AV269" s="4" t="str">
        <f t="shared" si="823"/>
        <v/>
      </c>
      <c r="AW269" s="4" t="str">
        <f t="shared" si="824"/>
        <v/>
      </c>
      <c r="AX269" s="4" t="str">
        <f t="shared" si="825"/>
        <v/>
      </c>
      <c r="AY269" s="4" t="str">
        <f t="shared" si="826"/>
        <v/>
      </c>
      <c r="AZ269" s="4" t="str">
        <f t="shared" si="827"/>
        <v/>
      </c>
      <c r="BA269" s="4" t="str">
        <f t="shared" si="828"/>
        <v/>
      </c>
      <c r="BB269" s="4" t="str">
        <f t="shared" si="829"/>
        <v/>
      </c>
      <c r="BC269" s="4" t="str">
        <f t="shared" si="830"/>
        <v/>
      </c>
      <c r="BD269" s="4" t="str">
        <f t="shared" si="831"/>
        <v/>
      </c>
      <c r="BE269" s="4" t="str">
        <f t="shared" si="832"/>
        <v/>
      </c>
      <c r="BF269" s="4" t="str">
        <f t="shared" si="833"/>
        <v/>
      </c>
      <c r="BG269" s="4" t="str">
        <f t="shared" si="834"/>
        <v/>
      </c>
      <c r="BH269" s="4" t="str">
        <f t="shared" si="835"/>
        <v/>
      </c>
      <c r="BI269" s="4" t="str">
        <f t="shared" si="836"/>
        <v/>
      </c>
      <c r="BJ269" s="4" t="str">
        <f t="shared" si="837"/>
        <v/>
      </c>
      <c r="BK269" s="4" t="str">
        <f t="shared" si="838"/>
        <v/>
      </c>
      <c r="BL269" s="4" t="str">
        <f t="shared" si="839"/>
        <v/>
      </c>
      <c r="BM269" s="4" t="str">
        <f t="shared" si="840"/>
        <v/>
      </c>
      <c r="BN269" s="4" t="str">
        <f t="shared" si="841"/>
        <v/>
      </c>
      <c r="BO269" s="4" t="str">
        <f t="shared" si="842"/>
        <v/>
      </c>
      <c r="BP269" s="4" t="str">
        <f t="shared" si="843"/>
        <v/>
      </c>
      <c r="BQ269" s="4" t="str">
        <f t="shared" si="844"/>
        <v/>
      </c>
      <c r="BR269" s="4" t="str">
        <f t="shared" si="845"/>
        <v/>
      </c>
      <c r="BS269" s="4" t="str">
        <f t="shared" si="846"/>
        <v/>
      </c>
      <c r="BT269" s="4" t="str">
        <f t="shared" si="847"/>
        <v/>
      </c>
      <c r="BU269" s="4" t="str">
        <f t="shared" si="848"/>
        <v/>
      </c>
      <c r="BV269" s="4" t="str">
        <f t="shared" si="849"/>
        <v/>
      </c>
      <c r="BW269" s="4" t="str">
        <f t="shared" si="850"/>
        <v/>
      </c>
      <c r="BX269" s="4" t="str">
        <f t="shared" si="851"/>
        <v/>
      </c>
      <c r="BY269" s="4" t="str">
        <f t="shared" si="852"/>
        <v/>
      </c>
      <c r="BZ269" s="63" t="str">
        <f t="shared" si="853"/>
        <v/>
      </c>
      <c r="CA269" s="4" t="str">
        <f t="shared" si="854"/>
        <v/>
      </c>
      <c r="CB269" s="63" t="str">
        <f t="shared" si="855"/>
        <v/>
      </c>
      <c r="CC269" s="4" t="str">
        <f t="shared" si="856"/>
        <v/>
      </c>
      <c r="CD269" s="63" t="str">
        <f t="shared" si="857"/>
        <v/>
      </c>
      <c r="CE269" s="4" t="str">
        <f t="shared" si="858"/>
        <v/>
      </c>
      <c r="CF269" s="63" t="str">
        <f t="shared" si="859"/>
        <v/>
      </c>
      <c r="CG269" s="4" t="str">
        <f t="shared" si="860"/>
        <v/>
      </c>
      <c r="CH269" s="4" t="str">
        <f t="shared" si="861"/>
        <v/>
      </c>
      <c r="CI269" s="4" t="str">
        <f t="shared" si="862"/>
        <v/>
      </c>
      <c r="CJ269" s="63" t="str">
        <f t="shared" si="863"/>
        <v/>
      </c>
      <c r="CK269" s="4" t="str">
        <f t="shared" si="864"/>
        <v/>
      </c>
      <c r="CL269" s="4" t="str">
        <f t="shared" si="865"/>
        <v/>
      </c>
      <c r="CM269" s="4" t="str">
        <f t="shared" si="866"/>
        <v/>
      </c>
      <c r="CN269" s="4" t="str">
        <f t="shared" si="867"/>
        <v/>
      </c>
      <c r="CO269" s="4" t="str">
        <f t="shared" si="868"/>
        <v/>
      </c>
      <c r="CP269" s="4" t="str">
        <f t="shared" si="869"/>
        <v/>
      </c>
      <c r="CQ269" s="4" t="str">
        <f t="shared" si="870"/>
        <v/>
      </c>
      <c r="CR269" s="4" t="str">
        <f t="shared" si="871"/>
        <v/>
      </c>
      <c r="CS269" s="4" t="str">
        <f t="shared" si="872"/>
        <v/>
      </c>
      <c r="CT269" s="4" t="str">
        <f t="shared" si="873"/>
        <v/>
      </c>
      <c r="CU269" s="4" t="str">
        <f t="shared" si="874"/>
        <v/>
      </c>
      <c r="CV269" s="4" t="str">
        <f t="shared" si="875"/>
        <v/>
      </c>
      <c r="CW269" s="4" t="str">
        <f t="shared" si="876"/>
        <v/>
      </c>
      <c r="CX269" s="4" t="str">
        <f t="shared" si="877"/>
        <v/>
      </c>
      <c r="CY269" s="4" t="str">
        <f t="shared" si="878"/>
        <v/>
      </c>
      <c r="CZ269" s="4" t="str">
        <f t="shared" si="879"/>
        <v/>
      </c>
      <c r="DA269" s="4" t="str">
        <f t="shared" si="880"/>
        <v/>
      </c>
      <c r="DB269" s="4" t="str">
        <f t="shared" si="881"/>
        <v/>
      </c>
      <c r="DC269" s="4" t="str">
        <f t="shared" si="882"/>
        <v/>
      </c>
      <c r="DD269" s="4" t="str">
        <f t="shared" si="883"/>
        <v/>
      </c>
      <c r="DE269" s="4" t="str">
        <f t="shared" si="884"/>
        <v/>
      </c>
      <c r="DF269" s="4" t="str">
        <f t="shared" si="885"/>
        <v/>
      </c>
      <c r="DG269" s="4" t="str">
        <f t="shared" si="886"/>
        <v/>
      </c>
      <c r="DH269" s="4" t="str">
        <f t="shared" si="887"/>
        <v/>
      </c>
      <c r="DI269" s="4" t="str">
        <f t="shared" si="900"/>
        <v/>
      </c>
      <c r="DJ269" s="4" t="str">
        <f t="shared" si="888"/>
        <v/>
      </c>
      <c r="DK269" s="4" t="str">
        <f t="shared" si="889"/>
        <v/>
      </c>
      <c r="DL269" s="4" t="str">
        <f t="shared" si="890"/>
        <v/>
      </c>
      <c r="DM269" s="4" t="str">
        <f t="shared" si="891"/>
        <v/>
      </c>
      <c r="DN269" s="4" t="str">
        <f t="shared" si="892"/>
        <v/>
      </c>
      <c r="DO269" s="4" t="str">
        <f t="shared" si="893"/>
        <v/>
      </c>
      <c r="DP269" s="4" t="str">
        <f t="shared" si="894"/>
        <v/>
      </c>
      <c r="DQ269" s="4" t="str">
        <f t="shared" si="895"/>
        <v/>
      </c>
      <c r="DR269" s="4" t="str">
        <f t="shared" si="896"/>
        <v/>
      </c>
      <c r="DS269" s="4" t="str">
        <f t="shared" si="897"/>
        <v/>
      </c>
      <c r="DT269" s="4" t="str">
        <f t="shared" si="898"/>
        <v/>
      </c>
      <c r="DU269" s="4" t="str">
        <f t="shared" si="899"/>
        <v/>
      </c>
    </row>
    <row r="270" spans="18:125" x14ac:dyDescent="0.25">
      <c r="R270" s="19" t="str">
        <f t="shared" si="901"/>
        <v/>
      </c>
      <c r="T270" t="str">
        <f t="shared" si="796"/>
        <v/>
      </c>
      <c r="U270" s="4" t="str">
        <f t="shared" si="902"/>
        <v/>
      </c>
      <c r="V270" s="4" t="str">
        <f t="shared" si="797"/>
        <v/>
      </c>
      <c r="W270" s="4" t="str">
        <f t="shared" si="798"/>
        <v/>
      </c>
      <c r="X270" s="4" t="str">
        <f t="shared" si="799"/>
        <v/>
      </c>
      <c r="Y270" s="4" t="str">
        <f t="shared" si="800"/>
        <v/>
      </c>
      <c r="Z270" s="4" t="str">
        <f t="shared" si="801"/>
        <v/>
      </c>
      <c r="AA270" s="4" t="str">
        <f t="shared" si="802"/>
        <v/>
      </c>
      <c r="AB270" s="4" t="str">
        <f t="shared" si="803"/>
        <v/>
      </c>
      <c r="AC270" s="4" t="str">
        <f t="shared" si="804"/>
        <v/>
      </c>
      <c r="AD270" s="4" t="str">
        <f t="shared" si="805"/>
        <v/>
      </c>
      <c r="AE270" s="4" t="str">
        <f t="shared" si="806"/>
        <v/>
      </c>
      <c r="AF270" s="4" t="str">
        <f t="shared" si="807"/>
        <v/>
      </c>
      <c r="AG270" s="4" t="str">
        <f t="shared" si="808"/>
        <v/>
      </c>
      <c r="AH270" s="4" t="str">
        <f t="shared" si="809"/>
        <v/>
      </c>
      <c r="AI270" s="4" t="str">
        <f t="shared" si="810"/>
        <v/>
      </c>
      <c r="AJ270" s="4" t="str">
        <f t="shared" si="811"/>
        <v/>
      </c>
      <c r="AK270" s="63" t="str">
        <f t="shared" si="812"/>
        <v/>
      </c>
      <c r="AL270" s="4" t="str">
        <f t="shared" si="813"/>
        <v/>
      </c>
      <c r="AM270" s="4" t="str">
        <f t="shared" si="814"/>
        <v/>
      </c>
      <c r="AN270" s="4" t="str">
        <f t="shared" si="815"/>
        <v/>
      </c>
      <c r="AO270" s="4" t="str">
        <f t="shared" si="816"/>
        <v/>
      </c>
      <c r="AP270" s="4" t="str">
        <f t="shared" si="817"/>
        <v/>
      </c>
      <c r="AQ270" s="4" t="str">
        <f t="shared" si="818"/>
        <v/>
      </c>
      <c r="AR270" s="4" t="str">
        <f t="shared" si="819"/>
        <v/>
      </c>
      <c r="AS270" s="4" t="str">
        <f t="shared" si="820"/>
        <v/>
      </c>
      <c r="AT270" s="4" t="str">
        <f t="shared" si="821"/>
        <v/>
      </c>
      <c r="AU270" s="4" t="str">
        <f t="shared" si="822"/>
        <v/>
      </c>
      <c r="AV270" s="4" t="str">
        <f t="shared" si="823"/>
        <v/>
      </c>
      <c r="AW270" s="4" t="str">
        <f t="shared" si="824"/>
        <v/>
      </c>
      <c r="AX270" s="4" t="str">
        <f t="shared" si="825"/>
        <v/>
      </c>
      <c r="AY270" s="4" t="str">
        <f t="shared" si="826"/>
        <v/>
      </c>
      <c r="AZ270" s="4" t="str">
        <f t="shared" si="827"/>
        <v/>
      </c>
      <c r="BA270" s="4" t="str">
        <f t="shared" si="828"/>
        <v/>
      </c>
      <c r="BB270" s="4" t="str">
        <f t="shared" si="829"/>
        <v/>
      </c>
      <c r="BC270" s="4" t="str">
        <f t="shared" si="830"/>
        <v/>
      </c>
      <c r="BD270" s="4" t="str">
        <f t="shared" si="831"/>
        <v/>
      </c>
      <c r="BE270" s="4" t="str">
        <f t="shared" si="832"/>
        <v/>
      </c>
      <c r="BF270" s="4" t="str">
        <f t="shared" si="833"/>
        <v/>
      </c>
      <c r="BG270" s="4" t="str">
        <f t="shared" si="834"/>
        <v/>
      </c>
      <c r="BH270" s="4" t="str">
        <f t="shared" si="835"/>
        <v/>
      </c>
      <c r="BI270" s="4" t="str">
        <f t="shared" si="836"/>
        <v/>
      </c>
      <c r="BJ270" s="4" t="str">
        <f t="shared" si="837"/>
        <v/>
      </c>
      <c r="BK270" s="4" t="str">
        <f t="shared" si="838"/>
        <v/>
      </c>
      <c r="BL270" s="4" t="str">
        <f t="shared" si="839"/>
        <v/>
      </c>
      <c r="BM270" s="4" t="str">
        <f t="shared" si="840"/>
        <v/>
      </c>
      <c r="BN270" s="4" t="str">
        <f t="shared" si="841"/>
        <v/>
      </c>
      <c r="BO270" s="4" t="str">
        <f t="shared" si="842"/>
        <v/>
      </c>
      <c r="BP270" s="4" t="str">
        <f t="shared" si="843"/>
        <v/>
      </c>
      <c r="BQ270" s="4" t="str">
        <f t="shared" si="844"/>
        <v/>
      </c>
      <c r="BR270" s="4" t="str">
        <f t="shared" si="845"/>
        <v/>
      </c>
      <c r="BS270" s="4" t="str">
        <f t="shared" si="846"/>
        <v/>
      </c>
      <c r="BT270" s="4" t="str">
        <f t="shared" si="847"/>
        <v/>
      </c>
      <c r="BU270" s="4" t="str">
        <f t="shared" si="848"/>
        <v/>
      </c>
      <c r="BV270" s="4" t="str">
        <f t="shared" si="849"/>
        <v/>
      </c>
      <c r="BW270" s="4" t="str">
        <f t="shared" si="850"/>
        <v/>
      </c>
      <c r="BX270" s="4" t="str">
        <f t="shared" si="851"/>
        <v/>
      </c>
      <c r="BY270" s="4" t="str">
        <f t="shared" si="852"/>
        <v/>
      </c>
      <c r="BZ270" s="63" t="str">
        <f t="shared" si="853"/>
        <v/>
      </c>
      <c r="CA270" s="4" t="str">
        <f t="shared" si="854"/>
        <v/>
      </c>
      <c r="CB270" s="63" t="str">
        <f t="shared" si="855"/>
        <v/>
      </c>
      <c r="CC270" s="4" t="str">
        <f t="shared" si="856"/>
        <v/>
      </c>
      <c r="CD270" s="63" t="str">
        <f t="shared" si="857"/>
        <v/>
      </c>
      <c r="CE270" s="4" t="str">
        <f t="shared" si="858"/>
        <v/>
      </c>
      <c r="CF270" s="63" t="str">
        <f t="shared" si="859"/>
        <v/>
      </c>
      <c r="CG270" s="4" t="str">
        <f t="shared" si="860"/>
        <v/>
      </c>
      <c r="CH270" s="4" t="str">
        <f t="shared" si="861"/>
        <v/>
      </c>
      <c r="CI270" s="4" t="str">
        <f t="shared" si="862"/>
        <v/>
      </c>
      <c r="CJ270" s="63" t="str">
        <f t="shared" si="863"/>
        <v/>
      </c>
      <c r="CK270" s="4" t="str">
        <f t="shared" si="864"/>
        <v/>
      </c>
      <c r="CL270" s="4" t="str">
        <f t="shared" si="865"/>
        <v/>
      </c>
      <c r="CM270" s="4" t="str">
        <f t="shared" si="866"/>
        <v/>
      </c>
      <c r="CN270" s="4" t="str">
        <f t="shared" si="867"/>
        <v/>
      </c>
      <c r="CO270" s="4" t="str">
        <f t="shared" si="868"/>
        <v/>
      </c>
      <c r="CP270" s="4" t="str">
        <f t="shared" si="869"/>
        <v/>
      </c>
      <c r="CQ270" s="4" t="str">
        <f t="shared" si="870"/>
        <v/>
      </c>
      <c r="CR270" s="4" t="str">
        <f t="shared" si="871"/>
        <v/>
      </c>
      <c r="CS270" s="4" t="str">
        <f t="shared" si="872"/>
        <v/>
      </c>
      <c r="CT270" s="4" t="str">
        <f t="shared" si="873"/>
        <v/>
      </c>
      <c r="CU270" s="4" t="str">
        <f t="shared" si="874"/>
        <v/>
      </c>
      <c r="CV270" s="4" t="str">
        <f t="shared" si="875"/>
        <v/>
      </c>
      <c r="CW270" s="4" t="str">
        <f t="shared" si="876"/>
        <v/>
      </c>
      <c r="CX270" s="4" t="str">
        <f t="shared" si="877"/>
        <v/>
      </c>
      <c r="CY270" s="4" t="str">
        <f t="shared" si="878"/>
        <v/>
      </c>
      <c r="CZ270" s="4" t="str">
        <f t="shared" si="879"/>
        <v/>
      </c>
      <c r="DA270" s="4" t="str">
        <f t="shared" si="880"/>
        <v/>
      </c>
      <c r="DB270" s="4" t="str">
        <f t="shared" si="881"/>
        <v/>
      </c>
      <c r="DC270" s="4" t="str">
        <f t="shared" si="882"/>
        <v/>
      </c>
      <c r="DD270" s="4" t="str">
        <f t="shared" si="883"/>
        <v/>
      </c>
      <c r="DE270" s="4" t="str">
        <f t="shared" si="884"/>
        <v/>
      </c>
      <c r="DF270" s="4" t="str">
        <f t="shared" si="885"/>
        <v/>
      </c>
      <c r="DG270" s="4" t="str">
        <f t="shared" si="886"/>
        <v/>
      </c>
      <c r="DH270" s="4" t="str">
        <f t="shared" si="887"/>
        <v/>
      </c>
      <c r="DI270" s="4" t="str">
        <f t="shared" si="900"/>
        <v/>
      </c>
      <c r="DJ270" s="4" t="str">
        <f t="shared" si="888"/>
        <v/>
      </c>
      <c r="DK270" s="4" t="str">
        <f t="shared" si="889"/>
        <v/>
      </c>
      <c r="DL270" s="4" t="str">
        <f t="shared" si="890"/>
        <v/>
      </c>
      <c r="DM270" s="4" t="str">
        <f t="shared" si="891"/>
        <v/>
      </c>
      <c r="DN270" s="4" t="str">
        <f t="shared" si="892"/>
        <v/>
      </c>
      <c r="DO270" s="4" t="str">
        <f t="shared" si="893"/>
        <v/>
      </c>
      <c r="DP270" s="4" t="str">
        <f t="shared" si="894"/>
        <v/>
      </c>
      <c r="DQ270" s="4" t="str">
        <f t="shared" si="895"/>
        <v/>
      </c>
      <c r="DR270" s="4" t="str">
        <f t="shared" si="896"/>
        <v/>
      </c>
      <c r="DS270" s="4" t="str">
        <f t="shared" si="897"/>
        <v/>
      </c>
      <c r="DT270" s="4" t="str">
        <f t="shared" si="898"/>
        <v/>
      </c>
      <c r="DU270" s="4" t="str">
        <f t="shared" si="899"/>
        <v/>
      </c>
    </row>
    <row r="271" spans="18:125" x14ac:dyDescent="0.25">
      <c r="R271" s="19" t="str">
        <f t="shared" si="901"/>
        <v/>
      </c>
      <c r="T271" t="str">
        <f t="shared" si="796"/>
        <v/>
      </c>
      <c r="U271" s="4" t="str">
        <f t="shared" si="902"/>
        <v/>
      </c>
      <c r="V271" s="4" t="str">
        <f t="shared" si="797"/>
        <v/>
      </c>
      <c r="W271" s="4" t="str">
        <f t="shared" si="798"/>
        <v/>
      </c>
      <c r="X271" s="4" t="str">
        <f t="shared" si="799"/>
        <v/>
      </c>
      <c r="Y271" s="4" t="str">
        <f t="shared" si="800"/>
        <v/>
      </c>
      <c r="Z271" s="4" t="str">
        <f t="shared" si="801"/>
        <v/>
      </c>
      <c r="AA271" s="4" t="str">
        <f t="shared" si="802"/>
        <v/>
      </c>
      <c r="AB271" s="4" t="str">
        <f t="shared" si="803"/>
        <v/>
      </c>
      <c r="AC271" s="4" t="str">
        <f t="shared" si="804"/>
        <v/>
      </c>
      <c r="AD271" s="4" t="str">
        <f t="shared" si="805"/>
        <v/>
      </c>
      <c r="AE271" s="4" t="str">
        <f t="shared" si="806"/>
        <v/>
      </c>
      <c r="AF271" s="4" t="str">
        <f t="shared" si="807"/>
        <v/>
      </c>
      <c r="AG271" s="4" t="str">
        <f t="shared" si="808"/>
        <v/>
      </c>
      <c r="AH271" s="4" t="str">
        <f t="shared" si="809"/>
        <v/>
      </c>
      <c r="AI271" s="4" t="str">
        <f t="shared" si="810"/>
        <v/>
      </c>
      <c r="AJ271" s="4" t="str">
        <f t="shared" si="811"/>
        <v/>
      </c>
      <c r="AK271" s="63" t="str">
        <f t="shared" si="812"/>
        <v/>
      </c>
      <c r="AL271" s="4" t="str">
        <f t="shared" si="813"/>
        <v/>
      </c>
      <c r="AM271" s="4" t="str">
        <f t="shared" si="814"/>
        <v/>
      </c>
      <c r="AN271" s="4" t="str">
        <f t="shared" si="815"/>
        <v/>
      </c>
      <c r="AO271" s="4" t="str">
        <f t="shared" si="816"/>
        <v/>
      </c>
      <c r="AP271" s="4" t="str">
        <f t="shared" si="817"/>
        <v/>
      </c>
      <c r="AQ271" s="4" t="str">
        <f t="shared" si="818"/>
        <v/>
      </c>
      <c r="AR271" s="4" t="str">
        <f t="shared" si="819"/>
        <v/>
      </c>
      <c r="AS271" s="4" t="str">
        <f t="shared" si="820"/>
        <v/>
      </c>
      <c r="AT271" s="4" t="str">
        <f t="shared" si="821"/>
        <v/>
      </c>
      <c r="AU271" s="4" t="str">
        <f t="shared" si="822"/>
        <v/>
      </c>
      <c r="AV271" s="4" t="str">
        <f t="shared" si="823"/>
        <v/>
      </c>
      <c r="AW271" s="4" t="str">
        <f t="shared" si="824"/>
        <v/>
      </c>
      <c r="AX271" s="4" t="str">
        <f t="shared" si="825"/>
        <v/>
      </c>
      <c r="AY271" s="4" t="str">
        <f t="shared" si="826"/>
        <v/>
      </c>
      <c r="AZ271" s="4" t="str">
        <f t="shared" si="827"/>
        <v/>
      </c>
      <c r="BA271" s="4" t="str">
        <f t="shared" si="828"/>
        <v/>
      </c>
      <c r="BB271" s="4" t="str">
        <f t="shared" si="829"/>
        <v/>
      </c>
      <c r="BC271" s="4" t="str">
        <f t="shared" si="830"/>
        <v/>
      </c>
      <c r="BD271" s="4" t="str">
        <f t="shared" si="831"/>
        <v/>
      </c>
      <c r="BE271" s="4" t="str">
        <f t="shared" si="832"/>
        <v/>
      </c>
      <c r="BF271" s="4" t="str">
        <f t="shared" si="833"/>
        <v/>
      </c>
      <c r="BG271" s="4" t="str">
        <f t="shared" si="834"/>
        <v/>
      </c>
      <c r="BH271" s="4" t="str">
        <f t="shared" si="835"/>
        <v/>
      </c>
      <c r="BI271" s="4" t="str">
        <f t="shared" si="836"/>
        <v/>
      </c>
      <c r="BJ271" s="4" t="str">
        <f t="shared" si="837"/>
        <v/>
      </c>
      <c r="BK271" s="4" t="str">
        <f t="shared" si="838"/>
        <v/>
      </c>
      <c r="BL271" s="4" t="str">
        <f t="shared" si="839"/>
        <v/>
      </c>
      <c r="BM271" s="4" t="str">
        <f t="shared" si="840"/>
        <v/>
      </c>
      <c r="BN271" s="4" t="str">
        <f t="shared" si="841"/>
        <v/>
      </c>
      <c r="BO271" s="4" t="str">
        <f t="shared" si="842"/>
        <v/>
      </c>
      <c r="BP271" s="4" t="str">
        <f t="shared" si="843"/>
        <v/>
      </c>
      <c r="BQ271" s="4" t="str">
        <f t="shared" si="844"/>
        <v/>
      </c>
      <c r="BR271" s="4" t="str">
        <f t="shared" si="845"/>
        <v/>
      </c>
      <c r="BS271" s="4" t="str">
        <f t="shared" si="846"/>
        <v/>
      </c>
      <c r="BT271" s="4" t="str">
        <f t="shared" si="847"/>
        <v/>
      </c>
      <c r="BU271" s="4" t="str">
        <f t="shared" si="848"/>
        <v/>
      </c>
      <c r="BV271" s="4" t="str">
        <f t="shared" si="849"/>
        <v/>
      </c>
      <c r="BW271" s="4" t="str">
        <f t="shared" si="850"/>
        <v/>
      </c>
      <c r="BX271" s="4" t="str">
        <f t="shared" si="851"/>
        <v/>
      </c>
      <c r="BY271" s="4" t="str">
        <f t="shared" si="852"/>
        <v/>
      </c>
      <c r="BZ271" s="63" t="str">
        <f t="shared" si="853"/>
        <v/>
      </c>
      <c r="CA271" s="4" t="str">
        <f t="shared" si="854"/>
        <v/>
      </c>
      <c r="CB271" s="63" t="str">
        <f t="shared" si="855"/>
        <v/>
      </c>
      <c r="CC271" s="4" t="str">
        <f t="shared" si="856"/>
        <v/>
      </c>
      <c r="CD271" s="63" t="str">
        <f t="shared" si="857"/>
        <v/>
      </c>
      <c r="CE271" s="4" t="str">
        <f t="shared" si="858"/>
        <v/>
      </c>
      <c r="CF271" s="63" t="str">
        <f t="shared" si="859"/>
        <v/>
      </c>
      <c r="CG271" s="4" t="str">
        <f t="shared" si="860"/>
        <v/>
      </c>
      <c r="CH271" s="4" t="str">
        <f t="shared" si="861"/>
        <v/>
      </c>
      <c r="CI271" s="4" t="str">
        <f t="shared" si="862"/>
        <v/>
      </c>
      <c r="CJ271" s="63" t="str">
        <f t="shared" si="863"/>
        <v/>
      </c>
      <c r="CK271" s="4" t="str">
        <f t="shared" si="864"/>
        <v/>
      </c>
      <c r="CL271" s="4" t="str">
        <f t="shared" si="865"/>
        <v/>
      </c>
      <c r="CM271" s="4" t="str">
        <f t="shared" si="866"/>
        <v/>
      </c>
      <c r="CN271" s="4" t="str">
        <f t="shared" si="867"/>
        <v/>
      </c>
      <c r="CO271" s="4" t="str">
        <f t="shared" si="868"/>
        <v/>
      </c>
      <c r="CP271" s="4" t="str">
        <f t="shared" si="869"/>
        <v/>
      </c>
      <c r="CQ271" s="4" t="str">
        <f t="shared" si="870"/>
        <v/>
      </c>
      <c r="CR271" s="4" t="str">
        <f t="shared" si="871"/>
        <v/>
      </c>
      <c r="CS271" s="4" t="str">
        <f t="shared" si="872"/>
        <v/>
      </c>
      <c r="CT271" s="4" t="str">
        <f t="shared" si="873"/>
        <v/>
      </c>
      <c r="CU271" s="4" t="str">
        <f t="shared" si="874"/>
        <v/>
      </c>
      <c r="CV271" s="4" t="str">
        <f t="shared" si="875"/>
        <v/>
      </c>
      <c r="CW271" s="4" t="str">
        <f t="shared" si="876"/>
        <v/>
      </c>
      <c r="CX271" s="4" t="str">
        <f t="shared" si="877"/>
        <v/>
      </c>
      <c r="CY271" s="4" t="str">
        <f t="shared" si="878"/>
        <v/>
      </c>
      <c r="CZ271" s="4" t="str">
        <f t="shared" si="879"/>
        <v/>
      </c>
      <c r="DA271" s="4" t="str">
        <f t="shared" si="880"/>
        <v/>
      </c>
      <c r="DB271" s="4" t="str">
        <f t="shared" si="881"/>
        <v/>
      </c>
      <c r="DC271" s="4" t="str">
        <f t="shared" si="882"/>
        <v/>
      </c>
      <c r="DD271" s="4" t="str">
        <f t="shared" si="883"/>
        <v/>
      </c>
      <c r="DE271" s="4" t="str">
        <f t="shared" si="884"/>
        <v/>
      </c>
      <c r="DF271" s="4" t="str">
        <f t="shared" si="885"/>
        <v/>
      </c>
      <c r="DG271" s="4" t="str">
        <f t="shared" si="886"/>
        <v/>
      </c>
      <c r="DH271" s="4" t="str">
        <f t="shared" si="887"/>
        <v/>
      </c>
      <c r="DI271" s="4" t="str">
        <f t="shared" si="900"/>
        <v/>
      </c>
      <c r="DJ271" s="4" t="str">
        <f t="shared" si="888"/>
        <v/>
      </c>
      <c r="DK271" s="4" t="str">
        <f t="shared" si="889"/>
        <v/>
      </c>
      <c r="DL271" s="4" t="str">
        <f t="shared" si="890"/>
        <v/>
      </c>
      <c r="DM271" s="4" t="str">
        <f t="shared" si="891"/>
        <v/>
      </c>
      <c r="DN271" s="4" t="str">
        <f t="shared" si="892"/>
        <v/>
      </c>
      <c r="DO271" s="4" t="str">
        <f t="shared" si="893"/>
        <v/>
      </c>
      <c r="DP271" s="4" t="str">
        <f t="shared" si="894"/>
        <v/>
      </c>
      <c r="DQ271" s="4" t="str">
        <f t="shared" si="895"/>
        <v/>
      </c>
      <c r="DR271" s="4" t="str">
        <f t="shared" si="896"/>
        <v/>
      </c>
      <c r="DS271" s="4" t="str">
        <f t="shared" si="897"/>
        <v/>
      </c>
      <c r="DT271" s="4" t="str">
        <f t="shared" si="898"/>
        <v/>
      </c>
      <c r="DU271" s="4" t="str">
        <f t="shared" si="899"/>
        <v/>
      </c>
    </row>
    <row r="272" spans="18:125" x14ac:dyDescent="0.25">
      <c r="R272" s="19" t="str">
        <f t="shared" si="901"/>
        <v/>
      </c>
      <c r="T272" t="str">
        <f t="shared" si="796"/>
        <v/>
      </c>
      <c r="U272" s="4" t="str">
        <f t="shared" si="902"/>
        <v/>
      </c>
      <c r="V272" s="4" t="str">
        <f t="shared" si="797"/>
        <v/>
      </c>
      <c r="W272" s="4" t="str">
        <f t="shared" si="798"/>
        <v/>
      </c>
      <c r="X272" s="4" t="str">
        <f t="shared" si="799"/>
        <v/>
      </c>
      <c r="Y272" s="4" t="str">
        <f t="shared" si="800"/>
        <v/>
      </c>
      <c r="Z272" s="4" t="str">
        <f t="shared" si="801"/>
        <v/>
      </c>
      <c r="AA272" s="4" t="str">
        <f t="shared" si="802"/>
        <v/>
      </c>
      <c r="AB272" s="4" t="str">
        <f t="shared" si="803"/>
        <v/>
      </c>
      <c r="AC272" s="4" t="str">
        <f t="shared" si="804"/>
        <v/>
      </c>
      <c r="AD272" s="4" t="str">
        <f t="shared" si="805"/>
        <v/>
      </c>
      <c r="AE272" s="4" t="str">
        <f t="shared" si="806"/>
        <v/>
      </c>
      <c r="AF272" s="4" t="str">
        <f t="shared" si="807"/>
        <v/>
      </c>
      <c r="AG272" s="4" t="str">
        <f t="shared" si="808"/>
        <v/>
      </c>
      <c r="AH272" s="4" t="str">
        <f t="shared" si="809"/>
        <v/>
      </c>
      <c r="AI272" s="4" t="str">
        <f t="shared" si="810"/>
        <v/>
      </c>
      <c r="AJ272" s="4" t="str">
        <f t="shared" si="811"/>
        <v/>
      </c>
      <c r="AK272" s="63" t="str">
        <f t="shared" si="812"/>
        <v/>
      </c>
      <c r="AL272" s="4" t="str">
        <f t="shared" si="813"/>
        <v/>
      </c>
      <c r="AM272" s="4" t="str">
        <f t="shared" si="814"/>
        <v/>
      </c>
      <c r="AN272" s="4" t="str">
        <f t="shared" si="815"/>
        <v/>
      </c>
      <c r="AO272" s="4" t="str">
        <f t="shared" si="816"/>
        <v/>
      </c>
      <c r="AP272" s="4" t="str">
        <f t="shared" si="817"/>
        <v/>
      </c>
      <c r="AQ272" s="4" t="str">
        <f t="shared" si="818"/>
        <v/>
      </c>
      <c r="AR272" s="4" t="str">
        <f t="shared" si="819"/>
        <v/>
      </c>
      <c r="AS272" s="4" t="str">
        <f t="shared" si="820"/>
        <v/>
      </c>
      <c r="AT272" s="4" t="str">
        <f t="shared" si="821"/>
        <v/>
      </c>
      <c r="AU272" s="4" t="str">
        <f t="shared" si="822"/>
        <v/>
      </c>
      <c r="AV272" s="4" t="str">
        <f t="shared" si="823"/>
        <v/>
      </c>
      <c r="AW272" s="4" t="str">
        <f t="shared" si="824"/>
        <v/>
      </c>
      <c r="AX272" s="4" t="str">
        <f t="shared" si="825"/>
        <v/>
      </c>
      <c r="AY272" s="4" t="str">
        <f t="shared" si="826"/>
        <v/>
      </c>
      <c r="AZ272" s="4" t="str">
        <f t="shared" si="827"/>
        <v/>
      </c>
      <c r="BA272" s="4" t="str">
        <f t="shared" si="828"/>
        <v/>
      </c>
      <c r="BB272" s="4" t="str">
        <f t="shared" si="829"/>
        <v/>
      </c>
      <c r="BC272" s="4" t="str">
        <f t="shared" si="830"/>
        <v/>
      </c>
      <c r="BD272" s="4" t="str">
        <f t="shared" si="831"/>
        <v/>
      </c>
      <c r="BE272" s="4" t="str">
        <f t="shared" si="832"/>
        <v/>
      </c>
      <c r="BF272" s="4" t="str">
        <f t="shared" si="833"/>
        <v/>
      </c>
      <c r="BG272" s="4" t="str">
        <f t="shared" si="834"/>
        <v/>
      </c>
      <c r="BH272" s="4" t="str">
        <f t="shared" si="835"/>
        <v/>
      </c>
      <c r="BI272" s="4" t="str">
        <f t="shared" si="836"/>
        <v/>
      </c>
      <c r="BJ272" s="4" t="str">
        <f t="shared" si="837"/>
        <v/>
      </c>
      <c r="BK272" s="4" t="str">
        <f t="shared" si="838"/>
        <v/>
      </c>
      <c r="BL272" s="4" t="str">
        <f t="shared" si="839"/>
        <v/>
      </c>
      <c r="BM272" s="4" t="str">
        <f t="shared" si="840"/>
        <v/>
      </c>
      <c r="BN272" s="4" t="str">
        <f t="shared" si="841"/>
        <v/>
      </c>
      <c r="BO272" s="4" t="str">
        <f t="shared" si="842"/>
        <v/>
      </c>
      <c r="BP272" s="4" t="str">
        <f t="shared" si="843"/>
        <v/>
      </c>
      <c r="BQ272" s="4" t="str">
        <f t="shared" si="844"/>
        <v/>
      </c>
      <c r="BR272" s="4" t="str">
        <f t="shared" si="845"/>
        <v/>
      </c>
      <c r="BS272" s="4" t="str">
        <f t="shared" si="846"/>
        <v/>
      </c>
      <c r="BT272" s="4" t="str">
        <f t="shared" si="847"/>
        <v/>
      </c>
      <c r="BU272" s="4" t="str">
        <f t="shared" si="848"/>
        <v/>
      </c>
      <c r="BV272" s="4" t="str">
        <f t="shared" si="849"/>
        <v/>
      </c>
      <c r="BW272" s="4" t="str">
        <f t="shared" si="850"/>
        <v/>
      </c>
      <c r="BX272" s="4" t="str">
        <f t="shared" si="851"/>
        <v/>
      </c>
      <c r="BY272" s="4" t="str">
        <f t="shared" si="852"/>
        <v/>
      </c>
      <c r="BZ272" s="63" t="str">
        <f t="shared" si="853"/>
        <v/>
      </c>
      <c r="CA272" s="4" t="str">
        <f t="shared" si="854"/>
        <v/>
      </c>
      <c r="CB272" s="63" t="str">
        <f t="shared" si="855"/>
        <v/>
      </c>
      <c r="CC272" s="4" t="str">
        <f t="shared" si="856"/>
        <v/>
      </c>
      <c r="CD272" s="63" t="str">
        <f t="shared" si="857"/>
        <v/>
      </c>
      <c r="CE272" s="4" t="str">
        <f t="shared" si="858"/>
        <v/>
      </c>
      <c r="CF272" s="63" t="str">
        <f t="shared" si="859"/>
        <v/>
      </c>
      <c r="CG272" s="4" t="str">
        <f t="shared" si="860"/>
        <v/>
      </c>
      <c r="CH272" s="4" t="str">
        <f t="shared" si="861"/>
        <v/>
      </c>
      <c r="CI272" s="4" t="str">
        <f t="shared" si="862"/>
        <v/>
      </c>
      <c r="CJ272" s="63" t="str">
        <f t="shared" si="863"/>
        <v/>
      </c>
      <c r="CK272" s="4" t="str">
        <f t="shared" si="864"/>
        <v/>
      </c>
      <c r="CL272" s="4" t="str">
        <f t="shared" si="865"/>
        <v/>
      </c>
      <c r="CM272" s="4" t="str">
        <f t="shared" si="866"/>
        <v/>
      </c>
      <c r="CN272" s="4" t="str">
        <f t="shared" si="867"/>
        <v/>
      </c>
      <c r="CO272" s="4" t="str">
        <f t="shared" si="868"/>
        <v/>
      </c>
      <c r="CP272" s="4" t="str">
        <f t="shared" si="869"/>
        <v/>
      </c>
      <c r="CQ272" s="4" t="str">
        <f t="shared" si="870"/>
        <v/>
      </c>
      <c r="CR272" s="4" t="str">
        <f t="shared" si="871"/>
        <v/>
      </c>
      <c r="CS272" s="4" t="str">
        <f t="shared" si="872"/>
        <v/>
      </c>
      <c r="CT272" s="4" t="str">
        <f t="shared" si="873"/>
        <v/>
      </c>
      <c r="CU272" s="4" t="str">
        <f t="shared" si="874"/>
        <v/>
      </c>
      <c r="CV272" s="4" t="str">
        <f t="shared" si="875"/>
        <v/>
      </c>
      <c r="CW272" s="4" t="str">
        <f t="shared" si="876"/>
        <v/>
      </c>
      <c r="CX272" s="4" t="str">
        <f t="shared" si="877"/>
        <v/>
      </c>
      <c r="CY272" s="4" t="str">
        <f t="shared" si="878"/>
        <v/>
      </c>
      <c r="CZ272" s="4" t="str">
        <f t="shared" si="879"/>
        <v/>
      </c>
      <c r="DA272" s="4" t="str">
        <f t="shared" si="880"/>
        <v/>
      </c>
      <c r="DB272" s="4" t="str">
        <f t="shared" si="881"/>
        <v/>
      </c>
      <c r="DC272" s="4" t="str">
        <f t="shared" si="882"/>
        <v/>
      </c>
      <c r="DD272" s="4" t="str">
        <f t="shared" si="883"/>
        <v/>
      </c>
      <c r="DE272" s="4" t="str">
        <f t="shared" si="884"/>
        <v/>
      </c>
      <c r="DF272" s="4" t="str">
        <f t="shared" si="885"/>
        <v/>
      </c>
      <c r="DG272" s="4" t="str">
        <f t="shared" si="886"/>
        <v/>
      </c>
      <c r="DH272" s="4" t="str">
        <f t="shared" si="887"/>
        <v/>
      </c>
      <c r="DI272" s="4" t="str">
        <f t="shared" si="900"/>
        <v/>
      </c>
      <c r="DJ272" s="4" t="str">
        <f t="shared" si="888"/>
        <v/>
      </c>
      <c r="DK272" s="4" t="str">
        <f t="shared" si="889"/>
        <v/>
      </c>
      <c r="DL272" s="4" t="str">
        <f t="shared" si="890"/>
        <v/>
      </c>
      <c r="DM272" s="4" t="str">
        <f t="shared" si="891"/>
        <v/>
      </c>
      <c r="DN272" s="4" t="str">
        <f t="shared" si="892"/>
        <v/>
      </c>
      <c r="DO272" s="4" t="str">
        <f t="shared" si="893"/>
        <v/>
      </c>
      <c r="DP272" s="4" t="str">
        <f t="shared" si="894"/>
        <v/>
      </c>
      <c r="DQ272" s="4" t="str">
        <f t="shared" si="895"/>
        <v/>
      </c>
      <c r="DR272" s="4" t="str">
        <f t="shared" si="896"/>
        <v/>
      </c>
      <c r="DS272" s="4" t="str">
        <f t="shared" si="897"/>
        <v/>
      </c>
      <c r="DT272" s="4" t="str">
        <f t="shared" si="898"/>
        <v/>
      </c>
      <c r="DU272" s="4" t="str">
        <f t="shared" si="899"/>
        <v/>
      </c>
    </row>
    <row r="273" spans="18:125" x14ac:dyDescent="0.25">
      <c r="R273" s="19" t="str">
        <f t="shared" si="901"/>
        <v/>
      </c>
      <c r="T273" t="str">
        <f t="shared" si="796"/>
        <v/>
      </c>
      <c r="U273" s="4" t="str">
        <f t="shared" si="902"/>
        <v/>
      </c>
      <c r="V273" s="4" t="str">
        <f t="shared" si="797"/>
        <v/>
      </c>
      <c r="W273" s="4" t="str">
        <f t="shared" si="798"/>
        <v/>
      </c>
      <c r="X273" s="4" t="str">
        <f t="shared" si="799"/>
        <v/>
      </c>
      <c r="Y273" s="4" t="str">
        <f t="shared" si="800"/>
        <v/>
      </c>
      <c r="Z273" s="4" t="str">
        <f t="shared" si="801"/>
        <v/>
      </c>
      <c r="AA273" s="4" t="str">
        <f t="shared" si="802"/>
        <v/>
      </c>
      <c r="AB273" s="4" t="str">
        <f t="shared" si="803"/>
        <v/>
      </c>
      <c r="AC273" s="4" t="str">
        <f t="shared" si="804"/>
        <v/>
      </c>
      <c r="AD273" s="4" t="str">
        <f t="shared" si="805"/>
        <v/>
      </c>
      <c r="AE273" s="4" t="str">
        <f t="shared" si="806"/>
        <v/>
      </c>
      <c r="AF273" s="4" t="str">
        <f t="shared" si="807"/>
        <v/>
      </c>
      <c r="AG273" s="4" t="str">
        <f t="shared" si="808"/>
        <v/>
      </c>
      <c r="AH273" s="4" t="str">
        <f t="shared" si="809"/>
        <v/>
      </c>
      <c r="AI273" s="4" t="str">
        <f t="shared" si="810"/>
        <v/>
      </c>
      <c r="AJ273" s="4" t="str">
        <f t="shared" si="811"/>
        <v/>
      </c>
      <c r="AK273" s="63" t="str">
        <f t="shared" si="812"/>
        <v/>
      </c>
      <c r="AL273" s="4" t="str">
        <f t="shared" si="813"/>
        <v/>
      </c>
      <c r="AM273" s="4" t="str">
        <f t="shared" si="814"/>
        <v/>
      </c>
      <c r="AN273" s="4" t="str">
        <f t="shared" si="815"/>
        <v/>
      </c>
      <c r="AO273" s="4" t="str">
        <f t="shared" si="816"/>
        <v/>
      </c>
      <c r="AP273" s="4" t="str">
        <f t="shared" si="817"/>
        <v/>
      </c>
      <c r="AQ273" s="4" t="str">
        <f t="shared" si="818"/>
        <v/>
      </c>
      <c r="AR273" s="4" t="str">
        <f t="shared" si="819"/>
        <v/>
      </c>
      <c r="AS273" s="4" t="str">
        <f t="shared" si="820"/>
        <v/>
      </c>
      <c r="AT273" s="4" t="str">
        <f t="shared" si="821"/>
        <v/>
      </c>
      <c r="AU273" s="4" t="str">
        <f t="shared" si="822"/>
        <v/>
      </c>
      <c r="AV273" s="4" t="str">
        <f t="shared" si="823"/>
        <v/>
      </c>
      <c r="AW273" s="4" t="str">
        <f t="shared" si="824"/>
        <v/>
      </c>
      <c r="AX273" s="4" t="str">
        <f t="shared" si="825"/>
        <v/>
      </c>
      <c r="AY273" s="4" t="str">
        <f t="shared" si="826"/>
        <v/>
      </c>
      <c r="AZ273" s="4" t="str">
        <f t="shared" si="827"/>
        <v/>
      </c>
      <c r="BA273" s="4" t="str">
        <f t="shared" si="828"/>
        <v/>
      </c>
      <c r="BB273" s="4" t="str">
        <f t="shared" si="829"/>
        <v/>
      </c>
      <c r="BC273" s="4" t="str">
        <f t="shared" si="830"/>
        <v/>
      </c>
      <c r="BD273" s="4" t="str">
        <f t="shared" si="831"/>
        <v/>
      </c>
      <c r="BE273" s="4" t="str">
        <f t="shared" si="832"/>
        <v/>
      </c>
      <c r="BF273" s="4" t="str">
        <f t="shared" si="833"/>
        <v/>
      </c>
      <c r="BG273" s="4" t="str">
        <f t="shared" si="834"/>
        <v/>
      </c>
      <c r="BH273" s="4" t="str">
        <f t="shared" si="835"/>
        <v/>
      </c>
      <c r="BI273" s="4" t="str">
        <f t="shared" si="836"/>
        <v/>
      </c>
      <c r="BJ273" s="4" t="str">
        <f t="shared" si="837"/>
        <v/>
      </c>
      <c r="BK273" s="4" t="str">
        <f t="shared" si="838"/>
        <v/>
      </c>
      <c r="BL273" s="4" t="str">
        <f t="shared" si="839"/>
        <v/>
      </c>
      <c r="BM273" s="4" t="str">
        <f t="shared" si="840"/>
        <v/>
      </c>
      <c r="BN273" s="4" t="str">
        <f t="shared" si="841"/>
        <v/>
      </c>
      <c r="BO273" s="4" t="str">
        <f t="shared" si="842"/>
        <v/>
      </c>
      <c r="BP273" s="4" t="str">
        <f t="shared" si="843"/>
        <v/>
      </c>
      <c r="BQ273" s="4" t="str">
        <f t="shared" si="844"/>
        <v/>
      </c>
      <c r="BR273" s="4" t="str">
        <f t="shared" si="845"/>
        <v/>
      </c>
      <c r="BS273" s="4" t="str">
        <f t="shared" si="846"/>
        <v/>
      </c>
      <c r="BT273" s="4" t="str">
        <f t="shared" si="847"/>
        <v/>
      </c>
      <c r="BU273" s="4" t="str">
        <f t="shared" si="848"/>
        <v/>
      </c>
      <c r="BV273" s="4" t="str">
        <f t="shared" si="849"/>
        <v/>
      </c>
      <c r="BW273" s="4" t="str">
        <f t="shared" si="850"/>
        <v/>
      </c>
      <c r="BX273" s="4" t="str">
        <f t="shared" si="851"/>
        <v/>
      </c>
      <c r="BY273" s="4" t="str">
        <f t="shared" si="852"/>
        <v/>
      </c>
      <c r="BZ273" s="63" t="str">
        <f t="shared" si="853"/>
        <v/>
      </c>
      <c r="CA273" s="4" t="str">
        <f t="shared" si="854"/>
        <v/>
      </c>
      <c r="CB273" s="63" t="str">
        <f t="shared" si="855"/>
        <v/>
      </c>
      <c r="CC273" s="4" t="str">
        <f t="shared" si="856"/>
        <v/>
      </c>
      <c r="CD273" s="63" t="str">
        <f t="shared" si="857"/>
        <v/>
      </c>
      <c r="CE273" s="4" t="str">
        <f t="shared" si="858"/>
        <v/>
      </c>
      <c r="CF273" s="63" t="str">
        <f t="shared" si="859"/>
        <v/>
      </c>
      <c r="CG273" s="4" t="str">
        <f t="shared" si="860"/>
        <v/>
      </c>
      <c r="CH273" s="4" t="str">
        <f t="shared" si="861"/>
        <v/>
      </c>
      <c r="CI273" s="4" t="str">
        <f t="shared" si="862"/>
        <v/>
      </c>
      <c r="CJ273" s="63" t="str">
        <f t="shared" si="863"/>
        <v/>
      </c>
      <c r="CK273" s="4" t="str">
        <f t="shared" si="864"/>
        <v/>
      </c>
      <c r="CL273" s="4" t="str">
        <f t="shared" si="865"/>
        <v/>
      </c>
      <c r="CM273" s="4" t="str">
        <f t="shared" si="866"/>
        <v/>
      </c>
      <c r="CN273" s="4" t="str">
        <f t="shared" si="867"/>
        <v/>
      </c>
      <c r="CO273" s="4" t="str">
        <f t="shared" si="868"/>
        <v/>
      </c>
      <c r="CP273" s="4" t="str">
        <f t="shared" si="869"/>
        <v/>
      </c>
      <c r="CQ273" s="4" t="str">
        <f t="shared" si="870"/>
        <v/>
      </c>
      <c r="CR273" s="4" t="str">
        <f t="shared" si="871"/>
        <v/>
      </c>
      <c r="CS273" s="4" t="str">
        <f t="shared" si="872"/>
        <v/>
      </c>
      <c r="CT273" s="4" t="str">
        <f t="shared" si="873"/>
        <v/>
      </c>
      <c r="CU273" s="4" t="str">
        <f t="shared" si="874"/>
        <v/>
      </c>
      <c r="CV273" s="4" t="str">
        <f t="shared" si="875"/>
        <v/>
      </c>
      <c r="CW273" s="4" t="str">
        <f t="shared" si="876"/>
        <v/>
      </c>
      <c r="CX273" s="4" t="str">
        <f t="shared" si="877"/>
        <v/>
      </c>
      <c r="CY273" s="4" t="str">
        <f t="shared" si="878"/>
        <v/>
      </c>
      <c r="CZ273" s="4" t="str">
        <f t="shared" si="879"/>
        <v/>
      </c>
      <c r="DA273" s="4" t="str">
        <f t="shared" si="880"/>
        <v/>
      </c>
      <c r="DB273" s="4" t="str">
        <f t="shared" si="881"/>
        <v/>
      </c>
      <c r="DC273" s="4" t="str">
        <f t="shared" si="882"/>
        <v/>
      </c>
      <c r="DD273" s="4" t="str">
        <f t="shared" si="883"/>
        <v/>
      </c>
      <c r="DE273" s="4" t="str">
        <f t="shared" si="884"/>
        <v/>
      </c>
      <c r="DF273" s="4" t="str">
        <f t="shared" si="885"/>
        <v/>
      </c>
      <c r="DG273" s="4" t="str">
        <f t="shared" si="886"/>
        <v/>
      </c>
      <c r="DH273" s="4" t="str">
        <f t="shared" si="887"/>
        <v/>
      </c>
      <c r="DI273" s="4" t="str">
        <f t="shared" si="900"/>
        <v/>
      </c>
      <c r="DJ273" s="4" t="str">
        <f t="shared" si="888"/>
        <v/>
      </c>
      <c r="DK273" s="4" t="str">
        <f t="shared" si="889"/>
        <v/>
      </c>
      <c r="DL273" s="4" t="str">
        <f t="shared" si="890"/>
        <v/>
      </c>
      <c r="DM273" s="4" t="str">
        <f t="shared" si="891"/>
        <v/>
      </c>
      <c r="DN273" s="4" t="str">
        <f t="shared" si="892"/>
        <v/>
      </c>
      <c r="DO273" s="4" t="str">
        <f t="shared" si="893"/>
        <v/>
      </c>
      <c r="DP273" s="4" t="str">
        <f t="shared" si="894"/>
        <v/>
      </c>
      <c r="DQ273" s="4" t="str">
        <f t="shared" si="895"/>
        <v/>
      </c>
      <c r="DR273" s="4" t="str">
        <f t="shared" si="896"/>
        <v/>
      </c>
      <c r="DS273" s="4" t="str">
        <f t="shared" si="897"/>
        <v/>
      </c>
      <c r="DT273" s="4" t="str">
        <f t="shared" si="898"/>
        <v/>
      </c>
      <c r="DU273" s="4" t="str">
        <f t="shared" si="899"/>
        <v/>
      </c>
    </row>
    <row r="274" spans="18:125" x14ac:dyDescent="0.25">
      <c r="R274" s="19" t="str">
        <f t="shared" si="901"/>
        <v/>
      </c>
      <c r="T274" t="str">
        <f t="shared" si="796"/>
        <v/>
      </c>
      <c r="U274" s="4" t="str">
        <f t="shared" si="902"/>
        <v/>
      </c>
      <c r="V274" s="4" t="str">
        <f t="shared" si="797"/>
        <v/>
      </c>
      <c r="W274" s="4" t="str">
        <f t="shared" si="798"/>
        <v/>
      </c>
      <c r="X274" s="4" t="str">
        <f t="shared" si="799"/>
        <v/>
      </c>
      <c r="Y274" s="4" t="str">
        <f t="shared" si="800"/>
        <v/>
      </c>
      <c r="Z274" s="4" t="str">
        <f t="shared" si="801"/>
        <v/>
      </c>
      <c r="AA274" s="4" t="str">
        <f t="shared" si="802"/>
        <v/>
      </c>
      <c r="AB274" s="4" t="str">
        <f t="shared" si="803"/>
        <v/>
      </c>
      <c r="AC274" s="4" t="str">
        <f t="shared" si="804"/>
        <v/>
      </c>
      <c r="AD274" s="4" t="str">
        <f t="shared" si="805"/>
        <v/>
      </c>
      <c r="AE274" s="4" t="str">
        <f t="shared" si="806"/>
        <v/>
      </c>
      <c r="AF274" s="4" t="str">
        <f t="shared" si="807"/>
        <v/>
      </c>
      <c r="AG274" s="4" t="str">
        <f t="shared" si="808"/>
        <v/>
      </c>
      <c r="AH274" s="4" t="str">
        <f t="shared" si="809"/>
        <v/>
      </c>
      <c r="AI274" s="4" t="str">
        <f t="shared" si="810"/>
        <v/>
      </c>
      <c r="AJ274" s="4" t="str">
        <f t="shared" si="811"/>
        <v/>
      </c>
      <c r="AK274" s="63" t="str">
        <f t="shared" si="812"/>
        <v/>
      </c>
      <c r="AL274" s="4" t="str">
        <f t="shared" si="813"/>
        <v/>
      </c>
      <c r="AM274" s="4" t="str">
        <f t="shared" si="814"/>
        <v/>
      </c>
      <c r="AN274" s="4" t="str">
        <f t="shared" si="815"/>
        <v/>
      </c>
      <c r="AO274" s="4" t="str">
        <f t="shared" si="816"/>
        <v/>
      </c>
      <c r="AP274" s="4" t="str">
        <f t="shared" si="817"/>
        <v/>
      </c>
      <c r="AQ274" s="4" t="str">
        <f t="shared" si="818"/>
        <v/>
      </c>
      <c r="AR274" s="4" t="str">
        <f t="shared" si="819"/>
        <v/>
      </c>
      <c r="AS274" s="4" t="str">
        <f t="shared" si="820"/>
        <v/>
      </c>
      <c r="AT274" s="4" t="str">
        <f t="shared" si="821"/>
        <v/>
      </c>
      <c r="AU274" s="4" t="str">
        <f t="shared" si="822"/>
        <v/>
      </c>
      <c r="AV274" s="4" t="str">
        <f t="shared" si="823"/>
        <v/>
      </c>
      <c r="AW274" s="4" t="str">
        <f t="shared" si="824"/>
        <v/>
      </c>
      <c r="AX274" s="4" t="str">
        <f t="shared" si="825"/>
        <v/>
      </c>
      <c r="AY274" s="4" t="str">
        <f t="shared" si="826"/>
        <v/>
      </c>
      <c r="AZ274" s="4" t="str">
        <f t="shared" si="827"/>
        <v/>
      </c>
      <c r="BA274" s="4" t="str">
        <f t="shared" si="828"/>
        <v/>
      </c>
      <c r="BB274" s="4" t="str">
        <f t="shared" si="829"/>
        <v/>
      </c>
      <c r="BC274" s="4" t="str">
        <f t="shared" si="830"/>
        <v/>
      </c>
      <c r="BD274" s="4" t="str">
        <f t="shared" si="831"/>
        <v/>
      </c>
      <c r="BE274" s="4" t="str">
        <f t="shared" si="832"/>
        <v/>
      </c>
      <c r="BF274" s="4" t="str">
        <f t="shared" si="833"/>
        <v/>
      </c>
      <c r="BG274" s="4" t="str">
        <f t="shared" si="834"/>
        <v/>
      </c>
      <c r="BH274" s="4" t="str">
        <f t="shared" si="835"/>
        <v/>
      </c>
      <c r="BI274" s="4" t="str">
        <f t="shared" si="836"/>
        <v/>
      </c>
      <c r="BJ274" s="4" t="str">
        <f t="shared" si="837"/>
        <v/>
      </c>
      <c r="BK274" s="4" t="str">
        <f t="shared" si="838"/>
        <v/>
      </c>
      <c r="BL274" s="4" t="str">
        <f t="shared" si="839"/>
        <v/>
      </c>
      <c r="BM274" s="4" t="str">
        <f t="shared" si="840"/>
        <v/>
      </c>
      <c r="BN274" s="4" t="str">
        <f t="shared" si="841"/>
        <v/>
      </c>
      <c r="BO274" s="4" t="str">
        <f t="shared" si="842"/>
        <v/>
      </c>
      <c r="BP274" s="4" t="str">
        <f t="shared" si="843"/>
        <v/>
      </c>
      <c r="BQ274" s="4" t="str">
        <f t="shared" si="844"/>
        <v/>
      </c>
      <c r="BR274" s="4" t="str">
        <f t="shared" si="845"/>
        <v/>
      </c>
      <c r="BS274" s="4" t="str">
        <f t="shared" si="846"/>
        <v/>
      </c>
      <c r="BT274" s="4" t="str">
        <f t="shared" si="847"/>
        <v/>
      </c>
      <c r="BU274" s="4" t="str">
        <f t="shared" si="848"/>
        <v/>
      </c>
      <c r="BV274" s="4" t="str">
        <f t="shared" si="849"/>
        <v/>
      </c>
      <c r="BW274" s="4" t="str">
        <f t="shared" si="850"/>
        <v/>
      </c>
      <c r="BX274" s="4" t="str">
        <f t="shared" si="851"/>
        <v/>
      </c>
      <c r="BY274" s="4" t="str">
        <f t="shared" si="852"/>
        <v/>
      </c>
      <c r="BZ274" s="63" t="str">
        <f t="shared" si="853"/>
        <v/>
      </c>
      <c r="CA274" s="4" t="str">
        <f t="shared" si="854"/>
        <v/>
      </c>
      <c r="CB274" s="63" t="str">
        <f t="shared" si="855"/>
        <v/>
      </c>
      <c r="CC274" s="4" t="str">
        <f t="shared" si="856"/>
        <v/>
      </c>
      <c r="CD274" s="63" t="str">
        <f t="shared" si="857"/>
        <v/>
      </c>
      <c r="CE274" s="4" t="str">
        <f t="shared" si="858"/>
        <v/>
      </c>
      <c r="CF274" s="63" t="str">
        <f t="shared" si="859"/>
        <v/>
      </c>
      <c r="CG274" s="4" t="str">
        <f t="shared" si="860"/>
        <v/>
      </c>
      <c r="CH274" s="4" t="str">
        <f t="shared" si="861"/>
        <v/>
      </c>
      <c r="CI274" s="4" t="str">
        <f t="shared" si="862"/>
        <v/>
      </c>
      <c r="CJ274" s="63" t="str">
        <f t="shared" si="863"/>
        <v/>
      </c>
      <c r="CK274" s="4" t="str">
        <f t="shared" si="864"/>
        <v/>
      </c>
      <c r="CL274" s="4" t="str">
        <f t="shared" si="865"/>
        <v/>
      </c>
      <c r="CM274" s="4" t="str">
        <f t="shared" si="866"/>
        <v/>
      </c>
      <c r="CN274" s="4" t="str">
        <f t="shared" si="867"/>
        <v/>
      </c>
      <c r="CO274" s="4" t="str">
        <f t="shared" si="868"/>
        <v/>
      </c>
      <c r="CP274" s="4" t="str">
        <f t="shared" si="869"/>
        <v/>
      </c>
      <c r="CQ274" s="4" t="str">
        <f t="shared" si="870"/>
        <v/>
      </c>
      <c r="CR274" s="4" t="str">
        <f t="shared" si="871"/>
        <v/>
      </c>
      <c r="CS274" s="4" t="str">
        <f t="shared" si="872"/>
        <v/>
      </c>
      <c r="CT274" s="4" t="str">
        <f t="shared" si="873"/>
        <v/>
      </c>
      <c r="CU274" s="4" t="str">
        <f t="shared" si="874"/>
        <v/>
      </c>
      <c r="CV274" s="4" t="str">
        <f t="shared" si="875"/>
        <v/>
      </c>
      <c r="CW274" s="4" t="str">
        <f t="shared" si="876"/>
        <v/>
      </c>
      <c r="CX274" s="4" t="str">
        <f t="shared" si="877"/>
        <v/>
      </c>
      <c r="CY274" s="4" t="str">
        <f t="shared" si="878"/>
        <v/>
      </c>
      <c r="CZ274" s="4" t="str">
        <f t="shared" si="879"/>
        <v/>
      </c>
      <c r="DA274" s="4" t="str">
        <f t="shared" si="880"/>
        <v/>
      </c>
      <c r="DB274" s="4" t="str">
        <f t="shared" si="881"/>
        <v/>
      </c>
      <c r="DC274" s="4" t="str">
        <f t="shared" si="882"/>
        <v/>
      </c>
      <c r="DD274" s="4" t="str">
        <f t="shared" si="883"/>
        <v/>
      </c>
      <c r="DE274" s="4" t="str">
        <f t="shared" si="884"/>
        <v/>
      </c>
      <c r="DF274" s="4" t="str">
        <f t="shared" si="885"/>
        <v/>
      </c>
      <c r="DG274" s="4" t="str">
        <f t="shared" si="886"/>
        <v/>
      </c>
      <c r="DH274" s="4" t="str">
        <f t="shared" si="887"/>
        <v/>
      </c>
      <c r="DI274" s="4" t="str">
        <f t="shared" si="900"/>
        <v/>
      </c>
      <c r="DJ274" s="4" t="str">
        <f t="shared" si="888"/>
        <v/>
      </c>
      <c r="DK274" s="4" t="str">
        <f t="shared" si="889"/>
        <v/>
      </c>
      <c r="DL274" s="4" t="str">
        <f t="shared" si="890"/>
        <v/>
      </c>
      <c r="DM274" s="4" t="str">
        <f t="shared" si="891"/>
        <v/>
      </c>
      <c r="DN274" s="4" t="str">
        <f t="shared" si="892"/>
        <v/>
      </c>
      <c r="DO274" s="4" t="str">
        <f t="shared" si="893"/>
        <v/>
      </c>
      <c r="DP274" s="4" t="str">
        <f t="shared" si="894"/>
        <v/>
      </c>
      <c r="DQ274" s="4" t="str">
        <f t="shared" si="895"/>
        <v/>
      </c>
      <c r="DR274" s="4" t="str">
        <f t="shared" si="896"/>
        <v/>
      </c>
      <c r="DS274" s="4" t="str">
        <f t="shared" si="897"/>
        <v/>
      </c>
      <c r="DT274" s="4" t="str">
        <f t="shared" si="898"/>
        <v/>
      </c>
      <c r="DU274" s="4" t="str">
        <f t="shared" si="899"/>
        <v/>
      </c>
    </row>
    <row r="275" spans="18:125" x14ac:dyDescent="0.25">
      <c r="R275" s="19" t="str">
        <f t="shared" si="901"/>
        <v/>
      </c>
      <c r="T275" t="str">
        <f t="shared" si="796"/>
        <v/>
      </c>
      <c r="U275" s="4" t="str">
        <f t="shared" si="902"/>
        <v/>
      </c>
      <c r="V275" s="4" t="str">
        <f t="shared" si="797"/>
        <v/>
      </c>
      <c r="W275" s="4" t="str">
        <f t="shared" si="798"/>
        <v/>
      </c>
      <c r="X275" s="4" t="str">
        <f t="shared" si="799"/>
        <v/>
      </c>
      <c r="Y275" s="4" t="str">
        <f t="shared" si="800"/>
        <v/>
      </c>
      <c r="Z275" s="4" t="str">
        <f t="shared" si="801"/>
        <v/>
      </c>
      <c r="AA275" s="4" t="str">
        <f t="shared" si="802"/>
        <v/>
      </c>
      <c r="AB275" s="4" t="str">
        <f t="shared" si="803"/>
        <v/>
      </c>
      <c r="AC275" s="4" t="str">
        <f t="shared" si="804"/>
        <v/>
      </c>
      <c r="AD275" s="4" t="str">
        <f t="shared" si="805"/>
        <v/>
      </c>
      <c r="AE275" s="4" t="str">
        <f t="shared" si="806"/>
        <v/>
      </c>
      <c r="AF275" s="4" t="str">
        <f t="shared" si="807"/>
        <v/>
      </c>
      <c r="AG275" s="4" t="str">
        <f t="shared" si="808"/>
        <v/>
      </c>
      <c r="AH275" s="4" t="str">
        <f t="shared" si="809"/>
        <v/>
      </c>
      <c r="AI275" s="4" t="str">
        <f t="shared" si="810"/>
        <v/>
      </c>
      <c r="AJ275" s="4" t="str">
        <f t="shared" si="811"/>
        <v/>
      </c>
      <c r="AK275" s="63" t="str">
        <f t="shared" si="812"/>
        <v/>
      </c>
      <c r="AL275" s="4" t="str">
        <f t="shared" si="813"/>
        <v/>
      </c>
      <c r="AM275" s="4" t="str">
        <f t="shared" si="814"/>
        <v/>
      </c>
      <c r="AN275" s="4" t="str">
        <f t="shared" si="815"/>
        <v/>
      </c>
      <c r="AO275" s="4" t="str">
        <f t="shared" si="816"/>
        <v/>
      </c>
      <c r="AP275" s="4" t="str">
        <f t="shared" si="817"/>
        <v/>
      </c>
      <c r="AQ275" s="4" t="str">
        <f t="shared" si="818"/>
        <v/>
      </c>
      <c r="AR275" s="4" t="str">
        <f t="shared" si="819"/>
        <v/>
      </c>
      <c r="AS275" s="4" t="str">
        <f t="shared" si="820"/>
        <v/>
      </c>
      <c r="AT275" s="4" t="str">
        <f t="shared" si="821"/>
        <v/>
      </c>
      <c r="AU275" s="4" t="str">
        <f t="shared" si="822"/>
        <v/>
      </c>
      <c r="AV275" s="4" t="str">
        <f t="shared" si="823"/>
        <v/>
      </c>
      <c r="AW275" s="4" t="str">
        <f t="shared" si="824"/>
        <v/>
      </c>
      <c r="AX275" s="4" t="str">
        <f t="shared" si="825"/>
        <v/>
      </c>
      <c r="AY275" s="4" t="str">
        <f t="shared" si="826"/>
        <v/>
      </c>
      <c r="AZ275" s="4" t="str">
        <f t="shared" si="827"/>
        <v/>
      </c>
      <c r="BA275" s="4" t="str">
        <f t="shared" si="828"/>
        <v/>
      </c>
      <c r="BB275" s="4" t="str">
        <f t="shared" si="829"/>
        <v/>
      </c>
      <c r="BC275" s="4" t="str">
        <f t="shared" si="830"/>
        <v/>
      </c>
      <c r="BD275" s="4" t="str">
        <f t="shared" si="831"/>
        <v/>
      </c>
      <c r="BE275" s="4" t="str">
        <f t="shared" si="832"/>
        <v/>
      </c>
      <c r="BF275" s="4" t="str">
        <f t="shared" si="833"/>
        <v/>
      </c>
      <c r="BG275" s="4" t="str">
        <f t="shared" si="834"/>
        <v/>
      </c>
      <c r="BH275" s="4" t="str">
        <f t="shared" si="835"/>
        <v/>
      </c>
      <c r="BI275" s="4" t="str">
        <f t="shared" si="836"/>
        <v/>
      </c>
      <c r="BJ275" s="4" t="str">
        <f t="shared" si="837"/>
        <v/>
      </c>
      <c r="BK275" s="4" t="str">
        <f t="shared" si="838"/>
        <v/>
      </c>
      <c r="BL275" s="4" t="str">
        <f t="shared" si="839"/>
        <v/>
      </c>
      <c r="BM275" s="4" t="str">
        <f t="shared" si="840"/>
        <v/>
      </c>
      <c r="BN275" s="4" t="str">
        <f t="shared" si="841"/>
        <v/>
      </c>
      <c r="BO275" s="4" t="str">
        <f t="shared" si="842"/>
        <v/>
      </c>
      <c r="BP275" s="4" t="str">
        <f t="shared" si="843"/>
        <v/>
      </c>
      <c r="BQ275" s="4" t="str">
        <f t="shared" si="844"/>
        <v/>
      </c>
      <c r="BR275" s="4" t="str">
        <f t="shared" si="845"/>
        <v/>
      </c>
      <c r="BS275" s="4" t="str">
        <f t="shared" si="846"/>
        <v/>
      </c>
      <c r="BT275" s="4" t="str">
        <f t="shared" si="847"/>
        <v/>
      </c>
      <c r="BU275" s="4" t="str">
        <f t="shared" si="848"/>
        <v/>
      </c>
      <c r="BV275" s="4" t="str">
        <f t="shared" si="849"/>
        <v/>
      </c>
      <c r="BW275" s="4" t="str">
        <f t="shared" si="850"/>
        <v/>
      </c>
      <c r="BX275" s="4" t="str">
        <f t="shared" si="851"/>
        <v/>
      </c>
      <c r="BY275" s="4" t="str">
        <f t="shared" si="852"/>
        <v/>
      </c>
      <c r="BZ275" s="63" t="str">
        <f t="shared" si="853"/>
        <v/>
      </c>
      <c r="CA275" s="4" t="str">
        <f t="shared" si="854"/>
        <v/>
      </c>
      <c r="CB275" s="63" t="str">
        <f t="shared" si="855"/>
        <v/>
      </c>
      <c r="CC275" s="4" t="str">
        <f t="shared" si="856"/>
        <v/>
      </c>
      <c r="CD275" s="63" t="str">
        <f t="shared" si="857"/>
        <v/>
      </c>
      <c r="CE275" s="4" t="str">
        <f t="shared" si="858"/>
        <v/>
      </c>
      <c r="CF275" s="63" t="str">
        <f t="shared" si="859"/>
        <v/>
      </c>
      <c r="CG275" s="4" t="str">
        <f t="shared" si="860"/>
        <v/>
      </c>
      <c r="CH275" s="4" t="str">
        <f t="shared" si="861"/>
        <v/>
      </c>
      <c r="CI275" s="4" t="str">
        <f t="shared" si="862"/>
        <v/>
      </c>
      <c r="CJ275" s="63" t="str">
        <f t="shared" si="863"/>
        <v/>
      </c>
      <c r="CK275" s="4" t="str">
        <f t="shared" si="864"/>
        <v/>
      </c>
      <c r="CL275" s="4" t="str">
        <f t="shared" si="865"/>
        <v/>
      </c>
      <c r="CM275" s="4" t="str">
        <f t="shared" si="866"/>
        <v/>
      </c>
      <c r="CN275" s="4" t="str">
        <f t="shared" si="867"/>
        <v/>
      </c>
      <c r="CO275" s="4" t="str">
        <f t="shared" si="868"/>
        <v/>
      </c>
      <c r="CP275" s="4" t="str">
        <f t="shared" si="869"/>
        <v/>
      </c>
      <c r="CQ275" s="4" t="str">
        <f t="shared" si="870"/>
        <v/>
      </c>
      <c r="CR275" s="4" t="str">
        <f t="shared" si="871"/>
        <v/>
      </c>
      <c r="CS275" s="4" t="str">
        <f t="shared" si="872"/>
        <v/>
      </c>
      <c r="CT275" s="4" t="str">
        <f t="shared" si="873"/>
        <v/>
      </c>
      <c r="CU275" s="4" t="str">
        <f t="shared" si="874"/>
        <v/>
      </c>
      <c r="CV275" s="4" t="str">
        <f t="shared" si="875"/>
        <v/>
      </c>
      <c r="CW275" s="4" t="str">
        <f t="shared" si="876"/>
        <v/>
      </c>
      <c r="CX275" s="4" t="str">
        <f t="shared" si="877"/>
        <v/>
      </c>
      <c r="CY275" s="4" t="str">
        <f t="shared" si="878"/>
        <v/>
      </c>
      <c r="CZ275" s="4" t="str">
        <f t="shared" si="879"/>
        <v/>
      </c>
      <c r="DA275" s="4" t="str">
        <f t="shared" si="880"/>
        <v/>
      </c>
      <c r="DB275" s="4" t="str">
        <f t="shared" si="881"/>
        <v/>
      </c>
      <c r="DC275" s="4" t="str">
        <f t="shared" si="882"/>
        <v/>
      </c>
      <c r="DD275" s="4" t="str">
        <f t="shared" si="883"/>
        <v/>
      </c>
      <c r="DE275" s="4" t="str">
        <f t="shared" si="884"/>
        <v/>
      </c>
      <c r="DF275" s="4" t="str">
        <f t="shared" si="885"/>
        <v/>
      </c>
      <c r="DG275" s="4" t="str">
        <f t="shared" si="886"/>
        <v/>
      </c>
      <c r="DH275" s="4" t="str">
        <f t="shared" si="887"/>
        <v/>
      </c>
      <c r="DI275" s="4" t="str">
        <f t="shared" si="900"/>
        <v/>
      </c>
      <c r="DJ275" s="4" t="str">
        <f t="shared" si="888"/>
        <v/>
      </c>
      <c r="DK275" s="4" t="str">
        <f t="shared" si="889"/>
        <v/>
      </c>
      <c r="DL275" s="4" t="str">
        <f t="shared" si="890"/>
        <v/>
      </c>
      <c r="DM275" s="4" t="str">
        <f t="shared" si="891"/>
        <v/>
      </c>
      <c r="DN275" s="4" t="str">
        <f t="shared" si="892"/>
        <v/>
      </c>
      <c r="DO275" s="4" t="str">
        <f t="shared" si="893"/>
        <v/>
      </c>
      <c r="DP275" s="4" t="str">
        <f t="shared" si="894"/>
        <v/>
      </c>
      <c r="DQ275" s="4" t="str">
        <f t="shared" si="895"/>
        <v/>
      </c>
      <c r="DR275" s="4" t="str">
        <f t="shared" si="896"/>
        <v/>
      </c>
      <c r="DS275" s="4" t="str">
        <f t="shared" si="897"/>
        <v/>
      </c>
      <c r="DT275" s="4" t="str">
        <f t="shared" si="898"/>
        <v/>
      </c>
      <c r="DU275" s="4" t="str">
        <f t="shared" si="899"/>
        <v/>
      </c>
    </row>
    <row r="276" spans="18:125" x14ac:dyDescent="0.25">
      <c r="R276" s="19" t="str">
        <f t="shared" si="901"/>
        <v/>
      </c>
      <c r="T276" t="str">
        <f t="shared" si="796"/>
        <v/>
      </c>
      <c r="U276" s="4" t="str">
        <f t="shared" si="902"/>
        <v/>
      </c>
      <c r="V276" s="4" t="str">
        <f t="shared" si="797"/>
        <v/>
      </c>
      <c r="W276" s="4" t="str">
        <f t="shared" si="798"/>
        <v/>
      </c>
      <c r="X276" s="4" t="str">
        <f t="shared" si="799"/>
        <v/>
      </c>
      <c r="Y276" s="4" t="str">
        <f t="shared" si="800"/>
        <v/>
      </c>
      <c r="Z276" s="4" t="str">
        <f t="shared" si="801"/>
        <v/>
      </c>
      <c r="AA276" s="4" t="str">
        <f t="shared" si="802"/>
        <v/>
      </c>
      <c r="AB276" s="4" t="str">
        <f t="shared" si="803"/>
        <v/>
      </c>
      <c r="AC276" s="4" t="str">
        <f t="shared" si="804"/>
        <v/>
      </c>
      <c r="AD276" s="4" t="str">
        <f t="shared" si="805"/>
        <v/>
      </c>
      <c r="AE276" s="4" t="str">
        <f t="shared" si="806"/>
        <v/>
      </c>
      <c r="AF276" s="4" t="str">
        <f t="shared" si="807"/>
        <v/>
      </c>
      <c r="AG276" s="4" t="str">
        <f t="shared" si="808"/>
        <v/>
      </c>
      <c r="AH276" s="4" t="str">
        <f t="shared" si="809"/>
        <v/>
      </c>
      <c r="AI276" s="4" t="str">
        <f t="shared" si="810"/>
        <v/>
      </c>
      <c r="AJ276" s="4" t="str">
        <f t="shared" si="811"/>
        <v/>
      </c>
      <c r="AK276" s="63" t="str">
        <f t="shared" si="812"/>
        <v/>
      </c>
      <c r="AL276" s="4" t="str">
        <f t="shared" si="813"/>
        <v/>
      </c>
      <c r="AM276" s="4" t="str">
        <f t="shared" si="814"/>
        <v/>
      </c>
      <c r="AN276" s="4" t="str">
        <f t="shared" si="815"/>
        <v/>
      </c>
      <c r="AO276" s="4" t="str">
        <f t="shared" si="816"/>
        <v/>
      </c>
      <c r="AP276" s="4" t="str">
        <f t="shared" si="817"/>
        <v/>
      </c>
      <c r="AQ276" s="4" t="str">
        <f t="shared" si="818"/>
        <v/>
      </c>
      <c r="AR276" s="4" t="str">
        <f t="shared" si="819"/>
        <v/>
      </c>
      <c r="AS276" s="4" t="str">
        <f t="shared" si="820"/>
        <v/>
      </c>
      <c r="AT276" s="4" t="str">
        <f t="shared" si="821"/>
        <v/>
      </c>
      <c r="AU276" s="4" t="str">
        <f t="shared" si="822"/>
        <v/>
      </c>
      <c r="AV276" s="4" t="str">
        <f t="shared" si="823"/>
        <v/>
      </c>
      <c r="AW276" s="4" t="str">
        <f t="shared" si="824"/>
        <v/>
      </c>
      <c r="AX276" s="4" t="str">
        <f t="shared" si="825"/>
        <v/>
      </c>
      <c r="AY276" s="4" t="str">
        <f t="shared" si="826"/>
        <v/>
      </c>
      <c r="AZ276" s="4" t="str">
        <f t="shared" si="827"/>
        <v/>
      </c>
      <c r="BA276" s="4" t="str">
        <f t="shared" si="828"/>
        <v/>
      </c>
      <c r="BB276" s="4" t="str">
        <f t="shared" si="829"/>
        <v/>
      </c>
      <c r="BC276" s="4" t="str">
        <f t="shared" si="830"/>
        <v/>
      </c>
      <c r="BD276" s="4" t="str">
        <f t="shared" si="831"/>
        <v/>
      </c>
      <c r="BE276" s="4" t="str">
        <f t="shared" si="832"/>
        <v/>
      </c>
      <c r="BF276" s="4" t="str">
        <f t="shared" si="833"/>
        <v/>
      </c>
      <c r="BG276" s="4" t="str">
        <f t="shared" si="834"/>
        <v/>
      </c>
      <c r="BH276" s="4" t="str">
        <f t="shared" si="835"/>
        <v/>
      </c>
      <c r="BI276" s="4" t="str">
        <f t="shared" si="836"/>
        <v/>
      </c>
      <c r="BJ276" s="4" t="str">
        <f t="shared" si="837"/>
        <v/>
      </c>
      <c r="BK276" s="4" t="str">
        <f t="shared" si="838"/>
        <v/>
      </c>
      <c r="BL276" s="4" t="str">
        <f t="shared" si="839"/>
        <v/>
      </c>
      <c r="BM276" s="4" t="str">
        <f t="shared" si="840"/>
        <v/>
      </c>
      <c r="BN276" s="4" t="str">
        <f t="shared" si="841"/>
        <v/>
      </c>
      <c r="BO276" s="4" t="str">
        <f t="shared" si="842"/>
        <v/>
      </c>
      <c r="BP276" s="4" t="str">
        <f t="shared" si="843"/>
        <v/>
      </c>
      <c r="BQ276" s="4" t="str">
        <f t="shared" si="844"/>
        <v/>
      </c>
      <c r="BR276" s="4" t="str">
        <f t="shared" si="845"/>
        <v/>
      </c>
      <c r="BS276" s="4" t="str">
        <f t="shared" si="846"/>
        <v/>
      </c>
      <c r="BT276" s="4" t="str">
        <f t="shared" si="847"/>
        <v/>
      </c>
      <c r="BU276" s="4" t="str">
        <f t="shared" si="848"/>
        <v/>
      </c>
      <c r="BV276" s="4" t="str">
        <f t="shared" si="849"/>
        <v/>
      </c>
      <c r="BW276" s="4" t="str">
        <f t="shared" si="850"/>
        <v/>
      </c>
      <c r="BX276" s="4" t="str">
        <f t="shared" si="851"/>
        <v/>
      </c>
      <c r="BY276" s="4" t="str">
        <f t="shared" si="852"/>
        <v/>
      </c>
      <c r="BZ276" s="63" t="str">
        <f t="shared" si="853"/>
        <v/>
      </c>
      <c r="CA276" s="4" t="str">
        <f t="shared" si="854"/>
        <v/>
      </c>
      <c r="CB276" s="63" t="str">
        <f t="shared" si="855"/>
        <v/>
      </c>
      <c r="CC276" s="4" t="str">
        <f t="shared" si="856"/>
        <v/>
      </c>
      <c r="CD276" s="63" t="str">
        <f t="shared" si="857"/>
        <v/>
      </c>
      <c r="CE276" s="4" t="str">
        <f t="shared" si="858"/>
        <v/>
      </c>
      <c r="CF276" s="63" t="str">
        <f t="shared" si="859"/>
        <v/>
      </c>
      <c r="CG276" s="4" t="str">
        <f t="shared" si="860"/>
        <v/>
      </c>
      <c r="CH276" s="4" t="str">
        <f t="shared" si="861"/>
        <v/>
      </c>
      <c r="CI276" s="4" t="str">
        <f t="shared" si="862"/>
        <v/>
      </c>
      <c r="CJ276" s="63" t="str">
        <f t="shared" si="863"/>
        <v/>
      </c>
      <c r="CK276" s="4" t="str">
        <f t="shared" si="864"/>
        <v/>
      </c>
      <c r="CL276" s="4" t="str">
        <f t="shared" si="865"/>
        <v/>
      </c>
      <c r="CM276" s="4" t="str">
        <f t="shared" si="866"/>
        <v/>
      </c>
      <c r="CN276" s="4" t="str">
        <f t="shared" si="867"/>
        <v/>
      </c>
      <c r="CO276" s="4" t="str">
        <f t="shared" si="868"/>
        <v/>
      </c>
      <c r="CP276" s="4" t="str">
        <f t="shared" si="869"/>
        <v/>
      </c>
      <c r="CQ276" s="4" t="str">
        <f t="shared" si="870"/>
        <v/>
      </c>
      <c r="CR276" s="4" t="str">
        <f t="shared" si="871"/>
        <v/>
      </c>
      <c r="CS276" s="4" t="str">
        <f t="shared" si="872"/>
        <v/>
      </c>
      <c r="CT276" s="4" t="str">
        <f t="shared" si="873"/>
        <v/>
      </c>
      <c r="CU276" s="4" t="str">
        <f t="shared" si="874"/>
        <v/>
      </c>
      <c r="CV276" s="4" t="str">
        <f t="shared" si="875"/>
        <v/>
      </c>
      <c r="CW276" s="4" t="str">
        <f t="shared" si="876"/>
        <v/>
      </c>
      <c r="CX276" s="4" t="str">
        <f t="shared" si="877"/>
        <v/>
      </c>
      <c r="CY276" s="4" t="str">
        <f t="shared" si="878"/>
        <v/>
      </c>
      <c r="CZ276" s="4" t="str">
        <f t="shared" si="879"/>
        <v/>
      </c>
      <c r="DA276" s="4" t="str">
        <f t="shared" si="880"/>
        <v/>
      </c>
      <c r="DB276" s="4" t="str">
        <f t="shared" si="881"/>
        <v/>
      </c>
      <c r="DC276" s="4" t="str">
        <f t="shared" si="882"/>
        <v/>
      </c>
      <c r="DD276" s="4" t="str">
        <f t="shared" si="883"/>
        <v/>
      </c>
      <c r="DE276" s="4" t="str">
        <f t="shared" si="884"/>
        <v/>
      </c>
      <c r="DF276" s="4" t="str">
        <f t="shared" si="885"/>
        <v/>
      </c>
      <c r="DG276" s="4" t="str">
        <f t="shared" si="886"/>
        <v/>
      </c>
      <c r="DH276" s="4" t="str">
        <f t="shared" si="887"/>
        <v/>
      </c>
      <c r="DI276" s="4" t="str">
        <f t="shared" si="900"/>
        <v/>
      </c>
      <c r="DJ276" s="4" t="str">
        <f t="shared" si="888"/>
        <v/>
      </c>
      <c r="DK276" s="4" t="str">
        <f t="shared" si="889"/>
        <v/>
      </c>
      <c r="DL276" s="4" t="str">
        <f t="shared" si="890"/>
        <v/>
      </c>
      <c r="DM276" s="4" t="str">
        <f t="shared" si="891"/>
        <v/>
      </c>
      <c r="DN276" s="4" t="str">
        <f t="shared" si="892"/>
        <v/>
      </c>
      <c r="DO276" s="4" t="str">
        <f t="shared" si="893"/>
        <v/>
      </c>
      <c r="DP276" s="4" t="str">
        <f t="shared" si="894"/>
        <v/>
      </c>
      <c r="DQ276" s="4" t="str">
        <f t="shared" si="895"/>
        <v/>
      </c>
      <c r="DR276" s="4" t="str">
        <f t="shared" si="896"/>
        <v/>
      </c>
      <c r="DS276" s="4" t="str">
        <f t="shared" si="897"/>
        <v/>
      </c>
      <c r="DT276" s="4" t="str">
        <f t="shared" si="898"/>
        <v/>
      </c>
      <c r="DU276" s="4" t="str">
        <f t="shared" si="899"/>
        <v/>
      </c>
    </row>
    <row r="277" spans="18:125" x14ac:dyDescent="0.25">
      <c r="R277" s="19" t="str">
        <f t="shared" si="901"/>
        <v/>
      </c>
      <c r="T277" t="str">
        <f t="shared" si="796"/>
        <v/>
      </c>
      <c r="U277" s="4" t="str">
        <f t="shared" si="902"/>
        <v/>
      </c>
      <c r="V277" s="4" t="str">
        <f t="shared" si="797"/>
        <v/>
      </c>
      <c r="W277" s="4" t="str">
        <f t="shared" si="798"/>
        <v/>
      </c>
      <c r="X277" s="4" t="str">
        <f t="shared" si="799"/>
        <v/>
      </c>
      <c r="Y277" s="4" t="str">
        <f t="shared" si="800"/>
        <v/>
      </c>
      <c r="Z277" s="4" t="str">
        <f t="shared" si="801"/>
        <v/>
      </c>
      <c r="AA277" s="4" t="str">
        <f t="shared" si="802"/>
        <v/>
      </c>
      <c r="AB277" s="4" t="str">
        <f t="shared" si="803"/>
        <v/>
      </c>
      <c r="AC277" s="4" t="str">
        <f t="shared" si="804"/>
        <v/>
      </c>
      <c r="AD277" s="4" t="str">
        <f t="shared" si="805"/>
        <v/>
      </c>
      <c r="AE277" s="4" t="str">
        <f t="shared" si="806"/>
        <v/>
      </c>
      <c r="AF277" s="4" t="str">
        <f t="shared" si="807"/>
        <v/>
      </c>
      <c r="AG277" s="4" t="str">
        <f t="shared" si="808"/>
        <v/>
      </c>
      <c r="AH277" s="4" t="str">
        <f t="shared" si="809"/>
        <v/>
      </c>
      <c r="AI277" s="4" t="str">
        <f t="shared" si="810"/>
        <v/>
      </c>
      <c r="AJ277" s="4" t="str">
        <f t="shared" si="811"/>
        <v/>
      </c>
      <c r="AK277" s="63" t="str">
        <f t="shared" si="812"/>
        <v/>
      </c>
      <c r="AL277" s="4" t="str">
        <f t="shared" si="813"/>
        <v/>
      </c>
      <c r="AM277" s="4" t="str">
        <f t="shared" si="814"/>
        <v/>
      </c>
      <c r="AN277" s="4" t="str">
        <f t="shared" si="815"/>
        <v/>
      </c>
      <c r="AO277" s="4" t="str">
        <f t="shared" si="816"/>
        <v/>
      </c>
      <c r="AP277" s="4" t="str">
        <f t="shared" si="817"/>
        <v/>
      </c>
      <c r="AQ277" s="4" t="str">
        <f t="shared" si="818"/>
        <v/>
      </c>
      <c r="AR277" s="4" t="str">
        <f t="shared" si="819"/>
        <v/>
      </c>
      <c r="AS277" s="4" t="str">
        <f t="shared" si="820"/>
        <v/>
      </c>
      <c r="AT277" s="4" t="str">
        <f t="shared" si="821"/>
        <v/>
      </c>
      <c r="AU277" s="4" t="str">
        <f t="shared" si="822"/>
        <v/>
      </c>
      <c r="AV277" s="4" t="str">
        <f t="shared" si="823"/>
        <v/>
      </c>
      <c r="AW277" s="4" t="str">
        <f t="shared" si="824"/>
        <v/>
      </c>
      <c r="AX277" s="4" t="str">
        <f t="shared" si="825"/>
        <v/>
      </c>
      <c r="AY277" s="4" t="str">
        <f t="shared" si="826"/>
        <v/>
      </c>
      <c r="AZ277" s="4" t="str">
        <f t="shared" si="827"/>
        <v/>
      </c>
      <c r="BA277" s="4" t="str">
        <f t="shared" si="828"/>
        <v/>
      </c>
      <c r="BB277" s="4" t="str">
        <f t="shared" si="829"/>
        <v/>
      </c>
      <c r="BC277" s="4" t="str">
        <f t="shared" si="830"/>
        <v/>
      </c>
      <c r="BD277" s="4" t="str">
        <f t="shared" si="831"/>
        <v/>
      </c>
      <c r="BE277" s="4" t="str">
        <f t="shared" si="832"/>
        <v/>
      </c>
      <c r="BF277" s="4" t="str">
        <f t="shared" si="833"/>
        <v/>
      </c>
      <c r="BG277" s="4" t="str">
        <f t="shared" si="834"/>
        <v/>
      </c>
      <c r="BH277" s="4" t="str">
        <f t="shared" si="835"/>
        <v/>
      </c>
      <c r="BI277" s="4" t="str">
        <f t="shared" si="836"/>
        <v/>
      </c>
      <c r="BJ277" s="4" t="str">
        <f t="shared" si="837"/>
        <v/>
      </c>
      <c r="BK277" s="4" t="str">
        <f t="shared" si="838"/>
        <v/>
      </c>
      <c r="BL277" s="4" t="str">
        <f t="shared" si="839"/>
        <v/>
      </c>
      <c r="BM277" s="4" t="str">
        <f t="shared" si="840"/>
        <v/>
      </c>
      <c r="BN277" s="4" t="str">
        <f t="shared" si="841"/>
        <v/>
      </c>
      <c r="BO277" s="4" t="str">
        <f t="shared" si="842"/>
        <v/>
      </c>
      <c r="BP277" s="4" t="str">
        <f t="shared" si="843"/>
        <v/>
      </c>
      <c r="BQ277" s="4" t="str">
        <f t="shared" si="844"/>
        <v/>
      </c>
      <c r="BR277" s="4" t="str">
        <f t="shared" si="845"/>
        <v/>
      </c>
      <c r="BS277" s="4" t="str">
        <f t="shared" si="846"/>
        <v/>
      </c>
      <c r="BT277" s="4" t="str">
        <f t="shared" si="847"/>
        <v/>
      </c>
      <c r="BU277" s="4" t="str">
        <f t="shared" si="848"/>
        <v/>
      </c>
      <c r="BV277" s="4" t="str">
        <f t="shared" si="849"/>
        <v/>
      </c>
      <c r="BW277" s="4" t="str">
        <f t="shared" si="850"/>
        <v/>
      </c>
      <c r="BX277" s="4" t="str">
        <f t="shared" si="851"/>
        <v/>
      </c>
      <c r="BY277" s="4" t="str">
        <f t="shared" si="852"/>
        <v/>
      </c>
      <c r="BZ277" s="63" t="str">
        <f t="shared" si="853"/>
        <v/>
      </c>
      <c r="CA277" s="4" t="str">
        <f t="shared" si="854"/>
        <v/>
      </c>
      <c r="CB277" s="63" t="str">
        <f t="shared" si="855"/>
        <v/>
      </c>
      <c r="CC277" s="4" t="str">
        <f t="shared" si="856"/>
        <v/>
      </c>
      <c r="CD277" s="63" t="str">
        <f t="shared" si="857"/>
        <v/>
      </c>
      <c r="CE277" s="4" t="str">
        <f t="shared" si="858"/>
        <v/>
      </c>
      <c r="CF277" s="63" t="str">
        <f t="shared" si="859"/>
        <v/>
      </c>
      <c r="CG277" s="4" t="str">
        <f t="shared" si="860"/>
        <v/>
      </c>
      <c r="CH277" s="4" t="str">
        <f t="shared" si="861"/>
        <v/>
      </c>
      <c r="CI277" s="4" t="str">
        <f t="shared" si="862"/>
        <v/>
      </c>
      <c r="CJ277" s="63" t="str">
        <f t="shared" si="863"/>
        <v/>
      </c>
      <c r="CK277" s="4" t="str">
        <f t="shared" si="864"/>
        <v/>
      </c>
      <c r="CL277" s="4" t="str">
        <f t="shared" si="865"/>
        <v/>
      </c>
      <c r="CM277" s="4" t="str">
        <f t="shared" si="866"/>
        <v/>
      </c>
      <c r="CN277" s="4" t="str">
        <f t="shared" si="867"/>
        <v/>
      </c>
      <c r="CO277" s="4" t="str">
        <f t="shared" si="868"/>
        <v/>
      </c>
      <c r="CP277" s="4" t="str">
        <f t="shared" si="869"/>
        <v/>
      </c>
      <c r="CQ277" s="4" t="str">
        <f t="shared" si="870"/>
        <v/>
      </c>
      <c r="CR277" s="4" t="str">
        <f t="shared" si="871"/>
        <v/>
      </c>
      <c r="CS277" s="4" t="str">
        <f t="shared" si="872"/>
        <v/>
      </c>
      <c r="CT277" s="4" t="str">
        <f t="shared" si="873"/>
        <v/>
      </c>
      <c r="CU277" s="4" t="str">
        <f t="shared" si="874"/>
        <v/>
      </c>
      <c r="CV277" s="4" t="str">
        <f t="shared" si="875"/>
        <v/>
      </c>
      <c r="CW277" s="4" t="str">
        <f t="shared" si="876"/>
        <v/>
      </c>
      <c r="CX277" s="4" t="str">
        <f t="shared" si="877"/>
        <v/>
      </c>
      <c r="CY277" s="4" t="str">
        <f t="shared" si="878"/>
        <v/>
      </c>
      <c r="CZ277" s="4" t="str">
        <f t="shared" si="879"/>
        <v/>
      </c>
      <c r="DA277" s="4" t="str">
        <f t="shared" si="880"/>
        <v/>
      </c>
      <c r="DB277" s="4" t="str">
        <f t="shared" si="881"/>
        <v/>
      </c>
      <c r="DC277" s="4" t="str">
        <f t="shared" si="882"/>
        <v/>
      </c>
      <c r="DD277" s="4" t="str">
        <f t="shared" si="883"/>
        <v/>
      </c>
      <c r="DE277" s="4" t="str">
        <f t="shared" si="884"/>
        <v/>
      </c>
      <c r="DF277" s="4" t="str">
        <f t="shared" si="885"/>
        <v/>
      </c>
      <c r="DG277" s="4" t="str">
        <f t="shared" si="886"/>
        <v/>
      </c>
      <c r="DH277" s="4" t="str">
        <f t="shared" si="887"/>
        <v/>
      </c>
      <c r="DI277" s="4" t="str">
        <f t="shared" si="900"/>
        <v/>
      </c>
      <c r="DJ277" s="4" t="str">
        <f t="shared" si="888"/>
        <v/>
      </c>
      <c r="DK277" s="4" t="str">
        <f t="shared" si="889"/>
        <v/>
      </c>
      <c r="DL277" s="4" t="str">
        <f t="shared" si="890"/>
        <v/>
      </c>
      <c r="DM277" s="4" t="str">
        <f t="shared" si="891"/>
        <v/>
      </c>
      <c r="DN277" s="4" t="str">
        <f t="shared" si="892"/>
        <v/>
      </c>
      <c r="DO277" s="4" t="str">
        <f t="shared" si="893"/>
        <v/>
      </c>
      <c r="DP277" s="4" t="str">
        <f t="shared" si="894"/>
        <v/>
      </c>
      <c r="DQ277" s="4" t="str">
        <f t="shared" si="895"/>
        <v/>
      </c>
      <c r="DR277" s="4" t="str">
        <f t="shared" si="896"/>
        <v/>
      </c>
      <c r="DS277" s="4" t="str">
        <f t="shared" si="897"/>
        <v/>
      </c>
      <c r="DT277" s="4" t="str">
        <f t="shared" si="898"/>
        <v/>
      </c>
      <c r="DU277" s="4" t="str">
        <f t="shared" si="899"/>
        <v/>
      </c>
    </row>
    <row r="278" spans="18:125" x14ac:dyDescent="0.25">
      <c r="R278" s="19" t="str">
        <f t="shared" si="901"/>
        <v/>
      </c>
      <c r="T278" t="str">
        <f t="shared" si="796"/>
        <v/>
      </c>
      <c r="U278" s="4" t="str">
        <f t="shared" si="902"/>
        <v/>
      </c>
      <c r="V278" s="4" t="str">
        <f t="shared" si="797"/>
        <v/>
      </c>
      <c r="W278" s="4" t="str">
        <f t="shared" si="798"/>
        <v/>
      </c>
      <c r="X278" s="4" t="str">
        <f t="shared" si="799"/>
        <v/>
      </c>
      <c r="Y278" s="4" t="str">
        <f t="shared" si="800"/>
        <v/>
      </c>
      <c r="Z278" s="4" t="str">
        <f t="shared" si="801"/>
        <v/>
      </c>
      <c r="AA278" s="4" t="str">
        <f t="shared" si="802"/>
        <v/>
      </c>
      <c r="AB278" s="4" t="str">
        <f t="shared" si="803"/>
        <v/>
      </c>
      <c r="AC278" s="4" t="str">
        <f t="shared" si="804"/>
        <v/>
      </c>
      <c r="AD278" s="4" t="str">
        <f t="shared" si="805"/>
        <v/>
      </c>
      <c r="AE278" s="4" t="str">
        <f t="shared" si="806"/>
        <v/>
      </c>
      <c r="AF278" s="4" t="str">
        <f t="shared" si="807"/>
        <v/>
      </c>
      <c r="AG278" s="4" t="str">
        <f t="shared" si="808"/>
        <v/>
      </c>
      <c r="AH278" s="4" t="str">
        <f t="shared" si="809"/>
        <v/>
      </c>
      <c r="AI278" s="4" t="str">
        <f t="shared" si="810"/>
        <v/>
      </c>
      <c r="AJ278" s="4" t="str">
        <f t="shared" si="811"/>
        <v/>
      </c>
      <c r="AK278" s="63" t="str">
        <f t="shared" si="812"/>
        <v/>
      </c>
      <c r="AL278" s="4" t="str">
        <f t="shared" si="813"/>
        <v/>
      </c>
      <c r="AM278" s="4" t="str">
        <f t="shared" si="814"/>
        <v/>
      </c>
      <c r="AN278" s="4" t="str">
        <f t="shared" si="815"/>
        <v/>
      </c>
      <c r="AO278" s="4" t="str">
        <f t="shared" si="816"/>
        <v/>
      </c>
      <c r="AP278" s="4" t="str">
        <f t="shared" si="817"/>
        <v/>
      </c>
      <c r="AQ278" s="4" t="str">
        <f t="shared" si="818"/>
        <v/>
      </c>
      <c r="AR278" s="4" t="str">
        <f t="shared" si="819"/>
        <v/>
      </c>
      <c r="AS278" s="4" t="str">
        <f t="shared" si="820"/>
        <v/>
      </c>
      <c r="AT278" s="4" t="str">
        <f t="shared" si="821"/>
        <v/>
      </c>
      <c r="AU278" s="4" t="str">
        <f t="shared" si="822"/>
        <v/>
      </c>
      <c r="AV278" s="4" t="str">
        <f t="shared" si="823"/>
        <v/>
      </c>
      <c r="AW278" s="4" t="str">
        <f t="shared" si="824"/>
        <v/>
      </c>
      <c r="AX278" s="4" t="str">
        <f t="shared" si="825"/>
        <v/>
      </c>
      <c r="AY278" s="4" t="str">
        <f t="shared" si="826"/>
        <v/>
      </c>
      <c r="AZ278" s="4" t="str">
        <f t="shared" si="827"/>
        <v/>
      </c>
      <c r="BA278" s="4" t="str">
        <f t="shared" si="828"/>
        <v/>
      </c>
      <c r="BB278" s="4" t="str">
        <f t="shared" si="829"/>
        <v/>
      </c>
      <c r="BC278" s="4" t="str">
        <f t="shared" si="830"/>
        <v/>
      </c>
      <c r="BD278" s="4" t="str">
        <f t="shared" si="831"/>
        <v/>
      </c>
      <c r="BE278" s="4" t="str">
        <f t="shared" si="832"/>
        <v/>
      </c>
      <c r="BF278" s="4" t="str">
        <f t="shared" si="833"/>
        <v/>
      </c>
      <c r="BG278" s="4" t="str">
        <f t="shared" si="834"/>
        <v/>
      </c>
      <c r="BH278" s="4" t="str">
        <f t="shared" si="835"/>
        <v/>
      </c>
      <c r="BI278" s="4" t="str">
        <f t="shared" si="836"/>
        <v/>
      </c>
      <c r="BJ278" s="4" t="str">
        <f t="shared" si="837"/>
        <v/>
      </c>
      <c r="BK278" s="4" t="str">
        <f t="shared" si="838"/>
        <v/>
      </c>
      <c r="BL278" s="4" t="str">
        <f t="shared" si="839"/>
        <v/>
      </c>
      <c r="BM278" s="4" t="str">
        <f t="shared" si="840"/>
        <v/>
      </c>
      <c r="BN278" s="4" t="str">
        <f t="shared" si="841"/>
        <v/>
      </c>
      <c r="BO278" s="4" t="str">
        <f t="shared" si="842"/>
        <v/>
      </c>
      <c r="BP278" s="4" t="str">
        <f t="shared" si="843"/>
        <v/>
      </c>
      <c r="BQ278" s="4" t="str">
        <f t="shared" si="844"/>
        <v/>
      </c>
      <c r="BR278" s="4" t="str">
        <f t="shared" si="845"/>
        <v/>
      </c>
      <c r="BS278" s="4" t="str">
        <f t="shared" si="846"/>
        <v/>
      </c>
      <c r="BT278" s="4" t="str">
        <f t="shared" si="847"/>
        <v/>
      </c>
      <c r="BU278" s="4" t="str">
        <f t="shared" si="848"/>
        <v/>
      </c>
      <c r="BV278" s="4" t="str">
        <f t="shared" si="849"/>
        <v/>
      </c>
      <c r="BW278" s="4" t="str">
        <f t="shared" si="850"/>
        <v/>
      </c>
      <c r="BX278" s="4" t="str">
        <f t="shared" si="851"/>
        <v/>
      </c>
      <c r="BY278" s="4" t="str">
        <f t="shared" si="852"/>
        <v/>
      </c>
      <c r="BZ278" s="63" t="str">
        <f t="shared" si="853"/>
        <v/>
      </c>
      <c r="CA278" s="4" t="str">
        <f t="shared" si="854"/>
        <v/>
      </c>
      <c r="CB278" s="63" t="str">
        <f t="shared" si="855"/>
        <v/>
      </c>
      <c r="CC278" s="4" t="str">
        <f t="shared" si="856"/>
        <v/>
      </c>
      <c r="CD278" s="63" t="str">
        <f t="shared" si="857"/>
        <v/>
      </c>
      <c r="CE278" s="4" t="str">
        <f t="shared" si="858"/>
        <v/>
      </c>
      <c r="CF278" s="63" t="str">
        <f t="shared" si="859"/>
        <v/>
      </c>
      <c r="CG278" s="4" t="str">
        <f t="shared" si="860"/>
        <v/>
      </c>
      <c r="CH278" s="4" t="str">
        <f t="shared" si="861"/>
        <v/>
      </c>
      <c r="CI278" s="4" t="str">
        <f t="shared" si="862"/>
        <v/>
      </c>
      <c r="CJ278" s="63" t="str">
        <f t="shared" si="863"/>
        <v/>
      </c>
      <c r="CK278" s="4" t="str">
        <f t="shared" si="864"/>
        <v/>
      </c>
      <c r="CL278" s="4" t="str">
        <f t="shared" si="865"/>
        <v/>
      </c>
      <c r="CM278" s="4" t="str">
        <f t="shared" si="866"/>
        <v/>
      </c>
      <c r="CN278" s="4" t="str">
        <f t="shared" si="867"/>
        <v/>
      </c>
      <c r="CO278" s="4" t="str">
        <f t="shared" si="868"/>
        <v/>
      </c>
      <c r="CP278" s="4" t="str">
        <f t="shared" si="869"/>
        <v/>
      </c>
      <c r="CQ278" s="4" t="str">
        <f t="shared" si="870"/>
        <v/>
      </c>
      <c r="CR278" s="4" t="str">
        <f t="shared" si="871"/>
        <v/>
      </c>
      <c r="CS278" s="4" t="str">
        <f t="shared" si="872"/>
        <v/>
      </c>
      <c r="CT278" s="4" t="str">
        <f t="shared" si="873"/>
        <v/>
      </c>
      <c r="CU278" s="4" t="str">
        <f t="shared" si="874"/>
        <v/>
      </c>
      <c r="CV278" s="4" t="str">
        <f t="shared" si="875"/>
        <v/>
      </c>
      <c r="CW278" s="4" t="str">
        <f t="shared" si="876"/>
        <v/>
      </c>
      <c r="CX278" s="4" t="str">
        <f t="shared" si="877"/>
        <v/>
      </c>
      <c r="CY278" s="4" t="str">
        <f t="shared" si="878"/>
        <v/>
      </c>
      <c r="CZ278" s="4" t="str">
        <f t="shared" si="879"/>
        <v/>
      </c>
      <c r="DA278" s="4" t="str">
        <f t="shared" si="880"/>
        <v/>
      </c>
      <c r="DB278" s="4" t="str">
        <f t="shared" si="881"/>
        <v/>
      </c>
      <c r="DC278" s="4" t="str">
        <f t="shared" si="882"/>
        <v/>
      </c>
      <c r="DD278" s="4" t="str">
        <f t="shared" si="883"/>
        <v/>
      </c>
      <c r="DE278" s="4" t="str">
        <f t="shared" si="884"/>
        <v/>
      </c>
      <c r="DF278" s="4" t="str">
        <f t="shared" si="885"/>
        <v/>
      </c>
      <c r="DG278" s="4" t="str">
        <f t="shared" si="886"/>
        <v/>
      </c>
      <c r="DH278" s="4" t="str">
        <f t="shared" si="887"/>
        <v/>
      </c>
      <c r="DI278" s="4" t="str">
        <f t="shared" si="900"/>
        <v/>
      </c>
      <c r="DJ278" s="4" t="str">
        <f t="shared" si="888"/>
        <v/>
      </c>
      <c r="DK278" s="4" t="str">
        <f t="shared" si="889"/>
        <v/>
      </c>
      <c r="DL278" s="4" t="str">
        <f t="shared" si="890"/>
        <v/>
      </c>
      <c r="DM278" s="4" t="str">
        <f t="shared" si="891"/>
        <v/>
      </c>
      <c r="DN278" s="4" t="str">
        <f t="shared" si="892"/>
        <v/>
      </c>
      <c r="DO278" s="4" t="str">
        <f t="shared" si="893"/>
        <v/>
      </c>
      <c r="DP278" s="4" t="str">
        <f t="shared" si="894"/>
        <v/>
      </c>
      <c r="DQ278" s="4" t="str">
        <f t="shared" si="895"/>
        <v/>
      </c>
      <c r="DR278" s="4" t="str">
        <f t="shared" si="896"/>
        <v/>
      </c>
      <c r="DS278" s="4" t="str">
        <f t="shared" si="897"/>
        <v/>
      </c>
      <c r="DT278" s="4" t="str">
        <f t="shared" si="898"/>
        <v/>
      </c>
      <c r="DU278" s="4" t="str">
        <f t="shared" si="899"/>
        <v/>
      </c>
    </row>
    <row r="279" spans="18:125" x14ac:dyDescent="0.25">
      <c r="R279" s="19" t="str">
        <f t="shared" si="901"/>
        <v/>
      </c>
      <c r="T279" t="str">
        <f t="shared" si="796"/>
        <v/>
      </c>
      <c r="U279" s="4" t="str">
        <f t="shared" si="902"/>
        <v/>
      </c>
      <c r="V279" s="4" t="str">
        <f t="shared" si="797"/>
        <v/>
      </c>
      <c r="W279" s="4" t="str">
        <f t="shared" si="798"/>
        <v/>
      </c>
      <c r="X279" s="4" t="str">
        <f t="shared" si="799"/>
        <v/>
      </c>
      <c r="Y279" s="4" t="str">
        <f t="shared" si="800"/>
        <v/>
      </c>
      <c r="Z279" s="4" t="str">
        <f t="shared" si="801"/>
        <v/>
      </c>
      <c r="AA279" s="4" t="str">
        <f t="shared" si="802"/>
        <v/>
      </c>
      <c r="AB279" s="4" t="str">
        <f t="shared" si="803"/>
        <v/>
      </c>
      <c r="AC279" s="4" t="str">
        <f t="shared" si="804"/>
        <v/>
      </c>
      <c r="AD279" s="4" t="str">
        <f t="shared" si="805"/>
        <v/>
      </c>
      <c r="AE279" s="4" t="str">
        <f t="shared" si="806"/>
        <v/>
      </c>
      <c r="AF279" s="4" t="str">
        <f t="shared" si="807"/>
        <v/>
      </c>
      <c r="AG279" s="4" t="str">
        <f t="shared" si="808"/>
        <v/>
      </c>
      <c r="AH279" s="4" t="str">
        <f t="shared" si="809"/>
        <v/>
      </c>
      <c r="AI279" s="4" t="str">
        <f t="shared" si="810"/>
        <v/>
      </c>
      <c r="AJ279" s="4" t="str">
        <f t="shared" si="811"/>
        <v/>
      </c>
      <c r="AK279" s="63" t="str">
        <f t="shared" si="812"/>
        <v/>
      </c>
      <c r="AL279" s="4" t="str">
        <f t="shared" si="813"/>
        <v/>
      </c>
      <c r="AM279" s="4" t="str">
        <f t="shared" si="814"/>
        <v/>
      </c>
      <c r="AN279" s="4" t="str">
        <f t="shared" si="815"/>
        <v/>
      </c>
      <c r="AO279" s="4" t="str">
        <f t="shared" si="816"/>
        <v/>
      </c>
      <c r="AP279" s="4" t="str">
        <f t="shared" si="817"/>
        <v/>
      </c>
      <c r="AQ279" s="4" t="str">
        <f t="shared" si="818"/>
        <v/>
      </c>
      <c r="AR279" s="4" t="str">
        <f t="shared" si="819"/>
        <v/>
      </c>
      <c r="AS279" s="4" t="str">
        <f t="shared" si="820"/>
        <v/>
      </c>
      <c r="AT279" s="4" t="str">
        <f t="shared" si="821"/>
        <v/>
      </c>
      <c r="AU279" s="4" t="str">
        <f t="shared" si="822"/>
        <v/>
      </c>
      <c r="AV279" s="4" t="str">
        <f t="shared" si="823"/>
        <v/>
      </c>
      <c r="AW279" s="4" t="str">
        <f t="shared" si="824"/>
        <v/>
      </c>
      <c r="AX279" s="4" t="str">
        <f t="shared" si="825"/>
        <v/>
      </c>
      <c r="AY279" s="4" t="str">
        <f t="shared" si="826"/>
        <v/>
      </c>
      <c r="AZ279" s="4" t="str">
        <f t="shared" si="827"/>
        <v/>
      </c>
      <c r="BA279" s="4" t="str">
        <f t="shared" si="828"/>
        <v/>
      </c>
      <c r="BB279" s="4" t="str">
        <f t="shared" si="829"/>
        <v/>
      </c>
      <c r="BC279" s="4" t="str">
        <f t="shared" si="830"/>
        <v/>
      </c>
      <c r="BD279" s="4" t="str">
        <f t="shared" si="831"/>
        <v/>
      </c>
      <c r="BE279" s="4" t="str">
        <f t="shared" si="832"/>
        <v/>
      </c>
      <c r="BF279" s="4" t="str">
        <f t="shared" si="833"/>
        <v/>
      </c>
      <c r="BG279" s="4" t="str">
        <f t="shared" si="834"/>
        <v/>
      </c>
      <c r="BH279" s="4" t="str">
        <f t="shared" si="835"/>
        <v/>
      </c>
      <c r="BI279" s="4" t="str">
        <f t="shared" si="836"/>
        <v/>
      </c>
      <c r="BJ279" s="4" t="str">
        <f t="shared" si="837"/>
        <v/>
      </c>
      <c r="BK279" s="4" t="str">
        <f t="shared" si="838"/>
        <v/>
      </c>
      <c r="BL279" s="4" t="str">
        <f t="shared" si="839"/>
        <v/>
      </c>
      <c r="BM279" s="4" t="str">
        <f t="shared" si="840"/>
        <v/>
      </c>
      <c r="BN279" s="4" t="str">
        <f t="shared" si="841"/>
        <v/>
      </c>
      <c r="BO279" s="4" t="str">
        <f t="shared" si="842"/>
        <v/>
      </c>
      <c r="BP279" s="4" t="str">
        <f t="shared" si="843"/>
        <v/>
      </c>
      <c r="BQ279" s="4" t="str">
        <f t="shared" si="844"/>
        <v/>
      </c>
      <c r="BR279" s="4" t="str">
        <f t="shared" si="845"/>
        <v/>
      </c>
      <c r="BS279" s="4" t="str">
        <f t="shared" si="846"/>
        <v/>
      </c>
      <c r="BT279" s="4" t="str">
        <f t="shared" si="847"/>
        <v/>
      </c>
      <c r="BU279" s="4" t="str">
        <f t="shared" si="848"/>
        <v/>
      </c>
      <c r="BV279" s="4" t="str">
        <f t="shared" si="849"/>
        <v/>
      </c>
      <c r="BW279" s="4" t="str">
        <f t="shared" si="850"/>
        <v/>
      </c>
      <c r="BX279" s="4" t="str">
        <f t="shared" si="851"/>
        <v/>
      </c>
      <c r="BY279" s="4" t="str">
        <f t="shared" si="852"/>
        <v/>
      </c>
      <c r="BZ279" s="63" t="str">
        <f t="shared" si="853"/>
        <v/>
      </c>
      <c r="CA279" s="4" t="str">
        <f t="shared" si="854"/>
        <v/>
      </c>
      <c r="CB279" s="63" t="str">
        <f t="shared" si="855"/>
        <v/>
      </c>
      <c r="CC279" s="4" t="str">
        <f t="shared" si="856"/>
        <v/>
      </c>
      <c r="CD279" s="63" t="str">
        <f t="shared" si="857"/>
        <v/>
      </c>
      <c r="CE279" s="4" t="str">
        <f t="shared" si="858"/>
        <v/>
      </c>
      <c r="CF279" s="63" t="str">
        <f t="shared" si="859"/>
        <v/>
      </c>
      <c r="CG279" s="4" t="str">
        <f t="shared" si="860"/>
        <v/>
      </c>
      <c r="CH279" s="4" t="str">
        <f t="shared" si="861"/>
        <v/>
      </c>
      <c r="CI279" s="4" t="str">
        <f t="shared" si="862"/>
        <v/>
      </c>
      <c r="CJ279" s="63" t="str">
        <f t="shared" si="863"/>
        <v/>
      </c>
      <c r="CK279" s="4" t="str">
        <f t="shared" si="864"/>
        <v/>
      </c>
      <c r="CL279" s="4" t="str">
        <f t="shared" si="865"/>
        <v/>
      </c>
      <c r="CM279" s="4" t="str">
        <f t="shared" si="866"/>
        <v/>
      </c>
      <c r="CN279" s="4" t="str">
        <f t="shared" si="867"/>
        <v/>
      </c>
      <c r="CO279" s="4" t="str">
        <f t="shared" si="868"/>
        <v/>
      </c>
      <c r="CP279" s="4" t="str">
        <f t="shared" si="869"/>
        <v/>
      </c>
      <c r="CQ279" s="4" t="str">
        <f t="shared" si="870"/>
        <v/>
      </c>
      <c r="CR279" s="4" t="str">
        <f t="shared" si="871"/>
        <v/>
      </c>
      <c r="CS279" s="4" t="str">
        <f t="shared" si="872"/>
        <v/>
      </c>
      <c r="CT279" s="4" t="str">
        <f t="shared" si="873"/>
        <v/>
      </c>
      <c r="CU279" s="4" t="str">
        <f t="shared" si="874"/>
        <v/>
      </c>
      <c r="CV279" s="4" t="str">
        <f t="shared" si="875"/>
        <v/>
      </c>
      <c r="CW279" s="4" t="str">
        <f t="shared" si="876"/>
        <v/>
      </c>
      <c r="CX279" s="4" t="str">
        <f t="shared" si="877"/>
        <v/>
      </c>
      <c r="CY279" s="4" t="str">
        <f t="shared" si="878"/>
        <v/>
      </c>
      <c r="CZ279" s="4" t="str">
        <f t="shared" si="879"/>
        <v/>
      </c>
      <c r="DA279" s="4" t="str">
        <f t="shared" si="880"/>
        <v/>
      </c>
      <c r="DB279" s="4" t="str">
        <f t="shared" si="881"/>
        <v/>
      </c>
      <c r="DC279" s="4" t="str">
        <f t="shared" si="882"/>
        <v/>
      </c>
      <c r="DD279" s="4" t="str">
        <f t="shared" si="883"/>
        <v/>
      </c>
      <c r="DE279" s="4" t="str">
        <f t="shared" si="884"/>
        <v/>
      </c>
      <c r="DF279" s="4" t="str">
        <f t="shared" si="885"/>
        <v/>
      </c>
      <c r="DG279" s="4" t="str">
        <f t="shared" si="886"/>
        <v/>
      </c>
      <c r="DH279" s="4" t="str">
        <f t="shared" si="887"/>
        <v/>
      </c>
      <c r="DI279" s="4" t="str">
        <f t="shared" si="900"/>
        <v/>
      </c>
      <c r="DJ279" s="4" t="str">
        <f t="shared" si="888"/>
        <v/>
      </c>
      <c r="DK279" s="4" t="str">
        <f t="shared" si="889"/>
        <v/>
      </c>
      <c r="DL279" s="4" t="str">
        <f t="shared" si="890"/>
        <v/>
      </c>
      <c r="DM279" s="4" t="str">
        <f t="shared" si="891"/>
        <v/>
      </c>
      <c r="DN279" s="4" t="str">
        <f t="shared" si="892"/>
        <v/>
      </c>
      <c r="DO279" s="4" t="str">
        <f t="shared" si="893"/>
        <v/>
      </c>
      <c r="DP279" s="4" t="str">
        <f t="shared" si="894"/>
        <v/>
      </c>
      <c r="DQ279" s="4" t="str">
        <f t="shared" si="895"/>
        <v/>
      </c>
      <c r="DR279" s="4" t="str">
        <f t="shared" si="896"/>
        <v/>
      </c>
      <c r="DS279" s="4" t="str">
        <f t="shared" si="897"/>
        <v/>
      </c>
      <c r="DT279" s="4" t="str">
        <f t="shared" si="898"/>
        <v/>
      </c>
      <c r="DU279" s="4" t="str">
        <f t="shared" si="899"/>
        <v/>
      </c>
    </row>
    <row r="280" spans="18:125" x14ac:dyDescent="0.25">
      <c r="R280" s="19" t="str">
        <f t="shared" si="901"/>
        <v/>
      </c>
      <c r="T280" t="str">
        <f t="shared" si="796"/>
        <v/>
      </c>
      <c r="U280" s="4" t="str">
        <f t="shared" si="902"/>
        <v/>
      </c>
      <c r="V280" s="4" t="str">
        <f t="shared" si="797"/>
        <v/>
      </c>
      <c r="W280" s="4" t="str">
        <f t="shared" si="798"/>
        <v/>
      </c>
      <c r="X280" s="4" t="str">
        <f t="shared" si="799"/>
        <v/>
      </c>
      <c r="Y280" s="4" t="str">
        <f t="shared" si="800"/>
        <v/>
      </c>
      <c r="Z280" s="4" t="str">
        <f t="shared" si="801"/>
        <v/>
      </c>
      <c r="AA280" s="4" t="str">
        <f t="shared" si="802"/>
        <v/>
      </c>
      <c r="AB280" s="4" t="str">
        <f t="shared" si="803"/>
        <v/>
      </c>
      <c r="AC280" s="4" t="str">
        <f t="shared" si="804"/>
        <v/>
      </c>
      <c r="AD280" s="4" t="str">
        <f t="shared" si="805"/>
        <v/>
      </c>
      <c r="AE280" s="4" t="str">
        <f t="shared" si="806"/>
        <v/>
      </c>
      <c r="AF280" s="4" t="str">
        <f t="shared" si="807"/>
        <v/>
      </c>
      <c r="AG280" s="4" t="str">
        <f t="shared" si="808"/>
        <v/>
      </c>
      <c r="AH280" s="4" t="str">
        <f t="shared" si="809"/>
        <v/>
      </c>
      <c r="AI280" s="4" t="str">
        <f t="shared" si="810"/>
        <v/>
      </c>
      <c r="AJ280" s="4" t="str">
        <f t="shared" si="811"/>
        <v/>
      </c>
      <c r="AK280" s="63" t="str">
        <f t="shared" si="812"/>
        <v/>
      </c>
      <c r="AL280" s="4" t="str">
        <f t="shared" si="813"/>
        <v/>
      </c>
      <c r="AM280" s="4" t="str">
        <f t="shared" si="814"/>
        <v/>
      </c>
      <c r="AN280" s="4" t="str">
        <f t="shared" si="815"/>
        <v/>
      </c>
      <c r="AO280" s="4" t="str">
        <f t="shared" si="816"/>
        <v/>
      </c>
      <c r="AP280" s="4" t="str">
        <f t="shared" si="817"/>
        <v/>
      </c>
      <c r="AQ280" s="4" t="str">
        <f t="shared" si="818"/>
        <v/>
      </c>
      <c r="AR280" s="4" t="str">
        <f t="shared" si="819"/>
        <v/>
      </c>
      <c r="AS280" s="4" t="str">
        <f t="shared" si="820"/>
        <v/>
      </c>
      <c r="AT280" s="4" t="str">
        <f t="shared" si="821"/>
        <v/>
      </c>
      <c r="AU280" s="4" t="str">
        <f t="shared" si="822"/>
        <v/>
      </c>
      <c r="AV280" s="4" t="str">
        <f t="shared" si="823"/>
        <v/>
      </c>
      <c r="AW280" s="4" t="str">
        <f t="shared" si="824"/>
        <v/>
      </c>
      <c r="AX280" s="4" t="str">
        <f t="shared" si="825"/>
        <v/>
      </c>
      <c r="AY280" s="4" t="str">
        <f t="shared" si="826"/>
        <v/>
      </c>
      <c r="AZ280" s="4" t="str">
        <f t="shared" si="827"/>
        <v/>
      </c>
      <c r="BA280" s="4" t="str">
        <f t="shared" si="828"/>
        <v/>
      </c>
      <c r="BB280" s="4" t="str">
        <f t="shared" si="829"/>
        <v/>
      </c>
      <c r="BC280" s="4" t="str">
        <f t="shared" si="830"/>
        <v/>
      </c>
      <c r="BD280" s="4" t="str">
        <f t="shared" si="831"/>
        <v/>
      </c>
      <c r="BE280" s="4" t="str">
        <f t="shared" si="832"/>
        <v/>
      </c>
      <c r="BF280" s="4" t="str">
        <f t="shared" si="833"/>
        <v/>
      </c>
      <c r="BG280" s="4" t="str">
        <f t="shared" si="834"/>
        <v/>
      </c>
      <c r="BH280" s="4" t="str">
        <f t="shared" si="835"/>
        <v/>
      </c>
      <c r="BI280" s="4" t="str">
        <f t="shared" si="836"/>
        <v/>
      </c>
      <c r="BJ280" s="4" t="str">
        <f t="shared" si="837"/>
        <v/>
      </c>
      <c r="BK280" s="4" t="str">
        <f t="shared" si="838"/>
        <v/>
      </c>
      <c r="BL280" s="4" t="str">
        <f t="shared" si="839"/>
        <v/>
      </c>
      <c r="BM280" s="4" t="str">
        <f t="shared" si="840"/>
        <v/>
      </c>
      <c r="BN280" s="4" t="str">
        <f t="shared" si="841"/>
        <v/>
      </c>
      <c r="BO280" s="4" t="str">
        <f t="shared" si="842"/>
        <v/>
      </c>
      <c r="BP280" s="4" t="str">
        <f t="shared" si="843"/>
        <v/>
      </c>
      <c r="BQ280" s="4" t="str">
        <f t="shared" si="844"/>
        <v/>
      </c>
      <c r="BR280" s="4" t="str">
        <f t="shared" si="845"/>
        <v/>
      </c>
      <c r="BS280" s="4" t="str">
        <f t="shared" si="846"/>
        <v/>
      </c>
      <c r="BT280" s="4" t="str">
        <f t="shared" si="847"/>
        <v/>
      </c>
      <c r="BU280" s="4" t="str">
        <f t="shared" si="848"/>
        <v/>
      </c>
      <c r="BV280" s="4" t="str">
        <f t="shared" si="849"/>
        <v/>
      </c>
      <c r="BW280" s="4" t="str">
        <f t="shared" si="850"/>
        <v/>
      </c>
      <c r="BX280" s="4" t="str">
        <f t="shared" si="851"/>
        <v/>
      </c>
      <c r="BY280" s="4" t="str">
        <f t="shared" si="852"/>
        <v/>
      </c>
      <c r="BZ280" s="63" t="str">
        <f t="shared" si="853"/>
        <v/>
      </c>
      <c r="CA280" s="4" t="str">
        <f t="shared" si="854"/>
        <v/>
      </c>
      <c r="CB280" s="63" t="str">
        <f t="shared" si="855"/>
        <v/>
      </c>
      <c r="CC280" s="4" t="str">
        <f t="shared" si="856"/>
        <v/>
      </c>
      <c r="CD280" s="63" t="str">
        <f t="shared" si="857"/>
        <v/>
      </c>
      <c r="CE280" s="4" t="str">
        <f t="shared" si="858"/>
        <v/>
      </c>
      <c r="CF280" s="63" t="str">
        <f t="shared" si="859"/>
        <v/>
      </c>
      <c r="CG280" s="4" t="str">
        <f t="shared" si="860"/>
        <v/>
      </c>
      <c r="CH280" s="4" t="str">
        <f t="shared" si="861"/>
        <v/>
      </c>
      <c r="CI280" s="4" t="str">
        <f t="shared" si="862"/>
        <v/>
      </c>
      <c r="CJ280" s="63" t="str">
        <f t="shared" si="863"/>
        <v/>
      </c>
      <c r="CK280" s="4" t="str">
        <f t="shared" si="864"/>
        <v/>
      </c>
      <c r="CL280" s="4" t="str">
        <f t="shared" si="865"/>
        <v/>
      </c>
      <c r="CM280" s="4" t="str">
        <f t="shared" si="866"/>
        <v/>
      </c>
      <c r="CN280" s="4" t="str">
        <f t="shared" si="867"/>
        <v/>
      </c>
      <c r="CO280" s="4" t="str">
        <f t="shared" si="868"/>
        <v/>
      </c>
      <c r="CP280" s="4" t="str">
        <f t="shared" si="869"/>
        <v/>
      </c>
      <c r="CQ280" s="4" t="str">
        <f t="shared" si="870"/>
        <v/>
      </c>
      <c r="CR280" s="4" t="str">
        <f t="shared" si="871"/>
        <v/>
      </c>
      <c r="CS280" s="4" t="str">
        <f t="shared" si="872"/>
        <v/>
      </c>
      <c r="CT280" s="4" t="str">
        <f t="shared" si="873"/>
        <v/>
      </c>
      <c r="CU280" s="4" t="str">
        <f t="shared" si="874"/>
        <v/>
      </c>
      <c r="CV280" s="4" t="str">
        <f t="shared" si="875"/>
        <v/>
      </c>
      <c r="CW280" s="4" t="str">
        <f t="shared" si="876"/>
        <v/>
      </c>
      <c r="CX280" s="4" t="str">
        <f t="shared" si="877"/>
        <v/>
      </c>
      <c r="CY280" s="4" t="str">
        <f t="shared" si="878"/>
        <v/>
      </c>
      <c r="CZ280" s="4" t="str">
        <f t="shared" si="879"/>
        <v/>
      </c>
      <c r="DA280" s="4" t="str">
        <f t="shared" si="880"/>
        <v/>
      </c>
      <c r="DB280" s="4" t="str">
        <f t="shared" si="881"/>
        <v/>
      </c>
      <c r="DC280" s="4" t="str">
        <f t="shared" si="882"/>
        <v/>
      </c>
      <c r="DD280" s="4" t="str">
        <f t="shared" si="883"/>
        <v/>
      </c>
      <c r="DE280" s="4" t="str">
        <f t="shared" si="884"/>
        <v/>
      </c>
      <c r="DF280" s="4" t="str">
        <f t="shared" si="885"/>
        <v/>
      </c>
      <c r="DG280" s="4" t="str">
        <f t="shared" si="886"/>
        <v/>
      </c>
      <c r="DH280" s="4" t="str">
        <f t="shared" si="887"/>
        <v/>
      </c>
      <c r="DI280" s="4" t="str">
        <f t="shared" si="900"/>
        <v/>
      </c>
      <c r="DJ280" s="4" t="str">
        <f t="shared" si="888"/>
        <v/>
      </c>
      <c r="DK280" s="4" t="str">
        <f t="shared" si="889"/>
        <v/>
      </c>
      <c r="DL280" s="4" t="str">
        <f t="shared" si="890"/>
        <v/>
      </c>
      <c r="DM280" s="4" t="str">
        <f t="shared" si="891"/>
        <v/>
      </c>
      <c r="DN280" s="4" t="str">
        <f t="shared" si="892"/>
        <v/>
      </c>
      <c r="DO280" s="4" t="str">
        <f t="shared" si="893"/>
        <v/>
      </c>
      <c r="DP280" s="4" t="str">
        <f t="shared" si="894"/>
        <v/>
      </c>
      <c r="DQ280" s="4" t="str">
        <f t="shared" si="895"/>
        <v/>
      </c>
      <c r="DR280" s="4" t="str">
        <f t="shared" si="896"/>
        <v/>
      </c>
      <c r="DS280" s="4" t="str">
        <f t="shared" si="897"/>
        <v/>
      </c>
      <c r="DT280" s="4" t="str">
        <f t="shared" si="898"/>
        <v/>
      </c>
      <c r="DU280" s="4" t="str">
        <f t="shared" si="899"/>
        <v/>
      </c>
    </row>
    <row r="281" spans="18:125" x14ac:dyDescent="0.25">
      <c r="R281" s="19" t="str">
        <f t="shared" si="901"/>
        <v/>
      </c>
      <c r="T281" t="str">
        <f t="shared" si="796"/>
        <v/>
      </c>
      <c r="U281" s="4" t="str">
        <f t="shared" si="902"/>
        <v/>
      </c>
      <c r="V281" s="4" t="str">
        <f t="shared" si="797"/>
        <v/>
      </c>
      <c r="W281" s="4" t="str">
        <f t="shared" si="798"/>
        <v/>
      </c>
      <c r="X281" s="4" t="str">
        <f t="shared" si="799"/>
        <v/>
      </c>
      <c r="Y281" s="4" t="str">
        <f t="shared" si="800"/>
        <v/>
      </c>
      <c r="Z281" s="4" t="str">
        <f t="shared" si="801"/>
        <v/>
      </c>
      <c r="AA281" s="4" t="str">
        <f t="shared" si="802"/>
        <v/>
      </c>
      <c r="AB281" s="4" t="str">
        <f t="shared" si="803"/>
        <v/>
      </c>
      <c r="AC281" s="4" t="str">
        <f t="shared" si="804"/>
        <v/>
      </c>
      <c r="AD281" s="4" t="str">
        <f t="shared" si="805"/>
        <v/>
      </c>
      <c r="AE281" s="4" t="str">
        <f t="shared" si="806"/>
        <v/>
      </c>
      <c r="AF281" s="4" t="str">
        <f t="shared" si="807"/>
        <v/>
      </c>
      <c r="AG281" s="4" t="str">
        <f t="shared" si="808"/>
        <v/>
      </c>
      <c r="AH281" s="4" t="str">
        <f t="shared" si="809"/>
        <v/>
      </c>
      <c r="AI281" s="4" t="str">
        <f t="shared" si="810"/>
        <v/>
      </c>
      <c r="AJ281" s="4" t="str">
        <f t="shared" si="811"/>
        <v/>
      </c>
      <c r="AK281" s="63" t="str">
        <f t="shared" si="812"/>
        <v/>
      </c>
      <c r="AL281" s="4" t="str">
        <f t="shared" si="813"/>
        <v/>
      </c>
      <c r="AM281" s="4" t="str">
        <f t="shared" si="814"/>
        <v/>
      </c>
      <c r="AN281" s="4" t="str">
        <f t="shared" si="815"/>
        <v/>
      </c>
      <c r="AO281" s="4" t="str">
        <f t="shared" si="816"/>
        <v/>
      </c>
      <c r="AP281" s="4" t="str">
        <f t="shared" si="817"/>
        <v/>
      </c>
      <c r="AQ281" s="4" t="str">
        <f t="shared" si="818"/>
        <v/>
      </c>
      <c r="AR281" s="4" t="str">
        <f t="shared" si="819"/>
        <v/>
      </c>
      <c r="AS281" s="4" t="str">
        <f t="shared" si="820"/>
        <v/>
      </c>
      <c r="AT281" s="4" t="str">
        <f t="shared" si="821"/>
        <v/>
      </c>
      <c r="AU281" s="4" t="str">
        <f t="shared" si="822"/>
        <v/>
      </c>
      <c r="AV281" s="4" t="str">
        <f t="shared" si="823"/>
        <v/>
      </c>
      <c r="AW281" s="4" t="str">
        <f t="shared" si="824"/>
        <v/>
      </c>
      <c r="AX281" s="4" t="str">
        <f t="shared" si="825"/>
        <v/>
      </c>
      <c r="AY281" s="4" t="str">
        <f t="shared" si="826"/>
        <v/>
      </c>
      <c r="AZ281" s="4" t="str">
        <f t="shared" si="827"/>
        <v/>
      </c>
      <c r="BA281" s="4" t="str">
        <f t="shared" si="828"/>
        <v/>
      </c>
      <c r="BB281" s="4" t="str">
        <f t="shared" si="829"/>
        <v/>
      </c>
      <c r="BC281" s="4" t="str">
        <f t="shared" si="830"/>
        <v/>
      </c>
      <c r="BD281" s="4" t="str">
        <f t="shared" si="831"/>
        <v/>
      </c>
      <c r="BE281" s="4" t="str">
        <f t="shared" si="832"/>
        <v/>
      </c>
      <c r="BF281" s="4" t="str">
        <f t="shared" si="833"/>
        <v/>
      </c>
      <c r="BG281" s="4" t="str">
        <f t="shared" si="834"/>
        <v/>
      </c>
      <c r="BH281" s="4" t="str">
        <f t="shared" si="835"/>
        <v/>
      </c>
      <c r="BI281" s="4" t="str">
        <f t="shared" si="836"/>
        <v/>
      </c>
      <c r="BJ281" s="4" t="str">
        <f t="shared" si="837"/>
        <v/>
      </c>
      <c r="BK281" s="4" t="str">
        <f t="shared" si="838"/>
        <v/>
      </c>
      <c r="BL281" s="4" t="str">
        <f t="shared" si="839"/>
        <v/>
      </c>
      <c r="BM281" s="4" t="str">
        <f t="shared" si="840"/>
        <v/>
      </c>
      <c r="BN281" s="4" t="str">
        <f t="shared" si="841"/>
        <v/>
      </c>
      <c r="BO281" s="4" t="str">
        <f t="shared" si="842"/>
        <v/>
      </c>
      <c r="BP281" s="4" t="str">
        <f t="shared" si="843"/>
        <v/>
      </c>
      <c r="BQ281" s="4" t="str">
        <f t="shared" si="844"/>
        <v/>
      </c>
      <c r="BR281" s="4" t="str">
        <f t="shared" si="845"/>
        <v/>
      </c>
      <c r="BS281" s="4" t="str">
        <f t="shared" si="846"/>
        <v/>
      </c>
      <c r="BT281" s="4" t="str">
        <f t="shared" si="847"/>
        <v/>
      </c>
      <c r="BU281" s="4" t="str">
        <f t="shared" si="848"/>
        <v/>
      </c>
      <c r="BV281" s="4" t="str">
        <f t="shared" si="849"/>
        <v/>
      </c>
      <c r="BW281" s="4" t="str">
        <f t="shared" si="850"/>
        <v/>
      </c>
      <c r="BX281" s="4" t="str">
        <f t="shared" si="851"/>
        <v/>
      </c>
      <c r="BY281" s="4" t="str">
        <f t="shared" si="852"/>
        <v/>
      </c>
      <c r="BZ281" s="63" t="str">
        <f t="shared" si="853"/>
        <v/>
      </c>
      <c r="CA281" s="4" t="str">
        <f t="shared" si="854"/>
        <v/>
      </c>
      <c r="CB281" s="63" t="str">
        <f t="shared" si="855"/>
        <v/>
      </c>
      <c r="CC281" s="4" t="str">
        <f t="shared" si="856"/>
        <v/>
      </c>
      <c r="CD281" s="63" t="str">
        <f t="shared" si="857"/>
        <v/>
      </c>
      <c r="CE281" s="4" t="str">
        <f t="shared" si="858"/>
        <v/>
      </c>
      <c r="CF281" s="63" t="str">
        <f t="shared" si="859"/>
        <v/>
      </c>
      <c r="CG281" s="4" t="str">
        <f t="shared" si="860"/>
        <v/>
      </c>
      <c r="CH281" s="4" t="str">
        <f t="shared" si="861"/>
        <v/>
      </c>
      <c r="CI281" s="4" t="str">
        <f t="shared" si="862"/>
        <v/>
      </c>
      <c r="CJ281" s="63" t="str">
        <f t="shared" si="863"/>
        <v/>
      </c>
      <c r="CK281" s="4" t="str">
        <f t="shared" si="864"/>
        <v/>
      </c>
      <c r="CL281" s="4" t="str">
        <f t="shared" si="865"/>
        <v/>
      </c>
      <c r="CM281" s="4" t="str">
        <f t="shared" si="866"/>
        <v/>
      </c>
      <c r="CN281" s="4" t="str">
        <f t="shared" si="867"/>
        <v/>
      </c>
      <c r="CO281" s="4" t="str">
        <f t="shared" si="868"/>
        <v/>
      </c>
      <c r="CP281" s="4" t="str">
        <f t="shared" si="869"/>
        <v/>
      </c>
      <c r="CQ281" s="4" t="str">
        <f t="shared" si="870"/>
        <v/>
      </c>
      <c r="CR281" s="4" t="str">
        <f t="shared" si="871"/>
        <v/>
      </c>
      <c r="CS281" s="4" t="str">
        <f t="shared" si="872"/>
        <v/>
      </c>
      <c r="CT281" s="4" t="str">
        <f t="shared" si="873"/>
        <v/>
      </c>
      <c r="CU281" s="4" t="str">
        <f t="shared" si="874"/>
        <v/>
      </c>
      <c r="CV281" s="4" t="str">
        <f t="shared" si="875"/>
        <v/>
      </c>
      <c r="CW281" s="4" t="str">
        <f t="shared" si="876"/>
        <v/>
      </c>
      <c r="CX281" s="4" t="str">
        <f t="shared" si="877"/>
        <v/>
      </c>
      <c r="CY281" s="4" t="str">
        <f t="shared" si="878"/>
        <v/>
      </c>
      <c r="CZ281" s="4" t="str">
        <f t="shared" si="879"/>
        <v/>
      </c>
      <c r="DA281" s="4" t="str">
        <f t="shared" si="880"/>
        <v/>
      </c>
      <c r="DB281" s="4" t="str">
        <f t="shared" si="881"/>
        <v/>
      </c>
      <c r="DC281" s="4" t="str">
        <f t="shared" si="882"/>
        <v/>
      </c>
      <c r="DD281" s="4" t="str">
        <f t="shared" si="883"/>
        <v/>
      </c>
      <c r="DE281" s="4" t="str">
        <f t="shared" si="884"/>
        <v/>
      </c>
      <c r="DF281" s="4" t="str">
        <f t="shared" si="885"/>
        <v/>
      </c>
      <c r="DG281" s="4" t="str">
        <f t="shared" si="886"/>
        <v/>
      </c>
      <c r="DH281" s="4" t="str">
        <f t="shared" si="887"/>
        <v/>
      </c>
      <c r="DI281" s="4" t="str">
        <f t="shared" si="900"/>
        <v/>
      </c>
      <c r="DJ281" s="4" t="str">
        <f t="shared" si="888"/>
        <v/>
      </c>
      <c r="DK281" s="4" t="str">
        <f t="shared" si="889"/>
        <v/>
      </c>
      <c r="DL281" s="4" t="str">
        <f t="shared" si="890"/>
        <v/>
      </c>
      <c r="DM281" s="4" t="str">
        <f t="shared" si="891"/>
        <v/>
      </c>
      <c r="DN281" s="4" t="str">
        <f t="shared" si="892"/>
        <v/>
      </c>
      <c r="DO281" s="4" t="str">
        <f t="shared" si="893"/>
        <v/>
      </c>
      <c r="DP281" s="4" t="str">
        <f t="shared" si="894"/>
        <v/>
      </c>
      <c r="DQ281" s="4" t="str">
        <f t="shared" si="895"/>
        <v/>
      </c>
      <c r="DR281" s="4" t="str">
        <f t="shared" si="896"/>
        <v/>
      </c>
      <c r="DS281" s="4" t="str">
        <f t="shared" si="897"/>
        <v/>
      </c>
      <c r="DT281" s="4" t="str">
        <f t="shared" si="898"/>
        <v/>
      </c>
      <c r="DU281" s="4" t="str">
        <f t="shared" si="899"/>
        <v/>
      </c>
    </row>
    <row r="282" spans="18:125" x14ac:dyDescent="0.25">
      <c r="R282" s="19" t="str">
        <f t="shared" si="901"/>
        <v/>
      </c>
      <c r="T282" t="str">
        <f t="shared" si="796"/>
        <v/>
      </c>
      <c r="U282" s="4" t="str">
        <f t="shared" si="902"/>
        <v/>
      </c>
      <c r="V282" s="4" t="str">
        <f t="shared" si="797"/>
        <v/>
      </c>
      <c r="W282" s="4" t="str">
        <f t="shared" si="798"/>
        <v/>
      </c>
      <c r="X282" s="4" t="str">
        <f t="shared" si="799"/>
        <v/>
      </c>
      <c r="Y282" s="4" t="str">
        <f t="shared" si="800"/>
        <v/>
      </c>
      <c r="Z282" s="4" t="str">
        <f t="shared" si="801"/>
        <v/>
      </c>
      <c r="AA282" s="4" t="str">
        <f t="shared" si="802"/>
        <v/>
      </c>
      <c r="AB282" s="4" t="str">
        <f t="shared" si="803"/>
        <v/>
      </c>
      <c r="AC282" s="4" t="str">
        <f t="shared" si="804"/>
        <v/>
      </c>
      <c r="AD282" s="4" t="str">
        <f t="shared" si="805"/>
        <v/>
      </c>
      <c r="AE282" s="4" t="str">
        <f t="shared" si="806"/>
        <v/>
      </c>
      <c r="AF282" s="4" t="str">
        <f t="shared" si="807"/>
        <v/>
      </c>
      <c r="AG282" s="4" t="str">
        <f t="shared" si="808"/>
        <v/>
      </c>
      <c r="AH282" s="4" t="str">
        <f t="shared" si="809"/>
        <v/>
      </c>
      <c r="AI282" s="4" t="str">
        <f t="shared" si="810"/>
        <v/>
      </c>
      <c r="AJ282" s="4" t="str">
        <f t="shared" si="811"/>
        <v/>
      </c>
      <c r="AK282" s="63" t="str">
        <f t="shared" si="812"/>
        <v/>
      </c>
      <c r="AL282" s="4" t="str">
        <f t="shared" si="813"/>
        <v/>
      </c>
      <c r="AM282" s="4" t="str">
        <f t="shared" si="814"/>
        <v/>
      </c>
      <c r="AN282" s="4" t="str">
        <f t="shared" si="815"/>
        <v/>
      </c>
      <c r="AO282" s="4" t="str">
        <f t="shared" si="816"/>
        <v/>
      </c>
      <c r="AP282" s="4" t="str">
        <f t="shared" si="817"/>
        <v/>
      </c>
      <c r="AQ282" s="4" t="str">
        <f t="shared" si="818"/>
        <v/>
      </c>
      <c r="AR282" s="4" t="str">
        <f t="shared" si="819"/>
        <v/>
      </c>
      <c r="AS282" s="4" t="str">
        <f t="shared" si="820"/>
        <v/>
      </c>
      <c r="AT282" s="4" t="str">
        <f t="shared" si="821"/>
        <v/>
      </c>
      <c r="AU282" s="4" t="str">
        <f t="shared" si="822"/>
        <v/>
      </c>
      <c r="AV282" s="4" t="str">
        <f t="shared" si="823"/>
        <v/>
      </c>
      <c r="AW282" s="4" t="str">
        <f t="shared" si="824"/>
        <v/>
      </c>
      <c r="AX282" s="4" t="str">
        <f t="shared" si="825"/>
        <v/>
      </c>
      <c r="AY282" s="4" t="str">
        <f t="shared" si="826"/>
        <v/>
      </c>
      <c r="AZ282" s="4" t="str">
        <f t="shared" si="827"/>
        <v/>
      </c>
      <c r="BA282" s="4" t="str">
        <f t="shared" si="828"/>
        <v/>
      </c>
      <c r="BB282" s="4" t="str">
        <f t="shared" si="829"/>
        <v/>
      </c>
      <c r="BC282" s="4" t="str">
        <f t="shared" si="830"/>
        <v/>
      </c>
      <c r="BD282" s="4" t="str">
        <f t="shared" si="831"/>
        <v/>
      </c>
      <c r="BE282" s="4" t="str">
        <f t="shared" si="832"/>
        <v/>
      </c>
      <c r="BF282" s="4" t="str">
        <f t="shared" si="833"/>
        <v/>
      </c>
      <c r="BG282" s="4" t="str">
        <f t="shared" si="834"/>
        <v/>
      </c>
      <c r="BH282" s="4" t="str">
        <f t="shared" si="835"/>
        <v/>
      </c>
      <c r="BI282" s="4" t="str">
        <f t="shared" si="836"/>
        <v/>
      </c>
      <c r="BJ282" s="4" t="str">
        <f t="shared" si="837"/>
        <v/>
      </c>
      <c r="BK282" s="4" t="str">
        <f t="shared" si="838"/>
        <v/>
      </c>
      <c r="BL282" s="4" t="str">
        <f t="shared" si="839"/>
        <v/>
      </c>
      <c r="BM282" s="4" t="str">
        <f t="shared" si="840"/>
        <v/>
      </c>
      <c r="BN282" s="4" t="str">
        <f t="shared" si="841"/>
        <v/>
      </c>
      <c r="BO282" s="4" t="str">
        <f t="shared" si="842"/>
        <v/>
      </c>
      <c r="BP282" s="4" t="str">
        <f t="shared" si="843"/>
        <v/>
      </c>
      <c r="BQ282" s="4" t="str">
        <f t="shared" si="844"/>
        <v/>
      </c>
      <c r="BR282" s="4" t="str">
        <f t="shared" si="845"/>
        <v/>
      </c>
      <c r="BS282" s="4" t="str">
        <f t="shared" si="846"/>
        <v/>
      </c>
      <c r="BT282" s="4" t="str">
        <f t="shared" si="847"/>
        <v/>
      </c>
      <c r="BU282" s="4" t="str">
        <f t="shared" si="848"/>
        <v/>
      </c>
      <c r="BV282" s="4" t="str">
        <f t="shared" si="849"/>
        <v/>
      </c>
      <c r="BW282" s="4" t="str">
        <f t="shared" si="850"/>
        <v/>
      </c>
      <c r="BX282" s="4" t="str">
        <f t="shared" si="851"/>
        <v/>
      </c>
      <c r="BY282" s="4" t="str">
        <f t="shared" si="852"/>
        <v/>
      </c>
      <c r="BZ282" s="63" t="str">
        <f t="shared" si="853"/>
        <v/>
      </c>
      <c r="CA282" s="4" t="str">
        <f t="shared" si="854"/>
        <v/>
      </c>
      <c r="CB282" s="63" t="str">
        <f t="shared" si="855"/>
        <v/>
      </c>
      <c r="CC282" s="4" t="str">
        <f t="shared" si="856"/>
        <v/>
      </c>
      <c r="CD282" s="63" t="str">
        <f t="shared" si="857"/>
        <v/>
      </c>
      <c r="CE282" s="4" t="str">
        <f t="shared" si="858"/>
        <v/>
      </c>
      <c r="CF282" s="63" t="str">
        <f t="shared" si="859"/>
        <v/>
      </c>
      <c r="CG282" s="4" t="str">
        <f t="shared" si="860"/>
        <v/>
      </c>
      <c r="CH282" s="4" t="str">
        <f t="shared" si="861"/>
        <v/>
      </c>
      <c r="CI282" s="4" t="str">
        <f t="shared" si="862"/>
        <v/>
      </c>
      <c r="CJ282" s="63" t="str">
        <f t="shared" si="863"/>
        <v/>
      </c>
      <c r="CK282" s="4" t="str">
        <f t="shared" si="864"/>
        <v/>
      </c>
      <c r="CL282" s="4" t="str">
        <f t="shared" si="865"/>
        <v/>
      </c>
      <c r="CM282" s="4" t="str">
        <f t="shared" si="866"/>
        <v/>
      </c>
      <c r="CN282" s="4" t="str">
        <f t="shared" si="867"/>
        <v/>
      </c>
      <c r="CO282" s="4" t="str">
        <f t="shared" si="868"/>
        <v/>
      </c>
      <c r="CP282" s="4" t="str">
        <f t="shared" si="869"/>
        <v/>
      </c>
      <c r="CQ282" s="4" t="str">
        <f t="shared" si="870"/>
        <v/>
      </c>
      <c r="CR282" s="4" t="str">
        <f t="shared" si="871"/>
        <v/>
      </c>
      <c r="CS282" s="4" t="str">
        <f t="shared" si="872"/>
        <v/>
      </c>
      <c r="CT282" s="4" t="str">
        <f t="shared" si="873"/>
        <v/>
      </c>
      <c r="CU282" s="4" t="str">
        <f t="shared" si="874"/>
        <v/>
      </c>
      <c r="CV282" s="4" t="str">
        <f t="shared" si="875"/>
        <v/>
      </c>
      <c r="CW282" s="4" t="str">
        <f t="shared" si="876"/>
        <v/>
      </c>
      <c r="CX282" s="4" t="str">
        <f t="shared" si="877"/>
        <v/>
      </c>
      <c r="CY282" s="4" t="str">
        <f t="shared" si="878"/>
        <v/>
      </c>
      <c r="CZ282" s="4" t="str">
        <f t="shared" si="879"/>
        <v/>
      </c>
      <c r="DA282" s="4" t="str">
        <f t="shared" si="880"/>
        <v/>
      </c>
      <c r="DB282" s="4" t="str">
        <f t="shared" si="881"/>
        <v/>
      </c>
      <c r="DC282" s="4" t="str">
        <f t="shared" si="882"/>
        <v/>
      </c>
      <c r="DD282" s="4" t="str">
        <f t="shared" si="883"/>
        <v/>
      </c>
      <c r="DE282" s="4" t="str">
        <f t="shared" si="884"/>
        <v/>
      </c>
      <c r="DF282" s="4" t="str">
        <f t="shared" si="885"/>
        <v/>
      </c>
      <c r="DG282" s="4" t="str">
        <f t="shared" si="886"/>
        <v/>
      </c>
      <c r="DH282" s="4" t="str">
        <f t="shared" si="887"/>
        <v/>
      </c>
      <c r="DI282" s="4" t="str">
        <f t="shared" si="900"/>
        <v/>
      </c>
      <c r="DJ282" s="4" t="str">
        <f t="shared" si="888"/>
        <v/>
      </c>
      <c r="DK282" s="4" t="str">
        <f t="shared" si="889"/>
        <v/>
      </c>
      <c r="DL282" s="4" t="str">
        <f t="shared" si="890"/>
        <v/>
      </c>
      <c r="DM282" s="4" t="str">
        <f t="shared" si="891"/>
        <v/>
      </c>
      <c r="DN282" s="4" t="str">
        <f t="shared" si="892"/>
        <v/>
      </c>
      <c r="DO282" s="4" t="str">
        <f t="shared" si="893"/>
        <v/>
      </c>
      <c r="DP282" s="4" t="str">
        <f t="shared" si="894"/>
        <v/>
      </c>
      <c r="DQ282" s="4" t="str">
        <f t="shared" si="895"/>
        <v/>
      </c>
      <c r="DR282" s="4" t="str">
        <f t="shared" si="896"/>
        <v/>
      </c>
      <c r="DS282" s="4" t="str">
        <f t="shared" si="897"/>
        <v/>
      </c>
      <c r="DT282" s="4" t="str">
        <f t="shared" si="898"/>
        <v/>
      </c>
      <c r="DU282" s="4" t="str">
        <f t="shared" si="899"/>
        <v/>
      </c>
    </row>
    <row r="283" spans="18:125" x14ac:dyDescent="0.25">
      <c r="R283" s="19" t="str">
        <f t="shared" si="901"/>
        <v/>
      </c>
      <c r="T283" t="str">
        <f t="shared" si="796"/>
        <v/>
      </c>
      <c r="U283" s="4" t="str">
        <f t="shared" si="902"/>
        <v/>
      </c>
      <c r="V283" s="4" t="str">
        <f t="shared" si="797"/>
        <v/>
      </c>
      <c r="W283" s="4" t="str">
        <f t="shared" si="798"/>
        <v/>
      </c>
      <c r="X283" s="4" t="str">
        <f t="shared" si="799"/>
        <v/>
      </c>
      <c r="Y283" s="4" t="str">
        <f t="shared" si="800"/>
        <v/>
      </c>
      <c r="Z283" s="4" t="str">
        <f t="shared" si="801"/>
        <v/>
      </c>
      <c r="AA283" s="4" t="str">
        <f t="shared" si="802"/>
        <v/>
      </c>
      <c r="AB283" s="4" t="str">
        <f t="shared" si="803"/>
        <v/>
      </c>
      <c r="AC283" s="4" t="str">
        <f t="shared" si="804"/>
        <v/>
      </c>
      <c r="AD283" s="4" t="str">
        <f t="shared" si="805"/>
        <v/>
      </c>
      <c r="AE283" s="4" t="str">
        <f t="shared" si="806"/>
        <v/>
      </c>
      <c r="AF283" s="4" t="str">
        <f t="shared" si="807"/>
        <v/>
      </c>
      <c r="AG283" s="4" t="str">
        <f t="shared" si="808"/>
        <v/>
      </c>
      <c r="AH283" s="4" t="str">
        <f t="shared" si="809"/>
        <v/>
      </c>
      <c r="AI283" s="4" t="str">
        <f t="shared" si="810"/>
        <v/>
      </c>
      <c r="AJ283" s="4" t="str">
        <f t="shared" si="811"/>
        <v/>
      </c>
      <c r="AK283" s="63" t="str">
        <f t="shared" si="812"/>
        <v/>
      </c>
      <c r="AL283" s="4" t="str">
        <f t="shared" si="813"/>
        <v/>
      </c>
      <c r="AM283" s="4" t="str">
        <f t="shared" si="814"/>
        <v/>
      </c>
      <c r="AN283" s="4" t="str">
        <f t="shared" si="815"/>
        <v/>
      </c>
      <c r="AO283" s="4" t="str">
        <f t="shared" si="816"/>
        <v/>
      </c>
      <c r="AP283" s="4" t="str">
        <f t="shared" si="817"/>
        <v/>
      </c>
      <c r="AQ283" s="4" t="str">
        <f t="shared" si="818"/>
        <v/>
      </c>
      <c r="AR283" s="4" t="str">
        <f t="shared" si="819"/>
        <v/>
      </c>
      <c r="AS283" s="4" t="str">
        <f t="shared" si="820"/>
        <v/>
      </c>
      <c r="AT283" s="4" t="str">
        <f t="shared" si="821"/>
        <v/>
      </c>
      <c r="AU283" s="4" t="str">
        <f t="shared" si="822"/>
        <v/>
      </c>
      <c r="AV283" s="4" t="str">
        <f t="shared" si="823"/>
        <v/>
      </c>
      <c r="AW283" s="4" t="str">
        <f t="shared" si="824"/>
        <v/>
      </c>
      <c r="AX283" s="4" t="str">
        <f t="shared" si="825"/>
        <v/>
      </c>
      <c r="AY283" s="4" t="str">
        <f t="shared" si="826"/>
        <v/>
      </c>
      <c r="AZ283" s="4" t="str">
        <f t="shared" si="827"/>
        <v/>
      </c>
      <c r="BA283" s="4" t="str">
        <f t="shared" si="828"/>
        <v/>
      </c>
      <c r="BB283" s="4" t="str">
        <f t="shared" si="829"/>
        <v/>
      </c>
      <c r="BC283" s="4" t="str">
        <f t="shared" si="830"/>
        <v/>
      </c>
      <c r="BD283" s="4" t="str">
        <f t="shared" si="831"/>
        <v/>
      </c>
      <c r="BE283" s="4" t="str">
        <f t="shared" si="832"/>
        <v/>
      </c>
      <c r="BF283" s="4" t="str">
        <f t="shared" si="833"/>
        <v/>
      </c>
      <c r="BG283" s="4" t="str">
        <f t="shared" si="834"/>
        <v/>
      </c>
      <c r="BH283" s="4" t="str">
        <f t="shared" si="835"/>
        <v/>
      </c>
      <c r="BI283" s="4" t="str">
        <f t="shared" si="836"/>
        <v/>
      </c>
      <c r="BJ283" s="4" t="str">
        <f t="shared" si="837"/>
        <v/>
      </c>
      <c r="BK283" s="4" t="str">
        <f t="shared" si="838"/>
        <v/>
      </c>
      <c r="BL283" s="4" t="str">
        <f t="shared" si="839"/>
        <v/>
      </c>
      <c r="BM283" s="4" t="str">
        <f t="shared" si="840"/>
        <v/>
      </c>
      <c r="BN283" s="4" t="str">
        <f t="shared" si="841"/>
        <v/>
      </c>
      <c r="BO283" s="4" t="str">
        <f t="shared" si="842"/>
        <v/>
      </c>
      <c r="BP283" s="4" t="str">
        <f t="shared" si="843"/>
        <v/>
      </c>
      <c r="BQ283" s="4" t="str">
        <f t="shared" si="844"/>
        <v/>
      </c>
      <c r="BR283" s="4" t="str">
        <f t="shared" si="845"/>
        <v/>
      </c>
      <c r="BS283" s="4" t="str">
        <f t="shared" si="846"/>
        <v/>
      </c>
      <c r="BT283" s="4" t="str">
        <f t="shared" si="847"/>
        <v/>
      </c>
      <c r="BU283" s="4" t="str">
        <f t="shared" si="848"/>
        <v/>
      </c>
      <c r="BV283" s="4" t="str">
        <f t="shared" si="849"/>
        <v/>
      </c>
      <c r="BW283" s="4" t="str">
        <f t="shared" si="850"/>
        <v/>
      </c>
      <c r="BX283" s="4" t="str">
        <f t="shared" si="851"/>
        <v/>
      </c>
      <c r="BY283" s="4" t="str">
        <f t="shared" si="852"/>
        <v/>
      </c>
      <c r="BZ283" s="63" t="str">
        <f t="shared" si="853"/>
        <v/>
      </c>
      <c r="CA283" s="4" t="str">
        <f t="shared" si="854"/>
        <v/>
      </c>
      <c r="CB283" s="63" t="str">
        <f t="shared" si="855"/>
        <v/>
      </c>
      <c r="CC283" s="4" t="str">
        <f t="shared" si="856"/>
        <v/>
      </c>
      <c r="CD283" s="63" t="str">
        <f t="shared" si="857"/>
        <v/>
      </c>
      <c r="CE283" s="4" t="str">
        <f t="shared" si="858"/>
        <v/>
      </c>
      <c r="CF283" s="63" t="str">
        <f t="shared" si="859"/>
        <v/>
      </c>
      <c r="CG283" s="4" t="str">
        <f t="shared" si="860"/>
        <v/>
      </c>
      <c r="CH283" s="4" t="str">
        <f t="shared" si="861"/>
        <v/>
      </c>
      <c r="CI283" s="4" t="str">
        <f t="shared" si="862"/>
        <v/>
      </c>
      <c r="CJ283" s="63" t="str">
        <f t="shared" si="863"/>
        <v/>
      </c>
      <c r="CK283" s="4" t="str">
        <f t="shared" si="864"/>
        <v/>
      </c>
      <c r="CL283" s="4" t="str">
        <f t="shared" si="865"/>
        <v/>
      </c>
      <c r="CM283" s="4" t="str">
        <f t="shared" si="866"/>
        <v/>
      </c>
      <c r="CN283" s="4" t="str">
        <f t="shared" si="867"/>
        <v/>
      </c>
      <c r="CO283" s="4" t="str">
        <f t="shared" si="868"/>
        <v/>
      </c>
      <c r="CP283" s="4" t="str">
        <f t="shared" si="869"/>
        <v/>
      </c>
      <c r="CQ283" s="4" t="str">
        <f t="shared" si="870"/>
        <v/>
      </c>
      <c r="CR283" s="4" t="str">
        <f t="shared" si="871"/>
        <v/>
      </c>
      <c r="CS283" s="4" t="str">
        <f t="shared" si="872"/>
        <v/>
      </c>
      <c r="CT283" s="4" t="str">
        <f t="shared" si="873"/>
        <v/>
      </c>
      <c r="CU283" s="4" t="str">
        <f t="shared" si="874"/>
        <v/>
      </c>
      <c r="CV283" s="4" t="str">
        <f t="shared" si="875"/>
        <v/>
      </c>
      <c r="CW283" s="4" t="str">
        <f t="shared" si="876"/>
        <v/>
      </c>
      <c r="CX283" s="4" t="str">
        <f t="shared" si="877"/>
        <v/>
      </c>
      <c r="CY283" s="4" t="str">
        <f t="shared" si="878"/>
        <v/>
      </c>
      <c r="CZ283" s="4" t="str">
        <f t="shared" si="879"/>
        <v/>
      </c>
      <c r="DA283" s="4" t="str">
        <f t="shared" si="880"/>
        <v/>
      </c>
      <c r="DB283" s="4" t="str">
        <f t="shared" si="881"/>
        <v/>
      </c>
      <c r="DC283" s="4" t="str">
        <f t="shared" si="882"/>
        <v/>
      </c>
      <c r="DD283" s="4" t="str">
        <f t="shared" si="883"/>
        <v/>
      </c>
      <c r="DE283" s="4" t="str">
        <f t="shared" si="884"/>
        <v/>
      </c>
      <c r="DF283" s="4" t="str">
        <f t="shared" si="885"/>
        <v/>
      </c>
      <c r="DG283" s="4" t="str">
        <f t="shared" si="886"/>
        <v/>
      </c>
      <c r="DH283" s="4" t="str">
        <f t="shared" si="887"/>
        <v/>
      </c>
      <c r="DI283" s="4" t="str">
        <f t="shared" si="900"/>
        <v/>
      </c>
      <c r="DJ283" s="4" t="str">
        <f t="shared" si="888"/>
        <v/>
      </c>
      <c r="DK283" s="4" t="str">
        <f t="shared" si="889"/>
        <v/>
      </c>
      <c r="DL283" s="4" t="str">
        <f t="shared" si="890"/>
        <v/>
      </c>
      <c r="DM283" s="4" t="str">
        <f t="shared" si="891"/>
        <v/>
      </c>
      <c r="DN283" s="4" t="str">
        <f t="shared" si="892"/>
        <v/>
      </c>
      <c r="DO283" s="4" t="str">
        <f t="shared" si="893"/>
        <v/>
      </c>
      <c r="DP283" s="4" t="str">
        <f t="shared" si="894"/>
        <v/>
      </c>
      <c r="DQ283" s="4" t="str">
        <f t="shared" si="895"/>
        <v/>
      </c>
      <c r="DR283" s="4" t="str">
        <f t="shared" si="896"/>
        <v/>
      </c>
      <c r="DS283" s="4" t="str">
        <f t="shared" si="897"/>
        <v/>
      </c>
      <c r="DT283" s="4" t="str">
        <f t="shared" si="898"/>
        <v/>
      </c>
      <c r="DU283" s="4" t="str">
        <f t="shared" si="899"/>
        <v/>
      </c>
    </row>
    <row r="284" spans="18:125" x14ac:dyDescent="0.25">
      <c r="R284" s="19" t="str">
        <f t="shared" si="901"/>
        <v/>
      </c>
      <c r="T284" t="str">
        <f t="shared" si="796"/>
        <v/>
      </c>
      <c r="U284" s="4" t="str">
        <f t="shared" si="902"/>
        <v/>
      </c>
      <c r="V284" s="4" t="str">
        <f t="shared" si="797"/>
        <v/>
      </c>
      <c r="W284" s="4" t="str">
        <f t="shared" si="798"/>
        <v/>
      </c>
      <c r="X284" s="4" t="str">
        <f t="shared" si="799"/>
        <v/>
      </c>
      <c r="Y284" s="4" t="str">
        <f t="shared" si="800"/>
        <v/>
      </c>
      <c r="Z284" s="4" t="str">
        <f t="shared" si="801"/>
        <v/>
      </c>
      <c r="AA284" s="4" t="str">
        <f t="shared" si="802"/>
        <v/>
      </c>
      <c r="AB284" s="4" t="str">
        <f t="shared" si="803"/>
        <v/>
      </c>
      <c r="AC284" s="4" t="str">
        <f t="shared" si="804"/>
        <v/>
      </c>
      <c r="AD284" s="4" t="str">
        <f t="shared" si="805"/>
        <v/>
      </c>
      <c r="AE284" s="4" t="str">
        <f t="shared" si="806"/>
        <v/>
      </c>
      <c r="AF284" s="4" t="str">
        <f t="shared" si="807"/>
        <v/>
      </c>
      <c r="AG284" s="4" t="str">
        <f t="shared" si="808"/>
        <v/>
      </c>
      <c r="AH284" s="4" t="str">
        <f t="shared" si="809"/>
        <v/>
      </c>
      <c r="AI284" s="4" t="str">
        <f t="shared" si="810"/>
        <v/>
      </c>
      <c r="AJ284" s="4" t="str">
        <f t="shared" si="811"/>
        <v/>
      </c>
      <c r="AK284" s="63" t="str">
        <f t="shared" si="812"/>
        <v/>
      </c>
      <c r="AL284" s="4" t="str">
        <f t="shared" si="813"/>
        <v/>
      </c>
      <c r="AM284" s="4" t="str">
        <f t="shared" si="814"/>
        <v/>
      </c>
      <c r="AN284" s="4" t="str">
        <f t="shared" si="815"/>
        <v/>
      </c>
      <c r="AO284" s="4" t="str">
        <f t="shared" si="816"/>
        <v/>
      </c>
      <c r="AP284" s="4" t="str">
        <f t="shared" si="817"/>
        <v/>
      </c>
      <c r="AQ284" s="4" t="str">
        <f t="shared" si="818"/>
        <v/>
      </c>
      <c r="AR284" s="4" t="str">
        <f t="shared" si="819"/>
        <v/>
      </c>
      <c r="AS284" s="4" t="str">
        <f t="shared" si="820"/>
        <v/>
      </c>
      <c r="AT284" s="4" t="str">
        <f t="shared" si="821"/>
        <v/>
      </c>
      <c r="AU284" s="4" t="str">
        <f t="shared" si="822"/>
        <v/>
      </c>
      <c r="AV284" s="4" t="str">
        <f t="shared" si="823"/>
        <v/>
      </c>
      <c r="AW284" s="4" t="str">
        <f t="shared" si="824"/>
        <v/>
      </c>
      <c r="AX284" s="4" t="str">
        <f t="shared" si="825"/>
        <v/>
      </c>
      <c r="AY284" s="4" t="str">
        <f t="shared" si="826"/>
        <v/>
      </c>
      <c r="AZ284" s="4" t="str">
        <f t="shared" si="827"/>
        <v/>
      </c>
      <c r="BA284" s="4" t="str">
        <f t="shared" si="828"/>
        <v/>
      </c>
      <c r="BB284" s="4" t="str">
        <f t="shared" si="829"/>
        <v/>
      </c>
      <c r="BC284" s="4" t="str">
        <f t="shared" si="830"/>
        <v/>
      </c>
      <c r="BD284" s="4" t="str">
        <f t="shared" si="831"/>
        <v/>
      </c>
      <c r="BE284" s="4" t="str">
        <f t="shared" si="832"/>
        <v/>
      </c>
      <c r="BF284" s="4" t="str">
        <f t="shared" si="833"/>
        <v/>
      </c>
      <c r="BG284" s="4" t="str">
        <f t="shared" si="834"/>
        <v/>
      </c>
      <c r="BH284" s="4" t="str">
        <f t="shared" si="835"/>
        <v/>
      </c>
      <c r="BI284" s="4" t="str">
        <f t="shared" si="836"/>
        <v/>
      </c>
      <c r="BJ284" s="4" t="str">
        <f t="shared" si="837"/>
        <v/>
      </c>
      <c r="BK284" s="4" t="str">
        <f t="shared" si="838"/>
        <v/>
      </c>
      <c r="BL284" s="4" t="str">
        <f t="shared" si="839"/>
        <v/>
      </c>
      <c r="BM284" s="4" t="str">
        <f t="shared" si="840"/>
        <v/>
      </c>
      <c r="BN284" s="4" t="str">
        <f t="shared" si="841"/>
        <v/>
      </c>
      <c r="BO284" s="4" t="str">
        <f t="shared" si="842"/>
        <v/>
      </c>
      <c r="BP284" s="4" t="str">
        <f t="shared" si="843"/>
        <v/>
      </c>
      <c r="BQ284" s="4" t="str">
        <f t="shared" si="844"/>
        <v/>
      </c>
      <c r="BR284" s="4" t="str">
        <f t="shared" si="845"/>
        <v/>
      </c>
      <c r="BS284" s="4" t="str">
        <f t="shared" si="846"/>
        <v/>
      </c>
      <c r="BT284" s="4" t="str">
        <f t="shared" si="847"/>
        <v/>
      </c>
      <c r="BU284" s="4" t="str">
        <f t="shared" si="848"/>
        <v/>
      </c>
      <c r="BV284" s="4" t="str">
        <f t="shared" si="849"/>
        <v/>
      </c>
      <c r="BW284" s="4" t="str">
        <f t="shared" si="850"/>
        <v/>
      </c>
      <c r="BX284" s="4" t="str">
        <f t="shared" si="851"/>
        <v/>
      </c>
      <c r="BY284" s="4" t="str">
        <f t="shared" si="852"/>
        <v/>
      </c>
      <c r="BZ284" s="63" t="str">
        <f t="shared" si="853"/>
        <v/>
      </c>
      <c r="CA284" s="4" t="str">
        <f t="shared" si="854"/>
        <v/>
      </c>
      <c r="CB284" s="63" t="str">
        <f t="shared" si="855"/>
        <v/>
      </c>
      <c r="CC284" s="4" t="str">
        <f t="shared" si="856"/>
        <v/>
      </c>
      <c r="CD284" s="63" t="str">
        <f t="shared" si="857"/>
        <v/>
      </c>
      <c r="CE284" s="4" t="str">
        <f t="shared" si="858"/>
        <v/>
      </c>
      <c r="CF284" s="63" t="str">
        <f t="shared" si="859"/>
        <v/>
      </c>
      <c r="CG284" s="4" t="str">
        <f t="shared" si="860"/>
        <v/>
      </c>
      <c r="CH284" s="4" t="str">
        <f t="shared" si="861"/>
        <v/>
      </c>
      <c r="CI284" s="4" t="str">
        <f t="shared" si="862"/>
        <v/>
      </c>
      <c r="CJ284" s="63" t="str">
        <f t="shared" si="863"/>
        <v/>
      </c>
      <c r="CK284" s="4" t="str">
        <f t="shared" si="864"/>
        <v/>
      </c>
      <c r="CL284" s="4" t="str">
        <f t="shared" si="865"/>
        <v/>
      </c>
      <c r="CM284" s="4" t="str">
        <f t="shared" si="866"/>
        <v/>
      </c>
      <c r="CN284" s="4" t="str">
        <f t="shared" si="867"/>
        <v/>
      </c>
      <c r="CO284" s="4" t="str">
        <f t="shared" si="868"/>
        <v/>
      </c>
      <c r="CP284" s="4" t="str">
        <f t="shared" si="869"/>
        <v/>
      </c>
      <c r="CQ284" s="4" t="str">
        <f t="shared" si="870"/>
        <v/>
      </c>
      <c r="CR284" s="4" t="str">
        <f t="shared" si="871"/>
        <v/>
      </c>
      <c r="CS284" s="4" t="str">
        <f t="shared" si="872"/>
        <v/>
      </c>
      <c r="CT284" s="4" t="str">
        <f t="shared" si="873"/>
        <v/>
      </c>
      <c r="CU284" s="4" t="str">
        <f t="shared" si="874"/>
        <v/>
      </c>
      <c r="CV284" s="4" t="str">
        <f t="shared" si="875"/>
        <v/>
      </c>
      <c r="CW284" s="4" t="str">
        <f t="shared" si="876"/>
        <v/>
      </c>
      <c r="CX284" s="4" t="str">
        <f t="shared" si="877"/>
        <v/>
      </c>
      <c r="CY284" s="4" t="str">
        <f t="shared" si="878"/>
        <v/>
      </c>
      <c r="CZ284" s="4" t="str">
        <f t="shared" si="879"/>
        <v/>
      </c>
      <c r="DA284" s="4" t="str">
        <f t="shared" si="880"/>
        <v/>
      </c>
      <c r="DB284" s="4" t="str">
        <f t="shared" si="881"/>
        <v/>
      </c>
      <c r="DC284" s="4" t="str">
        <f t="shared" si="882"/>
        <v/>
      </c>
      <c r="DD284" s="4" t="str">
        <f t="shared" si="883"/>
        <v/>
      </c>
      <c r="DE284" s="4" t="str">
        <f t="shared" si="884"/>
        <v/>
      </c>
      <c r="DF284" s="4" t="str">
        <f t="shared" si="885"/>
        <v/>
      </c>
      <c r="DG284" s="4" t="str">
        <f t="shared" si="886"/>
        <v/>
      </c>
      <c r="DH284" s="4" t="str">
        <f t="shared" si="887"/>
        <v/>
      </c>
      <c r="DI284" s="4" t="str">
        <f t="shared" si="900"/>
        <v/>
      </c>
      <c r="DJ284" s="4" t="str">
        <f t="shared" si="888"/>
        <v/>
      </c>
      <c r="DK284" s="4" t="str">
        <f t="shared" si="889"/>
        <v/>
      </c>
      <c r="DL284" s="4" t="str">
        <f t="shared" si="890"/>
        <v/>
      </c>
      <c r="DM284" s="4" t="str">
        <f t="shared" si="891"/>
        <v/>
      </c>
      <c r="DN284" s="4" t="str">
        <f t="shared" si="892"/>
        <v/>
      </c>
      <c r="DO284" s="4" t="str">
        <f t="shared" si="893"/>
        <v/>
      </c>
      <c r="DP284" s="4" t="str">
        <f t="shared" si="894"/>
        <v/>
      </c>
      <c r="DQ284" s="4" t="str">
        <f t="shared" si="895"/>
        <v/>
      </c>
      <c r="DR284" s="4" t="str">
        <f t="shared" si="896"/>
        <v/>
      </c>
      <c r="DS284" s="4" t="str">
        <f t="shared" si="897"/>
        <v/>
      </c>
      <c r="DT284" s="4" t="str">
        <f t="shared" si="898"/>
        <v/>
      </c>
      <c r="DU284" s="4" t="str">
        <f t="shared" si="899"/>
        <v/>
      </c>
    </row>
    <row r="285" spans="18:125" x14ac:dyDescent="0.25">
      <c r="R285" s="19" t="str">
        <f t="shared" si="901"/>
        <v/>
      </c>
      <c r="T285" t="str">
        <f t="shared" si="796"/>
        <v/>
      </c>
      <c r="U285" s="4" t="str">
        <f t="shared" si="902"/>
        <v/>
      </c>
      <c r="V285" s="4" t="str">
        <f t="shared" si="797"/>
        <v/>
      </c>
      <c r="W285" s="4" t="str">
        <f t="shared" si="798"/>
        <v/>
      </c>
      <c r="X285" s="4" t="str">
        <f t="shared" si="799"/>
        <v/>
      </c>
      <c r="Y285" s="4" t="str">
        <f t="shared" si="800"/>
        <v/>
      </c>
      <c r="Z285" s="4" t="str">
        <f t="shared" si="801"/>
        <v/>
      </c>
      <c r="AA285" s="4" t="str">
        <f t="shared" si="802"/>
        <v/>
      </c>
      <c r="AB285" s="4" t="str">
        <f t="shared" si="803"/>
        <v/>
      </c>
      <c r="AC285" s="4" t="str">
        <f t="shared" si="804"/>
        <v/>
      </c>
      <c r="AD285" s="4" t="str">
        <f t="shared" si="805"/>
        <v/>
      </c>
      <c r="AE285" s="4" t="str">
        <f t="shared" si="806"/>
        <v/>
      </c>
      <c r="AF285" s="4" t="str">
        <f t="shared" si="807"/>
        <v/>
      </c>
      <c r="AG285" s="4" t="str">
        <f t="shared" si="808"/>
        <v/>
      </c>
      <c r="AH285" s="4" t="str">
        <f t="shared" si="809"/>
        <v/>
      </c>
      <c r="AI285" s="4" t="str">
        <f t="shared" si="810"/>
        <v/>
      </c>
      <c r="AJ285" s="4" t="str">
        <f t="shared" si="811"/>
        <v/>
      </c>
      <c r="AK285" s="63" t="str">
        <f t="shared" si="812"/>
        <v/>
      </c>
      <c r="AL285" s="4" t="str">
        <f t="shared" si="813"/>
        <v/>
      </c>
      <c r="AM285" s="4" t="str">
        <f t="shared" si="814"/>
        <v/>
      </c>
      <c r="AN285" s="4" t="str">
        <f t="shared" si="815"/>
        <v/>
      </c>
      <c r="AO285" s="4" t="str">
        <f t="shared" si="816"/>
        <v/>
      </c>
      <c r="AP285" s="4" t="str">
        <f t="shared" si="817"/>
        <v/>
      </c>
      <c r="AQ285" s="4" t="str">
        <f t="shared" si="818"/>
        <v/>
      </c>
      <c r="AR285" s="4" t="str">
        <f t="shared" si="819"/>
        <v/>
      </c>
      <c r="AS285" s="4" t="str">
        <f t="shared" si="820"/>
        <v/>
      </c>
      <c r="AT285" s="4" t="str">
        <f t="shared" si="821"/>
        <v/>
      </c>
      <c r="AU285" s="4" t="str">
        <f t="shared" si="822"/>
        <v/>
      </c>
      <c r="AV285" s="4" t="str">
        <f t="shared" si="823"/>
        <v/>
      </c>
      <c r="AW285" s="4" t="str">
        <f t="shared" si="824"/>
        <v/>
      </c>
      <c r="AX285" s="4" t="str">
        <f t="shared" si="825"/>
        <v/>
      </c>
      <c r="AY285" s="4" t="str">
        <f t="shared" si="826"/>
        <v/>
      </c>
      <c r="AZ285" s="4" t="str">
        <f t="shared" si="827"/>
        <v/>
      </c>
      <c r="BA285" s="4" t="str">
        <f t="shared" si="828"/>
        <v/>
      </c>
      <c r="BB285" s="4" t="str">
        <f t="shared" si="829"/>
        <v/>
      </c>
      <c r="BC285" s="4" t="str">
        <f t="shared" si="830"/>
        <v/>
      </c>
      <c r="BD285" s="4" t="str">
        <f t="shared" si="831"/>
        <v/>
      </c>
      <c r="BE285" s="4" t="str">
        <f t="shared" si="832"/>
        <v/>
      </c>
      <c r="BF285" s="4" t="str">
        <f t="shared" si="833"/>
        <v/>
      </c>
      <c r="BG285" s="4" t="str">
        <f t="shared" si="834"/>
        <v/>
      </c>
      <c r="BH285" s="4" t="str">
        <f t="shared" si="835"/>
        <v/>
      </c>
      <c r="BI285" s="4" t="str">
        <f t="shared" si="836"/>
        <v/>
      </c>
      <c r="BJ285" s="4" t="str">
        <f t="shared" si="837"/>
        <v/>
      </c>
      <c r="BK285" s="4" t="str">
        <f t="shared" si="838"/>
        <v/>
      </c>
      <c r="BL285" s="4" t="str">
        <f t="shared" si="839"/>
        <v/>
      </c>
      <c r="BM285" s="4" t="str">
        <f t="shared" si="840"/>
        <v/>
      </c>
      <c r="BN285" s="4" t="str">
        <f t="shared" si="841"/>
        <v/>
      </c>
      <c r="BO285" s="4" t="str">
        <f t="shared" si="842"/>
        <v/>
      </c>
      <c r="BP285" s="4" t="str">
        <f t="shared" si="843"/>
        <v/>
      </c>
      <c r="BQ285" s="4" t="str">
        <f t="shared" si="844"/>
        <v/>
      </c>
      <c r="BR285" s="4" t="str">
        <f t="shared" si="845"/>
        <v/>
      </c>
      <c r="BS285" s="4" t="str">
        <f t="shared" si="846"/>
        <v/>
      </c>
      <c r="BT285" s="4" t="str">
        <f t="shared" si="847"/>
        <v/>
      </c>
      <c r="BU285" s="4" t="str">
        <f t="shared" si="848"/>
        <v/>
      </c>
      <c r="BV285" s="4" t="str">
        <f t="shared" si="849"/>
        <v/>
      </c>
      <c r="BW285" s="4" t="str">
        <f t="shared" si="850"/>
        <v/>
      </c>
      <c r="BX285" s="4" t="str">
        <f t="shared" si="851"/>
        <v/>
      </c>
      <c r="BY285" s="4" t="str">
        <f t="shared" si="852"/>
        <v/>
      </c>
      <c r="BZ285" s="63" t="str">
        <f t="shared" si="853"/>
        <v/>
      </c>
      <c r="CA285" s="4" t="str">
        <f t="shared" si="854"/>
        <v/>
      </c>
      <c r="CB285" s="63" t="str">
        <f t="shared" si="855"/>
        <v/>
      </c>
      <c r="CC285" s="4" t="str">
        <f t="shared" si="856"/>
        <v/>
      </c>
      <c r="CD285" s="63" t="str">
        <f t="shared" si="857"/>
        <v/>
      </c>
      <c r="CE285" s="4" t="str">
        <f t="shared" si="858"/>
        <v/>
      </c>
      <c r="CF285" s="63" t="str">
        <f t="shared" si="859"/>
        <v/>
      </c>
      <c r="CG285" s="4" t="str">
        <f t="shared" si="860"/>
        <v/>
      </c>
      <c r="CH285" s="4" t="str">
        <f t="shared" si="861"/>
        <v/>
      </c>
      <c r="CI285" s="4" t="str">
        <f t="shared" si="862"/>
        <v/>
      </c>
      <c r="CJ285" s="63" t="str">
        <f t="shared" si="863"/>
        <v/>
      </c>
      <c r="CK285" s="4" t="str">
        <f t="shared" si="864"/>
        <v/>
      </c>
      <c r="CL285" s="4" t="str">
        <f t="shared" si="865"/>
        <v/>
      </c>
      <c r="CM285" s="4" t="str">
        <f t="shared" si="866"/>
        <v/>
      </c>
      <c r="CN285" s="4" t="str">
        <f t="shared" si="867"/>
        <v/>
      </c>
      <c r="CO285" s="4" t="str">
        <f t="shared" si="868"/>
        <v/>
      </c>
      <c r="CP285" s="4" t="str">
        <f t="shared" si="869"/>
        <v/>
      </c>
      <c r="CQ285" s="4" t="str">
        <f t="shared" si="870"/>
        <v/>
      </c>
      <c r="CR285" s="4" t="str">
        <f t="shared" si="871"/>
        <v/>
      </c>
      <c r="CS285" s="4" t="str">
        <f t="shared" si="872"/>
        <v/>
      </c>
      <c r="CT285" s="4" t="str">
        <f t="shared" si="873"/>
        <v/>
      </c>
      <c r="CU285" s="4" t="str">
        <f t="shared" si="874"/>
        <v/>
      </c>
      <c r="CV285" s="4" t="str">
        <f t="shared" si="875"/>
        <v/>
      </c>
      <c r="CW285" s="4" t="str">
        <f t="shared" si="876"/>
        <v/>
      </c>
      <c r="CX285" s="4" t="str">
        <f t="shared" si="877"/>
        <v/>
      </c>
      <c r="CY285" s="4" t="str">
        <f t="shared" si="878"/>
        <v/>
      </c>
      <c r="CZ285" s="4" t="str">
        <f t="shared" si="879"/>
        <v/>
      </c>
      <c r="DA285" s="4" t="str">
        <f t="shared" si="880"/>
        <v/>
      </c>
      <c r="DB285" s="4" t="str">
        <f t="shared" si="881"/>
        <v/>
      </c>
      <c r="DC285" s="4" t="str">
        <f t="shared" si="882"/>
        <v/>
      </c>
      <c r="DD285" s="4" t="str">
        <f t="shared" si="883"/>
        <v/>
      </c>
      <c r="DE285" s="4" t="str">
        <f t="shared" si="884"/>
        <v/>
      </c>
      <c r="DF285" s="4" t="str">
        <f t="shared" si="885"/>
        <v/>
      </c>
      <c r="DG285" s="4" t="str">
        <f t="shared" si="886"/>
        <v/>
      </c>
      <c r="DH285" s="4" t="str">
        <f t="shared" si="887"/>
        <v/>
      </c>
      <c r="DI285" s="4" t="str">
        <f t="shared" si="900"/>
        <v/>
      </c>
      <c r="DJ285" s="4" t="str">
        <f t="shared" si="888"/>
        <v/>
      </c>
      <c r="DK285" s="4" t="str">
        <f t="shared" si="889"/>
        <v/>
      </c>
      <c r="DL285" s="4" t="str">
        <f t="shared" si="890"/>
        <v/>
      </c>
      <c r="DM285" s="4" t="str">
        <f t="shared" si="891"/>
        <v/>
      </c>
      <c r="DN285" s="4" t="str">
        <f t="shared" si="892"/>
        <v/>
      </c>
      <c r="DO285" s="4" t="str">
        <f t="shared" si="893"/>
        <v/>
      </c>
      <c r="DP285" s="4" t="str">
        <f t="shared" si="894"/>
        <v/>
      </c>
      <c r="DQ285" s="4" t="str">
        <f t="shared" si="895"/>
        <v/>
      </c>
      <c r="DR285" s="4" t="str">
        <f t="shared" si="896"/>
        <v/>
      </c>
      <c r="DS285" s="4" t="str">
        <f t="shared" si="897"/>
        <v/>
      </c>
      <c r="DT285" s="4" t="str">
        <f t="shared" si="898"/>
        <v/>
      </c>
      <c r="DU285" s="4" t="str">
        <f t="shared" si="899"/>
        <v/>
      </c>
    </row>
    <row r="286" spans="18:125" x14ac:dyDescent="0.25">
      <c r="R286" s="19" t="str">
        <f t="shared" si="901"/>
        <v/>
      </c>
      <c r="T286" t="str">
        <f t="shared" si="796"/>
        <v/>
      </c>
      <c r="U286" s="4" t="str">
        <f t="shared" si="902"/>
        <v/>
      </c>
      <c r="V286" s="4" t="str">
        <f t="shared" si="797"/>
        <v/>
      </c>
      <c r="W286" s="4" t="str">
        <f t="shared" si="798"/>
        <v/>
      </c>
      <c r="X286" s="4" t="str">
        <f t="shared" si="799"/>
        <v/>
      </c>
      <c r="Y286" s="4" t="str">
        <f t="shared" si="800"/>
        <v/>
      </c>
      <c r="Z286" s="4" t="str">
        <f t="shared" si="801"/>
        <v/>
      </c>
      <c r="AA286" s="4" t="str">
        <f t="shared" si="802"/>
        <v/>
      </c>
      <c r="AB286" s="4" t="str">
        <f t="shared" si="803"/>
        <v/>
      </c>
      <c r="AC286" s="4" t="str">
        <f t="shared" si="804"/>
        <v/>
      </c>
      <c r="AD286" s="4" t="str">
        <f t="shared" si="805"/>
        <v/>
      </c>
      <c r="AE286" s="4" t="str">
        <f t="shared" si="806"/>
        <v/>
      </c>
      <c r="AF286" s="4" t="str">
        <f t="shared" si="807"/>
        <v/>
      </c>
      <c r="AG286" s="4" t="str">
        <f t="shared" si="808"/>
        <v/>
      </c>
      <c r="AH286" s="4" t="str">
        <f t="shared" si="809"/>
        <v/>
      </c>
      <c r="AI286" s="4" t="str">
        <f t="shared" si="810"/>
        <v/>
      </c>
      <c r="AJ286" s="4" t="str">
        <f t="shared" si="811"/>
        <v/>
      </c>
      <c r="AK286" s="63" t="str">
        <f t="shared" si="812"/>
        <v/>
      </c>
      <c r="AL286" s="4" t="str">
        <f t="shared" si="813"/>
        <v/>
      </c>
      <c r="AM286" s="4" t="str">
        <f t="shared" si="814"/>
        <v/>
      </c>
      <c r="AN286" s="4" t="str">
        <f t="shared" si="815"/>
        <v/>
      </c>
      <c r="AO286" s="4" t="str">
        <f t="shared" si="816"/>
        <v/>
      </c>
      <c r="AP286" s="4" t="str">
        <f t="shared" si="817"/>
        <v/>
      </c>
      <c r="AQ286" s="4" t="str">
        <f t="shared" si="818"/>
        <v/>
      </c>
      <c r="AR286" s="4" t="str">
        <f t="shared" si="819"/>
        <v/>
      </c>
      <c r="AS286" s="4" t="str">
        <f t="shared" si="820"/>
        <v/>
      </c>
      <c r="AT286" s="4" t="str">
        <f t="shared" si="821"/>
        <v/>
      </c>
      <c r="AU286" s="4" t="str">
        <f t="shared" si="822"/>
        <v/>
      </c>
      <c r="AV286" s="4" t="str">
        <f t="shared" si="823"/>
        <v/>
      </c>
      <c r="AW286" s="4" t="str">
        <f t="shared" si="824"/>
        <v/>
      </c>
      <c r="AX286" s="4" t="str">
        <f t="shared" si="825"/>
        <v/>
      </c>
      <c r="AY286" s="4" t="str">
        <f t="shared" si="826"/>
        <v/>
      </c>
      <c r="AZ286" s="4" t="str">
        <f t="shared" si="827"/>
        <v/>
      </c>
      <c r="BA286" s="4" t="str">
        <f t="shared" si="828"/>
        <v/>
      </c>
      <c r="BB286" s="4" t="str">
        <f t="shared" si="829"/>
        <v/>
      </c>
      <c r="BC286" s="4" t="str">
        <f t="shared" si="830"/>
        <v/>
      </c>
      <c r="BD286" s="4" t="str">
        <f t="shared" si="831"/>
        <v/>
      </c>
      <c r="BE286" s="4" t="str">
        <f t="shared" si="832"/>
        <v/>
      </c>
      <c r="BF286" s="4" t="str">
        <f t="shared" si="833"/>
        <v/>
      </c>
      <c r="BG286" s="4" t="str">
        <f t="shared" si="834"/>
        <v/>
      </c>
      <c r="BH286" s="4" t="str">
        <f t="shared" si="835"/>
        <v/>
      </c>
      <c r="BI286" s="4" t="str">
        <f t="shared" si="836"/>
        <v/>
      </c>
      <c r="BJ286" s="4" t="str">
        <f t="shared" si="837"/>
        <v/>
      </c>
      <c r="BK286" s="4" t="str">
        <f t="shared" si="838"/>
        <v/>
      </c>
      <c r="BL286" s="4" t="str">
        <f t="shared" si="839"/>
        <v/>
      </c>
      <c r="BM286" s="4" t="str">
        <f t="shared" si="840"/>
        <v/>
      </c>
      <c r="BN286" s="4" t="str">
        <f t="shared" si="841"/>
        <v/>
      </c>
      <c r="BO286" s="4" t="str">
        <f t="shared" si="842"/>
        <v/>
      </c>
      <c r="BP286" s="4" t="str">
        <f t="shared" si="843"/>
        <v/>
      </c>
      <c r="BQ286" s="4" t="str">
        <f t="shared" si="844"/>
        <v/>
      </c>
      <c r="BR286" s="4" t="str">
        <f t="shared" si="845"/>
        <v/>
      </c>
      <c r="BS286" s="4" t="str">
        <f t="shared" si="846"/>
        <v/>
      </c>
      <c r="BT286" s="4" t="str">
        <f t="shared" si="847"/>
        <v/>
      </c>
      <c r="BU286" s="4" t="str">
        <f t="shared" si="848"/>
        <v/>
      </c>
      <c r="BV286" s="4" t="str">
        <f t="shared" si="849"/>
        <v/>
      </c>
      <c r="BW286" s="4" t="str">
        <f t="shared" si="850"/>
        <v/>
      </c>
      <c r="BX286" s="4" t="str">
        <f t="shared" si="851"/>
        <v/>
      </c>
      <c r="BY286" s="4" t="str">
        <f t="shared" si="852"/>
        <v/>
      </c>
      <c r="BZ286" s="63" t="str">
        <f t="shared" si="853"/>
        <v/>
      </c>
      <c r="CA286" s="4" t="str">
        <f t="shared" si="854"/>
        <v/>
      </c>
      <c r="CB286" s="63" t="str">
        <f t="shared" si="855"/>
        <v/>
      </c>
      <c r="CC286" s="4" t="str">
        <f t="shared" si="856"/>
        <v/>
      </c>
      <c r="CD286" s="63" t="str">
        <f t="shared" si="857"/>
        <v/>
      </c>
      <c r="CE286" s="4" t="str">
        <f t="shared" si="858"/>
        <v/>
      </c>
      <c r="CF286" s="63" t="str">
        <f t="shared" si="859"/>
        <v/>
      </c>
      <c r="CG286" s="4" t="str">
        <f t="shared" si="860"/>
        <v/>
      </c>
      <c r="CH286" s="4" t="str">
        <f t="shared" si="861"/>
        <v/>
      </c>
      <c r="CI286" s="4" t="str">
        <f t="shared" si="862"/>
        <v/>
      </c>
      <c r="CJ286" s="63" t="str">
        <f t="shared" si="863"/>
        <v/>
      </c>
      <c r="CK286" s="4" t="str">
        <f t="shared" si="864"/>
        <v/>
      </c>
      <c r="CL286" s="4" t="str">
        <f t="shared" si="865"/>
        <v/>
      </c>
      <c r="CM286" s="4" t="str">
        <f t="shared" si="866"/>
        <v/>
      </c>
      <c r="CN286" s="4" t="str">
        <f t="shared" si="867"/>
        <v/>
      </c>
      <c r="CO286" s="4" t="str">
        <f t="shared" si="868"/>
        <v/>
      </c>
      <c r="CP286" s="4" t="str">
        <f t="shared" si="869"/>
        <v/>
      </c>
      <c r="CQ286" s="4" t="str">
        <f t="shared" si="870"/>
        <v/>
      </c>
      <c r="CR286" s="4" t="str">
        <f t="shared" si="871"/>
        <v/>
      </c>
      <c r="CS286" s="4" t="str">
        <f t="shared" si="872"/>
        <v/>
      </c>
      <c r="CT286" s="4" t="str">
        <f t="shared" si="873"/>
        <v/>
      </c>
      <c r="CU286" s="4" t="str">
        <f t="shared" si="874"/>
        <v/>
      </c>
      <c r="CV286" s="4" t="str">
        <f t="shared" si="875"/>
        <v/>
      </c>
      <c r="CW286" s="4" t="str">
        <f t="shared" si="876"/>
        <v/>
      </c>
      <c r="CX286" s="4" t="str">
        <f t="shared" si="877"/>
        <v/>
      </c>
      <c r="CY286" s="4" t="str">
        <f t="shared" si="878"/>
        <v/>
      </c>
      <c r="CZ286" s="4" t="str">
        <f t="shared" si="879"/>
        <v/>
      </c>
      <c r="DA286" s="4" t="str">
        <f t="shared" si="880"/>
        <v/>
      </c>
      <c r="DB286" s="4" t="str">
        <f t="shared" si="881"/>
        <v/>
      </c>
      <c r="DC286" s="4" t="str">
        <f t="shared" si="882"/>
        <v/>
      </c>
      <c r="DD286" s="4" t="str">
        <f t="shared" si="883"/>
        <v/>
      </c>
      <c r="DE286" s="4" t="str">
        <f t="shared" si="884"/>
        <v/>
      </c>
      <c r="DF286" s="4" t="str">
        <f t="shared" si="885"/>
        <v/>
      </c>
      <c r="DG286" s="4" t="str">
        <f t="shared" si="886"/>
        <v/>
      </c>
      <c r="DH286" s="4" t="str">
        <f t="shared" si="887"/>
        <v/>
      </c>
      <c r="DI286" s="4" t="str">
        <f t="shared" si="900"/>
        <v/>
      </c>
      <c r="DJ286" s="4" t="str">
        <f t="shared" si="888"/>
        <v/>
      </c>
      <c r="DK286" s="4" t="str">
        <f t="shared" si="889"/>
        <v/>
      </c>
      <c r="DL286" s="4" t="str">
        <f t="shared" si="890"/>
        <v/>
      </c>
      <c r="DM286" s="4" t="str">
        <f t="shared" si="891"/>
        <v/>
      </c>
      <c r="DN286" s="4" t="str">
        <f t="shared" si="892"/>
        <v/>
      </c>
      <c r="DO286" s="4" t="str">
        <f t="shared" si="893"/>
        <v/>
      </c>
      <c r="DP286" s="4" t="str">
        <f t="shared" si="894"/>
        <v/>
      </c>
      <c r="DQ286" s="4" t="str">
        <f t="shared" si="895"/>
        <v/>
      </c>
      <c r="DR286" s="4" t="str">
        <f t="shared" si="896"/>
        <v/>
      </c>
      <c r="DS286" s="4" t="str">
        <f t="shared" si="897"/>
        <v/>
      </c>
      <c r="DT286" s="4" t="str">
        <f t="shared" si="898"/>
        <v/>
      </c>
      <c r="DU286" s="4" t="str">
        <f t="shared" si="899"/>
        <v/>
      </c>
    </row>
    <row r="287" spans="18:125" x14ac:dyDescent="0.25">
      <c r="R287" s="19" t="str">
        <f t="shared" si="901"/>
        <v/>
      </c>
      <c r="T287" t="str">
        <f t="shared" si="796"/>
        <v/>
      </c>
      <c r="U287" s="4" t="str">
        <f t="shared" si="902"/>
        <v/>
      </c>
      <c r="V287" s="4" t="str">
        <f t="shared" si="797"/>
        <v/>
      </c>
      <c r="W287" s="4" t="str">
        <f t="shared" si="798"/>
        <v/>
      </c>
      <c r="X287" s="4" t="str">
        <f t="shared" si="799"/>
        <v/>
      </c>
      <c r="Y287" s="4" t="str">
        <f t="shared" si="800"/>
        <v/>
      </c>
      <c r="Z287" s="4" t="str">
        <f t="shared" si="801"/>
        <v/>
      </c>
      <c r="AA287" s="4" t="str">
        <f t="shared" si="802"/>
        <v/>
      </c>
      <c r="AB287" s="4" t="str">
        <f t="shared" si="803"/>
        <v/>
      </c>
      <c r="AC287" s="4" t="str">
        <f t="shared" si="804"/>
        <v/>
      </c>
      <c r="AD287" s="4" t="str">
        <f t="shared" si="805"/>
        <v/>
      </c>
      <c r="AE287" s="4" t="str">
        <f t="shared" si="806"/>
        <v/>
      </c>
      <c r="AF287" s="4" t="str">
        <f t="shared" si="807"/>
        <v/>
      </c>
      <c r="AG287" s="4" t="str">
        <f t="shared" si="808"/>
        <v/>
      </c>
      <c r="AH287" s="4" t="str">
        <f t="shared" si="809"/>
        <v/>
      </c>
      <c r="AI287" s="4" t="str">
        <f t="shared" si="810"/>
        <v/>
      </c>
      <c r="AJ287" s="4" t="str">
        <f t="shared" si="811"/>
        <v/>
      </c>
      <c r="AK287" s="63" t="str">
        <f t="shared" si="812"/>
        <v/>
      </c>
      <c r="AL287" s="4" t="str">
        <f t="shared" si="813"/>
        <v/>
      </c>
      <c r="AM287" s="4" t="str">
        <f t="shared" si="814"/>
        <v/>
      </c>
      <c r="AN287" s="4" t="str">
        <f t="shared" si="815"/>
        <v/>
      </c>
      <c r="AO287" s="4" t="str">
        <f t="shared" si="816"/>
        <v/>
      </c>
      <c r="AP287" s="4" t="str">
        <f t="shared" si="817"/>
        <v/>
      </c>
      <c r="AQ287" s="4" t="str">
        <f t="shared" si="818"/>
        <v/>
      </c>
      <c r="AR287" s="4" t="str">
        <f t="shared" si="819"/>
        <v/>
      </c>
      <c r="AS287" s="4" t="str">
        <f t="shared" si="820"/>
        <v/>
      </c>
      <c r="AT287" s="4" t="str">
        <f t="shared" si="821"/>
        <v/>
      </c>
      <c r="AU287" s="4" t="str">
        <f t="shared" si="822"/>
        <v/>
      </c>
      <c r="AV287" s="4" t="str">
        <f t="shared" si="823"/>
        <v/>
      </c>
      <c r="AW287" s="4" t="str">
        <f t="shared" si="824"/>
        <v/>
      </c>
      <c r="AX287" s="4" t="str">
        <f t="shared" si="825"/>
        <v/>
      </c>
      <c r="AY287" s="4" t="str">
        <f t="shared" si="826"/>
        <v/>
      </c>
      <c r="AZ287" s="4" t="str">
        <f t="shared" si="827"/>
        <v/>
      </c>
      <c r="BA287" s="4" t="str">
        <f t="shared" si="828"/>
        <v/>
      </c>
      <c r="BB287" s="4" t="str">
        <f t="shared" si="829"/>
        <v/>
      </c>
      <c r="BC287" s="4" t="str">
        <f t="shared" si="830"/>
        <v/>
      </c>
      <c r="BD287" s="4" t="str">
        <f t="shared" si="831"/>
        <v/>
      </c>
      <c r="BE287" s="4" t="str">
        <f t="shared" si="832"/>
        <v/>
      </c>
      <c r="BF287" s="4" t="str">
        <f t="shared" si="833"/>
        <v/>
      </c>
      <c r="BG287" s="4" t="str">
        <f t="shared" si="834"/>
        <v/>
      </c>
      <c r="BH287" s="4" t="str">
        <f t="shared" si="835"/>
        <v/>
      </c>
      <c r="BI287" s="4" t="str">
        <f t="shared" si="836"/>
        <v/>
      </c>
      <c r="BJ287" s="4" t="str">
        <f t="shared" si="837"/>
        <v/>
      </c>
      <c r="BK287" s="4" t="str">
        <f t="shared" si="838"/>
        <v/>
      </c>
      <c r="BL287" s="4" t="str">
        <f t="shared" si="839"/>
        <v/>
      </c>
      <c r="BM287" s="4" t="str">
        <f t="shared" si="840"/>
        <v/>
      </c>
      <c r="BN287" s="4" t="str">
        <f t="shared" si="841"/>
        <v/>
      </c>
      <c r="BO287" s="4" t="str">
        <f t="shared" si="842"/>
        <v/>
      </c>
      <c r="BP287" s="4" t="str">
        <f t="shared" si="843"/>
        <v/>
      </c>
      <c r="BQ287" s="4" t="str">
        <f t="shared" si="844"/>
        <v/>
      </c>
      <c r="BR287" s="4" t="str">
        <f t="shared" si="845"/>
        <v/>
      </c>
      <c r="BS287" s="4" t="str">
        <f t="shared" si="846"/>
        <v/>
      </c>
      <c r="BT287" s="4" t="str">
        <f t="shared" si="847"/>
        <v/>
      </c>
      <c r="BU287" s="4" t="str">
        <f t="shared" si="848"/>
        <v/>
      </c>
      <c r="BV287" s="4" t="str">
        <f t="shared" si="849"/>
        <v/>
      </c>
      <c r="BW287" s="4" t="str">
        <f t="shared" si="850"/>
        <v/>
      </c>
      <c r="BX287" s="4" t="str">
        <f t="shared" si="851"/>
        <v/>
      </c>
      <c r="BY287" s="4" t="str">
        <f t="shared" si="852"/>
        <v/>
      </c>
      <c r="BZ287" s="63" t="str">
        <f t="shared" si="853"/>
        <v/>
      </c>
      <c r="CA287" s="4" t="str">
        <f t="shared" si="854"/>
        <v/>
      </c>
      <c r="CB287" s="63" t="str">
        <f t="shared" si="855"/>
        <v/>
      </c>
      <c r="CC287" s="4" t="str">
        <f t="shared" si="856"/>
        <v/>
      </c>
      <c r="CD287" s="63" t="str">
        <f t="shared" si="857"/>
        <v/>
      </c>
      <c r="CE287" s="4" t="str">
        <f t="shared" si="858"/>
        <v/>
      </c>
      <c r="CF287" s="63" t="str">
        <f t="shared" si="859"/>
        <v/>
      </c>
      <c r="CG287" s="4" t="str">
        <f t="shared" si="860"/>
        <v/>
      </c>
      <c r="CH287" s="4" t="str">
        <f t="shared" si="861"/>
        <v/>
      </c>
      <c r="CI287" s="4" t="str">
        <f t="shared" si="862"/>
        <v/>
      </c>
      <c r="CJ287" s="63" t="str">
        <f t="shared" si="863"/>
        <v/>
      </c>
      <c r="CK287" s="4" t="str">
        <f t="shared" si="864"/>
        <v/>
      </c>
      <c r="CL287" s="4" t="str">
        <f t="shared" si="865"/>
        <v/>
      </c>
      <c r="CM287" s="4" t="str">
        <f t="shared" si="866"/>
        <v/>
      </c>
      <c r="CN287" s="4" t="str">
        <f t="shared" si="867"/>
        <v/>
      </c>
      <c r="CO287" s="4" t="str">
        <f t="shared" si="868"/>
        <v/>
      </c>
      <c r="CP287" s="4" t="str">
        <f t="shared" si="869"/>
        <v/>
      </c>
      <c r="CQ287" s="4" t="str">
        <f t="shared" si="870"/>
        <v/>
      </c>
      <c r="CR287" s="4" t="str">
        <f t="shared" si="871"/>
        <v/>
      </c>
      <c r="CS287" s="4" t="str">
        <f t="shared" si="872"/>
        <v/>
      </c>
      <c r="CT287" s="4" t="str">
        <f t="shared" si="873"/>
        <v/>
      </c>
      <c r="CU287" s="4" t="str">
        <f t="shared" si="874"/>
        <v/>
      </c>
      <c r="CV287" s="4" t="str">
        <f t="shared" si="875"/>
        <v/>
      </c>
      <c r="CW287" s="4" t="str">
        <f t="shared" si="876"/>
        <v/>
      </c>
      <c r="CX287" s="4" t="str">
        <f t="shared" si="877"/>
        <v/>
      </c>
      <c r="CY287" s="4" t="str">
        <f t="shared" si="878"/>
        <v/>
      </c>
      <c r="CZ287" s="4" t="str">
        <f t="shared" si="879"/>
        <v/>
      </c>
      <c r="DA287" s="4" t="str">
        <f t="shared" si="880"/>
        <v/>
      </c>
      <c r="DB287" s="4" t="str">
        <f t="shared" si="881"/>
        <v/>
      </c>
      <c r="DC287" s="4" t="str">
        <f t="shared" si="882"/>
        <v/>
      </c>
      <c r="DD287" s="4" t="str">
        <f t="shared" si="883"/>
        <v/>
      </c>
      <c r="DE287" s="4" t="str">
        <f t="shared" si="884"/>
        <v/>
      </c>
      <c r="DF287" s="4" t="str">
        <f t="shared" si="885"/>
        <v/>
      </c>
      <c r="DG287" s="4" t="str">
        <f t="shared" si="886"/>
        <v/>
      </c>
      <c r="DH287" s="4" t="str">
        <f t="shared" si="887"/>
        <v/>
      </c>
      <c r="DI287" s="4" t="str">
        <f t="shared" si="900"/>
        <v/>
      </c>
      <c r="DJ287" s="4" t="str">
        <f t="shared" si="888"/>
        <v/>
      </c>
      <c r="DK287" s="4" t="str">
        <f t="shared" si="889"/>
        <v/>
      </c>
      <c r="DL287" s="4" t="str">
        <f t="shared" si="890"/>
        <v/>
      </c>
      <c r="DM287" s="4" t="str">
        <f t="shared" si="891"/>
        <v/>
      </c>
      <c r="DN287" s="4" t="str">
        <f t="shared" si="892"/>
        <v/>
      </c>
      <c r="DO287" s="4" t="str">
        <f t="shared" si="893"/>
        <v/>
      </c>
      <c r="DP287" s="4" t="str">
        <f t="shared" si="894"/>
        <v/>
      </c>
      <c r="DQ287" s="4" t="str">
        <f t="shared" si="895"/>
        <v/>
      </c>
      <c r="DR287" s="4" t="str">
        <f t="shared" si="896"/>
        <v/>
      </c>
      <c r="DS287" s="4" t="str">
        <f t="shared" si="897"/>
        <v/>
      </c>
      <c r="DT287" s="4" t="str">
        <f t="shared" si="898"/>
        <v/>
      </c>
      <c r="DU287" s="4" t="str">
        <f t="shared" si="899"/>
        <v/>
      </c>
    </row>
    <row r="288" spans="18:125" x14ac:dyDescent="0.25">
      <c r="R288" s="19" t="str">
        <f t="shared" si="901"/>
        <v/>
      </c>
      <c r="T288" t="str">
        <f t="shared" si="796"/>
        <v/>
      </c>
      <c r="U288" s="4" t="str">
        <f t="shared" si="902"/>
        <v/>
      </c>
      <c r="V288" s="4" t="str">
        <f t="shared" si="797"/>
        <v/>
      </c>
      <c r="W288" s="4" t="str">
        <f t="shared" si="798"/>
        <v/>
      </c>
      <c r="X288" s="4" t="str">
        <f t="shared" si="799"/>
        <v/>
      </c>
      <c r="Y288" s="4" t="str">
        <f t="shared" si="800"/>
        <v/>
      </c>
      <c r="Z288" s="4" t="str">
        <f t="shared" si="801"/>
        <v/>
      </c>
      <c r="AA288" s="4" t="str">
        <f t="shared" si="802"/>
        <v/>
      </c>
      <c r="AB288" s="4" t="str">
        <f t="shared" si="803"/>
        <v/>
      </c>
      <c r="AC288" s="4" t="str">
        <f t="shared" si="804"/>
        <v/>
      </c>
      <c r="AD288" s="4" t="str">
        <f t="shared" si="805"/>
        <v/>
      </c>
      <c r="AE288" s="4" t="str">
        <f t="shared" si="806"/>
        <v/>
      </c>
      <c r="AF288" s="4" t="str">
        <f t="shared" si="807"/>
        <v/>
      </c>
      <c r="AG288" s="4" t="str">
        <f t="shared" si="808"/>
        <v/>
      </c>
      <c r="AH288" s="4" t="str">
        <f t="shared" si="809"/>
        <v/>
      </c>
      <c r="AI288" s="4" t="str">
        <f t="shared" si="810"/>
        <v/>
      </c>
      <c r="AJ288" s="4" t="str">
        <f t="shared" si="811"/>
        <v/>
      </c>
      <c r="AK288" s="63" t="str">
        <f t="shared" si="812"/>
        <v/>
      </c>
      <c r="AL288" s="4" t="str">
        <f t="shared" si="813"/>
        <v/>
      </c>
      <c r="AM288" s="4" t="str">
        <f t="shared" si="814"/>
        <v/>
      </c>
      <c r="AN288" s="4" t="str">
        <f t="shared" si="815"/>
        <v/>
      </c>
      <c r="AO288" s="4" t="str">
        <f t="shared" si="816"/>
        <v/>
      </c>
      <c r="AP288" s="4" t="str">
        <f t="shared" si="817"/>
        <v/>
      </c>
      <c r="AQ288" s="4" t="str">
        <f t="shared" si="818"/>
        <v/>
      </c>
      <c r="AR288" s="4" t="str">
        <f t="shared" si="819"/>
        <v/>
      </c>
      <c r="AS288" s="4" t="str">
        <f t="shared" si="820"/>
        <v/>
      </c>
      <c r="AT288" s="4" t="str">
        <f t="shared" si="821"/>
        <v/>
      </c>
      <c r="AU288" s="4" t="str">
        <f t="shared" si="822"/>
        <v/>
      </c>
      <c r="AV288" s="4" t="str">
        <f t="shared" si="823"/>
        <v/>
      </c>
      <c r="AW288" s="4" t="str">
        <f t="shared" si="824"/>
        <v/>
      </c>
      <c r="AX288" s="4" t="str">
        <f t="shared" si="825"/>
        <v/>
      </c>
      <c r="AY288" s="4" t="str">
        <f t="shared" si="826"/>
        <v/>
      </c>
      <c r="AZ288" s="4" t="str">
        <f t="shared" si="827"/>
        <v/>
      </c>
      <c r="BA288" s="4" t="str">
        <f t="shared" si="828"/>
        <v/>
      </c>
      <c r="BB288" s="4" t="str">
        <f t="shared" si="829"/>
        <v/>
      </c>
      <c r="BC288" s="4" t="str">
        <f t="shared" si="830"/>
        <v/>
      </c>
      <c r="BD288" s="4" t="str">
        <f t="shared" si="831"/>
        <v/>
      </c>
      <c r="BE288" s="4" t="str">
        <f t="shared" si="832"/>
        <v/>
      </c>
      <c r="BF288" s="4" t="str">
        <f t="shared" si="833"/>
        <v/>
      </c>
      <c r="BG288" s="4" t="str">
        <f t="shared" si="834"/>
        <v/>
      </c>
      <c r="BH288" s="4" t="str">
        <f t="shared" si="835"/>
        <v/>
      </c>
      <c r="BI288" s="4" t="str">
        <f t="shared" si="836"/>
        <v/>
      </c>
      <c r="BJ288" s="4" t="str">
        <f t="shared" si="837"/>
        <v/>
      </c>
      <c r="BK288" s="4" t="str">
        <f t="shared" si="838"/>
        <v/>
      </c>
      <c r="BL288" s="4" t="str">
        <f t="shared" si="839"/>
        <v/>
      </c>
      <c r="BM288" s="4" t="str">
        <f t="shared" si="840"/>
        <v/>
      </c>
      <c r="BN288" s="4" t="str">
        <f t="shared" si="841"/>
        <v/>
      </c>
      <c r="BO288" s="4" t="str">
        <f t="shared" si="842"/>
        <v/>
      </c>
      <c r="BP288" s="4" t="str">
        <f t="shared" si="843"/>
        <v/>
      </c>
      <c r="BQ288" s="4" t="str">
        <f t="shared" si="844"/>
        <v/>
      </c>
      <c r="BR288" s="4" t="str">
        <f t="shared" si="845"/>
        <v/>
      </c>
      <c r="BS288" s="4" t="str">
        <f t="shared" si="846"/>
        <v/>
      </c>
      <c r="BT288" s="4" t="str">
        <f t="shared" si="847"/>
        <v/>
      </c>
      <c r="BU288" s="4" t="str">
        <f t="shared" si="848"/>
        <v/>
      </c>
      <c r="BV288" s="4" t="str">
        <f t="shared" si="849"/>
        <v/>
      </c>
      <c r="BW288" s="4" t="str">
        <f t="shared" si="850"/>
        <v/>
      </c>
      <c r="BX288" s="4" t="str">
        <f t="shared" si="851"/>
        <v/>
      </c>
      <c r="BY288" s="4" t="str">
        <f t="shared" si="852"/>
        <v/>
      </c>
      <c r="BZ288" s="63" t="str">
        <f t="shared" si="853"/>
        <v/>
      </c>
      <c r="CA288" s="4" t="str">
        <f t="shared" si="854"/>
        <v/>
      </c>
      <c r="CB288" s="63" t="str">
        <f t="shared" si="855"/>
        <v/>
      </c>
      <c r="CC288" s="4" t="str">
        <f t="shared" si="856"/>
        <v/>
      </c>
      <c r="CD288" s="63" t="str">
        <f t="shared" si="857"/>
        <v/>
      </c>
      <c r="CE288" s="4" t="str">
        <f t="shared" si="858"/>
        <v/>
      </c>
      <c r="CF288" s="63" t="str">
        <f t="shared" si="859"/>
        <v/>
      </c>
      <c r="CG288" s="4" t="str">
        <f t="shared" si="860"/>
        <v/>
      </c>
      <c r="CH288" s="4" t="str">
        <f t="shared" si="861"/>
        <v/>
      </c>
      <c r="CI288" s="4" t="str">
        <f t="shared" si="862"/>
        <v/>
      </c>
      <c r="CJ288" s="63" t="str">
        <f t="shared" si="863"/>
        <v/>
      </c>
      <c r="CK288" s="4" t="str">
        <f t="shared" si="864"/>
        <v/>
      </c>
      <c r="CL288" s="4" t="str">
        <f t="shared" si="865"/>
        <v/>
      </c>
      <c r="CM288" s="4" t="str">
        <f t="shared" si="866"/>
        <v/>
      </c>
      <c r="CN288" s="4" t="str">
        <f t="shared" si="867"/>
        <v/>
      </c>
      <c r="CO288" s="4" t="str">
        <f t="shared" si="868"/>
        <v/>
      </c>
      <c r="CP288" s="4" t="str">
        <f t="shared" si="869"/>
        <v/>
      </c>
      <c r="CQ288" s="4" t="str">
        <f t="shared" si="870"/>
        <v/>
      </c>
      <c r="CR288" s="4" t="str">
        <f t="shared" si="871"/>
        <v/>
      </c>
      <c r="CS288" s="4" t="str">
        <f t="shared" si="872"/>
        <v/>
      </c>
      <c r="CT288" s="4" t="str">
        <f t="shared" si="873"/>
        <v/>
      </c>
      <c r="CU288" s="4" t="str">
        <f t="shared" si="874"/>
        <v/>
      </c>
      <c r="CV288" s="4" t="str">
        <f t="shared" si="875"/>
        <v/>
      </c>
      <c r="CW288" s="4" t="str">
        <f t="shared" si="876"/>
        <v/>
      </c>
      <c r="CX288" s="4" t="str">
        <f t="shared" si="877"/>
        <v/>
      </c>
      <c r="CY288" s="4" t="str">
        <f t="shared" si="878"/>
        <v/>
      </c>
      <c r="CZ288" s="4" t="str">
        <f t="shared" si="879"/>
        <v/>
      </c>
      <c r="DA288" s="4" t="str">
        <f t="shared" si="880"/>
        <v/>
      </c>
      <c r="DB288" s="4" t="str">
        <f t="shared" si="881"/>
        <v/>
      </c>
      <c r="DC288" s="4" t="str">
        <f t="shared" si="882"/>
        <v/>
      </c>
      <c r="DD288" s="4" t="str">
        <f t="shared" si="883"/>
        <v/>
      </c>
      <c r="DE288" s="4" t="str">
        <f t="shared" si="884"/>
        <v/>
      </c>
      <c r="DF288" s="4" t="str">
        <f t="shared" si="885"/>
        <v/>
      </c>
      <c r="DG288" s="4" t="str">
        <f t="shared" si="886"/>
        <v/>
      </c>
      <c r="DH288" s="4" t="str">
        <f t="shared" si="887"/>
        <v/>
      </c>
      <c r="DI288" s="4" t="str">
        <f t="shared" si="900"/>
        <v/>
      </c>
      <c r="DJ288" s="4" t="str">
        <f t="shared" si="888"/>
        <v/>
      </c>
      <c r="DK288" s="4" t="str">
        <f t="shared" si="889"/>
        <v/>
      </c>
      <c r="DL288" s="4" t="str">
        <f t="shared" si="890"/>
        <v/>
      </c>
      <c r="DM288" s="4" t="str">
        <f t="shared" si="891"/>
        <v/>
      </c>
      <c r="DN288" s="4" t="str">
        <f t="shared" si="892"/>
        <v/>
      </c>
      <c r="DO288" s="4" t="str">
        <f t="shared" si="893"/>
        <v/>
      </c>
      <c r="DP288" s="4" t="str">
        <f t="shared" si="894"/>
        <v/>
      </c>
      <c r="DQ288" s="4" t="str">
        <f t="shared" si="895"/>
        <v/>
      </c>
      <c r="DR288" s="4" t="str">
        <f t="shared" si="896"/>
        <v/>
      </c>
      <c r="DS288" s="4" t="str">
        <f t="shared" si="897"/>
        <v/>
      </c>
      <c r="DT288" s="4" t="str">
        <f t="shared" si="898"/>
        <v/>
      </c>
      <c r="DU288" s="4" t="str">
        <f t="shared" si="899"/>
        <v/>
      </c>
    </row>
    <row r="289" spans="18:125" x14ac:dyDescent="0.25">
      <c r="R289" s="19" t="str">
        <f t="shared" si="901"/>
        <v/>
      </c>
      <c r="T289" t="str">
        <f t="shared" si="796"/>
        <v/>
      </c>
      <c r="U289" s="4" t="str">
        <f t="shared" si="902"/>
        <v/>
      </c>
      <c r="V289" s="4" t="str">
        <f t="shared" si="797"/>
        <v/>
      </c>
      <c r="W289" s="4" t="str">
        <f t="shared" si="798"/>
        <v/>
      </c>
      <c r="X289" s="4" t="str">
        <f t="shared" si="799"/>
        <v/>
      </c>
      <c r="Y289" s="4" t="str">
        <f t="shared" si="800"/>
        <v/>
      </c>
      <c r="Z289" s="4" t="str">
        <f t="shared" si="801"/>
        <v/>
      </c>
      <c r="AA289" s="4" t="str">
        <f t="shared" si="802"/>
        <v/>
      </c>
      <c r="AB289" s="4" t="str">
        <f t="shared" si="803"/>
        <v/>
      </c>
      <c r="AC289" s="4" t="str">
        <f t="shared" si="804"/>
        <v/>
      </c>
      <c r="AD289" s="4" t="str">
        <f t="shared" si="805"/>
        <v/>
      </c>
      <c r="AE289" s="4" t="str">
        <f t="shared" si="806"/>
        <v/>
      </c>
      <c r="AF289" s="4" t="str">
        <f t="shared" si="807"/>
        <v/>
      </c>
      <c r="AG289" s="4" t="str">
        <f t="shared" si="808"/>
        <v/>
      </c>
      <c r="AH289" s="4" t="str">
        <f t="shared" si="809"/>
        <v/>
      </c>
      <c r="AI289" s="4" t="str">
        <f t="shared" si="810"/>
        <v/>
      </c>
      <c r="AJ289" s="4" t="str">
        <f t="shared" si="811"/>
        <v/>
      </c>
      <c r="AK289" s="63" t="str">
        <f t="shared" si="812"/>
        <v/>
      </c>
      <c r="AL289" s="4" t="str">
        <f t="shared" si="813"/>
        <v/>
      </c>
      <c r="AM289" s="4" t="str">
        <f t="shared" si="814"/>
        <v/>
      </c>
      <c r="AN289" s="4" t="str">
        <f t="shared" si="815"/>
        <v/>
      </c>
      <c r="AO289" s="4" t="str">
        <f t="shared" si="816"/>
        <v/>
      </c>
      <c r="AP289" s="4" t="str">
        <f t="shared" si="817"/>
        <v/>
      </c>
      <c r="AQ289" s="4" t="str">
        <f t="shared" si="818"/>
        <v/>
      </c>
      <c r="AR289" s="4" t="str">
        <f t="shared" si="819"/>
        <v/>
      </c>
      <c r="AS289" s="4" t="str">
        <f t="shared" si="820"/>
        <v/>
      </c>
      <c r="AT289" s="4" t="str">
        <f t="shared" si="821"/>
        <v/>
      </c>
      <c r="AU289" s="4" t="str">
        <f t="shared" si="822"/>
        <v/>
      </c>
      <c r="AV289" s="4" t="str">
        <f t="shared" si="823"/>
        <v/>
      </c>
      <c r="AW289" s="4" t="str">
        <f t="shared" si="824"/>
        <v/>
      </c>
      <c r="AX289" s="4" t="str">
        <f t="shared" si="825"/>
        <v/>
      </c>
      <c r="AY289" s="4" t="str">
        <f t="shared" si="826"/>
        <v/>
      </c>
      <c r="AZ289" s="4" t="str">
        <f t="shared" si="827"/>
        <v/>
      </c>
      <c r="BA289" s="4" t="str">
        <f t="shared" si="828"/>
        <v/>
      </c>
      <c r="BB289" s="4" t="str">
        <f t="shared" si="829"/>
        <v/>
      </c>
      <c r="BC289" s="4" t="str">
        <f t="shared" si="830"/>
        <v/>
      </c>
      <c r="BD289" s="4" t="str">
        <f t="shared" si="831"/>
        <v/>
      </c>
      <c r="BE289" s="4" t="str">
        <f t="shared" si="832"/>
        <v/>
      </c>
      <c r="BF289" s="4" t="str">
        <f t="shared" si="833"/>
        <v/>
      </c>
      <c r="BG289" s="4" t="str">
        <f t="shared" si="834"/>
        <v/>
      </c>
      <c r="BH289" s="4" t="str">
        <f t="shared" si="835"/>
        <v/>
      </c>
      <c r="BI289" s="4" t="str">
        <f t="shared" si="836"/>
        <v/>
      </c>
      <c r="BJ289" s="4" t="str">
        <f t="shared" si="837"/>
        <v/>
      </c>
      <c r="BK289" s="4" t="str">
        <f t="shared" si="838"/>
        <v/>
      </c>
      <c r="BL289" s="4" t="str">
        <f t="shared" si="839"/>
        <v/>
      </c>
      <c r="BM289" s="4" t="str">
        <f t="shared" si="840"/>
        <v/>
      </c>
      <c r="BN289" s="4" t="str">
        <f t="shared" si="841"/>
        <v/>
      </c>
      <c r="BO289" s="4" t="str">
        <f t="shared" si="842"/>
        <v/>
      </c>
      <c r="BP289" s="4" t="str">
        <f t="shared" si="843"/>
        <v/>
      </c>
      <c r="BQ289" s="4" t="str">
        <f t="shared" si="844"/>
        <v/>
      </c>
      <c r="BR289" s="4" t="str">
        <f t="shared" si="845"/>
        <v/>
      </c>
      <c r="BS289" s="4" t="str">
        <f t="shared" si="846"/>
        <v/>
      </c>
      <c r="BT289" s="4" t="str">
        <f t="shared" si="847"/>
        <v/>
      </c>
      <c r="BU289" s="4" t="str">
        <f t="shared" si="848"/>
        <v/>
      </c>
      <c r="BV289" s="4" t="str">
        <f t="shared" si="849"/>
        <v/>
      </c>
      <c r="BW289" s="4" t="str">
        <f t="shared" si="850"/>
        <v/>
      </c>
      <c r="BX289" s="4" t="str">
        <f t="shared" si="851"/>
        <v/>
      </c>
      <c r="BY289" s="4" t="str">
        <f t="shared" si="852"/>
        <v/>
      </c>
      <c r="BZ289" s="63" t="str">
        <f t="shared" si="853"/>
        <v/>
      </c>
      <c r="CA289" s="4" t="str">
        <f t="shared" si="854"/>
        <v/>
      </c>
      <c r="CB289" s="63" t="str">
        <f t="shared" si="855"/>
        <v/>
      </c>
      <c r="CC289" s="4" t="str">
        <f t="shared" si="856"/>
        <v/>
      </c>
      <c r="CD289" s="63" t="str">
        <f t="shared" si="857"/>
        <v/>
      </c>
      <c r="CE289" s="4" t="str">
        <f t="shared" si="858"/>
        <v/>
      </c>
      <c r="CF289" s="63" t="str">
        <f t="shared" si="859"/>
        <v/>
      </c>
      <c r="CG289" s="4" t="str">
        <f t="shared" si="860"/>
        <v/>
      </c>
      <c r="CH289" s="4" t="str">
        <f t="shared" si="861"/>
        <v/>
      </c>
      <c r="CI289" s="4" t="str">
        <f t="shared" si="862"/>
        <v/>
      </c>
      <c r="CJ289" s="63" t="str">
        <f t="shared" si="863"/>
        <v/>
      </c>
      <c r="CK289" s="4" t="str">
        <f t="shared" si="864"/>
        <v/>
      </c>
      <c r="CL289" s="4" t="str">
        <f t="shared" si="865"/>
        <v/>
      </c>
      <c r="CM289" s="4" t="str">
        <f t="shared" si="866"/>
        <v/>
      </c>
      <c r="CN289" s="4" t="str">
        <f t="shared" si="867"/>
        <v/>
      </c>
      <c r="CO289" s="4" t="str">
        <f t="shared" si="868"/>
        <v/>
      </c>
      <c r="CP289" s="4" t="str">
        <f t="shared" si="869"/>
        <v/>
      </c>
      <c r="CQ289" s="4" t="str">
        <f t="shared" si="870"/>
        <v/>
      </c>
      <c r="CR289" s="4" t="str">
        <f t="shared" si="871"/>
        <v/>
      </c>
      <c r="CS289" s="4" t="str">
        <f t="shared" si="872"/>
        <v/>
      </c>
      <c r="CT289" s="4" t="str">
        <f t="shared" si="873"/>
        <v/>
      </c>
      <c r="CU289" s="4" t="str">
        <f t="shared" si="874"/>
        <v/>
      </c>
      <c r="CV289" s="4" t="str">
        <f t="shared" si="875"/>
        <v/>
      </c>
      <c r="CW289" s="4" t="str">
        <f t="shared" si="876"/>
        <v/>
      </c>
      <c r="CX289" s="4" t="str">
        <f t="shared" si="877"/>
        <v/>
      </c>
      <c r="CY289" s="4" t="str">
        <f t="shared" si="878"/>
        <v/>
      </c>
      <c r="CZ289" s="4" t="str">
        <f t="shared" si="879"/>
        <v/>
      </c>
      <c r="DA289" s="4" t="str">
        <f t="shared" si="880"/>
        <v/>
      </c>
      <c r="DB289" s="4" t="str">
        <f t="shared" si="881"/>
        <v/>
      </c>
      <c r="DC289" s="4" t="str">
        <f t="shared" si="882"/>
        <v/>
      </c>
      <c r="DD289" s="4" t="str">
        <f t="shared" si="883"/>
        <v/>
      </c>
      <c r="DE289" s="4" t="str">
        <f t="shared" si="884"/>
        <v/>
      </c>
      <c r="DF289" s="4" t="str">
        <f t="shared" si="885"/>
        <v/>
      </c>
      <c r="DG289" s="4" t="str">
        <f t="shared" si="886"/>
        <v/>
      </c>
      <c r="DH289" s="4" t="str">
        <f t="shared" si="887"/>
        <v/>
      </c>
      <c r="DI289" s="4" t="str">
        <f t="shared" si="900"/>
        <v/>
      </c>
      <c r="DJ289" s="4" t="str">
        <f t="shared" si="888"/>
        <v/>
      </c>
      <c r="DK289" s="4" t="str">
        <f t="shared" si="889"/>
        <v/>
      </c>
      <c r="DL289" s="4" t="str">
        <f t="shared" si="890"/>
        <v/>
      </c>
      <c r="DM289" s="4" t="str">
        <f t="shared" si="891"/>
        <v/>
      </c>
      <c r="DN289" s="4" t="str">
        <f t="shared" si="892"/>
        <v/>
      </c>
      <c r="DO289" s="4" t="str">
        <f t="shared" si="893"/>
        <v/>
      </c>
      <c r="DP289" s="4" t="str">
        <f t="shared" si="894"/>
        <v/>
      </c>
      <c r="DQ289" s="4" t="str">
        <f t="shared" si="895"/>
        <v/>
      </c>
      <c r="DR289" s="4" t="str">
        <f t="shared" si="896"/>
        <v/>
      </c>
      <c r="DS289" s="4" t="str">
        <f t="shared" si="897"/>
        <v/>
      </c>
      <c r="DT289" s="4" t="str">
        <f t="shared" si="898"/>
        <v/>
      </c>
      <c r="DU289" s="4" t="str">
        <f t="shared" si="899"/>
        <v/>
      </c>
    </row>
    <row r="290" spans="18:125" x14ac:dyDescent="0.25">
      <c r="R290" s="19" t="str">
        <f t="shared" si="901"/>
        <v/>
      </c>
      <c r="T290" t="str">
        <f t="shared" si="796"/>
        <v/>
      </c>
      <c r="U290" s="4" t="str">
        <f t="shared" si="902"/>
        <v/>
      </c>
      <c r="V290" s="4" t="str">
        <f t="shared" si="797"/>
        <v/>
      </c>
      <c r="W290" s="4" t="str">
        <f t="shared" si="798"/>
        <v/>
      </c>
      <c r="X290" s="4" t="str">
        <f t="shared" si="799"/>
        <v/>
      </c>
      <c r="Y290" s="4" t="str">
        <f t="shared" si="800"/>
        <v/>
      </c>
      <c r="Z290" s="4" t="str">
        <f t="shared" si="801"/>
        <v/>
      </c>
      <c r="AA290" s="4" t="str">
        <f t="shared" si="802"/>
        <v/>
      </c>
      <c r="AB290" s="4" t="str">
        <f t="shared" si="803"/>
        <v/>
      </c>
      <c r="AC290" s="4" t="str">
        <f t="shared" si="804"/>
        <v/>
      </c>
      <c r="AD290" s="4" t="str">
        <f t="shared" si="805"/>
        <v/>
      </c>
      <c r="AE290" s="4" t="str">
        <f t="shared" si="806"/>
        <v/>
      </c>
      <c r="AF290" s="4" t="str">
        <f t="shared" si="807"/>
        <v/>
      </c>
      <c r="AG290" s="4" t="str">
        <f t="shared" si="808"/>
        <v/>
      </c>
      <c r="AH290" s="4" t="str">
        <f t="shared" si="809"/>
        <v/>
      </c>
      <c r="AI290" s="4" t="str">
        <f t="shared" si="810"/>
        <v/>
      </c>
      <c r="AJ290" s="4" t="str">
        <f t="shared" si="811"/>
        <v/>
      </c>
      <c r="AK290" s="63" t="str">
        <f t="shared" si="812"/>
        <v/>
      </c>
      <c r="AL290" s="4" t="str">
        <f t="shared" si="813"/>
        <v/>
      </c>
      <c r="AM290" s="4" t="str">
        <f t="shared" si="814"/>
        <v/>
      </c>
      <c r="AN290" s="4" t="str">
        <f t="shared" si="815"/>
        <v/>
      </c>
      <c r="AO290" s="4" t="str">
        <f t="shared" si="816"/>
        <v/>
      </c>
      <c r="AP290" s="4" t="str">
        <f t="shared" si="817"/>
        <v/>
      </c>
      <c r="AQ290" s="4" t="str">
        <f t="shared" si="818"/>
        <v/>
      </c>
      <c r="AR290" s="4" t="str">
        <f t="shared" si="819"/>
        <v/>
      </c>
      <c r="AS290" s="4" t="str">
        <f t="shared" si="820"/>
        <v/>
      </c>
      <c r="AT290" s="4" t="str">
        <f t="shared" si="821"/>
        <v/>
      </c>
      <c r="AU290" s="4" t="str">
        <f t="shared" si="822"/>
        <v/>
      </c>
      <c r="AV290" s="4" t="str">
        <f t="shared" si="823"/>
        <v/>
      </c>
      <c r="AW290" s="4" t="str">
        <f t="shared" si="824"/>
        <v/>
      </c>
      <c r="AX290" s="4" t="str">
        <f t="shared" si="825"/>
        <v/>
      </c>
      <c r="AY290" s="4" t="str">
        <f t="shared" si="826"/>
        <v/>
      </c>
      <c r="AZ290" s="4" t="str">
        <f t="shared" si="827"/>
        <v/>
      </c>
      <c r="BA290" s="4" t="str">
        <f t="shared" si="828"/>
        <v/>
      </c>
      <c r="BB290" s="4" t="str">
        <f t="shared" si="829"/>
        <v/>
      </c>
      <c r="BC290" s="4" t="str">
        <f t="shared" si="830"/>
        <v/>
      </c>
      <c r="BD290" s="4" t="str">
        <f t="shared" si="831"/>
        <v/>
      </c>
      <c r="BE290" s="4" t="str">
        <f t="shared" si="832"/>
        <v/>
      </c>
      <c r="BF290" s="4" t="str">
        <f t="shared" si="833"/>
        <v/>
      </c>
      <c r="BG290" s="4" t="str">
        <f t="shared" si="834"/>
        <v/>
      </c>
      <c r="BH290" s="4" t="str">
        <f t="shared" si="835"/>
        <v/>
      </c>
      <c r="BI290" s="4" t="str">
        <f t="shared" si="836"/>
        <v/>
      </c>
      <c r="BJ290" s="4" t="str">
        <f t="shared" si="837"/>
        <v/>
      </c>
      <c r="BK290" s="4" t="str">
        <f t="shared" si="838"/>
        <v/>
      </c>
      <c r="BL290" s="4" t="str">
        <f t="shared" si="839"/>
        <v/>
      </c>
      <c r="BM290" s="4" t="str">
        <f t="shared" si="840"/>
        <v/>
      </c>
      <c r="BN290" s="4" t="str">
        <f t="shared" si="841"/>
        <v/>
      </c>
      <c r="BO290" s="4" t="str">
        <f t="shared" si="842"/>
        <v/>
      </c>
      <c r="BP290" s="4" t="str">
        <f t="shared" si="843"/>
        <v/>
      </c>
      <c r="BQ290" s="4" t="str">
        <f t="shared" si="844"/>
        <v/>
      </c>
      <c r="BR290" s="4" t="str">
        <f t="shared" si="845"/>
        <v/>
      </c>
      <c r="BS290" s="4" t="str">
        <f t="shared" si="846"/>
        <v/>
      </c>
      <c r="BT290" s="4" t="str">
        <f t="shared" si="847"/>
        <v/>
      </c>
      <c r="BU290" s="4" t="str">
        <f t="shared" si="848"/>
        <v/>
      </c>
      <c r="BV290" s="4" t="str">
        <f t="shared" si="849"/>
        <v/>
      </c>
      <c r="BW290" s="4" t="str">
        <f t="shared" si="850"/>
        <v/>
      </c>
      <c r="BX290" s="4" t="str">
        <f t="shared" si="851"/>
        <v/>
      </c>
      <c r="BY290" s="4" t="str">
        <f t="shared" si="852"/>
        <v/>
      </c>
      <c r="BZ290" s="63" t="str">
        <f t="shared" si="853"/>
        <v/>
      </c>
      <c r="CA290" s="4" t="str">
        <f t="shared" si="854"/>
        <v/>
      </c>
      <c r="CB290" s="63" t="str">
        <f t="shared" si="855"/>
        <v/>
      </c>
      <c r="CC290" s="4" t="str">
        <f t="shared" si="856"/>
        <v/>
      </c>
      <c r="CD290" s="63" t="str">
        <f t="shared" si="857"/>
        <v/>
      </c>
      <c r="CE290" s="4" t="str">
        <f t="shared" si="858"/>
        <v/>
      </c>
      <c r="CF290" s="63" t="str">
        <f t="shared" si="859"/>
        <v/>
      </c>
      <c r="CG290" s="4" t="str">
        <f t="shared" si="860"/>
        <v/>
      </c>
      <c r="CH290" s="4" t="str">
        <f t="shared" si="861"/>
        <v/>
      </c>
      <c r="CI290" s="4" t="str">
        <f t="shared" si="862"/>
        <v/>
      </c>
      <c r="CJ290" s="63" t="str">
        <f t="shared" si="863"/>
        <v/>
      </c>
      <c r="CK290" s="4" t="str">
        <f t="shared" si="864"/>
        <v/>
      </c>
      <c r="CL290" s="4" t="str">
        <f t="shared" si="865"/>
        <v/>
      </c>
      <c r="CM290" s="4" t="str">
        <f t="shared" si="866"/>
        <v/>
      </c>
      <c r="CN290" s="4" t="str">
        <f t="shared" si="867"/>
        <v/>
      </c>
      <c r="CO290" s="4" t="str">
        <f t="shared" si="868"/>
        <v/>
      </c>
      <c r="CP290" s="4" t="str">
        <f t="shared" si="869"/>
        <v/>
      </c>
      <c r="CQ290" s="4" t="str">
        <f t="shared" si="870"/>
        <v/>
      </c>
      <c r="CR290" s="4" t="str">
        <f t="shared" si="871"/>
        <v/>
      </c>
      <c r="CS290" s="4" t="str">
        <f t="shared" si="872"/>
        <v/>
      </c>
      <c r="CT290" s="4" t="str">
        <f t="shared" si="873"/>
        <v/>
      </c>
      <c r="CU290" s="4" t="str">
        <f t="shared" si="874"/>
        <v/>
      </c>
      <c r="CV290" s="4" t="str">
        <f t="shared" si="875"/>
        <v/>
      </c>
      <c r="CW290" s="4" t="str">
        <f t="shared" si="876"/>
        <v/>
      </c>
      <c r="CX290" s="4" t="str">
        <f t="shared" si="877"/>
        <v/>
      </c>
      <c r="CY290" s="4" t="str">
        <f t="shared" si="878"/>
        <v/>
      </c>
      <c r="CZ290" s="4" t="str">
        <f t="shared" si="879"/>
        <v/>
      </c>
      <c r="DA290" s="4" t="str">
        <f t="shared" si="880"/>
        <v/>
      </c>
      <c r="DB290" s="4" t="str">
        <f t="shared" si="881"/>
        <v/>
      </c>
      <c r="DC290" s="4" t="str">
        <f t="shared" si="882"/>
        <v/>
      </c>
      <c r="DD290" s="4" t="str">
        <f t="shared" si="883"/>
        <v/>
      </c>
      <c r="DE290" s="4" t="str">
        <f t="shared" si="884"/>
        <v/>
      </c>
      <c r="DF290" s="4" t="str">
        <f t="shared" si="885"/>
        <v/>
      </c>
      <c r="DG290" s="4" t="str">
        <f t="shared" si="886"/>
        <v/>
      </c>
      <c r="DH290" s="4" t="str">
        <f t="shared" si="887"/>
        <v/>
      </c>
      <c r="DI290" s="4" t="str">
        <f t="shared" si="900"/>
        <v/>
      </c>
      <c r="DJ290" s="4" t="str">
        <f t="shared" si="888"/>
        <v/>
      </c>
      <c r="DK290" s="4" t="str">
        <f t="shared" si="889"/>
        <v/>
      </c>
      <c r="DL290" s="4" t="str">
        <f t="shared" si="890"/>
        <v/>
      </c>
      <c r="DM290" s="4" t="str">
        <f t="shared" si="891"/>
        <v/>
      </c>
      <c r="DN290" s="4" t="str">
        <f t="shared" si="892"/>
        <v/>
      </c>
      <c r="DO290" s="4" t="str">
        <f t="shared" si="893"/>
        <v/>
      </c>
      <c r="DP290" s="4" t="str">
        <f t="shared" si="894"/>
        <v/>
      </c>
      <c r="DQ290" s="4" t="str">
        <f t="shared" si="895"/>
        <v/>
      </c>
      <c r="DR290" s="4" t="str">
        <f t="shared" si="896"/>
        <v/>
      </c>
      <c r="DS290" s="4" t="str">
        <f t="shared" si="897"/>
        <v/>
      </c>
      <c r="DT290" s="4" t="str">
        <f t="shared" si="898"/>
        <v/>
      </c>
      <c r="DU290" s="4" t="str">
        <f t="shared" si="899"/>
        <v/>
      </c>
    </row>
    <row r="291" spans="18:125" x14ac:dyDescent="0.25">
      <c r="R291" s="19" t="str">
        <f t="shared" si="901"/>
        <v/>
      </c>
      <c r="T291" t="str">
        <f t="shared" si="796"/>
        <v/>
      </c>
      <c r="U291" s="4" t="str">
        <f t="shared" si="902"/>
        <v/>
      </c>
      <c r="V291" s="4" t="str">
        <f t="shared" si="797"/>
        <v/>
      </c>
      <c r="W291" s="4" t="str">
        <f t="shared" si="798"/>
        <v/>
      </c>
      <c r="X291" s="4" t="str">
        <f t="shared" si="799"/>
        <v/>
      </c>
      <c r="Y291" s="4" t="str">
        <f t="shared" si="800"/>
        <v/>
      </c>
      <c r="Z291" s="4" t="str">
        <f t="shared" si="801"/>
        <v/>
      </c>
      <c r="AA291" s="4" t="str">
        <f t="shared" si="802"/>
        <v/>
      </c>
      <c r="AB291" s="4" t="str">
        <f t="shared" si="803"/>
        <v/>
      </c>
      <c r="AC291" s="4" t="str">
        <f t="shared" si="804"/>
        <v/>
      </c>
      <c r="AD291" s="4" t="str">
        <f t="shared" si="805"/>
        <v/>
      </c>
      <c r="AE291" s="4" t="str">
        <f t="shared" si="806"/>
        <v/>
      </c>
      <c r="AF291" s="4" t="str">
        <f t="shared" si="807"/>
        <v/>
      </c>
      <c r="AG291" s="4" t="str">
        <f t="shared" si="808"/>
        <v/>
      </c>
      <c r="AH291" s="4" t="str">
        <f t="shared" si="809"/>
        <v/>
      </c>
      <c r="AI291" s="4" t="str">
        <f t="shared" si="810"/>
        <v/>
      </c>
      <c r="AJ291" s="4" t="str">
        <f t="shared" si="811"/>
        <v/>
      </c>
      <c r="AK291" s="63" t="str">
        <f t="shared" si="812"/>
        <v/>
      </c>
      <c r="AL291" s="4" t="str">
        <f t="shared" si="813"/>
        <v/>
      </c>
      <c r="AM291" s="4" t="str">
        <f t="shared" si="814"/>
        <v/>
      </c>
      <c r="AN291" s="4" t="str">
        <f t="shared" si="815"/>
        <v/>
      </c>
      <c r="AO291" s="4" t="str">
        <f t="shared" si="816"/>
        <v/>
      </c>
      <c r="AP291" s="4" t="str">
        <f t="shared" si="817"/>
        <v/>
      </c>
      <c r="AQ291" s="4" t="str">
        <f t="shared" si="818"/>
        <v/>
      </c>
      <c r="AR291" s="4" t="str">
        <f t="shared" si="819"/>
        <v/>
      </c>
      <c r="AS291" s="4" t="str">
        <f t="shared" si="820"/>
        <v/>
      </c>
      <c r="AT291" s="4" t="str">
        <f t="shared" si="821"/>
        <v/>
      </c>
      <c r="AU291" s="4" t="str">
        <f t="shared" si="822"/>
        <v/>
      </c>
      <c r="AV291" s="4" t="str">
        <f t="shared" si="823"/>
        <v/>
      </c>
      <c r="AW291" s="4" t="str">
        <f t="shared" si="824"/>
        <v/>
      </c>
      <c r="AX291" s="4" t="str">
        <f t="shared" si="825"/>
        <v/>
      </c>
      <c r="AY291" s="4" t="str">
        <f t="shared" si="826"/>
        <v/>
      </c>
      <c r="AZ291" s="4" t="str">
        <f t="shared" si="827"/>
        <v/>
      </c>
      <c r="BA291" s="4" t="str">
        <f t="shared" si="828"/>
        <v/>
      </c>
      <c r="BB291" s="4" t="str">
        <f t="shared" si="829"/>
        <v/>
      </c>
      <c r="BC291" s="4" t="str">
        <f t="shared" si="830"/>
        <v/>
      </c>
      <c r="BD291" s="4" t="str">
        <f t="shared" si="831"/>
        <v/>
      </c>
      <c r="BE291" s="4" t="str">
        <f t="shared" si="832"/>
        <v/>
      </c>
      <c r="BF291" s="4" t="str">
        <f t="shared" si="833"/>
        <v/>
      </c>
      <c r="BG291" s="4" t="str">
        <f t="shared" si="834"/>
        <v/>
      </c>
      <c r="BH291" s="4" t="str">
        <f t="shared" si="835"/>
        <v/>
      </c>
      <c r="BI291" s="4" t="str">
        <f t="shared" si="836"/>
        <v/>
      </c>
      <c r="BJ291" s="4" t="str">
        <f t="shared" si="837"/>
        <v/>
      </c>
      <c r="BK291" s="4" t="str">
        <f t="shared" si="838"/>
        <v/>
      </c>
      <c r="BL291" s="4" t="str">
        <f t="shared" si="839"/>
        <v/>
      </c>
      <c r="BM291" s="4" t="str">
        <f t="shared" si="840"/>
        <v/>
      </c>
      <c r="BN291" s="4" t="str">
        <f t="shared" si="841"/>
        <v/>
      </c>
      <c r="BO291" s="4" t="str">
        <f t="shared" si="842"/>
        <v/>
      </c>
      <c r="BP291" s="4" t="str">
        <f t="shared" si="843"/>
        <v/>
      </c>
      <c r="BQ291" s="4" t="str">
        <f t="shared" si="844"/>
        <v/>
      </c>
      <c r="BR291" s="4" t="str">
        <f t="shared" si="845"/>
        <v/>
      </c>
      <c r="BS291" s="4" t="str">
        <f t="shared" si="846"/>
        <v/>
      </c>
      <c r="BT291" s="4" t="str">
        <f t="shared" si="847"/>
        <v/>
      </c>
      <c r="BU291" s="4" t="str">
        <f t="shared" si="848"/>
        <v/>
      </c>
      <c r="BV291" s="4" t="str">
        <f t="shared" si="849"/>
        <v/>
      </c>
      <c r="BW291" s="4" t="str">
        <f t="shared" si="850"/>
        <v/>
      </c>
      <c r="BX291" s="4" t="str">
        <f t="shared" si="851"/>
        <v/>
      </c>
      <c r="BY291" s="4" t="str">
        <f t="shared" si="852"/>
        <v/>
      </c>
      <c r="BZ291" s="63" t="str">
        <f t="shared" si="853"/>
        <v/>
      </c>
      <c r="CA291" s="4" t="str">
        <f t="shared" si="854"/>
        <v/>
      </c>
      <c r="CB291" s="63" t="str">
        <f t="shared" si="855"/>
        <v/>
      </c>
      <c r="CC291" s="4" t="str">
        <f t="shared" si="856"/>
        <v/>
      </c>
      <c r="CD291" s="63" t="str">
        <f t="shared" si="857"/>
        <v/>
      </c>
      <c r="CE291" s="4" t="str">
        <f t="shared" si="858"/>
        <v/>
      </c>
      <c r="CF291" s="63" t="str">
        <f t="shared" si="859"/>
        <v/>
      </c>
      <c r="CG291" s="4" t="str">
        <f t="shared" si="860"/>
        <v/>
      </c>
      <c r="CH291" s="4" t="str">
        <f t="shared" si="861"/>
        <v/>
      </c>
      <c r="CI291" s="4" t="str">
        <f t="shared" si="862"/>
        <v/>
      </c>
      <c r="CJ291" s="63" t="str">
        <f t="shared" si="863"/>
        <v/>
      </c>
      <c r="CK291" s="4" t="str">
        <f t="shared" si="864"/>
        <v/>
      </c>
      <c r="CL291" s="4" t="str">
        <f t="shared" si="865"/>
        <v/>
      </c>
      <c r="CM291" s="4" t="str">
        <f t="shared" si="866"/>
        <v/>
      </c>
      <c r="CN291" s="4" t="str">
        <f t="shared" si="867"/>
        <v/>
      </c>
      <c r="CO291" s="4" t="str">
        <f t="shared" si="868"/>
        <v/>
      </c>
      <c r="CP291" s="4" t="str">
        <f t="shared" si="869"/>
        <v/>
      </c>
      <c r="CQ291" s="4" t="str">
        <f t="shared" si="870"/>
        <v/>
      </c>
      <c r="CR291" s="4" t="str">
        <f t="shared" si="871"/>
        <v/>
      </c>
      <c r="CS291" s="4" t="str">
        <f t="shared" si="872"/>
        <v/>
      </c>
      <c r="CT291" s="4" t="str">
        <f t="shared" si="873"/>
        <v/>
      </c>
      <c r="CU291" s="4" t="str">
        <f t="shared" si="874"/>
        <v/>
      </c>
      <c r="CV291" s="4" t="str">
        <f t="shared" si="875"/>
        <v/>
      </c>
      <c r="CW291" s="4" t="str">
        <f t="shared" si="876"/>
        <v/>
      </c>
      <c r="CX291" s="4" t="str">
        <f t="shared" si="877"/>
        <v/>
      </c>
      <c r="CY291" s="4" t="str">
        <f t="shared" si="878"/>
        <v/>
      </c>
      <c r="CZ291" s="4" t="str">
        <f t="shared" si="879"/>
        <v/>
      </c>
      <c r="DA291" s="4" t="str">
        <f t="shared" si="880"/>
        <v/>
      </c>
      <c r="DB291" s="4" t="str">
        <f t="shared" si="881"/>
        <v/>
      </c>
      <c r="DC291" s="4" t="str">
        <f t="shared" si="882"/>
        <v/>
      </c>
      <c r="DD291" s="4" t="str">
        <f t="shared" si="883"/>
        <v/>
      </c>
      <c r="DE291" s="4" t="str">
        <f t="shared" si="884"/>
        <v/>
      </c>
      <c r="DF291" s="4" t="str">
        <f t="shared" si="885"/>
        <v/>
      </c>
      <c r="DG291" s="4" t="str">
        <f t="shared" si="886"/>
        <v/>
      </c>
      <c r="DH291" s="4" t="str">
        <f t="shared" si="887"/>
        <v/>
      </c>
      <c r="DI291" s="4" t="str">
        <f t="shared" si="900"/>
        <v/>
      </c>
      <c r="DJ291" s="4" t="str">
        <f t="shared" si="888"/>
        <v/>
      </c>
      <c r="DK291" s="4" t="str">
        <f t="shared" si="889"/>
        <v/>
      </c>
      <c r="DL291" s="4" t="str">
        <f t="shared" si="890"/>
        <v/>
      </c>
      <c r="DM291" s="4" t="str">
        <f t="shared" si="891"/>
        <v/>
      </c>
      <c r="DN291" s="4" t="str">
        <f t="shared" si="892"/>
        <v/>
      </c>
      <c r="DO291" s="4" t="str">
        <f t="shared" si="893"/>
        <v/>
      </c>
      <c r="DP291" s="4" t="str">
        <f t="shared" si="894"/>
        <v/>
      </c>
      <c r="DQ291" s="4" t="str">
        <f t="shared" si="895"/>
        <v/>
      </c>
      <c r="DR291" s="4" t="str">
        <f t="shared" si="896"/>
        <v/>
      </c>
      <c r="DS291" s="4" t="str">
        <f t="shared" si="897"/>
        <v/>
      </c>
      <c r="DT291" s="4" t="str">
        <f t="shared" si="898"/>
        <v/>
      </c>
      <c r="DU291" s="4" t="str">
        <f t="shared" si="899"/>
        <v/>
      </c>
    </row>
    <row r="292" spans="18:125" x14ac:dyDescent="0.25">
      <c r="R292" s="19" t="str">
        <f t="shared" si="901"/>
        <v/>
      </c>
      <c r="T292" t="str">
        <f t="shared" si="796"/>
        <v/>
      </c>
      <c r="U292" s="4" t="str">
        <f t="shared" si="902"/>
        <v/>
      </c>
      <c r="V292" s="4" t="str">
        <f t="shared" si="797"/>
        <v/>
      </c>
      <c r="W292" s="4" t="str">
        <f t="shared" si="798"/>
        <v/>
      </c>
      <c r="X292" s="4" t="str">
        <f t="shared" si="799"/>
        <v/>
      </c>
      <c r="Y292" s="4" t="str">
        <f t="shared" si="800"/>
        <v/>
      </c>
      <c r="Z292" s="4" t="str">
        <f t="shared" si="801"/>
        <v/>
      </c>
      <c r="AA292" s="4" t="str">
        <f t="shared" si="802"/>
        <v/>
      </c>
      <c r="AB292" s="4" t="str">
        <f t="shared" si="803"/>
        <v/>
      </c>
      <c r="AC292" s="4" t="str">
        <f t="shared" si="804"/>
        <v/>
      </c>
      <c r="AD292" s="4" t="str">
        <f t="shared" si="805"/>
        <v/>
      </c>
      <c r="AE292" s="4" t="str">
        <f t="shared" si="806"/>
        <v/>
      </c>
      <c r="AF292" s="4" t="str">
        <f t="shared" si="807"/>
        <v/>
      </c>
      <c r="AG292" s="4" t="str">
        <f t="shared" si="808"/>
        <v/>
      </c>
      <c r="AH292" s="4" t="str">
        <f t="shared" si="809"/>
        <v/>
      </c>
      <c r="AI292" s="4" t="str">
        <f t="shared" si="810"/>
        <v/>
      </c>
      <c r="AJ292" s="4" t="str">
        <f t="shared" si="811"/>
        <v/>
      </c>
      <c r="AK292" s="63" t="str">
        <f t="shared" si="812"/>
        <v/>
      </c>
      <c r="AL292" s="4" t="str">
        <f t="shared" si="813"/>
        <v/>
      </c>
      <c r="AM292" s="4" t="str">
        <f t="shared" si="814"/>
        <v/>
      </c>
      <c r="AN292" s="4" t="str">
        <f t="shared" si="815"/>
        <v/>
      </c>
      <c r="AO292" s="4" t="str">
        <f t="shared" si="816"/>
        <v/>
      </c>
      <c r="AP292" s="4" t="str">
        <f t="shared" si="817"/>
        <v/>
      </c>
      <c r="AQ292" s="4" t="str">
        <f t="shared" si="818"/>
        <v/>
      </c>
      <c r="AR292" s="4" t="str">
        <f t="shared" si="819"/>
        <v/>
      </c>
      <c r="AS292" s="4" t="str">
        <f t="shared" si="820"/>
        <v/>
      </c>
      <c r="AT292" s="4" t="str">
        <f t="shared" si="821"/>
        <v/>
      </c>
      <c r="AU292" s="4" t="str">
        <f t="shared" si="822"/>
        <v/>
      </c>
      <c r="AV292" s="4" t="str">
        <f t="shared" si="823"/>
        <v/>
      </c>
      <c r="AW292" s="4" t="str">
        <f t="shared" si="824"/>
        <v/>
      </c>
      <c r="AX292" s="4" t="str">
        <f t="shared" si="825"/>
        <v/>
      </c>
      <c r="AY292" s="4" t="str">
        <f t="shared" si="826"/>
        <v/>
      </c>
      <c r="AZ292" s="4" t="str">
        <f t="shared" si="827"/>
        <v/>
      </c>
      <c r="BA292" s="4" t="str">
        <f t="shared" si="828"/>
        <v/>
      </c>
      <c r="BB292" s="4" t="str">
        <f t="shared" si="829"/>
        <v/>
      </c>
      <c r="BC292" s="4" t="str">
        <f t="shared" si="830"/>
        <v/>
      </c>
      <c r="BD292" s="4" t="str">
        <f t="shared" si="831"/>
        <v/>
      </c>
      <c r="BE292" s="4" t="str">
        <f t="shared" si="832"/>
        <v/>
      </c>
      <c r="BF292" s="4" t="str">
        <f t="shared" si="833"/>
        <v/>
      </c>
      <c r="BG292" s="4" t="str">
        <f t="shared" si="834"/>
        <v/>
      </c>
      <c r="BH292" s="4" t="str">
        <f t="shared" si="835"/>
        <v/>
      </c>
      <c r="BI292" s="4" t="str">
        <f t="shared" si="836"/>
        <v/>
      </c>
      <c r="BJ292" s="4" t="str">
        <f t="shared" si="837"/>
        <v/>
      </c>
      <c r="BK292" s="4" t="str">
        <f t="shared" si="838"/>
        <v/>
      </c>
      <c r="BL292" s="4" t="str">
        <f t="shared" si="839"/>
        <v/>
      </c>
      <c r="BM292" s="4" t="str">
        <f t="shared" si="840"/>
        <v/>
      </c>
      <c r="BN292" s="4" t="str">
        <f t="shared" si="841"/>
        <v/>
      </c>
      <c r="BO292" s="4" t="str">
        <f t="shared" si="842"/>
        <v/>
      </c>
      <c r="BP292" s="4" t="str">
        <f t="shared" si="843"/>
        <v/>
      </c>
      <c r="BQ292" s="4" t="str">
        <f t="shared" si="844"/>
        <v/>
      </c>
      <c r="BR292" s="4" t="str">
        <f t="shared" si="845"/>
        <v/>
      </c>
      <c r="BS292" s="4" t="str">
        <f t="shared" si="846"/>
        <v/>
      </c>
      <c r="BT292" s="4" t="str">
        <f t="shared" si="847"/>
        <v/>
      </c>
      <c r="BU292" s="4" t="str">
        <f t="shared" si="848"/>
        <v/>
      </c>
      <c r="BV292" s="4" t="str">
        <f t="shared" si="849"/>
        <v/>
      </c>
      <c r="BW292" s="4" t="str">
        <f t="shared" si="850"/>
        <v/>
      </c>
      <c r="BX292" s="4" t="str">
        <f t="shared" si="851"/>
        <v/>
      </c>
      <c r="BY292" s="4" t="str">
        <f t="shared" si="852"/>
        <v/>
      </c>
      <c r="BZ292" s="63" t="str">
        <f t="shared" si="853"/>
        <v/>
      </c>
      <c r="CA292" s="4" t="str">
        <f t="shared" si="854"/>
        <v/>
      </c>
      <c r="CB292" s="63" t="str">
        <f t="shared" si="855"/>
        <v/>
      </c>
      <c r="CC292" s="4" t="str">
        <f t="shared" si="856"/>
        <v/>
      </c>
      <c r="CD292" s="63" t="str">
        <f t="shared" si="857"/>
        <v/>
      </c>
      <c r="CE292" s="4" t="str">
        <f t="shared" si="858"/>
        <v/>
      </c>
      <c r="CF292" s="63" t="str">
        <f t="shared" si="859"/>
        <v/>
      </c>
      <c r="CG292" s="4" t="str">
        <f t="shared" si="860"/>
        <v/>
      </c>
      <c r="CH292" s="4" t="str">
        <f t="shared" si="861"/>
        <v/>
      </c>
      <c r="CI292" s="4" t="str">
        <f t="shared" si="862"/>
        <v/>
      </c>
      <c r="CJ292" s="63" t="str">
        <f t="shared" si="863"/>
        <v/>
      </c>
      <c r="CK292" s="4" t="str">
        <f t="shared" si="864"/>
        <v/>
      </c>
      <c r="CL292" s="4" t="str">
        <f t="shared" si="865"/>
        <v/>
      </c>
      <c r="CM292" s="4" t="str">
        <f t="shared" si="866"/>
        <v/>
      </c>
      <c r="CN292" s="4" t="str">
        <f t="shared" si="867"/>
        <v/>
      </c>
      <c r="CO292" s="4" t="str">
        <f t="shared" si="868"/>
        <v/>
      </c>
      <c r="CP292" s="4" t="str">
        <f t="shared" si="869"/>
        <v/>
      </c>
      <c r="CQ292" s="4" t="str">
        <f t="shared" si="870"/>
        <v/>
      </c>
      <c r="CR292" s="4" t="str">
        <f t="shared" si="871"/>
        <v/>
      </c>
      <c r="CS292" s="4" t="str">
        <f t="shared" si="872"/>
        <v/>
      </c>
      <c r="CT292" s="4" t="str">
        <f t="shared" si="873"/>
        <v/>
      </c>
      <c r="CU292" s="4" t="str">
        <f t="shared" si="874"/>
        <v/>
      </c>
      <c r="CV292" s="4" t="str">
        <f t="shared" si="875"/>
        <v/>
      </c>
      <c r="CW292" s="4" t="str">
        <f t="shared" si="876"/>
        <v/>
      </c>
      <c r="CX292" s="4" t="str">
        <f t="shared" si="877"/>
        <v/>
      </c>
      <c r="CY292" s="4" t="str">
        <f t="shared" si="878"/>
        <v/>
      </c>
      <c r="CZ292" s="4" t="str">
        <f t="shared" si="879"/>
        <v/>
      </c>
      <c r="DA292" s="4" t="str">
        <f t="shared" si="880"/>
        <v/>
      </c>
      <c r="DB292" s="4" t="str">
        <f t="shared" si="881"/>
        <v/>
      </c>
      <c r="DC292" s="4" t="str">
        <f t="shared" si="882"/>
        <v/>
      </c>
      <c r="DD292" s="4" t="str">
        <f t="shared" si="883"/>
        <v/>
      </c>
      <c r="DE292" s="4" t="str">
        <f t="shared" si="884"/>
        <v/>
      </c>
      <c r="DF292" s="4" t="str">
        <f t="shared" si="885"/>
        <v/>
      </c>
      <c r="DG292" s="4" t="str">
        <f t="shared" si="886"/>
        <v/>
      </c>
      <c r="DH292" s="4" t="str">
        <f t="shared" si="887"/>
        <v/>
      </c>
      <c r="DI292" s="4" t="str">
        <f t="shared" si="900"/>
        <v/>
      </c>
      <c r="DJ292" s="4" t="str">
        <f t="shared" si="888"/>
        <v/>
      </c>
      <c r="DK292" s="4" t="str">
        <f t="shared" si="889"/>
        <v/>
      </c>
      <c r="DL292" s="4" t="str">
        <f t="shared" si="890"/>
        <v/>
      </c>
      <c r="DM292" s="4" t="str">
        <f t="shared" si="891"/>
        <v/>
      </c>
      <c r="DN292" s="4" t="str">
        <f t="shared" si="892"/>
        <v/>
      </c>
      <c r="DO292" s="4" t="str">
        <f t="shared" si="893"/>
        <v/>
      </c>
      <c r="DP292" s="4" t="str">
        <f t="shared" si="894"/>
        <v/>
      </c>
      <c r="DQ292" s="4" t="str">
        <f t="shared" si="895"/>
        <v/>
      </c>
      <c r="DR292" s="4" t="str">
        <f t="shared" si="896"/>
        <v/>
      </c>
      <c r="DS292" s="4" t="str">
        <f t="shared" si="897"/>
        <v/>
      </c>
      <c r="DT292" s="4" t="str">
        <f t="shared" si="898"/>
        <v/>
      </c>
      <c r="DU292" s="4" t="str">
        <f t="shared" si="899"/>
        <v/>
      </c>
    </row>
    <row r="293" spans="18:125" x14ac:dyDescent="0.25">
      <c r="R293" s="19" t="str">
        <f t="shared" si="901"/>
        <v/>
      </c>
      <c r="T293" t="str">
        <f t="shared" si="796"/>
        <v/>
      </c>
      <c r="U293" s="4" t="str">
        <f t="shared" si="902"/>
        <v/>
      </c>
      <c r="V293" s="4" t="str">
        <f t="shared" si="797"/>
        <v/>
      </c>
      <c r="W293" s="4" t="str">
        <f t="shared" si="798"/>
        <v/>
      </c>
      <c r="X293" s="4" t="str">
        <f t="shared" si="799"/>
        <v/>
      </c>
      <c r="Y293" s="4" t="str">
        <f t="shared" si="800"/>
        <v/>
      </c>
      <c r="Z293" s="4" t="str">
        <f t="shared" si="801"/>
        <v/>
      </c>
      <c r="AA293" s="4" t="str">
        <f t="shared" si="802"/>
        <v/>
      </c>
      <c r="AB293" s="4" t="str">
        <f t="shared" si="803"/>
        <v/>
      </c>
      <c r="AC293" s="4" t="str">
        <f t="shared" si="804"/>
        <v/>
      </c>
      <c r="AD293" s="4" t="str">
        <f t="shared" si="805"/>
        <v/>
      </c>
      <c r="AE293" s="4" t="str">
        <f t="shared" si="806"/>
        <v/>
      </c>
      <c r="AF293" s="4" t="str">
        <f t="shared" si="807"/>
        <v/>
      </c>
      <c r="AG293" s="4" t="str">
        <f t="shared" si="808"/>
        <v/>
      </c>
      <c r="AH293" s="4" t="str">
        <f t="shared" si="809"/>
        <v/>
      </c>
      <c r="AI293" s="4" t="str">
        <f t="shared" si="810"/>
        <v/>
      </c>
      <c r="AJ293" s="4" t="str">
        <f t="shared" si="811"/>
        <v/>
      </c>
      <c r="AK293" s="63" t="str">
        <f t="shared" si="812"/>
        <v/>
      </c>
      <c r="AL293" s="4" t="str">
        <f t="shared" si="813"/>
        <v/>
      </c>
      <c r="AM293" s="4" t="str">
        <f t="shared" si="814"/>
        <v/>
      </c>
      <c r="AN293" s="4" t="str">
        <f t="shared" si="815"/>
        <v/>
      </c>
      <c r="AO293" s="4" t="str">
        <f t="shared" si="816"/>
        <v/>
      </c>
      <c r="AP293" s="4" t="str">
        <f t="shared" si="817"/>
        <v/>
      </c>
      <c r="AQ293" s="4" t="str">
        <f t="shared" si="818"/>
        <v/>
      </c>
      <c r="AR293" s="4" t="str">
        <f t="shared" si="819"/>
        <v/>
      </c>
      <c r="AS293" s="4" t="str">
        <f t="shared" si="820"/>
        <v/>
      </c>
      <c r="AT293" s="4" t="str">
        <f t="shared" si="821"/>
        <v/>
      </c>
      <c r="AU293" s="4" t="str">
        <f t="shared" si="822"/>
        <v/>
      </c>
      <c r="AV293" s="4" t="str">
        <f t="shared" si="823"/>
        <v/>
      </c>
      <c r="AW293" s="4" t="str">
        <f t="shared" si="824"/>
        <v/>
      </c>
      <c r="AX293" s="4" t="str">
        <f t="shared" si="825"/>
        <v/>
      </c>
      <c r="AY293" s="4" t="str">
        <f t="shared" si="826"/>
        <v/>
      </c>
      <c r="AZ293" s="4" t="str">
        <f t="shared" si="827"/>
        <v/>
      </c>
      <c r="BA293" s="4" t="str">
        <f t="shared" si="828"/>
        <v/>
      </c>
      <c r="BB293" s="4" t="str">
        <f t="shared" si="829"/>
        <v/>
      </c>
      <c r="BC293" s="4" t="str">
        <f t="shared" si="830"/>
        <v/>
      </c>
      <c r="BD293" s="4" t="str">
        <f t="shared" si="831"/>
        <v/>
      </c>
      <c r="BE293" s="4" t="str">
        <f t="shared" si="832"/>
        <v/>
      </c>
      <c r="BF293" s="4" t="str">
        <f t="shared" si="833"/>
        <v/>
      </c>
      <c r="BG293" s="4" t="str">
        <f t="shared" si="834"/>
        <v/>
      </c>
      <c r="BH293" s="4" t="str">
        <f t="shared" si="835"/>
        <v/>
      </c>
      <c r="BI293" s="4" t="str">
        <f t="shared" si="836"/>
        <v/>
      </c>
      <c r="BJ293" s="4" t="str">
        <f t="shared" si="837"/>
        <v/>
      </c>
      <c r="BK293" s="4" t="str">
        <f t="shared" si="838"/>
        <v/>
      </c>
      <c r="BL293" s="4" t="str">
        <f t="shared" si="839"/>
        <v/>
      </c>
      <c r="BM293" s="4" t="str">
        <f t="shared" si="840"/>
        <v/>
      </c>
      <c r="BN293" s="4" t="str">
        <f t="shared" si="841"/>
        <v/>
      </c>
      <c r="BO293" s="4" t="str">
        <f t="shared" si="842"/>
        <v/>
      </c>
      <c r="BP293" s="4" t="str">
        <f t="shared" si="843"/>
        <v/>
      </c>
      <c r="BQ293" s="4" t="str">
        <f t="shared" si="844"/>
        <v/>
      </c>
      <c r="BR293" s="4" t="str">
        <f t="shared" si="845"/>
        <v/>
      </c>
      <c r="BS293" s="4" t="str">
        <f t="shared" si="846"/>
        <v/>
      </c>
      <c r="BT293" s="4" t="str">
        <f t="shared" si="847"/>
        <v/>
      </c>
      <c r="BU293" s="4" t="str">
        <f t="shared" si="848"/>
        <v/>
      </c>
      <c r="BV293" s="4" t="str">
        <f t="shared" si="849"/>
        <v/>
      </c>
      <c r="BW293" s="4" t="str">
        <f t="shared" si="850"/>
        <v/>
      </c>
      <c r="BX293" s="4" t="str">
        <f t="shared" si="851"/>
        <v/>
      </c>
      <c r="BY293" s="4" t="str">
        <f t="shared" si="852"/>
        <v/>
      </c>
      <c r="BZ293" s="63" t="str">
        <f t="shared" si="853"/>
        <v/>
      </c>
      <c r="CA293" s="4" t="str">
        <f t="shared" si="854"/>
        <v/>
      </c>
      <c r="CB293" s="63" t="str">
        <f t="shared" si="855"/>
        <v/>
      </c>
      <c r="CC293" s="4" t="str">
        <f t="shared" si="856"/>
        <v/>
      </c>
      <c r="CD293" s="63" t="str">
        <f t="shared" si="857"/>
        <v/>
      </c>
      <c r="CE293" s="4" t="str">
        <f t="shared" si="858"/>
        <v/>
      </c>
      <c r="CF293" s="63" t="str">
        <f t="shared" si="859"/>
        <v/>
      </c>
      <c r="CG293" s="4" t="str">
        <f t="shared" si="860"/>
        <v/>
      </c>
      <c r="CH293" s="4" t="str">
        <f t="shared" si="861"/>
        <v/>
      </c>
      <c r="CI293" s="4" t="str">
        <f t="shared" si="862"/>
        <v/>
      </c>
      <c r="CJ293" s="63" t="str">
        <f t="shared" si="863"/>
        <v/>
      </c>
      <c r="CK293" s="4" t="str">
        <f t="shared" si="864"/>
        <v/>
      </c>
      <c r="CL293" s="4" t="str">
        <f t="shared" si="865"/>
        <v/>
      </c>
      <c r="CM293" s="4" t="str">
        <f t="shared" si="866"/>
        <v/>
      </c>
      <c r="CN293" s="4" t="str">
        <f t="shared" si="867"/>
        <v/>
      </c>
      <c r="CO293" s="4" t="str">
        <f t="shared" si="868"/>
        <v/>
      </c>
      <c r="CP293" s="4" t="str">
        <f t="shared" si="869"/>
        <v/>
      </c>
      <c r="CQ293" s="4" t="str">
        <f t="shared" si="870"/>
        <v/>
      </c>
      <c r="CR293" s="4" t="str">
        <f t="shared" si="871"/>
        <v/>
      </c>
      <c r="CS293" s="4" t="str">
        <f t="shared" si="872"/>
        <v/>
      </c>
      <c r="CT293" s="4" t="str">
        <f t="shared" si="873"/>
        <v/>
      </c>
      <c r="CU293" s="4" t="str">
        <f t="shared" si="874"/>
        <v/>
      </c>
      <c r="CV293" s="4" t="str">
        <f t="shared" si="875"/>
        <v/>
      </c>
      <c r="CW293" s="4" t="str">
        <f t="shared" si="876"/>
        <v/>
      </c>
      <c r="CX293" s="4" t="str">
        <f t="shared" si="877"/>
        <v/>
      </c>
      <c r="CY293" s="4" t="str">
        <f t="shared" si="878"/>
        <v/>
      </c>
      <c r="CZ293" s="4" t="str">
        <f t="shared" si="879"/>
        <v/>
      </c>
      <c r="DA293" s="4" t="str">
        <f t="shared" si="880"/>
        <v/>
      </c>
      <c r="DB293" s="4" t="str">
        <f t="shared" si="881"/>
        <v/>
      </c>
      <c r="DC293" s="4" t="str">
        <f t="shared" si="882"/>
        <v/>
      </c>
      <c r="DD293" s="4" t="str">
        <f t="shared" si="883"/>
        <v/>
      </c>
      <c r="DE293" s="4" t="str">
        <f t="shared" si="884"/>
        <v/>
      </c>
      <c r="DF293" s="4" t="str">
        <f t="shared" si="885"/>
        <v/>
      </c>
      <c r="DG293" s="4" t="str">
        <f t="shared" si="886"/>
        <v/>
      </c>
      <c r="DH293" s="4" t="str">
        <f t="shared" si="887"/>
        <v/>
      </c>
      <c r="DI293" s="4" t="str">
        <f t="shared" si="900"/>
        <v/>
      </c>
      <c r="DJ293" s="4" t="str">
        <f t="shared" si="888"/>
        <v/>
      </c>
      <c r="DK293" s="4" t="str">
        <f t="shared" si="889"/>
        <v/>
      </c>
      <c r="DL293" s="4" t="str">
        <f t="shared" si="890"/>
        <v/>
      </c>
      <c r="DM293" s="4" t="str">
        <f t="shared" si="891"/>
        <v/>
      </c>
      <c r="DN293" s="4" t="str">
        <f t="shared" si="892"/>
        <v/>
      </c>
      <c r="DO293" s="4" t="str">
        <f t="shared" si="893"/>
        <v/>
      </c>
      <c r="DP293" s="4" t="str">
        <f t="shared" si="894"/>
        <v/>
      </c>
      <c r="DQ293" s="4" t="str">
        <f t="shared" si="895"/>
        <v/>
      </c>
      <c r="DR293" s="4" t="str">
        <f t="shared" si="896"/>
        <v/>
      </c>
      <c r="DS293" s="4" t="str">
        <f t="shared" si="897"/>
        <v/>
      </c>
      <c r="DT293" s="4" t="str">
        <f t="shared" si="898"/>
        <v/>
      </c>
      <c r="DU293" s="4" t="str">
        <f t="shared" si="899"/>
        <v/>
      </c>
    </row>
    <row r="294" spans="18:125" x14ac:dyDescent="0.25">
      <c r="R294" s="19" t="str">
        <f t="shared" si="901"/>
        <v/>
      </c>
      <c r="T294" t="str">
        <f t="shared" si="796"/>
        <v/>
      </c>
      <c r="U294" s="4" t="str">
        <f t="shared" si="902"/>
        <v/>
      </c>
      <c r="V294" s="4" t="str">
        <f t="shared" si="797"/>
        <v/>
      </c>
      <c r="W294" s="4" t="str">
        <f t="shared" si="798"/>
        <v/>
      </c>
      <c r="X294" s="4" t="str">
        <f t="shared" si="799"/>
        <v/>
      </c>
      <c r="Y294" s="4" t="str">
        <f t="shared" si="800"/>
        <v/>
      </c>
      <c r="Z294" s="4" t="str">
        <f t="shared" si="801"/>
        <v/>
      </c>
      <c r="AA294" s="4" t="str">
        <f t="shared" si="802"/>
        <v/>
      </c>
      <c r="AB294" s="4" t="str">
        <f t="shared" si="803"/>
        <v/>
      </c>
      <c r="AC294" s="4" t="str">
        <f t="shared" si="804"/>
        <v/>
      </c>
      <c r="AD294" s="4" t="str">
        <f t="shared" si="805"/>
        <v/>
      </c>
      <c r="AE294" s="4" t="str">
        <f t="shared" si="806"/>
        <v/>
      </c>
      <c r="AF294" s="4" t="str">
        <f t="shared" si="807"/>
        <v/>
      </c>
      <c r="AG294" s="4" t="str">
        <f t="shared" si="808"/>
        <v/>
      </c>
      <c r="AH294" s="4" t="str">
        <f t="shared" si="809"/>
        <v/>
      </c>
      <c r="AI294" s="4" t="str">
        <f t="shared" si="810"/>
        <v/>
      </c>
      <c r="AJ294" s="4" t="str">
        <f t="shared" si="811"/>
        <v/>
      </c>
      <c r="AK294" s="63" t="str">
        <f t="shared" si="812"/>
        <v/>
      </c>
      <c r="AL294" s="4" t="str">
        <f t="shared" si="813"/>
        <v/>
      </c>
      <c r="AM294" s="4" t="str">
        <f t="shared" si="814"/>
        <v/>
      </c>
      <c r="AN294" s="4" t="str">
        <f t="shared" si="815"/>
        <v/>
      </c>
      <c r="AO294" s="4" t="str">
        <f t="shared" si="816"/>
        <v/>
      </c>
      <c r="AP294" s="4" t="str">
        <f t="shared" si="817"/>
        <v/>
      </c>
      <c r="AQ294" s="4" t="str">
        <f t="shared" si="818"/>
        <v/>
      </c>
      <c r="AR294" s="4" t="str">
        <f t="shared" si="819"/>
        <v/>
      </c>
      <c r="AS294" s="4" t="str">
        <f t="shared" si="820"/>
        <v/>
      </c>
      <c r="AT294" s="4" t="str">
        <f t="shared" si="821"/>
        <v/>
      </c>
      <c r="AU294" s="4" t="str">
        <f t="shared" si="822"/>
        <v/>
      </c>
      <c r="AV294" s="4" t="str">
        <f t="shared" si="823"/>
        <v/>
      </c>
      <c r="AW294" s="4" t="str">
        <f t="shared" si="824"/>
        <v/>
      </c>
      <c r="AX294" s="4" t="str">
        <f t="shared" si="825"/>
        <v/>
      </c>
      <c r="AY294" s="4" t="str">
        <f t="shared" si="826"/>
        <v/>
      </c>
      <c r="AZ294" s="4" t="str">
        <f t="shared" si="827"/>
        <v/>
      </c>
      <c r="BA294" s="4" t="str">
        <f t="shared" si="828"/>
        <v/>
      </c>
      <c r="BB294" s="4" t="str">
        <f t="shared" si="829"/>
        <v/>
      </c>
      <c r="BC294" s="4" t="str">
        <f t="shared" si="830"/>
        <v/>
      </c>
      <c r="BD294" s="4" t="str">
        <f t="shared" si="831"/>
        <v/>
      </c>
      <c r="BE294" s="4" t="str">
        <f t="shared" si="832"/>
        <v/>
      </c>
      <c r="BF294" s="4" t="str">
        <f t="shared" si="833"/>
        <v/>
      </c>
      <c r="BG294" s="4" t="str">
        <f t="shared" si="834"/>
        <v/>
      </c>
      <c r="BH294" s="4" t="str">
        <f t="shared" si="835"/>
        <v/>
      </c>
      <c r="BI294" s="4" t="str">
        <f t="shared" si="836"/>
        <v/>
      </c>
      <c r="BJ294" s="4" t="str">
        <f t="shared" si="837"/>
        <v/>
      </c>
      <c r="BK294" s="4" t="str">
        <f t="shared" si="838"/>
        <v/>
      </c>
      <c r="BL294" s="4" t="str">
        <f t="shared" si="839"/>
        <v/>
      </c>
      <c r="BM294" s="4" t="str">
        <f t="shared" si="840"/>
        <v/>
      </c>
      <c r="BN294" s="4" t="str">
        <f t="shared" si="841"/>
        <v/>
      </c>
      <c r="BO294" s="4" t="str">
        <f t="shared" si="842"/>
        <v/>
      </c>
      <c r="BP294" s="4" t="str">
        <f t="shared" si="843"/>
        <v/>
      </c>
      <c r="BQ294" s="4" t="str">
        <f t="shared" si="844"/>
        <v/>
      </c>
      <c r="BR294" s="4" t="str">
        <f t="shared" si="845"/>
        <v/>
      </c>
      <c r="BS294" s="4" t="str">
        <f t="shared" si="846"/>
        <v/>
      </c>
      <c r="BT294" s="4" t="str">
        <f t="shared" si="847"/>
        <v/>
      </c>
      <c r="BU294" s="4" t="str">
        <f t="shared" si="848"/>
        <v/>
      </c>
      <c r="BV294" s="4" t="str">
        <f t="shared" si="849"/>
        <v/>
      </c>
      <c r="BW294" s="4" t="str">
        <f t="shared" si="850"/>
        <v/>
      </c>
      <c r="BX294" s="4" t="str">
        <f t="shared" si="851"/>
        <v/>
      </c>
      <c r="BY294" s="4" t="str">
        <f t="shared" si="852"/>
        <v/>
      </c>
      <c r="BZ294" s="63" t="str">
        <f t="shared" si="853"/>
        <v/>
      </c>
      <c r="CA294" s="4" t="str">
        <f t="shared" si="854"/>
        <v/>
      </c>
      <c r="CB294" s="63" t="str">
        <f t="shared" si="855"/>
        <v/>
      </c>
      <c r="CC294" s="4" t="str">
        <f t="shared" si="856"/>
        <v/>
      </c>
      <c r="CD294" s="63" t="str">
        <f t="shared" si="857"/>
        <v/>
      </c>
      <c r="CE294" s="4" t="str">
        <f t="shared" si="858"/>
        <v/>
      </c>
      <c r="CF294" s="63" t="str">
        <f t="shared" si="859"/>
        <v/>
      </c>
      <c r="CG294" s="4" t="str">
        <f t="shared" si="860"/>
        <v/>
      </c>
      <c r="CH294" s="4" t="str">
        <f t="shared" si="861"/>
        <v/>
      </c>
      <c r="CI294" s="4" t="str">
        <f t="shared" si="862"/>
        <v/>
      </c>
      <c r="CJ294" s="63" t="str">
        <f t="shared" si="863"/>
        <v/>
      </c>
      <c r="CK294" s="4" t="str">
        <f t="shared" si="864"/>
        <v/>
      </c>
      <c r="CL294" s="4" t="str">
        <f t="shared" si="865"/>
        <v/>
      </c>
      <c r="CM294" s="4" t="str">
        <f t="shared" si="866"/>
        <v/>
      </c>
      <c r="CN294" s="4" t="str">
        <f t="shared" si="867"/>
        <v/>
      </c>
      <c r="CO294" s="4" t="str">
        <f t="shared" si="868"/>
        <v/>
      </c>
      <c r="CP294" s="4" t="str">
        <f t="shared" si="869"/>
        <v/>
      </c>
      <c r="CQ294" s="4" t="str">
        <f t="shared" si="870"/>
        <v/>
      </c>
      <c r="CR294" s="4" t="str">
        <f t="shared" si="871"/>
        <v/>
      </c>
      <c r="CS294" s="4" t="str">
        <f t="shared" si="872"/>
        <v/>
      </c>
      <c r="CT294" s="4" t="str">
        <f t="shared" si="873"/>
        <v/>
      </c>
      <c r="CU294" s="4" t="str">
        <f t="shared" si="874"/>
        <v/>
      </c>
      <c r="CV294" s="4" t="str">
        <f t="shared" si="875"/>
        <v/>
      </c>
      <c r="CW294" s="4" t="str">
        <f t="shared" si="876"/>
        <v/>
      </c>
      <c r="CX294" s="4" t="str">
        <f t="shared" si="877"/>
        <v/>
      </c>
      <c r="CY294" s="4" t="str">
        <f t="shared" si="878"/>
        <v/>
      </c>
      <c r="CZ294" s="4" t="str">
        <f t="shared" si="879"/>
        <v/>
      </c>
      <c r="DA294" s="4" t="str">
        <f t="shared" si="880"/>
        <v/>
      </c>
      <c r="DB294" s="4" t="str">
        <f t="shared" si="881"/>
        <v/>
      </c>
      <c r="DC294" s="4" t="str">
        <f t="shared" si="882"/>
        <v/>
      </c>
      <c r="DD294" s="4" t="str">
        <f t="shared" si="883"/>
        <v/>
      </c>
      <c r="DE294" s="4" t="str">
        <f t="shared" si="884"/>
        <v/>
      </c>
      <c r="DF294" s="4" t="str">
        <f t="shared" si="885"/>
        <v/>
      </c>
      <c r="DG294" s="4" t="str">
        <f t="shared" si="886"/>
        <v/>
      </c>
      <c r="DH294" s="4" t="str">
        <f t="shared" si="887"/>
        <v/>
      </c>
      <c r="DI294" s="4" t="str">
        <f t="shared" si="900"/>
        <v/>
      </c>
      <c r="DJ294" s="4" t="str">
        <f t="shared" si="888"/>
        <v/>
      </c>
      <c r="DK294" s="4" t="str">
        <f t="shared" si="889"/>
        <v/>
      </c>
      <c r="DL294" s="4" t="str">
        <f t="shared" si="890"/>
        <v/>
      </c>
      <c r="DM294" s="4" t="str">
        <f t="shared" si="891"/>
        <v/>
      </c>
      <c r="DN294" s="4" t="str">
        <f t="shared" si="892"/>
        <v/>
      </c>
      <c r="DO294" s="4" t="str">
        <f t="shared" si="893"/>
        <v/>
      </c>
      <c r="DP294" s="4" t="str">
        <f t="shared" si="894"/>
        <v/>
      </c>
      <c r="DQ294" s="4" t="str">
        <f t="shared" si="895"/>
        <v/>
      </c>
      <c r="DR294" s="4" t="str">
        <f t="shared" si="896"/>
        <v/>
      </c>
      <c r="DS294" s="4" t="str">
        <f t="shared" si="897"/>
        <v/>
      </c>
      <c r="DT294" s="4" t="str">
        <f t="shared" si="898"/>
        <v/>
      </c>
      <c r="DU294" s="4" t="str">
        <f t="shared" si="899"/>
        <v/>
      </c>
    </row>
    <row r="295" spans="18:125" x14ac:dyDescent="0.25">
      <c r="R295" s="19" t="str">
        <f t="shared" si="901"/>
        <v/>
      </c>
      <c r="T295" t="str">
        <f t="shared" si="796"/>
        <v/>
      </c>
      <c r="U295" s="4" t="str">
        <f t="shared" si="902"/>
        <v/>
      </c>
      <c r="V295" s="4" t="str">
        <f t="shared" si="797"/>
        <v/>
      </c>
      <c r="W295" s="4" t="str">
        <f t="shared" si="798"/>
        <v/>
      </c>
      <c r="X295" s="4" t="str">
        <f t="shared" si="799"/>
        <v/>
      </c>
      <c r="Y295" s="4" t="str">
        <f t="shared" si="800"/>
        <v/>
      </c>
      <c r="Z295" s="4" t="str">
        <f t="shared" si="801"/>
        <v/>
      </c>
      <c r="AA295" s="4" t="str">
        <f t="shared" si="802"/>
        <v/>
      </c>
      <c r="AB295" s="4" t="str">
        <f t="shared" si="803"/>
        <v/>
      </c>
      <c r="AC295" s="4" t="str">
        <f t="shared" si="804"/>
        <v/>
      </c>
      <c r="AD295" s="4" t="str">
        <f t="shared" si="805"/>
        <v/>
      </c>
      <c r="AE295" s="4" t="str">
        <f t="shared" si="806"/>
        <v/>
      </c>
      <c r="AF295" s="4" t="str">
        <f t="shared" si="807"/>
        <v/>
      </c>
      <c r="AG295" s="4" t="str">
        <f t="shared" si="808"/>
        <v/>
      </c>
      <c r="AH295" s="4" t="str">
        <f t="shared" si="809"/>
        <v/>
      </c>
      <c r="AI295" s="4" t="str">
        <f t="shared" si="810"/>
        <v/>
      </c>
      <c r="AJ295" s="4" t="str">
        <f t="shared" si="811"/>
        <v/>
      </c>
      <c r="AK295" s="63" t="str">
        <f t="shared" si="812"/>
        <v/>
      </c>
      <c r="AL295" s="4" t="str">
        <f t="shared" si="813"/>
        <v/>
      </c>
      <c r="AM295" s="4" t="str">
        <f t="shared" si="814"/>
        <v/>
      </c>
      <c r="AN295" s="4" t="str">
        <f t="shared" si="815"/>
        <v/>
      </c>
      <c r="AO295" s="4" t="str">
        <f t="shared" si="816"/>
        <v/>
      </c>
      <c r="AP295" s="4" t="str">
        <f t="shared" si="817"/>
        <v/>
      </c>
      <c r="AQ295" s="4" t="str">
        <f t="shared" si="818"/>
        <v/>
      </c>
      <c r="AR295" s="4" t="str">
        <f t="shared" si="819"/>
        <v/>
      </c>
      <c r="AS295" s="4" t="str">
        <f t="shared" si="820"/>
        <v/>
      </c>
      <c r="AT295" s="4" t="str">
        <f t="shared" si="821"/>
        <v/>
      </c>
      <c r="AU295" s="4" t="str">
        <f t="shared" si="822"/>
        <v/>
      </c>
      <c r="AV295" s="4" t="str">
        <f t="shared" si="823"/>
        <v/>
      </c>
      <c r="AW295" s="4" t="str">
        <f t="shared" si="824"/>
        <v/>
      </c>
      <c r="AX295" s="4" t="str">
        <f t="shared" si="825"/>
        <v/>
      </c>
      <c r="AY295" s="4" t="str">
        <f t="shared" si="826"/>
        <v/>
      </c>
      <c r="AZ295" s="4" t="str">
        <f t="shared" si="827"/>
        <v/>
      </c>
      <c r="BA295" s="4" t="str">
        <f t="shared" si="828"/>
        <v/>
      </c>
      <c r="BB295" s="4" t="str">
        <f t="shared" si="829"/>
        <v/>
      </c>
      <c r="BC295" s="4" t="str">
        <f t="shared" si="830"/>
        <v/>
      </c>
      <c r="BD295" s="4" t="str">
        <f t="shared" si="831"/>
        <v/>
      </c>
      <c r="BE295" s="4" t="str">
        <f t="shared" si="832"/>
        <v/>
      </c>
      <c r="BF295" s="4" t="str">
        <f t="shared" si="833"/>
        <v/>
      </c>
      <c r="BG295" s="4" t="str">
        <f t="shared" si="834"/>
        <v/>
      </c>
      <c r="BH295" s="4" t="str">
        <f t="shared" si="835"/>
        <v/>
      </c>
      <c r="BI295" s="4" t="str">
        <f t="shared" si="836"/>
        <v/>
      </c>
      <c r="BJ295" s="4" t="str">
        <f t="shared" si="837"/>
        <v/>
      </c>
      <c r="BK295" s="4" t="str">
        <f t="shared" si="838"/>
        <v/>
      </c>
      <c r="BL295" s="4" t="str">
        <f t="shared" si="839"/>
        <v/>
      </c>
      <c r="BM295" s="4" t="str">
        <f t="shared" si="840"/>
        <v/>
      </c>
      <c r="BN295" s="4" t="str">
        <f t="shared" si="841"/>
        <v/>
      </c>
      <c r="BO295" s="4" t="str">
        <f t="shared" si="842"/>
        <v/>
      </c>
      <c r="BP295" s="4" t="str">
        <f t="shared" si="843"/>
        <v/>
      </c>
      <c r="BQ295" s="4" t="str">
        <f t="shared" si="844"/>
        <v/>
      </c>
      <c r="BR295" s="4" t="str">
        <f t="shared" si="845"/>
        <v/>
      </c>
      <c r="BS295" s="4" t="str">
        <f t="shared" si="846"/>
        <v/>
      </c>
      <c r="BT295" s="4" t="str">
        <f t="shared" si="847"/>
        <v/>
      </c>
      <c r="BU295" s="4" t="str">
        <f t="shared" si="848"/>
        <v/>
      </c>
      <c r="BV295" s="4" t="str">
        <f t="shared" si="849"/>
        <v/>
      </c>
      <c r="BW295" s="4" t="str">
        <f t="shared" si="850"/>
        <v/>
      </c>
      <c r="BX295" s="4" t="str">
        <f t="shared" si="851"/>
        <v/>
      </c>
      <c r="BY295" s="4" t="str">
        <f t="shared" si="852"/>
        <v/>
      </c>
      <c r="BZ295" s="63" t="str">
        <f t="shared" si="853"/>
        <v/>
      </c>
      <c r="CA295" s="4" t="str">
        <f t="shared" si="854"/>
        <v/>
      </c>
      <c r="CB295" s="63" t="str">
        <f t="shared" si="855"/>
        <v/>
      </c>
      <c r="CC295" s="4" t="str">
        <f t="shared" si="856"/>
        <v/>
      </c>
      <c r="CD295" s="63" t="str">
        <f t="shared" si="857"/>
        <v/>
      </c>
      <c r="CE295" s="4" t="str">
        <f t="shared" si="858"/>
        <v/>
      </c>
      <c r="CF295" s="63" t="str">
        <f t="shared" si="859"/>
        <v/>
      </c>
      <c r="CG295" s="4" t="str">
        <f t="shared" si="860"/>
        <v/>
      </c>
      <c r="CH295" s="4" t="str">
        <f t="shared" si="861"/>
        <v/>
      </c>
      <c r="CI295" s="4" t="str">
        <f t="shared" si="862"/>
        <v/>
      </c>
      <c r="CJ295" s="63" t="str">
        <f t="shared" si="863"/>
        <v/>
      </c>
      <c r="CK295" s="4" t="str">
        <f t="shared" si="864"/>
        <v/>
      </c>
      <c r="CL295" s="4" t="str">
        <f t="shared" si="865"/>
        <v/>
      </c>
      <c r="CM295" s="4" t="str">
        <f t="shared" si="866"/>
        <v/>
      </c>
      <c r="CN295" s="4" t="str">
        <f t="shared" si="867"/>
        <v/>
      </c>
      <c r="CO295" s="4" t="str">
        <f t="shared" si="868"/>
        <v/>
      </c>
      <c r="CP295" s="4" t="str">
        <f t="shared" si="869"/>
        <v/>
      </c>
      <c r="CQ295" s="4" t="str">
        <f t="shared" si="870"/>
        <v/>
      </c>
      <c r="CR295" s="4" t="str">
        <f t="shared" si="871"/>
        <v/>
      </c>
      <c r="CS295" s="4" t="str">
        <f t="shared" si="872"/>
        <v/>
      </c>
      <c r="CT295" s="4" t="str">
        <f t="shared" si="873"/>
        <v/>
      </c>
      <c r="CU295" s="4" t="str">
        <f t="shared" si="874"/>
        <v/>
      </c>
      <c r="CV295" s="4" t="str">
        <f t="shared" si="875"/>
        <v/>
      </c>
      <c r="CW295" s="4" t="str">
        <f t="shared" si="876"/>
        <v/>
      </c>
      <c r="CX295" s="4" t="str">
        <f t="shared" si="877"/>
        <v/>
      </c>
      <c r="CY295" s="4" t="str">
        <f t="shared" si="878"/>
        <v/>
      </c>
      <c r="CZ295" s="4" t="str">
        <f t="shared" si="879"/>
        <v/>
      </c>
      <c r="DA295" s="4" t="str">
        <f t="shared" si="880"/>
        <v/>
      </c>
      <c r="DB295" s="4" t="str">
        <f t="shared" si="881"/>
        <v/>
      </c>
      <c r="DC295" s="4" t="str">
        <f t="shared" si="882"/>
        <v/>
      </c>
      <c r="DD295" s="4" t="str">
        <f t="shared" si="883"/>
        <v/>
      </c>
      <c r="DE295" s="4" t="str">
        <f t="shared" si="884"/>
        <v/>
      </c>
      <c r="DF295" s="4" t="str">
        <f t="shared" si="885"/>
        <v/>
      </c>
      <c r="DG295" s="4" t="str">
        <f t="shared" si="886"/>
        <v/>
      </c>
      <c r="DH295" s="4" t="str">
        <f t="shared" si="887"/>
        <v/>
      </c>
      <c r="DI295" s="4" t="str">
        <f t="shared" si="900"/>
        <v/>
      </c>
      <c r="DJ295" s="4" t="str">
        <f t="shared" si="888"/>
        <v/>
      </c>
      <c r="DK295" s="4" t="str">
        <f t="shared" si="889"/>
        <v/>
      </c>
      <c r="DL295" s="4" t="str">
        <f t="shared" si="890"/>
        <v/>
      </c>
      <c r="DM295" s="4" t="str">
        <f t="shared" si="891"/>
        <v/>
      </c>
      <c r="DN295" s="4" t="str">
        <f t="shared" si="892"/>
        <v/>
      </c>
      <c r="DO295" s="4" t="str">
        <f t="shared" si="893"/>
        <v/>
      </c>
      <c r="DP295" s="4" t="str">
        <f t="shared" si="894"/>
        <v/>
      </c>
      <c r="DQ295" s="4" t="str">
        <f t="shared" si="895"/>
        <v/>
      </c>
      <c r="DR295" s="4" t="str">
        <f t="shared" si="896"/>
        <v/>
      </c>
      <c r="DS295" s="4" t="str">
        <f t="shared" si="897"/>
        <v/>
      </c>
      <c r="DT295" s="4" t="str">
        <f t="shared" si="898"/>
        <v/>
      </c>
      <c r="DU295" s="4" t="str">
        <f t="shared" si="899"/>
        <v/>
      </c>
    </row>
    <row r="296" spans="18:125" x14ac:dyDescent="0.25">
      <c r="R296" s="19" t="str">
        <f t="shared" si="901"/>
        <v/>
      </c>
      <c r="T296" t="str">
        <f t="shared" si="796"/>
        <v/>
      </c>
      <c r="U296" s="4" t="str">
        <f t="shared" si="902"/>
        <v/>
      </c>
      <c r="V296" s="4" t="str">
        <f t="shared" si="797"/>
        <v/>
      </c>
      <c r="W296" s="4" t="str">
        <f t="shared" si="798"/>
        <v/>
      </c>
      <c r="X296" s="4" t="str">
        <f t="shared" si="799"/>
        <v/>
      </c>
      <c r="Y296" s="4" t="str">
        <f t="shared" si="800"/>
        <v/>
      </c>
      <c r="Z296" s="4" t="str">
        <f t="shared" si="801"/>
        <v/>
      </c>
      <c r="AA296" s="4" t="str">
        <f t="shared" si="802"/>
        <v/>
      </c>
      <c r="AB296" s="4" t="str">
        <f t="shared" si="803"/>
        <v/>
      </c>
      <c r="AC296" s="4" t="str">
        <f t="shared" si="804"/>
        <v/>
      </c>
      <c r="AD296" s="4" t="str">
        <f t="shared" si="805"/>
        <v/>
      </c>
      <c r="AE296" s="4" t="str">
        <f t="shared" si="806"/>
        <v/>
      </c>
      <c r="AF296" s="4" t="str">
        <f t="shared" si="807"/>
        <v/>
      </c>
      <c r="AG296" s="4" t="str">
        <f t="shared" si="808"/>
        <v/>
      </c>
      <c r="AH296" s="4" t="str">
        <f t="shared" si="809"/>
        <v/>
      </c>
      <c r="AI296" s="4" t="str">
        <f t="shared" si="810"/>
        <v/>
      </c>
      <c r="AJ296" s="4" t="str">
        <f t="shared" si="811"/>
        <v/>
      </c>
      <c r="AK296" s="63" t="str">
        <f t="shared" si="812"/>
        <v/>
      </c>
      <c r="AL296" s="4" t="str">
        <f t="shared" si="813"/>
        <v/>
      </c>
      <c r="AM296" s="4" t="str">
        <f t="shared" si="814"/>
        <v/>
      </c>
      <c r="AN296" s="4" t="str">
        <f t="shared" si="815"/>
        <v/>
      </c>
      <c r="AO296" s="4" t="str">
        <f t="shared" si="816"/>
        <v/>
      </c>
      <c r="AP296" s="4" t="str">
        <f t="shared" si="817"/>
        <v/>
      </c>
      <c r="AQ296" s="4" t="str">
        <f t="shared" si="818"/>
        <v/>
      </c>
      <c r="AR296" s="4" t="str">
        <f t="shared" si="819"/>
        <v/>
      </c>
      <c r="AS296" s="4" t="str">
        <f t="shared" si="820"/>
        <v/>
      </c>
      <c r="AT296" s="4" t="str">
        <f t="shared" si="821"/>
        <v/>
      </c>
      <c r="AU296" s="4" t="str">
        <f t="shared" si="822"/>
        <v/>
      </c>
      <c r="AV296" s="4" t="str">
        <f t="shared" si="823"/>
        <v/>
      </c>
      <c r="AW296" s="4" t="str">
        <f t="shared" si="824"/>
        <v/>
      </c>
      <c r="AX296" s="4" t="str">
        <f t="shared" si="825"/>
        <v/>
      </c>
      <c r="AY296" s="4" t="str">
        <f t="shared" si="826"/>
        <v/>
      </c>
      <c r="AZ296" s="4" t="str">
        <f t="shared" si="827"/>
        <v/>
      </c>
      <c r="BA296" s="4" t="str">
        <f t="shared" si="828"/>
        <v/>
      </c>
      <c r="BB296" s="4" t="str">
        <f t="shared" si="829"/>
        <v/>
      </c>
      <c r="BC296" s="4" t="str">
        <f t="shared" si="830"/>
        <v/>
      </c>
      <c r="BD296" s="4" t="str">
        <f t="shared" si="831"/>
        <v/>
      </c>
      <c r="BE296" s="4" t="str">
        <f t="shared" si="832"/>
        <v/>
      </c>
      <c r="BF296" s="4" t="str">
        <f t="shared" si="833"/>
        <v/>
      </c>
      <c r="BG296" s="4" t="str">
        <f t="shared" si="834"/>
        <v/>
      </c>
      <c r="BH296" s="4" t="str">
        <f t="shared" si="835"/>
        <v/>
      </c>
      <c r="BI296" s="4" t="str">
        <f t="shared" si="836"/>
        <v/>
      </c>
      <c r="BJ296" s="4" t="str">
        <f t="shared" si="837"/>
        <v/>
      </c>
      <c r="BK296" s="4" t="str">
        <f t="shared" si="838"/>
        <v/>
      </c>
      <c r="BL296" s="4" t="str">
        <f t="shared" si="839"/>
        <v/>
      </c>
      <c r="BM296" s="4" t="str">
        <f t="shared" si="840"/>
        <v/>
      </c>
      <c r="BN296" s="4" t="str">
        <f t="shared" si="841"/>
        <v/>
      </c>
      <c r="BO296" s="4" t="str">
        <f t="shared" si="842"/>
        <v/>
      </c>
      <c r="BP296" s="4" t="str">
        <f t="shared" si="843"/>
        <v/>
      </c>
      <c r="BQ296" s="4" t="str">
        <f t="shared" si="844"/>
        <v/>
      </c>
      <c r="BR296" s="4" t="str">
        <f t="shared" si="845"/>
        <v/>
      </c>
      <c r="BS296" s="4" t="str">
        <f t="shared" si="846"/>
        <v/>
      </c>
      <c r="BT296" s="4" t="str">
        <f t="shared" si="847"/>
        <v/>
      </c>
      <c r="BU296" s="4" t="str">
        <f t="shared" si="848"/>
        <v/>
      </c>
      <c r="BV296" s="4" t="str">
        <f t="shared" si="849"/>
        <v/>
      </c>
      <c r="BW296" s="4" t="str">
        <f t="shared" si="850"/>
        <v/>
      </c>
      <c r="BX296" s="4" t="str">
        <f t="shared" si="851"/>
        <v/>
      </c>
      <c r="BY296" s="4" t="str">
        <f t="shared" si="852"/>
        <v/>
      </c>
      <c r="BZ296" s="63" t="str">
        <f t="shared" si="853"/>
        <v/>
      </c>
      <c r="CA296" s="4" t="str">
        <f t="shared" si="854"/>
        <v/>
      </c>
      <c r="CB296" s="63" t="str">
        <f t="shared" si="855"/>
        <v/>
      </c>
      <c r="CC296" s="4" t="str">
        <f t="shared" si="856"/>
        <v/>
      </c>
      <c r="CD296" s="63" t="str">
        <f t="shared" si="857"/>
        <v/>
      </c>
      <c r="CE296" s="4" t="str">
        <f t="shared" si="858"/>
        <v/>
      </c>
      <c r="CF296" s="63" t="str">
        <f t="shared" si="859"/>
        <v/>
      </c>
      <c r="CG296" s="4" t="str">
        <f t="shared" si="860"/>
        <v/>
      </c>
      <c r="CH296" s="4" t="str">
        <f t="shared" si="861"/>
        <v/>
      </c>
      <c r="CI296" s="4" t="str">
        <f t="shared" si="862"/>
        <v/>
      </c>
      <c r="CJ296" s="63" t="str">
        <f t="shared" si="863"/>
        <v/>
      </c>
      <c r="CK296" s="4" t="str">
        <f t="shared" si="864"/>
        <v/>
      </c>
      <c r="CL296" s="4" t="str">
        <f t="shared" si="865"/>
        <v/>
      </c>
      <c r="CM296" s="4" t="str">
        <f t="shared" si="866"/>
        <v/>
      </c>
      <c r="CN296" s="4" t="str">
        <f t="shared" si="867"/>
        <v/>
      </c>
      <c r="CO296" s="4" t="str">
        <f t="shared" si="868"/>
        <v/>
      </c>
      <c r="CP296" s="4" t="str">
        <f t="shared" si="869"/>
        <v/>
      </c>
      <c r="CQ296" s="4" t="str">
        <f t="shared" si="870"/>
        <v/>
      </c>
      <c r="CR296" s="4" t="str">
        <f t="shared" si="871"/>
        <v/>
      </c>
      <c r="CS296" s="4" t="str">
        <f t="shared" si="872"/>
        <v/>
      </c>
      <c r="CT296" s="4" t="str">
        <f t="shared" si="873"/>
        <v/>
      </c>
      <c r="CU296" s="4" t="str">
        <f t="shared" si="874"/>
        <v/>
      </c>
      <c r="CV296" s="4" t="str">
        <f t="shared" si="875"/>
        <v/>
      </c>
      <c r="CW296" s="4" t="str">
        <f t="shared" si="876"/>
        <v/>
      </c>
      <c r="CX296" s="4" t="str">
        <f t="shared" si="877"/>
        <v/>
      </c>
      <c r="CY296" s="4" t="str">
        <f t="shared" si="878"/>
        <v/>
      </c>
      <c r="CZ296" s="4" t="str">
        <f t="shared" si="879"/>
        <v/>
      </c>
      <c r="DA296" s="4" t="str">
        <f t="shared" si="880"/>
        <v/>
      </c>
      <c r="DB296" s="4" t="str">
        <f t="shared" si="881"/>
        <v/>
      </c>
      <c r="DC296" s="4" t="str">
        <f t="shared" si="882"/>
        <v/>
      </c>
      <c r="DD296" s="4" t="str">
        <f t="shared" si="883"/>
        <v/>
      </c>
      <c r="DE296" s="4" t="str">
        <f t="shared" si="884"/>
        <v/>
      </c>
      <c r="DF296" s="4" t="str">
        <f t="shared" si="885"/>
        <v/>
      </c>
      <c r="DG296" s="4" t="str">
        <f t="shared" si="886"/>
        <v/>
      </c>
      <c r="DH296" s="4" t="str">
        <f t="shared" si="887"/>
        <v/>
      </c>
      <c r="DI296" s="4" t="str">
        <f t="shared" si="900"/>
        <v/>
      </c>
      <c r="DJ296" s="4" t="str">
        <f t="shared" si="888"/>
        <v/>
      </c>
      <c r="DK296" s="4" t="str">
        <f t="shared" si="889"/>
        <v/>
      </c>
      <c r="DL296" s="4" t="str">
        <f t="shared" si="890"/>
        <v/>
      </c>
      <c r="DM296" s="4" t="str">
        <f t="shared" si="891"/>
        <v/>
      </c>
      <c r="DN296" s="4" t="str">
        <f t="shared" si="892"/>
        <v/>
      </c>
      <c r="DO296" s="4" t="str">
        <f t="shared" si="893"/>
        <v/>
      </c>
      <c r="DP296" s="4" t="str">
        <f t="shared" si="894"/>
        <v/>
      </c>
      <c r="DQ296" s="4" t="str">
        <f t="shared" si="895"/>
        <v/>
      </c>
      <c r="DR296" s="4" t="str">
        <f t="shared" si="896"/>
        <v/>
      </c>
      <c r="DS296" s="4" t="str">
        <f t="shared" si="897"/>
        <v/>
      </c>
      <c r="DT296" s="4" t="str">
        <f t="shared" si="898"/>
        <v/>
      </c>
      <c r="DU296" s="4" t="str">
        <f t="shared" si="899"/>
        <v/>
      </c>
    </row>
    <row r="297" spans="18:125" x14ac:dyDescent="0.25">
      <c r="R297" s="19" t="str">
        <f t="shared" si="901"/>
        <v/>
      </c>
      <c r="T297" t="str">
        <f t="shared" si="796"/>
        <v/>
      </c>
      <c r="U297" s="4" t="str">
        <f t="shared" si="902"/>
        <v/>
      </c>
      <c r="V297" s="4" t="str">
        <f t="shared" si="797"/>
        <v/>
      </c>
      <c r="W297" s="4" t="str">
        <f t="shared" si="798"/>
        <v/>
      </c>
      <c r="X297" s="4" t="str">
        <f t="shared" si="799"/>
        <v/>
      </c>
      <c r="Y297" s="4" t="str">
        <f t="shared" si="800"/>
        <v/>
      </c>
      <c r="Z297" s="4" t="str">
        <f t="shared" si="801"/>
        <v/>
      </c>
      <c r="AA297" s="4" t="str">
        <f t="shared" si="802"/>
        <v/>
      </c>
      <c r="AB297" s="4" t="str">
        <f t="shared" si="803"/>
        <v/>
      </c>
      <c r="AC297" s="4" t="str">
        <f t="shared" si="804"/>
        <v/>
      </c>
      <c r="AD297" s="4" t="str">
        <f t="shared" si="805"/>
        <v/>
      </c>
      <c r="AE297" s="4" t="str">
        <f t="shared" si="806"/>
        <v/>
      </c>
      <c r="AF297" s="4" t="str">
        <f t="shared" si="807"/>
        <v/>
      </c>
      <c r="AG297" s="4" t="str">
        <f t="shared" si="808"/>
        <v/>
      </c>
      <c r="AH297" s="4" t="str">
        <f t="shared" si="809"/>
        <v/>
      </c>
      <c r="AI297" s="4" t="str">
        <f t="shared" si="810"/>
        <v/>
      </c>
      <c r="AJ297" s="4" t="str">
        <f t="shared" si="811"/>
        <v/>
      </c>
      <c r="AK297" s="63" t="str">
        <f t="shared" si="812"/>
        <v/>
      </c>
      <c r="AL297" s="4" t="str">
        <f t="shared" si="813"/>
        <v/>
      </c>
      <c r="AM297" s="4" t="str">
        <f t="shared" si="814"/>
        <v/>
      </c>
      <c r="AN297" s="4" t="str">
        <f t="shared" si="815"/>
        <v/>
      </c>
      <c r="AO297" s="4" t="str">
        <f t="shared" si="816"/>
        <v/>
      </c>
      <c r="AP297" s="4" t="str">
        <f t="shared" si="817"/>
        <v/>
      </c>
      <c r="AQ297" s="4" t="str">
        <f t="shared" si="818"/>
        <v/>
      </c>
      <c r="AR297" s="4" t="str">
        <f t="shared" si="819"/>
        <v/>
      </c>
      <c r="AS297" s="4" t="str">
        <f t="shared" si="820"/>
        <v/>
      </c>
      <c r="AT297" s="4" t="str">
        <f t="shared" si="821"/>
        <v/>
      </c>
      <c r="AU297" s="4" t="str">
        <f t="shared" si="822"/>
        <v/>
      </c>
      <c r="AV297" s="4" t="str">
        <f t="shared" si="823"/>
        <v/>
      </c>
      <c r="AW297" s="4" t="str">
        <f t="shared" si="824"/>
        <v/>
      </c>
      <c r="AX297" s="4" t="str">
        <f t="shared" si="825"/>
        <v/>
      </c>
      <c r="AY297" s="4" t="str">
        <f t="shared" si="826"/>
        <v/>
      </c>
      <c r="AZ297" s="4" t="str">
        <f t="shared" si="827"/>
        <v/>
      </c>
      <c r="BA297" s="4" t="str">
        <f t="shared" si="828"/>
        <v/>
      </c>
      <c r="BB297" s="4" t="str">
        <f t="shared" si="829"/>
        <v/>
      </c>
      <c r="BC297" s="4" t="str">
        <f t="shared" si="830"/>
        <v/>
      </c>
      <c r="BD297" s="4" t="str">
        <f t="shared" si="831"/>
        <v/>
      </c>
      <c r="BE297" s="4" t="str">
        <f t="shared" si="832"/>
        <v/>
      </c>
      <c r="BF297" s="4" t="str">
        <f t="shared" si="833"/>
        <v/>
      </c>
      <c r="BG297" s="4" t="str">
        <f t="shared" si="834"/>
        <v/>
      </c>
      <c r="BH297" s="4" t="str">
        <f t="shared" si="835"/>
        <v/>
      </c>
      <c r="BI297" s="4" t="str">
        <f t="shared" si="836"/>
        <v/>
      </c>
      <c r="BJ297" s="4" t="str">
        <f t="shared" si="837"/>
        <v/>
      </c>
      <c r="BK297" s="4" t="str">
        <f t="shared" si="838"/>
        <v/>
      </c>
      <c r="BL297" s="4" t="str">
        <f t="shared" si="839"/>
        <v/>
      </c>
      <c r="BM297" s="4" t="str">
        <f t="shared" si="840"/>
        <v/>
      </c>
      <c r="BN297" s="4" t="str">
        <f t="shared" si="841"/>
        <v/>
      </c>
      <c r="BO297" s="4" t="str">
        <f t="shared" si="842"/>
        <v/>
      </c>
      <c r="BP297" s="4" t="str">
        <f t="shared" si="843"/>
        <v/>
      </c>
      <c r="BQ297" s="4" t="str">
        <f t="shared" si="844"/>
        <v/>
      </c>
      <c r="BR297" s="4" t="str">
        <f t="shared" si="845"/>
        <v/>
      </c>
      <c r="BS297" s="4" t="str">
        <f t="shared" si="846"/>
        <v/>
      </c>
      <c r="BT297" s="4" t="str">
        <f t="shared" si="847"/>
        <v/>
      </c>
      <c r="BU297" s="4" t="str">
        <f t="shared" si="848"/>
        <v/>
      </c>
      <c r="BV297" s="4" t="str">
        <f t="shared" si="849"/>
        <v/>
      </c>
      <c r="BW297" s="4" t="str">
        <f t="shared" si="850"/>
        <v/>
      </c>
      <c r="BX297" s="4" t="str">
        <f t="shared" si="851"/>
        <v/>
      </c>
      <c r="BY297" s="4" t="str">
        <f t="shared" si="852"/>
        <v/>
      </c>
      <c r="BZ297" s="63" t="str">
        <f t="shared" si="853"/>
        <v/>
      </c>
      <c r="CA297" s="4" t="str">
        <f t="shared" si="854"/>
        <v/>
      </c>
      <c r="CB297" s="63" t="str">
        <f t="shared" si="855"/>
        <v/>
      </c>
      <c r="CC297" s="4" t="str">
        <f t="shared" si="856"/>
        <v/>
      </c>
      <c r="CD297" s="63" t="str">
        <f t="shared" si="857"/>
        <v/>
      </c>
      <c r="CE297" s="4" t="str">
        <f t="shared" si="858"/>
        <v/>
      </c>
      <c r="CF297" s="63" t="str">
        <f t="shared" si="859"/>
        <v/>
      </c>
      <c r="CG297" s="4" t="str">
        <f t="shared" si="860"/>
        <v/>
      </c>
      <c r="CH297" s="4" t="str">
        <f t="shared" si="861"/>
        <v/>
      </c>
      <c r="CI297" s="4" t="str">
        <f t="shared" si="862"/>
        <v/>
      </c>
      <c r="CJ297" s="63" t="str">
        <f t="shared" si="863"/>
        <v/>
      </c>
      <c r="CK297" s="4" t="str">
        <f t="shared" si="864"/>
        <v/>
      </c>
      <c r="CL297" s="4" t="str">
        <f t="shared" si="865"/>
        <v/>
      </c>
      <c r="CM297" s="4" t="str">
        <f t="shared" si="866"/>
        <v/>
      </c>
      <c r="CN297" s="4" t="str">
        <f t="shared" si="867"/>
        <v/>
      </c>
      <c r="CO297" s="4" t="str">
        <f t="shared" si="868"/>
        <v/>
      </c>
      <c r="CP297" s="4" t="str">
        <f t="shared" si="869"/>
        <v/>
      </c>
      <c r="CQ297" s="4" t="str">
        <f t="shared" si="870"/>
        <v/>
      </c>
      <c r="CR297" s="4" t="str">
        <f t="shared" si="871"/>
        <v/>
      </c>
      <c r="CS297" s="4" t="str">
        <f t="shared" si="872"/>
        <v/>
      </c>
      <c r="CT297" s="4" t="str">
        <f t="shared" si="873"/>
        <v/>
      </c>
      <c r="CU297" s="4" t="str">
        <f t="shared" si="874"/>
        <v/>
      </c>
      <c r="CV297" s="4" t="str">
        <f t="shared" si="875"/>
        <v/>
      </c>
      <c r="CW297" s="4" t="str">
        <f t="shared" si="876"/>
        <v/>
      </c>
      <c r="CX297" s="4" t="str">
        <f t="shared" si="877"/>
        <v/>
      </c>
      <c r="CY297" s="4" t="str">
        <f t="shared" si="878"/>
        <v/>
      </c>
      <c r="CZ297" s="4" t="str">
        <f t="shared" si="879"/>
        <v/>
      </c>
      <c r="DA297" s="4" t="str">
        <f t="shared" si="880"/>
        <v/>
      </c>
      <c r="DB297" s="4" t="str">
        <f t="shared" si="881"/>
        <v/>
      </c>
      <c r="DC297" s="4" t="str">
        <f t="shared" si="882"/>
        <v/>
      </c>
      <c r="DD297" s="4" t="str">
        <f t="shared" si="883"/>
        <v/>
      </c>
      <c r="DE297" s="4" t="str">
        <f t="shared" si="884"/>
        <v/>
      </c>
      <c r="DF297" s="4" t="str">
        <f t="shared" si="885"/>
        <v/>
      </c>
      <c r="DG297" s="4" t="str">
        <f t="shared" si="886"/>
        <v/>
      </c>
      <c r="DH297" s="4" t="str">
        <f t="shared" si="887"/>
        <v/>
      </c>
      <c r="DI297" s="4" t="str">
        <f t="shared" si="900"/>
        <v/>
      </c>
      <c r="DJ297" s="4" t="str">
        <f t="shared" si="888"/>
        <v/>
      </c>
      <c r="DK297" s="4" t="str">
        <f t="shared" si="889"/>
        <v/>
      </c>
      <c r="DL297" s="4" t="str">
        <f t="shared" si="890"/>
        <v/>
      </c>
      <c r="DM297" s="4" t="str">
        <f t="shared" si="891"/>
        <v/>
      </c>
      <c r="DN297" s="4" t="str">
        <f t="shared" si="892"/>
        <v/>
      </c>
      <c r="DO297" s="4" t="str">
        <f t="shared" si="893"/>
        <v/>
      </c>
      <c r="DP297" s="4" t="str">
        <f t="shared" si="894"/>
        <v/>
      </c>
      <c r="DQ297" s="4" t="str">
        <f t="shared" si="895"/>
        <v/>
      </c>
      <c r="DR297" s="4" t="str">
        <f t="shared" si="896"/>
        <v/>
      </c>
      <c r="DS297" s="4" t="str">
        <f t="shared" si="897"/>
        <v/>
      </c>
      <c r="DT297" s="4" t="str">
        <f t="shared" si="898"/>
        <v/>
      </c>
      <c r="DU297" s="4" t="str">
        <f t="shared" si="899"/>
        <v/>
      </c>
    </row>
    <row r="298" spans="18:125" x14ac:dyDescent="0.25">
      <c r="R298" s="19" t="str">
        <f t="shared" si="901"/>
        <v/>
      </c>
      <c r="T298" t="str">
        <f t="shared" si="796"/>
        <v/>
      </c>
      <c r="U298" s="4" t="str">
        <f t="shared" si="902"/>
        <v/>
      </c>
      <c r="V298" s="4" t="str">
        <f t="shared" si="797"/>
        <v/>
      </c>
      <c r="W298" s="4" t="str">
        <f t="shared" si="798"/>
        <v/>
      </c>
      <c r="X298" s="4" t="str">
        <f t="shared" si="799"/>
        <v/>
      </c>
      <c r="Y298" s="4" t="str">
        <f t="shared" si="800"/>
        <v/>
      </c>
      <c r="Z298" s="4" t="str">
        <f t="shared" si="801"/>
        <v/>
      </c>
      <c r="AA298" s="4" t="str">
        <f t="shared" si="802"/>
        <v/>
      </c>
      <c r="AB298" s="4" t="str">
        <f t="shared" si="803"/>
        <v/>
      </c>
      <c r="AC298" s="4" t="str">
        <f t="shared" si="804"/>
        <v/>
      </c>
      <c r="AD298" s="4" t="str">
        <f t="shared" si="805"/>
        <v/>
      </c>
      <c r="AE298" s="4" t="str">
        <f t="shared" si="806"/>
        <v/>
      </c>
      <c r="AF298" s="4" t="str">
        <f t="shared" si="807"/>
        <v/>
      </c>
      <c r="AG298" s="4" t="str">
        <f t="shared" si="808"/>
        <v/>
      </c>
      <c r="AH298" s="4" t="str">
        <f t="shared" si="809"/>
        <v/>
      </c>
      <c r="AI298" s="4" t="str">
        <f t="shared" si="810"/>
        <v/>
      </c>
      <c r="AJ298" s="4" t="str">
        <f t="shared" si="811"/>
        <v/>
      </c>
      <c r="AK298" s="63" t="str">
        <f t="shared" si="812"/>
        <v/>
      </c>
      <c r="AL298" s="4" t="str">
        <f t="shared" si="813"/>
        <v/>
      </c>
      <c r="AM298" s="4" t="str">
        <f t="shared" si="814"/>
        <v/>
      </c>
      <c r="AN298" s="4" t="str">
        <f t="shared" si="815"/>
        <v/>
      </c>
      <c r="AO298" s="4" t="str">
        <f t="shared" si="816"/>
        <v/>
      </c>
      <c r="AP298" s="4" t="str">
        <f t="shared" si="817"/>
        <v/>
      </c>
      <c r="AQ298" s="4" t="str">
        <f t="shared" si="818"/>
        <v/>
      </c>
      <c r="AR298" s="4" t="str">
        <f t="shared" si="819"/>
        <v/>
      </c>
      <c r="AS298" s="4" t="str">
        <f t="shared" si="820"/>
        <v/>
      </c>
      <c r="AT298" s="4" t="str">
        <f t="shared" si="821"/>
        <v/>
      </c>
      <c r="AU298" s="4" t="str">
        <f t="shared" si="822"/>
        <v/>
      </c>
      <c r="AV298" s="4" t="str">
        <f t="shared" si="823"/>
        <v/>
      </c>
      <c r="AW298" s="4" t="str">
        <f t="shared" si="824"/>
        <v/>
      </c>
      <c r="AX298" s="4" t="str">
        <f t="shared" si="825"/>
        <v/>
      </c>
      <c r="AY298" s="4" t="str">
        <f t="shared" si="826"/>
        <v/>
      </c>
      <c r="AZ298" s="4" t="str">
        <f t="shared" si="827"/>
        <v/>
      </c>
      <c r="BA298" s="4" t="str">
        <f t="shared" si="828"/>
        <v/>
      </c>
      <c r="BB298" s="4" t="str">
        <f t="shared" si="829"/>
        <v/>
      </c>
      <c r="BC298" s="4" t="str">
        <f t="shared" si="830"/>
        <v/>
      </c>
      <c r="BD298" s="4" t="str">
        <f t="shared" si="831"/>
        <v/>
      </c>
      <c r="BE298" s="4" t="str">
        <f t="shared" si="832"/>
        <v/>
      </c>
      <c r="BF298" s="4" t="str">
        <f t="shared" si="833"/>
        <v/>
      </c>
      <c r="BG298" s="4" t="str">
        <f t="shared" si="834"/>
        <v/>
      </c>
      <c r="BH298" s="4" t="str">
        <f t="shared" si="835"/>
        <v/>
      </c>
      <c r="BI298" s="4" t="str">
        <f t="shared" si="836"/>
        <v/>
      </c>
      <c r="BJ298" s="4" t="str">
        <f t="shared" si="837"/>
        <v/>
      </c>
      <c r="BK298" s="4" t="str">
        <f t="shared" si="838"/>
        <v/>
      </c>
      <c r="BL298" s="4" t="str">
        <f t="shared" si="839"/>
        <v/>
      </c>
      <c r="BM298" s="4" t="str">
        <f t="shared" si="840"/>
        <v/>
      </c>
      <c r="BN298" s="4" t="str">
        <f t="shared" si="841"/>
        <v/>
      </c>
      <c r="BO298" s="4" t="str">
        <f t="shared" si="842"/>
        <v/>
      </c>
      <c r="BP298" s="4" t="str">
        <f t="shared" si="843"/>
        <v/>
      </c>
      <c r="BQ298" s="4" t="str">
        <f t="shared" si="844"/>
        <v/>
      </c>
      <c r="BR298" s="4" t="str">
        <f t="shared" si="845"/>
        <v/>
      </c>
      <c r="BS298" s="4" t="str">
        <f t="shared" si="846"/>
        <v/>
      </c>
      <c r="BT298" s="4" t="str">
        <f t="shared" si="847"/>
        <v/>
      </c>
      <c r="BU298" s="4" t="str">
        <f t="shared" si="848"/>
        <v/>
      </c>
      <c r="BV298" s="4" t="str">
        <f t="shared" si="849"/>
        <v/>
      </c>
      <c r="BW298" s="4" t="str">
        <f t="shared" si="850"/>
        <v/>
      </c>
      <c r="BX298" s="4" t="str">
        <f t="shared" si="851"/>
        <v/>
      </c>
      <c r="BY298" s="4" t="str">
        <f t="shared" si="852"/>
        <v/>
      </c>
      <c r="BZ298" s="63" t="str">
        <f t="shared" si="853"/>
        <v/>
      </c>
      <c r="CA298" s="4" t="str">
        <f t="shared" si="854"/>
        <v/>
      </c>
      <c r="CB298" s="63" t="str">
        <f t="shared" si="855"/>
        <v/>
      </c>
      <c r="CC298" s="4" t="str">
        <f t="shared" si="856"/>
        <v/>
      </c>
      <c r="CD298" s="63" t="str">
        <f t="shared" si="857"/>
        <v/>
      </c>
      <c r="CE298" s="4" t="str">
        <f t="shared" si="858"/>
        <v/>
      </c>
      <c r="CF298" s="63" t="str">
        <f t="shared" si="859"/>
        <v/>
      </c>
      <c r="CG298" s="4" t="str">
        <f t="shared" si="860"/>
        <v/>
      </c>
      <c r="CH298" s="4" t="str">
        <f t="shared" si="861"/>
        <v/>
      </c>
      <c r="CI298" s="4" t="str">
        <f t="shared" si="862"/>
        <v/>
      </c>
      <c r="CJ298" s="63" t="str">
        <f t="shared" si="863"/>
        <v/>
      </c>
      <c r="CK298" s="4" t="str">
        <f t="shared" si="864"/>
        <v/>
      </c>
      <c r="CL298" s="4" t="str">
        <f t="shared" si="865"/>
        <v/>
      </c>
      <c r="CM298" s="4" t="str">
        <f t="shared" si="866"/>
        <v/>
      </c>
      <c r="CN298" s="4" t="str">
        <f t="shared" si="867"/>
        <v/>
      </c>
      <c r="CO298" s="4" t="str">
        <f t="shared" si="868"/>
        <v/>
      </c>
      <c r="CP298" s="4" t="str">
        <f t="shared" si="869"/>
        <v/>
      </c>
      <c r="CQ298" s="4" t="str">
        <f t="shared" si="870"/>
        <v/>
      </c>
      <c r="CR298" s="4" t="str">
        <f t="shared" si="871"/>
        <v/>
      </c>
      <c r="CS298" s="4" t="str">
        <f t="shared" si="872"/>
        <v/>
      </c>
      <c r="CT298" s="4" t="str">
        <f t="shared" si="873"/>
        <v/>
      </c>
      <c r="CU298" s="4" t="str">
        <f t="shared" si="874"/>
        <v/>
      </c>
      <c r="CV298" s="4" t="str">
        <f t="shared" si="875"/>
        <v/>
      </c>
      <c r="CW298" s="4" t="str">
        <f t="shared" si="876"/>
        <v/>
      </c>
      <c r="CX298" s="4" t="str">
        <f t="shared" si="877"/>
        <v/>
      </c>
      <c r="CY298" s="4" t="str">
        <f t="shared" si="878"/>
        <v/>
      </c>
      <c r="CZ298" s="4" t="str">
        <f t="shared" si="879"/>
        <v/>
      </c>
      <c r="DA298" s="4" t="str">
        <f t="shared" si="880"/>
        <v/>
      </c>
      <c r="DB298" s="4" t="str">
        <f t="shared" si="881"/>
        <v/>
      </c>
      <c r="DC298" s="4" t="str">
        <f t="shared" si="882"/>
        <v/>
      </c>
      <c r="DD298" s="4" t="str">
        <f t="shared" si="883"/>
        <v/>
      </c>
      <c r="DE298" s="4" t="str">
        <f t="shared" si="884"/>
        <v/>
      </c>
      <c r="DF298" s="4" t="str">
        <f t="shared" si="885"/>
        <v/>
      </c>
      <c r="DG298" s="4" t="str">
        <f t="shared" si="886"/>
        <v/>
      </c>
      <c r="DH298" s="4" t="str">
        <f t="shared" si="887"/>
        <v/>
      </c>
      <c r="DI298" s="4" t="str">
        <f t="shared" si="900"/>
        <v/>
      </c>
      <c r="DJ298" s="4" t="str">
        <f t="shared" si="888"/>
        <v/>
      </c>
      <c r="DK298" s="4" t="str">
        <f t="shared" si="889"/>
        <v/>
      </c>
      <c r="DL298" s="4" t="str">
        <f t="shared" si="890"/>
        <v/>
      </c>
      <c r="DM298" s="4" t="str">
        <f t="shared" si="891"/>
        <v/>
      </c>
      <c r="DN298" s="4" t="str">
        <f t="shared" si="892"/>
        <v/>
      </c>
      <c r="DO298" s="4" t="str">
        <f t="shared" si="893"/>
        <v/>
      </c>
      <c r="DP298" s="4" t="str">
        <f t="shared" si="894"/>
        <v/>
      </c>
      <c r="DQ298" s="4" t="str">
        <f t="shared" si="895"/>
        <v/>
      </c>
      <c r="DR298" s="4" t="str">
        <f t="shared" si="896"/>
        <v/>
      </c>
      <c r="DS298" s="4" t="str">
        <f t="shared" si="897"/>
        <v/>
      </c>
      <c r="DT298" s="4" t="str">
        <f t="shared" si="898"/>
        <v/>
      </c>
      <c r="DU298" s="4" t="str">
        <f t="shared" si="899"/>
        <v/>
      </c>
    </row>
    <row r="299" spans="18:125" x14ac:dyDescent="0.25">
      <c r="R299" s="19" t="str">
        <f t="shared" si="901"/>
        <v/>
      </c>
      <c r="T299" t="str">
        <f t="shared" si="796"/>
        <v/>
      </c>
      <c r="U299" s="4" t="str">
        <f t="shared" si="902"/>
        <v/>
      </c>
      <c r="V299" s="4" t="str">
        <f t="shared" si="797"/>
        <v/>
      </c>
      <c r="W299" s="4" t="str">
        <f t="shared" si="798"/>
        <v/>
      </c>
      <c r="X299" s="4" t="str">
        <f t="shared" si="799"/>
        <v/>
      </c>
      <c r="Y299" s="4" t="str">
        <f t="shared" si="800"/>
        <v/>
      </c>
      <c r="Z299" s="4" t="str">
        <f t="shared" si="801"/>
        <v/>
      </c>
      <c r="AA299" s="4" t="str">
        <f t="shared" si="802"/>
        <v/>
      </c>
      <c r="AB299" s="4" t="str">
        <f t="shared" si="803"/>
        <v/>
      </c>
      <c r="AC299" s="4" t="str">
        <f t="shared" si="804"/>
        <v/>
      </c>
      <c r="AD299" s="4" t="str">
        <f t="shared" si="805"/>
        <v/>
      </c>
      <c r="AE299" s="4" t="str">
        <f t="shared" si="806"/>
        <v/>
      </c>
      <c r="AF299" s="4" t="str">
        <f t="shared" si="807"/>
        <v/>
      </c>
      <c r="AG299" s="4" t="str">
        <f t="shared" si="808"/>
        <v/>
      </c>
      <c r="AH299" s="4" t="str">
        <f t="shared" si="809"/>
        <v/>
      </c>
      <c r="AI299" s="4" t="str">
        <f t="shared" si="810"/>
        <v/>
      </c>
      <c r="AJ299" s="4" t="str">
        <f t="shared" si="811"/>
        <v/>
      </c>
      <c r="AK299" s="63" t="str">
        <f t="shared" si="812"/>
        <v/>
      </c>
      <c r="AL299" s="4" t="str">
        <f t="shared" si="813"/>
        <v/>
      </c>
      <c r="AM299" s="4" t="str">
        <f t="shared" si="814"/>
        <v/>
      </c>
      <c r="AN299" s="4" t="str">
        <f t="shared" si="815"/>
        <v/>
      </c>
      <c r="AO299" s="4" t="str">
        <f t="shared" si="816"/>
        <v/>
      </c>
      <c r="AP299" s="4" t="str">
        <f t="shared" si="817"/>
        <v/>
      </c>
      <c r="AQ299" s="4" t="str">
        <f t="shared" si="818"/>
        <v/>
      </c>
      <c r="AR299" s="4" t="str">
        <f t="shared" si="819"/>
        <v/>
      </c>
      <c r="AS299" s="4" t="str">
        <f t="shared" si="820"/>
        <v/>
      </c>
      <c r="AT299" s="4" t="str">
        <f t="shared" si="821"/>
        <v/>
      </c>
      <c r="AU299" s="4" t="str">
        <f t="shared" si="822"/>
        <v/>
      </c>
      <c r="AV299" s="4" t="str">
        <f t="shared" si="823"/>
        <v/>
      </c>
      <c r="AW299" s="4" t="str">
        <f t="shared" si="824"/>
        <v/>
      </c>
      <c r="AX299" s="4" t="str">
        <f t="shared" si="825"/>
        <v/>
      </c>
      <c r="AY299" s="4" t="str">
        <f t="shared" si="826"/>
        <v/>
      </c>
      <c r="AZ299" s="4" t="str">
        <f t="shared" si="827"/>
        <v/>
      </c>
      <c r="BA299" s="4" t="str">
        <f t="shared" si="828"/>
        <v/>
      </c>
      <c r="BB299" s="4" t="str">
        <f t="shared" si="829"/>
        <v/>
      </c>
      <c r="BC299" s="4" t="str">
        <f t="shared" si="830"/>
        <v/>
      </c>
      <c r="BD299" s="4" t="str">
        <f t="shared" si="831"/>
        <v/>
      </c>
      <c r="BE299" s="4" t="str">
        <f t="shared" si="832"/>
        <v/>
      </c>
      <c r="BF299" s="4" t="str">
        <f t="shared" si="833"/>
        <v/>
      </c>
      <c r="BG299" s="4" t="str">
        <f t="shared" si="834"/>
        <v/>
      </c>
      <c r="BH299" s="4" t="str">
        <f t="shared" si="835"/>
        <v/>
      </c>
      <c r="BI299" s="4" t="str">
        <f t="shared" si="836"/>
        <v/>
      </c>
      <c r="BJ299" s="4" t="str">
        <f t="shared" si="837"/>
        <v/>
      </c>
      <c r="BK299" s="4" t="str">
        <f t="shared" si="838"/>
        <v/>
      </c>
      <c r="BL299" s="4" t="str">
        <f t="shared" si="839"/>
        <v/>
      </c>
      <c r="BM299" s="4" t="str">
        <f t="shared" si="840"/>
        <v/>
      </c>
      <c r="BN299" s="4" t="str">
        <f t="shared" si="841"/>
        <v/>
      </c>
      <c r="BO299" s="4" t="str">
        <f t="shared" si="842"/>
        <v/>
      </c>
      <c r="BP299" s="4" t="str">
        <f t="shared" si="843"/>
        <v/>
      </c>
      <c r="BQ299" s="4" t="str">
        <f t="shared" si="844"/>
        <v/>
      </c>
      <c r="BR299" s="4" t="str">
        <f t="shared" si="845"/>
        <v/>
      </c>
      <c r="BS299" s="4" t="str">
        <f t="shared" si="846"/>
        <v/>
      </c>
      <c r="BT299" s="4" t="str">
        <f t="shared" si="847"/>
        <v/>
      </c>
      <c r="BU299" s="4" t="str">
        <f t="shared" si="848"/>
        <v/>
      </c>
      <c r="BV299" s="4" t="str">
        <f t="shared" si="849"/>
        <v/>
      </c>
      <c r="BW299" s="4" t="str">
        <f t="shared" si="850"/>
        <v/>
      </c>
      <c r="BX299" s="4" t="str">
        <f t="shared" si="851"/>
        <v/>
      </c>
      <c r="BY299" s="4" t="str">
        <f t="shared" si="852"/>
        <v/>
      </c>
      <c r="BZ299" s="63" t="str">
        <f t="shared" si="853"/>
        <v/>
      </c>
      <c r="CA299" s="4" t="str">
        <f t="shared" si="854"/>
        <v/>
      </c>
      <c r="CB299" s="63" t="str">
        <f t="shared" si="855"/>
        <v/>
      </c>
      <c r="CC299" s="4" t="str">
        <f t="shared" si="856"/>
        <v/>
      </c>
      <c r="CD299" s="63" t="str">
        <f t="shared" si="857"/>
        <v/>
      </c>
      <c r="CE299" s="4" t="str">
        <f t="shared" si="858"/>
        <v/>
      </c>
      <c r="CF299" s="63" t="str">
        <f t="shared" si="859"/>
        <v/>
      </c>
      <c r="CG299" s="4" t="str">
        <f t="shared" si="860"/>
        <v/>
      </c>
      <c r="CH299" s="4" t="str">
        <f t="shared" si="861"/>
        <v/>
      </c>
      <c r="CI299" s="4" t="str">
        <f t="shared" si="862"/>
        <v/>
      </c>
      <c r="CJ299" s="63" t="str">
        <f t="shared" si="863"/>
        <v/>
      </c>
      <c r="CK299" s="4" t="str">
        <f t="shared" si="864"/>
        <v/>
      </c>
      <c r="CL299" s="4" t="str">
        <f t="shared" si="865"/>
        <v/>
      </c>
      <c r="CM299" s="4" t="str">
        <f t="shared" si="866"/>
        <v/>
      </c>
      <c r="CN299" s="4" t="str">
        <f t="shared" si="867"/>
        <v/>
      </c>
      <c r="CO299" s="4" t="str">
        <f t="shared" si="868"/>
        <v/>
      </c>
      <c r="CP299" s="4" t="str">
        <f t="shared" si="869"/>
        <v/>
      </c>
      <c r="CQ299" s="4" t="str">
        <f t="shared" si="870"/>
        <v/>
      </c>
      <c r="CR299" s="4" t="str">
        <f t="shared" si="871"/>
        <v/>
      </c>
      <c r="CS299" s="4" t="str">
        <f t="shared" si="872"/>
        <v/>
      </c>
      <c r="CT299" s="4" t="str">
        <f t="shared" si="873"/>
        <v/>
      </c>
      <c r="CU299" s="4" t="str">
        <f t="shared" si="874"/>
        <v/>
      </c>
      <c r="CV299" s="4" t="str">
        <f t="shared" si="875"/>
        <v/>
      </c>
      <c r="CW299" s="4" t="str">
        <f t="shared" si="876"/>
        <v/>
      </c>
      <c r="CX299" s="4" t="str">
        <f t="shared" si="877"/>
        <v/>
      </c>
      <c r="CY299" s="4" t="str">
        <f t="shared" si="878"/>
        <v/>
      </c>
      <c r="CZ299" s="4" t="str">
        <f t="shared" si="879"/>
        <v/>
      </c>
      <c r="DA299" s="4" t="str">
        <f t="shared" si="880"/>
        <v/>
      </c>
      <c r="DB299" s="4" t="str">
        <f t="shared" si="881"/>
        <v/>
      </c>
      <c r="DC299" s="4" t="str">
        <f t="shared" si="882"/>
        <v/>
      </c>
      <c r="DD299" s="4" t="str">
        <f t="shared" si="883"/>
        <v/>
      </c>
      <c r="DE299" s="4" t="str">
        <f t="shared" si="884"/>
        <v/>
      </c>
      <c r="DF299" s="4" t="str">
        <f t="shared" si="885"/>
        <v/>
      </c>
      <c r="DG299" s="4" t="str">
        <f t="shared" si="886"/>
        <v/>
      </c>
      <c r="DH299" s="4" t="str">
        <f t="shared" si="887"/>
        <v/>
      </c>
      <c r="DI299" s="4" t="str">
        <f t="shared" si="900"/>
        <v/>
      </c>
      <c r="DJ299" s="4" t="str">
        <f t="shared" si="888"/>
        <v/>
      </c>
      <c r="DK299" s="4" t="str">
        <f t="shared" si="889"/>
        <v/>
      </c>
      <c r="DL299" s="4" t="str">
        <f t="shared" si="890"/>
        <v/>
      </c>
      <c r="DM299" s="4" t="str">
        <f t="shared" si="891"/>
        <v/>
      </c>
      <c r="DN299" s="4" t="str">
        <f t="shared" si="892"/>
        <v/>
      </c>
      <c r="DO299" s="4" t="str">
        <f t="shared" si="893"/>
        <v/>
      </c>
      <c r="DP299" s="4" t="str">
        <f t="shared" si="894"/>
        <v/>
      </c>
      <c r="DQ299" s="4" t="str">
        <f t="shared" si="895"/>
        <v/>
      </c>
      <c r="DR299" s="4" t="str">
        <f t="shared" si="896"/>
        <v/>
      </c>
      <c r="DS299" s="4" t="str">
        <f t="shared" si="897"/>
        <v/>
      </c>
      <c r="DT299" s="4" t="str">
        <f t="shared" si="898"/>
        <v/>
      </c>
      <c r="DU299" s="4" t="str">
        <f t="shared" si="899"/>
        <v/>
      </c>
    </row>
    <row r="300" spans="18:125" x14ac:dyDescent="0.25">
      <c r="R300" s="19" t="str">
        <f t="shared" si="901"/>
        <v/>
      </c>
      <c r="T300" t="str">
        <f t="shared" si="796"/>
        <v/>
      </c>
      <c r="U300" s="4" t="str">
        <f t="shared" si="902"/>
        <v/>
      </c>
      <c r="V300" s="4" t="str">
        <f t="shared" si="797"/>
        <v/>
      </c>
      <c r="W300" s="4" t="str">
        <f t="shared" si="798"/>
        <v/>
      </c>
      <c r="X300" s="4" t="str">
        <f t="shared" si="799"/>
        <v/>
      </c>
      <c r="Y300" s="4" t="str">
        <f t="shared" si="800"/>
        <v/>
      </c>
      <c r="Z300" s="4" t="str">
        <f t="shared" si="801"/>
        <v/>
      </c>
      <c r="AA300" s="4" t="str">
        <f t="shared" si="802"/>
        <v/>
      </c>
      <c r="AB300" s="4" t="str">
        <f t="shared" si="803"/>
        <v/>
      </c>
      <c r="AC300" s="4" t="str">
        <f t="shared" si="804"/>
        <v/>
      </c>
      <c r="AD300" s="4" t="str">
        <f t="shared" si="805"/>
        <v/>
      </c>
      <c r="AE300" s="4" t="str">
        <f t="shared" si="806"/>
        <v/>
      </c>
      <c r="AF300" s="4" t="str">
        <f t="shared" si="807"/>
        <v/>
      </c>
      <c r="AG300" s="4" t="str">
        <f t="shared" si="808"/>
        <v/>
      </c>
      <c r="AH300" s="4" t="str">
        <f t="shared" si="809"/>
        <v/>
      </c>
      <c r="AI300" s="4" t="str">
        <f t="shared" si="810"/>
        <v/>
      </c>
      <c r="AJ300" s="4" t="str">
        <f t="shared" si="811"/>
        <v/>
      </c>
      <c r="AK300" s="63" t="str">
        <f t="shared" si="812"/>
        <v/>
      </c>
      <c r="AL300" s="4" t="str">
        <f t="shared" si="813"/>
        <v/>
      </c>
      <c r="AM300" s="4" t="str">
        <f t="shared" si="814"/>
        <v/>
      </c>
      <c r="AN300" s="4" t="str">
        <f t="shared" si="815"/>
        <v/>
      </c>
      <c r="AO300" s="4" t="str">
        <f t="shared" si="816"/>
        <v/>
      </c>
      <c r="AP300" s="4" t="str">
        <f t="shared" si="817"/>
        <v/>
      </c>
      <c r="AQ300" s="4" t="str">
        <f t="shared" si="818"/>
        <v/>
      </c>
      <c r="AR300" s="4" t="str">
        <f t="shared" si="819"/>
        <v/>
      </c>
      <c r="AS300" s="4" t="str">
        <f t="shared" si="820"/>
        <v/>
      </c>
      <c r="AT300" s="4" t="str">
        <f t="shared" si="821"/>
        <v/>
      </c>
      <c r="AU300" s="4" t="str">
        <f t="shared" si="822"/>
        <v/>
      </c>
      <c r="AV300" s="4" t="str">
        <f t="shared" si="823"/>
        <v/>
      </c>
      <c r="AW300" s="4" t="str">
        <f t="shared" si="824"/>
        <v/>
      </c>
      <c r="AX300" s="4" t="str">
        <f t="shared" si="825"/>
        <v/>
      </c>
      <c r="AY300" s="4" t="str">
        <f t="shared" si="826"/>
        <v/>
      </c>
      <c r="AZ300" s="4" t="str">
        <f t="shared" si="827"/>
        <v/>
      </c>
      <c r="BA300" s="4" t="str">
        <f t="shared" si="828"/>
        <v/>
      </c>
      <c r="BB300" s="4" t="str">
        <f t="shared" si="829"/>
        <v/>
      </c>
      <c r="BC300" s="4" t="str">
        <f t="shared" si="830"/>
        <v/>
      </c>
      <c r="BD300" s="4" t="str">
        <f t="shared" si="831"/>
        <v/>
      </c>
      <c r="BE300" s="4" t="str">
        <f t="shared" si="832"/>
        <v/>
      </c>
      <c r="BF300" s="4" t="str">
        <f t="shared" si="833"/>
        <v/>
      </c>
      <c r="BG300" s="4" t="str">
        <f t="shared" si="834"/>
        <v/>
      </c>
      <c r="BH300" s="4" t="str">
        <f t="shared" si="835"/>
        <v/>
      </c>
      <c r="BI300" s="4" t="str">
        <f t="shared" si="836"/>
        <v/>
      </c>
      <c r="BJ300" s="4" t="str">
        <f t="shared" si="837"/>
        <v/>
      </c>
      <c r="BK300" s="4" t="str">
        <f t="shared" si="838"/>
        <v/>
      </c>
      <c r="BL300" s="4" t="str">
        <f t="shared" si="839"/>
        <v/>
      </c>
      <c r="BM300" s="4" t="str">
        <f t="shared" si="840"/>
        <v/>
      </c>
      <c r="BN300" s="4" t="str">
        <f t="shared" si="841"/>
        <v/>
      </c>
      <c r="BO300" s="4" t="str">
        <f t="shared" si="842"/>
        <v/>
      </c>
      <c r="BP300" s="4" t="str">
        <f t="shared" si="843"/>
        <v/>
      </c>
      <c r="BQ300" s="4" t="str">
        <f t="shared" si="844"/>
        <v/>
      </c>
      <c r="BR300" s="4" t="str">
        <f t="shared" si="845"/>
        <v/>
      </c>
      <c r="BS300" s="4" t="str">
        <f t="shared" si="846"/>
        <v/>
      </c>
      <c r="BT300" s="4" t="str">
        <f t="shared" si="847"/>
        <v/>
      </c>
      <c r="BU300" s="4" t="str">
        <f t="shared" si="848"/>
        <v/>
      </c>
      <c r="BV300" s="4" t="str">
        <f t="shared" si="849"/>
        <v/>
      </c>
      <c r="BW300" s="4" t="str">
        <f t="shared" si="850"/>
        <v/>
      </c>
      <c r="BX300" s="4" t="str">
        <f t="shared" si="851"/>
        <v/>
      </c>
      <c r="BY300" s="4" t="str">
        <f t="shared" si="852"/>
        <v/>
      </c>
      <c r="BZ300" s="63" t="str">
        <f t="shared" si="853"/>
        <v/>
      </c>
      <c r="CA300" s="4" t="str">
        <f t="shared" si="854"/>
        <v/>
      </c>
      <c r="CB300" s="63" t="str">
        <f t="shared" si="855"/>
        <v/>
      </c>
      <c r="CC300" s="4" t="str">
        <f t="shared" si="856"/>
        <v/>
      </c>
      <c r="CD300" s="63" t="str">
        <f t="shared" si="857"/>
        <v/>
      </c>
      <c r="CE300" s="4" t="str">
        <f t="shared" si="858"/>
        <v/>
      </c>
      <c r="CF300" s="63" t="str">
        <f t="shared" si="859"/>
        <v/>
      </c>
      <c r="CG300" s="4" t="str">
        <f t="shared" si="860"/>
        <v/>
      </c>
      <c r="CH300" s="4" t="str">
        <f t="shared" si="861"/>
        <v/>
      </c>
      <c r="CI300" s="4" t="str">
        <f t="shared" si="862"/>
        <v/>
      </c>
      <c r="CJ300" s="63" t="str">
        <f t="shared" si="863"/>
        <v/>
      </c>
      <c r="CK300" s="4" t="str">
        <f t="shared" si="864"/>
        <v/>
      </c>
      <c r="CL300" s="4" t="str">
        <f t="shared" si="865"/>
        <v/>
      </c>
      <c r="CM300" s="4" t="str">
        <f t="shared" si="866"/>
        <v/>
      </c>
      <c r="CN300" s="4" t="str">
        <f t="shared" si="867"/>
        <v/>
      </c>
      <c r="CO300" s="4" t="str">
        <f t="shared" si="868"/>
        <v/>
      </c>
      <c r="CP300" s="4" t="str">
        <f t="shared" si="869"/>
        <v/>
      </c>
      <c r="CQ300" s="4" t="str">
        <f t="shared" si="870"/>
        <v/>
      </c>
      <c r="CR300" s="4" t="str">
        <f t="shared" si="871"/>
        <v/>
      </c>
      <c r="CS300" s="4" t="str">
        <f t="shared" si="872"/>
        <v/>
      </c>
      <c r="CT300" s="4" t="str">
        <f t="shared" si="873"/>
        <v/>
      </c>
      <c r="CU300" s="4" t="str">
        <f t="shared" si="874"/>
        <v/>
      </c>
      <c r="CV300" s="4" t="str">
        <f t="shared" si="875"/>
        <v/>
      </c>
      <c r="CW300" s="4" t="str">
        <f t="shared" si="876"/>
        <v/>
      </c>
      <c r="CX300" s="4" t="str">
        <f t="shared" si="877"/>
        <v/>
      </c>
      <c r="CY300" s="4" t="str">
        <f t="shared" si="878"/>
        <v/>
      </c>
      <c r="CZ300" s="4" t="str">
        <f t="shared" si="879"/>
        <v/>
      </c>
      <c r="DA300" s="4" t="str">
        <f t="shared" si="880"/>
        <v/>
      </c>
      <c r="DB300" s="4" t="str">
        <f t="shared" si="881"/>
        <v/>
      </c>
      <c r="DC300" s="4" t="str">
        <f t="shared" si="882"/>
        <v/>
      </c>
      <c r="DD300" s="4" t="str">
        <f t="shared" si="883"/>
        <v/>
      </c>
      <c r="DE300" s="4" t="str">
        <f t="shared" si="884"/>
        <v/>
      </c>
      <c r="DF300" s="4" t="str">
        <f t="shared" si="885"/>
        <v/>
      </c>
      <c r="DG300" s="4" t="str">
        <f t="shared" si="886"/>
        <v/>
      </c>
      <c r="DH300" s="4" t="str">
        <f t="shared" si="887"/>
        <v/>
      </c>
      <c r="DI300" s="4" t="str">
        <f t="shared" si="900"/>
        <v/>
      </c>
      <c r="DJ300" s="4" t="str">
        <f t="shared" si="888"/>
        <v/>
      </c>
      <c r="DK300" s="4" t="str">
        <f t="shared" si="889"/>
        <v/>
      </c>
      <c r="DL300" s="4" t="str">
        <f t="shared" si="890"/>
        <v/>
      </c>
      <c r="DM300" s="4" t="str">
        <f t="shared" si="891"/>
        <v/>
      </c>
      <c r="DN300" s="4" t="str">
        <f t="shared" si="892"/>
        <v/>
      </c>
      <c r="DO300" s="4" t="str">
        <f t="shared" si="893"/>
        <v/>
      </c>
      <c r="DP300" s="4" t="str">
        <f t="shared" si="894"/>
        <v/>
      </c>
      <c r="DQ300" s="4" t="str">
        <f t="shared" si="895"/>
        <v/>
      </c>
      <c r="DR300" s="4" t="str">
        <f t="shared" si="896"/>
        <v/>
      </c>
      <c r="DS300" s="4" t="str">
        <f t="shared" si="897"/>
        <v/>
      </c>
      <c r="DT300" s="4" t="str">
        <f t="shared" si="898"/>
        <v/>
      </c>
      <c r="DU300" s="4" t="str">
        <f t="shared" si="899"/>
        <v/>
      </c>
    </row>
    <row r="301" spans="18:125" x14ac:dyDescent="0.25">
      <c r="R301" s="19" t="str">
        <f t="shared" si="901"/>
        <v/>
      </c>
      <c r="T301" t="str">
        <f t="shared" si="796"/>
        <v/>
      </c>
      <c r="U301" s="4" t="str">
        <f t="shared" si="902"/>
        <v/>
      </c>
      <c r="V301" s="4" t="str">
        <f t="shared" si="797"/>
        <v/>
      </c>
      <c r="W301" s="4" t="str">
        <f t="shared" si="798"/>
        <v/>
      </c>
      <c r="X301" s="4" t="str">
        <f t="shared" si="799"/>
        <v/>
      </c>
      <c r="Y301" s="4" t="str">
        <f t="shared" si="800"/>
        <v/>
      </c>
      <c r="Z301" s="4" t="str">
        <f t="shared" si="801"/>
        <v/>
      </c>
      <c r="AA301" s="4" t="str">
        <f t="shared" si="802"/>
        <v/>
      </c>
      <c r="AB301" s="4" t="str">
        <f t="shared" si="803"/>
        <v/>
      </c>
      <c r="AC301" s="4" t="str">
        <f t="shared" si="804"/>
        <v/>
      </c>
      <c r="AD301" s="4" t="str">
        <f t="shared" si="805"/>
        <v/>
      </c>
      <c r="AE301" s="4" t="str">
        <f t="shared" si="806"/>
        <v/>
      </c>
      <c r="AF301" s="4" t="str">
        <f t="shared" si="807"/>
        <v/>
      </c>
      <c r="AG301" s="4" t="str">
        <f t="shared" si="808"/>
        <v/>
      </c>
      <c r="AH301" s="4" t="str">
        <f t="shared" si="809"/>
        <v/>
      </c>
      <c r="AI301" s="4" t="str">
        <f t="shared" si="810"/>
        <v/>
      </c>
      <c r="AJ301" s="4" t="str">
        <f t="shared" si="811"/>
        <v/>
      </c>
      <c r="AK301" s="63" t="str">
        <f t="shared" si="812"/>
        <v/>
      </c>
      <c r="AL301" s="4" t="str">
        <f t="shared" si="813"/>
        <v/>
      </c>
      <c r="AM301" s="4" t="str">
        <f t="shared" si="814"/>
        <v/>
      </c>
      <c r="AN301" s="4" t="str">
        <f t="shared" si="815"/>
        <v/>
      </c>
      <c r="AO301" s="4" t="str">
        <f t="shared" si="816"/>
        <v/>
      </c>
      <c r="AP301" s="4" t="str">
        <f t="shared" si="817"/>
        <v/>
      </c>
      <c r="AQ301" s="4" t="str">
        <f t="shared" si="818"/>
        <v/>
      </c>
      <c r="AR301" s="4" t="str">
        <f t="shared" si="819"/>
        <v/>
      </c>
      <c r="AS301" s="4" t="str">
        <f t="shared" si="820"/>
        <v/>
      </c>
      <c r="AT301" s="4" t="str">
        <f t="shared" si="821"/>
        <v/>
      </c>
      <c r="AU301" s="4" t="str">
        <f t="shared" si="822"/>
        <v/>
      </c>
      <c r="AV301" s="4" t="str">
        <f t="shared" si="823"/>
        <v/>
      </c>
      <c r="AW301" s="4" t="str">
        <f t="shared" si="824"/>
        <v/>
      </c>
      <c r="AX301" s="4" t="str">
        <f t="shared" si="825"/>
        <v/>
      </c>
      <c r="AY301" s="4" t="str">
        <f t="shared" si="826"/>
        <v/>
      </c>
      <c r="AZ301" s="4" t="str">
        <f t="shared" si="827"/>
        <v/>
      </c>
      <c r="BA301" s="4" t="str">
        <f t="shared" si="828"/>
        <v/>
      </c>
      <c r="BB301" s="4" t="str">
        <f t="shared" si="829"/>
        <v/>
      </c>
      <c r="BC301" s="4" t="str">
        <f t="shared" si="830"/>
        <v/>
      </c>
      <c r="BD301" s="4" t="str">
        <f t="shared" si="831"/>
        <v/>
      </c>
      <c r="BE301" s="4" t="str">
        <f t="shared" si="832"/>
        <v/>
      </c>
      <c r="BF301" s="4" t="str">
        <f t="shared" si="833"/>
        <v/>
      </c>
      <c r="BG301" s="4" t="str">
        <f t="shared" si="834"/>
        <v/>
      </c>
      <c r="BH301" s="4" t="str">
        <f t="shared" si="835"/>
        <v/>
      </c>
      <c r="BI301" s="4" t="str">
        <f t="shared" si="836"/>
        <v/>
      </c>
      <c r="BJ301" s="4" t="str">
        <f t="shared" si="837"/>
        <v/>
      </c>
      <c r="BK301" s="4" t="str">
        <f t="shared" si="838"/>
        <v/>
      </c>
      <c r="BL301" s="4" t="str">
        <f t="shared" si="839"/>
        <v/>
      </c>
      <c r="BM301" s="4" t="str">
        <f t="shared" si="840"/>
        <v/>
      </c>
      <c r="BN301" s="4" t="str">
        <f t="shared" si="841"/>
        <v/>
      </c>
      <c r="BO301" s="4" t="str">
        <f t="shared" si="842"/>
        <v/>
      </c>
      <c r="BP301" s="4" t="str">
        <f t="shared" si="843"/>
        <v/>
      </c>
      <c r="BQ301" s="4" t="str">
        <f t="shared" si="844"/>
        <v/>
      </c>
      <c r="BR301" s="4" t="str">
        <f t="shared" si="845"/>
        <v/>
      </c>
      <c r="BS301" s="4" t="str">
        <f t="shared" si="846"/>
        <v/>
      </c>
      <c r="BT301" s="4" t="str">
        <f t="shared" si="847"/>
        <v/>
      </c>
      <c r="BU301" s="4" t="str">
        <f t="shared" si="848"/>
        <v/>
      </c>
      <c r="BV301" s="4" t="str">
        <f t="shared" si="849"/>
        <v/>
      </c>
      <c r="BW301" s="4" t="str">
        <f t="shared" si="850"/>
        <v/>
      </c>
      <c r="BX301" s="4" t="str">
        <f t="shared" si="851"/>
        <v/>
      </c>
      <c r="BY301" s="4" t="str">
        <f t="shared" si="852"/>
        <v/>
      </c>
      <c r="BZ301" s="63" t="str">
        <f t="shared" si="853"/>
        <v/>
      </c>
      <c r="CA301" s="4" t="str">
        <f t="shared" si="854"/>
        <v/>
      </c>
      <c r="CB301" s="63" t="str">
        <f t="shared" si="855"/>
        <v/>
      </c>
      <c r="CC301" s="4" t="str">
        <f t="shared" si="856"/>
        <v/>
      </c>
      <c r="CD301" s="63" t="str">
        <f t="shared" si="857"/>
        <v/>
      </c>
      <c r="CE301" s="4" t="str">
        <f t="shared" si="858"/>
        <v/>
      </c>
      <c r="CF301" s="63" t="str">
        <f t="shared" si="859"/>
        <v/>
      </c>
      <c r="CG301" s="4" t="str">
        <f t="shared" si="860"/>
        <v/>
      </c>
      <c r="CH301" s="4" t="str">
        <f t="shared" si="861"/>
        <v/>
      </c>
      <c r="CI301" s="4" t="str">
        <f t="shared" si="862"/>
        <v/>
      </c>
      <c r="CJ301" s="63" t="str">
        <f t="shared" si="863"/>
        <v/>
      </c>
      <c r="CK301" s="4" t="str">
        <f t="shared" si="864"/>
        <v/>
      </c>
      <c r="CL301" s="4" t="str">
        <f t="shared" si="865"/>
        <v/>
      </c>
      <c r="CM301" s="4" t="str">
        <f t="shared" si="866"/>
        <v/>
      </c>
      <c r="CN301" s="4" t="str">
        <f t="shared" si="867"/>
        <v/>
      </c>
      <c r="CO301" s="4" t="str">
        <f t="shared" si="868"/>
        <v/>
      </c>
      <c r="CP301" s="4" t="str">
        <f t="shared" si="869"/>
        <v/>
      </c>
      <c r="CQ301" s="4" t="str">
        <f t="shared" si="870"/>
        <v/>
      </c>
      <c r="CR301" s="4" t="str">
        <f t="shared" si="871"/>
        <v/>
      </c>
      <c r="CS301" s="4" t="str">
        <f t="shared" si="872"/>
        <v/>
      </c>
      <c r="CT301" s="4" t="str">
        <f t="shared" si="873"/>
        <v/>
      </c>
      <c r="CU301" s="4" t="str">
        <f t="shared" si="874"/>
        <v/>
      </c>
      <c r="CV301" s="4" t="str">
        <f t="shared" si="875"/>
        <v/>
      </c>
      <c r="CW301" s="4" t="str">
        <f t="shared" si="876"/>
        <v/>
      </c>
      <c r="CX301" s="4" t="str">
        <f t="shared" si="877"/>
        <v/>
      </c>
      <c r="CY301" s="4" t="str">
        <f t="shared" si="878"/>
        <v/>
      </c>
      <c r="CZ301" s="4" t="str">
        <f t="shared" si="879"/>
        <v/>
      </c>
      <c r="DA301" s="4" t="str">
        <f t="shared" si="880"/>
        <v/>
      </c>
      <c r="DB301" s="4" t="str">
        <f t="shared" si="881"/>
        <v/>
      </c>
      <c r="DC301" s="4" t="str">
        <f t="shared" si="882"/>
        <v/>
      </c>
      <c r="DD301" s="4" t="str">
        <f t="shared" si="883"/>
        <v/>
      </c>
      <c r="DE301" s="4" t="str">
        <f t="shared" si="884"/>
        <v/>
      </c>
      <c r="DF301" s="4" t="str">
        <f t="shared" si="885"/>
        <v/>
      </c>
      <c r="DG301" s="4" t="str">
        <f t="shared" si="886"/>
        <v/>
      </c>
      <c r="DH301" s="4" t="str">
        <f t="shared" si="887"/>
        <v/>
      </c>
      <c r="DI301" s="4" t="str">
        <f t="shared" si="900"/>
        <v/>
      </c>
      <c r="DJ301" s="4" t="str">
        <f t="shared" si="888"/>
        <v/>
      </c>
      <c r="DK301" s="4" t="str">
        <f t="shared" si="889"/>
        <v/>
      </c>
      <c r="DL301" s="4" t="str">
        <f t="shared" si="890"/>
        <v/>
      </c>
      <c r="DM301" s="4" t="str">
        <f t="shared" si="891"/>
        <v/>
      </c>
      <c r="DN301" s="4" t="str">
        <f t="shared" si="892"/>
        <v/>
      </c>
      <c r="DO301" s="4" t="str">
        <f t="shared" si="893"/>
        <v/>
      </c>
      <c r="DP301" s="4" t="str">
        <f t="shared" si="894"/>
        <v/>
      </c>
      <c r="DQ301" s="4" t="str">
        <f t="shared" si="895"/>
        <v/>
      </c>
      <c r="DR301" s="4" t="str">
        <f t="shared" si="896"/>
        <v/>
      </c>
      <c r="DS301" s="4" t="str">
        <f t="shared" si="897"/>
        <v/>
      </c>
      <c r="DT301" s="4" t="str">
        <f t="shared" si="898"/>
        <v/>
      </c>
      <c r="DU301" s="4" t="str">
        <f t="shared" si="899"/>
        <v/>
      </c>
    </row>
    <row r="302" spans="18:125" x14ac:dyDescent="0.25">
      <c r="R302" s="19" t="str">
        <f t="shared" si="901"/>
        <v/>
      </c>
      <c r="T302" t="str">
        <f t="shared" si="796"/>
        <v/>
      </c>
      <c r="U302" s="4" t="str">
        <f t="shared" si="902"/>
        <v/>
      </c>
      <c r="V302" s="4" t="str">
        <f t="shared" si="797"/>
        <v/>
      </c>
      <c r="W302" s="4" t="str">
        <f t="shared" si="798"/>
        <v/>
      </c>
      <c r="X302" s="4" t="str">
        <f t="shared" si="799"/>
        <v/>
      </c>
      <c r="Y302" s="4" t="str">
        <f t="shared" si="800"/>
        <v/>
      </c>
      <c r="Z302" s="4" t="str">
        <f t="shared" si="801"/>
        <v/>
      </c>
      <c r="AA302" s="4" t="str">
        <f t="shared" si="802"/>
        <v/>
      </c>
      <c r="AB302" s="4" t="str">
        <f t="shared" si="803"/>
        <v/>
      </c>
      <c r="AC302" s="4" t="str">
        <f t="shared" si="804"/>
        <v/>
      </c>
      <c r="AD302" s="4" t="str">
        <f t="shared" si="805"/>
        <v/>
      </c>
      <c r="AE302" s="4" t="str">
        <f t="shared" si="806"/>
        <v/>
      </c>
      <c r="AF302" s="4" t="str">
        <f t="shared" si="807"/>
        <v/>
      </c>
      <c r="AG302" s="4" t="str">
        <f t="shared" si="808"/>
        <v/>
      </c>
      <c r="AH302" s="4" t="str">
        <f t="shared" si="809"/>
        <v/>
      </c>
      <c r="AI302" s="4" t="str">
        <f t="shared" si="810"/>
        <v/>
      </c>
      <c r="AJ302" s="4" t="str">
        <f t="shared" si="811"/>
        <v/>
      </c>
      <c r="AK302" s="63" t="str">
        <f t="shared" si="812"/>
        <v/>
      </c>
      <c r="AL302" s="4" t="str">
        <f t="shared" si="813"/>
        <v/>
      </c>
      <c r="AM302" s="4" t="str">
        <f t="shared" si="814"/>
        <v/>
      </c>
      <c r="AN302" s="4" t="str">
        <f t="shared" si="815"/>
        <v/>
      </c>
      <c r="AO302" s="4" t="str">
        <f t="shared" si="816"/>
        <v/>
      </c>
      <c r="AP302" s="4" t="str">
        <f t="shared" si="817"/>
        <v/>
      </c>
      <c r="AQ302" s="4" t="str">
        <f t="shared" si="818"/>
        <v/>
      </c>
      <c r="AR302" s="4" t="str">
        <f t="shared" si="819"/>
        <v/>
      </c>
      <c r="AS302" s="4" t="str">
        <f t="shared" si="820"/>
        <v/>
      </c>
      <c r="AT302" s="4" t="str">
        <f t="shared" si="821"/>
        <v/>
      </c>
      <c r="AU302" s="4" t="str">
        <f t="shared" si="822"/>
        <v/>
      </c>
      <c r="AV302" s="4" t="str">
        <f t="shared" si="823"/>
        <v/>
      </c>
      <c r="AW302" s="4" t="str">
        <f t="shared" si="824"/>
        <v/>
      </c>
      <c r="AX302" s="4" t="str">
        <f t="shared" si="825"/>
        <v/>
      </c>
      <c r="AY302" s="4" t="str">
        <f t="shared" si="826"/>
        <v/>
      </c>
      <c r="AZ302" s="4" t="str">
        <f t="shared" si="827"/>
        <v/>
      </c>
      <c r="BA302" s="4" t="str">
        <f t="shared" si="828"/>
        <v/>
      </c>
      <c r="BB302" s="4" t="str">
        <f t="shared" si="829"/>
        <v/>
      </c>
      <c r="BC302" s="4" t="str">
        <f t="shared" si="830"/>
        <v/>
      </c>
      <c r="BD302" s="4" t="str">
        <f t="shared" si="831"/>
        <v/>
      </c>
      <c r="BE302" s="4" t="str">
        <f t="shared" si="832"/>
        <v/>
      </c>
      <c r="BF302" s="4" t="str">
        <f t="shared" si="833"/>
        <v/>
      </c>
      <c r="BG302" s="4" t="str">
        <f t="shared" si="834"/>
        <v/>
      </c>
      <c r="BH302" s="4" t="str">
        <f t="shared" si="835"/>
        <v/>
      </c>
      <c r="BI302" s="4" t="str">
        <f t="shared" si="836"/>
        <v/>
      </c>
      <c r="BJ302" s="4" t="str">
        <f t="shared" si="837"/>
        <v/>
      </c>
      <c r="BK302" s="4" t="str">
        <f t="shared" si="838"/>
        <v/>
      </c>
      <c r="BL302" s="4" t="str">
        <f t="shared" si="839"/>
        <v/>
      </c>
      <c r="BM302" s="4" t="str">
        <f t="shared" si="840"/>
        <v/>
      </c>
      <c r="BN302" s="4" t="str">
        <f t="shared" si="841"/>
        <v/>
      </c>
      <c r="BO302" s="4" t="str">
        <f t="shared" si="842"/>
        <v/>
      </c>
      <c r="BP302" s="4" t="str">
        <f t="shared" si="843"/>
        <v/>
      </c>
      <c r="BQ302" s="4" t="str">
        <f t="shared" si="844"/>
        <v/>
      </c>
      <c r="BR302" s="4" t="str">
        <f t="shared" si="845"/>
        <v/>
      </c>
      <c r="BS302" s="4" t="str">
        <f t="shared" si="846"/>
        <v/>
      </c>
      <c r="BT302" s="4" t="str">
        <f t="shared" si="847"/>
        <v/>
      </c>
      <c r="BU302" s="4" t="str">
        <f t="shared" si="848"/>
        <v/>
      </c>
      <c r="BV302" s="4" t="str">
        <f t="shared" si="849"/>
        <v/>
      </c>
      <c r="BW302" s="4" t="str">
        <f t="shared" si="850"/>
        <v/>
      </c>
      <c r="BX302" s="4" t="str">
        <f t="shared" si="851"/>
        <v/>
      </c>
      <c r="BY302" s="4" t="str">
        <f t="shared" si="852"/>
        <v/>
      </c>
      <c r="BZ302" s="63" t="str">
        <f t="shared" si="853"/>
        <v/>
      </c>
      <c r="CA302" s="4" t="str">
        <f t="shared" si="854"/>
        <v/>
      </c>
      <c r="CB302" s="63" t="str">
        <f t="shared" si="855"/>
        <v/>
      </c>
      <c r="CC302" s="4" t="str">
        <f t="shared" si="856"/>
        <v/>
      </c>
      <c r="CD302" s="63" t="str">
        <f t="shared" si="857"/>
        <v/>
      </c>
      <c r="CE302" s="4" t="str">
        <f t="shared" si="858"/>
        <v/>
      </c>
      <c r="CF302" s="63" t="str">
        <f t="shared" si="859"/>
        <v/>
      </c>
      <c r="CG302" s="4" t="str">
        <f t="shared" si="860"/>
        <v/>
      </c>
      <c r="CH302" s="4" t="str">
        <f t="shared" si="861"/>
        <v/>
      </c>
      <c r="CI302" s="4" t="str">
        <f t="shared" si="862"/>
        <v/>
      </c>
      <c r="CJ302" s="63" t="str">
        <f t="shared" si="863"/>
        <v/>
      </c>
      <c r="CK302" s="4" t="str">
        <f t="shared" si="864"/>
        <v/>
      </c>
      <c r="CL302" s="4" t="str">
        <f t="shared" si="865"/>
        <v/>
      </c>
      <c r="CM302" s="4" t="str">
        <f t="shared" si="866"/>
        <v/>
      </c>
      <c r="CN302" s="4" t="str">
        <f t="shared" si="867"/>
        <v/>
      </c>
      <c r="CO302" s="4" t="str">
        <f t="shared" si="868"/>
        <v/>
      </c>
      <c r="CP302" s="4" t="str">
        <f t="shared" si="869"/>
        <v/>
      </c>
      <c r="CQ302" s="4" t="str">
        <f t="shared" si="870"/>
        <v/>
      </c>
      <c r="CR302" s="4" t="str">
        <f t="shared" si="871"/>
        <v/>
      </c>
      <c r="CS302" s="4" t="str">
        <f t="shared" si="872"/>
        <v/>
      </c>
      <c r="CT302" s="4" t="str">
        <f t="shared" si="873"/>
        <v/>
      </c>
      <c r="CU302" s="4" t="str">
        <f t="shared" si="874"/>
        <v/>
      </c>
      <c r="CV302" s="4" t="str">
        <f t="shared" si="875"/>
        <v/>
      </c>
      <c r="CW302" s="4" t="str">
        <f t="shared" si="876"/>
        <v/>
      </c>
      <c r="CX302" s="4" t="str">
        <f t="shared" si="877"/>
        <v/>
      </c>
      <c r="CY302" s="4" t="str">
        <f t="shared" si="878"/>
        <v/>
      </c>
      <c r="CZ302" s="4" t="str">
        <f t="shared" si="879"/>
        <v/>
      </c>
      <c r="DA302" s="4" t="str">
        <f t="shared" si="880"/>
        <v/>
      </c>
      <c r="DB302" s="4" t="str">
        <f t="shared" si="881"/>
        <v/>
      </c>
      <c r="DC302" s="4" t="str">
        <f t="shared" si="882"/>
        <v/>
      </c>
      <c r="DD302" s="4" t="str">
        <f t="shared" si="883"/>
        <v/>
      </c>
      <c r="DE302" s="4" t="str">
        <f t="shared" si="884"/>
        <v/>
      </c>
      <c r="DF302" s="4" t="str">
        <f t="shared" si="885"/>
        <v/>
      </c>
      <c r="DG302" s="4" t="str">
        <f t="shared" si="886"/>
        <v/>
      </c>
      <c r="DH302" s="4" t="str">
        <f t="shared" si="887"/>
        <v/>
      </c>
      <c r="DI302" s="4" t="str">
        <f t="shared" si="900"/>
        <v/>
      </c>
      <c r="DJ302" s="4" t="str">
        <f t="shared" si="888"/>
        <v/>
      </c>
      <c r="DK302" s="4" t="str">
        <f t="shared" si="889"/>
        <v/>
      </c>
      <c r="DL302" s="4" t="str">
        <f t="shared" si="890"/>
        <v/>
      </c>
      <c r="DM302" s="4" t="str">
        <f t="shared" si="891"/>
        <v/>
      </c>
      <c r="DN302" s="4" t="str">
        <f t="shared" si="892"/>
        <v/>
      </c>
      <c r="DO302" s="4" t="str">
        <f t="shared" si="893"/>
        <v/>
      </c>
      <c r="DP302" s="4" t="str">
        <f t="shared" si="894"/>
        <v/>
      </c>
      <c r="DQ302" s="4" t="str">
        <f t="shared" si="895"/>
        <v/>
      </c>
      <c r="DR302" s="4" t="str">
        <f t="shared" si="896"/>
        <v/>
      </c>
      <c r="DS302" s="4" t="str">
        <f t="shared" si="897"/>
        <v/>
      </c>
      <c r="DT302" s="4" t="str">
        <f t="shared" si="898"/>
        <v/>
      </c>
      <c r="DU302" s="4" t="str">
        <f t="shared" si="899"/>
        <v/>
      </c>
    </row>
    <row r="303" spans="18:125" x14ac:dyDescent="0.25">
      <c r="R303" s="19" t="str">
        <f t="shared" si="901"/>
        <v/>
      </c>
      <c r="T303" t="str">
        <f t="shared" si="796"/>
        <v/>
      </c>
      <c r="U303" s="4" t="str">
        <f t="shared" si="902"/>
        <v/>
      </c>
      <c r="V303" s="4" t="str">
        <f t="shared" si="797"/>
        <v/>
      </c>
      <c r="W303" s="4" t="str">
        <f t="shared" si="798"/>
        <v/>
      </c>
      <c r="X303" s="4" t="str">
        <f t="shared" si="799"/>
        <v/>
      </c>
      <c r="Y303" s="4" t="str">
        <f t="shared" si="800"/>
        <v/>
      </c>
      <c r="Z303" s="4" t="str">
        <f t="shared" si="801"/>
        <v/>
      </c>
      <c r="AA303" s="4" t="str">
        <f t="shared" si="802"/>
        <v/>
      </c>
      <c r="AB303" s="4" t="str">
        <f t="shared" si="803"/>
        <v/>
      </c>
      <c r="AC303" s="4" t="str">
        <f t="shared" si="804"/>
        <v/>
      </c>
      <c r="AD303" s="4" t="str">
        <f t="shared" si="805"/>
        <v/>
      </c>
      <c r="AE303" s="4" t="str">
        <f t="shared" si="806"/>
        <v/>
      </c>
      <c r="AF303" s="4" t="str">
        <f t="shared" si="807"/>
        <v/>
      </c>
      <c r="AG303" s="4" t="str">
        <f t="shared" si="808"/>
        <v/>
      </c>
      <c r="AH303" s="4" t="str">
        <f t="shared" si="809"/>
        <v/>
      </c>
      <c r="AI303" s="4" t="str">
        <f t="shared" si="810"/>
        <v/>
      </c>
      <c r="AJ303" s="4" t="str">
        <f t="shared" si="811"/>
        <v/>
      </c>
      <c r="AK303" s="63" t="str">
        <f t="shared" si="812"/>
        <v/>
      </c>
      <c r="AL303" s="4" t="str">
        <f t="shared" si="813"/>
        <v/>
      </c>
      <c r="AM303" s="4" t="str">
        <f t="shared" si="814"/>
        <v/>
      </c>
      <c r="AN303" s="4" t="str">
        <f t="shared" si="815"/>
        <v/>
      </c>
      <c r="AO303" s="4" t="str">
        <f t="shared" si="816"/>
        <v/>
      </c>
      <c r="AP303" s="4" t="str">
        <f t="shared" si="817"/>
        <v/>
      </c>
      <c r="AQ303" s="4" t="str">
        <f t="shared" si="818"/>
        <v/>
      </c>
      <c r="AR303" s="4" t="str">
        <f t="shared" si="819"/>
        <v/>
      </c>
      <c r="AS303" s="4" t="str">
        <f t="shared" si="820"/>
        <v/>
      </c>
      <c r="AT303" s="4" t="str">
        <f t="shared" si="821"/>
        <v/>
      </c>
      <c r="AU303" s="4" t="str">
        <f t="shared" si="822"/>
        <v/>
      </c>
      <c r="AV303" s="4" t="str">
        <f t="shared" si="823"/>
        <v/>
      </c>
      <c r="AW303" s="4" t="str">
        <f t="shared" si="824"/>
        <v/>
      </c>
      <c r="AX303" s="4" t="str">
        <f t="shared" si="825"/>
        <v/>
      </c>
      <c r="AY303" s="4" t="str">
        <f t="shared" si="826"/>
        <v/>
      </c>
      <c r="AZ303" s="4" t="str">
        <f t="shared" si="827"/>
        <v/>
      </c>
      <c r="BA303" s="4" t="str">
        <f t="shared" si="828"/>
        <v/>
      </c>
      <c r="BB303" s="4" t="str">
        <f t="shared" si="829"/>
        <v/>
      </c>
      <c r="BC303" s="4" t="str">
        <f t="shared" si="830"/>
        <v/>
      </c>
      <c r="BD303" s="4" t="str">
        <f t="shared" si="831"/>
        <v/>
      </c>
      <c r="BE303" s="4" t="str">
        <f t="shared" si="832"/>
        <v/>
      </c>
      <c r="BF303" s="4" t="str">
        <f t="shared" si="833"/>
        <v/>
      </c>
      <c r="BG303" s="4" t="str">
        <f t="shared" si="834"/>
        <v/>
      </c>
      <c r="BH303" s="4" t="str">
        <f t="shared" si="835"/>
        <v/>
      </c>
      <c r="BI303" s="4" t="str">
        <f t="shared" si="836"/>
        <v/>
      </c>
      <c r="BJ303" s="4" t="str">
        <f t="shared" si="837"/>
        <v/>
      </c>
      <c r="BK303" s="4" t="str">
        <f t="shared" si="838"/>
        <v/>
      </c>
      <c r="BL303" s="4" t="str">
        <f t="shared" si="839"/>
        <v/>
      </c>
      <c r="BM303" s="4" t="str">
        <f t="shared" si="840"/>
        <v/>
      </c>
      <c r="BN303" s="4" t="str">
        <f t="shared" si="841"/>
        <v/>
      </c>
      <c r="BO303" s="4" t="str">
        <f t="shared" si="842"/>
        <v/>
      </c>
      <c r="BP303" s="4" t="str">
        <f t="shared" si="843"/>
        <v/>
      </c>
      <c r="BQ303" s="4" t="str">
        <f t="shared" si="844"/>
        <v/>
      </c>
      <c r="BR303" s="4" t="str">
        <f t="shared" si="845"/>
        <v/>
      </c>
      <c r="BS303" s="4" t="str">
        <f t="shared" si="846"/>
        <v/>
      </c>
      <c r="BT303" s="4" t="str">
        <f t="shared" si="847"/>
        <v/>
      </c>
      <c r="BU303" s="4" t="str">
        <f t="shared" si="848"/>
        <v/>
      </c>
      <c r="BV303" s="4" t="str">
        <f t="shared" si="849"/>
        <v/>
      </c>
      <c r="BW303" s="4" t="str">
        <f t="shared" si="850"/>
        <v/>
      </c>
      <c r="BX303" s="4" t="str">
        <f t="shared" si="851"/>
        <v/>
      </c>
      <c r="BY303" s="4" t="str">
        <f t="shared" si="852"/>
        <v/>
      </c>
      <c r="BZ303" s="63" t="str">
        <f t="shared" si="853"/>
        <v/>
      </c>
      <c r="CA303" s="4" t="str">
        <f t="shared" si="854"/>
        <v/>
      </c>
      <c r="CB303" s="63" t="str">
        <f t="shared" si="855"/>
        <v/>
      </c>
      <c r="CC303" s="4" t="str">
        <f t="shared" si="856"/>
        <v/>
      </c>
      <c r="CD303" s="63" t="str">
        <f t="shared" si="857"/>
        <v/>
      </c>
      <c r="CE303" s="4" t="str">
        <f t="shared" si="858"/>
        <v/>
      </c>
      <c r="CF303" s="63" t="str">
        <f t="shared" si="859"/>
        <v/>
      </c>
      <c r="CG303" s="4" t="str">
        <f t="shared" si="860"/>
        <v/>
      </c>
      <c r="CH303" s="4" t="str">
        <f t="shared" si="861"/>
        <v/>
      </c>
      <c r="CI303" s="4" t="str">
        <f t="shared" si="862"/>
        <v/>
      </c>
      <c r="CJ303" s="63" t="str">
        <f t="shared" si="863"/>
        <v/>
      </c>
      <c r="CK303" s="4" t="str">
        <f t="shared" si="864"/>
        <v/>
      </c>
      <c r="CL303" s="4" t="str">
        <f t="shared" si="865"/>
        <v/>
      </c>
      <c r="CM303" s="4" t="str">
        <f t="shared" si="866"/>
        <v/>
      </c>
      <c r="CN303" s="4" t="str">
        <f t="shared" si="867"/>
        <v/>
      </c>
      <c r="CO303" s="4" t="str">
        <f t="shared" si="868"/>
        <v/>
      </c>
      <c r="CP303" s="4" t="str">
        <f t="shared" si="869"/>
        <v/>
      </c>
      <c r="CQ303" s="4" t="str">
        <f t="shared" si="870"/>
        <v/>
      </c>
      <c r="CR303" s="4" t="str">
        <f t="shared" si="871"/>
        <v/>
      </c>
      <c r="CS303" s="4" t="str">
        <f t="shared" si="872"/>
        <v/>
      </c>
      <c r="CT303" s="4" t="str">
        <f t="shared" si="873"/>
        <v/>
      </c>
      <c r="CU303" s="4" t="str">
        <f t="shared" si="874"/>
        <v/>
      </c>
      <c r="CV303" s="4" t="str">
        <f t="shared" si="875"/>
        <v/>
      </c>
      <c r="CW303" s="4" t="str">
        <f t="shared" si="876"/>
        <v/>
      </c>
      <c r="CX303" s="4" t="str">
        <f t="shared" si="877"/>
        <v/>
      </c>
      <c r="CY303" s="4" t="str">
        <f t="shared" si="878"/>
        <v/>
      </c>
      <c r="CZ303" s="4" t="str">
        <f t="shared" si="879"/>
        <v/>
      </c>
      <c r="DA303" s="4" t="str">
        <f t="shared" si="880"/>
        <v/>
      </c>
      <c r="DB303" s="4" t="str">
        <f t="shared" si="881"/>
        <v/>
      </c>
      <c r="DC303" s="4" t="str">
        <f t="shared" si="882"/>
        <v/>
      </c>
      <c r="DD303" s="4" t="str">
        <f t="shared" si="883"/>
        <v/>
      </c>
      <c r="DE303" s="4" t="str">
        <f t="shared" si="884"/>
        <v/>
      </c>
      <c r="DF303" s="4" t="str">
        <f t="shared" si="885"/>
        <v/>
      </c>
      <c r="DG303" s="4" t="str">
        <f t="shared" si="886"/>
        <v/>
      </c>
      <c r="DH303" s="4" t="str">
        <f t="shared" si="887"/>
        <v/>
      </c>
      <c r="DI303" s="4" t="str">
        <f t="shared" si="900"/>
        <v/>
      </c>
      <c r="DJ303" s="4" t="str">
        <f t="shared" si="888"/>
        <v/>
      </c>
      <c r="DK303" s="4" t="str">
        <f t="shared" si="889"/>
        <v/>
      </c>
      <c r="DL303" s="4" t="str">
        <f t="shared" si="890"/>
        <v/>
      </c>
      <c r="DM303" s="4" t="str">
        <f t="shared" si="891"/>
        <v/>
      </c>
      <c r="DN303" s="4" t="str">
        <f t="shared" si="892"/>
        <v/>
      </c>
      <c r="DO303" s="4" t="str">
        <f t="shared" si="893"/>
        <v/>
      </c>
      <c r="DP303" s="4" t="str">
        <f t="shared" si="894"/>
        <v/>
      </c>
      <c r="DQ303" s="4" t="str">
        <f t="shared" si="895"/>
        <v/>
      </c>
      <c r="DR303" s="4" t="str">
        <f t="shared" si="896"/>
        <v/>
      </c>
      <c r="DS303" s="4" t="str">
        <f t="shared" si="897"/>
        <v/>
      </c>
      <c r="DT303" s="4" t="str">
        <f t="shared" si="898"/>
        <v/>
      </c>
      <c r="DU303" s="4" t="str">
        <f t="shared" si="899"/>
        <v/>
      </c>
    </row>
    <row r="304" spans="18:125" x14ac:dyDescent="0.25">
      <c r="R304" s="19" t="str">
        <f t="shared" si="901"/>
        <v/>
      </c>
      <c r="T304" t="str">
        <f t="shared" si="796"/>
        <v/>
      </c>
      <c r="U304" s="4" t="str">
        <f t="shared" si="902"/>
        <v/>
      </c>
      <c r="V304" s="4" t="str">
        <f t="shared" si="797"/>
        <v/>
      </c>
      <c r="W304" s="4" t="str">
        <f t="shared" si="798"/>
        <v/>
      </c>
      <c r="X304" s="4" t="str">
        <f t="shared" si="799"/>
        <v/>
      </c>
      <c r="Y304" s="4" t="str">
        <f t="shared" si="800"/>
        <v/>
      </c>
      <c r="Z304" s="4" t="str">
        <f t="shared" si="801"/>
        <v/>
      </c>
      <c r="AA304" s="4" t="str">
        <f t="shared" si="802"/>
        <v/>
      </c>
      <c r="AB304" s="4" t="str">
        <f t="shared" si="803"/>
        <v/>
      </c>
      <c r="AC304" s="4" t="str">
        <f t="shared" si="804"/>
        <v/>
      </c>
      <c r="AD304" s="4" t="str">
        <f t="shared" si="805"/>
        <v/>
      </c>
      <c r="AE304" s="4" t="str">
        <f t="shared" si="806"/>
        <v/>
      </c>
      <c r="AF304" s="4" t="str">
        <f t="shared" si="807"/>
        <v/>
      </c>
      <c r="AG304" s="4" t="str">
        <f t="shared" si="808"/>
        <v/>
      </c>
      <c r="AH304" s="4" t="str">
        <f t="shared" si="809"/>
        <v/>
      </c>
      <c r="AI304" s="4" t="str">
        <f t="shared" si="810"/>
        <v/>
      </c>
      <c r="AJ304" s="4" t="str">
        <f t="shared" si="811"/>
        <v/>
      </c>
      <c r="AK304" s="63" t="str">
        <f t="shared" si="812"/>
        <v/>
      </c>
      <c r="AL304" s="4" t="str">
        <f t="shared" si="813"/>
        <v/>
      </c>
      <c r="AM304" s="4" t="str">
        <f t="shared" si="814"/>
        <v/>
      </c>
      <c r="AN304" s="4" t="str">
        <f t="shared" si="815"/>
        <v/>
      </c>
      <c r="AO304" s="4" t="str">
        <f t="shared" si="816"/>
        <v/>
      </c>
      <c r="AP304" s="4" t="str">
        <f t="shared" si="817"/>
        <v/>
      </c>
      <c r="AQ304" s="4" t="str">
        <f t="shared" si="818"/>
        <v/>
      </c>
      <c r="AR304" s="4" t="str">
        <f t="shared" si="819"/>
        <v/>
      </c>
      <c r="AS304" s="4" t="str">
        <f t="shared" si="820"/>
        <v/>
      </c>
      <c r="AT304" s="4" t="str">
        <f t="shared" si="821"/>
        <v/>
      </c>
      <c r="AU304" s="4" t="str">
        <f t="shared" si="822"/>
        <v/>
      </c>
      <c r="AV304" s="4" t="str">
        <f t="shared" si="823"/>
        <v/>
      </c>
      <c r="AW304" s="4" t="str">
        <f t="shared" si="824"/>
        <v/>
      </c>
      <c r="AX304" s="4" t="str">
        <f t="shared" si="825"/>
        <v/>
      </c>
      <c r="AY304" s="4" t="str">
        <f t="shared" si="826"/>
        <v/>
      </c>
      <c r="AZ304" s="4" t="str">
        <f t="shared" si="827"/>
        <v/>
      </c>
      <c r="BA304" s="4" t="str">
        <f t="shared" si="828"/>
        <v/>
      </c>
      <c r="BB304" s="4" t="str">
        <f t="shared" si="829"/>
        <v/>
      </c>
      <c r="BC304" s="4" t="str">
        <f t="shared" si="830"/>
        <v/>
      </c>
      <c r="BD304" s="4" t="str">
        <f t="shared" si="831"/>
        <v/>
      </c>
      <c r="BE304" s="4" t="str">
        <f t="shared" si="832"/>
        <v/>
      </c>
      <c r="BF304" s="4" t="str">
        <f t="shared" si="833"/>
        <v/>
      </c>
      <c r="BG304" s="4" t="str">
        <f t="shared" si="834"/>
        <v/>
      </c>
      <c r="BH304" s="4" t="str">
        <f t="shared" si="835"/>
        <v/>
      </c>
      <c r="BI304" s="4" t="str">
        <f t="shared" si="836"/>
        <v/>
      </c>
      <c r="BJ304" s="4" t="str">
        <f t="shared" si="837"/>
        <v/>
      </c>
      <c r="BK304" s="4" t="str">
        <f t="shared" si="838"/>
        <v/>
      </c>
      <c r="BL304" s="4" t="str">
        <f t="shared" si="839"/>
        <v/>
      </c>
      <c r="BM304" s="4" t="str">
        <f t="shared" si="840"/>
        <v/>
      </c>
      <c r="BN304" s="4" t="str">
        <f t="shared" si="841"/>
        <v/>
      </c>
      <c r="BO304" s="4" t="str">
        <f t="shared" si="842"/>
        <v/>
      </c>
      <c r="BP304" s="4" t="str">
        <f t="shared" si="843"/>
        <v/>
      </c>
      <c r="BQ304" s="4" t="str">
        <f t="shared" si="844"/>
        <v/>
      </c>
      <c r="BR304" s="4" t="str">
        <f t="shared" si="845"/>
        <v/>
      </c>
      <c r="BS304" s="4" t="str">
        <f t="shared" si="846"/>
        <v/>
      </c>
      <c r="BT304" s="4" t="str">
        <f t="shared" si="847"/>
        <v/>
      </c>
      <c r="BU304" s="4" t="str">
        <f t="shared" si="848"/>
        <v/>
      </c>
      <c r="BV304" s="4" t="str">
        <f t="shared" si="849"/>
        <v/>
      </c>
      <c r="BW304" s="4" t="str">
        <f t="shared" si="850"/>
        <v/>
      </c>
      <c r="BX304" s="4" t="str">
        <f t="shared" si="851"/>
        <v/>
      </c>
      <c r="BY304" s="4" t="str">
        <f t="shared" si="852"/>
        <v/>
      </c>
      <c r="BZ304" s="63" t="str">
        <f t="shared" si="853"/>
        <v/>
      </c>
      <c r="CA304" s="4" t="str">
        <f t="shared" si="854"/>
        <v/>
      </c>
      <c r="CB304" s="63" t="str">
        <f t="shared" si="855"/>
        <v/>
      </c>
      <c r="CC304" s="4" t="str">
        <f t="shared" si="856"/>
        <v/>
      </c>
      <c r="CD304" s="63" t="str">
        <f t="shared" si="857"/>
        <v/>
      </c>
      <c r="CE304" s="4" t="str">
        <f t="shared" si="858"/>
        <v/>
      </c>
      <c r="CF304" s="63" t="str">
        <f t="shared" si="859"/>
        <v/>
      </c>
      <c r="CG304" s="4" t="str">
        <f t="shared" si="860"/>
        <v/>
      </c>
      <c r="CH304" s="4" t="str">
        <f t="shared" si="861"/>
        <v/>
      </c>
      <c r="CI304" s="4" t="str">
        <f t="shared" si="862"/>
        <v/>
      </c>
      <c r="CJ304" s="63" t="str">
        <f t="shared" si="863"/>
        <v/>
      </c>
      <c r="CK304" s="4" t="str">
        <f t="shared" si="864"/>
        <v/>
      </c>
      <c r="CL304" s="4" t="str">
        <f t="shared" si="865"/>
        <v/>
      </c>
      <c r="CM304" s="4" t="str">
        <f t="shared" si="866"/>
        <v/>
      </c>
      <c r="CN304" s="4" t="str">
        <f t="shared" si="867"/>
        <v/>
      </c>
      <c r="CO304" s="4" t="str">
        <f t="shared" si="868"/>
        <v/>
      </c>
      <c r="CP304" s="4" t="str">
        <f t="shared" si="869"/>
        <v/>
      </c>
      <c r="CQ304" s="4" t="str">
        <f t="shared" si="870"/>
        <v/>
      </c>
      <c r="CR304" s="4" t="str">
        <f t="shared" si="871"/>
        <v/>
      </c>
      <c r="CS304" s="4" t="str">
        <f t="shared" si="872"/>
        <v/>
      </c>
      <c r="CT304" s="4" t="str">
        <f t="shared" si="873"/>
        <v/>
      </c>
      <c r="CU304" s="4" t="str">
        <f t="shared" si="874"/>
        <v/>
      </c>
      <c r="CV304" s="4" t="str">
        <f t="shared" si="875"/>
        <v/>
      </c>
      <c r="CW304" s="4" t="str">
        <f t="shared" si="876"/>
        <v/>
      </c>
      <c r="CX304" s="4" t="str">
        <f t="shared" si="877"/>
        <v/>
      </c>
      <c r="CY304" s="4" t="str">
        <f t="shared" si="878"/>
        <v/>
      </c>
      <c r="CZ304" s="4" t="str">
        <f t="shared" si="879"/>
        <v/>
      </c>
      <c r="DA304" s="4" t="str">
        <f t="shared" si="880"/>
        <v/>
      </c>
      <c r="DB304" s="4" t="str">
        <f t="shared" si="881"/>
        <v/>
      </c>
      <c r="DC304" s="4" t="str">
        <f t="shared" si="882"/>
        <v/>
      </c>
      <c r="DD304" s="4" t="str">
        <f t="shared" si="883"/>
        <v/>
      </c>
      <c r="DE304" s="4" t="str">
        <f t="shared" si="884"/>
        <v/>
      </c>
      <c r="DF304" s="4" t="str">
        <f t="shared" si="885"/>
        <v/>
      </c>
      <c r="DG304" s="4" t="str">
        <f t="shared" si="886"/>
        <v/>
      </c>
      <c r="DH304" s="4" t="str">
        <f t="shared" si="887"/>
        <v/>
      </c>
      <c r="DI304" s="4" t="str">
        <f t="shared" si="900"/>
        <v/>
      </c>
      <c r="DJ304" s="4" t="str">
        <f t="shared" si="888"/>
        <v/>
      </c>
      <c r="DK304" s="4" t="str">
        <f t="shared" si="889"/>
        <v/>
      </c>
      <c r="DL304" s="4" t="str">
        <f t="shared" si="890"/>
        <v/>
      </c>
      <c r="DM304" s="4" t="str">
        <f t="shared" si="891"/>
        <v/>
      </c>
      <c r="DN304" s="4" t="str">
        <f t="shared" si="892"/>
        <v/>
      </c>
      <c r="DO304" s="4" t="str">
        <f t="shared" si="893"/>
        <v/>
      </c>
      <c r="DP304" s="4" t="str">
        <f t="shared" si="894"/>
        <v/>
      </c>
      <c r="DQ304" s="4" t="str">
        <f t="shared" si="895"/>
        <v/>
      </c>
      <c r="DR304" s="4" t="str">
        <f t="shared" si="896"/>
        <v/>
      </c>
      <c r="DS304" s="4" t="str">
        <f t="shared" si="897"/>
        <v/>
      </c>
      <c r="DT304" s="4" t="str">
        <f t="shared" si="898"/>
        <v/>
      </c>
      <c r="DU304" s="4" t="str">
        <f t="shared" si="899"/>
        <v/>
      </c>
    </row>
    <row r="305" spans="18:125" x14ac:dyDescent="0.25">
      <c r="R305" s="19" t="str">
        <f t="shared" si="901"/>
        <v/>
      </c>
      <c r="T305" t="str">
        <f t="shared" si="796"/>
        <v/>
      </c>
      <c r="U305" s="4" t="str">
        <f t="shared" si="902"/>
        <v/>
      </c>
      <c r="V305" s="4" t="str">
        <f t="shared" si="797"/>
        <v/>
      </c>
      <c r="W305" s="4" t="str">
        <f t="shared" si="798"/>
        <v/>
      </c>
      <c r="X305" s="4" t="str">
        <f t="shared" si="799"/>
        <v/>
      </c>
      <c r="Y305" s="4" t="str">
        <f t="shared" si="800"/>
        <v/>
      </c>
      <c r="Z305" s="4" t="str">
        <f t="shared" si="801"/>
        <v/>
      </c>
      <c r="AA305" s="4" t="str">
        <f t="shared" si="802"/>
        <v/>
      </c>
      <c r="AB305" s="4" t="str">
        <f t="shared" si="803"/>
        <v/>
      </c>
      <c r="AC305" s="4" t="str">
        <f t="shared" si="804"/>
        <v/>
      </c>
      <c r="AD305" s="4" t="str">
        <f t="shared" si="805"/>
        <v/>
      </c>
      <c r="AE305" s="4" t="str">
        <f t="shared" si="806"/>
        <v/>
      </c>
      <c r="AF305" s="4" t="str">
        <f t="shared" si="807"/>
        <v/>
      </c>
      <c r="AG305" s="4" t="str">
        <f t="shared" si="808"/>
        <v/>
      </c>
      <c r="AH305" s="4" t="str">
        <f t="shared" si="809"/>
        <v/>
      </c>
      <c r="AI305" s="4" t="str">
        <f t="shared" si="810"/>
        <v/>
      </c>
      <c r="AJ305" s="4" t="str">
        <f t="shared" si="811"/>
        <v/>
      </c>
      <c r="AK305" s="63" t="str">
        <f t="shared" si="812"/>
        <v/>
      </c>
      <c r="AL305" s="4" t="str">
        <f t="shared" si="813"/>
        <v/>
      </c>
      <c r="AM305" s="4" t="str">
        <f t="shared" si="814"/>
        <v/>
      </c>
      <c r="AN305" s="4" t="str">
        <f t="shared" si="815"/>
        <v/>
      </c>
      <c r="AO305" s="4" t="str">
        <f t="shared" si="816"/>
        <v/>
      </c>
      <c r="AP305" s="4" t="str">
        <f t="shared" si="817"/>
        <v/>
      </c>
      <c r="AQ305" s="4" t="str">
        <f t="shared" si="818"/>
        <v/>
      </c>
      <c r="AR305" s="4" t="str">
        <f t="shared" si="819"/>
        <v/>
      </c>
      <c r="AS305" s="4" t="str">
        <f t="shared" si="820"/>
        <v/>
      </c>
      <c r="AT305" s="4" t="str">
        <f t="shared" si="821"/>
        <v/>
      </c>
      <c r="AU305" s="4" t="str">
        <f t="shared" si="822"/>
        <v/>
      </c>
      <c r="AV305" s="4" t="str">
        <f t="shared" si="823"/>
        <v/>
      </c>
      <c r="AW305" s="4" t="str">
        <f t="shared" si="824"/>
        <v/>
      </c>
      <c r="AX305" s="4" t="str">
        <f t="shared" si="825"/>
        <v/>
      </c>
      <c r="AY305" s="4" t="str">
        <f t="shared" si="826"/>
        <v/>
      </c>
      <c r="AZ305" s="4" t="str">
        <f t="shared" si="827"/>
        <v/>
      </c>
      <c r="BA305" s="4" t="str">
        <f t="shared" si="828"/>
        <v/>
      </c>
      <c r="BB305" s="4" t="str">
        <f t="shared" si="829"/>
        <v/>
      </c>
      <c r="BC305" s="4" t="str">
        <f t="shared" si="830"/>
        <v/>
      </c>
      <c r="BD305" s="4" t="str">
        <f t="shared" si="831"/>
        <v/>
      </c>
      <c r="BE305" s="4" t="str">
        <f t="shared" si="832"/>
        <v/>
      </c>
      <c r="BF305" s="4" t="str">
        <f t="shared" si="833"/>
        <v/>
      </c>
      <c r="BG305" s="4" t="str">
        <f t="shared" si="834"/>
        <v/>
      </c>
      <c r="BH305" s="4" t="str">
        <f t="shared" si="835"/>
        <v/>
      </c>
      <c r="BI305" s="4" t="str">
        <f t="shared" si="836"/>
        <v/>
      </c>
      <c r="BJ305" s="4" t="str">
        <f t="shared" si="837"/>
        <v/>
      </c>
      <c r="BK305" s="4" t="str">
        <f t="shared" si="838"/>
        <v/>
      </c>
      <c r="BL305" s="4" t="str">
        <f t="shared" si="839"/>
        <v/>
      </c>
      <c r="BM305" s="4" t="str">
        <f t="shared" si="840"/>
        <v/>
      </c>
      <c r="BN305" s="4" t="str">
        <f t="shared" si="841"/>
        <v/>
      </c>
      <c r="BO305" s="4" t="str">
        <f t="shared" si="842"/>
        <v/>
      </c>
      <c r="BP305" s="4" t="str">
        <f t="shared" si="843"/>
        <v/>
      </c>
      <c r="BQ305" s="4" t="str">
        <f t="shared" si="844"/>
        <v/>
      </c>
      <c r="BR305" s="4" t="str">
        <f t="shared" si="845"/>
        <v/>
      </c>
      <c r="BS305" s="4" t="str">
        <f t="shared" si="846"/>
        <v/>
      </c>
      <c r="BT305" s="4" t="str">
        <f t="shared" si="847"/>
        <v/>
      </c>
      <c r="BU305" s="4" t="str">
        <f t="shared" si="848"/>
        <v/>
      </c>
      <c r="BV305" s="4" t="str">
        <f t="shared" si="849"/>
        <v/>
      </c>
      <c r="BW305" s="4" t="str">
        <f t="shared" si="850"/>
        <v/>
      </c>
      <c r="BX305" s="4" t="str">
        <f t="shared" si="851"/>
        <v/>
      </c>
      <c r="BY305" s="4" t="str">
        <f t="shared" si="852"/>
        <v/>
      </c>
      <c r="BZ305" s="63" t="str">
        <f t="shared" si="853"/>
        <v/>
      </c>
      <c r="CA305" s="4" t="str">
        <f t="shared" si="854"/>
        <v/>
      </c>
      <c r="CB305" s="63" t="str">
        <f t="shared" si="855"/>
        <v/>
      </c>
      <c r="CC305" s="4" t="str">
        <f t="shared" si="856"/>
        <v/>
      </c>
      <c r="CD305" s="63" t="str">
        <f t="shared" si="857"/>
        <v/>
      </c>
      <c r="CE305" s="4" t="str">
        <f t="shared" si="858"/>
        <v/>
      </c>
      <c r="CF305" s="63" t="str">
        <f t="shared" si="859"/>
        <v/>
      </c>
      <c r="CG305" s="4" t="str">
        <f t="shared" si="860"/>
        <v/>
      </c>
      <c r="CH305" s="4" t="str">
        <f t="shared" si="861"/>
        <v/>
      </c>
      <c r="CI305" s="4" t="str">
        <f t="shared" si="862"/>
        <v/>
      </c>
      <c r="CJ305" s="63" t="str">
        <f t="shared" si="863"/>
        <v/>
      </c>
      <c r="CK305" s="4" t="str">
        <f t="shared" si="864"/>
        <v/>
      </c>
      <c r="CL305" s="4" t="str">
        <f t="shared" si="865"/>
        <v/>
      </c>
      <c r="CM305" s="4" t="str">
        <f t="shared" si="866"/>
        <v/>
      </c>
      <c r="CN305" s="4" t="str">
        <f t="shared" si="867"/>
        <v/>
      </c>
      <c r="CO305" s="4" t="str">
        <f t="shared" si="868"/>
        <v/>
      </c>
      <c r="CP305" s="4" t="str">
        <f t="shared" si="869"/>
        <v/>
      </c>
      <c r="CQ305" s="4" t="str">
        <f t="shared" si="870"/>
        <v/>
      </c>
      <c r="CR305" s="4" t="str">
        <f t="shared" si="871"/>
        <v/>
      </c>
      <c r="CS305" s="4" t="str">
        <f t="shared" si="872"/>
        <v/>
      </c>
      <c r="CT305" s="4" t="str">
        <f t="shared" si="873"/>
        <v/>
      </c>
      <c r="CU305" s="4" t="str">
        <f t="shared" si="874"/>
        <v/>
      </c>
      <c r="CV305" s="4" t="str">
        <f t="shared" si="875"/>
        <v/>
      </c>
      <c r="CW305" s="4" t="str">
        <f t="shared" si="876"/>
        <v/>
      </c>
      <c r="CX305" s="4" t="str">
        <f t="shared" si="877"/>
        <v/>
      </c>
      <c r="CY305" s="4" t="str">
        <f t="shared" si="878"/>
        <v/>
      </c>
      <c r="CZ305" s="4" t="str">
        <f t="shared" si="879"/>
        <v/>
      </c>
      <c r="DA305" s="4" t="str">
        <f t="shared" si="880"/>
        <v/>
      </c>
      <c r="DB305" s="4" t="str">
        <f t="shared" si="881"/>
        <v/>
      </c>
      <c r="DC305" s="4" t="str">
        <f t="shared" si="882"/>
        <v/>
      </c>
      <c r="DD305" s="4" t="str">
        <f t="shared" si="883"/>
        <v/>
      </c>
      <c r="DE305" s="4" t="str">
        <f t="shared" si="884"/>
        <v/>
      </c>
      <c r="DF305" s="4" t="str">
        <f t="shared" si="885"/>
        <v/>
      </c>
      <c r="DG305" s="4" t="str">
        <f t="shared" si="886"/>
        <v/>
      </c>
      <c r="DH305" s="4" t="str">
        <f t="shared" si="887"/>
        <v/>
      </c>
      <c r="DI305" s="4" t="str">
        <f t="shared" si="900"/>
        <v/>
      </c>
      <c r="DJ305" s="4" t="str">
        <f t="shared" si="888"/>
        <v/>
      </c>
      <c r="DK305" s="4" t="str">
        <f t="shared" si="889"/>
        <v/>
      </c>
      <c r="DL305" s="4" t="str">
        <f t="shared" si="890"/>
        <v/>
      </c>
      <c r="DM305" s="4" t="str">
        <f t="shared" si="891"/>
        <v/>
      </c>
      <c r="DN305" s="4" t="str">
        <f t="shared" si="892"/>
        <v/>
      </c>
      <c r="DO305" s="4" t="str">
        <f t="shared" si="893"/>
        <v/>
      </c>
      <c r="DP305" s="4" t="str">
        <f t="shared" si="894"/>
        <v/>
      </c>
      <c r="DQ305" s="4" t="str">
        <f t="shared" si="895"/>
        <v/>
      </c>
      <c r="DR305" s="4" t="str">
        <f t="shared" si="896"/>
        <v/>
      </c>
      <c r="DS305" s="4" t="str">
        <f t="shared" si="897"/>
        <v/>
      </c>
      <c r="DT305" s="4" t="str">
        <f t="shared" si="898"/>
        <v/>
      </c>
      <c r="DU305" s="4" t="str">
        <f t="shared" si="899"/>
        <v/>
      </c>
    </row>
    <row r="306" spans="18:125" x14ac:dyDescent="0.25">
      <c r="R306" s="19" t="str">
        <f t="shared" si="901"/>
        <v/>
      </c>
      <c r="T306" t="str">
        <f t="shared" si="796"/>
        <v/>
      </c>
      <c r="U306" s="4" t="str">
        <f t="shared" si="902"/>
        <v/>
      </c>
      <c r="V306" s="4" t="str">
        <f t="shared" si="797"/>
        <v/>
      </c>
      <c r="W306" s="4" t="str">
        <f t="shared" si="798"/>
        <v/>
      </c>
      <c r="X306" s="4" t="str">
        <f t="shared" si="799"/>
        <v/>
      </c>
      <c r="Y306" s="4" t="str">
        <f t="shared" si="800"/>
        <v/>
      </c>
      <c r="Z306" s="4" t="str">
        <f t="shared" si="801"/>
        <v/>
      </c>
      <c r="AA306" s="4" t="str">
        <f t="shared" si="802"/>
        <v/>
      </c>
      <c r="AB306" s="4" t="str">
        <f t="shared" si="803"/>
        <v/>
      </c>
      <c r="AC306" s="4" t="str">
        <f t="shared" si="804"/>
        <v/>
      </c>
      <c r="AD306" s="4" t="str">
        <f t="shared" si="805"/>
        <v/>
      </c>
      <c r="AE306" s="4" t="str">
        <f t="shared" si="806"/>
        <v/>
      </c>
      <c r="AF306" s="4" t="str">
        <f t="shared" si="807"/>
        <v/>
      </c>
      <c r="AG306" s="4" t="str">
        <f t="shared" si="808"/>
        <v/>
      </c>
      <c r="AH306" s="4" t="str">
        <f t="shared" si="809"/>
        <v/>
      </c>
      <c r="AI306" s="4" t="str">
        <f t="shared" si="810"/>
        <v/>
      </c>
      <c r="AJ306" s="4" t="str">
        <f t="shared" si="811"/>
        <v/>
      </c>
      <c r="AK306" s="63" t="str">
        <f t="shared" si="812"/>
        <v/>
      </c>
      <c r="AL306" s="4" t="str">
        <f t="shared" si="813"/>
        <v/>
      </c>
      <c r="AM306" s="4" t="str">
        <f t="shared" si="814"/>
        <v/>
      </c>
      <c r="AN306" s="4" t="str">
        <f t="shared" si="815"/>
        <v/>
      </c>
      <c r="AO306" s="4" t="str">
        <f t="shared" si="816"/>
        <v/>
      </c>
      <c r="AP306" s="4" t="str">
        <f t="shared" si="817"/>
        <v/>
      </c>
      <c r="AQ306" s="4" t="str">
        <f t="shared" si="818"/>
        <v/>
      </c>
      <c r="AR306" s="4" t="str">
        <f t="shared" si="819"/>
        <v/>
      </c>
      <c r="AS306" s="4" t="str">
        <f t="shared" si="820"/>
        <v/>
      </c>
      <c r="AT306" s="4" t="str">
        <f t="shared" si="821"/>
        <v/>
      </c>
      <c r="AU306" s="4" t="str">
        <f t="shared" si="822"/>
        <v/>
      </c>
      <c r="AV306" s="4" t="str">
        <f t="shared" si="823"/>
        <v/>
      </c>
      <c r="AW306" s="4" t="str">
        <f t="shared" si="824"/>
        <v/>
      </c>
      <c r="AX306" s="4" t="str">
        <f t="shared" si="825"/>
        <v/>
      </c>
      <c r="AY306" s="4" t="str">
        <f t="shared" si="826"/>
        <v/>
      </c>
      <c r="AZ306" s="4" t="str">
        <f t="shared" si="827"/>
        <v/>
      </c>
      <c r="BA306" s="4" t="str">
        <f t="shared" si="828"/>
        <v/>
      </c>
      <c r="BB306" s="4" t="str">
        <f t="shared" si="829"/>
        <v/>
      </c>
      <c r="BC306" s="4" t="str">
        <f t="shared" si="830"/>
        <v/>
      </c>
      <c r="BD306" s="4" t="str">
        <f t="shared" si="831"/>
        <v/>
      </c>
      <c r="BE306" s="4" t="str">
        <f t="shared" si="832"/>
        <v/>
      </c>
      <c r="BF306" s="4" t="str">
        <f t="shared" si="833"/>
        <v/>
      </c>
      <c r="BG306" s="4" t="str">
        <f t="shared" si="834"/>
        <v/>
      </c>
      <c r="BH306" s="4" t="str">
        <f t="shared" si="835"/>
        <v/>
      </c>
      <c r="BI306" s="4" t="str">
        <f t="shared" si="836"/>
        <v/>
      </c>
      <c r="BJ306" s="4" t="str">
        <f t="shared" si="837"/>
        <v/>
      </c>
      <c r="BK306" s="4" t="str">
        <f t="shared" si="838"/>
        <v/>
      </c>
      <c r="BL306" s="4" t="str">
        <f t="shared" si="839"/>
        <v/>
      </c>
      <c r="BM306" s="4" t="str">
        <f t="shared" si="840"/>
        <v/>
      </c>
      <c r="BN306" s="4" t="str">
        <f t="shared" si="841"/>
        <v/>
      </c>
      <c r="BO306" s="4" t="str">
        <f t="shared" si="842"/>
        <v/>
      </c>
      <c r="BP306" s="4" t="str">
        <f t="shared" si="843"/>
        <v/>
      </c>
      <c r="BQ306" s="4" t="str">
        <f t="shared" si="844"/>
        <v/>
      </c>
      <c r="BR306" s="4" t="str">
        <f t="shared" si="845"/>
        <v/>
      </c>
      <c r="BS306" s="4" t="str">
        <f t="shared" si="846"/>
        <v/>
      </c>
      <c r="BT306" s="4" t="str">
        <f t="shared" si="847"/>
        <v/>
      </c>
      <c r="BU306" s="4" t="str">
        <f t="shared" si="848"/>
        <v/>
      </c>
      <c r="BV306" s="4" t="str">
        <f t="shared" si="849"/>
        <v/>
      </c>
      <c r="BW306" s="4" t="str">
        <f t="shared" si="850"/>
        <v/>
      </c>
      <c r="BX306" s="4" t="str">
        <f t="shared" si="851"/>
        <v/>
      </c>
      <c r="BY306" s="4" t="str">
        <f t="shared" si="852"/>
        <v/>
      </c>
      <c r="BZ306" s="63" t="str">
        <f t="shared" si="853"/>
        <v/>
      </c>
      <c r="CA306" s="4" t="str">
        <f t="shared" si="854"/>
        <v/>
      </c>
      <c r="CB306" s="63" t="str">
        <f t="shared" si="855"/>
        <v/>
      </c>
      <c r="CC306" s="4" t="str">
        <f t="shared" si="856"/>
        <v/>
      </c>
      <c r="CD306" s="63" t="str">
        <f t="shared" si="857"/>
        <v/>
      </c>
      <c r="CE306" s="4" t="str">
        <f t="shared" si="858"/>
        <v/>
      </c>
      <c r="CF306" s="63" t="str">
        <f t="shared" si="859"/>
        <v/>
      </c>
      <c r="CG306" s="4" t="str">
        <f t="shared" si="860"/>
        <v/>
      </c>
      <c r="CH306" s="4" t="str">
        <f t="shared" si="861"/>
        <v/>
      </c>
      <c r="CI306" s="4" t="str">
        <f t="shared" si="862"/>
        <v/>
      </c>
      <c r="CJ306" s="63" t="str">
        <f t="shared" si="863"/>
        <v/>
      </c>
      <c r="CK306" s="4" t="str">
        <f t="shared" si="864"/>
        <v/>
      </c>
      <c r="CL306" s="4" t="str">
        <f t="shared" si="865"/>
        <v/>
      </c>
      <c r="CM306" s="4" t="str">
        <f t="shared" si="866"/>
        <v/>
      </c>
      <c r="CN306" s="4" t="str">
        <f t="shared" si="867"/>
        <v/>
      </c>
      <c r="CO306" s="4" t="str">
        <f t="shared" si="868"/>
        <v/>
      </c>
      <c r="CP306" s="4" t="str">
        <f t="shared" si="869"/>
        <v/>
      </c>
      <c r="CQ306" s="4" t="str">
        <f t="shared" si="870"/>
        <v/>
      </c>
      <c r="CR306" s="4" t="str">
        <f t="shared" si="871"/>
        <v/>
      </c>
      <c r="CS306" s="4" t="str">
        <f t="shared" si="872"/>
        <v/>
      </c>
      <c r="CT306" s="4" t="str">
        <f t="shared" si="873"/>
        <v/>
      </c>
      <c r="CU306" s="4" t="str">
        <f t="shared" si="874"/>
        <v/>
      </c>
      <c r="CV306" s="4" t="str">
        <f t="shared" si="875"/>
        <v/>
      </c>
      <c r="CW306" s="4" t="str">
        <f t="shared" si="876"/>
        <v/>
      </c>
      <c r="CX306" s="4" t="str">
        <f t="shared" si="877"/>
        <v/>
      </c>
      <c r="CY306" s="4" t="str">
        <f t="shared" si="878"/>
        <v/>
      </c>
      <c r="CZ306" s="4" t="str">
        <f t="shared" si="879"/>
        <v/>
      </c>
      <c r="DA306" s="4" t="str">
        <f t="shared" si="880"/>
        <v/>
      </c>
      <c r="DB306" s="4" t="str">
        <f t="shared" si="881"/>
        <v/>
      </c>
      <c r="DC306" s="4" t="str">
        <f t="shared" si="882"/>
        <v/>
      </c>
      <c r="DD306" s="4" t="str">
        <f t="shared" si="883"/>
        <v/>
      </c>
      <c r="DE306" s="4" t="str">
        <f t="shared" si="884"/>
        <v/>
      </c>
      <c r="DF306" s="4" t="str">
        <f t="shared" si="885"/>
        <v/>
      </c>
      <c r="DG306" s="4" t="str">
        <f t="shared" si="886"/>
        <v/>
      </c>
      <c r="DH306" s="4" t="str">
        <f t="shared" si="887"/>
        <v/>
      </c>
      <c r="DI306" s="4" t="str">
        <f t="shared" si="900"/>
        <v/>
      </c>
      <c r="DJ306" s="4" t="str">
        <f t="shared" si="888"/>
        <v/>
      </c>
      <c r="DK306" s="4" t="str">
        <f t="shared" si="889"/>
        <v/>
      </c>
      <c r="DL306" s="4" t="str">
        <f t="shared" si="890"/>
        <v/>
      </c>
      <c r="DM306" s="4" t="str">
        <f t="shared" si="891"/>
        <v/>
      </c>
      <c r="DN306" s="4" t="str">
        <f t="shared" si="892"/>
        <v/>
      </c>
      <c r="DO306" s="4" t="str">
        <f t="shared" si="893"/>
        <v/>
      </c>
      <c r="DP306" s="4" t="str">
        <f t="shared" si="894"/>
        <v/>
      </c>
      <c r="DQ306" s="4" t="str">
        <f t="shared" si="895"/>
        <v/>
      </c>
      <c r="DR306" s="4" t="str">
        <f t="shared" si="896"/>
        <v/>
      </c>
      <c r="DS306" s="4" t="str">
        <f t="shared" si="897"/>
        <v/>
      </c>
      <c r="DT306" s="4" t="str">
        <f t="shared" si="898"/>
        <v/>
      </c>
      <c r="DU306" s="4" t="str">
        <f t="shared" si="899"/>
        <v/>
      </c>
    </row>
    <row r="307" spans="18:125" x14ac:dyDescent="0.25">
      <c r="R307" s="19" t="str">
        <f t="shared" si="901"/>
        <v/>
      </c>
      <c r="T307" t="str">
        <f t="shared" si="796"/>
        <v/>
      </c>
      <c r="U307" s="4" t="str">
        <f t="shared" si="902"/>
        <v/>
      </c>
      <c r="V307" s="4" t="str">
        <f t="shared" si="797"/>
        <v/>
      </c>
      <c r="W307" s="4" t="str">
        <f t="shared" si="798"/>
        <v/>
      </c>
      <c r="X307" s="4" t="str">
        <f t="shared" si="799"/>
        <v/>
      </c>
      <c r="Y307" s="4" t="str">
        <f t="shared" si="800"/>
        <v/>
      </c>
      <c r="Z307" s="4" t="str">
        <f t="shared" si="801"/>
        <v/>
      </c>
      <c r="AA307" s="4" t="str">
        <f t="shared" si="802"/>
        <v/>
      </c>
      <c r="AB307" s="4" t="str">
        <f t="shared" si="803"/>
        <v/>
      </c>
      <c r="AC307" s="4" t="str">
        <f t="shared" si="804"/>
        <v/>
      </c>
      <c r="AD307" s="4" t="str">
        <f t="shared" si="805"/>
        <v/>
      </c>
      <c r="AE307" s="4" t="str">
        <f t="shared" si="806"/>
        <v/>
      </c>
      <c r="AF307" s="4" t="str">
        <f t="shared" si="807"/>
        <v/>
      </c>
      <c r="AG307" s="4" t="str">
        <f t="shared" si="808"/>
        <v/>
      </c>
      <c r="AH307" s="4" t="str">
        <f t="shared" si="809"/>
        <v/>
      </c>
      <c r="AI307" s="4" t="str">
        <f t="shared" si="810"/>
        <v/>
      </c>
      <c r="AJ307" s="4" t="str">
        <f t="shared" si="811"/>
        <v/>
      </c>
      <c r="AK307" s="63" t="str">
        <f t="shared" si="812"/>
        <v/>
      </c>
      <c r="AL307" s="4" t="str">
        <f t="shared" si="813"/>
        <v/>
      </c>
      <c r="AM307" s="4" t="str">
        <f t="shared" si="814"/>
        <v/>
      </c>
      <c r="AN307" s="4" t="str">
        <f t="shared" si="815"/>
        <v/>
      </c>
      <c r="AO307" s="4" t="str">
        <f t="shared" si="816"/>
        <v/>
      </c>
      <c r="AP307" s="4" t="str">
        <f t="shared" si="817"/>
        <v/>
      </c>
      <c r="AQ307" s="4" t="str">
        <f t="shared" si="818"/>
        <v/>
      </c>
      <c r="AR307" s="4" t="str">
        <f t="shared" si="819"/>
        <v/>
      </c>
      <c r="AS307" s="4" t="str">
        <f t="shared" si="820"/>
        <v/>
      </c>
      <c r="AT307" s="4" t="str">
        <f t="shared" si="821"/>
        <v/>
      </c>
      <c r="AU307" s="4" t="str">
        <f t="shared" si="822"/>
        <v/>
      </c>
      <c r="AV307" s="4" t="str">
        <f t="shared" si="823"/>
        <v/>
      </c>
      <c r="AW307" s="4" t="str">
        <f t="shared" si="824"/>
        <v/>
      </c>
      <c r="AX307" s="4" t="str">
        <f t="shared" si="825"/>
        <v/>
      </c>
      <c r="AY307" s="4" t="str">
        <f t="shared" si="826"/>
        <v/>
      </c>
      <c r="AZ307" s="4" t="str">
        <f t="shared" si="827"/>
        <v/>
      </c>
      <c r="BA307" s="4" t="str">
        <f t="shared" si="828"/>
        <v/>
      </c>
      <c r="BB307" s="4" t="str">
        <f t="shared" si="829"/>
        <v/>
      </c>
      <c r="BC307" s="4" t="str">
        <f t="shared" si="830"/>
        <v/>
      </c>
      <c r="BD307" s="4" t="str">
        <f t="shared" si="831"/>
        <v/>
      </c>
      <c r="BE307" s="4" t="str">
        <f t="shared" si="832"/>
        <v/>
      </c>
      <c r="BF307" s="4" t="str">
        <f t="shared" si="833"/>
        <v/>
      </c>
      <c r="BG307" s="4" t="str">
        <f t="shared" si="834"/>
        <v/>
      </c>
      <c r="BH307" s="4" t="str">
        <f t="shared" si="835"/>
        <v/>
      </c>
      <c r="BI307" s="4" t="str">
        <f t="shared" si="836"/>
        <v/>
      </c>
      <c r="BJ307" s="4" t="str">
        <f t="shared" si="837"/>
        <v/>
      </c>
      <c r="BK307" s="4" t="str">
        <f t="shared" si="838"/>
        <v/>
      </c>
      <c r="BL307" s="4" t="str">
        <f t="shared" si="839"/>
        <v/>
      </c>
      <c r="BM307" s="4" t="str">
        <f t="shared" si="840"/>
        <v/>
      </c>
      <c r="BN307" s="4" t="str">
        <f t="shared" si="841"/>
        <v/>
      </c>
      <c r="BO307" s="4" t="str">
        <f t="shared" si="842"/>
        <v/>
      </c>
      <c r="BP307" s="4" t="str">
        <f t="shared" si="843"/>
        <v/>
      </c>
      <c r="BQ307" s="4" t="str">
        <f t="shared" si="844"/>
        <v/>
      </c>
      <c r="BR307" s="4" t="str">
        <f t="shared" si="845"/>
        <v/>
      </c>
      <c r="BS307" s="4" t="str">
        <f t="shared" si="846"/>
        <v/>
      </c>
      <c r="BT307" s="4" t="str">
        <f t="shared" si="847"/>
        <v/>
      </c>
      <c r="BU307" s="4" t="str">
        <f t="shared" si="848"/>
        <v/>
      </c>
      <c r="BV307" s="4" t="str">
        <f t="shared" si="849"/>
        <v/>
      </c>
      <c r="BW307" s="4" t="str">
        <f t="shared" si="850"/>
        <v/>
      </c>
      <c r="BX307" s="4" t="str">
        <f t="shared" si="851"/>
        <v/>
      </c>
      <c r="BY307" s="4" t="str">
        <f t="shared" si="852"/>
        <v/>
      </c>
      <c r="BZ307" s="63" t="str">
        <f t="shared" si="853"/>
        <v/>
      </c>
      <c r="CA307" s="4" t="str">
        <f t="shared" si="854"/>
        <v/>
      </c>
      <c r="CB307" s="63" t="str">
        <f t="shared" si="855"/>
        <v/>
      </c>
      <c r="CC307" s="4" t="str">
        <f t="shared" si="856"/>
        <v/>
      </c>
      <c r="CD307" s="63" t="str">
        <f t="shared" si="857"/>
        <v/>
      </c>
      <c r="CE307" s="4" t="str">
        <f t="shared" si="858"/>
        <v/>
      </c>
      <c r="CF307" s="63" t="str">
        <f t="shared" si="859"/>
        <v/>
      </c>
      <c r="CG307" s="4" t="str">
        <f t="shared" si="860"/>
        <v/>
      </c>
      <c r="CH307" s="4" t="str">
        <f t="shared" si="861"/>
        <v/>
      </c>
      <c r="CI307" s="4" t="str">
        <f t="shared" si="862"/>
        <v/>
      </c>
      <c r="CJ307" s="63" t="str">
        <f t="shared" si="863"/>
        <v/>
      </c>
      <c r="CK307" s="4" t="str">
        <f t="shared" si="864"/>
        <v/>
      </c>
      <c r="CL307" s="4" t="str">
        <f t="shared" si="865"/>
        <v/>
      </c>
      <c r="CM307" s="4" t="str">
        <f t="shared" si="866"/>
        <v/>
      </c>
      <c r="CN307" s="4" t="str">
        <f t="shared" si="867"/>
        <v/>
      </c>
      <c r="CO307" s="4" t="str">
        <f t="shared" si="868"/>
        <v/>
      </c>
      <c r="CP307" s="4" t="str">
        <f t="shared" si="869"/>
        <v/>
      </c>
      <c r="CQ307" s="4" t="str">
        <f t="shared" si="870"/>
        <v/>
      </c>
      <c r="CR307" s="4" t="str">
        <f t="shared" si="871"/>
        <v/>
      </c>
      <c r="CS307" s="4" t="str">
        <f t="shared" si="872"/>
        <v/>
      </c>
      <c r="CT307" s="4" t="str">
        <f t="shared" si="873"/>
        <v/>
      </c>
      <c r="CU307" s="4" t="str">
        <f t="shared" si="874"/>
        <v/>
      </c>
      <c r="CV307" s="4" t="str">
        <f t="shared" si="875"/>
        <v/>
      </c>
      <c r="CW307" s="4" t="str">
        <f t="shared" si="876"/>
        <v/>
      </c>
      <c r="CX307" s="4" t="str">
        <f t="shared" si="877"/>
        <v/>
      </c>
      <c r="CY307" s="4" t="str">
        <f t="shared" si="878"/>
        <v/>
      </c>
      <c r="CZ307" s="4" t="str">
        <f t="shared" si="879"/>
        <v/>
      </c>
      <c r="DA307" s="4" t="str">
        <f t="shared" si="880"/>
        <v/>
      </c>
      <c r="DB307" s="4" t="str">
        <f t="shared" si="881"/>
        <v/>
      </c>
      <c r="DC307" s="4" t="str">
        <f t="shared" si="882"/>
        <v/>
      </c>
      <c r="DD307" s="4" t="str">
        <f t="shared" si="883"/>
        <v/>
      </c>
      <c r="DE307" s="4" t="str">
        <f t="shared" si="884"/>
        <v/>
      </c>
      <c r="DF307" s="4" t="str">
        <f t="shared" si="885"/>
        <v/>
      </c>
      <c r="DG307" s="4" t="str">
        <f t="shared" si="886"/>
        <v/>
      </c>
      <c r="DH307" s="4" t="str">
        <f t="shared" si="887"/>
        <v/>
      </c>
      <c r="DI307" s="4" t="str">
        <f t="shared" si="900"/>
        <v/>
      </c>
      <c r="DJ307" s="4" t="str">
        <f t="shared" si="888"/>
        <v/>
      </c>
      <c r="DK307" s="4" t="str">
        <f t="shared" si="889"/>
        <v/>
      </c>
      <c r="DL307" s="4" t="str">
        <f t="shared" si="890"/>
        <v/>
      </c>
      <c r="DM307" s="4" t="str">
        <f t="shared" si="891"/>
        <v/>
      </c>
      <c r="DN307" s="4" t="str">
        <f t="shared" si="892"/>
        <v/>
      </c>
      <c r="DO307" s="4" t="str">
        <f t="shared" si="893"/>
        <v/>
      </c>
      <c r="DP307" s="4" t="str">
        <f t="shared" si="894"/>
        <v/>
      </c>
      <c r="DQ307" s="4" t="str">
        <f t="shared" si="895"/>
        <v/>
      </c>
      <c r="DR307" s="4" t="str">
        <f t="shared" si="896"/>
        <v/>
      </c>
      <c r="DS307" s="4" t="str">
        <f t="shared" si="897"/>
        <v/>
      </c>
      <c r="DT307" s="4" t="str">
        <f t="shared" si="898"/>
        <v/>
      </c>
      <c r="DU307" s="4" t="str">
        <f t="shared" si="899"/>
        <v/>
      </c>
    </row>
    <row r="308" spans="18:125" x14ac:dyDescent="0.25">
      <c r="R308" s="19" t="str">
        <f t="shared" si="901"/>
        <v/>
      </c>
      <c r="T308" t="str">
        <f t="shared" si="796"/>
        <v/>
      </c>
      <c r="U308" s="4" t="str">
        <f t="shared" si="902"/>
        <v/>
      </c>
      <c r="V308" s="4" t="str">
        <f t="shared" si="797"/>
        <v/>
      </c>
      <c r="W308" s="4" t="str">
        <f t="shared" si="798"/>
        <v/>
      </c>
      <c r="X308" s="4" t="str">
        <f t="shared" si="799"/>
        <v/>
      </c>
      <c r="Y308" s="4" t="str">
        <f t="shared" si="800"/>
        <v/>
      </c>
      <c r="Z308" s="4" t="str">
        <f t="shared" si="801"/>
        <v/>
      </c>
      <c r="AA308" s="4" t="str">
        <f t="shared" si="802"/>
        <v/>
      </c>
      <c r="AB308" s="4" t="str">
        <f t="shared" si="803"/>
        <v/>
      </c>
      <c r="AC308" s="4" t="str">
        <f t="shared" si="804"/>
        <v/>
      </c>
      <c r="AD308" s="4" t="str">
        <f t="shared" si="805"/>
        <v/>
      </c>
      <c r="AE308" s="4" t="str">
        <f t="shared" si="806"/>
        <v/>
      </c>
      <c r="AF308" s="4" t="str">
        <f t="shared" si="807"/>
        <v/>
      </c>
      <c r="AG308" s="4" t="str">
        <f t="shared" si="808"/>
        <v/>
      </c>
      <c r="AH308" s="4" t="str">
        <f t="shared" si="809"/>
        <v/>
      </c>
      <c r="AI308" s="4" t="str">
        <f t="shared" si="810"/>
        <v/>
      </c>
      <c r="AJ308" s="4" t="str">
        <f t="shared" si="811"/>
        <v/>
      </c>
      <c r="AK308" s="63" t="str">
        <f t="shared" si="812"/>
        <v/>
      </c>
      <c r="AL308" s="4" t="str">
        <f t="shared" si="813"/>
        <v/>
      </c>
      <c r="AM308" s="4" t="str">
        <f t="shared" si="814"/>
        <v/>
      </c>
      <c r="AN308" s="4" t="str">
        <f t="shared" si="815"/>
        <v/>
      </c>
      <c r="AO308" s="4" t="str">
        <f t="shared" si="816"/>
        <v/>
      </c>
      <c r="AP308" s="4" t="str">
        <f t="shared" si="817"/>
        <v/>
      </c>
      <c r="AQ308" s="4" t="str">
        <f t="shared" si="818"/>
        <v/>
      </c>
      <c r="AR308" s="4" t="str">
        <f t="shared" si="819"/>
        <v/>
      </c>
      <c r="AS308" s="4" t="str">
        <f t="shared" si="820"/>
        <v/>
      </c>
      <c r="AT308" s="4" t="str">
        <f t="shared" si="821"/>
        <v/>
      </c>
      <c r="AU308" s="4" t="str">
        <f t="shared" si="822"/>
        <v/>
      </c>
      <c r="AV308" s="4" t="str">
        <f t="shared" si="823"/>
        <v/>
      </c>
      <c r="AW308" s="4" t="str">
        <f t="shared" si="824"/>
        <v/>
      </c>
      <c r="AX308" s="4" t="str">
        <f t="shared" si="825"/>
        <v/>
      </c>
      <c r="AY308" s="4" t="str">
        <f t="shared" si="826"/>
        <v/>
      </c>
      <c r="AZ308" s="4" t="str">
        <f t="shared" si="827"/>
        <v/>
      </c>
      <c r="BA308" s="4" t="str">
        <f t="shared" si="828"/>
        <v/>
      </c>
      <c r="BB308" s="4" t="str">
        <f t="shared" si="829"/>
        <v/>
      </c>
      <c r="BC308" s="4" t="str">
        <f t="shared" si="830"/>
        <v/>
      </c>
      <c r="BD308" s="4" t="str">
        <f t="shared" si="831"/>
        <v/>
      </c>
      <c r="BE308" s="4" t="str">
        <f t="shared" si="832"/>
        <v/>
      </c>
      <c r="BF308" s="4" t="str">
        <f t="shared" si="833"/>
        <v/>
      </c>
      <c r="BG308" s="4" t="str">
        <f t="shared" si="834"/>
        <v/>
      </c>
      <c r="BH308" s="4" t="str">
        <f t="shared" si="835"/>
        <v/>
      </c>
      <c r="BI308" s="4" t="str">
        <f t="shared" si="836"/>
        <v/>
      </c>
      <c r="BJ308" s="4" t="str">
        <f t="shared" si="837"/>
        <v/>
      </c>
      <c r="BK308" s="4" t="str">
        <f t="shared" si="838"/>
        <v/>
      </c>
      <c r="BL308" s="4" t="str">
        <f t="shared" si="839"/>
        <v/>
      </c>
      <c r="BM308" s="4" t="str">
        <f t="shared" si="840"/>
        <v/>
      </c>
      <c r="BN308" s="4" t="str">
        <f t="shared" si="841"/>
        <v/>
      </c>
      <c r="BO308" s="4" t="str">
        <f t="shared" si="842"/>
        <v/>
      </c>
      <c r="BP308" s="4" t="str">
        <f t="shared" si="843"/>
        <v/>
      </c>
      <c r="BQ308" s="4" t="str">
        <f t="shared" si="844"/>
        <v/>
      </c>
      <c r="BR308" s="4" t="str">
        <f t="shared" si="845"/>
        <v/>
      </c>
      <c r="BS308" s="4" t="str">
        <f t="shared" si="846"/>
        <v/>
      </c>
      <c r="BT308" s="4" t="str">
        <f t="shared" si="847"/>
        <v/>
      </c>
      <c r="BU308" s="4" t="str">
        <f t="shared" si="848"/>
        <v/>
      </c>
      <c r="BV308" s="4" t="str">
        <f t="shared" si="849"/>
        <v/>
      </c>
      <c r="BW308" s="4" t="str">
        <f t="shared" si="850"/>
        <v/>
      </c>
      <c r="BX308" s="4" t="str">
        <f t="shared" si="851"/>
        <v/>
      </c>
      <c r="BY308" s="4" t="str">
        <f t="shared" si="852"/>
        <v/>
      </c>
      <c r="BZ308" s="63" t="str">
        <f t="shared" si="853"/>
        <v/>
      </c>
      <c r="CA308" s="4" t="str">
        <f t="shared" si="854"/>
        <v/>
      </c>
      <c r="CB308" s="63" t="str">
        <f t="shared" si="855"/>
        <v/>
      </c>
      <c r="CC308" s="4" t="str">
        <f t="shared" si="856"/>
        <v/>
      </c>
      <c r="CD308" s="63" t="str">
        <f t="shared" si="857"/>
        <v/>
      </c>
      <c r="CE308" s="4" t="str">
        <f t="shared" si="858"/>
        <v/>
      </c>
      <c r="CF308" s="63" t="str">
        <f t="shared" si="859"/>
        <v/>
      </c>
      <c r="CG308" s="4" t="str">
        <f t="shared" si="860"/>
        <v/>
      </c>
      <c r="CH308" s="4" t="str">
        <f t="shared" si="861"/>
        <v/>
      </c>
      <c r="CI308" s="4" t="str">
        <f t="shared" si="862"/>
        <v/>
      </c>
      <c r="CJ308" s="63" t="str">
        <f t="shared" si="863"/>
        <v/>
      </c>
      <c r="CK308" s="4" t="str">
        <f t="shared" si="864"/>
        <v/>
      </c>
      <c r="CL308" s="4" t="str">
        <f t="shared" si="865"/>
        <v/>
      </c>
      <c r="CM308" s="4" t="str">
        <f t="shared" si="866"/>
        <v/>
      </c>
      <c r="CN308" s="4" t="str">
        <f t="shared" si="867"/>
        <v/>
      </c>
      <c r="CO308" s="4" t="str">
        <f t="shared" si="868"/>
        <v/>
      </c>
      <c r="CP308" s="4" t="str">
        <f t="shared" si="869"/>
        <v/>
      </c>
      <c r="CQ308" s="4" t="str">
        <f t="shared" si="870"/>
        <v/>
      </c>
      <c r="CR308" s="4" t="str">
        <f t="shared" si="871"/>
        <v/>
      </c>
      <c r="CS308" s="4" t="str">
        <f t="shared" si="872"/>
        <v/>
      </c>
      <c r="CT308" s="4" t="str">
        <f t="shared" si="873"/>
        <v/>
      </c>
      <c r="CU308" s="4" t="str">
        <f t="shared" si="874"/>
        <v/>
      </c>
      <c r="CV308" s="4" t="str">
        <f t="shared" si="875"/>
        <v/>
      </c>
      <c r="CW308" s="4" t="str">
        <f t="shared" si="876"/>
        <v/>
      </c>
      <c r="CX308" s="4" t="str">
        <f t="shared" si="877"/>
        <v/>
      </c>
      <c r="CY308" s="4" t="str">
        <f t="shared" si="878"/>
        <v/>
      </c>
      <c r="CZ308" s="4" t="str">
        <f t="shared" si="879"/>
        <v/>
      </c>
      <c r="DA308" s="4" t="str">
        <f t="shared" si="880"/>
        <v/>
      </c>
      <c r="DB308" s="4" t="str">
        <f t="shared" si="881"/>
        <v/>
      </c>
      <c r="DC308" s="4" t="str">
        <f t="shared" si="882"/>
        <v/>
      </c>
      <c r="DD308" s="4" t="str">
        <f t="shared" si="883"/>
        <v/>
      </c>
      <c r="DE308" s="4" t="str">
        <f t="shared" si="884"/>
        <v/>
      </c>
      <c r="DF308" s="4" t="str">
        <f t="shared" si="885"/>
        <v/>
      </c>
      <c r="DG308" s="4" t="str">
        <f t="shared" si="886"/>
        <v/>
      </c>
      <c r="DH308" s="4" t="str">
        <f t="shared" si="887"/>
        <v/>
      </c>
      <c r="DI308" s="4" t="str">
        <f t="shared" si="900"/>
        <v/>
      </c>
      <c r="DJ308" s="4" t="str">
        <f t="shared" si="888"/>
        <v/>
      </c>
      <c r="DK308" s="4" t="str">
        <f t="shared" si="889"/>
        <v/>
      </c>
      <c r="DL308" s="4" t="str">
        <f t="shared" si="890"/>
        <v/>
      </c>
      <c r="DM308" s="4" t="str">
        <f t="shared" si="891"/>
        <v/>
      </c>
      <c r="DN308" s="4" t="str">
        <f t="shared" si="892"/>
        <v/>
      </c>
      <c r="DO308" s="4" t="str">
        <f t="shared" si="893"/>
        <v/>
      </c>
      <c r="DP308" s="4" t="str">
        <f t="shared" si="894"/>
        <v/>
      </c>
      <c r="DQ308" s="4" t="str">
        <f t="shared" si="895"/>
        <v/>
      </c>
      <c r="DR308" s="4" t="str">
        <f t="shared" si="896"/>
        <v/>
      </c>
      <c r="DS308" s="4" t="str">
        <f t="shared" si="897"/>
        <v/>
      </c>
      <c r="DT308" s="4" t="str">
        <f t="shared" si="898"/>
        <v/>
      </c>
      <c r="DU308" s="4" t="str">
        <f t="shared" si="899"/>
        <v/>
      </c>
    </row>
    <row r="309" spans="18:125" x14ac:dyDescent="0.25">
      <c r="R309" s="19" t="str">
        <f t="shared" si="901"/>
        <v/>
      </c>
      <c r="T309" t="str">
        <f t="shared" si="796"/>
        <v/>
      </c>
      <c r="U309" s="4" t="str">
        <f t="shared" si="902"/>
        <v/>
      </c>
      <c r="V309" s="4" t="str">
        <f t="shared" si="797"/>
        <v/>
      </c>
      <c r="W309" s="4" t="str">
        <f t="shared" si="798"/>
        <v/>
      </c>
      <c r="X309" s="4" t="str">
        <f t="shared" si="799"/>
        <v/>
      </c>
      <c r="Y309" s="4" t="str">
        <f t="shared" si="800"/>
        <v/>
      </c>
      <c r="Z309" s="4" t="str">
        <f t="shared" si="801"/>
        <v/>
      </c>
      <c r="AA309" s="4" t="str">
        <f t="shared" si="802"/>
        <v/>
      </c>
      <c r="AB309" s="4" t="str">
        <f t="shared" si="803"/>
        <v/>
      </c>
      <c r="AC309" s="4" t="str">
        <f t="shared" si="804"/>
        <v/>
      </c>
      <c r="AD309" s="4" t="str">
        <f t="shared" si="805"/>
        <v/>
      </c>
      <c r="AE309" s="4" t="str">
        <f t="shared" si="806"/>
        <v/>
      </c>
      <c r="AF309" s="4" t="str">
        <f t="shared" si="807"/>
        <v/>
      </c>
      <c r="AG309" s="4" t="str">
        <f t="shared" si="808"/>
        <v/>
      </c>
      <c r="AH309" s="4" t="str">
        <f t="shared" si="809"/>
        <v/>
      </c>
      <c r="AI309" s="4" t="str">
        <f t="shared" si="810"/>
        <v/>
      </c>
      <c r="AJ309" s="4" t="str">
        <f t="shared" si="811"/>
        <v/>
      </c>
      <c r="AK309" s="63" t="str">
        <f t="shared" si="812"/>
        <v/>
      </c>
      <c r="AL309" s="4" t="str">
        <f t="shared" si="813"/>
        <v/>
      </c>
      <c r="AM309" s="4" t="str">
        <f t="shared" si="814"/>
        <v/>
      </c>
      <c r="AN309" s="4" t="str">
        <f t="shared" si="815"/>
        <v/>
      </c>
      <c r="AO309" s="4" t="str">
        <f t="shared" si="816"/>
        <v/>
      </c>
      <c r="AP309" s="4" t="str">
        <f t="shared" si="817"/>
        <v/>
      </c>
      <c r="AQ309" s="4" t="str">
        <f t="shared" si="818"/>
        <v/>
      </c>
      <c r="AR309" s="4" t="str">
        <f t="shared" si="819"/>
        <v/>
      </c>
      <c r="AS309" s="4" t="str">
        <f t="shared" si="820"/>
        <v/>
      </c>
      <c r="AT309" s="4" t="str">
        <f t="shared" si="821"/>
        <v/>
      </c>
      <c r="AU309" s="4" t="str">
        <f t="shared" si="822"/>
        <v/>
      </c>
      <c r="AV309" s="4" t="str">
        <f t="shared" si="823"/>
        <v/>
      </c>
      <c r="AW309" s="4" t="str">
        <f t="shared" si="824"/>
        <v/>
      </c>
      <c r="AX309" s="4" t="str">
        <f t="shared" si="825"/>
        <v/>
      </c>
      <c r="AY309" s="4" t="str">
        <f t="shared" si="826"/>
        <v/>
      </c>
      <c r="AZ309" s="4" t="str">
        <f t="shared" si="827"/>
        <v/>
      </c>
      <c r="BA309" s="4" t="str">
        <f t="shared" si="828"/>
        <v/>
      </c>
      <c r="BB309" s="4" t="str">
        <f t="shared" si="829"/>
        <v/>
      </c>
      <c r="BC309" s="4" t="str">
        <f t="shared" si="830"/>
        <v/>
      </c>
      <c r="BD309" s="4" t="str">
        <f t="shared" si="831"/>
        <v/>
      </c>
      <c r="BE309" s="4" t="str">
        <f t="shared" si="832"/>
        <v/>
      </c>
      <c r="BF309" s="4" t="str">
        <f t="shared" si="833"/>
        <v/>
      </c>
      <c r="BG309" s="4" t="str">
        <f t="shared" si="834"/>
        <v/>
      </c>
      <c r="BH309" s="4" t="str">
        <f t="shared" si="835"/>
        <v/>
      </c>
      <c r="BI309" s="4" t="str">
        <f t="shared" si="836"/>
        <v/>
      </c>
      <c r="BJ309" s="4" t="str">
        <f t="shared" si="837"/>
        <v/>
      </c>
      <c r="BK309" s="4" t="str">
        <f t="shared" si="838"/>
        <v/>
      </c>
      <c r="BL309" s="4" t="str">
        <f t="shared" si="839"/>
        <v/>
      </c>
      <c r="BM309" s="4" t="str">
        <f t="shared" si="840"/>
        <v/>
      </c>
      <c r="BN309" s="4" t="str">
        <f t="shared" si="841"/>
        <v/>
      </c>
      <c r="BO309" s="4" t="str">
        <f t="shared" si="842"/>
        <v/>
      </c>
      <c r="BP309" s="4" t="str">
        <f t="shared" si="843"/>
        <v/>
      </c>
      <c r="BQ309" s="4" t="str">
        <f t="shared" si="844"/>
        <v/>
      </c>
      <c r="BR309" s="4" t="str">
        <f t="shared" si="845"/>
        <v/>
      </c>
      <c r="BS309" s="4" t="str">
        <f t="shared" si="846"/>
        <v/>
      </c>
      <c r="BT309" s="4" t="str">
        <f t="shared" si="847"/>
        <v/>
      </c>
      <c r="BU309" s="4" t="str">
        <f t="shared" si="848"/>
        <v/>
      </c>
      <c r="BV309" s="4" t="str">
        <f t="shared" si="849"/>
        <v/>
      </c>
      <c r="BW309" s="4" t="str">
        <f t="shared" si="850"/>
        <v/>
      </c>
      <c r="BX309" s="4" t="str">
        <f t="shared" si="851"/>
        <v/>
      </c>
      <c r="BY309" s="4" t="str">
        <f t="shared" si="852"/>
        <v/>
      </c>
      <c r="BZ309" s="63" t="str">
        <f t="shared" si="853"/>
        <v/>
      </c>
      <c r="CA309" s="4" t="str">
        <f t="shared" si="854"/>
        <v/>
      </c>
      <c r="CB309" s="63" t="str">
        <f t="shared" si="855"/>
        <v/>
      </c>
      <c r="CC309" s="4" t="str">
        <f t="shared" si="856"/>
        <v/>
      </c>
      <c r="CD309" s="63" t="str">
        <f t="shared" si="857"/>
        <v/>
      </c>
      <c r="CE309" s="4" t="str">
        <f t="shared" si="858"/>
        <v/>
      </c>
      <c r="CF309" s="63" t="str">
        <f t="shared" si="859"/>
        <v/>
      </c>
      <c r="CG309" s="4" t="str">
        <f t="shared" si="860"/>
        <v/>
      </c>
      <c r="CH309" s="4" t="str">
        <f t="shared" si="861"/>
        <v/>
      </c>
      <c r="CI309" s="4" t="str">
        <f t="shared" si="862"/>
        <v/>
      </c>
      <c r="CJ309" s="63" t="str">
        <f t="shared" si="863"/>
        <v/>
      </c>
      <c r="CK309" s="4" t="str">
        <f t="shared" si="864"/>
        <v/>
      </c>
      <c r="CL309" s="4" t="str">
        <f t="shared" si="865"/>
        <v/>
      </c>
      <c r="CM309" s="4" t="str">
        <f t="shared" si="866"/>
        <v/>
      </c>
      <c r="CN309" s="4" t="str">
        <f t="shared" si="867"/>
        <v/>
      </c>
      <c r="CO309" s="4" t="str">
        <f t="shared" si="868"/>
        <v/>
      </c>
      <c r="CP309" s="4" t="str">
        <f t="shared" si="869"/>
        <v/>
      </c>
      <c r="CQ309" s="4" t="str">
        <f t="shared" si="870"/>
        <v/>
      </c>
      <c r="CR309" s="4" t="str">
        <f t="shared" si="871"/>
        <v/>
      </c>
      <c r="CS309" s="4" t="str">
        <f t="shared" si="872"/>
        <v/>
      </c>
      <c r="CT309" s="4" t="str">
        <f t="shared" si="873"/>
        <v/>
      </c>
      <c r="CU309" s="4" t="str">
        <f t="shared" si="874"/>
        <v/>
      </c>
      <c r="CV309" s="4" t="str">
        <f t="shared" si="875"/>
        <v/>
      </c>
      <c r="CW309" s="4" t="str">
        <f t="shared" si="876"/>
        <v/>
      </c>
      <c r="CX309" s="4" t="str">
        <f t="shared" si="877"/>
        <v/>
      </c>
      <c r="CY309" s="4" t="str">
        <f t="shared" si="878"/>
        <v/>
      </c>
      <c r="CZ309" s="4" t="str">
        <f t="shared" si="879"/>
        <v/>
      </c>
      <c r="DA309" s="4" t="str">
        <f t="shared" si="880"/>
        <v/>
      </c>
      <c r="DB309" s="4" t="str">
        <f t="shared" si="881"/>
        <v/>
      </c>
      <c r="DC309" s="4" t="str">
        <f t="shared" si="882"/>
        <v/>
      </c>
      <c r="DD309" s="4" t="str">
        <f t="shared" si="883"/>
        <v/>
      </c>
      <c r="DE309" s="4" t="str">
        <f t="shared" si="884"/>
        <v/>
      </c>
      <c r="DF309" s="4" t="str">
        <f t="shared" si="885"/>
        <v/>
      </c>
      <c r="DG309" s="4" t="str">
        <f t="shared" si="886"/>
        <v/>
      </c>
      <c r="DH309" s="4" t="str">
        <f t="shared" si="887"/>
        <v/>
      </c>
      <c r="DI309" s="4" t="str">
        <f t="shared" si="900"/>
        <v/>
      </c>
      <c r="DJ309" s="4" t="str">
        <f t="shared" si="888"/>
        <v/>
      </c>
      <c r="DK309" s="4" t="str">
        <f t="shared" si="889"/>
        <v/>
      </c>
      <c r="DL309" s="4" t="str">
        <f t="shared" si="890"/>
        <v/>
      </c>
      <c r="DM309" s="4" t="str">
        <f t="shared" si="891"/>
        <v/>
      </c>
      <c r="DN309" s="4" t="str">
        <f t="shared" si="892"/>
        <v/>
      </c>
      <c r="DO309" s="4" t="str">
        <f t="shared" si="893"/>
        <v/>
      </c>
      <c r="DP309" s="4" t="str">
        <f t="shared" si="894"/>
        <v/>
      </c>
      <c r="DQ309" s="4" t="str">
        <f t="shared" si="895"/>
        <v/>
      </c>
      <c r="DR309" s="4" t="str">
        <f t="shared" si="896"/>
        <v/>
      </c>
      <c r="DS309" s="4" t="str">
        <f t="shared" si="897"/>
        <v/>
      </c>
      <c r="DT309" s="4" t="str">
        <f t="shared" si="898"/>
        <v/>
      </c>
      <c r="DU309" s="4" t="str">
        <f t="shared" si="899"/>
        <v/>
      </c>
    </row>
    <row r="310" spans="18:125" x14ac:dyDescent="0.25">
      <c r="R310" s="19" t="str">
        <f t="shared" si="901"/>
        <v/>
      </c>
      <c r="T310" t="str">
        <f t="shared" si="796"/>
        <v/>
      </c>
      <c r="U310" s="4" t="str">
        <f t="shared" si="902"/>
        <v/>
      </c>
      <c r="V310" s="4" t="str">
        <f t="shared" si="797"/>
        <v/>
      </c>
      <c r="W310" s="4" t="str">
        <f t="shared" si="798"/>
        <v/>
      </c>
      <c r="X310" s="4" t="str">
        <f t="shared" si="799"/>
        <v/>
      </c>
      <c r="Y310" s="4" t="str">
        <f t="shared" si="800"/>
        <v/>
      </c>
      <c r="Z310" s="4" t="str">
        <f t="shared" si="801"/>
        <v/>
      </c>
      <c r="AA310" s="4" t="str">
        <f t="shared" si="802"/>
        <v/>
      </c>
      <c r="AB310" s="4" t="str">
        <f t="shared" si="803"/>
        <v/>
      </c>
      <c r="AC310" s="4" t="str">
        <f t="shared" si="804"/>
        <v/>
      </c>
      <c r="AD310" s="4" t="str">
        <f t="shared" si="805"/>
        <v/>
      </c>
      <c r="AE310" s="4" t="str">
        <f t="shared" si="806"/>
        <v/>
      </c>
      <c r="AF310" s="4" t="str">
        <f t="shared" si="807"/>
        <v/>
      </c>
      <c r="AG310" s="4" t="str">
        <f t="shared" si="808"/>
        <v/>
      </c>
      <c r="AH310" s="4" t="str">
        <f t="shared" si="809"/>
        <v/>
      </c>
      <c r="AI310" s="4" t="str">
        <f t="shared" si="810"/>
        <v/>
      </c>
      <c r="AJ310" s="4" t="str">
        <f t="shared" si="811"/>
        <v/>
      </c>
      <c r="AK310" s="63" t="str">
        <f t="shared" si="812"/>
        <v/>
      </c>
      <c r="AL310" s="4" t="str">
        <f t="shared" si="813"/>
        <v/>
      </c>
      <c r="AM310" s="4" t="str">
        <f t="shared" si="814"/>
        <v/>
      </c>
      <c r="AN310" s="4" t="str">
        <f t="shared" si="815"/>
        <v/>
      </c>
      <c r="AO310" s="4" t="str">
        <f t="shared" si="816"/>
        <v/>
      </c>
      <c r="AP310" s="4" t="str">
        <f t="shared" si="817"/>
        <v/>
      </c>
      <c r="AQ310" s="4" t="str">
        <f t="shared" si="818"/>
        <v/>
      </c>
      <c r="AR310" s="4" t="str">
        <f t="shared" si="819"/>
        <v/>
      </c>
      <c r="AS310" s="4" t="str">
        <f t="shared" si="820"/>
        <v/>
      </c>
      <c r="AT310" s="4" t="str">
        <f t="shared" si="821"/>
        <v/>
      </c>
      <c r="AU310" s="4" t="str">
        <f t="shared" si="822"/>
        <v/>
      </c>
      <c r="AV310" s="4" t="str">
        <f t="shared" si="823"/>
        <v/>
      </c>
      <c r="AW310" s="4" t="str">
        <f t="shared" si="824"/>
        <v/>
      </c>
      <c r="AX310" s="4" t="str">
        <f t="shared" si="825"/>
        <v/>
      </c>
      <c r="AY310" s="4" t="str">
        <f t="shared" si="826"/>
        <v/>
      </c>
      <c r="AZ310" s="4" t="str">
        <f t="shared" si="827"/>
        <v/>
      </c>
      <c r="BA310" s="4" t="str">
        <f t="shared" si="828"/>
        <v/>
      </c>
      <c r="BB310" s="4" t="str">
        <f t="shared" si="829"/>
        <v/>
      </c>
      <c r="BC310" s="4" t="str">
        <f t="shared" si="830"/>
        <v/>
      </c>
      <c r="BD310" s="4" t="str">
        <f t="shared" si="831"/>
        <v/>
      </c>
      <c r="BE310" s="4" t="str">
        <f t="shared" si="832"/>
        <v/>
      </c>
      <c r="BF310" s="4" t="str">
        <f t="shared" si="833"/>
        <v/>
      </c>
      <c r="BG310" s="4" t="str">
        <f t="shared" si="834"/>
        <v/>
      </c>
      <c r="BH310" s="4" t="str">
        <f t="shared" si="835"/>
        <v/>
      </c>
      <c r="BI310" s="4" t="str">
        <f t="shared" si="836"/>
        <v/>
      </c>
      <c r="BJ310" s="4" t="str">
        <f t="shared" si="837"/>
        <v/>
      </c>
      <c r="BK310" s="4" t="str">
        <f t="shared" si="838"/>
        <v/>
      </c>
      <c r="BL310" s="4" t="str">
        <f t="shared" si="839"/>
        <v/>
      </c>
      <c r="BM310" s="4" t="str">
        <f t="shared" si="840"/>
        <v/>
      </c>
      <c r="BN310" s="4" t="str">
        <f t="shared" si="841"/>
        <v/>
      </c>
      <c r="BO310" s="4" t="str">
        <f t="shared" si="842"/>
        <v/>
      </c>
      <c r="BP310" s="4" t="str">
        <f t="shared" si="843"/>
        <v/>
      </c>
      <c r="BQ310" s="4" t="str">
        <f t="shared" si="844"/>
        <v/>
      </c>
      <c r="BR310" s="4" t="str">
        <f t="shared" si="845"/>
        <v/>
      </c>
      <c r="BS310" s="4" t="str">
        <f t="shared" si="846"/>
        <v/>
      </c>
      <c r="BT310" s="4" t="str">
        <f t="shared" si="847"/>
        <v/>
      </c>
      <c r="BU310" s="4" t="str">
        <f t="shared" si="848"/>
        <v/>
      </c>
      <c r="BV310" s="4" t="str">
        <f t="shared" si="849"/>
        <v/>
      </c>
      <c r="BW310" s="4" t="str">
        <f t="shared" si="850"/>
        <v/>
      </c>
      <c r="BX310" s="4" t="str">
        <f t="shared" si="851"/>
        <v/>
      </c>
      <c r="BY310" s="4" t="str">
        <f t="shared" si="852"/>
        <v/>
      </c>
      <c r="BZ310" s="63" t="str">
        <f t="shared" si="853"/>
        <v/>
      </c>
      <c r="CA310" s="4" t="str">
        <f t="shared" si="854"/>
        <v/>
      </c>
      <c r="CB310" s="63" t="str">
        <f t="shared" si="855"/>
        <v/>
      </c>
      <c r="CC310" s="4" t="str">
        <f t="shared" si="856"/>
        <v/>
      </c>
      <c r="CD310" s="63" t="str">
        <f t="shared" si="857"/>
        <v/>
      </c>
      <c r="CE310" s="4" t="str">
        <f t="shared" si="858"/>
        <v/>
      </c>
      <c r="CF310" s="63" t="str">
        <f t="shared" si="859"/>
        <v/>
      </c>
      <c r="CG310" s="4" t="str">
        <f t="shared" si="860"/>
        <v/>
      </c>
      <c r="CH310" s="4" t="str">
        <f t="shared" si="861"/>
        <v/>
      </c>
      <c r="CI310" s="4" t="str">
        <f t="shared" si="862"/>
        <v/>
      </c>
      <c r="CJ310" s="63" t="str">
        <f t="shared" si="863"/>
        <v/>
      </c>
      <c r="CK310" s="4" t="str">
        <f t="shared" si="864"/>
        <v/>
      </c>
      <c r="CL310" s="4" t="str">
        <f t="shared" si="865"/>
        <v/>
      </c>
      <c r="CM310" s="4" t="str">
        <f t="shared" si="866"/>
        <v/>
      </c>
      <c r="CN310" s="4" t="str">
        <f t="shared" si="867"/>
        <v/>
      </c>
      <c r="CO310" s="4" t="str">
        <f t="shared" si="868"/>
        <v/>
      </c>
      <c r="CP310" s="4" t="str">
        <f t="shared" si="869"/>
        <v/>
      </c>
      <c r="CQ310" s="4" t="str">
        <f t="shared" si="870"/>
        <v/>
      </c>
      <c r="CR310" s="4" t="str">
        <f t="shared" si="871"/>
        <v/>
      </c>
      <c r="CS310" s="4" t="str">
        <f t="shared" si="872"/>
        <v/>
      </c>
      <c r="CT310" s="4" t="str">
        <f t="shared" si="873"/>
        <v/>
      </c>
      <c r="CU310" s="4" t="str">
        <f t="shared" si="874"/>
        <v/>
      </c>
      <c r="CV310" s="4" t="str">
        <f t="shared" si="875"/>
        <v/>
      </c>
      <c r="CW310" s="4" t="str">
        <f t="shared" si="876"/>
        <v/>
      </c>
      <c r="CX310" s="4" t="str">
        <f t="shared" si="877"/>
        <v/>
      </c>
      <c r="CY310" s="4" t="str">
        <f t="shared" si="878"/>
        <v/>
      </c>
      <c r="CZ310" s="4" t="str">
        <f t="shared" si="879"/>
        <v/>
      </c>
      <c r="DA310" s="4" t="str">
        <f t="shared" si="880"/>
        <v/>
      </c>
      <c r="DB310" s="4" t="str">
        <f t="shared" si="881"/>
        <v/>
      </c>
      <c r="DC310" s="4" t="str">
        <f t="shared" si="882"/>
        <v/>
      </c>
      <c r="DD310" s="4" t="str">
        <f t="shared" si="883"/>
        <v/>
      </c>
      <c r="DE310" s="4" t="str">
        <f t="shared" si="884"/>
        <v/>
      </c>
      <c r="DF310" s="4" t="str">
        <f t="shared" si="885"/>
        <v/>
      </c>
      <c r="DG310" s="4" t="str">
        <f t="shared" si="886"/>
        <v/>
      </c>
      <c r="DH310" s="4" t="str">
        <f t="shared" si="887"/>
        <v/>
      </c>
      <c r="DI310" s="4" t="str">
        <f t="shared" si="900"/>
        <v/>
      </c>
      <c r="DJ310" s="4" t="str">
        <f t="shared" si="888"/>
        <v/>
      </c>
      <c r="DK310" s="4" t="str">
        <f t="shared" si="889"/>
        <v/>
      </c>
      <c r="DL310" s="4" t="str">
        <f t="shared" si="890"/>
        <v/>
      </c>
      <c r="DM310" s="4" t="str">
        <f t="shared" si="891"/>
        <v/>
      </c>
      <c r="DN310" s="4" t="str">
        <f t="shared" si="892"/>
        <v/>
      </c>
      <c r="DO310" s="4" t="str">
        <f t="shared" si="893"/>
        <v/>
      </c>
      <c r="DP310" s="4" t="str">
        <f t="shared" si="894"/>
        <v/>
      </c>
      <c r="DQ310" s="4" t="str">
        <f t="shared" si="895"/>
        <v/>
      </c>
      <c r="DR310" s="4" t="str">
        <f t="shared" si="896"/>
        <v/>
      </c>
      <c r="DS310" s="4" t="str">
        <f t="shared" si="897"/>
        <v/>
      </c>
      <c r="DT310" s="4" t="str">
        <f t="shared" si="898"/>
        <v/>
      </c>
      <c r="DU310" s="4" t="str">
        <f t="shared" si="899"/>
        <v/>
      </c>
    </row>
    <row r="311" spans="18:125" x14ac:dyDescent="0.25">
      <c r="R311" s="19" t="str">
        <f t="shared" si="901"/>
        <v/>
      </c>
      <c r="T311" t="str">
        <f t="shared" ref="T311:T374" si="903">UPPER(P311)</f>
        <v/>
      </c>
      <c r="U311" s="4" t="str">
        <f t="shared" si="902"/>
        <v/>
      </c>
      <c r="V311" s="4" t="str">
        <f t="shared" ref="V311:V374" si="904">IF(ISNUMBER(FIND(V$2,U311)),SUBSTITUTE(U311,V$2,),U311)</f>
        <v/>
      </c>
      <c r="W311" s="4" t="str">
        <f t="shared" ref="W311:W374" si="905">IF(ISNUMBER(FIND(W$2,V311)),SUBSTITUTE(V311,W$2,),V311)</f>
        <v/>
      </c>
      <c r="X311" s="4" t="str">
        <f t="shared" ref="X311:X374" si="906">IF(ISNUMBER(FIND(X$2,W311)),SUBSTITUTE(W311,X$2,),W311)</f>
        <v/>
      </c>
      <c r="Y311" s="4" t="str">
        <f t="shared" ref="Y311:Y374" si="907">IF(ISNUMBER(FIND(Y$2,X311)),SUBSTITUTE(X311,Y$2,),X311)</f>
        <v/>
      </c>
      <c r="Z311" s="4" t="str">
        <f t="shared" ref="Z311:Z374" si="908">IF(ISNUMBER(FIND(Z$2,Y311)),SUBSTITUTE(Y311,Z$2,),Y311)</f>
        <v/>
      </c>
      <c r="AA311" s="4" t="str">
        <f t="shared" ref="AA311:AA374" si="909">IF(ISNUMBER(FIND(AA$2,Z311)),SUBSTITUTE(Z311,AA$2,),Z311)</f>
        <v/>
      </c>
      <c r="AB311" s="4" t="str">
        <f t="shared" ref="AB311:AB374" si="910">IF(ISNUMBER(FIND(AB$2,AA311)),SUBSTITUTE(AA311,AB$2,),AA311)</f>
        <v/>
      </c>
      <c r="AC311" s="4" t="str">
        <f t="shared" ref="AC311:AC374" si="911">IF(ISNUMBER(FIND(AC$2,AB311)),SUBSTITUTE(AB311,AC$2,),AB311)</f>
        <v/>
      </c>
      <c r="AD311" s="4" t="str">
        <f t="shared" ref="AD311:AD374" si="912">IF(ISNUMBER(FIND(AD$2,AC311)),SUBSTITUTE(AC311,AD$2,),AC311)</f>
        <v/>
      </c>
      <c r="AE311" s="4" t="str">
        <f t="shared" ref="AE311:AE374" si="913">IF(ISNUMBER(FIND(AE$2,AD311)),SUBSTITUTE(AD311,AE$2,),AD311)</f>
        <v/>
      </c>
      <c r="AF311" s="4" t="str">
        <f t="shared" ref="AF311:AF374" si="914">IF(ISNUMBER(FIND(AF$2,AE311)),SUBSTITUTE(AE311,AF$2,),AE311)</f>
        <v/>
      </c>
      <c r="AG311" s="4" t="str">
        <f t="shared" ref="AG311:AG374" si="915">IF(ISNUMBER(FIND(AG$2,AF311)),SUBSTITUTE(AF311,AG$2,),AF311)</f>
        <v/>
      </c>
      <c r="AH311" s="4" t="str">
        <f t="shared" ref="AH311:AH374" si="916">IF(ISNUMBER(FIND(AH$2,AG311)),SUBSTITUTE(AG311,AH$2,),AG311)</f>
        <v/>
      </c>
      <c r="AI311" s="4" t="str">
        <f t="shared" ref="AI311:AI374" si="917">IF(ISNUMBER(FIND(AI$2,AH311)),SUBSTITUTE(AH311,AI$2,),AH311)</f>
        <v/>
      </c>
      <c r="AJ311" s="4" t="str">
        <f t="shared" ref="AJ311:AJ374" si="918">IF(ISNUMBER(FIND(AJ$2,AI311)),SUBSTITUTE(AI311,AJ$2,),AI311)</f>
        <v/>
      </c>
      <c r="AK311" s="63" t="str">
        <f t="shared" ref="AK311:AK374" si="919">IF(ISNUMBER(FIND("MKEEV",AJ311)),AJ311,IF(ISNUMBER(FIND(AK$2,AJ311)),SUBSTITUTE(AJ311,AK$2,),AJ311))</f>
        <v/>
      </c>
      <c r="AL311" s="4" t="str">
        <f t="shared" ref="AL311:AL374" si="920">IF(ISNUMBER(FIND(AL$2,AK311)),SUBSTITUTE(AK311,AL$2,),AK311)</f>
        <v/>
      </c>
      <c r="AM311" s="4" t="str">
        <f t="shared" ref="AM311:AM374" si="921">IF(ISNUMBER(FIND(AM$2,AL311)),SUBSTITUTE(AL311,AM$2,),AL311)</f>
        <v/>
      </c>
      <c r="AN311" s="4" t="str">
        <f t="shared" ref="AN311:AN374" si="922">IF(ISNUMBER(FIND(AN$2,AM311)),SUBSTITUTE(AM311,AN$2,),AM311)</f>
        <v/>
      </c>
      <c r="AO311" s="4" t="str">
        <f t="shared" ref="AO311:AO374" si="923">IF(ISNUMBER(FIND(AO$2,AN311)),SUBSTITUTE(AN311,AO$2,),AN311)</f>
        <v/>
      </c>
      <c r="AP311" s="4" t="str">
        <f t="shared" ref="AP311:AP374" si="924">IF(ISNUMBER(FIND(AP$2,AO311)),SUBSTITUTE(AO311,AP$2,),AO311)</f>
        <v/>
      </c>
      <c r="AQ311" s="4" t="str">
        <f t="shared" ref="AQ311:AQ374" si="925">IF(ISNUMBER(FIND(AQ$2,AP311)),SUBSTITUTE(AP311,AQ$2,),AP311)</f>
        <v/>
      </c>
      <c r="AR311" s="4" t="str">
        <f t="shared" ref="AR311:AR374" si="926">IF(ISNUMBER(FIND(AR$2,AQ311)),SUBSTITUTE(AQ311,AR$2,),AQ311)</f>
        <v/>
      </c>
      <c r="AS311" s="4" t="str">
        <f t="shared" ref="AS311:AS374" si="927">IF(ISNUMBER(FIND(AS$2,AR311)),SUBSTITUTE(AR311,AS$2,),AR311)</f>
        <v/>
      </c>
      <c r="AT311" s="4" t="str">
        <f t="shared" ref="AT311:AT374" si="928">IF(ISNUMBER(FIND(AT$2,AS311)),SUBSTITUTE(AS311,AT$2,),AS311)</f>
        <v/>
      </c>
      <c r="AU311" s="4" t="str">
        <f t="shared" ref="AU311:AU374" si="929">IF(ISNUMBER(FIND(AU$2,AT311)),SUBSTITUTE(AT311,AU$2,),AT311)</f>
        <v/>
      </c>
      <c r="AV311" s="4" t="str">
        <f t="shared" ref="AV311:AV374" si="930">IF(ISNUMBER(FIND(AV$2,AU311)),SUBSTITUTE(AU311,AV$2,),AU311)</f>
        <v/>
      </c>
      <c r="AW311" s="4" t="str">
        <f t="shared" ref="AW311:AW374" si="931">IF(ISNUMBER(FIND(AW$2,AV311)),SUBSTITUTE(AV311,AW$2,),AV311)</f>
        <v/>
      </c>
      <c r="AX311" s="4" t="str">
        <f t="shared" ref="AX311:AX374" si="932">IF(ISNUMBER(FIND(AX$2,AW311)),SUBSTITUTE(AW311,AX$2,),AW311)</f>
        <v/>
      </c>
      <c r="AY311" s="4" t="str">
        <f t="shared" ref="AY311:AY374" si="933">IF(ISNUMBER(FIND(AY$2,AX311)),SUBSTITUTE(AX311,AY$2,),AX311)</f>
        <v/>
      </c>
      <c r="AZ311" s="4" t="str">
        <f t="shared" ref="AZ311:AZ374" si="934">IF(ISNUMBER(FIND(AZ$2,AY311)),SUBSTITUTE(AY311,AZ$2,),AY311)</f>
        <v/>
      </c>
      <c r="BA311" s="4" t="str">
        <f t="shared" ref="BA311:BA374" si="935">IF(ISNUMBER(FIND(BA$2,AZ311)),SUBSTITUTE(AZ311,BA$2,),AZ311)</f>
        <v/>
      </c>
      <c r="BB311" s="4" t="str">
        <f t="shared" ref="BB311:BB374" si="936">IF(ISNUMBER(FIND(BB$2,BA311)),SUBSTITUTE(BA311,BB$2,),BA311)</f>
        <v/>
      </c>
      <c r="BC311" s="4" t="str">
        <f t="shared" ref="BC311:BC374" si="937">IF(ISNUMBER(FIND(BC$2,BB311)),SUBSTITUTE(BB311,BC$2,),BB311)</f>
        <v/>
      </c>
      <c r="BD311" s="4" t="str">
        <f t="shared" ref="BD311:BD374" si="938">IF(ISNUMBER(FIND(BD$2,BC311)),SUBSTITUTE(BC311,BD$2,),BC311)</f>
        <v/>
      </c>
      <c r="BE311" s="4" t="str">
        <f t="shared" ref="BE311:BE374" si="939">IF(ISNUMBER(FIND(BE$2,BD311)),SUBSTITUTE(BD311,BE$2,),BD311)</f>
        <v/>
      </c>
      <c r="BF311" s="4" t="str">
        <f t="shared" ref="BF311:BF374" si="940">IF(ISNUMBER(FIND(BF$2,BE311)),SUBSTITUTE(BE311,BF$2,),BE311)</f>
        <v/>
      </c>
      <c r="BG311" s="4" t="str">
        <f t="shared" ref="BG311:BG374" si="941">IF(ISNUMBER(FIND(BG$2,BF311)),SUBSTITUTE(BF311,BG$2,),BF311)</f>
        <v/>
      </c>
      <c r="BH311" s="4" t="str">
        <f t="shared" ref="BH311:BH374" si="942">IF(ISNUMBER(FIND(BH$2,BG311)),SUBSTITUTE(BG311,BH$2,),BG311)</f>
        <v/>
      </c>
      <c r="BI311" s="4" t="str">
        <f t="shared" ref="BI311:BI374" si="943">IF(ISNUMBER(FIND(BI$2,BH311)),SUBSTITUTE(BH311,BI$2,),BH311)</f>
        <v/>
      </c>
      <c r="BJ311" s="4" t="str">
        <f t="shared" ref="BJ311:BJ374" si="944">IF(ISNUMBER(FIND(BJ$2,BI311)),SUBSTITUTE(BI311,BJ$2,),BI311)</f>
        <v/>
      </c>
      <c r="BK311" s="4" t="str">
        <f t="shared" ref="BK311:BK374" si="945">IF(ISNUMBER(FIND(BK$2,BJ311)),SUBSTITUTE(BJ311,BK$2,),BJ311)</f>
        <v/>
      </c>
      <c r="BL311" s="4" t="str">
        <f t="shared" ref="BL311:BL374" si="946">IF(ISNUMBER(FIND(BL$2,BK311)),SUBSTITUTE(BK311,BL$2,),BK311)</f>
        <v/>
      </c>
      <c r="BM311" s="4" t="str">
        <f t="shared" ref="BM311:BM374" si="947">IF(ISNUMBER(FIND(BM$2,BL311)),SUBSTITUTE(BL311,BM$2,),BL311)</f>
        <v/>
      </c>
      <c r="BN311" s="4" t="str">
        <f t="shared" ref="BN311:BN374" si="948">IF(ISNUMBER(FIND(BN$2,BM311)),SUBSTITUTE(BM311,BN$2,),BM311)</f>
        <v/>
      </c>
      <c r="BO311" s="4" t="str">
        <f t="shared" ref="BO311:BO374" si="949">IF(ISNUMBER(FIND(BO$2,BN311)),SUBSTITUTE(BN311,BO$2,),BN311)</f>
        <v/>
      </c>
      <c r="BP311" s="4" t="str">
        <f t="shared" ref="BP311:BP374" si="950">IF(ISNUMBER(FIND(BP$2,BO311)),SUBSTITUTE(BO311,BP$2,),BO311)</f>
        <v/>
      </c>
      <c r="BQ311" s="4" t="str">
        <f t="shared" ref="BQ311:BQ374" si="951">IF(ISNUMBER(FIND(BQ$2,BP311)),SUBSTITUTE(BP311,BQ$2,),BP311)</f>
        <v/>
      </c>
      <c r="BR311" s="4" t="str">
        <f t="shared" ref="BR311:BR374" si="952">IF(ISNUMBER(FIND(BR$2,BQ311)),SUBSTITUTE(BQ311,BR$2,),BQ311)</f>
        <v/>
      </c>
      <c r="BS311" s="4" t="str">
        <f t="shared" ref="BS311:BS374" si="953">IF(ISNUMBER(FIND(BS$2,BR311)),SUBSTITUTE(BR311,BS$2,),BR311)</f>
        <v/>
      </c>
      <c r="BT311" s="4" t="str">
        <f t="shared" ref="BT311:BT374" si="954">IF(ISNUMBER(FIND(BT$2,BS311)),SUBSTITUTE(BS311,BT$2,),BS311)</f>
        <v/>
      </c>
      <c r="BU311" s="4" t="str">
        <f t="shared" ref="BU311:BU374" si="955">IF(ISNUMBER(FIND(BU$2,BT311)),SUBSTITUTE(BT311,BU$2,),BT311)</f>
        <v/>
      </c>
      <c r="BV311" s="4" t="str">
        <f t="shared" ref="BV311:BV374" si="956">IF(ISNUMBER(FIND(BV$2,BU311)),SUBSTITUTE(BU311,BV$2,),BU311)</f>
        <v/>
      </c>
      <c r="BW311" s="4" t="str">
        <f t="shared" ref="BW311:BW374" si="957">IF(ISNUMBER(FIND(BW$2,BV311)),SUBSTITUTE(BV311,BW$2,),BV311)</f>
        <v/>
      </c>
      <c r="BX311" s="4" t="str">
        <f t="shared" ref="BX311:BX374" si="958">IF(ISNUMBER(FIND(BX$2,BW311)),SUBSTITUTE(BW311,BX$2,),BW311)</f>
        <v/>
      </c>
      <c r="BY311" s="4" t="str">
        <f t="shared" ref="BY311:BY374" si="959">IF(ISNUMBER(FIND(BY$2,BX311)),SUBSTITUTE(BX311,BY$2,),BX311)</f>
        <v/>
      </c>
      <c r="BZ311" s="63" t="str">
        <f t="shared" ref="BZ311:BZ374" si="960">IF(ISNUMBER(FIND("MKEEV",BY311)),BY311,IF(ISNUMBER(FIND(BZ$2,BY311)),SUBSTITUTE(BY311,BZ$2,),BY311))</f>
        <v/>
      </c>
      <c r="CA311" s="4" t="str">
        <f t="shared" ref="CA311:CA374" si="961">IF(ISNUMBER(FIND(CA$2,BZ311)),SUBSTITUTE(BZ311,CA$2,),BZ311)</f>
        <v/>
      </c>
      <c r="CB311" s="63" t="str">
        <f t="shared" ref="CB311:CB374" si="962">IF(CA311="ET",CA311,IF(ISNUMBER(FIND(CB$2,CA311)),SUBSTITUTE(CA311,CB$2,),CA311))</f>
        <v/>
      </c>
      <c r="CC311" s="4" t="str">
        <f t="shared" ref="CC311:CC374" si="963">IF(ISNUMBER(FIND(CC$2,CB311)),SUBSTITUTE(CB311,CC$2,),CB311)</f>
        <v/>
      </c>
      <c r="CD311" s="63" t="str">
        <f t="shared" ref="CD311:CD374" si="964">IF(ISNUMBER(FIND("EURO",CC311)),CC311,IF(ISNUMBER(FIND(CD$2,CC311)),SUBSTITUTE(CC311,CD$2,),CC311))</f>
        <v/>
      </c>
      <c r="CE311" s="4" t="str">
        <f t="shared" ref="CE311:CE374" si="965">IF(ISNUMBER(FIND(CE$2,CD311)),SUBSTITUTE(CD311,CE$2,),CD311)</f>
        <v/>
      </c>
      <c r="CF311" s="63" t="str">
        <f t="shared" ref="CF311:CF374" si="966">IF(CE311="EL",CE311,IF(ISNUMBER(FIND(CF$2,CE311)),SUBSTITUTE(CE311,CF$2,),CE311))</f>
        <v/>
      </c>
      <c r="CG311" s="4" t="str">
        <f t="shared" ref="CG311:CG374" si="967">IF(ISNUMBER(FIND(CG$2,CF311)),SUBSTITUTE(CF311,CG$2,),CF311)</f>
        <v/>
      </c>
      <c r="CH311" s="4" t="str">
        <f t="shared" ref="CH311:CH374" si="968">IF(ISNUMBER(FIND(CH$2,CG311)),SUBSTITUTE(CG311,CH$2,),CG311)</f>
        <v/>
      </c>
      <c r="CI311" s="4" t="str">
        <f t="shared" ref="CI311:CI374" si="969">IF(ISNUMBER(FIND(CI$2,CH311)),SUBSTITUTE(CH311,CI$2,),CH311)</f>
        <v/>
      </c>
      <c r="CJ311" s="63" t="str">
        <f t="shared" ref="CJ311:CJ374" si="970">IF(ISNUMBER(FIND("EEV",CI311)),CI311,IF(ISNUMBER(FIND(CJ$2,CI311)),SUBSTITUTE(CI311,CJ$2,),CI311))</f>
        <v/>
      </c>
      <c r="CK311" s="4" t="str">
        <f t="shared" ref="CK311:CK374" si="971">IF(ISNUMBER(FIND(CK$2,CJ311)),SUBSTITUTE(CJ311,CK$2,),CJ311)</f>
        <v/>
      </c>
      <c r="CL311" s="4" t="str">
        <f t="shared" ref="CL311:CL374" si="972">IF(ISNUMBER(FIND(CL$2,CK311)),SUBSTITUTE(CK311,CL$2,),CK311)</f>
        <v/>
      </c>
      <c r="CM311" s="4" t="str">
        <f t="shared" ref="CM311:CM374" si="973">IF(ISNUMBER(FIND(CM$2,CL311)),SUBSTITUTE(CL311,CM$2,),CL311)</f>
        <v/>
      </c>
      <c r="CN311" s="4" t="str">
        <f t="shared" ref="CN311:CN374" si="974">IF(ISNUMBER(FIND(CN$2,CM311)),SUBSTITUTE(CM311,CN$2,),CM311)</f>
        <v/>
      </c>
      <c r="CO311" s="4" t="str">
        <f t="shared" ref="CO311:CO374" si="975">IF(ISNUMBER(FIND(CO$2,CN311)),SUBSTITUTE(CN311,CO$2,),CN311)</f>
        <v/>
      </c>
      <c r="CP311" s="4" t="str">
        <f t="shared" ref="CP311:CP374" si="976">IF(ISNUMBER(FIND(CP$2,CO311)),SUBSTITUTE(CO311,CP$2,),CO311)</f>
        <v/>
      </c>
      <c r="CQ311" s="4" t="str">
        <f t="shared" ref="CQ311:CQ374" si="977">IF(ISNUMBER(FIND(CQ$2,CP311)),SUBSTITUTE(CP311,CQ$2,),CP311)</f>
        <v/>
      </c>
      <c r="CR311" s="4" t="str">
        <f t="shared" ref="CR311:CR374" si="978">IF(ISNUMBER(FIND(CR$2,CQ311)),SUBSTITUTE(CQ311,CR$2,),CQ311)</f>
        <v/>
      </c>
      <c r="CS311" s="4" t="str">
        <f t="shared" ref="CS311:CS374" si="979">IF(ISNUMBER(FIND(CS$2,CR311)),SUBSTITUTE(CR311,CS$2,),CR311)</f>
        <v/>
      </c>
      <c r="CT311" s="4" t="str">
        <f t="shared" ref="CT311:CT374" si="980">IF(ISNUMBER(FIND(CT$2,CS311)),SUBSTITUTE(CS311,CT$2,),CS311)</f>
        <v/>
      </c>
      <c r="CU311" s="4" t="str">
        <f t="shared" ref="CU311:CU374" si="981">IF(ISNUMBER(FIND(CU$2,CT311)),SUBSTITUTE(CT311,CU$2,),CT311)</f>
        <v/>
      </c>
      <c r="CV311" s="4" t="str">
        <f t="shared" ref="CV311:CV374" si="982">IF(ISNUMBER(FIND(CV$2,CU311)),SUBSTITUTE(CU311,CV$2,),CU311)</f>
        <v/>
      </c>
      <c r="CW311" s="4" t="str">
        <f t="shared" ref="CW311:CW374" si="983">IF(ISNUMBER(FIND(CW$2,CV311)),SUBSTITUTE(CV311,CW$2,),CV311)</f>
        <v/>
      </c>
      <c r="CX311" s="4" t="str">
        <f t="shared" ref="CX311:CX374" si="984">IF(ISNUMBER(FIND(CX$2,CW311)),SUBSTITUTE(CW311,CX$2,),CW311)</f>
        <v/>
      </c>
      <c r="CY311" s="4" t="str">
        <f t="shared" ref="CY311:CY374" si="985">IF(ISNUMBER(FIND(CY$2,CX311)),SUBSTITUTE(CX311,CY$2,),CX311)</f>
        <v/>
      </c>
      <c r="CZ311" s="4" t="str">
        <f t="shared" ref="CZ311:CZ374" si="986">IF(ISNUMBER(FIND(CZ$2,CY311)),SUBSTITUTE(CY311,CZ$2,),CY311)</f>
        <v/>
      </c>
      <c r="DA311" s="4" t="str">
        <f t="shared" ref="DA311:DA374" si="987">IF(ISNUMBER(FIND(DA$2,CZ311)),SUBSTITUTE(CZ311,DA$2,),CZ311)</f>
        <v/>
      </c>
      <c r="DB311" s="4" t="str">
        <f t="shared" ref="DB311:DB374" si="988">IF(ISNUMBER(FIND(DB$2,DA311)),SUBSTITUTE(DA311,DB$2,),DA311)</f>
        <v/>
      </c>
      <c r="DC311" s="4" t="str">
        <f t="shared" ref="DC311:DC374" si="989">IF(ISNUMBER(FIND(DC$2,DB311)),SUBSTITUTE(DB311,DC$2,),DB311)</f>
        <v/>
      </c>
      <c r="DD311" s="4" t="str">
        <f t="shared" ref="DD311:DD374" si="990">IF(ISNUMBER(FIND(DD$2,DC311)),SUBSTITUTE(DC311,DD$2,),DC311)</f>
        <v/>
      </c>
      <c r="DE311" s="4" t="str">
        <f t="shared" ref="DE311:DE374" si="991">IF(ISNUMBER(FIND(DE$2,DD311)),SUBSTITUTE(DD311,DE$2,),DD311)</f>
        <v/>
      </c>
      <c r="DF311" s="4" t="str">
        <f t="shared" ref="DF311:DF374" si="992">IF(ISNUMBER(FIND(DF$2,DE311)),SUBSTITUTE(DE311,DF$2,),DE311)</f>
        <v/>
      </c>
      <c r="DG311" s="4" t="str">
        <f t="shared" ref="DG311:DG374" si="993">IF(ISNUMBER(FIND(DG$2,DF311)),SUBSTITUTE(DF311,DG$2,),DF311)</f>
        <v/>
      </c>
      <c r="DH311" s="4" t="str">
        <f t="shared" ref="DH311:DH374" si="994">IF(ISNUMBER(FIND(DH$2,DG311)),SUBSTITUTE(DG311,DH$2,),DG311)</f>
        <v/>
      </c>
      <c r="DI311" s="4" t="str">
        <f t="shared" si="900"/>
        <v/>
      </c>
      <c r="DJ311" s="4" t="str">
        <f t="shared" ref="DJ311:DJ374" si="995">IF(ISNUMBER(FIND(DJ$2,DI311)),SUBSTITUTE(DI311,DJ$2,),DI311)</f>
        <v/>
      </c>
      <c r="DK311" s="4" t="str">
        <f t="shared" ref="DK311:DK374" si="996">IF(ISNUMBER(FIND(DK$2,DJ311)),SUBSTITUTE(DJ311,DK$2,),DJ311)</f>
        <v/>
      </c>
      <c r="DL311" s="4" t="str">
        <f t="shared" ref="DL311:DL374" si="997">IF(ISNUMBER(FIND(DL$2,DK311)),SUBSTITUTE(DK311,DL$2,),DK311)</f>
        <v/>
      </c>
      <c r="DM311" s="4" t="str">
        <f t="shared" ref="DM311:DM374" si="998">IF(ISNUMBER(FIND(DM$2,DL311)),SUBSTITUTE(DL311,DM$2,),DL311)</f>
        <v/>
      </c>
      <c r="DN311" s="4" t="str">
        <f t="shared" ref="DN311:DN374" si="999">IF(ISNUMBER(FIND(DN$2,DM311)),SUBSTITUTE(DM311,DN$2,),DM311)</f>
        <v/>
      </c>
      <c r="DO311" s="4" t="str">
        <f t="shared" ref="DO311:DO374" si="1000">IF(ISNUMBER(FIND(DO$2,DN311)),SUBSTITUTE(DN311,DO$2,),DN311)</f>
        <v/>
      </c>
      <c r="DP311" s="4" t="str">
        <f t="shared" ref="DP311:DP374" si="1001">IF(ISNUMBER(FIND(DP$2,DO311)),SUBSTITUTE(DO311,DP$2,),DO311)</f>
        <v/>
      </c>
      <c r="DQ311" s="4" t="str">
        <f t="shared" ref="DQ311:DQ374" si="1002">IF(ISNUMBER(FIND(DQ$2,DP311)),SUBSTITUTE(DP311,DQ$2,),DP311)</f>
        <v/>
      </c>
      <c r="DR311" s="4" t="str">
        <f t="shared" ref="DR311:DR374" si="1003">IF(ISNUMBER(FIND(DR$2,DQ311)),SUBSTITUTE(DQ311,DR$2,),DQ311)</f>
        <v/>
      </c>
      <c r="DS311" s="4" t="str">
        <f t="shared" ref="DS311:DS374" si="1004">IF(ISNUMBER(FIND(DS$2,DR311)),SUBSTITUTE(DR311,DS$2,),DR311)</f>
        <v/>
      </c>
      <c r="DT311" s="4" t="str">
        <f t="shared" ref="DT311:DT374" si="1005">IF(ISNUMBER(FIND(DT$2,DS311)),SUBSTITUTE(DS311,DT$2,),DS311)</f>
        <v/>
      </c>
      <c r="DU311" s="4" t="str">
        <f t="shared" ref="DU311:DU374" si="1006">DT311</f>
        <v/>
      </c>
    </row>
    <row r="312" spans="18:125" x14ac:dyDescent="0.25">
      <c r="R312" s="19" t="str">
        <f t="shared" si="901"/>
        <v/>
      </c>
      <c r="T312" t="str">
        <f t="shared" si="903"/>
        <v/>
      </c>
      <c r="U312" s="4" t="str">
        <f t="shared" si="902"/>
        <v/>
      </c>
      <c r="V312" s="4" t="str">
        <f t="shared" si="904"/>
        <v/>
      </c>
      <c r="W312" s="4" t="str">
        <f t="shared" si="905"/>
        <v/>
      </c>
      <c r="X312" s="4" t="str">
        <f t="shared" si="906"/>
        <v/>
      </c>
      <c r="Y312" s="4" t="str">
        <f t="shared" si="907"/>
        <v/>
      </c>
      <c r="Z312" s="4" t="str">
        <f t="shared" si="908"/>
        <v/>
      </c>
      <c r="AA312" s="4" t="str">
        <f t="shared" si="909"/>
        <v/>
      </c>
      <c r="AB312" s="4" t="str">
        <f t="shared" si="910"/>
        <v/>
      </c>
      <c r="AC312" s="4" t="str">
        <f t="shared" si="911"/>
        <v/>
      </c>
      <c r="AD312" s="4" t="str">
        <f t="shared" si="912"/>
        <v/>
      </c>
      <c r="AE312" s="4" t="str">
        <f t="shared" si="913"/>
        <v/>
      </c>
      <c r="AF312" s="4" t="str">
        <f t="shared" si="914"/>
        <v/>
      </c>
      <c r="AG312" s="4" t="str">
        <f t="shared" si="915"/>
        <v/>
      </c>
      <c r="AH312" s="4" t="str">
        <f t="shared" si="916"/>
        <v/>
      </c>
      <c r="AI312" s="4" t="str">
        <f t="shared" si="917"/>
        <v/>
      </c>
      <c r="AJ312" s="4" t="str">
        <f t="shared" si="918"/>
        <v/>
      </c>
      <c r="AK312" s="63" t="str">
        <f t="shared" si="919"/>
        <v/>
      </c>
      <c r="AL312" s="4" t="str">
        <f t="shared" si="920"/>
        <v/>
      </c>
      <c r="AM312" s="4" t="str">
        <f t="shared" si="921"/>
        <v/>
      </c>
      <c r="AN312" s="4" t="str">
        <f t="shared" si="922"/>
        <v/>
      </c>
      <c r="AO312" s="4" t="str">
        <f t="shared" si="923"/>
        <v/>
      </c>
      <c r="AP312" s="4" t="str">
        <f t="shared" si="924"/>
        <v/>
      </c>
      <c r="AQ312" s="4" t="str">
        <f t="shared" si="925"/>
        <v/>
      </c>
      <c r="AR312" s="4" t="str">
        <f t="shared" si="926"/>
        <v/>
      </c>
      <c r="AS312" s="4" t="str">
        <f t="shared" si="927"/>
        <v/>
      </c>
      <c r="AT312" s="4" t="str">
        <f t="shared" si="928"/>
        <v/>
      </c>
      <c r="AU312" s="4" t="str">
        <f t="shared" si="929"/>
        <v/>
      </c>
      <c r="AV312" s="4" t="str">
        <f t="shared" si="930"/>
        <v/>
      </c>
      <c r="AW312" s="4" t="str">
        <f t="shared" si="931"/>
        <v/>
      </c>
      <c r="AX312" s="4" t="str">
        <f t="shared" si="932"/>
        <v/>
      </c>
      <c r="AY312" s="4" t="str">
        <f t="shared" si="933"/>
        <v/>
      </c>
      <c r="AZ312" s="4" t="str">
        <f t="shared" si="934"/>
        <v/>
      </c>
      <c r="BA312" s="4" t="str">
        <f t="shared" si="935"/>
        <v/>
      </c>
      <c r="BB312" s="4" t="str">
        <f t="shared" si="936"/>
        <v/>
      </c>
      <c r="BC312" s="4" t="str">
        <f t="shared" si="937"/>
        <v/>
      </c>
      <c r="BD312" s="4" t="str">
        <f t="shared" si="938"/>
        <v/>
      </c>
      <c r="BE312" s="4" t="str">
        <f t="shared" si="939"/>
        <v/>
      </c>
      <c r="BF312" s="4" t="str">
        <f t="shared" si="940"/>
        <v/>
      </c>
      <c r="BG312" s="4" t="str">
        <f t="shared" si="941"/>
        <v/>
      </c>
      <c r="BH312" s="4" t="str">
        <f t="shared" si="942"/>
        <v/>
      </c>
      <c r="BI312" s="4" t="str">
        <f t="shared" si="943"/>
        <v/>
      </c>
      <c r="BJ312" s="4" t="str">
        <f t="shared" si="944"/>
        <v/>
      </c>
      <c r="BK312" s="4" t="str">
        <f t="shared" si="945"/>
        <v/>
      </c>
      <c r="BL312" s="4" t="str">
        <f t="shared" si="946"/>
        <v/>
      </c>
      <c r="BM312" s="4" t="str">
        <f t="shared" si="947"/>
        <v/>
      </c>
      <c r="BN312" s="4" t="str">
        <f t="shared" si="948"/>
        <v/>
      </c>
      <c r="BO312" s="4" t="str">
        <f t="shared" si="949"/>
        <v/>
      </c>
      <c r="BP312" s="4" t="str">
        <f t="shared" si="950"/>
        <v/>
      </c>
      <c r="BQ312" s="4" t="str">
        <f t="shared" si="951"/>
        <v/>
      </c>
      <c r="BR312" s="4" t="str">
        <f t="shared" si="952"/>
        <v/>
      </c>
      <c r="BS312" s="4" t="str">
        <f t="shared" si="953"/>
        <v/>
      </c>
      <c r="BT312" s="4" t="str">
        <f t="shared" si="954"/>
        <v/>
      </c>
      <c r="BU312" s="4" t="str">
        <f t="shared" si="955"/>
        <v/>
      </c>
      <c r="BV312" s="4" t="str">
        <f t="shared" si="956"/>
        <v/>
      </c>
      <c r="BW312" s="4" t="str">
        <f t="shared" si="957"/>
        <v/>
      </c>
      <c r="BX312" s="4" t="str">
        <f t="shared" si="958"/>
        <v/>
      </c>
      <c r="BY312" s="4" t="str">
        <f t="shared" si="959"/>
        <v/>
      </c>
      <c r="BZ312" s="63" t="str">
        <f t="shared" si="960"/>
        <v/>
      </c>
      <c r="CA312" s="4" t="str">
        <f t="shared" si="961"/>
        <v/>
      </c>
      <c r="CB312" s="63" t="str">
        <f t="shared" si="962"/>
        <v/>
      </c>
      <c r="CC312" s="4" t="str">
        <f t="shared" si="963"/>
        <v/>
      </c>
      <c r="CD312" s="63" t="str">
        <f t="shared" si="964"/>
        <v/>
      </c>
      <c r="CE312" s="4" t="str">
        <f t="shared" si="965"/>
        <v/>
      </c>
      <c r="CF312" s="63" t="str">
        <f t="shared" si="966"/>
        <v/>
      </c>
      <c r="CG312" s="4" t="str">
        <f t="shared" si="967"/>
        <v/>
      </c>
      <c r="CH312" s="4" t="str">
        <f t="shared" si="968"/>
        <v/>
      </c>
      <c r="CI312" s="4" t="str">
        <f t="shared" si="969"/>
        <v/>
      </c>
      <c r="CJ312" s="63" t="str">
        <f t="shared" si="970"/>
        <v/>
      </c>
      <c r="CK312" s="4" t="str">
        <f t="shared" si="971"/>
        <v/>
      </c>
      <c r="CL312" s="4" t="str">
        <f t="shared" si="972"/>
        <v/>
      </c>
      <c r="CM312" s="4" t="str">
        <f t="shared" si="973"/>
        <v/>
      </c>
      <c r="CN312" s="4" t="str">
        <f t="shared" si="974"/>
        <v/>
      </c>
      <c r="CO312" s="4" t="str">
        <f t="shared" si="975"/>
        <v/>
      </c>
      <c r="CP312" s="4" t="str">
        <f t="shared" si="976"/>
        <v/>
      </c>
      <c r="CQ312" s="4" t="str">
        <f t="shared" si="977"/>
        <v/>
      </c>
      <c r="CR312" s="4" t="str">
        <f t="shared" si="978"/>
        <v/>
      </c>
      <c r="CS312" s="4" t="str">
        <f t="shared" si="979"/>
        <v/>
      </c>
      <c r="CT312" s="4" t="str">
        <f t="shared" si="980"/>
        <v/>
      </c>
      <c r="CU312" s="4" t="str">
        <f t="shared" si="981"/>
        <v/>
      </c>
      <c r="CV312" s="4" t="str">
        <f t="shared" si="982"/>
        <v/>
      </c>
      <c r="CW312" s="4" t="str">
        <f t="shared" si="983"/>
        <v/>
      </c>
      <c r="CX312" s="4" t="str">
        <f t="shared" si="984"/>
        <v/>
      </c>
      <c r="CY312" s="4" t="str">
        <f t="shared" si="985"/>
        <v/>
      </c>
      <c r="CZ312" s="4" t="str">
        <f t="shared" si="986"/>
        <v/>
      </c>
      <c r="DA312" s="4" t="str">
        <f t="shared" si="987"/>
        <v/>
      </c>
      <c r="DB312" s="4" t="str">
        <f t="shared" si="988"/>
        <v/>
      </c>
      <c r="DC312" s="4" t="str">
        <f t="shared" si="989"/>
        <v/>
      </c>
      <c r="DD312" s="4" t="str">
        <f t="shared" si="990"/>
        <v/>
      </c>
      <c r="DE312" s="4" t="str">
        <f t="shared" si="991"/>
        <v/>
      </c>
      <c r="DF312" s="4" t="str">
        <f t="shared" si="992"/>
        <v/>
      </c>
      <c r="DG312" s="4" t="str">
        <f t="shared" si="993"/>
        <v/>
      </c>
      <c r="DH312" s="4" t="str">
        <f t="shared" si="994"/>
        <v/>
      </c>
      <c r="DI312" s="4" t="str">
        <f t="shared" si="900"/>
        <v/>
      </c>
      <c r="DJ312" s="4" t="str">
        <f t="shared" si="995"/>
        <v/>
      </c>
      <c r="DK312" s="4" t="str">
        <f t="shared" si="996"/>
        <v/>
      </c>
      <c r="DL312" s="4" t="str">
        <f t="shared" si="997"/>
        <v/>
      </c>
      <c r="DM312" s="4" t="str">
        <f t="shared" si="998"/>
        <v/>
      </c>
      <c r="DN312" s="4" t="str">
        <f t="shared" si="999"/>
        <v/>
      </c>
      <c r="DO312" s="4" t="str">
        <f t="shared" si="1000"/>
        <v/>
      </c>
      <c r="DP312" s="4" t="str">
        <f t="shared" si="1001"/>
        <v/>
      </c>
      <c r="DQ312" s="4" t="str">
        <f t="shared" si="1002"/>
        <v/>
      </c>
      <c r="DR312" s="4" t="str">
        <f t="shared" si="1003"/>
        <v/>
      </c>
      <c r="DS312" s="4" t="str">
        <f t="shared" si="1004"/>
        <v/>
      </c>
      <c r="DT312" s="4" t="str">
        <f t="shared" si="1005"/>
        <v/>
      </c>
      <c r="DU312" s="4" t="str">
        <f t="shared" si="1006"/>
        <v/>
      </c>
    </row>
    <row r="313" spans="18:125" x14ac:dyDescent="0.25">
      <c r="R313" s="19" t="str">
        <f t="shared" si="901"/>
        <v/>
      </c>
      <c r="T313" t="str">
        <f t="shared" si="903"/>
        <v/>
      </c>
      <c r="U313" s="4" t="str">
        <f t="shared" si="902"/>
        <v/>
      </c>
      <c r="V313" s="4" t="str">
        <f t="shared" si="904"/>
        <v/>
      </c>
      <c r="W313" s="4" t="str">
        <f t="shared" si="905"/>
        <v/>
      </c>
      <c r="X313" s="4" t="str">
        <f t="shared" si="906"/>
        <v/>
      </c>
      <c r="Y313" s="4" t="str">
        <f t="shared" si="907"/>
        <v/>
      </c>
      <c r="Z313" s="4" t="str">
        <f t="shared" si="908"/>
        <v/>
      </c>
      <c r="AA313" s="4" t="str">
        <f t="shared" si="909"/>
        <v/>
      </c>
      <c r="AB313" s="4" t="str">
        <f t="shared" si="910"/>
        <v/>
      </c>
      <c r="AC313" s="4" t="str">
        <f t="shared" si="911"/>
        <v/>
      </c>
      <c r="AD313" s="4" t="str">
        <f t="shared" si="912"/>
        <v/>
      </c>
      <c r="AE313" s="4" t="str">
        <f t="shared" si="913"/>
        <v/>
      </c>
      <c r="AF313" s="4" t="str">
        <f t="shared" si="914"/>
        <v/>
      </c>
      <c r="AG313" s="4" t="str">
        <f t="shared" si="915"/>
        <v/>
      </c>
      <c r="AH313" s="4" t="str">
        <f t="shared" si="916"/>
        <v/>
      </c>
      <c r="AI313" s="4" t="str">
        <f t="shared" si="917"/>
        <v/>
      </c>
      <c r="AJ313" s="4" t="str">
        <f t="shared" si="918"/>
        <v/>
      </c>
      <c r="AK313" s="63" t="str">
        <f t="shared" si="919"/>
        <v/>
      </c>
      <c r="AL313" s="4" t="str">
        <f t="shared" si="920"/>
        <v/>
      </c>
      <c r="AM313" s="4" t="str">
        <f t="shared" si="921"/>
        <v/>
      </c>
      <c r="AN313" s="4" t="str">
        <f t="shared" si="922"/>
        <v/>
      </c>
      <c r="AO313" s="4" t="str">
        <f t="shared" si="923"/>
        <v/>
      </c>
      <c r="AP313" s="4" t="str">
        <f t="shared" si="924"/>
        <v/>
      </c>
      <c r="AQ313" s="4" t="str">
        <f t="shared" si="925"/>
        <v/>
      </c>
      <c r="AR313" s="4" t="str">
        <f t="shared" si="926"/>
        <v/>
      </c>
      <c r="AS313" s="4" t="str">
        <f t="shared" si="927"/>
        <v/>
      </c>
      <c r="AT313" s="4" t="str">
        <f t="shared" si="928"/>
        <v/>
      </c>
      <c r="AU313" s="4" t="str">
        <f t="shared" si="929"/>
        <v/>
      </c>
      <c r="AV313" s="4" t="str">
        <f t="shared" si="930"/>
        <v/>
      </c>
      <c r="AW313" s="4" t="str">
        <f t="shared" si="931"/>
        <v/>
      </c>
      <c r="AX313" s="4" t="str">
        <f t="shared" si="932"/>
        <v/>
      </c>
      <c r="AY313" s="4" t="str">
        <f t="shared" si="933"/>
        <v/>
      </c>
      <c r="AZ313" s="4" t="str">
        <f t="shared" si="934"/>
        <v/>
      </c>
      <c r="BA313" s="4" t="str">
        <f t="shared" si="935"/>
        <v/>
      </c>
      <c r="BB313" s="4" t="str">
        <f t="shared" si="936"/>
        <v/>
      </c>
      <c r="BC313" s="4" t="str">
        <f t="shared" si="937"/>
        <v/>
      </c>
      <c r="BD313" s="4" t="str">
        <f t="shared" si="938"/>
        <v/>
      </c>
      <c r="BE313" s="4" t="str">
        <f t="shared" si="939"/>
        <v/>
      </c>
      <c r="BF313" s="4" t="str">
        <f t="shared" si="940"/>
        <v/>
      </c>
      <c r="BG313" s="4" t="str">
        <f t="shared" si="941"/>
        <v/>
      </c>
      <c r="BH313" s="4" t="str">
        <f t="shared" si="942"/>
        <v/>
      </c>
      <c r="BI313" s="4" t="str">
        <f t="shared" si="943"/>
        <v/>
      </c>
      <c r="BJ313" s="4" t="str">
        <f t="shared" si="944"/>
        <v/>
      </c>
      <c r="BK313" s="4" t="str">
        <f t="shared" si="945"/>
        <v/>
      </c>
      <c r="BL313" s="4" t="str">
        <f t="shared" si="946"/>
        <v/>
      </c>
      <c r="BM313" s="4" t="str">
        <f t="shared" si="947"/>
        <v/>
      </c>
      <c r="BN313" s="4" t="str">
        <f t="shared" si="948"/>
        <v/>
      </c>
      <c r="BO313" s="4" t="str">
        <f t="shared" si="949"/>
        <v/>
      </c>
      <c r="BP313" s="4" t="str">
        <f t="shared" si="950"/>
        <v/>
      </c>
      <c r="BQ313" s="4" t="str">
        <f t="shared" si="951"/>
        <v/>
      </c>
      <c r="BR313" s="4" t="str">
        <f t="shared" si="952"/>
        <v/>
      </c>
      <c r="BS313" s="4" t="str">
        <f t="shared" si="953"/>
        <v/>
      </c>
      <c r="BT313" s="4" t="str">
        <f t="shared" si="954"/>
        <v/>
      </c>
      <c r="BU313" s="4" t="str">
        <f t="shared" si="955"/>
        <v/>
      </c>
      <c r="BV313" s="4" t="str">
        <f t="shared" si="956"/>
        <v/>
      </c>
      <c r="BW313" s="4" t="str">
        <f t="shared" si="957"/>
        <v/>
      </c>
      <c r="BX313" s="4" t="str">
        <f t="shared" si="958"/>
        <v/>
      </c>
      <c r="BY313" s="4" t="str">
        <f t="shared" si="959"/>
        <v/>
      </c>
      <c r="BZ313" s="63" t="str">
        <f t="shared" si="960"/>
        <v/>
      </c>
      <c r="CA313" s="4" t="str">
        <f t="shared" si="961"/>
        <v/>
      </c>
      <c r="CB313" s="63" t="str">
        <f t="shared" si="962"/>
        <v/>
      </c>
      <c r="CC313" s="4" t="str">
        <f t="shared" si="963"/>
        <v/>
      </c>
      <c r="CD313" s="63" t="str">
        <f t="shared" si="964"/>
        <v/>
      </c>
      <c r="CE313" s="4" t="str">
        <f t="shared" si="965"/>
        <v/>
      </c>
      <c r="CF313" s="63" t="str">
        <f t="shared" si="966"/>
        <v/>
      </c>
      <c r="CG313" s="4" t="str">
        <f t="shared" si="967"/>
        <v/>
      </c>
      <c r="CH313" s="4" t="str">
        <f t="shared" si="968"/>
        <v/>
      </c>
      <c r="CI313" s="4" t="str">
        <f t="shared" si="969"/>
        <v/>
      </c>
      <c r="CJ313" s="63" t="str">
        <f t="shared" si="970"/>
        <v/>
      </c>
      <c r="CK313" s="4" t="str">
        <f t="shared" si="971"/>
        <v/>
      </c>
      <c r="CL313" s="4" t="str">
        <f t="shared" si="972"/>
        <v/>
      </c>
      <c r="CM313" s="4" t="str">
        <f t="shared" si="973"/>
        <v/>
      </c>
      <c r="CN313" s="4" t="str">
        <f t="shared" si="974"/>
        <v/>
      </c>
      <c r="CO313" s="4" t="str">
        <f t="shared" si="975"/>
        <v/>
      </c>
      <c r="CP313" s="4" t="str">
        <f t="shared" si="976"/>
        <v/>
      </c>
      <c r="CQ313" s="4" t="str">
        <f t="shared" si="977"/>
        <v/>
      </c>
      <c r="CR313" s="4" t="str">
        <f t="shared" si="978"/>
        <v/>
      </c>
      <c r="CS313" s="4" t="str">
        <f t="shared" si="979"/>
        <v/>
      </c>
      <c r="CT313" s="4" t="str">
        <f t="shared" si="980"/>
        <v/>
      </c>
      <c r="CU313" s="4" t="str">
        <f t="shared" si="981"/>
        <v/>
      </c>
      <c r="CV313" s="4" t="str">
        <f t="shared" si="982"/>
        <v/>
      </c>
      <c r="CW313" s="4" t="str">
        <f t="shared" si="983"/>
        <v/>
      </c>
      <c r="CX313" s="4" t="str">
        <f t="shared" si="984"/>
        <v/>
      </c>
      <c r="CY313" s="4" t="str">
        <f t="shared" si="985"/>
        <v/>
      </c>
      <c r="CZ313" s="4" t="str">
        <f t="shared" si="986"/>
        <v/>
      </c>
      <c r="DA313" s="4" t="str">
        <f t="shared" si="987"/>
        <v/>
      </c>
      <c r="DB313" s="4" t="str">
        <f t="shared" si="988"/>
        <v/>
      </c>
      <c r="DC313" s="4" t="str">
        <f t="shared" si="989"/>
        <v/>
      </c>
      <c r="DD313" s="4" t="str">
        <f t="shared" si="990"/>
        <v/>
      </c>
      <c r="DE313" s="4" t="str">
        <f t="shared" si="991"/>
        <v/>
      </c>
      <c r="DF313" s="4" t="str">
        <f t="shared" si="992"/>
        <v/>
      </c>
      <c r="DG313" s="4" t="str">
        <f t="shared" si="993"/>
        <v/>
      </c>
      <c r="DH313" s="4" t="str">
        <f t="shared" si="994"/>
        <v/>
      </c>
      <c r="DI313" s="4" t="str">
        <f t="shared" si="900"/>
        <v/>
      </c>
      <c r="DJ313" s="4" t="str">
        <f t="shared" si="995"/>
        <v/>
      </c>
      <c r="DK313" s="4" t="str">
        <f t="shared" si="996"/>
        <v/>
      </c>
      <c r="DL313" s="4" t="str">
        <f t="shared" si="997"/>
        <v/>
      </c>
      <c r="DM313" s="4" t="str">
        <f t="shared" si="998"/>
        <v/>
      </c>
      <c r="DN313" s="4" t="str">
        <f t="shared" si="999"/>
        <v/>
      </c>
      <c r="DO313" s="4" t="str">
        <f t="shared" si="1000"/>
        <v/>
      </c>
      <c r="DP313" s="4" t="str">
        <f t="shared" si="1001"/>
        <v/>
      </c>
      <c r="DQ313" s="4" t="str">
        <f t="shared" si="1002"/>
        <v/>
      </c>
      <c r="DR313" s="4" t="str">
        <f t="shared" si="1003"/>
        <v/>
      </c>
      <c r="DS313" s="4" t="str">
        <f t="shared" si="1004"/>
        <v/>
      </c>
      <c r="DT313" s="4" t="str">
        <f t="shared" si="1005"/>
        <v/>
      </c>
      <c r="DU313" s="4" t="str">
        <f t="shared" si="1006"/>
        <v/>
      </c>
    </row>
    <row r="314" spans="18:125" x14ac:dyDescent="0.25">
      <c r="R314" s="19" t="str">
        <f t="shared" si="901"/>
        <v/>
      </c>
      <c r="T314" t="str">
        <f t="shared" si="903"/>
        <v/>
      </c>
      <c r="U314" s="4" t="str">
        <f t="shared" si="902"/>
        <v/>
      </c>
      <c r="V314" s="4" t="str">
        <f t="shared" si="904"/>
        <v/>
      </c>
      <c r="W314" s="4" t="str">
        <f t="shared" si="905"/>
        <v/>
      </c>
      <c r="X314" s="4" t="str">
        <f t="shared" si="906"/>
        <v/>
      </c>
      <c r="Y314" s="4" t="str">
        <f t="shared" si="907"/>
        <v/>
      </c>
      <c r="Z314" s="4" t="str">
        <f t="shared" si="908"/>
        <v/>
      </c>
      <c r="AA314" s="4" t="str">
        <f t="shared" si="909"/>
        <v/>
      </c>
      <c r="AB314" s="4" t="str">
        <f t="shared" si="910"/>
        <v/>
      </c>
      <c r="AC314" s="4" t="str">
        <f t="shared" si="911"/>
        <v/>
      </c>
      <c r="AD314" s="4" t="str">
        <f t="shared" si="912"/>
        <v/>
      </c>
      <c r="AE314" s="4" t="str">
        <f t="shared" si="913"/>
        <v/>
      </c>
      <c r="AF314" s="4" t="str">
        <f t="shared" si="914"/>
        <v/>
      </c>
      <c r="AG314" s="4" t="str">
        <f t="shared" si="915"/>
        <v/>
      </c>
      <c r="AH314" s="4" t="str">
        <f t="shared" si="916"/>
        <v/>
      </c>
      <c r="AI314" s="4" t="str">
        <f t="shared" si="917"/>
        <v/>
      </c>
      <c r="AJ314" s="4" t="str">
        <f t="shared" si="918"/>
        <v/>
      </c>
      <c r="AK314" s="63" t="str">
        <f t="shared" si="919"/>
        <v/>
      </c>
      <c r="AL314" s="4" t="str">
        <f t="shared" si="920"/>
        <v/>
      </c>
      <c r="AM314" s="4" t="str">
        <f t="shared" si="921"/>
        <v/>
      </c>
      <c r="AN314" s="4" t="str">
        <f t="shared" si="922"/>
        <v/>
      </c>
      <c r="AO314" s="4" t="str">
        <f t="shared" si="923"/>
        <v/>
      </c>
      <c r="AP314" s="4" t="str">
        <f t="shared" si="924"/>
        <v/>
      </c>
      <c r="AQ314" s="4" t="str">
        <f t="shared" si="925"/>
        <v/>
      </c>
      <c r="AR314" s="4" t="str">
        <f t="shared" si="926"/>
        <v/>
      </c>
      <c r="AS314" s="4" t="str">
        <f t="shared" si="927"/>
        <v/>
      </c>
      <c r="AT314" s="4" t="str">
        <f t="shared" si="928"/>
        <v/>
      </c>
      <c r="AU314" s="4" t="str">
        <f t="shared" si="929"/>
        <v/>
      </c>
      <c r="AV314" s="4" t="str">
        <f t="shared" si="930"/>
        <v/>
      </c>
      <c r="AW314" s="4" t="str">
        <f t="shared" si="931"/>
        <v/>
      </c>
      <c r="AX314" s="4" t="str">
        <f t="shared" si="932"/>
        <v/>
      </c>
      <c r="AY314" s="4" t="str">
        <f t="shared" si="933"/>
        <v/>
      </c>
      <c r="AZ314" s="4" t="str">
        <f t="shared" si="934"/>
        <v/>
      </c>
      <c r="BA314" s="4" t="str">
        <f t="shared" si="935"/>
        <v/>
      </c>
      <c r="BB314" s="4" t="str">
        <f t="shared" si="936"/>
        <v/>
      </c>
      <c r="BC314" s="4" t="str">
        <f t="shared" si="937"/>
        <v/>
      </c>
      <c r="BD314" s="4" t="str">
        <f t="shared" si="938"/>
        <v/>
      </c>
      <c r="BE314" s="4" t="str">
        <f t="shared" si="939"/>
        <v/>
      </c>
      <c r="BF314" s="4" t="str">
        <f t="shared" si="940"/>
        <v/>
      </c>
      <c r="BG314" s="4" t="str">
        <f t="shared" si="941"/>
        <v/>
      </c>
      <c r="BH314" s="4" t="str">
        <f t="shared" si="942"/>
        <v/>
      </c>
      <c r="BI314" s="4" t="str">
        <f t="shared" si="943"/>
        <v/>
      </c>
      <c r="BJ314" s="4" t="str">
        <f t="shared" si="944"/>
        <v/>
      </c>
      <c r="BK314" s="4" t="str">
        <f t="shared" si="945"/>
        <v/>
      </c>
      <c r="BL314" s="4" t="str">
        <f t="shared" si="946"/>
        <v/>
      </c>
      <c r="BM314" s="4" t="str">
        <f t="shared" si="947"/>
        <v/>
      </c>
      <c r="BN314" s="4" t="str">
        <f t="shared" si="948"/>
        <v/>
      </c>
      <c r="BO314" s="4" t="str">
        <f t="shared" si="949"/>
        <v/>
      </c>
      <c r="BP314" s="4" t="str">
        <f t="shared" si="950"/>
        <v/>
      </c>
      <c r="BQ314" s="4" t="str">
        <f t="shared" si="951"/>
        <v/>
      </c>
      <c r="BR314" s="4" t="str">
        <f t="shared" si="952"/>
        <v/>
      </c>
      <c r="BS314" s="4" t="str">
        <f t="shared" si="953"/>
        <v/>
      </c>
      <c r="BT314" s="4" t="str">
        <f t="shared" si="954"/>
        <v/>
      </c>
      <c r="BU314" s="4" t="str">
        <f t="shared" si="955"/>
        <v/>
      </c>
      <c r="BV314" s="4" t="str">
        <f t="shared" si="956"/>
        <v/>
      </c>
      <c r="BW314" s="4" t="str">
        <f t="shared" si="957"/>
        <v/>
      </c>
      <c r="BX314" s="4" t="str">
        <f t="shared" si="958"/>
        <v/>
      </c>
      <c r="BY314" s="4" t="str">
        <f t="shared" si="959"/>
        <v/>
      </c>
      <c r="BZ314" s="63" t="str">
        <f t="shared" si="960"/>
        <v/>
      </c>
      <c r="CA314" s="4" t="str">
        <f t="shared" si="961"/>
        <v/>
      </c>
      <c r="CB314" s="63" t="str">
        <f t="shared" si="962"/>
        <v/>
      </c>
      <c r="CC314" s="4" t="str">
        <f t="shared" si="963"/>
        <v/>
      </c>
      <c r="CD314" s="63" t="str">
        <f t="shared" si="964"/>
        <v/>
      </c>
      <c r="CE314" s="4" t="str">
        <f t="shared" si="965"/>
        <v/>
      </c>
      <c r="CF314" s="63" t="str">
        <f t="shared" si="966"/>
        <v/>
      </c>
      <c r="CG314" s="4" t="str">
        <f t="shared" si="967"/>
        <v/>
      </c>
      <c r="CH314" s="4" t="str">
        <f t="shared" si="968"/>
        <v/>
      </c>
      <c r="CI314" s="4" t="str">
        <f t="shared" si="969"/>
        <v/>
      </c>
      <c r="CJ314" s="63" t="str">
        <f t="shared" si="970"/>
        <v/>
      </c>
      <c r="CK314" s="4" t="str">
        <f t="shared" si="971"/>
        <v/>
      </c>
      <c r="CL314" s="4" t="str">
        <f t="shared" si="972"/>
        <v/>
      </c>
      <c r="CM314" s="4" t="str">
        <f t="shared" si="973"/>
        <v/>
      </c>
      <c r="CN314" s="4" t="str">
        <f t="shared" si="974"/>
        <v/>
      </c>
      <c r="CO314" s="4" t="str">
        <f t="shared" si="975"/>
        <v/>
      </c>
      <c r="CP314" s="4" t="str">
        <f t="shared" si="976"/>
        <v/>
      </c>
      <c r="CQ314" s="4" t="str">
        <f t="shared" si="977"/>
        <v/>
      </c>
      <c r="CR314" s="4" t="str">
        <f t="shared" si="978"/>
        <v/>
      </c>
      <c r="CS314" s="4" t="str">
        <f t="shared" si="979"/>
        <v/>
      </c>
      <c r="CT314" s="4" t="str">
        <f t="shared" si="980"/>
        <v/>
      </c>
      <c r="CU314" s="4" t="str">
        <f t="shared" si="981"/>
        <v/>
      </c>
      <c r="CV314" s="4" t="str">
        <f t="shared" si="982"/>
        <v/>
      </c>
      <c r="CW314" s="4" t="str">
        <f t="shared" si="983"/>
        <v/>
      </c>
      <c r="CX314" s="4" t="str">
        <f t="shared" si="984"/>
        <v/>
      </c>
      <c r="CY314" s="4" t="str">
        <f t="shared" si="985"/>
        <v/>
      </c>
      <c r="CZ314" s="4" t="str">
        <f t="shared" si="986"/>
        <v/>
      </c>
      <c r="DA314" s="4" t="str">
        <f t="shared" si="987"/>
        <v/>
      </c>
      <c r="DB314" s="4" t="str">
        <f t="shared" si="988"/>
        <v/>
      </c>
      <c r="DC314" s="4" t="str">
        <f t="shared" si="989"/>
        <v/>
      </c>
      <c r="DD314" s="4" t="str">
        <f t="shared" si="990"/>
        <v/>
      </c>
      <c r="DE314" s="4" t="str">
        <f t="shared" si="991"/>
        <v/>
      </c>
      <c r="DF314" s="4" t="str">
        <f t="shared" si="992"/>
        <v/>
      </c>
      <c r="DG314" s="4" t="str">
        <f t="shared" si="993"/>
        <v/>
      </c>
      <c r="DH314" s="4" t="str">
        <f t="shared" si="994"/>
        <v/>
      </c>
      <c r="DI314" s="4" t="str">
        <f t="shared" si="900"/>
        <v/>
      </c>
      <c r="DJ314" s="4" t="str">
        <f t="shared" si="995"/>
        <v/>
      </c>
      <c r="DK314" s="4" t="str">
        <f t="shared" si="996"/>
        <v/>
      </c>
      <c r="DL314" s="4" t="str">
        <f t="shared" si="997"/>
        <v/>
      </c>
      <c r="DM314" s="4" t="str">
        <f t="shared" si="998"/>
        <v/>
      </c>
      <c r="DN314" s="4" t="str">
        <f t="shared" si="999"/>
        <v/>
      </c>
      <c r="DO314" s="4" t="str">
        <f t="shared" si="1000"/>
        <v/>
      </c>
      <c r="DP314" s="4" t="str">
        <f t="shared" si="1001"/>
        <v/>
      </c>
      <c r="DQ314" s="4" t="str">
        <f t="shared" si="1002"/>
        <v/>
      </c>
      <c r="DR314" s="4" t="str">
        <f t="shared" si="1003"/>
        <v/>
      </c>
      <c r="DS314" s="4" t="str">
        <f t="shared" si="1004"/>
        <v/>
      </c>
      <c r="DT314" s="4" t="str">
        <f t="shared" si="1005"/>
        <v/>
      </c>
      <c r="DU314" s="4" t="str">
        <f t="shared" si="1006"/>
        <v/>
      </c>
    </row>
    <row r="315" spans="18:125" x14ac:dyDescent="0.25">
      <c r="R315" s="19" t="str">
        <f t="shared" si="901"/>
        <v/>
      </c>
      <c r="T315" t="str">
        <f t="shared" si="903"/>
        <v/>
      </c>
      <c r="U315" s="4" t="str">
        <f t="shared" si="902"/>
        <v/>
      </c>
      <c r="V315" s="4" t="str">
        <f t="shared" si="904"/>
        <v/>
      </c>
      <c r="W315" s="4" t="str">
        <f t="shared" si="905"/>
        <v/>
      </c>
      <c r="X315" s="4" t="str">
        <f t="shared" si="906"/>
        <v/>
      </c>
      <c r="Y315" s="4" t="str">
        <f t="shared" si="907"/>
        <v/>
      </c>
      <c r="Z315" s="4" t="str">
        <f t="shared" si="908"/>
        <v/>
      </c>
      <c r="AA315" s="4" t="str">
        <f t="shared" si="909"/>
        <v/>
      </c>
      <c r="AB315" s="4" t="str">
        <f t="shared" si="910"/>
        <v/>
      </c>
      <c r="AC315" s="4" t="str">
        <f t="shared" si="911"/>
        <v/>
      </c>
      <c r="AD315" s="4" t="str">
        <f t="shared" si="912"/>
        <v/>
      </c>
      <c r="AE315" s="4" t="str">
        <f t="shared" si="913"/>
        <v/>
      </c>
      <c r="AF315" s="4" t="str">
        <f t="shared" si="914"/>
        <v/>
      </c>
      <c r="AG315" s="4" t="str">
        <f t="shared" si="915"/>
        <v/>
      </c>
      <c r="AH315" s="4" t="str">
        <f t="shared" si="916"/>
        <v/>
      </c>
      <c r="AI315" s="4" t="str">
        <f t="shared" si="917"/>
        <v/>
      </c>
      <c r="AJ315" s="4" t="str">
        <f t="shared" si="918"/>
        <v/>
      </c>
      <c r="AK315" s="63" t="str">
        <f t="shared" si="919"/>
        <v/>
      </c>
      <c r="AL315" s="4" t="str">
        <f t="shared" si="920"/>
        <v/>
      </c>
      <c r="AM315" s="4" t="str">
        <f t="shared" si="921"/>
        <v/>
      </c>
      <c r="AN315" s="4" t="str">
        <f t="shared" si="922"/>
        <v/>
      </c>
      <c r="AO315" s="4" t="str">
        <f t="shared" si="923"/>
        <v/>
      </c>
      <c r="AP315" s="4" t="str">
        <f t="shared" si="924"/>
        <v/>
      </c>
      <c r="AQ315" s="4" t="str">
        <f t="shared" si="925"/>
        <v/>
      </c>
      <c r="AR315" s="4" t="str">
        <f t="shared" si="926"/>
        <v/>
      </c>
      <c r="AS315" s="4" t="str">
        <f t="shared" si="927"/>
        <v/>
      </c>
      <c r="AT315" s="4" t="str">
        <f t="shared" si="928"/>
        <v/>
      </c>
      <c r="AU315" s="4" t="str">
        <f t="shared" si="929"/>
        <v/>
      </c>
      <c r="AV315" s="4" t="str">
        <f t="shared" si="930"/>
        <v/>
      </c>
      <c r="AW315" s="4" t="str">
        <f t="shared" si="931"/>
        <v/>
      </c>
      <c r="AX315" s="4" t="str">
        <f t="shared" si="932"/>
        <v/>
      </c>
      <c r="AY315" s="4" t="str">
        <f t="shared" si="933"/>
        <v/>
      </c>
      <c r="AZ315" s="4" t="str">
        <f t="shared" si="934"/>
        <v/>
      </c>
      <c r="BA315" s="4" t="str">
        <f t="shared" si="935"/>
        <v/>
      </c>
      <c r="BB315" s="4" t="str">
        <f t="shared" si="936"/>
        <v/>
      </c>
      <c r="BC315" s="4" t="str">
        <f t="shared" si="937"/>
        <v/>
      </c>
      <c r="BD315" s="4" t="str">
        <f t="shared" si="938"/>
        <v/>
      </c>
      <c r="BE315" s="4" t="str">
        <f t="shared" si="939"/>
        <v/>
      </c>
      <c r="BF315" s="4" t="str">
        <f t="shared" si="940"/>
        <v/>
      </c>
      <c r="BG315" s="4" t="str">
        <f t="shared" si="941"/>
        <v/>
      </c>
      <c r="BH315" s="4" t="str">
        <f t="shared" si="942"/>
        <v/>
      </c>
      <c r="BI315" s="4" t="str">
        <f t="shared" si="943"/>
        <v/>
      </c>
      <c r="BJ315" s="4" t="str">
        <f t="shared" si="944"/>
        <v/>
      </c>
      <c r="BK315" s="4" t="str">
        <f t="shared" si="945"/>
        <v/>
      </c>
      <c r="BL315" s="4" t="str">
        <f t="shared" si="946"/>
        <v/>
      </c>
      <c r="BM315" s="4" t="str">
        <f t="shared" si="947"/>
        <v/>
      </c>
      <c r="BN315" s="4" t="str">
        <f t="shared" si="948"/>
        <v/>
      </c>
      <c r="BO315" s="4" t="str">
        <f t="shared" si="949"/>
        <v/>
      </c>
      <c r="BP315" s="4" t="str">
        <f t="shared" si="950"/>
        <v/>
      </c>
      <c r="BQ315" s="4" t="str">
        <f t="shared" si="951"/>
        <v/>
      </c>
      <c r="BR315" s="4" t="str">
        <f t="shared" si="952"/>
        <v/>
      </c>
      <c r="BS315" s="4" t="str">
        <f t="shared" si="953"/>
        <v/>
      </c>
      <c r="BT315" s="4" t="str">
        <f t="shared" si="954"/>
        <v/>
      </c>
      <c r="BU315" s="4" t="str">
        <f t="shared" si="955"/>
        <v/>
      </c>
      <c r="BV315" s="4" t="str">
        <f t="shared" si="956"/>
        <v/>
      </c>
      <c r="BW315" s="4" t="str">
        <f t="shared" si="957"/>
        <v/>
      </c>
      <c r="BX315" s="4" t="str">
        <f t="shared" si="958"/>
        <v/>
      </c>
      <c r="BY315" s="4" t="str">
        <f t="shared" si="959"/>
        <v/>
      </c>
      <c r="BZ315" s="63" t="str">
        <f t="shared" si="960"/>
        <v/>
      </c>
      <c r="CA315" s="4" t="str">
        <f t="shared" si="961"/>
        <v/>
      </c>
      <c r="CB315" s="63" t="str">
        <f t="shared" si="962"/>
        <v/>
      </c>
      <c r="CC315" s="4" t="str">
        <f t="shared" si="963"/>
        <v/>
      </c>
      <c r="CD315" s="63" t="str">
        <f t="shared" si="964"/>
        <v/>
      </c>
      <c r="CE315" s="4" t="str">
        <f t="shared" si="965"/>
        <v/>
      </c>
      <c r="CF315" s="63" t="str">
        <f t="shared" si="966"/>
        <v/>
      </c>
      <c r="CG315" s="4" t="str">
        <f t="shared" si="967"/>
        <v/>
      </c>
      <c r="CH315" s="4" t="str">
        <f t="shared" si="968"/>
        <v/>
      </c>
      <c r="CI315" s="4" t="str">
        <f t="shared" si="969"/>
        <v/>
      </c>
      <c r="CJ315" s="63" t="str">
        <f t="shared" si="970"/>
        <v/>
      </c>
      <c r="CK315" s="4" t="str">
        <f t="shared" si="971"/>
        <v/>
      </c>
      <c r="CL315" s="4" t="str">
        <f t="shared" si="972"/>
        <v/>
      </c>
      <c r="CM315" s="4" t="str">
        <f t="shared" si="973"/>
        <v/>
      </c>
      <c r="CN315" s="4" t="str">
        <f t="shared" si="974"/>
        <v/>
      </c>
      <c r="CO315" s="4" t="str">
        <f t="shared" si="975"/>
        <v/>
      </c>
      <c r="CP315" s="4" t="str">
        <f t="shared" si="976"/>
        <v/>
      </c>
      <c r="CQ315" s="4" t="str">
        <f t="shared" si="977"/>
        <v/>
      </c>
      <c r="CR315" s="4" t="str">
        <f t="shared" si="978"/>
        <v/>
      </c>
      <c r="CS315" s="4" t="str">
        <f t="shared" si="979"/>
        <v/>
      </c>
      <c r="CT315" s="4" t="str">
        <f t="shared" si="980"/>
        <v/>
      </c>
      <c r="CU315" s="4" t="str">
        <f t="shared" si="981"/>
        <v/>
      </c>
      <c r="CV315" s="4" t="str">
        <f t="shared" si="982"/>
        <v/>
      </c>
      <c r="CW315" s="4" t="str">
        <f t="shared" si="983"/>
        <v/>
      </c>
      <c r="CX315" s="4" t="str">
        <f t="shared" si="984"/>
        <v/>
      </c>
      <c r="CY315" s="4" t="str">
        <f t="shared" si="985"/>
        <v/>
      </c>
      <c r="CZ315" s="4" t="str">
        <f t="shared" si="986"/>
        <v/>
      </c>
      <c r="DA315" s="4" t="str">
        <f t="shared" si="987"/>
        <v/>
      </c>
      <c r="DB315" s="4" t="str">
        <f t="shared" si="988"/>
        <v/>
      </c>
      <c r="DC315" s="4" t="str">
        <f t="shared" si="989"/>
        <v/>
      </c>
      <c r="DD315" s="4" t="str">
        <f t="shared" si="990"/>
        <v/>
      </c>
      <c r="DE315" s="4" t="str">
        <f t="shared" si="991"/>
        <v/>
      </c>
      <c r="DF315" s="4" t="str">
        <f t="shared" si="992"/>
        <v/>
      </c>
      <c r="DG315" s="4" t="str">
        <f t="shared" si="993"/>
        <v/>
      </c>
      <c r="DH315" s="4" t="str">
        <f t="shared" si="994"/>
        <v/>
      </c>
      <c r="DI315" s="4" t="str">
        <f t="shared" si="900"/>
        <v/>
      </c>
      <c r="DJ315" s="4" t="str">
        <f t="shared" si="995"/>
        <v/>
      </c>
      <c r="DK315" s="4" t="str">
        <f t="shared" si="996"/>
        <v/>
      </c>
      <c r="DL315" s="4" t="str">
        <f t="shared" si="997"/>
        <v/>
      </c>
      <c r="DM315" s="4" t="str">
        <f t="shared" si="998"/>
        <v/>
      </c>
      <c r="DN315" s="4" t="str">
        <f t="shared" si="999"/>
        <v/>
      </c>
      <c r="DO315" s="4" t="str">
        <f t="shared" si="1000"/>
        <v/>
      </c>
      <c r="DP315" s="4" t="str">
        <f t="shared" si="1001"/>
        <v/>
      </c>
      <c r="DQ315" s="4" t="str">
        <f t="shared" si="1002"/>
        <v/>
      </c>
      <c r="DR315" s="4" t="str">
        <f t="shared" si="1003"/>
        <v/>
      </c>
      <c r="DS315" s="4" t="str">
        <f t="shared" si="1004"/>
        <v/>
      </c>
      <c r="DT315" s="4" t="str">
        <f t="shared" si="1005"/>
        <v/>
      </c>
      <c r="DU315" s="4" t="str">
        <f t="shared" si="1006"/>
        <v/>
      </c>
    </row>
    <row r="316" spans="18:125" x14ac:dyDescent="0.25">
      <c r="R316" s="19" t="str">
        <f t="shared" si="901"/>
        <v/>
      </c>
      <c r="T316" t="str">
        <f t="shared" si="903"/>
        <v/>
      </c>
      <c r="U316" s="4" t="str">
        <f t="shared" si="902"/>
        <v/>
      </c>
      <c r="V316" s="4" t="str">
        <f t="shared" si="904"/>
        <v/>
      </c>
      <c r="W316" s="4" t="str">
        <f t="shared" si="905"/>
        <v/>
      </c>
      <c r="X316" s="4" t="str">
        <f t="shared" si="906"/>
        <v/>
      </c>
      <c r="Y316" s="4" t="str">
        <f t="shared" si="907"/>
        <v/>
      </c>
      <c r="Z316" s="4" t="str">
        <f t="shared" si="908"/>
        <v/>
      </c>
      <c r="AA316" s="4" t="str">
        <f t="shared" si="909"/>
        <v/>
      </c>
      <c r="AB316" s="4" t="str">
        <f t="shared" si="910"/>
        <v/>
      </c>
      <c r="AC316" s="4" t="str">
        <f t="shared" si="911"/>
        <v/>
      </c>
      <c r="AD316" s="4" t="str">
        <f t="shared" si="912"/>
        <v/>
      </c>
      <c r="AE316" s="4" t="str">
        <f t="shared" si="913"/>
        <v/>
      </c>
      <c r="AF316" s="4" t="str">
        <f t="shared" si="914"/>
        <v/>
      </c>
      <c r="AG316" s="4" t="str">
        <f t="shared" si="915"/>
        <v/>
      </c>
      <c r="AH316" s="4" t="str">
        <f t="shared" si="916"/>
        <v/>
      </c>
      <c r="AI316" s="4" t="str">
        <f t="shared" si="917"/>
        <v/>
      </c>
      <c r="AJ316" s="4" t="str">
        <f t="shared" si="918"/>
        <v/>
      </c>
      <c r="AK316" s="63" t="str">
        <f t="shared" si="919"/>
        <v/>
      </c>
      <c r="AL316" s="4" t="str">
        <f t="shared" si="920"/>
        <v/>
      </c>
      <c r="AM316" s="4" t="str">
        <f t="shared" si="921"/>
        <v/>
      </c>
      <c r="AN316" s="4" t="str">
        <f t="shared" si="922"/>
        <v/>
      </c>
      <c r="AO316" s="4" t="str">
        <f t="shared" si="923"/>
        <v/>
      </c>
      <c r="AP316" s="4" t="str">
        <f t="shared" si="924"/>
        <v/>
      </c>
      <c r="AQ316" s="4" t="str">
        <f t="shared" si="925"/>
        <v/>
      </c>
      <c r="AR316" s="4" t="str">
        <f t="shared" si="926"/>
        <v/>
      </c>
      <c r="AS316" s="4" t="str">
        <f t="shared" si="927"/>
        <v/>
      </c>
      <c r="AT316" s="4" t="str">
        <f t="shared" si="928"/>
        <v/>
      </c>
      <c r="AU316" s="4" t="str">
        <f t="shared" si="929"/>
        <v/>
      </c>
      <c r="AV316" s="4" t="str">
        <f t="shared" si="930"/>
        <v/>
      </c>
      <c r="AW316" s="4" t="str">
        <f t="shared" si="931"/>
        <v/>
      </c>
      <c r="AX316" s="4" t="str">
        <f t="shared" si="932"/>
        <v/>
      </c>
      <c r="AY316" s="4" t="str">
        <f t="shared" si="933"/>
        <v/>
      </c>
      <c r="AZ316" s="4" t="str">
        <f t="shared" si="934"/>
        <v/>
      </c>
      <c r="BA316" s="4" t="str">
        <f t="shared" si="935"/>
        <v/>
      </c>
      <c r="BB316" s="4" t="str">
        <f t="shared" si="936"/>
        <v/>
      </c>
      <c r="BC316" s="4" t="str">
        <f t="shared" si="937"/>
        <v/>
      </c>
      <c r="BD316" s="4" t="str">
        <f t="shared" si="938"/>
        <v/>
      </c>
      <c r="BE316" s="4" t="str">
        <f t="shared" si="939"/>
        <v/>
      </c>
      <c r="BF316" s="4" t="str">
        <f t="shared" si="940"/>
        <v/>
      </c>
      <c r="BG316" s="4" t="str">
        <f t="shared" si="941"/>
        <v/>
      </c>
      <c r="BH316" s="4" t="str">
        <f t="shared" si="942"/>
        <v/>
      </c>
      <c r="BI316" s="4" t="str">
        <f t="shared" si="943"/>
        <v/>
      </c>
      <c r="BJ316" s="4" t="str">
        <f t="shared" si="944"/>
        <v/>
      </c>
      <c r="BK316" s="4" t="str">
        <f t="shared" si="945"/>
        <v/>
      </c>
      <c r="BL316" s="4" t="str">
        <f t="shared" si="946"/>
        <v/>
      </c>
      <c r="BM316" s="4" t="str">
        <f t="shared" si="947"/>
        <v/>
      </c>
      <c r="BN316" s="4" t="str">
        <f t="shared" si="948"/>
        <v/>
      </c>
      <c r="BO316" s="4" t="str">
        <f t="shared" si="949"/>
        <v/>
      </c>
      <c r="BP316" s="4" t="str">
        <f t="shared" si="950"/>
        <v/>
      </c>
      <c r="BQ316" s="4" t="str">
        <f t="shared" si="951"/>
        <v/>
      </c>
      <c r="BR316" s="4" t="str">
        <f t="shared" si="952"/>
        <v/>
      </c>
      <c r="BS316" s="4" t="str">
        <f t="shared" si="953"/>
        <v/>
      </c>
      <c r="BT316" s="4" t="str">
        <f t="shared" si="954"/>
        <v/>
      </c>
      <c r="BU316" s="4" t="str">
        <f t="shared" si="955"/>
        <v/>
      </c>
      <c r="BV316" s="4" t="str">
        <f t="shared" si="956"/>
        <v/>
      </c>
      <c r="BW316" s="4" t="str">
        <f t="shared" si="957"/>
        <v/>
      </c>
      <c r="BX316" s="4" t="str">
        <f t="shared" si="958"/>
        <v/>
      </c>
      <c r="BY316" s="4" t="str">
        <f t="shared" si="959"/>
        <v/>
      </c>
      <c r="BZ316" s="63" t="str">
        <f t="shared" si="960"/>
        <v/>
      </c>
      <c r="CA316" s="4" t="str">
        <f t="shared" si="961"/>
        <v/>
      </c>
      <c r="CB316" s="63" t="str">
        <f t="shared" si="962"/>
        <v/>
      </c>
      <c r="CC316" s="4" t="str">
        <f t="shared" si="963"/>
        <v/>
      </c>
      <c r="CD316" s="63" t="str">
        <f t="shared" si="964"/>
        <v/>
      </c>
      <c r="CE316" s="4" t="str">
        <f t="shared" si="965"/>
        <v/>
      </c>
      <c r="CF316" s="63" t="str">
        <f t="shared" si="966"/>
        <v/>
      </c>
      <c r="CG316" s="4" t="str">
        <f t="shared" si="967"/>
        <v/>
      </c>
      <c r="CH316" s="4" t="str">
        <f t="shared" si="968"/>
        <v/>
      </c>
      <c r="CI316" s="4" t="str">
        <f t="shared" si="969"/>
        <v/>
      </c>
      <c r="CJ316" s="63" t="str">
        <f t="shared" si="970"/>
        <v/>
      </c>
      <c r="CK316" s="4" t="str">
        <f t="shared" si="971"/>
        <v/>
      </c>
      <c r="CL316" s="4" t="str">
        <f t="shared" si="972"/>
        <v/>
      </c>
      <c r="CM316" s="4" t="str">
        <f t="shared" si="973"/>
        <v/>
      </c>
      <c r="CN316" s="4" t="str">
        <f t="shared" si="974"/>
        <v/>
      </c>
      <c r="CO316" s="4" t="str">
        <f t="shared" si="975"/>
        <v/>
      </c>
      <c r="CP316" s="4" t="str">
        <f t="shared" si="976"/>
        <v/>
      </c>
      <c r="CQ316" s="4" t="str">
        <f t="shared" si="977"/>
        <v/>
      </c>
      <c r="CR316" s="4" t="str">
        <f t="shared" si="978"/>
        <v/>
      </c>
      <c r="CS316" s="4" t="str">
        <f t="shared" si="979"/>
        <v/>
      </c>
      <c r="CT316" s="4" t="str">
        <f t="shared" si="980"/>
        <v/>
      </c>
      <c r="CU316" s="4" t="str">
        <f t="shared" si="981"/>
        <v/>
      </c>
      <c r="CV316" s="4" t="str">
        <f t="shared" si="982"/>
        <v/>
      </c>
      <c r="CW316" s="4" t="str">
        <f t="shared" si="983"/>
        <v/>
      </c>
      <c r="CX316" s="4" t="str">
        <f t="shared" si="984"/>
        <v/>
      </c>
      <c r="CY316" s="4" t="str">
        <f t="shared" si="985"/>
        <v/>
      </c>
      <c r="CZ316" s="4" t="str">
        <f t="shared" si="986"/>
        <v/>
      </c>
      <c r="DA316" s="4" t="str">
        <f t="shared" si="987"/>
        <v/>
      </c>
      <c r="DB316" s="4" t="str">
        <f t="shared" si="988"/>
        <v/>
      </c>
      <c r="DC316" s="4" t="str">
        <f t="shared" si="989"/>
        <v/>
      </c>
      <c r="DD316" s="4" t="str">
        <f t="shared" si="990"/>
        <v/>
      </c>
      <c r="DE316" s="4" t="str">
        <f t="shared" si="991"/>
        <v/>
      </c>
      <c r="DF316" s="4" t="str">
        <f t="shared" si="992"/>
        <v/>
      </c>
      <c r="DG316" s="4" t="str">
        <f t="shared" si="993"/>
        <v/>
      </c>
      <c r="DH316" s="4" t="str">
        <f t="shared" si="994"/>
        <v/>
      </c>
      <c r="DI316" s="4" t="str">
        <f t="shared" si="900"/>
        <v/>
      </c>
      <c r="DJ316" s="4" t="str">
        <f t="shared" si="995"/>
        <v/>
      </c>
      <c r="DK316" s="4" t="str">
        <f t="shared" si="996"/>
        <v/>
      </c>
      <c r="DL316" s="4" t="str">
        <f t="shared" si="997"/>
        <v/>
      </c>
      <c r="DM316" s="4" t="str">
        <f t="shared" si="998"/>
        <v/>
      </c>
      <c r="DN316" s="4" t="str">
        <f t="shared" si="999"/>
        <v/>
      </c>
      <c r="DO316" s="4" t="str">
        <f t="shared" si="1000"/>
        <v/>
      </c>
      <c r="DP316" s="4" t="str">
        <f t="shared" si="1001"/>
        <v/>
      </c>
      <c r="DQ316" s="4" t="str">
        <f t="shared" si="1002"/>
        <v/>
      </c>
      <c r="DR316" s="4" t="str">
        <f t="shared" si="1003"/>
        <v/>
      </c>
      <c r="DS316" s="4" t="str">
        <f t="shared" si="1004"/>
        <v/>
      </c>
      <c r="DT316" s="4" t="str">
        <f t="shared" si="1005"/>
        <v/>
      </c>
      <c r="DU316" s="4" t="str">
        <f t="shared" si="1006"/>
        <v/>
      </c>
    </row>
    <row r="317" spans="18:125" x14ac:dyDescent="0.25">
      <c r="R317" s="19" t="str">
        <f t="shared" si="901"/>
        <v/>
      </c>
      <c r="T317" t="str">
        <f t="shared" si="903"/>
        <v/>
      </c>
      <c r="U317" s="4" t="str">
        <f t="shared" si="902"/>
        <v/>
      </c>
      <c r="V317" s="4" t="str">
        <f t="shared" si="904"/>
        <v/>
      </c>
      <c r="W317" s="4" t="str">
        <f t="shared" si="905"/>
        <v/>
      </c>
      <c r="X317" s="4" t="str">
        <f t="shared" si="906"/>
        <v/>
      </c>
      <c r="Y317" s="4" t="str">
        <f t="shared" si="907"/>
        <v/>
      </c>
      <c r="Z317" s="4" t="str">
        <f t="shared" si="908"/>
        <v/>
      </c>
      <c r="AA317" s="4" t="str">
        <f t="shared" si="909"/>
        <v/>
      </c>
      <c r="AB317" s="4" t="str">
        <f t="shared" si="910"/>
        <v/>
      </c>
      <c r="AC317" s="4" t="str">
        <f t="shared" si="911"/>
        <v/>
      </c>
      <c r="AD317" s="4" t="str">
        <f t="shared" si="912"/>
        <v/>
      </c>
      <c r="AE317" s="4" t="str">
        <f t="shared" si="913"/>
        <v/>
      </c>
      <c r="AF317" s="4" t="str">
        <f t="shared" si="914"/>
        <v/>
      </c>
      <c r="AG317" s="4" t="str">
        <f t="shared" si="915"/>
        <v/>
      </c>
      <c r="AH317" s="4" t="str">
        <f t="shared" si="916"/>
        <v/>
      </c>
      <c r="AI317" s="4" t="str">
        <f t="shared" si="917"/>
        <v/>
      </c>
      <c r="AJ317" s="4" t="str">
        <f t="shared" si="918"/>
        <v/>
      </c>
      <c r="AK317" s="63" t="str">
        <f t="shared" si="919"/>
        <v/>
      </c>
      <c r="AL317" s="4" t="str">
        <f t="shared" si="920"/>
        <v/>
      </c>
      <c r="AM317" s="4" t="str">
        <f t="shared" si="921"/>
        <v/>
      </c>
      <c r="AN317" s="4" t="str">
        <f t="shared" si="922"/>
        <v/>
      </c>
      <c r="AO317" s="4" t="str">
        <f t="shared" si="923"/>
        <v/>
      </c>
      <c r="AP317" s="4" t="str">
        <f t="shared" si="924"/>
        <v/>
      </c>
      <c r="AQ317" s="4" t="str">
        <f t="shared" si="925"/>
        <v/>
      </c>
      <c r="AR317" s="4" t="str">
        <f t="shared" si="926"/>
        <v/>
      </c>
      <c r="AS317" s="4" t="str">
        <f t="shared" si="927"/>
        <v/>
      </c>
      <c r="AT317" s="4" t="str">
        <f t="shared" si="928"/>
        <v/>
      </c>
      <c r="AU317" s="4" t="str">
        <f t="shared" si="929"/>
        <v/>
      </c>
      <c r="AV317" s="4" t="str">
        <f t="shared" si="930"/>
        <v/>
      </c>
      <c r="AW317" s="4" t="str">
        <f t="shared" si="931"/>
        <v/>
      </c>
      <c r="AX317" s="4" t="str">
        <f t="shared" si="932"/>
        <v/>
      </c>
      <c r="AY317" s="4" t="str">
        <f t="shared" si="933"/>
        <v/>
      </c>
      <c r="AZ317" s="4" t="str">
        <f t="shared" si="934"/>
        <v/>
      </c>
      <c r="BA317" s="4" t="str">
        <f t="shared" si="935"/>
        <v/>
      </c>
      <c r="BB317" s="4" t="str">
        <f t="shared" si="936"/>
        <v/>
      </c>
      <c r="BC317" s="4" t="str">
        <f t="shared" si="937"/>
        <v/>
      </c>
      <c r="BD317" s="4" t="str">
        <f t="shared" si="938"/>
        <v/>
      </c>
      <c r="BE317" s="4" t="str">
        <f t="shared" si="939"/>
        <v/>
      </c>
      <c r="BF317" s="4" t="str">
        <f t="shared" si="940"/>
        <v/>
      </c>
      <c r="BG317" s="4" t="str">
        <f t="shared" si="941"/>
        <v/>
      </c>
      <c r="BH317" s="4" t="str">
        <f t="shared" si="942"/>
        <v/>
      </c>
      <c r="BI317" s="4" t="str">
        <f t="shared" si="943"/>
        <v/>
      </c>
      <c r="BJ317" s="4" t="str">
        <f t="shared" si="944"/>
        <v/>
      </c>
      <c r="BK317" s="4" t="str">
        <f t="shared" si="945"/>
        <v/>
      </c>
      <c r="BL317" s="4" t="str">
        <f t="shared" si="946"/>
        <v/>
      </c>
      <c r="BM317" s="4" t="str">
        <f t="shared" si="947"/>
        <v/>
      </c>
      <c r="BN317" s="4" t="str">
        <f t="shared" si="948"/>
        <v/>
      </c>
      <c r="BO317" s="4" t="str">
        <f t="shared" si="949"/>
        <v/>
      </c>
      <c r="BP317" s="4" t="str">
        <f t="shared" si="950"/>
        <v/>
      </c>
      <c r="BQ317" s="4" t="str">
        <f t="shared" si="951"/>
        <v/>
      </c>
      <c r="BR317" s="4" t="str">
        <f t="shared" si="952"/>
        <v/>
      </c>
      <c r="BS317" s="4" t="str">
        <f t="shared" si="953"/>
        <v/>
      </c>
      <c r="BT317" s="4" t="str">
        <f t="shared" si="954"/>
        <v/>
      </c>
      <c r="BU317" s="4" t="str">
        <f t="shared" si="955"/>
        <v/>
      </c>
      <c r="BV317" s="4" t="str">
        <f t="shared" si="956"/>
        <v/>
      </c>
      <c r="BW317" s="4" t="str">
        <f t="shared" si="957"/>
        <v/>
      </c>
      <c r="BX317" s="4" t="str">
        <f t="shared" si="958"/>
        <v/>
      </c>
      <c r="BY317" s="4" t="str">
        <f t="shared" si="959"/>
        <v/>
      </c>
      <c r="BZ317" s="63" t="str">
        <f t="shared" si="960"/>
        <v/>
      </c>
      <c r="CA317" s="4" t="str">
        <f t="shared" si="961"/>
        <v/>
      </c>
      <c r="CB317" s="63" t="str">
        <f t="shared" si="962"/>
        <v/>
      </c>
      <c r="CC317" s="4" t="str">
        <f t="shared" si="963"/>
        <v/>
      </c>
      <c r="CD317" s="63" t="str">
        <f t="shared" si="964"/>
        <v/>
      </c>
      <c r="CE317" s="4" t="str">
        <f t="shared" si="965"/>
        <v/>
      </c>
      <c r="CF317" s="63" t="str">
        <f t="shared" si="966"/>
        <v/>
      </c>
      <c r="CG317" s="4" t="str">
        <f t="shared" si="967"/>
        <v/>
      </c>
      <c r="CH317" s="4" t="str">
        <f t="shared" si="968"/>
        <v/>
      </c>
      <c r="CI317" s="4" t="str">
        <f t="shared" si="969"/>
        <v/>
      </c>
      <c r="CJ317" s="63" t="str">
        <f t="shared" si="970"/>
        <v/>
      </c>
      <c r="CK317" s="4" t="str">
        <f t="shared" si="971"/>
        <v/>
      </c>
      <c r="CL317" s="4" t="str">
        <f t="shared" si="972"/>
        <v/>
      </c>
      <c r="CM317" s="4" t="str">
        <f t="shared" si="973"/>
        <v/>
      </c>
      <c r="CN317" s="4" t="str">
        <f t="shared" si="974"/>
        <v/>
      </c>
      <c r="CO317" s="4" t="str">
        <f t="shared" si="975"/>
        <v/>
      </c>
      <c r="CP317" s="4" t="str">
        <f t="shared" si="976"/>
        <v/>
      </c>
      <c r="CQ317" s="4" t="str">
        <f t="shared" si="977"/>
        <v/>
      </c>
      <c r="CR317" s="4" t="str">
        <f t="shared" si="978"/>
        <v/>
      </c>
      <c r="CS317" s="4" t="str">
        <f t="shared" si="979"/>
        <v/>
      </c>
      <c r="CT317" s="4" t="str">
        <f t="shared" si="980"/>
        <v/>
      </c>
      <c r="CU317" s="4" t="str">
        <f t="shared" si="981"/>
        <v/>
      </c>
      <c r="CV317" s="4" t="str">
        <f t="shared" si="982"/>
        <v/>
      </c>
      <c r="CW317" s="4" t="str">
        <f t="shared" si="983"/>
        <v/>
      </c>
      <c r="CX317" s="4" t="str">
        <f t="shared" si="984"/>
        <v/>
      </c>
      <c r="CY317" s="4" t="str">
        <f t="shared" si="985"/>
        <v/>
      </c>
      <c r="CZ317" s="4" t="str">
        <f t="shared" si="986"/>
        <v/>
      </c>
      <c r="DA317" s="4" t="str">
        <f t="shared" si="987"/>
        <v/>
      </c>
      <c r="DB317" s="4" t="str">
        <f t="shared" si="988"/>
        <v/>
      </c>
      <c r="DC317" s="4" t="str">
        <f t="shared" si="989"/>
        <v/>
      </c>
      <c r="DD317" s="4" t="str">
        <f t="shared" si="990"/>
        <v/>
      </c>
      <c r="DE317" s="4" t="str">
        <f t="shared" si="991"/>
        <v/>
      </c>
      <c r="DF317" s="4" t="str">
        <f t="shared" si="992"/>
        <v/>
      </c>
      <c r="DG317" s="4" t="str">
        <f t="shared" si="993"/>
        <v/>
      </c>
      <c r="DH317" s="4" t="str">
        <f t="shared" si="994"/>
        <v/>
      </c>
      <c r="DI317" s="4" t="str">
        <f t="shared" si="900"/>
        <v/>
      </c>
      <c r="DJ317" s="4" t="str">
        <f t="shared" si="995"/>
        <v/>
      </c>
      <c r="DK317" s="4" t="str">
        <f t="shared" si="996"/>
        <v/>
      </c>
      <c r="DL317" s="4" t="str">
        <f t="shared" si="997"/>
        <v/>
      </c>
      <c r="DM317" s="4" t="str">
        <f t="shared" si="998"/>
        <v/>
      </c>
      <c r="DN317" s="4" t="str">
        <f t="shared" si="999"/>
        <v/>
      </c>
      <c r="DO317" s="4" t="str">
        <f t="shared" si="1000"/>
        <v/>
      </c>
      <c r="DP317" s="4" t="str">
        <f t="shared" si="1001"/>
        <v/>
      </c>
      <c r="DQ317" s="4" t="str">
        <f t="shared" si="1002"/>
        <v/>
      </c>
      <c r="DR317" s="4" t="str">
        <f t="shared" si="1003"/>
        <v/>
      </c>
      <c r="DS317" s="4" t="str">
        <f t="shared" si="1004"/>
        <v/>
      </c>
      <c r="DT317" s="4" t="str">
        <f t="shared" si="1005"/>
        <v/>
      </c>
      <c r="DU317" s="4" t="str">
        <f t="shared" si="1006"/>
        <v/>
      </c>
    </row>
    <row r="318" spans="18:125" x14ac:dyDescent="0.25">
      <c r="R318" s="19" t="str">
        <f t="shared" si="901"/>
        <v/>
      </c>
      <c r="T318" t="str">
        <f t="shared" si="903"/>
        <v/>
      </c>
      <c r="U318" s="4" t="str">
        <f t="shared" si="902"/>
        <v/>
      </c>
      <c r="V318" s="4" t="str">
        <f t="shared" si="904"/>
        <v/>
      </c>
      <c r="W318" s="4" t="str">
        <f t="shared" si="905"/>
        <v/>
      </c>
      <c r="X318" s="4" t="str">
        <f t="shared" si="906"/>
        <v/>
      </c>
      <c r="Y318" s="4" t="str">
        <f t="shared" si="907"/>
        <v/>
      </c>
      <c r="Z318" s="4" t="str">
        <f t="shared" si="908"/>
        <v/>
      </c>
      <c r="AA318" s="4" t="str">
        <f t="shared" si="909"/>
        <v/>
      </c>
      <c r="AB318" s="4" t="str">
        <f t="shared" si="910"/>
        <v/>
      </c>
      <c r="AC318" s="4" t="str">
        <f t="shared" si="911"/>
        <v/>
      </c>
      <c r="AD318" s="4" t="str">
        <f t="shared" si="912"/>
        <v/>
      </c>
      <c r="AE318" s="4" t="str">
        <f t="shared" si="913"/>
        <v/>
      </c>
      <c r="AF318" s="4" t="str">
        <f t="shared" si="914"/>
        <v/>
      </c>
      <c r="AG318" s="4" t="str">
        <f t="shared" si="915"/>
        <v/>
      </c>
      <c r="AH318" s="4" t="str">
        <f t="shared" si="916"/>
        <v/>
      </c>
      <c r="AI318" s="4" t="str">
        <f t="shared" si="917"/>
        <v/>
      </c>
      <c r="AJ318" s="4" t="str">
        <f t="shared" si="918"/>
        <v/>
      </c>
      <c r="AK318" s="63" t="str">
        <f t="shared" si="919"/>
        <v/>
      </c>
      <c r="AL318" s="4" t="str">
        <f t="shared" si="920"/>
        <v/>
      </c>
      <c r="AM318" s="4" t="str">
        <f t="shared" si="921"/>
        <v/>
      </c>
      <c r="AN318" s="4" t="str">
        <f t="shared" si="922"/>
        <v/>
      </c>
      <c r="AO318" s="4" t="str">
        <f t="shared" si="923"/>
        <v/>
      </c>
      <c r="AP318" s="4" t="str">
        <f t="shared" si="924"/>
        <v/>
      </c>
      <c r="AQ318" s="4" t="str">
        <f t="shared" si="925"/>
        <v/>
      </c>
      <c r="AR318" s="4" t="str">
        <f t="shared" si="926"/>
        <v/>
      </c>
      <c r="AS318" s="4" t="str">
        <f t="shared" si="927"/>
        <v/>
      </c>
      <c r="AT318" s="4" t="str">
        <f t="shared" si="928"/>
        <v/>
      </c>
      <c r="AU318" s="4" t="str">
        <f t="shared" si="929"/>
        <v/>
      </c>
      <c r="AV318" s="4" t="str">
        <f t="shared" si="930"/>
        <v/>
      </c>
      <c r="AW318" s="4" t="str">
        <f t="shared" si="931"/>
        <v/>
      </c>
      <c r="AX318" s="4" t="str">
        <f t="shared" si="932"/>
        <v/>
      </c>
      <c r="AY318" s="4" t="str">
        <f t="shared" si="933"/>
        <v/>
      </c>
      <c r="AZ318" s="4" t="str">
        <f t="shared" si="934"/>
        <v/>
      </c>
      <c r="BA318" s="4" t="str">
        <f t="shared" si="935"/>
        <v/>
      </c>
      <c r="BB318" s="4" t="str">
        <f t="shared" si="936"/>
        <v/>
      </c>
      <c r="BC318" s="4" t="str">
        <f t="shared" si="937"/>
        <v/>
      </c>
      <c r="BD318" s="4" t="str">
        <f t="shared" si="938"/>
        <v/>
      </c>
      <c r="BE318" s="4" t="str">
        <f t="shared" si="939"/>
        <v/>
      </c>
      <c r="BF318" s="4" t="str">
        <f t="shared" si="940"/>
        <v/>
      </c>
      <c r="BG318" s="4" t="str">
        <f t="shared" si="941"/>
        <v/>
      </c>
      <c r="BH318" s="4" t="str">
        <f t="shared" si="942"/>
        <v/>
      </c>
      <c r="BI318" s="4" t="str">
        <f t="shared" si="943"/>
        <v/>
      </c>
      <c r="BJ318" s="4" t="str">
        <f t="shared" si="944"/>
        <v/>
      </c>
      <c r="BK318" s="4" t="str">
        <f t="shared" si="945"/>
        <v/>
      </c>
      <c r="BL318" s="4" t="str">
        <f t="shared" si="946"/>
        <v/>
      </c>
      <c r="BM318" s="4" t="str">
        <f t="shared" si="947"/>
        <v/>
      </c>
      <c r="BN318" s="4" t="str">
        <f t="shared" si="948"/>
        <v/>
      </c>
      <c r="BO318" s="4" t="str">
        <f t="shared" si="949"/>
        <v/>
      </c>
      <c r="BP318" s="4" t="str">
        <f t="shared" si="950"/>
        <v/>
      </c>
      <c r="BQ318" s="4" t="str">
        <f t="shared" si="951"/>
        <v/>
      </c>
      <c r="BR318" s="4" t="str">
        <f t="shared" si="952"/>
        <v/>
      </c>
      <c r="BS318" s="4" t="str">
        <f t="shared" si="953"/>
        <v/>
      </c>
      <c r="BT318" s="4" t="str">
        <f t="shared" si="954"/>
        <v/>
      </c>
      <c r="BU318" s="4" t="str">
        <f t="shared" si="955"/>
        <v/>
      </c>
      <c r="BV318" s="4" t="str">
        <f t="shared" si="956"/>
        <v/>
      </c>
      <c r="BW318" s="4" t="str">
        <f t="shared" si="957"/>
        <v/>
      </c>
      <c r="BX318" s="4" t="str">
        <f t="shared" si="958"/>
        <v/>
      </c>
      <c r="BY318" s="4" t="str">
        <f t="shared" si="959"/>
        <v/>
      </c>
      <c r="BZ318" s="63" t="str">
        <f t="shared" si="960"/>
        <v/>
      </c>
      <c r="CA318" s="4" t="str">
        <f t="shared" si="961"/>
        <v/>
      </c>
      <c r="CB318" s="63" t="str">
        <f t="shared" si="962"/>
        <v/>
      </c>
      <c r="CC318" s="4" t="str">
        <f t="shared" si="963"/>
        <v/>
      </c>
      <c r="CD318" s="63" t="str">
        <f t="shared" si="964"/>
        <v/>
      </c>
      <c r="CE318" s="4" t="str">
        <f t="shared" si="965"/>
        <v/>
      </c>
      <c r="CF318" s="63" t="str">
        <f t="shared" si="966"/>
        <v/>
      </c>
      <c r="CG318" s="4" t="str">
        <f t="shared" si="967"/>
        <v/>
      </c>
      <c r="CH318" s="4" t="str">
        <f t="shared" si="968"/>
        <v/>
      </c>
      <c r="CI318" s="4" t="str">
        <f t="shared" si="969"/>
        <v/>
      </c>
      <c r="CJ318" s="63" t="str">
        <f t="shared" si="970"/>
        <v/>
      </c>
      <c r="CK318" s="4" t="str">
        <f t="shared" si="971"/>
        <v/>
      </c>
      <c r="CL318" s="4" t="str">
        <f t="shared" si="972"/>
        <v/>
      </c>
      <c r="CM318" s="4" t="str">
        <f t="shared" si="973"/>
        <v/>
      </c>
      <c r="CN318" s="4" t="str">
        <f t="shared" si="974"/>
        <v/>
      </c>
      <c r="CO318" s="4" t="str">
        <f t="shared" si="975"/>
        <v/>
      </c>
      <c r="CP318" s="4" t="str">
        <f t="shared" si="976"/>
        <v/>
      </c>
      <c r="CQ318" s="4" t="str">
        <f t="shared" si="977"/>
        <v/>
      </c>
      <c r="CR318" s="4" t="str">
        <f t="shared" si="978"/>
        <v/>
      </c>
      <c r="CS318" s="4" t="str">
        <f t="shared" si="979"/>
        <v/>
      </c>
      <c r="CT318" s="4" t="str">
        <f t="shared" si="980"/>
        <v/>
      </c>
      <c r="CU318" s="4" t="str">
        <f t="shared" si="981"/>
        <v/>
      </c>
      <c r="CV318" s="4" t="str">
        <f t="shared" si="982"/>
        <v/>
      </c>
      <c r="CW318" s="4" t="str">
        <f t="shared" si="983"/>
        <v/>
      </c>
      <c r="CX318" s="4" t="str">
        <f t="shared" si="984"/>
        <v/>
      </c>
      <c r="CY318" s="4" t="str">
        <f t="shared" si="985"/>
        <v/>
      </c>
      <c r="CZ318" s="4" t="str">
        <f t="shared" si="986"/>
        <v/>
      </c>
      <c r="DA318" s="4" t="str">
        <f t="shared" si="987"/>
        <v/>
      </c>
      <c r="DB318" s="4" t="str">
        <f t="shared" si="988"/>
        <v/>
      </c>
      <c r="DC318" s="4" t="str">
        <f t="shared" si="989"/>
        <v/>
      </c>
      <c r="DD318" s="4" t="str">
        <f t="shared" si="990"/>
        <v/>
      </c>
      <c r="DE318" s="4" t="str">
        <f t="shared" si="991"/>
        <v/>
      </c>
      <c r="DF318" s="4" t="str">
        <f t="shared" si="992"/>
        <v/>
      </c>
      <c r="DG318" s="4" t="str">
        <f t="shared" si="993"/>
        <v/>
      </c>
      <c r="DH318" s="4" t="str">
        <f t="shared" si="994"/>
        <v/>
      </c>
      <c r="DI318" s="4" t="str">
        <f t="shared" si="900"/>
        <v/>
      </c>
      <c r="DJ318" s="4" t="str">
        <f t="shared" si="995"/>
        <v/>
      </c>
      <c r="DK318" s="4" t="str">
        <f t="shared" si="996"/>
        <v/>
      </c>
      <c r="DL318" s="4" t="str">
        <f t="shared" si="997"/>
        <v/>
      </c>
      <c r="DM318" s="4" t="str">
        <f t="shared" si="998"/>
        <v/>
      </c>
      <c r="DN318" s="4" t="str">
        <f t="shared" si="999"/>
        <v/>
      </c>
      <c r="DO318" s="4" t="str">
        <f t="shared" si="1000"/>
        <v/>
      </c>
      <c r="DP318" s="4" t="str">
        <f t="shared" si="1001"/>
        <v/>
      </c>
      <c r="DQ318" s="4" t="str">
        <f t="shared" si="1002"/>
        <v/>
      </c>
      <c r="DR318" s="4" t="str">
        <f t="shared" si="1003"/>
        <v/>
      </c>
      <c r="DS318" s="4" t="str">
        <f t="shared" si="1004"/>
        <v/>
      </c>
      <c r="DT318" s="4" t="str">
        <f t="shared" si="1005"/>
        <v/>
      </c>
      <c r="DU318" s="4" t="str">
        <f t="shared" si="1006"/>
        <v/>
      </c>
    </row>
    <row r="319" spans="18:125" x14ac:dyDescent="0.25">
      <c r="R319" s="19" t="str">
        <f t="shared" si="901"/>
        <v/>
      </c>
      <c r="T319" t="str">
        <f t="shared" si="903"/>
        <v/>
      </c>
      <c r="U319" s="4" t="str">
        <f t="shared" si="902"/>
        <v/>
      </c>
      <c r="V319" s="4" t="str">
        <f t="shared" si="904"/>
        <v/>
      </c>
      <c r="W319" s="4" t="str">
        <f t="shared" si="905"/>
        <v/>
      </c>
      <c r="X319" s="4" t="str">
        <f t="shared" si="906"/>
        <v/>
      </c>
      <c r="Y319" s="4" t="str">
        <f t="shared" si="907"/>
        <v/>
      </c>
      <c r="Z319" s="4" t="str">
        <f t="shared" si="908"/>
        <v/>
      </c>
      <c r="AA319" s="4" t="str">
        <f t="shared" si="909"/>
        <v/>
      </c>
      <c r="AB319" s="4" t="str">
        <f t="shared" si="910"/>
        <v/>
      </c>
      <c r="AC319" s="4" t="str">
        <f t="shared" si="911"/>
        <v/>
      </c>
      <c r="AD319" s="4" t="str">
        <f t="shared" si="912"/>
        <v/>
      </c>
      <c r="AE319" s="4" t="str">
        <f t="shared" si="913"/>
        <v/>
      </c>
      <c r="AF319" s="4" t="str">
        <f t="shared" si="914"/>
        <v/>
      </c>
      <c r="AG319" s="4" t="str">
        <f t="shared" si="915"/>
        <v/>
      </c>
      <c r="AH319" s="4" t="str">
        <f t="shared" si="916"/>
        <v/>
      </c>
      <c r="AI319" s="4" t="str">
        <f t="shared" si="917"/>
        <v/>
      </c>
      <c r="AJ319" s="4" t="str">
        <f t="shared" si="918"/>
        <v/>
      </c>
      <c r="AK319" s="63" t="str">
        <f t="shared" si="919"/>
        <v/>
      </c>
      <c r="AL319" s="4" t="str">
        <f t="shared" si="920"/>
        <v/>
      </c>
      <c r="AM319" s="4" t="str">
        <f t="shared" si="921"/>
        <v/>
      </c>
      <c r="AN319" s="4" t="str">
        <f t="shared" si="922"/>
        <v/>
      </c>
      <c r="AO319" s="4" t="str">
        <f t="shared" si="923"/>
        <v/>
      </c>
      <c r="AP319" s="4" t="str">
        <f t="shared" si="924"/>
        <v/>
      </c>
      <c r="AQ319" s="4" t="str">
        <f t="shared" si="925"/>
        <v/>
      </c>
      <c r="AR319" s="4" t="str">
        <f t="shared" si="926"/>
        <v/>
      </c>
      <c r="AS319" s="4" t="str">
        <f t="shared" si="927"/>
        <v/>
      </c>
      <c r="AT319" s="4" t="str">
        <f t="shared" si="928"/>
        <v/>
      </c>
      <c r="AU319" s="4" t="str">
        <f t="shared" si="929"/>
        <v/>
      </c>
      <c r="AV319" s="4" t="str">
        <f t="shared" si="930"/>
        <v/>
      </c>
      <c r="AW319" s="4" t="str">
        <f t="shared" si="931"/>
        <v/>
      </c>
      <c r="AX319" s="4" t="str">
        <f t="shared" si="932"/>
        <v/>
      </c>
      <c r="AY319" s="4" t="str">
        <f t="shared" si="933"/>
        <v/>
      </c>
      <c r="AZ319" s="4" t="str">
        <f t="shared" si="934"/>
        <v/>
      </c>
      <c r="BA319" s="4" t="str">
        <f t="shared" si="935"/>
        <v/>
      </c>
      <c r="BB319" s="4" t="str">
        <f t="shared" si="936"/>
        <v/>
      </c>
      <c r="BC319" s="4" t="str">
        <f t="shared" si="937"/>
        <v/>
      </c>
      <c r="BD319" s="4" t="str">
        <f t="shared" si="938"/>
        <v/>
      </c>
      <c r="BE319" s="4" t="str">
        <f t="shared" si="939"/>
        <v/>
      </c>
      <c r="BF319" s="4" t="str">
        <f t="shared" si="940"/>
        <v/>
      </c>
      <c r="BG319" s="4" t="str">
        <f t="shared" si="941"/>
        <v/>
      </c>
      <c r="BH319" s="4" t="str">
        <f t="shared" si="942"/>
        <v/>
      </c>
      <c r="BI319" s="4" t="str">
        <f t="shared" si="943"/>
        <v/>
      </c>
      <c r="BJ319" s="4" t="str">
        <f t="shared" si="944"/>
        <v/>
      </c>
      <c r="BK319" s="4" t="str">
        <f t="shared" si="945"/>
        <v/>
      </c>
      <c r="BL319" s="4" t="str">
        <f t="shared" si="946"/>
        <v/>
      </c>
      <c r="BM319" s="4" t="str">
        <f t="shared" si="947"/>
        <v/>
      </c>
      <c r="BN319" s="4" t="str">
        <f t="shared" si="948"/>
        <v/>
      </c>
      <c r="BO319" s="4" t="str">
        <f t="shared" si="949"/>
        <v/>
      </c>
      <c r="BP319" s="4" t="str">
        <f t="shared" si="950"/>
        <v/>
      </c>
      <c r="BQ319" s="4" t="str">
        <f t="shared" si="951"/>
        <v/>
      </c>
      <c r="BR319" s="4" t="str">
        <f t="shared" si="952"/>
        <v/>
      </c>
      <c r="BS319" s="4" t="str">
        <f t="shared" si="953"/>
        <v/>
      </c>
      <c r="BT319" s="4" t="str">
        <f t="shared" si="954"/>
        <v/>
      </c>
      <c r="BU319" s="4" t="str">
        <f t="shared" si="955"/>
        <v/>
      </c>
      <c r="BV319" s="4" t="str">
        <f t="shared" si="956"/>
        <v/>
      </c>
      <c r="BW319" s="4" t="str">
        <f t="shared" si="957"/>
        <v/>
      </c>
      <c r="BX319" s="4" t="str">
        <f t="shared" si="958"/>
        <v/>
      </c>
      <c r="BY319" s="4" t="str">
        <f t="shared" si="959"/>
        <v/>
      </c>
      <c r="BZ319" s="63" t="str">
        <f t="shared" si="960"/>
        <v/>
      </c>
      <c r="CA319" s="4" t="str">
        <f t="shared" si="961"/>
        <v/>
      </c>
      <c r="CB319" s="63" t="str">
        <f t="shared" si="962"/>
        <v/>
      </c>
      <c r="CC319" s="4" t="str">
        <f t="shared" si="963"/>
        <v/>
      </c>
      <c r="CD319" s="63" t="str">
        <f t="shared" si="964"/>
        <v/>
      </c>
      <c r="CE319" s="4" t="str">
        <f t="shared" si="965"/>
        <v/>
      </c>
      <c r="CF319" s="63" t="str">
        <f t="shared" si="966"/>
        <v/>
      </c>
      <c r="CG319" s="4" t="str">
        <f t="shared" si="967"/>
        <v/>
      </c>
      <c r="CH319" s="4" t="str">
        <f t="shared" si="968"/>
        <v/>
      </c>
      <c r="CI319" s="4" t="str">
        <f t="shared" si="969"/>
        <v/>
      </c>
      <c r="CJ319" s="63" t="str">
        <f t="shared" si="970"/>
        <v/>
      </c>
      <c r="CK319" s="4" t="str">
        <f t="shared" si="971"/>
        <v/>
      </c>
      <c r="CL319" s="4" t="str">
        <f t="shared" si="972"/>
        <v/>
      </c>
      <c r="CM319" s="4" t="str">
        <f t="shared" si="973"/>
        <v/>
      </c>
      <c r="CN319" s="4" t="str">
        <f t="shared" si="974"/>
        <v/>
      </c>
      <c r="CO319" s="4" t="str">
        <f t="shared" si="975"/>
        <v/>
      </c>
      <c r="CP319" s="4" t="str">
        <f t="shared" si="976"/>
        <v/>
      </c>
      <c r="CQ319" s="4" t="str">
        <f t="shared" si="977"/>
        <v/>
      </c>
      <c r="CR319" s="4" t="str">
        <f t="shared" si="978"/>
        <v/>
      </c>
      <c r="CS319" s="4" t="str">
        <f t="shared" si="979"/>
        <v/>
      </c>
      <c r="CT319" s="4" t="str">
        <f t="shared" si="980"/>
        <v/>
      </c>
      <c r="CU319" s="4" t="str">
        <f t="shared" si="981"/>
        <v/>
      </c>
      <c r="CV319" s="4" t="str">
        <f t="shared" si="982"/>
        <v/>
      </c>
      <c r="CW319" s="4" t="str">
        <f t="shared" si="983"/>
        <v/>
      </c>
      <c r="CX319" s="4" t="str">
        <f t="shared" si="984"/>
        <v/>
      </c>
      <c r="CY319" s="4" t="str">
        <f t="shared" si="985"/>
        <v/>
      </c>
      <c r="CZ319" s="4" t="str">
        <f t="shared" si="986"/>
        <v/>
      </c>
      <c r="DA319" s="4" t="str">
        <f t="shared" si="987"/>
        <v/>
      </c>
      <c r="DB319" s="4" t="str">
        <f t="shared" si="988"/>
        <v/>
      </c>
      <c r="DC319" s="4" t="str">
        <f t="shared" si="989"/>
        <v/>
      </c>
      <c r="DD319" s="4" t="str">
        <f t="shared" si="990"/>
        <v/>
      </c>
      <c r="DE319" s="4" t="str">
        <f t="shared" si="991"/>
        <v/>
      </c>
      <c r="DF319" s="4" t="str">
        <f t="shared" si="992"/>
        <v/>
      </c>
      <c r="DG319" s="4" t="str">
        <f t="shared" si="993"/>
        <v/>
      </c>
      <c r="DH319" s="4" t="str">
        <f t="shared" si="994"/>
        <v/>
      </c>
      <c r="DI319" s="4" t="str">
        <f t="shared" si="900"/>
        <v/>
      </c>
      <c r="DJ319" s="4" t="str">
        <f t="shared" si="995"/>
        <v/>
      </c>
      <c r="DK319" s="4" t="str">
        <f t="shared" si="996"/>
        <v/>
      </c>
      <c r="DL319" s="4" t="str">
        <f t="shared" si="997"/>
        <v/>
      </c>
      <c r="DM319" s="4" t="str">
        <f t="shared" si="998"/>
        <v/>
      </c>
      <c r="DN319" s="4" t="str">
        <f t="shared" si="999"/>
        <v/>
      </c>
      <c r="DO319" s="4" t="str">
        <f t="shared" si="1000"/>
        <v/>
      </c>
      <c r="DP319" s="4" t="str">
        <f t="shared" si="1001"/>
        <v/>
      </c>
      <c r="DQ319" s="4" t="str">
        <f t="shared" si="1002"/>
        <v/>
      </c>
      <c r="DR319" s="4" t="str">
        <f t="shared" si="1003"/>
        <v/>
      </c>
      <c r="DS319" s="4" t="str">
        <f t="shared" si="1004"/>
        <v/>
      </c>
      <c r="DT319" s="4" t="str">
        <f t="shared" si="1005"/>
        <v/>
      </c>
      <c r="DU319" s="4" t="str">
        <f t="shared" si="1006"/>
        <v/>
      </c>
    </row>
    <row r="320" spans="18:125" x14ac:dyDescent="0.25">
      <c r="R320" s="19" t="str">
        <f t="shared" si="901"/>
        <v/>
      </c>
      <c r="T320" t="str">
        <f t="shared" si="903"/>
        <v/>
      </c>
      <c r="U320" s="4" t="str">
        <f t="shared" si="902"/>
        <v/>
      </c>
      <c r="V320" s="4" t="str">
        <f t="shared" si="904"/>
        <v/>
      </c>
      <c r="W320" s="4" t="str">
        <f t="shared" si="905"/>
        <v/>
      </c>
      <c r="X320" s="4" t="str">
        <f t="shared" si="906"/>
        <v/>
      </c>
      <c r="Y320" s="4" t="str">
        <f t="shared" si="907"/>
        <v/>
      </c>
      <c r="Z320" s="4" t="str">
        <f t="shared" si="908"/>
        <v/>
      </c>
      <c r="AA320" s="4" t="str">
        <f t="shared" si="909"/>
        <v/>
      </c>
      <c r="AB320" s="4" t="str">
        <f t="shared" si="910"/>
        <v/>
      </c>
      <c r="AC320" s="4" t="str">
        <f t="shared" si="911"/>
        <v/>
      </c>
      <c r="AD320" s="4" t="str">
        <f t="shared" si="912"/>
        <v/>
      </c>
      <c r="AE320" s="4" t="str">
        <f t="shared" si="913"/>
        <v/>
      </c>
      <c r="AF320" s="4" t="str">
        <f t="shared" si="914"/>
        <v/>
      </c>
      <c r="AG320" s="4" t="str">
        <f t="shared" si="915"/>
        <v/>
      </c>
      <c r="AH320" s="4" t="str">
        <f t="shared" si="916"/>
        <v/>
      </c>
      <c r="AI320" s="4" t="str">
        <f t="shared" si="917"/>
        <v/>
      </c>
      <c r="AJ320" s="4" t="str">
        <f t="shared" si="918"/>
        <v/>
      </c>
      <c r="AK320" s="63" t="str">
        <f t="shared" si="919"/>
        <v/>
      </c>
      <c r="AL320" s="4" t="str">
        <f t="shared" si="920"/>
        <v/>
      </c>
      <c r="AM320" s="4" t="str">
        <f t="shared" si="921"/>
        <v/>
      </c>
      <c r="AN320" s="4" t="str">
        <f t="shared" si="922"/>
        <v/>
      </c>
      <c r="AO320" s="4" t="str">
        <f t="shared" si="923"/>
        <v/>
      </c>
      <c r="AP320" s="4" t="str">
        <f t="shared" si="924"/>
        <v/>
      </c>
      <c r="AQ320" s="4" t="str">
        <f t="shared" si="925"/>
        <v/>
      </c>
      <c r="AR320" s="4" t="str">
        <f t="shared" si="926"/>
        <v/>
      </c>
      <c r="AS320" s="4" t="str">
        <f t="shared" si="927"/>
        <v/>
      </c>
      <c r="AT320" s="4" t="str">
        <f t="shared" si="928"/>
        <v/>
      </c>
      <c r="AU320" s="4" t="str">
        <f t="shared" si="929"/>
        <v/>
      </c>
      <c r="AV320" s="4" t="str">
        <f t="shared" si="930"/>
        <v/>
      </c>
      <c r="AW320" s="4" t="str">
        <f t="shared" si="931"/>
        <v/>
      </c>
      <c r="AX320" s="4" t="str">
        <f t="shared" si="932"/>
        <v/>
      </c>
      <c r="AY320" s="4" t="str">
        <f t="shared" si="933"/>
        <v/>
      </c>
      <c r="AZ320" s="4" t="str">
        <f t="shared" si="934"/>
        <v/>
      </c>
      <c r="BA320" s="4" t="str">
        <f t="shared" si="935"/>
        <v/>
      </c>
      <c r="BB320" s="4" t="str">
        <f t="shared" si="936"/>
        <v/>
      </c>
      <c r="BC320" s="4" t="str">
        <f t="shared" si="937"/>
        <v/>
      </c>
      <c r="BD320" s="4" t="str">
        <f t="shared" si="938"/>
        <v/>
      </c>
      <c r="BE320" s="4" t="str">
        <f t="shared" si="939"/>
        <v/>
      </c>
      <c r="BF320" s="4" t="str">
        <f t="shared" si="940"/>
        <v/>
      </c>
      <c r="BG320" s="4" t="str">
        <f t="shared" si="941"/>
        <v/>
      </c>
      <c r="BH320" s="4" t="str">
        <f t="shared" si="942"/>
        <v/>
      </c>
      <c r="BI320" s="4" t="str">
        <f t="shared" si="943"/>
        <v/>
      </c>
      <c r="BJ320" s="4" t="str">
        <f t="shared" si="944"/>
        <v/>
      </c>
      <c r="BK320" s="4" t="str">
        <f t="shared" si="945"/>
        <v/>
      </c>
      <c r="BL320" s="4" t="str">
        <f t="shared" si="946"/>
        <v/>
      </c>
      <c r="BM320" s="4" t="str">
        <f t="shared" si="947"/>
        <v/>
      </c>
      <c r="BN320" s="4" t="str">
        <f t="shared" si="948"/>
        <v/>
      </c>
      <c r="BO320" s="4" t="str">
        <f t="shared" si="949"/>
        <v/>
      </c>
      <c r="BP320" s="4" t="str">
        <f t="shared" si="950"/>
        <v/>
      </c>
      <c r="BQ320" s="4" t="str">
        <f t="shared" si="951"/>
        <v/>
      </c>
      <c r="BR320" s="4" t="str">
        <f t="shared" si="952"/>
        <v/>
      </c>
      <c r="BS320" s="4" t="str">
        <f t="shared" si="953"/>
        <v/>
      </c>
      <c r="BT320" s="4" t="str">
        <f t="shared" si="954"/>
        <v/>
      </c>
      <c r="BU320" s="4" t="str">
        <f t="shared" si="955"/>
        <v/>
      </c>
      <c r="BV320" s="4" t="str">
        <f t="shared" si="956"/>
        <v/>
      </c>
      <c r="BW320" s="4" t="str">
        <f t="shared" si="957"/>
        <v/>
      </c>
      <c r="BX320" s="4" t="str">
        <f t="shared" si="958"/>
        <v/>
      </c>
      <c r="BY320" s="4" t="str">
        <f t="shared" si="959"/>
        <v/>
      </c>
      <c r="BZ320" s="63" t="str">
        <f t="shared" si="960"/>
        <v/>
      </c>
      <c r="CA320" s="4" t="str">
        <f t="shared" si="961"/>
        <v/>
      </c>
      <c r="CB320" s="63" t="str">
        <f t="shared" si="962"/>
        <v/>
      </c>
      <c r="CC320" s="4" t="str">
        <f t="shared" si="963"/>
        <v/>
      </c>
      <c r="CD320" s="63" t="str">
        <f t="shared" si="964"/>
        <v/>
      </c>
      <c r="CE320" s="4" t="str">
        <f t="shared" si="965"/>
        <v/>
      </c>
      <c r="CF320" s="63" t="str">
        <f t="shared" si="966"/>
        <v/>
      </c>
      <c r="CG320" s="4" t="str">
        <f t="shared" si="967"/>
        <v/>
      </c>
      <c r="CH320" s="4" t="str">
        <f t="shared" si="968"/>
        <v/>
      </c>
      <c r="CI320" s="4" t="str">
        <f t="shared" si="969"/>
        <v/>
      </c>
      <c r="CJ320" s="63" t="str">
        <f t="shared" si="970"/>
        <v/>
      </c>
      <c r="CK320" s="4" t="str">
        <f t="shared" si="971"/>
        <v/>
      </c>
      <c r="CL320" s="4" t="str">
        <f t="shared" si="972"/>
        <v/>
      </c>
      <c r="CM320" s="4" t="str">
        <f t="shared" si="973"/>
        <v/>
      </c>
      <c r="CN320" s="4" t="str">
        <f t="shared" si="974"/>
        <v/>
      </c>
      <c r="CO320" s="4" t="str">
        <f t="shared" si="975"/>
        <v/>
      </c>
      <c r="CP320" s="4" t="str">
        <f t="shared" si="976"/>
        <v/>
      </c>
      <c r="CQ320" s="4" t="str">
        <f t="shared" si="977"/>
        <v/>
      </c>
      <c r="CR320" s="4" t="str">
        <f t="shared" si="978"/>
        <v/>
      </c>
      <c r="CS320" s="4" t="str">
        <f t="shared" si="979"/>
        <v/>
      </c>
      <c r="CT320" s="4" t="str">
        <f t="shared" si="980"/>
        <v/>
      </c>
      <c r="CU320" s="4" t="str">
        <f t="shared" si="981"/>
        <v/>
      </c>
      <c r="CV320" s="4" t="str">
        <f t="shared" si="982"/>
        <v/>
      </c>
      <c r="CW320" s="4" t="str">
        <f t="shared" si="983"/>
        <v/>
      </c>
      <c r="CX320" s="4" t="str">
        <f t="shared" si="984"/>
        <v/>
      </c>
      <c r="CY320" s="4" t="str">
        <f t="shared" si="985"/>
        <v/>
      </c>
      <c r="CZ320" s="4" t="str">
        <f t="shared" si="986"/>
        <v/>
      </c>
      <c r="DA320" s="4" t="str">
        <f t="shared" si="987"/>
        <v/>
      </c>
      <c r="DB320" s="4" t="str">
        <f t="shared" si="988"/>
        <v/>
      </c>
      <c r="DC320" s="4" t="str">
        <f t="shared" si="989"/>
        <v/>
      </c>
      <c r="DD320" s="4" t="str">
        <f t="shared" si="990"/>
        <v/>
      </c>
      <c r="DE320" s="4" t="str">
        <f t="shared" si="991"/>
        <v/>
      </c>
      <c r="DF320" s="4" t="str">
        <f t="shared" si="992"/>
        <v/>
      </c>
      <c r="DG320" s="4" t="str">
        <f t="shared" si="993"/>
        <v/>
      </c>
      <c r="DH320" s="4" t="str">
        <f t="shared" si="994"/>
        <v/>
      </c>
      <c r="DI320" s="4" t="str">
        <f t="shared" si="900"/>
        <v/>
      </c>
      <c r="DJ320" s="4" t="str">
        <f t="shared" si="995"/>
        <v/>
      </c>
      <c r="DK320" s="4" t="str">
        <f t="shared" si="996"/>
        <v/>
      </c>
      <c r="DL320" s="4" t="str">
        <f t="shared" si="997"/>
        <v/>
      </c>
      <c r="DM320" s="4" t="str">
        <f t="shared" si="998"/>
        <v/>
      </c>
      <c r="DN320" s="4" t="str">
        <f t="shared" si="999"/>
        <v/>
      </c>
      <c r="DO320" s="4" t="str">
        <f t="shared" si="1000"/>
        <v/>
      </c>
      <c r="DP320" s="4" t="str">
        <f t="shared" si="1001"/>
        <v/>
      </c>
      <c r="DQ320" s="4" t="str">
        <f t="shared" si="1002"/>
        <v/>
      </c>
      <c r="DR320" s="4" t="str">
        <f t="shared" si="1003"/>
        <v/>
      </c>
      <c r="DS320" s="4" t="str">
        <f t="shared" si="1004"/>
        <v/>
      </c>
      <c r="DT320" s="4" t="str">
        <f t="shared" si="1005"/>
        <v/>
      </c>
      <c r="DU320" s="4" t="str">
        <f t="shared" si="1006"/>
        <v/>
      </c>
    </row>
    <row r="321" spans="18:125" x14ac:dyDescent="0.25">
      <c r="R321" s="19" t="str">
        <f t="shared" si="901"/>
        <v/>
      </c>
      <c r="T321" t="str">
        <f t="shared" si="903"/>
        <v/>
      </c>
      <c r="U321" s="4" t="str">
        <f t="shared" si="902"/>
        <v/>
      </c>
      <c r="V321" s="4" t="str">
        <f t="shared" si="904"/>
        <v/>
      </c>
      <c r="W321" s="4" t="str">
        <f t="shared" si="905"/>
        <v/>
      </c>
      <c r="X321" s="4" t="str">
        <f t="shared" si="906"/>
        <v/>
      </c>
      <c r="Y321" s="4" t="str">
        <f t="shared" si="907"/>
        <v/>
      </c>
      <c r="Z321" s="4" t="str">
        <f t="shared" si="908"/>
        <v/>
      </c>
      <c r="AA321" s="4" t="str">
        <f t="shared" si="909"/>
        <v/>
      </c>
      <c r="AB321" s="4" t="str">
        <f t="shared" si="910"/>
        <v/>
      </c>
      <c r="AC321" s="4" t="str">
        <f t="shared" si="911"/>
        <v/>
      </c>
      <c r="AD321" s="4" t="str">
        <f t="shared" si="912"/>
        <v/>
      </c>
      <c r="AE321" s="4" t="str">
        <f t="shared" si="913"/>
        <v/>
      </c>
      <c r="AF321" s="4" t="str">
        <f t="shared" si="914"/>
        <v/>
      </c>
      <c r="AG321" s="4" t="str">
        <f t="shared" si="915"/>
        <v/>
      </c>
      <c r="AH321" s="4" t="str">
        <f t="shared" si="916"/>
        <v/>
      </c>
      <c r="AI321" s="4" t="str">
        <f t="shared" si="917"/>
        <v/>
      </c>
      <c r="AJ321" s="4" t="str">
        <f t="shared" si="918"/>
        <v/>
      </c>
      <c r="AK321" s="63" t="str">
        <f t="shared" si="919"/>
        <v/>
      </c>
      <c r="AL321" s="4" t="str">
        <f t="shared" si="920"/>
        <v/>
      </c>
      <c r="AM321" s="4" t="str">
        <f t="shared" si="921"/>
        <v/>
      </c>
      <c r="AN321" s="4" t="str">
        <f t="shared" si="922"/>
        <v/>
      </c>
      <c r="AO321" s="4" t="str">
        <f t="shared" si="923"/>
        <v/>
      </c>
      <c r="AP321" s="4" t="str">
        <f t="shared" si="924"/>
        <v/>
      </c>
      <c r="AQ321" s="4" t="str">
        <f t="shared" si="925"/>
        <v/>
      </c>
      <c r="AR321" s="4" t="str">
        <f t="shared" si="926"/>
        <v/>
      </c>
      <c r="AS321" s="4" t="str">
        <f t="shared" si="927"/>
        <v/>
      </c>
      <c r="AT321" s="4" t="str">
        <f t="shared" si="928"/>
        <v/>
      </c>
      <c r="AU321" s="4" t="str">
        <f t="shared" si="929"/>
        <v/>
      </c>
      <c r="AV321" s="4" t="str">
        <f t="shared" si="930"/>
        <v/>
      </c>
      <c r="AW321" s="4" t="str">
        <f t="shared" si="931"/>
        <v/>
      </c>
      <c r="AX321" s="4" t="str">
        <f t="shared" si="932"/>
        <v/>
      </c>
      <c r="AY321" s="4" t="str">
        <f t="shared" si="933"/>
        <v/>
      </c>
      <c r="AZ321" s="4" t="str">
        <f t="shared" si="934"/>
        <v/>
      </c>
      <c r="BA321" s="4" t="str">
        <f t="shared" si="935"/>
        <v/>
      </c>
      <c r="BB321" s="4" t="str">
        <f t="shared" si="936"/>
        <v/>
      </c>
      <c r="BC321" s="4" t="str">
        <f t="shared" si="937"/>
        <v/>
      </c>
      <c r="BD321" s="4" t="str">
        <f t="shared" si="938"/>
        <v/>
      </c>
      <c r="BE321" s="4" t="str">
        <f t="shared" si="939"/>
        <v/>
      </c>
      <c r="BF321" s="4" t="str">
        <f t="shared" si="940"/>
        <v/>
      </c>
      <c r="BG321" s="4" t="str">
        <f t="shared" si="941"/>
        <v/>
      </c>
      <c r="BH321" s="4" t="str">
        <f t="shared" si="942"/>
        <v/>
      </c>
      <c r="BI321" s="4" t="str">
        <f t="shared" si="943"/>
        <v/>
      </c>
      <c r="BJ321" s="4" t="str">
        <f t="shared" si="944"/>
        <v/>
      </c>
      <c r="BK321" s="4" t="str">
        <f t="shared" si="945"/>
        <v/>
      </c>
      <c r="BL321" s="4" t="str">
        <f t="shared" si="946"/>
        <v/>
      </c>
      <c r="BM321" s="4" t="str">
        <f t="shared" si="947"/>
        <v/>
      </c>
      <c r="BN321" s="4" t="str">
        <f t="shared" si="948"/>
        <v/>
      </c>
      <c r="BO321" s="4" t="str">
        <f t="shared" si="949"/>
        <v/>
      </c>
      <c r="BP321" s="4" t="str">
        <f t="shared" si="950"/>
        <v/>
      </c>
      <c r="BQ321" s="4" t="str">
        <f t="shared" si="951"/>
        <v/>
      </c>
      <c r="BR321" s="4" t="str">
        <f t="shared" si="952"/>
        <v/>
      </c>
      <c r="BS321" s="4" t="str">
        <f t="shared" si="953"/>
        <v/>
      </c>
      <c r="BT321" s="4" t="str">
        <f t="shared" si="954"/>
        <v/>
      </c>
      <c r="BU321" s="4" t="str">
        <f t="shared" si="955"/>
        <v/>
      </c>
      <c r="BV321" s="4" t="str">
        <f t="shared" si="956"/>
        <v/>
      </c>
      <c r="BW321" s="4" t="str">
        <f t="shared" si="957"/>
        <v/>
      </c>
      <c r="BX321" s="4" t="str">
        <f t="shared" si="958"/>
        <v/>
      </c>
      <c r="BY321" s="4" t="str">
        <f t="shared" si="959"/>
        <v/>
      </c>
      <c r="BZ321" s="63" t="str">
        <f t="shared" si="960"/>
        <v/>
      </c>
      <c r="CA321" s="4" t="str">
        <f t="shared" si="961"/>
        <v/>
      </c>
      <c r="CB321" s="63" t="str">
        <f t="shared" si="962"/>
        <v/>
      </c>
      <c r="CC321" s="4" t="str">
        <f t="shared" si="963"/>
        <v/>
      </c>
      <c r="CD321" s="63" t="str">
        <f t="shared" si="964"/>
        <v/>
      </c>
      <c r="CE321" s="4" t="str">
        <f t="shared" si="965"/>
        <v/>
      </c>
      <c r="CF321" s="63" t="str">
        <f t="shared" si="966"/>
        <v/>
      </c>
      <c r="CG321" s="4" t="str">
        <f t="shared" si="967"/>
        <v/>
      </c>
      <c r="CH321" s="4" t="str">
        <f t="shared" si="968"/>
        <v/>
      </c>
      <c r="CI321" s="4" t="str">
        <f t="shared" si="969"/>
        <v/>
      </c>
      <c r="CJ321" s="63" t="str">
        <f t="shared" si="970"/>
        <v/>
      </c>
      <c r="CK321" s="4" t="str">
        <f t="shared" si="971"/>
        <v/>
      </c>
      <c r="CL321" s="4" t="str">
        <f t="shared" si="972"/>
        <v/>
      </c>
      <c r="CM321" s="4" t="str">
        <f t="shared" si="973"/>
        <v/>
      </c>
      <c r="CN321" s="4" t="str">
        <f t="shared" si="974"/>
        <v/>
      </c>
      <c r="CO321" s="4" t="str">
        <f t="shared" si="975"/>
        <v/>
      </c>
      <c r="CP321" s="4" t="str">
        <f t="shared" si="976"/>
        <v/>
      </c>
      <c r="CQ321" s="4" t="str">
        <f t="shared" si="977"/>
        <v/>
      </c>
      <c r="CR321" s="4" t="str">
        <f t="shared" si="978"/>
        <v/>
      </c>
      <c r="CS321" s="4" t="str">
        <f t="shared" si="979"/>
        <v/>
      </c>
      <c r="CT321" s="4" t="str">
        <f t="shared" si="980"/>
        <v/>
      </c>
      <c r="CU321" s="4" t="str">
        <f t="shared" si="981"/>
        <v/>
      </c>
      <c r="CV321" s="4" t="str">
        <f t="shared" si="982"/>
        <v/>
      </c>
      <c r="CW321" s="4" t="str">
        <f t="shared" si="983"/>
        <v/>
      </c>
      <c r="CX321" s="4" t="str">
        <f t="shared" si="984"/>
        <v/>
      </c>
      <c r="CY321" s="4" t="str">
        <f t="shared" si="985"/>
        <v/>
      </c>
      <c r="CZ321" s="4" t="str">
        <f t="shared" si="986"/>
        <v/>
      </c>
      <c r="DA321" s="4" t="str">
        <f t="shared" si="987"/>
        <v/>
      </c>
      <c r="DB321" s="4" t="str">
        <f t="shared" si="988"/>
        <v/>
      </c>
      <c r="DC321" s="4" t="str">
        <f t="shared" si="989"/>
        <v/>
      </c>
      <c r="DD321" s="4" t="str">
        <f t="shared" si="990"/>
        <v/>
      </c>
      <c r="DE321" s="4" t="str">
        <f t="shared" si="991"/>
        <v/>
      </c>
      <c r="DF321" s="4" t="str">
        <f t="shared" si="992"/>
        <v/>
      </c>
      <c r="DG321" s="4" t="str">
        <f t="shared" si="993"/>
        <v/>
      </c>
      <c r="DH321" s="4" t="str">
        <f t="shared" si="994"/>
        <v/>
      </c>
      <c r="DI321" s="4" t="str">
        <f t="shared" si="900"/>
        <v/>
      </c>
      <c r="DJ321" s="4" t="str">
        <f t="shared" si="995"/>
        <v/>
      </c>
      <c r="DK321" s="4" t="str">
        <f t="shared" si="996"/>
        <v/>
      </c>
      <c r="DL321" s="4" t="str">
        <f t="shared" si="997"/>
        <v/>
      </c>
      <c r="DM321" s="4" t="str">
        <f t="shared" si="998"/>
        <v/>
      </c>
      <c r="DN321" s="4" t="str">
        <f t="shared" si="999"/>
        <v/>
      </c>
      <c r="DO321" s="4" t="str">
        <f t="shared" si="1000"/>
        <v/>
      </c>
      <c r="DP321" s="4" t="str">
        <f t="shared" si="1001"/>
        <v/>
      </c>
      <c r="DQ321" s="4" t="str">
        <f t="shared" si="1002"/>
        <v/>
      </c>
      <c r="DR321" s="4" t="str">
        <f t="shared" si="1003"/>
        <v/>
      </c>
      <c r="DS321" s="4" t="str">
        <f t="shared" si="1004"/>
        <v/>
      </c>
      <c r="DT321" s="4" t="str">
        <f t="shared" si="1005"/>
        <v/>
      </c>
      <c r="DU321" s="4" t="str">
        <f t="shared" si="1006"/>
        <v/>
      </c>
    </row>
    <row r="322" spans="18:125" x14ac:dyDescent="0.25">
      <c r="R322" s="19" t="str">
        <f t="shared" si="901"/>
        <v/>
      </c>
      <c r="T322" t="str">
        <f t="shared" si="903"/>
        <v/>
      </c>
      <c r="U322" s="4" t="str">
        <f t="shared" si="902"/>
        <v/>
      </c>
      <c r="V322" s="4" t="str">
        <f t="shared" si="904"/>
        <v/>
      </c>
      <c r="W322" s="4" t="str">
        <f t="shared" si="905"/>
        <v/>
      </c>
      <c r="X322" s="4" t="str">
        <f t="shared" si="906"/>
        <v/>
      </c>
      <c r="Y322" s="4" t="str">
        <f t="shared" si="907"/>
        <v/>
      </c>
      <c r="Z322" s="4" t="str">
        <f t="shared" si="908"/>
        <v/>
      </c>
      <c r="AA322" s="4" t="str">
        <f t="shared" si="909"/>
        <v/>
      </c>
      <c r="AB322" s="4" t="str">
        <f t="shared" si="910"/>
        <v/>
      </c>
      <c r="AC322" s="4" t="str">
        <f t="shared" si="911"/>
        <v/>
      </c>
      <c r="AD322" s="4" t="str">
        <f t="shared" si="912"/>
        <v/>
      </c>
      <c r="AE322" s="4" t="str">
        <f t="shared" si="913"/>
        <v/>
      </c>
      <c r="AF322" s="4" t="str">
        <f t="shared" si="914"/>
        <v/>
      </c>
      <c r="AG322" s="4" t="str">
        <f t="shared" si="915"/>
        <v/>
      </c>
      <c r="AH322" s="4" t="str">
        <f t="shared" si="916"/>
        <v/>
      </c>
      <c r="AI322" s="4" t="str">
        <f t="shared" si="917"/>
        <v/>
      </c>
      <c r="AJ322" s="4" t="str">
        <f t="shared" si="918"/>
        <v/>
      </c>
      <c r="AK322" s="63" t="str">
        <f t="shared" si="919"/>
        <v/>
      </c>
      <c r="AL322" s="4" t="str">
        <f t="shared" si="920"/>
        <v/>
      </c>
      <c r="AM322" s="4" t="str">
        <f t="shared" si="921"/>
        <v/>
      </c>
      <c r="AN322" s="4" t="str">
        <f t="shared" si="922"/>
        <v/>
      </c>
      <c r="AO322" s="4" t="str">
        <f t="shared" si="923"/>
        <v/>
      </c>
      <c r="AP322" s="4" t="str">
        <f t="shared" si="924"/>
        <v/>
      </c>
      <c r="AQ322" s="4" t="str">
        <f t="shared" si="925"/>
        <v/>
      </c>
      <c r="AR322" s="4" t="str">
        <f t="shared" si="926"/>
        <v/>
      </c>
      <c r="AS322" s="4" t="str">
        <f t="shared" si="927"/>
        <v/>
      </c>
      <c r="AT322" s="4" t="str">
        <f t="shared" si="928"/>
        <v/>
      </c>
      <c r="AU322" s="4" t="str">
        <f t="shared" si="929"/>
        <v/>
      </c>
      <c r="AV322" s="4" t="str">
        <f t="shared" si="930"/>
        <v/>
      </c>
      <c r="AW322" s="4" t="str">
        <f t="shared" si="931"/>
        <v/>
      </c>
      <c r="AX322" s="4" t="str">
        <f t="shared" si="932"/>
        <v/>
      </c>
      <c r="AY322" s="4" t="str">
        <f t="shared" si="933"/>
        <v/>
      </c>
      <c r="AZ322" s="4" t="str">
        <f t="shared" si="934"/>
        <v/>
      </c>
      <c r="BA322" s="4" t="str">
        <f t="shared" si="935"/>
        <v/>
      </c>
      <c r="BB322" s="4" t="str">
        <f t="shared" si="936"/>
        <v/>
      </c>
      <c r="BC322" s="4" t="str">
        <f t="shared" si="937"/>
        <v/>
      </c>
      <c r="BD322" s="4" t="str">
        <f t="shared" si="938"/>
        <v/>
      </c>
      <c r="BE322" s="4" t="str">
        <f t="shared" si="939"/>
        <v/>
      </c>
      <c r="BF322" s="4" t="str">
        <f t="shared" si="940"/>
        <v/>
      </c>
      <c r="BG322" s="4" t="str">
        <f t="shared" si="941"/>
        <v/>
      </c>
      <c r="BH322" s="4" t="str">
        <f t="shared" si="942"/>
        <v/>
      </c>
      <c r="BI322" s="4" t="str">
        <f t="shared" si="943"/>
        <v/>
      </c>
      <c r="BJ322" s="4" t="str">
        <f t="shared" si="944"/>
        <v/>
      </c>
      <c r="BK322" s="4" t="str">
        <f t="shared" si="945"/>
        <v/>
      </c>
      <c r="BL322" s="4" t="str">
        <f t="shared" si="946"/>
        <v/>
      </c>
      <c r="BM322" s="4" t="str">
        <f t="shared" si="947"/>
        <v/>
      </c>
      <c r="BN322" s="4" t="str">
        <f t="shared" si="948"/>
        <v/>
      </c>
      <c r="BO322" s="4" t="str">
        <f t="shared" si="949"/>
        <v/>
      </c>
      <c r="BP322" s="4" t="str">
        <f t="shared" si="950"/>
        <v/>
      </c>
      <c r="BQ322" s="4" t="str">
        <f t="shared" si="951"/>
        <v/>
      </c>
      <c r="BR322" s="4" t="str">
        <f t="shared" si="952"/>
        <v/>
      </c>
      <c r="BS322" s="4" t="str">
        <f t="shared" si="953"/>
        <v/>
      </c>
      <c r="BT322" s="4" t="str">
        <f t="shared" si="954"/>
        <v/>
      </c>
      <c r="BU322" s="4" t="str">
        <f t="shared" si="955"/>
        <v/>
      </c>
      <c r="BV322" s="4" t="str">
        <f t="shared" si="956"/>
        <v/>
      </c>
      <c r="BW322" s="4" t="str">
        <f t="shared" si="957"/>
        <v/>
      </c>
      <c r="BX322" s="4" t="str">
        <f t="shared" si="958"/>
        <v/>
      </c>
      <c r="BY322" s="4" t="str">
        <f t="shared" si="959"/>
        <v/>
      </c>
      <c r="BZ322" s="63" t="str">
        <f t="shared" si="960"/>
        <v/>
      </c>
      <c r="CA322" s="4" t="str">
        <f t="shared" si="961"/>
        <v/>
      </c>
      <c r="CB322" s="63" t="str">
        <f t="shared" si="962"/>
        <v/>
      </c>
      <c r="CC322" s="4" t="str">
        <f t="shared" si="963"/>
        <v/>
      </c>
      <c r="CD322" s="63" t="str">
        <f t="shared" si="964"/>
        <v/>
      </c>
      <c r="CE322" s="4" t="str">
        <f t="shared" si="965"/>
        <v/>
      </c>
      <c r="CF322" s="63" t="str">
        <f t="shared" si="966"/>
        <v/>
      </c>
      <c r="CG322" s="4" t="str">
        <f t="shared" si="967"/>
        <v/>
      </c>
      <c r="CH322" s="4" t="str">
        <f t="shared" si="968"/>
        <v/>
      </c>
      <c r="CI322" s="4" t="str">
        <f t="shared" si="969"/>
        <v/>
      </c>
      <c r="CJ322" s="63" t="str">
        <f t="shared" si="970"/>
        <v/>
      </c>
      <c r="CK322" s="4" t="str">
        <f t="shared" si="971"/>
        <v/>
      </c>
      <c r="CL322" s="4" t="str">
        <f t="shared" si="972"/>
        <v/>
      </c>
      <c r="CM322" s="4" t="str">
        <f t="shared" si="973"/>
        <v/>
      </c>
      <c r="CN322" s="4" t="str">
        <f t="shared" si="974"/>
        <v/>
      </c>
      <c r="CO322" s="4" t="str">
        <f t="shared" si="975"/>
        <v/>
      </c>
      <c r="CP322" s="4" t="str">
        <f t="shared" si="976"/>
        <v/>
      </c>
      <c r="CQ322" s="4" t="str">
        <f t="shared" si="977"/>
        <v/>
      </c>
      <c r="CR322" s="4" t="str">
        <f t="shared" si="978"/>
        <v/>
      </c>
      <c r="CS322" s="4" t="str">
        <f t="shared" si="979"/>
        <v/>
      </c>
      <c r="CT322" s="4" t="str">
        <f t="shared" si="980"/>
        <v/>
      </c>
      <c r="CU322" s="4" t="str">
        <f t="shared" si="981"/>
        <v/>
      </c>
      <c r="CV322" s="4" t="str">
        <f t="shared" si="982"/>
        <v/>
      </c>
      <c r="CW322" s="4" t="str">
        <f t="shared" si="983"/>
        <v/>
      </c>
      <c r="CX322" s="4" t="str">
        <f t="shared" si="984"/>
        <v/>
      </c>
      <c r="CY322" s="4" t="str">
        <f t="shared" si="985"/>
        <v/>
      </c>
      <c r="CZ322" s="4" t="str">
        <f t="shared" si="986"/>
        <v/>
      </c>
      <c r="DA322" s="4" t="str">
        <f t="shared" si="987"/>
        <v/>
      </c>
      <c r="DB322" s="4" t="str">
        <f t="shared" si="988"/>
        <v/>
      </c>
      <c r="DC322" s="4" t="str">
        <f t="shared" si="989"/>
        <v/>
      </c>
      <c r="DD322" s="4" t="str">
        <f t="shared" si="990"/>
        <v/>
      </c>
      <c r="DE322" s="4" t="str">
        <f t="shared" si="991"/>
        <v/>
      </c>
      <c r="DF322" s="4" t="str">
        <f t="shared" si="992"/>
        <v/>
      </c>
      <c r="DG322" s="4" t="str">
        <f t="shared" si="993"/>
        <v/>
      </c>
      <c r="DH322" s="4" t="str">
        <f t="shared" si="994"/>
        <v/>
      </c>
      <c r="DI322" s="4" t="str">
        <f t="shared" si="900"/>
        <v/>
      </c>
      <c r="DJ322" s="4" t="str">
        <f t="shared" si="995"/>
        <v/>
      </c>
      <c r="DK322" s="4" t="str">
        <f t="shared" si="996"/>
        <v/>
      </c>
      <c r="DL322" s="4" t="str">
        <f t="shared" si="997"/>
        <v/>
      </c>
      <c r="DM322" s="4" t="str">
        <f t="shared" si="998"/>
        <v/>
      </c>
      <c r="DN322" s="4" t="str">
        <f t="shared" si="999"/>
        <v/>
      </c>
      <c r="DO322" s="4" t="str">
        <f t="shared" si="1000"/>
        <v/>
      </c>
      <c r="DP322" s="4" t="str">
        <f t="shared" si="1001"/>
        <v/>
      </c>
      <c r="DQ322" s="4" t="str">
        <f t="shared" si="1002"/>
        <v/>
      </c>
      <c r="DR322" s="4" t="str">
        <f t="shared" si="1003"/>
        <v/>
      </c>
      <c r="DS322" s="4" t="str">
        <f t="shared" si="1004"/>
        <v/>
      </c>
      <c r="DT322" s="4" t="str">
        <f t="shared" si="1005"/>
        <v/>
      </c>
      <c r="DU322" s="4" t="str">
        <f t="shared" si="1006"/>
        <v/>
      </c>
    </row>
    <row r="323" spans="18:125" x14ac:dyDescent="0.25">
      <c r="R323" s="19" t="str">
        <f t="shared" si="901"/>
        <v/>
      </c>
      <c r="T323" t="str">
        <f t="shared" si="903"/>
        <v/>
      </c>
      <c r="U323" s="4" t="str">
        <f t="shared" si="902"/>
        <v/>
      </c>
      <c r="V323" s="4" t="str">
        <f t="shared" si="904"/>
        <v/>
      </c>
      <c r="W323" s="4" t="str">
        <f t="shared" si="905"/>
        <v/>
      </c>
      <c r="X323" s="4" t="str">
        <f t="shared" si="906"/>
        <v/>
      </c>
      <c r="Y323" s="4" t="str">
        <f t="shared" si="907"/>
        <v/>
      </c>
      <c r="Z323" s="4" t="str">
        <f t="shared" si="908"/>
        <v/>
      </c>
      <c r="AA323" s="4" t="str">
        <f t="shared" si="909"/>
        <v/>
      </c>
      <c r="AB323" s="4" t="str">
        <f t="shared" si="910"/>
        <v/>
      </c>
      <c r="AC323" s="4" t="str">
        <f t="shared" si="911"/>
        <v/>
      </c>
      <c r="AD323" s="4" t="str">
        <f t="shared" si="912"/>
        <v/>
      </c>
      <c r="AE323" s="4" t="str">
        <f t="shared" si="913"/>
        <v/>
      </c>
      <c r="AF323" s="4" t="str">
        <f t="shared" si="914"/>
        <v/>
      </c>
      <c r="AG323" s="4" t="str">
        <f t="shared" si="915"/>
        <v/>
      </c>
      <c r="AH323" s="4" t="str">
        <f t="shared" si="916"/>
        <v/>
      </c>
      <c r="AI323" s="4" t="str">
        <f t="shared" si="917"/>
        <v/>
      </c>
      <c r="AJ323" s="4" t="str">
        <f t="shared" si="918"/>
        <v/>
      </c>
      <c r="AK323" s="63" t="str">
        <f t="shared" si="919"/>
        <v/>
      </c>
      <c r="AL323" s="4" t="str">
        <f t="shared" si="920"/>
        <v/>
      </c>
      <c r="AM323" s="4" t="str">
        <f t="shared" si="921"/>
        <v/>
      </c>
      <c r="AN323" s="4" t="str">
        <f t="shared" si="922"/>
        <v/>
      </c>
      <c r="AO323" s="4" t="str">
        <f t="shared" si="923"/>
        <v/>
      </c>
      <c r="AP323" s="4" t="str">
        <f t="shared" si="924"/>
        <v/>
      </c>
      <c r="AQ323" s="4" t="str">
        <f t="shared" si="925"/>
        <v/>
      </c>
      <c r="AR323" s="4" t="str">
        <f t="shared" si="926"/>
        <v/>
      </c>
      <c r="AS323" s="4" t="str">
        <f t="shared" si="927"/>
        <v/>
      </c>
      <c r="AT323" s="4" t="str">
        <f t="shared" si="928"/>
        <v/>
      </c>
      <c r="AU323" s="4" t="str">
        <f t="shared" si="929"/>
        <v/>
      </c>
      <c r="AV323" s="4" t="str">
        <f t="shared" si="930"/>
        <v/>
      </c>
      <c r="AW323" s="4" t="str">
        <f t="shared" si="931"/>
        <v/>
      </c>
      <c r="AX323" s="4" t="str">
        <f t="shared" si="932"/>
        <v/>
      </c>
      <c r="AY323" s="4" t="str">
        <f t="shared" si="933"/>
        <v/>
      </c>
      <c r="AZ323" s="4" t="str">
        <f t="shared" si="934"/>
        <v/>
      </c>
      <c r="BA323" s="4" t="str">
        <f t="shared" si="935"/>
        <v/>
      </c>
      <c r="BB323" s="4" t="str">
        <f t="shared" si="936"/>
        <v/>
      </c>
      <c r="BC323" s="4" t="str">
        <f t="shared" si="937"/>
        <v/>
      </c>
      <c r="BD323" s="4" t="str">
        <f t="shared" si="938"/>
        <v/>
      </c>
      <c r="BE323" s="4" t="str">
        <f t="shared" si="939"/>
        <v/>
      </c>
      <c r="BF323" s="4" t="str">
        <f t="shared" si="940"/>
        <v/>
      </c>
      <c r="BG323" s="4" t="str">
        <f t="shared" si="941"/>
        <v/>
      </c>
      <c r="BH323" s="4" t="str">
        <f t="shared" si="942"/>
        <v/>
      </c>
      <c r="BI323" s="4" t="str">
        <f t="shared" si="943"/>
        <v/>
      </c>
      <c r="BJ323" s="4" t="str">
        <f t="shared" si="944"/>
        <v/>
      </c>
      <c r="BK323" s="4" t="str">
        <f t="shared" si="945"/>
        <v/>
      </c>
      <c r="BL323" s="4" t="str">
        <f t="shared" si="946"/>
        <v/>
      </c>
      <c r="BM323" s="4" t="str">
        <f t="shared" si="947"/>
        <v/>
      </c>
      <c r="BN323" s="4" t="str">
        <f t="shared" si="948"/>
        <v/>
      </c>
      <c r="BO323" s="4" t="str">
        <f t="shared" si="949"/>
        <v/>
      </c>
      <c r="BP323" s="4" t="str">
        <f t="shared" si="950"/>
        <v/>
      </c>
      <c r="BQ323" s="4" t="str">
        <f t="shared" si="951"/>
        <v/>
      </c>
      <c r="BR323" s="4" t="str">
        <f t="shared" si="952"/>
        <v/>
      </c>
      <c r="BS323" s="4" t="str">
        <f t="shared" si="953"/>
        <v/>
      </c>
      <c r="BT323" s="4" t="str">
        <f t="shared" si="954"/>
        <v/>
      </c>
      <c r="BU323" s="4" t="str">
        <f t="shared" si="955"/>
        <v/>
      </c>
      <c r="BV323" s="4" t="str">
        <f t="shared" si="956"/>
        <v/>
      </c>
      <c r="BW323" s="4" t="str">
        <f t="shared" si="957"/>
        <v/>
      </c>
      <c r="BX323" s="4" t="str">
        <f t="shared" si="958"/>
        <v/>
      </c>
      <c r="BY323" s="4" t="str">
        <f t="shared" si="959"/>
        <v/>
      </c>
      <c r="BZ323" s="63" t="str">
        <f t="shared" si="960"/>
        <v/>
      </c>
      <c r="CA323" s="4" t="str">
        <f t="shared" si="961"/>
        <v/>
      </c>
      <c r="CB323" s="63" t="str">
        <f t="shared" si="962"/>
        <v/>
      </c>
      <c r="CC323" s="4" t="str">
        <f t="shared" si="963"/>
        <v/>
      </c>
      <c r="CD323" s="63" t="str">
        <f t="shared" si="964"/>
        <v/>
      </c>
      <c r="CE323" s="4" t="str">
        <f t="shared" si="965"/>
        <v/>
      </c>
      <c r="CF323" s="63" t="str">
        <f t="shared" si="966"/>
        <v/>
      </c>
      <c r="CG323" s="4" t="str">
        <f t="shared" si="967"/>
        <v/>
      </c>
      <c r="CH323" s="4" t="str">
        <f t="shared" si="968"/>
        <v/>
      </c>
      <c r="CI323" s="4" t="str">
        <f t="shared" si="969"/>
        <v/>
      </c>
      <c r="CJ323" s="63" t="str">
        <f t="shared" si="970"/>
        <v/>
      </c>
      <c r="CK323" s="4" t="str">
        <f t="shared" si="971"/>
        <v/>
      </c>
      <c r="CL323" s="4" t="str">
        <f t="shared" si="972"/>
        <v/>
      </c>
      <c r="CM323" s="4" t="str">
        <f t="shared" si="973"/>
        <v/>
      </c>
      <c r="CN323" s="4" t="str">
        <f t="shared" si="974"/>
        <v/>
      </c>
      <c r="CO323" s="4" t="str">
        <f t="shared" si="975"/>
        <v/>
      </c>
      <c r="CP323" s="4" t="str">
        <f t="shared" si="976"/>
        <v/>
      </c>
      <c r="CQ323" s="4" t="str">
        <f t="shared" si="977"/>
        <v/>
      </c>
      <c r="CR323" s="4" t="str">
        <f t="shared" si="978"/>
        <v/>
      </c>
      <c r="CS323" s="4" t="str">
        <f t="shared" si="979"/>
        <v/>
      </c>
      <c r="CT323" s="4" t="str">
        <f t="shared" si="980"/>
        <v/>
      </c>
      <c r="CU323" s="4" t="str">
        <f t="shared" si="981"/>
        <v/>
      </c>
      <c r="CV323" s="4" t="str">
        <f t="shared" si="982"/>
        <v/>
      </c>
      <c r="CW323" s="4" t="str">
        <f t="shared" si="983"/>
        <v/>
      </c>
      <c r="CX323" s="4" t="str">
        <f t="shared" si="984"/>
        <v/>
      </c>
      <c r="CY323" s="4" t="str">
        <f t="shared" si="985"/>
        <v/>
      </c>
      <c r="CZ323" s="4" t="str">
        <f t="shared" si="986"/>
        <v/>
      </c>
      <c r="DA323" s="4" t="str">
        <f t="shared" si="987"/>
        <v/>
      </c>
      <c r="DB323" s="4" t="str">
        <f t="shared" si="988"/>
        <v/>
      </c>
      <c r="DC323" s="4" t="str">
        <f t="shared" si="989"/>
        <v/>
      </c>
      <c r="DD323" s="4" t="str">
        <f t="shared" si="990"/>
        <v/>
      </c>
      <c r="DE323" s="4" t="str">
        <f t="shared" si="991"/>
        <v/>
      </c>
      <c r="DF323" s="4" t="str">
        <f t="shared" si="992"/>
        <v/>
      </c>
      <c r="DG323" s="4" t="str">
        <f t="shared" si="993"/>
        <v/>
      </c>
      <c r="DH323" s="4" t="str">
        <f t="shared" si="994"/>
        <v/>
      </c>
      <c r="DI323" s="4" t="str">
        <f t="shared" ref="DI323:DI386" si="1007">IF(ISNUMBER(FIND(DI$2,DH323)),SUBSTITUTE(DH323,DI$2,),DH323)</f>
        <v/>
      </c>
      <c r="DJ323" s="4" t="str">
        <f t="shared" si="995"/>
        <v/>
      </c>
      <c r="DK323" s="4" t="str">
        <f t="shared" si="996"/>
        <v/>
      </c>
      <c r="DL323" s="4" t="str">
        <f t="shared" si="997"/>
        <v/>
      </c>
      <c r="DM323" s="4" t="str">
        <f t="shared" si="998"/>
        <v/>
      </c>
      <c r="DN323" s="4" t="str">
        <f t="shared" si="999"/>
        <v/>
      </c>
      <c r="DO323" s="4" t="str">
        <f t="shared" si="1000"/>
        <v/>
      </c>
      <c r="DP323" s="4" t="str">
        <f t="shared" si="1001"/>
        <v/>
      </c>
      <c r="DQ323" s="4" t="str">
        <f t="shared" si="1002"/>
        <v/>
      </c>
      <c r="DR323" s="4" t="str">
        <f t="shared" si="1003"/>
        <v/>
      </c>
      <c r="DS323" s="4" t="str">
        <f t="shared" si="1004"/>
        <v/>
      </c>
      <c r="DT323" s="4" t="str">
        <f t="shared" si="1005"/>
        <v/>
      </c>
      <c r="DU323" s="4" t="str">
        <f t="shared" si="1006"/>
        <v/>
      </c>
    </row>
    <row r="324" spans="18:125" x14ac:dyDescent="0.25">
      <c r="R324" s="19" t="str">
        <f t="shared" ref="R324:R387" si="1008">DU324</f>
        <v/>
      </c>
      <c r="T324" t="str">
        <f t="shared" si="903"/>
        <v/>
      </c>
      <c r="U324" s="4" t="str">
        <f t="shared" ref="U324:U387" si="1009">IF(ISNUMBER(FIND(U$2,$T324)),SUBSTITUTE($T324,U$2,),$T324)</f>
        <v/>
      </c>
      <c r="V324" s="4" t="str">
        <f t="shared" si="904"/>
        <v/>
      </c>
      <c r="W324" s="4" t="str">
        <f t="shared" si="905"/>
        <v/>
      </c>
      <c r="X324" s="4" t="str">
        <f t="shared" si="906"/>
        <v/>
      </c>
      <c r="Y324" s="4" t="str">
        <f t="shared" si="907"/>
        <v/>
      </c>
      <c r="Z324" s="4" t="str">
        <f t="shared" si="908"/>
        <v/>
      </c>
      <c r="AA324" s="4" t="str">
        <f t="shared" si="909"/>
        <v/>
      </c>
      <c r="AB324" s="4" t="str">
        <f t="shared" si="910"/>
        <v/>
      </c>
      <c r="AC324" s="4" t="str">
        <f t="shared" si="911"/>
        <v/>
      </c>
      <c r="AD324" s="4" t="str">
        <f t="shared" si="912"/>
        <v/>
      </c>
      <c r="AE324" s="4" t="str">
        <f t="shared" si="913"/>
        <v/>
      </c>
      <c r="AF324" s="4" t="str">
        <f t="shared" si="914"/>
        <v/>
      </c>
      <c r="AG324" s="4" t="str">
        <f t="shared" si="915"/>
        <v/>
      </c>
      <c r="AH324" s="4" t="str">
        <f t="shared" si="916"/>
        <v/>
      </c>
      <c r="AI324" s="4" t="str">
        <f t="shared" si="917"/>
        <v/>
      </c>
      <c r="AJ324" s="4" t="str">
        <f t="shared" si="918"/>
        <v/>
      </c>
      <c r="AK324" s="63" t="str">
        <f t="shared" si="919"/>
        <v/>
      </c>
      <c r="AL324" s="4" t="str">
        <f t="shared" si="920"/>
        <v/>
      </c>
      <c r="AM324" s="4" t="str">
        <f t="shared" si="921"/>
        <v/>
      </c>
      <c r="AN324" s="4" t="str">
        <f t="shared" si="922"/>
        <v/>
      </c>
      <c r="AO324" s="4" t="str">
        <f t="shared" si="923"/>
        <v/>
      </c>
      <c r="AP324" s="4" t="str">
        <f t="shared" si="924"/>
        <v/>
      </c>
      <c r="AQ324" s="4" t="str">
        <f t="shared" si="925"/>
        <v/>
      </c>
      <c r="AR324" s="4" t="str">
        <f t="shared" si="926"/>
        <v/>
      </c>
      <c r="AS324" s="4" t="str">
        <f t="shared" si="927"/>
        <v/>
      </c>
      <c r="AT324" s="4" t="str">
        <f t="shared" si="928"/>
        <v/>
      </c>
      <c r="AU324" s="4" t="str">
        <f t="shared" si="929"/>
        <v/>
      </c>
      <c r="AV324" s="4" t="str">
        <f t="shared" si="930"/>
        <v/>
      </c>
      <c r="AW324" s="4" t="str">
        <f t="shared" si="931"/>
        <v/>
      </c>
      <c r="AX324" s="4" t="str">
        <f t="shared" si="932"/>
        <v/>
      </c>
      <c r="AY324" s="4" t="str">
        <f t="shared" si="933"/>
        <v/>
      </c>
      <c r="AZ324" s="4" t="str">
        <f t="shared" si="934"/>
        <v/>
      </c>
      <c r="BA324" s="4" t="str">
        <f t="shared" si="935"/>
        <v/>
      </c>
      <c r="BB324" s="4" t="str">
        <f t="shared" si="936"/>
        <v/>
      </c>
      <c r="BC324" s="4" t="str">
        <f t="shared" si="937"/>
        <v/>
      </c>
      <c r="BD324" s="4" t="str">
        <f t="shared" si="938"/>
        <v/>
      </c>
      <c r="BE324" s="4" t="str">
        <f t="shared" si="939"/>
        <v/>
      </c>
      <c r="BF324" s="4" t="str">
        <f t="shared" si="940"/>
        <v/>
      </c>
      <c r="BG324" s="4" t="str">
        <f t="shared" si="941"/>
        <v/>
      </c>
      <c r="BH324" s="4" t="str">
        <f t="shared" si="942"/>
        <v/>
      </c>
      <c r="BI324" s="4" t="str">
        <f t="shared" si="943"/>
        <v/>
      </c>
      <c r="BJ324" s="4" t="str">
        <f t="shared" si="944"/>
        <v/>
      </c>
      <c r="BK324" s="4" t="str">
        <f t="shared" si="945"/>
        <v/>
      </c>
      <c r="BL324" s="4" t="str">
        <f t="shared" si="946"/>
        <v/>
      </c>
      <c r="BM324" s="4" t="str">
        <f t="shared" si="947"/>
        <v/>
      </c>
      <c r="BN324" s="4" t="str">
        <f t="shared" si="948"/>
        <v/>
      </c>
      <c r="BO324" s="4" t="str">
        <f t="shared" si="949"/>
        <v/>
      </c>
      <c r="BP324" s="4" t="str">
        <f t="shared" si="950"/>
        <v/>
      </c>
      <c r="BQ324" s="4" t="str">
        <f t="shared" si="951"/>
        <v/>
      </c>
      <c r="BR324" s="4" t="str">
        <f t="shared" si="952"/>
        <v/>
      </c>
      <c r="BS324" s="4" t="str">
        <f t="shared" si="953"/>
        <v/>
      </c>
      <c r="BT324" s="4" t="str">
        <f t="shared" si="954"/>
        <v/>
      </c>
      <c r="BU324" s="4" t="str">
        <f t="shared" si="955"/>
        <v/>
      </c>
      <c r="BV324" s="4" t="str">
        <f t="shared" si="956"/>
        <v/>
      </c>
      <c r="BW324" s="4" t="str">
        <f t="shared" si="957"/>
        <v/>
      </c>
      <c r="BX324" s="4" t="str">
        <f t="shared" si="958"/>
        <v/>
      </c>
      <c r="BY324" s="4" t="str">
        <f t="shared" si="959"/>
        <v/>
      </c>
      <c r="BZ324" s="63" t="str">
        <f t="shared" si="960"/>
        <v/>
      </c>
      <c r="CA324" s="4" t="str">
        <f t="shared" si="961"/>
        <v/>
      </c>
      <c r="CB324" s="63" t="str">
        <f t="shared" si="962"/>
        <v/>
      </c>
      <c r="CC324" s="4" t="str">
        <f t="shared" si="963"/>
        <v/>
      </c>
      <c r="CD324" s="63" t="str">
        <f t="shared" si="964"/>
        <v/>
      </c>
      <c r="CE324" s="4" t="str">
        <f t="shared" si="965"/>
        <v/>
      </c>
      <c r="CF324" s="63" t="str">
        <f t="shared" si="966"/>
        <v/>
      </c>
      <c r="CG324" s="4" t="str">
        <f t="shared" si="967"/>
        <v/>
      </c>
      <c r="CH324" s="4" t="str">
        <f t="shared" si="968"/>
        <v/>
      </c>
      <c r="CI324" s="4" t="str">
        <f t="shared" si="969"/>
        <v/>
      </c>
      <c r="CJ324" s="63" t="str">
        <f t="shared" si="970"/>
        <v/>
      </c>
      <c r="CK324" s="4" t="str">
        <f t="shared" si="971"/>
        <v/>
      </c>
      <c r="CL324" s="4" t="str">
        <f t="shared" si="972"/>
        <v/>
      </c>
      <c r="CM324" s="4" t="str">
        <f t="shared" si="973"/>
        <v/>
      </c>
      <c r="CN324" s="4" t="str">
        <f t="shared" si="974"/>
        <v/>
      </c>
      <c r="CO324" s="4" t="str">
        <f t="shared" si="975"/>
        <v/>
      </c>
      <c r="CP324" s="4" t="str">
        <f t="shared" si="976"/>
        <v/>
      </c>
      <c r="CQ324" s="4" t="str">
        <f t="shared" si="977"/>
        <v/>
      </c>
      <c r="CR324" s="4" t="str">
        <f t="shared" si="978"/>
        <v/>
      </c>
      <c r="CS324" s="4" t="str">
        <f t="shared" si="979"/>
        <v/>
      </c>
      <c r="CT324" s="4" t="str">
        <f t="shared" si="980"/>
        <v/>
      </c>
      <c r="CU324" s="4" t="str">
        <f t="shared" si="981"/>
        <v/>
      </c>
      <c r="CV324" s="4" t="str">
        <f t="shared" si="982"/>
        <v/>
      </c>
      <c r="CW324" s="4" t="str">
        <f t="shared" si="983"/>
        <v/>
      </c>
      <c r="CX324" s="4" t="str">
        <f t="shared" si="984"/>
        <v/>
      </c>
      <c r="CY324" s="4" t="str">
        <f t="shared" si="985"/>
        <v/>
      </c>
      <c r="CZ324" s="4" t="str">
        <f t="shared" si="986"/>
        <v/>
      </c>
      <c r="DA324" s="4" t="str">
        <f t="shared" si="987"/>
        <v/>
      </c>
      <c r="DB324" s="4" t="str">
        <f t="shared" si="988"/>
        <v/>
      </c>
      <c r="DC324" s="4" t="str">
        <f t="shared" si="989"/>
        <v/>
      </c>
      <c r="DD324" s="4" t="str">
        <f t="shared" si="990"/>
        <v/>
      </c>
      <c r="DE324" s="4" t="str">
        <f t="shared" si="991"/>
        <v/>
      </c>
      <c r="DF324" s="4" t="str">
        <f t="shared" si="992"/>
        <v/>
      </c>
      <c r="DG324" s="4" t="str">
        <f t="shared" si="993"/>
        <v/>
      </c>
      <c r="DH324" s="4" t="str">
        <f t="shared" si="994"/>
        <v/>
      </c>
      <c r="DI324" s="4" t="str">
        <f t="shared" si="1007"/>
        <v/>
      </c>
      <c r="DJ324" s="4" t="str">
        <f t="shared" si="995"/>
        <v/>
      </c>
      <c r="DK324" s="4" t="str">
        <f t="shared" si="996"/>
        <v/>
      </c>
      <c r="DL324" s="4" t="str">
        <f t="shared" si="997"/>
        <v/>
      </c>
      <c r="DM324" s="4" t="str">
        <f t="shared" si="998"/>
        <v/>
      </c>
      <c r="DN324" s="4" t="str">
        <f t="shared" si="999"/>
        <v/>
      </c>
      <c r="DO324" s="4" t="str">
        <f t="shared" si="1000"/>
        <v/>
      </c>
      <c r="DP324" s="4" t="str">
        <f t="shared" si="1001"/>
        <v/>
      </c>
      <c r="DQ324" s="4" t="str">
        <f t="shared" si="1002"/>
        <v/>
      </c>
      <c r="DR324" s="4" t="str">
        <f t="shared" si="1003"/>
        <v/>
      </c>
      <c r="DS324" s="4" t="str">
        <f t="shared" si="1004"/>
        <v/>
      </c>
      <c r="DT324" s="4" t="str">
        <f t="shared" si="1005"/>
        <v/>
      </c>
      <c r="DU324" s="4" t="str">
        <f t="shared" si="1006"/>
        <v/>
      </c>
    </row>
    <row r="325" spans="18:125" x14ac:dyDescent="0.25">
      <c r="R325" s="19" t="str">
        <f t="shared" si="1008"/>
        <v/>
      </c>
      <c r="T325" t="str">
        <f t="shared" si="903"/>
        <v/>
      </c>
      <c r="U325" s="4" t="str">
        <f t="shared" si="1009"/>
        <v/>
      </c>
      <c r="V325" s="4" t="str">
        <f t="shared" si="904"/>
        <v/>
      </c>
      <c r="W325" s="4" t="str">
        <f t="shared" si="905"/>
        <v/>
      </c>
      <c r="X325" s="4" t="str">
        <f t="shared" si="906"/>
        <v/>
      </c>
      <c r="Y325" s="4" t="str">
        <f t="shared" si="907"/>
        <v/>
      </c>
      <c r="Z325" s="4" t="str">
        <f t="shared" si="908"/>
        <v/>
      </c>
      <c r="AA325" s="4" t="str">
        <f t="shared" si="909"/>
        <v/>
      </c>
      <c r="AB325" s="4" t="str">
        <f t="shared" si="910"/>
        <v/>
      </c>
      <c r="AC325" s="4" t="str">
        <f t="shared" si="911"/>
        <v/>
      </c>
      <c r="AD325" s="4" t="str">
        <f t="shared" si="912"/>
        <v/>
      </c>
      <c r="AE325" s="4" t="str">
        <f t="shared" si="913"/>
        <v/>
      </c>
      <c r="AF325" s="4" t="str">
        <f t="shared" si="914"/>
        <v/>
      </c>
      <c r="AG325" s="4" t="str">
        <f t="shared" si="915"/>
        <v/>
      </c>
      <c r="AH325" s="4" t="str">
        <f t="shared" si="916"/>
        <v/>
      </c>
      <c r="AI325" s="4" t="str">
        <f t="shared" si="917"/>
        <v/>
      </c>
      <c r="AJ325" s="4" t="str">
        <f t="shared" si="918"/>
        <v/>
      </c>
      <c r="AK325" s="63" t="str">
        <f t="shared" si="919"/>
        <v/>
      </c>
      <c r="AL325" s="4" t="str">
        <f t="shared" si="920"/>
        <v/>
      </c>
      <c r="AM325" s="4" t="str">
        <f t="shared" si="921"/>
        <v/>
      </c>
      <c r="AN325" s="4" t="str">
        <f t="shared" si="922"/>
        <v/>
      </c>
      <c r="AO325" s="4" t="str">
        <f t="shared" si="923"/>
        <v/>
      </c>
      <c r="AP325" s="4" t="str">
        <f t="shared" si="924"/>
        <v/>
      </c>
      <c r="AQ325" s="4" t="str">
        <f t="shared" si="925"/>
        <v/>
      </c>
      <c r="AR325" s="4" t="str">
        <f t="shared" si="926"/>
        <v/>
      </c>
      <c r="AS325" s="4" t="str">
        <f t="shared" si="927"/>
        <v/>
      </c>
      <c r="AT325" s="4" t="str">
        <f t="shared" si="928"/>
        <v/>
      </c>
      <c r="AU325" s="4" t="str">
        <f t="shared" si="929"/>
        <v/>
      </c>
      <c r="AV325" s="4" t="str">
        <f t="shared" si="930"/>
        <v/>
      </c>
      <c r="AW325" s="4" t="str">
        <f t="shared" si="931"/>
        <v/>
      </c>
      <c r="AX325" s="4" t="str">
        <f t="shared" si="932"/>
        <v/>
      </c>
      <c r="AY325" s="4" t="str">
        <f t="shared" si="933"/>
        <v/>
      </c>
      <c r="AZ325" s="4" t="str">
        <f t="shared" si="934"/>
        <v/>
      </c>
      <c r="BA325" s="4" t="str">
        <f t="shared" si="935"/>
        <v/>
      </c>
      <c r="BB325" s="4" t="str">
        <f t="shared" si="936"/>
        <v/>
      </c>
      <c r="BC325" s="4" t="str">
        <f t="shared" si="937"/>
        <v/>
      </c>
      <c r="BD325" s="4" t="str">
        <f t="shared" si="938"/>
        <v/>
      </c>
      <c r="BE325" s="4" t="str">
        <f t="shared" si="939"/>
        <v/>
      </c>
      <c r="BF325" s="4" t="str">
        <f t="shared" si="940"/>
        <v/>
      </c>
      <c r="BG325" s="4" t="str">
        <f t="shared" si="941"/>
        <v/>
      </c>
      <c r="BH325" s="4" t="str">
        <f t="shared" si="942"/>
        <v/>
      </c>
      <c r="BI325" s="4" t="str">
        <f t="shared" si="943"/>
        <v/>
      </c>
      <c r="BJ325" s="4" t="str">
        <f t="shared" si="944"/>
        <v/>
      </c>
      <c r="BK325" s="4" t="str">
        <f t="shared" si="945"/>
        <v/>
      </c>
      <c r="BL325" s="4" t="str">
        <f t="shared" si="946"/>
        <v/>
      </c>
      <c r="BM325" s="4" t="str">
        <f t="shared" si="947"/>
        <v/>
      </c>
      <c r="BN325" s="4" t="str">
        <f t="shared" si="948"/>
        <v/>
      </c>
      <c r="BO325" s="4" t="str">
        <f t="shared" si="949"/>
        <v/>
      </c>
      <c r="BP325" s="4" t="str">
        <f t="shared" si="950"/>
        <v/>
      </c>
      <c r="BQ325" s="4" t="str">
        <f t="shared" si="951"/>
        <v/>
      </c>
      <c r="BR325" s="4" t="str">
        <f t="shared" si="952"/>
        <v/>
      </c>
      <c r="BS325" s="4" t="str">
        <f t="shared" si="953"/>
        <v/>
      </c>
      <c r="BT325" s="4" t="str">
        <f t="shared" si="954"/>
        <v/>
      </c>
      <c r="BU325" s="4" t="str">
        <f t="shared" si="955"/>
        <v/>
      </c>
      <c r="BV325" s="4" t="str">
        <f t="shared" si="956"/>
        <v/>
      </c>
      <c r="BW325" s="4" t="str">
        <f t="shared" si="957"/>
        <v/>
      </c>
      <c r="BX325" s="4" t="str">
        <f t="shared" si="958"/>
        <v/>
      </c>
      <c r="BY325" s="4" t="str">
        <f t="shared" si="959"/>
        <v/>
      </c>
      <c r="BZ325" s="63" t="str">
        <f t="shared" si="960"/>
        <v/>
      </c>
      <c r="CA325" s="4" t="str">
        <f t="shared" si="961"/>
        <v/>
      </c>
      <c r="CB325" s="63" t="str">
        <f t="shared" si="962"/>
        <v/>
      </c>
      <c r="CC325" s="4" t="str">
        <f t="shared" si="963"/>
        <v/>
      </c>
      <c r="CD325" s="63" t="str">
        <f t="shared" si="964"/>
        <v/>
      </c>
      <c r="CE325" s="4" t="str">
        <f t="shared" si="965"/>
        <v/>
      </c>
      <c r="CF325" s="63" t="str">
        <f t="shared" si="966"/>
        <v/>
      </c>
      <c r="CG325" s="4" t="str">
        <f t="shared" si="967"/>
        <v/>
      </c>
      <c r="CH325" s="4" t="str">
        <f t="shared" si="968"/>
        <v/>
      </c>
      <c r="CI325" s="4" t="str">
        <f t="shared" si="969"/>
        <v/>
      </c>
      <c r="CJ325" s="63" t="str">
        <f t="shared" si="970"/>
        <v/>
      </c>
      <c r="CK325" s="4" t="str">
        <f t="shared" si="971"/>
        <v/>
      </c>
      <c r="CL325" s="4" t="str">
        <f t="shared" si="972"/>
        <v/>
      </c>
      <c r="CM325" s="4" t="str">
        <f t="shared" si="973"/>
        <v/>
      </c>
      <c r="CN325" s="4" t="str">
        <f t="shared" si="974"/>
        <v/>
      </c>
      <c r="CO325" s="4" t="str">
        <f t="shared" si="975"/>
        <v/>
      </c>
      <c r="CP325" s="4" t="str">
        <f t="shared" si="976"/>
        <v/>
      </c>
      <c r="CQ325" s="4" t="str">
        <f t="shared" si="977"/>
        <v/>
      </c>
      <c r="CR325" s="4" t="str">
        <f t="shared" si="978"/>
        <v/>
      </c>
      <c r="CS325" s="4" t="str">
        <f t="shared" si="979"/>
        <v/>
      </c>
      <c r="CT325" s="4" t="str">
        <f t="shared" si="980"/>
        <v/>
      </c>
      <c r="CU325" s="4" t="str">
        <f t="shared" si="981"/>
        <v/>
      </c>
      <c r="CV325" s="4" t="str">
        <f t="shared" si="982"/>
        <v/>
      </c>
      <c r="CW325" s="4" t="str">
        <f t="shared" si="983"/>
        <v/>
      </c>
      <c r="CX325" s="4" t="str">
        <f t="shared" si="984"/>
        <v/>
      </c>
      <c r="CY325" s="4" t="str">
        <f t="shared" si="985"/>
        <v/>
      </c>
      <c r="CZ325" s="4" t="str">
        <f t="shared" si="986"/>
        <v/>
      </c>
      <c r="DA325" s="4" t="str">
        <f t="shared" si="987"/>
        <v/>
      </c>
      <c r="DB325" s="4" t="str">
        <f t="shared" si="988"/>
        <v/>
      </c>
      <c r="DC325" s="4" t="str">
        <f t="shared" si="989"/>
        <v/>
      </c>
      <c r="DD325" s="4" t="str">
        <f t="shared" si="990"/>
        <v/>
      </c>
      <c r="DE325" s="4" t="str">
        <f t="shared" si="991"/>
        <v/>
      </c>
      <c r="DF325" s="4" t="str">
        <f t="shared" si="992"/>
        <v/>
      </c>
      <c r="DG325" s="4" t="str">
        <f t="shared" si="993"/>
        <v/>
      </c>
      <c r="DH325" s="4" t="str">
        <f t="shared" si="994"/>
        <v/>
      </c>
      <c r="DI325" s="4" t="str">
        <f t="shared" si="1007"/>
        <v/>
      </c>
      <c r="DJ325" s="4" t="str">
        <f t="shared" si="995"/>
        <v/>
      </c>
      <c r="DK325" s="4" t="str">
        <f t="shared" si="996"/>
        <v/>
      </c>
      <c r="DL325" s="4" t="str">
        <f t="shared" si="997"/>
        <v/>
      </c>
      <c r="DM325" s="4" t="str">
        <f t="shared" si="998"/>
        <v/>
      </c>
      <c r="DN325" s="4" t="str">
        <f t="shared" si="999"/>
        <v/>
      </c>
      <c r="DO325" s="4" t="str">
        <f t="shared" si="1000"/>
        <v/>
      </c>
      <c r="DP325" s="4" t="str">
        <f t="shared" si="1001"/>
        <v/>
      </c>
      <c r="DQ325" s="4" t="str">
        <f t="shared" si="1002"/>
        <v/>
      </c>
      <c r="DR325" s="4" t="str">
        <f t="shared" si="1003"/>
        <v/>
      </c>
      <c r="DS325" s="4" t="str">
        <f t="shared" si="1004"/>
        <v/>
      </c>
      <c r="DT325" s="4" t="str">
        <f t="shared" si="1005"/>
        <v/>
      </c>
      <c r="DU325" s="4" t="str">
        <f t="shared" si="1006"/>
        <v/>
      </c>
    </row>
    <row r="326" spans="18:125" x14ac:dyDescent="0.25">
      <c r="R326" s="19" t="str">
        <f t="shared" si="1008"/>
        <v/>
      </c>
      <c r="T326" t="str">
        <f t="shared" si="903"/>
        <v/>
      </c>
      <c r="U326" s="4" t="str">
        <f t="shared" si="1009"/>
        <v/>
      </c>
      <c r="V326" s="4" t="str">
        <f t="shared" si="904"/>
        <v/>
      </c>
      <c r="W326" s="4" t="str">
        <f t="shared" si="905"/>
        <v/>
      </c>
      <c r="X326" s="4" t="str">
        <f t="shared" si="906"/>
        <v/>
      </c>
      <c r="Y326" s="4" t="str">
        <f t="shared" si="907"/>
        <v/>
      </c>
      <c r="Z326" s="4" t="str">
        <f t="shared" si="908"/>
        <v/>
      </c>
      <c r="AA326" s="4" t="str">
        <f t="shared" si="909"/>
        <v/>
      </c>
      <c r="AB326" s="4" t="str">
        <f t="shared" si="910"/>
        <v/>
      </c>
      <c r="AC326" s="4" t="str">
        <f t="shared" si="911"/>
        <v/>
      </c>
      <c r="AD326" s="4" t="str">
        <f t="shared" si="912"/>
        <v/>
      </c>
      <c r="AE326" s="4" t="str">
        <f t="shared" si="913"/>
        <v/>
      </c>
      <c r="AF326" s="4" t="str">
        <f t="shared" si="914"/>
        <v/>
      </c>
      <c r="AG326" s="4" t="str">
        <f t="shared" si="915"/>
        <v/>
      </c>
      <c r="AH326" s="4" t="str">
        <f t="shared" si="916"/>
        <v/>
      </c>
      <c r="AI326" s="4" t="str">
        <f t="shared" si="917"/>
        <v/>
      </c>
      <c r="AJ326" s="4" t="str">
        <f t="shared" si="918"/>
        <v/>
      </c>
      <c r="AK326" s="63" t="str">
        <f t="shared" si="919"/>
        <v/>
      </c>
      <c r="AL326" s="4" t="str">
        <f t="shared" si="920"/>
        <v/>
      </c>
      <c r="AM326" s="4" t="str">
        <f t="shared" si="921"/>
        <v/>
      </c>
      <c r="AN326" s="4" t="str">
        <f t="shared" si="922"/>
        <v/>
      </c>
      <c r="AO326" s="4" t="str">
        <f t="shared" si="923"/>
        <v/>
      </c>
      <c r="AP326" s="4" t="str">
        <f t="shared" si="924"/>
        <v/>
      </c>
      <c r="AQ326" s="4" t="str">
        <f t="shared" si="925"/>
        <v/>
      </c>
      <c r="AR326" s="4" t="str">
        <f t="shared" si="926"/>
        <v/>
      </c>
      <c r="AS326" s="4" t="str">
        <f t="shared" si="927"/>
        <v/>
      </c>
      <c r="AT326" s="4" t="str">
        <f t="shared" si="928"/>
        <v/>
      </c>
      <c r="AU326" s="4" t="str">
        <f t="shared" si="929"/>
        <v/>
      </c>
      <c r="AV326" s="4" t="str">
        <f t="shared" si="930"/>
        <v/>
      </c>
      <c r="AW326" s="4" t="str">
        <f t="shared" si="931"/>
        <v/>
      </c>
      <c r="AX326" s="4" t="str">
        <f t="shared" si="932"/>
        <v/>
      </c>
      <c r="AY326" s="4" t="str">
        <f t="shared" si="933"/>
        <v/>
      </c>
      <c r="AZ326" s="4" t="str">
        <f t="shared" si="934"/>
        <v/>
      </c>
      <c r="BA326" s="4" t="str">
        <f t="shared" si="935"/>
        <v/>
      </c>
      <c r="BB326" s="4" t="str">
        <f t="shared" si="936"/>
        <v/>
      </c>
      <c r="BC326" s="4" t="str">
        <f t="shared" si="937"/>
        <v/>
      </c>
      <c r="BD326" s="4" t="str">
        <f t="shared" si="938"/>
        <v/>
      </c>
      <c r="BE326" s="4" t="str">
        <f t="shared" si="939"/>
        <v/>
      </c>
      <c r="BF326" s="4" t="str">
        <f t="shared" si="940"/>
        <v/>
      </c>
      <c r="BG326" s="4" t="str">
        <f t="shared" si="941"/>
        <v/>
      </c>
      <c r="BH326" s="4" t="str">
        <f t="shared" si="942"/>
        <v/>
      </c>
      <c r="BI326" s="4" t="str">
        <f t="shared" si="943"/>
        <v/>
      </c>
      <c r="BJ326" s="4" t="str">
        <f t="shared" si="944"/>
        <v/>
      </c>
      <c r="BK326" s="4" t="str">
        <f t="shared" si="945"/>
        <v/>
      </c>
      <c r="BL326" s="4" t="str">
        <f t="shared" si="946"/>
        <v/>
      </c>
      <c r="BM326" s="4" t="str">
        <f t="shared" si="947"/>
        <v/>
      </c>
      <c r="BN326" s="4" t="str">
        <f t="shared" si="948"/>
        <v/>
      </c>
      <c r="BO326" s="4" t="str">
        <f t="shared" si="949"/>
        <v/>
      </c>
      <c r="BP326" s="4" t="str">
        <f t="shared" si="950"/>
        <v/>
      </c>
      <c r="BQ326" s="4" t="str">
        <f t="shared" si="951"/>
        <v/>
      </c>
      <c r="BR326" s="4" t="str">
        <f t="shared" si="952"/>
        <v/>
      </c>
      <c r="BS326" s="4" t="str">
        <f t="shared" si="953"/>
        <v/>
      </c>
      <c r="BT326" s="4" t="str">
        <f t="shared" si="954"/>
        <v/>
      </c>
      <c r="BU326" s="4" t="str">
        <f t="shared" si="955"/>
        <v/>
      </c>
      <c r="BV326" s="4" t="str">
        <f t="shared" si="956"/>
        <v/>
      </c>
      <c r="BW326" s="4" t="str">
        <f t="shared" si="957"/>
        <v/>
      </c>
      <c r="BX326" s="4" t="str">
        <f t="shared" si="958"/>
        <v/>
      </c>
      <c r="BY326" s="4" t="str">
        <f t="shared" si="959"/>
        <v/>
      </c>
      <c r="BZ326" s="63" t="str">
        <f t="shared" si="960"/>
        <v/>
      </c>
      <c r="CA326" s="4" t="str">
        <f t="shared" si="961"/>
        <v/>
      </c>
      <c r="CB326" s="63" t="str">
        <f t="shared" si="962"/>
        <v/>
      </c>
      <c r="CC326" s="4" t="str">
        <f t="shared" si="963"/>
        <v/>
      </c>
      <c r="CD326" s="63" t="str">
        <f t="shared" si="964"/>
        <v/>
      </c>
      <c r="CE326" s="4" t="str">
        <f t="shared" si="965"/>
        <v/>
      </c>
      <c r="CF326" s="63" t="str">
        <f t="shared" si="966"/>
        <v/>
      </c>
      <c r="CG326" s="4" t="str">
        <f t="shared" si="967"/>
        <v/>
      </c>
      <c r="CH326" s="4" t="str">
        <f t="shared" si="968"/>
        <v/>
      </c>
      <c r="CI326" s="4" t="str">
        <f t="shared" si="969"/>
        <v/>
      </c>
      <c r="CJ326" s="63" t="str">
        <f t="shared" si="970"/>
        <v/>
      </c>
      <c r="CK326" s="4" t="str">
        <f t="shared" si="971"/>
        <v/>
      </c>
      <c r="CL326" s="4" t="str">
        <f t="shared" si="972"/>
        <v/>
      </c>
      <c r="CM326" s="4" t="str">
        <f t="shared" si="973"/>
        <v/>
      </c>
      <c r="CN326" s="4" t="str">
        <f t="shared" si="974"/>
        <v/>
      </c>
      <c r="CO326" s="4" t="str">
        <f t="shared" si="975"/>
        <v/>
      </c>
      <c r="CP326" s="4" t="str">
        <f t="shared" si="976"/>
        <v/>
      </c>
      <c r="CQ326" s="4" t="str">
        <f t="shared" si="977"/>
        <v/>
      </c>
      <c r="CR326" s="4" t="str">
        <f t="shared" si="978"/>
        <v/>
      </c>
      <c r="CS326" s="4" t="str">
        <f t="shared" si="979"/>
        <v/>
      </c>
      <c r="CT326" s="4" t="str">
        <f t="shared" si="980"/>
        <v/>
      </c>
      <c r="CU326" s="4" t="str">
        <f t="shared" si="981"/>
        <v/>
      </c>
      <c r="CV326" s="4" t="str">
        <f t="shared" si="982"/>
        <v/>
      </c>
      <c r="CW326" s="4" t="str">
        <f t="shared" si="983"/>
        <v/>
      </c>
      <c r="CX326" s="4" t="str">
        <f t="shared" si="984"/>
        <v/>
      </c>
      <c r="CY326" s="4" t="str">
        <f t="shared" si="985"/>
        <v/>
      </c>
      <c r="CZ326" s="4" t="str">
        <f t="shared" si="986"/>
        <v/>
      </c>
      <c r="DA326" s="4" t="str">
        <f t="shared" si="987"/>
        <v/>
      </c>
      <c r="DB326" s="4" t="str">
        <f t="shared" si="988"/>
        <v/>
      </c>
      <c r="DC326" s="4" t="str">
        <f t="shared" si="989"/>
        <v/>
      </c>
      <c r="DD326" s="4" t="str">
        <f t="shared" si="990"/>
        <v/>
      </c>
      <c r="DE326" s="4" t="str">
        <f t="shared" si="991"/>
        <v/>
      </c>
      <c r="DF326" s="4" t="str">
        <f t="shared" si="992"/>
        <v/>
      </c>
      <c r="DG326" s="4" t="str">
        <f t="shared" si="993"/>
        <v/>
      </c>
      <c r="DH326" s="4" t="str">
        <f t="shared" si="994"/>
        <v/>
      </c>
      <c r="DI326" s="4" t="str">
        <f t="shared" si="1007"/>
        <v/>
      </c>
      <c r="DJ326" s="4" t="str">
        <f t="shared" si="995"/>
        <v/>
      </c>
      <c r="DK326" s="4" t="str">
        <f t="shared" si="996"/>
        <v/>
      </c>
      <c r="DL326" s="4" t="str">
        <f t="shared" si="997"/>
        <v/>
      </c>
      <c r="DM326" s="4" t="str">
        <f t="shared" si="998"/>
        <v/>
      </c>
      <c r="DN326" s="4" t="str">
        <f t="shared" si="999"/>
        <v/>
      </c>
      <c r="DO326" s="4" t="str">
        <f t="shared" si="1000"/>
        <v/>
      </c>
      <c r="DP326" s="4" t="str">
        <f t="shared" si="1001"/>
        <v/>
      </c>
      <c r="DQ326" s="4" t="str">
        <f t="shared" si="1002"/>
        <v/>
      </c>
      <c r="DR326" s="4" t="str">
        <f t="shared" si="1003"/>
        <v/>
      </c>
      <c r="DS326" s="4" t="str">
        <f t="shared" si="1004"/>
        <v/>
      </c>
      <c r="DT326" s="4" t="str">
        <f t="shared" si="1005"/>
        <v/>
      </c>
      <c r="DU326" s="4" t="str">
        <f t="shared" si="1006"/>
        <v/>
      </c>
    </row>
    <row r="327" spans="18:125" x14ac:dyDescent="0.25">
      <c r="R327" s="19" t="str">
        <f t="shared" si="1008"/>
        <v/>
      </c>
      <c r="T327" t="str">
        <f t="shared" si="903"/>
        <v/>
      </c>
      <c r="U327" s="4" t="str">
        <f t="shared" si="1009"/>
        <v/>
      </c>
      <c r="V327" s="4" t="str">
        <f t="shared" si="904"/>
        <v/>
      </c>
      <c r="W327" s="4" t="str">
        <f t="shared" si="905"/>
        <v/>
      </c>
      <c r="X327" s="4" t="str">
        <f t="shared" si="906"/>
        <v/>
      </c>
      <c r="Y327" s="4" t="str">
        <f t="shared" si="907"/>
        <v/>
      </c>
      <c r="Z327" s="4" t="str">
        <f t="shared" si="908"/>
        <v/>
      </c>
      <c r="AA327" s="4" t="str">
        <f t="shared" si="909"/>
        <v/>
      </c>
      <c r="AB327" s="4" t="str">
        <f t="shared" si="910"/>
        <v/>
      </c>
      <c r="AC327" s="4" t="str">
        <f t="shared" si="911"/>
        <v/>
      </c>
      <c r="AD327" s="4" t="str">
        <f t="shared" si="912"/>
        <v/>
      </c>
      <c r="AE327" s="4" t="str">
        <f t="shared" si="913"/>
        <v/>
      </c>
      <c r="AF327" s="4" t="str">
        <f t="shared" si="914"/>
        <v/>
      </c>
      <c r="AG327" s="4" t="str">
        <f t="shared" si="915"/>
        <v/>
      </c>
      <c r="AH327" s="4" t="str">
        <f t="shared" si="916"/>
        <v/>
      </c>
      <c r="AI327" s="4" t="str">
        <f t="shared" si="917"/>
        <v/>
      </c>
      <c r="AJ327" s="4" t="str">
        <f t="shared" si="918"/>
        <v/>
      </c>
      <c r="AK327" s="63" t="str">
        <f t="shared" si="919"/>
        <v/>
      </c>
      <c r="AL327" s="4" t="str">
        <f t="shared" si="920"/>
        <v/>
      </c>
      <c r="AM327" s="4" t="str">
        <f t="shared" si="921"/>
        <v/>
      </c>
      <c r="AN327" s="4" t="str">
        <f t="shared" si="922"/>
        <v/>
      </c>
      <c r="AO327" s="4" t="str">
        <f t="shared" si="923"/>
        <v/>
      </c>
      <c r="AP327" s="4" t="str">
        <f t="shared" si="924"/>
        <v/>
      </c>
      <c r="AQ327" s="4" t="str">
        <f t="shared" si="925"/>
        <v/>
      </c>
      <c r="AR327" s="4" t="str">
        <f t="shared" si="926"/>
        <v/>
      </c>
      <c r="AS327" s="4" t="str">
        <f t="shared" si="927"/>
        <v/>
      </c>
      <c r="AT327" s="4" t="str">
        <f t="shared" si="928"/>
        <v/>
      </c>
      <c r="AU327" s="4" t="str">
        <f t="shared" si="929"/>
        <v/>
      </c>
      <c r="AV327" s="4" t="str">
        <f t="shared" si="930"/>
        <v/>
      </c>
      <c r="AW327" s="4" t="str">
        <f t="shared" si="931"/>
        <v/>
      </c>
      <c r="AX327" s="4" t="str">
        <f t="shared" si="932"/>
        <v/>
      </c>
      <c r="AY327" s="4" t="str">
        <f t="shared" si="933"/>
        <v/>
      </c>
      <c r="AZ327" s="4" t="str">
        <f t="shared" si="934"/>
        <v/>
      </c>
      <c r="BA327" s="4" t="str">
        <f t="shared" si="935"/>
        <v/>
      </c>
      <c r="BB327" s="4" t="str">
        <f t="shared" si="936"/>
        <v/>
      </c>
      <c r="BC327" s="4" t="str">
        <f t="shared" si="937"/>
        <v/>
      </c>
      <c r="BD327" s="4" t="str">
        <f t="shared" si="938"/>
        <v/>
      </c>
      <c r="BE327" s="4" t="str">
        <f t="shared" si="939"/>
        <v/>
      </c>
      <c r="BF327" s="4" t="str">
        <f t="shared" si="940"/>
        <v/>
      </c>
      <c r="BG327" s="4" t="str">
        <f t="shared" si="941"/>
        <v/>
      </c>
      <c r="BH327" s="4" t="str">
        <f t="shared" si="942"/>
        <v/>
      </c>
      <c r="BI327" s="4" t="str">
        <f t="shared" si="943"/>
        <v/>
      </c>
      <c r="BJ327" s="4" t="str">
        <f t="shared" si="944"/>
        <v/>
      </c>
      <c r="BK327" s="4" t="str">
        <f t="shared" si="945"/>
        <v/>
      </c>
      <c r="BL327" s="4" t="str">
        <f t="shared" si="946"/>
        <v/>
      </c>
      <c r="BM327" s="4" t="str">
        <f t="shared" si="947"/>
        <v/>
      </c>
      <c r="BN327" s="4" t="str">
        <f t="shared" si="948"/>
        <v/>
      </c>
      <c r="BO327" s="4" t="str">
        <f t="shared" si="949"/>
        <v/>
      </c>
      <c r="BP327" s="4" t="str">
        <f t="shared" si="950"/>
        <v/>
      </c>
      <c r="BQ327" s="4" t="str">
        <f t="shared" si="951"/>
        <v/>
      </c>
      <c r="BR327" s="4" t="str">
        <f t="shared" si="952"/>
        <v/>
      </c>
      <c r="BS327" s="4" t="str">
        <f t="shared" si="953"/>
        <v/>
      </c>
      <c r="BT327" s="4" t="str">
        <f t="shared" si="954"/>
        <v/>
      </c>
      <c r="BU327" s="4" t="str">
        <f t="shared" si="955"/>
        <v/>
      </c>
      <c r="BV327" s="4" t="str">
        <f t="shared" si="956"/>
        <v/>
      </c>
      <c r="BW327" s="4" t="str">
        <f t="shared" si="957"/>
        <v/>
      </c>
      <c r="BX327" s="4" t="str">
        <f t="shared" si="958"/>
        <v/>
      </c>
      <c r="BY327" s="4" t="str">
        <f t="shared" si="959"/>
        <v/>
      </c>
      <c r="BZ327" s="63" t="str">
        <f t="shared" si="960"/>
        <v/>
      </c>
      <c r="CA327" s="4" t="str">
        <f t="shared" si="961"/>
        <v/>
      </c>
      <c r="CB327" s="63" t="str">
        <f t="shared" si="962"/>
        <v/>
      </c>
      <c r="CC327" s="4" t="str">
        <f t="shared" si="963"/>
        <v/>
      </c>
      <c r="CD327" s="63" t="str">
        <f t="shared" si="964"/>
        <v/>
      </c>
      <c r="CE327" s="4" t="str">
        <f t="shared" si="965"/>
        <v/>
      </c>
      <c r="CF327" s="63" t="str">
        <f t="shared" si="966"/>
        <v/>
      </c>
      <c r="CG327" s="4" t="str">
        <f t="shared" si="967"/>
        <v/>
      </c>
      <c r="CH327" s="4" t="str">
        <f t="shared" si="968"/>
        <v/>
      </c>
      <c r="CI327" s="4" t="str">
        <f t="shared" si="969"/>
        <v/>
      </c>
      <c r="CJ327" s="63" t="str">
        <f t="shared" si="970"/>
        <v/>
      </c>
      <c r="CK327" s="4" t="str">
        <f t="shared" si="971"/>
        <v/>
      </c>
      <c r="CL327" s="4" t="str">
        <f t="shared" si="972"/>
        <v/>
      </c>
      <c r="CM327" s="4" t="str">
        <f t="shared" si="973"/>
        <v/>
      </c>
      <c r="CN327" s="4" t="str">
        <f t="shared" si="974"/>
        <v/>
      </c>
      <c r="CO327" s="4" t="str">
        <f t="shared" si="975"/>
        <v/>
      </c>
      <c r="CP327" s="4" t="str">
        <f t="shared" si="976"/>
        <v/>
      </c>
      <c r="CQ327" s="4" t="str">
        <f t="shared" si="977"/>
        <v/>
      </c>
      <c r="CR327" s="4" t="str">
        <f t="shared" si="978"/>
        <v/>
      </c>
      <c r="CS327" s="4" t="str">
        <f t="shared" si="979"/>
        <v/>
      </c>
      <c r="CT327" s="4" t="str">
        <f t="shared" si="980"/>
        <v/>
      </c>
      <c r="CU327" s="4" t="str">
        <f t="shared" si="981"/>
        <v/>
      </c>
      <c r="CV327" s="4" t="str">
        <f t="shared" si="982"/>
        <v/>
      </c>
      <c r="CW327" s="4" t="str">
        <f t="shared" si="983"/>
        <v/>
      </c>
      <c r="CX327" s="4" t="str">
        <f t="shared" si="984"/>
        <v/>
      </c>
      <c r="CY327" s="4" t="str">
        <f t="shared" si="985"/>
        <v/>
      </c>
      <c r="CZ327" s="4" t="str">
        <f t="shared" si="986"/>
        <v/>
      </c>
      <c r="DA327" s="4" t="str">
        <f t="shared" si="987"/>
        <v/>
      </c>
      <c r="DB327" s="4" t="str">
        <f t="shared" si="988"/>
        <v/>
      </c>
      <c r="DC327" s="4" t="str">
        <f t="shared" si="989"/>
        <v/>
      </c>
      <c r="DD327" s="4" t="str">
        <f t="shared" si="990"/>
        <v/>
      </c>
      <c r="DE327" s="4" t="str">
        <f t="shared" si="991"/>
        <v/>
      </c>
      <c r="DF327" s="4" t="str">
        <f t="shared" si="992"/>
        <v/>
      </c>
      <c r="DG327" s="4" t="str">
        <f t="shared" si="993"/>
        <v/>
      </c>
      <c r="DH327" s="4" t="str">
        <f t="shared" si="994"/>
        <v/>
      </c>
      <c r="DI327" s="4" t="str">
        <f t="shared" si="1007"/>
        <v/>
      </c>
      <c r="DJ327" s="4" t="str">
        <f t="shared" si="995"/>
        <v/>
      </c>
      <c r="DK327" s="4" t="str">
        <f t="shared" si="996"/>
        <v/>
      </c>
      <c r="DL327" s="4" t="str">
        <f t="shared" si="997"/>
        <v/>
      </c>
      <c r="DM327" s="4" t="str">
        <f t="shared" si="998"/>
        <v/>
      </c>
      <c r="DN327" s="4" t="str">
        <f t="shared" si="999"/>
        <v/>
      </c>
      <c r="DO327" s="4" t="str">
        <f t="shared" si="1000"/>
        <v/>
      </c>
      <c r="DP327" s="4" t="str">
        <f t="shared" si="1001"/>
        <v/>
      </c>
      <c r="DQ327" s="4" t="str">
        <f t="shared" si="1002"/>
        <v/>
      </c>
      <c r="DR327" s="4" t="str">
        <f t="shared" si="1003"/>
        <v/>
      </c>
      <c r="DS327" s="4" t="str">
        <f t="shared" si="1004"/>
        <v/>
      </c>
      <c r="DT327" s="4" t="str">
        <f t="shared" si="1005"/>
        <v/>
      </c>
      <c r="DU327" s="4" t="str">
        <f t="shared" si="1006"/>
        <v/>
      </c>
    </row>
    <row r="328" spans="18:125" x14ac:dyDescent="0.25">
      <c r="R328" s="19" t="str">
        <f t="shared" si="1008"/>
        <v/>
      </c>
      <c r="T328" t="str">
        <f t="shared" si="903"/>
        <v/>
      </c>
      <c r="U328" s="4" t="str">
        <f t="shared" si="1009"/>
        <v/>
      </c>
      <c r="V328" s="4" t="str">
        <f t="shared" si="904"/>
        <v/>
      </c>
      <c r="W328" s="4" t="str">
        <f t="shared" si="905"/>
        <v/>
      </c>
      <c r="X328" s="4" t="str">
        <f t="shared" si="906"/>
        <v/>
      </c>
      <c r="Y328" s="4" t="str">
        <f t="shared" si="907"/>
        <v/>
      </c>
      <c r="Z328" s="4" t="str">
        <f t="shared" si="908"/>
        <v/>
      </c>
      <c r="AA328" s="4" t="str">
        <f t="shared" si="909"/>
        <v/>
      </c>
      <c r="AB328" s="4" t="str">
        <f t="shared" si="910"/>
        <v/>
      </c>
      <c r="AC328" s="4" t="str">
        <f t="shared" si="911"/>
        <v/>
      </c>
      <c r="AD328" s="4" t="str">
        <f t="shared" si="912"/>
        <v/>
      </c>
      <c r="AE328" s="4" t="str">
        <f t="shared" si="913"/>
        <v/>
      </c>
      <c r="AF328" s="4" t="str">
        <f t="shared" si="914"/>
        <v/>
      </c>
      <c r="AG328" s="4" t="str">
        <f t="shared" si="915"/>
        <v/>
      </c>
      <c r="AH328" s="4" t="str">
        <f t="shared" si="916"/>
        <v/>
      </c>
      <c r="AI328" s="4" t="str">
        <f t="shared" si="917"/>
        <v/>
      </c>
      <c r="AJ328" s="4" t="str">
        <f t="shared" si="918"/>
        <v/>
      </c>
      <c r="AK328" s="63" t="str">
        <f t="shared" si="919"/>
        <v/>
      </c>
      <c r="AL328" s="4" t="str">
        <f t="shared" si="920"/>
        <v/>
      </c>
      <c r="AM328" s="4" t="str">
        <f t="shared" si="921"/>
        <v/>
      </c>
      <c r="AN328" s="4" t="str">
        <f t="shared" si="922"/>
        <v/>
      </c>
      <c r="AO328" s="4" t="str">
        <f t="shared" si="923"/>
        <v/>
      </c>
      <c r="AP328" s="4" t="str">
        <f t="shared" si="924"/>
        <v/>
      </c>
      <c r="AQ328" s="4" t="str">
        <f t="shared" si="925"/>
        <v/>
      </c>
      <c r="AR328" s="4" t="str">
        <f t="shared" si="926"/>
        <v/>
      </c>
      <c r="AS328" s="4" t="str">
        <f t="shared" si="927"/>
        <v/>
      </c>
      <c r="AT328" s="4" t="str">
        <f t="shared" si="928"/>
        <v/>
      </c>
      <c r="AU328" s="4" t="str">
        <f t="shared" si="929"/>
        <v/>
      </c>
      <c r="AV328" s="4" t="str">
        <f t="shared" si="930"/>
        <v/>
      </c>
      <c r="AW328" s="4" t="str">
        <f t="shared" si="931"/>
        <v/>
      </c>
      <c r="AX328" s="4" t="str">
        <f t="shared" si="932"/>
        <v/>
      </c>
      <c r="AY328" s="4" t="str">
        <f t="shared" si="933"/>
        <v/>
      </c>
      <c r="AZ328" s="4" t="str">
        <f t="shared" si="934"/>
        <v/>
      </c>
      <c r="BA328" s="4" t="str">
        <f t="shared" si="935"/>
        <v/>
      </c>
      <c r="BB328" s="4" t="str">
        <f t="shared" si="936"/>
        <v/>
      </c>
      <c r="BC328" s="4" t="str">
        <f t="shared" si="937"/>
        <v/>
      </c>
      <c r="BD328" s="4" t="str">
        <f t="shared" si="938"/>
        <v/>
      </c>
      <c r="BE328" s="4" t="str">
        <f t="shared" si="939"/>
        <v/>
      </c>
      <c r="BF328" s="4" t="str">
        <f t="shared" si="940"/>
        <v/>
      </c>
      <c r="BG328" s="4" t="str">
        <f t="shared" si="941"/>
        <v/>
      </c>
      <c r="BH328" s="4" t="str">
        <f t="shared" si="942"/>
        <v/>
      </c>
      <c r="BI328" s="4" t="str">
        <f t="shared" si="943"/>
        <v/>
      </c>
      <c r="BJ328" s="4" t="str">
        <f t="shared" si="944"/>
        <v/>
      </c>
      <c r="BK328" s="4" t="str">
        <f t="shared" si="945"/>
        <v/>
      </c>
      <c r="BL328" s="4" t="str">
        <f t="shared" si="946"/>
        <v/>
      </c>
      <c r="BM328" s="4" t="str">
        <f t="shared" si="947"/>
        <v/>
      </c>
      <c r="BN328" s="4" t="str">
        <f t="shared" si="948"/>
        <v/>
      </c>
      <c r="BO328" s="4" t="str">
        <f t="shared" si="949"/>
        <v/>
      </c>
      <c r="BP328" s="4" t="str">
        <f t="shared" si="950"/>
        <v/>
      </c>
      <c r="BQ328" s="4" t="str">
        <f t="shared" si="951"/>
        <v/>
      </c>
      <c r="BR328" s="4" t="str">
        <f t="shared" si="952"/>
        <v/>
      </c>
      <c r="BS328" s="4" t="str">
        <f t="shared" si="953"/>
        <v/>
      </c>
      <c r="BT328" s="4" t="str">
        <f t="shared" si="954"/>
        <v/>
      </c>
      <c r="BU328" s="4" t="str">
        <f t="shared" si="955"/>
        <v/>
      </c>
      <c r="BV328" s="4" t="str">
        <f t="shared" si="956"/>
        <v/>
      </c>
      <c r="BW328" s="4" t="str">
        <f t="shared" si="957"/>
        <v/>
      </c>
      <c r="BX328" s="4" t="str">
        <f t="shared" si="958"/>
        <v/>
      </c>
      <c r="BY328" s="4" t="str">
        <f t="shared" si="959"/>
        <v/>
      </c>
      <c r="BZ328" s="63" t="str">
        <f t="shared" si="960"/>
        <v/>
      </c>
      <c r="CA328" s="4" t="str">
        <f t="shared" si="961"/>
        <v/>
      </c>
      <c r="CB328" s="63" t="str">
        <f t="shared" si="962"/>
        <v/>
      </c>
      <c r="CC328" s="4" t="str">
        <f t="shared" si="963"/>
        <v/>
      </c>
      <c r="CD328" s="63" t="str">
        <f t="shared" si="964"/>
        <v/>
      </c>
      <c r="CE328" s="4" t="str">
        <f t="shared" si="965"/>
        <v/>
      </c>
      <c r="CF328" s="63" t="str">
        <f t="shared" si="966"/>
        <v/>
      </c>
      <c r="CG328" s="4" t="str">
        <f t="shared" si="967"/>
        <v/>
      </c>
      <c r="CH328" s="4" t="str">
        <f t="shared" si="968"/>
        <v/>
      </c>
      <c r="CI328" s="4" t="str">
        <f t="shared" si="969"/>
        <v/>
      </c>
      <c r="CJ328" s="63" t="str">
        <f t="shared" si="970"/>
        <v/>
      </c>
      <c r="CK328" s="4" t="str">
        <f t="shared" si="971"/>
        <v/>
      </c>
      <c r="CL328" s="4" t="str">
        <f t="shared" si="972"/>
        <v/>
      </c>
      <c r="CM328" s="4" t="str">
        <f t="shared" si="973"/>
        <v/>
      </c>
      <c r="CN328" s="4" t="str">
        <f t="shared" si="974"/>
        <v/>
      </c>
      <c r="CO328" s="4" t="str">
        <f t="shared" si="975"/>
        <v/>
      </c>
      <c r="CP328" s="4" t="str">
        <f t="shared" si="976"/>
        <v/>
      </c>
      <c r="CQ328" s="4" t="str">
        <f t="shared" si="977"/>
        <v/>
      </c>
      <c r="CR328" s="4" t="str">
        <f t="shared" si="978"/>
        <v/>
      </c>
      <c r="CS328" s="4" t="str">
        <f t="shared" si="979"/>
        <v/>
      </c>
      <c r="CT328" s="4" t="str">
        <f t="shared" si="980"/>
        <v/>
      </c>
      <c r="CU328" s="4" t="str">
        <f t="shared" si="981"/>
        <v/>
      </c>
      <c r="CV328" s="4" t="str">
        <f t="shared" si="982"/>
        <v/>
      </c>
      <c r="CW328" s="4" t="str">
        <f t="shared" si="983"/>
        <v/>
      </c>
      <c r="CX328" s="4" t="str">
        <f t="shared" si="984"/>
        <v/>
      </c>
      <c r="CY328" s="4" t="str">
        <f t="shared" si="985"/>
        <v/>
      </c>
      <c r="CZ328" s="4" t="str">
        <f t="shared" si="986"/>
        <v/>
      </c>
      <c r="DA328" s="4" t="str">
        <f t="shared" si="987"/>
        <v/>
      </c>
      <c r="DB328" s="4" t="str">
        <f t="shared" si="988"/>
        <v/>
      </c>
      <c r="DC328" s="4" t="str">
        <f t="shared" si="989"/>
        <v/>
      </c>
      <c r="DD328" s="4" t="str">
        <f t="shared" si="990"/>
        <v/>
      </c>
      <c r="DE328" s="4" t="str">
        <f t="shared" si="991"/>
        <v/>
      </c>
      <c r="DF328" s="4" t="str">
        <f t="shared" si="992"/>
        <v/>
      </c>
      <c r="DG328" s="4" t="str">
        <f t="shared" si="993"/>
        <v/>
      </c>
      <c r="DH328" s="4" t="str">
        <f t="shared" si="994"/>
        <v/>
      </c>
      <c r="DI328" s="4" t="str">
        <f t="shared" si="1007"/>
        <v/>
      </c>
      <c r="DJ328" s="4" t="str">
        <f t="shared" si="995"/>
        <v/>
      </c>
      <c r="DK328" s="4" t="str">
        <f t="shared" si="996"/>
        <v/>
      </c>
      <c r="DL328" s="4" t="str">
        <f t="shared" si="997"/>
        <v/>
      </c>
      <c r="DM328" s="4" t="str">
        <f t="shared" si="998"/>
        <v/>
      </c>
      <c r="DN328" s="4" t="str">
        <f t="shared" si="999"/>
        <v/>
      </c>
      <c r="DO328" s="4" t="str">
        <f t="shared" si="1000"/>
        <v/>
      </c>
      <c r="DP328" s="4" t="str">
        <f t="shared" si="1001"/>
        <v/>
      </c>
      <c r="DQ328" s="4" t="str">
        <f t="shared" si="1002"/>
        <v/>
      </c>
      <c r="DR328" s="4" t="str">
        <f t="shared" si="1003"/>
        <v/>
      </c>
      <c r="DS328" s="4" t="str">
        <f t="shared" si="1004"/>
        <v/>
      </c>
      <c r="DT328" s="4" t="str">
        <f t="shared" si="1005"/>
        <v/>
      </c>
      <c r="DU328" s="4" t="str">
        <f t="shared" si="1006"/>
        <v/>
      </c>
    </row>
    <row r="329" spans="18:125" x14ac:dyDescent="0.25">
      <c r="R329" s="19" t="str">
        <f t="shared" si="1008"/>
        <v/>
      </c>
      <c r="T329" t="str">
        <f t="shared" si="903"/>
        <v/>
      </c>
      <c r="U329" s="4" t="str">
        <f t="shared" si="1009"/>
        <v/>
      </c>
      <c r="V329" s="4" t="str">
        <f t="shared" si="904"/>
        <v/>
      </c>
      <c r="W329" s="4" t="str">
        <f t="shared" si="905"/>
        <v/>
      </c>
      <c r="X329" s="4" t="str">
        <f t="shared" si="906"/>
        <v/>
      </c>
      <c r="Y329" s="4" t="str">
        <f t="shared" si="907"/>
        <v/>
      </c>
      <c r="Z329" s="4" t="str">
        <f t="shared" si="908"/>
        <v/>
      </c>
      <c r="AA329" s="4" t="str">
        <f t="shared" si="909"/>
        <v/>
      </c>
      <c r="AB329" s="4" t="str">
        <f t="shared" si="910"/>
        <v/>
      </c>
      <c r="AC329" s="4" t="str">
        <f t="shared" si="911"/>
        <v/>
      </c>
      <c r="AD329" s="4" t="str">
        <f t="shared" si="912"/>
        <v/>
      </c>
      <c r="AE329" s="4" t="str">
        <f t="shared" si="913"/>
        <v/>
      </c>
      <c r="AF329" s="4" t="str">
        <f t="shared" si="914"/>
        <v/>
      </c>
      <c r="AG329" s="4" t="str">
        <f t="shared" si="915"/>
        <v/>
      </c>
      <c r="AH329" s="4" t="str">
        <f t="shared" si="916"/>
        <v/>
      </c>
      <c r="AI329" s="4" t="str">
        <f t="shared" si="917"/>
        <v/>
      </c>
      <c r="AJ329" s="4" t="str">
        <f t="shared" si="918"/>
        <v/>
      </c>
      <c r="AK329" s="63" t="str">
        <f t="shared" si="919"/>
        <v/>
      </c>
      <c r="AL329" s="4" t="str">
        <f t="shared" si="920"/>
        <v/>
      </c>
      <c r="AM329" s="4" t="str">
        <f t="shared" si="921"/>
        <v/>
      </c>
      <c r="AN329" s="4" t="str">
        <f t="shared" si="922"/>
        <v/>
      </c>
      <c r="AO329" s="4" t="str">
        <f t="shared" si="923"/>
        <v/>
      </c>
      <c r="AP329" s="4" t="str">
        <f t="shared" si="924"/>
        <v/>
      </c>
      <c r="AQ329" s="4" t="str">
        <f t="shared" si="925"/>
        <v/>
      </c>
      <c r="AR329" s="4" t="str">
        <f t="shared" si="926"/>
        <v/>
      </c>
      <c r="AS329" s="4" t="str">
        <f t="shared" si="927"/>
        <v/>
      </c>
      <c r="AT329" s="4" t="str">
        <f t="shared" si="928"/>
        <v/>
      </c>
      <c r="AU329" s="4" t="str">
        <f t="shared" si="929"/>
        <v/>
      </c>
      <c r="AV329" s="4" t="str">
        <f t="shared" si="930"/>
        <v/>
      </c>
      <c r="AW329" s="4" t="str">
        <f t="shared" si="931"/>
        <v/>
      </c>
      <c r="AX329" s="4" t="str">
        <f t="shared" si="932"/>
        <v/>
      </c>
      <c r="AY329" s="4" t="str">
        <f t="shared" si="933"/>
        <v/>
      </c>
      <c r="AZ329" s="4" t="str">
        <f t="shared" si="934"/>
        <v/>
      </c>
      <c r="BA329" s="4" t="str">
        <f t="shared" si="935"/>
        <v/>
      </c>
      <c r="BB329" s="4" t="str">
        <f t="shared" si="936"/>
        <v/>
      </c>
      <c r="BC329" s="4" t="str">
        <f t="shared" si="937"/>
        <v/>
      </c>
      <c r="BD329" s="4" t="str">
        <f t="shared" si="938"/>
        <v/>
      </c>
      <c r="BE329" s="4" t="str">
        <f t="shared" si="939"/>
        <v/>
      </c>
      <c r="BF329" s="4" t="str">
        <f t="shared" si="940"/>
        <v/>
      </c>
      <c r="BG329" s="4" t="str">
        <f t="shared" si="941"/>
        <v/>
      </c>
      <c r="BH329" s="4" t="str">
        <f t="shared" si="942"/>
        <v/>
      </c>
      <c r="BI329" s="4" t="str">
        <f t="shared" si="943"/>
        <v/>
      </c>
      <c r="BJ329" s="4" t="str">
        <f t="shared" si="944"/>
        <v/>
      </c>
      <c r="BK329" s="4" t="str">
        <f t="shared" si="945"/>
        <v/>
      </c>
      <c r="BL329" s="4" t="str">
        <f t="shared" si="946"/>
        <v/>
      </c>
      <c r="BM329" s="4" t="str">
        <f t="shared" si="947"/>
        <v/>
      </c>
      <c r="BN329" s="4" t="str">
        <f t="shared" si="948"/>
        <v/>
      </c>
      <c r="BO329" s="4" t="str">
        <f t="shared" si="949"/>
        <v/>
      </c>
      <c r="BP329" s="4" t="str">
        <f t="shared" si="950"/>
        <v/>
      </c>
      <c r="BQ329" s="4" t="str">
        <f t="shared" si="951"/>
        <v/>
      </c>
      <c r="BR329" s="4" t="str">
        <f t="shared" si="952"/>
        <v/>
      </c>
      <c r="BS329" s="4" t="str">
        <f t="shared" si="953"/>
        <v/>
      </c>
      <c r="BT329" s="4" t="str">
        <f t="shared" si="954"/>
        <v/>
      </c>
      <c r="BU329" s="4" t="str">
        <f t="shared" si="955"/>
        <v/>
      </c>
      <c r="BV329" s="4" t="str">
        <f t="shared" si="956"/>
        <v/>
      </c>
      <c r="BW329" s="4" t="str">
        <f t="shared" si="957"/>
        <v/>
      </c>
      <c r="BX329" s="4" t="str">
        <f t="shared" si="958"/>
        <v/>
      </c>
      <c r="BY329" s="4" t="str">
        <f t="shared" si="959"/>
        <v/>
      </c>
      <c r="BZ329" s="63" t="str">
        <f t="shared" si="960"/>
        <v/>
      </c>
      <c r="CA329" s="4" t="str">
        <f t="shared" si="961"/>
        <v/>
      </c>
      <c r="CB329" s="63" t="str">
        <f t="shared" si="962"/>
        <v/>
      </c>
      <c r="CC329" s="4" t="str">
        <f t="shared" si="963"/>
        <v/>
      </c>
      <c r="CD329" s="63" t="str">
        <f t="shared" si="964"/>
        <v/>
      </c>
      <c r="CE329" s="4" t="str">
        <f t="shared" si="965"/>
        <v/>
      </c>
      <c r="CF329" s="63" t="str">
        <f t="shared" si="966"/>
        <v/>
      </c>
      <c r="CG329" s="4" t="str">
        <f t="shared" si="967"/>
        <v/>
      </c>
      <c r="CH329" s="4" t="str">
        <f t="shared" si="968"/>
        <v/>
      </c>
      <c r="CI329" s="4" t="str">
        <f t="shared" si="969"/>
        <v/>
      </c>
      <c r="CJ329" s="63" t="str">
        <f t="shared" si="970"/>
        <v/>
      </c>
      <c r="CK329" s="4" t="str">
        <f t="shared" si="971"/>
        <v/>
      </c>
      <c r="CL329" s="4" t="str">
        <f t="shared" si="972"/>
        <v/>
      </c>
      <c r="CM329" s="4" t="str">
        <f t="shared" si="973"/>
        <v/>
      </c>
      <c r="CN329" s="4" t="str">
        <f t="shared" si="974"/>
        <v/>
      </c>
      <c r="CO329" s="4" t="str">
        <f t="shared" si="975"/>
        <v/>
      </c>
      <c r="CP329" s="4" t="str">
        <f t="shared" si="976"/>
        <v/>
      </c>
      <c r="CQ329" s="4" t="str">
        <f t="shared" si="977"/>
        <v/>
      </c>
      <c r="CR329" s="4" t="str">
        <f t="shared" si="978"/>
        <v/>
      </c>
      <c r="CS329" s="4" t="str">
        <f t="shared" si="979"/>
        <v/>
      </c>
      <c r="CT329" s="4" t="str">
        <f t="shared" si="980"/>
        <v/>
      </c>
      <c r="CU329" s="4" t="str">
        <f t="shared" si="981"/>
        <v/>
      </c>
      <c r="CV329" s="4" t="str">
        <f t="shared" si="982"/>
        <v/>
      </c>
      <c r="CW329" s="4" t="str">
        <f t="shared" si="983"/>
        <v/>
      </c>
      <c r="CX329" s="4" t="str">
        <f t="shared" si="984"/>
        <v/>
      </c>
      <c r="CY329" s="4" t="str">
        <f t="shared" si="985"/>
        <v/>
      </c>
      <c r="CZ329" s="4" t="str">
        <f t="shared" si="986"/>
        <v/>
      </c>
      <c r="DA329" s="4" t="str">
        <f t="shared" si="987"/>
        <v/>
      </c>
      <c r="DB329" s="4" t="str">
        <f t="shared" si="988"/>
        <v/>
      </c>
      <c r="DC329" s="4" t="str">
        <f t="shared" si="989"/>
        <v/>
      </c>
      <c r="DD329" s="4" t="str">
        <f t="shared" si="990"/>
        <v/>
      </c>
      <c r="DE329" s="4" t="str">
        <f t="shared" si="991"/>
        <v/>
      </c>
      <c r="DF329" s="4" t="str">
        <f t="shared" si="992"/>
        <v/>
      </c>
      <c r="DG329" s="4" t="str">
        <f t="shared" si="993"/>
        <v/>
      </c>
      <c r="DH329" s="4" t="str">
        <f t="shared" si="994"/>
        <v/>
      </c>
      <c r="DI329" s="4" t="str">
        <f t="shared" si="1007"/>
        <v/>
      </c>
      <c r="DJ329" s="4" t="str">
        <f t="shared" si="995"/>
        <v/>
      </c>
      <c r="DK329" s="4" t="str">
        <f t="shared" si="996"/>
        <v/>
      </c>
      <c r="DL329" s="4" t="str">
        <f t="shared" si="997"/>
        <v/>
      </c>
      <c r="DM329" s="4" t="str">
        <f t="shared" si="998"/>
        <v/>
      </c>
      <c r="DN329" s="4" t="str">
        <f t="shared" si="999"/>
        <v/>
      </c>
      <c r="DO329" s="4" t="str">
        <f t="shared" si="1000"/>
        <v/>
      </c>
      <c r="DP329" s="4" t="str">
        <f t="shared" si="1001"/>
        <v/>
      </c>
      <c r="DQ329" s="4" t="str">
        <f t="shared" si="1002"/>
        <v/>
      </c>
      <c r="DR329" s="4" t="str">
        <f t="shared" si="1003"/>
        <v/>
      </c>
      <c r="DS329" s="4" t="str">
        <f t="shared" si="1004"/>
        <v/>
      </c>
      <c r="DT329" s="4" t="str">
        <f t="shared" si="1005"/>
        <v/>
      </c>
      <c r="DU329" s="4" t="str">
        <f t="shared" si="1006"/>
        <v/>
      </c>
    </row>
    <row r="330" spans="18:125" x14ac:dyDescent="0.25">
      <c r="R330" s="19" t="str">
        <f t="shared" si="1008"/>
        <v/>
      </c>
      <c r="T330" t="str">
        <f t="shared" si="903"/>
        <v/>
      </c>
      <c r="U330" s="4" t="str">
        <f t="shared" si="1009"/>
        <v/>
      </c>
      <c r="V330" s="4" t="str">
        <f t="shared" si="904"/>
        <v/>
      </c>
      <c r="W330" s="4" t="str">
        <f t="shared" si="905"/>
        <v/>
      </c>
      <c r="X330" s="4" t="str">
        <f t="shared" si="906"/>
        <v/>
      </c>
      <c r="Y330" s="4" t="str">
        <f t="shared" si="907"/>
        <v/>
      </c>
      <c r="Z330" s="4" t="str">
        <f t="shared" si="908"/>
        <v/>
      </c>
      <c r="AA330" s="4" t="str">
        <f t="shared" si="909"/>
        <v/>
      </c>
      <c r="AB330" s="4" t="str">
        <f t="shared" si="910"/>
        <v/>
      </c>
      <c r="AC330" s="4" t="str">
        <f t="shared" si="911"/>
        <v/>
      </c>
      <c r="AD330" s="4" t="str">
        <f t="shared" si="912"/>
        <v/>
      </c>
      <c r="AE330" s="4" t="str">
        <f t="shared" si="913"/>
        <v/>
      </c>
      <c r="AF330" s="4" t="str">
        <f t="shared" si="914"/>
        <v/>
      </c>
      <c r="AG330" s="4" t="str">
        <f t="shared" si="915"/>
        <v/>
      </c>
      <c r="AH330" s="4" t="str">
        <f t="shared" si="916"/>
        <v/>
      </c>
      <c r="AI330" s="4" t="str">
        <f t="shared" si="917"/>
        <v/>
      </c>
      <c r="AJ330" s="4" t="str">
        <f t="shared" si="918"/>
        <v/>
      </c>
      <c r="AK330" s="63" t="str">
        <f t="shared" si="919"/>
        <v/>
      </c>
      <c r="AL330" s="4" t="str">
        <f t="shared" si="920"/>
        <v/>
      </c>
      <c r="AM330" s="4" t="str">
        <f t="shared" si="921"/>
        <v/>
      </c>
      <c r="AN330" s="4" t="str">
        <f t="shared" si="922"/>
        <v/>
      </c>
      <c r="AO330" s="4" t="str">
        <f t="shared" si="923"/>
        <v/>
      </c>
      <c r="AP330" s="4" t="str">
        <f t="shared" si="924"/>
        <v/>
      </c>
      <c r="AQ330" s="4" t="str">
        <f t="shared" si="925"/>
        <v/>
      </c>
      <c r="AR330" s="4" t="str">
        <f t="shared" si="926"/>
        <v/>
      </c>
      <c r="AS330" s="4" t="str">
        <f t="shared" si="927"/>
        <v/>
      </c>
      <c r="AT330" s="4" t="str">
        <f t="shared" si="928"/>
        <v/>
      </c>
      <c r="AU330" s="4" t="str">
        <f t="shared" si="929"/>
        <v/>
      </c>
      <c r="AV330" s="4" t="str">
        <f t="shared" si="930"/>
        <v/>
      </c>
      <c r="AW330" s="4" t="str">
        <f t="shared" si="931"/>
        <v/>
      </c>
      <c r="AX330" s="4" t="str">
        <f t="shared" si="932"/>
        <v/>
      </c>
      <c r="AY330" s="4" t="str">
        <f t="shared" si="933"/>
        <v/>
      </c>
      <c r="AZ330" s="4" t="str">
        <f t="shared" si="934"/>
        <v/>
      </c>
      <c r="BA330" s="4" t="str">
        <f t="shared" si="935"/>
        <v/>
      </c>
      <c r="BB330" s="4" t="str">
        <f t="shared" si="936"/>
        <v/>
      </c>
      <c r="BC330" s="4" t="str">
        <f t="shared" si="937"/>
        <v/>
      </c>
      <c r="BD330" s="4" t="str">
        <f t="shared" si="938"/>
        <v/>
      </c>
      <c r="BE330" s="4" t="str">
        <f t="shared" si="939"/>
        <v/>
      </c>
      <c r="BF330" s="4" t="str">
        <f t="shared" si="940"/>
        <v/>
      </c>
      <c r="BG330" s="4" t="str">
        <f t="shared" si="941"/>
        <v/>
      </c>
      <c r="BH330" s="4" t="str">
        <f t="shared" si="942"/>
        <v/>
      </c>
      <c r="BI330" s="4" t="str">
        <f t="shared" si="943"/>
        <v/>
      </c>
      <c r="BJ330" s="4" t="str">
        <f t="shared" si="944"/>
        <v/>
      </c>
      <c r="BK330" s="4" t="str">
        <f t="shared" si="945"/>
        <v/>
      </c>
      <c r="BL330" s="4" t="str">
        <f t="shared" si="946"/>
        <v/>
      </c>
      <c r="BM330" s="4" t="str">
        <f t="shared" si="947"/>
        <v/>
      </c>
      <c r="BN330" s="4" t="str">
        <f t="shared" si="948"/>
        <v/>
      </c>
      <c r="BO330" s="4" t="str">
        <f t="shared" si="949"/>
        <v/>
      </c>
      <c r="BP330" s="4" t="str">
        <f t="shared" si="950"/>
        <v/>
      </c>
      <c r="BQ330" s="4" t="str">
        <f t="shared" si="951"/>
        <v/>
      </c>
      <c r="BR330" s="4" t="str">
        <f t="shared" si="952"/>
        <v/>
      </c>
      <c r="BS330" s="4" t="str">
        <f t="shared" si="953"/>
        <v/>
      </c>
      <c r="BT330" s="4" t="str">
        <f t="shared" si="954"/>
        <v/>
      </c>
      <c r="BU330" s="4" t="str">
        <f t="shared" si="955"/>
        <v/>
      </c>
      <c r="BV330" s="4" t="str">
        <f t="shared" si="956"/>
        <v/>
      </c>
      <c r="BW330" s="4" t="str">
        <f t="shared" si="957"/>
        <v/>
      </c>
      <c r="BX330" s="4" t="str">
        <f t="shared" si="958"/>
        <v/>
      </c>
      <c r="BY330" s="4" t="str">
        <f t="shared" si="959"/>
        <v/>
      </c>
      <c r="BZ330" s="63" t="str">
        <f t="shared" si="960"/>
        <v/>
      </c>
      <c r="CA330" s="4" t="str">
        <f t="shared" si="961"/>
        <v/>
      </c>
      <c r="CB330" s="63" t="str">
        <f t="shared" si="962"/>
        <v/>
      </c>
      <c r="CC330" s="4" t="str">
        <f t="shared" si="963"/>
        <v/>
      </c>
      <c r="CD330" s="63" t="str">
        <f t="shared" si="964"/>
        <v/>
      </c>
      <c r="CE330" s="4" t="str">
        <f t="shared" si="965"/>
        <v/>
      </c>
      <c r="CF330" s="63" t="str">
        <f t="shared" si="966"/>
        <v/>
      </c>
      <c r="CG330" s="4" t="str">
        <f t="shared" si="967"/>
        <v/>
      </c>
      <c r="CH330" s="4" t="str">
        <f t="shared" si="968"/>
        <v/>
      </c>
      <c r="CI330" s="4" t="str">
        <f t="shared" si="969"/>
        <v/>
      </c>
      <c r="CJ330" s="63" t="str">
        <f t="shared" si="970"/>
        <v/>
      </c>
      <c r="CK330" s="4" t="str">
        <f t="shared" si="971"/>
        <v/>
      </c>
      <c r="CL330" s="4" t="str">
        <f t="shared" si="972"/>
        <v/>
      </c>
      <c r="CM330" s="4" t="str">
        <f t="shared" si="973"/>
        <v/>
      </c>
      <c r="CN330" s="4" t="str">
        <f t="shared" si="974"/>
        <v/>
      </c>
      <c r="CO330" s="4" t="str">
        <f t="shared" si="975"/>
        <v/>
      </c>
      <c r="CP330" s="4" t="str">
        <f t="shared" si="976"/>
        <v/>
      </c>
      <c r="CQ330" s="4" t="str">
        <f t="shared" si="977"/>
        <v/>
      </c>
      <c r="CR330" s="4" t="str">
        <f t="shared" si="978"/>
        <v/>
      </c>
      <c r="CS330" s="4" t="str">
        <f t="shared" si="979"/>
        <v/>
      </c>
      <c r="CT330" s="4" t="str">
        <f t="shared" si="980"/>
        <v/>
      </c>
      <c r="CU330" s="4" t="str">
        <f t="shared" si="981"/>
        <v/>
      </c>
      <c r="CV330" s="4" t="str">
        <f t="shared" si="982"/>
        <v/>
      </c>
      <c r="CW330" s="4" t="str">
        <f t="shared" si="983"/>
        <v/>
      </c>
      <c r="CX330" s="4" t="str">
        <f t="shared" si="984"/>
        <v/>
      </c>
      <c r="CY330" s="4" t="str">
        <f t="shared" si="985"/>
        <v/>
      </c>
      <c r="CZ330" s="4" t="str">
        <f t="shared" si="986"/>
        <v/>
      </c>
      <c r="DA330" s="4" t="str">
        <f t="shared" si="987"/>
        <v/>
      </c>
      <c r="DB330" s="4" t="str">
        <f t="shared" si="988"/>
        <v/>
      </c>
      <c r="DC330" s="4" t="str">
        <f t="shared" si="989"/>
        <v/>
      </c>
      <c r="DD330" s="4" t="str">
        <f t="shared" si="990"/>
        <v/>
      </c>
      <c r="DE330" s="4" t="str">
        <f t="shared" si="991"/>
        <v/>
      </c>
      <c r="DF330" s="4" t="str">
        <f t="shared" si="992"/>
        <v/>
      </c>
      <c r="DG330" s="4" t="str">
        <f t="shared" si="993"/>
        <v/>
      </c>
      <c r="DH330" s="4" t="str">
        <f t="shared" si="994"/>
        <v/>
      </c>
      <c r="DI330" s="4" t="str">
        <f t="shared" si="1007"/>
        <v/>
      </c>
      <c r="DJ330" s="4" t="str">
        <f t="shared" si="995"/>
        <v/>
      </c>
      <c r="DK330" s="4" t="str">
        <f t="shared" si="996"/>
        <v/>
      </c>
      <c r="DL330" s="4" t="str">
        <f t="shared" si="997"/>
        <v/>
      </c>
      <c r="DM330" s="4" t="str">
        <f t="shared" si="998"/>
        <v/>
      </c>
      <c r="DN330" s="4" t="str">
        <f t="shared" si="999"/>
        <v/>
      </c>
      <c r="DO330" s="4" t="str">
        <f t="shared" si="1000"/>
        <v/>
      </c>
      <c r="DP330" s="4" t="str">
        <f t="shared" si="1001"/>
        <v/>
      </c>
      <c r="DQ330" s="4" t="str">
        <f t="shared" si="1002"/>
        <v/>
      </c>
      <c r="DR330" s="4" t="str">
        <f t="shared" si="1003"/>
        <v/>
      </c>
      <c r="DS330" s="4" t="str">
        <f t="shared" si="1004"/>
        <v/>
      </c>
      <c r="DT330" s="4" t="str">
        <f t="shared" si="1005"/>
        <v/>
      </c>
      <c r="DU330" s="4" t="str">
        <f t="shared" si="1006"/>
        <v/>
      </c>
    </row>
    <row r="331" spans="18:125" x14ac:dyDescent="0.25">
      <c r="R331" s="19" t="str">
        <f t="shared" si="1008"/>
        <v/>
      </c>
      <c r="T331" t="str">
        <f t="shared" si="903"/>
        <v/>
      </c>
      <c r="U331" s="4" t="str">
        <f t="shared" si="1009"/>
        <v/>
      </c>
      <c r="V331" s="4" t="str">
        <f t="shared" si="904"/>
        <v/>
      </c>
      <c r="W331" s="4" t="str">
        <f t="shared" si="905"/>
        <v/>
      </c>
      <c r="X331" s="4" t="str">
        <f t="shared" si="906"/>
        <v/>
      </c>
      <c r="Y331" s="4" t="str">
        <f t="shared" si="907"/>
        <v/>
      </c>
      <c r="Z331" s="4" t="str">
        <f t="shared" si="908"/>
        <v/>
      </c>
      <c r="AA331" s="4" t="str">
        <f t="shared" si="909"/>
        <v/>
      </c>
      <c r="AB331" s="4" t="str">
        <f t="shared" si="910"/>
        <v/>
      </c>
      <c r="AC331" s="4" t="str">
        <f t="shared" si="911"/>
        <v/>
      </c>
      <c r="AD331" s="4" t="str">
        <f t="shared" si="912"/>
        <v/>
      </c>
      <c r="AE331" s="4" t="str">
        <f t="shared" si="913"/>
        <v/>
      </c>
      <c r="AF331" s="4" t="str">
        <f t="shared" si="914"/>
        <v/>
      </c>
      <c r="AG331" s="4" t="str">
        <f t="shared" si="915"/>
        <v/>
      </c>
      <c r="AH331" s="4" t="str">
        <f t="shared" si="916"/>
        <v/>
      </c>
      <c r="AI331" s="4" t="str">
        <f t="shared" si="917"/>
        <v/>
      </c>
      <c r="AJ331" s="4" t="str">
        <f t="shared" si="918"/>
        <v/>
      </c>
      <c r="AK331" s="63" t="str">
        <f t="shared" si="919"/>
        <v/>
      </c>
      <c r="AL331" s="4" t="str">
        <f t="shared" si="920"/>
        <v/>
      </c>
      <c r="AM331" s="4" t="str">
        <f t="shared" si="921"/>
        <v/>
      </c>
      <c r="AN331" s="4" t="str">
        <f t="shared" si="922"/>
        <v/>
      </c>
      <c r="AO331" s="4" t="str">
        <f t="shared" si="923"/>
        <v/>
      </c>
      <c r="AP331" s="4" t="str">
        <f t="shared" si="924"/>
        <v/>
      </c>
      <c r="AQ331" s="4" t="str">
        <f t="shared" si="925"/>
        <v/>
      </c>
      <c r="AR331" s="4" t="str">
        <f t="shared" si="926"/>
        <v/>
      </c>
      <c r="AS331" s="4" t="str">
        <f t="shared" si="927"/>
        <v/>
      </c>
      <c r="AT331" s="4" t="str">
        <f t="shared" si="928"/>
        <v/>
      </c>
      <c r="AU331" s="4" t="str">
        <f t="shared" si="929"/>
        <v/>
      </c>
      <c r="AV331" s="4" t="str">
        <f t="shared" si="930"/>
        <v/>
      </c>
      <c r="AW331" s="4" t="str">
        <f t="shared" si="931"/>
        <v/>
      </c>
      <c r="AX331" s="4" t="str">
        <f t="shared" si="932"/>
        <v/>
      </c>
      <c r="AY331" s="4" t="str">
        <f t="shared" si="933"/>
        <v/>
      </c>
      <c r="AZ331" s="4" t="str">
        <f t="shared" si="934"/>
        <v/>
      </c>
      <c r="BA331" s="4" t="str">
        <f t="shared" si="935"/>
        <v/>
      </c>
      <c r="BB331" s="4" t="str">
        <f t="shared" si="936"/>
        <v/>
      </c>
      <c r="BC331" s="4" t="str">
        <f t="shared" si="937"/>
        <v/>
      </c>
      <c r="BD331" s="4" t="str">
        <f t="shared" si="938"/>
        <v/>
      </c>
      <c r="BE331" s="4" t="str">
        <f t="shared" si="939"/>
        <v/>
      </c>
      <c r="BF331" s="4" t="str">
        <f t="shared" si="940"/>
        <v/>
      </c>
      <c r="BG331" s="4" t="str">
        <f t="shared" si="941"/>
        <v/>
      </c>
      <c r="BH331" s="4" t="str">
        <f t="shared" si="942"/>
        <v/>
      </c>
      <c r="BI331" s="4" t="str">
        <f t="shared" si="943"/>
        <v/>
      </c>
      <c r="BJ331" s="4" t="str">
        <f t="shared" si="944"/>
        <v/>
      </c>
      <c r="BK331" s="4" t="str">
        <f t="shared" si="945"/>
        <v/>
      </c>
      <c r="BL331" s="4" t="str">
        <f t="shared" si="946"/>
        <v/>
      </c>
      <c r="BM331" s="4" t="str">
        <f t="shared" si="947"/>
        <v/>
      </c>
      <c r="BN331" s="4" t="str">
        <f t="shared" si="948"/>
        <v/>
      </c>
      <c r="BO331" s="4" t="str">
        <f t="shared" si="949"/>
        <v/>
      </c>
      <c r="BP331" s="4" t="str">
        <f t="shared" si="950"/>
        <v/>
      </c>
      <c r="BQ331" s="4" t="str">
        <f t="shared" si="951"/>
        <v/>
      </c>
      <c r="BR331" s="4" t="str">
        <f t="shared" si="952"/>
        <v/>
      </c>
      <c r="BS331" s="4" t="str">
        <f t="shared" si="953"/>
        <v/>
      </c>
      <c r="BT331" s="4" t="str">
        <f t="shared" si="954"/>
        <v/>
      </c>
      <c r="BU331" s="4" t="str">
        <f t="shared" si="955"/>
        <v/>
      </c>
      <c r="BV331" s="4" t="str">
        <f t="shared" si="956"/>
        <v/>
      </c>
      <c r="BW331" s="4" t="str">
        <f t="shared" si="957"/>
        <v/>
      </c>
      <c r="BX331" s="4" t="str">
        <f t="shared" si="958"/>
        <v/>
      </c>
      <c r="BY331" s="4" t="str">
        <f t="shared" si="959"/>
        <v/>
      </c>
      <c r="BZ331" s="63" t="str">
        <f t="shared" si="960"/>
        <v/>
      </c>
      <c r="CA331" s="4" t="str">
        <f t="shared" si="961"/>
        <v/>
      </c>
      <c r="CB331" s="63" t="str">
        <f t="shared" si="962"/>
        <v/>
      </c>
      <c r="CC331" s="4" t="str">
        <f t="shared" si="963"/>
        <v/>
      </c>
      <c r="CD331" s="63" t="str">
        <f t="shared" si="964"/>
        <v/>
      </c>
      <c r="CE331" s="4" t="str">
        <f t="shared" si="965"/>
        <v/>
      </c>
      <c r="CF331" s="63" t="str">
        <f t="shared" si="966"/>
        <v/>
      </c>
      <c r="CG331" s="4" t="str">
        <f t="shared" si="967"/>
        <v/>
      </c>
      <c r="CH331" s="4" t="str">
        <f t="shared" si="968"/>
        <v/>
      </c>
      <c r="CI331" s="4" t="str">
        <f t="shared" si="969"/>
        <v/>
      </c>
      <c r="CJ331" s="63" t="str">
        <f t="shared" si="970"/>
        <v/>
      </c>
      <c r="CK331" s="4" t="str">
        <f t="shared" si="971"/>
        <v/>
      </c>
      <c r="CL331" s="4" t="str">
        <f t="shared" si="972"/>
        <v/>
      </c>
      <c r="CM331" s="4" t="str">
        <f t="shared" si="973"/>
        <v/>
      </c>
      <c r="CN331" s="4" t="str">
        <f t="shared" si="974"/>
        <v/>
      </c>
      <c r="CO331" s="4" t="str">
        <f t="shared" si="975"/>
        <v/>
      </c>
      <c r="CP331" s="4" t="str">
        <f t="shared" si="976"/>
        <v/>
      </c>
      <c r="CQ331" s="4" t="str">
        <f t="shared" si="977"/>
        <v/>
      </c>
      <c r="CR331" s="4" t="str">
        <f t="shared" si="978"/>
        <v/>
      </c>
      <c r="CS331" s="4" t="str">
        <f t="shared" si="979"/>
        <v/>
      </c>
      <c r="CT331" s="4" t="str">
        <f t="shared" si="980"/>
        <v/>
      </c>
      <c r="CU331" s="4" t="str">
        <f t="shared" si="981"/>
        <v/>
      </c>
      <c r="CV331" s="4" t="str">
        <f t="shared" si="982"/>
        <v/>
      </c>
      <c r="CW331" s="4" t="str">
        <f t="shared" si="983"/>
        <v/>
      </c>
      <c r="CX331" s="4" t="str">
        <f t="shared" si="984"/>
        <v/>
      </c>
      <c r="CY331" s="4" t="str">
        <f t="shared" si="985"/>
        <v/>
      </c>
      <c r="CZ331" s="4" t="str">
        <f t="shared" si="986"/>
        <v/>
      </c>
      <c r="DA331" s="4" t="str">
        <f t="shared" si="987"/>
        <v/>
      </c>
      <c r="DB331" s="4" t="str">
        <f t="shared" si="988"/>
        <v/>
      </c>
      <c r="DC331" s="4" t="str">
        <f t="shared" si="989"/>
        <v/>
      </c>
      <c r="DD331" s="4" t="str">
        <f t="shared" si="990"/>
        <v/>
      </c>
      <c r="DE331" s="4" t="str">
        <f t="shared" si="991"/>
        <v/>
      </c>
      <c r="DF331" s="4" t="str">
        <f t="shared" si="992"/>
        <v/>
      </c>
      <c r="DG331" s="4" t="str">
        <f t="shared" si="993"/>
        <v/>
      </c>
      <c r="DH331" s="4" t="str">
        <f t="shared" si="994"/>
        <v/>
      </c>
      <c r="DI331" s="4" t="str">
        <f t="shared" si="1007"/>
        <v/>
      </c>
      <c r="DJ331" s="4" t="str">
        <f t="shared" si="995"/>
        <v/>
      </c>
      <c r="DK331" s="4" t="str">
        <f t="shared" si="996"/>
        <v/>
      </c>
      <c r="DL331" s="4" t="str">
        <f t="shared" si="997"/>
        <v/>
      </c>
      <c r="DM331" s="4" t="str">
        <f t="shared" si="998"/>
        <v/>
      </c>
      <c r="DN331" s="4" t="str">
        <f t="shared" si="999"/>
        <v/>
      </c>
      <c r="DO331" s="4" t="str">
        <f t="shared" si="1000"/>
        <v/>
      </c>
      <c r="DP331" s="4" t="str">
        <f t="shared" si="1001"/>
        <v/>
      </c>
      <c r="DQ331" s="4" t="str">
        <f t="shared" si="1002"/>
        <v/>
      </c>
      <c r="DR331" s="4" t="str">
        <f t="shared" si="1003"/>
        <v/>
      </c>
      <c r="DS331" s="4" t="str">
        <f t="shared" si="1004"/>
        <v/>
      </c>
      <c r="DT331" s="4" t="str">
        <f t="shared" si="1005"/>
        <v/>
      </c>
      <c r="DU331" s="4" t="str">
        <f t="shared" si="1006"/>
        <v/>
      </c>
    </row>
    <row r="332" spans="18:125" x14ac:dyDescent="0.25">
      <c r="R332" s="19" t="str">
        <f t="shared" si="1008"/>
        <v/>
      </c>
      <c r="T332" t="str">
        <f t="shared" si="903"/>
        <v/>
      </c>
      <c r="U332" s="4" t="str">
        <f t="shared" si="1009"/>
        <v/>
      </c>
      <c r="V332" s="4" t="str">
        <f t="shared" si="904"/>
        <v/>
      </c>
      <c r="W332" s="4" t="str">
        <f t="shared" si="905"/>
        <v/>
      </c>
      <c r="X332" s="4" t="str">
        <f t="shared" si="906"/>
        <v/>
      </c>
      <c r="Y332" s="4" t="str">
        <f t="shared" si="907"/>
        <v/>
      </c>
      <c r="Z332" s="4" t="str">
        <f t="shared" si="908"/>
        <v/>
      </c>
      <c r="AA332" s="4" t="str">
        <f t="shared" si="909"/>
        <v/>
      </c>
      <c r="AB332" s="4" t="str">
        <f t="shared" si="910"/>
        <v/>
      </c>
      <c r="AC332" s="4" t="str">
        <f t="shared" si="911"/>
        <v/>
      </c>
      <c r="AD332" s="4" t="str">
        <f t="shared" si="912"/>
        <v/>
      </c>
      <c r="AE332" s="4" t="str">
        <f t="shared" si="913"/>
        <v/>
      </c>
      <c r="AF332" s="4" t="str">
        <f t="shared" si="914"/>
        <v/>
      </c>
      <c r="AG332" s="4" t="str">
        <f t="shared" si="915"/>
        <v/>
      </c>
      <c r="AH332" s="4" t="str">
        <f t="shared" si="916"/>
        <v/>
      </c>
      <c r="AI332" s="4" t="str">
        <f t="shared" si="917"/>
        <v/>
      </c>
      <c r="AJ332" s="4" t="str">
        <f t="shared" si="918"/>
        <v/>
      </c>
      <c r="AK332" s="63" t="str">
        <f t="shared" si="919"/>
        <v/>
      </c>
      <c r="AL332" s="4" t="str">
        <f t="shared" si="920"/>
        <v/>
      </c>
      <c r="AM332" s="4" t="str">
        <f t="shared" si="921"/>
        <v/>
      </c>
      <c r="AN332" s="4" t="str">
        <f t="shared" si="922"/>
        <v/>
      </c>
      <c r="AO332" s="4" t="str">
        <f t="shared" si="923"/>
        <v/>
      </c>
      <c r="AP332" s="4" t="str">
        <f t="shared" si="924"/>
        <v/>
      </c>
      <c r="AQ332" s="4" t="str">
        <f t="shared" si="925"/>
        <v/>
      </c>
      <c r="AR332" s="4" t="str">
        <f t="shared" si="926"/>
        <v/>
      </c>
      <c r="AS332" s="4" t="str">
        <f t="shared" si="927"/>
        <v/>
      </c>
      <c r="AT332" s="4" t="str">
        <f t="shared" si="928"/>
        <v/>
      </c>
      <c r="AU332" s="4" t="str">
        <f t="shared" si="929"/>
        <v/>
      </c>
      <c r="AV332" s="4" t="str">
        <f t="shared" si="930"/>
        <v/>
      </c>
      <c r="AW332" s="4" t="str">
        <f t="shared" si="931"/>
        <v/>
      </c>
      <c r="AX332" s="4" t="str">
        <f t="shared" si="932"/>
        <v/>
      </c>
      <c r="AY332" s="4" t="str">
        <f t="shared" si="933"/>
        <v/>
      </c>
      <c r="AZ332" s="4" t="str">
        <f t="shared" si="934"/>
        <v/>
      </c>
      <c r="BA332" s="4" t="str">
        <f t="shared" si="935"/>
        <v/>
      </c>
      <c r="BB332" s="4" t="str">
        <f t="shared" si="936"/>
        <v/>
      </c>
      <c r="BC332" s="4" t="str">
        <f t="shared" si="937"/>
        <v/>
      </c>
      <c r="BD332" s="4" t="str">
        <f t="shared" si="938"/>
        <v/>
      </c>
      <c r="BE332" s="4" t="str">
        <f t="shared" si="939"/>
        <v/>
      </c>
      <c r="BF332" s="4" t="str">
        <f t="shared" si="940"/>
        <v/>
      </c>
      <c r="BG332" s="4" t="str">
        <f t="shared" si="941"/>
        <v/>
      </c>
      <c r="BH332" s="4" t="str">
        <f t="shared" si="942"/>
        <v/>
      </c>
      <c r="BI332" s="4" t="str">
        <f t="shared" si="943"/>
        <v/>
      </c>
      <c r="BJ332" s="4" t="str">
        <f t="shared" si="944"/>
        <v/>
      </c>
      <c r="BK332" s="4" t="str">
        <f t="shared" si="945"/>
        <v/>
      </c>
      <c r="BL332" s="4" t="str">
        <f t="shared" si="946"/>
        <v/>
      </c>
      <c r="BM332" s="4" t="str">
        <f t="shared" si="947"/>
        <v/>
      </c>
      <c r="BN332" s="4" t="str">
        <f t="shared" si="948"/>
        <v/>
      </c>
      <c r="BO332" s="4" t="str">
        <f t="shared" si="949"/>
        <v/>
      </c>
      <c r="BP332" s="4" t="str">
        <f t="shared" si="950"/>
        <v/>
      </c>
      <c r="BQ332" s="4" t="str">
        <f t="shared" si="951"/>
        <v/>
      </c>
      <c r="BR332" s="4" t="str">
        <f t="shared" si="952"/>
        <v/>
      </c>
      <c r="BS332" s="4" t="str">
        <f t="shared" si="953"/>
        <v/>
      </c>
      <c r="BT332" s="4" t="str">
        <f t="shared" si="954"/>
        <v/>
      </c>
      <c r="BU332" s="4" t="str">
        <f t="shared" si="955"/>
        <v/>
      </c>
      <c r="BV332" s="4" t="str">
        <f t="shared" si="956"/>
        <v/>
      </c>
      <c r="BW332" s="4" t="str">
        <f t="shared" si="957"/>
        <v/>
      </c>
      <c r="BX332" s="4" t="str">
        <f t="shared" si="958"/>
        <v/>
      </c>
      <c r="BY332" s="4" t="str">
        <f t="shared" si="959"/>
        <v/>
      </c>
      <c r="BZ332" s="63" t="str">
        <f t="shared" si="960"/>
        <v/>
      </c>
      <c r="CA332" s="4" t="str">
        <f t="shared" si="961"/>
        <v/>
      </c>
      <c r="CB332" s="63" t="str">
        <f t="shared" si="962"/>
        <v/>
      </c>
      <c r="CC332" s="4" t="str">
        <f t="shared" si="963"/>
        <v/>
      </c>
      <c r="CD332" s="63" t="str">
        <f t="shared" si="964"/>
        <v/>
      </c>
      <c r="CE332" s="4" t="str">
        <f t="shared" si="965"/>
        <v/>
      </c>
      <c r="CF332" s="63" t="str">
        <f t="shared" si="966"/>
        <v/>
      </c>
      <c r="CG332" s="4" t="str">
        <f t="shared" si="967"/>
        <v/>
      </c>
      <c r="CH332" s="4" t="str">
        <f t="shared" si="968"/>
        <v/>
      </c>
      <c r="CI332" s="4" t="str">
        <f t="shared" si="969"/>
        <v/>
      </c>
      <c r="CJ332" s="63" t="str">
        <f t="shared" si="970"/>
        <v/>
      </c>
      <c r="CK332" s="4" t="str">
        <f t="shared" si="971"/>
        <v/>
      </c>
      <c r="CL332" s="4" t="str">
        <f t="shared" si="972"/>
        <v/>
      </c>
      <c r="CM332" s="4" t="str">
        <f t="shared" si="973"/>
        <v/>
      </c>
      <c r="CN332" s="4" t="str">
        <f t="shared" si="974"/>
        <v/>
      </c>
      <c r="CO332" s="4" t="str">
        <f t="shared" si="975"/>
        <v/>
      </c>
      <c r="CP332" s="4" t="str">
        <f t="shared" si="976"/>
        <v/>
      </c>
      <c r="CQ332" s="4" t="str">
        <f t="shared" si="977"/>
        <v/>
      </c>
      <c r="CR332" s="4" t="str">
        <f t="shared" si="978"/>
        <v/>
      </c>
      <c r="CS332" s="4" t="str">
        <f t="shared" si="979"/>
        <v/>
      </c>
      <c r="CT332" s="4" t="str">
        <f t="shared" si="980"/>
        <v/>
      </c>
      <c r="CU332" s="4" t="str">
        <f t="shared" si="981"/>
        <v/>
      </c>
      <c r="CV332" s="4" t="str">
        <f t="shared" si="982"/>
        <v/>
      </c>
      <c r="CW332" s="4" t="str">
        <f t="shared" si="983"/>
        <v/>
      </c>
      <c r="CX332" s="4" t="str">
        <f t="shared" si="984"/>
        <v/>
      </c>
      <c r="CY332" s="4" t="str">
        <f t="shared" si="985"/>
        <v/>
      </c>
      <c r="CZ332" s="4" t="str">
        <f t="shared" si="986"/>
        <v/>
      </c>
      <c r="DA332" s="4" t="str">
        <f t="shared" si="987"/>
        <v/>
      </c>
      <c r="DB332" s="4" t="str">
        <f t="shared" si="988"/>
        <v/>
      </c>
      <c r="DC332" s="4" t="str">
        <f t="shared" si="989"/>
        <v/>
      </c>
      <c r="DD332" s="4" t="str">
        <f t="shared" si="990"/>
        <v/>
      </c>
      <c r="DE332" s="4" t="str">
        <f t="shared" si="991"/>
        <v/>
      </c>
      <c r="DF332" s="4" t="str">
        <f t="shared" si="992"/>
        <v/>
      </c>
      <c r="DG332" s="4" t="str">
        <f t="shared" si="993"/>
        <v/>
      </c>
      <c r="DH332" s="4" t="str">
        <f t="shared" si="994"/>
        <v/>
      </c>
      <c r="DI332" s="4" t="str">
        <f t="shared" si="1007"/>
        <v/>
      </c>
      <c r="DJ332" s="4" t="str">
        <f t="shared" si="995"/>
        <v/>
      </c>
      <c r="DK332" s="4" t="str">
        <f t="shared" si="996"/>
        <v/>
      </c>
      <c r="DL332" s="4" t="str">
        <f t="shared" si="997"/>
        <v/>
      </c>
      <c r="DM332" s="4" t="str">
        <f t="shared" si="998"/>
        <v/>
      </c>
      <c r="DN332" s="4" t="str">
        <f t="shared" si="999"/>
        <v/>
      </c>
      <c r="DO332" s="4" t="str">
        <f t="shared" si="1000"/>
        <v/>
      </c>
      <c r="DP332" s="4" t="str">
        <f t="shared" si="1001"/>
        <v/>
      </c>
      <c r="DQ332" s="4" t="str">
        <f t="shared" si="1002"/>
        <v/>
      </c>
      <c r="DR332" s="4" t="str">
        <f t="shared" si="1003"/>
        <v/>
      </c>
      <c r="DS332" s="4" t="str">
        <f t="shared" si="1004"/>
        <v/>
      </c>
      <c r="DT332" s="4" t="str">
        <f t="shared" si="1005"/>
        <v/>
      </c>
      <c r="DU332" s="4" t="str">
        <f t="shared" si="1006"/>
        <v/>
      </c>
    </row>
    <row r="333" spans="18:125" x14ac:dyDescent="0.25">
      <c r="R333" s="19" t="str">
        <f t="shared" si="1008"/>
        <v/>
      </c>
      <c r="T333" t="str">
        <f t="shared" si="903"/>
        <v/>
      </c>
      <c r="U333" s="4" t="str">
        <f t="shared" si="1009"/>
        <v/>
      </c>
      <c r="V333" s="4" t="str">
        <f t="shared" si="904"/>
        <v/>
      </c>
      <c r="W333" s="4" t="str">
        <f t="shared" si="905"/>
        <v/>
      </c>
      <c r="X333" s="4" t="str">
        <f t="shared" si="906"/>
        <v/>
      </c>
      <c r="Y333" s="4" t="str">
        <f t="shared" si="907"/>
        <v/>
      </c>
      <c r="Z333" s="4" t="str">
        <f t="shared" si="908"/>
        <v/>
      </c>
      <c r="AA333" s="4" t="str">
        <f t="shared" si="909"/>
        <v/>
      </c>
      <c r="AB333" s="4" t="str">
        <f t="shared" si="910"/>
        <v/>
      </c>
      <c r="AC333" s="4" t="str">
        <f t="shared" si="911"/>
        <v/>
      </c>
      <c r="AD333" s="4" t="str">
        <f t="shared" si="912"/>
        <v/>
      </c>
      <c r="AE333" s="4" t="str">
        <f t="shared" si="913"/>
        <v/>
      </c>
      <c r="AF333" s="4" t="str">
        <f t="shared" si="914"/>
        <v/>
      </c>
      <c r="AG333" s="4" t="str">
        <f t="shared" si="915"/>
        <v/>
      </c>
      <c r="AH333" s="4" t="str">
        <f t="shared" si="916"/>
        <v/>
      </c>
      <c r="AI333" s="4" t="str">
        <f t="shared" si="917"/>
        <v/>
      </c>
      <c r="AJ333" s="4" t="str">
        <f t="shared" si="918"/>
        <v/>
      </c>
      <c r="AK333" s="63" t="str">
        <f t="shared" si="919"/>
        <v/>
      </c>
      <c r="AL333" s="4" t="str">
        <f t="shared" si="920"/>
        <v/>
      </c>
      <c r="AM333" s="4" t="str">
        <f t="shared" si="921"/>
        <v/>
      </c>
      <c r="AN333" s="4" t="str">
        <f t="shared" si="922"/>
        <v/>
      </c>
      <c r="AO333" s="4" t="str">
        <f t="shared" si="923"/>
        <v/>
      </c>
      <c r="AP333" s="4" t="str">
        <f t="shared" si="924"/>
        <v/>
      </c>
      <c r="AQ333" s="4" t="str">
        <f t="shared" si="925"/>
        <v/>
      </c>
      <c r="AR333" s="4" t="str">
        <f t="shared" si="926"/>
        <v/>
      </c>
      <c r="AS333" s="4" t="str">
        <f t="shared" si="927"/>
        <v/>
      </c>
      <c r="AT333" s="4" t="str">
        <f t="shared" si="928"/>
        <v/>
      </c>
      <c r="AU333" s="4" t="str">
        <f t="shared" si="929"/>
        <v/>
      </c>
      <c r="AV333" s="4" t="str">
        <f t="shared" si="930"/>
        <v/>
      </c>
      <c r="AW333" s="4" t="str">
        <f t="shared" si="931"/>
        <v/>
      </c>
      <c r="AX333" s="4" t="str">
        <f t="shared" si="932"/>
        <v/>
      </c>
      <c r="AY333" s="4" t="str">
        <f t="shared" si="933"/>
        <v/>
      </c>
      <c r="AZ333" s="4" t="str">
        <f t="shared" si="934"/>
        <v/>
      </c>
      <c r="BA333" s="4" t="str">
        <f t="shared" si="935"/>
        <v/>
      </c>
      <c r="BB333" s="4" t="str">
        <f t="shared" si="936"/>
        <v/>
      </c>
      <c r="BC333" s="4" t="str">
        <f t="shared" si="937"/>
        <v/>
      </c>
      <c r="BD333" s="4" t="str">
        <f t="shared" si="938"/>
        <v/>
      </c>
      <c r="BE333" s="4" t="str">
        <f t="shared" si="939"/>
        <v/>
      </c>
      <c r="BF333" s="4" t="str">
        <f t="shared" si="940"/>
        <v/>
      </c>
      <c r="BG333" s="4" t="str">
        <f t="shared" si="941"/>
        <v/>
      </c>
      <c r="BH333" s="4" t="str">
        <f t="shared" si="942"/>
        <v/>
      </c>
      <c r="BI333" s="4" t="str">
        <f t="shared" si="943"/>
        <v/>
      </c>
      <c r="BJ333" s="4" t="str">
        <f t="shared" si="944"/>
        <v/>
      </c>
      <c r="BK333" s="4" t="str">
        <f t="shared" si="945"/>
        <v/>
      </c>
      <c r="BL333" s="4" t="str">
        <f t="shared" si="946"/>
        <v/>
      </c>
      <c r="BM333" s="4" t="str">
        <f t="shared" si="947"/>
        <v/>
      </c>
      <c r="BN333" s="4" t="str">
        <f t="shared" si="948"/>
        <v/>
      </c>
      <c r="BO333" s="4" t="str">
        <f t="shared" si="949"/>
        <v/>
      </c>
      <c r="BP333" s="4" t="str">
        <f t="shared" si="950"/>
        <v/>
      </c>
      <c r="BQ333" s="4" t="str">
        <f t="shared" si="951"/>
        <v/>
      </c>
      <c r="BR333" s="4" t="str">
        <f t="shared" si="952"/>
        <v/>
      </c>
      <c r="BS333" s="4" t="str">
        <f t="shared" si="953"/>
        <v/>
      </c>
      <c r="BT333" s="4" t="str">
        <f t="shared" si="954"/>
        <v/>
      </c>
      <c r="BU333" s="4" t="str">
        <f t="shared" si="955"/>
        <v/>
      </c>
      <c r="BV333" s="4" t="str">
        <f t="shared" si="956"/>
        <v/>
      </c>
      <c r="BW333" s="4" t="str">
        <f t="shared" si="957"/>
        <v/>
      </c>
      <c r="BX333" s="4" t="str">
        <f t="shared" si="958"/>
        <v/>
      </c>
      <c r="BY333" s="4" t="str">
        <f t="shared" si="959"/>
        <v/>
      </c>
      <c r="BZ333" s="63" t="str">
        <f t="shared" si="960"/>
        <v/>
      </c>
      <c r="CA333" s="4" t="str">
        <f t="shared" si="961"/>
        <v/>
      </c>
      <c r="CB333" s="63" t="str">
        <f t="shared" si="962"/>
        <v/>
      </c>
      <c r="CC333" s="4" t="str">
        <f t="shared" si="963"/>
        <v/>
      </c>
      <c r="CD333" s="63" t="str">
        <f t="shared" si="964"/>
        <v/>
      </c>
      <c r="CE333" s="4" t="str">
        <f t="shared" si="965"/>
        <v/>
      </c>
      <c r="CF333" s="63" t="str">
        <f t="shared" si="966"/>
        <v/>
      </c>
      <c r="CG333" s="4" t="str">
        <f t="shared" si="967"/>
        <v/>
      </c>
      <c r="CH333" s="4" t="str">
        <f t="shared" si="968"/>
        <v/>
      </c>
      <c r="CI333" s="4" t="str">
        <f t="shared" si="969"/>
        <v/>
      </c>
      <c r="CJ333" s="63" t="str">
        <f t="shared" si="970"/>
        <v/>
      </c>
      <c r="CK333" s="4" t="str">
        <f t="shared" si="971"/>
        <v/>
      </c>
      <c r="CL333" s="4" t="str">
        <f t="shared" si="972"/>
        <v/>
      </c>
      <c r="CM333" s="4" t="str">
        <f t="shared" si="973"/>
        <v/>
      </c>
      <c r="CN333" s="4" t="str">
        <f t="shared" si="974"/>
        <v/>
      </c>
      <c r="CO333" s="4" t="str">
        <f t="shared" si="975"/>
        <v/>
      </c>
      <c r="CP333" s="4" t="str">
        <f t="shared" si="976"/>
        <v/>
      </c>
      <c r="CQ333" s="4" t="str">
        <f t="shared" si="977"/>
        <v/>
      </c>
      <c r="CR333" s="4" t="str">
        <f t="shared" si="978"/>
        <v/>
      </c>
      <c r="CS333" s="4" t="str">
        <f t="shared" si="979"/>
        <v/>
      </c>
      <c r="CT333" s="4" t="str">
        <f t="shared" si="980"/>
        <v/>
      </c>
      <c r="CU333" s="4" t="str">
        <f t="shared" si="981"/>
        <v/>
      </c>
      <c r="CV333" s="4" t="str">
        <f t="shared" si="982"/>
        <v/>
      </c>
      <c r="CW333" s="4" t="str">
        <f t="shared" si="983"/>
        <v/>
      </c>
      <c r="CX333" s="4" t="str">
        <f t="shared" si="984"/>
        <v/>
      </c>
      <c r="CY333" s="4" t="str">
        <f t="shared" si="985"/>
        <v/>
      </c>
      <c r="CZ333" s="4" t="str">
        <f t="shared" si="986"/>
        <v/>
      </c>
      <c r="DA333" s="4" t="str">
        <f t="shared" si="987"/>
        <v/>
      </c>
      <c r="DB333" s="4" t="str">
        <f t="shared" si="988"/>
        <v/>
      </c>
      <c r="DC333" s="4" t="str">
        <f t="shared" si="989"/>
        <v/>
      </c>
      <c r="DD333" s="4" t="str">
        <f t="shared" si="990"/>
        <v/>
      </c>
      <c r="DE333" s="4" t="str">
        <f t="shared" si="991"/>
        <v/>
      </c>
      <c r="DF333" s="4" t="str">
        <f t="shared" si="992"/>
        <v/>
      </c>
      <c r="DG333" s="4" t="str">
        <f t="shared" si="993"/>
        <v/>
      </c>
      <c r="DH333" s="4" t="str">
        <f t="shared" si="994"/>
        <v/>
      </c>
      <c r="DI333" s="4" t="str">
        <f t="shared" si="1007"/>
        <v/>
      </c>
      <c r="DJ333" s="4" t="str">
        <f t="shared" si="995"/>
        <v/>
      </c>
      <c r="DK333" s="4" t="str">
        <f t="shared" si="996"/>
        <v/>
      </c>
      <c r="DL333" s="4" t="str">
        <f t="shared" si="997"/>
        <v/>
      </c>
      <c r="DM333" s="4" t="str">
        <f t="shared" si="998"/>
        <v/>
      </c>
      <c r="DN333" s="4" t="str">
        <f t="shared" si="999"/>
        <v/>
      </c>
      <c r="DO333" s="4" t="str">
        <f t="shared" si="1000"/>
        <v/>
      </c>
      <c r="DP333" s="4" t="str">
        <f t="shared" si="1001"/>
        <v/>
      </c>
      <c r="DQ333" s="4" t="str">
        <f t="shared" si="1002"/>
        <v/>
      </c>
      <c r="DR333" s="4" t="str">
        <f t="shared" si="1003"/>
        <v/>
      </c>
      <c r="DS333" s="4" t="str">
        <f t="shared" si="1004"/>
        <v/>
      </c>
      <c r="DT333" s="4" t="str">
        <f t="shared" si="1005"/>
        <v/>
      </c>
      <c r="DU333" s="4" t="str">
        <f t="shared" si="1006"/>
        <v/>
      </c>
    </row>
    <row r="334" spans="18:125" x14ac:dyDescent="0.25">
      <c r="R334" s="19" t="str">
        <f t="shared" si="1008"/>
        <v/>
      </c>
      <c r="T334" t="str">
        <f t="shared" si="903"/>
        <v/>
      </c>
      <c r="U334" s="4" t="str">
        <f t="shared" si="1009"/>
        <v/>
      </c>
      <c r="V334" s="4" t="str">
        <f t="shared" si="904"/>
        <v/>
      </c>
      <c r="W334" s="4" t="str">
        <f t="shared" si="905"/>
        <v/>
      </c>
      <c r="X334" s="4" t="str">
        <f t="shared" si="906"/>
        <v/>
      </c>
      <c r="Y334" s="4" t="str">
        <f t="shared" si="907"/>
        <v/>
      </c>
      <c r="Z334" s="4" t="str">
        <f t="shared" si="908"/>
        <v/>
      </c>
      <c r="AA334" s="4" t="str">
        <f t="shared" si="909"/>
        <v/>
      </c>
      <c r="AB334" s="4" t="str">
        <f t="shared" si="910"/>
        <v/>
      </c>
      <c r="AC334" s="4" t="str">
        <f t="shared" si="911"/>
        <v/>
      </c>
      <c r="AD334" s="4" t="str">
        <f t="shared" si="912"/>
        <v/>
      </c>
      <c r="AE334" s="4" t="str">
        <f t="shared" si="913"/>
        <v/>
      </c>
      <c r="AF334" s="4" t="str">
        <f t="shared" si="914"/>
        <v/>
      </c>
      <c r="AG334" s="4" t="str">
        <f t="shared" si="915"/>
        <v/>
      </c>
      <c r="AH334" s="4" t="str">
        <f t="shared" si="916"/>
        <v/>
      </c>
      <c r="AI334" s="4" t="str">
        <f t="shared" si="917"/>
        <v/>
      </c>
      <c r="AJ334" s="4" t="str">
        <f t="shared" si="918"/>
        <v/>
      </c>
      <c r="AK334" s="63" t="str">
        <f t="shared" si="919"/>
        <v/>
      </c>
      <c r="AL334" s="4" t="str">
        <f t="shared" si="920"/>
        <v/>
      </c>
      <c r="AM334" s="4" t="str">
        <f t="shared" si="921"/>
        <v/>
      </c>
      <c r="AN334" s="4" t="str">
        <f t="shared" si="922"/>
        <v/>
      </c>
      <c r="AO334" s="4" t="str">
        <f t="shared" si="923"/>
        <v/>
      </c>
      <c r="AP334" s="4" t="str">
        <f t="shared" si="924"/>
        <v/>
      </c>
      <c r="AQ334" s="4" t="str">
        <f t="shared" si="925"/>
        <v/>
      </c>
      <c r="AR334" s="4" t="str">
        <f t="shared" si="926"/>
        <v/>
      </c>
      <c r="AS334" s="4" t="str">
        <f t="shared" si="927"/>
        <v/>
      </c>
      <c r="AT334" s="4" t="str">
        <f t="shared" si="928"/>
        <v/>
      </c>
      <c r="AU334" s="4" t="str">
        <f t="shared" si="929"/>
        <v/>
      </c>
      <c r="AV334" s="4" t="str">
        <f t="shared" si="930"/>
        <v/>
      </c>
      <c r="AW334" s="4" t="str">
        <f t="shared" si="931"/>
        <v/>
      </c>
      <c r="AX334" s="4" t="str">
        <f t="shared" si="932"/>
        <v/>
      </c>
      <c r="AY334" s="4" t="str">
        <f t="shared" si="933"/>
        <v/>
      </c>
      <c r="AZ334" s="4" t="str">
        <f t="shared" si="934"/>
        <v/>
      </c>
      <c r="BA334" s="4" t="str">
        <f t="shared" si="935"/>
        <v/>
      </c>
      <c r="BB334" s="4" t="str">
        <f t="shared" si="936"/>
        <v/>
      </c>
      <c r="BC334" s="4" t="str">
        <f t="shared" si="937"/>
        <v/>
      </c>
      <c r="BD334" s="4" t="str">
        <f t="shared" si="938"/>
        <v/>
      </c>
      <c r="BE334" s="4" t="str">
        <f t="shared" si="939"/>
        <v/>
      </c>
      <c r="BF334" s="4" t="str">
        <f t="shared" si="940"/>
        <v/>
      </c>
      <c r="BG334" s="4" t="str">
        <f t="shared" si="941"/>
        <v/>
      </c>
      <c r="BH334" s="4" t="str">
        <f t="shared" si="942"/>
        <v/>
      </c>
      <c r="BI334" s="4" t="str">
        <f t="shared" si="943"/>
        <v/>
      </c>
      <c r="BJ334" s="4" t="str">
        <f t="shared" si="944"/>
        <v/>
      </c>
      <c r="BK334" s="4" t="str">
        <f t="shared" si="945"/>
        <v/>
      </c>
      <c r="BL334" s="4" t="str">
        <f t="shared" si="946"/>
        <v/>
      </c>
      <c r="BM334" s="4" t="str">
        <f t="shared" si="947"/>
        <v/>
      </c>
      <c r="BN334" s="4" t="str">
        <f t="shared" si="948"/>
        <v/>
      </c>
      <c r="BO334" s="4" t="str">
        <f t="shared" si="949"/>
        <v/>
      </c>
      <c r="BP334" s="4" t="str">
        <f t="shared" si="950"/>
        <v/>
      </c>
      <c r="BQ334" s="4" t="str">
        <f t="shared" si="951"/>
        <v/>
      </c>
      <c r="BR334" s="4" t="str">
        <f t="shared" si="952"/>
        <v/>
      </c>
      <c r="BS334" s="4" t="str">
        <f t="shared" si="953"/>
        <v/>
      </c>
      <c r="BT334" s="4" t="str">
        <f t="shared" si="954"/>
        <v/>
      </c>
      <c r="BU334" s="4" t="str">
        <f t="shared" si="955"/>
        <v/>
      </c>
      <c r="BV334" s="4" t="str">
        <f t="shared" si="956"/>
        <v/>
      </c>
      <c r="BW334" s="4" t="str">
        <f t="shared" si="957"/>
        <v/>
      </c>
      <c r="BX334" s="4" t="str">
        <f t="shared" si="958"/>
        <v/>
      </c>
      <c r="BY334" s="4" t="str">
        <f t="shared" si="959"/>
        <v/>
      </c>
      <c r="BZ334" s="63" t="str">
        <f t="shared" si="960"/>
        <v/>
      </c>
      <c r="CA334" s="4" t="str">
        <f t="shared" si="961"/>
        <v/>
      </c>
      <c r="CB334" s="63" t="str">
        <f t="shared" si="962"/>
        <v/>
      </c>
      <c r="CC334" s="4" t="str">
        <f t="shared" si="963"/>
        <v/>
      </c>
      <c r="CD334" s="63" t="str">
        <f t="shared" si="964"/>
        <v/>
      </c>
      <c r="CE334" s="4" t="str">
        <f t="shared" si="965"/>
        <v/>
      </c>
      <c r="CF334" s="63" t="str">
        <f t="shared" si="966"/>
        <v/>
      </c>
      <c r="CG334" s="4" t="str">
        <f t="shared" si="967"/>
        <v/>
      </c>
      <c r="CH334" s="4" t="str">
        <f t="shared" si="968"/>
        <v/>
      </c>
      <c r="CI334" s="4" t="str">
        <f t="shared" si="969"/>
        <v/>
      </c>
      <c r="CJ334" s="63" t="str">
        <f t="shared" si="970"/>
        <v/>
      </c>
      <c r="CK334" s="4" t="str">
        <f t="shared" si="971"/>
        <v/>
      </c>
      <c r="CL334" s="4" t="str">
        <f t="shared" si="972"/>
        <v/>
      </c>
      <c r="CM334" s="4" t="str">
        <f t="shared" si="973"/>
        <v/>
      </c>
      <c r="CN334" s="4" t="str">
        <f t="shared" si="974"/>
        <v/>
      </c>
      <c r="CO334" s="4" t="str">
        <f t="shared" si="975"/>
        <v/>
      </c>
      <c r="CP334" s="4" t="str">
        <f t="shared" si="976"/>
        <v/>
      </c>
      <c r="CQ334" s="4" t="str">
        <f t="shared" si="977"/>
        <v/>
      </c>
      <c r="CR334" s="4" t="str">
        <f t="shared" si="978"/>
        <v/>
      </c>
      <c r="CS334" s="4" t="str">
        <f t="shared" si="979"/>
        <v/>
      </c>
      <c r="CT334" s="4" t="str">
        <f t="shared" si="980"/>
        <v/>
      </c>
      <c r="CU334" s="4" t="str">
        <f t="shared" si="981"/>
        <v/>
      </c>
      <c r="CV334" s="4" t="str">
        <f t="shared" si="982"/>
        <v/>
      </c>
      <c r="CW334" s="4" t="str">
        <f t="shared" si="983"/>
        <v/>
      </c>
      <c r="CX334" s="4" t="str">
        <f t="shared" si="984"/>
        <v/>
      </c>
      <c r="CY334" s="4" t="str">
        <f t="shared" si="985"/>
        <v/>
      </c>
      <c r="CZ334" s="4" t="str">
        <f t="shared" si="986"/>
        <v/>
      </c>
      <c r="DA334" s="4" t="str">
        <f t="shared" si="987"/>
        <v/>
      </c>
      <c r="DB334" s="4" t="str">
        <f t="shared" si="988"/>
        <v/>
      </c>
      <c r="DC334" s="4" t="str">
        <f t="shared" si="989"/>
        <v/>
      </c>
      <c r="DD334" s="4" t="str">
        <f t="shared" si="990"/>
        <v/>
      </c>
      <c r="DE334" s="4" t="str">
        <f t="shared" si="991"/>
        <v/>
      </c>
      <c r="DF334" s="4" t="str">
        <f t="shared" si="992"/>
        <v/>
      </c>
      <c r="DG334" s="4" t="str">
        <f t="shared" si="993"/>
        <v/>
      </c>
      <c r="DH334" s="4" t="str">
        <f t="shared" si="994"/>
        <v/>
      </c>
      <c r="DI334" s="4" t="str">
        <f t="shared" si="1007"/>
        <v/>
      </c>
      <c r="DJ334" s="4" t="str">
        <f t="shared" si="995"/>
        <v/>
      </c>
      <c r="DK334" s="4" t="str">
        <f t="shared" si="996"/>
        <v/>
      </c>
      <c r="DL334" s="4" t="str">
        <f t="shared" si="997"/>
        <v/>
      </c>
      <c r="DM334" s="4" t="str">
        <f t="shared" si="998"/>
        <v/>
      </c>
      <c r="DN334" s="4" t="str">
        <f t="shared" si="999"/>
        <v/>
      </c>
      <c r="DO334" s="4" t="str">
        <f t="shared" si="1000"/>
        <v/>
      </c>
      <c r="DP334" s="4" t="str">
        <f t="shared" si="1001"/>
        <v/>
      </c>
      <c r="DQ334" s="4" t="str">
        <f t="shared" si="1002"/>
        <v/>
      </c>
      <c r="DR334" s="4" t="str">
        <f t="shared" si="1003"/>
        <v/>
      </c>
      <c r="DS334" s="4" t="str">
        <f t="shared" si="1004"/>
        <v/>
      </c>
      <c r="DT334" s="4" t="str">
        <f t="shared" si="1005"/>
        <v/>
      </c>
      <c r="DU334" s="4" t="str">
        <f t="shared" si="1006"/>
        <v/>
      </c>
    </row>
    <row r="335" spans="18:125" x14ac:dyDescent="0.25">
      <c r="R335" s="19" t="str">
        <f t="shared" si="1008"/>
        <v/>
      </c>
      <c r="T335" t="str">
        <f t="shared" si="903"/>
        <v/>
      </c>
      <c r="U335" s="4" t="str">
        <f t="shared" si="1009"/>
        <v/>
      </c>
      <c r="V335" s="4" t="str">
        <f t="shared" si="904"/>
        <v/>
      </c>
      <c r="W335" s="4" t="str">
        <f t="shared" si="905"/>
        <v/>
      </c>
      <c r="X335" s="4" t="str">
        <f t="shared" si="906"/>
        <v/>
      </c>
      <c r="Y335" s="4" t="str">
        <f t="shared" si="907"/>
        <v/>
      </c>
      <c r="Z335" s="4" t="str">
        <f t="shared" si="908"/>
        <v/>
      </c>
      <c r="AA335" s="4" t="str">
        <f t="shared" si="909"/>
        <v/>
      </c>
      <c r="AB335" s="4" t="str">
        <f t="shared" si="910"/>
        <v/>
      </c>
      <c r="AC335" s="4" t="str">
        <f t="shared" si="911"/>
        <v/>
      </c>
      <c r="AD335" s="4" t="str">
        <f t="shared" si="912"/>
        <v/>
      </c>
      <c r="AE335" s="4" t="str">
        <f t="shared" si="913"/>
        <v/>
      </c>
      <c r="AF335" s="4" t="str">
        <f t="shared" si="914"/>
        <v/>
      </c>
      <c r="AG335" s="4" t="str">
        <f t="shared" si="915"/>
        <v/>
      </c>
      <c r="AH335" s="4" t="str">
        <f t="shared" si="916"/>
        <v/>
      </c>
      <c r="AI335" s="4" t="str">
        <f t="shared" si="917"/>
        <v/>
      </c>
      <c r="AJ335" s="4" t="str">
        <f t="shared" si="918"/>
        <v/>
      </c>
      <c r="AK335" s="63" t="str">
        <f t="shared" si="919"/>
        <v/>
      </c>
      <c r="AL335" s="4" t="str">
        <f t="shared" si="920"/>
        <v/>
      </c>
      <c r="AM335" s="4" t="str">
        <f t="shared" si="921"/>
        <v/>
      </c>
      <c r="AN335" s="4" t="str">
        <f t="shared" si="922"/>
        <v/>
      </c>
      <c r="AO335" s="4" t="str">
        <f t="shared" si="923"/>
        <v/>
      </c>
      <c r="AP335" s="4" t="str">
        <f t="shared" si="924"/>
        <v/>
      </c>
      <c r="AQ335" s="4" t="str">
        <f t="shared" si="925"/>
        <v/>
      </c>
      <c r="AR335" s="4" t="str">
        <f t="shared" si="926"/>
        <v/>
      </c>
      <c r="AS335" s="4" t="str">
        <f t="shared" si="927"/>
        <v/>
      </c>
      <c r="AT335" s="4" t="str">
        <f t="shared" si="928"/>
        <v/>
      </c>
      <c r="AU335" s="4" t="str">
        <f t="shared" si="929"/>
        <v/>
      </c>
      <c r="AV335" s="4" t="str">
        <f t="shared" si="930"/>
        <v/>
      </c>
      <c r="AW335" s="4" t="str">
        <f t="shared" si="931"/>
        <v/>
      </c>
      <c r="AX335" s="4" t="str">
        <f t="shared" si="932"/>
        <v/>
      </c>
      <c r="AY335" s="4" t="str">
        <f t="shared" si="933"/>
        <v/>
      </c>
      <c r="AZ335" s="4" t="str">
        <f t="shared" si="934"/>
        <v/>
      </c>
      <c r="BA335" s="4" t="str">
        <f t="shared" si="935"/>
        <v/>
      </c>
      <c r="BB335" s="4" t="str">
        <f t="shared" si="936"/>
        <v/>
      </c>
      <c r="BC335" s="4" t="str">
        <f t="shared" si="937"/>
        <v/>
      </c>
      <c r="BD335" s="4" t="str">
        <f t="shared" si="938"/>
        <v/>
      </c>
      <c r="BE335" s="4" t="str">
        <f t="shared" si="939"/>
        <v/>
      </c>
      <c r="BF335" s="4" t="str">
        <f t="shared" si="940"/>
        <v/>
      </c>
      <c r="BG335" s="4" t="str">
        <f t="shared" si="941"/>
        <v/>
      </c>
      <c r="BH335" s="4" t="str">
        <f t="shared" si="942"/>
        <v/>
      </c>
      <c r="BI335" s="4" t="str">
        <f t="shared" si="943"/>
        <v/>
      </c>
      <c r="BJ335" s="4" t="str">
        <f t="shared" si="944"/>
        <v/>
      </c>
      <c r="BK335" s="4" t="str">
        <f t="shared" si="945"/>
        <v/>
      </c>
      <c r="BL335" s="4" t="str">
        <f t="shared" si="946"/>
        <v/>
      </c>
      <c r="BM335" s="4" t="str">
        <f t="shared" si="947"/>
        <v/>
      </c>
      <c r="BN335" s="4" t="str">
        <f t="shared" si="948"/>
        <v/>
      </c>
      <c r="BO335" s="4" t="str">
        <f t="shared" si="949"/>
        <v/>
      </c>
      <c r="BP335" s="4" t="str">
        <f t="shared" si="950"/>
        <v/>
      </c>
      <c r="BQ335" s="4" t="str">
        <f t="shared" si="951"/>
        <v/>
      </c>
      <c r="BR335" s="4" t="str">
        <f t="shared" si="952"/>
        <v/>
      </c>
      <c r="BS335" s="4" t="str">
        <f t="shared" si="953"/>
        <v/>
      </c>
      <c r="BT335" s="4" t="str">
        <f t="shared" si="954"/>
        <v/>
      </c>
      <c r="BU335" s="4" t="str">
        <f t="shared" si="955"/>
        <v/>
      </c>
      <c r="BV335" s="4" t="str">
        <f t="shared" si="956"/>
        <v/>
      </c>
      <c r="BW335" s="4" t="str">
        <f t="shared" si="957"/>
        <v/>
      </c>
      <c r="BX335" s="4" t="str">
        <f t="shared" si="958"/>
        <v/>
      </c>
      <c r="BY335" s="4" t="str">
        <f t="shared" si="959"/>
        <v/>
      </c>
      <c r="BZ335" s="63" t="str">
        <f t="shared" si="960"/>
        <v/>
      </c>
      <c r="CA335" s="4" t="str">
        <f t="shared" si="961"/>
        <v/>
      </c>
      <c r="CB335" s="63" t="str">
        <f t="shared" si="962"/>
        <v/>
      </c>
      <c r="CC335" s="4" t="str">
        <f t="shared" si="963"/>
        <v/>
      </c>
      <c r="CD335" s="63" t="str">
        <f t="shared" si="964"/>
        <v/>
      </c>
      <c r="CE335" s="4" t="str">
        <f t="shared" si="965"/>
        <v/>
      </c>
      <c r="CF335" s="63" t="str">
        <f t="shared" si="966"/>
        <v/>
      </c>
      <c r="CG335" s="4" t="str">
        <f t="shared" si="967"/>
        <v/>
      </c>
      <c r="CH335" s="4" t="str">
        <f t="shared" si="968"/>
        <v/>
      </c>
      <c r="CI335" s="4" t="str">
        <f t="shared" si="969"/>
        <v/>
      </c>
      <c r="CJ335" s="63" t="str">
        <f t="shared" si="970"/>
        <v/>
      </c>
      <c r="CK335" s="4" t="str">
        <f t="shared" si="971"/>
        <v/>
      </c>
      <c r="CL335" s="4" t="str">
        <f t="shared" si="972"/>
        <v/>
      </c>
      <c r="CM335" s="4" t="str">
        <f t="shared" si="973"/>
        <v/>
      </c>
      <c r="CN335" s="4" t="str">
        <f t="shared" si="974"/>
        <v/>
      </c>
      <c r="CO335" s="4" t="str">
        <f t="shared" si="975"/>
        <v/>
      </c>
      <c r="CP335" s="4" t="str">
        <f t="shared" si="976"/>
        <v/>
      </c>
      <c r="CQ335" s="4" t="str">
        <f t="shared" si="977"/>
        <v/>
      </c>
      <c r="CR335" s="4" t="str">
        <f t="shared" si="978"/>
        <v/>
      </c>
      <c r="CS335" s="4" t="str">
        <f t="shared" si="979"/>
        <v/>
      </c>
      <c r="CT335" s="4" t="str">
        <f t="shared" si="980"/>
        <v/>
      </c>
      <c r="CU335" s="4" t="str">
        <f t="shared" si="981"/>
        <v/>
      </c>
      <c r="CV335" s="4" t="str">
        <f t="shared" si="982"/>
        <v/>
      </c>
      <c r="CW335" s="4" t="str">
        <f t="shared" si="983"/>
        <v/>
      </c>
      <c r="CX335" s="4" t="str">
        <f t="shared" si="984"/>
        <v/>
      </c>
      <c r="CY335" s="4" t="str">
        <f t="shared" si="985"/>
        <v/>
      </c>
      <c r="CZ335" s="4" t="str">
        <f t="shared" si="986"/>
        <v/>
      </c>
      <c r="DA335" s="4" t="str">
        <f t="shared" si="987"/>
        <v/>
      </c>
      <c r="DB335" s="4" t="str">
        <f t="shared" si="988"/>
        <v/>
      </c>
      <c r="DC335" s="4" t="str">
        <f t="shared" si="989"/>
        <v/>
      </c>
      <c r="DD335" s="4" t="str">
        <f t="shared" si="990"/>
        <v/>
      </c>
      <c r="DE335" s="4" t="str">
        <f t="shared" si="991"/>
        <v/>
      </c>
      <c r="DF335" s="4" t="str">
        <f t="shared" si="992"/>
        <v/>
      </c>
      <c r="DG335" s="4" t="str">
        <f t="shared" si="993"/>
        <v/>
      </c>
      <c r="DH335" s="4" t="str">
        <f t="shared" si="994"/>
        <v/>
      </c>
      <c r="DI335" s="4" t="str">
        <f t="shared" si="1007"/>
        <v/>
      </c>
      <c r="DJ335" s="4" t="str">
        <f t="shared" si="995"/>
        <v/>
      </c>
      <c r="DK335" s="4" t="str">
        <f t="shared" si="996"/>
        <v/>
      </c>
      <c r="DL335" s="4" t="str">
        <f t="shared" si="997"/>
        <v/>
      </c>
      <c r="DM335" s="4" t="str">
        <f t="shared" si="998"/>
        <v/>
      </c>
      <c r="DN335" s="4" t="str">
        <f t="shared" si="999"/>
        <v/>
      </c>
      <c r="DO335" s="4" t="str">
        <f t="shared" si="1000"/>
        <v/>
      </c>
      <c r="DP335" s="4" t="str">
        <f t="shared" si="1001"/>
        <v/>
      </c>
      <c r="DQ335" s="4" t="str">
        <f t="shared" si="1002"/>
        <v/>
      </c>
      <c r="DR335" s="4" t="str">
        <f t="shared" si="1003"/>
        <v/>
      </c>
      <c r="DS335" s="4" t="str">
        <f t="shared" si="1004"/>
        <v/>
      </c>
      <c r="DT335" s="4" t="str">
        <f t="shared" si="1005"/>
        <v/>
      </c>
      <c r="DU335" s="4" t="str">
        <f t="shared" si="1006"/>
        <v/>
      </c>
    </row>
    <row r="336" spans="18:125" x14ac:dyDescent="0.25">
      <c r="R336" s="19" t="str">
        <f t="shared" si="1008"/>
        <v/>
      </c>
      <c r="T336" t="str">
        <f t="shared" si="903"/>
        <v/>
      </c>
      <c r="U336" s="4" t="str">
        <f t="shared" si="1009"/>
        <v/>
      </c>
      <c r="V336" s="4" t="str">
        <f t="shared" si="904"/>
        <v/>
      </c>
      <c r="W336" s="4" t="str">
        <f t="shared" si="905"/>
        <v/>
      </c>
      <c r="X336" s="4" t="str">
        <f t="shared" si="906"/>
        <v/>
      </c>
      <c r="Y336" s="4" t="str">
        <f t="shared" si="907"/>
        <v/>
      </c>
      <c r="Z336" s="4" t="str">
        <f t="shared" si="908"/>
        <v/>
      </c>
      <c r="AA336" s="4" t="str">
        <f t="shared" si="909"/>
        <v/>
      </c>
      <c r="AB336" s="4" t="str">
        <f t="shared" si="910"/>
        <v/>
      </c>
      <c r="AC336" s="4" t="str">
        <f t="shared" si="911"/>
        <v/>
      </c>
      <c r="AD336" s="4" t="str">
        <f t="shared" si="912"/>
        <v/>
      </c>
      <c r="AE336" s="4" t="str">
        <f t="shared" si="913"/>
        <v/>
      </c>
      <c r="AF336" s="4" t="str">
        <f t="shared" si="914"/>
        <v/>
      </c>
      <c r="AG336" s="4" t="str">
        <f t="shared" si="915"/>
        <v/>
      </c>
      <c r="AH336" s="4" t="str">
        <f t="shared" si="916"/>
        <v/>
      </c>
      <c r="AI336" s="4" t="str">
        <f t="shared" si="917"/>
        <v/>
      </c>
      <c r="AJ336" s="4" t="str">
        <f t="shared" si="918"/>
        <v/>
      </c>
      <c r="AK336" s="63" t="str">
        <f t="shared" si="919"/>
        <v/>
      </c>
      <c r="AL336" s="4" t="str">
        <f t="shared" si="920"/>
        <v/>
      </c>
      <c r="AM336" s="4" t="str">
        <f t="shared" si="921"/>
        <v/>
      </c>
      <c r="AN336" s="4" t="str">
        <f t="shared" si="922"/>
        <v/>
      </c>
      <c r="AO336" s="4" t="str">
        <f t="shared" si="923"/>
        <v/>
      </c>
      <c r="AP336" s="4" t="str">
        <f t="shared" si="924"/>
        <v/>
      </c>
      <c r="AQ336" s="4" t="str">
        <f t="shared" si="925"/>
        <v/>
      </c>
      <c r="AR336" s="4" t="str">
        <f t="shared" si="926"/>
        <v/>
      </c>
      <c r="AS336" s="4" t="str">
        <f t="shared" si="927"/>
        <v/>
      </c>
      <c r="AT336" s="4" t="str">
        <f t="shared" si="928"/>
        <v/>
      </c>
      <c r="AU336" s="4" t="str">
        <f t="shared" si="929"/>
        <v/>
      </c>
      <c r="AV336" s="4" t="str">
        <f t="shared" si="930"/>
        <v/>
      </c>
      <c r="AW336" s="4" t="str">
        <f t="shared" si="931"/>
        <v/>
      </c>
      <c r="AX336" s="4" t="str">
        <f t="shared" si="932"/>
        <v/>
      </c>
      <c r="AY336" s="4" t="str">
        <f t="shared" si="933"/>
        <v/>
      </c>
      <c r="AZ336" s="4" t="str">
        <f t="shared" si="934"/>
        <v/>
      </c>
      <c r="BA336" s="4" t="str">
        <f t="shared" si="935"/>
        <v/>
      </c>
      <c r="BB336" s="4" t="str">
        <f t="shared" si="936"/>
        <v/>
      </c>
      <c r="BC336" s="4" t="str">
        <f t="shared" si="937"/>
        <v/>
      </c>
      <c r="BD336" s="4" t="str">
        <f t="shared" si="938"/>
        <v/>
      </c>
      <c r="BE336" s="4" t="str">
        <f t="shared" si="939"/>
        <v/>
      </c>
      <c r="BF336" s="4" t="str">
        <f t="shared" si="940"/>
        <v/>
      </c>
      <c r="BG336" s="4" t="str">
        <f t="shared" si="941"/>
        <v/>
      </c>
      <c r="BH336" s="4" t="str">
        <f t="shared" si="942"/>
        <v/>
      </c>
      <c r="BI336" s="4" t="str">
        <f t="shared" si="943"/>
        <v/>
      </c>
      <c r="BJ336" s="4" t="str">
        <f t="shared" si="944"/>
        <v/>
      </c>
      <c r="BK336" s="4" t="str">
        <f t="shared" si="945"/>
        <v/>
      </c>
      <c r="BL336" s="4" t="str">
        <f t="shared" si="946"/>
        <v/>
      </c>
      <c r="BM336" s="4" t="str">
        <f t="shared" si="947"/>
        <v/>
      </c>
      <c r="BN336" s="4" t="str">
        <f t="shared" si="948"/>
        <v/>
      </c>
      <c r="BO336" s="4" t="str">
        <f t="shared" si="949"/>
        <v/>
      </c>
      <c r="BP336" s="4" t="str">
        <f t="shared" si="950"/>
        <v/>
      </c>
      <c r="BQ336" s="4" t="str">
        <f t="shared" si="951"/>
        <v/>
      </c>
      <c r="BR336" s="4" t="str">
        <f t="shared" si="952"/>
        <v/>
      </c>
      <c r="BS336" s="4" t="str">
        <f t="shared" si="953"/>
        <v/>
      </c>
      <c r="BT336" s="4" t="str">
        <f t="shared" si="954"/>
        <v/>
      </c>
      <c r="BU336" s="4" t="str">
        <f t="shared" si="955"/>
        <v/>
      </c>
      <c r="BV336" s="4" t="str">
        <f t="shared" si="956"/>
        <v/>
      </c>
      <c r="BW336" s="4" t="str">
        <f t="shared" si="957"/>
        <v/>
      </c>
      <c r="BX336" s="4" t="str">
        <f t="shared" si="958"/>
        <v/>
      </c>
      <c r="BY336" s="4" t="str">
        <f t="shared" si="959"/>
        <v/>
      </c>
      <c r="BZ336" s="63" t="str">
        <f t="shared" si="960"/>
        <v/>
      </c>
      <c r="CA336" s="4" t="str">
        <f t="shared" si="961"/>
        <v/>
      </c>
      <c r="CB336" s="63" t="str">
        <f t="shared" si="962"/>
        <v/>
      </c>
      <c r="CC336" s="4" t="str">
        <f t="shared" si="963"/>
        <v/>
      </c>
      <c r="CD336" s="63" t="str">
        <f t="shared" si="964"/>
        <v/>
      </c>
      <c r="CE336" s="4" t="str">
        <f t="shared" si="965"/>
        <v/>
      </c>
      <c r="CF336" s="63" t="str">
        <f t="shared" si="966"/>
        <v/>
      </c>
      <c r="CG336" s="4" t="str">
        <f t="shared" si="967"/>
        <v/>
      </c>
      <c r="CH336" s="4" t="str">
        <f t="shared" si="968"/>
        <v/>
      </c>
      <c r="CI336" s="4" t="str">
        <f t="shared" si="969"/>
        <v/>
      </c>
      <c r="CJ336" s="63" t="str">
        <f t="shared" si="970"/>
        <v/>
      </c>
      <c r="CK336" s="4" t="str">
        <f t="shared" si="971"/>
        <v/>
      </c>
      <c r="CL336" s="4" t="str">
        <f t="shared" si="972"/>
        <v/>
      </c>
      <c r="CM336" s="4" t="str">
        <f t="shared" si="973"/>
        <v/>
      </c>
      <c r="CN336" s="4" t="str">
        <f t="shared" si="974"/>
        <v/>
      </c>
      <c r="CO336" s="4" t="str">
        <f t="shared" si="975"/>
        <v/>
      </c>
      <c r="CP336" s="4" t="str">
        <f t="shared" si="976"/>
        <v/>
      </c>
      <c r="CQ336" s="4" t="str">
        <f t="shared" si="977"/>
        <v/>
      </c>
      <c r="CR336" s="4" t="str">
        <f t="shared" si="978"/>
        <v/>
      </c>
      <c r="CS336" s="4" t="str">
        <f t="shared" si="979"/>
        <v/>
      </c>
      <c r="CT336" s="4" t="str">
        <f t="shared" si="980"/>
        <v/>
      </c>
      <c r="CU336" s="4" t="str">
        <f t="shared" si="981"/>
        <v/>
      </c>
      <c r="CV336" s="4" t="str">
        <f t="shared" si="982"/>
        <v/>
      </c>
      <c r="CW336" s="4" t="str">
        <f t="shared" si="983"/>
        <v/>
      </c>
      <c r="CX336" s="4" t="str">
        <f t="shared" si="984"/>
        <v/>
      </c>
      <c r="CY336" s="4" t="str">
        <f t="shared" si="985"/>
        <v/>
      </c>
      <c r="CZ336" s="4" t="str">
        <f t="shared" si="986"/>
        <v/>
      </c>
      <c r="DA336" s="4" t="str">
        <f t="shared" si="987"/>
        <v/>
      </c>
      <c r="DB336" s="4" t="str">
        <f t="shared" si="988"/>
        <v/>
      </c>
      <c r="DC336" s="4" t="str">
        <f t="shared" si="989"/>
        <v/>
      </c>
      <c r="DD336" s="4" t="str">
        <f t="shared" si="990"/>
        <v/>
      </c>
      <c r="DE336" s="4" t="str">
        <f t="shared" si="991"/>
        <v/>
      </c>
      <c r="DF336" s="4" t="str">
        <f t="shared" si="992"/>
        <v/>
      </c>
      <c r="DG336" s="4" t="str">
        <f t="shared" si="993"/>
        <v/>
      </c>
      <c r="DH336" s="4" t="str">
        <f t="shared" si="994"/>
        <v/>
      </c>
      <c r="DI336" s="4" t="str">
        <f t="shared" si="1007"/>
        <v/>
      </c>
      <c r="DJ336" s="4" t="str">
        <f t="shared" si="995"/>
        <v/>
      </c>
      <c r="DK336" s="4" t="str">
        <f t="shared" si="996"/>
        <v/>
      </c>
      <c r="DL336" s="4" t="str">
        <f t="shared" si="997"/>
        <v/>
      </c>
      <c r="DM336" s="4" t="str">
        <f t="shared" si="998"/>
        <v/>
      </c>
      <c r="DN336" s="4" t="str">
        <f t="shared" si="999"/>
        <v/>
      </c>
      <c r="DO336" s="4" t="str">
        <f t="shared" si="1000"/>
        <v/>
      </c>
      <c r="DP336" s="4" t="str">
        <f t="shared" si="1001"/>
        <v/>
      </c>
      <c r="DQ336" s="4" t="str">
        <f t="shared" si="1002"/>
        <v/>
      </c>
      <c r="DR336" s="4" t="str">
        <f t="shared" si="1003"/>
        <v/>
      </c>
      <c r="DS336" s="4" t="str">
        <f t="shared" si="1004"/>
        <v/>
      </c>
      <c r="DT336" s="4" t="str">
        <f t="shared" si="1005"/>
        <v/>
      </c>
      <c r="DU336" s="4" t="str">
        <f t="shared" si="1006"/>
        <v/>
      </c>
    </row>
    <row r="337" spans="18:125" x14ac:dyDescent="0.25">
      <c r="R337" s="19" t="str">
        <f t="shared" si="1008"/>
        <v/>
      </c>
      <c r="T337" t="str">
        <f t="shared" si="903"/>
        <v/>
      </c>
      <c r="U337" s="4" t="str">
        <f t="shared" si="1009"/>
        <v/>
      </c>
      <c r="V337" s="4" t="str">
        <f t="shared" si="904"/>
        <v/>
      </c>
      <c r="W337" s="4" t="str">
        <f t="shared" si="905"/>
        <v/>
      </c>
      <c r="X337" s="4" t="str">
        <f t="shared" si="906"/>
        <v/>
      </c>
      <c r="Y337" s="4" t="str">
        <f t="shared" si="907"/>
        <v/>
      </c>
      <c r="Z337" s="4" t="str">
        <f t="shared" si="908"/>
        <v/>
      </c>
      <c r="AA337" s="4" t="str">
        <f t="shared" si="909"/>
        <v/>
      </c>
      <c r="AB337" s="4" t="str">
        <f t="shared" si="910"/>
        <v/>
      </c>
      <c r="AC337" s="4" t="str">
        <f t="shared" si="911"/>
        <v/>
      </c>
      <c r="AD337" s="4" t="str">
        <f t="shared" si="912"/>
        <v/>
      </c>
      <c r="AE337" s="4" t="str">
        <f t="shared" si="913"/>
        <v/>
      </c>
      <c r="AF337" s="4" t="str">
        <f t="shared" si="914"/>
        <v/>
      </c>
      <c r="AG337" s="4" t="str">
        <f t="shared" si="915"/>
        <v/>
      </c>
      <c r="AH337" s="4" t="str">
        <f t="shared" si="916"/>
        <v/>
      </c>
      <c r="AI337" s="4" t="str">
        <f t="shared" si="917"/>
        <v/>
      </c>
      <c r="AJ337" s="4" t="str">
        <f t="shared" si="918"/>
        <v/>
      </c>
      <c r="AK337" s="63" t="str">
        <f t="shared" si="919"/>
        <v/>
      </c>
      <c r="AL337" s="4" t="str">
        <f t="shared" si="920"/>
        <v/>
      </c>
      <c r="AM337" s="4" t="str">
        <f t="shared" si="921"/>
        <v/>
      </c>
      <c r="AN337" s="4" t="str">
        <f t="shared" si="922"/>
        <v/>
      </c>
      <c r="AO337" s="4" t="str">
        <f t="shared" si="923"/>
        <v/>
      </c>
      <c r="AP337" s="4" t="str">
        <f t="shared" si="924"/>
        <v/>
      </c>
      <c r="AQ337" s="4" t="str">
        <f t="shared" si="925"/>
        <v/>
      </c>
      <c r="AR337" s="4" t="str">
        <f t="shared" si="926"/>
        <v/>
      </c>
      <c r="AS337" s="4" t="str">
        <f t="shared" si="927"/>
        <v/>
      </c>
      <c r="AT337" s="4" t="str">
        <f t="shared" si="928"/>
        <v/>
      </c>
      <c r="AU337" s="4" t="str">
        <f t="shared" si="929"/>
        <v/>
      </c>
      <c r="AV337" s="4" t="str">
        <f t="shared" si="930"/>
        <v/>
      </c>
      <c r="AW337" s="4" t="str">
        <f t="shared" si="931"/>
        <v/>
      </c>
      <c r="AX337" s="4" t="str">
        <f t="shared" si="932"/>
        <v/>
      </c>
      <c r="AY337" s="4" t="str">
        <f t="shared" si="933"/>
        <v/>
      </c>
      <c r="AZ337" s="4" t="str">
        <f t="shared" si="934"/>
        <v/>
      </c>
      <c r="BA337" s="4" t="str">
        <f t="shared" si="935"/>
        <v/>
      </c>
      <c r="BB337" s="4" t="str">
        <f t="shared" si="936"/>
        <v/>
      </c>
      <c r="BC337" s="4" t="str">
        <f t="shared" si="937"/>
        <v/>
      </c>
      <c r="BD337" s="4" t="str">
        <f t="shared" si="938"/>
        <v/>
      </c>
      <c r="BE337" s="4" t="str">
        <f t="shared" si="939"/>
        <v/>
      </c>
      <c r="BF337" s="4" t="str">
        <f t="shared" si="940"/>
        <v/>
      </c>
      <c r="BG337" s="4" t="str">
        <f t="shared" si="941"/>
        <v/>
      </c>
      <c r="BH337" s="4" t="str">
        <f t="shared" si="942"/>
        <v/>
      </c>
      <c r="BI337" s="4" t="str">
        <f t="shared" si="943"/>
        <v/>
      </c>
      <c r="BJ337" s="4" t="str">
        <f t="shared" si="944"/>
        <v/>
      </c>
      <c r="BK337" s="4" t="str">
        <f t="shared" si="945"/>
        <v/>
      </c>
      <c r="BL337" s="4" t="str">
        <f t="shared" si="946"/>
        <v/>
      </c>
      <c r="BM337" s="4" t="str">
        <f t="shared" si="947"/>
        <v/>
      </c>
      <c r="BN337" s="4" t="str">
        <f t="shared" si="948"/>
        <v/>
      </c>
      <c r="BO337" s="4" t="str">
        <f t="shared" si="949"/>
        <v/>
      </c>
      <c r="BP337" s="4" t="str">
        <f t="shared" si="950"/>
        <v/>
      </c>
      <c r="BQ337" s="4" t="str">
        <f t="shared" si="951"/>
        <v/>
      </c>
      <c r="BR337" s="4" t="str">
        <f t="shared" si="952"/>
        <v/>
      </c>
      <c r="BS337" s="4" t="str">
        <f t="shared" si="953"/>
        <v/>
      </c>
      <c r="BT337" s="4" t="str">
        <f t="shared" si="954"/>
        <v/>
      </c>
      <c r="BU337" s="4" t="str">
        <f t="shared" si="955"/>
        <v/>
      </c>
      <c r="BV337" s="4" t="str">
        <f t="shared" si="956"/>
        <v/>
      </c>
      <c r="BW337" s="4" t="str">
        <f t="shared" si="957"/>
        <v/>
      </c>
      <c r="BX337" s="4" t="str">
        <f t="shared" si="958"/>
        <v/>
      </c>
      <c r="BY337" s="4" t="str">
        <f t="shared" si="959"/>
        <v/>
      </c>
      <c r="BZ337" s="63" t="str">
        <f t="shared" si="960"/>
        <v/>
      </c>
      <c r="CA337" s="4" t="str">
        <f t="shared" si="961"/>
        <v/>
      </c>
      <c r="CB337" s="63" t="str">
        <f t="shared" si="962"/>
        <v/>
      </c>
      <c r="CC337" s="4" t="str">
        <f t="shared" si="963"/>
        <v/>
      </c>
      <c r="CD337" s="63" t="str">
        <f t="shared" si="964"/>
        <v/>
      </c>
      <c r="CE337" s="4" t="str">
        <f t="shared" si="965"/>
        <v/>
      </c>
      <c r="CF337" s="63" t="str">
        <f t="shared" si="966"/>
        <v/>
      </c>
      <c r="CG337" s="4" t="str">
        <f t="shared" si="967"/>
        <v/>
      </c>
      <c r="CH337" s="4" t="str">
        <f t="shared" si="968"/>
        <v/>
      </c>
      <c r="CI337" s="4" t="str">
        <f t="shared" si="969"/>
        <v/>
      </c>
      <c r="CJ337" s="63" t="str">
        <f t="shared" si="970"/>
        <v/>
      </c>
      <c r="CK337" s="4" t="str">
        <f t="shared" si="971"/>
        <v/>
      </c>
      <c r="CL337" s="4" t="str">
        <f t="shared" si="972"/>
        <v/>
      </c>
      <c r="CM337" s="4" t="str">
        <f t="shared" si="973"/>
        <v/>
      </c>
      <c r="CN337" s="4" t="str">
        <f t="shared" si="974"/>
        <v/>
      </c>
      <c r="CO337" s="4" t="str">
        <f t="shared" si="975"/>
        <v/>
      </c>
      <c r="CP337" s="4" t="str">
        <f t="shared" si="976"/>
        <v/>
      </c>
      <c r="CQ337" s="4" t="str">
        <f t="shared" si="977"/>
        <v/>
      </c>
      <c r="CR337" s="4" t="str">
        <f t="shared" si="978"/>
        <v/>
      </c>
      <c r="CS337" s="4" t="str">
        <f t="shared" si="979"/>
        <v/>
      </c>
      <c r="CT337" s="4" t="str">
        <f t="shared" si="980"/>
        <v/>
      </c>
      <c r="CU337" s="4" t="str">
        <f t="shared" si="981"/>
        <v/>
      </c>
      <c r="CV337" s="4" t="str">
        <f t="shared" si="982"/>
        <v/>
      </c>
      <c r="CW337" s="4" t="str">
        <f t="shared" si="983"/>
        <v/>
      </c>
      <c r="CX337" s="4" t="str">
        <f t="shared" si="984"/>
        <v/>
      </c>
      <c r="CY337" s="4" t="str">
        <f t="shared" si="985"/>
        <v/>
      </c>
      <c r="CZ337" s="4" t="str">
        <f t="shared" si="986"/>
        <v/>
      </c>
      <c r="DA337" s="4" t="str">
        <f t="shared" si="987"/>
        <v/>
      </c>
      <c r="DB337" s="4" t="str">
        <f t="shared" si="988"/>
        <v/>
      </c>
      <c r="DC337" s="4" t="str">
        <f t="shared" si="989"/>
        <v/>
      </c>
      <c r="DD337" s="4" t="str">
        <f t="shared" si="990"/>
        <v/>
      </c>
      <c r="DE337" s="4" t="str">
        <f t="shared" si="991"/>
        <v/>
      </c>
      <c r="DF337" s="4" t="str">
        <f t="shared" si="992"/>
        <v/>
      </c>
      <c r="DG337" s="4" t="str">
        <f t="shared" si="993"/>
        <v/>
      </c>
      <c r="DH337" s="4" t="str">
        <f t="shared" si="994"/>
        <v/>
      </c>
      <c r="DI337" s="4" t="str">
        <f t="shared" si="1007"/>
        <v/>
      </c>
      <c r="DJ337" s="4" t="str">
        <f t="shared" si="995"/>
        <v/>
      </c>
      <c r="DK337" s="4" t="str">
        <f t="shared" si="996"/>
        <v/>
      </c>
      <c r="DL337" s="4" t="str">
        <f t="shared" si="997"/>
        <v/>
      </c>
      <c r="DM337" s="4" t="str">
        <f t="shared" si="998"/>
        <v/>
      </c>
      <c r="DN337" s="4" t="str">
        <f t="shared" si="999"/>
        <v/>
      </c>
      <c r="DO337" s="4" t="str">
        <f t="shared" si="1000"/>
        <v/>
      </c>
      <c r="DP337" s="4" t="str">
        <f t="shared" si="1001"/>
        <v/>
      </c>
      <c r="DQ337" s="4" t="str">
        <f t="shared" si="1002"/>
        <v/>
      </c>
      <c r="DR337" s="4" t="str">
        <f t="shared" si="1003"/>
        <v/>
      </c>
      <c r="DS337" s="4" t="str">
        <f t="shared" si="1004"/>
        <v/>
      </c>
      <c r="DT337" s="4" t="str">
        <f t="shared" si="1005"/>
        <v/>
      </c>
      <c r="DU337" s="4" t="str">
        <f t="shared" si="1006"/>
        <v/>
      </c>
    </row>
    <row r="338" spans="18:125" x14ac:dyDescent="0.25">
      <c r="R338" s="19" t="str">
        <f t="shared" si="1008"/>
        <v/>
      </c>
      <c r="T338" t="str">
        <f t="shared" si="903"/>
        <v/>
      </c>
      <c r="U338" s="4" t="str">
        <f t="shared" si="1009"/>
        <v/>
      </c>
      <c r="V338" s="4" t="str">
        <f t="shared" si="904"/>
        <v/>
      </c>
      <c r="W338" s="4" t="str">
        <f t="shared" si="905"/>
        <v/>
      </c>
      <c r="X338" s="4" t="str">
        <f t="shared" si="906"/>
        <v/>
      </c>
      <c r="Y338" s="4" t="str">
        <f t="shared" si="907"/>
        <v/>
      </c>
      <c r="Z338" s="4" t="str">
        <f t="shared" si="908"/>
        <v/>
      </c>
      <c r="AA338" s="4" t="str">
        <f t="shared" si="909"/>
        <v/>
      </c>
      <c r="AB338" s="4" t="str">
        <f t="shared" si="910"/>
        <v/>
      </c>
      <c r="AC338" s="4" t="str">
        <f t="shared" si="911"/>
        <v/>
      </c>
      <c r="AD338" s="4" t="str">
        <f t="shared" si="912"/>
        <v/>
      </c>
      <c r="AE338" s="4" t="str">
        <f t="shared" si="913"/>
        <v/>
      </c>
      <c r="AF338" s="4" t="str">
        <f t="shared" si="914"/>
        <v/>
      </c>
      <c r="AG338" s="4" t="str">
        <f t="shared" si="915"/>
        <v/>
      </c>
      <c r="AH338" s="4" t="str">
        <f t="shared" si="916"/>
        <v/>
      </c>
      <c r="AI338" s="4" t="str">
        <f t="shared" si="917"/>
        <v/>
      </c>
      <c r="AJ338" s="4" t="str">
        <f t="shared" si="918"/>
        <v/>
      </c>
      <c r="AK338" s="63" t="str">
        <f t="shared" si="919"/>
        <v/>
      </c>
      <c r="AL338" s="4" t="str">
        <f t="shared" si="920"/>
        <v/>
      </c>
      <c r="AM338" s="4" t="str">
        <f t="shared" si="921"/>
        <v/>
      </c>
      <c r="AN338" s="4" t="str">
        <f t="shared" si="922"/>
        <v/>
      </c>
      <c r="AO338" s="4" t="str">
        <f t="shared" si="923"/>
        <v/>
      </c>
      <c r="AP338" s="4" t="str">
        <f t="shared" si="924"/>
        <v/>
      </c>
      <c r="AQ338" s="4" t="str">
        <f t="shared" si="925"/>
        <v/>
      </c>
      <c r="AR338" s="4" t="str">
        <f t="shared" si="926"/>
        <v/>
      </c>
      <c r="AS338" s="4" t="str">
        <f t="shared" si="927"/>
        <v/>
      </c>
      <c r="AT338" s="4" t="str">
        <f t="shared" si="928"/>
        <v/>
      </c>
      <c r="AU338" s="4" t="str">
        <f t="shared" si="929"/>
        <v/>
      </c>
      <c r="AV338" s="4" t="str">
        <f t="shared" si="930"/>
        <v/>
      </c>
      <c r="AW338" s="4" t="str">
        <f t="shared" si="931"/>
        <v/>
      </c>
      <c r="AX338" s="4" t="str">
        <f t="shared" si="932"/>
        <v/>
      </c>
      <c r="AY338" s="4" t="str">
        <f t="shared" si="933"/>
        <v/>
      </c>
      <c r="AZ338" s="4" t="str">
        <f t="shared" si="934"/>
        <v/>
      </c>
      <c r="BA338" s="4" t="str">
        <f t="shared" si="935"/>
        <v/>
      </c>
      <c r="BB338" s="4" t="str">
        <f t="shared" si="936"/>
        <v/>
      </c>
      <c r="BC338" s="4" t="str">
        <f t="shared" si="937"/>
        <v/>
      </c>
      <c r="BD338" s="4" t="str">
        <f t="shared" si="938"/>
        <v/>
      </c>
      <c r="BE338" s="4" t="str">
        <f t="shared" si="939"/>
        <v/>
      </c>
      <c r="BF338" s="4" t="str">
        <f t="shared" si="940"/>
        <v/>
      </c>
      <c r="BG338" s="4" t="str">
        <f t="shared" si="941"/>
        <v/>
      </c>
      <c r="BH338" s="4" t="str">
        <f t="shared" si="942"/>
        <v/>
      </c>
      <c r="BI338" s="4" t="str">
        <f t="shared" si="943"/>
        <v/>
      </c>
      <c r="BJ338" s="4" t="str">
        <f t="shared" si="944"/>
        <v/>
      </c>
      <c r="BK338" s="4" t="str">
        <f t="shared" si="945"/>
        <v/>
      </c>
      <c r="BL338" s="4" t="str">
        <f t="shared" si="946"/>
        <v/>
      </c>
      <c r="BM338" s="4" t="str">
        <f t="shared" si="947"/>
        <v/>
      </c>
      <c r="BN338" s="4" t="str">
        <f t="shared" si="948"/>
        <v/>
      </c>
      <c r="BO338" s="4" t="str">
        <f t="shared" si="949"/>
        <v/>
      </c>
      <c r="BP338" s="4" t="str">
        <f t="shared" si="950"/>
        <v/>
      </c>
      <c r="BQ338" s="4" t="str">
        <f t="shared" si="951"/>
        <v/>
      </c>
      <c r="BR338" s="4" t="str">
        <f t="shared" si="952"/>
        <v/>
      </c>
      <c r="BS338" s="4" t="str">
        <f t="shared" si="953"/>
        <v/>
      </c>
      <c r="BT338" s="4" t="str">
        <f t="shared" si="954"/>
        <v/>
      </c>
      <c r="BU338" s="4" t="str">
        <f t="shared" si="955"/>
        <v/>
      </c>
      <c r="BV338" s="4" t="str">
        <f t="shared" si="956"/>
        <v/>
      </c>
      <c r="BW338" s="4" t="str">
        <f t="shared" si="957"/>
        <v/>
      </c>
      <c r="BX338" s="4" t="str">
        <f t="shared" si="958"/>
        <v/>
      </c>
      <c r="BY338" s="4" t="str">
        <f t="shared" si="959"/>
        <v/>
      </c>
      <c r="BZ338" s="63" t="str">
        <f t="shared" si="960"/>
        <v/>
      </c>
      <c r="CA338" s="4" t="str">
        <f t="shared" si="961"/>
        <v/>
      </c>
      <c r="CB338" s="63" t="str">
        <f t="shared" si="962"/>
        <v/>
      </c>
      <c r="CC338" s="4" t="str">
        <f t="shared" si="963"/>
        <v/>
      </c>
      <c r="CD338" s="63" t="str">
        <f t="shared" si="964"/>
        <v/>
      </c>
      <c r="CE338" s="4" t="str">
        <f t="shared" si="965"/>
        <v/>
      </c>
      <c r="CF338" s="63" t="str">
        <f t="shared" si="966"/>
        <v/>
      </c>
      <c r="CG338" s="4" t="str">
        <f t="shared" si="967"/>
        <v/>
      </c>
      <c r="CH338" s="4" t="str">
        <f t="shared" si="968"/>
        <v/>
      </c>
      <c r="CI338" s="4" t="str">
        <f t="shared" si="969"/>
        <v/>
      </c>
      <c r="CJ338" s="63" t="str">
        <f t="shared" si="970"/>
        <v/>
      </c>
      <c r="CK338" s="4" t="str">
        <f t="shared" si="971"/>
        <v/>
      </c>
      <c r="CL338" s="4" t="str">
        <f t="shared" si="972"/>
        <v/>
      </c>
      <c r="CM338" s="4" t="str">
        <f t="shared" si="973"/>
        <v/>
      </c>
      <c r="CN338" s="4" t="str">
        <f t="shared" si="974"/>
        <v/>
      </c>
      <c r="CO338" s="4" t="str">
        <f t="shared" si="975"/>
        <v/>
      </c>
      <c r="CP338" s="4" t="str">
        <f t="shared" si="976"/>
        <v/>
      </c>
      <c r="CQ338" s="4" t="str">
        <f t="shared" si="977"/>
        <v/>
      </c>
      <c r="CR338" s="4" t="str">
        <f t="shared" si="978"/>
        <v/>
      </c>
      <c r="CS338" s="4" t="str">
        <f t="shared" si="979"/>
        <v/>
      </c>
      <c r="CT338" s="4" t="str">
        <f t="shared" si="980"/>
        <v/>
      </c>
      <c r="CU338" s="4" t="str">
        <f t="shared" si="981"/>
        <v/>
      </c>
      <c r="CV338" s="4" t="str">
        <f t="shared" si="982"/>
        <v/>
      </c>
      <c r="CW338" s="4" t="str">
        <f t="shared" si="983"/>
        <v/>
      </c>
      <c r="CX338" s="4" t="str">
        <f t="shared" si="984"/>
        <v/>
      </c>
      <c r="CY338" s="4" t="str">
        <f t="shared" si="985"/>
        <v/>
      </c>
      <c r="CZ338" s="4" t="str">
        <f t="shared" si="986"/>
        <v/>
      </c>
      <c r="DA338" s="4" t="str">
        <f t="shared" si="987"/>
        <v/>
      </c>
      <c r="DB338" s="4" t="str">
        <f t="shared" si="988"/>
        <v/>
      </c>
      <c r="DC338" s="4" t="str">
        <f t="shared" si="989"/>
        <v/>
      </c>
      <c r="DD338" s="4" t="str">
        <f t="shared" si="990"/>
        <v/>
      </c>
      <c r="DE338" s="4" t="str">
        <f t="shared" si="991"/>
        <v/>
      </c>
      <c r="DF338" s="4" t="str">
        <f t="shared" si="992"/>
        <v/>
      </c>
      <c r="DG338" s="4" t="str">
        <f t="shared" si="993"/>
        <v/>
      </c>
      <c r="DH338" s="4" t="str">
        <f t="shared" si="994"/>
        <v/>
      </c>
      <c r="DI338" s="4" t="str">
        <f t="shared" si="1007"/>
        <v/>
      </c>
      <c r="DJ338" s="4" t="str">
        <f t="shared" si="995"/>
        <v/>
      </c>
      <c r="DK338" s="4" t="str">
        <f t="shared" si="996"/>
        <v/>
      </c>
      <c r="DL338" s="4" t="str">
        <f t="shared" si="997"/>
        <v/>
      </c>
      <c r="DM338" s="4" t="str">
        <f t="shared" si="998"/>
        <v/>
      </c>
      <c r="DN338" s="4" t="str">
        <f t="shared" si="999"/>
        <v/>
      </c>
      <c r="DO338" s="4" t="str">
        <f t="shared" si="1000"/>
        <v/>
      </c>
      <c r="DP338" s="4" t="str">
        <f t="shared" si="1001"/>
        <v/>
      </c>
      <c r="DQ338" s="4" t="str">
        <f t="shared" si="1002"/>
        <v/>
      </c>
      <c r="DR338" s="4" t="str">
        <f t="shared" si="1003"/>
        <v/>
      </c>
      <c r="DS338" s="4" t="str">
        <f t="shared" si="1004"/>
        <v/>
      </c>
      <c r="DT338" s="4" t="str">
        <f t="shared" si="1005"/>
        <v/>
      </c>
      <c r="DU338" s="4" t="str">
        <f t="shared" si="1006"/>
        <v/>
      </c>
    </row>
    <row r="339" spans="18:125" x14ac:dyDescent="0.25">
      <c r="R339" s="19" t="str">
        <f t="shared" si="1008"/>
        <v/>
      </c>
      <c r="T339" t="str">
        <f t="shared" si="903"/>
        <v/>
      </c>
      <c r="U339" s="4" t="str">
        <f t="shared" si="1009"/>
        <v/>
      </c>
      <c r="V339" s="4" t="str">
        <f t="shared" si="904"/>
        <v/>
      </c>
      <c r="W339" s="4" t="str">
        <f t="shared" si="905"/>
        <v/>
      </c>
      <c r="X339" s="4" t="str">
        <f t="shared" si="906"/>
        <v/>
      </c>
      <c r="Y339" s="4" t="str">
        <f t="shared" si="907"/>
        <v/>
      </c>
      <c r="Z339" s="4" t="str">
        <f t="shared" si="908"/>
        <v/>
      </c>
      <c r="AA339" s="4" t="str">
        <f t="shared" si="909"/>
        <v/>
      </c>
      <c r="AB339" s="4" t="str">
        <f t="shared" si="910"/>
        <v/>
      </c>
      <c r="AC339" s="4" t="str">
        <f t="shared" si="911"/>
        <v/>
      </c>
      <c r="AD339" s="4" t="str">
        <f t="shared" si="912"/>
        <v/>
      </c>
      <c r="AE339" s="4" t="str">
        <f t="shared" si="913"/>
        <v/>
      </c>
      <c r="AF339" s="4" t="str">
        <f t="shared" si="914"/>
        <v/>
      </c>
      <c r="AG339" s="4" t="str">
        <f t="shared" si="915"/>
        <v/>
      </c>
      <c r="AH339" s="4" t="str">
        <f t="shared" si="916"/>
        <v/>
      </c>
      <c r="AI339" s="4" t="str">
        <f t="shared" si="917"/>
        <v/>
      </c>
      <c r="AJ339" s="4" t="str">
        <f t="shared" si="918"/>
        <v/>
      </c>
      <c r="AK339" s="63" t="str">
        <f t="shared" si="919"/>
        <v/>
      </c>
      <c r="AL339" s="4" t="str">
        <f t="shared" si="920"/>
        <v/>
      </c>
      <c r="AM339" s="4" t="str">
        <f t="shared" si="921"/>
        <v/>
      </c>
      <c r="AN339" s="4" t="str">
        <f t="shared" si="922"/>
        <v/>
      </c>
      <c r="AO339" s="4" t="str">
        <f t="shared" si="923"/>
        <v/>
      </c>
      <c r="AP339" s="4" t="str">
        <f t="shared" si="924"/>
        <v/>
      </c>
      <c r="AQ339" s="4" t="str">
        <f t="shared" si="925"/>
        <v/>
      </c>
      <c r="AR339" s="4" t="str">
        <f t="shared" si="926"/>
        <v/>
      </c>
      <c r="AS339" s="4" t="str">
        <f t="shared" si="927"/>
        <v/>
      </c>
      <c r="AT339" s="4" t="str">
        <f t="shared" si="928"/>
        <v/>
      </c>
      <c r="AU339" s="4" t="str">
        <f t="shared" si="929"/>
        <v/>
      </c>
      <c r="AV339" s="4" t="str">
        <f t="shared" si="930"/>
        <v/>
      </c>
      <c r="AW339" s="4" t="str">
        <f t="shared" si="931"/>
        <v/>
      </c>
      <c r="AX339" s="4" t="str">
        <f t="shared" si="932"/>
        <v/>
      </c>
      <c r="AY339" s="4" t="str">
        <f t="shared" si="933"/>
        <v/>
      </c>
      <c r="AZ339" s="4" t="str">
        <f t="shared" si="934"/>
        <v/>
      </c>
      <c r="BA339" s="4" t="str">
        <f t="shared" si="935"/>
        <v/>
      </c>
      <c r="BB339" s="4" t="str">
        <f t="shared" si="936"/>
        <v/>
      </c>
      <c r="BC339" s="4" t="str">
        <f t="shared" si="937"/>
        <v/>
      </c>
      <c r="BD339" s="4" t="str">
        <f t="shared" si="938"/>
        <v/>
      </c>
      <c r="BE339" s="4" t="str">
        <f t="shared" si="939"/>
        <v/>
      </c>
      <c r="BF339" s="4" t="str">
        <f t="shared" si="940"/>
        <v/>
      </c>
      <c r="BG339" s="4" t="str">
        <f t="shared" si="941"/>
        <v/>
      </c>
      <c r="BH339" s="4" t="str">
        <f t="shared" si="942"/>
        <v/>
      </c>
      <c r="BI339" s="4" t="str">
        <f t="shared" si="943"/>
        <v/>
      </c>
      <c r="BJ339" s="4" t="str">
        <f t="shared" si="944"/>
        <v/>
      </c>
      <c r="BK339" s="4" t="str">
        <f t="shared" si="945"/>
        <v/>
      </c>
      <c r="BL339" s="4" t="str">
        <f t="shared" si="946"/>
        <v/>
      </c>
      <c r="BM339" s="4" t="str">
        <f t="shared" si="947"/>
        <v/>
      </c>
      <c r="BN339" s="4" t="str">
        <f t="shared" si="948"/>
        <v/>
      </c>
      <c r="BO339" s="4" t="str">
        <f t="shared" si="949"/>
        <v/>
      </c>
      <c r="BP339" s="4" t="str">
        <f t="shared" si="950"/>
        <v/>
      </c>
      <c r="BQ339" s="4" t="str">
        <f t="shared" si="951"/>
        <v/>
      </c>
      <c r="BR339" s="4" t="str">
        <f t="shared" si="952"/>
        <v/>
      </c>
      <c r="BS339" s="4" t="str">
        <f t="shared" si="953"/>
        <v/>
      </c>
      <c r="BT339" s="4" t="str">
        <f t="shared" si="954"/>
        <v/>
      </c>
      <c r="BU339" s="4" t="str">
        <f t="shared" si="955"/>
        <v/>
      </c>
      <c r="BV339" s="4" t="str">
        <f t="shared" si="956"/>
        <v/>
      </c>
      <c r="BW339" s="4" t="str">
        <f t="shared" si="957"/>
        <v/>
      </c>
      <c r="BX339" s="4" t="str">
        <f t="shared" si="958"/>
        <v/>
      </c>
      <c r="BY339" s="4" t="str">
        <f t="shared" si="959"/>
        <v/>
      </c>
      <c r="BZ339" s="63" t="str">
        <f t="shared" si="960"/>
        <v/>
      </c>
      <c r="CA339" s="4" t="str">
        <f t="shared" si="961"/>
        <v/>
      </c>
      <c r="CB339" s="63" t="str">
        <f t="shared" si="962"/>
        <v/>
      </c>
      <c r="CC339" s="4" t="str">
        <f t="shared" si="963"/>
        <v/>
      </c>
      <c r="CD339" s="63" t="str">
        <f t="shared" si="964"/>
        <v/>
      </c>
      <c r="CE339" s="4" t="str">
        <f t="shared" si="965"/>
        <v/>
      </c>
      <c r="CF339" s="63" t="str">
        <f t="shared" si="966"/>
        <v/>
      </c>
      <c r="CG339" s="4" t="str">
        <f t="shared" si="967"/>
        <v/>
      </c>
      <c r="CH339" s="4" t="str">
        <f t="shared" si="968"/>
        <v/>
      </c>
      <c r="CI339" s="4" t="str">
        <f t="shared" si="969"/>
        <v/>
      </c>
      <c r="CJ339" s="63" t="str">
        <f t="shared" si="970"/>
        <v/>
      </c>
      <c r="CK339" s="4" t="str">
        <f t="shared" si="971"/>
        <v/>
      </c>
      <c r="CL339" s="4" t="str">
        <f t="shared" si="972"/>
        <v/>
      </c>
      <c r="CM339" s="4" t="str">
        <f t="shared" si="973"/>
        <v/>
      </c>
      <c r="CN339" s="4" t="str">
        <f t="shared" si="974"/>
        <v/>
      </c>
      <c r="CO339" s="4" t="str">
        <f t="shared" si="975"/>
        <v/>
      </c>
      <c r="CP339" s="4" t="str">
        <f t="shared" si="976"/>
        <v/>
      </c>
      <c r="CQ339" s="4" t="str">
        <f t="shared" si="977"/>
        <v/>
      </c>
      <c r="CR339" s="4" t="str">
        <f t="shared" si="978"/>
        <v/>
      </c>
      <c r="CS339" s="4" t="str">
        <f t="shared" si="979"/>
        <v/>
      </c>
      <c r="CT339" s="4" t="str">
        <f t="shared" si="980"/>
        <v/>
      </c>
      <c r="CU339" s="4" t="str">
        <f t="shared" si="981"/>
        <v/>
      </c>
      <c r="CV339" s="4" t="str">
        <f t="shared" si="982"/>
        <v/>
      </c>
      <c r="CW339" s="4" t="str">
        <f t="shared" si="983"/>
        <v/>
      </c>
      <c r="CX339" s="4" t="str">
        <f t="shared" si="984"/>
        <v/>
      </c>
      <c r="CY339" s="4" t="str">
        <f t="shared" si="985"/>
        <v/>
      </c>
      <c r="CZ339" s="4" t="str">
        <f t="shared" si="986"/>
        <v/>
      </c>
      <c r="DA339" s="4" t="str">
        <f t="shared" si="987"/>
        <v/>
      </c>
      <c r="DB339" s="4" t="str">
        <f t="shared" si="988"/>
        <v/>
      </c>
      <c r="DC339" s="4" t="str">
        <f t="shared" si="989"/>
        <v/>
      </c>
      <c r="DD339" s="4" t="str">
        <f t="shared" si="990"/>
        <v/>
      </c>
      <c r="DE339" s="4" t="str">
        <f t="shared" si="991"/>
        <v/>
      </c>
      <c r="DF339" s="4" t="str">
        <f t="shared" si="992"/>
        <v/>
      </c>
      <c r="DG339" s="4" t="str">
        <f t="shared" si="993"/>
        <v/>
      </c>
      <c r="DH339" s="4" t="str">
        <f t="shared" si="994"/>
        <v/>
      </c>
      <c r="DI339" s="4" t="str">
        <f t="shared" si="1007"/>
        <v/>
      </c>
      <c r="DJ339" s="4" t="str">
        <f t="shared" si="995"/>
        <v/>
      </c>
      <c r="DK339" s="4" t="str">
        <f t="shared" si="996"/>
        <v/>
      </c>
      <c r="DL339" s="4" t="str">
        <f t="shared" si="997"/>
        <v/>
      </c>
      <c r="DM339" s="4" t="str">
        <f t="shared" si="998"/>
        <v/>
      </c>
      <c r="DN339" s="4" t="str">
        <f t="shared" si="999"/>
        <v/>
      </c>
      <c r="DO339" s="4" t="str">
        <f t="shared" si="1000"/>
        <v/>
      </c>
      <c r="DP339" s="4" t="str">
        <f t="shared" si="1001"/>
        <v/>
      </c>
      <c r="DQ339" s="4" t="str">
        <f t="shared" si="1002"/>
        <v/>
      </c>
      <c r="DR339" s="4" t="str">
        <f t="shared" si="1003"/>
        <v/>
      </c>
      <c r="DS339" s="4" t="str">
        <f t="shared" si="1004"/>
        <v/>
      </c>
      <c r="DT339" s="4" t="str">
        <f t="shared" si="1005"/>
        <v/>
      </c>
      <c r="DU339" s="4" t="str">
        <f t="shared" si="1006"/>
        <v/>
      </c>
    </row>
    <row r="340" spans="18:125" x14ac:dyDescent="0.25">
      <c r="R340" s="19" t="str">
        <f t="shared" si="1008"/>
        <v/>
      </c>
      <c r="T340" t="str">
        <f t="shared" si="903"/>
        <v/>
      </c>
      <c r="U340" s="4" t="str">
        <f t="shared" si="1009"/>
        <v/>
      </c>
      <c r="V340" s="4" t="str">
        <f t="shared" si="904"/>
        <v/>
      </c>
      <c r="W340" s="4" t="str">
        <f t="shared" si="905"/>
        <v/>
      </c>
      <c r="X340" s="4" t="str">
        <f t="shared" si="906"/>
        <v/>
      </c>
      <c r="Y340" s="4" t="str">
        <f t="shared" si="907"/>
        <v/>
      </c>
      <c r="Z340" s="4" t="str">
        <f t="shared" si="908"/>
        <v/>
      </c>
      <c r="AA340" s="4" t="str">
        <f t="shared" si="909"/>
        <v/>
      </c>
      <c r="AB340" s="4" t="str">
        <f t="shared" si="910"/>
        <v/>
      </c>
      <c r="AC340" s="4" t="str">
        <f t="shared" si="911"/>
        <v/>
      </c>
      <c r="AD340" s="4" t="str">
        <f t="shared" si="912"/>
        <v/>
      </c>
      <c r="AE340" s="4" t="str">
        <f t="shared" si="913"/>
        <v/>
      </c>
      <c r="AF340" s="4" t="str">
        <f t="shared" si="914"/>
        <v/>
      </c>
      <c r="AG340" s="4" t="str">
        <f t="shared" si="915"/>
        <v/>
      </c>
      <c r="AH340" s="4" t="str">
        <f t="shared" si="916"/>
        <v/>
      </c>
      <c r="AI340" s="4" t="str">
        <f t="shared" si="917"/>
        <v/>
      </c>
      <c r="AJ340" s="4" t="str">
        <f t="shared" si="918"/>
        <v/>
      </c>
      <c r="AK340" s="63" t="str">
        <f t="shared" si="919"/>
        <v/>
      </c>
      <c r="AL340" s="4" t="str">
        <f t="shared" si="920"/>
        <v/>
      </c>
      <c r="AM340" s="4" t="str">
        <f t="shared" si="921"/>
        <v/>
      </c>
      <c r="AN340" s="4" t="str">
        <f t="shared" si="922"/>
        <v/>
      </c>
      <c r="AO340" s="4" t="str">
        <f t="shared" si="923"/>
        <v/>
      </c>
      <c r="AP340" s="4" t="str">
        <f t="shared" si="924"/>
        <v/>
      </c>
      <c r="AQ340" s="4" t="str">
        <f t="shared" si="925"/>
        <v/>
      </c>
      <c r="AR340" s="4" t="str">
        <f t="shared" si="926"/>
        <v/>
      </c>
      <c r="AS340" s="4" t="str">
        <f t="shared" si="927"/>
        <v/>
      </c>
      <c r="AT340" s="4" t="str">
        <f t="shared" si="928"/>
        <v/>
      </c>
      <c r="AU340" s="4" t="str">
        <f t="shared" si="929"/>
        <v/>
      </c>
      <c r="AV340" s="4" t="str">
        <f t="shared" si="930"/>
        <v/>
      </c>
      <c r="AW340" s="4" t="str">
        <f t="shared" si="931"/>
        <v/>
      </c>
      <c r="AX340" s="4" t="str">
        <f t="shared" si="932"/>
        <v/>
      </c>
      <c r="AY340" s="4" t="str">
        <f t="shared" si="933"/>
        <v/>
      </c>
      <c r="AZ340" s="4" t="str">
        <f t="shared" si="934"/>
        <v/>
      </c>
      <c r="BA340" s="4" t="str">
        <f t="shared" si="935"/>
        <v/>
      </c>
      <c r="BB340" s="4" t="str">
        <f t="shared" si="936"/>
        <v/>
      </c>
      <c r="BC340" s="4" t="str">
        <f t="shared" si="937"/>
        <v/>
      </c>
      <c r="BD340" s="4" t="str">
        <f t="shared" si="938"/>
        <v/>
      </c>
      <c r="BE340" s="4" t="str">
        <f t="shared" si="939"/>
        <v/>
      </c>
      <c r="BF340" s="4" t="str">
        <f t="shared" si="940"/>
        <v/>
      </c>
      <c r="BG340" s="4" t="str">
        <f t="shared" si="941"/>
        <v/>
      </c>
      <c r="BH340" s="4" t="str">
        <f t="shared" si="942"/>
        <v/>
      </c>
      <c r="BI340" s="4" t="str">
        <f t="shared" si="943"/>
        <v/>
      </c>
      <c r="BJ340" s="4" t="str">
        <f t="shared" si="944"/>
        <v/>
      </c>
      <c r="BK340" s="4" t="str">
        <f t="shared" si="945"/>
        <v/>
      </c>
      <c r="BL340" s="4" t="str">
        <f t="shared" si="946"/>
        <v/>
      </c>
      <c r="BM340" s="4" t="str">
        <f t="shared" si="947"/>
        <v/>
      </c>
      <c r="BN340" s="4" t="str">
        <f t="shared" si="948"/>
        <v/>
      </c>
      <c r="BO340" s="4" t="str">
        <f t="shared" si="949"/>
        <v/>
      </c>
      <c r="BP340" s="4" t="str">
        <f t="shared" si="950"/>
        <v/>
      </c>
      <c r="BQ340" s="4" t="str">
        <f t="shared" si="951"/>
        <v/>
      </c>
      <c r="BR340" s="4" t="str">
        <f t="shared" si="952"/>
        <v/>
      </c>
      <c r="BS340" s="4" t="str">
        <f t="shared" si="953"/>
        <v/>
      </c>
      <c r="BT340" s="4" t="str">
        <f t="shared" si="954"/>
        <v/>
      </c>
      <c r="BU340" s="4" t="str">
        <f t="shared" si="955"/>
        <v/>
      </c>
      <c r="BV340" s="4" t="str">
        <f t="shared" si="956"/>
        <v/>
      </c>
      <c r="BW340" s="4" t="str">
        <f t="shared" si="957"/>
        <v/>
      </c>
      <c r="BX340" s="4" t="str">
        <f t="shared" si="958"/>
        <v/>
      </c>
      <c r="BY340" s="4" t="str">
        <f t="shared" si="959"/>
        <v/>
      </c>
      <c r="BZ340" s="63" t="str">
        <f t="shared" si="960"/>
        <v/>
      </c>
      <c r="CA340" s="4" t="str">
        <f t="shared" si="961"/>
        <v/>
      </c>
      <c r="CB340" s="63" t="str">
        <f t="shared" si="962"/>
        <v/>
      </c>
      <c r="CC340" s="4" t="str">
        <f t="shared" si="963"/>
        <v/>
      </c>
      <c r="CD340" s="63" t="str">
        <f t="shared" si="964"/>
        <v/>
      </c>
      <c r="CE340" s="4" t="str">
        <f t="shared" si="965"/>
        <v/>
      </c>
      <c r="CF340" s="63" t="str">
        <f t="shared" si="966"/>
        <v/>
      </c>
      <c r="CG340" s="4" t="str">
        <f t="shared" si="967"/>
        <v/>
      </c>
      <c r="CH340" s="4" t="str">
        <f t="shared" si="968"/>
        <v/>
      </c>
      <c r="CI340" s="4" t="str">
        <f t="shared" si="969"/>
        <v/>
      </c>
      <c r="CJ340" s="63" t="str">
        <f t="shared" si="970"/>
        <v/>
      </c>
      <c r="CK340" s="4" t="str">
        <f t="shared" si="971"/>
        <v/>
      </c>
      <c r="CL340" s="4" t="str">
        <f t="shared" si="972"/>
        <v/>
      </c>
      <c r="CM340" s="4" t="str">
        <f t="shared" si="973"/>
        <v/>
      </c>
      <c r="CN340" s="4" t="str">
        <f t="shared" si="974"/>
        <v/>
      </c>
      <c r="CO340" s="4" t="str">
        <f t="shared" si="975"/>
        <v/>
      </c>
      <c r="CP340" s="4" t="str">
        <f t="shared" si="976"/>
        <v/>
      </c>
      <c r="CQ340" s="4" t="str">
        <f t="shared" si="977"/>
        <v/>
      </c>
      <c r="CR340" s="4" t="str">
        <f t="shared" si="978"/>
        <v/>
      </c>
      <c r="CS340" s="4" t="str">
        <f t="shared" si="979"/>
        <v/>
      </c>
      <c r="CT340" s="4" t="str">
        <f t="shared" si="980"/>
        <v/>
      </c>
      <c r="CU340" s="4" t="str">
        <f t="shared" si="981"/>
        <v/>
      </c>
      <c r="CV340" s="4" t="str">
        <f t="shared" si="982"/>
        <v/>
      </c>
      <c r="CW340" s="4" t="str">
        <f t="shared" si="983"/>
        <v/>
      </c>
      <c r="CX340" s="4" t="str">
        <f t="shared" si="984"/>
        <v/>
      </c>
      <c r="CY340" s="4" t="str">
        <f t="shared" si="985"/>
        <v/>
      </c>
      <c r="CZ340" s="4" t="str">
        <f t="shared" si="986"/>
        <v/>
      </c>
      <c r="DA340" s="4" t="str">
        <f t="shared" si="987"/>
        <v/>
      </c>
      <c r="DB340" s="4" t="str">
        <f t="shared" si="988"/>
        <v/>
      </c>
      <c r="DC340" s="4" t="str">
        <f t="shared" si="989"/>
        <v/>
      </c>
      <c r="DD340" s="4" t="str">
        <f t="shared" si="990"/>
        <v/>
      </c>
      <c r="DE340" s="4" t="str">
        <f t="shared" si="991"/>
        <v/>
      </c>
      <c r="DF340" s="4" t="str">
        <f t="shared" si="992"/>
        <v/>
      </c>
      <c r="DG340" s="4" t="str">
        <f t="shared" si="993"/>
        <v/>
      </c>
      <c r="DH340" s="4" t="str">
        <f t="shared" si="994"/>
        <v/>
      </c>
      <c r="DI340" s="4" t="str">
        <f t="shared" si="1007"/>
        <v/>
      </c>
      <c r="DJ340" s="4" t="str">
        <f t="shared" si="995"/>
        <v/>
      </c>
      <c r="DK340" s="4" t="str">
        <f t="shared" si="996"/>
        <v/>
      </c>
      <c r="DL340" s="4" t="str">
        <f t="shared" si="997"/>
        <v/>
      </c>
      <c r="DM340" s="4" t="str">
        <f t="shared" si="998"/>
        <v/>
      </c>
      <c r="DN340" s="4" t="str">
        <f t="shared" si="999"/>
        <v/>
      </c>
      <c r="DO340" s="4" t="str">
        <f t="shared" si="1000"/>
        <v/>
      </c>
      <c r="DP340" s="4" t="str">
        <f t="shared" si="1001"/>
        <v/>
      </c>
      <c r="DQ340" s="4" t="str">
        <f t="shared" si="1002"/>
        <v/>
      </c>
      <c r="DR340" s="4" t="str">
        <f t="shared" si="1003"/>
        <v/>
      </c>
      <c r="DS340" s="4" t="str">
        <f t="shared" si="1004"/>
        <v/>
      </c>
      <c r="DT340" s="4" t="str">
        <f t="shared" si="1005"/>
        <v/>
      </c>
      <c r="DU340" s="4" t="str">
        <f t="shared" si="1006"/>
        <v/>
      </c>
    </row>
    <row r="341" spans="18:125" x14ac:dyDescent="0.25">
      <c r="R341" s="19" t="str">
        <f t="shared" si="1008"/>
        <v/>
      </c>
      <c r="T341" t="str">
        <f t="shared" si="903"/>
        <v/>
      </c>
      <c r="U341" s="4" t="str">
        <f t="shared" si="1009"/>
        <v/>
      </c>
      <c r="V341" s="4" t="str">
        <f t="shared" si="904"/>
        <v/>
      </c>
      <c r="W341" s="4" t="str">
        <f t="shared" si="905"/>
        <v/>
      </c>
      <c r="X341" s="4" t="str">
        <f t="shared" si="906"/>
        <v/>
      </c>
      <c r="Y341" s="4" t="str">
        <f t="shared" si="907"/>
        <v/>
      </c>
      <c r="Z341" s="4" t="str">
        <f t="shared" si="908"/>
        <v/>
      </c>
      <c r="AA341" s="4" t="str">
        <f t="shared" si="909"/>
        <v/>
      </c>
      <c r="AB341" s="4" t="str">
        <f t="shared" si="910"/>
        <v/>
      </c>
      <c r="AC341" s="4" t="str">
        <f t="shared" si="911"/>
        <v/>
      </c>
      <c r="AD341" s="4" t="str">
        <f t="shared" si="912"/>
        <v/>
      </c>
      <c r="AE341" s="4" t="str">
        <f t="shared" si="913"/>
        <v/>
      </c>
      <c r="AF341" s="4" t="str">
        <f t="shared" si="914"/>
        <v/>
      </c>
      <c r="AG341" s="4" t="str">
        <f t="shared" si="915"/>
        <v/>
      </c>
      <c r="AH341" s="4" t="str">
        <f t="shared" si="916"/>
        <v/>
      </c>
      <c r="AI341" s="4" t="str">
        <f t="shared" si="917"/>
        <v/>
      </c>
      <c r="AJ341" s="4" t="str">
        <f t="shared" si="918"/>
        <v/>
      </c>
      <c r="AK341" s="63" t="str">
        <f t="shared" si="919"/>
        <v/>
      </c>
      <c r="AL341" s="4" t="str">
        <f t="shared" si="920"/>
        <v/>
      </c>
      <c r="AM341" s="4" t="str">
        <f t="shared" si="921"/>
        <v/>
      </c>
      <c r="AN341" s="4" t="str">
        <f t="shared" si="922"/>
        <v/>
      </c>
      <c r="AO341" s="4" t="str">
        <f t="shared" si="923"/>
        <v/>
      </c>
      <c r="AP341" s="4" t="str">
        <f t="shared" si="924"/>
        <v/>
      </c>
      <c r="AQ341" s="4" t="str">
        <f t="shared" si="925"/>
        <v/>
      </c>
      <c r="AR341" s="4" t="str">
        <f t="shared" si="926"/>
        <v/>
      </c>
      <c r="AS341" s="4" t="str">
        <f t="shared" si="927"/>
        <v/>
      </c>
      <c r="AT341" s="4" t="str">
        <f t="shared" si="928"/>
        <v/>
      </c>
      <c r="AU341" s="4" t="str">
        <f t="shared" si="929"/>
        <v/>
      </c>
      <c r="AV341" s="4" t="str">
        <f t="shared" si="930"/>
        <v/>
      </c>
      <c r="AW341" s="4" t="str">
        <f t="shared" si="931"/>
        <v/>
      </c>
      <c r="AX341" s="4" t="str">
        <f t="shared" si="932"/>
        <v/>
      </c>
      <c r="AY341" s="4" t="str">
        <f t="shared" si="933"/>
        <v/>
      </c>
      <c r="AZ341" s="4" t="str">
        <f t="shared" si="934"/>
        <v/>
      </c>
      <c r="BA341" s="4" t="str">
        <f t="shared" si="935"/>
        <v/>
      </c>
      <c r="BB341" s="4" t="str">
        <f t="shared" si="936"/>
        <v/>
      </c>
      <c r="BC341" s="4" t="str">
        <f t="shared" si="937"/>
        <v/>
      </c>
      <c r="BD341" s="4" t="str">
        <f t="shared" si="938"/>
        <v/>
      </c>
      <c r="BE341" s="4" t="str">
        <f t="shared" si="939"/>
        <v/>
      </c>
      <c r="BF341" s="4" t="str">
        <f t="shared" si="940"/>
        <v/>
      </c>
      <c r="BG341" s="4" t="str">
        <f t="shared" si="941"/>
        <v/>
      </c>
      <c r="BH341" s="4" t="str">
        <f t="shared" si="942"/>
        <v/>
      </c>
      <c r="BI341" s="4" t="str">
        <f t="shared" si="943"/>
        <v/>
      </c>
      <c r="BJ341" s="4" t="str">
        <f t="shared" si="944"/>
        <v/>
      </c>
      <c r="BK341" s="4" t="str">
        <f t="shared" si="945"/>
        <v/>
      </c>
      <c r="BL341" s="4" t="str">
        <f t="shared" si="946"/>
        <v/>
      </c>
      <c r="BM341" s="4" t="str">
        <f t="shared" si="947"/>
        <v/>
      </c>
      <c r="BN341" s="4" t="str">
        <f t="shared" si="948"/>
        <v/>
      </c>
      <c r="BO341" s="4" t="str">
        <f t="shared" si="949"/>
        <v/>
      </c>
      <c r="BP341" s="4" t="str">
        <f t="shared" si="950"/>
        <v/>
      </c>
      <c r="BQ341" s="4" t="str">
        <f t="shared" si="951"/>
        <v/>
      </c>
      <c r="BR341" s="4" t="str">
        <f t="shared" si="952"/>
        <v/>
      </c>
      <c r="BS341" s="4" t="str">
        <f t="shared" si="953"/>
        <v/>
      </c>
      <c r="BT341" s="4" t="str">
        <f t="shared" si="954"/>
        <v/>
      </c>
      <c r="BU341" s="4" t="str">
        <f t="shared" si="955"/>
        <v/>
      </c>
      <c r="BV341" s="4" t="str">
        <f t="shared" si="956"/>
        <v/>
      </c>
      <c r="BW341" s="4" t="str">
        <f t="shared" si="957"/>
        <v/>
      </c>
      <c r="BX341" s="4" t="str">
        <f t="shared" si="958"/>
        <v/>
      </c>
      <c r="BY341" s="4" t="str">
        <f t="shared" si="959"/>
        <v/>
      </c>
      <c r="BZ341" s="63" t="str">
        <f t="shared" si="960"/>
        <v/>
      </c>
      <c r="CA341" s="4" t="str">
        <f t="shared" si="961"/>
        <v/>
      </c>
      <c r="CB341" s="63" t="str">
        <f t="shared" si="962"/>
        <v/>
      </c>
      <c r="CC341" s="4" t="str">
        <f t="shared" si="963"/>
        <v/>
      </c>
      <c r="CD341" s="63" t="str">
        <f t="shared" si="964"/>
        <v/>
      </c>
      <c r="CE341" s="4" t="str">
        <f t="shared" si="965"/>
        <v/>
      </c>
      <c r="CF341" s="63" t="str">
        <f t="shared" si="966"/>
        <v/>
      </c>
      <c r="CG341" s="4" t="str">
        <f t="shared" si="967"/>
        <v/>
      </c>
      <c r="CH341" s="4" t="str">
        <f t="shared" si="968"/>
        <v/>
      </c>
      <c r="CI341" s="4" t="str">
        <f t="shared" si="969"/>
        <v/>
      </c>
      <c r="CJ341" s="63" t="str">
        <f t="shared" si="970"/>
        <v/>
      </c>
      <c r="CK341" s="4" t="str">
        <f t="shared" si="971"/>
        <v/>
      </c>
      <c r="CL341" s="4" t="str">
        <f t="shared" si="972"/>
        <v/>
      </c>
      <c r="CM341" s="4" t="str">
        <f t="shared" si="973"/>
        <v/>
      </c>
      <c r="CN341" s="4" t="str">
        <f t="shared" si="974"/>
        <v/>
      </c>
      <c r="CO341" s="4" t="str">
        <f t="shared" si="975"/>
        <v/>
      </c>
      <c r="CP341" s="4" t="str">
        <f t="shared" si="976"/>
        <v/>
      </c>
      <c r="CQ341" s="4" t="str">
        <f t="shared" si="977"/>
        <v/>
      </c>
      <c r="CR341" s="4" t="str">
        <f t="shared" si="978"/>
        <v/>
      </c>
      <c r="CS341" s="4" t="str">
        <f t="shared" si="979"/>
        <v/>
      </c>
      <c r="CT341" s="4" t="str">
        <f t="shared" si="980"/>
        <v/>
      </c>
      <c r="CU341" s="4" t="str">
        <f t="shared" si="981"/>
        <v/>
      </c>
      <c r="CV341" s="4" t="str">
        <f t="shared" si="982"/>
        <v/>
      </c>
      <c r="CW341" s="4" t="str">
        <f t="shared" si="983"/>
        <v/>
      </c>
      <c r="CX341" s="4" t="str">
        <f t="shared" si="984"/>
        <v/>
      </c>
      <c r="CY341" s="4" t="str">
        <f t="shared" si="985"/>
        <v/>
      </c>
      <c r="CZ341" s="4" t="str">
        <f t="shared" si="986"/>
        <v/>
      </c>
      <c r="DA341" s="4" t="str">
        <f t="shared" si="987"/>
        <v/>
      </c>
      <c r="DB341" s="4" t="str">
        <f t="shared" si="988"/>
        <v/>
      </c>
      <c r="DC341" s="4" t="str">
        <f t="shared" si="989"/>
        <v/>
      </c>
      <c r="DD341" s="4" t="str">
        <f t="shared" si="990"/>
        <v/>
      </c>
      <c r="DE341" s="4" t="str">
        <f t="shared" si="991"/>
        <v/>
      </c>
      <c r="DF341" s="4" t="str">
        <f t="shared" si="992"/>
        <v/>
      </c>
      <c r="DG341" s="4" t="str">
        <f t="shared" si="993"/>
        <v/>
      </c>
      <c r="DH341" s="4" t="str">
        <f t="shared" si="994"/>
        <v/>
      </c>
      <c r="DI341" s="4" t="str">
        <f t="shared" si="1007"/>
        <v/>
      </c>
      <c r="DJ341" s="4" t="str">
        <f t="shared" si="995"/>
        <v/>
      </c>
      <c r="DK341" s="4" t="str">
        <f t="shared" si="996"/>
        <v/>
      </c>
      <c r="DL341" s="4" t="str">
        <f t="shared" si="997"/>
        <v/>
      </c>
      <c r="DM341" s="4" t="str">
        <f t="shared" si="998"/>
        <v/>
      </c>
      <c r="DN341" s="4" t="str">
        <f t="shared" si="999"/>
        <v/>
      </c>
      <c r="DO341" s="4" t="str">
        <f t="shared" si="1000"/>
        <v/>
      </c>
      <c r="DP341" s="4" t="str">
        <f t="shared" si="1001"/>
        <v/>
      </c>
      <c r="DQ341" s="4" t="str">
        <f t="shared" si="1002"/>
        <v/>
      </c>
      <c r="DR341" s="4" t="str">
        <f t="shared" si="1003"/>
        <v/>
      </c>
      <c r="DS341" s="4" t="str">
        <f t="shared" si="1004"/>
        <v/>
      </c>
      <c r="DT341" s="4" t="str">
        <f t="shared" si="1005"/>
        <v/>
      </c>
      <c r="DU341" s="4" t="str">
        <f t="shared" si="1006"/>
        <v/>
      </c>
    </row>
    <row r="342" spans="18:125" x14ac:dyDescent="0.25">
      <c r="R342" s="19" t="str">
        <f t="shared" si="1008"/>
        <v/>
      </c>
      <c r="T342" t="str">
        <f t="shared" si="903"/>
        <v/>
      </c>
      <c r="U342" s="4" t="str">
        <f t="shared" si="1009"/>
        <v/>
      </c>
      <c r="V342" s="4" t="str">
        <f t="shared" si="904"/>
        <v/>
      </c>
      <c r="W342" s="4" t="str">
        <f t="shared" si="905"/>
        <v/>
      </c>
      <c r="X342" s="4" t="str">
        <f t="shared" si="906"/>
        <v/>
      </c>
      <c r="Y342" s="4" t="str">
        <f t="shared" si="907"/>
        <v/>
      </c>
      <c r="Z342" s="4" t="str">
        <f t="shared" si="908"/>
        <v/>
      </c>
      <c r="AA342" s="4" t="str">
        <f t="shared" si="909"/>
        <v/>
      </c>
      <c r="AB342" s="4" t="str">
        <f t="shared" si="910"/>
        <v/>
      </c>
      <c r="AC342" s="4" t="str">
        <f t="shared" si="911"/>
        <v/>
      </c>
      <c r="AD342" s="4" t="str">
        <f t="shared" si="912"/>
        <v/>
      </c>
      <c r="AE342" s="4" t="str">
        <f t="shared" si="913"/>
        <v/>
      </c>
      <c r="AF342" s="4" t="str">
        <f t="shared" si="914"/>
        <v/>
      </c>
      <c r="AG342" s="4" t="str">
        <f t="shared" si="915"/>
        <v/>
      </c>
      <c r="AH342" s="4" t="str">
        <f t="shared" si="916"/>
        <v/>
      </c>
      <c r="AI342" s="4" t="str">
        <f t="shared" si="917"/>
        <v/>
      </c>
      <c r="AJ342" s="4" t="str">
        <f t="shared" si="918"/>
        <v/>
      </c>
      <c r="AK342" s="63" t="str">
        <f t="shared" si="919"/>
        <v/>
      </c>
      <c r="AL342" s="4" t="str">
        <f t="shared" si="920"/>
        <v/>
      </c>
      <c r="AM342" s="4" t="str">
        <f t="shared" si="921"/>
        <v/>
      </c>
      <c r="AN342" s="4" t="str">
        <f t="shared" si="922"/>
        <v/>
      </c>
      <c r="AO342" s="4" t="str">
        <f t="shared" si="923"/>
        <v/>
      </c>
      <c r="AP342" s="4" t="str">
        <f t="shared" si="924"/>
        <v/>
      </c>
      <c r="AQ342" s="4" t="str">
        <f t="shared" si="925"/>
        <v/>
      </c>
      <c r="AR342" s="4" t="str">
        <f t="shared" si="926"/>
        <v/>
      </c>
      <c r="AS342" s="4" t="str">
        <f t="shared" si="927"/>
        <v/>
      </c>
      <c r="AT342" s="4" t="str">
        <f t="shared" si="928"/>
        <v/>
      </c>
      <c r="AU342" s="4" t="str">
        <f t="shared" si="929"/>
        <v/>
      </c>
      <c r="AV342" s="4" t="str">
        <f t="shared" si="930"/>
        <v/>
      </c>
      <c r="AW342" s="4" t="str">
        <f t="shared" si="931"/>
        <v/>
      </c>
      <c r="AX342" s="4" t="str">
        <f t="shared" si="932"/>
        <v/>
      </c>
      <c r="AY342" s="4" t="str">
        <f t="shared" si="933"/>
        <v/>
      </c>
      <c r="AZ342" s="4" t="str">
        <f t="shared" si="934"/>
        <v/>
      </c>
      <c r="BA342" s="4" t="str">
        <f t="shared" si="935"/>
        <v/>
      </c>
      <c r="BB342" s="4" t="str">
        <f t="shared" si="936"/>
        <v/>
      </c>
      <c r="BC342" s="4" t="str">
        <f t="shared" si="937"/>
        <v/>
      </c>
      <c r="BD342" s="4" t="str">
        <f t="shared" si="938"/>
        <v/>
      </c>
      <c r="BE342" s="4" t="str">
        <f t="shared" si="939"/>
        <v/>
      </c>
      <c r="BF342" s="4" t="str">
        <f t="shared" si="940"/>
        <v/>
      </c>
      <c r="BG342" s="4" t="str">
        <f t="shared" si="941"/>
        <v/>
      </c>
      <c r="BH342" s="4" t="str">
        <f t="shared" si="942"/>
        <v/>
      </c>
      <c r="BI342" s="4" t="str">
        <f t="shared" si="943"/>
        <v/>
      </c>
      <c r="BJ342" s="4" t="str">
        <f t="shared" si="944"/>
        <v/>
      </c>
      <c r="BK342" s="4" t="str">
        <f t="shared" si="945"/>
        <v/>
      </c>
      <c r="BL342" s="4" t="str">
        <f t="shared" si="946"/>
        <v/>
      </c>
      <c r="BM342" s="4" t="str">
        <f t="shared" si="947"/>
        <v/>
      </c>
      <c r="BN342" s="4" t="str">
        <f t="shared" si="948"/>
        <v/>
      </c>
      <c r="BO342" s="4" t="str">
        <f t="shared" si="949"/>
        <v/>
      </c>
      <c r="BP342" s="4" t="str">
        <f t="shared" si="950"/>
        <v/>
      </c>
      <c r="BQ342" s="4" t="str">
        <f t="shared" si="951"/>
        <v/>
      </c>
      <c r="BR342" s="4" t="str">
        <f t="shared" si="952"/>
        <v/>
      </c>
      <c r="BS342" s="4" t="str">
        <f t="shared" si="953"/>
        <v/>
      </c>
      <c r="BT342" s="4" t="str">
        <f t="shared" si="954"/>
        <v/>
      </c>
      <c r="BU342" s="4" t="str">
        <f t="shared" si="955"/>
        <v/>
      </c>
      <c r="BV342" s="4" t="str">
        <f t="shared" si="956"/>
        <v/>
      </c>
      <c r="BW342" s="4" t="str">
        <f t="shared" si="957"/>
        <v/>
      </c>
      <c r="BX342" s="4" t="str">
        <f t="shared" si="958"/>
        <v/>
      </c>
      <c r="BY342" s="4" t="str">
        <f t="shared" si="959"/>
        <v/>
      </c>
      <c r="BZ342" s="63" t="str">
        <f t="shared" si="960"/>
        <v/>
      </c>
      <c r="CA342" s="4" t="str">
        <f t="shared" si="961"/>
        <v/>
      </c>
      <c r="CB342" s="63" t="str">
        <f t="shared" si="962"/>
        <v/>
      </c>
      <c r="CC342" s="4" t="str">
        <f t="shared" si="963"/>
        <v/>
      </c>
      <c r="CD342" s="63" t="str">
        <f t="shared" si="964"/>
        <v/>
      </c>
      <c r="CE342" s="4" t="str">
        <f t="shared" si="965"/>
        <v/>
      </c>
      <c r="CF342" s="63" t="str">
        <f t="shared" si="966"/>
        <v/>
      </c>
      <c r="CG342" s="4" t="str">
        <f t="shared" si="967"/>
        <v/>
      </c>
      <c r="CH342" s="4" t="str">
        <f t="shared" si="968"/>
        <v/>
      </c>
      <c r="CI342" s="4" t="str">
        <f t="shared" si="969"/>
        <v/>
      </c>
      <c r="CJ342" s="63" t="str">
        <f t="shared" si="970"/>
        <v/>
      </c>
      <c r="CK342" s="4" t="str">
        <f t="shared" si="971"/>
        <v/>
      </c>
      <c r="CL342" s="4" t="str">
        <f t="shared" si="972"/>
        <v/>
      </c>
      <c r="CM342" s="4" t="str">
        <f t="shared" si="973"/>
        <v/>
      </c>
      <c r="CN342" s="4" t="str">
        <f t="shared" si="974"/>
        <v/>
      </c>
      <c r="CO342" s="4" t="str">
        <f t="shared" si="975"/>
        <v/>
      </c>
      <c r="CP342" s="4" t="str">
        <f t="shared" si="976"/>
        <v/>
      </c>
      <c r="CQ342" s="4" t="str">
        <f t="shared" si="977"/>
        <v/>
      </c>
      <c r="CR342" s="4" t="str">
        <f t="shared" si="978"/>
        <v/>
      </c>
      <c r="CS342" s="4" t="str">
        <f t="shared" si="979"/>
        <v/>
      </c>
      <c r="CT342" s="4" t="str">
        <f t="shared" si="980"/>
        <v/>
      </c>
      <c r="CU342" s="4" t="str">
        <f t="shared" si="981"/>
        <v/>
      </c>
      <c r="CV342" s="4" t="str">
        <f t="shared" si="982"/>
        <v/>
      </c>
      <c r="CW342" s="4" t="str">
        <f t="shared" si="983"/>
        <v/>
      </c>
      <c r="CX342" s="4" t="str">
        <f t="shared" si="984"/>
        <v/>
      </c>
      <c r="CY342" s="4" t="str">
        <f t="shared" si="985"/>
        <v/>
      </c>
      <c r="CZ342" s="4" t="str">
        <f t="shared" si="986"/>
        <v/>
      </c>
      <c r="DA342" s="4" t="str">
        <f t="shared" si="987"/>
        <v/>
      </c>
      <c r="DB342" s="4" t="str">
        <f t="shared" si="988"/>
        <v/>
      </c>
      <c r="DC342" s="4" t="str">
        <f t="shared" si="989"/>
        <v/>
      </c>
      <c r="DD342" s="4" t="str">
        <f t="shared" si="990"/>
        <v/>
      </c>
      <c r="DE342" s="4" t="str">
        <f t="shared" si="991"/>
        <v/>
      </c>
      <c r="DF342" s="4" t="str">
        <f t="shared" si="992"/>
        <v/>
      </c>
      <c r="DG342" s="4" t="str">
        <f t="shared" si="993"/>
        <v/>
      </c>
      <c r="DH342" s="4" t="str">
        <f t="shared" si="994"/>
        <v/>
      </c>
      <c r="DI342" s="4" t="str">
        <f t="shared" si="1007"/>
        <v/>
      </c>
      <c r="DJ342" s="4" t="str">
        <f t="shared" si="995"/>
        <v/>
      </c>
      <c r="DK342" s="4" t="str">
        <f t="shared" si="996"/>
        <v/>
      </c>
      <c r="DL342" s="4" t="str">
        <f t="shared" si="997"/>
        <v/>
      </c>
      <c r="DM342" s="4" t="str">
        <f t="shared" si="998"/>
        <v/>
      </c>
      <c r="DN342" s="4" t="str">
        <f t="shared" si="999"/>
        <v/>
      </c>
      <c r="DO342" s="4" t="str">
        <f t="shared" si="1000"/>
        <v/>
      </c>
      <c r="DP342" s="4" t="str">
        <f t="shared" si="1001"/>
        <v/>
      </c>
      <c r="DQ342" s="4" t="str">
        <f t="shared" si="1002"/>
        <v/>
      </c>
      <c r="DR342" s="4" t="str">
        <f t="shared" si="1003"/>
        <v/>
      </c>
      <c r="DS342" s="4" t="str">
        <f t="shared" si="1004"/>
        <v/>
      </c>
      <c r="DT342" s="4" t="str">
        <f t="shared" si="1005"/>
        <v/>
      </c>
      <c r="DU342" s="4" t="str">
        <f t="shared" si="1006"/>
        <v/>
      </c>
    </row>
    <row r="343" spans="18:125" x14ac:dyDescent="0.25">
      <c r="R343" s="19" t="str">
        <f t="shared" si="1008"/>
        <v/>
      </c>
      <c r="T343" t="str">
        <f t="shared" si="903"/>
        <v/>
      </c>
      <c r="U343" s="4" t="str">
        <f t="shared" si="1009"/>
        <v/>
      </c>
      <c r="V343" s="4" t="str">
        <f t="shared" si="904"/>
        <v/>
      </c>
      <c r="W343" s="4" t="str">
        <f t="shared" si="905"/>
        <v/>
      </c>
      <c r="X343" s="4" t="str">
        <f t="shared" si="906"/>
        <v/>
      </c>
      <c r="Y343" s="4" t="str">
        <f t="shared" si="907"/>
        <v/>
      </c>
      <c r="Z343" s="4" t="str">
        <f t="shared" si="908"/>
        <v/>
      </c>
      <c r="AA343" s="4" t="str">
        <f t="shared" si="909"/>
        <v/>
      </c>
      <c r="AB343" s="4" t="str">
        <f t="shared" si="910"/>
        <v/>
      </c>
      <c r="AC343" s="4" t="str">
        <f t="shared" si="911"/>
        <v/>
      </c>
      <c r="AD343" s="4" t="str">
        <f t="shared" si="912"/>
        <v/>
      </c>
      <c r="AE343" s="4" t="str">
        <f t="shared" si="913"/>
        <v/>
      </c>
      <c r="AF343" s="4" t="str">
        <f t="shared" si="914"/>
        <v/>
      </c>
      <c r="AG343" s="4" t="str">
        <f t="shared" si="915"/>
        <v/>
      </c>
      <c r="AH343" s="4" t="str">
        <f t="shared" si="916"/>
        <v/>
      </c>
      <c r="AI343" s="4" t="str">
        <f t="shared" si="917"/>
        <v/>
      </c>
      <c r="AJ343" s="4" t="str">
        <f t="shared" si="918"/>
        <v/>
      </c>
      <c r="AK343" s="63" t="str">
        <f t="shared" si="919"/>
        <v/>
      </c>
      <c r="AL343" s="4" t="str">
        <f t="shared" si="920"/>
        <v/>
      </c>
      <c r="AM343" s="4" t="str">
        <f t="shared" si="921"/>
        <v/>
      </c>
      <c r="AN343" s="4" t="str">
        <f t="shared" si="922"/>
        <v/>
      </c>
      <c r="AO343" s="4" t="str">
        <f t="shared" si="923"/>
        <v/>
      </c>
      <c r="AP343" s="4" t="str">
        <f t="shared" si="924"/>
        <v/>
      </c>
      <c r="AQ343" s="4" t="str">
        <f t="shared" si="925"/>
        <v/>
      </c>
      <c r="AR343" s="4" t="str">
        <f t="shared" si="926"/>
        <v/>
      </c>
      <c r="AS343" s="4" t="str">
        <f t="shared" si="927"/>
        <v/>
      </c>
      <c r="AT343" s="4" t="str">
        <f t="shared" si="928"/>
        <v/>
      </c>
      <c r="AU343" s="4" t="str">
        <f t="shared" si="929"/>
        <v/>
      </c>
      <c r="AV343" s="4" t="str">
        <f t="shared" si="930"/>
        <v/>
      </c>
      <c r="AW343" s="4" t="str">
        <f t="shared" si="931"/>
        <v/>
      </c>
      <c r="AX343" s="4" t="str">
        <f t="shared" si="932"/>
        <v/>
      </c>
      <c r="AY343" s="4" t="str">
        <f t="shared" si="933"/>
        <v/>
      </c>
      <c r="AZ343" s="4" t="str">
        <f t="shared" si="934"/>
        <v/>
      </c>
      <c r="BA343" s="4" t="str">
        <f t="shared" si="935"/>
        <v/>
      </c>
      <c r="BB343" s="4" t="str">
        <f t="shared" si="936"/>
        <v/>
      </c>
      <c r="BC343" s="4" t="str">
        <f t="shared" si="937"/>
        <v/>
      </c>
      <c r="BD343" s="4" t="str">
        <f t="shared" si="938"/>
        <v/>
      </c>
      <c r="BE343" s="4" t="str">
        <f t="shared" si="939"/>
        <v/>
      </c>
      <c r="BF343" s="4" t="str">
        <f t="shared" si="940"/>
        <v/>
      </c>
      <c r="BG343" s="4" t="str">
        <f t="shared" si="941"/>
        <v/>
      </c>
      <c r="BH343" s="4" t="str">
        <f t="shared" si="942"/>
        <v/>
      </c>
      <c r="BI343" s="4" t="str">
        <f t="shared" si="943"/>
        <v/>
      </c>
      <c r="BJ343" s="4" t="str">
        <f t="shared" si="944"/>
        <v/>
      </c>
      <c r="BK343" s="4" t="str">
        <f t="shared" si="945"/>
        <v/>
      </c>
      <c r="BL343" s="4" t="str">
        <f t="shared" si="946"/>
        <v/>
      </c>
      <c r="BM343" s="4" t="str">
        <f t="shared" si="947"/>
        <v/>
      </c>
      <c r="BN343" s="4" t="str">
        <f t="shared" si="948"/>
        <v/>
      </c>
      <c r="BO343" s="4" t="str">
        <f t="shared" si="949"/>
        <v/>
      </c>
      <c r="BP343" s="4" t="str">
        <f t="shared" si="950"/>
        <v/>
      </c>
      <c r="BQ343" s="4" t="str">
        <f t="shared" si="951"/>
        <v/>
      </c>
      <c r="BR343" s="4" t="str">
        <f t="shared" si="952"/>
        <v/>
      </c>
      <c r="BS343" s="4" t="str">
        <f t="shared" si="953"/>
        <v/>
      </c>
      <c r="BT343" s="4" t="str">
        <f t="shared" si="954"/>
        <v/>
      </c>
      <c r="BU343" s="4" t="str">
        <f t="shared" si="955"/>
        <v/>
      </c>
      <c r="BV343" s="4" t="str">
        <f t="shared" si="956"/>
        <v/>
      </c>
      <c r="BW343" s="4" t="str">
        <f t="shared" si="957"/>
        <v/>
      </c>
      <c r="BX343" s="4" t="str">
        <f t="shared" si="958"/>
        <v/>
      </c>
      <c r="BY343" s="4" t="str">
        <f t="shared" si="959"/>
        <v/>
      </c>
      <c r="BZ343" s="63" t="str">
        <f t="shared" si="960"/>
        <v/>
      </c>
      <c r="CA343" s="4" t="str">
        <f t="shared" si="961"/>
        <v/>
      </c>
      <c r="CB343" s="63" t="str">
        <f t="shared" si="962"/>
        <v/>
      </c>
      <c r="CC343" s="4" t="str">
        <f t="shared" si="963"/>
        <v/>
      </c>
      <c r="CD343" s="63" t="str">
        <f t="shared" si="964"/>
        <v/>
      </c>
      <c r="CE343" s="4" t="str">
        <f t="shared" si="965"/>
        <v/>
      </c>
      <c r="CF343" s="63" t="str">
        <f t="shared" si="966"/>
        <v/>
      </c>
      <c r="CG343" s="4" t="str">
        <f t="shared" si="967"/>
        <v/>
      </c>
      <c r="CH343" s="4" t="str">
        <f t="shared" si="968"/>
        <v/>
      </c>
      <c r="CI343" s="4" t="str">
        <f t="shared" si="969"/>
        <v/>
      </c>
      <c r="CJ343" s="63" t="str">
        <f t="shared" si="970"/>
        <v/>
      </c>
      <c r="CK343" s="4" t="str">
        <f t="shared" si="971"/>
        <v/>
      </c>
      <c r="CL343" s="4" t="str">
        <f t="shared" si="972"/>
        <v/>
      </c>
      <c r="CM343" s="4" t="str">
        <f t="shared" si="973"/>
        <v/>
      </c>
      <c r="CN343" s="4" t="str">
        <f t="shared" si="974"/>
        <v/>
      </c>
      <c r="CO343" s="4" t="str">
        <f t="shared" si="975"/>
        <v/>
      </c>
      <c r="CP343" s="4" t="str">
        <f t="shared" si="976"/>
        <v/>
      </c>
      <c r="CQ343" s="4" t="str">
        <f t="shared" si="977"/>
        <v/>
      </c>
      <c r="CR343" s="4" t="str">
        <f t="shared" si="978"/>
        <v/>
      </c>
      <c r="CS343" s="4" t="str">
        <f t="shared" si="979"/>
        <v/>
      </c>
      <c r="CT343" s="4" t="str">
        <f t="shared" si="980"/>
        <v/>
      </c>
      <c r="CU343" s="4" t="str">
        <f t="shared" si="981"/>
        <v/>
      </c>
      <c r="CV343" s="4" t="str">
        <f t="shared" si="982"/>
        <v/>
      </c>
      <c r="CW343" s="4" t="str">
        <f t="shared" si="983"/>
        <v/>
      </c>
      <c r="CX343" s="4" t="str">
        <f t="shared" si="984"/>
        <v/>
      </c>
      <c r="CY343" s="4" t="str">
        <f t="shared" si="985"/>
        <v/>
      </c>
      <c r="CZ343" s="4" t="str">
        <f t="shared" si="986"/>
        <v/>
      </c>
      <c r="DA343" s="4" t="str">
        <f t="shared" si="987"/>
        <v/>
      </c>
      <c r="DB343" s="4" t="str">
        <f t="shared" si="988"/>
        <v/>
      </c>
      <c r="DC343" s="4" t="str">
        <f t="shared" si="989"/>
        <v/>
      </c>
      <c r="DD343" s="4" t="str">
        <f t="shared" si="990"/>
        <v/>
      </c>
      <c r="DE343" s="4" t="str">
        <f t="shared" si="991"/>
        <v/>
      </c>
      <c r="DF343" s="4" t="str">
        <f t="shared" si="992"/>
        <v/>
      </c>
      <c r="DG343" s="4" t="str">
        <f t="shared" si="993"/>
        <v/>
      </c>
      <c r="DH343" s="4" t="str">
        <f t="shared" si="994"/>
        <v/>
      </c>
      <c r="DI343" s="4" t="str">
        <f t="shared" si="1007"/>
        <v/>
      </c>
      <c r="DJ343" s="4" t="str">
        <f t="shared" si="995"/>
        <v/>
      </c>
      <c r="DK343" s="4" t="str">
        <f t="shared" si="996"/>
        <v/>
      </c>
      <c r="DL343" s="4" t="str">
        <f t="shared" si="997"/>
        <v/>
      </c>
      <c r="DM343" s="4" t="str">
        <f t="shared" si="998"/>
        <v/>
      </c>
      <c r="DN343" s="4" t="str">
        <f t="shared" si="999"/>
        <v/>
      </c>
      <c r="DO343" s="4" t="str">
        <f t="shared" si="1000"/>
        <v/>
      </c>
      <c r="DP343" s="4" t="str">
        <f t="shared" si="1001"/>
        <v/>
      </c>
      <c r="DQ343" s="4" t="str">
        <f t="shared" si="1002"/>
        <v/>
      </c>
      <c r="DR343" s="4" t="str">
        <f t="shared" si="1003"/>
        <v/>
      </c>
      <c r="DS343" s="4" t="str">
        <f t="shared" si="1004"/>
        <v/>
      </c>
      <c r="DT343" s="4" t="str">
        <f t="shared" si="1005"/>
        <v/>
      </c>
      <c r="DU343" s="4" t="str">
        <f t="shared" si="1006"/>
        <v/>
      </c>
    </row>
    <row r="344" spans="18:125" x14ac:dyDescent="0.25">
      <c r="R344" s="19" t="str">
        <f t="shared" si="1008"/>
        <v/>
      </c>
      <c r="T344" t="str">
        <f t="shared" si="903"/>
        <v/>
      </c>
      <c r="U344" s="4" t="str">
        <f t="shared" si="1009"/>
        <v/>
      </c>
      <c r="V344" s="4" t="str">
        <f t="shared" si="904"/>
        <v/>
      </c>
      <c r="W344" s="4" t="str">
        <f t="shared" si="905"/>
        <v/>
      </c>
      <c r="X344" s="4" t="str">
        <f t="shared" si="906"/>
        <v/>
      </c>
      <c r="Y344" s="4" t="str">
        <f t="shared" si="907"/>
        <v/>
      </c>
      <c r="Z344" s="4" t="str">
        <f t="shared" si="908"/>
        <v/>
      </c>
      <c r="AA344" s="4" t="str">
        <f t="shared" si="909"/>
        <v/>
      </c>
      <c r="AB344" s="4" t="str">
        <f t="shared" si="910"/>
        <v/>
      </c>
      <c r="AC344" s="4" t="str">
        <f t="shared" si="911"/>
        <v/>
      </c>
      <c r="AD344" s="4" t="str">
        <f t="shared" si="912"/>
        <v/>
      </c>
      <c r="AE344" s="4" t="str">
        <f t="shared" si="913"/>
        <v/>
      </c>
      <c r="AF344" s="4" t="str">
        <f t="shared" si="914"/>
        <v/>
      </c>
      <c r="AG344" s="4" t="str">
        <f t="shared" si="915"/>
        <v/>
      </c>
      <c r="AH344" s="4" t="str">
        <f t="shared" si="916"/>
        <v/>
      </c>
      <c r="AI344" s="4" t="str">
        <f t="shared" si="917"/>
        <v/>
      </c>
      <c r="AJ344" s="4" t="str">
        <f t="shared" si="918"/>
        <v/>
      </c>
      <c r="AK344" s="63" t="str">
        <f t="shared" si="919"/>
        <v/>
      </c>
      <c r="AL344" s="4" t="str">
        <f t="shared" si="920"/>
        <v/>
      </c>
      <c r="AM344" s="4" t="str">
        <f t="shared" si="921"/>
        <v/>
      </c>
      <c r="AN344" s="4" t="str">
        <f t="shared" si="922"/>
        <v/>
      </c>
      <c r="AO344" s="4" t="str">
        <f t="shared" si="923"/>
        <v/>
      </c>
      <c r="AP344" s="4" t="str">
        <f t="shared" si="924"/>
        <v/>
      </c>
      <c r="AQ344" s="4" t="str">
        <f t="shared" si="925"/>
        <v/>
      </c>
      <c r="AR344" s="4" t="str">
        <f t="shared" si="926"/>
        <v/>
      </c>
      <c r="AS344" s="4" t="str">
        <f t="shared" si="927"/>
        <v/>
      </c>
      <c r="AT344" s="4" t="str">
        <f t="shared" si="928"/>
        <v/>
      </c>
      <c r="AU344" s="4" t="str">
        <f t="shared" si="929"/>
        <v/>
      </c>
      <c r="AV344" s="4" t="str">
        <f t="shared" si="930"/>
        <v/>
      </c>
      <c r="AW344" s="4" t="str">
        <f t="shared" si="931"/>
        <v/>
      </c>
      <c r="AX344" s="4" t="str">
        <f t="shared" si="932"/>
        <v/>
      </c>
      <c r="AY344" s="4" t="str">
        <f t="shared" si="933"/>
        <v/>
      </c>
      <c r="AZ344" s="4" t="str">
        <f t="shared" si="934"/>
        <v/>
      </c>
      <c r="BA344" s="4" t="str">
        <f t="shared" si="935"/>
        <v/>
      </c>
      <c r="BB344" s="4" t="str">
        <f t="shared" si="936"/>
        <v/>
      </c>
      <c r="BC344" s="4" t="str">
        <f t="shared" si="937"/>
        <v/>
      </c>
      <c r="BD344" s="4" t="str">
        <f t="shared" si="938"/>
        <v/>
      </c>
      <c r="BE344" s="4" t="str">
        <f t="shared" si="939"/>
        <v/>
      </c>
      <c r="BF344" s="4" t="str">
        <f t="shared" si="940"/>
        <v/>
      </c>
      <c r="BG344" s="4" t="str">
        <f t="shared" si="941"/>
        <v/>
      </c>
      <c r="BH344" s="4" t="str">
        <f t="shared" si="942"/>
        <v/>
      </c>
      <c r="BI344" s="4" t="str">
        <f t="shared" si="943"/>
        <v/>
      </c>
      <c r="BJ344" s="4" t="str">
        <f t="shared" si="944"/>
        <v/>
      </c>
      <c r="BK344" s="4" t="str">
        <f t="shared" si="945"/>
        <v/>
      </c>
      <c r="BL344" s="4" t="str">
        <f t="shared" si="946"/>
        <v/>
      </c>
      <c r="BM344" s="4" t="str">
        <f t="shared" si="947"/>
        <v/>
      </c>
      <c r="BN344" s="4" t="str">
        <f t="shared" si="948"/>
        <v/>
      </c>
      <c r="BO344" s="4" t="str">
        <f t="shared" si="949"/>
        <v/>
      </c>
      <c r="BP344" s="4" t="str">
        <f t="shared" si="950"/>
        <v/>
      </c>
      <c r="BQ344" s="4" t="str">
        <f t="shared" si="951"/>
        <v/>
      </c>
      <c r="BR344" s="4" t="str">
        <f t="shared" si="952"/>
        <v/>
      </c>
      <c r="BS344" s="4" t="str">
        <f t="shared" si="953"/>
        <v/>
      </c>
      <c r="BT344" s="4" t="str">
        <f t="shared" si="954"/>
        <v/>
      </c>
      <c r="BU344" s="4" t="str">
        <f t="shared" si="955"/>
        <v/>
      </c>
      <c r="BV344" s="4" t="str">
        <f t="shared" si="956"/>
        <v/>
      </c>
      <c r="BW344" s="4" t="str">
        <f t="shared" si="957"/>
        <v/>
      </c>
      <c r="BX344" s="4" t="str">
        <f t="shared" si="958"/>
        <v/>
      </c>
      <c r="BY344" s="4" t="str">
        <f t="shared" si="959"/>
        <v/>
      </c>
      <c r="BZ344" s="63" t="str">
        <f t="shared" si="960"/>
        <v/>
      </c>
      <c r="CA344" s="4" t="str">
        <f t="shared" si="961"/>
        <v/>
      </c>
      <c r="CB344" s="63" t="str">
        <f t="shared" si="962"/>
        <v/>
      </c>
      <c r="CC344" s="4" t="str">
        <f t="shared" si="963"/>
        <v/>
      </c>
      <c r="CD344" s="63" t="str">
        <f t="shared" si="964"/>
        <v/>
      </c>
      <c r="CE344" s="4" t="str">
        <f t="shared" si="965"/>
        <v/>
      </c>
      <c r="CF344" s="63" t="str">
        <f t="shared" si="966"/>
        <v/>
      </c>
      <c r="CG344" s="4" t="str">
        <f t="shared" si="967"/>
        <v/>
      </c>
      <c r="CH344" s="4" t="str">
        <f t="shared" si="968"/>
        <v/>
      </c>
      <c r="CI344" s="4" t="str">
        <f t="shared" si="969"/>
        <v/>
      </c>
      <c r="CJ344" s="63" t="str">
        <f t="shared" si="970"/>
        <v/>
      </c>
      <c r="CK344" s="4" t="str">
        <f t="shared" si="971"/>
        <v/>
      </c>
      <c r="CL344" s="4" t="str">
        <f t="shared" si="972"/>
        <v/>
      </c>
      <c r="CM344" s="4" t="str">
        <f t="shared" si="973"/>
        <v/>
      </c>
      <c r="CN344" s="4" t="str">
        <f t="shared" si="974"/>
        <v/>
      </c>
      <c r="CO344" s="4" t="str">
        <f t="shared" si="975"/>
        <v/>
      </c>
      <c r="CP344" s="4" t="str">
        <f t="shared" si="976"/>
        <v/>
      </c>
      <c r="CQ344" s="4" t="str">
        <f t="shared" si="977"/>
        <v/>
      </c>
      <c r="CR344" s="4" t="str">
        <f t="shared" si="978"/>
        <v/>
      </c>
      <c r="CS344" s="4" t="str">
        <f t="shared" si="979"/>
        <v/>
      </c>
      <c r="CT344" s="4" t="str">
        <f t="shared" si="980"/>
        <v/>
      </c>
      <c r="CU344" s="4" t="str">
        <f t="shared" si="981"/>
        <v/>
      </c>
      <c r="CV344" s="4" t="str">
        <f t="shared" si="982"/>
        <v/>
      </c>
      <c r="CW344" s="4" t="str">
        <f t="shared" si="983"/>
        <v/>
      </c>
      <c r="CX344" s="4" t="str">
        <f t="shared" si="984"/>
        <v/>
      </c>
      <c r="CY344" s="4" t="str">
        <f t="shared" si="985"/>
        <v/>
      </c>
      <c r="CZ344" s="4" t="str">
        <f t="shared" si="986"/>
        <v/>
      </c>
      <c r="DA344" s="4" t="str">
        <f t="shared" si="987"/>
        <v/>
      </c>
      <c r="DB344" s="4" t="str">
        <f t="shared" si="988"/>
        <v/>
      </c>
      <c r="DC344" s="4" t="str">
        <f t="shared" si="989"/>
        <v/>
      </c>
      <c r="DD344" s="4" t="str">
        <f t="shared" si="990"/>
        <v/>
      </c>
      <c r="DE344" s="4" t="str">
        <f t="shared" si="991"/>
        <v/>
      </c>
      <c r="DF344" s="4" t="str">
        <f t="shared" si="992"/>
        <v/>
      </c>
      <c r="DG344" s="4" t="str">
        <f t="shared" si="993"/>
        <v/>
      </c>
      <c r="DH344" s="4" t="str">
        <f t="shared" si="994"/>
        <v/>
      </c>
      <c r="DI344" s="4" t="str">
        <f t="shared" si="1007"/>
        <v/>
      </c>
      <c r="DJ344" s="4" t="str">
        <f t="shared" si="995"/>
        <v/>
      </c>
      <c r="DK344" s="4" t="str">
        <f t="shared" si="996"/>
        <v/>
      </c>
      <c r="DL344" s="4" t="str">
        <f t="shared" si="997"/>
        <v/>
      </c>
      <c r="DM344" s="4" t="str">
        <f t="shared" si="998"/>
        <v/>
      </c>
      <c r="DN344" s="4" t="str">
        <f t="shared" si="999"/>
        <v/>
      </c>
      <c r="DO344" s="4" t="str">
        <f t="shared" si="1000"/>
        <v/>
      </c>
      <c r="DP344" s="4" t="str">
        <f t="shared" si="1001"/>
        <v/>
      </c>
      <c r="DQ344" s="4" t="str">
        <f t="shared" si="1002"/>
        <v/>
      </c>
      <c r="DR344" s="4" t="str">
        <f t="shared" si="1003"/>
        <v/>
      </c>
      <c r="DS344" s="4" t="str">
        <f t="shared" si="1004"/>
        <v/>
      </c>
      <c r="DT344" s="4" t="str">
        <f t="shared" si="1005"/>
        <v/>
      </c>
      <c r="DU344" s="4" t="str">
        <f t="shared" si="1006"/>
        <v/>
      </c>
    </row>
    <row r="345" spans="18:125" x14ac:dyDescent="0.25">
      <c r="R345" s="19" t="str">
        <f t="shared" si="1008"/>
        <v/>
      </c>
      <c r="T345" t="str">
        <f t="shared" si="903"/>
        <v/>
      </c>
      <c r="U345" s="4" t="str">
        <f t="shared" si="1009"/>
        <v/>
      </c>
      <c r="V345" s="4" t="str">
        <f t="shared" si="904"/>
        <v/>
      </c>
      <c r="W345" s="4" t="str">
        <f t="shared" si="905"/>
        <v/>
      </c>
      <c r="X345" s="4" t="str">
        <f t="shared" si="906"/>
        <v/>
      </c>
      <c r="Y345" s="4" t="str">
        <f t="shared" si="907"/>
        <v/>
      </c>
      <c r="Z345" s="4" t="str">
        <f t="shared" si="908"/>
        <v/>
      </c>
      <c r="AA345" s="4" t="str">
        <f t="shared" si="909"/>
        <v/>
      </c>
      <c r="AB345" s="4" t="str">
        <f t="shared" si="910"/>
        <v/>
      </c>
      <c r="AC345" s="4" t="str">
        <f t="shared" si="911"/>
        <v/>
      </c>
      <c r="AD345" s="4" t="str">
        <f t="shared" si="912"/>
        <v/>
      </c>
      <c r="AE345" s="4" t="str">
        <f t="shared" si="913"/>
        <v/>
      </c>
      <c r="AF345" s="4" t="str">
        <f t="shared" si="914"/>
        <v/>
      </c>
      <c r="AG345" s="4" t="str">
        <f t="shared" si="915"/>
        <v/>
      </c>
      <c r="AH345" s="4" t="str">
        <f t="shared" si="916"/>
        <v/>
      </c>
      <c r="AI345" s="4" t="str">
        <f t="shared" si="917"/>
        <v/>
      </c>
      <c r="AJ345" s="4" t="str">
        <f t="shared" si="918"/>
        <v/>
      </c>
      <c r="AK345" s="63" t="str">
        <f t="shared" si="919"/>
        <v/>
      </c>
      <c r="AL345" s="4" t="str">
        <f t="shared" si="920"/>
        <v/>
      </c>
      <c r="AM345" s="4" t="str">
        <f t="shared" si="921"/>
        <v/>
      </c>
      <c r="AN345" s="4" t="str">
        <f t="shared" si="922"/>
        <v/>
      </c>
      <c r="AO345" s="4" t="str">
        <f t="shared" si="923"/>
        <v/>
      </c>
      <c r="AP345" s="4" t="str">
        <f t="shared" si="924"/>
        <v/>
      </c>
      <c r="AQ345" s="4" t="str">
        <f t="shared" si="925"/>
        <v/>
      </c>
      <c r="AR345" s="4" t="str">
        <f t="shared" si="926"/>
        <v/>
      </c>
      <c r="AS345" s="4" t="str">
        <f t="shared" si="927"/>
        <v/>
      </c>
      <c r="AT345" s="4" t="str">
        <f t="shared" si="928"/>
        <v/>
      </c>
      <c r="AU345" s="4" t="str">
        <f t="shared" si="929"/>
        <v/>
      </c>
      <c r="AV345" s="4" t="str">
        <f t="shared" si="930"/>
        <v/>
      </c>
      <c r="AW345" s="4" t="str">
        <f t="shared" si="931"/>
        <v/>
      </c>
      <c r="AX345" s="4" t="str">
        <f t="shared" si="932"/>
        <v/>
      </c>
      <c r="AY345" s="4" t="str">
        <f t="shared" si="933"/>
        <v/>
      </c>
      <c r="AZ345" s="4" t="str">
        <f t="shared" si="934"/>
        <v/>
      </c>
      <c r="BA345" s="4" t="str">
        <f t="shared" si="935"/>
        <v/>
      </c>
      <c r="BB345" s="4" t="str">
        <f t="shared" si="936"/>
        <v/>
      </c>
      <c r="BC345" s="4" t="str">
        <f t="shared" si="937"/>
        <v/>
      </c>
      <c r="BD345" s="4" t="str">
        <f t="shared" si="938"/>
        <v/>
      </c>
      <c r="BE345" s="4" t="str">
        <f t="shared" si="939"/>
        <v/>
      </c>
      <c r="BF345" s="4" t="str">
        <f t="shared" si="940"/>
        <v/>
      </c>
      <c r="BG345" s="4" t="str">
        <f t="shared" si="941"/>
        <v/>
      </c>
      <c r="BH345" s="4" t="str">
        <f t="shared" si="942"/>
        <v/>
      </c>
      <c r="BI345" s="4" t="str">
        <f t="shared" si="943"/>
        <v/>
      </c>
      <c r="BJ345" s="4" t="str">
        <f t="shared" si="944"/>
        <v/>
      </c>
      <c r="BK345" s="4" t="str">
        <f t="shared" si="945"/>
        <v/>
      </c>
      <c r="BL345" s="4" t="str">
        <f t="shared" si="946"/>
        <v/>
      </c>
      <c r="BM345" s="4" t="str">
        <f t="shared" si="947"/>
        <v/>
      </c>
      <c r="BN345" s="4" t="str">
        <f t="shared" si="948"/>
        <v/>
      </c>
      <c r="BO345" s="4" t="str">
        <f t="shared" si="949"/>
        <v/>
      </c>
      <c r="BP345" s="4" t="str">
        <f t="shared" si="950"/>
        <v/>
      </c>
      <c r="BQ345" s="4" t="str">
        <f t="shared" si="951"/>
        <v/>
      </c>
      <c r="BR345" s="4" t="str">
        <f t="shared" si="952"/>
        <v/>
      </c>
      <c r="BS345" s="4" t="str">
        <f t="shared" si="953"/>
        <v/>
      </c>
      <c r="BT345" s="4" t="str">
        <f t="shared" si="954"/>
        <v/>
      </c>
      <c r="BU345" s="4" t="str">
        <f t="shared" si="955"/>
        <v/>
      </c>
      <c r="BV345" s="4" t="str">
        <f t="shared" si="956"/>
        <v/>
      </c>
      <c r="BW345" s="4" t="str">
        <f t="shared" si="957"/>
        <v/>
      </c>
      <c r="BX345" s="4" t="str">
        <f t="shared" si="958"/>
        <v/>
      </c>
      <c r="BY345" s="4" t="str">
        <f t="shared" si="959"/>
        <v/>
      </c>
      <c r="BZ345" s="63" t="str">
        <f t="shared" si="960"/>
        <v/>
      </c>
      <c r="CA345" s="4" t="str">
        <f t="shared" si="961"/>
        <v/>
      </c>
      <c r="CB345" s="63" t="str">
        <f t="shared" si="962"/>
        <v/>
      </c>
      <c r="CC345" s="4" t="str">
        <f t="shared" si="963"/>
        <v/>
      </c>
      <c r="CD345" s="63" t="str">
        <f t="shared" si="964"/>
        <v/>
      </c>
      <c r="CE345" s="4" t="str">
        <f t="shared" si="965"/>
        <v/>
      </c>
      <c r="CF345" s="63" t="str">
        <f t="shared" si="966"/>
        <v/>
      </c>
      <c r="CG345" s="4" t="str">
        <f t="shared" si="967"/>
        <v/>
      </c>
      <c r="CH345" s="4" t="str">
        <f t="shared" si="968"/>
        <v/>
      </c>
      <c r="CI345" s="4" t="str">
        <f t="shared" si="969"/>
        <v/>
      </c>
      <c r="CJ345" s="63" t="str">
        <f t="shared" si="970"/>
        <v/>
      </c>
      <c r="CK345" s="4" t="str">
        <f t="shared" si="971"/>
        <v/>
      </c>
      <c r="CL345" s="4" t="str">
        <f t="shared" si="972"/>
        <v/>
      </c>
      <c r="CM345" s="4" t="str">
        <f t="shared" si="973"/>
        <v/>
      </c>
      <c r="CN345" s="4" t="str">
        <f t="shared" si="974"/>
        <v/>
      </c>
      <c r="CO345" s="4" t="str">
        <f t="shared" si="975"/>
        <v/>
      </c>
      <c r="CP345" s="4" t="str">
        <f t="shared" si="976"/>
        <v/>
      </c>
      <c r="CQ345" s="4" t="str">
        <f t="shared" si="977"/>
        <v/>
      </c>
      <c r="CR345" s="4" t="str">
        <f t="shared" si="978"/>
        <v/>
      </c>
      <c r="CS345" s="4" t="str">
        <f t="shared" si="979"/>
        <v/>
      </c>
      <c r="CT345" s="4" t="str">
        <f t="shared" si="980"/>
        <v/>
      </c>
      <c r="CU345" s="4" t="str">
        <f t="shared" si="981"/>
        <v/>
      </c>
      <c r="CV345" s="4" t="str">
        <f t="shared" si="982"/>
        <v/>
      </c>
      <c r="CW345" s="4" t="str">
        <f t="shared" si="983"/>
        <v/>
      </c>
      <c r="CX345" s="4" t="str">
        <f t="shared" si="984"/>
        <v/>
      </c>
      <c r="CY345" s="4" t="str">
        <f t="shared" si="985"/>
        <v/>
      </c>
      <c r="CZ345" s="4" t="str">
        <f t="shared" si="986"/>
        <v/>
      </c>
      <c r="DA345" s="4" t="str">
        <f t="shared" si="987"/>
        <v/>
      </c>
      <c r="DB345" s="4" t="str">
        <f t="shared" si="988"/>
        <v/>
      </c>
      <c r="DC345" s="4" t="str">
        <f t="shared" si="989"/>
        <v/>
      </c>
      <c r="DD345" s="4" t="str">
        <f t="shared" si="990"/>
        <v/>
      </c>
      <c r="DE345" s="4" t="str">
        <f t="shared" si="991"/>
        <v/>
      </c>
      <c r="DF345" s="4" t="str">
        <f t="shared" si="992"/>
        <v/>
      </c>
      <c r="DG345" s="4" t="str">
        <f t="shared" si="993"/>
        <v/>
      </c>
      <c r="DH345" s="4" t="str">
        <f t="shared" si="994"/>
        <v/>
      </c>
      <c r="DI345" s="4" t="str">
        <f t="shared" si="1007"/>
        <v/>
      </c>
      <c r="DJ345" s="4" t="str">
        <f t="shared" si="995"/>
        <v/>
      </c>
      <c r="DK345" s="4" t="str">
        <f t="shared" si="996"/>
        <v/>
      </c>
      <c r="DL345" s="4" t="str">
        <f t="shared" si="997"/>
        <v/>
      </c>
      <c r="DM345" s="4" t="str">
        <f t="shared" si="998"/>
        <v/>
      </c>
      <c r="DN345" s="4" t="str">
        <f t="shared" si="999"/>
        <v/>
      </c>
      <c r="DO345" s="4" t="str">
        <f t="shared" si="1000"/>
        <v/>
      </c>
      <c r="DP345" s="4" t="str">
        <f t="shared" si="1001"/>
        <v/>
      </c>
      <c r="DQ345" s="4" t="str">
        <f t="shared" si="1002"/>
        <v/>
      </c>
      <c r="DR345" s="4" t="str">
        <f t="shared" si="1003"/>
        <v/>
      </c>
      <c r="DS345" s="4" t="str">
        <f t="shared" si="1004"/>
        <v/>
      </c>
      <c r="DT345" s="4" t="str">
        <f t="shared" si="1005"/>
        <v/>
      </c>
      <c r="DU345" s="4" t="str">
        <f t="shared" si="1006"/>
        <v/>
      </c>
    </row>
    <row r="346" spans="18:125" x14ac:dyDescent="0.25">
      <c r="R346" s="19" t="str">
        <f t="shared" si="1008"/>
        <v/>
      </c>
      <c r="T346" t="str">
        <f t="shared" si="903"/>
        <v/>
      </c>
      <c r="U346" s="4" t="str">
        <f t="shared" si="1009"/>
        <v/>
      </c>
      <c r="V346" s="4" t="str">
        <f t="shared" si="904"/>
        <v/>
      </c>
      <c r="W346" s="4" t="str">
        <f t="shared" si="905"/>
        <v/>
      </c>
      <c r="X346" s="4" t="str">
        <f t="shared" si="906"/>
        <v/>
      </c>
      <c r="Y346" s="4" t="str">
        <f t="shared" si="907"/>
        <v/>
      </c>
      <c r="Z346" s="4" t="str">
        <f t="shared" si="908"/>
        <v/>
      </c>
      <c r="AA346" s="4" t="str">
        <f t="shared" si="909"/>
        <v/>
      </c>
      <c r="AB346" s="4" t="str">
        <f t="shared" si="910"/>
        <v/>
      </c>
      <c r="AC346" s="4" t="str">
        <f t="shared" si="911"/>
        <v/>
      </c>
      <c r="AD346" s="4" t="str">
        <f t="shared" si="912"/>
        <v/>
      </c>
      <c r="AE346" s="4" t="str">
        <f t="shared" si="913"/>
        <v/>
      </c>
      <c r="AF346" s="4" t="str">
        <f t="shared" si="914"/>
        <v/>
      </c>
      <c r="AG346" s="4" t="str">
        <f t="shared" si="915"/>
        <v/>
      </c>
      <c r="AH346" s="4" t="str">
        <f t="shared" si="916"/>
        <v/>
      </c>
      <c r="AI346" s="4" t="str">
        <f t="shared" si="917"/>
        <v/>
      </c>
      <c r="AJ346" s="4" t="str">
        <f t="shared" si="918"/>
        <v/>
      </c>
      <c r="AK346" s="63" t="str">
        <f t="shared" si="919"/>
        <v/>
      </c>
      <c r="AL346" s="4" t="str">
        <f t="shared" si="920"/>
        <v/>
      </c>
      <c r="AM346" s="4" t="str">
        <f t="shared" si="921"/>
        <v/>
      </c>
      <c r="AN346" s="4" t="str">
        <f t="shared" si="922"/>
        <v/>
      </c>
      <c r="AO346" s="4" t="str">
        <f t="shared" si="923"/>
        <v/>
      </c>
      <c r="AP346" s="4" t="str">
        <f t="shared" si="924"/>
        <v/>
      </c>
      <c r="AQ346" s="4" t="str">
        <f t="shared" si="925"/>
        <v/>
      </c>
      <c r="AR346" s="4" t="str">
        <f t="shared" si="926"/>
        <v/>
      </c>
      <c r="AS346" s="4" t="str">
        <f t="shared" si="927"/>
        <v/>
      </c>
      <c r="AT346" s="4" t="str">
        <f t="shared" si="928"/>
        <v/>
      </c>
      <c r="AU346" s="4" t="str">
        <f t="shared" si="929"/>
        <v/>
      </c>
      <c r="AV346" s="4" t="str">
        <f t="shared" si="930"/>
        <v/>
      </c>
      <c r="AW346" s="4" t="str">
        <f t="shared" si="931"/>
        <v/>
      </c>
      <c r="AX346" s="4" t="str">
        <f t="shared" si="932"/>
        <v/>
      </c>
      <c r="AY346" s="4" t="str">
        <f t="shared" si="933"/>
        <v/>
      </c>
      <c r="AZ346" s="4" t="str">
        <f t="shared" si="934"/>
        <v/>
      </c>
      <c r="BA346" s="4" t="str">
        <f t="shared" si="935"/>
        <v/>
      </c>
      <c r="BB346" s="4" t="str">
        <f t="shared" si="936"/>
        <v/>
      </c>
      <c r="BC346" s="4" t="str">
        <f t="shared" si="937"/>
        <v/>
      </c>
      <c r="BD346" s="4" t="str">
        <f t="shared" si="938"/>
        <v/>
      </c>
      <c r="BE346" s="4" t="str">
        <f t="shared" si="939"/>
        <v/>
      </c>
      <c r="BF346" s="4" t="str">
        <f t="shared" si="940"/>
        <v/>
      </c>
      <c r="BG346" s="4" t="str">
        <f t="shared" si="941"/>
        <v/>
      </c>
      <c r="BH346" s="4" t="str">
        <f t="shared" si="942"/>
        <v/>
      </c>
      <c r="BI346" s="4" t="str">
        <f t="shared" si="943"/>
        <v/>
      </c>
      <c r="BJ346" s="4" t="str">
        <f t="shared" si="944"/>
        <v/>
      </c>
      <c r="BK346" s="4" t="str">
        <f t="shared" si="945"/>
        <v/>
      </c>
      <c r="BL346" s="4" t="str">
        <f t="shared" si="946"/>
        <v/>
      </c>
      <c r="BM346" s="4" t="str">
        <f t="shared" si="947"/>
        <v/>
      </c>
      <c r="BN346" s="4" t="str">
        <f t="shared" si="948"/>
        <v/>
      </c>
      <c r="BO346" s="4" t="str">
        <f t="shared" si="949"/>
        <v/>
      </c>
      <c r="BP346" s="4" t="str">
        <f t="shared" si="950"/>
        <v/>
      </c>
      <c r="BQ346" s="4" t="str">
        <f t="shared" si="951"/>
        <v/>
      </c>
      <c r="BR346" s="4" t="str">
        <f t="shared" si="952"/>
        <v/>
      </c>
      <c r="BS346" s="4" t="str">
        <f t="shared" si="953"/>
        <v/>
      </c>
      <c r="BT346" s="4" t="str">
        <f t="shared" si="954"/>
        <v/>
      </c>
      <c r="BU346" s="4" t="str">
        <f t="shared" si="955"/>
        <v/>
      </c>
      <c r="BV346" s="4" t="str">
        <f t="shared" si="956"/>
        <v/>
      </c>
      <c r="BW346" s="4" t="str">
        <f t="shared" si="957"/>
        <v/>
      </c>
      <c r="BX346" s="4" t="str">
        <f t="shared" si="958"/>
        <v/>
      </c>
      <c r="BY346" s="4" t="str">
        <f t="shared" si="959"/>
        <v/>
      </c>
      <c r="BZ346" s="63" t="str">
        <f t="shared" si="960"/>
        <v/>
      </c>
      <c r="CA346" s="4" t="str">
        <f t="shared" si="961"/>
        <v/>
      </c>
      <c r="CB346" s="63" t="str">
        <f t="shared" si="962"/>
        <v/>
      </c>
      <c r="CC346" s="4" t="str">
        <f t="shared" si="963"/>
        <v/>
      </c>
      <c r="CD346" s="63" t="str">
        <f t="shared" si="964"/>
        <v/>
      </c>
      <c r="CE346" s="4" t="str">
        <f t="shared" si="965"/>
        <v/>
      </c>
      <c r="CF346" s="63" t="str">
        <f t="shared" si="966"/>
        <v/>
      </c>
      <c r="CG346" s="4" t="str">
        <f t="shared" si="967"/>
        <v/>
      </c>
      <c r="CH346" s="4" t="str">
        <f t="shared" si="968"/>
        <v/>
      </c>
      <c r="CI346" s="4" t="str">
        <f t="shared" si="969"/>
        <v/>
      </c>
      <c r="CJ346" s="63" t="str">
        <f t="shared" si="970"/>
        <v/>
      </c>
      <c r="CK346" s="4" t="str">
        <f t="shared" si="971"/>
        <v/>
      </c>
      <c r="CL346" s="4" t="str">
        <f t="shared" si="972"/>
        <v/>
      </c>
      <c r="CM346" s="4" t="str">
        <f t="shared" si="973"/>
        <v/>
      </c>
      <c r="CN346" s="4" t="str">
        <f t="shared" si="974"/>
        <v/>
      </c>
      <c r="CO346" s="4" t="str">
        <f t="shared" si="975"/>
        <v/>
      </c>
      <c r="CP346" s="4" t="str">
        <f t="shared" si="976"/>
        <v/>
      </c>
      <c r="CQ346" s="4" t="str">
        <f t="shared" si="977"/>
        <v/>
      </c>
      <c r="CR346" s="4" t="str">
        <f t="shared" si="978"/>
        <v/>
      </c>
      <c r="CS346" s="4" t="str">
        <f t="shared" si="979"/>
        <v/>
      </c>
      <c r="CT346" s="4" t="str">
        <f t="shared" si="980"/>
        <v/>
      </c>
      <c r="CU346" s="4" t="str">
        <f t="shared" si="981"/>
        <v/>
      </c>
      <c r="CV346" s="4" t="str">
        <f t="shared" si="982"/>
        <v/>
      </c>
      <c r="CW346" s="4" t="str">
        <f t="shared" si="983"/>
        <v/>
      </c>
      <c r="CX346" s="4" t="str">
        <f t="shared" si="984"/>
        <v/>
      </c>
      <c r="CY346" s="4" t="str">
        <f t="shared" si="985"/>
        <v/>
      </c>
      <c r="CZ346" s="4" t="str">
        <f t="shared" si="986"/>
        <v/>
      </c>
      <c r="DA346" s="4" t="str">
        <f t="shared" si="987"/>
        <v/>
      </c>
      <c r="DB346" s="4" t="str">
        <f t="shared" si="988"/>
        <v/>
      </c>
      <c r="DC346" s="4" t="str">
        <f t="shared" si="989"/>
        <v/>
      </c>
      <c r="DD346" s="4" t="str">
        <f t="shared" si="990"/>
        <v/>
      </c>
      <c r="DE346" s="4" t="str">
        <f t="shared" si="991"/>
        <v/>
      </c>
      <c r="DF346" s="4" t="str">
        <f t="shared" si="992"/>
        <v/>
      </c>
      <c r="DG346" s="4" t="str">
        <f t="shared" si="993"/>
        <v/>
      </c>
      <c r="DH346" s="4" t="str">
        <f t="shared" si="994"/>
        <v/>
      </c>
      <c r="DI346" s="4" t="str">
        <f t="shared" si="1007"/>
        <v/>
      </c>
      <c r="DJ346" s="4" t="str">
        <f t="shared" si="995"/>
        <v/>
      </c>
      <c r="DK346" s="4" t="str">
        <f t="shared" si="996"/>
        <v/>
      </c>
      <c r="DL346" s="4" t="str">
        <f t="shared" si="997"/>
        <v/>
      </c>
      <c r="DM346" s="4" t="str">
        <f t="shared" si="998"/>
        <v/>
      </c>
      <c r="DN346" s="4" t="str">
        <f t="shared" si="999"/>
        <v/>
      </c>
      <c r="DO346" s="4" t="str">
        <f t="shared" si="1000"/>
        <v/>
      </c>
      <c r="DP346" s="4" t="str">
        <f t="shared" si="1001"/>
        <v/>
      </c>
      <c r="DQ346" s="4" t="str">
        <f t="shared" si="1002"/>
        <v/>
      </c>
      <c r="DR346" s="4" t="str">
        <f t="shared" si="1003"/>
        <v/>
      </c>
      <c r="DS346" s="4" t="str">
        <f t="shared" si="1004"/>
        <v/>
      </c>
      <c r="DT346" s="4" t="str">
        <f t="shared" si="1005"/>
        <v/>
      </c>
      <c r="DU346" s="4" t="str">
        <f t="shared" si="1006"/>
        <v/>
      </c>
    </row>
    <row r="347" spans="18:125" x14ac:dyDescent="0.25">
      <c r="R347" s="19" t="str">
        <f t="shared" si="1008"/>
        <v/>
      </c>
      <c r="T347" t="str">
        <f t="shared" si="903"/>
        <v/>
      </c>
      <c r="U347" s="4" t="str">
        <f t="shared" si="1009"/>
        <v/>
      </c>
      <c r="V347" s="4" t="str">
        <f t="shared" si="904"/>
        <v/>
      </c>
      <c r="W347" s="4" t="str">
        <f t="shared" si="905"/>
        <v/>
      </c>
      <c r="X347" s="4" t="str">
        <f t="shared" si="906"/>
        <v/>
      </c>
      <c r="Y347" s="4" t="str">
        <f t="shared" si="907"/>
        <v/>
      </c>
      <c r="Z347" s="4" t="str">
        <f t="shared" si="908"/>
        <v/>
      </c>
      <c r="AA347" s="4" t="str">
        <f t="shared" si="909"/>
        <v/>
      </c>
      <c r="AB347" s="4" t="str">
        <f t="shared" si="910"/>
        <v/>
      </c>
      <c r="AC347" s="4" t="str">
        <f t="shared" si="911"/>
        <v/>
      </c>
      <c r="AD347" s="4" t="str">
        <f t="shared" si="912"/>
        <v/>
      </c>
      <c r="AE347" s="4" t="str">
        <f t="shared" si="913"/>
        <v/>
      </c>
      <c r="AF347" s="4" t="str">
        <f t="shared" si="914"/>
        <v/>
      </c>
      <c r="AG347" s="4" t="str">
        <f t="shared" si="915"/>
        <v/>
      </c>
      <c r="AH347" s="4" t="str">
        <f t="shared" si="916"/>
        <v/>
      </c>
      <c r="AI347" s="4" t="str">
        <f t="shared" si="917"/>
        <v/>
      </c>
      <c r="AJ347" s="4" t="str">
        <f t="shared" si="918"/>
        <v/>
      </c>
      <c r="AK347" s="63" t="str">
        <f t="shared" si="919"/>
        <v/>
      </c>
      <c r="AL347" s="4" t="str">
        <f t="shared" si="920"/>
        <v/>
      </c>
      <c r="AM347" s="4" t="str">
        <f t="shared" si="921"/>
        <v/>
      </c>
      <c r="AN347" s="4" t="str">
        <f t="shared" si="922"/>
        <v/>
      </c>
      <c r="AO347" s="4" t="str">
        <f t="shared" si="923"/>
        <v/>
      </c>
      <c r="AP347" s="4" t="str">
        <f t="shared" si="924"/>
        <v/>
      </c>
      <c r="AQ347" s="4" t="str">
        <f t="shared" si="925"/>
        <v/>
      </c>
      <c r="AR347" s="4" t="str">
        <f t="shared" si="926"/>
        <v/>
      </c>
      <c r="AS347" s="4" t="str">
        <f t="shared" si="927"/>
        <v/>
      </c>
      <c r="AT347" s="4" t="str">
        <f t="shared" si="928"/>
        <v/>
      </c>
      <c r="AU347" s="4" t="str">
        <f t="shared" si="929"/>
        <v/>
      </c>
      <c r="AV347" s="4" t="str">
        <f t="shared" si="930"/>
        <v/>
      </c>
      <c r="AW347" s="4" t="str">
        <f t="shared" si="931"/>
        <v/>
      </c>
      <c r="AX347" s="4" t="str">
        <f t="shared" si="932"/>
        <v/>
      </c>
      <c r="AY347" s="4" t="str">
        <f t="shared" si="933"/>
        <v/>
      </c>
      <c r="AZ347" s="4" t="str">
        <f t="shared" si="934"/>
        <v/>
      </c>
      <c r="BA347" s="4" t="str">
        <f t="shared" si="935"/>
        <v/>
      </c>
      <c r="BB347" s="4" t="str">
        <f t="shared" si="936"/>
        <v/>
      </c>
      <c r="BC347" s="4" t="str">
        <f t="shared" si="937"/>
        <v/>
      </c>
      <c r="BD347" s="4" t="str">
        <f t="shared" si="938"/>
        <v/>
      </c>
      <c r="BE347" s="4" t="str">
        <f t="shared" si="939"/>
        <v/>
      </c>
      <c r="BF347" s="4" t="str">
        <f t="shared" si="940"/>
        <v/>
      </c>
      <c r="BG347" s="4" t="str">
        <f t="shared" si="941"/>
        <v/>
      </c>
      <c r="BH347" s="4" t="str">
        <f t="shared" si="942"/>
        <v/>
      </c>
      <c r="BI347" s="4" t="str">
        <f t="shared" si="943"/>
        <v/>
      </c>
      <c r="BJ347" s="4" t="str">
        <f t="shared" si="944"/>
        <v/>
      </c>
      <c r="BK347" s="4" t="str">
        <f t="shared" si="945"/>
        <v/>
      </c>
      <c r="BL347" s="4" t="str">
        <f t="shared" si="946"/>
        <v/>
      </c>
      <c r="BM347" s="4" t="str">
        <f t="shared" si="947"/>
        <v/>
      </c>
      <c r="BN347" s="4" t="str">
        <f t="shared" si="948"/>
        <v/>
      </c>
      <c r="BO347" s="4" t="str">
        <f t="shared" si="949"/>
        <v/>
      </c>
      <c r="BP347" s="4" t="str">
        <f t="shared" si="950"/>
        <v/>
      </c>
      <c r="BQ347" s="4" t="str">
        <f t="shared" si="951"/>
        <v/>
      </c>
      <c r="BR347" s="4" t="str">
        <f t="shared" si="952"/>
        <v/>
      </c>
      <c r="BS347" s="4" t="str">
        <f t="shared" si="953"/>
        <v/>
      </c>
      <c r="BT347" s="4" t="str">
        <f t="shared" si="954"/>
        <v/>
      </c>
      <c r="BU347" s="4" t="str">
        <f t="shared" si="955"/>
        <v/>
      </c>
      <c r="BV347" s="4" t="str">
        <f t="shared" si="956"/>
        <v/>
      </c>
      <c r="BW347" s="4" t="str">
        <f t="shared" si="957"/>
        <v/>
      </c>
      <c r="BX347" s="4" t="str">
        <f t="shared" si="958"/>
        <v/>
      </c>
      <c r="BY347" s="4" t="str">
        <f t="shared" si="959"/>
        <v/>
      </c>
      <c r="BZ347" s="63" t="str">
        <f t="shared" si="960"/>
        <v/>
      </c>
      <c r="CA347" s="4" t="str">
        <f t="shared" si="961"/>
        <v/>
      </c>
      <c r="CB347" s="63" t="str">
        <f t="shared" si="962"/>
        <v/>
      </c>
      <c r="CC347" s="4" t="str">
        <f t="shared" si="963"/>
        <v/>
      </c>
      <c r="CD347" s="63" t="str">
        <f t="shared" si="964"/>
        <v/>
      </c>
      <c r="CE347" s="4" t="str">
        <f t="shared" si="965"/>
        <v/>
      </c>
      <c r="CF347" s="63" t="str">
        <f t="shared" si="966"/>
        <v/>
      </c>
      <c r="CG347" s="4" t="str">
        <f t="shared" si="967"/>
        <v/>
      </c>
      <c r="CH347" s="4" t="str">
        <f t="shared" si="968"/>
        <v/>
      </c>
      <c r="CI347" s="4" t="str">
        <f t="shared" si="969"/>
        <v/>
      </c>
      <c r="CJ347" s="63" t="str">
        <f t="shared" si="970"/>
        <v/>
      </c>
      <c r="CK347" s="4" t="str">
        <f t="shared" si="971"/>
        <v/>
      </c>
      <c r="CL347" s="4" t="str">
        <f t="shared" si="972"/>
        <v/>
      </c>
      <c r="CM347" s="4" t="str">
        <f t="shared" si="973"/>
        <v/>
      </c>
      <c r="CN347" s="4" t="str">
        <f t="shared" si="974"/>
        <v/>
      </c>
      <c r="CO347" s="4" t="str">
        <f t="shared" si="975"/>
        <v/>
      </c>
      <c r="CP347" s="4" t="str">
        <f t="shared" si="976"/>
        <v/>
      </c>
      <c r="CQ347" s="4" t="str">
        <f t="shared" si="977"/>
        <v/>
      </c>
      <c r="CR347" s="4" t="str">
        <f t="shared" si="978"/>
        <v/>
      </c>
      <c r="CS347" s="4" t="str">
        <f t="shared" si="979"/>
        <v/>
      </c>
      <c r="CT347" s="4" t="str">
        <f t="shared" si="980"/>
        <v/>
      </c>
      <c r="CU347" s="4" t="str">
        <f t="shared" si="981"/>
        <v/>
      </c>
      <c r="CV347" s="4" t="str">
        <f t="shared" si="982"/>
        <v/>
      </c>
      <c r="CW347" s="4" t="str">
        <f t="shared" si="983"/>
        <v/>
      </c>
      <c r="CX347" s="4" t="str">
        <f t="shared" si="984"/>
        <v/>
      </c>
      <c r="CY347" s="4" t="str">
        <f t="shared" si="985"/>
        <v/>
      </c>
      <c r="CZ347" s="4" t="str">
        <f t="shared" si="986"/>
        <v/>
      </c>
      <c r="DA347" s="4" t="str">
        <f t="shared" si="987"/>
        <v/>
      </c>
      <c r="DB347" s="4" t="str">
        <f t="shared" si="988"/>
        <v/>
      </c>
      <c r="DC347" s="4" t="str">
        <f t="shared" si="989"/>
        <v/>
      </c>
      <c r="DD347" s="4" t="str">
        <f t="shared" si="990"/>
        <v/>
      </c>
      <c r="DE347" s="4" t="str">
        <f t="shared" si="991"/>
        <v/>
      </c>
      <c r="DF347" s="4" t="str">
        <f t="shared" si="992"/>
        <v/>
      </c>
      <c r="DG347" s="4" t="str">
        <f t="shared" si="993"/>
        <v/>
      </c>
      <c r="DH347" s="4" t="str">
        <f t="shared" si="994"/>
        <v/>
      </c>
      <c r="DI347" s="4" t="str">
        <f t="shared" si="1007"/>
        <v/>
      </c>
      <c r="DJ347" s="4" t="str">
        <f t="shared" si="995"/>
        <v/>
      </c>
      <c r="DK347" s="4" t="str">
        <f t="shared" si="996"/>
        <v/>
      </c>
      <c r="DL347" s="4" t="str">
        <f t="shared" si="997"/>
        <v/>
      </c>
      <c r="DM347" s="4" t="str">
        <f t="shared" si="998"/>
        <v/>
      </c>
      <c r="DN347" s="4" t="str">
        <f t="shared" si="999"/>
        <v/>
      </c>
      <c r="DO347" s="4" t="str">
        <f t="shared" si="1000"/>
        <v/>
      </c>
      <c r="DP347" s="4" t="str">
        <f t="shared" si="1001"/>
        <v/>
      </c>
      <c r="DQ347" s="4" t="str">
        <f t="shared" si="1002"/>
        <v/>
      </c>
      <c r="DR347" s="4" t="str">
        <f t="shared" si="1003"/>
        <v/>
      </c>
      <c r="DS347" s="4" t="str">
        <f t="shared" si="1004"/>
        <v/>
      </c>
      <c r="DT347" s="4" t="str">
        <f t="shared" si="1005"/>
        <v/>
      </c>
      <c r="DU347" s="4" t="str">
        <f t="shared" si="1006"/>
        <v/>
      </c>
    </row>
    <row r="348" spans="18:125" x14ac:dyDescent="0.25">
      <c r="R348" s="19" t="str">
        <f t="shared" si="1008"/>
        <v/>
      </c>
      <c r="T348" t="str">
        <f t="shared" si="903"/>
        <v/>
      </c>
      <c r="U348" s="4" t="str">
        <f t="shared" si="1009"/>
        <v/>
      </c>
      <c r="V348" s="4" t="str">
        <f t="shared" si="904"/>
        <v/>
      </c>
      <c r="W348" s="4" t="str">
        <f t="shared" si="905"/>
        <v/>
      </c>
      <c r="X348" s="4" t="str">
        <f t="shared" si="906"/>
        <v/>
      </c>
      <c r="Y348" s="4" t="str">
        <f t="shared" si="907"/>
        <v/>
      </c>
      <c r="Z348" s="4" t="str">
        <f t="shared" si="908"/>
        <v/>
      </c>
      <c r="AA348" s="4" t="str">
        <f t="shared" si="909"/>
        <v/>
      </c>
      <c r="AB348" s="4" t="str">
        <f t="shared" si="910"/>
        <v/>
      </c>
      <c r="AC348" s="4" t="str">
        <f t="shared" si="911"/>
        <v/>
      </c>
      <c r="AD348" s="4" t="str">
        <f t="shared" si="912"/>
        <v/>
      </c>
      <c r="AE348" s="4" t="str">
        <f t="shared" si="913"/>
        <v/>
      </c>
      <c r="AF348" s="4" t="str">
        <f t="shared" si="914"/>
        <v/>
      </c>
      <c r="AG348" s="4" t="str">
        <f t="shared" si="915"/>
        <v/>
      </c>
      <c r="AH348" s="4" t="str">
        <f t="shared" si="916"/>
        <v/>
      </c>
      <c r="AI348" s="4" t="str">
        <f t="shared" si="917"/>
        <v/>
      </c>
      <c r="AJ348" s="4" t="str">
        <f t="shared" si="918"/>
        <v/>
      </c>
      <c r="AK348" s="63" t="str">
        <f t="shared" si="919"/>
        <v/>
      </c>
      <c r="AL348" s="4" t="str">
        <f t="shared" si="920"/>
        <v/>
      </c>
      <c r="AM348" s="4" t="str">
        <f t="shared" si="921"/>
        <v/>
      </c>
      <c r="AN348" s="4" t="str">
        <f t="shared" si="922"/>
        <v/>
      </c>
      <c r="AO348" s="4" t="str">
        <f t="shared" si="923"/>
        <v/>
      </c>
      <c r="AP348" s="4" t="str">
        <f t="shared" si="924"/>
        <v/>
      </c>
      <c r="AQ348" s="4" t="str">
        <f t="shared" si="925"/>
        <v/>
      </c>
      <c r="AR348" s="4" t="str">
        <f t="shared" si="926"/>
        <v/>
      </c>
      <c r="AS348" s="4" t="str">
        <f t="shared" si="927"/>
        <v/>
      </c>
      <c r="AT348" s="4" t="str">
        <f t="shared" si="928"/>
        <v/>
      </c>
      <c r="AU348" s="4" t="str">
        <f t="shared" si="929"/>
        <v/>
      </c>
      <c r="AV348" s="4" t="str">
        <f t="shared" si="930"/>
        <v/>
      </c>
      <c r="AW348" s="4" t="str">
        <f t="shared" si="931"/>
        <v/>
      </c>
      <c r="AX348" s="4" t="str">
        <f t="shared" si="932"/>
        <v/>
      </c>
      <c r="AY348" s="4" t="str">
        <f t="shared" si="933"/>
        <v/>
      </c>
      <c r="AZ348" s="4" t="str">
        <f t="shared" si="934"/>
        <v/>
      </c>
      <c r="BA348" s="4" t="str">
        <f t="shared" si="935"/>
        <v/>
      </c>
      <c r="BB348" s="4" t="str">
        <f t="shared" si="936"/>
        <v/>
      </c>
      <c r="BC348" s="4" t="str">
        <f t="shared" si="937"/>
        <v/>
      </c>
      <c r="BD348" s="4" t="str">
        <f t="shared" si="938"/>
        <v/>
      </c>
      <c r="BE348" s="4" t="str">
        <f t="shared" si="939"/>
        <v/>
      </c>
      <c r="BF348" s="4" t="str">
        <f t="shared" si="940"/>
        <v/>
      </c>
      <c r="BG348" s="4" t="str">
        <f t="shared" si="941"/>
        <v/>
      </c>
      <c r="BH348" s="4" t="str">
        <f t="shared" si="942"/>
        <v/>
      </c>
      <c r="BI348" s="4" t="str">
        <f t="shared" si="943"/>
        <v/>
      </c>
      <c r="BJ348" s="4" t="str">
        <f t="shared" si="944"/>
        <v/>
      </c>
      <c r="BK348" s="4" t="str">
        <f t="shared" si="945"/>
        <v/>
      </c>
      <c r="BL348" s="4" t="str">
        <f t="shared" si="946"/>
        <v/>
      </c>
      <c r="BM348" s="4" t="str">
        <f t="shared" si="947"/>
        <v/>
      </c>
      <c r="BN348" s="4" t="str">
        <f t="shared" si="948"/>
        <v/>
      </c>
      <c r="BO348" s="4" t="str">
        <f t="shared" si="949"/>
        <v/>
      </c>
      <c r="BP348" s="4" t="str">
        <f t="shared" si="950"/>
        <v/>
      </c>
      <c r="BQ348" s="4" t="str">
        <f t="shared" si="951"/>
        <v/>
      </c>
      <c r="BR348" s="4" t="str">
        <f t="shared" si="952"/>
        <v/>
      </c>
      <c r="BS348" s="4" t="str">
        <f t="shared" si="953"/>
        <v/>
      </c>
      <c r="BT348" s="4" t="str">
        <f t="shared" si="954"/>
        <v/>
      </c>
      <c r="BU348" s="4" t="str">
        <f t="shared" si="955"/>
        <v/>
      </c>
      <c r="BV348" s="4" t="str">
        <f t="shared" si="956"/>
        <v/>
      </c>
      <c r="BW348" s="4" t="str">
        <f t="shared" si="957"/>
        <v/>
      </c>
      <c r="BX348" s="4" t="str">
        <f t="shared" si="958"/>
        <v/>
      </c>
      <c r="BY348" s="4" t="str">
        <f t="shared" si="959"/>
        <v/>
      </c>
      <c r="BZ348" s="63" t="str">
        <f t="shared" si="960"/>
        <v/>
      </c>
      <c r="CA348" s="4" t="str">
        <f t="shared" si="961"/>
        <v/>
      </c>
      <c r="CB348" s="63" t="str">
        <f t="shared" si="962"/>
        <v/>
      </c>
      <c r="CC348" s="4" t="str">
        <f t="shared" si="963"/>
        <v/>
      </c>
      <c r="CD348" s="63" t="str">
        <f t="shared" si="964"/>
        <v/>
      </c>
      <c r="CE348" s="4" t="str">
        <f t="shared" si="965"/>
        <v/>
      </c>
      <c r="CF348" s="63" t="str">
        <f t="shared" si="966"/>
        <v/>
      </c>
      <c r="CG348" s="4" t="str">
        <f t="shared" si="967"/>
        <v/>
      </c>
      <c r="CH348" s="4" t="str">
        <f t="shared" si="968"/>
        <v/>
      </c>
      <c r="CI348" s="4" t="str">
        <f t="shared" si="969"/>
        <v/>
      </c>
      <c r="CJ348" s="63" t="str">
        <f t="shared" si="970"/>
        <v/>
      </c>
      <c r="CK348" s="4" t="str">
        <f t="shared" si="971"/>
        <v/>
      </c>
      <c r="CL348" s="4" t="str">
        <f t="shared" si="972"/>
        <v/>
      </c>
      <c r="CM348" s="4" t="str">
        <f t="shared" si="973"/>
        <v/>
      </c>
      <c r="CN348" s="4" t="str">
        <f t="shared" si="974"/>
        <v/>
      </c>
      <c r="CO348" s="4" t="str">
        <f t="shared" si="975"/>
        <v/>
      </c>
      <c r="CP348" s="4" t="str">
        <f t="shared" si="976"/>
        <v/>
      </c>
      <c r="CQ348" s="4" t="str">
        <f t="shared" si="977"/>
        <v/>
      </c>
      <c r="CR348" s="4" t="str">
        <f t="shared" si="978"/>
        <v/>
      </c>
      <c r="CS348" s="4" t="str">
        <f t="shared" si="979"/>
        <v/>
      </c>
      <c r="CT348" s="4" t="str">
        <f t="shared" si="980"/>
        <v/>
      </c>
      <c r="CU348" s="4" t="str">
        <f t="shared" si="981"/>
        <v/>
      </c>
      <c r="CV348" s="4" t="str">
        <f t="shared" si="982"/>
        <v/>
      </c>
      <c r="CW348" s="4" t="str">
        <f t="shared" si="983"/>
        <v/>
      </c>
      <c r="CX348" s="4" t="str">
        <f t="shared" si="984"/>
        <v/>
      </c>
      <c r="CY348" s="4" t="str">
        <f t="shared" si="985"/>
        <v/>
      </c>
      <c r="CZ348" s="4" t="str">
        <f t="shared" si="986"/>
        <v/>
      </c>
      <c r="DA348" s="4" t="str">
        <f t="shared" si="987"/>
        <v/>
      </c>
      <c r="DB348" s="4" t="str">
        <f t="shared" si="988"/>
        <v/>
      </c>
      <c r="DC348" s="4" t="str">
        <f t="shared" si="989"/>
        <v/>
      </c>
      <c r="DD348" s="4" t="str">
        <f t="shared" si="990"/>
        <v/>
      </c>
      <c r="DE348" s="4" t="str">
        <f t="shared" si="991"/>
        <v/>
      </c>
      <c r="DF348" s="4" t="str">
        <f t="shared" si="992"/>
        <v/>
      </c>
      <c r="DG348" s="4" t="str">
        <f t="shared" si="993"/>
        <v/>
      </c>
      <c r="DH348" s="4" t="str">
        <f t="shared" si="994"/>
        <v/>
      </c>
      <c r="DI348" s="4" t="str">
        <f t="shared" si="1007"/>
        <v/>
      </c>
      <c r="DJ348" s="4" t="str">
        <f t="shared" si="995"/>
        <v/>
      </c>
      <c r="DK348" s="4" t="str">
        <f t="shared" si="996"/>
        <v/>
      </c>
      <c r="DL348" s="4" t="str">
        <f t="shared" si="997"/>
        <v/>
      </c>
      <c r="DM348" s="4" t="str">
        <f t="shared" si="998"/>
        <v/>
      </c>
      <c r="DN348" s="4" t="str">
        <f t="shared" si="999"/>
        <v/>
      </c>
      <c r="DO348" s="4" t="str">
        <f t="shared" si="1000"/>
        <v/>
      </c>
      <c r="DP348" s="4" t="str">
        <f t="shared" si="1001"/>
        <v/>
      </c>
      <c r="DQ348" s="4" t="str">
        <f t="shared" si="1002"/>
        <v/>
      </c>
      <c r="DR348" s="4" t="str">
        <f t="shared" si="1003"/>
        <v/>
      </c>
      <c r="DS348" s="4" t="str">
        <f t="shared" si="1004"/>
        <v/>
      </c>
      <c r="DT348" s="4" t="str">
        <f t="shared" si="1005"/>
        <v/>
      </c>
      <c r="DU348" s="4" t="str">
        <f t="shared" si="1006"/>
        <v/>
      </c>
    </row>
    <row r="349" spans="18:125" x14ac:dyDescent="0.25">
      <c r="R349" s="19" t="str">
        <f t="shared" si="1008"/>
        <v/>
      </c>
      <c r="T349" t="str">
        <f t="shared" si="903"/>
        <v/>
      </c>
      <c r="U349" s="4" t="str">
        <f t="shared" si="1009"/>
        <v/>
      </c>
      <c r="V349" s="4" t="str">
        <f t="shared" si="904"/>
        <v/>
      </c>
      <c r="W349" s="4" t="str">
        <f t="shared" si="905"/>
        <v/>
      </c>
      <c r="X349" s="4" t="str">
        <f t="shared" si="906"/>
        <v/>
      </c>
      <c r="Y349" s="4" t="str">
        <f t="shared" si="907"/>
        <v/>
      </c>
      <c r="Z349" s="4" t="str">
        <f t="shared" si="908"/>
        <v/>
      </c>
      <c r="AA349" s="4" t="str">
        <f t="shared" si="909"/>
        <v/>
      </c>
      <c r="AB349" s="4" t="str">
        <f t="shared" si="910"/>
        <v/>
      </c>
      <c r="AC349" s="4" t="str">
        <f t="shared" si="911"/>
        <v/>
      </c>
      <c r="AD349" s="4" t="str">
        <f t="shared" si="912"/>
        <v/>
      </c>
      <c r="AE349" s="4" t="str">
        <f t="shared" si="913"/>
        <v/>
      </c>
      <c r="AF349" s="4" t="str">
        <f t="shared" si="914"/>
        <v/>
      </c>
      <c r="AG349" s="4" t="str">
        <f t="shared" si="915"/>
        <v/>
      </c>
      <c r="AH349" s="4" t="str">
        <f t="shared" si="916"/>
        <v/>
      </c>
      <c r="AI349" s="4" t="str">
        <f t="shared" si="917"/>
        <v/>
      </c>
      <c r="AJ349" s="4" t="str">
        <f t="shared" si="918"/>
        <v/>
      </c>
      <c r="AK349" s="63" t="str">
        <f t="shared" si="919"/>
        <v/>
      </c>
      <c r="AL349" s="4" t="str">
        <f t="shared" si="920"/>
        <v/>
      </c>
      <c r="AM349" s="4" t="str">
        <f t="shared" si="921"/>
        <v/>
      </c>
      <c r="AN349" s="4" t="str">
        <f t="shared" si="922"/>
        <v/>
      </c>
      <c r="AO349" s="4" t="str">
        <f t="shared" si="923"/>
        <v/>
      </c>
      <c r="AP349" s="4" t="str">
        <f t="shared" si="924"/>
        <v/>
      </c>
      <c r="AQ349" s="4" t="str">
        <f t="shared" si="925"/>
        <v/>
      </c>
      <c r="AR349" s="4" t="str">
        <f t="shared" si="926"/>
        <v/>
      </c>
      <c r="AS349" s="4" t="str">
        <f t="shared" si="927"/>
        <v/>
      </c>
      <c r="AT349" s="4" t="str">
        <f t="shared" si="928"/>
        <v/>
      </c>
      <c r="AU349" s="4" t="str">
        <f t="shared" si="929"/>
        <v/>
      </c>
      <c r="AV349" s="4" t="str">
        <f t="shared" si="930"/>
        <v/>
      </c>
      <c r="AW349" s="4" t="str">
        <f t="shared" si="931"/>
        <v/>
      </c>
      <c r="AX349" s="4" t="str">
        <f t="shared" si="932"/>
        <v/>
      </c>
      <c r="AY349" s="4" t="str">
        <f t="shared" si="933"/>
        <v/>
      </c>
      <c r="AZ349" s="4" t="str">
        <f t="shared" si="934"/>
        <v/>
      </c>
      <c r="BA349" s="4" t="str">
        <f t="shared" si="935"/>
        <v/>
      </c>
      <c r="BB349" s="4" t="str">
        <f t="shared" si="936"/>
        <v/>
      </c>
      <c r="BC349" s="4" t="str">
        <f t="shared" si="937"/>
        <v/>
      </c>
      <c r="BD349" s="4" t="str">
        <f t="shared" si="938"/>
        <v/>
      </c>
      <c r="BE349" s="4" t="str">
        <f t="shared" si="939"/>
        <v/>
      </c>
      <c r="BF349" s="4" t="str">
        <f t="shared" si="940"/>
        <v/>
      </c>
      <c r="BG349" s="4" t="str">
        <f t="shared" si="941"/>
        <v/>
      </c>
      <c r="BH349" s="4" t="str">
        <f t="shared" si="942"/>
        <v/>
      </c>
      <c r="BI349" s="4" t="str">
        <f t="shared" si="943"/>
        <v/>
      </c>
      <c r="BJ349" s="4" t="str">
        <f t="shared" si="944"/>
        <v/>
      </c>
      <c r="BK349" s="4" t="str">
        <f t="shared" si="945"/>
        <v/>
      </c>
      <c r="BL349" s="4" t="str">
        <f t="shared" si="946"/>
        <v/>
      </c>
      <c r="BM349" s="4" t="str">
        <f t="shared" si="947"/>
        <v/>
      </c>
      <c r="BN349" s="4" t="str">
        <f t="shared" si="948"/>
        <v/>
      </c>
      <c r="BO349" s="4" t="str">
        <f t="shared" si="949"/>
        <v/>
      </c>
      <c r="BP349" s="4" t="str">
        <f t="shared" si="950"/>
        <v/>
      </c>
      <c r="BQ349" s="4" t="str">
        <f t="shared" si="951"/>
        <v/>
      </c>
      <c r="BR349" s="4" t="str">
        <f t="shared" si="952"/>
        <v/>
      </c>
      <c r="BS349" s="4" t="str">
        <f t="shared" si="953"/>
        <v/>
      </c>
      <c r="BT349" s="4" t="str">
        <f t="shared" si="954"/>
        <v/>
      </c>
      <c r="BU349" s="4" t="str">
        <f t="shared" si="955"/>
        <v/>
      </c>
      <c r="BV349" s="4" t="str">
        <f t="shared" si="956"/>
        <v/>
      </c>
      <c r="BW349" s="4" t="str">
        <f t="shared" si="957"/>
        <v/>
      </c>
      <c r="BX349" s="4" t="str">
        <f t="shared" si="958"/>
        <v/>
      </c>
      <c r="BY349" s="4" t="str">
        <f t="shared" si="959"/>
        <v/>
      </c>
      <c r="BZ349" s="63" t="str">
        <f t="shared" si="960"/>
        <v/>
      </c>
      <c r="CA349" s="4" t="str">
        <f t="shared" si="961"/>
        <v/>
      </c>
      <c r="CB349" s="63" t="str">
        <f t="shared" si="962"/>
        <v/>
      </c>
      <c r="CC349" s="4" t="str">
        <f t="shared" si="963"/>
        <v/>
      </c>
      <c r="CD349" s="63" t="str">
        <f t="shared" si="964"/>
        <v/>
      </c>
      <c r="CE349" s="4" t="str">
        <f t="shared" si="965"/>
        <v/>
      </c>
      <c r="CF349" s="63" t="str">
        <f t="shared" si="966"/>
        <v/>
      </c>
      <c r="CG349" s="4" t="str">
        <f t="shared" si="967"/>
        <v/>
      </c>
      <c r="CH349" s="4" t="str">
        <f t="shared" si="968"/>
        <v/>
      </c>
      <c r="CI349" s="4" t="str">
        <f t="shared" si="969"/>
        <v/>
      </c>
      <c r="CJ349" s="63" t="str">
        <f t="shared" si="970"/>
        <v/>
      </c>
      <c r="CK349" s="4" t="str">
        <f t="shared" si="971"/>
        <v/>
      </c>
      <c r="CL349" s="4" t="str">
        <f t="shared" si="972"/>
        <v/>
      </c>
      <c r="CM349" s="4" t="str">
        <f t="shared" si="973"/>
        <v/>
      </c>
      <c r="CN349" s="4" t="str">
        <f t="shared" si="974"/>
        <v/>
      </c>
      <c r="CO349" s="4" t="str">
        <f t="shared" si="975"/>
        <v/>
      </c>
      <c r="CP349" s="4" t="str">
        <f t="shared" si="976"/>
        <v/>
      </c>
      <c r="CQ349" s="4" t="str">
        <f t="shared" si="977"/>
        <v/>
      </c>
      <c r="CR349" s="4" t="str">
        <f t="shared" si="978"/>
        <v/>
      </c>
      <c r="CS349" s="4" t="str">
        <f t="shared" si="979"/>
        <v/>
      </c>
      <c r="CT349" s="4" t="str">
        <f t="shared" si="980"/>
        <v/>
      </c>
      <c r="CU349" s="4" t="str">
        <f t="shared" si="981"/>
        <v/>
      </c>
      <c r="CV349" s="4" t="str">
        <f t="shared" si="982"/>
        <v/>
      </c>
      <c r="CW349" s="4" t="str">
        <f t="shared" si="983"/>
        <v/>
      </c>
      <c r="CX349" s="4" t="str">
        <f t="shared" si="984"/>
        <v/>
      </c>
      <c r="CY349" s="4" t="str">
        <f t="shared" si="985"/>
        <v/>
      </c>
      <c r="CZ349" s="4" t="str">
        <f t="shared" si="986"/>
        <v/>
      </c>
      <c r="DA349" s="4" t="str">
        <f t="shared" si="987"/>
        <v/>
      </c>
      <c r="DB349" s="4" t="str">
        <f t="shared" si="988"/>
        <v/>
      </c>
      <c r="DC349" s="4" t="str">
        <f t="shared" si="989"/>
        <v/>
      </c>
      <c r="DD349" s="4" t="str">
        <f t="shared" si="990"/>
        <v/>
      </c>
      <c r="DE349" s="4" t="str">
        <f t="shared" si="991"/>
        <v/>
      </c>
      <c r="DF349" s="4" t="str">
        <f t="shared" si="992"/>
        <v/>
      </c>
      <c r="DG349" s="4" t="str">
        <f t="shared" si="993"/>
        <v/>
      </c>
      <c r="DH349" s="4" t="str">
        <f t="shared" si="994"/>
        <v/>
      </c>
      <c r="DI349" s="4" t="str">
        <f t="shared" si="1007"/>
        <v/>
      </c>
      <c r="DJ349" s="4" t="str">
        <f t="shared" si="995"/>
        <v/>
      </c>
      <c r="DK349" s="4" t="str">
        <f t="shared" si="996"/>
        <v/>
      </c>
      <c r="DL349" s="4" t="str">
        <f t="shared" si="997"/>
        <v/>
      </c>
      <c r="DM349" s="4" t="str">
        <f t="shared" si="998"/>
        <v/>
      </c>
      <c r="DN349" s="4" t="str">
        <f t="shared" si="999"/>
        <v/>
      </c>
      <c r="DO349" s="4" t="str">
        <f t="shared" si="1000"/>
        <v/>
      </c>
      <c r="DP349" s="4" t="str">
        <f t="shared" si="1001"/>
        <v/>
      </c>
      <c r="DQ349" s="4" t="str">
        <f t="shared" si="1002"/>
        <v/>
      </c>
      <c r="DR349" s="4" t="str">
        <f t="shared" si="1003"/>
        <v/>
      </c>
      <c r="DS349" s="4" t="str">
        <f t="shared" si="1004"/>
        <v/>
      </c>
      <c r="DT349" s="4" t="str">
        <f t="shared" si="1005"/>
        <v/>
      </c>
      <c r="DU349" s="4" t="str">
        <f t="shared" si="1006"/>
        <v/>
      </c>
    </row>
    <row r="350" spans="18:125" x14ac:dyDescent="0.25">
      <c r="R350" s="19" t="str">
        <f t="shared" si="1008"/>
        <v/>
      </c>
      <c r="T350" t="str">
        <f t="shared" si="903"/>
        <v/>
      </c>
      <c r="U350" s="4" t="str">
        <f t="shared" si="1009"/>
        <v/>
      </c>
      <c r="V350" s="4" t="str">
        <f t="shared" si="904"/>
        <v/>
      </c>
      <c r="W350" s="4" t="str">
        <f t="shared" si="905"/>
        <v/>
      </c>
      <c r="X350" s="4" t="str">
        <f t="shared" si="906"/>
        <v/>
      </c>
      <c r="Y350" s="4" t="str">
        <f t="shared" si="907"/>
        <v/>
      </c>
      <c r="Z350" s="4" t="str">
        <f t="shared" si="908"/>
        <v/>
      </c>
      <c r="AA350" s="4" t="str">
        <f t="shared" si="909"/>
        <v/>
      </c>
      <c r="AB350" s="4" t="str">
        <f t="shared" si="910"/>
        <v/>
      </c>
      <c r="AC350" s="4" t="str">
        <f t="shared" si="911"/>
        <v/>
      </c>
      <c r="AD350" s="4" t="str">
        <f t="shared" si="912"/>
        <v/>
      </c>
      <c r="AE350" s="4" t="str">
        <f t="shared" si="913"/>
        <v/>
      </c>
      <c r="AF350" s="4" t="str">
        <f t="shared" si="914"/>
        <v/>
      </c>
      <c r="AG350" s="4" t="str">
        <f t="shared" si="915"/>
        <v/>
      </c>
      <c r="AH350" s="4" t="str">
        <f t="shared" si="916"/>
        <v/>
      </c>
      <c r="AI350" s="4" t="str">
        <f t="shared" si="917"/>
        <v/>
      </c>
      <c r="AJ350" s="4" t="str">
        <f t="shared" si="918"/>
        <v/>
      </c>
      <c r="AK350" s="63" t="str">
        <f t="shared" si="919"/>
        <v/>
      </c>
      <c r="AL350" s="4" t="str">
        <f t="shared" si="920"/>
        <v/>
      </c>
      <c r="AM350" s="4" t="str">
        <f t="shared" si="921"/>
        <v/>
      </c>
      <c r="AN350" s="4" t="str">
        <f t="shared" si="922"/>
        <v/>
      </c>
      <c r="AO350" s="4" t="str">
        <f t="shared" si="923"/>
        <v/>
      </c>
      <c r="AP350" s="4" t="str">
        <f t="shared" si="924"/>
        <v/>
      </c>
      <c r="AQ350" s="4" t="str">
        <f t="shared" si="925"/>
        <v/>
      </c>
      <c r="AR350" s="4" t="str">
        <f t="shared" si="926"/>
        <v/>
      </c>
      <c r="AS350" s="4" t="str">
        <f t="shared" si="927"/>
        <v/>
      </c>
      <c r="AT350" s="4" t="str">
        <f t="shared" si="928"/>
        <v/>
      </c>
      <c r="AU350" s="4" t="str">
        <f t="shared" si="929"/>
        <v/>
      </c>
      <c r="AV350" s="4" t="str">
        <f t="shared" si="930"/>
        <v/>
      </c>
      <c r="AW350" s="4" t="str">
        <f t="shared" si="931"/>
        <v/>
      </c>
      <c r="AX350" s="4" t="str">
        <f t="shared" si="932"/>
        <v/>
      </c>
      <c r="AY350" s="4" t="str">
        <f t="shared" si="933"/>
        <v/>
      </c>
      <c r="AZ350" s="4" t="str">
        <f t="shared" si="934"/>
        <v/>
      </c>
      <c r="BA350" s="4" t="str">
        <f t="shared" si="935"/>
        <v/>
      </c>
      <c r="BB350" s="4" t="str">
        <f t="shared" si="936"/>
        <v/>
      </c>
      <c r="BC350" s="4" t="str">
        <f t="shared" si="937"/>
        <v/>
      </c>
      <c r="BD350" s="4" t="str">
        <f t="shared" si="938"/>
        <v/>
      </c>
      <c r="BE350" s="4" t="str">
        <f t="shared" si="939"/>
        <v/>
      </c>
      <c r="BF350" s="4" t="str">
        <f t="shared" si="940"/>
        <v/>
      </c>
      <c r="BG350" s="4" t="str">
        <f t="shared" si="941"/>
        <v/>
      </c>
      <c r="BH350" s="4" t="str">
        <f t="shared" si="942"/>
        <v/>
      </c>
      <c r="BI350" s="4" t="str">
        <f t="shared" si="943"/>
        <v/>
      </c>
      <c r="BJ350" s="4" t="str">
        <f t="shared" si="944"/>
        <v/>
      </c>
      <c r="BK350" s="4" t="str">
        <f t="shared" si="945"/>
        <v/>
      </c>
      <c r="BL350" s="4" t="str">
        <f t="shared" si="946"/>
        <v/>
      </c>
      <c r="BM350" s="4" t="str">
        <f t="shared" si="947"/>
        <v/>
      </c>
      <c r="BN350" s="4" t="str">
        <f t="shared" si="948"/>
        <v/>
      </c>
      <c r="BO350" s="4" t="str">
        <f t="shared" si="949"/>
        <v/>
      </c>
      <c r="BP350" s="4" t="str">
        <f t="shared" si="950"/>
        <v/>
      </c>
      <c r="BQ350" s="4" t="str">
        <f t="shared" si="951"/>
        <v/>
      </c>
      <c r="BR350" s="4" t="str">
        <f t="shared" si="952"/>
        <v/>
      </c>
      <c r="BS350" s="4" t="str">
        <f t="shared" si="953"/>
        <v/>
      </c>
      <c r="BT350" s="4" t="str">
        <f t="shared" si="954"/>
        <v/>
      </c>
      <c r="BU350" s="4" t="str">
        <f t="shared" si="955"/>
        <v/>
      </c>
      <c r="BV350" s="4" t="str">
        <f t="shared" si="956"/>
        <v/>
      </c>
      <c r="BW350" s="4" t="str">
        <f t="shared" si="957"/>
        <v/>
      </c>
      <c r="BX350" s="4" t="str">
        <f t="shared" si="958"/>
        <v/>
      </c>
      <c r="BY350" s="4" t="str">
        <f t="shared" si="959"/>
        <v/>
      </c>
      <c r="BZ350" s="63" t="str">
        <f t="shared" si="960"/>
        <v/>
      </c>
      <c r="CA350" s="4" t="str">
        <f t="shared" si="961"/>
        <v/>
      </c>
      <c r="CB350" s="63" t="str">
        <f t="shared" si="962"/>
        <v/>
      </c>
      <c r="CC350" s="4" t="str">
        <f t="shared" si="963"/>
        <v/>
      </c>
      <c r="CD350" s="63" t="str">
        <f t="shared" si="964"/>
        <v/>
      </c>
      <c r="CE350" s="4" t="str">
        <f t="shared" si="965"/>
        <v/>
      </c>
      <c r="CF350" s="63" t="str">
        <f t="shared" si="966"/>
        <v/>
      </c>
      <c r="CG350" s="4" t="str">
        <f t="shared" si="967"/>
        <v/>
      </c>
      <c r="CH350" s="4" t="str">
        <f t="shared" si="968"/>
        <v/>
      </c>
      <c r="CI350" s="4" t="str">
        <f t="shared" si="969"/>
        <v/>
      </c>
      <c r="CJ350" s="63" t="str">
        <f t="shared" si="970"/>
        <v/>
      </c>
      <c r="CK350" s="4" t="str">
        <f t="shared" si="971"/>
        <v/>
      </c>
      <c r="CL350" s="4" t="str">
        <f t="shared" si="972"/>
        <v/>
      </c>
      <c r="CM350" s="4" t="str">
        <f t="shared" si="973"/>
        <v/>
      </c>
      <c r="CN350" s="4" t="str">
        <f t="shared" si="974"/>
        <v/>
      </c>
      <c r="CO350" s="4" t="str">
        <f t="shared" si="975"/>
        <v/>
      </c>
      <c r="CP350" s="4" t="str">
        <f t="shared" si="976"/>
        <v/>
      </c>
      <c r="CQ350" s="4" t="str">
        <f t="shared" si="977"/>
        <v/>
      </c>
      <c r="CR350" s="4" t="str">
        <f t="shared" si="978"/>
        <v/>
      </c>
      <c r="CS350" s="4" t="str">
        <f t="shared" si="979"/>
        <v/>
      </c>
      <c r="CT350" s="4" t="str">
        <f t="shared" si="980"/>
        <v/>
      </c>
      <c r="CU350" s="4" t="str">
        <f t="shared" si="981"/>
        <v/>
      </c>
      <c r="CV350" s="4" t="str">
        <f t="shared" si="982"/>
        <v/>
      </c>
      <c r="CW350" s="4" t="str">
        <f t="shared" si="983"/>
        <v/>
      </c>
      <c r="CX350" s="4" t="str">
        <f t="shared" si="984"/>
        <v/>
      </c>
      <c r="CY350" s="4" t="str">
        <f t="shared" si="985"/>
        <v/>
      </c>
      <c r="CZ350" s="4" t="str">
        <f t="shared" si="986"/>
        <v/>
      </c>
      <c r="DA350" s="4" t="str">
        <f t="shared" si="987"/>
        <v/>
      </c>
      <c r="DB350" s="4" t="str">
        <f t="shared" si="988"/>
        <v/>
      </c>
      <c r="DC350" s="4" t="str">
        <f t="shared" si="989"/>
        <v/>
      </c>
      <c r="DD350" s="4" t="str">
        <f t="shared" si="990"/>
        <v/>
      </c>
      <c r="DE350" s="4" t="str">
        <f t="shared" si="991"/>
        <v/>
      </c>
      <c r="DF350" s="4" t="str">
        <f t="shared" si="992"/>
        <v/>
      </c>
      <c r="DG350" s="4" t="str">
        <f t="shared" si="993"/>
        <v/>
      </c>
      <c r="DH350" s="4" t="str">
        <f t="shared" si="994"/>
        <v/>
      </c>
      <c r="DI350" s="4" t="str">
        <f t="shared" si="1007"/>
        <v/>
      </c>
      <c r="DJ350" s="4" t="str">
        <f t="shared" si="995"/>
        <v/>
      </c>
      <c r="DK350" s="4" t="str">
        <f t="shared" si="996"/>
        <v/>
      </c>
      <c r="DL350" s="4" t="str">
        <f t="shared" si="997"/>
        <v/>
      </c>
      <c r="DM350" s="4" t="str">
        <f t="shared" si="998"/>
        <v/>
      </c>
      <c r="DN350" s="4" t="str">
        <f t="shared" si="999"/>
        <v/>
      </c>
      <c r="DO350" s="4" t="str">
        <f t="shared" si="1000"/>
        <v/>
      </c>
      <c r="DP350" s="4" t="str">
        <f t="shared" si="1001"/>
        <v/>
      </c>
      <c r="DQ350" s="4" t="str">
        <f t="shared" si="1002"/>
        <v/>
      </c>
      <c r="DR350" s="4" t="str">
        <f t="shared" si="1003"/>
        <v/>
      </c>
      <c r="DS350" s="4" t="str">
        <f t="shared" si="1004"/>
        <v/>
      </c>
      <c r="DT350" s="4" t="str">
        <f t="shared" si="1005"/>
        <v/>
      </c>
      <c r="DU350" s="4" t="str">
        <f t="shared" si="1006"/>
        <v/>
      </c>
    </row>
    <row r="351" spans="18:125" x14ac:dyDescent="0.25">
      <c r="R351" s="19" t="str">
        <f t="shared" si="1008"/>
        <v/>
      </c>
      <c r="T351" t="str">
        <f t="shared" si="903"/>
        <v/>
      </c>
      <c r="U351" s="4" t="str">
        <f t="shared" si="1009"/>
        <v/>
      </c>
      <c r="V351" s="4" t="str">
        <f t="shared" si="904"/>
        <v/>
      </c>
      <c r="W351" s="4" t="str">
        <f t="shared" si="905"/>
        <v/>
      </c>
      <c r="X351" s="4" t="str">
        <f t="shared" si="906"/>
        <v/>
      </c>
      <c r="Y351" s="4" t="str">
        <f t="shared" si="907"/>
        <v/>
      </c>
      <c r="Z351" s="4" t="str">
        <f t="shared" si="908"/>
        <v/>
      </c>
      <c r="AA351" s="4" t="str">
        <f t="shared" si="909"/>
        <v/>
      </c>
      <c r="AB351" s="4" t="str">
        <f t="shared" si="910"/>
        <v/>
      </c>
      <c r="AC351" s="4" t="str">
        <f t="shared" si="911"/>
        <v/>
      </c>
      <c r="AD351" s="4" t="str">
        <f t="shared" si="912"/>
        <v/>
      </c>
      <c r="AE351" s="4" t="str">
        <f t="shared" si="913"/>
        <v/>
      </c>
      <c r="AF351" s="4" t="str">
        <f t="shared" si="914"/>
        <v/>
      </c>
      <c r="AG351" s="4" t="str">
        <f t="shared" si="915"/>
        <v/>
      </c>
      <c r="AH351" s="4" t="str">
        <f t="shared" si="916"/>
        <v/>
      </c>
      <c r="AI351" s="4" t="str">
        <f t="shared" si="917"/>
        <v/>
      </c>
      <c r="AJ351" s="4" t="str">
        <f t="shared" si="918"/>
        <v/>
      </c>
      <c r="AK351" s="63" t="str">
        <f t="shared" si="919"/>
        <v/>
      </c>
      <c r="AL351" s="4" t="str">
        <f t="shared" si="920"/>
        <v/>
      </c>
      <c r="AM351" s="4" t="str">
        <f t="shared" si="921"/>
        <v/>
      </c>
      <c r="AN351" s="4" t="str">
        <f t="shared" si="922"/>
        <v/>
      </c>
      <c r="AO351" s="4" t="str">
        <f t="shared" si="923"/>
        <v/>
      </c>
      <c r="AP351" s="4" t="str">
        <f t="shared" si="924"/>
        <v/>
      </c>
      <c r="AQ351" s="4" t="str">
        <f t="shared" si="925"/>
        <v/>
      </c>
      <c r="AR351" s="4" t="str">
        <f t="shared" si="926"/>
        <v/>
      </c>
      <c r="AS351" s="4" t="str">
        <f t="shared" si="927"/>
        <v/>
      </c>
      <c r="AT351" s="4" t="str">
        <f t="shared" si="928"/>
        <v/>
      </c>
      <c r="AU351" s="4" t="str">
        <f t="shared" si="929"/>
        <v/>
      </c>
      <c r="AV351" s="4" t="str">
        <f t="shared" si="930"/>
        <v/>
      </c>
      <c r="AW351" s="4" t="str">
        <f t="shared" si="931"/>
        <v/>
      </c>
      <c r="AX351" s="4" t="str">
        <f t="shared" si="932"/>
        <v/>
      </c>
      <c r="AY351" s="4" t="str">
        <f t="shared" si="933"/>
        <v/>
      </c>
      <c r="AZ351" s="4" t="str">
        <f t="shared" si="934"/>
        <v/>
      </c>
      <c r="BA351" s="4" t="str">
        <f t="shared" si="935"/>
        <v/>
      </c>
      <c r="BB351" s="4" t="str">
        <f t="shared" si="936"/>
        <v/>
      </c>
      <c r="BC351" s="4" t="str">
        <f t="shared" si="937"/>
        <v/>
      </c>
      <c r="BD351" s="4" t="str">
        <f t="shared" si="938"/>
        <v/>
      </c>
      <c r="BE351" s="4" t="str">
        <f t="shared" si="939"/>
        <v/>
      </c>
      <c r="BF351" s="4" t="str">
        <f t="shared" si="940"/>
        <v/>
      </c>
      <c r="BG351" s="4" t="str">
        <f t="shared" si="941"/>
        <v/>
      </c>
      <c r="BH351" s="4" t="str">
        <f t="shared" si="942"/>
        <v/>
      </c>
      <c r="BI351" s="4" t="str">
        <f t="shared" si="943"/>
        <v/>
      </c>
      <c r="BJ351" s="4" t="str">
        <f t="shared" si="944"/>
        <v/>
      </c>
      <c r="BK351" s="4" t="str">
        <f t="shared" si="945"/>
        <v/>
      </c>
      <c r="BL351" s="4" t="str">
        <f t="shared" si="946"/>
        <v/>
      </c>
      <c r="BM351" s="4" t="str">
        <f t="shared" si="947"/>
        <v/>
      </c>
      <c r="BN351" s="4" t="str">
        <f t="shared" si="948"/>
        <v/>
      </c>
      <c r="BO351" s="4" t="str">
        <f t="shared" si="949"/>
        <v/>
      </c>
      <c r="BP351" s="4" t="str">
        <f t="shared" si="950"/>
        <v/>
      </c>
      <c r="BQ351" s="4" t="str">
        <f t="shared" si="951"/>
        <v/>
      </c>
      <c r="BR351" s="4" t="str">
        <f t="shared" si="952"/>
        <v/>
      </c>
      <c r="BS351" s="4" t="str">
        <f t="shared" si="953"/>
        <v/>
      </c>
      <c r="BT351" s="4" t="str">
        <f t="shared" si="954"/>
        <v/>
      </c>
      <c r="BU351" s="4" t="str">
        <f t="shared" si="955"/>
        <v/>
      </c>
      <c r="BV351" s="4" t="str">
        <f t="shared" si="956"/>
        <v/>
      </c>
      <c r="BW351" s="4" t="str">
        <f t="shared" si="957"/>
        <v/>
      </c>
      <c r="BX351" s="4" t="str">
        <f t="shared" si="958"/>
        <v/>
      </c>
      <c r="BY351" s="4" t="str">
        <f t="shared" si="959"/>
        <v/>
      </c>
      <c r="BZ351" s="63" t="str">
        <f t="shared" si="960"/>
        <v/>
      </c>
      <c r="CA351" s="4" t="str">
        <f t="shared" si="961"/>
        <v/>
      </c>
      <c r="CB351" s="63" t="str">
        <f t="shared" si="962"/>
        <v/>
      </c>
      <c r="CC351" s="4" t="str">
        <f t="shared" si="963"/>
        <v/>
      </c>
      <c r="CD351" s="63" t="str">
        <f t="shared" si="964"/>
        <v/>
      </c>
      <c r="CE351" s="4" t="str">
        <f t="shared" si="965"/>
        <v/>
      </c>
      <c r="CF351" s="63" t="str">
        <f t="shared" si="966"/>
        <v/>
      </c>
      <c r="CG351" s="4" t="str">
        <f t="shared" si="967"/>
        <v/>
      </c>
      <c r="CH351" s="4" t="str">
        <f t="shared" si="968"/>
        <v/>
      </c>
      <c r="CI351" s="4" t="str">
        <f t="shared" si="969"/>
        <v/>
      </c>
      <c r="CJ351" s="63" t="str">
        <f t="shared" si="970"/>
        <v/>
      </c>
      <c r="CK351" s="4" t="str">
        <f t="shared" si="971"/>
        <v/>
      </c>
      <c r="CL351" s="4" t="str">
        <f t="shared" si="972"/>
        <v/>
      </c>
      <c r="CM351" s="4" t="str">
        <f t="shared" si="973"/>
        <v/>
      </c>
      <c r="CN351" s="4" t="str">
        <f t="shared" si="974"/>
        <v/>
      </c>
      <c r="CO351" s="4" t="str">
        <f t="shared" si="975"/>
        <v/>
      </c>
      <c r="CP351" s="4" t="str">
        <f t="shared" si="976"/>
        <v/>
      </c>
      <c r="CQ351" s="4" t="str">
        <f t="shared" si="977"/>
        <v/>
      </c>
      <c r="CR351" s="4" t="str">
        <f t="shared" si="978"/>
        <v/>
      </c>
      <c r="CS351" s="4" t="str">
        <f t="shared" si="979"/>
        <v/>
      </c>
      <c r="CT351" s="4" t="str">
        <f t="shared" si="980"/>
        <v/>
      </c>
      <c r="CU351" s="4" t="str">
        <f t="shared" si="981"/>
        <v/>
      </c>
      <c r="CV351" s="4" t="str">
        <f t="shared" si="982"/>
        <v/>
      </c>
      <c r="CW351" s="4" t="str">
        <f t="shared" si="983"/>
        <v/>
      </c>
      <c r="CX351" s="4" t="str">
        <f t="shared" si="984"/>
        <v/>
      </c>
      <c r="CY351" s="4" t="str">
        <f t="shared" si="985"/>
        <v/>
      </c>
      <c r="CZ351" s="4" t="str">
        <f t="shared" si="986"/>
        <v/>
      </c>
      <c r="DA351" s="4" t="str">
        <f t="shared" si="987"/>
        <v/>
      </c>
      <c r="DB351" s="4" t="str">
        <f t="shared" si="988"/>
        <v/>
      </c>
      <c r="DC351" s="4" t="str">
        <f t="shared" si="989"/>
        <v/>
      </c>
      <c r="DD351" s="4" t="str">
        <f t="shared" si="990"/>
        <v/>
      </c>
      <c r="DE351" s="4" t="str">
        <f t="shared" si="991"/>
        <v/>
      </c>
      <c r="DF351" s="4" t="str">
        <f t="shared" si="992"/>
        <v/>
      </c>
      <c r="DG351" s="4" t="str">
        <f t="shared" si="993"/>
        <v/>
      </c>
      <c r="DH351" s="4" t="str">
        <f t="shared" si="994"/>
        <v/>
      </c>
      <c r="DI351" s="4" t="str">
        <f t="shared" si="1007"/>
        <v/>
      </c>
      <c r="DJ351" s="4" t="str">
        <f t="shared" si="995"/>
        <v/>
      </c>
      <c r="DK351" s="4" t="str">
        <f t="shared" si="996"/>
        <v/>
      </c>
      <c r="DL351" s="4" t="str">
        <f t="shared" si="997"/>
        <v/>
      </c>
      <c r="DM351" s="4" t="str">
        <f t="shared" si="998"/>
        <v/>
      </c>
      <c r="DN351" s="4" t="str">
        <f t="shared" si="999"/>
        <v/>
      </c>
      <c r="DO351" s="4" t="str">
        <f t="shared" si="1000"/>
        <v/>
      </c>
      <c r="DP351" s="4" t="str">
        <f t="shared" si="1001"/>
        <v/>
      </c>
      <c r="DQ351" s="4" t="str">
        <f t="shared" si="1002"/>
        <v/>
      </c>
      <c r="DR351" s="4" t="str">
        <f t="shared" si="1003"/>
        <v/>
      </c>
      <c r="DS351" s="4" t="str">
        <f t="shared" si="1004"/>
        <v/>
      </c>
      <c r="DT351" s="4" t="str">
        <f t="shared" si="1005"/>
        <v/>
      </c>
      <c r="DU351" s="4" t="str">
        <f t="shared" si="1006"/>
        <v/>
      </c>
    </row>
    <row r="352" spans="18:125" x14ac:dyDescent="0.25">
      <c r="R352" s="19" t="str">
        <f t="shared" si="1008"/>
        <v/>
      </c>
      <c r="T352" t="str">
        <f t="shared" si="903"/>
        <v/>
      </c>
      <c r="U352" s="4" t="str">
        <f t="shared" si="1009"/>
        <v/>
      </c>
      <c r="V352" s="4" t="str">
        <f t="shared" si="904"/>
        <v/>
      </c>
      <c r="W352" s="4" t="str">
        <f t="shared" si="905"/>
        <v/>
      </c>
      <c r="X352" s="4" t="str">
        <f t="shared" si="906"/>
        <v/>
      </c>
      <c r="Y352" s="4" t="str">
        <f t="shared" si="907"/>
        <v/>
      </c>
      <c r="Z352" s="4" t="str">
        <f t="shared" si="908"/>
        <v/>
      </c>
      <c r="AA352" s="4" t="str">
        <f t="shared" si="909"/>
        <v/>
      </c>
      <c r="AB352" s="4" t="str">
        <f t="shared" si="910"/>
        <v/>
      </c>
      <c r="AC352" s="4" t="str">
        <f t="shared" si="911"/>
        <v/>
      </c>
      <c r="AD352" s="4" t="str">
        <f t="shared" si="912"/>
        <v/>
      </c>
      <c r="AE352" s="4" t="str">
        <f t="shared" si="913"/>
        <v/>
      </c>
      <c r="AF352" s="4" t="str">
        <f t="shared" si="914"/>
        <v/>
      </c>
      <c r="AG352" s="4" t="str">
        <f t="shared" si="915"/>
        <v/>
      </c>
      <c r="AH352" s="4" t="str">
        <f t="shared" si="916"/>
        <v/>
      </c>
      <c r="AI352" s="4" t="str">
        <f t="shared" si="917"/>
        <v/>
      </c>
      <c r="AJ352" s="4" t="str">
        <f t="shared" si="918"/>
        <v/>
      </c>
      <c r="AK352" s="63" t="str">
        <f t="shared" si="919"/>
        <v/>
      </c>
      <c r="AL352" s="4" t="str">
        <f t="shared" si="920"/>
        <v/>
      </c>
      <c r="AM352" s="4" t="str">
        <f t="shared" si="921"/>
        <v/>
      </c>
      <c r="AN352" s="4" t="str">
        <f t="shared" si="922"/>
        <v/>
      </c>
      <c r="AO352" s="4" t="str">
        <f t="shared" si="923"/>
        <v/>
      </c>
      <c r="AP352" s="4" t="str">
        <f t="shared" si="924"/>
        <v/>
      </c>
      <c r="AQ352" s="4" t="str">
        <f t="shared" si="925"/>
        <v/>
      </c>
      <c r="AR352" s="4" t="str">
        <f t="shared" si="926"/>
        <v/>
      </c>
      <c r="AS352" s="4" t="str">
        <f t="shared" si="927"/>
        <v/>
      </c>
      <c r="AT352" s="4" t="str">
        <f t="shared" si="928"/>
        <v/>
      </c>
      <c r="AU352" s="4" t="str">
        <f t="shared" si="929"/>
        <v/>
      </c>
      <c r="AV352" s="4" t="str">
        <f t="shared" si="930"/>
        <v/>
      </c>
      <c r="AW352" s="4" t="str">
        <f t="shared" si="931"/>
        <v/>
      </c>
      <c r="AX352" s="4" t="str">
        <f t="shared" si="932"/>
        <v/>
      </c>
      <c r="AY352" s="4" t="str">
        <f t="shared" si="933"/>
        <v/>
      </c>
      <c r="AZ352" s="4" t="str">
        <f t="shared" si="934"/>
        <v/>
      </c>
      <c r="BA352" s="4" t="str">
        <f t="shared" si="935"/>
        <v/>
      </c>
      <c r="BB352" s="4" t="str">
        <f t="shared" si="936"/>
        <v/>
      </c>
      <c r="BC352" s="4" t="str">
        <f t="shared" si="937"/>
        <v/>
      </c>
      <c r="BD352" s="4" t="str">
        <f t="shared" si="938"/>
        <v/>
      </c>
      <c r="BE352" s="4" t="str">
        <f t="shared" si="939"/>
        <v/>
      </c>
      <c r="BF352" s="4" t="str">
        <f t="shared" si="940"/>
        <v/>
      </c>
      <c r="BG352" s="4" t="str">
        <f t="shared" si="941"/>
        <v/>
      </c>
      <c r="BH352" s="4" t="str">
        <f t="shared" si="942"/>
        <v/>
      </c>
      <c r="BI352" s="4" t="str">
        <f t="shared" si="943"/>
        <v/>
      </c>
      <c r="BJ352" s="4" t="str">
        <f t="shared" si="944"/>
        <v/>
      </c>
      <c r="BK352" s="4" t="str">
        <f t="shared" si="945"/>
        <v/>
      </c>
      <c r="BL352" s="4" t="str">
        <f t="shared" si="946"/>
        <v/>
      </c>
      <c r="BM352" s="4" t="str">
        <f t="shared" si="947"/>
        <v/>
      </c>
      <c r="BN352" s="4" t="str">
        <f t="shared" si="948"/>
        <v/>
      </c>
      <c r="BO352" s="4" t="str">
        <f t="shared" si="949"/>
        <v/>
      </c>
      <c r="BP352" s="4" t="str">
        <f t="shared" si="950"/>
        <v/>
      </c>
      <c r="BQ352" s="4" t="str">
        <f t="shared" si="951"/>
        <v/>
      </c>
      <c r="BR352" s="4" t="str">
        <f t="shared" si="952"/>
        <v/>
      </c>
      <c r="BS352" s="4" t="str">
        <f t="shared" si="953"/>
        <v/>
      </c>
      <c r="BT352" s="4" t="str">
        <f t="shared" si="954"/>
        <v/>
      </c>
      <c r="BU352" s="4" t="str">
        <f t="shared" si="955"/>
        <v/>
      </c>
      <c r="BV352" s="4" t="str">
        <f t="shared" si="956"/>
        <v/>
      </c>
      <c r="BW352" s="4" t="str">
        <f t="shared" si="957"/>
        <v/>
      </c>
      <c r="BX352" s="4" t="str">
        <f t="shared" si="958"/>
        <v/>
      </c>
      <c r="BY352" s="4" t="str">
        <f t="shared" si="959"/>
        <v/>
      </c>
      <c r="BZ352" s="63" t="str">
        <f t="shared" si="960"/>
        <v/>
      </c>
      <c r="CA352" s="4" t="str">
        <f t="shared" si="961"/>
        <v/>
      </c>
      <c r="CB352" s="63" t="str">
        <f t="shared" si="962"/>
        <v/>
      </c>
      <c r="CC352" s="4" t="str">
        <f t="shared" si="963"/>
        <v/>
      </c>
      <c r="CD352" s="63" t="str">
        <f t="shared" si="964"/>
        <v/>
      </c>
      <c r="CE352" s="4" t="str">
        <f t="shared" si="965"/>
        <v/>
      </c>
      <c r="CF352" s="63" t="str">
        <f t="shared" si="966"/>
        <v/>
      </c>
      <c r="CG352" s="4" t="str">
        <f t="shared" si="967"/>
        <v/>
      </c>
      <c r="CH352" s="4" t="str">
        <f t="shared" si="968"/>
        <v/>
      </c>
      <c r="CI352" s="4" t="str">
        <f t="shared" si="969"/>
        <v/>
      </c>
      <c r="CJ352" s="63" t="str">
        <f t="shared" si="970"/>
        <v/>
      </c>
      <c r="CK352" s="4" t="str">
        <f t="shared" si="971"/>
        <v/>
      </c>
      <c r="CL352" s="4" t="str">
        <f t="shared" si="972"/>
        <v/>
      </c>
      <c r="CM352" s="4" t="str">
        <f t="shared" si="973"/>
        <v/>
      </c>
      <c r="CN352" s="4" t="str">
        <f t="shared" si="974"/>
        <v/>
      </c>
      <c r="CO352" s="4" t="str">
        <f t="shared" si="975"/>
        <v/>
      </c>
      <c r="CP352" s="4" t="str">
        <f t="shared" si="976"/>
        <v/>
      </c>
      <c r="CQ352" s="4" t="str">
        <f t="shared" si="977"/>
        <v/>
      </c>
      <c r="CR352" s="4" t="str">
        <f t="shared" si="978"/>
        <v/>
      </c>
      <c r="CS352" s="4" t="str">
        <f t="shared" si="979"/>
        <v/>
      </c>
      <c r="CT352" s="4" t="str">
        <f t="shared" si="980"/>
        <v/>
      </c>
      <c r="CU352" s="4" t="str">
        <f t="shared" si="981"/>
        <v/>
      </c>
      <c r="CV352" s="4" t="str">
        <f t="shared" si="982"/>
        <v/>
      </c>
      <c r="CW352" s="4" t="str">
        <f t="shared" si="983"/>
        <v/>
      </c>
      <c r="CX352" s="4" t="str">
        <f t="shared" si="984"/>
        <v/>
      </c>
      <c r="CY352" s="4" t="str">
        <f t="shared" si="985"/>
        <v/>
      </c>
      <c r="CZ352" s="4" t="str">
        <f t="shared" si="986"/>
        <v/>
      </c>
      <c r="DA352" s="4" t="str">
        <f t="shared" si="987"/>
        <v/>
      </c>
      <c r="DB352" s="4" t="str">
        <f t="shared" si="988"/>
        <v/>
      </c>
      <c r="DC352" s="4" t="str">
        <f t="shared" si="989"/>
        <v/>
      </c>
      <c r="DD352" s="4" t="str">
        <f t="shared" si="990"/>
        <v/>
      </c>
      <c r="DE352" s="4" t="str">
        <f t="shared" si="991"/>
        <v/>
      </c>
      <c r="DF352" s="4" t="str">
        <f t="shared" si="992"/>
        <v/>
      </c>
      <c r="DG352" s="4" t="str">
        <f t="shared" si="993"/>
        <v/>
      </c>
      <c r="DH352" s="4" t="str">
        <f t="shared" si="994"/>
        <v/>
      </c>
      <c r="DI352" s="4" t="str">
        <f t="shared" si="1007"/>
        <v/>
      </c>
      <c r="DJ352" s="4" t="str">
        <f t="shared" si="995"/>
        <v/>
      </c>
      <c r="DK352" s="4" t="str">
        <f t="shared" si="996"/>
        <v/>
      </c>
      <c r="DL352" s="4" t="str">
        <f t="shared" si="997"/>
        <v/>
      </c>
      <c r="DM352" s="4" t="str">
        <f t="shared" si="998"/>
        <v/>
      </c>
      <c r="DN352" s="4" t="str">
        <f t="shared" si="999"/>
        <v/>
      </c>
      <c r="DO352" s="4" t="str">
        <f t="shared" si="1000"/>
        <v/>
      </c>
      <c r="DP352" s="4" t="str">
        <f t="shared" si="1001"/>
        <v/>
      </c>
      <c r="DQ352" s="4" t="str">
        <f t="shared" si="1002"/>
        <v/>
      </c>
      <c r="DR352" s="4" t="str">
        <f t="shared" si="1003"/>
        <v/>
      </c>
      <c r="DS352" s="4" t="str">
        <f t="shared" si="1004"/>
        <v/>
      </c>
      <c r="DT352" s="4" t="str">
        <f t="shared" si="1005"/>
        <v/>
      </c>
      <c r="DU352" s="4" t="str">
        <f t="shared" si="1006"/>
        <v/>
      </c>
    </row>
    <row r="353" spans="18:125" x14ac:dyDescent="0.25">
      <c r="R353" s="19" t="str">
        <f t="shared" si="1008"/>
        <v/>
      </c>
      <c r="T353" t="str">
        <f t="shared" si="903"/>
        <v/>
      </c>
      <c r="U353" s="4" t="str">
        <f t="shared" si="1009"/>
        <v/>
      </c>
      <c r="V353" s="4" t="str">
        <f t="shared" si="904"/>
        <v/>
      </c>
      <c r="W353" s="4" t="str">
        <f t="shared" si="905"/>
        <v/>
      </c>
      <c r="X353" s="4" t="str">
        <f t="shared" si="906"/>
        <v/>
      </c>
      <c r="Y353" s="4" t="str">
        <f t="shared" si="907"/>
        <v/>
      </c>
      <c r="Z353" s="4" t="str">
        <f t="shared" si="908"/>
        <v/>
      </c>
      <c r="AA353" s="4" t="str">
        <f t="shared" si="909"/>
        <v/>
      </c>
      <c r="AB353" s="4" t="str">
        <f t="shared" si="910"/>
        <v/>
      </c>
      <c r="AC353" s="4" t="str">
        <f t="shared" si="911"/>
        <v/>
      </c>
      <c r="AD353" s="4" t="str">
        <f t="shared" si="912"/>
        <v/>
      </c>
      <c r="AE353" s="4" t="str">
        <f t="shared" si="913"/>
        <v/>
      </c>
      <c r="AF353" s="4" t="str">
        <f t="shared" si="914"/>
        <v/>
      </c>
      <c r="AG353" s="4" t="str">
        <f t="shared" si="915"/>
        <v/>
      </c>
      <c r="AH353" s="4" t="str">
        <f t="shared" si="916"/>
        <v/>
      </c>
      <c r="AI353" s="4" t="str">
        <f t="shared" si="917"/>
        <v/>
      </c>
      <c r="AJ353" s="4" t="str">
        <f t="shared" si="918"/>
        <v/>
      </c>
      <c r="AK353" s="63" t="str">
        <f t="shared" si="919"/>
        <v/>
      </c>
      <c r="AL353" s="4" t="str">
        <f t="shared" si="920"/>
        <v/>
      </c>
      <c r="AM353" s="4" t="str">
        <f t="shared" si="921"/>
        <v/>
      </c>
      <c r="AN353" s="4" t="str">
        <f t="shared" si="922"/>
        <v/>
      </c>
      <c r="AO353" s="4" t="str">
        <f t="shared" si="923"/>
        <v/>
      </c>
      <c r="AP353" s="4" t="str">
        <f t="shared" si="924"/>
        <v/>
      </c>
      <c r="AQ353" s="4" t="str">
        <f t="shared" si="925"/>
        <v/>
      </c>
      <c r="AR353" s="4" t="str">
        <f t="shared" si="926"/>
        <v/>
      </c>
      <c r="AS353" s="4" t="str">
        <f t="shared" si="927"/>
        <v/>
      </c>
      <c r="AT353" s="4" t="str">
        <f t="shared" si="928"/>
        <v/>
      </c>
      <c r="AU353" s="4" t="str">
        <f t="shared" si="929"/>
        <v/>
      </c>
      <c r="AV353" s="4" t="str">
        <f t="shared" si="930"/>
        <v/>
      </c>
      <c r="AW353" s="4" t="str">
        <f t="shared" si="931"/>
        <v/>
      </c>
      <c r="AX353" s="4" t="str">
        <f t="shared" si="932"/>
        <v/>
      </c>
      <c r="AY353" s="4" t="str">
        <f t="shared" si="933"/>
        <v/>
      </c>
      <c r="AZ353" s="4" t="str">
        <f t="shared" si="934"/>
        <v/>
      </c>
      <c r="BA353" s="4" t="str">
        <f t="shared" si="935"/>
        <v/>
      </c>
      <c r="BB353" s="4" t="str">
        <f t="shared" si="936"/>
        <v/>
      </c>
      <c r="BC353" s="4" t="str">
        <f t="shared" si="937"/>
        <v/>
      </c>
      <c r="BD353" s="4" t="str">
        <f t="shared" si="938"/>
        <v/>
      </c>
      <c r="BE353" s="4" t="str">
        <f t="shared" si="939"/>
        <v/>
      </c>
      <c r="BF353" s="4" t="str">
        <f t="shared" si="940"/>
        <v/>
      </c>
      <c r="BG353" s="4" t="str">
        <f t="shared" si="941"/>
        <v/>
      </c>
      <c r="BH353" s="4" t="str">
        <f t="shared" si="942"/>
        <v/>
      </c>
      <c r="BI353" s="4" t="str">
        <f t="shared" si="943"/>
        <v/>
      </c>
      <c r="BJ353" s="4" t="str">
        <f t="shared" si="944"/>
        <v/>
      </c>
      <c r="BK353" s="4" t="str">
        <f t="shared" si="945"/>
        <v/>
      </c>
      <c r="BL353" s="4" t="str">
        <f t="shared" si="946"/>
        <v/>
      </c>
      <c r="BM353" s="4" t="str">
        <f t="shared" si="947"/>
        <v/>
      </c>
      <c r="BN353" s="4" t="str">
        <f t="shared" si="948"/>
        <v/>
      </c>
      <c r="BO353" s="4" t="str">
        <f t="shared" si="949"/>
        <v/>
      </c>
      <c r="BP353" s="4" t="str">
        <f t="shared" si="950"/>
        <v/>
      </c>
      <c r="BQ353" s="4" t="str">
        <f t="shared" si="951"/>
        <v/>
      </c>
      <c r="BR353" s="4" t="str">
        <f t="shared" si="952"/>
        <v/>
      </c>
      <c r="BS353" s="4" t="str">
        <f t="shared" si="953"/>
        <v/>
      </c>
      <c r="BT353" s="4" t="str">
        <f t="shared" si="954"/>
        <v/>
      </c>
      <c r="BU353" s="4" t="str">
        <f t="shared" si="955"/>
        <v/>
      </c>
      <c r="BV353" s="4" t="str">
        <f t="shared" si="956"/>
        <v/>
      </c>
      <c r="BW353" s="4" t="str">
        <f t="shared" si="957"/>
        <v/>
      </c>
      <c r="BX353" s="4" t="str">
        <f t="shared" si="958"/>
        <v/>
      </c>
      <c r="BY353" s="4" t="str">
        <f t="shared" si="959"/>
        <v/>
      </c>
      <c r="BZ353" s="63" t="str">
        <f t="shared" si="960"/>
        <v/>
      </c>
      <c r="CA353" s="4" t="str">
        <f t="shared" si="961"/>
        <v/>
      </c>
      <c r="CB353" s="63" t="str">
        <f t="shared" si="962"/>
        <v/>
      </c>
      <c r="CC353" s="4" t="str">
        <f t="shared" si="963"/>
        <v/>
      </c>
      <c r="CD353" s="63" t="str">
        <f t="shared" si="964"/>
        <v/>
      </c>
      <c r="CE353" s="4" t="str">
        <f t="shared" si="965"/>
        <v/>
      </c>
      <c r="CF353" s="63" t="str">
        <f t="shared" si="966"/>
        <v/>
      </c>
      <c r="CG353" s="4" t="str">
        <f t="shared" si="967"/>
        <v/>
      </c>
      <c r="CH353" s="4" t="str">
        <f t="shared" si="968"/>
        <v/>
      </c>
      <c r="CI353" s="4" t="str">
        <f t="shared" si="969"/>
        <v/>
      </c>
      <c r="CJ353" s="63" t="str">
        <f t="shared" si="970"/>
        <v/>
      </c>
      <c r="CK353" s="4" t="str">
        <f t="shared" si="971"/>
        <v/>
      </c>
      <c r="CL353" s="4" t="str">
        <f t="shared" si="972"/>
        <v/>
      </c>
      <c r="CM353" s="4" t="str">
        <f t="shared" si="973"/>
        <v/>
      </c>
      <c r="CN353" s="4" t="str">
        <f t="shared" si="974"/>
        <v/>
      </c>
      <c r="CO353" s="4" t="str">
        <f t="shared" si="975"/>
        <v/>
      </c>
      <c r="CP353" s="4" t="str">
        <f t="shared" si="976"/>
        <v/>
      </c>
      <c r="CQ353" s="4" t="str">
        <f t="shared" si="977"/>
        <v/>
      </c>
      <c r="CR353" s="4" t="str">
        <f t="shared" si="978"/>
        <v/>
      </c>
      <c r="CS353" s="4" t="str">
        <f t="shared" si="979"/>
        <v/>
      </c>
      <c r="CT353" s="4" t="str">
        <f t="shared" si="980"/>
        <v/>
      </c>
      <c r="CU353" s="4" t="str">
        <f t="shared" si="981"/>
        <v/>
      </c>
      <c r="CV353" s="4" t="str">
        <f t="shared" si="982"/>
        <v/>
      </c>
      <c r="CW353" s="4" t="str">
        <f t="shared" si="983"/>
        <v/>
      </c>
      <c r="CX353" s="4" t="str">
        <f t="shared" si="984"/>
        <v/>
      </c>
      <c r="CY353" s="4" t="str">
        <f t="shared" si="985"/>
        <v/>
      </c>
      <c r="CZ353" s="4" t="str">
        <f t="shared" si="986"/>
        <v/>
      </c>
      <c r="DA353" s="4" t="str">
        <f t="shared" si="987"/>
        <v/>
      </c>
      <c r="DB353" s="4" t="str">
        <f t="shared" si="988"/>
        <v/>
      </c>
      <c r="DC353" s="4" t="str">
        <f t="shared" si="989"/>
        <v/>
      </c>
      <c r="DD353" s="4" t="str">
        <f t="shared" si="990"/>
        <v/>
      </c>
      <c r="DE353" s="4" t="str">
        <f t="shared" si="991"/>
        <v/>
      </c>
      <c r="DF353" s="4" t="str">
        <f t="shared" si="992"/>
        <v/>
      </c>
      <c r="DG353" s="4" t="str">
        <f t="shared" si="993"/>
        <v/>
      </c>
      <c r="DH353" s="4" t="str">
        <f t="shared" si="994"/>
        <v/>
      </c>
      <c r="DI353" s="4" t="str">
        <f t="shared" si="1007"/>
        <v/>
      </c>
      <c r="DJ353" s="4" t="str">
        <f t="shared" si="995"/>
        <v/>
      </c>
      <c r="DK353" s="4" t="str">
        <f t="shared" si="996"/>
        <v/>
      </c>
      <c r="DL353" s="4" t="str">
        <f t="shared" si="997"/>
        <v/>
      </c>
      <c r="DM353" s="4" t="str">
        <f t="shared" si="998"/>
        <v/>
      </c>
      <c r="DN353" s="4" t="str">
        <f t="shared" si="999"/>
        <v/>
      </c>
      <c r="DO353" s="4" t="str">
        <f t="shared" si="1000"/>
        <v/>
      </c>
      <c r="DP353" s="4" t="str">
        <f t="shared" si="1001"/>
        <v/>
      </c>
      <c r="DQ353" s="4" t="str">
        <f t="shared" si="1002"/>
        <v/>
      </c>
      <c r="DR353" s="4" t="str">
        <f t="shared" si="1003"/>
        <v/>
      </c>
      <c r="DS353" s="4" t="str">
        <f t="shared" si="1004"/>
        <v/>
      </c>
      <c r="DT353" s="4" t="str">
        <f t="shared" si="1005"/>
        <v/>
      </c>
      <c r="DU353" s="4" t="str">
        <f t="shared" si="1006"/>
        <v/>
      </c>
    </row>
    <row r="354" spans="18:125" x14ac:dyDescent="0.25">
      <c r="R354" s="19" t="str">
        <f t="shared" si="1008"/>
        <v/>
      </c>
      <c r="T354" t="str">
        <f t="shared" si="903"/>
        <v/>
      </c>
      <c r="U354" s="4" t="str">
        <f t="shared" si="1009"/>
        <v/>
      </c>
      <c r="V354" s="4" t="str">
        <f t="shared" si="904"/>
        <v/>
      </c>
      <c r="W354" s="4" t="str">
        <f t="shared" si="905"/>
        <v/>
      </c>
      <c r="X354" s="4" t="str">
        <f t="shared" si="906"/>
        <v/>
      </c>
      <c r="Y354" s="4" t="str">
        <f t="shared" si="907"/>
        <v/>
      </c>
      <c r="Z354" s="4" t="str">
        <f t="shared" si="908"/>
        <v/>
      </c>
      <c r="AA354" s="4" t="str">
        <f t="shared" si="909"/>
        <v/>
      </c>
      <c r="AB354" s="4" t="str">
        <f t="shared" si="910"/>
        <v/>
      </c>
      <c r="AC354" s="4" t="str">
        <f t="shared" si="911"/>
        <v/>
      </c>
      <c r="AD354" s="4" t="str">
        <f t="shared" si="912"/>
        <v/>
      </c>
      <c r="AE354" s="4" t="str">
        <f t="shared" si="913"/>
        <v/>
      </c>
      <c r="AF354" s="4" t="str">
        <f t="shared" si="914"/>
        <v/>
      </c>
      <c r="AG354" s="4" t="str">
        <f t="shared" si="915"/>
        <v/>
      </c>
      <c r="AH354" s="4" t="str">
        <f t="shared" si="916"/>
        <v/>
      </c>
      <c r="AI354" s="4" t="str">
        <f t="shared" si="917"/>
        <v/>
      </c>
      <c r="AJ354" s="4" t="str">
        <f t="shared" si="918"/>
        <v/>
      </c>
      <c r="AK354" s="63" t="str">
        <f t="shared" si="919"/>
        <v/>
      </c>
      <c r="AL354" s="4" t="str">
        <f t="shared" si="920"/>
        <v/>
      </c>
      <c r="AM354" s="4" t="str">
        <f t="shared" si="921"/>
        <v/>
      </c>
      <c r="AN354" s="4" t="str">
        <f t="shared" si="922"/>
        <v/>
      </c>
      <c r="AO354" s="4" t="str">
        <f t="shared" si="923"/>
        <v/>
      </c>
      <c r="AP354" s="4" t="str">
        <f t="shared" si="924"/>
        <v/>
      </c>
      <c r="AQ354" s="4" t="str">
        <f t="shared" si="925"/>
        <v/>
      </c>
      <c r="AR354" s="4" t="str">
        <f t="shared" si="926"/>
        <v/>
      </c>
      <c r="AS354" s="4" t="str">
        <f t="shared" si="927"/>
        <v/>
      </c>
      <c r="AT354" s="4" t="str">
        <f t="shared" si="928"/>
        <v/>
      </c>
      <c r="AU354" s="4" t="str">
        <f t="shared" si="929"/>
        <v/>
      </c>
      <c r="AV354" s="4" t="str">
        <f t="shared" si="930"/>
        <v/>
      </c>
      <c r="AW354" s="4" t="str">
        <f t="shared" si="931"/>
        <v/>
      </c>
      <c r="AX354" s="4" t="str">
        <f t="shared" si="932"/>
        <v/>
      </c>
      <c r="AY354" s="4" t="str">
        <f t="shared" si="933"/>
        <v/>
      </c>
      <c r="AZ354" s="4" t="str">
        <f t="shared" si="934"/>
        <v/>
      </c>
      <c r="BA354" s="4" t="str">
        <f t="shared" si="935"/>
        <v/>
      </c>
      <c r="BB354" s="4" t="str">
        <f t="shared" si="936"/>
        <v/>
      </c>
      <c r="BC354" s="4" t="str">
        <f t="shared" si="937"/>
        <v/>
      </c>
      <c r="BD354" s="4" t="str">
        <f t="shared" si="938"/>
        <v/>
      </c>
      <c r="BE354" s="4" t="str">
        <f t="shared" si="939"/>
        <v/>
      </c>
      <c r="BF354" s="4" t="str">
        <f t="shared" si="940"/>
        <v/>
      </c>
      <c r="BG354" s="4" t="str">
        <f t="shared" si="941"/>
        <v/>
      </c>
      <c r="BH354" s="4" t="str">
        <f t="shared" si="942"/>
        <v/>
      </c>
      <c r="BI354" s="4" t="str">
        <f t="shared" si="943"/>
        <v/>
      </c>
      <c r="BJ354" s="4" t="str">
        <f t="shared" si="944"/>
        <v/>
      </c>
      <c r="BK354" s="4" t="str">
        <f t="shared" si="945"/>
        <v/>
      </c>
      <c r="BL354" s="4" t="str">
        <f t="shared" si="946"/>
        <v/>
      </c>
      <c r="BM354" s="4" t="str">
        <f t="shared" si="947"/>
        <v/>
      </c>
      <c r="BN354" s="4" t="str">
        <f t="shared" si="948"/>
        <v/>
      </c>
      <c r="BO354" s="4" t="str">
        <f t="shared" si="949"/>
        <v/>
      </c>
      <c r="BP354" s="4" t="str">
        <f t="shared" si="950"/>
        <v/>
      </c>
      <c r="BQ354" s="4" t="str">
        <f t="shared" si="951"/>
        <v/>
      </c>
      <c r="BR354" s="4" t="str">
        <f t="shared" si="952"/>
        <v/>
      </c>
      <c r="BS354" s="4" t="str">
        <f t="shared" si="953"/>
        <v/>
      </c>
      <c r="BT354" s="4" t="str">
        <f t="shared" si="954"/>
        <v/>
      </c>
      <c r="BU354" s="4" t="str">
        <f t="shared" si="955"/>
        <v/>
      </c>
      <c r="BV354" s="4" t="str">
        <f t="shared" si="956"/>
        <v/>
      </c>
      <c r="BW354" s="4" t="str">
        <f t="shared" si="957"/>
        <v/>
      </c>
      <c r="BX354" s="4" t="str">
        <f t="shared" si="958"/>
        <v/>
      </c>
      <c r="BY354" s="4" t="str">
        <f t="shared" si="959"/>
        <v/>
      </c>
      <c r="BZ354" s="63" t="str">
        <f t="shared" si="960"/>
        <v/>
      </c>
      <c r="CA354" s="4" t="str">
        <f t="shared" si="961"/>
        <v/>
      </c>
      <c r="CB354" s="63" t="str">
        <f t="shared" si="962"/>
        <v/>
      </c>
      <c r="CC354" s="4" t="str">
        <f t="shared" si="963"/>
        <v/>
      </c>
      <c r="CD354" s="63" t="str">
        <f t="shared" si="964"/>
        <v/>
      </c>
      <c r="CE354" s="4" t="str">
        <f t="shared" si="965"/>
        <v/>
      </c>
      <c r="CF354" s="63" t="str">
        <f t="shared" si="966"/>
        <v/>
      </c>
      <c r="CG354" s="4" t="str">
        <f t="shared" si="967"/>
        <v/>
      </c>
      <c r="CH354" s="4" t="str">
        <f t="shared" si="968"/>
        <v/>
      </c>
      <c r="CI354" s="4" t="str">
        <f t="shared" si="969"/>
        <v/>
      </c>
      <c r="CJ354" s="63" t="str">
        <f t="shared" si="970"/>
        <v/>
      </c>
      <c r="CK354" s="4" t="str">
        <f t="shared" si="971"/>
        <v/>
      </c>
      <c r="CL354" s="4" t="str">
        <f t="shared" si="972"/>
        <v/>
      </c>
      <c r="CM354" s="4" t="str">
        <f t="shared" si="973"/>
        <v/>
      </c>
      <c r="CN354" s="4" t="str">
        <f t="shared" si="974"/>
        <v/>
      </c>
      <c r="CO354" s="4" t="str">
        <f t="shared" si="975"/>
        <v/>
      </c>
      <c r="CP354" s="4" t="str">
        <f t="shared" si="976"/>
        <v/>
      </c>
      <c r="CQ354" s="4" t="str">
        <f t="shared" si="977"/>
        <v/>
      </c>
      <c r="CR354" s="4" t="str">
        <f t="shared" si="978"/>
        <v/>
      </c>
      <c r="CS354" s="4" t="str">
        <f t="shared" si="979"/>
        <v/>
      </c>
      <c r="CT354" s="4" t="str">
        <f t="shared" si="980"/>
        <v/>
      </c>
      <c r="CU354" s="4" t="str">
        <f t="shared" si="981"/>
        <v/>
      </c>
      <c r="CV354" s="4" t="str">
        <f t="shared" si="982"/>
        <v/>
      </c>
      <c r="CW354" s="4" t="str">
        <f t="shared" si="983"/>
        <v/>
      </c>
      <c r="CX354" s="4" t="str">
        <f t="shared" si="984"/>
        <v/>
      </c>
      <c r="CY354" s="4" t="str">
        <f t="shared" si="985"/>
        <v/>
      </c>
      <c r="CZ354" s="4" t="str">
        <f t="shared" si="986"/>
        <v/>
      </c>
      <c r="DA354" s="4" t="str">
        <f t="shared" si="987"/>
        <v/>
      </c>
      <c r="DB354" s="4" t="str">
        <f t="shared" si="988"/>
        <v/>
      </c>
      <c r="DC354" s="4" t="str">
        <f t="shared" si="989"/>
        <v/>
      </c>
      <c r="DD354" s="4" t="str">
        <f t="shared" si="990"/>
        <v/>
      </c>
      <c r="DE354" s="4" t="str">
        <f t="shared" si="991"/>
        <v/>
      </c>
      <c r="DF354" s="4" t="str">
        <f t="shared" si="992"/>
        <v/>
      </c>
      <c r="DG354" s="4" t="str">
        <f t="shared" si="993"/>
        <v/>
      </c>
      <c r="DH354" s="4" t="str">
        <f t="shared" si="994"/>
        <v/>
      </c>
      <c r="DI354" s="4" t="str">
        <f t="shared" si="1007"/>
        <v/>
      </c>
      <c r="DJ354" s="4" t="str">
        <f t="shared" si="995"/>
        <v/>
      </c>
      <c r="DK354" s="4" t="str">
        <f t="shared" si="996"/>
        <v/>
      </c>
      <c r="DL354" s="4" t="str">
        <f t="shared" si="997"/>
        <v/>
      </c>
      <c r="DM354" s="4" t="str">
        <f t="shared" si="998"/>
        <v/>
      </c>
      <c r="DN354" s="4" t="str">
        <f t="shared" si="999"/>
        <v/>
      </c>
      <c r="DO354" s="4" t="str">
        <f t="shared" si="1000"/>
        <v/>
      </c>
      <c r="DP354" s="4" t="str">
        <f t="shared" si="1001"/>
        <v/>
      </c>
      <c r="DQ354" s="4" t="str">
        <f t="shared" si="1002"/>
        <v/>
      </c>
      <c r="DR354" s="4" t="str">
        <f t="shared" si="1003"/>
        <v/>
      </c>
      <c r="DS354" s="4" t="str">
        <f t="shared" si="1004"/>
        <v/>
      </c>
      <c r="DT354" s="4" t="str">
        <f t="shared" si="1005"/>
        <v/>
      </c>
      <c r="DU354" s="4" t="str">
        <f t="shared" si="1006"/>
        <v/>
      </c>
    </row>
    <row r="355" spans="18:125" x14ac:dyDescent="0.25">
      <c r="R355" s="19" t="str">
        <f t="shared" si="1008"/>
        <v/>
      </c>
      <c r="T355" t="str">
        <f t="shared" si="903"/>
        <v/>
      </c>
      <c r="U355" s="4" t="str">
        <f t="shared" si="1009"/>
        <v/>
      </c>
      <c r="V355" s="4" t="str">
        <f t="shared" si="904"/>
        <v/>
      </c>
      <c r="W355" s="4" t="str">
        <f t="shared" si="905"/>
        <v/>
      </c>
      <c r="X355" s="4" t="str">
        <f t="shared" si="906"/>
        <v/>
      </c>
      <c r="Y355" s="4" t="str">
        <f t="shared" si="907"/>
        <v/>
      </c>
      <c r="Z355" s="4" t="str">
        <f t="shared" si="908"/>
        <v/>
      </c>
      <c r="AA355" s="4" t="str">
        <f t="shared" si="909"/>
        <v/>
      </c>
      <c r="AB355" s="4" t="str">
        <f t="shared" si="910"/>
        <v/>
      </c>
      <c r="AC355" s="4" t="str">
        <f t="shared" si="911"/>
        <v/>
      </c>
      <c r="AD355" s="4" t="str">
        <f t="shared" si="912"/>
        <v/>
      </c>
      <c r="AE355" s="4" t="str">
        <f t="shared" si="913"/>
        <v/>
      </c>
      <c r="AF355" s="4" t="str">
        <f t="shared" si="914"/>
        <v/>
      </c>
      <c r="AG355" s="4" t="str">
        <f t="shared" si="915"/>
        <v/>
      </c>
      <c r="AH355" s="4" t="str">
        <f t="shared" si="916"/>
        <v/>
      </c>
      <c r="AI355" s="4" t="str">
        <f t="shared" si="917"/>
        <v/>
      </c>
      <c r="AJ355" s="4" t="str">
        <f t="shared" si="918"/>
        <v/>
      </c>
      <c r="AK355" s="63" t="str">
        <f t="shared" si="919"/>
        <v/>
      </c>
      <c r="AL355" s="4" t="str">
        <f t="shared" si="920"/>
        <v/>
      </c>
      <c r="AM355" s="4" t="str">
        <f t="shared" si="921"/>
        <v/>
      </c>
      <c r="AN355" s="4" t="str">
        <f t="shared" si="922"/>
        <v/>
      </c>
      <c r="AO355" s="4" t="str">
        <f t="shared" si="923"/>
        <v/>
      </c>
      <c r="AP355" s="4" t="str">
        <f t="shared" si="924"/>
        <v/>
      </c>
      <c r="AQ355" s="4" t="str">
        <f t="shared" si="925"/>
        <v/>
      </c>
      <c r="AR355" s="4" t="str">
        <f t="shared" si="926"/>
        <v/>
      </c>
      <c r="AS355" s="4" t="str">
        <f t="shared" si="927"/>
        <v/>
      </c>
      <c r="AT355" s="4" t="str">
        <f t="shared" si="928"/>
        <v/>
      </c>
      <c r="AU355" s="4" t="str">
        <f t="shared" si="929"/>
        <v/>
      </c>
      <c r="AV355" s="4" t="str">
        <f t="shared" si="930"/>
        <v/>
      </c>
      <c r="AW355" s="4" t="str">
        <f t="shared" si="931"/>
        <v/>
      </c>
      <c r="AX355" s="4" t="str">
        <f t="shared" si="932"/>
        <v/>
      </c>
      <c r="AY355" s="4" t="str">
        <f t="shared" si="933"/>
        <v/>
      </c>
      <c r="AZ355" s="4" t="str">
        <f t="shared" si="934"/>
        <v/>
      </c>
      <c r="BA355" s="4" t="str">
        <f t="shared" si="935"/>
        <v/>
      </c>
      <c r="BB355" s="4" t="str">
        <f t="shared" si="936"/>
        <v/>
      </c>
      <c r="BC355" s="4" t="str">
        <f t="shared" si="937"/>
        <v/>
      </c>
      <c r="BD355" s="4" t="str">
        <f t="shared" si="938"/>
        <v/>
      </c>
      <c r="BE355" s="4" t="str">
        <f t="shared" si="939"/>
        <v/>
      </c>
      <c r="BF355" s="4" t="str">
        <f t="shared" si="940"/>
        <v/>
      </c>
      <c r="BG355" s="4" t="str">
        <f t="shared" si="941"/>
        <v/>
      </c>
      <c r="BH355" s="4" t="str">
        <f t="shared" si="942"/>
        <v/>
      </c>
      <c r="BI355" s="4" t="str">
        <f t="shared" si="943"/>
        <v/>
      </c>
      <c r="BJ355" s="4" t="str">
        <f t="shared" si="944"/>
        <v/>
      </c>
      <c r="BK355" s="4" t="str">
        <f t="shared" si="945"/>
        <v/>
      </c>
      <c r="BL355" s="4" t="str">
        <f t="shared" si="946"/>
        <v/>
      </c>
      <c r="BM355" s="4" t="str">
        <f t="shared" si="947"/>
        <v/>
      </c>
      <c r="BN355" s="4" t="str">
        <f t="shared" si="948"/>
        <v/>
      </c>
      <c r="BO355" s="4" t="str">
        <f t="shared" si="949"/>
        <v/>
      </c>
      <c r="BP355" s="4" t="str">
        <f t="shared" si="950"/>
        <v/>
      </c>
      <c r="BQ355" s="4" t="str">
        <f t="shared" si="951"/>
        <v/>
      </c>
      <c r="BR355" s="4" t="str">
        <f t="shared" si="952"/>
        <v/>
      </c>
      <c r="BS355" s="4" t="str">
        <f t="shared" si="953"/>
        <v/>
      </c>
      <c r="BT355" s="4" t="str">
        <f t="shared" si="954"/>
        <v/>
      </c>
      <c r="BU355" s="4" t="str">
        <f t="shared" si="955"/>
        <v/>
      </c>
      <c r="BV355" s="4" t="str">
        <f t="shared" si="956"/>
        <v/>
      </c>
      <c r="BW355" s="4" t="str">
        <f t="shared" si="957"/>
        <v/>
      </c>
      <c r="BX355" s="4" t="str">
        <f t="shared" si="958"/>
        <v/>
      </c>
      <c r="BY355" s="4" t="str">
        <f t="shared" si="959"/>
        <v/>
      </c>
      <c r="BZ355" s="63" t="str">
        <f t="shared" si="960"/>
        <v/>
      </c>
      <c r="CA355" s="4" t="str">
        <f t="shared" si="961"/>
        <v/>
      </c>
      <c r="CB355" s="63" t="str">
        <f t="shared" si="962"/>
        <v/>
      </c>
      <c r="CC355" s="4" t="str">
        <f t="shared" si="963"/>
        <v/>
      </c>
      <c r="CD355" s="63" t="str">
        <f t="shared" si="964"/>
        <v/>
      </c>
      <c r="CE355" s="4" t="str">
        <f t="shared" si="965"/>
        <v/>
      </c>
      <c r="CF355" s="63" t="str">
        <f t="shared" si="966"/>
        <v/>
      </c>
      <c r="CG355" s="4" t="str">
        <f t="shared" si="967"/>
        <v/>
      </c>
      <c r="CH355" s="4" t="str">
        <f t="shared" si="968"/>
        <v/>
      </c>
      <c r="CI355" s="4" t="str">
        <f t="shared" si="969"/>
        <v/>
      </c>
      <c r="CJ355" s="63" t="str">
        <f t="shared" si="970"/>
        <v/>
      </c>
      <c r="CK355" s="4" t="str">
        <f t="shared" si="971"/>
        <v/>
      </c>
      <c r="CL355" s="4" t="str">
        <f t="shared" si="972"/>
        <v/>
      </c>
      <c r="CM355" s="4" t="str">
        <f t="shared" si="973"/>
        <v/>
      </c>
      <c r="CN355" s="4" t="str">
        <f t="shared" si="974"/>
        <v/>
      </c>
      <c r="CO355" s="4" t="str">
        <f t="shared" si="975"/>
        <v/>
      </c>
      <c r="CP355" s="4" t="str">
        <f t="shared" si="976"/>
        <v/>
      </c>
      <c r="CQ355" s="4" t="str">
        <f t="shared" si="977"/>
        <v/>
      </c>
      <c r="CR355" s="4" t="str">
        <f t="shared" si="978"/>
        <v/>
      </c>
      <c r="CS355" s="4" t="str">
        <f t="shared" si="979"/>
        <v/>
      </c>
      <c r="CT355" s="4" t="str">
        <f t="shared" si="980"/>
        <v/>
      </c>
      <c r="CU355" s="4" t="str">
        <f t="shared" si="981"/>
        <v/>
      </c>
      <c r="CV355" s="4" t="str">
        <f t="shared" si="982"/>
        <v/>
      </c>
      <c r="CW355" s="4" t="str">
        <f t="shared" si="983"/>
        <v/>
      </c>
      <c r="CX355" s="4" t="str">
        <f t="shared" si="984"/>
        <v/>
      </c>
      <c r="CY355" s="4" t="str">
        <f t="shared" si="985"/>
        <v/>
      </c>
      <c r="CZ355" s="4" t="str">
        <f t="shared" si="986"/>
        <v/>
      </c>
      <c r="DA355" s="4" t="str">
        <f t="shared" si="987"/>
        <v/>
      </c>
      <c r="DB355" s="4" t="str">
        <f t="shared" si="988"/>
        <v/>
      </c>
      <c r="DC355" s="4" t="str">
        <f t="shared" si="989"/>
        <v/>
      </c>
      <c r="DD355" s="4" t="str">
        <f t="shared" si="990"/>
        <v/>
      </c>
      <c r="DE355" s="4" t="str">
        <f t="shared" si="991"/>
        <v/>
      </c>
      <c r="DF355" s="4" t="str">
        <f t="shared" si="992"/>
        <v/>
      </c>
      <c r="DG355" s="4" t="str">
        <f t="shared" si="993"/>
        <v/>
      </c>
      <c r="DH355" s="4" t="str">
        <f t="shared" si="994"/>
        <v/>
      </c>
      <c r="DI355" s="4" t="str">
        <f t="shared" si="1007"/>
        <v/>
      </c>
      <c r="DJ355" s="4" t="str">
        <f t="shared" si="995"/>
        <v/>
      </c>
      <c r="DK355" s="4" t="str">
        <f t="shared" si="996"/>
        <v/>
      </c>
      <c r="DL355" s="4" t="str">
        <f t="shared" si="997"/>
        <v/>
      </c>
      <c r="DM355" s="4" t="str">
        <f t="shared" si="998"/>
        <v/>
      </c>
      <c r="DN355" s="4" t="str">
        <f t="shared" si="999"/>
        <v/>
      </c>
      <c r="DO355" s="4" t="str">
        <f t="shared" si="1000"/>
        <v/>
      </c>
      <c r="DP355" s="4" t="str">
        <f t="shared" si="1001"/>
        <v/>
      </c>
      <c r="DQ355" s="4" t="str">
        <f t="shared" si="1002"/>
        <v/>
      </c>
      <c r="DR355" s="4" t="str">
        <f t="shared" si="1003"/>
        <v/>
      </c>
      <c r="DS355" s="4" t="str">
        <f t="shared" si="1004"/>
        <v/>
      </c>
      <c r="DT355" s="4" t="str">
        <f t="shared" si="1005"/>
        <v/>
      </c>
      <c r="DU355" s="4" t="str">
        <f t="shared" si="1006"/>
        <v/>
      </c>
    </row>
    <row r="356" spans="18:125" x14ac:dyDescent="0.25">
      <c r="R356" s="19" t="str">
        <f t="shared" si="1008"/>
        <v/>
      </c>
      <c r="T356" t="str">
        <f t="shared" si="903"/>
        <v/>
      </c>
      <c r="U356" s="4" t="str">
        <f t="shared" si="1009"/>
        <v/>
      </c>
      <c r="V356" s="4" t="str">
        <f t="shared" si="904"/>
        <v/>
      </c>
      <c r="W356" s="4" t="str">
        <f t="shared" si="905"/>
        <v/>
      </c>
      <c r="X356" s="4" t="str">
        <f t="shared" si="906"/>
        <v/>
      </c>
      <c r="Y356" s="4" t="str">
        <f t="shared" si="907"/>
        <v/>
      </c>
      <c r="Z356" s="4" t="str">
        <f t="shared" si="908"/>
        <v/>
      </c>
      <c r="AA356" s="4" t="str">
        <f t="shared" si="909"/>
        <v/>
      </c>
      <c r="AB356" s="4" t="str">
        <f t="shared" si="910"/>
        <v/>
      </c>
      <c r="AC356" s="4" t="str">
        <f t="shared" si="911"/>
        <v/>
      </c>
      <c r="AD356" s="4" t="str">
        <f t="shared" si="912"/>
        <v/>
      </c>
      <c r="AE356" s="4" t="str">
        <f t="shared" si="913"/>
        <v/>
      </c>
      <c r="AF356" s="4" t="str">
        <f t="shared" si="914"/>
        <v/>
      </c>
      <c r="AG356" s="4" t="str">
        <f t="shared" si="915"/>
        <v/>
      </c>
      <c r="AH356" s="4" t="str">
        <f t="shared" si="916"/>
        <v/>
      </c>
      <c r="AI356" s="4" t="str">
        <f t="shared" si="917"/>
        <v/>
      </c>
      <c r="AJ356" s="4" t="str">
        <f t="shared" si="918"/>
        <v/>
      </c>
      <c r="AK356" s="63" t="str">
        <f t="shared" si="919"/>
        <v/>
      </c>
      <c r="AL356" s="4" t="str">
        <f t="shared" si="920"/>
        <v/>
      </c>
      <c r="AM356" s="4" t="str">
        <f t="shared" si="921"/>
        <v/>
      </c>
      <c r="AN356" s="4" t="str">
        <f t="shared" si="922"/>
        <v/>
      </c>
      <c r="AO356" s="4" t="str">
        <f t="shared" si="923"/>
        <v/>
      </c>
      <c r="AP356" s="4" t="str">
        <f t="shared" si="924"/>
        <v/>
      </c>
      <c r="AQ356" s="4" t="str">
        <f t="shared" si="925"/>
        <v/>
      </c>
      <c r="AR356" s="4" t="str">
        <f t="shared" si="926"/>
        <v/>
      </c>
      <c r="AS356" s="4" t="str">
        <f t="shared" si="927"/>
        <v/>
      </c>
      <c r="AT356" s="4" t="str">
        <f t="shared" si="928"/>
        <v/>
      </c>
      <c r="AU356" s="4" t="str">
        <f t="shared" si="929"/>
        <v/>
      </c>
      <c r="AV356" s="4" t="str">
        <f t="shared" si="930"/>
        <v/>
      </c>
      <c r="AW356" s="4" t="str">
        <f t="shared" si="931"/>
        <v/>
      </c>
      <c r="AX356" s="4" t="str">
        <f t="shared" si="932"/>
        <v/>
      </c>
      <c r="AY356" s="4" t="str">
        <f t="shared" si="933"/>
        <v/>
      </c>
      <c r="AZ356" s="4" t="str">
        <f t="shared" si="934"/>
        <v/>
      </c>
      <c r="BA356" s="4" t="str">
        <f t="shared" si="935"/>
        <v/>
      </c>
      <c r="BB356" s="4" t="str">
        <f t="shared" si="936"/>
        <v/>
      </c>
      <c r="BC356" s="4" t="str">
        <f t="shared" si="937"/>
        <v/>
      </c>
      <c r="BD356" s="4" t="str">
        <f t="shared" si="938"/>
        <v/>
      </c>
      <c r="BE356" s="4" t="str">
        <f t="shared" si="939"/>
        <v/>
      </c>
      <c r="BF356" s="4" t="str">
        <f t="shared" si="940"/>
        <v/>
      </c>
      <c r="BG356" s="4" t="str">
        <f t="shared" si="941"/>
        <v/>
      </c>
      <c r="BH356" s="4" t="str">
        <f t="shared" si="942"/>
        <v/>
      </c>
      <c r="BI356" s="4" t="str">
        <f t="shared" si="943"/>
        <v/>
      </c>
      <c r="BJ356" s="4" t="str">
        <f t="shared" si="944"/>
        <v/>
      </c>
      <c r="BK356" s="4" t="str">
        <f t="shared" si="945"/>
        <v/>
      </c>
      <c r="BL356" s="4" t="str">
        <f t="shared" si="946"/>
        <v/>
      </c>
      <c r="BM356" s="4" t="str">
        <f t="shared" si="947"/>
        <v/>
      </c>
      <c r="BN356" s="4" t="str">
        <f t="shared" si="948"/>
        <v/>
      </c>
      <c r="BO356" s="4" t="str">
        <f t="shared" si="949"/>
        <v/>
      </c>
      <c r="BP356" s="4" t="str">
        <f t="shared" si="950"/>
        <v/>
      </c>
      <c r="BQ356" s="4" t="str">
        <f t="shared" si="951"/>
        <v/>
      </c>
      <c r="BR356" s="4" t="str">
        <f t="shared" si="952"/>
        <v/>
      </c>
      <c r="BS356" s="4" t="str">
        <f t="shared" si="953"/>
        <v/>
      </c>
      <c r="BT356" s="4" t="str">
        <f t="shared" si="954"/>
        <v/>
      </c>
      <c r="BU356" s="4" t="str">
        <f t="shared" si="955"/>
        <v/>
      </c>
      <c r="BV356" s="4" t="str">
        <f t="shared" si="956"/>
        <v/>
      </c>
      <c r="BW356" s="4" t="str">
        <f t="shared" si="957"/>
        <v/>
      </c>
      <c r="BX356" s="4" t="str">
        <f t="shared" si="958"/>
        <v/>
      </c>
      <c r="BY356" s="4" t="str">
        <f t="shared" si="959"/>
        <v/>
      </c>
      <c r="BZ356" s="63" t="str">
        <f t="shared" si="960"/>
        <v/>
      </c>
      <c r="CA356" s="4" t="str">
        <f t="shared" si="961"/>
        <v/>
      </c>
      <c r="CB356" s="63" t="str">
        <f t="shared" si="962"/>
        <v/>
      </c>
      <c r="CC356" s="4" t="str">
        <f t="shared" si="963"/>
        <v/>
      </c>
      <c r="CD356" s="63" t="str">
        <f t="shared" si="964"/>
        <v/>
      </c>
      <c r="CE356" s="4" t="str">
        <f t="shared" si="965"/>
        <v/>
      </c>
      <c r="CF356" s="63" t="str">
        <f t="shared" si="966"/>
        <v/>
      </c>
      <c r="CG356" s="4" t="str">
        <f t="shared" si="967"/>
        <v/>
      </c>
      <c r="CH356" s="4" t="str">
        <f t="shared" si="968"/>
        <v/>
      </c>
      <c r="CI356" s="4" t="str">
        <f t="shared" si="969"/>
        <v/>
      </c>
      <c r="CJ356" s="63" t="str">
        <f t="shared" si="970"/>
        <v/>
      </c>
      <c r="CK356" s="4" t="str">
        <f t="shared" si="971"/>
        <v/>
      </c>
      <c r="CL356" s="4" t="str">
        <f t="shared" si="972"/>
        <v/>
      </c>
      <c r="CM356" s="4" t="str">
        <f t="shared" si="973"/>
        <v/>
      </c>
      <c r="CN356" s="4" t="str">
        <f t="shared" si="974"/>
        <v/>
      </c>
      <c r="CO356" s="4" t="str">
        <f t="shared" si="975"/>
        <v/>
      </c>
      <c r="CP356" s="4" t="str">
        <f t="shared" si="976"/>
        <v/>
      </c>
      <c r="CQ356" s="4" t="str">
        <f t="shared" si="977"/>
        <v/>
      </c>
      <c r="CR356" s="4" t="str">
        <f t="shared" si="978"/>
        <v/>
      </c>
      <c r="CS356" s="4" t="str">
        <f t="shared" si="979"/>
        <v/>
      </c>
      <c r="CT356" s="4" t="str">
        <f t="shared" si="980"/>
        <v/>
      </c>
      <c r="CU356" s="4" t="str">
        <f t="shared" si="981"/>
        <v/>
      </c>
      <c r="CV356" s="4" t="str">
        <f t="shared" si="982"/>
        <v/>
      </c>
      <c r="CW356" s="4" t="str">
        <f t="shared" si="983"/>
        <v/>
      </c>
      <c r="CX356" s="4" t="str">
        <f t="shared" si="984"/>
        <v/>
      </c>
      <c r="CY356" s="4" t="str">
        <f t="shared" si="985"/>
        <v/>
      </c>
      <c r="CZ356" s="4" t="str">
        <f t="shared" si="986"/>
        <v/>
      </c>
      <c r="DA356" s="4" t="str">
        <f t="shared" si="987"/>
        <v/>
      </c>
      <c r="DB356" s="4" t="str">
        <f t="shared" si="988"/>
        <v/>
      </c>
      <c r="DC356" s="4" t="str">
        <f t="shared" si="989"/>
        <v/>
      </c>
      <c r="DD356" s="4" t="str">
        <f t="shared" si="990"/>
        <v/>
      </c>
      <c r="DE356" s="4" t="str">
        <f t="shared" si="991"/>
        <v/>
      </c>
      <c r="DF356" s="4" t="str">
        <f t="shared" si="992"/>
        <v/>
      </c>
      <c r="DG356" s="4" t="str">
        <f t="shared" si="993"/>
        <v/>
      </c>
      <c r="DH356" s="4" t="str">
        <f t="shared" si="994"/>
        <v/>
      </c>
      <c r="DI356" s="4" t="str">
        <f t="shared" si="1007"/>
        <v/>
      </c>
      <c r="DJ356" s="4" t="str">
        <f t="shared" si="995"/>
        <v/>
      </c>
      <c r="DK356" s="4" t="str">
        <f t="shared" si="996"/>
        <v/>
      </c>
      <c r="DL356" s="4" t="str">
        <f t="shared" si="997"/>
        <v/>
      </c>
      <c r="DM356" s="4" t="str">
        <f t="shared" si="998"/>
        <v/>
      </c>
      <c r="DN356" s="4" t="str">
        <f t="shared" si="999"/>
        <v/>
      </c>
      <c r="DO356" s="4" t="str">
        <f t="shared" si="1000"/>
        <v/>
      </c>
      <c r="DP356" s="4" t="str">
        <f t="shared" si="1001"/>
        <v/>
      </c>
      <c r="DQ356" s="4" t="str">
        <f t="shared" si="1002"/>
        <v/>
      </c>
      <c r="DR356" s="4" t="str">
        <f t="shared" si="1003"/>
        <v/>
      </c>
      <c r="DS356" s="4" t="str">
        <f t="shared" si="1004"/>
        <v/>
      </c>
      <c r="DT356" s="4" t="str">
        <f t="shared" si="1005"/>
        <v/>
      </c>
      <c r="DU356" s="4" t="str">
        <f t="shared" si="1006"/>
        <v/>
      </c>
    </row>
    <row r="357" spans="18:125" x14ac:dyDescent="0.25">
      <c r="R357" s="19" t="str">
        <f t="shared" si="1008"/>
        <v/>
      </c>
      <c r="T357" t="str">
        <f t="shared" si="903"/>
        <v/>
      </c>
      <c r="U357" s="4" t="str">
        <f t="shared" si="1009"/>
        <v/>
      </c>
      <c r="V357" s="4" t="str">
        <f t="shared" si="904"/>
        <v/>
      </c>
      <c r="W357" s="4" t="str">
        <f t="shared" si="905"/>
        <v/>
      </c>
      <c r="X357" s="4" t="str">
        <f t="shared" si="906"/>
        <v/>
      </c>
      <c r="Y357" s="4" t="str">
        <f t="shared" si="907"/>
        <v/>
      </c>
      <c r="Z357" s="4" t="str">
        <f t="shared" si="908"/>
        <v/>
      </c>
      <c r="AA357" s="4" t="str">
        <f t="shared" si="909"/>
        <v/>
      </c>
      <c r="AB357" s="4" t="str">
        <f t="shared" si="910"/>
        <v/>
      </c>
      <c r="AC357" s="4" t="str">
        <f t="shared" si="911"/>
        <v/>
      </c>
      <c r="AD357" s="4" t="str">
        <f t="shared" si="912"/>
        <v/>
      </c>
      <c r="AE357" s="4" t="str">
        <f t="shared" si="913"/>
        <v/>
      </c>
      <c r="AF357" s="4" t="str">
        <f t="shared" si="914"/>
        <v/>
      </c>
      <c r="AG357" s="4" t="str">
        <f t="shared" si="915"/>
        <v/>
      </c>
      <c r="AH357" s="4" t="str">
        <f t="shared" si="916"/>
        <v/>
      </c>
      <c r="AI357" s="4" t="str">
        <f t="shared" si="917"/>
        <v/>
      </c>
      <c r="AJ357" s="4" t="str">
        <f t="shared" si="918"/>
        <v/>
      </c>
      <c r="AK357" s="63" t="str">
        <f t="shared" si="919"/>
        <v/>
      </c>
      <c r="AL357" s="4" t="str">
        <f t="shared" si="920"/>
        <v/>
      </c>
      <c r="AM357" s="4" t="str">
        <f t="shared" si="921"/>
        <v/>
      </c>
      <c r="AN357" s="4" t="str">
        <f t="shared" si="922"/>
        <v/>
      </c>
      <c r="AO357" s="4" t="str">
        <f t="shared" si="923"/>
        <v/>
      </c>
      <c r="AP357" s="4" t="str">
        <f t="shared" si="924"/>
        <v/>
      </c>
      <c r="AQ357" s="4" t="str">
        <f t="shared" si="925"/>
        <v/>
      </c>
      <c r="AR357" s="4" t="str">
        <f t="shared" si="926"/>
        <v/>
      </c>
      <c r="AS357" s="4" t="str">
        <f t="shared" si="927"/>
        <v/>
      </c>
      <c r="AT357" s="4" t="str">
        <f t="shared" si="928"/>
        <v/>
      </c>
      <c r="AU357" s="4" t="str">
        <f t="shared" si="929"/>
        <v/>
      </c>
      <c r="AV357" s="4" t="str">
        <f t="shared" si="930"/>
        <v/>
      </c>
      <c r="AW357" s="4" t="str">
        <f t="shared" si="931"/>
        <v/>
      </c>
      <c r="AX357" s="4" t="str">
        <f t="shared" si="932"/>
        <v/>
      </c>
      <c r="AY357" s="4" t="str">
        <f t="shared" si="933"/>
        <v/>
      </c>
      <c r="AZ357" s="4" t="str">
        <f t="shared" si="934"/>
        <v/>
      </c>
      <c r="BA357" s="4" t="str">
        <f t="shared" si="935"/>
        <v/>
      </c>
      <c r="BB357" s="4" t="str">
        <f t="shared" si="936"/>
        <v/>
      </c>
      <c r="BC357" s="4" t="str">
        <f t="shared" si="937"/>
        <v/>
      </c>
      <c r="BD357" s="4" t="str">
        <f t="shared" si="938"/>
        <v/>
      </c>
      <c r="BE357" s="4" t="str">
        <f t="shared" si="939"/>
        <v/>
      </c>
      <c r="BF357" s="4" t="str">
        <f t="shared" si="940"/>
        <v/>
      </c>
      <c r="BG357" s="4" t="str">
        <f t="shared" si="941"/>
        <v/>
      </c>
      <c r="BH357" s="4" t="str">
        <f t="shared" si="942"/>
        <v/>
      </c>
      <c r="BI357" s="4" t="str">
        <f t="shared" si="943"/>
        <v/>
      </c>
      <c r="BJ357" s="4" t="str">
        <f t="shared" si="944"/>
        <v/>
      </c>
      <c r="BK357" s="4" t="str">
        <f t="shared" si="945"/>
        <v/>
      </c>
      <c r="BL357" s="4" t="str">
        <f t="shared" si="946"/>
        <v/>
      </c>
      <c r="BM357" s="4" t="str">
        <f t="shared" si="947"/>
        <v/>
      </c>
      <c r="BN357" s="4" t="str">
        <f t="shared" si="948"/>
        <v/>
      </c>
      <c r="BO357" s="4" t="str">
        <f t="shared" si="949"/>
        <v/>
      </c>
      <c r="BP357" s="4" t="str">
        <f t="shared" si="950"/>
        <v/>
      </c>
      <c r="BQ357" s="4" t="str">
        <f t="shared" si="951"/>
        <v/>
      </c>
      <c r="BR357" s="4" t="str">
        <f t="shared" si="952"/>
        <v/>
      </c>
      <c r="BS357" s="4" t="str">
        <f t="shared" si="953"/>
        <v/>
      </c>
      <c r="BT357" s="4" t="str">
        <f t="shared" si="954"/>
        <v/>
      </c>
      <c r="BU357" s="4" t="str">
        <f t="shared" si="955"/>
        <v/>
      </c>
      <c r="BV357" s="4" t="str">
        <f t="shared" si="956"/>
        <v/>
      </c>
      <c r="BW357" s="4" t="str">
        <f t="shared" si="957"/>
        <v/>
      </c>
      <c r="BX357" s="4" t="str">
        <f t="shared" si="958"/>
        <v/>
      </c>
      <c r="BY357" s="4" t="str">
        <f t="shared" si="959"/>
        <v/>
      </c>
      <c r="BZ357" s="63" t="str">
        <f t="shared" si="960"/>
        <v/>
      </c>
      <c r="CA357" s="4" t="str">
        <f t="shared" si="961"/>
        <v/>
      </c>
      <c r="CB357" s="63" t="str">
        <f t="shared" si="962"/>
        <v/>
      </c>
      <c r="CC357" s="4" t="str">
        <f t="shared" si="963"/>
        <v/>
      </c>
      <c r="CD357" s="63" t="str">
        <f t="shared" si="964"/>
        <v/>
      </c>
      <c r="CE357" s="4" t="str">
        <f t="shared" si="965"/>
        <v/>
      </c>
      <c r="CF357" s="63" t="str">
        <f t="shared" si="966"/>
        <v/>
      </c>
      <c r="CG357" s="4" t="str">
        <f t="shared" si="967"/>
        <v/>
      </c>
      <c r="CH357" s="4" t="str">
        <f t="shared" si="968"/>
        <v/>
      </c>
      <c r="CI357" s="4" t="str">
        <f t="shared" si="969"/>
        <v/>
      </c>
      <c r="CJ357" s="63" t="str">
        <f t="shared" si="970"/>
        <v/>
      </c>
      <c r="CK357" s="4" t="str">
        <f t="shared" si="971"/>
        <v/>
      </c>
      <c r="CL357" s="4" t="str">
        <f t="shared" si="972"/>
        <v/>
      </c>
      <c r="CM357" s="4" t="str">
        <f t="shared" si="973"/>
        <v/>
      </c>
      <c r="CN357" s="4" t="str">
        <f t="shared" si="974"/>
        <v/>
      </c>
      <c r="CO357" s="4" t="str">
        <f t="shared" si="975"/>
        <v/>
      </c>
      <c r="CP357" s="4" t="str">
        <f t="shared" si="976"/>
        <v/>
      </c>
      <c r="CQ357" s="4" t="str">
        <f t="shared" si="977"/>
        <v/>
      </c>
      <c r="CR357" s="4" t="str">
        <f t="shared" si="978"/>
        <v/>
      </c>
      <c r="CS357" s="4" t="str">
        <f t="shared" si="979"/>
        <v/>
      </c>
      <c r="CT357" s="4" t="str">
        <f t="shared" si="980"/>
        <v/>
      </c>
      <c r="CU357" s="4" t="str">
        <f t="shared" si="981"/>
        <v/>
      </c>
      <c r="CV357" s="4" t="str">
        <f t="shared" si="982"/>
        <v/>
      </c>
      <c r="CW357" s="4" t="str">
        <f t="shared" si="983"/>
        <v/>
      </c>
      <c r="CX357" s="4" t="str">
        <f t="shared" si="984"/>
        <v/>
      </c>
      <c r="CY357" s="4" t="str">
        <f t="shared" si="985"/>
        <v/>
      </c>
      <c r="CZ357" s="4" t="str">
        <f t="shared" si="986"/>
        <v/>
      </c>
      <c r="DA357" s="4" t="str">
        <f t="shared" si="987"/>
        <v/>
      </c>
      <c r="DB357" s="4" t="str">
        <f t="shared" si="988"/>
        <v/>
      </c>
      <c r="DC357" s="4" t="str">
        <f t="shared" si="989"/>
        <v/>
      </c>
      <c r="DD357" s="4" t="str">
        <f t="shared" si="990"/>
        <v/>
      </c>
      <c r="DE357" s="4" t="str">
        <f t="shared" si="991"/>
        <v/>
      </c>
      <c r="DF357" s="4" t="str">
        <f t="shared" si="992"/>
        <v/>
      </c>
      <c r="DG357" s="4" t="str">
        <f t="shared" si="993"/>
        <v/>
      </c>
      <c r="DH357" s="4" t="str">
        <f t="shared" si="994"/>
        <v/>
      </c>
      <c r="DI357" s="4" t="str">
        <f t="shared" si="1007"/>
        <v/>
      </c>
      <c r="DJ357" s="4" t="str">
        <f t="shared" si="995"/>
        <v/>
      </c>
      <c r="DK357" s="4" t="str">
        <f t="shared" si="996"/>
        <v/>
      </c>
      <c r="DL357" s="4" t="str">
        <f t="shared" si="997"/>
        <v/>
      </c>
      <c r="DM357" s="4" t="str">
        <f t="shared" si="998"/>
        <v/>
      </c>
      <c r="DN357" s="4" t="str">
        <f t="shared" si="999"/>
        <v/>
      </c>
      <c r="DO357" s="4" t="str">
        <f t="shared" si="1000"/>
        <v/>
      </c>
      <c r="DP357" s="4" t="str">
        <f t="shared" si="1001"/>
        <v/>
      </c>
      <c r="DQ357" s="4" t="str">
        <f t="shared" si="1002"/>
        <v/>
      </c>
      <c r="DR357" s="4" t="str">
        <f t="shared" si="1003"/>
        <v/>
      </c>
      <c r="DS357" s="4" t="str">
        <f t="shared" si="1004"/>
        <v/>
      </c>
      <c r="DT357" s="4" t="str">
        <f t="shared" si="1005"/>
        <v/>
      </c>
      <c r="DU357" s="4" t="str">
        <f t="shared" si="1006"/>
        <v/>
      </c>
    </row>
    <row r="358" spans="18:125" x14ac:dyDescent="0.25">
      <c r="R358" s="19" t="str">
        <f t="shared" si="1008"/>
        <v/>
      </c>
      <c r="T358" t="str">
        <f t="shared" si="903"/>
        <v/>
      </c>
      <c r="U358" s="4" t="str">
        <f t="shared" si="1009"/>
        <v/>
      </c>
      <c r="V358" s="4" t="str">
        <f t="shared" si="904"/>
        <v/>
      </c>
      <c r="W358" s="4" t="str">
        <f t="shared" si="905"/>
        <v/>
      </c>
      <c r="X358" s="4" t="str">
        <f t="shared" si="906"/>
        <v/>
      </c>
      <c r="Y358" s="4" t="str">
        <f t="shared" si="907"/>
        <v/>
      </c>
      <c r="Z358" s="4" t="str">
        <f t="shared" si="908"/>
        <v/>
      </c>
      <c r="AA358" s="4" t="str">
        <f t="shared" si="909"/>
        <v/>
      </c>
      <c r="AB358" s="4" t="str">
        <f t="shared" si="910"/>
        <v/>
      </c>
      <c r="AC358" s="4" t="str">
        <f t="shared" si="911"/>
        <v/>
      </c>
      <c r="AD358" s="4" t="str">
        <f t="shared" si="912"/>
        <v/>
      </c>
      <c r="AE358" s="4" t="str">
        <f t="shared" si="913"/>
        <v/>
      </c>
      <c r="AF358" s="4" t="str">
        <f t="shared" si="914"/>
        <v/>
      </c>
      <c r="AG358" s="4" t="str">
        <f t="shared" si="915"/>
        <v/>
      </c>
      <c r="AH358" s="4" t="str">
        <f t="shared" si="916"/>
        <v/>
      </c>
      <c r="AI358" s="4" t="str">
        <f t="shared" si="917"/>
        <v/>
      </c>
      <c r="AJ358" s="4" t="str">
        <f t="shared" si="918"/>
        <v/>
      </c>
      <c r="AK358" s="63" t="str">
        <f t="shared" si="919"/>
        <v/>
      </c>
      <c r="AL358" s="4" t="str">
        <f t="shared" si="920"/>
        <v/>
      </c>
      <c r="AM358" s="4" t="str">
        <f t="shared" si="921"/>
        <v/>
      </c>
      <c r="AN358" s="4" t="str">
        <f t="shared" si="922"/>
        <v/>
      </c>
      <c r="AO358" s="4" t="str">
        <f t="shared" si="923"/>
        <v/>
      </c>
      <c r="AP358" s="4" t="str">
        <f t="shared" si="924"/>
        <v/>
      </c>
      <c r="AQ358" s="4" t="str">
        <f t="shared" si="925"/>
        <v/>
      </c>
      <c r="AR358" s="4" t="str">
        <f t="shared" si="926"/>
        <v/>
      </c>
      <c r="AS358" s="4" t="str">
        <f t="shared" si="927"/>
        <v/>
      </c>
      <c r="AT358" s="4" t="str">
        <f t="shared" si="928"/>
        <v/>
      </c>
      <c r="AU358" s="4" t="str">
        <f t="shared" si="929"/>
        <v/>
      </c>
      <c r="AV358" s="4" t="str">
        <f t="shared" si="930"/>
        <v/>
      </c>
      <c r="AW358" s="4" t="str">
        <f t="shared" si="931"/>
        <v/>
      </c>
      <c r="AX358" s="4" t="str">
        <f t="shared" si="932"/>
        <v/>
      </c>
      <c r="AY358" s="4" t="str">
        <f t="shared" si="933"/>
        <v/>
      </c>
      <c r="AZ358" s="4" t="str">
        <f t="shared" si="934"/>
        <v/>
      </c>
      <c r="BA358" s="4" t="str">
        <f t="shared" si="935"/>
        <v/>
      </c>
      <c r="BB358" s="4" t="str">
        <f t="shared" si="936"/>
        <v/>
      </c>
      <c r="BC358" s="4" t="str">
        <f t="shared" si="937"/>
        <v/>
      </c>
      <c r="BD358" s="4" t="str">
        <f t="shared" si="938"/>
        <v/>
      </c>
      <c r="BE358" s="4" t="str">
        <f t="shared" si="939"/>
        <v/>
      </c>
      <c r="BF358" s="4" t="str">
        <f t="shared" si="940"/>
        <v/>
      </c>
      <c r="BG358" s="4" t="str">
        <f t="shared" si="941"/>
        <v/>
      </c>
      <c r="BH358" s="4" t="str">
        <f t="shared" si="942"/>
        <v/>
      </c>
      <c r="BI358" s="4" t="str">
        <f t="shared" si="943"/>
        <v/>
      </c>
      <c r="BJ358" s="4" t="str">
        <f t="shared" si="944"/>
        <v/>
      </c>
      <c r="BK358" s="4" t="str">
        <f t="shared" si="945"/>
        <v/>
      </c>
      <c r="BL358" s="4" t="str">
        <f t="shared" si="946"/>
        <v/>
      </c>
      <c r="BM358" s="4" t="str">
        <f t="shared" si="947"/>
        <v/>
      </c>
      <c r="BN358" s="4" t="str">
        <f t="shared" si="948"/>
        <v/>
      </c>
      <c r="BO358" s="4" t="str">
        <f t="shared" si="949"/>
        <v/>
      </c>
      <c r="BP358" s="4" t="str">
        <f t="shared" si="950"/>
        <v/>
      </c>
      <c r="BQ358" s="4" t="str">
        <f t="shared" si="951"/>
        <v/>
      </c>
      <c r="BR358" s="4" t="str">
        <f t="shared" si="952"/>
        <v/>
      </c>
      <c r="BS358" s="4" t="str">
        <f t="shared" si="953"/>
        <v/>
      </c>
      <c r="BT358" s="4" t="str">
        <f t="shared" si="954"/>
        <v/>
      </c>
      <c r="BU358" s="4" t="str">
        <f t="shared" si="955"/>
        <v/>
      </c>
      <c r="BV358" s="4" t="str">
        <f t="shared" si="956"/>
        <v/>
      </c>
      <c r="BW358" s="4" t="str">
        <f t="shared" si="957"/>
        <v/>
      </c>
      <c r="BX358" s="4" t="str">
        <f t="shared" si="958"/>
        <v/>
      </c>
      <c r="BY358" s="4" t="str">
        <f t="shared" si="959"/>
        <v/>
      </c>
      <c r="BZ358" s="63" t="str">
        <f t="shared" si="960"/>
        <v/>
      </c>
      <c r="CA358" s="4" t="str">
        <f t="shared" si="961"/>
        <v/>
      </c>
      <c r="CB358" s="63" t="str">
        <f t="shared" si="962"/>
        <v/>
      </c>
      <c r="CC358" s="4" t="str">
        <f t="shared" si="963"/>
        <v/>
      </c>
      <c r="CD358" s="63" t="str">
        <f t="shared" si="964"/>
        <v/>
      </c>
      <c r="CE358" s="4" t="str">
        <f t="shared" si="965"/>
        <v/>
      </c>
      <c r="CF358" s="63" t="str">
        <f t="shared" si="966"/>
        <v/>
      </c>
      <c r="CG358" s="4" t="str">
        <f t="shared" si="967"/>
        <v/>
      </c>
      <c r="CH358" s="4" t="str">
        <f t="shared" si="968"/>
        <v/>
      </c>
      <c r="CI358" s="4" t="str">
        <f t="shared" si="969"/>
        <v/>
      </c>
      <c r="CJ358" s="63" t="str">
        <f t="shared" si="970"/>
        <v/>
      </c>
      <c r="CK358" s="4" t="str">
        <f t="shared" si="971"/>
        <v/>
      </c>
      <c r="CL358" s="4" t="str">
        <f t="shared" si="972"/>
        <v/>
      </c>
      <c r="CM358" s="4" t="str">
        <f t="shared" si="973"/>
        <v/>
      </c>
      <c r="CN358" s="4" t="str">
        <f t="shared" si="974"/>
        <v/>
      </c>
      <c r="CO358" s="4" t="str">
        <f t="shared" si="975"/>
        <v/>
      </c>
      <c r="CP358" s="4" t="str">
        <f t="shared" si="976"/>
        <v/>
      </c>
      <c r="CQ358" s="4" t="str">
        <f t="shared" si="977"/>
        <v/>
      </c>
      <c r="CR358" s="4" t="str">
        <f t="shared" si="978"/>
        <v/>
      </c>
      <c r="CS358" s="4" t="str">
        <f t="shared" si="979"/>
        <v/>
      </c>
      <c r="CT358" s="4" t="str">
        <f t="shared" si="980"/>
        <v/>
      </c>
      <c r="CU358" s="4" t="str">
        <f t="shared" si="981"/>
        <v/>
      </c>
      <c r="CV358" s="4" t="str">
        <f t="shared" si="982"/>
        <v/>
      </c>
      <c r="CW358" s="4" t="str">
        <f t="shared" si="983"/>
        <v/>
      </c>
      <c r="CX358" s="4" t="str">
        <f t="shared" si="984"/>
        <v/>
      </c>
      <c r="CY358" s="4" t="str">
        <f t="shared" si="985"/>
        <v/>
      </c>
      <c r="CZ358" s="4" t="str">
        <f t="shared" si="986"/>
        <v/>
      </c>
      <c r="DA358" s="4" t="str">
        <f t="shared" si="987"/>
        <v/>
      </c>
      <c r="DB358" s="4" t="str">
        <f t="shared" si="988"/>
        <v/>
      </c>
      <c r="DC358" s="4" t="str">
        <f t="shared" si="989"/>
        <v/>
      </c>
      <c r="DD358" s="4" t="str">
        <f t="shared" si="990"/>
        <v/>
      </c>
      <c r="DE358" s="4" t="str">
        <f t="shared" si="991"/>
        <v/>
      </c>
      <c r="DF358" s="4" t="str">
        <f t="shared" si="992"/>
        <v/>
      </c>
      <c r="DG358" s="4" t="str">
        <f t="shared" si="993"/>
        <v/>
      </c>
      <c r="DH358" s="4" t="str">
        <f t="shared" si="994"/>
        <v/>
      </c>
      <c r="DI358" s="4" t="str">
        <f t="shared" si="1007"/>
        <v/>
      </c>
      <c r="DJ358" s="4" t="str">
        <f t="shared" si="995"/>
        <v/>
      </c>
      <c r="DK358" s="4" t="str">
        <f t="shared" si="996"/>
        <v/>
      </c>
      <c r="DL358" s="4" t="str">
        <f t="shared" si="997"/>
        <v/>
      </c>
      <c r="DM358" s="4" t="str">
        <f t="shared" si="998"/>
        <v/>
      </c>
      <c r="DN358" s="4" t="str">
        <f t="shared" si="999"/>
        <v/>
      </c>
      <c r="DO358" s="4" t="str">
        <f t="shared" si="1000"/>
        <v/>
      </c>
      <c r="DP358" s="4" t="str">
        <f t="shared" si="1001"/>
        <v/>
      </c>
      <c r="DQ358" s="4" t="str">
        <f t="shared" si="1002"/>
        <v/>
      </c>
      <c r="DR358" s="4" t="str">
        <f t="shared" si="1003"/>
        <v/>
      </c>
      <c r="DS358" s="4" t="str">
        <f t="shared" si="1004"/>
        <v/>
      </c>
      <c r="DT358" s="4" t="str">
        <f t="shared" si="1005"/>
        <v/>
      </c>
      <c r="DU358" s="4" t="str">
        <f t="shared" si="1006"/>
        <v/>
      </c>
    </row>
    <row r="359" spans="18:125" x14ac:dyDescent="0.25">
      <c r="R359" s="19" t="str">
        <f t="shared" si="1008"/>
        <v/>
      </c>
      <c r="T359" t="str">
        <f t="shared" si="903"/>
        <v/>
      </c>
      <c r="U359" s="4" t="str">
        <f t="shared" si="1009"/>
        <v/>
      </c>
      <c r="V359" s="4" t="str">
        <f t="shared" si="904"/>
        <v/>
      </c>
      <c r="W359" s="4" t="str">
        <f t="shared" si="905"/>
        <v/>
      </c>
      <c r="X359" s="4" t="str">
        <f t="shared" si="906"/>
        <v/>
      </c>
      <c r="Y359" s="4" t="str">
        <f t="shared" si="907"/>
        <v/>
      </c>
      <c r="Z359" s="4" t="str">
        <f t="shared" si="908"/>
        <v/>
      </c>
      <c r="AA359" s="4" t="str">
        <f t="shared" si="909"/>
        <v/>
      </c>
      <c r="AB359" s="4" t="str">
        <f t="shared" si="910"/>
        <v/>
      </c>
      <c r="AC359" s="4" t="str">
        <f t="shared" si="911"/>
        <v/>
      </c>
      <c r="AD359" s="4" t="str">
        <f t="shared" si="912"/>
        <v/>
      </c>
      <c r="AE359" s="4" t="str">
        <f t="shared" si="913"/>
        <v/>
      </c>
      <c r="AF359" s="4" t="str">
        <f t="shared" si="914"/>
        <v/>
      </c>
      <c r="AG359" s="4" t="str">
        <f t="shared" si="915"/>
        <v/>
      </c>
      <c r="AH359" s="4" t="str">
        <f t="shared" si="916"/>
        <v/>
      </c>
      <c r="AI359" s="4" t="str">
        <f t="shared" si="917"/>
        <v/>
      </c>
      <c r="AJ359" s="4" t="str">
        <f t="shared" si="918"/>
        <v/>
      </c>
      <c r="AK359" s="63" t="str">
        <f t="shared" si="919"/>
        <v/>
      </c>
      <c r="AL359" s="4" t="str">
        <f t="shared" si="920"/>
        <v/>
      </c>
      <c r="AM359" s="4" t="str">
        <f t="shared" si="921"/>
        <v/>
      </c>
      <c r="AN359" s="4" t="str">
        <f t="shared" si="922"/>
        <v/>
      </c>
      <c r="AO359" s="4" t="str">
        <f t="shared" si="923"/>
        <v/>
      </c>
      <c r="AP359" s="4" t="str">
        <f t="shared" si="924"/>
        <v/>
      </c>
      <c r="AQ359" s="4" t="str">
        <f t="shared" si="925"/>
        <v/>
      </c>
      <c r="AR359" s="4" t="str">
        <f t="shared" si="926"/>
        <v/>
      </c>
      <c r="AS359" s="4" t="str">
        <f t="shared" si="927"/>
        <v/>
      </c>
      <c r="AT359" s="4" t="str">
        <f t="shared" si="928"/>
        <v/>
      </c>
      <c r="AU359" s="4" t="str">
        <f t="shared" si="929"/>
        <v/>
      </c>
      <c r="AV359" s="4" t="str">
        <f t="shared" si="930"/>
        <v/>
      </c>
      <c r="AW359" s="4" t="str">
        <f t="shared" si="931"/>
        <v/>
      </c>
      <c r="AX359" s="4" t="str">
        <f t="shared" si="932"/>
        <v/>
      </c>
      <c r="AY359" s="4" t="str">
        <f t="shared" si="933"/>
        <v/>
      </c>
      <c r="AZ359" s="4" t="str">
        <f t="shared" si="934"/>
        <v/>
      </c>
      <c r="BA359" s="4" t="str">
        <f t="shared" si="935"/>
        <v/>
      </c>
      <c r="BB359" s="4" t="str">
        <f t="shared" si="936"/>
        <v/>
      </c>
      <c r="BC359" s="4" t="str">
        <f t="shared" si="937"/>
        <v/>
      </c>
      <c r="BD359" s="4" t="str">
        <f t="shared" si="938"/>
        <v/>
      </c>
      <c r="BE359" s="4" t="str">
        <f t="shared" si="939"/>
        <v/>
      </c>
      <c r="BF359" s="4" t="str">
        <f t="shared" si="940"/>
        <v/>
      </c>
      <c r="BG359" s="4" t="str">
        <f t="shared" si="941"/>
        <v/>
      </c>
      <c r="BH359" s="4" t="str">
        <f t="shared" si="942"/>
        <v/>
      </c>
      <c r="BI359" s="4" t="str">
        <f t="shared" si="943"/>
        <v/>
      </c>
      <c r="BJ359" s="4" t="str">
        <f t="shared" si="944"/>
        <v/>
      </c>
      <c r="BK359" s="4" t="str">
        <f t="shared" si="945"/>
        <v/>
      </c>
      <c r="BL359" s="4" t="str">
        <f t="shared" si="946"/>
        <v/>
      </c>
      <c r="BM359" s="4" t="str">
        <f t="shared" si="947"/>
        <v/>
      </c>
      <c r="BN359" s="4" t="str">
        <f t="shared" si="948"/>
        <v/>
      </c>
      <c r="BO359" s="4" t="str">
        <f t="shared" si="949"/>
        <v/>
      </c>
      <c r="BP359" s="4" t="str">
        <f t="shared" si="950"/>
        <v/>
      </c>
      <c r="BQ359" s="4" t="str">
        <f t="shared" si="951"/>
        <v/>
      </c>
      <c r="BR359" s="4" t="str">
        <f t="shared" si="952"/>
        <v/>
      </c>
      <c r="BS359" s="4" t="str">
        <f t="shared" si="953"/>
        <v/>
      </c>
      <c r="BT359" s="4" t="str">
        <f t="shared" si="954"/>
        <v/>
      </c>
      <c r="BU359" s="4" t="str">
        <f t="shared" si="955"/>
        <v/>
      </c>
      <c r="BV359" s="4" t="str">
        <f t="shared" si="956"/>
        <v/>
      </c>
      <c r="BW359" s="4" t="str">
        <f t="shared" si="957"/>
        <v/>
      </c>
      <c r="BX359" s="4" t="str">
        <f t="shared" si="958"/>
        <v/>
      </c>
      <c r="BY359" s="4" t="str">
        <f t="shared" si="959"/>
        <v/>
      </c>
      <c r="BZ359" s="63" t="str">
        <f t="shared" si="960"/>
        <v/>
      </c>
      <c r="CA359" s="4" t="str">
        <f t="shared" si="961"/>
        <v/>
      </c>
      <c r="CB359" s="63" t="str">
        <f t="shared" si="962"/>
        <v/>
      </c>
      <c r="CC359" s="4" t="str">
        <f t="shared" si="963"/>
        <v/>
      </c>
      <c r="CD359" s="63" t="str">
        <f t="shared" si="964"/>
        <v/>
      </c>
      <c r="CE359" s="4" t="str">
        <f t="shared" si="965"/>
        <v/>
      </c>
      <c r="CF359" s="63" t="str">
        <f t="shared" si="966"/>
        <v/>
      </c>
      <c r="CG359" s="4" t="str">
        <f t="shared" si="967"/>
        <v/>
      </c>
      <c r="CH359" s="4" t="str">
        <f t="shared" si="968"/>
        <v/>
      </c>
      <c r="CI359" s="4" t="str">
        <f t="shared" si="969"/>
        <v/>
      </c>
      <c r="CJ359" s="63" t="str">
        <f t="shared" si="970"/>
        <v/>
      </c>
      <c r="CK359" s="4" t="str">
        <f t="shared" si="971"/>
        <v/>
      </c>
      <c r="CL359" s="4" t="str">
        <f t="shared" si="972"/>
        <v/>
      </c>
      <c r="CM359" s="4" t="str">
        <f t="shared" si="973"/>
        <v/>
      </c>
      <c r="CN359" s="4" t="str">
        <f t="shared" si="974"/>
        <v/>
      </c>
      <c r="CO359" s="4" t="str">
        <f t="shared" si="975"/>
        <v/>
      </c>
      <c r="CP359" s="4" t="str">
        <f t="shared" si="976"/>
        <v/>
      </c>
      <c r="CQ359" s="4" t="str">
        <f t="shared" si="977"/>
        <v/>
      </c>
      <c r="CR359" s="4" t="str">
        <f t="shared" si="978"/>
        <v/>
      </c>
      <c r="CS359" s="4" t="str">
        <f t="shared" si="979"/>
        <v/>
      </c>
      <c r="CT359" s="4" t="str">
        <f t="shared" si="980"/>
        <v/>
      </c>
      <c r="CU359" s="4" t="str">
        <f t="shared" si="981"/>
        <v/>
      </c>
      <c r="CV359" s="4" t="str">
        <f t="shared" si="982"/>
        <v/>
      </c>
      <c r="CW359" s="4" t="str">
        <f t="shared" si="983"/>
        <v/>
      </c>
      <c r="CX359" s="4" t="str">
        <f t="shared" si="984"/>
        <v/>
      </c>
      <c r="CY359" s="4" t="str">
        <f t="shared" si="985"/>
        <v/>
      </c>
      <c r="CZ359" s="4" t="str">
        <f t="shared" si="986"/>
        <v/>
      </c>
      <c r="DA359" s="4" t="str">
        <f t="shared" si="987"/>
        <v/>
      </c>
      <c r="DB359" s="4" t="str">
        <f t="shared" si="988"/>
        <v/>
      </c>
      <c r="DC359" s="4" t="str">
        <f t="shared" si="989"/>
        <v/>
      </c>
      <c r="DD359" s="4" t="str">
        <f t="shared" si="990"/>
        <v/>
      </c>
      <c r="DE359" s="4" t="str">
        <f t="shared" si="991"/>
        <v/>
      </c>
      <c r="DF359" s="4" t="str">
        <f t="shared" si="992"/>
        <v/>
      </c>
      <c r="DG359" s="4" t="str">
        <f t="shared" si="993"/>
        <v/>
      </c>
      <c r="DH359" s="4" t="str">
        <f t="shared" si="994"/>
        <v/>
      </c>
      <c r="DI359" s="4" t="str">
        <f t="shared" si="1007"/>
        <v/>
      </c>
      <c r="DJ359" s="4" t="str">
        <f t="shared" si="995"/>
        <v/>
      </c>
      <c r="DK359" s="4" t="str">
        <f t="shared" si="996"/>
        <v/>
      </c>
      <c r="DL359" s="4" t="str">
        <f t="shared" si="997"/>
        <v/>
      </c>
      <c r="DM359" s="4" t="str">
        <f t="shared" si="998"/>
        <v/>
      </c>
      <c r="DN359" s="4" t="str">
        <f t="shared" si="999"/>
        <v/>
      </c>
      <c r="DO359" s="4" t="str">
        <f t="shared" si="1000"/>
        <v/>
      </c>
      <c r="DP359" s="4" t="str">
        <f t="shared" si="1001"/>
        <v/>
      </c>
      <c r="DQ359" s="4" t="str">
        <f t="shared" si="1002"/>
        <v/>
      </c>
      <c r="DR359" s="4" t="str">
        <f t="shared" si="1003"/>
        <v/>
      </c>
      <c r="DS359" s="4" t="str">
        <f t="shared" si="1004"/>
        <v/>
      </c>
      <c r="DT359" s="4" t="str">
        <f t="shared" si="1005"/>
        <v/>
      </c>
      <c r="DU359" s="4" t="str">
        <f t="shared" si="1006"/>
        <v/>
      </c>
    </row>
    <row r="360" spans="18:125" x14ac:dyDescent="0.25">
      <c r="R360" s="19" t="str">
        <f t="shared" si="1008"/>
        <v/>
      </c>
      <c r="T360" t="str">
        <f t="shared" si="903"/>
        <v/>
      </c>
      <c r="U360" s="4" t="str">
        <f t="shared" si="1009"/>
        <v/>
      </c>
      <c r="V360" s="4" t="str">
        <f t="shared" si="904"/>
        <v/>
      </c>
      <c r="W360" s="4" t="str">
        <f t="shared" si="905"/>
        <v/>
      </c>
      <c r="X360" s="4" t="str">
        <f t="shared" si="906"/>
        <v/>
      </c>
      <c r="Y360" s="4" t="str">
        <f t="shared" si="907"/>
        <v/>
      </c>
      <c r="Z360" s="4" t="str">
        <f t="shared" si="908"/>
        <v/>
      </c>
      <c r="AA360" s="4" t="str">
        <f t="shared" si="909"/>
        <v/>
      </c>
      <c r="AB360" s="4" t="str">
        <f t="shared" si="910"/>
        <v/>
      </c>
      <c r="AC360" s="4" t="str">
        <f t="shared" si="911"/>
        <v/>
      </c>
      <c r="AD360" s="4" t="str">
        <f t="shared" si="912"/>
        <v/>
      </c>
      <c r="AE360" s="4" t="str">
        <f t="shared" si="913"/>
        <v/>
      </c>
      <c r="AF360" s="4" t="str">
        <f t="shared" si="914"/>
        <v/>
      </c>
      <c r="AG360" s="4" t="str">
        <f t="shared" si="915"/>
        <v/>
      </c>
      <c r="AH360" s="4" t="str">
        <f t="shared" si="916"/>
        <v/>
      </c>
      <c r="AI360" s="4" t="str">
        <f t="shared" si="917"/>
        <v/>
      </c>
      <c r="AJ360" s="4" t="str">
        <f t="shared" si="918"/>
        <v/>
      </c>
      <c r="AK360" s="63" t="str">
        <f t="shared" si="919"/>
        <v/>
      </c>
      <c r="AL360" s="4" t="str">
        <f t="shared" si="920"/>
        <v/>
      </c>
      <c r="AM360" s="4" t="str">
        <f t="shared" si="921"/>
        <v/>
      </c>
      <c r="AN360" s="4" t="str">
        <f t="shared" si="922"/>
        <v/>
      </c>
      <c r="AO360" s="4" t="str">
        <f t="shared" si="923"/>
        <v/>
      </c>
      <c r="AP360" s="4" t="str">
        <f t="shared" si="924"/>
        <v/>
      </c>
      <c r="AQ360" s="4" t="str">
        <f t="shared" si="925"/>
        <v/>
      </c>
      <c r="AR360" s="4" t="str">
        <f t="shared" si="926"/>
        <v/>
      </c>
      <c r="AS360" s="4" t="str">
        <f t="shared" si="927"/>
        <v/>
      </c>
      <c r="AT360" s="4" t="str">
        <f t="shared" si="928"/>
        <v/>
      </c>
      <c r="AU360" s="4" t="str">
        <f t="shared" si="929"/>
        <v/>
      </c>
      <c r="AV360" s="4" t="str">
        <f t="shared" si="930"/>
        <v/>
      </c>
      <c r="AW360" s="4" t="str">
        <f t="shared" si="931"/>
        <v/>
      </c>
      <c r="AX360" s="4" t="str">
        <f t="shared" si="932"/>
        <v/>
      </c>
      <c r="AY360" s="4" t="str">
        <f t="shared" si="933"/>
        <v/>
      </c>
      <c r="AZ360" s="4" t="str">
        <f t="shared" si="934"/>
        <v/>
      </c>
      <c r="BA360" s="4" t="str">
        <f t="shared" si="935"/>
        <v/>
      </c>
      <c r="BB360" s="4" t="str">
        <f t="shared" si="936"/>
        <v/>
      </c>
      <c r="BC360" s="4" t="str">
        <f t="shared" si="937"/>
        <v/>
      </c>
      <c r="BD360" s="4" t="str">
        <f t="shared" si="938"/>
        <v/>
      </c>
      <c r="BE360" s="4" t="str">
        <f t="shared" si="939"/>
        <v/>
      </c>
      <c r="BF360" s="4" t="str">
        <f t="shared" si="940"/>
        <v/>
      </c>
      <c r="BG360" s="4" t="str">
        <f t="shared" si="941"/>
        <v/>
      </c>
      <c r="BH360" s="4" t="str">
        <f t="shared" si="942"/>
        <v/>
      </c>
      <c r="BI360" s="4" t="str">
        <f t="shared" si="943"/>
        <v/>
      </c>
      <c r="BJ360" s="4" t="str">
        <f t="shared" si="944"/>
        <v/>
      </c>
      <c r="BK360" s="4" t="str">
        <f t="shared" si="945"/>
        <v/>
      </c>
      <c r="BL360" s="4" t="str">
        <f t="shared" si="946"/>
        <v/>
      </c>
      <c r="BM360" s="4" t="str">
        <f t="shared" si="947"/>
        <v/>
      </c>
      <c r="BN360" s="4" t="str">
        <f t="shared" si="948"/>
        <v/>
      </c>
      <c r="BO360" s="4" t="str">
        <f t="shared" si="949"/>
        <v/>
      </c>
      <c r="BP360" s="4" t="str">
        <f t="shared" si="950"/>
        <v/>
      </c>
      <c r="BQ360" s="4" t="str">
        <f t="shared" si="951"/>
        <v/>
      </c>
      <c r="BR360" s="4" t="str">
        <f t="shared" si="952"/>
        <v/>
      </c>
      <c r="BS360" s="4" t="str">
        <f t="shared" si="953"/>
        <v/>
      </c>
      <c r="BT360" s="4" t="str">
        <f t="shared" si="954"/>
        <v/>
      </c>
      <c r="BU360" s="4" t="str">
        <f t="shared" si="955"/>
        <v/>
      </c>
      <c r="BV360" s="4" t="str">
        <f t="shared" si="956"/>
        <v/>
      </c>
      <c r="BW360" s="4" t="str">
        <f t="shared" si="957"/>
        <v/>
      </c>
      <c r="BX360" s="4" t="str">
        <f t="shared" si="958"/>
        <v/>
      </c>
      <c r="BY360" s="4" t="str">
        <f t="shared" si="959"/>
        <v/>
      </c>
      <c r="BZ360" s="63" t="str">
        <f t="shared" si="960"/>
        <v/>
      </c>
      <c r="CA360" s="4" t="str">
        <f t="shared" si="961"/>
        <v/>
      </c>
      <c r="CB360" s="63" t="str">
        <f t="shared" si="962"/>
        <v/>
      </c>
      <c r="CC360" s="4" t="str">
        <f t="shared" si="963"/>
        <v/>
      </c>
      <c r="CD360" s="63" t="str">
        <f t="shared" si="964"/>
        <v/>
      </c>
      <c r="CE360" s="4" t="str">
        <f t="shared" si="965"/>
        <v/>
      </c>
      <c r="CF360" s="63" t="str">
        <f t="shared" si="966"/>
        <v/>
      </c>
      <c r="CG360" s="4" t="str">
        <f t="shared" si="967"/>
        <v/>
      </c>
      <c r="CH360" s="4" t="str">
        <f t="shared" si="968"/>
        <v/>
      </c>
      <c r="CI360" s="4" t="str">
        <f t="shared" si="969"/>
        <v/>
      </c>
      <c r="CJ360" s="63" t="str">
        <f t="shared" si="970"/>
        <v/>
      </c>
      <c r="CK360" s="4" t="str">
        <f t="shared" si="971"/>
        <v/>
      </c>
      <c r="CL360" s="4" t="str">
        <f t="shared" si="972"/>
        <v/>
      </c>
      <c r="CM360" s="4" t="str">
        <f t="shared" si="973"/>
        <v/>
      </c>
      <c r="CN360" s="4" t="str">
        <f t="shared" si="974"/>
        <v/>
      </c>
      <c r="CO360" s="4" t="str">
        <f t="shared" si="975"/>
        <v/>
      </c>
      <c r="CP360" s="4" t="str">
        <f t="shared" si="976"/>
        <v/>
      </c>
      <c r="CQ360" s="4" t="str">
        <f t="shared" si="977"/>
        <v/>
      </c>
      <c r="CR360" s="4" t="str">
        <f t="shared" si="978"/>
        <v/>
      </c>
      <c r="CS360" s="4" t="str">
        <f t="shared" si="979"/>
        <v/>
      </c>
      <c r="CT360" s="4" t="str">
        <f t="shared" si="980"/>
        <v/>
      </c>
      <c r="CU360" s="4" t="str">
        <f t="shared" si="981"/>
        <v/>
      </c>
      <c r="CV360" s="4" t="str">
        <f t="shared" si="982"/>
        <v/>
      </c>
      <c r="CW360" s="4" t="str">
        <f t="shared" si="983"/>
        <v/>
      </c>
      <c r="CX360" s="4" t="str">
        <f t="shared" si="984"/>
        <v/>
      </c>
      <c r="CY360" s="4" t="str">
        <f t="shared" si="985"/>
        <v/>
      </c>
      <c r="CZ360" s="4" t="str">
        <f t="shared" si="986"/>
        <v/>
      </c>
      <c r="DA360" s="4" t="str">
        <f t="shared" si="987"/>
        <v/>
      </c>
      <c r="DB360" s="4" t="str">
        <f t="shared" si="988"/>
        <v/>
      </c>
      <c r="DC360" s="4" t="str">
        <f t="shared" si="989"/>
        <v/>
      </c>
      <c r="DD360" s="4" t="str">
        <f t="shared" si="990"/>
        <v/>
      </c>
      <c r="DE360" s="4" t="str">
        <f t="shared" si="991"/>
        <v/>
      </c>
      <c r="DF360" s="4" t="str">
        <f t="shared" si="992"/>
        <v/>
      </c>
      <c r="DG360" s="4" t="str">
        <f t="shared" si="993"/>
        <v/>
      </c>
      <c r="DH360" s="4" t="str">
        <f t="shared" si="994"/>
        <v/>
      </c>
      <c r="DI360" s="4" t="str">
        <f t="shared" si="1007"/>
        <v/>
      </c>
      <c r="DJ360" s="4" t="str">
        <f t="shared" si="995"/>
        <v/>
      </c>
      <c r="DK360" s="4" t="str">
        <f t="shared" si="996"/>
        <v/>
      </c>
      <c r="DL360" s="4" t="str">
        <f t="shared" si="997"/>
        <v/>
      </c>
      <c r="DM360" s="4" t="str">
        <f t="shared" si="998"/>
        <v/>
      </c>
      <c r="DN360" s="4" t="str">
        <f t="shared" si="999"/>
        <v/>
      </c>
      <c r="DO360" s="4" t="str">
        <f t="shared" si="1000"/>
        <v/>
      </c>
      <c r="DP360" s="4" t="str">
        <f t="shared" si="1001"/>
        <v/>
      </c>
      <c r="DQ360" s="4" t="str">
        <f t="shared" si="1002"/>
        <v/>
      </c>
      <c r="DR360" s="4" t="str">
        <f t="shared" si="1003"/>
        <v/>
      </c>
      <c r="DS360" s="4" t="str">
        <f t="shared" si="1004"/>
        <v/>
      </c>
      <c r="DT360" s="4" t="str">
        <f t="shared" si="1005"/>
        <v/>
      </c>
      <c r="DU360" s="4" t="str">
        <f t="shared" si="1006"/>
        <v/>
      </c>
    </row>
    <row r="361" spans="18:125" x14ac:dyDescent="0.25">
      <c r="R361" s="19" t="str">
        <f t="shared" si="1008"/>
        <v/>
      </c>
      <c r="T361" t="str">
        <f t="shared" si="903"/>
        <v/>
      </c>
      <c r="U361" s="4" t="str">
        <f t="shared" si="1009"/>
        <v/>
      </c>
      <c r="V361" s="4" t="str">
        <f t="shared" si="904"/>
        <v/>
      </c>
      <c r="W361" s="4" t="str">
        <f t="shared" si="905"/>
        <v/>
      </c>
      <c r="X361" s="4" t="str">
        <f t="shared" si="906"/>
        <v/>
      </c>
      <c r="Y361" s="4" t="str">
        <f t="shared" si="907"/>
        <v/>
      </c>
      <c r="Z361" s="4" t="str">
        <f t="shared" si="908"/>
        <v/>
      </c>
      <c r="AA361" s="4" t="str">
        <f t="shared" si="909"/>
        <v/>
      </c>
      <c r="AB361" s="4" t="str">
        <f t="shared" si="910"/>
        <v/>
      </c>
      <c r="AC361" s="4" t="str">
        <f t="shared" si="911"/>
        <v/>
      </c>
      <c r="AD361" s="4" t="str">
        <f t="shared" si="912"/>
        <v/>
      </c>
      <c r="AE361" s="4" t="str">
        <f t="shared" si="913"/>
        <v/>
      </c>
      <c r="AF361" s="4" t="str">
        <f t="shared" si="914"/>
        <v/>
      </c>
      <c r="AG361" s="4" t="str">
        <f t="shared" si="915"/>
        <v/>
      </c>
      <c r="AH361" s="4" t="str">
        <f t="shared" si="916"/>
        <v/>
      </c>
      <c r="AI361" s="4" t="str">
        <f t="shared" si="917"/>
        <v/>
      </c>
      <c r="AJ361" s="4" t="str">
        <f t="shared" si="918"/>
        <v/>
      </c>
      <c r="AK361" s="63" t="str">
        <f t="shared" si="919"/>
        <v/>
      </c>
      <c r="AL361" s="4" t="str">
        <f t="shared" si="920"/>
        <v/>
      </c>
      <c r="AM361" s="4" t="str">
        <f t="shared" si="921"/>
        <v/>
      </c>
      <c r="AN361" s="4" t="str">
        <f t="shared" si="922"/>
        <v/>
      </c>
      <c r="AO361" s="4" t="str">
        <f t="shared" si="923"/>
        <v/>
      </c>
      <c r="AP361" s="4" t="str">
        <f t="shared" si="924"/>
        <v/>
      </c>
      <c r="AQ361" s="4" t="str">
        <f t="shared" si="925"/>
        <v/>
      </c>
      <c r="AR361" s="4" t="str">
        <f t="shared" si="926"/>
        <v/>
      </c>
      <c r="AS361" s="4" t="str">
        <f t="shared" si="927"/>
        <v/>
      </c>
      <c r="AT361" s="4" t="str">
        <f t="shared" si="928"/>
        <v/>
      </c>
      <c r="AU361" s="4" t="str">
        <f t="shared" si="929"/>
        <v/>
      </c>
      <c r="AV361" s="4" t="str">
        <f t="shared" si="930"/>
        <v/>
      </c>
      <c r="AW361" s="4" t="str">
        <f t="shared" si="931"/>
        <v/>
      </c>
      <c r="AX361" s="4" t="str">
        <f t="shared" si="932"/>
        <v/>
      </c>
      <c r="AY361" s="4" t="str">
        <f t="shared" si="933"/>
        <v/>
      </c>
      <c r="AZ361" s="4" t="str">
        <f t="shared" si="934"/>
        <v/>
      </c>
      <c r="BA361" s="4" t="str">
        <f t="shared" si="935"/>
        <v/>
      </c>
      <c r="BB361" s="4" t="str">
        <f t="shared" si="936"/>
        <v/>
      </c>
      <c r="BC361" s="4" t="str">
        <f t="shared" si="937"/>
        <v/>
      </c>
      <c r="BD361" s="4" t="str">
        <f t="shared" si="938"/>
        <v/>
      </c>
      <c r="BE361" s="4" t="str">
        <f t="shared" si="939"/>
        <v/>
      </c>
      <c r="BF361" s="4" t="str">
        <f t="shared" si="940"/>
        <v/>
      </c>
      <c r="BG361" s="4" t="str">
        <f t="shared" si="941"/>
        <v/>
      </c>
      <c r="BH361" s="4" t="str">
        <f t="shared" si="942"/>
        <v/>
      </c>
      <c r="BI361" s="4" t="str">
        <f t="shared" si="943"/>
        <v/>
      </c>
      <c r="BJ361" s="4" t="str">
        <f t="shared" si="944"/>
        <v/>
      </c>
      <c r="BK361" s="4" t="str">
        <f t="shared" si="945"/>
        <v/>
      </c>
      <c r="BL361" s="4" t="str">
        <f t="shared" si="946"/>
        <v/>
      </c>
      <c r="BM361" s="4" t="str">
        <f t="shared" si="947"/>
        <v/>
      </c>
      <c r="BN361" s="4" t="str">
        <f t="shared" si="948"/>
        <v/>
      </c>
      <c r="BO361" s="4" t="str">
        <f t="shared" si="949"/>
        <v/>
      </c>
      <c r="BP361" s="4" t="str">
        <f t="shared" si="950"/>
        <v/>
      </c>
      <c r="BQ361" s="4" t="str">
        <f t="shared" si="951"/>
        <v/>
      </c>
      <c r="BR361" s="4" t="str">
        <f t="shared" si="952"/>
        <v/>
      </c>
      <c r="BS361" s="4" t="str">
        <f t="shared" si="953"/>
        <v/>
      </c>
      <c r="BT361" s="4" t="str">
        <f t="shared" si="954"/>
        <v/>
      </c>
      <c r="BU361" s="4" t="str">
        <f t="shared" si="955"/>
        <v/>
      </c>
      <c r="BV361" s="4" t="str">
        <f t="shared" si="956"/>
        <v/>
      </c>
      <c r="BW361" s="4" t="str">
        <f t="shared" si="957"/>
        <v/>
      </c>
      <c r="BX361" s="4" t="str">
        <f t="shared" si="958"/>
        <v/>
      </c>
      <c r="BY361" s="4" t="str">
        <f t="shared" si="959"/>
        <v/>
      </c>
      <c r="BZ361" s="63" t="str">
        <f t="shared" si="960"/>
        <v/>
      </c>
      <c r="CA361" s="4" t="str">
        <f t="shared" si="961"/>
        <v/>
      </c>
      <c r="CB361" s="63" t="str">
        <f t="shared" si="962"/>
        <v/>
      </c>
      <c r="CC361" s="4" t="str">
        <f t="shared" si="963"/>
        <v/>
      </c>
      <c r="CD361" s="63" t="str">
        <f t="shared" si="964"/>
        <v/>
      </c>
      <c r="CE361" s="4" t="str">
        <f t="shared" si="965"/>
        <v/>
      </c>
      <c r="CF361" s="63" t="str">
        <f t="shared" si="966"/>
        <v/>
      </c>
      <c r="CG361" s="4" t="str">
        <f t="shared" si="967"/>
        <v/>
      </c>
      <c r="CH361" s="4" t="str">
        <f t="shared" si="968"/>
        <v/>
      </c>
      <c r="CI361" s="4" t="str">
        <f t="shared" si="969"/>
        <v/>
      </c>
      <c r="CJ361" s="63" t="str">
        <f t="shared" si="970"/>
        <v/>
      </c>
      <c r="CK361" s="4" t="str">
        <f t="shared" si="971"/>
        <v/>
      </c>
      <c r="CL361" s="4" t="str">
        <f t="shared" si="972"/>
        <v/>
      </c>
      <c r="CM361" s="4" t="str">
        <f t="shared" si="973"/>
        <v/>
      </c>
      <c r="CN361" s="4" t="str">
        <f t="shared" si="974"/>
        <v/>
      </c>
      <c r="CO361" s="4" t="str">
        <f t="shared" si="975"/>
        <v/>
      </c>
      <c r="CP361" s="4" t="str">
        <f t="shared" si="976"/>
        <v/>
      </c>
      <c r="CQ361" s="4" t="str">
        <f t="shared" si="977"/>
        <v/>
      </c>
      <c r="CR361" s="4" t="str">
        <f t="shared" si="978"/>
        <v/>
      </c>
      <c r="CS361" s="4" t="str">
        <f t="shared" si="979"/>
        <v/>
      </c>
      <c r="CT361" s="4" t="str">
        <f t="shared" si="980"/>
        <v/>
      </c>
      <c r="CU361" s="4" t="str">
        <f t="shared" si="981"/>
        <v/>
      </c>
      <c r="CV361" s="4" t="str">
        <f t="shared" si="982"/>
        <v/>
      </c>
      <c r="CW361" s="4" t="str">
        <f t="shared" si="983"/>
        <v/>
      </c>
      <c r="CX361" s="4" t="str">
        <f t="shared" si="984"/>
        <v/>
      </c>
      <c r="CY361" s="4" t="str">
        <f t="shared" si="985"/>
        <v/>
      </c>
      <c r="CZ361" s="4" t="str">
        <f t="shared" si="986"/>
        <v/>
      </c>
      <c r="DA361" s="4" t="str">
        <f t="shared" si="987"/>
        <v/>
      </c>
      <c r="DB361" s="4" t="str">
        <f t="shared" si="988"/>
        <v/>
      </c>
      <c r="DC361" s="4" t="str">
        <f t="shared" si="989"/>
        <v/>
      </c>
      <c r="DD361" s="4" t="str">
        <f t="shared" si="990"/>
        <v/>
      </c>
      <c r="DE361" s="4" t="str">
        <f t="shared" si="991"/>
        <v/>
      </c>
      <c r="DF361" s="4" t="str">
        <f t="shared" si="992"/>
        <v/>
      </c>
      <c r="DG361" s="4" t="str">
        <f t="shared" si="993"/>
        <v/>
      </c>
      <c r="DH361" s="4" t="str">
        <f t="shared" si="994"/>
        <v/>
      </c>
      <c r="DI361" s="4" t="str">
        <f t="shared" si="1007"/>
        <v/>
      </c>
      <c r="DJ361" s="4" t="str">
        <f t="shared" si="995"/>
        <v/>
      </c>
      <c r="DK361" s="4" t="str">
        <f t="shared" si="996"/>
        <v/>
      </c>
      <c r="DL361" s="4" t="str">
        <f t="shared" si="997"/>
        <v/>
      </c>
      <c r="DM361" s="4" t="str">
        <f t="shared" si="998"/>
        <v/>
      </c>
      <c r="DN361" s="4" t="str">
        <f t="shared" si="999"/>
        <v/>
      </c>
      <c r="DO361" s="4" t="str">
        <f t="shared" si="1000"/>
        <v/>
      </c>
      <c r="DP361" s="4" t="str">
        <f t="shared" si="1001"/>
        <v/>
      </c>
      <c r="DQ361" s="4" t="str">
        <f t="shared" si="1002"/>
        <v/>
      </c>
      <c r="DR361" s="4" t="str">
        <f t="shared" si="1003"/>
        <v/>
      </c>
      <c r="DS361" s="4" t="str">
        <f t="shared" si="1004"/>
        <v/>
      </c>
      <c r="DT361" s="4" t="str">
        <f t="shared" si="1005"/>
        <v/>
      </c>
      <c r="DU361" s="4" t="str">
        <f t="shared" si="1006"/>
        <v/>
      </c>
    </row>
    <row r="362" spans="18:125" x14ac:dyDescent="0.25">
      <c r="R362" s="19" t="str">
        <f t="shared" si="1008"/>
        <v/>
      </c>
      <c r="T362" t="str">
        <f t="shared" si="903"/>
        <v/>
      </c>
      <c r="U362" s="4" t="str">
        <f t="shared" si="1009"/>
        <v/>
      </c>
      <c r="V362" s="4" t="str">
        <f t="shared" si="904"/>
        <v/>
      </c>
      <c r="W362" s="4" t="str">
        <f t="shared" si="905"/>
        <v/>
      </c>
      <c r="X362" s="4" t="str">
        <f t="shared" si="906"/>
        <v/>
      </c>
      <c r="Y362" s="4" t="str">
        <f t="shared" si="907"/>
        <v/>
      </c>
      <c r="Z362" s="4" t="str">
        <f t="shared" si="908"/>
        <v/>
      </c>
      <c r="AA362" s="4" t="str">
        <f t="shared" si="909"/>
        <v/>
      </c>
      <c r="AB362" s="4" t="str">
        <f t="shared" si="910"/>
        <v/>
      </c>
      <c r="AC362" s="4" t="str">
        <f t="shared" si="911"/>
        <v/>
      </c>
      <c r="AD362" s="4" t="str">
        <f t="shared" si="912"/>
        <v/>
      </c>
      <c r="AE362" s="4" t="str">
        <f t="shared" si="913"/>
        <v/>
      </c>
      <c r="AF362" s="4" t="str">
        <f t="shared" si="914"/>
        <v/>
      </c>
      <c r="AG362" s="4" t="str">
        <f t="shared" si="915"/>
        <v/>
      </c>
      <c r="AH362" s="4" t="str">
        <f t="shared" si="916"/>
        <v/>
      </c>
      <c r="AI362" s="4" t="str">
        <f t="shared" si="917"/>
        <v/>
      </c>
      <c r="AJ362" s="4" t="str">
        <f t="shared" si="918"/>
        <v/>
      </c>
      <c r="AK362" s="63" t="str">
        <f t="shared" si="919"/>
        <v/>
      </c>
      <c r="AL362" s="4" t="str">
        <f t="shared" si="920"/>
        <v/>
      </c>
      <c r="AM362" s="4" t="str">
        <f t="shared" si="921"/>
        <v/>
      </c>
      <c r="AN362" s="4" t="str">
        <f t="shared" si="922"/>
        <v/>
      </c>
      <c r="AO362" s="4" t="str">
        <f t="shared" si="923"/>
        <v/>
      </c>
      <c r="AP362" s="4" t="str">
        <f t="shared" si="924"/>
        <v/>
      </c>
      <c r="AQ362" s="4" t="str">
        <f t="shared" si="925"/>
        <v/>
      </c>
      <c r="AR362" s="4" t="str">
        <f t="shared" si="926"/>
        <v/>
      </c>
      <c r="AS362" s="4" t="str">
        <f t="shared" si="927"/>
        <v/>
      </c>
      <c r="AT362" s="4" t="str">
        <f t="shared" si="928"/>
        <v/>
      </c>
      <c r="AU362" s="4" t="str">
        <f t="shared" si="929"/>
        <v/>
      </c>
      <c r="AV362" s="4" t="str">
        <f t="shared" si="930"/>
        <v/>
      </c>
      <c r="AW362" s="4" t="str">
        <f t="shared" si="931"/>
        <v/>
      </c>
      <c r="AX362" s="4" t="str">
        <f t="shared" si="932"/>
        <v/>
      </c>
      <c r="AY362" s="4" t="str">
        <f t="shared" si="933"/>
        <v/>
      </c>
      <c r="AZ362" s="4" t="str">
        <f t="shared" si="934"/>
        <v/>
      </c>
      <c r="BA362" s="4" t="str">
        <f t="shared" si="935"/>
        <v/>
      </c>
      <c r="BB362" s="4" t="str">
        <f t="shared" si="936"/>
        <v/>
      </c>
      <c r="BC362" s="4" t="str">
        <f t="shared" si="937"/>
        <v/>
      </c>
      <c r="BD362" s="4" t="str">
        <f t="shared" si="938"/>
        <v/>
      </c>
      <c r="BE362" s="4" t="str">
        <f t="shared" si="939"/>
        <v/>
      </c>
      <c r="BF362" s="4" t="str">
        <f t="shared" si="940"/>
        <v/>
      </c>
      <c r="BG362" s="4" t="str">
        <f t="shared" si="941"/>
        <v/>
      </c>
      <c r="BH362" s="4" t="str">
        <f t="shared" si="942"/>
        <v/>
      </c>
      <c r="BI362" s="4" t="str">
        <f t="shared" si="943"/>
        <v/>
      </c>
      <c r="BJ362" s="4" t="str">
        <f t="shared" si="944"/>
        <v/>
      </c>
      <c r="BK362" s="4" t="str">
        <f t="shared" si="945"/>
        <v/>
      </c>
      <c r="BL362" s="4" t="str">
        <f t="shared" si="946"/>
        <v/>
      </c>
      <c r="BM362" s="4" t="str">
        <f t="shared" si="947"/>
        <v/>
      </c>
      <c r="BN362" s="4" t="str">
        <f t="shared" si="948"/>
        <v/>
      </c>
      <c r="BO362" s="4" t="str">
        <f t="shared" si="949"/>
        <v/>
      </c>
      <c r="BP362" s="4" t="str">
        <f t="shared" si="950"/>
        <v/>
      </c>
      <c r="BQ362" s="4" t="str">
        <f t="shared" si="951"/>
        <v/>
      </c>
      <c r="BR362" s="4" t="str">
        <f t="shared" si="952"/>
        <v/>
      </c>
      <c r="BS362" s="4" t="str">
        <f t="shared" si="953"/>
        <v/>
      </c>
      <c r="BT362" s="4" t="str">
        <f t="shared" si="954"/>
        <v/>
      </c>
      <c r="BU362" s="4" t="str">
        <f t="shared" si="955"/>
        <v/>
      </c>
      <c r="BV362" s="4" t="str">
        <f t="shared" si="956"/>
        <v/>
      </c>
      <c r="BW362" s="4" t="str">
        <f t="shared" si="957"/>
        <v/>
      </c>
      <c r="BX362" s="4" t="str">
        <f t="shared" si="958"/>
        <v/>
      </c>
      <c r="BY362" s="4" t="str">
        <f t="shared" si="959"/>
        <v/>
      </c>
      <c r="BZ362" s="63" t="str">
        <f t="shared" si="960"/>
        <v/>
      </c>
      <c r="CA362" s="4" t="str">
        <f t="shared" si="961"/>
        <v/>
      </c>
      <c r="CB362" s="63" t="str">
        <f t="shared" si="962"/>
        <v/>
      </c>
      <c r="CC362" s="4" t="str">
        <f t="shared" si="963"/>
        <v/>
      </c>
      <c r="CD362" s="63" t="str">
        <f t="shared" si="964"/>
        <v/>
      </c>
      <c r="CE362" s="4" t="str">
        <f t="shared" si="965"/>
        <v/>
      </c>
      <c r="CF362" s="63" t="str">
        <f t="shared" si="966"/>
        <v/>
      </c>
      <c r="CG362" s="4" t="str">
        <f t="shared" si="967"/>
        <v/>
      </c>
      <c r="CH362" s="4" t="str">
        <f t="shared" si="968"/>
        <v/>
      </c>
      <c r="CI362" s="4" t="str">
        <f t="shared" si="969"/>
        <v/>
      </c>
      <c r="CJ362" s="63" t="str">
        <f t="shared" si="970"/>
        <v/>
      </c>
      <c r="CK362" s="4" t="str">
        <f t="shared" si="971"/>
        <v/>
      </c>
      <c r="CL362" s="4" t="str">
        <f t="shared" si="972"/>
        <v/>
      </c>
      <c r="CM362" s="4" t="str">
        <f t="shared" si="973"/>
        <v/>
      </c>
      <c r="CN362" s="4" t="str">
        <f t="shared" si="974"/>
        <v/>
      </c>
      <c r="CO362" s="4" t="str">
        <f t="shared" si="975"/>
        <v/>
      </c>
      <c r="CP362" s="4" t="str">
        <f t="shared" si="976"/>
        <v/>
      </c>
      <c r="CQ362" s="4" t="str">
        <f t="shared" si="977"/>
        <v/>
      </c>
      <c r="CR362" s="4" t="str">
        <f t="shared" si="978"/>
        <v/>
      </c>
      <c r="CS362" s="4" t="str">
        <f t="shared" si="979"/>
        <v/>
      </c>
      <c r="CT362" s="4" t="str">
        <f t="shared" si="980"/>
        <v/>
      </c>
      <c r="CU362" s="4" t="str">
        <f t="shared" si="981"/>
        <v/>
      </c>
      <c r="CV362" s="4" t="str">
        <f t="shared" si="982"/>
        <v/>
      </c>
      <c r="CW362" s="4" t="str">
        <f t="shared" si="983"/>
        <v/>
      </c>
      <c r="CX362" s="4" t="str">
        <f t="shared" si="984"/>
        <v/>
      </c>
      <c r="CY362" s="4" t="str">
        <f t="shared" si="985"/>
        <v/>
      </c>
      <c r="CZ362" s="4" t="str">
        <f t="shared" si="986"/>
        <v/>
      </c>
      <c r="DA362" s="4" t="str">
        <f t="shared" si="987"/>
        <v/>
      </c>
      <c r="DB362" s="4" t="str">
        <f t="shared" si="988"/>
        <v/>
      </c>
      <c r="DC362" s="4" t="str">
        <f t="shared" si="989"/>
        <v/>
      </c>
      <c r="DD362" s="4" t="str">
        <f t="shared" si="990"/>
        <v/>
      </c>
      <c r="DE362" s="4" t="str">
        <f t="shared" si="991"/>
        <v/>
      </c>
      <c r="DF362" s="4" t="str">
        <f t="shared" si="992"/>
        <v/>
      </c>
      <c r="DG362" s="4" t="str">
        <f t="shared" si="993"/>
        <v/>
      </c>
      <c r="DH362" s="4" t="str">
        <f t="shared" si="994"/>
        <v/>
      </c>
      <c r="DI362" s="4" t="str">
        <f t="shared" si="1007"/>
        <v/>
      </c>
      <c r="DJ362" s="4" t="str">
        <f t="shared" si="995"/>
        <v/>
      </c>
      <c r="DK362" s="4" t="str">
        <f t="shared" si="996"/>
        <v/>
      </c>
      <c r="DL362" s="4" t="str">
        <f t="shared" si="997"/>
        <v/>
      </c>
      <c r="DM362" s="4" t="str">
        <f t="shared" si="998"/>
        <v/>
      </c>
      <c r="DN362" s="4" t="str">
        <f t="shared" si="999"/>
        <v/>
      </c>
      <c r="DO362" s="4" t="str">
        <f t="shared" si="1000"/>
        <v/>
      </c>
      <c r="DP362" s="4" t="str">
        <f t="shared" si="1001"/>
        <v/>
      </c>
      <c r="DQ362" s="4" t="str">
        <f t="shared" si="1002"/>
        <v/>
      </c>
      <c r="DR362" s="4" t="str">
        <f t="shared" si="1003"/>
        <v/>
      </c>
      <c r="DS362" s="4" t="str">
        <f t="shared" si="1004"/>
        <v/>
      </c>
      <c r="DT362" s="4" t="str">
        <f t="shared" si="1005"/>
        <v/>
      </c>
      <c r="DU362" s="4" t="str">
        <f t="shared" si="1006"/>
        <v/>
      </c>
    </row>
    <row r="363" spans="18:125" x14ac:dyDescent="0.25">
      <c r="R363" s="19" t="str">
        <f t="shared" si="1008"/>
        <v/>
      </c>
      <c r="T363" t="str">
        <f t="shared" si="903"/>
        <v/>
      </c>
      <c r="U363" s="4" t="str">
        <f t="shared" si="1009"/>
        <v/>
      </c>
      <c r="V363" s="4" t="str">
        <f t="shared" si="904"/>
        <v/>
      </c>
      <c r="W363" s="4" t="str">
        <f t="shared" si="905"/>
        <v/>
      </c>
      <c r="X363" s="4" t="str">
        <f t="shared" si="906"/>
        <v/>
      </c>
      <c r="Y363" s="4" t="str">
        <f t="shared" si="907"/>
        <v/>
      </c>
      <c r="Z363" s="4" t="str">
        <f t="shared" si="908"/>
        <v/>
      </c>
      <c r="AA363" s="4" t="str">
        <f t="shared" si="909"/>
        <v/>
      </c>
      <c r="AB363" s="4" t="str">
        <f t="shared" si="910"/>
        <v/>
      </c>
      <c r="AC363" s="4" t="str">
        <f t="shared" si="911"/>
        <v/>
      </c>
      <c r="AD363" s="4" t="str">
        <f t="shared" si="912"/>
        <v/>
      </c>
      <c r="AE363" s="4" t="str">
        <f t="shared" si="913"/>
        <v/>
      </c>
      <c r="AF363" s="4" t="str">
        <f t="shared" si="914"/>
        <v/>
      </c>
      <c r="AG363" s="4" t="str">
        <f t="shared" si="915"/>
        <v/>
      </c>
      <c r="AH363" s="4" t="str">
        <f t="shared" si="916"/>
        <v/>
      </c>
      <c r="AI363" s="4" t="str">
        <f t="shared" si="917"/>
        <v/>
      </c>
      <c r="AJ363" s="4" t="str">
        <f t="shared" si="918"/>
        <v/>
      </c>
      <c r="AK363" s="63" t="str">
        <f t="shared" si="919"/>
        <v/>
      </c>
      <c r="AL363" s="4" t="str">
        <f t="shared" si="920"/>
        <v/>
      </c>
      <c r="AM363" s="4" t="str">
        <f t="shared" si="921"/>
        <v/>
      </c>
      <c r="AN363" s="4" t="str">
        <f t="shared" si="922"/>
        <v/>
      </c>
      <c r="AO363" s="4" t="str">
        <f t="shared" si="923"/>
        <v/>
      </c>
      <c r="AP363" s="4" t="str">
        <f t="shared" si="924"/>
        <v/>
      </c>
      <c r="AQ363" s="4" t="str">
        <f t="shared" si="925"/>
        <v/>
      </c>
      <c r="AR363" s="4" t="str">
        <f t="shared" si="926"/>
        <v/>
      </c>
      <c r="AS363" s="4" t="str">
        <f t="shared" si="927"/>
        <v/>
      </c>
      <c r="AT363" s="4" t="str">
        <f t="shared" si="928"/>
        <v/>
      </c>
      <c r="AU363" s="4" t="str">
        <f t="shared" si="929"/>
        <v/>
      </c>
      <c r="AV363" s="4" t="str">
        <f t="shared" si="930"/>
        <v/>
      </c>
      <c r="AW363" s="4" t="str">
        <f t="shared" si="931"/>
        <v/>
      </c>
      <c r="AX363" s="4" t="str">
        <f t="shared" si="932"/>
        <v/>
      </c>
      <c r="AY363" s="4" t="str">
        <f t="shared" si="933"/>
        <v/>
      </c>
      <c r="AZ363" s="4" t="str">
        <f t="shared" si="934"/>
        <v/>
      </c>
      <c r="BA363" s="4" t="str">
        <f t="shared" si="935"/>
        <v/>
      </c>
      <c r="BB363" s="4" t="str">
        <f t="shared" si="936"/>
        <v/>
      </c>
      <c r="BC363" s="4" t="str">
        <f t="shared" si="937"/>
        <v/>
      </c>
      <c r="BD363" s="4" t="str">
        <f t="shared" si="938"/>
        <v/>
      </c>
      <c r="BE363" s="4" t="str">
        <f t="shared" si="939"/>
        <v/>
      </c>
      <c r="BF363" s="4" t="str">
        <f t="shared" si="940"/>
        <v/>
      </c>
      <c r="BG363" s="4" t="str">
        <f t="shared" si="941"/>
        <v/>
      </c>
      <c r="BH363" s="4" t="str">
        <f t="shared" si="942"/>
        <v/>
      </c>
      <c r="BI363" s="4" t="str">
        <f t="shared" si="943"/>
        <v/>
      </c>
      <c r="BJ363" s="4" t="str">
        <f t="shared" si="944"/>
        <v/>
      </c>
      <c r="BK363" s="4" t="str">
        <f t="shared" si="945"/>
        <v/>
      </c>
      <c r="BL363" s="4" t="str">
        <f t="shared" si="946"/>
        <v/>
      </c>
      <c r="BM363" s="4" t="str">
        <f t="shared" si="947"/>
        <v/>
      </c>
      <c r="BN363" s="4" t="str">
        <f t="shared" si="948"/>
        <v/>
      </c>
      <c r="BO363" s="4" t="str">
        <f t="shared" si="949"/>
        <v/>
      </c>
      <c r="BP363" s="4" t="str">
        <f t="shared" si="950"/>
        <v/>
      </c>
      <c r="BQ363" s="4" t="str">
        <f t="shared" si="951"/>
        <v/>
      </c>
      <c r="BR363" s="4" t="str">
        <f t="shared" si="952"/>
        <v/>
      </c>
      <c r="BS363" s="4" t="str">
        <f t="shared" si="953"/>
        <v/>
      </c>
      <c r="BT363" s="4" t="str">
        <f t="shared" si="954"/>
        <v/>
      </c>
      <c r="BU363" s="4" t="str">
        <f t="shared" si="955"/>
        <v/>
      </c>
      <c r="BV363" s="4" t="str">
        <f t="shared" si="956"/>
        <v/>
      </c>
      <c r="BW363" s="4" t="str">
        <f t="shared" si="957"/>
        <v/>
      </c>
      <c r="BX363" s="4" t="str">
        <f t="shared" si="958"/>
        <v/>
      </c>
      <c r="BY363" s="4" t="str">
        <f t="shared" si="959"/>
        <v/>
      </c>
      <c r="BZ363" s="63" t="str">
        <f t="shared" si="960"/>
        <v/>
      </c>
      <c r="CA363" s="4" t="str">
        <f t="shared" si="961"/>
        <v/>
      </c>
      <c r="CB363" s="63" t="str">
        <f t="shared" si="962"/>
        <v/>
      </c>
      <c r="CC363" s="4" t="str">
        <f t="shared" si="963"/>
        <v/>
      </c>
      <c r="CD363" s="63" t="str">
        <f t="shared" si="964"/>
        <v/>
      </c>
      <c r="CE363" s="4" t="str">
        <f t="shared" si="965"/>
        <v/>
      </c>
      <c r="CF363" s="63" t="str">
        <f t="shared" si="966"/>
        <v/>
      </c>
      <c r="CG363" s="4" t="str">
        <f t="shared" si="967"/>
        <v/>
      </c>
      <c r="CH363" s="4" t="str">
        <f t="shared" si="968"/>
        <v/>
      </c>
      <c r="CI363" s="4" t="str">
        <f t="shared" si="969"/>
        <v/>
      </c>
      <c r="CJ363" s="63" t="str">
        <f t="shared" si="970"/>
        <v/>
      </c>
      <c r="CK363" s="4" t="str">
        <f t="shared" si="971"/>
        <v/>
      </c>
      <c r="CL363" s="4" t="str">
        <f t="shared" si="972"/>
        <v/>
      </c>
      <c r="CM363" s="4" t="str">
        <f t="shared" si="973"/>
        <v/>
      </c>
      <c r="CN363" s="4" t="str">
        <f t="shared" si="974"/>
        <v/>
      </c>
      <c r="CO363" s="4" t="str">
        <f t="shared" si="975"/>
        <v/>
      </c>
      <c r="CP363" s="4" t="str">
        <f t="shared" si="976"/>
        <v/>
      </c>
      <c r="CQ363" s="4" t="str">
        <f t="shared" si="977"/>
        <v/>
      </c>
      <c r="CR363" s="4" t="str">
        <f t="shared" si="978"/>
        <v/>
      </c>
      <c r="CS363" s="4" t="str">
        <f t="shared" si="979"/>
        <v/>
      </c>
      <c r="CT363" s="4" t="str">
        <f t="shared" si="980"/>
        <v/>
      </c>
      <c r="CU363" s="4" t="str">
        <f t="shared" si="981"/>
        <v/>
      </c>
      <c r="CV363" s="4" t="str">
        <f t="shared" si="982"/>
        <v/>
      </c>
      <c r="CW363" s="4" t="str">
        <f t="shared" si="983"/>
        <v/>
      </c>
      <c r="CX363" s="4" t="str">
        <f t="shared" si="984"/>
        <v/>
      </c>
      <c r="CY363" s="4" t="str">
        <f t="shared" si="985"/>
        <v/>
      </c>
      <c r="CZ363" s="4" t="str">
        <f t="shared" si="986"/>
        <v/>
      </c>
      <c r="DA363" s="4" t="str">
        <f t="shared" si="987"/>
        <v/>
      </c>
      <c r="DB363" s="4" t="str">
        <f t="shared" si="988"/>
        <v/>
      </c>
      <c r="DC363" s="4" t="str">
        <f t="shared" si="989"/>
        <v/>
      </c>
      <c r="DD363" s="4" t="str">
        <f t="shared" si="990"/>
        <v/>
      </c>
      <c r="DE363" s="4" t="str">
        <f t="shared" si="991"/>
        <v/>
      </c>
      <c r="DF363" s="4" t="str">
        <f t="shared" si="992"/>
        <v/>
      </c>
      <c r="DG363" s="4" t="str">
        <f t="shared" si="993"/>
        <v/>
      </c>
      <c r="DH363" s="4" t="str">
        <f t="shared" si="994"/>
        <v/>
      </c>
      <c r="DI363" s="4" t="str">
        <f t="shared" si="1007"/>
        <v/>
      </c>
      <c r="DJ363" s="4" t="str">
        <f t="shared" si="995"/>
        <v/>
      </c>
      <c r="DK363" s="4" t="str">
        <f t="shared" si="996"/>
        <v/>
      </c>
      <c r="DL363" s="4" t="str">
        <f t="shared" si="997"/>
        <v/>
      </c>
      <c r="DM363" s="4" t="str">
        <f t="shared" si="998"/>
        <v/>
      </c>
      <c r="DN363" s="4" t="str">
        <f t="shared" si="999"/>
        <v/>
      </c>
      <c r="DO363" s="4" t="str">
        <f t="shared" si="1000"/>
        <v/>
      </c>
      <c r="DP363" s="4" t="str">
        <f t="shared" si="1001"/>
        <v/>
      </c>
      <c r="DQ363" s="4" t="str">
        <f t="shared" si="1002"/>
        <v/>
      </c>
      <c r="DR363" s="4" t="str">
        <f t="shared" si="1003"/>
        <v/>
      </c>
      <c r="DS363" s="4" t="str">
        <f t="shared" si="1004"/>
        <v/>
      </c>
      <c r="DT363" s="4" t="str">
        <f t="shared" si="1005"/>
        <v/>
      </c>
      <c r="DU363" s="4" t="str">
        <f t="shared" si="1006"/>
        <v/>
      </c>
    </row>
    <row r="364" spans="18:125" x14ac:dyDescent="0.25">
      <c r="R364" s="19" t="str">
        <f t="shared" si="1008"/>
        <v/>
      </c>
      <c r="T364" t="str">
        <f t="shared" si="903"/>
        <v/>
      </c>
      <c r="U364" s="4" t="str">
        <f t="shared" si="1009"/>
        <v/>
      </c>
      <c r="V364" s="4" t="str">
        <f t="shared" si="904"/>
        <v/>
      </c>
      <c r="W364" s="4" t="str">
        <f t="shared" si="905"/>
        <v/>
      </c>
      <c r="X364" s="4" t="str">
        <f t="shared" si="906"/>
        <v/>
      </c>
      <c r="Y364" s="4" t="str">
        <f t="shared" si="907"/>
        <v/>
      </c>
      <c r="Z364" s="4" t="str">
        <f t="shared" si="908"/>
        <v/>
      </c>
      <c r="AA364" s="4" t="str">
        <f t="shared" si="909"/>
        <v/>
      </c>
      <c r="AB364" s="4" t="str">
        <f t="shared" si="910"/>
        <v/>
      </c>
      <c r="AC364" s="4" t="str">
        <f t="shared" si="911"/>
        <v/>
      </c>
      <c r="AD364" s="4" t="str">
        <f t="shared" si="912"/>
        <v/>
      </c>
      <c r="AE364" s="4" t="str">
        <f t="shared" si="913"/>
        <v/>
      </c>
      <c r="AF364" s="4" t="str">
        <f t="shared" si="914"/>
        <v/>
      </c>
      <c r="AG364" s="4" t="str">
        <f t="shared" si="915"/>
        <v/>
      </c>
      <c r="AH364" s="4" t="str">
        <f t="shared" si="916"/>
        <v/>
      </c>
      <c r="AI364" s="4" t="str">
        <f t="shared" si="917"/>
        <v/>
      </c>
      <c r="AJ364" s="4" t="str">
        <f t="shared" si="918"/>
        <v/>
      </c>
      <c r="AK364" s="63" t="str">
        <f t="shared" si="919"/>
        <v/>
      </c>
      <c r="AL364" s="4" t="str">
        <f t="shared" si="920"/>
        <v/>
      </c>
      <c r="AM364" s="4" t="str">
        <f t="shared" si="921"/>
        <v/>
      </c>
      <c r="AN364" s="4" t="str">
        <f t="shared" si="922"/>
        <v/>
      </c>
      <c r="AO364" s="4" t="str">
        <f t="shared" si="923"/>
        <v/>
      </c>
      <c r="AP364" s="4" t="str">
        <f t="shared" si="924"/>
        <v/>
      </c>
      <c r="AQ364" s="4" t="str">
        <f t="shared" si="925"/>
        <v/>
      </c>
      <c r="AR364" s="4" t="str">
        <f t="shared" si="926"/>
        <v/>
      </c>
      <c r="AS364" s="4" t="str">
        <f t="shared" si="927"/>
        <v/>
      </c>
      <c r="AT364" s="4" t="str">
        <f t="shared" si="928"/>
        <v/>
      </c>
      <c r="AU364" s="4" t="str">
        <f t="shared" si="929"/>
        <v/>
      </c>
      <c r="AV364" s="4" t="str">
        <f t="shared" si="930"/>
        <v/>
      </c>
      <c r="AW364" s="4" t="str">
        <f t="shared" si="931"/>
        <v/>
      </c>
      <c r="AX364" s="4" t="str">
        <f t="shared" si="932"/>
        <v/>
      </c>
      <c r="AY364" s="4" t="str">
        <f t="shared" si="933"/>
        <v/>
      </c>
      <c r="AZ364" s="4" t="str">
        <f t="shared" si="934"/>
        <v/>
      </c>
      <c r="BA364" s="4" t="str">
        <f t="shared" si="935"/>
        <v/>
      </c>
      <c r="BB364" s="4" t="str">
        <f t="shared" si="936"/>
        <v/>
      </c>
      <c r="BC364" s="4" t="str">
        <f t="shared" si="937"/>
        <v/>
      </c>
      <c r="BD364" s="4" t="str">
        <f t="shared" si="938"/>
        <v/>
      </c>
      <c r="BE364" s="4" t="str">
        <f t="shared" si="939"/>
        <v/>
      </c>
      <c r="BF364" s="4" t="str">
        <f t="shared" si="940"/>
        <v/>
      </c>
      <c r="BG364" s="4" t="str">
        <f t="shared" si="941"/>
        <v/>
      </c>
      <c r="BH364" s="4" t="str">
        <f t="shared" si="942"/>
        <v/>
      </c>
      <c r="BI364" s="4" t="str">
        <f t="shared" si="943"/>
        <v/>
      </c>
      <c r="BJ364" s="4" t="str">
        <f t="shared" si="944"/>
        <v/>
      </c>
      <c r="BK364" s="4" t="str">
        <f t="shared" si="945"/>
        <v/>
      </c>
      <c r="BL364" s="4" t="str">
        <f t="shared" si="946"/>
        <v/>
      </c>
      <c r="BM364" s="4" t="str">
        <f t="shared" si="947"/>
        <v/>
      </c>
      <c r="BN364" s="4" t="str">
        <f t="shared" si="948"/>
        <v/>
      </c>
      <c r="BO364" s="4" t="str">
        <f t="shared" si="949"/>
        <v/>
      </c>
      <c r="BP364" s="4" t="str">
        <f t="shared" si="950"/>
        <v/>
      </c>
      <c r="BQ364" s="4" t="str">
        <f t="shared" si="951"/>
        <v/>
      </c>
      <c r="BR364" s="4" t="str">
        <f t="shared" si="952"/>
        <v/>
      </c>
      <c r="BS364" s="4" t="str">
        <f t="shared" si="953"/>
        <v/>
      </c>
      <c r="BT364" s="4" t="str">
        <f t="shared" si="954"/>
        <v/>
      </c>
      <c r="BU364" s="4" t="str">
        <f t="shared" si="955"/>
        <v/>
      </c>
      <c r="BV364" s="4" t="str">
        <f t="shared" si="956"/>
        <v/>
      </c>
      <c r="BW364" s="4" t="str">
        <f t="shared" si="957"/>
        <v/>
      </c>
      <c r="BX364" s="4" t="str">
        <f t="shared" si="958"/>
        <v/>
      </c>
      <c r="BY364" s="4" t="str">
        <f t="shared" si="959"/>
        <v/>
      </c>
      <c r="BZ364" s="63" t="str">
        <f t="shared" si="960"/>
        <v/>
      </c>
      <c r="CA364" s="4" t="str">
        <f t="shared" si="961"/>
        <v/>
      </c>
      <c r="CB364" s="63" t="str">
        <f t="shared" si="962"/>
        <v/>
      </c>
      <c r="CC364" s="4" t="str">
        <f t="shared" si="963"/>
        <v/>
      </c>
      <c r="CD364" s="63" t="str">
        <f t="shared" si="964"/>
        <v/>
      </c>
      <c r="CE364" s="4" t="str">
        <f t="shared" si="965"/>
        <v/>
      </c>
      <c r="CF364" s="63" t="str">
        <f t="shared" si="966"/>
        <v/>
      </c>
      <c r="CG364" s="4" t="str">
        <f t="shared" si="967"/>
        <v/>
      </c>
      <c r="CH364" s="4" t="str">
        <f t="shared" si="968"/>
        <v/>
      </c>
      <c r="CI364" s="4" t="str">
        <f t="shared" si="969"/>
        <v/>
      </c>
      <c r="CJ364" s="63" t="str">
        <f t="shared" si="970"/>
        <v/>
      </c>
      <c r="CK364" s="4" t="str">
        <f t="shared" si="971"/>
        <v/>
      </c>
      <c r="CL364" s="4" t="str">
        <f t="shared" si="972"/>
        <v/>
      </c>
      <c r="CM364" s="4" t="str">
        <f t="shared" si="973"/>
        <v/>
      </c>
      <c r="CN364" s="4" t="str">
        <f t="shared" si="974"/>
        <v/>
      </c>
      <c r="CO364" s="4" t="str">
        <f t="shared" si="975"/>
        <v/>
      </c>
      <c r="CP364" s="4" t="str">
        <f t="shared" si="976"/>
        <v/>
      </c>
      <c r="CQ364" s="4" t="str">
        <f t="shared" si="977"/>
        <v/>
      </c>
      <c r="CR364" s="4" t="str">
        <f t="shared" si="978"/>
        <v/>
      </c>
      <c r="CS364" s="4" t="str">
        <f t="shared" si="979"/>
        <v/>
      </c>
      <c r="CT364" s="4" t="str">
        <f t="shared" si="980"/>
        <v/>
      </c>
      <c r="CU364" s="4" t="str">
        <f t="shared" si="981"/>
        <v/>
      </c>
      <c r="CV364" s="4" t="str">
        <f t="shared" si="982"/>
        <v/>
      </c>
      <c r="CW364" s="4" t="str">
        <f t="shared" si="983"/>
        <v/>
      </c>
      <c r="CX364" s="4" t="str">
        <f t="shared" si="984"/>
        <v/>
      </c>
      <c r="CY364" s="4" t="str">
        <f t="shared" si="985"/>
        <v/>
      </c>
      <c r="CZ364" s="4" t="str">
        <f t="shared" si="986"/>
        <v/>
      </c>
      <c r="DA364" s="4" t="str">
        <f t="shared" si="987"/>
        <v/>
      </c>
      <c r="DB364" s="4" t="str">
        <f t="shared" si="988"/>
        <v/>
      </c>
      <c r="DC364" s="4" t="str">
        <f t="shared" si="989"/>
        <v/>
      </c>
      <c r="DD364" s="4" t="str">
        <f t="shared" si="990"/>
        <v/>
      </c>
      <c r="DE364" s="4" t="str">
        <f t="shared" si="991"/>
        <v/>
      </c>
      <c r="DF364" s="4" t="str">
        <f t="shared" si="992"/>
        <v/>
      </c>
      <c r="DG364" s="4" t="str">
        <f t="shared" si="993"/>
        <v/>
      </c>
      <c r="DH364" s="4" t="str">
        <f t="shared" si="994"/>
        <v/>
      </c>
      <c r="DI364" s="4" t="str">
        <f t="shared" si="1007"/>
        <v/>
      </c>
      <c r="DJ364" s="4" t="str">
        <f t="shared" si="995"/>
        <v/>
      </c>
      <c r="DK364" s="4" t="str">
        <f t="shared" si="996"/>
        <v/>
      </c>
      <c r="DL364" s="4" t="str">
        <f t="shared" si="997"/>
        <v/>
      </c>
      <c r="DM364" s="4" t="str">
        <f t="shared" si="998"/>
        <v/>
      </c>
      <c r="DN364" s="4" t="str">
        <f t="shared" si="999"/>
        <v/>
      </c>
      <c r="DO364" s="4" t="str">
        <f t="shared" si="1000"/>
        <v/>
      </c>
      <c r="DP364" s="4" t="str">
        <f t="shared" si="1001"/>
        <v/>
      </c>
      <c r="DQ364" s="4" t="str">
        <f t="shared" si="1002"/>
        <v/>
      </c>
      <c r="DR364" s="4" t="str">
        <f t="shared" si="1003"/>
        <v/>
      </c>
      <c r="DS364" s="4" t="str">
        <f t="shared" si="1004"/>
        <v/>
      </c>
      <c r="DT364" s="4" t="str">
        <f t="shared" si="1005"/>
        <v/>
      </c>
      <c r="DU364" s="4" t="str">
        <f t="shared" si="1006"/>
        <v/>
      </c>
    </row>
    <row r="365" spans="18:125" x14ac:dyDescent="0.25">
      <c r="R365" s="19" t="str">
        <f t="shared" si="1008"/>
        <v/>
      </c>
      <c r="T365" t="str">
        <f t="shared" si="903"/>
        <v/>
      </c>
      <c r="U365" s="4" t="str">
        <f t="shared" si="1009"/>
        <v/>
      </c>
      <c r="V365" s="4" t="str">
        <f t="shared" si="904"/>
        <v/>
      </c>
      <c r="W365" s="4" t="str">
        <f t="shared" si="905"/>
        <v/>
      </c>
      <c r="X365" s="4" t="str">
        <f t="shared" si="906"/>
        <v/>
      </c>
      <c r="Y365" s="4" t="str">
        <f t="shared" si="907"/>
        <v/>
      </c>
      <c r="Z365" s="4" t="str">
        <f t="shared" si="908"/>
        <v/>
      </c>
      <c r="AA365" s="4" t="str">
        <f t="shared" si="909"/>
        <v/>
      </c>
      <c r="AB365" s="4" t="str">
        <f t="shared" si="910"/>
        <v/>
      </c>
      <c r="AC365" s="4" t="str">
        <f t="shared" si="911"/>
        <v/>
      </c>
      <c r="AD365" s="4" t="str">
        <f t="shared" si="912"/>
        <v/>
      </c>
      <c r="AE365" s="4" t="str">
        <f t="shared" si="913"/>
        <v/>
      </c>
      <c r="AF365" s="4" t="str">
        <f t="shared" si="914"/>
        <v/>
      </c>
      <c r="AG365" s="4" t="str">
        <f t="shared" si="915"/>
        <v/>
      </c>
      <c r="AH365" s="4" t="str">
        <f t="shared" si="916"/>
        <v/>
      </c>
      <c r="AI365" s="4" t="str">
        <f t="shared" si="917"/>
        <v/>
      </c>
      <c r="AJ365" s="4" t="str">
        <f t="shared" si="918"/>
        <v/>
      </c>
      <c r="AK365" s="63" t="str">
        <f t="shared" si="919"/>
        <v/>
      </c>
      <c r="AL365" s="4" t="str">
        <f t="shared" si="920"/>
        <v/>
      </c>
      <c r="AM365" s="4" t="str">
        <f t="shared" si="921"/>
        <v/>
      </c>
      <c r="AN365" s="4" t="str">
        <f t="shared" si="922"/>
        <v/>
      </c>
      <c r="AO365" s="4" t="str">
        <f t="shared" si="923"/>
        <v/>
      </c>
      <c r="AP365" s="4" t="str">
        <f t="shared" si="924"/>
        <v/>
      </c>
      <c r="AQ365" s="4" t="str">
        <f t="shared" si="925"/>
        <v/>
      </c>
      <c r="AR365" s="4" t="str">
        <f t="shared" si="926"/>
        <v/>
      </c>
      <c r="AS365" s="4" t="str">
        <f t="shared" si="927"/>
        <v/>
      </c>
      <c r="AT365" s="4" t="str">
        <f t="shared" si="928"/>
        <v/>
      </c>
      <c r="AU365" s="4" t="str">
        <f t="shared" si="929"/>
        <v/>
      </c>
      <c r="AV365" s="4" t="str">
        <f t="shared" si="930"/>
        <v/>
      </c>
      <c r="AW365" s="4" t="str">
        <f t="shared" si="931"/>
        <v/>
      </c>
      <c r="AX365" s="4" t="str">
        <f t="shared" si="932"/>
        <v/>
      </c>
      <c r="AY365" s="4" t="str">
        <f t="shared" si="933"/>
        <v/>
      </c>
      <c r="AZ365" s="4" t="str">
        <f t="shared" si="934"/>
        <v/>
      </c>
      <c r="BA365" s="4" t="str">
        <f t="shared" si="935"/>
        <v/>
      </c>
      <c r="BB365" s="4" t="str">
        <f t="shared" si="936"/>
        <v/>
      </c>
      <c r="BC365" s="4" t="str">
        <f t="shared" si="937"/>
        <v/>
      </c>
      <c r="BD365" s="4" t="str">
        <f t="shared" si="938"/>
        <v/>
      </c>
      <c r="BE365" s="4" t="str">
        <f t="shared" si="939"/>
        <v/>
      </c>
      <c r="BF365" s="4" t="str">
        <f t="shared" si="940"/>
        <v/>
      </c>
      <c r="BG365" s="4" t="str">
        <f t="shared" si="941"/>
        <v/>
      </c>
      <c r="BH365" s="4" t="str">
        <f t="shared" si="942"/>
        <v/>
      </c>
      <c r="BI365" s="4" t="str">
        <f t="shared" si="943"/>
        <v/>
      </c>
      <c r="BJ365" s="4" t="str">
        <f t="shared" si="944"/>
        <v/>
      </c>
      <c r="BK365" s="4" t="str">
        <f t="shared" si="945"/>
        <v/>
      </c>
      <c r="BL365" s="4" t="str">
        <f t="shared" si="946"/>
        <v/>
      </c>
      <c r="BM365" s="4" t="str">
        <f t="shared" si="947"/>
        <v/>
      </c>
      <c r="BN365" s="4" t="str">
        <f t="shared" si="948"/>
        <v/>
      </c>
      <c r="BO365" s="4" t="str">
        <f t="shared" si="949"/>
        <v/>
      </c>
      <c r="BP365" s="4" t="str">
        <f t="shared" si="950"/>
        <v/>
      </c>
      <c r="BQ365" s="4" t="str">
        <f t="shared" si="951"/>
        <v/>
      </c>
      <c r="BR365" s="4" t="str">
        <f t="shared" si="952"/>
        <v/>
      </c>
      <c r="BS365" s="4" t="str">
        <f t="shared" si="953"/>
        <v/>
      </c>
      <c r="BT365" s="4" t="str">
        <f t="shared" si="954"/>
        <v/>
      </c>
      <c r="BU365" s="4" t="str">
        <f t="shared" si="955"/>
        <v/>
      </c>
      <c r="BV365" s="4" t="str">
        <f t="shared" si="956"/>
        <v/>
      </c>
      <c r="BW365" s="4" t="str">
        <f t="shared" si="957"/>
        <v/>
      </c>
      <c r="BX365" s="4" t="str">
        <f t="shared" si="958"/>
        <v/>
      </c>
      <c r="BY365" s="4" t="str">
        <f t="shared" si="959"/>
        <v/>
      </c>
      <c r="BZ365" s="63" t="str">
        <f t="shared" si="960"/>
        <v/>
      </c>
      <c r="CA365" s="4" t="str">
        <f t="shared" si="961"/>
        <v/>
      </c>
      <c r="CB365" s="63" t="str">
        <f t="shared" si="962"/>
        <v/>
      </c>
      <c r="CC365" s="4" t="str">
        <f t="shared" si="963"/>
        <v/>
      </c>
      <c r="CD365" s="63" t="str">
        <f t="shared" si="964"/>
        <v/>
      </c>
      <c r="CE365" s="4" t="str">
        <f t="shared" si="965"/>
        <v/>
      </c>
      <c r="CF365" s="63" t="str">
        <f t="shared" si="966"/>
        <v/>
      </c>
      <c r="CG365" s="4" t="str">
        <f t="shared" si="967"/>
        <v/>
      </c>
      <c r="CH365" s="4" t="str">
        <f t="shared" si="968"/>
        <v/>
      </c>
      <c r="CI365" s="4" t="str">
        <f t="shared" si="969"/>
        <v/>
      </c>
      <c r="CJ365" s="63" t="str">
        <f t="shared" si="970"/>
        <v/>
      </c>
      <c r="CK365" s="4" t="str">
        <f t="shared" si="971"/>
        <v/>
      </c>
      <c r="CL365" s="4" t="str">
        <f t="shared" si="972"/>
        <v/>
      </c>
      <c r="CM365" s="4" t="str">
        <f t="shared" si="973"/>
        <v/>
      </c>
      <c r="CN365" s="4" t="str">
        <f t="shared" si="974"/>
        <v/>
      </c>
      <c r="CO365" s="4" t="str">
        <f t="shared" si="975"/>
        <v/>
      </c>
      <c r="CP365" s="4" t="str">
        <f t="shared" si="976"/>
        <v/>
      </c>
      <c r="CQ365" s="4" t="str">
        <f t="shared" si="977"/>
        <v/>
      </c>
      <c r="CR365" s="4" t="str">
        <f t="shared" si="978"/>
        <v/>
      </c>
      <c r="CS365" s="4" t="str">
        <f t="shared" si="979"/>
        <v/>
      </c>
      <c r="CT365" s="4" t="str">
        <f t="shared" si="980"/>
        <v/>
      </c>
      <c r="CU365" s="4" t="str">
        <f t="shared" si="981"/>
        <v/>
      </c>
      <c r="CV365" s="4" t="str">
        <f t="shared" si="982"/>
        <v/>
      </c>
      <c r="CW365" s="4" t="str">
        <f t="shared" si="983"/>
        <v/>
      </c>
      <c r="CX365" s="4" t="str">
        <f t="shared" si="984"/>
        <v/>
      </c>
      <c r="CY365" s="4" t="str">
        <f t="shared" si="985"/>
        <v/>
      </c>
      <c r="CZ365" s="4" t="str">
        <f t="shared" si="986"/>
        <v/>
      </c>
      <c r="DA365" s="4" t="str">
        <f t="shared" si="987"/>
        <v/>
      </c>
      <c r="DB365" s="4" t="str">
        <f t="shared" si="988"/>
        <v/>
      </c>
      <c r="DC365" s="4" t="str">
        <f t="shared" si="989"/>
        <v/>
      </c>
      <c r="DD365" s="4" t="str">
        <f t="shared" si="990"/>
        <v/>
      </c>
      <c r="DE365" s="4" t="str">
        <f t="shared" si="991"/>
        <v/>
      </c>
      <c r="DF365" s="4" t="str">
        <f t="shared" si="992"/>
        <v/>
      </c>
      <c r="DG365" s="4" t="str">
        <f t="shared" si="993"/>
        <v/>
      </c>
      <c r="DH365" s="4" t="str">
        <f t="shared" si="994"/>
        <v/>
      </c>
      <c r="DI365" s="4" t="str">
        <f t="shared" si="1007"/>
        <v/>
      </c>
      <c r="DJ365" s="4" t="str">
        <f t="shared" si="995"/>
        <v/>
      </c>
      <c r="DK365" s="4" t="str">
        <f t="shared" si="996"/>
        <v/>
      </c>
      <c r="DL365" s="4" t="str">
        <f t="shared" si="997"/>
        <v/>
      </c>
      <c r="DM365" s="4" t="str">
        <f t="shared" si="998"/>
        <v/>
      </c>
      <c r="DN365" s="4" t="str">
        <f t="shared" si="999"/>
        <v/>
      </c>
      <c r="DO365" s="4" t="str">
        <f t="shared" si="1000"/>
        <v/>
      </c>
      <c r="DP365" s="4" t="str">
        <f t="shared" si="1001"/>
        <v/>
      </c>
      <c r="DQ365" s="4" t="str">
        <f t="shared" si="1002"/>
        <v/>
      </c>
      <c r="DR365" s="4" t="str">
        <f t="shared" si="1003"/>
        <v/>
      </c>
      <c r="DS365" s="4" t="str">
        <f t="shared" si="1004"/>
        <v/>
      </c>
      <c r="DT365" s="4" t="str">
        <f t="shared" si="1005"/>
        <v/>
      </c>
      <c r="DU365" s="4" t="str">
        <f t="shared" si="1006"/>
        <v/>
      </c>
    </row>
    <row r="366" spans="18:125" x14ac:dyDescent="0.25">
      <c r="R366" s="19" t="str">
        <f t="shared" si="1008"/>
        <v/>
      </c>
      <c r="T366" t="str">
        <f t="shared" si="903"/>
        <v/>
      </c>
      <c r="U366" s="4" t="str">
        <f t="shared" si="1009"/>
        <v/>
      </c>
      <c r="V366" s="4" t="str">
        <f t="shared" si="904"/>
        <v/>
      </c>
      <c r="W366" s="4" t="str">
        <f t="shared" si="905"/>
        <v/>
      </c>
      <c r="X366" s="4" t="str">
        <f t="shared" si="906"/>
        <v/>
      </c>
      <c r="Y366" s="4" t="str">
        <f t="shared" si="907"/>
        <v/>
      </c>
      <c r="Z366" s="4" t="str">
        <f t="shared" si="908"/>
        <v/>
      </c>
      <c r="AA366" s="4" t="str">
        <f t="shared" si="909"/>
        <v/>
      </c>
      <c r="AB366" s="4" t="str">
        <f t="shared" si="910"/>
        <v/>
      </c>
      <c r="AC366" s="4" t="str">
        <f t="shared" si="911"/>
        <v/>
      </c>
      <c r="AD366" s="4" t="str">
        <f t="shared" si="912"/>
        <v/>
      </c>
      <c r="AE366" s="4" t="str">
        <f t="shared" si="913"/>
        <v/>
      </c>
      <c r="AF366" s="4" t="str">
        <f t="shared" si="914"/>
        <v/>
      </c>
      <c r="AG366" s="4" t="str">
        <f t="shared" si="915"/>
        <v/>
      </c>
      <c r="AH366" s="4" t="str">
        <f t="shared" si="916"/>
        <v/>
      </c>
      <c r="AI366" s="4" t="str">
        <f t="shared" si="917"/>
        <v/>
      </c>
      <c r="AJ366" s="4" t="str">
        <f t="shared" si="918"/>
        <v/>
      </c>
      <c r="AK366" s="63" t="str">
        <f t="shared" si="919"/>
        <v/>
      </c>
      <c r="AL366" s="4" t="str">
        <f t="shared" si="920"/>
        <v/>
      </c>
      <c r="AM366" s="4" t="str">
        <f t="shared" si="921"/>
        <v/>
      </c>
      <c r="AN366" s="4" t="str">
        <f t="shared" si="922"/>
        <v/>
      </c>
      <c r="AO366" s="4" t="str">
        <f t="shared" si="923"/>
        <v/>
      </c>
      <c r="AP366" s="4" t="str">
        <f t="shared" si="924"/>
        <v/>
      </c>
      <c r="AQ366" s="4" t="str">
        <f t="shared" si="925"/>
        <v/>
      </c>
      <c r="AR366" s="4" t="str">
        <f t="shared" si="926"/>
        <v/>
      </c>
      <c r="AS366" s="4" t="str">
        <f t="shared" si="927"/>
        <v/>
      </c>
      <c r="AT366" s="4" t="str">
        <f t="shared" si="928"/>
        <v/>
      </c>
      <c r="AU366" s="4" t="str">
        <f t="shared" si="929"/>
        <v/>
      </c>
      <c r="AV366" s="4" t="str">
        <f t="shared" si="930"/>
        <v/>
      </c>
      <c r="AW366" s="4" t="str">
        <f t="shared" si="931"/>
        <v/>
      </c>
      <c r="AX366" s="4" t="str">
        <f t="shared" si="932"/>
        <v/>
      </c>
      <c r="AY366" s="4" t="str">
        <f t="shared" si="933"/>
        <v/>
      </c>
      <c r="AZ366" s="4" t="str">
        <f t="shared" si="934"/>
        <v/>
      </c>
      <c r="BA366" s="4" t="str">
        <f t="shared" si="935"/>
        <v/>
      </c>
      <c r="BB366" s="4" t="str">
        <f t="shared" si="936"/>
        <v/>
      </c>
      <c r="BC366" s="4" t="str">
        <f t="shared" si="937"/>
        <v/>
      </c>
      <c r="BD366" s="4" t="str">
        <f t="shared" si="938"/>
        <v/>
      </c>
      <c r="BE366" s="4" t="str">
        <f t="shared" si="939"/>
        <v/>
      </c>
      <c r="BF366" s="4" t="str">
        <f t="shared" si="940"/>
        <v/>
      </c>
      <c r="BG366" s="4" t="str">
        <f t="shared" si="941"/>
        <v/>
      </c>
      <c r="BH366" s="4" t="str">
        <f t="shared" si="942"/>
        <v/>
      </c>
      <c r="BI366" s="4" t="str">
        <f t="shared" si="943"/>
        <v/>
      </c>
      <c r="BJ366" s="4" t="str">
        <f t="shared" si="944"/>
        <v/>
      </c>
      <c r="BK366" s="4" t="str">
        <f t="shared" si="945"/>
        <v/>
      </c>
      <c r="BL366" s="4" t="str">
        <f t="shared" si="946"/>
        <v/>
      </c>
      <c r="BM366" s="4" t="str">
        <f t="shared" si="947"/>
        <v/>
      </c>
      <c r="BN366" s="4" t="str">
        <f t="shared" si="948"/>
        <v/>
      </c>
      <c r="BO366" s="4" t="str">
        <f t="shared" si="949"/>
        <v/>
      </c>
      <c r="BP366" s="4" t="str">
        <f t="shared" si="950"/>
        <v/>
      </c>
      <c r="BQ366" s="4" t="str">
        <f t="shared" si="951"/>
        <v/>
      </c>
      <c r="BR366" s="4" t="str">
        <f t="shared" si="952"/>
        <v/>
      </c>
      <c r="BS366" s="4" t="str">
        <f t="shared" si="953"/>
        <v/>
      </c>
      <c r="BT366" s="4" t="str">
        <f t="shared" si="954"/>
        <v/>
      </c>
      <c r="BU366" s="4" t="str">
        <f t="shared" si="955"/>
        <v/>
      </c>
      <c r="BV366" s="4" t="str">
        <f t="shared" si="956"/>
        <v/>
      </c>
      <c r="BW366" s="4" t="str">
        <f t="shared" si="957"/>
        <v/>
      </c>
      <c r="BX366" s="4" t="str">
        <f t="shared" si="958"/>
        <v/>
      </c>
      <c r="BY366" s="4" t="str">
        <f t="shared" si="959"/>
        <v/>
      </c>
      <c r="BZ366" s="63" t="str">
        <f t="shared" si="960"/>
        <v/>
      </c>
      <c r="CA366" s="4" t="str">
        <f t="shared" si="961"/>
        <v/>
      </c>
      <c r="CB366" s="63" t="str">
        <f t="shared" si="962"/>
        <v/>
      </c>
      <c r="CC366" s="4" t="str">
        <f t="shared" si="963"/>
        <v/>
      </c>
      <c r="CD366" s="63" t="str">
        <f t="shared" si="964"/>
        <v/>
      </c>
      <c r="CE366" s="4" t="str">
        <f t="shared" si="965"/>
        <v/>
      </c>
      <c r="CF366" s="63" t="str">
        <f t="shared" si="966"/>
        <v/>
      </c>
      <c r="CG366" s="4" t="str">
        <f t="shared" si="967"/>
        <v/>
      </c>
      <c r="CH366" s="4" t="str">
        <f t="shared" si="968"/>
        <v/>
      </c>
      <c r="CI366" s="4" t="str">
        <f t="shared" si="969"/>
        <v/>
      </c>
      <c r="CJ366" s="63" t="str">
        <f t="shared" si="970"/>
        <v/>
      </c>
      <c r="CK366" s="4" t="str">
        <f t="shared" si="971"/>
        <v/>
      </c>
      <c r="CL366" s="4" t="str">
        <f t="shared" si="972"/>
        <v/>
      </c>
      <c r="CM366" s="4" t="str">
        <f t="shared" si="973"/>
        <v/>
      </c>
      <c r="CN366" s="4" t="str">
        <f t="shared" si="974"/>
        <v/>
      </c>
      <c r="CO366" s="4" t="str">
        <f t="shared" si="975"/>
        <v/>
      </c>
      <c r="CP366" s="4" t="str">
        <f t="shared" si="976"/>
        <v/>
      </c>
      <c r="CQ366" s="4" t="str">
        <f t="shared" si="977"/>
        <v/>
      </c>
      <c r="CR366" s="4" t="str">
        <f t="shared" si="978"/>
        <v/>
      </c>
      <c r="CS366" s="4" t="str">
        <f t="shared" si="979"/>
        <v/>
      </c>
      <c r="CT366" s="4" t="str">
        <f t="shared" si="980"/>
        <v/>
      </c>
      <c r="CU366" s="4" t="str">
        <f t="shared" si="981"/>
        <v/>
      </c>
      <c r="CV366" s="4" t="str">
        <f t="shared" si="982"/>
        <v/>
      </c>
      <c r="CW366" s="4" t="str">
        <f t="shared" si="983"/>
        <v/>
      </c>
      <c r="CX366" s="4" t="str">
        <f t="shared" si="984"/>
        <v/>
      </c>
      <c r="CY366" s="4" t="str">
        <f t="shared" si="985"/>
        <v/>
      </c>
      <c r="CZ366" s="4" t="str">
        <f t="shared" si="986"/>
        <v/>
      </c>
      <c r="DA366" s="4" t="str">
        <f t="shared" si="987"/>
        <v/>
      </c>
      <c r="DB366" s="4" t="str">
        <f t="shared" si="988"/>
        <v/>
      </c>
      <c r="DC366" s="4" t="str">
        <f t="shared" si="989"/>
        <v/>
      </c>
      <c r="DD366" s="4" t="str">
        <f t="shared" si="990"/>
        <v/>
      </c>
      <c r="DE366" s="4" t="str">
        <f t="shared" si="991"/>
        <v/>
      </c>
      <c r="DF366" s="4" t="str">
        <f t="shared" si="992"/>
        <v/>
      </c>
      <c r="DG366" s="4" t="str">
        <f t="shared" si="993"/>
        <v/>
      </c>
      <c r="DH366" s="4" t="str">
        <f t="shared" si="994"/>
        <v/>
      </c>
      <c r="DI366" s="4" t="str">
        <f t="shared" si="1007"/>
        <v/>
      </c>
      <c r="DJ366" s="4" t="str">
        <f t="shared" si="995"/>
        <v/>
      </c>
      <c r="DK366" s="4" t="str">
        <f t="shared" si="996"/>
        <v/>
      </c>
      <c r="DL366" s="4" t="str">
        <f t="shared" si="997"/>
        <v/>
      </c>
      <c r="DM366" s="4" t="str">
        <f t="shared" si="998"/>
        <v/>
      </c>
      <c r="DN366" s="4" t="str">
        <f t="shared" si="999"/>
        <v/>
      </c>
      <c r="DO366" s="4" t="str">
        <f t="shared" si="1000"/>
        <v/>
      </c>
      <c r="DP366" s="4" t="str">
        <f t="shared" si="1001"/>
        <v/>
      </c>
      <c r="DQ366" s="4" t="str">
        <f t="shared" si="1002"/>
        <v/>
      </c>
      <c r="DR366" s="4" t="str">
        <f t="shared" si="1003"/>
        <v/>
      </c>
      <c r="DS366" s="4" t="str">
        <f t="shared" si="1004"/>
        <v/>
      </c>
      <c r="DT366" s="4" t="str">
        <f t="shared" si="1005"/>
        <v/>
      </c>
      <c r="DU366" s="4" t="str">
        <f t="shared" si="1006"/>
        <v/>
      </c>
    </row>
    <row r="367" spans="18:125" x14ac:dyDescent="0.25">
      <c r="R367" s="19" t="str">
        <f t="shared" si="1008"/>
        <v/>
      </c>
      <c r="T367" t="str">
        <f t="shared" si="903"/>
        <v/>
      </c>
      <c r="U367" s="4" t="str">
        <f t="shared" si="1009"/>
        <v/>
      </c>
      <c r="V367" s="4" t="str">
        <f t="shared" si="904"/>
        <v/>
      </c>
      <c r="W367" s="4" t="str">
        <f t="shared" si="905"/>
        <v/>
      </c>
      <c r="X367" s="4" t="str">
        <f t="shared" si="906"/>
        <v/>
      </c>
      <c r="Y367" s="4" t="str">
        <f t="shared" si="907"/>
        <v/>
      </c>
      <c r="Z367" s="4" t="str">
        <f t="shared" si="908"/>
        <v/>
      </c>
      <c r="AA367" s="4" t="str">
        <f t="shared" si="909"/>
        <v/>
      </c>
      <c r="AB367" s="4" t="str">
        <f t="shared" si="910"/>
        <v/>
      </c>
      <c r="AC367" s="4" t="str">
        <f t="shared" si="911"/>
        <v/>
      </c>
      <c r="AD367" s="4" t="str">
        <f t="shared" si="912"/>
        <v/>
      </c>
      <c r="AE367" s="4" t="str">
        <f t="shared" si="913"/>
        <v/>
      </c>
      <c r="AF367" s="4" t="str">
        <f t="shared" si="914"/>
        <v/>
      </c>
      <c r="AG367" s="4" t="str">
        <f t="shared" si="915"/>
        <v/>
      </c>
      <c r="AH367" s="4" t="str">
        <f t="shared" si="916"/>
        <v/>
      </c>
      <c r="AI367" s="4" t="str">
        <f t="shared" si="917"/>
        <v/>
      </c>
      <c r="AJ367" s="4" t="str">
        <f t="shared" si="918"/>
        <v/>
      </c>
      <c r="AK367" s="63" t="str">
        <f t="shared" si="919"/>
        <v/>
      </c>
      <c r="AL367" s="4" t="str">
        <f t="shared" si="920"/>
        <v/>
      </c>
      <c r="AM367" s="4" t="str">
        <f t="shared" si="921"/>
        <v/>
      </c>
      <c r="AN367" s="4" t="str">
        <f t="shared" si="922"/>
        <v/>
      </c>
      <c r="AO367" s="4" t="str">
        <f t="shared" si="923"/>
        <v/>
      </c>
      <c r="AP367" s="4" t="str">
        <f t="shared" si="924"/>
        <v/>
      </c>
      <c r="AQ367" s="4" t="str">
        <f t="shared" si="925"/>
        <v/>
      </c>
      <c r="AR367" s="4" t="str">
        <f t="shared" si="926"/>
        <v/>
      </c>
      <c r="AS367" s="4" t="str">
        <f t="shared" si="927"/>
        <v/>
      </c>
      <c r="AT367" s="4" t="str">
        <f t="shared" si="928"/>
        <v/>
      </c>
      <c r="AU367" s="4" t="str">
        <f t="shared" si="929"/>
        <v/>
      </c>
      <c r="AV367" s="4" t="str">
        <f t="shared" si="930"/>
        <v/>
      </c>
      <c r="AW367" s="4" t="str">
        <f t="shared" si="931"/>
        <v/>
      </c>
      <c r="AX367" s="4" t="str">
        <f t="shared" si="932"/>
        <v/>
      </c>
      <c r="AY367" s="4" t="str">
        <f t="shared" si="933"/>
        <v/>
      </c>
      <c r="AZ367" s="4" t="str">
        <f t="shared" si="934"/>
        <v/>
      </c>
      <c r="BA367" s="4" t="str">
        <f t="shared" si="935"/>
        <v/>
      </c>
      <c r="BB367" s="4" t="str">
        <f t="shared" si="936"/>
        <v/>
      </c>
      <c r="BC367" s="4" t="str">
        <f t="shared" si="937"/>
        <v/>
      </c>
      <c r="BD367" s="4" t="str">
        <f t="shared" si="938"/>
        <v/>
      </c>
      <c r="BE367" s="4" t="str">
        <f t="shared" si="939"/>
        <v/>
      </c>
      <c r="BF367" s="4" t="str">
        <f t="shared" si="940"/>
        <v/>
      </c>
      <c r="BG367" s="4" t="str">
        <f t="shared" si="941"/>
        <v/>
      </c>
      <c r="BH367" s="4" t="str">
        <f t="shared" si="942"/>
        <v/>
      </c>
      <c r="BI367" s="4" t="str">
        <f t="shared" si="943"/>
        <v/>
      </c>
      <c r="BJ367" s="4" t="str">
        <f t="shared" si="944"/>
        <v/>
      </c>
      <c r="BK367" s="4" t="str">
        <f t="shared" si="945"/>
        <v/>
      </c>
      <c r="BL367" s="4" t="str">
        <f t="shared" si="946"/>
        <v/>
      </c>
      <c r="BM367" s="4" t="str">
        <f t="shared" si="947"/>
        <v/>
      </c>
      <c r="BN367" s="4" t="str">
        <f t="shared" si="948"/>
        <v/>
      </c>
      <c r="BO367" s="4" t="str">
        <f t="shared" si="949"/>
        <v/>
      </c>
      <c r="BP367" s="4" t="str">
        <f t="shared" si="950"/>
        <v/>
      </c>
      <c r="BQ367" s="4" t="str">
        <f t="shared" si="951"/>
        <v/>
      </c>
      <c r="BR367" s="4" t="str">
        <f t="shared" si="952"/>
        <v/>
      </c>
      <c r="BS367" s="4" t="str">
        <f t="shared" si="953"/>
        <v/>
      </c>
      <c r="BT367" s="4" t="str">
        <f t="shared" si="954"/>
        <v/>
      </c>
      <c r="BU367" s="4" t="str">
        <f t="shared" si="955"/>
        <v/>
      </c>
      <c r="BV367" s="4" t="str">
        <f t="shared" si="956"/>
        <v/>
      </c>
      <c r="BW367" s="4" t="str">
        <f t="shared" si="957"/>
        <v/>
      </c>
      <c r="BX367" s="4" t="str">
        <f t="shared" si="958"/>
        <v/>
      </c>
      <c r="BY367" s="4" t="str">
        <f t="shared" si="959"/>
        <v/>
      </c>
      <c r="BZ367" s="63" t="str">
        <f t="shared" si="960"/>
        <v/>
      </c>
      <c r="CA367" s="4" t="str">
        <f t="shared" si="961"/>
        <v/>
      </c>
      <c r="CB367" s="63" t="str">
        <f t="shared" si="962"/>
        <v/>
      </c>
      <c r="CC367" s="4" t="str">
        <f t="shared" si="963"/>
        <v/>
      </c>
      <c r="CD367" s="63" t="str">
        <f t="shared" si="964"/>
        <v/>
      </c>
      <c r="CE367" s="4" t="str">
        <f t="shared" si="965"/>
        <v/>
      </c>
      <c r="CF367" s="63" t="str">
        <f t="shared" si="966"/>
        <v/>
      </c>
      <c r="CG367" s="4" t="str">
        <f t="shared" si="967"/>
        <v/>
      </c>
      <c r="CH367" s="4" t="str">
        <f t="shared" si="968"/>
        <v/>
      </c>
      <c r="CI367" s="4" t="str">
        <f t="shared" si="969"/>
        <v/>
      </c>
      <c r="CJ367" s="63" t="str">
        <f t="shared" si="970"/>
        <v/>
      </c>
      <c r="CK367" s="4" t="str">
        <f t="shared" si="971"/>
        <v/>
      </c>
      <c r="CL367" s="4" t="str">
        <f t="shared" si="972"/>
        <v/>
      </c>
      <c r="CM367" s="4" t="str">
        <f t="shared" si="973"/>
        <v/>
      </c>
      <c r="CN367" s="4" t="str">
        <f t="shared" si="974"/>
        <v/>
      </c>
      <c r="CO367" s="4" t="str">
        <f t="shared" si="975"/>
        <v/>
      </c>
      <c r="CP367" s="4" t="str">
        <f t="shared" si="976"/>
        <v/>
      </c>
      <c r="CQ367" s="4" t="str">
        <f t="shared" si="977"/>
        <v/>
      </c>
      <c r="CR367" s="4" t="str">
        <f t="shared" si="978"/>
        <v/>
      </c>
      <c r="CS367" s="4" t="str">
        <f t="shared" si="979"/>
        <v/>
      </c>
      <c r="CT367" s="4" t="str">
        <f t="shared" si="980"/>
        <v/>
      </c>
      <c r="CU367" s="4" t="str">
        <f t="shared" si="981"/>
        <v/>
      </c>
      <c r="CV367" s="4" t="str">
        <f t="shared" si="982"/>
        <v/>
      </c>
      <c r="CW367" s="4" t="str">
        <f t="shared" si="983"/>
        <v/>
      </c>
      <c r="CX367" s="4" t="str">
        <f t="shared" si="984"/>
        <v/>
      </c>
      <c r="CY367" s="4" t="str">
        <f t="shared" si="985"/>
        <v/>
      </c>
      <c r="CZ367" s="4" t="str">
        <f t="shared" si="986"/>
        <v/>
      </c>
      <c r="DA367" s="4" t="str">
        <f t="shared" si="987"/>
        <v/>
      </c>
      <c r="DB367" s="4" t="str">
        <f t="shared" si="988"/>
        <v/>
      </c>
      <c r="DC367" s="4" t="str">
        <f t="shared" si="989"/>
        <v/>
      </c>
      <c r="DD367" s="4" t="str">
        <f t="shared" si="990"/>
        <v/>
      </c>
      <c r="DE367" s="4" t="str">
        <f t="shared" si="991"/>
        <v/>
      </c>
      <c r="DF367" s="4" t="str">
        <f t="shared" si="992"/>
        <v/>
      </c>
      <c r="DG367" s="4" t="str">
        <f t="shared" si="993"/>
        <v/>
      </c>
      <c r="DH367" s="4" t="str">
        <f t="shared" si="994"/>
        <v/>
      </c>
      <c r="DI367" s="4" t="str">
        <f t="shared" si="1007"/>
        <v/>
      </c>
      <c r="DJ367" s="4" t="str">
        <f t="shared" si="995"/>
        <v/>
      </c>
      <c r="DK367" s="4" t="str">
        <f t="shared" si="996"/>
        <v/>
      </c>
      <c r="DL367" s="4" t="str">
        <f t="shared" si="997"/>
        <v/>
      </c>
      <c r="DM367" s="4" t="str">
        <f t="shared" si="998"/>
        <v/>
      </c>
      <c r="DN367" s="4" t="str">
        <f t="shared" si="999"/>
        <v/>
      </c>
      <c r="DO367" s="4" t="str">
        <f t="shared" si="1000"/>
        <v/>
      </c>
      <c r="DP367" s="4" t="str">
        <f t="shared" si="1001"/>
        <v/>
      </c>
      <c r="DQ367" s="4" t="str">
        <f t="shared" si="1002"/>
        <v/>
      </c>
      <c r="DR367" s="4" t="str">
        <f t="shared" si="1003"/>
        <v/>
      </c>
      <c r="DS367" s="4" t="str">
        <f t="shared" si="1004"/>
        <v/>
      </c>
      <c r="DT367" s="4" t="str">
        <f t="shared" si="1005"/>
        <v/>
      </c>
      <c r="DU367" s="4" t="str">
        <f t="shared" si="1006"/>
        <v/>
      </c>
    </row>
    <row r="368" spans="18:125" x14ac:dyDescent="0.25">
      <c r="R368" s="19" t="str">
        <f t="shared" si="1008"/>
        <v/>
      </c>
      <c r="T368" t="str">
        <f t="shared" si="903"/>
        <v/>
      </c>
      <c r="U368" s="4" t="str">
        <f t="shared" si="1009"/>
        <v/>
      </c>
      <c r="V368" s="4" t="str">
        <f t="shared" si="904"/>
        <v/>
      </c>
      <c r="W368" s="4" t="str">
        <f t="shared" si="905"/>
        <v/>
      </c>
      <c r="X368" s="4" t="str">
        <f t="shared" si="906"/>
        <v/>
      </c>
      <c r="Y368" s="4" t="str">
        <f t="shared" si="907"/>
        <v/>
      </c>
      <c r="Z368" s="4" t="str">
        <f t="shared" si="908"/>
        <v/>
      </c>
      <c r="AA368" s="4" t="str">
        <f t="shared" si="909"/>
        <v/>
      </c>
      <c r="AB368" s="4" t="str">
        <f t="shared" si="910"/>
        <v/>
      </c>
      <c r="AC368" s="4" t="str">
        <f t="shared" si="911"/>
        <v/>
      </c>
      <c r="AD368" s="4" t="str">
        <f t="shared" si="912"/>
        <v/>
      </c>
      <c r="AE368" s="4" t="str">
        <f t="shared" si="913"/>
        <v/>
      </c>
      <c r="AF368" s="4" t="str">
        <f t="shared" si="914"/>
        <v/>
      </c>
      <c r="AG368" s="4" t="str">
        <f t="shared" si="915"/>
        <v/>
      </c>
      <c r="AH368" s="4" t="str">
        <f t="shared" si="916"/>
        <v/>
      </c>
      <c r="AI368" s="4" t="str">
        <f t="shared" si="917"/>
        <v/>
      </c>
      <c r="AJ368" s="4" t="str">
        <f t="shared" si="918"/>
        <v/>
      </c>
      <c r="AK368" s="63" t="str">
        <f t="shared" si="919"/>
        <v/>
      </c>
      <c r="AL368" s="4" t="str">
        <f t="shared" si="920"/>
        <v/>
      </c>
      <c r="AM368" s="4" t="str">
        <f t="shared" si="921"/>
        <v/>
      </c>
      <c r="AN368" s="4" t="str">
        <f t="shared" si="922"/>
        <v/>
      </c>
      <c r="AO368" s="4" t="str">
        <f t="shared" si="923"/>
        <v/>
      </c>
      <c r="AP368" s="4" t="str">
        <f t="shared" si="924"/>
        <v/>
      </c>
      <c r="AQ368" s="4" t="str">
        <f t="shared" si="925"/>
        <v/>
      </c>
      <c r="AR368" s="4" t="str">
        <f t="shared" si="926"/>
        <v/>
      </c>
      <c r="AS368" s="4" t="str">
        <f t="shared" si="927"/>
        <v/>
      </c>
      <c r="AT368" s="4" t="str">
        <f t="shared" si="928"/>
        <v/>
      </c>
      <c r="AU368" s="4" t="str">
        <f t="shared" si="929"/>
        <v/>
      </c>
      <c r="AV368" s="4" t="str">
        <f t="shared" si="930"/>
        <v/>
      </c>
      <c r="AW368" s="4" t="str">
        <f t="shared" si="931"/>
        <v/>
      </c>
      <c r="AX368" s="4" t="str">
        <f t="shared" si="932"/>
        <v/>
      </c>
      <c r="AY368" s="4" t="str">
        <f t="shared" si="933"/>
        <v/>
      </c>
      <c r="AZ368" s="4" t="str">
        <f t="shared" si="934"/>
        <v/>
      </c>
      <c r="BA368" s="4" t="str">
        <f t="shared" si="935"/>
        <v/>
      </c>
      <c r="BB368" s="4" t="str">
        <f t="shared" si="936"/>
        <v/>
      </c>
      <c r="BC368" s="4" t="str">
        <f t="shared" si="937"/>
        <v/>
      </c>
      <c r="BD368" s="4" t="str">
        <f t="shared" si="938"/>
        <v/>
      </c>
      <c r="BE368" s="4" t="str">
        <f t="shared" si="939"/>
        <v/>
      </c>
      <c r="BF368" s="4" t="str">
        <f t="shared" si="940"/>
        <v/>
      </c>
      <c r="BG368" s="4" t="str">
        <f t="shared" si="941"/>
        <v/>
      </c>
      <c r="BH368" s="4" t="str">
        <f t="shared" si="942"/>
        <v/>
      </c>
      <c r="BI368" s="4" t="str">
        <f t="shared" si="943"/>
        <v/>
      </c>
      <c r="BJ368" s="4" t="str">
        <f t="shared" si="944"/>
        <v/>
      </c>
      <c r="BK368" s="4" t="str">
        <f t="shared" si="945"/>
        <v/>
      </c>
      <c r="BL368" s="4" t="str">
        <f t="shared" si="946"/>
        <v/>
      </c>
      <c r="BM368" s="4" t="str">
        <f t="shared" si="947"/>
        <v/>
      </c>
      <c r="BN368" s="4" t="str">
        <f t="shared" si="948"/>
        <v/>
      </c>
      <c r="BO368" s="4" t="str">
        <f t="shared" si="949"/>
        <v/>
      </c>
      <c r="BP368" s="4" t="str">
        <f t="shared" si="950"/>
        <v/>
      </c>
      <c r="BQ368" s="4" t="str">
        <f t="shared" si="951"/>
        <v/>
      </c>
      <c r="BR368" s="4" t="str">
        <f t="shared" si="952"/>
        <v/>
      </c>
      <c r="BS368" s="4" t="str">
        <f t="shared" si="953"/>
        <v/>
      </c>
      <c r="BT368" s="4" t="str">
        <f t="shared" si="954"/>
        <v/>
      </c>
      <c r="BU368" s="4" t="str">
        <f t="shared" si="955"/>
        <v/>
      </c>
      <c r="BV368" s="4" t="str">
        <f t="shared" si="956"/>
        <v/>
      </c>
      <c r="BW368" s="4" t="str">
        <f t="shared" si="957"/>
        <v/>
      </c>
      <c r="BX368" s="4" t="str">
        <f t="shared" si="958"/>
        <v/>
      </c>
      <c r="BY368" s="4" t="str">
        <f t="shared" si="959"/>
        <v/>
      </c>
      <c r="BZ368" s="63" t="str">
        <f t="shared" si="960"/>
        <v/>
      </c>
      <c r="CA368" s="4" t="str">
        <f t="shared" si="961"/>
        <v/>
      </c>
      <c r="CB368" s="63" t="str">
        <f t="shared" si="962"/>
        <v/>
      </c>
      <c r="CC368" s="4" t="str">
        <f t="shared" si="963"/>
        <v/>
      </c>
      <c r="CD368" s="63" t="str">
        <f t="shared" si="964"/>
        <v/>
      </c>
      <c r="CE368" s="4" t="str">
        <f t="shared" si="965"/>
        <v/>
      </c>
      <c r="CF368" s="63" t="str">
        <f t="shared" si="966"/>
        <v/>
      </c>
      <c r="CG368" s="4" t="str">
        <f t="shared" si="967"/>
        <v/>
      </c>
      <c r="CH368" s="4" t="str">
        <f t="shared" si="968"/>
        <v/>
      </c>
      <c r="CI368" s="4" t="str">
        <f t="shared" si="969"/>
        <v/>
      </c>
      <c r="CJ368" s="63" t="str">
        <f t="shared" si="970"/>
        <v/>
      </c>
      <c r="CK368" s="4" t="str">
        <f t="shared" si="971"/>
        <v/>
      </c>
      <c r="CL368" s="4" t="str">
        <f t="shared" si="972"/>
        <v/>
      </c>
      <c r="CM368" s="4" t="str">
        <f t="shared" si="973"/>
        <v/>
      </c>
      <c r="CN368" s="4" t="str">
        <f t="shared" si="974"/>
        <v/>
      </c>
      <c r="CO368" s="4" t="str">
        <f t="shared" si="975"/>
        <v/>
      </c>
      <c r="CP368" s="4" t="str">
        <f t="shared" si="976"/>
        <v/>
      </c>
      <c r="CQ368" s="4" t="str">
        <f t="shared" si="977"/>
        <v/>
      </c>
      <c r="CR368" s="4" t="str">
        <f t="shared" si="978"/>
        <v/>
      </c>
      <c r="CS368" s="4" t="str">
        <f t="shared" si="979"/>
        <v/>
      </c>
      <c r="CT368" s="4" t="str">
        <f t="shared" si="980"/>
        <v/>
      </c>
      <c r="CU368" s="4" t="str">
        <f t="shared" si="981"/>
        <v/>
      </c>
      <c r="CV368" s="4" t="str">
        <f t="shared" si="982"/>
        <v/>
      </c>
      <c r="CW368" s="4" t="str">
        <f t="shared" si="983"/>
        <v/>
      </c>
      <c r="CX368" s="4" t="str">
        <f t="shared" si="984"/>
        <v/>
      </c>
      <c r="CY368" s="4" t="str">
        <f t="shared" si="985"/>
        <v/>
      </c>
      <c r="CZ368" s="4" t="str">
        <f t="shared" si="986"/>
        <v/>
      </c>
      <c r="DA368" s="4" t="str">
        <f t="shared" si="987"/>
        <v/>
      </c>
      <c r="DB368" s="4" t="str">
        <f t="shared" si="988"/>
        <v/>
      </c>
      <c r="DC368" s="4" t="str">
        <f t="shared" si="989"/>
        <v/>
      </c>
      <c r="DD368" s="4" t="str">
        <f t="shared" si="990"/>
        <v/>
      </c>
      <c r="DE368" s="4" t="str">
        <f t="shared" si="991"/>
        <v/>
      </c>
      <c r="DF368" s="4" t="str">
        <f t="shared" si="992"/>
        <v/>
      </c>
      <c r="DG368" s="4" t="str">
        <f t="shared" si="993"/>
        <v/>
      </c>
      <c r="DH368" s="4" t="str">
        <f t="shared" si="994"/>
        <v/>
      </c>
      <c r="DI368" s="4" t="str">
        <f t="shared" si="1007"/>
        <v/>
      </c>
      <c r="DJ368" s="4" t="str">
        <f t="shared" si="995"/>
        <v/>
      </c>
      <c r="DK368" s="4" t="str">
        <f t="shared" si="996"/>
        <v/>
      </c>
      <c r="DL368" s="4" t="str">
        <f t="shared" si="997"/>
        <v/>
      </c>
      <c r="DM368" s="4" t="str">
        <f t="shared" si="998"/>
        <v/>
      </c>
      <c r="DN368" s="4" t="str">
        <f t="shared" si="999"/>
        <v/>
      </c>
      <c r="DO368" s="4" t="str">
        <f t="shared" si="1000"/>
        <v/>
      </c>
      <c r="DP368" s="4" t="str">
        <f t="shared" si="1001"/>
        <v/>
      </c>
      <c r="DQ368" s="4" t="str">
        <f t="shared" si="1002"/>
        <v/>
      </c>
      <c r="DR368" s="4" t="str">
        <f t="shared" si="1003"/>
        <v/>
      </c>
      <c r="DS368" s="4" t="str">
        <f t="shared" si="1004"/>
        <v/>
      </c>
      <c r="DT368" s="4" t="str">
        <f t="shared" si="1005"/>
        <v/>
      </c>
      <c r="DU368" s="4" t="str">
        <f t="shared" si="1006"/>
        <v/>
      </c>
    </row>
    <row r="369" spans="18:125" x14ac:dyDescent="0.25">
      <c r="R369" s="19" t="str">
        <f t="shared" si="1008"/>
        <v/>
      </c>
      <c r="T369" t="str">
        <f t="shared" si="903"/>
        <v/>
      </c>
      <c r="U369" s="4" t="str">
        <f t="shared" si="1009"/>
        <v/>
      </c>
      <c r="V369" s="4" t="str">
        <f t="shared" si="904"/>
        <v/>
      </c>
      <c r="W369" s="4" t="str">
        <f t="shared" si="905"/>
        <v/>
      </c>
      <c r="X369" s="4" t="str">
        <f t="shared" si="906"/>
        <v/>
      </c>
      <c r="Y369" s="4" t="str">
        <f t="shared" si="907"/>
        <v/>
      </c>
      <c r="Z369" s="4" t="str">
        <f t="shared" si="908"/>
        <v/>
      </c>
      <c r="AA369" s="4" t="str">
        <f t="shared" si="909"/>
        <v/>
      </c>
      <c r="AB369" s="4" t="str">
        <f t="shared" si="910"/>
        <v/>
      </c>
      <c r="AC369" s="4" t="str">
        <f t="shared" si="911"/>
        <v/>
      </c>
      <c r="AD369" s="4" t="str">
        <f t="shared" si="912"/>
        <v/>
      </c>
      <c r="AE369" s="4" t="str">
        <f t="shared" si="913"/>
        <v/>
      </c>
      <c r="AF369" s="4" t="str">
        <f t="shared" si="914"/>
        <v/>
      </c>
      <c r="AG369" s="4" t="str">
        <f t="shared" si="915"/>
        <v/>
      </c>
      <c r="AH369" s="4" t="str">
        <f t="shared" si="916"/>
        <v/>
      </c>
      <c r="AI369" s="4" t="str">
        <f t="shared" si="917"/>
        <v/>
      </c>
      <c r="AJ369" s="4" t="str">
        <f t="shared" si="918"/>
        <v/>
      </c>
      <c r="AK369" s="63" t="str">
        <f t="shared" si="919"/>
        <v/>
      </c>
      <c r="AL369" s="4" t="str">
        <f t="shared" si="920"/>
        <v/>
      </c>
      <c r="AM369" s="4" t="str">
        <f t="shared" si="921"/>
        <v/>
      </c>
      <c r="AN369" s="4" t="str">
        <f t="shared" si="922"/>
        <v/>
      </c>
      <c r="AO369" s="4" t="str">
        <f t="shared" si="923"/>
        <v/>
      </c>
      <c r="AP369" s="4" t="str">
        <f t="shared" si="924"/>
        <v/>
      </c>
      <c r="AQ369" s="4" t="str">
        <f t="shared" si="925"/>
        <v/>
      </c>
      <c r="AR369" s="4" t="str">
        <f t="shared" si="926"/>
        <v/>
      </c>
      <c r="AS369" s="4" t="str">
        <f t="shared" si="927"/>
        <v/>
      </c>
      <c r="AT369" s="4" t="str">
        <f t="shared" si="928"/>
        <v/>
      </c>
      <c r="AU369" s="4" t="str">
        <f t="shared" si="929"/>
        <v/>
      </c>
      <c r="AV369" s="4" t="str">
        <f t="shared" si="930"/>
        <v/>
      </c>
      <c r="AW369" s="4" t="str">
        <f t="shared" si="931"/>
        <v/>
      </c>
      <c r="AX369" s="4" t="str">
        <f t="shared" si="932"/>
        <v/>
      </c>
      <c r="AY369" s="4" t="str">
        <f t="shared" si="933"/>
        <v/>
      </c>
      <c r="AZ369" s="4" t="str">
        <f t="shared" si="934"/>
        <v/>
      </c>
      <c r="BA369" s="4" t="str">
        <f t="shared" si="935"/>
        <v/>
      </c>
      <c r="BB369" s="4" t="str">
        <f t="shared" si="936"/>
        <v/>
      </c>
      <c r="BC369" s="4" t="str">
        <f t="shared" si="937"/>
        <v/>
      </c>
      <c r="BD369" s="4" t="str">
        <f t="shared" si="938"/>
        <v/>
      </c>
      <c r="BE369" s="4" t="str">
        <f t="shared" si="939"/>
        <v/>
      </c>
      <c r="BF369" s="4" t="str">
        <f t="shared" si="940"/>
        <v/>
      </c>
      <c r="BG369" s="4" t="str">
        <f t="shared" si="941"/>
        <v/>
      </c>
      <c r="BH369" s="4" t="str">
        <f t="shared" si="942"/>
        <v/>
      </c>
      <c r="BI369" s="4" t="str">
        <f t="shared" si="943"/>
        <v/>
      </c>
      <c r="BJ369" s="4" t="str">
        <f t="shared" si="944"/>
        <v/>
      </c>
      <c r="BK369" s="4" t="str">
        <f t="shared" si="945"/>
        <v/>
      </c>
      <c r="BL369" s="4" t="str">
        <f t="shared" si="946"/>
        <v/>
      </c>
      <c r="BM369" s="4" t="str">
        <f t="shared" si="947"/>
        <v/>
      </c>
      <c r="BN369" s="4" t="str">
        <f t="shared" si="948"/>
        <v/>
      </c>
      <c r="BO369" s="4" t="str">
        <f t="shared" si="949"/>
        <v/>
      </c>
      <c r="BP369" s="4" t="str">
        <f t="shared" si="950"/>
        <v/>
      </c>
      <c r="BQ369" s="4" t="str">
        <f t="shared" si="951"/>
        <v/>
      </c>
      <c r="BR369" s="4" t="str">
        <f t="shared" si="952"/>
        <v/>
      </c>
      <c r="BS369" s="4" t="str">
        <f t="shared" si="953"/>
        <v/>
      </c>
      <c r="BT369" s="4" t="str">
        <f t="shared" si="954"/>
        <v/>
      </c>
      <c r="BU369" s="4" t="str">
        <f t="shared" si="955"/>
        <v/>
      </c>
      <c r="BV369" s="4" t="str">
        <f t="shared" si="956"/>
        <v/>
      </c>
      <c r="BW369" s="4" t="str">
        <f t="shared" si="957"/>
        <v/>
      </c>
      <c r="BX369" s="4" t="str">
        <f t="shared" si="958"/>
        <v/>
      </c>
      <c r="BY369" s="4" t="str">
        <f t="shared" si="959"/>
        <v/>
      </c>
      <c r="BZ369" s="63" t="str">
        <f t="shared" si="960"/>
        <v/>
      </c>
      <c r="CA369" s="4" t="str">
        <f t="shared" si="961"/>
        <v/>
      </c>
      <c r="CB369" s="63" t="str">
        <f t="shared" si="962"/>
        <v/>
      </c>
      <c r="CC369" s="4" t="str">
        <f t="shared" si="963"/>
        <v/>
      </c>
      <c r="CD369" s="63" t="str">
        <f t="shared" si="964"/>
        <v/>
      </c>
      <c r="CE369" s="4" t="str">
        <f t="shared" si="965"/>
        <v/>
      </c>
      <c r="CF369" s="63" t="str">
        <f t="shared" si="966"/>
        <v/>
      </c>
      <c r="CG369" s="4" t="str">
        <f t="shared" si="967"/>
        <v/>
      </c>
      <c r="CH369" s="4" t="str">
        <f t="shared" si="968"/>
        <v/>
      </c>
      <c r="CI369" s="4" t="str">
        <f t="shared" si="969"/>
        <v/>
      </c>
      <c r="CJ369" s="63" t="str">
        <f t="shared" si="970"/>
        <v/>
      </c>
      <c r="CK369" s="4" t="str">
        <f t="shared" si="971"/>
        <v/>
      </c>
      <c r="CL369" s="4" t="str">
        <f t="shared" si="972"/>
        <v/>
      </c>
      <c r="CM369" s="4" t="str">
        <f t="shared" si="973"/>
        <v/>
      </c>
      <c r="CN369" s="4" t="str">
        <f t="shared" si="974"/>
        <v/>
      </c>
      <c r="CO369" s="4" t="str">
        <f t="shared" si="975"/>
        <v/>
      </c>
      <c r="CP369" s="4" t="str">
        <f t="shared" si="976"/>
        <v/>
      </c>
      <c r="CQ369" s="4" t="str">
        <f t="shared" si="977"/>
        <v/>
      </c>
      <c r="CR369" s="4" t="str">
        <f t="shared" si="978"/>
        <v/>
      </c>
      <c r="CS369" s="4" t="str">
        <f t="shared" si="979"/>
        <v/>
      </c>
      <c r="CT369" s="4" t="str">
        <f t="shared" si="980"/>
        <v/>
      </c>
      <c r="CU369" s="4" t="str">
        <f t="shared" si="981"/>
        <v/>
      </c>
      <c r="CV369" s="4" t="str">
        <f t="shared" si="982"/>
        <v/>
      </c>
      <c r="CW369" s="4" t="str">
        <f t="shared" si="983"/>
        <v/>
      </c>
      <c r="CX369" s="4" t="str">
        <f t="shared" si="984"/>
        <v/>
      </c>
      <c r="CY369" s="4" t="str">
        <f t="shared" si="985"/>
        <v/>
      </c>
      <c r="CZ369" s="4" t="str">
        <f t="shared" si="986"/>
        <v/>
      </c>
      <c r="DA369" s="4" t="str">
        <f t="shared" si="987"/>
        <v/>
      </c>
      <c r="DB369" s="4" t="str">
        <f t="shared" si="988"/>
        <v/>
      </c>
      <c r="DC369" s="4" t="str">
        <f t="shared" si="989"/>
        <v/>
      </c>
      <c r="DD369" s="4" t="str">
        <f t="shared" si="990"/>
        <v/>
      </c>
      <c r="DE369" s="4" t="str">
        <f t="shared" si="991"/>
        <v/>
      </c>
      <c r="DF369" s="4" t="str">
        <f t="shared" si="992"/>
        <v/>
      </c>
      <c r="DG369" s="4" t="str">
        <f t="shared" si="993"/>
        <v/>
      </c>
      <c r="DH369" s="4" t="str">
        <f t="shared" si="994"/>
        <v/>
      </c>
      <c r="DI369" s="4" t="str">
        <f t="shared" si="1007"/>
        <v/>
      </c>
      <c r="DJ369" s="4" t="str">
        <f t="shared" si="995"/>
        <v/>
      </c>
      <c r="DK369" s="4" t="str">
        <f t="shared" si="996"/>
        <v/>
      </c>
      <c r="DL369" s="4" t="str">
        <f t="shared" si="997"/>
        <v/>
      </c>
      <c r="DM369" s="4" t="str">
        <f t="shared" si="998"/>
        <v/>
      </c>
      <c r="DN369" s="4" t="str">
        <f t="shared" si="999"/>
        <v/>
      </c>
      <c r="DO369" s="4" t="str">
        <f t="shared" si="1000"/>
        <v/>
      </c>
      <c r="DP369" s="4" t="str">
        <f t="shared" si="1001"/>
        <v/>
      </c>
      <c r="DQ369" s="4" t="str">
        <f t="shared" si="1002"/>
        <v/>
      </c>
      <c r="DR369" s="4" t="str">
        <f t="shared" si="1003"/>
        <v/>
      </c>
      <c r="DS369" s="4" t="str">
        <f t="shared" si="1004"/>
        <v/>
      </c>
      <c r="DT369" s="4" t="str">
        <f t="shared" si="1005"/>
        <v/>
      </c>
      <c r="DU369" s="4" t="str">
        <f t="shared" si="1006"/>
        <v/>
      </c>
    </row>
    <row r="370" spans="18:125" x14ac:dyDescent="0.25">
      <c r="R370" s="19" t="str">
        <f t="shared" si="1008"/>
        <v/>
      </c>
      <c r="T370" t="str">
        <f t="shared" si="903"/>
        <v/>
      </c>
      <c r="U370" s="4" t="str">
        <f t="shared" si="1009"/>
        <v/>
      </c>
      <c r="V370" s="4" t="str">
        <f t="shared" si="904"/>
        <v/>
      </c>
      <c r="W370" s="4" t="str">
        <f t="shared" si="905"/>
        <v/>
      </c>
      <c r="X370" s="4" t="str">
        <f t="shared" si="906"/>
        <v/>
      </c>
      <c r="Y370" s="4" t="str">
        <f t="shared" si="907"/>
        <v/>
      </c>
      <c r="Z370" s="4" t="str">
        <f t="shared" si="908"/>
        <v/>
      </c>
      <c r="AA370" s="4" t="str">
        <f t="shared" si="909"/>
        <v/>
      </c>
      <c r="AB370" s="4" t="str">
        <f t="shared" si="910"/>
        <v/>
      </c>
      <c r="AC370" s="4" t="str">
        <f t="shared" si="911"/>
        <v/>
      </c>
      <c r="AD370" s="4" t="str">
        <f t="shared" si="912"/>
        <v/>
      </c>
      <c r="AE370" s="4" t="str">
        <f t="shared" si="913"/>
        <v/>
      </c>
      <c r="AF370" s="4" t="str">
        <f t="shared" si="914"/>
        <v/>
      </c>
      <c r="AG370" s="4" t="str">
        <f t="shared" si="915"/>
        <v/>
      </c>
      <c r="AH370" s="4" t="str">
        <f t="shared" si="916"/>
        <v/>
      </c>
      <c r="AI370" s="4" t="str">
        <f t="shared" si="917"/>
        <v/>
      </c>
      <c r="AJ370" s="4" t="str">
        <f t="shared" si="918"/>
        <v/>
      </c>
      <c r="AK370" s="63" t="str">
        <f t="shared" si="919"/>
        <v/>
      </c>
      <c r="AL370" s="4" t="str">
        <f t="shared" si="920"/>
        <v/>
      </c>
      <c r="AM370" s="4" t="str">
        <f t="shared" si="921"/>
        <v/>
      </c>
      <c r="AN370" s="4" t="str">
        <f t="shared" si="922"/>
        <v/>
      </c>
      <c r="AO370" s="4" t="str">
        <f t="shared" si="923"/>
        <v/>
      </c>
      <c r="AP370" s="4" t="str">
        <f t="shared" si="924"/>
        <v/>
      </c>
      <c r="AQ370" s="4" t="str">
        <f t="shared" si="925"/>
        <v/>
      </c>
      <c r="AR370" s="4" t="str">
        <f t="shared" si="926"/>
        <v/>
      </c>
      <c r="AS370" s="4" t="str">
        <f t="shared" si="927"/>
        <v/>
      </c>
      <c r="AT370" s="4" t="str">
        <f t="shared" si="928"/>
        <v/>
      </c>
      <c r="AU370" s="4" t="str">
        <f t="shared" si="929"/>
        <v/>
      </c>
      <c r="AV370" s="4" t="str">
        <f t="shared" si="930"/>
        <v/>
      </c>
      <c r="AW370" s="4" t="str">
        <f t="shared" si="931"/>
        <v/>
      </c>
      <c r="AX370" s="4" t="str">
        <f t="shared" si="932"/>
        <v/>
      </c>
      <c r="AY370" s="4" t="str">
        <f t="shared" si="933"/>
        <v/>
      </c>
      <c r="AZ370" s="4" t="str">
        <f t="shared" si="934"/>
        <v/>
      </c>
      <c r="BA370" s="4" t="str">
        <f t="shared" si="935"/>
        <v/>
      </c>
      <c r="BB370" s="4" t="str">
        <f t="shared" si="936"/>
        <v/>
      </c>
      <c r="BC370" s="4" t="str">
        <f t="shared" si="937"/>
        <v/>
      </c>
      <c r="BD370" s="4" t="str">
        <f t="shared" si="938"/>
        <v/>
      </c>
      <c r="BE370" s="4" t="str">
        <f t="shared" si="939"/>
        <v/>
      </c>
      <c r="BF370" s="4" t="str">
        <f t="shared" si="940"/>
        <v/>
      </c>
      <c r="BG370" s="4" t="str">
        <f t="shared" si="941"/>
        <v/>
      </c>
      <c r="BH370" s="4" t="str">
        <f t="shared" si="942"/>
        <v/>
      </c>
      <c r="BI370" s="4" t="str">
        <f t="shared" si="943"/>
        <v/>
      </c>
      <c r="BJ370" s="4" t="str">
        <f t="shared" si="944"/>
        <v/>
      </c>
      <c r="BK370" s="4" t="str">
        <f t="shared" si="945"/>
        <v/>
      </c>
      <c r="BL370" s="4" t="str">
        <f t="shared" si="946"/>
        <v/>
      </c>
      <c r="BM370" s="4" t="str">
        <f t="shared" si="947"/>
        <v/>
      </c>
      <c r="BN370" s="4" t="str">
        <f t="shared" si="948"/>
        <v/>
      </c>
      <c r="BO370" s="4" t="str">
        <f t="shared" si="949"/>
        <v/>
      </c>
      <c r="BP370" s="4" t="str">
        <f t="shared" si="950"/>
        <v/>
      </c>
      <c r="BQ370" s="4" t="str">
        <f t="shared" si="951"/>
        <v/>
      </c>
      <c r="BR370" s="4" t="str">
        <f t="shared" si="952"/>
        <v/>
      </c>
      <c r="BS370" s="4" t="str">
        <f t="shared" si="953"/>
        <v/>
      </c>
      <c r="BT370" s="4" t="str">
        <f t="shared" si="954"/>
        <v/>
      </c>
      <c r="BU370" s="4" t="str">
        <f t="shared" si="955"/>
        <v/>
      </c>
      <c r="BV370" s="4" t="str">
        <f t="shared" si="956"/>
        <v/>
      </c>
      <c r="BW370" s="4" t="str">
        <f t="shared" si="957"/>
        <v/>
      </c>
      <c r="BX370" s="4" t="str">
        <f t="shared" si="958"/>
        <v/>
      </c>
      <c r="BY370" s="4" t="str">
        <f t="shared" si="959"/>
        <v/>
      </c>
      <c r="BZ370" s="63" t="str">
        <f t="shared" si="960"/>
        <v/>
      </c>
      <c r="CA370" s="4" t="str">
        <f t="shared" si="961"/>
        <v/>
      </c>
      <c r="CB370" s="63" t="str">
        <f t="shared" si="962"/>
        <v/>
      </c>
      <c r="CC370" s="4" t="str">
        <f t="shared" si="963"/>
        <v/>
      </c>
      <c r="CD370" s="63" t="str">
        <f t="shared" si="964"/>
        <v/>
      </c>
      <c r="CE370" s="4" t="str">
        <f t="shared" si="965"/>
        <v/>
      </c>
      <c r="CF370" s="63" t="str">
        <f t="shared" si="966"/>
        <v/>
      </c>
      <c r="CG370" s="4" t="str">
        <f t="shared" si="967"/>
        <v/>
      </c>
      <c r="CH370" s="4" t="str">
        <f t="shared" si="968"/>
        <v/>
      </c>
      <c r="CI370" s="4" t="str">
        <f t="shared" si="969"/>
        <v/>
      </c>
      <c r="CJ370" s="63" t="str">
        <f t="shared" si="970"/>
        <v/>
      </c>
      <c r="CK370" s="4" t="str">
        <f t="shared" si="971"/>
        <v/>
      </c>
      <c r="CL370" s="4" t="str">
        <f t="shared" si="972"/>
        <v/>
      </c>
      <c r="CM370" s="4" t="str">
        <f t="shared" si="973"/>
        <v/>
      </c>
      <c r="CN370" s="4" t="str">
        <f t="shared" si="974"/>
        <v/>
      </c>
      <c r="CO370" s="4" t="str">
        <f t="shared" si="975"/>
        <v/>
      </c>
      <c r="CP370" s="4" t="str">
        <f t="shared" si="976"/>
        <v/>
      </c>
      <c r="CQ370" s="4" t="str">
        <f t="shared" si="977"/>
        <v/>
      </c>
      <c r="CR370" s="4" t="str">
        <f t="shared" si="978"/>
        <v/>
      </c>
      <c r="CS370" s="4" t="str">
        <f t="shared" si="979"/>
        <v/>
      </c>
      <c r="CT370" s="4" t="str">
        <f t="shared" si="980"/>
        <v/>
      </c>
      <c r="CU370" s="4" t="str">
        <f t="shared" si="981"/>
        <v/>
      </c>
      <c r="CV370" s="4" t="str">
        <f t="shared" si="982"/>
        <v/>
      </c>
      <c r="CW370" s="4" t="str">
        <f t="shared" si="983"/>
        <v/>
      </c>
      <c r="CX370" s="4" t="str">
        <f t="shared" si="984"/>
        <v/>
      </c>
      <c r="CY370" s="4" t="str">
        <f t="shared" si="985"/>
        <v/>
      </c>
      <c r="CZ370" s="4" t="str">
        <f t="shared" si="986"/>
        <v/>
      </c>
      <c r="DA370" s="4" t="str">
        <f t="shared" si="987"/>
        <v/>
      </c>
      <c r="DB370" s="4" t="str">
        <f t="shared" si="988"/>
        <v/>
      </c>
      <c r="DC370" s="4" t="str">
        <f t="shared" si="989"/>
        <v/>
      </c>
      <c r="DD370" s="4" t="str">
        <f t="shared" si="990"/>
        <v/>
      </c>
      <c r="DE370" s="4" t="str">
        <f t="shared" si="991"/>
        <v/>
      </c>
      <c r="DF370" s="4" t="str">
        <f t="shared" si="992"/>
        <v/>
      </c>
      <c r="DG370" s="4" t="str">
        <f t="shared" si="993"/>
        <v/>
      </c>
      <c r="DH370" s="4" t="str">
        <f t="shared" si="994"/>
        <v/>
      </c>
      <c r="DI370" s="4" t="str">
        <f t="shared" si="1007"/>
        <v/>
      </c>
      <c r="DJ370" s="4" t="str">
        <f t="shared" si="995"/>
        <v/>
      </c>
      <c r="DK370" s="4" t="str">
        <f t="shared" si="996"/>
        <v/>
      </c>
      <c r="DL370" s="4" t="str">
        <f t="shared" si="997"/>
        <v/>
      </c>
      <c r="DM370" s="4" t="str">
        <f t="shared" si="998"/>
        <v/>
      </c>
      <c r="DN370" s="4" t="str">
        <f t="shared" si="999"/>
        <v/>
      </c>
      <c r="DO370" s="4" t="str">
        <f t="shared" si="1000"/>
        <v/>
      </c>
      <c r="DP370" s="4" t="str">
        <f t="shared" si="1001"/>
        <v/>
      </c>
      <c r="DQ370" s="4" t="str">
        <f t="shared" si="1002"/>
        <v/>
      </c>
      <c r="DR370" s="4" t="str">
        <f t="shared" si="1003"/>
        <v/>
      </c>
      <c r="DS370" s="4" t="str">
        <f t="shared" si="1004"/>
        <v/>
      </c>
      <c r="DT370" s="4" t="str">
        <f t="shared" si="1005"/>
        <v/>
      </c>
      <c r="DU370" s="4" t="str">
        <f t="shared" si="1006"/>
        <v/>
      </c>
    </row>
    <row r="371" spans="18:125" x14ac:dyDescent="0.25">
      <c r="R371" s="19" t="str">
        <f t="shared" si="1008"/>
        <v/>
      </c>
      <c r="T371" t="str">
        <f t="shared" si="903"/>
        <v/>
      </c>
      <c r="U371" s="4" t="str">
        <f t="shared" si="1009"/>
        <v/>
      </c>
      <c r="V371" s="4" t="str">
        <f t="shared" si="904"/>
        <v/>
      </c>
      <c r="W371" s="4" t="str">
        <f t="shared" si="905"/>
        <v/>
      </c>
      <c r="X371" s="4" t="str">
        <f t="shared" si="906"/>
        <v/>
      </c>
      <c r="Y371" s="4" t="str">
        <f t="shared" si="907"/>
        <v/>
      </c>
      <c r="Z371" s="4" t="str">
        <f t="shared" si="908"/>
        <v/>
      </c>
      <c r="AA371" s="4" t="str">
        <f t="shared" si="909"/>
        <v/>
      </c>
      <c r="AB371" s="4" t="str">
        <f t="shared" si="910"/>
        <v/>
      </c>
      <c r="AC371" s="4" t="str">
        <f t="shared" si="911"/>
        <v/>
      </c>
      <c r="AD371" s="4" t="str">
        <f t="shared" si="912"/>
        <v/>
      </c>
      <c r="AE371" s="4" t="str">
        <f t="shared" si="913"/>
        <v/>
      </c>
      <c r="AF371" s="4" t="str">
        <f t="shared" si="914"/>
        <v/>
      </c>
      <c r="AG371" s="4" t="str">
        <f t="shared" si="915"/>
        <v/>
      </c>
      <c r="AH371" s="4" t="str">
        <f t="shared" si="916"/>
        <v/>
      </c>
      <c r="AI371" s="4" t="str">
        <f t="shared" si="917"/>
        <v/>
      </c>
      <c r="AJ371" s="4" t="str">
        <f t="shared" si="918"/>
        <v/>
      </c>
      <c r="AK371" s="63" t="str">
        <f t="shared" si="919"/>
        <v/>
      </c>
      <c r="AL371" s="4" t="str">
        <f t="shared" si="920"/>
        <v/>
      </c>
      <c r="AM371" s="4" t="str">
        <f t="shared" si="921"/>
        <v/>
      </c>
      <c r="AN371" s="4" t="str">
        <f t="shared" si="922"/>
        <v/>
      </c>
      <c r="AO371" s="4" t="str">
        <f t="shared" si="923"/>
        <v/>
      </c>
      <c r="AP371" s="4" t="str">
        <f t="shared" si="924"/>
        <v/>
      </c>
      <c r="AQ371" s="4" t="str">
        <f t="shared" si="925"/>
        <v/>
      </c>
      <c r="AR371" s="4" t="str">
        <f t="shared" si="926"/>
        <v/>
      </c>
      <c r="AS371" s="4" t="str">
        <f t="shared" si="927"/>
        <v/>
      </c>
      <c r="AT371" s="4" t="str">
        <f t="shared" si="928"/>
        <v/>
      </c>
      <c r="AU371" s="4" t="str">
        <f t="shared" si="929"/>
        <v/>
      </c>
      <c r="AV371" s="4" t="str">
        <f t="shared" si="930"/>
        <v/>
      </c>
      <c r="AW371" s="4" t="str">
        <f t="shared" si="931"/>
        <v/>
      </c>
      <c r="AX371" s="4" t="str">
        <f t="shared" si="932"/>
        <v/>
      </c>
      <c r="AY371" s="4" t="str">
        <f t="shared" si="933"/>
        <v/>
      </c>
      <c r="AZ371" s="4" t="str">
        <f t="shared" si="934"/>
        <v/>
      </c>
      <c r="BA371" s="4" t="str">
        <f t="shared" si="935"/>
        <v/>
      </c>
      <c r="BB371" s="4" t="str">
        <f t="shared" si="936"/>
        <v/>
      </c>
      <c r="BC371" s="4" t="str">
        <f t="shared" si="937"/>
        <v/>
      </c>
      <c r="BD371" s="4" t="str">
        <f t="shared" si="938"/>
        <v/>
      </c>
      <c r="BE371" s="4" t="str">
        <f t="shared" si="939"/>
        <v/>
      </c>
      <c r="BF371" s="4" t="str">
        <f t="shared" si="940"/>
        <v/>
      </c>
      <c r="BG371" s="4" t="str">
        <f t="shared" si="941"/>
        <v/>
      </c>
      <c r="BH371" s="4" t="str">
        <f t="shared" si="942"/>
        <v/>
      </c>
      <c r="BI371" s="4" t="str">
        <f t="shared" si="943"/>
        <v/>
      </c>
      <c r="BJ371" s="4" t="str">
        <f t="shared" si="944"/>
        <v/>
      </c>
      <c r="BK371" s="4" t="str">
        <f t="shared" si="945"/>
        <v/>
      </c>
      <c r="BL371" s="4" t="str">
        <f t="shared" si="946"/>
        <v/>
      </c>
      <c r="BM371" s="4" t="str">
        <f t="shared" si="947"/>
        <v/>
      </c>
      <c r="BN371" s="4" t="str">
        <f t="shared" si="948"/>
        <v/>
      </c>
      <c r="BO371" s="4" t="str">
        <f t="shared" si="949"/>
        <v/>
      </c>
      <c r="BP371" s="4" t="str">
        <f t="shared" si="950"/>
        <v/>
      </c>
      <c r="BQ371" s="4" t="str">
        <f t="shared" si="951"/>
        <v/>
      </c>
      <c r="BR371" s="4" t="str">
        <f t="shared" si="952"/>
        <v/>
      </c>
      <c r="BS371" s="4" t="str">
        <f t="shared" si="953"/>
        <v/>
      </c>
      <c r="BT371" s="4" t="str">
        <f t="shared" si="954"/>
        <v/>
      </c>
      <c r="BU371" s="4" t="str">
        <f t="shared" si="955"/>
        <v/>
      </c>
      <c r="BV371" s="4" t="str">
        <f t="shared" si="956"/>
        <v/>
      </c>
      <c r="BW371" s="4" t="str">
        <f t="shared" si="957"/>
        <v/>
      </c>
      <c r="BX371" s="4" t="str">
        <f t="shared" si="958"/>
        <v/>
      </c>
      <c r="BY371" s="4" t="str">
        <f t="shared" si="959"/>
        <v/>
      </c>
      <c r="BZ371" s="63" t="str">
        <f t="shared" si="960"/>
        <v/>
      </c>
      <c r="CA371" s="4" t="str">
        <f t="shared" si="961"/>
        <v/>
      </c>
      <c r="CB371" s="63" t="str">
        <f t="shared" si="962"/>
        <v/>
      </c>
      <c r="CC371" s="4" t="str">
        <f t="shared" si="963"/>
        <v/>
      </c>
      <c r="CD371" s="63" t="str">
        <f t="shared" si="964"/>
        <v/>
      </c>
      <c r="CE371" s="4" t="str">
        <f t="shared" si="965"/>
        <v/>
      </c>
      <c r="CF371" s="63" t="str">
        <f t="shared" si="966"/>
        <v/>
      </c>
      <c r="CG371" s="4" t="str">
        <f t="shared" si="967"/>
        <v/>
      </c>
      <c r="CH371" s="4" t="str">
        <f t="shared" si="968"/>
        <v/>
      </c>
      <c r="CI371" s="4" t="str">
        <f t="shared" si="969"/>
        <v/>
      </c>
      <c r="CJ371" s="63" t="str">
        <f t="shared" si="970"/>
        <v/>
      </c>
      <c r="CK371" s="4" t="str">
        <f t="shared" si="971"/>
        <v/>
      </c>
      <c r="CL371" s="4" t="str">
        <f t="shared" si="972"/>
        <v/>
      </c>
      <c r="CM371" s="4" t="str">
        <f t="shared" si="973"/>
        <v/>
      </c>
      <c r="CN371" s="4" t="str">
        <f t="shared" si="974"/>
        <v/>
      </c>
      <c r="CO371" s="4" t="str">
        <f t="shared" si="975"/>
        <v/>
      </c>
      <c r="CP371" s="4" t="str">
        <f t="shared" si="976"/>
        <v/>
      </c>
      <c r="CQ371" s="4" t="str">
        <f t="shared" si="977"/>
        <v/>
      </c>
      <c r="CR371" s="4" t="str">
        <f t="shared" si="978"/>
        <v/>
      </c>
      <c r="CS371" s="4" t="str">
        <f t="shared" si="979"/>
        <v/>
      </c>
      <c r="CT371" s="4" t="str">
        <f t="shared" si="980"/>
        <v/>
      </c>
      <c r="CU371" s="4" t="str">
        <f t="shared" si="981"/>
        <v/>
      </c>
      <c r="CV371" s="4" t="str">
        <f t="shared" si="982"/>
        <v/>
      </c>
      <c r="CW371" s="4" t="str">
        <f t="shared" si="983"/>
        <v/>
      </c>
      <c r="CX371" s="4" t="str">
        <f t="shared" si="984"/>
        <v/>
      </c>
      <c r="CY371" s="4" t="str">
        <f t="shared" si="985"/>
        <v/>
      </c>
      <c r="CZ371" s="4" t="str">
        <f t="shared" si="986"/>
        <v/>
      </c>
      <c r="DA371" s="4" t="str">
        <f t="shared" si="987"/>
        <v/>
      </c>
      <c r="DB371" s="4" t="str">
        <f t="shared" si="988"/>
        <v/>
      </c>
      <c r="DC371" s="4" t="str">
        <f t="shared" si="989"/>
        <v/>
      </c>
      <c r="DD371" s="4" t="str">
        <f t="shared" si="990"/>
        <v/>
      </c>
      <c r="DE371" s="4" t="str">
        <f t="shared" si="991"/>
        <v/>
      </c>
      <c r="DF371" s="4" t="str">
        <f t="shared" si="992"/>
        <v/>
      </c>
      <c r="DG371" s="4" t="str">
        <f t="shared" si="993"/>
        <v/>
      </c>
      <c r="DH371" s="4" t="str">
        <f t="shared" si="994"/>
        <v/>
      </c>
      <c r="DI371" s="4" t="str">
        <f t="shared" si="1007"/>
        <v/>
      </c>
      <c r="DJ371" s="4" t="str">
        <f t="shared" si="995"/>
        <v/>
      </c>
      <c r="DK371" s="4" t="str">
        <f t="shared" si="996"/>
        <v/>
      </c>
      <c r="DL371" s="4" t="str">
        <f t="shared" si="997"/>
        <v/>
      </c>
      <c r="DM371" s="4" t="str">
        <f t="shared" si="998"/>
        <v/>
      </c>
      <c r="DN371" s="4" t="str">
        <f t="shared" si="999"/>
        <v/>
      </c>
      <c r="DO371" s="4" t="str">
        <f t="shared" si="1000"/>
        <v/>
      </c>
      <c r="DP371" s="4" t="str">
        <f t="shared" si="1001"/>
        <v/>
      </c>
      <c r="DQ371" s="4" t="str">
        <f t="shared" si="1002"/>
        <v/>
      </c>
      <c r="DR371" s="4" t="str">
        <f t="shared" si="1003"/>
        <v/>
      </c>
      <c r="DS371" s="4" t="str">
        <f t="shared" si="1004"/>
        <v/>
      </c>
      <c r="DT371" s="4" t="str">
        <f t="shared" si="1005"/>
        <v/>
      </c>
      <c r="DU371" s="4" t="str">
        <f t="shared" si="1006"/>
        <v/>
      </c>
    </row>
    <row r="372" spans="18:125" x14ac:dyDescent="0.25">
      <c r="R372" s="19" t="str">
        <f t="shared" si="1008"/>
        <v/>
      </c>
      <c r="T372" t="str">
        <f t="shared" si="903"/>
        <v/>
      </c>
      <c r="U372" s="4" t="str">
        <f t="shared" si="1009"/>
        <v/>
      </c>
      <c r="V372" s="4" t="str">
        <f t="shared" si="904"/>
        <v/>
      </c>
      <c r="W372" s="4" t="str">
        <f t="shared" si="905"/>
        <v/>
      </c>
      <c r="X372" s="4" t="str">
        <f t="shared" si="906"/>
        <v/>
      </c>
      <c r="Y372" s="4" t="str">
        <f t="shared" si="907"/>
        <v/>
      </c>
      <c r="Z372" s="4" t="str">
        <f t="shared" si="908"/>
        <v/>
      </c>
      <c r="AA372" s="4" t="str">
        <f t="shared" si="909"/>
        <v/>
      </c>
      <c r="AB372" s="4" t="str">
        <f t="shared" si="910"/>
        <v/>
      </c>
      <c r="AC372" s="4" t="str">
        <f t="shared" si="911"/>
        <v/>
      </c>
      <c r="AD372" s="4" t="str">
        <f t="shared" si="912"/>
        <v/>
      </c>
      <c r="AE372" s="4" t="str">
        <f t="shared" si="913"/>
        <v/>
      </c>
      <c r="AF372" s="4" t="str">
        <f t="shared" si="914"/>
        <v/>
      </c>
      <c r="AG372" s="4" t="str">
        <f t="shared" si="915"/>
        <v/>
      </c>
      <c r="AH372" s="4" t="str">
        <f t="shared" si="916"/>
        <v/>
      </c>
      <c r="AI372" s="4" t="str">
        <f t="shared" si="917"/>
        <v/>
      </c>
      <c r="AJ372" s="4" t="str">
        <f t="shared" si="918"/>
        <v/>
      </c>
      <c r="AK372" s="63" t="str">
        <f t="shared" si="919"/>
        <v/>
      </c>
      <c r="AL372" s="4" t="str">
        <f t="shared" si="920"/>
        <v/>
      </c>
      <c r="AM372" s="4" t="str">
        <f t="shared" si="921"/>
        <v/>
      </c>
      <c r="AN372" s="4" t="str">
        <f t="shared" si="922"/>
        <v/>
      </c>
      <c r="AO372" s="4" t="str">
        <f t="shared" si="923"/>
        <v/>
      </c>
      <c r="AP372" s="4" t="str">
        <f t="shared" si="924"/>
        <v/>
      </c>
      <c r="AQ372" s="4" t="str">
        <f t="shared" si="925"/>
        <v/>
      </c>
      <c r="AR372" s="4" t="str">
        <f t="shared" si="926"/>
        <v/>
      </c>
      <c r="AS372" s="4" t="str">
        <f t="shared" si="927"/>
        <v/>
      </c>
      <c r="AT372" s="4" t="str">
        <f t="shared" si="928"/>
        <v/>
      </c>
      <c r="AU372" s="4" t="str">
        <f t="shared" si="929"/>
        <v/>
      </c>
      <c r="AV372" s="4" t="str">
        <f t="shared" si="930"/>
        <v/>
      </c>
      <c r="AW372" s="4" t="str">
        <f t="shared" si="931"/>
        <v/>
      </c>
      <c r="AX372" s="4" t="str">
        <f t="shared" si="932"/>
        <v/>
      </c>
      <c r="AY372" s="4" t="str">
        <f t="shared" si="933"/>
        <v/>
      </c>
      <c r="AZ372" s="4" t="str">
        <f t="shared" si="934"/>
        <v/>
      </c>
      <c r="BA372" s="4" t="str">
        <f t="shared" si="935"/>
        <v/>
      </c>
      <c r="BB372" s="4" t="str">
        <f t="shared" si="936"/>
        <v/>
      </c>
      <c r="BC372" s="4" t="str">
        <f t="shared" si="937"/>
        <v/>
      </c>
      <c r="BD372" s="4" t="str">
        <f t="shared" si="938"/>
        <v/>
      </c>
      <c r="BE372" s="4" t="str">
        <f t="shared" si="939"/>
        <v/>
      </c>
      <c r="BF372" s="4" t="str">
        <f t="shared" si="940"/>
        <v/>
      </c>
      <c r="BG372" s="4" t="str">
        <f t="shared" si="941"/>
        <v/>
      </c>
      <c r="BH372" s="4" t="str">
        <f t="shared" si="942"/>
        <v/>
      </c>
      <c r="BI372" s="4" t="str">
        <f t="shared" si="943"/>
        <v/>
      </c>
      <c r="BJ372" s="4" t="str">
        <f t="shared" si="944"/>
        <v/>
      </c>
      <c r="BK372" s="4" t="str">
        <f t="shared" si="945"/>
        <v/>
      </c>
      <c r="BL372" s="4" t="str">
        <f t="shared" si="946"/>
        <v/>
      </c>
      <c r="BM372" s="4" t="str">
        <f t="shared" si="947"/>
        <v/>
      </c>
      <c r="BN372" s="4" t="str">
        <f t="shared" si="948"/>
        <v/>
      </c>
      <c r="BO372" s="4" t="str">
        <f t="shared" si="949"/>
        <v/>
      </c>
      <c r="BP372" s="4" t="str">
        <f t="shared" si="950"/>
        <v/>
      </c>
      <c r="BQ372" s="4" t="str">
        <f t="shared" si="951"/>
        <v/>
      </c>
      <c r="BR372" s="4" t="str">
        <f t="shared" si="952"/>
        <v/>
      </c>
      <c r="BS372" s="4" t="str">
        <f t="shared" si="953"/>
        <v/>
      </c>
      <c r="BT372" s="4" t="str">
        <f t="shared" si="954"/>
        <v/>
      </c>
      <c r="BU372" s="4" t="str">
        <f t="shared" si="955"/>
        <v/>
      </c>
      <c r="BV372" s="4" t="str">
        <f t="shared" si="956"/>
        <v/>
      </c>
      <c r="BW372" s="4" t="str">
        <f t="shared" si="957"/>
        <v/>
      </c>
      <c r="BX372" s="4" t="str">
        <f t="shared" si="958"/>
        <v/>
      </c>
      <c r="BY372" s="4" t="str">
        <f t="shared" si="959"/>
        <v/>
      </c>
      <c r="BZ372" s="63" t="str">
        <f t="shared" si="960"/>
        <v/>
      </c>
      <c r="CA372" s="4" t="str">
        <f t="shared" si="961"/>
        <v/>
      </c>
      <c r="CB372" s="63" t="str">
        <f t="shared" si="962"/>
        <v/>
      </c>
      <c r="CC372" s="4" t="str">
        <f t="shared" si="963"/>
        <v/>
      </c>
      <c r="CD372" s="63" t="str">
        <f t="shared" si="964"/>
        <v/>
      </c>
      <c r="CE372" s="4" t="str">
        <f t="shared" si="965"/>
        <v/>
      </c>
      <c r="CF372" s="63" t="str">
        <f t="shared" si="966"/>
        <v/>
      </c>
      <c r="CG372" s="4" t="str">
        <f t="shared" si="967"/>
        <v/>
      </c>
      <c r="CH372" s="4" t="str">
        <f t="shared" si="968"/>
        <v/>
      </c>
      <c r="CI372" s="4" t="str">
        <f t="shared" si="969"/>
        <v/>
      </c>
      <c r="CJ372" s="63" t="str">
        <f t="shared" si="970"/>
        <v/>
      </c>
      <c r="CK372" s="4" t="str">
        <f t="shared" si="971"/>
        <v/>
      </c>
      <c r="CL372" s="4" t="str">
        <f t="shared" si="972"/>
        <v/>
      </c>
      <c r="CM372" s="4" t="str">
        <f t="shared" si="973"/>
        <v/>
      </c>
      <c r="CN372" s="4" t="str">
        <f t="shared" si="974"/>
        <v/>
      </c>
      <c r="CO372" s="4" t="str">
        <f t="shared" si="975"/>
        <v/>
      </c>
      <c r="CP372" s="4" t="str">
        <f t="shared" si="976"/>
        <v/>
      </c>
      <c r="CQ372" s="4" t="str">
        <f t="shared" si="977"/>
        <v/>
      </c>
      <c r="CR372" s="4" t="str">
        <f t="shared" si="978"/>
        <v/>
      </c>
      <c r="CS372" s="4" t="str">
        <f t="shared" si="979"/>
        <v/>
      </c>
      <c r="CT372" s="4" t="str">
        <f t="shared" si="980"/>
        <v/>
      </c>
      <c r="CU372" s="4" t="str">
        <f t="shared" si="981"/>
        <v/>
      </c>
      <c r="CV372" s="4" t="str">
        <f t="shared" si="982"/>
        <v/>
      </c>
      <c r="CW372" s="4" t="str">
        <f t="shared" si="983"/>
        <v/>
      </c>
      <c r="CX372" s="4" t="str">
        <f t="shared" si="984"/>
        <v/>
      </c>
      <c r="CY372" s="4" t="str">
        <f t="shared" si="985"/>
        <v/>
      </c>
      <c r="CZ372" s="4" t="str">
        <f t="shared" si="986"/>
        <v/>
      </c>
      <c r="DA372" s="4" t="str">
        <f t="shared" si="987"/>
        <v/>
      </c>
      <c r="DB372" s="4" t="str">
        <f t="shared" si="988"/>
        <v/>
      </c>
      <c r="DC372" s="4" t="str">
        <f t="shared" si="989"/>
        <v/>
      </c>
      <c r="DD372" s="4" t="str">
        <f t="shared" si="990"/>
        <v/>
      </c>
      <c r="DE372" s="4" t="str">
        <f t="shared" si="991"/>
        <v/>
      </c>
      <c r="DF372" s="4" t="str">
        <f t="shared" si="992"/>
        <v/>
      </c>
      <c r="DG372" s="4" t="str">
        <f t="shared" si="993"/>
        <v/>
      </c>
      <c r="DH372" s="4" t="str">
        <f t="shared" si="994"/>
        <v/>
      </c>
      <c r="DI372" s="4" t="str">
        <f t="shared" si="1007"/>
        <v/>
      </c>
      <c r="DJ372" s="4" t="str">
        <f t="shared" si="995"/>
        <v/>
      </c>
      <c r="DK372" s="4" t="str">
        <f t="shared" si="996"/>
        <v/>
      </c>
      <c r="DL372" s="4" t="str">
        <f t="shared" si="997"/>
        <v/>
      </c>
      <c r="DM372" s="4" t="str">
        <f t="shared" si="998"/>
        <v/>
      </c>
      <c r="DN372" s="4" t="str">
        <f t="shared" si="999"/>
        <v/>
      </c>
      <c r="DO372" s="4" t="str">
        <f t="shared" si="1000"/>
        <v/>
      </c>
      <c r="DP372" s="4" t="str">
        <f t="shared" si="1001"/>
        <v/>
      </c>
      <c r="DQ372" s="4" t="str">
        <f t="shared" si="1002"/>
        <v/>
      </c>
      <c r="DR372" s="4" t="str">
        <f t="shared" si="1003"/>
        <v/>
      </c>
      <c r="DS372" s="4" t="str">
        <f t="shared" si="1004"/>
        <v/>
      </c>
      <c r="DT372" s="4" t="str">
        <f t="shared" si="1005"/>
        <v/>
      </c>
      <c r="DU372" s="4" t="str">
        <f t="shared" si="1006"/>
        <v/>
      </c>
    </row>
    <row r="373" spans="18:125" x14ac:dyDescent="0.25">
      <c r="R373" s="19" t="str">
        <f t="shared" si="1008"/>
        <v/>
      </c>
      <c r="T373" t="str">
        <f t="shared" si="903"/>
        <v/>
      </c>
      <c r="U373" s="4" t="str">
        <f t="shared" si="1009"/>
        <v/>
      </c>
      <c r="V373" s="4" t="str">
        <f t="shared" si="904"/>
        <v/>
      </c>
      <c r="W373" s="4" t="str">
        <f t="shared" si="905"/>
        <v/>
      </c>
      <c r="X373" s="4" t="str">
        <f t="shared" si="906"/>
        <v/>
      </c>
      <c r="Y373" s="4" t="str">
        <f t="shared" si="907"/>
        <v/>
      </c>
      <c r="Z373" s="4" t="str">
        <f t="shared" si="908"/>
        <v/>
      </c>
      <c r="AA373" s="4" t="str">
        <f t="shared" si="909"/>
        <v/>
      </c>
      <c r="AB373" s="4" t="str">
        <f t="shared" si="910"/>
        <v/>
      </c>
      <c r="AC373" s="4" t="str">
        <f t="shared" si="911"/>
        <v/>
      </c>
      <c r="AD373" s="4" t="str">
        <f t="shared" si="912"/>
        <v/>
      </c>
      <c r="AE373" s="4" t="str">
        <f t="shared" si="913"/>
        <v/>
      </c>
      <c r="AF373" s="4" t="str">
        <f t="shared" si="914"/>
        <v/>
      </c>
      <c r="AG373" s="4" t="str">
        <f t="shared" si="915"/>
        <v/>
      </c>
      <c r="AH373" s="4" t="str">
        <f t="shared" si="916"/>
        <v/>
      </c>
      <c r="AI373" s="4" t="str">
        <f t="shared" si="917"/>
        <v/>
      </c>
      <c r="AJ373" s="4" t="str">
        <f t="shared" si="918"/>
        <v/>
      </c>
      <c r="AK373" s="63" t="str">
        <f t="shared" si="919"/>
        <v/>
      </c>
      <c r="AL373" s="4" t="str">
        <f t="shared" si="920"/>
        <v/>
      </c>
      <c r="AM373" s="4" t="str">
        <f t="shared" si="921"/>
        <v/>
      </c>
      <c r="AN373" s="4" t="str">
        <f t="shared" si="922"/>
        <v/>
      </c>
      <c r="AO373" s="4" t="str">
        <f t="shared" si="923"/>
        <v/>
      </c>
      <c r="AP373" s="4" t="str">
        <f t="shared" si="924"/>
        <v/>
      </c>
      <c r="AQ373" s="4" t="str">
        <f t="shared" si="925"/>
        <v/>
      </c>
      <c r="AR373" s="4" t="str">
        <f t="shared" si="926"/>
        <v/>
      </c>
      <c r="AS373" s="4" t="str">
        <f t="shared" si="927"/>
        <v/>
      </c>
      <c r="AT373" s="4" t="str">
        <f t="shared" si="928"/>
        <v/>
      </c>
      <c r="AU373" s="4" t="str">
        <f t="shared" si="929"/>
        <v/>
      </c>
      <c r="AV373" s="4" t="str">
        <f t="shared" si="930"/>
        <v/>
      </c>
      <c r="AW373" s="4" t="str">
        <f t="shared" si="931"/>
        <v/>
      </c>
      <c r="AX373" s="4" t="str">
        <f t="shared" si="932"/>
        <v/>
      </c>
      <c r="AY373" s="4" t="str">
        <f t="shared" si="933"/>
        <v/>
      </c>
      <c r="AZ373" s="4" t="str">
        <f t="shared" si="934"/>
        <v/>
      </c>
      <c r="BA373" s="4" t="str">
        <f t="shared" si="935"/>
        <v/>
      </c>
      <c r="BB373" s="4" t="str">
        <f t="shared" si="936"/>
        <v/>
      </c>
      <c r="BC373" s="4" t="str">
        <f t="shared" si="937"/>
        <v/>
      </c>
      <c r="BD373" s="4" t="str">
        <f t="shared" si="938"/>
        <v/>
      </c>
      <c r="BE373" s="4" t="str">
        <f t="shared" si="939"/>
        <v/>
      </c>
      <c r="BF373" s="4" t="str">
        <f t="shared" si="940"/>
        <v/>
      </c>
      <c r="BG373" s="4" t="str">
        <f t="shared" si="941"/>
        <v/>
      </c>
      <c r="BH373" s="4" t="str">
        <f t="shared" si="942"/>
        <v/>
      </c>
      <c r="BI373" s="4" t="str">
        <f t="shared" si="943"/>
        <v/>
      </c>
      <c r="BJ373" s="4" t="str">
        <f t="shared" si="944"/>
        <v/>
      </c>
      <c r="BK373" s="4" t="str">
        <f t="shared" si="945"/>
        <v/>
      </c>
      <c r="BL373" s="4" t="str">
        <f t="shared" si="946"/>
        <v/>
      </c>
      <c r="BM373" s="4" t="str">
        <f t="shared" si="947"/>
        <v/>
      </c>
      <c r="BN373" s="4" t="str">
        <f t="shared" si="948"/>
        <v/>
      </c>
      <c r="BO373" s="4" t="str">
        <f t="shared" si="949"/>
        <v/>
      </c>
      <c r="BP373" s="4" t="str">
        <f t="shared" si="950"/>
        <v/>
      </c>
      <c r="BQ373" s="4" t="str">
        <f t="shared" si="951"/>
        <v/>
      </c>
      <c r="BR373" s="4" t="str">
        <f t="shared" si="952"/>
        <v/>
      </c>
      <c r="BS373" s="4" t="str">
        <f t="shared" si="953"/>
        <v/>
      </c>
      <c r="BT373" s="4" t="str">
        <f t="shared" si="954"/>
        <v/>
      </c>
      <c r="BU373" s="4" t="str">
        <f t="shared" si="955"/>
        <v/>
      </c>
      <c r="BV373" s="4" t="str">
        <f t="shared" si="956"/>
        <v/>
      </c>
      <c r="BW373" s="4" t="str">
        <f t="shared" si="957"/>
        <v/>
      </c>
      <c r="BX373" s="4" t="str">
        <f t="shared" si="958"/>
        <v/>
      </c>
      <c r="BY373" s="4" t="str">
        <f t="shared" si="959"/>
        <v/>
      </c>
      <c r="BZ373" s="63" t="str">
        <f t="shared" si="960"/>
        <v/>
      </c>
      <c r="CA373" s="4" t="str">
        <f t="shared" si="961"/>
        <v/>
      </c>
      <c r="CB373" s="63" t="str">
        <f t="shared" si="962"/>
        <v/>
      </c>
      <c r="CC373" s="4" t="str">
        <f t="shared" si="963"/>
        <v/>
      </c>
      <c r="CD373" s="63" t="str">
        <f t="shared" si="964"/>
        <v/>
      </c>
      <c r="CE373" s="4" t="str">
        <f t="shared" si="965"/>
        <v/>
      </c>
      <c r="CF373" s="63" t="str">
        <f t="shared" si="966"/>
        <v/>
      </c>
      <c r="CG373" s="4" t="str">
        <f t="shared" si="967"/>
        <v/>
      </c>
      <c r="CH373" s="4" t="str">
        <f t="shared" si="968"/>
        <v/>
      </c>
      <c r="CI373" s="4" t="str">
        <f t="shared" si="969"/>
        <v/>
      </c>
      <c r="CJ373" s="63" t="str">
        <f t="shared" si="970"/>
        <v/>
      </c>
      <c r="CK373" s="4" t="str">
        <f t="shared" si="971"/>
        <v/>
      </c>
      <c r="CL373" s="4" t="str">
        <f t="shared" si="972"/>
        <v/>
      </c>
      <c r="CM373" s="4" t="str">
        <f t="shared" si="973"/>
        <v/>
      </c>
      <c r="CN373" s="4" t="str">
        <f t="shared" si="974"/>
        <v/>
      </c>
      <c r="CO373" s="4" t="str">
        <f t="shared" si="975"/>
        <v/>
      </c>
      <c r="CP373" s="4" t="str">
        <f t="shared" si="976"/>
        <v/>
      </c>
      <c r="CQ373" s="4" t="str">
        <f t="shared" si="977"/>
        <v/>
      </c>
      <c r="CR373" s="4" t="str">
        <f t="shared" si="978"/>
        <v/>
      </c>
      <c r="CS373" s="4" t="str">
        <f t="shared" si="979"/>
        <v/>
      </c>
      <c r="CT373" s="4" t="str">
        <f t="shared" si="980"/>
        <v/>
      </c>
      <c r="CU373" s="4" t="str">
        <f t="shared" si="981"/>
        <v/>
      </c>
      <c r="CV373" s="4" t="str">
        <f t="shared" si="982"/>
        <v/>
      </c>
      <c r="CW373" s="4" t="str">
        <f t="shared" si="983"/>
        <v/>
      </c>
      <c r="CX373" s="4" t="str">
        <f t="shared" si="984"/>
        <v/>
      </c>
      <c r="CY373" s="4" t="str">
        <f t="shared" si="985"/>
        <v/>
      </c>
      <c r="CZ373" s="4" t="str">
        <f t="shared" si="986"/>
        <v/>
      </c>
      <c r="DA373" s="4" t="str">
        <f t="shared" si="987"/>
        <v/>
      </c>
      <c r="DB373" s="4" t="str">
        <f t="shared" si="988"/>
        <v/>
      </c>
      <c r="DC373" s="4" t="str">
        <f t="shared" si="989"/>
        <v/>
      </c>
      <c r="DD373" s="4" t="str">
        <f t="shared" si="990"/>
        <v/>
      </c>
      <c r="DE373" s="4" t="str">
        <f t="shared" si="991"/>
        <v/>
      </c>
      <c r="DF373" s="4" t="str">
        <f t="shared" si="992"/>
        <v/>
      </c>
      <c r="DG373" s="4" t="str">
        <f t="shared" si="993"/>
        <v/>
      </c>
      <c r="DH373" s="4" t="str">
        <f t="shared" si="994"/>
        <v/>
      </c>
      <c r="DI373" s="4" t="str">
        <f t="shared" si="1007"/>
        <v/>
      </c>
      <c r="DJ373" s="4" t="str">
        <f t="shared" si="995"/>
        <v/>
      </c>
      <c r="DK373" s="4" t="str">
        <f t="shared" si="996"/>
        <v/>
      </c>
      <c r="DL373" s="4" t="str">
        <f t="shared" si="997"/>
        <v/>
      </c>
      <c r="DM373" s="4" t="str">
        <f t="shared" si="998"/>
        <v/>
      </c>
      <c r="DN373" s="4" t="str">
        <f t="shared" si="999"/>
        <v/>
      </c>
      <c r="DO373" s="4" t="str">
        <f t="shared" si="1000"/>
        <v/>
      </c>
      <c r="DP373" s="4" t="str">
        <f t="shared" si="1001"/>
        <v/>
      </c>
      <c r="DQ373" s="4" t="str">
        <f t="shared" si="1002"/>
        <v/>
      </c>
      <c r="DR373" s="4" t="str">
        <f t="shared" si="1003"/>
        <v/>
      </c>
      <c r="DS373" s="4" t="str">
        <f t="shared" si="1004"/>
        <v/>
      </c>
      <c r="DT373" s="4" t="str">
        <f t="shared" si="1005"/>
        <v/>
      </c>
      <c r="DU373" s="4" t="str">
        <f t="shared" si="1006"/>
        <v/>
      </c>
    </row>
    <row r="374" spans="18:125" x14ac:dyDescent="0.25">
      <c r="R374" s="19" t="str">
        <f t="shared" si="1008"/>
        <v/>
      </c>
      <c r="T374" t="str">
        <f t="shared" si="903"/>
        <v/>
      </c>
      <c r="U374" s="4" t="str">
        <f t="shared" si="1009"/>
        <v/>
      </c>
      <c r="V374" s="4" t="str">
        <f t="shared" si="904"/>
        <v/>
      </c>
      <c r="W374" s="4" t="str">
        <f t="shared" si="905"/>
        <v/>
      </c>
      <c r="X374" s="4" t="str">
        <f t="shared" si="906"/>
        <v/>
      </c>
      <c r="Y374" s="4" t="str">
        <f t="shared" si="907"/>
        <v/>
      </c>
      <c r="Z374" s="4" t="str">
        <f t="shared" si="908"/>
        <v/>
      </c>
      <c r="AA374" s="4" t="str">
        <f t="shared" si="909"/>
        <v/>
      </c>
      <c r="AB374" s="4" t="str">
        <f t="shared" si="910"/>
        <v/>
      </c>
      <c r="AC374" s="4" t="str">
        <f t="shared" si="911"/>
        <v/>
      </c>
      <c r="AD374" s="4" t="str">
        <f t="shared" si="912"/>
        <v/>
      </c>
      <c r="AE374" s="4" t="str">
        <f t="shared" si="913"/>
        <v/>
      </c>
      <c r="AF374" s="4" t="str">
        <f t="shared" si="914"/>
        <v/>
      </c>
      <c r="AG374" s="4" t="str">
        <f t="shared" si="915"/>
        <v/>
      </c>
      <c r="AH374" s="4" t="str">
        <f t="shared" si="916"/>
        <v/>
      </c>
      <c r="AI374" s="4" t="str">
        <f t="shared" si="917"/>
        <v/>
      </c>
      <c r="AJ374" s="4" t="str">
        <f t="shared" si="918"/>
        <v/>
      </c>
      <c r="AK374" s="63" t="str">
        <f t="shared" si="919"/>
        <v/>
      </c>
      <c r="AL374" s="4" t="str">
        <f t="shared" si="920"/>
        <v/>
      </c>
      <c r="AM374" s="4" t="str">
        <f t="shared" si="921"/>
        <v/>
      </c>
      <c r="AN374" s="4" t="str">
        <f t="shared" si="922"/>
        <v/>
      </c>
      <c r="AO374" s="4" t="str">
        <f t="shared" si="923"/>
        <v/>
      </c>
      <c r="AP374" s="4" t="str">
        <f t="shared" si="924"/>
        <v/>
      </c>
      <c r="AQ374" s="4" t="str">
        <f t="shared" si="925"/>
        <v/>
      </c>
      <c r="AR374" s="4" t="str">
        <f t="shared" si="926"/>
        <v/>
      </c>
      <c r="AS374" s="4" t="str">
        <f t="shared" si="927"/>
        <v/>
      </c>
      <c r="AT374" s="4" t="str">
        <f t="shared" si="928"/>
        <v/>
      </c>
      <c r="AU374" s="4" t="str">
        <f t="shared" si="929"/>
        <v/>
      </c>
      <c r="AV374" s="4" t="str">
        <f t="shared" si="930"/>
        <v/>
      </c>
      <c r="AW374" s="4" t="str">
        <f t="shared" si="931"/>
        <v/>
      </c>
      <c r="AX374" s="4" t="str">
        <f t="shared" si="932"/>
        <v/>
      </c>
      <c r="AY374" s="4" t="str">
        <f t="shared" si="933"/>
        <v/>
      </c>
      <c r="AZ374" s="4" t="str">
        <f t="shared" si="934"/>
        <v/>
      </c>
      <c r="BA374" s="4" t="str">
        <f t="shared" si="935"/>
        <v/>
      </c>
      <c r="BB374" s="4" t="str">
        <f t="shared" si="936"/>
        <v/>
      </c>
      <c r="BC374" s="4" t="str">
        <f t="shared" si="937"/>
        <v/>
      </c>
      <c r="BD374" s="4" t="str">
        <f t="shared" si="938"/>
        <v/>
      </c>
      <c r="BE374" s="4" t="str">
        <f t="shared" si="939"/>
        <v/>
      </c>
      <c r="BF374" s="4" t="str">
        <f t="shared" si="940"/>
        <v/>
      </c>
      <c r="BG374" s="4" t="str">
        <f t="shared" si="941"/>
        <v/>
      </c>
      <c r="BH374" s="4" t="str">
        <f t="shared" si="942"/>
        <v/>
      </c>
      <c r="BI374" s="4" t="str">
        <f t="shared" si="943"/>
        <v/>
      </c>
      <c r="BJ374" s="4" t="str">
        <f t="shared" si="944"/>
        <v/>
      </c>
      <c r="BK374" s="4" t="str">
        <f t="shared" si="945"/>
        <v/>
      </c>
      <c r="BL374" s="4" t="str">
        <f t="shared" si="946"/>
        <v/>
      </c>
      <c r="BM374" s="4" t="str">
        <f t="shared" si="947"/>
        <v/>
      </c>
      <c r="BN374" s="4" t="str">
        <f t="shared" si="948"/>
        <v/>
      </c>
      <c r="BO374" s="4" t="str">
        <f t="shared" si="949"/>
        <v/>
      </c>
      <c r="BP374" s="4" t="str">
        <f t="shared" si="950"/>
        <v/>
      </c>
      <c r="BQ374" s="4" t="str">
        <f t="shared" si="951"/>
        <v/>
      </c>
      <c r="BR374" s="4" t="str">
        <f t="shared" si="952"/>
        <v/>
      </c>
      <c r="BS374" s="4" t="str">
        <f t="shared" si="953"/>
        <v/>
      </c>
      <c r="BT374" s="4" t="str">
        <f t="shared" si="954"/>
        <v/>
      </c>
      <c r="BU374" s="4" t="str">
        <f t="shared" si="955"/>
        <v/>
      </c>
      <c r="BV374" s="4" t="str">
        <f t="shared" si="956"/>
        <v/>
      </c>
      <c r="BW374" s="4" t="str">
        <f t="shared" si="957"/>
        <v/>
      </c>
      <c r="BX374" s="4" t="str">
        <f t="shared" si="958"/>
        <v/>
      </c>
      <c r="BY374" s="4" t="str">
        <f t="shared" si="959"/>
        <v/>
      </c>
      <c r="BZ374" s="63" t="str">
        <f t="shared" si="960"/>
        <v/>
      </c>
      <c r="CA374" s="4" t="str">
        <f t="shared" si="961"/>
        <v/>
      </c>
      <c r="CB374" s="63" t="str">
        <f t="shared" si="962"/>
        <v/>
      </c>
      <c r="CC374" s="4" t="str">
        <f t="shared" si="963"/>
        <v/>
      </c>
      <c r="CD374" s="63" t="str">
        <f t="shared" si="964"/>
        <v/>
      </c>
      <c r="CE374" s="4" t="str">
        <f t="shared" si="965"/>
        <v/>
      </c>
      <c r="CF374" s="63" t="str">
        <f t="shared" si="966"/>
        <v/>
      </c>
      <c r="CG374" s="4" t="str">
        <f t="shared" si="967"/>
        <v/>
      </c>
      <c r="CH374" s="4" t="str">
        <f t="shared" si="968"/>
        <v/>
      </c>
      <c r="CI374" s="4" t="str">
        <f t="shared" si="969"/>
        <v/>
      </c>
      <c r="CJ374" s="63" t="str">
        <f t="shared" si="970"/>
        <v/>
      </c>
      <c r="CK374" s="4" t="str">
        <f t="shared" si="971"/>
        <v/>
      </c>
      <c r="CL374" s="4" t="str">
        <f t="shared" si="972"/>
        <v/>
      </c>
      <c r="CM374" s="4" t="str">
        <f t="shared" si="973"/>
        <v/>
      </c>
      <c r="CN374" s="4" t="str">
        <f t="shared" si="974"/>
        <v/>
      </c>
      <c r="CO374" s="4" t="str">
        <f t="shared" si="975"/>
        <v/>
      </c>
      <c r="CP374" s="4" t="str">
        <f t="shared" si="976"/>
        <v/>
      </c>
      <c r="CQ374" s="4" t="str">
        <f t="shared" si="977"/>
        <v/>
      </c>
      <c r="CR374" s="4" t="str">
        <f t="shared" si="978"/>
        <v/>
      </c>
      <c r="CS374" s="4" t="str">
        <f t="shared" si="979"/>
        <v/>
      </c>
      <c r="CT374" s="4" t="str">
        <f t="shared" si="980"/>
        <v/>
      </c>
      <c r="CU374" s="4" t="str">
        <f t="shared" si="981"/>
        <v/>
      </c>
      <c r="CV374" s="4" t="str">
        <f t="shared" si="982"/>
        <v/>
      </c>
      <c r="CW374" s="4" t="str">
        <f t="shared" si="983"/>
        <v/>
      </c>
      <c r="CX374" s="4" t="str">
        <f t="shared" si="984"/>
        <v/>
      </c>
      <c r="CY374" s="4" t="str">
        <f t="shared" si="985"/>
        <v/>
      </c>
      <c r="CZ374" s="4" t="str">
        <f t="shared" si="986"/>
        <v/>
      </c>
      <c r="DA374" s="4" t="str">
        <f t="shared" si="987"/>
        <v/>
      </c>
      <c r="DB374" s="4" t="str">
        <f t="shared" si="988"/>
        <v/>
      </c>
      <c r="DC374" s="4" t="str">
        <f t="shared" si="989"/>
        <v/>
      </c>
      <c r="DD374" s="4" t="str">
        <f t="shared" si="990"/>
        <v/>
      </c>
      <c r="DE374" s="4" t="str">
        <f t="shared" si="991"/>
        <v/>
      </c>
      <c r="DF374" s="4" t="str">
        <f t="shared" si="992"/>
        <v/>
      </c>
      <c r="DG374" s="4" t="str">
        <f t="shared" si="993"/>
        <v/>
      </c>
      <c r="DH374" s="4" t="str">
        <f t="shared" si="994"/>
        <v/>
      </c>
      <c r="DI374" s="4" t="str">
        <f t="shared" si="1007"/>
        <v/>
      </c>
      <c r="DJ374" s="4" t="str">
        <f t="shared" si="995"/>
        <v/>
      </c>
      <c r="DK374" s="4" t="str">
        <f t="shared" si="996"/>
        <v/>
      </c>
      <c r="DL374" s="4" t="str">
        <f t="shared" si="997"/>
        <v/>
      </c>
      <c r="DM374" s="4" t="str">
        <f t="shared" si="998"/>
        <v/>
      </c>
      <c r="DN374" s="4" t="str">
        <f t="shared" si="999"/>
        <v/>
      </c>
      <c r="DO374" s="4" t="str">
        <f t="shared" si="1000"/>
        <v/>
      </c>
      <c r="DP374" s="4" t="str">
        <f t="shared" si="1001"/>
        <v/>
      </c>
      <c r="DQ374" s="4" t="str">
        <f t="shared" si="1002"/>
        <v/>
      </c>
      <c r="DR374" s="4" t="str">
        <f t="shared" si="1003"/>
        <v/>
      </c>
      <c r="DS374" s="4" t="str">
        <f t="shared" si="1004"/>
        <v/>
      </c>
      <c r="DT374" s="4" t="str">
        <f t="shared" si="1005"/>
        <v/>
      </c>
      <c r="DU374" s="4" t="str">
        <f t="shared" si="1006"/>
        <v/>
      </c>
    </row>
    <row r="375" spans="18:125" x14ac:dyDescent="0.25">
      <c r="R375" s="19" t="str">
        <f t="shared" si="1008"/>
        <v/>
      </c>
      <c r="T375" t="str">
        <f t="shared" ref="T375:T438" si="1010">UPPER(P375)</f>
        <v/>
      </c>
      <c r="U375" s="4" t="str">
        <f t="shared" si="1009"/>
        <v/>
      </c>
      <c r="V375" s="4" t="str">
        <f t="shared" ref="V375:V438" si="1011">IF(ISNUMBER(FIND(V$2,U375)),SUBSTITUTE(U375,V$2,),U375)</f>
        <v/>
      </c>
      <c r="W375" s="4" t="str">
        <f t="shared" ref="W375:W438" si="1012">IF(ISNUMBER(FIND(W$2,V375)),SUBSTITUTE(V375,W$2,),V375)</f>
        <v/>
      </c>
      <c r="X375" s="4" t="str">
        <f t="shared" ref="X375:X438" si="1013">IF(ISNUMBER(FIND(X$2,W375)),SUBSTITUTE(W375,X$2,),W375)</f>
        <v/>
      </c>
      <c r="Y375" s="4" t="str">
        <f t="shared" ref="Y375:Y438" si="1014">IF(ISNUMBER(FIND(Y$2,X375)),SUBSTITUTE(X375,Y$2,),X375)</f>
        <v/>
      </c>
      <c r="Z375" s="4" t="str">
        <f t="shared" ref="Z375:Z438" si="1015">IF(ISNUMBER(FIND(Z$2,Y375)),SUBSTITUTE(Y375,Z$2,),Y375)</f>
        <v/>
      </c>
      <c r="AA375" s="4" t="str">
        <f t="shared" ref="AA375:AA438" si="1016">IF(ISNUMBER(FIND(AA$2,Z375)),SUBSTITUTE(Z375,AA$2,),Z375)</f>
        <v/>
      </c>
      <c r="AB375" s="4" t="str">
        <f t="shared" ref="AB375:AB438" si="1017">IF(ISNUMBER(FIND(AB$2,AA375)),SUBSTITUTE(AA375,AB$2,),AA375)</f>
        <v/>
      </c>
      <c r="AC375" s="4" t="str">
        <f t="shared" ref="AC375:AC438" si="1018">IF(ISNUMBER(FIND(AC$2,AB375)),SUBSTITUTE(AB375,AC$2,),AB375)</f>
        <v/>
      </c>
      <c r="AD375" s="4" t="str">
        <f t="shared" ref="AD375:AD438" si="1019">IF(ISNUMBER(FIND(AD$2,AC375)),SUBSTITUTE(AC375,AD$2,),AC375)</f>
        <v/>
      </c>
      <c r="AE375" s="4" t="str">
        <f t="shared" ref="AE375:AE438" si="1020">IF(ISNUMBER(FIND(AE$2,AD375)),SUBSTITUTE(AD375,AE$2,),AD375)</f>
        <v/>
      </c>
      <c r="AF375" s="4" t="str">
        <f t="shared" ref="AF375:AF438" si="1021">IF(ISNUMBER(FIND(AF$2,AE375)),SUBSTITUTE(AE375,AF$2,),AE375)</f>
        <v/>
      </c>
      <c r="AG375" s="4" t="str">
        <f t="shared" ref="AG375:AG438" si="1022">IF(ISNUMBER(FIND(AG$2,AF375)),SUBSTITUTE(AF375,AG$2,),AF375)</f>
        <v/>
      </c>
      <c r="AH375" s="4" t="str">
        <f t="shared" ref="AH375:AH438" si="1023">IF(ISNUMBER(FIND(AH$2,AG375)),SUBSTITUTE(AG375,AH$2,),AG375)</f>
        <v/>
      </c>
      <c r="AI375" s="4" t="str">
        <f t="shared" ref="AI375:AI438" si="1024">IF(ISNUMBER(FIND(AI$2,AH375)),SUBSTITUTE(AH375,AI$2,),AH375)</f>
        <v/>
      </c>
      <c r="AJ375" s="4" t="str">
        <f t="shared" ref="AJ375:AJ438" si="1025">IF(ISNUMBER(FIND(AJ$2,AI375)),SUBSTITUTE(AI375,AJ$2,),AI375)</f>
        <v/>
      </c>
      <c r="AK375" s="63" t="str">
        <f t="shared" ref="AK375:AK438" si="1026">IF(ISNUMBER(FIND("MKEEV",AJ375)),AJ375,IF(ISNUMBER(FIND(AK$2,AJ375)),SUBSTITUTE(AJ375,AK$2,),AJ375))</f>
        <v/>
      </c>
      <c r="AL375" s="4" t="str">
        <f t="shared" ref="AL375:AL438" si="1027">IF(ISNUMBER(FIND(AL$2,AK375)),SUBSTITUTE(AK375,AL$2,),AK375)</f>
        <v/>
      </c>
      <c r="AM375" s="4" t="str">
        <f t="shared" ref="AM375:AM438" si="1028">IF(ISNUMBER(FIND(AM$2,AL375)),SUBSTITUTE(AL375,AM$2,),AL375)</f>
        <v/>
      </c>
      <c r="AN375" s="4" t="str">
        <f t="shared" ref="AN375:AN438" si="1029">IF(ISNUMBER(FIND(AN$2,AM375)),SUBSTITUTE(AM375,AN$2,),AM375)</f>
        <v/>
      </c>
      <c r="AO375" s="4" t="str">
        <f t="shared" ref="AO375:AO438" si="1030">IF(ISNUMBER(FIND(AO$2,AN375)),SUBSTITUTE(AN375,AO$2,),AN375)</f>
        <v/>
      </c>
      <c r="AP375" s="4" t="str">
        <f t="shared" ref="AP375:AP438" si="1031">IF(ISNUMBER(FIND(AP$2,AO375)),SUBSTITUTE(AO375,AP$2,),AO375)</f>
        <v/>
      </c>
      <c r="AQ375" s="4" t="str">
        <f t="shared" ref="AQ375:AQ438" si="1032">IF(ISNUMBER(FIND(AQ$2,AP375)),SUBSTITUTE(AP375,AQ$2,),AP375)</f>
        <v/>
      </c>
      <c r="AR375" s="4" t="str">
        <f t="shared" ref="AR375:AR438" si="1033">IF(ISNUMBER(FIND(AR$2,AQ375)),SUBSTITUTE(AQ375,AR$2,),AQ375)</f>
        <v/>
      </c>
      <c r="AS375" s="4" t="str">
        <f t="shared" ref="AS375:AS438" si="1034">IF(ISNUMBER(FIND(AS$2,AR375)),SUBSTITUTE(AR375,AS$2,),AR375)</f>
        <v/>
      </c>
      <c r="AT375" s="4" t="str">
        <f t="shared" ref="AT375:AT438" si="1035">IF(ISNUMBER(FIND(AT$2,AS375)),SUBSTITUTE(AS375,AT$2,),AS375)</f>
        <v/>
      </c>
      <c r="AU375" s="4" t="str">
        <f t="shared" ref="AU375:AU438" si="1036">IF(ISNUMBER(FIND(AU$2,AT375)),SUBSTITUTE(AT375,AU$2,),AT375)</f>
        <v/>
      </c>
      <c r="AV375" s="4" t="str">
        <f t="shared" ref="AV375:AV438" si="1037">IF(ISNUMBER(FIND(AV$2,AU375)),SUBSTITUTE(AU375,AV$2,),AU375)</f>
        <v/>
      </c>
      <c r="AW375" s="4" t="str">
        <f t="shared" ref="AW375:AW438" si="1038">IF(ISNUMBER(FIND(AW$2,AV375)),SUBSTITUTE(AV375,AW$2,),AV375)</f>
        <v/>
      </c>
      <c r="AX375" s="4" t="str">
        <f t="shared" ref="AX375:AX438" si="1039">IF(ISNUMBER(FIND(AX$2,AW375)),SUBSTITUTE(AW375,AX$2,),AW375)</f>
        <v/>
      </c>
      <c r="AY375" s="4" t="str">
        <f t="shared" ref="AY375:AY438" si="1040">IF(ISNUMBER(FIND(AY$2,AX375)),SUBSTITUTE(AX375,AY$2,),AX375)</f>
        <v/>
      </c>
      <c r="AZ375" s="4" t="str">
        <f t="shared" ref="AZ375:AZ438" si="1041">IF(ISNUMBER(FIND(AZ$2,AY375)),SUBSTITUTE(AY375,AZ$2,),AY375)</f>
        <v/>
      </c>
      <c r="BA375" s="4" t="str">
        <f t="shared" ref="BA375:BA438" si="1042">IF(ISNUMBER(FIND(BA$2,AZ375)),SUBSTITUTE(AZ375,BA$2,),AZ375)</f>
        <v/>
      </c>
      <c r="BB375" s="4" t="str">
        <f t="shared" ref="BB375:BB438" si="1043">IF(ISNUMBER(FIND(BB$2,BA375)),SUBSTITUTE(BA375,BB$2,),BA375)</f>
        <v/>
      </c>
      <c r="BC375" s="4" t="str">
        <f t="shared" ref="BC375:BC438" si="1044">IF(ISNUMBER(FIND(BC$2,BB375)),SUBSTITUTE(BB375,BC$2,),BB375)</f>
        <v/>
      </c>
      <c r="BD375" s="4" t="str">
        <f t="shared" ref="BD375:BD438" si="1045">IF(ISNUMBER(FIND(BD$2,BC375)),SUBSTITUTE(BC375,BD$2,),BC375)</f>
        <v/>
      </c>
      <c r="BE375" s="4" t="str">
        <f t="shared" ref="BE375:BE438" si="1046">IF(ISNUMBER(FIND(BE$2,BD375)),SUBSTITUTE(BD375,BE$2,),BD375)</f>
        <v/>
      </c>
      <c r="BF375" s="4" t="str">
        <f t="shared" ref="BF375:BF438" si="1047">IF(ISNUMBER(FIND(BF$2,BE375)),SUBSTITUTE(BE375,BF$2,),BE375)</f>
        <v/>
      </c>
      <c r="BG375" s="4" t="str">
        <f t="shared" ref="BG375:BG438" si="1048">IF(ISNUMBER(FIND(BG$2,BF375)),SUBSTITUTE(BF375,BG$2,),BF375)</f>
        <v/>
      </c>
      <c r="BH375" s="4" t="str">
        <f t="shared" ref="BH375:BH438" si="1049">IF(ISNUMBER(FIND(BH$2,BG375)),SUBSTITUTE(BG375,BH$2,),BG375)</f>
        <v/>
      </c>
      <c r="BI375" s="4" t="str">
        <f t="shared" ref="BI375:BI438" si="1050">IF(ISNUMBER(FIND(BI$2,BH375)),SUBSTITUTE(BH375,BI$2,),BH375)</f>
        <v/>
      </c>
      <c r="BJ375" s="4" t="str">
        <f t="shared" ref="BJ375:BJ438" si="1051">IF(ISNUMBER(FIND(BJ$2,BI375)),SUBSTITUTE(BI375,BJ$2,),BI375)</f>
        <v/>
      </c>
      <c r="BK375" s="4" t="str">
        <f t="shared" ref="BK375:BK438" si="1052">IF(ISNUMBER(FIND(BK$2,BJ375)),SUBSTITUTE(BJ375,BK$2,),BJ375)</f>
        <v/>
      </c>
      <c r="BL375" s="4" t="str">
        <f t="shared" ref="BL375:BL438" si="1053">IF(ISNUMBER(FIND(BL$2,BK375)),SUBSTITUTE(BK375,BL$2,),BK375)</f>
        <v/>
      </c>
      <c r="BM375" s="4" t="str">
        <f t="shared" ref="BM375:BM438" si="1054">IF(ISNUMBER(FIND(BM$2,BL375)),SUBSTITUTE(BL375,BM$2,),BL375)</f>
        <v/>
      </c>
      <c r="BN375" s="4" t="str">
        <f t="shared" ref="BN375:BN438" si="1055">IF(ISNUMBER(FIND(BN$2,BM375)),SUBSTITUTE(BM375,BN$2,),BM375)</f>
        <v/>
      </c>
      <c r="BO375" s="4" t="str">
        <f t="shared" ref="BO375:BO438" si="1056">IF(ISNUMBER(FIND(BO$2,BN375)),SUBSTITUTE(BN375,BO$2,),BN375)</f>
        <v/>
      </c>
      <c r="BP375" s="4" t="str">
        <f t="shared" ref="BP375:BP438" si="1057">IF(ISNUMBER(FIND(BP$2,BO375)),SUBSTITUTE(BO375,BP$2,),BO375)</f>
        <v/>
      </c>
      <c r="BQ375" s="4" t="str">
        <f t="shared" ref="BQ375:BQ438" si="1058">IF(ISNUMBER(FIND(BQ$2,BP375)),SUBSTITUTE(BP375,BQ$2,),BP375)</f>
        <v/>
      </c>
      <c r="BR375" s="4" t="str">
        <f t="shared" ref="BR375:BR438" si="1059">IF(ISNUMBER(FIND(BR$2,BQ375)),SUBSTITUTE(BQ375,BR$2,),BQ375)</f>
        <v/>
      </c>
      <c r="BS375" s="4" t="str">
        <f t="shared" ref="BS375:BS438" si="1060">IF(ISNUMBER(FIND(BS$2,BR375)),SUBSTITUTE(BR375,BS$2,),BR375)</f>
        <v/>
      </c>
      <c r="BT375" s="4" t="str">
        <f t="shared" ref="BT375:BT438" si="1061">IF(ISNUMBER(FIND(BT$2,BS375)),SUBSTITUTE(BS375,BT$2,),BS375)</f>
        <v/>
      </c>
      <c r="BU375" s="4" t="str">
        <f t="shared" ref="BU375:BU438" si="1062">IF(ISNUMBER(FIND(BU$2,BT375)),SUBSTITUTE(BT375,BU$2,),BT375)</f>
        <v/>
      </c>
      <c r="BV375" s="4" t="str">
        <f t="shared" ref="BV375:BV438" si="1063">IF(ISNUMBER(FIND(BV$2,BU375)),SUBSTITUTE(BU375,BV$2,),BU375)</f>
        <v/>
      </c>
      <c r="BW375" s="4" t="str">
        <f t="shared" ref="BW375:BW438" si="1064">IF(ISNUMBER(FIND(BW$2,BV375)),SUBSTITUTE(BV375,BW$2,),BV375)</f>
        <v/>
      </c>
      <c r="BX375" s="4" t="str">
        <f t="shared" ref="BX375:BX438" si="1065">IF(ISNUMBER(FIND(BX$2,BW375)),SUBSTITUTE(BW375,BX$2,),BW375)</f>
        <v/>
      </c>
      <c r="BY375" s="4" t="str">
        <f t="shared" ref="BY375:BY438" si="1066">IF(ISNUMBER(FIND(BY$2,BX375)),SUBSTITUTE(BX375,BY$2,),BX375)</f>
        <v/>
      </c>
      <c r="BZ375" s="63" t="str">
        <f t="shared" ref="BZ375:BZ438" si="1067">IF(ISNUMBER(FIND("MKEEV",BY375)),BY375,IF(ISNUMBER(FIND(BZ$2,BY375)),SUBSTITUTE(BY375,BZ$2,),BY375))</f>
        <v/>
      </c>
      <c r="CA375" s="4" t="str">
        <f t="shared" ref="CA375:CA438" si="1068">IF(ISNUMBER(FIND(CA$2,BZ375)),SUBSTITUTE(BZ375,CA$2,),BZ375)</f>
        <v/>
      </c>
      <c r="CB375" s="63" t="str">
        <f t="shared" ref="CB375:CB438" si="1069">IF(CA375="ET",CA375,IF(ISNUMBER(FIND(CB$2,CA375)),SUBSTITUTE(CA375,CB$2,),CA375))</f>
        <v/>
      </c>
      <c r="CC375" s="4" t="str">
        <f t="shared" ref="CC375:CC438" si="1070">IF(ISNUMBER(FIND(CC$2,CB375)),SUBSTITUTE(CB375,CC$2,),CB375)</f>
        <v/>
      </c>
      <c r="CD375" s="63" t="str">
        <f t="shared" ref="CD375:CD438" si="1071">IF(ISNUMBER(FIND("EURO",CC375)),CC375,IF(ISNUMBER(FIND(CD$2,CC375)),SUBSTITUTE(CC375,CD$2,),CC375))</f>
        <v/>
      </c>
      <c r="CE375" s="4" t="str">
        <f t="shared" ref="CE375:CE438" si="1072">IF(ISNUMBER(FIND(CE$2,CD375)),SUBSTITUTE(CD375,CE$2,),CD375)</f>
        <v/>
      </c>
      <c r="CF375" s="63" t="str">
        <f t="shared" ref="CF375:CF438" si="1073">IF(CE375="EL",CE375,IF(ISNUMBER(FIND(CF$2,CE375)),SUBSTITUTE(CE375,CF$2,),CE375))</f>
        <v/>
      </c>
      <c r="CG375" s="4" t="str">
        <f t="shared" ref="CG375:CG438" si="1074">IF(ISNUMBER(FIND(CG$2,CF375)),SUBSTITUTE(CF375,CG$2,),CF375)</f>
        <v/>
      </c>
      <c r="CH375" s="4" t="str">
        <f t="shared" ref="CH375:CH438" si="1075">IF(ISNUMBER(FIND(CH$2,CG375)),SUBSTITUTE(CG375,CH$2,),CG375)</f>
        <v/>
      </c>
      <c r="CI375" s="4" t="str">
        <f t="shared" ref="CI375:CI438" si="1076">IF(ISNUMBER(FIND(CI$2,CH375)),SUBSTITUTE(CH375,CI$2,),CH375)</f>
        <v/>
      </c>
      <c r="CJ375" s="63" t="str">
        <f t="shared" ref="CJ375:CJ438" si="1077">IF(ISNUMBER(FIND("EEV",CI375)),CI375,IF(ISNUMBER(FIND(CJ$2,CI375)),SUBSTITUTE(CI375,CJ$2,),CI375))</f>
        <v/>
      </c>
      <c r="CK375" s="4" t="str">
        <f t="shared" ref="CK375:CK438" si="1078">IF(ISNUMBER(FIND(CK$2,CJ375)),SUBSTITUTE(CJ375,CK$2,),CJ375)</f>
        <v/>
      </c>
      <c r="CL375" s="4" t="str">
        <f t="shared" ref="CL375:CL438" si="1079">IF(ISNUMBER(FIND(CL$2,CK375)),SUBSTITUTE(CK375,CL$2,),CK375)</f>
        <v/>
      </c>
      <c r="CM375" s="4" t="str">
        <f t="shared" ref="CM375:CM438" si="1080">IF(ISNUMBER(FIND(CM$2,CL375)),SUBSTITUTE(CL375,CM$2,),CL375)</f>
        <v/>
      </c>
      <c r="CN375" s="4" t="str">
        <f t="shared" ref="CN375:CN438" si="1081">IF(ISNUMBER(FIND(CN$2,CM375)),SUBSTITUTE(CM375,CN$2,),CM375)</f>
        <v/>
      </c>
      <c r="CO375" s="4" t="str">
        <f t="shared" ref="CO375:CO438" si="1082">IF(ISNUMBER(FIND(CO$2,CN375)),SUBSTITUTE(CN375,CO$2,),CN375)</f>
        <v/>
      </c>
      <c r="CP375" s="4" t="str">
        <f t="shared" ref="CP375:CP438" si="1083">IF(ISNUMBER(FIND(CP$2,CO375)),SUBSTITUTE(CO375,CP$2,),CO375)</f>
        <v/>
      </c>
      <c r="CQ375" s="4" t="str">
        <f t="shared" ref="CQ375:CQ438" si="1084">IF(ISNUMBER(FIND(CQ$2,CP375)),SUBSTITUTE(CP375,CQ$2,),CP375)</f>
        <v/>
      </c>
      <c r="CR375" s="4" t="str">
        <f t="shared" ref="CR375:CR438" si="1085">IF(ISNUMBER(FIND(CR$2,CQ375)),SUBSTITUTE(CQ375,CR$2,),CQ375)</f>
        <v/>
      </c>
      <c r="CS375" s="4" t="str">
        <f t="shared" ref="CS375:CS438" si="1086">IF(ISNUMBER(FIND(CS$2,CR375)),SUBSTITUTE(CR375,CS$2,),CR375)</f>
        <v/>
      </c>
      <c r="CT375" s="4" t="str">
        <f t="shared" ref="CT375:CT438" si="1087">IF(ISNUMBER(FIND(CT$2,CS375)),SUBSTITUTE(CS375,CT$2,),CS375)</f>
        <v/>
      </c>
      <c r="CU375" s="4" t="str">
        <f t="shared" ref="CU375:CU438" si="1088">IF(ISNUMBER(FIND(CU$2,CT375)),SUBSTITUTE(CT375,CU$2,),CT375)</f>
        <v/>
      </c>
      <c r="CV375" s="4" t="str">
        <f t="shared" ref="CV375:CV438" si="1089">IF(ISNUMBER(FIND(CV$2,CU375)),SUBSTITUTE(CU375,CV$2,),CU375)</f>
        <v/>
      </c>
      <c r="CW375" s="4" t="str">
        <f t="shared" ref="CW375:CW438" si="1090">IF(ISNUMBER(FIND(CW$2,CV375)),SUBSTITUTE(CV375,CW$2,),CV375)</f>
        <v/>
      </c>
      <c r="CX375" s="4" t="str">
        <f t="shared" ref="CX375:CX438" si="1091">IF(ISNUMBER(FIND(CX$2,CW375)),SUBSTITUTE(CW375,CX$2,),CW375)</f>
        <v/>
      </c>
      <c r="CY375" s="4" t="str">
        <f t="shared" ref="CY375:CY438" si="1092">IF(ISNUMBER(FIND(CY$2,CX375)),SUBSTITUTE(CX375,CY$2,),CX375)</f>
        <v/>
      </c>
      <c r="CZ375" s="4" t="str">
        <f t="shared" ref="CZ375:CZ438" si="1093">IF(ISNUMBER(FIND(CZ$2,CY375)),SUBSTITUTE(CY375,CZ$2,),CY375)</f>
        <v/>
      </c>
      <c r="DA375" s="4" t="str">
        <f t="shared" ref="DA375:DA438" si="1094">IF(ISNUMBER(FIND(DA$2,CZ375)),SUBSTITUTE(CZ375,DA$2,),CZ375)</f>
        <v/>
      </c>
      <c r="DB375" s="4" t="str">
        <f t="shared" ref="DB375:DB438" si="1095">IF(ISNUMBER(FIND(DB$2,DA375)),SUBSTITUTE(DA375,DB$2,),DA375)</f>
        <v/>
      </c>
      <c r="DC375" s="4" t="str">
        <f t="shared" ref="DC375:DC438" si="1096">IF(ISNUMBER(FIND(DC$2,DB375)),SUBSTITUTE(DB375,DC$2,),DB375)</f>
        <v/>
      </c>
      <c r="DD375" s="4" t="str">
        <f t="shared" ref="DD375:DD438" si="1097">IF(ISNUMBER(FIND(DD$2,DC375)),SUBSTITUTE(DC375,DD$2,),DC375)</f>
        <v/>
      </c>
      <c r="DE375" s="4" t="str">
        <f t="shared" ref="DE375:DE438" si="1098">IF(ISNUMBER(FIND(DE$2,DD375)),SUBSTITUTE(DD375,DE$2,),DD375)</f>
        <v/>
      </c>
      <c r="DF375" s="4" t="str">
        <f t="shared" ref="DF375:DF438" si="1099">IF(ISNUMBER(FIND(DF$2,DE375)),SUBSTITUTE(DE375,DF$2,),DE375)</f>
        <v/>
      </c>
      <c r="DG375" s="4" t="str">
        <f t="shared" ref="DG375:DG438" si="1100">IF(ISNUMBER(FIND(DG$2,DF375)),SUBSTITUTE(DF375,DG$2,),DF375)</f>
        <v/>
      </c>
      <c r="DH375" s="4" t="str">
        <f t="shared" ref="DH375:DH438" si="1101">IF(ISNUMBER(FIND(DH$2,DG375)),SUBSTITUTE(DG375,DH$2,),DG375)</f>
        <v/>
      </c>
      <c r="DI375" s="4" t="str">
        <f t="shared" si="1007"/>
        <v/>
      </c>
      <c r="DJ375" s="4" t="str">
        <f t="shared" ref="DJ375:DJ438" si="1102">IF(ISNUMBER(FIND(DJ$2,DI375)),SUBSTITUTE(DI375,DJ$2,),DI375)</f>
        <v/>
      </c>
      <c r="DK375" s="4" t="str">
        <f t="shared" ref="DK375:DK438" si="1103">IF(ISNUMBER(FIND(DK$2,DJ375)),SUBSTITUTE(DJ375,DK$2,),DJ375)</f>
        <v/>
      </c>
      <c r="DL375" s="4" t="str">
        <f t="shared" ref="DL375:DL438" si="1104">IF(ISNUMBER(FIND(DL$2,DK375)),SUBSTITUTE(DK375,DL$2,),DK375)</f>
        <v/>
      </c>
      <c r="DM375" s="4" t="str">
        <f t="shared" ref="DM375:DM438" si="1105">IF(ISNUMBER(FIND(DM$2,DL375)),SUBSTITUTE(DL375,DM$2,),DL375)</f>
        <v/>
      </c>
      <c r="DN375" s="4" t="str">
        <f t="shared" ref="DN375:DN438" si="1106">IF(ISNUMBER(FIND(DN$2,DM375)),SUBSTITUTE(DM375,DN$2,),DM375)</f>
        <v/>
      </c>
      <c r="DO375" s="4" t="str">
        <f t="shared" ref="DO375:DO438" si="1107">IF(ISNUMBER(FIND(DO$2,DN375)),SUBSTITUTE(DN375,DO$2,),DN375)</f>
        <v/>
      </c>
      <c r="DP375" s="4" t="str">
        <f t="shared" ref="DP375:DP438" si="1108">IF(ISNUMBER(FIND(DP$2,DO375)),SUBSTITUTE(DO375,DP$2,),DO375)</f>
        <v/>
      </c>
      <c r="DQ375" s="4" t="str">
        <f t="shared" ref="DQ375:DQ438" si="1109">IF(ISNUMBER(FIND(DQ$2,DP375)),SUBSTITUTE(DP375,DQ$2,),DP375)</f>
        <v/>
      </c>
      <c r="DR375" s="4" t="str">
        <f t="shared" ref="DR375:DR438" si="1110">IF(ISNUMBER(FIND(DR$2,DQ375)),SUBSTITUTE(DQ375,DR$2,),DQ375)</f>
        <v/>
      </c>
      <c r="DS375" s="4" t="str">
        <f t="shared" ref="DS375:DS438" si="1111">IF(ISNUMBER(FIND(DS$2,DR375)),SUBSTITUTE(DR375,DS$2,),DR375)</f>
        <v/>
      </c>
      <c r="DT375" s="4" t="str">
        <f t="shared" ref="DT375:DT438" si="1112">IF(ISNUMBER(FIND(DT$2,DS375)),SUBSTITUTE(DS375,DT$2,),DS375)</f>
        <v/>
      </c>
      <c r="DU375" s="4" t="str">
        <f t="shared" ref="DU375:DU438" si="1113">DT375</f>
        <v/>
      </c>
    </row>
    <row r="376" spans="18:125" x14ac:dyDescent="0.25">
      <c r="R376" s="19" t="str">
        <f t="shared" si="1008"/>
        <v/>
      </c>
      <c r="T376" t="str">
        <f t="shared" si="1010"/>
        <v/>
      </c>
      <c r="U376" s="4" t="str">
        <f t="shared" si="1009"/>
        <v/>
      </c>
      <c r="V376" s="4" t="str">
        <f t="shared" si="1011"/>
        <v/>
      </c>
      <c r="W376" s="4" t="str">
        <f t="shared" si="1012"/>
        <v/>
      </c>
      <c r="X376" s="4" t="str">
        <f t="shared" si="1013"/>
        <v/>
      </c>
      <c r="Y376" s="4" t="str">
        <f t="shared" si="1014"/>
        <v/>
      </c>
      <c r="Z376" s="4" t="str">
        <f t="shared" si="1015"/>
        <v/>
      </c>
      <c r="AA376" s="4" t="str">
        <f t="shared" si="1016"/>
        <v/>
      </c>
      <c r="AB376" s="4" t="str">
        <f t="shared" si="1017"/>
        <v/>
      </c>
      <c r="AC376" s="4" t="str">
        <f t="shared" si="1018"/>
        <v/>
      </c>
      <c r="AD376" s="4" t="str">
        <f t="shared" si="1019"/>
        <v/>
      </c>
      <c r="AE376" s="4" t="str">
        <f t="shared" si="1020"/>
        <v/>
      </c>
      <c r="AF376" s="4" t="str">
        <f t="shared" si="1021"/>
        <v/>
      </c>
      <c r="AG376" s="4" t="str">
        <f t="shared" si="1022"/>
        <v/>
      </c>
      <c r="AH376" s="4" t="str">
        <f t="shared" si="1023"/>
        <v/>
      </c>
      <c r="AI376" s="4" t="str">
        <f t="shared" si="1024"/>
        <v/>
      </c>
      <c r="AJ376" s="4" t="str">
        <f t="shared" si="1025"/>
        <v/>
      </c>
      <c r="AK376" s="63" t="str">
        <f t="shared" si="1026"/>
        <v/>
      </c>
      <c r="AL376" s="4" t="str">
        <f t="shared" si="1027"/>
        <v/>
      </c>
      <c r="AM376" s="4" t="str">
        <f t="shared" si="1028"/>
        <v/>
      </c>
      <c r="AN376" s="4" t="str">
        <f t="shared" si="1029"/>
        <v/>
      </c>
      <c r="AO376" s="4" t="str">
        <f t="shared" si="1030"/>
        <v/>
      </c>
      <c r="AP376" s="4" t="str">
        <f t="shared" si="1031"/>
        <v/>
      </c>
      <c r="AQ376" s="4" t="str">
        <f t="shared" si="1032"/>
        <v/>
      </c>
      <c r="AR376" s="4" t="str">
        <f t="shared" si="1033"/>
        <v/>
      </c>
      <c r="AS376" s="4" t="str">
        <f t="shared" si="1034"/>
        <v/>
      </c>
      <c r="AT376" s="4" t="str">
        <f t="shared" si="1035"/>
        <v/>
      </c>
      <c r="AU376" s="4" t="str">
        <f t="shared" si="1036"/>
        <v/>
      </c>
      <c r="AV376" s="4" t="str">
        <f t="shared" si="1037"/>
        <v/>
      </c>
      <c r="AW376" s="4" t="str">
        <f t="shared" si="1038"/>
        <v/>
      </c>
      <c r="AX376" s="4" t="str">
        <f t="shared" si="1039"/>
        <v/>
      </c>
      <c r="AY376" s="4" t="str">
        <f t="shared" si="1040"/>
        <v/>
      </c>
      <c r="AZ376" s="4" t="str">
        <f t="shared" si="1041"/>
        <v/>
      </c>
      <c r="BA376" s="4" t="str">
        <f t="shared" si="1042"/>
        <v/>
      </c>
      <c r="BB376" s="4" t="str">
        <f t="shared" si="1043"/>
        <v/>
      </c>
      <c r="BC376" s="4" t="str">
        <f t="shared" si="1044"/>
        <v/>
      </c>
      <c r="BD376" s="4" t="str">
        <f t="shared" si="1045"/>
        <v/>
      </c>
      <c r="BE376" s="4" t="str">
        <f t="shared" si="1046"/>
        <v/>
      </c>
      <c r="BF376" s="4" t="str">
        <f t="shared" si="1047"/>
        <v/>
      </c>
      <c r="BG376" s="4" t="str">
        <f t="shared" si="1048"/>
        <v/>
      </c>
      <c r="BH376" s="4" t="str">
        <f t="shared" si="1049"/>
        <v/>
      </c>
      <c r="BI376" s="4" t="str">
        <f t="shared" si="1050"/>
        <v/>
      </c>
      <c r="BJ376" s="4" t="str">
        <f t="shared" si="1051"/>
        <v/>
      </c>
      <c r="BK376" s="4" t="str">
        <f t="shared" si="1052"/>
        <v/>
      </c>
      <c r="BL376" s="4" t="str">
        <f t="shared" si="1053"/>
        <v/>
      </c>
      <c r="BM376" s="4" t="str">
        <f t="shared" si="1054"/>
        <v/>
      </c>
      <c r="BN376" s="4" t="str">
        <f t="shared" si="1055"/>
        <v/>
      </c>
      <c r="BO376" s="4" t="str">
        <f t="shared" si="1056"/>
        <v/>
      </c>
      <c r="BP376" s="4" t="str">
        <f t="shared" si="1057"/>
        <v/>
      </c>
      <c r="BQ376" s="4" t="str">
        <f t="shared" si="1058"/>
        <v/>
      </c>
      <c r="BR376" s="4" t="str">
        <f t="shared" si="1059"/>
        <v/>
      </c>
      <c r="BS376" s="4" t="str">
        <f t="shared" si="1060"/>
        <v/>
      </c>
      <c r="BT376" s="4" t="str">
        <f t="shared" si="1061"/>
        <v/>
      </c>
      <c r="BU376" s="4" t="str">
        <f t="shared" si="1062"/>
        <v/>
      </c>
      <c r="BV376" s="4" t="str">
        <f t="shared" si="1063"/>
        <v/>
      </c>
      <c r="BW376" s="4" t="str">
        <f t="shared" si="1064"/>
        <v/>
      </c>
      <c r="BX376" s="4" t="str">
        <f t="shared" si="1065"/>
        <v/>
      </c>
      <c r="BY376" s="4" t="str">
        <f t="shared" si="1066"/>
        <v/>
      </c>
      <c r="BZ376" s="63" t="str">
        <f t="shared" si="1067"/>
        <v/>
      </c>
      <c r="CA376" s="4" t="str">
        <f t="shared" si="1068"/>
        <v/>
      </c>
      <c r="CB376" s="63" t="str">
        <f t="shared" si="1069"/>
        <v/>
      </c>
      <c r="CC376" s="4" t="str">
        <f t="shared" si="1070"/>
        <v/>
      </c>
      <c r="CD376" s="63" t="str">
        <f t="shared" si="1071"/>
        <v/>
      </c>
      <c r="CE376" s="4" t="str">
        <f t="shared" si="1072"/>
        <v/>
      </c>
      <c r="CF376" s="63" t="str">
        <f t="shared" si="1073"/>
        <v/>
      </c>
      <c r="CG376" s="4" t="str">
        <f t="shared" si="1074"/>
        <v/>
      </c>
      <c r="CH376" s="4" t="str">
        <f t="shared" si="1075"/>
        <v/>
      </c>
      <c r="CI376" s="4" t="str">
        <f t="shared" si="1076"/>
        <v/>
      </c>
      <c r="CJ376" s="63" t="str">
        <f t="shared" si="1077"/>
        <v/>
      </c>
      <c r="CK376" s="4" t="str">
        <f t="shared" si="1078"/>
        <v/>
      </c>
      <c r="CL376" s="4" t="str">
        <f t="shared" si="1079"/>
        <v/>
      </c>
      <c r="CM376" s="4" t="str">
        <f t="shared" si="1080"/>
        <v/>
      </c>
      <c r="CN376" s="4" t="str">
        <f t="shared" si="1081"/>
        <v/>
      </c>
      <c r="CO376" s="4" t="str">
        <f t="shared" si="1082"/>
        <v/>
      </c>
      <c r="CP376" s="4" t="str">
        <f t="shared" si="1083"/>
        <v/>
      </c>
      <c r="CQ376" s="4" t="str">
        <f t="shared" si="1084"/>
        <v/>
      </c>
      <c r="CR376" s="4" t="str">
        <f t="shared" si="1085"/>
        <v/>
      </c>
      <c r="CS376" s="4" t="str">
        <f t="shared" si="1086"/>
        <v/>
      </c>
      <c r="CT376" s="4" t="str">
        <f t="shared" si="1087"/>
        <v/>
      </c>
      <c r="CU376" s="4" t="str">
        <f t="shared" si="1088"/>
        <v/>
      </c>
      <c r="CV376" s="4" t="str">
        <f t="shared" si="1089"/>
        <v/>
      </c>
      <c r="CW376" s="4" t="str">
        <f t="shared" si="1090"/>
        <v/>
      </c>
      <c r="CX376" s="4" t="str">
        <f t="shared" si="1091"/>
        <v/>
      </c>
      <c r="CY376" s="4" t="str">
        <f t="shared" si="1092"/>
        <v/>
      </c>
      <c r="CZ376" s="4" t="str">
        <f t="shared" si="1093"/>
        <v/>
      </c>
      <c r="DA376" s="4" t="str">
        <f t="shared" si="1094"/>
        <v/>
      </c>
      <c r="DB376" s="4" t="str">
        <f t="shared" si="1095"/>
        <v/>
      </c>
      <c r="DC376" s="4" t="str">
        <f t="shared" si="1096"/>
        <v/>
      </c>
      <c r="DD376" s="4" t="str">
        <f t="shared" si="1097"/>
        <v/>
      </c>
      <c r="DE376" s="4" t="str">
        <f t="shared" si="1098"/>
        <v/>
      </c>
      <c r="DF376" s="4" t="str">
        <f t="shared" si="1099"/>
        <v/>
      </c>
      <c r="DG376" s="4" t="str">
        <f t="shared" si="1100"/>
        <v/>
      </c>
      <c r="DH376" s="4" t="str">
        <f t="shared" si="1101"/>
        <v/>
      </c>
      <c r="DI376" s="4" t="str">
        <f t="shared" si="1007"/>
        <v/>
      </c>
      <c r="DJ376" s="4" t="str">
        <f t="shared" si="1102"/>
        <v/>
      </c>
      <c r="DK376" s="4" t="str">
        <f t="shared" si="1103"/>
        <v/>
      </c>
      <c r="DL376" s="4" t="str">
        <f t="shared" si="1104"/>
        <v/>
      </c>
      <c r="DM376" s="4" t="str">
        <f t="shared" si="1105"/>
        <v/>
      </c>
      <c r="DN376" s="4" t="str">
        <f t="shared" si="1106"/>
        <v/>
      </c>
      <c r="DO376" s="4" t="str">
        <f t="shared" si="1107"/>
        <v/>
      </c>
      <c r="DP376" s="4" t="str">
        <f t="shared" si="1108"/>
        <v/>
      </c>
      <c r="DQ376" s="4" t="str">
        <f t="shared" si="1109"/>
        <v/>
      </c>
      <c r="DR376" s="4" t="str">
        <f t="shared" si="1110"/>
        <v/>
      </c>
      <c r="DS376" s="4" t="str">
        <f t="shared" si="1111"/>
        <v/>
      </c>
      <c r="DT376" s="4" t="str">
        <f t="shared" si="1112"/>
        <v/>
      </c>
      <c r="DU376" s="4" t="str">
        <f t="shared" si="1113"/>
        <v/>
      </c>
    </row>
    <row r="377" spans="18:125" x14ac:dyDescent="0.25">
      <c r="R377" s="19" t="str">
        <f t="shared" si="1008"/>
        <v/>
      </c>
      <c r="T377" t="str">
        <f t="shared" si="1010"/>
        <v/>
      </c>
      <c r="U377" s="4" t="str">
        <f t="shared" si="1009"/>
        <v/>
      </c>
      <c r="V377" s="4" t="str">
        <f t="shared" si="1011"/>
        <v/>
      </c>
      <c r="W377" s="4" t="str">
        <f t="shared" si="1012"/>
        <v/>
      </c>
      <c r="X377" s="4" t="str">
        <f t="shared" si="1013"/>
        <v/>
      </c>
      <c r="Y377" s="4" t="str">
        <f t="shared" si="1014"/>
        <v/>
      </c>
      <c r="Z377" s="4" t="str">
        <f t="shared" si="1015"/>
        <v/>
      </c>
      <c r="AA377" s="4" t="str">
        <f t="shared" si="1016"/>
        <v/>
      </c>
      <c r="AB377" s="4" t="str">
        <f t="shared" si="1017"/>
        <v/>
      </c>
      <c r="AC377" s="4" t="str">
        <f t="shared" si="1018"/>
        <v/>
      </c>
      <c r="AD377" s="4" t="str">
        <f t="shared" si="1019"/>
        <v/>
      </c>
      <c r="AE377" s="4" t="str">
        <f t="shared" si="1020"/>
        <v/>
      </c>
      <c r="AF377" s="4" t="str">
        <f t="shared" si="1021"/>
        <v/>
      </c>
      <c r="AG377" s="4" t="str">
        <f t="shared" si="1022"/>
        <v/>
      </c>
      <c r="AH377" s="4" t="str">
        <f t="shared" si="1023"/>
        <v/>
      </c>
      <c r="AI377" s="4" t="str">
        <f t="shared" si="1024"/>
        <v/>
      </c>
      <c r="AJ377" s="4" t="str">
        <f t="shared" si="1025"/>
        <v/>
      </c>
      <c r="AK377" s="63" t="str">
        <f t="shared" si="1026"/>
        <v/>
      </c>
      <c r="AL377" s="4" t="str">
        <f t="shared" si="1027"/>
        <v/>
      </c>
      <c r="AM377" s="4" t="str">
        <f t="shared" si="1028"/>
        <v/>
      </c>
      <c r="AN377" s="4" t="str">
        <f t="shared" si="1029"/>
        <v/>
      </c>
      <c r="AO377" s="4" t="str">
        <f t="shared" si="1030"/>
        <v/>
      </c>
      <c r="AP377" s="4" t="str">
        <f t="shared" si="1031"/>
        <v/>
      </c>
      <c r="AQ377" s="4" t="str">
        <f t="shared" si="1032"/>
        <v/>
      </c>
      <c r="AR377" s="4" t="str">
        <f t="shared" si="1033"/>
        <v/>
      </c>
      <c r="AS377" s="4" t="str">
        <f t="shared" si="1034"/>
        <v/>
      </c>
      <c r="AT377" s="4" t="str">
        <f t="shared" si="1035"/>
        <v/>
      </c>
      <c r="AU377" s="4" t="str">
        <f t="shared" si="1036"/>
        <v/>
      </c>
      <c r="AV377" s="4" t="str">
        <f t="shared" si="1037"/>
        <v/>
      </c>
      <c r="AW377" s="4" t="str">
        <f t="shared" si="1038"/>
        <v/>
      </c>
      <c r="AX377" s="4" t="str">
        <f t="shared" si="1039"/>
        <v/>
      </c>
      <c r="AY377" s="4" t="str">
        <f t="shared" si="1040"/>
        <v/>
      </c>
      <c r="AZ377" s="4" t="str">
        <f t="shared" si="1041"/>
        <v/>
      </c>
      <c r="BA377" s="4" t="str">
        <f t="shared" si="1042"/>
        <v/>
      </c>
      <c r="BB377" s="4" t="str">
        <f t="shared" si="1043"/>
        <v/>
      </c>
      <c r="BC377" s="4" t="str">
        <f t="shared" si="1044"/>
        <v/>
      </c>
      <c r="BD377" s="4" t="str">
        <f t="shared" si="1045"/>
        <v/>
      </c>
      <c r="BE377" s="4" t="str">
        <f t="shared" si="1046"/>
        <v/>
      </c>
      <c r="BF377" s="4" t="str">
        <f t="shared" si="1047"/>
        <v/>
      </c>
      <c r="BG377" s="4" t="str">
        <f t="shared" si="1048"/>
        <v/>
      </c>
      <c r="BH377" s="4" t="str">
        <f t="shared" si="1049"/>
        <v/>
      </c>
      <c r="BI377" s="4" t="str">
        <f t="shared" si="1050"/>
        <v/>
      </c>
      <c r="BJ377" s="4" t="str">
        <f t="shared" si="1051"/>
        <v/>
      </c>
      <c r="BK377" s="4" t="str">
        <f t="shared" si="1052"/>
        <v/>
      </c>
      <c r="BL377" s="4" t="str">
        <f t="shared" si="1053"/>
        <v/>
      </c>
      <c r="BM377" s="4" t="str">
        <f t="shared" si="1054"/>
        <v/>
      </c>
      <c r="BN377" s="4" t="str">
        <f t="shared" si="1055"/>
        <v/>
      </c>
      <c r="BO377" s="4" t="str">
        <f t="shared" si="1056"/>
        <v/>
      </c>
      <c r="BP377" s="4" t="str">
        <f t="shared" si="1057"/>
        <v/>
      </c>
      <c r="BQ377" s="4" t="str">
        <f t="shared" si="1058"/>
        <v/>
      </c>
      <c r="BR377" s="4" t="str">
        <f t="shared" si="1059"/>
        <v/>
      </c>
      <c r="BS377" s="4" t="str">
        <f t="shared" si="1060"/>
        <v/>
      </c>
      <c r="BT377" s="4" t="str">
        <f t="shared" si="1061"/>
        <v/>
      </c>
      <c r="BU377" s="4" t="str">
        <f t="shared" si="1062"/>
        <v/>
      </c>
      <c r="BV377" s="4" t="str">
        <f t="shared" si="1063"/>
        <v/>
      </c>
      <c r="BW377" s="4" t="str">
        <f t="shared" si="1064"/>
        <v/>
      </c>
      <c r="BX377" s="4" t="str">
        <f t="shared" si="1065"/>
        <v/>
      </c>
      <c r="BY377" s="4" t="str">
        <f t="shared" si="1066"/>
        <v/>
      </c>
      <c r="BZ377" s="63" t="str">
        <f t="shared" si="1067"/>
        <v/>
      </c>
      <c r="CA377" s="4" t="str">
        <f t="shared" si="1068"/>
        <v/>
      </c>
      <c r="CB377" s="63" t="str">
        <f t="shared" si="1069"/>
        <v/>
      </c>
      <c r="CC377" s="4" t="str">
        <f t="shared" si="1070"/>
        <v/>
      </c>
      <c r="CD377" s="63" t="str">
        <f t="shared" si="1071"/>
        <v/>
      </c>
      <c r="CE377" s="4" t="str">
        <f t="shared" si="1072"/>
        <v/>
      </c>
      <c r="CF377" s="63" t="str">
        <f t="shared" si="1073"/>
        <v/>
      </c>
      <c r="CG377" s="4" t="str">
        <f t="shared" si="1074"/>
        <v/>
      </c>
      <c r="CH377" s="4" t="str">
        <f t="shared" si="1075"/>
        <v/>
      </c>
      <c r="CI377" s="4" t="str">
        <f t="shared" si="1076"/>
        <v/>
      </c>
      <c r="CJ377" s="63" t="str">
        <f t="shared" si="1077"/>
        <v/>
      </c>
      <c r="CK377" s="4" t="str">
        <f t="shared" si="1078"/>
        <v/>
      </c>
      <c r="CL377" s="4" t="str">
        <f t="shared" si="1079"/>
        <v/>
      </c>
      <c r="CM377" s="4" t="str">
        <f t="shared" si="1080"/>
        <v/>
      </c>
      <c r="CN377" s="4" t="str">
        <f t="shared" si="1081"/>
        <v/>
      </c>
      <c r="CO377" s="4" t="str">
        <f t="shared" si="1082"/>
        <v/>
      </c>
      <c r="CP377" s="4" t="str">
        <f t="shared" si="1083"/>
        <v/>
      </c>
      <c r="CQ377" s="4" t="str">
        <f t="shared" si="1084"/>
        <v/>
      </c>
      <c r="CR377" s="4" t="str">
        <f t="shared" si="1085"/>
        <v/>
      </c>
      <c r="CS377" s="4" t="str">
        <f t="shared" si="1086"/>
        <v/>
      </c>
      <c r="CT377" s="4" t="str">
        <f t="shared" si="1087"/>
        <v/>
      </c>
      <c r="CU377" s="4" t="str">
        <f t="shared" si="1088"/>
        <v/>
      </c>
      <c r="CV377" s="4" t="str">
        <f t="shared" si="1089"/>
        <v/>
      </c>
      <c r="CW377" s="4" t="str">
        <f t="shared" si="1090"/>
        <v/>
      </c>
      <c r="CX377" s="4" t="str">
        <f t="shared" si="1091"/>
        <v/>
      </c>
      <c r="CY377" s="4" t="str">
        <f t="shared" si="1092"/>
        <v/>
      </c>
      <c r="CZ377" s="4" t="str">
        <f t="shared" si="1093"/>
        <v/>
      </c>
      <c r="DA377" s="4" t="str">
        <f t="shared" si="1094"/>
        <v/>
      </c>
      <c r="DB377" s="4" t="str">
        <f t="shared" si="1095"/>
        <v/>
      </c>
      <c r="DC377" s="4" t="str">
        <f t="shared" si="1096"/>
        <v/>
      </c>
      <c r="DD377" s="4" t="str">
        <f t="shared" si="1097"/>
        <v/>
      </c>
      <c r="DE377" s="4" t="str">
        <f t="shared" si="1098"/>
        <v/>
      </c>
      <c r="DF377" s="4" t="str">
        <f t="shared" si="1099"/>
        <v/>
      </c>
      <c r="DG377" s="4" t="str">
        <f t="shared" si="1100"/>
        <v/>
      </c>
      <c r="DH377" s="4" t="str">
        <f t="shared" si="1101"/>
        <v/>
      </c>
      <c r="DI377" s="4" t="str">
        <f t="shared" si="1007"/>
        <v/>
      </c>
      <c r="DJ377" s="4" t="str">
        <f t="shared" si="1102"/>
        <v/>
      </c>
      <c r="DK377" s="4" t="str">
        <f t="shared" si="1103"/>
        <v/>
      </c>
      <c r="DL377" s="4" t="str">
        <f t="shared" si="1104"/>
        <v/>
      </c>
      <c r="DM377" s="4" t="str">
        <f t="shared" si="1105"/>
        <v/>
      </c>
      <c r="DN377" s="4" t="str">
        <f t="shared" si="1106"/>
        <v/>
      </c>
      <c r="DO377" s="4" t="str">
        <f t="shared" si="1107"/>
        <v/>
      </c>
      <c r="DP377" s="4" t="str">
        <f t="shared" si="1108"/>
        <v/>
      </c>
      <c r="DQ377" s="4" t="str">
        <f t="shared" si="1109"/>
        <v/>
      </c>
      <c r="DR377" s="4" t="str">
        <f t="shared" si="1110"/>
        <v/>
      </c>
      <c r="DS377" s="4" t="str">
        <f t="shared" si="1111"/>
        <v/>
      </c>
      <c r="DT377" s="4" t="str">
        <f t="shared" si="1112"/>
        <v/>
      </c>
      <c r="DU377" s="4" t="str">
        <f t="shared" si="1113"/>
        <v/>
      </c>
    </row>
    <row r="378" spans="18:125" x14ac:dyDescent="0.25">
      <c r="R378" s="19" t="str">
        <f t="shared" si="1008"/>
        <v/>
      </c>
      <c r="T378" t="str">
        <f t="shared" si="1010"/>
        <v/>
      </c>
      <c r="U378" s="4" t="str">
        <f t="shared" si="1009"/>
        <v/>
      </c>
      <c r="V378" s="4" t="str">
        <f t="shared" si="1011"/>
        <v/>
      </c>
      <c r="W378" s="4" t="str">
        <f t="shared" si="1012"/>
        <v/>
      </c>
      <c r="X378" s="4" t="str">
        <f t="shared" si="1013"/>
        <v/>
      </c>
      <c r="Y378" s="4" t="str">
        <f t="shared" si="1014"/>
        <v/>
      </c>
      <c r="Z378" s="4" t="str">
        <f t="shared" si="1015"/>
        <v/>
      </c>
      <c r="AA378" s="4" t="str">
        <f t="shared" si="1016"/>
        <v/>
      </c>
      <c r="AB378" s="4" t="str">
        <f t="shared" si="1017"/>
        <v/>
      </c>
      <c r="AC378" s="4" t="str">
        <f t="shared" si="1018"/>
        <v/>
      </c>
      <c r="AD378" s="4" t="str">
        <f t="shared" si="1019"/>
        <v/>
      </c>
      <c r="AE378" s="4" t="str">
        <f t="shared" si="1020"/>
        <v/>
      </c>
      <c r="AF378" s="4" t="str">
        <f t="shared" si="1021"/>
        <v/>
      </c>
      <c r="AG378" s="4" t="str">
        <f t="shared" si="1022"/>
        <v/>
      </c>
      <c r="AH378" s="4" t="str">
        <f t="shared" si="1023"/>
        <v/>
      </c>
      <c r="AI378" s="4" t="str">
        <f t="shared" si="1024"/>
        <v/>
      </c>
      <c r="AJ378" s="4" t="str">
        <f t="shared" si="1025"/>
        <v/>
      </c>
      <c r="AK378" s="63" t="str">
        <f t="shared" si="1026"/>
        <v/>
      </c>
      <c r="AL378" s="4" t="str">
        <f t="shared" si="1027"/>
        <v/>
      </c>
      <c r="AM378" s="4" t="str">
        <f t="shared" si="1028"/>
        <v/>
      </c>
      <c r="AN378" s="4" t="str">
        <f t="shared" si="1029"/>
        <v/>
      </c>
      <c r="AO378" s="4" t="str">
        <f t="shared" si="1030"/>
        <v/>
      </c>
      <c r="AP378" s="4" t="str">
        <f t="shared" si="1031"/>
        <v/>
      </c>
      <c r="AQ378" s="4" t="str">
        <f t="shared" si="1032"/>
        <v/>
      </c>
      <c r="AR378" s="4" t="str">
        <f t="shared" si="1033"/>
        <v/>
      </c>
      <c r="AS378" s="4" t="str">
        <f t="shared" si="1034"/>
        <v/>
      </c>
      <c r="AT378" s="4" t="str">
        <f t="shared" si="1035"/>
        <v/>
      </c>
      <c r="AU378" s="4" t="str">
        <f t="shared" si="1036"/>
        <v/>
      </c>
      <c r="AV378" s="4" t="str">
        <f t="shared" si="1037"/>
        <v/>
      </c>
      <c r="AW378" s="4" t="str">
        <f t="shared" si="1038"/>
        <v/>
      </c>
      <c r="AX378" s="4" t="str">
        <f t="shared" si="1039"/>
        <v/>
      </c>
      <c r="AY378" s="4" t="str">
        <f t="shared" si="1040"/>
        <v/>
      </c>
      <c r="AZ378" s="4" t="str">
        <f t="shared" si="1041"/>
        <v/>
      </c>
      <c r="BA378" s="4" t="str">
        <f t="shared" si="1042"/>
        <v/>
      </c>
      <c r="BB378" s="4" t="str">
        <f t="shared" si="1043"/>
        <v/>
      </c>
      <c r="BC378" s="4" t="str">
        <f t="shared" si="1044"/>
        <v/>
      </c>
      <c r="BD378" s="4" t="str">
        <f t="shared" si="1045"/>
        <v/>
      </c>
      <c r="BE378" s="4" t="str">
        <f t="shared" si="1046"/>
        <v/>
      </c>
      <c r="BF378" s="4" t="str">
        <f t="shared" si="1047"/>
        <v/>
      </c>
      <c r="BG378" s="4" t="str">
        <f t="shared" si="1048"/>
        <v/>
      </c>
      <c r="BH378" s="4" t="str">
        <f t="shared" si="1049"/>
        <v/>
      </c>
      <c r="BI378" s="4" t="str">
        <f t="shared" si="1050"/>
        <v/>
      </c>
      <c r="BJ378" s="4" t="str">
        <f t="shared" si="1051"/>
        <v/>
      </c>
      <c r="BK378" s="4" t="str">
        <f t="shared" si="1052"/>
        <v/>
      </c>
      <c r="BL378" s="4" t="str">
        <f t="shared" si="1053"/>
        <v/>
      </c>
      <c r="BM378" s="4" t="str">
        <f t="shared" si="1054"/>
        <v/>
      </c>
      <c r="BN378" s="4" t="str">
        <f t="shared" si="1055"/>
        <v/>
      </c>
      <c r="BO378" s="4" t="str">
        <f t="shared" si="1056"/>
        <v/>
      </c>
      <c r="BP378" s="4" t="str">
        <f t="shared" si="1057"/>
        <v/>
      </c>
      <c r="BQ378" s="4" t="str">
        <f t="shared" si="1058"/>
        <v/>
      </c>
      <c r="BR378" s="4" t="str">
        <f t="shared" si="1059"/>
        <v/>
      </c>
      <c r="BS378" s="4" t="str">
        <f t="shared" si="1060"/>
        <v/>
      </c>
      <c r="BT378" s="4" t="str">
        <f t="shared" si="1061"/>
        <v/>
      </c>
      <c r="BU378" s="4" t="str">
        <f t="shared" si="1062"/>
        <v/>
      </c>
      <c r="BV378" s="4" t="str">
        <f t="shared" si="1063"/>
        <v/>
      </c>
      <c r="BW378" s="4" t="str">
        <f t="shared" si="1064"/>
        <v/>
      </c>
      <c r="BX378" s="4" t="str">
        <f t="shared" si="1065"/>
        <v/>
      </c>
      <c r="BY378" s="4" t="str">
        <f t="shared" si="1066"/>
        <v/>
      </c>
      <c r="BZ378" s="63" t="str">
        <f t="shared" si="1067"/>
        <v/>
      </c>
      <c r="CA378" s="4" t="str">
        <f t="shared" si="1068"/>
        <v/>
      </c>
      <c r="CB378" s="63" t="str">
        <f t="shared" si="1069"/>
        <v/>
      </c>
      <c r="CC378" s="4" t="str">
        <f t="shared" si="1070"/>
        <v/>
      </c>
      <c r="CD378" s="63" t="str">
        <f t="shared" si="1071"/>
        <v/>
      </c>
      <c r="CE378" s="4" t="str">
        <f t="shared" si="1072"/>
        <v/>
      </c>
      <c r="CF378" s="63" t="str">
        <f t="shared" si="1073"/>
        <v/>
      </c>
      <c r="CG378" s="4" t="str">
        <f t="shared" si="1074"/>
        <v/>
      </c>
      <c r="CH378" s="4" t="str">
        <f t="shared" si="1075"/>
        <v/>
      </c>
      <c r="CI378" s="4" t="str">
        <f t="shared" si="1076"/>
        <v/>
      </c>
      <c r="CJ378" s="63" t="str">
        <f t="shared" si="1077"/>
        <v/>
      </c>
      <c r="CK378" s="4" t="str">
        <f t="shared" si="1078"/>
        <v/>
      </c>
      <c r="CL378" s="4" t="str">
        <f t="shared" si="1079"/>
        <v/>
      </c>
      <c r="CM378" s="4" t="str">
        <f t="shared" si="1080"/>
        <v/>
      </c>
      <c r="CN378" s="4" t="str">
        <f t="shared" si="1081"/>
        <v/>
      </c>
      <c r="CO378" s="4" t="str">
        <f t="shared" si="1082"/>
        <v/>
      </c>
      <c r="CP378" s="4" t="str">
        <f t="shared" si="1083"/>
        <v/>
      </c>
      <c r="CQ378" s="4" t="str">
        <f t="shared" si="1084"/>
        <v/>
      </c>
      <c r="CR378" s="4" t="str">
        <f t="shared" si="1085"/>
        <v/>
      </c>
      <c r="CS378" s="4" t="str">
        <f t="shared" si="1086"/>
        <v/>
      </c>
      <c r="CT378" s="4" t="str">
        <f t="shared" si="1087"/>
        <v/>
      </c>
      <c r="CU378" s="4" t="str">
        <f t="shared" si="1088"/>
        <v/>
      </c>
      <c r="CV378" s="4" t="str">
        <f t="shared" si="1089"/>
        <v/>
      </c>
      <c r="CW378" s="4" t="str">
        <f t="shared" si="1090"/>
        <v/>
      </c>
      <c r="CX378" s="4" t="str">
        <f t="shared" si="1091"/>
        <v/>
      </c>
      <c r="CY378" s="4" t="str">
        <f t="shared" si="1092"/>
        <v/>
      </c>
      <c r="CZ378" s="4" t="str">
        <f t="shared" si="1093"/>
        <v/>
      </c>
      <c r="DA378" s="4" t="str">
        <f t="shared" si="1094"/>
        <v/>
      </c>
      <c r="DB378" s="4" t="str">
        <f t="shared" si="1095"/>
        <v/>
      </c>
      <c r="DC378" s="4" t="str">
        <f t="shared" si="1096"/>
        <v/>
      </c>
      <c r="DD378" s="4" t="str">
        <f t="shared" si="1097"/>
        <v/>
      </c>
      <c r="DE378" s="4" t="str">
        <f t="shared" si="1098"/>
        <v/>
      </c>
      <c r="DF378" s="4" t="str">
        <f t="shared" si="1099"/>
        <v/>
      </c>
      <c r="DG378" s="4" t="str">
        <f t="shared" si="1100"/>
        <v/>
      </c>
      <c r="DH378" s="4" t="str">
        <f t="shared" si="1101"/>
        <v/>
      </c>
      <c r="DI378" s="4" t="str">
        <f t="shared" si="1007"/>
        <v/>
      </c>
      <c r="DJ378" s="4" t="str">
        <f t="shared" si="1102"/>
        <v/>
      </c>
      <c r="DK378" s="4" t="str">
        <f t="shared" si="1103"/>
        <v/>
      </c>
      <c r="DL378" s="4" t="str">
        <f t="shared" si="1104"/>
        <v/>
      </c>
      <c r="DM378" s="4" t="str">
        <f t="shared" si="1105"/>
        <v/>
      </c>
      <c r="DN378" s="4" t="str">
        <f t="shared" si="1106"/>
        <v/>
      </c>
      <c r="DO378" s="4" t="str">
        <f t="shared" si="1107"/>
        <v/>
      </c>
      <c r="DP378" s="4" t="str">
        <f t="shared" si="1108"/>
        <v/>
      </c>
      <c r="DQ378" s="4" t="str">
        <f t="shared" si="1109"/>
        <v/>
      </c>
      <c r="DR378" s="4" t="str">
        <f t="shared" si="1110"/>
        <v/>
      </c>
      <c r="DS378" s="4" t="str">
        <f t="shared" si="1111"/>
        <v/>
      </c>
      <c r="DT378" s="4" t="str">
        <f t="shared" si="1112"/>
        <v/>
      </c>
      <c r="DU378" s="4" t="str">
        <f t="shared" si="1113"/>
        <v/>
      </c>
    </row>
    <row r="379" spans="18:125" x14ac:dyDescent="0.25">
      <c r="R379" s="19" t="str">
        <f t="shared" si="1008"/>
        <v/>
      </c>
      <c r="T379" t="str">
        <f t="shared" si="1010"/>
        <v/>
      </c>
      <c r="U379" s="4" t="str">
        <f t="shared" si="1009"/>
        <v/>
      </c>
      <c r="V379" s="4" t="str">
        <f t="shared" si="1011"/>
        <v/>
      </c>
      <c r="W379" s="4" t="str">
        <f t="shared" si="1012"/>
        <v/>
      </c>
      <c r="X379" s="4" t="str">
        <f t="shared" si="1013"/>
        <v/>
      </c>
      <c r="Y379" s="4" t="str">
        <f t="shared" si="1014"/>
        <v/>
      </c>
      <c r="Z379" s="4" t="str">
        <f t="shared" si="1015"/>
        <v/>
      </c>
      <c r="AA379" s="4" t="str">
        <f t="shared" si="1016"/>
        <v/>
      </c>
      <c r="AB379" s="4" t="str">
        <f t="shared" si="1017"/>
        <v/>
      </c>
      <c r="AC379" s="4" t="str">
        <f t="shared" si="1018"/>
        <v/>
      </c>
      <c r="AD379" s="4" t="str">
        <f t="shared" si="1019"/>
        <v/>
      </c>
      <c r="AE379" s="4" t="str">
        <f t="shared" si="1020"/>
        <v/>
      </c>
      <c r="AF379" s="4" t="str">
        <f t="shared" si="1021"/>
        <v/>
      </c>
      <c r="AG379" s="4" t="str">
        <f t="shared" si="1022"/>
        <v/>
      </c>
      <c r="AH379" s="4" t="str">
        <f t="shared" si="1023"/>
        <v/>
      </c>
      <c r="AI379" s="4" t="str">
        <f t="shared" si="1024"/>
        <v/>
      </c>
      <c r="AJ379" s="4" t="str">
        <f t="shared" si="1025"/>
        <v/>
      </c>
      <c r="AK379" s="63" t="str">
        <f t="shared" si="1026"/>
        <v/>
      </c>
      <c r="AL379" s="4" t="str">
        <f t="shared" si="1027"/>
        <v/>
      </c>
      <c r="AM379" s="4" t="str">
        <f t="shared" si="1028"/>
        <v/>
      </c>
      <c r="AN379" s="4" t="str">
        <f t="shared" si="1029"/>
        <v/>
      </c>
      <c r="AO379" s="4" t="str">
        <f t="shared" si="1030"/>
        <v/>
      </c>
      <c r="AP379" s="4" t="str">
        <f t="shared" si="1031"/>
        <v/>
      </c>
      <c r="AQ379" s="4" t="str">
        <f t="shared" si="1032"/>
        <v/>
      </c>
      <c r="AR379" s="4" t="str">
        <f t="shared" si="1033"/>
        <v/>
      </c>
      <c r="AS379" s="4" t="str">
        <f t="shared" si="1034"/>
        <v/>
      </c>
      <c r="AT379" s="4" t="str">
        <f t="shared" si="1035"/>
        <v/>
      </c>
      <c r="AU379" s="4" t="str">
        <f t="shared" si="1036"/>
        <v/>
      </c>
      <c r="AV379" s="4" t="str">
        <f t="shared" si="1037"/>
        <v/>
      </c>
      <c r="AW379" s="4" t="str">
        <f t="shared" si="1038"/>
        <v/>
      </c>
      <c r="AX379" s="4" t="str">
        <f t="shared" si="1039"/>
        <v/>
      </c>
      <c r="AY379" s="4" t="str">
        <f t="shared" si="1040"/>
        <v/>
      </c>
      <c r="AZ379" s="4" t="str">
        <f t="shared" si="1041"/>
        <v/>
      </c>
      <c r="BA379" s="4" t="str">
        <f t="shared" si="1042"/>
        <v/>
      </c>
      <c r="BB379" s="4" t="str">
        <f t="shared" si="1043"/>
        <v/>
      </c>
      <c r="BC379" s="4" t="str">
        <f t="shared" si="1044"/>
        <v/>
      </c>
      <c r="BD379" s="4" t="str">
        <f t="shared" si="1045"/>
        <v/>
      </c>
      <c r="BE379" s="4" t="str">
        <f t="shared" si="1046"/>
        <v/>
      </c>
      <c r="BF379" s="4" t="str">
        <f t="shared" si="1047"/>
        <v/>
      </c>
      <c r="BG379" s="4" t="str">
        <f t="shared" si="1048"/>
        <v/>
      </c>
      <c r="BH379" s="4" t="str">
        <f t="shared" si="1049"/>
        <v/>
      </c>
      <c r="BI379" s="4" t="str">
        <f t="shared" si="1050"/>
        <v/>
      </c>
      <c r="BJ379" s="4" t="str">
        <f t="shared" si="1051"/>
        <v/>
      </c>
      <c r="BK379" s="4" t="str">
        <f t="shared" si="1052"/>
        <v/>
      </c>
      <c r="BL379" s="4" t="str">
        <f t="shared" si="1053"/>
        <v/>
      </c>
      <c r="BM379" s="4" t="str">
        <f t="shared" si="1054"/>
        <v/>
      </c>
      <c r="BN379" s="4" t="str">
        <f t="shared" si="1055"/>
        <v/>
      </c>
      <c r="BO379" s="4" t="str">
        <f t="shared" si="1056"/>
        <v/>
      </c>
      <c r="BP379" s="4" t="str">
        <f t="shared" si="1057"/>
        <v/>
      </c>
      <c r="BQ379" s="4" t="str">
        <f t="shared" si="1058"/>
        <v/>
      </c>
      <c r="BR379" s="4" t="str">
        <f t="shared" si="1059"/>
        <v/>
      </c>
      <c r="BS379" s="4" t="str">
        <f t="shared" si="1060"/>
        <v/>
      </c>
      <c r="BT379" s="4" t="str">
        <f t="shared" si="1061"/>
        <v/>
      </c>
      <c r="BU379" s="4" t="str">
        <f t="shared" si="1062"/>
        <v/>
      </c>
      <c r="BV379" s="4" t="str">
        <f t="shared" si="1063"/>
        <v/>
      </c>
      <c r="BW379" s="4" t="str">
        <f t="shared" si="1064"/>
        <v/>
      </c>
      <c r="BX379" s="4" t="str">
        <f t="shared" si="1065"/>
        <v/>
      </c>
      <c r="BY379" s="4" t="str">
        <f t="shared" si="1066"/>
        <v/>
      </c>
      <c r="BZ379" s="63" t="str">
        <f t="shared" si="1067"/>
        <v/>
      </c>
      <c r="CA379" s="4" t="str">
        <f t="shared" si="1068"/>
        <v/>
      </c>
      <c r="CB379" s="63" t="str">
        <f t="shared" si="1069"/>
        <v/>
      </c>
      <c r="CC379" s="4" t="str">
        <f t="shared" si="1070"/>
        <v/>
      </c>
      <c r="CD379" s="63" t="str">
        <f t="shared" si="1071"/>
        <v/>
      </c>
      <c r="CE379" s="4" t="str">
        <f t="shared" si="1072"/>
        <v/>
      </c>
      <c r="CF379" s="63" t="str">
        <f t="shared" si="1073"/>
        <v/>
      </c>
      <c r="CG379" s="4" t="str">
        <f t="shared" si="1074"/>
        <v/>
      </c>
      <c r="CH379" s="4" t="str">
        <f t="shared" si="1075"/>
        <v/>
      </c>
      <c r="CI379" s="4" t="str">
        <f t="shared" si="1076"/>
        <v/>
      </c>
      <c r="CJ379" s="63" t="str">
        <f t="shared" si="1077"/>
        <v/>
      </c>
      <c r="CK379" s="4" t="str">
        <f t="shared" si="1078"/>
        <v/>
      </c>
      <c r="CL379" s="4" t="str">
        <f t="shared" si="1079"/>
        <v/>
      </c>
      <c r="CM379" s="4" t="str">
        <f t="shared" si="1080"/>
        <v/>
      </c>
      <c r="CN379" s="4" t="str">
        <f t="shared" si="1081"/>
        <v/>
      </c>
      <c r="CO379" s="4" t="str">
        <f t="shared" si="1082"/>
        <v/>
      </c>
      <c r="CP379" s="4" t="str">
        <f t="shared" si="1083"/>
        <v/>
      </c>
      <c r="CQ379" s="4" t="str">
        <f t="shared" si="1084"/>
        <v/>
      </c>
      <c r="CR379" s="4" t="str">
        <f t="shared" si="1085"/>
        <v/>
      </c>
      <c r="CS379" s="4" t="str">
        <f t="shared" si="1086"/>
        <v/>
      </c>
      <c r="CT379" s="4" t="str">
        <f t="shared" si="1087"/>
        <v/>
      </c>
      <c r="CU379" s="4" t="str">
        <f t="shared" si="1088"/>
        <v/>
      </c>
      <c r="CV379" s="4" t="str">
        <f t="shared" si="1089"/>
        <v/>
      </c>
      <c r="CW379" s="4" t="str">
        <f t="shared" si="1090"/>
        <v/>
      </c>
      <c r="CX379" s="4" t="str">
        <f t="shared" si="1091"/>
        <v/>
      </c>
      <c r="CY379" s="4" t="str">
        <f t="shared" si="1092"/>
        <v/>
      </c>
      <c r="CZ379" s="4" t="str">
        <f t="shared" si="1093"/>
        <v/>
      </c>
      <c r="DA379" s="4" t="str">
        <f t="shared" si="1094"/>
        <v/>
      </c>
      <c r="DB379" s="4" t="str">
        <f t="shared" si="1095"/>
        <v/>
      </c>
      <c r="DC379" s="4" t="str">
        <f t="shared" si="1096"/>
        <v/>
      </c>
      <c r="DD379" s="4" t="str">
        <f t="shared" si="1097"/>
        <v/>
      </c>
      <c r="DE379" s="4" t="str">
        <f t="shared" si="1098"/>
        <v/>
      </c>
      <c r="DF379" s="4" t="str">
        <f t="shared" si="1099"/>
        <v/>
      </c>
      <c r="DG379" s="4" t="str">
        <f t="shared" si="1100"/>
        <v/>
      </c>
      <c r="DH379" s="4" t="str">
        <f t="shared" si="1101"/>
        <v/>
      </c>
      <c r="DI379" s="4" t="str">
        <f t="shared" si="1007"/>
        <v/>
      </c>
      <c r="DJ379" s="4" t="str">
        <f t="shared" si="1102"/>
        <v/>
      </c>
      <c r="DK379" s="4" t="str">
        <f t="shared" si="1103"/>
        <v/>
      </c>
      <c r="DL379" s="4" t="str">
        <f t="shared" si="1104"/>
        <v/>
      </c>
      <c r="DM379" s="4" t="str">
        <f t="shared" si="1105"/>
        <v/>
      </c>
      <c r="DN379" s="4" t="str">
        <f t="shared" si="1106"/>
        <v/>
      </c>
      <c r="DO379" s="4" t="str">
        <f t="shared" si="1107"/>
        <v/>
      </c>
      <c r="DP379" s="4" t="str">
        <f t="shared" si="1108"/>
        <v/>
      </c>
      <c r="DQ379" s="4" t="str">
        <f t="shared" si="1109"/>
        <v/>
      </c>
      <c r="DR379" s="4" t="str">
        <f t="shared" si="1110"/>
        <v/>
      </c>
      <c r="DS379" s="4" t="str">
        <f t="shared" si="1111"/>
        <v/>
      </c>
      <c r="DT379" s="4" t="str">
        <f t="shared" si="1112"/>
        <v/>
      </c>
      <c r="DU379" s="4" t="str">
        <f t="shared" si="1113"/>
        <v/>
      </c>
    </row>
    <row r="380" spans="18:125" x14ac:dyDescent="0.25">
      <c r="R380" s="19" t="str">
        <f t="shared" si="1008"/>
        <v/>
      </c>
      <c r="T380" t="str">
        <f t="shared" si="1010"/>
        <v/>
      </c>
      <c r="U380" s="4" t="str">
        <f t="shared" si="1009"/>
        <v/>
      </c>
      <c r="V380" s="4" t="str">
        <f t="shared" si="1011"/>
        <v/>
      </c>
      <c r="W380" s="4" t="str">
        <f t="shared" si="1012"/>
        <v/>
      </c>
      <c r="X380" s="4" t="str">
        <f t="shared" si="1013"/>
        <v/>
      </c>
      <c r="Y380" s="4" t="str">
        <f t="shared" si="1014"/>
        <v/>
      </c>
      <c r="Z380" s="4" t="str">
        <f t="shared" si="1015"/>
        <v/>
      </c>
      <c r="AA380" s="4" t="str">
        <f t="shared" si="1016"/>
        <v/>
      </c>
      <c r="AB380" s="4" t="str">
        <f t="shared" si="1017"/>
        <v/>
      </c>
      <c r="AC380" s="4" t="str">
        <f t="shared" si="1018"/>
        <v/>
      </c>
      <c r="AD380" s="4" t="str">
        <f t="shared" si="1019"/>
        <v/>
      </c>
      <c r="AE380" s="4" t="str">
        <f t="shared" si="1020"/>
        <v/>
      </c>
      <c r="AF380" s="4" t="str">
        <f t="shared" si="1021"/>
        <v/>
      </c>
      <c r="AG380" s="4" t="str">
        <f t="shared" si="1022"/>
        <v/>
      </c>
      <c r="AH380" s="4" t="str">
        <f t="shared" si="1023"/>
        <v/>
      </c>
      <c r="AI380" s="4" t="str">
        <f t="shared" si="1024"/>
        <v/>
      </c>
      <c r="AJ380" s="4" t="str">
        <f t="shared" si="1025"/>
        <v/>
      </c>
      <c r="AK380" s="63" t="str">
        <f t="shared" si="1026"/>
        <v/>
      </c>
      <c r="AL380" s="4" t="str">
        <f t="shared" si="1027"/>
        <v/>
      </c>
      <c r="AM380" s="4" t="str">
        <f t="shared" si="1028"/>
        <v/>
      </c>
      <c r="AN380" s="4" t="str">
        <f t="shared" si="1029"/>
        <v/>
      </c>
      <c r="AO380" s="4" t="str">
        <f t="shared" si="1030"/>
        <v/>
      </c>
      <c r="AP380" s="4" t="str">
        <f t="shared" si="1031"/>
        <v/>
      </c>
      <c r="AQ380" s="4" t="str">
        <f t="shared" si="1032"/>
        <v/>
      </c>
      <c r="AR380" s="4" t="str">
        <f t="shared" si="1033"/>
        <v/>
      </c>
      <c r="AS380" s="4" t="str">
        <f t="shared" si="1034"/>
        <v/>
      </c>
      <c r="AT380" s="4" t="str">
        <f t="shared" si="1035"/>
        <v/>
      </c>
      <c r="AU380" s="4" t="str">
        <f t="shared" si="1036"/>
        <v/>
      </c>
      <c r="AV380" s="4" t="str">
        <f t="shared" si="1037"/>
        <v/>
      </c>
      <c r="AW380" s="4" t="str">
        <f t="shared" si="1038"/>
        <v/>
      </c>
      <c r="AX380" s="4" t="str">
        <f t="shared" si="1039"/>
        <v/>
      </c>
      <c r="AY380" s="4" t="str">
        <f t="shared" si="1040"/>
        <v/>
      </c>
      <c r="AZ380" s="4" t="str">
        <f t="shared" si="1041"/>
        <v/>
      </c>
      <c r="BA380" s="4" t="str">
        <f t="shared" si="1042"/>
        <v/>
      </c>
      <c r="BB380" s="4" t="str">
        <f t="shared" si="1043"/>
        <v/>
      </c>
      <c r="BC380" s="4" t="str">
        <f t="shared" si="1044"/>
        <v/>
      </c>
      <c r="BD380" s="4" t="str">
        <f t="shared" si="1045"/>
        <v/>
      </c>
      <c r="BE380" s="4" t="str">
        <f t="shared" si="1046"/>
        <v/>
      </c>
      <c r="BF380" s="4" t="str">
        <f t="shared" si="1047"/>
        <v/>
      </c>
      <c r="BG380" s="4" t="str">
        <f t="shared" si="1048"/>
        <v/>
      </c>
      <c r="BH380" s="4" t="str">
        <f t="shared" si="1049"/>
        <v/>
      </c>
      <c r="BI380" s="4" t="str">
        <f t="shared" si="1050"/>
        <v/>
      </c>
      <c r="BJ380" s="4" t="str">
        <f t="shared" si="1051"/>
        <v/>
      </c>
      <c r="BK380" s="4" t="str">
        <f t="shared" si="1052"/>
        <v/>
      </c>
      <c r="BL380" s="4" t="str">
        <f t="shared" si="1053"/>
        <v/>
      </c>
      <c r="BM380" s="4" t="str">
        <f t="shared" si="1054"/>
        <v/>
      </c>
      <c r="BN380" s="4" t="str">
        <f t="shared" si="1055"/>
        <v/>
      </c>
      <c r="BO380" s="4" t="str">
        <f t="shared" si="1056"/>
        <v/>
      </c>
      <c r="BP380" s="4" t="str">
        <f t="shared" si="1057"/>
        <v/>
      </c>
      <c r="BQ380" s="4" t="str">
        <f t="shared" si="1058"/>
        <v/>
      </c>
      <c r="BR380" s="4" t="str">
        <f t="shared" si="1059"/>
        <v/>
      </c>
      <c r="BS380" s="4" t="str">
        <f t="shared" si="1060"/>
        <v/>
      </c>
      <c r="BT380" s="4" t="str">
        <f t="shared" si="1061"/>
        <v/>
      </c>
      <c r="BU380" s="4" t="str">
        <f t="shared" si="1062"/>
        <v/>
      </c>
      <c r="BV380" s="4" t="str">
        <f t="shared" si="1063"/>
        <v/>
      </c>
      <c r="BW380" s="4" t="str">
        <f t="shared" si="1064"/>
        <v/>
      </c>
      <c r="BX380" s="4" t="str">
        <f t="shared" si="1065"/>
        <v/>
      </c>
      <c r="BY380" s="4" t="str">
        <f t="shared" si="1066"/>
        <v/>
      </c>
      <c r="BZ380" s="63" t="str">
        <f t="shared" si="1067"/>
        <v/>
      </c>
      <c r="CA380" s="4" t="str">
        <f t="shared" si="1068"/>
        <v/>
      </c>
      <c r="CB380" s="63" t="str">
        <f t="shared" si="1069"/>
        <v/>
      </c>
      <c r="CC380" s="4" t="str">
        <f t="shared" si="1070"/>
        <v/>
      </c>
      <c r="CD380" s="63" t="str">
        <f t="shared" si="1071"/>
        <v/>
      </c>
      <c r="CE380" s="4" t="str">
        <f t="shared" si="1072"/>
        <v/>
      </c>
      <c r="CF380" s="63" t="str">
        <f t="shared" si="1073"/>
        <v/>
      </c>
      <c r="CG380" s="4" t="str">
        <f t="shared" si="1074"/>
        <v/>
      </c>
      <c r="CH380" s="4" t="str">
        <f t="shared" si="1075"/>
        <v/>
      </c>
      <c r="CI380" s="4" t="str">
        <f t="shared" si="1076"/>
        <v/>
      </c>
      <c r="CJ380" s="63" t="str">
        <f t="shared" si="1077"/>
        <v/>
      </c>
      <c r="CK380" s="4" t="str">
        <f t="shared" si="1078"/>
        <v/>
      </c>
      <c r="CL380" s="4" t="str">
        <f t="shared" si="1079"/>
        <v/>
      </c>
      <c r="CM380" s="4" t="str">
        <f t="shared" si="1080"/>
        <v/>
      </c>
      <c r="CN380" s="4" t="str">
        <f t="shared" si="1081"/>
        <v/>
      </c>
      <c r="CO380" s="4" t="str">
        <f t="shared" si="1082"/>
        <v/>
      </c>
      <c r="CP380" s="4" t="str">
        <f t="shared" si="1083"/>
        <v/>
      </c>
      <c r="CQ380" s="4" t="str">
        <f t="shared" si="1084"/>
        <v/>
      </c>
      <c r="CR380" s="4" t="str">
        <f t="shared" si="1085"/>
        <v/>
      </c>
      <c r="CS380" s="4" t="str">
        <f t="shared" si="1086"/>
        <v/>
      </c>
      <c r="CT380" s="4" t="str">
        <f t="shared" si="1087"/>
        <v/>
      </c>
      <c r="CU380" s="4" t="str">
        <f t="shared" si="1088"/>
        <v/>
      </c>
      <c r="CV380" s="4" t="str">
        <f t="shared" si="1089"/>
        <v/>
      </c>
      <c r="CW380" s="4" t="str">
        <f t="shared" si="1090"/>
        <v/>
      </c>
      <c r="CX380" s="4" t="str">
        <f t="shared" si="1091"/>
        <v/>
      </c>
      <c r="CY380" s="4" t="str">
        <f t="shared" si="1092"/>
        <v/>
      </c>
      <c r="CZ380" s="4" t="str">
        <f t="shared" si="1093"/>
        <v/>
      </c>
      <c r="DA380" s="4" t="str">
        <f t="shared" si="1094"/>
        <v/>
      </c>
      <c r="DB380" s="4" t="str">
        <f t="shared" si="1095"/>
        <v/>
      </c>
      <c r="DC380" s="4" t="str">
        <f t="shared" si="1096"/>
        <v/>
      </c>
      <c r="DD380" s="4" t="str">
        <f t="shared" si="1097"/>
        <v/>
      </c>
      <c r="DE380" s="4" t="str">
        <f t="shared" si="1098"/>
        <v/>
      </c>
      <c r="DF380" s="4" t="str">
        <f t="shared" si="1099"/>
        <v/>
      </c>
      <c r="DG380" s="4" t="str">
        <f t="shared" si="1100"/>
        <v/>
      </c>
      <c r="DH380" s="4" t="str">
        <f t="shared" si="1101"/>
        <v/>
      </c>
      <c r="DI380" s="4" t="str">
        <f t="shared" si="1007"/>
        <v/>
      </c>
      <c r="DJ380" s="4" t="str">
        <f t="shared" si="1102"/>
        <v/>
      </c>
      <c r="DK380" s="4" t="str">
        <f t="shared" si="1103"/>
        <v/>
      </c>
      <c r="DL380" s="4" t="str">
        <f t="shared" si="1104"/>
        <v/>
      </c>
      <c r="DM380" s="4" t="str">
        <f t="shared" si="1105"/>
        <v/>
      </c>
      <c r="DN380" s="4" t="str">
        <f t="shared" si="1106"/>
        <v/>
      </c>
      <c r="DO380" s="4" t="str">
        <f t="shared" si="1107"/>
        <v/>
      </c>
      <c r="DP380" s="4" t="str">
        <f t="shared" si="1108"/>
        <v/>
      </c>
      <c r="DQ380" s="4" t="str">
        <f t="shared" si="1109"/>
        <v/>
      </c>
      <c r="DR380" s="4" t="str">
        <f t="shared" si="1110"/>
        <v/>
      </c>
      <c r="DS380" s="4" t="str">
        <f t="shared" si="1111"/>
        <v/>
      </c>
      <c r="DT380" s="4" t="str">
        <f t="shared" si="1112"/>
        <v/>
      </c>
      <c r="DU380" s="4" t="str">
        <f t="shared" si="1113"/>
        <v/>
      </c>
    </row>
    <row r="381" spans="18:125" x14ac:dyDescent="0.25">
      <c r="R381" s="19" t="str">
        <f t="shared" si="1008"/>
        <v/>
      </c>
      <c r="T381" t="str">
        <f t="shared" si="1010"/>
        <v/>
      </c>
      <c r="U381" s="4" t="str">
        <f t="shared" si="1009"/>
        <v/>
      </c>
      <c r="V381" s="4" t="str">
        <f t="shared" si="1011"/>
        <v/>
      </c>
      <c r="W381" s="4" t="str">
        <f t="shared" si="1012"/>
        <v/>
      </c>
      <c r="X381" s="4" t="str">
        <f t="shared" si="1013"/>
        <v/>
      </c>
      <c r="Y381" s="4" t="str">
        <f t="shared" si="1014"/>
        <v/>
      </c>
      <c r="Z381" s="4" t="str">
        <f t="shared" si="1015"/>
        <v/>
      </c>
      <c r="AA381" s="4" t="str">
        <f t="shared" si="1016"/>
        <v/>
      </c>
      <c r="AB381" s="4" t="str">
        <f t="shared" si="1017"/>
        <v/>
      </c>
      <c r="AC381" s="4" t="str">
        <f t="shared" si="1018"/>
        <v/>
      </c>
      <c r="AD381" s="4" t="str">
        <f t="shared" si="1019"/>
        <v/>
      </c>
      <c r="AE381" s="4" t="str">
        <f t="shared" si="1020"/>
        <v/>
      </c>
      <c r="AF381" s="4" t="str">
        <f t="shared" si="1021"/>
        <v/>
      </c>
      <c r="AG381" s="4" t="str">
        <f t="shared" si="1022"/>
        <v/>
      </c>
      <c r="AH381" s="4" t="str">
        <f t="shared" si="1023"/>
        <v/>
      </c>
      <c r="AI381" s="4" t="str">
        <f t="shared" si="1024"/>
        <v/>
      </c>
      <c r="AJ381" s="4" t="str">
        <f t="shared" si="1025"/>
        <v/>
      </c>
      <c r="AK381" s="63" t="str">
        <f t="shared" si="1026"/>
        <v/>
      </c>
      <c r="AL381" s="4" t="str">
        <f t="shared" si="1027"/>
        <v/>
      </c>
      <c r="AM381" s="4" t="str">
        <f t="shared" si="1028"/>
        <v/>
      </c>
      <c r="AN381" s="4" t="str">
        <f t="shared" si="1029"/>
        <v/>
      </c>
      <c r="AO381" s="4" t="str">
        <f t="shared" si="1030"/>
        <v/>
      </c>
      <c r="AP381" s="4" t="str">
        <f t="shared" si="1031"/>
        <v/>
      </c>
      <c r="AQ381" s="4" t="str">
        <f t="shared" si="1032"/>
        <v/>
      </c>
      <c r="AR381" s="4" t="str">
        <f t="shared" si="1033"/>
        <v/>
      </c>
      <c r="AS381" s="4" t="str">
        <f t="shared" si="1034"/>
        <v/>
      </c>
      <c r="AT381" s="4" t="str">
        <f t="shared" si="1035"/>
        <v/>
      </c>
      <c r="AU381" s="4" t="str">
        <f t="shared" si="1036"/>
        <v/>
      </c>
      <c r="AV381" s="4" t="str">
        <f t="shared" si="1037"/>
        <v/>
      </c>
      <c r="AW381" s="4" t="str">
        <f t="shared" si="1038"/>
        <v/>
      </c>
      <c r="AX381" s="4" t="str">
        <f t="shared" si="1039"/>
        <v/>
      </c>
      <c r="AY381" s="4" t="str">
        <f t="shared" si="1040"/>
        <v/>
      </c>
      <c r="AZ381" s="4" t="str">
        <f t="shared" si="1041"/>
        <v/>
      </c>
      <c r="BA381" s="4" t="str">
        <f t="shared" si="1042"/>
        <v/>
      </c>
      <c r="BB381" s="4" t="str">
        <f t="shared" si="1043"/>
        <v/>
      </c>
      <c r="BC381" s="4" t="str">
        <f t="shared" si="1044"/>
        <v/>
      </c>
      <c r="BD381" s="4" t="str">
        <f t="shared" si="1045"/>
        <v/>
      </c>
      <c r="BE381" s="4" t="str">
        <f t="shared" si="1046"/>
        <v/>
      </c>
      <c r="BF381" s="4" t="str">
        <f t="shared" si="1047"/>
        <v/>
      </c>
      <c r="BG381" s="4" t="str">
        <f t="shared" si="1048"/>
        <v/>
      </c>
      <c r="BH381" s="4" t="str">
        <f t="shared" si="1049"/>
        <v/>
      </c>
      <c r="BI381" s="4" t="str">
        <f t="shared" si="1050"/>
        <v/>
      </c>
      <c r="BJ381" s="4" t="str">
        <f t="shared" si="1051"/>
        <v/>
      </c>
      <c r="BK381" s="4" t="str">
        <f t="shared" si="1052"/>
        <v/>
      </c>
      <c r="BL381" s="4" t="str">
        <f t="shared" si="1053"/>
        <v/>
      </c>
      <c r="BM381" s="4" t="str">
        <f t="shared" si="1054"/>
        <v/>
      </c>
      <c r="BN381" s="4" t="str">
        <f t="shared" si="1055"/>
        <v/>
      </c>
      <c r="BO381" s="4" t="str">
        <f t="shared" si="1056"/>
        <v/>
      </c>
      <c r="BP381" s="4" t="str">
        <f t="shared" si="1057"/>
        <v/>
      </c>
      <c r="BQ381" s="4" t="str">
        <f t="shared" si="1058"/>
        <v/>
      </c>
      <c r="BR381" s="4" t="str">
        <f t="shared" si="1059"/>
        <v/>
      </c>
      <c r="BS381" s="4" t="str">
        <f t="shared" si="1060"/>
        <v/>
      </c>
      <c r="BT381" s="4" t="str">
        <f t="shared" si="1061"/>
        <v/>
      </c>
      <c r="BU381" s="4" t="str">
        <f t="shared" si="1062"/>
        <v/>
      </c>
      <c r="BV381" s="4" t="str">
        <f t="shared" si="1063"/>
        <v/>
      </c>
      <c r="BW381" s="4" t="str">
        <f t="shared" si="1064"/>
        <v/>
      </c>
      <c r="BX381" s="4" t="str">
        <f t="shared" si="1065"/>
        <v/>
      </c>
      <c r="BY381" s="4" t="str">
        <f t="shared" si="1066"/>
        <v/>
      </c>
      <c r="BZ381" s="63" t="str">
        <f t="shared" si="1067"/>
        <v/>
      </c>
      <c r="CA381" s="4" t="str">
        <f t="shared" si="1068"/>
        <v/>
      </c>
      <c r="CB381" s="63" t="str">
        <f t="shared" si="1069"/>
        <v/>
      </c>
      <c r="CC381" s="4" t="str">
        <f t="shared" si="1070"/>
        <v/>
      </c>
      <c r="CD381" s="63" t="str">
        <f t="shared" si="1071"/>
        <v/>
      </c>
      <c r="CE381" s="4" t="str">
        <f t="shared" si="1072"/>
        <v/>
      </c>
      <c r="CF381" s="63" t="str">
        <f t="shared" si="1073"/>
        <v/>
      </c>
      <c r="CG381" s="4" t="str">
        <f t="shared" si="1074"/>
        <v/>
      </c>
      <c r="CH381" s="4" t="str">
        <f t="shared" si="1075"/>
        <v/>
      </c>
      <c r="CI381" s="4" t="str">
        <f t="shared" si="1076"/>
        <v/>
      </c>
      <c r="CJ381" s="63" t="str">
        <f t="shared" si="1077"/>
        <v/>
      </c>
      <c r="CK381" s="4" t="str">
        <f t="shared" si="1078"/>
        <v/>
      </c>
      <c r="CL381" s="4" t="str">
        <f t="shared" si="1079"/>
        <v/>
      </c>
      <c r="CM381" s="4" t="str">
        <f t="shared" si="1080"/>
        <v/>
      </c>
      <c r="CN381" s="4" t="str">
        <f t="shared" si="1081"/>
        <v/>
      </c>
      <c r="CO381" s="4" t="str">
        <f t="shared" si="1082"/>
        <v/>
      </c>
      <c r="CP381" s="4" t="str">
        <f t="shared" si="1083"/>
        <v/>
      </c>
      <c r="CQ381" s="4" t="str">
        <f t="shared" si="1084"/>
        <v/>
      </c>
      <c r="CR381" s="4" t="str">
        <f t="shared" si="1085"/>
        <v/>
      </c>
      <c r="CS381" s="4" t="str">
        <f t="shared" si="1086"/>
        <v/>
      </c>
      <c r="CT381" s="4" t="str">
        <f t="shared" si="1087"/>
        <v/>
      </c>
      <c r="CU381" s="4" t="str">
        <f t="shared" si="1088"/>
        <v/>
      </c>
      <c r="CV381" s="4" t="str">
        <f t="shared" si="1089"/>
        <v/>
      </c>
      <c r="CW381" s="4" t="str">
        <f t="shared" si="1090"/>
        <v/>
      </c>
      <c r="CX381" s="4" t="str">
        <f t="shared" si="1091"/>
        <v/>
      </c>
      <c r="CY381" s="4" t="str">
        <f t="shared" si="1092"/>
        <v/>
      </c>
      <c r="CZ381" s="4" t="str">
        <f t="shared" si="1093"/>
        <v/>
      </c>
      <c r="DA381" s="4" t="str">
        <f t="shared" si="1094"/>
        <v/>
      </c>
      <c r="DB381" s="4" t="str">
        <f t="shared" si="1095"/>
        <v/>
      </c>
      <c r="DC381" s="4" t="str">
        <f t="shared" si="1096"/>
        <v/>
      </c>
      <c r="DD381" s="4" t="str">
        <f t="shared" si="1097"/>
        <v/>
      </c>
      <c r="DE381" s="4" t="str">
        <f t="shared" si="1098"/>
        <v/>
      </c>
      <c r="DF381" s="4" t="str">
        <f t="shared" si="1099"/>
        <v/>
      </c>
      <c r="DG381" s="4" t="str">
        <f t="shared" si="1100"/>
        <v/>
      </c>
      <c r="DH381" s="4" t="str">
        <f t="shared" si="1101"/>
        <v/>
      </c>
      <c r="DI381" s="4" t="str">
        <f t="shared" si="1007"/>
        <v/>
      </c>
      <c r="DJ381" s="4" t="str">
        <f t="shared" si="1102"/>
        <v/>
      </c>
      <c r="DK381" s="4" t="str">
        <f t="shared" si="1103"/>
        <v/>
      </c>
      <c r="DL381" s="4" t="str">
        <f t="shared" si="1104"/>
        <v/>
      </c>
      <c r="DM381" s="4" t="str">
        <f t="shared" si="1105"/>
        <v/>
      </c>
      <c r="DN381" s="4" t="str">
        <f t="shared" si="1106"/>
        <v/>
      </c>
      <c r="DO381" s="4" t="str">
        <f t="shared" si="1107"/>
        <v/>
      </c>
      <c r="DP381" s="4" t="str">
        <f t="shared" si="1108"/>
        <v/>
      </c>
      <c r="DQ381" s="4" t="str">
        <f t="shared" si="1109"/>
        <v/>
      </c>
      <c r="DR381" s="4" t="str">
        <f t="shared" si="1110"/>
        <v/>
      </c>
      <c r="DS381" s="4" t="str">
        <f t="shared" si="1111"/>
        <v/>
      </c>
      <c r="DT381" s="4" t="str">
        <f t="shared" si="1112"/>
        <v/>
      </c>
      <c r="DU381" s="4" t="str">
        <f t="shared" si="1113"/>
        <v/>
      </c>
    </row>
    <row r="382" spans="18:125" x14ac:dyDescent="0.25">
      <c r="R382" s="19" t="str">
        <f t="shared" si="1008"/>
        <v/>
      </c>
      <c r="T382" t="str">
        <f t="shared" si="1010"/>
        <v/>
      </c>
      <c r="U382" s="4" t="str">
        <f t="shared" si="1009"/>
        <v/>
      </c>
      <c r="V382" s="4" t="str">
        <f t="shared" si="1011"/>
        <v/>
      </c>
      <c r="W382" s="4" t="str">
        <f t="shared" si="1012"/>
        <v/>
      </c>
      <c r="X382" s="4" t="str">
        <f t="shared" si="1013"/>
        <v/>
      </c>
      <c r="Y382" s="4" t="str">
        <f t="shared" si="1014"/>
        <v/>
      </c>
      <c r="Z382" s="4" t="str">
        <f t="shared" si="1015"/>
        <v/>
      </c>
      <c r="AA382" s="4" t="str">
        <f t="shared" si="1016"/>
        <v/>
      </c>
      <c r="AB382" s="4" t="str">
        <f t="shared" si="1017"/>
        <v/>
      </c>
      <c r="AC382" s="4" t="str">
        <f t="shared" si="1018"/>
        <v/>
      </c>
      <c r="AD382" s="4" t="str">
        <f t="shared" si="1019"/>
        <v/>
      </c>
      <c r="AE382" s="4" t="str">
        <f t="shared" si="1020"/>
        <v/>
      </c>
      <c r="AF382" s="4" t="str">
        <f t="shared" si="1021"/>
        <v/>
      </c>
      <c r="AG382" s="4" t="str">
        <f t="shared" si="1022"/>
        <v/>
      </c>
      <c r="AH382" s="4" t="str">
        <f t="shared" si="1023"/>
        <v/>
      </c>
      <c r="AI382" s="4" t="str">
        <f t="shared" si="1024"/>
        <v/>
      </c>
      <c r="AJ382" s="4" t="str">
        <f t="shared" si="1025"/>
        <v/>
      </c>
      <c r="AK382" s="63" t="str">
        <f t="shared" si="1026"/>
        <v/>
      </c>
      <c r="AL382" s="4" t="str">
        <f t="shared" si="1027"/>
        <v/>
      </c>
      <c r="AM382" s="4" t="str">
        <f t="shared" si="1028"/>
        <v/>
      </c>
      <c r="AN382" s="4" t="str">
        <f t="shared" si="1029"/>
        <v/>
      </c>
      <c r="AO382" s="4" t="str">
        <f t="shared" si="1030"/>
        <v/>
      </c>
      <c r="AP382" s="4" t="str">
        <f t="shared" si="1031"/>
        <v/>
      </c>
      <c r="AQ382" s="4" t="str">
        <f t="shared" si="1032"/>
        <v/>
      </c>
      <c r="AR382" s="4" t="str">
        <f t="shared" si="1033"/>
        <v/>
      </c>
      <c r="AS382" s="4" t="str">
        <f t="shared" si="1034"/>
        <v/>
      </c>
      <c r="AT382" s="4" t="str">
        <f t="shared" si="1035"/>
        <v/>
      </c>
      <c r="AU382" s="4" t="str">
        <f t="shared" si="1036"/>
        <v/>
      </c>
      <c r="AV382" s="4" t="str">
        <f t="shared" si="1037"/>
        <v/>
      </c>
      <c r="AW382" s="4" t="str">
        <f t="shared" si="1038"/>
        <v/>
      </c>
      <c r="AX382" s="4" t="str">
        <f t="shared" si="1039"/>
        <v/>
      </c>
      <c r="AY382" s="4" t="str">
        <f t="shared" si="1040"/>
        <v/>
      </c>
      <c r="AZ382" s="4" t="str">
        <f t="shared" si="1041"/>
        <v/>
      </c>
      <c r="BA382" s="4" t="str">
        <f t="shared" si="1042"/>
        <v/>
      </c>
      <c r="BB382" s="4" t="str">
        <f t="shared" si="1043"/>
        <v/>
      </c>
      <c r="BC382" s="4" t="str">
        <f t="shared" si="1044"/>
        <v/>
      </c>
      <c r="BD382" s="4" t="str">
        <f t="shared" si="1045"/>
        <v/>
      </c>
      <c r="BE382" s="4" t="str">
        <f t="shared" si="1046"/>
        <v/>
      </c>
      <c r="BF382" s="4" t="str">
        <f t="shared" si="1047"/>
        <v/>
      </c>
      <c r="BG382" s="4" t="str">
        <f t="shared" si="1048"/>
        <v/>
      </c>
      <c r="BH382" s="4" t="str">
        <f t="shared" si="1049"/>
        <v/>
      </c>
      <c r="BI382" s="4" t="str">
        <f t="shared" si="1050"/>
        <v/>
      </c>
      <c r="BJ382" s="4" t="str">
        <f t="shared" si="1051"/>
        <v/>
      </c>
      <c r="BK382" s="4" t="str">
        <f t="shared" si="1052"/>
        <v/>
      </c>
      <c r="BL382" s="4" t="str">
        <f t="shared" si="1053"/>
        <v/>
      </c>
      <c r="BM382" s="4" t="str">
        <f t="shared" si="1054"/>
        <v/>
      </c>
      <c r="BN382" s="4" t="str">
        <f t="shared" si="1055"/>
        <v/>
      </c>
      <c r="BO382" s="4" t="str">
        <f t="shared" si="1056"/>
        <v/>
      </c>
      <c r="BP382" s="4" t="str">
        <f t="shared" si="1057"/>
        <v/>
      </c>
      <c r="BQ382" s="4" t="str">
        <f t="shared" si="1058"/>
        <v/>
      </c>
      <c r="BR382" s="4" t="str">
        <f t="shared" si="1059"/>
        <v/>
      </c>
      <c r="BS382" s="4" t="str">
        <f t="shared" si="1060"/>
        <v/>
      </c>
      <c r="BT382" s="4" t="str">
        <f t="shared" si="1061"/>
        <v/>
      </c>
      <c r="BU382" s="4" t="str">
        <f t="shared" si="1062"/>
        <v/>
      </c>
      <c r="BV382" s="4" t="str">
        <f t="shared" si="1063"/>
        <v/>
      </c>
      <c r="BW382" s="4" t="str">
        <f t="shared" si="1064"/>
        <v/>
      </c>
      <c r="BX382" s="4" t="str">
        <f t="shared" si="1065"/>
        <v/>
      </c>
      <c r="BY382" s="4" t="str">
        <f t="shared" si="1066"/>
        <v/>
      </c>
      <c r="BZ382" s="63" t="str">
        <f t="shared" si="1067"/>
        <v/>
      </c>
      <c r="CA382" s="4" t="str">
        <f t="shared" si="1068"/>
        <v/>
      </c>
      <c r="CB382" s="63" t="str">
        <f t="shared" si="1069"/>
        <v/>
      </c>
      <c r="CC382" s="4" t="str">
        <f t="shared" si="1070"/>
        <v/>
      </c>
      <c r="CD382" s="63" t="str">
        <f t="shared" si="1071"/>
        <v/>
      </c>
      <c r="CE382" s="4" t="str">
        <f t="shared" si="1072"/>
        <v/>
      </c>
      <c r="CF382" s="63" t="str">
        <f t="shared" si="1073"/>
        <v/>
      </c>
      <c r="CG382" s="4" t="str">
        <f t="shared" si="1074"/>
        <v/>
      </c>
      <c r="CH382" s="4" t="str">
        <f t="shared" si="1075"/>
        <v/>
      </c>
      <c r="CI382" s="4" t="str">
        <f t="shared" si="1076"/>
        <v/>
      </c>
      <c r="CJ382" s="63" t="str">
        <f t="shared" si="1077"/>
        <v/>
      </c>
      <c r="CK382" s="4" t="str">
        <f t="shared" si="1078"/>
        <v/>
      </c>
      <c r="CL382" s="4" t="str">
        <f t="shared" si="1079"/>
        <v/>
      </c>
      <c r="CM382" s="4" t="str">
        <f t="shared" si="1080"/>
        <v/>
      </c>
      <c r="CN382" s="4" t="str">
        <f t="shared" si="1081"/>
        <v/>
      </c>
      <c r="CO382" s="4" t="str">
        <f t="shared" si="1082"/>
        <v/>
      </c>
      <c r="CP382" s="4" t="str">
        <f t="shared" si="1083"/>
        <v/>
      </c>
      <c r="CQ382" s="4" t="str">
        <f t="shared" si="1084"/>
        <v/>
      </c>
      <c r="CR382" s="4" t="str">
        <f t="shared" si="1085"/>
        <v/>
      </c>
      <c r="CS382" s="4" t="str">
        <f t="shared" si="1086"/>
        <v/>
      </c>
      <c r="CT382" s="4" t="str">
        <f t="shared" si="1087"/>
        <v/>
      </c>
      <c r="CU382" s="4" t="str">
        <f t="shared" si="1088"/>
        <v/>
      </c>
      <c r="CV382" s="4" t="str">
        <f t="shared" si="1089"/>
        <v/>
      </c>
      <c r="CW382" s="4" t="str">
        <f t="shared" si="1090"/>
        <v/>
      </c>
      <c r="CX382" s="4" t="str">
        <f t="shared" si="1091"/>
        <v/>
      </c>
      <c r="CY382" s="4" t="str">
        <f t="shared" si="1092"/>
        <v/>
      </c>
      <c r="CZ382" s="4" t="str">
        <f t="shared" si="1093"/>
        <v/>
      </c>
      <c r="DA382" s="4" t="str">
        <f t="shared" si="1094"/>
        <v/>
      </c>
      <c r="DB382" s="4" t="str">
        <f t="shared" si="1095"/>
        <v/>
      </c>
      <c r="DC382" s="4" t="str">
        <f t="shared" si="1096"/>
        <v/>
      </c>
      <c r="DD382" s="4" t="str">
        <f t="shared" si="1097"/>
        <v/>
      </c>
      <c r="DE382" s="4" t="str">
        <f t="shared" si="1098"/>
        <v/>
      </c>
      <c r="DF382" s="4" t="str">
        <f t="shared" si="1099"/>
        <v/>
      </c>
      <c r="DG382" s="4" t="str">
        <f t="shared" si="1100"/>
        <v/>
      </c>
      <c r="DH382" s="4" t="str">
        <f t="shared" si="1101"/>
        <v/>
      </c>
      <c r="DI382" s="4" t="str">
        <f t="shared" si="1007"/>
        <v/>
      </c>
      <c r="DJ382" s="4" t="str">
        <f t="shared" si="1102"/>
        <v/>
      </c>
      <c r="DK382" s="4" t="str">
        <f t="shared" si="1103"/>
        <v/>
      </c>
      <c r="DL382" s="4" t="str">
        <f t="shared" si="1104"/>
        <v/>
      </c>
      <c r="DM382" s="4" t="str">
        <f t="shared" si="1105"/>
        <v/>
      </c>
      <c r="DN382" s="4" t="str">
        <f t="shared" si="1106"/>
        <v/>
      </c>
      <c r="DO382" s="4" t="str">
        <f t="shared" si="1107"/>
        <v/>
      </c>
      <c r="DP382" s="4" t="str">
        <f t="shared" si="1108"/>
        <v/>
      </c>
      <c r="DQ382" s="4" t="str">
        <f t="shared" si="1109"/>
        <v/>
      </c>
      <c r="DR382" s="4" t="str">
        <f t="shared" si="1110"/>
        <v/>
      </c>
      <c r="DS382" s="4" t="str">
        <f t="shared" si="1111"/>
        <v/>
      </c>
      <c r="DT382" s="4" t="str">
        <f t="shared" si="1112"/>
        <v/>
      </c>
      <c r="DU382" s="4" t="str">
        <f t="shared" si="1113"/>
        <v/>
      </c>
    </row>
    <row r="383" spans="18:125" x14ac:dyDescent="0.25">
      <c r="R383" s="19" t="str">
        <f t="shared" si="1008"/>
        <v/>
      </c>
      <c r="T383" t="str">
        <f t="shared" si="1010"/>
        <v/>
      </c>
      <c r="U383" s="4" t="str">
        <f t="shared" si="1009"/>
        <v/>
      </c>
      <c r="V383" s="4" t="str">
        <f t="shared" si="1011"/>
        <v/>
      </c>
      <c r="W383" s="4" t="str">
        <f t="shared" si="1012"/>
        <v/>
      </c>
      <c r="X383" s="4" t="str">
        <f t="shared" si="1013"/>
        <v/>
      </c>
      <c r="Y383" s="4" t="str">
        <f t="shared" si="1014"/>
        <v/>
      </c>
      <c r="Z383" s="4" t="str">
        <f t="shared" si="1015"/>
        <v/>
      </c>
      <c r="AA383" s="4" t="str">
        <f t="shared" si="1016"/>
        <v/>
      </c>
      <c r="AB383" s="4" t="str">
        <f t="shared" si="1017"/>
        <v/>
      </c>
      <c r="AC383" s="4" t="str">
        <f t="shared" si="1018"/>
        <v/>
      </c>
      <c r="AD383" s="4" t="str">
        <f t="shared" si="1019"/>
        <v/>
      </c>
      <c r="AE383" s="4" t="str">
        <f t="shared" si="1020"/>
        <v/>
      </c>
      <c r="AF383" s="4" t="str">
        <f t="shared" si="1021"/>
        <v/>
      </c>
      <c r="AG383" s="4" t="str">
        <f t="shared" si="1022"/>
        <v/>
      </c>
      <c r="AH383" s="4" t="str">
        <f t="shared" si="1023"/>
        <v/>
      </c>
      <c r="AI383" s="4" t="str">
        <f t="shared" si="1024"/>
        <v/>
      </c>
      <c r="AJ383" s="4" t="str">
        <f t="shared" si="1025"/>
        <v/>
      </c>
      <c r="AK383" s="63" t="str">
        <f t="shared" si="1026"/>
        <v/>
      </c>
      <c r="AL383" s="4" t="str">
        <f t="shared" si="1027"/>
        <v/>
      </c>
      <c r="AM383" s="4" t="str">
        <f t="shared" si="1028"/>
        <v/>
      </c>
      <c r="AN383" s="4" t="str">
        <f t="shared" si="1029"/>
        <v/>
      </c>
      <c r="AO383" s="4" t="str">
        <f t="shared" si="1030"/>
        <v/>
      </c>
      <c r="AP383" s="4" t="str">
        <f t="shared" si="1031"/>
        <v/>
      </c>
      <c r="AQ383" s="4" t="str">
        <f t="shared" si="1032"/>
        <v/>
      </c>
      <c r="AR383" s="4" t="str">
        <f t="shared" si="1033"/>
        <v/>
      </c>
      <c r="AS383" s="4" t="str">
        <f t="shared" si="1034"/>
        <v/>
      </c>
      <c r="AT383" s="4" t="str">
        <f t="shared" si="1035"/>
        <v/>
      </c>
      <c r="AU383" s="4" t="str">
        <f t="shared" si="1036"/>
        <v/>
      </c>
      <c r="AV383" s="4" t="str">
        <f t="shared" si="1037"/>
        <v/>
      </c>
      <c r="AW383" s="4" t="str">
        <f t="shared" si="1038"/>
        <v/>
      </c>
      <c r="AX383" s="4" t="str">
        <f t="shared" si="1039"/>
        <v/>
      </c>
      <c r="AY383" s="4" t="str">
        <f t="shared" si="1040"/>
        <v/>
      </c>
      <c r="AZ383" s="4" t="str">
        <f t="shared" si="1041"/>
        <v/>
      </c>
      <c r="BA383" s="4" t="str">
        <f t="shared" si="1042"/>
        <v/>
      </c>
      <c r="BB383" s="4" t="str">
        <f t="shared" si="1043"/>
        <v/>
      </c>
      <c r="BC383" s="4" t="str">
        <f t="shared" si="1044"/>
        <v/>
      </c>
      <c r="BD383" s="4" t="str">
        <f t="shared" si="1045"/>
        <v/>
      </c>
      <c r="BE383" s="4" t="str">
        <f t="shared" si="1046"/>
        <v/>
      </c>
      <c r="BF383" s="4" t="str">
        <f t="shared" si="1047"/>
        <v/>
      </c>
      <c r="BG383" s="4" t="str">
        <f t="shared" si="1048"/>
        <v/>
      </c>
      <c r="BH383" s="4" t="str">
        <f t="shared" si="1049"/>
        <v/>
      </c>
      <c r="BI383" s="4" t="str">
        <f t="shared" si="1050"/>
        <v/>
      </c>
      <c r="BJ383" s="4" t="str">
        <f t="shared" si="1051"/>
        <v/>
      </c>
      <c r="BK383" s="4" t="str">
        <f t="shared" si="1052"/>
        <v/>
      </c>
      <c r="BL383" s="4" t="str">
        <f t="shared" si="1053"/>
        <v/>
      </c>
      <c r="BM383" s="4" t="str">
        <f t="shared" si="1054"/>
        <v/>
      </c>
      <c r="BN383" s="4" t="str">
        <f t="shared" si="1055"/>
        <v/>
      </c>
      <c r="BO383" s="4" t="str">
        <f t="shared" si="1056"/>
        <v/>
      </c>
      <c r="BP383" s="4" t="str">
        <f t="shared" si="1057"/>
        <v/>
      </c>
      <c r="BQ383" s="4" t="str">
        <f t="shared" si="1058"/>
        <v/>
      </c>
      <c r="BR383" s="4" t="str">
        <f t="shared" si="1059"/>
        <v/>
      </c>
      <c r="BS383" s="4" t="str">
        <f t="shared" si="1060"/>
        <v/>
      </c>
      <c r="BT383" s="4" t="str">
        <f t="shared" si="1061"/>
        <v/>
      </c>
      <c r="BU383" s="4" t="str">
        <f t="shared" si="1062"/>
        <v/>
      </c>
      <c r="BV383" s="4" t="str">
        <f t="shared" si="1063"/>
        <v/>
      </c>
      <c r="BW383" s="4" t="str">
        <f t="shared" si="1064"/>
        <v/>
      </c>
      <c r="BX383" s="4" t="str">
        <f t="shared" si="1065"/>
        <v/>
      </c>
      <c r="BY383" s="4" t="str">
        <f t="shared" si="1066"/>
        <v/>
      </c>
      <c r="BZ383" s="63" t="str">
        <f t="shared" si="1067"/>
        <v/>
      </c>
      <c r="CA383" s="4" t="str">
        <f t="shared" si="1068"/>
        <v/>
      </c>
      <c r="CB383" s="63" t="str">
        <f t="shared" si="1069"/>
        <v/>
      </c>
      <c r="CC383" s="4" t="str">
        <f t="shared" si="1070"/>
        <v/>
      </c>
      <c r="CD383" s="63" t="str">
        <f t="shared" si="1071"/>
        <v/>
      </c>
      <c r="CE383" s="4" t="str">
        <f t="shared" si="1072"/>
        <v/>
      </c>
      <c r="CF383" s="63" t="str">
        <f t="shared" si="1073"/>
        <v/>
      </c>
      <c r="CG383" s="4" t="str">
        <f t="shared" si="1074"/>
        <v/>
      </c>
      <c r="CH383" s="4" t="str">
        <f t="shared" si="1075"/>
        <v/>
      </c>
      <c r="CI383" s="4" t="str">
        <f t="shared" si="1076"/>
        <v/>
      </c>
      <c r="CJ383" s="63" t="str">
        <f t="shared" si="1077"/>
        <v/>
      </c>
      <c r="CK383" s="4" t="str">
        <f t="shared" si="1078"/>
        <v/>
      </c>
      <c r="CL383" s="4" t="str">
        <f t="shared" si="1079"/>
        <v/>
      </c>
      <c r="CM383" s="4" t="str">
        <f t="shared" si="1080"/>
        <v/>
      </c>
      <c r="CN383" s="4" t="str">
        <f t="shared" si="1081"/>
        <v/>
      </c>
      <c r="CO383" s="4" t="str">
        <f t="shared" si="1082"/>
        <v/>
      </c>
      <c r="CP383" s="4" t="str">
        <f t="shared" si="1083"/>
        <v/>
      </c>
      <c r="CQ383" s="4" t="str">
        <f t="shared" si="1084"/>
        <v/>
      </c>
      <c r="CR383" s="4" t="str">
        <f t="shared" si="1085"/>
        <v/>
      </c>
      <c r="CS383" s="4" t="str">
        <f t="shared" si="1086"/>
        <v/>
      </c>
      <c r="CT383" s="4" t="str">
        <f t="shared" si="1087"/>
        <v/>
      </c>
      <c r="CU383" s="4" t="str">
        <f t="shared" si="1088"/>
        <v/>
      </c>
      <c r="CV383" s="4" t="str">
        <f t="shared" si="1089"/>
        <v/>
      </c>
      <c r="CW383" s="4" t="str">
        <f t="shared" si="1090"/>
        <v/>
      </c>
      <c r="CX383" s="4" t="str">
        <f t="shared" si="1091"/>
        <v/>
      </c>
      <c r="CY383" s="4" t="str">
        <f t="shared" si="1092"/>
        <v/>
      </c>
      <c r="CZ383" s="4" t="str">
        <f t="shared" si="1093"/>
        <v/>
      </c>
      <c r="DA383" s="4" t="str">
        <f t="shared" si="1094"/>
        <v/>
      </c>
      <c r="DB383" s="4" t="str">
        <f t="shared" si="1095"/>
        <v/>
      </c>
      <c r="DC383" s="4" t="str">
        <f t="shared" si="1096"/>
        <v/>
      </c>
      <c r="DD383" s="4" t="str">
        <f t="shared" si="1097"/>
        <v/>
      </c>
      <c r="DE383" s="4" t="str">
        <f t="shared" si="1098"/>
        <v/>
      </c>
      <c r="DF383" s="4" t="str">
        <f t="shared" si="1099"/>
        <v/>
      </c>
      <c r="DG383" s="4" t="str">
        <f t="shared" si="1100"/>
        <v/>
      </c>
      <c r="DH383" s="4" t="str">
        <f t="shared" si="1101"/>
        <v/>
      </c>
      <c r="DI383" s="4" t="str">
        <f t="shared" si="1007"/>
        <v/>
      </c>
      <c r="DJ383" s="4" t="str">
        <f t="shared" si="1102"/>
        <v/>
      </c>
      <c r="DK383" s="4" t="str">
        <f t="shared" si="1103"/>
        <v/>
      </c>
      <c r="DL383" s="4" t="str">
        <f t="shared" si="1104"/>
        <v/>
      </c>
      <c r="DM383" s="4" t="str">
        <f t="shared" si="1105"/>
        <v/>
      </c>
      <c r="DN383" s="4" t="str">
        <f t="shared" si="1106"/>
        <v/>
      </c>
      <c r="DO383" s="4" t="str">
        <f t="shared" si="1107"/>
        <v/>
      </c>
      <c r="DP383" s="4" t="str">
        <f t="shared" si="1108"/>
        <v/>
      </c>
      <c r="DQ383" s="4" t="str">
        <f t="shared" si="1109"/>
        <v/>
      </c>
      <c r="DR383" s="4" t="str">
        <f t="shared" si="1110"/>
        <v/>
      </c>
      <c r="DS383" s="4" t="str">
        <f t="shared" si="1111"/>
        <v/>
      </c>
      <c r="DT383" s="4" t="str">
        <f t="shared" si="1112"/>
        <v/>
      </c>
      <c r="DU383" s="4" t="str">
        <f t="shared" si="1113"/>
        <v/>
      </c>
    </row>
    <row r="384" spans="18:125" x14ac:dyDescent="0.25">
      <c r="R384" s="19" t="str">
        <f t="shared" si="1008"/>
        <v/>
      </c>
      <c r="T384" t="str">
        <f t="shared" si="1010"/>
        <v/>
      </c>
      <c r="U384" s="4" t="str">
        <f t="shared" si="1009"/>
        <v/>
      </c>
      <c r="V384" s="4" t="str">
        <f t="shared" si="1011"/>
        <v/>
      </c>
      <c r="W384" s="4" t="str">
        <f t="shared" si="1012"/>
        <v/>
      </c>
      <c r="X384" s="4" t="str">
        <f t="shared" si="1013"/>
        <v/>
      </c>
      <c r="Y384" s="4" t="str">
        <f t="shared" si="1014"/>
        <v/>
      </c>
      <c r="Z384" s="4" t="str">
        <f t="shared" si="1015"/>
        <v/>
      </c>
      <c r="AA384" s="4" t="str">
        <f t="shared" si="1016"/>
        <v/>
      </c>
      <c r="AB384" s="4" t="str">
        <f t="shared" si="1017"/>
        <v/>
      </c>
      <c r="AC384" s="4" t="str">
        <f t="shared" si="1018"/>
        <v/>
      </c>
      <c r="AD384" s="4" t="str">
        <f t="shared" si="1019"/>
        <v/>
      </c>
      <c r="AE384" s="4" t="str">
        <f t="shared" si="1020"/>
        <v/>
      </c>
      <c r="AF384" s="4" t="str">
        <f t="shared" si="1021"/>
        <v/>
      </c>
      <c r="AG384" s="4" t="str">
        <f t="shared" si="1022"/>
        <v/>
      </c>
      <c r="AH384" s="4" t="str">
        <f t="shared" si="1023"/>
        <v/>
      </c>
      <c r="AI384" s="4" t="str">
        <f t="shared" si="1024"/>
        <v/>
      </c>
      <c r="AJ384" s="4" t="str">
        <f t="shared" si="1025"/>
        <v/>
      </c>
      <c r="AK384" s="63" t="str">
        <f t="shared" si="1026"/>
        <v/>
      </c>
      <c r="AL384" s="4" t="str">
        <f t="shared" si="1027"/>
        <v/>
      </c>
      <c r="AM384" s="4" t="str">
        <f t="shared" si="1028"/>
        <v/>
      </c>
      <c r="AN384" s="4" t="str">
        <f t="shared" si="1029"/>
        <v/>
      </c>
      <c r="AO384" s="4" t="str">
        <f t="shared" si="1030"/>
        <v/>
      </c>
      <c r="AP384" s="4" t="str">
        <f t="shared" si="1031"/>
        <v/>
      </c>
      <c r="AQ384" s="4" t="str">
        <f t="shared" si="1032"/>
        <v/>
      </c>
      <c r="AR384" s="4" t="str">
        <f t="shared" si="1033"/>
        <v/>
      </c>
      <c r="AS384" s="4" t="str">
        <f t="shared" si="1034"/>
        <v/>
      </c>
      <c r="AT384" s="4" t="str">
        <f t="shared" si="1035"/>
        <v/>
      </c>
      <c r="AU384" s="4" t="str">
        <f t="shared" si="1036"/>
        <v/>
      </c>
      <c r="AV384" s="4" t="str">
        <f t="shared" si="1037"/>
        <v/>
      </c>
      <c r="AW384" s="4" t="str">
        <f t="shared" si="1038"/>
        <v/>
      </c>
      <c r="AX384" s="4" t="str">
        <f t="shared" si="1039"/>
        <v/>
      </c>
      <c r="AY384" s="4" t="str">
        <f t="shared" si="1040"/>
        <v/>
      </c>
      <c r="AZ384" s="4" t="str">
        <f t="shared" si="1041"/>
        <v/>
      </c>
      <c r="BA384" s="4" t="str">
        <f t="shared" si="1042"/>
        <v/>
      </c>
      <c r="BB384" s="4" t="str">
        <f t="shared" si="1043"/>
        <v/>
      </c>
      <c r="BC384" s="4" t="str">
        <f t="shared" si="1044"/>
        <v/>
      </c>
      <c r="BD384" s="4" t="str">
        <f t="shared" si="1045"/>
        <v/>
      </c>
      <c r="BE384" s="4" t="str">
        <f t="shared" si="1046"/>
        <v/>
      </c>
      <c r="BF384" s="4" t="str">
        <f t="shared" si="1047"/>
        <v/>
      </c>
      <c r="BG384" s="4" t="str">
        <f t="shared" si="1048"/>
        <v/>
      </c>
      <c r="BH384" s="4" t="str">
        <f t="shared" si="1049"/>
        <v/>
      </c>
      <c r="BI384" s="4" t="str">
        <f t="shared" si="1050"/>
        <v/>
      </c>
      <c r="BJ384" s="4" t="str">
        <f t="shared" si="1051"/>
        <v/>
      </c>
      <c r="BK384" s="4" t="str">
        <f t="shared" si="1052"/>
        <v/>
      </c>
      <c r="BL384" s="4" t="str">
        <f t="shared" si="1053"/>
        <v/>
      </c>
      <c r="BM384" s="4" t="str">
        <f t="shared" si="1054"/>
        <v/>
      </c>
      <c r="BN384" s="4" t="str">
        <f t="shared" si="1055"/>
        <v/>
      </c>
      <c r="BO384" s="4" t="str">
        <f t="shared" si="1056"/>
        <v/>
      </c>
      <c r="BP384" s="4" t="str">
        <f t="shared" si="1057"/>
        <v/>
      </c>
      <c r="BQ384" s="4" t="str">
        <f t="shared" si="1058"/>
        <v/>
      </c>
      <c r="BR384" s="4" t="str">
        <f t="shared" si="1059"/>
        <v/>
      </c>
      <c r="BS384" s="4" t="str">
        <f t="shared" si="1060"/>
        <v/>
      </c>
      <c r="BT384" s="4" t="str">
        <f t="shared" si="1061"/>
        <v/>
      </c>
      <c r="BU384" s="4" t="str">
        <f t="shared" si="1062"/>
        <v/>
      </c>
      <c r="BV384" s="4" t="str">
        <f t="shared" si="1063"/>
        <v/>
      </c>
      <c r="BW384" s="4" t="str">
        <f t="shared" si="1064"/>
        <v/>
      </c>
      <c r="BX384" s="4" t="str">
        <f t="shared" si="1065"/>
        <v/>
      </c>
      <c r="BY384" s="4" t="str">
        <f t="shared" si="1066"/>
        <v/>
      </c>
      <c r="BZ384" s="63" t="str">
        <f t="shared" si="1067"/>
        <v/>
      </c>
      <c r="CA384" s="4" t="str">
        <f t="shared" si="1068"/>
        <v/>
      </c>
      <c r="CB384" s="63" t="str">
        <f t="shared" si="1069"/>
        <v/>
      </c>
      <c r="CC384" s="4" t="str">
        <f t="shared" si="1070"/>
        <v/>
      </c>
      <c r="CD384" s="63" t="str">
        <f t="shared" si="1071"/>
        <v/>
      </c>
      <c r="CE384" s="4" t="str">
        <f t="shared" si="1072"/>
        <v/>
      </c>
      <c r="CF384" s="63" t="str">
        <f t="shared" si="1073"/>
        <v/>
      </c>
      <c r="CG384" s="4" t="str">
        <f t="shared" si="1074"/>
        <v/>
      </c>
      <c r="CH384" s="4" t="str">
        <f t="shared" si="1075"/>
        <v/>
      </c>
      <c r="CI384" s="4" t="str">
        <f t="shared" si="1076"/>
        <v/>
      </c>
      <c r="CJ384" s="63" t="str">
        <f t="shared" si="1077"/>
        <v/>
      </c>
      <c r="CK384" s="4" t="str">
        <f t="shared" si="1078"/>
        <v/>
      </c>
      <c r="CL384" s="4" t="str">
        <f t="shared" si="1079"/>
        <v/>
      </c>
      <c r="CM384" s="4" t="str">
        <f t="shared" si="1080"/>
        <v/>
      </c>
      <c r="CN384" s="4" t="str">
        <f t="shared" si="1081"/>
        <v/>
      </c>
      <c r="CO384" s="4" t="str">
        <f t="shared" si="1082"/>
        <v/>
      </c>
      <c r="CP384" s="4" t="str">
        <f t="shared" si="1083"/>
        <v/>
      </c>
      <c r="CQ384" s="4" t="str">
        <f t="shared" si="1084"/>
        <v/>
      </c>
      <c r="CR384" s="4" t="str">
        <f t="shared" si="1085"/>
        <v/>
      </c>
      <c r="CS384" s="4" t="str">
        <f t="shared" si="1086"/>
        <v/>
      </c>
      <c r="CT384" s="4" t="str">
        <f t="shared" si="1087"/>
        <v/>
      </c>
      <c r="CU384" s="4" t="str">
        <f t="shared" si="1088"/>
        <v/>
      </c>
      <c r="CV384" s="4" t="str">
        <f t="shared" si="1089"/>
        <v/>
      </c>
      <c r="CW384" s="4" t="str">
        <f t="shared" si="1090"/>
        <v/>
      </c>
      <c r="CX384" s="4" t="str">
        <f t="shared" si="1091"/>
        <v/>
      </c>
      <c r="CY384" s="4" t="str">
        <f t="shared" si="1092"/>
        <v/>
      </c>
      <c r="CZ384" s="4" t="str">
        <f t="shared" si="1093"/>
        <v/>
      </c>
      <c r="DA384" s="4" t="str">
        <f t="shared" si="1094"/>
        <v/>
      </c>
      <c r="DB384" s="4" t="str">
        <f t="shared" si="1095"/>
        <v/>
      </c>
      <c r="DC384" s="4" t="str">
        <f t="shared" si="1096"/>
        <v/>
      </c>
      <c r="DD384" s="4" t="str">
        <f t="shared" si="1097"/>
        <v/>
      </c>
      <c r="DE384" s="4" t="str">
        <f t="shared" si="1098"/>
        <v/>
      </c>
      <c r="DF384" s="4" t="str">
        <f t="shared" si="1099"/>
        <v/>
      </c>
      <c r="DG384" s="4" t="str">
        <f t="shared" si="1100"/>
        <v/>
      </c>
      <c r="DH384" s="4" t="str">
        <f t="shared" si="1101"/>
        <v/>
      </c>
      <c r="DI384" s="4" t="str">
        <f t="shared" si="1007"/>
        <v/>
      </c>
      <c r="DJ384" s="4" t="str">
        <f t="shared" si="1102"/>
        <v/>
      </c>
      <c r="DK384" s="4" t="str">
        <f t="shared" si="1103"/>
        <v/>
      </c>
      <c r="DL384" s="4" t="str">
        <f t="shared" si="1104"/>
        <v/>
      </c>
      <c r="DM384" s="4" t="str">
        <f t="shared" si="1105"/>
        <v/>
      </c>
      <c r="DN384" s="4" t="str">
        <f t="shared" si="1106"/>
        <v/>
      </c>
      <c r="DO384" s="4" t="str">
        <f t="shared" si="1107"/>
        <v/>
      </c>
      <c r="DP384" s="4" t="str">
        <f t="shared" si="1108"/>
        <v/>
      </c>
      <c r="DQ384" s="4" t="str">
        <f t="shared" si="1109"/>
        <v/>
      </c>
      <c r="DR384" s="4" t="str">
        <f t="shared" si="1110"/>
        <v/>
      </c>
      <c r="DS384" s="4" t="str">
        <f t="shared" si="1111"/>
        <v/>
      </c>
      <c r="DT384" s="4" t="str">
        <f t="shared" si="1112"/>
        <v/>
      </c>
      <c r="DU384" s="4" t="str">
        <f t="shared" si="1113"/>
        <v/>
      </c>
    </row>
    <row r="385" spans="18:125" x14ac:dyDescent="0.25">
      <c r="R385" s="19" t="str">
        <f t="shared" si="1008"/>
        <v/>
      </c>
      <c r="T385" t="str">
        <f t="shared" si="1010"/>
        <v/>
      </c>
      <c r="U385" s="4" t="str">
        <f t="shared" si="1009"/>
        <v/>
      </c>
      <c r="V385" s="4" t="str">
        <f t="shared" si="1011"/>
        <v/>
      </c>
      <c r="W385" s="4" t="str">
        <f t="shared" si="1012"/>
        <v/>
      </c>
      <c r="X385" s="4" t="str">
        <f t="shared" si="1013"/>
        <v/>
      </c>
      <c r="Y385" s="4" t="str">
        <f t="shared" si="1014"/>
        <v/>
      </c>
      <c r="Z385" s="4" t="str">
        <f t="shared" si="1015"/>
        <v/>
      </c>
      <c r="AA385" s="4" t="str">
        <f t="shared" si="1016"/>
        <v/>
      </c>
      <c r="AB385" s="4" t="str">
        <f t="shared" si="1017"/>
        <v/>
      </c>
      <c r="AC385" s="4" t="str">
        <f t="shared" si="1018"/>
        <v/>
      </c>
      <c r="AD385" s="4" t="str">
        <f t="shared" si="1019"/>
        <v/>
      </c>
      <c r="AE385" s="4" t="str">
        <f t="shared" si="1020"/>
        <v/>
      </c>
      <c r="AF385" s="4" t="str">
        <f t="shared" si="1021"/>
        <v/>
      </c>
      <c r="AG385" s="4" t="str">
        <f t="shared" si="1022"/>
        <v/>
      </c>
      <c r="AH385" s="4" t="str">
        <f t="shared" si="1023"/>
        <v/>
      </c>
      <c r="AI385" s="4" t="str">
        <f t="shared" si="1024"/>
        <v/>
      </c>
      <c r="AJ385" s="4" t="str">
        <f t="shared" si="1025"/>
        <v/>
      </c>
      <c r="AK385" s="63" t="str">
        <f t="shared" si="1026"/>
        <v/>
      </c>
      <c r="AL385" s="4" t="str">
        <f t="shared" si="1027"/>
        <v/>
      </c>
      <c r="AM385" s="4" t="str">
        <f t="shared" si="1028"/>
        <v/>
      </c>
      <c r="AN385" s="4" t="str">
        <f t="shared" si="1029"/>
        <v/>
      </c>
      <c r="AO385" s="4" t="str">
        <f t="shared" si="1030"/>
        <v/>
      </c>
      <c r="AP385" s="4" t="str">
        <f t="shared" si="1031"/>
        <v/>
      </c>
      <c r="AQ385" s="4" t="str">
        <f t="shared" si="1032"/>
        <v/>
      </c>
      <c r="AR385" s="4" t="str">
        <f t="shared" si="1033"/>
        <v/>
      </c>
      <c r="AS385" s="4" t="str">
        <f t="shared" si="1034"/>
        <v/>
      </c>
      <c r="AT385" s="4" t="str">
        <f t="shared" si="1035"/>
        <v/>
      </c>
      <c r="AU385" s="4" t="str">
        <f t="shared" si="1036"/>
        <v/>
      </c>
      <c r="AV385" s="4" t="str">
        <f t="shared" si="1037"/>
        <v/>
      </c>
      <c r="AW385" s="4" t="str">
        <f t="shared" si="1038"/>
        <v/>
      </c>
      <c r="AX385" s="4" t="str">
        <f t="shared" si="1039"/>
        <v/>
      </c>
      <c r="AY385" s="4" t="str">
        <f t="shared" si="1040"/>
        <v/>
      </c>
      <c r="AZ385" s="4" t="str">
        <f t="shared" si="1041"/>
        <v/>
      </c>
      <c r="BA385" s="4" t="str">
        <f t="shared" si="1042"/>
        <v/>
      </c>
      <c r="BB385" s="4" t="str">
        <f t="shared" si="1043"/>
        <v/>
      </c>
      <c r="BC385" s="4" t="str">
        <f t="shared" si="1044"/>
        <v/>
      </c>
      <c r="BD385" s="4" t="str">
        <f t="shared" si="1045"/>
        <v/>
      </c>
      <c r="BE385" s="4" t="str">
        <f t="shared" si="1046"/>
        <v/>
      </c>
      <c r="BF385" s="4" t="str">
        <f t="shared" si="1047"/>
        <v/>
      </c>
      <c r="BG385" s="4" t="str">
        <f t="shared" si="1048"/>
        <v/>
      </c>
      <c r="BH385" s="4" t="str">
        <f t="shared" si="1049"/>
        <v/>
      </c>
      <c r="BI385" s="4" t="str">
        <f t="shared" si="1050"/>
        <v/>
      </c>
      <c r="BJ385" s="4" t="str">
        <f t="shared" si="1051"/>
        <v/>
      </c>
      <c r="BK385" s="4" t="str">
        <f t="shared" si="1052"/>
        <v/>
      </c>
      <c r="BL385" s="4" t="str">
        <f t="shared" si="1053"/>
        <v/>
      </c>
      <c r="BM385" s="4" t="str">
        <f t="shared" si="1054"/>
        <v/>
      </c>
      <c r="BN385" s="4" t="str">
        <f t="shared" si="1055"/>
        <v/>
      </c>
      <c r="BO385" s="4" t="str">
        <f t="shared" si="1056"/>
        <v/>
      </c>
      <c r="BP385" s="4" t="str">
        <f t="shared" si="1057"/>
        <v/>
      </c>
      <c r="BQ385" s="4" t="str">
        <f t="shared" si="1058"/>
        <v/>
      </c>
      <c r="BR385" s="4" t="str">
        <f t="shared" si="1059"/>
        <v/>
      </c>
      <c r="BS385" s="4" t="str">
        <f t="shared" si="1060"/>
        <v/>
      </c>
      <c r="BT385" s="4" t="str">
        <f t="shared" si="1061"/>
        <v/>
      </c>
      <c r="BU385" s="4" t="str">
        <f t="shared" si="1062"/>
        <v/>
      </c>
      <c r="BV385" s="4" t="str">
        <f t="shared" si="1063"/>
        <v/>
      </c>
      <c r="BW385" s="4" t="str">
        <f t="shared" si="1064"/>
        <v/>
      </c>
      <c r="BX385" s="4" t="str">
        <f t="shared" si="1065"/>
        <v/>
      </c>
      <c r="BY385" s="4" t="str">
        <f t="shared" si="1066"/>
        <v/>
      </c>
      <c r="BZ385" s="63" t="str">
        <f t="shared" si="1067"/>
        <v/>
      </c>
      <c r="CA385" s="4" t="str">
        <f t="shared" si="1068"/>
        <v/>
      </c>
      <c r="CB385" s="63" t="str">
        <f t="shared" si="1069"/>
        <v/>
      </c>
      <c r="CC385" s="4" t="str">
        <f t="shared" si="1070"/>
        <v/>
      </c>
      <c r="CD385" s="63" t="str">
        <f t="shared" si="1071"/>
        <v/>
      </c>
      <c r="CE385" s="4" t="str">
        <f t="shared" si="1072"/>
        <v/>
      </c>
      <c r="CF385" s="63" t="str">
        <f t="shared" si="1073"/>
        <v/>
      </c>
      <c r="CG385" s="4" t="str">
        <f t="shared" si="1074"/>
        <v/>
      </c>
      <c r="CH385" s="4" t="str">
        <f t="shared" si="1075"/>
        <v/>
      </c>
      <c r="CI385" s="4" t="str">
        <f t="shared" si="1076"/>
        <v/>
      </c>
      <c r="CJ385" s="63" t="str">
        <f t="shared" si="1077"/>
        <v/>
      </c>
      <c r="CK385" s="4" t="str">
        <f t="shared" si="1078"/>
        <v/>
      </c>
      <c r="CL385" s="4" t="str">
        <f t="shared" si="1079"/>
        <v/>
      </c>
      <c r="CM385" s="4" t="str">
        <f t="shared" si="1080"/>
        <v/>
      </c>
      <c r="CN385" s="4" t="str">
        <f t="shared" si="1081"/>
        <v/>
      </c>
      <c r="CO385" s="4" t="str">
        <f t="shared" si="1082"/>
        <v/>
      </c>
      <c r="CP385" s="4" t="str">
        <f t="shared" si="1083"/>
        <v/>
      </c>
      <c r="CQ385" s="4" t="str">
        <f t="shared" si="1084"/>
        <v/>
      </c>
      <c r="CR385" s="4" t="str">
        <f t="shared" si="1085"/>
        <v/>
      </c>
      <c r="CS385" s="4" t="str">
        <f t="shared" si="1086"/>
        <v/>
      </c>
      <c r="CT385" s="4" t="str">
        <f t="shared" si="1087"/>
        <v/>
      </c>
      <c r="CU385" s="4" t="str">
        <f t="shared" si="1088"/>
        <v/>
      </c>
      <c r="CV385" s="4" t="str">
        <f t="shared" si="1089"/>
        <v/>
      </c>
      <c r="CW385" s="4" t="str">
        <f t="shared" si="1090"/>
        <v/>
      </c>
      <c r="CX385" s="4" t="str">
        <f t="shared" si="1091"/>
        <v/>
      </c>
      <c r="CY385" s="4" t="str">
        <f t="shared" si="1092"/>
        <v/>
      </c>
      <c r="CZ385" s="4" t="str">
        <f t="shared" si="1093"/>
        <v/>
      </c>
      <c r="DA385" s="4" t="str">
        <f t="shared" si="1094"/>
        <v/>
      </c>
      <c r="DB385" s="4" t="str">
        <f t="shared" si="1095"/>
        <v/>
      </c>
      <c r="DC385" s="4" t="str">
        <f t="shared" si="1096"/>
        <v/>
      </c>
      <c r="DD385" s="4" t="str">
        <f t="shared" si="1097"/>
        <v/>
      </c>
      <c r="DE385" s="4" t="str">
        <f t="shared" si="1098"/>
        <v/>
      </c>
      <c r="DF385" s="4" t="str">
        <f t="shared" si="1099"/>
        <v/>
      </c>
      <c r="DG385" s="4" t="str">
        <f t="shared" si="1100"/>
        <v/>
      </c>
      <c r="DH385" s="4" t="str">
        <f t="shared" si="1101"/>
        <v/>
      </c>
      <c r="DI385" s="4" t="str">
        <f t="shared" si="1007"/>
        <v/>
      </c>
      <c r="DJ385" s="4" t="str">
        <f t="shared" si="1102"/>
        <v/>
      </c>
      <c r="DK385" s="4" t="str">
        <f t="shared" si="1103"/>
        <v/>
      </c>
      <c r="DL385" s="4" t="str">
        <f t="shared" si="1104"/>
        <v/>
      </c>
      <c r="DM385" s="4" t="str">
        <f t="shared" si="1105"/>
        <v/>
      </c>
      <c r="DN385" s="4" t="str">
        <f t="shared" si="1106"/>
        <v/>
      </c>
      <c r="DO385" s="4" t="str">
        <f t="shared" si="1107"/>
        <v/>
      </c>
      <c r="DP385" s="4" t="str">
        <f t="shared" si="1108"/>
        <v/>
      </c>
      <c r="DQ385" s="4" t="str">
        <f t="shared" si="1109"/>
        <v/>
      </c>
      <c r="DR385" s="4" t="str">
        <f t="shared" si="1110"/>
        <v/>
      </c>
      <c r="DS385" s="4" t="str">
        <f t="shared" si="1111"/>
        <v/>
      </c>
      <c r="DT385" s="4" t="str">
        <f t="shared" si="1112"/>
        <v/>
      </c>
      <c r="DU385" s="4" t="str">
        <f t="shared" si="1113"/>
        <v/>
      </c>
    </row>
    <row r="386" spans="18:125" x14ac:dyDescent="0.25">
      <c r="R386" s="19" t="str">
        <f t="shared" si="1008"/>
        <v/>
      </c>
      <c r="T386" t="str">
        <f t="shared" si="1010"/>
        <v/>
      </c>
      <c r="U386" s="4" t="str">
        <f t="shared" si="1009"/>
        <v/>
      </c>
      <c r="V386" s="4" t="str">
        <f t="shared" si="1011"/>
        <v/>
      </c>
      <c r="W386" s="4" t="str">
        <f t="shared" si="1012"/>
        <v/>
      </c>
      <c r="X386" s="4" t="str">
        <f t="shared" si="1013"/>
        <v/>
      </c>
      <c r="Y386" s="4" t="str">
        <f t="shared" si="1014"/>
        <v/>
      </c>
      <c r="Z386" s="4" t="str">
        <f t="shared" si="1015"/>
        <v/>
      </c>
      <c r="AA386" s="4" t="str">
        <f t="shared" si="1016"/>
        <v/>
      </c>
      <c r="AB386" s="4" t="str">
        <f t="shared" si="1017"/>
        <v/>
      </c>
      <c r="AC386" s="4" t="str">
        <f t="shared" si="1018"/>
        <v/>
      </c>
      <c r="AD386" s="4" t="str">
        <f t="shared" si="1019"/>
        <v/>
      </c>
      <c r="AE386" s="4" t="str">
        <f t="shared" si="1020"/>
        <v/>
      </c>
      <c r="AF386" s="4" t="str">
        <f t="shared" si="1021"/>
        <v/>
      </c>
      <c r="AG386" s="4" t="str">
        <f t="shared" si="1022"/>
        <v/>
      </c>
      <c r="AH386" s="4" t="str">
        <f t="shared" si="1023"/>
        <v/>
      </c>
      <c r="AI386" s="4" t="str">
        <f t="shared" si="1024"/>
        <v/>
      </c>
      <c r="AJ386" s="4" t="str">
        <f t="shared" si="1025"/>
        <v/>
      </c>
      <c r="AK386" s="63" t="str">
        <f t="shared" si="1026"/>
        <v/>
      </c>
      <c r="AL386" s="4" t="str">
        <f t="shared" si="1027"/>
        <v/>
      </c>
      <c r="AM386" s="4" t="str">
        <f t="shared" si="1028"/>
        <v/>
      </c>
      <c r="AN386" s="4" t="str">
        <f t="shared" si="1029"/>
        <v/>
      </c>
      <c r="AO386" s="4" t="str">
        <f t="shared" si="1030"/>
        <v/>
      </c>
      <c r="AP386" s="4" t="str">
        <f t="shared" si="1031"/>
        <v/>
      </c>
      <c r="AQ386" s="4" t="str">
        <f t="shared" si="1032"/>
        <v/>
      </c>
      <c r="AR386" s="4" t="str">
        <f t="shared" si="1033"/>
        <v/>
      </c>
      <c r="AS386" s="4" t="str">
        <f t="shared" si="1034"/>
        <v/>
      </c>
      <c r="AT386" s="4" t="str">
        <f t="shared" si="1035"/>
        <v/>
      </c>
      <c r="AU386" s="4" t="str">
        <f t="shared" si="1036"/>
        <v/>
      </c>
      <c r="AV386" s="4" t="str">
        <f t="shared" si="1037"/>
        <v/>
      </c>
      <c r="AW386" s="4" t="str">
        <f t="shared" si="1038"/>
        <v/>
      </c>
      <c r="AX386" s="4" t="str">
        <f t="shared" si="1039"/>
        <v/>
      </c>
      <c r="AY386" s="4" t="str">
        <f t="shared" si="1040"/>
        <v/>
      </c>
      <c r="AZ386" s="4" t="str">
        <f t="shared" si="1041"/>
        <v/>
      </c>
      <c r="BA386" s="4" t="str">
        <f t="shared" si="1042"/>
        <v/>
      </c>
      <c r="BB386" s="4" t="str">
        <f t="shared" si="1043"/>
        <v/>
      </c>
      <c r="BC386" s="4" t="str">
        <f t="shared" si="1044"/>
        <v/>
      </c>
      <c r="BD386" s="4" t="str">
        <f t="shared" si="1045"/>
        <v/>
      </c>
      <c r="BE386" s="4" t="str">
        <f t="shared" si="1046"/>
        <v/>
      </c>
      <c r="BF386" s="4" t="str">
        <f t="shared" si="1047"/>
        <v/>
      </c>
      <c r="BG386" s="4" t="str">
        <f t="shared" si="1048"/>
        <v/>
      </c>
      <c r="BH386" s="4" t="str">
        <f t="shared" si="1049"/>
        <v/>
      </c>
      <c r="BI386" s="4" t="str">
        <f t="shared" si="1050"/>
        <v/>
      </c>
      <c r="BJ386" s="4" t="str">
        <f t="shared" si="1051"/>
        <v/>
      </c>
      <c r="BK386" s="4" t="str">
        <f t="shared" si="1052"/>
        <v/>
      </c>
      <c r="BL386" s="4" t="str">
        <f t="shared" si="1053"/>
        <v/>
      </c>
      <c r="BM386" s="4" t="str">
        <f t="shared" si="1054"/>
        <v/>
      </c>
      <c r="BN386" s="4" t="str">
        <f t="shared" si="1055"/>
        <v/>
      </c>
      <c r="BO386" s="4" t="str">
        <f t="shared" si="1056"/>
        <v/>
      </c>
      <c r="BP386" s="4" t="str">
        <f t="shared" si="1057"/>
        <v/>
      </c>
      <c r="BQ386" s="4" t="str">
        <f t="shared" si="1058"/>
        <v/>
      </c>
      <c r="BR386" s="4" t="str">
        <f t="shared" si="1059"/>
        <v/>
      </c>
      <c r="BS386" s="4" t="str">
        <f t="shared" si="1060"/>
        <v/>
      </c>
      <c r="BT386" s="4" t="str">
        <f t="shared" si="1061"/>
        <v/>
      </c>
      <c r="BU386" s="4" t="str">
        <f t="shared" si="1062"/>
        <v/>
      </c>
      <c r="BV386" s="4" t="str">
        <f t="shared" si="1063"/>
        <v/>
      </c>
      <c r="BW386" s="4" t="str">
        <f t="shared" si="1064"/>
        <v/>
      </c>
      <c r="BX386" s="4" t="str">
        <f t="shared" si="1065"/>
        <v/>
      </c>
      <c r="BY386" s="4" t="str">
        <f t="shared" si="1066"/>
        <v/>
      </c>
      <c r="BZ386" s="63" t="str">
        <f t="shared" si="1067"/>
        <v/>
      </c>
      <c r="CA386" s="4" t="str">
        <f t="shared" si="1068"/>
        <v/>
      </c>
      <c r="CB386" s="63" t="str">
        <f t="shared" si="1069"/>
        <v/>
      </c>
      <c r="CC386" s="4" t="str">
        <f t="shared" si="1070"/>
        <v/>
      </c>
      <c r="CD386" s="63" t="str">
        <f t="shared" si="1071"/>
        <v/>
      </c>
      <c r="CE386" s="4" t="str">
        <f t="shared" si="1072"/>
        <v/>
      </c>
      <c r="CF386" s="63" t="str">
        <f t="shared" si="1073"/>
        <v/>
      </c>
      <c r="CG386" s="4" t="str">
        <f t="shared" si="1074"/>
        <v/>
      </c>
      <c r="CH386" s="4" t="str">
        <f t="shared" si="1075"/>
        <v/>
      </c>
      <c r="CI386" s="4" t="str">
        <f t="shared" si="1076"/>
        <v/>
      </c>
      <c r="CJ386" s="63" t="str">
        <f t="shared" si="1077"/>
        <v/>
      </c>
      <c r="CK386" s="4" t="str">
        <f t="shared" si="1078"/>
        <v/>
      </c>
      <c r="CL386" s="4" t="str">
        <f t="shared" si="1079"/>
        <v/>
      </c>
      <c r="CM386" s="4" t="str">
        <f t="shared" si="1080"/>
        <v/>
      </c>
      <c r="CN386" s="4" t="str">
        <f t="shared" si="1081"/>
        <v/>
      </c>
      <c r="CO386" s="4" t="str">
        <f t="shared" si="1082"/>
        <v/>
      </c>
      <c r="CP386" s="4" t="str">
        <f t="shared" si="1083"/>
        <v/>
      </c>
      <c r="CQ386" s="4" t="str">
        <f t="shared" si="1084"/>
        <v/>
      </c>
      <c r="CR386" s="4" t="str">
        <f t="shared" si="1085"/>
        <v/>
      </c>
      <c r="CS386" s="4" t="str">
        <f t="shared" si="1086"/>
        <v/>
      </c>
      <c r="CT386" s="4" t="str">
        <f t="shared" si="1087"/>
        <v/>
      </c>
      <c r="CU386" s="4" t="str">
        <f t="shared" si="1088"/>
        <v/>
      </c>
      <c r="CV386" s="4" t="str">
        <f t="shared" si="1089"/>
        <v/>
      </c>
      <c r="CW386" s="4" t="str">
        <f t="shared" si="1090"/>
        <v/>
      </c>
      <c r="CX386" s="4" t="str">
        <f t="shared" si="1091"/>
        <v/>
      </c>
      <c r="CY386" s="4" t="str">
        <f t="shared" si="1092"/>
        <v/>
      </c>
      <c r="CZ386" s="4" t="str">
        <f t="shared" si="1093"/>
        <v/>
      </c>
      <c r="DA386" s="4" t="str">
        <f t="shared" si="1094"/>
        <v/>
      </c>
      <c r="DB386" s="4" t="str">
        <f t="shared" si="1095"/>
        <v/>
      </c>
      <c r="DC386" s="4" t="str">
        <f t="shared" si="1096"/>
        <v/>
      </c>
      <c r="DD386" s="4" t="str">
        <f t="shared" si="1097"/>
        <v/>
      </c>
      <c r="DE386" s="4" t="str">
        <f t="shared" si="1098"/>
        <v/>
      </c>
      <c r="DF386" s="4" t="str">
        <f t="shared" si="1099"/>
        <v/>
      </c>
      <c r="DG386" s="4" t="str">
        <f t="shared" si="1100"/>
        <v/>
      </c>
      <c r="DH386" s="4" t="str">
        <f t="shared" si="1101"/>
        <v/>
      </c>
      <c r="DI386" s="4" t="str">
        <f t="shared" si="1007"/>
        <v/>
      </c>
      <c r="DJ386" s="4" t="str">
        <f t="shared" si="1102"/>
        <v/>
      </c>
      <c r="DK386" s="4" t="str">
        <f t="shared" si="1103"/>
        <v/>
      </c>
      <c r="DL386" s="4" t="str">
        <f t="shared" si="1104"/>
        <v/>
      </c>
      <c r="DM386" s="4" t="str">
        <f t="shared" si="1105"/>
        <v/>
      </c>
      <c r="DN386" s="4" t="str">
        <f t="shared" si="1106"/>
        <v/>
      </c>
      <c r="DO386" s="4" t="str">
        <f t="shared" si="1107"/>
        <v/>
      </c>
      <c r="DP386" s="4" t="str">
        <f t="shared" si="1108"/>
        <v/>
      </c>
      <c r="DQ386" s="4" t="str">
        <f t="shared" si="1109"/>
        <v/>
      </c>
      <c r="DR386" s="4" t="str">
        <f t="shared" si="1110"/>
        <v/>
      </c>
      <c r="DS386" s="4" t="str">
        <f t="shared" si="1111"/>
        <v/>
      </c>
      <c r="DT386" s="4" t="str">
        <f t="shared" si="1112"/>
        <v/>
      </c>
      <c r="DU386" s="4" t="str">
        <f t="shared" si="1113"/>
        <v/>
      </c>
    </row>
    <row r="387" spans="18:125" x14ac:dyDescent="0.25">
      <c r="R387" s="19" t="str">
        <f t="shared" si="1008"/>
        <v/>
      </c>
      <c r="T387" t="str">
        <f t="shared" si="1010"/>
        <v/>
      </c>
      <c r="U387" s="4" t="str">
        <f t="shared" si="1009"/>
        <v/>
      </c>
      <c r="V387" s="4" t="str">
        <f t="shared" si="1011"/>
        <v/>
      </c>
      <c r="W387" s="4" t="str">
        <f t="shared" si="1012"/>
        <v/>
      </c>
      <c r="X387" s="4" t="str">
        <f t="shared" si="1013"/>
        <v/>
      </c>
      <c r="Y387" s="4" t="str">
        <f t="shared" si="1014"/>
        <v/>
      </c>
      <c r="Z387" s="4" t="str">
        <f t="shared" si="1015"/>
        <v/>
      </c>
      <c r="AA387" s="4" t="str">
        <f t="shared" si="1016"/>
        <v/>
      </c>
      <c r="AB387" s="4" t="str">
        <f t="shared" si="1017"/>
        <v/>
      </c>
      <c r="AC387" s="4" t="str">
        <f t="shared" si="1018"/>
        <v/>
      </c>
      <c r="AD387" s="4" t="str">
        <f t="shared" si="1019"/>
        <v/>
      </c>
      <c r="AE387" s="4" t="str">
        <f t="shared" si="1020"/>
        <v/>
      </c>
      <c r="AF387" s="4" t="str">
        <f t="shared" si="1021"/>
        <v/>
      </c>
      <c r="AG387" s="4" t="str">
        <f t="shared" si="1022"/>
        <v/>
      </c>
      <c r="AH387" s="4" t="str">
        <f t="shared" si="1023"/>
        <v/>
      </c>
      <c r="AI387" s="4" t="str">
        <f t="shared" si="1024"/>
        <v/>
      </c>
      <c r="AJ387" s="4" t="str">
        <f t="shared" si="1025"/>
        <v/>
      </c>
      <c r="AK387" s="63" t="str">
        <f t="shared" si="1026"/>
        <v/>
      </c>
      <c r="AL387" s="4" t="str">
        <f t="shared" si="1027"/>
        <v/>
      </c>
      <c r="AM387" s="4" t="str">
        <f t="shared" si="1028"/>
        <v/>
      </c>
      <c r="AN387" s="4" t="str">
        <f t="shared" si="1029"/>
        <v/>
      </c>
      <c r="AO387" s="4" t="str">
        <f t="shared" si="1030"/>
        <v/>
      </c>
      <c r="AP387" s="4" t="str">
        <f t="shared" si="1031"/>
        <v/>
      </c>
      <c r="AQ387" s="4" t="str">
        <f t="shared" si="1032"/>
        <v/>
      </c>
      <c r="AR387" s="4" t="str">
        <f t="shared" si="1033"/>
        <v/>
      </c>
      <c r="AS387" s="4" t="str">
        <f t="shared" si="1034"/>
        <v/>
      </c>
      <c r="AT387" s="4" t="str">
        <f t="shared" si="1035"/>
        <v/>
      </c>
      <c r="AU387" s="4" t="str">
        <f t="shared" si="1036"/>
        <v/>
      </c>
      <c r="AV387" s="4" t="str">
        <f t="shared" si="1037"/>
        <v/>
      </c>
      <c r="AW387" s="4" t="str">
        <f t="shared" si="1038"/>
        <v/>
      </c>
      <c r="AX387" s="4" t="str">
        <f t="shared" si="1039"/>
        <v/>
      </c>
      <c r="AY387" s="4" t="str">
        <f t="shared" si="1040"/>
        <v/>
      </c>
      <c r="AZ387" s="4" t="str">
        <f t="shared" si="1041"/>
        <v/>
      </c>
      <c r="BA387" s="4" t="str">
        <f t="shared" si="1042"/>
        <v/>
      </c>
      <c r="BB387" s="4" t="str">
        <f t="shared" si="1043"/>
        <v/>
      </c>
      <c r="BC387" s="4" t="str">
        <f t="shared" si="1044"/>
        <v/>
      </c>
      <c r="BD387" s="4" t="str">
        <f t="shared" si="1045"/>
        <v/>
      </c>
      <c r="BE387" s="4" t="str">
        <f t="shared" si="1046"/>
        <v/>
      </c>
      <c r="BF387" s="4" t="str">
        <f t="shared" si="1047"/>
        <v/>
      </c>
      <c r="BG387" s="4" t="str">
        <f t="shared" si="1048"/>
        <v/>
      </c>
      <c r="BH387" s="4" t="str">
        <f t="shared" si="1049"/>
        <v/>
      </c>
      <c r="BI387" s="4" t="str">
        <f t="shared" si="1050"/>
        <v/>
      </c>
      <c r="BJ387" s="4" t="str">
        <f t="shared" si="1051"/>
        <v/>
      </c>
      <c r="BK387" s="4" t="str">
        <f t="shared" si="1052"/>
        <v/>
      </c>
      <c r="BL387" s="4" t="str">
        <f t="shared" si="1053"/>
        <v/>
      </c>
      <c r="BM387" s="4" t="str">
        <f t="shared" si="1054"/>
        <v/>
      </c>
      <c r="BN387" s="4" t="str">
        <f t="shared" si="1055"/>
        <v/>
      </c>
      <c r="BO387" s="4" t="str">
        <f t="shared" si="1056"/>
        <v/>
      </c>
      <c r="BP387" s="4" t="str">
        <f t="shared" si="1057"/>
        <v/>
      </c>
      <c r="BQ387" s="4" t="str">
        <f t="shared" si="1058"/>
        <v/>
      </c>
      <c r="BR387" s="4" t="str">
        <f t="shared" si="1059"/>
        <v/>
      </c>
      <c r="BS387" s="4" t="str">
        <f t="shared" si="1060"/>
        <v/>
      </c>
      <c r="BT387" s="4" t="str">
        <f t="shared" si="1061"/>
        <v/>
      </c>
      <c r="BU387" s="4" t="str">
        <f t="shared" si="1062"/>
        <v/>
      </c>
      <c r="BV387" s="4" t="str">
        <f t="shared" si="1063"/>
        <v/>
      </c>
      <c r="BW387" s="4" t="str">
        <f t="shared" si="1064"/>
        <v/>
      </c>
      <c r="BX387" s="4" t="str">
        <f t="shared" si="1065"/>
        <v/>
      </c>
      <c r="BY387" s="4" t="str">
        <f t="shared" si="1066"/>
        <v/>
      </c>
      <c r="BZ387" s="63" t="str">
        <f t="shared" si="1067"/>
        <v/>
      </c>
      <c r="CA387" s="4" t="str">
        <f t="shared" si="1068"/>
        <v/>
      </c>
      <c r="CB387" s="63" t="str">
        <f t="shared" si="1069"/>
        <v/>
      </c>
      <c r="CC387" s="4" t="str">
        <f t="shared" si="1070"/>
        <v/>
      </c>
      <c r="CD387" s="63" t="str">
        <f t="shared" si="1071"/>
        <v/>
      </c>
      <c r="CE387" s="4" t="str">
        <f t="shared" si="1072"/>
        <v/>
      </c>
      <c r="CF387" s="63" t="str">
        <f t="shared" si="1073"/>
        <v/>
      </c>
      <c r="CG387" s="4" t="str">
        <f t="shared" si="1074"/>
        <v/>
      </c>
      <c r="CH387" s="4" t="str">
        <f t="shared" si="1075"/>
        <v/>
      </c>
      <c r="CI387" s="4" t="str">
        <f t="shared" si="1076"/>
        <v/>
      </c>
      <c r="CJ387" s="63" t="str">
        <f t="shared" si="1077"/>
        <v/>
      </c>
      <c r="CK387" s="4" t="str">
        <f t="shared" si="1078"/>
        <v/>
      </c>
      <c r="CL387" s="4" t="str">
        <f t="shared" si="1079"/>
        <v/>
      </c>
      <c r="CM387" s="4" t="str">
        <f t="shared" si="1080"/>
        <v/>
      </c>
      <c r="CN387" s="4" t="str">
        <f t="shared" si="1081"/>
        <v/>
      </c>
      <c r="CO387" s="4" t="str">
        <f t="shared" si="1082"/>
        <v/>
      </c>
      <c r="CP387" s="4" t="str">
        <f t="shared" si="1083"/>
        <v/>
      </c>
      <c r="CQ387" s="4" t="str">
        <f t="shared" si="1084"/>
        <v/>
      </c>
      <c r="CR387" s="4" t="str">
        <f t="shared" si="1085"/>
        <v/>
      </c>
      <c r="CS387" s="4" t="str">
        <f t="shared" si="1086"/>
        <v/>
      </c>
      <c r="CT387" s="4" t="str">
        <f t="shared" si="1087"/>
        <v/>
      </c>
      <c r="CU387" s="4" t="str">
        <f t="shared" si="1088"/>
        <v/>
      </c>
      <c r="CV387" s="4" t="str">
        <f t="shared" si="1089"/>
        <v/>
      </c>
      <c r="CW387" s="4" t="str">
        <f t="shared" si="1090"/>
        <v/>
      </c>
      <c r="CX387" s="4" t="str">
        <f t="shared" si="1091"/>
        <v/>
      </c>
      <c r="CY387" s="4" t="str">
        <f t="shared" si="1092"/>
        <v/>
      </c>
      <c r="CZ387" s="4" t="str">
        <f t="shared" si="1093"/>
        <v/>
      </c>
      <c r="DA387" s="4" t="str">
        <f t="shared" si="1094"/>
        <v/>
      </c>
      <c r="DB387" s="4" t="str">
        <f t="shared" si="1095"/>
        <v/>
      </c>
      <c r="DC387" s="4" t="str">
        <f t="shared" si="1096"/>
        <v/>
      </c>
      <c r="DD387" s="4" t="str">
        <f t="shared" si="1097"/>
        <v/>
      </c>
      <c r="DE387" s="4" t="str">
        <f t="shared" si="1098"/>
        <v/>
      </c>
      <c r="DF387" s="4" t="str">
        <f t="shared" si="1099"/>
        <v/>
      </c>
      <c r="DG387" s="4" t="str">
        <f t="shared" si="1100"/>
        <v/>
      </c>
      <c r="DH387" s="4" t="str">
        <f t="shared" si="1101"/>
        <v/>
      </c>
      <c r="DI387" s="4" t="str">
        <f t="shared" ref="DI387:DI450" si="1114">IF(ISNUMBER(FIND(DI$2,DH387)),SUBSTITUTE(DH387,DI$2,),DH387)</f>
        <v/>
      </c>
      <c r="DJ387" s="4" t="str">
        <f t="shared" si="1102"/>
        <v/>
      </c>
      <c r="DK387" s="4" t="str">
        <f t="shared" si="1103"/>
        <v/>
      </c>
      <c r="DL387" s="4" t="str">
        <f t="shared" si="1104"/>
        <v/>
      </c>
      <c r="DM387" s="4" t="str">
        <f t="shared" si="1105"/>
        <v/>
      </c>
      <c r="DN387" s="4" t="str">
        <f t="shared" si="1106"/>
        <v/>
      </c>
      <c r="DO387" s="4" t="str">
        <f t="shared" si="1107"/>
        <v/>
      </c>
      <c r="DP387" s="4" t="str">
        <f t="shared" si="1108"/>
        <v/>
      </c>
      <c r="DQ387" s="4" t="str">
        <f t="shared" si="1109"/>
        <v/>
      </c>
      <c r="DR387" s="4" t="str">
        <f t="shared" si="1110"/>
        <v/>
      </c>
      <c r="DS387" s="4" t="str">
        <f t="shared" si="1111"/>
        <v/>
      </c>
      <c r="DT387" s="4" t="str">
        <f t="shared" si="1112"/>
        <v/>
      </c>
      <c r="DU387" s="4" t="str">
        <f t="shared" si="1113"/>
        <v/>
      </c>
    </row>
    <row r="388" spans="18:125" x14ac:dyDescent="0.25">
      <c r="R388" s="19" t="str">
        <f t="shared" ref="R388:R451" si="1115">DU388</f>
        <v/>
      </c>
      <c r="T388" t="str">
        <f t="shared" si="1010"/>
        <v/>
      </c>
      <c r="U388" s="4" t="str">
        <f t="shared" ref="U388:U451" si="1116">IF(ISNUMBER(FIND(U$2,$T388)),SUBSTITUTE($T388,U$2,),$T388)</f>
        <v/>
      </c>
      <c r="V388" s="4" t="str">
        <f t="shared" si="1011"/>
        <v/>
      </c>
      <c r="W388" s="4" t="str">
        <f t="shared" si="1012"/>
        <v/>
      </c>
      <c r="X388" s="4" t="str">
        <f t="shared" si="1013"/>
        <v/>
      </c>
      <c r="Y388" s="4" t="str">
        <f t="shared" si="1014"/>
        <v/>
      </c>
      <c r="Z388" s="4" t="str">
        <f t="shared" si="1015"/>
        <v/>
      </c>
      <c r="AA388" s="4" t="str">
        <f t="shared" si="1016"/>
        <v/>
      </c>
      <c r="AB388" s="4" t="str">
        <f t="shared" si="1017"/>
        <v/>
      </c>
      <c r="AC388" s="4" t="str">
        <f t="shared" si="1018"/>
        <v/>
      </c>
      <c r="AD388" s="4" t="str">
        <f t="shared" si="1019"/>
        <v/>
      </c>
      <c r="AE388" s="4" t="str">
        <f t="shared" si="1020"/>
        <v/>
      </c>
      <c r="AF388" s="4" t="str">
        <f t="shared" si="1021"/>
        <v/>
      </c>
      <c r="AG388" s="4" t="str">
        <f t="shared" si="1022"/>
        <v/>
      </c>
      <c r="AH388" s="4" t="str">
        <f t="shared" si="1023"/>
        <v/>
      </c>
      <c r="AI388" s="4" t="str">
        <f t="shared" si="1024"/>
        <v/>
      </c>
      <c r="AJ388" s="4" t="str">
        <f t="shared" si="1025"/>
        <v/>
      </c>
      <c r="AK388" s="63" t="str">
        <f t="shared" si="1026"/>
        <v/>
      </c>
      <c r="AL388" s="4" t="str">
        <f t="shared" si="1027"/>
        <v/>
      </c>
      <c r="AM388" s="4" t="str">
        <f t="shared" si="1028"/>
        <v/>
      </c>
      <c r="AN388" s="4" t="str">
        <f t="shared" si="1029"/>
        <v/>
      </c>
      <c r="AO388" s="4" t="str">
        <f t="shared" si="1030"/>
        <v/>
      </c>
      <c r="AP388" s="4" t="str">
        <f t="shared" si="1031"/>
        <v/>
      </c>
      <c r="AQ388" s="4" t="str">
        <f t="shared" si="1032"/>
        <v/>
      </c>
      <c r="AR388" s="4" t="str">
        <f t="shared" si="1033"/>
        <v/>
      </c>
      <c r="AS388" s="4" t="str">
        <f t="shared" si="1034"/>
        <v/>
      </c>
      <c r="AT388" s="4" t="str">
        <f t="shared" si="1035"/>
        <v/>
      </c>
      <c r="AU388" s="4" t="str">
        <f t="shared" si="1036"/>
        <v/>
      </c>
      <c r="AV388" s="4" t="str">
        <f t="shared" si="1037"/>
        <v/>
      </c>
      <c r="AW388" s="4" t="str">
        <f t="shared" si="1038"/>
        <v/>
      </c>
      <c r="AX388" s="4" t="str">
        <f t="shared" si="1039"/>
        <v/>
      </c>
      <c r="AY388" s="4" t="str">
        <f t="shared" si="1040"/>
        <v/>
      </c>
      <c r="AZ388" s="4" t="str">
        <f t="shared" si="1041"/>
        <v/>
      </c>
      <c r="BA388" s="4" t="str">
        <f t="shared" si="1042"/>
        <v/>
      </c>
      <c r="BB388" s="4" t="str">
        <f t="shared" si="1043"/>
        <v/>
      </c>
      <c r="BC388" s="4" t="str">
        <f t="shared" si="1044"/>
        <v/>
      </c>
      <c r="BD388" s="4" t="str">
        <f t="shared" si="1045"/>
        <v/>
      </c>
      <c r="BE388" s="4" t="str">
        <f t="shared" si="1046"/>
        <v/>
      </c>
      <c r="BF388" s="4" t="str">
        <f t="shared" si="1047"/>
        <v/>
      </c>
      <c r="BG388" s="4" t="str">
        <f t="shared" si="1048"/>
        <v/>
      </c>
      <c r="BH388" s="4" t="str">
        <f t="shared" si="1049"/>
        <v/>
      </c>
      <c r="BI388" s="4" t="str">
        <f t="shared" si="1050"/>
        <v/>
      </c>
      <c r="BJ388" s="4" t="str">
        <f t="shared" si="1051"/>
        <v/>
      </c>
      <c r="BK388" s="4" t="str">
        <f t="shared" si="1052"/>
        <v/>
      </c>
      <c r="BL388" s="4" t="str">
        <f t="shared" si="1053"/>
        <v/>
      </c>
      <c r="BM388" s="4" t="str">
        <f t="shared" si="1054"/>
        <v/>
      </c>
      <c r="BN388" s="4" t="str">
        <f t="shared" si="1055"/>
        <v/>
      </c>
      <c r="BO388" s="4" t="str">
        <f t="shared" si="1056"/>
        <v/>
      </c>
      <c r="BP388" s="4" t="str">
        <f t="shared" si="1057"/>
        <v/>
      </c>
      <c r="BQ388" s="4" t="str">
        <f t="shared" si="1058"/>
        <v/>
      </c>
      <c r="BR388" s="4" t="str">
        <f t="shared" si="1059"/>
        <v/>
      </c>
      <c r="BS388" s="4" t="str">
        <f t="shared" si="1060"/>
        <v/>
      </c>
      <c r="BT388" s="4" t="str">
        <f t="shared" si="1061"/>
        <v/>
      </c>
      <c r="BU388" s="4" t="str">
        <f t="shared" si="1062"/>
        <v/>
      </c>
      <c r="BV388" s="4" t="str">
        <f t="shared" si="1063"/>
        <v/>
      </c>
      <c r="BW388" s="4" t="str">
        <f t="shared" si="1064"/>
        <v/>
      </c>
      <c r="BX388" s="4" t="str">
        <f t="shared" si="1065"/>
        <v/>
      </c>
      <c r="BY388" s="4" t="str">
        <f t="shared" si="1066"/>
        <v/>
      </c>
      <c r="BZ388" s="63" t="str">
        <f t="shared" si="1067"/>
        <v/>
      </c>
      <c r="CA388" s="4" t="str">
        <f t="shared" si="1068"/>
        <v/>
      </c>
      <c r="CB388" s="63" t="str">
        <f t="shared" si="1069"/>
        <v/>
      </c>
      <c r="CC388" s="4" t="str">
        <f t="shared" si="1070"/>
        <v/>
      </c>
      <c r="CD388" s="63" t="str">
        <f t="shared" si="1071"/>
        <v/>
      </c>
      <c r="CE388" s="4" t="str">
        <f t="shared" si="1072"/>
        <v/>
      </c>
      <c r="CF388" s="63" t="str">
        <f t="shared" si="1073"/>
        <v/>
      </c>
      <c r="CG388" s="4" t="str">
        <f t="shared" si="1074"/>
        <v/>
      </c>
      <c r="CH388" s="4" t="str">
        <f t="shared" si="1075"/>
        <v/>
      </c>
      <c r="CI388" s="4" t="str">
        <f t="shared" si="1076"/>
        <v/>
      </c>
      <c r="CJ388" s="63" t="str">
        <f t="shared" si="1077"/>
        <v/>
      </c>
      <c r="CK388" s="4" t="str">
        <f t="shared" si="1078"/>
        <v/>
      </c>
      <c r="CL388" s="4" t="str">
        <f t="shared" si="1079"/>
        <v/>
      </c>
      <c r="CM388" s="4" t="str">
        <f t="shared" si="1080"/>
        <v/>
      </c>
      <c r="CN388" s="4" t="str">
        <f t="shared" si="1081"/>
        <v/>
      </c>
      <c r="CO388" s="4" t="str">
        <f t="shared" si="1082"/>
        <v/>
      </c>
      <c r="CP388" s="4" t="str">
        <f t="shared" si="1083"/>
        <v/>
      </c>
      <c r="CQ388" s="4" t="str">
        <f t="shared" si="1084"/>
        <v/>
      </c>
      <c r="CR388" s="4" t="str">
        <f t="shared" si="1085"/>
        <v/>
      </c>
      <c r="CS388" s="4" t="str">
        <f t="shared" si="1086"/>
        <v/>
      </c>
      <c r="CT388" s="4" t="str">
        <f t="shared" si="1087"/>
        <v/>
      </c>
      <c r="CU388" s="4" t="str">
        <f t="shared" si="1088"/>
        <v/>
      </c>
      <c r="CV388" s="4" t="str">
        <f t="shared" si="1089"/>
        <v/>
      </c>
      <c r="CW388" s="4" t="str">
        <f t="shared" si="1090"/>
        <v/>
      </c>
      <c r="CX388" s="4" t="str">
        <f t="shared" si="1091"/>
        <v/>
      </c>
      <c r="CY388" s="4" t="str">
        <f t="shared" si="1092"/>
        <v/>
      </c>
      <c r="CZ388" s="4" t="str">
        <f t="shared" si="1093"/>
        <v/>
      </c>
      <c r="DA388" s="4" t="str">
        <f t="shared" si="1094"/>
        <v/>
      </c>
      <c r="DB388" s="4" t="str">
        <f t="shared" si="1095"/>
        <v/>
      </c>
      <c r="DC388" s="4" t="str">
        <f t="shared" si="1096"/>
        <v/>
      </c>
      <c r="DD388" s="4" t="str">
        <f t="shared" si="1097"/>
        <v/>
      </c>
      <c r="DE388" s="4" t="str">
        <f t="shared" si="1098"/>
        <v/>
      </c>
      <c r="DF388" s="4" t="str">
        <f t="shared" si="1099"/>
        <v/>
      </c>
      <c r="DG388" s="4" t="str">
        <f t="shared" si="1100"/>
        <v/>
      </c>
      <c r="DH388" s="4" t="str">
        <f t="shared" si="1101"/>
        <v/>
      </c>
      <c r="DI388" s="4" t="str">
        <f t="shared" si="1114"/>
        <v/>
      </c>
      <c r="DJ388" s="4" t="str">
        <f t="shared" si="1102"/>
        <v/>
      </c>
      <c r="DK388" s="4" t="str">
        <f t="shared" si="1103"/>
        <v/>
      </c>
      <c r="DL388" s="4" t="str">
        <f t="shared" si="1104"/>
        <v/>
      </c>
      <c r="DM388" s="4" t="str">
        <f t="shared" si="1105"/>
        <v/>
      </c>
      <c r="DN388" s="4" t="str">
        <f t="shared" si="1106"/>
        <v/>
      </c>
      <c r="DO388" s="4" t="str">
        <f t="shared" si="1107"/>
        <v/>
      </c>
      <c r="DP388" s="4" t="str">
        <f t="shared" si="1108"/>
        <v/>
      </c>
      <c r="DQ388" s="4" t="str">
        <f t="shared" si="1109"/>
        <v/>
      </c>
      <c r="DR388" s="4" t="str">
        <f t="shared" si="1110"/>
        <v/>
      </c>
      <c r="DS388" s="4" t="str">
        <f t="shared" si="1111"/>
        <v/>
      </c>
      <c r="DT388" s="4" t="str">
        <f t="shared" si="1112"/>
        <v/>
      </c>
      <c r="DU388" s="4" t="str">
        <f t="shared" si="1113"/>
        <v/>
      </c>
    </row>
    <row r="389" spans="18:125" x14ac:dyDescent="0.25">
      <c r="R389" s="19" t="str">
        <f t="shared" si="1115"/>
        <v/>
      </c>
      <c r="T389" t="str">
        <f t="shared" si="1010"/>
        <v/>
      </c>
      <c r="U389" s="4" t="str">
        <f t="shared" si="1116"/>
        <v/>
      </c>
      <c r="V389" s="4" t="str">
        <f t="shared" si="1011"/>
        <v/>
      </c>
      <c r="W389" s="4" t="str">
        <f t="shared" si="1012"/>
        <v/>
      </c>
      <c r="X389" s="4" t="str">
        <f t="shared" si="1013"/>
        <v/>
      </c>
      <c r="Y389" s="4" t="str">
        <f t="shared" si="1014"/>
        <v/>
      </c>
      <c r="Z389" s="4" t="str">
        <f t="shared" si="1015"/>
        <v/>
      </c>
      <c r="AA389" s="4" t="str">
        <f t="shared" si="1016"/>
        <v/>
      </c>
      <c r="AB389" s="4" t="str">
        <f t="shared" si="1017"/>
        <v/>
      </c>
      <c r="AC389" s="4" t="str">
        <f t="shared" si="1018"/>
        <v/>
      </c>
      <c r="AD389" s="4" t="str">
        <f t="shared" si="1019"/>
        <v/>
      </c>
      <c r="AE389" s="4" t="str">
        <f t="shared" si="1020"/>
        <v/>
      </c>
      <c r="AF389" s="4" t="str">
        <f t="shared" si="1021"/>
        <v/>
      </c>
      <c r="AG389" s="4" t="str">
        <f t="shared" si="1022"/>
        <v/>
      </c>
      <c r="AH389" s="4" t="str">
        <f t="shared" si="1023"/>
        <v/>
      </c>
      <c r="AI389" s="4" t="str">
        <f t="shared" si="1024"/>
        <v/>
      </c>
      <c r="AJ389" s="4" t="str">
        <f t="shared" si="1025"/>
        <v/>
      </c>
      <c r="AK389" s="63" t="str">
        <f t="shared" si="1026"/>
        <v/>
      </c>
      <c r="AL389" s="4" t="str">
        <f t="shared" si="1027"/>
        <v/>
      </c>
      <c r="AM389" s="4" t="str">
        <f t="shared" si="1028"/>
        <v/>
      </c>
      <c r="AN389" s="4" t="str">
        <f t="shared" si="1029"/>
        <v/>
      </c>
      <c r="AO389" s="4" t="str">
        <f t="shared" si="1030"/>
        <v/>
      </c>
      <c r="AP389" s="4" t="str">
        <f t="shared" si="1031"/>
        <v/>
      </c>
      <c r="AQ389" s="4" t="str">
        <f t="shared" si="1032"/>
        <v/>
      </c>
      <c r="AR389" s="4" t="str">
        <f t="shared" si="1033"/>
        <v/>
      </c>
      <c r="AS389" s="4" t="str">
        <f t="shared" si="1034"/>
        <v/>
      </c>
      <c r="AT389" s="4" t="str">
        <f t="shared" si="1035"/>
        <v/>
      </c>
      <c r="AU389" s="4" t="str">
        <f t="shared" si="1036"/>
        <v/>
      </c>
      <c r="AV389" s="4" t="str">
        <f t="shared" si="1037"/>
        <v/>
      </c>
      <c r="AW389" s="4" t="str">
        <f t="shared" si="1038"/>
        <v/>
      </c>
      <c r="AX389" s="4" t="str">
        <f t="shared" si="1039"/>
        <v/>
      </c>
      <c r="AY389" s="4" t="str">
        <f t="shared" si="1040"/>
        <v/>
      </c>
      <c r="AZ389" s="4" t="str">
        <f t="shared" si="1041"/>
        <v/>
      </c>
      <c r="BA389" s="4" t="str">
        <f t="shared" si="1042"/>
        <v/>
      </c>
      <c r="BB389" s="4" t="str">
        <f t="shared" si="1043"/>
        <v/>
      </c>
      <c r="BC389" s="4" t="str">
        <f t="shared" si="1044"/>
        <v/>
      </c>
      <c r="BD389" s="4" t="str">
        <f t="shared" si="1045"/>
        <v/>
      </c>
      <c r="BE389" s="4" t="str">
        <f t="shared" si="1046"/>
        <v/>
      </c>
      <c r="BF389" s="4" t="str">
        <f t="shared" si="1047"/>
        <v/>
      </c>
      <c r="BG389" s="4" t="str">
        <f t="shared" si="1048"/>
        <v/>
      </c>
      <c r="BH389" s="4" t="str">
        <f t="shared" si="1049"/>
        <v/>
      </c>
      <c r="BI389" s="4" t="str">
        <f t="shared" si="1050"/>
        <v/>
      </c>
      <c r="BJ389" s="4" t="str">
        <f t="shared" si="1051"/>
        <v/>
      </c>
      <c r="BK389" s="4" t="str">
        <f t="shared" si="1052"/>
        <v/>
      </c>
      <c r="BL389" s="4" t="str">
        <f t="shared" si="1053"/>
        <v/>
      </c>
      <c r="BM389" s="4" t="str">
        <f t="shared" si="1054"/>
        <v/>
      </c>
      <c r="BN389" s="4" t="str">
        <f t="shared" si="1055"/>
        <v/>
      </c>
      <c r="BO389" s="4" t="str">
        <f t="shared" si="1056"/>
        <v/>
      </c>
      <c r="BP389" s="4" t="str">
        <f t="shared" si="1057"/>
        <v/>
      </c>
      <c r="BQ389" s="4" t="str">
        <f t="shared" si="1058"/>
        <v/>
      </c>
      <c r="BR389" s="4" t="str">
        <f t="shared" si="1059"/>
        <v/>
      </c>
      <c r="BS389" s="4" t="str">
        <f t="shared" si="1060"/>
        <v/>
      </c>
      <c r="BT389" s="4" t="str">
        <f t="shared" si="1061"/>
        <v/>
      </c>
      <c r="BU389" s="4" t="str">
        <f t="shared" si="1062"/>
        <v/>
      </c>
      <c r="BV389" s="4" t="str">
        <f t="shared" si="1063"/>
        <v/>
      </c>
      <c r="BW389" s="4" t="str">
        <f t="shared" si="1064"/>
        <v/>
      </c>
      <c r="BX389" s="4" t="str">
        <f t="shared" si="1065"/>
        <v/>
      </c>
      <c r="BY389" s="4" t="str">
        <f t="shared" si="1066"/>
        <v/>
      </c>
      <c r="BZ389" s="63" t="str">
        <f t="shared" si="1067"/>
        <v/>
      </c>
      <c r="CA389" s="4" t="str">
        <f t="shared" si="1068"/>
        <v/>
      </c>
      <c r="CB389" s="63" t="str">
        <f t="shared" si="1069"/>
        <v/>
      </c>
      <c r="CC389" s="4" t="str">
        <f t="shared" si="1070"/>
        <v/>
      </c>
      <c r="CD389" s="63" t="str">
        <f t="shared" si="1071"/>
        <v/>
      </c>
      <c r="CE389" s="4" t="str">
        <f t="shared" si="1072"/>
        <v/>
      </c>
      <c r="CF389" s="63" t="str">
        <f t="shared" si="1073"/>
        <v/>
      </c>
      <c r="CG389" s="4" t="str">
        <f t="shared" si="1074"/>
        <v/>
      </c>
      <c r="CH389" s="4" t="str">
        <f t="shared" si="1075"/>
        <v/>
      </c>
      <c r="CI389" s="4" t="str">
        <f t="shared" si="1076"/>
        <v/>
      </c>
      <c r="CJ389" s="63" t="str">
        <f t="shared" si="1077"/>
        <v/>
      </c>
      <c r="CK389" s="4" t="str">
        <f t="shared" si="1078"/>
        <v/>
      </c>
      <c r="CL389" s="4" t="str">
        <f t="shared" si="1079"/>
        <v/>
      </c>
      <c r="CM389" s="4" t="str">
        <f t="shared" si="1080"/>
        <v/>
      </c>
      <c r="CN389" s="4" t="str">
        <f t="shared" si="1081"/>
        <v/>
      </c>
      <c r="CO389" s="4" t="str">
        <f t="shared" si="1082"/>
        <v/>
      </c>
      <c r="CP389" s="4" t="str">
        <f t="shared" si="1083"/>
        <v/>
      </c>
      <c r="CQ389" s="4" t="str">
        <f t="shared" si="1084"/>
        <v/>
      </c>
      <c r="CR389" s="4" t="str">
        <f t="shared" si="1085"/>
        <v/>
      </c>
      <c r="CS389" s="4" t="str">
        <f t="shared" si="1086"/>
        <v/>
      </c>
      <c r="CT389" s="4" t="str">
        <f t="shared" si="1087"/>
        <v/>
      </c>
      <c r="CU389" s="4" t="str">
        <f t="shared" si="1088"/>
        <v/>
      </c>
      <c r="CV389" s="4" t="str">
        <f t="shared" si="1089"/>
        <v/>
      </c>
      <c r="CW389" s="4" t="str">
        <f t="shared" si="1090"/>
        <v/>
      </c>
      <c r="CX389" s="4" t="str">
        <f t="shared" si="1091"/>
        <v/>
      </c>
      <c r="CY389" s="4" t="str">
        <f t="shared" si="1092"/>
        <v/>
      </c>
      <c r="CZ389" s="4" t="str">
        <f t="shared" si="1093"/>
        <v/>
      </c>
      <c r="DA389" s="4" t="str">
        <f t="shared" si="1094"/>
        <v/>
      </c>
      <c r="DB389" s="4" t="str">
        <f t="shared" si="1095"/>
        <v/>
      </c>
      <c r="DC389" s="4" t="str">
        <f t="shared" si="1096"/>
        <v/>
      </c>
      <c r="DD389" s="4" t="str">
        <f t="shared" si="1097"/>
        <v/>
      </c>
      <c r="DE389" s="4" t="str">
        <f t="shared" si="1098"/>
        <v/>
      </c>
      <c r="DF389" s="4" t="str">
        <f t="shared" si="1099"/>
        <v/>
      </c>
      <c r="DG389" s="4" t="str">
        <f t="shared" si="1100"/>
        <v/>
      </c>
      <c r="DH389" s="4" t="str">
        <f t="shared" si="1101"/>
        <v/>
      </c>
      <c r="DI389" s="4" t="str">
        <f t="shared" si="1114"/>
        <v/>
      </c>
      <c r="DJ389" s="4" t="str">
        <f t="shared" si="1102"/>
        <v/>
      </c>
      <c r="DK389" s="4" t="str">
        <f t="shared" si="1103"/>
        <v/>
      </c>
      <c r="DL389" s="4" t="str">
        <f t="shared" si="1104"/>
        <v/>
      </c>
      <c r="DM389" s="4" t="str">
        <f t="shared" si="1105"/>
        <v/>
      </c>
      <c r="DN389" s="4" t="str">
        <f t="shared" si="1106"/>
        <v/>
      </c>
      <c r="DO389" s="4" t="str">
        <f t="shared" si="1107"/>
        <v/>
      </c>
      <c r="DP389" s="4" t="str">
        <f t="shared" si="1108"/>
        <v/>
      </c>
      <c r="DQ389" s="4" t="str">
        <f t="shared" si="1109"/>
        <v/>
      </c>
      <c r="DR389" s="4" t="str">
        <f t="shared" si="1110"/>
        <v/>
      </c>
      <c r="DS389" s="4" t="str">
        <f t="shared" si="1111"/>
        <v/>
      </c>
      <c r="DT389" s="4" t="str">
        <f t="shared" si="1112"/>
        <v/>
      </c>
      <c r="DU389" s="4" t="str">
        <f t="shared" si="1113"/>
        <v/>
      </c>
    </row>
    <row r="390" spans="18:125" x14ac:dyDescent="0.25">
      <c r="R390" s="19" t="str">
        <f t="shared" si="1115"/>
        <v/>
      </c>
      <c r="T390" t="str">
        <f t="shared" si="1010"/>
        <v/>
      </c>
      <c r="U390" s="4" t="str">
        <f t="shared" si="1116"/>
        <v/>
      </c>
      <c r="V390" s="4" t="str">
        <f t="shared" si="1011"/>
        <v/>
      </c>
      <c r="W390" s="4" t="str">
        <f t="shared" si="1012"/>
        <v/>
      </c>
      <c r="X390" s="4" t="str">
        <f t="shared" si="1013"/>
        <v/>
      </c>
      <c r="Y390" s="4" t="str">
        <f t="shared" si="1014"/>
        <v/>
      </c>
      <c r="Z390" s="4" t="str">
        <f t="shared" si="1015"/>
        <v/>
      </c>
      <c r="AA390" s="4" t="str">
        <f t="shared" si="1016"/>
        <v/>
      </c>
      <c r="AB390" s="4" t="str">
        <f t="shared" si="1017"/>
        <v/>
      </c>
      <c r="AC390" s="4" t="str">
        <f t="shared" si="1018"/>
        <v/>
      </c>
      <c r="AD390" s="4" t="str">
        <f t="shared" si="1019"/>
        <v/>
      </c>
      <c r="AE390" s="4" t="str">
        <f t="shared" si="1020"/>
        <v/>
      </c>
      <c r="AF390" s="4" t="str">
        <f t="shared" si="1021"/>
        <v/>
      </c>
      <c r="AG390" s="4" t="str">
        <f t="shared" si="1022"/>
        <v/>
      </c>
      <c r="AH390" s="4" t="str">
        <f t="shared" si="1023"/>
        <v/>
      </c>
      <c r="AI390" s="4" t="str">
        <f t="shared" si="1024"/>
        <v/>
      </c>
      <c r="AJ390" s="4" t="str">
        <f t="shared" si="1025"/>
        <v/>
      </c>
      <c r="AK390" s="63" t="str">
        <f t="shared" si="1026"/>
        <v/>
      </c>
      <c r="AL390" s="4" t="str">
        <f t="shared" si="1027"/>
        <v/>
      </c>
      <c r="AM390" s="4" t="str">
        <f t="shared" si="1028"/>
        <v/>
      </c>
      <c r="AN390" s="4" t="str">
        <f t="shared" si="1029"/>
        <v/>
      </c>
      <c r="AO390" s="4" t="str">
        <f t="shared" si="1030"/>
        <v/>
      </c>
      <c r="AP390" s="4" t="str">
        <f t="shared" si="1031"/>
        <v/>
      </c>
      <c r="AQ390" s="4" t="str">
        <f t="shared" si="1032"/>
        <v/>
      </c>
      <c r="AR390" s="4" t="str">
        <f t="shared" si="1033"/>
        <v/>
      </c>
      <c r="AS390" s="4" t="str">
        <f t="shared" si="1034"/>
        <v/>
      </c>
      <c r="AT390" s="4" t="str">
        <f t="shared" si="1035"/>
        <v/>
      </c>
      <c r="AU390" s="4" t="str">
        <f t="shared" si="1036"/>
        <v/>
      </c>
      <c r="AV390" s="4" t="str">
        <f t="shared" si="1037"/>
        <v/>
      </c>
      <c r="AW390" s="4" t="str">
        <f t="shared" si="1038"/>
        <v/>
      </c>
      <c r="AX390" s="4" t="str">
        <f t="shared" si="1039"/>
        <v/>
      </c>
      <c r="AY390" s="4" t="str">
        <f t="shared" si="1040"/>
        <v/>
      </c>
      <c r="AZ390" s="4" t="str">
        <f t="shared" si="1041"/>
        <v/>
      </c>
      <c r="BA390" s="4" t="str">
        <f t="shared" si="1042"/>
        <v/>
      </c>
      <c r="BB390" s="4" t="str">
        <f t="shared" si="1043"/>
        <v/>
      </c>
      <c r="BC390" s="4" t="str">
        <f t="shared" si="1044"/>
        <v/>
      </c>
      <c r="BD390" s="4" t="str">
        <f t="shared" si="1045"/>
        <v/>
      </c>
      <c r="BE390" s="4" t="str">
        <f t="shared" si="1046"/>
        <v/>
      </c>
      <c r="BF390" s="4" t="str">
        <f t="shared" si="1047"/>
        <v/>
      </c>
      <c r="BG390" s="4" t="str">
        <f t="shared" si="1048"/>
        <v/>
      </c>
      <c r="BH390" s="4" t="str">
        <f t="shared" si="1049"/>
        <v/>
      </c>
      <c r="BI390" s="4" t="str">
        <f t="shared" si="1050"/>
        <v/>
      </c>
      <c r="BJ390" s="4" t="str">
        <f t="shared" si="1051"/>
        <v/>
      </c>
      <c r="BK390" s="4" t="str">
        <f t="shared" si="1052"/>
        <v/>
      </c>
      <c r="BL390" s="4" t="str">
        <f t="shared" si="1053"/>
        <v/>
      </c>
      <c r="BM390" s="4" t="str">
        <f t="shared" si="1054"/>
        <v/>
      </c>
      <c r="BN390" s="4" t="str">
        <f t="shared" si="1055"/>
        <v/>
      </c>
      <c r="BO390" s="4" t="str">
        <f t="shared" si="1056"/>
        <v/>
      </c>
      <c r="BP390" s="4" t="str">
        <f t="shared" si="1057"/>
        <v/>
      </c>
      <c r="BQ390" s="4" t="str">
        <f t="shared" si="1058"/>
        <v/>
      </c>
      <c r="BR390" s="4" t="str">
        <f t="shared" si="1059"/>
        <v/>
      </c>
      <c r="BS390" s="4" t="str">
        <f t="shared" si="1060"/>
        <v/>
      </c>
      <c r="BT390" s="4" t="str">
        <f t="shared" si="1061"/>
        <v/>
      </c>
      <c r="BU390" s="4" t="str">
        <f t="shared" si="1062"/>
        <v/>
      </c>
      <c r="BV390" s="4" t="str">
        <f t="shared" si="1063"/>
        <v/>
      </c>
      <c r="BW390" s="4" t="str">
        <f t="shared" si="1064"/>
        <v/>
      </c>
      <c r="BX390" s="4" t="str">
        <f t="shared" si="1065"/>
        <v/>
      </c>
      <c r="BY390" s="4" t="str">
        <f t="shared" si="1066"/>
        <v/>
      </c>
      <c r="BZ390" s="63" t="str">
        <f t="shared" si="1067"/>
        <v/>
      </c>
      <c r="CA390" s="4" t="str">
        <f t="shared" si="1068"/>
        <v/>
      </c>
      <c r="CB390" s="63" t="str">
        <f t="shared" si="1069"/>
        <v/>
      </c>
      <c r="CC390" s="4" t="str">
        <f t="shared" si="1070"/>
        <v/>
      </c>
      <c r="CD390" s="63" t="str">
        <f t="shared" si="1071"/>
        <v/>
      </c>
      <c r="CE390" s="4" t="str">
        <f t="shared" si="1072"/>
        <v/>
      </c>
      <c r="CF390" s="63" t="str">
        <f t="shared" si="1073"/>
        <v/>
      </c>
      <c r="CG390" s="4" t="str">
        <f t="shared" si="1074"/>
        <v/>
      </c>
      <c r="CH390" s="4" t="str">
        <f t="shared" si="1075"/>
        <v/>
      </c>
      <c r="CI390" s="4" t="str">
        <f t="shared" si="1076"/>
        <v/>
      </c>
      <c r="CJ390" s="63" t="str">
        <f t="shared" si="1077"/>
        <v/>
      </c>
      <c r="CK390" s="4" t="str">
        <f t="shared" si="1078"/>
        <v/>
      </c>
      <c r="CL390" s="4" t="str">
        <f t="shared" si="1079"/>
        <v/>
      </c>
      <c r="CM390" s="4" t="str">
        <f t="shared" si="1080"/>
        <v/>
      </c>
      <c r="CN390" s="4" t="str">
        <f t="shared" si="1081"/>
        <v/>
      </c>
      <c r="CO390" s="4" t="str">
        <f t="shared" si="1082"/>
        <v/>
      </c>
      <c r="CP390" s="4" t="str">
        <f t="shared" si="1083"/>
        <v/>
      </c>
      <c r="CQ390" s="4" t="str">
        <f t="shared" si="1084"/>
        <v/>
      </c>
      <c r="CR390" s="4" t="str">
        <f t="shared" si="1085"/>
        <v/>
      </c>
      <c r="CS390" s="4" t="str">
        <f t="shared" si="1086"/>
        <v/>
      </c>
      <c r="CT390" s="4" t="str">
        <f t="shared" si="1087"/>
        <v/>
      </c>
      <c r="CU390" s="4" t="str">
        <f t="shared" si="1088"/>
        <v/>
      </c>
      <c r="CV390" s="4" t="str">
        <f t="shared" si="1089"/>
        <v/>
      </c>
      <c r="CW390" s="4" t="str">
        <f t="shared" si="1090"/>
        <v/>
      </c>
      <c r="CX390" s="4" t="str">
        <f t="shared" si="1091"/>
        <v/>
      </c>
      <c r="CY390" s="4" t="str">
        <f t="shared" si="1092"/>
        <v/>
      </c>
      <c r="CZ390" s="4" t="str">
        <f t="shared" si="1093"/>
        <v/>
      </c>
      <c r="DA390" s="4" t="str">
        <f t="shared" si="1094"/>
        <v/>
      </c>
      <c r="DB390" s="4" t="str">
        <f t="shared" si="1095"/>
        <v/>
      </c>
      <c r="DC390" s="4" t="str">
        <f t="shared" si="1096"/>
        <v/>
      </c>
      <c r="DD390" s="4" t="str">
        <f t="shared" si="1097"/>
        <v/>
      </c>
      <c r="DE390" s="4" t="str">
        <f t="shared" si="1098"/>
        <v/>
      </c>
      <c r="DF390" s="4" t="str">
        <f t="shared" si="1099"/>
        <v/>
      </c>
      <c r="DG390" s="4" t="str">
        <f t="shared" si="1100"/>
        <v/>
      </c>
      <c r="DH390" s="4" t="str">
        <f t="shared" si="1101"/>
        <v/>
      </c>
      <c r="DI390" s="4" t="str">
        <f t="shared" si="1114"/>
        <v/>
      </c>
      <c r="DJ390" s="4" t="str">
        <f t="shared" si="1102"/>
        <v/>
      </c>
      <c r="DK390" s="4" t="str">
        <f t="shared" si="1103"/>
        <v/>
      </c>
      <c r="DL390" s="4" t="str">
        <f t="shared" si="1104"/>
        <v/>
      </c>
      <c r="DM390" s="4" t="str">
        <f t="shared" si="1105"/>
        <v/>
      </c>
      <c r="DN390" s="4" t="str">
        <f t="shared" si="1106"/>
        <v/>
      </c>
      <c r="DO390" s="4" t="str">
        <f t="shared" si="1107"/>
        <v/>
      </c>
      <c r="DP390" s="4" t="str">
        <f t="shared" si="1108"/>
        <v/>
      </c>
      <c r="DQ390" s="4" t="str">
        <f t="shared" si="1109"/>
        <v/>
      </c>
      <c r="DR390" s="4" t="str">
        <f t="shared" si="1110"/>
        <v/>
      </c>
      <c r="DS390" s="4" t="str">
        <f t="shared" si="1111"/>
        <v/>
      </c>
      <c r="DT390" s="4" t="str">
        <f t="shared" si="1112"/>
        <v/>
      </c>
      <c r="DU390" s="4" t="str">
        <f t="shared" si="1113"/>
        <v/>
      </c>
    </row>
    <row r="391" spans="18:125" x14ac:dyDescent="0.25">
      <c r="R391" s="19" t="str">
        <f t="shared" si="1115"/>
        <v/>
      </c>
      <c r="T391" t="str">
        <f t="shared" si="1010"/>
        <v/>
      </c>
      <c r="U391" s="4" t="str">
        <f t="shared" si="1116"/>
        <v/>
      </c>
      <c r="V391" s="4" t="str">
        <f t="shared" si="1011"/>
        <v/>
      </c>
      <c r="W391" s="4" t="str">
        <f t="shared" si="1012"/>
        <v/>
      </c>
      <c r="X391" s="4" t="str">
        <f t="shared" si="1013"/>
        <v/>
      </c>
      <c r="Y391" s="4" t="str">
        <f t="shared" si="1014"/>
        <v/>
      </c>
      <c r="Z391" s="4" t="str">
        <f t="shared" si="1015"/>
        <v/>
      </c>
      <c r="AA391" s="4" t="str">
        <f t="shared" si="1016"/>
        <v/>
      </c>
      <c r="AB391" s="4" t="str">
        <f t="shared" si="1017"/>
        <v/>
      </c>
      <c r="AC391" s="4" t="str">
        <f t="shared" si="1018"/>
        <v/>
      </c>
      <c r="AD391" s="4" t="str">
        <f t="shared" si="1019"/>
        <v/>
      </c>
      <c r="AE391" s="4" t="str">
        <f t="shared" si="1020"/>
        <v/>
      </c>
      <c r="AF391" s="4" t="str">
        <f t="shared" si="1021"/>
        <v/>
      </c>
      <c r="AG391" s="4" t="str">
        <f t="shared" si="1022"/>
        <v/>
      </c>
      <c r="AH391" s="4" t="str">
        <f t="shared" si="1023"/>
        <v/>
      </c>
      <c r="AI391" s="4" t="str">
        <f t="shared" si="1024"/>
        <v/>
      </c>
      <c r="AJ391" s="4" t="str">
        <f t="shared" si="1025"/>
        <v/>
      </c>
      <c r="AK391" s="63" t="str">
        <f t="shared" si="1026"/>
        <v/>
      </c>
      <c r="AL391" s="4" t="str">
        <f t="shared" si="1027"/>
        <v/>
      </c>
      <c r="AM391" s="4" t="str">
        <f t="shared" si="1028"/>
        <v/>
      </c>
      <c r="AN391" s="4" t="str">
        <f t="shared" si="1029"/>
        <v/>
      </c>
      <c r="AO391" s="4" t="str">
        <f t="shared" si="1030"/>
        <v/>
      </c>
      <c r="AP391" s="4" t="str">
        <f t="shared" si="1031"/>
        <v/>
      </c>
      <c r="AQ391" s="4" t="str">
        <f t="shared" si="1032"/>
        <v/>
      </c>
      <c r="AR391" s="4" t="str">
        <f t="shared" si="1033"/>
        <v/>
      </c>
      <c r="AS391" s="4" t="str">
        <f t="shared" si="1034"/>
        <v/>
      </c>
      <c r="AT391" s="4" t="str">
        <f t="shared" si="1035"/>
        <v/>
      </c>
      <c r="AU391" s="4" t="str">
        <f t="shared" si="1036"/>
        <v/>
      </c>
      <c r="AV391" s="4" t="str">
        <f t="shared" si="1037"/>
        <v/>
      </c>
      <c r="AW391" s="4" t="str">
        <f t="shared" si="1038"/>
        <v/>
      </c>
      <c r="AX391" s="4" t="str">
        <f t="shared" si="1039"/>
        <v/>
      </c>
      <c r="AY391" s="4" t="str">
        <f t="shared" si="1040"/>
        <v/>
      </c>
      <c r="AZ391" s="4" t="str">
        <f t="shared" si="1041"/>
        <v/>
      </c>
      <c r="BA391" s="4" t="str">
        <f t="shared" si="1042"/>
        <v/>
      </c>
      <c r="BB391" s="4" t="str">
        <f t="shared" si="1043"/>
        <v/>
      </c>
      <c r="BC391" s="4" t="str">
        <f t="shared" si="1044"/>
        <v/>
      </c>
      <c r="BD391" s="4" t="str">
        <f t="shared" si="1045"/>
        <v/>
      </c>
      <c r="BE391" s="4" t="str">
        <f t="shared" si="1046"/>
        <v/>
      </c>
      <c r="BF391" s="4" t="str">
        <f t="shared" si="1047"/>
        <v/>
      </c>
      <c r="BG391" s="4" t="str">
        <f t="shared" si="1048"/>
        <v/>
      </c>
      <c r="BH391" s="4" t="str">
        <f t="shared" si="1049"/>
        <v/>
      </c>
      <c r="BI391" s="4" t="str">
        <f t="shared" si="1050"/>
        <v/>
      </c>
      <c r="BJ391" s="4" t="str">
        <f t="shared" si="1051"/>
        <v/>
      </c>
      <c r="BK391" s="4" t="str">
        <f t="shared" si="1052"/>
        <v/>
      </c>
      <c r="BL391" s="4" t="str">
        <f t="shared" si="1053"/>
        <v/>
      </c>
      <c r="BM391" s="4" t="str">
        <f t="shared" si="1054"/>
        <v/>
      </c>
      <c r="BN391" s="4" t="str">
        <f t="shared" si="1055"/>
        <v/>
      </c>
      <c r="BO391" s="4" t="str">
        <f t="shared" si="1056"/>
        <v/>
      </c>
      <c r="BP391" s="4" t="str">
        <f t="shared" si="1057"/>
        <v/>
      </c>
      <c r="BQ391" s="4" t="str">
        <f t="shared" si="1058"/>
        <v/>
      </c>
      <c r="BR391" s="4" t="str">
        <f t="shared" si="1059"/>
        <v/>
      </c>
      <c r="BS391" s="4" t="str">
        <f t="shared" si="1060"/>
        <v/>
      </c>
      <c r="BT391" s="4" t="str">
        <f t="shared" si="1061"/>
        <v/>
      </c>
      <c r="BU391" s="4" t="str">
        <f t="shared" si="1062"/>
        <v/>
      </c>
      <c r="BV391" s="4" t="str">
        <f t="shared" si="1063"/>
        <v/>
      </c>
      <c r="BW391" s="4" t="str">
        <f t="shared" si="1064"/>
        <v/>
      </c>
      <c r="BX391" s="4" t="str">
        <f t="shared" si="1065"/>
        <v/>
      </c>
      <c r="BY391" s="4" t="str">
        <f t="shared" si="1066"/>
        <v/>
      </c>
      <c r="BZ391" s="63" t="str">
        <f t="shared" si="1067"/>
        <v/>
      </c>
      <c r="CA391" s="4" t="str">
        <f t="shared" si="1068"/>
        <v/>
      </c>
      <c r="CB391" s="63" t="str">
        <f t="shared" si="1069"/>
        <v/>
      </c>
      <c r="CC391" s="4" t="str">
        <f t="shared" si="1070"/>
        <v/>
      </c>
      <c r="CD391" s="63" t="str">
        <f t="shared" si="1071"/>
        <v/>
      </c>
      <c r="CE391" s="4" t="str">
        <f t="shared" si="1072"/>
        <v/>
      </c>
      <c r="CF391" s="63" t="str">
        <f t="shared" si="1073"/>
        <v/>
      </c>
      <c r="CG391" s="4" t="str">
        <f t="shared" si="1074"/>
        <v/>
      </c>
      <c r="CH391" s="4" t="str">
        <f t="shared" si="1075"/>
        <v/>
      </c>
      <c r="CI391" s="4" t="str">
        <f t="shared" si="1076"/>
        <v/>
      </c>
      <c r="CJ391" s="63" t="str">
        <f t="shared" si="1077"/>
        <v/>
      </c>
      <c r="CK391" s="4" t="str">
        <f t="shared" si="1078"/>
        <v/>
      </c>
      <c r="CL391" s="4" t="str">
        <f t="shared" si="1079"/>
        <v/>
      </c>
      <c r="CM391" s="4" t="str">
        <f t="shared" si="1080"/>
        <v/>
      </c>
      <c r="CN391" s="4" t="str">
        <f t="shared" si="1081"/>
        <v/>
      </c>
      <c r="CO391" s="4" t="str">
        <f t="shared" si="1082"/>
        <v/>
      </c>
      <c r="CP391" s="4" t="str">
        <f t="shared" si="1083"/>
        <v/>
      </c>
      <c r="CQ391" s="4" t="str">
        <f t="shared" si="1084"/>
        <v/>
      </c>
      <c r="CR391" s="4" t="str">
        <f t="shared" si="1085"/>
        <v/>
      </c>
      <c r="CS391" s="4" t="str">
        <f t="shared" si="1086"/>
        <v/>
      </c>
      <c r="CT391" s="4" t="str">
        <f t="shared" si="1087"/>
        <v/>
      </c>
      <c r="CU391" s="4" t="str">
        <f t="shared" si="1088"/>
        <v/>
      </c>
      <c r="CV391" s="4" t="str">
        <f t="shared" si="1089"/>
        <v/>
      </c>
      <c r="CW391" s="4" t="str">
        <f t="shared" si="1090"/>
        <v/>
      </c>
      <c r="CX391" s="4" t="str">
        <f t="shared" si="1091"/>
        <v/>
      </c>
      <c r="CY391" s="4" t="str">
        <f t="shared" si="1092"/>
        <v/>
      </c>
      <c r="CZ391" s="4" t="str">
        <f t="shared" si="1093"/>
        <v/>
      </c>
      <c r="DA391" s="4" t="str">
        <f t="shared" si="1094"/>
        <v/>
      </c>
      <c r="DB391" s="4" t="str">
        <f t="shared" si="1095"/>
        <v/>
      </c>
      <c r="DC391" s="4" t="str">
        <f t="shared" si="1096"/>
        <v/>
      </c>
      <c r="DD391" s="4" t="str">
        <f t="shared" si="1097"/>
        <v/>
      </c>
      <c r="DE391" s="4" t="str">
        <f t="shared" si="1098"/>
        <v/>
      </c>
      <c r="DF391" s="4" t="str">
        <f t="shared" si="1099"/>
        <v/>
      </c>
      <c r="DG391" s="4" t="str">
        <f t="shared" si="1100"/>
        <v/>
      </c>
      <c r="DH391" s="4" t="str">
        <f t="shared" si="1101"/>
        <v/>
      </c>
      <c r="DI391" s="4" t="str">
        <f t="shared" si="1114"/>
        <v/>
      </c>
      <c r="DJ391" s="4" t="str">
        <f t="shared" si="1102"/>
        <v/>
      </c>
      <c r="DK391" s="4" t="str">
        <f t="shared" si="1103"/>
        <v/>
      </c>
      <c r="DL391" s="4" t="str">
        <f t="shared" si="1104"/>
        <v/>
      </c>
      <c r="DM391" s="4" t="str">
        <f t="shared" si="1105"/>
        <v/>
      </c>
      <c r="DN391" s="4" t="str">
        <f t="shared" si="1106"/>
        <v/>
      </c>
      <c r="DO391" s="4" t="str">
        <f t="shared" si="1107"/>
        <v/>
      </c>
      <c r="DP391" s="4" t="str">
        <f t="shared" si="1108"/>
        <v/>
      </c>
      <c r="DQ391" s="4" t="str">
        <f t="shared" si="1109"/>
        <v/>
      </c>
      <c r="DR391" s="4" t="str">
        <f t="shared" si="1110"/>
        <v/>
      </c>
      <c r="DS391" s="4" t="str">
        <f t="shared" si="1111"/>
        <v/>
      </c>
      <c r="DT391" s="4" t="str">
        <f t="shared" si="1112"/>
        <v/>
      </c>
      <c r="DU391" s="4" t="str">
        <f t="shared" si="1113"/>
        <v/>
      </c>
    </row>
    <row r="392" spans="18:125" x14ac:dyDescent="0.25">
      <c r="R392" s="19" t="str">
        <f t="shared" si="1115"/>
        <v/>
      </c>
      <c r="T392" t="str">
        <f t="shared" si="1010"/>
        <v/>
      </c>
      <c r="U392" s="4" t="str">
        <f t="shared" si="1116"/>
        <v/>
      </c>
      <c r="V392" s="4" t="str">
        <f t="shared" si="1011"/>
        <v/>
      </c>
      <c r="W392" s="4" t="str">
        <f t="shared" si="1012"/>
        <v/>
      </c>
      <c r="X392" s="4" t="str">
        <f t="shared" si="1013"/>
        <v/>
      </c>
      <c r="Y392" s="4" t="str">
        <f t="shared" si="1014"/>
        <v/>
      </c>
      <c r="Z392" s="4" t="str">
        <f t="shared" si="1015"/>
        <v/>
      </c>
      <c r="AA392" s="4" t="str">
        <f t="shared" si="1016"/>
        <v/>
      </c>
      <c r="AB392" s="4" t="str">
        <f t="shared" si="1017"/>
        <v/>
      </c>
      <c r="AC392" s="4" t="str">
        <f t="shared" si="1018"/>
        <v/>
      </c>
      <c r="AD392" s="4" t="str">
        <f t="shared" si="1019"/>
        <v/>
      </c>
      <c r="AE392" s="4" t="str">
        <f t="shared" si="1020"/>
        <v/>
      </c>
      <c r="AF392" s="4" t="str">
        <f t="shared" si="1021"/>
        <v/>
      </c>
      <c r="AG392" s="4" t="str">
        <f t="shared" si="1022"/>
        <v/>
      </c>
      <c r="AH392" s="4" t="str">
        <f t="shared" si="1023"/>
        <v/>
      </c>
      <c r="AI392" s="4" t="str">
        <f t="shared" si="1024"/>
        <v/>
      </c>
      <c r="AJ392" s="4" t="str">
        <f t="shared" si="1025"/>
        <v/>
      </c>
      <c r="AK392" s="63" t="str">
        <f t="shared" si="1026"/>
        <v/>
      </c>
      <c r="AL392" s="4" t="str">
        <f t="shared" si="1027"/>
        <v/>
      </c>
      <c r="AM392" s="4" t="str">
        <f t="shared" si="1028"/>
        <v/>
      </c>
      <c r="AN392" s="4" t="str">
        <f t="shared" si="1029"/>
        <v/>
      </c>
      <c r="AO392" s="4" t="str">
        <f t="shared" si="1030"/>
        <v/>
      </c>
      <c r="AP392" s="4" t="str">
        <f t="shared" si="1031"/>
        <v/>
      </c>
      <c r="AQ392" s="4" t="str">
        <f t="shared" si="1032"/>
        <v/>
      </c>
      <c r="AR392" s="4" t="str">
        <f t="shared" si="1033"/>
        <v/>
      </c>
      <c r="AS392" s="4" t="str">
        <f t="shared" si="1034"/>
        <v/>
      </c>
      <c r="AT392" s="4" t="str">
        <f t="shared" si="1035"/>
        <v/>
      </c>
      <c r="AU392" s="4" t="str">
        <f t="shared" si="1036"/>
        <v/>
      </c>
      <c r="AV392" s="4" t="str">
        <f t="shared" si="1037"/>
        <v/>
      </c>
      <c r="AW392" s="4" t="str">
        <f t="shared" si="1038"/>
        <v/>
      </c>
      <c r="AX392" s="4" t="str">
        <f t="shared" si="1039"/>
        <v/>
      </c>
      <c r="AY392" s="4" t="str">
        <f t="shared" si="1040"/>
        <v/>
      </c>
      <c r="AZ392" s="4" t="str">
        <f t="shared" si="1041"/>
        <v/>
      </c>
      <c r="BA392" s="4" t="str">
        <f t="shared" si="1042"/>
        <v/>
      </c>
      <c r="BB392" s="4" t="str">
        <f t="shared" si="1043"/>
        <v/>
      </c>
      <c r="BC392" s="4" t="str">
        <f t="shared" si="1044"/>
        <v/>
      </c>
      <c r="BD392" s="4" t="str">
        <f t="shared" si="1045"/>
        <v/>
      </c>
      <c r="BE392" s="4" t="str">
        <f t="shared" si="1046"/>
        <v/>
      </c>
      <c r="BF392" s="4" t="str">
        <f t="shared" si="1047"/>
        <v/>
      </c>
      <c r="BG392" s="4" t="str">
        <f t="shared" si="1048"/>
        <v/>
      </c>
      <c r="BH392" s="4" t="str">
        <f t="shared" si="1049"/>
        <v/>
      </c>
      <c r="BI392" s="4" t="str">
        <f t="shared" si="1050"/>
        <v/>
      </c>
      <c r="BJ392" s="4" t="str">
        <f t="shared" si="1051"/>
        <v/>
      </c>
      <c r="BK392" s="4" t="str">
        <f t="shared" si="1052"/>
        <v/>
      </c>
      <c r="BL392" s="4" t="str">
        <f t="shared" si="1053"/>
        <v/>
      </c>
      <c r="BM392" s="4" t="str">
        <f t="shared" si="1054"/>
        <v/>
      </c>
      <c r="BN392" s="4" t="str">
        <f t="shared" si="1055"/>
        <v/>
      </c>
      <c r="BO392" s="4" t="str">
        <f t="shared" si="1056"/>
        <v/>
      </c>
      <c r="BP392" s="4" t="str">
        <f t="shared" si="1057"/>
        <v/>
      </c>
      <c r="BQ392" s="4" t="str">
        <f t="shared" si="1058"/>
        <v/>
      </c>
      <c r="BR392" s="4" t="str">
        <f t="shared" si="1059"/>
        <v/>
      </c>
      <c r="BS392" s="4" t="str">
        <f t="shared" si="1060"/>
        <v/>
      </c>
      <c r="BT392" s="4" t="str">
        <f t="shared" si="1061"/>
        <v/>
      </c>
      <c r="BU392" s="4" t="str">
        <f t="shared" si="1062"/>
        <v/>
      </c>
      <c r="BV392" s="4" t="str">
        <f t="shared" si="1063"/>
        <v/>
      </c>
      <c r="BW392" s="4" t="str">
        <f t="shared" si="1064"/>
        <v/>
      </c>
      <c r="BX392" s="4" t="str">
        <f t="shared" si="1065"/>
        <v/>
      </c>
      <c r="BY392" s="4" t="str">
        <f t="shared" si="1066"/>
        <v/>
      </c>
      <c r="BZ392" s="63" t="str">
        <f t="shared" si="1067"/>
        <v/>
      </c>
      <c r="CA392" s="4" t="str">
        <f t="shared" si="1068"/>
        <v/>
      </c>
      <c r="CB392" s="63" t="str">
        <f t="shared" si="1069"/>
        <v/>
      </c>
      <c r="CC392" s="4" t="str">
        <f t="shared" si="1070"/>
        <v/>
      </c>
      <c r="CD392" s="63" t="str">
        <f t="shared" si="1071"/>
        <v/>
      </c>
      <c r="CE392" s="4" t="str">
        <f t="shared" si="1072"/>
        <v/>
      </c>
      <c r="CF392" s="63" t="str">
        <f t="shared" si="1073"/>
        <v/>
      </c>
      <c r="CG392" s="4" t="str">
        <f t="shared" si="1074"/>
        <v/>
      </c>
      <c r="CH392" s="4" t="str">
        <f t="shared" si="1075"/>
        <v/>
      </c>
      <c r="CI392" s="4" t="str">
        <f t="shared" si="1076"/>
        <v/>
      </c>
      <c r="CJ392" s="63" t="str">
        <f t="shared" si="1077"/>
        <v/>
      </c>
      <c r="CK392" s="4" t="str">
        <f t="shared" si="1078"/>
        <v/>
      </c>
      <c r="CL392" s="4" t="str">
        <f t="shared" si="1079"/>
        <v/>
      </c>
      <c r="CM392" s="4" t="str">
        <f t="shared" si="1080"/>
        <v/>
      </c>
      <c r="CN392" s="4" t="str">
        <f t="shared" si="1081"/>
        <v/>
      </c>
      <c r="CO392" s="4" t="str">
        <f t="shared" si="1082"/>
        <v/>
      </c>
      <c r="CP392" s="4" t="str">
        <f t="shared" si="1083"/>
        <v/>
      </c>
      <c r="CQ392" s="4" t="str">
        <f t="shared" si="1084"/>
        <v/>
      </c>
      <c r="CR392" s="4" t="str">
        <f t="shared" si="1085"/>
        <v/>
      </c>
      <c r="CS392" s="4" t="str">
        <f t="shared" si="1086"/>
        <v/>
      </c>
      <c r="CT392" s="4" t="str">
        <f t="shared" si="1087"/>
        <v/>
      </c>
      <c r="CU392" s="4" t="str">
        <f t="shared" si="1088"/>
        <v/>
      </c>
      <c r="CV392" s="4" t="str">
        <f t="shared" si="1089"/>
        <v/>
      </c>
      <c r="CW392" s="4" t="str">
        <f t="shared" si="1090"/>
        <v/>
      </c>
      <c r="CX392" s="4" t="str">
        <f t="shared" si="1091"/>
        <v/>
      </c>
      <c r="CY392" s="4" t="str">
        <f t="shared" si="1092"/>
        <v/>
      </c>
      <c r="CZ392" s="4" t="str">
        <f t="shared" si="1093"/>
        <v/>
      </c>
      <c r="DA392" s="4" t="str">
        <f t="shared" si="1094"/>
        <v/>
      </c>
      <c r="DB392" s="4" t="str">
        <f t="shared" si="1095"/>
        <v/>
      </c>
      <c r="DC392" s="4" t="str">
        <f t="shared" si="1096"/>
        <v/>
      </c>
      <c r="DD392" s="4" t="str">
        <f t="shared" si="1097"/>
        <v/>
      </c>
      <c r="DE392" s="4" t="str">
        <f t="shared" si="1098"/>
        <v/>
      </c>
      <c r="DF392" s="4" t="str">
        <f t="shared" si="1099"/>
        <v/>
      </c>
      <c r="DG392" s="4" t="str">
        <f t="shared" si="1100"/>
        <v/>
      </c>
      <c r="DH392" s="4" t="str">
        <f t="shared" si="1101"/>
        <v/>
      </c>
      <c r="DI392" s="4" t="str">
        <f t="shared" si="1114"/>
        <v/>
      </c>
      <c r="DJ392" s="4" t="str">
        <f t="shared" si="1102"/>
        <v/>
      </c>
      <c r="DK392" s="4" t="str">
        <f t="shared" si="1103"/>
        <v/>
      </c>
      <c r="DL392" s="4" t="str">
        <f t="shared" si="1104"/>
        <v/>
      </c>
      <c r="DM392" s="4" t="str">
        <f t="shared" si="1105"/>
        <v/>
      </c>
      <c r="DN392" s="4" t="str">
        <f t="shared" si="1106"/>
        <v/>
      </c>
      <c r="DO392" s="4" t="str">
        <f t="shared" si="1107"/>
        <v/>
      </c>
      <c r="DP392" s="4" t="str">
        <f t="shared" si="1108"/>
        <v/>
      </c>
      <c r="DQ392" s="4" t="str">
        <f t="shared" si="1109"/>
        <v/>
      </c>
      <c r="DR392" s="4" t="str">
        <f t="shared" si="1110"/>
        <v/>
      </c>
      <c r="DS392" s="4" t="str">
        <f t="shared" si="1111"/>
        <v/>
      </c>
      <c r="DT392" s="4" t="str">
        <f t="shared" si="1112"/>
        <v/>
      </c>
      <c r="DU392" s="4" t="str">
        <f t="shared" si="1113"/>
        <v/>
      </c>
    </row>
    <row r="393" spans="18:125" x14ac:dyDescent="0.25">
      <c r="R393" s="19" t="str">
        <f t="shared" si="1115"/>
        <v/>
      </c>
      <c r="T393" t="str">
        <f t="shared" si="1010"/>
        <v/>
      </c>
      <c r="U393" s="4" t="str">
        <f t="shared" si="1116"/>
        <v/>
      </c>
      <c r="V393" s="4" t="str">
        <f t="shared" si="1011"/>
        <v/>
      </c>
      <c r="W393" s="4" t="str">
        <f t="shared" si="1012"/>
        <v/>
      </c>
      <c r="X393" s="4" t="str">
        <f t="shared" si="1013"/>
        <v/>
      </c>
      <c r="Y393" s="4" t="str">
        <f t="shared" si="1014"/>
        <v/>
      </c>
      <c r="Z393" s="4" t="str">
        <f t="shared" si="1015"/>
        <v/>
      </c>
      <c r="AA393" s="4" t="str">
        <f t="shared" si="1016"/>
        <v/>
      </c>
      <c r="AB393" s="4" t="str">
        <f t="shared" si="1017"/>
        <v/>
      </c>
      <c r="AC393" s="4" t="str">
        <f t="shared" si="1018"/>
        <v/>
      </c>
      <c r="AD393" s="4" t="str">
        <f t="shared" si="1019"/>
        <v/>
      </c>
      <c r="AE393" s="4" t="str">
        <f t="shared" si="1020"/>
        <v/>
      </c>
      <c r="AF393" s="4" t="str">
        <f t="shared" si="1021"/>
        <v/>
      </c>
      <c r="AG393" s="4" t="str">
        <f t="shared" si="1022"/>
        <v/>
      </c>
      <c r="AH393" s="4" t="str">
        <f t="shared" si="1023"/>
        <v/>
      </c>
      <c r="AI393" s="4" t="str">
        <f t="shared" si="1024"/>
        <v/>
      </c>
      <c r="AJ393" s="4" t="str">
        <f t="shared" si="1025"/>
        <v/>
      </c>
      <c r="AK393" s="63" t="str">
        <f t="shared" si="1026"/>
        <v/>
      </c>
      <c r="AL393" s="4" t="str">
        <f t="shared" si="1027"/>
        <v/>
      </c>
      <c r="AM393" s="4" t="str">
        <f t="shared" si="1028"/>
        <v/>
      </c>
      <c r="AN393" s="4" t="str">
        <f t="shared" si="1029"/>
        <v/>
      </c>
      <c r="AO393" s="4" t="str">
        <f t="shared" si="1030"/>
        <v/>
      </c>
      <c r="AP393" s="4" t="str">
        <f t="shared" si="1031"/>
        <v/>
      </c>
      <c r="AQ393" s="4" t="str">
        <f t="shared" si="1032"/>
        <v/>
      </c>
      <c r="AR393" s="4" t="str">
        <f t="shared" si="1033"/>
        <v/>
      </c>
      <c r="AS393" s="4" t="str">
        <f t="shared" si="1034"/>
        <v/>
      </c>
      <c r="AT393" s="4" t="str">
        <f t="shared" si="1035"/>
        <v/>
      </c>
      <c r="AU393" s="4" t="str">
        <f t="shared" si="1036"/>
        <v/>
      </c>
      <c r="AV393" s="4" t="str">
        <f t="shared" si="1037"/>
        <v/>
      </c>
      <c r="AW393" s="4" t="str">
        <f t="shared" si="1038"/>
        <v/>
      </c>
      <c r="AX393" s="4" t="str">
        <f t="shared" si="1039"/>
        <v/>
      </c>
      <c r="AY393" s="4" t="str">
        <f t="shared" si="1040"/>
        <v/>
      </c>
      <c r="AZ393" s="4" t="str">
        <f t="shared" si="1041"/>
        <v/>
      </c>
      <c r="BA393" s="4" t="str">
        <f t="shared" si="1042"/>
        <v/>
      </c>
      <c r="BB393" s="4" t="str">
        <f t="shared" si="1043"/>
        <v/>
      </c>
      <c r="BC393" s="4" t="str">
        <f t="shared" si="1044"/>
        <v/>
      </c>
      <c r="BD393" s="4" t="str">
        <f t="shared" si="1045"/>
        <v/>
      </c>
      <c r="BE393" s="4" t="str">
        <f t="shared" si="1046"/>
        <v/>
      </c>
      <c r="BF393" s="4" t="str">
        <f t="shared" si="1047"/>
        <v/>
      </c>
      <c r="BG393" s="4" t="str">
        <f t="shared" si="1048"/>
        <v/>
      </c>
      <c r="BH393" s="4" t="str">
        <f t="shared" si="1049"/>
        <v/>
      </c>
      <c r="BI393" s="4" t="str">
        <f t="shared" si="1050"/>
        <v/>
      </c>
      <c r="BJ393" s="4" t="str">
        <f t="shared" si="1051"/>
        <v/>
      </c>
      <c r="BK393" s="4" t="str">
        <f t="shared" si="1052"/>
        <v/>
      </c>
      <c r="BL393" s="4" t="str">
        <f t="shared" si="1053"/>
        <v/>
      </c>
      <c r="BM393" s="4" t="str">
        <f t="shared" si="1054"/>
        <v/>
      </c>
      <c r="BN393" s="4" t="str">
        <f t="shared" si="1055"/>
        <v/>
      </c>
      <c r="BO393" s="4" t="str">
        <f t="shared" si="1056"/>
        <v/>
      </c>
      <c r="BP393" s="4" t="str">
        <f t="shared" si="1057"/>
        <v/>
      </c>
      <c r="BQ393" s="4" t="str">
        <f t="shared" si="1058"/>
        <v/>
      </c>
      <c r="BR393" s="4" t="str">
        <f t="shared" si="1059"/>
        <v/>
      </c>
      <c r="BS393" s="4" t="str">
        <f t="shared" si="1060"/>
        <v/>
      </c>
      <c r="BT393" s="4" t="str">
        <f t="shared" si="1061"/>
        <v/>
      </c>
      <c r="BU393" s="4" t="str">
        <f t="shared" si="1062"/>
        <v/>
      </c>
      <c r="BV393" s="4" t="str">
        <f t="shared" si="1063"/>
        <v/>
      </c>
      <c r="BW393" s="4" t="str">
        <f t="shared" si="1064"/>
        <v/>
      </c>
      <c r="BX393" s="4" t="str">
        <f t="shared" si="1065"/>
        <v/>
      </c>
      <c r="BY393" s="4" t="str">
        <f t="shared" si="1066"/>
        <v/>
      </c>
      <c r="BZ393" s="63" t="str">
        <f t="shared" si="1067"/>
        <v/>
      </c>
      <c r="CA393" s="4" t="str">
        <f t="shared" si="1068"/>
        <v/>
      </c>
      <c r="CB393" s="63" t="str">
        <f t="shared" si="1069"/>
        <v/>
      </c>
      <c r="CC393" s="4" t="str">
        <f t="shared" si="1070"/>
        <v/>
      </c>
      <c r="CD393" s="63" t="str">
        <f t="shared" si="1071"/>
        <v/>
      </c>
      <c r="CE393" s="4" t="str">
        <f t="shared" si="1072"/>
        <v/>
      </c>
      <c r="CF393" s="63" t="str">
        <f t="shared" si="1073"/>
        <v/>
      </c>
      <c r="CG393" s="4" t="str">
        <f t="shared" si="1074"/>
        <v/>
      </c>
      <c r="CH393" s="4" t="str">
        <f t="shared" si="1075"/>
        <v/>
      </c>
      <c r="CI393" s="4" t="str">
        <f t="shared" si="1076"/>
        <v/>
      </c>
      <c r="CJ393" s="63" t="str">
        <f t="shared" si="1077"/>
        <v/>
      </c>
      <c r="CK393" s="4" t="str">
        <f t="shared" si="1078"/>
        <v/>
      </c>
      <c r="CL393" s="4" t="str">
        <f t="shared" si="1079"/>
        <v/>
      </c>
      <c r="CM393" s="4" t="str">
        <f t="shared" si="1080"/>
        <v/>
      </c>
      <c r="CN393" s="4" t="str">
        <f t="shared" si="1081"/>
        <v/>
      </c>
      <c r="CO393" s="4" t="str">
        <f t="shared" si="1082"/>
        <v/>
      </c>
      <c r="CP393" s="4" t="str">
        <f t="shared" si="1083"/>
        <v/>
      </c>
      <c r="CQ393" s="4" t="str">
        <f t="shared" si="1084"/>
        <v/>
      </c>
      <c r="CR393" s="4" t="str">
        <f t="shared" si="1085"/>
        <v/>
      </c>
      <c r="CS393" s="4" t="str">
        <f t="shared" si="1086"/>
        <v/>
      </c>
      <c r="CT393" s="4" t="str">
        <f t="shared" si="1087"/>
        <v/>
      </c>
      <c r="CU393" s="4" t="str">
        <f t="shared" si="1088"/>
        <v/>
      </c>
      <c r="CV393" s="4" t="str">
        <f t="shared" si="1089"/>
        <v/>
      </c>
      <c r="CW393" s="4" t="str">
        <f t="shared" si="1090"/>
        <v/>
      </c>
      <c r="CX393" s="4" t="str">
        <f t="shared" si="1091"/>
        <v/>
      </c>
      <c r="CY393" s="4" t="str">
        <f t="shared" si="1092"/>
        <v/>
      </c>
      <c r="CZ393" s="4" t="str">
        <f t="shared" si="1093"/>
        <v/>
      </c>
      <c r="DA393" s="4" t="str">
        <f t="shared" si="1094"/>
        <v/>
      </c>
      <c r="DB393" s="4" t="str">
        <f t="shared" si="1095"/>
        <v/>
      </c>
      <c r="DC393" s="4" t="str">
        <f t="shared" si="1096"/>
        <v/>
      </c>
      <c r="DD393" s="4" t="str">
        <f t="shared" si="1097"/>
        <v/>
      </c>
      <c r="DE393" s="4" t="str">
        <f t="shared" si="1098"/>
        <v/>
      </c>
      <c r="DF393" s="4" t="str">
        <f t="shared" si="1099"/>
        <v/>
      </c>
      <c r="DG393" s="4" t="str">
        <f t="shared" si="1100"/>
        <v/>
      </c>
      <c r="DH393" s="4" t="str">
        <f t="shared" si="1101"/>
        <v/>
      </c>
      <c r="DI393" s="4" t="str">
        <f t="shared" si="1114"/>
        <v/>
      </c>
      <c r="DJ393" s="4" t="str">
        <f t="shared" si="1102"/>
        <v/>
      </c>
      <c r="DK393" s="4" t="str">
        <f t="shared" si="1103"/>
        <v/>
      </c>
      <c r="DL393" s="4" t="str">
        <f t="shared" si="1104"/>
        <v/>
      </c>
      <c r="DM393" s="4" t="str">
        <f t="shared" si="1105"/>
        <v/>
      </c>
      <c r="DN393" s="4" t="str">
        <f t="shared" si="1106"/>
        <v/>
      </c>
      <c r="DO393" s="4" t="str">
        <f t="shared" si="1107"/>
        <v/>
      </c>
      <c r="DP393" s="4" t="str">
        <f t="shared" si="1108"/>
        <v/>
      </c>
      <c r="DQ393" s="4" t="str">
        <f t="shared" si="1109"/>
        <v/>
      </c>
      <c r="DR393" s="4" t="str">
        <f t="shared" si="1110"/>
        <v/>
      </c>
      <c r="DS393" s="4" t="str">
        <f t="shared" si="1111"/>
        <v/>
      </c>
      <c r="DT393" s="4" t="str">
        <f t="shared" si="1112"/>
        <v/>
      </c>
      <c r="DU393" s="4" t="str">
        <f t="shared" si="1113"/>
        <v/>
      </c>
    </row>
    <row r="394" spans="18:125" x14ac:dyDescent="0.25">
      <c r="R394" s="19" t="str">
        <f t="shared" si="1115"/>
        <v/>
      </c>
      <c r="T394" t="str">
        <f t="shared" si="1010"/>
        <v/>
      </c>
      <c r="U394" s="4" t="str">
        <f t="shared" si="1116"/>
        <v/>
      </c>
      <c r="V394" s="4" t="str">
        <f t="shared" si="1011"/>
        <v/>
      </c>
      <c r="W394" s="4" t="str">
        <f t="shared" si="1012"/>
        <v/>
      </c>
      <c r="X394" s="4" t="str">
        <f t="shared" si="1013"/>
        <v/>
      </c>
      <c r="Y394" s="4" t="str">
        <f t="shared" si="1014"/>
        <v/>
      </c>
      <c r="Z394" s="4" t="str">
        <f t="shared" si="1015"/>
        <v/>
      </c>
      <c r="AA394" s="4" t="str">
        <f t="shared" si="1016"/>
        <v/>
      </c>
      <c r="AB394" s="4" t="str">
        <f t="shared" si="1017"/>
        <v/>
      </c>
      <c r="AC394" s="4" t="str">
        <f t="shared" si="1018"/>
        <v/>
      </c>
      <c r="AD394" s="4" t="str">
        <f t="shared" si="1019"/>
        <v/>
      </c>
      <c r="AE394" s="4" t="str">
        <f t="shared" si="1020"/>
        <v/>
      </c>
      <c r="AF394" s="4" t="str">
        <f t="shared" si="1021"/>
        <v/>
      </c>
      <c r="AG394" s="4" t="str">
        <f t="shared" si="1022"/>
        <v/>
      </c>
      <c r="AH394" s="4" t="str">
        <f t="shared" si="1023"/>
        <v/>
      </c>
      <c r="AI394" s="4" t="str">
        <f t="shared" si="1024"/>
        <v/>
      </c>
      <c r="AJ394" s="4" t="str">
        <f t="shared" si="1025"/>
        <v/>
      </c>
      <c r="AK394" s="63" t="str">
        <f t="shared" si="1026"/>
        <v/>
      </c>
      <c r="AL394" s="4" t="str">
        <f t="shared" si="1027"/>
        <v/>
      </c>
      <c r="AM394" s="4" t="str">
        <f t="shared" si="1028"/>
        <v/>
      </c>
      <c r="AN394" s="4" t="str">
        <f t="shared" si="1029"/>
        <v/>
      </c>
      <c r="AO394" s="4" t="str">
        <f t="shared" si="1030"/>
        <v/>
      </c>
      <c r="AP394" s="4" t="str">
        <f t="shared" si="1031"/>
        <v/>
      </c>
      <c r="AQ394" s="4" t="str">
        <f t="shared" si="1032"/>
        <v/>
      </c>
      <c r="AR394" s="4" t="str">
        <f t="shared" si="1033"/>
        <v/>
      </c>
      <c r="AS394" s="4" t="str">
        <f t="shared" si="1034"/>
        <v/>
      </c>
      <c r="AT394" s="4" t="str">
        <f t="shared" si="1035"/>
        <v/>
      </c>
      <c r="AU394" s="4" t="str">
        <f t="shared" si="1036"/>
        <v/>
      </c>
      <c r="AV394" s="4" t="str">
        <f t="shared" si="1037"/>
        <v/>
      </c>
      <c r="AW394" s="4" t="str">
        <f t="shared" si="1038"/>
        <v/>
      </c>
      <c r="AX394" s="4" t="str">
        <f t="shared" si="1039"/>
        <v/>
      </c>
      <c r="AY394" s="4" t="str">
        <f t="shared" si="1040"/>
        <v/>
      </c>
      <c r="AZ394" s="4" t="str">
        <f t="shared" si="1041"/>
        <v/>
      </c>
      <c r="BA394" s="4" t="str">
        <f t="shared" si="1042"/>
        <v/>
      </c>
      <c r="BB394" s="4" t="str">
        <f t="shared" si="1043"/>
        <v/>
      </c>
      <c r="BC394" s="4" t="str">
        <f t="shared" si="1044"/>
        <v/>
      </c>
      <c r="BD394" s="4" t="str">
        <f t="shared" si="1045"/>
        <v/>
      </c>
      <c r="BE394" s="4" t="str">
        <f t="shared" si="1046"/>
        <v/>
      </c>
      <c r="BF394" s="4" t="str">
        <f t="shared" si="1047"/>
        <v/>
      </c>
      <c r="BG394" s="4" t="str">
        <f t="shared" si="1048"/>
        <v/>
      </c>
      <c r="BH394" s="4" t="str">
        <f t="shared" si="1049"/>
        <v/>
      </c>
      <c r="BI394" s="4" t="str">
        <f t="shared" si="1050"/>
        <v/>
      </c>
      <c r="BJ394" s="4" t="str">
        <f t="shared" si="1051"/>
        <v/>
      </c>
      <c r="BK394" s="4" t="str">
        <f t="shared" si="1052"/>
        <v/>
      </c>
      <c r="BL394" s="4" t="str">
        <f t="shared" si="1053"/>
        <v/>
      </c>
      <c r="BM394" s="4" t="str">
        <f t="shared" si="1054"/>
        <v/>
      </c>
      <c r="BN394" s="4" t="str">
        <f t="shared" si="1055"/>
        <v/>
      </c>
      <c r="BO394" s="4" t="str">
        <f t="shared" si="1056"/>
        <v/>
      </c>
      <c r="BP394" s="4" t="str">
        <f t="shared" si="1057"/>
        <v/>
      </c>
      <c r="BQ394" s="4" t="str">
        <f t="shared" si="1058"/>
        <v/>
      </c>
      <c r="BR394" s="4" t="str">
        <f t="shared" si="1059"/>
        <v/>
      </c>
      <c r="BS394" s="4" t="str">
        <f t="shared" si="1060"/>
        <v/>
      </c>
      <c r="BT394" s="4" t="str">
        <f t="shared" si="1061"/>
        <v/>
      </c>
      <c r="BU394" s="4" t="str">
        <f t="shared" si="1062"/>
        <v/>
      </c>
      <c r="BV394" s="4" t="str">
        <f t="shared" si="1063"/>
        <v/>
      </c>
      <c r="BW394" s="4" t="str">
        <f t="shared" si="1064"/>
        <v/>
      </c>
      <c r="BX394" s="4" t="str">
        <f t="shared" si="1065"/>
        <v/>
      </c>
      <c r="BY394" s="4" t="str">
        <f t="shared" si="1066"/>
        <v/>
      </c>
      <c r="BZ394" s="63" t="str">
        <f t="shared" si="1067"/>
        <v/>
      </c>
      <c r="CA394" s="4" t="str">
        <f t="shared" si="1068"/>
        <v/>
      </c>
      <c r="CB394" s="63" t="str">
        <f t="shared" si="1069"/>
        <v/>
      </c>
      <c r="CC394" s="4" t="str">
        <f t="shared" si="1070"/>
        <v/>
      </c>
      <c r="CD394" s="63" t="str">
        <f t="shared" si="1071"/>
        <v/>
      </c>
      <c r="CE394" s="4" t="str">
        <f t="shared" si="1072"/>
        <v/>
      </c>
      <c r="CF394" s="63" t="str">
        <f t="shared" si="1073"/>
        <v/>
      </c>
      <c r="CG394" s="4" t="str">
        <f t="shared" si="1074"/>
        <v/>
      </c>
      <c r="CH394" s="4" t="str">
        <f t="shared" si="1075"/>
        <v/>
      </c>
      <c r="CI394" s="4" t="str">
        <f t="shared" si="1076"/>
        <v/>
      </c>
      <c r="CJ394" s="63" t="str">
        <f t="shared" si="1077"/>
        <v/>
      </c>
      <c r="CK394" s="4" t="str">
        <f t="shared" si="1078"/>
        <v/>
      </c>
      <c r="CL394" s="4" t="str">
        <f t="shared" si="1079"/>
        <v/>
      </c>
      <c r="CM394" s="4" t="str">
        <f t="shared" si="1080"/>
        <v/>
      </c>
      <c r="CN394" s="4" t="str">
        <f t="shared" si="1081"/>
        <v/>
      </c>
      <c r="CO394" s="4" t="str">
        <f t="shared" si="1082"/>
        <v/>
      </c>
      <c r="CP394" s="4" t="str">
        <f t="shared" si="1083"/>
        <v/>
      </c>
      <c r="CQ394" s="4" t="str">
        <f t="shared" si="1084"/>
        <v/>
      </c>
      <c r="CR394" s="4" t="str">
        <f t="shared" si="1085"/>
        <v/>
      </c>
      <c r="CS394" s="4" t="str">
        <f t="shared" si="1086"/>
        <v/>
      </c>
      <c r="CT394" s="4" t="str">
        <f t="shared" si="1087"/>
        <v/>
      </c>
      <c r="CU394" s="4" t="str">
        <f t="shared" si="1088"/>
        <v/>
      </c>
      <c r="CV394" s="4" t="str">
        <f t="shared" si="1089"/>
        <v/>
      </c>
      <c r="CW394" s="4" t="str">
        <f t="shared" si="1090"/>
        <v/>
      </c>
      <c r="CX394" s="4" t="str">
        <f t="shared" si="1091"/>
        <v/>
      </c>
      <c r="CY394" s="4" t="str">
        <f t="shared" si="1092"/>
        <v/>
      </c>
      <c r="CZ394" s="4" t="str">
        <f t="shared" si="1093"/>
        <v/>
      </c>
      <c r="DA394" s="4" t="str">
        <f t="shared" si="1094"/>
        <v/>
      </c>
      <c r="DB394" s="4" t="str">
        <f t="shared" si="1095"/>
        <v/>
      </c>
      <c r="DC394" s="4" t="str">
        <f t="shared" si="1096"/>
        <v/>
      </c>
      <c r="DD394" s="4" t="str">
        <f t="shared" si="1097"/>
        <v/>
      </c>
      <c r="DE394" s="4" t="str">
        <f t="shared" si="1098"/>
        <v/>
      </c>
      <c r="DF394" s="4" t="str">
        <f t="shared" si="1099"/>
        <v/>
      </c>
      <c r="DG394" s="4" t="str">
        <f t="shared" si="1100"/>
        <v/>
      </c>
      <c r="DH394" s="4" t="str">
        <f t="shared" si="1101"/>
        <v/>
      </c>
      <c r="DI394" s="4" t="str">
        <f t="shared" si="1114"/>
        <v/>
      </c>
      <c r="DJ394" s="4" t="str">
        <f t="shared" si="1102"/>
        <v/>
      </c>
      <c r="DK394" s="4" t="str">
        <f t="shared" si="1103"/>
        <v/>
      </c>
      <c r="DL394" s="4" t="str">
        <f t="shared" si="1104"/>
        <v/>
      </c>
      <c r="DM394" s="4" t="str">
        <f t="shared" si="1105"/>
        <v/>
      </c>
      <c r="DN394" s="4" t="str">
        <f t="shared" si="1106"/>
        <v/>
      </c>
      <c r="DO394" s="4" t="str">
        <f t="shared" si="1107"/>
        <v/>
      </c>
      <c r="DP394" s="4" t="str">
        <f t="shared" si="1108"/>
        <v/>
      </c>
      <c r="DQ394" s="4" t="str">
        <f t="shared" si="1109"/>
        <v/>
      </c>
      <c r="DR394" s="4" t="str">
        <f t="shared" si="1110"/>
        <v/>
      </c>
      <c r="DS394" s="4" t="str">
        <f t="shared" si="1111"/>
        <v/>
      </c>
      <c r="DT394" s="4" t="str">
        <f t="shared" si="1112"/>
        <v/>
      </c>
      <c r="DU394" s="4" t="str">
        <f t="shared" si="1113"/>
        <v/>
      </c>
    </row>
    <row r="395" spans="18:125" x14ac:dyDescent="0.25">
      <c r="R395" s="19" t="str">
        <f t="shared" si="1115"/>
        <v/>
      </c>
      <c r="T395" t="str">
        <f t="shared" si="1010"/>
        <v/>
      </c>
      <c r="U395" s="4" t="str">
        <f t="shared" si="1116"/>
        <v/>
      </c>
      <c r="V395" s="4" t="str">
        <f t="shared" si="1011"/>
        <v/>
      </c>
      <c r="W395" s="4" t="str">
        <f t="shared" si="1012"/>
        <v/>
      </c>
      <c r="X395" s="4" t="str">
        <f t="shared" si="1013"/>
        <v/>
      </c>
      <c r="Y395" s="4" t="str">
        <f t="shared" si="1014"/>
        <v/>
      </c>
      <c r="Z395" s="4" t="str">
        <f t="shared" si="1015"/>
        <v/>
      </c>
      <c r="AA395" s="4" t="str">
        <f t="shared" si="1016"/>
        <v/>
      </c>
      <c r="AB395" s="4" t="str">
        <f t="shared" si="1017"/>
        <v/>
      </c>
      <c r="AC395" s="4" t="str">
        <f t="shared" si="1018"/>
        <v/>
      </c>
      <c r="AD395" s="4" t="str">
        <f t="shared" si="1019"/>
        <v/>
      </c>
      <c r="AE395" s="4" t="str">
        <f t="shared" si="1020"/>
        <v/>
      </c>
      <c r="AF395" s="4" t="str">
        <f t="shared" si="1021"/>
        <v/>
      </c>
      <c r="AG395" s="4" t="str">
        <f t="shared" si="1022"/>
        <v/>
      </c>
      <c r="AH395" s="4" t="str">
        <f t="shared" si="1023"/>
        <v/>
      </c>
      <c r="AI395" s="4" t="str">
        <f t="shared" si="1024"/>
        <v/>
      </c>
      <c r="AJ395" s="4" t="str">
        <f t="shared" si="1025"/>
        <v/>
      </c>
      <c r="AK395" s="63" t="str">
        <f t="shared" si="1026"/>
        <v/>
      </c>
      <c r="AL395" s="4" t="str">
        <f t="shared" si="1027"/>
        <v/>
      </c>
      <c r="AM395" s="4" t="str">
        <f t="shared" si="1028"/>
        <v/>
      </c>
      <c r="AN395" s="4" t="str">
        <f t="shared" si="1029"/>
        <v/>
      </c>
      <c r="AO395" s="4" t="str">
        <f t="shared" si="1030"/>
        <v/>
      </c>
      <c r="AP395" s="4" t="str">
        <f t="shared" si="1031"/>
        <v/>
      </c>
      <c r="AQ395" s="4" t="str">
        <f t="shared" si="1032"/>
        <v/>
      </c>
      <c r="AR395" s="4" t="str">
        <f t="shared" si="1033"/>
        <v/>
      </c>
      <c r="AS395" s="4" t="str">
        <f t="shared" si="1034"/>
        <v/>
      </c>
      <c r="AT395" s="4" t="str">
        <f t="shared" si="1035"/>
        <v/>
      </c>
      <c r="AU395" s="4" t="str">
        <f t="shared" si="1036"/>
        <v/>
      </c>
      <c r="AV395" s="4" t="str">
        <f t="shared" si="1037"/>
        <v/>
      </c>
      <c r="AW395" s="4" t="str">
        <f t="shared" si="1038"/>
        <v/>
      </c>
      <c r="AX395" s="4" t="str">
        <f t="shared" si="1039"/>
        <v/>
      </c>
      <c r="AY395" s="4" t="str">
        <f t="shared" si="1040"/>
        <v/>
      </c>
      <c r="AZ395" s="4" t="str">
        <f t="shared" si="1041"/>
        <v/>
      </c>
      <c r="BA395" s="4" t="str">
        <f t="shared" si="1042"/>
        <v/>
      </c>
      <c r="BB395" s="4" t="str">
        <f t="shared" si="1043"/>
        <v/>
      </c>
      <c r="BC395" s="4" t="str">
        <f t="shared" si="1044"/>
        <v/>
      </c>
      <c r="BD395" s="4" t="str">
        <f t="shared" si="1045"/>
        <v/>
      </c>
      <c r="BE395" s="4" t="str">
        <f t="shared" si="1046"/>
        <v/>
      </c>
      <c r="BF395" s="4" t="str">
        <f t="shared" si="1047"/>
        <v/>
      </c>
      <c r="BG395" s="4" t="str">
        <f t="shared" si="1048"/>
        <v/>
      </c>
      <c r="BH395" s="4" t="str">
        <f t="shared" si="1049"/>
        <v/>
      </c>
      <c r="BI395" s="4" t="str">
        <f t="shared" si="1050"/>
        <v/>
      </c>
      <c r="BJ395" s="4" t="str">
        <f t="shared" si="1051"/>
        <v/>
      </c>
      <c r="BK395" s="4" t="str">
        <f t="shared" si="1052"/>
        <v/>
      </c>
      <c r="BL395" s="4" t="str">
        <f t="shared" si="1053"/>
        <v/>
      </c>
      <c r="BM395" s="4" t="str">
        <f t="shared" si="1054"/>
        <v/>
      </c>
      <c r="BN395" s="4" t="str">
        <f t="shared" si="1055"/>
        <v/>
      </c>
      <c r="BO395" s="4" t="str">
        <f t="shared" si="1056"/>
        <v/>
      </c>
      <c r="BP395" s="4" t="str">
        <f t="shared" si="1057"/>
        <v/>
      </c>
      <c r="BQ395" s="4" t="str">
        <f t="shared" si="1058"/>
        <v/>
      </c>
      <c r="BR395" s="4" t="str">
        <f t="shared" si="1059"/>
        <v/>
      </c>
      <c r="BS395" s="4" t="str">
        <f t="shared" si="1060"/>
        <v/>
      </c>
      <c r="BT395" s="4" t="str">
        <f t="shared" si="1061"/>
        <v/>
      </c>
      <c r="BU395" s="4" t="str">
        <f t="shared" si="1062"/>
        <v/>
      </c>
      <c r="BV395" s="4" t="str">
        <f t="shared" si="1063"/>
        <v/>
      </c>
      <c r="BW395" s="4" t="str">
        <f t="shared" si="1064"/>
        <v/>
      </c>
      <c r="BX395" s="4" t="str">
        <f t="shared" si="1065"/>
        <v/>
      </c>
      <c r="BY395" s="4" t="str">
        <f t="shared" si="1066"/>
        <v/>
      </c>
      <c r="BZ395" s="63" t="str">
        <f t="shared" si="1067"/>
        <v/>
      </c>
      <c r="CA395" s="4" t="str">
        <f t="shared" si="1068"/>
        <v/>
      </c>
      <c r="CB395" s="63" t="str">
        <f t="shared" si="1069"/>
        <v/>
      </c>
      <c r="CC395" s="4" t="str">
        <f t="shared" si="1070"/>
        <v/>
      </c>
      <c r="CD395" s="63" t="str">
        <f t="shared" si="1071"/>
        <v/>
      </c>
      <c r="CE395" s="4" t="str">
        <f t="shared" si="1072"/>
        <v/>
      </c>
      <c r="CF395" s="63" t="str">
        <f t="shared" si="1073"/>
        <v/>
      </c>
      <c r="CG395" s="4" t="str">
        <f t="shared" si="1074"/>
        <v/>
      </c>
      <c r="CH395" s="4" t="str">
        <f t="shared" si="1075"/>
        <v/>
      </c>
      <c r="CI395" s="4" t="str">
        <f t="shared" si="1076"/>
        <v/>
      </c>
      <c r="CJ395" s="63" t="str">
        <f t="shared" si="1077"/>
        <v/>
      </c>
      <c r="CK395" s="4" t="str">
        <f t="shared" si="1078"/>
        <v/>
      </c>
      <c r="CL395" s="4" t="str">
        <f t="shared" si="1079"/>
        <v/>
      </c>
      <c r="CM395" s="4" t="str">
        <f t="shared" si="1080"/>
        <v/>
      </c>
      <c r="CN395" s="4" t="str">
        <f t="shared" si="1081"/>
        <v/>
      </c>
      <c r="CO395" s="4" t="str">
        <f t="shared" si="1082"/>
        <v/>
      </c>
      <c r="CP395" s="4" t="str">
        <f t="shared" si="1083"/>
        <v/>
      </c>
      <c r="CQ395" s="4" t="str">
        <f t="shared" si="1084"/>
        <v/>
      </c>
      <c r="CR395" s="4" t="str">
        <f t="shared" si="1085"/>
        <v/>
      </c>
      <c r="CS395" s="4" t="str">
        <f t="shared" si="1086"/>
        <v/>
      </c>
      <c r="CT395" s="4" t="str">
        <f t="shared" si="1087"/>
        <v/>
      </c>
      <c r="CU395" s="4" t="str">
        <f t="shared" si="1088"/>
        <v/>
      </c>
      <c r="CV395" s="4" t="str">
        <f t="shared" si="1089"/>
        <v/>
      </c>
      <c r="CW395" s="4" t="str">
        <f t="shared" si="1090"/>
        <v/>
      </c>
      <c r="CX395" s="4" t="str">
        <f t="shared" si="1091"/>
        <v/>
      </c>
      <c r="CY395" s="4" t="str">
        <f t="shared" si="1092"/>
        <v/>
      </c>
      <c r="CZ395" s="4" t="str">
        <f t="shared" si="1093"/>
        <v/>
      </c>
      <c r="DA395" s="4" t="str">
        <f t="shared" si="1094"/>
        <v/>
      </c>
      <c r="DB395" s="4" t="str">
        <f t="shared" si="1095"/>
        <v/>
      </c>
      <c r="DC395" s="4" t="str">
        <f t="shared" si="1096"/>
        <v/>
      </c>
      <c r="DD395" s="4" t="str">
        <f t="shared" si="1097"/>
        <v/>
      </c>
      <c r="DE395" s="4" t="str">
        <f t="shared" si="1098"/>
        <v/>
      </c>
      <c r="DF395" s="4" t="str">
        <f t="shared" si="1099"/>
        <v/>
      </c>
      <c r="DG395" s="4" t="str">
        <f t="shared" si="1100"/>
        <v/>
      </c>
      <c r="DH395" s="4" t="str">
        <f t="shared" si="1101"/>
        <v/>
      </c>
      <c r="DI395" s="4" t="str">
        <f t="shared" si="1114"/>
        <v/>
      </c>
      <c r="DJ395" s="4" t="str">
        <f t="shared" si="1102"/>
        <v/>
      </c>
      <c r="DK395" s="4" t="str">
        <f t="shared" si="1103"/>
        <v/>
      </c>
      <c r="DL395" s="4" t="str">
        <f t="shared" si="1104"/>
        <v/>
      </c>
      <c r="DM395" s="4" t="str">
        <f t="shared" si="1105"/>
        <v/>
      </c>
      <c r="DN395" s="4" t="str">
        <f t="shared" si="1106"/>
        <v/>
      </c>
      <c r="DO395" s="4" t="str">
        <f t="shared" si="1107"/>
        <v/>
      </c>
      <c r="DP395" s="4" t="str">
        <f t="shared" si="1108"/>
        <v/>
      </c>
      <c r="DQ395" s="4" t="str">
        <f t="shared" si="1109"/>
        <v/>
      </c>
      <c r="DR395" s="4" t="str">
        <f t="shared" si="1110"/>
        <v/>
      </c>
      <c r="DS395" s="4" t="str">
        <f t="shared" si="1111"/>
        <v/>
      </c>
      <c r="DT395" s="4" t="str">
        <f t="shared" si="1112"/>
        <v/>
      </c>
      <c r="DU395" s="4" t="str">
        <f t="shared" si="1113"/>
        <v/>
      </c>
    </row>
    <row r="396" spans="18:125" x14ac:dyDescent="0.25">
      <c r="R396" s="19" t="str">
        <f t="shared" si="1115"/>
        <v/>
      </c>
      <c r="T396" t="str">
        <f t="shared" si="1010"/>
        <v/>
      </c>
      <c r="U396" s="4" t="str">
        <f t="shared" si="1116"/>
        <v/>
      </c>
      <c r="V396" s="4" t="str">
        <f t="shared" si="1011"/>
        <v/>
      </c>
      <c r="W396" s="4" t="str">
        <f t="shared" si="1012"/>
        <v/>
      </c>
      <c r="X396" s="4" t="str">
        <f t="shared" si="1013"/>
        <v/>
      </c>
      <c r="Y396" s="4" t="str">
        <f t="shared" si="1014"/>
        <v/>
      </c>
      <c r="Z396" s="4" t="str">
        <f t="shared" si="1015"/>
        <v/>
      </c>
      <c r="AA396" s="4" t="str">
        <f t="shared" si="1016"/>
        <v/>
      </c>
      <c r="AB396" s="4" t="str">
        <f t="shared" si="1017"/>
        <v/>
      </c>
      <c r="AC396" s="4" t="str">
        <f t="shared" si="1018"/>
        <v/>
      </c>
      <c r="AD396" s="4" t="str">
        <f t="shared" si="1019"/>
        <v/>
      </c>
      <c r="AE396" s="4" t="str">
        <f t="shared" si="1020"/>
        <v/>
      </c>
      <c r="AF396" s="4" t="str">
        <f t="shared" si="1021"/>
        <v/>
      </c>
      <c r="AG396" s="4" t="str">
        <f t="shared" si="1022"/>
        <v/>
      </c>
      <c r="AH396" s="4" t="str">
        <f t="shared" si="1023"/>
        <v/>
      </c>
      <c r="AI396" s="4" t="str">
        <f t="shared" si="1024"/>
        <v/>
      </c>
      <c r="AJ396" s="4" t="str">
        <f t="shared" si="1025"/>
        <v/>
      </c>
      <c r="AK396" s="63" t="str">
        <f t="shared" si="1026"/>
        <v/>
      </c>
      <c r="AL396" s="4" t="str">
        <f t="shared" si="1027"/>
        <v/>
      </c>
      <c r="AM396" s="4" t="str">
        <f t="shared" si="1028"/>
        <v/>
      </c>
      <c r="AN396" s="4" t="str">
        <f t="shared" si="1029"/>
        <v/>
      </c>
      <c r="AO396" s="4" t="str">
        <f t="shared" si="1030"/>
        <v/>
      </c>
      <c r="AP396" s="4" t="str">
        <f t="shared" si="1031"/>
        <v/>
      </c>
      <c r="AQ396" s="4" t="str">
        <f t="shared" si="1032"/>
        <v/>
      </c>
      <c r="AR396" s="4" t="str">
        <f t="shared" si="1033"/>
        <v/>
      </c>
      <c r="AS396" s="4" t="str">
        <f t="shared" si="1034"/>
        <v/>
      </c>
      <c r="AT396" s="4" t="str">
        <f t="shared" si="1035"/>
        <v/>
      </c>
      <c r="AU396" s="4" t="str">
        <f t="shared" si="1036"/>
        <v/>
      </c>
      <c r="AV396" s="4" t="str">
        <f t="shared" si="1037"/>
        <v/>
      </c>
      <c r="AW396" s="4" t="str">
        <f t="shared" si="1038"/>
        <v/>
      </c>
      <c r="AX396" s="4" t="str">
        <f t="shared" si="1039"/>
        <v/>
      </c>
      <c r="AY396" s="4" t="str">
        <f t="shared" si="1040"/>
        <v/>
      </c>
      <c r="AZ396" s="4" t="str">
        <f t="shared" si="1041"/>
        <v/>
      </c>
      <c r="BA396" s="4" t="str">
        <f t="shared" si="1042"/>
        <v/>
      </c>
      <c r="BB396" s="4" t="str">
        <f t="shared" si="1043"/>
        <v/>
      </c>
      <c r="BC396" s="4" t="str">
        <f t="shared" si="1044"/>
        <v/>
      </c>
      <c r="BD396" s="4" t="str">
        <f t="shared" si="1045"/>
        <v/>
      </c>
      <c r="BE396" s="4" t="str">
        <f t="shared" si="1046"/>
        <v/>
      </c>
      <c r="BF396" s="4" t="str">
        <f t="shared" si="1047"/>
        <v/>
      </c>
      <c r="BG396" s="4" t="str">
        <f t="shared" si="1048"/>
        <v/>
      </c>
      <c r="BH396" s="4" t="str">
        <f t="shared" si="1049"/>
        <v/>
      </c>
      <c r="BI396" s="4" t="str">
        <f t="shared" si="1050"/>
        <v/>
      </c>
      <c r="BJ396" s="4" t="str">
        <f t="shared" si="1051"/>
        <v/>
      </c>
      <c r="BK396" s="4" t="str">
        <f t="shared" si="1052"/>
        <v/>
      </c>
      <c r="BL396" s="4" t="str">
        <f t="shared" si="1053"/>
        <v/>
      </c>
      <c r="BM396" s="4" t="str">
        <f t="shared" si="1054"/>
        <v/>
      </c>
      <c r="BN396" s="4" t="str">
        <f t="shared" si="1055"/>
        <v/>
      </c>
      <c r="BO396" s="4" t="str">
        <f t="shared" si="1056"/>
        <v/>
      </c>
      <c r="BP396" s="4" t="str">
        <f t="shared" si="1057"/>
        <v/>
      </c>
      <c r="BQ396" s="4" t="str">
        <f t="shared" si="1058"/>
        <v/>
      </c>
      <c r="BR396" s="4" t="str">
        <f t="shared" si="1059"/>
        <v/>
      </c>
      <c r="BS396" s="4" t="str">
        <f t="shared" si="1060"/>
        <v/>
      </c>
      <c r="BT396" s="4" t="str">
        <f t="shared" si="1061"/>
        <v/>
      </c>
      <c r="BU396" s="4" t="str">
        <f t="shared" si="1062"/>
        <v/>
      </c>
      <c r="BV396" s="4" t="str">
        <f t="shared" si="1063"/>
        <v/>
      </c>
      <c r="BW396" s="4" t="str">
        <f t="shared" si="1064"/>
        <v/>
      </c>
      <c r="BX396" s="4" t="str">
        <f t="shared" si="1065"/>
        <v/>
      </c>
      <c r="BY396" s="4" t="str">
        <f t="shared" si="1066"/>
        <v/>
      </c>
      <c r="BZ396" s="63" t="str">
        <f t="shared" si="1067"/>
        <v/>
      </c>
      <c r="CA396" s="4" t="str">
        <f t="shared" si="1068"/>
        <v/>
      </c>
      <c r="CB396" s="63" t="str">
        <f t="shared" si="1069"/>
        <v/>
      </c>
      <c r="CC396" s="4" t="str">
        <f t="shared" si="1070"/>
        <v/>
      </c>
      <c r="CD396" s="63" t="str">
        <f t="shared" si="1071"/>
        <v/>
      </c>
      <c r="CE396" s="4" t="str">
        <f t="shared" si="1072"/>
        <v/>
      </c>
      <c r="CF396" s="63" t="str">
        <f t="shared" si="1073"/>
        <v/>
      </c>
      <c r="CG396" s="4" t="str">
        <f t="shared" si="1074"/>
        <v/>
      </c>
      <c r="CH396" s="4" t="str">
        <f t="shared" si="1075"/>
        <v/>
      </c>
      <c r="CI396" s="4" t="str">
        <f t="shared" si="1076"/>
        <v/>
      </c>
      <c r="CJ396" s="63" t="str">
        <f t="shared" si="1077"/>
        <v/>
      </c>
      <c r="CK396" s="4" t="str">
        <f t="shared" si="1078"/>
        <v/>
      </c>
      <c r="CL396" s="4" t="str">
        <f t="shared" si="1079"/>
        <v/>
      </c>
      <c r="CM396" s="4" t="str">
        <f t="shared" si="1080"/>
        <v/>
      </c>
      <c r="CN396" s="4" t="str">
        <f t="shared" si="1081"/>
        <v/>
      </c>
      <c r="CO396" s="4" t="str">
        <f t="shared" si="1082"/>
        <v/>
      </c>
      <c r="CP396" s="4" t="str">
        <f t="shared" si="1083"/>
        <v/>
      </c>
      <c r="CQ396" s="4" t="str">
        <f t="shared" si="1084"/>
        <v/>
      </c>
      <c r="CR396" s="4" t="str">
        <f t="shared" si="1085"/>
        <v/>
      </c>
      <c r="CS396" s="4" t="str">
        <f t="shared" si="1086"/>
        <v/>
      </c>
      <c r="CT396" s="4" t="str">
        <f t="shared" si="1087"/>
        <v/>
      </c>
      <c r="CU396" s="4" t="str">
        <f t="shared" si="1088"/>
        <v/>
      </c>
      <c r="CV396" s="4" t="str">
        <f t="shared" si="1089"/>
        <v/>
      </c>
      <c r="CW396" s="4" t="str">
        <f t="shared" si="1090"/>
        <v/>
      </c>
      <c r="CX396" s="4" t="str">
        <f t="shared" si="1091"/>
        <v/>
      </c>
      <c r="CY396" s="4" t="str">
        <f t="shared" si="1092"/>
        <v/>
      </c>
      <c r="CZ396" s="4" t="str">
        <f t="shared" si="1093"/>
        <v/>
      </c>
      <c r="DA396" s="4" t="str">
        <f t="shared" si="1094"/>
        <v/>
      </c>
      <c r="DB396" s="4" t="str">
        <f t="shared" si="1095"/>
        <v/>
      </c>
      <c r="DC396" s="4" t="str">
        <f t="shared" si="1096"/>
        <v/>
      </c>
      <c r="DD396" s="4" t="str">
        <f t="shared" si="1097"/>
        <v/>
      </c>
      <c r="DE396" s="4" t="str">
        <f t="shared" si="1098"/>
        <v/>
      </c>
      <c r="DF396" s="4" t="str">
        <f t="shared" si="1099"/>
        <v/>
      </c>
      <c r="DG396" s="4" t="str">
        <f t="shared" si="1100"/>
        <v/>
      </c>
      <c r="DH396" s="4" t="str">
        <f t="shared" si="1101"/>
        <v/>
      </c>
      <c r="DI396" s="4" t="str">
        <f t="shared" si="1114"/>
        <v/>
      </c>
      <c r="DJ396" s="4" t="str">
        <f t="shared" si="1102"/>
        <v/>
      </c>
      <c r="DK396" s="4" t="str">
        <f t="shared" si="1103"/>
        <v/>
      </c>
      <c r="DL396" s="4" t="str">
        <f t="shared" si="1104"/>
        <v/>
      </c>
      <c r="DM396" s="4" t="str">
        <f t="shared" si="1105"/>
        <v/>
      </c>
      <c r="DN396" s="4" t="str">
        <f t="shared" si="1106"/>
        <v/>
      </c>
      <c r="DO396" s="4" t="str">
        <f t="shared" si="1107"/>
        <v/>
      </c>
      <c r="DP396" s="4" t="str">
        <f t="shared" si="1108"/>
        <v/>
      </c>
      <c r="DQ396" s="4" t="str">
        <f t="shared" si="1109"/>
        <v/>
      </c>
      <c r="DR396" s="4" t="str">
        <f t="shared" si="1110"/>
        <v/>
      </c>
      <c r="DS396" s="4" t="str">
        <f t="shared" si="1111"/>
        <v/>
      </c>
      <c r="DT396" s="4" t="str">
        <f t="shared" si="1112"/>
        <v/>
      </c>
      <c r="DU396" s="4" t="str">
        <f t="shared" si="1113"/>
        <v/>
      </c>
    </row>
    <row r="397" spans="18:125" x14ac:dyDescent="0.25">
      <c r="R397" s="19" t="str">
        <f t="shared" si="1115"/>
        <v/>
      </c>
      <c r="T397" t="str">
        <f t="shared" si="1010"/>
        <v/>
      </c>
      <c r="U397" s="4" t="str">
        <f t="shared" si="1116"/>
        <v/>
      </c>
      <c r="V397" s="4" t="str">
        <f t="shared" si="1011"/>
        <v/>
      </c>
      <c r="W397" s="4" t="str">
        <f t="shared" si="1012"/>
        <v/>
      </c>
      <c r="X397" s="4" t="str">
        <f t="shared" si="1013"/>
        <v/>
      </c>
      <c r="Y397" s="4" t="str">
        <f t="shared" si="1014"/>
        <v/>
      </c>
      <c r="Z397" s="4" t="str">
        <f t="shared" si="1015"/>
        <v/>
      </c>
      <c r="AA397" s="4" t="str">
        <f t="shared" si="1016"/>
        <v/>
      </c>
      <c r="AB397" s="4" t="str">
        <f t="shared" si="1017"/>
        <v/>
      </c>
      <c r="AC397" s="4" t="str">
        <f t="shared" si="1018"/>
        <v/>
      </c>
      <c r="AD397" s="4" t="str">
        <f t="shared" si="1019"/>
        <v/>
      </c>
      <c r="AE397" s="4" t="str">
        <f t="shared" si="1020"/>
        <v/>
      </c>
      <c r="AF397" s="4" t="str">
        <f t="shared" si="1021"/>
        <v/>
      </c>
      <c r="AG397" s="4" t="str">
        <f t="shared" si="1022"/>
        <v/>
      </c>
      <c r="AH397" s="4" t="str">
        <f t="shared" si="1023"/>
        <v/>
      </c>
      <c r="AI397" s="4" t="str">
        <f t="shared" si="1024"/>
        <v/>
      </c>
      <c r="AJ397" s="4" t="str">
        <f t="shared" si="1025"/>
        <v/>
      </c>
      <c r="AK397" s="63" t="str">
        <f t="shared" si="1026"/>
        <v/>
      </c>
      <c r="AL397" s="4" t="str">
        <f t="shared" si="1027"/>
        <v/>
      </c>
      <c r="AM397" s="4" t="str">
        <f t="shared" si="1028"/>
        <v/>
      </c>
      <c r="AN397" s="4" t="str">
        <f t="shared" si="1029"/>
        <v/>
      </c>
      <c r="AO397" s="4" t="str">
        <f t="shared" si="1030"/>
        <v/>
      </c>
      <c r="AP397" s="4" t="str">
        <f t="shared" si="1031"/>
        <v/>
      </c>
      <c r="AQ397" s="4" t="str">
        <f t="shared" si="1032"/>
        <v/>
      </c>
      <c r="AR397" s="4" t="str">
        <f t="shared" si="1033"/>
        <v/>
      </c>
      <c r="AS397" s="4" t="str">
        <f t="shared" si="1034"/>
        <v/>
      </c>
      <c r="AT397" s="4" t="str">
        <f t="shared" si="1035"/>
        <v/>
      </c>
      <c r="AU397" s="4" t="str">
        <f t="shared" si="1036"/>
        <v/>
      </c>
      <c r="AV397" s="4" t="str">
        <f t="shared" si="1037"/>
        <v/>
      </c>
      <c r="AW397" s="4" t="str">
        <f t="shared" si="1038"/>
        <v/>
      </c>
      <c r="AX397" s="4" t="str">
        <f t="shared" si="1039"/>
        <v/>
      </c>
      <c r="AY397" s="4" t="str">
        <f t="shared" si="1040"/>
        <v/>
      </c>
      <c r="AZ397" s="4" t="str">
        <f t="shared" si="1041"/>
        <v/>
      </c>
      <c r="BA397" s="4" t="str">
        <f t="shared" si="1042"/>
        <v/>
      </c>
      <c r="BB397" s="4" t="str">
        <f t="shared" si="1043"/>
        <v/>
      </c>
      <c r="BC397" s="4" t="str">
        <f t="shared" si="1044"/>
        <v/>
      </c>
      <c r="BD397" s="4" t="str">
        <f t="shared" si="1045"/>
        <v/>
      </c>
      <c r="BE397" s="4" t="str">
        <f t="shared" si="1046"/>
        <v/>
      </c>
      <c r="BF397" s="4" t="str">
        <f t="shared" si="1047"/>
        <v/>
      </c>
      <c r="BG397" s="4" t="str">
        <f t="shared" si="1048"/>
        <v/>
      </c>
      <c r="BH397" s="4" t="str">
        <f t="shared" si="1049"/>
        <v/>
      </c>
      <c r="BI397" s="4" t="str">
        <f t="shared" si="1050"/>
        <v/>
      </c>
      <c r="BJ397" s="4" t="str">
        <f t="shared" si="1051"/>
        <v/>
      </c>
      <c r="BK397" s="4" t="str">
        <f t="shared" si="1052"/>
        <v/>
      </c>
      <c r="BL397" s="4" t="str">
        <f t="shared" si="1053"/>
        <v/>
      </c>
      <c r="BM397" s="4" t="str">
        <f t="shared" si="1054"/>
        <v/>
      </c>
      <c r="BN397" s="4" t="str">
        <f t="shared" si="1055"/>
        <v/>
      </c>
      <c r="BO397" s="4" t="str">
        <f t="shared" si="1056"/>
        <v/>
      </c>
      <c r="BP397" s="4" t="str">
        <f t="shared" si="1057"/>
        <v/>
      </c>
      <c r="BQ397" s="4" t="str">
        <f t="shared" si="1058"/>
        <v/>
      </c>
      <c r="BR397" s="4" t="str">
        <f t="shared" si="1059"/>
        <v/>
      </c>
      <c r="BS397" s="4" t="str">
        <f t="shared" si="1060"/>
        <v/>
      </c>
      <c r="BT397" s="4" t="str">
        <f t="shared" si="1061"/>
        <v/>
      </c>
      <c r="BU397" s="4" t="str">
        <f t="shared" si="1062"/>
        <v/>
      </c>
      <c r="BV397" s="4" t="str">
        <f t="shared" si="1063"/>
        <v/>
      </c>
      <c r="BW397" s="4" t="str">
        <f t="shared" si="1064"/>
        <v/>
      </c>
      <c r="BX397" s="4" t="str">
        <f t="shared" si="1065"/>
        <v/>
      </c>
      <c r="BY397" s="4" t="str">
        <f t="shared" si="1066"/>
        <v/>
      </c>
      <c r="BZ397" s="63" t="str">
        <f t="shared" si="1067"/>
        <v/>
      </c>
      <c r="CA397" s="4" t="str">
        <f t="shared" si="1068"/>
        <v/>
      </c>
      <c r="CB397" s="63" t="str">
        <f t="shared" si="1069"/>
        <v/>
      </c>
      <c r="CC397" s="4" t="str">
        <f t="shared" si="1070"/>
        <v/>
      </c>
      <c r="CD397" s="63" t="str">
        <f t="shared" si="1071"/>
        <v/>
      </c>
      <c r="CE397" s="4" t="str">
        <f t="shared" si="1072"/>
        <v/>
      </c>
      <c r="CF397" s="63" t="str">
        <f t="shared" si="1073"/>
        <v/>
      </c>
      <c r="CG397" s="4" t="str">
        <f t="shared" si="1074"/>
        <v/>
      </c>
      <c r="CH397" s="4" t="str">
        <f t="shared" si="1075"/>
        <v/>
      </c>
      <c r="CI397" s="4" t="str">
        <f t="shared" si="1076"/>
        <v/>
      </c>
      <c r="CJ397" s="63" t="str">
        <f t="shared" si="1077"/>
        <v/>
      </c>
      <c r="CK397" s="4" t="str">
        <f t="shared" si="1078"/>
        <v/>
      </c>
      <c r="CL397" s="4" t="str">
        <f t="shared" si="1079"/>
        <v/>
      </c>
      <c r="CM397" s="4" t="str">
        <f t="shared" si="1080"/>
        <v/>
      </c>
      <c r="CN397" s="4" t="str">
        <f t="shared" si="1081"/>
        <v/>
      </c>
      <c r="CO397" s="4" t="str">
        <f t="shared" si="1082"/>
        <v/>
      </c>
      <c r="CP397" s="4" t="str">
        <f t="shared" si="1083"/>
        <v/>
      </c>
      <c r="CQ397" s="4" t="str">
        <f t="shared" si="1084"/>
        <v/>
      </c>
      <c r="CR397" s="4" t="str">
        <f t="shared" si="1085"/>
        <v/>
      </c>
      <c r="CS397" s="4" t="str">
        <f t="shared" si="1086"/>
        <v/>
      </c>
      <c r="CT397" s="4" t="str">
        <f t="shared" si="1087"/>
        <v/>
      </c>
      <c r="CU397" s="4" t="str">
        <f t="shared" si="1088"/>
        <v/>
      </c>
      <c r="CV397" s="4" t="str">
        <f t="shared" si="1089"/>
        <v/>
      </c>
      <c r="CW397" s="4" t="str">
        <f t="shared" si="1090"/>
        <v/>
      </c>
      <c r="CX397" s="4" t="str">
        <f t="shared" si="1091"/>
        <v/>
      </c>
      <c r="CY397" s="4" t="str">
        <f t="shared" si="1092"/>
        <v/>
      </c>
      <c r="CZ397" s="4" t="str">
        <f t="shared" si="1093"/>
        <v/>
      </c>
      <c r="DA397" s="4" t="str">
        <f t="shared" si="1094"/>
        <v/>
      </c>
      <c r="DB397" s="4" t="str">
        <f t="shared" si="1095"/>
        <v/>
      </c>
      <c r="DC397" s="4" t="str">
        <f t="shared" si="1096"/>
        <v/>
      </c>
      <c r="DD397" s="4" t="str">
        <f t="shared" si="1097"/>
        <v/>
      </c>
      <c r="DE397" s="4" t="str">
        <f t="shared" si="1098"/>
        <v/>
      </c>
      <c r="DF397" s="4" t="str">
        <f t="shared" si="1099"/>
        <v/>
      </c>
      <c r="DG397" s="4" t="str">
        <f t="shared" si="1100"/>
        <v/>
      </c>
      <c r="DH397" s="4" t="str">
        <f t="shared" si="1101"/>
        <v/>
      </c>
      <c r="DI397" s="4" t="str">
        <f t="shared" si="1114"/>
        <v/>
      </c>
      <c r="DJ397" s="4" t="str">
        <f t="shared" si="1102"/>
        <v/>
      </c>
      <c r="DK397" s="4" t="str">
        <f t="shared" si="1103"/>
        <v/>
      </c>
      <c r="DL397" s="4" t="str">
        <f t="shared" si="1104"/>
        <v/>
      </c>
      <c r="DM397" s="4" t="str">
        <f t="shared" si="1105"/>
        <v/>
      </c>
      <c r="DN397" s="4" t="str">
        <f t="shared" si="1106"/>
        <v/>
      </c>
      <c r="DO397" s="4" t="str">
        <f t="shared" si="1107"/>
        <v/>
      </c>
      <c r="DP397" s="4" t="str">
        <f t="shared" si="1108"/>
        <v/>
      </c>
      <c r="DQ397" s="4" t="str">
        <f t="shared" si="1109"/>
        <v/>
      </c>
      <c r="DR397" s="4" t="str">
        <f t="shared" si="1110"/>
        <v/>
      </c>
      <c r="DS397" s="4" t="str">
        <f t="shared" si="1111"/>
        <v/>
      </c>
      <c r="DT397" s="4" t="str">
        <f t="shared" si="1112"/>
        <v/>
      </c>
      <c r="DU397" s="4" t="str">
        <f t="shared" si="1113"/>
        <v/>
      </c>
    </row>
    <row r="398" spans="18:125" x14ac:dyDescent="0.25">
      <c r="R398" s="19" t="str">
        <f t="shared" si="1115"/>
        <v/>
      </c>
      <c r="T398" t="str">
        <f t="shared" si="1010"/>
        <v/>
      </c>
      <c r="U398" s="4" t="str">
        <f t="shared" si="1116"/>
        <v/>
      </c>
      <c r="V398" s="4" t="str">
        <f t="shared" si="1011"/>
        <v/>
      </c>
      <c r="W398" s="4" t="str">
        <f t="shared" si="1012"/>
        <v/>
      </c>
      <c r="X398" s="4" t="str">
        <f t="shared" si="1013"/>
        <v/>
      </c>
      <c r="Y398" s="4" t="str">
        <f t="shared" si="1014"/>
        <v/>
      </c>
      <c r="Z398" s="4" t="str">
        <f t="shared" si="1015"/>
        <v/>
      </c>
      <c r="AA398" s="4" t="str">
        <f t="shared" si="1016"/>
        <v/>
      </c>
      <c r="AB398" s="4" t="str">
        <f t="shared" si="1017"/>
        <v/>
      </c>
      <c r="AC398" s="4" t="str">
        <f t="shared" si="1018"/>
        <v/>
      </c>
      <c r="AD398" s="4" t="str">
        <f t="shared" si="1019"/>
        <v/>
      </c>
      <c r="AE398" s="4" t="str">
        <f t="shared" si="1020"/>
        <v/>
      </c>
      <c r="AF398" s="4" t="str">
        <f t="shared" si="1021"/>
        <v/>
      </c>
      <c r="AG398" s="4" t="str">
        <f t="shared" si="1022"/>
        <v/>
      </c>
      <c r="AH398" s="4" t="str">
        <f t="shared" si="1023"/>
        <v/>
      </c>
      <c r="AI398" s="4" t="str">
        <f t="shared" si="1024"/>
        <v/>
      </c>
      <c r="AJ398" s="4" t="str">
        <f t="shared" si="1025"/>
        <v/>
      </c>
      <c r="AK398" s="63" t="str">
        <f t="shared" si="1026"/>
        <v/>
      </c>
      <c r="AL398" s="4" t="str">
        <f t="shared" si="1027"/>
        <v/>
      </c>
      <c r="AM398" s="4" t="str">
        <f t="shared" si="1028"/>
        <v/>
      </c>
      <c r="AN398" s="4" t="str">
        <f t="shared" si="1029"/>
        <v/>
      </c>
      <c r="AO398" s="4" t="str">
        <f t="shared" si="1030"/>
        <v/>
      </c>
      <c r="AP398" s="4" t="str">
        <f t="shared" si="1031"/>
        <v/>
      </c>
      <c r="AQ398" s="4" t="str">
        <f t="shared" si="1032"/>
        <v/>
      </c>
      <c r="AR398" s="4" t="str">
        <f t="shared" si="1033"/>
        <v/>
      </c>
      <c r="AS398" s="4" t="str">
        <f t="shared" si="1034"/>
        <v/>
      </c>
      <c r="AT398" s="4" t="str">
        <f t="shared" si="1035"/>
        <v/>
      </c>
      <c r="AU398" s="4" t="str">
        <f t="shared" si="1036"/>
        <v/>
      </c>
      <c r="AV398" s="4" t="str">
        <f t="shared" si="1037"/>
        <v/>
      </c>
      <c r="AW398" s="4" t="str">
        <f t="shared" si="1038"/>
        <v/>
      </c>
      <c r="AX398" s="4" t="str">
        <f t="shared" si="1039"/>
        <v/>
      </c>
      <c r="AY398" s="4" t="str">
        <f t="shared" si="1040"/>
        <v/>
      </c>
      <c r="AZ398" s="4" t="str">
        <f t="shared" si="1041"/>
        <v/>
      </c>
      <c r="BA398" s="4" t="str">
        <f t="shared" si="1042"/>
        <v/>
      </c>
      <c r="BB398" s="4" t="str">
        <f t="shared" si="1043"/>
        <v/>
      </c>
      <c r="BC398" s="4" t="str">
        <f t="shared" si="1044"/>
        <v/>
      </c>
      <c r="BD398" s="4" t="str">
        <f t="shared" si="1045"/>
        <v/>
      </c>
      <c r="BE398" s="4" t="str">
        <f t="shared" si="1046"/>
        <v/>
      </c>
      <c r="BF398" s="4" t="str">
        <f t="shared" si="1047"/>
        <v/>
      </c>
      <c r="BG398" s="4" t="str">
        <f t="shared" si="1048"/>
        <v/>
      </c>
      <c r="BH398" s="4" t="str">
        <f t="shared" si="1049"/>
        <v/>
      </c>
      <c r="BI398" s="4" t="str">
        <f t="shared" si="1050"/>
        <v/>
      </c>
      <c r="BJ398" s="4" t="str">
        <f t="shared" si="1051"/>
        <v/>
      </c>
      <c r="BK398" s="4" t="str">
        <f t="shared" si="1052"/>
        <v/>
      </c>
      <c r="BL398" s="4" t="str">
        <f t="shared" si="1053"/>
        <v/>
      </c>
      <c r="BM398" s="4" t="str">
        <f t="shared" si="1054"/>
        <v/>
      </c>
      <c r="BN398" s="4" t="str">
        <f t="shared" si="1055"/>
        <v/>
      </c>
      <c r="BO398" s="4" t="str">
        <f t="shared" si="1056"/>
        <v/>
      </c>
      <c r="BP398" s="4" t="str">
        <f t="shared" si="1057"/>
        <v/>
      </c>
      <c r="BQ398" s="4" t="str">
        <f t="shared" si="1058"/>
        <v/>
      </c>
      <c r="BR398" s="4" t="str">
        <f t="shared" si="1059"/>
        <v/>
      </c>
      <c r="BS398" s="4" t="str">
        <f t="shared" si="1060"/>
        <v/>
      </c>
      <c r="BT398" s="4" t="str">
        <f t="shared" si="1061"/>
        <v/>
      </c>
      <c r="BU398" s="4" t="str">
        <f t="shared" si="1062"/>
        <v/>
      </c>
      <c r="BV398" s="4" t="str">
        <f t="shared" si="1063"/>
        <v/>
      </c>
      <c r="BW398" s="4" t="str">
        <f t="shared" si="1064"/>
        <v/>
      </c>
      <c r="BX398" s="4" t="str">
        <f t="shared" si="1065"/>
        <v/>
      </c>
      <c r="BY398" s="4" t="str">
        <f t="shared" si="1066"/>
        <v/>
      </c>
      <c r="BZ398" s="63" t="str">
        <f t="shared" si="1067"/>
        <v/>
      </c>
      <c r="CA398" s="4" t="str">
        <f t="shared" si="1068"/>
        <v/>
      </c>
      <c r="CB398" s="63" t="str">
        <f t="shared" si="1069"/>
        <v/>
      </c>
      <c r="CC398" s="4" t="str">
        <f t="shared" si="1070"/>
        <v/>
      </c>
      <c r="CD398" s="63" t="str">
        <f t="shared" si="1071"/>
        <v/>
      </c>
      <c r="CE398" s="4" t="str">
        <f t="shared" si="1072"/>
        <v/>
      </c>
      <c r="CF398" s="63" t="str">
        <f t="shared" si="1073"/>
        <v/>
      </c>
      <c r="CG398" s="4" t="str">
        <f t="shared" si="1074"/>
        <v/>
      </c>
      <c r="CH398" s="4" t="str">
        <f t="shared" si="1075"/>
        <v/>
      </c>
      <c r="CI398" s="4" t="str">
        <f t="shared" si="1076"/>
        <v/>
      </c>
      <c r="CJ398" s="63" t="str">
        <f t="shared" si="1077"/>
        <v/>
      </c>
      <c r="CK398" s="4" t="str">
        <f t="shared" si="1078"/>
        <v/>
      </c>
      <c r="CL398" s="4" t="str">
        <f t="shared" si="1079"/>
        <v/>
      </c>
      <c r="CM398" s="4" t="str">
        <f t="shared" si="1080"/>
        <v/>
      </c>
      <c r="CN398" s="4" t="str">
        <f t="shared" si="1081"/>
        <v/>
      </c>
      <c r="CO398" s="4" t="str">
        <f t="shared" si="1082"/>
        <v/>
      </c>
      <c r="CP398" s="4" t="str">
        <f t="shared" si="1083"/>
        <v/>
      </c>
      <c r="CQ398" s="4" t="str">
        <f t="shared" si="1084"/>
        <v/>
      </c>
      <c r="CR398" s="4" t="str">
        <f t="shared" si="1085"/>
        <v/>
      </c>
      <c r="CS398" s="4" t="str">
        <f t="shared" si="1086"/>
        <v/>
      </c>
      <c r="CT398" s="4" t="str">
        <f t="shared" si="1087"/>
        <v/>
      </c>
      <c r="CU398" s="4" t="str">
        <f t="shared" si="1088"/>
        <v/>
      </c>
      <c r="CV398" s="4" t="str">
        <f t="shared" si="1089"/>
        <v/>
      </c>
      <c r="CW398" s="4" t="str">
        <f t="shared" si="1090"/>
        <v/>
      </c>
      <c r="CX398" s="4" t="str">
        <f t="shared" si="1091"/>
        <v/>
      </c>
      <c r="CY398" s="4" t="str">
        <f t="shared" si="1092"/>
        <v/>
      </c>
      <c r="CZ398" s="4" t="str">
        <f t="shared" si="1093"/>
        <v/>
      </c>
      <c r="DA398" s="4" t="str">
        <f t="shared" si="1094"/>
        <v/>
      </c>
      <c r="DB398" s="4" t="str">
        <f t="shared" si="1095"/>
        <v/>
      </c>
      <c r="DC398" s="4" t="str">
        <f t="shared" si="1096"/>
        <v/>
      </c>
      <c r="DD398" s="4" t="str">
        <f t="shared" si="1097"/>
        <v/>
      </c>
      <c r="DE398" s="4" t="str">
        <f t="shared" si="1098"/>
        <v/>
      </c>
      <c r="DF398" s="4" t="str">
        <f t="shared" si="1099"/>
        <v/>
      </c>
      <c r="DG398" s="4" t="str">
        <f t="shared" si="1100"/>
        <v/>
      </c>
      <c r="DH398" s="4" t="str">
        <f t="shared" si="1101"/>
        <v/>
      </c>
      <c r="DI398" s="4" t="str">
        <f t="shared" si="1114"/>
        <v/>
      </c>
      <c r="DJ398" s="4" t="str">
        <f t="shared" si="1102"/>
        <v/>
      </c>
      <c r="DK398" s="4" t="str">
        <f t="shared" si="1103"/>
        <v/>
      </c>
      <c r="DL398" s="4" t="str">
        <f t="shared" si="1104"/>
        <v/>
      </c>
      <c r="DM398" s="4" t="str">
        <f t="shared" si="1105"/>
        <v/>
      </c>
      <c r="DN398" s="4" t="str">
        <f t="shared" si="1106"/>
        <v/>
      </c>
      <c r="DO398" s="4" t="str">
        <f t="shared" si="1107"/>
        <v/>
      </c>
      <c r="DP398" s="4" t="str">
        <f t="shared" si="1108"/>
        <v/>
      </c>
      <c r="DQ398" s="4" t="str">
        <f t="shared" si="1109"/>
        <v/>
      </c>
      <c r="DR398" s="4" t="str">
        <f t="shared" si="1110"/>
        <v/>
      </c>
      <c r="DS398" s="4" t="str">
        <f t="shared" si="1111"/>
        <v/>
      </c>
      <c r="DT398" s="4" t="str">
        <f t="shared" si="1112"/>
        <v/>
      </c>
      <c r="DU398" s="4" t="str">
        <f t="shared" si="1113"/>
        <v/>
      </c>
    </row>
    <row r="399" spans="18:125" x14ac:dyDescent="0.25">
      <c r="R399" s="19" t="str">
        <f t="shared" si="1115"/>
        <v/>
      </c>
      <c r="T399" t="str">
        <f t="shared" si="1010"/>
        <v/>
      </c>
      <c r="U399" s="4" t="str">
        <f t="shared" si="1116"/>
        <v/>
      </c>
      <c r="V399" s="4" t="str">
        <f t="shared" si="1011"/>
        <v/>
      </c>
      <c r="W399" s="4" t="str">
        <f t="shared" si="1012"/>
        <v/>
      </c>
      <c r="X399" s="4" t="str">
        <f t="shared" si="1013"/>
        <v/>
      </c>
      <c r="Y399" s="4" t="str">
        <f t="shared" si="1014"/>
        <v/>
      </c>
      <c r="Z399" s="4" t="str">
        <f t="shared" si="1015"/>
        <v/>
      </c>
      <c r="AA399" s="4" t="str">
        <f t="shared" si="1016"/>
        <v/>
      </c>
      <c r="AB399" s="4" t="str">
        <f t="shared" si="1017"/>
        <v/>
      </c>
      <c r="AC399" s="4" t="str">
        <f t="shared" si="1018"/>
        <v/>
      </c>
      <c r="AD399" s="4" t="str">
        <f t="shared" si="1019"/>
        <v/>
      </c>
      <c r="AE399" s="4" t="str">
        <f t="shared" si="1020"/>
        <v/>
      </c>
      <c r="AF399" s="4" t="str">
        <f t="shared" si="1021"/>
        <v/>
      </c>
      <c r="AG399" s="4" t="str">
        <f t="shared" si="1022"/>
        <v/>
      </c>
      <c r="AH399" s="4" t="str">
        <f t="shared" si="1023"/>
        <v/>
      </c>
      <c r="AI399" s="4" t="str">
        <f t="shared" si="1024"/>
        <v/>
      </c>
      <c r="AJ399" s="4" t="str">
        <f t="shared" si="1025"/>
        <v/>
      </c>
      <c r="AK399" s="63" t="str">
        <f t="shared" si="1026"/>
        <v/>
      </c>
      <c r="AL399" s="4" t="str">
        <f t="shared" si="1027"/>
        <v/>
      </c>
      <c r="AM399" s="4" t="str">
        <f t="shared" si="1028"/>
        <v/>
      </c>
      <c r="AN399" s="4" t="str">
        <f t="shared" si="1029"/>
        <v/>
      </c>
      <c r="AO399" s="4" t="str">
        <f t="shared" si="1030"/>
        <v/>
      </c>
      <c r="AP399" s="4" t="str">
        <f t="shared" si="1031"/>
        <v/>
      </c>
      <c r="AQ399" s="4" t="str">
        <f t="shared" si="1032"/>
        <v/>
      </c>
      <c r="AR399" s="4" t="str">
        <f t="shared" si="1033"/>
        <v/>
      </c>
      <c r="AS399" s="4" t="str">
        <f t="shared" si="1034"/>
        <v/>
      </c>
      <c r="AT399" s="4" t="str">
        <f t="shared" si="1035"/>
        <v/>
      </c>
      <c r="AU399" s="4" t="str">
        <f t="shared" si="1036"/>
        <v/>
      </c>
      <c r="AV399" s="4" t="str">
        <f t="shared" si="1037"/>
        <v/>
      </c>
      <c r="AW399" s="4" t="str">
        <f t="shared" si="1038"/>
        <v/>
      </c>
      <c r="AX399" s="4" t="str">
        <f t="shared" si="1039"/>
        <v/>
      </c>
      <c r="AY399" s="4" t="str">
        <f t="shared" si="1040"/>
        <v/>
      </c>
      <c r="AZ399" s="4" t="str">
        <f t="shared" si="1041"/>
        <v/>
      </c>
      <c r="BA399" s="4" t="str">
        <f t="shared" si="1042"/>
        <v/>
      </c>
      <c r="BB399" s="4" t="str">
        <f t="shared" si="1043"/>
        <v/>
      </c>
      <c r="BC399" s="4" t="str">
        <f t="shared" si="1044"/>
        <v/>
      </c>
      <c r="BD399" s="4" t="str">
        <f t="shared" si="1045"/>
        <v/>
      </c>
      <c r="BE399" s="4" t="str">
        <f t="shared" si="1046"/>
        <v/>
      </c>
      <c r="BF399" s="4" t="str">
        <f t="shared" si="1047"/>
        <v/>
      </c>
      <c r="BG399" s="4" t="str">
        <f t="shared" si="1048"/>
        <v/>
      </c>
      <c r="BH399" s="4" t="str">
        <f t="shared" si="1049"/>
        <v/>
      </c>
      <c r="BI399" s="4" t="str">
        <f t="shared" si="1050"/>
        <v/>
      </c>
      <c r="BJ399" s="4" t="str">
        <f t="shared" si="1051"/>
        <v/>
      </c>
      <c r="BK399" s="4" t="str">
        <f t="shared" si="1052"/>
        <v/>
      </c>
      <c r="BL399" s="4" t="str">
        <f t="shared" si="1053"/>
        <v/>
      </c>
      <c r="BM399" s="4" t="str">
        <f t="shared" si="1054"/>
        <v/>
      </c>
      <c r="BN399" s="4" t="str">
        <f t="shared" si="1055"/>
        <v/>
      </c>
      <c r="BO399" s="4" t="str">
        <f t="shared" si="1056"/>
        <v/>
      </c>
      <c r="BP399" s="4" t="str">
        <f t="shared" si="1057"/>
        <v/>
      </c>
      <c r="BQ399" s="4" t="str">
        <f t="shared" si="1058"/>
        <v/>
      </c>
      <c r="BR399" s="4" t="str">
        <f t="shared" si="1059"/>
        <v/>
      </c>
      <c r="BS399" s="4" t="str">
        <f t="shared" si="1060"/>
        <v/>
      </c>
      <c r="BT399" s="4" t="str">
        <f t="shared" si="1061"/>
        <v/>
      </c>
      <c r="BU399" s="4" t="str">
        <f t="shared" si="1062"/>
        <v/>
      </c>
      <c r="BV399" s="4" t="str">
        <f t="shared" si="1063"/>
        <v/>
      </c>
      <c r="BW399" s="4" t="str">
        <f t="shared" si="1064"/>
        <v/>
      </c>
      <c r="BX399" s="4" t="str">
        <f t="shared" si="1065"/>
        <v/>
      </c>
      <c r="BY399" s="4" t="str">
        <f t="shared" si="1066"/>
        <v/>
      </c>
      <c r="BZ399" s="63" t="str">
        <f t="shared" si="1067"/>
        <v/>
      </c>
      <c r="CA399" s="4" t="str">
        <f t="shared" si="1068"/>
        <v/>
      </c>
      <c r="CB399" s="63" t="str">
        <f t="shared" si="1069"/>
        <v/>
      </c>
      <c r="CC399" s="4" t="str">
        <f t="shared" si="1070"/>
        <v/>
      </c>
      <c r="CD399" s="63" t="str">
        <f t="shared" si="1071"/>
        <v/>
      </c>
      <c r="CE399" s="4" t="str">
        <f t="shared" si="1072"/>
        <v/>
      </c>
      <c r="CF399" s="63" t="str">
        <f t="shared" si="1073"/>
        <v/>
      </c>
      <c r="CG399" s="4" t="str">
        <f t="shared" si="1074"/>
        <v/>
      </c>
      <c r="CH399" s="4" t="str">
        <f t="shared" si="1075"/>
        <v/>
      </c>
      <c r="CI399" s="4" t="str">
        <f t="shared" si="1076"/>
        <v/>
      </c>
      <c r="CJ399" s="63" t="str">
        <f t="shared" si="1077"/>
        <v/>
      </c>
      <c r="CK399" s="4" t="str">
        <f t="shared" si="1078"/>
        <v/>
      </c>
      <c r="CL399" s="4" t="str">
        <f t="shared" si="1079"/>
        <v/>
      </c>
      <c r="CM399" s="4" t="str">
        <f t="shared" si="1080"/>
        <v/>
      </c>
      <c r="CN399" s="4" t="str">
        <f t="shared" si="1081"/>
        <v/>
      </c>
      <c r="CO399" s="4" t="str">
        <f t="shared" si="1082"/>
        <v/>
      </c>
      <c r="CP399" s="4" t="str">
        <f t="shared" si="1083"/>
        <v/>
      </c>
      <c r="CQ399" s="4" t="str">
        <f t="shared" si="1084"/>
        <v/>
      </c>
      <c r="CR399" s="4" t="str">
        <f t="shared" si="1085"/>
        <v/>
      </c>
      <c r="CS399" s="4" t="str">
        <f t="shared" si="1086"/>
        <v/>
      </c>
      <c r="CT399" s="4" t="str">
        <f t="shared" si="1087"/>
        <v/>
      </c>
      <c r="CU399" s="4" t="str">
        <f t="shared" si="1088"/>
        <v/>
      </c>
      <c r="CV399" s="4" t="str">
        <f t="shared" si="1089"/>
        <v/>
      </c>
      <c r="CW399" s="4" t="str">
        <f t="shared" si="1090"/>
        <v/>
      </c>
      <c r="CX399" s="4" t="str">
        <f t="shared" si="1091"/>
        <v/>
      </c>
      <c r="CY399" s="4" t="str">
        <f t="shared" si="1092"/>
        <v/>
      </c>
      <c r="CZ399" s="4" t="str">
        <f t="shared" si="1093"/>
        <v/>
      </c>
      <c r="DA399" s="4" t="str">
        <f t="shared" si="1094"/>
        <v/>
      </c>
      <c r="DB399" s="4" t="str">
        <f t="shared" si="1095"/>
        <v/>
      </c>
      <c r="DC399" s="4" t="str">
        <f t="shared" si="1096"/>
        <v/>
      </c>
      <c r="DD399" s="4" t="str">
        <f t="shared" si="1097"/>
        <v/>
      </c>
      <c r="DE399" s="4" t="str">
        <f t="shared" si="1098"/>
        <v/>
      </c>
      <c r="DF399" s="4" t="str">
        <f t="shared" si="1099"/>
        <v/>
      </c>
      <c r="DG399" s="4" t="str">
        <f t="shared" si="1100"/>
        <v/>
      </c>
      <c r="DH399" s="4" t="str">
        <f t="shared" si="1101"/>
        <v/>
      </c>
      <c r="DI399" s="4" t="str">
        <f t="shared" si="1114"/>
        <v/>
      </c>
      <c r="DJ399" s="4" t="str">
        <f t="shared" si="1102"/>
        <v/>
      </c>
      <c r="DK399" s="4" t="str">
        <f t="shared" si="1103"/>
        <v/>
      </c>
      <c r="DL399" s="4" t="str">
        <f t="shared" si="1104"/>
        <v/>
      </c>
      <c r="DM399" s="4" t="str">
        <f t="shared" si="1105"/>
        <v/>
      </c>
      <c r="DN399" s="4" t="str">
        <f t="shared" si="1106"/>
        <v/>
      </c>
      <c r="DO399" s="4" t="str">
        <f t="shared" si="1107"/>
        <v/>
      </c>
      <c r="DP399" s="4" t="str">
        <f t="shared" si="1108"/>
        <v/>
      </c>
      <c r="DQ399" s="4" t="str">
        <f t="shared" si="1109"/>
        <v/>
      </c>
      <c r="DR399" s="4" t="str">
        <f t="shared" si="1110"/>
        <v/>
      </c>
      <c r="DS399" s="4" t="str">
        <f t="shared" si="1111"/>
        <v/>
      </c>
      <c r="DT399" s="4" t="str">
        <f t="shared" si="1112"/>
        <v/>
      </c>
      <c r="DU399" s="4" t="str">
        <f t="shared" si="1113"/>
        <v/>
      </c>
    </row>
    <row r="400" spans="18:125" x14ac:dyDescent="0.25">
      <c r="R400" s="19" t="str">
        <f t="shared" si="1115"/>
        <v/>
      </c>
      <c r="T400" t="str">
        <f t="shared" si="1010"/>
        <v/>
      </c>
      <c r="U400" s="4" t="str">
        <f t="shared" si="1116"/>
        <v/>
      </c>
      <c r="V400" s="4" t="str">
        <f t="shared" si="1011"/>
        <v/>
      </c>
      <c r="W400" s="4" t="str">
        <f t="shared" si="1012"/>
        <v/>
      </c>
      <c r="X400" s="4" t="str">
        <f t="shared" si="1013"/>
        <v/>
      </c>
      <c r="Y400" s="4" t="str">
        <f t="shared" si="1014"/>
        <v/>
      </c>
      <c r="Z400" s="4" t="str">
        <f t="shared" si="1015"/>
        <v/>
      </c>
      <c r="AA400" s="4" t="str">
        <f t="shared" si="1016"/>
        <v/>
      </c>
      <c r="AB400" s="4" t="str">
        <f t="shared" si="1017"/>
        <v/>
      </c>
      <c r="AC400" s="4" t="str">
        <f t="shared" si="1018"/>
        <v/>
      </c>
      <c r="AD400" s="4" t="str">
        <f t="shared" si="1019"/>
        <v/>
      </c>
      <c r="AE400" s="4" t="str">
        <f t="shared" si="1020"/>
        <v/>
      </c>
      <c r="AF400" s="4" t="str">
        <f t="shared" si="1021"/>
        <v/>
      </c>
      <c r="AG400" s="4" t="str">
        <f t="shared" si="1022"/>
        <v/>
      </c>
      <c r="AH400" s="4" t="str">
        <f t="shared" si="1023"/>
        <v/>
      </c>
      <c r="AI400" s="4" t="str">
        <f t="shared" si="1024"/>
        <v/>
      </c>
      <c r="AJ400" s="4" t="str">
        <f t="shared" si="1025"/>
        <v/>
      </c>
      <c r="AK400" s="63" t="str">
        <f t="shared" si="1026"/>
        <v/>
      </c>
      <c r="AL400" s="4" t="str">
        <f t="shared" si="1027"/>
        <v/>
      </c>
      <c r="AM400" s="4" t="str">
        <f t="shared" si="1028"/>
        <v/>
      </c>
      <c r="AN400" s="4" t="str">
        <f t="shared" si="1029"/>
        <v/>
      </c>
      <c r="AO400" s="4" t="str">
        <f t="shared" si="1030"/>
        <v/>
      </c>
      <c r="AP400" s="4" t="str">
        <f t="shared" si="1031"/>
        <v/>
      </c>
      <c r="AQ400" s="4" t="str">
        <f t="shared" si="1032"/>
        <v/>
      </c>
      <c r="AR400" s="4" t="str">
        <f t="shared" si="1033"/>
        <v/>
      </c>
      <c r="AS400" s="4" t="str">
        <f t="shared" si="1034"/>
        <v/>
      </c>
      <c r="AT400" s="4" t="str">
        <f t="shared" si="1035"/>
        <v/>
      </c>
      <c r="AU400" s="4" t="str">
        <f t="shared" si="1036"/>
        <v/>
      </c>
      <c r="AV400" s="4" t="str">
        <f t="shared" si="1037"/>
        <v/>
      </c>
      <c r="AW400" s="4" t="str">
        <f t="shared" si="1038"/>
        <v/>
      </c>
      <c r="AX400" s="4" t="str">
        <f t="shared" si="1039"/>
        <v/>
      </c>
      <c r="AY400" s="4" t="str">
        <f t="shared" si="1040"/>
        <v/>
      </c>
      <c r="AZ400" s="4" t="str">
        <f t="shared" si="1041"/>
        <v/>
      </c>
      <c r="BA400" s="4" t="str">
        <f t="shared" si="1042"/>
        <v/>
      </c>
      <c r="BB400" s="4" t="str">
        <f t="shared" si="1043"/>
        <v/>
      </c>
      <c r="BC400" s="4" t="str">
        <f t="shared" si="1044"/>
        <v/>
      </c>
      <c r="BD400" s="4" t="str">
        <f t="shared" si="1045"/>
        <v/>
      </c>
      <c r="BE400" s="4" t="str">
        <f t="shared" si="1046"/>
        <v/>
      </c>
      <c r="BF400" s="4" t="str">
        <f t="shared" si="1047"/>
        <v/>
      </c>
      <c r="BG400" s="4" t="str">
        <f t="shared" si="1048"/>
        <v/>
      </c>
      <c r="BH400" s="4" t="str">
        <f t="shared" si="1049"/>
        <v/>
      </c>
      <c r="BI400" s="4" t="str">
        <f t="shared" si="1050"/>
        <v/>
      </c>
      <c r="BJ400" s="4" t="str">
        <f t="shared" si="1051"/>
        <v/>
      </c>
      <c r="BK400" s="4" t="str">
        <f t="shared" si="1052"/>
        <v/>
      </c>
      <c r="BL400" s="4" t="str">
        <f t="shared" si="1053"/>
        <v/>
      </c>
      <c r="BM400" s="4" t="str">
        <f t="shared" si="1054"/>
        <v/>
      </c>
      <c r="BN400" s="4" t="str">
        <f t="shared" si="1055"/>
        <v/>
      </c>
      <c r="BO400" s="4" t="str">
        <f t="shared" si="1056"/>
        <v/>
      </c>
      <c r="BP400" s="4" t="str">
        <f t="shared" si="1057"/>
        <v/>
      </c>
      <c r="BQ400" s="4" t="str">
        <f t="shared" si="1058"/>
        <v/>
      </c>
      <c r="BR400" s="4" t="str">
        <f t="shared" si="1059"/>
        <v/>
      </c>
      <c r="BS400" s="4" t="str">
        <f t="shared" si="1060"/>
        <v/>
      </c>
      <c r="BT400" s="4" t="str">
        <f t="shared" si="1061"/>
        <v/>
      </c>
      <c r="BU400" s="4" t="str">
        <f t="shared" si="1062"/>
        <v/>
      </c>
      <c r="BV400" s="4" t="str">
        <f t="shared" si="1063"/>
        <v/>
      </c>
      <c r="BW400" s="4" t="str">
        <f t="shared" si="1064"/>
        <v/>
      </c>
      <c r="BX400" s="4" t="str">
        <f t="shared" si="1065"/>
        <v/>
      </c>
      <c r="BY400" s="4" t="str">
        <f t="shared" si="1066"/>
        <v/>
      </c>
      <c r="BZ400" s="63" t="str">
        <f t="shared" si="1067"/>
        <v/>
      </c>
      <c r="CA400" s="4" t="str">
        <f t="shared" si="1068"/>
        <v/>
      </c>
      <c r="CB400" s="63" t="str">
        <f t="shared" si="1069"/>
        <v/>
      </c>
      <c r="CC400" s="4" t="str">
        <f t="shared" si="1070"/>
        <v/>
      </c>
      <c r="CD400" s="63" t="str">
        <f t="shared" si="1071"/>
        <v/>
      </c>
      <c r="CE400" s="4" t="str">
        <f t="shared" si="1072"/>
        <v/>
      </c>
      <c r="CF400" s="63" t="str">
        <f t="shared" si="1073"/>
        <v/>
      </c>
      <c r="CG400" s="4" t="str">
        <f t="shared" si="1074"/>
        <v/>
      </c>
      <c r="CH400" s="4" t="str">
        <f t="shared" si="1075"/>
        <v/>
      </c>
      <c r="CI400" s="4" t="str">
        <f t="shared" si="1076"/>
        <v/>
      </c>
      <c r="CJ400" s="63" t="str">
        <f t="shared" si="1077"/>
        <v/>
      </c>
      <c r="CK400" s="4" t="str">
        <f t="shared" si="1078"/>
        <v/>
      </c>
      <c r="CL400" s="4" t="str">
        <f t="shared" si="1079"/>
        <v/>
      </c>
      <c r="CM400" s="4" t="str">
        <f t="shared" si="1080"/>
        <v/>
      </c>
      <c r="CN400" s="4" t="str">
        <f t="shared" si="1081"/>
        <v/>
      </c>
      <c r="CO400" s="4" t="str">
        <f t="shared" si="1082"/>
        <v/>
      </c>
      <c r="CP400" s="4" t="str">
        <f t="shared" si="1083"/>
        <v/>
      </c>
      <c r="CQ400" s="4" t="str">
        <f t="shared" si="1084"/>
        <v/>
      </c>
      <c r="CR400" s="4" t="str">
        <f t="shared" si="1085"/>
        <v/>
      </c>
      <c r="CS400" s="4" t="str">
        <f t="shared" si="1086"/>
        <v/>
      </c>
      <c r="CT400" s="4" t="str">
        <f t="shared" si="1087"/>
        <v/>
      </c>
      <c r="CU400" s="4" t="str">
        <f t="shared" si="1088"/>
        <v/>
      </c>
      <c r="CV400" s="4" t="str">
        <f t="shared" si="1089"/>
        <v/>
      </c>
      <c r="CW400" s="4" t="str">
        <f t="shared" si="1090"/>
        <v/>
      </c>
      <c r="CX400" s="4" t="str">
        <f t="shared" si="1091"/>
        <v/>
      </c>
      <c r="CY400" s="4" t="str">
        <f t="shared" si="1092"/>
        <v/>
      </c>
      <c r="CZ400" s="4" t="str">
        <f t="shared" si="1093"/>
        <v/>
      </c>
      <c r="DA400" s="4" t="str">
        <f t="shared" si="1094"/>
        <v/>
      </c>
      <c r="DB400" s="4" t="str">
        <f t="shared" si="1095"/>
        <v/>
      </c>
      <c r="DC400" s="4" t="str">
        <f t="shared" si="1096"/>
        <v/>
      </c>
      <c r="DD400" s="4" t="str">
        <f t="shared" si="1097"/>
        <v/>
      </c>
      <c r="DE400" s="4" t="str">
        <f t="shared" si="1098"/>
        <v/>
      </c>
      <c r="DF400" s="4" t="str">
        <f t="shared" si="1099"/>
        <v/>
      </c>
      <c r="DG400" s="4" t="str">
        <f t="shared" si="1100"/>
        <v/>
      </c>
      <c r="DH400" s="4" t="str">
        <f t="shared" si="1101"/>
        <v/>
      </c>
      <c r="DI400" s="4" t="str">
        <f t="shared" si="1114"/>
        <v/>
      </c>
      <c r="DJ400" s="4" t="str">
        <f t="shared" si="1102"/>
        <v/>
      </c>
      <c r="DK400" s="4" t="str">
        <f t="shared" si="1103"/>
        <v/>
      </c>
      <c r="DL400" s="4" t="str">
        <f t="shared" si="1104"/>
        <v/>
      </c>
      <c r="DM400" s="4" t="str">
        <f t="shared" si="1105"/>
        <v/>
      </c>
      <c r="DN400" s="4" t="str">
        <f t="shared" si="1106"/>
        <v/>
      </c>
      <c r="DO400" s="4" t="str">
        <f t="shared" si="1107"/>
        <v/>
      </c>
      <c r="DP400" s="4" t="str">
        <f t="shared" si="1108"/>
        <v/>
      </c>
      <c r="DQ400" s="4" t="str">
        <f t="shared" si="1109"/>
        <v/>
      </c>
      <c r="DR400" s="4" t="str">
        <f t="shared" si="1110"/>
        <v/>
      </c>
      <c r="DS400" s="4" t="str">
        <f t="shared" si="1111"/>
        <v/>
      </c>
      <c r="DT400" s="4" t="str">
        <f t="shared" si="1112"/>
        <v/>
      </c>
      <c r="DU400" s="4" t="str">
        <f t="shared" si="1113"/>
        <v/>
      </c>
    </row>
    <row r="401" spans="18:125" x14ac:dyDescent="0.25">
      <c r="R401" s="19" t="str">
        <f t="shared" si="1115"/>
        <v/>
      </c>
      <c r="T401" t="str">
        <f t="shared" si="1010"/>
        <v/>
      </c>
      <c r="U401" s="4" t="str">
        <f t="shared" si="1116"/>
        <v/>
      </c>
      <c r="V401" s="4" t="str">
        <f t="shared" si="1011"/>
        <v/>
      </c>
      <c r="W401" s="4" t="str">
        <f t="shared" si="1012"/>
        <v/>
      </c>
      <c r="X401" s="4" t="str">
        <f t="shared" si="1013"/>
        <v/>
      </c>
      <c r="Y401" s="4" t="str">
        <f t="shared" si="1014"/>
        <v/>
      </c>
      <c r="Z401" s="4" t="str">
        <f t="shared" si="1015"/>
        <v/>
      </c>
      <c r="AA401" s="4" t="str">
        <f t="shared" si="1016"/>
        <v/>
      </c>
      <c r="AB401" s="4" t="str">
        <f t="shared" si="1017"/>
        <v/>
      </c>
      <c r="AC401" s="4" t="str">
        <f t="shared" si="1018"/>
        <v/>
      </c>
      <c r="AD401" s="4" t="str">
        <f t="shared" si="1019"/>
        <v/>
      </c>
      <c r="AE401" s="4" t="str">
        <f t="shared" si="1020"/>
        <v/>
      </c>
      <c r="AF401" s="4" t="str">
        <f t="shared" si="1021"/>
        <v/>
      </c>
      <c r="AG401" s="4" t="str">
        <f t="shared" si="1022"/>
        <v/>
      </c>
      <c r="AH401" s="4" t="str">
        <f t="shared" si="1023"/>
        <v/>
      </c>
      <c r="AI401" s="4" t="str">
        <f t="shared" si="1024"/>
        <v/>
      </c>
      <c r="AJ401" s="4" t="str">
        <f t="shared" si="1025"/>
        <v/>
      </c>
      <c r="AK401" s="63" t="str">
        <f t="shared" si="1026"/>
        <v/>
      </c>
      <c r="AL401" s="4" t="str">
        <f t="shared" si="1027"/>
        <v/>
      </c>
      <c r="AM401" s="4" t="str">
        <f t="shared" si="1028"/>
        <v/>
      </c>
      <c r="AN401" s="4" t="str">
        <f t="shared" si="1029"/>
        <v/>
      </c>
      <c r="AO401" s="4" t="str">
        <f t="shared" si="1030"/>
        <v/>
      </c>
      <c r="AP401" s="4" t="str">
        <f t="shared" si="1031"/>
        <v/>
      </c>
      <c r="AQ401" s="4" t="str">
        <f t="shared" si="1032"/>
        <v/>
      </c>
      <c r="AR401" s="4" t="str">
        <f t="shared" si="1033"/>
        <v/>
      </c>
      <c r="AS401" s="4" t="str">
        <f t="shared" si="1034"/>
        <v/>
      </c>
      <c r="AT401" s="4" t="str">
        <f t="shared" si="1035"/>
        <v/>
      </c>
      <c r="AU401" s="4" t="str">
        <f t="shared" si="1036"/>
        <v/>
      </c>
      <c r="AV401" s="4" t="str">
        <f t="shared" si="1037"/>
        <v/>
      </c>
      <c r="AW401" s="4" t="str">
        <f t="shared" si="1038"/>
        <v/>
      </c>
      <c r="AX401" s="4" t="str">
        <f t="shared" si="1039"/>
        <v/>
      </c>
      <c r="AY401" s="4" t="str">
        <f t="shared" si="1040"/>
        <v/>
      </c>
      <c r="AZ401" s="4" t="str">
        <f t="shared" si="1041"/>
        <v/>
      </c>
      <c r="BA401" s="4" t="str">
        <f t="shared" si="1042"/>
        <v/>
      </c>
      <c r="BB401" s="4" t="str">
        <f t="shared" si="1043"/>
        <v/>
      </c>
      <c r="BC401" s="4" t="str">
        <f t="shared" si="1044"/>
        <v/>
      </c>
      <c r="BD401" s="4" t="str">
        <f t="shared" si="1045"/>
        <v/>
      </c>
      <c r="BE401" s="4" t="str">
        <f t="shared" si="1046"/>
        <v/>
      </c>
      <c r="BF401" s="4" t="str">
        <f t="shared" si="1047"/>
        <v/>
      </c>
      <c r="BG401" s="4" t="str">
        <f t="shared" si="1048"/>
        <v/>
      </c>
      <c r="BH401" s="4" t="str">
        <f t="shared" si="1049"/>
        <v/>
      </c>
      <c r="BI401" s="4" t="str">
        <f t="shared" si="1050"/>
        <v/>
      </c>
      <c r="BJ401" s="4" t="str">
        <f t="shared" si="1051"/>
        <v/>
      </c>
      <c r="BK401" s="4" t="str">
        <f t="shared" si="1052"/>
        <v/>
      </c>
      <c r="BL401" s="4" t="str">
        <f t="shared" si="1053"/>
        <v/>
      </c>
      <c r="BM401" s="4" t="str">
        <f t="shared" si="1054"/>
        <v/>
      </c>
      <c r="BN401" s="4" t="str">
        <f t="shared" si="1055"/>
        <v/>
      </c>
      <c r="BO401" s="4" t="str">
        <f t="shared" si="1056"/>
        <v/>
      </c>
      <c r="BP401" s="4" t="str">
        <f t="shared" si="1057"/>
        <v/>
      </c>
      <c r="BQ401" s="4" t="str">
        <f t="shared" si="1058"/>
        <v/>
      </c>
      <c r="BR401" s="4" t="str">
        <f t="shared" si="1059"/>
        <v/>
      </c>
      <c r="BS401" s="4" t="str">
        <f t="shared" si="1060"/>
        <v/>
      </c>
      <c r="BT401" s="4" t="str">
        <f t="shared" si="1061"/>
        <v/>
      </c>
      <c r="BU401" s="4" t="str">
        <f t="shared" si="1062"/>
        <v/>
      </c>
      <c r="BV401" s="4" t="str">
        <f t="shared" si="1063"/>
        <v/>
      </c>
      <c r="BW401" s="4" t="str">
        <f t="shared" si="1064"/>
        <v/>
      </c>
      <c r="BX401" s="4" t="str">
        <f t="shared" si="1065"/>
        <v/>
      </c>
      <c r="BY401" s="4" t="str">
        <f t="shared" si="1066"/>
        <v/>
      </c>
      <c r="BZ401" s="63" t="str">
        <f t="shared" si="1067"/>
        <v/>
      </c>
      <c r="CA401" s="4" t="str">
        <f t="shared" si="1068"/>
        <v/>
      </c>
      <c r="CB401" s="63" t="str">
        <f t="shared" si="1069"/>
        <v/>
      </c>
      <c r="CC401" s="4" t="str">
        <f t="shared" si="1070"/>
        <v/>
      </c>
      <c r="CD401" s="63" t="str">
        <f t="shared" si="1071"/>
        <v/>
      </c>
      <c r="CE401" s="4" t="str">
        <f t="shared" si="1072"/>
        <v/>
      </c>
      <c r="CF401" s="63" t="str">
        <f t="shared" si="1073"/>
        <v/>
      </c>
      <c r="CG401" s="4" t="str">
        <f t="shared" si="1074"/>
        <v/>
      </c>
      <c r="CH401" s="4" t="str">
        <f t="shared" si="1075"/>
        <v/>
      </c>
      <c r="CI401" s="4" t="str">
        <f t="shared" si="1076"/>
        <v/>
      </c>
      <c r="CJ401" s="63" t="str">
        <f t="shared" si="1077"/>
        <v/>
      </c>
      <c r="CK401" s="4" t="str">
        <f t="shared" si="1078"/>
        <v/>
      </c>
      <c r="CL401" s="4" t="str">
        <f t="shared" si="1079"/>
        <v/>
      </c>
      <c r="CM401" s="4" t="str">
        <f t="shared" si="1080"/>
        <v/>
      </c>
      <c r="CN401" s="4" t="str">
        <f t="shared" si="1081"/>
        <v/>
      </c>
      <c r="CO401" s="4" t="str">
        <f t="shared" si="1082"/>
        <v/>
      </c>
      <c r="CP401" s="4" t="str">
        <f t="shared" si="1083"/>
        <v/>
      </c>
      <c r="CQ401" s="4" t="str">
        <f t="shared" si="1084"/>
        <v/>
      </c>
      <c r="CR401" s="4" t="str">
        <f t="shared" si="1085"/>
        <v/>
      </c>
      <c r="CS401" s="4" t="str">
        <f t="shared" si="1086"/>
        <v/>
      </c>
      <c r="CT401" s="4" t="str">
        <f t="shared" si="1087"/>
        <v/>
      </c>
      <c r="CU401" s="4" t="str">
        <f t="shared" si="1088"/>
        <v/>
      </c>
      <c r="CV401" s="4" t="str">
        <f t="shared" si="1089"/>
        <v/>
      </c>
      <c r="CW401" s="4" t="str">
        <f t="shared" si="1090"/>
        <v/>
      </c>
      <c r="CX401" s="4" t="str">
        <f t="shared" si="1091"/>
        <v/>
      </c>
      <c r="CY401" s="4" t="str">
        <f t="shared" si="1092"/>
        <v/>
      </c>
      <c r="CZ401" s="4" t="str">
        <f t="shared" si="1093"/>
        <v/>
      </c>
      <c r="DA401" s="4" t="str">
        <f t="shared" si="1094"/>
        <v/>
      </c>
      <c r="DB401" s="4" t="str">
        <f t="shared" si="1095"/>
        <v/>
      </c>
      <c r="DC401" s="4" t="str">
        <f t="shared" si="1096"/>
        <v/>
      </c>
      <c r="DD401" s="4" t="str">
        <f t="shared" si="1097"/>
        <v/>
      </c>
      <c r="DE401" s="4" t="str">
        <f t="shared" si="1098"/>
        <v/>
      </c>
      <c r="DF401" s="4" t="str">
        <f t="shared" si="1099"/>
        <v/>
      </c>
      <c r="DG401" s="4" t="str">
        <f t="shared" si="1100"/>
        <v/>
      </c>
      <c r="DH401" s="4" t="str">
        <f t="shared" si="1101"/>
        <v/>
      </c>
      <c r="DI401" s="4" t="str">
        <f t="shared" si="1114"/>
        <v/>
      </c>
      <c r="DJ401" s="4" t="str">
        <f t="shared" si="1102"/>
        <v/>
      </c>
      <c r="DK401" s="4" t="str">
        <f t="shared" si="1103"/>
        <v/>
      </c>
      <c r="DL401" s="4" t="str">
        <f t="shared" si="1104"/>
        <v/>
      </c>
      <c r="DM401" s="4" t="str">
        <f t="shared" si="1105"/>
        <v/>
      </c>
      <c r="DN401" s="4" t="str">
        <f t="shared" si="1106"/>
        <v/>
      </c>
      <c r="DO401" s="4" t="str">
        <f t="shared" si="1107"/>
        <v/>
      </c>
      <c r="DP401" s="4" t="str">
        <f t="shared" si="1108"/>
        <v/>
      </c>
      <c r="DQ401" s="4" t="str">
        <f t="shared" si="1109"/>
        <v/>
      </c>
      <c r="DR401" s="4" t="str">
        <f t="shared" si="1110"/>
        <v/>
      </c>
      <c r="DS401" s="4" t="str">
        <f t="shared" si="1111"/>
        <v/>
      </c>
      <c r="DT401" s="4" t="str">
        <f t="shared" si="1112"/>
        <v/>
      </c>
      <c r="DU401" s="4" t="str">
        <f t="shared" si="1113"/>
        <v/>
      </c>
    </row>
    <row r="402" spans="18:125" x14ac:dyDescent="0.25">
      <c r="R402" s="19" t="str">
        <f t="shared" si="1115"/>
        <v/>
      </c>
      <c r="T402" t="str">
        <f t="shared" si="1010"/>
        <v/>
      </c>
      <c r="U402" s="4" t="str">
        <f t="shared" si="1116"/>
        <v/>
      </c>
      <c r="V402" s="4" t="str">
        <f t="shared" si="1011"/>
        <v/>
      </c>
      <c r="W402" s="4" t="str">
        <f t="shared" si="1012"/>
        <v/>
      </c>
      <c r="X402" s="4" t="str">
        <f t="shared" si="1013"/>
        <v/>
      </c>
      <c r="Y402" s="4" t="str">
        <f t="shared" si="1014"/>
        <v/>
      </c>
      <c r="Z402" s="4" t="str">
        <f t="shared" si="1015"/>
        <v/>
      </c>
      <c r="AA402" s="4" t="str">
        <f t="shared" si="1016"/>
        <v/>
      </c>
      <c r="AB402" s="4" t="str">
        <f t="shared" si="1017"/>
        <v/>
      </c>
      <c r="AC402" s="4" t="str">
        <f t="shared" si="1018"/>
        <v/>
      </c>
      <c r="AD402" s="4" t="str">
        <f t="shared" si="1019"/>
        <v/>
      </c>
      <c r="AE402" s="4" t="str">
        <f t="shared" si="1020"/>
        <v/>
      </c>
      <c r="AF402" s="4" t="str">
        <f t="shared" si="1021"/>
        <v/>
      </c>
      <c r="AG402" s="4" t="str">
        <f t="shared" si="1022"/>
        <v/>
      </c>
      <c r="AH402" s="4" t="str">
        <f t="shared" si="1023"/>
        <v/>
      </c>
      <c r="AI402" s="4" t="str">
        <f t="shared" si="1024"/>
        <v/>
      </c>
      <c r="AJ402" s="4" t="str">
        <f t="shared" si="1025"/>
        <v/>
      </c>
      <c r="AK402" s="63" t="str">
        <f t="shared" si="1026"/>
        <v/>
      </c>
      <c r="AL402" s="4" t="str">
        <f t="shared" si="1027"/>
        <v/>
      </c>
      <c r="AM402" s="4" t="str">
        <f t="shared" si="1028"/>
        <v/>
      </c>
      <c r="AN402" s="4" t="str">
        <f t="shared" si="1029"/>
        <v/>
      </c>
      <c r="AO402" s="4" t="str">
        <f t="shared" si="1030"/>
        <v/>
      </c>
      <c r="AP402" s="4" t="str">
        <f t="shared" si="1031"/>
        <v/>
      </c>
      <c r="AQ402" s="4" t="str">
        <f t="shared" si="1032"/>
        <v/>
      </c>
      <c r="AR402" s="4" t="str">
        <f t="shared" si="1033"/>
        <v/>
      </c>
      <c r="AS402" s="4" t="str">
        <f t="shared" si="1034"/>
        <v/>
      </c>
      <c r="AT402" s="4" t="str">
        <f t="shared" si="1035"/>
        <v/>
      </c>
      <c r="AU402" s="4" t="str">
        <f t="shared" si="1036"/>
        <v/>
      </c>
      <c r="AV402" s="4" t="str">
        <f t="shared" si="1037"/>
        <v/>
      </c>
      <c r="AW402" s="4" t="str">
        <f t="shared" si="1038"/>
        <v/>
      </c>
      <c r="AX402" s="4" t="str">
        <f t="shared" si="1039"/>
        <v/>
      </c>
      <c r="AY402" s="4" t="str">
        <f t="shared" si="1040"/>
        <v/>
      </c>
      <c r="AZ402" s="4" t="str">
        <f t="shared" si="1041"/>
        <v/>
      </c>
      <c r="BA402" s="4" t="str">
        <f t="shared" si="1042"/>
        <v/>
      </c>
      <c r="BB402" s="4" t="str">
        <f t="shared" si="1043"/>
        <v/>
      </c>
      <c r="BC402" s="4" t="str">
        <f t="shared" si="1044"/>
        <v/>
      </c>
      <c r="BD402" s="4" t="str">
        <f t="shared" si="1045"/>
        <v/>
      </c>
      <c r="BE402" s="4" t="str">
        <f t="shared" si="1046"/>
        <v/>
      </c>
      <c r="BF402" s="4" t="str">
        <f t="shared" si="1047"/>
        <v/>
      </c>
      <c r="BG402" s="4" t="str">
        <f t="shared" si="1048"/>
        <v/>
      </c>
      <c r="BH402" s="4" t="str">
        <f t="shared" si="1049"/>
        <v/>
      </c>
      <c r="BI402" s="4" t="str">
        <f t="shared" si="1050"/>
        <v/>
      </c>
      <c r="BJ402" s="4" t="str">
        <f t="shared" si="1051"/>
        <v/>
      </c>
      <c r="BK402" s="4" t="str">
        <f t="shared" si="1052"/>
        <v/>
      </c>
      <c r="BL402" s="4" t="str">
        <f t="shared" si="1053"/>
        <v/>
      </c>
      <c r="BM402" s="4" t="str">
        <f t="shared" si="1054"/>
        <v/>
      </c>
      <c r="BN402" s="4" t="str">
        <f t="shared" si="1055"/>
        <v/>
      </c>
      <c r="BO402" s="4" t="str">
        <f t="shared" si="1056"/>
        <v/>
      </c>
      <c r="BP402" s="4" t="str">
        <f t="shared" si="1057"/>
        <v/>
      </c>
      <c r="BQ402" s="4" t="str">
        <f t="shared" si="1058"/>
        <v/>
      </c>
      <c r="BR402" s="4" t="str">
        <f t="shared" si="1059"/>
        <v/>
      </c>
      <c r="BS402" s="4" t="str">
        <f t="shared" si="1060"/>
        <v/>
      </c>
      <c r="BT402" s="4" t="str">
        <f t="shared" si="1061"/>
        <v/>
      </c>
      <c r="BU402" s="4" t="str">
        <f t="shared" si="1062"/>
        <v/>
      </c>
      <c r="BV402" s="4" t="str">
        <f t="shared" si="1063"/>
        <v/>
      </c>
      <c r="BW402" s="4" t="str">
        <f t="shared" si="1064"/>
        <v/>
      </c>
      <c r="BX402" s="4" t="str">
        <f t="shared" si="1065"/>
        <v/>
      </c>
      <c r="BY402" s="4" t="str">
        <f t="shared" si="1066"/>
        <v/>
      </c>
      <c r="BZ402" s="63" t="str">
        <f t="shared" si="1067"/>
        <v/>
      </c>
      <c r="CA402" s="4" t="str">
        <f t="shared" si="1068"/>
        <v/>
      </c>
      <c r="CB402" s="63" t="str">
        <f t="shared" si="1069"/>
        <v/>
      </c>
      <c r="CC402" s="4" t="str">
        <f t="shared" si="1070"/>
        <v/>
      </c>
      <c r="CD402" s="63" t="str">
        <f t="shared" si="1071"/>
        <v/>
      </c>
      <c r="CE402" s="4" t="str">
        <f t="shared" si="1072"/>
        <v/>
      </c>
      <c r="CF402" s="63" t="str">
        <f t="shared" si="1073"/>
        <v/>
      </c>
      <c r="CG402" s="4" t="str">
        <f t="shared" si="1074"/>
        <v/>
      </c>
      <c r="CH402" s="4" t="str">
        <f t="shared" si="1075"/>
        <v/>
      </c>
      <c r="CI402" s="4" t="str">
        <f t="shared" si="1076"/>
        <v/>
      </c>
      <c r="CJ402" s="63" t="str">
        <f t="shared" si="1077"/>
        <v/>
      </c>
      <c r="CK402" s="4" t="str">
        <f t="shared" si="1078"/>
        <v/>
      </c>
      <c r="CL402" s="4" t="str">
        <f t="shared" si="1079"/>
        <v/>
      </c>
      <c r="CM402" s="4" t="str">
        <f t="shared" si="1080"/>
        <v/>
      </c>
      <c r="CN402" s="4" t="str">
        <f t="shared" si="1081"/>
        <v/>
      </c>
      <c r="CO402" s="4" t="str">
        <f t="shared" si="1082"/>
        <v/>
      </c>
      <c r="CP402" s="4" t="str">
        <f t="shared" si="1083"/>
        <v/>
      </c>
      <c r="CQ402" s="4" t="str">
        <f t="shared" si="1084"/>
        <v/>
      </c>
      <c r="CR402" s="4" t="str">
        <f t="shared" si="1085"/>
        <v/>
      </c>
      <c r="CS402" s="4" t="str">
        <f t="shared" si="1086"/>
        <v/>
      </c>
      <c r="CT402" s="4" t="str">
        <f t="shared" si="1087"/>
        <v/>
      </c>
      <c r="CU402" s="4" t="str">
        <f t="shared" si="1088"/>
        <v/>
      </c>
      <c r="CV402" s="4" t="str">
        <f t="shared" si="1089"/>
        <v/>
      </c>
      <c r="CW402" s="4" t="str">
        <f t="shared" si="1090"/>
        <v/>
      </c>
      <c r="CX402" s="4" t="str">
        <f t="shared" si="1091"/>
        <v/>
      </c>
      <c r="CY402" s="4" t="str">
        <f t="shared" si="1092"/>
        <v/>
      </c>
      <c r="CZ402" s="4" t="str">
        <f t="shared" si="1093"/>
        <v/>
      </c>
      <c r="DA402" s="4" t="str">
        <f t="shared" si="1094"/>
        <v/>
      </c>
      <c r="DB402" s="4" t="str">
        <f t="shared" si="1095"/>
        <v/>
      </c>
      <c r="DC402" s="4" t="str">
        <f t="shared" si="1096"/>
        <v/>
      </c>
      <c r="DD402" s="4" t="str">
        <f t="shared" si="1097"/>
        <v/>
      </c>
      <c r="DE402" s="4" t="str">
        <f t="shared" si="1098"/>
        <v/>
      </c>
      <c r="DF402" s="4" t="str">
        <f t="shared" si="1099"/>
        <v/>
      </c>
      <c r="DG402" s="4" t="str">
        <f t="shared" si="1100"/>
        <v/>
      </c>
      <c r="DH402" s="4" t="str">
        <f t="shared" si="1101"/>
        <v/>
      </c>
      <c r="DI402" s="4" t="str">
        <f t="shared" si="1114"/>
        <v/>
      </c>
      <c r="DJ402" s="4" t="str">
        <f t="shared" si="1102"/>
        <v/>
      </c>
      <c r="DK402" s="4" t="str">
        <f t="shared" si="1103"/>
        <v/>
      </c>
      <c r="DL402" s="4" t="str">
        <f t="shared" si="1104"/>
        <v/>
      </c>
      <c r="DM402" s="4" t="str">
        <f t="shared" si="1105"/>
        <v/>
      </c>
      <c r="DN402" s="4" t="str">
        <f t="shared" si="1106"/>
        <v/>
      </c>
      <c r="DO402" s="4" t="str">
        <f t="shared" si="1107"/>
        <v/>
      </c>
      <c r="DP402" s="4" t="str">
        <f t="shared" si="1108"/>
        <v/>
      </c>
      <c r="DQ402" s="4" t="str">
        <f t="shared" si="1109"/>
        <v/>
      </c>
      <c r="DR402" s="4" t="str">
        <f t="shared" si="1110"/>
        <v/>
      </c>
      <c r="DS402" s="4" t="str">
        <f t="shared" si="1111"/>
        <v/>
      </c>
      <c r="DT402" s="4" t="str">
        <f t="shared" si="1112"/>
        <v/>
      </c>
      <c r="DU402" s="4" t="str">
        <f t="shared" si="1113"/>
        <v/>
      </c>
    </row>
    <row r="403" spans="18:125" x14ac:dyDescent="0.25">
      <c r="R403" s="19" t="str">
        <f t="shared" si="1115"/>
        <v/>
      </c>
      <c r="T403" t="str">
        <f t="shared" si="1010"/>
        <v/>
      </c>
      <c r="U403" s="4" t="str">
        <f t="shared" si="1116"/>
        <v/>
      </c>
      <c r="V403" s="4" t="str">
        <f t="shared" si="1011"/>
        <v/>
      </c>
      <c r="W403" s="4" t="str">
        <f t="shared" si="1012"/>
        <v/>
      </c>
      <c r="X403" s="4" t="str">
        <f t="shared" si="1013"/>
        <v/>
      </c>
      <c r="Y403" s="4" t="str">
        <f t="shared" si="1014"/>
        <v/>
      </c>
      <c r="Z403" s="4" t="str">
        <f t="shared" si="1015"/>
        <v/>
      </c>
      <c r="AA403" s="4" t="str">
        <f t="shared" si="1016"/>
        <v/>
      </c>
      <c r="AB403" s="4" t="str">
        <f t="shared" si="1017"/>
        <v/>
      </c>
      <c r="AC403" s="4" t="str">
        <f t="shared" si="1018"/>
        <v/>
      </c>
      <c r="AD403" s="4" t="str">
        <f t="shared" si="1019"/>
        <v/>
      </c>
      <c r="AE403" s="4" t="str">
        <f t="shared" si="1020"/>
        <v/>
      </c>
      <c r="AF403" s="4" t="str">
        <f t="shared" si="1021"/>
        <v/>
      </c>
      <c r="AG403" s="4" t="str">
        <f t="shared" si="1022"/>
        <v/>
      </c>
      <c r="AH403" s="4" t="str">
        <f t="shared" si="1023"/>
        <v/>
      </c>
      <c r="AI403" s="4" t="str">
        <f t="shared" si="1024"/>
        <v/>
      </c>
      <c r="AJ403" s="4" t="str">
        <f t="shared" si="1025"/>
        <v/>
      </c>
      <c r="AK403" s="63" t="str">
        <f t="shared" si="1026"/>
        <v/>
      </c>
      <c r="AL403" s="4" t="str">
        <f t="shared" si="1027"/>
        <v/>
      </c>
      <c r="AM403" s="4" t="str">
        <f t="shared" si="1028"/>
        <v/>
      </c>
      <c r="AN403" s="4" t="str">
        <f t="shared" si="1029"/>
        <v/>
      </c>
      <c r="AO403" s="4" t="str">
        <f t="shared" si="1030"/>
        <v/>
      </c>
      <c r="AP403" s="4" t="str">
        <f t="shared" si="1031"/>
        <v/>
      </c>
      <c r="AQ403" s="4" t="str">
        <f t="shared" si="1032"/>
        <v/>
      </c>
      <c r="AR403" s="4" t="str">
        <f t="shared" si="1033"/>
        <v/>
      </c>
      <c r="AS403" s="4" t="str">
        <f t="shared" si="1034"/>
        <v/>
      </c>
      <c r="AT403" s="4" t="str">
        <f t="shared" si="1035"/>
        <v/>
      </c>
      <c r="AU403" s="4" t="str">
        <f t="shared" si="1036"/>
        <v/>
      </c>
      <c r="AV403" s="4" t="str">
        <f t="shared" si="1037"/>
        <v/>
      </c>
      <c r="AW403" s="4" t="str">
        <f t="shared" si="1038"/>
        <v/>
      </c>
      <c r="AX403" s="4" t="str">
        <f t="shared" si="1039"/>
        <v/>
      </c>
      <c r="AY403" s="4" t="str">
        <f t="shared" si="1040"/>
        <v/>
      </c>
      <c r="AZ403" s="4" t="str">
        <f t="shared" si="1041"/>
        <v/>
      </c>
      <c r="BA403" s="4" t="str">
        <f t="shared" si="1042"/>
        <v/>
      </c>
      <c r="BB403" s="4" t="str">
        <f t="shared" si="1043"/>
        <v/>
      </c>
      <c r="BC403" s="4" t="str">
        <f t="shared" si="1044"/>
        <v/>
      </c>
      <c r="BD403" s="4" t="str">
        <f t="shared" si="1045"/>
        <v/>
      </c>
      <c r="BE403" s="4" t="str">
        <f t="shared" si="1046"/>
        <v/>
      </c>
      <c r="BF403" s="4" t="str">
        <f t="shared" si="1047"/>
        <v/>
      </c>
      <c r="BG403" s="4" t="str">
        <f t="shared" si="1048"/>
        <v/>
      </c>
      <c r="BH403" s="4" t="str">
        <f t="shared" si="1049"/>
        <v/>
      </c>
      <c r="BI403" s="4" t="str">
        <f t="shared" si="1050"/>
        <v/>
      </c>
      <c r="BJ403" s="4" t="str">
        <f t="shared" si="1051"/>
        <v/>
      </c>
      <c r="BK403" s="4" t="str">
        <f t="shared" si="1052"/>
        <v/>
      </c>
      <c r="BL403" s="4" t="str">
        <f t="shared" si="1053"/>
        <v/>
      </c>
      <c r="BM403" s="4" t="str">
        <f t="shared" si="1054"/>
        <v/>
      </c>
      <c r="BN403" s="4" t="str">
        <f t="shared" si="1055"/>
        <v/>
      </c>
      <c r="BO403" s="4" t="str">
        <f t="shared" si="1056"/>
        <v/>
      </c>
      <c r="BP403" s="4" t="str">
        <f t="shared" si="1057"/>
        <v/>
      </c>
      <c r="BQ403" s="4" t="str">
        <f t="shared" si="1058"/>
        <v/>
      </c>
      <c r="BR403" s="4" t="str">
        <f t="shared" si="1059"/>
        <v/>
      </c>
      <c r="BS403" s="4" t="str">
        <f t="shared" si="1060"/>
        <v/>
      </c>
      <c r="BT403" s="4" t="str">
        <f t="shared" si="1061"/>
        <v/>
      </c>
      <c r="BU403" s="4" t="str">
        <f t="shared" si="1062"/>
        <v/>
      </c>
      <c r="BV403" s="4" t="str">
        <f t="shared" si="1063"/>
        <v/>
      </c>
      <c r="BW403" s="4" t="str">
        <f t="shared" si="1064"/>
        <v/>
      </c>
      <c r="BX403" s="4" t="str">
        <f t="shared" si="1065"/>
        <v/>
      </c>
      <c r="BY403" s="4" t="str">
        <f t="shared" si="1066"/>
        <v/>
      </c>
      <c r="BZ403" s="63" t="str">
        <f t="shared" si="1067"/>
        <v/>
      </c>
      <c r="CA403" s="4" t="str">
        <f t="shared" si="1068"/>
        <v/>
      </c>
      <c r="CB403" s="63" t="str">
        <f t="shared" si="1069"/>
        <v/>
      </c>
      <c r="CC403" s="4" t="str">
        <f t="shared" si="1070"/>
        <v/>
      </c>
      <c r="CD403" s="63" t="str">
        <f t="shared" si="1071"/>
        <v/>
      </c>
      <c r="CE403" s="4" t="str">
        <f t="shared" si="1072"/>
        <v/>
      </c>
      <c r="CF403" s="63" t="str">
        <f t="shared" si="1073"/>
        <v/>
      </c>
      <c r="CG403" s="4" t="str">
        <f t="shared" si="1074"/>
        <v/>
      </c>
      <c r="CH403" s="4" t="str">
        <f t="shared" si="1075"/>
        <v/>
      </c>
      <c r="CI403" s="4" t="str">
        <f t="shared" si="1076"/>
        <v/>
      </c>
      <c r="CJ403" s="63" t="str">
        <f t="shared" si="1077"/>
        <v/>
      </c>
      <c r="CK403" s="4" t="str">
        <f t="shared" si="1078"/>
        <v/>
      </c>
      <c r="CL403" s="4" t="str">
        <f t="shared" si="1079"/>
        <v/>
      </c>
      <c r="CM403" s="4" t="str">
        <f t="shared" si="1080"/>
        <v/>
      </c>
      <c r="CN403" s="4" t="str">
        <f t="shared" si="1081"/>
        <v/>
      </c>
      <c r="CO403" s="4" t="str">
        <f t="shared" si="1082"/>
        <v/>
      </c>
      <c r="CP403" s="4" t="str">
        <f t="shared" si="1083"/>
        <v/>
      </c>
      <c r="CQ403" s="4" t="str">
        <f t="shared" si="1084"/>
        <v/>
      </c>
      <c r="CR403" s="4" t="str">
        <f t="shared" si="1085"/>
        <v/>
      </c>
      <c r="CS403" s="4" t="str">
        <f t="shared" si="1086"/>
        <v/>
      </c>
      <c r="CT403" s="4" t="str">
        <f t="shared" si="1087"/>
        <v/>
      </c>
      <c r="CU403" s="4" t="str">
        <f t="shared" si="1088"/>
        <v/>
      </c>
      <c r="CV403" s="4" t="str">
        <f t="shared" si="1089"/>
        <v/>
      </c>
      <c r="CW403" s="4" t="str">
        <f t="shared" si="1090"/>
        <v/>
      </c>
      <c r="CX403" s="4" t="str">
        <f t="shared" si="1091"/>
        <v/>
      </c>
      <c r="CY403" s="4" t="str">
        <f t="shared" si="1092"/>
        <v/>
      </c>
      <c r="CZ403" s="4" t="str">
        <f t="shared" si="1093"/>
        <v/>
      </c>
      <c r="DA403" s="4" t="str">
        <f t="shared" si="1094"/>
        <v/>
      </c>
      <c r="DB403" s="4" t="str">
        <f t="shared" si="1095"/>
        <v/>
      </c>
      <c r="DC403" s="4" t="str">
        <f t="shared" si="1096"/>
        <v/>
      </c>
      <c r="DD403" s="4" t="str">
        <f t="shared" si="1097"/>
        <v/>
      </c>
      <c r="DE403" s="4" t="str">
        <f t="shared" si="1098"/>
        <v/>
      </c>
      <c r="DF403" s="4" t="str">
        <f t="shared" si="1099"/>
        <v/>
      </c>
      <c r="DG403" s="4" t="str">
        <f t="shared" si="1100"/>
        <v/>
      </c>
      <c r="DH403" s="4" t="str">
        <f t="shared" si="1101"/>
        <v/>
      </c>
      <c r="DI403" s="4" t="str">
        <f t="shared" si="1114"/>
        <v/>
      </c>
      <c r="DJ403" s="4" t="str">
        <f t="shared" si="1102"/>
        <v/>
      </c>
      <c r="DK403" s="4" t="str">
        <f t="shared" si="1103"/>
        <v/>
      </c>
      <c r="DL403" s="4" t="str">
        <f t="shared" si="1104"/>
        <v/>
      </c>
      <c r="DM403" s="4" t="str">
        <f t="shared" si="1105"/>
        <v/>
      </c>
      <c r="DN403" s="4" t="str">
        <f t="shared" si="1106"/>
        <v/>
      </c>
      <c r="DO403" s="4" t="str">
        <f t="shared" si="1107"/>
        <v/>
      </c>
      <c r="DP403" s="4" t="str">
        <f t="shared" si="1108"/>
        <v/>
      </c>
      <c r="DQ403" s="4" t="str">
        <f t="shared" si="1109"/>
        <v/>
      </c>
      <c r="DR403" s="4" t="str">
        <f t="shared" si="1110"/>
        <v/>
      </c>
      <c r="DS403" s="4" t="str">
        <f t="shared" si="1111"/>
        <v/>
      </c>
      <c r="DT403" s="4" t="str">
        <f t="shared" si="1112"/>
        <v/>
      </c>
      <c r="DU403" s="4" t="str">
        <f t="shared" si="1113"/>
        <v/>
      </c>
    </row>
    <row r="404" spans="18:125" x14ac:dyDescent="0.25">
      <c r="R404" s="19" t="str">
        <f t="shared" si="1115"/>
        <v/>
      </c>
      <c r="T404" t="str">
        <f t="shared" si="1010"/>
        <v/>
      </c>
      <c r="U404" s="4" t="str">
        <f t="shared" si="1116"/>
        <v/>
      </c>
      <c r="V404" s="4" t="str">
        <f t="shared" si="1011"/>
        <v/>
      </c>
      <c r="W404" s="4" t="str">
        <f t="shared" si="1012"/>
        <v/>
      </c>
      <c r="X404" s="4" t="str">
        <f t="shared" si="1013"/>
        <v/>
      </c>
      <c r="Y404" s="4" t="str">
        <f t="shared" si="1014"/>
        <v/>
      </c>
      <c r="Z404" s="4" t="str">
        <f t="shared" si="1015"/>
        <v/>
      </c>
      <c r="AA404" s="4" t="str">
        <f t="shared" si="1016"/>
        <v/>
      </c>
      <c r="AB404" s="4" t="str">
        <f t="shared" si="1017"/>
        <v/>
      </c>
      <c r="AC404" s="4" t="str">
        <f t="shared" si="1018"/>
        <v/>
      </c>
      <c r="AD404" s="4" t="str">
        <f t="shared" si="1019"/>
        <v/>
      </c>
      <c r="AE404" s="4" t="str">
        <f t="shared" si="1020"/>
        <v/>
      </c>
      <c r="AF404" s="4" t="str">
        <f t="shared" si="1021"/>
        <v/>
      </c>
      <c r="AG404" s="4" t="str">
        <f t="shared" si="1022"/>
        <v/>
      </c>
      <c r="AH404" s="4" t="str">
        <f t="shared" si="1023"/>
        <v/>
      </c>
      <c r="AI404" s="4" t="str">
        <f t="shared" si="1024"/>
        <v/>
      </c>
      <c r="AJ404" s="4" t="str">
        <f t="shared" si="1025"/>
        <v/>
      </c>
      <c r="AK404" s="63" t="str">
        <f t="shared" si="1026"/>
        <v/>
      </c>
      <c r="AL404" s="4" t="str">
        <f t="shared" si="1027"/>
        <v/>
      </c>
      <c r="AM404" s="4" t="str">
        <f t="shared" si="1028"/>
        <v/>
      </c>
      <c r="AN404" s="4" t="str">
        <f t="shared" si="1029"/>
        <v/>
      </c>
      <c r="AO404" s="4" t="str">
        <f t="shared" si="1030"/>
        <v/>
      </c>
      <c r="AP404" s="4" t="str">
        <f t="shared" si="1031"/>
        <v/>
      </c>
      <c r="AQ404" s="4" t="str">
        <f t="shared" si="1032"/>
        <v/>
      </c>
      <c r="AR404" s="4" t="str">
        <f t="shared" si="1033"/>
        <v/>
      </c>
      <c r="AS404" s="4" t="str">
        <f t="shared" si="1034"/>
        <v/>
      </c>
      <c r="AT404" s="4" t="str">
        <f t="shared" si="1035"/>
        <v/>
      </c>
      <c r="AU404" s="4" t="str">
        <f t="shared" si="1036"/>
        <v/>
      </c>
      <c r="AV404" s="4" t="str">
        <f t="shared" si="1037"/>
        <v/>
      </c>
      <c r="AW404" s="4" t="str">
        <f t="shared" si="1038"/>
        <v/>
      </c>
      <c r="AX404" s="4" t="str">
        <f t="shared" si="1039"/>
        <v/>
      </c>
      <c r="AY404" s="4" t="str">
        <f t="shared" si="1040"/>
        <v/>
      </c>
      <c r="AZ404" s="4" t="str">
        <f t="shared" si="1041"/>
        <v/>
      </c>
      <c r="BA404" s="4" t="str">
        <f t="shared" si="1042"/>
        <v/>
      </c>
      <c r="BB404" s="4" t="str">
        <f t="shared" si="1043"/>
        <v/>
      </c>
      <c r="BC404" s="4" t="str">
        <f t="shared" si="1044"/>
        <v/>
      </c>
      <c r="BD404" s="4" t="str">
        <f t="shared" si="1045"/>
        <v/>
      </c>
      <c r="BE404" s="4" t="str">
        <f t="shared" si="1046"/>
        <v/>
      </c>
      <c r="BF404" s="4" t="str">
        <f t="shared" si="1047"/>
        <v/>
      </c>
      <c r="BG404" s="4" t="str">
        <f t="shared" si="1048"/>
        <v/>
      </c>
      <c r="BH404" s="4" t="str">
        <f t="shared" si="1049"/>
        <v/>
      </c>
      <c r="BI404" s="4" t="str">
        <f t="shared" si="1050"/>
        <v/>
      </c>
      <c r="BJ404" s="4" t="str">
        <f t="shared" si="1051"/>
        <v/>
      </c>
      <c r="BK404" s="4" t="str">
        <f t="shared" si="1052"/>
        <v/>
      </c>
      <c r="BL404" s="4" t="str">
        <f t="shared" si="1053"/>
        <v/>
      </c>
      <c r="BM404" s="4" t="str">
        <f t="shared" si="1054"/>
        <v/>
      </c>
      <c r="BN404" s="4" t="str">
        <f t="shared" si="1055"/>
        <v/>
      </c>
      <c r="BO404" s="4" t="str">
        <f t="shared" si="1056"/>
        <v/>
      </c>
      <c r="BP404" s="4" t="str">
        <f t="shared" si="1057"/>
        <v/>
      </c>
      <c r="BQ404" s="4" t="str">
        <f t="shared" si="1058"/>
        <v/>
      </c>
      <c r="BR404" s="4" t="str">
        <f t="shared" si="1059"/>
        <v/>
      </c>
      <c r="BS404" s="4" t="str">
        <f t="shared" si="1060"/>
        <v/>
      </c>
      <c r="BT404" s="4" t="str">
        <f t="shared" si="1061"/>
        <v/>
      </c>
      <c r="BU404" s="4" t="str">
        <f t="shared" si="1062"/>
        <v/>
      </c>
      <c r="BV404" s="4" t="str">
        <f t="shared" si="1063"/>
        <v/>
      </c>
      <c r="BW404" s="4" t="str">
        <f t="shared" si="1064"/>
        <v/>
      </c>
      <c r="BX404" s="4" t="str">
        <f t="shared" si="1065"/>
        <v/>
      </c>
      <c r="BY404" s="4" t="str">
        <f t="shared" si="1066"/>
        <v/>
      </c>
      <c r="BZ404" s="63" t="str">
        <f t="shared" si="1067"/>
        <v/>
      </c>
      <c r="CA404" s="4" t="str">
        <f t="shared" si="1068"/>
        <v/>
      </c>
      <c r="CB404" s="63" t="str">
        <f t="shared" si="1069"/>
        <v/>
      </c>
      <c r="CC404" s="4" t="str">
        <f t="shared" si="1070"/>
        <v/>
      </c>
      <c r="CD404" s="63" t="str">
        <f t="shared" si="1071"/>
        <v/>
      </c>
      <c r="CE404" s="4" t="str">
        <f t="shared" si="1072"/>
        <v/>
      </c>
      <c r="CF404" s="63" t="str">
        <f t="shared" si="1073"/>
        <v/>
      </c>
      <c r="CG404" s="4" t="str">
        <f t="shared" si="1074"/>
        <v/>
      </c>
      <c r="CH404" s="4" t="str">
        <f t="shared" si="1075"/>
        <v/>
      </c>
      <c r="CI404" s="4" t="str">
        <f t="shared" si="1076"/>
        <v/>
      </c>
      <c r="CJ404" s="63" t="str">
        <f t="shared" si="1077"/>
        <v/>
      </c>
      <c r="CK404" s="4" t="str">
        <f t="shared" si="1078"/>
        <v/>
      </c>
      <c r="CL404" s="4" t="str">
        <f t="shared" si="1079"/>
        <v/>
      </c>
      <c r="CM404" s="4" t="str">
        <f t="shared" si="1080"/>
        <v/>
      </c>
      <c r="CN404" s="4" t="str">
        <f t="shared" si="1081"/>
        <v/>
      </c>
      <c r="CO404" s="4" t="str">
        <f t="shared" si="1082"/>
        <v/>
      </c>
      <c r="CP404" s="4" t="str">
        <f t="shared" si="1083"/>
        <v/>
      </c>
      <c r="CQ404" s="4" t="str">
        <f t="shared" si="1084"/>
        <v/>
      </c>
      <c r="CR404" s="4" t="str">
        <f t="shared" si="1085"/>
        <v/>
      </c>
      <c r="CS404" s="4" t="str">
        <f t="shared" si="1086"/>
        <v/>
      </c>
      <c r="CT404" s="4" t="str">
        <f t="shared" si="1087"/>
        <v/>
      </c>
      <c r="CU404" s="4" t="str">
        <f t="shared" si="1088"/>
        <v/>
      </c>
      <c r="CV404" s="4" t="str">
        <f t="shared" si="1089"/>
        <v/>
      </c>
      <c r="CW404" s="4" t="str">
        <f t="shared" si="1090"/>
        <v/>
      </c>
      <c r="CX404" s="4" t="str">
        <f t="shared" si="1091"/>
        <v/>
      </c>
      <c r="CY404" s="4" t="str">
        <f t="shared" si="1092"/>
        <v/>
      </c>
      <c r="CZ404" s="4" t="str">
        <f t="shared" si="1093"/>
        <v/>
      </c>
      <c r="DA404" s="4" t="str">
        <f t="shared" si="1094"/>
        <v/>
      </c>
      <c r="DB404" s="4" t="str">
        <f t="shared" si="1095"/>
        <v/>
      </c>
      <c r="DC404" s="4" t="str">
        <f t="shared" si="1096"/>
        <v/>
      </c>
      <c r="DD404" s="4" t="str">
        <f t="shared" si="1097"/>
        <v/>
      </c>
      <c r="DE404" s="4" t="str">
        <f t="shared" si="1098"/>
        <v/>
      </c>
      <c r="DF404" s="4" t="str">
        <f t="shared" si="1099"/>
        <v/>
      </c>
      <c r="DG404" s="4" t="str">
        <f t="shared" si="1100"/>
        <v/>
      </c>
      <c r="DH404" s="4" t="str">
        <f t="shared" si="1101"/>
        <v/>
      </c>
      <c r="DI404" s="4" t="str">
        <f t="shared" si="1114"/>
        <v/>
      </c>
      <c r="DJ404" s="4" t="str">
        <f t="shared" si="1102"/>
        <v/>
      </c>
      <c r="DK404" s="4" t="str">
        <f t="shared" si="1103"/>
        <v/>
      </c>
      <c r="DL404" s="4" t="str">
        <f t="shared" si="1104"/>
        <v/>
      </c>
      <c r="DM404" s="4" t="str">
        <f t="shared" si="1105"/>
        <v/>
      </c>
      <c r="DN404" s="4" t="str">
        <f t="shared" si="1106"/>
        <v/>
      </c>
      <c r="DO404" s="4" t="str">
        <f t="shared" si="1107"/>
        <v/>
      </c>
      <c r="DP404" s="4" t="str">
        <f t="shared" si="1108"/>
        <v/>
      </c>
      <c r="DQ404" s="4" t="str">
        <f t="shared" si="1109"/>
        <v/>
      </c>
      <c r="DR404" s="4" t="str">
        <f t="shared" si="1110"/>
        <v/>
      </c>
      <c r="DS404" s="4" t="str">
        <f t="shared" si="1111"/>
        <v/>
      </c>
      <c r="DT404" s="4" t="str">
        <f t="shared" si="1112"/>
        <v/>
      </c>
      <c r="DU404" s="4" t="str">
        <f t="shared" si="1113"/>
        <v/>
      </c>
    </row>
    <row r="405" spans="18:125" x14ac:dyDescent="0.25">
      <c r="R405" s="19" t="str">
        <f t="shared" si="1115"/>
        <v/>
      </c>
      <c r="T405" t="str">
        <f t="shared" si="1010"/>
        <v/>
      </c>
      <c r="U405" s="4" t="str">
        <f t="shared" si="1116"/>
        <v/>
      </c>
      <c r="V405" s="4" t="str">
        <f t="shared" si="1011"/>
        <v/>
      </c>
      <c r="W405" s="4" t="str">
        <f t="shared" si="1012"/>
        <v/>
      </c>
      <c r="X405" s="4" t="str">
        <f t="shared" si="1013"/>
        <v/>
      </c>
      <c r="Y405" s="4" t="str">
        <f t="shared" si="1014"/>
        <v/>
      </c>
      <c r="Z405" s="4" t="str">
        <f t="shared" si="1015"/>
        <v/>
      </c>
      <c r="AA405" s="4" t="str">
        <f t="shared" si="1016"/>
        <v/>
      </c>
      <c r="AB405" s="4" t="str">
        <f t="shared" si="1017"/>
        <v/>
      </c>
      <c r="AC405" s="4" t="str">
        <f t="shared" si="1018"/>
        <v/>
      </c>
      <c r="AD405" s="4" t="str">
        <f t="shared" si="1019"/>
        <v/>
      </c>
      <c r="AE405" s="4" t="str">
        <f t="shared" si="1020"/>
        <v/>
      </c>
      <c r="AF405" s="4" t="str">
        <f t="shared" si="1021"/>
        <v/>
      </c>
      <c r="AG405" s="4" t="str">
        <f t="shared" si="1022"/>
        <v/>
      </c>
      <c r="AH405" s="4" t="str">
        <f t="shared" si="1023"/>
        <v/>
      </c>
      <c r="AI405" s="4" t="str">
        <f t="shared" si="1024"/>
        <v/>
      </c>
      <c r="AJ405" s="4" t="str">
        <f t="shared" si="1025"/>
        <v/>
      </c>
      <c r="AK405" s="63" t="str">
        <f t="shared" si="1026"/>
        <v/>
      </c>
      <c r="AL405" s="4" t="str">
        <f t="shared" si="1027"/>
        <v/>
      </c>
      <c r="AM405" s="4" t="str">
        <f t="shared" si="1028"/>
        <v/>
      </c>
      <c r="AN405" s="4" t="str">
        <f t="shared" si="1029"/>
        <v/>
      </c>
      <c r="AO405" s="4" t="str">
        <f t="shared" si="1030"/>
        <v/>
      </c>
      <c r="AP405" s="4" t="str">
        <f t="shared" si="1031"/>
        <v/>
      </c>
      <c r="AQ405" s="4" t="str">
        <f t="shared" si="1032"/>
        <v/>
      </c>
      <c r="AR405" s="4" t="str">
        <f t="shared" si="1033"/>
        <v/>
      </c>
      <c r="AS405" s="4" t="str">
        <f t="shared" si="1034"/>
        <v/>
      </c>
      <c r="AT405" s="4" t="str">
        <f t="shared" si="1035"/>
        <v/>
      </c>
      <c r="AU405" s="4" t="str">
        <f t="shared" si="1036"/>
        <v/>
      </c>
      <c r="AV405" s="4" t="str">
        <f t="shared" si="1037"/>
        <v/>
      </c>
      <c r="AW405" s="4" t="str">
        <f t="shared" si="1038"/>
        <v/>
      </c>
      <c r="AX405" s="4" t="str">
        <f t="shared" si="1039"/>
        <v/>
      </c>
      <c r="AY405" s="4" t="str">
        <f t="shared" si="1040"/>
        <v/>
      </c>
      <c r="AZ405" s="4" t="str">
        <f t="shared" si="1041"/>
        <v/>
      </c>
      <c r="BA405" s="4" t="str">
        <f t="shared" si="1042"/>
        <v/>
      </c>
      <c r="BB405" s="4" t="str">
        <f t="shared" si="1043"/>
        <v/>
      </c>
      <c r="BC405" s="4" t="str">
        <f t="shared" si="1044"/>
        <v/>
      </c>
      <c r="BD405" s="4" t="str">
        <f t="shared" si="1045"/>
        <v/>
      </c>
      <c r="BE405" s="4" t="str">
        <f t="shared" si="1046"/>
        <v/>
      </c>
      <c r="BF405" s="4" t="str">
        <f t="shared" si="1047"/>
        <v/>
      </c>
      <c r="BG405" s="4" t="str">
        <f t="shared" si="1048"/>
        <v/>
      </c>
      <c r="BH405" s="4" t="str">
        <f t="shared" si="1049"/>
        <v/>
      </c>
      <c r="BI405" s="4" t="str">
        <f t="shared" si="1050"/>
        <v/>
      </c>
      <c r="BJ405" s="4" t="str">
        <f t="shared" si="1051"/>
        <v/>
      </c>
      <c r="BK405" s="4" t="str">
        <f t="shared" si="1052"/>
        <v/>
      </c>
      <c r="BL405" s="4" t="str">
        <f t="shared" si="1053"/>
        <v/>
      </c>
      <c r="BM405" s="4" t="str">
        <f t="shared" si="1054"/>
        <v/>
      </c>
      <c r="BN405" s="4" t="str">
        <f t="shared" si="1055"/>
        <v/>
      </c>
      <c r="BO405" s="4" t="str">
        <f t="shared" si="1056"/>
        <v/>
      </c>
      <c r="BP405" s="4" t="str">
        <f t="shared" si="1057"/>
        <v/>
      </c>
      <c r="BQ405" s="4" t="str">
        <f t="shared" si="1058"/>
        <v/>
      </c>
      <c r="BR405" s="4" t="str">
        <f t="shared" si="1059"/>
        <v/>
      </c>
      <c r="BS405" s="4" t="str">
        <f t="shared" si="1060"/>
        <v/>
      </c>
      <c r="BT405" s="4" t="str">
        <f t="shared" si="1061"/>
        <v/>
      </c>
      <c r="BU405" s="4" t="str">
        <f t="shared" si="1062"/>
        <v/>
      </c>
      <c r="BV405" s="4" t="str">
        <f t="shared" si="1063"/>
        <v/>
      </c>
      <c r="BW405" s="4" t="str">
        <f t="shared" si="1064"/>
        <v/>
      </c>
      <c r="BX405" s="4" t="str">
        <f t="shared" si="1065"/>
        <v/>
      </c>
      <c r="BY405" s="4" t="str">
        <f t="shared" si="1066"/>
        <v/>
      </c>
      <c r="BZ405" s="63" t="str">
        <f t="shared" si="1067"/>
        <v/>
      </c>
      <c r="CA405" s="4" t="str">
        <f t="shared" si="1068"/>
        <v/>
      </c>
      <c r="CB405" s="63" t="str">
        <f t="shared" si="1069"/>
        <v/>
      </c>
      <c r="CC405" s="4" t="str">
        <f t="shared" si="1070"/>
        <v/>
      </c>
      <c r="CD405" s="63" t="str">
        <f t="shared" si="1071"/>
        <v/>
      </c>
      <c r="CE405" s="4" t="str">
        <f t="shared" si="1072"/>
        <v/>
      </c>
      <c r="CF405" s="63" t="str">
        <f t="shared" si="1073"/>
        <v/>
      </c>
      <c r="CG405" s="4" t="str">
        <f t="shared" si="1074"/>
        <v/>
      </c>
      <c r="CH405" s="4" t="str">
        <f t="shared" si="1075"/>
        <v/>
      </c>
      <c r="CI405" s="4" t="str">
        <f t="shared" si="1076"/>
        <v/>
      </c>
      <c r="CJ405" s="63" t="str">
        <f t="shared" si="1077"/>
        <v/>
      </c>
      <c r="CK405" s="4" t="str">
        <f t="shared" si="1078"/>
        <v/>
      </c>
      <c r="CL405" s="4" t="str">
        <f t="shared" si="1079"/>
        <v/>
      </c>
      <c r="CM405" s="4" t="str">
        <f t="shared" si="1080"/>
        <v/>
      </c>
      <c r="CN405" s="4" t="str">
        <f t="shared" si="1081"/>
        <v/>
      </c>
      <c r="CO405" s="4" t="str">
        <f t="shared" si="1082"/>
        <v/>
      </c>
      <c r="CP405" s="4" t="str">
        <f t="shared" si="1083"/>
        <v/>
      </c>
      <c r="CQ405" s="4" t="str">
        <f t="shared" si="1084"/>
        <v/>
      </c>
      <c r="CR405" s="4" t="str">
        <f t="shared" si="1085"/>
        <v/>
      </c>
      <c r="CS405" s="4" t="str">
        <f t="shared" si="1086"/>
        <v/>
      </c>
      <c r="CT405" s="4" t="str">
        <f t="shared" si="1087"/>
        <v/>
      </c>
      <c r="CU405" s="4" t="str">
        <f t="shared" si="1088"/>
        <v/>
      </c>
      <c r="CV405" s="4" t="str">
        <f t="shared" si="1089"/>
        <v/>
      </c>
      <c r="CW405" s="4" t="str">
        <f t="shared" si="1090"/>
        <v/>
      </c>
      <c r="CX405" s="4" t="str">
        <f t="shared" si="1091"/>
        <v/>
      </c>
      <c r="CY405" s="4" t="str">
        <f t="shared" si="1092"/>
        <v/>
      </c>
      <c r="CZ405" s="4" t="str">
        <f t="shared" si="1093"/>
        <v/>
      </c>
      <c r="DA405" s="4" t="str">
        <f t="shared" si="1094"/>
        <v/>
      </c>
      <c r="DB405" s="4" t="str">
        <f t="shared" si="1095"/>
        <v/>
      </c>
      <c r="DC405" s="4" t="str">
        <f t="shared" si="1096"/>
        <v/>
      </c>
      <c r="DD405" s="4" t="str">
        <f t="shared" si="1097"/>
        <v/>
      </c>
      <c r="DE405" s="4" t="str">
        <f t="shared" si="1098"/>
        <v/>
      </c>
      <c r="DF405" s="4" t="str">
        <f t="shared" si="1099"/>
        <v/>
      </c>
      <c r="DG405" s="4" t="str">
        <f t="shared" si="1100"/>
        <v/>
      </c>
      <c r="DH405" s="4" t="str">
        <f t="shared" si="1101"/>
        <v/>
      </c>
      <c r="DI405" s="4" t="str">
        <f t="shared" si="1114"/>
        <v/>
      </c>
      <c r="DJ405" s="4" t="str">
        <f t="shared" si="1102"/>
        <v/>
      </c>
      <c r="DK405" s="4" t="str">
        <f t="shared" si="1103"/>
        <v/>
      </c>
      <c r="DL405" s="4" t="str">
        <f t="shared" si="1104"/>
        <v/>
      </c>
      <c r="DM405" s="4" t="str">
        <f t="shared" si="1105"/>
        <v/>
      </c>
      <c r="DN405" s="4" t="str">
        <f t="shared" si="1106"/>
        <v/>
      </c>
      <c r="DO405" s="4" t="str">
        <f t="shared" si="1107"/>
        <v/>
      </c>
      <c r="DP405" s="4" t="str">
        <f t="shared" si="1108"/>
        <v/>
      </c>
      <c r="DQ405" s="4" t="str">
        <f t="shared" si="1109"/>
        <v/>
      </c>
      <c r="DR405" s="4" t="str">
        <f t="shared" si="1110"/>
        <v/>
      </c>
      <c r="DS405" s="4" t="str">
        <f t="shared" si="1111"/>
        <v/>
      </c>
      <c r="DT405" s="4" t="str">
        <f t="shared" si="1112"/>
        <v/>
      </c>
      <c r="DU405" s="4" t="str">
        <f t="shared" si="1113"/>
        <v/>
      </c>
    </row>
    <row r="406" spans="18:125" x14ac:dyDescent="0.25">
      <c r="R406" s="19" t="str">
        <f t="shared" si="1115"/>
        <v/>
      </c>
      <c r="T406" t="str">
        <f t="shared" si="1010"/>
        <v/>
      </c>
      <c r="U406" s="4" t="str">
        <f t="shared" si="1116"/>
        <v/>
      </c>
      <c r="V406" s="4" t="str">
        <f t="shared" si="1011"/>
        <v/>
      </c>
      <c r="W406" s="4" t="str">
        <f t="shared" si="1012"/>
        <v/>
      </c>
      <c r="X406" s="4" t="str">
        <f t="shared" si="1013"/>
        <v/>
      </c>
      <c r="Y406" s="4" t="str">
        <f t="shared" si="1014"/>
        <v/>
      </c>
      <c r="Z406" s="4" t="str">
        <f t="shared" si="1015"/>
        <v/>
      </c>
      <c r="AA406" s="4" t="str">
        <f t="shared" si="1016"/>
        <v/>
      </c>
      <c r="AB406" s="4" t="str">
        <f t="shared" si="1017"/>
        <v/>
      </c>
      <c r="AC406" s="4" t="str">
        <f t="shared" si="1018"/>
        <v/>
      </c>
      <c r="AD406" s="4" t="str">
        <f t="shared" si="1019"/>
        <v/>
      </c>
      <c r="AE406" s="4" t="str">
        <f t="shared" si="1020"/>
        <v/>
      </c>
      <c r="AF406" s="4" t="str">
        <f t="shared" si="1021"/>
        <v/>
      </c>
      <c r="AG406" s="4" t="str">
        <f t="shared" si="1022"/>
        <v/>
      </c>
      <c r="AH406" s="4" t="str">
        <f t="shared" si="1023"/>
        <v/>
      </c>
      <c r="AI406" s="4" t="str">
        <f t="shared" si="1024"/>
        <v/>
      </c>
      <c r="AJ406" s="4" t="str">
        <f t="shared" si="1025"/>
        <v/>
      </c>
      <c r="AK406" s="63" t="str">
        <f t="shared" si="1026"/>
        <v/>
      </c>
      <c r="AL406" s="4" t="str">
        <f t="shared" si="1027"/>
        <v/>
      </c>
      <c r="AM406" s="4" t="str">
        <f t="shared" si="1028"/>
        <v/>
      </c>
      <c r="AN406" s="4" t="str">
        <f t="shared" si="1029"/>
        <v/>
      </c>
      <c r="AO406" s="4" t="str">
        <f t="shared" si="1030"/>
        <v/>
      </c>
      <c r="AP406" s="4" t="str">
        <f t="shared" si="1031"/>
        <v/>
      </c>
      <c r="AQ406" s="4" t="str">
        <f t="shared" si="1032"/>
        <v/>
      </c>
      <c r="AR406" s="4" t="str">
        <f t="shared" si="1033"/>
        <v/>
      </c>
      <c r="AS406" s="4" t="str">
        <f t="shared" si="1034"/>
        <v/>
      </c>
      <c r="AT406" s="4" t="str">
        <f t="shared" si="1035"/>
        <v/>
      </c>
      <c r="AU406" s="4" t="str">
        <f t="shared" si="1036"/>
        <v/>
      </c>
      <c r="AV406" s="4" t="str">
        <f t="shared" si="1037"/>
        <v/>
      </c>
      <c r="AW406" s="4" t="str">
        <f t="shared" si="1038"/>
        <v/>
      </c>
      <c r="AX406" s="4" t="str">
        <f t="shared" si="1039"/>
        <v/>
      </c>
      <c r="AY406" s="4" t="str">
        <f t="shared" si="1040"/>
        <v/>
      </c>
      <c r="AZ406" s="4" t="str">
        <f t="shared" si="1041"/>
        <v/>
      </c>
      <c r="BA406" s="4" t="str">
        <f t="shared" si="1042"/>
        <v/>
      </c>
      <c r="BB406" s="4" t="str">
        <f t="shared" si="1043"/>
        <v/>
      </c>
      <c r="BC406" s="4" t="str">
        <f t="shared" si="1044"/>
        <v/>
      </c>
      <c r="BD406" s="4" t="str">
        <f t="shared" si="1045"/>
        <v/>
      </c>
      <c r="BE406" s="4" t="str">
        <f t="shared" si="1046"/>
        <v/>
      </c>
      <c r="BF406" s="4" t="str">
        <f t="shared" si="1047"/>
        <v/>
      </c>
      <c r="BG406" s="4" t="str">
        <f t="shared" si="1048"/>
        <v/>
      </c>
      <c r="BH406" s="4" t="str">
        <f t="shared" si="1049"/>
        <v/>
      </c>
      <c r="BI406" s="4" t="str">
        <f t="shared" si="1050"/>
        <v/>
      </c>
      <c r="BJ406" s="4" t="str">
        <f t="shared" si="1051"/>
        <v/>
      </c>
      <c r="BK406" s="4" t="str">
        <f t="shared" si="1052"/>
        <v/>
      </c>
      <c r="BL406" s="4" t="str">
        <f t="shared" si="1053"/>
        <v/>
      </c>
      <c r="BM406" s="4" t="str">
        <f t="shared" si="1054"/>
        <v/>
      </c>
      <c r="BN406" s="4" t="str">
        <f t="shared" si="1055"/>
        <v/>
      </c>
      <c r="BO406" s="4" t="str">
        <f t="shared" si="1056"/>
        <v/>
      </c>
      <c r="BP406" s="4" t="str">
        <f t="shared" si="1057"/>
        <v/>
      </c>
      <c r="BQ406" s="4" t="str">
        <f t="shared" si="1058"/>
        <v/>
      </c>
      <c r="BR406" s="4" t="str">
        <f t="shared" si="1059"/>
        <v/>
      </c>
      <c r="BS406" s="4" t="str">
        <f t="shared" si="1060"/>
        <v/>
      </c>
      <c r="BT406" s="4" t="str">
        <f t="shared" si="1061"/>
        <v/>
      </c>
      <c r="BU406" s="4" t="str">
        <f t="shared" si="1062"/>
        <v/>
      </c>
      <c r="BV406" s="4" t="str">
        <f t="shared" si="1063"/>
        <v/>
      </c>
      <c r="BW406" s="4" t="str">
        <f t="shared" si="1064"/>
        <v/>
      </c>
      <c r="BX406" s="4" t="str">
        <f t="shared" si="1065"/>
        <v/>
      </c>
      <c r="BY406" s="4" t="str">
        <f t="shared" si="1066"/>
        <v/>
      </c>
      <c r="BZ406" s="63" t="str">
        <f t="shared" si="1067"/>
        <v/>
      </c>
      <c r="CA406" s="4" t="str">
        <f t="shared" si="1068"/>
        <v/>
      </c>
      <c r="CB406" s="63" t="str">
        <f t="shared" si="1069"/>
        <v/>
      </c>
      <c r="CC406" s="4" t="str">
        <f t="shared" si="1070"/>
        <v/>
      </c>
      <c r="CD406" s="63" t="str">
        <f t="shared" si="1071"/>
        <v/>
      </c>
      <c r="CE406" s="4" t="str">
        <f t="shared" si="1072"/>
        <v/>
      </c>
      <c r="CF406" s="63" t="str">
        <f t="shared" si="1073"/>
        <v/>
      </c>
      <c r="CG406" s="4" t="str">
        <f t="shared" si="1074"/>
        <v/>
      </c>
      <c r="CH406" s="4" t="str">
        <f t="shared" si="1075"/>
        <v/>
      </c>
      <c r="CI406" s="4" t="str">
        <f t="shared" si="1076"/>
        <v/>
      </c>
      <c r="CJ406" s="63" t="str">
        <f t="shared" si="1077"/>
        <v/>
      </c>
      <c r="CK406" s="4" t="str">
        <f t="shared" si="1078"/>
        <v/>
      </c>
      <c r="CL406" s="4" t="str">
        <f t="shared" si="1079"/>
        <v/>
      </c>
      <c r="CM406" s="4" t="str">
        <f t="shared" si="1080"/>
        <v/>
      </c>
      <c r="CN406" s="4" t="str">
        <f t="shared" si="1081"/>
        <v/>
      </c>
      <c r="CO406" s="4" t="str">
        <f t="shared" si="1082"/>
        <v/>
      </c>
      <c r="CP406" s="4" t="str">
        <f t="shared" si="1083"/>
        <v/>
      </c>
      <c r="CQ406" s="4" t="str">
        <f t="shared" si="1084"/>
        <v/>
      </c>
      <c r="CR406" s="4" t="str">
        <f t="shared" si="1085"/>
        <v/>
      </c>
      <c r="CS406" s="4" t="str">
        <f t="shared" si="1086"/>
        <v/>
      </c>
      <c r="CT406" s="4" t="str">
        <f t="shared" si="1087"/>
        <v/>
      </c>
      <c r="CU406" s="4" t="str">
        <f t="shared" si="1088"/>
        <v/>
      </c>
      <c r="CV406" s="4" t="str">
        <f t="shared" si="1089"/>
        <v/>
      </c>
      <c r="CW406" s="4" t="str">
        <f t="shared" si="1090"/>
        <v/>
      </c>
      <c r="CX406" s="4" t="str">
        <f t="shared" si="1091"/>
        <v/>
      </c>
      <c r="CY406" s="4" t="str">
        <f t="shared" si="1092"/>
        <v/>
      </c>
      <c r="CZ406" s="4" t="str">
        <f t="shared" si="1093"/>
        <v/>
      </c>
      <c r="DA406" s="4" t="str">
        <f t="shared" si="1094"/>
        <v/>
      </c>
      <c r="DB406" s="4" t="str">
        <f t="shared" si="1095"/>
        <v/>
      </c>
      <c r="DC406" s="4" t="str">
        <f t="shared" si="1096"/>
        <v/>
      </c>
      <c r="DD406" s="4" t="str">
        <f t="shared" si="1097"/>
        <v/>
      </c>
      <c r="DE406" s="4" t="str">
        <f t="shared" si="1098"/>
        <v/>
      </c>
      <c r="DF406" s="4" t="str">
        <f t="shared" si="1099"/>
        <v/>
      </c>
      <c r="DG406" s="4" t="str">
        <f t="shared" si="1100"/>
        <v/>
      </c>
      <c r="DH406" s="4" t="str">
        <f t="shared" si="1101"/>
        <v/>
      </c>
      <c r="DI406" s="4" t="str">
        <f t="shared" si="1114"/>
        <v/>
      </c>
      <c r="DJ406" s="4" t="str">
        <f t="shared" si="1102"/>
        <v/>
      </c>
      <c r="DK406" s="4" t="str">
        <f t="shared" si="1103"/>
        <v/>
      </c>
      <c r="DL406" s="4" t="str">
        <f t="shared" si="1104"/>
        <v/>
      </c>
      <c r="DM406" s="4" t="str">
        <f t="shared" si="1105"/>
        <v/>
      </c>
      <c r="DN406" s="4" t="str">
        <f t="shared" si="1106"/>
        <v/>
      </c>
      <c r="DO406" s="4" t="str">
        <f t="shared" si="1107"/>
        <v/>
      </c>
      <c r="DP406" s="4" t="str">
        <f t="shared" si="1108"/>
        <v/>
      </c>
      <c r="DQ406" s="4" t="str">
        <f t="shared" si="1109"/>
        <v/>
      </c>
      <c r="DR406" s="4" t="str">
        <f t="shared" si="1110"/>
        <v/>
      </c>
      <c r="DS406" s="4" t="str">
        <f t="shared" si="1111"/>
        <v/>
      </c>
      <c r="DT406" s="4" t="str">
        <f t="shared" si="1112"/>
        <v/>
      </c>
      <c r="DU406" s="4" t="str">
        <f t="shared" si="1113"/>
        <v/>
      </c>
    </row>
    <row r="407" spans="18:125" x14ac:dyDescent="0.25">
      <c r="R407" s="19" t="str">
        <f t="shared" si="1115"/>
        <v/>
      </c>
      <c r="T407" t="str">
        <f t="shared" si="1010"/>
        <v/>
      </c>
      <c r="U407" s="4" t="str">
        <f t="shared" si="1116"/>
        <v/>
      </c>
      <c r="V407" s="4" t="str">
        <f t="shared" si="1011"/>
        <v/>
      </c>
      <c r="W407" s="4" t="str">
        <f t="shared" si="1012"/>
        <v/>
      </c>
      <c r="X407" s="4" t="str">
        <f t="shared" si="1013"/>
        <v/>
      </c>
      <c r="Y407" s="4" t="str">
        <f t="shared" si="1014"/>
        <v/>
      </c>
      <c r="Z407" s="4" t="str">
        <f t="shared" si="1015"/>
        <v/>
      </c>
      <c r="AA407" s="4" t="str">
        <f t="shared" si="1016"/>
        <v/>
      </c>
      <c r="AB407" s="4" t="str">
        <f t="shared" si="1017"/>
        <v/>
      </c>
      <c r="AC407" s="4" t="str">
        <f t="shared" si="1018"/>
        <v/>
      </c>
      <c r="AD407" s="4" t="str">
        <f t="shared" si="1019"/>
        <v/>
      </c>
      <c r="AE407" s="4" t="str">
        <f t="shared" si="1020"/>
        <v/>
      </c>
      <c r="AF407" s="4" t="str">
        <f t="shared" si="1021"/>
        <v/>
      </c>
      <c r="AG407" s="4" t="str">
        <f t="shared" si="1022"/>
        <v/>
      </c>
      <c r="AH407" s="4" t="str">
        <f t="shared" si="1023"/>
        <v/>
      </c>
      <c r="AI407" s="4" t="str">
        <f t="shared" si="1024"/>
        <v/>
      </c>
      <c r="AJ407" s="4" t="str">
        <f t="shared" si="1025"/>
        <v/>
      </c>
      <c r="AK407" s="63" t="str">
        <f t="shared" si="1026"/>
        <v/>
      </c>
      <c r="AL407" s="4" t="str">
        <f t="shared" si="1027"/>
        <v/>
      </c>
      <c r="AM407" s="4" t="str">
        <f t="shared" si="1028"/>
        <v/>
      </c>
      <c r="AN407" s="4" t="str">
        <f t="shared" si="1029"/>
        <v/>
      </c>
      <c r="AO407" s="4" t="str">
        <f t="shared" si="1030"/>
        <v/>
      </c>
      <c r="AP407" s="4" t="str">
        <f t="shared" si="1031"/>
        <v/>
      </c>
      <c r="AQ407" s="4" t="str">
        <f t="shared" si="1032"/>
        <v/>
      </c>
      <c r="AR407" s="4" t="str">
        <f t="shared" si="1033"/>
        <v/>
      </c>
      <c r="AS407" s="4" t="str">
        <f t="shared" si="1034"/>
        <v/>
      </c>
      <c r="AT407" s="4" t="str">
        <f t="shared" si="1035"/>
        <v/>
      </c>
      <c r="AU407" s="4" t="str">
        <f t="shared" si="1036"/>
        <v/>
      </c>
      <c r="AV407" s="4" t="str">
        <f t="shared" si="1037"/>
        <v/>
      </c>
      <c r="AW407" s="4" t="str">
        <f t="shared" si="1038"/>
        <v/>
      </c>
      <c r="AX407" s="4" t="str">
        <f t="shared" si="1039"/>
        <v/>
      </c>
      <c r="AY407" s="4" t="str">
        <f t="shared" si="1040"/>
        <v/>
      </c>
      <c r="AZ407" s="4" t="str">
        <f t="shared" si="1041"/>
        <v/>
      </c>
      <c r="BA407" s="4" t="str">
        <f t="shared" si="1042"/>
        <v/>
      </c>
      <c r="BB407" s="4" t="str">
        <f t="shared" si="1043"/>
        <v/>
      </c>
      <c r="BC407" s="4" t="str">
        <f t="shared" si="1044"/>
        <v/>
      </c>
      <c r="BD407" s="4" t="str">
        <f t="shared" si="1045"/>
        <v/>
      </c>
      <c r="BE407" s="4" t="str">
        <f t="shared" si="1046"/>
        <v/>
      </c>
      <c r="BF407" s="4" t="str">
        <f t="shared" si="1047"/>
        <v/>
      </c>
      <c r="BG407" s="4" t="str">
        <f t="shared" si="1048"/>
        <v/>
      </c>
      <c r="BH407" s="4" t="str">
        <f t="shared" si="1049"/>
        <v/>
      </c>
      <c r="BI407" s="4" t="str">
        <f t="shared" si="1050"/>
        <v/>
      </c>
      <c r="BJ407" s="4" t="str">
        <f t="shared" si="1051"/>
        <v/>
      </c>
      <c r="BK407" s="4" t="str">
        <f t="shared" si="1052"/>
        <v/>
      </c>
      <c r="BL407" s="4" t="str">
        <f t="shared" si="1053"/>
        <v/>
      </c>
      <c r="BM407" s="4" t="str">
        <f t="shared" si="1054"/>
        <v/>
      </c>
      <c r="BN407" s="4" t="str">
        <f t="shared" si="1055"/>
        <v/>
      </c>
      <c r="BO407" s="4" t="str">
        <f t="shared" si="1056"/>
        <v/>
      </c>
      <c r="BP407" s="4" t="str">
        <f t="shared" si="1057"/>
        <v/>
      </c>
      <c r="BQ407" s="4" t="str">
        <f t="shared" si="1058"/>
        <v/>
      </c>
      <c r="BR407" s="4" t="str">
        <f t="shared" si="1059"/>
        <v/>
      </c>
      <c r="BS407" s="4" t="str">
        <f t="shared" si="1060"/>
        <v/>
      </c>
      <c r="BT407" s="4" t="str">
        <f t="shared" si="1061"/>
        <v/>
      </c>
      <c r="BU407" s="4" t="str">
        <f t="shared" si="1062"/>
        <v/>
      </c>
      <c r="BV407" s="4" t="str">
        <f t="shared" si="1063"/>
        <v/>
      </c>
      <c r="BW407" s="4" t="str">
        <f t="shared" si="1064"/>
        <v/>
      </c>
      <c r="BX407" s="4" t="str">
        <f t="shared" si="1065"/>
        <v/>
      </c>
      <c r="BY407" s="4" t="str">
        <f t="shared" si="1066"/>
        <v/>
      </c>
      <c r="BZ407" s="63" t="str">
        <f t="shared" si="1067"/>
        <v/>
      </c>
      <c r="CA407" s="4" t="str">
        <f t="shared" si="1068"/>
        <v/>
      </c>
      <c r="CB407" s="63" t="str">
        <f t="shared" si="1069"/>
        <v/>
      </c>
      <c r="CC407" s="4" t="str">
        <f t="shared" si="1070"/>
        <v/>
      </c>
      <c r="CD407" s="63" t="str">
        <f t="shared" si="1071"/>
        <v/>
      </c>
      <c r="CE407" s="4" t="str">
        <f t="shared" si="1072"/>
        <v/>
      </c>
      <c r="CF407" s="63" t="str">
        <f t="shared" si="1073"/>
        <v/>
      </c>
      <c r="CG407" s="4" t="str">
        <f t="shared" si="1074"/>
        <v/>
      </c>
      <c r="CH407" s="4" t="str">
        <f t="shared" si="1075"/>
        <v/>
      </c>
      <c r="CI407" s="4" t="str">
        <f t="shared" si="1076"/>
        <v/>
      </c>
      <c r="CJ407" s="63" t="str">
        <f t="shared" si="1077"/>
        <v/>
      </c>
      <c r="CK407" s="4" t="str">
        <f t="shared" si="1078"/>
        <v/>
      </c>
      <c r="CL407" s="4" t="str">
        <f t="shared" si="1079"/>
        <v/>
      </c>
      <c r="CM407" s="4" t="str">
        <f t="shared" si="1080"/>
        <v/>
      </c>
      <c r="CN407" s="4" t="str">
        <f t="shared" si="1081"/>
        <v/>
      </c>
      <c r="CO407" s="4" t="str">
        <f t="shared" si="1082"/>
        <v/>
      </c>
      <c r="CP407" s="4" t="str">
        <f t="shared" si="1083"/>
        <v/>
      </c>
      <c r="CQ407" s="4" t="str">
        <f t="shared" si="1084"/>
        <v/>
      </c>
      <c r="CR407" s="4" t="str">
        <f t="shared" si="1085"/>
        <v/>
      </c>
      <c r="CS407" s="4" t="str">
        <f t="shared" si="1086"/>
        <v/>
      </c>
      <c r="CT407" s="4" t="str">
        <f t="shared" si="1087"/>
        <v/>
      </c>
      <c r="CU407" s="4" t="str">
        <f t="shared" si="1088"/>
        <v/>
      </c>
      <c r="CV407" s="4" t="str">
        <f t="shared" si="1089"/>
        <v/>
      </c>
      <c r="CW407" s="4" t="str">
        <f t="shared" si="1090"/>
        <v/>
      </c>
      <c r="CX407" s="4" t="str">
        <f t="shared" si="1091"/>
        <v/>
      </c>
      <c r="CY407" s="4" t="str">
        <f t="shared" si="1092"/>
        <v/>
      </c>
      <c r="CZ407" s="4" t="str">
        <f t="shared" si="1093"/>
        <v/>
      </c>
      <c r="DA407" s="4" t="str">
        <f t="shared" si="1094"/>
        <v/>
      </c>
      <c r="DB407" s="4" t="str">
        <f t="shared" si="1095"/>
        <v/>
      </c>
      <c r="DC407" s="4" t="str">
        <f t="shared" si="1096"/>
        <v/>
      </c>
      <c r="DD407" s="4" t="str">
        <f t="shared" si="1097"/>
        <v/>
      </c>
      <c r="DE407" s="4" t="str">
        <f t="shared" si="1098"/>
        <v/>
      </c>
      <c r="DF407" s="4" t="str">
        <f t="shared" si="1099"/>
        <v/>
      </c>
      <c r="DG407" s="4" t="str">
        <f t="shared" si="1100"/>
        <v/>
      </c>
      <c r="DH407" s="4" t="str">
        <f t="shared" si="1101"/>
        <v/>
      </c>
      <c r="DI407" s="4" t="str">
        <f t="shared" si="1114"/>
        <v/>
      </c>
      <c r="DJ407" s="4" t="str">
        <f t="shared" si="1102"/>
        <v/>
      </c>
      <c r="DK407" s="4" t="str">
        <f t="shared" si="1103"/>
        <v/>
      </c>
      <c r="DL407" s="4" t="str">
        <f t="shared" si="1104"/>
        <v/>
      </c>
      <c r="DM407" s="4" t="str">
        <f t="shared" si="1105"/>
        <v/>
      </c>
      <c r="DN407" s="4" t="str">
        <f t="shared" si="1106"/>
        <v/>
      </c>
      <c r="DO407" s="4" t="str">
        <f t="shared" si="1107"/>
        <v/>
      </c>
      <c r="DP407" s="4" t="str">
        <f t="shared" si="1108"/>
        <v/>
      </c>
      <c r="DQ407" s="4" t="str">
        <f t="shared" si="1109"/>
        <v/>
      </c>
      <c r="DR407" s="4" t="str">
        <f t="shared" si="1110"/>
        <v/>
      </c>
      <c r="DS407" s="4" t="str">
        <f t="shared" si="1111"/>
        <v/>
      </c>
      <c r="DT407" s="4" t="str">
        <f t="shared" si="1112"/>
        <v/>
      </c>
      <c r="DU407" s="4" t="str">
        <f t="shared" si="1113"/>
        <v/>
      </c>
    </row>
    <row r="408" spans="18:125" x14ac:dyDescent="0.25">
      <c r="R408" s="19" t="str">
        <f t="shared" si="1115"/>
        <v/>
      </c>
      <c r="T408" t="str">
        <f t="shared" si="1010"/>
        <v/>
      </c>
      <c r="U408" s="4" t="str">
        <f t="shared" si="1116"/>
        <v/>
      </c>
      <c r="V408" s="4" t="str">
        <f t="shared" si="1011"/>
        <v/>
      </c>
      <c r="W408" s="4" t="str">
        <f t="shared" si="1012"/>
        <v/>
      </c>
      <c r="X408" s="4" t="str">
        <f t="shared" si="1013"/>
        <v/>
      </c>
      <c r="Y408" s="4" t="str">
        <f t="shared" si="1014"/>
        <v/>
      </c>
      <c r="Z408" s="4" t="str">
        <f t="shared" si="1015"/>
        <v/>
      </c>
      <c r="AA408" s="4" t="str">
        <f t="shared" si="1016"/>
        <v/>
      </c>
      <c r="AB408" s="4" t="str">
        <f t="shared" si="1017"/>
        <v/>
      </c>
      <c r="AC408" s="4" t="str">
        <f t="shared" si="1018"/>
        <v/>
      </c>
      <c r="AD408" s="4" t="str">
        <f t="shared" si="1019"/>
        <v/>
      </c>
      <c r="AE408" s="4" t="str">
        <f t="shared" si="1020"/>
        <v/>
      </c>
      <c r="AF408" s="4" t="str">
        <f t="shared" si="1021"/>
        <v/>
      </c>
      <c r="AG408" s="4" t="str">
        <f t="shared" si="1022"/>
        <v/>
      </c>
      <c r="AH408" s="4" t="str">
        <f t="shared" si="1023"/>
        <v/>
      </c>
      <c r="AI408" s="4" t="str">
        <f t="shared" si="1024"/>
        <v/>
      </c>
      <c r="AJ408" s="4" t="str">
        <f t="shared" si="1025"/>
        <v/>
      </c>
      <c r="AK408" s="63" t="str">
        <f t="shared" si="1026"/>
        <v/>
      </c>
      <c r="AL408" s="4" t="str">
        <f t="shared" si="1027"/>
        <v/>
      </c>
      <c r="AM408" s="4" t="str">
        <f t="shared" si="1028"/>
        <v/>
      </c>
      <c r="AN408" s="4" t="str">
        <f t="shared" si="1029"/>
        <v/>
      </c>
      <c r="AO408" s="4" t="str">
        <f t="shared" si="1030"/>
        <v/>
      </c>
      <c r="AP408" s="4" t="str">
        <f t="shared" si="1031"/>
        <v/>
      </c>
      <c r="AQ408" s="4" t="str">
        <f t="shared" si="1032"/>
        <v/>
      </c>
      <c r="AR408" s="4" t="str">
        <f t="shared" si="1033"/>
        <v/>
      </c>
      <c r="AS408" s="4" t="str">
        <f t="shared" si="1034"/>
        <v/>
      </c>
      <c r="AT408" s="4" t="str">
        <f t="shared" si="1035"/>
        <v/>
      </c>
      <c r="AU408" s="4" t="str">
        <f t="shared" si="1036"/>
        <v/>
      </c>
      <c r="AV408" s="4" t="str">
        <f t="shared" si="1037"/>
        <v/>
      </c>
      <c r="AW408" s="4" t="str">
        <f t="shared" si="1038"/>
        <v/>
      </c>
      <c r="AX408" s="4" t="str">
        <f t="shared" si="1039"/>
        <v/>
      </c>
      <c r="AY408" s="4" t="str">
        <f t="shared" si="1040"/>
        <v/>
      </c>
      <c r="AZ408" s="4" t="str">
        <f t="shared" si="1041"/>
        <v/>
      </c>
      <c r="BA408" s="4" t="str">
        <f t="shared" si="1042"/>
        <v/>
      </c>
      <c r="BB408" s="4" t="str">
        <f t="shared" si="1043"/>
        <v/>
      </c>
      <c r="BC408" s="4" t="str">
        <f t="shared" si="1044"/>
        <v/>
      </c>
      <c r="BD408" s="4" t="str">
        <f t="shared" si="1045"/>
        <v/>
      </c>
      <c r="BE408" s="4" t="str">
        <f t="shared" si="1046"/>
        <v/>
      </c>
      <c r="BF408" s="4" t="str">
        <f t="shared" si="1047"/>
        <v/>
      </c>
      <c r="BG408" s="4" t="str">
        <f t="shared" si="1048"/>
        <v/>
      </c>
      <c r="BH408" s="4" t="str">
        <f t="shared" si="1049"/>
        <v/>
      </c>
      <c r="BI408" s="4" t="str">
        <f t="shared" si="1050"/>
        <v/>
      </c>
      <c r="BJ408" s="4" t="str">
        <f t="shared" si="1051"/>
        <v/>
      </c>
      <c r="BK408" s="4" t="str">
        <f t="shared" si="1052"/>
        <v/>
      </c>
      <c r="BL408" s="4" t="str">
        <f t="shared" si="1053"/>
        <v/>
      </c>
      <c r="BM408" s="4" t="str">
        <f t="shared" si="1054"/>
        <v/>
      </c>
      <c r="BN408" s="4" t="str">
        <f t="shared" si="1055"/>
        <v/>
      </c>
      <c r="BO408" s="4" t="str">
        <f t="shared" si="1056"/>
        <v/>
      </c>
      <c r="BP408" s="4" t="str">
        <f t="shared" si="1057"/>
        <v/>
      </c>
      <c r="BQ408" s="4" t="str">
        <f t="shared" si="1058"/>
        <v/>
      </c>
      <c r="BR408" s="4" t="str">
        <f t="shared" si="1059"/>
        <v/>
      </c>
      <c r="BS408" s="4" t="str">
        <f t="shared" si="1060"/>
        <v/>
      </c>
      <c r="BT408" s="4" t="str">
        <f t="shared" si="1061"/>
        <v/>
      </c>
      <c r="BU408" s="4" t="str">
        <f t="shared" si="1062"/>
        <v/>
      </c>
      <c r="BV408" s="4" t="str">
        <f t="shared" si="1063"/>
        <v/>
      </c>
      <c r="BW408" s="4" t="str">
        <f t="shared" si="1064"/>
        <v/>
      </c>
      <c r="BX408" s="4" t="str">
        <f t="shared" si="1065"/>
        <v/>
      </c>
      <c r="BY408" s="4" t="str">
        <f t="shared" si="1066"/>
        <v/>
      </c>
      <c r="BZ408" s="63" t="str">
        <f t="shared" si="1067"/>
        <v/>
      </c>
      <c r="CA408" s="4" t="str">
        <f t="shared" si="1068"/>
        <v/>
      </c>
      <c r="CB408" s="63" t="str">
        <f t="shared" si="1069"/>
        <v/>
      </c>
      <c r="CC408" s="4" t="str">
        <f t="shared" si="1070"/>
        <v/>
      </c>
      <c r="CD408" s="63" t="str">
        <f t="shared" si="1071"/>
        <v/>
      </c>
      <c r="CE408" s="4" t="str">
        <f t="shared" si="1072"/>
        <v/>
      </c>
      <c r="CF408" s="63" t="str">
        <f t="shared" si="1073"/>
        <v/>
      </c>
      <c r="CG408" s="4" t="str">
        <f t="shared" si="1074"/>
        <v/>
      </c>
      <c r="CH408" s="4" t="str">
        <f t="shared" si="1075"/>
        <v/>
      </c>
      <c r="CI408" s="4" t="str">
        <f t="shared" si="1076"/>
        <v/>
      </c>
      <c r="CJ408" s="63" t="str">
        <f t="shared" si="1077"/>
        <v/>
      </c>
      <c r="CK408" s="4" t="str">
        <f t="shared" si="1078"/>
        <v/>
      </c>
      <c r="CL408" s="4" t="str">
        <f t="shared" si="1079"/>
        <v/>
      </c>
      <c r="CM408" s="4" t="str">
        <f t="shared" si="1080"/>
        <v/>
      </c>
      <c r="CN408" s="4" t="str">
        <f t="shared" si="1081"/>
        <v/>
      </c>
      <c r="CO408" s="4" t="str">
        <f t="shared" si="1082"/>
        <v/>
      </c>
      <c r="CP408" s="4" t="str">
        <f t="shared" si="1083"/>
        <v/>
      </c>
      <c r="CQ408" s="4" t="str">
        <f t="shared" si="1084"/>
        <v/>
      </c>
      <c r="CR408" s="4" t="str">
        <f t="shared" si="1085"/>
        <v/>
      </c>
      <c r="CS408" s="4" t="str">
        <f t="shared" si="1086"/>
        <v/>
      </c>
      <c r="CT408" s="4" t="str">
        <f t="shared" si="1087"/>
        <v/>
      </c>
      <c r="CU408" s="4" t="str">
        <f t="shared" si="1088"/>
        <v/>
      </c>
      <c r="CV408" s="4" t="str">
        <f t="shared" si="1089"/>
        <v/>
      </c>
      <c r="CW408" s="4" t="str">
        <f t="shared" si="1090"/>
        <v/>
      </c>
      <c r="CX408" s="4" t="str">
        <f t="shared" si="1091"/>
        <v/>
      </c>
      <c r="CY408" s="4" t="str">
        <f t="shared" si="1092"/>
        <v/>
      </c>
      <c r="CZ408" s="4" t="str">
        <f t="shared" si="1093"/>
        <v/>
      </c>
      <c r="DA408" s="4" t="str">
        <f t="shared" si="1094"/>
        <v/>
      </c>
      <c r="DB408" s="4" t="str">
        <f t="shared" si="1095"/>
        <v/>
      </c>
      <c r="DC408" s="4" t="str">
        <f t="shared" si="1096"/>
        <v/>
      </c>
      <c r="DD408" s="4" t="str">
        <f t="shared" si="1097"/>
        <v/>
      </c>
      <c r="DE408" s="4" t="str">
        <f t="shared" si="1098"/>
        <v/>
      </c>
      <c r="DF408" s="4" t="str">
        <f t="shared" si="1099"/>
        <v/>
      </c>
      <c r="DG408" s="4" t="str">
        <f t="shared" si="1100"/>
        <v/>
      </c>
      <c r="DH408" s="4" t="str">
        <f t="shared" si="1101"/>
        <v/>
      </c>
      <c r="DI408" s="4" t="str">
        <f t="shared" si="1114"/>
        <v/>
      </c>
      <c r="DJ408" s="4" t="str">
        <f t="shared" si="1102"/>
        <v/>
      </c>
      <c r="DK408" s="4" t="str">
        <f t="shared" si="1103"/>
        <v/>
      </c>
      <c r="DL408" s="4" t="str">
        <f t="shared" si="1104"/>
        <v/>
      </c>
      <c r="DM408" s="4" t="str">
        <f t="shared" si="1105"/>
        <v/>
      </c>
      <c r="DN408" s="4" t="str">
        <f t="shared" si="1106"/>
        <v/>
      </c>
      <c r="DO408" s="4" t="str">
        <f t="shared" si="1107"/>
        <v/>
      </c>
      <c r="DP408" s="4" t="str">
        <f t="shared" si="1108"/>
        <v/>
      </c>
      <c r="DQ408" s="4" t="str">
        <f t="shared" si="1109"/>
        <v/>
      </c>
      <c r="DR408" s="4" t="str">
        <f t="shared" si="1110"/>
        <v/>
      </c>
      <c r="DS408" s="4" t="str">
        <f t="shared" si="1111"/>
        <v/>
      </c>
      <c r="DT408" s="4" t="str">
        <f t="shared" si="1112"/>
        <v/>
      </c>
      <c r="DU408" s="4" t="str">
        <f t="shared" si="1113"/>
        <v/>
      </c>
    </row>
    <row r="409" spans="18:125" x14ac:dyDescent="0.25">
      <c r="R409" s="19" t="str">
        <f t="shared" si="1115"/>
        <v/>
      </c>
      <c r="T409" t="str">
        <f t="shared" si="1010"/>
        <v/>
      </c>
      <c r="U409" s="4" t="str">
        <f t="shared" si="1116"/>
        <v/>
      </c>
      <c r="V409" s="4" t="str">
        <f t="shared" si="1011"/>
        <v/>
      </c>
      <c r="W409" s="4" t="str">
        <f t="shared" si="1012"/>
        <v/>
      </c>
      <c r="X409" s="4" t="str">
        <f t="shared" si="1013"/>
        <v/>
      </c>
      <c r="Y409" s="4" t="str">
        <f t="shared" si="1014"/>
        <v/>
      </c>
      <c r="Z409" s="4" t="str">
        <f t="shared" si="1015"/>
        <v/>
      </c>
      <c r="AA409" s="4" t="str">
        <f t="shared" si="1016"/>
        <v/>
      </c>
      <c r="AB409" s="4" t="str">
        <f t="shared" si="1017"/>
        <v/>
      </c>
      <c r="AC409" s="4" t="str">
        <f t="shared" si="1018"/>
        <v/>
      </c>
      <c r="AD409" s="4" t="str">
        <f t="shared" si="1019"/>
        <v/>
      </c>
      <c r="AE409" s="4" t="str">
        <f t="shared" si="1020"/>
        <v/>
      </c>
      <c r="AF409" s="4" t="str">
        <f t="shared" si="1021"/>
        <v/>
      </c>
      <c r="AG409" s="4" t="str">
        <f t="shared" si="1022"/>
        <v/>
      </c>
      <c r="AH409" s="4" t="str">
        <f t="shared" si="1023"/>
        <v/>
      </c>
      <c r="AI409" s="4" t="str">
        <f t="shared" si="1024"/>
        <v/>
      </c>
      <c r="AJ409" s="4" t="str">
        <f t="shared" si="1025"/>
        <v/>
      </c>
      <c r="AK409" s="63" t="str">
        <f t="shared" si="1026"/>
        <v/>
      </c>
      <c r="AL409" s="4" t="str">
        <f t="shared" si="1027"/>
        <v/>
      </c>
      <c r="AM409" s="4" t="str">
        <f t="shared" si="1028"/>
        <v/>
      </c>
      <c r="AN409" s="4" t="str">
        <f t="shared" si="1029"/>
        <v/>
      </c>
      <c r="AO409" s="4" t="str">
        <f t="shared" si="1030"/>
        <v/>
      </c>
      <c r="AP409" s="4" t="str">
        <f t="shared" si="1031"/>
        <v/>
      </c>
      <c r="AQ409" s="4" t="str">
        <f t="shared" si="1032"/>
        <v/>
      </c>
      <c r="AR409" s="4" t="str">
        <f t="shared" si="1033"/>
        <v/>
      </c>
      <c r="AS409" s="4" t="str">
        <f t="shared" si="1034"/>
        <v/>
      </c>
      <c r="AT409" s="4" t="str">
        <f t="shared" si="1035"/>
        <v/>
      </c>
      <c r="AU409" s="4" t="str">
        <f t="shared" si="1036"/>
        <v/>
      </c>
      <c r="AV409" s="4" t="str">
        <f t="shared" si="1037"/>
        <v/>
      </c>
      <c r="AW409" s="4" t="str">
        <f t="shared" si="1038"/>
        <v/>
      </c>
      <c r="AX409" s="4" t="str">
        <f t="shared" si="1039"/>
        <v/>
      </c>
      <c r="AY409" s="4" t="str">
        <f t="shared" si="1040"/>
        <v/>
      </c>
      <c r="AZ409" s="4" t="str">
        <f t="shared" si="1041"/>
        <v/>
      </c>
      <c r="BA409" s="4" t="str">
        <f t="shared" si="1042"/>
        <v/>
      </c>
      <c r="BB409" s="4" t="str">
        <f t="shared" si="1043"/>
        <v/>
      </c>
      <c r="BC409" s="4" t="str">
        <f t="shared" si="1044"/>
        <v/>
      </c>
      <c r="BD409" s="4" t="str">
        <f t="shared" si="1045"/>
        <v/>
      </c>
      <c r="BE409" s="4" t="str">
        <f t="shared" si="1046"/>
        <v/>
      </c>
      <c r="BF409" s="4" t="str">
        <f t="shared" si="1047"/>
        <v/>
      </c>
      <c r="BG409" s="4" t="str">
        <f t="shared" si="1048"/>
        <v/>
      </c>
      <c r="BH409" s="4" t="str">
        <f t="shared" si="1049"/>
        <v/>
      </c>
      <c r="BI409" s="4" t="str">
        <f t="shared" si="1050"/>
        <v/>
      </c>
      <c r="BJ409" s="4" t="str">
        <f t="shared" si="1051"/>
        <v/>
      </c>
      <c r="BK409" s="4" t="str">
        <f t="shared" si="1052"/>
        <v/>
      </c>
      <c r="BL409" s="4" t="str">
        <f t="shared" si="1053"/>
        <v/>
      </c>
      <c r="BM409" s="4" t="str">
        <f t="shared" si="1054"/>
        <v/>
      </c>
      <c r="BN409" s="4" t="str">
        <f t="shared" si="1055"/>
        <v/>
      </c>
      <c r="BO409" s="4" t="str">
        <f t="shared" si="1056"/>
        <v/>
      </c>
      <c r="BP409" s="4" t="str">
        <f t="shared" si="1057"/>
        <v/>
      </c>
      <c r="BQ409" s="4" t="str">
        <f t="shared" si="1058"/>
        <v/>
      </c>
      <c r="BR409" s="4" t="str">
        <f t="shared" si="1059"/>
        <v/>
      </c>
      <c r="BS409" s="4" t="str">
        <f t="shared" si="1060"/>
        <v/>
      </c>
      <c r="BT409" s="4" t="str">
        <f t="shared" si="1061"/>
        <v/>
      </c>
      <c r="BU409" s="4" t="str">
        <f t="shared" si="1062"/>
        <v/>
      </c>
      <c r="BV409" s="4" t="str">
        <f t="shared" si="1063"/>
        <v/>
      </c>
      <c r="BW409" s="4" t="str">
        <f t="shared" si="1064"/>
        <v/>
      </c>
      <c r="BX409" s="4" t="str">
        <f t="shared" si="1065"/>
        <v/>
      </c>
      <c r="BY409" s="4" t="str">
        <f t="shared" si="1066"/>
        <v/>
      </c>
      <c r="BZ409" s="63" t="str">
        <f t="shared" si="1067"/>
        <v/>
      </c>
      <c r="CA409" s="4" t="str">
        <f t="shared" si="1068"/>
        <v/>
      </c>
      <c r="CB409" s="63" t="str">
        <f t="shared" si="1069"/>
        <v/>
      </c>
      <c r="CC409" s="4" t="str">
        <f t="shared" si="1070"/>
        <v/>
      </c>
      <c r="CD409" s="63" t="str">
        <f t="shared" si="1071"/>
        <v/>
      </c>
      <c r="CE409" s="4" t="str">
        <f t="shared" si="1072"/>
        <v/>
      </c>
      <c r="CF409" s="63" t="str">
        <f t="shared" si="1073"/>
        <v/>
      </c>
      <c r="CG409" s="4" t="str">
        <f t="shared" si="1074"/>
        <v/>
      </c>
      <c r="CH409" s="4" t="str">
        <f t="shared" si="1075"/>
        <v/>
      </c>
      <c r="CI409" s="4" t="str">
        <f t="shared" si="1076"/>
        <v/>
      </c>
      <c r="CJ409" s="63" t="str">
        <f t="shared" si="1077"/>
        <v/>
      </c>
      <c r="CK409" s="4" t="str">
        <f t="shared" si="1078"/>
        <v/>
      </c>
      <c r="CL409" s="4" t="str">
        <f t="shared" si="1079"/>
        <v/>
      </c>
      <c r="CM409" s="4" t="str">
        <f t="shared" si="1080"/>
        <v/>
      </c>
      <c r="CN409" s="4" t="str">
        <f t="shared" si="1081"/>
        <v/>
      </c>
      <c r="CO409" s="4" t="str">
        <f t="shared" si="1082"/>
        <v/>
      </c>
      <c r="CP409" s="4" t="str">
        <f t="shared" si="1083"/>
        <v/>
      </c>
      <c r="CQ409" s="4" t="str">
        <f t="shared" si="1084"/>
        <v/>
      </c>
      <c r="CR409" s="4" t="str">
        <f t="shared" si="1085"/>
        <v/>
      </c>
      <c r="CS409" s="4" t="str">
        <f t="shared" si="1086"/>
        <v/>
      </c>
      <c r="CT409" s="4" t="str">
        <f t="shared" si="1087"/>
        <v/>
      </c>
      <c r="CU409" s="4" t="str">
        <f t="shared" si="1088"/>
        <v/>
      </c>
      <c r="CV409" s="4" t="str">
        <f t="shared" si="1089"/>
        <v/>
      </c>
      <c r="CW409" s="4" t="str">
        <f t="shared" si="1090"/>
        <v/>
      </c>
      <c r="CX409" s="4" t="str">
        <f t="shared" si="1091"/>
        <v/>
      </c>
      <c r="CY409" s="4" t="str">
        <f t="shared" si="1092"/>
        <v/>
      </c>
      <c r="CZ409" s="4" t="str">
        <f t="shared" si="1093"/>
        <v/>
      </c>
      <c r="DA409" s="4" t="str">
        <f t="shared" si="1094"/>
        <v/>
      </c>
      <c r="DB409" s="4" t="str">
        <f t="shared" si="1095"/>
        <v/>
      </c>
      <c r="DC409" s="4" t="str">
        <f t="shared" si="1096"/>
        <v/>
      </c>
      <c r="DD409" s="4" t="str">
        <f t="shared" si="1097"/>
        <v/>
      </c>
      <c r="DE409" s="4" t="str">
        <f t="shared" si="1098"/>
        <v/>
      </c>
      <c r="DF409" s="4" t="str">
        <f t="shared" si="1099"/>
        <v/>
      </c>
      <c r="DG409" s="4" t="str">
        <f t="shared" si="1100"/>
        <v/>
      </c>
      <c r="DH409" s="4" t="str">
        <f t="shared" si="1101"/>
        <v/>
      </c>
      <c r="DI409" s="4" t="str">
        <f t="shared" si="1114"/>
        <v/>
      </c>
      <c r="DJ409" s="4" t="str">
        <f t="shared" si="1102"/>
        <v/>
      </c>
      <c r="DK409" s="4" t="str">
        <f t="shared" si="1103"/>
        <v/>
      </c>
      <c r="DL409" s="4" t="str">
        <f t="shared" si="1104"/>
        <v/>
      </c>
      <c r="DM409" s="4" t="str">
        <f t="shared" si="1105"/>
        <v/>
      </c>
      <c r="DN409" s="4" t="str">
        <f t="shared" si="1106"/>
        <v/>
      </c>
      <c r="DO409" s="4" t="str">
        <f t="shared" si="1107"/>
        <v/>
      </c>
      <c r="DP409" s="4" t="str">
        <f t="shared" si="1108"/>
        <v/>
      </c>
      <c r="DQ409" s="4" t="str">
        <f t="shared" si="1109"/>
        <v/>
      </c>
      <c r="DR409" s="4" t="str">
        <f t="shared" si="1110"/>
        <v/>
      </c>
      <c r="DS409" s="4" t="str">
        <f t="shared" si="1111"/>
        <v/>
      </c>
      <c r="DT409" s="4" t="str">
        <f t="shared" si="1112"/>
        <v/>
      </c>
      <c r="DU409" s="4" t="str">
        <f t="shared" si="1113"/>
        <v/>
      </c>
    </row>
    <row r="410" spans="18:125" x14ac:dyDescent="0.25">
      <c r="R410" s="19" t="str">
        <f t="shared" si="1115"/>
        <v/>
      </c>
      <c r="T410" t="str">
        <f t="shared" si="1010"/>
        <v/>
      </c>
      <c r="U410" s="4" t="str">
        <f t="shared" si="1116"/>
        <v/>
      </c>
      <c r="V410" s="4" t="str">
        <f t="shared" si="1011"/>
        <v/>
      </c>
      <c r="W410" s="4" t="str">
        <f t="shared" si="1012"/>
        <v/>
      </c>
      <c r="X410" s="4" t="str">
        <f t="shared" si="1013"/>
        <v/>
      </c>
      <c r="Y410" s="4" t="str">
        <f t="shared" si="1014"/>
        <v/>
      </c>
      <c r="Z410" s="4" t="str">
        <f t="shared" si="1015"/>
        <v/>
      </c>
      <c r="AA410" s="4" t="str">
        <f t="shared" si="1016"/>
        <v/>
      </c>
      <c r="AB410" s="4" t="str">
        <f t="shared" si="1017"/>
        <v/>
      </c>
      <c r="AC410" s="4" t="str">
        <f t="shared" si="1018"/>
        <v/>
      </c>
      <c r="AD410" s="4" t="str">
        <f t="shared" si="1019"/>
        <v/>
      </c>
      <c r="AE410" s="4" t="str">
        <f t="shared" si="1020"/>
        <v/>
      </c>
      <c r="AF410" s="4" t="str">
        <f t="shared" si="1021"/>
        <v/>
      </c>
      <c r="AG410" s="4" t="str">
        <f t="shared" si="1022"/>
        <v/>
      </c>
      <c r="AH410" s="4" t="str">
        <f t="shared" si="1023"/>
        <v/>
      </c>
      <c r="AI410" s="4" t="str">
        <f t="shared" si="1024"/>
        <v/>
      </c>
      <c r="AJ410" s="4" t="str">
        <f t="shared" si="1025"/>
        <v/>
      </c>
      <c r="AK410" s="63" t="str">
        <f t="shared" si="1026"/>
        <v/>
      </c>
      <c r="AL410" s="4" t="str">
        <f t="shared" si="1027"/>
        <v/>
      </c>
      <c r="AM410" s="4" t="str">
        <f t="shared" si="1028"/>
        <v/>
      </c>
      <c r="AN410" s="4" t="str">
        <f t="shared" si="1029"/>
        <v/>
      </c>
      <c r="AO410" s="4" t="str">
        <f t="shared" si="1030"/>
        <v/>
      </c>
      <c r="AP410" s="4" t="str">
        <f t="shared" si="1031"/>
        <v/>
      </c>
      <c r="AQ410" s="4" t="str">
        <f t="shared" si="1032"/>
        <v/>
      </c>
      <c r="AR410" s="4" t="str">
        <f t="shared" si="1033"/>
        <v/>
      </c>
      <c r="AS410" s="4" t="str">
        <f t="shared" si="1034"/>
        <v/>
      </c>
      <c r="AT410" s="4" t="str">
        <f t="shared" si="1035"/>
        <v/>
      </c>
      <c r="AU410" s="4" t="str">
        <f t="shared" si="1036"/>
        <v/>
      </c>
      <c r="AV410" s="4" t="str">
        <f t="shared" si="1037"/>
        <v/>
      </c>
      <c r="AW410" s="4" t="str">
        <f t="shared" si="1038"/>
        <v/>
      </c>
      <c r="AX410" s="4" t="str">
        <f t="shared" si="1039"/>
        <v/>
      </c>
      <c r="AY410" s="4" t="str">
        <f t="shared" si="1040"/>
        <v/>
      </c>
      <c r="AZ410" s="4" t="str">
        <f t="shared" si="1041"/>
        <v/>
      </c>
      <c r="BA410" s="4" t="str">
        <f t="shared" si="1042"/>
        <v/>
      </c>
      <c r="BB410" s="4" t="str">
        <f t="shared" si="1043"/>
        <v/>
      </c>
      <c r="BC410" s="4" t="str">
        <f t="shared" si="1044"/>
        <v/>
      </c>
      <c r="BD410" s="4" t="str">
        <f t="shared" si="1045"/>
        <v/>
      </c>
      <c r="BE410" s="4" t="str">
        <f t="shared" si="1046"/>
        <v/>
      </c>
      <c r="BF410" s="4" t="str">
        <f t="shared" si="1047"/>
        <v/>
      </c>
      <c r="BG410" s="4" t="str">
        <f t="shared" si="1048"/>
        <v/>
      </c>
      <c r="BH410" s="4" t="str">
        <f t="shared" si="1049"/>
        <v/>
      </c>
      <c r="BI410" s="4" t="str">
        <f t="shared" si="1050"/>
        <v/>
      </c>
      <c r="BJ410" s="4" t="str">
        <f t="shared" si="1051"/>
        <v/>
      </c>
      <c r="BK410" s="4" t="str">
        <f t="shared" si="1052"/>
        <v/>
      </c>
      <c r="BL410" s="4" t="str">
        <f t="shared" si="1053"/>
        <v/>
      </c>
      <c r="BM410" s="4" t="str">
        <f t="shared" si="1054"/>
        <v/>
      </c>
      <c r="BN410" s="4" t="str">
        <f t="shared" si="1055"/>
        <v/>
      </c>
      <c r="BO410" s="4" t="str">
        <f t="shared" si="1056"/>
        <v/>
      </c>
      <c r="BP410" s="4" t="str">
        <f t="shared" si="1057"/>
        <v/>
      </c>
      <c r="BQ410" s="4" t="str">
        <f t="shared" si="1058"/>
        <v/>
      </c>
      <c r="BR410" s="4" t="str">
        <f t="shared" si="1059"/>
        <v/>
      </c>
      <c r="BS410" s="4" t="str">
        <f t="shared" si="1060"/>
        <v/>
      </c>
      <c r="BT410" s="4" t="str">
        <f t="shared" si="1061"/>
        <v/>
      </c>
      <c r="BU410" s="4" t="str">
        <f t="shared" si="1062"/>
        <v/>
      </c>
      <c r="BV410" s="4" t="str">
        <f t="shared" si="1063"/>
        <v/>
      </c>
      <c r="BW410" s="4" t="str">
        <f t="shared" si="1064"/>
        <v/>
      </c>
      <c r="BX410" s="4" t="str">
        <f t="shared" si="1065"/>
        <v/>
      </c>
      <c r="BY410" s="4" t="str">
        <f t="shared" si="1066"/>
        <v/>
      </c>
      <c r="BZ410" s="63" t="str">
        <f t="shared" si="1067"/>
        <v/>
      </c>
      <c r="CA410" s="4" t="str">
        <f t="shared" si="1068"/>
        <v/>
      </c>
      <c r="CB410" s="63" t="str">
        <f t="shared" si="1069"/>
        <v/>
      </c>
      <c r="CC410" s="4" t="str">
        <f t="shared" si="1070"/>
        <v/>
      </c>
      <c r="CD410" s="63" t="str">
        <f t="shared" si="1071"/>
        <v/>
      </c>
      <c r="CE410" s="4" t="str">
        <f t="shared" si="1072"/>
        <v/>
      </c>
      <c r="CF410" s="63" t="str">
        <f t="shared" si="1073"/>
        <v/>
      </c>
      <c r="CG410" s="4" t="str">
        <f t="shared" si="1074"/>
        <v/>
      </c>
      <c r="CH410" s="4" t="str">
        <f t="shared" si="1075"/>
        <v/>
      </c>
      <c r="CI410" s="4" t="str">
        <f t="shared" si="1076"/>
        <v/>
      </c>
      <c r="CJ410" s="63" t="str">
        <f t="shared" si="1077"/>
        <v/>
      </c>
      <c r="CK410" s="4" t="str">
        <f t="shared" si="1078"/>
        <v/>
      </c>
      <c r="CL410" s="4" t="str">
        <f t="shared" si="1079"/>
        <v/>
      </c>
      <c r="CM410" s="4" t="str">
        <f t="shared" si="1080"/>
        <v/>
      </c>
      <c r="CN410" s="4" t="str">
        <f t="shared" si="1081"/>
        <v/>
      </c>
      <c r="CO410" s="4" t="str">
        <f t="shared" si="1082"/>
        <v/>
      </c>
      <c r="CP410" s="4" t="str">
        <f t="shared" si="1083"/>
        <v/>
      </c>
      <c r="CQ410" s="4" t="str">
        <f t="shared" si="1084"/>
        <v/>
      </c>
      <c r="CR410" s="4" t="str">
        <f t="shared" si="1085"/>
        <v/>
      </c>
      <c r="CS410" s="4" t="str">
        <f t="shared" si="1086"/>
        <v/>
      </c>
      <c r="CT410" s="4" t="str">
        <f t="shared" si="1087"/>
        <v/>
      </c>
      <c r="CU410" s="4" t="str">
        <f t="shared" si="1088"/>
        <v/>
      </c>
      <c r="CV410" s="4" t="str">
        <f t="shared" si="1089"/>
        <v/>
      </c>
      <c r="CW410" s="4" t="str">
        <f t="shared" si="1090"/>
        <v/>
      </c>
      <c r="CX410" s="4" t="str">
        <f t="shared" si="1091"/>
        <v/>
      </c>
      <c r="CY410" s="4" t="str">
        <f t="shared" si="1092"/>
        <v/>
      </c>
      <c r="CZ410" s="4" t="str">
        <f t="shared" si="1093"/>
        <v/>
      </c>
      <c r="DA410" s="4" t="str">
        <f t="shared" si="1094"/>
        <v/>
      </c>
      <c r="DB410" s="4" t="str">
        <f t="shared" si="1095"/>
        <v/>
      </c>
      <c r="DC410" s="4" t="str">
        <f t="shared" si="1096"/>
        <v/>
      </c>
      <c r="DD410" s="4" t="str">
        <f t="shared" si="1097"/>
        <v/>
      </c>
      <c r="DE410" s="4" t="str">
        <f t="shared" si="1098"/>
        <v/>
      </c>
      <c r="DF410" s="4" t="str">
        <f t="shared" si="1099"/>
        <v/>
      </c>
      <c r="DG410" s="4" t="str">
        <f t="shared" si="1100"/>
        <v/>
      </c>
      <c r="DH410" s="4" t="str">
        <f t="shared" si="1101"/>
        <v/>
      </c>
      <c r="DI410" s="4" t="str">
        <f t="shared" si="1114"/>
        <v/>
      </c>
      <c r="DJ410" s="4" t="str">
        <f t="shared" si="1102"/>
        <v/>
      </c>
      <c r="DK410" s="4" t="str">
        <f t="shared" si="1103"/>
        <v/>
      </c>
      <c r="DL410" s="4" t="str">
        <f t="shared" si="1104"/>
        <v/>
      </c>
      <c r="DM410" s="4" t="str">
        <f t="shared" si="1105"/>
        <v/>
      </c>
      <c r="DN410" s="4" t="str">
        <f t="shared" si="1106"/>
        <v/>
      </c>
      <c r="DO410" s="4" t="str">
        <f t="shared" si="1107"/>
        <v/>
      </c>
      <c r="DP410" s="4" t="str">
        <f t="shared" si="1108"/>
        <v/>
      </c>
      <c r="DQ410" s="4" t="str">
        <f t="shared" si="1109"/>
        <v/>
      </c>
      <c r="DR410" s="4" t="str">
        <f t="shared" si="1110"/>
        <v/>
      </c>
      <c r="DS410" s="4" t="str">
        <f t="shared" si="1111"/>
        <v/>
      </c>
      <c r="DT410" s="4" t="str">
        <f t="shared" si="1112"/>
        <v/>
      </c>
      <c r="DU410" s="4" t="str">
        <f t="shared" si="1113"/>
        <v/>
      </c>
    </row>
    <row r="411" spans="18:125" x14ac:dyDescent="0.25">
      <c r="R411" s="19" t="str">
        <f t="shared" si="1115"/>
        <v/>
      </c>
      <c r="T411" t="str">
        <f t="shared" si="1010"/>
        <v/>
      </c>
      <c r="U411" s="4" t="str">
        <f t="shared" si="1116"/>
        <v/>
      </c>
      <c r="V411" s="4" t="str">
        <f t="shared" si="1011"/>
        <v/>
      </c>
      <c r="W411" s="4" t="str">
        <f t="shared" si="1012"/>
        <v/>
      </c>
      <c r="X411" s="4" t="str">
        <f t="shared" si="1013"/>
        <v/>
      </c>
      <c r="Y411" s="4" t="str">
        <f t="shared" si="1014"/>
        <v/>
      </c>
      <c r="Z411" s="4" t="str">
        <f t="shared" si="1015"/>
        <v/>
      </c>
      <c r="AA411" s="4" t="str">
        <f t="shared" si="1016"/>
        <v/>
      </c>
      <c r="AB411" s="4" t="str">
        <f t="shared" si="1017"/>
        <v/>
      </c>
      <c r="AC411" s="4" t="str">
        <f t="shared" si="1018"/>
        <v/>
      </c>
      <c r="AD411" s="4" t="str">
        <f t="shared" si="1019"/>
        <v/>
      </c>
      <c r="AE411" s="4" t="str">
        <f t="shared" si="1020"/>
        <v/>
      </c>
      <c r="AF411" s="4" t="str">
        <f t="shared" si="1021"/>
        <v/>
      </c>
      <c r="AG411" s="4" t="str">
        <f t="shared" si="1022"/>
        <v/>
      </c>
      <c r="AH411" s="4" t="str">
        <f t="shared" si="1023"/>
        <v/>
      </c>
      <c r="AI411" s="4" t="str">
        <f t="shared" si="1024"/>
        <v/>
      </c>
      <c r="AJ411" s="4" t="str">
        <f t="shared" si="1025"/>
        <v/>
      </c>
      <c r="AK411" s="63" t="str">
        <f t="shared" si="1026"/>
        <v/>
      </c>
      <c r="AL411" s="4" t="str">
        <f t="shared" si="1027"/>
        <v/>
      </c>
      <c r="AM411" s="4" t="str">
        <f t="shared" si="1028"/>
        <v/>
      </c>
      <c r="AN411" s="4" t="str">
        <f t="shared" si="1029"/>
        <v/>
      </c>
      <c r="AO411" s="4" t="str">
        <f t="shared" si="1030"/>
        <v/>
      </c>
      <c r="AP411" s="4" t="str">
        <f t="shared" si="1031"/>
        <v/>
      </c>
      <c r="AQ411" s="4" t="str">
        <f t="shared" si="1032"/>
        <v/>
      </c>
      <c r="AR411" s="4" t="str">
        <f t="shared" si="1033"/>
        <v/>
      </c>
      <c r="AS411" s="4" t="str">
        <f t="shared" si="1034"/>
        <v/>
      </c>
      <c r="AT411" s="4" t="str">
        <f t="shared" si="1035"/>
        <v/>
      </c>
      <c r="AU411" s="4" t="str">
        <f t="shared" si="1036"/>
        <v/>
      </c>
      <c r="AV411" s="4" t="str">
        <f t="shared" si="1037"/>
        <v/>
      </c>
      <c r="AW411" s="4" t="str">
        <f t="shared" si="1038"/>
        <v/>
      </c>
      <c r="AX411" s="4" t="str">
        <f t="shared" si="1039"/>
        <v/>
      </c>
      <c r="AY411" s="4" t="str">
        <f t="shared" si="1040"/>
        <v/>
      </c>
      <c r="AZ411" s="4" t="str">
        <f t="shared" si="1041"/>
        <v/>
      </c>
      <c r="BA411" s="4" t="str">
        <f t="shared" si="1042"/>
        <v/>
      </c>
      <c r="BB411" s="4" t="str">
        <f t="shared" si="1043"/>
        <v/>
      </c>
      <c r="BC411" s="4" t="str">
        <f t="shared" si="1044"/>
        <v/>
      </c>
      <c r="BD411" s="4" t="str">
        <f t="shared" si="1045"/>
        <v/>
      </c>
      <c r="BE411" s="4" t="str">
        <f t="shared" si="1046"/>
        <v/>
      </c>
      <c r="BF411" s="4" t="str">
        <f t="shared" si="1047"/>
        <v/>
      </c>
      <c r="BG411" s="4" t="str">
        <f t="shared" si="1048"/>
        <v/>
      </c>
      <c r="BH411" s="4" t="str">
        <f t="shared" si="1049"/>
        <v/>
      </c>
      <c r="BI411" s="4" t="str">
        <f t="shared" si="1050"/>
        <v/>
      </c>
      <c r="BJ411" s="4" t="str">
        <f t="shared" si="1051"/>
        <v/>
      </c>
      <c r="BK411" s="4" t="str">
        <f t="shared" si="1052"/>
        <v/>
      </c>
      <c r="BL411" s="4" t="str">
        <f t="shared" si="1053"/>
        <v/>
      </c>
      <c r="BM411" s="4" t="str">
        <f t="shared" si="1054"/>
        <v/>
      </c>
      <c r="BN411" s="4" t="str">
        <f t="shared" si="1055"/>
        <v/>
      </c>
      <c r="BO411" s="4" t="str">
        <f t="shared" si="1056"/>
        <v/>
      </c>
      <c r="BP411" s="4" t="str">
        <f t="shared" si="1057"/>
        <v/>
      </c>
      <c r="BQ411" s="4" t="str">
        <f t="shared" si="1058"/>
        <v/>
      </c>
      <c r="BR411" s="4" t="str">
        <f t="shared" si="1059"/>
        <v/>
      </c>
      <c r="BS411" s="4" t="str">
        <f t="shared" si="1060"/>
        <v/>
      </c>
      <c r="BT411" s="4" t="str">
        <f t="shared" si="1061"/>
        <v/>
      </c>
      <c r="BU411" s="4" t="str">
        <f t="shared" si="1062"/>
        <v/>
      </c>
      <c r="BV411" s="4" t="str">
        <f t="shared" si="1063"/>
        <v/>
      </c>
      <c r="BW411" s="4" t="str">
        <f t="shared" si="1064"/>
        <v/>
      </c>
      <c r="BX411" s="4" t="str">
        <f t="shared" si="1065"/>
        <v/>
      </c>
      <c r="BY411" s="4" t="str">
        <f t="shared" si="1066"/>
        <v/>
      </c>
      <c r="BZ411" s="63" t="str">
        <f t="shared" si="1067"/>
        <v/>
      </c>
      <c r="CA411" s="4" t="str">
        <f t="shared" si="1068"/>
        <v/>
      </c>
      <c r="CB411" s="63" t="str">
        <f t="shared" si="1069"/>
        <v/>
      </c>
      <c r="CC411" s="4" t="str">
        <f t="shared" si="1070"/>
        <v/>
      </c>
      <c r="CD411" s="63" t="str">
        <f t="shared" si="1071"/>
        <v/>
      </c>
      <c r="CE411" s="4" t="str">
        <f t="shared" si="1072"/>
        <v/>
      </c>
      <c r="CF411" s="63" t="str">
        <f t="shared" si="1073"/>
        <v/>
      </c>
      <c r="CG411" s="4" t="str">
        <f t="shared" si="1074"/>
        <v/>
      </c>
      <c r="CH411" s="4" t="str">
        <f t="shared" si="1075"/>
        <v/>
      </c>
      <c r="CI411" s="4" t="str">
        <f t="shared" si="1076"/>
        <v/>
      </c>
      <c r="CJ411" s="63" t="str">
        <f t="shared" si="1077"/>
        <v/>
      </c>
      <c r="CK411" s="4" t="str">
        <f t="shared" si="1078"/>
        <v/>
      </c>
      <c r="CL411" s="4" t="str">
        <f t="shared" si="1079"/>
        <v/>
      </c>
      <c r="CM411" s="4" t="str">
        <f t="shared" si="1080"/>
        <v/>
      </c>
      <c r="CN411" s="4" t="str">
        <f t="shared" si="1081"/>
        <v/>
      </c>
      <c r="CO411" s="4" t="str">
        <f t="shared" si="1082"/>
        <v/>
      </c>
      <c r="CP411" s="4" t="str">
        <f t="shared" si="1083"/>
        <v/>
      </c>
      <c r="CQ411" s="4" t="str">
        <f t="shared" si="1084"/>
        <v/>
      </c>
      <c r="CR411" s="4" t="str">
        <f t="shared" si="1085"/>
        <v/>
      </c>
      <c r="CS411" s="4" t="str">
        <f t="shared" si="1086"/>
        <v/>
      </c>
      <c r="CT411" s="4" t="str">
        <f t="shared" si="1087"/>
        <v/>
      </c>
      <c r="CU411" s="4" t="str">
        <f t="shared" si="1088"/>
        <v/>
      </c>
      <c r="CV411" s="4" t="str">
        <f t="shared" si="1089"/>
        <v/>
      </c>
      <c r="CW411" s="4" t="str">
        <f t="shared" si="1090"/>
        <v/>
      </c>
      <c r="CX411" s="4" t="str">
        <f t="shared" si="1091"/>
        <v/>
      </c>
      <c r="CY411" s="4" t="str">
        <f t="shared" si="1092"/>
        <v/>
      </c>
      <c r="CZ411" s="4" t="str">
        <f t="shared" si="1093"/>
        <v/>
      </c>
      <c r="DA411" s="4" t="str">
        <f t="shared" si="1094"/>
        <v/>
      </c>
      <c r="DB411" s="4" t="str">
        <f t="shared" si="1095"/>
        <v/>
      </c>
      <c r="DC411" s="4" t="str">
        <f t="shared" si="1096"/>
        <v/>
      </c>
      <c r="DD411" s="4" t="str">
        <f t="shared" si="1097"/>
        <v/>
      </c>
      <c r="DE411" s="4" t="str">
        <f t="shared" si="1098"/>
        <v/>
      </c>
      <c r="DF411" s="4" t="str">
        <f t="shared" si="1099"/>
        <v/>
      </c>
      <c r="DG411" s="4" t="str">
        <f t="shared" si="1100"/>
        <v/>
      </c>
      <c r="DH411" s="4" t="str">
        <f t="shared" si="1101"/>
        <v/>
      </c>
      <c r="DI411" s="4" t="str">
        <f t="shared" si="1114"/>
        <v/>
      </c>
      <c r="DJ411" s="4" t="str">
        <f t="shared" si="1102"/>
        <v/>
      </c>
      <c r="DK411" s="4" t="str">
        <f t="shared" si="1103"/>
        <v/>
      </c>
      <c r="DL411" s="4" t="str">
        <f t="shared" si="1104"/>
        <v/>
      </c>
      <c r="DM411" s="4" t="str">
        <f t="shared" si="1105"/>
        <v/>
      </c>
      <c r="DN411" s="4" t="str">
        <f t="shared" si="1106"/>
        <v/>
      </c>
      <c r="DO411" s="4" t="str">
        <f t="shared" si="1107"/>
        <v/>
      </c>
      <c r="DP411" s="4" t="str">
        <f t="shared" si="1108"/>
        <v/>
      </c>
      <c r="DQ411" s="4" t="str">
        <f t="shared" si="1109"/>
        <v/>
      </c>
      <c r="DR411" s="4" t="str">
        <f t="shared" si="1110"/>
        <v/>
      </c>
      <c r="DS411" s="4" t="str">
        <f t="shared" si="1111"/>
        <v/>
      </c>
      <c r="DT411" s="4" t="str">
        <f t="shared" si="1112"/>
        <v/>
      </c>
      <c r="DU411" s="4" t="str">
        <f t="shared" si="1113"/>
        <v/>
      </c>
    </row>
    <row r="412" spans="18:125" x14ac:dyDescent="0.25">
      <c r="R412" s="19" t="str">
        <f t="shared" si="1115"/>
        <v/>
      </c>
      <c r="T412" t="str">
        <f t="shared" si="1010"/>
        <v/>
      </c>
      <c r="U412" s="4" t="str">
        <f t="shared" si="1116"/>
        <v/>
      </c>
      <c r="V412" s="4" t="str">
        <f t="shared" si="1011"/>
        <v/>
      </c>
      <c r="W412" s="4" t="str">
        <f t="shared" si="1012"/>
        <v/>
      </c>
      <c r="X412" s="4" t="str">
        <f t="shared" si="1013"/>
        <v/>
      </c>
      <c r="Y412" s="4" t="str">
        <f t="shared" si="1014"/>
        <v/>
      </c>
      <c r="Z412" s="4" t="str">
        <f t="shared" si="1015"/>
        <v/>
      </c>
      <c r="AA412" s="4" t="str">
        <f t="shared" si="1016"/>
        <v/>
      </c>
      <c r="AB412" s="4" t="str">
        <f t="shared" si="1017"/>
        <v/>
      </c>
      <c r="AC412" s="4" t="str">
        <f t="shared" si="1018"/>
        <v/>
      </c>
      <c r="AD412" s="4" t="str">
        <f t="shared" si="1019"/>
        <v/>
      </c>
      <c r="AE412" s="4" t="str">
        <f t="shared" si="1020"/>
        <v/>
      </c>
      <c r="AF412" s="4" t="str">
        <f t="shared" si="1021"/>
        <v/>
      </c>
      <c r="AG412" s="4" t="str">
        <f t="shared" si="1022"/>
        <v/>
      </c>
      <c r="AH412" s="4" t="str">
        <f t="shared" si="1023"/>
        <v/>
      </c>
      <c r="AI412" s="4" t="str">
        <f t="shared" si="1024"/>
        <v/>
      </c>
      <c r="AJ412" s="4" t="str">
        <f t="shared" si="1025"/>
        <v/>
      </c>
      <c r="AK412" s="63" t="str">
        <f t="shared" si="1026"/>
        <v/>
      </c>
      <c r="AL412" s="4" t="str">
        <f t="shared" si="1027"/>
        <v/>
      </c>
      <c r="AM412" s="4" t="str">
        <f t="shared" si="1028"/>
        <v/>
      </c>
      <c r="AN412" s="4" t="str">
        <f t="shared" si="1029"/>
        <v/>
      </c>
      <c r="AO412" s="4" t="str">
        <f t="shared" si="1030"/>
        <v/>
      </c>
      <c r="AP412" s="4" t="str">
        <f t="shared" si="1031"/>
        <v/>
      </c>
      <c r="AQ412" s="4" t="str">
        <f t="shared" si="1032"/>
        <v/>
      </c>
      <c r="AR412" s="4" t="str">
        <f t="shared" si="1033"/>
        <v/>
      </c>
      <c r="AS412" s="4" t="str">
        <f t="shared" si="1034"/>
        <v/>
      </c>
      <c r="AT412" s="4" t="str">
        <f t="shared" si="1035"/>
        <v/>
      </c>
      <c r="AU412" s="4" t="str">
        <f t="shared" si="1036"/>
        <v/>
      </c>
      <c r="AV412" s="4" t="str">
        <f t="shared" si="1037"/>
        <v/>
      </c>
      <c r="AW412" s="4" t="str">
        <f t="shared" si="1038"/>
        <v/>
      </c>
      <c r="AX412" s="4" t="str">
        <f t="shared" si="1039"/>
        <v/>
      </c>
      <c r="AY412" s="4" t="str">
        <f t="shared" si="1040"/>
        <v/>
      </c>
      <c r="AZ412" s="4" t="str">
        <f t="shared" si="1041"/>
        <v/>
      </c>
      <c r="BA412" s="4" t="str">
        <f t="shared" si="1042"/>
        <v/>
      </c>
      <c r="BB412" s="4" t="str">
        <f t="shared" si="1043"/>
        <v/>
      </c>
      <c r="BC412" s="4" t="str">
        <f t="shared" si="1044"/>
        <v/>
      </c>
      <c r="BD412" s="4" t="str">
        <f t="shared" si="1045"/>
        <v/>
      </c>
      <c r="BE412" s="4" t="str">
        <f t="shared" si="1046"/>
        <v/>
      </c>
      <c r="BF412" s="4" t="str">
        <f t="shared" si="1047"/>
        <v/>
      </c>
      <c r="BG412" s="4" t="str">
        <f t="shared" si="1048"/>
        <v/>
      </c>
      <c r="BH412" s="4" t="str">
        <f t="shared" si="1049"/>
        <v/>
      </c>
      <c r="BI412" s="4" t="str">
        <f t="shared" si="1050"/>
        <v/>
      </c>
      <c r="BJ412" s="4" t="str">
        <f t="shared" si="1051"/>
        <v/>
      </c>
      <c r="BK412" s="4" t="str">
        <f t="shared" si="1052"/>
        <v/>
      </c>
      <c r="BL412" s="4" t="str">
        <f t="shared" si="1053"/>
        <v/>
      </c>
      <c r="BM412" s="4" t="str">
        <f t="shared" si="1054"/>
        <v/>
      </c>
      <c r="BN412" s="4" t="str">
        <f t="shared" si="1055"/>
        <v/>
      </c>
      <c r="BO412" s="4" t="str">
        <f t="shared" si="1056"/>
        <v/>
      </c>
      <c r="BP412" s="4" t="str">
        <f t="shared" si="1057"/>
        <v/>
      </c>
      <c r="BQ412" s="4" t="str">
        <f t="shared" si="1058"/>
        <v/>
      </c>
      <c r="BR412" s="4" t="str">
        <f t="shared" si="1059"/>
        <v/>
      </c>
      <c r="BS412" s="4" t="str">
        <f t="shared" si="1060"/>
        <v/>
      </c>
      <c r="BT412" s="4" t="str">
        <f t="shared" si="1061"/>
        <v/>
      </c>
      <c r="BU412" s="4" t="str">
        <f t="shared" si="1062"/>
        <v/>
      </c>
      <c r="BV412" s="4" t="str">
        <f t="shared" si="1063"/>
        <v/>
      </c>
      <c r="BW412" s="4" t="str">
        <f t="shared" si="1064"/>
        <v/>
      </c>
      <c r="BX412" s="4" t="str">
        <f t="shared" si="1065"/>
        <v/>
      </c>
      <c r="BY412" s="4" t="str">
        <f t="shared" si="1066"/>
        <v/>
      </c>
      <c r="BZ412" s="63" t="str">
        <f t="shared" si="1067"/>
        <v/>
      </c>
      <c r="CA412" s="4" t="str">
        <f t="shared" si="1068"/>
        <v/>
      </c>
      <c r="CB412" s="63" t="str">
        <f t="shared" si="1069"/>
        <v/>
      </c>
      <c r="CC412" s="4" t="str">
        <f t="shared" si="1070"/>
        <v/>
      </c>
      <c r="CD412" s="63" t="str">
        <f t="shared" si="1071"/>
        <v/>
      </c>
      <c r="CE412" s="4" t="str">
        <f t="shared" si="1072"/>
        <v/>
      </c>
      <c r="CF412" s="63" t="str">
        <f t="shared" si="1073"/>
        <v/>
      </c>
      <c r="CG412" s="4" t="str">
        <f t="shared" si="1074"/>
        <v/>
      </c>
      <c r="CH412" s="4" t="str">
        <f t="shared" si="1075"/>
        <v/>
      </c>
      <c r="CI412" s="4" t="str">
        <f t="shared" si="1076"/>
        <v/>
      </c>
      <c r="CJ412" s="63" t="str">
        <f t="shared" si="1077"/>
        <v/>
      </c>
      <c r="CK412" s="4" t="str">
        <f t="shared" si="1078"/>
        <v/>
      </c>
      <c r="CL412" s="4" t="str">
        <f t="shared" si="1079"/>
        <v/>
      </c>
      <c r="CM412" s="4" t="str">
        <f t="shared" si="1080"/>
        <v/>
      </c>
      <c r="CN412" s="4" t="str">
        <f t="shared" si="1081"/>
        <v/>
      </c>
      <c r="CO412" s="4" t="str">
        <f t="shared" si="1082"/>
        <v/>
      </c>
      <c r="CP412" s="4" t="str">
        <f t="shared" si="1083"/>
        <v/>
      </c>
      <c r="CQ412" s="4" t="str">
        <f t="shared" si="1084"/>
        <v/>
      </c>
      <c r="CR412" s="4" t="str">
        <f t="shared" si="1085"/>
        <v/>
      </c>
      <c r="CS412" s="4" t="str">
        <f t="shared" si="1086"/>
        <v/>
      </c>
      <c r="CT412" s="4" t="str">
        <f t="shared" si="1087"/>
        <v/>
      </c>
      <c r="CU412" s="4" t="str">
        <f t="shared" si="1088"/>
        <v/>
      </c>
      <c r="CV412" s="4" t="str">
        <f t="shared" si="1089"/>
        <v/>
      </c>
      <c r="CW412" s="4" t="str">
        <f t="shared" si="1090"/>
        <v/>
      </c>
      <c r="CX412" s="4" t="str">
        <f t="shared" si="1091"/>
        <v/>
      </c>
      <c r="CY412" s="4" t="str">
        <f t="shared" si="1092"/>
        <v/>
      </c>
      <c r="CZ412" s="4" t="str">
        <f t="shared" si="1093"/>
        <v/>
      </c>
      <c r="DA412" s="4" t="str">
        <f t="shared" si="1094"/>
        <v/>
      </c>
      <c r="DB412" s="4" t="str">
        <f t="shared" si="1095"/>
        <v/>
      </c>
      <c r="DC412" s="4" t="str">
        <f t="shared" si="1096"/>
        <v/>
      </c>
      <c r="DD412" s="4" t="str">
        <f t="shared" si="1097"/>
        <v/>
      </c>
      <c r="DE412" s="4" t="str">
        <f t="shared" si="1098"/>
        <v/>
      </c>
      <c r="DF412" s="4" t="str">
        <f t="shared" si="1099"/>
        <v/>
      </c>
      <c r="DG412" s="4" t="str">
        <f t="shared" si="1100"/>
        <v/>
      </c>
      <c r="DH412" s="4" t="str">
        <f t="shared" si="1101"/>
        <v/>
      </c>
      <c r="DI412" s="4" t="str">
        <f t="shared" si="1114"/>
        <v/>
      </c>
      <c r="DJ412" s="4" t="str">
        <f t="shared" si="1102"/>
        <v/>
      </c>
      <c r="DK412" s="4" t="str">
        <f t="shared" si="1103"/>
        <v/>
      </c>
      <c r="DL412" s="4" t="str">
        <f t="shared" si="1104"/>
        <v/>
      </c>
      <c r="DM412" s="4" t="str">
        <f t="shared" si="1105"/>
        <v/>
      </c>
      <c r="DN412" s="4" t="str">
        <f t="shared" si="1106"/>
        <v/>
      </c>
      <c r="DO412" s="4" t="str">
        <f t="shared" si="1107"/>
        <v/>
      </c>
      <c r="DP412" s="4" t="str">
        <f t="shared" si="1108"/>
        <v/>
      </c>
      <c r="DQ412" s="4" t="str">
        <f t="shared" si="1109"/>
        <v/>
      </c>
      <c r="DR412" s="4" t="str">
        <f t="shared" si="1110"/>
        <v/>
      </c>
      <c r="DS412" s="4" t="str">
        <f t="shared" si="1111"/>
        <v/>
      </c>
      <c r="DT412" s="4" t="str">
        <f t="shared" si="1112"/>
        <v/>
      </c>
      <c r="DU412" s="4" t="str">
        <f t="shared" si="1113"/>
        <v/>
      </c>
    </row>
    <row r="413" spans="18:125" x14ac:dyDescent="0.25">
      <c r="R413" s="19" t="str">
        <f t="shared" si="1115"/>
        <v/>
      </c>
      <c r="T413" t="str">
        <f t="shared" si="1010"/>
        <v/>
      </c>
      <c r="U413" s="4" t="str">
        <f t="shared" si="1116"/>
        <v/>
      </c>
      <c r="V413" s="4" t="str">
        <f t="shared" si="1011"/>
        <v/>
      </c>
      <c r="W413" s="4" t="str">
        <f t="shared" si="1012"/>
        <v/>
      </c>
      <c r="X413" s="4" t="str">
        <f t="shared" si="1013"/>
        <v/>
      </c>
      <c r="Y413" s="4" t="str">
        <f t="shared" si="1014"/>
        <v/>
      </c>
      <c r="Z413" s="4" t="str">
        <f t="shared" si="1015"/>
        <v/>
      </c>
      <c r="AA413" s="4" t="str">
        <f t="shared" si="1016"/>
        <v/>
      </c>
      <c r="AB413" s="4" t="str">
        <f t="shared" si="1017"/>
        <v/>
      </c>
      <c r="AC413" s="4" t="str">
        <f t="shared" si="1018"/>
        <v/>
      </c>
      <c r="AD413" s="4" t="str">
        <f t="shared" si="1019"/>
        <v/>
      </c>
      <c r="AE413" s="4" t="str">
        <f t="shared" si="1020"/>
        <v/>
      </c>
      <c r="AF413" s="4" t="str">
        <f t="shared" si="1021"/>
        <v/>
      </c>
      <c r="AG413" s="4" t="str">
        <f t="shared" si="1022"/>
        <v/>
      </c>
      <c r="AH413" s="4" t="str">
        <f t="shared" si="1023"/>
        <v/>
      </c>
      <c r="AI413" s="4" t="str">
        <f t="shared" si="1024"/>
        <v/>
      </c>
      <c r="AJ413" s="4" t="str">
        <f t="shared" si="1025"/>
        <v/>
      </c>
      <c r="AK413" s="63" t="str">
        <f t="shared" si="1026"/>
        <v/>
      </c>
      <c r="AL413" s="4" t="str">
        <f t="shared" si="1027"/>
        <v/>
      </c>
      <c r="AM413" s="4" t="str">
        <f t="shared" si="1028"/>
        <v/>
      </c>
      <c r="AN413" s="4" t="str">
        <f t="shared" si="1029"/>
        <v/>
      </c>
      <c r="AO413" s="4" t="str">
        <f t="shared" si="1030"/>
        <v/>
      </c>
      <c r="AP413" s="4" t="str">
        <f t="shared" si="1031"/>
        <v/>
      </c>
      <c r="AQ413" s="4" t="str">
        <f t="shared" si="1032"/>
        <v/>
      </c>
      <c r="AR413" s="4" t="str">
        <f t="shared" si="1033"/>
        <v/>
      </c>
      <c r="AS413" s="4" t="str">
        <f t="shared" si="1034"/>
        <v/>
      </c>
      <c r="AT413" s="4" t="str">
        <f t="shared" si="1035"/>
        <v/>
      </c>
      <c r="AU413" s="4" t="str">
        <f t="shared" si="1036"/>
        <v/>
      </c>
      <c r="AV413" s="4" t="str">
        <f t="shared" si="1037"/>
        <v/>
      </c>
      <c r="AW413" s="4" t="str">
        <f t="shared" si="1038"/>
        <v/>
      </c>
      <c r="AX413" s="4" t="str">
        <f t="shared" si="1039"/>
        <v/>
      </c>
      <c r="AY413" s="4" t="str">
        <f t="shared" si="1040"/>
        <v/>
      </c>
      <c r="AZ413" s="4" t="str">
        <f t="shared" si="1041"/>
        <v/>
      </c>
      <c r="BA413" s="4" t="str">
        <f t="shared" si="1042"/>
        <v/>
      </c>
      <c r="BB413" s="4" t="str">
        <f t="shared" si="1043"/>
        <v/>
      </c>
      <c r="BC413" s="4" t="str">
        <f t="shared" si="1044"/>
        <v/>
      </c>
      <c r="BD413" s="4" t="str">
        <f t="shared" si="1045"/>
        <v/>
      </c>
      <c r="BE413" s="4" t="str">
        <f t="shared" si="1046"/>
        <v/>
      </c>
      <c r="BF413" s="4" t="str">
        <f t="shared" si="1047"/>
        <v/>
      </c>
      <c r="BG413" s="4" t="str">
        <f t="shared" si="1048"/>
        <v/>
      </c>
      <c r="BH413" s="4" t="str">
        <f t="shared" si="1049"/>
        <v/>
      </c>
      <c r="BI413" s="4" t="str">
        <f t="shared" si="1050"/>
        <v/>
      </c>
      <c r="BJ413" s="4" t="str">
        <f t="shared" si="1051"/>
        <v/>
      </c>
      <c r="BK413" s="4" t="str">
        <f t="shared" si="1052"/>
        <v/>
      </c>
      <c r="BL413" s="4" t="str">
        <f t="shared" si="1053"/>
        <v/>
      </c>
      <c r="BM413" s="4" t="str">
        <f t="shared" si="1054"/>
        <v/>
      </c>
      <c r="BN413" s="4" t="str">
        <f t="shared" si="1055"/>
        <v/>
      </c>
      <c r="BO413" s="4" t="str">
        <f t="shared" si="1056"/>
        <v/>
      </c>
      <c r="BP413" s="4" t="str">
        <f t="shared" si="1057"/>
        <v/>
      </c>
      <c r="BQ413" s="4" t="str">
        <f t="shared" si="1058"/>
        <v/>
      </c>
      <c r="BR413" s="4" t="str">
        <f t="shared" si="1059"/>
        <v/>
      </c>
      <c r="BS413" s="4" t="str">
        <f t="shared" si="1060"/>
        <v/>
      </c>
      <c r="BT413" s="4" t="str">
        <f t="shared" si="1061"/>
        <v/>
      </c>
      <c r="BU413" s="4" t="str">
        <f t="shared" si="1062"/>
        <v/>
      </c>
      <c r="BV413" s="4" t="str">
        <f t="shared" si="1063"/>
        <v/>
      </c>
      <c r="BW413" s="4" t="str">
        <f t="shared" si="1064"/>
        <v/>
      </c>
      <c r="BX413" s="4" t="str">
        <f t="shared" si="1065"/>
        <v/>
      </c>
      <c r="BY413" s="4" t="str">
        <f t="shared" si="1066"/>
        <v/>
      </c>
      <c r="BZ413" s="63" t="str">
        <f t="shared" si="1067"/>
        <v/>
      </c>
      <c r="CA413" s="4" t="str">
        <f t="shared" si="1068"/>
        <v/>
      </c>
      <c r="CB413" s="63" t="str">
        <f t="shared" si="1069"/>
        <v/>
      </c>
      <c r="CC413" s="4" t="str">
        <f t="shared" si="1070"/>
        <v/>
      </c>
      <c r="CD413" s="63" t="str">
        <f t="shared" si="1071"/>
        <v/>
      </c>
      <c r="CE413" s="4" t="str">
        <f t="shared" si="1072"/>
        <v/>
      </c>
      <c r="CF413" s="63" t="str">
        <f t="shared" si="1073"/>
        <v/>
      </c>
      <c r="CG413" s="4" t="str">
        <f t="shared" si="1074"/>
        <v/>
      </c>
      <c r="CH413" s="4" t="str">
        <f t="shared" si="1075"/>
        <v/>
      </c>
      <c r="CI413" s="4" t="str">
        <f t="shared" si="1076"/>
        <v/>
      </c>
      <c r="CJ413" s="63" t="str">
        <f t="shared" si="1077"/>
        <v/>
      </c>
      <c r="CK413" s="4" t="str">
        <f t="shared" si="1078"/>
        <v/>
      </c>
      <c r="CL413" s="4" t="str">
        <f t="shared" si="1079"/>
        <v/>
      </c>
      <c r="CM413" s="4" t="str">
        <f t="shared" si="1080"/>
        <v/>
      </c>
      <c r="CN413" s="4" t="str">
        <f t="shared" si="1081"/>
        <v/>
      </c>
      <c r="CO413" s="4" t="str">
        <f t="shared" si="1082"/>
        <v/>
      </c>
      <c r="CP413" s="4" t="str">
        <f t="shared" si="1083"/>
        <v/>
      </c>
      <c r="CQ413" s="4" t="str">
        <f t="shared" si="1084"/>
        <v/>
      </c>
      <c r="CR413" s="4" t="str">
        <f t="shared" si="1085"/>
        <v/>
      </c>
      <c r="CS413" s="4" t="str">
        <f t="shared" si="1086"/>
        <v/>
      </c>
      <c r="CT413" s="4" t="str">
        <f t="shared" si="1087"/>
        <v/>
      </c>
      <c r="CU413" s="4" t="str">
        <f t="shared" si="1088"/>
        <v/>
      </c>
      <c r="CV413" s="4" t="str">
        <f t="shared" si="1089"/>
        <v/>
      </c>
      <c r="CW413" s="4" t="str">
        <f t="shared" si="1090"/>
        <v/>
      </c>
      <c r="CX413" s="4" t="str">
        <f t="shared" si="1091"/>
        <v/>
      </c>
      <c r="CY413" s="4" t="str">
        <f t="shared" si="1092"/>
        <v/>
      </c>
      <c r="CZ413" s="4" t="str">
        <f t="shared" si="1093"/>
        <v/>
      </c>
      <c r="DA413" s="4" t="str">
        <f t="shared" si="1094"/>
        <v/>
      </c>
      <c r="DB413" s="4" t="str">
        <f t="shared" si="1095"/>
        <v/>
      </c>
      <c r="DC413" s="4" t="str">
        <f t="shared" si="1096"/>
        <v/>
      </c>
      <c r="DD413" s="4" t="str">
        <f t="shared" si="1097"/>
        <v/>
      </c>
      <c r="DE413" s="4" t="str">
        <f t="shared" si="1098"/>
        <v/>
      </c>
      <c r="DF413" s="4" t="str">
        <f t="shared" si="1099"/>
        <v/>
      </c>
      <c r="DG413" s="4" t="str">
        <f t="shared" si="1100"/>
        <v/>
      </c>
      <c r="DH413" s="4" t="str">
        <f t="shared" si="1101"/>
        <v/>
      </c>
      <c r="DI413" s="4" t="str">
        <f t="shared" si="1114"/>
        <v/>
      </c>
      <c r="DJ413" s="4" t="str">
        <f t="shared" si="1102"/>
        <v/>
      </c>
      <c r="DK413" s="4" t="str">
        <f t="shared" si="1103"/>
        <v/>
      </c>
      <c r="DL413" s="4" t="str">
        <f t="shared" si="1104"/>
        <v/>
      </c>
      <c r="DM413" s="4" t="str">
        <f t="shared" si="1105"/>
        <v/>
      </c>
      <c r="DN413" s="4" t="str">
        <f t="shared" si="1106"/>
        <v/>
      </c>
      <c r="DO413" s="4" t="str">
        <f t="shared" si="1107"/>
        <v/>
      </c>
      <c r="DP413" s="4" t="str">
        <f t="shared" si="1108"/>
        <v/>
      </c>
      <c r="DQ413" s="4" t="str">
        <f t="shared" si="1109"/>
        <v/>
      </c>
      <c r="DR413" s="4" t="str">
        <f t="shared" si="1110"/>
        <v/>
      </c>
      <c r="DS413" s="4" t="str">
        <f t="shared" si="1111"/>
        <v/>
      </c>
      <c r="DT413" s="4" t="str">
        <f t="shared" si="1112"/>
        <v/>
      </c>
      <c r="DU413" s="4" t="str">
        <f t="shared" si="1113"/>
        <v/>
      </c>
    </row>
    <row r="414" spans="18:125" x14ac:dyDescent="0.25">
      <c r="R414" s="19" t="str">
        <f t="shared" si="1115"/>
        <v/>
      </c>
      <c r="T414" t="str">
        <f t="shared" si="1010"/>
        <v/>
      </c>
      <c r="U414" s="4" t="str">
        <f t="shared" si="1116"/>
        <v/>
      </c>
      <c r="V414" s="4" t="str">
        <f t="shared" si="1011"/>
        <v/>
      </c>
      <c r="W414" s="4" t="str">
        <f t="shared" si="1012"/>
        <v/>
      </c>
      <c r="X414" s="4" t="str">
        <f t="shared" si="1013"/>
        <v/>
      </c>
      <c r="Y414" s="4" t="str">
        <f t="shared" si="1014"/>
        <v/>
      </c>
      <c r="Z414" s="4" t="str">
        <f t="shared" si="1015"/>
        <v/>
      </c>
      <c r="AA414" s="4" t="str">
        <f t="shared" si="1016"/>
        <v/>
      </c>
      <c r="AB414" s="4" t="str">
        <f t="shared" si="1017"/>
        <v/>
      </c>
      <c r="AC414" s="4" t="str">
        <f t="shared" si="1018"/>
        <v/>
      </c>
      <c r="AD414" s="4" t="str">
        <f t="shared" si="1019"/>
        <v/>
      </c>
      <c r="AE414" s="4" t="str">
        <f t="shared" si="1020"/>
        <v/>
      </c>
      <c r="AF414" s="4" t="str">
        <f t="shared" si="1021"/>
        <v/>
      </c>
      <c r="AG414" s="4" t="str">
        <f t="shared" si="1022"/>
        <v/>
      </c>
      <c r="AH414" s="4" t="str">
        <f t="shared" si="1023"/>
        <v/>
      </c>
      <c r="AI414" s="4" t="str">
        <f t="shared" si="1024"/>
        <v/>
      </c>
      <c r="AJ414" s="4" t="str">
        <f t="shared" si="1025"/>
        <v/>
      </c>
      <c r="AK414" s="63" t="str">
        <f t="shared" si="1026"/>
        <v/>
      </c>
      <c r="AL414" s="4" t="str">
        <f t="shared" si="1027"/>
        <v/>
      </c>
      <c r="AM414" s="4" t="str">
        <f t="shared" si="1028"/>
        <v/>
      </c>
      <c r="AN414" s="4" t="str">
        <f t="shared" si="1029"/>
        <v/>
      </c>
      <c r="AO414" s="4" t="str">
        <f t="shared" si="1030"/>
        <v/>
      </c>
      <c r="AP414" s="4" t="str">
        <f t="shared" si="1031"/>
        <v/>
      </c>
      <c r="AQ414" s="4" t="str">
        <f t="shared" si="1032"/>
        <v/>
      </c>
      <c r="AR414" s="4" t="str">
        <f t="shared" si="1033"/>
        <v/>
      </c>
      <c r="AS414" s="4" t="str">
        <f t="shared" si="1034"/>
        <v/>
      </c>
      <c r="AT414" s="4" t="str">
        <f t="shared" si="1035"/>
        <v/>
      </c>
      <c r="AU414" s="4" t="str">
        <f t="shared" si="1036"/>
        <v/>
      </c>
      <c r="AV414" s="4" t="str">
        <f t="shared" si="1037"/>
        <v/>
      </c>
      <c r="AW414" s="4" t="str">
        <f t="shared" si="1038"/>
        <v/>
      </c>
      <c r="AX414" s="4" t="str">
        <f t="shared" si="1039"/>
        <v/>
      </c>
      <c r="AY414" s="4" t="str">
        <f t="shared" si="1040"/>
        <v/>
      </c>
      <c r="AZ414" s="4" t="str">
        <f t="shared" si="1041"/>
        <v/>
      </c>
      <c r="BA414" s="4" t="str">
        <f t="shared" si="1042"/>
        <v/>
      </c>
      <c r="BB414" s="4" t="str">
        <f t="shared" si="1043"/>
        <v/>
      </c>
      <c r="BC414" s="4" t="str">
        <f t="shared" si="1044"/>
        <v/>
      </c>
      <c r="BD414" s="4" t="str">
        <f t="shared" si="1045"/>
        <v/>
      </c>
      <c r="BE414" s="4" t="str">
        <f t="shared" si="1046"/>
        <v/>
      </c>
      <c r="BF414" s="4" t="str">
        <f t="shared" si="1047"/>
        <v/>
      </c>
      <c r="BG414" s="4" t="str">
        <f t="shared" si="1048"/>
        <v/>
      </c>
      <c r="BH414" s="4" t="str">
        <f t="shared" si="1049"/>
        <v/>
      </c>
      <c r="BI414" s="4" t="str">
        <f t="shared" si="1050"/>
        <v/>
      </c>
      <c r="BJ414" s="4" t="str">
        <f t="shared" si="1051"/>
        <v/>
      </c>
      <c r="BK414" s="4" t="str">
        <f t="shared" si="1052"/>
        <v/>
      </c>
      <c r="BL414" s="4" t="str">
        <f t="shared" si="1053"/>
        <v/>
      </c>
      <c r="BM414" s="4" t="str">
        <f t="shared" si="1054"/>
        <v/>
      </c>
      <c r="BN414" s="4" t="str">
        <f t="shared" si="1055"/>
        <v/>
      </c>
      <c r="BO414" s="4" t="str">
        <f t="shared" si="1056"/>
        <v/>
      </c>
      <c r="BP414" s="4" t="str">
        <f t="shared" si="1057"/>
        <v/>
      </c>
      <c r="BQ414" s="4" t="str">
        <f t="shared" si="1058"/>
        <v/>
      </c>
      <c r="BR414" s="4" t="str">
        <f t="shared" si="1059"/>
        <v/>
      </c>
      <c r="BS414" s="4" t="str">
        <f t="shared" si="1060"/>
        <v/>
      </c>
      <c r="BT414" s="4" t="str">
        <f t="shared" si="1061"/>
        <v/>
      </c>
      <c r="BU414" s="4" t="str">
        <f t="shared" si="1062"/>
        <v/>
      </c>
      <c r="BV414" s="4" t="str">
        <f t="shared" si="1063"/>
        <v/>
      </c>
      <c r="BW414" s="4" t="str">
        <f t="shared" si="1064"/>
        <v/>
      </c>
      <c r="BX414" s="4" t="str">
        <f t="shared" si="1065"/>
        <v/>
      </c>
      <c r="BY414" s="4" t="str">
        <f t="shared" si="1066"/>
        <v/>
      </c>
      <c r="BZ414" s="63" t="str">
        <f t="shared" si="1067"/>
        <v/>
      </c>
      <c r="CA414" s="4" t="str">
        <f t="shared" si="1068"/>
        <v/>
      </c>
      <c r="CB414" s="63" t="str">
        <f t="shared" si="1069"/>
        <v/>
      </c>
      <c r="CC414" s="4" t="str">
        <f t="shared" si="1070"/>
        <v/>
      </c>
      <c r="CD414" s="63" t="str">
        <f t="shared" si="1071"/>
        <v/>
      </c>
      <c r="CE414" s="4" t="str">
        <f t="shared" si="1072"/>
        <v/>
      </c>
      <c r="CF414" s="63" t="str">
        <f t="shared" si="1073"/>
        <v/>
      </c>
      <c r="CG414" s="4" t="str">
        <f t="shared" si="1074"/>
        <v/>
      </c>
      <c r="CH414" s="4" t="str">
        <f t="shared" si="1075"/>
        <v/>
      </c>
      <c r="CI414" s="4" t="str">
        <f t="shared" si="1076"/>
        <v/>
      </c>
      <c r="CJ414" s="63" t="str">
        <f t="shared" si="1077"/>
        <v/>
      </c>
      <c r="CK414" s="4" t="str">
        <f t="shared" si="1078"/>
        <v/>
      </c>
      <c r="CL414" s="4" t="str">
        <f t="shared" si="1079"/>
        <v/>
      </c>
      <c r="CM414" s="4" t="str">
        <f t="shared" si="1080"/>
        <v/>
      </c>
      <c r="CN414" s="4" t="str">
        <f t="shared" si="1081"/>
        <v/>
      </c>
      <c r="CO414" s="4" t="str">
        <f t="shared" si="1082"/>
        <v/>
      </c>
      <c r="CP414" s="4" t="str">
        <f t="shared" si="1083"/>
        <v/>
      </c>
      <c r="CQ414" s="4" t="str">
        <f t="shared" si="1084"/>
        <v/>
      </c>
      <c r="CR414" s="4" t="str">
        <f t="shared" si="1085"/>
        <v/>
      </c>
      <c r="CS414" s="4" t="str">
        <f t="shared" si="1086"/>
        <v/>
      </c>
      <c r="CT414" s="4" t="str">
        <f t="shared" si="1087"/>
        <v/>
      </c>
      <c r="CU414" s="4" t="str">
        <f t="shared" si="1088"/>
        <v/>
      </c>
      <c r="CV414" s="4" t="str">
        <f t="shared" si="1089"/>
        <v/>
      </c>
      <c r="CW414" s="4" t="str">
        <f t="shared" si="1090"/>
        <v/>
      </c>
      <c r="CX414" s="4" t="str">
        <f t="shared" si="1091"/>
        <v/>
      </c>
      <c r="CY414" s="4" t="str">
        <f t="shared" si="1092"/>
        <v/>
      </c>
      <c r="CZ414" s="4" t="str">
        <f t="shared" si="1093"/>
        <v/>
      </c>
      <c r="DA414" s="4" t="str">
        <f t="shared" si="1094"/>
        <v/>
      </c>
      <c r="DB414" s="4" t="str">
        <f t="shared" si="1095"/>
        <v/>
      </c>
      <c r="DC414" s="4" t="str">
        <f t="shared" si="1096"/>
        <v/>
      </c>
      <c r="DD414" s="4" t="str">
        <f t="shared" si="1097"/>
        <v/>
      </c>
      <c r="DE414" s="4" t="str">
        <f t="shared" si="1098"/>
        <v/>
      </c>
      <c r="DF414" s="4" t="str">
        <f t="shared" si="1099"/>
        <v/>
      </c>
      <c r="DG414" s="4" t="str">
        <f t="shared" si="1100"/>
        <v/>
      </c>
      <c r="DH414" s="4" t="str">
        <f t="shared" si="1101"/>
        <v/>
      </c>
      <c r="DI414" s="4" t="str">
        <f t="shared" si="1114"/>
        <v/>
      </c>
      <c r="DJ414" s="4" t="str">
        <f t="shared" si="1102"/>
        <v/>
      </c>
      <c r="DK414" s="4" t="str">
        <f t="shared" si="1103"/>
        <v/>
      </c>
      <c r="DL414" s="4" t="str">
        <f t="shared" si="1104"/>
        <v/>
      </c>
      <c r="DM414" s="4" t="str">
        <f t="shared" si="1105"/>
        <v/>
      </c>
      <c r="DN414" s="4" t="str">
        <f t="shared" si="1106"/>
        <v/>
      </c>
      <c r="DO414" s="4" t="str">
        <f t="shared" si="1107"/>
        <v/>
      </c>
      <c r="DP414" s="4" t="str">
        <f t="shared" si="1108"/>
        <v/>
      </c>
      <c r="DQ414" s="4" t="str">
        <f t="shared" si="1109"/>
        <v/>
      </c>
      <c r="DR414" s="4" t="str">
        <f t="shared" si="1110"/>
        <v/>
      </c>
      <c r="DS414" s="4" t="str">
        <f t="shared" si="1111"/>
        <v/>
      </c>
      <c r="DT414" s="4" t="str">
        <f t="shared" si="1112"/>
        <v/>
      </c>
      <c r="DU414" s="4" t="str">
        <f t="shared" si="1113"/>
        <v/>
      </c>
    </row>
    <row r="415" spans="18:125" x14ac:dyDescent="0.25">
      <c r="R415" s="19" t="str">
        <f t="shared" si="1115"/>
        <v/>
      </c>
      <c r="T415" t="str">
        <f t="shared" si="1010"/>
        <v/>
      </c>
      <c r="U415" s="4" t="str">
        <f t="shared" si="1116"/>
        <v/>
      </c>
      <c r="V415" s="4" t="str">
        <f t="shared" si="1011"/>
        <v/>
      </c>
      <c r="W415" s="4" t="str">
        <f t="shared" si="1012"/>
        <v/>
      </c>
      <c r="X415" s="4" t="str">
        <f t="shared" si="1013"/>
        <v/>
      </c>
      <c r="Y415" s="4" t="str">
        <f t="shared" si="1014"/>
        <v/>
      </c>
      <c r="Z415" s="4" t="str">
        <f t="shared" si="1015"/>
        <v/>
      </c>
      <c r="AA415" s="4" t="str">
        <f t="shared" si="1016"/>
        <v/>
      </c>
      <c r="AB415" s="4" t="str">
        <f t="shared" si="1017"/>
        <v/>
      </c>
      <c r="AC415" s="4" t="str">
        <f t="shared" si="1018"/>
        <v/>
      </c>
      <c r="AD415" s="4" t="str">
        <f t="shared" si="1019"/>
        <v/>
      </c>
      <c r="AE415" s="4" t="str">
        <f t="shared" si="1020"/>
        <v/>
      </c>
      <c r="AF415" s="4" t="str">
        <f t="shared" si="1021"/>
        <v/>
      </c>
      <c r="AG415" s="4" t="str">
        <f t="shared" si="1022"/>
        <v/>
      </c>
      <c r="AH415" s="4" t="str">
        <f t="shared" si="1023"/>
        <v/>
      </c>
      <c r="AI415" s="4" t="str">
        <f t="shared" si="1024"/>
        <v/>
      </c>
      <c r="AJ415" s="4" t="str">
        <f t="shared" si="1025"/>
        <v/>
      </c>
      <c r="AK415" s="63" t="str">
        <f t="shared" si="1026"/>
        <v/>
      </c>
      <c r="AL415" s="4" t="str">
        <f t="shared" si="1027"/>
        <v/>
      </c>
      <c r="AM415" s="4" t="str">
        <f t="shared" si="1028"/>
        <v/>
      </c>
      <c r="AN415" s="4" t="str">
        <f t="shared" si="1029"/>
        <v/>
      </c>
      <c r="AO415" s="4" t="str">
        <f t="shared" si="1030"/>
        <v/>
      </c>
      <c r="AP415" s="4" t="str">
        <f t="shared" si="1031"/>
        <v/>
      </c>
      <c r="AQ415" s="4" t="str">
        <f t="shared" si="1032"/>
        <v/>
      </c>
      <c r="AR415" s="4" t="str">
        <f t="shared" si="1033"/>
        <v/>
      </c>
      <c r="AS415" s="4" t="str">
        <f t="shared" si="1034"/>
        <v/>
      </c>
      <c r="AT415" s="4" t="str">
        <f t="shared" si="1035"/>
        <v/>
      </c>
      <c r="AU415" s="4" t="str">
        <f t="shared" si="1036"/>
        <v/>
      </c>
      <c r="AV415" s="4" t="str">
        <f t="shared" si="1037"/>
        <v/>
      </c>
      <c r="AW415" s="4" t="str">
        <f t="shared" si="1038"/>
        <v/>
      </c>
      <c r="AX415" s="4" t="str">
        <f t="shared" si="1039"/>
        <v/>
      </c>
      <c r="AY415" s="4" t="str">
        <f t="shared" si="1040"/>
        <v/>
      </c>
      <c r="AZ415" s="4" t="str">
        <f t="shared" si="1041"/>
        <v/>
      </c>
      <c r="BA415" s="4" t="str">
        <f t="shared" si="1042"/>
        <v/>
      </c>
      <c r="BB415" s="4" t="str">
        <f t="shared" si="1043"/>
        <v/>
      </c>
      <c r="BC415" s="4" t="str">
        <f t="shared" si="1044"/>
        <v/>
      </c>
      <c r="BD415" s="4" t="str">
        <f t="shared" si="1045"/>
        <v/>
      </c>
      <c r="BE415" s="4" t="str">
        <f t="shared" si="1046"/>
        <v/>
      </c>
      <c r="BF415" s="4" t="str">
        <f t="shared" si="1047"/>
        <v/>
      </c>
      <c r="BG415" s="4" t="str">
        <f t="shared" si="1048"/>
        <v/>
      </c>
      <c r="BH415" s="4" t="str">
        <f t="shared" si="1049"/>
        <v/>
      </c>
      <c r="BI415" s="4" t="str">
        <f t="shared" si="1050"/>
        <v/>
      </c>
      <c r="BJ415" s="4" t="str">
        <f t="shared" si="1051"/>
        <v/>
      </c>
      <c r="BK415" s="4" t="str">
        <f t="shared" si="1052"/>
        <v/>
      </c>
      <c r="BL415" s="4" t="str">
        <f t="shared" si="1053"/>
        <v/>
      </c>
      <c r="BM415" s="4" t="str">
        <f t="shared" si="1054"/>
        <v/>
      </c>
      <c r="BN415" s="4" t="str">
        <f t="shared" si="1055"/>
        <v/>
      </c>
      <c r="BO415" s="4" t="str">
        <f t="shared" si="1056"/>
        <v/>
      </c>
      <c r="BP415" s="4" t="str">
        <f t="shared" si="1057"/>
        <v/>
      </c>
      <c r="BQ415" s="4" t="str">
        <f t="shared" si="1058"/>
        <v/>
      </c>
      <c r="BR415" s="4" t="str">
        <f t="shared" si="1059"/>
        <v/>
      </c>
      <c r="BS415" s="4" t="str">
        <f t="shared" si="1060"/>
        <v/>
      </c>
      <c r="BT415" s="4" t="str">
        <f t="shared" si="1061"/>
        <v/>
      </c>
      <c r="BU415" s="4" t="str">
        <f t="shared" si="1062"/>
        <v/>
      </c>
      <c r="BV415" s="4" t="str">
        <f t="shared" si="1063"/>
        <v/>
      </c>
      <c r="BW415" s="4" t="str">
        <f t="shared" si="1064"/>
        <v/>
      </c>
      <c r="BX415" s="4" t="str">
        <f t="shared" si="1065"/>
        <v/>
      </c>
      <c r="BY415" s="4" t="str">
        <f t="shared" si="1066"/>
        <v/>
      </c>
      <c r="BZ415" s="63" t="str">
        <f t="shared" si="1067"/>
        <v/>
      </c>
      <c r="CA415" s="4" t="str">
        <f t="shared" si="1068"/>
        <v/>
      </c>
      <c r="CB415" s="63" t="str">
        <f t="shared" si="1069"/>
        <v/>
      </c>
      <c r="CC415" s="4" t="str">
        <f t="shared" si="1070"/>
        <v/>
      </c>
      <c r="CD415" s="63" t="str">
        <f t="shared" si="1071"/>
        <v/>
      </c>
      <c r="CE415" s="4" t="str">
        <f t="shared" si="1072"/>
        <v/>
      </c>
      <c r="CF415" s="63" t="str">
        <f t="shared" si="1073"/>
        <v/>
      </c>
      <c r="CG415" s="4" t="str">
        <f t="shared" si="1074"/>
        <v/>
      </c>
      <c r="CH415" s="4" t="str">
        <f t="shared" si="1075"/>
        <v/>
      </c>
      <c r="CI415" s="4" t="str">
        <f t="shared" si="1076"/>
        <v/>
      </c>
      <c r="CJ415" s="63" t="str">
        <f t="shared" si="1077"/>
        <v/>
      </c>
      <c r="CK415" s="4" t="str">
        <f t="shared" si="1078"/>
        <v/>
      </c>
      <c r="CL415" s="4" t="str">
        <f t="shared" si="1079"/>
        <v/>
      </c>
      <c r="CM415" s="4" t="str">
        <f t="shared" si="1080"/>
        <v/>
      </c>
      <c r="CN415" s="4" t="str">
        <f t="shared" si="1081"/>
        <v/>
      </c>
      <c r="CO415" s="4" t="str">
        <f t="shared" si="1082"/>
        <v/>
      </c>
      <c r="CP415" s="4" t="str">
        <f t="shared" si="1083"/>
        <v/>
      </c>
      <c r="CQ415" s="4" t="str">
        <f t="shared" si="1084"/>
        <v/>
      </c>
      <c r="CR415" s="4" t="str">
        <f t="shared" si="1085"/>
        <v/>
      </c>
      <c r="CS415" s="4" t="str">
        <f t="shared" si="1086"/>
        <v/>
      </c>
      <c r="CT415" s="4" t="str">
        <f t="shared" si="1087"/>
        <v/>
      </c>
      <c r="CU415" s="4" t="str">
        <f t="shared" si="1088"/>
        <v/>
      </c>
      <c r="CV415" s="4" t="str">
        <f t="shared" si="1089"/>
        <v/>
      </c>
      <c r="CW415" s="4" t="str">
        <f t="shared" si="1090"/>
        <v/>
      </c>
      <c r="CX415" s="4" t="str">
        <f t="shared" si="1091"/>
        <v/>
      </c>
      <c r="CY415" s="4" t="str">
        <f t="shared" si="1092"/>
        <v/>
      </c>
      <c r="CZ415" s="4" t="str">
        <f t="shared" si="1093"/>
        <v/>
      </c>
      <c r="DA415" s="4" t="str">
        <f t="shared" si="1094"/>
        <v/>
      </c>
      <c r="DB415" s="4" t="str">
        <f t="shared" si="1095"/>
        <v/>
      </c>
      <c r="DC415" s="4" t="str">
        <f t="shared" si="1096"/>
        <v/>
      </c>
      <c r="DD415" s="4" t="str">
        <f t="shared" si="1097"/>
        <v/>
      </c>
      <c r="DE415" s="4" t="str">
        <f t="shared" si="1098"/>
        <v/>
      </c>
      <c r="DF415" s="4" t="str">
        <f t="shared" si="1099"/>
        <v/>
      </c>
      <c r="DG415" s="4" t="str">
        <f t="shared" si="1100"/>
        <v/>
      </c>
      <c r="DH415" s="4" t="str">
        <f t="shared" si="1101"/>
        <v/>
      </c>
      <c r="DI415" s="4" t="str">
        <f t="shared" si="1114"/>
        <v/>
      </c>
      <c r="DJ415" s="4" t="str">
        <f t="shared" si="1102"/>
        <v/>
      </c>
      <c r="DK415" s="4" t="str">
        <f t="shared" si="1103"/>
        <v/>
      </c>
      <c r="DL415" s="4" t="str">
        <f t="shared" si="1104"/>
        <v/>
      </c>
      <c r="DM415" s="4" t="str">
        <f t="shared" si="1105"/>
        <v/>
      </c>
      <c r="DN415" s="4" t="str">
        <f t="shared" si="1106"/>
        <v/>
      </c>
      <c r="DO415" s="4" t="str">
        <f t="shared" si="1107"/>
        <v/>
      </c>
      <c r="DP415" s="4" t="str">
        <f t="shared" si="1108"/>
        <v/>
      </c>
      <c r="DQ415" s="4" t="str">
        <f t="shared" si="1109"/>
        <v/>
      </c>
      <c r="DR415" s="4" t="str">
        <f t="shared" si="1110"/>
        <v/>
      </c>
      <c r="DS415" s="4" t="str">
        <f t="shared" si="1111"/>
        <v/>
      </c>
      <c r="DT415" s="4" t="str">
        <f t="shared" si="1112"/>
        <v/>
      </c>
      <c r="DU415" s="4" t="str">
        <f t="shared" si="1113"/>
        <v/>
      </c>
    </row>
    <row r="416" spans="18:125" x14ac:dyDescent="0.25">
      <c r="R416" s="19" t="str">
        <f t="shared" si="1115"/>
        <v/>
      </c>
      <c r="T416" t="str">
        <f t="shared" si="1010"/>
        <v/>
      </c>
      <c r="U416" s="4" t="str">
        <f t="shared" si="1116"/>
        <v/>
      </c>
      <c r="V416" s="4" t="str">
        <f t="shared" si="1011"/>
        <v/>
      </c>
      <c r="W416" s="4" t="str">
        <f t="shared" si="1012"/>
        <v/>
      </c>
      <c r="X416" s="4" t="str">
        <f t="shared" si="1013"/>
        <v/>
      </c>
      <c r="Y416" s="4" t="str">
        <f t="shared" si="1014"/>
        <v/>
      </c>
      <c r="Z416" s="4" t="str">
        <f t="shared" si="1015"/>
        <v/>
      </c>
      <c r="AA416" s="4" t="str">
        <f t="shared" si="1016"/>
        <v/>
      </c>
      <c r="AB416" s="4" t="str">
        <f t="shared" si="1017"/>
        <v/>
      </c>
      <c r="AC416" s="4" t="str">
        <f t="shared" si="1018"/>
        <v/>
      </c>
      <c r="AD416" s="4" t="str">
        <f t="shared" si="1019"/>
        <v/>
      </c>
      <c r="AE416" s="4" t="str">
        <f t="shared" si="1020"/>
        <v/>
      </c>
      <c r="AF416" s="4" t="str">
        <f t="shared" si="1021"/>
        <v/>
      </c>
      <c r="AG416" s="4" t="str">
        <f t="shared" si="1022"/>
        <v/>
      </c>
      <c r="AH416" s="4" t="str">
        <f t="shared" si="1023"/>
        <v/>
      </c>
      <c r="AI416" s="4" t="str">
        <f t="shared" si="1024"/>
        <v/>
      </c>
      <c r="AJ416" s="4" t="str">
        <f t="shared" si="1025"/>
        <v/>
      </c>
      <c r="AK416" s="63" t="str">
        <f t="shared" si="1026"/>
        <v/>
      </c>
      <c r="AL416" s="4" t="str">
        <f t="shared" si="1027"/>
        <v/>
      </c>
      <c r="AM416" s="4" t="str">
        <f t="shared" si="1028"/>
        <v/>
      </c>
      <c r="AN416" s="4" t="str">
        <f t="shared" si="1029"/>
        <v/>
      </c>
      <c r="AO416" s="4" t="str">
        <f t="shared" si="1030"/>
        <v/>
      </c>
      <c r="AP416" s="4" t="str">
        <f t="shared" si="1031"/>
        <v/>
      </c>
      <c r="AQ416" s="4" t="str">
        <f t="shared" si="1032"/>
        <v/>
      </c>
      <c r="AR416" s="4" t="str">
        <f t="shared" si="1033"/>
        <v/>
      </c>
      <c r="AS416" s="4" t="str">
        <f t="shared" si="1034"/>
        <v/>
      </c>
      <c r="AT416" s="4" t="str">
        <f t="shared" si="1035"/>
        <v/>
      </c>
      <c r="AU416" s="4" t="str">
        <f t="shared" si="1036"/>
        <v/>
      </c>
      <c r="AV416" s="4" t="str">
        <f t="shared" si="1037"/>
        <v/>
      </c>
      <c r="AW416" s="4" t="str">
        <f t="shared" si="1038"/>
        <v/>
      </c>
      <c r="AX416" s="4" t="str">
        <f t="shared" si="1039"/>
        <v/>
      </c>
      <c r="AY416" s="4" t="str">
        <f t="shared" si="1040"/>
        <v/>
      </c>
      <c r="AZ416" s="4" t="str">
        <f t="shared" si="1041"/>
        <v/>
      </c>
      <c r="BA416" s="4" t="str">
        <f t="shared" si="1042"/>
        <v/>
      </c>
      <c r="BB416" s="4" t="str">
        <f t="shared" si="1043"/>
        <v/>
      </c>
      <c r="BC416" s="4" t="str">
        <f t="shared" si="1044"/>
        <v/>
      </c>
      <c r="BD416" s="4" t="str">
        <f t="shared" si="1045"/>
        <v/>
      </c>
      <c r="BE416" s="4" t="str">
        <f t="shared" si="1046"/>
        <v/>
      </c>
      <c r="BF416" s="4" t="str">
        <f t="shared" si="1047"/>
        <v/>
      </c>
      <c r="BG416" s="4" t="str">
        <f t="shared" si="1048"/>
        <v/>
      </c>
      <c r="BH416" s="4" t="str">
        <f t="shared" si="1049"/>
        <v/>
      </c>
      <c r="BI416" s="4" t="str">
        <f t="shared" si="1050"/>
        <v/>
      </c>
      <c r="BJ416" s="4" t="str">
        <f t="shared" si="1051"/>
        <v/>
      </c>
      <c r="BK416" s="4" t="str">
        <f t="shared" si="1052"/>
        <v/>
      </c>
      <c r="BL416" s="4" t="str">
        <f t="shared" si="1053"/>
        <v/>
      </c>
      <c r="BM416" s="4" t="str">
        <f t="shared" si="1054"/>
        <v/>
      </c>
      <c r="BN416" s="4" t="str">
        <f t="shared" si="1055"/>
        <v/>
      </c>
      <c r="BO416" s="4" t="str">
        <f t="shared" si="1056"/>
        <v/>
      </c>
      <c r="BP416" s="4" t="str">
        <f t="shared" si="1057"/>
        <v/>
      </c>
      <c r="BQ416" s="4" t="str">
        <f t="shared" si="1058"/>
        <v/>
      </c>
      <c r="BR416" s="4" t="str">
        <f t="shared" si="1059"/>
        <v/>
      </c>
      <c r="BS416" s="4" t="str">
        <f t="shared" si="1060"/>
        <v/>
      </c>
      <c r="BT416" s="4" t="str">
        <f t="shared" si="1061"/>
        <v/>
      </c>
      <c r="BU416" s="4" t="str">
        <f t="shared" si="1062"/>
        <v/>
      </c>
      <c r="BV416" s="4" t="str">
        <f t="shared" si="1063"/>
        <v/>
      </c>
      <c r="BW416" s="4" t="str">
        <f t="shared" si="1064"/>
        <v/>
      </c>
      <c r="BX416" s="4" t="str">
        <f t="shared" si="1065"/>
        <v/>
      </c>
      <c r="BY416" s="4" t="str">
        <f t="shared" si="1066"/>
        <v/>
      </c>
      <c r="BZ416" s="63" t="str">
        <f t="shared" si="1067"/>
        <v/>
      </c>
      <c r="CA416" s="4" t="str">
        <f t="shared" si="1068"/>
        <v/>
      </c>
      <c r="CB416" s="63" t="str">
        <f t="shared" si="1069"/>
        <v/>
      </c>
      <c r="CC416" s="4" t="str">
        <f t="shared" si="1070"/>
        <v/>
      </c>
      <c r="CD416" s="63" t="str">
        <f t="shared" si="1071"/>
        <v/>
      </c>
      <c r="CE416" s="4" t="str">
        <f t="shared" si="1072"/>
        <v/>
      </c>
      <c r="CF416" s="63" t="str">
        <f t="shared" si="1073"/>
        <v/>
      </c>
      <c r="CG416" s="4" t="str">
        <f t="shared" si="1074"/>
        <v/>
      </c>
      <c r="CH416" s="4" t="str">
        <f t="shared" si="1075"/>
        <v/>
      </c>
      <c r="CI416" s="4" t="str">
        <f t="shared" si="1076"/>
        <v/>
      </c>
      <c r="CJ416" s="63" t="str">
        <f t="shared" si="1077"/>
        <v/>
      </c>
      <c r="CK416" s="4" t="str">
        <f t="shared" si="1078"/>
        <v/>
      </c>
      <c r="CL416" s="4" t="str">
        <f t="shared" si="1079"/>
        <v/>
      </c>
      <c r="CM416" s="4" t="str">
        <f t="shared" si="1080"/>
        <v/>
      </c>
      <c r="CN416" s="4" t="str">
        <f t="shared" si="1081"/>
        <v/>
      </c>
      <c r="CO416" s="4" t="str">
        <f t="shared" si="1082"/>
        <v/>
      </c>
      <c r="CP416" s="4" t="str">
        <f t="shared" si="1083"/>
        <v/>
      </c>
      <c r="CQ416" s="4" t="str">
        <f t="shared" si="1084"/>
        <v/>
      </c>
      <c r="CR416" s="4" t="str">
        <f t="shared" si="1085"/>
        <v/>
      </c>
      <c r="CS416" s="4" t="str">
        <f t="shared" si="1086"/>
        <v/>
      </c>
      <c r="CT416" s="4" t="str">
        <f t="shared" si="1087"/>
        <v/>
      </c>
      <c r="CU416" s="4" t="str">
        <f t="shared" si="1088"/>
        <v/>
      </c>
      <c r="CV416" s="4" t="str">
        <f t="shared" si="1089"/>
        <v/>
      </c>
      <c r="CW416" s="4" t="str">
        <f t="shared" si="1090"/>
        <v/>
      </c>
      <c r="CX416" s="4" t="str">
        <f t="shared" si="1091"/>
        <v/>
      </c>
      <c r="CY416" s="4" t="str">
        <f t="shared" si="1092"/>
        <v/>
      </c>
      <c r="CZ416" s="4" t="str">
        <f t="shared" si="1093"/>
        <v/>
      </c>
      <c r="DA416" s="4" t="str">
        <f t="shared" si="1094"/>
        <v/>
      </c>
      <c r="DB416" s="4" t="str">
        <f t="shared" si="1095"/>
        <v/>
      </c>
      <c r="DC416" s="4" t="str">
        <f t="shared" si="1096"/>
        <v/>
      </c>
      <c r="DD416" s="4" t="str">
        <f t="shared" si="1097"/>
        <v/>
      </c>
      <c r="DE416" s="4" t="str">
        <f t="shared" si="1098"/>
        <v/>
      </c>
      <c r="DF416" s="4" t="str">
        <f t="shared" si="1099"/>
        <v/>
      </c>
      <c r="DG416" s="4" t="str">
        <f t="shared" si="1100"/>
        <v/>
      </c>
      <c r="DH416" s="4" t="str">
        <f t="shared" si="1101"/>
        <v/>
      </c>
      <c r="DI416" s="4" t="str">
        <f t="shared" si="1114"/>
        <v/>
      </c>
      <c r="DJ416" s="4" t="str">
        <f t="shared" si="1102"/>
        <v/>
      </c>
      <c r="DK416" s="4" t="str">
        <f t="shared" si="1103"/>
        <v/>
      </c>
      <c r="DL416" s="4" t="str">
        <f t="shared" si="1104"/>
        <v/>
      </c>
      <c r="DM416" s="4" t="str">
        <f t="shared" si="1105"/>
        <v/>
      </c>
      <c r="DN416" s="4" t="str">
        <f t="shared" si="1106"/>
        <v/>
      </c>
      <c r="DO416" s="4" t="str">
        <f t="shared" si="1107"/>
        <v/>
      </c>
      <c r="DP416" s="4" t="str">
        <f t="shared" si="1108"/>
        <v/>
      </c>
      <c r="DQ416" s="4" t="str">
        <f t="shared" si="1109"/>
        <v/>
      </c>
      <c r="DR416" s="4" t="str">
        <f t="shared" si="1110"/>
        <v/>
      </c>
      <c r="DS416" s="4" t="str">
        <f t="shared" si="1111"/>
        <v/>
      </c>
      <c r="DT416" s="4" t="str">
        <f t="shared" si="1112"/>
        <v/>
      </c>
      <c r="DU416" s="4" t="str">
        <f t="shared" si="1113"/>
        <v/>
      </c>
    </row>
    <row r="417" spans="18:125" x14ac:dyDescent="0.25">
      <c r="R417" s="19" t="str">
        <f t="shared" si="1115"/>
        <v/>
      </c>
      <c r="T417" t="str">
        <f t="shared" si="1010"/>
        <v/>
      </c>
      <c r="U417" s="4" t="str">
        <f t="shared" si="1116"/>
        <v/>
      </c>
      <c r="V417" s="4" t="str">
        <f t="shared" si="1011"/>
        <v/>
      </c>
      <c r="W417" s="4" t="str">
        <f t="shared" si="1012"/>
        <v/>
      </c>
      <c r="X417" s="4" t="str">
        <f t="shared" si="1013"/>
        <v/>
      </c>
      <c r="Y417" s="4" t="str">
        <f t="shared" si="1014"/>
        <v/>
      </c>
      <c r="Z417" s="4" t="str">
        <f t="shared" si="1015"/>
        <v/>
      </c>
      <c r="AA417" s="4" t="str">
        <f t="shared" si="1016"/>
        <v/>
      </c>
      <c r="AB417" s="4" t="str">
        <f t="shared" si="1017"/>
        <v/>
      </c>
      <c r="AC417" s="4" t="str">
        <f t="shared" si="1018"/>
        <v/>
      </c>
      <c r="AD417" s="4" t="str">
        <f t="shared" si="1019"/>
        <v/>
      </c>
      <c r="AE417" s="4" t="str">
        <f t="shared" si="1020"/>
        <v/>
      </c>
      <c r="AF417" s="4" t="str">
        <f t="shared" si="1021"/>
        <v/>
      </c>
      <c r="AG417" s="4" t="str">
        <f t="shared" si="1022"/>
        <v/>
      </c>
      <c r="AH417" s="4" t="str">
        <f t="shared" si="1023"/>
        <v/>
      </c>
      <c r="AI417" s="4" t="str">
        <f t="shared" si="1024"/>
        <v/>
      </c>
      <c r="AJ417" s="4" t="str">
        <f t="shared" si="1025"/>
        <v/>
      </c>
      <c r="AK417" s="63" t="str">
        <f t="shared" si="1026"/>
        <v/>
      </c>
      <c r="AL417" s="4" t="str">
        <f t="shared" si="1027"/>
        <v/>
      </c>
      <c r="AM417" s="4" t="str">
        <f t="shared" si="1028"/>
        <v/>
      </c>
      <c r="AN417" s="4" t="str">
        <f t="shared" si="1029"/>
        <v/>
      </c>
      <c r="AO417" s="4" t="str">
        <f t="shared" si="1030"/>
        <v/>
      </c>
      <c r="AP417" s="4" t="str">
        <f t="shared" si="1031"/>
        <v/>
      </c>
      <c r="AQ417" s="4" t="str">
        <f t="shared" si="1032"/>
        <v/>
      </c>
      <c r="AR417" s="4" t="str">
        <f t="shared" si="1033"/>
        <v/>
      </c>
      <c r="AS417" s="4" t="str">
        <f t="shared" si="1034"/>
        <v/>
      </c>
      <c r="AT417" s="4" t="str">
        <f t="shared" si="1035"/>
        <v/>
      </c>
      <c r="AU417" s="4" t="str">
        <f t="shared" si="1036"/>
        <v/>
      </c>
      <c r="AV417" s="4" t="str">
        <f t="shared" si="1037"/>
        <v/>
      </c>
      <c r="AW417" s="4" t="str">
        <f t="shared" si="1038"/>
        <v/>
      </c>
      <c r="AX417" s="4" t="str">
        <f t="shared" si="1039"/>
        <v/>
      </c>
      <c r="AY417" s="4" t="str">
        <f t="shared" si="1040"/>
        <v/>
      </c>
      <c r="AZ417" s="4" t="str">
        <f t="shared" si="1041"/>
        <v/>
      </c>
      <c r="BA417" s="4" t="str">
        <f t="shared" si="1042"/>
        <v/>
      </c>
      <c r="BB417" s="4" t="str">
        <f t="shared" si="1043"/>
        <v/>
      </c>
      <c r="BC417" s="4" t="str">
        <f t="shared" si="1044"/>
        <v/>
      </c>
      <c r="BD417" s="4" t="str">
        <f t="shared" si="1045"/>
        <v/>
      </c>
      <c r="BE417" s="4" t="str">
        <f t="shared" si="1046"/>
        <v/>
      </c>
      <c r="BF417" s="4" t="str">
        <f t="shared" si="1047"/>
        <v/>
      </c>
      <c r="BG417" s="4" t="str">
        <f t="shared" si="1048"/>
        <v/>
      </c>
      <c r="BH417" s="4" t="str">
        <f t="shared" si="1049"/>
        <v/>
      </c>
      <c r="BI417" s="4" t="str">
        <f t="shared" si="1050"/>
        <v/>
      </c>
      <c r="BJ417" s="4" t="str">
        <f t="shared" si="1051"/>
        <v/>
      </c>
      <c r="BK417" s="4" t="str">
        <f t="shared" si="1052"/>
        <v/>
      </c>
      <c r="BL417" s="4" t="str">
        <f t="shared" si="1053"/>
        <v/>
      </c>
      <c r="BM417" s="4" t="str">
        <f t="shared" si="1054"/>
        <v/>
      </c>
      <c r="BN417" s="4" t="str">
        <f t="shared" si="1055"/>
        <v/>
      </c>
      <c r="BO417" s="4" t="str">
        <f t="shared" si="1056"/>
        <v/>
      </c>
      <c r="BP417" s="4" t="str">
        <f t="shared" si="1057"/>
        <v/>
      </c>
      <c r="BQ417" s="4" t="str">
        <f t="shared" si="1058"/>
        <v/>
      </c>
      <c r="BR417" s="4" t="str">
        <f t="shared" si="1059"/>
        <v/>
      </c>
      <c r="BS417" s="4" t="str">
        <f t="shared" si="1060"/>
        <v/>
      </c>
      <c r="BT417" s="4" t="str">
        <f t="shared" si="1061"/>
        <v/>
      </c>
      <c r="BU417" s="4" t="str">
        <f t="shared" si="1062"/>
        <v/>
      </c>
      <c r="BV417" s="4" t="str">
        <f t="shared" si="1063"/>
        <v/>
      </c>
      <c r="BW417" s="4" t="str">
        <f t="shared" si="1064"/>
        <v/>
      </c>
      <c r="BX417" s="4" t="str">
        <f t="shared" si="1065"/>
        <v/>
      </c>
      <c r="BY417" s="4" t="str">
        <f t="shared" si="1066"/>
        <v/>
      </c>
      <c r="BZ417" s="63" t="str">
        <f t="shared" si="1067"/>
        <v/>
      </c>
      <c r="CA417" s="4" t="str">
        <f t="shared" si="1068"/>
        <v/>
      </c>
      <c r="CB417" s="63" t="str">
        <f t="shared" si="1069"/>
        <v/>
      </c>
      <c r="CC417" s="4" t="str">
        <f t="shared" si="1070"/>
        <v/>
      </c>
      <c r="CD417" s="63" t="str">
        <f t="shared" si="1071"/>
        <v/>
      </c>
      <c r="CE417" s="4" t="str">
        <f t="shared" si="1072"/>
        <v/>
      </c>
      <c r="CF417" s="63" t="str">
        <f t="shared" si="1073"/>
        <v/>
      </c>
      <c r="CG417" s="4" t="str">
        <f t="shared" si="1074"/>
        <v/>
      </c>
      <c r="CH417" s="4" t="str">
        <f t="shared" si="1075"/>
        <v/>
      </c>
      <c r="CI417" s="4" t="str">
        <f t="shared" si="1076"/>
        <v/>
      </c>
      <c r="CJ417" s="63" t="str">
        <f t="shared" si="1077"/>
        <v/>
      </c>
      <c r="CK417" s="4" t="str">
        <f t="shared" si="1078"/>
        <v/>
      </c>
      <c r="CL417" s="4" t="str">
        <f t="shared" si="1079"/>
        <v/>
      </c>
      <c r="CM417" s="4" t="str">
        <f t="shared" si="1080"/>
        <v/>
      </c>
      <c r="CN417" s="4" t="str">
        <f t="shared" si="1081"/>
        <v/>
      </c>
      <c r="CO417" s="4" t="str">
        <f t="shared" si="1082"/>
        <v/>
      </c>
      <c r="CP417" s="4" t="str">
        <f t="shared" si="1083"/>
        <v/>
      </c>
      <c r="CQ417" s="4" t="str">
        <f t="shared" si="1084"/>
        <v/>
      </c>
      <c r="CR417" s="4" t="str">
        <f t="shared" si="1085"/>
        <v/>
      </c>
      <c r="CS417" s="4" t="str">
        <f t="shared" si="1086"/>
        <v/>
      </c>
      <c r="CT417" s="4" t="str">
        <f t="shared" si="1087"/>
        <v/>
      </c>
      <c r="CU417" s="4" t="str">
        <f t="shared" si="1088"/>
        <v/>
      </c>
      <c r="CV417" s="4" t="str">
        <f t="shared" si="1089"/>
        <v/>
      </c>
      <c r="CW417" s="4" t="str">
        <f t="shared" si="1090"/>
        <v/>
      </c>
      <c r="CX417" s="4" t="str">
        <f t="shared" si="1091"/>
        <v/>
      </c>
      <c r="CY417" s="4" t="str">
        <f t="shared" si="1092"/>
        <v/>
      </c>
      <c r="CZ417" s="4" t="str">
        <f t="shared" si="1093"/>
        <v/>
      </c>
      <c r="DA417" s="4" t="str">
        <f t="shared" si="1094"/>
        <v/>
      </c>
      <c r="DB417" s="4" t="str">
        <f t="shared" si="1095"/>
        <v/>
      </c>
      <c r="DC417" s="4" t="str">
        <f t="shared" si="1096"/>
        <v/>
      </c>
      <c r="DD417" s="4" t="str">
        <f t="shared" si="1097"/>
        <v/>
      </c>
      <c r="DE417" s="4" t="str">
        <f t="shared" si="1098"/>
        <v/>
      </c>
      <c r="DF417" s="4" t="str">
        <f t="shared" si="1099"/>
        <v/>
      </c>
      <c r="DG417" s="4" t="str">
        <f t="shared" si="1100"/>
        <v/>
      </c>
      <c r="DH417" s="4" t="str">
        <f t="shared" si="1101"/>
        <v/>
      </c>
      <c r="DI417" s="4" t="str">
        <f t="shared" si="1114"/>
        <v/>
      </c>
      <c r="DJ417" s="4" t="str">
        <f t="shared" si="1102"/>
        <v/>
      </c>
      <c r="DK417" s="4" t="str">
        <f t="shared" si="1103"/>
        <v/>
      </c>
      <c r="DL417" s="4" t="str">
        <f t="shared" si="1104"/>
        <v/>
      </c>
      <c r="DM417" s="4" t="str">
        <f t="shared" si="1105"/>
        <v/>
      </c>
      <c r="DN417" s="4" t="str">
        <f t="shared" si="1106"/>
        <v/>
      </c>
      <c r="DO417" s="4" t="str">
        <f t="shared" si="1107"/>
        <v/>
      </c>
      <c r="DP417" s="4" t="str">
        <f t="shared" si="1108"/>
        <v/>
      </c>
      <c r="DQ417" s="4" t="str">
        <f t="shared" si="1109"/>
        <v/>
      </c>
      <c r="DR417" s="4" t="str">
        <f t="shared" si="1110"/>
        <v/>
      </c>
      <c r="DS417" s="4" t="str">
        <f t="shared" si="1111"/>
        <v/>
      </c>
      <c r="DT417" s="4" t="str">
        <f t="shared" si="1112"/>
        <v/>
      </c>
      <c r="DU417" s="4" t="str">
        <f t="shared" si="1113"/>
        <v/>
      </c>
    </row>
    <row r="418" spans="18:125" x14ac:dyDescent="0.25">
      <c r="R418" s="19" t="str">
        <f t="shared" si="1115"/>
        <v/>
      </c>
      <c r="T418" t="str">
        <f t="shared" si="1010"/>
        <v/>
      </c>
      <c r="U418" s="4" t="str">
        <f t="shared" si="1116"/>
        <v/>
      </c>
      <c r="V418" s="4" t="str">
        <f t="shared" si="1011"/>
        <v/>
      </c>
      <c r="W418" s="4" t="str">
        <f t="shared" si="1012"/>
        <v/>
      </c>
      <c r="X418" s="4" t="str">
        <f t="shared" si="1013"/>
        <v/>
      </c>
      <c r="Y418" s="4" t="str">
        <f t="shared" si="1014"/>
        <v/>
      </c>
      <c r="Z418" s="4" t="str">
        <f t="shared" si="1015"/>
        <v/>
      </c>
      <c r="AA418" s="4" t="str">
        <f t="shared" si="1016"/>
        <v/>
      </c>
      <c r="AB418" s="4" t="str">
        <f t="shared" si="1017"/>
        <v/>
      </c>
      <c r="AC418" s="4" t="str">
        <f t="shared" si="1018"/>
        <v/>
      </c>
      <c r="AD418" s="4" t="str">
        <f t="shared" si="1019"/>
        <v/>
      </c>
      <c r="AE418" s="4" t="str">
        <f t="shared" si="1020"/>
        <v/>
      </c>
      <c r="AF418" s="4" t="str">
        <f t="shared" si="1021"/>
        <v/>
      </c>
      <c r="AG418" s="4" t="str">
        <f t="shared" si="1022"/>
        <v/>
      </c>
      <c r="AH418" s="4" t="str">
        <f t="shared" si="1023"/>
        <v/>
      </c>
      <c r="AI418" s="4" t="str">
        <f t="shared" si="1024"/>
        <v/>
      </c>
      <c r="AJ418" s="4" t="str">
        <f t="shared" si="1025"/>
        <v/>
      </c>
      <c r="AK418" s="63" t="str">
        <f t="shared" si="1026"/>
        <v/>
      </c>
      <c r="AL418" s="4" t="str">
        <f t="shared" si="1027"/>
        <v/>
      </c>
      <c r="AM418" s="4" t="str">
        <f t="shared" si="1028"/>
        <v/>
      </c>
      <c r="AN418" s="4" t="str">
        <f t="shared" si="1029"/>
        <v/>
      </c>
      <c r="AO418" s="4" t="str">
        <f t="shared" si="1030"/>
        <v/>
      </c>
      <c r="AP418" s="4" t="str">
        <f t="shared" si="1031"/>
        <v/>
      </c>
      <c r="AQ418" s="4" t="str">
        <f t="shared" si="1032"/>
        <v/>
      </c>
      <c r="AR418" s="4" t="str">
        <f t="shared" si="1033"/>
        <v/>
      </c>
      <c r="AS418" s="4" t="str">
        <f t="shared" si="1034"/>
        <v/>
      </c>
      <c r="AT418" s="4" t="str">
        <f t="shared" si="1035"/>
        <v/>
      </c>
      <c r="AU418" s="4" t="str">
        <f t="shared" si="1036"/>
        <v/>
      </c>
      <c r="AV418" s="4" t="str">
        <f t="shared" si="1037"/>
        <v/>
      </c>
      <c r="AW418" s="4" t="str">
        <f t="shared" si="1038"/>
        <v/>
      </c>
      <c r="AX418" s="4" t="str">
        <f t="shared" si="1039"/>
        <v/>
      </c>
      <c r="AY418" s="4" t="str">
        <f t="shared" si="1040"/>
        <v/>
      </c>
      <c r="AZ418" s="4" t="str">
        <f t="shared" si="1041"/>
        <v/>
      </c>
      <c r="BA418" s="4" t="str">
        <f t="shared" si="1042"/>
        <v/>
      </c>
      <c r="BB418" s="4" t="str">
        <f t="shared" si="1043"/>
        <v/>
      </c>
      <c r="BC418" s="4" t="str">
        <f t="shared" si="1044"/>
        <v/>
      </c>
      <c r="BD418" s="4" t="str">
        <f t="shared" si="1045"/>
        <v/>
      </c>
      <c r="BE418" s="4" t="str">
        <f t="shared" si="1046"/>
        <v/>
      </c>
      <c r="BF418" s="4" t="str">
        <f t="shared" si="1047"/>
        <v/>
      </c>
      <c r="BG418" s="4" t="str">
        <f t="shared" si="1048"/>
        <v/>
      </c>
      <c r="BH418" s="4" t="str">
        <f t="shared" si="1049"/>
        <v/>
      </c>
      <c r="BI418" s="4" t="str">
        <f t="shared" si="1050"/>
        <v/>
      </c>
      <c r="BJ418" s="4" t="str">
        <f t="shared" si="1051"/>
        <v/>
      </c>
      <c r="BK418" s="4" t="str">
        <f t="shared" si="1052"/>
        <v/>
      </c>
      <c r="BL418" s="4" t="str">
        <f t="shared" si="1053"/>
        <v/>
      </c>
      <c r="BM418" s="4" t="str">
        <f t="shared" si="1054"/>
        <v/>
      </c>
      <c r="BN418" s="4" t="str">
        <f t="shared" si="1055"/>
        <v/>
      </c>
      <c r="BO418" s="4" t="str">
        <f t="shared" si="1056"/>
        <v/>
      </c>
      <c r="BP418" s="4" t="str">
        <f t="shared" si="1057"/>
        <v/>
      </c>
      <c r="BQ418" s="4" t="str">
        <f t="shared" si="1058"/>
        <v/>
      </c>
      <c r="BR418" s="4" t="str">
        <f t="shared" si="1059"/>
        <v/>
      </c>
      <c r="BS418" s="4" t="str">
        <f t="shared" si="1060"/>
        <v/>
      </c>
      <c r="BT418" s="4" t="str">
        <f t="shared" si="1061"/>
        <v/>
      </c>
      <c r="BU418" s="4" t="str">
        <f t="shared" si="1062"/>
        <v/>
      </c>
      <c r="BV418" s="4" t="str">
        <f t="shared" si="1063"/>
        <v/>
      </c>
      <c r="BW418" s="4" t="str">
        <f t="shared" si="1064"/>
        <v/>
      </c>
      <c r="BX418" s="4" t="str">
        <f t="shared" si="1065"/>
        <v/>
      </c>
      <c r="BY418" s="4" t="str">
        <f t="shared" si="1066"/>
        <v/>
      </c>
      <c r="BZ418" s="63" t="str">
        <f t="shared" si="1067"/>
        <v/>
      </c>
      <c r="CA418" s="4" t="str">
        <f t="shared" si="1068"/>
        <v/>
      </c>
      <c r="CB418" s="63" t="str">
        <f t="shared" si="1069"/>
        <v/>
      </c>
      <c r="CC418" s="4" t="str">
        <f t="shared" si="1070"/>
        <v/>
      </c>
      <c r="CD418" s="63" t="str">
        <f t="shared" si="1071"/>
        <v/>
      </c>
      <c r="CE418" s="4" t="str">
        <f t="shared" si="1072"/>
        <v/>
      </c>
      <c r="CF418" s="63" t="str">
        <f t="shared" si="1073"/>
        <v/>
      </c>
      <c r="CG418" s="4" t="str">
        <f t="shared" si="1074"/>
        <v/>
      </c>
      <c r="CH418" s="4" t="str">
        <f t="shared" si="1075"/>
        <v/>
      </c>
      <c r="CI418" s="4" t="str">
        <f t="shared" si="1076"/>
        <v/>
      </c>
      <c r="CJ418" s="63" t="str">
        <f t="shared" si="1077"/>
        <v/>
      </c>
      <c r="CK418" s="4" t="str">
        <f t="shared" si="1078"/>
        <v/>
      </c>
      <c r="CL418" s="4" t="str">
        <f t="shared" si="1079"/>
        <v/>
      </c>
      <c r="CM418" s="4" t="str">
        <f t="shared" si="1080"/>
        <v/>
      </c>
      <c r="CN418" s="4" t="str">
        <f t="shared" si="1081"/>
        <v/>
      </c>
      <c r="CO418" s="4" t="str">
        <f t="shared" si="1082"/>
        <v/>
      </c>
      <c r="CP418" s="4" t="str">
        <f t="shared" si="1083"/>
        <v/>
      </c>
      <c r="CQ418" s="4" t="str">
        <f t="shared" si="1084"/>
        <v/>
      </c>
      <c r="CR418" s="4" t="str">
        <f t="shared" si="1085"/>
        <v/>
      </c>
      <c r="CS418" s="4" t="str">
        <f t="shared" si="1086"/>
        <v/>
      </c>
      <c r="CT418" s="4" t="str">
        <f t="shared" si="1087"/>
        <v/>
      </c>
      <c r="CU418" s="4" t="str">
        <f t="shared" si="1088"/>
        <v/>
      </c>
      <c r="CV418" s="4" t="str">
        <f t="shared" si="1089"/>
        <v/>
      </c>
      <c r="CW418" s="4" t="str">
        <f t="shared" si="1090"/>
        <v/>
      </c>
      <c r="CX418" s="4" t="str">
        <f t="shared" si="1091"/>
        <v/>
      </c>
      <c r="CY418" s="4" t="str">
        <f t="shared" si="1092"/>
        <v/>
      </c>
      <c r="CZ418" s="4" t="str">
        <f t="shared" si="1093"/>
        <v/>
      </c>
      <c r="DA418" s="4" t="str">
        <f t="shared" si="1094"/>
        <v/>
      </c>
      <c r="DB418" s="4" t="str">
        <f t="shared" si="1095"/>
        <v/>
      </c>
      <c r="DC418" s="4" t="str">
        <f t="shared" si="1096"/>
        <v/>
      </c>
      <c r="DD418" s="4" t="str">
        <f t="shared" si="1097"/>
        <v/>
      </c>
      <c r="DE418" s="4" t="str">
        <f t="shared" si="1098"/>
        <v/>
      </c>
      <c r="DF418" s="4" t="str">
        <f t="shared" si="1099"/>
        <v/>
      </c>
      <c r="DG418" s="4" t="str">
        <f t="shared" si="1100"/>
        <v/>
      </c>
      <c r="DH418" s="4" t="str">
        <f t="shared" si="1101"/>
        <v/>
      </c>
      <c r="DI418" s="4" t="str">
        <f t="shared" si="1114"/>
        <v/>
      </c>
      <c r="DJ418" s="4" t="str">
        <f t="shared" si="1102"/>
        <v/>
      </c>
      <c r="DK418" s="4" t="str">
        <f t="shared" si="1103"/>
        <v/>
      </c>
      <c r="DL418" s="4" t="str">
        <f t="shared" si="1104"/>
        <v/>
      </c>
      <c r="DM418" s="4" t="str">
        <f t="shared" si="1105"/>
        <v/>
      </c>
      <c r="DN418" s="4" t="str">
        <f t="shared" si="1106"/>
        <v/>
      </c>
      <c r="DO418" s="4" t="str">
        <f t="shared" si="1107"/>
        <v/>
      </c>
      <c r="DP418" s="4" t="str">
        <f t="shared" si="1108"/>
        <v/>
      </c>
      <c r="DQ418" s="4" t="str">
        <f t="shared" si="1109"/>
        <v/>
      </c>
      <c r="DR418" s="4" t="str">
        <f t="shared" si="1110"/>
        <v/>
      </c>
      <c r="DS418" s="4" t="str">
        <f t="shared" si="1111"/>
        <v/>
      </c>
      <c r="DT418" s="4" t="str">
        <f t="shared" si="1112"/>
        <v/>
      </c>
      <c r="DU418" s="4" t="str">
        <f t="shared" si="1113"/>
        <v/>
      </c>
    </row>
    <row r="419" spans="18:125" x14ac:dyDescent="0.25">
      <c r="R419" s="19" t="str">
        <f t="shared" si="1115"/>
        <v/>
      </c>
      <c r="T419" t="str">
        <f t="shared" si="1010"/>
        <v/>
      </c>
      <c r="U419" s="4" t="str">
        <f t="shared" si="1116"/>
        <v/>
      </c>
      <c r="V419" s="4" t="str">
        <f t="shared" si="1011"/>
        <v/>
      </c>
      <c r="W419" s="4" t="str">
        <f t="shared" si="1012"/>
        <v/>
      </c>
      <c r="X419" s="4" t="str">
        <f t="shared" si="1013"/>
        <v/>
      </c>
      <c r="Y419" s="4" t="str">
        <f t="shared" si="1014"/>
        <v/>
      </c>
      <c r="Z419" s="4" t="str">
        <f t="shared" si="1015"/>
        <v/>
      </c>
      <c r="AA419" s="4" t="str">
        <f t="shared" si="1016"/>
        <v/>
      </c>
      <c r="AB419" s="4" t="str">
        <f t="shared" si="1017"/>
        <v/>
      </c>
      <c r="AC419" s="4" t="str">
        <f t="shared" si="1018"/>
        <v/>
      </c>
      <c r="AD419" s="4" t="str">
        <f t="shared" si="1019"/>
        <v/>
      </c>
      <c r="AE419" s="4" t="str">
        <f t="shared" si="1020"/>
        <v/>
      </c>
      <c r="AF419" s="4" t="str">
        <f t="shared" si="1021"/>
        <v/>
      </c>
      <c r="AG419" s="4" t="str">
        <f t="shared" si="1022"/>
        <v/>
      </c>
      <c r="AH419" s="4" t="str">
        <f t="shared" si="1023"/>
        <v/>
      </c>
      <c r="AI419" s="4" t="str">
        <f t="shared" si="1024"/>
        <v/>
      </c>
      <c r="AJ419" s="4" t="str">
        <f t="shared" si="1025"/>
        <v/>
      </c>
      <c r="AK419" s="63" t="str">
        <f t="shared" si="1026"/>
        <v/>
      </c>
      <c r="AL419" s="4" t="str">
        <f t="shared" si="1027"/>
        <v/>
      </c>
      <c r="AM419" s="4" t="str">
        <f t="shared" si="1028"/>
        <v/>
      </c>
      <c r="AN419" s="4" t="str">
        <f t="shared" si="1029"/>
        <v/>
      </c>
      <c r="AO419" s="4" t="str">
        <f t="shared" si="1030"/>
        <v/>
      </c>
      <c r="AP419" s="4" t="str">
        <f t="shared" si="1031"/>
        <v/>
      </c>
      <c r="AQ419" s="4" t="str">
        <f t="shared" si="1032"/>
        <v/>
      </c>
      <c r="AR419" s="4" t="str">
        <f t="shared" si="1033"/>
        <v/>
      </c>
      <c r="AS419" s="4" t="str">
        <f t="shared" si="1034"/>
        <v/>
      </c>
      <c r="AT419" s="4" t="str">
        <f t="shared" si="1035"/>
        <v/>
      </c>
      <c r="AU419" s="4" t="str">
        <f t="shared" si="1036"/>
        <v/>
      </c>
      <c r="AV419" s="4" t="str">
        <f t="shared" si="1037"/>
        <v/>
      </c>
      <c r="AW419" s="4" t="str">
        <f t="shared" si="1038"/>
        <v/>
      </c>
      <c r="AX419" s="4" t="str">
        <f t="shared" si="1039"/>
        <v/>
      </c>
      <c r="AY419" s="4" t="str">
        <f t="shared" si="1040"/>
        <v/>
      </c>
      <c r="AZ419" s="4" t="str">
        <f t="shared" si="1041"/>
        <v/>
      </c>
      <c r="BA419" s="4" t="str">
        <f t="shared" si="1042"/>
        <v/>
      </c>
      <c r="BB419" s="4" t="str">
        <f t="shared" si="1043"/>
        <v/>
      </c>
      <c r="BC419" s="4" t="str">
        <f t="shared" si="1044"/>
        <v/>
      </c>
      <c r="BD419" s="4" t="str">
        <f t="shared" si="1045"/>
        <v/>
      </c>
      <c r="BE419" s="4" t="str">
        <f t="shared" si="1046"/>
        <v/>
      </c>
      <c r="BF419" s="4" t="str">
        <f t="shared" si="1047"/>
        <v/>
      </c>
      <c r="BG419" s="4" t="str">
        <f t="shared" si="1048"/>
        <v/>
      </c>
      <c r="BH419" s="4" t="str">
        <f t="shared" si="1049"/>
        <v/>
      </c>
      <c r="BI419" s="4" t="str">
        <f t="shared" si="1050"/>
        <v/>
      </c>
      <c r="BJ419" s="4" t="str">
        <f t="shared" si="1051"/>
        <v/>
      </c>
      <c r="BK419" s="4" t="str">
        <f t="shared" si="1052"/>
        <v/>
      </c>
      <c r="BL419" s="4" t="str">
        <f t="shared" si="1053"/>
        <v/>
      </c>
      <c r="BM419" s="4" t="str">
        <f t="shared" si="1054"/>
        <v/>
      </c>
      <c r="BN419" s="4" t="str">
        <f t="shared" si="1055"/>
        <v/>
      </c>
      <c r="BO419" s="4" t="str">
        <f t="shared" si="1056"/>
        <v/>
      </c>
      <c r="BP419" s="4" t="str">
        <f t="shared" si="1057"/>
        <v/>
      </c>
      <c r="BQ419" s="4" t="str">
        <f t="shared" si="1058"/>
        <v/>
      </c>
      <c r="BR419" s="4" t="str">
        <f t="shared" si="1059"/>
        <v/>
      </c>
      <c r="BS419" s="4" t="str">
        <f t="shared" si="1060"/>
        <v/>
      </c>
      <c r="BT419" s="4" t="str">
        <f t="shared" si="1061"/>
        <v/>
      </c>
      <c r="BU419" s="4" t="str">
        <f t="shared" si="1062"/>
        <v/>
      </c>
      <c r="BV419" s="4" t="str">
        <f t="shared" si="1063"/>
        <v/>
      </c>
      <c r="BW419" s="4" t="str">
        <f t="shared" si="1064"/>
        <v/>
      </c>
      <c r="BX419" s="4" t="str">
        <f t="shared" si="1065"/>
        <v/>
      </c>
      <c r="BY419" s="4" t="str">
        <f t="shared" si="1066"/>
        <v/>
      </c>
      <c r="BZ419" s="63" t="str">
        <f t="shared" si="1067"/>
        <v/>
      </c>
      <c r="CA419" s="4" t="str">
        <f t="shared" si="1068"/>
        <v/>
      </c>
      <c r="CB419" s="63" t="str">
        <f t="shared" si="1069"/>
        <v/>
      </c>
      <c r="CC419" s="4" t="str">
        <f t="shared" si="1070"/>
        <v/>
      </c>
      <c r="CD419" s="63" t="str">
        <f t="shared" si="1071"/>
        <v/>
      </c>
      <c r="CE419" s="4" t="str">
        <f t="shared" si="1072"/>
        <v/>
      </c>
      <c r="CF419" s="63" t="str">
        <f t="shared" si="1073"/>
        <v/>
      </c>
      <c r="CG419" s="4" t="str">
        <f t="shared" si="1074"/>
        <v/>
      </c>
      <c r="CH419" s="4" t="str">
        <f t="shared" si="1075"/>
        <v/>
      </c>
      <c r="CI419" s="4" t="str">
        <f t="shared" si="1076"/>
        <v/>
      </c>
      <c r="CJ419" s="63" t="str">
        <f t="shared" si="1077"/>
        <v/>
      </c>
      <c r="CK419" s="4" t="str">
        <f t="shared" si="1078"/>
        <v/>
      </c>
      <c r="CL419" s="4" t="str">
        <f t="shared" si="1079"/>
        <v/>
      </c>
      <c r="CM419" s="4" t="str">
        <f t="shared" si="1080"/>
        <v/>
      </c>
      <c r="CN419" s="4" t="str">
        <f t="shared" si="1081"/>
        <v/>
      </c>
      <c r="CO419" s="4" t="str">
        <f t="shared" si="1082"/>
        <v/>
      </c>
      <c r="CP419" s="4" t="str">
        <f t="shared" si="1083"/>
        <v/>
      </c>
      <c r="CQ419" s="4" t="str">
        <f t="shared" si="1084"/>
        <v/>
      </c>
      <c r="CR419" s="4" t="str">
        <f t="shared" si="1085"/>
        <v/>
      </c>
      <c r="CS419" s="4" t="str">
        <f t="shared" si="1086"/>
        <v/>
      </c>
      <c r="CT419" s="4" t="str">
        <f t="shared" si="1087"/>
        <v/>
      </c>
      <c r="CU419" s="4" t="str">
        <f t="shared" si="1088"/>
        <v/>
      </c>
      <c r="CV419" s="4" t="str">
        <f t="shared" si="1089"/>
        <v/>
      </c>
      <c r="CW419" s="4" t="str">
        <f t="shared" si="1090"/>
        <v/>
      </c>
      <c r="CX419" s="4" t="str">
        <f t="shared" si="1091"/>
        <v/>
      </c>
      <c r="CY419" s="4" t="str">
        <f t="shared" si="1092"/>
        <v/>
      </c>
      <c r="CZ419" s="4" t="str">
        <f t="shared" si="1093"/>
        <v/>
      </c>
      <c r="DA419" s="4" t="str">
        <f t="shared" si="1094"/>
        <v/>
      </c>
      <c r="DB419" s="4" t="str">
        <f t="shared" si="1095"/>
        <v/>
      </c>
      <c r="DC419" s="4" t="str">
        <f t="shared" si="1096"/>
        <v/>
      </c>
      <c r="DD419" s="4" t="str">
        <f t="shared" si="1097"/>
        <v/>
      </c>
      <c r="DE419" s="4" t="str">
        <f t="shared" si="1098"/>
        <v/>
      </c>
      <c r="DF419" s="4" t="str">
        <f t="shared" si="1099"/>
        <v/>
      </c>
      <c r="DG419" s="4" t="str">
        <f t="shared" si="1100"/>
        <v/>
      </c>
      <c r="DH419" s="4" t="str">
        <f t="shared" si="1101"/>
        <v/>
      </c>
      <c r="DI419" s="4" t="str">
        <f t="shared" si="1114"/>
        <v/>
      </c>
      <c r="DJ419" s="4" t="str">
        <f t="shared" si="1102"/>
        <v/>
      </c>
      <c r="DK419" s="4" t="str">
        <f t="shared" si="1103"/>
        <v/>
      </c>
      <c r="DL419" s="4" t="str">
        <f t="shared" si="1104"/>
        <v/>
      </c>
      <c r="DM419" s="4" t="str">
        <f t="shared" si="1105"/>
        <v/>
      </c>
      <c r="DN419" s="4" t="str">
        <f t="shared" si="1106"/>
        <v/>
      </c>
      <c r="DO419" s="4" t="str">
        <f t="shared" si="1107"/>
        <v/>
      </c>
      <c r="DP419" s="4" t="str">
        <f t="shared" si="1108"/>
        <v/>
      </c>
      <c r="DQ419" s="4" t="str">
        <f t="shared" si="1109"/>
        <v/>
      </c>
      <c r="DR419" s="4" t="str">
        <f t="shared" si="1110"/>
        <v/>
      </c>
      <c r="DS419" s="4" t="str">
        <f t="shared" si="1111"/>
        <v/>
      </c>
      <c r="DT419" s="4" t="str">
        <f t="shared" si="1112"/>
        <v/>
      </c>
      <c r="DU419" s="4" t="str">
        <f t="shared" si="1113"/>
        <v/>
      </c>
    </row>
    <row r="420" spans="18:125" x14ac:dyDescent="0.25">
      <c r="R420" s="19" t="str">
        <f t="shared" si="1115"/>
        <v/>
      </c>
      <c r="T420" t="str">
        <f t="shared" si="1010"/>
        <v/>
      </c>
      <c r="U420" s="4" t="str">
        <f t="shared" si="1116"/>
        <v/>
      </c>
      <c r="V420" s="4" t="str">
        <f t="shared" si="1011"/>
        <v/>
      </c>
      <c r="W420" s="4" t="str">
        <f t="shared" si="1012"/>
        <v/>
      </c>
      <c r="X420" s="4" t="str">
        <f t="shared" si="1013"/>
        <v/>
      </c>
      <c r="Y420" s="4" t="str">
        <f t="shared" si="1014"/>
        <v/>
      </c>
      <c r="Z420" s="4" t="str">
        <f t="shared" si="1015"/>
        <v/>
      </c>
      <c r="AA420" s="4" t="str">
        <f t="shared" si="1016"/>
        <v/>
      </c>
      <c r="AB420" s="4" t="str">
        <f t="shared" si="1017"/>
        <v/>
      </c>
      <c r="AC420" s="4" t="str">
        <f t="shared" si="1018"/>
        <v/>
      </c>
      <c r="AD420" s="4" t="str">
        <f t="shared" si="1019"/>
        <v/>
      </c>
      <c r="AE420" s="4" t="str">
        <f t="shared" si="1020"/>
        <v/>
      </c>
      <c r="AF420" s="4" t="str">
        <f t="shared" si="1021"/>
        <v/>
      </c>
      <c r="AG420" s="4" t="str">
        <f t="shared" si="1022"/>
        <v/>
      </c>
      <c r="AH420" s="4" t="str">
        <f t="shared" si="1023"/>
        <v/>
      </c>
      <c r="AI420" s="4" t="str">
        <f t="shared" si="1024"/>
        <v/>
      </c>
      <c r="AJ420" s="4" t="str">
        <f t="shared" si="1025"/>
        <v/>
      </c>
      <c r="AK420" s="63" t="str">
        <f t="shared" si="1026"/>
        <v/>
      </c>
      <c r="AL420" s="4" t="str">
        <f t="shared" si="1027"/>
        <v/>
      </c>
      <c r="AM420" s="4" t="str">
        <f t="shared" si="1028"/>
        <v/>
      </c>
      <c r="AN420" s="4" t="str">
        <f t="shared" si="1029"/>
        <v/>
      </c>
      <c r="AO420" s="4" t="str">
        <f t="shared" si="1030"/>
        <v/>
      </c>
      <c r="AP420" s="4" t="str">
        <f t="shared" si="1031"/>
        <v/>
      </c>
      <c r="AQ420" s="4" t="str">
        <f t="shared" si="1032"/>
        <v/>
      </c>
      <c r="AR420" s="4" t="str">
        <f t="shared" si="1033"/>
        <v/>
      </c>
      <c r="AS420" s="4" t="str">
        <f t="shared" si="1034"/>
        <v/>
      </c>
      <c r="AT420" s="4" t="str">
        <f t="shared" si="1035"/>
        <v/>
      </c>
      <c r="AU420" s="4" t="str">
        <f t="shared" si="1036"/>
        <v/>
      </c>
      <c r="AV420" s="4" t="str">
        <f t="shared" si="1037"/>
        <v/>
      </c>
      <c r="AW420" s="4" t="str">
        <f t="shared" si="1038"/>
        <v/>
      </c>
      <c r="AX420" s="4" t="str">
        <f t="shared" si="1039"/>
        <v/>
      </c>
      <c r="AY420" s="4" t="str">
        <f t="shared" si="1040"/>
        <v/>
      </c>
      <c r="AZ420" s="4" t="str">
        <f t="shared" si="1041"/>
        <v/>
      </c>
      <c r="BA420" s="4" t="str">
        <f t="shared" si="1042"/>
        <v/>
      </c>
      <c r="BB420" s="4" t="str">
        <f t="shared" si="1043"/>
        <v/>
      </c>
      <c r="BC420" s="4" t="str">
        <f t="shared" si="1044"/>
        <v/>
      </c>
      <c r="BD420" s="4" t="str">
        <f t="shared" si="1045"/>
        <v/>
      </c>
      <c r="BE420" s="4" t="str">
        <f t="shared" si="1046"/>
        <v/>
      </c>
      <c r="BF420" s="4" t="str">
        <f t="shared" si="1047"/>
        <v/>
      </c>
      <c r="BG420" s="4" t="str">
        <f t="shared" si="1048"/>
        <v/>
      </c>
      <c r="BH420" s="4" t="str">
        <f t="shared" si="1049"/>
        <v/>
      </c>
      <c r="BI420" s="4" t="str">
        <f t="shared" si="1050"/>
        <v/>
      </c>
      <c r="BJ420" s="4" t="str">
        <f t="shared" si="1051"/>
        <v/>
      </c>
      <c r="BK420" s="4" t="str">
        <f t="shared" si="1052"/>
        <v/>
      </c>
      <c r="BL420" s="4" t="str">
        <f t="shared" si="1053"/>
        <v/>
      </c>
      <c r="BM420" s="4" t="str">
        <f t="shared" si="1054"/>
        <v/>
      </c>
      <c r="BN420" s="4" t="str">
        <f t="shared" si="1055"/>
        <v/>
      </c>
      <c r="BO420" s="4" t="str">
        <f t="shared" si="1056"/>
        <v/>
      </c>
      <c r="BP420" s="4" t="str">
        <f t="shared" si="1057"/>
        <v/>
      </c>
      <c r="BQ420" s="4" t="str">
        <f t="shared" si="1058"/>
        <v/>
      </c>
      <c r="BR420" s="4" t="str">
        <f t="shared" si="1059"/>
        <v/>
      </c>
      <c r="BS420" s="4" t="str">
        <f t="shared" si="1060"/>
        <v/>
      </c>
      <c r="BT420" s="4" t="str">
        <f t="shared" si="1061"/>
        <v/>
      </c>
      <c r="BU420" s="4" t="str">
        <f t="shared" si="1062"/>
        <v/>
      </c>
      <c r="BV420" s="4" t="str">
        <f t="shared" si="1063"/>
        <v/>
      </c>
      <c r="BW420" s="4" t="str">
        <f t="shared" si="1064"/>
        <v/>
      </c>
      <c r="BX420" s="4" t="str">
        <f t="shared" si="1065"/>
        <v/>
      </c>
      <c r="BY420" s="4" t="str">
        <f t="shared" si="1066"/>
        <v/>
      </c>
      <c r="BZ420" s="63" t="str">
        <f t="shared" si="1067"/>
        <v/>
      </c>
      <c r="CA420" s="4" t="str">
        <f t="shared" si="1068"/>
        <v/>
      </c>
      <c r="CB420" s="63" t="str">
        <f t="shared" si="1069"/>
        <v/>
      </c>
      <c r="CC420" s="4" t="str">
        <f t="shared" si="1070"/>
        <v/>
      </c>
      <c r="CD420" s="63" t="str">
        <f t="shared" si="1071"/>
        <v/>
      </c>
      <c r="CE420" s="4" t="str">
        <f t="shared" si="1072"/>
        <v/>
      </c>
      <c r="CF420" s="63" t="str">
        <f t="shared" si="1073"/>
        <v/>
      </c>
      <c r="CG420" s="4" t="str">
        <f t="shared" si="1074"/>
        <v/>
      </c>
      <c r="CH420" s="4" t="str">
        <f t="shared" si="1075"/>
        <v/>
      </c>
      <c r="CI420" s="4" t="str">
        <f t="shared" si="1076"/>
        <v/>
      </c>
      <c r="CJ420" s="63" t="str">
        <f t="shared" si="1077"/>
        <v/>
      </c>
      <c r="CK420" s="4" t="str">
        <f t="shared" si="1078"/>
        <v/>
      </c>
      <c r="CL420" s="4" t="str">
        <f t="shared" si="1079"/>
        <v/>
      </c>
      <c r="CM420" s="4" t="str">
        <f t="shared" si="1080"/>
        <v/>
      </c>
      <c r="CN420" s="4" t="str">
        <f t="shared" si="1081"/>
        <v/>
      </c>
      <c r="CO420" s="4" t="str">
        <f t="shared" si="1082"/>
        <v/>
      </c>
      <c r="CP420" s="4" t="str">
        <f t="shared" si="1083"/>
        <v/>
      </c>
      <c r="CQ420" s="4" t="str">
        <f t="shared" si="1084"/>
        <v/>
      </c>
      <c r="CR420" s="4" t="str">
        <f t="shared" si="1085"/>
        <v/>
      </c>
      <c r="CS420" s="4" t="str">
        <f t="shared" si="1086"/>
        <v/>
      </c>
      <c r="CT420" s="4" t="str">
        <f t="shared" si="1087"/>
        <v/>
      </c>
      <c r="CU420" s="4" t="str">
        <f t="shared" si="1088"/>
        <v/>
      </c>
      <c r="CV420" s="4" t="str">
        <f t="shared" si="1089"/>
        <v/>
      </c>
      <c r="CW420" s="4" t="str">
        <f t="shared" si="1090"/>
        <v/>
      </c>
      <c r="CX420" s="4" t="str">
        <f t="shared" si="1091"/>
        <v/>
      </c>
      <c r="CY420" s="4" t="str">
        <f t="shared" si="1092"/>
        <v/>
      </c>
      <c r="CZ420" s="4" t="str">
        <f t="shared" si="1093"/>
        <v/>
      </c>
      <c r="DA420" s="4" t="str">
        <f t="shared" si="1094"/>
        <v/>
      </c>
      <c r="DB420" s="4" t="str">
        <f t="shared" si="1095"/>
        <v/>
      </c>
      <c r="DC420" s="4" t="str">
        <f t="shared" si="1096"/>
        <v/>
      </c>
      <c r="DD420" s="4" t="str">
        <f t="shared" si="1097"/>
        <v/>
      </c>
      <c r="DE420" s="4" t="str">
        <f t="shared" si="1098"/>
        <v/>
      </c>
      <c r="DF420" s="4" t="str">
        <f t="shared" si="1099"/>
        <v/>
      </c>
      <c r="DG420" s="4" t="str">
        <f t="shared" si="1100"/>
        <v/>
      </c>
      <c r="DH420" s="4" t="str">
        <f t="shared" si="1101"/>
        <v/>
      </c>
      <c r="DI420" s="4" t="str">
        <f t="shared" si="1114"/>
        <v/>
      </c>
      <c r="DJ420" s="4" t="str">
        <f t="shared" si="1102"/>
        <v/>
      </c>
      <c r="DK420" s="4" t="str">
        <f t="shared" si="1103"/>
        <v/>
      </c>
      <c r="DL420" s="4" t="str">
        <f t="shared" si="1104"/>
        <v/>
      </c>
      <c r="DM420" s="4" t="str">
        <f t="shared" si="1105"/>
        <v/>
      </c>
      <c r="DN420" s="4" t="str">
        <f t="shared" si="1106"/>
        <v/>
      </c>
      <c r="DO420" s="4" t="str">
        <f t="shared" si="1107"/>
        <v/>
      </c>
      <c r="DP420" s="4" t="str">
        <f t="shared" si="1108"/>
        <v/>
      </c>
      <c r="DQ420" s="4" t="str">
        <f t="shared" si="1109"/>
        <v/>
      </c>
      <c r="DR420" s="4" t="str">
        <f t="shared" si="1110"/>
        <v/>
      </c>
      <c r="DS420" s="4" t="str">
        <f t="shared" si="1111"/>
        <v/>
      </c>
      <c r="DT420" s="4" t="str">
        <f t="shared" si="1112"/>
        <v/>
      </c>
      <c r="DU420" s="4" t="str">
        <f t="shared" si="1113"/>
        <v/>
      </c>
    </row>
    <row r="421" spans="18:125" x14ac:dyDescent="0.25">
      <c r="R421" s="19" t="str">
        <f t="shared" si="1115"/>
        <v/>
      </c>
      <c r="T421" t="str">
        <f t="shared" si="1010"/>
        <v/>
      </c>
      <c r="U421" s="4" t="str">
        <f t="shared" si="1116"/>
        <v/>
      </c>
      <c r="V421" s="4" t="str">
        <f t="shared" si="1011"/>
        <v/>
      </c>
      <c r="W421" s="4" t="str">
        <f t="shared" si="1012"/>
        <v/>
      </c>
      <c r="X421" s="4" t="str">
        <f t="shared" si="1013"/>
        <v/>
      </c>
      <c r="Y421" s="4" t="str">
        <f t="shared" si="1014"/>
        <v/>
      </c>
      <c r="Z421" s="4" t="str">
        <f t="shared" si="1015"/>
        <v/>
      </c>
      <c r="AA421" s="4" t="str">
        <f t="shared" si="1016"/>
        <v/>
      </c>
      <c r="AB421" s="4" t="str">
        <f t="shared" si="1017"/>
        <v/>
      </c>
      <c r="AC421" s="4" t="str">
        <f t="shared" si="1018"/>
        <v/>
      </c>
      <c r="AD421" s="4" t="str">
        <f t="shared" si="1019"/>
        <v/>
      </c>
      <c r="AE421" s="4" t="str">
        <f t="shared" si="1020"/>
        <v/>
      </c>
      <c r="AF421" s="4" t="str">
        <f t="shared" si="1021"/>
        <v/>
      </c>
      <c r="AG421" s="4" t="str">
        <f t="shared" si="1022"/>
        <v/>
      </c>
      <c r="AH421" s="4" t="str">
        <f t="shared" si="1023"/>
        <v/>
      </c>
      <c r="AI421" s="4" t="str">
        <f t="shared" si="1024"/>
        <v/>
      </c>
      <c r="AJ421" s="4" t="str">
        <f t="shared" si="1025"/>
        <v/>
      </c>
      <c r="AK421" s="63" t="str">
        <f t="shared" si="1026"/>
        <v/>
      </c>
      <c r="AL421" s="4" t="str">
        <f t="shared" si="1027"/>
        <v/>
      </c>
      <c r="AM421" s="4" t="str">
        <f t="shared" si="1028"/>
        <v/>
      </c>
      <c r="AN421" s="4" t="str">
        <f t="shared" si="1029"/>
        <v/>
      </c>
      <c r="AO421" s="4" t="str">
        <f t="shared" si="1030"/>
        <v/>
      </c>
      <c r="AP421" s="4" t="str">
        <f t="shared" si="1031"/>
        <v/>
      </c>
      <c r="AQ421" s="4" t="str">
        <f t="shared" si="1032"/>
        <v/>
      </c>
      <c r="AR421" s="4" t="str">
        <f t="shared" si="1033"/>
        <v/>
      </c>
      <c r="AS421" s="4" t="str">
        <f t="shared" si="1034"/>
        <v/>
      </c>
      <c r="AT421" s="4" t="str">
        <f t="shared" si="1035"/>
        <v/>
      </c>
      <c r="AU421" s="4" t="str">
        <f t="shared" si="1036"/>
        <v/>
      </c>
      <c r="AV421" s="4" t="str">
        <f t="shared" si="1037"/>
        <v/>
      </c>
      <c r="AW421" s="4" t="str">
        <f t="shared" si="1038"/>
        <v/>
      </c>
      <c r="AX421" s="4" t="str">
        <f t="shared" si="1039"/>
        <v/>
      </c>
      <c r="AY421" s="4" t="str">
        <f t="shared" si="1040"/>
        <v/>
      </c>
      <c r="AZ421" s="4" t="str">
        <f t="shared" si="1041"/>
        <v/>
      </c>
      <c r="BA421" s="4" t="str">
        <f t="shared" si="1042"/>
        <v/>
      </c>
      <c r="BB421" s="4" t="str">
        <f t="shared" si="1043"/>
        <v/>
      </c>
      <c r="BC421" s="4" t="str">
        <f t="shared" si="1044"/>
        <v/>
      </c>
      <c r="BD421" s="4" t="str">
        <f t="shared" si="1045"/>
        <v/>
      </c>
      <c r="BE421" s="4" t="str">
        <f t="shared" si="1046"/>
        <v/>
      </c>
      <c r="BF421" s="4" t="str">
        <f t="shared" si="1047"/>
        <v/>
      </c>
      <c r="BG421" s="4" t="str">
        <f t="shared" si="1048"/>
        <v/>
      </c>
      <c r="BH421" s="4" t="str">
        <f t="shared" si="1049"/>
        <v/>
      </c>
      <c r="BI421" s="4" t="str">
        <f t="shared" si="1050"/>
        <v/>
      </c>
      <c r="BJ421" s="4" t="str">
        <f t="shared" si="1051"/>
        <v/>
      </c>
      <c r="BK421" s="4" t="str">
        <f t="shared" si="1052"/>
        <v/>
      </c>
      <c r="BL421" s="4" t="str">
        <f t="shared" si="1053"/>
        <v/>
      </c>
      <c r="BM421" s="4" t="str">
        <f t="shared" si="1054"/>
        <v/>
      </c>
      <c r="BN421" s="4" t="str">
        <f t="shared" si="1055"/>
        <v/>
      </c>
      <c r="BO421" s="4" t="str">
        <f t="shared" si="1056"/>
        <v/>
      </c>
      <c r="BP421" s="4" t="str">
        <f t="shared" si="1057"/>
        <v/>
      </c>
      <c r="BQ421" s="4" t="str">
        <f t="shared" si="1058"/>
        <v/>
      </c>
      <c r="BR421" s="4" t="str">
        <f t="shared" si="1059"/>
        <v/>
      </c>
      <c r="BS421" s="4" t="str">
        <f t="shared" si="1060"/>
        <v/>
      </c>
      <c r="BT421" s="4" t="str">
        <f t="shared" si="1061"/>
        <v/>
      </c>
      <c r="BU421" s="4" t="str">
        <f t="shared" si="1062"/>
        <v/>
      </c>
      <c r="BV421" s="4" t="str">
        <f t="shared" si="1063"/>
        <v/>
      </c>
      <c r="BW421" s="4" t="str">
        <f t="shared" si="1064"/>
        <v/>
      </c>
      <c r="BX421" s="4" t="str">
        <f t="shared" si="1065"/>
        <v/>
      </c>
      <c r="BY421" s="4" t="str">
        <f t="shared" si="1066"/>
        <v/>
      </c>
      <c r="BZ421" s="63" t="str">
        <f t="shared" si="1067"/>
        <v/>
      </c>
      <c r="CA421" s="4" t="str">
        <f t="shared" si="1068"/>
        <v/>
      </c>
      <c r="CB421" s="63" t="str">
        <f t="shared" si="1069"/>
        <v/>
      </c>
      <c r="CC421" s="4" t="str">
        <f t="shared" si="1070"/>
        <v/>
      </c>
      <c r="CD421" s="63" t="str">
        <f t="shared" si="1071"/>
        <v/>
      </c>
      <c r="CE421" s="4" t="str">
        <f t="shared" si="1072"/>
        <v/>
      </c>
      <c r="CF421" s="63" t="str">
        <f t="shared" si="1073"/>
        <v/>
      </c>
      <c r="CG421" s="4" t="str">
        <f t="shared" si="1074"/>
        <v/>
      </c>
      <c r="CH421" s="4" t="str">
        <f t="shared" si="1075"/>
        <v/>
      </c>
      <c r="CI421" s="4" t="str">
        <f t="shared" si="1076"/>
        <v/>
      </c>
      <c r="CJ421" s="63" t="str">
        <f t="shared" si="1077"/>
        <v/>
      </c>
      <c r="CK421" s="4" t="str">
        <f t="shared" si="1078"/>
        <v/>
      </c>
      <c r="CL421" s="4" t="str">
        <f t="shared" si="1079"/>
        <v/>
      </c>
      <c r="CM421" s="4" t="str">
        <f t="shared" si="1080"/>
        <v/>
      </c>
      <c r="CN421" s="4" t="str">
        <f t="shared" si="1081"/>
        <v/>
      </c>
      <c r="CO421" s="4" t="str">
        <f t="shared" si="1082"/>
        <v/>
      </c>
      <c r="CP421" s="4" t="str">
        <f t="shared" si="1083"/>
        <v/>
      </c>
      <c r="CQ421" s="4" t="str">
        <f t="shared" si="1084"/>
        <v/>
      </c>
      <c r="CR421" s="4" t="str">
        <f t="shared" si="1085"/>
        <v/>
      </c>
      <c r="CS421" s="4" t="str">
        <f t="shared" si="1086"/>
        <v/>
      </c>
      <c r="CT421" s="4" t="str">
        <f t="shared" si="1087"/>
        <v/>
      </c>
      <c r="CU421" s="4" t="str">
        <f t="shared" si="1088"/>
        <v/>
      </c>
      <c r="CV421" s="4" t="str">
        <f t="shared" si="1089"/>
        <v/>
      </c>
      <c r="CW421" s="4" t="str">
        <f t="shared" si="1090"/>
        <v/>
      </c>
      <c r="CX421" s="4" t="str">
        <f t="shared" si="1091"/>
        <v/>
      </c>
      <c r="CY421" s="4" t="str">
        <f t="shared" si="1092"/>
        <v/>
      </c>
      <c r="CZ421" s="4" t="str">
        <f t="shared" si="1093"/>
        <v/>
      </c>
      <c r="DA421" s="4" t="str">
        <f t="shared" si="1094"/>
        <v/>
      </c>
      <c r="DB421" s="4" t="str">
        <f t="shared" si="1095"/>
        <v/>
      </c>
      <c r="DC421" s="4" t="str">
        <f t="shared" si="1096"/>
        <v/>
      </c>
      <c r="DD421" s="4" t="str">
        <f t="shared" si="1097"/>
        <v/>
      </c>
      <c r="DE421" s="4" t="str">
        <f t="shared" si="1098"/>
        <v/>
      </c>
      <c r="DF421" s="4" t="str">
        <f t="shared" si="1099"/>
        <v/>
      </c>
      <c r="DG421" s="4" t="str">
        <f t="shared" si="1100"/>
        <v/>
      </c>
      <c r="DH421" s="4" t="str">
        <f t="shared" si="1101"/>
        <v/>
      </c>
      <c r="DI421" s="4" t="str">
        <f t="shared" si="1114"/>
        <v/>
      </c>
      <c r="DJ421" s="4" t="str">
        <f t="shared" si="1102"/>
        <v/>
      </c>
      <c r="DK421" s="4" t="str">
        <f t="shared" si="1103"/>
        <v/>
      </c>
      <c r="DL421" s="4" t="str">
        <f t="shared" si="1104"/>
        <v/>
      </c>
      <c r="DM421" s="4" t="str">
        <f t="shared" si="1105"/>
        <v/>
      </c>
      <c r="DN421" s="4" t="str">
        <f t="shared" si="1106"/>
        <v/>
      </c>
      <c r="DO421" s="4" t="str">
        <f t="shared" si="1107"/>
        <v/>
      </c>
      <c r="DP421" s="4" t="str">
        <f t="shared" si="1108"/>
        <v/>
      </c>
      <c r="DQ421" s="4" t="str">
        <f t="shared" si="1109"/>
        <v/>
      </c>
      <c r="DR421" s="4" t="str">
        <f t="shared" si="1110"/>
        <v/>
      </c>
      <c r="DS421" s="4" t="str">
        <f t="shared" si="1111"/>
        <v/>
      </c>
      <c r="DT421" s="4" t="str">
        <f t="shared" si="1112"/>
        <v/>
      </c>
      <c r="DU421" s="4" t="str">
        <f t="shared" si="1113"/>
        <v/>
      </c>
    </row>
    <row r="422" spans="18:125" x14ac:dyDescent="0.25">
      <c r="R422" s="19" t="str">
        <f t="shared" si="1115"/>
        <v/>
      </c>
      <c r="T422" t="str">
        <f t="shared" si="1010"/>
        <v/>
      </c>
      <c r="U422" s="4" t="str">
        <f t="shared" si="1116"/>
        <v/>
      </c>
      <c r="V422" s="4" t="str">
        <f t="shared" si="1011"/>
        <v/>
      </c>
      <c r="W422" s="4" t="str">
        <f t="shared" si="1012"/>
        <v/>
      </c>
      <c r="X422" s="4" t="str">
        <f t="shared" si="1013"/>
        <v/>
      </c>
      <c r="Y422" s="4" t="str">
        <f t="shared" si="1014"/>
        <v/>
      </c>
      <c r="Z422" s="4" t="str">
        <f t="shared" si="1015"/>
        <v/>
      </c>
      <c r="AA422" s="4" t="str">
        <f t="shared" si="1016"/>
        <v/>
      </c>
      <c r="AB422" s="4" t="str">
        <f t="shared" si="1017"/>
        <v/>
      </c>
      <c r="AC422" s="4" t="str">
        <f t="shared" si="1018"/>
        <v/>
      </c>
      <c r="AD422" s="4" t="str">
        <f t="shared" si="1019"/>
        <v/>
      </c>
      <c r="AE422" s="4" t="str">
        <f t="shared" si="1020"/>
        <v/>
      </c>
      <c r="AF422" s="4" t="str">
        <f t="shared" si="1021"/>
        <v/>
      </c>
      <c r="AG422" s="4" t="str">
        <f t="shared" si="1022"/>
        <v/>
      </c>
      <c r="AH422" s="4" t="str">
        <f t="shared" si="1023"/>
        <v/>
      </c>
      <c r="AI422" s="4" t="str">
        <f t="shared" si="1024"/>
        <v/>
      </c>
      <c r="AJ422" s="4" t="str">
        <f t="shared" si="1025"/>
        <v/>
      </c>
      <c r="AK422" s="63" t="str">
        <f t="shared" si="1026"/>
        <v/>
      </c>
      <c r="AL422" s="4" t="str">
        <f t="shared" si="1027"/>
        <v/>
      </c>
      <c r="AM422" s="4" t="str">
        <f t="shared" si="1028"/>
        <v/>
      </c>
      <c r="AN422" s="4" t="str">
        <f t="shared" si="1029"/>
        <v/>
      </c>
      <c r="AO422" s="4" t="str">
        <f t="shared" si="1030"/>
        <v/>
      </c>
      <c r="AP422" s="4" t="str">
        <f t="shared" si="1031"/>
        <v/>
      </c>
      <c r="AQ422" s="4" t="str">
        <f t="shared" si="1032"/>
        <v/>
      </c>
      <c r="AR422" s="4" t="str">
        <f t="shared" si="1033"/>
        <v/>
      </c>
      <c r="AS422" s="4" t="str">
        <f t="shared" si="1034"/>
        <v/>
      </c>
      <c r="AT422" s="4" t="str">
        <f t="shared" si="1035"/>
        <v/>
      </c>
      <c r="AU422" s="4" t="str">
        <f t="shared" si="1036"/>
        <v/>
      </c>
      <c r="AV422" s="4" t="str">
        <f t="shared" si="1037"/>
        <v/>
      </c>
      <c r="AW422" s="4" t="str">
        <f t="shared" si="1038"/>
        <v/>
      </c>
      <c r="AX422" s="4" t="str">
        <f t="shared" si="1039"/>
        <v/>
      </c>
      <c r="AY422" s="4" t="str">
        <f t="shared" si="1040"/>
        <v/>
      </c>
      <c r="AZ422" s="4" t="str">
        <f t="shared" si="1041"/>
        <v/>
      </c>
      <c r="BA422" s="4" t="str">
        <f t="shared" si="1042"/>
        <v/>
      </c>
      <c r="BB422" s="4" t="str">
        <f t="shared" si="1043"/>
        <v/>
      </c>
      <c r="BC422" s="4" t="str">
        <f t="shared" si="1044"/>
        <v/>
      </c>
      <c r="BD422" s="4" t="str">
        <f t="shared" si="1045"/>
        <v/>
      </c>
      <c r="BE422" s="4" t="str">
        <f t="shared" si="1046"/>
        <v/>
      </c>
      <c r="BF422" s="4" t="str">
        <f t="shared" si="1047"/>
        <v/>
      </c>
      <c r="BG422" s="4" t="str">
        <f t="shared" si="1048"/>
        <v/>
      </c>
      <c r="BH422" s="4" t="str">
        <f t="shared" si="1049"/>
        <v/>
      </c>
      <c r="BI422" s="4" t="str">
        <f t="shared" si="1050"/>
        <v/>
      </c>
      <c r="BJ422" s="4" t="str">
        <f t="shared" si="1051"/>
        <v/>
      </c>
      <c r="BK422" s="4" t="str">
        <f t="shared" si="1052"/>
        <v/>
      </c>
      <c r="BL422" s="4" t="str">
        <f t="shared" si="1053"/>
        <v/>
      </c>
      <c r="BM422" s="4" t="str">
        <f t="shared" si="1054"/>
        <v/>
      </c>
      <c r="BN422" s="4" t="str">
        <f t="shared" si="1055"/>
        <v/>
      </c>
      <c r="BO422" s="4" t="str">
        <f t="shared" si="1056"/>
        <v/>
      </c>
      <c r="BP422" s="4" t="str">
        <f t="shared" si="1057"/>
        <v/>
      </c>
      <c r="BQ422" s="4" t="str">
        <f t="shared" si="1058"/>
        <v/>
      </c>
      <c r="BR422" s="4" t="str">
        <f t="shared" si="1059"/>
        <v/>
      </c>
      <c r="BS422" s="4" t="str">
        <f t="shared" si="1060"/>
        <v/>
      </c>
      <c r="BT422" s="4" t="str">
        <f t="shared" si="1061"/>
        <v/>
      </c>
      <c r="BU422" s="4" t="str">
        <f t="shared" si="1062"/>
        <v/>
      </c>
      <c r="BV422" s="4" t="str">
        <f t="shared" si="1063"/>
        <v/>
      </c>
      <c r="BW422" s="4" t="str">
        <f t="shared" si="1064"/>
        <v/>
      </c>
      <c r="BX422" s="4" t="str">
        <f t="shared" si="1065"/>
        <v/>
      </c>
      <c r="BY422" s="4" t="str">
        <f t="shared" si="1066"/>
        <v/>
      </c>
      <c r="BZ422" s="63" t="str">
        <f t="shared" si="1067"/>
        <v/>
      </c>
      <c r="CA422" s="4" t="str">
        <f t="shared" si="1068"/>
        <v/>
      </c>
      <c r="CB422" s="63" t="str">
        <f t="shared" si="1069"/>
        <v/>
      </c>
      <c r="CC422" s="4" t="str">
        <f t="shared" si="1070"/>
        <v/>
      </c>
      <c r="CD422" s="63" t="str">
        <f t="shared" si="1071"/>
        <v/>
      </c>
      <c r="CE422" s="4" t="str">
        <f t="shared" si="1072"/>
        <v/>
      </c>
      <c r="CF422" s="63" t="str">
        <f t="shared" si="1073"/>
        <v/>
      </c>
      <c r="CG422" s="4" t="str">
        <f t="shared" si="1074"/>
        <v/>
      </c>
      <c r="CH422" s="4" t="str">
        <f t="shared" si="1075"/>
        <v/>
      </c>
      <c r="CI422" s="4" t="str">
        <f t="shared" si="1076"/>
        <v/>
      </c>
      <c r="CJ422" s="63" t="str">
        <f t="shared" si="1077"/>
        <v/>
      </c>
      <c r="CK422" s="4" t="str">
        <f t="shared" si="1078"/>
        <v/>
      </c>
      <c r="CL422" s="4" t="str">
        <f t="shared" si="1079"/>
        <v/>
      </c>
      <c r="CM422" s="4" t="str">
        <f t="shared" si="1080"/>
        <v/>
      </c>
      <c r="CN422" s="4" t="str">
        <f t="shared" si="1081"/>
        <v/>
      </c>
      <c r="CO422" s="4" t="str">
        <f t="shared" si="1082"/>
        <v/>
      </c>
      <c r="CP422" s="4" t="str">
        <f t="shared" si="1083"/>
        <v/>
      </c>
      <c r="CQ422" s="4" t="str">
        <f t="shared" si="1084"/>
        <v/>
      </c>
      <c r="CR422" s="4" t="str">
        <f t="shared" si="1085"/>
        <v/>
      </c>
      <c r="CS422" s="4" t="str">
        <f t="shared" si="1086"/>
        <v/>
      </c>
      <c r="CT422" s="4" t="str">
        <f t="shared" si="1087"/>
        <v/>
      </c>
      <c r="CU422" s="4" t="str">
        <f t="shared" si="1088"/>
        <v/>
      </c>
      <c r="CV422" s="4" t="str">
        <f t="shared" si="1089"/>
        <v/>
      </c>
      <c r="CW422" s="4" t="str">
        <f t="shared" si="1090"/>
        <v/>
      </c>
      <c r="CX422" s="4" t="str">
        <f t="shared" si="1091"/>
        <v/>
      </c>
      <c r="CY422" s="4" t="str">
        <f t="shared" si="1092"/>
        <v/>
      </c>
      <c r="CZ422" s="4" t="str">
        <f t="shared" si="1093"/>
        <v/>
      </c>
      <c r="DA422" s="4" t="str">
        <f t="shared" si="1094"/>
        <v/>
      </c>
      <c r="DB422" s="4" t="str">
        <f t="shared" si="1095"/>
        <v/>
      </c>
      <c r="DC422" s="4" t="str">
        <f t="shared" si="1096"/>
        <v/>
      </c>
      <c r="DD422" s="4" t="str">
        <f t="shared" si="1097"/>
        <v/>
      </c>
      <c r="DE422" s="4" t="str">
        <f t="shared" si="1098"/>
        <v/>
      </c>
      <c r="DF422" s="4" t="str">
        <f t="shared" si="1099"/>
        <v/>
      </c>
      <c r="DG422" s="4" t="str">
        <f t="shared" si="1100"/>
        <v/>
      </c>
      <c r="DH422" s="4" t="str">
        <f t="shared" si="1101"/>
        <v/>
      </c>
      <c r="DI422" s="4" t="str">
        <f t="shared" si="1114"/>
        <v/>
      </c>
      <c r="DJ422" s="4" t="str">
        <f t="shared" si="1102"/>
        <v/>
      </c>
      <c r="DK422" s="4" t="str">
        <f t="shared" si="1103"/>
        <v/>
      </c>
      <c r="DL422" s="4" t="str">
        <f t="shared" si="1104"/>
        <v/>
      </c>
      <c r="DM422" s="4" t="str">
        <f t="shared" si="1105"/>
        <v/>
      </c>
      <c r="DN422" s="4" t="str">
        <f t="shared" si="1106"/>
        <v/>
      </c>
      <c r="DO422" s="4" t="str">
        <f t="shared" si="1107"/>
        <v/>
      </c>
      <c r="DP422" s="4" t="str">
        <f t="shared" si="1108"/>
        <v/>
      </c>
      <c r="DQ422" s="4" t="str">
        <f t="shared" si="1109"/>
        <v/>
      </c>
      <c r="DR422" s="4" t="str">
        <f t="shared" si="1110"/>
        <v/>
      </c>
      <c r="DS422" s="4" t="str">
        <f t="shared" si="1111"/>
        <v/>
      </c>
      <c r="DT422" s="4" t="str">
        <f t="shared" si="1112"/>
        <v/>
      </c>
      <c r="DU422" s="4" t="str">
        <f t="shared" si="1113"/>
        <v/>
      </c>
    </row>
    <row r="423" spans="18:125" x14ac:dyDescent="0.25">
      <c r="R423" s="19" t="str">
        <f t="shared" si="1115"/>
        <v/>
      </c>
      <c r="T423" t="str">
        <f t="shared" si="1010"/>
        <v/>
      </c>
      <c r="U423" s="4" t="str">
        <f t="shared" si="1116"/>
        <v/>
      </c>
      <c r="V423" s="4" t="str">
        <f t="shared" si="1011"/>
        <v/>
      </c>
      <c r="W423" s="4" t="str">
        <f t="shared" si="1012"/>
        <v/>
      </c>
      <c r="X423" s="4" t="str">
        <f t="shared" si="1013"/>
        <v/>
      </c>
      <c r="Y423" s="4" t="str">
        <f t="shared" si="1014"/>
        <v/>
      </c>
      <c r="Z423" s="4" t="str">
        <f t="shared" si="1015"/>
        <v/>
      </c>
      <c r="AA423" s="4" t="str">
        <f t="shared" si="1016"/>
        <v/>
      </c>
      <c r="AB423" s="4" t="str">
        <f t="shared" si="1017"/>
        <v/>
      </c>
      <c r="AC423" s="4" t="str">
        <f t="shared" si="1018"/>
        <v/>
      </c>
      <c r="AD423" s="4" t="str">
        <f t="shared" si="1019"/>
        <v/>
      </c>
      <c r="AE423" s="4" t="str">
        <f t="shared" si="1020"/>
        <v/>
      </c>
      <c r="AF423" s="4" t="str">
        <f t="shared" si="1021"/>
        <v/>
      </c>
      <c r="AG423" s="4" t="str">
        <f t="shared" si="1022"/>
        <v/>
      </c>
      <c r="AH423" s="4" t="str">
        <f t="shared" si="1023"/>
        <v/>
      </c>
      <c r="AI423" s="4" t="str">
        <f t="shared" si="1024"/>
        <v/>
      </c>
      <c r="AJ423" s="4" t="str">
        <f t="shared" si="1025"/>
        <v/>
      </c>
      <c r="AK423" s="63" t="str">
        <f t="shared" si="1026"/>
        <v/>
      </c>
      <c r="AL423" s="4" t="str">
        <f t="shared" si="1027"/>
        <v/>
      </c>
      <c r="AM423" s="4" t="str">
        <f t="shared" si="1028"/>
        <v/>
      </c>
      <c r="AN423" s="4" t="str">
        <f t="shared" si="1029"/>
        <v/>
      </c>
      <c r="AO423" s="4" t="str">
        <f t="shared" si="1030"/>
        <v/>
      </c>
      <c r="AP423" s="4" t="str">
        <f t="shared" si="1031"/>
        <v/>
      </c>
      <c r="AQ423" s="4" t="str">
        <f t="shared" si="1032"/>
        <v/>
      </c>
      <c r="AR423" s="4" t="str">
        <f t="shared" si="1033"/>
        <v/>
      </c>
      <c r="AS423" s="4" t="str">
        <f t="shared" si="1034"/>
        <v/>
      </c>
      <c r="AT423" s="4" t="str">
        <f t="shared" si="1035"/>
        <v/>
      </c>
      <c r="AU423" s="4" t="str">
        <f t="shared" si="1036"/>
        <v/>
      </c>
      <c r="AV423" s="4" t="str">
        <f t="shared" si="1037"/>
        <v/>
      </c>
      <c r="AW423" s="4" t="str">
        <f t="shared" si="1038"/>
        <v/>
      </c>
      <c r="AX423" s="4" t="str">
        <f t="shared" si="1039"/>
        <v/>
      </c>
      <c r="AY423" s="4" t="str">
        <f t="shared" si="1040"/>
        <v/>
      </c>
      <c r="AZ423" s="4" t="str">
        <f t="shared" si="1041"/>
        <v/>
      </c>
      <c r="BA423" s="4" t="str">
        <f t="shared" si="1042"/>
        <v/>
      </c>
      <c r="BB423" s="4" t="str">
        <f t="shared" si="1043"/>
        <v/>
      </c>
      <c r="BC423" s="4" t="str">
        <f t="shared" si="1044"/>
        <v/>
      </c>
      <c r="BD423" s="4" t="str">
        <f t="shared" si="1045"/>
        <v/>
      </c>
      <c r="BE423" s="4" t="str">
        <f t="shared" si="1046"/>
        <v/>
      </c>
      <c r="BF423" s="4" t="str">
        <f t="shared" si="1047"/>
        <v/>
      </c>
      <c r="BG423" s="4" t="str">
        <f t="shared" si="1048"/>
        <v/>
      </c>
      <c r="BH423" s="4" t="str">
        <f t="shared" si="1049"/>
        <v/>
      </c>
      <c r="BI423" s="4" t="str">
        <f t="shared" si="1050"/>
        <v/>
      </c>
      <c r="BJ423" s="4" t="str">
        <f t="shared" si="1051"/>
        <v/>
      </c>
      <c r="BK423" s="4" t="str">
        <f t="shared" si="1052"/>
        <v/>
      </c>
      <c r="BL423" s="4" t="str">
        <f t="shared" si="1053"/>
        <v/>
      </c>
      <c r="BM423" s="4" t="str">
        <f t="shared" si="1054"/>
        <v/>
      </c>
      <c r="BN423" s="4" t="str">
        <f t="shared" si="1055"/>
        <v/>
      </c>
      <c r="BO423" s="4" t="str">
        <f t="shared" si="1056"/>
        <v/>
      </c>
      <c r="BP423" s="4" t="str">
        <f t="shared" si="1057"/>
        <v/>
      </c>
      <c r="BQ423" s="4" t="str">
        <f t="shared" si="1058"/>
        <v/>
      </c>
      <c r="BR423" s="4" t="str">
        <f t="shared" si="1059"/>
        <v/>
      </c>
      <c r="BS423" s="4" t="str">
        <f t="shared" si="1060"/>
        <v/>
      </c>
      <c r="BT423" s="4" t="str">
        <f t="shared" si="1061"/>
        <v/>
      </c>
      <c r="BU423" s="4" t="str">
        <f t="shared" si="1062"/>
        <v/>
      </c>
      <c r="BV423" s="4" t="str">
        <f t="shared" si="1063"/>
        <v/>
      </c>
      <c r="BW423" s="4" t="str">
        <f t="shared" si="1064"/>
        <v/>
      </c>
      <c r="BX423" s="4" t="str">
        <f t="shared" si="1065"/>
        <v/>
      </c>
      <c r="BY423" s="4" t="str">
        <f t="shared" si="1066"/>
        <v/>
      </c>
      <c r="BZ423" s="63" t="str">
        <f t="shared" si="1067"/>
        <v/>
      </c>
      <c r="CA423" s="4" t="str">
        <f t="shared" si="1068"/>
        <v/>
      </c>
      <c r="CB423" s="63" t="str">
        <f t="shared" si="1069"/>
        <v/>
      </c>
      <c r="CC423" s="4" t="str">
        <f t="shared" si="1070"/>
        <v/>
      </c>
      <c r="CD423" s="63" t="str">
        <f t="shared" si="1071"/>
        <v/>
      </c>
      <c r="CE423" s="4" t="str">
        <f t="shared" si="1072"/>
        <v/>
      </c>
      <c r="CF423" s="63" t="str">
        <f t="shared" si="1073"/>
        <v/>
      </c>
      <c r="CG423" s="4" t="str">
        <f t="shared" si="1074"/>
        <v/>
      </c>
      <c r="CH423" s="4" t="str">
        <f t="shared" si="1075"/>
        <v/>
      </c>
      <c r="CI423" s="4" t="str">
        <f t="shared" si="1076"/>
        <v/>
      </c>
      <c r="CJ423" s="63" t="str">
        <f t="shared" si="1077"/>
        <v/>
      </c>
      <c r="CK423" s="4" t="str">
        <f t="shared" si="1078"/>
        <v/>
      </c>
      <c r="CL423" s="4" t="str">
        <f t="shared" si="1079"/>
        <v/>
      </c>
      <c r="CM423" s="4" t="str">
        <f t="shared" si="1080"/>
        <v/>
      </c>
      <c r="CN423" s="4" t="str">
        <f t="shared" si="1081"/>
        <v/>
      </c>
      <c r="CO423" s="4" t="str">
        <f t="shared" si="1082"/>
        <v/>
      </c>
      <c r="CP423" s="4" t="str">
        <f t="shared" si="1083"/>
        <v/>
      </c>
      <c r="CQ423" s="4" t="str">
        <f t="shared" si="1084"/>
        <v/>
      </c>
      <c r="CR423" s="4" t="str">
        <f t="shared" si="1085"/>
        <v/>
      </c>
      <c r="CS423" s="4" t="str">
        <f t="shared" si="1086"/>
        <v/>
      </c>
      <c r="CT423" s="4" t="str">
        <f t="shared" si="1087"/>
        <v/>
      </c>
      <c r="CU423" s="4" t="str">
        <f t="shared" si="1088"/>
        <v/>
      </c>
      <c r="CV423" s="4" t="str">
        <f t="shared" si="1089"/>
        <v/>
      </c>
      <c r="CW423" s="4" t="str">
        <f t="shared" si="1090"/>
        <v/>
      </c>
      <c r="CX423" s="4" t="str">
        <f t="shared" si="1091"/>
        <v/>
      </c>
      <c r="CY423" s="4" t="str">
        <f t="shared" si="1092"/>
        <v/>
      </c>
      <c r="CZ423" s="4" t="str">
        <f t="shared" si="1093"/>
        <v/>
      </c>
      <c r="DA423" s="4" t="str">
        <f t="shared" si="1094"/>
        <v/>
      </c>
      <c r="DB423" s="4" t="str">
        <f t="shared" si="1095"/>
        <v/>
      </c>
      <c r="DC423" s="4" t="str">
        <f t="shared" si="1096"/>
        <v/>
      </c>
      <c r="DD423" s="4" t="str">
        <f t="shared" si="1097"/>
        <v/>
      </c>
      <c r="DE423" s="4" t="str">
        <f t="shared" si="1098"/>
        <v/>
      </c>
      <c r="DF423" s="4" t="str">
        <f t="shared" si="1099"/>
        <v/>
      </c>
      <c r="DG423" s="4" t="str">
        <f t="shared" si="1100"/>
        <v/>
      </c>
      <c r="DH423" s="4" t="str">
        <f t="shared" si="1101"/>
        <v/>
      </c>
      <c r="DI423" s="4" t="str">
        <f t="shared" si="1114"/>
        <v/>
      </c>
      <c r="DJ423" s="4" t="str">
        <f t="shared" si="1102"/>
        <v/>
      </c>
      <c r="DK423" s="4" t="str">
        <f t="shared" si="1103"/>
        <v/>
      </c>
      <c r="DL423" s="4" t="str">
        <f t="shared" si="1104"/>
        <v/>
      </c>
      <c r="DM423" s="4" t="str">
        <f t="shared" si="1105"/>
        <v/>
      </c>
      <c r="DN423" s="4" t="str">
        <f t="shared" si="1106"/>
        <v/>
      </c>
      <c r="DO423" s="4" t="str">
        <f t="shared" si="1107"/>
        <v/>
      </c>
      <c r="DP423" s="4" t="str">
        <f t="shared" si="1108"/>
        <v/>
      </c>
      <c r="DQ423" s="4" t="str">
        <f t="shared" si="1109"/>
        <v/>
      </c>
      <c r="DR423" s="4" t="str">
        <f t="shared" si="1110"/>
        <v/>
      </c>
      <c r="DS423" s="4" t="str">
        <f t="shared" si="1111"/>
        <v/>
      </c>
      <c r="DT423" s="4" t="str">
        <f t="shared" si="1112"/>
        <v/>
      </c>
      <c r="DU423" s="4" t="str">
        <f t="shared" si="1113"/>
        <v/>
      </c>
    </row>
    <row r="424" spans="18:125" x14ac:dyDescent="0.25">
      <c r="R424" s="19" t="str">
        <f t="shared" si="1115"/>
        <v/>
      </c>
      <c r="T424" t="str">
        <f t="shared" si="1010"/>
        <v/>
      </c>
      <c r="U424" s="4" t="str">
        <f t="shared" si="1116"/>
        <v/>
      </c>
      <c r="V424" s="4" t="str">
        <f t="shared" si="1011"/>
        <v/>
      </c>
      <c r="W424" s="4" t="str">
        <f t="shared" si="1012"/>
        <v/>
      </c>
      <c r="X424" s="4" t="str">
        <f t="shared" si="1013"/>
        <v/>
      </c>
      <c r="Y424" s="4" t="str">
        <f t="shared" si="1014"/>
        <v/>
      </c>
      <c r="Z424" s="4" t="str">
        <f t="shared" si="1015"/>
        <v/>
      </c>
      <c r="AA424" s="4" t="str">
        <f t="shared" si="1016"/>
        <v/>
      </c>
      <c r="AB424" s="4" t="str">
        <f t="shared" si="1017"/>
        <v/>
      </c>
      <c r="AC424" s="4" t="str">
        <f t="shared" si="1018"/>
        <v/>
      </c>
      <c r="AD424" s="4" t="str">
        <f t="shared" si="1019"/>
        <v/>
      </c>
      <c r="AE424" s="4" t="str">
        <f t="shared" si="1020"/>
        <v/>
      </c>
      <c r="AF424" s="4" t="str">
        <f t="shared" si="1021"/>
        <v/>
      </c>
      <c r="AG424" s="4" t="str">
        <f t="shared" si="1022"/>
        <v/>
      </c>
      <c r="AH424" s="4" t="str">
        <f t="shared" si="1023"/>
        <v/>
      </c>
      <c r="AI424" s="4" t="str">
        <f t="shared" si="1024"/>
        <v/>
      </c>
      <c r="AJ424" s="4" t="str">
        <f t="shared" si="1025"/>
        <v/>
      </c>
      <c r="AK424" s="63" t="str">
        <f t="shared" si="1026"/>
        <v/>
      </c>
      <c r="AL424" s="4" t="str">
        <f t="shared" si="1027"/>
        <v/>
      </c>
      <c r="AM424" s="4" t="str">
        <f t="shared" si="1028"/>
        <v/>
      </c>
      <c r="AN424" s="4" t="str">
        <f t="shared" si="1029"/>
        <v/>
      </c>
      <c r="AO424" s="4" t="str">
        <f t="shared" si="1030"/>
        <v/>
      </c>
      <c r="AP424" s="4" t="str">
        <f t="shared" si="1031"/>
        <v/>
      </c>
      <c r="AQ424" s="4" t="str">
        <f t="shared" si="1032"/>
        <v/>
      </c>
      <c r="AR424" s="4" t="str">
        <f t="shared" si="1033"/>
        <v/>
      </c>
      <c r="AS424" s="4" t="str">
        <f t="shared" si="1034"/>
        <v/>
      </c>
      <c r="AT424" s="4" t="str">
        <f t="shared" si="1035"/>
        <v/>
      </c>
      <c r="AU424" s="4" t="str">
        <f t="shared" si="1036"/>
        <v/>
      </c>
      <c r="AV424" s="4" t="str">
        <f t="shared" si="1037"/>
        <v/>
      </c>
      <c r="AW424" s="4" t="str">
        <f t="shared" si="1038"/>
        <v/>
      </c>
      <c r="AX424" s="4" t="str">
        <f t="shared" si="1039"/>
        <v/>
      </c>
      <c r="AY424" s="4" t="str">
        <f t="shared" si="1040"/>
        <v/>
      </c>
      <c r="AZ424" s="4" t="str">
        <f t="shared" si="1041"/>
        <v/>
      </c>
      <c r="BA424" s="4" t="str">
        <f t="shared" si="1042"/>
        <v/>
      </c>
      <c r="BB424" s="4" t="str">
        <f t="shared" si="1043"/>
        <v/>
      </c>
      <c r="BC424" s="4" t="str">
        <f t="shared" si="1044"/>
        <v/>
      </c>
      <c r="BD424" s="4" t="str">
        <f t="shared" si="1045"/>
        <v/>
      </c>
      <c r="BE424" s="4" t="str">
        <f t="shared" si="1046"/>
        <v/>
      </c>
      <c r="BF424" s="4" t="str">
        <f t="shared" si="1047"/>
        <v/>
      </c>
      <c r="BG424" s="4" t="str">
        <f t="shared" si="1048"/>
        <v/>
      </c>
      <c r="BH424" s="4" t="str">
        <f t="shared" si="1049"/>
        <v/>
      </c>
      <c r="BI424" s="4" t="str">
        <f t="shared" si="1050"/>
        <v/>
      </c>
      <c r="BJ424" s="4" t="str">
        <f t="shared" si="1051"/>
        <v/>
      </c>
      <c r="BK424" s="4" t="str">
        <f t="shared" si="1052"/>
        <v/>
      </c>
      <c r="BL424" s="4" t="str">
        <f t="shared" si="1053"/>
        <v/>
      </c>
      <c r="BM424" s="4" t="str">
        <f t="shared" si="1054"/>
        <v/>
      </c>
      <c r="BN424" s="4" t="str">
        <f t="shared" si="1055"/>
        <v/>
      </c>
      <c r="BO424" s="4" t="str">
        <f t="shared" si="1056"/>
        <v/>
      </c>
      <c r="BP424" s="4" t="str">
        <f t="shared" si="1057"/>
        <v/>
      </c>
      <c r="BQ424" s="4" t="str">
        <f t="shared" si="1058"/>
        <v/>
      </c>
      <c r="BR424" s="4" t="str">
        <f t="shared" si="1059"/>
        <v/>
      </c>
      <c r="BS424" s="4" t="str">
        <f t="shared" si="1060"/>
        <v/>
      </c>
      <c r="BT424" s="4" t="str">
        <f t="shared" si="1061"/>
        <v/>
      </c>
      <c r="BU424" s="4" t="str">
        <f t="shared" si="1062"/>
        <v/>
      </c>
      <c r="BV424" s="4" t="str">
        <f t="shared" si="1063"/>
        <v/>
      </c>
      <c r="BW424" s="4" t="str">
        <f t="shared" si="1064"/>
        <v/>
      </c>
      <c r="BX424" s="4" t="str">
        <f t="shared" si="1065"/>
        <v/>
      </c>
      <c r="BY424" s="4" t="str">
        <f t="shared" si="1066"/>
        <v/>
      </c>
      <c r="BZ424" s="63" t="str">
        <f t="shared" si="1067"/>
        <v/>
      </c>
      <c r="CA424" s="4" t="str">
        <f t="shared" si="1068"/>
        <v/>
      </c>
      <c r="CB424" s="63" t="str">
        <f t="shared" si="1069"/>
        <v/>
      </c>
      <c r="CC424" s="4" t="str">
        <f t="shared" si="1070"/>
        <v/>
      </c>
      <c r="CD424" s="63" t="str">
        <f t="shared" si="1071"/>
        <v/>
      </c>
      <c r="CE424" s="4" t="str">
        <f t="shared" si="1072"/>
        <v/>
      </c>
      <c r="CF424" s="63" t="str">
        <f t="shared" si="1073"/>
        <v/>
      </c>
      <c r="CG424" s="4" t="str">
        <f t="shared" si="1074"/>
        <v/>
      </c>
      <c r="CH424" s="4" t="str">
        <f t="shared" si="1075"/>
        <v/>
      </c>
      <c r="CI424" s="4" t="str">
        <f t="shared" si="1076"/>
        <v/>
      </c>
      <c r="CJ424" s="63" t="str">
        <f t="shared" si="1077"/>
        <v/>
      </c>
      <c r="CK424" s="4" t="str">
        <f t="shared" si="1078"/>
        <v/>
      </c>
      <c r="CL424" s="4" t="str">
        <f t="shared" si="1079"/>
        <v/>
      </c>
      <c r="CM424" s="4" t="str">
        <f t="shared" si="1080"/>
        <v/>
      </c>
      <c r="CN424" s="4" t="str">
        <f t="shared" si="1081"/>
        <v/>
      </c>
      <c r="CO424" s="4" t="str">
        <f t="shared" si="1082"/>
        <v/>
      </c>
      <c r="CP424" s="4" t="str">
        <f t="shared" si="1083"/>
        <v/>
      </c>
      <c r="CQ424" s="4" t="str">
        <f t="shared" si="1084"/>
        <v/>
      </c>
      <c r="CR424" s="4" t="str">
        <f t="shared" si="1085"/>
        <v/>
      </c>
      <c r="CS424" s="4" t="str">
        <f t="shared" si="1086"/>
        <v/>
      </c>
      <c r="CT424" s="4" t="str">
        <f t="shared" si="1087"/>
        <v/>
      </c>
      <c r="CU424" s="4" t="str">
        <f t="shared" si="1088"/>
        <v/>
      </c>
      <c r="CV424" s="4" t="str">
        <f t="shared" si="1089"/>
        <v/>
      </c>
      <c r="CW424" s="4" t="str">
        <f t="shared" si="1090"/>
        <v/>
      </c>
      <c r="CX424" s="4" t="str">
        <f t="shared" si="1091"/>
        <v/>
      </c>
      <c r="CY424" s="4" t="str">
        <f t="shared" si="1092"/>
        <v/>
      </c>
      <c r="CZ424" s="4" t="str">
        <f t="shared" si="1093"/>
        <v/>
      </c>
      <c r="DA424" s="4" t="str">
        <f t="shared" si="1094"/>
        <v/>
      </c>
      <c r="DB424" s="4" t="str">
        <f t="shared" si="1095"/>
        <v/>
      </c>
      <c r="DC424" s="4" t="str">
        <f t="shared" si="1096"/>
        <v/>
      </c>
      <c r="DD424" s="4" t="str">
        <f t="shared" si="1097"/>
        <v/>
      </c>
      <c r="DE424" s="4" t="str">
        <f t="shared" si="1098"/>
        <v/>
      </c>
      <c r="DF424" s="4" t="str">
        <f t="shared" si="1099"/>
        <v/>
      </c>
      <c r="DG424" s="4" t="str">
        <f t="shared" si="1100"/>
        <v/>
      </c>
      <c r="DH424" s="4" t="str">
        <f t="shared" si="1101"/>
        <v/>
      </c>
      <c r="DI424" s="4" t="str">
        <f t="shared" si="1114"/>
        <v/>
      </c>
      <c r="DJ424" s="4" t="str">
        <f t="shared" si="1102"/>
        <v/>
      </c>
      <c r="DK424" s="4" t="str">
        <f t="shared" si="1103"/>
        <v/>
      </c>
      <c r="DL424" s="4" t="str">
        <f t="shared" si="1104"/>
        <v/>
      </c>
      <c r="DM424" s="4" t="str">
        <f t="shared" si="1105"/>
        <v/>
      </c>
      <c r="DN424" s="4" t="str">
        <f t="shared" si="1106"/>
        <v/>
      </c>
      <c r="DO424" s="4" t="str">
        <f t="shared" si="1107"/>
        <v/>
      </c>
      <c r="DP424" s="4" t="str">
        <f t="shared" si="1108"/>
        <v/>
      </c>
      <c r="DQ424" s="4" t="str">
        <f t="shared" si="1109"/>
        <v/>
      </c>
      <c r="DR424" s="4" t="str">
        <f t="shared" si="1110"/>
        <v/>
      </c>
      <c r="DS424" s="4" t="str">
        <f t="shared" si="1111"/>
        <v/>
      </c>
      <c r="DT424" s="4" t="str">
        <f t="shared" si="1112"/>
        <v/>
      </c>
      <c r="DU424" s="4" t="str">
        <f t="shared" si="1113"/>
        <v/>
      </c>
    </row>
    <row r="425" spans="18:125" x14ac:dyDescent="0.25">
      <c r="R425" s="19" t="str">
        <f t="shared" si="1115"/>
        <v/>
      </c>
      <c r="T425" t="str">
        <f t="shared" si="1010"/>
        <v/>
      </c>
      <c r="U425" s="4" t="str">
        <f t="shared" si="1116"/>
        <v/>
      </c>
      <c r="V425" s="4" t="str">
        <f t="shared" si="1011"/>
        <v/>
      </c>
      <c r="W425" s="4" t="str">
        <f t="shared" si="1012"/>
        <v/>
      </c>
      <c r="X425" s="4" t="str">
        <f t="shared" si="1013"/>
        <v/>
      </c>
      <c r="Y425" s="4" t="str">
        <f t="shared" si="1014"/>
        <v/>
      </c>
      <c r="Z425" s="4" t="str">
        <f t="shared" si="1015"/>
        <v/>
      </c>
      <c r="AA425" s="4" t="str">
        <f t="shared" si="1016"/>
        <v/>
      </c>
      <c r="AB425" s="4" t="str">
        <f t="shared" si="1017"/>
        <v/>
      </c>
      <c r="AC425" s="4" t="str">
        <f t="shared" si="1018"/>
        <v/>
      </c>
      <c r="AD425" s="4" t="str">
        <f t="shared" si="1019"/>
        <v/>
      </c>
      <c r="AE425" s="4" t="str">
        <f t="shared" si="1020"/>
        <v/>
      </c>
      <c r="AF425" s="4" t="str">
        <f t="shared" si="1021"/>
        <v/>
      </c>
      <c r="AG425" s="4" t="str">
        <f t="shared" si="1022"/>
        <v/>
      </c>
      <c r="AH425" s="4" t="str">
        <f t="shared" si="1023"/>
        <v/>
      </c>
      <c r="AI425" s="4" t="str">
        <f t="shared" si="1024"/>
        <v/>
      </c>
      <c r="AJ425" s="4" t="str">
        <f t="shared" si="1025"/>
        <v/>
      </c>
      <c r="AK425" s="63" t="str">
        <f t="shared" si="1026"/>
        <v/>
      </c>
      <c r="AL425" s="4" t="str">
        <f t="shared" si="1027"/>
        <v/>
      </c>
      <c r="AM425" s="4" t="str">
        <f t="shared" si="1028"/>
        <v/>
      </c>
      <c r="AN425" s="4" t="str">
        <f t="shared" si="1029"/>
        <v/>
      </c>
      <c r="AO425" s="4" t="str">
        <f t="shared" si="1030"/>
        <v/>
      </c>
      <c r="AP425" s="4" t="str">
        <f t="shared" si="1031"/>
        <v/>
      </c>
      <c r="AQ425" s="4" t="str">
        <f t="shared" si="1032"/>
        <v/>
      </c>
      <c r="AR425" s="4" t="str">
        <f t="shared" si="1033"/>
        <v/>
      </c>
      <c r="AS425" s="4" t="str">
        <f t="shared" si="1034"/>
        <v/>
      </c>
      <c r="AT425" s="4" t="str">
        <f t="shared" si="1035"/>
        <v/>
      </c>
      <c r="AU425" s="4" t="str">
        <f t="shared" si="1036"/>
        <v/>
      </c>
      <c r="AV425" s="4" t="str">
        <f t="shared" si="1037"/>
        <v/>
      </c>
      <c r="AW425" s="4" t="str">
        <f t="shared" si="1038"/>
        <v/>
      </c>
      <c r="AX425" s="4" t="str">
        <f t="shared" si="1039"/>
        <v/>
      </c>
      <c r="AY425" s="4" t="str">
        <f t="shared" si="1040"/>
        <v/>
      </c>
      <c r="AZ425" s="4" t="str">
        <f t="shared" si="1041"/>
        <v/>
      </c>
      <c r="BA425" s="4" t="str">
        <f t="shared" si="1042"/>
        <v/>
      </c>
      <c r="BB425" s="4" t="str">
        <f t="shared" si="1043"/>
        <v/>
      </c>
      <c r="BC425" s="4" t="str">
        <f t="shared" si="1044"/>
        <v/>
      </c>
      <c r="BD425" s="4" t="str">
        <f t="shared" si="1045"/>
        <v/>
      </c>
      <c r="BE425" s="4" t="str">
        <f t="shared" si="1046"/>
        <v/>
      </c>
      <c r="BF425" s="4" t="str">
        <f t="shared" si="1047"/>
        <v/>
      </c>
      <c r="BG425" s="4" t="str">
        <f t="shared" si="1048"/>
        <v/>
      </c>
      <c r="BH425" s="4" t="str">
        <f t="shared" si="1049"/>
        <v/>
      </c>
      <c r="BI425" s="4" t="str">
        <f t="shared" si="1050"/>
        <v/>
      </c>
      <c r="BJ425" s="4" t="str">
        <f t="shared" si="1051"/>
        <v/>
      </c>
      <c r="BK425" s="4" t="str">
        <f t="shared" si="1052"/>
        <v/>
      </c>
      <c r="BL425" s="4" t="str">
        <f t="shared" si="1053"/>
        <v/>
      </c>
      <c r="BM425" s="4" t="str">
        <f t="shared" si="1054"/>
        <v/>
      </c>
      <c r="BN425" s="4" t="str">
        <f t="shared" si="1055"/>
        <v/>
      </c>
      <c r="BO425" s="4" t="str">
        <f t="shared" si="1056"/>
        <v/>
      </c>
      <c r="BP425" s="4" t="str">
        <f t="shared" si="1057"/>
        <v/>
      </c>
      <c r="BQ425" s="4" t="str">
        <f t="shared" si="1058"/>
        <v/>
      </c>
      <c r="BR425" s="4" t="str">
        <f t="shared" si="1059"/>
        <v/>
      </c>
      <c r="BS425" s="4" t="str">
        <f t="shared" si="1060"/>
        <v/>
      </c>
      <c r="BT425" s="4" t="str">
        <f t="shared" si="1061"/>
        <v/>
      </c>
      <c r="BU425" s="4" t="str">
        <f t="shared" si="1062"/>
        <v/>
      </c>
      <c r="BV425" s="4" t="str">
        <f t="shared" si="1063"/>
        <v/>
      </c>
      <c r="BW425" s="4" t="str">
        <f t="shared" si="1064"/>
        <v/>
      </c>
      <c r="BX425" s="4" t="str">
        <f t="shared" si="1065"/>
        <v/>
      </c>
      <c r="BY425" s="4" t="str">
        <f t="shared" si="1066"/>
        <v/>
      </c>
      <c r="BZ425" s="63" t="str">
        <f t="shared" si="1067"/>
        <v/>
      </c>
      <c r="CA425" s="4" t="str">
        <f t="shared" si="1068"/>
        <v/>
      </c>
      <c r="CB425" s="63" t="str">
        <f t="shared" si="1069"/>
        <v/>
      </c>
      <c r="CC425" s="4" t="str">
        <f t="shared" si="1070"/>
        <v/>
      </c>
      <c r="CD425" s="63" t="str">
        <f t="shared" si="1071"/>
        <v/>
      </c>
      <c r="CE425" s="4" t="str">
        <f t="shared" si="1072"/>
        <v/>
      </c>
      <c r="CF425" s="63" t="str">
        <f t="shared" si="1073"/>
        <v/>
      </c>
      <c r="CG425" s="4" t="str">
        <f t="shared" si="1074"/>
        <v/>
      </c>
      <c r="CH425" s="4" t="str">
        <f t="shared" si="1075"/>
        <v/>
      </c>
      <c r="CI425" s="4" t="str">
        <f t="shared" si="1076"/>
        <v/>
      </c>
      <c r="CJ425" s="63" t="str">
        <f t="shared" si="1077"/>
        <v/>
      </c>
      <c r="CK425" s="4" t="str">
        <f t="shared" si="1078"/>
        <v/>
      </c>
      <c r="CL425" s="4" t="str">
        <f t="shared" si="1079"/>
        <v/>
      </c>
      <c r="CM425" s="4" t="str">
        <f t="shared" si="1080"/>
        <v/>
      </c>
      <c r="CN425" s="4" t="str">
        <f t="shared" si="1081"/>
        <v/>
      </c>
      <c r="CO425" s="4" t="str">
        <f t="shared" si="1082"/>
        <v/>
      </c>
      <c r="CP425" s="4" t="str">
        <f t="shared" si="1083"/>
        <v/>
      </c>
      <c r="CQ425" s="4" t="str">
        <f t="shared" si="1084"/>
        <v/>
      </c>
      <c r="CR425" s="4" t="str">
        <f t="shared" si="1085"/>
        <v/>
      </c>
      <c r="CS425" s="4" t="str">
        <f t="shared" si="1086"/>
        <v/>
      </c>
      <c r="CT425" s="4" t="str">
        <f t="shared" si="1087"/>
        <v/>
      </c>
      <c r="CU425" s="4" t="str">
        <f t="shared" si="1088"/>
        <v/>
      </c>
      <c r="CV425" s="4" t="str">
        <f t="shared" si="1089"/>
        <v/>
      </c>
      <c r="CW425" s="4" t="str">
        <f t="shared" si="1090"/>
        <v/>
      </c>
      <c r="CX425" s="4" t="str">
        <f t="shared" si="1091"/>
        <v/>
      </c>
      <c r="CY425" s="4" t="str">
        <f t="shared" si="1092"/>
        <v/>
      </c>
      <c r="CZ425" s="4" t="str">
        <f t="shared" si="1093"/>
        <v/>
      </c>
      <c r="DA425" s="4" t="str">
        <f t="shared" si="1094"/>
        <v/>
      </c>
      <c r="DB425" s="4" t="str">
        <f t="shared" si="1095"/>
        <v/>
      </c>
      <c r="DC425" s="4" t="str">
        <f t="shared" si="1096"/>
        <v/>
      </c>
      <c r="DD425" s="4" t="str">
        <f t="shared" si="1097"/>
        <v/>
      </c>
      <c r="DE425" s="4" t="str">
        <f t="shared" si="1098"/>
        <v/>
      </c>
      <c r="DF425" s="4" t="str">
        <f t="shared" si="1099"/>
        <v/>
      </c>
      <c r="DG425" s="4" t="str">
        <f t="shared" si="1100"/>
        <v/>
      </c>
      <c r="DH425" s="4" t="str">
        <f t="shared" si="1101"/>
        <v/>
      </c>
      <c r="DI425" s="4" t="str">
        <f t="shared" si="1114"/>
        <v/>
      </c>
      <c r="DJ425" s="4" t="str">
        <f t="shared" si="1102"/>
        <v/>
      </c>
      <c r="DK425" s="4" t="str">
        <f t="shared" si="1103"/>
        <v/>
      </c>
      <c r="DL425" s="4" t="str">
        <f t="shared" si="1104"/>
        <v/>
      </c>
      <c r="DM425" s="4" t="str">
        <f t="shared" si="1105"/>
        <v/>
      </c>
      <c r="DN425" s="4" t="str">
        <f t="shared" si="1106"/>
        <v/>
      </c>
      <c r="DO425" s="4" t="str">
        <f t="shared" si="1107"/>
        <v/>
      </c>
      <c r="DP425" s="4" t="str">
        <f t="shared" si="1108"/>
        <v/>
      </c>
      <c r="DQ425" s="4" t="str">
        <f t="shared" si="1109"/>
        <v/>
      </c>
      <c r="DR425" s="4" t="str">
        <f t="shared" si="1110"/>
        <v/>
      </c>
      <c r="DS425" s="4" t="str">
        <f t="shared" si="1111"/>
        <v/>
      </c>
      <c r="DT425" s="4" t="str">
        <f t="shared" si="1112"/>
        <v/>
      </c>
      <c r="DU425" s="4" t="str">
        <f t="shared" si="1113"/>
        <v/>
      </c>
    </row>
    <row r="426" spans="18:125" x14ac:dyDescent="0.25">
      <c r="R426" s="19" t="str">
        <f t="shared" si="1115"/>
        <v/>
      </c>
      <c r="T426" t="str">
        <f t="shared" si="1010"/>
        <v/>
      </c>
      <c r="U426" s="4" t="str">
        <f t="shared" si="1116"/>
        <v/>
      </c>
      <c r="V426" s="4" t="str">
        <f t="shared" si="1011"/>
        <v/>
      </c>
      <c r="W426" s="4" t="str">
        <f t="shared" si="1012"/>
        <v/>
      </c>
      <c r="X426" s="4" t="str">
        <f t="shared" si="1013"/>
        <v/>
      </c>
      <c r="Y426" s="4" t="str">
        <f t="shared" si="1014"/>
        <v/>
      </c>
      <c r="Z426" s="4" t="str">
        <f t="shared" si="1015"/>
        <v/>
      </c>
      <c r="AA426" s="4" t="str">
        <f t="shared" si="1016"/>
        <v/>
      </c>
      <c r="AB426" s="4" t="str">
        <f t="shared" si="1017"/>
        <v/>
      </c>
      <c r="AC426" s="4" t="str">
        <f t="shared" si="1018"/>
        <v/>
      </c>
      <c r="AD426" s="4" t="str">
        <f t="shared" si="1019"/>
        <v/>
      </c>
      <c r="AE426" s="4" t="str">
        <f t="shared" si="1020"/>
        <v/>
      </c>
      <c r="AF426" s="4" t="str">
        <f t="shared" si="1021"/>
        <v/>
      </c>
      <c r="AG426" s="4" t="str">
        <f t="shared" si="1022"/>
        <v/>
      </c>
      <c r="AH426" s="4" t="str">
        <f t="shared" si="1023"/>
        <v/>
      </c>
      <c r="AI426" s="4" t="str">
        <f t="shared" si="1024"/>
        <v/>
      </c>
      <c r="AJ426" s="4" t="str">
        <f t="shared" si="1025"/>
        <v/>
      </c>
      <c r="AK426" s="63" t="str">
        <f t="shared" si="1026"/>
        <v/>
      </c>
      <c r="AL426" s="4" t="str">
        <f t="shared" si="1027"/>
        <v/>
      </c>
      <c r="AM426" s="4" t="str">
        <f t="shared" si="1028"/>
        <v/>
      </c>
      <c r="AN426" s="4" t="str">
        <f t="shared" si="1029"/>
        <v/>
      </c>
      <c r="AO426" s="4" t="str">
        <f t="shared" si="1030"/>
        <v/>
      </c>
      <c r="AP426" s="4" t="str">
        <f t="shared" si="1031"/>
        <v/>
      </c>
      <c r="AQ426" s="4" t="str">
        <f t="shared" si="1032"/>
        <v/>
      </c>
      <c r="AR426" s="4" t="str">
        <f t="shared" si="1033"/>
        <v/>
      </c>
      <c r="AS426" s="4" t="str">
        <f t="shared" si="1034"/>
        <v/>
      </c>
      <c r="AT426" s="4" t="str">
        <f t="shared" si="1035"/>
        <v/>
      </c>
      <c r="AU426" s="4" t="str">
        <f t="shared" si="1036"/>
        <v/>
      </c>
      <c r="AV426" s="4" t="str">
        <f t="shared" si="1037"/>
        <v/>
      </c>
      <c r="AW426" s="4" t="str">
        <f t="shared" si="1038"/>
        <v/>
      </c>
      <c r="AX426" s="4" t="str">
        <f t="shared" si="1039"/>
        <v/>
      </c>
      <c r="AY426" s="4" t="str">
        <f t="shared" si="1040"/>
        <v/>
      </c>
      <c r="AZ426" s="4" t="str">
        <f t="shared" si="1041"/>
        <v/>
      </c>
      <c r="BA426" s="4" t="str">
        <f t="shared" si="1042"/>
        <v/>
      </c>
      <c r="BB426" s="4" t="str">
        <f t="shared" si="1043"/>
        <v/>
      </c>
      <c r="BC426" s="4" t="str">
        <f t="shared" si="1044"/>
        <v/>
      </c>
      <c r="BD426" s="4" t="str">
        <f t="shared" si="1045"/>
        <v/>
      </c>
      <c r="BE426" s="4" t="str">
        <f t="shared" si="1046"/>
        <v/>
      </c>
      <c r="BF426" s="4" t="str">
        <f t="shared" si="1047"/>
        <v/>
      </c>
      <c r="BG426" s="4" t="str">
        <f t="shared" si="1048"/>
        <v/>
      </c>
      <c r="BH426" s="4" t="str">
        <f t="shared" si="1049"/>
        <v/>
      </c>
      <c r="BI426" s="4" t="str">
        <f t="shared" si="1050"/>
        <v/>
      </c>
      <c r="BJ426" s="4" t="str">
        <f t="shared" si="1051"/>
        <v/>
      </c>
      <c r="BK426" s="4" t="str">
        <f t="shared" si="1052"/>
        <v/>
      </c>
      <c r="BL426" s="4" t="str">
        <f t="shared" si="1053"/>
        <v/>
      </c>
      <c r="BM426" s="4" t="str">
        <f t="shared" si="1054"/>
        <v/>
      </c>
      <c r="BN426" s="4" t="str">
        <f t="shared" si="1055"/>
        <v/>
      </c>
      <c r="BO426" s="4" t="str">
        <f t="shared" si="1056"/>
        <v/>
      </c>
      <c r="BP426" s="4" t="str">
        <f t="shared" si="1057"/>
        <v/>
      </c>
      <c r="BQ426" s="4" t="str">
        <f t="shared" si="1058"/>
        <v/>
      </c>
      <c r="BR426" s="4" t="str">
        <f t="shared" si="1059"/>
        <v/>
      </c>
      <c r="BS426" s="4" t="str">
        <f t="shared" si="1060"/>
        <v/>
      </c>
      <c r="BT426" s="4" t="str">
        <f t="shared" si="1061"/>
        <v/>
      </c>
      <c r="BU426" s="4" t="str">
        <f t="shared" si="1062"/>
        <v/>
      </c>
      <c r="BV426" s="4" t="str">
        <f t="shared" si="1063"/>
        <v/>
      </c>
      <c r="BW426" s="4" t="str">
        <f t="shared" si="1064"/>
        <v/>
      </c>
      <c r="BX426" s="4" t="str">
        <f t="shared" si="1065"/>
        <v/>
      </c>
      <c r="BY426" s="4" t="str">
        <f t="shared" si="1066"/>
        <v/>
      </c>
      <c r="BZ426" s="63" t="str">
        <f t="shared" si="1067"/>
        <v/>
      </c>
      <c r="CA426" s="4" t="str">
        <f t="shared" si="1068"/>
        <v/>
      </c>
      <c r="CB426" s="63" t="str">
        <f t="shared" si="1069"/>
        <v/>
      </c>
      <c r="CC426" s="4" t="str">
        <f t="shared" si="1070"/>
        <v/>
      </c>
      <c r="CD426" s="63" t="str">
        <f t="shared" si="1071"/>
        <v/>
      </c>
      <c r="CE426" s="4" t="str">
        <f t="shared" si="1072"/>
        <v/>
      </c>
      <c r="CF426" s="63" t="str">
        <f t="shared" si="1073"/>
        <v/>
      </c>
      <c r="CG426" s="4" t="str">
        <f t="shared" si="1074"/>
        <v/>
      </c>
      <c r="CH426" s="4" t="str">
        <f t="shared" si="1075"/>
        <v/>
      </c>
      <c r="CI426" s="4" t="str">
        <f t="shared" si="1076"/>
        <v/>
      </c>
      <c r="CJ426" s="63" t="str">
        <f t="shared" si="1077"/>
        <v/>
      </c>
      <c r="CK426" s="4" t="str">
        <f t="shared" si="1078"/>
        <v/>
      </c>
      <c r="CL426" s="4" t="str">
        <f t="shared" si="1079"/>
        <v/>
      </c>
      <c r="CM426" s="4" t="str">
        <f t="shared" si="1080"/>
        <v/>
      </c>
      <c r="CN426" s="4" t="str">
        <f t="shared" si="1081"/>
        <v/>
      </c>
      <c r="CO426" s="4" t="str">
        <f t="shared" si="1082"/>
        <v/>
      </c>
      <c r="CP426" s="4" t="str">
        <f t="shared" si="1083"/>
        <v/>
      </c>
      <c r="CQ426" s="4" t="str">
        <f t="shared" si="1084"/>
        <v/>
      </c>
      <c r="CR426" s="4" t="str">
        <f t="shared" si="1085"/>
        <v/>
      </c>
      <c r="CS426" s="4" t="str">
        <f t="shared" si="1086"/>
        <v/>
      </c>
      <c r="CT426" s="4" t="str">
        <f t="shared" si="1087"/>
        <v/>
      </c>
      <c r="CU426" s="4" t="str">
        <f t="shared" si="1088"/>
        <v/>
      </c>
      <c r="CV426" s="4" t="str">
        <f t="shared" si="1089"/>
        <v/>
      </c>
      <c r="CW426" s="4" t="str">
        <f t="shared" si="1090"/>
        <v/>
      </c>
      <c r="CX426" s="4" t="str">
        <f t="shared" si="1091"/>
        <v/>
      </c>
      <c r="CY426" s="4" t="str">
        <f t="shared" si="1092"/>
        <v/>
      </c>
      <c r="CZ426" s="4" t="str">
        <f t="shared" si="1093"/>
        <v/>
      </c>
      <c r="DA426" s="4" t="str">
        <f t="shared" si="1094"/>
        <v/>
      </c>
      <c r="DB426" s="4" t="str">
        <f t="shared" si="1095"/>
        <v/>
      </c>
      <c r="DC426" s="4" t="str">
        <f t="shared" si="1096"/>
        <v/>
      </c>
      <c r="DD426" s="4" t="str">
        <f t="shared" si="1097"/>
        <v/>
      </c>
      <c r="DE426" s="4" t="str">
        <f t="shared" si="1098"/>
        <v/>
      </c>
      <c r="DF426" s="4" t="str">
        <f t="shared" si="1099"/>
        <v/>
      </c>
      <c r="DG426" s="4" t="str">
        <f t="shared" si="1100"/>
        <v/>
      </c>
      <c r="DH426" s="4" t="str">
        <f t="shared" si="1101"/>
        <v/>
      </c>
      <c r="DI426" s="4" t="str">
        <f t="shared" si="1114"/>
        <v/>
      </c>
      <c r="DJ426" s="4" t="str">
        <f t="shared" si="1102"/>
        <v/>
      </c>
      <c r="DK426" s="4" t="str">
        <f t="shared" si="1103"/>
        <v/>
      </c>
      <c r="DL426" s="4" t="str">
        <f t="shared" si="1104"/>
        <v/>
      </c>
      <c r="DM426" s="4" t="str">
        <f t="shared" si="1105"/>
        <v/>
      </c>
      <c r="DN426" s="4" t="str">
        <f t="shared" si="1106"/>
        <v/>
      </c>
      <c r="DO426" s="4" t="str">
        <f t="shared" si="1107"/>
        <v/>
      </c>
      <c r="DP426" s="4" t="str">
        <f t="shared" si="1108"/>
        <v/>
      </c>
      <c r="DQ426" s="4" t="str">
        <f t="shared" si="1109"/>
        <v/>
      </c>
      <c r="DR426" s="4" t="str">
        <f t="shared" si="1110"/>
        <v/>
      </c>
      <c r="DS426" s="4" t="str">
        <f t="shared" si="1111"/>
        <v/>
      </c>
      <c r="DT426" s="4" t="str">
        <f t="shared" si="1112"/>
        <v/>
      </c>
      <c r="DU426" s="4" t="str">
        <f t="shared" si="1113"/>
        <v/>
      </c>
    </row>
    <row r="427" spans="18:125" x14ac:dyDescent="0.25">
      <c r="R427" s="19" t="str">
        <f t="shared" si="1115"/>
        <v/>
      </c>
      <c r="T427" t="str">
        <f t="shared" si="1010"/>
        <v/>
      </c>
      <c r="U427" s="4" t="str">
        <f t="shared" si="1116"/>
        <v/>
      </c>
      <c r="V427" s="4" t="str">
        <f t="shared" si="1011"/>
        <v/>
      </c>
      <c r="W427" s="4" t="str">
        <f t="shared" si="1012"/>
        <v/>
      </c>
      <c r="X427" s="4" t="str">
        <f t="shared" si="1013"/>
        <v/>
      </c>
      <c r="Y427" s="4" t="str">
        <f t="shared" si="1014"/>
        <v/>
      </c>
      <c r="Z427" s="4" t="str">
        <f t="shared" si="1015"/>
        <v/>
      </c>
      <c r="AA427" s="4" t="str">
        <f t="shared" si="1016"/>
        <v/>
      </c>
      <c r="AB427" s="4" t="str">
        <f t="shared" si="1017"/>
        <v/>
      </c>
      <c r="AC427" s="4" t="str">
        <f t="shared" si="1018"/>
        <v/>
      </c>
      <c r="AD427" s="4" t="str">
        <f t="shared" si="1019"/>
        <v/>
      </c>
      <c r="AE427" s="4" t="str">
        <f t="shared" si="1020"/>
        <v/>
      </c>
      <c r="AF427" s="4" t="str">
        <f t="shared" si="1021"/>
        <v/>
      </c>
      <c r="AG427" s="4" t="str">
        <f t="shared" si="1022"/>
        <v/>
      </c>
      <c r="AH427" s="4" t="str">
        <f t="shared" si="1023"/>
        <v/>
      </c>
      <c r="AI427" s="4" t="str">
        <f t="shared" si="1024"/>
        <v/>
      </c>
      <c r="AJ427" s="4" t="str">
        <f t="shared" si="1025"/>
        <v/>
      </c>
      <c r="AK427" s="63" t="str">
        <f t="shared" si="1026"/>
        <v/>
      </c>
      <c r="AL427" s="4" t="str">
        <f t="shared" si="1027"/>
        <v/>
      </c>
      <c r="AM427" s="4" t="str">
        <f t="shared" si="1028"/>
        <v/>
      </c>
      <c r="AN427" s="4" t="str">
        <f t="shared" si="1029"/>
        <v/>
      </c>
      <c r="AO427" s="4" t="str">
        <f t="shared" si="1030"/>
        <v/>
      </c>
      <c r="AP427" s="4" t="str">
        <f t="shared" si="1031"/>
        <v/>
      </c>
      <c r="AQ427" s="4" t="str">
        <f t="shared" si="1032"/>
        <v/>
      </c>
      <c r="AR427" s="4" t="str">
        <f t="shared" si="1033"/>
        <v/>
      </c>
      <c r="AS427" s="4" t="str">
        <f t="shared" si="1034"/>
        <v/>
      </c>
      <c r="AT427" s="4" t="str">
        <f t="shared" si="1035"/>
        <v/>
      </c>
      <c r="AU427" s="4" t="str">
        <f t="shared" si="1036"/>
        <v/>
      </c>
      <c r="AV427" s="4" t="str">
        <f t="shared" si="1037"/>
        <v/>
      </c>
      <c r="AW427" s="4" t="str">
        <f t="shared" si="1038"/>
        <v/>
      </c>
      <c r="AX427" s="4" t="str">
        <f t="shared" si="1039"/>
        <v/>
      </c>
      <c r="AY427" s="4" t="str">
        <f t="shared" si="1040"/>
        <v/>
      </c>
      <c r="AZ427" s="4" t="str">
        <f t="shared" si="1041"/>
        <v/>
      </c>
      <c r="BA427" s="4" t="str">
        <f t="shared" si="1042"/>
        <v/>
      </c>
      <c r="BB427" s="4" t="str">
        <f t="shared" si="1043"/>
        <v/>
      </c>
      <c r="BC427" s="4" t="str">
        <f t="shared" si="1044"/>
        <v/>
      </c>
      <c r="BD427" s="4" t="str">
        <f t="shared" si="1045"/>
        <v/>
      </c>
      <c r="BE427" s="4" t="str">
        <f t="shared" si="1046"/>
        <v/>
      </c>
      <c r="BF427" s="4" t="str">
        <f t="shared" si="1047"/>
        <v/>
      </c>
      <c r="BG427" s="4" t="str">
        <f t="shared" si="1048"/>
        <v/>
      </c>
      <c r="BH427" s="4" t="str">
        <f t="shared" si="1049"/>
        <v/>
      </c>
      <c r="BI427" s="4" t="str">
        <f t="shared" si="1050"/>
        <v/>
      </c>
      <c r="BJ427" s="4" t="str">
        <f t="shared" si="1051"/>
        <v/>
      </c>
      <c r="BK427" s="4" t="str">
        <f t="shared" si="1052"/>
        <v/>
      </c>
      <c r="BL427" s="4" t="str">
        <f t="shared" si="1053"/>
        <v/>
      </c>
      <c r="BM427" s="4" t="str">
        <f t="shared" si="1054"/>
        <v/>
      </c>
      <c r="BN427" s="4" t="str">
        <f t="shared" si="1055"/>
        <v/>
      </c>
      <c r="BO427" s="4" t="str">
        <f t="shared" si="1056"/>
        <v/>
      </c>
      <c r="BP427" s="4" t="str">
        <f t="shared" si="1057"/>
        <v/>
      </c>
      <c r="BQ427" s="4" t="str">
        <f t="shared" si="1058"/>
        <v/>
      </c>
      <c r="BR427" s="4" t="str">
        <f t="shared" si="1059"/>
        <v/>
      </c>
      <c r="BS427" s="4" t="str">
        <f t="shared" si="1060"/>
        <v/>
      </c>
      <c r="BT427" s="4" t="str">
        <f t="shared" si="1061"/>
        <v/>
      </c>
      <c r="BU427" s="4" t="str">
        <f t="shared" si="1062"/>
        <v/>
      </c>
      <c r="BV427" s="4" t="str">
        <f t="shared" si="1063"/>
        <v/>
      </c>
      <c r="BW427" s="4" t="str">
        <f t="shared" si="1064"/>
        <v/>
      </c>
      <c r="BX427" s="4" t="str">
        <f t="shared" si="1065"/>
        <v/>
      </c>
      <c r="BY427" s="4" t="str">
        <f t="shared" si="1066"/>
        <v/>
      </c>
      <c r="BZ427" s="63" t="str">
        <f t="shared" si="1067"/>
        <v/>
      </c>
      <c r="CA427" s="4" t="str">
        <f t="shared" si="1068"/>
        <v/>
      </c>
      <c r="CB427" s="63" t="str">
        <f t="shared" si="1069"/>
        <v/>
      </c>
      <c r="CC427" s="4" t="str">
        <f t="shared" si="1070"/>
        <v/>
      </c>
      <c r="CD427" s="63" t="str">
        <f t="shared" si="1071"/>
        <v/>
      </c>
      <c r="CE427" s="4" t="str">
        <f t="shared" si="1072"/>
        <v/>
      </c>
      <c r="CF427" s="63" t="str">
        <f t="shared" si="1073"/>
        <v/>
      </c>
      <c r="CG427" s="4" t="str">
        <f t="shared" si="1074"/>
        <v/>
      </c>
      <c r="CH427" s="4" t="str">
        <f t="shared" si="1075"/>
        <v/>
      </c>
      <c r="CI427" s="4" t="str">
        <f t="shared" si="1076"/>
        <v/>
      </c>
      <c r="CJ427" s="63" t="str">
        <f t="shared" si="1077"/>
        <v/>
      </c>
      <c r="CK427" s="4" t="str">
        <f t="shared" si="1078"/>
        <v/>
      </c>
      <c r="CL427" s="4" t="str">
        <f t="shared" si="1079"/>
        <v/>
      </c>
      <c r="CM427" s="4" t="str">
        <f t="shared" si="1080"/>
        <v/>
      </c>
      <c r="CN427" s="4" t="str">
        <f t="shared" si="1081"/>
        <v/>
      </c>
      <c r="CO427" s="4" t="str">
        <f t="shared" si="1082"/>
        <v/>
      </c>
      <c r="CP427" s="4" t="str">
        <f t="shared" si="1083"/>
        <v/>
      </c>
      <c r="CQ427" s="4" t="str">
        <f t="shared" si="1084"/>
        <v/>
      </c>
      <c r="CR427" s="4" t="str">
        <f t="shared" si="1085"/>
        <v/>
      </c>
      <c r="CS427" s="4" t="str">
        <f t="shared" si="1086"/>
        <v/>
      </c>
      <c r="CT427" s="4" t="str">
        <f t="shared" si="1087"/>
        <v/>
      </c>
      <c r="CU427" s="4" t="str">
        <f t="shared" si="1088"/>
        <v/>
      </c>
      <c r="CV427" s="4" t="str">
        <f t="shared" si="1089"/>
        <v/>
      </c>
      <c r="CW427" s="4" t="str">
        <f t="shared" si="1090"/>
        <v/>
      </c>
      <c r="CX427" s="4" t="str">
        <f t="shared" si="1091"/>
        <v/>
      </c>
      <c r="CY427" s="4" t="str">
        <f t="shared" si="1092"/>
        <v/>
      </c>
      <c r="CZ427" s="4" t="str">
        <f t="shared" si="1093"/>
        <v/>
      </c>
      <c r="DA427" s="4" t="str">
        <f t="shared" si="1094"/>
        <v/>
      </c>
      <c r="DB427" s="4" t="str">
        <f t="shared" si="1095"/>
        <v/>
      </c>
      <c r="DC427" s="4" t="str">
        <f t="shared" si="1096"/>
        <v/>
      </c>
      <c r="DD427" s="4" t="str">
        <f t="shared" si="1097"/>
        <v/>
      </c>
      <c r="DE427" s="4" t="str">
        <f t="shared" si="1098"/>
        <v/>
      </c>
      <c r="DF427" s="4" t="str">
        <f t="shared" si="1099"/>
        <v/>
      </c>
      <c r="DG427" s="4" t="str">
        <f t="shared" si="1100"/>
        <v/>
      </c>
      <c r="DH427" s="4" t="str">
        <f t="shared" si="1101"/>
        <v/>
      </c>
      <c r="DI427" s="4" t="str">
        <f t="shared" si="1114"/>
        <v/>
      </c>
      <c r="DJ427" s="4" t="str">
        <f t="shared" si="1102"/>
        <v/>
      </c>
      <c r="DK427" s="4" t="str">
        <f t="shared" si="1103"/>
        <v/>
      </c>
      <c r="DL427" s="4" t="str">
        <f t="shared" si="1104"/>
        <v/>
      </c>
      <c r="DM427" s="4" t="str">
        <f t="shared" si="1105"/>
        <v/>
      </c>
      <c r="DN427" s="4" t="str">
        <f t="shared" si="1106"/>
        <v/>
      </c>
      <c r="DO427" s="4" t="str">
        <f t="shared" si="1107"/>
        <v/>
      </c>
      <c r="DP427" s="4" t="str">
        <f t="shared" si="1108"/>
        <v/>
      </c>
      <c r="DQ427" s="4" t="str">
        <f t="shared" si="1109"/>
        <v/>
      </c>
      <c r="DR427" s="4" t="str">
        <f t="shared" si="1110"/>
        <v/>
      </c>
      <c r="DS427" s="4" t="str">
        <f t="shared" si="1111"/>
        <v/>
      </c>
      <c r="DT427" s="4" t="str">
        <f t="shared" si="1112"/>
        <v/>
      </c>
      <c r="DU427" s="4" t="str">
        <f t="shared" si="1113"/>
        <v/>
      </c>
    </row>
    <row r="428" spans="18:125" x14ac:dyDescent="0.25">
      <c r="R428" s="19" t="str">
        <f t="shared" si="1115"/>
        <v/>
      </c>
      <c r="T428" t="str">
        <f t="shared" si="1010"/>
        <v/>
      </c>
      <c r="U428" s="4" t="str">
        <f t="shared" si="1116"/>
        <v/>
      </c>
      <c r="V428" s="4" t="str">
        <f t="shared" si="1011"/>
        <v/>
      </c>
      <c r="W428" s="4" t="str">
        <f t="shared" si="1012"/>
        <v/>
      </c>
      <c r="X428" s="4" t="str">
        <f t="shared" si="1013"/>
        <v/>
      </c>
      <c r="Y428" s="4" t="str">
        <f t="shared" si="1014"/>
        <v/>
      </c>
      <c r="Z428" s="4" t="str">
        <f t="shared" si="1015"/>
        <v/>
      </c>
      <c r="AA428" s="4" t="str">
        <f t="shared" si="1016"/>
        <v/>
      </c>
      <c r="AB428" s="4" t="str">
        <f t="shared" si="1017"/>
        <v/>
      </c>
      <c r="AC428" s="4" t="str">
        <f t="shared" si="1018"/>
        <v/>
      </c>
      <c r="AD428" s="4" t="str">
        <f t="shared" si="1019"/>
        <v/>
      </c>
      <c r="AE428" s="4" t="str">
        <f t="shared" si="1020"/>
        <v/>
      </c>
      <c r="AF428" s="4" t="str">
        <f t="shared" si="1021"/>
        <v/>
      </c>
      <c r="AG428" s="4" t="str">
        <f t="shared" si="1022"/>
        <v/>
      </c>
      <c r="AH428" s="4" t="str">
        <f t="shared" si="1023"/>
        <v/>
      </c>
      <c r="AI428" s="4" t="str">
        <f t="shared" si="1024"/>
        <v/>
      </c>
      <c r="AJ428" s="4" t="str">
        <f t="shared" si="1025"/>
        <v/>
      </c>
      <c r="AK428" s="63" t="str">
        <f t="shared" si="1026"/>
        <v/>
      </c>
      <c r="AL428" s="4" t="str">
        <f t="shared" si="1027"/>
        <v/>
      </c>
      <c r="AM428" s="4" t="str">
        <f t="shared" si="1028"/>
        <v/>
      </c>
      <c r="AN428" s="4" t="str">
        <f t="shared" si="1029"/>
        <v/>
      </c>
      <c r="AO428" s="4" t="str">
        <f t="shared" si="1030"/>
        <v/>
      </c>
      <c r="AP428" s="4" t="str">
        <f t="shared" si="1031"/>
        <v/>
      </c>
      <c r="AQ428" s="4" t="str">
        <f t="shared" si="1032"/>
        <v/>
      </c>
      <c r="AR428" s="4" t="str">
        <f t="shared" si="1033"/>
        <v/>
      </c>
      <c r="AS428" s="4" t="str">
        <f t="shared" si="1034"/>
        <v/>
      </c>
      <c r="AT428" s="4" t="str">
        <f t="shared" si="1035"/>
        <v/>
      </c>
      <c r="AU428" s="4" t="str">
        <f t="shared" si="1036"/>
        <v/>
      </c>
      <c r="AV428" s="4" t="str">
        <f t="shared" si="1037"/>
        <v/>
      </c>
      <c r="AW428" s="4" t="str">
        <f t="shared" si="1038"/>
        <v/>
      </c>
      <c r="AX428" s="4" t="str">
        <f t="shared" si="1039"/>
        <v/>
      </c>
      <c r="AY428" s="4" t="str">
        <f t="shared" si="1040"/>
        <v/>
      </c>
      <c r="AZ428" s="4" t="str">
        <f t="shared" si="1041"/>
        <v/>
      </c>
      <c r="BA428" s="4" t="str">
        <f t="shared" si="1042"/>
        <v/>
      </c>
      <c r="BB428" s="4" t="str">
        <f t="shared" si="1043"/>
        <v/>
      </c>
      <c r="BC428" s="4" t="str">
        <f t="shared" si="1044"/>
        <v/>
      </c>
      <c r="BD428" s="4" t="str">
        <f t="shared" si="1045"/>
        <v/>
      </c>
      <c r="BE428" s="4" t="str">
        <f t="shared" si="1046"/>
        <v/>
      </c>
      <c r="BF428" s="4" t="str">
        <f t="shared" si="1047"/>
        <v/>
      </c>
      <c r="BG428" s="4" t="str">
        <f t="shared" si="1048"/>
        <v/>
      </c>
      <c r="BH428" s="4" t="str">
        <f t="shared" si="1049"/>
        <v/>
      </c>
      <c r="BI428" s="4" t="str">
        <f t="shared" si="1050"/>
        <v/>
      </c>
      <c r="BJ428" s="4" t="str">
        <f t="shared" si="1051"/>
        <v/>
      </c>
      <c r="BK428" s="4" t="str">
        <f t="shared" si="1052"/>
        <v/>
      </c>
      <c r="BL428" s="4" t="str">
        <f t="shared" si="1053"/>
        <v/>
      </c>
      <c r="BM428" s="4" t="str">
        <f t="shared" si="1054"/>
        <v/>
      </c>
      <c r="BN428" s="4" t="str">
        <f t="shared" si="1055"/>
        <v/>
      </c>
      <c r="BO428" s="4" t="str">
        <f t="shared" si="1056"/>
        <v/>
      </c>
      <c r="BP428" s="4" t="str">
        <f t="shared" si="1057"/>
        <v/>
      </c>
      <c r="BQ428" s="4" t="str">
        <f t="shared" si="1058"/>
        <v/>
      </c>
      <c r="BR428" s="4" t="str">
        <f t="shared" si="1059"/>
        <v/>
      </c>
      <c r="BS428" s="4" t="str">
        <f t="shared" si="1060"/>
        <v/>
      </c>
      <c r="BT428" s="4" t="str">
        <f t="shared" si="1061"/>
        <v/>
      </c>
      <c r="BU428" s="4" t="str">
        <f t="shared" si="1062"/>
        <v/>
      </c>
      <c r="BV428" s="4" t="str">
        <f t="shared" si="1063"/>
        <v/>
      </c>
      <c r="BW428" s="4" t="str">
        <f t="shared" si="1064"/>
        <v/>
      </c>
      <c r="BX428" s="4" t="str">
        <f t="shared" si="1065"/>
        <v/>
      </c>
      <c r="BY428" s="4" t="str">
        <f t="shared" si="1066"/>
        <v/>
      </c>
      <c r="BZ428" s="63" t="str">
        <f t="shared" si="1067"/>
        <v/>
      </c>
      <c r="CA428" s="4" t="str">
        <f t="shared" si="1068"/>
        <v/>
      </c>
      <c r="CB428" s="63" t="str">
        <f t="shared" si="1069"/>
        <v/>
      </c>
      <c r="CC428" s="4" t="str">
        <f t="shared" si="1070"/>
        <v/>
      </c>
      <c r="CD428" s="63" t="str">
        <f t="shared" si="1071"/>
        <v/>
      </c>
      <c r="CE428" s="4" t="str">
        <f t="shared" si="1072"/>
        <v/>
      </c>
      <c r="CF428" s="63" t="str">
        <f t="shared" si="1073"/>
        <v/>
      </c>
      <c r="CG428" s="4" t="str">
        <f t="shared" si="1074"/>
        <v/>
      </c>
      <c r="CH428" s="4" t="str">
        <f t="shared" si="1075"/>
        <v/>
      </c>
      <c r="CI428" s="4" t="str">
        <f t="shared" si="1076"/>
        <v/>
      </c>
      <c r="CJ428" s="63" t="str">
        <f t="shared" si="1077"/>
        <v/>
      </c>
      <c r="CK428" s="4" t="str">
        <f t="shared" si="1078"/>
        <v/>
      </c>
      <c r="CL428" s="4" t="str">
        <f t="shared" si="1079"/>
        <v/>
      </c>
      <c r="CM428" s="4" t="str">
        <f t="shared" si="1080"/>
        <v/>
      </c>
      <c r="CN428" s="4" t="str">
        <f t="shared" si="1081"/>
        <v/>
      </c>
      <c r="CO428" s="4" t="str">
        <f t="shared" si="1082"/>
        <v/>
      </c>
      <c r="CP428" s="4" t="str">
        <f t="shared" si="1083"/>
        <v/>
      </c>
      <c r="CQ428" s="4" t="str">
        <f t="shared" si="1084"/>
        <v/>
      </c>
      <c r="CR428" s="4" t="str">
        <f t="shared" si="1085"/>
        <v/>
      </c>
      <c r="CS428" s="4" t="str">
        <f t="shared" si="1086"/>
        <v/>
      </c>
      <c r="CT428" s="4" t="str">
        <f t="shared" si="1087"/>
        <v/>
      </c>
      <c r="CU428" s="4" t="str">
        <f t="shared" si="1088"/>
        <v/>
      </c>
      <c r="CV428" s="4" t="str">
        <f t="shared" si="1089"/>
        <v/>
      </c>
      <c r="CW428" s="4" t="str">
        <f t="shared" si="1090"/>
        <v/>
      </c>
      <c r="CX428" s="4" t="str">
        <f t="shared" si="1091"/>
        <v/>
      </c>
      <c r="CY428" s="4" t="str">
        <f t="shared" si="1092"/>
        <v/>
      </c>
      <c r="CZ428" s="4" t="str">
        <f t="shared" si="1093"/>
        <v/>
      </c>
      <c r="DA428" s="4" t="str">
        <f t="shared" si="1094"/>
        <v/>
      </c>
      <c r="DB428" s="4" t="str">
        <f t="shared" si="1095"/>
        <v/>
      </c>
      <c r="DC428" s="4" t="str">
        <f t="shared" si="1096"/>
        <v/>
      </c>
      <c r="DD428" s="4" t="str">
        <f t="shared" si="1097"/>
        <v/>
      </c>
      <c r="DE428" s="4" t="str">
        <f t="shared" si="1098"/>
        <v/>
      </c>
      <c r="DF428" s="4" t="str">
        <f t="shared" si="1099"/>
        <v/>
      </c>
      <c r="DG428" s="4" t="str">
        <f t="shared" si="1100"/>
        <v/>
      </c>
      <c r="DH428" s="4" t="str">
        <f t="shared" si="1101"/>
        <v/>
      </c>
      <c r="DI428" s="4" t="str">
        <f t="shared" si="1114"/>
        <v/>
      </c>
      <c r="DJ428" s="4" t="str">
        <f t="shared" si="1102"/>
        <v/>
      </c>
      <c r="DK428" s="4" t="str">
        <f t="shared" si="1103"/>
        <v/>
      </c>
      <c r="DL428" s="4" t="str">
        <f t="shared" si="1104"/>
        <v/>
      </c>
      <c r="DM428" s="4" t="str">
        <f t="shared" si="1105"/>
        <v/>
      </c>
      <c r="DN428" s="4" t="str">
        <f t="shared" si="1106"/>
        <v/>
      </c>
      <c r="DO428" s="4" t="str">
        <f t="shared" si="1107"/>
        <v/>
      </c>
      <c r="DP428" s="4" t="str">
        <f t="shared" si="1108"/>
        <v/>
      </c>
      <c r="DQ428" s="4" t="str">
        <f t="shared" si="1109"/>
        <v/>
      </c>
      <c r="DR428" s="4" t="str">
        <f t="shared" si="1110"/>
        <v/>
      </c>
      <c r="DS428" s="4" t="str">
        <f t="shared" si="1111"/>
        <v/>
      </c>
      <c r="DT428" s="4" t="str">
        <f t="shared" si="1112"/>
        <v/>
      </c>
      <c r="DU428" s="4" t="str">
        <f t="shared" si="1113"/>
        <v/>
      </c>
    </row>
    <row r="429" spans="18:125" x14ac:dyDescent="0.25">
      <c r="R429" s="19" t="str">
        <f t="shared" si="1115"/>
        <v/>
      </c>
      <c r="T429" t="str">
        <f t="shared" si="1010"/>
        <v/>
      </c>
      <c r="U429" s="4" t="str">
        <f t="shared" si="1116"/>
        <v/>
      </c>
      <c r="V429" s="4" t="str">
        <f t="shared" si="1011"/>
        <v/>
      </c>
      <c r="W429" s="4" t="str">
        <f t="shared" si="1012"/>
        <v/>
      </c>
      <c r="X429" s="4" t="str">
        <f t="shared" si="1013"/>
        <v/>
      </c>
      <c r="Y429" s="4" t="str">
        <f t="shared" si="1014"/>
        <v/>
      </c>
      <c r="Z429" s="4" t="str">
        <f t="shared" si="1015"/>
        <v/>
      </c>
      <c r="AA429" s="4" t="str">
        <f t="shared" si="1016"/>
        <v/>
      </c>
      <c r="AB429" s="4" t="str">
        <f t="shared" si="1017"/>
        <v/>
      </c>
      <c r="AC429" s="4" t="str">
        <f t="shared" si="1018"/>
        <v/>
      </c>
      <c r="AD429" s="4" t="str">
        <f t="shared" si="1019"/>
        <v/>
      </c>
      <c r="AE429" s="4" t="str">
        <f t="shared" si="1020"/>
        <v/>
      </c>
      <c r="AF429" s="4" t="str">
        <f t="shared" si="1021"/>
        <v/>
      </c>
      <c r="AG429" s="4" t="str">
        <f t="shared" si="1022"/>
        <v/>
      </c>
      <c r="AH429" s="4" t="str">
        <f t="shared" si="1023"/>
        <v/>
      </c>
      <c r="AI429" s="4" t="str">
        <f t="shared" si="1024"/>
        <v/>
      </c>
      <c r="AJ429" s="4" t="str">
        <f t="shared" si="1025"/>
        <v/>
      </c>
      <c r="AK429" s="63" t="str">
        <f t="shared" si="1026"/>
        <v/>
      </c>
      <c r="AL429" s="4" t="str">
        <f t="shared" si="1027"/>
        <v/>
      </c>
      <c r="AM429" s="4" t="str">
        <f t="shared" si="1028"/>
        <v/>
      </c>
      <c r="AN429" s="4" t="str">
        <f t="shared" si="1029"/>
        <v/>
      </c>
      <c r="AO429" s="4" t="str">
        <f t="shared" si="1030"/>
        <v/>
      </c>
      <c r="AP429" s="4" t="str">
        <f t="shared" si="1031"/>
        <v/>
      </c>
      <c r="AQ429" s="4" t="str">
        <f t="shared" si="1032"/>
        <v/>
      </c>
      <c r="AR429" s="4" t="str">
        <f t="shared" si="1033"/>
        <v/>
      </c>
      <c r="AS429" s="4" t="str">
        <f t="shared" si="1034"/>
        <v/>
      </c>
      <c r="AT429" s="4" t="str">
        <f t="shared" si="1035"/>
        <v/>
      </c>
      <c r="AU429" s="4" t="str">
        <f t="shared" si="1036"/>
        <v/>
      </c>
      <c r="AV429" s="4" t="str">
        <f t="shared" si="1037"/>
        <v/>
      </c>
      <c r="AW429" s="4" t="str">
        <f t="shared" si="1038"/>
        <v/>
      </c>
      <c r="AX429" s="4" t="str">
        <f t="shared" si="1039"/>
        <v/>
      </c>
      <c r="AY429" s="4" t="str">
        <f t="shared" si="1040"/>
        <v/>
      </c>
      <c r="AZ429" s="4" t="str">
        <f t="shared" si="1041"/>
        <v/>
      </c>
      <c r="BA429" s="4" t="str">
        <f t="shared" si="1042"/>
        <v/>
      </c>
      <c r="BB429" s="4" t="str">
        <f t="shared" si="1043"/>
        <v/>
      </c>
      <c r="BC429" s="4" t="str">
        <f t="shared" si="1044"/>
        <v/>
      </c>
      <c r="BD429" s="4" t="str">
        <f t="shared" si="1045"/>
        <v/>
      </c>
      <c r="BE429" s="4" t="str">
        <f t="shared" si="1046"/>
        <v/>
      </c>
      <c r="BF429" s="4" t="str">
        <f t="shared" si="1047"/>
        <v/>
      </c>
      <c r="BG429" s="4" t="str">
        <f t="shared" si="1048"/>
        <v/>
      </c>
      <c r="BH429" s="4" t="str">
        <f t="shared" si="1049"/>
        <v/>
      </c>
      <c r="BI429" s="4" t="str">
        <f t="shared" si="1050"/>
        <v/>
      </c>
      <c r="BJ429" s="4" t="str">
        <f t="shared" si="1051"/>
        <v/>
      </c>
      <c r="BK429" s="4" t="str">
        <f t="shared" si="1052"/>
        <v/>
      </c>
      <c r="BL429" s="4" t="str">
        <f t="shared" si="1053"/>
        <v/>
      </c>
      <c r="BM429" s="4" t="str">
        <f t="shared" si="1054"/>
        <v/>
      </c>
      <c r="BN429" s="4" t="str">
        <f t="shared" si="1055"/>
        <v/>
      </c>
      <c r="BO429" s="4" t="str">
        <f t="shared" si="1056"/>
        <v/>
      </c>
      <c r="BP429" s="4" t="str">
        <f t="shared" si="1057"/>
        <v/>
      </c>
      <c r="BQ429" s="4" t="str">
        <f t="shared" si="1058"/>
        <v/>
      </c>
      <c r="BR429" s="4" t="str">
        <f t="shared" si="1059"/>
        <v/>
      </c>
      <c r="BS429" s="4" t="str">
        <f t="shared" si="1060"/>
        <v/>
      </c>
      <c r="BT429" s="4" t="str">
        <f t="shared" si="1061"/>
        <v/>
      </c>
      <c r="BU429" s="4" t="str">
        <f t="shared" si="1062"/>
        <v/>
      </c>
      <c r="BV429" s="4" t="str">
        <f t="shared" si="1063"/>
        <v/>
      </c>
      <c r="BW429" s="4" t="str">
        <f t="shared" si="1064"/>
        <v/>
      </c>
      <c r="BX429" s="4" t="str">
        <f t="shared" si="1065"/>
        <v/>
      </c>
      <c r="BY429" s="4" t="str">
        <f t="shared" si="1066"/>
        <v/>
      </c>
      <c r="BZ429" s="63" t="str">
        <f t="shared" si="1067"/>
        <v/>
      </c>
      <c r="CA429" s="4" t="str">
        <f t="shared" si="1068"/>
        <v/>
      </c>
      <c r="CB429" s="63" t="str">
        <f t="shared" si="1069"/>
        <v/>
      </c>
      <c r="CC429" s="4" t="str">
        <f t="shared" si="1070"/>
        <v/>
      </c>
      <c r="CD429" s="63" t="str">
        <f t="shared" si="1071"/>
        <v/>
      </c>
      <c r="CE429" s="4" t="str">
        <f t="shared" si="1072"/>
        <v/>
      </c>
      <c r="CF429" s="63" t="str">
        <f t="shared" si="1073"/>
        <v/>
      </c>
      <c r="CG429" s="4" t="str">
        <f t="shared" si="1074"/>
        <v/>
      </c>
      <c r="CH429" s="4" t="str">
        <f t="shared" si="1075"/>
        <v/>
      </c>
      <c r="CI429" s="4" t="str">
        <f t="shared" si="1076"/>
        <v/>
      </c>
      <c r="CJ429" s="63" t="str">
        <f t="shared" si="1077"/>
        <v/>
      </c>
      <c r="CK429" s="4" t="str">
        <f t="shared" si="1078"/>
        <v/>
      </c>
      <c r="CL429" s="4" t="str">
        <f t="shared" si="1079"/>
        <v/>
      </c>
      <c r="CM429" s="4" t="str">
        <f t="shared" si="1080"/>
        <v/>
      </c>
      <c r="CN429" s="4" t="str">
        <f t="shared" si="1081"/>
        <v/>
      </c>
      <c r="CO429" s="4" t="str">
        <f t="shared" si="1082"/>
        <v/>
      </c>
      <c r="CP429" s="4" t="str">
        <f t="shared" si="1083"/>
        <v/>
      </c>
      <c r="CQ429" s="4" t="str">
        <f t="shared" si="1084"/>
        <v/>
      </c>
      <c r="CR429" s="4" t="str">
        <f t="shared" si="1085"/>
        <v/>
      </c>
      <c r="CS429" s="4" t="str">
        <f t="shared" si="1086"/>
        <v/>
      </c>
      <c r="CT429" s="4" t="str">
        <f t="shared" si="1087"/>
        <v/>
      </c>
      <c r="CU429" s="4" t="str">
        <f t="shared" si="1088"/>
        <v/>
      </c>
      <c r="CV429" s="4" t="str">
        <f t="shared" si="1089"/>
        <v/>
      </c>
      <c r="CW429" s="4" t="str">
        <f t="shared" si="1090"/>
        <v/>
      </c>
      <c r="CX429" s="4" t="str">
        <f t="shared" si="1091"/>
        <v/>
      </c>
      <c r="CY429" s="4" t="str">
        <f t="shared" si="1092"/>
        <v/>
      </c>
      <c r="CZ429" s="4" t="str">
        <f t="shared" si="1093"/>
        <v/>
      </c>
      <c r="DA429" s="4" t="str">
        <f t="shared" si="1094"/>
        <v/>
      </c>
      <c r="DB429" s="4" t="str">
        <f t="shared" si="1095"/>
        <v/>
      </c>
      <c r="DC429" s="4" t="str">
        <f t="shared" si="1096"/>
        <v/>
      </c>
      <c r="DD429" s="4" t="str">
        <f t="shared" si="1097"/>
        <v/>
      </c>
      <c r="DE429" s="4" t="str">
        <f t="shared" si="1098"/>
        <v/>
      </c>
      <c r="DF429" s="4" t="str">
        <f t="shared" si="1099"/>
        <v/>
      </c>
      <c r="DG429" s="4" t="str">
        <f t="shared" si="1100"/>
        <v/>
      </c>
      <c r="DH429" s="4" t="str">
        <f t="shared" si="1101"/>
        <v/>
      </c>
      <c r="DI429" s="4" t="str">
        <f t="shared" si="1114"/>
        <v/>
      </c>
      <c r="DJ429" s="4" t="str">
        <f t="shared" si="1102"/>
        <v/>
      </c>
      <c r="DK429" s="4" t="str">
        <f t="shared" si="1103"/>
        <v/>
      </c>
      <c r="DL429" s="4" t="str">
        <f t="shared" si="1104"/>
        <v/>
      </c>
      <c r="DM429" s="4" t="str">
        <f t="shared" si="1105"/>
        <v/>
      </c>
      <c r="DN429" s="4" t="str">
        <f t="shared" si="1106"/>
        <v/>
      </c>
      <c r="DO429" s="4" t="str">
        <f t="shared" si="1107"/>
        <v/>
      </c>
      <c r="DP429" s="4" t="str">
        <f t="shared" si="1108"/>
        <v/>
      </c>
      <c r="DQ429" s="4" t="str">
        <f t="shared" si="1109"/>
        <v/>
      </c>
      <c r="DR429" s="4" t="str">
        <f t="shared" si="1110"/>
        <v/>
      </c>
      <c r="DS429" s="4" t="str">
        <f t="shared" si="1111"/>
        <v/>
      </c>
      <c r="DT429" s="4" t="str">
        <f t="shared" si="1112"/>
        <v/>
      </c>
      <c r="DU429" s="4" t="str">
        <f t="shared" si="1113"/>
        <v/>
      </c>
    </row>
    <row r="430" spans="18:125" x14ac:dyDescent="0.25">
      <c r="R430" s="19" t="str">
        <f t="shared" si="1115"/>
        <v/>
      </c>
      <c r="T430" t="str">
        <f t="shared" si="1010"/>
        <v/>
      </c>
      <c r="U430" s="4" t="str">
        <f t="shared" si="1116"/>
        <v/>
      </c>
      <c r="V430" s="4" t="str">
        <f t="shared" si="1011"/>
        <v/>
      </c>
      <c r="W430" s="4" t="str">
        <f t="shared" si="1012"/>
        <v/>
      </c>
      <c r="X430" s="4" t="str">
        <f t="shared" si="1013"/>
        <v/>
      </c>
      <c r="Y430" s="4" t="str">
        <f t="shared" si="1014"/>
        <v/>
      </c>
      <c r="Z430" s="4" t="str">
        <f t="shared" si="1015"/>
        <v/>
      </c>
      <c r="AA430" s="4" t="str">
        <f t="shared" si="1016"/>
        <v/>
      </c>
      <c r="AB430" s="4" t="str">
        <f t="shared" si="1017"/>
        <v/>
      </c>
      <c r="AC430" s="4" t="str">
        <f t="shared" si="1018"/>
        <v/>
      </c>
      <c r="AD430" s="4" t="str">
        <f t="shared" si="1019"/>
        <v/>
      </c>
      <c r="AE430" s="4" t="str">
        <f t="shared" si="1020"/>
        <v/>
      </c>
      <c r="AF430" s="4" t="str">
        <f t="shared" si="1021"/>
        <v/>
      </c>
      <c r="AG430" s="4" t="str">
        <f t="shared" si="1022"/>
        <v/>
      </c>
      <c r="AH430" s="4" t="str">
        <f t="shared" si="1023"/>
        <v/>
      </c>
      <c r="AI430" s="4" t="str">
        <f t="shared" si="1024"/>
        <v/>
      </c>
      <c r="AJ430" s="4" t="str">
        <f t="shared" si="1025"/>
        <v/>
      </c>
      <c r="AK430" s="63" t="str">
        <f t="shared" si="1026"/>
        <v/>
      </c>
      <c r="AL430" s="4" t="str">
        <f t="shared" si="1027"/>
        <v/>
      </c>
      <c r="AM430" s="4" t="str">
        <f t="shared" si="1028"/>
        <v/>
      </c>
      <c r="AN430" s="4" t="str">
        <f t="shared" si="1029"/>
        <v/>
      </c>
      <c r="AO430" s="4" t="str">
        <f t="shared" si="1030"/>
        <v/>
      </c>
      <c r="AP430" s="4" t="str">
        <f t="shared" si="1031"/>
        <v/>
      </c>
      <c r="AQ430" s="4" t="str">
        <f t="shared" si="1032"/>
        <v/>
      </c>
      <c r="AR430" s="4" t="str">
        <f t="shared" si="1033"/>
        <v/>
      </c>
      <c r="AS430" s="4" t="str">
        <f t="shared" si="1034"/>
        <v/>
      </c>
      <c r="AT430" s="4" t="str">
        <f t="shared" si="1035"/>
        <v/>
      </c>
      <c r="AU430" s="4" t="str">
        <f t="shared" si="1036"/>
        <v/>
      </c>
      <c r="AV430" s="4" t="str">
        <f t="shared" si="1037"/>
        <v/>
      </c>
      <c r="AW430" s="4" t="str">
        <f t="shared" si="1038"/>
        <v/>
      </c>
      <c r="AX430" s="4" t="str">
        <f t="shared" si="1039"/>
        <v/>
      </c>
      <c r="AY430" s="4" t="str">
        <f t="shared" si="1040"/>
        <v/>
      </c>
      <c r="AZ430" s="4" t="str">
        <f t="shared" si="1041"/>
        <v/>
      </c>
      <c r="BA430" s="4" t="str">
        <f t="shared" si="1042"/>
        <v/>
      </c>
      <c r="BB430" s="4" t="str">
        <f t="shared" si="1043"/>
        <v/>
      </c>
      <c r="BC430" s="4" t="str">
        <f t="shared" si="1044"/>
        <v/>
      </c>
      <c r="BD430" s="4" t="str">
        <f t="shared" si="1045"/>
        <v/>
      </c>
      <c r="BE430" s="4" t="str">
        <f t="shared" si="1046"/>
        <v/>
      </c>
      <c r="BF430" s="4" t="str">
        <f t="shared" si="1047"/>
        <v/>
      </c>
      <c r="BG430" s="4" t="str">
        <f t="shared" si="1048"/>
        <v/>
      </c>
      <c r="BH430" s="4" t="str">
        <f t="shared" si="1049"/>
        <v/>
      </c>
      <c r="BI430" s="4" t="str">
        <f t="shared" si="1050"/>
        <v/>
      </c>
      <c r="BJ430" s="4" t="str">
        <f t="shared" si="1051"/>
        <v/>
      </c>
      <c r="BK430" s="4" t="str">
        <f t="shared" si="1052"/>
        <v/>
      </c>
      <c r="BL430" s="4" t="str">
        <f t="shared" si="1053"/>
        <v/>
      </c>
      <c r="BM430" s="4" t="str">
        <f t="shared" si="1054"/>
        <v/>
      </c>
      <c r="BN430" s="4" t="str">
        <f t="shared" si="1055"/>
        <v/>
      </c>
      <c r="BO430" s="4" t="str">
        <f t="shared" si="1056"/>
        <v/>
      </c>
      <c r="BP430" s="4" t="str">
        <f t="shared" si="1057"/>
        <v/>
      </c>
      <c r="BQ430" s="4" t="str">
        <f t="shared" si="1058"/>
        <v/>
      </c>
      <c r="BR430" s="4" t="str">
        <f t="shared" si="1059"/>
        <v/>
      </c>
      <c r="BS430" s="4" t="str">
        <f t="shared" si="1060"/>
        <v/>
      </c>
      <c r="BT430" s="4" t="str">
        <f t="shared" si="1061"/>
        <v/>
      </c>
      <c r="BU430" s="4" t="str">
        <f t="shared" si="1062"/>
        <v/>
      </c>
      <c r="BV430" s="4" t="str">
        <f t="shared" si="1063"/>
        <v/>
      </c>
      <c r="BW430" s="4" t="str">
        <f t="shared" si="1064"/>
        <v/>
      </c>
      <c r="BX430" s="4" t="str">
        <f t="shared" si="1065"/>
        <v/>
      </c>
      <c r="BY430" s="4" t="str">
        <f t="shared" si="1066"/>
        <v/>
      </c>
      <c r="BZ430" s="63" t="str">
        <f t="shared" si="1067"/>
        <v/>
      </c>
      <c r="CA430" s="4" t="str">
        <f t="shared" si="1068"/>
        <v/>
      </c>
      <c r="CB430" s="63" t="str">
        <f t="shared" si="1069"/>
        <v/>
      </c>
      <c r="CC430" s="4" t="str">
        <f t="shared" si="1070"/>
        <v/>
      </c>
      <c r="CD430" s="63" t="str">
        <f t="shared" si="1071"/>
        <v/>
      </c>
      <c r="CE430" s="4" t="str">
        <f t="shared" si="1072"/>
        <v/>
      </c>
      <c r="CF430" s="63" t="str">
        <f t="shared" si="1073"/>
        <v/>
      </c>
      <c r="CG430" s="4" t="str">
        <f t="shared" si="1074"/>
        <v/>
      </c>
      <c r="CH430" s="4" t="str">
        <f t="shared" si="1075"/>
        <v/>
      </c>
      <c r="CI430" s="4" t="str">
        <f t="shared" si="1076"/>
        <v/>
      </c>
      <c r="CJ430" s="63" t="str">
        <f t="shared" si="1077"/>
        <v/>
      </c>
      <c r="CK430" s="4" t="str">
        <f t="shared" si="1078"/>
        <v/>
      </c>
      <c r="CL430" s="4" t="str">
        <f t="shared" si="1079"/>
        <v/>
      </c>
      <c r="CM430" s="4" t="str">
        <f t="shared" si="1080"/>
        <v/>
      </c>
      <c r="CN430" s="4" t="str">
        <f t="shared" si="1081"/>
        <v/>
      </c>
      <c r="CO430" s="4" t="str">
        <f t="shared" si="1082"/>
        <v/>
      </c>
      <c r="CP430" s="4" t="str">
        <f t="shared" si="1083"/>
        <v/>
      </c>
      <c r="CQ430" s="4" t="str">
        <f t="shared" si="1084"/>
        <v/>
      </c>
      <c r="CR430" s="4" t="str">
        <f t="shared" si="1085"/>
        <v/>
      </c>
      <c r="CS430" s="4" t="str">
        <f t="shared" si="1086"/>
        <v/>
      </c>
      <c r="CT430" s="4" t="str">
        <f t="shared" si="1087"/>
        <v/>
      </c>
      <c r="CU430" s="4" t="str">
        <f t="shared" si="1088"/>
        <v/>
      </c>
      <c r="CV430" s="4" t="str">
        <f t="shared" si="1089"/>
        <v/>
      </c>
      <c r="CW430" s="4" t="str">
        <f t="shared" si="1090"/>
        <v/>
      </c>
      <c r="CX430" s="4" t="str">
        <f t="shared" si="1091"/>
        <v/>
      </c>
      <c r="CY430" s="4" t="str">
        <f t="shared" si="1092"/>
        <v/>
      </c>
      <c r="CZ430" s="4" t="str">
        <f t="shared" si="1093"/>
        <v/>
      </c>
      <c r="DA430" s="4" t="str">
        <f t="shared" si="1094"/>
        <v/>
      </c>
      <c r="DB430" s="4" t="str">
        <f t="shared" si="1095"/>
        <v/>
      </c>
      <c r="DC430" s="4" t="str">
        <f t="shared" si="1096"/>
        <v/>
      </c>
      <c r="DD430" s="4" t="str">
        <f t="shared" si="1097"/>
        <v/>
      </c>
      <c r="DE430" s="4" t="str">
        <f t="shared" si="1098"/>
        <v/>
      </c>
      <c r="DF430" s="4" t="str">
        <f t="shared" si="1099"/>
        <v/>
      </c>
      <c r="DG430" s="4" t="str">
        <f t="shared" si="1100"/>
        <v/>
      </c>
      <c r="DH430" s="4" t="str">
        <f t="shared" si="1101"/>
        <v/>
      </c>
      <c r="DI430" s="4" t="str">
        <f t="shared" si="1114"/>
        <v/>
      </c>
      <c r="DJ430" s="4" t="str">
        <f t="shared" si="1102"/>
        <v/>
      </c>
      <c r="DK430" s="4" t="str">
        <f t="shared" si="1103"/>
        <v/>
      </c>
      <c r="DL430" s="4" t="str">
        <f t="shared" si="1104"/>
        <v/>
      </c>
      <c r="DM430" s="4" t="str">
        <f t="shared" si="1105"/>
        <v/>
      </c>
      <c r="DN430" s="4" t="str">
        <f t="shared" si="1106"/>
        <v/>
      </c>
      <c r="DO430" s="4" t="str">
        <f t="shared" si="1107"/>
        <v/>
      </c>
      <c r="DP430" s="4" t="str">
        <f t="shared" si="1108"/>
        <v/>
      </c>
      <c r="DQ430" s="4" t="str">
        <f t="shared" si="1109"/>
        <v/>
      </c>
      <c r="DR430" s="4" t="str">
        <f t="shared" si="1110"/>
        <v/>
      </c>
      <c r="DS430" s="4" t="str">
        <f t="shared" si="1111"/>
        <v/>
      </c>
      <c r="DT430" s="4" t="str">
        <f t="shared" si="1112"/>
        <v/>
      </c>
      <c r="DU430" s="4" t="str">
        <f t="shared" si="1113"/>
        <v/>
      </c>
    </row>
    <row r="431" spans="18:125" x14ac:dyDescent="0.25">
      <c r="R431" s="19" t="str">
        <f t="shared" si="1115"/>
        <v/>
      </c>
      <c r="T431" t="str">
        <f t="shared" si="1010"/>
        <v/>
      </c>
      <c r="U431" s="4" t="str">
        <f t="shared" si="1116"/>
        <v/>
      </c>
      <c r="V431" s="4" t="str">
        <f t="shared" si="1011"/>
        <v/>
      </c>
      <c r="W431" s="4" t="str">
        <f t="shared" si="1012"/>
        <v/>
      </c>
      <c r="X431" s="4" t="str">
        <f t="shared" si="1013"/>
        <v/>
      </c>
      <c r="Y431" s="4" t="str">
        <f t="shared" si="1014"/>
        <v/>
      </c>
      <c r="Z431" s="4" t="str">
        <f t="shared" si="1015"/>
        <v/>
      </c>
      <c r="AA431" s="4" t="str">
        <f t="shared" si="1016"/>
        <v/>
      </c>
      <c r="AB431" s="4" t="str">
        <f t="shared" si="1017"/>
        <v/>
      </c>
      <c r="AC431" s="4" t="str">
        <f t="shared" si="1018"/>
        <v/>
      </c>
      <c r="AD431" s="4" t="str">
        <f t="shared" si="1019"/>
        <v/>
      </c>
      <c r="AE431" s="4" t="str">
        <f t="shared" si="1020"/>
        <v/>
      </c>
      <c r="AF431" s="4" t="str">
        <f t="shared" si="1021"/>
        <v/>
      </c>
      <c r="AG431" s="4" t="str">
        <f t="shared" si="1022"/>
        <v/>
      </c>
      <c r="AH431" s="4" t="str">
        <f t="shared" si="1023"/>
        <v/>
      </c>
      <c r="AI431" s="4" t="str">
        <f t="shared" si="1024"/>
        <v/>
      </c>
      <c r="AJ431" s="4" t="str">
        <f t="shared" si="1025"/>
        <v/>
      </c>
      <c r="AK431" s="63" t="str">
        <f t="shared" si="1026"/>
        <v/>
      </c>
      <c r="AL431" s="4" t="str">
        <f t="shared" si="1027"/>
        <v/>
      </c>
      <c r="AM431" s="4" t="str">
        <f t="shared" si="1028"/>
        <v/>
      </c>
      <c r="AN431" s="4" t="str">
        <f t="shared" si="1029"/>
        <v/>
      </c>
      <c r="AO431" s="4" t="str">
        <f t="shared" si="1030"/>
        <v/>
      </c>
      <c r="AP431" s="4" t="str">
        <f t="shared" si="1031"/>
        <v/>
      </c>
      <c r="AQ431" s="4" t="str">
        <f t="shared" si="1032"/>
        <v/>
      </c>
      <c r="AR431" s="4" t="str">
        <f t="shared" si="1033"/>
        <v/>
      </c>
      <c r="AS431" s="4" t="str">
        <f t="shared" si="1034"/>
        <v/>
      </c>
      <c r="AT431" s="4" t="str">
        <f t="shared" si="1035"/>
        <v/>
      </c>
      <c r="AU431" s="4" t="str">
        <f t="shared" si="1036"/>
        <v/>
      </c>
      <c r="AV431" s="4" t="str">
        <f t="shared" si="1037"/>
        <v/>
      </c>
      <c r="AW431" s="4" t="str">
        <f t="shared" si="1038"/>
        <v/>
      </c>
      <c r="AX431" s="4" t="str">
        <f t="shared" si="1039"/>
        <v/>
      </c>
      <c r="AY431" s="4" t="str">
        <f t="shared" si="1040"/>
        <v/>
      </c>
      <c r="AZ431" s="4" t="str">
        <f t="shared" si="1041"/>
        <v/>
      </c>
      <c r="BA431" s="4" t="str">
        <f t="shared" si="1042"/>
        <v/>
      </c>
      <c r="BB431" s="4" t="str">
        <f t="shared" si="1043"/>
        <v/>
      </c>
      <c r="BC431" s="4" t="str">
        <f t="shared" si="1044"/>
        <v/>
      </c>
      <c r="BD431" s="4" t="str">
        <f t="shared" si="1045"/>
        <v/>
      </c>
      <c r="BE431" s="4" t="str">
        <f t="shared" si="1046"/>
        <v/>
      </c>
      <c r="BF431" s="4" t="str">
        <f t="shared" si="1047"/>
        <v/>
      </c>
      <c r="BG431" s="4" t="str">
        <f t="shared" si="1048"/>
        <v/>
      </c>
      <c r="BH431" s="4" t="str">
        <f t="shared" si="1049"/>
        <v/>
      </c>
      <c r="BI431" s="4" t="str">
        <f t="shared" si="1050"/>
        <v/>
      </c>
      <c r="BJ431" s="4" t="str">
        <f t="shared" si="1051"/>
        <v/>
      </c>
      <c r="BK431" s="4" t="str">
        <f t="shared" si="1052"/>
        <v/>
      </c>
      <c r="BL431" s="4" t="str">
        <f t="shared" si="1053"/>
        <v/>
      </c>
      <c r="BM431" s="4" t="str">
        <f t="shared" si="1054"/>
        <v/>
      </c>
      <c r="BN431" s="4" t="str">
        <f t="shared" si="1055"/>
        <v/>
      </c>
      <c r="BO431" s="4" t="str">
        <f t="shared" si="1056"/>
        <v/>
      </c>
      <c r="BP431" s="4" t="str">
        <f t="shared" si="1057"/>
        <v/>
      </c>
      <c r="BQ431" s="4" t="str">
        <f t="shared" si="1058"/>
        <v/>
      </c>
      <c r="BR431" s="4" t="str">
        <f t="shared" si="1059"/>
        <v/>
      </c>
      <c r="BS431" s="4" t="str">
        <f t="shared" si="1060"/>
        <v/>
      </c>
      <c r="BT431" s="4" t="str">
        <f t="shared" si="1061"/>
        <v/>
      </c>
      <c r="BU431" s="4" t="str">
        <f t="shared" si="1062"/>
        <v/>
      </c>
      <c r="BV431" s="4" t="str">
        <f t="shared" si="1063"/>
        <v/>
      </c>
      <c r="BW431" s="4" t="str">
        <f t="shared" si="1064"/>
        <v/>
      </c>
      <c r="BX431" s="4" t="str">
        <f t="shared" si="1065"/>
        <v/>
      </c>
      <c r="BY431" s="4" t="str">
        <f t="shared" si="1066"/>
        <v/>
      </c>
      <c r="BZ431" s="63" t="str">
        <f t="shared" si="1067"/>
        <v/>
      </c>
      <c r="CA431" s="4" t="str">
        <f t="shared" si="1068"/>
        <v/>
      </c>
      <c r="CB431" s="63" t="str">
        <f t="shared" si="1069"/>
        <v/>
      </c>
      <c r="CC431" s="4" t="str">
        <f t="shared" si="1070"/>
        <v/>
      </c>
      <c r="CD431" s="63" t="str">
        <f t="shared" si="1071"/>
        <v/>
      </c>
      <c r="CE431" s="4" t="str">
        <f t="shared" si="1072"/>
        <v/>
      </c>
      <c r="CF431" s="63" t="str">
        <f t="shared" si="1073"/>
        <v/>
      </c>
      <c r="CG431" s="4" t="str">
        <f t="shared" si="1074"/>
        <v/>
      </c>
      <c r="CH431" s="4" t="str">
        <f t="shared" si="1075"/>
        <v/>
      </c>
      <c r="CI431" s="4" t="str">
        <f t="shared" si="1076"/>
        <v/>
      </c>
      <c r="CJ431" s="63" t="str">
        <f t="shared" si="1077"/>
        <v/>
      </c>
      <c r="CK431" s="4" t="str">
        <f t="shared" si="1078"/>
        <v/>
      </c>
      <c r="CL431" s="4" t="str">
        <f t="shared" si="1079"/>
        <v/>
      </c>
      <c r="CM431" s="4" t="str">
        <f t="shared" si="1080"/>
        <v/>
      </c>
      <c r="CN431" s="4" t="str">
        <f t="shared" si="1081"/>
        <v/>
      </c>
      <c r="CO431" s="4" t="str">
        <f t="shared" si="1082"/>
        <v/>
      </c>
      <c r="CP431" s="4" t="str">
        <f t="shared" si="1083"/>
        <v/>
      </c>
      <c r="CQ431" s="4" t="str">
        <f t="shared" si="1084"/>
        <v/>
      </c>
      <c r="CR431" s="4" t="str">
        <f t="shared" si="1085"/>
        <v/>
      </c>
      <c r="CS431" s="4" t="str">
        <f t="shared" si="1086"/>
        <v/>
      </c>
      <c r="CT431" s="4" t="str">
        <f t="shared" si="1087"/>
        <v/>
      </c>
      <c r="CU431" s="4" t="str">
        <f t="shared" si="1088"/>
        <v/>
      </c>
      <c r="CV431" s="4" t="str">
        <f t="shared" si="1089"/>
        <v/>
      </c>
      <c r="CW431" s="4" t="str">
        <f t="shared" si="1090"/>
        <v/>
      </c>
      <c r="CX431" s="4" t="str">
        <f t="shared" si="1091"/>
        <v/>
      </c>
      <c r="CY431" s="4" t="str">
        <f t="shared" si="1092"/>
        <v/>
      </c>
      <c r="CZ431" s="4" t="str">
        <f t="shared" si="1093"/>
        <v/>
      </c>
      <c r="DA431" s="4" t="str">
        <f t="shared" si="1094"/>
        <v/>
      </c>
      <c r="DB431" s="4" t="str">
        <f t="shared" si="1095"/>
        <v/>
      </c>
      <c r="DC431" s="4" t="str">
        <f t="shared" si="1096"/>
        <v/>
      </c>
      <c r="DD431" s="4" t="str">
        <f t="shared" si="1097"/>
        <v/>
      </c>
      <c r="DE431" s="4" t="str">
        <f t="shared" si="1098"/>
        <v/>
      </c>
      <c r="DF431" s="4" t="str">
        <f t="shared" si="1099"/>
        <v/>
      </c>
      <c r="DG431" s="4" t="str">
        <f t="shared" si="1100"/>
        <v/>
      </c>
      <c r="DH431" s="4" t="str">
        <f t="shared" si="1101"/>
        <v/>
      </c>
      <c r="DI431" s="4" t="str">
        <f t="shared" si="1114"/>
        <v/>
      </c>
      <c r="DJ431" s="4" t="str">
        <f t="shared" si="1102"/>
        <v/>
      </c>
      <c r="DK431" s="4" t="str">
        <f t="shared" si="1103"/>
        <v/>
      </c>
      <c r="DL431" s="4" t="str">
        <f t="shared" si="1104"/>
        <v/>
      </c>
      <c r="DM431" s="4" t="str">
        <f t="shared" si="1105"/>
        <v/>
      </c>
      <c r="DN431" s="4" t="str">
        <f t="shared" si="1106"/>
        <v/>
      </c>
      <c r="DO431" s="4" t="str">
        <f t="shared" si="1107"/>
        <v/>
      </c>
      <c r="DP431" s="4" t="str">
        <f t="shared" si="1108"/>
        <v/>
      </c>
      <c r="DQ431" s="4" t="str">
        <f t="shared" si="1109"/>
        <v/>
      </c>
      <c r="DR431" s="4" t="str">
        <f t="shared" si="1110"/>
        <v/>
      </c>
      <c r="DS431" s="4" t="str">
        <f t="shared" si="1111"/>
        <v/>
      </c>
      <c r="DT431" s="4" t="str">
        <f t="shared" si="1112"/>
        <v/>
      </c>
      <c r="DU431" s="4" t="str">
        <f t="shared" si="1113"/>
        <v/>
      </c>
    </row>
    <row r="432" spans="18:125" x14ac:dyDescent="0.25">
      <c r="R432" s="19" t="str">
        <f t="shared" si="1115"/>
        <v/>
      </c>
      <c r="T432" t="str">
        <f t="shared" si="1010"/>
        <v/>
      </c>
      <c r="U432" s="4" t="str">
        <f t="shared" si="1116"/>
        <v/>
      </c>
      <c r="V432" s="4" t="str">
        <f t="shared" si="1011"/>
        <v/>
      </c>
      <c r="W432" s="4" t="str">
        <f t="shared" si="1012"/>
        <v/>
      </c>
      <c r="X432" s="4" t="str">
        <f t="shared" si="1013"/>
        <v/>
      </c>
      <c r="Y432" s="4" t="str">
        <f t="shared" si="1014"/>
        <v/>
      </c>
      <c r="Z432" s="4" t="str">
        <f t="shared" si="1015"/>
        <v/>
      </c>
      <c r="AA432" s="4" t="str">
        <f t="shared" si="1016"/>
        <v/>
      </c>
      <c r="AB432" s="4" t="str">
        <f t="shared" si="1017"/>
        <v/>
      </c>
      <c r="AC432" s="4" t="str">
        <f t="shared" si="1018"/>
        <v/>
      </c>
      <c r="AD432" s="4" t="str">
        <f t="shared" si="1019"/>
        <v/>
      </c>
      <c r="AE432" s="4" t="str">
        <f t="shared" si="1020"/>
        <v/>
      </c>
      <c r="AF432" s="4" t="str">
        <f t="shared" si="1021"/>
        <v/>
      </c>
      <c r="AG432" s="4" t="str">
        <f t="shared" si="1022"/>
        <v/>
      </c>
      <c r="AH432" s="4" t="str">
        <f t="shared" si="1023"/>
        <v/>
      </c>
      <c r="AI432" s="4" t="str">
        <f t="shared" si="1024"/>
        <v/>
      </c>
      <c r="AJ432" s="4" t="str">
        <f t="shared" si="1025"/>
        <v/>
      </c>
      <c r="AK432" s="63" t="str">
        <f t="shared" si="1026"/>
        <v/>
      </c>
      <c r="AL432" s="4" t="str">
        <f t="shared" si="1027"/>
        <v/>
      </c>
      <c r="AM432" s="4" t="str">
        <f t="shared" si="1028"/>
        <v/>
      </c>
      <c r="AN432" s="4" t="str">
        <f t="shared" si="1029"/>
        <v/>
      </c>
      <c r="AO432" s="4" t="str">
        <f t="shared" si="1030"/>
        <v/>
      </c>
      <c r="AP432" s="4" t="str">
        <f t="shared" si="1031"/>
        <v/>
      </c>
      <c r="AQ432" s="4" t="str">
        <f t="shared" si="1032"/>
        <v/>
      </c>
      <c r="AR432" s="4" t="str">
        <f t="shared" si="1033"/>
        <v/>
      </c>
      <c r="AS432" s="4" t="str">
        <f t="shared" si="1034"/>
        <v/>
      </c>
      <c r="AT432" s="4" t="str">
        <f t="shared" si="1035"/>
        <v/>
      </c>
      <c r="AU432" s="4" t="str">
        <f t="shared" si="1036"/>
        <v/>
      </c>
      <c r="AV432" s="4" t="str">
        <f t="shared" si="1037"/>
        <v/>
      </c>
      <c r="AW432" s="4" t="str">
        <f t="shared" si="1038"/>
        <v/>
      </c>
      <c r="AX432" s="4" t="str">
        <f t="shared" si="1039"/>
        <v/>
      </c>
      <c r="AY432" s="4" t="str">
        <f t="shared" si="1040"/>
        <v/>
      </c>
      <c r="AZ432" s="4" t="str">
        <f t="shared" si="1041"/>
        <v/>
      </c>
      <c r="BA432" s="4" t="str">
        <f t="shared" si="1042"/>
        <v/>
      </c>
      <c r="BB432" s="4" t="str">
        <f t="shared" si="1043"/>
        <v/>
      </c>
      <c r="BC432" s="4" t="str">
        <f t="shared" si="1044"/>
        <v/>
      </c>
      <c r="BD432" s="4" t="str">
        <f t="shared" si="1045"/>
        <v/>
      </c>
      <c r="BE432" s="4" t="str">
        <f t="shared" si="1046"/>
        <v/>
      </c>
      <c r="BF432" s="4" t="str">
        <f t="shared" si="1047"/>
        <v/>
      </c>
      <c r="BG432" s="4" t="str">
        <f t="shared" si="1048"/>
        <v/>
      </c>
      <c r="BH432" s="4" t="str">
        <f t="shared" si="1049"/>
        <v/>
      </c>
      <c r="BI432" s="4" t="str">
        <f t="shared" si="1050"/>
        <v/>
      </c>
      <c r="BJ432" s="4" t="str">
        <f t="shared" si="1051"/>
        <v/>
      </c>
      <c r="BK432" s="4" t="str">
        <f t="shared" si="1052"/>
        <v/>
      </c>
      <c r="BL432" s="4" t="str">
        <f t="shared" si="1053"/>
        <v/>
      </c>
      <c r="BM432" s="4" t="str">
        <f t="shared" si="1054"/>
        <v/>
      </c>
      <c r="BN432" s="4" t="str">
        <f t="shared" si="1055"/>
        <v/>
      </c>
      <c r="BO432" s="4" t="str">
        <f t="shared" si="1056"/>
        <v/>
      </c>
      <c r="BP432" s="4" t="str">
        <f t="shared" si="1057"/>
        <v/>
      </c>
      <c r="BQ432" s="4" t="str">
        <f t="shared" si="1058"/>
        <v/>
      </c>
      <c r="BR432" s="4" t="str">
        <f t="shared" si="1059"/>
        <v/>
      </c>
      <c r="BS432" s="4" t="str">
        <f t="shared" si="1060"/>
        <v/>
      </c>
      <c r="BT432" s="4" t="str">
        <f t="shared" si="1061"/>
        <v/>
      </c>
      <c r="BU432" s="4" t="str">
        <f t="shared" si="1062"/>
        <v/>
      </c>
      <c r="BV432" s="4" t="str">
        <f t="shared" si="1063"/>
        <v/>
      </c>
      <c r="BW432" s="4" t="str">
        <f t="shared" si="1064"/>
        <v/>
      </c>
      <c r="BX432" s="4" t="str">
        <f t="shared" si="1065"/>
        <v/>
      </c>
      <c r="BY432" s="4" t="str">
        <f t="shared" si="1066"/>
        <v/>
      </c>
      <c r="BZ432" s="63" t="str">
        <f t="shared" si="1067"/>
        <v/>
      </c>
      <c r="CA432" s="4" t="str">
        <f t="shared" si="1068"/>
        <v/>
      </c>
      <c r="CB432" s="63" t="str">
        <f t="shared" si="1069"/>
        <v/>
      </c>
      <c r="CC432" s="4" t="str">
        <f t="shared" si="1070"/>
        <v/>
      </c>
      <c r="CD432" s="63" t="str">
        <f t="shared" si="1071"/>
        <v/>
      </c>
      <c r="CE432" s="4" t="str">
        <f t="shared" si="1072"/>
        <v/>
      </c>
      <c r="CF432" s="63" t="str">
        <f t="shared" si="1073"/>
        <v/>
      </c>
      <c r="CG432" s="4" t="str">
        <f t="shared" si="1074"/>
        <v/>
      </c>
      <c r="CH432" s="4" t="str">
        <f t="shared" si="1075"/>
        <v/>
      </c>
      <c r="CI432" s="4" t="str">
        <f t="shared" si="1076"/>
        <v/>
      </c>
      <c r="CJ432" s="63" t="str">
        <f t="shared" si="1077"/>
        <v/>
      </c>
      <c r="CK432" s="4" t="str">
        <f t="shared" si="1078"/>
        <v/>
      </c>
      <c r="CL432" s="4" t="str">
        <f t="shared" si="1079"/>
        <v/>
      </c>
      <c r="CM432" s="4" t="str">
        <f t="shared" si="1080"/>
        <v/>
      </c>
      <c r="CN432" s="4" t="str">
        <f t="shared" si="1081"/>
        <v/>
      </c>
      <c r="CO432" s="4" t="str">
        <f t="shared" si="1082"/>
        <v/>
      </c>
      <c r="CP432" s="4" t="str">
        <f t="shared" si="1083"/>
        <v/>
      </c>
      <c r="CQ432" s="4" t="str">
        <f t="shared" si="1084"/>
        <v/>
      </c>
      <c r="CR432" s="4" t="str">
        <f t="shared" si="1085"/>
        <v/>
      </c>
      <c r="CS432" s="4" t="str">
        <f t="shared" si="1086"/>
        <v/>
      </c>
      <c r="CT432" s="4" t="str">
        <f t="shared" si="1087"/>
        <v/>
      </c>
      <c r="CU432" s="4" t="str">
        <f t="shared" si="1088"/>
        <v/>
      </c>
      <c r="CV432" s="4" t="str">
        <f t="shared" si="1089"/>
        <v/>
      </c>
      <c r="CW432" s="4" t="str">
        <f t="shared" si="1090"/>
        <v/>
      </c>
      <c r="CX432" s="4" t="str">
        <f t="shared" si="1091"/>
        <v/>
      </c>
      <c r="CY432" s="4" t="str">
        <f t="shared" si="1092"/>
        <v/>
      </c>
      <c r="CZ432" s="4" t="str">
        <f t="shared" si="1093"/>
        <v/>
      </c>
      <c r="DA432" s="4" t="str">
        <f t="shared" si="1094"/>
        <v/>
      </c>
      <c r="DB432" s="4" t="str">
        <f t="shared" si="1095"/>
        <v/>
      </c>
      <c r="DC432" s="4" t="str">
        <f t="shared" si="1096"/>
        <v/>
      </c>
      <c r="DD432" s="4" t="str">
        <f t="shared" si="1097"/>
        <v/>
      </c>
      <c r="DE432" s="4" t="str">
        <f t="shared" si="1098"/>
        <v/>
      </c>
      <c r="DF432" s="4" t="str">
        <f t="shared" si="1099"/>
        <v/>
      </c>
      <c r="DG432" s="4" t="str">
        <f t="shared" si="1100"/>
        <v/>
      </c>
      <c r="DH432" s="4" t="str">
        <f t="shared" si="1101"/>
        <v/>
      </c>
      <c r="DI432" s="4" t="str">
        <f t="shared" si="1114"/>
        <v/>
      </c>
      <c r="DJ432" s="4" t="str">
        <f t="shared" si="1102"/>
        <v/>
      </c>
      <c r="DK432" s="4" t="str">
        <f t="shared" si="1103"/>
        <v/>
      </c>
      <c r="DL432" s="4" t="str">
        <f t="shared" si="1104"/>
        <v/>
      </c>
      <c r="DM432" s="4" t="str">
        <f t="shared" si="1105"/>
        <v/>
      </c>
      <c r="DN432" s="4" t="str">
        <f t="shared" si="1106"/>
        <v/>
      </c>
      <c r="DO432" s="4" t="str">
        <f t="shared" si="1107"/>
        <v/>
      </c>
      <c r="DP432" s="4" t="str">
        <f t="shared" si="1108"/>
        <v/>
      </c>
      <c r="DQ432" s="4" t="str">
        <f t="shared" si="1109"/>
        <v/>
      </c>
      <c r="DR432" s="4" t="str">
        <f t="shared" si="1110"/>
        <v/>
      </c>
      <c r="DS432" s="4" t="str">
        <f t="shared" si="1111"/>
        <v/>
      </c>
      <c r="DT432" s="4" t="str">
        <f t="shared" si="1112"/>
        <v/>
      </c>
      <c r="DU432" s="4" t="str">
        <f t="shared" si="1113"/>
        <v/>
      </c>
    </row>
    <row r="433" spans="18:125" x14ac:dyDescent="0.25">
      <c r="R433" s="19" t="str">
        <f t="shared" si="1115"/>
        <v/>
      </c>
      <c r="T433" t="str">
        <f t="shared" si="1010"/>
        <v/>
      </c>
      <c r="U433" s="4" t="str">
        <f t="shared" si="1116"/>
        <v/>
      </c>
      <c r="V433" s="4" t="str">
        <f t="shared" si="1011"/>
        <v/>
      </c>
      <c r="W433" s="4" t="str">
        <f t="shared" si="1012"/>
        <v/>
      </c>
      <c r="X433" s="4" t="str">
        <f t="shared" si="1013"/>
        <v/>
      </c>
      <c r="Y433" s="4" t="str">
        <f t="shared" si="1014"/>
        <v/>
      </c>
      <c r="Z433" s="4" t="str">
        <f t="shared" si="1015"/>
        <v/>
      </c>
      <c r="AA433" s="4" t="str">
        <f t="shared" si="1016"/>
        <v/>
      </c>
      <c r="AB433" s="4" t="str">
        <f t="shared" si="1017"/>
        <v/>
      </c>
      <c r="AC433" s="4" t="str">
        <f t="shared" si="1018"/>
        <v/>
      </c>
      <c r="AD433" s="4" t="str">
        <f t="shared" si="1019"/>
        <v/>
      </c>
      <c r="AE433" s="4" t="str">
        <f t="shared" si="1020"/>
        <v/>
      </c>
      <c r="AF433" s="4" t="str">
        <f t="shared" si="1021"/>
        <v/>
      </c>
      <c r="AG433" s="4" t="str">
        <f t="shared" si="1022"/>
        <v/>
      </c>
      <c r="AH433" s="4" t="str">
        <f t="shared" si="1023"/>
        <v/>
      </c>
      <c r="AI433" s="4" t="str">
        <f t="shared" si="1024"/>
        <v/>
      </c>
      <c r="AJ433" s="4" t="str">
        <f t="shared" si="1025"/>
        <v/>
      </c>
      <c r="AK433" s="63" t="str">
        <f t="shared" si="1026"/>
        <v/>
      </c>
      <c r="AL433" s="4" t="str">
        <f t="shared" si="1027"/>
        <v/>
      </c>
      <c r="AM433" s="4" t="str">
        <f t="shared" si="1028"/>
        <v/>
      </c>
      <c r="AN433" s="4" t="str">
        <f t="shared" si="1029"/>
        <v/>
      </c>
      <c r="AO433" s="4" t="str">
        <f t="shared" si="1030"/>
        <v/>
      </c>
      <c r="AP433" s="4" t="str">
        <f t="shared" si="1031"/>
        <v/>
      </c>
      <c r="AQ433" s="4" t="str">
        <f t="shared" si="1032"/>
        <v/>
      </c>
      <c r="AR433" s="4" t="str">
        <f t="shared" si="1033"/>
        <v/>
      </c>
      <c r="AS433" s="4" t="str">
        <f t="shared" si="1034"/>
        <v/>
      </c>
      <c r="AT433" s="4" t="str">
        <f t="shared" si="1035"/>
        <v/>
      </c>
      <c r="AU433" s="4" t="str">
        <f t="shared" si="1036"/>
        <v/>
      </c>
      <c r="AV433" s="4" t="str">
        <f t="shared" si="1037"/>
        <v/>
      </c>
      <c r="AW433" s="4" t="str">
        <f t="shared" si="1038"/>
        <v/>
      </c>
      <c r="AX433" s="4" t="str">
        <f t="shared" si="1039"/>
        <v/>
      </c>
      <c r="AY433" s="4" t="str">
        <f t="shared" si="1040"/>
        <v/>
      </c>
      <c r="AZ433" s="4" t="str">
        <f t="shared" si="1041"/>
        <v/>
      </c>
      <c r="BA433" s="4" t="str">
        <f t="shared" si="1042"/>
        <v/>
      </c>
      <c r="BB433" s="4" t="str">
        <f t="shared" si="1043"/>
        <v/>
      </c>
      <c r="BC433" s="4" t="str">
        <f t="shared" si="1044"/>
        <v/>
      </c>
      <c r="BD433" s="4" t="str">
        <f t="shared" si="1045"/>
        <v/>
      </c>
      <c r="BE433" s="4" t="str">
        <f t="shared" si="1046"/>
        <v/>
      </c>
      <c r="BF433" s="4" t="str">
        <f t="shared" si="1047"/>
        <v/>
      </c>
      <c r="BG433" s="4" t="str">
        <f t="shared" si="1048"/>
        <v/>
      </c>
      <c r="BH433" s="4" t="str">
        <f t="shared" si="1049"/>
        <v/>
      </c>
      <c r="BI433" s="4" t="str">
        <f t="shared" si="1050"/>
        <v/>
      </c>
      <c r="BJ433" s="4" t="str">
        <f t="shared" si="1051"/>
        <v/>
      </c>
      <c r="BK433" s="4" t="str">
        <f t="shared" si="1052"/>
        <v/>
      </c>
      <c r="BL433" s="4" t="str">
        <f t="shared" si="1053"/>
        <v/>
      </c>
      <c r="BM433" s="4" t="str">
        <f t="shared" si="1054"/>
        <v/>
      </c>
      <c r="BN433" s="4" t="str">
        <f t="shared" si="1055"/>
        <v/>
      </c>
      <c r="BO433" s="4" t="str">
        <f t="shared" si="1056"/>
        <v/>
      </c>
      <c r="BP433" s="4" t="str">
        <f t="shared" si="1057"/>
        <v/>
      </c>
      <c r="BQ433" s="4" t="str">
        <f t="shared" si="1058"/>
        <v/>
      </c>
      <c r="BR433" s="4" t="str">
        <f t="shared" si="1059"/>
        <v/>
      </c>
      <c r="BS433" s="4" t="str">
        <f t="shared" si="1060"/>
        <v/>
      </c>
      <c r="BT433" s="4" t="str">
        <f t="shared" si="1061"/>
        <v/>
      </c>
      <c r="BU433" s="4" t="str">
        <f t="shared" si="1062"/>
        <v/>
      </c>
      <c r="BV433" s="4" t="str">
        <f t="shared" si="1063"/>
        <v/>
      </c>
      <c r="BW433" s="4" t="str">
        <f t="shared" si="1064"/>
        <v/>
      </c>
      <c r="BX433" s="4" t="str">
        <f t="shared" si="1065"/>
        <v/>
      </c>
      <c r="BY433" s="4" t="str">
        <f t="shared" si="1066"/>
        <v/>
      </c>
      <c r="BZ433" s="63" t="str">
        <f t="shared" si="1067"/>
        <v/>
      </c>
      <c r="CA433" s="4" t="str">
        <f t="shared" si="1068"/>
        <v/>
      </c>
      <c r="CB433" s="63" t="str">
        <f t="shared" si="1069"/>
        <v/>
      </c>
      <c r="CC433" s="4" t="str">
        <f t="shared" si="1070"/>
        <v/>
      </c>
      <c r="CD433" s="63" t="str">
        <f t="shared" si="1071"/>
        <v/>
      </c>
      <c r="CE433" s="4" t="str">
        <f t="shared" si="1072"/>
        <v/>
      </c>
      <c r="CF433" s="63" t="str">
        <f t="shared" si="1073"/>
        <v/>
      </c>
      <c r="CG433" s="4" t="str">
        <f t="shared" si="1074"/>
        <v/>
      </c>
      <c r="CH433" s="4" t="str">
        <f t="shared" si="1075"/>
        <v/>
      </c>
      <c r="CI433" s="4" t="str">
        <f t="shared" si="1076"/>
        <v/>
      </c>
      <c r="CJ433" s="63" t="str">
        <f t="shared" si="1077"/>
        <v/>
      </c>
      <c r="CK433" s="4" t="str">
        <f t="shared" si="1078"/>
        <v/>
      </c>
      <c r="CL433" s="4" t="str">
        <f t="shared" si="1079"/>
        <v/>
      </c>
      <c r="CM433" s="4" t="str">
        <f t="shared" si="1080"/>
        <v/>
      </c>
      <c r="CN433" s="4" t="str">
        <f t="shared" si="1081"/>
        <v/>
      </c>
      <c r="CO433" s="4" t="str">
        <f t="shared" si="1082"/>
        <v/>
      </c>
      <c r="CP433" s="4" t="str">
        <f t="shared" si="1083"/>
        <v/>
      </c>
      <c r="CQ433" s="4" t="str">
        <f t="shared" si="1084"/>
        <v/>
      </c>
      <c r="CR433" s="4" t="str">
        <f t="shared" si="1085"/>
        <v/>
      </c>
      <c r="CS433" s="4" t="str">
        <f t="shared" si="1086"/>
        <v/>
      </c>
      <c r="CT433" s="4" t="str">
        <f t="shared" si="1087"/>
        <v/>
      </c>
      <c r="CU433" s="4" t="str">
        <f t="shared" si="1088"/>
        <v/>
      </c>
      <c r="CV433" s="4" t="str">
        <f t="shared" si="1089"/>
        <v/>
      </c>
      <c r="CW433" s="4" t="str">
        <f t="shared" si="1090"/>
        <v/>
      </c>
      <c r="CX433" s="4" t="str">
        <f t="shared" si="1091"/>
        <v/>
      </c>
      <c r="CY433" s="4" t="str">
        <f t="shared" si="1092"/>
        <v/>
      </c>
      <c r="CZ433" s="4" t="str">
        <f t="shared" si="1093"/>
        <v/>
      </c>
      <c r="DA433" s="4" t="str">
        <f t="shared" si="1094"/>
        <v/>
      </c>
      <c r="DB433" s="4" t="str">
        <f t="shared" si="1095"/>
        <v/>
      </c>
      <c r="DC433" s="4" t="str">
        <f t="shared" si="1096"/>
        <v/>
      </c>
      <c r="DD433" s="4" t="str">
        <f t="shared" si="1097"/>
        <v/>
      </c>
      <c r="DE433" s="4" t="str">
        <f t="shared" si="1098"/>
        <v/>
      </c>
      <c r="DF433" s="4" t="str">
        <f t="shared" si="1099"/>
        <v/>
      </c>
      <c r="DG433" s="4" t="str">
        <f t="shared" si="1100"/>
        <v/>
      </c>
      <c r="DH433" s="4" t="str">
        <f t="shared" si="1101"/>
        <v/>
      </c>
      <c r="DI433" s="4" t="str">
        <f t="shared" si="1114"/>
        <v/>
      </c>
      <c r="DJ433" s="4" t="str">
        <f t="shared" si="1102"/>
        <v/>
      </c>
      <c r="DK433" s="4" t="str">
        <f t="shared" si="1103"/>
        <v/>
      </c>
      <c r="DL433" s="4" t="str">
        <f t="shared" si="1104"/>
        <v/>
      </c>
      <c r="DM433" s="4" t="str">
        <f t="shared" si="1105"/>
        <v/>
      </c>
      <c r="DN433" s="4" t="str">
        <f t="shared" si="1106"/>
        <v/>
      </c>
      <c r="DO433" s="4" t="str">
        <f t="shared" si="1107"/>
        <v/>
      </c>
      <c r="DP433" s="4" t="str">
        <f t="shared" si="1108"/>
        <v/>
      </c>
      <c r="DQ433" s="4" t="str">
        <f t="shared" si="1109"/>
        <v/>
      </c>
      <c r="DR433" s="4" t="str">
        <f t="shared" si="1110"/>
        <v/>
      </c>
      <c r="DS433" s="4" t="str">
        <f t="shared" si="1111"/>
        <v/>
      </c>
      <c r="DT433" s="4" t="str">
        <f t="shared" si="1112"/>
        <v/>
      </c>
      <c r="DU433" s="4" t="str">
        <f t="shared" si="1113"/>
        <v/>
      </c>
    </row>
    <row r="434" spans="18:125" x14ac:dyDescent="0.25">
      <c r="R434" s="19" t="str">
        <f t="shared" si="1115"/>
        <v/>
      </c>
      <c r="T434" t="str">
        <f t="shared" si="1010"/>
        <v/>
      </c>
      <c r="U434" s="4" t="str">
        <f t="shared" si="1116"/>
        <v/>
      </c>
      <c r="V434" s="4" t="str">
        <f t="shared" si="1011"/>
        <v/>
      </c>
      <c r="W434" s="4" t="str">
        <f t="shared" si="1012"/>
        <v/>
      </c>
      <c r="X434" s="4" t="str">
        <f t="shared" si="1013"/>
        <v/>
      </c>
      <c r="Y434" s="4" t="str">
        <f t="shared" si="1014"/>
        <v/>
      </c>
      <c r="Z434" s="4" t="str">
        <f t="shared" si="1015"/>
        <v/>
      </c>
      <c r="AA434" s="4" t="str">
        <f t="shared" si="1016"/>
        <v/>
      </c>
      <c r="AB434" s="4" t="str">
        <f t="shared" si="1017"/>
        <v/>
      </c>
      <c r="AC434" s="4" t="str">
        <f t="shared" si="1018"/>
        <v/>
      </c>
      <c r="AD434" s="4" t="str">
        <f t="shared" si="1019"/>
        <v/>
      </c>
      <c r="AE434" s="4" t="str">
        <f t="shared" si="1020"/>
        <v/>
      </c>
      <c r="AF434" s="4" t="str">
        <f t="shared" si="1021"/>
        <v/>
      </c>
      <c r="AG434" s="4" t="str">
        <f t="shared" si="1022"/>
        <v/>
      </c>
      <c r="AH434" s="4" t="str">
        <f t="shared" si="1023"/>
        <v/>
      </c>
      <c r="AI434" s="4" t="str">
        <f t="shared" si="1024"/>
        <v/>
      </c>
      <c r="AJ434" s="4" t="str">
        <f t="shared" si="1025"/>
        <v/>
      </c>
      <c r="AK434" s="63" t="str">
        <f t="shared" si="1026"/>
        <v/>
      </c>
      <c r="AL434" s="4" t="str">
        <f t="shared" si="1027"/>
        <v/>
      </c>
      <c r="AM434" s="4" t="str">
        <f t="shared" si="1028"/>
        <v/>
      </c>
      <c r="AN434" s="4" t="str">
        <f t="shared" si="1029"/>
        <v/>
      </c>
      <c r="AO434" s="4" t="str">
        <f t="shared" si="1030"/>
        <v/>
      </c>
      <c r="AP434" s="4" t="str">
        <f t="shared" si="1031"/>
        <v/>
      </c>
      <c r="AQ434" s="4" t="str">
        <f t="shared" si="1032"/>
        <v/>
      </c>
      <c r="AR434" s="4" t="str">
        <f t="shared" si="1033"/>
        <v/>
      </c>
      <c r="AS434" s="4" t="str">
        <f t="shared" si="1034"/>
        <v/>
      </c>
      <c r="AT434" s="4" t="str">
        <f t="shared" si="1035"/>
        <v/>
      </c>
      <c r="AU434" s="4" t="str">
        <f t="shared" si="1036"/>
        <v/>
      </c>
      <c r="AV434" s="4" t="str">
        <f t="shared" si="1037"/>
        <v/>
      </c>
      <c r="AW434" s="4" t="str">
        <f t="shared" si="1038"/>
        <v/>
      </c>
      <c r="AX434" s="4" t="str">
        <f t="shared" si="1039"/>
        <v/>
      </c>
      <c r="AY434" s="4" t="str">
        <f t="shared" si="1040"/>
        <v/>
      </c>
      <c r="AZ434" s="4" t="str">
        <f t="shared" si="1041"/>
        <v/>
      </c>
      <c r="BA434" s="4" t="str">
        <f t="shared" si="1042"/>
        <v/>
      </c>
      <c r="BB434" s="4" t="str">
        <f t="shared" si="1043"/>
        <v/>
      </c>
      <c r="BC434" s="4" t="str">
        <f t="shared" si="1044"/>
        <v/>
      </c>
      <c r="BD434" s="4" t="str">
        <f t="shared" si="1045"/>
        <v/>
      </c>
      <c r="BE434" s="4" t="str">
        <f t="shared" si="1046"/>
        <v/>
      </c>
      <c r="BF434" s="4" t="str">
        <f t="shared" si="1047"/>
        <v/>
      </c>
      <c r="BG434" s="4" t="str">
        <f t="shared" si="1048"/>
        <v/>
      </c>
      <c r="BH434" s="4" t="str">
        <f t="shared" si="1049"/>
        <v/>
      </c>
      <c r="BI434" s="4" t="str">
        <f t="shared" si="1050"/>
        <v/>
      </c>
      <c r="BJ434" s="4" t="str">
        <f t="shared" si="1051"/>
        <v/>
      </c>
      <c r="BK434" s="4" t="str">
        <f t="shared" si="1052"/>
        <v/>
      </c>
      <c r="BL434" s="4" t="str">
        <f t="shared" si="1053"/>
        <v/>
      </c>
      <c r="BM434" s="4" t="str">
        <f t="shared" si="1054"/>
        <v/>
      </c>
      <c r="BN434" s="4" t="str">
        <f t="shared" si="1055"/>
        <v/>
      </c>
      <c r="BO434" s="4" t="str">
        <f t="shared" si="1056"/>
        <v/>
      </c>
      <c r="BP434" s="4" t="str">
        <f t="shared" si="1057"/>
        <v/>
      </c>
      <c r="BQ434" s="4" t="str">
        <f t="shared" si="1058"/>
        <v/>
      </c>
      <c r="BR434" s="4" t="str">
        <f t="shared" si="1059"/>
        <v/>
      </c>
      <c r="BS434" s="4" t="str">
        <f t="shared" si="1060"/>
        <v/>
      </c>
      <c r="BT434" s="4" t="str">
        <f t="shared" si="1061"/>
        <v/>
      </c>
      <c r="BU434" s="4" t="str">
        <f t="shared" si="1062"/>
        <v/>
      </c>
      <c r="BV434" s="4" t="str">
        <f t="shared" si="1063"/>
        <v/>
      </c>
      <c r="BW434" s="4" t="str">
        <f t="shared" si="1064"/>
        <v/>
      </c>
      <c r="BX434" s="4" t="str">
        <f t="shared" si="1065"/>
        <v/>
      </c>
      <c r="BY434" s="4" t="str">
        <f t="shared" si="1066"/>
        <v/>
      </c>
      <c r="BZ434" s="63" t="str">
        <f t="shared" si="1067"/>
        <v/>
      </c>
      <c r="CA434" s="4" t="str">
        <f t="shared" si="1068"/>
        <v/>
      </c>
      <c r="CB434" s="63" t="str">
        <f t="shared" si="1069"/>
        <v/>
      </c>
      <c r="CC434" s="4" t="str">
        <f t="shared" si="1070"/>
        <v/>
      </c>
      <c r="CD434" s="63" t="str">
        <f t="shared" si="1071"/>
        <v/>
      </c>
      <c r="CE434" s="4" t="str">
        <f t="shared" si="1072"/>
        <v/>
      </c>
      <c r="CF434" s="63" t="str">
        <f t="shared" si="1073"/>
        <v/>
      </c>
      <c r="CG434" s="4" t="str">
        <f t="shared" si="1074"/>
        <v/>
      </c>
      <c r="CH434" s="4" t="str">
        <f t="shared" si="1075"/>
        <v/>
      </c>
      <c r="CI434" s="4" t="str">
        <f t="shared" si="1076"/>
        <v/>
      </c>
      <c r="CJ434" s="63" t="str">
        <f t="shared" si="1077"/>
        <v/>
      </c>
      <c r="CK434" s="4" t="str">
        <f t="shared" si="1078"/>
        <v/>
      </c>
      <c r="CL434" s="4" t="str">
        <f t="shared" si="1079"/>
        <v/>
      </c>
      <c r="CM434" s="4" t="str">
        <f t="shared" si="1080"/>
        <v/>
      </c>
      <c r="CN434" s="4" t="str">
        <f t="shared" si="1081"/>
        <v/>
      </c>
      <c r="CO434" s="4" t="str">
        <f t="shared" si="1082"/>
        <v/>
      </c>
      <c r="CP434" s="4" t="str">
        <f t="shared" si="1083"/>
        <v/>
      </c>
      <c r="CQ434" s="4" t="str">
        <f t="shared" si="1084"/>
        <v/>
      </c>
      <c r="CR434" s="4" t="str">
        <f t="shared" si="1085"/>
        <v/>
      </c>
      <c r="CS434" s="4" t="str">
        <f t="shared" si="1086"/>
        <v/>
      </c>
      <c r="CT434" s="4" t="str">
        <f t="shared" si="1087"/>
        <v/>
      </c>
      <c r="CU434" s="4" t="str">
        <f t="shared" si="1088"/>
        <v/>
      </c>
      <c r="CV434" s="4" t="str">
        <f t="shared" si="1089"/>
        <v/>
      </c>
      <c r="CW434" s="4" t="str">
        <f t="shared" si="1090"/>
        <v/>
      </c>
      <c r="CX434" s="4" t="str">
        <f t="shared" si="1091"/>
        <v/>
      </c>
      <c r="CY434" s="4" t="str">
        <f t="shared" si="1092"/>
        <v/>
      </c>
      <c r="CZ434" s="4" t="str">
        <f t="shared" si="1093"/>
        <v/>
      </c>
      <c r="DA434" s="4" t="str">
        <f t="shared" si="1094"/>
        <v/>
      </c>
      <c r="DB434" s="4" t="str">
        <f t="shared" si="1095"/>
        <v/>
      </c>
      <c r="DC434" s="4" t="str">
        <f t="shared" si="1096"/>
        <v/>
      </c>
      <c r="DD434" s="4" t="str">
        <f t="shared" si="1097"/>
        <v/>
      </c>
      <c r="DE434" s="4" t="str">
        <f t="shared" si="1098"/>
        <v/>
      </c>
      <c r="DF434" s="4" t="str">
        <f t="shared" si="1099"/>
        <v/>
      </c>
      <c r="DG434" s="4" t="str">
        <f t="shared" si="1100"/>
        <v/>
      </c>
      <c r="DH434" s="4" t="str">
        <f t="shared" si="1101"/>
        <v/>
      </c>
      <c r="DI434" s="4" t="str">
        <f t="shared" si="1114"/>
        <v/>
      </c>
      <c r="DJ434" s="4" t="str">
        <f t="shared" si="1102"/>
        <v/>
      </c>
      <c r="DK434" s="4" t="str">
        <f t="shared" si="1103"/>
        <v/>
      </c>
      <c r="DL434" s="4" t="str">
        <f t="shared" si="1104"/>
        <v/>
      </c>
      <c r="DM434" s="4" t="str">
        <f t="shared" si="1105"/>
        <v/>
      </c>
      <c r="DN434" s="4" t="str">
        <f t="shared" si="1106"/>
        <v/>
      </c>
      <c r="DO434" s="4" t="str">
        <f t="shared" si="1107"/>
        <v/>
      </c>
      <c r="DP434" s="4" t="str">
        <f t="shared" si="1108"/>
        <v/>
      </c>
      <c r="DQ434" s="4" t="str">
        <f t="shared" si="1109"/>
        <v/>
      </c>
      <c r="DR434" s="4" t="str">
        <f t="shared" si="1110"/>
        <v/>
      </c>
      <c r="DS434" s="4" t="str">
        <f t="shared" si="1111"/>
        <v/>
      </c>
      <c r="DT434" s="4" t="str">
        <f t="shared" si="1112"/>
        <v/>
      </c>
      <c r="DU434" s="4" t="str">
        <f t="shared" si="1113"/>
        <v/>
      </c>
    </row>
    <row r="435" spans="18:125" x14ac:dyDescent="0.25">
      <c r="R435" s="19" t="str">
        <f t="shared" si="1115"/>
        <v/>
      </c>
      <c r="T435" t="str">
        <f t="shared" si="1010"/>
        <v/>
      </c>
      <c r="U435" s="4" t="str">
        <f t="shared" si="1116"/>
        <v/>
      </c>
      <c r="V435" s="4" t="str">
        <f t="shared" si="1011"/>
        <v/>
      </c>
      <c r="W435" s="4" t="str">
        <f t="shared" si="1012"/>
        <v/>
      </c>
      <c r="X435" s="4" t="str">
        <f t="shared" si="1013"/>
        <v/>
      </c>
      <c r="Y435" s="4" t="str">
        <f t="shared" si="1014"/>
        <v/>
      </c>
      <c r="Z435" s="4" t="str">
        <f t="shared" si="1015"/>
        <v/>
      </c>
      <c r="AA435" s="4" t="str">
        <f t="shared" si="1016"/>
        <v/>
      </c>
      <c r="AB435" s="4" t="str">
        <f t="shared" si="1017"/>
        <v/>
      </c>
      <c r="AC435" s="4" t="str">
        <f t="shared" si="1018"/>
        <v/>
      </c>
      <c r="AD435" s="4" t="str">
        <f t="shared" si="1019"/>
        <v/>
      </c>
      <c r="AE435" s="4" t="str">
        <f t="shared" si="1020"/>
        <v/>
      </c>
      <c r="AF435" s="4" t="str">
        <f t="shared" si="1021"/>
        <v/>
      </c>
      <c r="AG435" s="4" t="str">
        <f t="shared" si="1022"/>
        <v/>
      </c>
      <c r="AH435" s="4" t="str">
        <f t="shared" si="1023"/>
        <v/>
      </c>
      <c r="AI435" s="4" t="str">
        <f t="shared" si="1024"/>
        <v/>
      </c>
      <c r="AJ435" s="4" t="str">
        <f t="shared" si="1025"/>
        <v/>
      </c>
      <c r="AK435" s="63" t="str">
        <f t="shared" si="1026"/>
        <v/>
      </c>
      <c r="AL435" s="4" t="str">
        <f t="shared" si="1027"/>
        <v/>
      </c>
      <c r="AM435" s="4" t="str">
        <f t="shared" si="1028"/>
        <v/>
      </c>
      <c r="AN435" s="4" t="str">
        <f t="shared" si="1029"/>
        <v/>
      </c>
      <c r="AO435" s="4" t="str">
        <f t="shared" si="1030"/>
        <v/>
      </c>
      <c r="AP435" s="4" t="str">
        <f t="shared" si="1031"/>
        <v/>
      </c>
      <c r="AQ435" s="4" t="str">
        <f t="shared" si="1032"/>
        <v/>
      </c>
      <c r="AR435" s="4" t="str">
        <f t="shared" si="1033"/>
        <v/>
      </c>
      <c r="AS435" s="4" t="str">
        <f t="shared" si="1034"/>
        <v/>
      </c>
      <c r="AT435" s="4" t="str">
        <f t="shared" si="1035"/>
        <v/>
      </c>
      <c r="AU435" s="4" t="str">
        <f t="shared" si="1036"/>
        <v/>
      </c>
      <c r="AV435" s="4" t="str">
        <f t="shared" si="1037"/>
        <v/>
      </c>
      <c r="AW435" s="4" t="str">
        <f t="shared" si="1038"/>
        <v/>
      </c>
      <c r="AX435" s="4" t="str">
        <f t="shared" si="1039"/>
        <v/>
      </c>
      <c r="AY435" s="4" t="str">
        <f t="shared" si="1040"/>
        <v/>
      </c>
      <c r="AZ435" s="4" t="str">
        <f t="shared" si="1041"/>
        <v/>
      </c>
      <c r="BA435" s="4" t="str">
        <f t="shared" si="1042"/>
        <v/>
      </c>
      <c r="BB435" s="4" t="str">
        <f t="shared" si="1043"/>
        <v/>
      </c>
      <c r="BC435" s="4" t="str">
        <f t="shared" si="1044"/>
        <v/>
      </c>
      <c r="BD435" s="4" t="str">
        <f t="shared" si="1045"/>
        <v/>
      </c>
      <c r="BE435" s="4" t="str">
        <f t="shared" si="1046"/>
        <v/>
      </c>
      <c r="BF435" s="4" t="str">
        <f t="shared" si="1047"/>
        <v/>
      </c>
      <c r="BG435" s="4" t="str">
        <f t="shared" si="1048"/>
        <v/>
      </c>
      <c r="BH435" s="4" t="str">
        <f t="shared" si="1049"/>
        <v/>
      </c>
      <c r="BI435" s="4" t="str">
        <f t="shared" si="1050"/>
        <v/>
      </c>
      <c r="BJ435" s="4" t="str">
        <f t="shared" si="1051"/>
        <v/>
      </c>
      <c r="BK435" s="4" t="str">
        <f t="shared" si="1052"/>
        <v/>
      </c>
      <c r="BL435" s="4" t="str">
        <f t="shared" si="1053"/>
        <v/>
      </c>
      <c r="BM435" s="4" t="str">
        <f t="shared" si="1054"/>
        <v/>
      </c>
      <c r="BN435" s="4" t="str">
        <f t="shared" si="1055"/>
        <v/>
      </c>
      <c r="BO435" s="4" t="str">
        <f t="shared" si="1056"/>
        <v/>
      </c>
      <c r="BP435" s="4" t="str">
        <f t="shared" si="1057"/>
        <v/>
      </c>
      <c r="BQ435" s="4" t="str">
        <f t="shared" si="1058"/>
        <v/>
      </c>
      <c r="BR435" s="4" t="str">
        <f t="shared" si="1059"/>
        <v/>
      </c>
      <c r="BS435" s="4" t="str">
        <f t="shared" si="1060"/>
        <v/>
      </c>
      <c r="BT435" s="4" t="str">
        <f t="shared" si="1061"/>
        <v/>
      </c>
      <c r="BU435" s="4" t="str">
        <f t="shared" si="1062"/>
        <v/>
      </c>
      <c r="BV435" s="4" t="str">
        <f t="shared" si="1063"/>
        <v/>
      </c>
      <c r="BW435" s="4" t="str">
        <f t="shared" si="1064"/>
        <v/>
      </c>
      <c r="BX435" s="4" t="str">
        <f t="shared" si="1065"/>
        <v/>
      </c>
      <c r="BY435" s="4" t="str">
        <f t="shared" si="1066"/>
        <v/>
      </c>
      <c r="BZ435" s="63" t="str">
        <f t="shared" si="1067"/>
        <v/>
      </c>
      <c r="CA435" s="4" t="str">
        <f t="shared" si="1068"/>
        <v/>
      </c>
      <c r="CB435" s="63" t="str">
        <f t="shared" si="1069"/>
        <v/>
      </c>
      <c r="CC435" s="4" t="str">
        <f t="shared" si="1070"/>
        <v/>
      </c>
      <c r="CD435" s="63" t="str">
        <f t="shared" si="1071"/>
        <v/>
      </c>
      <c r="CE435" s="4" t="str">
        <f t="shared" si="1072"/>
        <v/>
      </c>
      <c r="CF435" s="63" t="str">
        <f t="shared" si="1073"/>
        <v/>
      </c>
      <c r="CG435" s="4" t="str">
        <f t="shared" si="1074"/>
        <v/>
      </c>
      <c r="CH435" s="4" t="str">
        <f t="shared" si="1075"/>
        <v/>
      </c>
      <c r="CI435" s="4" t="str">
        <f t="shared" si="1076"/>
        <v/>
      </c>
      <c r="CJ435" s="63" t="str">
        <f t="shared" si="1077"/>
        <v/>
      </c>
      <c r="CK435" s="4" t="str">
        <f t="shared" si="1078"/>
        <v/>
      </c>
      <c r="CL435" s="4" t="str">
        <f t="shared" si="1079"/>
        <v/>
      </c>
      <c r="CM435" s="4" t="str">
        <f t="shared" si="1080"/>
        <v/>
      </c>
      <c r="CN435" s="4" t="str">
        <f t="shared" si="1081"/>
        <v/>
      </c>
      <c r="CO435" s="4" t="str">
        <f t="shared" si="1082"/>
        <v/>
      </c>
      <c r="CP435" s="4" t="str">
        <f t="shared" si="1083"/>
        <v/>
      </c>
      <c r="CQ435" s="4" t="str">
        <f t="shared" si="1084"/>
        <v/>
      </c>
      <c r="CR435" s="4" t="str">
        <f t="shared" si="1085"/>
        <v/>
      </c>
      <c r="CS435" s="4" t="str">
        <f t="shared" si="1086"/>
        <v/>
      </c>
      <c r="CT435" s="4" t="str">
        <f t="shared" si="1087"/>
        <v/>
      </c>
      <c r="CU435" s="4" t="str">
        <f t="shared" si="1088"/>
        <v/>
      </c>
      <c r="CV435" s="4" t="str">
        <f t="shared" si="1089"/>
        <v/>
      </c>
      <c r="CW435" s="4" t="str">
        <f t="shared" si="1090"/>
        <v/>
      </c>
      <c r="CX435" s="4" t="str">
        <f t="shared" si="1091"/>
        <v/>
      </c>
      <c r="CY435" s="4" t="str">
        <f t="shared" si="1092"/>
        <v/>
      </c>
      <c r="CZ435" s="4" t="str">
        <f t="shared" si="1093"/>
        <v/>
      </c>
      <c r="DA435" s="4" t="str">
        <f t="shared" si="1094"/>
        <v/>
      </c>
      <c r="DB435" s="4" t="str">
        <f t="shared" si="1095"/>
        <v/>
      </c>
      <c r="DC435" s="4" t="str">
        <f t="shared" si="1096"/>
        <v/>
      </c>
      <c r="DD435" s="4" t="str">
        <f t="shared" si="1097"/>
        <v/>
      </c>
      <c r="DE435" s="4" t="str">
        <f t="shared" si="1098"/>
        <v/>
      </c>
      <c r="DF435" s="4" t="str">
        <f t="shared" si="1099"/>
        <v/>
      </c>
      <c r="DG435" s="4" t="str">
        <f t="shared" si="1100"/>
        <v/>
      </c>
      <c r="DH435" s="4" t="str">
        <f t="shared" si="1101"/>
        <v/>
      </c>
      <c r="DI435" s="4" t="str">
        <f t="shared" si="1114"/>
        <v/>
      </c>
      <c r="DJ435" s="4" t="str">
        <f t="shared" si="1102"/>
        <v/>
      </c>
      <c r="DK435" s="4" t="str">
        <f t="shared" si="1103"/>
        <v/>
      </c>
      <c r="DL435" s="4" t="str">
        <f t="shared" si="1104"/>
        <v/>
      </c>
      <c r="DM435" s="4" t="str">
        <f t="shared" si="1105"/>
        <v/>
      </c>
      <c r="DN435" s="4" t="str">
        <f t="shared" si="1106"/>
        <v/>
      </c>
      <c r="DO435" s="4" t="str">
        <f t="shared" si="1107"/>
        <v/>
      </c>
      <c r="DP435" s="4" t="str">
        <f t="shared" si="1108"/>
        <v/>
      </c>
      <c r="DQ435" s="4" t="str">
        <f t="shared" si="1109"/>
        <v/>
      </c>
      <c r="DR435" s="4" t="str">
        <f t="shared" si="1110"/>
        <v/>
      </c>
      <c r="DS435" s="4" t="str">
        <f t="shared" si="1111"/>
        <v/>
      </c>
      <c r="DT435" s="4" t="str">
        <f t="shared" si="1112"/>
        <v/>
      </c>
      <c r="DU435" s="4" t="str">
        <f t="shared" si="1113"/>
        <v/>
      </c>
    </row>
    <row r="436" spans="18:125" x14ac:dyDescent="0.25">
      <c r="R436" s="19" t="str">
        <f t="shared" si="1115"/>
        <v/>
      </c>
      <c r="T436" t="str">
        <f t="shared" si="1010"/>
        <v/>
      </c>
      <c r="U436" s="4" t="str">
        <f t="shared" si="1116"/>
        <v/>
      </c>
      <c r="V436" s="4" t="str">
        <f t="shared" si="1011"/>
        <v/>
      </c>
      <c r="W436" s="4" t="str">
        <f t="shared" si="1012"/>
        <v/>
      </c>
      <c r="X436" s="4" t="str">
        <f t="shared" si="1013"/>
        <v/>
      </c>
      <c r="Y436" s="4" t="str">
        <f t="shared" si="1014"/>
        <v/>
      </c>
      <c r="Z436" s="4" t="str">
        <f t="shared" si="1015"/>
        <v/>
      </c>
      <c r="AA436" s="4" t="str">
        <f t="shared" si="1016"/>
        <v/>
      </c>
      <c r="AB436" s="4" t="str">
        <f t="shared" si="1017"/>
        <v/>
      </c>
      <c r="AC436" s="4" t="str">
        <f t="shared" si="1018"/>
        <v/>
      </c>
      <c r="AD436" s="4" t="str">
        <f t="shared" si="1019"/>
        <v/>
      </c>
      <c r="AE436" s="4" t="str">
        <f t="shared" si="1020"/>
        <v/>
      </c>
      <c r="AF436" s="4" t="str">
        <f t="shared" si="1021"/>
        <v/>
      </c>
      <c r="AG436" s="4" t="str">
        <f t="shared" si="1022"/>
        <v/>
      </c>
      <c r="AH436" s="4" t="str">
        <f t="shared" si="1023"/>
        <v/>
      </c>
      <c r="AI436" s="4" t="str">
        <f t="shared" si="1024"/>
        <v/>
      </c>
      <c r="AJ436" s="4" t="str">
        <f t="shared" si="1025"/>
        <v/>
      </c>
      <c r="AK436" s="63" t="str">
        <f t="shared" si="1026"/>
        <v/>
      </c>
      <c r="AL436" s="4" t="str">
        <f t="shared" si="1027"/>
        <v/>
      </c>
      <c r="AM436" s="4" t="str">
        <f t="shared" si="1028"/>
        <v/>
      </c>
      <c r="AN436" s="4" t="str">
        <f t="shared" si="1029"/>
        <v/>
      </c>
      <c r="AO436" s="4" t="str">
        <f t="shared" si="1030"/>
        <v/>
      </c>
      <c r="AP436" s="4" t="str">
        <f t="shared" si="1031"/>
        <v/>
      </c>
      <c r="AQ436" s="4" t="str">
        <f t="shared" si="1032"/>
        <v/>
      </c>
      <c r="AR436" s="4" t="str">
        <f t="shared" si="1033"/>
        <v/>
      </c>
      <c r="AS436" s="4" t="str">
        <f t="shared" si="1034"/>
        <v/>
      </c>
      <c r="AT436" s="4" t="str">
        <f t="shared" si="1035"/>
        <v/>
      </c>
      <c r="AU436" s="4" t="str">
        <f t="shared" si="1036"/>
        <v/>
      </c>
      <c r="AV436" s="4" t="str">
        <f t="shared" si="1037"/>
        <v/>
      </c>
      <c r="AW436" s="4" t="str">
        <f t="shared" si="1038"/>
        <v/>
      </c>
      <c r="AX436" s="4" t="str">
        <f t="shared" si="1039"/>
        <v/>
      </c>
      <c r="AY436" s="4" t="str">
        <f t="shared" si="1040"/>
        <v/>
      </c>
      <c r="AZ436" s="4" t="str">
        <f t="shared" si="1041"/>
        <v/>
      </c>
      <c r="BA436" s="4" t="str">
        <f t="shared" si="1042"/>
        <v/>
      </c>
      <c r="BB436" s="4" t="str">
        <f t="shared" si="1043"/>
        <v/>
      </c>
      <c r="BC436" s="4" t="str">
        <f t="shared" si="1044"/>
        <v/>
      </c>
      <c r="BD436" s="4" t="str">
        <f t="shared" si="1045"/>
        <v/>
      </c>
      <c r="BE436" s="4" t="str">
        <f t="shared" si="1046"/>
        <v/>
      </c>
      <c r="BF436" s="4" t="str">
        <f t="shared" si="1047"/>
        <v/>
      </c>
      <c r="BG436" s="4" t="str">
        <f t="shared" si="1048"/>
        <v/>
      </c>
      <c r="BH436" s="4" t="str">
        <f t="shared" si="1049"/>
        <v/>
      </c>
      <c r="BI436" s="4" t="str">
        <f t="shared" si="1050"/>
        <v/>
      </c>
      <c r="BJ436" s="4" t="str">
        <f t="shared" si="1051"/>
        <v/>
      </c>
      <c r="BK436" s="4" t="str">
        <f t="shared" si="1052"/>
        <v/>
      </c>
      <c r="BL436" s="4" t="str">
        <f t="shared" si="1053"/>
        <v/>
      </c>
      <c r="BM436" s="4" t="str">
        <f t="shared" si="1054"/>
        <v/>
      </c>
      <c r="BN436" s="4" t="str">
        <f t="shared" si="1055"/>
        <v/>
      </c>
      <c r="BO436" s="4" t="str">
        <f t="shared" si="1056"/>
        <v/>
      </c>
      <c r="BP436" s="4" t="str">
        <f t="shared" si="1057"/>
        <v/>
      </c>
      <c r="BQ436" s="4" t="str">
        <f t="shared" si="1058"/>
        <v/>
      </c>
      <c r="BR436" s="4" t="str">
        <f t="shared" si="1059"/>
        <v/>
      </c>
      <c r="BS436" s="4" t="str">
        <f t="shared" si="1060"/>
        <v/>
      </c>
      <c r="BT436" s="4" t="str">
        <f t="shared" si="1061"/>
        <v/>
      </c>
      <c r="BU436" s="4" t="str">
        <f t="shared" si="1062"/>
        <v/>
      </c>
      <c r="BV436" s="4" t="str">
        <f t="shared" si="1063"/>
        <v/>
      </c>
      <c r="BW436" s="4" t="str">
        <f t="shared" si="1064"/>
        <v/>
      </c>
      <c r="BX436" s="4" t="str">
        <f t="shared" si="1065"/>
        <v/>
      </c>
      <c r="BY436" s="4" t="str">
        <f t="shared" si="1066"/>
        <v/>
      </c>
      <c r="BZ436" s="63" t="str">
        <f t="shared" si="1067"/>
        <v/>
      </c>
      <c r="CA436" s="4" t="str">
        <f t="shared" si="1068"/>
        <v/>
      </c>
      <c r="CB436" s="63" t="str">
        <f t="shared" si="1069"/>
        <v/>
      </c>
      <c r="CC436" s="4" t="str">
        <f t="shared" si="1070"/>
        <v/>
      </c>
      <c r="CD436" s="63" t="str">
        <f t="shared" si="1071"/>
        <v/>
      </c>
      <c r="CE436" s="4" t="str">
        <f t="shared" si="1072"/>
        <v/>
      </c>
      <c r="CF436" s="63" t="str">
        <f t="shared" si="1073"/>
        <v/>
      </c>
      <c r="CG436" s="4" t="str">
        <f t="shared" si="1074"/>
        <v/>
      </c>
      <c r="CH436" s="4" t="str">
        <f t="shared" si="1075"/>
        <v/>
      </c>
      <c r="CI436" s="4" t="str">
        <f t="shared" si="1076"/>
        <v/>
      </c>
      <c r="CJ436" s="63" t="str">
        <f t="shared" si="1077"/>
        <v/>
      </c>
      <c r="CK436" s="4" t="str">
        <f t="shared" si="1078"/>
        <v/>
      </c>
      <c r="CL436" s="4" t="str">
        <f t="shared" si="1079"/>
        <v/>
      </c>
      <c r="CM436" s="4" t="str">
        <f t="shared" si="1080"/>
        <v/>
      </c>
      <c r="CN436" s="4" t="str">
        <f t="shared" si="1081"/>
        <v/>
      </c>
      <c r="CO436" s="4" t="str">
        <f t="shared" si="1082"/>
        <v/>
      </c>
      <c r="CP436" s="4" t="str">
        <f t="shared" si="1083"/>
        <v/>
      </c>
      <c r="CQ436" s="4" t="str">
        <f t="shared" si="1084"/>
        <v/>
      </c>
      <c r="CR436" s="4" t="str">
        <f t="shared" si="1085"/>
        <v/>
      </c>
      <c r="CS436" s="4" t="str">
        <f t="shared" si="1086"/>
        <v/>
      </c>
      <c r="CT436" s="4" t="str">
        <f t="shared" si="1087"/>
        <v/>
      </c>
      <c r="CU436" s="4" t="str">
        <f t="shared" si="1088"/>
        <v/>
      </c>
      <c r="CV436" s="4" t="str">
        <f t="shared" si="1089"/>
        <v/>
      </c>
      <c r="CW436" s="4" t="str">
        <f t="shared" si="1090"/>
        <v/>
      </c>
      <c r="CX436" s="4" t="str">
        <f t="shared" si="1091"/>
        <v/>
      </c>
      <c r="CY436" s="4" t="str">
        <f t="shared" si="1092"/>
        <v/>
      </c>
      <c r="CZ436" s="4" t="str">
        <f t="shared" si="1093"/>
        <v/>
      </c>
      <c r="DA436" s="4" t="str">
        <f t="shared" si="1094"/>
        <v/>
      </c>
      <c r="DB436" s="4" t="str">
        <f t="shared" si="1095"/>
        <v/>
      </c>
      <c r="DC436" s="4" t="str">
        <f t="shared" si="1096"/>
        <v/>
      </c>
      <c r="DD436" s="4" t="str">
        <f t="shared" si="1097"/>
        <v/>
      </c>
      <c r="DE436" s="4" t="str">
        <f t="shared" si="1098"/>
        <v/>
      </c>
      <c r="DF436" s="4" t="str">
        <f t="shared" si="1099"/>
        <v/>
      </c>
      <c r="DG436" s="4" t="str">
        <f t="shared" si="1100"/>
        <v/>
      </c>
      <c r="DH436" s="4" t="str">
        <f t="shared" si="1101"/>
        <v/>
      </c>
      <c r="DI436" s="4" t="str">
        <f t="shared" si="1114"/>
        <v/>
      </c>
      <c r="DJ436" s="4" t="str">
        <f t="shared" si="1102"/>
        <v/>
      </c>
      <c r="DK436" s="4" t="str">
        <f t="shared" si="1103"/>
        <v/>
      </c>
      <c r="DL436" s="4" t="str">
        <f t="shared" si="1104"/>
        <v/>
      </c>
      <c r="DM436" s="4" t="str">
        <f t="shared" si="1105"/>
        <v/>
      </c>
      <c r="DN436" s="4" t="str">
        <f t="shared" si="1106"/>
        <v/>
      </c>
      <c r="DO436" s="4" t="str">
        <f t="shared" si="1107"/>
        <v/>
      </c>
      <c r="DP436" s="4" t="str">
        <f t="shared" si="1108"/>
        <v/>
      </c>
      <c r="DQ436" s="4" t="str">
        <f t="shared" si="1109"/>
        <v/>
      </c>
      <c r="DR436" s="4" t="str">
        <f t="shared" si="1110"/>
        <v/>
      </c>
      <c r="DS436" s="4" t="str">
        <f t="shared" si="1111"/>
        <v/>
      </c>
      <c r="DT436" s="4" t="str">
        <f t="shared" si="1112"/>
        <v/>
      </c>
      <c r="DU436" s="4" t="str">
        <f t="shared" si="1113"/>
        <v/>
      </c>
    </row>
    <row r="437" spans="18:125" x14ac:dyDescent="0.25">
      <c r="R437" s="19" t="str">
        <f t="shared" si="1115"/>
        <v/>
      </c>
      <c r="T437" t="str">
        <f t="shared" si="1010"/>
        <v/>
      </c>
      <c r="U437" s="4" t="str">
        <f t="shared" si="1116"/>
        <v/>
      </c>
      <c r="V437" s="4" t="str">
        <f t="shared" si="1011"/>
        <v/>
      </c>
      <c r="W437" s="4" t="str">
        <f t="shared" si="1012"/>
        <v/>
      </c>
      <c r="X437" s="4" t="str">
        <f t="shared" si="1013"/>
        <v/>
      </c>
      <c r="Y437" s="4" t="str">
        <f t="shared" si="1014"/>
        <v/>
      </c>
      <c r="Z437" s="4" t="str">
        <f t="shared" si="1015"/>
        <v/>
      </c>
      <c r="AA437" s="4" t="str">
        <f t="shared" si="1016"/>
        <v/>
      </c>
      <c r="AB437" s="4" t="str">
        <f t="shared" si="1017"/>
        <v/>
      </c>
      <c r="AC437" s="4" t="str">
        <f t="shared" si="1018"/>
        <v/>
      </c>
      <c r="AD437" s="4" t="str">
        <f t="shared" si="1019"/>
        <v/>
      </c>
      <c r="AE437" s="4" t="str">
        <f t="shared" si="1020"/>
        <v/>
      </c>
      <c r="AF437" s="4" t="str">
        <f t="shared" si="1021"/>
        <v/>
      </c>
      <c r="AG437" s="4" t="str">
        <f t="shared" si="1022"/>
        <v/>
      </c>
      <c r="AH437" s="4" t="str">
        <f t="shared" si="1023"/>
        <v/>
      </c>
      <c r="AI437" s="4" t="str">
        <f t="shared" si="1024"/>
        <v/>
      </c>
      <c r="AJ437" s="4" t="str">
        <f t="shared" si="1025"/>
        <v/>
      </c>
      <c r="AK437" s="63" t="str">
        <f t="shared" si="1026"/>
        <v/>
      </c>
      <c r="AL437" s="4" t="str">
        <f t="shared" si="1027"/>
        <v/>
      </c>
      <c r="AM437" s="4" t="str">
        <f t="shared" si="1028"/>
        <v/>
      </c>
      <c r="AN437" s="4" t="str">
        <f t="shared" si="1029"/>
        <v/>
      </c>
      <c r="AO437" s="4" t="str">
        <f t="shared" si="1030"/>
        <v/>
      </c>
      <c r="AP437" s="4" t="str">
        <f t="shared" si="1031"/>
        <v/>
      </c>
      <c r="AQ437" s="4" t="str">
        <f t="shared" si="1032"/>
        <v/>
      </c>
      <c r="AR437" s="4" t="str">
        <f t="shared" si="1033"/>
        <v/>
      </c>
      <c r="AS437" s="4" t="str">
        <f t="shared" si="1034"/>
        <v/>
      </c>
      <c r="AT437" s="4" t="str">
        <f t="shared" si="1035"/>
        <v/>
      </c>
      <c r="AU437" s="4" t="str">
        <f t="shared" si="1036"/>
        <v/>
      </c>
      <c r="AV437" s="4" t="str">
        <f t="shared" si="1037"/>
        <v/>
      </c>
      <c r="AW437" s="4" t="str">
        <f t="shared" si="1038"/>
        <v/>
      </c>
      <c r="AX437" s="4" t="str">
        <f t="shared" si="1039"/>
        <v/>
      </c>
      <c r="AY437" s="4" t="str">
        <f t="shared" si="1040"/>
        <v/>
      </c>
      <c r="AZ437" s="4" t="str">
        <f t="shared" si="1041"/>
        <v/>
      </c>
      <c r="BA437" s="4" t="str">
        <f t="shared" si="1042"/>
        <v/>
      </c>
      <c r="BB437" s="4" t="str">
        <f t="shared" si="1043"/>
        <v/>
      </c>
      <c r="BC437" s="4" t="str">
        <f t="shared" si="1044"/>
        <v/>
      </c>
      <c r="BD437" s="4" t="str">
        <f t="shared" si="1045"/>
        <v/>
      </c>
      <c r="BE437" s="4" t="str">
        <f t="shared" si="1046"/>
        <v/>
      </c>
      <c r="BF437" s="4" t="str">
        <f t="shared" si="1047"/>
        <v/>
      </c>
      <c r="BG437" s="4" t="str">
        <f t="shared" si="1048"/>
        <v/>
      </c>
      <c r="BH437" s="4" t="str">
        <f t="shared" si="1049"/>
        <v/>
      </c>
      <c r="BI437" s="4" t="str">
        <f t="shared" si="1050"/>
        <v/>
      </c>
      <c r="BJ437" s="4" t="str">
        <f t="shared" si="1051"/>
        <v/>
      </c>
      <c r="BK437" s="4" t="str">
        <f t="shared" si="1052"/>
        <v/>
      </c>
      <c r="BL437" s="4" t="str">
        <f t="shared" si="1053"/>
        <v/>
      </c>
      <c r="BM437" s="4" t="str">
        <f t="shared" si="1054"/>
        <v/>
      </c>
      <c r="BN437" s="4" t="str">
        <f t="shared" si="1055"/>
        <v/>
      </c>
      <c r="BO437" s="4" t="str">
        <f t="shared" si="1056"/>
        <v/>
      </c>
      <c r="BP437" s="4" t="str">
        <f t="shared" si="1057"/>
        <v/>
      </c>
      <c r="BQ437" s="4" t="str">
        <f t="shared" si="1058"/>
        <v/>
      </c>
      <c r="BR437" s="4" t="str">
        <f t="shared" si="1059"/>
        <v/>
      </c>
      <c r="BS437" s="4" t="str">
        <f t="shared" si="1060"/>
        <v/>
      </c>
      <c r="BT437" s="4" t="str">
        <f t="shared" si="1061"/>
        <v/>
      </c>
      <c r="BU437" s="4" t="str">
        <f t="shared" si="1062"/>
        <v/>
      </c>
      <c r="BV437" s="4" t="str">
        <f t="shared" si="1063"/>
        <v/>
      </c>
      <c r="BW437" s="4" t="str">
        <f t="shared" si="1064"/>
        <v/>
      </c>
      <c r="BX437" s="4" t="str">
        <f t="shared" si="1065"/>
        <v/>
      </c>
      <c r="BY437" s="4" t="str">
        <f t="shared" si="1066"/>
        <v/>
      </c>
      <c r="BZ437" s="63" t="str">
        <f t="shared" si="1067"/>
        <v/>
      </c>
      <c r="CA437" s="4" t="str">
        <f t="shared" si="1068"/>
        <v/>
      </c>
      <c r="CB437" s="63" t="str">
        <f t="shared" si="1069"/>
        <v/>
      </c>
      <c r="CC437" s="4" t="str">
        <f t="shared" si="1070"/>
        <v/>
      </c>
      <c r="CD437" s="63" t="str">
        <f t="shared" si="1071"/>
        <v/>
      </c>
      <c r="CE437" s="4" t="str">
        <f t="shared" si="1072"/>
        <v/>
      </c>
      <c r="CF437" s="63" t="str">
        <f t="shared" si="1073"/>
        <v/>
      </c>
      <c r="CG437" s="4" t="str">
        <f t="shared" si="1074"/>
        <v/>
      </c>
      <c r="CH437" s="4" t="str">
        <f t="shared" si="1075"/>
        <v/>
      </c>
      <c r="CI437" s="4" t="str">
        <f t="shared" si="1076"/>
        <v/>
      </c>
      <c r="CJ437" s="63" t="str">
        <f t="shared" si="1077"/>
        <v/>
      </c>
      <c r="CK437" s="4" t="str">
        <f t="shared" si="1078"/>
        <v/>
      </c>
      <c r="CL437" s="4" t="str">
        <f t="shared" si="1079"/>
        <v/>
      </c>
      <c r="CM437" s="4" t="str">
        <f t="shared" si="1080"/>
        <v/>
      </c>
      <c r="CN437" s="4" t="str">
        <f t="shared" si="1081"/>
        <v/>
      </c>
      <c r="CO437" s="4" t="str">
        <f t="shared" si="1082"/>
        <v/>
      </c>
      <c r="CP437" s="4" t="str">
        <f t="shared" si="1083"/>
        <v/>
      </c>
      <c r="CQ437" s="4" t="str">
        <f t="shared" si="1084"/>
        <v/>
      </c>
      <c r="CR437" s="4" t="str">
        <f t="shared" si="1085"/>
        <v/>
      </c>
      <c r="CS437" s="4" t="str">
        <f t="shared" si="1086"/>
        <v/>
      </c>
      <c r="CT437" s="4" t="str">
        <f t="shared" si="1087"/>
        <v/>
      </c>
      <c r="CU437" s="4" t="str">
        <f t="shared" si="1088"/>
        <v/>
      </c>
      <c r="CV437" s="4" t="str">
        <f t="shared" si="1089"/>
        <v/>
      </c>
      <c r="CW437" s="4" t="str">
        <f t="shared" si="1090"/>
        <v/>
      </c>
      <c r="CX437" s="4" t="str">
        <f t="shared" si="1091"/>
        <v/>
      </c>
      <c r="CY437" s="4" t="str">
        <f t="shared" si="1092"/>
        <v/>
      </c>
      <c r="CZ437" s="4" t="str">
        <f t="shared" si="1093"/>
        <v/>
      </c>
      <c r="DA437" s="4" t="str">
        <f t="shared" si="1094"/>
        <v/>
      </c>
      <c r="DB437" s="4" t="str">
        <f t="shared" si="1095"/>
        <v/>
      </c>
      <c r="DC437" s="4" t="str">
        <f t="shared" si="1096"/>
        <v/>
      </c>
      <c r="DD437" s="4" t="str">
        <f t="shared" si="1097"/>
        <v/>
      </c>
      <c r="DE437" s="4" t="str">
        <f t="shared" si="1098"/>
        <v/>
      </c>
      <c r="DF437" s="4" t="str">
        <f t="shared" si="1099"/>
        <v/>
      </c>
      <c r="DG437" s="4" t="str">
        <f t="shared" si="1100"/>
        <v/>
      </c>
      <c r="DH437" s="4" t="str">
        <f t="shared" si="1101"/>
        <v/>
      </c>
      <c r="DI437" s="4" t="str">
        <f t="shared" si="1114"/>
        <v/>
      </c>
      <c r="DJ437" s="4" t="str">
        <f t="shared" si="1102"/>
        <v/>
      </c>
      <c r="DK437" s="4" t="str">
        <f t="shared" si="1103"/>
        <v/>
      </c>
      <c r="DL437" s="4" t="str">
        <f t="shared" si="1104"/>
        <v/>
      </c>
      <c r="DM437" s="4" t="str">
        <f t="shared" si="1105"/>
        <v/>
      </c>
      <c r="DN437" s="4" t="str">
        <f t="shared" si="1106"/>
        <v/>
      </c>
      <c r="DO437" s="4" t="str">
        <f t="shared" si="1107"/>
        <v/>
      </c>
      <c r="DP437" s="4" t="str">
        <f t="shared" si="1108"/>
        <v/>
      </c>
      <c r="DQ437" s="4" t="str">
        <f t="shared" si="1109"/>
        <v/>
      </c>
      <c r="DR437" s="4" t="str">
        <f t="shared" si="1110"/>
        <v/>
      </c>
      <c r="DS437" s="4" t="str">
        <f t="shared" si="1111"/>
        <v/>
      </c>
      <c r="DT437" s="4" t="str">
        <f t="shared" si="1112"/>
        <v/>
      </c>
      <c r="DU437" s="4" t="str">
        <f t="shared" si="1113"/>
        <v/>
      </c>
    </row>
    <row r="438" spans="18:125" x14ac:dyDescent="0.25">
      <c r="R438" s="19" t="str">
        <f t="shared" si="1115"/>
        <v/>
      </c>
      <c r="T438" t="str">
        <f t="shared" si="1010"/>
        <v/>
      </c>
      <c r="U438" s="4" t="str">
        <f t="shared" si="1116"/>
        <v/>
      </c>
      <c r="V438" s="4" t="str">
        <f t="shared" si="1011"/>
        <v/>
      </c>
      <c r="W438" s="4" t="str">
        <f t="shared" si="1012"/>
        <v/>
      </c>
      <c r="X438" s="4" t="str">
        <f t="shared" si="1013"/>
        <v/>
      </c>
      <c r="Y438" s="4" t="str">
        <f t="shared" si="1014"/>
        <v/>
      </c>
      <c r="Z438" s="4" t="str">
        <f t="shared" si="1015"/>
        <v/>
      </c>
      <c r="AA438" s="4" t="str">
        <f t="shared" si="1016"/>
        <v/>
      </c>
      <c r="AB438" s="4" t="str">
        <f t="shared" si="1017"/>
        <v/>
      </c>
      <c r="AC438" s="4" t="str">
        <f t="shared" si="1018"/>
        <v/>
      </c>
      <c r="AD438" s="4" t="str">
        <f t="shared" si="1019"/>
        <v/>
      </c>
      <c r="AE438" s="4" t="str">
        <f t="shared" si="1020"/>
        <v/>
      </c>
      <c r="AF438" s="4" t="str">
        <f t="shared" si="1021"/>
        <v/>
      </c>
      <c r="AG438" s="4" t="str">
        <f t="shared" si="1022"/>
        <v/>
      </c>
      <c r="AH438" s="4" t="str">
        <f t="shared" si="1023"/>
        <v/>
      </c>
      <c r="AI438" s="4" t="str">
        <f t="shared" si="1024"/>
        <v/>
      </c>
      <c r="AJ438" s="4" t="str">
        <f t="shared" si="1025"/>
        <v/>
      </c>
      <c r="AK438" s="63" t="str">
        <f t="shared" si="1026"/>
        <v/>
      </c>
      <c r="AL438" s="4" t="str">
        <f t="shared" si="1027"/>
        <v/>
      </c>
      <c r="AM438" s="4" t="str">
        <f t="shared" si="1028"/>
        <v/>
      </c>
      <c r="AN438" s="4" t="str">
        <f t="shared" si="1029"/>
        <v/>
      </c>
      <c r="AO438" s="4" t="str">
        <f t="shared" si="1030"/>
        <v/>
      </c>
      <c r="AP438" s="4" t="str">
        <f t="shared" si="1031"/>
        <v/>
      </c>
      <c r="AQ438" s="4" t="str">
        <f t="shared" si="1032"/>
        <v/>
      </c>
      <c r="AR438" s="4" t="str">
        <f t="shared" si="1033"/>
        <v/>
      </c>
      <c r="AS438" s="4" t="str">
        <f t="shared" si="1034"/>
        <v/>
      </c>
      <c r="AT438" s="4" t="str">
        <f t="shared" si="1035"/>
        <v/>
      </c>
      <c r="AU438" s="4" t="str">
        <f t="shared" si="1036"/>
        <v/>
      </c>
      <c r="AV438" s="4" t="str">
        <f t="shared" si="1037"/>
        <v/>
      </c>
      <c r="AW438" s="4" t="str">
        <f t="shared" si="1038"/>
        <v/>
      </c>
      <c r="AX438" s="4" t="str">
        <f t="shared" si="1039"/>
        <v/>
      </c>
      <c r="AY438" s="4" t="str">
        <f t="shared" si="1040"/>
        <v/>
      </c>
      <c r="AZ438" s="4" t="str">
        <f t="shared" si="1041"/>
        <v/>
      </c>
      <c r="BA438" s="4" t="str">
        <f t="shared" si="1042"/>
        <v/>
      </c>
      <c r="BB438" s="4" t="str">
        <f t="shared" si="1043"/>
        <v/>
      </c>
      <c r="BC438" s="4" t="str">
        <f t="shared" si="1044"/>
        <v/>
      </c>
      <c r="BD438" s="4" t="str">
        <f t="shared" si="1045"/>
        <v/>
      </c>
      <c r="BE438" s="4" t="str">
        <f t="shared" si="1046"/>
        <v/>
      </c>
      <c r="BF438" s="4" t="str">
        <f t="shared" si="1047"/>
        <v/>
      </c>
      <c r="BG438" s="4" t="str">
        <f t="shared" si="1048"/>
        <v/>
      </c>
      <c r="BH438" s="4" t="str">
        <f t="shared" si="1049"/>
        <v/>
      </c>
      <c r="BI438" s="4" t="str">
        <f t="shared" si="1050"/>
        <v/>
      </c>
      <c r="BJ438" s="4" t="str">
        <f t="shared" si="1051"/>
        <v/>
      </c>
      <c r="BK438" s="4" t="str">
        <f t="shared" si="1052"/>
        <v/>
      </c>
      <c r="BL438" s="4" t="str">
        <f t="shared" si="1053"/>
        <v/>
      </c>
      <c r="BM438" s="4" t="str">
        <f t="shared" si="1054"/>
        <v/>
      </c>
      <c r="BN438" s="4" t="str">
        <f t="shared" si="1055"/>
        <v/>
      </c>
      <c r="BO438" s="4" t="str">
        <f t="shared" si="1056"/>
        <v/>
      </c>
      <c r="BP438" s="4" t="str">
        <f t="shared" si="1057"/>
        <v/>
      </c>
      <c r="BQ438" s="4" t="str">
        <f t="shared" si="1058"/>
        <v/>
      </c>
      <c r="BR438" s="4" t="str">
        <f t="shared" si="1059"/>
        <v/>
      </c>
      <c r="BS438" s="4" t="str">
        <f t="shared" si="1060"/>
        <v/>
      </c>
      <c r="BT438" s="4" t="str">
        <f t="shared" si="1061"/>
        <v/>
      </c>
      <c r="BU438" s="4" t="str">
        <f t="shared" si="1062"/>
        <v/>
      </c>
      <c r="BV438" s="4" t="str">
        <f t="shared" si="1063"/>
        <v/>
      </c>
      <c r="BW438" s="4" t="str">
        <f t="shared" si="1064"/>
        <v/>
      </c>
      <c r="BX438" s="4" t="str">
        <f t="shared" si="1065"/>
        <v/>
      </c>
      <c r="BY438" s="4" t="str">
        <f t="shared" si="1066"/>
        <v/>
      </c>
      <c r="BZ438" s="63" t="str">
        <f t="shared" si="1067"/>
        <v/>
      </c>
      <c r="CA438" s="4" t="str">
        <f t="shared" si="1068"/>
        <v/>
      </c>
      <c r="CB438" s="63" t="str">
        <f t="shared" si="1069"/>
        <v/>
      </c>
      <c r="CC438" s="4" t="str">
        <f t="shared" si="1070"/>
        <v/>
      </c>
      <c r="CD438" s="63" t="str">
        <f t="shared" si="1071"/>
        <v/>
      </c>
      <c r="CE438" s="4" t="str">
        <f t="shared" si="1072"/>
        <v/>
      </c>
      <c r="CF438" s="63" t="str">
        <f t="shared" si="1073"/>
        <v/>
      </c>
      <c r="CG438" s="4" t="str">
        <f t="shared" si="1074"/>
        <v/>
      </c>
      <c r="CH438" s="4" t="str">
        <f t="shared" si="1075"/>
        <v/>
      </c>
      <c r="CI438" s="4" t="str">
        <f t="shared" si="1076"/>
        <v/>
      </c>
      <c r="CJ438" s="63" t="str">
        <f t="shared" si="1077"/>
        <v/>
      </c>
      <c r="CK438" s="4" t="str">
        <f t="shared" si="1078"/>
        <v/>
      </c>
      <c r="CL438" s="4" t="str">
        <f t="shared" si="1079"/>
        <v/>
      </c>
      <c r="CM438" s="4" t="str">
        <f t="shared" si="1080"/>
        <v/>
      </c>
      <c r="CN438" s="4" t="str">
        <f t="shared" si="1081"/>
        <v/>
      </c>
      <c r="CO438" s="4" t="str">
        <f t="shared" si="1082"/>
        <v/>
      </c>
      <c r="CP438" s="4" t="str">
        <f t="shared" si="1083"/>
        <v/>
      </c>
      <c r="CQ438" s="4" t="str">
        <f t="shared" si="1084"/>
        <v/>
      </c>
      <c r="CR438" s="4" t="str">
        <f t="shared" si="1085"/>
        <v/>
      </c>
      <c r="CS438" s="4" t="str">
        <f t="shared" si="1086"/>
        <v/>
      </c>
      <c r="CT438" s="4" t="str">
        <f t="shared" si="1087"/>
        <v/>
      </c>
      <c r="CU438" s="4" t="str">
        <f t="shared" si="1088"/>
        <v/>
      </c>
      <c r="CV438" s="4" t="str">
        <f t="shared" si="1089"/>
        <v/>
      </c>
      <c r="CW438" s="4" t="str">
        <f t="shared" si="1090"/>
        <v/>
      </c>
      <c r="CX438" s="4" t="str">
        <f t="shared" si="1091"/>
        <v/>
      </c>
      <c r="CY438" s="4" t="str">
        <f t="shared" si="1092"/>
        <v/>
      </c>
      <c r="CZ438" s="4" t="str">
        <f t="shared" si="1093"/>
        <v/>
      </c>
      <c r="DA438" s="4" t="str">
        <f t="shared" si="1094"/>
        <v/>
      </c>
      <c r="DB438" s="4" t="str">
        <f t="shared" si="1095"/>
        <v/>
      </c>
      <c r="DC438" s="4" t="str">
        <f t="shared" si="1096"/>
        <v/>
      </c>
      <c r="DD438" s="4" t="str">
        <f t="shared" si="1097"/>
        <v/>
      </c>
      <c r="DE438" s="4" t="str">
        <f t="shared" si="1098"/>
        <v/>
      </c>
      <c r="DF438" s="4" t="str">
        <f t="shared" si="1099"/>
        <v/>
      </c>
      <c r="DG438" s="4" t="str">
        <f t="shared" si="1100"/>
        <v/>
      </c>
      <c r="DH438" s="4" t="str">
        <f t="shared" si="1101"/>
        <v/>
      </c>
      <c r="DI438" s="4" t="str">
        <f t="shared" si="1114"/>
        <v/>
      </c>
      <c r="DJ438" s="4" t="str">
        <f t="shared" si="1102"/>
        <v/>
      </c>
      <c r="DK438" s="4" t="str">
        <f t="shared" si="1103"/>
        <v/>
      </c>
      <c r="DL438" s="4" t="str">
        <f t="shared" si="1104"/>
        <v/>
      </c>
      <c r="DM438" s="4" t="str">
        <f t="shared" si="1105"/>
        <v/>
      </c>
      <c r="DN438" s="4" t="str">
        <f t="shared" si="1106"/>
        <v/>
      </c>
      <c r="DO438" s="4" t="str">
        <f t="shared" si="1107"/>
        <v/>
      </c>
      <c r="DP438" s="4" t="str">
        <f t="shared" si="1108"/>
        <v/>
      </c>
      <c r="DQ438" s="4" t="str">
        <f t="shared" si="1109"/>
        <v/>
      </c>
      <c r="DR438" s="4" t="str">
        <f t="shared" si="1110"/>
        <v/>
      </c>
      <c r="DS438" s="4" t="str">
        <f t="shared" si="1111"/>
        <v/>
      </c>
      <c r="DT438" s="4" t="str">
        <f t="shared" si="1112"/>
        <v/>
      </c>
      <c r="DU438" s="4" t="str">
        <f t="shared" si="1113"/>
        <v/>
      </c>
    </row>
    <row r="439" spans="18:125" x14ac:dyDescent="0.25">
      <c r="R439" s="19" t="str">
        <f t="shared" si="1115"/>
        <v/>
      </c>
      <c r="T439" t="str">
        <f t="shared" ref="T439:T502" si="1117">UPPER(P439)</f>
        <v/>
      </c>
      <c r="U439" s="4" t="str">
        <f t="shared" si="1116"/>
        <v/>
      </c>
      <c r="V439" s="4" t="str">
        <f t="shared" ref="V439:V502" si="1118">IF(ISNUMBER(FIND(V$2,U439)),SUBSTITUTE(U439,V$2,),U439)</f>
        <v/>
      </c>
      <c r="W439" s="4" t="str">
        <f t="shared" ref="W439:W502" si="1119">IF(ISNUMBER(FIND(W$2,V439)),SUBSTITUTE(V439,W$2,),V439)</f>
        <v/>
      </c>
      <c r="X439" s="4" t="str">
        <f t="shared" ref="X439:X502" si="1120">IF(ISNUMBER(FIND(X$2,W439)),SUBSTITUTE(W439,X$2,),W439)</f>
        <v/>
      </c>
      <c r="Y439" s="4" t="str">
        <f t="shared" ref="Y439:Y502" si="1121">IF(ISNUMBER(FIND(Y$2,X439)),SUBSTITUTE(X439,Y$2,),X439)</f>
        <v/>
      </c>
      <c r="Z439" s="4" t="str">
        <f t="shared" ref="Z439:Z502" si="1122">IF(ISNUMBER(FIND(Z$2,Y439)),SUBSTITUTE(Y439,Z$2,),Y439)</f>
        <v/>
      </c>
      <c r="AA439" s="4" t="str">
        <f t="shared" ref="AA439:AA502" si="1123">IF(ISNUMBER(FIND(AA$2,Z439)),SUBSTITUTE(Z439,AA$2,),Z439)</f>
        <v/>
      </c>
      <c r="AB439" s="4" t="str">
        <f t="shared" ref="AB439:AB502" si="1124">IF(ISNUMBER(FIND(AB$2,AA439)),SUBSTITUTE(AA439,AB$2,),AA439)</f>
        <v/>
      </c>
      <c r="AC439" s="4" t="str">
        <f t="shared" ref="AC439:AC502" si="1125">IF(ISNUMBER(FIND(AC$2,AB439)),SUBSTITUTE(AB439,AC$2,),AB439)</f>
        <v/>
      </c>
      <c r="AD439" s="4" t="str">
        <f t="shared" ref="AD439:AD502" si="1126">IF(ISNUMBER(FIND(AD$2,AC439)),SUBSTITUTE(AC439,AD$2,),AC439)</f>
        <v/>
      </c>
      <c r="AE439" s="4" t="str">
        <f t="shared" ref="AE439:AE502" si="1127">IF(ISNUMBER(FIND(AE$2,AD439)),SUBSTITUTE(AD439,AE$2,),AD439)</f>
        <v/>
      </c>
      <c r="AF439" s="4" t="str">
        <f t="shared" ref="AF439:AF502" si="1128">IF(ISNUMBER(FIND(AF$2,AE439)),SUBSTITUTE(AE439,AF$2,),AE439)</f>
        <v/>
      </c>
      <c r="AG439" s="4" t="str">
        <f t="shared" ref="AG439:AG502" si="1129">IF(ISNUMBER(FIND(AG$2,AF439)),SUBSTITUTE(AF439,AG$2,),AF439)</f>
        <v/>
      </c>
      <c r="AH439" s="4" t="str">
        <f t="shared" ref="AH439:AH502" si="1130">IF(ISNUMBER(FIND(AH$2,AG439)),SUBSTITUTE(AG439,AH$2,),AG439)</f>
        <v/>
      </c>
      <c r="AI439" s="4" t="str">
        <f t="shared" ref="AI439:AI502" si="1131">IF(ISNUMBER(FIND(AI$2,AH439)),SUBSTITUTE(AH439,AI$2,),AH439)</f>
        <v/>
      </c>
      <c r="AJ439" s="4" t="str">
        <f t="shared" ref="AJ439:AJ502" si="1132">IF(ISNUMBER(FIND(AJ$2,AI439)),SUBSTITUTE(AI439,AJ$2,),AI439)</f>
        <v/>
      </c>
      <c r="AK439" s="63" t="str">
        <f t="shared" ref="AK439:AK502" si="1133">IF(ISNUMBER(FIND("MKEEV",AJ439)),AJ439,IF(ISNUMBER(FIND(AK$2,AJ439)),SUBSTITUTE(AJ439,AK$2,),AJ439))</f>
        <v/>
      </c>
      <c r="AL439" s="4" t="str">
        <f t="shared" ref="AL439:AL502" si="1134">IF(ISNUMBER(FIND(AL$2,AK439)),SUBSTITUTE(AK439,AL$2,),AK439)</f>
        <v/>
      </c>
      <c r="AM439" s="4" t="str">
        <f t="shared" ref="AM439:AM502" si="1135">IF(ISNUMBER(FIND(AM$2,AL439)),SUBSTITUTE(AL439,AM$2,),AL439)</f>
        <v/>
      </c>
      <c r="AN439" s="4" t="str">
        <f t="shared" ref="AN439:AN502" si="1136">IF(ISNUMBER(FIND(AN$2,AM439)),SUBSTITUTE(AM439,AN$2,),AM439)</f>
        <v/>
      </c>
      <c r="AO439" s="4" t="str">
        <f t="shared" ref="AO439:AO502" si="1137">IF(ISNUMBER(FIND(AO$2,AN439)),SUBSTITUTE(AN439,AO$2,),AN439)</f>
        <v/>
      </c>
      <c r="AP439" s="4" t="str">
        <f t="shared" ref="AP439:AP502" si="1138">IF(ISNUMBER(FIND(AP$2,AO439)),SUBSTITUTE(AO439,AP$2,),AO439)</f>
        <v/>
      </c>
      <c r="AQ439" s="4" t="str">
        <f t="shared" ref="AQ439:AQ502" si="1139">IF(ISNUMBER(FIND(AQ$2,AP439)),SUBSTITUTE(AP439,AQ$2,),AP439)</f>
        <v/>
      </c>
      <c r="AR439" s="4" t="str">
        <f t="shared" ref="AR439:AR502" si="1140">IF(ISNUMBER(FIND(AR$2,AQ439)),SUBSTITUTE(AQ439,AR$2,),AQ439)</f>
        <v/>
      </c>
      <c r="AS439" s="4" t="str">
        <f t="shared" ref="AS439:AS502" si="1141">IF(ISNUMBER(FIND(AS$2,AR439)),SUBSTITUTE(AR439,AS$2,),AR439)</f>
        <v/>
      </c>
      <c r="AT439" s="4" t="str">
        <f t="shared" ref="AT439:AT502" si="1142">IF(ISNUMBER(FIND(AT$2,AS439)),SUBSTITUTE(AS439,AT$2,),AS439)</f>
        <v/>
      </c>
      <c r="AU439" s="4" t="str">
        <f t="shared" ref="AU439:AU502" si="1143">IF(ISNUMBER(FIND(AU$2,AT439)),SUBSTITUTE(AT439,AU$2,),AT439)</f>
        <v/>
      </c>
      <c r="AV439" s="4" t="str">
        <f t="shared" ref="AV439:AV502" si="1144">IF(ISNUMBER(FIND(AV$2,AU439)),SUBSTITUTE(AU439,AV$2,),AU439)</f>
        <v/>
      </c>
      <c r="AW439" s="4" t="str">
        <f t="shared" ref="AW439:AW502" si="1145">IF(ISNUMBER(FIND(AW$2,AV439)),SUBSTITUTE(AV439,AW$2,),AV439)</f>
        <v/>
      </c>
      <c r="AX439" s="4" t="str">
        <f t="shared" ref="AX439:AX502" si="1146">IF(ISNUMBER(FIND(AX$2,AW439)),SUBSTITUTE(AW439,AX$2,),AW439)</f>
        <v/>
      </c>
      <c r="AY439" s="4" t="str">
        <f t="shared" ref="AY439:AY502" si="1147">IF(ISNUMBER(FIND(AY$2,AX439)),SUBSTITUTE(AX439,AY$2,),AX439)</f>
        <v/>
      </c>
      <c r="AZ439" s="4" t="str">
        <f t="shared" ref="AZ439:AZ502" si="1148">IF(ISNUMBER(FIND(AZ$2,AY439)),SUBSTITUTE(AY439,AZ$2,),AY439)</f>
        <v/>
      </c>
      <c r="BA439" s="4" t="str">
        <f t="shared" ref="BA439:BA502" si="1149">IF(ISNUMBER(FIND(BA$2,AZ439)),SUBSTITUTE(AZ439,BA$2,),AZ439)</f>
        <v/>
      </c>
      <c r="BB439" s="4" t="str">
        <f t="shared" ref="BB439:BB502" si="1150">IF(ISNUMBER(FIND(BB$2,BA439)),SUBSTITUTE(BA439,BB$2,),BA439)</f>
        <v/>
      </c>
      <c r="BC439" s="4" t="str">
        <f t="shared" ref="BC439:BC502" si="1151">IF(ISNUMBER(FIND(BC$2,BB439)),SUBSTITUTE(BB439,BC$2,),BB439)</f>
        <v/>
      </c>
      <c r="BD439" s="4" t="str">
        <f t="shared" ref="BD439:BD502" si="1152">IF(ISNUMBER(FIND(BD$2,BC439)),SUBSTITUTE(BC439,BD$2,),BC439)</f>
        <v/>
      </c>
      <c r="BE439" s="4" t="str">
        <f t="shared" ref="BE439:BE502" si="1153">IF(ISNUMBER(FIND(BE$2,BD439)),SUBSTITUTE(BD439,BE$2,),BD439)</f>
        <v/>
      </c>
      <c r="BF439" s="4" t="str">
        <f t="shared" ref="BF439:BF502" si="1154">IF(ISNUMBER(FIND(BF$2,BE439)),SUBSTITUTE(BE439,BF$2,),BE439)</f>
        <v/>
      </c>
      <c r="BG439" s="4" t="str">
        <f t="shared" ref="BG439:BG502" si="1155">IF(ISNUMBER(FIND(BG$2,BF439)),SUBSTITUTE(BF439,BG$2,),BF439)</f>
        <v/>
      </c>
      <c r="BH439" s="4" t="str">
        <f t="shared" ref="BH439:BH502" si="1156">IF(ISNUMBER(FIND(BH$2,BG439)),SUBSTITUTE(BG439,BH$2,),BG439)</f>
        <v/>
      </c>
      <c r="BI439" s="4" t="str">
        <f t="shared" ref="BI439:BI502" si="1157">IF(ISNUMBER(FIND(BI$2,BH439)),SUBSTITUTE(BH439,BI$2,),BH439)</f>
        <v/>
      </c>
      <c r="BJ439" s="4" t="str">
        <f t="shared" ref="BJ439:BJ502" si="1158">IF(ISNUMBER(FIND(BJ$2,BI439)),SUBSTITUTE(BI439,BJ$2,),BI439)</f>
        <v/>
      </c>
      <c r="BK439" s="4" t="str">
        <f t="shared" ref="BK439:BK502" si="1159">IF(ISNUMBER(FIND(BK$2,BJ439)),SUBSTITUTE(BJ439,BK$2,),BJ439)</f>
        <v/>
      </c>
      <c r="BL439" s="4" t="str">
        <f t="shared" ref="BL439:BL502" si="1160">IF(ISNUMBER(FIND(BL$2,BK439)),SUBSTITUTE(BK439,BL$2,),BK439)</f>
        <v/>
      </c>
      <c r="BM439" s="4" t="str">
        <f t="shared" ref="BM439:BM502" si="1161">IF(ISNUMBER(FIND(BM$2,BL439)),SUBSTITUTE(BL439,BM$2,),BL439)</f>
        <v/>
      </c>
      <c r="BN439" s="4" t="str">
        <f t="shared" ref="BN439:BN502" si="1162">IF(ISNUMBER(FIND(BN$2,BM439)),SUBSTITUTE(BM439,BN$2,),BM439)</f>
        <v/>
      </c>
      <c r="BO439" s="4" t="str">
        <f t="shared" ref="BO439:BO502" si="1163">IF(ISNUMBER(FIND(BO$2,BN439)),SUBSTITUTE(BN439,BO$2,),BN439)</f>
        <v/>
      </c>
      <c r="BP439" s="4" t="str">
        <f t="shared" ref="BP439:BP502" si="1164">IF(ISNUMBER(FIND(BP$2,BO439)),SUBSTITUTE(BO439,BP$2,),BO439)</f>
        <v/>
      </c>
      <c r="BQ439" s="4" t="str">
        <f t="shared" ref="BQ439:BQ502" si="1165">IF(ISNUMBER(FIND(BQ$2,BP439)),SUBSTITUTE(BP439,BQ$2,),BP439)</f>
        <v/>
      </c>
      <c r="BR439" s="4" t="str">
        <f t="shared" ref="BR439:BR502" si="1166">IF(ISNUMBER(FIND(BR$2,BQ439)),SUBSTITUTE(BQ439,BR$2,),BQ439)</f>
        <v/>
      </c>
      <c r="BS439" s="4" t="str">
        <f t="shared" ref="BS439:BS502" si="1167">IF(ISNUMBER(FIND(BS$2,BR439)),SUBSTITUTE(BR439,BS$2,),BR439)</f>
        <v/>
      </c>
      <c r="BT439" s="4" t="str">
        <f t="shared" ref="BT439:BT502" si="1168">IF(ISNUMBER(FIND(BT$2,BS439)),SUBSTITUTE(BS439,BT$2,),BS439)</f>
        <v/>
      </c>
      <c r="BU439" s="4" t="str">
        <f t="shared" ref="BU439:BU502" si="1169">IF(ISNUMBER(FIND(BU$2,BT439)),SUBSTITUTE(BT439,BU$2,),BT439)</f>
        <v/>
      </c>
      <c r="BV439" s="4" t="str">
        <f t="shared" ref="BV439:BV502" si="1170">IF(ISNUMBER(FIND(BV$2,BU439)),SUBSTITUTE(BU439,BV$2,),BU439)</f>
        <v/>
      </c>
      <c r="BW439" s="4" t="str">
        <f t="shared" ref="BW439:BW502" si="1171">IF(ISNUMBER(FIND(BW$2,BV439)),SUBSTITUTE(BV439,BW$2,),BV439)</f>
        <v/>
      </c>
      <c r="BX439" s="4" t="str">
        <f t="shared" ref="BX439:BX502" si="1172">IF(ISNUMBER(FIND(BX$2,BW439)),SUBSTITUTE(BW439,BX$2,),BW439)</f>
        <v/>
      </c>
      <c r="BY439" s="4" t="str">
        <f t="shared" ref="BY439:BY502" si="1173">IF(ISNUMBER(FIND(BY$2,BX439)),SUBSTITUTE(BX439,BY$2,),BX439)</f>
        <v/>
      </c>
      <c r="BZ439" s="63" t="str">
        <f t="shared" ref="BZ439:BZ502" si="1174">IF(ISNUMBER(FIND("MKEEV",BY439)),BY439,IF(ISNUMBER(FIND(BZ$2,BY439)),SUBSTITUTE(BY439,BZ$2,),BY439))</f>
        <v/>
      </c>
      <c r="CA439" s="4" t="str">
        <f t="shared" ref="CA439:CA502" si="1175">IF(ISNUMBER(FIND(CA$2,BZ439)),SUBSTITUTE(BZ439,CA$2,),BZ439)</f>
        <v/>
      </c>
      <c r="CB439" s="63" t="str">
        <f t="shared" ref="CB439:CB502" si="1176">IF(CA439="ET",CA439,IF(ISNUMBER(FIND(CB$2,CA439)),SUBSTITUTE(CA439,CB$2,),CA439))</f>
        <v/>
      </c>
      <c r="CC439" s="4" t="str">
        <f t="shared" ref="CC439:CC502" si="1177">IF(ISNUMBER(FIND(CC$2,CB439)),SUBSTITUTE(CB439,CC$2,),CB439)</f>
        <v/>
      </c>
      <c r="CD439" s="63" t="str">
        <f t="shared" ref="CD439:CD502" si="1178">IF(ISNUMBER(FIND("EURO",CC439)),CC439,IF(ISNUMBER(FIND(CD$2,CC439)),SUBSTITUTE(CC439,CD$2,),CC439))</f>
        <v/>
      </c>
      <c r="CE439" s="4" t="str">
        <f t="shared" ref="CE439:CE502" si="1179">IF(ISNUMBER(FIND(CE$2,CD439)),SUBSTITUTE(CD439,CE$2,),CD439)</f>
        <v/>
      </c>
      <c r="CF439" s="63" t="str">
        <f t="shared" ref="CF439:CF502" si="1180">IF(CE439="EL",CE439,IF(ISNUMBER(FIND(CF$2,CE439)),SUBSTITUTE(CE439,CF$2,),CE439))</f>
        <v/>
      </c>
      <c r="CG439" s="4" t="str">
        <f t="shared" ref="CG439:CG502" si="1181">IF(ISNUMBER(FIND(CG$2,CF439)),SUBSTITUTE(CF439,CG$2,),CF439)</f>
        <v/>
      </c>
      <c r="CH439" s="4" t="str">
        <f t="shared" ref="CH439:CH502" si="1182">IF(ISNUMBER(FIND(CH$2,CG439)),SUBSTITUTE(CG439,CH$2,),CG439)</f>
        <v/>
      </c>
      <c r="CI439" s="4" t="str">
        <f t="shared" ref="CI439:CI502" si="1183">IF(ISNUMBER(FIND(CI$2,CH439)),SUBSTITUTE(CH439,CI$2,),CH439)</f>
        <v/>
      </c>
      <c r="CJ439" s="63" t="str">
        <f t="shared" ref="CJ439:CJ502" si="1184">IF(ISNUMBER(FIND("EEV",CI439)),CI439,IF(ISNUMBER(FIND(CJ$2,CI439)),SUBSTITUTE(CI439,CJ$2,),CI439))</f>
        <v/>
      </c>
      <c r="CK439" s="4" t="str">
        <f t="shared" ref="CK439:CK502" si="1185">IF(ISNUMBER(FIND(CK$2,CJ439)),SUBSTITUTE(CJ439,CK$2,),CJ439)</f>
        <v/>
      </c>
      <c r="CL439" s="4" t="str">
        <f t="shared" ref="CL439:CL502" si="1186">IF(ISNUMBER(FIND(CL$2,CK439)),SUBSTITUTE(CK439,CL$2,),CK439)</f>
        <v/>
      </c>
      <c r="CM439" s="4" t="str">
        <f t="shared" ref="CM439:CM502" si="1187">IF(ISNUMBER(FIND(CM$2,CL439)),SUBSTITUTE(CL439,CM$2,),CL439)</f>
        <v/>
      </c>
      <c r="CN439" s="4" t="str">
        <f t="shared" ref="CN439:CN502" si="1188">IF(ISNUMBER(FIND(CN$2,CM439)),SUBSTITUTE(CM439,CN$2,),CM439)</f>
        <v/>
      </c>
      <c r="CO439" s="4" t="str">
        <f t="shared" ref="CO439:CO502" si="1189">IF(ISNUMBER(FIND(CO$2,CN439)),SUBSTITUTE(CN439,CO$2,),CN439)</f>
        <v/>
      </c>
      <c r="CP439" s="4" t="str">
        <f t="shared" ref="CP439:CP502" si="1190">IF(ISNUMBER(FIND(CP$2,CO439)),SUBSTITUTE(CO439,CP$2,),CO439)</f>
        <v/>
      </c>
      <c r="CQ439" s="4" t="str">
        <f t="shared" ref="CQ439:CQ502" si="1191">IF(ISNUMBER(FIND(CQ$2,CP439)),SUBSTITUTE(CP439,CQ$2,),CP439)</f>
        <v/>
      </c>
      <c r="CR439" s="4" t="str">
        <f t="shared" ref="CR439:CR502" si="1192">IF(ISNUMBER(FIND(CR$2,CQ439)),SUBSTITUTE(CQ439,CR$2,),CQ439)</f>
        <v/>
      </c>
      <c r="CS439" s="4" t="str">
        <f t="shared" ref="CS439:CS502" si="1193">IF(ISNUMBER(FIND(CS$2,CR439)),SUBSTITUTE(CR439,CS$2,),CR439)</f>
        <v/>
      </c>
      <c r="CT439" s="4" t="str">
        <f t="shared" ref="CT439:CT502" si="1194">IF(ISNUMBER(FIND(CT$2,CS439)),SUBSTITUTE(CS439,CT$2,),CS439)</f>
        <v/>
      </c>
      <c r="CU439" s="4" t="str">
        <f t="shared" ref="CU439:CU502" si="1195">IF(ISNUMBER(FIND(CU$2,CT439)),SUBSTITUTE(CT439,CU$2,),CT439)</f>
        <v/>
      </c>
      <c r="CV439" s="4" t="str">
        <f t="shared" ref="CV439:CV502" si="1196">IF(ISNUMBER(FIND(CV$2,CU439)),SUBSTITUTE(CU439,CV$2,),CU439)</f>
        <v/>
      </c>
      <c r="CW439" s="4" t="str">
        <f t="shared" ref="CW439:CW502" si="1197">IF(ISNUMBER(FIND(CW$2,CV439)),SUBSTITUTE(CV439,CW$2,),CV439)</f>
        <v/>
      </c>
      <c r="CX439" s="4" t="str">
        <f t="shared" ref="CX439:CX502" si="1198">IF(ISNUMBER(FIND(CX$2,CW439)),SUBSTITUTE(CW439,CX$2,),CW439)</f>
        <v/>
      </c>
      <c r="CY439" s="4" t="str">
        <f t="shared" ref="CY439:CY502" si="1199">IF(ISNUMBER(FIND(CY$2,CX439)),SUBSTITUTE(CX439,CY$2,),CX439)</f>
        <v/>
      </c>
      <c r="CZ439" s="4" t="str">
        <f t="shared" ref="CZ439:CZ502" si="1200">IF(ISNUMBER(FIND(CZ$2,CY439)),SUBSTITUTE(CY439,CZ$2,),CY439)</f>
        <v/>
      </c>
      <c r="DA439" s="4" t="str">
        <f t="shared" ref="DA439:DA502" si="1201">IF(ISNUMBER(FIND(DA$2,CZ439)),SUBSTITUTE(CZ439,DA$2,),CZ439)</f>
        <v/>
      </c>
      <c r="DB439" s="4" t="str">
        <f t="shared" ref="DB439:DB502" si="1202">IF(ISNUMBER(FIND(DB$2,DA439)),SUBSTITUTE(DA439,DB$2,),DA439)</f>
        <v/>
      </c>
      <c r="DC439" s="4" t="str">
        <f t="shared" ref="DC439:DC502" si="1203">IF(ISNUMBER(FIND(DC$2,DB439)),SUBSTITUTE(DB439,DC$2,),DB439)</f>
        <v/>
      </c>
      <c r="DD439" s="4" t="str">
        <f t="shared" ref="DD439:DD502" si="1204">IF(ISNUMBER(FIND(DD$2,DC439)),SUBSTITUTE(DC439,DD$2,),DC439)</f>
        <v/>
      </c>
      <c r="DE439" s="4" t="str">
        <f t="shared" ref="DE439:DE502" si="1205">IF(ISNUMBER(FIND(DE$2,DD439)),SUBSTITUTE(DD439,DE$2,),DD439)</f>
        <v/>
      </c>
      <c r="DF439" s="4" t="str">
        <f t="shared" ref="DF439:DF502" si="1206">IF(ISNUMBER(FIND(DF$2,DE439)),SUBSTITUTE(DE439,DF$2,),DE439)</f>
        <v/>
      </c>
      <c r="DG439" s="4" t="str">
        <f t="shared" ref="DG439:DG502" si="1207">IF(ISNUMBER(FIND(DG$2,DF439)),SUBSTITUTE(DF439,DG$2,),DF439)</f>
        <v/>
      </c>
      <c r="DH439" s="4" t="str">
        <f t="shared" ref="DH439:DH502" si="1208">IF(ISNUMBER(FIND(DH$2,DG439)),SUBSTITUTE(DG439,DH$2,),DG439)</f>
        <v/>
      </c>
      <c r="DI439" s="4" t="str">
        <f t="shared" si="1114"/>
        <v/>
      </c>
      <c r="DJ439" s="4" t="str">
        <f t="shared" ref="DJ439:DJ502" si="1209">IF(ISNUMBER(FIND(DJ$2,DI439)),SUBSTITUTE(DI439,DJ$2,),DI439)</f>
        <v/>
      </c>
      <c r="DK439" s="4" t="str">
        <f t="shared" ref="DK439:DK502" si="1210">IF(ISNUMBER(FIND(DK$2,DJ439)),SUBSTITUTE(DJ439,DK$2,),DJ439)</f>
        <v/>
      </c>
      <c r="DL439" s="4" t="str">
        <f t="shared" ref="DL439:DL502" si="1211">IF(ISNUMBER(FIND(DL$2,DK439)),SUBSTITUTE(DK439,DL$2,),DK439)</f>
        <v/>
      </c>
      <c r="DM439" s="4" t="str">
        <f t="shared" ref="DM439:DM502" si="1212">IF(ISNUMBER(FIND(DM$2,DL439)),SUBSTITUTE(DL439,DM$2,),DL439)</f>
        <v/>
      </c>
      <c r="DN439" s="4" t="str">
        <f t="shared" ref="DN439:DN502" si="1213">IF(ISNUMBER(FIND(DN$2,DM439)),SUBSTITUTE(DM439,DN$2,),DM439)</f>
        <v/>
      </c>
      <c r="DO439" s="4" t="str">
        <f t="shared" ref="DO439:DO502" si="1214">IF(ISNUMBER(FIND(DO$2,DN439)),SUBSTITUTE(DN439,DO$2,),DN439)</f>
        <v/>
      </c>
      <c r="DP439" s="4" t="str">
        <f t="shared" ref="DP439:DP502" si="1215">IF(ISNUMBER(FIND(DP$2,DO439)),SUBSTITUTE(DO439,DP$2,),DO439)</f>
        <v/>
      </c>
      <c r="DQ439" s="4" t="str">
        <f t="shared" ref="DQ439:DQ502" si="1216">IF(ISNUMBER(FIND(DQ$2,DP439)),SUBSTITUTE(DP439,DQ$2,),DP439)</f>
        <v/>
      </c>
      <c r="DR439" s="4" t="str">
        <f t="shared" ref="DR439:DR502" si="1217">IF(ISNUMBER(FIND(DR$2,DQ439)),SUBSTITUTE(DQ439,DR$2,),DQ439)</f>
        <v/>
      </c>
      <c r="DS439" s="4" t="str">
        <f t="shared" ref="DS439:DS502" si="1218">IF(ISNUMBER(FIND(DS$2,DR439)),SUBSTITUTE(DR439,DS$2,),DR439)</f>
        <v/>
      </c>
      <c r="DT439" s="4" t="str">
        <f t="shared" ref="DT439:DT502" si="1219">IF(ISNUMBER(FIND(DT$2,DS439)),SUBSTITUTE(DS439,DT$2,),DS439)</f>
        <v/>
      </c>
      <c r="DU439" s="4" t="str">
        <f t="shared" ref="DU439:DU502" si="1220">DT439</f>
        <v/>
      </c>
    </row>
    <row r="440" spans="18:125" x14ac:dyDescent="0.25">
      <c r="R440" s="19" t="str">
        <f t="shared" si="1115"/>
        <v/>
      </c>
      <c r="T440" t="str">
        <f t="shared" si="1117"/>
        <v/>
      </c>
      <c r="U440" s="4" t="str">
        <f t="shared" si="1116"/>
        <v/>
      </c>
      <c r="V440" s="4" t="str">
        <f t="shared" si="1118"/>
        <v/>
      </c>
      <c r="W440" s="4" t="str">
        <f t="shared" si="1119"/>
        <v/>
      </c>
      <c r="X440" s="4" t="str">
        <f t="shared" si="1120"/>
        <v/>
      </c>
      <c r="Y440" s="4" t="str">
        <f t="shared" si="1121"/>
        <v/>
      </c>
      <c r="Z440" s="4" t="str">
        <f t="shared" si="1122"/>
        <v/>
      </c>
      <c r="AA440" s="4" t="str">
        <f t="shared" si="1123"/>
        <v/>
      </c>
      <c r="AB440" s="4" t="str">
        <f t="shared" si="1124"/>
        <v/>
      </c>
      <c r="AC440" s="4" t="str">
        <f t="shared" si="1125"/>
        <v/>
      </c>
      <c r="AD440" s="4" t="str">
        <f t="shared" si="1126"/>
        <v/>
      </c>
      <c r="AE440" s="4" t="str">
        <f t="shared" si="1127"/>
        <v/>
      </c>
      <c r="AF440" s="4" t="str">
        <f t="shared" si="1128"/>
        <v/>
      </c>
      <c r="AG440" s="4" t="str">
        <f t="shared" si="1129"/>
        <v/>
      </c>
      <c r="AH440" s="4" t="str">
        <f t="shared" si="1130"/>
        <v/>
      </c>
      <c r="AI440" s="4" t="str">
        <f t="shared" si="1131"/>
        <v/>
      </c>
      <c r="AJ440" s="4" t="str">
        <f t="shared" si="1132"/>
        <v/>
      </c>
      <c r="AK440" s="63" t="str">
        <f t="shared" si="1133"/>
        <v/>
      </c>
      <c r="AL440" s="4" t="str">
        <f t="shared" si="1134"/>
        <v/>
      </c>
      <c r="AM440" s="4" t="str">
        <f t="shared" si="1135"/>
        <v/>
      </c>
      <c r="AN440" s="4" t="str">
        <f t="shared" si="1136"/>
        <v/>
      </c>
      <c r="AO440" s="4" t="str">
        <f t="shared" si="1137"/>
        <v/>
      </c>
      <c r="AP440" s="4" t="str">
        <f t="shared" si="1138"/>
        <v/>
      </c>
      <c r="AQ440" s="4" t="str">
        <f t="shared" si="1139"/>
        <v/>
      </c>
      <c r="AR440" s="4" t="str">
        <f t="shared" si="1140"/>
        <v/>
      </c>
      <c r="AS440" s="4" t="str">
        <f t="shared" si="1141"/>
        <v/>
      </c>
      <c r="AT440" s="4" t="str">
        <f t="shared" si="1142"/>
        <v/>
      </c>
      <c r="AU440" s="4" t="str">
        <f t="shared" si="1143"/>
        <v/>
      </c>
      <c r="AV440" s="4" t="str">
        <f t="shared" si="1144"/>
        <v/>
      </c>
      <c r="AW440" s="4" t="str">
        <f t="shared" si="1145"/>
        <v/>
      </c>
      <c r="AX440" s="4" t="str">
        <f t="shared" si="1146"/>
        <v/>
      </c>
      <c r="AY440" s="4" t="str">
        <f t="shared" si="1147"/>
        <v/>
      </c>
      <c r="AZ440" s="4" t="str">
        <f t="shared" si="1148"/>
        <v/>
      </c>
      <c r="BA440" s="4" t="str">
        <f t="shared" si="1149"/>
        <v/>
      </c>
      <c r="BB440" s="4" t="str">
        <f t="shared" si="1150"/>
        <v/>
      </c>
      <c r="BC440" s="4" t="str">
        <f t="shared" si="1151"/>
        <v/>
      </c>
      <c r="BD440" s="4" t="str">
        <f t="shared" si="1152"/>
        <v/>
      </c>
      <c r="BE440" s="4" t="str">
        <f t="shared" si="1153"/>
        <v/>
      </c>
      <c r="BF440" s="4" t="str">
        <f t="shared" si="1154"/>
        <v/>
      </c>
      <c r="BG440" s="4" t="str">
        <f t="shared" si="1155"/>
        <v/>
      </c>
      <c r="BH440" s="4" t="str">
        <f t="shared" si="1156"/>
        <v/>
      </c>
      <c r="BI440" s="4" t="str">
        <f t="shared" si="1157"/>
        <v/>
      </c>
      <c r="BJ440" s="4" t="str">
        <f t="shared" si="1158"/>
        <v/>
      </c>
      <c r="BK440" s="4" t="str">
        <f t="shared" si="1159"/>
        <v/>
      </c>
      <c r="BL440" s="4" t="str">
        <f t="shared" si="1160"/>
        <v/>
      </c>
      <c r="BM440" s="4" t="str">
        <f t="shared" si="1161"/>
        <v/>
      </c>
      <c r="BN440" s="4" t="str">
        <f t="shared" si="1162"/>
        <v/>
      </c>
      <c r="BO440" s="4" t="str">
        <f t="shared" si="1163"/>
        <v/>
      </c>
      <c r="BP440" s="4" t="str">
        <f t="shared" si="1164"/>
        <v/>
      </c>
      <c r="BQ440" s="4" t="str">
        <f t="shared" si="1165"/>
        <v/>
      </c>
      <c r="BR440" s="4" t="str">
        <f t="shared" si="1166"/>
        <v/>
      </c>
      <c r="BS440" s="4" t="str">
        <f t="shared" si="1167"/>
        <v/>
      </c>
      <c r="BT440" s="4" t="str">
        <f t="shared" si="1168"/>
        <v/>
      </c>
      <c r="BU440" s="4" t="str">
        <f t="shared" si="1169"/>
        <v/>
      </c>
      <c r="BV440" s="4" t="str">
        <f t="shared" si="1170"/>
        <v/>
      </c>
      <c r="BW440" s="4" t="str">
        <f t="shared" si="1171"/>
        <v/>
      </c>
      <c r="BX440" s="4" t="str">
        <f t="shared" si="1172"/>
        <v/>
      </c>
      <c r="BY440" s="4" t="str">
        <f t="shared" si="1173"/>
        <v/>
      </c>
      <c r="BZ440" s="63" t="str">
        <f t="shared" si="1174"/>
        <v/>
      </c>
      <c r="CA440" s="4" t="str">
        <f t="shared" si="1175"/>
        <v/>
      </c>
      <c r="CB440" s="63" t="str">
        <f t="shared" si="1176"/>
        <v/>
      </c>
      <c r="CC440" s="4" t="str">
        <f t="shared" si="1177"/>
        <v/>
      </c>
      <c r="CD440" s="63" t="str">
        <f t="shared" si="1178"/>
        <v/>
      </c>
      <c r="CE440" s="4" t="str">
        <f t="shared" si="1179"/>
        <v/>
      </c>
      <c r="CF440" s="63" t="str">
        <f t="shared" si="1180"/>
        <v/>
      </c>
      <c r="CG440" s="4" t="str">
        <f t="shared" si="1181"/>
        <v/>
      </c>
      <c r="CH440" s="4" t="str">
        <f t="shared" si="1182"/>
        <v/>
      </c>
      <c r="CI440" s="4" t="str">
        <f t="shared" si="1183"/>
        <v/>
      </c>
      <c r="CJ440" s="63" t="str">
        <f t="shared" si="1184"/>
        <v/>
      </c>
      <c r="CK440" s="4" t="str">
        <f t="shared" si="1185"/>
        <v/>
      </c>
      <c r="CL440" s="4" t="str">
        <f t="shared" si="1186"/>
        <v/>
      </c>
      <c r="CM440" s="4" t="str">
        <f t="shared" si="1187"/>
        <v/>
      </c>
      <c r="CN440" s="4" t="str">
        <f t="shared" si="1188"/>
        <v/>
      </c>
      <c r="CO440" s="4" t="str">
        <f t="shared" si="1189"/>
        <v/>
      </c>
      <c r="CP440" s="4" t="str">
        <f t="shared" si="1190"/>
        <v/>
      </c>
      <c r="CQ440" s="4" t="str">
        <f t="shared" si="1191"/>
        <v/>
      </c>
      <c r="CR440" s="4" t="str">
        <f t="shared" si="1192"/>
        <v/>
      </c>
      <c r="CS440" s="4" t="str">
        <f t="shared" si="1193"/>
        <v/>
      </c>
      <c r="CT440" s="4" t="str">
        <f t="shared" si="1194"/>
        <v/>
      </c>
      <c r="CU440" s="4" t="str">
        <f t="shared" si="1195"/>
        <v/>
      </c>
      <c r="CV440" s="4" t="str">
        <f t="shared" si="1196"/>
        <v/>
      </c>
      <c r="CW440" s="4" t="str">
        <f t="shared" si="1197"/>
        <v/>
      </c>
      <c r="CX440" s="4" t="str">
        <f t="shared" si="1198"/>
        <v/>
      </c>
      <c r="CY440" s="4" t="str">
        <f t="shared" si="1199"/>
        <v/>
      </c>
      <c r="CZ440" s="4" t="str">
        <f t="shared" si="1200"/>
        <v/>
      </c>
      <c r="DA440" s="4" t="str">
        <f t="shared" si="1201"/>
        <v/>
      </c>
      <c r="DB440" s="4" t="str">
        <f t="shared" si="1202"/>
        <v/>
      </c>
      <c r="DC440" s="4" t="str">
        <f t="shared" si="1203"/>
        <v/>
      </c>
      <c r="DD440" s="4" t="str">
        <f t="shared" si="1204"/>
        <v/>
      </c>
      <c r="DE440" s="4" t="str">
        <f t="shared" si="1205"/>
        <v/>
      </c>
      <c r="DF440" s="4" t="str">
        <f t="shared" si="1206"/>
        <v/>
      </c>
      <c r="DG440" s="4" t="str">
        <f t="shared" si="1207"/>
        <v/>
      </c>
      <c r="DH440" s="4" t="str">
        <f t="shared" si="1208"/>
        <v/>
      </c>
      <c r="DI440" s="4" t="str">
        <f t="shared" si="1114"/>
        <v/>
      </c>
      <c r="DJ440" s="4" t="str">
        <f t="shared" si="1209"/>
        <v/>
      </c>
      <c r="DK440" s="4" t="str">
        <f t="shared" si="1210"/>
        <v/>
      </c>
      <c r="DL440" s="4" t="str">
        <f t="shared" si="1211"/>
        <v/>
      </c>
      <c r="DM440" s="4" t="str">
        <f t="shared" si="1212"/>
        <v/>
      </c>
      <c r="DN440" s="4" t="str">
        <f t="shared" si="1213"/>
        <v/>
      </c>
      <c r="DO440" s="4" t="str">
        <f t="shared" si="1214"/>
        <v/>
      </c>
      <c r="DP440" s="4" t="str">
        <f t="shared" si="1215"/>
        <v/>
      </c>
      <c r="DQ440" s="4" t="str">
        <f t="shared" si="1216"/>
        <v/>
      </c>
      <c r="DR440" s="4" t="str">
        <f t="shared" si="1217"/>
        <v/>
      </c>
      <c r="DS440" s="4" t="str">
        <f t="shared" si="1218"/>
        <v/>
      </c>
      <c r="DT440" s="4" t="str">
        <f t="shared" si="1219"/>
        <v/>
      </c>
      <c r="DU440" s="4" t="str">
        <f t="shared" si="1220"/>
        <v/>
      </c>
    </row>
    <row r="441" spans="18:125" x14ac:dyDescent="0.25">
      <c r="R441" s="19" t="str">
        <f t="shared" si="1115"/>
        <v/>
      </c>
      <c r="T441" t="str">
        <f t="shared" si="1117"/>
        <v/>
      </c>
      <c r="U441" s="4" t="str">
        <f t="shared" si="1116"/>
        <v/>
      </c>
      <c r="V441" s="4" t="str">
        <f t="shared" si="1118"/>
        <v/>
      </c>
      <c r="W441" s="4" t="str">
        <f t="shared" si="1119"/>
        <v/>
      </c>
      <c r="X441" s="4" t="str">
        <f t="shared" si="1120"/>
        <v/>
      </c>
      <c r="Y441" s="4" t="str">
        <f t="shared" si="1121"/>
        <v/>
      </c>
      <c r="Z441" s="4" t="str">
        <f t="shared" si="1122"/>
        <v/>
      </c>
      <c r="AA441" s="4" t="str">
        <f t="shared" si="1123"/>
        <v/>
      </c>
      <c r="AB441" s="4" t="str">
        <f t="shared" si="1124"/>
        <v/>
      </c>
      <c r="AC441" s="4" t="str">
        <f t="shared" si="1125"/>
        <v/>
      </c>
      <c r="AD441" s="4" t="str">
        <f t="shared" si="1126"/>
        <v/>
      </c>
      <c r="AE441" s="4" t="str">
        <f t="shared" si="1127"/>
        <v/>
      </c>
      <c r="AF441" s="4" t="str">
        <f t="shared" si="1128"/>
        <v/>
      </c>
      <c r="AG441" s="4" t="str">
        <f t="shared" si="1129"/>
        <v/>
      </c>
      <c r="AH441" s="4" t="str">
        <f t="shared" si="1130"/>
        <v/>
      </c>
      <c r="AI441" s="4" t="str">
        <f t="shared" si="1131"/>
        <v/>
      </c>
      <c r="AJ441" s="4" t="str">
        <f t="shared" si="1132"/>
        <v/>
      </c>
      <c r="AK441" s="63" t="str">
        <f t="shared" si="1133"/>
        <v/>
      </c>
      <c r="AL441" s="4" t="str">
        <f t="shared" si="1134"/>
        <v/>
      </c>
      <c r="AM441" s="4" t="str">
        <f t="shared" si="1135"/>
        <v/>
      </c>
      <c r="AN441" s="4" t="str">
        <f t="shared" si="1136"/>
        <v/>
      </c>
      <c r="AO441" s="4" t="str">
        <f t="shared" si="1137"/>
        <v/>
      </c>
      <c r="AP441" s="4" t="str">
        <f t="shared" si="1138"/>
        <v/>
      </c>
      <c r="AQ441" s="4" t="str">
        <f t="shared" si="1139"/>
        <v/>
      </c>
      <c r="AR441" s="4" t="str">
        <f t="shared" si="1140"/>
        <v/>
      </c>
      <c r="AS441" s="4" t="str">
        <f t="shared" si="1141"/>
        <v/>
      </c>
      <c r="AT441" s="4" t="str">
        <f t="shared" si="1142"/>
        <v/>
      </c>
      <c r="AU441" s="4" t="str">
        <f t="shared" si="1143"/>
        <v/>
      </c>
      <c r="AV441" s="4" t="str">
        <f t="shared" si="1144"/>
        <v/>
      </c>
      <c r="AW441" s="4" t="str">
        <f t="shared" si="1145"/>
        <v/>
      </c>
      <c r="AX441" s="4" t="str">
        <f t="shared" si="1146"/>
        <v/>
      </c>
      <c r="AY441" s="4" t="str">
        <f t="shared" si="1147"/>
        <v/>
      </c>
      <c r="AZ441" s="4" t="str">
        <f t="shared" si="1148"/>
        <v/>
      </c>
      <c r="BA441" s="4" t="str">
        <f t="shared" si="1149"/>
        <v/>
      </c>
      <c r="BB441" s="4" t="str">
        <f t="shared" si="1150"/>
        <v/>
      </c>
      <c r="BC441" s="4" t="str">
        <f t="shared" si="1151"/>
        <v/>
      </c>
      <c r="BD441" s="4" t="str">
        <f t="shared" si="1152"/>
        <v/>
      </c>
      <c r="BE441" s="4" t="str">
        <f t="shared" si="1153"/>
        <v/>
      </c>
      <c r="BF441" s="4" t="str">
        <f t="shared" si="1154"/>
        <v/>
      </c>
      <c r="BG441" s="4" t="str">
        <f t="shared" si="1155"/>
        <v/>
      </c>
      <c r="BH441" s="4" t="str">
        <f t="shared" si="1156"/>
        <v/>
      </c>
      <c r="BI441" s="4" t="str">
        <f t="shared" si="1157"/>
        <v/>
      </c>
      <c r="BJ441" s="4" t="str">
        <f t="shared" si="1158"/>
        <v/>
      </c>
      <c r="BK441" s="4" t="str">
        <f t="shared" si="1159"/>
        <v/>
      </c>
      <c r="BL441" s="4" t="str">
        <f t="shared" si="1160"/>
        <v/>
      </c>
      <c r="BM441" s="4" t="str">
        <f t="shared" si="1161"/>
        <v/>
      </c>
      <c r="BN441" s="4" t="str">
        <f t="shared" si="1162"/>
        <v/>
      </c>
      <c r="BO441" s="4" t="str">
        <f t="shared" si="1163"/>
        <v/>
      </c>
      <c r="BP441" s="4" t="str">
        <f t="shared" si="1164"/>
        <v/>
      </c>
      <c r="BQ441" s="4" t="str">
        <f t="shared" si="1165"/>
        <v/>
      </c>
      <c r="BR441" s="4" t="str">
        <f t="shared" si="1166"/>
        <v/>
      </c>
      <c r="BS441" s="4" t="str">
        <f t="shared" si="1167"/>
        <v/>
      </c>
      <c r="BT441" s="4" t="str">
        <f t="shared" si="1168"/>
        <v/>
      </c>
      <c r="BU441" s="4" t="str">
        <f t="shared" si="1169"/>
        <v/>
      </c>
      <c r="BV441" s="4" t="str">
        <f t="shared" si="1170"/>
        <v/>
      </c>
      <c r="BW441" s="4" t="str">
        <f t="shared" si="1171"/>
        <v/>
      </c>
      <c r="BX441" s="4" t="str">
        <f t="shared" si="1172"/>
        <v/>
      </c>
      <c r="BY441" s="4" t="str">
        <f t="shared" si="1173"/>
        <v/>
      </c>
      <c r="BZ441" s="63" t="str">
        <f t="shared" si="1174"/>
        <v/>
      </c>
      <c r="CA441" s="4" t="str">
        <f t="shared" si="1175"/>
        <v/>
      </c>
      <c r="CB441" s="63" t="str">
        <f t="shared" si="1176"/>
        <v/>
      </c>
      <c r="CC441" s="4" t="str">
        <f t="shared" si="1177"/>
        <v/>
      </c>
      <c r="CD441" s="63" t="str">
        <f t="shared" si="1178"/>
        <v/>
      </c>
      <c r="CE441" s="4" t="str">
        <f t="shared" si="1179"/>
        <v/>
      </c>
      <c r="CF441" s="63" t="str">
        <f t="shared" si="1180"/>
        <v/>
      </c>
      <c r="CG441" s="4" t="str">
        <f t="shared" si="1181"/>
        <v/>
      </c>
      <c r="CH441" s="4" t="str">
        <f t="shared" si="1182"/>
        <v/>
      </c>
      <c r="CI441" s="4" t="str">
        <f t="shared" si="1183"/>
        <v/>
      </c>
      <c r="CJ441" s="63" t="str">
        <f t="shared" si="1184"/>
        <v/>
      </c>
      <c r="CK441" s="4" t="str">
        <f t="shared" si="1185"/>
        <v/>
      </c>
      <c r="CL441" s="4" t="str">
        <f t="shared" si="1186"/>
        <v/>
      </c>
      <c r="CM441" s="4" t="str">
        <f t="shared" si="1187"/>
        <v/>
      </c>
      <c r="CN441" s="4" t="str">
        <f t="shared" si="1188"/>
        <v/>
      </c>
      <c r="CO441" s="4" t="str">
        <f t="shared" si="1189"/>
        <v/>
      </c>
      <c r="CP441" s="4" t="str">
        <f t="shared" si="1190"/>
        <v/>
      </c>
      <c r="CQ441" s="4" t="str">
        <f t="shared" si="1191"/>
        <v/>
      </c>
      <c r="CR441" s="4" t="str">
        <f t="shared" si="1192"/>
        <v/>
      </c>
      <c r="CS441" s="4" t="str">
        <f t="shared" si="1193"/>
        <v/>
      </c>
      <c r="CT441" s="4" t="str">
        <f t="shared" si="1194"/>
        <v/>
      </c>
      <c r="CU441" s="4" t="str">
        <f t="shared" si="1195"/>
        <v/>
      </c>
      <c r="CV441" s="4" t="str">
        <f t="shared" si="1196"/>
        <v/>
      </c>
      <c r="CW441" s="4" t="str">
        <f t="shared" si="1197"/>
        <v/>
      </c>
      <c r="CX441" s="4" t="str">
        <f t="shared" si="1198"/>
        <v/>
      </c>
      <c r="CY441" s="4" t="str">
        <f t="shared" si="1199"/>
        <v/>
      </c>
      <c r="CZ441" s="4" t="str">
        <f t="shared" si="1200"/>
        <v/>
      </c>
      <c r="DA441" s="4" t="str">
        <f t="shared" si="1201"/>
        <v/>
      </c>
      <c r="DB441" s="4" t="str">
        <f t="shared" si="1202"/>
        <v/>
      </c>
      <c r="DC441" s="4" t="str">
        <f t="shared" si="1203"/>
        <v/>
      </c>
      <c r="DD441" s="4" t="str">
        <f t="shared" si="1204"/>
        <v/>
      </c>
      <c r="DE441" s="4" t="str">
        <f t="shared" si="1205"/>
        <v/>
      </c>
      <c r="DF441" s="4" t="str">
        <f t="shared" si="1206"/>
        <v/>
      </c>
      <c r="DG441" s="4" t="str">
        <f t="shared" si="1207"/>
        <v/>
      </c>
      <c r="DH441" s="4" t="str">
        <f t="shared" si="1208"/>
        <v/>
      </c>
      <c r="DI441" s="4" t="str">
        <f t="shared" si="1114"/>
        <v/>
      </c>
      <c r="DJ441" s="4" t="str">
        <f t="shared" si="1209"/>
        <v/>
      </c>
      <c r="DK441" s="4" t="str">
        <f t="shared" si="1210"/>
        <v/>
      </c>
      <c r="DL441" s="4" t="str">
        <f t="shared" si="1211"/>
        <v/>
      </c>
      <c r="DM441" s="4" t="str">
        <f t="shared" si="1212"/>
        <v/>
      </c>
      <c r="DN441" s="4" t="str">
        <f t="shared" si="1213"/>
        <v/>
      </c>
      <c r="DO441" s="4" t="str">
        <f t="shared" si="1214"/>
        <v/>
      </c>
      <c r="DP441" s="4" t="str">
        <f t="shared" si="1215"/>
        <v/>
      </c>
      <c r="DQ441" s="4" t="str">
        <f t="shared" si="1216"/>
        <v/>
      </c>
      <c r="DR441" s="4" t="str">
        <f t="shared" si="1217"/>
        <v/>
      </c>
      <c r="DS441" s="4" t="str">
        <f t="shared" si="1218"/>
        <v/>
      </c>
      <c r="DT441" s="4" t="str">
        <f t="shared" si="1219"/>
        <v/>
      </c>
      <c r="DU441" s="4" t="str">
        <f t="shared" si="1220"/>
        <v/>
      </c>
    </row>
    <row r="442" spans="18:125" x14ac:dyDescent="0.25">
      <c r="R442" s="19" t="str">
        <f t="shared" si="1115"/>
        <v/>
      </c>
      <c r="T442" t="str">
        <f t="shared" si="1117"/>
        <v/>
      </c>
      <c r="U442" s="4" t="str">
        <f t="shared" si="1116"/>
        <v/>
      </c>
      <c r="V442" s="4" t="str">
        <f t="shared" si="1118"/>
        <v/>
      </c>
      <c r="W442" s="4" t="str">
        <f t="shared" si="1119"/>
        <v/>
      </c>
      <c r="X442" s="4" t="str">
        <f t="shared" si="1120"/>
        <v/>
      </c>
      <c r="Y442" s="4" t="str">
        <f t="shared" si="1121"/>
        <v/>
      </c>
      <c r="Z442" s="4" t="str">
        <f t="shared" si="1122"/>
        <v/>
      </c>
      <c r="AA442" s="4" t="str">
        <f t="shared" si="1123"/>
        <v/>
      </c>
      <c r="AB442" s="4" t="str">
        <f t="shared" si="1124"/>
        <v/>
      </c>
      <c r="AC442" s="4" t="str">
        <f t="shared" si="1125"/>
        <v/>
      </c>
      <c r="AD442" s="4" t="str">
        <f t="shared" si="1126"/>
        <v/>
      </c>
      <c r="AE442" s="4" t="str">
        <f t="shared" si="1127"/>
        <v/>
      </c>
      <c r="AF442" s="4" t="str">
        <f t="shared" si="1128"/>
        <v/>
      </c>
      <c r="AG442" s="4" t="str">
        <f t="shared" si="1129"/>
        <v/>
      </c>
      <c r="AH442" s="4" t="str">
        <f t="shared" si="1130"/>
        <v/>
      </c>
      <c r="AI442" s="4" t="str">
        <f t="shared" si="1131"/>
        <v/>
      </c>
      <c r="AJ442" s="4" t="str">
        <f t="shared" si="1132"/>
        <v/>
      </c>
      <c r="AK442" s="63" t="str">
        <f t="shared" si="1133"/>
        <v/>
      </c>
      <c r="AL442" s="4" t="str">
        <f t="shared" si="1134"/>
        <v/>
      </c>
      <c r="AM442" s="4" t="str">
        <f t="shared" si="1135"/>
        <v/>
      </c>
      <c r="AN442" s="4" t="str">
        <f t="shared" si="1136"/>
        <v/>
      </c>
      <c r="AO442" s="4" t="str">
        <f t="shared" si="1137"/>
        <v/>
      </c>
      <c r="AP442" s="4" t="str">
        <f t="shared" si="1138"/>
        <v/>
      </c>
      <c r="AQ442" s="4" t="str">
        <f t="shared" si="1139"/>
        <v/>
      </c>
      <c r="AR442" s="4" t="str">
        <f t="shared" si="1140"/>
        <v/>
      </c>
      <c r="AS442" s="4" t="str">
        <f t="shared" si="1141"/>
        <v/>
      </c>
      <c r="AT442" s="4" t="str">
        <f t="shared" si="1142"/>
        <v/>
      </c>
      <c r="AU442" s="4" t="str">
        <f t="shared" si="1143"/>
        <v/>
      </c>
      <c r="AV442" s="4" t="str">
        <f t="shared" si="1144"/>
        <v/>
      </c>
      <c r="AW442" s="4" t="str">
        <f t="shared" si="1145"/>
        <v/>
      </c>
      <c r="AX442" s="4" t="str">
        <f t="shared" si="1146"/>
        <v/>
      </c>
      <c r="AY442" s="4" t="str">
        <f t="shared" si="1147"/>
        <v/>
      </c>
      <c r="AZ442" s="4" t="str">
        <f t="shared" si="1148"/>
        <v/>
      </c>
      <c r="BA442" s="4" t="str">
        <f t="shared" si="1149"/>
        <v/>
      </c>
      <c r="BB442" s="4" t="str">
        <f t="shared" si="1150"/>
        <v/>
      </c>
      <c r="BC442" s="4" t="str">
        <f t="shared" si="1151"/>
        <v/>
      </c>
      <c r="BD442" s="4" t="str">
        <f t="shared" si="1152"/>
        <v/>
      </c>
      <c r="BE442" s="4" t="str">
        <f t="shared" si="1153"/>
        <v/>
      </c>
      <c r="BF442" s="4" t="str">
        <f t="shared" si="1154"/>
        <v/>
      </c>
      <c r="BG442" s="4" t="str">
        <f t="shared" si="1155"/>
        <v/>
      </c>
      <c r="BH442" s="4" t="str">
        <f t="shared" si="1156"/>
        <v/>
      </c>
      <c r="BI442" s="4" t="str">
        <f t="shared" si="1157"/>
        <v/>
      </c>
      <c r="BJ442" s="4" t="str">
        <f t="shared" si="1158"/>
        <v/>
      </c>
      <c r="BK442" s="4" t="str">
        <f t="shared" si="1159"/>
        <v/>
      </c>
      <c r="BL442" s="4" t="str">
        <f t="shared" si="1160"/>
        <v/>
      </c>
      <c r="BM442" s="4" t="str">
        <f t="shared" si="1161"/>
        <v/>
      </c>
      <c r="BN442" s="4" t="str">
        <f t="shared" si="1162"/>
        <v/>
      </c>
      <c r="BO442" s="4" t="str">
        <f t="shared" si="1163"/>
        <v/>
      </c>
      <c r="BP442" s="4" t="str">
        <f t="shared" si="1164"/>
        <v/>
      </c>
      <c r="BQ442" s="4" t="str">
        <f t="shared" si="1165"/>
        <v/>
      </c>
      <c r="BR442" s="4" t="str">
        <f t="shared" si="1166"/>
        <v/>
      </c>
      <c r="BS442" s="4" t="str">
        <f t="shared" si="1167"/>
        <v/>
      </c>
      <c r="BT442" s="4" t="str">
        <f t="shared" si="1168"/>
        <v/>
      </c>
      <c r="BU442" s="4" t="str">
        <f t="shared" si="1169"/>
        <v/>
      </c>
      <c r="BV442" s="4" t="str">
        <f t="shared" si="1170"/>
        <v/>
      </c>
      <c r="BW442" s="4" t="str">
        <f t="shared" si="1171"/>
        <v/>
      </c>
      <c r="BX442" s="4" t="str">
        <f t="shared" si="1172"/>
        <v/>
      </c>
      <c r="BY442" s="4" t="str">
        <f t="shared" si="1173"/>
        <v/>
      </c>
      <c r="BZ442" s="63" t="str">
        <f t="shared" si="1174"/>
        <v/>
      </c>
      <c r="CA442" s="4" t="str">
        <f t="shared" si="1175"/>
        <v/>
      </c>
      <c r="CB442" s="63" t="str">
        <f t="shared" si="1176"/>
        <v/>
      </c>
      <c r="CC442" s="4" t="str">
        <f t="shared" si="1177"/>
        <v/>
      </c>
      <c r="CD442" s="63" t="str">
        <f t="shared" si="1178"/>
        <v/>
      </c>
      <c r="CE442" s="4" t="str">
        <f t="shared" si="1179"/>
        <v/>
      </c>
      <c r="CF442" s="63" t="str">
        <f t="shared" si="1180"/>
        <v/>
      </c>
      <c r="CG442" s="4" t="str">
        <f t="shared" si="1181"/>
        <v/>
      </c>
      <c r="CH442" s="4" t="str">
        <f t="shared" si="1182"/>
        <v/>
      </c>
      <c r="CI442" s="4" t="str">
        <f t="shared" si="1183"/>
        <v/>
      </c>
      <c r="CJ442" s="63" t="str">
        <f t="shared" si="1184"/>
        <v/>
      </c>
      <c r="CK442" s="4" t="str">
        <f t="shared" si="1185"/>
        <v/>
      </c>
      <c r="CL442" s="4" t="str">
        <f t="shared" si="1186"/>
        <v/>
      </c>
      <c r="CM442" s="4" t="str">
        <f t="shared" si="1187"/>
        <v/>
      </c>
      <c r="CN442" s="4" t="str">
        <f t="shared" si="1188"/>
        <v/>
      </c>
      <c r="CO442" s="4" t="str">
        <f t="shared" si="1189"/>
        <v/>
      </c>
      <c r="CP442" s="4" t="str">
        <f t="shared" si="1190"/>
        <v/>
      </c>
      <c r="CQ442" s="4" t="str">
        <f t="shared" si="1191"/>
        <v/>
      </c>
      <c r="CR442" s="4" t="str">
        <f t="shared" si="1192"/>
        <v/>
      </c>
      <c r="CS442" s="4" t="str">
        <f t="shared" si="1193"/>
        <v/>
      </c>
      <c r="CT442" s="4" t="str">
        <f t="shared" si="1194"/>
        <v/>
      </c>
      <c r="CU442" s="4" t="str">
        <f t="shared" si="1195"/>
        <v/>
      </c>
      <c r="CV442" s="4" t="str">
        <f t="shared" si="1196"/>
        <v/>
      </c>
      <c r="CW442" s="4" t="str">
        <f t="shared" si="1197"/>
        <v/>
      </c>
      <c r="CX442" s="4" t="str">
        <f t="shared" si="1198"/>
        <v/>
      </c>
      <c r="CY442" s="4" t="str">
        <f t="shared" si="1199"/>
        <v/>
      </c>
      <c r="CZ442" s="4" t="str">
        <f t="shared" si="1200"/>
        <v/>
      </c>
      <c r="DA442" s="4" t="str">
        <f t="shared" si="1201"/>
        <v/>
      </c>
      <c r="DB442" s="4" t="str">
        <f t="shared" si="1202"/>
        <v/>
      </c>
      <c r="DC442" s="4" t="str">
        <f t="shared" si="1203"/>
        <v/>
      </c>
      <c r="DD442" s="4" t="str">
        <f t="shared" si="1204"/>
        <v/>
      </c>
      <c r="DE442" s="4" t="str">
        <f t="shared" si="1205"/>
        <v/>
      </c>
      <c r="DF442" s="4" t="str">
        <f t="shared" si="1206"/>
        <v/>
      </c>
      <c r="DG442" s="4" t="str">
        <f t="shared" si="1207"/>
        <v/>
      </c>
      <c r="DH442" s="4" t="str">
        <f t="shared" si="1208"/>
        <v/>
      </c>
      <c r="DI442" s="4" t="str">
        <f t="shared" si="1114"/>
        <v/>
      </c>
      <c r="DJ442" s="4" t="str">
        <f t="shared" si="1209"/>
        <v/>
      </c>
      <c r="DK442" s="4" t="str">
        <f t="shared" si="1210"/>
        <v/>
      </c>
      <c r="DL442" s="4" t="str">
        <f t="shared" si="1211"/>
        <v/>
      </c>
      <c r="DM442" s="4" t="str">
        <f t="shared" si="1212"/>
        <v/>
      </c>
      <c r="DN442" s="4" t="str">
        <f t="shared" si="1213"/>
        <v/>
      </c>
      <c r="DO442" s="4" t="str">
        <f t="shared" si="1214"/>
        <v/>
      </c>
      <c r="DP442" s="4" t="str">
        <f t="shared" si="1215"/>
        <v/>
      </c>
      <c r="DQ442" s="4" t="str">
        <f t="shared" si="1216"/>
        <v/>
      </c>
      <c r="DR442" s="4" t="str">
        <f t="shared" si="1217"/>
        <v/>
      </c>
      <c r="DS442" s="4" t="str">
        <f t="shared" si="1218"/>
        <v/>
      </c>
      <c r="DT442" s="4" t="str">
        <f t="shared" si="1219"/>
        <v/>
      </c>
      <c r="DU442" s="4" t="str">
        <f t="shared" si="1220"/>
        <v/>
      </c>
    </row>
    <row r="443" spans="18:125" x14ac:dyDescent="0.25">
      <c r="R443" s="19" t="str">
        <f t="shared" si="1115"/>
        <v/>
      </c>
      <c r="T443" t="str">
        <f t="shared" si="1117"/>
        <v/>
      </c>
      <c r="U443" s="4" t="str">
        <f t="shared" si="1116"/>
        <v/>
      </c>
      <c r="V443" s="4" t="str">
        <f t="shared" si="1118"/>
        <v/>
      </c>
      <c r="W443" s="4" t="str">
        <f t="shared" si="1119"/>
        <v/>
      </c>
      <c r="X443" s="4" t="str">
        <f t="shared" si="1120"/>
        <v/>
      </c>
      <c r="Y443" s="4" t="str">
        <f t="shared" si="1121"/>
        <v/>
      </c>
      <c r="Z443" s="4" t="str">
        <f t="shared" si="1122"/>
        <v/>
      </c>
      <c r="AA443" s="4" t="str">
        <f t="shared" si="1123"/>
        <v/>
      </c>
      <c r="AB443" s="4" t="str">
        <f t="shared" si="1124"/>
        <v/>
      </c>
      <c r="AC443" s="4" t="str">
        <f t="shared" si="1125"/>
        <v/>
      </c>
      <c r="AD443" s="4" t="str">
        <f t="shared" si="1126"/>
        <v/>
      </c>
      <c r="AE443" s="4" t="str">
        <f t="shared" si="1127"/>
        <v/>
      </c>
      <c r="AF443" s="4" t="str">
        <f t="shared" si="1128"/>
        <v/>
      </c>
      <c r="AG443" s="4" t="str">
        <f t="shared" si="1129"/>
        <v/>
      </c>
      <c r="AH443" s="4" t="str">
        <f t="shared" si="1130"/>
        <v/>
      </c>
      <c r="AI443" s="4" t="str">
        <f t="shared" si="1131"/>
        <v/>
      </c>
      <c r="AJ443" s="4" t="str">
        <f t="shared" si="1132"/>
        <v/>
      </c>
      <c r="AK443" s="63" t="str">
        <f t="shared" si="1133"/>
        <v/>
      </c>
      <c r="AL443" s="4" t="str">
        <f t="shared" si="1134"/>
        <v/>
      </c>
      <c r="AM443" s="4" t="str">
        <f t="shared" si="1135"/>
        <v/>
      </c>
      <c r="AN443" s="4" t="str">
        <f t="shared" si="1136"/>
        <v/>
      </c>
      <c r="AO443" s="4" t="str">
        <f t="shared" si="1137"/>
        <v/>
      </c>
      <c r="AP443" s="4" t="str">
        <f t="shared" si="1138"/>
        <v/>
      </c>
      <c r="AQ443" s="4" t="str">
        <f t="shared" si="1139"/>
        <v/>
      </c>
      <c r="AR443" s="4" t="str">
        <f t="shared" si="1140"/>
        <v/>
      </c>
      <c r="AS443" s="4" t="str">
        <f t="shared" si="1141"/>
        <v/>
      </c>
      <c r="AT443" s="4" t="str">
        <f t="shared" si="1142"/>
        <v/>
      </c>
      <c r="AU443" s="4" t="str">
        <f t="shared" si="1143"/>
        <v/>
      </c>
      <c r="AV443" s="4" t="str">
        <f t="shared" si="1144"/>
        <v/>
      </c>
      <c r="AW443" s="4" t="str">
        <f t="shared" si="1145"/>
        <v/>
      </c>
      <c r="AX443" s="4" t="str">
        <f t="shared" si="1146"/>
        <v/>
      </c>
      <c r="AY443" s="4" t="str">
        <f t="shared" si="1147"/>
        <v/>
      </c>
      <c r="AZ443" s="4" t="str">
        <f t="shared" si="1148"/>
        <v/>
      </c>
      <c r="BA443" s="4" t="str">
        <f t="shared" si="1149"/>
        <v/>
      </c>
      <c r="BB443" s="4" t="str">
        <f t="shared" si="1150"/>
        <v/>
      </c>
      <c r="BC443" s="4" t="str">
        <f t="shared" si="1151"/>
        <v/>
      </c>
      <c r="BD443" s="4" t="str">
        <f t="shared" si="1152"/>
        <v/>
      </c>
      <c r="BE443" s="4" t="str">
        <f t="shared" si="1153"/>
        <v/>
      </c>
      <c r="BF443" s="4" t="str">
        <f t="shared" si="1154"/>
        <v/>
      </c>
      <c r="BG443" s="4" t="str">
        <f t="shared" si="1155"/>
        <v/>
      </c>
      <c r="BH443" s="4" t="str">
        <f t="shared" si="1156"/>
        <v/>
      </c>
      <c r="BI443" s="4" t="str">
        <f t="shared" si="1157"/>
        <v/>
      </c>
      <c r="BJ443" s="4" t="str">
        <f t="shared" si="1158"/>
        <v/>
      </c>
      <c r="BK443" s="4" t="str">
        <f t="shared" si="1159"/>
        <v/>
      </c>
      <c r="BL443" s="4" t="str">
        <f t="shared" si="1160"/>
        <v/>
      </c>
      <c r="BM443" s="4" t="str">
        <f t="shared" si="1161"/>
        <v/>
      </c>
      <c r="BN443" s="4" t="str">
        <f t="shared" si="1162"/>
        <v/>
      </c>
      <c r="BO443" s="4" t="str">
        <f t="shared" si="1163"/>
        <v/>
      </c>
      <c r="BP443" s="4" t="str">
        <f t="shared" si="1164"/>
        <v/>
      </c>
      <c r="BQ443" s="4" t="str">
        <f t="shared" si="1165"/>
        <v/>
      </c>
      <c r="BR443" s="4" t="str">
        <f t="shared" si="1166"/>
        <v/>
      </c>
      <c r="BS443" s="4" t="str">
        <f t="shared" si="1167"/>
        <v/>
      </c>
      <c r="BT443" s="4" t="str">
        <f t="shared" si="1168"/>
        <v/>
      </c>
      <c r="BU443" s="4" t="str">
        <f t="shared" si="1169"/>
        <v/>
      </c>
      <c r="BV443" s="4" t="str">
        <f t="shared" si="1170"/>
        <v/>
      </c>
      <c r="BW443" s="4" t="str">
        <f t="shared" si="1171"/>
        <v/>
      </c>
      <c r="BX443" s="4" t="str">
        <f t="shared" si="1172"/>
        <v/>
      </c>
      <c r="BY443" s="4" t="str">
        <f t="shared" si="1173"/>
        <v/>
      </c>
      <c r="BZ443" s="63" t="str">
        <f t="shared" si="1174"/>
        <v/>
      </c>
      <c r="CA443" s="4" t="str">
        <f t="shared" si="1175"/>
        <v/>
      </c>
      <c r="CB443" s="63" t="str">
        <f t="shared" si="1176"/>
        <v/>
      </c>
      <c r="CC443" s="4" t="str">
        <f t="shared" si="1177"/>
        <v/>
      </c>
      <c r="CD443" s="63" t="str">
        <f t="shared" si="1178"/>
        <v/>
      </c>
      <c r="CE443" s="4" t="str">
        <f t="shared" si="1179"/>
        <v/>
      </c>
      <c r="CF443" s="63" t="str">
        <f t="shared" si="1180"/>
        <v/>
      </c>
      <c r="CG443" s="4" t="str">
        <f t="shared" si="1181"/>
        <v/>
      </c>
      <c r="CH443" s="4" t="str">
        <f t="shared" si="1182"/>
        <v/>
      </c>
      <c r="CI443" s="4" t="str">
        <f t="shared" si="1183"/>
        <v/>
      </c>
      <c r="CJ443" s="63" t="str">
        <f t="shared" si="1184"/>
        <v/>
      </c>
      <c r="CK443" s="4" t="str">
        <f t="shared" si="1185"/>
        <v/>
      </c>
      <c r="CL443" s="4" t="str">
        <f t="shared" si="1186"/>
        <v/>
      </c>
      <c r="CM443" s="4" t="str">
        <f t="shared" si="1187"/>
        <v/>
      </c>
      <c r="CN443" s="4" t="str">
        <f t="shared" si="1188"/>
        <v/>
      </c>
      <c r="CO443" s="4" t="str">
        <f t="shared" si="1189"/>
        <v/>
      </c>
      <c r="CP443" s="4" t="str">
        <f t="shared" si="1190"/>
        <v/>
      </c>
      <c r="CQ443" s="4" t="str">
        <f t="shared" si="1191"/>
        <v/>
      </c>
      <c r="CR443" s="4" t="str">
        <f t="shared" si="1192"/>
        <v/>
      </c>
      <c r="CS443" s="4" t="str">
        <f t="shared" si="1193"/>
        <v/>
      </c>
      <c r="CT443" s="4" t="str">
        <f t="shared" si="1194"/>
        <v/>
      </c>
      <c r="CU443" s="4" t="str">
        <f t="shared" si="1195"/>
        <v/>
      </c>
      <c r="CV443" s="4" t="str">
        <f t="shared" si="1196"/>
        <v/>
      </c>
      <c r="CW443" s="4" t="str">
        <f t="shared" si="1197"/>
        <v/>
      </c>
      <c r="CX443" s="4" t="str">
        <f t="shared" si="1198"/>
        <v/>
      </c>
      <c r="CY443" s="4" t="str">
        <f t="shared" si="1199"/>
        <v/>
      </c>
      <c r="CZ443" s="4" t="str">
        <f t="shared" si="1200"/>
        <v/>
      </c>
      <c r="DA443" s="4" t="str">
        <f t="shared" si="1201"/>
        <v/>
      </c>
      <c r="DB443" s="4" t="str">
        <f t="shared" si="1202"/>
        <v/>
      </c>
      <c r="DC443" s="4" t="str">
        <f t="shared" si="1203"/>
        <v/>
      </c>
      <c r="DD443" s="4" t="str">
        <f t="shared" si="1204"/>
        <v/>
      </c>
      <c r="DE443" s="4" t="str">
        <f t="shared" si="1205"/>
        <v/>
      </c>
      <c r="DF443" s="4" t="str">
        <f t="shared" si="1206"/>
        <v/>
      </c>
      <c r="DG443" s="4" t="str">
        <f t="shared" si="1207"/>
        <v/>
      </c>
      <c r="DH443" s="4" t="str">
        <f t="shared" si="1208"/>
        <v/>
      </c>
      <c r="DI443" s="4" t="str">
        <f t="shared" si="1114"/>
        <v/>
      </c>
      <c r="DJ443" s="4" t="str">
        <f t="shared" si="1209"/>
        <v/>
      </c>
      <c r="DK443" s="4" t="str">
        <f t="shared" si="1210"/>
        <v/>
      </c>
      <c r="DL443" s="4" t="str">
        <f t="shared" si="1211"/>
        <v/>
      </c>
      <c r="DM443" s="4" t="str">
        <f t="shared" si="1212"/>
        <v/>
      </c>
      <c r="DN443" s="4" t="str">
        <f t="shared" si="1213"/>
        <v/>
      </c>
      <c r="DO443" s="4" t="str">
        <f t="shared" si="1214"/>
        <v/>
      </c>
      <c r="DP443" s="4" t="str">
        <f t="shared" si="1215"/>
        <v/>
      </c>
      <c r="DQ443" s="4" t="str">
        <f t="shared" si="1216"/>
        <v/>
      </c>
      <c r="DR443" s="4" t="str">
        <f t="shared" si="1217"/>
        <v/>
      </c>
      <c r="DS443" s="4" t="str">
        <f t="shared" si="1218"/>
        <v/>
      </c>
      <c r="DT443" s="4" t="str">
        <f t="shared" si="1219"/>
        <v/>
      </c>
      <c r="DU443" s="4" t="str">
        <f t="shared" si="1220"/>
        <v/>
      </c>
    </row>
    <row r="444" spans="18:125" x14ac:dyDescent="0.25">
      <c r="R444" s="19" t="str">
        <f t="shared" si="1115"/>
        <v/>
      </c>
      <c r="T444" t="str">
        <f t="shared" si="1117"/>
        <v/>
      </c>
      <c r="U444" s="4" t="str">
        <f t="shared" si="1116"/>
        <v/>
      </c>
      <c r="V444" s="4" t="str">
        <f t="shared" si="1118"/>
        <v/>
      </c>
      <c r="W444" s="4" t="str">
        <f t="shared" si="1119"/>
        <v/>
      </c>
      <c r="X444" s="4" t="str">
        <f t="shared" si="1120"/>
        <v/>
      </c>
      <c r="Y444" s="4" t="str">
        <f t="shared" si="1121"/>
        <v/>
      </c>
      <c r="Z444" s="4" t="str">
        <f t="shared" si="1122"/>
        <v/>
      </c>
      <c r="AA444" s="4" t="str">
        <f t="shared" si="1123"/>
        <v/>
      </c>
      <c r="AB444" s="4" t="str">
        <f t="shared" si="1124"/>
        <v/>
      </c>
      <c r="AC444" s="4" t="str">
        <f t="shared" si="1125"/>
        <v/>
      </c>
      <c r="AD444" s="4" t="str">
        <f t="shared" si="1126"/>
        <v/>
      </c>
      <c r="AE444" s="4" t="str">
        <f t="shared" si="1127"/>
        <v/>
      </c>
      <c r="AF444" s="4" t="str">
        <f t="shared" si="1128"/>
        <v/>
      </c>
      <c r="AG444" s="4" t="str">
        <f t="shared" si="1129"/>
        <v/>
      </c>
      <c r="AH444" s="4" t="str">
        <f t="shared" si="1130"/>
        <v/>
      </c>
      <c r="AI444" s="4" t="str">
        <f t="shared" si="1131"/>
        <v/>
      </c>
      <c r="AJ444" s="4" t="str">
        <f t="shared" si="1132"/>
        <v/>
      </c>
      <c r="AK444" s="63" t="str">
        <f t="shared" si="1133"/>
        <v/>
      </c>
      <c r="AL444" s="4" t="str">
        <f t="shared" si="1134"/>
        <v/>
      </c>
      <c r="AM444" s="4" t="str">
        <f t="shared" si="1135"/>
        <v/>
      </c>
      <c r="AN444" s="4" t="str">
        <f t="shared" si="1136"/>
        <v/>
      </c>
      <c r="AO444" s="4" t="str">
        <f t="shared" si="1137"/>
        <v/>
      </c>
      <c r="AP444" s="4" t="str">
        <f t="shared" si="1138"/>
        <v/>
      </c>
      <c r="AQ444" s="4" t="str">
        <f t="shared" si="1139"/>
        <v/>
      </c>
      <c r="AR444" s="4" t="str">
        <f t="shared" si="1140"/>
        <v/>
      </c>
      <c r="AS444" s="4" t="str">
        <f t="shared" si="1141"/>
        <v/>
      </c>
      <c r="AT444" s="4" t="str">
        <f t="shared" si="1142"/>
        <v/>
      </c>
      <c r="AU444" s="4" t="str">
        <f t="shared" si="1143"/>
        <v/>
      </c>
      <c r="AV444" s="4" t="str">
        <f t="shared" si="1144"/>
        <v/>
      </c>
      <c r="AW444" s="4" t="str">
        <f t="shared" si="1145"/>
        <v/>
      </c>
      <c r="AX444" s="4" t="str">
        <f t="shared" si="1146"/>
        <v/>
      </c>
      <c r="AY444" s="4" t="str">
        <f t="shared" si="1147"/>
        <v/>
      </c>
      <c r="AZ444" s="4" t="str">
        <f t="shared" si="1148"/>
        <v/>
      </c>
      <c r="BA444" s="4" t="str">
        <f t="shared" si="1149"/>
        <v/>
      </c>
      <c r="BB444" s="4" t="str">
        <f t="shared" si="1150"/>
        <v/>
      </c>
      <c r="BC444" s="4" t="str">
        <f t="shared" si="1151"/>
        <v/>
      </c>
      <c r="BD444" s="4" t="str">
        <f t="shared" si="1152"/>
        <v/>
      </c>
      <c r="BE444" s="4" t="str">
        <f t="shared" si="1153"/>
        <v/>
      </c>
      <c r="BF444" s="4" t="str">
        <f t="shared" si="1154"/>
        <v/>
      </c>
      <c r="BG444" s="4" t="str">
        <f t="shared" si="1155"/>
        <v/>
      </c>
      <c r="BH444" s="4" t="str">
        <f t="shared" si="1156"/>
        <v/>
      </c>
      <c r="BI444" s="4" t="str">
        <f t="shared" si="1157"/>
        <v/>
      </c>
      <c r="BJ444" s="4" t="str">
        <f t="shared" si="1158"/>
        <v/>
      </c>
      <c r="BK444" s="4" t="str">
        <f t="shared" si="1159"/>
        <v/>
      </c>
      <c r="BL444" s="4" t="str">
        <f t="shared" si="1160"/>
        <v/>
      </c>
      <c r="BM444" s="4" t="str">
        <f t="shared" si="1161"/>
        <v/>
      </c>
      <c r="BN444" s="4" t="str">
        <f t="shared" si="1162"/>
        <v/>
      </c>
      <c r="BO444" s="4" t="str">
        <f t="shared" si="1163"/>
        <v/>
      </c>
      <c r="BP444" s="4" t="str">
        <f t="shared" si="1164"/>
        <v/>
      </c>
      <c r="BQ444" s="4" t="str">
        <f t="shared" si="1165"/>
        <v/>
      </c>
      <c r="BR444" s="4" t="str">
        <f t="shared" si="1166"/>
        <v/>
      </c>
      <c r="BS444" s="4" t="str">
        <f t="shared" si="1167"/>
        <v/>
      </c>
      <c r="BT444" s="4" t="str">
        <f t="shared" si="1168"/>
        <v/>
      </c>
      <c r="BU444" s="4" t="str">
        <f t="shared" si="1169"/>
        <v/>
      </c>
      <c r="BV444" s="4" t="str">
        <f t="shared" si="1170"/>
        <v/>
      </c>
      <c r="BW444" s="4" t="str">
        <f t="shared" si="1171"/>
        <v/>
      </c>
      <c r="BX444" s="4" t="str">
        <f t="shared" si="1172"/>
        <v/>
      </c>
      <c r="BY444" s="4" t="str">
        <f t="shared" si="1173"/>
        <v/>
      </c>
      <c r="BZ444" s="63" t="str">
        <f t="shared" si="1174"/>
        <v/>
      </c>
      <c r="CA444" s="4" t="str">
        <f t="shared" si="1175"/>
        <v/>
      </c>
      <c r="CB444" s="63" t="str">
        <f t="shared" si="1176"/>
        <v/>
      </c>
      <c r="CC444" s="4" t="str">
        <f t="shared" si="1177"/>
        <v/>
      </c>
      <c r="CD444" s="63" t="str">
        <f t="shared" si="1178"/>
        <v/>
      </c>
      <c r="CE444" s="4" t="str">
        <f t="shared" si="1179"/>
        <v/>
      </c>
      <c r="CF444" s="63" t="str">
        <f t="shared" si="1180"/>
        <v/>
      </c>
      <c r="CG444" s="4" t="str">
        <f t="shared" si="1181"/>
        <v/>
      </c>
      <c r="CH444" s="4" t="str">
        <f t="shared" si="1182"/>
        <v/>
      </c>
      <c r="CI444" s="4" t="str">
        <f t="shared" si="1183"/>
        <v/>
      </c>
      <c r="CJ444" s="63" t="str">
        <f t="shared" si="1184"/>
        <v/>
      </c>
      <c r="CK444" s="4" t="str">
        <f t="shared" si="1185"/>
        <v/>
      </c>
      <c r="CL444" s="4" t="str">
        <f t="shared" si="1186"/>
        <v/>
      </c>
      <c r="CM444" s="4" t="str">
        <f t="shared" si="1187"/>
        <v/>
      </c>
      <c r="CN444" s="4" t="str">
        <f t="shared" si="1188"/>
        <v/>
      </c>
      <c r="CO444" s="4" t="str">
        <f t="shared" si="1189"/>
        <v/>
      </c>
      <c r="CP444" s="4" t="str">
        <f t="shared" si="1190"/>
        <v/>
      </c>
      <c r="CQ444" s="4" t="str">
        <f t="shared" si="1191"/>
        <v/>
      </c>
      <c r="CR444" s="4" t="str">
        <f t="shared" si="1192"/>
        <v/>
      </c>
      <c r="CS444" s="4" t="str">
        <f t="shared" si="1193"/>
        <v/>
      </c>
      <c r="CT444" s="4" t="str">
        <f t="shared" si="1194"/>
        <v/>
      </c>
      <c r="CU444" s="4" t="str">
        <f t="shared" si="1195"/>
        <v/>
      </c>
      <c r="CV444" s="4" t="str">
        <f t="shared" si="1196"/>
        <v/>
      </c>
      <c r="CW444" s="4" t="str">
        <f t="shared" si="1197"/>
        <v/>
      </c>
      <c r="CX444" s="4" t="str">
        <f t="shared" si="1198"/>
        <v/>
      </c>
      <c r="CY444" s="4" t="str">
        <f t="shared" si="1199"/>
        <v/>
      </c>
      <c r="CZ444" s="4" t="str">
        <f t="shared" si="1200"/>
        <v/>
      </c>
      <c r="DA444" s="4" t="str">
        <f t="shared" si="1201"/>
        <v/>
      </c>
      <c r="DB444" s="4" t="str">
        <f t="shared" si="1202"/>
        <v/>
      </c>
      <c r="DC444" s="4" t="str">
        <f t="shared" si="1203"/>
        <v/>
      </c>
      <c r="DD444" s="4" t="str">
        <f t="shared" si="1204"/>
        <v/>
      </c>
      <c r="DE444" s="4" t="str">
        <f t="shared" si="1205"/>
        <v/>
      </c>
      <c r="DF444" s="4" t="str">
        <f t="shared" si="1206"/>
        <v/>
      </c>
      <c r="DG444" s="4" t="str">
        <f t="shared" si="1207"/>
        <v/>
      </c>
      <c r="DH444" s="4" t="str">
        <f t="shared" si="1208"/>
        <v/>
      </c>
      <c r="DI444" s="4" t="str">
        <f t="shared" si="1114"/>
        <v/>
      </c>
      <c r="DJ444" s="4" t="str">
        <f t="shared" si="1209"/>
        <v/>
      </c>
      <c r="DK444" s="4" t="str">
        <f t="shared" si="1210"/>
        <v/>
      </c>
      <c r="DL444" s="4" t="str">
        <f t="shared" si="1211"/>
        <v/>
      </c>
      <c r="DM444" s="4" t="str">
        <f t="shared" si="1212"/>
        <v/>
      </c>
      <c r="DN444" s="4" t="str">
        <f t="shared" si="1213"/>
        <v/>
      </c>
      <c r="DO444" s="4" t="str">
        <f t="shared" si="1214"/>
        <v/>
      </c>
      <c r="DP444" s="4" t="str">
        <f t="shared" si="1215"/>
        <v/>
      </c>
      <c r="DQ444" s="4" t="str">
        <f t="shared" si="1216"/>
        <v/>
      </c>
      <c r="DR444" s="4" t="str">
        <f t="shared" si="1217"/>
        <v/>
      </c>
      <c r="DS444" s="4" t="str">
        <f t="shared" si="1218"/>
        <v/>
      </c>
      <c r="DT444" s="4" t="str">
        <f t="shared" si="1219"/>
        <v/>
      </c>
      <c r="DU444" s="4" t="str">
        <f t="shared" si="1220"/>
        <v/>
      </c>
    </row>
    <row r="445" spans="18:125" x14ac:dyDescent="0.25">
      <c r="R445" s="19" t="str">
        <f t="shared" si="1115"/>
        <v/>
      </c>
      <c r="T445" t="str">
        <f t="shared" si="1117"/>
        <v/>
      </c>
      <c r="U445" s="4" t="str">
        <f t="shared" si="1116"/>
        <v/>
      </c>
      <c r="V445" s="4" t="str">
        <f t="shared" si="1118"/>
        <v/>
      </c>
      <c r="W445" s="4" t="str">
        <f t="shared" si="1119"/>
        <v/>
      </c>
      <c r="X445" s="4" t="str">
        <f t="shared" si="1120"/>
        <v/>
      </c>
      <c r="Y445" s="4" t="str">
        <f t="shared" si="1121"/>
        <v/>
      </c>
      <c r="Z445" s="4" t="str">
        <f t="shared" si="1122"/>
        <v/>
      </c>
      <c r="AA445" s="4" t="str">
        <f t="shared" si="1123"/>
        <v/>
      </c>
      <c r="AB445" s="4" t="str">
        <f t="shared" si="1124"/>
        <v/>
      </c>
      <c r="AC445" s="4" t="str">
        <f t="shared" si="1125"/>
        <v/>
      </c>
      <c r="AD445" s="4" t="str">
        <f t="shared" si="1126"/>
        <v/>
      </c>
      <c r="AE445" s="4" t="str">
        <f t="shared" si="1127"/>
        <v/>
      </c>
      <c r="AF445" s="4" t="str">
        <f t="shared" si="1128"/>
        <v/>
      </c>
      <c r="AG445" s="4" t="str">
        <f t="shared" si="1129"/>
        <v/>
      </c>
      <c r="AH445" s="4" t="str">
        <f t="shared" si="1130"/>
        <v/>
      </c>
      <c r="AI445" s="4" t="str">
        <f t="shared" si="1131"/>
        <v/>
      </c>
      <c r="AJ445" s="4" t="str">
        <f t="shared" si="1132"/>
        <v/>
      </c>
      <c r="AK445" s="63" t="str">
        <f t="shared" si="1133"/>
        <v/>
      </c>
      <c r="AL445" s="4" t="str">
        <f t="shared" si="1134"/>
        <v/>
      </c>
      <c r="AM445" s="4" t="str">
        <f t="shared" si="1135"/>
        <v/>
      </c>
      <c r="AN445" s="4" t="str">
        <f t="shared" si="1136"/>
        <v/>
      </c>
      <c r="AO445" s="4" t="str">
        <f t="shared" si="1137"/>
        <v/>
      </c>
      <c r="AP445" s="4" t="str">
        <f t="shared" si="1138"/>
        <v/>
      </c>
      <c r="AQ445" s="4" t="str">
        <f t="shared" si="1139"/>
        <v/>
      </c>
      <c r="AR445" s="4" t="str">
        <f t="shared" si="1140"/>
        <v/>
      </c>
      <c r="AS445" s="4" t="str">
        <f t="shared" si="1141"/>
        <v/>
      </c>
      <c r="AT445" s="4" t="str">
        <f t="shared" si="1142"/>
        <v/>
      </c>
      <c r="AU445" s="4" t="str">
        <f t="shared" si="1143"/>
        <v/>
      </c>
      <c r="AV445" s="4" t="str">
        <f t="shared" si="1144"/>
        <v/>
      </c>
      <c r="AW445" s="4" t="str">
        <f t="shared" si="1145"/>
        <v/>
      </c>
      <c r="AX445" s="4" t="str">
        <f t="shared" si="1146"/>
        <v/>
      </c>
      <c r="AY445" s="4" t="str">
        <f t="shared" si="1147"/>
        <v/>
      </c>
      <c r="AZ445" s="4" t="str">
        <f t="shared" si="1148"/>
        <v/>
      </c>
      <c r="BA445" s="4" t="str">
        <f t="shared" si="1149"/>
        <v/>
      </c>
      <c r="BB445" s="4" t="str">
        <f t="shared" si="1150"/>
        <v/>
      </c>
      <c r="BC445" s="4" t="str">
        <f t="shared" si="1151"/>
        <v/>
      </c>
      <c r="BD445" s="4" t="str">
        <f t="shared" si="1152"/>
        <v/>
      </c>
      <c r="BE445" s="4" t="str">
        <f t="shared" si="1153"/>
        <v/>
      </c>
      <c r="BF445" s="4" t="str">
        <f t="shared" si="1154"/>
        <v/>
      </c>
      <c r="BG445" s="4" t="str">
        <f t="shared" si="1155"/>
        <v/>
      </c>
      <c r="BH445" s="4" t="str">
        <f t="shared" si="1156"/>
        <v/>
      </c>
      <c r="BI445" s="4" t="str">
        <f t="shared" si="1157"/>
        <v/>
      </c>
      <c r="BJ445" s="4" t="str">
        <f t="shared" si="1158"/>
        <v/>
      </c>
      <c r="BK445" s="4" t="str">
        <f t="shared" si="1159"/>
        <v/>
      </c>
      <c r="BL445" s="4" t="str">
        <f t="shared" si="1160"/>
        <v/>
      </c>
      <c r="BM445" s="4" t="str">
        <f t="shared" si="1161"/>
        <v/>
      </c>
      <c r="BN445" s="4" t="str">
        <f t="shared" si="1162"/>
        <v/>
      </c>
      <c r="BO445" s="4" t="str">
        <f t="shared" si="1163"/>
        <v/>
      </c>
      <c r="BP445" s="4" t="str">
        <f t="shared" si="1164"/>
        <v/>
      </c>
      <c r="BQ445" s="4" t="str">
        <f t="shared" si="1165"/>
        <v/>
      </c>
      <c r="BR445" s="4" t="str">
        <f t="shared" si="1166"/>
        <v/>
      </c>
      <c r="BS445" s="4" t="str">
        <f t="shared" si="1167"/>
        <v/>
      </c>
      <c r="BT445" s="4" t="str">
        <f t="shared" si="1168"/>
        <v/>
      </c>
      <c r="BU445" s="4" t="str">
        <f t="shared" si="1169"/>
        <v/>
      </c>
      <c r="BV445" s="4" t="str">
        <f t="shared" si="1170"/>
        <v/>
      </c>
      <c r="BW445" s="4" t="str">
        <f t="shared" si="1171"/>
        <v/>
      </c>
      <c r="BX445" s="4" t="str">
        <f t="shared" si="1172"/>
        <v/>
      </c>
      <c r="BY445" s="4" t="str">
        <f t="shared" si="1173"/>
        <v/>
      </c>
      <c r="BZ445" s="63" t="str">
        <f t="shared" si="1174"/>
        <v/>
      </c>
      <c r="CA445" s="4" t="str">
        <f t="shared" si="1175"/>
        <v/>
      </c>
      <c r="CB445" s="63" t="str">
        <f t="shared" si="1176"/>
        <v/>
      </c>
      <c r="CC445" s="4" t="str">
        <f t="shared" si="1177"/>
        <v/>
      </c>
      <c r="CD445" s="63" t="str">
        <f t="shared" si="1178"/>
        <v/>
      </c>
      <c r="CE445" s="4" t="str">
        <f t="shared" si="1179"/>
        <v/>
      </c>
      <c r="CF445" s="63" t="str">
        <f t="shared" si="1180"/>
        <v/>
      </c>
      <c r="CG445" s="4" t="str">
        <f t="shared" si="1181"/>
        <v/>
      </c>
      <c r="CH445" s="4" t="str">
        <f t="shared" si="1182"/>
        <v/>
      </c>
      <c r="CI445" s="4" t="str">
        <f t="shared" si="1183"/>
        <v/>
      </c>
      <c r="CJ445" s="63" t="str">
        <f t="shared" si="1184"/>
        <v/>
      </c>
      <c r="CK445" s="4" t="str">
        <f t="shared" si="1185"/>
        <v/>
      </c>
      <c r="CL445" s="4" t="str">
        <f t="shared" si="1186"/>
        <v/>
      </c>
      <c r="CM445" s="4" t="str">
        <f t="shared" si="1187"/>
        <v/>
      </c>
      <c r="CN445" s="4" t="str">
        <f t="shared" si="1188"/>
        <v/>
      </c>
      <c r="CO445" s="4" t="str">
        <f t="shared" si="1189"/>
        <v/>
      </c>
      <c r="CP445" s="4" t="str">
        <f t="shared" si="1190"/>
        <v/>
      </c>
      <c r="CQ445" s="4" t="str">
        <f t="shared" si="1191"/>
        <v/>
      </c>
      <c r="CR445" s="4" t="str">
        <f t="shared" si="1192"/>
        <v/>
      </c>
      <c r="CS445" s="4" t="str">
        <f t="shared" si="1193"/>
        <v/>
      </c>
      <c r="CT445" s="4" t="str">
        <f t="shared" si="1194"/>
        <v/>
      </c>
      <c r="CU445" s="4" t="str">
        <f t="shared" si="1195"/>
        <v/>
      </c>
      <c r="CV445" s="4" t="str">
        <f t="shared" si="1196"/>
        <v/>
      </c>
      <c r="CW445" s="4" t="str">
        <f t="shared" si="1197"/>
        <v/>
      </c>
      <c r="CX445" s="4" t="str">
        <f t="shared" si="1198"/>
        <v/>
      </c>
      <c r="CY445" s="4" t="str">
        <f t="shared" si="1199"/>
        <v/>
      </c>
      <c r="CZ445" s="4" t="str">
        <f t="shared" si="1200"/>
        <v/>
      </c>
      <c r="DA445" s="4" t="str">
        <f t="shared" si="1201"/>
        <v/>
      </c>
      <c r="DB445" s="4" t="str">
        <f t="shared" si="1202"/>
        <v/>
      </c>
      <c r="DC445" s="4" t="str">
        <f t="shared" si="1203"/>
        <v/>
      </c>
      <c r="DD445" s="4" t="str">
        <f t="shared" si="1204"/>
        <v/>
      </c>
      <c r="DE445" s="4" t="str">
        <f t="shared" si="1205"/>
        <v/>
      </c>
      <c r="DF445" s="4" t="str">
        <f t="shared" si="1206"/>
        <v/>
      </c>
      <c r="DG445" s="4" t="str">
        <f t="shared" si="1207"/>
        <v/>
      </c>
      <c r="DH445" s="4" t="str">
        <f t="shared" si="1208"/>
        <v/>
      </c>
      <c r="DI445" s="4" t="str">
        <f t="shared" si="1114"/>
        <v/>
      </c>
      <c r="DJ445" s="4" t="str">
        <f t="shared" si="1209"/>
        <v/>
      </c>
      <c r="DK445" s="4" t="str">
        <f t="shared" si="1210"/>
        <v/>
      </c>
      <c r="DL445" s="4" t="str">
        <f t="shared" si="1211"/>
        <v/>
      </c>
      <c r="DM445" s="4" t="str">
        <f t="shared" si="1212"/>
        <v/>
      </c>
      <c r="DN445" s="4" t="str">
        <f t="shared" si="1213"/>
        <v/>
      </c>
      <c r="DO445" s="4" t="str">
        <f t="shared" si="1214"/>
        <v/>
      </c>
      <c r="DP445" s="4" t="str">
        <f t="shared" si="1215"/>
        <v/>
      </c>
      <c r="DQ445" s="4" t="str">
        <f t="shared" si="1216"/>
        <v/>
      </c>
      <c r="DR445" s="4" t="str">
        <f t="shared" si="1217"/>
        <v/>
      </c>
      <c r="DS445" s="4" t="str">
        <f t="shared" si="1218"/>
        <v/>
      </c>
      <c r="DT445" s="4" t="str">
        <f t="shared" si="1219"/>
        <v/>
      </c>
      <c r="DU445" s="4" t="str">
        <f t="shared" si="1220"/>
        <v/>
      </c>
    </row>
    <row r="446" spans="18:125" x14ac:dyDescent="0.25">
      <c r="R446" s="19" t="str">
        <f t="shared" si="1115"/>
        <v/>
      </c>
      <c r="T446" t="str">
        <f t="shared" si="1117"/>
        <v/>
      </c>
      <c r="U446" s="4" t="str">
        <f t="shared" si="1116"/>
        <v/>
      </c>
      <c r="V446" s="4" t="str">
        <f t="shared" si="1118"/>
        <v/>
      </c>
      <c r="W446" s="4" t="str">
        <f t="shared" si="1119"/>
        <v/>
      </c>
      <c r="X446" s="4" t="str">
        <f t="shared" si="1120"/>
        <v/>
      </c>
      <c r="Y446" s="4" t="str">
        <f t="shared" si="1121"/>
        <v/>
      </c>
      <c r="Z446" s="4" t="str">
        <f t="shared" si="1122"/>
        <v/>
      </c>
      <c r="AA446" s="4" t="str">
        <f t="shared" si="1123"/>
        <v/>
      </c>
      <c r="AB446" s="4" t="str">
        <f t="shared" si="1124"/>
        <v/>
      </c>
      <c r="AC446" s="4" t="str">
        <f t="shared" si="1125"/>
        <v/>
      </c>
      <c r="AD446" s="4" t="str">
        <f t="shared" si="1126"/>
        <v/>
      </c>
      <c r="AE446" s="4" t="str">
        <f t="shared" si="1127"/>
        <v/>
      </c>
      <c r="AF446" s="4" t="str">
        <f t="shared" si="1128"/>
        <v/>
      </c>
      <c r="AG446" s="4" t="str">
        <f t="shared" si="1129"/>
        <v/>
      </c>
      <c r="AH446" s="4" t="str">
        <f t="shared" si="1130"/>
        <v/>
      </c>
      <c r="AI446" s="4" t="str">
        <f t="shared" si="1131"/>
        <v/>
      </c>
      <c r="AJ446" s="4" t="str">
        <f t="shared" si="1132"/>
        <v/>
      </c>
      <c r="AK446" s="63" t="str">
        <f t="shared" si="1133"/>
        <v/>
      </c>
      <c r="AL446" s="4" t="str">
        <f t="shared" si="1134"/>
        <v/>
      </c>
      <c r="AM446" s="4" t="str">
        <f t="shared" si="1135"/>
        <v/>
      </c>
      <c r="AN446" s="4" t="str">
        <f t="shared" si="1136"/>
        <v/>
      </c>
      <c r="AO446" s="4" t="str">
        <f t="shared" si="1137"/>
        <v/>
      </c>
      <c r="AP446" s="4" t="str">
        <f t="shared" si="1138"/>
        <v/>
      </c>
      <c r="AQ446" s="4" t="str">
        <f t="shared" si="1139"/>
        <v/>
      </c>
      <c r="AR446" s="4" t="str">
        <f t="shared" si="1140"/>
        <v/>
      </c>
      <c r="AS446" s="4" t="str">
        <f t="shared" si="1141"/>
        <v/>
      </c>
      <c r="AT446" s="4" t="str">
        <f t="shared" si="1142"/>
        <v/>
      </c>
      <c r="AU446" s="4" t="str">
        <f t="shared" si="1143"/>
        <v/>
      </c>
      <c r="AV446" s="4" t="str">
        <f t="shared" si="1144"/>
        <v/>
      </c>
      <c r="AW446" s="4" t="str">
        <f t="shared" si="1145"/>
        <v/>
      </c>
      <c r="AX446" s="4" t="str">
        <f t="shared" si="1146"/>
        <v/>
      </c>
      <c r="AY446" s="4" t="str">
        <f t="shared" si="1147"/>
        <v/>
      </c>
      <c r="AZ446" s="4" t="str">
        <f t="shared" si="1148"/>
        <v/>
      </c>
      <c r="BA446" s="4" t="str">
        <f t="shared" si="1149"/>
        <v/>
      </c>
      <c r="BB446" s="4" t="str">
        <f t="shared" si="1150"/>
        <v/>
      </c>
      <c r="BC446" s="4" t="str">
        <f t="shared" si="1151"/>
        <v/>
      </c>
      <c r="BD446" s="4" t="str">
        <f t="shared" si="1152"/>
        <v/>
      </c>
      <c r="BE446" s="4" t="str">
        <f t="shared" si="1153"/>
        <v/>
      </c>
      <c r="BF446" s="4" t="str">
        <f t="shared" si="1154"/>
        <v/>
      </c>
      <c r="BG446" s="4" t="str">
        <f t="shared" si="1155"/>
        <v/>
      </c>
      <c r="BH446" s="4" t="str">
        <f t="shared" si="1156"/>
        <v/>
      </c>
      <c r="BI446" s="4" t="str">
        <f t="shared" si="1157"/>
        <v/>
      </c>
      <c r="BJ446" s="4" t="str">
        <f t="shared" si="1158"/>
        <v/>
      </c>
      <c r="BK446" s="4" t="str">
        <f t="shared" si="1159"/>
        <v/>
      </c>
      <c r="BL446" s="4" t="str">
        <f t="shared" si="1160"/>
        <v/>
      </c>
      <c r="BM446" s="4" t="str">
        <f t="shared" si="1161"/>
        <v/>
      </c>
      <c r="BN446" s="4" t="str">
        <f t="shared" si="1162"/>
        <v/>
      </c>
      <c r="BO446" s="4" t="str">
        <f t="shared" si="1163"/>
        <v/>
      </c>
      <c r="BP446" s="4" t="str">
        <f t="shared" si="1164"/>
        <v/>
      </c>
      <c r="BQ446" s="4" t="str">
        <f t="shared" si="1165"/>
        <v/>
      </c>
      <c r="BR446" s="4" t="str">
        <f t="shared" si="1166"/>
        <v/>
      </c>
      <c r="BS446" s="4" t="str">
        <f t="shared" si="1167"/>
        <v/>
      </c>
      <c r="BT446" s="4" t="str">
        <f t="shared" si="1168"/>
        <v/>
      </c>
      <c r="BU446" s="4" t="str">
        <f t="shared" si="1169"/>
        <v/>
      </c>
      <c r="BV446" s="4" t="str">
        <f t="shared" si="1170"/>
        <v/>
      </c>
      <c r="BW446" s="4" t="str">
        <f t="shared" si="1171"/>
        <v/>
      </c>
      <c r="BX446" s="4" t="str">
        <f t="shared" si="1172"/>
        <v/>
      </c>
      <c r="BY446" s="4" t="str">
        <f t="shared" si="1173"/>
        <v/>
      </c>
      <c r="BZ446" s="63" t="str">
        <f t="shared" si="1174"/>
        <v/>
      </c>
      <c r="CA446" s="4" t="str">
        <f t="shared" si="1175"/>
        <v/>
      </c>
      <c r="CB446" s="63" t="str">
        <f t="shared" si="1176"/>
        <v/>
      </c>
      <c r="CC446" s="4" t="str">
        <f t="shared" si="1177"/>
        <v/>
      </c>
      <c r="CD446" s="63" t="str">
        <f t="shared" si="1178"/>
        <v/>
      </c>
      <c r="CE446" s="4" t="str">
        <f t="shared" si="1179"/>
        <v/>
      </c>
      <c r="CF446" s="63" t="str">
        <f t="shared" si="1180"/>
        <v/>
      </c>
      <c r="CG446" s="4" t="str">
        <f t="shared" si="1181"/>
        <v/>
      </c>
      <c r="CH446" s="4" t="str">
        <f t="shared" si="1182"/>
        <v/>
      </c>
      <c r="CI446" s="4" t="str">
        <f t="shared" si="1183"/>
        <v/>
      </c>
      <c r="CJ446" s="63" t="str">
        <f t="shared" si="1184"/>
        <v/>
      </c>
      <c r="CK446" s="4" t="str">
        <f t="shared" si="1185"/>
        <v/>
      </c>
      <c r="CL446" s="4" t="str">
        <f t="shared" si="1186"/>
        <v/>
      </c>
      <c r="CM446" s="4" t="str">
        <f t="shared" si="1187"/>
        <v/>
      </c>
      <c r="CN446" s="4" t="str">
        <f t="shared" si="1188"/>
        <v/>
      </c>
      <c r="CO446" s="4" t="str">
        <f t="shared" si="1189"/>
        <v/>
      </c>
      <c r="CP446" s="4" t="str">
        <f t="shared" si="1190"/>
        <v/>
      </c>
      <c r="CQ446" s="4" t="str">
        <f t="shared" si="1191"/>
        <v/>
      </c>
      <c r="CR446" s="4" t="str">
        <f t="shared" si="1192"/>
        <v/>
      </c>
      <c r="CS446" s="4" t="str">
        <f t="shared" si="1193"/>
        <v/>
      </c>
      <c r="CT446" s="4" t="str">
        <f t="shared" si="1194"/>
        <v/>
      </c>
      <c r="CU446" s="4" t="str">
        <f t="shared" si="1195"/>
        <v/>
      </c>
      <c r="CV446" s="4" t="str">
        <f t="shared" si="1196"/>
        <v/>
      </c>
      <c r="CW446" s="4" t="str">
        <f t="shared" si="1197"/>
        <v/>
      </c>
      <c r="CX446" s="4" t="str">
        <f t="shared" si="1198"/>
        <v/>
      </c>
      <c r="CY446" s="4" t="str">
        <f t="shared" si="1199"/>
        <v/>
      </c>
      <c r="CZ446" s="4" t="str">
        <f t="shared" si="1200"/>
        <v/>
      </c>
      <c r="DA446" s="4" t="str">
        <f t="shared" si="1201"/>
        <v/>
      </c>
      <c r="DB446" s="4" t="str">
        <f t="shared" si="1202"/>
        <v/>
      </c>
      <c r="DC446" s="4" t="str">
        <f t="shared" si="1203"/>
        <v/>
      </c>
      <c r="DD446" s="4" t="str">
        <f t="shared" si="1204"/>
        <v/>
      </c>
      <c r="DE446" s="4" t="str">
        <f t="shared" si="1205"/>
        <v/>
      </c>
      <c r="DF446" s="4" t="str">
        <f t="shared" si="1206"/>
        <v/>
      </c>
      <c r="DG446" s="4" t="str">
        <f t="shared" si="1207"/>
        <v/>
      </c>
      <c r="DH446" s="4" t="str">
        <f t="shared" si="1208"/>
        <v/>
      </c>
      <c r="DI446" s="4" t="str">
        <f t="shared" si="1114"/>
        <v/>
      </c>
      <c r="DJ446" s="4" t="str">
        <f t="shared" si="1209"/>
        <v/>
      </c>
      <c r="DK446" s="4" t="str">
        <f t="shared" si="1210"/>
        <v/>
      </c>
      <c r="DL446" s="4" t="str">
        <f t="shared" si="1211"/>
        <v/>
      </c>
      <c r="DM446" s="4" t="str">
        <f t="shared" si="1212"/>
        <v/>
      </c>
      <c r="DN446" s="4" t="str">
        <f t="shared" si="1213"/>
        <v/>
      </c>
      <c r="DO446" s="4" t="str">
        <f t="shared" si="1214"/>
        <v/>
      </c>
      <c r="DP446" s="4" t="str">
        <f t="shared" si="1215"/>
        <v/>
      </c>
      <c r="DQ446" s="4" t="str">
        <f t="shared" si="1216"/>
        <v/>
      </c>
      <c r="DR446" s="4" t="str">
        <f t="shared" si="1217"/>
        <v/>
      </c>
      <c r="DS446" s="4" t="str">
        <f t="shared" si="1218"/>
        <v/>
      </c>
      <c r="DT446" s="4" t="str">
        <f t="shared" si="1219"/>
        <v/>
      </c>
      <c r="DU446" s="4" t="str">
        <f t="shared" si="1220"/>
        <v/>
      </c>
    </row>
    <row r="447" spans="18:125" x14ac:dyDescent="0.25">
      <c r="R447" s="19" t="str">
        <f t="shared" si="1115"/>
        <v/>
      </c>
      <c r="T447" t="str">
        <f t="shared" si="1117"/>
        <v/>
      </c>
      <c r="U447" s="4" t="str">
        <f t="shared" si="1116"/>
        <v/>
      </c>
      <c r="V447" s="4" t="str">
        <f t="shared" si="1118"/>
        <v/>
      </c>
      <c r="W447" s="4" t="str">
        <f t="shared" si="1119"/>
        <v/>
      </c>
      <c r="X447" s="4" t="str">
        <f t="shared" si="1120"/>
        <v/>
      </c>
      <c r="Y447" s="4" t="str">
        <f t="shared" si="1121"/>
        <v/>
      </c>
      <c r="Z447" s="4" t="str">
        <f t="shared" si="1122"/>
        <v/>
      </c>
      <c r="AA447" s="4" t="str">
        <f t="shared" si="1123"/>
        <v/>
      </c>
      <c r="AB447" s="4" t="str">
        <f t="shared" si="1124"/>
        <v/>
      </c>
      <c r="AC447" s="4" t="str">
        <f t="shared" si="1125"/>
        <v/>
      </c>
      <c r="AD447" s="4" t="str">
        <f t="shared" si="1126"/>
        <v/>
      </c>
      <c r="AE447" s="4" t="str">
        <f t="shared" si="1127"/>
        <v/>
      </c>
      <c r="AF447" s="4" t="str">
        <f t="shared" si="1128"/>
        <v/>
      </c>
      <c r="AG447" s="4" t="str">
        <f t="shared" si="1129"/>
        <v/>
      </c>
      <c r="AH447" s="4" t="str">
        <f t="shared" si="1130"/>
        <v/>
      </c>
      <c r="AI447" s="4" t="str">
        <f t="shared" si="1131"/>
        <v/>
      </c>
      <c r="AJ447" s="4" t="str">
        <f t="shared" si="1132"/>
        <v/>
      </c>
      <c r="AK447" s="63" t="str">
        <f t="shared" si="1133"/>
        <v/>
      </c>
      <c r="AL447" s="4" t="str">
        <f t="shared" si="1134"/>
        <v/>
      </c>
      <c r="AM447" s="4" t="str">
        <f t="shared" si="1135"/>
        <v/>
      </c>
      <c r="AN447" s="4" t="str">
        <f t="shared" si="1136"/>
        <v/>
      </c>
      <c r="AO447" s="4" t="str">
        <f t="shared" si="1137"/>
        <v/>
      </c>
      <c r="AP447" s="4" t="str">
        <f t="shared" si="1138"/>
        <v/>
      </c>
      <c r="AQ447" s="4" t="str">
        <f t="shared" si="1139"/>
        <v/>
      </c>
      <c r="AR447" s="4" t="str">
        <f t="shared" si="1140"/>
        <v/>
      </c>
      <c r="AS447" s="4" t="str">
        <f t="shared" si="1141"/>
        <v/>
      </c>
      <c r="AT447" s="4" t="str">
        <f t="shared" si="1142"/>
        <v/>
      </c>
      <c r="AU447" s="4" t="str">
        <f t="shared" si="1143"/>
        <v/>
      </c>
      <c r="AV447" s="4" t="str">
        <f t="shared" si="1144"/>
        <v/>
      </c>
      <c r="AW447" s="4" t="str">
        <f t="shared" si="1145"/>
        <v/>
      </c>
      <c r="AX447" s="4" t="str">
        <f t="shared" si="1146"/>
        <v/>
      </c>
      <c r="AY447" s="4" t="str">
        <f t="shared" si="1147"/>
        <v/>
      </c>
      <c r="AZ447" s="4" t="str">
        <f t="shared" si="1148"/>
        <v/>
      </c>
      <c r="BA447" s="4" t="str">
        <f t="shared" si="1149"/>
        <v/>
      </c>
      <c r="BB447" s="4" t="str">
        <f t="shared" si="1150"/>
        <v/>
      </c>
      <c r="BC447" s="4" t="str">
        <f t="shared" si="1151"/>
        <v/>
      </c>
      <c r="BD447" s="4" t="str">
        <f t="shared" si="1152"/>
        <v/>
      </c>
      <c r="BE447" s="4" t="str">
        <f t="shared" si="1153"/>
        <v/>
      </c>
      <c r="BF447" s="4" t="str">
        <f t="shared" si="1154"/>
        <v/>
      </c>
      <c r="BG447" s="4" t="str">
        <f t="shared" si="1155"/>
        <v/>
      </c>
      <c r="BH447" s="4" t="str">
        <f t="shared" si="1156"/>
        <v/>
      </c>
      <c r="BI447" s="4" t="str">
        <f t="shared" si="1157"/>
        <v/>
      </c>
      <c r="BJ447" s="4" t="str">
        <f t="shared" si="1158"/>
        <v/>
      </c>
      <c r="BK447" s="4" t="str">
        <f t="shared" si="1159"/>
        <v/>
      </c>
      <c r="BL447" s="4" t="str">
        <f t="shared" si="1160"/>
        <v/>
      </c>
      <c r="BM447" s="4" t="str">
        <f t="shared" si="1161"/>
        <v/>
      </c>
      <c r="BN447" s="4" t="str">
        <f t="shared" si="1162"/>
        <v/>
      </c>
      <c r="BO447" s="4" t="str">
        <f t="shared" si="1163"/>
        <v/>
      </c>
      <c r="BP447" s="4" t="str">
        <f t="shared" si="1164"/>
        <v/>
      </c>
      <c r="BQ447" s="4" t="str">
        <f t="shared" si="1165"/>
        <v/>
      </c>
      <c r="BR447" s="4" t="str">
        <f t="shared" si="1166"/>
        <v/>
      </c>
      <c r="BS447" s="4" t="str">
        <f t="shared" si="1167"/>
        <v/>
      </c>
      <c r="BT447" s="4" t="str">
        <f t="shared" si="1168"/>
        <v/>
      </c>
      <c r="BU447" s="4" t="str">
        <f t="shared" si="1169"/>
        <v/>
      </c>
      <c r="BV447" s="4" t="str">
        <f t="shared" si="1170"/>
        <v/>
      </c>
      <c r="BW447" s="4" t="str">
        <f t="shared" si="1171"/>
        <v/>
      </c>
      <c r="BX447" s="4" t="str">
        <f t="shared" si="1172"/>
        <v/>
      </c>
      <c r="BY447" s="4" t="str">
        <f t="shared" si="1173"/>
        <v/>
      </c>
      <c r="BZ447" s="63" t="str">
        <f t="shared" si="1174"/>
        <v/>
      </c>
      <c r="CA447" s="4" t="str">
        <f t="shared" si="1175"/>
        <v/>
      </c>
      <c r="CB447" s="63" t="str">
        <f t="shared" si="1176"/>
        <v/>
      </c>
      <c r="CC447" s="4" t="str">
        <f t="shared" si="1177"/>
        <v/>
      </c>
      <c r="CD447" s="63" t="str">
        <f t="shared" si="1178"/>
        <v/>
      </c>
      <c r="CE447" s="4" t="str">
        <f t="shared" si="1179"/>
        <v/>
      </c>
      <c r="CF447" s="63" t="str">
        <f t="shared" si="1180"/>
        <v/>
      </c>
      <c r="CG447" s="4" t="str">
        <f t="shared" si="1181"/>
        <v/>
      </c>
      <c r="CH447" s="4" t="str">
        <f t="shared" si="1182"/>
        <v/>
      </c>
      <c r="CI447" s="4" t="str">
        <f t="shared" si="1183"/>
        <v/>
      </c>
      <c r="CJ447" s="63" t="str">
        <f t="shared" si="1184"/>
        <v/>
      </c>
      <c r="CK447" s="4" t="str">
        <f t="shared" si="1185"/>
        <v/>
      </c>
      <c r="CL447" s="4" t="str">
        <f t="shared" si="1186"/>
        <v/>
      </c>
      <c r="CM447" s="4" t="str">
        <f t="shared" si="1187"/>
        <v/>
      </c>
      <c r="CN447" s="4" t="str">
        <f t="shared" si="1188"/>
        <v/>
      </c>
      <c r="CO447" s="4" t="str">
        <f t="shared" si="1189"/>
        <v/>
      </c>
      <c r="CP447" s="4" t="str">
        <f t="shared" si="1190"/>
        <v/>
      </c>
      <c r="CQ447" s="4" t="str">
        <f t="shared" si="1191"/>
        <v/>
      </c>
      <c r="CR447" s="4" t="str">
        <f t="shared" si="1192"/>
        <v/>
      </c>
      <c r="CS447" s="4" t="str">
        <f t="shared" si="1193"/>
        <v/>
      </c>
      <c r="CT447" s="4" t="str">
        <f t="shared" si="1194"/>
        <v/>
      </c>
      <c r="CU447" s="4" t="str">
        <f t="shared" si="1195"/>
        <v/>
      </c>
      <c r="CV447" s="4" t="str">
        <f t="shared" si="1196"/>
        <v/>
      </c>
      <c r="CW447" s="4" t="str">
        <f t="shared" si="1197"/>
        <v/>
      </c>
      <c r="CX447" s="4" t="str">
        <f t="shared" si="1198"/>
        <v/>
      </c>
      <c r="CY447" s="4" t="str">
        <f t="shared" si="1199"/>
        <v/>
      </c>
      <c r="CZ447" s="4" t="str">
        <f t="shared" si="1200"/>
        <v/>
      </c>
      <c r="DA447" s="4" t="str">
        <f t="shared" si="1201"/>
        <v/>
      </c>
      <c r="DB447" s="4" t="str">
        <f t="shared" si="1202"/>
        <v/>
      </c>
      <c r="DC447" s="4" t="str">
        <f t="shared" si="1203"/>
        <v/>
      </c>
      <c r="DD447" s="4" t="str">
        <f t="shared" si="1204"/>
        <v/>
      </c>
      <c r="DE447" s="4" t="str">
        <f t="shared" si="1205"/>
        <v/>
      </c>
      <c r="DF447" s="4" t="str">
        <f t="shared" si="1206"/>
        <v/>
      </c>
      <c r="DG447" s="4" t="str">
        <f t="shared" si="1207"/>
        <v/>
      </c>
      <c r="DH447" s="4" t="str">
        <f t="shared" si="1208"/>
        <v/>
      </c>
      <c r="DI447" s="4" t="str">
        <f t="shared" si="1114"/>
        <v/>
      </c>
      <c r="DJ447" s="4" t="str">
        <f t="shared" si="1209"/>
        <v/>
      </c>
      <c r="DK447" s="4" t="str">
        <f t="shared" si="1210"/>
        <v/>
      </c>
      <c r="DL447" s="4" t="str">
        <f t="shared" si="1211"/>
        <v/>
      </c>
      <c r="DM447" s="4" t="str">
        <f t="shared" si="1212"/>
        <v/>
      </c>
      <c r="DN447" s="4" t="str">
        <f t="shared" si="1213"/>
        <v/>
      </c>
      <c r="DO447" s="4" t="str">
        <f t="shared" si="1214"/>
        <v/>
      </c>
      <c r="DP447" s="4" t="str">
        <f t="shared" si="1215"/>
        <v/>
      </c>
      <c r="DQ447" s="4" t="str">
        <f t="shared" si="1216"/>
        <v/>
      </c>
      <c r="DR447" s="4" t="str">
        <f t="shared" si="1217"/>
        <v/>
      </c>
      <c r="DS447" s="4" t="str">
        <f t="shared" si="1218"/>
        <v/>
      </c>
      <c r="DT447" s="4" t="str">
        <f t="shared" si="1219"/>
        <v/>
      </c>
      <c r="DU447" s="4" t="str">
        <f t="shared" si="1220"/>
        <v/>
      </c>
    </row>
    <row r="448" spans="18:125" x14ac:dyDescent="0.25">
      <c r="R448" s="19" t="str">
        <f t="shared" si="1115"/>
        <v/>
      </c>
      <c r="T448" t="str">
        <f t="shared" si="1117"/>
        <v/>
      </c>
      <c r="U448" s="4" t="str">
        <f t="shared" si="1116"/>
        <v/>
      </c>
      <c r="V448" s="4" t="str">
        <f t="shared" si="1118"/>
        <v/>
      </c>
      <c r="W448" s="4" t="str">
        <f t="shared" si="1119"/>
        <v/>
      </c>
      <c r="X448" s="4" t="str">
        <f t="shared" si="1120"/>
        <v/>
      </c>
      <c r="Y448" s="4" t="str">
        <f t="shared" si="1121"/>
        <v/>
      </c>
      <c r="Z448" s="4" t="str">
        <f t="shared" si="1122"/>
        <v/>
      </c>
      <c r="AA448" s="4" t="str">
        <f t="shared" si="1123"/>
        <v/>
      </c>
      <c r="AB448" s="4" t="str">
        <f t="shared" si="1124"/>
        <v/>
      </c>
      <c r="AC448" s="4" t="str">
        <f t="shared" si="1125"/>
        <v/>
      </c>
      <c r="AD448" s="4" t="str">
        <f t="shared" si="1126"/>
        <v/>
      </c>
      <c r="AE448" s="4" t="str">
        <f t="shared" si="1127"/>
        <v/>
      </c>
      <c r="AF448" s="4" t="str">
        <f t="shared" si="1128"/>
        <v/>
      </c>
      <c r="AG448" s="4" t="str">
        <f t="shared" si="1129"/>
        <v/>
      </c>
      <c r="AH448" s="4" t="str">
        <f t="shared" si="1130"/>
        <v/>
      </c>
      <c r="AI448" s="4" t="str">
        <f t="shared" si="1131"/>
        <v/>
      </c>
      <c r="AJ448" s="4" t="str">
        <f t="shared" si="1132"/>
        <v/>
      </c>
      <c r="AK448" s="63" t="str">
        <f t="shared" si="1133"/>
        <v/>
      </c>
      <c r="AL448" s="4" t="str">
        <f t="shared" si="1134"/>
        <v/>
      </c>
      <c r="AM448" s="4" t="str">
        <f t="shared" si="1135"/>
        <v/>
      </c>
      <c r="AN448" s="4" t="str">
        <f t="shared" si="1136"/>
        <v/>
      </c>
      <c r="AO448" s="4" t="str">
        <f t="shared" si="1137"/>
        <v/>
      </c>
      <c r="AP448" s="4" t="str">
        <f t="shared" si="1138"/>
        <v/>
      </c>
      <c r="AQ448" s="4" t="str">
        <f t="shared" si="1139"/>
        <v/>
      </c>
      <c r="AR448" s="4" t="str">
        <f t="shared" si="1140"/>
        <v/>
      </c>
      <c r="AS448" s="4" t="str">
        <f t="shared" si="1141"/>
        <v/>
      </c>
      <c r="AT448" s="4" t="str">
        <f t="shared" si="1142"/>
        <v/>
      </c>
      <c r="AU448" s="4" t="str">
        <f t="shared" si="1143"/>
        <v/>
      </c>
      <c r="AV448" s="4" t="str">
        <f t="shared" si="1144"/>
        <v/>
      </c>
      <c r="AW448" s="4" t="str">
        <f t="shared" si="1145"/>
        <v/>
      </c>
      <c r="AX448" s="4" t="str">
        <f t="shared" si="1146"/>
        <v/>
      </c>
      <c r="AY448" s="4" t="str">
        <f t="shared" si="1147"/>
        <v/>
      </c>
      <c r="AZ448" s="4" t="str">
        <f t="shared" si="1148"/>
        <v/>
      </c>
      <c r="BA448" s="4" t="str">
        <f t="shared" si="1149"/>
        <v/>
      </c>
      <c r="BB448" s="4" t="str">
        <f t="shared" si="1150"/>
        <v/>
      </c>
      <c r="BC448" s="4" t="str">
        <f t="shared" si="1151"/>
        <v/>
      </c>
      <c r="BD448" s="4" t="str">
        <f t="shared" si="1152"/>
        <v/>
      </c>
      <c r="BE448" s="4" t="str">
        <f t="shared" si="1153"/>
        <v/>
      </c>
      <c r="BF448" s="4" t="str">
        <f t="shared" si="1154"/>
        <v/>
      </c>
      <c r="BG448" s="4" t="str">
        <f t="shared" si="1155"/>
        <v/>
      </c>
      <c r="BH448" s="4" t="str">
        <f t="shared" si="1156"/>
        <v/>
      </c>
      <c r="BI448" s="4" t="str">
        <f t="shared" si="1157"/>
        <v/>
      </c>
      <c r="BJ448" s="4" t="str">
        <f t="shared" si="1158"/>
        <v/>
      </c>
      <c r="BK448" s="4" t="str">
        <f t="shared" si="1159"/>
        <v/>
      </c>
      <c r="BL448" s="4" t="str">
        <f t="shared" si="1160"/>
        <v/>
      </c>
      <c r="BM448" s="4" t="str">
        <f t="shared" si="1161"/>
        <v/>
      </c>
      <c r="BN448" s="4" t="str">
        <f t="shared" si="1162"/>
        <v/>
      </c>
      <c r="BO448" s="4" t="str">
        <f t="shared" si="1163"/>
        <v/>
      </c>
      <c r="BP448" s="4" t="str">
        <f t="shared" si="1164"/>
        <v/>
      </c>
      <c r="BQ448" s="4" t="str">
        <f t="shared" si="1165"/>
        <v/>
      </c>
      <c r="BR448" s="4" t="str">
        <f t="shared" si="1166"/>
        <v/>
      </c>
      <c r="BS448" s="4" t="str">
        <f t="shared" si="1167"/>
        <v/>
      </c>
      <c r="BT448" s="4" t="str">
        <f t="shared" si="1168"/>
        <v/>
      </c>
      <c r="BU448" s="4" t="str">
        <f t="shared" si="1169"/>
        <v/>
      </c>
      <c r="BV448" s="4" t="str">
        <f t="shared" si="1170"/>
        <v/>
      </c>
      <c r="BW448" s="4" t="str">
        <f t="shared" si="1171"/>
        <v/>
      </c>
      <c r="BX448" s="4" t="str">
        <f t="shared" si="1172"/>
        <v/>
      </c>
      <c r="BY448" s="4" t="str">
        <f t="shared" si="1173"/>
        <v/>
      </c>
      <c r="BZ448" s="63" t="str">
        <f t="shared" si="1174"/>
        <v/>
      </c>
      <c r="CA448" s="4" t="str">
        <f t="shared" si="1175"/>
        <v/>
      </c>
      <c r="CB448" s="63" t="str">
        <f t="shared" si="1176"/>
        <v/>
      </c>
      <c r="CC448" s="4" t="str">
        <f t="shared" si="1177"/>
        <v/>
      </c>
      <c r="CD448" s="63" t="str">
        <f t="shared" si="1178"/>
        <v/>
      </c>
      <c r="CE448" s="4" t="str">
        <f t="shared" si="1179"/>
        <v/>
      </c>
      <c r="CF448" s="63" t="str">
        <f t="shared" si="1180"/>
        <v/>
      </c>
      <c r="CG448" s="4" t="str">
        <f t="shared" si="1181"/>
        <v/>
      </c>
      <c r="CH448" s="4" t="str">
        <f t="shared" si="1182"/>
        <v/>
      </c>
      <c r="CI448" s="4" t="str">
        <f t="shared" si="1183"/>
        <v/>
      </c>
      <c r="CJ448" s="63" t="str">
        <f t="shared" si="1184"/>
        <v/>
      </c>
      <c r="CK448" s="4" t="str">
        <f t="shared" si="1185"/>
        <v/>
      </c>
      <c r="CL448" s="4" t="str">
        <f t="shared" si="1186"/>
        <v/>
      </c>
      <c r="CM448" s="4" t="str">
        <f t="shared" si="1187"/>
        <v/>
      </c>
      <c r="CN448" s="4" t="str">
        <f t="shared" si="1188"/>
        <v/>
      </c>
      <c r="CO448" s="4" t="str">
        <f t="shared" si="1189"/>
        <v/>
      </c>
      <c r="CP448" s="4" t="str">
        <f t="shared" si="1190"/>
        <v/>
      </c>
      <c r="CQ448" s="4" t="str">
        <f t="shared" si="1191"/>
        <v/>
      </c>
      <c r="CR448" s="4" t="str">
        <f t="shared" si="1192"/>
        <v/>
      </c>
      <c r="CS448" s="4" t="str">
        <f t="shared" si="1193"/>
        <v/>
      </c>
      <c r="CT448" s="4" t="str">
        <f t="shared" si="1194"/>
        <v/>
      </c>
      <c r="CU448" s="4" t="str">
        <f t="shared" si="1195"/>
        <v/>
      </c>
      <c r="CV448" s="4" t="str">
        <f t="shared" si="1196"/>
        <v/>
      </c>
      <c r="CW448" s="4" t="str">
        <f t="shared" si="1197"/>
        <v/>
      </c>
      <c r="CX448" s="4" t="str">
        <f t="shared" si="1198"/>
        <v/>
      </c>
      <c r="CY448" s="4" t="str">
        <f t="shared" si="1199"/>
        <v/>
      </c>
      <c r="CZ448" s="4" t="str">
        <f t="shared" si="1200"/>
        <v/>
      </c>
      <c r="DA448" s="4" t="str">
        <f t="shared" si="1201"/>
        <v/>
      </c>
      <c r="DB448" s="4" t="str">
        <f t="shared" si="1202"/>
        <v/>
      </c>
      <c r="DC448" s="4" t="str">
        <f t="shared" si="1203"/>
        <v/>
      </c>
      <c r="DD448" s="4" t="str">
        <f t="shared" si="1204"/>
        <v/>
      </c>
      <c r="DE448" s="4" t="str">
        <f t="shared" si="1205"/>
        <v/>
      </c>
      <c r="DF448" s="4" t="str">
        <f t="shared" si="1206"/>
        <v/>
      </c>
      <c r="DG448" s="4" t="str">
        <f t="shared" si="1207"/>
        <v/>
      </c>
      <c r="DH448" s="4" t="str">
        <f t="shared" si="1208"/>
        <v/>
      </c>
      <c r="DI448" s="4" t="str">
        <f t="shared" si="1114"/>
        <v/>
      </c>
      <c r="DJ448" s="4" t="str">
        <f t="shared" si="1209"/>
        <v/>
      </c>
      <c r="DK448" s="4" t="str">
        <f t="shared" si="1210"/>
        <v/>
      </c>
      <c r="DL448" s="4" t="str">
        <f t="shared" si="1211"/>
        <v/>
      </c>
      <c r="DM448" s="4" t="str">
        <f t="shared" si="1212"/>
        <v/>
      </c>
      <c r="DN448" s="4" t="str">
        <f t="shared" si="1213"/>
        <v/>
      </c>
      <c r="DO448" s="4" t="str">
        <f t="shared" si="1214"/>
        <v/>
      </c>
      <c r="DP448" s="4" t="str">
        <f t="shared" si="1215"/>
        <v/>
      </c>
      <c r="DQ448" s="4" t="str">
        <f t="shared" si="1216"/>
        <v/>
      </c>
      <c r="DR448" s="4" t="str">
        <f t="shared" si="1217"/>
        <v/>
      </c>
      <c r="DS448" s="4" t="str">
        <f t="shared" si="1218"/>
        <v/>
      </c>
      <c r="DT448" s="4" t="str">
        <f t="shared" si="1219"/>
        <v/>
      </c>
      <c r="DU448" s="4" t="str">
        <f t="shared" si="1220"/>
        <v/>
      </c>
    </row>
    <row r="449" spans="18:125" x14ac:dyDescent="0.25">
      <c r="R449" s="19" t="str">
        <f t="shared" si="1115"/>
        <v/>
      </c>
      <c r="T449" t="str">
        <f t="shared" si="1117"/>
        <v/>
      </c>
      <c r="U449" s="4" t="str">
        <f t="shared" si="1116"/>
        <v/>
      </c>
      <c r="V449" s="4" t="str">
        <f t="shared" si="1118"/>
        <v/>
      </c>
      <c r="W449" s="4" t="str">
        <f t="shared" si="1119"/>
        <v/>
      </c>
      <c r="X449" s="4" t="str">
        <f t="shared" si="1120"/>
        <v/>
      </c>
      <c r="Y449" s="4" t="str">
        <f t="shared" si="1121"/>
        <v/>
      </c>
      <c r="Z449" s="4" t="str">
        <f t="shared" si="1122"/>
        <v/>
      </c>
      <c r="AA449" s="4" t="str">
        <f t="shared" si="1123"/>
        <v/>
      </c>
      <c r="AB449" s="4" t="str">
        <f t="shared" si="1124"/>
        <v/>
      </c>
      <c r="AC449" s="4" t="str">
        <f t="shared" si="1125"/>
        <v/>
      </c>
      <c r="AD449" s="4" t="str">
        <f t="shared" si="1126"/>
        <v/>
      </c>
      <c r="AE449" s="4" t="str">
        <f t="shared" si="1127"/>
        <v/>
      </c>
      <c r="AF449" s="4" t="str">
        <f t="shared" si="1128"/>
        <v/>
      </c>
      <c r="AG449" s="4" t="str">
        <f t="shared" si="1129"/>
        <v/>
      </c>
      <c r="AH449" s="4" t="str">
        <f t="shared" si="1130"/>
        <v/>
      </c>
      <c r="AI449" s="4" t="str">
        <f t="shared" si="1131"/>
        <v/>
      </c>
      <c r="AJ449" s="4" t="str">
        <f t="shared" si="1132"/>
        <v/>
      </c>
      <c r="AK449" s="63" t="str">
        <f t="shared" si="1133"/>
        <v/>
      </c>
      <c r="AL449" s="4" t="str">
        <f t="shared" si="1134"/>
        <v/>
      </c>
      <c r="AM449" s="4" t="str">
        <f t="shared" si="1135"/>
        <v/>
      </c>
      <c r="AN449" s="4" t="str">
        <f t="shared" si="1136"/>
        <v/>
      </c>
      <c r="AO449" s="4" t="str">
        <f t="shared" si="1137"/>
        <v/>
      </c>
      <c r="AP449" s="4" t="str">
        <f t="shared" si="1138"/>
        <v/>
      </c>
      <c r="AQ449" s="4" t="str">
        <f t="shared" si="1139"/>
        <v/>
      </c>
      <c r="AR449" s="4" t="str">
        <f t="shared" si="1140"/>
        <v/>
      </c>
      <c r="AS449" s="4" t="str">
        <f t="shared" si="1141"/>
        <v/>
      </c>
      <c r="AT449" s="4" t="str">
        <f t="shared" si="1142"/>
        <v/>
      </c>
      <c r="AU449" s="4" t="str">
        <f t="shared" si="1143"/>
        <v/>
      </c>
      <c r="AV449" s="4" t="str">
        <f t="shared" si="1144"/>
        <v/>
      </c>
      <c r="AW449" s="4" t="str">
        <f t="shared" si="1145"/>
        <v/>
      </c>
      <c r="AX449" s="4" t="str">
        <f t="shared" si="1146"/>
        <v/>
      </c>
      <c r="AY449" s="4" t="str">
        <f t="shared" si="1147"/>
        <v/>
      </c>
      <c r="AZ449" s="4" t="str">
        <f t="shared" si="1148"/>
        <v/>
      </c>
      <c r="BA449" s="4" t="str">
        <f t="shared" si="1149"/>
        <v/>
      </c>
      <c r="BB449" s="4" t="str">
        <f t="shared" si="1150"/>
        <v/>
      </c>
      <c r="BC449" s="4" t="str">
        <f t="shared" si="1151"/>
        <v/>
      </c>
      <c r="BD449" s="4" t="str">
        <f t="shared" si="1152"/>
        <v/>
      </c>
      <c r="BE449" s="4" t="str">
        <f t="shared" si="1153"/>
        <v/>
      </c>
      <c r="BF449" s="4" t="str">
        <f t="shared" si="1154"/>
        <v/>
      </c>
      <c r="BG449" s="4" t="str">
        <f t="shared" si="1155"/>
        <v/>
      </c>
      <c r="BH449" s="4" t="str">
        <f t="shared" si="1156"/>
        <v/>
      </c>
      <c r="BI449" s="4" t="str">
        <f t="shared" si="1157"/>
        <v/>
      </c>
      <c r="BJ449" s="4" t="str">
        <f t="shared" si="1158"/>
        <v/>
      </c>
      <c r="BK449" s="4" t="str">
        <f t="shared" si="1159"/>
        <v/>
      </c>
      <c r="BL449" s="4" t="str">
        <f t="shared" si="1160"/>
        <v/>
      </c>
      <c r="BM449" s="4" t="str">
        <f t="shared" si="1161"/>
        <v/>
      </c>
      <c r="BN449" s="4" t="str">
        <f t="shared" si="1162"/>
        <v/>
      </c>
      <c r="BO449" s="4" t="str">
        <f t="shared" si="1163"/>
        <v/>
      </c>
      <c r="BP449" s="4" t="str">
        <f t="shared" si="1164"/>
        <v/>
      </c>
      <c r="BQ449" s="4" t="str">
        <f t="shared" si="1165"/>
        <v/>
      </c>
      <c r="BR449" s="4" t="str">
        <f t="shared" si="1166"/>
        <v/>
      </c>
      <c r="BS449" s="4" t="str">
        <f t="shared" si="1167"/>
        <v/>
      </c>
      <c r="BT449" s="4" t="str">
        <f t="shared" si="1168"/>
        <v/>
      </c>
      <c r="BU449" s="4" t="str">
        <f t="shared" si="1169"/>
        <v/>
      </c>
      <c r="BV449" s="4" t="str">
        <f t="shared" si="1170"/>
        <v/>
      </c>
      <c r="BW449" s="4" t="str">
        <f t="shared" si="1171"/>
        <v/>
      </c>
      <c r="BX449" s="4" t="str">
        <f t="shared" si="1172"/>
        <v/>
      </c>
      <c r="BY449" s="4" t="str">
        <f t="shared" si="1173"/>
        <v/>
      </c>
      <c r="BZ449" s="63" t="str">
        <f t="shared" si="1174"/>
        <v/>
      </c>
      <c r="CA449" s="4" t="str">
        <f t="shared" si="1175"/>
        <v/>
      </c>
      <c r="CB449" s="63" t="str">
        <f t="shared" si="1176"/>
        <v/>
      </c>
      <c r="CC449" s="4" t="str">
        <f t="shared" si="1177"/>
        <v/>
      </c>
      <c r="CD449" s="63" t="str">
        <f t="shared" si="1178"/>
        <v/>
      </c>
      <c r="CE449" s="4" t="str">
        <f t="shared" si="1179"/>
        <v/>
      </c>
      <c r="CF449" s="63" t="str">
        <f t="shared" si="1180"/>
        <v/>
      </c>
      <c r="CG449" s="4" t="str">
        <f t="shared" si="1181"/>
        <v/>
      </c>
      <c r="CH449" s="4" t="str">
        <f t="shared" si="1182"/>
        <v/>
      </c>
      <c r="CI449" s="4" t="str">
        <f t="shared" si="1183"/>
        <v/>
      </c>
      <c r="CJ449" s="63" t="str">
        <f t="shared" si="1184"/>
        <v/>
      </c>
      <c r="CK449" s="4" t="str">
        <f t="shared" si="1185"/>
        <v/>
      </c>
      <c r="CL449" s="4" t="str">
        <f t="shared" si="1186"/>
        <v/>
      </c>
      <c r="CM449" s="4" t="str">
        <f t="shared" si="1187"/>
        <v/>
      </c>
      <c r="CN449" s="4" t="str">
        <f t="shared" si="1188"/>
        <v/>
      </c>
      <c r="CO449" s="4" t="str">
        <f t="shared" si="1189"/>
        <v/>
      </c>
      <c r="CP449" s="4" t="str">
        <f t="shared" si="1190"/>
        <v/>
      </c>
      <c r="CQ449" s="4" t="str">
        <f t="shared" si="1191"/>
        <v/>
      </c>
      <c r="CR449" s="4" t="str">
        <f t="shared" si="1192"/>
        <v/>
      </c>
      <c r="CS449" s="4" t="str">
        <f t="shared" si="1193"/>
        <v/>
      </c>
      <c r="CT449" s="4" t="str">
        <f t="shared" si="1194"/>
        <v/>
      </c>
      <c r="CU449" s="4" t="str">
        <f t="shared" si="1195"/>
        <v/>
      </c>
      <c r="CV449" s="4" t="str">
        <f t="shared" si="1196"/>
        <v/>
      </c>
      <c r="CW449" s="4" t="str">
        <f t="shared" si="1197"/>
        <v/>
      </c>
      <c r="CX449" s="4" t="str">
        <f t="shared" si="1198"/>
        <v/>
      </c>
      <c r="CY449" s="4" t="str">
        <f t="shared" si="1199"/>
        <v/>
      </c>
      <c r="CZ449" s="4" t="str">
        <f t="shared" si="1200"/>
        <v/>
      </c>
      <c r="DA449" s="4" t="str">
        <f t="shared" si="1201"/>
        <v/>
      </c>
      <c r="DB449" s="4" t="str">
        <f t="shared" si="1202"/>
        <v/>
      </c>
      <c r="DC449" s="4" t="str">
        <f t="shared" si="1203"/>
        <v/>
      </c>
      <c r="DD449" s="4" t="str">
        <f t="shared" si="1204"/>
        <v/>
      </c>
      <c r="DE449" s="4" t="str">
        <f t="shared" si="1205"/>
        <v/>
      </c>
      <c r="DF449" s="4" t="str">
        <f t="shared" si="1206"/>
        <v/>
      </c>
      <c r="DG449" s="4" t="str">
        <f t="shared" si="1207"/>
        <v/>
      </c>
      <c r="DH449" s="4" t="str">
        <f t="shared" si="1208"/>
        <v/>
      </c>
      <c r="DI449" s="4" t="str">
        <f t="shared" si="1114"/>
        <v/>
      </c>
      <c r="DJ449" s="4" t="str">
        <f t="shared" si="1209"/>
        <v/>
      </c>
      <c r="DK449" s="4" t="str">
        <f t="shared" si="1210"/>
        <v/>
      </c>
      <c r="DL449" s="4" t="str">
        <f t="shared" si="1211"/>
        <v/>
      </c>
      <c r="DM449" s="4" t="str">
        <f t="shared" si="1212"/>
        <v/>
      </c>
      <c r="DN449" s="4" t="str">
        <f t="shared" si="1213"/>
        <v/>
      </c>
      <c r="DO449" s="4" t="str">
        <f t="shared" si="1214"/>
        <v/>
      </c>
      <c r="DP449" s="4" t="str">
        <f t="shared" si="1215"/>
        <v/>
      </c>
      <c r="DQ449" s="4" t="str">
        <f t="shared" si="1216"/>
        <v/>
      </c>
      <c r="DR449" s="4" t="str">
        <f t="shared" si="1217"/>
        <v/>
      </c>
      <c r="DS449" s="4" t="str">
        <f t="shared" si="1218"/>
        <v/>
      </c>
      <c r="DT449" s="4" t="str">
        <f t="shared" si="1219"/>
        <v/>
      </c>
      <c r="DU449" s="4" t="str">
        <f t="shared" si="1220"/>
        <v/>
      </c>
    </row>
    <row r="450" spans="18:125" x14ac:dyDescent="0.25">
      <c r="R450" s="19" t="str">
        <f t="shared" si="1115"/>
        <v/>
      </c>
      <c r="T450" t="str">
        <f t="shared" si="1117"/>
        <v/>
      </c>
      <c r="U450" s="4" t="str">
        <f t="shared" si="1116"/>
        <v/>
      </c>
      <c r="V450" s="4" t="str">
        <f t="shared" si="1118"/>
        <v/>
      </c>
      <c r="W450" s="4" t="str">
        <f t="shared" si="1119"/>
        <v/>
      </c>
      <c r="X450" s="4" t="str">
        <f t="shared" si="1120"/>
        <v/>
      </c>
      <c r="Y450" s="4" t="str">
        <f t="shared" si="1121"/>
        <v/>
      </c>
      <c r="Z450" s="4" t="str">
        <f t="shared" si="1122"/>
        <v/>
      </c>
      <c r="AA450" s="4" t="str">
        <f t="shared" si="1123"/>
        <v/>
      </c>
      <c r="AB450" s="4" t="str">
        <f t="shared" si="1124"/>
        <v/>
      </c>
      <c r="AC450" s="4" t="str">
        <f t="shared" si="1125"/>
        <v/>
      </c>
      <c r="AD450" s="4" t="str">
        <f t="shared" si="1126"/>
        <v/>
      </c>
      <c r="AE450" s="4" t="str">
        <f t="shared" si="1127"/>
        <v/>
      </c>
      <c r="AF450" s="4" t="str">
        <f t="shared" si="1128"/>
        <v/>
      </c>
      <c r="AG450" s="4" t="str">
        <f t="shared" si="1129"/>
        <v/>
      </c>
      <c r="AH450" s="4" t="str">
        <f t="shared" si="1130"/>
        <v/>
      </c>
      <c r="AI450" s="4" t="str">
        <f t="shared" si="1131"/>
        <v/>
      </c>
      <c r="AJ450" s="4" t="str">
        <f t="shared" si="1132"/>
        <v/>
      </c>
      <c r="AK450" s="63" t="str">
        <f t="shared" si="1133"/>
        <v/>
      </c>
      <c r="AL450" s="4" t="str">
        <f t="shared" si="1134"/>
        <v/>
      </c>
      <c r="AM450" s="4" t="str">
        <f t="shared" si="1135"/>
        <v/>
      </c>
      <c r="AN450" s="4" t="str">
        <f t="shared" si="1136"/>
        <v/>
      </c>
      <c r="AO450" s="4" t="str">
        <f t="shared" si="1137"/>
        <v/>
      </c>
      <c r="AP450" s="4" t="str">
        <f t="shared" si="1138"/>
        <v/>
      </c>
      <c r="AQ450" s="4" t="str">
        <f t="shared" si="1139"/>
        <v/>
      </c>
      <c r="AR450" s="4" t="str">
        <f t="shared" si="1140"/>
        <v/>
      </c>
      <c r="AS450" s="4" t="str">
        <f t="shared" si="1141"/>
        <v/>
      </c>
      <c r="AT450" s="4" t="str">
        <f t="shared" si="1142"/>
        <v/>
      </c>
      <c r="AU450" s="4" t="str">
        <f t="shared" si="1143"/>
        <v/>
      </c>
      <c r="AV450" s="4" t="str">
        <f t="shared" si="1144"/>
        <v/>
      </c>
      <c r="AW450" s="4" t="str">
        <f t="shared" si="1145"/>
        <v/>
      </c>
      <c r="AX450" s="4" t="str">
        <f t="shared" si="1146"/>
        <v/>
      </c>
      <c r="AY450" s="4" t="str">
        <f t="shared" si="1147"/>
        <v/>
      </c>
      <c r="AZ450" s="4" t="str">
        <f t="shared" si="1148"/>
        <v/>
      </c>
      <c r="BA450" s="4" t="str">
        <f t="shared" si="1149"/>
        <v/>
      </c>
      <c r="BB450" s="4" t="str">
        <f t="shared" si="1150"/>
        <v/>
      </c>
      <c r="BC450" s="4" t="str">
        <f t="shared" si="1151"/>
        <v/>
      </c>
      <c r="BD450" s="4" t="str">
        <f t="shared" si="1152"/>
        <v/>
      </c>
      <c r="BE450" s="4" t="str">
        <f t="shared" si="1153"/>
        <v/>
      </c>
      <c r="BF450" s="4" t="str">
        <f t="shared" si="1154"/>
        <v/>
      </c>
      <c r="BG450" s="4" t="str">
        <f t="shared" si="1155"/>
        <v/>
      </c>
      <c r="BH450" s="4" t="str">
        <f t="shared" si="1156"/>
        <v/>
      </c>
      <c r="BI450" s="4" t="str">
        <f t="shared" si="1157"/>
        <v/>
      </c>
      <c r="BJ450" s="4" t="str">
        <f t="shared" si="1158"/>
        <v/>
      </c>
      <c r="BK450" s="4" t="str">
        <f t="shared" si="1159"/>
        <v/>
      </c>
      <c r="BL450" s="4" t="str">
        <f t="shared" si="1160"/>
        <v/>
      </c>
      <c r="BM450" s="4" t="str">
        <f t="shared" si="1161"/>
        <v/>
      </c>
      <c r="BN450" s="4" t="str">
        <f t="shared" si="1162"/>
        <v/>
      </c>
      <c r="BO450" s="4" t="str">
        <f t="shared" si="1163"/>
        <v/>
      </c>
      <c r="BP450" s="4" t="str">
        <f t="shared" si="1164"/>
        <v/>
      </c>
      <c r="BQ450" s="4" t="str">
        <f t="shared" si="1165"/>
        <v/>
      </c>
      <c r="BR450" s="4" t="str">
        <f t="shared" si="1166"/>
        <v/>
      </c>
      <c r="BS450" s="4" t="str">
        <f t="shared" si="1167"/>
        <v/>
      </c>
      <c r="BT450" s="4" t="str">
        <f t="shared" si="1168"/>
        <v/>
      </c>
      <c r="BU450" s="4" t="str">
        <f t="shared" si="1169"/>
        <v/>
      </c>
      <c r="BV450" s="4" t="str">
        <f t="shared" si="1170"/>
        <v/>
      </c>
      <c r="BW450" s="4" t="str">
        <f t="shared" si="1171"/>
        <v/>
      </c>
      <c r="BX450" s="4" t="str">
        <f t="shared" si="1172"/>
        <v/>
      </c>
      <c r="BY450" s="4" t="str">
        <f t="shared" si="1173"/>
        <v/>
      </c>
      <c r="BZ450" s="63" t="str">
        <f t="shared" si="1174"/>
        <v/>
      </c>
      <c r="CA450" s="4" t="str">
        <f t="shared" si="1175"/>
        <v/>
      </c>
      <c r="CB450" s="63" t="str">
        <f t="shared" si="1176"/>
        <v/>
      </c>
      <c r="CC450" s="4" t="str">
        <f t="shared" si="1177"/>
        <v/>
      </c>
      <c r="CD450" s="63" t="str">
        <f t="shared" si="1178"/>
        <v/>
      </c>
      <c r="CE450" s="4" t="str">
        <f t="shared" si="1179"/>
        <v/>
      </c>
      <c r="CF450" s="63" t="str">
        <f t="shared" si="1180"/>
        <v/>
      </c>
      <c r="CG450" s="4" t="str">
        <f t="shared" si="1181"/>
        <v/>
      </c>
      <c r="CH450" s="4" t="str">
        <f t="shared" si="1182"/>
        <v/>
      </c>
      <c r="CI450" s="4" t="str">
        <f t="shared" si="1183"/>
        <v/>
      </c>
      <c r="CJ450" s="63" t="str">
        <f t="shared" si="1184"/>
        <v/>
      </c>
      <c r="CK450" s="4" t="str">
        <f t="shared" si="1185"/>
        <v/>
      </c>
      <c r="CL450" s="4" t="str">
        <f t="shared" si="1186"/>
        <v/>
      </c>
      <c r="CM450" s="4" t="str">
        <f t="shared" si="1187"/>
        <v/>
      </c>
      <c r="CN450" s="4" t="str">
        <f t="shared" si="1188"/>
        <v/>
      </c>
      <c r="CO450" s="4" t="str">
        <f t="shared" si="1189"/>
        <v/>
      </c>
      <c r="CP450" s="4" t="str">
        <f t="shared" si="1190"/>
        <v/>
      </c>
      <c r="CQ450" s="4" t="str">
        <f t="shared" si="1191"/>
        <v/>
      </c>
      <c r="CR450" s="4" t="str">
        <f t="shared" si="1192"/>
        <v/>
      </c>
      <c r="CS450" s="4" t="str">
        <f t="shared" si="1193"/>
        <v/>
      </c>
      <c r="CT450" s="4" t="str">
        <f t="shared" si="1194"/>
        <v/>
      </c>
      <c r="CU450" s="4" t="str">
        <f t="shared" si="1195"/>
        <v/>
      </c>
      <c r="CV450" s="4" t="str">
        <f t="shared" si="1196"/>
        <v/>
      </c>
      <c r="CW450" s="4" t="str">
        <f t="shared" si="1197"/>
        <v/>
      </c>
      <c r="CX450" s="4" t="str">
        <f t="shared" si="1198"/>
        <v/>
      </c>
      <c r="CY450" s="4" t="str">
        <f t="shared" si="1199"/>
        <v/>
      </c>
      <c r="CZ450" s="4" t="str">
        <f t="shared" si="1200"/>
        <v/>
      </c>
      <c r="DA450" s="4" t="str">
        <f t="shared" si="1201"/>
        <v/>
      </c>
      <c r="DB450" s="4" t="str">
        <f t="shared" si="1202"/>
        <v/>
      </c>
      <c r="DC450" s="4" t="str">
        <f t="shared" si="1203"/>
        <v/>
      </c>
      <c r="DD450" s="4" t="str">
        <f t="shared" si="1204"/>
        <v/>
      </c>
      <c r="DE450" s="4" t="str">
        <f t="shared" si="1205"/>
        <v/>
      </c>
      <c r="DF450" s="4" t="str">
        <f t="shared" si="1206"/>
        <v/>
      </c>
      <c r="DG450" s="4" t="str">
        <f t="shared" si="1207"/>
        <v/>
      </c>
      <c r="DH450" s="4" t="str">
        <f t="shared" si="1208"/>
        <v/>
      </c>
      <c r="DI450" s="4" t="str">
        <f t="shared" si="1114"/>
        <v/>
      </c>
      <c r="DJ450" s="4" t="str">
        <f t="shared" si="1209"/>
        <v/>
      </c>
      <c r="DK450" s="4" t="str">
        <f t="shared" si="1210"/>
        <v/>
      </c>
      <c r="DL450" s="4" t="str">
        <f t="shared" si="1211"/>
        <v/>
      </c>
      <c r="DM450" s="4" t="str">
        <f t="shared" si="1212"/>
        <v/>
      </c>
      <c r="DN450" s="4" t="str">
        <f t="shared" si="1213"/>
        <v/>
      </c>
      <c r="DO450" s="4" t="str">
        <f t="shared" si="1214"/>
        <v/>
      </c>
      <c r="DP450" s="4" t="str">
        <f t="shared" si="1215"/>
        <v/>
      </c>
      <c r="DQ450" s="4" t="str">
        <f t="shared" si="1216"/>
        <v/>
      </c>
      <c r="DR450" s="4" t="str">
        <f t="shared" si="1217"/>
        <v/>
      </c>
      <c r="DS450" s="4" t="str">
        <f t="shared" si="1218"/>
        <v/>
      </c>
      <c r="DT450" s="4" t="str">
        <f t="shared" si="1219"/>
        <v/>
      </c>
      <c r="DU450" s="4" t="str">
        <f t="shared" si="1220"/>
        <v/>
      </c>
    </row>
    <row r="451" spans="18:125" x14ac:dyDescent="0.25">
      <c r="R451" s="19" t="str">
        <f t="shared" si="1115"/>
        <v/>
      </c>
      <c r="T451" t="str">
        <f t="shared" si="1117"/>
        <v/>
      </c>
      <c r="U451" s="4" t="str">
        <f t="shared" si="1116"/>
        <v/>
      </c>
      <c r="V451" s="4" t="str">
        <f t="shared" si="1118"/>
        <v/>
      </c>
      <c r="W451" s="4" t="str">
        <f t="shared" si="1119"/>
        <v/>
      </c>
      <c r="X451" s="4" t="str">
        <f t="shared" si="1120"/>
        <v/>
      </c>
      <c r="Y451" s="4" t="str">
        <f t="shared" si="1121"/>
        <v/>
      </c>
      <c r="Z451" s="4" t="str">
        <f t="shared" si="1122"/>
        <v/>
      </c>
      <c r="AA451" s="4" t="str">
        <f t="shared" si="1123"/>
        <v/>
      </c>
      <c r="AB451" s="4" t="str">
        <f t="shared" si="1124"/>
        <v/>
      </c>
      <c r="AC451" s="4" t="str">
        <f t="shared" si="1125"/>
        <v/>
      </c>
      <c r="AD451" s="4" t="str">
        <f t="shared" si="1126"/>
        <v/>
      </c>
      <c r="AE451" s="4" t="str">
        <f t="shared" si="1127"/>
        <v/>
      </c>
      <c r="AF451" s="4" t="str">
        <f t="shared" si="1128"/>
        <v/>
      </c>
      <c r="AG451" s="4" t="str">
        <f t="shared" si="1129"/>
        <v/>
      </c>
      <c r="AH451" s="4" t="str">
        <f t="shared" si="1130"/>
        <v/>
      </c>
      <c r="AI451" s="4" t="str">
        <f t="shared" si="1131"/>
        <v/>
      </c>
      <c r="AJ451" s="4" t="str">
        <f t="shared" si="1132"/>
        <v/>
      </c>
      <c r="AK451" s="63" t="str">
        <f t="shared" si="1133"/>
        <v/>
      </c>
      <c r="AL451" s="4" t="str">
        <f t="shared" si="1134"/>
        <v/>
      </c>
      <c r="AM451" s="4" t="str">
        <f t="shared" si="1135"/>
        <v/>
      </c>
      <c r="AN451" s="4" t="str">
        <f t="shared" si="1136"/>
        <v/>
      </c>
      <c r="AO451" s="4" t="str">
        <f t="shared" si="1137"/>
        <v/>
      </c>
      <c r="AP451" s="4" t="str">
        <f t="shared" si="1138"/>
        <v/>
      </c>
      <c r="AQ451" s="4" t="str">
        <f t="shared" si="1139"/>
        <v/>
      </c>
      <c r="AR451" s="4" t="str">
        <f t="shared" si="1140"/>
        <v/>
      </c>
      <c r="AS451" s="4" t="str">
        <f t="shared" si="1141"/>
        <v/>
      </c>
      <c r="AT451" s="4" t="str">
        <f t="shared" si="1142"/>
        <v/>
      </c>
      <c r="AU451" s="4" t="str">
        <f t="shared" si="1143"/>
        <v/>
      </c>
      <c r="AV451" s="4" t="str">
        <f t="shared" si="1144"/>
        <v/>
      </c>
      <c r="AW451" s="4" t="str">
        <f t="shared" si="1145"/>
        <v/>
      </c>
      <c r="AX451" s="4" t="str">
        <f t="shared" si="1146"/>
        <v/>
      </c>
      <c r="AY451" s="4" t="str">
        <f t="shared" si="1147"/>
        <v/>
      </c>
      <c r="AZ451" s="4" t="str">
        <f t="shared" si="1148"/>
        <v/>
      </c>
      <c r="BA451" s="4" t="str">
        <f t="shared" si="1149"/>
        <v/>
      </c>
      <c r="BB451" s="4" t="str">
        <f t="shared" si="1150"/>
        <v/>
      </c>
      <c r="BC451" s="4" t="str">
        <f t="shared" si="1151"/>
        <v/>
      </c>
      <c r="BD451" s="4" t="str">
        <f t="shared" si="1152"/>
        <v/>
      </c>
      <c r="BE451" s="4" t="str">
        <f t="shared" si="1153"/>
        <v/>
      </c>
      <c r="BF451" s="4" t="str">
        <f t="shared" si="1154"/>
        <v/>
      </c>
      <c r="BG451" s="4" t="str">
        <f t="shared" si="1155"/>
        <v/>
      </c>
      <c r="BH451" s="4" t="str">
        <f t="shared" si="1156"/>
        <v/>
      </c>
      <c r="BI451" s="4" t="str">
        <f t="shared" si="1157"/>
        <v/>
      </c>
      <c r="BJ451" s="4" t="str">
        <f t="shared" si="1158"/>
        <v/>
      </c>
      <c r="BK451" s="4" t="str">
        <f t="shared" si="1159"/>
        <v/>
      </c>
      <c r="BL451" s="4" t="str">
        <f t="shared" si="1160"/>
        <v/>
      </c>
      <c r="BM451" s="4" t="str">
        <f t="shared" si="1161"/>
        <v/>
      </c>
      <c r="BN451" s="4" t="str">
        <f t="shared" si="1162"/>
        <v/>
      </c>
      <c r="BO451" s="4" t="str">
        <f t="shared" si="1163"/>
        <v/>
      </c>
      <c r="BP451" s="4" t="str">
        <f t="shared" si="1164"/>
        <v/>
      </c>
      <c r="BQ451" s="4" t="str">
        <f t="shared" si="1165"/>
        <v/>
      </c>
      <c r="BR451" s="4" t="str">
        <f t="shared" si="1166"/>
        <v/>
      </c>
      <c r="BS451" s="4" t="str">
        <f t="shared" si="1167"/>
        <v/>
      </c>
      <c r="BT451" s="4" t="str">
        <f t="shared" si="1168"/>
        <v/>
      </c>
      <c r="BU451" s="4" t="str">
        <f t="shared" si="1169"/>
        <v/>
      </c>
      <c r="BV451" s="4" t="str">
        <f t="shared" si="1170"/>
        <v/>
      </c>
      <c r="BW451" s="4" t="str">
        <f t="shared" si="1171"/>
        <v/>
      </c>
      <c r="BX451" s="4" t="str">
        <f t="shared" si="1172"/>
        <v/>
      </c>
      <c r="BY451" s="4" t="str">
        <f t="shared" si="1173"/>
        <v/>
      </c>
      <c r="BZ451" s="63" t="str">
        <f t="shared" si="1174"/>
        <v/>
      </c>
      <c r="CA451" s="4" t="str">
        <f t="shared" si="1175"/>
        <v/>
      </c>
      <c r="CB451" s="63" t="str">
        <f t="shared" si="1176"/>
        <v/>
      </c>
      <c r="CC451" s="4" t="str">
        <f t="shared" si="1177"/>
        <v/>
      </c>
      <c r="CD451" s="63" t="str">
        <f t="shared" si="1178"/>
        <v/>
      </c>
      <c r="CE451" s="4" t="str">
        <f t="shared" si="1179"/>
        <v/>
      </c>
      <c r="CF451" s="63" t="str">
        <f t="shared" si="1180"/>
        <v/>
      </c>
      <c r="CG451" s="4" t="str">
        <f t="shared" si="1181"/>
        <v/>
      </c>
      <c r="CH451" s="4" t="str">
        <f t="shared" si="1182"/>
        <v/>
      </c>
      <c r="CI451" s="4" t="str">
        <f t="shared" si="1183"/>
        <v/>
      </c>
      <c r="CJ451" s="63" t="str">
        <f t="shared" si="1184"/>
        <v/>
      </c>
      <c r="CK451" s="4" t="str">
        <f t="shared" si="1185"/>
        <v/>
      </c>
      <c r="CL451" s="4" t="str">
        <f t="shared" si="1186"/>
        <v/>
      </c>
      <c r="CM451" s="4" t="str">
        <f t="shared" si="1187"/>
        <v/>
      </c>
      <c r="CN451" s="4" t="str">
        <f t="shared" si="1188"/>
        <v/>
      </c>
      <c r="CO451" s="4" t="str">
        <f t="shared" si="1189"/>
        <v/>
      </c>
      <c r="CP451" s="4" t="str">
        <f t="shared" si="1190"/>
        <v/>
      </c>
      <c r="CQ451" s="4" t="str">
        <f t="shared" si="1191"/>
        <v/>
      </c>
      <c r="CR451" s="4" t="str">
        <f t="shared" si="1192"/>
        <v/>
      </c>
      <c r="CS451" s="4" t="str">
        <f t="shared" si="1193"/>
        <v/>
      </c>
      <c r="CT451" s="4" t="str">
        <f t="shared" si="1194"/>
        <v/>
      </c>
      <c r="CU451" s="4" t="str">
        <f t="shared" si="1195"/>
        <v/>
      </c>
      <c r="CV451" s="4" t="str">
        <f t="shared" si="1196"/>
        <v/>
      </c>
      <c r="CW451" s="4" t="str">
        <f t="shared" si="1197"/>
        <v/>
      </c>
      <c r="CX451" s="4" t="str">
        <f t="shared" si="1198"/>
        <v/>
      </c>
      <c r="CY451" s="4" t="str">
        <f t="shared" si="1199"/>
        <v/>
      </c>
      <c r="CZ451" s="4" t="str">
        <f t="shared" si="1200"/>
        <v/>
      </c>
      <c r="DA451" s="4" t="str">
        <f t="shared" si="1201"/>
        <v/>
      </c>
      <c r="DB451" s="4" t="str">
        <f t="shared" si="1202"/>
        <v/>
      </c>
      <c r="DC451" s="4" t="str">
        <f t="shared" si="1203"/>
        <v/>
      </c>
      <c r="DD451" s="4" t="str">
        <f t="shared" si="1204"/>
        <v/>
      </c>
      <c r="DE451" s="4" t="str">
        <f t="shared" si="1205"/>
        <v/>
      </c>
      <c r="DF451" s="4" t="str">
        <f t="shared" si="1206"/>
        <v/>
      </c>
      <c r="DG451" s="4" t="str">
        <f t="shared" si="1207"/>
        <v/>
      </c>
      <c r="DH451" s="4" t="str">
        <f t="shared" si="1208"/>
        <v/>
      </c>
      <c r="DI451" s="4" t="str">
        <f t="shared" ref="DI451:DI514" si="1221">IF(ISNUMBER(FIND(DI$2,DH451)),SUBSTITUTE(DH451,DI$2,),DH451)</f>
        <v/>
      </c>
      <c r="DJ451" s="4" t="str">
        <f t="shared" si="1209"/>
        <v/>
      </c>
      <c r="DK451" s="4" t="str">
        <f t="shared" si="1210"/>
        <v/>
      </c>
      <c r="DL451" s="4" t="str">
        <f t="shared" si="1211"/>
        <v/>
      </c>
      <c r="DM451" s="4" t="str">
        <f t="shared" si="1212"/>
        <v/>
      </c>
      <c r="DN451" s="4" t="str">
        <f t="shared" si="1213"/>
        <v/>
      </c>
      <c r="DO451" s="4" t="str">
        <f t="shared" si="1214"/>
        <v/>
      </c>
      <c r="DP451" s="4" t="str">
        <f t="shared" si="1215"/>
        <v/>
      </c>
      <c r="DQ451" s="4" t="str">
        <f t="shared" si="1216"/>
        <v/>
      </c>
      <c r="DR451" s="4" t="str">
        <f t="shared" si="1217"/>
        <v/>
      </c>
      <c r="DS451" s="4" t="str">
        <f t="shared" si="1218"/>
        <v/>
      </c>
      <c r="DT451" s="4" t="str">
        <f t="shared" si="1219"/>
        <v/>
      </c>
      <c r="DU451" s="4" t="str">
        <f t="shared" si="1220"/>
        <v/>
      </c>
    </row>
    <row r="452" spans="18:125" x14ac:dyDescent="0.25">
      <c r="R452" s="19" t="str">
        <f t="shared" ref="R452:R504" si="1222">DU452</f>
        <v/>
      </c>
      <c r="T452" t="str">
        <f t="shared" si="1117"/>
        <v/>
      </c>
      <c r="U452" s="4" t="str">
        <f t="shared" ref="U452:U515" si="1223">IF(ISNUMBER(FIND(U$2,$T452)),SUBSTITUTE($T452,U$2,),$T452)</f>
        <v/>
      </c>
      <c r="V452" s="4" t="str">
        <f t="shared" si="1118"/>
        <v/>
      </c>
      <c r="W452" s="4" t="str">
        <f t="shared" si="1119"/>
        <v/>
      </c>
      <c r="X452" s="4" t="str">
        <f t="shared" si="1120"/>
        <v/>
      </c>
      <c r="Y452" s="4" t="str">
        <f t="shared" si="1121"/>
        <v/>
      </c>
      <c r="Z452" s="4" t="str">
        <f t="shared" si="1122"/>
        <v/>
      </c>
      <c r="AA452" s="4" t="str">
        <f t="shared" si="1123"/>
        <v/>
      </c>
      <c r="AB452" s="4" t="str">
        <f t="shared" si="1124"/>
        <v/>
      </c>
      <c r="AC452" s="4" t="str">
        <f t="shared" si="1125"/>
        <v/>
      </c>
      <c r="AD452" s="4" t="str">
        <f t="shared" si="1126"/>
        <v/>
      </c>
      <c r="AE452" s="4" t="str">
        <f t="shared" si="1127"/>
        <v/>
      </c>
      <c r="AF452" s="4" t="str">
        <f t="shared" si="1128"/>
        <v/>
      </c>
      <c r="AG452" s="4" t="str">
        <f t="shared" si="1129"/>
        <v/>
      </c>
      <c r="AH452" s="4" t="str">
        <f t="shared" si="1130"/>
        <v/>
      </c>
      <c r="AI452" s="4" t="str">
        <f t="shared" si="1131"/>
        <v/>
      </c>
      <c r="AJ452" s="4" t="str">
        <f t="shared" si="1132"/>
        <v/>
      </c>
      <c r="AK452" s="63" t="str">
        <f t="shared" si="1133"/>
        <v/>
      </c>
      <c r="AL452" s="4" t="str">
        <f t="shared" si="1134"/>
        <v/>
      </c>
      <c r="AM452" s="4" t="str">
        <f t="shared" si="1135"/>
        <v/>
      </c>
      <c r="AN452" s="4" t="str">
        <f t="shared" si="1136"/>
        <v/>
      </c>
      <c r="AO452" s="4" t="str">
        <f t="shared" si="1137"/>
        <v/>
      </c>
      <c r="AP452" s="4" t="str">
        <f t="shared" si="1138"/>
        <v/>
      </c>
      <c r="AQ452" s="4" t="str">
        <f t="shared" si="1139"/>
        <v/>
      </c>
      <c r="AR452" s="4" t="str">
        <f t="shared" si="1140"/>
        <v/>
      </c>
      <c r="AS452" s="4" t="str">
        <f t="shared" si="1141"/>
        <v/>
      </c>
      <c r="AT452" s="4" t="str">
        <f t="shared" si="1142"/>
        <v/>
      </c>
      <c r="AU452" s="4" t="str">
        <f t="shared" si="1143"/>
        <v/>
      </c>
      <c r="AV452" s="4" t="str">
        <f t="shared" si="1144"/>
        <v/>
      </c>
      <c r="AW452" s="4" t="str">
        <f t="shared" si="1145"/>
        <v/>
      </c>
      <c r="AX452" s="4" t="str">
        <f t="shared" si="1146"/>
        <v/>
      </c>
      <c r="AY452" s="4" t="str">
        <f t="shared" si="1147"/>
        <v/>
      </c>
      <c r="AZ452" s="4" t="str">
        <f t="shared" si="1148"/>
        <v/>
      </c>
      <c r="BA452" s="4" t="str">
        <f t="shared" si="1149"/>
        <v/>
      </c>
      <c r="BB452" s="4" t="str">
        <f t="shared" si="1150"/>
        <v/>
      </c>
      <c r="BC452" s="4" t="str">
        <f t="shared" si="1151"/>
        <v/>
      </c>
      <c r="BD452" s="4" t="str">
        <f t="shared" si="1152"/>
        <v/>
      </c>
      <c r="BE452" s="4" t="str">
        <f t="shared" si="1153"/>
        <v/>
      </c>
      <c r="BF452" s="4" t="str">
        <f t="shared" si="1154"/>
        <v/>
      </c>
      <c r="BG452" s="4" t="str">
        <f t="shared" si="1155"/>
        <v/>
      </c>
      <c r="BH452" s="4" t="str">
        <f t="shared" si="1156"/>
        <v/>
      </c>
      <c r="BI452" s="4" t="str">
        <f t="shared" si="1157"/>
        <v/>
      </c>
      <c r="BJ452" s="4" t="str">
        <f t="shared" si="1158"/>
        <v/>
      </c>
      <c r="BK452" s="4" t="str">
        <f t="shared" si="1159"/>
        <v/>
      </c>
      <c r="BL452" s="4" t="str">
        <f t="shared" si="1160"/>
        <v/>
      </c>
      <c r="BM452" s="4" t="str">
        <f t="shared" si="1161"/>
        <v/>
      </c>
      <c r="BN452" s="4" t="str">
        <f t="shared" si="1162"/>
        <v/>
      </c>
      <c r="BO452" s="4" t="str">
        <f t="shared" si="1163"/>
        <v/>
      </c>
      <c r="BP452" s="4" t="str">
        <f t="shared" si="1164"/>
        <v/>
      </c>
      <c r="BQ452" s="4" t="str">
        <f t="shared" si="1165"/>
        <v/>
      </c>
      <c r="BR452" s="4" t="str">
        <f t="shared" si="1166"/>
        <v/>
      </c>
      <c r="BS452" s="4" t="str">
        <f t="shared" si="1167"/>
        <v/>
      </c>
      <c r="BT452" s="4" t="str">
        <f t="shared" si="1168"/>
        <v/>
      </c>
      <c r="BU452" s="4" t="str">
        <f t="shared" si="1169"/>
        <v/>
      </c>
      <c r="BV452" s="4" t="str">
        <f t="shared" si="1170"/>
        <v/>
      </c>
      <c r="BW452" s="4" t="str">
        <f t="shared" si="1171"/>
        <v/>
      </c>
      <c r="BX452" s="4" t="str">
        <f t="shared" si="1172"/>
        <v/>
      </c>
      <c r="BY452" s="4" t="str">
        <f t="shared" si="1173"/>
        <v/>
      </c>
      <c r="BZ452" s="63" t="str">
        <f t="shared" si="1174"/>
        <v/>
      </c>
      <c r="CA452" s="4" t="str">
        <f t="shared" si="1175"/>
        <v/>
      </c>
      <c r="CB452" s="63" t="str">
        <f t="shared" si="1176"/>
        <v/>
      </c>
      <c r="CC452" s="4" t="str">
        <f t="shared" si="1177"/>
        <v/>
      </c>
      <c r="CD452" s="63" t="str">
        <f t="shared" si="1178"/>
        <v/>
      </c>
      <c r="CE452" s="4" t="str">
        <f t="shared" si="1179"/>
        <v/>
      </c>
      <c r="CF452" s="63" t="str">
        <f t="shared" si="1180"/>
        <v/>
      </c>
      <c r="CG452" s="4" t="str">
        <f t="shared" si="1181"/>
        <v/>
      </c>
      <c r="CH452" s="4" t="str">
        <f t="shared" si="1182"/>
        <v/>
      </c>
      <c r="CI452" s="4" t="str">
        <f t="shared" si="1183"/>
        <v/>
      </c>
      <c r="CJ452" s="63" t="str">
        <f t="shared" si="1184"/>
        <v/>
      </c>
      <c r="CK452" s="4" t="str">
        <f t="shared" si="1185"/>
        <v/>
      </c>
      <c r="CL452" s="4" t="str">
        <f t="shared" si="1186"/>
        <v/>
      </c>
      <c r="CM452" s="4" t="str">
        <f t="shared" si="1187"/>
        <v/>
      </c>
      <c r="CN452" s="4" t="str">
        <f t="shared" si="1188"/>
        <v/>
      </c>
      <c r="CO452" s="4" t="str">
        <f t="shared" si="1189"/>
        <v/>
      </c>
      <c r="CP452" s="4" t="str">
        <f t="shared" si="1190"/>
        <v/>
      </c>
      <c r="CQ452" s="4" t="str">
        <f t="shared" si="1191"/>
        <v/>
      </c>
      <c r="CR452" s="4" t="str">
        <f t="shared" si="1192"/>
        <v/>
      </c>
      <c r="CS452" s="4" t="str">
        <f t="shared" si="1193"/>
        <v/>
      </c>
      <c r="CT452" s="4" t="str">
        <f t="shared" si="1194"/>
        <v/>
      </c>
      <c r="CU452" s="4" t="str">
        <f t="shared" si="1195"/>
        <v/>
      </c>
      <c r="CV452" s="4" t="str">
        <f t="shared" si="1196"/>
        <v/>
      </c>
      <c r="CW452" s="4" t="str">
        <f t="shared" si="1197"/>
        <v/>
      </c>
      <c r="CX452" s="4" t="str">
        <f t="shared" si="1198"/>
        <v/>
      </c>
      <c r="CY452" s="4" t="str">
        <f t="shared" si="1199"/>
        <v/>
      </c>
      <c r="CZ452" s="4" t="str">
        <f t="shared" si="1200"/>
        <v/>
      </c>
      <c r="DA452" s="4" t="str">
        <f t="shared" si="1201"/>
        <v/>
      </c>
      <c r="DB452" s="4" t="str">
        <f t="shared" si="1202"/>
        <v/>
      </c>
      <c r="DC452" s="4" t="str">
        <f t="shared" si="1203"/>
        <v/>
      </c>
      <c r="DD452" s="4" t="str">
        <f t="shared" si="1204"/>
        <v/>
      </c>
      <c r="DE452" s="4" t="str">
        <f t="shared" si="1205"/>
        <v/>
      </c>
      <c r="DF452" s="4" t="str">
        <f t="shared" si="1206"/>
        <v/>
      </c>
      <c r="DG452" s="4" t="str">
        <f t="shared" si="1207"/>
        <v/>
      </c>
      <c r="DH452" s="4" t="str">
        <f t="shared" si="1208"/>
        <v/>
      </c>
      <c r="DI452" s="4" t="str">
        <f t="shared" si="1221"/>
        <v/>
      </c>
      <c r="DJ452" s="4" t="str">
        <f t="shared" si="1209"/>
        <v/>
      </c>
      <c r="DK452" s="4" t="str">
        <f t="shared" si="1210"/>
        <v/>
      </c>
      <c r="DL452" s="4" t="str">
        <f t="shared" si="1211"/>
        <v/>
      </c>
      <c r="DM452" s="4" t="str">
        <f t="shared" si="1212"/>
        <v/>
      </c>
      <c r="DN452" s="4" t="str">
        <f t="shared" si="1213"/>
        <v/>
      </c>
      <c r="DO452" s="4" t="str">
        <f t="shared" si="1214"/>
        <v/>
      </c>
      <c r="DP452" s="4" t="str">
        <f t="shared" si="1215"/>
        <v/>
      </c>
      <c r="DQ452" s="4" t="str">
        <f t="shared" si="1216"/>
        <v/>
      </c>
      <c r="DR452" s="4" t="str">
        <f t="shared" si="1217"/>
        <v/>
      </c>
      <c r="DS452" s="4" t="str">
        <f t="shared" si="1218"/>
        <v/>
      </c>
      <c r="DT452" s="4" t="str">
        <f t="shared" si="1219"/>
        <v/>
      </c>
      <c r="DU452" s="4" t="str">
        <f t="shared" si="1220"/>
        <v/>
      </c>
    </row>
    <row r="453" spans="18:125" x14ac:dyDescent="0.25">
      <c r="R453" s="19" t="str">
        <f t="shared" si="1222"/>
        <v/>
      </c>
      <c r="T453" t="str">
        <f t="shared" si="1117"/>
        <v/>
      </c>
      <c r="U453" s="4" t="str">
        <f t="shared" si="1223"/>
        <v/>
      </c>
      <c r="V453" s="4" t="str">
        <f t="shared" si="1118"/>
        <v/>
      </c>
      <c r="W453" s="4" t="str">
        <f t="shared" si="1119"/>
        <v/>
      </c>
      <c r="X453" s="4" t="str">
        <f t="shared" si="1120"/>
        <v/>
      </c>
      <c r="Y453" s="4" t="str">
        <f t="shared" si="1121"/>
        <v/>
      </c>
      <c r="Z453" s="4" t="str">
        <f t="shared" si="1122"/>
        <v/>
      </c>
      <c r="AA453" s="4" t="str">
        <f t="shared" si="1123"/>
        <v/>
      </c>
      <c r="AB453" s="4" t="str">
        <f t="shared" si="1124"/>
        <v/>
      </c>
      <c r="AC453" s="4" t="str">
        <f t="shared" si="1125"/>
        <v/>
      </c>
      <c r="AD453" s="4" t="str">
        <f t="shared" si="1126"/>
        <v/>
      </c>
      <c r="AE453" s="4" t="str">
        <f t="shared" si="1127"/>
        <v/>
      </c>
      <c r="AF453" s="4" t="str">
        <f t="shared" si="1128"/>
        <v/>
      </c>
      <c r="AG453" s="4" t="str">
        <f t="shared" si="1129"/>
        <v/>
      </c>
      <c r="AH453" s="4" t="str">
        <f t="shared" si="1130"/>
        <v/>
      </c>
      <c r="AI453" s="4" t="str">
        <f t="shared" si="1131"/>
        <v/>
      </c>
      <c r="AJ453" s="4" t="str">
        <f t="shared" si="1132"/>
        <v/>
      </c>
      <c r="AK453" s="63" t="str">
        <f t="shared" si="1133"/>
        <v/>
      </c>
      <c r="AL453" s="4" t="str">
        <f t="shared" si="1134"/>
        <v/>
      </c>
      <c r="AM453" s="4" t="str">
        <f t="shared" si="1135"/>
        <v/>
      </c>
      <c r="AN453" s="4" t="str">
        <f t="shared" si="1136"/>
        <v/>
      </c>
      <c r="AO453" s="4" t="str">
        <f t="shared" si="1137"/>
        <v/>
      </c>
      <c r="AP453" s="4" t="str">
        <f t="shared" si="1138"/>
        <v/>
      </c>
      <c r="AQ453" s="4" t="str">
        <f t="shared" si="1139"/>
        <v/>
      </c>
      <c r="AR453" s="4" t="str">
        <f t="shared" si="1140"/>
        <v/>
      </c>
      <c r="AS453" s="4" t="str">
        <f t="shared" si="1141"/>
        <v/>
      </c>
      <c r="AT453" s="4" t="str">
        <f t="shared" si="1142"/>
        <v/>
      </c>
      <c r="AU453" s="4" t="str">
        <f t="shared" si="1143"/>
        <v/>
      </c>
      <c r="AV453" s="4" t="str">
        <f t="shared" si="1144"/>
        <v/>
      </c>
      <c r="AW453" s="4" t="str">
        <f t="shared" si="1145"/>
        <v/>
      </c>
      <c r="AX453" s="4" t="str">
        <f t="shared" si="1146"/>
        <v/>
      </c>
      <c r="AY453" s="4" t="str">
        <f t="shared" si="1147"/>
        <v/>
      </c>
      <c r="AZ453" s="4" t="str">
        <f t="shared" si="1148"/>
        <v/>
      </c>
      <c r="BA453" s="4" t="str">
        <f t="shared" si="1149"/>
        <v/>
      </c>
      <c r="BB453" s="4" t="str">
        <f t="shared" si="1150"/>
        <v/>
      </c>
      <c r="BC453" s="4" t="str">
        <f t="shared" si="1151"/>
        <v/>
      </c>
      <c r="BD453" s="4" t="str">
        <f t="shared" si="1152"/>
        <v/>
      </c>
      <c r="BE453" s="4" t="str">
        <f t="shared" si="1153"/>
        <v/>
      </c>
      <c r="BF453" s="4" t="str">
        <f t="shared" si="1154"/>
        <v/>
      </c>
      <c r="BG453" s="4" t="str">
        <f t="shared" si="1155"/>
        <v/>
      </c>
      <c r="BH453" s="4" t="str">
        <f t="shared" si="1156"/>
        <v/>
      </c>
      <c r="BI453" s="4" t="str">
        <f t="shared" si="1157"/>
        <v/>
      </c>
      <c r="BJ453" s="4" t="str">
        <f t="shared" si="1158"/>
        <v/>
      </c>
      <c r="BK453" s="4" t="str">
        <f t="shared" si="1159"/>
        <v/>
      </c>
      <c r="BL453" s="4" t="str">
        <f t="shared" si="1160"/>
        <v/>
      </c>
      <c r="BM453" s="4" t="str">
        <f t="shared" si="1161"/>
        <v/>
      </c>
      <c r="BN453" s="4" t="str">
        <f t="shared" si="1162"/>
        <v/>
      </c>
      <c r="BO453" s="4" t="str">
        <f t="shared" si="1163"/>
        <v/>
      </c>
      <c r="BP453" s="4" t="str">
        <f t="shared" si="1164"/>
        <v/>
      </c>
      <c r="BQ453" s="4" t="str">
        <f t="shared" si="1165"/>
        <v/>
      </c>
      <c r="BR453" s="4" t="str">
        <f t="shared" si="1166"/>
        <v/>
      </c>
      <c r="BS453" s="4" t="str">
        <f t="shared" si="1167"/>
        <v/>
      </c>
      <c r="BT453" s="4" t="str">
        <f t="shared" si="1168"/>
        <v/>
      </c>
      <c r="BU453" s="4" t="str">
        <f t="shared" si="1169"/>
        <v/>
      </c>
      <c r="BV453" s="4" t="str">
        <f t="shared" si="1170"/>
        <v/>
      </c>
      <c r="BW453" s="4" t="str">
        <f t="shared" si="1171"/>
        <v/>
      </c>
      <c r="BX453" s="4" t="str">
        <f t="shared" si="1172"/>
        <v/>
      </c>
      <c r="BY453" s="4" t="str">
        <f t="shared" si="1173"/>
        <v/>
      </c>
      <c r="BZ453" s="63" t="str">
        <f t="shared" si="1174"/>
        <v/>
      </c>
      <c r="CA453" s="4" t="str">
        <f t="shared" si="1175"/>
        <v/>
      </c>
      <c r="CB453" s="63" t="str">
        <f t="shared" si="1176"/>
        <v/>
      </c>
      <c r="CC453" s="4" t="str">
        <f t="shared" si="1177"/>
        <v/>
      </c>
      <c r="CD453" s="63" t="str">
        <f t="shared" si="1178"/>
        <v/>
      </c>
      <c r="CE453" s="4" t="str">
        <f t="shared" si="1179"/>
        <v/>
      </c>
      <c r="CF453" s="63" t="str">
        <f t="shared" si="1180"/>
        <v/>
      </c>
      <c r="CG453" s="4" t="str">
        <f t="shared" si="1181"/>
        <v/>
      </c>
      <c r="CH453" s="4" t="str">
        <f t="shared" si="1182"/>
        <v/>
      </c>
      <c r="CI453" s="4" t="str">
        <f t="shared" si="1183"/>
        <v/>
      </c>
      <c r="CJ453" s="63" t="str">
        <f t="shared" si="1184"/>
        <v/>
      </c>
      <c r="CK453" s="4" t="str">
        <f t="shared" si="1185"/>
        <v/>
      </c>
      <c r="CL453" s="4" t="str">
        <f t="shared" si="1186"/>
        <v/>
      </c>
      <c r="CM453" s="4" t="str">
        <f t="shared" si="1187"/>
        <v/>
      </c>
      <c r="CN453" s="4" t="str">
        <f t="shared" si="1188"/>
        <v/>
      </c>
      <c r="CO453" s="4" t="str">
        <f t="shared" si="1189"/>
        <v/>
      </c>
      <c r="CP453" s="4" t="str">
        <f t="shared" si="1190"/>
        <v/>
      </c>
      <c r="CQ453" s="4" t="str">
        <f t="shared" si="1191"/>
        <v/>
      </c>
      <c r="CR453" s="4" t="str">
        <f t="shared" si="1192"/>
        <v/>
      </c>
      <c r="CS453" s="4" t="str">
        <f t="shared" si="1193"/>
        <v/>
      </c>
      <c r="CT453" s="4" t="str">
        <f t="shared" si="1194"/>
        <v/>
      </c>
      <c r="CU453" s="4" t="str">
        <f t="shared" si="1195"/>
        <v/>
      </c>
      <c r="CV453" s="4" t="str">
        <f t="shared" si="1196"/>
        <v/>
      </c>
      <c r="CW453" s="4" t="str">
        <f t="shared" si="1197"/>
        <v/>
      </c>
      <c r="CX453" s="4" t="str">
        <f t="shared" si="1198"/>
        <v/>
      </c>
      <c r="CY453" s="4" t="str">
        <f t="shared" si="1199"/>
        <v/>
      </c>
      <c r="CZ453" s="4" t="str">
        <f t="shared" si="1200"/>
        <v/>
      </c>
      <c r="DA453" s="4" t="str">
        <f t="shared" si="1201"/>
        <v/>
      </c>
      <c r="DB453" s="4" t="str">
        <f t="shared" si="1202"/>
        <v/>
      </c>
      <c r="DC453" s="4" t="str">
        <f t="shared" si="1203"/>
        <v/>
      </c>
      <c r="DD453" s="4" t="str">
        <f t="shared" si="1204"/>
        <v/>
      </c>
      <c r="DE453" s="4" t="str">
        <f t="shared" si="1205"/>
        <v/>
      </c>
      <c r="DF453" s="4" t="str">
        <f t="shared" si="1206"/>
        <v/>
      </c>
      <c r="DG453" s="4" t="str">
        <f t="shared" si="1207"/>
        <v/>
      </c>
      <c r="DH453" s="4" t="str">
        <f t="shared" si="1208"/>
        <v/>
      </c>
      <c r="DI453" s="4" t="str">
        <f t="shared" si="1221"/>
        <v/>
      </c>
      <c r="DJ453" s="4" t="str">
        <f t="shared" si="1209"/>
        <v/>
      </c>
      <c r="DK453" s="4" t="str">
        <f t="shared" si="1210"/>
        <v/>
      </c>
      <c r="DL453" s="4" t="str">
        <f t="shared" si="1211"/>
        <v/>
      </c>
      <c r="DM453" s="4" t="str">
        <f t="shared" si="1212"/>
        <v/>
      </c>
      <c r="DN453" s="4" t="str">
        <f t="shared" si="1213"/>
        <v/>
      </c>
      <c r="DO453" s="4" t="str">
        <f t="shared" si="1214"/>
        <v/>
      </c>
      <c r="DP453" s="4" t="str">
        <f t="shared" si="1215"/>
        <v/>
      </c>
      <c r="DQ453" s="4" t="str">
        <f t="shared" si="1216"/>
        <v/>
      </c>
      <c r="DR453" s="4" t="str">
        <f t="shared" si="1217"/>
        <v/>
      </c>
      <c r="DS453" s="4" t="str">
        <f t="shared" si="1218"/>
        <v/>
      </c>
      <c r="DT453" s="4" t="str">
        <f t="shared" si="1219"/>
        <v/>
      </c>
      <c r="DU453" s="4" t="str">
        <f t="shared" si="1220"/>
        <v/>
      </c>
    </row>
    <row r="454" spans="18:125" x14ac:dyDescent="0.25">
      <c r="R454" s="19" t="str">
        <f t="shared" si="1222"/>
        <v/>
      </c>
      <c r="T454" t="str">
        <f t="shared" si="1117"/>
        <v/>
      </c>
      <c r="U454" s="4" t="str">
        <f t="shared" si="1223"/>
        <v/>
      </c>
      <c r="V454" s="4" t="str">
        <f t="shared" si="1118"/>
        <v/>
      </c>
      <c r="W454" s="4" t="str">
        <f t="shared" si="1119"/>
        <v/>
      </c>
      <c r="X454" s="4" t="str">
        <f t="shared" si="1120"/>
        <v/>
      </c>
      <c r="Y454" s="4" t="str">
        <f t="shared" si="1121"/>
        <v/>
      </c>
      <c r="Z454" s="4" t="str">
        <f t="shared" si="1122"/>
        <v/>
      </c>
      <c r="AA454" s="4" t="str">
        <f t="shared" si="1123"/>
        <v/>
      </c>
      <c r="AB454" s="4" t="str">
        <f t="shared" si="1124"/>
        <v/>
      </c>
      <c r="AC454" s="4" t="str">
        <f t="shared" si="1125"/>
        <v/>
      </c>
      <c r="AD454" s="4" t="str">
        <f t="shared" si="1126"/>
        <v/>
      </c>
      <c r="AE454" s="4" t="str">
        <f t="shared" si="1127"/>
        <v/>
      </c>
      <c r="AF454" s="4" t="str">
        <f t="shared" si="1128"/>
        <v/>
      </c>
      <c r="AG454" s="4" t="str">
        <f t="shared" si="1129"/>
        <v/>
      </c>
      <c r="AH454" s="4" t="str">
        <f t="shared" si="1130"/>
        <v/>
      </c>
      <c r="AI454" s="4" t="str">
        <f t="shared" si="1131"/>
        <v/>
      </c>
      <c r="AJ454" s="4" t="str">
        <f t="shared" si="1132"/>
        <v/>
      </c>
      <c r="AK454" s="63" t="str">
        <f t="shared" si="1133"/>
        <v/>
      </c>
      <c r="AL454" s="4" t="str">
        <f t="shared" si="1134"/>
        <v/>
      </c>
      <c r="AM454" s="4" t="str">
        <f t="shared" si="1135"/>
        <v/>
      </c>
      <c r="AN454" s="4" t="str">
        <f t="shared" si="1136"/>
        <v/>
      </c>
      <c r="AO454" s="4" t="str">
        <f t="shared" si="1137"/>
        <v/>
      </c>
      <c r="AP454" s="4" t="str">
        <f t="shared" si="1138"/>
        <v/>
      </c>
      <c r="AQ454" s="4" t="str">
        <f t="shared" si="1139"/>
        <v/>
      </c>
      <c r="AR454" s="4" t="str">
        <f t="shared" si="1140"/>
        <v/>
      </c>
      <c r="AS454" s="4" t="str">
        <f t="shared" si="1141"/>
        <v/>
      </c>
      <c r="AT454" s="4" t="str">
        <f t="shared" si="1142"/>
        <v/>
      </c>
      <c r="AU454" s="4" t="str">
        <f t="shared" si="1143"/>
        <v/>
      </c>
      <c r="AV454" s="4" t="str">
        <f t="shared" si="1144"/>
        <v/>
      </c>
      <c r="AW454" s="4" t="str">
        <f t="shared" si="1145"/>
        <v/>
      </c>
      <c r="AX454" s="4" t="str">
        <f t="shared" si="1146"/>
        <v/>
      </c>
      <c r="AY454" s="4" t="str">
        <f t="shared" si="1147"/>
        <v/>
      </c>
      <c r="AZ454" s="4" t="str">
        <f t="shared" si="1148"/>
        <v/>
      </c>
      <c r="BA454" s="4" t="str">
        <f t="shared" si="1149"/>
        <v/>
      </c>
      <c r="BB454" s="4" t="str">
        <f t="shared" si="1150"/>
        <v/>
      </c>
      <c r="BC454" s="4" t="str">
        <f t="shared" si="1151"/>
        <v/>
      </c>
      <c r="BD454" s="4" t="str">
        <f t="shared" si="1152"/>
        <v/>
      </c>
      <c r="BE454" s="4" t="str">
        <f t="shared" si="1153"/>
        <v/>
      </c>
      <c r="BF454" s="4" t="str">
        <f t="shared" si="1154"/>
        <v/>
      </c>
      <c r="BG454" s="4" t="str">
        <f t="shared" si="1155"/>
        <v/>
      </c>
      <c r="BH454" s="4" t="str">
        <f t="shared" si="1156"/>
        <v/>
      </c>
      <c r="BI454" s="4" t="str">
        <f t="shared" si="1157"/>
        <v/>
      </c>
      <c r="BJ454" s="4" t="str">
        <f t="shared" si="1158"/>
        <v/>
      </c>
      <c r="BK454" s="4" t="str">
        <f t="shared" si="1159"/>
        <v/>
      </c>
      <c r="BL454" s="4" t="str">
        <f t="shared" si="1160"/>
        <v/>
      </c>
      <c r="BM454" s="4" t="str">
        <f t="shared" si="1161"/>
        <v/>
      </c>
      <c r="BN454" s="4" t="str">
        <f t="shared" si="1162"/>
        <v/>
      </c>
      <c r="BO454" s="4" t="str">
        <f t="shared" si="1163"/>
        <v/>
      </c>
      <c r="BP454" s="4" t="str">
        <f t="shared" si="1164"/>
        <v/>
      </c>
      <c r="BQ454" s="4" t="str">
        <f t="shared" si="1165"/>
        <v/>
      </c>
      <c r="BR454" s="4" t="str">
        <f t="shared" si="1166"/>
        <v/>
      </c>
      <c r="BS454" s="4" t="str">
        <f t="shared" si="1167"/>
        <v/>
      </c>
      <c r="BT454" s="4" t="str">
        <f t="shared" si="1168"/>
        <v/>
      </c>
      <c r="BU454" s="4" t="str">
        <f t="shared" si="1169"/>
        <v/>
      </c>
      <c r="BV454" s="4" t="str">
        <f t="shared" si="1170"/>
        <v/>
      </c>
      <c r="BW454" s="4" t="str">
        <f t="shared" si="1171"/>
        <v/>
      </c>
      <c r="BX454" s="4" t="str">
        <f t="shared" si="1172"/>
        <v/>
      </c>
      <c r="BY454" s="4" t="str">
        <f t="shared" si="1173"/>
        <v/>
      </c>
      <c r="BZ454" s="63" t="str">
        <f t="shared" si="1174"/>
        <v/>
      </c>
      <c r="CA454" s="4" t="str">
        <f t="shared" si="1175"/>
        <v/>
      </c>
      <c r="CB454" s="63" t="str">
        <f t="shared" si="1176"/>
        <v/>
      </c>
      <c r="CC454" s="4" t="str">
        <f t="shared" si="1177"/>
        <v/>
      </c>
      <c r="CD454" s="63" t="str">
        <f t="shared" si="1178"/>
        <v/>
      </c>
      <c r="CE454" s="4" t="str">
        <f t="shared" si="1179"/>
        <v/>
      </c>
      <c r="CF454" s="63" t="str">
        <f t="shared" si="1180"/>
        <v/>
      </c>
      <c r="CG454" s="4" t="str">
        <f t="shared" si="1181"/>
        <v/>
      </c>
      <c r="CH454" s="4" t="str">
        <f t="shared" si="1182"/>
        <v/>
      </c>
      <c r="CI454" s="4" t="str">
        <f t="shared" si="1183"/>
        <v/>
      </c>
      <c r="CJ454" s="63" t="str">
        <f t="shared" si="1184"/>
        <v/>
      </c>
      <c r="CK454" s="4" t="str">
        <f t="shared" si="1185"/>
        <v/>
      </c>
      <c r="CL454" s="4" t="str">
        <f t="shared" si="1186"/>
        <v/>
      </c>
      <c r="CM454" s="4" t="str">
        <f t="shared" si="1187"/>
        <v/>
      </c>
      <c r="CN454" s="4" t="str">
        <f t="shared" si="1188"/>
        <v/>
      </c>
      <c r="CO454" s="4" t="str">
        <f t="shared" si="1189"/>
        <v/>
      </c>
      <c r="CP454" s="4" t="str">
        <f t="shared" si="1190"/>
        <v/>
      </c>
      <c r="CQ454" s="4" t="str">
        <f t="shared" si="1191"/>
        <v/>
      </c>
      <c r="CR454" s="4" t="str">
        <f t="shared" si="1192"/>
        <v/>
      </c>
      <c r="CS454" s="4" t="str">
        <f t="shared" si="1193"/>
        <v/>
      </c>
      <c r="CT454" s="4" t="str">
        <f t="shared" si="1194"/>
        <v/>
      </c>
      <c r="CU454" s="4" t="str">
        <f t="shared" si="1195"/>
        <v/>
      </c>
      <c r="CV454" s="4" t="str">
        <f t="shared" si="1196"/>
        <v/>
      </c>
      <c r="CW454" s="4" t="str">
        <f t="shared" si="1197"/>
        <v/>
      </c>
      <c r="CX454" s="4" t="str">
        <f t="shared" si="1198"/>
        <v/>
      </c>
      <c r="CY454" s="4" t="str">
        <f t="shared" si="1199"/>
        <v/>
      </c>
      <c r="CZ454" s="4" t="str">
        <f t="shared" si="1200"/>
        <v/>
      </c>
      <c r="DA454" s="4" t="str">
        <f t="shared" si="1201"/>
        <v/>
      </c>
      <c r="DB454" s="4" t="str">
        <f t="shared" si="1202"/>
        <v/>
      </c>
      <c r="DC454" s="4" t="str">
        <f t="shared" si="1203"/>
        <v/>
      </c>
      <c r="DD454" s="4" t="str">
        <f t="shared" si="1204"/>
        <v/>
      </c>
      <c r="DE454" s="4" t="str">
        <f t="shared" si="1205"/>
        <v/>
      </c>
      <c r="DF454" s="4" t="str">
        <f t="shared" si="1206"/>
        <v/>
      </c>
      <c r="DG454" s="4" t="str">
        <f t="shared" si="1207"/>
        <v/>
      </c>
      <c r="DH454" s="4" t="str">
        <f t="shared" si="1208"/>
        <v/>
      </c>
      <c r="DI454" s="4" t="str">
        <f t="shared" si="1221"/>
        <v/>
      </c>
      <c r="DJ454" s="4" t="str">
        <f t="shared" si="1209"/>
        <v/>
      </c>
      <c r="DK454" s="4" t="str">
        <f t="shared" si="1210"/>
        <v/>
      </c>
      <c r="DL454" s="4" t="str">
        <f t="shared" si="1211"/>
        <v/>
      </c>
      <c r="DM454" s="4" t="str">
        <f t="shared" si="1212"/>
        <v/>
      </c>
      <c r="DN454" s="4" t="str">
        <f t="shared" si="1213"/>
        <v/>
      </c>
      <c r="DO454" s="4" t="str">
        <f t="shared" si="1214"/>
        <v/>
      </c>
      <c r="DP454" s="4" t="str">
        <f t="shared" si="1215"/>
        <v/>
      </c>
      <c r="DQ454" s="4" t="str">
        <f t="shared" si="1216"/>
        <v/>
      </c>
      <c r="DR454" s="4" t="str">
        <f t="shared" si="1217"/>
        <v/>
      </c>
      <c r="DS454" s="4" t="str">
        <f t="shared" si="1218"/>
        <v/>
      </c>
      <c r="DT454" s="4" t="str">
        <f t="shared" si="1219"/>
        <v/>
      </c>
      <c r="DU454" s="4" t="str">
        <f t="shared" si="1220"/>
        <v/>
      </c>
    </row>
    <row r="455" spans="18:125" x14ac:dyDescent="0.25">
      <c r="R455" s="19" t="str">
        <f t="shared" si="1222"/>
        <v/>
      </c>
      <c r="T455" t="str">
        <f t="shared" si="1117"/>
        <v/>
      </c>
      <c r="U455" s="4" t="str">
        <f t="shared" si="1223"/>
        <v/>
      </c>
      <c r="V455" s="4" t="str">
        <f t="shared" si="1118"/>
        <v/>
      </c>
      <c r="W455" s="4" t="str">
        <f t="shared" si="1119"/>
        <v/>
      </c>
      <c r="X455" s="4" t="str">
        <f t="shared" si="1120"/>
        <v/>
      </c>
      <c r="Y455" s="4" t="str">
        <f t="shared" si="1121"/>
        <v/>
      </c>
      <c r="Z455" s="4" t="str">
        <f t="shared" si="1122"/>
        <v/>
      </c>
      <c r="AA455" s="4" t="str">
        <f t="shared" si="1123"/>
        <v/>
      </c>
      <c r="AB455" s="4" t="str">
        <f t="shared" si="1124"/>
        <v/>
      </c>
      <c r="AC455" s="4" t="str">
        <f t="shared" si="1125"/>
        <v/>
      </c>
      <c r="AD455" s="4" t="str">
        <f t="shared" si="1126"/>
        <v/>
      </c>
      <c r="AE455" s="4" t="str">
        <f t="shared" si="1127"/>
        <v/>
      </c>
      <c r="AF455" s="4" t="str">
        <f t="shared" si="1128"/>
        <v/>
      </c>
      <c r="AG455" s="4" t="str">
        <f t="shared" si="1129"/>
        <v/>
      </c>
      <c r="AH455" s="4" t="str">
        <f t="shared" si="1130"/>
        <v/>
      </c>
      <c r="AI455" s="4" t="str">
        <f t="shared" si="1131"/>
        <v/>
      </c>
      <c r="AJ455" s="4" t="str">
        <f t="shared" si="1132"/>
        <v/>
      </c>
      <c r="AK455" s="63" t="str">
        <f t="shared" si="1133"/>
        <v/>
      </c>
      <c r="AL455" s="4" t="str">
        <f t="shared" si="1134"/>
        <v/>
      </c>
      <c r="AM455" s="4" t="str">
        <f t="shared" si="1135"/>
        <v/>
      </c>
      <c r="AN455" s="4" t="str">
        <f t="shared" si="1136"/>
        <v/>
      </c>
      <c r="AO455" s="4" t="str">
        <f t="shared" si="1137"/>
        <v/>
      </c>
      <c r="AP455" s="4" t="str">
        <f t="shared" si="1138"/>
        <v/>
      </c>
      <c r="AQ455" s="4" t="str">
        <f t="shared" si="1139"/>
        <v/>
      </c>
      <c r="AR455" s="4" t="str">
        <f t="shared" si="1140"/>
        <v/>
      </c>
      <c r="AS455" s="4" t="str">
        <f t="shared" si="1141"/>
        <v/>
      </c>
      <c r="AT455" s="4" t="str">
        <f t="shared" si="1142"/>
        <v/>
      </c>
      <c r="AU455" s="4" t="str">
        <f t="shared" si="1143"/>
        <v/>
      </c>
      <c r="AV455" s="4" t="str">
        <f t="shared" si="1144"/>
        <v/>
      </c>
      <c r="AW455" s="4" t="str">
        <f t="shared" si="1145"/>
        <v/>
      </c>
      <c r="AX455" s="4" t="str">
        <f t="shared" si="1146"/>
        <v/>
      </c>
      <c r="AY455" s="4" t="str">
        <f t="shared" si="1147"/>
        <v/>
      </c>
      <c r="AZ455" s="4" t="str">
        <f t="shared" si="1148"/>
        <v/>
      </c>
      <c r="BA455" s="4" t="str">
        <f t="shared" si="1149"/>
        <v/>
      </c>
      <c r="BB455" s="4" t="str">
        <f t="shared" si="1150"/>
        <v/>
      </c>
      <c r="BC455" s="4" t="str">
        <f t="shared" si="1151"/>
        <v/>
      </c>
      <c r="BD455" s="4" t="str">
        <f t="shared" si="1152"/>
        <v/>
      </c>
      <c r="BE455" s="4" t="str">
        <f t="shared" si="1153"/>
        <v/>
      </c>
      <c r="BF455" s="4" t="str">
        <f t="shared" si="1154"/>
        <v/>
      </c>
      <c r="BG455" s="4" t="str">
        <f t="shared" si="1155"/>
        <v/>
      </c>
      <c r="BH455" s="4" t="str">
        <f t="shared" si="1156"/>
        <v/>
      </c>
      <c r="BI455" s="4" t="str">
        <f t="shared" si="1157"/>
        <v/>
      </c>
      <c r="BJ455" s="4" t="str">
        <f t="shared" si="1158"/>
        <v/>
      </c>
      <c r="BK455" s="4" t="str">
        <f t="shared" si="1159"/>
        <v/>
      </c>
      <c r="BL455" s="4" t="str">
        <f t="shared" si="1160"/>
        <v/>
      </c>
      <c r="BM455" s="4" t="str">
        <f t="shared" si="1161"/>
        <v/>
      </c>
      <c r="BN455" s="4" t="str">
        <f t="shared" si="1162"/>
        <v/>
      </c>
      <c r="BO455" s="4" t="str">
        <f t="shared" si="1163"/>
        <v/>
      </c>
      <c r="BP455" s="4" t="str">
        <f t="shared" si="1164"/>
        <v/>
      </c>
      <c r="BQ455" s="4" t="str">
        <f t="shared" si="1165"/>
        <v/>
      </c>
      <c r="BR455" s="4" t="str">
        <f t="shared" si="1166"/>
        <v/>
      </c>
      <c r="BS455" s="4" t="str">
        <f t="shared" si="1167"/>
        <v/>
      </c>
      <c r="BT455" s="4" t="str">
        <f t="shared" si="1168"/>
        <v/>
      </c>
      <c r="BU455" s="4" t="str">
        <f t="shared" si="1169"/>
        <v/>
      </c>
      <c r="BV455" s="4" t="str">
        <f t="shared" si="1170"/>
        <v/>
      </c>
      <c r="BW455" s="4" t="str">
        <f t="shared" si="1171"/>
        <v/>
      </c>
      <c r="BX455" s="4" t="str">
        <f t="shared" si="1172"/>
        <v/>
      </c>
      <c r="BY455" s="4" t="str">
        <f t="shared" si="1173"/>
        <v/>
      </c>
      <c r="BZ455" s="63" t="str">
        <f t="shared" si="1174"/>
        <v/>
      </c>
      <c r="CA455" s="4" t="str">
        <f t="shared" si="1175"/>
        <v/>
      </c>
      <c r="CB455" s="63" t="str">
        <f t="shared" si="1176"/>
        <v/>
      </c>
      <c r="CC455" s="4" t="str">
        <f t="shared" si="1177"/>
        <v/>
      </c>
      <c r="CD455" s="63" t="str">
        <f t="shared" si="1178"/>
        <v/>
      </c>
      <c r="CE455" s="4" t="str">
        <f t="shared" si="1179"/>
        <v/>
      </c>
      <c r="CF455" s="63" t="str">
        <f t="shared" si="1180"/>
        <v/>
      </c>
      <c r="CG455" s="4" t="str">
        <f t="shared" si="1181"/>
        <v/>
      </c>
      <c r="CH455" s="4" t="str">
        <f t="shared" si="1182"/>
        <v/>
      </c>
      <c r="CI455" s="4" t="str">
        <f t="shared" si="1183"/>
        <v/>
      </c>
      <c r="CJ455" s="63" t="str">
        <f t="shared" si="1184"/>
        <v/>
      </c>
      <c r="CK455" s="4" t="str">
        <f t="shared" si="1185"/>
        <v/>
      </c>
      <c r="CL455" s="4" t="str">
        <f t="shared" si="1186"/>
        <v/>
      </c>
      <c r="CM455" s="4" t="str">
        <f t="shared" si="1187"/>
        <v/>
      </c>
      <c r="CN455" s="4" t="str">
        <f t="shared" si="1188"/>
        <v/>
      </c>
      <c r="CO455" s="4" t="str">
        <f t="shared" si="1189"/>
        <v/>
      </c>
      <c r="CP455" s="4" t="str">
        <f t="shared" si="1190"/>
        <v/>
      </c>
      <c r="CQ455" s="4" t="str">
        <f t="shared" si="1191"/>
        <v/>
      </c>
      <c r="CR455" s="4" t="str">
        <f t="shared" si="1192"/>
        <v/>
      </c>
      <c r="CS455" s="4" t="str">
        <f t="shared" si="1193"/>
        <v/>
      </c>
      <c r="CT455" s="4" t="str">
        <f t="shared" si="1194"/>
        <v/>
      </c>
      <c r="CU455" s="4" t="str">
        <f t="shared" si="1195"/>
        <v/>
      </c>
      <c r="CV455" s="4" t="str">
        <f t="shared" si="1196"/>
        <v/>
      </c>
      <c r="CW455" s="4" t="str">
        <f t="shared" si="1197"/>
        <v/>
      </c>
      <c r="CX455" s="4" t="str">
        <f t="shared" si="1198"/>
        <v/>
      </c>
      <c r="CY455" s="4" t="str">
        <f t="shared" si="1199"/>
        <v/>
      </c>
      <c r="CZ455" s="4" t="str">
        <f t="shared" si="1200"/>
        <v/>
      </c>
      <c r="DA455" s="4" t="str">
        <f t="shared" si="1201"/>
        <v/>
      </c>
      <c r="DB455" s="4" t="str">
        <f t="shared" si="1202"/>
        <v/>
      </c>
      <c r="DC455" s="4" t="str">
        <f t="shared" si="1203"/>
        <v/>
      </c>
      <c r="DD455" s="4" t="str">
        <f t="shared" si="1204"/>
        <v/>
      </c>
      <c r="DE455" s="4" t="str">
        <f t="shared" si="1205"/>
        <v/>
      </c>
      <c r="DF455" s="4" t="str">
        <f t="shared" si="1206"/>
        <v/>
      </c>
      <c r="DG455" s="4" t="str">
        <f t="shared" si="1207"/>
        <v/>
      </c>
      <c r="DH455" s="4" t="str">
        <f t="shared" si="1208"/>
        <v/>
      </c>
      <c r="DI455" s="4" t="str">
        <f t="shared" si="1221"/>
        <v/>
      </c>
      <c r="DJ455" s="4" t="str">
        <f t="shared" si="1209"/>
        <v/>
      </c>
      <c r="DK455" s="4" t="str">
        <f t="shared" si="1210"/>
        <v/>
      </c>
      <c r="DL455" s="4" t="str">
        <f t="shared" si="1211"/>
        <v/>
      </c>
      <c r="DM455" s="4" t="str">
        <f t="shared" si="1212"/>
        <v/>
      </c>
      <c r="DN455" s="4" t="str">
        <f t="shared" si="1213"/>
        <v/>
      </c>
      <c r="DO455" s="4" t="str">
        <f t="shared" si="1214"/>
        <v/>
      </c>
      <c r="DP455" s="4" t="str">
        <f t="shared" si="1215"/>
        <v/>
      </c>
      <c r="DQ455" s="4" t="str">
        <f t="shared" si="1216"/>
        <v/>
      </c>
      <c r="DR455" s="4" t="str">
        <f t="shared" si="1217"/>
        <v/>
      </c>
      <c r="DS455" s="4" t="str">
        <f t="shared" si="1218"/>
        <v/>
      </c>
      <c r="DT455" s="4" t="str">
        <f t="shared" si="1219"/>
        <v/>
      </c>
      <c r="DU455" s="4" t="str">
        <f t="shared" si="1220"/>
        <v/>
      </c>
    </row>
    <row r="456" spans="18:125" x14ac:dyDescent="0.25">
      <c r="R456" s="19" t="str">
        <f t="shared" si="1222"/>
        <v/>
      </c>
      <c r="T456" t="str">
        <f t="shared" si="1117"/>
        <v/>
      </c>
      <c r="U456" s="4" t="str">
        <f t="shared" si="1223"/>
        <v/>
      </c>
      <c r="V456" s="4" t="str">
        <f t="shared" si="1118"/>
        <v/>
      </c>
      <c r="W456" s="4" t="str">
        <f t="shared" si="1119"/>
        <v/>
      </c>
      <c r="X456" s="4" t="str">
        <f t="shared" si="1120"/>
        <v/>
      </c>
      <c r="Y456" s="4" t="str">
        <f t="shared" si="1121"/>
        <v/>
      </c>
      <c r="Z456" s="4" t="str">
        <f t="shared" si="1122"/>
        <v/>
      </c>
      <c r="AA456" s="4" t="str">
        <f t="shared" si="1123"/>
        <v/>
      </c>
      <c r="AB456" s="4" t="str">
        <f t="shared" si="1124"/>
        <v/>
      </c>
      <c r="AC456" s="4" t="str">
        <f t="shared" si="1125"/>
        <v/>
      </c>
      <c r="AD456" s="4" t="str">
        <f t="shared" si="1126"/>
        <v/>
      </c>
      <c r="AE456" s="4" t="str">
        <f t="shared" si="1127"/>
        <v/>
      </c>
      <c r="AF456" s="4" t="str">
        <f t="shared" si="1128"/>
        <v/>
      </c>
      <c r="AG456" s="4" t="str">
        <f t="shared" si="1129"/>
        <v/>
      </c>
      <c r="AH456" s="4" t="str">
        <f t="shared" si="1130"/>
        <v/>
      </c>
      <c r="AI456" s="4" t="str">
        <f t="shared" si="1131"/>
        <v/>
      </c>
      <c r="AJ456" s="4" t="str">
        <f t="shared" si="1132"/>
        <v/>
      </c>
      <c r="AK456" s="63" t="str">
        <f t="shared" si="1133"/>
        <v/>
      </c>
      <c r="AL456" s="4" t="str">
        <f t="shared" si="1134"/>
        <v/>
      </c>
      <c r="AM456" s="4" t="str">
        <f t="shared" si="1135"/>
        <v/>
      </c>
      <c r="AN456" s="4" t="str">
        <f t="shared" si="1136"/>
        <v/>
      </c>
      <c r="AO456" s="4" t="str">
        <f t="shared" si="1137"/>
        <v/>
      </c>
      <c r="AP456" s="4" t="str">
        <f t="shared" si="1138"/>
        <v/>
      </c>
      <c r="AQ456" s="4" t="str">
        <f t="shared" si="1139"/>
        <v/>
      </c>
      <c r="AR456" s="4" t="str">
        <f t="shared" si="1140"/>
        <v/>
      </c>
      <c r="AS456" s="4" t="str">
        <f t="shared" si="1141"/>
        <v/>
      </c>
      <c r="AT456" s="4" t="str">
        <f t="shared" si="1142"/>
        <v/>
      </c>
      <c r="AU456" s="4" t="str">
        <f t="shared" si="1143"/>
        <v/>
      </c>
      <c r="AV456" s="4" t="str">
        <f t="shared" si="1144"/>
        <v/>
      </c>
      <c r="AW456" s="4" t="str">
        <f t="shared" si="1145"/>
        <v/>
      </c>
      <c r="AX456" s="4" t="str">
        <f t="shared" si="1146"/>
        <v/>
      </c>
      <c r="AY456" s="4" t="str">
        <f t="shared" si="1147"/>
        <v/>
      </c>
      <c r="AZ456" s="4" t="str">
        <f t="shared" si="1148"/>
        <v/>
      </c>
      <c r="BA456" s="4" t="str">
        <f t="shared" si="1149"/>
        <v/>
      </c>
      <c r="BB456" s="4" t="str">
        <f t="shared" si="1150"/>
        <v/>
      </c>
      <c r="BC456" s="4" t="str">
        <f t="shared" si="1151"/>
        <v/>
      </c>
      <c r="BD456" s="4" t="str">
        <f t="shared" si="1152"/>
        <v/>
      </c>
      <c r="BE456" s="4" t="str">
        <f t="shared" si="1153"/>
        <v/>
      </c>
      <c r="BF456" s="4" t="str">
        <f t="shared" si="1154"/>
        <v/>
      </c>
      <c r="BG456" s="4" t="str">
        <f t="shared" si="1155"/>
        <v/>
      </c>
      <c r="BH456" s="4" t="str">
        <f t="shared" si="1156"/>
        <v/>
      </c>
      <c r="BI456" s="4" t="str">
        <f t="shared" si="1157"/>
        <v/>
      </c>
      <c r="BJ456" s="4" t="str">
        <f t="shared" si="1158"/>
        <v/>
      </c>
      <c r="BK456" s="4" t="str">
        <f t="shared" si="1159"/>
        <v/>
      </c>
      <c r="BL456" s="4" t="str">
        <f t="shared" si="1160"/>
        <v/>
      </c>
      <c r="BM456" s="4" t="str">
        <f t="shared" si="1161"/>
        <v/>
      </c>
      <c r="BN456" s="4" t="str">
        <f t="shared" si="1162"/>
        <v/>
      </c>
      <c r="BO456" s="4" t="str">
        <f t="shared" si="1163"/>
        <v/>
      </c>
      <c r="BP456" s="4" t="str">
        <f t="shared" si="1164"/>
        <v/>
      </c>
      <c r="BQ456" s="4" t="str">
        <f t="shared" si="1165"/>
        <v/>
      </c>
      <c r="BR456" s="4" t="str">
        <f t="shared" si="1166"/>
        <v/>
      </c>
      <c r="BS456" s="4" t="str">
        <f t="shared" si="1167"/>
        <v/>
      </c>
      <c r="BT456" s="4" t="str">
        <f t="shared" si="1168"/>
        <v/>
      </c>
      <c r="BU456" s="4" t="str">
        <f t="shared" si="1169"/>
        <v/>
      </c>
      <c r="BV456" s="4" t="str">
        <f t="shared" si="1170"/>
        <v/>
      </c>
      <c r="BW456" s="4" t="str">
        <f t="shared" si="1171"/>
        <v/>
      </c>
      <c r="BX456" s="4" t="str">
        <f t="shared" si="1172"/>
        <v/>
      </c>
      <c r="BY456" s="4" t="str">
        <f t="shared" si="1173"/>
        <v/>
      </c>
      <c r="BZ456" s="63" t="str">
        <f t="shared" si="1174"/>
        <v/>
      </c>
      <c r="CA456" s="4" t="str">
        <f t="shared" si="1175"/>
        <v/>
      </c>
      <c r="CB456" s="63" t="str">
        <f t="shared" si="1176"/>
        <v/>
      </c>
      <c r="CC456" s="4" t="str">
        <f t="shared" si="1177"/>
        <v/>
      </c>
      <c r="CD456" s="63" t="str">
        <f t="shared" si="1178"/>
        <v/>
      </c>
      <c r="CE456" s="4" t="str">
        <f t="shared" si="1179"/>
        <v/>
      </c>
      <c r="CF456" s="63" t="str">
        <f t="shared" si="1180"/>
        <v/>
      </c>
      <c r="CG456" s="4" t="str">
        <f t="shared" si="1181"/>
        <v/>
      </c>
      <c r="CH456" s="4" t="str">
        <f t="shared" si="1182"/>
        <v/>
      </c>
      <c r="CI456" s="4" t="str">
        <f t="shared" si="1183"/>
        <v/>
      </c>
      <c r="CJ456" s="63" t="str">
        <f t="shared" si="1184"/>
        <v/>
      </c>
      <c r="CK456" s="4" t="str">
        <f t="shared" si="1185"/>
        <v/>
      </c>
      <c r="CL456" s="4" t="str">
        <f t="shared" si="1186"/>
        <v/>
      </c>
      <c r="CM456" s="4" t="str">
        <f t="shared" si="1187"/>
        <v/>
      </c>
      <c r="CN456" s="4" t="str">
        <f t="shared" si="1188"/>
        <v/>
      </c>
      <c r="CO456" s="4" t="str">
        <f t="shared" si="1189"/>
        <v/>
      </c>
      <c r="CP456" s="4" t="str">
        <f t="shared" si="1190"/>
        <v/>
      </c>
      <c r="CQ456" s="4" t="str">
        <f t="shared" si="1191"/>
        <v/>
      </c>
      <c r="CR456" s="4" t="str">
        <f t="shared" si="1192"/>
        <v/>
      </c>
      <c r="CS456" s="4" t="str">
        <f t="shared" si="1193"/>
        <v/>
      </c>
      <c r="CT456" s="4" t="str">
        <f t="shared" si="1194"/>
        <v/>
      </c>
      <c r="CU456" s="4" t="str">
        <f t="shared" si="1195"/>
        <v/>
      </c>
      <c r="CV456" s="4" t="str">
        <f t="shared" si="1196"/>
        <v/>
      </c>
      <c r="CW456" s="4" t="str">
        <f t="shared" si="1197"/>
        <v/>
      </c>
      <c r="CX456" s="4" t="str">
        <f t="shared" si="1198"/>
        <v/>
      </c>
      <c r="CY456" s="4" t="str">
        <f t="shared" si="1199"/>
        <v/>
      </c>
      <c r="CZ456" s="4" t="str">
        <f t="shared" si="1200"/>
        <v/>
      </c>
      <c r="DA456" s="4" t="str">
        <f t="shared" si="1201"/>
        <v/>
      </c>
      <c r="DB456" s="4" t="str">
        <f t="shared" si="1202"/>
        <v/>
      </c>
      <c r="DC456" s="4" t="str">
        <f t="shared" si="1203"/>
        <v/>
      </c>
      <c r="DD456" s="4" t="str">
        <f t="shared" si="1204"/>
        <v/>
      </c>
      <c r="DE456" s="4" t="str">
        <f t="shared" si="1205"/>
        <v/>
      </c>
      <c r="DF456" s="4" t="str">
        <f t="shared" si="1206"/>
        <v/>
      </c>
      <c r="DG456" s="4" t="str">
        <f t="shared" si="1207"/>
        <v/>
      </c>
      <c r="DH456" s="4" t="str">
        <f t="shared" si="1208"/>
        <v/>
      </c>
      <c r="DI456" s="4" t="str">
        <f t="shared" si="1221"/>
        <v/>
      </c>
      <c r="DJ456" s="4" t="str">
        <f t="shared" si="1209"/>
        <v/>
      </c>
      <c r="DK456" s="4" t="str">
        <f t="shared" si="1210"/>
        <v/>
      </c>
      <c r="DL456" s="4" t="str">
        <f t="shared" si="1211"/>
        <v/>
      </c>
      <c r="DM456" s="4" t="str">
        <f t="shared" si="1212"/>
        <v/>
      </c>
      <c r="DN456" s="4" t="str">
        <f t="shared" si="1213"/>
        <v/>
      </c>
      <c r="DO456" s="4" t="str">
        <f t="shared" si="1214"/>
        <v/>
      </c>
      <c r="DP456" s="4" t="str">
        <f t="shared" si="1215"/>
        <v/>
      </c>
      <c r="DQ456" s="4" t="str">
        <f t="shared" si="1216"/>
        <v/>
      </c>
      <c r="DR456" s="4" t="str">
        <f t="shared" si="1217"/>
        <v/>
      </c>
      <c r="DS456" s="4" t="str">
        <f t="shared" si="1218"/>
        <v/>
      </c>
      <c r="DT456" s="4" t="str">
        <f t="shared" si="1219"/>
        <v/>
      </c>
      <c r="DU456" s="4" t="str">
        <f t="shared" si="1220"/>
        <v/>
      </c>
    </row>
    <row r="457" spans="18:125" x14ac:dyDescent="0.25">
      <c r="R457" s="19" t="str">
        <f t="shared" si="1222"/>
        <v/>
      </c>
      <c r="T457" t="str">
        <f t="shared" si="1117"/>
        <v/>
      </c>
      <c r="U457" s="4" t="str">
        <f t="shared" si="1223"/>
        <v/>
      </c>
      <c r="V457" s="4" t="str">
        <f t="shared" si="1118"/>
        <v/>
      </c>
      <c r="W457" s="4" t="str">
        <f t="shared" si="1119"/>
        <v/>
      </c>
      <c r="X457" s="4" t="str">
        <f t="shared" si="1120"/>
        <v/>
      </c>
      <c r="Y457" s="4" t="str">
        <f t="shared" si="1121"/>
        <v/>
      </c>
      <c r="Z457" s="4" t="str">
        <f t="shared" si="1122"/>
        <v/>
      </c>
      <c r="AA457" s="4" t="str">
        <f t="shared" si="1123"/>
        <v/>
      </c>
      <c r="AB457" s="4" t="str">
        <f t="shared" si="1124"/>
        <v/>
      </c>
      <c r="AC457" s="4" t="str">
        <f t="shared" si="1125"/>
        <v/>
      </c>
      <c r="AD457" s="4" t="str">
        <f t="shared" si="1126"/>
        <v/>
      </c>
      <c r="AE457" s="4" t="str">
        <f t="shared" si="1127"/>
        <v/>
      </c>
      <c r="AF457" s="4" t="str">
        <f t="shared" si="1128"/>
        <v/>
      </c>
      <c r="AG457" s="4" t="str">
        <f t="shared" si="1129"/>
        <v/>
      </c>
      <c r="AH457" s="4" t="str">
        <f t="shared" si="1130"/>
        <v/>
      </c>
      <c r="AI457" s="4" t="str">
        <f t="shared" si="1131"/>
        <v/>
      </c>
      <c r="AJ457" s="4" t="str">
        <f t="shared" si="1132"/>
        <v/>
      </c>
      <c r="AK457" s="63" t="str">
        <f t="shared" si="1133"/>
        <v/>
      </c>
      <c r="AL457" s="4" t="str">
        <f t="shared" si="1134"/>
        <v/>
      </c>
      <c r="AM457" s="4" t="str">
        <f t="shared" si="1135"/>
        <v/>
      </c>
      <c r="AN457" s="4" t="str">
        <f t="shared" si="1136"/>
        <v/>
      </c>
      <c r="AO457" s="4" t="str">
        <f t="shared" si="1137"/>
        <v/>
      </c>
      <c r="AP457" s="4" t="str">
        <f t="shared" si="1138"/>
        <v/>
      </c>
      <c r="AQ457" s="4" t="str">
        <f t="shared" si="1139"/>
        <v/>
      </c>
      <c r="AR457" s="4" t="str">
        <f t="shared" si="1140"/>
        <v/>
      </c>
      <c r="AS457" s="4" t="str">
        <f t="shared" si="1141"/>
        <v/>
      </c>
      <c r="AT457" s="4" t="str">
        <f t="shared" si="1142"/>
        <v/>
      </c>
      <c r="AU457" s="4" t="str">
        <f t="shared" si="1143"/>
        <v/>
      </c>
      <c r="AV457" s="4" t="str">
        <f t="shared" si="1144"/>
        <v/>
      </c>
      <c r="AW457" s="4" t="str">
        <f t="shared" si="1145"/>
        <v/>
      </c>
      <c r="AX457" s="4" t="str">
        <f t="shared" si="1146"/>
        <v/>
      </c>
      <c r="AY457" s="4" t="str">
        <f t="shared" si="1147"/>
        <v/>
      </c>
      <c r="AZ457" s="4" t="str">
        <f t="shared" si="1148"/>
        <v/>
      </c>
      <c r="BA457" s="4" t="str">
        <f t="shared" si="1149"/>
        <v/>
      </c>
      <c r="BB457" s="4" t="str">
        <f t="shared" si="1150"/>
        <v/>
      </c>
      <c r="BC457" s="4" t="str">
        <f t="shared" si="1151"/>
        <v/>
      </c>
      <c r="BD457" s="4" t="str">
        <f t="shared" si="1152"/>
        <v/>
      </c>
      <c r="BE457" s="4" t="str">
        <f t="shared" si="1153"/>
        <v/>
      </c>
      <c r="BF457" s="4" t="str">
        <f t="shared" si="1154"/>
        <v/>
      </c>
      <c r="BG457" s="4" t="str">
        <f t="shared" si="1155"/>
        <v/>
      </c>
      <c r="BH457" s="4" t="str">
        <f t="shared" si="1156"/>
        <v/>
      </c>
      <c r="BI457" s="4" t="str">
        <f t="shared" si="1157"/>
        <v/>
      </c>
      <c r="BJ457" s="4" t="str">
        <f t="shared" si="1158"/>
        <v/>
      </c>
      <c r="BK457" s="4" t="str">
        <f t="shared" si="1159"/>
        <v/>
      </c>
      <c r="BL457" s="4" t="str">
        <f t="shared" si="1160"/>
        <v/>
      </c>
      <c r="BM457" s="4" t="str">
        <f t="shared" si="1161"/>
        <v/>
      </c>
      <c r="BN457" s="4" t="str">
        <f t="shared" si="1162"/>
        <v/>
      </c>
      <c r="BO457" s="4" t="str">
        <f t="shared" si="1163"/>
        <v/>
      </c>
      <c r="BP457" s="4" t="str">
        <f t="shared" si="1164"/>
        <v/>
      </c>
      <c r="BQ457" s="4" t="str">
        <f t="shared" si="1165"/>
        <v/>
      </c>
      <c r="BR457" s="4" t="str">
        <f t="shared" si="1166"/>
        <v/>
      </c>
      <c r="BS457" s="4" t="str">
        <f t="shared" si="1167"/>
        <v/>
      </c>
      <c r="BT457" s="4" t="str">
        <f t="shared" si="1168"/>
        <v/>
      </c>
      <c r="BU457" s="4" t="str">
        <f t="shared" si="1169"/>
        <v/>
      </c>
      <c r="BV457" s="4" t="str">
        <f t="shared" si="1170"/>
        <v/>
      </c>
      <c r="BW457" s="4" t="str">
        <f t="shared" si="1171"/>
        <v/>
      </c>
      <c r="BX457" s="4" t="str">
        <f t="shared" si="1172"/>
        <v/>
      </c>
      <c r="BY457" s="4" t="str">
        <f t="shared" si="1173"/>
        <v/>
      </c>
      <c r="BZ457" s="63" t="str">
        <f t="shared" si="1174"/>
        <v/>
      </c>
      <c r="CA457" s="4" t="str">
        <f t="shared" si="1175"/>
        <v/>
      </c>
      <c r="CB457" s="63" t="str">
        <f t="shared" si="1176"/>
        <v/>
      </c>
      <c r="CC457" s="4" t="str">
        <f t="shared" si="1177"/>
        <v/>
      </c>
      <c r="CD457" s="63" t="str">
        <f t="shared" si="1178"/>
        <v/>
      </c>
      <c r="CE457" s="4" t="str">
        <f t="shared" si="1179"/>
        <v/>
      </c>
      <c r="CF457" s="63" t="str">
        <f t="shared" si="1180"/>
        <v/>
      </c>
      <c r="CG457" s="4" t="str">
        <f t="shared" si="1181"/>
        <v/>
      </c>
      <c r="CH457" s="4" t="str">
        <f t="shared" si="1182"/>
        <v/>
      </c>
      <c r="CI457" s="4" t="str">
        <f t="shared" si="1183"/>
        <v/>
      </c>
      <c r="CJ457" s="63" t="str">
        <f t="shared" si="1184"/>
        <v/>
      </c>
      <c r="CK457" s="4" t="str">
        <f t="shared" si="1185"/>
        <v/>
      </c>
      <c r="CL457" s="4" t="str">
        <f t="shared" si="1186"/>
        <v/>
      </c>
      <c r="CM457" s="4" t="str">
        <f t="shared" si="1187"/>
        <v/>
      </c>
      <c r="CN457" s="4" t="str">
        <f t="shared" si="1188"/>
        <v/>
      </c>
      <c r="CO457" s="4" t="str">
        <f t="shared" si="1189"/>
        <v/>
      </c>
      <c r="CP457" s="4" t="str">
        <f t="shared" si="1190"/>
        <v/>
      </c>
      <c r="CQ457" s="4" t="str">
        <f t="shared" si="1191"/>
        <v/>
      </c>
      <c r="CR457" s="4" t="str">
        <f t="shared" si="1192"/>
        <v/>
      </c>
      <c r="CS457" s="4" t="str">
        <f t="shared" si="1193"/>
        <v/>
      </c>
      <c r="CT457" s="4" t="str">
        <f t="shared" si="1194"/>
        <v/>
      </c>
      <c r="CU457" s="4" t="str">
        <f t="shared" si="1195"/>
        <v/>
      </c>
      <c r="CV457" s="4" t="str">
        <f t="shared" si="1196"/>
        <v/>
      </c>
      <c r="CW457" s="4" t="str">
        <f t="shared" si="1197"/>
        <v/>
      </c>
      <c r="CX457" s="4" t="str">
        <f t="shared" si="1198"/>
        <v/>
      </c>
      <c r="CY457" s="4" t="str">
        <f t="shared" si="1199"/>
        <v/>
      </c>
      <c r="CZ457" s="4" t="str">
        <f t="shared" si="1200"/>
        <v/>
      </c>
      <c r="DA457" s="4" t="str">
        <f t="shared" si="1201"/>
        <v/>
      </c>
      <c r="DB457" s="4" t="str">
        <f t="shared" si="1202"/>
        <v/>
      </c>
      <c r="DC457" s="4" t="str">
        <f t="shared" si="1203"/>
        <v/>
      </c>
      <c r="DD457" s="4" t="str">
        <f t="shared" si="1204"/>
        <v/>
      </c>
      <c r="DE457" s="4" t="str">
        <f t="shared" si="1205"/>
        <v/>
      </c>
      <c r="DF457" s="4" t="str">
        <f t="shared" si="1206"/>
        <v/>
      </c>
      <c r="DG457" s="4" t="str">
        <f t="shared" si="1207"/>
        <v/>
      </c>
      <c r="DH457" s="4" t="str">
        <f t="shared" si="1208"/>
        <v/>
      </c>
      <c r="DI457" s="4" t="str">
        <f t="shared" si="1221"/>
        <v/>
      </c>
      <c r="DJ457" s="4" t="str">
        <f t="shared" si="1209"/>
        <v/>
      </c>
      <c r="DK457" s="4" t="str">
        <f t="shared" si="1210"/>
        <v/>
      </c>
      <c r="DL457" s="4" t="str">
        <f t="shared" si="1211"/>
        <v/>
      </c>
      <c r="DM457" s="4" t="str">
        <f t="shared" si="1212"/>
        <v/>
      </c>
      <c r="DN457" s="4" t="str">
        <f t="shared" si="1213"/>
        <v/>
      </c>
      <c r="DO457" s="4" t="str">
        <f t="shared" si="1214"/>
        <v/>
      </c>
      <c r="DP457" s="4" t="str">
        <f t="shared" si="1215"/>
        <v/>
      </c>
      <c r="DQ457" s="4" t="str">
        <f t="shared" si="1216"/>
        <v/>
      </c>
      <c r="DR457" s="4" t="str">
        <f t="shared" si="1217"/>
        <v/>
      </c>
      <c r="DS457" s="4" t="str">
        <f t="shared" si="1218"/>
        <v/>
      </c>
      <c r="DT457" s="4" t="str">
        <f t="shared" si="1219"/>
        <v/>
      </c>
      <c r="DU457" s="4" t="str">
        <f t="shared" si="1220"/>
        <v/>
      </c>
    </row>
    <row r="458" spans="18:125" x14ac:dyDescent="0.25">
      <c r="R458" s="19" t="str">
        <f t="shared" si="1222"/>
        <v/>
      </c>
      <c r="T458" t="str">
        <f t="shared" si="1117"/>
        <v/>
      </c>
      <c r="U458" s="4" t="str">
        <f t="shared" si="1223"/>
        <v/>
      </c>
      <c r="V458" s="4" t="str">
        <f t="shared" si="1118"/>
        <v/>
      </c>
      <c r="W458" s="4" t="str">
        <f t="shared" si="1119"/>
        <v/>
      </c>
      <c r="X458" s="4" t="str">
        <f t="shared" si="1120"/>
        <v/>
      </c>
      <c r="Y458" s="4" t="str">
        <f t="shared" si="1121"/>
        <v/>
      </c>
      <c r="Z458" s="4" t="str">
        <f t="shared" si="1122"/>
        <v/>
      </c>
      <c r="AA458" s="4" t="str">
        <f t="shared" si="1123"/>
        <v/>
      </c>
      <c r="AB458" s="4" t="str">
        <f t="shared" si="1124"/>
        <v/>
      </c>
      <c r="AC458" s="4" t="str">
        <f t="shared" si="1125"/>
        <v/>
      </c>
      <c r="AD458" s="4" t="str">
        <f t="shared" si="1126"/>
        <v/>
      </c>
      <c r="AE458" s="4" t="str">
        <f t="shared" si="1127"/>
        <v/>
      </c>
      <c r="AF458" s="4" t="str">
        <f t="shared" si="1128"/>
        <v/>
      </c>
      <c r="AG458" s="4" t="str">
        <f t="shared" si="1129"/>
        <v/>
      </c>
      <c r="AH458" s="4" t="str">
        <f t="shared" si="1130"/>
        <v/>
      </c>
      <c r="AI458" s="4" t="str">
        <f t="shared" si="1131"/>
        <v/>
      </c>
      <c r="AJ458" s="4" t="str">
        <f t="shared" si="1132"/>
        <v/>
      </c>
      <c r="AK458" s="63" t="str">
        <f t="shared" si="1133"/>
        <v/>
      </c>
      <c r="AL458" s="4" t="str">
        <f t="shared" si="1134"/>
        <v/>
      </c>
      <c r="AM458" s="4" t="str">
        <f t="shared" si="1135"/>
        <v/>
      </c>
      <c r="AN458" s="4" t="str">
        <f t="shared" si="1136"/>
        <v/>
      </c>
      <c r="AO458" s="4" t="str">
        <f t="shared" si="1137"/>
        <v/>
      </c>
      <c r="AP458" s="4" t="str">
        <f t="shared" si="1138"/>
        <v/>
      </c>
      <c r="AQ458" s="4" t="str">
        <f t="shared" si="1139"/>
        <v/>
      </c>
      <c r="AR458" s="4" t="str">
        <f t="shared" si="1140"/>
        <v/>
      </c>
      <c r="AS458" s="4" t="str">
        <f t="shared" si="1141"/>
        <v/>
      </c>
      <c r="AT458" s="4" t="str">
        <f t="shared" si="1142"/>
        <v/>
      </c>
      <c r="AU458" s="4" t="str">
        <f t="shared" si="1143"/>
        <v/>
      </c>
      <c r="AV458" s="4" t="str">
        <f t="shared" si="1144"/>
        <v/>
      </c>
      <c r="AW458" s="4" t="str">
        <f t="shared" si="1145"/>
        <v/>
      </c>
      <c r="AX458" s="4" t="str">
        <f t="shared" si="1146"/>
        <v/>
      </c>
      <c r="AY458" s="4" t="str">
        <f t="shared" si="1147"/>
        <v/>
      </c>
      <c r="AZ458" s="4" t="str">
        <f t="shared" si="1148"/>
        <v/>
      </c>
      <c r="BA458" s="4" t="str">
        <f t="shared" si="1149"/>
        <v/>
      </c>
      <c r="BB458" s="4" t="str">
        <f t="shared" si="1150"/>
        <v/>
      </c>
      <c r="BC458" s="4" t="str">
        <f t="shared" si="1151"/>
        <v/>
      </c>
      <c r="BD458" s="4" t="str">
        <f t="shared" si="1152"/>
        <v/>
      </c>
      <c r="BE458" s="4" t="str">
        <f t="shared" si="1153"/>
        <v/>
      </c>
      <c r="BF458" s="4" t="str">
        <f t="shared" si="1154"/>
        <v/>
      </c>
      <c r="BG458" s="4" t="str">
        <f t="shared" si="1155"/>
        <v/>
      </c>
      <c r="BH458" s="4" t="str">
        <f t="shared" si="1156"/>
        <v/>
      </c>
      <c r="BI458" s="4" t="str">
        <f t="shared" si="1157"/>
        <v/>
      </c>
      <c r="BJ458" s="4" t="str">
        <f t="shared" si="1158"/>
        <v/>
      </c>
      <c r="BK458" s="4" t="str">
        <f t="shared" si="1159"/>
        <v/>
      </c>
      <c r="BL458" s="4" t="str">
        <f t="shared" si="1160"/>
        <v/>
      </c>
      <c r="BM458" s="4" t="str">
        <f t="shared" si="1161"/>
        <v/>
      </c>
      <c r="BN458" s="4" t="str">
        <f t="shared" si="1162"/>
        <v/>
      </c>
      <c r="BO458" s="4" t="str">
        <f t="shared" si="1163"/>
        <v/>
      </c>
      <c r="BP458" s="4" t="str">
        <f t="shared" si="1164"/>
        <v/>
      </c>
      <c r="BQ458" s="4" t="str">
        <f t="shared" si="1165"/>
        <v/>
      </c>
      <c r="BR458" s="4" t="str">
        <f t="shared" si="1166"/>
        <v/>
      </c>
      <c r="BS458" s="4" t="str">
        <f t="shared" si="1167"/>
        <v/>
      </c>
      <c r="BT458" s="4" t="str">
        <f t="shared" si="1168"/>
        <v/>
      </c>
      <c r="BU458" s="4" t="str">
        <f t="shared" si="1169"/>
        <v/>
      </c>
      <c r="BV458" s="4" t="str">
        <f t="shared" si="1170"/>
        <v/>
      </c>
      <c r="BW458" s="4" t="str">
        <f t="shared" si="1171"/>
        <v/>
      </c>
      <c r="BX458" s="4" t="str">
        <f t="shared" si="1172"/>
        <v/>
      </c>
      <c r="BY458" s="4" t="str">
        <f t="shared" si="1173"/>
        <v/>
      </c>
      <c r="BZ458" s="63" t="str">
        <f t="shared" si="1174"/>
        <v/>
      </c>
      <c r="CA458" s="4" t="str">
        <f t="shared" si="1175"/>
        <v/>
      </c>
      <c r="CB458" s="63" t="str">
        <f t="shared" si="1176"/>
        <v/>
      </c>
      <c r="CC458" s="4" t="str">
        <f t="shared" si="1177"/>
        <v/>
      </c>
      <c r="CD458" s="63" t="str">
        <f t="shared" si="1178"/>
        <v/>
      </c>
      <c r="CE458" s="4" t="str">
        <f t="shared" si="1179"/>
        <v/>
      </c>
      <c r="CF458" s="63" t="str">
        <f t="shared" si="1180"/>
        <v/>
      </c>
      <c r="CG458" s="4" t="str">
        <f t="shared" si="1181"/>
        <v/>
      </c>
      <c r="CH458" s="4" t="str">
        <f t="shared" si="1182"/>
        <v/>
      </c>
      <c r="CI458" s="4" t="str">
        <f t="shared" si="1183"/>
        <v/>
      </c>
      <c r="CJ458" s="63" t="str">
        <f t="shared" si="1184"/>
        <v/>
      </c>
      <c r="CK458" s="4" t="str">
        <f t="shared" si="1185"/>
        <v/>
      </c>
      <c r="CL458" s="4" t="str">
        <f t="shared" si="1186"/>
        <v/>
      </c>
      <c r="CM458" s="4" t="str">
        <f t="shared" si="1187"/>
        <v/>
      </c>
      <c r="CN458" s="4" t="str">
        <f t="shared" si="1188"/>
        <v/>
      </c>
      <c r="CO458" s="4" t="str">
        <f t="shared" si="1189"/>
        <v/>
      </c>
      <c r="CP458" s="4" t="str">
        <f t="shared" si="1190"/>
        <v/>
      </c>
      <c r="CQ458" s="4" t="str">
        <f t="shared" si="1191"/>
        <v/>
      </c>
      <c r="CR458" s="4" t="str">
        <f t="shared" si="1192"/>
        <v/>
      </c>
      <c r="CS458" s="4" t="str">
        <f t="shared" si="1193"/>
        <v/>
      </c>
      <c r="CT458" s="4" t="str">
        <f t="shared" si="1194"/>
        <v/>
      </c>
      <c r="CU458" s="4" t="str">
        <f t="shared" si="1195"/>
        <v/>
      </c>
      <c r="CV458" s="4" t="str">
        <f t="shared" si="1196"/>
        <v/>
      </c>
      <c r="CW458" s="4" t="str">
        <f t="shared" si="1197"/>
        <v/>
      </c>
      <c r="CX458" s="4" t="str">
        <f t="shared" si="1198"/>
        <v/>
      </c>
      <c r="CY458" s="4" t="str">
        <f t="shared" si="1199"/>
        <v/>
      </c>
      <c r="CZ458" s="4" t="str">
        <f t="shared" si="1200"/>
        <v/>
      </c>
      <c r="DA458" s="4" t="str">
        <f t="shared" si="1201"/>
        <v/>
      </c>
      <c r="DB458" s="4" t="str">
        <f t="shared" si="1202"/>
        <v/>
      </c>
      <c r="DC458" s="4" t="str">
        <f t="shared" si="1203"/>
        <v/>
      </c>
      <c r="DD458" s="4" t="str">
        <f t="shared" si="1204"/>
        <v/>
      </c>
      <c r="DE458" s="4" t="str">
        <f t="shared" si="1205"/>
        <v/>
      </c>
      <c r="DF458" s="4" t="str">
        <f t="shared" si="1206"/>
        <v/>
      </c>
      <c r="DG458" s="4" t="str">
        <f t="shared" si="1207"/>
        <v/>
      </c>
      <c r="DH458" s="4" t="str">
        <f t="shared" si="1208"/>
        <v/>
      </c>
      <c r="DI458" s="4" t="str">
        <f t="shared" si="1221"/>
        <v/>
      </c>
      <c r="DJ458" s="4" t="str">
        <f t="shared" si="1209"/>
        <v/>
      </c>
      <c r="DK458" s="4" t="str">
        <f t="shared" si="1210"/>
        <v/>
      </c>
      <c r="DL458" s="4" t="str">
        <f t="shared" si="1211"/>
        <v/>
      </c>
      <c r="DM458" s="4" t="str">
        <f t="shared" si="1212"/>
        <v/>
      </c>
      <c r="DN458" s="4" t="str">
        <f t="shared" si="1213"/>
        <v/>
      </c>
      <c r="DO458" s="4" t="str">
        <f t="shared" si="1214"/>
        <v/>
      </c>
      <c r="DP458" s="4" t="str">
        <f t="shared" si="1215"/>
        <v/>
      </c>
      <c r="DQ458" s="4" t="str">
        <f t="shared" si="1216"/>
        <v/>
      </c>
      <c r="DR458" s="4" t="str">
        <f t="shared" si="1217"/>
        <v/>
      </c>
      <c r="DS458" s="4" t="str">
        <f t="shared" si="1218"/>
        <v/>
      </c>
      <c r="DT458" s="4" t="str">
        <f t="shared" si="1219"/>
        <v/>
      </c>
      <c r="DU458" s="4" t="str">
        <f t="shared" si="1220"/>
        <v/>
      </c>
    </row>
    <row r="459" spans="18:125" x14ac:dyDescent="0.25">
      <c r="R459" s="19" t="str">
        <f t="shared" si="1222"/>
        <v/>
      </c>
      <c r="T459" t="str">
        <f t="shared" si="1117"/>
        <v/>
      </c>
      <c r="U459" s="4" t="str">
        <f t="shared" si="1223"/>
        <v/>
      </c>
      <c r="V459" s="4" t="str">
        <f t="shared" si="1118"/>
        <v/>
      </c>
      <c r="W459" s="4" t="str">
        <f t="shared" si="1119"/>
        <v/>
      </c>
      <c r="X459" s="4" t="str">
        <f t="shared" si="1120"/>
        <v/>
      </c>
      <c r="Y459" s="4" t="str">
        <f t="shared" si="1121"/>
        <v/>
      </c>
      <c r="Z459" s="4" t="str">
        <f t="shared" si="1122"/>
        <v/>
      </c>
      <c r="AA459" s="4" t="str">
        <f t="shared" si="1123"/>
        <v/>
      </c>
      <c r="AB459" s="4" t="str">
        <f t="shared" si="1124"/>
        <v/>
      </c>
      <c r="AC459" s="4" t="str">
        <f t="shared" si="1125"/>
        <v/>
      </c>
      <c r="AD459" s="4" t="str">
        <f t="shared" si="1126"/>
        <v/>
      </c>
      <c r="AE459" s="4" t="str">
        <f t="shared" si="1127"/>
        <v/>
      </c>
      <c r="AF459" s="4" t="str">
        <f t="shared" si="1128"/>
        <v/>
      </c>
      <c r="AG459" s="4" t="str">
        <f t="shared" si="1129"/>
        <v/>
      </c>
      <c r="AH459" s="4" t="str">
        <f t="shared" si="1130"/>
        <v/>
      </c>
      <c r="AI459" s="4" t="str">
        <f t="shared" si="1131"/>
        <v/>
      </c>
      <c r="AJ459" s="4" t="str">
        <f t="shared" si="1132"/>
        <v/>
      </c>
      <c r="AK459" s="63" t="str">
        <f t="shared" si="1133"/>
        <v/>
      </c>
      <c r="AL459" s="4" t="str">
        <f t="shared" si="1134"/>
        <v/>
      </c>
      <c r="AM459" s="4" t="str">
        <f t="shared" si="1135"/>
        <v/>
      </c>
      <c r="AN459" s="4" t="str">
        <f t="shared" si="1136"/>
        <v/>
      </c>
      <c r="AO459" s="4" t="str">
        <f t="shared" si="1137"/>
        <v/>
      </c>
      <c r="AP459" s="4" t="str">
        <f t="shared" si="1138"/>
        <v/>
      </c>
      <c r="AQ459" s="4" t="str">
        <f t="shared" si="1139"/>
        <v/>
      </c>
      <c r="AR459" s="4" t="str">
        <f t="shared" si="1140"/>
        <v/>
      </c>
      <c r="AS459" s="4" t="str">
        <f t="shared" si="1141"/>
        <v/>
      </c>
      <c r="AT459" s="4" t="str">
        <f t="shared" si="1142"/>
        <v/>
      </c>
      <c r="AU459" s="4" t="str">
        <f t="shared" si="1143"/>
        <v/>
      </c>
      <c r="AV459" s="4" t="str">
        <f t="shared" si="1144"/>
        <v/>
      </c>
      <c r="AW459" s="4" t="str">
        <f t="shared" si="1145"/>
        <v/>
      </c>
      <c r="AX459" s="4" t="str">
        <f t="shared" si="1146"/>
        <v/>
      </c>
      <c r="AY459" s="4" t="str">
        <f t="shared" si="1147"/>
        <v/>
      </c>
      <c r="AZ459" s="4" t="str">
        <f t="shared" si="1148"/>
        <v/>
      </c>
      <c r="BA459" s="4" t="str">
        <f t="shared" si="1149"/>
        <v/>
      </c>
      <c r="BB459" s="4" t="str">
        <f t="shared" si="1150"/>
        <v/>
      </c>
      <c r="BC459" s="4" t="str">
        <f t="shared" si="1151"/>
        <v/>
      </c>
      <c r="BD459" s="4" t="str">
        <f t="shared" si="1152"/>
        <v/>
      </c>
      <c r="BE459" s="4" t="str">
        <f t="shared" si="1153"/>
        <v/>
      </c>
      <c r="BF459" s="4" t="str">
        <f t="shared" si="1154"/>
        <v/>
      </c>
      <c r="BG459" s="4" t="str">
        <f t="shared" si="1155"/>
        <v/>
      </c>
      <c r="BH459" s="4" t="str">
        <f t="shared" si="1156"/>
        <v/>
      </c>
      <c r="BI459" s="4" t="str">
        <f t="shared" si="1157"/>
        <v/>
      </c>
      <c r="BJ459" s="4" t="str">
        <f t="shared" si="1158"/>
        <v/>
      </c>
      <c r="BK459" s="4" t="str">
        <f t="shared" si="1159"/>
        <v/>
      </c>
      <c r="BL459" s="4" t="str">
        <f t="shared" si="1160"/>
        <v/>
      </c>
      <c r="BM459" s="4" t="str">
        <f t="shared" si="1161"/>
        <v/>
      </c>
      <c r="BN459" s="4" t="str">
        <f t="shared" si="1162"/>
        <v/>
      </c>
      <c r="BO459" s="4" t="str">
        <f t="shared" si="1163"/>
        <v/>
      </c>
      <c r="BP459" s="4" t="str">
        <f t="shared" si="1164"/>
        <v/>
      </c>
      <c r="BQ459" s="4" t="str">
        <f t="shared" si="1165"/>
        <v/>
      </c>
      <c r="BR459" s="4" t="str">
        <f t="shared" si="1166"/>
        <v/>
      </c>
      <c r="BS459" s="4" t="str">
        <f t="shared" si="1167"/>
        <v/>
      </c>
      <c r="BT459" s="4" t="str">
        <f t="shared" si="1168"/>
        <v/>
      </c>
      <c r="BU459" s="4" t="str">
        <f t="shared" si="1169"/>
        <v/>
      </c>
      <c r="BV459" s="4" t="str">
        <f t="shared" si="1170"/>
        <v/>
      </c>
      <c r="BW459" s="4" t="str">
        <f t="shared" si="1171"/>
        <v/>
      </c>
      <c r="BX459" s="4" t="str">
        <f t="shared" si="1172"/>
        <v/>
      </c>
      <c r="BY459" s="4" t="str">
        <f t="shared" si="1173"/>
        <v/>
      </c>
      <c r="BZ459" s="63" t="str">
        <f t="shared" si="1174"/>
        <v/>
      </c>
      <c r="CA459" s="4" t="str">
        <f t="shared" si="1175"/>
        <v/>
      </c>
      <c r="CB459" s="63" t="str">
        <f t="shared" si="1176"/>
        <v/>
      </c>
      <c r="CC459" s="4" t="str">
        <f t="shared" si="1177"/>
        <v/>
      </c>
      <c r="CD459" s="63" t="str">
        <f t="shared" si="1178"/>
        <v/>
      </c>
      <c r="CE459" s="4" t="str">
        <f t="shared" si="1179"/>
        <v/>
      </c>
      <c r="CF459" s="63" t="str">
        <f t="shared" si="1180"/>
        <v/>
      </c>
      <c r="CG459" s="4" t="str">
        <f t="shared" si="1181"/>
        <v/>
      </c>
      <c r="CH459" s="4" t="str">
        <f t="shared" si="1182"/>
        <v/>
      </c>
      <c r="CI459" s="4" t="str">
        <f t="shared" si="1183"/>
        <v/>
      </c>
      <c r="CJ459" s="63" t="str">
        <f t="shared" si="1184"/>
        <v/>
      </c>
      <c r="CK459" s="4" t="str">
        <f t="shared" si="1185"/>
        <v/>
      </c>
      <c r="CL459" s="4" t="str">
        <f t="shared" si="1186"/>
        <v/>
      </c>
      <c r="CM459" s="4" t="str">
        <f t="shared" si="1187"/>
        <v/>
      </c>
      <c r="CN459" s="4" t="str">
        <f t="shared" si="1188"/>
        <v/>
      </c>
      <c r="CO459" s="4" t="str">
        <f t="shared" si="1189"/>
        <v/>
      </c>
      <c r="CP459" s="4" t="str">
        <f t="shared" si="1190"/>
        <v/>
      </c>
      <c r="CQ459" s="4" t="str">
        <f t="shared" si="1191"/>
        <v/>
      </c>
      <c r="CR459" s="4" t="str">
        <f t="shared" si="1192"/>
        <v/>
      </c>
      <c r="CS459" s="4" t="str">
        <f t="shared" si="1193"/>
        <v/>
      </c>
      <c r="CT459" s="4" t="str">
        <f t="shared" si="1194"/>
        <v/>
      </c>
      <c r="CU459" s="4" t="str">
        <f t="shared" si="1195"/>
        <v/>
      </c>
      <c r="CV459" s="4" t="str">
        <f t="shared" si="1196"/>
        <v/>
      </c>
      <c r="CW459" s="4" t="str">
        <f t="shared" si="1197"/>
        <v/>
      </c>
      <c r="CX459" s="4" t="str">
        <f t="shared" si="1198"/>
        <v/>
      </c>
      <c r="CY459" s="4" t="str">
        <f t="shared" si="1199"/>
        <v/>
      </c>
      <c r="CZ459" s="4" t="str">
        <f t="shared" si="1200"/>
        <v/>
      </c>
      <c r="DA459" s="4" t="str">
        <f t="shared" si="1201"/>
        <v/>
      </c>
      <c r="DB459" s="4" t="str">
        <f t="shared" si="1202"/>
        <v/>
      </c>
      <c r="DC459" s="4" t="str">
        <f t="shared" si="1203"/>
        <v/>
      </c>
      <c r="DD459" s="4" t="str">
        <f t="shared" si="1204"/>
        <v/>
      </c>
      <c r="DE459" s="4" t="str">
        <f t="shared" si="1205"/>
        <v/>
      </c>
      <c r="DF459" s="4" t="str">
        <f t="shared" si="1206"/>
        <v/>
      </c>
      <c r="DG459" s="4" t="str">
        <f t="shared" si="1207"/>
        <v/>
      </c>
      <c r="DH459" s="4" t="str">
        <f t="shared" si="1208"/>
        <v/>
      </c>
      <c r="DI459" s="4" t="str">
        <f t="shared" si="1221"/>
        <v/>
      </c>
      <c r="DJ459" s="4" t="str">
        <f t="shared" si="1209"/>
        <v/>
      </c>
      <c r="DK459" s="4" t="str">
        <f t="shared" si="1210"/>
        <v/>
      </c>
      <c r="DL459" s="4" t="str">
        <f t="shared" si="1211"/>
        <v/>
      </c>
      <c r="DM459" s="4" t="str">
        <f t="shared" si="1212"/>
        <v/>
      </c>
      <c r="DN459" s="4" t="str">
        <f t="shared" si="1213"/>
        <v/>
      </c>
      <c r="DO459" s="4" t="str">
        <f t="shared" si="1214"/>
        <v/>
      </c>
      <c r="DP459" s="4" t="str">
        <f t="shared" si="1215"/>
        <v/>
      </c>
      <c r="DQ459" s="4" t="str">
        <f t="shared" si="1216"/>
        <v/>
      </c>
      <c r="DR459" s="4" t="str">
        <f t="shared" si="1217"/>
        <v/>
      </c>
      <c r="DS459" s="4" t="str">
        <f t="shared" si="1218"/>
        <v/>
      </c>
      <c r="DT459" s="4" t="str">
        <f t="shared" si="1219"/>
        <v/>
      </c>
      <c r="DU459" s="4" t="str">
        <f t="shared" si="1220"/>
        <v/>
      </c>
    </row>
    <row r="460" spans="18:125" x14ac:dyDescent="0.25">
      <c r="R460" s="19" t="str">
        <f t="shared" si="1222"/>
        <v/>
      </c>
      <c r="T460" t="str">
        <f t="shared" si="1117"/>
        <v/>
      </c>
      <c r="U460" s="4" t="str">
        <f t="shared" si="1223"/>
        <v/>
      </c>
      <c r="V460" s="4" t="str">
        <f t="shared" si="1118"/>
        <v/>
      </c>
      <c r="W460" s="4" t="str">
        <f t="shared" si="1119"/>
        <v/>
      </c>
      <c r="X460" s="4" t="str">
        <f t="shared" si="1120"/>
        <v/>
      </c>
      <c r="Y460" s="4" t="str">
        <f t="shared" si="1121"/>
        <v/>
      </c>
      <c r="Z460" s="4" t="str">
        <f t="shared" si="1122"/>
        <v/>
      </c>
      <c r="AA460" s="4" t="str">
        <f t="shared" si="1123"/>
        <v/>
      </c>
      <c r="AB460" s="4" t="str">
        <f t="shared" si="1124"/>
        <v/>
      </c>
      <c r="AC460" s="4" t="str">
        <f t="shared" si="1125"/>
        <v/>
      </c>
      <c r="AD460" s="4" t="str">
        <f t="shared" si="1126"/>
        <v/>
      </c>
      <c r="AE460" s="4" t="str">
        <f t="shared" si="1127"/>
        <v/>
      </c>
      <c r="AF460" s="4" t="str">
        <f t="shared" si="1128"/>
        <v/>
      </c>
      <c r="AG460" s="4" t="str">
        <f t="shared" si="1129"/>
        <v/>
      </c>
      <c r="AH460" s="4" t="str">
        <f t="shared" si="1130"/>
        <v/>
      </c>
      <c r="AI460" s="4" t="str">
        <f t="shared" si="1131"/>
        <v/>
      </c>
      <c r="AJ460" s="4" t="str">
        <f t="shared" si="1132"/>
        <v/>
      </c>
      <c r="AK460" s="63" t="str">
        <f t="shared" si="1133"/>
        <v/>
      </c>
      <c r="AL460" s="4" t="str">
        <f t="shared" si="1134"/>
        <v/>
      </c>
      <c r="AM460" s="4" t="str">
        <f t="shared" si="1135"/>
        <v/>
      </c>
      <c r="AN460" s="4" t="str">
        <f t="shared" si="1136"/>
        <v/>
      </c>
      <c r="AO460" s="4" t="str">
        <f t="shared" si="1137"/>
        <v/>
      </c>
      <c r="AP460" s="4" t="str">
        <f t="shared" si="1138"/>
        <v/>
      </c>
      <c r="AQ460" s="4" t="str">
        <f t="shared" si="1139"/>
        <v/>
      </c>
      <c r="AR460" s="4" t="str">
        <f t="shared" si="1140"/>
        <v/>
      </c>
      <c r="AS460" s="4" t="str">
        <f t="shared" si="1141"/>
        <v/>
      </c>
      <c r="AT460" s="4" t="str">
        <f t="shared" si="1142"/>
        <v/>
      </c>
      <c r="AU460" s="4" t="str">
        <f t="shared" si="1143"/>
        <v/>
      </c>
      <c r="AV460" s="4" t="str">
        <f t="shared" si="1144"/>
        <v/>
      </c>
      <c r="AW460" s="4" t="str">
        <f t="shared" si="1145"/>
        <v/>
      </c>
      <c r="AX460" s="4" t="str">
        <f t="shared" si="1146"/>
        <v/>
      </c>
      <c r="AY460" s="4" t="str">
        <f t="shared" si="1147"/>
        <v/>
      </c>
      <c r="AZ460" s="4" t="str">
        <f t="shared" si="1148"/>
        <v/>
      </c>
      <c r="BA460" s="4" t="str">
        <f t="shared" si="1149"/>
        <v/>
      </c>
      <c r="BB460" s="4" t="str">
        <f t="shared" si="1150"/>
        <v/>
      </c>
      <c r="BC460" s="4" t="str">
        <f t="shared" si="1151"/>
        <v/>
      </c>
      <c r="BD460" s="4" t="str">
        <f t="shared" si="1152"/>
        <v/>
      </c>
      <c r="BE460" s="4" t="str">
        <f t="shared" si="1153"/>
        <v/>
      </c>
      <c r="BF460" s="4" t="str">
        <f t="shared" si="1154"/>
        <v/>
      </c>
      <c r="BG460" s="4" t="str">
        <f t="shared" si="1155"/>
        <v/>
      </c>
      <c r="BH460" s="4" t="str">
        <f t="shared" si="1156"/>
        <v/>
      </c>
      <c r="BI460" s="4" t="str">
        <f t="shared" si="1157"/>
        <v/>
      </c>
      <c r="BJ460" s="4" t="str">
        <f t="shared" si="1158"/>
        <v/>
      </c>
      <c r="BK460" s="4" t="str">
        <f t="shared" si="1159"/>
        <v/>
      </c>
      <c r="BL460" s="4" t="str">
        <f t="shared" si="1160"/>
        <v/>
      </c>
      <c r="BM460" s="4" t="str">
        <f t="shared" si="1161"/>
        <v/>
      </c>
      <c r="BN460" s="4" t="str">
        <f t="shared" si="1162"/>
        <v/>
      </c>
      <c r="BO460" s="4" t="str">
        <f t="shared" si="1163"/>
        <v/>
      </c>
      <c r="BP460" s="4" t="str">
        <f t="shared" si="1164"/>
        <v/>
      </c>
      <c r="BQ460" s="4" t="str">
        <f t="shared" si="1165"/>
        <v/>
      </c>
      <c r="BR460" s="4" t="str">
        <f t="shared" si="1166"/>
        <v/>
      </c>
      <c r="BS460" s="4" t="str">
        <f t="shared" si="1167"/>
        <v/>
      </c>
      <c r="BT460" s="4" t="str">
        <f t="shared" si="1168"/>
        <v/>
      </c>
      <c r="BU460" s="4" t="str">
        <f t="shared" si="1169"/>
        <v/>
      </c>
      <c r="BV460" s="4" t="str">
        <f t="shared" si="1170"/>
        <v/>
      </c>
      <c r="BW460" s="4" t="str">
        <f t="shared" si="1171"/>
        <v/>
      </c>
      <c r="BX460" s="4" t="str">
        <f t="shared" si="1172"/>
        <v/>
      </c>
      <c r="BY460" s="4" t="str">
        <f t="shared" si="1173"/>
        <v/>
      </c>
      <c r="BZ460" s="63" t="str">
        <f t="shared" si="1174"/>
        <v/>
      </c>
      <c r="CA460" s="4" t="str">
        <f t="shared" si="1175"/>
        <v/>
      </c>
      <c r="CB460" s="63" t="str">
        <f t="shared" si="1176"/>
        <v/>
      </c>
      <c r="CC460" s="4" t="str">
        <f t="shared" si="1177"/>
        <v/>
      </c>
      <c r="CD460" s="63" t="str">
        <f t="shared" si="1178"/>
        <v/>
      </c>
      <c r="CE460" s="4" t="str">
        <f t="shared" si="1179"/>
        <v/>
      </c>
      <c r="CF460" s="63" t="str">
        <f t="shared" si="1180"/>
        <v/>
      </c>
      <c r="CG460" s="4" t="str">
        <f t="shared" si="1181"/>
        <v/>
      </c>
      <c r="CH460" s="4" t="str">
        <f t="shared" si="1182"/>
        <v/>
      </c>
      <c r="CI460" s="4" t="str">
        <f t="shared" si="1183"/>
        <v/>
      </c>
      <c r="CJ460" s="63" t="str">
        <f t="shared" si="1184"/>
        <v/>
      </c>
      <c r="CK460" s="4" t="str">
        <f t="shared" si="1185"/>
        <v/>
      </c>
      <c r="CL460" s="4" t="str">
        <f t="shared" si="1186"/>
        <v/>
      </c>
      <c r="CM460" s="4" t="str">
        <f t="shared" si="1187"/>
        <v/>
      </c>
      <c r="CN460" s="4" t="str">
        <f t="shared" si="1188"/>
        <v/>
      </c>
      <c r="CO460" s="4" t="str">
        <f t="shared" si="1189"/>
        <v/>
      </c>
      <c r="CP460" s="4" t="str">
        <f t="shared" si="1190"/>
        <v/>
      </c>
      <c r="CQ460" s="4" t="str">
        <f t="shared" si="1191"/>
        <v/>
      </c>
      <c r="CR460" s="4" t="str">
        <f t="shared" si="1192"/>
        <v/>
      </c>
      <c r="CS460" s="4" t="str">
        <f t="shared" si="1193"/>
        <v/>
      </c>
      <c r="CT460" s="4" t="str">
        <f t="shared" si="1194"/>
        <v/>
      </c>
      <c r="CU460" s="4" t="str">
        <f t="shared" si="1195"/>
        <v/>
      </c>
      <c r="CV460" s="4" t="str">
        <f t="shared" si="1196"/>
        <v/>
      </c>
      <c r="CW460" s="4" t="str">
        <f t="shared" si="1197"/>
        <v/>
      </c>
      <c r="CX460" s="4" t="str">
        <f t="shared" si="1198"/>
        <v/>
      </c>
      <c r="CY460" s="4" t="str">
        <f t="shared" si="1199"/>
        <v/>
      </c>
      <c r="CZ460" s="4" t="str">
        <f t="shared" si="1200"/>
        <v/>
      </c>
      <c r="DA460" s="4" t="str">
        <f t="shared" si="1201"/>
        <v/>
      </c>
      <c r="DB460" s="4" t="str">
        <f t="shared" si="1202"/>
        <v/>
      </c>
      <c r="DC460" s="4" t="str">
        <f t="shared" si="1203"/>
        <v/>
      </c>
      <c r="DD460" s="4" t="str">
        <f t="shared" si="1204"/>
        <v/>
      </c>
      <c r="DE460" s="4" t="str">
        <f t="shared" si="1205"/>
        <v/>
      </c>
      <c r="DF460" s="4" t="str">
        <f t="shared" si="1206"/>
        <v/>
      </c>
      <c r="DG460" s="4" t="str">
        <f t="shared" si="1207"/>
        <v/>
      </c>
      <c r="DH460" s="4" t="str">
        <f t="shared" si="1208"/>
        <v/>
      </c>
      <c r="DI460" s="4" t="str">
        <f t="shared" si="1221"/>
        <v/>
      </c>
      <c r="DJ460" s="4" t="str">
        <f t="shared" si="1209"/>
        <v/>
      </c>
      <c r="DK460" s="4" t="str">
        <f t="shared" si="1210"/>
        <v/>
      </c>
      <c r="DL460" s="4" t="str">
        <f t="shared" si="1211"/>
        <v/>
      </c>
      <c r="DM460" s="4" t="str">
        <f t="shared" si="1212"/>
        <v/>
      </c>
      <c r="DN460" s="4" t="str">
        <f t="shared" si="1213"/>
        <v/>
      </c>
      <c r="DO460" s="4" t="str">
        <f t="shared" si="1214"/>
        <v/>
      </c>
      <c r="DP460" s="4" t="str">
        <f t="shared" si="1215"/>
        <v/>
      </c>
      <c r="DQ460" s="4" t="str">
        <f t="shared" si="1216"/>
        <v/>
      </c>
      <c r="DR460" s="4" t="str">
        <f t="shared" si="1217"/>
        <v/>
      </c>
      <c r="DS460" s="4" t="str">
        <f t="shared" si="1218"/>
        <v/>
      </c>
      <c r="DT460" s="4" t="str">
        <f t="shared" si="1219"/>
        <v/>
      </c>
      <c r="DU460" s="4" t="str">
        <f t="shared" si="1220"/>
        <v/>
      </c>
    </row>
    <row r="461" spans="18:125" x14ac:dyDescent="0.25">
      <c r="R461" s="19" t="str">
        <f t="shared" si="1222"/>
        <v/>
      </c>
      <c r="T461" t="str">
        <f t="shared" si="1117"/>
        <v/>
      </c>
      <c r="U461" s="4" t="str">
        <f t="shared" si="1223"/>
        <v/>
      </c>
      <c r="V461" s="4" t="str">
        <f t="shared" si="1118"/>
        <v/>
      </c>
      <c r="W461" s="4" t="str">
        <f t="shared" si="1119"/>
        <v/>
      </c>
      <c r="X461" s="4" t="str">
        <f t="shared" si="1120"/>
        <v/>
      </c>
      <c r="Y461" s="4" t="str">
        <f t="shared" si="1121"/>
        <v/>
      </c>
      <c r="Z461" s="4" t="str">
        <f t="shared" si="1122"/>
        <v/>
      </c>
      <c r="AA461" s="4" t="str">
        <f t="shared" si="1123"/>
        <v/>
      </c>
      <c r="AB461" s="4" t="str">
        <f t="shared" si="1124"/>
        <v/>
      </c>
      <c r="AC461" s="4" t="str">
        <f t="shared" si="1125"/>
        <v/>
      </c>
      <c r="AD461" s="4" t="str">
        <f t="shared" si="1126"/>
        <v/>
      </c>
      <c r="AE461" s="4" t="str">
        <f t="shared" si="1127"/>
        <v/>
      </c>
      <c r="AF461" s="4" t="str">
        <f t="shared" si="1128"/>
        <v/>
      </c>
      <c r="AG461" s="4" t="str">
        <f t="shared" si="1129"/>
        <v/>
      </c>
      <c r="AH461" s="4" t="str">
        <f t="shared" si="1130"/>
        <v/>
      </c>
      <c r="AI461" s="4" t="str">
        <f t="shared" si="1131"/>
        <v/>
      </c>
      <c r="AJ461" s="4" t="str">
        <f t="shared" si="1132"/>
        <v/>
      </c>
      <c r="AK461" s="63" t="str">
        <f t="shared" si="1133"/>
        <v/>
      </c>
      <c r="AL461" s="4" t="str">
        <f t="shared" si="1134"/>
        <v/>
      </c>
      <c r="AM461" s="4" t="str">
        <f t="shared" si="1135"/>
        <v/>
      </c>
      <c r="AN461" s="4" t="str">
        <f t="shared" si="1136"/>
        <v/>
      </c>
      <c r="AO461" s="4" t="str">
        <f t="shared" si="1137"/>
        <v/>
      </c>
      <c r="AP461" s="4" t="str">
        <f t="shared" si="1138"/>
        <v/>
      </c>
      <c r="AQ461" s="4" t="str">
        <f t="shared" si="1139"/>
        <v/>
      </c>
      <c r="AR461" s="4" t="str">
        <f t="shared" si="1140"/>
        <v/>
      </c>
      <c r="AS461" s="4" t="str">
        <f t="shared" si="1141"/>
        <v/>
      </c>
      <c r="AT461" s="4" t="str">
        <f t="shared" si="1142"/>
        <v/>
      </c>
      <c r="AU461" s="4" t="str">
        <f t="shared" si="1143"/>
        <v/>
      </c>
      <c r="AV461" s="4" t="str">
        <f t="shared" si="1144"/>
        <v/>
      </c>
      <c r="AW461" s="4" t="str">
        <f t="shared" si="1145"/>
        <v/>
      </c>
      <c r="AX461" s="4" t="str">
        <f t="shared" si="1146"/>
        <v/>
      </c>
      <c r="AY461" s="4" t="str">
        <f t="shared" si="1147"/>
        <v/>
      </c>
      <c r="AZ461" s="4" t="str">
        <f t="shared" si="1148"/>
        <v/>
      </c>
      <c r="BA461" s="4" t="str">
        <f t="shared" si="1149"/>
        <v/>
      </c>
      <c r="BB461" s="4" t="str">
        <f t="shared" si="1150"/>
        <v/>
      </c>
      <c r="BC461" s="4" t="str">
        <f t="shared" si="1151"/>
        <v/>
      </c>
      <c r="BD461" s="4" t="str">
        <f t="shared" si="1152"/>
        <v/>
      </c>
      <c r="BE461" s="4" t="str">
        <f t="shared" si="1153"/>
        <v/>
      </c>
      <c r="BF461" s="4" t="str">
        <f t="shared" si="1154"/>
        <v/>
      </c>
      <c r="BG461" s="4" t="str">
        <f t="shared" si="1155"/>
        <v/>
      </c>
      <c r="BH461" s="4" t="str">
        <f t="shared" si="1156"/>
        <v/>
      </c>
      <c r="BI461" s="4" t="str">
        <f t="shared" si="1157"/>
        <v/>
      </c>
      <c r="BJ461" s="4" t="str">
        <f t="shared" si="1158"/>
        <v/>
      </c>
      <c r="BK461" s="4" t="str">
        <f t="shared" si="1159"/>
        <v/>
      </c>
      <c r="BL461" s="4" t="str">
        <f t="shared" si="1160"/>
        <v/>
      </c>
      <c r="BM461" s="4" t="str">
        <f t="shared" si="1161"/>
        <v/>
      </c>
      <c r="BN461" s="4" t="str">
        <f t="shared" si="1162"/>
        <v/>
      </c>
      <c r="BO461" s="4" t="str">
        <f t="shared" si="1163"/>
        <v/>
      </c>
      <c r="BP461" s="4" t="str">
        <f t="shared" si="1164"/>
        <v/>
      </c>
      <c r="BQ461" s="4" t="str">
        <f t="shared" si="1165"/>
        <v/>
      </c>
      <c r="BR461" s="4" t="str">
        <f t="shared" si="1166"/>
        <v/>
      </c>
      <c r="BS461" s="4" t="str">
        <f t="shared" si="1167"/>
        <v/>
      </c>
      <c r="BT461" s="4" t="str">
        <f t="shared" si="1168"/>
        <v/>
      </c>
      <c r="BU461" s="4" t="str">
        <f t="shared" si="1169"/>
        <v/>
      </c>
      <c r="BV461" s="4" t="str">
        <f t="shared" si="1170"/>
        <v/>
      </c>
      <c r="BW461" s="4" t="str">
        <f t="shared" si="1171"/>
        <v/>
      </c>
      <c r="BX461" s="4" t="str">
        <f t="shared" si="1172"/>
        <v/>
      </c>
      <c r="BY461" s="4" t="str">
        <f t="shared" si="1173"/>
        <v/>
      </c>
      <c r="BZ461" s="63" t="str">
        <f t="shared" si="1174"/>
        <v/>
      </c>
      <c r="CA461" s="4" t="str">
        <f t="shared" si="1175"/>
        <v/>
      </c>
      <c r="CB461" s="63" t="str">
        <f t="shared" si="1176"/>
        <v/>
      </c>
      <c r="CC461" s="4" t="str">
        <f t="shared" si="1177"/>
        <v/>
      </c>
      <c r="CD461" s="63" t="str">
        <f t="shared" si="1178"/>
        <v/>
      </c>
      <c r="CE461" s="4" t="str">
        <f t="shared" si="1179"/>
        <v/>
      </c>
      <c r="CF461" s="63" t="str">
        <f t="shared" si="1180"/>
        <v/>
      </c>
      <c r="CG461" s="4" t="str">
        <f t="shared" si="1181"/>
        <v/>
      </c>
      <c r="CH461" s="4" t="str">
        <f t="shared" si="1182"/>
        <v/>
      </c>
      <c r="CI461" s="4" t="str">
        <f t="shared" si="1183"/>
        <v/>
      </c>
      <c r="CJ461" s="63" t="str">
        <f t="shared" si="1184"/>
        <v/>
      </c>
      <c r="CK461" s="4" t="str">
        <f t="shared" si="1185"/>
        <v/>
      </c>
      <c r="CL461" s="4" t="str">
        <f t="shared" si="1186"/>
        <v/>
      </c>
      <c r="CM461" s="4" t="str">
        <f t="shared" si="1187"/>
        <v/>
      </c>
      <c r="CN461" s="4" t="str">
        <f t="shared" si="1188"/>
        <v/>
      </c>
      <c r="CO461" s="4" t="str">
        <f t="shared" si="1189"/>
        <v/>
      </c>
      <c r="CP461" s="4" t="str">
        <f t="shared" si="1190"/>
        <v/>
      </c>
      <c r="CQ461" s="4" t="str">
        <f t="shared" si="1191"/>
        <v/>
      </c>
      <c r="CR461" s="4" t="str">
        <f t="shared" si="1192"/>
        <v/>
      </c>
      <c r="CS461" s="4" t="str">
        <f t="shared" si="1193"/>
        <v/>
      </c>
      <c r="CT461" s="4" t="str">
        <f t="shared" si="1194"/>
        <v/>
      </c>
      <c r="CU461" s="4" t="str">
        <f t="shared" si="1195"/>
        <v/>
      </c>
      <c r="CV461" s="4" t="str">
        <f t="shared" si="1196"/>
        <v/>
      </c>
      <c r="CW461" s="4" t="str">
        <f t="shared" si="1197"/>
        <v/>
      </c>
      <c r="CX461" s="4" t="str">
        <f t="shared" si="1198"/>
        <v/>
      </c>
      <c r="CY461" s="4" t="str">
        <f t="shared" si="1199"/>
        <v/>
      </c>
      <c r="CZ461" s="4" t="str">
        <f t="shared" si="1200"/>
        <v/>
      </c>
      <c r="DA461" s="4" t="str">
        <f t="shared" si="1201"/>
        <v/>
      </c>
      <c r="DB461" s="4" t="str">
        <f t="shared" si="1202"/>
        <v/>
      </c>
      <c r="DC461" s="4" t="str">
        <f t="shared" si="1203"/>
        <v/>
      </c>
      <c r="DD461" s="4" t="str">
        <f t="shared" si="1204"/>
        <v/>
      </c>
      <c r="DE461" s="4" t="str">
        <f t="shared" si="1205"/>
        <v/>
      </c>
      <c r="DF461" s="4" t="str">
        <f t="shared" si="1206"/>
        <v/>
      </c>
      <c r="DG461" s="4" t="str">
        <f t="shared" si="1207"/>
        <v/>
      </c>
      <c r="DH461" s="4" t="str">
        <f t="shared" si="1208"/>
        <v/>
      </c>
      <c r="DI461" s="4" t="str">
        <f t="shared" si="1221"/>
        <v/>
      </c>
      <c r="DJ461" s="4" t="str">
        <f t="shared" si="1209"/>
        <v/>
      </c>
      <c r="DK461" s="4" t="str">
        <f t="shared" si="1210"/>
        <v/>
      </c>
      <c r="DL461" s="4" t="str">
        <f t="shared" si="1211"/>
        <v/>
      </c>
      <c r="DM461" s="4" t="str">
        <f t="shared" si="1212"/>
        <v/>
      </c>
      <c r="DN461" s="4" t="str">
        <f t="shared" si="1213"/>
        <v/>
      </c>
      <c r="DO461" s="4" t="str">
        <f t="shared" si="1214"/>
        <v/>
      </c>
      <c r="DP461" s="4" t="str">
        <f t="shared" si="1215"/>
        <v/>
      </c>
      <c r="DQ461" s="4" t="str">
        <f t="shared" si="1216"/>
        <v/>
      </c>
      <c r="DR461" s="4" t="str">
        <f t="shared" si="1217"/>
        <v/>
      </c>
      <c r="DS461" s="4" t="str">
        <f t="shared" si="1218"/>
        <v/>
      </c>
      <c r="DT461" s="4" t="str">
        <f t="shared" si="1219"/>
        <v/>
      </c>
      <c r="DU461" s="4" t="str">
        <f t="shared" si="1220"/>
        <v/>
      </c>
    </row>
    <row r="462" spans="18:125" x14ac:dyDescent="0.25">
      <c r="R462" s="19" t="str">
        <f t="shared" si="1222"/>
        <v/>
      </c>
      <c r="T462" t="str">
        <f t="shared" si="1117"/>
        <v/>
      </c>
      <c r="U462" s="4" t="str">
        <f t="shared" si="1223"/>
        <v/>
      </c>
      <c r="V462" s="4" t="str">
        <f t="shared" si="1118"/>
        <v/>
      </c>
      <c r="W462" s="4" t="str">
        <f t="shared" si="1119"/>
        <v/>
      </c>
      <c r="X462" s="4" t="str">
        <f t="shared" si="1120"/>
        <v/>
      </c>
      <c r="Y462" s="4" t="str">
        <f t="shared" si="1121"/>
        <v/>
      </c>
      <c r="Z462" s="4" t="str">
        <f t="shared" si="1122"/>
        <v/>
      </c>
      <c r="AA462" s="4" t="str">
        <f t="shared" si="1123"/>
        <v/>
      </c>
      <c r="AB462" s="4" t="str">
        <f t="shared" si="1124"/>
        <v/>
      </c>
      <c r="AC462" s="4" t="str">
        <f t="shared" si="1125"/>
        <v/>
      </c>
      <c r="AD462" s="4" t="str">
        <f t="shared" si="1126"/>
        <v/>
      </c>
      <c r="AE462" s="4" t="str">
        <f t="shared" si="1127"/>
        <v/>
      </c>
      <c r="AF462" s="4" t="str">
        <f t="shared" si="1128"/>
        <v/>
      </c>
      <c r="AG462" s="4" t="str">
        <f t="shared" si="1129"/>
        <v/>
      </c>
      <c r="AH462" s="4" t="str">
        <f t="shared" si="1130"/>
        <v/>
      </c>
      <c r="AI462" s="4" t="str">
        <f t="shared" si="1131"/>
        <v/>
      </c>
      <c r="AJ462" s="4" t="str">
        <f t="shared" si="1132"/>
        <v/>
      </c>
      <c r="AK462" s="63" t="str">
        <f t="shared" si="1133"/>
        <v/>
      </c>
      <c r="AL462" s="4" t="str">
        <f t="shared" si="1134"/>
        <v/>
      </c>
      <c r="AM462" s="4" t="str">
        <f t="shared" si="1135"/>
        <v/>
      </c>
      <c r="AN462" s="4" t="str">
        <f t="shared" si="1136"/>
        <v/>
      </c>
      <c r="AO462" s="4" t="str">
        <f t="shared" si="1137"/>
        <v/>
      </c>
      <c r="AP462" s="4" t="str">
        <f t="shared" si="1138"/>
        <v/>
      </c>
      <c r="AQ462" s="4" t="str">
        <f t="shared" si="1139"/>
        <v/>
      </c>
      <c r="AR462" s="4" t="str">
        <f t="shared" si="1140"/>
        <v/>
      </c>
      <c r="AS462" s="4" t="str">
        <f t="shared" si="1141"/>
        <v/>
      </c>
      <c r="AT462" s="4" t="str">
        <f t="shared" si="1142"/>
        <v/>
      </c>
      <c r="AU462" s="4" t="str">
        <f t="shared" si="1143"/>
        <v/>
      </c>
      <c r="AV462" s="4" t="str">
        <f t="shared" si="1144"/>
        <v/>
      </c>
      <c r="AW462" s="4" t="str">
        <f t="shared" si="1145"/>
        <v/>
      </c>
      <c r="AX462" s="4" t="str">
        <f t="shared" si="1146"/>
        <v/>
      </c>
      <c r="AY462" s="4" t="str">
        <f t="shared" si="1147"/>
        <v/>
      </c>
      <c r="AZ462" s="4" t="str">
        <f t="shared" si="1148"/>
        <v/>
      </c>
      <c r="BA462" s="4" t="str">
        <f t="shared" si="1149"/>
        <v/>
      </c>
      <c r="BB462" s="4" t="str">
        <f t="shared" si="1150"/>
        <v/>
      </c>
      <c r="BC462" s="4" t="str">
        <f t="shared" si="1151"/>
        <v/>
      </c>
      <c r="BD462" s="4" t="str">
        <f t="shared" si="1152"/>
        <v/>
      </c>
      <c r="BE462" s="4" t="str">
        <f t="shared" si="1153"/>
        <v/>
      </c>
      <c r="BF462" s="4" t="str">
        <f t="shared" si="1154"/>
        <v/>
      </c>
      <c r="BG462" s="4" t="str">
        <f t="shared" si="1155"/>
        <v/>
      </c>
      <c r="BH462" s="4" t="str">
        <f t="shared" si="1156"/>
        <v/>
      </c>
      <c r="BI462" s="4" t="str">
        <f t="shared" si="1157"/>
        <v/>
      </c>
      <c r="BJ462" s="4" t="str">
        <f t="shared" si="1158"/>
        <v/>
      </c>
      <c r="BK462" s="4" t="str">
        <f t="shared" si="1159"/>
        <v/>
      </c>
      <c r="BL462" s="4" t="str">
        <f t="shared" si="1160"/>
        <v/>
      </c>
      <c r="BM462" s="4" t="str">
        <f t="shared" si="1161"/>
        <v/>
      </c>
      <c r="BN462" s="4" t="str">
        <f t="shared" si="1162"/>
        <v/>
      </c>
      <c r="BO462" s="4" t="str">
        <f t="shared" si="1163"/>
        <v/>
      </c>
      <c r="BP462" s="4" t="str">
        <f t="shared" si="1164"/>
        <v/>
      </c>
      <c r="BQ462" s="4" t="str">
        <f t="shared" si="1165"/>
        <v/>
      </c>
      <c r="BR462" s="4" t="str">
        <f t="shared" si="1166"/>
        <v/>
      </c>
      <c r="BS462" s="4" t="str">
        <f t="shared" si="1167"/>
        <v/>
      </c>
      <c r="BT462" s="4" t="str">
        <f t="shared" si="1168"/>
        <v/>
      </c>
      <c r="BU462" s="4" t="str">
        <f t="shared" si="1169"/>
        <v/>
      </c>
      <c r="BV462" s="4" t="str">
        <f t="shared" si="1170"/>
        <v/>
      </c>
      <c r="BW462" s="4" t="str">
        <f t="shared" si="1171"/>
        <v/>
      </c>
      <c r="BX462" s="4" t="str">
        <f t="shared" si="1172"/>
        <v/>
      </c>
      <c r="BY462" s="4" t="str">
        <f t="shared" si="1173"/>
        <v/>
      </c>
      <c r="BZ462" s="63" t="str">
        <f t="shared" si="1174"/>
        <v/>
      </c>
      <c r="CA462" s="4" t="str">
        <f t="shared" si="1175"/>
        <v/>
      </c>
      <c r="CB462" s="63" t="str">
        <f t="shared" si="1176"/>
        <v/>
      </c>
      <c r="CC462" s="4" t="str">
        <f t="shared" si="1177"/>
        <v/>
      </c>
      <c r="CD462" s="63" t="str">
        <f t="shared" si="1178"/>
        <v/>
      </c>
      <c r="CE462" s="4" t="str">
        <f t="shared" si="1179"/>
        <v/>
      </c>
      <c r="CF462" s="63" t="str">
        <f t="shared" si="1180"/>
        <v/>
      </c>
      <c r="CG462" s="4" t="str">
        <f t="shared" si="1181"/>
        <v/>
      </c>
      <c r="CH462" s="4" t="str">
        <f t="shared" si="1182"/>
        <v/>
      </c>
      <c r="CI462" s="4" t="str">
        <f t="shared" si="1183"/>
        <v/>
      </c>
      <c r="CJ462" s="63" t="str">
        <f t="shared" si="1184"/>
        <v/>
      </c>
      <c r="CK462" s="4" t="str">
        <f t="shared" si="1185"/>
        <v/>
      </c>
      <c r="CL462" s="4" t="str">
        <f t="shared" si="1186"/>
        <v/>
      </c>
      <c r="CM462" s="4" t="str">
        <f t="shared" si="1187"/>
        <v/>
      </c>
      <c r="CN462" s="4" t="str">
        <f t="shared" si="1188"/>
        <v/>
      </c>
      <c r="CO462" s="4" t="str">
        <f t="shared" si="1189"/>
        <v/>
      </c>
      <c r="CP462" s="4" t="str">
        <f t="shared" si="1190"/>
        <v/>
      </c>
      <c r="CQ462" s="4" t="str">
        <f t="shared" si="1191"/>
        <v/>
      </c>
      <c r="CR462" s="4" t="str">
        <f t="shared" si="1192"/>
        <v/>
      </c>
      <c r="CS462" s="4" t="str">
        <f t="shared" si="1193"/>
        <v/>
      </c>
      <c r="CT462" s="4" t="str">
        <f t="shared" si="1194"/>
        <v/>
      </c>
      <c r="CU462" s="4" t="str">
        <f t="shared" si="1195"/>
        <v/>
      </c>
      <c r="CV462" s="4" t="str">
        <f t="shared" si="1196"/>
        <v/>
      </c>
      <c r="CW462" s="4" t="str">
        <f t="shared" si="1197"/>
        <v/>
      </c>
      <c r="CX462" s="4" t="str">
        <f t="shared" si="1198"/>
        <v/>
      </c>
      <c r="CY462" s="4" t="str">
        <f t="shared" si="1199"/>
        <v/>
      </c>
      <c r="CZ462" s="4" t="str">
        <f t="shared" si="1200"/>
        <v/>
      </c>
      <c r="DA462" s="4" t="str">
        <f t="shared" si="1201"/>
        <v/>
      </c>
      <c r="DB462" s="4" t="str">
        <f t="shared" si="1202"/>
        <v/>
      </c>
      <c r="DC462" s="4" t="str">
        <f t="shared" si="1203"/>
        <v/>
      </c>
      <c r="DD462" s="4" t="str">
        <f t="shared" si="1204"/>
        <v/>
      </c>
      <c r="DE462" s="4" t="str">
        <f t="shared" si="1205"/>
        <v/>
      </c>
      <c r="DF462" s="4" t="str">
        <f t="shared" si="1206"/>
        <v/>
      </c>
      <c r="DG462" s="4" t="str">
        <f t="shared" si="1207"/>
        <v/>
      </c>
      <c r="DH462" s="4" t="str">
        <f t="shared" si="1208"/>
        <v/>
      </c>
      <c r="DI462" s="4" t="str">
        <f t="shared" si="1221"/>
        <v/>
      </c>
      <c r="DJ462" s="4" t="str">
        <f t="shared" si="1209"/>
        <v/>
      </c>
      <c r="DK462" s="4" t="str">
        <f t="shared" si="1210"/>
        <v/>
      </c>
      <c r="DL462" s="4" t="str">
        <f t="shared" si="1211"/>
        <v/>
      </c>
      <c r="DM462" s="4" t="str">
        <f t="shared" si="1212"/>
        <v/>
      </c>
      <c r="DN462" s="4" t="str">
        <f t="shared" si="1213"/>
        <v/>
      </c>
      <c r="DO462" s="4" t="str">
        <f t="shared" si="1214"/>
        <v/>
      </c>
      <c r="DP462" s="4" t="str">
        <f t="shared" si="1215"/>
        <v/>
      </c>
      <c r="DQ462" s="4" t="str">
        <f t="shared" si="1216"/>
        <v/>
      </c>
      <c r="DR462" s="4" t="str">
        <f t="shared" si="1217"/>
        <v/>
      </c>
      <c r="DS462" s="4" t="str">
        <f t="shared" si="1218"/>
        <v/>
      </c>
      <c r="DT462" s="4" t="str">
        <f t="shared" si="1219"/>
        <v/>
      </c>
      <c r="DU462" s="4" t="str">
        <f t="shared" si="1220"/>
        <v/>
      </c>
    </row>
    <row r="463" spans="18:125" x14ac:dyDescent="0.25">
      <c r="R463" s="19" t="str">
        <f t="shared" si="1222"/>
        <v/>
      </c>
      <c r="T463" t="str">
        <f t="shared" si="1117"/>
        <v/>
      </c>
      <c r="U463" s="4" t="str">
        <f t="shared" si="1223"/>
        <v/>
      </c>
      <c r="V463" s="4" t="str">
        <f t="shared" si="1118"/>
        <v/>
      </c>
      <c r="W463" s="4" t="str">
        <f t="shared" si="1119"/>
        <v/>
      </c>
      <c r="X463" s="4" t="str">
        <f t="shared" si="1120"/>
        <v/>
      </c>
      <c r="Y463" s="4" t="str">
        <f t="shared" si="1121"/>
        <v/>
      </c>
      <c r="Z463" s="4" t="str">
        <f t="shared" si="1122"/>
        <v/>
      </c>
      <c r="AA463" s="4" t="str">
        <f t="shared" si="1123"/>
        <v/>
      </c>
      <c r="AB463" s="4" t="str">
        <f t="shared" si="1124"/>
        <v/>
      </c>
      <c r="AC463" s="4" t="str">
        <f t="shared" si="1125"/>
        <v/>
      </c>
      <c r="AD463" s="4" t="str">
        <f t="shared" si="1126"/>
        <v/>
      </c>
      <c r="AE463" s="4" t="str">
        <f t="shared" si="1127"/>
        <v/>
      </c>
      <c r="AF463" s="4" t="str">
        <f t="shared" si="1128"/>
        <v/>
      </c>
      <c r="AG463" s="4" t="str">
        <f t="shared" si="1129"/>
        <v/>
      </c>
      <c r="AH463" s="4" t="str">
        <f t="shared" si="1130"/>
        <v/>
      </c>
      <c r="AI463" s="4" t="str">
        <f t="shared" si="1131"/>
        <v/>
      </c>
      <c r="AJ463" s="4" t="str">
        <f t="shared" si="1132"/>
        <v/>
      </c>
      <c r="AK463" s="63" t="str">
        <f t="shared" si="1133"/>
        <v/>
      </c>
      <c r="AL463" s="4" t="str">
        <f t="shared" si="1134"/>
        <v/>
      </c>
      <c r="AM463" s="4" t="str">
        <f t="shared" si="1135"/>
        <v/>
      </c>
      <c r="AN463" s="4" t="str">
        <f t="shared" si="1136"/>
        <v/>
      </c>
      <c r="AO463" s="4" t="str">
        <f t="shared" si="1137"/>
        <v/>
      </c>
      <c r="AP463" s="4" t="str">
        <f t="shared" si="1138"/>
        <v/>
      </c>
      <c r="AQ463" s="4" t="str">
        <f t="shared" si="1139"/>
        <v/>
      </c>
      <c r="AR463" s="4" t="str">
        <f t="shared" si="1140"/>
        <v/>
      </c>
      <c r="AS463" s="4" t="str">
        <f t="shared" si="1141"/>
        <v/>
      </c>
      <c r="AT463" s="4" t="str">
        <f t="shared" si="1142"/>
        <v/>
      </c>
      <c r="AU463" s="4" t="str">
        <f t="shared" si="1143"/>
        <v/>
      </c>
      <c r="AV463" s="4" t="str">
        <f t="shared" si="1144"/>
        <v/>
      </c>
      <c r="AW463" s="4" t="str">
        <f t="shared" si="1145"/>
        <v/>
      </c>
      <c r="AX463" s="4" t="str">
        <f t="shared" si="1146"/>
        <v/>
      </c>
      <c r="AY463" s="4" t="str">
        <f t="shared" si="1147"/>
        <v/>
      </c>
      <c r="AZ463" s="4" t="str">
        <f t="shared" si="1148"/>
        <v/>
      </c>
      <c r="BA463" s="4" t="str">
        <f t="shared" si="1149"/>
        <v/>
      </c>
      <c r="BB463" s="4" t="str">
        <f t="shared" si="1150"/>
        <v/>
      </c>
      <c r="BC463" s="4" t="str">
        <f t="shared" si="1151"/>
        <v/>
      </c>
      <c r="BD463" s="4" t="str">
        <f t="shared" si="1152"/>
        <v/>
      </c>
      <c r="BE463" s="4" t="str">
        <f t="shared" si="1153"/>
        <v/>
      </c>
      <c r="BF463" s="4" t="str">
        <f t="shared" si="1154"/>
        <v/>
      </c>
      <c r="BG463" s="4" t="str">
        <f t="shared" si="1155"/>
        <v/>
      </c>
      <c r="BH463" s="4" t="str">
        <f t="shared" si="1156"/>
        <v/>
      </c>
      <c r="BI463" s="4" t="str">
        <f t="shared" si="1157"/>
        <v/>
      </c>
      <c r="BJ463" s="4" t="str">
        <f t="shared" si="1158"/>
        <v/>
      </c>
      <c r="BK463" s="4" t="str">
        <f t="shared" si="1159"/>
        <v/>
      </c>
      <c r="BL463" s="4" t="str">
        <f t="shared" si="1160"/>
        <v/>
      </c>
      <c r="BM463" s="4" t="str">
        <f t="shared" si="1161"/>
        <v/>
      </c>
      <c r="BN463" s="4" t="str">
        <f t="shared" si="1162"/>
        <v/>
      </c>
      <c r="BO463" s="4" t="str">
        <f t="shared" si="1163"/>
        <v/>
      </c>
      <c r="BP463" s="4" t="str">
        <f t="shared" si="1164"/>
        <v/>
      </c>
      <c r="BQ463" s="4" t="str">
        <f t="shared" si="1165"/>
        <v/>
      </c>
      <c r="BR463" s="4" t="str">
        <f t="shared" si="1166"/>
        <v/>
      </c>
      <c r="BS463" s="4" t="str">
        <f t="shared" si="1167"/>
        <v/>
      </c>
      <c r="BT463" s="4" t="str">
        <f t="shared" si="1168"/>
        <v/>
      </c>
      <c r="BU463" s="4" t="str">
        <f t="shared" si="1169"/>
        <v/>
      </c>
      <c r="BV463" s="4" t="str">
        <f t="shared" si="1170"/>
        <v/>
      </c>
      <c r="BW463" s="4" t="str">
        <f t="shared" si="1171"/>
        <v/>
      </c>
      <c r="BX463" s="4" t="str">
        <f t="shared" si="1172"/>
        <v/>
      </c>
      <c r="BY463" s="4" t="str">
        <f t="shared" si="1173"/>
        <v/>
      </c>
      <c r="BZ463" s="63" t="str">
        <f t="shared" si="1174"/>
        <v/>
      </c>
      <c r="CA463" s="4" t="str">
        <f t="shared" si="1175"/>
        <v/>
      </c>
      <c r="CB463" s="63" t="str">
        <f t="shared" si="1176"/>
        <v/>
      </c>
      <c r="CC463" s="4" t="str">
        <f t="shared" si="1177"/>
        <v/>
      </c>
      <c r="CD463" s="63" t="str">
        <f t="shared" si="1178"/>
        <v/>
      </c>
      <c r="CE463" s="4" t="str">
        <f t="shared" si="1179"/>
        <v/>
      </c>
      <c r="CF463" s="63" t="str">
        <f t="shared" si="1180"/>
        <v/>
      </c>
      <c r="CG463" s="4" t="str">
        <f t="shared" si="1181"/>
        <v/>
      </c>
      <c r="CH463" s="4" t="str">
        <f t="shared" si="1182"/>
        <v/>
      </c>
      <c r="CI463" s="4" t="str">
        <f t="shared" si="1183"/>
        <v/>
      </c>
      <c r="CJ463" s="63" t="str">
        <f t="shared" si="1184"/>
        <v/>
      </c>
      <c r="CK463" s="4" t="str">
        <f t="shared" si="1185"/>
        <v/>
      </c>
      <c r="CL463" s="4" t="str">
        <f t="shared" si="1186"/>
        <v/>
      </c>
      <c r="CM463" s="4" t="str">
        <f t="shared" si="1187"/>
        <v/>
      </c>
      <c r="CN463" s="4" t="str">
        <f t="shared" si="1188"/>
        <v/>
      </c>
      <c r="CO463" s="4" t="str">
        <f t="shared" si="1189"/>
        <v/>
      </c>
      <c r="CP463" s="4" t="str">
        <f t="shared" si="1190"/>
        <v/>
      </c>
      <c r="CQ463" s="4" t="str">
        <f t="shared" si="1191"/>
        <v/>
      </c>
      <c r="CR463" s="4" t="str">
        <f t="shared" si="1192"/>
        <v/>
      </c>
      <c r="CS463" s="4" t="str">
        <f t="shared" si="1193"/>
        <v/>
      </c>
      <c r="CT463" s="4" t="str">
        <f t="shared" si="1194"/>
        <v/>
      </c>
      <c r="CU463" s="4" t="str">
        <f t="shared" si="1195"/>
        <v/>
      </c>
      <c r="CV463" s="4" t="str">
        <f t="shared" si="1196"/>
        <v/>
      </c>
      <c r="CW463" s="4" t="str">
        <f t="shared" si="1197"/>
        <v/>
      </c>
      <c r="CX463" s="4" t="str">
        <f t="shared" si="1198"/>
        <v/>
      </c>
      <c r="CY463" s="4" t="str">
        <f t="shared" si="1199"/>
        <v/>
      </c>
      <c r="CZ463" s="4" t="str">
        <f t="shared" si="1200"/>
        <v/>
      </c>
      <c r="DA463" s="4" t="str">
        <f t="shared" si="1201"/>
        <v/>
      </c>
      <c r="DB463" s="4" t="str">
        <f t="shared" si="1202"/>
        <v/>
      </c>
      <c r="DC463" s="4" t="str">
        <f t="shared" si="1203"/>
        <v/>
      </c>
      <c r="DD463" s="4" t="str">
        <f t="shared" si="1204"/>
        <v/>
      </c>
      <c r="DE463" s="4" t="str">
        <f t="shared" si="1205"/>
        <v/>
      </c>
      <c r="DF463" s="4" t="str">
        <f t="shared" si="1206"/>
        <v/>
      </c>
      <c r="DG463" s="4" t="str">
        <f t="shared" si="1207"/>
        <v/>
      </c>
      <c r="DH463" s="4" t="str">
        <f t="shared" si="1208"/>
        <v/>
      </c>
      <c r="DI463" s="4" t="str">
        <f t="shared" si="1221"/>
        <v/>
      </c>
      <c r="DJ463" s="4" t="str">
        <f t="shared" si="1209"/>
        <v/>
      </c>
      <c r="DK463" s="4" t="str">
        <f t="shared" si="1210"/>
        <v/>
      </c>
      <c r="DL463" s="4" t="str">
        <f t="shared" si="1211"/>
        <v/>
      </c>
      <c r="DM463" s="4" t="str">
        <f t="shared" si="1212"/>
        <v/>
      </c>
      <c r="DN463" s="4" t="str">
        <f t="shared" si="1213"/>
        <v/>
      </c>
      <c r="DO463" s="4" t="str">
        <f t="shared" si="1214"/>
        <v/>
      </c>
      <c r="DP463" s="4" t="str">
        <f t="shared" si="1215"/>
        <v/>
      </c>
      <c r="DQ463" s="4" t="str">
        <f t="shared" si="1216"/>
        <v/>
      </c>
      <c r="DR463" s="4" t="str">
        <f t="shared" si="1217"/>
        <v/>
      </c>
      <c r="DS463" s="4" t="str">
        <f t="shared" si="1218"/>
        <v/>
      </c>
      <c r="DT463" s="4" t="str">
        <f t="shared" si="1219"/>
        <v/>
      </c>
      <c r="DU463" s="4" t="str">
        <f t="shared" si="1220"/>
        <v/>
      </c>
    </row>
    <row r="464" spans="18:125" x14ac:dyDescent="0.25">
      <c r="R464" s="19" t="str">
        <f t="shared" si="1222"/>
        <v/>
      </c>
      <c r="T464" t="str">
        <f t="shared" si="1117"/>
        <v/>
      </c>
      <c r="U464" s="4" t="str">
        <f t="shared" si="1223"/>
        <v/>
      </c>
      <c r="V464" s="4" t="str">
        <f t="shared" si="1118"/>
        <v/>
      </c>
      <c r="W464" s="4" t="str">
        <f t="shared" si="1119"/>
        <v/>
      </c>
      <c r="X464" s="4" t="str">
        <f t="shared" si="1120"/>
        <v/>
      </c>
      <c r="Y464" s="4" t="str">
        <f t="shared" si="1121"/>
        <v/>
      </c>
      <c r="Z464" s="4" t="str">
        <f t="shared" si="1122"/>
        <v/>
      </c>
      <c r="AA464" s="4" t="str">
        <f t="shared" si="1123"/>
        <v/>
      </c>
      <c r="AB464" s="4" t="str">
        <f t="shared" si="1124"/>
        <v/>
      </c>
      <c r="AC464" s="4" t="str">
        <f t="shared" si="1125"/>
        <v/>
      </c>
      <c r="AD464" s="4" t="str">
        <f t="shared" si="1126"/>
        <v/>
      </c>
      <c r="AE464" s="4" t="str">
        <f t="shared" si="1127"/>
        <v/>
      </c>
      <c r="AF464" s="4" t="str">
        <f t="shared" si="1128"/>
        <v/>
      </c>
      <c r="AG464" s="4" t="str">
        <f t="shared" si="1129"/>
        <v/>
      </c>
      <c r="AH464" s="4" t="str">
        <f t="shared" si="1130"/>
        <v/>
      </c>
      <c r="AI464" s="4" t="str">
        <f t="shared" si="1131"/>
        <v/>
      </c>
      <c r="AJ464" s="4" t="str">
        <f t="shared" si="1132"/>
        <v/>
      </c>
      <c r="AK464" s="63" t="str">
        <f t="shared" si="1133"/>
        <v/>
      </c>
      <c r="AL464" s="4" t="str">
        <f t="shared" si="1134"/>
        <v/>
      </c>
      <c r="AM464" s="4" t="str">
        <f t="shared" si="1135"/>
        <v/>
      </c>
      <c r="AN464" s="4" t="str">
        <f t="shared" si="1136"/>
        <v/>
      </c>
      <c r="AO464" s="4" t="str">
        <f t="shared" si="1137"/>
        <v/>
      </c>
      <c r="AP464" s="4" t="str">
        <f t="shared" si="1138"/>
        <v/>
      </c>
      <c r="AQ464" s="4" t="str">
        <f t="shared" si="1139"/>
        <v/>
      </c>
      <c r="AR464" s="4" t="str">
        <f t="shared" si="1140"/>
        <v/>
      </c>
      <c r="AS464" s="4" t="str">
        <f t="shared" si="1141"/>
        <v/>
      </c>
      <c r="AT464" s="4" t="str">
        <f t="shared" si="1142"/>
        <v/>
      </c>
      <c r="AU464" s="4" t="str">
        <f t="shared" si="1143"/>
        <v/>
      </c>
      <c r="AV464" s="4" t="str">
        <f t="shared" si="1144"/>
        <v/>
      </c>
      <c r="AW464" s="4" t="str">
        <f t="shared" si="1145"/>
        <v/>
      </c>
      <c r="AX464" s="4" t="str">
        <f t="shared" si="1146"/>
        <v/>
      </c>
      <c r="AY464" s="4" t="str">
        <f t="shared" si="1147"/>
        <v/>
      </c>
      <c r="AZ464" s="4" t="str">
        <f t="shared" si="1148"/>
        <v/>
      </c>
      <c r="BA464" s="4" t="str">
        <f t="shared" si="1149"/>
        <v/>
      </c>
      <c r="BB464" s="4" t="str">
        <f t="shared" si="1150"/>
        <v/>
      </c>
      <c r="BC464" s="4" t="str">
        <f t="shared" si="1151"/>
        <v/>
      </c>
      <c r="BD464" s="4" t="str">
        <f t="shared" si="1152"/>
        <v/>
      </c>
      <c r="BE464" s="4" t="str">
        <f t="shared" si="1153"/>
        <v/>
      </c>
      <c r="BF464" s="4" t="str">
        <f t="shared" si="1154"/>
        <v/>
      </c>
      <c r="BG464" s="4" t="str">
        <f t="shared" si="1155"/>
        <v/>
      </c>
      <c r="BH464" s="4" t="str">
        <f t="shared" si="1156"/>
        <v/>
      </c>
      <c r="BI464" s="4" t="str">
        <f t="shared" si="1157"/>
        <v/>
      </c>
      <c r="BJ464" s="4" t="str">
        <f t="shared" si="1158"/>
        <v/>
      </c>
      <c r="BK464" s="4" t="str">
        <f t="shared" si="1159"/>
        <v/>
      </c>
      <c r="BL464" s="4" t="str">
        <f t="shared" si="1160"/>
        <v/>
      </c>
      <c r="BM464" s="4" t="str">
        <f t="shared" si="1161"/>
        <v/>
      </c>
      <c r="BN464" s="4" t="str">
        <f t="shared" si="1162"/>
        <v/>
      </c>
      <c r="BO464" s="4" t="str">
        <f t="shared" si="1163"/>
        <v/>
      </c>
      <c r="BP464" s="4" t="str">
        <f t="shared" si="1164"/>
        <v/>
      </c>
      <c r="BQ464" s="4" t="str">
        <f t="shared" si="1165"/>
        <v/>
      </c>
      <c r="BR464" s="4" t="str">
        <f t="shared" si="1166"/>
        <v/>
      </c>
      <c r="BS464" s="4" t="str">
        <f t="shared" si="1167"/>
        <v/>
      </c>
      <c r="BT464" s="4" t="str">
        <f t="shared" si="1168"/>
        <v/>
      </c>
      <c r="BU464" s="4" t="str">
        <f t="shared" si="1169"/>
        <v/>
      </c>
      <c r="BV464" s="4" t="str">
        <f t="shared" si="1170"/>
        <v/>
      </c>
      <c r="BW464" s="4" t="str">
        <f t="shared" si="1171"/>
        <v/>
      </c>
      <c r="BX464" s="4" t="str">
        <f t="shared" si="1172"/>
        <v/>
      </c>
      <c r="BY464" s="4" t="str">
        <f t="shared" si="1173"/>
        <v/>
      </c>
      <c r="BZ464" s="63" t="str">
        <f t="shared" si="1174"/>
        <v/>
      </c>
      <c r="CA464" s="4" t="str">
        <f t="shared" si="1175"/>
        <v/>
      </c>
      <c r="CB464" s="63" t="str">
        <f t="shared" si="1176"/>
        <v/>
      </c>
      <c r="CC464" s="4" t="str">
        <f t="shared" si="1177"/>
        <v/>
      </c>
      <c r="CD464" s="63" t="str">
        <f t="shared" si="1178"/>
        <v/>
      </c>
      <c r="CE464" s="4" t="str">
        <f t="shared" si="1179"/>
        <v/>
      </c>
      <c r="CF464" s="63" t="str">
        <f t="shared" si="1180"/>
        <v/>
      </c>
      <c r="CG464" s="4" t="str">
        <f t="shared" si="1181"/>
        <v/>
      </c>
      <c r="CH464" s="4" t="str">
        <f t="shared" si="1182"/>
        <v/>
      </c>
      <c r="CI464" s="4" t="str">
        <f t="shared" si="1183"/>
        <v/>
      </c>
      <c r="CJ464" s="63" t="str">
        <f t="shared" si="1184"/>
        <v/>
      </c>
      <c r="CK464" s="4" t="str">
        <f t="shared" si="1185"/>
        <v/>
      </c>
      <c r="CL464" s="4" t="str">
        <f t="shared" si="1186"/>
        <v/>
      </c>
      <c r="CM464" s="4" t="str">
        <f t="shared" si="1187"/>
        <v/>
      </c>
      <c r="CN464" s="4" t="str">
        <f t="shared" si="1188"/>
        <v/>
      </c>
      <c r="CO464" s="4" t="str">
        <f t="shared" si="1189"/>
        <v/>
      </c>
      <c r="CP464" s="4" t="str">
        <f t="shared" si="1190"/>
        <v/>
      </c>
      <c r="CQ464" s="4" t="str">
        <f t="shared" si="1191"/>
        <v/>
      </c>
      <c r="CR464" s="4" t="str">
        <f t="shared" si="1192"/>
        <v/>
      </c>
      <c r="CS464" s="4" t="str">
        <f t="shared" si="1193"/>
        <v/>
      </c>
      <c r="CT464" s="4" t="str">
        <f t="shared" si="1194"/>
        <v/>
      </c>
      <c r="CU464" s="4" t="str">
        <f t="shared" si="1195"/>
        <v/>
      </c>
      <c r="CV464" s="4" t="str">
        <f t="shared" si="1196"/>
        <v/>
      </c>
      <c r="CW464" s="4" t="str">
        <f t="shared" si="1197"/>
        <v/>
      </c>
      <c r="CX464" s="4" t="str">
        <f t="shared" si="1198"/>
        <v/>
      </c>
      <c r="CY464" s="4" t="str">
        <f t="shared" si="1199"/>
        <v/>
      </c>
      <c r="CZ464" s="4" t="str">
        <f t="shared" si="1200"/>
        <v/>
      </c>
      <c r="DA464" s="4" t="str">
        <f t="shared" si="1201"/>
        <v/>
      </c>
      <c r="DB464" s="4" t="str">
        <f t="shared" si="1202"/>
        <v/>
      </c>
      <c r="DC464" s="4" t="str">
        <f t="shared" si="1203"/>
        <v/>
      </c>
      <c r="DD464" s="4" t="str">
        <f t="shared" si="1204"/>
        <v/>
      </c>
      <c r="DE464" s="4" t="str">
        <f t="shared" si="1205"/>
        <v/>
      </c>
      <c r="DF464" s="4" t="str">
        <f t="shared" si="1206"/>
        <v/>
      </c>
      <c r="DG464" s="4" t="str">
        <f t="shared" si="1207"/>
        <v/>
      </c>
      <c r="DH464" s="4" t="str">
        <f t="shared" si="1208"/>
        <v/>
      </c>
      <c r="DI464" s="4" t="str">
        <f t="shared" si="1221"/>
        <v/>
      </c>
      <c r="DJ464" s="4" t="str">
        <f t="shared" si="1209"/>
        <v/>
      </c>
      <c r="DK464" s="4" t="str">
        <f t="shared" si="1210"/>
        <v/>
      </c>
      <c r="DL464" s="4" t="str">
        <f t="shared" si="1211"/>
        <v/>
      </c>
      <c r="DM464" s="4" t="str">
        <f t="shared" si="1212"/>
        <v/>
      </c>
      <c r="DN464" s="4" t="str">
        <f t="shared" si="1213"/>
        <v/>
      </c>
      <c r="DO464" s="4" t="str">
        <f t="shared" si="1214"/>
        <v/>
      </c>
      <c r="DP464" s="4" t="str">
        <f t="shared" si="1215"/>
        <v/>
      </c>
      <c r="DQ464" s="4" t="str">
        <f t="shared" si="1216"/>
        <v/>
      </c>
      <c r="DR464" s="4" t="str">
        <f t="shared" si="1217"/>
        <v/>
      </c>
      <c r="DS464" s="4" t="str">
        <f t="shared" si="1218"/>
        <v/>
      </c>
      <c r="DT464" s="4" t="str">
        <f t="shared" si="1219"/>
        <v/>
      </c>
      <c r="DU464" s="4" t="str">
        <f t="shared" si="1220"/>
        <v/>
      </c>
    </row>
    <row r="465" spans="18:125" x14ac:dyDescent="0.25">
      <c r="R465" s="19" t="str">
        <f t="shared" si="1222"/>
        <v/>
      </c>
      <c r="T465" t="str">
        <f t="shared" si="1117"/>
        <v/>
      </c>
      <c r="U465" s="4" t="str">
        <f t="shared" si="1223"/>
        <v/>
      </c>
      <c r="V465" s="4" t="str">
        <f t="shared" si="1118"/>
        <v/>
      </c>
      <c r="W465" s="4" t="str">
        <f t="shared" si="1119"/>
        <v/>
      </c>
      <c r="X465" s="4" t="str">
        <f t="shared" si="1120"/>
        <v/>
      </c>
      <c r="Y465" s="4" t="str">
        <f t="shared" si="1121"/>
        <v/>
      </c>
      <c r="Z465" s="4" t="str">
        <f t="shared" si="1122"/>
        <v/>
      </c>
      <c r="AA465" s="4" t="str">
        <f t="shared" si="1123"/>
        <v/>
      </c>
      <c r="AB465" s="4" t="str">
        <f t="shared" si="1124"/>
        <v/>
      </c>
      <c r="AC465" s="4" t="str">
        <f t="shared" si="1125"/>
        <v/>
      </c>
      <c r="AD465" s="4" t="str">
        <f t="shared" si="1126"/>
        <v/>
      </c>
      <c r="AE465" s="4" t="str">
        <f t="shared" si="1127"/>
        <v/>
      </c>
      <c r="AF465" s="4" t="str">
        <f t="shared" si="1128"/>
        <v/>
      </c>
      <c r="AG465" s="4" t="str">
        <f t="shared" si="1129"/>
        <v/>
      </c>
      <c r="AH465" s="4" t="str">
        <f t="shared" si="1130"/>
        <v/>
      </c>
      <c r="AI465" s="4" t="str">
        <f t="shared" si="1131"/>
        <v/>
      </c>
      <c r="AJ465" s="4" t="str">
        <f t="shared" si="1132"/>
        <v/>
      </c>
      <c r="AK465" s="63" t="str">
        <f t="shared" si="1133"/>
        <v/>
      </c>
      <c r="AL465" s="4" t="str">
        <f t="shared" si="1134"/>
        <v/>
      </c>
      <c r="AM465" s="4" t="str">
        <f t="shared" si="1135"/>
        <v/>
      </c>
      <c r="AN465" s="4" t="str">
        <f t="shared" si="1136"/>
        <v/>
      </c>
      <c r="AO465" s="4" t="str">
        <f t="shared" si="1137"/>
        <v/>
      </c>
      <c r="AP465" s="4" t="str">
        <f t="shared" si="1138"/>
        <v/>
      </c>
      <c r="AQ465" s="4" t="str">
        <f t="shared" si="1139"/>
        <v/>
      </c>
      <c r="AR465" s="4" t="str">
        <f t="shared" si="1140"/>
        <v/>
      </c>
      <c r="AS465" s="4" t="str">
        <f t="shared" si="1141"/>
        <v/>
      </c>
      <c r="AT465" s="4" t="str">
        <f t="shared" si="1142"/>
        <v/>
      </c>
      <c r="AU465" s="4" t="str">
        <f t="shared" si="1143"/>
        <v/>
      </c>
      <c r="AV465" s="4" t="str">
        <f t="shared" si="1144"/>
        <v/>
      </c>
      <c r="AW465" s="4" t="str">
        <f t="shared" si="1145"/>
        <v/>
      </c>
      <c r="AX465" s="4" t="str">
        <f t="shared" si="1146"/>
        <v/>
      </c>
      <c r="AY465" s="4" t="str">
        <f t="shared" si="1147"/>
        <v/>
      </c>
      <c r="AZ465" s="4" t="str">
        <f t="shared" si="1148"/>
        <v/>
      </c>
      <c r="BA465" s="4" t="str">
        <f t="shared" si="1149"/>
        <v/>
      </c>
      <c r="BB465" s="4" t="str">
        <f t="shared" si="1150"/>
        <v/>
      </c>
      <c r="BC465" s="4" t="str">
        <f t="shared" si="1151"/>
        <v/>
      </c>
      <c r="BD465" s="4" t="str">
        <f t="shared" si="1152"/>
        <v/>
      </c>
      <c r="BE465" s="4" t="str">
        <f t="shared" si="1153"/>
        <v/>
      </c>
      <c r="BF465" s="4" t="str">
        <f t="shared" si="1154"/>
        <v/>
      </c>
      <c r="BG465" s="4" t="str">
        <f t="shared" si="1155"/>
        <v/>
      </c>
      <c r="BH465" s="4" t="str">
        <f t="shared" si="1156"/>
        <v/>
      </c>
      <c r="BI465" s="4" t="str">
        <f t="shared" si="1157"/>
        <v/>
      </c>
      <c r="BJ465" s="4" t="str">
        <f t="shared" si="1158"/>
        <v/>
      </c>
      <c r="BK465" s="4" t="str">
        <f t="shared" si="1159"/>
        <v/>
      </c>
      <c r="BL465" s="4" t="str">
        <f t="shared" si="1160"/>
        <v/>
      </c>
      <c r="BM465" s="4" t="str">
        <f t="shared" si="1161"/>
        <v/>
      </c>
      <c r="BN465" s="4" t="str">
        <f t="shared" si="1162"/>
        <v/>
      </c>
      <c r="BO465" s="4" t="str">
        <f t="shared" si="1163"/>
        <v/>
      </c>
      <c r="BP465" s="4" t="str">
        <f t="shared" si="1164"/>
        <v/>
      </c>
      <c r="BQ465" s="4" t="str">
        <f t="shared" si="1165"/>
        <v/>
      </c>
      <c r="BR465" s="4" t="str">
        <f t="shared" si="1166"/>
        <v/>
      </c>
      <c r="BS465" s="4" t="str">
        <f t="shared" si="1167"/>
        <v/>
      </c>
      <c r="BT465" s="4" t="str">
        <f t="shared" si="1168"/>
        <v/>
      </c>
      <c r="BU465" s="4" t="str">
        <f t="shared" si="1169"/>
        <v/>
      </c>
      <c r="BV465" s="4" t="str">
        <f t="shared" si="1170"/>
        <v/>
      </c>
      <c r="BW465" s="4" t="str">
        <f t="shared" si="1171"/>
        <v/>
      </c>
      <c r="BX465" s="4" t="str">
        <f t="shared" si="1172"/>
        <v/>
      </c>
      <c r="BY465" s="4" t="str">
        <f t="shared" si="1173"/>
        <v/>
      </c>
      <c r="BZ465" s="63" t="str">
        <f t="shared" si="1174"/>
        <v/>
      </c>
      <c r="CA465" s="4" t="str">
        <f t="shared" si="1175"/>
        <v/>
      </c>
      <c r="CB465" s="63" t="str">
        <f t="shared" si="1176"/>
        <v/>
      </c>
      <c r="CC465" s="4" t="str">
        <f t="shared" si="1177"/>
        <v/>
      </c>
      <c r="CD465" s="63" t="str">
        <f t="shared" si="1178"/>
        <v/>
      </c>
      <c r="CE465" s="4" t="str">
        <f t="shared" si="1179"/>
        <v/>
      </c>
      <c r="CF465" s="63" t="str">
        <f t="shared" si="1180"/>
        <v/>
      </c>
      <c r="CG465" s="4" t="str">
        <f t="shared" si="1181"/>
        <v/>
      </c>
      <c r="CH465" s="4" t="str">
        <f t="shared" si="1182"/>
        <v/>
      </c>
      <c r="CI465" s="4" t="str">
        <f t="shared" si="1183"/>
        <v/>
      </c>
      <c r="CJ465" s="63" t="str">
        <f t="shared" si="1184"/>
        <v/>
      </c>
      <c r="CK465" s="4" t="str">
        <f t="shared" si="1185"/>
        <v/>
      </c>
      <c r="CL465" s="4" t="str">
        <f t="shared" si="1186"/>
        <v/>
      </c>
      <c r="CM465" s="4" t="str">
        <f t="shared" si="1187"/>
        <v/>
      </c>
      <c r="CN465" s="4" t="str">
        <f t="shared" si="1188"/>
        <v/>
      </c>
      <c r="CO465" s="4" t="str">
        <f t="shared" si="1189"/>
        <v/>
      </c>
      <c r="CP465" s="4" t="str">
        <f t="shared" si="1190"/>
        <v/>
      </c>
      <c r="CQ465" s="4" t="str">
        <f t="shared" si="1191"/>
        <v/>
      </c>
      <c r="CR465" s="4" t="str">
        <f t="shared" si="1192"/>
        <v/>
      </c>
      <c r="CS465" s="4" t="str">
        <f t="shared" si="1193"/>
        <v/>
      </c>
      <c r="CT465" s="4" t="str">
        <f t="shared" si="1194"/>
        <v/>
      </c>
      <c r="CU465" s="4" t="str">
        <f t="shared" si="1195"/>
        <v/>
      </c>
      <c r="CV465" s="4" t="str">
        <f t="shared" si="1196"/>
        <v/>
      </c>
      <c r="CW465" s="4" t="str">
        <f t="shared" si="1197"/>
        <v/>
      </c>
      <c r="CX465" s="4" t="str">
        <f t="shared" si="1198"/>
        <v/>
      </c>
      <c r="CY465" s="4" t="str">
        <f t="shared" si="1199"/>
        <v/>
      </c>
      <c r="CZ465" s="4" t="str">
        <f t="shared" si="1200"/>
        <v/>
      </c>
      <c r="DA465" s="4" t="str">
        <f t="shared" si="1201"/>
        <v/>
      </c>
      <c r="DB465" s="4" t="str">
        <f t="shared" si="1202"/>
        <v/>
      </c>
      <c r="DC465" s="4" t="str">
        <f t="shared" si="1203"/>
        <v/>
      </c>
      <c r="DD465" s="4" t="str">
        <f t="shared" si="1204"/>
        <v/>
      </c>
      <c r="DE465" s="4" t="str">
        <f t="shared" si="1205"/>
        <v/>
      </c>
      <c r="DF465" s="4" t="str">
        <f t="shared" si="1206"/>
        <v/>
      </c>
      <c r="DG465" s="4" t="str">
        <f t="shared" si="1207"/>
        <v/>
      </c>
      <c r="DH465" s="4" t="str">
        <f t="shared" si="1208"/>
        <v/>
      </c>
      <c r="DI465" s="4" t="str">
        <f t="shared" si="1221"/>
        <v/>
      </c>
      <c r="DJ465" s="4" t="str">
        <f t="shared" si="1209"/>
        <v/>
      </c>
      <c r="DK465" s="4" t="str">
        <f t="shared" si="1210"/>
        <v/>
      </c>
      <c r="DL465" s="4" t="str">
        <f t="shared" si="1211"/>
        <v/>
      </c>
      <c r="DM465" s="4" t="str">
        <f t="shared" si="1212"/>
        <v/>
      </c>
      <c r="DN465" s="4" t="str">
        <f t="shared" si="1213"/>
        <v/>
      </c>
      <c r="DO465" s="4" t="str">
        <f t="shared" si="1214"/>
        <v/>
      </c>
      <c r="DP465" s="4" t="str">
        <f t="shared" si="1215"/>
        <v/>
      </c>
      <c r="DQ465" s="4" t="str">
        <f t="shared" si="1216"/>
        <v/>
      </c>
      <c r="DR465" s="4" t="str">
        <f t="shared" si="1217"/>
        <v/>
      </c>
      <c r="DS465" s="4" t="str">
        <f t="shared" si="1218"/>
        <v/>
      </c>
      <c r="DT465" s="4" t="str">
        <f t="shared" si="1219"/>
        <v/>
      </c>
      <c r="DU465" s="4" t="str">
        <f t="shared" si="1220"/>
        <v/>
      </c>
    </row>
    <row r="466" spans="18:125" x14ac:dyDescent="0.25">
      <c r="R466" s="19" t="str">
        <f t="shared" si="1222"/>
        <v/>
      </c>
      <c r="T466" t="str">
        <f t="shared" si="1117"/>
        <v/>
      </c>
      <c r="U466" s="4" t="str">
        <f t="shared" si="1223"/>
        <v/>
      </c>
      <c r="V466" s="4" t="str">
        <f t="shared" si="1118"/>
        <v/>
      </c>
      <c r="W466" s="4" t="str">
        <f t="shared" si="1119"/>
        <v/>
      </c>
      <c r="X466" s="4" t="str">
        <f t="shared" si="1120"/>
        <v/>
      </c>
      <c r="Y466" s="4" t="str">
        <f t="shared" si="1121"/>
        <v/>
      </c>
      <c r="Z466" s="4" t="str">
        <f t="shared" si="1122"/>
        <v/>
      </c>
      <c r="AA466" s="4" t="str">
        <f t="shared" si="1123"/>
        <v/>
      </c>
      <c r="AB466" s="4" t="str">
        <f t="shared" si="1124"/>
        <v/>
      </c>
      <c r="AC466" s="4" t="str">
        <f t="shared" si="1125"/>
        <v/>
      </c>
      <c r="AD466" s="4" t="str">
        <f t="shared" si="1126"/>
        <v/>
      </c>
      <c r="AE466" s="4" t="str">
        <f t="shared" si="1127"/>
        <v/>
      </c>
      <c r="AF466" s="4" t="str">
        <f t="shared" si="1128"/>
        <v/>
      </c>
      <c r="AG466" s="4" t="str">
        <f t="shared" si="1129"/>
        <v/>
      </c>
      <c r="AH466" s="4" t="str">
        <f t="shared" si="1130"/>
        <v/>
      </c>
      <c r="AI466" s="4" t="str">
        <f t="shared" si="1131"/>
        <v/>
      </c>
      <c r="AJ466" s="4" t="str">
        <f t="shared" si="1132"/>
        <v/>
      </c>
      <c r="AK466" s="63" t="str">
        <f t="shared" si="1133"/>
        <v/>
      </c>
      <c r="AL466" s="4" t="str">
        <f t="shared" si="1134"/>
        <v/>
      </c>
      <c r="AM466" s="4" t="str">
        <f t="shared" si="1135"/>
        <v/>
      </c>
      <c r="AN466" s="4" t="str">
        <f t="shared" si="1136"/>
        <v/>
      </c>
      <c r="AO466" s="4" t="str">
        <f t="shared" si="1137"/>
        <v/>
      </c>
      <c r="AP466" s="4" t="str">
        <f t="shared" si="1138"/>
        <v/>
      </c>
      <c r="AQ466" s="4" t="str">
        <f t="shared" si="1139"/>
        <v/>
      </c>
      <c r="AR466" s="4" t="str">
        <f t="shared" si="1140"/>
        <v/>
      </c>
      <c r="AS466" s="4" t="str">
        <f t="shared" si="1141"/>
        <v/>
      </c>
      <c r="AT466" s="4" t="str">
        <f t="shared" si="1142"/>
        <v/>
      </c>
      <c r="AU466" s="4" t="str">
        <f t="shared" si="1143"/>
        <v/>
      </c>
      <c r="AV466" s="4" t="str">
        <f t="shared" si="1144"/>
        <v/>
      </c>
      <c r="AW466" s="4" t="str">
        <f t="shared" si="1145"/>
        <v/>
      </c>
      <c r="AX466" s="4" t="str">
        <f t="shared" si="1146"/>
        <v/>
      </c>
      <c r="AY466" s="4" t="str">
        <f t="shared" si="1147"/>
        <v/>
      </c>
      <c r="AZ466" s="4" t="str">
        <f t="shared" si="1148"/>
        <v/>
      </c>
      <c r="BA466" s="4" t="str">
        <f t="shared" si="1149"/>
        <v/>
      </c>
      <c r="BB466" s="4" t="str">
        <f t="shared" si="1150"/>
        <v/>
      </c>
      <c r="BC466" s="4" t="str">
        <f t="shared" si="1151"/>
        <v/>
      </c>
      <c r="BD466" s="4" t="str">
        <f t="shared" si="1152"/>
        <v/>
      </c>
      <c r="BE466" s="4" t="str">
        <f t="shared" si="1153"/>
        <v/>
      </c>
      <c r="BF466" s="4" t="str">
        <f t="shared" si="1154"/>
        <v/>
      </c>
      <c r="BG466" s="4" t="str">
        <f t="shared" si="1155"/>
        <v/>
      </c>
      <c r="BH466" s="4" t="str">
        <f t="shared" si="1156"/>
        <v/>
      </c>
      <c r="BI466" s="4" t="str">
        <f t="shared" si="1157"/>
        <v/>
      </c>
      <c r="BJ466" s="4" t="str">
        <f t="shared" si="1158"/>
        <v/>
      </c>
      <c r="BK466" s="4" t="str">
        <f t="shared" si="1159"/>
        <v/>
      </c>
      <c r="BL466" s="4" t="str">
        <f t="shared" si="1160"/>
        <v/>
      </c>
      <c r="BM466" s="4" t="str">
        <f t="shared" si="1161"/>
        <v/>
      </c>
      <c r="BN466" s="4" t="str">
        <f t="shared" si="1162"/>
        <v/>
      </c>
      <c r="BO466" s="4" t="str">
        <f t="shared" si="1163"/>
        <v/>
      </c>
      <c r="BP466" s="4" t="str">
        <f t="shared" si="1164"/>
        <v/>
      </c>
      <c r="BQ466" s="4" t="str">
        <f t="shared" si="1165"/>
        <v/>
      </c>
      <c r="BR466" s="4" t="str">
        <f t="shared" si="1166"/>
        <v/>
      </c>
      <c r="BS466" s="4" t="str">
        <f t="shared" si="1167"/>
        <v/>
      </c>
      <c r="BT466" s="4" t="str">
        <f t="shared" si="1168"/>
        <v/>
      </c>
      <c r="BU466" s="4" t="str">
        <f t="shared" si="1169"/>
        <v/>
      </c>
      <c r="BV466" s="4" t="str">
        <f t="shared" si="1170"/>
        <v/>
      </c>
      <c r="BW466" s="4" t="str">
        <f t="shared" si="1171"/>
        <v/>
      </c>
      <c r="BX466" s="4" t="str">
        <f t="shared" si="1172"/>
        <v/>
      </c>
      <c r="BY466" s="4" t="str">
        <f t="shared" si="1173"/>
        <v/>
      </c>
      <c r="BZ466" s="63" t="str">
        <f t="shared" si="1174"/>
        <v/>
      </c>
      <c r="CA466" s="4" t="str">
        <f t="shared" si="1175"/>
        <v/>
      </c>
      <c r="CB466" s="63" t="str">
        <f t="shared" si="1176"/>
        <v/>
      </c>
      <c r="CC466" s="4" t="str">
        <f t="shared" si="1177"/>
        <v/>
      </c>
      <c r="CD466" s="63" t="str">
        <f t="shared" si="1178"/>
        <v/>
      </c>
      <c r="CE466" s="4" t="str">
        <f t="shared" si="1179"/>
        <v/>
      </c>
      <c r="CF466" s="63" t="str">
        <f t="shared" si="1180"/>
        <v/>
      </c>
      <c r="CG466" s="4" t="str">
        <f t="shared" si="1181"/>
        <v/>
      </c>
      <c r="CH466" s="4" t="str">
        <f t="shared" si="1182"/>
        <v/>
      </c>
      <c r="CI466" s="4" t="str">
        <f t="shared" si="1183"/>
        <v/>
      </c>
      <c r="CJ466" s="63" t="str">
        <f t="shared" si="1184"/>
        <v/>
      </c>
      <c r="CK466" s="4" t="str">
        <f t="shared" si="1185"/>
        <v/>
      </c>
      <c r="CL466" s="4" t="str">
        <f t="shared" si="1186"/>
        <v/>
      </c>
      <c r="CM466" s="4" t="str">
        <f t="shared" si="1187"/>
        <v/>
      </c>
      <c r="CN466" s="4" t="str">
        <f t="shared" si="1188"/>
        <v/>
      </c>
      <c r="CO466" s="4" t="str">
        <f t="shared" si="1189"/>
        <v/>
      </c>
      <c r="CP466" s="4" t="str">
        <f t="shared" si="1190"/>
        <v/>
      </c>
      <c r="CQ466" s="4" t="str">
        <f t="shared" si="1191"/>
        <v/>
      </c>
      <c r="CR466" s="4" t="str">
        <f t="shared" si="1192"/>
        <v/>
      </c>
      <c r="CS466" s="4" t="str">
        <f t="shared" si="1193"/>
        <v/>
      </c>
      <c r="CT466" s="4" t="str">
        <f t="shared" si="1194"/>
        <v/>
      </c>
      <c r="CU466" s="4" t="str">
        <f t="shared" si="1195"/>
        <v/>
      </c>
      <c r="CV466" s="4" t="str">
        <f t="shared" si="1196"/>
        <v/>
      </c>
      <c r="CW466" s="4" t="str">
        <f t="shared" si="1197"/>
        <v/>
      </c>
      <c r="CX466" s="4" t="str">
        <f t="shared" si="1198"/>
        <v/>
      </c>
      <c r="CY466" s="4" t="str">
        <f t="shared" si="1199"/>
        <v/>
      </c>
      <c r="CZ466" s="4" t="str">
        <f t="shared" si="1200"/>
        <v/>
      </c>
      <c r="DA466" s="4" t="str">
        <f t="shared" si="1201"/>
        <v/>
      </c>
      <c r="DB466" s="4" t="str">
        <f t="shared" si="1202"/>
        <v/>
      </c>
      <c r="DC466" s="4" t="str">
        <f t="shared" si="1203"/>
        <v/>
      </c>
      <c r="DD466" s="4" t="str">
        <f t="shared" si="1204"/>
        <v/>
      </c>
      <c r="DE466" s="4" t="str">
        <f t="shared" si="1205"/>
        <v/>
      </c>
      <c r="DF466" s="4" t="str">
        <f t="shared" si="1206"/>
        <v/>
      </c>
      <c r="DG466" s="4" t="str">
        <f t="shared" si="1207"/>
        <v/>
      </c>
      <c r="DH466" s="4" t="str">
        <f t="shared" si="1208"/>
        <v/>
      </c>
      <c r="DI466" s="4" t="str">
        <f t="shared" si="1221"/>
        <v/>
      </c>
      <c r="DJ466" s="4" t="str">
        <f t="shared" si="1209"/>
        <v/>
      </c>
      <c r="DK466" s="4" t="str">
        <f t="shared" si="1210"/>
        <v/>
      </c>
      <c r="DL466" s="4" t="str">
        <f t="shared" si="1211"/>
        <v/>
      </c>
      <c r="DM466" s="4" t="str">
        <f t="shared" si="1212"/>
        <v/>
      </c>
      <c r="DN466" s="4" t="str">
        <f t="shared" si="1213"/>
        <v/>
      </c>
      <c r="DO466" s="4" t="str">
        <f t="shared" si="1214"/>
        <v/>
      </c>
      <c r="DP466" s="4" t="str">
        <f t="shared" si="1215"/>
        <v/>
      </c>
      <c r="DQ466" s="4" t="str">
        <f t="shared" si="1216"/>
        <v/>
      </c>
      <c r="DR466" s="4" t="str">
        <f t="shared" si="1217"/>
        <v/>
      </c>
      <c r="DS466" s="4" t="str">
        <f t="shared" si="1218"/>
        <v/>
      </c>
      <c r="DT466" s="4" t="str">
        <f t="shared" si="1219"/>
        <v/>
      </c>
      <c r="DU466" s="4" t="str">
        <f t="shared" si="1220"/>
        <v/>
      </c>
    </row>
    <row r="467" spans="18:125" x14ac:dyDescent="0.25">
      <c r="R467" s="19" t="str">
        <f t="shared" si="1222"/>
        <v/>
      </c>
      <c r="T467" t="str">
        <f t="shared" si="1117"/>
        <v/>
      </c>
      <c r="U467" s="4" t="str">
        <f t="shared" si="1223"/>
        <v/>
      </c>
      <c r="V467" s="4" t="str">
        <f t="shared" si="1118"/>
        <v/>
      </c>
      <c r="W467" s="4" t="str">
        <f t="shared" si="1119"/>
        <v/>
      </c>
      <c r="X467" s="4" t="str">
        <f t="shared" si="1120"/>
        <v/>
      </c>
      <c r="Y467" s="4" t="str">
        <f t="shared" si="1121"/>
        <v/>
      </c>
      <c r="Z467" s="4" t="str">
        <f t="shared" si="1122"/>
        <v/>
      </c>
      <c r="AA467" s="4" t="str">
        <f t="shared" si="1123"/>
        <v/>
      </c>
      <c r="AB467" s="4" t="str">
        <f t="shared" si="1124"/>
        <v/>
      </c>
      <c r="AC467" s="4" t="str">
        <f t="shared" si="1125"/>
        <v/>
      </c>
      <c r="AD467" s="4" t="str">
        <f t="shared" si="1126"/>
        <v/>
      </c>
      <c r="AE467" s="4" t="str">
        <f t="shared" si="1127"/>
        <v/>
      </c>
      <c r="AF467" s="4" t="str">
        <f t="shared" si="1128"/>
        <v/>
      </c>
      <c r="AG467" s="4" t="str">
        <f t="shared" si="1129"/>
        <v/>
      </c>
      <c r="AH467" s="4" t="str">
        <f t="shared" si="1130"/>
        <v/>
      </c>
      <c r="AI467" s="4" t="str">
        <f t="shared" si="1131"/>
        <v/>
      </c>
      <c r="AJ467" s="4" t="str">
        <f t="shared" si="1132"/>
        <v/>
      </c>
      <c r="AK467" s="63" t="str">
        <f t="shared" si="1133"/>
        <v/>
      </c>
      <c r="AL467" s="4" t="str">
        <f t="shared" si="1134"/>
        <v/>
      </c>
      <c r="AM467" s="4" t="str">
        <f t="shared" si="1135"/>
        <v/>
      </c>
      <c r="AN467" s="4" t="str">
        <f t="shared" si="1136"/>
        <v/>
      </c>
      <c r="AO467" s="4" t="str">
        <f t="shared" si="1137"/>
        <v/>
      </c>
      <c r="AP467" s="4" t="str">
        <f t="shared" si="1138"/>
        <v/>
      </c>
      <c r="AQ467" s="4" t="str">
        <f t="shared" si="1139"/>
        <v/>
      </c>
      <c r="AR467" s="4" t="str">
        <f t="shared" si="1140"/>
        <v/>
      </c>
      <c r="AS467" s="4" t="str">
        <f t="shared" si="1141"/>
        <v/>
      </c>
      <c r="AT467" s="4" t="str">
        <f t="shared" si="1142"/>
        <v/>
      </c>
      <c r="AU467" s="4" t="str">
        <f t="shared" si="1143"/>
        <v/>
      </c>
      <c r="AV467" s="4" t="str">
        <f t="shared" si="1144"/>
        <v/>
      </c>
      <c r="AW467" s="4" t="str">
        <f t="shared" si="1145"/>
        <v/>
      </c>
      <c r="AX467" s="4" t="str">
        <f t="shared" si="1146"/>
        <v/>
      </c>
      <c r="AY467" s="4" t="str">
        <f t="shared" si="1147"/>
        <v/>
      </c>
      <c r="AZ467" s="4" t="str">
        <f t="shared" si="1148"/>
        <v/>
      </c>
      <c r="BA467" s="4" t="str">
        <f t="shared" si="1149"/>
        <v/>
      </c>
      <c r="BB467" s="4" t="str">
        <f t="shared" si="1150"/>
        <v/>
      </c>
      <c r="BC467" s="4" t="str">
        <f t="shared" si="1151"/>
        <v/>
      </c>
      <c r="BD467" s="4" t="str">
        <f t="shared" si="1152"/>
        <v/>
      </c>
      <c r="BE467" s="4" t="str">
        <f t="shared" si="1153"/>
        <v/>
      </c>
      <c r="BF467" s="4" t="str">
        <f t="shared" si="1154"/>
        <v/>
      </c>
      <c r="BG467" s="4" t="str">
        <f t="shared" si="1155"/>
        <v/>
      </c>
      <c r="BH467" s="4" t="str">
        <f t="shared" si="1156"/>
        <v/>
      </c>
      <c r="BI467" s="4" t="str">
        <f t="shared" si="1157"/>
        <v/>
      </c>
      <c r="BJ467" s="4" t="str">
        <f t="shared" si="1158"/>
        <v/>
      </c>
      <c r="BK467" s="4" t="str">
        <f t="shared" si="1159"/>
        <v/>
      </c>
      <c r="BL467" s="4" t="str">
        <f t="shared" si="1160"/>
        <v/>
      </c>
      <c r="BM467" s="4" t="str">
        <f t="shared" si="1161"/>
        <v/>
      </c>
      <c r="BN467" s="4" t="str">
        <f t="shared" si="1162"/>
        <v/>
      </c>
      <c r="BO467" s="4" t="str">
        <f t="shared" si="1163"/>
        <v/>
      </c>
      <c r="BP467" s="4" t="str">
        <f t="shared" si="1164"/>
        <v/>
      </c>
      <c r="BQ467" s="4" t="str">
        <f t="shared" si="1165"/>
        <v/>
      </c>
      <c r="BR467" s="4" t="str">
        <f t="shared" si="1166"/>
        <v/>
      </c>
      <c r="BS467" s="4" t="str">
        <f t="shared" si="1167"/>
        <v/>
      </c>
      <c r="BT467" s="4" t="str">
        <f t="shared" si="1168"/>
        <v/>
      </c>
      <c r="BU467" s="4" t="str">
        <f t="shared" si="1169"/>
        <v/>
      </c>
      <c r="BV467" s="4" t="str">
        <f t="shared" si="1170"/>
        <v/>
      </c>
      <c r="BW467" s="4" t="str">
        <f t="shared" si="1171"/>
        <v/>
      </c>
      <c r="BX467" s="4" t="str">
        <f t="shared" si="1172"/>
        <v/>
      </c>
      <c r="BY467" s="4" t="str">
        <f t="shared" si="1173"/>
        <v/>
      </c>
      <c r="BZ467" s="63" t="str">
        <f t="shared" si="1174"/>
        <v/>
      </c>
      <c r="CA467" s="4" t="str">
        <f t="shared" si="1175"/>
        <v/>
      </c>
      <c r="CB467" s="63" t="str">
        <f t="shared" si="1176"/>
        <v/>
      </c>
      <c r="CC467" s="4" t="str">
        <f t="shared" si="1177"/>
        <v/>
      </c>
      <c r="CD467" s="63" t="str">
        <f t="shared" si="1178"/>
        <v/>
      </c>
      <c r="CE467" s="4" t="str">
        <f t="shared" si="1179"/>
        <v/>
      </c>
      <c r="CF467" s="63" t="str">
        <f t="shared" si="1180"/>
        <v/>
      </c>
      <c r="CG467" s="4" t="str">
        <f t="shared" si="1181"/>
        <v/>
      </c>
      <c r="CH467" s="4" t="str">
        <f t="shared" si="1182"/>
        <v/>
      </c>
      <c r="CI467" s="4" t="str">
        <f t="shared" si="1183"/>
        <v/>
      </c>
      <c r="CJ467" s="63" t="str">
        <f t="shared" si="1184"/>
        <v/>
      </c>
      <c r="CK467" s="4" t="str">
        <f t="shared" si="1185"/>
        <v/>
      </c>
      <c r="CL467" s="4" t="str">
        <f t="shared" si="1186"/>
        <v/>
      </c>
      <c r="CM467" s="4" t="str">
        <f t="shared" si="1187"/>
        <v/>
      </c>
      <c r="CN467" s="4" t="str">
        <f t="shared" si="1188"/>
        <v/>
      </c>
      <c r="CO467" s="4" t="str">
        <f t="shared" si="1189"/>
        <v/>
      </c>
      <c r="CP467" s="4" t="str">
        <f t="shared" si="1190"/>
        <v/>
      </c>
      <c r="CQ467" s="4" t="str">
        <f t="shared" si="1191"/>
        <v/>
      </c>
      <c r="CR467" s="4" t="str">
        <f t="shared" si="1192"/>
        <v/>
      </c>
      <c r="CS467" s="4" t="str">
        <f t="shared" si="1193"/>
        <v/>
      </c>
      <c r="CT467" s="4" t="str">
        <f t="shared" si="1194"/>
        <v/>
      </c>
      <c r="CU467" s="4" t="str">
        <f t="shared" si="1195"/>
        <v/>
      </c>
      <c r="CV467" s="4" t="str">
        <f t="shared" si="1196"/>
        <v/>
      </c>
      <c r="CW467" s="4" t="str">
        <f t="shared" si="1197"/>
        <v/>
      </c>
      <c r="CX467" s="4" t="str">
        <f t="shared" si="1198"/>
        <v/>
      </c>
      <c r="CY467" s="4" t="str">
        <f t="shared" si="1199"/>
        <v/>
      </c>
      <c r="CZ467" s="4" t="str">
        <f t="shared" si="1200"/>
        <v/>
      </c>
      <c r="DA467" s="4" t="str">
        <f t="shared" si="1201"/>
        <v/>
      </c>
      <c r="DB467" s="4" t="str">
        <f t="shared" si="1202"/>
        <v/>
      </c>
      <c r="DC467" s="4" t="str">
        <f t="shared" si="1203"/>
        <v/>
      </c>
      <c r="DD467" s="4" t="str">
        <f t="shared" si="1204"/>
        <v/>
      </c>
      <c r="DE467" s="4" t="str">
        <f t="shared" si="1205"/>
        <v/>
      </c>
      <c r="DF467" s="4" t="str">
        <f t="shared" si="1206"/>
        <v/>
      </c>
      <c r="DG467" s="4" t="str">
        <f t="shared" si="1207"/>
        <v/>
      </c>
      <c r="DH467" s="4" t="str">
        <f t="shared" si="1208"/>
        <v/>
      </c>
      <c r="DI467" s="4" t="str">
        <f t="shared" si="1221"/>
        <v/>
      </c>
      <c r="DJ467" s="4" t="str">
        <f t="shared" si="1209"/>
        <v/>
      </c>
      <c r="DK467" s="4" t="str">
        <f t="shared" si="1210"/>
        <v/>
      </c>
      <c r="DL467" s="4" t="str">
        <f t="shared" si="1211"/>
        <v/>
      </c>
      <c r="DM467" s="4" t="str">
        <f t="shared" si="1212"/>
        <v/>
      </c>
      <c r="DN467" s="4" t="str">
        <f t="shared" si="1213"/>
        <v/>
      </c>
      <c r="DO467" s="4" t="str">
        <f t="shared" si="1214"/>
        <v/>
      </c>
      <c r="DP467" s="4" t="str">
        <f t="shared" si="1215"/>
        <v/>
      </c>
      <c r="DQ467" s="4" t="str">
        <f t="shared" si="1216"/>
        <v/>
      </c>
      <c r="DR467" s="4" t="str">
        <f t="shared" si="1217"/>
        <v/>
      </c>
      <c r="DS467" s="4" t="str">
        <f t="shared" si="1218"/>
        <v/>
      </c>
      <c r="DT467" s="4" t="str">
        <f t="shared" si="1219"/>
        <v/>
      </c>
      <c r="DU467" s="4" t="str">
        <f t="shared" si="1220"/>
        <v/>
      </c>
    </row>
    <row r="468" spans="18:125" x14ac:dyDescent="0.25">
      <c r="R468" s="19" t="str">
        <f t="shared" si="1222"/>
        <v/>
      </c>
      <c r="T468" t="str">
        <f t="shared" si="1117"/>
        <v/>
      </c>
      <c r="U468" s="4" t="str">
        <f t="shared" si="1223"/>
        <v/>
      </c>
      <c r="V468" s="4" t="str">
        <f t="shared" si="1118"/>
        <v/>
      </c>
      <c r="W468" s="4" t="str">
        <f t="shared" si="1119"/>
        <v/>
      </c>
      <c r="X468" s="4" t="str">
        <f t="shared" si="1120"/>
        <v/>
      </c>
      <c r="Y468" s="4" t="str">
        <f t="shared" si="1121"/>
        <v/>
      </c>
      <c r="Z468" s="4" t="str">
        <f t="shared" si="1122"/>
        <v/>
      </c>
      <c r="AA468" s="4" t="str">
        <f t="shared" si="1123"/>
        <v/>
      </c>
      <c r="AB468" s="4" t="str">
        <f t="shared" si="1124"/>
        <v/>
      </c>
      <c r="AC468" s="4" t="str">
        <f t="shared" si="1125"/>
        <v/>
      </c>
      <c r="AD468" s="4" t="str">
        <f t="shared" si="1126"/>
        <v/>
      </c>
      <c r="AE468" s="4" t="str">
        <f t="shared" si="1127"/>
        <v/>
      </c>
      <c r="AF468" s="4" t="str">
        <f t="shared" si="1128"/>
        <v/>
      </c>
      <c r="AG468" s="4" t="str">
        <f t="shared" si="1129"/>
        <v/>
      </c>
      <c r="AH468" s="4" t="str">
        <f t="shared" si="1130"/>
        <v/>
      </c>
      <c r="AI468" s="4" t="str">
        <f t="shared" si="1131"/>
        <v/>
      </c>
      <c r="AJ468" s="4" t="str">
        <f t="shared" si="1132"/>
        <v/>
      </c>
      <c r="AK468" s="63" t="str">
        <f t="shared" si="1133"/>
        <v/>
      </c>
      <c r="AL468" s="4" t="str">
        <f t="shared" si="1134"/>
        <v/>
      </c>
      <c r="AM468" s="4" t="str">
        <f t="shared" si="1135"/>
        <v/>
      </c>
      <c r="AN468" s="4" t="str">
        <f t="shared" si="1136"/>
        <v/>
      </c>
      <c r="AO468" s="4" t="str">
        <f t="shared" si="1137"/>
        <v/>
      </c>
      <c r="AP468" s="4" t="str">
        <f t="shared" si="1138"/>
        <v/>
      </c>
      <c r="AQ468" s="4" t="str">
        <f t="shared" si="1139"/>
        <v/>
      </c>
      <c r="AR468" s="4" t="str">
        <f t="shared" si="1140"/>
        <v/>
      </c>
      <c r="AS468" s="4" t="str">
        <f t="shared" si="1141"/>
        <v/>
      </c>
      <c r="AT468" s="4" t="str">
        <f t="shared" si="1142"/>
        <v/>
      </c>
      <c r="AU468" s="4" t="str">
        <f t="shared" si="1143"/>
        <v/>
      </c>
      <c r="AV468" s="4" t="str">
        <f t="shared" si="1144"/>
        <v/>
      </c>
      <c r="AW468" s="4" t="str">
        <f t="shared" si="1145"/>
        <v/>
      </c>
      <c r="AX468" s="4" t="str">
        <f t="shared" si="1146"/>
        <v/>
      </c>
      <c r="AY468" s="4" t="str">
        <f t="shared" si="1147"/>
        <v/>
      </c>
      <c r="AZ468" s="4" t="str">
        <f t="shared" si="1148"/>
        <v/>
      </c>
      <c r="BA468" s="4" t="str">
        <f t="shared" si="1149"/>
        <v/>
      </c>
      <c r="BB468" s="4" t="str">
        <f t="shared" si="1150"/>
        <v/>
      </c>
      <c r="BC468" s="4" t="str">
        <f t="shared" si="1151"/>
        <v/>
      </c>
      <c r="BD468" s="4" t="str">
        <f t="shared" si="1152"/>
        <v/>
      </c>
      <c r="BE468" s="4" t="str">
        <f t="shared" si="1153"/>
        <v/>
      </c>
      <c r="BF468" s="4" t="str">
        <f t="shared" si="1154"/>
        <v/>
      </c>
      <c r="BG468" s="4" t="str">
        <f t="shared" si="1155"/>
        <v/>
      </c>
      <c r="BH468" s="4" t="str">
        <f t="shared" si="1156"/>
        <v/>
      </c>
      <c r="BI468" s="4" t="str">
        <f t="shared" si="1157"/>
        <v/>
      </c>
      <c r="BJ468" s="4" t="str">
        <f t="shared" si="1158"/>
        <v/>
      </c>
      <c r="BK468" s="4" t="str">
        <f t="shared" si="1159"/>
        <v/>
      </c>
      <c r="BL468" s="4" t="str">
        <f t="shared" si="1160"/>
        <v/>
      </c>
      <c r="BM468" s="4" t="str">
        <f t="shared" si="1161"/>
        <v/>
      </c>
      <c r="BN468" s="4" t="str">
        <f t="shared" si="1162"/>
        <v/>
      </c>
      <c r="BO468" s="4" t="str">
        <f t="shared" si="1163"/>
        <v/>
      </c>
      <c r="BP468" s="4" t="str">
        <f t="shared" si="1164"/>
        <v/>
      </c>
      <c r="BQ468" s="4" t="str">
        <f t="shared" si="1165"/>
        <v/>
      </c>
      <c r="BR468" s="4" t="str">
        <f t="shared" si="1166"/>
        <v/>
      </c>
      <c r="BS468" s="4" t="str">
        <f t="shared" si="1167"/>
        <v/>
      </c>
      <c r="BT468" s="4" t="str">
        <f t="shared" si="1168"/>
        <v/>
      </c>
      <c r="BU468" s="4" t="str">
        <f t="shared" si="1169"/>
        <v/>
      </c>
      <c r="BV468" s="4" t="str">
        <f t="shared" si="1170"/>
        <v/>
      </c>
      <c r="BW468" s="4" t="str">
        <f t="shared" si="1171"/>
        <v/>
      </c>
      <c r="BX468" s="4" t="str">
        <f t="shared" si="1172"/>
        <v/>
      </c>
      <c r="BY468" s="4" t="str">
        <f t="shared" si="1173"/>
        <v/>
      </c>
      <c r="BZ468" s="63" t="str">
        <f t="shared" si="1174"/>
        <v/>
      </c>
      <c r="CA468" s="4" t="str">
        <f t="shared" si="1175"/>
        <v/>
      </c>
      <c r="CB468" s="63" t="str">
        <f t="shared" si="1176"/>
        <v/>
      </c>
      <c r="CC468" s="4" t="str">
        <f t="shared" si="1177"/>
        <v/>
      </c>
      <c r="CD468" s="63" t="str">
        <f t="shared" si="1178"/>
        <v/>
      </c>
      <c r="CE468" s="4" t="str">
        <f t="shared" si="1179"/>
        <v/>
      </c>
      <c r="CF468" s="63" t="str">
        <f t="shared" si="1180"/>
        <v/>
      </c>
      <c r="CG468" s="4" t="str">
        <f t="shared" si="1181"/>
        <v/>
      </c>
      <c r="CH468" s="4" t="str">
        <f t="shared" si="1182"/>
        <v/>
      </c>
      <c r="CI468" s="4" t="str">
        <f t="shared" si="1183"/>
        <v/>
      </c>
      <c r="CJ468" s="63" t="str">
        <f t="shared" si="1184"/>
        <v/>
      </c>
      <c r="CK468" s="4" t="str">
        <f t="shared" si="1185"/>
        <v/>
      </c>
      <c r="CL468" s="4" t="str">
        <f t="shared" si="1186"/>
        <v/>
      </c>
      <c r="CM468" s="4" t="str">
        <f t="shared" si="1187"/>
        <v/>
      </c>
      <c r="CN468" s="4" t="str">
        <f t="shared" si="1188"/>
        <v/>
      </c>
      <c r="CO468" s="4" t="str">
        <f t="shared" si="1189"/>
        <v/>
      </c>
      <c r="CP468" s="4" t="str">
        <f t="shared" si="1190"/>
        <v/>
      </c>
      <c r="CQ468" s="4" t="str">
        <f t="shared" si="1191"/>
        <v/>
      </c>
      <c r="CR468" s="4" t="str">
        <f t="shared" si="1192"/>
        <v/>
      </c>
      <c r="CS468" s="4" t="str">
        <f t="shared" si="1193"/>
        <v/>
      </c>
      <c r="CT468" s="4" t="str">
        <f t="shared" si="1194"/>
        <v/>
      </c>
      <c r="CU468" s="4" t="str">
        <f t="shared" si="1195"/>
        <v/>
      </c>
      <c r="CV468" s="4" t="str">
        <f t="shared" si="1196"/>
        <v/>
      </c>
      <c r="CW468" s="4" t="str">
        <f t="shared" si="1197"/>
        <v/>
      </c>
      <c r="CX468" s="4" t="str">
        <f t="shared" si="1198"/>
        <v/>
      </c>
      <c r="CY468" s="4" t="str">
        <f t="shared" si="1199"/>
        <v/>
      </c>
      <c r="CZ468" s="4" t="str">
        <f t="shared" si="1200"/>
        <v/>
      </c>
      <c r="DA468" s="4" t="str">
        <f t="shared" si="1201"/>
        <v/>
      </c>
      <c r="DB468" s="4" t="str">
        <f t="shared" si="1202"/>
        <v/>
      </c>
      <c r="DC468" s="4" t="str">
        <f t="shared" si="1203"/>
        <v/>
      </c>
      <c r="DD468" s="4" t="str">
        <f t="shared" si="1204"/>
        <v/>
      </c>
      <c r="DE468" s="4" t="str">
        <f t="shared" si="1205"/>
        <v/>
      </c>
      <c r="DF468" s="4" t="str">
        <f t="shared" si="1206"/>
        <v/>
      </c>
      <c r="DG468" s="4" t="str">
        <f t="shared" si="1207"/>
        <v/>
      </c>
      <c r="DH468" s="4" t="str">
        <f t="shared" si="1208"/>
        <v/>
      </c>
      <c r="DI468" s="4" t="str">
        <f t="shared" si="1221"/>
        <v/>
      </c>
      <c r="DJ468" s="4" t="str">
        <f t="shared" si="1209"/>
        <v/>
      </c>
      <c r="DK468" s="4" t="str">
        <f t="shared" si="1210"/>
        <v/>
      </c>
      <c r="DL468" s="4" t="str">
        <f t="shared" si="1211"/>
        <v/>
      </c>
      <c r="DM468" s="4" t="str">
        <f t="shared" si="1212"/>
        <v/>
      </c>
      <c r="DN468" s="4" t="str">
        <f t="shared" si="1213"/>
        <v/>
      </c>
      <c r="DO468" s="4" t="str">
        <f t="shared" si="1214"/>
        <v/>
      </c>
      <c r="DP468" s="4" t="str">
        <f t="shared" si="1215"/>
        <v/>
      </c>
      <c r="DQ468" s="4" t="str">
        <f t="shared" si="1216"/>
        <v/>
      </c>
      <c r="DR468" s="4" t="str">
        <f t="shared" si="1217"/>
        <v/>
      </c>
      <c r="DS468" s="4" t="str">
        <f t="shared" si="1218"/>
        <v/>
      </c>
      <c r="DT468" s="4" t="str">
        <f t="shared" si="1219"/>
        <v/>
      </c>
      <c r="DU468" s="4" t="str">
        <f t="shared" si="1220"/>
        <v/>
      </c>
    </row>
    <row r="469" spans="18:125" x14ac:dyDescent="0.25">
      <c r="R469" s="19" t="str">
        <f t="shared" si="1222"/>
        <v/>
      </c>
      <c r="T469" t="str">
        <f t="shared" si="1117"/>
        <v/>
      </c>
      <c r="U469" s="4" t="str">
        <f t="shared" si="1223"/>
        <v/>
      </c>
      <c r="V469" s="4" t="str">
        <f t="shared" si="1118"/>
        <v/>
      </c>
      <c r="W469" s="4" t="str">
        <f t="shared" si="1119"/>
        <v/>
      </c>
      <c r="X469" s="4" t="str">
        <f t="shared" si="1120"/>
        <v/>
      </c>
      <c r="Y469" s="4" t="str">
        <f t="shared" si="1121"/>
        <v/>
      </c>
      <c r="Z469" s="4" t="str">
        <f t="shared" si="1122"/>
        <v/>
      </c>
      <c r="AA469" s="4" t="str">
        <f t="shared" si="1123"/>
        <v/>
      </c>
      <c r="AB469" s="4" t="str">
        <f t="shared" si="1124"/>
        <v/>
      </c>
      <c r="AC469" s="4" t="str">
        <f t="shared" si="1125"/>
        <v/>
      </c>
      <c r="AD469" s="4" t="str">
        <f t="shared" si="1126"/>
        <v/>
      </c>
      <c r="AE469" s="4" t="str">
        <f t="shared" si="1127"/>
        <v/>
      </c>
      <c r="AF469" s="4" t="str">
        <f t="shared" si="1128"/>
        <v/>
      </c>
      <c r="AG469" s="4" t="str">
        <f t="shared" si="1129"/>
        <v/>
      </c>
      <c r="AH469" s="4" t="str">
        <f t="shared" si="1130"/>
        <v/>
      </c>
      <c r="AI469" s="4" t="str">
        <f t="shared" si="1131"/>
        <v/>
      </c>
      <c r="AJ469" s="4" t="str">
        <f t="shared" si="1132"/>
        <v/>
      </c>
      <c r="AK469" s="63" t="str">
        <f t="shared" si="1133"/>
        <v/>
      </c>
      <c r="AL469" s="4" t="str">
        <f t="shared" si="1134"/>
        <v/>
      </c>
      <c r="AM469" s="4" t="str">
        <f t="shared" si="1135"/>
        <v/>
      </c>
      <c r="AN469" s="4" t="str">
        <f t="shared" si="1136"/>
        <v/>
      </c>
      <c r="AO469" s="4" t="str">
        <f t="shared" si="1137"/>
        <v/>
      </c>
      <c r="AP469" s="4" t="str">
        <f t="shared" si="1138"/>
        <v/>
      </c>
      <c r="AQ469" s="4" t="str">
        <f t="shared" si="1139"/>
        <v/>
      </c>
      <c r="AR469" s="4" t="str">
        <f t="shared" si="1140"/>
        <v/>
      </c>
      <c r="AS469" s="4" t="str">
        <f t="shared" si="1141"/>
        <v/>
      </c>
      <c r="AT469" s="4" t="str">
        <f t="shared" si="1142"/>
        <v/>
      </c>
      <c r="AU469" s="4" t="str">
        <f t="shared" si="1143"/>
        <v/>
      </c>
      <c r="AV469" s="4" t="str">
        <f t="shared" si="1144"/>
        <v/>
      </c>
      <c r="AW469" s="4" t="str">
        <f t="shared" si="1145"/>
        <v/>
      </c>
      <c r="AX469" s="4" t="str">
        <f t="shared" si="1146"/>
        <v/>
      </c>
      <c r="AY469" s="4" t="str">
        <f t="shared" si="1147"/>
        <v/>
      </c>
      <c r="AZ469" s="4" t="str">
        <f t="shared" si="1148"/>
        <v/>
      </c>
      <c r="BA469" s="4" t="str">
        <f t="shared" si="1149"/>
        <v/>
      </c>
      <c r="BB469" s="4" t="str">
        <f t="shared" si="1150"/>
        <v/>
      </c>
      <c r="BC469" s="4" t="str">
        <f t="shared" si="1151"/>
        <v/>
      </c>
      <c r="BD469" s="4" t="str">
        <f t="shared" si="1152"/>
        <v/>
      </c>
      <c r="BE469" s="4" t="str">
        <f t="shared" si="1153"/>
        <v/>
      </c>
      <c r="BF469" s="4" t="str">
        <f t="shared" si="1154"/>
        <v/>
      </c>
      <c r="BG469" s="4" t="str">
        <f t="shared" si="1155"/>
        <v/>
      </c>
      <c r="BH469" s="4" t="str">
        <f t="shared" si="1156"/>
        <v/>
      </c>
      <c r="BI469" s="4" t="str">
        <f t="shared" si="1157"/>
        <v/>
      </c>
      <c r="BJ469" s="4" t="str">
        <f t="shared" si="1158"/>
        <v/>
      </c>
      <c r="BK469" s="4" t="str">
        <f t="shared" si="1159"/>
        <v/>
      </c>
      <c r="BL469" s="4" t="str">
        <f t="shared" si="1160"/>
        <v/>
      </c>
      <c r="BM469" s="4" t="str">
        <f t="shared" si="1161"/>
        <v/>
      </c>
      <c r="BN469" s="4" t="str">
        <f t="shared" si="1162"/>
        <v/>
      </c>
      <c r="BO469" s="4" t="str">
        <f t="shared" si="1163"/>
        <v/>
      </c>
      <c r="BP469" s="4" t="str">
        <f t="shared" si="1164"/>
        <v/>
      </c>
      <c r="BQ469" s="4" t="str">
        <f t="shared" si="1165"/>
        <v/>
      </c>
      <c r="BR469" s="4" t="str">
        <f t="shared" si="1166"/>
        <v/>
      </c>
      <c r="BS469" s="4" t="str">
        <f t="shared" si="1167"/>
        <v/>
      </c>
      <c r="BT469" s="4" t="str">
        <f t="shared" si="1168"/>
        <v/>
      </c>
      <c r="BU469" s="4" t="str">
        <f t="shared" si="1169"/>
        <v/>
      </c>
      <c r="BV469" s="4" t="str">
        <f t="shared" si="1170"/>
        <v/>
      </c>
      <c r="BW469" s="4" t="str">
        <f t="shared" si="1171"/>
        <v/>
      </c>
      <c r="BX469" s="4" t="str">
        <f t="shared" si="1172"/>
        <v/>
      </c>
      <c r="BY469" s="4" t="str">
        <f t="shared" si="1173"/>
        <v/>
      </c>
      <c r="BZ469" s="63" t="str">
        <f t="shared" si="1174"/>
        <v/>
      </c>
      <c r="CA469" s="4" t="str">
        <f t="shared" si="1175"/>
        <v/>
      </c>
      <c r="CB469" s="63" t="str">
        <f t="shared" si="1176"/>
        <v/>
      </c>
      <c r="CC469" s="4" t="str">
        <f t="shared" si="1177"/>
        <v/>
      </c>
      <c r="CD469" s="63" t="str">
        <f t="shared" si="1178"/>
        <v/>
      </c>
      <c r="CE469" s="4" t="str">
        <f t="shared" si="1179"/>
        <v/>
      </c>
      <c r="CF469" s="63" t="str">
        <f t="shared" si="1180"/>
        <v/>
      </c>
      <c r="CG469" s="4" t="str">
        <f t="shared" si="1181"/>
        <v/>
      </c>
      <c r="CH469" s="4" t="str">
        <f t="shared" si="1182"/>
        <v/>
      </c>
      <c r="CI469" s="4" t="str">
        <f t="shared" si="1183"/>
        <v/>
      </c>
      <c r="CJ469" s="63" t="str">
        <f t="shared" si="1184"/>
        <v/>
      </c>
      <c r="CK469" s="4" t="str">
        <f t="shared" si="1185"/>
        <v/>
      </c>
      <c r="CL469" s="4" t="str">
        <f t="shared" si="1186"/>
        <v/>
      </c>
      <c r="CM469" s="4" t="str">
        <f t="shared" si="1187"/>
        <v/>
      </c>
      <c r="CN469" s="4" t="str">
        <f t="shared" si="1188"/>
        <v/>
      </c>
      <c r="CO469" s="4" t="str">
        <f t="shared" si="1189"/>
        <v/>
      </c>
      <c r="CP469" s="4" t="str">
        <f t="shared" si="1190"/>
        <v/>
      </c>
      <c r="CQ469" s="4" t="str">
        <f t="shared" si="1191"/>
        <v/>
      </c>
      <c r="CR469" s="4" t="str">
        <f t="shared" si="1192"/>
        <v/>
      </c>
      <c r="CS469" s="4" t="str">
        <f t="shared" si="1193"/>
        <v/>
      </c>
      <c r="CT469" s="4" t="str">
        <f t="shared" si="1194"/>
        <v/>
      </c>
      <c r="CU469" s="4" t="str">
        <f t="shared" si="1195"/>
        <v/>
      </c>
      <c r="CV469" s="4" t="str">
        <f t="shared" si="1196"/>
        <v/>
      </c>
      <c r="CW469" s="4" t="str">
        <f t="shared" si="1197"/>
        <v/>
      </c>
      <c r="CX469" s="4" t="str">
        <f t="shared" si="1198"/>
        <v/>
      </c>
      <c r="CY469" s="4" t="str">
        <f t="shared" si="1199"/>
        <v/>
      </c>
      <c r="CZ469" s="4" t="str">
        <f t="shared" si="1200"/>
        <v/>
      </c>
      <c r="DA469" s="4" t="str">
        <f t="shared" si="1201"/>
        <v/>
      </c>
      <c r="DB469" s="4" t="str">
        <f t="shared" si="1202"/>
        <v/>
      </c>
      <c r="DC469" s="4" t="str">
        <f t="shared" si="1203"/>
        <v/>
      </c>
      <c r="DD469" s="4" t="str">
        <f t="shared" si="1204"/>
        <v/>
      </c>
      <c r="DE469" s="4" t="str">
        <f t="shared" si="1205"/>
        <v/>
      </c>
      <c r="DF469" s="4" t="str">
        <f t="shared" si="1206"/>
        <v/>
      </c>
      <c r="DG469" s="4" t="str">
        <f t="shared" si="1207"/>
        <v/>
      </c>
      <c r="DH469" s="4" t="str">
        <f t="shared" si="1208"/>
        <v/>
      </c>
      <c r="DI469" s="4" t="str">
        <f t="shared" si="1221"/>
        <v/>
      </c>
      <c r="DJ469" s="4" t="str">
        <f t="shared" si="1209"/>
        <v/>
      </c>
      <c r="DK469" s="4" t="str">
        <f t="shared" si="1210"/>
        <v/>
      </c>
      <c r="DL469" s="4" t="str">
        <f t="shared" si="1211"/>
        <v/>
      </c>
      <c r="DM469" s="4" t="str">
        <f t="shared" si="1212"/>
        <v/>
      </c>
      <c r="DN469" s="4" t="str">
        <f t="shared" si="1213"/>
        <v/>
      </c>
      <c r="DO469" s="4" t="str">
        <f t="shared" si="1214"/>
        <v/>
      </c>
      <c r="DP469" s="4" t="str">
        <f t="shared" si="1215"/>
        <v/>
      </c>
      <c r="DQ469" s="4" t="str">
        <f t="shared" si="1216"/>
        <v/>
      </c>
      <c r="DR469" s="4" t="str">
        <f t="shared" si="1217"/>
        <v/>
      </c>
      <c r="DS469" s="4" t="str">
        <f t="shared" si="1218"/>
        <v/>
      </c>
      <c r="DT469" s="4" t="str">
        <f t="shared" si="1219"/>
        <v/>
      </c>
      <c r="DU469" s="4" t="str">
        <f t="shared" si="1220"/>
        <v/>
      </c>
    </row>
    <row r="470" spans="18:125" x14ac:dyDescent="0.25">
      <c r="R470" s="19" t="str">
        <f t="shared" si="1222"/>
        <v/>
      </c>
      <c r="T470" t="str">
        <f t="shared" si="1117"/>
        <v/>
      </c>
      <c r="U470" s="4" t="str">
        <f t="shared" si="1223"/>
        <v/>
      </c>
      <c r="V470" s="4" t="str">
        <f t="shared" si="1118"/>
        <v/>
      </c>
      <c r="W470" s="4" t="str">
        <f t="shared" si="1119"/>
        <v/>
      </c>
      <c r="X470" s="4" t="str">
        <f t="shared" si="1120"/>
        <v/>
      </c>
      <c r="Y470" s="4" t="str">
        <f t="shared" si="1121"/>
        <v/>
      </c>
      <c r="Z470" s="4" t="str">
        <f t="shared" si="1122"/>
        <v/>
      </c>
      <c r="AA470" s="4" t="str">
        <f t="shared" si="1123"/>
        <v/>
      </c>
      <c r="AB470" s="4" t="str">
        <f t="shared" si="1124"/>
        <v/>
      </c>
      <c r="AC470" s="4" t="str">
        <f t="shared" si="1125"/>
        <v/>
      </c>
      <c r="AD470" s="4" t="str">
        <f t="shared" si="1126"/>
        <v/>
      </c>
      <c r="AE470" s="4" t="str">
        <f t="shared" si="1127"/>
        <v/>
      </c>
      <c r="AF470" s="4" t="str">
        <f t="shared" si="1128"/>
        <v/>
      </c>
      <c r="AG470" s="4" t="str">
        <f t="shared" si="1129"/>
        <v/>
      </c>
      <c r="AH470" s="4" t="str">
        <f t="shared" si="1130"/>
        <v/>
      </c>
      <c r="AI470" s="4" t="str">
        <f t="shared" si="1131"/>
        <v/>
      </c>
      <c r="AJ470" s="4" t="str">
        <f t="shared" si="1132"/>
        <v/>
      </c>
      <c r="AK470" s="63" t="str">
        <f t="shared" si="1133"/>
        <v/>
      </c>
      <c r="AL470" s="4" t="str">
        <f t="shared" si="1134"/>
        <v/>
      </c>
      <c r="AM470" s="4" t="str">
        <f t="shared" si="1135"/>
        <v/>
      </c>
      <c r="AN470" s="4" t="str">
        <f t="shared" si="1136"/>
        <v/>
      </c>
      <c r="AO470" s="4" t="str">
        <f t="shared" si="1137"/>
        <v/>
      </c>
      <c r="AP470" s="4" t="str">
        <f t="shared" si="1138"/>
        <v/>
      </c>
      <c r="AQ470" s="4" t="str">
        <f t="shared" si="1139"/>
        <v/>
      </c>
      <c r="AR470" s="4" t="str">
        <f t="shared" si="1140"/>
        <v/>
      </c>
      <c r="AS470" s="4" t="str">
        <f t="shared" si="1141"/>
        <v/>
      </c>
      <c r="AT470" s="4" t="str">
        <f t="shared" si="1142"/>
        <v/>
      </c>
      <c r="AU470" s="4" t="str">
        <f t="shared" si="1143"/>
        <v/>
      </c>
      <c r="AV470" s="4" t="str">
        <f t="shared" si="1144"/>
        <v/>
      </c>
      <c r="AW470" s="4" t="str">
        <f t="shared" si="1145"/>
        <v/>
      </c>
      <c r="AX470" s="4" t="str">
        <f t="shared" si="1146"/>
        <v/>
      </c>
      <c r="AY470" s="4" t="str">
        <f t="shared" si="1147"/>
        <v/>
      </c>
      <c r="AZ470" s="4" t="str">
        <f t="shared" si="1148"/>
        <v/>
      </c>
      <c r="BA470" s="4" t="str">
        <f t="shared" si="1149"/>
        <v/>
      </c>
      <c r="BB470" s="4" t="str">
        <f t="shared" si="1150"/>
        <v/>
      </c>
      <c r="BC470" s="4" t="str">
        <f t="shared" si="1151"/>
        <v/>
      </c>
      <c r="BD470" s="4" t="str">
        <f t="shared" si="1152"/>
        <v/>
      </c>
      <c r="BE470" s="4" t="str">
        <f t="shared" si="1153"/>
        <v/>
      </c>
      <c r="BF470" s="4" t="str">
        <f t="shared" si="1154"/>
        <v/>
      </c>
      <c r="BG470" s="4" t="str">
        <f t="shared" si="1155"/>
        <v/>
      </c>
      <c r="BH470" s="4" t="str">
        <f t="shared" si="1156"/>
        <v/>
      </c>
      <c r="BI470" s="4" t="str">
        <f t="shared" si="1157"/>
        <v/>
      </c>
      <c r="BJ470" s="4" t="str">
        <f t="shared" si="1158"/>
        <v/>
      </c>
      <c r="BK470" s="4" t="str">
        <f t="shared" si="1159"/>
        <v/>
      </c>
      <c r="BL470" s="4" t="str">
        <f t="shared" si="1160"/>
        <v/>
      </c>
      <c r="BM470" s="4" t="str">
        <f t="shared" si="1161"/>
        <v/>
      </c>
      <c r="BN470" s="4" t="str">
        <f t="shared" si="1162"/>
        <v/>
      </c>
      <c r="BO470" s="4" t="str">
        <f t="shared" si="1163"/>
        <v/>
      </c>
      <c r="BP470" s="4" t="str">
        <f t="shared" si="1164"/>
        <v/>
      </c>
      <c r="BQ470" s="4" t="str">
        <f t="shared" si="1165"/>
        <v/>
      </c>
      <c r="BR470" s="4" t="str">
        <f t="shared" si="1166"/>
        <v/>
      </c>
      <c r="BS470" s="4" t="str">
        <f t="shared" si="1167"/>
        <v/>
      </c>
      <c r="BT470" s="4" t="str">
        <f t="shared" si="1168"/>
        <v/>
      </c>
      <c r="BU470" s="4" t="str">
        <f t="shared" si="1169"/>
        <v/>
      </c>
      <c r="BV470" s="4" t="str">
        <f t="shared" si="1170"/>
        <v/>
      </c>
      <c r="BW470" s="4" t="str">
        <f t="shared" si="1171"/>
        <v/>
      </c>
      <c r="BX470" s="4" t="str">
        <f t="shared" si="1172"/>
        <v/>
      </c>
      <c r="BY470" s="4" t="str">
        <f t="shared" si="1173"/>
        <v/>
      </c>
      <c r="BZ470" s="63" t="str">
        <f t="shared" si="1174"/>
        <v/>
      </c>
      <c r="CA470" s="4" t="str">
        <f t="shared" si="1175"/>
        <v/>
      </c>
      <c r="CB470" s="63" t="str">
        <f t="shared" si="1176"/>
        <v/>
      </c>
      <c r="CC470" s="4" t="str">
        <f t="shared" si="1177"/>
        <v/>
      </c>
      <c r="CD470" s="63" t="str">
        <f t="shared" si="1178"/>
        <v/>
      </c>
      <c r="CE470" s="4" t="str">
        <f t="shared" si="1179"/>
        <v/>
      </c>
      <c r="CF470" s="63" t="str">
        <f t="shared" si="1180"/>
        <v/>
      </c>
      <c r="CG470" s="4" t="str">
        <f t="shared" si="1181"/>
        <v/>
      </c>
      <c r="CH470" s="4" t="str">
        <f t="shared" si="1182"/>
        <v/>
      </c>
      <c r="CI470" s="4" t="str">
        <f t="shared" si="1183"/>
        <v/>
      </c>
      <c r="CJ470" s="63" t="str">
        <f t="shared" si="1184"/>
        <v/>
      </c>
      <c r="CK470" s="4" t="str">
        <f t="shared" si="1185"/>
        <v/>
      </c>
      <c r="CL470" s="4" t="str">
        <f t="shared" si="1186"/>
        <v/>
      </c>
      <c r="CM470" s="4" t="str">
        <f t="shared" si="1187"/>
        <v/>
      </c>
      <c r="CN470" s="4" t="str">
        <f t="shared" si="1188"/>
        <v/>
      </c>
      <c r="CO470" s="4" t="str">
        <f t="shared" si="1189"/>
        <v/>
      </c>
      <c r="CP470" s="4" t="str">
        <f t="shared" si="1190"/>
        <v/>
      </c>
      <c r="CQ470" s="4" t="str">
        <f t="shared" si="1191"/>
        <v/>
      </c>
      <c r="CR470" s="4" t="str">
        <f t="shared" si="1192"/>
        <v/>
      </c>
      <c r="CS470" s="4" t="str">
        <f t="shared" si="1193"/>
        <v/>
      </c>
      <c r="CT470" s="4" t="str">
        <f t="shared" si="1194"/>
        <v/>
      </c>
      <c r="CU470" s="4" t="str">
        <f t="shared" si="1195"/>
        <v/>
      </c>
      <c r="CV470" s="4" t="str">
        <f t="shared" si="1196"/>
        <v/>
      </c>
      <c r="CW470" s="4" t="str">
        <f t="shared" si="1197"/>
        <v/>
      </c>
      <c r="CX470" s="4" t="str">
        <f t="shared" si="1198"/>
        <v/>
      </c>
      <c r="CY470" s="4" t="str">
        <f t="shared" si="1199"/>
        <v/>
      </c>
      <c r="CZ470" s="4" t="str">
        <f t="shared" si="1200"/>
        <v/>
      </c>
      <c r="DA470" s="4" t="str">
        <f t="shared" si="1201"/>
        <v/>
      </c>
      <c r="DB470" s="4" t="str">
        <f t="shared" si="1202"/>
        <v/>
      </c>
      <c r="DC470" s="4" t="str">
        <f t="shared" si="1203"/>
        <v/>
      </c>
      <c r="DD470" s="4" t="str">
        <f t="shared" si="1204"/>
        <v/>
      </c>
      <c r="DE470" s="4" t="str">
        <f t="shared" si="1205"/>
        <v/>
      </c>
      <c r="DF470" s="4" t="str">
        <f t="shared" si="1206"/>
        <v/>
      </c>
      <c r="DG470" s="4" t="str">
        <f t="shared" si="1207"/>
        <v/>
      </c>
      <c r="DH470" s="4" t="str">
        <f t="shared" si="1208"/>
        <v/>
      </c>
      <c r="DI470" s="4" t="str">
        <f t="shared" si="1221"/>
        <v/>
      </c>
      <c r="DJ470" s="4" t="str">
        <f t="shared" si="1209"/>
        <v/>
      </c>
      <c r="DK470" s="4" t="str">
        <f t="shared" si="1210"/>
        <v/>
      </c>
      <c r="DL470" s="4" t="str">
        <f t="shared" si="1211"/>
        <v/>
      </c>
      <c r="DM470" s="4" t="str">
        <f t="shared" si="1212"/>
        <v/>
      </c>
      <c r="DN470" s="4" t="str">
        <f t="shared" si="1213"/>
        <v/>
      </c>
      <c r="DO470" s="4" t="str">
        <f t="shared" si="1214"/>
        <v/>
      </c>
      <c r="DP470" s="4" t="str">
        <f t="shared" si="1215"/>
        <v/>
      </c>
      <c r="DQ470" s="4" t="str">
        <f t="shared" si="1216"/>
        <v/>
      </c>
      <c r="DR470" s="4" t="str">
        <f t="shared" si="1217"/>
        <v/>
      </c>
      <c r="DS470" s="4" t="str">
        <f t="shared" si="1218"/>
        <v/>
      </c>
      <c r="DT470" s="4" t="str">
        <f t="shared" si="1219"/>
        <v/>
      </c>
      <c r="DU470" s="4" t="str">
        <f t="shared" si="1220"/>
        <v/>
      </c>
    </row>
    <row r="471" spans="18:125" x14ac:dyDescent="0.25">
      <c r="R471" s="19" t="str">
        <f t="shared" si="1222"/>
        <v/>
      </c>
      <c r="T471" t="str">
        <f t="shared" si="1117"/>
        <v/>
      </c>
      <c r="U471" s="4" t="str">
        <f t="shared" si="1223"/>
        <v/>
      </c>
      <c r="V471" s="4" t="str">
        <f t="shared" si="1118"/>
        <v/>
      </c>
      <c r="W471" s="4" t="str">
        <f t="shared" si="1119"/>
        <v/>
      </c>
      <c r="X471" s="4" t="str">
        <f t="shared" si="1120"/>
        <v/>
      </c>
      <c r="Y471" s="4" t="str">
        <f t="shared" si="1121"/>
        <v/>
      </c>
      <c r="Z471" s="4" t="str">
        <f t="shared" si="1122"/>
        <v/>
      </c>
      <c r="AA471" s="4" t="str">
        <f t="shared" si="1123"/>
        <v/>
      </c>
      <c r="AB471" s="4" t="str">
        <f t="shared" si="1124"/>
        <v/>
      </c>
      <c r="AC471" s="4" t="str">
        <f t="shared" si="1125"/>
        <v/>
      </c>
      <c r="AD471" s="4" t="str">
        <f t="shared" si="1126"/>
        <v/>
      </c>
      <c r="AE471" s="4" t="str">
        <f t="shared" si="1127"/>
        <v/>
      </c>
      <c r="AF471" s="4" t="str">
        <f t="shared" si="1128"/>
        <v/>
      </c>
      <c r="AG471" s="4" t="str">
        <f t="shared" si="1129"/>
        <v/>
      </c>
      <c r="AH471" s="4" t="str">
        <f t="shared" si="1130"/>
        <v/>
      </c>
      <c r="AI471" s="4" t="str">
        <f t="shared" si="1131"/>
        <v/>
      </c>
      <c r="AJ471" s="4" t="str">
        <f t="shared" si="1132"/>
        <v/>
      </c>
      <c r="AK471" s="63" t="str">
        <f t="shared" si="1133"/>
        <v/>
      </c>
      <c r="AL471" s="4" t="str">
        <f t="shared" si="1134"/>
        <v/>
      </c>
      <c r="AM471" s="4" t="str">
        <f t="shared" si="1135"/>
        <v/>
      </c>
      <c r="AN471" s="4" t="str">
        <f t="shared" si="1136"/>
        <v/>
      </c>
      <c r="AO471" s="4" t="str">
        <f t="shared" si="1137"/>
        <v/>
      </c>
      <c r="AP471" s="4" t="str">
        <f t="shared" si="1138"/>
        <v/>
      </c>
      <c r="AQ471" s="4" t="str">
        <f t="shared" si="1139"/>
        <v/>
      </c>
      <c r="AR471" s="4" t="str">
        <f t="shared" si="1140"/>
        <v/>
      </c>
      <c r="AS471" s="4" t="str">
        <f t="shared" si="1141"/>
        <v/>
      </c>
      <c r="AT471" s="4" t="str">
        <f t="shared" si="1142"/>
        <v/>
      </c>
      <c r="AU471" s="4" t="str">
        <f t="shared" si="1143"/>
        <v/>
      </c>
      <c r="AV471" s="4" t="str">
        <f t="shared" si="1144"/>
        <v/>
      </c>
      <c r="AW471" s="4" t="str">
        <f t="shared" si="1145"/>
        <v/>
      </c>
      <c r="AX471" s="4" t="str">
        <f t="shared" si="1146"/>
        <v/>
      </c>
      <c r="AY471" s="4" t="str">
        <f t="shared" si="1147"/>
        <v/>
      </c>
      <c r="AZ471" s="4" t="str">
        <f t="shared" si="1148"/>
        <v/>
      </c>
      <c r="BA471" s="4" t="str">
        <f t="shared" si="1149"/>
        <v/>
      </c>
      <c r="BB471" s="4" t="str">
        <f t="shared" si="1150"/>
        <v/>
      </c>
      <c r="BC471" s="4" t="str">
        <f t="shared" si="1151"/>
        <v/>
      </c>
      <c r="BD471" s="4" t="str">
        <f t="shared" si="1152"/>
        <v/>
      </c>
      <c r="BE471" s="4" t="str">
        <f t="shared" si="1153"/>
        <v/>
      </c>
      <c r="BF471" s="4" t="str">
        <f t="shared" si="1154"/>
        <v/>
      </c>
      <c r="BG471" s="4" t="str">
        <f t="shared" si="1155"/>
        <v/>
      </c>
      <c r="BH471" s="4" t="str">
        <f t="shared" si="1156"/>
        <v/>
      </c>
      <c r="BI471" s="4" t="str">
        <f t="shared" si="1157"/>
        <v/>
      </c>
      <c r="BJ471" s="4" t="str">
        <f t="shared" si="1158"/>
        <v/>
      </c>
      <c r="BK471" s="4" t="str">
        <f t="shared" si="1159"/>
        <v/>
      </c>
      <c r="BL471" s="4" t="str">
        <f t="shared" si="1160"/>
        <v/>
      </c>
      <c r="BM471" s="4" t="str">
        <f t="shared" si="1161"/>
        <v/>
      </c>
      <c r="BN471" s="4" t="str">
        <f t="shared" si="1162"/>
        <v/>
      </c>
      <c r="BO471" s="4" t="str">
        <f t="shared" si="1163"/>
        <v/>
      </c>
      <c r="BP471" s="4" t="str">
        <f t="shared" si="1164"/>
        <v/>
      </c>
      <c r="BQ471" s="4" t="str">
        <f t="shared" si="1165"/>
        <v/>
      </c>
      <c r="BR471" s="4" t="str">
        <f t="shared" si="1166"/>
        <v/>
      </c>
      <c r="BS471" s="4" t="str">
        <f t="shared" si="1167"/>
        <v/>
      </c>
      <c r="BT471" s="4" t="str">
        <f t="shared" si="1168"/>
        <v/>
      </c>
      <c r="BU471" s="4" t="str">
        <f t="shared" si="1169"/>
        <v/>
      </c>
      <c r="BV471" s="4" t="str">
        <f t="shared" si="1170"/>
        <v/>
      </c>
      <c r="BW471" s="4" t="str">
        <f t="shared" si="1171"/>
        <v/>
      </c>
      <c r="BX471" s="4" t="str">
        <f t="shared" si="1172"/>
        <v/>
      </c>
      <c r="BY471" s="4" t="str">
        <f t="shared" si="1173"/>
        <v/>
      </c>
      <c r="BZ471" s="63" t="str">
        <f t="shared" si="1174"/>
        <v/>
      </c>
      <c r="CA471" s="4" t="str">
        <f t="shared" si="1175"/>
        <v/>
      </c>
      <c r="CB471" s="63" t="str">
        <f t="shared" si="1176"/>
        <v/>
      </c>
      <c r="CC471" s="4" t="str">
        <f t="shared" si="1177"/>
        <v/>
      </c>
      <c r="CD471" s="63" t="str">
        <f t="shared" si="1178"/>
        <v/>
      </c>
      <c r="CE471" s="4" t="str">
        <f t="shared" si="1179"/>
        <v/>
      </c>
      <c r="CF471" s="63" t="str">
        <f t="shared" si="1180"/>
        <v/>
      </c>
      <c r="CG471" s="4" t="str">
        <f t="shared" si="1181"/>
        <v/>
      </c>
      <c r="CH471" s="4" t="str">
        <f t="shared" si="1182"/>
        <v/>
      </c>
      <c r="CI471" s="4" t="str">
        <f t="shared" si="1183"/>
        <v/>
      </c>
      <c r="CJ471" s="63" t="str">
        <f t="shared" si="1184"/>
        <v/>
      </c>
      <c r="CK471" s="4" t="str">
        <f t="shared" si="1185"/>
        <v/>
      </c>
      <c r="CL471" s="4" t="str">
        <f t="shared" si="1186"/>
        <v/>
      </c>
      <c r="CM471" s="4" t="str">
        <f t="shared" si="1187"/>
        <v/>
      </c>
      <c r="CN471" s="4" t="str">
        <f t="shared" si="1188"/>
        <v/>
      </c>
      <c r="CO471" s="4" t="str">
        <f t="shared" si="1189"/>
        <v/>
      </c>
      <c r="CP471" s="4" t="str">
        <f t="shared" si="1190"/>
        <v/>
      </c>
      <c r="CQ471" s="4" t="str">
        <f t="shared" si="1191"/>
        <v/>
      </c>
      <c r="CR471" s="4" t="str">
        <f t="shared" si="1192"/>
        <v/>
      </c>
      <c r="CS471" s="4" t="str">
        <f t="shared" si="1193"/>
        <v/>
      </c>
      <c r="CT471" s="4" t="str">
        <f t="shared" si="1194"/>
        <v/>
      </c>
      <c r="CU471" s="4" t="str">
        <f t="shared" si="1195"/>
        <v/>
      </c>
      <c r="CV471" s="4" t="str">
        <f t="shared" si="1196"/>
        <v/>
      </c>
      <c r="CW471" s="4" t="str">
        <f t="shared" si="1197"/>
        <v/>
      </c>
      <c r="CX471" s="4" t="str">
        <f t="shared" si="1198"/>
        <v/>
      </c>
      <c r="CY471" s="4" t="str">
        <f t="shared" si="1199"/>
        <v/>
      </c>
      <c r="CZ471" s="4" t="str">
        <f t="shared" si="1200"/>
        <v/>
      </c>
      <c r="DA471" s="4" t="str">
        <f t="shared" si="1201"/>
        <v/>
      </c>
      <c r="DB471" s="4" t="str">
        <f t="shared" si="1202"/>
        <v/>
      </c>
      <c r="DC471" s="4" t="str">
        <f t="shared" si="1203"/>
        <v/>
      </c>
      <c r="DD471" s="4" t="str">
        <f t="shared" si="1204"/>
        <v/>
      </c>
      <c r="DE471" s="4" t="str">
        <f t="shared" si="1205"/>
        <v/>
      </c>
      <c r="DF471" s="4" t="str">
        <f t="shared" si="1206"/>
        <v/>
      </c>
      <c r="DG471" s="4" t="str">
        <f t="shared" si="1207"/>
        <v/>
      </c>
      <c r="DH471" s="4" t="str">
        <f t="shared" si="1208"/>
        <v/>
      </c>
      <c r="DI471" s="4" t="str">
        <f t="shared" si="1221"/>
        <v/>
      </c>
      <c r="DJ471" s="4" t="str">
        <f t="shared" si="1209"/>
        <v/>
      </c>
      <c r="DK471" s="4" t="str">
        <f t="shared" si="1210"/>
        <v/>
      </c>
      <c r="DL471" s="4" t="str">
        <f t="shared" si="1211"/>
        <v/>
      </c>
      <c r="DM471" s="4" t="str">
        <f t="shared" si="1212"/>
        <v/>
      </c>
      <c r="DN471" s="4" t="str">
        <f t="shared" si="1213"/>
        <v/>
      </c>
      <c r="DO471" s="4" t="str">
        <f t="shared" si="1214"/>
        <v/>
      </c>
      <c r="DP471" s="4" t="str">
        <f t="shared" si="1215"/>
        <v/>
      </c>
      <c r="DQ471" s="4" t="str">
        <f t="shared" si="1216"/>
        <v/>
      </c>
      <c r="DR471" s="4" t="str">
        <f t="shared" si="1217"/>
        <v/>
      </c>
      <c r="DS471" s="4" t="str">
        <f t="shared" si="1218"/>
        <v/>
      </c>
      <c r="DT471" s="4" t="str">
        <f t="shared" si="1219"/>
        <v/>
      </c>
      <c r="DU471" s="4" t="str">
        <f t="shared" si="1220"/>
        <v/>
      </c>
    </row>
    <row r="472" spans="18:125" x14ac:dyDescent="0.25">
      <c r="R472" s="19" t="str">
        <f t="shared" si="1222"/>
        <v/>
      </c>
      <c r="T472" t="str">
        <f t="shared" si="1117"/>
        <v/>
      </c>
      <c r="U472" s="4" t="str">
        <f t="shared" si="1223"/>
        <v/>
      </c>
      <c r="V472" s="4" t="str">
        <f t="shared" si="1118"/>
        <v/>
      </c>
      <c r="W472" s="4" t="str">
        <f t="shared" si="1119"/>
        <v/>
      </c>
      <c r="X472" s="4" t="str">
        <f t="shared" si="1120"/>
        <v/>
      </c>
      <c r="Y472" s="4" t="str">
        <f t="shared" si="1121"/>
        <v/>
      </c>
      <c r="Z472" s="4" t="str">
        <f t="shared" si="1122"/>
        <v/>
      </c>
      <c r="AA472" s="4" t="str">
        <f t="shared" si="1123"/>
        <v/>
      </c>
      <c r="AB472" s="4" t="str">
        <f t="shared" si="1124"/>
        <v/>
      </c>
      <c r="AC472" s="4" t="str">
        <f t="shared" si="1125"/>
        <v/>
      </c>
      <c r="AD472" s="4" t="str">
        <f t="shared" si="1126"/>
        <v/>
      </c>
      <c r="AE472" s="4" t="str">
        <f t="shared" si="1127"/>
        <v/>
      </c>
      <c r="AF472" s="4" t="str">
        <f t="shared" si="1128"/>
        <v/>
      </c>
      <c r="AG472" s="4" t="str">
        <f t="shared" si="1129"/>
        <v/>
      </c>
      <c r="AH472" s="4" t="str">
        <f t="shared" si="1130"/>
        <v/>
      </c>
      <c r="AI472" s="4" t="str">
        <f t="shared" si="1131"/>
        <v/>
      </c>
      <c r="AJ472" s="4" t="str">
        <f t="shared" si="1132"/>
        <v/>
      </c>
      <c r="AK472" s="63" t="str">
        <f t="shared" si="1133"/>
        <v/>
      </c>
      <c r="AL472" s="4" t="str">
        <f t="shared" si="1134"/>
        <v/>
      </c>
      <c r="AM472" s="4" t="str">
        <f t="shared" si="1135"/>
        <v/>
      </c>
      <c r="AN472" s="4" t="str">
        <f t="shared" si="1136"/>
        <v/>
      </c>
      <c r="AO472" s="4" t="str">
        <f t="shared" si="1137"/>
        <v/>
      </c>
      <c r="AP472" s="4" t="str">
        <f t="shared" si="1138"/>
        <v/>
      </c>
      <c r="AQ472" s="4" t="str">
        <f t="shared" si="1139"/>
        <v/>
      </c>
      <c r="AR472" s="4" t="str">
        <f t="shared" si="1140"/>
        <v/>
      </c>
      <c r="AS472" s="4" t="str">
        <f t="shared" si="1141"/>
        <v/>
      </c>
      <c r="AT472" s="4" t="str">
        <f t="shared" si="1142"/>
        <v/>
      </c>
      <c r="AU472" s="4" t="str">
        <f t="shared" si="1143"/>
        <v/>
      </c>
      <c r="AV472" s="4" t="str">
        <f t="shared" si="1144"/>
        <v/>
      </c>
      <c r="AW472" s="4" t="str">
        <f t="shared" si="1145"/>
        <v/>
      </c>
      <c r="AX472" s="4" t="str">
        <f t="shared" si="1146"/>
        <v/>
      </c>
      <c r="AY472" s="4" t="str">
        <f t="shared" si="1147"/>
        <v/>
      </c>
      <c r="AZ472" s="4" t="str">
        <f t="shared" si="1148"/>
        <v/>
      </c>
      <c r="BA472" s="4" t="str">
        <f t="shared" si="1149"/>
        <v/>
      </c>
      <c r="BB472" s="4" t="str">
        <f t="shared" si="1150"/>
        <v/>
      </c>
      <c r="BC472" s="4" t="str">
        <f t="shared" si="1151"/>
        <v/>
      </c>
      <c r="BD472" s="4" t="str">
        <f t="shared" si="1152"/>
        <v/>
      </c>
      <c r="BE472" s="4" t="str">
        <f t="shared" si="1153"/>
        <v/>
      </c>
      <c r="BF472" s="4" t="str">
        <f t="shared" si="1154"/>
        <v/>
      </c>
      <c r="BG472" s="4" t="str">
        <f t="shared" si="1155"/>
        <v/>
      </c>
      <c r="BH472" s="4" t="str">
        <f t="shared" si="1156"/>
        <v/>
      </c>
      <c r="BI472" s="4" t="str">
        <f t="shared" si="1157"/>
        <v/>
      </c>
      <c r="BJ472" s="4" t="str">
        <f t="shared" si="1158"/>
        <v/>
      </c>
      <c r="BK472" s="4" t="str">
        <f t="shared" si="1159"/>
        <v/>
      </c>
      <c r="BL472" s="4" t="str">
        <f t="shared" si="1160"/>
        <v/>
      </c>
      <c r="BM472" s="4" t="str">
        <f t="shared" si="1161"/>
        <v/>
      </c>
      <c r="BN472" s="4" t="str">
        <f t="shared" si="1162"/>
        <v/>
      </c>
      <c r="BO472" s="4" t="str">
        <f t="shared" si="1163"/>
        <v/>
      </c>
      <c r="BP472" s="4" t="str">
        <f t="shared" si="1164"/>
        <v/>
      </c>
      <c r="BQ472" s="4" t="str">
        <f t="shared" si="1165"/>
        <v/>
      </c>
      <c r="BR472" s="4" t="str">
        <f t="shared" si="1166"/>
        <v/>
      </c>
      <c r="BS472" s="4" t="str">
        <f t="shared" si="1167"/>
        <v/>
      </c>
      <c r="BT472" s="4" t="str">
        <f t="shared" si="1168"/>
        <v/>
      </c>
      <c r="BU472" s="4" t="str">
        <f t="shared" si="1169"/>
        <v/>
      </c>
      <c r="BV472" s="4" t="str">
        <f t="shared" si="1170"/>
        <v/>
      </c>
      <c r="BW472" s="4" t="str">
        <f t="shared" si="1171"/>
        <v/>
      </c>
      <c r="BX472" s="4" t="str">
        <f t="shared" si="1172"/>
        <v/>
      </c>
      <c r="BY472" s="4" t="str">
        <f t="shared" si="1173"/>
        <v/>
      </c>
      <c r="BZ472" s="63" t="str">
        <f t="shared" si="1174"/>
        <v/>
      </c>
      <c r="CA472" s="4" t="str">
        <f t="shared" si="1175"/>
        <v/>
      </c>
      <c r="CB472" s="63" t="str">
        <f t="shared" si="1176"/>
        <v/>
      </c>
      <c r="CC472" s="4" t="str">
        <f t="shared" si="1177"/>
        <v/>
      </c>
      <c r="CD472" s="63" t="str">
        <f t="shared" si="1178"/>
        <v/>
      </c>
      <c r="CE472" s="4" t="str">
        <f t="shared" si="1179"/>
        <v/>
      </c>
      <c r="CF472" s="63" t="str">
        <f t="shared" si="1180"/>
        <v/>
      </c>
      <c r="CG472" s="4" t="str">
        <f t="shared" si="1181"/>
        <v/>
      </c>
      <c r="CH472" s="4" t="str">
        <f t="shared" si="1182"/>
        <v/>
      </c>
      <c r="CI472" s="4" t="str">
        <f t="shared" si="1183"/>
        <v/>
      </c>
      <c r="CJ472" s="63" t="str">
        <f t="shared" si="1184"/>
        <v/>
      </c>
      <c r="CK472" s="4" t="str">
        <f t="shared" si="1185"/>
        <v/>
      </c>
      <c r="CL472" s="4" t="str">
        <f t="shared" si="1186"/>
        <v/>
      </c>
      <c r="CM472" s="4" t="str">
        <f t="shared" si="1187"/>
        <v/>
      </c>
      <c r="CN472" s="4" t="str">
        <f t="shared" si="1188"/>
        <v/>
      </c>
      <c r="CO472" s="4" t="str">
        <f t="shared" si="1189"/>
        <v/>
      </c>
      <c r="CP472" s="4" t="str">
        <f t="shared" si="1190"/>
        <v/>
      </c>
      <c r="CQ472" s="4" t="str">
        <f t="shared" si="1191"/>
        <v/>
      </c>
      <c r="CR472" s="4" t="str">
        <f t="shared" si="1192"/>
        <v/>
      </c>
      <c r="CS472" s="4" t="str">
        <f t="shared" si="1193"/>
        <v/>
      </c>
      <c r="CT472" s="4" t="str">
        <f t="shared" si="1194"/>
        <v/>
      </c>
      <c r="CU472" s="4" t="str">
        <f t="shared" si="1195"/>
        <v/>
      </c>
      <c r="CV472" s="4" t="str">
        <f t="shared" si="1196"/>
        <v/>
      </c>
      <c r="CW472" s="4" t="str">
        <f t="shared" si="1197"/>
        <v/>
      </c>
      <c r="CX472" s="4" t="str">
        <f t="shared" si="1198"/>
        <v/>
      </c>
      <c r="CY472" s="4" t="str">
        <f t="shared" si="1199"/>
        <v/>
      </c>
      <c r="CZ472" s="4" t="str">
        <f t="shared" si="1200"/>
        <v/>
      </c>
      <c r="DA472" s="4" t="str">
        <f t="shared" si="1201"/>
        <v/>
      </c>
      <c r="DB472" s="4" t="str">
        <f t="shared" si="1202"/>
        <v/>
      </c>
      <c r="DC472" s="4" t="str">
        <f t="shared" si="1203"/>
        <v/>
      </c>
      <c r="DD472" s="4" t="str">
        <f t="shared" si="1204"/>
        <v/>
      </c>
      <c r="DE472" s="4" t="str">
        <f t="shared" si="1205"/>
        <v/>
      </c>
      <c r="DF472" s="4" t="str">
        <f t="shared" si="1206"/>
        <v/>
      </c>
      <c r="DG472" s="4" t="str">
        <f t="shared" si="1207"/>
        <v/>
      </c>
      <c r="DH472" s="4" t="str">
        <f t="shared" si="1208"/>
        <v/>
      </c>
      <c r="DI472" s="4" t="str">
        <f t="shared" si="1221"/>
        <v/>
      </c>
      <c r="DJ472" s="4" t="str">
        <f t="shared" si="1209"/>
        <v/>
      </c>
      <c r="DK472" s="4" t="str">
        <f t="shared" si="1210"/>
        <v/>
      </c>
      <c r="DL472" s="4" t="str">
        <f t="shared" si="1211"/>
        <v/>
      </c>
      <c r="DM472" s="4" t="str">
        <f t="shared" si="1212"/>
        <v/>
      </c>
      <c r="DN472" s="4" t="str">
        <f t="shared" si="1213"/>
        <v/>
      </c>
      <c r="DO472" s="4" t="str">
        <f t="shared" si="1214"/>
        <v/>
      </c>
      <c r="DP472" s="4" t="str">
        <f t="shared" si="1215"/>
        <v/>
      </c>
      <c r="DQ472" s="4" t="str">
        <f t="shared" si="1216"/>
        <v/>
      </c>
      <c r="DR472" s="4" t="str">
        <f t="shared" si="1217"/>
        <v/>
      </c>
      <c r="DS472" s="4" t="str">
        <f t="shared" si="1218"/>
        <v/>
      </c>
      <c r="DT472" s="4" t="str">
        <f t="shared" si="1219"/>
        <v/>
      </c>
      <c r="DU472" s="4" t="str">
        <f t="shared" si="1220"/>
        <v/>
      </c>
    </row>
    <row r="473" spans="18:125" x14ac:dyDescent="0.25">
      <c r="R473" s="19" t="str">
        <f t="shared" si="1222"/>
        <v/>
      </c>
      <c r="T473" t="str">
        <f t="shared" si="1117"/>
        <v/>
      </c>
      <c r="U473" s="4" t="str">
        <f t="shared" si="1223"/>
        <v/>
      </c>
      <c r="V473" s="4" t="str">
        <f t="shared" si="1118"/>
        <v/>
      </c>
      <c r="W473" s="4" t="str">
        <f t="shared" si="1119"/>
        <v/>
      </c>
      <c r="X473" s="4" t="str">
        <f t="shared" si="1120"/>
        <v/>
      </c>
      <c r="Y473" s="4" t="str">
        <f t="shared" si="1121"/>
        <v/>
      </c>
      <c r="Z473" s="4" t="str">
        <f t="shared" si="1122"/>
        <v/>
      </c>
      <c r="AA473" s="4" t="str">
        <f t="shared" si="1123"/>
        <v/>
      </c>
      <c r="AB473" s="4" t="str">
        <f t="shared" si="1124"/>
        <v/>
      </c>
      <c r="AC473" s="4" t="str">
        <f t="shared" si="1125"/>
        <v/>
      </c>
      <c r="AD473" s="4" t="str">
        <f t="shared" si="1126"/>
        <v/>
      </c>
      <c r="AE473" s="4" t="str">
        <f t="shared" si="1127"/>
        <v/>
      </c>
      <c r="AF473" s="4" t="str">
        <f t="shared" si="1128"/>
        <v/>
      </c>
      <c r="AG473" s="4" t="str">
        <f t="shared" si="1129"/>
        <v/>
      </c>
      <c r="AH473" s="4" t="str">
        <f t="shared" si="1130"/>
        <v/>
      </c>
      <c r="AI473" s="4" t="str">
        <f t="shared" si="1131"/>
        <v/>
      </c>
      <c r="AJ473" s="4" t="str">
        <f t="shared" si="1132"/>
        <v/>
      </c>
      <c r="AK473" s="63" t="str">
        <f t="shared" si="1133"/>
        <v/>
      </c>
      <c r="AL473" s="4" t="str">
        <f t="shared" si="1134"/>
        <v/>
      </c>
      <c r="AM473" s="4" t="str">
        <f t="shared" si="1135"/>
        <v/>
      </c>
      <c r="AN473" s="4" t="str">
        <f t="shared" si="1136"/>
        <v/>
      </c>
      <c r="AO473" s="4" t="str">
        <f t="shared" si="1137"/>
        <v/>
      </c>
      <c r="AP473" s="4" t="str">
        <f t="shared" si="1138"/>
        <v/>
      </c>
      <c r="AQ473" s="4" t="str">
        <f t="shared" si="1139"/>
        <v/>
      </c>
      <c r="AR473" s="4" t="str">
        <f t="shared" si="1140"/>
        <v/>
      </c>
      <c r="AS473" s="4" t="str">
        <f t="shared" si="1141"/>
        <v/>
      </c>
      <c r="AT473" s="4" t="str">
        <f t="shared" si="1142"/>
        <v/>
      </c>
      <c r="AU473" s="4" t="str">
        <f t="shared" si="1143"/>
        <v/>
      </c>
      <c r="AV473" s="4" t="str">
        <f t="shared" si="1144"/>
        <v/>
      </c>
      <c r="AW473" s="4" t="str">
        <f t="shared" si="1145"/>
        <v/>
      </c>
      <c r="AX473" s="4" t="str">
        <f t="shared" si="1146"/>
        <v/>
      </c>
      <c r="AY473" s="4" t="str">
        <f t="shared" si="1147"/>
        <v/>
      </c>
      <c r="AZ473" s="4" t="str">
        <f t="shared" si="1148"/>
        <v/>
      </c>
      <c r="BA473" s="4" t="str">
        <f t="shared" si="1149"/>
        <v/>
      </c>
      <c r="BB473" s="4" t="str">
        <f t="shared" si="1150"/>
        <v/>
      </c>
      <c r="BC473" s="4" t="str">
        <f t="shared" si="1151"/>
        <v/>
      </c>
      <c r="BD473" s="4" t="str">
        <f t="shared" si="1152"/>
        <v/>
      </c>
      <c r="BE473" s="4" t="str">
        <f t="shared" si="1153"/>
        <v/>
      </c>
      <c r="BF473" s="4" t="str">
        <f t="shared" si="1154"/>
        <v/>
      </c>
      <c r="BG473" s="4" t="str">
        <f t="shared" si="1155"/>
        <v/>
      </c>
      <c r="BH473" s="4" t="str">
        <f t="shared" si="1156"/>
        <v/>
      </c>
      <c r="BI473" s="4" t="str">
        <f t="shared" si="1157"/>
        <v/>
      </c>
      <c r="BJ473" s="4" t="str">
        <f t="shared" si="1158"/>
        <v/>
      </c>
      <c r="BK473" s="4" t="str">
        <f t="shared" si="1159"/>
        <v/>
      </c>
      <c r="BL473" s="4" t="str">
        <f t="shared" si="1160"/>
        <v/>
      </c>
      <c r="BM473" s="4" t="str">
        <f t="shared" si="1161"/>
        <v/>
      </c>
      <c r="BN473" s="4" t="str">
        <f t="shared" si="1162"/>
        <v/>
      </c>
      <c r="BO473" s="4" t="str">
        <f t="shared" si="1163"/>
        <v/>
      </c>
      <c r="BP473" s="4" t="str">
        <f t="shared" si="1164"/>
        <v/>
      </c>
      <c r="BQ473" s="4" t="str">
        <f t="shared" si="1165"/>
        <v/>
      </c>
      <c r="BR473" s="4" t="str">
        <f t="shared" si="1166"/>
        <v/>
      </c>
      <c r="BS473" s="4" t="str">
        <f t="shared" si="1167"/>
        <v/>
      </c>
      <c r="BT473" s="4" t="str">
        <f t="shared" si="1168"/>
        <v/>
      </c>
      <c r="BU473" s="4" t="str">
        <f t="shared" si="1169"/>
        <v/>
      </c>
      <c r="BV473" s="4" t="str">
        <f t="shared" si="1170"/>
        <v/>
      </c>
      <c r="BW473" s="4" t="str">
        <f t="shared" si="1171"/>
        <v/>
      </c>
      <c r="BX473" s="4" t="str">
        <f t="shared" si="1172"/>
        <v/>
      </c>
      <c r="BY473" s="4" t="str">
        <f t="shared" si="1173"/>
        <v/>
      </c>
      <c r="BZ473" s="63" t="str">
        <f t="shared" si="1174"/>
        <v/>
      </c>
      <c r="CA473" s="4" t="str">
        <f t="shared" si="1175"/>
        <v/>
      </c>
      <c r="CB473" s="63" t="str">
        <f t="shared" si="1176"/>
        <v/>
      </c>
      <c r="CC473" s="4" t="str">
        <f t="shared" si="1177"/>
        <v/>
      </c>
      <c r="CD473" s="63" t="str">
        <f t="shared" si="1178"/>
        <v/>
      </c>
      <c r="CE473" s="4" t="str">
        <f t="shared" si="1179"/>
        <v/>
      </c>
      <c r="CF473" s="63" t="str">
        <f t="shared" si="1180"/>
        <v/>
      </c>
      <c r="CG473" s="4" t="str">
        <f t="shared" si="1181"/>
        <v/>
      </c>
      <c r="CH473" s="4" t="str">
        <f t="shared" si="1182"/>
        <v/>
      </c>
      <c r="CI473" s="4" t="str">
        <f t="shared" si="1183"/>
        <v/>
      </c>
      <c r="CJ473" s="63" t="str">
        <f t="shared" si="1184"/>
        <v/>
      </c>
      <c r="CK473" s="4" t="str">
        <f t="shared" si="1185"/>
        <v/>
      </c>
      <c r="CL473" s="4" t="str">
        <f t="shared" si="1186"/>
        <v/>
      </c>
      <c r="CM473" s="4" t="str">
        <f t="shared" si="1187"/>
        <v/>
      </c>
      <c r="CN473" s="4" t="str">
        <f t="shared" si="1188"/>
        <v/>
      </c>
      <c r="CO473" s="4" t="str">
        <f t="shared" si="1189"/>
        <v/>
      </c>
      <c r="CP473" s="4" t="str">
        <f t="shared" si="1190"/>
        <v/>
      </c>
      <c r="CQ473" s="4" t="str">
        <f t="shared" si="1191"/>
        <v/>
      </c>
      <c r="CR473" s="4" t="str">
        <f t="shared" si="1192"/>
        <v/>
      </c>
      <c r="CS473" s="4" t="str">
        <f t="shared" si="1193"/>
        <v/>
      </c>
      <c r="CT473" s="4" t="str">
        <f t="shared" si="1194"/>
        <v/>
      </c>
      <c r="CU473" s="4" t="str">
        <f t="shared" si="1195"/>
        <v/>
      </c>
      <c r="CV473" s="4" t="str">
        <f t="shared" si="1196"/>
        <v/>
      </c>
      <c r="CW473" s="4" t="str">
        <f t="shared" si="1197"/>
        <v/>
      </c>
      <c r="CX473" s="4" t="str">
        <f t="shared" si="1198"/>
        <v/>
      </c>
      <c r="CY473" s="4" t="str">
        <f t="shared" si="1199"/>
        <v/>
      </c>
      <c r="CZ473" s="4" t="str">
        <f t="shared" si="1200"/>
        <v/>
      </c>
      <c r="DA473" s="4" t="str">
        <f t="shared" si="1201"/>
        <v/>
      </c>
      <c r="DB473" s="4" t="str">
        <f t="shared" si="1202"/>
        <v/>
      </c>
      <c r="DC473" s="4" t="str">
        <f t="shared" si="1203"/>
        <v/>
      </c>
      <c r="DD473" s="4" t="str">
        <f t="shared" si="1204"/>
        <v/>
      </c>
      <c r="DE473" s="4" t="str">
        <f t="shared" si="1205"/>
        <v/>
      </c>
      <c r="DF473" s="4" t="str">
        <f t="shared" si="1206"/>
        <v/>
      </c>
      <c r="DG473" s="4" t="str">
        <f t="shared" si="1207"/>
        <v/>
      </c>
      <c r="DH473" s="4" t="str">
        <f t="shared" si="1208"/>
        <v/>
      </c>
      <c r="DI473" s="4" t="str">
        <f t="shared" si="1221"/>
        <v/>
      </c>
      <c r="DJ473" s="4" t="str">
        <f t="shared" si="1209"/>
        <v/>
      </c>
      <c r="DK473" s="4" t="str">
        <f t="shared" si="1210"/>
        <v/>
      </c>
      <c r="DL473" s="4" t="str">
        <f t="shared" si="1211"/>
        <v/>
      </c>
      <c r="DM473" s="4" t="str">
        <f t="shared" si="1212"/>
        <v/>
      </c>
      <c r="DN473" s="4" t="str">
        <f t="shared" si="1213"/>
        <v/>
      </c>
      <c r="DO473" s="4" t="str">
        <f t="shared" si="1214"/>
        <v/>
      </c>
      <c r="DP473" s="4" t="str">
        <f t="shared" si="1215"/>
        <v/>
      </c>
      <c r="DQ473" s="4" t="str">
        <f t="shared" si="1216"/>
        <v/>
      </c>
      <c r="DR473" s="4" t="str">
        <f t="shared" si="1217"/>
        <v/>
      </c>
      <c r="DS473" s="4" t="str">
        <f t="shared" si="1218"/>
        <v/>
      </c>
      <c r="DT473" s="4" t="str">
        <f t="shared" si="1219"/>
        <v/>
      </c>
      <c r="DU473" s="4" t="str">
        <f t="shared" si="1220"/>
        <v/>
      </c>
    </row>
    <row r="474" spans="18:125" x14ac:dyDescent="0.25">
      <c r="R474" s="19" t="str">
        <f t="shared" si="1222"/>
        <v/>
      </c>
      <c r="T474" t="str">
        <f t="shared" si="1117"/>
        <v/>
      </c>
      <c r="U474" s="4" t="str">
        <f t="shared" si="1223"/>
        <v/>
      </c>
      <c r="V474" s="4" t="str">
        <f t="shared" si="1118"/>
        <v/>
      </c>
      <c r="W474" s="4" t="str">
        <f t="shared" si="1119"/>
        <v/>
      </c>
      <c r="X474" s="4" t="str">
        <f t="shared" si="1120"/>
        <v/>
      </c>
      <c r="Y474" s="4" t="str">
        <f t="shared" si="1121"/>
        <v/>
      </c>
      <c r="Z474" s="4" t="str">
        <f t="shared" si="1122"/>
        <v/>
      </c>
      <c r="AA474" s="4" t="str">
        <f t="shared" si="1123"/>
        <v/>
      </c>
      <c r="AB474" s="4" t="str">
        <f t="shared" si="1124"/>
        <v/>
      </c>
      <c r="AC474" s="4" t="str">
        <f t="shared" si="1125"/>
        <v/>
      </c>
      <c r="AD474" s="4" t="str">
        <f t="shared" si="1126"/>
        <v/>
      </c>
      <c r="AE474" s="4" t="str">
        <f t="shared" si="1127"/>
        <v/>
      </c>
      <c r="AF474" s="4" t="str">
        <f t="shared" si="1128"/>
        <v/>
      </c>
      <c r="AG474" s="4" t="str">
        <f t="shared" si="1129"/>
        <v/>
      </c>
      <c r="AH474" s="4" t="str">
        <f t="shared" si="1130"/>
        <v/>
      </c>
      <c r="AI474" s="4" t="str">
        <f t="shared" si="1131"/>
        <v/>
      </c>
      <c r="AJ474" s="4" t="str">
        <f t="shared" si="1132"/>
        <v/>
      </c>
      <c r="AK474" s="63" t="str">
        <f t="shared" si="1133"/>
        <v/>
      </c>
      <c r="AL474" s="4" t="str">
        <f t="shared" si="1134"/>
        <v/>
      </c>
      <c r="AM474" s="4" t="str">
        <f t="shared" si="1135"/>
        <v/>
      </c>
      <c r="AN474" s="4" t="str">
        <f t="shared" si="1136"/>
        <v/>
      </c>
      <c r="AO474" s="4" t="str">
        <f t="shared" si="1137"/>
        <v/>
      </c>
      <c r="AP474" s="4" t="str">
        <f t="shared" si="1138"/>
        <v/>
      </c>
      <c r="AQ474" s="4" t="str">
        <f t="shared" si="1139"/>
        <v/>
      </c>
      <c r="AR474" s="4" t="str">
        <f t="shared" si="1140"/>
        <v/>
      </c>
      <c r="AS474" s="4" t="str">
        <f t="shared" si="1141"/>
        <v/>
      </c>
      <c r="AT474" s="4" t="str">
        <f t="shared" si="1142"/>
        <v/>
      </c>
      <c r="AU474" s="4" t="str">
        <f t="shared" si="1143"/>
        <v/>
      </c>
      <c r="AV474" s="4" t="str">
        <f t="shared" si="1144"/>
        <v/>
      </c>
      <c r="AW474" s="4" t="str">
        <f t="shared" si="1145"/>
        <v/>
      </c>
      <c r="AX474" s="4" t="str">
        <f t="shared" si="1146"/>
        <v/>
      </c>
      <c r="AY474" s="4" t="str">
        <f t="shared" si="1147"/>
        <v/>
      </c>
      <c r="AZ474" s="4" t="str">
        <f t="shared" si="1148"/>
        <v/>
      </c>
      <c r="BA474" s="4" t="str">
        <f t="shared" si="1149"/>
        <v/>
      </c>
      <c r="BB474" s="4" t="str">
        <f t="shared" si="1150"/>
        <v/>
      </c>
      <c r="BC474" s="4" t="str">
        <f t="shared" si="1151"/>
        <v/>
      </c>
      <c r="BD474" s="4" t="str">
        <f t="shared" si="1152"/>
        <v/>
      </c>
      <c r="BE474" s="4" t="str">
        <f t="shared" si="1153"/>
        <v/>
      </c>
      <c r="BF474" s="4" t="str">
        <f t="shared" si="1154"/>
        <v/>
      </c>
      <c r="BG474" s="4" t="str">
        <f t="shared" si="1155"/>
        <v/>
      </c>
      <c r="BH474" s="4" t="str">
        <f t="shared" si="1156"/>
        <v/>
      </c>
      <c r="BI474" s="4" t="str">
        <f t="shared" si="1157"/>
        <v/>
      </c>
      <c r="BJ474" s="4" t="str">
        <f t="shared" si="1158"/>
        <v/>
      </c>
      <c r="BK474" s="4" t="str">
        <f t="shared" si="1159"/>
        <v/>
      </c>
      <c r="BL474" s="4" t="str">
        <f t="shared" si="1160"/>
        <v/>
      </c>
      <c r="BM474" s="4" t="str">
        <f t="shared" si="1161"/>
        <v/>
      </c>
      <c r="BN474" s="4" t="str">
        <f t="shared" si="1162"/>
        <v/>
      </c>
      <c r="BO474" s="4" t="str">
        <f t="shared" si="1163"/>
        <v/>
      </c>
      <c r="BP474" s="4" t="str">
        <f t="shared" si="1164"/>
        <v/>
      </c>
      <c r="BQ474" s="4" t="str">
        <f t="shared" si="1165"/>
        <v/>
      </c>
      <c r="BR474" s="4" t="str">
        <f t="shared" si="1166"/>
        <v/>
      </c>
      <c r="BS474" s="4" t="str">
        <f t="shared" si="1167"/>
        <v/>
      </c>
      <c r="BT474" s="4" t="str">
        <f t="shared" si="1168"/>
        <v/>
      </c>
      <c r="BU474" s="4" t="str">
        <f t="shared" si="1169"/>
        <v/>
      </c>
      <c r="BV474" s="4" t="str">
        <f t="shared" si="1170"/>
        <v/>
      </c>
      <c r="BW474" s="4" t="str">
        <f t="shared" si="1171"/>
        <v/>
      </c>
      <c r="BX474" s="4" t="str">
        <f t="shared" si="1172"/>
        <v/>
      </c>
      <c r="BY474" s="4" t="str">
        <f t="shared" si="1173"/>
        <v/>
      </c>
      <c r="BZ474" s="63" t="str">
        <f t="shared" si="1174"/>
        <v/>
      </c>
      <c r="CA474" s="4" t="str">
        <f t="shared" si="1175"/>
        <v/>
      </c>
      <c r="CB474" s="63" t="str">
        <f t="shared" si="1176"/>
        <v/>
      </c>
      <c r="CC474" s="4" t="str">
        <f t="shared" si="1177"/>
        <v/>
      </c>
      <c r="CD474" s="63" t="str">
        <f t="shared" si="1178"/>
        <v/>
      </c>
      <c r="CE474" s="4" t="str">
        <f t="shared" si="1179"/>
        <v/>
      </c>
      <c r="CF474" s="63" t="str">
        <f t="shared" si="1180"/>
        <v/>
      </c>
      <c r="CG474" s="4" t="str">
        <f t="shared" si="1181"/>
        <v/>
      </c>
      <c r="CH474" s="4" t="str">
        <f t="shared" si="1182"/>
        <v/>
      </c>
      <c r="CI474" s="4" t="str">
        <f t="shared" si="1183"/>
        <v/>
      </c>
      <c r="CJ474" s="63" t="str">
        <f t="shared" si="1184"/>
        <v/>
      </c>
      <c r="CK474" s="4" t="str">
        <f t="shared" si="1185"/>
        <v/>
      </c>
      <c r="CL474" s="4" t="str">
        <f t="shared" si="1186"/>
        <v/>
      </c>
      <c r="CM474" s="4" t="str">
        <f t="shared" si="1187"/>
        <v/>
      </c>
      <c r="CN474" s="4" t="str">
        <f t="shared" si="1188"/>
        <v/>
      </c>
      <c r="CO474" s="4" t="str">
        <f t="shared" si="1189"/>
        <v/>
      </c>
      <c r="CP474" s="4" t="str">
        <f t="shared" si="1190"/>
        <v/>
      </c>
      <c r="CQ474" s="4" t="str">
        <f t="shared" si="1191"/>
        <v/>
      </c>
      <c r="CR474" s="4" t="str">
        <f t="shared" si="1192"/>
        <v/>
      </c>
      <c r="CS474" s="4" t="str">
        <f t="shared" si="1193"/>
        <v/>
      </c>
      <c r="CT474" s="4" t="str">
        <f t="shared" si="1194"/>
        <v/>
      </c>
      <c r="CU474" s="4" t="str">
        <f t="shared" si="1195"/>
        <v/>
      </c>
      <c r="CV474" s="4" t="str">
        <f t="shared" si="1196"/>
        <v/>
      </c>
      <c r="CW474" s="4" t="str">
        <f t="shared" si="1197"/>
        <v/>
      </c>
      <c r="CX474" s="4" t="str">
        <f t="shared" si="1198"/>
        <v/>
      </c>
      <c r="CY474" s="4" t="str">
        <f t="shared" si="1199"/>
        <v/>
      </c>
      <c r="CZ474" s="4" t="str">
        <f t="shared" si="1200"/>
        <v/>
      </c>
      <c r="DA474" s="4" t="str">
        <f t="shared" si="1201"/>
        <v/>
      </c>
      <c r="DB474" s="4" t="str">
        <f t="shared" si="1202"/>
        <v/>
      </c>
      <c r="DC474" s="4" t="str">
        <f t="shared" si="1203"/>
        <v/>
      </c>
      <c r="DD474" s="4" t="str">
        <f t="shared" si="1204"/>
        <v/>
      </c>
      <c r="DE474" s="4" t="str">
        <f t="shared" si="1205"/>
        <v/>
      </c>
      <c r="DF474" s="4" t="str">
        <f t="shared" si="1206"/>
        <v/>
      </c>
      <c r="DG474" s="4" t="str">
        <f t="shared" si="1207"/>
        <v/>
      </c>
      <c r="DH474" s="4" t="str">
        <f t="shared" si="1208"/>
        <v/>
      </c>
      <c r="DI474" s="4" t="str">
        <f t="shared" si="1221"/>
        <v/>
      </c>
      <c r="DJ474" s="4" t="str">
        <f t="shared" si="1209"/>
        <v/>
      </c>
      <c r="DK474" s="4" t="str">
        <f t="shared" si="1210"/>
        <v/>
      </c>
      <c r="DL474" s="4" t="str">
        <f t="shared" si="1211"/>
        <v/>
      </c>
      <c r="DM474" s="4" t="str">
        <f t="shared" si="1212"/>
        <v/>
      </c>
      <c r="DN474" s="4" t="str">
        <f t="shared" si="1213"/>
        <v/>
      </c>
      <c r="DO474" s="4" t="str">
        <f t="shared" si="1214"/>
        <v/>
      </c>
      <c r="DP474" s="4" t="str">
        <f t="shared" si="1215"/>
        <v/>
      </c>
      <c r="DQ474" s="4" t="str">
        <f t="shared" si="1216"/>
        <v/>
      </c>
      <c r="DR474" s="4" t="str">
        <f t="shared" si="1217"/>
        <v/>
      </c>
      <c r="DS474" s="4" t="str">
        <f t="shared" si="1218"/>
        <v/>
      </c>
      <c r="DT474" s="4" t="str">
        <f t="shared" si="1219"/>
        <v/>
      </c>
      <c r="DU474" s="4" t="str">
        <f t="shared" si="1220"/>
        <v/>
      </c>
    </row>
    <row r="475" spans="18:125" x14ac:dyDescent="0.25">
      <c r="R475" s="19" t="str">
        <f t="shared" si="1222"/>
        <v/>
      </c>
      <c r="T475" t="str">
        <f t="shared" si="1117"/>
        <v/>
      </c>
      <c r="U475" s="4" t="str">
        <f t="shared" si="1223"/>
        <v/>
      </c>
      <c r="V475" s="4" t="str">
        <f t="shared" si="1118"/>
        <v/>
      </c>
      <c r="W475" s="4" t="str">
        <f t="shared" si="1119"/>
        <v/>
      </c>
      <c r="X475" s="4" t="str">
        <f t="shared" si="1120"/>
        <v/>
      </c>
      <c r="Y475" s="4" t="str">
        <f t="shared" si="1121"/>
        <v/>
      </c>
      <c r="Z475" s="4" t="str">
        <f t="shared" si="1122"/>
        <v/>
      </c>
      <c r="AA475" s="4" t="str">
        <f t="shared" si="1123"/>
        <v/>
      </c>
      <c r="AB475" s="4" t="str">
        <f t="shared" si="1124"/>
        <v/>
      </c>
      <c r="AC475" s="4" t="str">
        <f t="shared" si="1125"/>
        <v/>
      </c>
      <c r="AD475" s="4" t="str">
        <f t="shared" si="1126"/>
        <v/>
      </c>
      <c r="AE475" s="4" t="str">
        <f t="shared" si="1127"/>
        <v/>
      </c>
      <c r="AF475" s="4" t="str">
        <f t="shared" si="1128"/>
        <v/>
      </c>
      <c r="AG475" s="4" t="str">
        <f t="shared" si="1129"/>
        <v/>
      </c>
      <c r="AH475" s="4" t="str">
        <f t="shared" si="1130"/>
        <v/>
      </c>
      <c r="AI475" s="4" t="str">
        <f t="shared" si="1131"/>
        <v/>
      </c>
      <c r="AJ475" s="4" t="str">
        <f t="shared" si="1132"/>
        <v/>
      </c>
      <c r="AK475" s="63" t="str">
        <f t="shared" si="1133"/>
        <v/>
      </c>
      <c r="AL475" s="4" t="str">
        <f t="shared" si="1134"/>
        <v/>
      </c>
      <c r="AM475" s="4" t="str">
        <f t="shared" si="1135"/>
        <v/>
      </c>
      <c r="AN475" s="4" t="str">
        <f t="shared" si="1136"/>
        <v/>
      </c>
      <c r="AO475" s="4" t="str">
        <f t="shared" si="1137"/>
        <v/>
      </c>
      <c r="AP475" s="4" t="str">
        <f t="shared" si="1138"/>
        <v/>
      </c>
      <c r="AQ475" s="4" t="str">
        <f t="shared" si="1139"/>
        <v/>
      </c>
      <c r="AR475" s="4" t="str">
        <f t="shared" si="1140"/>
        <v/>
      </c>
      <c r="AS475" s="4" t="str">
        <f t="shared" si="1141"/>
        <v/>
      </c>
      <c r="AT475" s="4" t="str">
        <f t="shared" si="1142"/>
        <v/>
      </c>
      <c r="AU475" s="4" t="str">
        <f t="shared" si="1143"/>
        <v/>
      </c>
      <c r="AV475" s="4" t="str">
        <f t="shared" si="1144"/>
        <v/>
      </c>
      <c r="AW475" s="4" t="str">
        <f t="shared" si="1145"/>
        <v/>
      </c>
      <c r="AX475" s="4" t="str">
        <f t="shared" si="1146"/>
        <v/>
      </c>
      <c r="AY475" s="4" t="str">
        <f t="shared" si="1147"/>
        <v/>
      </c>
      <c r="AZ475" s="4" t="str">
        <f t="shared" si="1148"/>
        <v/>
      </c>
      <c r="BA475" s="4" t="str">
        <f t="shared" si="1149"/>
        <v/>
      </c>
      <c r="BB475" s="4" t="str">
        <f t="shared" si="1150"/>
        <v/>
      </c>
      <c r="BC475" s="4" t="str">
        <f t="shared" si="1151"/>
        <v/>
      </c>
      <c r="BD475" s="4" t="str">
        <f t="shared" si="1152"/>
        <v/>
      </c>
      <c r="BE475" s="4" t="str">
        <f t="shared" si="1153"/>
        <v/>
      </c>
      <c r="BF475" s="4" t="str">
        <f t="shared" si="1154"/>
        <v/>
      </c>
      <c r="BG475" s="4" t="str">
        <f t="shared" si="1155"/>
        <v/>
      </c>
      <c r="BH475" s="4" t="str">
        <f t="shared" si="1156"/>
        <v/>
      </c>
      <c r="BI475" s="4" t="str">
        <f t="shared" si="1157"/>
        <v/>
      </c>
      <c r="BJ475" s="4" t="str">
        <f t="shared" si="1158"/>
        <v/>
      </c>
      <c r="BK475" s="4" t="str">
        <f t="shared" si="1159"/>
        <v/>
      </c>
      <c r="BL475" s="4" t="str">
        <f t="shared" si="1160"/>
        <v/>
      </c>
      <c r="BM475" s="4" t="str">
        <f t="shared" si="1161"/>
        <v/>
      </c>
      <c r="BN475" s="4" t="str">
        <f t="shared" si="1162"/>
        <v/>
      </c>
      <c r="BO475" s="4" t="str">
        <f t="shared" si="1163"/>
        <v/>
      </c>
      <c r="BP475" s="4" t="str">
        <f t="shared" si="1164"/>
        <v/>
      </c>
      <c r="BQ475" s="4" t="str">
        <f t="shared" si="1165"/>
        <v/>
      </c>
      <c r="BR475" s="4" t="str">
        <f t="shared" si="1166"/>
        <v/>
      </c>
      <c r="BS475" s="4" t="str">
        <f t="shared" si="1167"/>
        <v/>
      </c>
      <c r="BT475" s="4" t="str">
        <f t="shared" si="1168"/>
        <v/>
      </c>
      <c r="BU475" s="4" t="str">
        <f t="shared" si="1169"/>
        <v/>
      </c>
      <c r="BV475" s="4" t="str">
        <f t="shared" si="1170"/>
        <v/>
      </c>
      <c r="BW475" s="4" t="str">
        <f t="shared" si="1171"/>
        <v/>
      </c>
      <c r="BX475" s="4" t="str">
        <f t="shared" si="1172"/>
        <v/>
      </c>
      <c r="BY475" s="4" t="str">
        <f t="shared" si="1173"/>
        <v/>
      </c>
      <c r="BZ475" s="63" t="str">
        <f t="shared" si="1174"/>
        <v/>
      </c>
      <c r="CA475" s="4" t="str">
        <f t="shared" si="1175"/>
        <v/>
      </c>
      <c r="CB475" s="63" t="str">
        <f t="shared" si="1176"/>
        <v/>
      </c>
      <c r="CC475" s="4" t="str">
        <f t="shared" si="1177"/>
        <v/>
      </c>
      <c r="CD475" s="63" t="str">
        <f t="shared" si="1178"/>
        <v/>
      </c>
      <c r="CE475" s="4" t="str">
        <f t="shared" si="1179"/>
        <v/>
      </c>
      <c r="CF475" s="63" t="str">
        <f t="shared" si="1180"/>
        <v/>
      </c>
      <c r="CG475" s="4" t="str">
        <f t="shared" si="1181"/>
        <v/>
      </c>
      <c r="CH475" s="4" t="str">
        <f t="shared" si="1182"/>
        <v/>
      </c>
      <c r="CI475" s="4" t="str">
        <f t="shared" si="1183"/>
        <v/>
      </c>
      <c r="CJ475" s="63" t="str">
        <f t="shared" si="1184"/>
        <v/>
      </c>
      <c r="CK475" s="4" t="str">
        <f t="shared" si="1185"/>
        <v/>
      </c>
      <c r="CL475" s="4" t="str">
        <f t="shared" si="1186"/>
        <v/>
      </c>
      <c r="CM475" s="4" t="str">
        <f t="shared" si="1187"/>
        <v/>
      </c>
      <c r="CN475" s="4" t="str">
        <f t="shared" si="1188"/>
        <v/>
      </c>
      <c r="CO475" s="4" t="str">
        <f t="shared" si="1189"/>
        <v/>
      </c>
      <c r="CP475" s="4" t="str">
        <f t="shared" si="1190"/>
        <v/>
      </c>
      <c r="CQ475" s="4" t="str">
        <f t="shared" si="1191"/>
        <v/>
      </c>
      <c r="CR475" s="4" t="str">
        <f t="shared" si="1192"/>
        <v/>
      </c>
      <c r="CS475" s="4" t="str">
        <f t="shared" si="1193"/>
        <v/>
      </c>
      <c r="CT475" s="4" t="str">
        <f t="shared" si="1194"/>
        <v/>
      </c>
      <c r="CU475" s="4" t="str">
        <f t="shared" si="1195"/>
        <v/>
      </c>
      <c r="CV475" s="4" t="str">
        <f t="shared" si="1196"/>
        <v/>
      </c>
      <c r="CW475" s="4" t="str">
        <f t="shared" si="1197"/>
        <v/>
      </c>
      <c r="CX475" s="4" t="str">
        <f t="shared" si="1198"/>
        <v/>
      </c>
      <c r="CY475" s="4" t="str">
        <f t="shared" si="1199"/>
        <v/>
      </c>
      <c r="CZ475" s="4" t="str">
        <f t="shared" si="1200"/>
        <v/>
      </c>
      <c r="DA475" s="4" t="str">
        <f t="shared" si="1201"/>
        <v/>
      </c>
      <c r="DB475" s="4" t="str">
        <f t="shared" si="1202"/>
        <v/>
      </c>
      <c r="DC475" s="4" t="str">
        <f t="shared" si="1203"/>
        <v/>
      </c>
      <c r="DD475" s="4" t="str">
        <f t="shared" si="1204"/>
        <v/>
      </c>
      <c r="DE475" s="4" t="str">
        <f t="shared" si="1205"/>
        <v/>
      </c>
      <c r="DF475" s="4" t="str">
        <f t="shared" si="1206"/>
        <v/>
      </c>
      <c r="DG475" s="4" t="str">
        <f t="shared" si="1207"/>
        <v/>
      </c>
      <c r="DH475" s="4" t="str">
        <f t="shared" si="1208"/>
        <v/>
      </c>
      <c r="DI475" s="4" t="str">
        <f t="shared" si="1221"/>
        <v/>
      </c>
      <c r="DJ475" s="4" t="str">
        <f t="shared" si="1209"/>
        <v/>
      </c>
      <c r="DK475" s="4" t="str">
        <f t="shared" si="1210"/>
        <v/>
      </c>
      <c r="DL475" s="4" t="str">
        <f t="shared" si="1211"/>
        <v/>
      </c>
      <c r="DM475" s="4" t="str">
        <f t="shared" si="1212"/>
        <v/>
      </c>
      <c r="DN475" s="4" t="str">
        <f t="shared" si="1213"/>
        <v/>
      </c>
      <c r="DO475" s="4" t="str">
        <f t="shared" si="1214"/>
        <v/>
      </c>
      <c r="DP475" s="4" t="str">
        <f t="shared" si="1215"/>
        <v/>
      </c>
      <c r="DQ475" s="4" t="str">
        <f t="shared" si="1216"/>
        <v/>
      </c>
      <c r="DR475" s="4" t="str">
        <f t="shared" si="1217"/>
        <v/>
      </c>
      <c r="DS475" s="4" t="str">
        <f t="shared" si="1218"/>
        <v/>
      </c>
      <c r="DT475" s="4" t="str">
        <f t="shared" si="1219"/>
        <v/>
      </c>
      <c r="DU475" s="4" t="str">
        <f t="shared" si="1220"/>
        <v/>
      </c>
    </row>
    <row r="476" spans="18:125" x14ac:dyDescent="0.25">
      <c r="R476" s="19" t="str">
        <f t="shared" si="1222"/>
        <v/>
      </c>
      <c r="T476" t="str">
        <f t="shared" si="1117"/>
        <v/>
      </c>
      <c r="U476" s="4" t="str">
        <f t="shared" si="1223"/>
        <v/>
      </c>
      <c r="V476" s="4" t="str">
        <f t="shared" si="1118"/>
        <v/>
      </c>
      <c r="W476" s="4" t="str">
        <f t="shared" si="1119"/>
        <v/>
      </c>
      <c r="X476" s="4" t="str">
        <f t="shared" si="1120"/>
        <v/>
      </c>
      <c r="Y476" s="4" t="str">
        <f t="shared" si="1121"/>
        <v/>
      </c>
      <c r="Z476" s="4" t="str">
        <f t="shared" si="1122"/>
        <v/>
      </c>
      <c r="AA476" s="4" t="str">
        <f t="shared" si="1123"/>
        <v/>
      </c>
      <c r="AB476" s="4" t="str">
        <f t="shared" si="1124"/>
        <v/>
      </c>
      <c r="AC476" s="4" t="str">
        <f t="shared" si="1125"/>
        <v/>
      </c>
      <c r="AD476" s="4" t="str">
        <f t="shared" si="1126"/>
        <v/>
      </c>
      <c r="AE476" s="4" t="str">
        <f t="shared" si="1127"/>
        <v/>
      </c>
      <c r="AF476" s="4" t="str">
        <f t="shared" si="1128"/>
        <v/>
      </c>
      <c r="AG476" s="4" t="str">
        <f t="shared" si="1129"/>
        <v/>
      </c>
      <c r="AH476" s="4" t="str">
        <f t="shared" si="1130"/>
        <v/>
      </c>
      <c r="AI476" s="4" t="str">
        <f t="shared" si="1131"/>
        <v/>
      </c>
      <c r="AJ476" s="4" t="str">
        <f t="shared" si="1132"/>
        <v/>
      </c>
      <c r="AK476" s="63" t="str">
        <f t="shared" si="1133"/>
        <v/>
      </c>
      <c r="AL476" s="4" t="str">
        <f t="shared" si="1134"/>
        <v/>
      </c>
      <c r="AM476" s="4" t="str">
        <f t="shared" si="1135"/>
        <v/>
      </c>
      <c r="AN476" s="4" t="str">
        <f t="shared" si="1136"/>
        <v/>
      </c>
      <c r="AO476" s="4" t="str">
        <f t="shared" si="1137"/>
        <v/>
      </c>
      <c r="AP476" s="4" t="str">
        <f t="shared" si="1138"/>
        <v/>
      </c>
      <c r="AQ476" s="4" t="str">
        <f t="shared" si="1139"/>
        <v/>
      </c>
      <c r="AR476" s="4" t="str">
        <f t="shared" si="1140"/>
        <v/>
      </c>
      <c r="AS476" s="4" t="str">
        <f t="shared" si="1141"/>
        <v/>
      </c>
      <c r="AT476" s="4" t="str">
        <f t="shared" si="1142"/>
        <v/>
      </c>
      <c r="AU476" s="4" t="str">
        <f t="shared" si="1143"/>
        <v/>
      </c>
      <c r="AV476" s="4" t="str">
        <f t="shared" si="1144"/>
        <v/>
      </c>
      <c r="AW476" s="4" t="str">
        <f t="shared" si="1145"/>
        <v/>
      </c>
      <c r="AX476" s="4" t="str">
        <f t="shared" si="1146"/>
        <v/>
      </c>
      <c r="AY476" s="4" t="str">
        <f t="shared" si="1147"/>
        <v/>
      </c>
      <c r="AZ476" s="4" t="str">
        <f t="shared" si="1148"/>
        <v/>
      </c>
      <c r="BA476" s="4" t="str">
        <f t="shared" si="1149"/>
        <v/>
      </c>
      <c r="BB476" s="4" t="str">
        <f t="shared" si="1150"/>
        <v/>
      </c>
      <c r="BC476" s="4" t="str">
        <f t="shared" si="1151"/>
        <v/>
      </c>
      <c r="BD476" s="4" t="str">
        <f t="shared" si="1152"/>
        <v/>
      </c>
      <c r="BE476" s="4" t="str">
        <f t="shared" si="1153"/>
        <v/>
      </c>
      <c r="BF476" s="4" t="str">
        <f t="shared" si="1154"/>
        <v/>
      </c>
      <c r="BG476" s="4" t="str">
        <f t="shared" si="1155"/>
        <v/>
      </c>
      <c r="BH476" s="4" t="str">
        <f t="shared" si="1156"/>
        <v/>
      </c>
      <c r="BI476" s="4" t="str">
        <f t="shared" si="1157"/>
        <v/>
      </c>
      <c r="BJ476" s="4" t="str">
        <f t="shared" si="1158"/>
        <v/>
      </c>
      <c r="BK476" s="4" t="str">
        <f t="shared" si="1159"/>
        <v/>
      </c>
      <c r="BL476" s="4" t="str">
        <f t="shared" si="1160"/>
        <v/>
      </c>
      <c r="BM476" s="4" t="str">
        <f t="shared" si="1161"/>
        <v/>
      </c>
      <c r="BN476" s="4" t="str">
        <f t="shared" si="1162"/>
        <v/>
      </c>
      <c r="BO476" s="4" t="str">
        <f t="shared" si="1163"/>
        <v/>
      </c>
      <c r="BP476" s="4" t="str">
        <f t="shared" si="1164"/>
        <v/>
      </c>
      <c r="BQ476" s="4" t="str">
        <f t="shared" si="1165"/>
        <v/>
      </c>
      <c r="BR476" s="4" t="str">
        <f t="shared" si="1166"/>
        <v/>
      </c>
      <c r="BS476" s="4" t="str">
        <f t="shared" si="1167"/>
        <v/>
      </c>
      <c r="BT476" s="4" t="str">
        <f t="shared" si="1168"/>
        <v/>
      </c>
      <c r="BU476" s="4" t="str">
        <f t="shared" si="1169"/>
        <v/>
      </c>
      <c r="BV476" s="4" t="str">
        <f t="shared" si="1170"/>
        <v/>
      </c>
      <c r="BW476" s="4" t="str">
        <f t="shared" si="1171"/>
        <v/>
      </c>
      <c r="BX476" s="4" t="str">
        <f t="shared" si="1172"/>
        <v/>
      </c>
      <c r="BY476" s="4" t="str">
        <f t="shared" si="1173"/>
        <v/>
      </c>
      <c r="BZ476" s="63" t="str">
        <f t="shared" si="1174"/>
        <v/>
      </c>
      <c r="CA476" s="4" t="str">
        <f t="shared" si="1175"/>
        <v/>
      </c>
      <c r="CB476" s="63" t="str">
        <f t="shared" si="1176"/>
        <v/>
      </c>
      <c r="CC476" s="4" t="str">
        <f t="shared" si="1177"/>
        <v/>
      </c>
      <c r="CD476" s="63" t="str">
        <f t="shared" si="1178"/>
        <v/>
      </c>
      <c r="CE476" s="4" t="str">
        <f t="shared" si="1179"/>
        <v/>
      </c>
      <c r="CF476" s="63" t="str">
        <f t="shared" si="1180"/>
        <v/>
      </c>
      <c r="CG476" s="4" t="str">
        <f t="shared" si="1181"/>
        <v/>
      </c>
      <c r="CH476" s="4" t="str">
        <f t="shared" si="1182"/>
        <v/>
      </c>
      <c r="CI476" s="4" t="str">
        <f t="shared" si="1183"/>
        <v/>
      </c>
      <c r="CJ476" s="63" t="str">
        <f t="shared" si="1184"/>
        <v/>
      </c>
      <c r="CK476" s="4" t="str">
        <f t="shared" si="1185"/>
        <v/>
      </c>
      <c r="CL476" s="4" t="str">
        <f t="shared" si="1186"/>
        <v/>
      </c>
      <c r="CM476" s="4" t="str">
        <f t="shared" si="1187"/>
        <v/>
      </c>
      <c r="CN476" s="4" t="str">
        <f t="shared" si="1188"/>
        <v/>
      </c>
      <c r="CO476" s="4" t="str">
        <f t="shared" si="1189"/>
        <v/>
      </c>
      <c r="CP476" s="4" t="str">
        <f t="shared" si="1190"/>
        <v/>
      </c>
      <c r="CQ476" s="4" t="str">
        <f t="shared" si="1191"/>
        <v/>
      </c>
      <c r="CR476" s="4" t="str">
        <f t="shared" si="1192"/>
        <v/>
      </c>
      <c r="CS476" s="4" t="str">
        <f t="shared" si="1193"/>
        <v/>
      </c>
      <c r="CT476" s="4" t="str">
        <f t="shared" si="1194"/>
        <v/>
      </c>
      <c r="CU476" s="4" t="str">
        <f t="shared" si="1195"/>
        <v/>
      </c>
      <c r="CV476" s="4" t="str">
        <f t="shared" si="1196"/>
        <v/>
      </c>
      <c r="CW476" s="4" t="str">
        <f t="shared" si="1197"/>
        <v/>
      </c>
      <c r="CX476" s="4" t="str">
        <f t="shared" si="1198"/>
        <v/>
      </c>
      <c r="CY476" s="4" t="str">
        <f t="shared" si="1199"/>
        <v/>
      </c>
      <c r="CZ476" s="4" t="str">
        <f t="shared" si="1200"/>
        <v/>
      </c>
      <c r="DA476" s="4" t="str">
        <f t="shared" si="1201"/>
        <v/>
      </c>
      <c r="DB476" s="4" t="str">
        <f t="shared" si="1202"/>
        <v/>
      </c>
      <c r="DC476" s="4" t="str">
        <f t="shared" si="1203"/>
        <v/>
      </c>
      <c r="DD476" s="4" t="str">
        <f t="shared" si="1204"/>
        <v/>
      </c>
      <c r="DE476" s="4" t="str">
        <f t="shared" si="1205"/>
        <v/>
      </c>
      <c r="DF476" s="4" t="str">
        <f t="shared" si="1206"/>
        <v/>
      </c>
      <c r="DG476" s="4" t="str">
        <f t="shared" si="1207"/>
        <v/>
      </c>
      <c r="DH476" s="4" t="str">
        <f t="shared" si="1208"/>
        <v/>
      </c>
      <c r="DI476" s="4" t="str">
        <f t="shared" si="1221"/>
        <v/>
      </c>
      <c r="DJ476" s="4" t="str">
        <f t="shared" si="1209"/>
        <v/>
      </c>
      <c r="DK476" s="4" t="str">
        <f t="shared" si="1210"/>
        <v/>
      </c>
      <c r="DL476" s="4" t="str">
        <f t="shared" si="1211"/>
        <v/>
      </c>
      <c r="DM476" s="4" t="str">
        <f t="shared" si="1212"/>
        <v/>
      </c>
      <c r="DN476" s="4" t="str">
        <f t="shared" si="1213"/>
        <v/>
      </c>
      <c r="DO476" s="4" t="str">
        <f t="shared" si="1214"/>
        <v/>
      </c>
      <c r="DP476" s="4" t="str">
        <f t="shared" si="1215"/>
        <v/>
      </c>
      <c r="DQ476" s="4" t="str">
        <f t="shared" si="1216"/>
        <v/>
      </c>
      <c r="DR476" s="4" t="str">
        <f t="shared" si="1217"/>
        <v/>
      </c>
      <c r="DS476" s="4" t="str">
        <f t="shared" si="1218"/>
        <v/>
      </c>
      <c r="DT476" s="4" t="str">
        <f t="shared" si="1219"/>
        <v/>
      </c>
      <c r="DU476" s="4" t="str">
        <f t="shared" si="1220"/>
        <v/>
      </c>
    </row>
    <row r="477" spans="18:125" x14ac:dyDescent="0.25">
      <c r="R477" s="19" t="str">
        <f t="shared" si="1222"/>
        <v/>
      </c>
      <c r="T477" t="str">
        <f t="shared" si="1117"/>
        <v/>
      </c>
      <c r="U477" s="4" t="str">
        <f t="shared" si="1223"/>
        <v/>
      </c>
      <c r="V477" s="4" t="str">
        <f t="shared" si="1118"/>
        <v/>
      </c>
      <c r="W477" s="4" t="str">
        <f t="shared" si="1119"/>
        <v/>
      </c>
      <c r="X477" s="4" t="str">
        <f t="shared" si="1120"/>
        <v/>
      </c>
      <c r="Y477" s="4" t="str">
        <f t="shared" si="1121"/>
        <v/>
      </c>
      <c r="Z477" s="4" t="str">
        <f t="shared" si="1122"/>
        <v/>
      </c>
      <c r="AA477" s="4" t="str">
        <f t="shared" si="1123"/>
        <v/>
      </c>
      <c r="AB477" s="4" t="str">
        <f t="shared" si="1124"/>
        <v/>
      </c>
      <c r="AC477" s="4" t="str">
        <f t="shared" si="1125"/>
        <v/>
      </c>
      <c r="AD477" s="4" t="str">
        <f t="shared" si="1126"/>
        <v/>
      </c>
      <c r="AE477" s="4" t="str">
        <f t="shared" si="1127"/>
        <v/>
      </c>
      <c r="AF477" s="4" t="str">
        <f t="shared" si="1128"/>
        <v/>
      </c>
      <c r="AG477" s="4" t="str">
        <f t="shared" si="1129"/>
        <v/>
      </c>
      <c r="AH477" s="4" t="str">
        <f t="shared" si="1130"/>
        <v/>
      </c>
      <c r="AI477" s="4" t="str">
        <f t="shared" si="1131"/>
        <v/>
      </c>
      <c r="AJ477" s="4" t="str">
        <f t="shared" si="1132"/>
        <v/>
      </c>
      <c r="AK477" s="63" t="str">
        <f t="shared" si="1133"/>
        <v/>
      </c>
      <c r="AL477" s="4" t="str">
        <f t="shared" si="1134"/>
        <v/>
      </c>
      <c r="AM477" s="4" t="str">
        <f t="shared" si="1135"/>
        <v/>
      </c>
      <c r="AN477" s="4" t="str">
        <f t="shared" si="1136"/>
        <v/>
      </c>
      <c r="AO477" s="4" t="str">
        <f t="shared" si="1137"/>
        <v/>
      </c>
      <c r="AP477" s="4" t="str">
        <f t="shared" si="1138"/>
        <v/>
      </c>
      <c r="AQ477" s="4" t="str">
        <f t="shared" si="1139"/>
        <v/>
      </c>
      <c r="AR477" s="4" t="str">
        <f t="shared" si="1140"/>
        <v/>
      </c>
      <c r="AS477" s="4" t="str">
        <f t="shared" si="1141"/>
        <v/>
      </c>
      <c r="AT477" s="4" t="str">
        <f t="shared" si="1142"/>
        <v/>
      </c>
      <c r="AU477" s="4" t="str">
        <f t="shared" si="1143"/>
        <v/>
      </c>
      <c r="AV477" s="4" t="str">
        <f t="shared" si="1144"/>
        <v/>
      </c>
      <c r="AW477" s="4" t="str">
        <f t="shared" si="1145"/>
        <v/>
      </c>
      <c r="AX477" s="4" t="str">
        <f t="shared" si="1146"/>
        <v/>
      </c>
      <c r="AY477" s="4" t="str">
        <f t="shared" si="1147"/>
        <v/>
      </c>
      <c r="AZ477" s="4" t="str">
        <f t="shared" si="1148"/>
        <v/>
      </c>
      <c r="BA477" s="4" t="str">
        <f t="shared" si="1149"/>
        <v/>
      </c>
      <c r="BB477" s="4" t="str">
        <f t="shared" si="1150"/>
        <v/>
      </c>
      <c r="BC477" s="4" t="str">
        <f t="shared" si="1151"/>
        <v/>
      </c>
      <c r="BD477" s="4" t="str">
        <f t="shared" si="1152"/>
        <v/>
      </c>
      <c r="BE477" s="4" t="str">
        <f t="shared" si="1153"/>
        <v/>
      </c>
      <c r="BF477" s="4" t="str">
        <f t="shared" si="1154"/>
        <v/>
      </c>
      <c r="BG477" s="4" t="str">
        <f t="shared" si="1155"/>
        <v/>
      </c>
      <c r="BH477" s="4" t="str">
        <f t="shared" si="1156"/>
        <v/>
      </c>
      <c r="BI477" s="4" t="str">
        <f t="shared" si="1157"/>
        <v/>
      </c>
      <c r="BJ477" s="4" t="str">
        <f t="shared" si="1158"/>
        <v/>
      </c>
      <c r="BK477" s="4" t="str">
        <f t="shared" si="1159"/>
        <v/>
      </c>
      <c r="BL477" s="4" t="str">
        <f t="shared" si="1160"/>
        <v/>
      </c>
      <c r="BM477" s="4" t="str">
        <f t="shared" si="1161"/>
        <v/>
      </c>
      <c r="BN477" s="4" t="str">
        <f t="shared" si="1162"/>
        <v/>
      </c>
      <c r="BO477" s="4" t="str">
        <f t="shared" si="1163"/>
        <v/>
      </c>
      <c r="BP477" s="4" t="str">
        <f t="shared" si="1164"/>
        <v/>
      </c>
      <c r="BQ477" s="4" t="str">
        <f t="shared" si="1165"/>
        <v/>
      </c>
      <c r="BR477" s="4" t="str">
        <f t="shared" si="1166"/>
        <v/>
      </c>
      <c r="BS477" s="4" t="str">
        <f t="shared" si="1167"/>
        <v/>
      </c>
      <c r="BT477" s="4" t="str">
        <f t="shared" si="1168"/>
        <v/>
      </c>
      <c r="BU477" s="4" t="str">
        <f t="shared" si="1169"/>
        <v/>
      </c>
      <c r="BV477" s="4" t="str">
        <f t="shared" si="1170"/>
        <v/>
      </c>
      <c r="BW477" s="4" t="str">
        <f t="shared" si="1171"/>
        <v/>
      </c>
      <c r="BX477" s="4" t="str">
        <f t="shared" si="1172"/>
        <v/>
      </c>
      <c r="BY477" s="4" t="str">
        <f t="shared" si="1173"/>
        <v/>
      </c>
      <c r="BZ477" s="63" t="str">
        <f t="shared" si="1174"/>
        <v/>
      </c>
      <c r="CA477" s="4" t="str">
        <f t="shared" si="1175"/>
        <v/>
      </c>
      <c r="CB477" s="63" t="str">
        <f t="shared" si="1176"/>
        <v/>
      </c>
      <c r="CC477" s="4" t="str">
        <f t="shared" si="1177"/>
        <v/>
      </c>
      <c r="CD477" s="63" t="str">
        <f t="shared" si="1178"/>
        <v/>
      </c>
      <c r="CE477" s="4" t="str">
        <f t="shared" si="1179"/>
        <v/>
      </c>
      <c r="CF477" s="63" t="str">
        <f t="shared" si="1180"/>
        <v/>
      </c>
      <c r="CG477" s="4" t="str">
        <f t="shared" si="1181"/>
        <v/>
      </c>
      <c r="CH477" s="4" t="str">
        <f t="shared" si="1182"/>
        <v/>
      </c>
      <c r="CI477" s="4" t="str">
        <f t="shared" si="1183"/>
        <v/>
      </c>
      <c r="CJ477" s="63" t="str">
        <f t="shared" si="1184"/>
        <v/>
      </c>
      <c r="CK477" s="4" t="str">
        <f t="shared" si="1185"/>
        <v/>
      </c>
      <c r="CL477" s="4" t="str">
        <f t="shared" si="1186"/>
        <v/>
      </c>
      <c r="CM477" s="4" t="str">
        <f t="shared" si="1187"/>
        <v/>
      </c>
      <c r="CN477" s="4" t="str">
        <f t="shared" si="1188"/>
        <v/>
      </c>
      <c r="CO477" s="4" t="str">
        <f t="shared" si="1189"/>
        <v/>
      </c>
      <c r="CP477" s="4" t="str">
        <f t="shared" si="1190"/>
        <v/>
      </c>
      <c r="CQ477" s="4" t="str">
        <f t="shared" si="1191"/>
        <v/>
      </c>
      <c r="CR477" s="4" t="str">
        <f t="shared" si="1192"/>
        <v/>
      </c>
      <c r="CS477" s="4" t="str">
        <f t="shared" si="1193"/>
        <v/>
      </c>
      <c r="CT477" s="4" t="str">
        <f t="shared" si="1194"/>
        <v/>
      </c>
      <c r="CU477" s="4" t="str">
        <f t="shared" si="1195"/>
        <v/>
      </c>
      <c r="CV477" s="4" t="str">
        <f t="shared" si="1196"/>
        <v/>
      </c>
      <c r="CW477" s="4" t="str">
        <f t="shared" si="1197"/>
        <v/>
      </c>
      <c r="CX477" s="4" t="str">
        <f t="shared" si="1198"/>
        <v/>
      </c>
      <c r="CY477" s="4" t="str">
        <f t="shared" si="1199"/>
        <v/>
      </c>
      <c r="CZ477" s="4" t="str">
        <f t="shared" si="1200"/>
        <v/>
      </c>
      <c r="DA477" s="4" t="str">
        <f t="shared" si="1201"/>
        <v/>
      </c>
      <c r="DB477" s="4" t="str">
        <f t="shared" si="1202"/>
        <v/>
      </c>
      <c r="DC477" s="4" t="str">
        <f t="shared" si="1203"/>
        <v/>
      </c>
      <c r="DD477" s="4" t="str">
        <f t="shared" si="1204"/>
        <v/>
      </c>
      <c r="DE477" s="4" t="str">
        <f t="shared" si="1205"/>
        <v/>
      </c>
      <c r="DF477" s="4" t="str">
        <f t="shared" si="1206"/>
        <v/>
      </c>
      <c r="DG477" s="4" t="str">
        <f t="shared" si="1207"/>
        <v/>
      </c>
      <c r="DH477" s="4" t="str">
        <f t="shared" si="1208"/>
        <v/>
      </c>
      <c r="DI477" s="4" t="str">
        <f t="shared" si="1221"/>
        <v/>
      </c>
      <c r="DJ477" s="4" t="str">
        <f t="shared" si="1209"/>
        <v/>
      </c>
      <c r="DK477" s="4" t="str">
        <f t="shared" si="1210"/>
        <v/>
      </c>
      <c r="DL477" s="4" t="str">
        <f t="shared" si="1211"/>
        <v/>
      </c>
      <c r="DM477" s="4" t="str">
        <f t="shared" si="1212"/>
        <v/>
      </c>
      <c r="DN477" s="4" t="str">
        <f t="shared" si="1213"/>
        <v/>
      </c>
      <c r="DO477" s="4" t="str">
        <f t="shared" si="1214"/>
        <v/>
      </c>
      <c r="DP477" s="4" t="str">
        <f t="shared" si="1215"/>
        <v/>
      </c>
      <c r="DQ477" s="4" t="str">
        <f t="shared" si="1216"/>
        <v/>
      </c>
      <c r="DR477" s="4" t="str">
        <f t="shared" si="1217"/>
        <v/>
      </c>
      <c r="DS477" s="4" t="str">
        <f t="shared" si="1218"/>
        <v/>
      </c>
      <c r="DT477" s="4" t="str">
        <f t="shared" si="1219"/>
        <v/>
      </c>
      <c r="DU477" s="4" t="str">
        <f t="shared" si="1220"/>
        <v/>
      </c>
    </row>
    <row r="478" spans="18:125" x14ac:dyDescent="0.25">
      <c r="R478" s="19" t="str">
        <f t="shared" si="1222"/>
        <v/>
      </c>
      <c r="T478" t="str">
        <f t="shared" si="1117"/>
        <v/>
      </c>
      <c r="U478" s="4" t="str">
        <f t="shared" si="1223"/>
        <v/>
      </c>
      <c r="V478" s="4" t="str">
        <f t="shared" si="1118"/>
        <v/>
      </c>
      <c r="W478" s="4" t="str">
        <f t="shared" si="1119"/>
        <v/>
      </c>
      <c r="X478" s="4" t="str">
        <f t="shared" si="1120"/>
        <v/>
      </c>
      <c r="Y478" s="4" t="str">
        <f t="shared" si="1121"/>
        <v/>
      </c>
      <c r="Z478" s="4" t="str">
        <f t="shared" si="1122"/>
        <v/>
      </c>
      <c r="AA478" s="4" t="str">
        <f t="shared" si="1123"/>
        <v/>
      </c>
      <c r="AB478" s="4" t="str">
        <f t="shared" si="1124"/>
        <v/>
      </c>
      <c r="AC478" s="4" t="str">
        <f t="shared" si="1125"/>
        <v/>
      </c>
      <c r="AD478" s="4" t="str">
        <f t="shared" si="1126"/>
        <v/>
      </c>
      <c r="AE478" s="4" t="str">
        <f t="shared" si="1127"/>
        <v/>
      </c>
      <c r="AF478" s="4" t="str">
        <f t="shared" si="1128"/>
        <v/>
      </c>
      <c r="AG478" s="4" t="str">
        <f t="shared" si="1129"/>
        <v/>
      </c>
      <c r="AH478" s="4" t="str">
        <f t="shared" si="1130"/>
        <v/>
      </c>
      <c r="AI478" s="4" t="str">
        <f t="shared" si="1131"/>
        <v/>
      </c>
      <c r="AJ478" s="4" t="str">
        <f t="shared" si="1132"/>
        <v/>
      </c>
      <c r="AK478" s="63" t="str">
        <f t="shared" si="1133"/>
        <v/>
      </c>
      <c r="AL478" s="4" t="str">
        <f t="shared" si="1134"/>
        <v/>
      </c>
      <c r="AM478" s="4" t="str">
        <f t="shared" si="1135"/>
        <v/>
      </c>
      <c r="AN478" s="4" t="str">
        <f t="shared" si="1136"/>
        <v/>
      </c>
      <c r="AO478" s="4" t="str">
        <f t="shared" si="1137"/>
        <v/>
      </c>
      <c r="AP478" s="4" t="str">
        <f t="shared" si="1138"/>
        <v/>
      </c>
      <c r="AQ478" s="4" t="str">
        <f t="shared" si="1139"/>
        <v/>
      </c>
      <c r="AR478" s="4" t="str">
        <f t="shared" si="1140"/>
        <v/>
      </c>
      <c r="AS478" s="4" t="str">
        <f t="shared" si="1141"/>
        <v/>
      </c>
      <c r="AT478" s="4" t="str">
        <f t="shared" si="1142"/>
        <v/>
      </c>
      <c r="AU478" s="4" t="str">
        <f t="shared" si="1143"/>
        <v/>
      </c>
      <c r="AV478" s="4" t="str">
        <f t="shared" si="1144"/>
        <v/>
      </c>
      <c r="AW478" s="4" t="str">
        <f t="shared" si="1145"/>
        <v/>
      </c>
      <c r="AX478" s="4" t="str">
        <f t="shared" si="1146"/>
        <v/>
      </c>
      <c r="AY478" s="4" t="str">
        <f t="shared" si="1147"/>
        <v/>
      </c>
      <c r="AZ478" s="4" t="str">
        <f t="shared" si="1148"/>
        <v/>
      </c>
      <c r="BA478" s="4" t="str">
        <f t="shared" si="1149"/>
        <v/>
      </c>
      <c r="BB478" s="4" t="str">
        <f t="shared" si="1150"/>
        <v/>
      </c>
      <c r="BC478" s="4" t="str">
        <f t="shared" si="1151"/>
        <v/>
      </c>
      <c r="BD478" s="4" t="str">
        <f t="shared" si="1152"/>
        <v/>
      </c>
      <c r="BE478" s="4" t="str">
        <f t="shared" si="1153"/>
        <v/>
      </c>
      <c r="BF478" s="4" t="str">
        <f t="shared" si="1154"/>
        <v/>
      </c>
      <c r="BG478" s="4" t="str">
        <f t="shared" si="1155"/>
        <v/>
      </c>
      <c r="BH478" s="4" t="str">
        <f t="shared" si="1156"/>
        <v/>
      </c>
      <c r="BI478" s="4" t="str">
        <f t="shared" si="1157"/>
        <v/>
      </c>
      <c r="BJ478" s="4" t="str">
        <f t="shared" si="1158"/>
        <v/>
      </c>
      <c r="BK478" s="4" t="str">
        <f t="shared" si="1159"/>
        <v/>
      </c>
      <c r="BL478" s="4" t="str">
        <f t="shared" si="1160"/>
        <v/>
      </c>
      <c r="BM478" s="4" t="str">
        <f t="shared" si="1161"/>
        <v/>
      </c>
      <c r="BN478" s="4" t="str">
        <f t="shared" si="1162"/>
        <v/>
      </c>
      <c r="BO478" s="4" t="str">
        <f t="shared" si="1163"/>
        <v/>
      </c>
      <c r="BP478" s="4" t="str">
        <f t="shared" si="1164"/>
        <v/>
      </c>
      <c r="BQ478" s="4" t="str">
        <f t="shared" si="1165"/>
        <v/>
      </c>
      <c r="BR478" s="4" t="str">
        <f t="shared" si="1166"/>
        <v/>
      </c>
      <c r="BS478" s="4" t="str">
        <f t="shared" si="1167"/>
        <v/>
      </c>
      <c r="BT478" s="4" t="str">
        <f t="shared" si="1168"/>
        <v/>
      </c>
      <c r="BU478" s="4" t="str">
        <f t="shared" si="1169"/>
        <v/>
      </c>
      <c r="BV478" s="4" t="str">
        <f t="shared" si="1170"/>
        <v/>
      </c>
      <c r="BW478" s="4" t="str">
        <f t="shared" si="1171"/>
        <v/>
      </c>
      <c r="BX478" s="4" t="str">
        <f t="shared" si="1172"/>
        <v/>
      </c>
      <c r="BY478" s="4" t="str">
        <f t="shared" si="1173"/>
        <v/>
      </c>
      <c r="BZ478" s="63" t="str">
        <f t="shared" si="1174"/>
        <v/>
      </c>
      <c r="CA478" s="4" t="str">
        <f t="shared" si="1175"/>
        <v/>
      </c>
      <c r="CB478" s="63" t="str">
        <f t="shared" si="1176"/>
        <v/>
      </c>
      <c r="CC478" s="4" t="str">
        <f t="shared" si="1177"/>
        <v/>
      </c>
      <c r="CD478" s="63" t="str">
        <f t="shared" si="1178"/>
        <v/>
      </c>
      <c r="CE478" s="4" t="str">
        <f t="shared" si="1179"/>
        <v/>
      </c>
      <c r="CF478" s="63" t="str">
        <f t="shared" si="1180"/>
        <v/>
      </c>
      <c r="CG478" s="4" t="str">
        <f t="shared" si="1181"/>
        <v/>
      </c>
      <c r="CH478" s="4" t="str">
        <f t="shared" si="1182"/>
        <v/>
      </c>
      <c r="CI478" s="4" t="str">
        <f t="shared" si="1183"/>
        <v/>
      </c>
      <c r="CJ478" s="63" t="str">
        <f t="shared" si="1184"/>
        <v/>
      </c>
      <c r="CK478" s="4" t="str">
        <f t="shared" si="1185"/>
        <v/>
      </c>
      <c r="CL478" s="4" t="str">
        <f t="shared" si="1186"/>
        <v/>
      </c>
      <c r="CM478" s="4" t="str">
        <f t="shared" si="1187"/>
        <v/>
      </c>
      <c r="CN478" s="4" t="str">
        <f t="shared" si="1188"/>
        <v/>
      </c>
      <c r="CO478" s="4" t="str">
        <f t="shared" si="1189"/>
        <v/>
      </c>
      <c r="CP478" s="4" t="str">
        <f t="shared" si="1190"/>
        <v/>
      </c>
      <c r="CQ478" s="4" t="str">
        <f t="shared" si="1191"/>
        <v/>
      </c>
      <c r="CR478" s="4" t="str">
        <f t="shared" si="1192"/>
        <v/>
      </c>
      <c r="CS478" s="4" t="str">
        <f t="shared" si="1193"/>
        <v/>
      </c>
      <c r="CT478" s="4" t="str">
        <f t="shared" si="1194"/>
        <v/>
      </c>
      <c r="CU478" s="4" t="str">
        <f t="shared" si="1195"/>
        <v/>
      </c>
      <c r="CV478" s="4" t="str">
        <f t="shared" si="1196"/>
        <v/>
      </c>
      <c r="CW478" s="4" t="str">
        <f t="shared" si="1197"/>
        <v/>
      </c>
      <c r="CX478" s="4" t="str">
        <f t="shared" si="1198"/>
        <v/>
      </c>
      <c r="CY478" s="4" t="str">
        <f t="shared" si="1199"/>
        <v/>
      </c>
      <c r="CZ478" s="4" t="str">
        <f t="shared" si="1200"/>
        <v/>
      </c>
      <c r="DA478" s="4" t="str">
        <f t="shared" si="1201"/>
        <v/>
      </c>
      <c r="DB478" s="4" t="str">
        <f t="shared" si="1202"/>
        <v/>
      </c>
      <c r="DC478" s="4" t="str">
        <f t="shared" si="1203"/>
        <v/>
      </c>
      <c r="DD478" s="4" t="str">
        <f t="shared" si="1204"/>
        <v/>
      </c>
      <c r="DE478" s="4" t="str">
        <f t="shared" si="1205"/>
        <v/>
      </c>
      <c r="DF478" s="4" t="str">
        <f t="shared" si="1206"/>
        <v/>
      </c>
      <c r="DG478" s="4" t="str">
        <f t="shared" si="1207"/>
        <v/>
      </c>
      <c r="DH478" s="4" t="str">
        <f t="shared" si="1208"/>
        <v/>
      </c>
      <c r="DI478" s="4" t="str">
        <f t="shared" si="1221"/>
        <v/>
      </c>
      <c r="DJ478" s="4" t="str">
        <f t="shared" si="1209"/>
        <v/>
      </c>
      <c r="DK478" s="4" t="str">
        <f t="shared" si="1210"/>
        <v/>
      </c>
      <c r="DL478" s="4" t="str">
        <f t="shared" si="1211"/>
        <v/>
      </c>
      <c r="DM478" s="4" t="str">
        <f t="shared" si="1212"/>
        <v/>
      </c>
      <c r="DN478" s="4" t="str">
        <f t="shared" si="1213"/>
        <v/>
      </c>
      <c r="DO478" s="4" t="str">
        <f t="shared" si="1214"/>
        <v/>
      </c>
      <c r="DP478" s="4" t="str">
        <f t="shared" si="1215"/>
        <v/>
      </c>
      <c r="DQ478" s="4" t="str">
        <f t="shared" si="1216"/>
        <v/>
      </c>
      <c r="DR478" s="4" t="str">
        <f t="shared" si="1217"/>
        <v/>
      </c>
      <c r="DS478" s="4" t="str">
        <f t="shared" si="1218"/>
        <v/>
      </c>
      <c r="DT478" s="4" t="str">
        <f t="shared" si="1219"/>
        <v/>
      </c>
      <c r="DU478" s="4" t="str">
        <f t="shared" si="1220"/>
        <v/>
      </c>
    </row>
    <row r="479" spans="18:125" x14ac:dyDescent="0.25">
      <c r="R479" s="19" t="str">
        <f t="shared" si="1222"/>
        <v/>
      </c>
      <c r="T479" t="str">
        <f t="shared" si="1117"/>
        <v/>
      </c>
      <c r="U479" s="4" t="str">
        <f t="shared" si="1223"/>
        <v/>
      </c>
      <c r="V479" s="4" t="str">
        <f t="shared" si="1118"/>
        <v/>
      </c>
      <c r="W479" s="4" t="str">
        <f t="shared" si="1119"/>
        <v/>
      </c>
      <c r="X479" s="4" t="str">
        <f t="shared" si="1120"/>
        <v/>
      </c>
      <c r="Y479" s="4" t="str">
        <f t="shared" si="1121"/>
        <v/>
      </c>
      <c r="Z479" s="4" t="str">
        <f t="shared" si="1122"/>
        <v/>
      </c>
      <c r="AA479" s="4" t="str">
        <f t="shared" si="1123"/>
        <v/>
      </c>
      <c r="AB479" s="4" t="str">
        <f t="shared" si="1124"/>
        <v/>
      </c>
      <c r="AC479" s="4" t="str">
        <f t="shared" si="1125"/>
        <v/>
      </c>
      <c r="AD479" s="4" t="str">
        <f t="shared" si="1126"/>
        <v/>
      </c>
      <c r="AE479" s="4" t="str">
        <f t="shared" si="1127"/>
        <v/>
      </c>
      <c r="AF479" s="4" t="str">
        <f t="shared" si="1128"/>
        <v/>
      </c>
      <c r="AG479" s="4" t="str">
        <f t="shared" si="1129"/>
        <v/>
      </c>
      <c r="AH479" s="4" t="str">
        <f t="shared" si="1130"/>
        <v/>
      </c>
      <c r="AI479" s="4" t="str">
        <f t="shared" si="1131"/>
        <v/>
      </c>
      <c r="AJ479" s="4" t="str">
        <f t="shared" si="1132"/>
        <v/>
      </c>
      <c r="AK479" s="63" t="str">
        <f t="shared" si="1133"/>
        <v/>
      </c>
      <c r="AL479" s="4" t="str">
        <f t="shared" si="1134"/>
        <v/>
      </c>
      <c r="AM479" s="4" t="str">
        <f t="shared" si="1135"/>
        <v/>
      </c>
      <c r="AN479" s="4" t="str">
        <f t="shared" si="1136"/>
        <v/>
      </c>
      <c r="AO479" s="4" t="str">
        <f t="shared" si="1137"/>
        <v/>
      </c>
      <c r="AP479" s="4" t="str">
        <f t="shared" si="1138"/>
        <v/>
      </c>
      <c r="AQ479" s="4" t="str">
        <f t="shared" si="1139"/>
        <v/>
      </c>
      <c r="AR479" s="4" t="str">
        <f t="shared" si="1140"/>
        <v/>
      </c>
      <c r="AS479" s="4" t="str">
        <f t="shared" si="1141"/>
        <v/>
      </c>
      <c r="AT479" s="4" t="str">
        <f t="shared" si="1142"/>
        <v/>
      </c>
      <c r="AU479" s="4" t="str">
        <f t="shared" si="1143"/>
        <v/>
      </c>
      <c r="AV479" s="4" t="str">
        <f t="shared" si="1144"/>
        <v/>
      </c>
      <c r="AW479" s="4" t="str">
        <f t="shared" si="1145"/>
        <v/>
      </c>
      <c r="AX479" s="4" t="str">
        <f t="shared" si="1146"/>
        <v/>
      </c>
      <c r="AY479" s="4" t="str">
        <f t="shared" si="1147"/>
        <v/>
      </c>
      <c r="AZ479" s="4" t="str">
        <f t="shared" si="1148"/>
        <v/>
      </c>
      <c r="BA479" s="4" t="str">
        <f t="shared" si="1149"/>
        <v/>
      </c>
      <c r="BB479" s="4" t="str">
        <f t="shared" si="1150"/>
        <v/>
      </c>
      <c r="BC479" s="4" t="str">
        <f t="shared" si="1151"/>
        <v/>
      </c>
      <c r="BD479" s="4" t="str">
        <f t="shared" si="1152"/>
        <v/>
      </c>
      <c r="BE479" s="4" t="str">
        <f t="shared" si="1153"/>
        <v/>
      </c>
      <c r="BF479" s="4" t="str">
        <f t="shared" si="1154"/>
        <v/>
      </c>
      <c r="BG479" s="4" t="str">
        <f t="shared" si="1155"/>
        <v/>
      </c>
      <c r="BH479" s="4" t="str">
        <f t="shared" si="1156"/>
        <v/>
      </c>
      <c r="BI479" s="4" t="str">
        <f t="shared" si="1157"/>
        <v/>
      </c>
      <c r="BJ479" s="4" t="str">
        <f t="shared" si="1158"/>
        <v/>
      </c>
      <c r="BK479" s="4" t="str">
        <f t="shared" si="1159"/>
        <v/>
      </c>
      <c r="BL479" s="4" t="str">
        <f t="shared" si="1160"/>
        <v/>
      </c>
      <c r="BM479" s="4" t="str">
        <f t="shared" si="1161"/>
        <v/>
      </c>
      <c r="BN479" s="4" t="str">
        <f t="shared" si="1162"/>
        <v/>
      </c>
      <c r="BO479" s="4" t="str">
        <f t="shared" si="1163"/>
        <v/>
      </c>
      <c r="BP479" s="4" t="str">
        <f t="shared" si="1164"/>
        <v/>
      </c>
      <c r="BQ479" s="4" t="str">
        <f t="shared" si="1165"/>
        <v/>
      </c>
      <c r="BR479" s="4" t="str">
        <f t="shared" si="1166"/>
        <v/>
      </c>
      <c r="BS479" s="4" t="str">
        <f t="shared" si="1167"/>
        <v/>
      </c>
      <c r="BT479" s="4" t="str">
        <f t="shared" si="1168"/>
        <v/>
      </c>
      <c r="BU479" s="4" t="str">
        <f t="shared" si="1169"/>
        <v/>
      </c>
      <c r="BV479" s="4" t="str">
        <f t="shared" si="1170"/>
        <v/>
      </c>
      <c r="BW479" s="4" t="str">
        <f t="shared" si="1171"/>
        <v/>
      </c>
      <c r="BX479" s="4" t="str">
        <f t="shared" si="1172"/>
        <v/>
      </c>
      <c r="BY479" s="4" t="str">
        <f t="shared" si="1173"/>
        <v/>
      </c>
      <c r="BZ479" s="63" t="str">
        <f t="shared" si="1174"/>
        <v/>
      </c>
      <c r="CA479" s="4" t="str">
        <f t="shared" si="1175"/>
        <v/>
      </c>
      <c r="CB479" s="63" t="str">
        <f t="shared" si="1176"/>
        <v/>
      </c>
      <c r="CC479" s="4" t="str">
        <f t="shared" si="1177"/>
        <v/>
      </c>
      <c r="CD479" s="63" t="str">
        <f t="shared" si="1178"/>
        <v/>
      </c>
      <c r="CE479" s="4" t="str">
        <f t="shared" si="1179"/>
        <v/>
      </c>
      <c r="CF479" s="63" t="str">
        <f t="shared" si="1180"/>
        <v/>
      </c>
      <c r="CG479" s="4" t="str">
        <f t="shared" si="1181"/>
        <v/>
      </c>
      <c r="CH479" s="4" t="str">
        <f t="shared" si="1182"/>
        <v/>
      </c>
      <c r="CI479" s="4" t="str">
        <f t="shared" si="1183"/>
        <v/>
      </c>
      <c r="CJ479" s="63" t="str">
        <f t="shared" si="1184"/>
        <v/>
      </c>
      <c r="CK479" s="4" t="str">
        <f t="shared" si="1185"/>
        <v/>
      </c>
      <c r="CL479" s="4" t="str">
        <f t="shared" si="1186"/>
        <v/>
      </c>
      <c r="CM479" s="4" t="str">
        <f t="shared" si="1187"/>
        <v/>
      </c>
      <c r="CN479" s="4" t="str">
        <f t="shared" si="1188"/>
        <v/>
      </c>
      <c r="CO479" s="4" t="str">
        <f t="shared" si="1189"/>
        <v/>
      </c>
      <c r="CP479" s="4" t="str">
        <f t="shared" si="1190"/>
        <v/>
      </c>
      <c r="CQ479" s="4" t="str">
        <f t="shared" si="1191"/>
        <v/>
      </c>
      <c r="CR479" s="4" t="str">
        <f t="shared" si="1192"/>
        <v/>
      </c>
      <c r="CS479" s="4" t="str">
        <f t="shared" si="1193"/>
        <v/>
      </c>
      <c r="CT479" s="4" t="str">
        <f t="shared" si="1194"/>
        <v/>
      </c>
      <c r="CU479" s="4" t="str">
        <f t="shared" si="1195"/>
        <v/>
      </c>
      <c r="CV479" s="4" t="str">
        <f t="shared" si="1196"/>
        <v/>
      </c>
      <c r="CW479" s="4" t="str">
        <f t="shared" si="1197"/>
        <v/>
      </c>
      <c r="CX479" s="4" t="str">
        <f t="shared" si="1198"/>
        <v/>
      </c>
      <c r="CY479" s="4" t="str">
        <f t="shared" si="1199"/>
        <v/>
      </c>
      <c r="CZ479" s="4" t="str">
        <f t="shared" si="1200"/>
        <v/>
      </c>
      <c r="DA479" s="4" t="str">
        <f t="shared" si="1201"/>
        <v/>
      </c>
      <c r="DB479" s="4" t="str">
        <f t="shared" si="1202"/>
        <v/>
      </c>
      <c r="DC479" s="4" t="str">
        <f t="shared" si="1203"/>
        <v/>
      </c>
      <c r="DD479" s="4" t="str">
        <f t="shared" si="1204"/>
        <v/>
      </c>
      <c r="DE479" s="4" t="str">
        <f t="shared" si="1205"/>
        <v/>
      </c>
      <c r="DF479" s="4" t="str">
        <f t="shared" si="1206"/>
        <v/>
      </c>
      <c r="DG479" s="4" t="str">
        <f t="shared" si="1207"/>
        <v/>
      </c>
      <c r="DH479" s="4" t="str">
        <f t="shared" si="1208"/>
        <v/>
      </c>
      <c r="DI479" s="4" t="str">
        <f t="shared" si="1221"/>
        <v/>
      </c>
      <c r="DJ479" s="4" t="str">
        <f t="shared" si="1209"/>
        <v/>
      </c>
      <c r="DK479" s="4" t="str">
        <f t="shared" si="1210"/>
        <v/>
      </c>
      <c r="DL479" s="4" t="str">
        <f t="shared" si="1211"/>
        <v/>
      </c>
      <c r="DM479" s="4" t="str">
        <f t="shared" si="1212"/>
        <v/>
      </c>
      <c r="DN479" s="4" t="str">
        <f t="shared" si="1213"/>
        <v/>
      </c>
      <c r="DO479" s="4" t="str">
        <f t="shared" si="1214"/>
        <v/>
      </c>
      <c r="DP479" s="4" t="str">
        <f t="shared" si="1215"/>
        <v/>
      </c>
      <c r="DQ479" s="4" t="str">
        <f t="shared" si="1216"/>
        <v/>
      </c>
      <c r="DR479" s="4" t="str">
        <f t="shared" si="1217"/>
        <v/>
      </c>
      <c r="DS479" s="4" t="str">
        <f t="shared" si="1218"/>
        <v/>
      </c>
      <c r="DT479" s="4" t="str">
        <f t="shared" si="1219"/>
        <v/>
      </c>
      <c r="DU479" s="4" t="str">
        <f t="shared" si="1220"/>
        <v/>
      </c>
    </row>
    <row r="480" spans="18:125" x14ac:dyDescent="0.25">
      <c r="R480" s="19" t="str">
        <f t="shared" si="1222"/>
        <v/>
      </c>
      <c r="T480" t="str">
        <f t="shared" si="1117"/>
        <v/>
      </c>
      <c r="U480" s="4" t="str">
        <f t="shared" si="1223"/>
        <v/>
      </c>
      <c r="V480" s="4" t="str">
        <f t="shared" si="1118"/>
        <v/>
      </c>
      <c r="W480" s="4" t="str">
        <f t="shared" si="1119"/>
        <v/>
      </c>
      <c r="X480" s="4" t="str">
        <f t="shared" si="1120"/>
        <v/>
      </c>
      <c r="Y480" s="4" t="str">
        <f t="shared" si="1121"/>
        <v/>
      </c>
      <c r="Z480" s="4" t="str">
        <f t="shared" si="1122"/>
        <v/>
      </c>
      <c r="AA480" s="4" t="str">
        <f t="shared" si="1123"/>
        <v/>
      </c>
      <c r="AB480" s="4" t="str">
        <f t="shared" si="1124"/>
        <v/>
      </c>
      <c r="AC480" s="4" t="str">
        <f t="shared" si="1125"/>
        <v/>
      </c>
      <c r="AD480" s="4" t="str">
        <f t="shared" si="1126"/>
        <v/>
      </c>
      <c r="AE480" s="4" t="str">
        <f t="shared" si="1127"/>
        <v/>
      </c>
      <c r="AF480" s="4" t="str">
        <f t="shared" si="1128"/>
        <v/>
      </c>
      <c r="AG480" s="4" t="str">
        <f t="shared" si="1129"/>
        <v/>
      </c>
      <c r="AH480" s="4" t="str">
        <f t="shared" si="1130"/>
        <v/>
      </c>
      <c r="AI480" s="4" t="str">
        <f t="shared" si="1131"/>
        <v/>
      </c>
      <c r="AJ480" s="4" t="str">
        <f t="shared" si="1132"/>
        <v/>
      </c>
      <c r="AK480" s="63" t="str">
        <f t="shared" si="1133"/>
        <v/>
      </c>
      <c r="AL480" s="4" t="str">
        <f t="shared" si="1134"/>
        <v/>
      </c>
      <c r="AM480" s="4" t="str">
        <f t="shared" si="1135"/>
        <v/>
      </c>
      <c r="AN480" s="4" t="str">
        <f t="shared" si="1136"/>
        <v/>
      </c>
      <c r="AO480" s="4" t="str">
        <f t="shared" si="1137"/>
        <v/>
      </c>
      <c r="AP480" s="4" t="str">
        <f t="shared" si="1138"/>
        <v/>
      </c>
      <c r="AQ480" s="4" t="str">
        <f t="shared" si="1139"/>
        <v/>
      </c>
      <c r="AR480" s="4" t="str">
        <f t="shared" si="1140"/>
        <v/>
      </c>
      <c r="AS480" s="4" t="str">
        <f t="shared" si="1141"/>
        <v/>
      </c>
      <c r="AT480" s="4" t="str">
        <f t="shared" si="1142"/>
        <v/>
      </c>
      <c r="AU480" s="4" t="str">
        <f t="shared" si="1143"/>
        <v/>
      </c>
      <c r="AV480" s="4" t="str">
        <f t="shared" si="1144"/>
        <v/>
      </c>
      <c r="AW480" s="4" t="str">
        <f t="shared" si="1145"/>
        <v/>
      </c>
      <c r="AX480" s="4" t="str">
        <f t="shared" si="1146"/>
        <v/>
      </c>
      <c r="AY480" s="4" t="str">
        <f t="shared" si="1147"/>
        <v/>
      </c>
      <c r="AZ480" s="4" t="str">
        <f t="shared" si="1148"/>
        <v/>
      </c>
      <c r="BA480" s="4" t="str">
        <f t="shared" si="1149"/>
        <v/>
      </c>
      <c r="BB480" s="4" t="str">
        <f t="shared" si="1150"/>
        <v/>
      </c>
      <c r="BC480" s="4" t="str">
        <f t="shared" si="1151"/>
        <v/>
      </c>
      <c r="BD480" s="4" t="str">
        <f t="shared" si="1152"/>
        <v/>
      </c>
      <c r="BE480" s="4" t="str">
        <f t="shared" si="1153"/>
        <v/>
      </c>
      <c r="BF480" s="4" t="str">
        <f t="shared" si="1154"/>
        <v/>
      </c>
      <c r="BG480" s="4" t="str">
        <f t="shared" si="1155"/>
        <v/>
      </c>
      <c r="BH480" s="4" t="str">
        <f t="shared" si="1156"/>
        <v/>
      </c>
      <c r="BI480" s="4" t="str">
        <f t="shared" si="1157"/>
        <v/>
      </c>
      <c r="BJ480" s="4" t="str">
        <f t="shared" si="1158"/>
        <v/>
      </c>
      <c r="BK480" s="4" t="str">
        <f t="shared" si="1159"/>
        <v/>
      </c>
      <c r="BL480" s="4" t="str">
        <f t="shared" si="1160"/>
        <v/>
      </c>
      <c r="BM480" s="4" t="str">
        <f t="shared" si="1161"/>
        <v/>
      </c>
      <c r="BN480" s="4" t="str">
        <f t="shared" si="1162"/>
        <v/>
      </c>
      <c r="BO480" s="4" t="str">
        <f t="shared" si="1163"/>
        <v/>
      </c>
      <c r="BP480" s="4" t="str">
        <f t="shared" si="1164"/>
        <v/>
      </c>
      <c r="BQ480" s="4" t="str">
        <f t="shared" si="1165"/>
        <v/>
      </c>
      <c r="BR480" s="4" t="str">
        <f t="shared" si="1166"/>
        <v/>
      </c>
      <c r="BS480" s="4" t="str">
        <f t="shared" si="1167"/>
        <v/>
      </c>
      <c r="BT480" s="4" t="str">
        <f t="shared" si="1168"/>
        <v/>
      </c>
      <c r="BU480" s="4" t="str">
        <f t="shared" si="1169"/>
        <v/>
      </c>
      <c r="BV480" s="4" t="str">
        <f t="shared" si="1170"/>
        <v/>
      </c>
      <c r="BW480" s="4" t="str">
        <f t="shared" si="1171"/>
        <v/>
      </c>
      <c r="BX480" s="4" t="str">
        <f t="shared" si="1172"/>
        <v/>
      </c>
      <c r="BY480" s="4" t="str">
        <f t="shared" si="1173"/>
        <v/>
      </c>
      <c r="BZ480" s="63" t="str">
        <f t="shared" si="1174"/>
        <v/>
      </c>
      <c r="CA480" s="4" t="str">
        <f t="shared" si="1175"/>
        <v/>
      </c>
      <c r="CB480" s="63" t="str">
        <f t="shared" si="1176"/>
        <v/>
      </c>
      <c r="CC480" s="4" t="str">
        <f t="shared" si="1177"/>
        <v/>
      </c>
      <c r="CD480" s="63" t="str">
        <f t="shared" si="1178"/>
        <v/>
      </c>
      <c r="CE480" s="4" t="str">
        <f t="shared" si="1179"/>
        <v/>
      </c>
      <c r="CF480" s="63" t="str">
        <f t="shared" si="1180"/>
        <v/>
      </c>
      <c r="CG480" s="4" t="str">
        <f t="shared" si="1181"/>
        <v/>
      </c>
      <c r="CH480" s="4" t="str">
        <f t="shared" si="1182"/>
        <v/>
      </c>
      <c r="CI480" s="4" t="str">
        <f t="shared" si="1183"/>
        <v/>
      </c>
      <c r="CJ480" s="63" t="str">
        <f t="shared" si="1184"/>
        <v/>
      </c>
      <c r="CK480" s="4" t="str">
        <f t="shared" si="1185"/>
        <v/>
      </c>
      <c r="CL480" s="4" t="str">
        <f t="shared" si="1186"/>
        <v/>
      </c>
      <c r="CM480" s="4" t="str">
        <f t="shared" si="1187"/>
        <v/>
      </c>
      <c r="CN480" s="4" t="str">
        <f t="shared" si="1188"/>
        <v/>
      </c>
      <c r="CO480" s="4" t="str">
        <f t="shared" si="1189"/>
        <v/>
      </c>
      <c r="CP480" s="4" t="str">
        <f t="shared" si="1190"/>
        <v/>
      </c>
      <c r="CQ480" s="4" t="str">
        <f t="shared" si="1191"/>
        <v/>
      </c>
      <c r="CR480" s="4" t="str">
        <f t="shared" si="1192"/>
        <v/>
      </c>
      <c r="CS480" s="4" t="str">
        <f t="shared" si="1193"/>
        <v/>
      </c>
      <c r="CT480" s="4" t="str">
        <f t="shared" si="1194"/>
        <v/>
      </c>
      <c r="CU480" s="4" t="str">
        <f t="shared" si="1195"/>
        <v/>
      </c>
      <c r="CV480" s="4" t="str">
        <f t="shared" si="1196"/>
        <v/>
      </c>
      <c r="CW480" s="4" t="str">
        <f t="shared" si="1197"/>
        <v/>
      </c>
      <c r="CX480" s="4" t="str">
        <f t="shared" si="1198"/>
        <v/>
      </c>
      <c r="CY480" s="4" t="str">
        <f t="shared" si="1199"/>
        <v/>
      </c>
      <c r="CZ480" s="4" t="str">
        <f t="shared" si="1200"/>
        <v/>
      </c>
      <c r="DA480" s="4" t="str">
        <f t="shared" si="1201"/>
        <v/>
      </c>
      <c r="DB480" s="4" t="str">
        <f t="shared" si="1202"/>
        <v/>
      </c>
      <c r="DC480" s="4" t="str">
        <f t="shared" si="1203"/>
        <v/>
      </c>
      <c r="DD480" s="4" t="str">
        <f t="shared" si="1204"/>
        <v/>
      </c>
      <c r="DE480" s="4" t="str">
        <f t="shared" si="1205"/>
        <v/>
      </c>
      <c r="DF480" s="4" t="str">
        <f t="shared" si="1206"/>
        <v/>
      </c>
      <c r="DG480" s="4" t="str">
        <f t="shared" si="1207"/>
        <v/>
      </c>
      <c r="DH480" s="4" t="str">
        <f t="shared" si="1208"/>
        <v/>
      </c>
      <c r="DI480" s="4" t="str">
        <f t="shared" si="1221"/>
        <v/>
      </c>
      <c r="DJ480" s="4" t="str">
        <f t="shared" si="1209"/>
        <v/>
      </c>
      <c r="DK480" s="4" t="str">
        <f t="shared" si="1210"/>
        <v/>
      </c>
      <c r="DL480" s="4" t="str">
        <f t="shared" si="1211"/>
        <v/>
      </c>
      <c r="DM480" s="4" t="str">
        <f t="shared" si="1212"/>
        <v/>
      </c>
      <c r="DN480" s="4" t="str">
        <f t="shared" si="1213"/>
        <v/>
      </c>
      <c r="DO480" s="4" t="str">
        <f t="shared" si="1214"/>
        <v/>
      </c>
      <c r="DP480" s="4" t="str">
        <f t="shared" si="1215"/>
        <v/>
      </c>
      <c r="DQ480" s="4" t="str">
        <f t="shared" si="1216"/>
        <v/>
      </c>
      <c r="DR480" s="4" t="str">
        <f t="shared" si="1217"/>
        <v/>
      </c>
      <c r="DS480" s="4" t="str">
        <f t="shared" si="1218"/>
        <v/>
      </c>
      <c r="DT480" s="4" t="str">
        <f t="shared" si="1219"/>
        <v/>
      </c>
      <c r="DU480" s="4" t="str">
        <f t="shared" si="1220"/>
        <v/>
      </c>
    </row>
    <row r="481" spans="18:125" x14ac:dyDescent="0.25">
      <c r="R481" s="19" t="str">
        <f t="shared" si="1222"/>
        <v/>
      </c>
      <c r="T481" t="str">
        <f t="shared" si="1117"/>
        <v/>
      </c>
      <c r="U481" s="4" t="str">
        <f t="shared" si="1223"/>
        <v/>
      </c>
      <c r="V481" s="4" t="str">
        <f t="shared" si="1118"/>
        <v/>
      </c>
      <c r="W481" s="4" t="str">
        <f t="shared" si="1119"/>
        <v/>
      </c>
      <c r="X481" s="4" t="str">
        <f t="shared" si="1120"/>
        <v/>
      </c>
      <c r="Y481" s="4" t="str">
        <f t="shared" si="1121"/>
        <v/>
      </c>
      <c r="Z481" s="4" t="str">
        <f t="shared" si="1122"/>
        <v/>
      </c>
      <c r="AA481" s="4" t="str">
        <f t="shared" si="1123"/>
        <v/>
      </c>
      <c r="AB481" s="4" t="str">
        <f t="shared" si="1124"/>
        <v/>
      </c>
      <c r="AC481" s="4" t="str">
        <f t="shared" si="1125"/>
        <v/>
      </c>
      <c r="AD481" s="4" t="str">
        <f t="shared" si="1126"/>
        <v/>
      </c>
      <c r="AE481" s="4" t="str">
        <f t="shared" si="1127"/>
        <v/>
      </c>
      <c r="AF481" s="4" t="str">
        <f t="shared" si="1128"/>
        <v/>
      </c>
      <c r="AG481" s="4" t="str">
        <f t="shared" si="1129"/>
        <v/>
      </c>
      <c r="AH481" s="4" t="str">
        <f t="shared" si="1130"/>
        <v/>
      </c>
      <c r="AI481" s="4" t="str">
        <f t="shared" si="1131"/>
        <v/>
      </c>
      <c r="AJ481" s="4" t="str">
        <f t="shared" si="1132"/>
        <v/>
      </c>
      <c r="AK481" s="63" t="str">
        <f t="shared" si="1133"/>
        <v/>
      </c>
      <c r="AL481" s="4" t="str">
        <f t="shared" si="1134"/>
        <v/>
      </c>
      <c r="AM481" s="4" t="str">
        <f t="shared" si="1135"/>
        <v/>
      </c>
      <c r="AN481" s="4" t="str">
        <f t="shared" si="1136"/>
        <v/>
      </c>
      <c r="AO481" s="4" t="str">
        <f t="shared" si="1137"/>
        <v/>
      </c>
      <c r="AP481" s="4" t="str">
        <f t="shared" si="1138"/>
        <v/>
      </c>
      <c r="AQ481" s="4" t="str">
        <f t="shared" si="1139"/>
        <v/>
      </c>
      <c r="AR481" s="4" t="str">
        <f t="shared" si="1140"/>
        <v/>
      </c>
      <c r="AS481" s="4" t="str">
        <f t="shared" si="1141"/>
        <v/>
      </c>
      <c r="AT481" s="4" t="str">
        <f t="shared" si="1142"/>
        <v/>
      </c>
      <c r="AU481" s="4" t="str">
        <f t="shared" si="1143"/>
        <v/>
      </c>
      <c r="AV481" s="4" t="str">
        <f t="shared" si="1144"/>
        <v/>
      </c>
      <c r="AW481" s="4" t="str">
        <f t="shared" si="1145"/>
        <v/>
      </c>
      <c r="AX481" s="4" t="str">
        <f t="shared" si="1146"/>
        <v/>
      </c>
      <c r="AY481" s="4" t="str">
        <f t="shared" si="1147"/>
        <v/>
      </c>
      <c r="AZ481" s="4" t="str">
        <f t="shared" si="1148"/>
        <v/>
      </c>
      <c r="BA481" s="4" t="str">
        <f t="shared" si="1149"/>
        <v/>
      </c>
      <c r="BB481" s="4" t="str">
        <f t="shared" si="1150"/>
        <v/>
      </c>
      <c r="BC481" s="4" t="str">
        <f t="shared" si="1151"/>
        <v/>
      </c>
      <c r="BD481" s="4" t="str">
        <f t="shared" si="1152"/>
        <v/>
      </c>
      <c r="BE481" s="4" t="str">
        <f t="shared" si="1153"/>
        <v/>
      </c>
      <c r="BF481" s="4" t="str">
        <f t="shared" si="1154"/>
        <v/>
      </c>
      <c r="BG481" s="4" t="str">
        <f t="shared" si="1155"/>
        <v/>
      </c>
      <c r="BH481" s="4" t="str">
        <f t="shared" si="1156"/>
        <v/>
      </c>
      <c r="BI481" s="4" t="str">
        <f t="shared" si="1157"/>
        <v/>
      </c>
      <c r="BJ481" s="4" t="str">
        <f t="shared" si="1158"/>
        <v/>
      </c>
      <c r="BK481" s="4" t="str">
        <f t="shared" si="1159"/>
        <v/>
      </c>
      <c r="BL481" s="4" t="str">
        <f t="shared" si="1160"/>
        <v/>
      </c>
      <c r="BM481" s="4" t="str">
        <f t="shared" si="1161"/>
        <v/>
      </c>
      <c r="BN481" s="4" t="str">
        <f t="shared" si="1162"/>
        <v/>
      </c>
      <c r="BO481" s="4" t="str">
        <f t="shared" si="1163"/>
        <v/>
      </c>
      <c r="BP481" s="4" t="str">
        <f t="shared" si="1164"/>
        <v/>
      </c>
      <c r="BQ481" s="4" t="str">
        <f t="shared" si="1165"/>
        <v/>
      </c>
      <c r="BR481" s="4" t="str">
        <f t="shared" si="1166"/>
        <v/>
      </c>
      <c r="BS481" s="4" t="str">
        <f t="shared" si="1167"/>
        <v/>
      </c>
      <c r="BT481" s="4" t="str">
        <f t="shared" si="1168"/>
        <v/>
      </c>
      <c r="BU481" s="4" t="str">
        <f t="shared" si="1169"/>
        <v/>
      </c>
      <c r="BV481" s="4" t="str">
        <f t="shared" si="1170"/>
        <v/>
      </c>
      <c r="BW481" s="4" t="str">
        <f t="shared" si="1171"/>
        <v/>
      </c>
      <c r="BX481" s="4" t="str">
        <f t="shared" si="1172"/>
        <v/>
      </c>
      <c r="BY481" s="4" t="str">
        <f t="shared" si="1173"/>
        <v/>
      </c>
      <c r="BZ481" s="63" t="str">
        <f t="shared" si="1174"/>
        <v/>
      </c>
      <c r="CA481" s="4" t="str">
        <f t="shared" si="1175"/>
        <v/>
      </c>
      <c r="CB481" s="63" t="str">
        <f t="shared" si="1176"/>
        <v/>
      </c>
      <c r="CC481" s="4" t="str">
        <f t="shared" si="1177"/>
        <v/>
      </c>
      <c r="CD481" s="63" t="str">
        <f t="shared" si="1178"/>
        <v/>
      </c>
      <c r="CE481" s="4" t="str">
        <f t="shared" si="1179"/>
        <v/>
      </c>
      <c r="CF481" s="63" t="str">
        <f t="shared" si="1180"/>
        <v/>
      </c>
      <c r="CG481" s="4" t="str">
        <f t="shared" si="1181"/>
        <v/>
      </c>
      <c r="CH481" s="4" t="str">
        <f t="shared" si="1182"/>
        <v/>
      </c>
      <c r="CI481" s="4" t="str">
        <f t="shared" si="1183"/>
        <v/>
      </c>
      <c r="CJ481" s="63" t="str">
        <f t="shared" si="1184"/>
        <v/>
      </c>
      <c r="CK481" s="4" t="str">
        <f t="shared" si="1185"/>
        <v/>
      </c>
      <c r="CL481" s="4" t="str">
        <f t="shared" si="1186"/>
        <v/>
      </c>
      <c r="CM481" s="4" t="str">
        <f t="shared" si="1187"/>
        <v/>
      </c>
      <c r="CN481" s="4" t="str">
        <f t="shared" si="1188"/>
        <v/>
      </c>
      <c r="CO481" s="4" t="str">
        <f t="shared" si="1189"/>
        <v/>
      </c>
      <c r="CP481" s="4" t="str">
        <f t="shared" si="1190"/>
        <v/>
      </c>
      <c r="CQ481" s="4" t="str">
        <f t="shared" si="1191"/>
        <v/>
      </c>
      <c r="CR481" s="4" t="str">
        <f t="shared" si="1192"/>
        <v/>
      </c>
      <c r="CS481" s="4" t="str">
        <f t="shared" si="1193"/>
        <v/>
      </c>
      <c r="CT481" s="4" t="str">
        <f t="shared" si="1194"/>
        <v/>
      </c>
      <c r="CU481" s="4" t="str">
        <f t="shared" si="1195"/>
        <v/>
      </c>
      <c r="CV481" s="4" t="str">
        <f t="shared" si="1196"/>
        <v/>
      </c>
      <c r="CW481" s="4" t="str">
        <f t="shared" si="1197"/>
        <v/>
      </c>
      <c r="CX481" s="4" t="str">
        <f t="shared" si="1198"/>
        <v/>
      </c>
      <c r="CY481" s="4" t="str">
        <f t="shared" si="1199"/>
        <v/>
      </c>
      <c r="CZ481" s="4" t="str">
        <f t="shared" si="1200"/>
        <v/>
      </c>
      <c r="DA481" s="4" t="str">
        <f t="shared" si="1201"/>
        <v/>
      </c>
      <c r="DB481" s="4" t="str">
        <f t="shared" si="1202"/>
        <v/>
      </c>
      <c r="DC481" s="4" t="str">
        <f t="shared" si="1203"/>
        <v/>
      </c>
      <c r="DD481" s="4" t="str">
        <f t="shared" si="1204"/>
        <v/>
      </c>
      <c r="DE481" s="4" t="str">
        <f t="shared" si="1205"/>
        <v/>
      </c>
      <c r="DF481" s="4" t="str">
        <f t="shared" si="1206"/>
        <v/>
      </c>
      <c r="DG481" s="4" t="str">
        <f t="shared" si="1207"/>
        <v/>
      </c>
      <c r="DH481" s="4" t="str">
        <f t="shared" si="1208"/>
        <v/>
      </c>
      <c r="DI481" s="4" t="str">
        <f t="shared" si="1221"/>
        <v/>
      </c>
      <c r="DJ481" s="4" t="str">
        <f t="shared" si="1209"/>
        <v/>
      </c>
      <c r="DK481" s="4" t="str">
        <f t="shared" si="1210"/>
        <v/>
      </c>
      <c r="DL481" s="4" t="str">
        <f t="shared" si="1211"/>
        <v/>
      </c>
      <c r="DM481" s="4" t="str">
        <f t="shared" si="1212"/>
        <v/>
      </c>
      <c r="DN481" s="4" t="str">
        <f t="shared" si="1213"/>
        <v/>
      </c>
      <c r="DO481" s="4" t="str">
        <f t="shared" si="1214"/>
        <v/>
      </c>
      <c r="DP481" s="4" t="str">
        <f t="shared" si="1215"/>
        <v/>
      </c>
      <c r="DQ481" s="4" t="str">
        <f t="shared" si="1216"/>
        <v/>
      </c>
      <c r="DR481" s="4" t="str">
        <f t="shared" si="1217"/>
        <v/>
      </c>
      <c r="DS481" s="4" t="str">
        <f t="shared" si="1218"/>
        <v/>
      </c>
      <c r="DT481" s="4" t="str">
        <f t="shared" si="1219"/>
        <v/>
      </c>
      <c r="DU481" s="4" t="str">
        <f t="shared" si="1220"/>
        <v/>
      </c>
    </row>
    <row r="482" spans="18:125" x14ac:dyDescent="0.25">
      <c r="R482" s="19" t="str">
        <f t="shared" si="1222"/>
        <v/>
      </c>
      <c r="T482" t="str">
        <f t="shared" si="1117"/>
        <v/>
      </c>
      <c r="U482" s="4" t="str">
        <f t="shared" si="1223"/>
        <v/>
      </c>
      <c r="V482" s="4" t="str">
        <f t="shared" si="1118"/>
        <v/>
      </c>
      <c r="W482" s="4" t="str">
        <f t="shared" si="1119"/>
        <v/>
      </c>
      <c r="X482" s="4" t="str">
        <f t="shared" si="1120"/>
        <v/>
      </c>
      <c r="Y482" s="4" t="str">
        <f t="shared" si="1121"/>
        <v/>
      </c>
      <c r="Z482" s="4" t="str">
        <f t="shared" si="1122"/>
        <v/>
      </c>
      <c r="AA482" s="4" t="str">
        <f t="shared" si="1123"/>
        <v/>
      </c>
      <c r="AB482" s="4" t="str">
        <f t="shared" si="1124"/>
        <v/>
      </c>
      <c r="AC482" s="4" t="str">
        <f t="shared" si="1125"/>
        <v/>
      </c>
      <c r="AD482" s="4" t="str">
        <f t="shared" si="1126"/>
        <v/>
      </c>
      <c r="AE482" s="4" t="str">
        <f t="shared" si="1127"/>
        <v/>
      </c>
      <c r="AF482" s="4" t="str">
        <f t="shared" si="1128"/>
        <v/>
      </c>
      <c r="AG482" s="4" t="str">
        <f t="shared" si="1129"/>
        <v/>
      </c>
      <c r="AH482" s="4" t="str">
        <f t="shared" si="1130"/>
        <v/>
      </c>
      <c r="AI482" s="4" t="str">
        <f t="shared" si="1131"/>
        <v/>
      </c>
      <c r="AJ482" s="4" t="str">
        <f t="shared" si="1132"/>
        <v/>
      </c>
      <c r="AK482" s="63" t="str">
        <f t="shared" si="1133"/>
        <v/>
      </c>
      <c r="AL482" s="4" t="str">
        <f t="shared" si="1134"/>
        <v/>
      </c>
      <c r="AM482" s="4" t="str">
        <f t="shared" si="1135"/>
        <v/>
      </c>
      <c r="AN482" s="4" t="str">
        <f t="shared" si="1136"/>
        <v/>
      </c>
      <c r="AO482" s="4" t="str">
        <f t="shared" si="1137"/>
        <v/>
      </c>
      <c r="AP482" s="4" t="str">
        <f t="shared" si="1138"/>
        <v/>
      </c>
      <c r="AQ482" s="4" t="str">
        <f t="shared" si="1139"/>
        <v/>
      </c>
      <c r="AR482" s="4" t="str">
        <f t="shared" si="1140"/>
        <v/>
      </c>
      <c r="AS482" s="4" t="str">
        <f t="shared" si="1141"/>
        <v/>
      </c>
      <c r="AT482" s="4" t="str">
        <f t="shared" si="1142"/>
        <v/>
      </c>
      <c r="AU482" s="4" t="str">
        <f t="shared" si="1143"/>
        <v/>
      </c>
      <c r="AV482" s="4" t="str">
        <f t="shared" si="1144"/>
        <v/>
      </c>
      <c r="AW482" s="4" t="str">
        <f t="shared" si="1145"/>
        <v/>
      </c>
      <c r="AX482" s="4" t="str">
        <f t="shared" si="1146"/>
        <v/>
      </c>
      <c r="AY482" s="4" t="str">
        <f t="shared" si="1147"/>
        <v/>
      </c>
      <c r="AZ482" s="4" t="str">
        <f t="shared" si="1148"/>
        <v/>
      </c>
      <c r="BA482" s="4" t="str">
        <f t="shared" si="1149"/>
        <v/>
      </c>
      <c r="BB482" s="4" t="str">
        <f t="shared" si="1150"/>
        <v/>
      </c>
      <c r="BC482" s="4" t="str">
        <f t="shared" si="1151"/>
        <v/>
      </c>
      <c r="BD482" s="4" t="str">
        <f t="shared" si="1152"/>
        <v/>
      </c>
      <c r="BE482" s="4" t="str">
        <f t="shared" si="1153"/>
        <v/>
      </c>
      <c r="BF482" s="4" t="str">
        <f t="shared" si="1154"/>
        <v/>
      </c>
      <c r="BG482" s="4" t="str">
        <f t="shared" si="1155"/>
        <v/>
      </c>
      <c r="BH482" s="4" t="str">
        <f t="shared" si="1156"/>
        <v/>
      </c>
      <c r="BI482" s="4" t="str">
        <f t="shared" si="1157"/>
        <v/>
      </c>
      <c r="BJ482" s="4" t="str">
        <f t="shared" si="1158"/>
        <v/>
      </c>
      <c r="BK482" s="4" t="str">
        <f t="shared" si="1159"/>
        <v/>
      </c>
      <c r="BL482" s="4" t="str">
        <f t="shared" si="1160"/>
        <v/>
      </c>
      <c r="BM482" s="4" t="str">
        <f t="shared" si="1161"/>
        <v/>
      </c>
      <c r="BN482" s="4" t="str">
        <f t="shared" si="1162"/>
        <v/>
      </c>
      <c r="BO482" s="4" t="str">
        <f t="shared" si="1163"/>
        <v/>
      </c>
      <c r="BP482" s="4" t="str">
        <f t="shared" si="1164"/>
        <v/>
      </c>
      <c r="BQ482" s="4" t="str">
        <f t="shared" si="1165"/>
        <v/>
      </c>
      <c r="BR482" s="4" t="str">
        <f t="shared" si="1166"/>
        <v/>
      </c>
      <c r="BS482" s="4" t="str">
        <f t="shared" si="1167"/>
        <v/>
      </c>
      <c r="BT482" s="4" t="str">
        <f t="shared" si="1168"/>
        <v/>
      </c>
      <c r="BU482" s="4" t="str">
        <f t="shared" si="1169"/>
        <v/>
      </c>
      <c r="BV482" s="4" t="str">
        <f t="shared" si="1170"/>
        <v/>
      </c>
      <c r="BW482" s="4" t="str">
        <f t="shared" si="1171"/>
        <v/>
      </c>
      <c r="BX482" s="4" t="str">
        <f t="shared" si="1172"/>
        <v/>
      </c>
      <c r="BY482" s="4" t="str">
        <f t="shared" si="1173"/>
        <v/>
      </c>
      <c r="BZ482" s="63" t="str">
        <f t="shared" si="1174"/>
        <v/>
      </c>
      <c r="CA482" s="4" t="str">
        <f t="shared" si="1175"/>
        <v/>
      </c>
      <c r="CB482" s="63" t="str">
        <f t="shared" si="1176"/>
        <v/>
      </c>
      <c r="CC482" s="4" t="str">
        <f t="shared" si="1177"/>
        <v/>
      </c>
      <c r="CD482" s="63" t="str">
        <f t="shared" si="1178"/>
        <v/>
      </c>
      <c r="CE482" s="4" t="str">
        <f t="shared" si="1179"/>
        <v/>
      </c>
      <c r="CF482" s="63" t="str">
        <f t="shared" si="1180"/>
        <v/>
      </c>
      <c r="CG482" s="4" t="str">
        <f t="shared" si="1181"/>
        <v/>
      </c>
      <c r="CH482" s="4" t="str">
        <f t="shared" si="1182"/>
        <v/>
      </c>
      <c r="CI482" s="4" t="str">
        <f t="shared" si="1183"/>
        <v/>
      </c>
      <c r="CJ482" s="63" t="str">
        <f t="shared" si="1184"/>
        <v/>
      </c>
      <c r="CK482" s="4" t="str">
        <f t="shared" si="1185"/>
        <v/>
      </c>
      <c r="CL482" s="4" t="str">
        <f t="shared" si="1186"/>
        <v/>
      </c>
      <c r="CM482" s="4" t="str">
        <f t="shared" si="1187"/>
        <v/>
      </c>
      <c r="CN482" s="4" t="str">
        <f t="shared" si="1188"/>
        <v/>
      </c>
      <c r="CO482" s="4" t="str">
        <f t="shared" si="1189"/>
        <v/>
      </c>
      <c r="CP482" s="4" t="str">
        <f t="shared" si="1190"/>
        <v/>
      </c>
      <c r="CQ482" s="4" t="str">
        <f t="shared" si="1191"/>
        <v/>
      </c>
      <c r="CR482" s="4" t="str">
        <f t="shared" si="1192"/>
        <v/>
      </c>
      <c r="CS482" s="4" t="str">
        <f t="shared" si="1193"/>
        <v/>
      </c>
      <c r="CT482" s="4" t="str">
        <f t="shared" si="1194"/>
        <v/>
      </c>
      <c r="CU482" s="4" t="str">
        <f t="shared" si="1195"/>
        <v/>
      </c>
      <c r="CV482" s="4" t="str">
        <f t="shared" si="1196"/>
        <v/>
      </c>
      <c r="CW482" s="4" t="str">
        <f t="shared" si="1197"/>
        <v/>
      </c>
      <c r="CX482" s="4" t="str">
        <f t="shared" si="1198"/>
        <v/>
      </c>
      <c r="CY482" s="4" t="str">
        <f t="shared" si="1199"/>
        <v/>
      </c>
      <c r="CZ482" s="4" t="str">
        <f t="shared" si="1200"/>
        <v/>
      </c>
      <c r="DA482" s="4" t="str">
        <f t="shared" si="1201"/>
        <v/>
      </c>
      <c r="DB482" s="4" t="str">
        <f t="shared" si="1202"/>
        <v/>
      </c>
      <c r="DC482" s="4" t="str">
        <f t="shared" si="1203"/>
        <v/>
      </c>
      <c r="DD482" s="4" t="str">
        <f t="shared" si="1204"/>
        <v/>
      </c>
      <c r="DE482" s="4" t="str">
        <f t="shared" si="1205"/>
        <v/>
      </c>
      <c r="DF482" s="4" t="str">
        <f t="shared" si="1206"/>
        <v/>
      </c>
      <c r="DG482" s="4" t="str">
        <f t="shared" si="1207"/>
        <v/>
      </c>
      <c r="DH482" s="4" t="str">
        <f t="shared" si="1208"/>
        <v/>
      </c>
      <c r="DI482" s="4" t="str">
        <f t="shared" si="1221"/>
        <v/>
      </c>
      <c r="DJ482" s="4" t="str">
        <f t="shared" si="1209"/>
        <v/>
      </c>
      <c r="DK482" s="4" t="str">
        <f t="shared" si="1210"/>
        <v/>
      </c>
      <c r="DL482" s="4" t="str">
        <f t="shared" si="1211"/>
        <v/>
      </c>
      <c r="DM482" s="4" t="str">
        <f t="shared" si="1212"/>
        <v/>
      </c>
      <c r="DN482" s="4" t="str">
        <f t="shared" si="1213"/>
        <v/>
      </c>
      <c r="DO482" s="4" t="str">
        <f t="shared" si="1214"/>
        <v/>
      </c>
      <c r="DP482" s="4" t="str">
        <f t="shared" si="1215"/>
        <v/>
      </c>
      <c r="DQ482" s="4" t="str">
        <f t="shared" si="1216"/>
        <v/>
      </c>
      <c r="DR482" s="4" t="str">
        <f t="shared" si="1217"/>
        <v/>
      </c>
      <c r="DS482" s="4" t="str">
        <f t="shared" si="1218"/>
        <v/>
      </c>
      <c r="DT482" s="4" t="str">
        <f t="shared" si="1219"/>
        <v/>
      </c>
      <c r="DU482" s="4" t="str">
        <f t="shared" si="1220"/>
        <v/>
      </c>
    </row>
    <row r="483" spans="18:125" x14ac:dyDescent="0.25">
      <c r="R483" s="19" t="str">
        <f t="shared" si="1222"/>
        <v/>
      </c>
      <c r="T483" t="str">
        <f t="shared" si="1117"/>
        <v/>
      </c>
      <c r="U483" s="4" t="str">
        <f t="shared" si="1223"/>
        <v/>
      </c>
      <c r="V483" s="4" t="str">
        <f t="shared" si="1118"/>
        <v/>
      </c>
      <c r="W483" s="4" t="str">
        <f t="shared" si="1119"/>
        <v/>
      </c>
      <c r="X483" s="4" t="str">
        <f t="shared" si="1120"/>
        <v/>
      </c>
      <c r="Y483" s="4" t="str">
        <f t="shared" si="1121"/>
        <v/>
      </c>
      <c r="Z483" s="4" t="str">
        <f t="shared" si="1122"/>
        <v/>
      </c>
      <c r="AA483" s="4" t="str">
        <f t="shared" si="1123"/>
        <v/>
      </c>
      <c r="AB483" s="4" t="str">
        <f t="shared" si="1124"/>
        <v/>
      </c>
      <c r="AC483" s="4" t="str">
        <f t="shared" si="1125"/>
        <v/>
      </c>
      <c r="AD483" s="4" t="str">
        <f t="shared" si="1126"/>
        <v/>
      </c>
      <c r="AE483" s="4" t="str">
        <f t="shared" si="1127"/>
        <v/>
      </c>
      <c r="AF483" s="4" t="str">
        <f t="shared" si="1128"/>
        <v/>
      </c>
      <c r="AG483" s="4" t="str">
        <f t="shared" si="1129"/>
        <v/>
      </c>
      <c r="AH483" s="4" t="str">
        <f t="shared" si="1130"/>
        <v/>
      </c>
      <c r="AI483" s="4" t="str">
        <f t="shared" si="1131"/>
        <v/>
      </c>
      <c r="AJ483" s="4" t="str">
        <f t="shared" si="1132"/>
        <v/>
      </c>
      <c r="AK483" s="63" t="str">
        <f t="shared" si="1133"/>
        <v/>
      </c>
      <c r="AL483" s="4" t="str">
        <f t="shared" si="1134"/>
        <v/>
      </c>
      <c r="AM483" s="4" t="str">
        <f t="shared" si="1135"/>
        <v/>
      </c>
      <c r="AN483" s="4" t="str">
        <f t="shared" si="1136"/>
        <v/>
      </c>
      <c r="AO483" s="4" t="str">
        <f t="shared" si="1137"/>
        <v/>
      </c>
      <c r="AP483" s="4" t="str">
        <f t="shared" si="1138"/>
        <v/>
      </c>
      <c r="AQ483" s="4" t="str">
        <f t="shared" si="1139"/>
        <v/>
      </c>
      <c r="AR483" s="4" t="str">
        <f t="shared" si="1140"/>
        <v/>
      </c>
      <c r="AS483" s="4" t="str">
        <f t="shared" si="1141"/>
        <v/>
      </c>
      <c r="AT483" s="4" t="str">
        <f t="shared" si="1142"/>
        <v/>
      </c>
      <c r="AU483" s="4" t="str">
        <f t="shared" si="1143"/>
        <v/>
      </c>
      <c r="AV483" s="4" t="str">
        <f t="shared" si="1144"/>
        <v/>
      </c>
      <c r="AW483" s="4" t="str">
        <f t="shared" si="1145"/>
        <v/>
      </c>
      <c r="AX483" s="4" t="str">
        <f t="shared" si="1146"/>
        <v/>
      </c>
      <c r="AY483" s="4" t="str">
        <f t="shared" si="1147"/>
        <v/>
      </c>
      <c r="AZ483" s="4" t="str">
        <f t="shared" si="1148"/>
        <v/>
      </c>
      <c r="BA483" s="4" t="str">
        <f t="shared" si="1149"/>
        <v/>
      </c>
      <c r="BB483" s="4" t="str">
        <f t="shared" si="1150"/>
        <v/>
      </c>
      <c r="BC483" s="4" t="str">
        <f t="shared" si="1151"/>
        <v/>
      </c>
      <c r="BD483" s="4" t="str">
        <f t="shared" si="1152"/>
        <v/>
      </c>
      <c r="BE483" s="4" t="str">
        <f t="shared" si="1153"/>
        <v/>
      </c>
      <c r="BF483" s="4" t="str">
        <f t="shared" si="1154"/>
        <v/>
      </c>
      <c r="BG483" s="4" t="str">
        <f t="shared" si="1155"/>
        <v/>
      </c>
      <c r="BH483" s="4" t="str">
        <f t="shared" si="1156"/>
        <v/>
      </c>
      <c r="BI483" s="4" t="str">
        <f t="shared" si="1157"/>
        <v/>
      </c>
      <c r="BJ483" s="4" t="str">
        <f t="shared" si="1158"/>
        <v/>
      </c>
      <c r="BK483" s="4" t="str">
        <f t="shared" si="1159"/>
        <v/>
      </c>
      <c r="BL483" s="4" t="str">
        <f t="shared" si="1160"/>
        <v/>
      </c>
      <c r="BM483" s="4" t="str">
        <f t="shared" si="1161"/>
        <v/>
      </c>
      <c r="BN483" s="4" t="str">
        <f t="shared" si="1162"/>
        <v/>
      </c>
      <c r="BO483" s="4" t="str">
        <f t="shared" si="1163"/>
        <v/>
      </c>
      <c r="BP483" s="4" t="str">
        <f t="shared" si="1164"/>
        <v/>
      </c>
      <c r="BQ483" s="4" t="str">
        <f t="shared" si="1165"/>
        <v/>
      </c>
      <c r="BR483" s="4" t="str">
        <f t="shared" si="1166"/>
        <v/>
      </c>
      <c r="BS483" s="4" t="str">
        <f t="shared" si="1167"/>
        <v/>
      </c>
      <c r="BT483" s="4" t="str">
        <f t="shared" si="1168"/>
        <v/>
      </c>
      <c r="BU483" s="4" t="str">
        <f t="shared" si="1169"/>
        <v/>
      </c>
      <c r="BV483" s="4" t="str">
        <f t="shared" si="1170"/>
        <v/>
      </c>
      <c r="BW483" s="4" t="str">
        <f t="shared" si="1171"/>
        <v/>
      </c>
      <c r="BX483" s="4" t="str">
        <f t="shared" si="1172"/>
        <v/>
      </c>
      <c r="BY483" s="4" t="str">
        <f t="shared" si="1173"/>
        <v/>
      </c>
      <c r="BZ483" s="63" t="str">
        <f t="shared" si="1174"/>
        <v/>
      </c>
      <c r="CA483" s="4" t="str">
        <f t="shared" si="1175"/>
        <v/>
      </c>
      <c r="CB483" s="63" t="str">
        <f t="shared" si="1176"/>
        <v/>
      </c>
      <c r="CC483" s="4" t="str">
        <f t="shared" si="1177"/>
        <v/>
      </c>
      <c r="CD483" s="63" t="str">
        <f t="shared" si="1178"/>
        <v/>
      </c>
      <c r="CE483" s="4" t="str">
        <f t="shared" si="1179"/>
        <v/>
      </c>
      <c r="CF483" s="63" t="str">
        <f t="shared" si="1180"/>
        <v/>
      </c>
      <c r="CG483" s="4" t="str">
        <f t="shared" si="1181"/>
        <v/>
      </c>
      <c r="CH483" s="4" t="str">
        <f t="shared" si="1182"/>
        <v/>
      </c>
      <c r="CI483" s="4" t="str">
        <f t="shared" si="1183"/>
        <v/>
      </c>
      <c r="CJ483" s="63" t="str">
        <f t="shared" si="1184"/>
        <v/>
      </c>
      <c r="CK483" s="4" t="str">
        <f t="shared" si="1185"/>
        <v/>
      </c>
      <c r="CL483" s="4" t="str">
        <f t="shared" si="1186"/>
        <v/>
      </c>
      <c r="CM483" s="4" t="str">
        <f t="shared" si="1187"/>
        <v/>
      </c>
      <c r="CN483" s="4" t="str">
        <f t="shared" si="1188"/>
        <v/>
      </c>
      <c r="CO483" s="4" t="str">
        <f t="shared" si="1189"/>
        <v/>
      </c>
      <c r="CP483" s="4" t="str">
        <f t="shared" si="1190"/>
        <v/>
      </c>
      <c r="CQ483" s="4" t="str">
        <f t="shared" si="1191"/>
        <v/>
      </c>
      <c r="CR483" s="4" t="str">
        <f t="shared" si="1192"/>
        <v/>
      </c>
      <c r="CS483" s="4" t="str">
        <f t="shared" si="1193"/>
        <v/>
      </c>
      <c r="CT483" s="4" t="str">
        <f t="shared" si="1194"/>
        <v/>
      </c>
      <c r="CU483" s="4" t="str">
        <f t="shared" si="1195"/>
        <v/>
      </c>
      <c r="CV483" s="4" t="str">
        <f t="shared" si="1196"/>
        <v/>
      </c>
      <c r="CW483" s="4" t="str">
        <f t="shared" si="1197"/>
        <v/>
      </c>
      <c r="CX483" s="4" t="str">
        <f t="shared" si="1198"/>
        <v/>
      </c>
      <c r="CY483" s="4" t="str">
        <f t="shared" si="1199"/>
        <v/>
      </c>
      <c r="CZ483" s="4" t="str">
        <f t="shared" si="1200"/>
        <v/>
      </c>
      <c r="DA483" s="4" t="str">
        <f t="shared" si="1201"/>
        <v/>
      </c>
      <c r="DB483" s="4" t="str">
        <f t="shared" si="1202"/>
        <v/>
      </c>
      <c r="DC483" s="4" t="str">
        <f t="shared" si="1203"/>
        <v/>
      </c>
      <c r="DD483" s="4" t="str">
        <f t="shared" si="1204"/>
        <v/>
      </c>
      <c r="DE483" s="4" t="str">
        <f t="shared" si="1205"/>
        <v/>
      </c>
      <c r="DF483" s="4" t="str">
        <f t="shared" si="1206"/>
        <v/>
      </c>
      <c r="DG483" s="4" t="str">
        <f t="shared" si="1207"/>
        <v/>
      </c>
      <c r="DH483" s="4" t="str">
        <f t="shared" si="1208"/>
        <v/>
      </c>
      <c r="DI483" s="4" t="str">
        <f t="shared" si="1221"/>
        <v/>
      </c>
      <c r="DJ483" s="4" t="str">
        <f t="shared" si="1209"/>
        <v/>
      </c>
      <c r="DK483" s="4" t="str">
        <f t="shared" si="1210"/>
        <v/>
      </c>
      <c r="DL483" s="4" t="str">
        <f t="shared" si="1211"/>
        <v/>
      </c>
      <c r="DM483" s="4" t="str">
        <f t="shared" si="1212"/>
        <v/>
      </c>
      <c r="DN483" s="4" t="str">
        <f t="shared" si="1213"/>
        <v/>
      </c>
      <c r="DO483" s="4" t="str">
        <f t="shared" si="1214"/>
        <v/>
      </c>
      <c r="DP483" s="4" t="str">
        <f t="shared" si="1215"/>
        <v/>
      </c>
      <c r="DQ483" s="4" t="str">
        <f t="shared" si="1216"/>
        <v/>
      </c>
      <c r="DR483" s="4" t="str">
        <f t="shared" si="1217"/>
        <v/>
      </c>
      <c r="DS483" s="4" t="str">
        <f t="shared" si="1218"/>
        <v/>
      </c>
      <c r="DT483" s="4" t="str">
        <f t="shared" si="1219"/>
        <v/>
      </c>
      <c r="DU483" s="4" t="str">
        <f t="shared" si="1220"/>
        <v/>
      </c>
    </row>
    <row r="484" spans="18:125" x14ac:dyDescent="0.25">
      <c r="R484" s="19" t="str">
        <f t="shared" si="1222"/>
        <v/>
      </c>
      <c r="T484" t="str">
        <f t="shared" si="1117"/>
        <v/>
      </c>
      <c r="U484" s="4" t="str">
        <f t="shared" si="1223"/>
        <v/>
      </c>
      <c r="V484" s="4" t="str">
        <f t="shared" si="1118"/>
        <v/>
      </c>
      <c r="W484" s="4" t="str">
        <f t="shared" si="1119"/>
        <v/>
      </c>
      <c r="X484" s="4" t="str">
        <f t="shared" si="1120"/>
        <v/>
      </c>
      <c r="Y484" s="4" t="str">
        <f t="shared" si="1121"/>
        <v/>
      </c>
      <c r="Z484" s="4" t="str">
        <f t="shared" si="1122"/>
        <v/>
      </c>
      <c r="AA484" s="4" t="str">
        <f t="shared" si="1123"/>
        <v/>
      </c>
      <c r="AB484" s="4" t="str">
        <f t="shared" si="1124"/>
        <v/>
      </c>
      <c r="AC484" s="4" t="str">
        <f t="shared" si="1125"/>
        <v/>
      </c>
      <c r="AD484" s="4" t="str">
        <f t="shared" si="1126"/>
        <v/>
      </c>
      <c r="AE484" s="4" t="str">
        <f t="shared" si="1127"/>
        <v/>
      </c>
      <c r="AF484" s="4" t="str">
        <f t="shared" si="1128"/>
        <v/>
      </c>
      <c r="AG484" s="4" t="str">
        <f t="shared" si="1129"/>
        <v/>
      </c>
      <c r="AH484" s="4" t="str">
        <f t="shared" si="1130"/>
        <v/>
      </c>
      <c r="AI484" s="4" t="str">
        <f t="shared" si="1131"/>
        <v/>
      </c>
      <c r="AJ484" s="4" t="str">
        <f t="shared" si="1132"/>
        <v/>
      </c>
      <c r="AK484" s="63" t="str">
        <f t="shared" si="1133"/>
        <v/>
      </c>
      <c r="AL484" s="4" t="str">
        <f t="shared" si="1134"/>
        <v/>
      </c>
      <c r="AM484" s="4" t="str">
        <f t="shared" si="1135"/>
        <v/>
      </c>
      <c r="AN484" s="4" t="str">
        <f t="shared" si="1136"/>
        <v/>
      </c>
      <c r="AO484" s="4" t="str">
        <f t="shared" si="1137"/>
        <v/>
      </c>
      <c r="AP484" s="4" t="str">
        <f t="shared" si="1138"/>
        <v/>
      </c>
      <c r="AQ484" s="4" t="str">
        <f t="shared" si="1139"/>
        <v/>
      </c>
      <c r="AR484" s="4" t="str">
        <f t="shared" si="1140"/>
        <v/>
      </c>
      <c r="AS484" s="4" t="str">
        <f t="shared" si="1141"/>
        <v/>
      </c>
      <c r="AT484" s="4" t="str">
        <f t="shared" si="1142"/>
        <v/>
      </c>
      <c r="AU484" s="4" t="str">
        <f t="shared" si="1143"/>
        <v/>
      </c>
      <c r="AV484" s="4" t="str">
        <f t="shared" si="1144"/>
        <v/>
      </c>
      <c r="AW484" s="4" t="str">
        <f t="shared" si="1145"/>
        <v/>
      </c>
      <c r="AX484" s="4" t="str">
        <f t="shared" si="1146"/>
        <v/>
      </c>
      <c r="AY484" s="4" t="str">
        <f t="shared" si="1147"/>
        <v/>
      </c>
      <c r="AZ484" s="4" t="str">
        <f t="shared" si="1148"/>
        <v/>
      </c>
      <c r="BA484" s="4" t="str">
        <f t="shared" si="1149"/>
        <v/>
      </c>
      <c r="BB484" s="4" t="str">
        <f t="shared" si="1150"/>
        <v/>
      </c>
      <c r="BC484" s="4" t="str">
        <f t="shared" si="1151"/>
        <v/>
      </c>
      <c r="BD484" s="4" t="str">
        <f t="shared" si="1152"/>
        <v/>
      </c>
      <c r="BE484" s="4" t="str">
        <f t="shared" si="1153"/>
        <v/>
      </c>
      <c r="BF484" s="4" t="str">
        <f t="shared" si="1154"/>
        <v/>
      </c>
      <c r="BG484" s="4" t="str">
        <f t="shared" si="1155"/>
        <v/>
      </c>
      <c r="BH484" s="4" t="str">
        <f t="shared" si="1156"/>
        <v/>
      </c>
      <c r="BI484" s="4" t="str">
        <f t="shared" si="1157"/>
        <v/>
      </c>
      <c r="BJ484" s="4" t="str">
        <f t="shared" si="1158"/>
        <v/>
      </c>
      <c r="BK484" s="4" t="str">
        <f t="shared" si="1159"/>
        <v/>
      </c>
      <c r="BL484" s="4" t="str">
        <f t="shared" si="1160"/>
        <v/>
      </c>
      <c r="BM484" s="4" t="str">
        <f t="shared" si="1161"/>
        <v/>
      </c>
      <c r="BN484" s="4" t="str">
        <f t="shared" si="1162"/>
        <v/>
      </c>
      <c r="BO484" s="4" t="str">
        <f t="shared" si="1163"/>
        <v/>
      </c>
      <c r="BP484" s="4" t="str">
        <f t="shared" si="1164"/>
        <v/>
      </c>
      <c r="BQ484" s="4" t="str">
        <f t="shared" si="1165"/>
        <v/>
      </c>
      <c r="BR484" s="4" t="str">
        <f t="shared" si="1166"/>
        <v/>
      </c>
      <c r="BS484" s="4" t="str">
        <f t="shared" si="1167"/>
        <v/>
      </c>
      <c r="BT484" s="4" t="str">
        <f t="shared" si="1168"/>
        <v/>
      </c>
      <c r="BU484" s="4" t="str">
        <f t="shared" si="1169"/>
        <v/>
      </c>
      <c r="BV484" s="4" t="str">
        <f t="shared" si="1170"/>
        <v/>
      </c>
      <c r="BW484" s="4" t="str">
        <f t="shared" si="1171"/>
        <v/>
      </c>
      <c r="BX484" s="4" t="str">
        <f t="shared" si="1172"/>
        <v/>
      </c>
      <c r="BY484" s="4" t="str">
        <f t="shared" si="1173"/>
        <v/>
      </c>
      <c r="BZ484" s="63" t="str">
        <f t="shared" si="1174"/>
        <v/>
      </c>
      <c r="CA484" s="4" t="str">
        <f t="shared" si="1175"/>
        <v/>
      </c>
      <c r="CB484" s="63" t="str">
        <f t="shared" si="1176"/>
        <v/>
      </c>
      <c r="CC484" s="4" t="str">
        <f t="shared" si="1177"/>
        <v/>
      </c>
      <c r="CD484" s="63" t="str">
        <f t="shared" si="1178"/>
        <v/>
      </c>
      <c r="CE484" s="4" t="str">
        <f t="shared" si="1179"/>
        <v/>
      </c>
      <c r="CF484" s="63" t="str">
        <f t="shared" si="1180"/>
        <v/>
      </c>
      <c r="CG484" s="4" t="str">
        <f t="shared" si="1181"/>
        <v/>
      </c>
      <c r="CH484" s="4" t="str">
        <f t="shared" si="1182"/>
        <v/>
      </c>
      <c r="CI484" s="4" t="str">
        <f t="shared" si="1183"/>
        <v/>
      </c>
      <c r="CJ484" s="63" t="str">
        <f t="shared" si="1184"/>
        <v/>
      </c>
      <c r="CK484" s="4" t="str">
        <f t="shared" si="1185"/>
        <v/>
      </c>
      <c r="CL484" s="4" t="str">
        <f t="shared" si="1186"/>
        <v/>
      </c>
      <c r="CM484" s="4" t="str">
        <f t="shared" si="1187"/>
        <v/>
      </c>
      <c r="CN484" s="4" t="str">
        <f t="shared" si="1188"/>
        <v/>
      </c>
      <c r="CO484" s="4" t="str">
        <f t="shared" si="1189"/>
        <v/>
      </c>
      <c r="CP484" s="4" t="str">
        <f t="shared" si="1190"/>
        <v/>
      </c>
      <c r="CQ484" s="4" t="str">
        <f t="shared" si="1191"/>
        <v/>
      </c>
      <c r="CR484" s="4" t="str">
        <f t="shared" si="1192"/>
        <v/>
      </c>
      <c r="CS484" s="4" t="str">
        <f t="shared" si="1193"/>
        <v/>
      </c>
      <c r="CT484" s="4" t="str">
        <f t="shared" si="1194"/>
        <v/>
      </c>
      <c r="CU484" s="4" t="str">
        <f t="shared" si="1195"/>
        <v/>
      </c>
      <c r="CV484" s="4" t="str">
        <f t="shared" si="1196"/>
        <v/>
      </c>
      <c r="CW484" s="4" t="str">
        <f t="shared" si="1197"/>
        <v/>
      </c>
      <c r="CX484" s="4" t="str">
        <f t="shared" si="1198"/>
        <v/>
      </c>
      <c r="CY484" s="4" t="str">
        <f t="shared" si="1199"/>
        <v/>
      </c>
      <c r="CZ484" s="4" t="str">
        <f t="shared" si="1200"/>
        <v/>
      </c>
      <c r="DA484" s="4" t="str">
        <f t="shared" si="1201"/>
        <v/>
      </c>
      <c r="DB484" s="4" t="str">
        <f t="shared" si="1202"/>
        <v/>
      </c>
      <c r="DC484" s="4" t="str">
        <f t="shared" si="1203"/>
        <v/>
      </c>
      <c r="DD484" s="4" t="str">
        <f t="shared" si="1204"/>
        <v/>
      </c>
      <c r="DE484" s="4" t="str">
        <f t="shared" si="1205"/>
        <v/>
      </c>
      <c r="DF484" s="4" t="str">
        <f t="shared" si="1206"/>
        <v/>
      </c>
      <c r="DG484" s="4" t="str">
        <f t="shared" si="1207"/>
        <v/>
      </c>
      <c r="DH484" s="4" t="str">
        <f t="shared" si="1208"/>
        <v/>
      </c>
      <c r="DI484" s="4" t="str">
        <f t="shared" si="1221"/>
        <v/>
      </c>
      <c r="DJ484" s="4" t="str">
        <f t="shared" si="1209"/>
        <v/>
      </c>
      <c r="DK484" s="4" t="str">
        <f t="shared" si="1210"/>
        <v/>
      </c>
      <c r="DL484" s="4" t="str">
        <f t="shared" si="1211"/>
        <v/>
      </c>
      <c r="DM484" s="4" t="str">
        <f t="shared" si="1212"/>
        <v/>
      </c>
      <c r="DN484" s="4" t="str">
        <f t="shared" si="1213"/>
        <v/>
      </c>
      <c r="DO484" s="4" t="str">
        <f t="shared" si="1214"/>
        <v/>
      </c>
      <c r="DP484" s="4" t="str">
        <f t="shared" si="1215"/>
        <v/>
      </c>
      <c r="DQ484" s="4" t="str">
        <f t="shared" si="1216"/>
        <v/>
      </c>
      <c r="DR484" s="4" t="str">
        <f t="shared" si="1217"/>
        <v/>
      </c>
      <c r="DS484" s="4" t="str">
        <f t="shared" si="1218"/>
        <v/>
      </c>
      <c r="DT484" s="4" t="str">
        <f t="shared" si="1219"/>
        <v/>
      </c>
      <c r="DU484" s="4" t="str">
        <f t="shared" si="1220"/>
        <v/>
      </c>
    </row>
    <row r="485" spans="18:125" x14ac:dyDescent="0.25">
      <c r="R485" s="19" t="str">
        <f t="shared" si="1222"/>
        <v/>
      </c>
      <c r="T485" t="str">
        <f t="shared" si="1117"/>
        <v/>
      </c>
      <c r="U485" s="4" t="str">
        <f t="shared" si="1223"/>
        <v/>
      </c>
      <c r="V485" s="4" t="str">
        <f t="shared" si="1118"/>
        <v/>
      </c>
      <c r="W485" s="4" t="str">
        <f t="shared" si="1119"/>
        <v/>
      </c>
      <c r="X485" s="4" t="str">
        <f t="shared" si="1120"/>
        <v/>
      </c>
      <c r="Y485" s="4" t="str">
        <f t="shared" si="1121"/>
        <v/>
      </c>
      <c r="Z485" s="4" t="str">
        <f t="shared" si="1122"/>
        <v/>
      </c>
      <c r="AA485" s="4" t="str">
        <f t="shared" si="1123"/>
        <v/>
      </c>
      <c r="AB485" s="4" t="str">
        <f t="shared" si="1124"/>
        <v/>
      </c>
      <c r="AC485" s="4" t="str">
        <f t="shared" si="1125"/>
        <v/>
      </c>
      <c r="AD485" s="4" t="str">
        <f t="shared" si="1126"/>
        <v/>
      </c>
      <c r="AE485" s="4" t="str">
        <f t="shared" si="1127"/>
        <v/>
      </c>
      <c r="AF485" s="4" t="str">
        <f t="shared" si="1128"/>
        <v/>
      </c>
      <c r="AG485" s="4" t="str">
        <f t="shared" si="1129"/>
        <v/>
      </c>
      <c r="AH485" s="4" t="str">
        <f t="shared" si="1130"/>
        <v/>
      </c>
      <c r="AI485" s="4" t="str">
        <f t="shared" si="1131"/>
        <v/>
      </c>
      <c r="AJ485" s="4" t="str">
        <f t="shared" si="1132"/>
        <v/>
      </c>
      <c r="AK485" s="63" t="str">
        <f t="shared" si="1133"/>
        <v/>
      </c>
      <c r="AL485" s="4" t="str">
        <f t="shared" si="1134"/>
        <v/>
      </c>
      <c r="AM485" s="4" t="str">
        <f t="shared" si="1135"/>
        <v/>
      </c>
      <c r="AN485" s="4" t="str">
        <f t="shared" si="1136"/>
        <v/>
      </c>
      <c r="AO485" s="4" t="str">
        <f t="shared" si="1137"/>
        <v/>
      </c>
      <c r="AP485" s="4" t="str">
        <f t="shared" si="1138"/>
        <v/>
      </c>
      <c r="AQ485" s="4" t="str">
        <f t="shared" si="1139"/>
        <v/>
      </c>
      <c r="AR485" s="4" t="str">
        <f t="shared" si="1140"/>
        <v/>
      </c>
      <c r="AS485" s="4" t="str">
        <f t="shared" si="1141"/>
        <v/>
      </c>
      <c r="AT485" s="4" t="str">
        <f t="shared" si="1142"/>
        <v/>
      </c>
      <c r="AU485" s="4" t="str">
        <f t="shared" si="1143"/>
        <v/>
      </c>
      <c r="AV485" s="4" t="str">
        <f t="shared" si="1144"/>
        <v/>
      </c>
      <c r="AW485" s="4" t="str">
        <f t="shared" si="1145"/>
        <v/>
      </c>
      <c r="AX485" s="4" t="str">
        <f t="shared" si="1146"/>
        <v/>
      </c>
      <c r="AY485" s="4" t="str">
        <f t="shared" si="1147"/>
        <v/>
      </c>
      <c r="AZ485" s="4" t="str">
        <f t="shared" si="1148"/>
        <v/>
      </c>
      <c r="BA485" s="4" t="str">
        <f t="shared" si="1149"/>
        <v/>
      </c>
      <c r="BB485" s="4" t="str">
        <f t="shared" si="1150"/>
        <v/>
      </c>
      <c r="BC485" s="4" t="str">
        <f t="shared" si="1151"/>
        <v/>
      </c>
      <c r="BD485" s="4" t="str">
        <f t="shared" si="1152"/>
        <v/>
      </c>
      <c r="BE485" s="4" t="str">
        <f t="shared" si="1153"/>
        <v/>
      </c>
      <c r="BF485" s="4" t="str">
        <f t="shared" si="1154"/>
        <v/>
      </c>
      <c r="BG485" s="4" t="str">
        <f t="shared" si="1155"/>
        <v/>
      </c>
      <c r="BH485" s="4" t="str">
        <f t="shared" si="1156"/>
        <v/>
      </c>
      <c r="BI485" s="4" t="str">
        <f t="shared" si="1157"/>
        <v/>
      </c>
      <c r="BJ485" s="4" t="str">
        <f t="shared" si="1158"/>
        <v/>
      </c>
      <c r="BK485" s="4" t="str">
        <f t="shared" si="1159"/>
        <v/>
      </c>
      <c r="BL485" s="4" t="str">
        <f t="shared" si="1160"/>
        <v/>
      </c>
      <c r="BM485" s="4" t="str">
        <f t="shared" si="1161"/>
        <v/>
      </c>
      <c r="BN485" s="4" t="str">
        <f t="shared" si="1162"/>
        <v/>
      </c>
      <c r="BO485" s="4" t="str">
        <f t="shared" si="1163"/>
        <v/>
      </c>
      <c r="BP485" s="4" t="str">
        <f t="shared" si="1164"/>
        <v/>
      </c>
      <c r="BQ485" s="4" t="str">
        <f t="shared" si="1165"/>
        <v/>
      </c>
      <c r="BR485" s="4" t="str">
        <f t="shared" si="1166"/>
        <v/>
      </c>
      <c r="BS485" s="4" t="str">
        <f t="shared" si="1167"/>
        <v/>
      </c>
      <c r="BT485" s="4" t="str">
        <f t="shared" si="1168"/>
        <v/>
      </c>
      <c r="BU485" s="4" t="str">
        <f t="shared" si="1169"/>
        <v/>
      </c>
      <c r="BV485" s="4" t="str">
        <f t="shared" si="1170"/>
        <v/>
      </c>
      <c r="BW485" s="4" t="str">
        <f t="shared" si="1171"/>
        <v/>
      </c>
      <c r="BX485" s="4" t="str">
        <f t="shared" si="1172"/>
        <v/>
      </c>
      <c r="BY485" s="4" t="str">
        <f t="shared" si="1173"/>
        <v/>
      </c>
      <c r="BZ485" s="63" t="str">
        <f t="shared" si="1174"/>
        <v/>
      </c>
      <c r="CA485" s="4" t="str">
        <f t="shared" si="1175"/>
        <v/>
      </c>
      <c r="CB485" s="63" t="str">
        <f t="shared" si="1176"/>
        <v/>
      </c>
      <c r="CC485" s="4" t="str">
        <f t="shared" si="1177"/>
        <v/>
      </c>
      <c r="CD485" s="63" t="str">
        <f t="shared" si="1178"/>
        <v/>
      </c>
      <c r="CE485" s="4" t="str">
        <f t="shared" si="1179"/>
        <v/>
      </c>
      <c r="CF485" s="63" t="str">
        <f t="shared" si="1180"/>
        <v/>
      </c>
      <c r="CG485" s="4" t="str">
        <f t="shared" si="1181"/>
        <v/>
      </c>
      <c r="CH485" s="4" t="str">
        <f t="shared" si="1182"/>
        <v/>
      </c>
      <c r="CI485" s="4" t="str">
        <f t="shared" si="1183"/>
        <v/>
      </c>
      <c r="CJ485" s="63" t="str">
        <f t="shared" si="1184"/>
        <v/>
      </c>
      <c r="CK485" s="4" t="str">
        <f t="shared" si="1185"/>
        <v/>
      </c>
      <c r="CL485" s="4" t="str">
        <f t="shared" si="1186"/>
        <v/>
      </c>
      <c r="CM485" s="4" t="str">
        <f t="shared" si="1187"/>
        <v/>
      </c>
      <c r="CN485" s="4" t="str">
        <f t="shared" si="1188"/>
        <v/>
      </c>
      <c r="CO485" s="4" t="str">
        <f t="shared" si="1189"/>
        <v/>
      </c>
      <c r="CP485" s="4" t="str">
        <f t="shared" si="1190"/>
        <v/>
      </c>
      <c r="CQ485" s="4" t="str">
        <f t="shared" si="1191"/>
        <v/>
      </c>
      <c r="CR485" s="4" t="str">
        <f t="shared" si="1192"/>
        <v/>
      </c>
      <c r="CS485" s="4" t="str">
        <f t="shared" si="1193"/>
        <v/>
      </c>
      <c r="CT485" s="4" t="str">
        <f t="shared" si="1194"/>
        <v/>
      </c>
      <c r="CU485" s="4" t="str">
        <f t="shared" si="1195"/>
        <v/>
      </c>
      <c r="CV485" s="4" t="str">
        <f t="shared" si="1196"/>
        <v/>
      </c>
      <c r="CW485" s="4" t="str">
        <f t="shared" si="1197"/>
        <v/>
      </c>
      <c r="CX485" s="4" t="str">
        <f t="shared" si="1198"/>
        <v/>
      </c>
      <c r="CY485" s="4" t="str">
        <f t="shared" si="1199"/>
        <v/>
      </c>
      <c r="CZ485" s="4" t="str">
        <f t="shared" si="1200"/>
        <v/>
      </c>
      <c r="DA485" s="4" t="str">
        <f t="shared" si="1201"/>
        <v/>
      </c>
      <c r="DB485" s="4" t="str">
        <f t="shared" si="1202"/>
        <v/>
      </c>
      <c r="DC485" s="4" t="str">
        <f t="shared" si="1203"/>
        <v/>
      </c>
      <c r="DD485" s="4" t="str">
        <f t="shared" si="1204"/>
        <v/>
      </c>
      <c r="DE485" s="4" t="str">
        <f t="shared" si="1205"/>
        <v/>
      </c>
      <c r="DF485" s="4" t="str">
        <f t="shared" si="1206"/>
        <v/>
      </c>
      <c r="DG485" s="4" t="str">
        <f t="shared" si="1207"/>
        <v/>
      </c>
      <c r="DH485" s="4" t="str">
        <f t="shared" si="1208"/>
        <v/>
      </c>
      <c r="DI485" s="4" t="str">
        <f t="shared" si="1221"/>
        <v/>
      </c>
      <c r="DJ485" s="4" t="str">
        <f t="shared" si="1209"/>
        <v/>
      </c>
      <c r="DK485" s="4" t="str">
        <f t="shared" si="1210"/>
        <v/>
      </c>
      <c r="DL485" s="4" t="str">
        <f t="shared" si="1211"/>
        <v/>
      </c>
      <c r="DM485" s="4" t="str">
        <f t="shared" si="1212"/>
        <v/>
      </c>
      <c r="DN485" s="4" t="str">
        <f t="shared" si="1213"/>
        <v/>
      </c>
      <c r="DO485" s="4" t="str">
        <f t="shared" si="1214"/>
        <v/>
      </c>
      <c r="DP485" s="4" t="str">
        <f t="shared" si="1215"/>
        <v/>
      </c>
      <c r="DQ485" s="4" t="str">
        <f t="shared" si="1216"/>
        <v/>
      </c>
      <c r="DR485" s="4" t="str">
        <f t="shared" si="1217"/>
        <v/>
      </c>
      <c r="DS485" s="4" t="str">
        <f t="shared" si="1218"/>
        <v/>
      </c>
      <c r="DT485" s="4" t="str">
        <f t="shared" si="1219"/>
        <v/>
      </c>
      <c r="DU485" s="4" t="str">
        <f t="shared" si="1220"/>
        <v/>
      </c>
    </row>
    <row r="486" spans="18:125" x14ac:dyDescent="0.25">
      <c r="R486" s="19" t="str">
        <f t="shared" si="1222"/>
        <v/>
      </c>
      <c r="T486" t="str">
        <f t="shared" si="1117"/>
        <v/>
      </c>
      <c r="U486" s="4" t="str">
        <f t="shared" si="1223"/>
        <v/>
      </c>
      <c r="V486" s="4" t="str">
        <f t="shared" si="1118"/>
        <v/>
      </c>
      <c r="W486" s="4" t="str">
        <f t="shared" si="1119"/>
        <v/>
      </c>
      <c r="X486" s="4" t="str">
        <f t="shared" si="1120"/>
        <v/>
      </c>
      <c r="Y486" s="4" t="str">
        <f t="shared" si="1121"/>
        <v/>
      </c>
      <c r="Z486" s="4" t="str">
        <f t="shared" si="1122"/>
        <v/>
      </c>
      <c r="AA486" s="4" t="str">
        <f t="shared" si="1123"/>
        <v/>
      </c>
      <c r="AB486" s="4" t="str">
        <f t="shared" si="1124"/>
        <v/>
      </c>
      <c r="AC486" s="4" t="str">
        <f t="shared" si="1125"/>
        <v/>
      </c>
      <c r="AD486" s="4" t="str">
        <f t="shared" si="1126"/>
        <v/>
      </c>
      <c r="AE486" s="4" t="str">
        <f t="shared" si="1127"/>
        <v/>
      </c>
      <c r="AF486" s="4" t="str">
        <f t="shared" si="1128"/>
        <v/>
      </c>
      <c r="AG486" s="4" t="str">
        <f t="shared" si="1129"/>
        <v/>
      </c>
      <c r="AH486" s="4" t="str">
        <f t="shared" si="1130"/>
        <v/>
      </c>
      <c r="AI486" s="4" t="str">
        <f t="shared" si="1131"/>
        <v/>
      </c>
      <c r="AJ486" s="4" t="str">
        <f t="shared" si="1132"/>
        <v/>
      </c>
      <c r="AK486" s="63" t="str">
        <f t="shared" si="1133"/>
        <v/>
      </c>
      <c r="AL486" s="4" t="str">
        <f t="shared" si="1134"/>
        <v/>
      </c>
      <c r="AM486" s="4" t="str">
        <f t="shared" si="1135"/>
        <v/>
      </c>
      <c r="AN486" s="4" t="str">
        <f t="shared" si="1136"/>
        <v/>
      </c>
      <c r="AO486" s="4" t="str">
        <f t="shared" si="1137"/>
        <v/>
      </c>
      <c r="AP486" s="4" t="str">
        <f t="shared" si="1138"/>
        <v/>
      </c>
      <c r="AQ486" s="4" t="str">
        <f t="shared" si="1139"/>
        <v/>
      </c>
      <c r="AR486" s="4" t="str">
        <f t="shared" si="1140"/>
        <v/>
      </c>
      <c r="AS486" s="4" t="str">
        <f t="shared" si="1141"/>
        <v/>
      </c>
      <c r="AT486" s="4" t="str">
        <f t="shared" si="1142"/>
        <v/>
      </c>
      <c r="AU486" s="4" t="str">
        <f t="shared" si="1143"/>
        <v/>
      </c>
      <c r="AV486" s="4" t="str">
        <f t="shared" si="1144"/>
        <v/>
      </c>
      <c r="AW486" s="4" t="str">
        <f t="shared" si="1145"/>
        <v/>
      </c>
      <c r="AX486" s="4" t="str">
        <f t="shared" si="1146"/>
        <v/>
      </c>
      <c r="AY486" s="4" t="str">
        <f t="shared" si="1147"/>
        <v/>
      </c>
      <c r="AZ486" s="4" t="str">
        <f t="shared" si="1148"/>
        <v/>
      </c>
      <c r="BA486" s="4" t="str">
        <f t="shared" si="1149"/>
        <v/>
      </c>
      <c r="BB486" s="4" t="str">
        <f t="shared" si="1150"/>
        <v/>
      </c>
      <c r="BC486" s="4" t="str">
        <f t="shared" si="1151"/>
        <v/>
      </c>
      <c r="BD486" s="4" t="str">
        <f t="shared" si="1152"/>
        <v/>
      </c>
      <c r="BE486" s="4" t="str">
        <f t="shared" si="1153"/>
        <v/>
      </c>
      <c r="BF486" s="4" t="str">
        <f t="shared" si="1154"/>
        <v/>
      </c>
      <c r="BG486" s="4" t="str">
        <f t="shared" si="1155"/>
        <v/>
      </c>
      <c r="BH486" s="4" t="str">
        <f t="shared" si="1156"/>
        <v/>
      </c>
      <c r="BI486" s="4" t="str">
        <f t="shared" si="1157"/>
        <v/>
      </c>
      <c r="BJ486" s="4" t="str">
        <f t="shared" si="1158"/>
        <v/>
      </c>
      <c r="BK486" s="4" t="str">
        <f t="shared" si="1159"/>
        <v/>
      </c>
      <c r="BL486" s="4" t="str">
        <f t="shared" si="1160"/>
        <v/>
      </c>
      <c r="BM486" s="4" t="str">
        <f t="shared" si="1161"/>
        <v/>
      </c>
      <c r="BN486" s="4" t="str">
        <f t="shared" si="1162"/>
        <v/>
      </c>
      <c r="BO486" s="4" t="str">
        <f t="shared" si="1163"/>
        <v/>
      </c>
      <c r="BP486" s="4" t="str">
        <f t="shared" si="1164"/>
        <v/>
      </c>
      <c r="BQ486" s="4" t="str">
        <f t="shared" si="1165"/>
        <v/>
      </c>
      <c r="BR486" s="4" t="str">
        <f t="shared" si="1166"/>
        <v/>
      </c>
      <c r="BS486" s="4" t="str">
        <f t="shared" si="1167"/>
        <v/>
      </c>
      <c r="BT486" s="4" t="str">
        <f t="shared" si="1168"/>
        <v/>
      </c>
      <c r="BU486" s="4" t="str">
        <f t="shared" si="1169"/>
        <v/>
      </c>
      <c r="BV486" s="4" t="str">
        <f t="shared" si="1170"/>
        <v/>
      </c>
      <c r="BW486" s="4" t="str">
        <f t="shared" si="1171"/>
        <v/>
      </c>
      <c r="BX486" s="4" t="str">
        <f t="shared" si="1172"/>
        <v/>
      </c>
      <c r="BY486" s="4" t="str">
        <f t="shared" si="1173"/>
        <v/>
      </c>
      <c r="BZ486" s="63" t="str">
        <f t="shared" si="1174"/>
        <v/>
      </c>
      <c r="CA486" s="4" t="str">
        <f t="shared" si="1175"/>
        <v/>
      </c>
      <c r="CB486" s="63" t="str">
        <f t="shared" si="1176"/>
        <v/>
      </c>
      <c r="CC486" s="4" t="str">
        <f t="shared" si="1177"/>
        <v/>
      </c>
      <c r="CD486" s="63" t="str">
        <f t="shared" si="1178"/>
        <v/>
      </c>
      <c r="CE486" s="4" t="str">
        <f t="shared" si="1179"/>
        <v/>
      </c>
      <c r="CF486" s="63" t="str">
        <f t="shared" si="1180"/>
        <v/>
      </c>
      <c r="CG486" s="4" t="str">
        <f t="shared" si="1181"/>
        <v/>
      </c>
      <c r="CH486" s="4" t="str">
        <f t="shared" si="1182"/>
        <v/>
      </c>
      <c r="CI486" s="4" t="str">
        <f t="shared" si="1183"/>
        <v/>
      </c>
      <c r="CJ486" s="63" t="str">
        <f t="shared" si="1184"/>
        <v/>
      </c>
      <c r="CK486" s="4" t="str">
        <f t="shared" si="1185"/>
        <v/>
      </c>
      <c r="CL486" s="4" t="str">
        <f t="shared" si="1186"/>
        <v/>
      </c>
      <c r="CM486" s="4" t="str">
        <f t="shared" si="1187"/>
        <v/>
      </c>
      <c r="CN486" s="4" t="str">
        <f t="shared" si="1188"/>
        <v/>
      </c>
      <c r="CO486" s="4" t="str">
        <f t="shared" si="1189"/>
        <v/>
      </c>
      <c r="CP486" s="4" t="str">
        <f t="shared" si="1190"/>
        <v/>
      </c>
      <c r="CQ486" s="4" t="str">
        <f t="shared" si="1191"/>
        <v/>
      </c>
      <c r="CR486" s="4" t="str">
        <f t="shared" si="1192"/>
        <v/>
      </c>
      <c r="CS486" s="4" t="str">
        <f t="shared" si="1193"/>
        <v/>
      </c>
      <c r="CT486" s="4" t="str">
        <f t="shared" si="1194"/>
        <v/>
      </c>
      <c r="CU486" s="4" t="str">
        <f t="shared" si="1195"/>
        <v/>
      </c>
      <c r="CV486" s="4" t="str">
        <f t="shared" si="1196"/>
        <v/>
      </c>
      <c r="CW486" s="4" t="str">
        <f t="shared" si="1197"/>
        <v/>
      </c>
      <c r="CX486" s="4" t="str">
        <f t="shared" si="1198"/>
        <v/>
      </c>
      <c r="CY486" s="4" t="str">
        <f t="shared" si="1199"/>
        <v/>
      </c>
      <c r="CZ486" s="4" t="str">
        <f t="shared" si="1200"/>
        <v/>
      </c>
      <c r="DA486" s="4" t="str">
        <f t="shared" si="1201"/>
        <v/>
      </c>
      <c r="DB486" s="4" t="str">
        <f t="shared" si="1202"/>
        <v/>
      </c>
      <c r="DC486" s="4" t="str">
        <f t="shared" si="1203"/>
        <v/>
      </c>
      <c r="DD486" s="4" t="str">
        <f t="shared" si="1204"/>
        <v/>
      </c>
      <c r="DE486" s="4" t="str">
        <f t="shared" si="1205"/>
        <v/>
      </c>
      <c r="DF486" s="4" t="str">
        <f t="shared" si="1206"/>
        <v/>
      </c>
      <c r="DG486" s="4" t="str">
        <f t="shared" si="1207"/>
        <v/>
      </c>
      <c r="DH486" s="4" t="str">
        <f t="shared" si="1208"/>
        <v/>
      </c>
      <c r="DI486" s="4" t="str">
        <f t="shared" si="1221"/>
        <v/>
      </c>
      <c r="DJ486" s="4" t="str">
        <f t="shared" si="1209"/>
        <v/>
      </c>
      <c r="DK486" s="4" t="str">
        <f t="shared" si="1210"/>
        <v/>
      </c>
      <c r="DL486" s="4" t="str">
        <f t="shared" si="1211"/>
        <v/>
      </c>
      <c r="DM486" s="4" t="str">
        <f t="shared" si="1212"/>
        <v/>
      </c>
      <c r="DN486" s="4" t="str">
        <f t="shared" si="1213"/>
        <v/>
      </c>
      <c r="DO486" s="4" t="str">
        <f t="shared" si="1214"/>
        <v/>
      </c>
      <c r="DP486" s="4" t="str">
        <f t="shared" si="1215"/>
        <v/>
      </c>
      <c r="DQ486" s="4" t="str">
        <f t="shared" si="1216"/>
        <v/>
      </c>
      <c r="DR486" s="4" t="str">
        <f t="shared" si="1217"/>
        <v/>
      </c>
      <c r="DS486" s="4" t="str">
        <f t="shared" si="1218"/>
        <v/>
      </c>
      <c r="DT486" s="4" t="str">
        <f t="shared" si="1219"/>
        <v/>
      </c>
      <c r="DU486" s="4" t="str">
        <f t="shared" si="1220"/>
        <v/>
      </c>
    </row>
    <row r="487" spans="18:125" x14ac:dyDescent="0.25">
      <c r="R487" s="19" t="str">
        <f t="shared" si="1222"/>
        <v/>
      </c>
      <c r="T487" t="str">
        <f t="shared" si="1117"/>
        <v/>
      </c>
      <c r="U487" s="4" t="str">
        <f t="shared" si="1223"/>
        <v/>
      </c>
      <c r="V487" s="4" t="str">
        <f t="shared" si="1118"/>
        <v/>
      </c>
      <c r="W487" s="4" t="str">
        <f t="shared" si="1119"/>
        <v/>
      </c>
      <c r="X487" s="4" t="str">
        <f t="shared" si="1120"/>
        <v/>
      </c>
      <c r="Y487" s="4" t="str">
        <f t="shared" si="1121"/>
        <v/>
      </c>
      <c r="Z487" s="4" t="str">
        <f t="shared" si="1122"/>
        <v/>
      </c>
      <c r="AA487" s="4" t="str">
        <f t="shared" si="1123"/>
        <v/>
      </c>
      <c r="AB487" s="4" t="str">
        <f t="shared" si="1124"/>
        <v/>
      </c>
      <c r="AC487" s="4" t="str">
        <f t="shared" si="1125"/>
        <v/>
      </c>
      <c r="AD487" s="4" t="str">
        <f t="shared" si="1126"/>
        <v/>
      </c>
      <c r="AE487" s="4" t="str">
        <f t="shared" si="1127"/>
        <v/>
      </c>
      <c r="AF487" s="4" t="str">
        <f t="shared" si="1128"/>
        <v/>
      </c>
      <c r="AG487" s="4" t="str">
        <f t="shared" si="1129"/>
        <v/>
      </c>
      <c r="AH487" s="4" t="str">
        <f t="shared" si="1130"/>
        <v/>
      </c>
      <c r="AI487" s="4" t="str">
        <f t="shared" si="1131"/>
        <v/>
      </c>
      <c r="AJ487" s="4" t="str">
        <f t="shared" si="1132"/>
        <v/>
      </c>
      <c r="AK487" s="63" t="str">
        <f t="shared" si="1133"/>
        <v/>
      </c>
      <c r="AL487" s="4" t="str">
        <f t="shared" si="1134"/>
        <v/>
      </c>
      <c r="AM487" s="4" t="str">
        <f t="shared" si="1135"/>
        <v/>
      </c>
      <c r="AN487" s="4" t="str">
        <f t="shared" si="1136"/>
        <v/>
      </c>
      <c r="AO487" s="4" t="str">
        <f t="shared" si="1137"/>
        <v/>
      </c>
      <c r="AP487" s="4" t="str">
        <f t="shared" si="1138"/>
        <v/>
      </c>
      <c r="AQ487" s="4" t="str">
        <f t="shared" si="1139"/>
        <v/>
      </c>
      <c r="AR487" s="4" t="str">
        <f t="shared" si="1140"/>
        <v/>
      </c>
      <c r="AS487" s="4" t="str">
        <f t="shared" si="1141"/>
        <v/>
      </c>
      <c r="AT487" s="4" t="str">
        <f t="shared" si="1142"/>
        <v/>
      </c>
      <c r="AU487" s="4" t="str">
        <f t="shared" si="1143"/>
        <v/>
      </c>
      <c r="AV487" s="4" t="str">
        <f t="shared" si="1144"/>
        <v/>
      </c>
      <c r="AW487" s="4" t="str">
        <f t="shared" si="1145"/>
        <v/>
      </c>
      <c r="AX487" s="4" t="str">
        <f t="shared" si="1146"/>
        <v/>
      </c>
      <c r="AY487" s="4" t="str">
        <f t="shared" si="1147"/>
        <v/>
      </c>
      <c r="AZ487" s="4" t="str">
        <f t="shared" si="1148"/>
        <v/>
      </c>
      <c r="BA487" s="4" t="str">
        <f t="shared" si="1149"/>
        <v/>
      </c>
      <c r="BB487" s="4" t="str">
        <f t="shared" si="1150"/>
        <v/>
      </c>
      <c r="BC487" s="4" t="str">
        <f t="shared" si="1151"/>
        <v/>
      </c>
      <c r="BD487" s="4" t="str">
        <f t="shared" si="1152"/>
        <v/>
      </c>
      <c r="BE487" s="4" t="str">
        <f t="shared" si="1153"/>
        <v/>
      </c>
      <c r="BF487" s="4" t="str">
        <f t="shared" si="1154"/>
        <v/>
      </c>
      <c r="BG487" s="4" t="str">
        <f t="shared" si="1155"/>
        <v/>
      </c>
      <c r="BH487" s="4" t="str">
        <f t="shared" si="1156"/>
        <v/>
      </c>
      <c r="BI487" s="4" t="str">
        <f t="shared" si="1157"/>
        <v/>
      </c>
      <c r="BJ487" s="4" t="str">
        <f t="shared" si="1158"/>
        <v/>
      </c>
      <c r="BK487" s="4" t="str">
        <f t="shared" si="1159"/>
        <v/>
      </c>
      <c r="BL487" s="4" t="str">
        <f t="shared" si="1160"/>
        <v/>
      </c>
      <c r="BM487" s="4" t="str">
        <f t="shared" si="1161"/>
        <v/>
      </c>
      <c r="BN487" s="4" t="str">
        <f t="shared" si="1162"/>
        <v/>
      </c>
      <c r="BO487" s="4" t="str">
        <f t="shared" si="1163"/>
        <v/>
      </c>
      <c r="BP487" s="4" t="str">
        <f t="shared" si="1164"/>
        <v/>
      </c>
      <c r="BQ487" s="4" t="str">
        <f t="shared" si="1165"/>
        <v/>
      </c>
      <c r="BR487" s="4" t="str">
        <f t="shared" si="1166"/>
        <v/>
      </c>
      <c r="BS487" s="4" t="str">
        <f t="shared" si="1167"/>
        <v/>
      </c>
      <c r="BT487" s="4" t="str">
        <f t="shared" si="1168"/>
        <v/>
      </c>
      <c r="BU487" s="4" t="str">
        <f t="shared" si="1169"/>
        <v/>
      </c>
      <c r="BV487" s="4" t="str">
        <f t="shared" si="1170"/>
        <v/>
      </c>
      <c r="BW487" s="4" t="str">
        <f t="shared" si="1171"/>
        <v/>
      </c>
      <c r="BX487" s="4" t="str">
        <f t="shared" si="1172"/>
        <v/>
      </c>
      <c r="BY487" s="4" t="str">
        <f t="shared" si="1173"/>
        <v/>
      </c>
      <c r="BZ487" s="63" t="str">
        <f t="shared" si="1174"/>
        <v/>
      </c>
      <c r="CA487" s="4" t="str">
        <f t="shared" si="1175"/>
        <v/>
      </c>
      <c r="CB487" s="63" t="str">
        <f t="shared" si="1176"/>
        <v/>
      </c>
      <c r="CC487" s="4" t="str">
        <f t="shared" si="1177"/>
        <v/>
      </c>
      <c r="CD487" s="63" t="str">
        <f t="shared" si="1178"/>
        <v/>
      </c>
      <c r="CE487" s="4" t="str">
        <f t="shared" si="1179"/>
        <v/>
      </c>
      <c r="CF487" s="63" t="str">
        <f t="shared" si="1180"/>
        <v/>
      </c>
      <c r="CG487" s="4" t="str">
        <f t="shared" si="1181"/>
        <v/>
      </c>
      <c r="CH487" s="4" t="str">
        <f t="shared" si="1182"/>
        <v/>
      </c>
      <c r="CI487" s="4" t="str">
        <f t="shared" si="1183"/>
        <v/>
      </c>
      <c r="CJ487" s="63" t="str">
        <f t="shared" si="1184"/>
        <v/>
      </c>
      <c r="CK487" s="4" t="str">
        <f t="shared" si="1185"/>
        <v/>
      </c>
      <c r="CL487" s="4" t="str">
        <f t="shared" si="1186"/>
        <v/>
      </c>
      <c r="CM487" s="4" t="str">
        <f t="shared" si="1187"/>
        <v/>
      </c>
      <c r="CN487" s="4" t="str">
        <f t="shared" si="1188"/>
        <v/>
      </c>
      <c r="CO487" s="4" t="str">
        <f t="shared" si="1189"/>
        <v/>
      </c>
      <c r="CP487" s="4" t="str">
        <f t="shared" si="1190"/>
        <v/>
      </c>
      <c r="CQ487" s="4" t="str">
        <f t="shared" si="1191"/>
        <v/>
      </c>
      <c r="CR487" s="4" t="str">
        <f t="shared" si="1192"/>
        <v/>
      </c>
      <c r="CS487" s="4" t="str">
        <f t="shared" si="1193"/>
        <v/>
      </c>
      <c r="CT487" s="4" t="str">
        <f t="shared" si="1194"/>
        <v/>
      </c>
      <c r="CU487" s="4" t="str">
        <f t="shared" si="1195"/>
        <v/>
      </c>
      <c r="CV487" s="4" t="str">
        <f t="shared" si="1196"/>
        <v/>
      </c>
      <c r="CW487" s="4" t="str">
        <f t="shared" si="1197"/>
        <v/>
      </c>
      <c r="CX487" s="4" t="str">
        <f t="shared" si="1198"/>
        <v/>
      </c>
      <c r="CY487" s="4" t="str">
        <f t="shared" si="1199"/>
        <v/>
      </c>
      <c r="CZ487" s="4" t="str">
        <f t="shared" si="1200"/>
        <v/>
      </c>
      <c r="DA487" s="4" t="str">
        <f t="shared" si="1201"/>
        <v/>
      </c>
      <c r="DB487" s="4" t="str">
        <f t="shared" si="1202"/>
        <v/>
      </c>
      <c r="DC487" s="4" t="str">
        <f t="shared" si="1203"/>
        <v/>
      </c>
      <c r="DD487" s="4" t="str">
        <f t="shared" si="1204"/>
        <v/>
      </c>
      <c r="DE487" s="4" t="str">
        <f t="shared" si="1205"/>
        <v/>
      </c>
      <c r="DF487" s="4" t="str">
        <f t="shared" si="1206"/>
        <v/>
      </c>
      <c r="DG487" s="4" t="str">
        <f t="shared" si="1207"/>
        <v/>
      </c>
      <c r="DH487" s="4" t="str">
        <f t="shared" si="1208"/>
        <v/>
      </c>
      <c r="DI487" s="4" t="str">
        <f t="shared" si="1221"/>
        <v/>
      </c>
      <c r="DJ487" s="4" t="str">
        <f t="shared" si="1209"/>
        <v/>
      </c>
      <c r="DK487" s="4" t="str">
        <f t="shared" si="1210"/>
        <v/>
      </c>
      <c r="DL487" s="4" t="str">
        <f t="shared" si="1211"/>
        <v/>
      </c>
      <c r="DM487" s="4" t="str">
        <f t="shared" si="1212"/>
        <v/>
      </c>
      <c r="DN487" s="4" t="str">
        <f t="shared" si="1213"/>
        <v/>
      </c>
      <c r="DO487" s="4" t="str">
        <f t="shared" si="1214"/>
        <v/>
      </c>
      <c r="DP487" s="4" t="str">
        <f t="shared" si="1215"/>
        <v/>
      </c>
      <c r="DQ487" s="4" t="str">
        <f t="shared" si="1216"/>
        <v/>
      </c>
      <c r="DR487" s="4" t="str">
        <f t="shared" si="1217"/>
        <v/>
      </c>
      <c r="DS487" s="4" t="str">
        <f t="shared" si="1218"/>
        <v/>
      </c>
      <c r="DT487" s="4" t="str">
        <f t="shared" si="1219"/>
        <v/>
      </c>
      <c r="DU487" s="4" t="str">
        <f t="shared" si="1220"/>
        <v/>
      </c>
    </row>
    <row r="488" spans="18:125" x14ac:dyDescent="0.25">
      <c r="R488" s="19" t="str">
        <f t="shared" si="1222"/>
        <v/>
      </c>
      <c r="T488" t="str">
        <f t="shared" si="1117"/>
        <v/>
      </c>
      <c r="U488" s="4" t="str">
        <f t="shared" si="1223"/>
        <v/>
      </c>
      <c r="V488" s="4" t="str">
        <f t="shared" si="1118"/>
        <v/>
      </c>
      <c r="W488" s="4" t="str">
        <f t="shared" si="1119"/>
        <v/>
      </c>
      <c r="X488" s="4" t="str">
        <f t="shared" si="1120"/>
        <v/>
      </c>
      <c r="Y488" s="4" t="str">
        <f t="shared" si="1121"/>
        <v/>
      </c>
      <c r="Z488" s="4" t="str">
        <f t="shared" si="1122"/>
        <v/>
      </c>
      <c r="AA488" s="4" t="str">
        <f t="shared" si="1123"/>
        <v/>
      </c>
      <c r="AB488" s="4" t="str">
        <f t="shared" si="1124"/>
        <v/>
      </c>
      <c r="AC488" s="4" t="str">
        <f t="shared" si="1125"/>
        <v/>
      </c>
      <c r="AD488" s="4" t="str">
        <f t="shared" si="1126"/>
        <v/>
      </c>
      <c r="AE488" s="4" t="str">
        <f t="shared" si="1127"/>
        <v/>
      </c>
      <c r="AF488" s="4" t="str">
        <f t="shared" si="1128"/>
        <v/>
      </c>
      <c r="AG488" s="4" t="str">
        <f t="shared" si="1129"/>
        <v/>
      </c>
      <c r="AH488" s="4" t="str">
        <f t="shared" si="1130"/>
        <v/>
      </c>
      <c r="AI488" s="4" t="str">
        <f t="shared" si="1131"/>
        <v/>
      </c>
      <c r="AJ488" s="4" t="str">
        <f t="shared" si="1132"/>
        <v/>
      </c>
      <c r="AK488" s="63" t="str">
        <f t="shared" si="1133"/>
        <v/>
      </c>
      <c r="AL488" s="4" t="str">
        <f t="shared" si="1134"/>
        <v/>
      </c>
      <c r="AM488" s="4" t="str">
        <f t="shared" si="1135"/>
        <v/>
      </c>
      <c r="AN488" s="4" t="str">
        <f t="shared" si="1136"/>
        <v/>
      </c>
      <c r="AO488" s="4" t="str">
        <f t="shared" si="1137"/>
        <v/>
      </c>
      <c r="AP488" s="4" t="str">
        <f t="shared" si="1138"/>
        <v/>
      </c>
      <c r="AQ488" s="4" t="str">
        <f t="shared" si="1139"/>
        <v/>
      </c>
      <c r="AR488" s="4" t="str">
        <f t="shared" si="1140"/>
        <v/>
      </c>
      <c r="AS488" s="4" t="str">
        <f t="shared" si="1141"/>
        <v/>
      </c>
      <c r="AT488" s="4" t="str">
        <f t="shared" si="1142"/>
        <v/>
      </c>
      <c r="AU488" s="4" t="str">
        <f t="shared" si="1143"/>
        <v/>
      </c>
      <c r="AV488" s="4" t="str">
        <f t="shared" si="1144"/>
        <v/>
      </c>
      <c r="AW488" s="4" t="str">
        <f t="shared" si="1145"/>
        <v/>
      </c>
      <c r="AX488" s="4" t="str">
        <f t="shared" si="1146"/>
        <v/>
      </c>
      <c r="AY488" s="4" t="str">
        <f t="shared" si="1147"/>
        <v/>
      </c>
      <c r="AZ488" s="4" t="str">
        <f t="shared" si="1148"/>
        <v/>
      </c>
      <c r="BA488" s="4" t="str">
        <f t="shared" si="1149"/>
        <v/>
      </c>
      <c r="BB488" s="4" t="str">
        <f t="shared" si="1150"/>
        <v/>
      </c>
      <c r="BC488" s="4" t="str">
        <f t="shared" si="1151"/>
        <v/>
      </c>
      <c r="BD488" s="4" t="str">
        <f t="shared" si="1152"/>
        <v/>
      </c>
      <c r="BE488" s="4" t="str">
        <f t="shared" si="1153"/>
        <v/>
      </c>
      <c r="BF488" s="4" t="str">
        <f t="shared" si="1154"/>
        <v/>
      </c>
      <c r="BG488" s="4" t="str">
        <f t="shared" si="1155"/>
        <v/>
      </c>
      <c r="BH488" s="4" t="str">
        <f t="shared" si="1156"/>
        <v/>
      </c>
      <c r="BI488" s="4" t="str">
        <f t="shared" si="1157"/>
        <v/>
      </c>
      <c r="BJ488" s="4" t="str">
        <f t="shared" si="1158"/>
        <v/>
      </c>
      <c r="BK488" s="4" t="str">
        <f t="shared" si="1159"/>
        <v/>
      </c>
      <c r="BL488" s="4" t="str">
        <f t="shared" si="1160"/>
        <v/>
      </c>
      <c r="BM488" s="4" t="str">
        <f t="shared" si="1161"/>
        <v/>
      </c>
      <c r="BN488" s="4" t="str">
        <f t="shared" si="1162"/>
        <v/>
      </c>
      <c r="BO488" s="4" t="str">
        <f t="shared" si="1163"/>
        <v/>
      </c>
      <c r="BP488" s="4" t="str">
        <f t="shared" si="1164"/>
        <v/>
      </c>
      <c r="BQ488" s="4" t="str">
        <f t="shared" si="1165"/>
        <v/>
      </c>
      <c r="BR488" s="4" t="str">
        <f t="shared" si="1166"/>
        <v/>
      </c>
      <c r="BS488" s="4" t="str">
        <f t="shared" si="1167"/>
        <v/>
      </c>
      <c r="BT488" s="4" t="str">
        <f t="shared" si="1168"/>
        <v/>
      </c>
      <c r="BU488" s="4" t="str">
        <f t="shared" si="1169"/>
        <v/>
      </c>
      <c r="BV488" s="4" t="str">
        <f t="shared" si="1170"/>
        <v/>
      </c>
      <c r="BW488" s="4" t="str">
        <f t="shared" si="1171"/>
        <v/>
      </c>
      <c r="BX488" s="4" t="str">
        <f t="shared" si="1172"/>
        <v/>
      </c>
      <c r="BY488" s="4" t="str">
        <f t="shared" si="1173"/>
        <v/>
      </c>
      <c r="BZ488" s="63" t="str">
        <f t="shared" si="1174"/>
        <v/>
      </c>
      <c r="CA488" s="4" t="str">
        <f t="shared" si="1175"/>
        <v/>
      </c>
      <c r="CB488" s="63" t="str">
        <f t="shared" si="1176"/>
        <v/>
      </c>
      <c r="CC488" s="4" t="str">
        <f t="shared" si="1177"/>
        <v/>
      </c>
      <c r="CD488" s="63" t="str">
        <f t="shared" si="1178"/>
        <v/>
      </c>
      <c r="CE488" s="4" t="str">
        <f t="shared" si="1179"/>
        <v/>
      </c>
      <c r="CF488" s="63" t="str">
        <f t="shared" si="1180"/>
        <v/>
      </c>
      <c r="CG488" s="4" t="str">
        <f t="shared" si="1181"/>
        <v/>
      </c>
      <c r="CH488" s="4" t="str">
        <f t="shared" si="1182"/>
        <v/>
      </c>
      <c r="CI488" s="4" t="str">
        <f t="shared" si="1183"/>
        <v/>
      </c>
      <c r="CJ488" s="63" t="str">
        <f t="shared" si="1184"/>
        <v/>
      </c>
      <c r="CK488" s="4" t="str">
        <f t="shared" si="1185"/>
        <v/>
      </c>
      <c r="CL488" s="4" t="str">
        <f t="shared" si="1186"/>
        <v/>
      </c>
      <c r="CM488" s="4" t="str">
        <f t="shared" si="1187"/>
        <v/>
      </c>
      <c r="CN488" s="4" t="str">
        <f t="shared" si="1188"/>
        <v/>
      </c>
      <c r="CO488" s="4" t="str">
        <f t="shared" si="1189"/>
        <v/>
      </c>
      <c r="CP488" s="4" t="str">
        <f t="shared" si="1190"/>
        <v/>
      </c>
      <c r="CQ488" s="4" t="str">
        <f t="shared" si="1191"/>
        <v/>
      </c>
      <c r="CR488" s="4" t="str">
        <f t="shared" si="1192"/>
        <v/>
      </c>
      <c r="CS488" s="4" t="str">
        <f t="shared" si="1193"/>
        <v/>
      </c>
      <c r="CT488" s="4" t="str">
        <f t="shared" si="1194"/>
        <v/>
      </c>
      <c r="CU488" s="4" t="str">
        <f t="shared" si="1195"/>
        <v/>
      </c>
      <c r="CV488" s="4" t="str">
        <f t="shared" si="1196"/>
        <v/>
      </c>
      <c r="CW488" s="4" t="str">
        <f t="shared" si="1197"/>
        <v/>
      </c>
      <c r="CX488" s="4" t="str">
        <f t="shared" si="1198"/>
        <v/>
      </c>
      <c r="CY488" s="4" t="str">
        <f t="shared" si="1199"/>
        <v/>
      </c>
      <c r="CZ488" s="4" t="str">
        <f t="shared" si="1200"/>
        <v/>
      </c>
      <c r="DA488" s="4" t="str">
        <f t="shared" si="1201"/>
        <v/>
      </c>
      <c r="DB488" s="4" t="str">
        <f t="shared" si="1202"/>
        <v/>
      </c>
      <c r="DC488" s="4" t="str">
        <f t="shared" si="1203"/>
        <v/>
      </c>
      <c r="DD488" s="4" t="str">
        <f t="shared" si="1204"/>
        <v/>
      </c>
      <c r="DE488" s="4" t="str">
        <f t="shared" si="1205"/>
        <v/>
      </c>
      <c r="DF488" s="4" t="str">
        <f t="shared" si="1206"/>
        <v/>
      </c>
      <c r="DG488" s="4" t="str">
        <f t="shared" si="1207"/>
        <v/>
      </c>
      <c r="DH488" s="4" t="str">
        <f t="shared" si="1208"/>
        <v/>
      </c>
      <c r="DI488" s="4" t="str">
        <f t="shared" si="1221"/>
        <v/>
      </c>
      <c r="DJ488" s="4" t="str">
        <f t="shared" si="1209"/>
        <v/>
      </c>
      <c r="DK488" s="4" t="str">
        <f t="shared" si="1210"/>
        <v/>
      </c>
      <c r="DL488" s="4" t="str">
        <f t="shared" si="1211"/>
        <v/>
      </c>
      <c r="DM488" s="4" t="str">
        <f t="shared" si="1212"/>
        <v/>
      </c>
      <c r="DN488" s="4" t="str">
        <f t="shared" si="1213"/>
        <v/>
      </c>
      <c r="DO488" s="4" t="str">
        <f t="shared" si="1214"/>
        <v/>
      </c>
      <c r="DP488" s="4" t="str">
        <f t="shared" si="1215"/>
        <v/>
      </c>
      <c r="DQ488" s="4" t="str">
        <f t="shared" si="1216"/>
        <v/>
      </c>
      <c r="DR488" s="4" t="str">
        <f t="shared" si="1217"/>
        <v/>
      </c>
      <c r="DS488" s="4" t="str">
        <f t="shared" si="1218"/>
        <v/>
      </c>
      <c r="DT488" s="4" t="str">
        <f t="shared" si="1219"/>
        <v/>
      </c>
      <c r="DU488" s="4" t="str">
        <f t="shared" si="1220"/>
        <v/>
      </c>
    </row>
    <row r="489" spans="18:125" x14ac:dyDescent="0.25">
      <c r="R489" s="19" t="str">
        <f t="shared" si="1222"/>
        <v/>
      </c>
      <c r="T489" t="str">
        <f t="shared" si="1117"/>
        <v/>
      </c>
      <c r="U489" s="4" t="str">
        <f t="shared" si="1223"/>
        <v/>
      </c>
      <c r="V489" s="4" t="str">
        <f t="shared" si="1118"/>
        <v/>
      </c>
      <c r="W489" s="4" t="str">
        <f t="shared" si="1119"/>
        <v/>
      </c>
      <c r="X489" s="4" t="str">
        <f t="shared" si="1120"/>
        <v/>
      </c>
      <c r="Y489" s="4" t="str">
        <f t="shared" si="1121"/>
        <v/>
      </c>
      <c r="Z489" s="4" t="str">
        <f t="shared" si="1122"/>
        <v/>
      </c>
      <c r="AA489" s="4" t="str">
        <f t="shared" si="1123"/>
        <v/>
      </c>
      <c r="AB489" s="4" t="str">
        <f t="shared" si="1124"/>
        <v/>
      </c>
      <c r="AC489" s="4" t="str">
        <f t="shared" si="1125"/>
        <v/>
      </c>
      <c r="AD489" s="4" t="str">
        <f t="shared" si="1126"/>
        <v/>
      </c>
      <c r="AE489" s="4" t="str">
        <f t="shared" si="1127"/>
        <v/>
      </c>
      <c r="AF489" s="4" t="str">
        <f t="shared" si="1128"/>
        <v/>
      </c>
      <c r="AG489" s="4" t="str">
        <f t="shared" si="1129"/>
        <v/>
      </c>
      <c r="AH489" s="4" t="str">
        <f t="shared" si="1130"/>
        <v/>
      </c>
      <c r="AI489" s="4" t="str">
        <f t="shared" si="1131"/>
        <v/>
      </c>
      <c r="AJ489" s="4" t="str">
        <f t="shared" si="1132"/>
        <v/>
      </c>
      <c r="AK489" s="63" t="str">
        <f t="shared" si="1133"/>
        <v/>
      </c>
      <c r="AL489" s="4" t="str">
        <f t="shared" si="1134"/>
        <v/>
      </c>
      <c r="AM489" s="4" t="str">
        <f t="shared" si="1135"/>
        <v/>
      </c>
      <c r="AN489" s="4" t="str">
        <f t="shared" si="1136"/>
        <v/>
      </c>
      <c r="AO489" s="4" t="str">
        <f t="shared" si="1137"/>
        <v/>
      </c>
      <c r="AP489" s="4" t="str">
        <f t="shared" si="1138"/>
        <v/>
      </c>
      <c r="AQ489" s="4" t="str">
        <f t="shared" si="1139"/>
        <v/>
      </c>
      <c r="AR489" s="4" t="str">
        <f t="shared" si="1140"/>
        <v/>
      </c>
      <c r="AS489" s="4" t="str">
        <f t="shared" si="1141"/>
        <v/>
      </c>
      <c r="AT489" s="4" t="str">
        <f t="shared" si="1142"/>
        <v/>
      </c>
      <c r="AU489" s="4" t="str">
        <f t="shared" si="1143"/>
        <v/>
      </c>
      <c r="AV489" s="4" t="str">
        <f t="shared" si="1144"/>
        <v/>
      </c>
      <c r="AW489" s="4" t="str">
        <f t="shared" si="1145"/>
        <v/>
      </c>
      <c r="AX489" s="4" t="str">
        <f t="shared" si="1146"/>
        <v/>
      </c>
      <c r="AY489" s="4" t="str">
        <f t="shared" si="1147"/>
        <v/>
      </c>
      <c r="AZ489" s="4" t="str">
        <f t="shared" si="1148"/>
        <v/>
      </c>
      <c r="BA489" s="4" t="str">
        <f t="shared" si="1149"/>
        <v/>
      </c>
      <c r="BB489" s="4" t="str">
        <f t="shared" si="1150"/>
        <v/>
      </c>
      <c r="BC489" s="4" t="str">
        <f t="shared" si="1151"/>
        <v/>
      </c>
      <c r="BD489" s="4" t="str">
        <f t="shared" si="1152"/>
        <v/>
      </c>
      <c r="BE489" s="4" t="str">
        <f t="shared" si="1153"/>
        <v/>
      </c>
      <c r="BF489" s="4" t="str">
        <f t="shared" si="1154"/>
        <v/>
      </c>
      <c r="BG489" s="4" t="str">
        <f t="shared" si="1155"/>
        <v/>
      </c>
      <c r="BH489" s="4" t="str">
        <f t="shared" si="1156"/>
        <v/>
      </c>
      <c r="BI489" s="4" t="str">
        <f t="shared" si="1157"/>
        <v/>
      </c>
      <c r="BJ489" s="4" t="str">
        <f t="shared" si="1158"/>
        <v/>
      </c>
      <c r="BK489" s="4" t="str">
        <f t="shared" si="1159"/>
        <v/>
      </c>
      <c r="BL489" s="4" t="str">
        <f t="shared" si="1160"/>
        <v/>
      </c>
      <c r="BM489" s="4" t="str">
        <f t="shared" si="1161"/>
        <v/>
      </c>
      <c r="BN489" s="4" t="str">
        <f t="shared" si="1162"/>
        <v/>
      </c>
      <c r="BO489" s="4" t="str">
        <f t="shared" si="1163"/>
        <v/>
      </c>
      <c r="BP489" s="4" t="str">
        <f t="shared" si="1164"/>
        <v/>
      </c>
      <c r="BQ489" s="4" t="str">
        <f t="shared" si="1165"/>
        <v/>
      </c>
      <c r="BR489" s="4" t="str">
        <f t="shared" si="1166"/>
        <v/>
      </c>
      <c r="BS489" s="4" t="str">
        <f t="shared" si="1167"/>
        <v/>
      </c>
      <c r="BT489" s="4" t="str">
        <f t="shared" si="1168"/>
        <v/>
      </c>
      <c r="BU489" s="4" t="str">
        <f t="shared" si="1169"/>
        <v/>
      </c>
      <c r="BV489" s="4" t="str">
        <f t="shared" si="1170"/>
        <v/>
      </c>
      <c r="BW489" s="4" t="str">
        <f t="shared" si="1171"/>
        <v/>
      </c>
      <c r="BX489" s="4" t="str">
        <f t="shared" si="1172"/>
        <v/>
      </c>
      <c r="BY489" s="4" t="str">
        <f t="shared" si="1173"/>
        <v/>
      </c>
      <c r="BZ489" s="63" t="str">
        <f t="shared" si="1174"/>
        <v/>
      </c>
      <c r="CA489" s="4" t="str">
        <f t="shared" si="1175"/>
        <v/>
      </c>
      <c r="CB489" s="63" t="str">
        <f t="shared" si="1176"/>
        <v/>
      </c>
      <c r="CC489" s="4" t="str">
        <f t="shared" si="1177"/>
        <v/>
      </c>
      <c r="CD489" s="63" t="str">
        <f t="shared" si="1178"/>
        <v/>
      </c>
      <c r="CE489" s="4" t="str">
        <f t="shared" si="1179"/>
        <v/>
      </c>
      <c r="CF489" s="63" t="str">
        <f t="shared" si="1180"/>
        <v/>
      </c>
      <c r="CG489" s="4" t="str">
        <f t="shared" si="1181"/>
        <v/>
      </c>
      <c r="CH489" s="4" t="str">
        <f t="shared" si="1182"/>
        <v/>
      </c>
      <c r="CI489" s="4" t="str">
        <f t="shared" si="1183"/>
        <v/>
      </c>
      <c r="CJ489" s="63" t="str">
        <f t="shared" si="1184"/>
        <v/>
      </c>
      <c r="CK489" s="4" t="str">
        <f t="shared" si="1185"/>
        <v/>
      </c>
      <c r="CL489" s="4" t="str">
        <f t="shared" si="1186"/>
        <v/>
      </c>
      <c r="CM489" s="4" t="str">
        <f t="shared" si="1187"/>
        <v/>
      </c>
      <c r="CN489" s="4" t="str">
        <f t="shared" si="1188"/>
        <v/>
      </c>
      <c r="CO489" s="4" t="str">
        <f t="shared" si="1189"/>
        <v/>
      </c>
      <c r="CP489" s="4" t="str">
        <f t="shared" si="1190"/>
        <v/>
      </c>
      <c r="CQ489" s="4" t="str">
        <f t="shared" si="1191"/>
        <v/>
      </c>
      <c r="CR489" s="4" t="str">
        <f t="shared" si="1192"/>
        <v/>
      </c>
      <c r="CS489" s="4" t="str">
        <f t="shared" si="1193"/>
        <v/>
      </c>
      <c r="CT489" s="4" t="str">
        <f t="shared" si="1194"/>
        <v/>
      </c>
      <c r="CU489" s="4" t="str">
        <f t="shared" si="1195"/>
        <v/>
      </c>
      <c r="CV489" s="4" t="str">
        <f t="shared" si="1196"/>
        <v/>
      </c>
      <c r="CW489" s="4" t="str">
        <f t="shared" si="1197"/>
        <v/>
      </c>
      <c r="CX489" s="4" t="str">
        <f t="shared" si="1198"/>
        <v/>
      </c>
      <c r="CY489" s="4" t="str">
        <f t="shared" si="1199"/>
        <v/>
      </c>
      <c r="CZ489" s="4" t="str">
        <f t="shared" si="1200"/>
        <v/>
      </c>
      <c r="DA489" s="4" t="str">
        <f t="shared" si="1201"/>
        <v/>
      </c>
      <c r="DB489" s="4" t="str">
        <f t="shared" si="1202"/>
        <v/>
      </c>
      <c r="DC489" s="4" t="str">
        <f t="shared" si="1203"/>
        <v/>
      </c>
      <c r="DD489" s="4" t="str">
        <f t="shared" si="1204"/>
        <v/>
      </c>
      <c r="DE489" s="4" t="str">
        <f t="shared" si="1205"/>
        <v/>
      </c>
      <c r="DF489" s="4" t="str">
        <f t="shared" si="1206"/>
        <v/>
      </c>
      <c r="DG489" s="4" t="str">
        <f t="shared" si="1207"/>
        <v/>
      </c>
      <c r="DH489" s="4" t="str">
        <f t="shared" si="1208"/>
        <v/>
      </c>
      <c r="DI489" s="4" t="str">
        <f t="shared" si="1221"/>
        <v/>
      </c>
      <c r="DJ489" s="4" t="str">
        <f t="shared" si="1209"/>
        <v/>
      </c>
      <c r="DK489" s="4" t="str">
        <f t="shared" si="1210"/>
        <v/>
      </c>
      <c r="DL489" s="4" t="str">
        <f t="shared" si="1211"/>
        <v/>
      </c>
      <c r="DM489" s="4" t="str">
        <f t="shared" si="1212"/>
        <v/>
      </c>
      <c r="DN489" s="4" t="str">
        <f t="shared" si="1213"/>
        <v/>
      </c>
      <c r="DO489" s="4" t="str">
        <f t="shared" si="1214"/>
        <v/>
      </c>
      <c r="DP489" s="4" t="str">
        <f t="shared" si="1215"/>
        <v/>
      </c>
      <c r="DQ489" s="4" t="str">
        <f t="shared" si="1216"/>
        <v/>
      </c>
      <c r="DR489" s="4" t="str">
        <f t="shared" si="1217"/>
        <v/>
      </c>
      <c r="DS489" s="4" t="str">
        <f t="shared" si="1218"/>
        <v/>
      </c>
      <c r="DT489" s="4" t="str">
        <f t="shared" si="1219"/>
        <v/>
      </c>
      <c r="DU489" s="4" t="str">
        <f t="shared" si="1220"/>
        <v/>
      </c>
    </row>
    <row r="490" spans="18:125" x14ac:dyDescent="0.25">
      <c r="R490" s="19" t="str">
        <f t="shared" si="1222"/>
        <v/>
      </c>
      <c r="T490" t="str">
        <f t="shared" si="1117"/>
        <v/>
      </c>
      <c r="U490" s="4" t="str">
        <f t="shared" si="1223"/>
        <v/>
      </c>
      <c r="V490" s="4" t="str">
        <f t="shared" si="1118"/>
        <v/>
      </c>
      <c r="W490" s="4" t="str">
        <f t="shared" si="1119"/>
        <v/>
      </c>
      <c r="X490" s="4" t="str">
        <f t="shared" si="1120"/>
        <v/>
      </c>
      <c r="Y490" s="4" t="str">
        <f t="shared" si="1121"/>
        <v/>
      </c>
      <c r="Z490" s="4" t="str">
        <f t="shared" si="1122"/>
        <v/>
      </c>
      <c r="AA490" s="4" t="str">
        <f t="shared" si="1123"/>
        <v/>
      </c>
      <c r="AB490" s="4" t="str">
        <f t="shared" si="1124"/>
        <v/>
      </c>
      <c r="AC490" s="4" t="str">
        <f t="shared" si="1125"/>
        <v/>
      </c>
      <c r="AD490" s="4" t="str">
        <f t="shared" si="1126"/>
        <v/>
      </c>
      <c r="AE490" s="4" t="str">
        <f t="shared" si="1127"/>
        <v/>
      </c>
      <c r="AF490" s="4" t="str">
        <f t="shared" si="1128"/>
        <v/>
      </c>
      <c r="AG490" s="4" t="str">
        <f t="shared" si="1129"/>
        <v/>
      </c>
      <c r="AH490" s="4" t="str">
        <f t="shared" si="1130"/>
        <v/>
      </c>
      <c r="AI490" s="4" t="str">
        <f t="shared" si="1131"/>
        <v/>
      </c>
      <c r="AJ490" s="4" t="str">
        <f t="shared" si="1132"/>
        <v/>
      </c>
      <c r="AK490" s="63" t="str">
        <f t="shared" si="1133"/>
        <v/>
      </c>
      <c r="AL490" s="4" t="str">
        <f t="shared" si="1134"/>
        <v/>
      </c>
      <c r="AM490" s="4" t="str">
        <f t="shared" si="1135"/>
        <v/>
      </c>
      <c r="AN490" s="4" t="str">
        <f t="shared" si="1136"/>
        <v/>
      </c>
      <c r="AO490" s="4" t="str">
        <f t="shared" si="1137"/>
        <v/>
      </c>
      <c r="AP490" s="4" t="str">
        <f t="shared" si="1138"/>
        <v/>
      </c>
      <c r="AQ490" s="4" t="str">
        <f t="shared" si="1139"/>
        <v/>
      </c>
      <c r="AR490" s="4" t="str">
        <f t="shared" si="1140"/>
        <v/>
      </c>
      <c r="AS490" s="4" t="str">
        <f t="shared" si="1141"/>
        <v/>
      </c>
      <c r="AT490" s="4" t="str">
        <f t="shared" si="1142"/>
        <v/>
      </c>
      <c r="AU490" s="4" t="str">
        <f t="shared" si="1143"/>
        <v/>
      </c>
      <c r="AV490" s="4" t="str">
        <f t="shared" si="1144"/>
        <v/>
      </c>
      <c r="AW490" s="4" t="str">
        <f t="shared" si="1145"/>
        <v/>
      </c>
      <c r="AX490" s="4" t="str">
        <f t="shared" si="1146"/>
        <v/>
      </c>
      <c r="AY490" s="4" t="str">
        <f t="shared" si="1147"/>
        <v/>
      </c>
      <c r="AZ490" s="4" t="str">
        <f t="shared" si="1148"/>
        <v/>
      </c>
      <c r="BA490" s="4" t="str">
        <f t="shared" si="1149"/>
        <v/>
      </c>
      <c r="BB490" s="4" t="str">
        <f t="shared" si="1150"/>
        <v/>
      </c>
      <c r="BC490" s="4" t="str">
        <f t="shared" si="1151"/>
        <v/>
      </c>
      <c r="BD490" s="4" t="str">
        <f t="shared" si="1152"/>
        <v/>
      </c>
      <c r="BE490" s="4" t="str">
        <f t="shared" si="1153"/>
        <v/>
      </c>
      <c r="BF490" s="4" t="str">
        <f t="shared" si="1154"/>
        <v/>
      </c>
      <c r="BG490" s="4" t="str">
        <f t="shared" si="1155"/>
        <v/>
      </c>
      <c r="BH490" s="4" t="str">
        <f t="shared" si="1156"/>
        <v/>
      </c>
      <c r="BI490" s="4" t="str">
        <f t="shared" si="1157"/>
        <v/>
      </c>
      <c r="BJ490" s="4" t="str">
        <f t="shared" si="1158"/>
        <v/>
      </c>
      <c r="BK490" s="4" t="str">
        <f t="shared" si="1159"/>
        <v/>
      </c>
      <c r="BL490" s="4" t="str">
        <f t="shared" si="1160"/>
        <v/>
      </c>
      <c r="BM490" s="4" t="str">
        <f t="shared" si="1161"/>
        <v/>
      </c>
      <c r="BN490" s="4" t="str">
        <f t="shared" si="1162"/>
        <v/>
      </c>
      <c r="BO490" s="4" t="str">
        <f t="shared" si="1163"/>
        <v/>
      </c>
      <c r="BP490" s="4" t="str">
        <f t="shared" si="1164"/>
        <v/>
      </c>
      <c r="BQ490" s="4" t="str">
        <f t="shared" si="1165"/>
        <v/>
      </c>
      <c r="BR490" s="4" t="str">
        <f t="shared" si="1166"/>
        <v/>
      </c>
      <c r="BS490" s="4" t="str">
        <f t="shared" si="1167"/>
        <v/>
      </c>
      <c r="BT490" s="4" t="str">
        <f t="shared" si="1168"/>
        <v/>
      </c>
      <c r="BU490" s="4" t="str">
        <f t="shared" si="1169"/>
        <v/>
      </c>
      <c r="BV490" s="4" t="str">
        <f t="shared" si="1170"/>
        <v/>
      </c>
      <c r="BW490" s="4" t="str">
        <f t="shared" si="1171"/>
        <v/>
      </c>
      <c r="BX490" s="4" t="str">
        <f t="shared" si="1172"/>
        <v/>
      </c>
      <c r="BY490" s="4" t="str">
        <f t="shared" si="1173"/>
        <v/>
      </c>
      <c r="BZ490" s="63" t="str">
        <f t="shared" si="1174"/>
        <v/>
      </c>
      <c r="CA490" s="4" t="str">
        <f t="shared" si="1175"/>
        <v/>
      </c>
      <c r="CB490" s="63" t="str">
        <f t="shared" si="1176"/>
        <v/>
      </c>
      <c r="CC490" s="4" t="str">
        <f t="shared" si="1177"/>
        <v/>
      </c>
      <c r="CD490" s="63" t="str">
        <f t="shared" si="1178"/>
        <v/>
      </c>
      <c r="CE490" s="4" t="str">
        <f t="shared" si="1179"/>
        <v/>
      </c>
      <c r="CF490" s="63" t="str">
        <f t="shared" si="1180"/>
        <v/>
      </c>
      <c r="CG490" s="4" t="str">
        <f t="shared" si="1181"/>
        <v/>
      </c>
      <c r="CH490" s="4" t="str">
        <f t="shared" si="1182"/>
        <v/>
      </c>
      <c r="CI490" s="4" t="str">
        <f t="shared" si="1183"/>
        <v/>
      </c>
      <c r="CJ490" s="63" t="str">
        <f t="shared" si="1184"/>
        <v/>
      </c>
      <c r="CK490" s="4" t="str">
        <f t="shared" si="1185"/>
        <v/>
      </c>
      <c r="CL490" s="4" t="str">
        <f t="shared" si="1186"/>
        <v/>
      </c>
      <c r="CM490" s="4" t="str">
        <f t="shared" si="1187"/>
        <v/>
      </c>
      <c r="CN490" s="4" t="str">
        <f t="shared" si="1188"/>
        <v/>
      </c>
      <c r="CO490" s="4" t="str">
        <f t="shared" si="1189"/>
        <v/>
      </c>
      <c r="CP490" s="4" t="str">
        <f t="shared" si="1190"/>
        <v/>
      </c>
      <c r="CQ490" s="4" t="str">
        <f t="shared" si="1191"/>
        <v/>
      </c>
      <c r="CR490" s="4" t="str">
        <f t="shared" si="1192"/>
        <v/>
      </c>
      <c r="CS490" s="4" t="str">
        <f t="shared" si="1193"/>
        <v/>
      </c>
      <c r="CT490" s="4" t="str">
        <f t="shared" si="1194"/>
        <v/>
      </c>
      <c r="CU490" s="4" t="str">
        <f t="shared" si="1195"/>
        <v/>
      </c>
      <c r="CV490" s="4" t="str">
        <f t="shared" si="1196"/>
        <v/>
      </c>
      <c r="CW490" s="4" t="str">
        <f t="shared" si="1197"/>
        <v/>
      </c>
      <c r="CX490" s="4" t="str">
        <f t="shared" si="1198"/>
        <v/>
      </c>
      <c r="CY490" s="4" t="str">
        <f t="shared" si="1199"/>
        <v/>
      </c>
      <c r="CZ490" s="4" t="str">
        <f t="shared" si="1200"/>
        <v/>
      </c>
      <c r="DA490" s="4" t="str">
        <f t="shared" si="1201"/>
        <v/>
      </c>
      <c r="DB490" s="4" t="str">
        <f t="shared" si="1202"/>
        <v/>
      </c>
      <c r="DC490" s="4" t="str">
        <f t="shared" si="1203"/>
        <v/>
      </c>
      <c r="DD490" s="4" t="str">
        <f t="shared" si="1204"/>
        <v/>
      </c>
      <c r="DE490" s="4" t="str">
        <f t="shared" si="1205"/>
        <v/>
      </c>
      <c r="DF490" s="4" t="str">
        <f t="shared" si="1206"/>
        <v/>
      </c>
      <c r="DG490" s="4" t="str">
        <f t="shared" si="1207"/>
        <v/>
      </c>
      <c r="DH490" s="4" t="str">
        <f t="shared" si="1208"/>
        <v/>
      </c>
      <c r="DI490" s="4" t="str">
        <f t="shared" si="1221"/>
        <v/>
      </c>
      <c r="DJ490" s="4" t="str">
        <f t="shared" si="1209"/>
        <v/>
      </c>
      <c r="DK490" s="4" t="str">
        <f t="shared" si="1210"/>
        <v/>
      </c>
      <c r="DL490" s="4" t="str">
        <f t="shared" si="1211"/>
        <v/>
      </c>
      <c r="DM490" s="4" t="str">
        <f t="shared" si="1212"/>
        <v/>
      </c>
      <c r="DN490" s="4" t="str">
        <f t="shared" si="1213"/>
        <v/>
      </c>
      <c r="DO490" s="4" t="str">
        <f t="shared" si="1214"/>
        <v/>
      </c>
      <c r="DP490" s="4" t="str">
        <f t="shared" si="1215"/>
        <v/>
      </c>
      <c r="DQ490" s="4" t="str">
        <f t="shared" si="1216"/>
        <v/>
      </c>
      <c r="DR490" s="4" t="str">
        <f t="shared" si="1217"/>
        <v/>
      </c>
      <c r="DS490" s="4" t="str">
        <f t="shared" si="1218"/>
        <v/>
      </c>
      <c r="DT490" s="4" t="str">
        <f t="shared" si="1219"/>
        <v/>
      </c>
      <c r="DU490" s="4" t="str">
        <f t="shared" si="1220"/>
        <v/>
      </c>
    </row>
    <row r="491" spans="18:125" x14ac:dyDescent="0.25">
      <c r="R491" s="19" t="str">
        <f t="shared" si="1222"/>
        <v/>
      </c>
      <c r="T491" t="str">
        <f t="shared" si="1117"/>
        <v/>
      </c>
      <c r="U491" s="4" t="str">
        <f t="shared" si="1223"/>
        <v/>
      </c>
      <c r="V491" s="4" t="str">
        <f t="shared" si="1118"/>
        <v/>
      </c>
      <c r="W491" s="4" t="str">
        <f t="shared" si="1119"/>
        <v/>
      </c>
      <c r="X491" s="4" t="str">
        <f t="shared" si="1120"/>
        <v/>
      </c>
      <c r="Y491" s="4" t="str">
        <f t="shared" si="1121"/>
        <v/>
      </c>
      <c r="Z491" s="4" t="str">
        <f t="shared" si="1122"/>
        <v/>
      </c>
      <c r="AA491" s="4" t="str">
        <f t="shared" si="1123"/>
        <v/>
      </c>
      <c r="AB491" s="4" t="str">
        <f t="shared" si="1124"/>
        <v/>
      </c>
      <c r="AC491" s="4" t="str">
        <f t="shared" si="1125"/>
        <v/>
      </c>
      <c r="AD491" s="4" t="str">
        <f t="shared" si="1126"/>
        <v/>
      </c>
      <c r="AE491" s="4" t="str">
        <f t="shared" si="1127"/>
        <v/>
      </c>
      <c r="AF491" s="4" t="str">
        <f t="shared" si="1128"/>
        <v/>
      </c>
      <c r="AG491" s="4" t="str">
        <f t="shared" si="1129"/>
        <v/>
      </c>
      <c r="AH491" s="4" t="str">
        <f t="shared" si="1130"/>
        <v/>
      </c>
      <c r="AI491" s="4" t="str">
        <f t="shared" si="1131"/>
        <v/>
      </c>
      <c r="AJ491" s="4" t="str">
        <f t="shared" si="1132"/>
        <v/>
      </c>
      <c r="AK491" s="63" t="str">
        <f t="shared" si="1133"/>
        <v/>
      </c>
      <c r="AL491" s="4" t="str">
        <f t="shared" si="1134"/>
        <v/>
      </c>
      <c r="AM491" s="4" t="str">
        <f t="shared" si="1135"/>
        <v/>
      </c>
      <c r="AN491" s="4" t="str">
        <f t="shared" si="1136"/>
        <v/>
      </c>
      <c r="AO491" s="4" t="str">
        <f t="shared" si="1137"/>
        <v/>
      </c>
      <c r="AP491" s="4" t="str">
        <f t="shared" si="1138"/>
        <v/>
      </c>
      <c r="AQ491" s="4" t="str">
        <f t="shared" si="1139"/>
        <v/>
      </c>
      <c r="AR491" s="4" t="str">
        <f t="shared" si="1140"/>
        <v/>
      </c>
      <c r="AS491" s="4" t="str">
        <f t="shared" si="1141"/>
        <v/>
      </c>
      <c r="AT491" s="4" t="str">
        <f t="shared" si="1142"/>
        <v/>
      </c>
      <c r="AU491" s="4" t="str">
        <f t="shared" si="1143"/>
        <v/>
      </c>
      <c r="AV491" s="4" t="str">
        <f t="shared" si="1144"/>
        <v/>
      </c>
      <c r="AW491" s="4" t="str">
        <f t="shared" si="1145"/>
        <v/>
      </c>
      <c r="AX491" s="4" t="str">
        <f t="shared" si="1146"/>
        <v/>
      </c>
      <c r="AY491" s="4" t="str">
        <f t="shared" si="1147"/>
        <v/>
      </c>
      <c r="AZ491" s="4" t="str">
        <f t="shared" si="1148"/>
        <v/>
      </c>
      <c r="BA491" s="4" t="str">
        <f t="shared" si="1149"/>
        <v/>
      </c>
      <c r="BB491" s="4" t="str">
        <f t="shared" si="1150"/>
        <v/>
      </c>
      <c r="BC491" s="4" t="str">
        <f t="shared" si="1151"/>
        <v/>
      </c>
      <c r="BD491" s="4" t="str">
        <f t="shared" si="1152"/>
        <v/>
      </c>
      <c r="BE491" s="4" t="str">
        <f t="shared" si="1153"/>
        <v/>
      </c>
      <c r="BF491" s="4" t="str">
        <f t="shared" si="1154"/>
        <v/>
      </c>
      <c r="BG491" s="4" t="str">
        <f t="shared" si="1155"/>
        <v/>
      </c>
      <c r="BH491" s="4" t="str">
        <f t="shared" si="1156"/>
        <v/>
      </c>
      <c r="BI491" s="4" t="str">
        <f t="shared" si="1157"/>
        <v/>
      </c>
      <c r="BJ491" s="4" t="str">
        <f t="shared" si="1158"/>
        <v/>
      </c>
      <c r="BK491" s="4" t="str">
        <f t="shared" si="1159"/>
        <v/>
      </c>
      <c r="BL491" s="4" t="str">
        <f t="shared" si="1160"/>
        <v/>
      </c>
      <c r="BM491" s="4" t="str">
        <f t="shared" si="1161"/>
        <v/>
      </c>
      <c r="BN491" s="4" t="str">
        <f t="shared" si="1162"/>
        <v/>
      </c>
      <c r="BO491" s="4" t="str">
        <f t="shared" si="1163"/>
        <v/>
      </c>
      <c r="BP491" s="4" t="str">
        <f t="shared" si="1164"/>
        <v/>
      </c>
      <c r="BQ491" s="4" t="str">
        <f t="shared" si="1165"/>
        <v/>
      </c>
      <c r="BR491" s="4" t="str">
        <f t="shared" si="1166"/>
        <v/>
      </c>
      <c r="BS491" s="4" t="str">
        <f t="shared" si="1167"/>
        <v/>
      </c>
      <c r="BT491" s="4" t="str">
        <f t="shared" si="1168"/>
        <v/>
      </c>
      <c r="BU491" s="4" t="str">
        <f t="shared" si="1169"/>
        <v/>
      </c>
      <c r="BV491" s="4" t="str">
        <f t="shared" si="1170"/>
        <v/>
      </c>
      <c r="BW491" s="4" t="str">
        <f t="shared" si="1171"/>
        <v/>
      </c>
      <c r="BX491" s="4" t="str">
        <f t="shared" si="1172"/>
        <v/>
      </c>
      <c r="BY491" s="4" t="str">
        <f t="shared" si="1173"/>
        <v/>
      </c>
      <c r="BZ491" s="63" t="str">
        <f t="shared" si="1174"/>
        <v/>
      </c>
      <c r="CA491" s="4" t="str">
        <f t="shared" si="1175"/>
        <v/>
      </c>
      <c r="CB491" s="63" t="str">
        <f t="shared" si="1176"/>
        <v/>
      </c>
      <c r="CC491" s="4" t="str">
        <f t="shared" si="1177"/>
        <v/>
      </c>
      <c r="CD491" s="63" t="str">
        <f t="shared" si="1178"/>
        <v/>
      </c>
      <c r="CE491" s="4" t="str">
        <f t="shared" si="1179"/>
        <v/>
      </c>
      <c r="CF491" s="63" t="str">
        <f t="shared" si="1180"/>
        <v/>
      </c>
      <c r="CG491" s="4" t="str">
        <f t="shared" si="1181"/>
        <v/>
      </c>
      <c r="CH491" s="4" t="str">
        <f t="shared" si="1182"/>
        <v/>
      </c>
      <c r="CI491" s="4" t="str">
        <f t="shared" si="1183"/>
        <v/>
      </c>
      <c r="CJ491" s="63" t="str">
        <f t="shared" si="1184"/>
        <v/>
      </c>
      <c r="CK491" s="4" t="str">
        <f t="shared" si="1185"/>
        <v/>
      </c>
      <c r="CL491" s="4" t="str">
        <f t="shared" si="1186"/>
        <v/>
      </c>
      <c r="CM491" s="4" t="str">
        <f t="shared" si="1187"/>
        <v/>
      </c>
      <c r="CN491" s="4" t="str">
        <f t="shared" si="1188"/>
        <v/>
      </c>
      <c r="CO491" s="4" t="str">
        <f t="shared" si="1189"/>
        <v/>
      </c>
      <c r="CP491" s="4" t="str">
        <f t="shared" si="1190"/>
        <v/>
      </c>
      <c r="CQ491" s="4" t="str">
        <f t="shared" si="1191"/>
        <v/>
      </c>
      <c r="CR491" s="4" t="str">
        <f t="shared" si="1192"/>
        <v/>
      </c>
      <c r="CS491" s="4" t="str">
        <f t="shared" si="1193"/>
        <v/>
      </c>
      <c r="CT491" s="4" t="str">
        <f t="shared" si="1194"/>
        <v/>
      </c>
      <c r="CU491" s="4" t="str">
        <f t="shared" si="1195"/>
        <v/>
      </c>
      <c r="CV491" s="4" t="str">
        <f t="shared" si="1196"/>
        <v/>
      </c>
      <c r="CW491" s="4" t="str">
        <f t="shared" si="1197"/>
        <v/>
      </c>
      <c r="CX491" s="4" t="str">
        <f t="shared" si="1198"/>
        <v/>
      </c>
      <c r="CY491" s="4" t="str">
        <f t="shared" si="1199"/>
        <v/>
      </c>
      <c r="CZ491" s="4" t="str">
        <f t="shared" si="1200"/>
        <v/>
      </c>
      <c r="DA491" s="4" t="str">
        <f t="shared" si="1201"/>
        <v/>
      </c>
      <c r="DB491" s="4" t="str">
        <f t="shared" si="1202"/>
        <v/>
      </c>
      <c r="DC491" s="4" t="str">
        <f t="shared" si="1203"/>
        <v/>
      </c>
      <c r="DD491" s="4" t="str">
        <f t="shared" si="1204"/>
        <v/>
      </c>
      <c r="DE491" s="4" t="str">
        <f t="shared" si="1205"/>
        <v/>
      </c>
      <c r="DF491" s="4" t="str">
        <f t="shared" si="1206"/>
        <v/>
      </c>
      <c r="DG491" s="4" t="str">
        <f t="shared" si="1207"/>
        <v/>
      </c>
      <c r="DH491" s="4" t="str">
        <f t="shared" si="1208"/>
        <v/>
      </c>
      <c r="DI491" s="4" t="str">
        <f t="shared" si="1221"/>
        <v/>
      </c>
      <c r="DJ491" s="4" t="str">
        <f t="shared" si="1209"/>
        <v/>
      </c>
      <c r="DK491" s="4" t="str">
        <f t="shared" si="1210"/>
        <v/>
      </c>
      <c r="DL491" s="4" t="str">
        <f t="shared" si="1211"/>
        <v/>
      </c>
      <c r="DM491" s="4" t="str">
        <f t="shared" si="1212"/>
        <v/>
      </c>
      <c r="DN491" s="4" t="str">
        <f t="shared" si="1213"/>
        <v/>
      </c>
      <c r="DO491" s="4" t="str">
        <f t="shared" si="1214"/>
        <v/>
      </c>
      <c r="DP491" s="4" t="str">
        <f t="shared" si="1215"/>
        <v/>
      </c>
      <c r="DQ491" s="4" t="str">
        <f t="shared" si="1216"/>
        <v/>
      </c>
      <c r="DR491" s="4" t="str">
        <f t="shared" si="1217"/>
        <v/>
      </c>
      <c r="DS491" s="4" t="str">
        <f t="shared" si="1218"/>
        <v/>
      </c>
      <c r="DT491" s="4" t="str">
        <f t="shared" si="1219"/>
        <v/>
      </c>
      <c r="DU491" s="4" t="str">
        <f t="shared" si="1220"/>
        <v/>
      </c>
    </row>
    <row r="492" spans="18:125" x14ac:dyDescent="0.25">
      <c r="R492" s="19" t="str">
        <f t="shared" si="1222"/>
        <v/>
      </c>
      <c r="T492" t="str">
        <f t="shared" si="1117"/>
        <v/>
      </c>
      <c r="U492" s="4" t="str">
        <f t="shared" si="1223"/>
        <v/>
      </c>
      <c r="V492" s="4" t="str">
        <f t="shared" si="1118"/>
        <v/>
      </c>
      <c r="W492" s="4" t="str">
        <f t="shared" si="1119"/>
        <v/>
      </c>
      <c r="X492" s="4" t="str">
        <f t="shared" si="1120"/>
        <v/>
      </c>
      <c r="Y492" s="4" t="str">
        <f t="shared" si="1121"/>
        <v/>
      </c>
      <c r="Z492" s="4" t="str">
        <f t="shared" si="1122"/>
        <v/>
      </c>
      <c r="AA492" s="4" t="str">
        <f t="shared" si="1123"/>
        <v/>
      </c>
      <c r="AB492" s="4" t="str">
        <f t="shared" si="1124"/>
        <v/>
      </c>
      <c r="AC492" s="4" t="str">
        <f t="shared" si="1125"/>
        <v/>
      </c>
      <c r="AD492" s="4" t="str">
        <f t="shared" si="1126"/>
        <v/>
      </c>
      <c r="AE492" s="4" t="str">
        <f t="shared" si="1127"/>
        <v/>
      </c>
      <c r="AF492" s="4" t="str">
        <f t="shared" si="1128"/>
        <v/>
      </c>
      <c r="AG492" s="4" t="str">
        <f t="shared" si="1129"/>
        <v/>
      </c>
      <c r="AH492" s="4" t="str">
        <f t="shared" si="1130"/>
        <v/>
      </c>
      <c r="AI492" s="4" t="str">
        <f t="shared" si="1131"/>
        <v/>
      </c>
      <c r="AJ492" s="4" t="str">
        <f t="shared" si="1132"/>
        <v/>
      </c>
      <c r="AK492" s="63" t="str">
        <f t="shared" si="1133"/>
        <v/>
      </c>
      <c r="AL492" s="4" t="str">
        <f t="shared" si="1134"/>
        <v/>
      </c>
      <c r="AM492" s="4" t="str">
        <f t="shared" si="1135"/>
        <v/>
      </c>
      <c r="AN492" s="4" t="str">
        <f t="shared" si="1136"/>
        <v/>
      </c>
      <c r="AO492" s="4" t="str">
        <f t="shared" si="1137"/>
        <v/>
      </c>
      <c r="AP492" s="4" t="str">
        <f t="shared" si="1138"/>
        <v/>
      </c>
      <c r="AQ492" s="4" t="str">
        <f t="shared" si="1139"/>
        <v/>
      </c>
      <c r="AR492" s="4" t="str">
        <f t="shared" si="1140"/>
        <v/>
      </c>
      <c r="AS492" s="4" t="str">
        <f t="shared" si="1141"/>
        <v/>
      </c>
      <c r="AT492" s="4" t="str">
        <f t="shared" si="1142"/>
        <v/>
      </c>
      <c r="AU492" s="4" t="str">
        <f t="shared" si="1143"/>
        <v/>
      </c>
      <c r="AV492" s="4" t="str">
        <f t="shared" si="1144"/>
        <v/>
      </c>
      <c r="AW492" s="4" t="str">
        <f t="shared" si="1145"/>
        <v/>
      </c>
      <c r="AX492" s="4" t="str">
        <f t="shared" si="1146"/>
        <v/>
      </c>
      <c r="AY492" s="4" t="str">
        <f t="shared" si="1147"/>
        <v/>
      </c>
      <c r="AZ492" s="4" t="str">
        <f t="shared" si="1148"/>
        <v/>
      </c>
      <c r="BA492" s="4" t="str">
        <f t="shared" si="1149"/>
        <v/>
      </c>
      <c r="BB492" s="4" t="str">
        <f t="shared" si="1150"/>
        <v/>
      </c>
      <c r="BC492" s="4" t="str">
        <f t="shared" si="1151"/>
        <v/>
      </c>
      <c r="BD492" s="4" t="str">
        <f t="shared" si="1152"/>
        <v/>
      </c>
      <c r="BE492" s="4" t="str">
        <f t="shared" si="1153"/>
        <v/>
      </c>
      <c r="BF492" s="4" t="str">
        <f t="shared" si="1154"/>
        <v/>
      </c>
      <c r="BG492" s="4" t="str">
        <f t="shared" si="1155"/>
        <v/>
      </c>
      <c r="BH492" s="4" t="str">
        <f t="shared" si="1156"/>
        <v/>
      </c>
      <c r="BI492" s="4" t="str">
        <f t="shared" si="1157"/>
        <v/>
      </c>
      <c r="BJ492" s="4" t="str">
        <f t="shared" si="1158"/>
        <v/>
      </c>
      <c r="BK492" s="4" t="str">
        <f t="shared" si="1159"/>
        <v/>
      </c>
      <c r="BL492" s="4" t="str">
        <f t="shared" si="1160"/>
        <v/>
      </c>
      <c r="BM492" s="4" t="str">
        <f t="shared" si="1161"/>
        <v/>
      </c>
      <c r="BN492" s="4" t="str">
        <f t="shared" si="1162"/>
        <v/>
      </c>
      <c r="BO492" s="4" t="str">
        <f t="shared" si="1163"/>
        <v/>
      </c>
      <c r="BP492" s="4" t="str">
        <f t="shared" si="1164"/>
        <v/>
      </c>
      <c r="BQ492" s="4" t="str">
        <f t="shared" si="1165"/>
        <v/>
      </c>
      <c r="BR492" s="4" t="str">
        <f t="shared" si="1166"/>
        <v/>
      </c>
      <c r="BS492" s="4" t="str">
        <f t="shared" si="1167"/>
        <v/>
      </c>
      <c r="BT492" s="4" t="str">
        <f t="shared" si="1168"/>
        <v/>
      </c>
      <c r="BU492" s="4" t="str">
        <f t="shared" si="1169"/>
        <v/>
      </c>
      <c r="BV492" s="4" t="str">
        <f t="shared" si="1170"/>
        <v/>
      </c>
      <c r="BW492" s="4" t="str">
        <f t="shared" si="1171"/>
        <v/>
      </c>
      <c r="BX492" s="4" t="str">
        <f t="shared" si="1172"/>
        <v/>
      </c>
      <c r="BY492" s="4" t="str">
        <f t="shared" si="1173"/>
        <v/>
      </c>
      <c r="BZ492" s="63" t="str">
        <f t="shared" si="1174"/>
        <v/>
      </c>
      <c r="CA492" s="4" t="str">
        <f t="shared" si="1175"/>
        <v/>
      </c>
      <c r="CB492" s="63" t="str">
        <f t="shared" si="1176"/>
        <v/>
      </c>
      <c r="CC492" s="4" t="str">
        <f t="shared" si="1177"/>
        <v/>
      </c>
      <c r="CD492" s="63" t="str">
        <f t="shared" si="1178"/>
        <v/>
      </c>
      <c r="CE492" s="4" t="str">
        <f t="shared" si="1179"/>
        <v/>
      </c>
      <c r="CF492" s="63" t="str">
        <f t="shared" si="1180"/>
        <v/>
      </c>
      <c r="CG492" s="4" t="str">
        <f t="shared" si="1181"/>
        <v/>
      </c>
      <c r="CH492" s="4" t="str">
        <f t="shared" si="1182"/>
        <v/>
      </c>
      <c r="CI492" s="4" t="str">
        <f t="shared" si="1183"/>
        <v/>
      </c>
      <c r="CJ492" s="63" t="str">
        <f t="shared" si="1184"/>
        <v/>
      </c>
      <c r="CK492" s="4" t="str">
        <f t="shared" si="1185"/>
        <v/>
      </c>
      <c r="CL492" s="4" t="str">
        <f t="shared" si="1186"/>
        <v/>
      </c>
      <c r="CM492" s="4" t="str">
        <f t="shared" si="1187"/>
        <v/>
      </c>
      <c r="CN492" s="4" t="str">
        <f t="shared" si="1188"/>
        <v/>
      </c>
      <c r="CO492" s="4" t="str">
        <f t="shared" si="1189"/>
        <v/>
      </c>
      <c r="CP492" s="4" t="str">
        <f t="shared" si="1190"/>
        <v/>
      </c>
      <c r="CQ492" s="4" t="str">
        <f t="shared" si="1191"/>
        <v/>
      </c>
      <c r="CR492" s="4" t="str">
        <f t="shared" si="1192"/>
        <v/>
      </c>
      <c r="CS492" s="4" t="str">
        <f t="shared" si="1193"/>
        <v/>
      </c>
      <c r="CT492" s="4" t="str">
        <f t="shared" si="1194"/>
        <v/>
      </c>
      <c r="CU492" s="4" t="str">
        <f t="shared" si="1195"/>
        <v/>
      </c>
      <c r="CV492" s="4" t="str">
        <f t="shared" si="1196"/>
        <v/>
      </c>
      <c r="CW492" s="4" t="str">
        <f t="shared" si="1197"/>
        <v/>
      </c>
      <c r="CX492" s="4" t="str">
        <f t="shared" si="1198"/>
        <v/>
      </c>
      <c r="CY492" s="4" t="str">
        <f t="shared" si="1199"/>
        <v/>
      </c>
      <c r="CZ492" s="4" t="str">
        <f t="shared" si="1200"/>
        <v/>
      </c>
      <c r="DA492" s="4" t="str">
        <f t="shared" si="1201"/>
        <v/>
      </c>
      <c r="DB492" s="4" t="str">
        <f t="shared" si="1202"/>
        <v/>
      </c>
      <c r="DC492" s="4" t="str">
        <f t="shared" si="1203"/>
        <v/>
      </c>
      <c r="DD492" s="4" t="str">
        <f t="shared" si="1204"/>
        <v/>
      </c>
      <c r="DE492" s="4" t="str">
        <f t="shared" si="1205"/>
        <v/>
      </c>
      <c r="DF492" s="4" t="str">
        <f t="shared" si="1206"/>
        <v/>
      </c>
      <c r="DG492" s="4" t="str">
        <f t="shared" si="1207"/>
        <v/>
      </c>
      <c r="DH492" s="4" t="str">
        <f t="shared" si="1208"/>
        <v/>
      </c>
      <c r="DI492" s="4" t="str">
        <f t="shared" si="1221"/>
        <v/>
      </c>
      <c r="DJ492" s="4" t="str">
        <f t="shared" si="1209"/>
        <v/>
      </c>
      <c r="DK492" s="4" t="str">
        <f t="shared" si="1210"/>
        <v/>
      </c>
      <c r="DL492" s="4" t="str">
        <f t="shared" si="1211"/>
        <v/>
      </c>
      <c r="DM492" s="4" t="str">
        <f t="shared" si="1212"/>
        <v/>
      </c>
      <c r="DN492" s="4" t="str">
        <f t="shared" si="1213"/>
        <v/>
      </c>
      <c r="DO492" s="4" t="str">
        <f t="shared" si="1214"/>
        <v/>
      </c>
      <c r="DP492" s="4" t="str">
        <f t="shared" si="1215"/>
        <v/>
      </c>
      <c r="DQ492" s="4" t="str">
        <f t="shared" si="1216"/>
        <v/>
      </c>
      <c r="DR492" s="4" t="str">
        <f t="shared" si="1217"/>
        <v/>
      </c>
      <c r="DS492" s="4" t="str">
        <f t="shared" si="1218"/>
        <v/>
      </c>
      <c r="DT492" s="4" t="str">
        <f t="shared" si="1219"/>
        <v/>
      </c>
      <c r="DU492" s="4" t="str">
        <f t="shared" si="1220"/>
        <v/>
      </c>
    </row>
    <row r="493" spans="18:125" x14ac:dyDescent="0.25">
      <c r="R493" s="19" t="str">
        <f t="shared" si="1222"/>
        <v/>
      </c>
      <c r="T493" t="str">
        <f t="shared" si="1117"/>
        <v/>
      </c>
      <c r="U493" s="4" t="str">
        <f t="shared" si="1223"/>
        <v/>
      </c>
      <c r="V493" s="4" t="str">
        <f t="shared" si="1118"/>
        <v/>
      </c>
      <c r="W493" s="4" t="str">
        <f t="shared" si="1119"/>
        <v/>
      </c>
      <c r="X493" s="4" t="str">
        <f t="shared" si="1120"/>
        <v/>
      </c>
      <c r="Y493" s="4" t="str">
        <f t="shared" si="1121"/>
        <v/>
      </c>
      <c r="Z493" s="4" t="str">
        <f t="shared" si="1122"/>
        <v/>
      </c>
      <c r="AA493" s="4" t="str">
        <f t="shared" si="1123"/>
        <v/>
      </c>
      <c r="AB493" s="4" t="str">
        <f t="shared" si="1124"/>
        <v/>
      </c>
      <c r="AC493" s="4" t="str">
        <f t="shared" si="1125"/>
        <v/>
      </c>
      <c r="AD493" s="4" t="str">
        <f t="shared" si="1126"/>
        <v/>
      </c>
      <c r="AE493" s="4" t="str">
        <f t="shared" si="1127"/>
        <v/>
      </c>
      <c r="AF493" s="4" t="str">
        <f t="shared" si="1128"/>
        <v/>
      </c>
      <c r="AG493" s="4" t="str">
        <f t="shared" si="1129"/>
        <v/>
      </c>
      <c r="AH493" s="4" t="str">
        <f t="shared" si="1130"/>
        <v/>
      </c>
      <c r="AI493" s="4" t="str">
        <f t="shared" si="1131"/>
        <v/>
      </c>
      <c r="AJ493" s="4" t="str">
        <f t="shared" si="1132"/>
        <v/>
      </c>
      <c r="AK493" s="63" t="str">
        <f t="shared" si="1133"/>
        <v/>
      </c>
      <c r="AL493" s="4" t="str">
        <f t="shared" si="1134"/>
        <v/>
      </c>
      <c r="AM493" s="4" t="str">
        <f t="shared" si="1135"/>
        <v/>
      </c>
      <c r="AN493" s="4" t="str">
        <f t="shared" si="1136"/>
        <v/>
      </c>
      <c r="AO493" s="4" t="str">
        <f t="shared" si="1137"/>
        <v/>
      </c>
      <c r="AP493" s="4" t="str">
        <f t="shared" si="1138"/>
        <v/>
      </c>
      <c r="AQ493" s="4" t="str">
        <f t="shared" si="1139"/>
        <v/>
      </c>
      <c r="AR493" s="4" t="str">
        <f t="shared" si="1140"/>
        <v/>
      </c>
      <c r="AS493" s="4" t="str">
        <f t="shared" si="1141"/>
        <v/>
      </c>
      <c r="AT493" s="4" t="str">
        <f t="shared" si="1142"/>
        <v/>
      </c>
      <c r="AU493" s="4" t="str">
        <f t="shared" si="1143"/>
        <v/>
      </c>
      <c r="AV493" s="4" t="str">
        <f t="shared" si="1144"/>
        <v/>
      </c>
      <c r="AW493" s="4" t="str">
        <f t="shared" si="1145"/>
        <v/>
      </c>
      <c r="AX493" s="4" t="str">
        <f t="shared" si="1146"/>
        <v/>
      </c>
      <c r="AY493" s="4" t="str">
        <f t="shared" si="1147"/>
        <v/>
      </c>
      <c r="AZ493" s="4" t="str">
        <f t="shared" si="1148"/>
        <v/>
      </c>
      <c r="BA493" s="4" t="str">
        <f t="shared" si="1149"/>
        <v/>
      </c>
      <c r="BB493" s="4" t="str">
        <f t="shared" si="1150"/>
        <v/>
      </c>
      <c r="BC493" s="4" t="str">
        <f t="shared" si="1151"/>
        <v/>
      </c>
      <c r="BD493" s="4" t="str">
        <f t="shared" si="1152"/>
        <v/>
      </c>
      <c r="BE493" s="4" t="str">
        <f t="shared" si="1153"/>
        <v/>
      </c>
      <c r="BF493" s="4" t="str">
        <f t="shared" si="1154"/>
        <v/>
      </c>
      <c r="BG493" s="4" t="str">
        <f t="shared" si="1155"/>
        <v/>
      </c>
      <c r="BH493" s="4" t="str">
        <f t="shared" si="1156"/>
        <v/>
      </c>
      <c r="BI493" s="4" t="str">
        <f t="shared" si="1157"/>
        <v/>
      </c>
      <c r="BJ493" s="4" t="str">
        <f t="shared" si="1158"/>
        <v/>
      </c>
      <c r="BK493" s="4" t="str">
        <f t="shared" si="1159"/>
        <v/>
      </c>
      <c r="BL493" s="4" t="str">
        <f t="shared" si="1160"/>
        <v/>
      </c>
      <c r="BM493" s="4" t="str">
        <f t="shared" si="1161"/>
        <v/>
      </c>
      <c r="BN493" s="4" t="str">
        <f t="shared" si="1162"/>
        <v/>
      </c>
      <c r="BO493" s="4" t="str">
        <f t="shared" si="1163"/>
        <v/>
      </c>
      <c r="BP493" s="4" t="str">
        <f t="shared" si="1164"/>
        <v/>
      </c>
      <c r="BQ493" s="4" t="str">
        <f t="shared" si="1165"/>
        <v/>
      </c>
      <c r="BR493" s="4" t="str">
        <f t="shared" si="1166"/>
        <v/>
      </c>
      <c r="BS493" s="4" t="str">
        <f t="shared" si="1167"/>
        <v/>
      </c>
      <c r="BT493" s="4" t="str">
        <f t="shared" si="1168"/>
        <v/>
      </c>
      <c r="BU493" s="4" t="str">
        <f t="shared" si="1169"/>
        <v/>
      </c>
      <c r="BV493" s="4" t="str">
        <f t="shared" si="1170"/>
        <v/>
      </c>
      <c r="BW493" s="4" t="str">
        <f t="shared" si="1171"/>
        <v/>
      </c>
      <c r="BX493" s="4" t="str">
        <f t="shared" si="1172"/>
        <v/>
      </c>
      <c r="BY493" s="4" t="str">
        <f t="shared" si="1173"/>
        <v/>
      </c>
      <c r="BZ493" s="63" t="str">
        <f t="shared" si="1174"/>
        <v/>
      </c>
      <c r="CA493" s="4" t="str">
        <f t="shared" si="1175"/>
        <v/>
      </c>
      <c r="CB493" s="63" t="str">
        <f t="shared" si="1176"/>
        <v/>
      </c>
      <c r="CC493" s="4" t="str">
        <f t="shared" si="1177"/>
        <v/>
      </c>
      <c r="CD493" s="63" t="str">
        <f t="shared" si="1178"/>
        <v/>
      </c>
      <c r="CE493" s="4" t="str">
        <f t="shared" si="1179"/>
        <v/>
      </c>
      <c r="CF493" s="63" t="str">
        <f t="shared" si="1180"/>
        <v/>
      </c>
      <c r="CG493" s="4" t="str">
        <f t="shared" si="1181"/>
        <v/>
      </c>
      <c r="CH493" s="4" t="str">
        <f t="shared" si="1182"/>
        <v/>
      </c>
      <c r="CI493" s="4" t="str">
        <f t="shared" si="1183"/>
        <v/>
      </c>
      <c r="CJ493" s="63" t="str">
        <f t="shared" si="1184"/>
        <v/>
      </c>
      <c r="CK493" s="4" t="str">
        <f t="shared" si="1185"/>
        <v/>
      </c>
      <c r="CL493" s="4" t="str">
        <f t="shared" si="1186"/>
        <v/>
      </c>
      <c r="CM493" s="4" t="str">
        <f t="shared" si="1187"/>
        <v/>
      </c>
      <c r="CN493" s="4" t="str">
        <f t="shared" si="1188"/>
        <v/>
      </c>
      <c r="CO493" s="4" t="str">
        <f t="shared" si="1189"/>
        <v/>
      </c>
      <c r="CP493" s="4" t="str">
        <f t="shared" si="1190"/>
        <v/>
      </c>
      <c r="CQ493" s="4" t="str">
        <f t="shared" si="1191"/>
        <v/>
      </c>
      <c r="CR493" s="4" t="str">
        <f t="shared" si="1192"/>
        <v/>
      </c>
      <c r="CS493" s="4" t="str">
        <f t="shared" si="1193"/>
        <v/>
      </c>
      <c r="CT493" s="4" t="str">
        <f t="shared" si="1194"/>
        <v/>
      </c>
      <c r="CU493" s="4" t="str">
        <f t="shared" si="1195"/>
        <v/>
      </c>
      <c r="CV493" s="4" t="str">
        <f t="shared" si="1196"/>
        <v/>
      </c>
      <c r="CW493" s="4" t="str">
        <f t="shared" si="1197"/>
        <v/>
      </c>
      <c r="CX493" s="4" t="str">
        <f t="shared" si="1198"/>
        <v/>
      </c>
      <c r="CY493" s="4" t="str">
        <f t="shared" si="1199"/>
        <v/>
      </c>
      <c r="CZ493" s="4" t="str">
        <f t="shared" si="1200"/>
        <v/>
      </c>
      <c r="DA493" s="4" t="str">
        <f t="shared" si="1201"/>
        <v/>
      </c>
      <c r="DB493" s="4" t="str">
        <f t="shared" si="1202"/>
        <v/>
      </c>
      <c r="DC493" s="4" t="str">
        <f t="shared" si="1203"/>
        <v/>
      </c>
      <c r="DD493" s="4" t="str">
        <f t="shared" si="1204"/>
        <v/>
      </c>
      <c r="DE493" s="4" t="str">
        <f t="shared" si="1205"/>
        <v/>
      </c>
      <c r="DF493" s="4" t="str">
        <f t="shared" si="1206"/>
        <v/>
      </c>
      <c r="DG493" s="4" t="str">
        <f t="shared" si="1207"/>
        <v/>
      </c>
      <c r="DH493" s="4" t="str">
        <f t="shared" si="1208"/>
        <v/>
      </c>
      <c r="DI493" s="4" t="str">
        <f t="shared" si="1221"/>
        <v/>
      </c>
      <c r="DJ493" s="4" t="str">
        <f t="shared" si="1209"/>
        <v/>
      </c>
      <c r="DK493" s="4" t="str">
        <f t="shared" si="1210"/>
        <v/>
      </c>
      <c r="DL493" s="4" t="str">
        <f t="shared" si="1211"/>
        <v/>
      </c>
      <c r="DM493" s="4" t="str">
        <f t="shared" si="1212"/>
        <v/>
      </c>
      <c r="DN493" s="4" t="str">
        <f t="shared" si="1213"/>
        <v/>
      </c>
      <c r="DO493" s="4" t="str">
        <f t="shared" si="1214"/>
        <v/>
      </c>
      <c r="DP493" s="4" t="str">
        <f t="shared" si="1215"/>
        <v/>
      </c>
      <c r="DQ493" s="4" t="str">
        <f t="shared" si="1216"/>
        <v/>
      </c>
      <c r="DR493" s="4" t="str">
        <f t="shared" si="1217"/>
        <v/>
      </c>
      <c r="DS493" s="4" t="str">
        <f t="shared" si="1218"/>
        <v/>
      </c>
      <c r="DT493" s="4" t="str">
        <f t="shared" si="1219"/>
        <v/>
      </c>
      <c r="DU493" s="4" t="str">
        <f t="shared" si="1220"/>
        <v/>
      </c>
    </row>
    <row r="494" spans="18:125" x14ac:dyDescent="0.25">
      <c r="R494" s="19" t="str">
        <f t="shared" si="1222"/>
        <v/>
      </c>
      <c r="T494" t="str">
        <f t="shared" si="1117"/>
        <v/>
      </c>
      <c r="U494" s="4" t="str">
        <f t="shared" si="1223"/>
        <v/>
      </c>
      <c r="V494" s="4" t="str">
        <f t="shared" si="1118"/>
        <v/>
      </c>
      <c r="W494" s="4" t="str">
        <f t="shared" si="1119"/>
        <v/>
      </c>
      <c r="X494" s="4" t="str">
        <f t="shared" si="1120"/>
        <v/>
      </c>
      <c r="Y494" s="4" t="str">
        <f t="shared" si="1121"/>
        <v/>
      </c>
      <c r="Z494" s="4" t="str">
        <f t="shared" si="1122"/>
        <v/>
      </c>
      <c r="AA494" s="4" t="str">
        <f t="shared" si="1123"/>
        <v/>
      </c>
      <c r="AB494" s="4" t="str">
        <f t="shared" si="1124"/>
        <v/>
      </c>
      <c r="AC494" s="4" t="str">
        <f t="shared" si="1125"/>
        <v/>
      </c>
      <c r="AD494" s="4" t="str">
        <f t="shared" si="1126"/>
        <v/>
      </c>
      <c r="AE494" s="4" t="str">
        <f t="shared" si="1127"/>
        <v/>
      </c>
      <c r="AF494" s="4" t="str">
        <f t="shared" si="1128"/>
        <v/>
      </c>
      <c r="AG494" s="4" t="str">
        <f t="shared" si="1129"/>
        <v/>
      </c>
      <c r="AH494" s="4" t="str">
        <f t="shared" si="1130"/>
        <v/>
      </c>
      <c r="AI494" s="4" t="str">
        <f t="shared" si="1131"/>
        <v/>
      </c>
      <c r="AJ494" s="4" t="str">
        <f t="shared" si="1132"/>
        <v/>
      </c>
      <c r="AK494" s="63" t="str">
        <f t="shared" si="1133"/>
        <v/>
      </c>
      <c r="AL494" s="4" t="str">
        <f t="shared" si="1134"/>
        <v/>
      </c>
      <c r="AM494" s="4" t="str">
        <f t="shared" si="1135"/>
        <v/>
      </c>
      <c r="AN494" s="4" t="str">
        <f t="shared" si="1136"/>
        <v/>
      </c>
      <c r="AO494" s="4" t="str">
        <f t="shared" si="1137"/>
        <v/>
      </c>
      <c r="AP494" s="4" t="str">
        <f t="shared" si="1138"/>
        <v/>
      </c>
      <c r="AQ494" s="4" t="str">
        <f t="shared" si="1139"/>
        <v/>
      </c>
      <c r="AR494" s="4" t="str">
        <f t="shared" si="1140"/>
        <v/>
      </c>
      <c r="AS494" s="4" t="str">
        <f t="shared" si="1141"/>
        <v/>
      </c>
      <c r="AT494" s="4" t="str">
        <f t="shared" si="1142"/>
        <v/>
      </c>
      <c r="AU494" s="4" t="str">
        <f t="shared" si="1143"/>
        <v/>
      </c>
      <c r="AV494" s="4" t="str">
        <f t="shared" si="1144"/>
        <v/>
      </c>
      <c r="AW494" s="4" t="str">
        <f t="shared" si="1145"/>
        <v/>
      </c>
      <c r="AX494" s="4" t="str">
        <f t="shared" si="1146"/>
        <v/>
      </c>
      <c r="AY494" s="4" t="str">
        <f t="shared" si="1147"/>
        <v/>
      </c>
      <c r="AZ494" s="4" t="str">
        <f t="shared" si="1148"/>
        <v/>
      </c>
      <c r="BA494" s="4" t="str">
        <f t="shared" si="1149"/>
        <v/>
      </c>
      <c r="BB494" s="4" t="str">
        <f t="shared" si="1150"/>
        <v/>
      </c>
      <c r="BC494" s="4" t="str">
        <f t="shared" si="1151"/>
        <v/>
      </c>
      <c r="BD494" s="4" t="str">
        <f t="shared" si="1152"/>
        <v/>
      </c>
      <c r="BE494" s="4" t="str">
        <f t="shared" si="1153"/>
        <v/>
      </c>
      <c r="BF494" s="4" t="str">
        <f t="shared" si="1154"/>
        <v/>
      </c>
      <c r="BG494" s="4" t="str">
        <f t="shared" si="1155"/>
        <v/>
      </c>
      <c r="BH494" s="4" t="str">
        <f t="shared" si="1156"/>
        <v/>
      </c>
      <c r="BI494" s="4" t="str">
        <f t="shared" si="1157"/>
        <v/>
      </c>
      <c r="BJ494" s="4" t="str">
        <f t="shared" si="1158"/>
        <v/>
      </c>
      <c r="BK494" s="4" t="str">
        <f t="shared" si="1159"/>
        <v/>
      </c>
      <c r="BL494" s="4" t="str">
        <f t="shared" si="1160"/>
        <v/>
      </c>
      <c r="BM494" s="4" t="str">
        <f t="shared" si="1161"/>
        <v/>
      </c>
      <c r="BN494" s="4" t="str">
        <f t="shared" si="1162"/>
        <v/>
      </c>
      <c r="BO494" s="4" t="str">
        <f t="shared" si="1163"/>
        <v/>
      </c>
      <c r="BP494" s="4" t="str">
        <f t="shared" si="1164"/>
        <v/>
      </c>
      <c r="BQ494" s="4" t="str">
        <f t="shared" si="1165"/>
        <v/>
      </c>
      <c r="BR494" s="4" t="str">
        <f t="shared" si="1166"/>
        <v/>
      </c>
      <c r="BS494" s="4" t="str">
        <f t="shared" si="1167"/>
        <v/>
      </c>
      <c r="BT494" s="4" t="str">
        <f t="shared" si="1168"/>
        <v/>
      </c>
      <c r="BU494" s="4" t="str">
        <f t="shared" si="1169"/>
        <v/>
      </c>
      <c r="BV494" s="4" t="str">
        <f t="shared" si="1170"/>
        <v/>
      </c>
      <c r="BW494" s="4" t="str">
        <f t="shared" si="1171"/>
        <v/>
      </c>
      <c r="BX494" s="4" t="str">
        <f t="shared" si="1172"/>
        <v/>
      </c>
      <c r="BY494" s="4" t="str">
        <f t="shared" si="1173"/>
        <v/>
      </c>
      <c r="BZ494" s="63" t="str">
        <f t="shared" si="1174"/>
        <v/>
      </c>
      <c r="CA494" s="4" t="str">
        <f t="shared" si="1175"/>
        <v/>
      </c>
      <c r="CB494" s="63" t="str">
        <f t="shared" si="1176"/>
        <v/>
      </c>
      <c r="CC494" s="4" t="str">
        <f t="shared" si="1177"/>
        <v/>
      </c>
      <c r="CD494" s="63" t="str">
        <f t="shared" si="1178"/>
        <v/>
      </c>
      <c r="CE494" s="4" t="str">
        <f t="shared" si="1179"/>
        <v/>
      </c>
      <c r="CF494" s="63" t="str">
        <f t="shared" si="1180"/>
        <v/>
      </c>
      <c r="CG494" s="4" t="str">
        <f t="shared" si="1181"/>
        <v/>
      </c>
      <c r="CH494" s="4" t="str">
        <f t="shared" si="1182"/>
        <v/>
      </c>
      <c r="CI494" s="4" t="str">
        <f t="shared" si="1183"/>
        <v/>
      </c>
      <c r="CJ494" s="63" t="str">
        <f t="shared" si="1184"/>
        <v/>
      </c>
      <c r="CK494" s="4" t="str">
        <f t="shared" si="1185"/>
        <v/>
      </c>
      <c r="CL494" s="4" t="str">
        <f t="shared" si="1186"/>
        <v/>
      </c>
      <c r="CM494" s="4" t="str">
        <f t="shared" si="1187"/>
        <v/>
      </c>
      <c r="CN494" s="4" t="str">
        <f t="shared" si="1188"/>
        <v/>
      </c>
      <c r="CO494" s="4" t="str">
        <f t="shared" si="1189"/>
        <v/>
      </c>
      <c r="CP494" s="4" t="str">
        <f t="shared" si="1190"/>
        <v/>
      </c>
      <c r="CQ494" s="4" t="str">
        <f t="shared" si="1191"/>
        <v/>
      </c>
      <c r="CR494" s="4" t="str">
        <f t="shared" si="1192"/>
        <v/>
      </c>
      <c r="CS494" s="4" t="str">
        <f t="shared" si="1193"/>
        <v/>
      </c>
      <c r="CT494" s="4" t="str">
        <f t="shared" si="1194"/>
        <v/>
      </c>
      <c r="CU494" s="4" t="str">
        <f t="shared" si="1195"/>
        <v/>
      </c>
      <c r="CV494" s="4" t="str">
        <f t="shared" si="1196"/>
        <v/>
      </c>
      <c r="CW494" s="4" t="str">
        <f t="shared" si="1197"/>
        <v/>
      </c>
      <c r="CX494" s="4" t="str">
        <f t="shared" si="1198"/>
        <v/>
      </c>
      <c r="CY494" s="4" t="str">
        <f t="shared" si="1199"/>
        <v/>
      </c>
      <c r="CZ494" s="4" t="str">
        <f t="shared" si="1200"/>
        <v/>
      </c>
      <c r="DA494" s="4" t="str">
        <f t="shared" si="1201"/>
        <v/>
      </c>
      <c r="DB494" s="4" t="str">
        <f t="shared" si="1202"/>
        <v/>
      </c>
      <c r="DC494" s="4" t="str">
        <f t="shared" si="1203"/>
        <v/>
      </c>
      <c r="DD494" s="4" t="str">
        <f t="shared" si="1204"/>
        <v/>
      </c>
      <c r="DE494" s="4" t="str">
        <f t="shared" si="1205"/>
        <v/>
      </c>
      <c r="DF494" s="4" t="str">
        <f t="shared" si="1206"/>
        <v/>
      </c>
      <c r="DG494" s="4" t="str">
        <f t="shared" si="1207"/>
        <v/>
      </c>
      <c r="DH494" s="4" t="str">
        <f t="shared" si="1208"/>
        <v/>
      </c>
      <c r="DI494" s="4" t="str">
        <f t="shared" si="1221"/>
        <v/>
      </c>
      <c r="DJ494" s="4" t="str">
        <f t="shared" si="1209"/>
        <v/>
      </c>
      <c r="DK494" s="4" t="str">
        <f t="shared" si="1210"/>
        <v/>
      </c>
      <c r="DL494" s="4" t="str">
        <f t="shared" si="1211"/>
        <v/>
      </c>
      <c r="DM494" s="4" t="str">
        <f t="shared" si="1212"/>
        <v/>
      </c>
      <c r="DN494" s="4" t="str">
        <f t="shared" si="1213"/>
        <v/>
      </c>
      <c r="DO494" s="4" t="str">
        <f t="shared" si="1214"/>
        <v/>
      </c>
      <c r="DP494" s="4" t="str">
        <f t="shared" si="1215"/>
        <v/>
      </c>
      <c r="DQ494" s="4" t="str">
        <f t="shared" si="1216"/>
        <v/>
      </c>
      <c r="DR494" s="4" t="str">
        <f t="shared" si="1217"/>
        <v/>
      </c>
      <c r="DS494" s="4" t="str">
        <f t="shared" si="1218"/>
        <v/>
      </c>
      <c r="DT494" s="4" t="str">
        <f t="shared" si="1219"/>
        <v/>
      </c>
      <c r="DU494" s="4" t="str">
        <f t="shared" si="1220"/>
        <v/>
      </c>
    </row>
    <row r="495" spans="18:125" x14ac:dyDescent="0.25">
      <c r="R495" s="19" t="str">
        <f t="shared" si="1222"/>
        <v/>
      </c>
      <c r="T495" t="str">
        <f t="shared" si="1117"/>
        <v/>
      </c>
      <c r="U495" s="4" t="str">
        <f t="shared" si="1223"/>
        <v/>
      </c>
      <c r="V495" s="4" t="str">
        <f t="shared" si="1118"/>
        <v/>
      </c>
      <c r="W495" s="4" t="str">
        <f t="shared" si="1119"/>
        <v/>
      </c>
      <c r="X495" s="4" t="str">
        <f t="shared" si="1120"/>
        <v/>
      </c>
      <c r="Y495" s="4" t="str">
        <f t="shared" si="1121"/>
        <v/>
      </c>
      <c r="Z495" s="4" t="str">
        <f t="shared" si="1122"/>
        <v/>
      </c>
      <c r="AA495" s="4" t="str">
        <f t="shared" si="1123"/>
        <v/>
      </c>
      <c r="AB495" s="4" t="str">
        <f t="shared" si="1124"/>
        <v/>
      </c>
      <c r="AC495" s="4" t="str">
        <f t="shared" si="1125"/>
        <v/>
      </c>
      <c r="AD495" s="4" t="str">
        <f t="shared" si="1126"/>
        <v/>
      </c>
      <c r="AE495" s="4" t="str">
        <f t="shared" si="1127"/>
        <v/>
      </c>
      <c r="AF495" s="4" t="str">
        <f t="shared" si="1128"/>
        <v/>
      </c>
      <c r="AG495" s="4" t="str">
        <f t="shared" si="1129"/>
        <v/>
      </c>
      <c r="AH495" s="4" t="str">
        <f t="shared" si="1130"/>
        <v/>
      </c>
      <c r="AI495" s="4" t="str">
        <f t="shared" si="1131"/>
        <v/>
      </c>
      <c r="AJ495" s="4" t="str">
        <f t="shared" si="1132"/>
        <v/>
      </c>
      <c r="AK495" s="63" t="str">
        <f t="shared" si="1133"/>
        <v/>
      </c>
      <c r="AL495" s="4" t="str">
        <f t="shared" si="1134"/>
        <v/>
      </c>
      <c r="AM495" s="4" t="str">
        <f t="shared" si="1135"/>
        <v/>
      </c>
      <c r="AN495" s="4" t="str">
        <f t="shared" si="1136"/>
        <v/>
      </c>
      <c r="AO495" s="4" t="str">
        <f t="shared" si="1137"/>
        <v/>
      </c>
      <c r="AP495" s="4" t="str">
        <f t="shared" si="1138"/>
        <v/>
      </c>
      <c r="AQ495" s="4" t="str">
        <f t="shared" si="1139"/>
        <v/>
      </c>
      <c r="AR495" s="4" t="str">
        <f t="shared" si="1140"/>
        <v/>
      </c>
      <c r="AS495" s="4" t="str">
        <f t="shared" si="1141"/>
        <v/>
      </c>
      <c r="AT495" s="4" t="str">
        <f t="shared" si="1142"/>
        <v/>
      </c>
      <c r="AU495" s="4" t="str">
        <f t="shared" si="1143"/>
        <v/>
      </c>
      <c r="AV495" s="4" t="str">
        <f t="shared" si="1144"/>
        <v/>
      </c>
      <c r="AW495" s="4" t="str">
        <f t="shared" si="1145"/>
        <v/>
      </c>
      <c r="AX495" s="4" t="str">
        <f t="shared" si="1146"/>
        <v/>
      </c>
      <c r="AY495" s="4" t="str">
        <f t="shared" si="1147"/>
        <v/>
      </c>
      <c r="AZ495" s="4" t="str">
        <f t="shared" si="1148"/>
        <v/>
      </c>
      <c r="BA495" s="4" t="str">
        <f t="shared" si="1149"/>
        <v/>
      </c>
      <c r="BB495" s="4" t="str">
        <f t="shared" si="1150"/>
        <v/>
      </c>
      <c r="BC495" s="4" t="str">
        <f t="shared" si="1151"/>
        <v/>
      </c>
      <c r="BD495" s="4" t="str">
        <f t="shared" si="1152"/>
        <v/>
      </c>
      <c r="BE495" s="4" t="str">
        <f t="shared" si="1153"/>
        <v/>
      </c>
      <c r="BF495" s="4" t="str">
        <f t="shared" si="1154"/>
        <v/>
      </c>
      <c r="BG495" s="4" t="str">
        <f t="shared" si="1155"/>
        <v/>
      </c>
      <c r="BH495" s="4" t="str">
        <f t="shared" si="1156"/>
        <v/>
      </c>
      <c r="BI495" s="4" t="str">
        <f t="shared" si="1157"/>
        <v/>
      </c>
      <c r="BJ495" s="4" t="str">
        <f t="shared" si="1158"/>
        <v/>
      </c>
      <c r="BK495" s="4" t="str">
        <f t="shared" si="1159"/>
        <v/>
      </c>
      <c r="BL495" s="4" t="str">
        <f t="shared" si="1160"/>
        <v/>
      </c>
      <c r="BM495" s="4" t="str">
        <f t="shared" si="1161"/>
        <v/>
      </c>
      <c r="BN495" s="4" t="str">
        <f t="shared" si="1162"/>
        <v/>
      </c>
      <c r="BO495" s="4" t="str">
        <f t="shared" si="1163"/>
        <v/>
      </c>
      <c r="BP495" s="4" t="str">
        <f t="shared" si="1164"/>
        <v/>
      </c>
      <c r="BQ495" s="4" t="str">
        <f t="shared" si="1165"/>
        <v/>
      </c>
      <c r="BR495" s="4" t="str">
        <f t="shared" si="1166"/>
        <v/>
      </c>
      <c r="BS495" s="4" t="str">
        <f t="shared" si="1167"/>
        <v/>
      </c>
      <c r="BT495" s="4" t="str">
        <f t="shared" si="1168"/>
        <v/>
      </c>
      <c r="BU495" s="4" t="str">
        <f t="shared" si="1169"/>
        <v/>
      </c>
      <c r="BV495" s="4" t="str">
        <f t="shared" si="1170"/>
        <v/>
      </c>
      <c r="BW495" s="4" t="str">
        <f t="shared" si="1171"/>
        <v/>
      </c>
      <c r="BX495" s="4" t="str">
        <f t="shared" si="1172"/>
        <v/>
      </c>
      <c r="BY495" s="4" t="str">
        <f t="shared" si="1173"/>
        <v/>
      </c>
      <c r="BZ495" s="63" t="str">
        <f t="shared" si="1174"/>
        <v/>
      </c>
      <c r="CA495" s="4" t="str">
        <f t="shared" si="1175"/>
        <v/>
      </c>
      <c r="CB495" s="63" t="str">
        <f t="shared" si="1176"/>
        <v/>
      </c>
      <c r="CC495" s="4" t="str">
        <f t="shared" si="1177"/>
        <v/>
      </c>
      <c r="CD495" s="63" t="str">
        <f t="shared" si="1178"/>
        <v/>
      </c>
      <c r="CE495" s="4" t="str">
        <f t="shared" si="1179"/>
        <v/>
      </c>
      <c r="CF495" s="63" t="str">
        <f t="shared" si="1180"/>
        <v/>
      </c>
      <c r="CG495" s="4" t="str">
        <f t="shared" si="1181"/>
        <v/>
      </c>
      <c r="CH495" s="4" t="str">
        <f t="shared" si="1182"/>
        <v/>
      </c>
      <c r="CI495" s="4" t="str">
        <f t="shared" si="1183"/>
        <v/>
      </c>
      <c r="CJ495" s="63" t="str">
        <f t="shared" si="1184"/>
        <v/>
      </c>
      <c r="CK495" s="4" t="str">
        <f t="shared" si="1185"/>
        <v/>
      </c>
      <c r="CL495" s="4" t="str">
        <f t="shared" si="1186"/>
        <v/>
      </c>
      <c r="CM495" s="4" t="str">
        <f t="shared" si="1187"/>
        <v/>
      </c>
      <c r="CN495" s="4" t="str">
        <f t="shared" si="1188"/>
        <v/>
      </c>
      <c r="CO495" s="4" t="str">
        <f t="shared" si="1189"/>
        <v/>
      </c>
      <c r="CP495" s="4" t="str">
        <f t="shared" si="1190"/>
        <v/>
      </c>
      <c r="CQ495" s="4" t="str">
        <f t="shared" si="1191"/>
        <v/>
      </c>
      <c r="CR495" s="4" t="str">
        <f t="shared" si="1192"/>
        <v/>
      </c>
      <c r="CS495" s="4" t="str">
        <f t="shared" si="1193"/>
        <v/>
      </c>
      <c r="CT495" s="4" t="str">
        <f t="shared" si="1194"/>
        <v/>
      </c>
      <c r="CU495" s="4" t="str">
        <f t="shared" si="1195"/>
        <v/>
      </c>
      <c r="CV495" s="4" t="str">
        <f t="shared" si="1196"/>
        <v/>
      </c>
      <c r="CW495" s="4" t="str">
        <f t="shared" si="1197"/>
        <v/>
      </c>
      <c r="CX495" s="4" t="str">
        <f t="shared" si="1198"/>
        <v/>
      </c>
      <c r="CY495" s="4" t="str">
        <f t="shared" si="1199"/>
        <v/>
      </c>
      <c r="CZ495" s="4" t="str">
        <f t="shared" si="1200"/>
        <v/>
      </c>
      <c r="DA495" s="4" t="str">
        <f t="shared" si="1201"/>
        <v/>
      </c>
      <c r="DB495" s="4" t="str">
        <f t="shared" si="1202"/>
        <v/>
      </c>
      <c r="DC495" s="4" t="str">
        <f t="shared" si="1203"/>
        <v/>
      </c>
      <c r="DD495" s="4" t="str">
        <f t="shared" si="1204"/>
        <v/>
      </c>
      <c r="DE495" s="4" t="str">
        <f t="shared" si="1205"/>
        <v/>
      </c>
      <c r="DF495" s="4" t="str">
        <f t="shared" si="1206"/>
        <v/>
      </c>
      <c r="DG495" s="4" t="str">
        <f t="shared" si="1207"/>
        <v/>
      </c>
      <c r="DH495" s="4" t="str">
        <f t="shared" si="1208"/>
        <v/>
      </c>
      <c r="DI495" s="4" t="str">
        <f t="shared" si="1221"/>
        <v/>
      </c>
      <c r="DJ495" s="4" t="str">
        <f t="shared" si="1209"/>
        <v/>
      </c>
      <c r="DK495" s="4" t="str">
        <f t="shared" si="1210"/>
        <v/>
      </c>
      <c r="DL495" s="4" t="str">
        <f t="shared" si="1211"/>
        <v/>
      </c>
      <c r="DM495" s="4" t="str">
        <f t="shared" si="1212"/>
        <v/>
      </c>
      <c r="DN495" s="4" t="str">
        <f t="shared" si="1213"/>
        <v/>
      </c>
      <c r="DO495" s="4" t="str">
        <f t="shared" si="1214"/>
        <v/>
      </c>
      <c r="DP495" s="4" t="str">
        <f t="shared" si="1215"/>
        <v/>
      </c>
      <c r="DQ495" s="4" t="str">
        <f t="shared" si="1216"/>
        <v/>
      </c>
      <c r="DR495" s="4" t="str">
        <f t="shared" si="1217"/>
        <v/>
      </c>
      <c r="DS495" s="4" t="str">
        <f t="shared" si="1218"/>
        <v/>
      </c>
      <c r="DT495" s="4" t="str">
        <f t="shared" si="1219"/>
        <v/>
      </c>
      <c r="DU495" s="4" t="str">
        <f t="shared" si="1220"/>
        <v/>
      </c>
    </row>
    <row r="496" spans="18:125" x14ac:dyDescent="0.25">
      <c r="R496" s="19" t="str">
        <f t="shared" si="1222"/>
        <v/>
      </c>
      <c r="T496" t="str">
        <f t="shared" si="1117"/>
        <v/>
      </c>
      <c r="U496" s="4" t="str">
        <f t="shared" si="1223"/>
        <v/>
      </c>
      <c r="V496" s="4" t="str">
        <f t="shared" si="1118"/>
        <v/>
      </c>
      <c r="W496" s="4" t="str">
        <f t="shared" si="1119"/>
        <v/>
      </c>
      <c r="X496" s="4" t="str">
        <f t="shared" si="1120"/>
        <v/>
      </c>
      <c r="Y496" s="4" t="str">
        <f t="shared" si="1121"/>
        <v/>
      </c>
      <c r="Z496" s="4" t="str">
        <f t="shared" si="1122"/>
        <v/>
      </c>
      <c r="AA496" s="4" t="str">
        <f t="shared" si="1123"/>
        <v/>
      </c>
      <c r="AB496" s="4" t="str">
        <f t="shared" si="1124"/>
        <v/>
      </c>
      <c r="AC496" s="4" t="str">
        <f t="shared" si="1125"/>
        <v/>
      </c>
      <c r="AD496" s="4" t="str">
        <f t="shared" si="1126"/>
        <v/>
      </c>
      <c r="AE496" s="4" t="str">
        <f t="shared" si="1127"/>
        <v/>
      </c>
      <c r="AF496" s="4" t="str">
        <f t="shared" si="1128"/>
        <v/>
      </c>
      <c r="AG496" s="4" t="str">
        <f t="shared" si="1129"/>
        <v/>
      </c>
      <c r="AH496" s="4" t="str">
        <f t="shared" si="1130"/>
        <v/>
      </c>
      <c r="AI496" s="4" t="str">
        <f t="shared" si="1131"/>
        <v/>
      </c>
      <c r="AJ496" s="4" t="str">
        <f t="shared" si="1132"/>
        <v/>
      </c>
      <c r="AK496" s="63" t="str">
        <f t="shared" si="1133"/>
        <v/>
      </c>
      <c r="AL496" s="4" t="str">
        <f t="shared" si="1134"/>
        <v/>
      </c>
      <c r="AM496" s="4" t="str">
        <f t="shared" si="1135"/>
        <v/>
      </c>
      <c r="AN496" s="4" t="str">
        <f t="shared" si="1136"/>
        <v/>
      </c>
      <c r="AO496" s="4" t="str">
        <f t="shared" si="1137"/>
        <v/>
      </c>
      <c r="AP496" s="4" t="str">
        <f t="shared" si="1138"/>
        <v/>
      </c>
      <c r="AQ496" s="4" t="str">
        <f t="shared" si="1139"/>
        <v/>
      </c>
      <c r="AR496" s="4" t="str">
        <f t="shared" si="1140"/>
        <v/>
      </c>
      <c r="AS496" s="4" t="str">
        <f t="shared" si="1141"/>
        <v/>
      </c>
      <c r="AT496" s="4" t="str">
        <f t="shared" si="1142"/>
        <v/>
      </c>
      <c r="AU496" s="4" t="str">
        <f t="shared" si="1143"/>
        <v/>
      </c>
      <c r="AV496" s="4" t="str">
        <f t="shared" si="1144"/>
        <v/>
      </c>
      <c r="AW496" s="4" t="str">
        <f t="shared" si="1145"/>
        <v/>
      </c>
      <c r="AX496" s="4" t="str">
        <f t="shared" si="1146"/>
        <v/>
      </c>
      <c r="AY496" s="4" t="str">
        <f t="shared" si="1147"/>
        <v/>
      </c>
      <c r="AZ496" s="4" t="str">
        <f t="shared" si="1148"/>
        <v/>
      </c>
      <c r="BA496" s="4" t="str">
        <f t="shared" si="1149"/>
        <v/>
      </c>
      <c r="BB496" s="4" t="str">
        <f t="shared" si="1150"/>
        <v/>
      </c>
      <c r="BC496" s="4" t="str">
        <f t="shared" si="1151"/>
        <v/>
      </c>
      <c r="BD496" s="4" t="str">
        <f t="shared" si="1152"/>
        <v/>
      </c>
      <c r="BE496" s="4" t="str">
        <f t="shared" si="1153"/>
        <v/>
      </c>
      <c r="BF496" s="4" t="str">
        <f t="shared" si="1154"/>
        <v/>
      </c>
      <c r="BG496" s="4" t="str">
        <f t="shared" si="1155"/>
        <v/>
      </c>
      <c r="BH496" s="4" t="str">
        <f t="shared" si="1156"/>
        <v/>
      </c>
      <c r="BI496" s="4" t="str">
        <f t="shared" si="1157"/>
        <v/>
      </c>
      <c r="BJ496" s="4" t="str">
        <f t="shared" si="1158"/>
        <v/>
      </c>
      <c r="BK496" s="4" t="str">
        <f t="shared" si="1159"/>
        <v/>
      </c>
      <c r="BL496" s="4" t="str">
        <f t="shared" si="1160"/>
        <v/>
      </c>
      <c r="BM496" s="4" t="str">
        <f t="shared" si="1161"/>
        <v/>
      </c>
      <c r="BN496" s="4" t="str">
        <f t="shared" si="1162"/>
        <v/>
      </c>
      <c r="BO496" s="4" t="str">
        <f t="shared" si="1163"/>
        <v/>
      </c>
      <c r="BP496" s="4" t="str">
        <f t="shared" si="1164"/>
        <v/>
      </c>
      <c r="BQ496" s="4" t="str">
        <f t="shared" si="1165"/>
        <v/>
      </c>
      <c r="BR496" s="4" t="str">
        <f t="shared" si="1166"/>
        <v/>
      </c>
      <c r="BS496" s="4" t="str">
        <f t="shared" si="1167"/>
        <v/>
      </c>
      <c r="BT496" s="4" t="str">
        <f t="shared" si="1168"/>
        <v/>
      </c>
      <c r="BU496" s="4" t="str">
        <f t="shared" si="1169"/>
        <v/>
      </c>
      <c r="BV496" s="4" t="str">
        <f t="shared" si="1170"/>
        <v/>
      </c>
      <c r="BW496" s="4" t="str">
        <f t="shared" si="1171"/>
        <v/>
      </c>
      <c r="BX496" s="4" t="str">
        <f t="shared" si="1172"/>
        <v/>
      </c>
      <c r="BY496" s="4" t="str">
        <f t="shared" si="1173"/>
        <v/>
      </c>
      <c r="BZ496" s="63" t="str">
        <f t="shared" si="1174"/>
        <v/>
      </c>
      <c r="CA496" s="4" t="str">
        <f t="shared" si="1175"/>
        <v/>
      </c>
      <c r="CB496" s="63" t="str">
        <f t="shared" si="1176"/>
        <v/>
      </c>
      <c r="CC496" s="4" t="str">
        <f t="shared" si="1177"/>
        <v/>
      </c>
      <c r="CD496" s="63" t="str">
        <f t="shared" si="1178"/>
        <v/>
      </c>
      <c r="CE496" s="4" t="str">
        <f t="shared" si="1179"/>
        <v/>
      </c>
      <c r="CF496" s="63" t="str">
        <f t="shared" si="1180"/>
        <v/>
      </c>
      <c r="CG496" s="4" t="str">
        <f t="shared" si="1181"/>
        <v/>
      </c>
      <c r="CH496" s="4" t="str">
        <f t="shared" si="1182"/>
        <v/>
      </c>
      <c r="CI496" s="4" t="str">
        <f t="shared" si="1183"/>
        <v/>
      </c>
      <c r="CJ496" s="63" t="str">
        <f t="shared" si="1184"/>
        <v/>
      </c>
      <c r="CK496" s="4" t="str">
        <f t="shared" si="1185"/>
        <v/>
      </c>
      <c r="CL496" s="4" t="str">
        <f t="shared" si="1186"/>
        <v/>
      </c>
      <c r="CM496" s="4" t="str">
        <f t="shared" si="1187"/>
        <v/>
      </c>
      <c r="CN496" s="4" t="str">
        <f t="shared" si="1188"/>
        <v/>
      </c>
      <c r="CO496" s="4" t="str">
        <f t="shared" si="1189"/>
        <v/>
      </c>
      <c r="CP496" s="4" t="str">
        <f t="shared" si="1190"/>
        <v/>
      </c>
      <c r="CQ496" s="4" t="str">
        <f t="shared" si="1191"/>
        <v/>
      </c>
      <c r="CR496" s="4" t="str">
        <f t="shared" si="1192"/>
        <v/>
      </c>
      <c r="CS496" s="4" t="str">
        <f t="shared" si="1193"/>
        <v/>
      </c>
      <c r="CT496" s="4" t="str">
        <f t="shared" si="1194"/>
        <v/>
      </c>
      <c r="CU496" s="4" t="str">
        <f t="shared" si="1195"/>
        <v/>
      </c>
      <c r="CV496" s="4" t="str">
        <f t="shared" si="1196"/>
        <v/>
      </c>
      <c r="CW496" s="4" t="str">
        <f t="shared" si="1197"/>
        <v/>
      </c>
      <c r="CX496" s="4" t="str">
        <f t="shared" si="1198"/>
        <v/>
      </c>
      <c r="CY496" s="4" t="str">
        <f t="shared" si="1199"/>
        <v/>
      </c>
      <c r="CZ496" s="4" t="str">
        <f t="shared" si="1200"/>
        <v/>
      </c>
      <c r="DA496" s="4" t="str">
        <f t="shared" si="1201"/>
        <v/>
      </c>
      <c r="DB496" s="4" t="str">
        <f t="shared" si="1202"/>
        <v/>
      </c>
      <c r="DC496" s="4" t="str">
        <f t="shared" si="1203"/>
        <v/>
      </c>
      <c r="DD496" s="4" t="str">
        <f t="shared" si="1204"/>
        <v/>
      </c>
      <c r="DE496" s="4" t="str">
        <f t="shared" si="1205"/>
        <v/>
      </c>
      <c r="DF496" s="4" t="str">
        <f t="shared" si="1206"/>
        <v/>
      </c>
      <c r="DG496" s="4" t="str">
        <f t="shared" si="1207"/>
        <v/>
      </c>
      <c r="DH496" s="4" t="str">
        <f t="shared" si="1208"/>
        <v/>
      </c>
      <c r="DI496" s="4" t="str">
        <f t="shared" si="1221"/>
        <v/>
      </c>
      <c r="DJ496" s="4" t="str">
        <f t="shared" si="1209"/>
        <v/>
      </c>
      <c r="DK496" s="4" t="str">
        <f t="shared" si="1210"/>
        <v/>
      </c>
      <c r="DL496" s="4" t="str">
        <f t="shared" si="1211"/>
        <v/>
      </c>
      <c r="DM496" s="4" t="str">
        <f t="shared" si="1212"/>
        <v/>
      </c>
      <c r="DN496" s="4" t="str">
        <f t="shared" si="1213"/>
        <v/>
      </c>
      <c r="DO496" s="4" t="str">
        <f t="shared" si="1214"/>
        <v/>
      </c>
      <c r="DP496" s="4" t="str">
        <f t="shared" si="1215"/>
        <v/>
      </c>
      <c r="DQ496" s="4" t="str">
        <f t="shared" si="1216"/>
        <v/>
      </c>
      <c r="DR496" s="4" t="str">
        <f t="shared" si="1217"/>
        <v/>
      </c>
      <c r="DS496" s="4" t="str">
        <f t="shared" si="1218"/>
        <v/>
      </c>
      <c r="DT496" s="4" t="str">
        <f t="shared" si="1219"/>
        <v/>
      </c>
      <c r="DU496" s="4" t="str">
        <f t="shared" si="1220"/>
        <v/>
      </c>
    </row>
    <row r="497" spans="18:125" x14ac:dyDescent="0.25">
      <c r="R497" s="19" t="str">
        <f t="shared" si="1222"/>
        <v/>
      </c>
      <c r="T497" t="str">
        <f t="shared" si="1117"/>
        <v/>
      </c>
      <c r="U497" s="4" t="str">
        <f t="shared" si="1223"/>
        <v/>
      </c>
      <c r="V497" s="4" t="str">
        <f t="shared" si="1118"/>
        <v/>
      </c>
      <c r="W497" s="4" t="str">
        <f t="shared" si="1119"/>
        <v/>
      </c>
      <c r="X497" s="4" t="str">
        <f t="shared" si="1120"/>
        <v/>
      </c>
      <c r="Y497" s="4" t="str">
        <f t="shared" si="1121"/>
        <v/>
      </c>
      <c r="Z497" s="4" t="str">
        <f t="shared" si="1122"/>
        <v/>
      </c>
      <c r="AA497" s="4" t="str">
        <f t="shared" si="1123"/>
        <v/>
      </c>
      <c r="AB497" s="4" t="str">
        <f t="shared" si="1124"/>
        <v/>
      </c>
      <c r="AC497" s="4" t="str">
        <f t="shared" si="1125"/>
        <v/>
      </c>
      <c r="AD497" s="4" t="str">
        <f t="shared" si="1126"/>
        <v/>
      </c>
      <c r="AE497" s="4" t="str">
        <f t="shared" si="1127"/>
        <v/>
      </c>
      <c r="AF497" s="4" t="str">
        <f t="shared" si="1128"/>
        <v/>
      </c>
      <c r="AG497" s="4" t="str">
        <f t="shared" si="1129"/>
        <v/>
      </c>
      <c r="AH497" s="4" t="str">
        <f t="shared" si="1130"/>
        <v/>
      </c>
      <c r="AI497" s="4" t="str">
        <f t="shared" si="1131"/>
        <v/>
      </c>
      <c r="AJ497" s="4" t="str">
        <f t="shared" si="1132"/>
        <v/>
      </c>
      <c r="AK497" s="63" t="str">
        <f t="shared" si="1133"/>
        <v/>
      </c>
      <c r="AL497" s="4" t="str">
        <f t="shared" si="1134"/>
        <v/>
      </c>
      <c r="AM497" s="4" t="str">
        <f t="shared" si="1135"/>
        <v/>
      </c>
      <c r="AN497" s="4" t="str">
        <f t="shared" si="1136"/>
        <v/>
      </c>
      <c r="AO497" s="4" t="str">
        <f t="shared" si="1137"/>
        <v/>
      </c>
      <c r="AP497" s="4" t="str">
        <f t="shared" si="1138"/>
        <v/>
      </c>
      <c r="AQ497" s="4" t="str">
        <f t="shared" si="1139"/>
        <v/>
      </c>
      <c r="AR497" s="4" t="str">
        <f t="shared" si="1140"/>
        <v/>
      </c>
      <c r="AS497" s="4" t="str">
        <f t="shared" si="1141"/>
        <v/>
      </c>
      <c r="AT497" s="4" t="str">
        <f t="shared" si="1142"/>
        <v/>
      </c>
      <c r="AU497" s="4" t="str">
        <f t="shared" si="1143"/>
        <v/>
      </c>
      <c r="AV497" s="4" t="str">
        <f t="shared" si="1144"/>
        <v/>
      </c>
      <c r="AW497" s="4" t="str">
        <f t="shared" si="1145"/>
        <v/>
      </c>
      <c r="AX497" s="4" t="str">
        <f t="shared" si="1146"/>
        <v/>
      </c>
      <c r="AY497" s="4" t="str">
        <f t="shared" si="1147"/>
        <v/>
      </c>
      <c r="AZ497" s="4" t="str">
        <f t="shared" si="1148"/>
        <v/>
      </c>
      <c r="BA497" s="4" t="str">
        <f t="shared" si="1149"/>
        <v/>
      </c>
      <c r="BB497" s="4" t="str">
        <f t="shared" si="1150"/>
        <v/>
      </c>
      <c r="BC497" s="4" t="str">
        <f t="shared" si="1151"/>
        <v/>
      </c>
      <c r="BD497" s="4" t="str">
        <f t="shared" si="1152"/>
        <v/>
      </c>
      <c r="BE497" s="4" t="str">
        <f t="shared" si="1153"/>
        <v/>
      </c>
      <c r="BF497" s="4" t="str">
        <f t="shared" si="1154"/>
        <v/>
      </c>
      <c r="BG497" s="4" t="str">
        <f t="shared" si="1155"/>
        <v/>
      </c>
      <c r="BH497" s="4" t="str">
        <f t="shared" si="1156"/>
        <v/>
      </c>
      <c r="BI497" s="4" t="str">
        <f t="shared" si="1157"/>
        <v/>
      </c>
      <c r="BJ497" s="4" t="str">
        <f t="shared" si="1158"/>
        <v/>
      </c>
      <c r="BK497" s="4" t="str">
        <f t="shared" si="1159"/>
        <v/>
      </c>
      <c r="BL497" s="4" t="str">
        <f t="shared" si="1160"/>
        <v/>
      </c>
      <c r="BM497" s="4" t="str">
        <f t="shared" si="1161"/>
        <v/>
      </c>
      <c r="BN497" s="4" t="str">
        <f t="shared" si="1162"/>
        <v/>
      </c>
      <c r="BO497" s="4" t="str">
        <f t="shared" si="1163"/>
        <v/>
      </c>
      <c r="BP497" s="4" t="str">
        <f t="shared" si="1164"/>
        <v/>
      </c>
      <c r="BQ497" s="4" t="str">
        <f t="shared" si="1165"/>
        <v/>
      </c>
      <c r="BR497" s="4" t="str">
        <f t="shared" si="1166"/>
        <v/>
      </c>
      <c r="BS497" s="4" t="str">
        <f t="shared" si="1167"/>
        <v/>
      </c>
      <c r="BT497" s="4" t="str">
        <f t="shared" si="1168"/>
        <v/>
      </c>
      <c r="BU497" s="4" t="str">
        <f t="shared" si="1169"/>
        <v/>
      </c>
      <c r="BV497" s="4" t="str">
        <f t="shared" si="1170"/>
        <v/>
      </c>
      <c r="BW497" s="4" t="str">
        <f t="shared" si="1171"/>
        <v/>
      </c>
      <c r="BX497" s="4" t="str">
        <f t="shared" si="1172"/>
        <v/>
      </c>
      <c r="BY497" s="4" t="str">
        <f t="shared" si="1173"/>
        <v/>
      </c>
      <c r="BZ497" s="63" t="str">
        <f t="shared" si="1174"/>
        <v/>
      </c>
      <c r="CA497" s="4" t="str">
        <f t="shared" si="1175"/>
        <v/>
      </c>
      <c r="CB497" s="63" t="str">
        <f t="shared" si="1176"/>
        <v/>
      </c>
      <c r="CC497" s="4" t="str">
        <f t="shared" si="1177"/>
        <v/>
      </c>
      <c r="CD497" s="63" t="str">
        <f t="shared" si="1178"/>
        <v/>
      </c>
      <c r="CE497" s="4" t="str">
        <f t="shared" si="1179"/>
        <v/>
      </c>
      <c r="CF497" s="63" t="str">
        <f t="shared" si="1180"/>
        <v/>
      </c>
      <c r="CG497" s="4" t="str">
        <f t="shared" si="1181"/>
        <v/>
      </c>
      <c r="CH497" s="4" t="str">
        <f t="shared" si="1182"/>
        <v/>
      </c>
      <c r="CI497" s="4" t="str">
        <f t="shared" si="1183"/>
        <v/>
      </c>
      <c r="CJ497" s="63" t="str">
        <f t="shared" si="1184"/>
        <v/>
      </c>
      <c r="CK497" s="4" t="str">
        <f t="shared" si="1185"/>
        <v/>
      </c>
      <c r="CL497" s="4" t="str">
        <f t="shared" si="1186"/>
        <v/>
      </c>
      <c r="CM497" s="4" t="str">
        <f t="shared" si="1187"/>
        <v/>
      </c>
      <c r="CN497" s="4" t="str">
        <f t="shared" si="1188"/>
        <v/>
      </c>
      <c r="CO497" s="4" t="str">
        <f t="shared" si="1189"/>
        <v/>
      </c>
      <c r="CP497" s="4" t="str">
        <f t="shared" si="1190"/>
        <v/>
      </c>
      <c r="CQ497" s="4" t="str">
        <f t="shared" si="1191"/>
        <v/>
      </c>
      <c r="CR497" s="4" t="str">
        <f t="shared" si="1192"/>
        <v/>
      </c>
      <c r="CS497" s="4" t="str">
        <f t="shared" si="1193"/>
        <v/>
      </c>
      <c r="CT497" s="4" t="str">
        <f t="shared" si="1194"/>
        <v/>
      </c>
      <c r="CU497" s="4" t="str">
        <f t="shared" si="1195"/>
        <v/>
      </c>
      <c r="CV497" s="4" t="str">
        <f t="shared" si="1196"/>
        <v/>
      </c>
      <c r="CW497" s="4" t="str">
        <f t="shared" si="1197"/>
        <v/>
      </c>
      <c r="CX497" s="4" t="str">
        <f t="shared" si="1198"/>
        <v/>
      </c>
      <c r="CY497" s="4" t="str">
        <f t="shared" si="1199"/>
        <v/>
      </c>
      <c r="CZ497" s="4" t="str">
        <f t="shared" si="1200"/>
        <v/>
      </c>
      <c r="DA497" s="4" t="str">
        <f t="shared" si="1201"/>
        <v/>
      </c>
      <c r="DB497" s="4" t="str">
        <f t="shared" si="1202"/>
        <v/>
      </c>
      <c r="DC497" s="4" t="str">
        <f t="shared" si="1203"/>
        <v/>
      </c>
      <c r="DD497" s="4" t="str">
        <f t="shared" si="1204"/>
        <v/>
      </c>
      <c r="DE497" s="4" t="str">
        <f t="shared" si="1205"/>
        <v/>
      </c>
      <c r="DF497" s="4" t="str">
        <f t="shared" si="1206"/>
        <v/>
      </c>
      <c r="DG497" s="4" t="str">
        <f t="shared" si="1207"/>
        <v/>
      </c>
      <c r="DH497" s="4" t="str">
        <f t="shared" si="1208"/>
        <v/>
      </c>
      <c r="DI497" s="4" t="str">
        <f t="shared" si="1221"/>
        <v/>
      </c>
      <c r="DJ497" s="4" t="str">
        <f t="shared" si="1209"/>
        <v/>
      </c>
      <c r="DK497" s="4" t="str">
        <f t="shared" si="1210"/>
        <v/>
      </c>
      <c r="DL497" s="4" t="str">
        <f t="shared" si="1211"/>
        <v/>
      </c>
      <c r="DM497" s="4" t="str">
        <f t="shared" si="1212"/>
        <v/>
      </c>
      <c r="DN497" s="4" t="str">
        <f t="shared" si="1213"/>
        <v/>
      </c>
      <c r="DO497" s="4" t="str">
        <f t="shared" si="1214"/>
        <v/>
      </c>
      <c r="DP497" s="4" t="str">
        <f t="shared" si="1215"/>
        <v/>
      </c>
      <c r="DQ497" s="4" t="str">
        <f t="shared" si="1216"/>
        <v/>
      </c>
      <c r="DR497" s="4" t="str">
        <f t="shared" si="1217"/>
        <v/>
      </c>
      <c r="DS497" s="4" t="str">
        <f t="shared" si="1218"/>
        <v/>
      </c>
      <c r="DT497" s="4" t="str">
        <f t="shared" si="1219"/>
        <v/>
      </c>
      <c r="DU497" s="4" t="str">
        <f t="shared" si="1220"/>
        <v/>
      </c>
    </row>
    <row r="498" spans="18:125" x14ac:dyDescent="0.25">
      <c r="R498" s="19" t="str">
        <f t="shared" si="1222"/>
        <v/>
      </c>
      <c r="T498" t="str">
        <f t="shared" si="1117"/>
        <v/>
      </c>
      <c r="U498" s="4" t="str">
        <f t="shared" si="1223"/>
        <v/>
      </c>
      <c r="V498" s="4" t="str">
        <f t="shared" si="1118"/>
        <v/>
      </c>
      <c r="W498" s="4" t="str">
        <f t="shared" si="1119"/>
        <v/>
      </c>
      <c r="X498" s="4" t="str">
        <f t="shared" si="1120"/>
        <v/>
      </c>
      <c r="Y498" s="4" t="str">
        <f t="shared" si="1121"/>
        <v/>
      </c>
      <c r="Z498" s="4" t="str">
        <f t="shared" si="1122"/>
        <v/>
      </c>
      <c r="AA498" s="4" t="str">
        <f t="shared" si="1123"/>
        <v/>
      </c>
      <c r="AB498" s="4" t="str">
        <f t="shared" si="1124"/>
        <v/>
      </c>
      <c r="AC498" s="4" t="str">
        <f t="shared" si="1125"/>
        <v/>
      </c>
      <c r="AD498" s="4" t="str">
        <f t="shared" si="1126"/>
        <v/>
      </c>
      <c r="AE498" s="4" t="str">
        <f t="shared" si="1127"/>
        <v/>
      </c>
      <c r="AF498" s="4" t="str">
        <f t="shared" si="1128"/>
        <v/>
      </c>
      <c r="AG498" s="4" t="str">
        <f t="shared" si="1129"/>
        <v/>
      </c>
      <c r="AH498" s="4" t="str">
        <f t="shared" si="1130"/>
        <v/>
      </c>
      <c r="AI498" s="4" t="str">
        <f t="shared" si="1131"/>
        <v/>
      </c>
      <c r="AJ498" s="4" t="str">
        <f t="shared" si="1132"/>
        <v/>
      </c>
      <c r="AK498" s="63" t="str">
        <f t="shared" si="1133"/>
        <v/>
      </c>
      <c r="AL498" s="4" t="str">
        <f t="shared" si="1134"/>
        <v/>
      </c>
      <c r="AM498" s="4" t="str">
        <f t="shared" si="1135"/>
        <v/>
      </c>
      <c r="AN498" s="4" t="str">
        <f t="shared" si="1136"/>
        <v/>
      </c>
      <c r="AO498" s="4" t="str">
        <f t="shared" si="1137"/>
        <v/>
      </c>
      <c r="AP498" s="4" t="str">
        <f t="shared" si="1138"/>
        <v/>
      </c>
      <c r="AQ498" s="4" t="str">
        <f t="shared" si="1139"/>
        <v/>
      </c>
      <c r="AR498" s="4" t="str">
        <f t="shared" si="1140"/>
        <v/>
      </c>
      <c r="AS498" s="4" t="str">
        <f t="shared" si="1141"/>
        <v/>
      </c>
      <c r="AT498" s="4" t="str">
        <f t="shared" si="1142"/>
        <v/>
      </c>
      <c r="AU498" s="4" t="str">
        <f t="shared" si="1143"/>
        <v/>
      </c>
      <c r="AV498" s="4" t="str">
        <f t="shared" si="1144"/>
        <v/>
      </c>
      <c r="AW498" s="4" t="str">
        <f t="shared" si="1145"/>
        <v/>
      </c>
      <c r="AX498" s="4" t="str">
        <f t="shared" si="1146"/>
        <v/>
      </c>
      <c r="AY498" s="4" t="str">
        <f t="shared" si="1147"/>
        <v/>
      </c>
      <c r="AZ498" s="4" t="str">
        <f t="shared" si="1148"/>
        <v/>
      </c>
      <c r="BA498" s="4" t="str">
        <f t="shared" si="1149"/>
        <v/>
      </c>
      <c r="BB498" s="4" t="str">
        <f t="shared" si="1150"/>
        <v/>
      </c>
      <c r="BC498" s="4" t="str">
        <f t="shared" si="1151"/>
        <v/>
      </c>
      <c r="BD498" s="4" t="str">
        <f t="shared" si="1152"/>
        <v/>
      </c>
      <c r="BE498" s="4" t="str">
        <f t="shared" si="1153"/>
        <v/>
      </c>
      <c r="BF498" s="4" t="str">
        <f t="shared" si="1154"/>
        <v/>
      </c>
      <c r="BG498" s="4" t="str">
        <f t="shared" si="1155"/>
        <v/>
      </c>
      <c r="BH498" s="4" t="str">
        <f t="shared" si="1156"/>
        <v/>
      </c>
      <c r="BI498" s="4" t="str">
        <f t="shared" si="1157"/>
        <v/>
      </c>
      <c r="BJ498" s="4" t="str">
        <f t="shared" si="1158"/>
        <v/>
      </c>
      <c r="BK498" s="4" t="str">
        <f t="shared" si="1159"/>
        <v/>
      </c>
      <c r="BL498" s="4" t="str">
        <f t="shared" si="1160"/>
        <v/>
      </c>
      <c r="BM498" s="4" t="str">
        <f t="shared" si="1161"/>
        <v/>
      </c>
      <c r="BN498" s="4" t="str">
        <f t="shared" si="1162"/>
        <v/>
      </c>
      <c r="BO498" s="4" t="str">
        <f t="shared" si="1163"/>
        <v/>
      </c>
      <c r="BP498" s="4" t="str">
        <f t="shared" si="1164"/>
        <v/>
      </c>
      <c r="BQ498" s="4" t="str">
        <f t="shared" si="1165"/>
        <v/>
      </c>
      <c r="BR498" s="4" t="str">
        <f t="shared" si="1166"/>
        <v/>
      </c>
      <c r="BS498" s="4" t="str">
        <f t="shared" si="1167"/>
        <v/>
      </c>
      <c r="BT498" s="4" t="str">
        <f t="shared" si="1168"/>
        <v/>
      </c>
      <c r="BU498" s="4" t="str">
        <f t="shared" si="1169"/>
        <v/>
      </c>
      <c r="BV498" s="4" t="str">
        <f t="shared" si="1170"/>
        <v/>
      </c>
      <c r="BW498" s="4" t="str">
        <f t="shared" si="1171"/>
        <v/>
      </c>
      <c r="BX498" s="4" t="str">
        <f t="shared" si="1172"/>
        <v/>
      </c>
      <c r="BY498" s="4" t="str">
        <f t="shared" si="1173"/>
        <v/>
      </c>
      <c r="BZ498" s="63" t="str">
        <f t="shared" si="1174"/>
        <v/>
      </c>
      <c r="CA498" s="4" t="str">
        <f t="shared" si="1175"/>
        <v/>
      </c>
      <c r="CB498" s="63" t="str">
        <f t="shared" si="1176"/>
        <v/>
      </c>
      <c r="CC498" s="4" t="str">
        <f t="shared" si="1177"/>
        <v/>
      </c>
      <c r="CD498" s="63" t="str">
        <f t="shared" si="1178"/>
        <v/>
      </c>
      <c r="CE498" s="4" t="str">
        <f t="shared" si="1179"/>
        <v/>
      </c>
      <c r="CF498" s="63" t="str">
        <f t="shared" si="1180"/>
        <v/>
      </c>
      <c r="CG498" s="4" t="str">
        <f t="shared" si="1181"/>
        <v/>
      </c>
      <c r="CH498" s="4" t="str">
        <f t="shared" si="1182"/>
        <v/>
      </c>
      <c r="CI498" s="4" t="str">
        <f t="shared" si="1183"/>
        <v/>
      </c>
      <c r="CJ498" s="63" t="str">
        <f t="shared" si="1184"/>
        <v/>
      </c>
      <c r="CK498" s="4" t="str">
        <f t="shared" si="1185"/>
        <v/>
      </c>
      <c r="CL498" s="4" t="str">
        <f t="shared" si="1186"/>
        <v/>
      </c>
      <c r="CM498" s="4" t="str">
        <f t="shared" si="1187"/>
        <v/>
      </c>
      <c r="CN498" s="4" t="str">
        <f t="shared" si="1188"/>
        <v/>
      </c>
      <c r="CO498" s="4" t="str">
        <f t="shared" si="1189"/>
        <v/>
      </c>
      <c r="CP498" s="4" t="str">
        <f t="shared" si="1190"/>
        <v/>
      </c>
      <c r="CQ498" s="4" t="str">
        <f t="shared" si="1191"/>
        <v/>
      </c>
      <c r="CR498" s="4" t="str">
        <f t="shared" si="1192"/>
        <v/>
      </c>
      <c r="CS498" s="4" t="str">
        <f t="shared" si="1193"/>
        <v/>
      </c>
      <c r="CT498" s="4" t="str">
        <f t="shared" si="1194"/>
        <v/>
      </c>
      <c r="CU498" s="4" t="str">
        <f t="shared" si="1195"/>
        <v/>
      </c>
      <c r="CV498" s="4" t="str">
        <f t="shared" si="1196"/>
        <v/>
      </c>
      <c r="CW498" s="4" t="str">
        <f t="shared" si="1197"/>
        <v/>
      </c>
      <c r="CX498" s="4" t="str">
        <f t="shared" si="1198"/>
        <v/>
      </c>
      <c r="CY498" s="4" t="str">
        <f t="shared" si="1199"/>
        <v/>
      </c>
      <c r="CZ498" s="4" t="str">
        <f t="shared" si="1200"/>
        <v/>
      </c>
      <c r="DA498" s="4" t="str">
        <f t="shared" si="1201"/>
        <v/>
      </c>
      <c r="DB498" s="4" t="str">
        <f t="shared" si="1202"/>
        <v/>
      </c>
      <c r="DC498" s="4" t="str">
        <f t="shared" si="1203"/>
        <v/>
      </c>
      <c r="DD498" s="4" t="str">
        <f t="shared" si="1204"/>
        <v/>
      </c>
      <c r="DE498" s="4" t="str">
        <f t="shared" si="1205"/>
        <v/>
      </c>
      <c r="DF498" s="4" t="str">
        <f t="shared" si="1206"/>
        <v/>
      </c>
      <c r="DG498" s="4" t="str">
        <f t="shared" si="1207"/>
        <v/>
      </c>
      <c r="DH498" s="4" t="str">
        <f t="shared" si="1208"/>
        <v/>
      </c>
      <c r="DI498" s="4" t="str">
        <f t="shared" si="1221"/>
        <v/>
      </c>
      <c r="DJ498" s="4" t="str">
        <f t="shared" si="1209"/>
        <v/>
      </c>
      <c r="DK498" s="4" t="str">
        <f t="shared" si="1210"/>
        <v/>
      </c>
      <c r="DL498" s="4" t="str">
        <f t="shared" si="1211"/>
        <v/>
      </c>
      <c r="DM498" s="4" t="str">
        <f t="shared" si="1212"/>
        <v/>
      </c>
      <c r="DN498" s="4" t="str">
        <f t="shared" si="1213"/>
        <v/>
      </c>
      <c r="DO498" s="4" t="str">
        <f t="shared" si="1214"/>
        <v/>
      </c>
      <c r="DP498" s="4" t="str">
        <f t="shared" si="1215"/>
        <v/>
      </c>
      <c r="DQ498" s="4" t="str">
        <f t="shared" si="1216"/>
        <v/>
      </c>
      <c r="DR498" s="4" t="str">
        <f t="shared" si="1217"/>
        <v/>
      </c>
      <c r="DS498" s="4" t="str">
        <f t="shared" si="1218"/>
        <v/>
      </c>
      <c r="DT498" s="4" t="str">
        <f t="shared" si="1219"/>
        <v/>
      </c>
      <c r="DU498" s="4" t="str">
        <f t="shared" si="1220"/>
        <v/>
      </c>
    </row>
    <row r="499" spans="18:125" x14ac:dyDescent="0.25">
      <c r="R499" s="19" t="str">
        <f t="shared" si="1222"/>
        <v/>
      </c>
      <c r="T499" t="str">
        <f t="shared" si="1117"/>
        <v/>
      </c>
      <c r="U499" s="4" t="str">
        <f t="shared" si="1223"/>
        <v/>
      </c>
      <c r="V499" s="4" t="str">
        <f t="shared" si="1118"/>
        <v/>
      </c>
      <c r="W499" s="4" t="str">
        <f t="shared" si="1119"/>
        <v/>
      </c>
      <c r="X499" s="4" t="str">
        <f t="shared" si="1120"/>
        <v/>
      </c>
      <c r="Y499" s="4" t="str">
        <f t="shared" si="1121"/>
        <v/>
      </c>
      <c r="Z499" s="4" t="str">
        <f t="shared" si="1122"/>
        <v/>
      </c>
      <c r="AA499" s="4" t="str">
        <f t="shared" si="1123"/>
        <v/>
      </c>
      <c r="AB499" s="4" t="str">
        <f t="shared" si="1124"/>
        <v/>
      </c>
      <c r="AC499" s="4" t="str">
        <f t="shared" si="1125"/>
        <v/>
      </c>
      <c r="AD499" s="4" t="str">
        <f t="shared" si="1126"/>
        <v/>
      </c>
      <c r="AE499" s="4" t="str">
        <f t="shared" si="1127"/>
        <v/>
      </c>
      <c r="AF499" s="4" t="str">
        <f t="shared" si="1128"/>
        <v/>
      </c>
      <c r="AG499" s="4" t="str">
        <f t="shared" si="1129"/>
        <v/>
      </c>
      <c r="AH499" s="4" t="str">
        <f t="shared" si="1130"/>
        <v/>
      </c>
      <c r="AI499" s="4" t="str">
        <f t="shared" si="1131"/>
        <v/>
      </c>
      <c r="AJ499" s="4" t="str">
        <f t="shared" si="1132"/>
        <v/>
      </c>
      <c r="AK499" s="63" t="str">
        <f t="shared" si="1133"/>
        <v/>
      </c>
      <c r="AL499" s="4" t="str">
        <f t="shared" si="1134"/>
        <v/>
      </c>
      <c r="AM499" s="4" t="str">
        <f t="shared" si="1135"/>
        <v/>
      </c>
      <c r="AN499" s="4" t="str">
        <f t="shared" si="1136"/>
        <v/>
      </c>
      <c r="AO499" s="4" t="str">
        <f t="shared" si="1137"/>
        <v/>
      </c>
      <c r="AP499" s="4" t="str">
        <f t="shared" si="1138"/>
        <v/>
      </c>
      <c r="AQ499" s="4" t="str">
        <f t="shared" si="1139"/>
        <v/>
      </c>
      <c r="AR499" s="4" t="str">
        <f t="shared" si="1140"/>
        <v/>
      </c>
      <c r="AS499" s="4" t="str">
        <f t="shared" si="1141"/>
        <v/>
      </c>
      <c r="AT499" s="4" t="str">
        <f t="shared" si="1142"/>
        <v/>
      </c>
      <c r="AU499" s="4" t="str">
        <f t="shared" si="1143"/>
        <v/>
      </c>
      <c r="AV499" s="4" t="str">
        <f t="shared" si="1144"/>
        <v/>
      </c>
      <c r="AW499" s="4" t="str">
        <f t="shared" si="1145"/>
        <v/>
      </c>
      <c r="AX499" s="4" t="str">
        <f t="shared" si="1146"/>
        <v/>
      </c>
      <c r="AY499" s="4" t="str">
        <f t="shared" si="1147"/>
        <v/>
      </c>
      <c r="AZ499" s="4" t="str">
        <f t="shared" si="1148"/>
        <v/>
      </c>
      <c r="BA499" s="4" t="str">
        <f t="shared" si="1149"/>
        <v/>
      </c>
      <c r="BB499" s="4" t="str">
        <f t="shared" si="1150"/>
        <v/>
      </c>
      <c r="BC499" s="4" t="str">
        <f t="shared" si="1151"/>
        <v/>
      </c>
      <c r="BD499" s="4" t="str">
        <f t="shared" si="1152"/>
        <v/>
      </c>
      <c r="BE499" s="4" t="str">
        <f t="shared" si="1153"/>
        <v/>
      </c>
      <c r="BF499" s="4" t="str">
        <f t="shared" si="1154"/>
        <v/>
      </c>
      <c r="BG499" s="4" t="str">
        <f t="shared" si="1155"/>
        <v/>
      </c>
      <c r="BH499" s="4" t="str">
        <f t="shared" si="1156"/>
        <v/>
      </c>
      <c r="BI499" s="4" t="str">
        <f t="shared" si="1157"/>
        <v/>
      </c>
      <c r="BJ499" s="4" t="str">
        <f t="shared" si="1158"/>
        <v/>
      </c>
      <c r="BK499" s="4" t="str">
        <f t="shared" si="1159"/>
        <v/>
      </c>
      <c r="BL499" s="4" t="str">
        <f t="shared" si="1160"/>
        <v/>
      </c>
      <c r="BM499" s="4" t="str">
        <f t="shared" si="1161"/>
        <v/>
      </c>
      <c r="BN499" s="4" t="str">
        <f t="shared" si="1162"/>
        <v/>
      </c>
      <c r="BO499" s="4" t="str">
        <f t="shared" si="1163"/>
        <v/>
      </c>
      <c r="BP499" s="4" t="str">
        <f t="shared" si="1164"/>
        <v/>
      </c>
      <c r="BQ499" s="4" t="str">
        <f t="shared" si="1165"/>
        <v/>
      </c>
      <c r="BR499" s="4" t="str">
        <f t="shared" si="1166"/>
        <v/>
      </c>
      <c r="BS499" s="4" t="str">
        <f t="shared" si="1167"/>
        <v/>
      </c>
      <c r="BT499" s="4" t="str">
        <f t="shared" si="1168"/>
        <v/>
      </c>
      <c r="BU499" s="4" t="str">
        <f t="shared" si="1169"/>
        <v/>
      </c>
      <c r="BV499" s="4" t="str">
        <f t="shared" si="1170"/>
        <v/>
      </c>
      <c r="BW499" s="4" t="str">
        <f t="shared" si="1171"/>
        <v/>
      </c>
      <c r="BX499" s="4" t="str">
        <f t="shared" si="1172"/>
        <v/>
      </c>
      <c r="BY499" s="4" t="str">
        <f t="shared" si="1173"/>
        <v/>
      </c>
      <c r="BZ499" s="63" t="str">
        <f t="shared" si="1174"/>
        <v/>
      </c>
      <c r="CA499" s="4" t="str">
        <f t="shared" si="1175"/>
        <v/>
      </c>
      <c r="CB499" s="63" t="str">
        <f t="shared" si="1176"/>
        <v/>
      </c>
      <c r="CC499" s="4" t="str">
        <f t="shared" si="1177"/>
        <v/>
      </c>
      <c r="CD499" s="63" t="str">
        <f t="shared" si="1178"/>
        <v/>
      </c>
      <c r="CE499" s="4" t="str">
        <f t="shared" si="1179"/>
        <v/>
      </c>
      <c r="CF499" s="63" t="str">
        <f t="shared" si="1180"/>
        <v/>
      </c>
      <c r="CG499" s="4" t="str">
        <f t="shared" si="1181"/>
        <v/>
      </c>
      <c r="CH499" s="4" t="str">
        <f t="shared" si="1182"/>
        <v/>
      </c>
      <c r="CI499" s="4" t="str">
        <f t="shared" si="1183"/>
        <v/>
      </c>
      <c r="CJ499" s="63" t="str">
        <f t="shared" si="1184"/>
        <v/>
      </c>
      <c r="CK499" s="4" t="str">
        <f t="shared" si="1185"/>
        <v/>
      </c>
      <c r="CL499" s="4" t="str">
        <f t="shared" si="1186"/>
        <v/>
      </c>
      <c r="CM499" s="4" t="str">
        <f t="shared" si="1187"/>
        <v/>
      </c>
      <c r="CN499" s="4" t="str">
        <f t="shared" si="1188"/>
        <v/>
      </c>
      <c r="CO499" s="4" t="str">
        <f t="shared" si="1189"/>
        <v/>
      </c>
      <c r="CP499" s="4" t="str">
        <f t="shared" si="1190"/>
        <v/>
      </c>
      <c r="CQ499" s="4" t="str">
        <f t="shared" si="1191"/>
        <v/>
      </c>
      <c r="CR499" s="4" t="str">
        <f t="shared" si="1192"/>
        <v/>
      </c>
      <c r="CS499" s="4" t="str">
        <f t="shared" si="1193"/>
        <v/>
      </c>
      <c r="CT499" s="4" t="str">
        <f t="shared" si="1194"/>
        <v/>
      </c>
      <c r="CU499" s="4" t="str">
        <f t="shared" si="1195"/>
        <v/>
      </c>
      <c r="CV499" s="4" t="str">
        <f t="shared" si="1196"/>
        <v/>
      </c>
      <c r="CW499" s="4" t="str">
        <f t="shared" si="1197"/>
        <v/>
      </c>
      <c r="CX499" s="4" t="str">
        <f t="shared" si="1198"/>
        <v/>
      </c>
      <c r="CY499" s="4" t="str">
        <f t="shared" si="1199"/>
        <v/>
      </c>
      <c r="CZ499" s="4" t="str">
        <f t="shared" si="1200"/>
        <v/>
      </c>
      <c r="DA499" s="4" t="str">
        <f t="shared" si="1201"/>
        <v/>
      </c>
      <c r="DB499" s="4" t="str">
        <f t="shared" si="1202"/>
        <v/>
      </c>
      <c r="DC499" s="4" t="str">
        <f t="shared" si="1203"/>
        <v/>
      </c>
      <c r="DD499" s="4" t="str">
        <f t="shared" si="1204"/>
        <v/>
      </c>
      <c r="DE499" s="4" t="str">
        <f t="shared" si="1205"/>
        <v/>
      </c>
      <c r="DF499" s="4" t="str">
        <f t="shared" si="1206"/>
        <v/>
      </c>
      <c r="DG499" s="4" t="str">
        <f t="shared" si="1207"/>
        <v/>
      </c>
      <c r="DH499" s="4" t="str">
        <f t="shared" si="1208"/>
        <v/>
      </c>
      <c r="DI499" s="4" t="str">
        <f t="shared" si="1221"/>
        <v/>
      </c>
      <c r="DJ499" s="4" t="str">
        <f t="shared" si="1209"/>
        <v/>
      </c>
      <c r="DK499" s="4" t="str">
        <f t="shared" si="1210"/>
        <v/>
      </c>
      <c r="DL499" s="4" t="str">
        <f t="shared" si="1211"/>
        <v/>
      </c>
      <c r="DM499" s="4" t="str">
        <f t="shared" si="1212"/>
        <v/>
      </c>
      <c r="DN499" s="4" t="str">
        <f t="shared" si="1213"/>
        <v/>
      </c>
      <c r="DO499" s="4" t="str">
        <f t="shared" si="1214"/>
        <v/>
      </c>
      <c r="DP499" s="4" t="str">
        <f t="shared" si="1215"/>
        <v/>
      </c>
      <c r="DQ499" s="4" t="str">
        <f t="shared" si="1216"/>
        <v/>
      </c>
      <c r="DR499" s="4" t="str">
        <f t="shared" si="1217"/>
        <v/>
      </c>
      <c r="DS499" s="4" t="str">
        <f t="shared" si="1218"/>
        <v/>
      </c>
      <c r="DT499" s="4" t="str">
        <f t="shared" si="1219"/>
        <v/>
      </c>
      <c r="DU499" s="4" t="str">
        <f t="shared" si="1220"/>
        <v/>
      </c>
    </row>
    <row r="500" spans="18:125" x14ac:dyDescent="0.25">
      <c r="R500" s="19" t="str">
        <f t="shared" si="1222"/>
        <v/>
      </c>
      <c r="T500" t="str">
        <f t="shared" si="1117"/>
        <v/>
      </c>
      <c r="U500" s="4" t="str">
        <f t="shared" si="1223"/>
        <v/>
      </c>
      <c r="V500" s="4" t="str">
        <f t="shared" si="1118"/>
        <v/>
      </c>
      <c r="W500" s="4" t="str">
        <f t="shared" si="1119"/>
        <v/>
      </c>
      <c r="X500" s="4" t="str">
        <f t="shared" si="1120"/>
        <v/>
      </c>
      <c r="Y500" s="4" t="str">
        <f t="shared" si="1121"/>
        <v/>
      </c>
      <c r="Z500" s="4" t="str">
        <f t="shared" si="1122"/>
        <v/>
      </c>
      <c r="AA500" s="4" t="str">
        <f t="shared" si="1123"/>
        <v/>
      </c>
      <c r="AB500" s="4" t="str">
        <f t="shared" si="1124"/>
        <v/>
      </c>
      <c r="AC500" s="4" t="str">
        <f t="shared" si="1125"/>
        <v/>
      </c>
      <c r="AD500" s="4" t="str">
        <f t="shared" si="1126"/>
        <v/>
      </c>
      <c r="AE500" s="4" t="str">
        <f t="shared" si="1127"/>
        <v/>
      </c>
      <c r="AF500" s="4" t="str">
        <f t="shared" si="1128"/>
        <v/>
      </c>
      <c r="AG500" s="4" t="str">
        <f t="shared" si="1129"/>
        <v/>
      </c>
      <c r="AH500" s="4" t="str">
        <f t="shared" si="1130"/>
        <v/>
      </c>
      <c r="AI500" s="4" t="str">
        <f t="shared" si="1131"/>
        <v/>
      </c>
      <c r="AJ500" s="4" t="str">
        <f t="shared" si="1132"/>
        <v/>
      </c>
      <c r="AK500" s="63" t="str">
        <f t="shared" si="1133"/>
        <v/>
      </c>
      <c r="AL500" s="4" t="str">
        <f t="shared" si="1134"/>
        <v/>
      </c>
      <c r="AM500" s="4" t="str">
        <f t="shared" si="1135"/>
        <v/>
      </c>
      <c r="AN500" s="4" t="str">
        <f t="shared" si="1136"/>
        <v/>
      </c>
      <c r="AO500" s="4" t="str">
        <f t="shared" si="1137"/>
        <v/>
      </c>
      <c r="AP500" s="4" t="str">
        <f t="shared" si="1138"/>
        <v/>
      </c>
      <c r="AQ500" s="4" t="str">
        <f t="shared" si="1139"/>
        <v/>
      </c>
      <c r="AR500" s="4" t="str">
        <f t="shared" si="1140"/>
        <v/>
      </c>
      <c r="AS500" s="4" t="str">
        <f t="shared" si="1141"/>
        <v/>
      </c>
      <c r="AT500" s="4" t="str">
        <f t="shared" si="1142"/>
        <v/>
      </c>
      <c r="AU500" s="4" t="str">
        <f t="shared" si="1143"/>
        <v/>
      </c>
      <c r="AV500" s="4" t="str">
        <f t="shared" si="1144"/>
        <v/>
      </c>
      <c r="AW500" s="4" t="str">
        <f t="shared" si="1145"/>
        <v/>
      </c>
      <c r="AX500" s="4" t="str">
        <f t="shared" si="1146"/>
        <v/>
      </c>
      <c r="AY500" s="4" t="str">
        <f t="shared" si="1147"/>
        <v/>
      </c>
      <c r="AZ500" s="4" t="str">
        <f t="shared" si="1148"/>
        <v/>
      </c>
      <c r="BA500" s="4" t="str">
        <f t="shared" si="1149"/>
        <v/>
      </c>
      <c r="BB500" s="4" t="str">
        <f t="shared" si="1150"/>
        <v/>
      </c>
      <c r="BC500" s="4" t="str">
        <f t="shared" si="1151"/>
        <v/>
      </c>
      <c r="BD500" s="4" t="str">
        <f t="shared" si="1152"/>
        <v/>
      </c>
      <c r="BE500" s="4" t="str">
        <f t="shared" si="1153"/>
        <v/>
      </c>
      <c r="BF500" s="4" t="str">
        <f t="shared" si="1154"/>
        <v/>
      </c>
      <c r="BG500" s="4" t="str">
        <f t="shared" si="1155"/>
        <v/>
      </c>
      <c r="BH500" s="4" t="str">
        <f t="shared" si="1156"/>
        <v/>
      </c>
      <c r="BI500" s="4" t="str">
        <f t="shared" si="1157"/>
        <v/>
      </c>
      <c r="BJ500" s="4" t="str">
        <f t="shared" si="1158"/>
        <v/>
      </c>
      <c r="BK500" s="4" t="str">
        <f t="shared" si="1159"/>
        <v/>
      </c>
      <c r="BL500" s="4" t="str">
        <f t="shared" si="1160"/>
        <v/>
      </c>
      <c r="BM500" s="4" t="str">
        <f t="shared" si="1161"/>
        <v/>
      </c>
      <c r="BN500" s="4" t="str">
        <f t="shared" si="1162"/>
        <v/>
      </c>
      <c r="BO500" s="4" t="str">
        <f t="shared" si="1163"/>
        <v/>
      </c>
      <c r="BP500" s="4" t="str">
        <f t="shared" si="1164"/>
        <v/>
      </c>
      <c r="BQ500" s="4" t="str">
        <f t="shared" si="1165"/>
        <v/>
      </c>
      <c r="BR500" s="4" t="str">
        <f t="shared" si="1166"/>
        <v/>
      </c>
      <c r="BS500" s="4" t="str">
        <f t="shared" si="1167"/>
        <v/>
      </c>
      <c r="BT500" s="4" t="str">
        <f t="shared" si="1168"/>
        <v/>
      </c>
      <c r="BU500" s="4" t="str">
        <f t="shared" si="1169"/>
        <v/>
      </c>
      <c r="BV500" s="4" t="str">
        <f t="shared" si="1170"/>
        <v/>
      </c>
      <c r="BW500" s="4" t="str">
        <f t="shared" si="1171"/>
        <v/>
      </c>
      <c r="BX500" s="4" t="str">
        <f t="shared" si="1172"/>
        <v/>
      </c>
      <c r="BY500" s="4" t="str">
        <f t="shared" si="1173"/>
        <v/>
      </c>
      <c r="BZ500" s="63" t="str">
        <f t="shared" si="1174"/>
        <v/>
      </c>
      <c r="CA500" s="4" t="str">
        <f t="shared" si="1175"/>
        <v/>
      </c>
      <c r="CB500" s="63" t="str">
        <f t="shared" si="1176"/>
        <v/>
      </c>
      <c r="CC500" s="4" t="str">
        <f t="shared" si="1177"/>
        <v/>
      </c>
      <c r="CD500" s="63" t="str">
        <f t="shared" si="1178"/>
        <v/>
      </c>
      <c r="CE500" s="4" t="str">
        <f t="shared" si="1179"/>
        <v/>
      </c>
      <c r="CF500" s="63" t="str">
        <f t="shared" si="1180"/>
        <v/>
      </c>
      <c r="CG500" s="4" t="str">
        <f t="shared" si="1181"/>
        <v/>
      </c>
      <c r="CH500" s="4" t="str">
        <f t="shared" si="1182"/>
        <v/>
      </c>
      <c r="CI500" s="4" t="str">
        <f t="shared" si="1183"/>
        <v/>
      </c>
      <c r="CJ500" s="63" t="str">
        <f t="shared" si="1184"/>
        <v/>
      </c>
      <c r="CK500" s="4" t="str">
        <f t="shared" si="1185"/>
        <v/>
      </c>
      <c r="CL500" s="4" t="str">
        <f t="shared" si="1186"/>
        <v/>
      </c>
      <c r="CM500" s="4" t="str">
        <f t="shared" si="1187"/>
        <v/>
      </c>
      <c r="CN500" s="4" t="str">
        <f t="shared" si="1188"/>
        <v/>
      </c>
      <c r="CO500" s="4" t="str">
        <f t="shared" si="1189"/>
        <v/>
      </c>
      <c r="CP500" s="4" t="str">
        <f t="shared" si="1190"/>
        <v/>
      </c>
      <c r="CQ500" s="4" t="str">
        <f t="shared" si="1191"/>
        <v/>
      </c>
      <c r="CR500" s="4" t="str">
        <f t="shared" si="1192"/>
        <v/>
      </c>
      <c r="CS500" s="4" t="str">
        <f t="shared" si="1193"/>
        <v/>
      </c>
      <c r="CT500" s="4" t="str">
        <f t="shared" si="1194"/>
        <v/>
      </c>
      <c r="CU500" s="4" t="str">
        <f t="shared" si="1195"/>
        <v/>
      </c>
      <c r="CV500" s="4" t="str">
        <f t="shared" si="1196"/>
        <v/>
      </c>
      <c r="CW500" s="4" t="str">
        <f t="shared" si="1197"/>
        <v/>
      </c>
      <c r="CX500" s="4" t="str">
        <f t="shared" si="1198"/>
        <v/>
      </c>
      <c r="CY500" s="4" t="str">
        <f t="shared" si="1199"/>
        <v/>
      </c>
      <c r="CZ500" s="4" t="str">
        <f t="shared" si="1200"/>
        <v/>
      </c>
      <c r="DA500" s="4" t="str">
        <f t="shared" si="1201"/>
        <v/>
      </c>
      <c r="DB500" s="4" t="str">
        <f t="shared" si="1202"/>
        <v/>
      </c>
      <c r="DC500" s="4" t="str">
        <f t="shared" si="1203"/>
        <v/>
      </c>
      <c r="DD500" s="4" t="str">
        <f t="shared" si="1204"/>
        <v/>
      </c>
      <c r="DE500" s="4" t="str">
        <f t="shared" si="1205"/>
        <v/>
      </c>
      <c r="DF500" s="4" t="str">
        <f t="shared" si="1206"/>
        <v/>
      </c>
      <c r="DG500" s="4" t="str">
        <f t="shared" si="1207"/>
        <v/>
      </c>
      <c r="DH500" s="4" t="str">
        <f t="shared" si="1208"/>
        <v/>
      </c>
      <c r="DI500" s="4" t="str">
        <f t="shared" si="1221"/>
        <v/>
      </c>
      <c r="DJ500" s="4" t="str">
        <f t="shared" si="1209"/>
        <v/>
      </c>
      <c r="DK500" s="4" t="str">
        <f t="shared" si="1210"/>
        <v/>
      </c>
      <c r="DL500" s="4" t="str">
        <f t="shared" si="1211"/>
        <v/>
      </c>
      <c r="DM500" s="4" t="str">
        <f t="shared" si="1212"/>
        <v/>
      </c>
      <c r="DN500" s="4" t="str">
        <f t="shared" si="1213"/>
        <v/>
      </c>
      <c r="DO500" s="4" t="str">
        <f t="shared" si="1214"/>
        <v/>
      </c>
      <c r="DP500" s="4" t="str">
        <f t="shared" si="1215"/>
        <v/>
      </c>
      <c r="DQ500" s="4" t="str">
        <f t="shared" si="1216"/>
        <v/>
      </c>
      <c r="DR500" s="4" t="str">
        <f t="shared" si="1217"/>
        <v/>
      </c>
      <c r="DS500" s="4" t="str">
        <f t="shared" si="1218"/>
        <v/>
      </c>
      <c r="DT500" s="4" t="str">
        <f t="shared" si="1219"/>
        <v/>
      </c>
      <c r="DU500" s="4" t="str">
        <f t="shared" si="1220"/>
        <v/>
      </c>
    </row>
    <row r="501" spans="18:125" x14ac:dyDescent="0.25">
      <c r="R501" s="19" t="str">
        <f t="shared" si="1222"/>
        <v/>
      </c>
      <c r="T501" t="str">
        <f t="shared" si="1117"/>
        <v/>
      </c>
      <c r="U501" s="4" t="str">
        <f t="shared" si="1223"/>
        <v/>
      </c>
      <c r="V501" s="4" t="str">
        <f t="shared" si="1118"/>
        <v/>
      </c>
      <c r="W501" s="4" t="str">
        <f t="shared" si="1119"/>
        <v/>
      </c>
      <c r="X501" s="4" t="str">
        <f t="shared" si="1120"/>
        <v/>
      </c>
      <c r="Y501" s="4" t="str">
        <f t="shared" si="1121"/>
        <v/>
      </c>
      <c r="Z501" s="4" t="str">
        <f t="shared" si="1122"/>
        <v/>
      </c>
      <c r="AA501" s="4" t="str">
        <f t="shared" si="1123"/>
        <v/>
      </c>
      <c r="AB501" s="4" t="str">
        <f t="shared" si="1124"/>
        <v/>
      </c>
      <c r="AC501" s="4" t="str">
        <f t="shared" si="1125"/>
        <v/>
      </c>
      <c r="AD501" s="4" t="str">
        <f t="shared" si="1126"/>
        <v/>
      </c>
      <c r="AE501" s="4" t="str">
        <f t="shared" si="1127"/>
        <v/>
      </c>
      <c r="AF501" s="4" t="str">
        <f t="shared" si="1128"/>
        <v/>
      </c>
      <c r="AG501" s="4" t="str">
        <f t="shared" si="1129"/>
        <v/>
      </c>
      <c r="AH501" s="4" t="str">
        <f t="shared" si="1130"/>
        <v/>
      </c>
      <c r="AI501" s="4" t="str">
        <f t="shared" si="1131"/>
        <v/>
      </c>
      <c r="AJ501" s="4" t="str">
        <f t="shared" si="1132"/>
        <v/>
      </c>
      <c r="AK501" s="63" t="str">
        <f t="shared" si="1133"/>
        <v/>
      </c>
      <c r="AL501" s="4" t="str">
        <f t="shared" si="1134"/>
        <v/>
      </c>
      <c r="AM501" s="4" t="str">
        <f t="shared" si="1135"/>
        <v/>
      </c>
      <c r="AN501" s="4" t="str">
        <f t="shared" si="1136"/>
        <v/>
      </c>
      <c r="AO501" s="4" t="str">
        <f t="shared" si="1137"/>
        <v/>
      </c>
      <c r="AP501" s="4" t="str">
        <f t="shared" si="1138"/>
        <v/>
      </c>
      <c r="AQ501" s="4" t="str">
        <f t="shared" si="1139"/>
        <v/>
      </c>
      <c r="AR501" s="4" t="str">
        <f t="shared" si="1140"/>
        <v/>
      </c>
      <c r="AS501" s="4" t="str">
        <f t="shared" si="1141"/>
        <v/>
      </c>
      <c r="AT501" s="4" t="str">
        <f t="shared" si="1142"/>
        <v/>
      </c>
      <c r="AU501" s="4" t="str">
        <f t="shared" si="1143"/>
        <v/>
      </c>
      <c r="AV501" s="4" t="str">
        <f t="shared" si="1144"/>
        <v/>
      </c>
      <c r="AW501" s="4" t="str">
        <f t="shared" si="1145"/>
        <v/>
      </c>
      <c r="AX501" s="4" t="str">
        <f t="shared" si="1146"/>
        <v/>
      </c>
      <c r="AY501" s="4" t="str">
        <f t="shared" si="1147"/>
        <v/>
      </c>
      <c r="AZ501" s="4" t="str">
        <f t="shared" si="1148"/>
        <v/>
      </c>
      <c r="BA501" s="4" t="str">
        <f t="shared" si="1149"/>
        <v/>
      </c>
      <c r="BB501" s="4" t="str">
        <f t="shared" si="1150"/>
        <v/>
      </c>
      <c r="BC501" s="4" t="str">
        <f t="shared" si="1151"/>
        <v/>
      </c>
      <c r="BD501" s="4" t="str">
        <f t="shared" si="1152"/>
        <v/>
      </c>
      <c r="BE501" s="4" t="str">
        <f t="shared" si="1153"/>
        <v/>
      </c>
      <c r="BF501" s="4" t="str">
        <f t="shared" si="1154"/>
        <v/>
      </c>
      <c r="BG501" s="4" t="str">
        <f t="shared" si="1155"/>
        <v/>
      </c>
      <c r="BH501" s="4" t="str">
        <f t="shared" si="1156"/>
        <v/>
      </c>
      <c r="BI501" s="4" t="str">
        <f t="shared" si="1157"/>
        <v/>
      </c>
      <c r="BJ501" s="4" t="str">
        <f t="shared" si="1158"/>
        <v/>
      </c>
      <c r="BK501" s="4" t="str">
        <f t="shared" si="1159"/>
        <v/>
      </c>
      <c r="BL501" s="4" t="str">
        <f t="shared" si="1160"/>
        <v/>
      </c>
      <c r="BM501" s="4" t="str">
        <f t="shared" si="1161"/>
        <v/>
      </c>
      <c r="BN501" s="4" t="str">
        <f t="shared" si="1162"/>
        <v/>
      </c>
      <c r="BO501" s="4" t="str">
        <f t="shared" si="1163"/>
        <v/>
      </c>
      <c r="BP501" s="4" t="str">
        <f t="shared" si="1164"/>
        <v/>
      </c>
      <c r="BQ501" s="4" t="str">
        <f t="shared" si="1165"/>
        <v/>
      </c>
      <c r="BR501" s="4" t="str">
        <f t="shared" si="1166"/>
        <v/>
      </c>
      <c r="BS501" s="4" t="str">
        <f t="shared" si="1167"/>
        <v/>
      </c>
      <c r="BT501" s="4" t="str">
        <f t="shared" si="1168"/>
        <v/>
      </c>
      <c r="BU501" s="4" t="str">
        <f t="shared" si="1169"/>
        <v/>
      </c>
      <c r="BV501" s="4" t="str">
        <f t="shared" si="1170"/>
        <v/>
      </c>
      <c r="BW501" s="4" t="str">
        <f t="shared" si="1171"/>
        <v/>
      </c>
      <c r="BX501" s="4" t="str">
        <f t="shared" si="1172"/>
        <v/>
      </c>
      <c r="BY501" s="4" t="str">
        <f t="shared" si="1173"/>
        <v/>
      </c>
      <c r="BZ501" s="63" t="str">
        <f t="shared" si="1174"/>
        <v/>
      </c>
      <c r="CA501" s="4" t="str">
        <f t="shared" si="1175"/>
        <v/>
      </c>
      <c r="CB501" s="63" t="str">
        <f t="shared" si="1176"/>
        <v/>
      </c>
      <c r="CC501" s="4" t="str">
        <f t="shared" si="1177"/>
        <v/>
      </c>
      <c r="CD501" s="63" t="str">
        <f t="shared" si="1178"/>
        <v/>
      </c>
      <c r="CE501" s="4" t="str">
        <f t="shared" si="1179"/>
        <v/>
      </c>
      <c r="CF501" s="63" t="str">
        <f t="shared" si="1180"/>
        <v/>
      </c>
      <c r="CG501" s="4" t="str">
        <f t="shared" si="1181"/>
        <v/>
      </c>
      <c r="CH501" s="4" t="str">
        <f t="shared" si="1182"/>
        <v/>
      </c>
      <c r="CI501" s="4" t="str">
        <f t="shared" si="1183"/>
        <v/>
      </c>
      <c r="CJ501" s="63" t="str">
        <f t="shared" si="1184"/>
        <v/>
      </c>
      <c r="CK501" s="4" t="str">
        <f t="shared" si="1185"/>
        <v/>
      </c>
      <c r="CL501" s="4" t="str">
        <f t="shared" si="1186"/>
        <v/>
      </c>
      <c r="CM501" s="4" t="str">
        <f t="shared" si="1187"/>
        <v/>
      </c>
      <c r="CN501" s="4" t="str">
        <f t="shared" si="1188"/>
        <v/>
      </c>
      <c r="CO501" s="4" t="str">
        <f t="shared" si="1189"/>
        <v/>
      </c>
      <c r="CP501" s="4" t="str">
        <f t="shared" si="1190"/>
        <v/>
      </c>
      <c r="CQ501" s="4" t="str">
        <f t="shared" si="1191"/>
        <v/>
      </c>
      <c r="CR501" s="4" t="str">
        <f t="shared" si="1192"/>
        <v/>
      </c>
      <c r="CS501" s="4" t="str">
        <f t="shared" si="1193"/>
        <v/>
      </c>
      <c r="CT501" s="4" t="str">
        <f t="shared" si="1194"/>
        <v/>
      </c>
      <c r="CU501" s="4" t="str">
        <f t="shared" si="1195"/>
        <v/>
      </c>
      <c r="CV501" s="4" t="str">
        <f t="shared" si="1196"/>
        <v/>
      </c>
      <c r="CW501" s="4" t="str">
        <f t="shared" si="1197"/>
        <v/>
      </c>
      <c r="CX501" s="4" t="str">
        <f t="shared" si="1198"/>
        <v/>
      </c>
      <c r="CY501" s="4" t="str">
        <f t="shared" si="1199"/>
        <v/>
      </c>
      <c r="CZ501" s="4" t="str">
        <f t="shared" si="1200"/>
        <v/>
      </c>
      <c r="DA501" s="4" t="str">
        <f t="shared" si="1201"/>
        <v/>
      </c>
      <c r="DB501" s="4" t="str">
        <f t="shared" si="1202"/>
        <v/>
      </c>
      <c r="DC501" s="4" t="str">
        <f t="shared" si="1203"/>
        <v/>
      </c>
      <c r="DD501" s="4" t="str">
        <f t="shared" si="1204"/>
        <v/>
      </c>
      <c r="DE501" s="4" t="str">
        <f t="shared" si="1205"/>
        <v/>
      </c>
      <c r="DF501" s="4" t="str">
        <f t="shared" si="1206"/>
        <v/>
      </c>
      <c r="DG501" s="4" t="str">
        <f t="shared" si="1207"/>
        <v/>
      </c>
      <c r="DH501" s="4" t="str">
        <f t="shared" si="1208"/>
        <v/>
      </c>
      <c r="DI501" s="4" t="str">
        <f t="shared" si="1221"/>
        <v/>
      </c>
      <c r="DJ501" s="4" t="str">
        <f t="shared" si="1209"/>
        <v/>
      </c>
      <c r="DK501" s="4" t="str">
        <f t="shared" si="1210"/>
        <v/>
      </c>
      <c r="DL501" s="4" t="str">
        <f t="shared" si="1211"/>
        <v/>
      </c>
      <c r="DM501" s="4" t="str">
        <f t="shared" si="1212"/>
        <v/>
      </c>
      <c r="DN501" s="4" t="str">
        <f t="shared" si="1213"/>
        <v/>
      </c>
      <c r="DO501" s="4" t="str">
        <f t="shared" si="1214"/>
        <v/>
      </c>
      <c r="DP501" s="4" t="str">
        <f t="shared" si="1215"/>
        <v/>
      </c>
      <c r="DQ501" s="4" t="str">
        <f t="shared" si="1216"/>
        <v/>
      </c>
      <c r="DR501" s="4" t="str">
        <f t="shared" si="1217"/>
        <v/>
      </c>
      <c r="DS501" s="4" t="str">
        <f t="shared" si="1218"/>
        <v/>
      </c>
      <c r="DT501" s="4" t="str">
        <f t="shared" si="1219"/>
        <v/>
      </c>
      <c r="DU501" s="4" t="str">
        <f t="shared" si="1220"/>
        <v/>
      </c>
    </row>
    <row r="502" spans="18:125" x14ac:dyDescent="0.25">
      <c r="R502" s="19" t="str">
        <f t="shared" si="1222"/>
        <v/>
      </c>
      <c r="T502" t="str">
        <f t="shared" si="1117"/>
        <v/>
      </c>
      <c r="U502" s="4" t="str">
        <f t="shared" si="1223"/>
        <v/>
      </c>
      <c r="V502" s="4" t="str">
        <f t="shared" si="1118"/>
        <v/>
      </c>
      <c r="W502" s="4" t="str">
        <f t="shared" si="1119"/>
        <v/>
      </c>
      <c r="X502" s="4" t="str">
        <f t="shared" si="1120"/>
        <v/>
      </c>
      <c r="Y502" s="4" t="str">
        <f t="shared" si="1121"/>
        <v/>
      </c>
      <c r="Z502" s="4" t="str">
        <f t="shared" si="1122"/>
        <v/>
      </c>
      <c r="AA502" s="4" t="str">
        <f t="shared" si="1123"/>
        <v/>
      </c>
      <c r="AB502" s="4" t="str">
        <f t="shared" si="1124"/>
        <v/>
      </c>
      <c r="AC502" s="4" t="str">
        <f t="shared" si="1125"/>
        <v/>
      </c>
      <c r="AD502" s="4" t="str">
        <f t="shared" si="1126"/>
        <v/>
      </c>
      <c r="AE502" s="4" t="str">
        <f t="shared" si="1127"/>
        <v/>
      </c>
      <c r="AF502" s="4" t="str">
        <f t="shared" si="1128"/>
        <v/>
      </c>
      <c r="AG502" s="4" t="str">
        <f t="shared" si="1129"/>
        <v/>
      </c>
      <c r="AH502" s="4" t="str">
        <f t="shared" si="1130"/>
        <v/>
      </c>
      <c r="AI502" s="4" t="str">
        <f t="shared" si="1131"/>
        <v/>
      </c>
      <c r="AJ502" s="4" t="str">
        <f t="shared" si="1132"/>
        <v/>
      </c>
      <c r="AK502" s="63" t="str">
        <f t="shared" si="1133"/>
        <v/>
      </c>
      <c r="AL502" s="4" t="str">
        <f t="shared" si="1134"/>
        <v/>
      </c>
      <c r="AM502" s="4" t="str">
        <f t="shared" si="1135"/>
        <v/>
      </c>
      <c r="AN502" s="4" t="str">
        <f t="shared" si="1136"/>
        <v/>
      </c>
      <c r="AO502" s="4" t="str">
        <f t="shared" si="1137"/>
        <v/>
      </c>
      <c r="AP502" s="4" t="str">
        <f t="shared" si="1138"/>
        <v/>
      </c>
      <c r="AQ502" s="4" t="str">
        <f t="shared" si="1139"/>
        <v/>
      </c>
      <c r="AR502" s="4" t="str">
        <f t="shared" si="1140"/>
        <v/>
      </c>
      <c r="AS502" s="4" t="str">
        <f t="shared" si="1141"/>
        <v/>
      </c>
      <c r="AT502" s="4" t="str">
        <f t="shared" si="1142"/>
        <v/>
      </c>
      <c r="AU502" s="4" t="str">
        <f t="shared" si="1143"/>
        <v/>
      </c>
      <c r="AV502" s="4" t="str">
        <f t="shared" si="1144"/>
        <v/>
      </c>
      <c r="AW502" s="4" t="str">
        <f t="shared" si="1145"/>
        <v/>
      </c>
      <c r="AX502" s="4" t="str">
        <f t="shared" si="1146"/>
        <v/>
      </c>
      <c r="AY502" s="4" t="str">
        <f t="shared" si="1147"/>
        <v/>
      </c>
      <c r="AZ502" s="4" t="str">
        <f t="shared" si="1148"/>
        <v/>
      </c>
      <c r="BA502" s="4" t="str">
        <f t="shared" si="1149"/>
        <v/>
      </c>
      <c r="BB502" s="4" t="str">
        <f t="shared" si="1150"/>
        <v/>
      </c>
      <c r="BC502" s="4" t="str">
        <f t="shared" si="1151"/>
        <v/>
      </c>
      <c r="BD502" s="4" t="str">
        <f t="shared" si="1152"/>
        <v/>
      </c>
      <c r="BE502" s="4" t="str">
        <f t="shared" si="1153"/>
        <v/>
      </c>
      <c r="BF502" s="4" t="str">
        <f t="shared" si="1154"/>
        <v/>
      </c>
      <c r="BG502" s="4" t="str">
        <f t="shared" si="1155"/>
        <v/>
      </c>
      <c r="BH502" s="4" t="str">
        <f t="shared" si="1156"/>
        <v/>
      </c>
      <c r="BI502" s="4" t="str">
        <f t="shared" si="1157"/>
        <v/>
      </c>
      <c r="BJ502" s="4" t="str">
        <f t="shared" si="1158"/>
        <v/>
      </c>
      <c r="BK502" s="4" t="str">
        <f t="shared" si="1159"/>
        <v/>
      </c>
      <c r="BL502" s="4" t="str">
        <f t="shared" si="1160"/>
        <v/>
      </c>
      <c r="BM502" s="4" t="str">
        <f t="shared" si="1161"/>
        <v/>
      </c>
      <c r="BN502" s="4" t="str">
        <f t="shared" si="1162"/>
        <v/>
      </c>
      <c r="BO502" s="4" t="str">
        <f t="shared" si="1163"/>
        <v/>
      </c>
      <c r="BP502" s="4" t="str">
        <f t="shared" si="1164"/>
        <v/>
      </c>
      <c r="BQ502" s="4" t="str">
        <f t="shared" si="1165"/>
        <v/>
      </c>
      <c r="BR502" s="4" t="str">
        <f t="shared" si="1166"/>
        <v/>
      </c>
      <c r="BS502" s="4" t="str">
        <f t="shared" si="1167"/>
        <v/>
      </c>
      <c r="BT502" s="4" t="str">
        <f t="shared" si="1168"/>
        <v/>
      </c>
      <c r="BU502" s="4" t="str">
        <f t="shared" si="1169"/>
        <v/>
      </c>
      <c r="BV502" s="4" t="str">
        <f t="shared" si="1170"/>
        <v/>
      </c>
      <c r="BW502" s="4" t="str">
        <f t="shared" si="1171"/>
        <v/>
      </c>
      <c r="BX502" s="4" t="str">
        <f t="shared" si="1172"/>
        <v/>
      </c>
      <c r="BY502" s="4" t="str">
        <f t="shared" si="1173"/>
        <v/>
      </c>
      <c r="BZ502" s="63" t="str">
        <f t="shared" si="1174"/>
        <v/>
      </c>
      <c r="CA502" s="4" t="str">
        <f t="shared" si="1175"/>
        <v/>
      </c>
      <c r="CB502" s="63" t="str">
        <f t="shared" si="1176"/>
        <v/>
      </c>
      <c r="CC502" s="4" t="str">
        <f t="shared" si="1177"/>
        <v/>
      </c>
      <c r="CD502" s="63" t="str">
        <f t="shared" si="1178"/>
        <v/>
      </c>
      <c r="CE502" s="4" t="str">
        <f t="shared" si="1179"/>
        <v/>
      </c>
      <c r="CF502" s="63" t="str">
        <f t="shared" si="1180"/>
        <v/>
      </c>
      <c r="CG502" s="4" t="str">
        <f t="shared" si="1181"/>
        <v/>
      </c>
      <c r="CH502" s="4" t="str">
        <f t="shared" si="1182"/>
        <v/>
      </c>
      <c r="CI502" s="4" t="str">
        <f t="shared" si="1183"/>
        <v/>
      </c>
      <c r="CJ502" s="63" t="str">
        <f t="shared" si="1184"/>
        <v/>
      </c>
      <c r="CK502" s="4" t="str">
        <f t="shared" si="1185"/>
        <v/>
      </c>
      <c r="CL502" s="4" t="str">
        <f t="shared" si="1186"/>
        <v/>
      </c>
      <c r="CM502" s="4" t="str">
        <f t="shared" si="1187"/>
        <v/>
      </c>
      <c r="CN502" s="4" t="str">
        <f t="shared" si="1188"/>
        <v/>
      </c>
      <c r="CO502" s="4" t="str">
        <f t="shared" si="1189"/>
        <v/>
      </c>
      <c r="CP502" s="4" t="str">
        <f t="shared" si="1190"/>
        <v/>
      </c>
      <c r="CQ502" s="4" t="str">
        <f t="shared" si="1191"/>
        <v/>
      </c>
      <c r="CR502" s="4" t="str">
        <f t="shared" si="1192"/>
        <v/>
      </c>
      <c r="CS502" s="4" t="str">
        <f t="shared" si="1193"/>
        <v/>
      </c>
      <c r="CT502" s="4" t="str">
        <f t="shared" si="1194"/>
        <v/>
      </c>
      <c r="CU502" s="4" t="str">
        <f t="shared" si="1195"/>
        <v/>
      </c>
      <c r="CV502" s="4" t="str">
        <f t="shared" si="1196"/>
        <v/>
      </c>
      <c r="CW502" s="4" t="str">
        <f t="shared" si="1197"/>
        <v/>
      </c>
      <c r="CX502" s="4" t="str">
        <f t="shared" si="1198"/>
        <v/>
      </c>
      <c r="CY502" s="4" t="str">
        <f t="shared" si="1199"/>
        <v/>
      </c>
      <c r="CZ502" s="4" t="str">
        <f t="shared" si="1200"/>
        <v/>
      </c>
      <c r="DA502" s="4" t="str">
        <f t="shared" si="1201"/>
        <v/>
      </c>
      <c r="DB502" s="4" t="str">
        <f t="shared" si="1202"/>
        <v/>
      </c>
      <c r="DC502" s="4" t="str">
        <f t="shared" si="1203"/>
        <v/>
      </c>
      <c r="DD502" s="4" t="str">
        <f t="shared" si="1204"/>
        <v/>
      </c>
      <c r="DE502" s="4" t="str">
        <f t="shared" si="1205"/>
        <v/>
      </c>
      <c r="DF502" s="4" t="str">
        <f t="shared" si="1206"/>
        <v/>
      </c>
      <c r="DG502" s="4" t="str">
        <f t="shared" si="1207"/>
        <v/>
      </c>
      <c r="DH502" s="4" t="str">
        <f t="shared" si="1208"/>
        <v/>
      </c>
      <c r="DI502" s="4" t="str">
        <f t="shared" si="1221"/>
        <v/>
      </c>
      <c r="DJ502" s="4" t="str">
        <f t="shared" si="1209"/>
        <v/>
      </c>
      <c r="DK502" s="4" t="str">
        <f t="shared" si="1210"/>
        <v/>
      </c>
      <c r="DL502" s="4" t="str">
        <f t="shared" si="1211"/>
        <v/>
      </c>
      <c r="DM502" s="4" t="str">
        <f t="shared" si="1212"/>
        <v/>
      </c>
      <c r="DN502" s="4" t="str">
        <f t="shared" si="1213"/>
        <v/>
      </c>
      <c r="DO502" s="4" t="str">
        <f t="shared" si="1214"/>
        <v/>
      </c>
      <c r="DP502" s="4" t="str">
        <f t="shared" si="1215"/>
        <v/>
      </c>
      <c r="DQ502" s="4" t="str">
        <f t="shared" si="1216"/>
        <v/>
      </c>
      <c r="DR502" s="4" t="str">
        <f t="shared" si="1217"/>
        <v/>
      </c>
      <c r="DS502" s="4" t="str">
        <f t="shared" si="1218"/>
        <v/>
      </c>
      <c r="DT502" s="4" t="str">
        <f t="shared" si="1219"/>
        <v/>
      </c>
      <c r="DU502" s="4" t="str">
        <f t="shared" si="1220"/>
        <v/>
      </c>
    </row>
    <row r="503" spans="18:125" x14ac:dyDescent="0.25">
      <c r="R503" s="19" t="str">
        <f t="shared" si="1222"/>
        <v/>
      </c>
      <c r="T503" t="str">
        <f t="shared" ref="T503:T504" si="1224">UPPER(P503)</f>
        <v/>
      </c>
      <c r="U503" s="4" t="str">
        <f t="shared" si="1223"/>
        <v/>
      </c>
      <c r="V503" s="4" t="str">
        <f t="shared" ref="V503:V504" si="1225">IF(ISNUMBER(FIND(V$2,U503)),SUBSTITUTE(U503,V$2,),U503)</f>
        <v/>
      </c>
      <c r="W503" s="4" t="str">
        <f t="shared" ref="W503:W504" si="1226">IF(ISNUMBER(FIND(W$2,V503)),SUBSTITUTE(V503,W$2,),V503)</f>
        <v/>
      </c>
      <c r="X503" s="4" t="str">
        <f t="shared" ref="X503:X504" si="1227">IF(ISNUMBER(FIND(X$2,W503)),SUBSTITUTE(W503,X$2,),W503)</f>
        <v/>
      </c>
      <c r="Y503" s="4" t="str">
        <f t="shared" ref="Y503:Y504" si="1228">IF(ISNUMBER(FIND(Y$2,X503)),SUBSTITUTE(X503,Y$2,),X503)</f>
        <v/>
      </c>
      <c r="Z503" s="4" t="str">
        <f t="shared" ref="Z503:Z504" si="1229">IF(ISNUMBER(FIND(Z$2,Y503)),SUBSTITUTE(Y503,Z$2,),Y503)</f>
        <v/>
      </c>
      <c r="AA503" s="4" t="str">
        <f t="shared" ref="AA503:AA504" si="1230">IF(ISNUMBER(FIND(AA$2,Z503)),SUBSTITUTE(Z503,AA$2,),Z503)</f>
        <v/>
      </c>
      <c r="AB503" s="4" t="str">
        <f t="shared" ref="AB503:AB504" si="1231">IF(ISNUMBER(FIND(AB$2,AA503)),SUBSTITUTE(AA503,AB$2,),AA503)</f>
        <v/>
      </c>
      <c r="AC503" s="4" t="str">
        <f t="shared" ref="AC503:AC504" si="1232">IF(ISNUMBER(FIND(AC$2,AB503)),SUBSTITUTE(AB503,AC$2,),AB503)</f>
        <v/>
      </c>
      <c r="AD503" s="4" t="str">
        <f t="shared" ref="AD503:AD504" si="1233">IF(ISNUMBER(FIND(AD$2,AC503)),SUBSTITUTE(AC503,AD$2,),AC503)</f>
        <v/>
      </c>
      <c r="AE503" s="4" t="str">
        <f t="shared" ref="AE503:AE504" si="1234">IF(ISNUMBER(FIND(AE$2,AD503)),SUBSTITUTE(AD503,AE$2,),AD503)</f>
        <v/>
      </c>
      <c r="AF503" s="4" t="str">
        <f t="shared" ref="AF503:AF504" si="1235">IF(ISNUMBER(FIND(AF$2,AE503)),SUBSTITUTE(AE503,AF$2,),AE503)</f>
        <v/>
      </c>
      <c r="AG503" s="4" t="str">
        <f t="shared" ref="AG503:AG504" si="1236">IF(ISNUMBER(FIND(AG$2,AF503)),SUBSTITUTE(AF503,AG$2,),AF503)</f>
        <v/>
      </c>
      <c r="AH503" s="4" t="str">
        <f t="shared" ref="AH503:AH504" si="1237">IF(ISNUMBER(FIND(AH$2,AG503)),SUBSTITUTE(AG503,AH$2,),AG503)</f>
        <v/>
      </c>
      <c r="AI503" s="4" t="str">
        <f t="shared" ref="AI503:AI504" si="1238">IF(ISNUMBER(FIND(AI$2,AH503)),SUBSTITUTE(AH503,AI$2,),AH503)</f>
        <v/>
      </c>
      <c r="AJ503" s="4" t="str">
        <f t="shared" ref="AJ503:AJ504" si="1239">IF(ISNUMBER(FIND(AJ$2,AI503)),SUBSTITUTE(AI503,AJ$2,),AI503)</f>
        <v/>
      </c>
      <c r="AK503" s="63" t="str">
        <f t="shared" ref="AK503:AK504" si="1240">IF(ISNUMBER(FIND("MKEEV",AJ503)),AJ503,IF(ISNUMBER(FIND(AK$2,AJ503)),SUBSTITUTE(AJ503,AK$2,),AJ503))</f>
        <v/>
      </c>
      <c r="AL503" s="4" t="str">
        <f t="shared" ref="AL503:AL504" si="1241">IF(ISNUMBER(FIND(AL$2,AK503)),SUBSTITUTE(AK503,AL$2,),AK503)</f>
        <v/>
      </c>
      <c r="AM503" s="4" t="str">
        <f t="shared" ref="AM503:AM504" si="1242">IF(ISNUMBER(FIND(AM$2,AL503)),SUBSTITUTE(AL503,AM$2,),AL503)</f>
        <v/>
      </c>
      <c r="AN503" s="4" t="str">
        <f t="shared" ref="AN503:AN504" si="1243">IF(ISNUMBER(FIND(AN$2,AM503)),SUBSTITUTE(AM503,AN$2,),AM503)</f>
        <v/>
      </c>
      <c r="AO503" s="4" t="str">
        <f t="shared" ref="AO503:AO504" si="1244">IF(ISNUMBER(FIND(AO$2,AN503)),SUBSTITUTE(AN503,AO$2,),AN503)</f>
        <v/>
      </c>
      <c r="AP503" s="4" t="str">
        <f t="shared" ref="AP503:AP504" si="1245">IF(ISNUMBER(FIND(AP$2,AO503)),SUBSTITUTE(AO503,AP$2,),AO503)</f>
        <v/>
      </c>
      <c r="AQ503" s="4" t="str">
        <f t="shared" ref="AQ503:AQ504" si="1246">IF(ISNUMBER(FIND(AQ$2,AP503)),SUBSTITUTE(AP503,AQ$2,),AP503)</f>
        <v/>
      </c>
      <c r="AR503" s="4" t="str">
        <f t="shared" ref="AR503:AR504" si="1247">IF(ISNUMBER(FIND(AR$2,AQ503)),SUBSTITUTE(AQ503,AR$2,),AQ503)</f>
        <v/>
      </c>
      <c r="AS503" s="4" t="str">
        <f t="shared" ref="AS503:AS504" si="1248">IF(ISNUMBER(FIND(AS$2,AR503)),SUBSTITUTE(AR503,AS$2,),AR503)</f>
        <v/>
      </c>
      <c r="AT503" s="4" t="str">
        <f t="shared" ref="AT503:AT504" si="1249">IF(ISNUMBER(FIND(AT$2,AS503)),SUBSTITUTE(AS503,AT$2,),AS503)</f>
        <v/>
      </c>
      <c r="AU503" s="4" t="str">
        <f t="shared" ref="AU503:AU504" si="1250">IF(ISNUMBER(FIND(AU$2,AT503)),SUBSTITUTE(AT503,AU$2,),AT503)</f>
        <v/>
      </c>
      <c r="AV503" s="4" t="str">
        <f t="shared" ref="AV503:AV504" si="1251">IF(ISNUMBER(FIND(AV$2,AU503)),SUBSTITUTE(AU503,AV$2,),AU503)</f>
        <v/>
      </c>
      <c r="AW503" s="4" t="str">
        <f t="shared" ref="AW503:AW504" si="1252">IF(ISNUMBER(FIND(AW$2,AV503)),SUBSTITUTE(AV503,AW$2,),AV503)</f>
        <v/>
      </c>
      <c r="AX503" s="4" t="str">
        <f t="shared" ref="AX503:AX504" si="1253">IF(ISNUMBER(FIND(AX$2,AW503)),SUBSTITUTE(AW503,AX$2,),AW503)</f>
        <v/>
      </c>
      <c r="AY503" s="4" t="str">
        <f t="shared" ref="AY503:AY504" si="1254">IF(ISNUMBER(FIND(AY$2,AX503)),SUBSTITUTE(AX503,AY$2,),AX503)</f>
        <v/>
      </c>
      <c r="AZ503" s="4" t="str">
        <f t="shared" ref="AZ503:AZ504" si="1255">IF(ISNUMBER(FIND(AZ$2,AY503)),SUBSTITUTE(AY503,AZ$2,),AY503)</f>
        <v/>
      </c>
      <c r="BA503" s="4" t="str">
        <f t="shared" ref="BA503:BA504" si="1256">IF(ISNUMBER(FIND(BA$2,AZ503)),SUBSTITUTE(AZ503,BA$2,),AZ503)</f>
        <v/>
      </c>
      <c r="BB503" s="4" t="str">
        <f t="shared" ref="BB503:BB504" si="1257">IF(ISNUMBER(FIND(BB$2,BA503)),SUBSTITUTE(BA503,BB$2,),BA503)</f>
        <v/>
      </c>
      <c r="BC503" s="4" t="str">
        <f t="shared" ref="BC503:BC504" si="1258">IF(ISNUMBER(FIND(BC$2,BB503)),SUBSTITUTE(BB503,BC$2,),BB503)</f>
        <v/>
      </c>
      <c r="BD503" s="4" t="str">
        <f t="shared" ref="BD503:BD504" si="1259">IF(ISNUMBER(FIND(BD$2,BC503)),SUBSTITUTE(BC503,BD$2,),BC503)</f>
        <v/>
      </c>
      <c r="BE503" s="4" t="str">
        <f t="shared" ref="BE503:BE504" si="1260">IF(ISNUMBER(FIND(BE$2,BD503)),SUBSTITUTE(BD503,BE$2,),BD503)</f>
        <v/>
      </c>
      <c r="BF503" s="4" t="str">
        <f t="shared" ref="BF503:BF504" si="1261">IF(ISNUMBER(FIND(BF$2,BE503)),SUBSTITUTE(BE503,BF$2,),BE503)</f>
        <v/>
      </c>
      <c r="BG503" s="4" t="str">
        <f t="shared" ref="BG503:BG504" si="1262">IF(ISNUMBER(FIND(BG$2,BF503)),SUBSTITUTE(BF503,BG$2,),BF503)</f>
        <v/>
      </c>
      <c r="BH503" s="4" t="str">
        <f t="shared" ref="BH503:BH504" si="1263">IF(ISNUMBER(FIND(BH$2,BG503)),SUBSTITUTE(BG503,BH$2,),BG503)</f>
        <v/>
      </c>
      <c r="BI503" s="4" t="str">
        <f t="shared" ref="BI503:BI504" si="1264">IF(ISNUMBER(FIND(BI$2,BH503)),SUBSTITUTE(BH503,BI$2,),BH503)</f>
        <v/>
      </c>
      <c r="BJ503" s="4" t="str">
        <f t="shared" ref="BJ503:BJ504" si="1265">IF(ISNUMBER(FIND(BJ$2,BI503)),SUBSTITUTE(BI503,BJ$2,),BI503)</f>
        <v/>
      </c>
      <c r="BK503" s="4" t="str">
        <f t="shared" ref="BK503:BK504" si="1266">IF(ISNUMBER(FIND(BK$2,BJ503)),SUBSTITUTE(BJ503,BK$2,),BJ503)</f>
        <v/>
      </c>
      <c r="BL503" s="4" t="str">
        <f t="shared" ref="BL503:BL504" si="1267">IF(ISNUMBER(FIND(BL$2,BK503)),SUBSTITUTE(BK503,BL$2,),BK503)</f>
        <v/>
      </c>
      <c r="BM503" s="4" t="str">
        <f t="shared" ref="BM503:BM504" si="1268">IF(ISNUMBER(FIND(BM$2,BL503)),SUBSTITUTE(BL503,BM$2,),BL503)</f>
        <v/>
      </c>
      <c r="BN503" s="4" t="str">
        <f t="shared" ref="BN503:BN504" si="1269">IF(ISNUMBER(FIND(BN$2,BM503)),SUBSTITUTE(BM503,BN$2,),BM503)</f>
        <v/>
      </c>
      <c r="BO503" s="4" t="str">
        <f t="shared" ref="BO503:BO504" si="1270">IF(ISNUMBER(FIND(BO$2,BN503)),SUBSTITUTE(BN503,BO$2,),BN503)</f>
        <v/>
      </c>
      <c r="BP503" s="4" t="str">
        <f t="shared" ref="BP503:BP504" si="1271">IF(ISNUMBER(FIND(BP$2,BO503)),SUBSTITUTE(BO503,BP$2,),BO503)</f>
        <v/>
      </c>
      <c r="BQ503" s="4" t="str">
        <f t="shared" ref="BQ503:BQ504" si="1272">IF(ISNUMBER(FIND(BQ$2,BP503)),SUBSTITUTE(BP503,BQ$2,),BP503)</f>
        <v/>
      </c>
      <c r="BR503" s="4" t="str">
        <f t="shared" ref="BR503:BR504" si="1273">IF(ISNUMBER(FIND(BR$2,BQ503)),SUBSTITUTE(BQ503,BR$2,),BQ503)</f>
        <v/>
      </c>
      <c r="BS503" s="4" t="str">
        <f t="shared" ref="BS503:BS504" si="1274">IF(ISNUMBER(FIND(BS$2,BR503)),SUBSTITUTE(BR503,BS$2,),BR503)</f>
        <v/>
      </c>
      <c r="BT503" s="4" t="str">
        <f t="shared" ref="BT503:BT504" si="1275">IF(ISNUMBER(FIND(BT$2,BS503)),SUBSTITUTE(BS503,BT$2,),BS503)</f>
        <v/>
      </c>
      <c r="BU503" s="4" t="str">
        <f t="shared" ref="BU503:BU504" si="1276">IF(ISNUMBER(FIND(BU$2,BT503)),SUBSTITUTE(BT503,BU$2,),BT503)</f>
        <v/>
      </c>
      <c r="BV503" s="4" t="str">
        <f t="shared" ref="BV503:BV504" si="1277">IF(ISNUMBER(FIND(BV$2,BU503)),SUBSTITUTE(BU503,BV$2,),BU503)</f>
        <v/>
      </c>
      <c r="BW503" s="4" t="str">
        <f t="shared" ref="BW503:BW504" si="1278">IF(ISNUMBER(FIND(BW$2,BV503)),SUBSTITUTE(BV503,BW$2,),BV503)</f>
        <v/>
      </c>
      <c r="BX503" s="4" t="str">
        <f t="shared" ref="BX503:BX504" si="1279">IF(ISNUMBER(FIND(BX$2,BW503)),SUBSTITUTE(BW503,BX$2,),BW503)</f>
        <v/>
      </c>
      <c r="BY503" s="4" t="str">
        <f t="shared" ref="BY503:BY504" si="1280">IF(ISNUMBER(FIND(BY$2,BX503)),SUBSTITUTE(BX503,BY$2,),BX503)</f>
        <v/>
      </c>
      <c r="BZ503" s="63" t="str">
        <f t="shared" ref="BZ503:BZ504" si="1281">IF(ISNUMBER(FIND("MKEEV",BY503)),BY503,IF(ISNUMBER(FIND(BZ$2,BY503)),SUBSTITUTE(BY503,BZ$2,),BY503))</f>
        <v/>
      </c>
      <c r="CA503" s="4" t="str">
        <f t="shared" ref="CA503:CA504" si="1282">IF(ISNUMBER(FIND(CA$2,BZ503)),SUBSTITUTE(BZ503,CA$2,),BZ503)</f>
        <v/>
      </c>
      <c r="CB503" s="63" t="str">
        <f t="shared" ref="CB503:CB504" si="1283">IF(CA503="ET",CA503,IF(ISNUMBER(FIND(CB$2,CA503)),SUBSTITUTE(CA503,CB$2,),CA503))</f>
        <v/>
      </c>
      <c r="CC503" s="4" t="str">
        <f t="shared" ref="CC503:CC504" si="1284">IF(ISNUMBER(FIND(CC$2,CB503)),SUBSTITUTE(CB503,CC$2,),CB503)</f>
        <v/>
      </c>
      <c r="CD503" s="63" t="str">
        <f t="shared" ref="CD503:CD504" si="1285">IF(ISNUMBER(FIND("EURO",CC503)),CC503,IF(ISNUMBER(FIND(CD$2,CC503)),SUBSTITUTE(CC503,CD$2,),CC503))</f>
        <v/>
      </c>
      <c r="CE503" s="4" t="str">
        <f t="shared" ref="CE503:CE504" si="1286">IF(ISNUMBER(FIND(CE$2,CD503)),SUBSTITUTE(CD503,CE$2,),CD503)</f>
        <v/>
      </c>
      <c r="CF503" s="63" t="str">
        <f t="shared" ref="CF503:CF504" si="1287">IF(CE503="EL",CE503,IF(ISNUMBER(FIND(CF$2,CE503)),SUBSTITUTE(CE503,CF$2,),CE503))</f>
        <v/>
      </c>
      <c r="CG503" s="4" t="str">
        <f t="shared" ref="CG503:CG504" si="1288">IF(ISNUMBER(FIND(CG$2,CF503)),SUBSTITUTE(CF503,CG$2,),CF503)</f>
        <v/>
      </c>
      <c r="CH503" s="4" t="str">
        <f t="shared" ref="CH503:CH504" si="1289">IF(ISNUMBER(FIND(CH$2,CG503)),SUBSTITUTE(CG503,CH$2,),CG503)</f>
        <v/>
      </c>
      <c r="CI503" s="4" t="str">
        <f t="shared" ref="CI503:CI504" si="1290">IF(ISNUMBER(FIND(CI$2,CH503)),SUBSTITUTE(CH503,CI$2,),CH503)</f>
        <v/>
      </c>
      <c r="CJ503" s="63" t="str">
        <f t="shared" ref="CJ503:CJ504" si="1291">IF(ISNUMBER(FIND("EEV",CI503)),CI503,IF(ISNUMBER(FIND(CJ$2,CI503)),SUBSTITUTE(CI503,CJ$2,),CI503))</f>
        <v/>
      </c>
      <c r="CK503" s="4" t="str">
        <f t="shared" ref="CK503:CK504" si="1292">IF(ISNUMBER(FIND(CK$2,CJ503)),SUBSTITUTE(CJ503,CK$2,),CJ503)</f>
        <v/>
      </c>
      <c r="CL503" s="4" t="str">
        <f t="shared" ref="CL503:CL504" si="1293">IF(ISNUMBER(FIND(CL$2,CK503)),SUBSTITUTE(CK503,CL$2,),CK503)</f>
        <v/>
      </c>
      <c r="CM503" s="4" t="str">
        <f t="shared" ref="CM503:CM504" si="1294">IF(ISNUMBER(FIND(CM$2,CL503)),SUBSTITUTE(CL503,CM$2,),CL503)</f>
        <v/>
      </c>
      <c r="CN503" s="4" t="str">
        <f t="shared" ref="CN503:CN504" si="1295">IF(ISNUMBER(FIND(CN$2,CM503)),SUBSTITUTE(CM503,CN$2,),CM503)</f>
        <v/>
      </c>
      <c r="CO503" s="4" t="str">
        <f t="shared" ref="CO503:CO504" si="1296">IF(ISNUMBER(FIND(CO$2,CN503)),SUBSTITUTE(CN503,CO$2,),CN503)</f>
        <v/>
      </c>
      <c r="CP503" s="4" t="str">
        <f t="shared" ref="CP503:CP504" si="1297">IF(ISNUMBER(FIND(CP$2,CO503)),SUBSTITUTE(CO503,CP$2,),CO503)</f>
        <v/>
      </c>
      <c r="CQ503" s="4" t="str">
        <f t="shared" ref="CQ503:CQ504" si="1298">IF(ISNUMBER(FIND(CQ$2,CP503)),SUBSTITUTE(CP503,CQ$2,),CP503)</f>
        <v/>
      </c>
      <c r="CR503" s="4" t="str">
        <f t="shared" ref="CR503:CR504" si="1299">IF(ISNUMBER(FIND(CR$2,CQ503)),SUBSTITUTE(CQ503,CR$2,),CQ503)</f>
        <v/>
      </c>
      <c r="CS503" s="4" t="str">
        <f t="shared" ref="CS503:CS504" si="1300">IF(ISNUMBER(FIND(CS$2,CR503)),SUBSTITUTE(CR503,CS$2,),CR503)</f>
        <v/>
      </c>
      <c r="CT503" s="4" t="str">
        <f t="shared" ref="CT503:CT504" si="1301">IF(ISNUMBER(FIND(CT$2,CS503)),SUBSTITUTE(CS503,CT$2,),CS503)</f>
        <v/>
      </c>
      <c r="CU503" s="4" t="str">
        <f t="shared" ref="CU503:CU504" si="1302">IF(ISNUMBER(FIND(CU$2,CT503)),SUBSTITUTE(CT503,CU$2,),CT503)</f>
        <v/>
      </c>
      <c r="CV503" s="4" t="str">
        <f t="shared" ref="CV503:CV504" si="1303">IF(ISNUMBER(FIND(CV$2,CU503)),SUBSTITUTE(CU503,CV$2,),CU503)</f>
        <v/>
      </c>
      <c r="CW503" s="4" t="str">
        <f t="shared" ref="CW503:CW504" si="1304">IF(ISNUMBER(FIND(CW$2,CV503)),SUBSTITUTE(CV503,CW$2,),CV503)</f>
        <v/>
      </c>
      <c r="CX503" s="4" t="str">
        <f t="shared" ref="CX503:CX504" si="1305">IF(ISNUMBER(FIND(CX$2,CW503)),SUBSTITUTE(CW503,CX$2,),CW503)</f>
        <v/>
      </c>
      <c r="CY503" s="4" t="str">
        <f t="shared" ref="CY503:CY504" si="1306">IF(ISNUMBER(FIND(CY$2,CX503)),SUBSTITUTE(CX503,CY$2,),CX503)</f>
        <v/>
      </c>
      <c r="CZ503" s="4" t="str">
        <f t="shared" ref="CZ503:CZ504" si="1307">IF(ISNUMBER(FIND(CZ$2,CY503)),SUBSTITUTE(CY503,CZ$2,),CY503)</f>
        <v/>
      </c>
      <c r="DA503" s="4" t="str">
        <f t="shared" ref="DA503:DA504" si="1308">IF(ISNUMBER(FIND(DA$2,CZ503)),SUBSTITUTE(CZ503,DA$2,),CZ503)</f>
        <v/>
      </c>
      <c r="DB503" s="4" t="str">
        <f t="shared" ref="DB503:DB504" si="1309">IF(ISNUMBER(FIND(DB$2,DA503)),SUBSTITUTE(DA503,DB$2,),DA503)</f>
        <v/>
      </c>
      <c r="DC503" s="4" t="str">
        <f t="shared" ref="DC503:DC504" si="1310">IF(ISNUMBER(FIND(DC$2,DB503)),SUBSTITUTE(DB503,DC$2,),DB503)</f>
        <v/>
      </c>
      <c r="DD503" s="4" t="str">
        <f t="shared" ref="DD503:DD504" si="1311">IF(ISNUMBER(FIND(DD$2,DC503)),SUBSTITUTE(DC503,DD$2,),DC503)</f>
        <v/>
      </c>
      <c r="DE503" s="4" t="str">
        <f t="shared" ref="DE503:DE504" si="1312">IF(ISNUMBER(FIND(DE$2,DD503)),SUBSTITUTE(DD503,DE$2,),DD503)</f>
        <v/>
      </c>
      <c r="DF503" s="4" t="str">
        <f t="shared" ref="DF503:DF504" si="1313">IF(ISNUMBER(FIND(DF$2,DE503)),SUBSTITUTE(DE503,DF$2,),DE503)</f>
        <v/>
      </c>
      <c r="DG503" s="4" t="str">
        <f t="shared" ref="DG503:DG504" si="1314">IF(ISNUMBER(FIND(DG$2,DF503)),SUBSTITUTE(DF503,DG$2,),DF503)</f>
        <v/>
      </c>
      <c r="DH503" s="4" t="str">
        <f t="shared" ref="DH503:DH504" si="1315">IF(ISNUMBER(FIND(DH$2,DG503)),SUBSTITUTE(DG503,DH$2,),DG503)</f>
        <v/>
      </c>
      <c r="DI503" s="4" t="str">
        <f t="shared" si="1221"/>
        <v/>
      </c>
      <c r="DJ503" s="4" t="str">
        <f t="shared" ref="DJ503:DJ504" si="1316">IF(ISNUMBER(FIND(DJ$2,DI503)),SUBSTITUTE(DI503,DJ$2,),DI503)</f>
        <v/>
      </c>
      <c r="DK503" s="4" t="str">
        <f t="shared" ref="DK503:DK504" si="1317">IF(ISNUMBER(FIND(DK$2,DJ503)),SUBSTITUTE(DJ503,DK$2,),DJ503)</f>
        <v/>
      </c>
      <c r="DL503" s="4" t="str">
        <f t="shared" ref="DL503:DL504" si="1318">IF(ISNUMBER(FIND(DL$2,DK503)),SUBSTITUTE(DK503,DL$2,),DK503)</f>
        <v/>
      </c>
      <c r="DM503" s="4" t="str">
        <f t="shared" ref="DM503:DM504" si="1319">IF(ISNUMBER(FIND(DM$2,DL503)),SUBSTITUTE(DL503,DM$2,),DL503)</f>
        <v/>
      </c>
      <c r="DN503" s="4" t="str">
        <f t="shared" ref="DN503:DN504" si="1320">IF(ISNUMBER(FIND(DN$2,DM503)),SUBSTITUTE(DM503,DN$2,),DM503)</f>
        <v/>
      </c>
      <c r="DO503" s="4" t="str">
        <f t="shared" ref="DO503:DO504" si="1321">IF(ISNUMBER(FIND(DO$2,DN503)),SUBSTITUTE(DN503,DO$2,),DN503)</f>
        <v/>
      </c>
      <c r="DP503" s="4" t="str">
        <f t="shared" ref="DP503:DP504" si="1322">IF(ISNUMBER(FIND(DP$2,DO503)),SUBSTITUTE(DO503,DP$2,),DO503)</f>
        <v/>
      </c>
      <c r="DQ503" s="4" t="str">
        <f t="shared" ref="DQ503:DQ504" si="1323">IF(ISNUMBER(FIND(DQ$2,DP503)),SUBSTITUTE(DP503,DQ$2,),DP503)</f>
        <v/>
      </c>
      <c r="DR503" s="4" t="str">
        <f t="shared" ref="DR503:DR504" si="1324">IF(ISNUMBER(FIND(DR$2,DQ503)),SUBSTITUTE(DQ503,DR$2,),DQ503)</f>
        <v/>
      </c>
      <c r="DS503" s="4" t="str">
        <f t="shared" ref="DS503:DS504" si="1325">IF(ISNUMBER(FIND(DS$2,DR503)),SUBSTITUTE(DR503,DS$2,),DR503)</f>
        <v/>
      </c>
      <c r="DT503" s="4" t="str">
        <f t="shared" ref="DT503:DT504" si="1326">IF(ISNUMBER(FIND(DT$2,DS503)),SUBSTITUTE(DS503,DT$2,),DS503)</f>
        <v/>
      </c>
      <c r="DU503" s="4" t="str">
        <f t="shared" ref="DU503:DU504" si="1327">DT503</f>
        <v/>
      </c>
    </row>
    <row r="504" spans="18:125" x14ac:dyDescent="0.25">
      <c r="R504" s="19" t="str">
        <f t="shared" si="1222"/>
        <v/>
      </c>
      <c r="T504" t="str">
        <f t="shared" si="1224"/>
        <v/>
      </c>
      <c r="U504" s="4" t="str">
        <f t="shared" si="1223"/>
        <v/>
      </c>
      <c r="V504" s="4" t="str">
        <f t="shared" si="1225"/>
        <v/>
      </c>
      <c r="W504" s="4" t="str">
        <f t="shared" si="1226"/>
        <v/>
      </c>
      <c r="X504" s="4" t="str">
        <f t="shared" si="1227"/>
        <v/>
      </c>
      <c r="Y504" s="4" t="str">
        <f t="shared" si="1228"/>
        <v/>
      </c>
      <c r="Z504" s="4" t="str">
        <f t="shared" si="1229"/>
        <v/>
      </c>
      <c r="AA504" s="4" t="str">
        <f t="shared" si="1230"/>
        <v/>
      </c>
      <c r="AB504" s="4" t="str">
        <f t="shared" si="1231"/>
        <v/>
      </c>
      <c r="AC504" s="4" t="str">
        <f t="shared" si="1232"/>
        <v/>
      </c>
      <c r="AD504" s="4" t="str">
        <f t="shared" si="1233"/>
        <v/>
      </c>
      <c r="AE504" s="4" t="str">
        <f t="shared" si="1234"/>
        <v/>
      </c>
      <c r="AF504" s="4" t="str">
        <f t="shared" si="1235"/>
        <v/>
      </c>
      <c r="AG504" s="4" t="str">
        <f t="shared" si="1236"/>
        <v/>
      </c>
      <c r="AH504" s="4" t="str">
        <f t="shared" si="1237"/>
        <v/>
      </c>
      <c r="AI504" s="4" t="str">
        <f t="shared" si="1238"/>
        <v/>
      </c>
      <c r="AJ504" s="4" t="str">
        <f t="shared" si="1239"/>
        <v/>
      </c>
      <c r="AK504" s="63" t="str">
        <f t="shared" si="1240"/>
        <v/>
      </c>
      <c r="AL504" s="4" t="str">
        <f t="shared" si="1241"/>
        <v/>
      </c>
      <c r="AM504" s="4" t="str">
        <f t="shared" si="1242"/>
        <v/>
      </c>
      <c r="AN504" s="4" t="str">
        <f t="shared" si="1243"/>
        <v/>
      </c>
      <c r="AO504" s="4" t="str">
        <f t="shared" si="1244"/>
        <v/>
      </c>
      <c r="AP504" s="4" t="str">
        <f t="shared" si="1245"/>
        <v/>
      </c>
      <c r="AQ504" s="4" t="str">
        <f t="shared" si="1246"/>
        <v/>
      </c>
      <c r="AR504" s="4" t="str">
        <f t="shared" si="1247"/>
        <v/>
      </c>
      <c r="AS504" s="4" t="str">
        <f t="shared" si="1248"/>
        <v/>
      </c>
      <c r="AT504" s="4" t="str">
        <f t="shared" si="1249"/>
        <v/>
      </c>
      <c r="AU504" s="4" t="str">
        <f t="shared" si="1250"/>
        <v/>
      </c>
      <c r="AV504" s="4" t="str">
        <f t="shared" si="1251"/>
        <v/>
      </c>
      <c r="AW504" s="4" t="str">
        <f t="shared" si="1252"/>
        <v/>
      </c>
      <c r="AX504" s="4" t="str">
        <f t="shared" si="1253"/>
        <v/>
      </c>
      <c r="AY504" s="4" t="str">
        <f t="shared" si="1254"/>
        <v/>
      </c>
      <c r="AZ504" s="4" t="str">
        <f t="shared" si="1255"/>
        <v/>
      </c>
      <c r="BA504" s="4" t="str">
        <f t="shared" si="1256"/>
        <v/>
      </c>
      <c r="BB504" s="4" t="str">
        <f t="shared" si="1257"/>
        <v/>
      </c>
      <c r="BC504" s="4" t="str">
        <f t="shared" si="1258"/>
        <v/>
      </c>
      <c r="BD504" s="4" t="str">
        <f t="shared" si="1259"/>
        <v/>
      </c>
      <c r="BE504" s="4" t="str">
        <f t="shared" si="1260"/>
        <v/>
      </c>
      <c r="BF504" s="4" t="str">
        <f t="shared" si="1261"/>
        <v/>
      </c>
      <c r="BG504" s="4" t="str">
        <f t="shared" si="1262"/>
        <v/>
      </c>
      <c r="BH504" s="4" t="str">
        <f t="shared" si="1263"/>
        <v/>
      </c>
      <c r="BI504" s="4" t="str">
        <f t="shared" si="1264"/>
        <v/>
      </c>
      <c r="BJ504" s="4" t="str">
        <f t="shared" si="1265"/>
        <v/>
      </c>
      <c r="BK504" s="4" t="str">
        <f t="shared" si="1266"/>
        <v/>
      </c>
      <c r="BL504" s="4" t="str">
        <f t="shared" si="1267"/>
        <v/>
      </c>
      <c r="BM504" s="4" t="str">
        <f t="shared" si="1268"/>
        <v/>
      </c>
      <c r="BN504" s="4" t="str">
        <f t="shared" si="1269"/>
        <v/>
      </c>
      <c r="BO504" s="4" t="str">
        <f t="shared" si="1270"/>
        <v/>
      </c>
      <c r="BP504" s="4" t="str">
        <f t="shared" si="1271"/>
        <v/>
      </c>
      <c r="BQ504" s="4" t="str">
        <f t="shared" si="1272"/>
        <v/>
      </c>
      <c r="BR504" s="4" t="str">
        <f t="shared" si="1273"/>
        <v/>
      </c>
      <c r="BS504" s="4" t="str">
        <f t="shared" si="1274"/>
        <v/>
      </c>
      <c r="BT504" s="4" t="str">
        <f t="shared" si="1275"/>
        <v/>
      </c>
      <c r="BU504" s="4" t="str">
        <f t="shared" si="1276"/>
        <v/>
      </c>
      <c r="BV504" s="4" t="str">
        <f t="shared" si="1277"/>
        <v/>
      </c>
      <c r="BW504" s="4" t="str">
        <f t="shared" si="1278"/>
        <v/>
      </c>
      <c r="BX504" s="4" t="str">
        <f t="shared" si="1279"/>
        <v/>
      </c>
      <c r="BY504" s="4" t="str">
        <f t="shared" si="1280"/>
        <v/>
      </c>
      <c r="BZ504" s="63" t="str">
        <f t="shared" si="1281"/>
        <v/>
      </c>
      <c r="CA504" s="4" t="str">
        <f t="shared" si="1282"/>
        <v/>
      </c>
      <c r="CB504" s="63" t="str">
        <f t="shared" si="1283"/>
        <v/>
      </c>
      <c r="CC504" s="4" t="str">
        <f t="shared" si="1284"/>
        <v/>
      </c>
      <c r="CD504" s="63" t="str">
        <f t="shared" si="1285"/>
        <v/>
      </c>
      <c r="CE504" s="4" t="str">
        <f t="shared" si="1286"/>
        <v/>
      </c>
      <c r="CF504" s="63" t="str">
        <f t="shared" si="1287"/>
        <v/>
      </c>
      <c r="CG504" s="4" t="str">
        <f t="shared" si="1288"/>
        <v/>
      </c>
      <c r="CH504" s="4" t="str">
        <f t="shared" si="1289"/>
        <v/>
      </c>
      <c r="CI504" s="4" t="str">
        <f t="shared" si="1290"/>
        <v/>
      </c>
      <c r="CJ504" s="63" t="str">
        <f t="shared" si="1291"/>
        <v/>
      </c>
      <c r="CK504" s="4" t="str">
        <f t="shared" si="1292"/>
        <v/>
      </c>
      <c r="CL504" s="4" t="str">
        <f t="shared" si="1293"/>
        <v/>
      </c>
      <c r="CM504" s="4" t="str">
        <f t="shared" si="1294"/>
        <v/>
      </c>
      <c r="CN504" s="4" t="str">
        <f t="shared" si="1295"/>
        <v/>
      </c>
      <c r="CO504" s="4" t="str">
        <f t="shared" si="1296"/>
        <v/>
      </c>
      <c r="CP504" s="4" t="str">
        <f t="shared" si="1297"/>
        <v/>
      </c>
      <c r="CQ504" s="4" t="str">
        <f t="shared" si="1298"/>
        <v/>
      </c>
      <c r="CR504" s="4" t="str">
        <f t="shared" si="1299"/>
        <v/>
      </c>
      <c r="CS504" s="4" t="str">
        <f t="shared" si="1300"/>
        <v/>
      </c>
      <c r="CT504" s="4" t="str">
        <f t="shared" si="1301"/>
        <v/>
      </c>
      <c r="CU504" s="4" t="str">
        <f t="shared" si="1302"/>
        <v/>
      </c>
      <c r="CV504" s="4" t="str">
        <f t="shared" si="1303"/>
        <v/>
      </c>
      <c r="CW504" s="4" t="str">
        <f t="shared" si="1304"/>
        <v/>
      </c>
      <c r="CX504" s="4" t="str">
        <f t="shared" si="1305"/>
        <v/>
      </c>
      <c r="CY504" s="4" t="str">
        <f t="shared" si="1306"/>
        <v/>
      </c>
      <c r="CZ504" s="4" t="str">
        <f t="shared" si="1307"/>
        <v/>
      </c>
      <c r="DA504" s="4" t="str">
        <f t="shared" si="1308"/>
        <v/>
      </c>
      <c r="DB504" s="4" t="str">
        <f t="shared" si="1309"/>
        <v/>
      </c>
      <c r="DC504" s="4" t="str">
        <f t="shared" si="1310"/>
        <v/>
      </c>
      <c r="DD504" s="4" t="str">
        <f t="shared" si="1311"/>
        <v/>
      </c>
      <c r="DE504" s="4" t="str">
        <f t="shared" si="1312"/>
        <v/>
      </c>
      <c r="DF504" s="4" t="str">
        <f t="shared" si="1313"/>
        <v/>
      </c>
      <c r="DG504" s="4" t="str">
        <f t="shared" si="1314"/>
        <v/>
      </c>
      <c r="DH504" s="4" t="str">
        <f t="shared" si="1315"/>
        <v/>
      </c>
      <c r="DI504" s="4" t="str">
        <f t="shared" si="1221"/>
        <v/>
      </c>
      <c r="DJ504" s="4" t="str">
        <f t="shared" si="1316"/>
        <v/>
      </c>
      <c r="DK504" s="4" t="str">
        <f t="shared" si="1317"/>
        <v/>
      </c>
      <c r="DL504" s="4" t="str">
        <f t="shared" si="1318"/>
        <v/>
      </c>
      <c r="DM504" s="4" t="str">
        <f t="shared" si="1319"/>
        <v/>
      </c>
      <c r="DN504" s="4" t="str">
        <f t="shared" si="1320"/>
        <v/>
      </c>
      <c r="DO504" s="4" t="str">
        <f t="shared" si="1321"/>
        <v/>
      </c>
      <c r="DP504" s="4" t="str">
        <f t="shared" si="1322"/>
        <v/>
      </c>
      <c r="DQ504" s="4" t="str">
        <f t="shared" si="1323"/>
        <v/>
      </c>
      <c r="DR504" s="4" t="str">
        <f t="shared" si="1324"/>
        <v/>
      </c>
      <c r="DS504" s="4" t="str">
        <f t="shared" si="1325"/>
        <v/>
      </c>
      <c r="DT504" s="4" t="str">
        <f t="shared" si="1326"/>
        <v/>
      </c>
      <c r="DU504" s="4" t="str">
        <f t="shared" si="1327"/>
        <v/>
      </c>
    </row>
    <row r="505" spans="18:125" x14ac:dyDescent="0.25">
      <c r="R505" s="19" t="str">
        <f t="shared" ref="R505:R568" si="1328">DU505</f>
        <v/>
      </c>
      <c r="T505" t="str">
        <f t="shared" ref="T505:T568" si="1329">UPPER(P505)</f>
        <v/>
      </c>
      <c r="U505" s="4" t="str">
        <f t="shared" si="1223"/>
        <v/>
      </c>
      <c r="V505" s="4" t="str">
        <f t="shared" ref="V505:V568" si="1330">IF(ISNUMBER(FIND(V$2,U505)),SUBSTITUTE(U505,V$2,),U505)</f>
        <v/>
      </c>
      <c r="W505" s="4" t="str">
        <f t="shared" ref="W505:W568" si="1331">IF(ISNUMBER(FIND(W$2,V505)),SUBSTITUTE(V505,W$2,),V505)</f>
        <v/>
      </c>
      <c r="X505" s="4" t="str">
        <f t="shared" ref="X505:X568" si="1332">IF(ISNUMBER(FIND(X$2,W505)),SUBSTITUTE(W505,X$2,),W505)</f>
        <v/>
      </c>
      <c r="Y505" s="4" t="str">
        <f t="shared" ref="Y505:Y568" si="1333">IF(ISNUMBER(FIND(Y$2,X505)),SUBSTITUTE(X505,Y$2,),X505)</f>
        <v/>
      </c>
      <c r="Z505" s="4" t="str">
        <f t="shared" ref="Z505:Z568" si="1334">IF(ISNUMBER(FIND(Z$2,Y505)),SUBSTITUTE(Y505,Z$2,),Y505)</f>
        <v/>
      </c>
      <c r="AA505" s="4" t="str">
        <f t="shared" ref="AA505:AA568" si="1335">IF(ISNUMBER(FIND(AA$2,Z505)),SUBSTITUTE(Z505,AA$2,),Z505)</f>
        <v/>
      </c>
      <c r="AB505" s="4" t="str">
        <f t="shared" ref="AB505:AB568" si="1336">IF(ISNUMBER(FIND(AB$2,AA505)),SUBSTITUTE(AA505,AB$2,),AA505)</f>
        <v/>
      </c>
      <c r="AC505" s="4" t="str">
        <f t="shared" ref="AC505:AC568" si="1337">IF(ISNUMBER(FIND(AC$2,AB505)),SUBSTITUTE(AB505,AC$2,),AB505)</f>
        <v/>
      </c>
      <c r="AD505" s="4" t="str">
        <f t="shared" ref="AD505:AD568" si="1338">IF(ISNUMBER(FIND(AD$2,AC505)),SUBSTITUTE(AC505,AD$2,),AC505)</f>
        <v/>
      </c>
      <c r="AE505" s="4" t="str">
        <f t="shared" ref="AE505:AE568" si="1339">IF(ISNUMBER(FIND(AE$2,AD505)),SUBSTITUTE(AD505,AE$2,),AD505)</f>
        <v/>
      </c>
      <c r="AF505" s="4" t="str">
        <f t="shared" ref="AF505:AF568" si="1340">IF(ISNUMBER(FIND(AF$2,AE505)),SUBSTITUTE(AE505,AF$2,),AE505)</f>
        <v/>
      </c>
      <c r="AG505" s="4" t="str">
        <f t="shared" ref="AG505:AG568" si="1341">IF(ISNUMBER(FIND(AG$2,AF505)),SUBSTITUTE(AF505,AG$2,),AF505)</f>
        <v/>
      </c>
      <c r="AH505" s="4" t="str">
        <f t="shared" ref="AH505:AH568" si="1342">IF(ISNUMBER(FIND(AH$2,AG505)),SUBSTITUTE(AG505,AH$2,),AG505)</f>
        <v/>
      </c>
      <c r="AI505" s="4" t="str">
        <f t="shared" ref="AI505:AI568" si="1343">IF(ISNUMBER(FIND(AI$2,AH505)),SUBSTITUTE(AH505,AI$2,),AH505)</f>
        <v/>
      </c>
      <c r="AJ505" s="4" t="str">
        <f t="shared" ref="AJ505:AJ568" si="1344">IF(ISNUMBER(FIND(AJ$2,AI505)),SUBSTITUTE(AI505,AJ$2,),AI505)</f>
        <v/>
      </c>
      <c r="AK505" s="63" t="str">
        <f t="shared" ref="AK505:AK568" si="1345">IF(ISNUMBER(FIND("MKEEV",AJ505)),AJ505,IF(ISNUMBER(FIND(AK$2,AJ505)),SUBSTITUTE(AJ505,AK$2,),AJ505))</f>
        <v/>
      </c>
      <c r="AL505" s="4" t="str">
        <f t="shared" ref="AL505:AL568" si="1346">IF(ISNUMBER(FIND(AL$2,AK505)),SUBSTITUTE(AK505,AL$2,),AK505)</f>
        <v/>
      </c>
      <c r="AM505" s="4" t="str">
        <f t="shared" ref="AM505:AM568" si="1347">IF(ISNUMBER(FIND(AM$2,AL505)),SUBSTITUTE(AL505,AM$2,),AL505)</f>
        <v/>
      </c>
      <c r="AN505" s="4" t="str">
        <f t="shared" ref="AN505:AN568" si="1348">IF(ISNUMBER(FIND(AN$2,AM505)),SUBSTITUTE(AM505,AN$2,),AM505)</f>
        <v/>
      </c>
      <c r="AO505" s="4" t="str">
        <f t="shared" ref="AO505:AO568" si="1349">IF(ISNUMBER(FIND(AO$2,AN505)),SUBSTITUTE(AN505,AO$2,),AN505)</f>
        <v/>
      </c>
      <c r="AP505" s="4" t="str">
        <f t="shared" ref="AP505:AP568" si="1350">IF(ISNUMBER(FIND(AP$2,AO505)),SUBSTITUTE(AO505,AP$2,),AO505)</f>
        <v/>
      </c>
      <c r="AQ505" s="4" t="str">
        <f t="shared" ref="AQ505:AQ568" si="1351">IF(ISNUMBER(FIND(AQ$2,AP505)),SUBSTITUTE(AP505,AQ$2,),AP505)</f>
        <v/>
      </c>
      <c r="AR505" s="4" t="str">
        <f t="shared" ref="AR505:AR568" si="1352">IF(ISNUMBER(FIND(AR$2,AQ505)),SUBSTITUTE(AQ505,AR$2,),AQ505)</f>
        <v/>
      </c>
      <c r="AS505" s="4" t="str">
        <f t="shared" ref="AS505:AS568" si="1353">IF(ISNUMBER(FIND(AS$2,AR505)),SUBSTITUTE(AR505,AS$2,),AR505)</f>
        <v/>
      </c>
      <c r="AT505" s="4" t="str">
        <f t="shared" ref="AT505:AT568" si="1354">IF(ISNUMBER(FIND(AT$2,AS505)),SUBSTITUTE(AS505,AT$2,),AS505)</f>
        <v/>
      </c>
      <c r="AU505" s="4" t="str">
        <f t="shared" ref="AU505:AU568" si="1355">IF(ISNUMBER(FIND(AU$2,AT505)),SUBSTITUTE(AT505,AU$2,),AT505)</f>
        <v/>
      </c>
      <c r="AV505" s="4" t="str">
        <f t="shared" ref="AV505:AV568" si="1356">IF(ISNUMBER(FIND(AV$2,AU505)),SUBSTITUTE(AU505,AV$2,),AU505)</f>
        <v/>
      </c>
      <c r="AW505" s="4" t="str">
        <f t="shared" ref="AW505:AW568" si="1357">IF(ISNUMBER(FIND(AW$2,AV505)),SUBSTITUTE(AV505,AW$2,),AV505)</f>
        <v/>
      </c>
      <c r="AX505" s="4" t="str">
        <f t="shared" ref="AX505:AX568" si="1358">IF(ISNUMBER(FIND(AX$2,AW505)),SUBSTITUTE(AW505,AX$2,),AW505)</f>
        <v/>
      </c>
      <c r="AY505" s="4" t="str">
        <f t="shared" ref="AY505:AY568" si="1359">IF(ISNUMBER(FIND(AY$2,AX505)),SUBSTITUTE(AX505,AY$2,),AX505)</f>
        <v/>
      </c>
      <c r="AZ505" s="4" t="str">
        <f t="shared" ref="AZ505:AZ568" si="1360">IF(ISNUMBER(FIND(AZ$2,AY505)),SUBSTITUTE(AY505,AZ$2,),AY505)</f>
        <v/>
      </c>
      <c r="BA505" s="4" t="str">
        <f t="shared" ref="BA505:BA568" si="1361">IF(ISNUMBER(FIND(BA$2,AZ505)),SUBSTITUTE(AZ505,BA$2,),AZ505)</f>
        <v/>
      </c>
      <c r="BB505" s="4" t="str">
        <f t="shared" ref="BB505:BB568" si="1362">IF(ISNUMBER(FIND(BB$2,BA505)),SUBSTITUTE(BA505,BB$2,),BA505)</f>
        <v/>
      </c>
      <c r="BC505" s="4" t="str">
        <f t="shared" ref="BC505:BC568" si="1363">IF(ISNUMBER(FIND(BC$2,BB505)),SUBSTITUTE(BB505,BC$2,),BB505)</f>
        <v/>
      </c>
      <c r="BD505" s="4" t="str">
        <f t="shared" ref="BD505:BD568" si="1364">IF(ISNUMBER(FIND(BD$2,BC505)),SUBSTITUTE(BC505,BD$2,),BC505)</f>
        <v/>
      </c>
      <c r="BE505" s="4" t="str">
        <f t="shared" ref="BE505:BE568" si="1365">IF(ISNUMBER(FIND(BE$2,BD505)),SUBSTITUTE(BD505,BE$2,),BD505)</f>
        <v/>
      </c>
      <c r="BF505" s="4" t="str">
        <f t="shared" ref="BF505:BF568" si="1366">IF(ISNUMBER(FIND(BF$2,BE505)),SUBSTITUTE(BE505,BF$2,),BE505)</f>
        <v/>
      </c>
      <c r="BG505" s="4" t="str">
        <f t="shared" ref="BG505:BG568" si="1367">IF(ISNUMBER(FIND(BG$2,BF505)),SUBSTITUTE(BF505,BG$2,),BF505)</f>
        <v/>
      </c>
      <c r="BH505" s="4" t="str">
        <f t="shared" ref="BH505:BH568" si="1368">IF(ISNUMBER(FIND(BH$2,BG505)),SUBSTITUTE(BG505,BH$2,),BG505)</f>
        <v/>
      </c>
      <c r="BI505" s="4" t="str">
        <f t="shared" ref="BI505:BI568" si="1369">IF(ISNUMBER(FIND(BI$2,BH505)),SUBSTITUTE(BH505,BI$2,),BH505)</f>
        <v/>
      </c>
      <c r="BJ505" s="4" t="str">
        <f t="shared" ref="BJ505:BJ568" si="1370">IF(ISNUMBER(FIND(BJ$2,BI505)),SUBSTITUTE(BI505,BJ$2,),BI505)</f>
        <v/>
      </c>
      <c r="BK505" s="4" t="str">
        <f t="shared" ref="BK505:BK568" si="1371">IF(ISNUMBER(FIND(BK$2,BJ505)),SUBSTITUTE(BJ505,BK$2,),BJ505)</f>
        <v/>
      </c>
      <c r="BL505" s="4" t="str">
        <f t="shared" ref="BL505:BL568" si="1372">IF(ISNUMBER(FIND(BL$2,BK505)),SUBSTITUTE(BK505,BL$2,),BK505)</f>
        <v/>
      </c>
      <c r="BM505" s="4" t="str">
        <f t="shared" ref="BM505:BM568" si="1373">IF(ISNUMBER(FIND(BM$2,BL505)),SUBSTITUTE(BL505,BM$2,),BL505)</f>
        <v/>
      </c>
      <c r="BN505" s="4" t="str">
        <f t="shared" ref="BN505:BN568" si="1374">IF(ISNUMBER(FIND(BN$2,BM505)),SUBSTITUTE(BM505,BN$2,),BM505)</f>
        <v/>
      </c>
      <c r="BO505" s="4" t="str">
        <f t="shared" ref="BO505:BO568" si="1375">IF(ISNUMBER(FIND(BO$2,BN505)),SUBSTITUTE(BN505,BO$2,),BN505)</f>
        <v/>
      </c>
      <c r="BP505" s="4" t="str">
        <f t="shared" ref="BP505:BP568" si="1376">IF(ISNUMBER(FIND(BP$2,BO505)),SUBSTITUTE(BO505,BP$2,),BO505)</f>
        <v/>
      </c>
      <c r="BQ505" s="4" t="str">
        <f t="shared" ref="BQ505:BQ568" si="1377">IF(ISNUMBER(FIND(BQ$2,BP505)),SUBSTITUTE(BP505,BQ$2,),BP505)</f>
        <v/>
      </c>
      <c r="BR505" s="4" t="str">
        <f t="shared" ref="BR505:BR568" si="1378">IF(ISNUMBER(FIND(BR$2,BQ505)),SUBSTITUTE(BQ505,BR$2,),BQ505)</f>
        <v/>
      </c>
      <c r="BS505" s="4" t="str">
        <f t="shared" ref="BS505:BS568" si="1379">IF(ISNUMBER(FIND(BS$2,BR505)),SUBSTITUTE(BR505,BS$2,),BR505)</f>
        <v/>
      </c>
      <c r="BT505" s="4" t="str">
        <f t="shared" ref="BT505:BT568" si="1380">IF(ISNUMBER(FIND(BT$2,BS505)),SUBSTITUTE(BS505,BT$2,),BS505)</f>
        <v/>
      </c>
      <c r="BU505" s="4" t="str">
        <f t="shared" ref="BU505:BU568" si="1381">IF(ISNUMBER(FIND(BU$2,BT505)),SUBSTITUTE(BT505,BU$2,),BT505)</f>
        <v/>
      </c>
      <c r="BV505" s="4" t="str">
        <f t="shared" ref="BV505:BV568" si="1382">IF(ISNUMBER(FIND(BV$2,BU505)),SUBSTITUTE(BU505,BV$2,),BU505)</f>
        <v/>
      </c>
      <c r="BW505" s="4" t="str">
        <f t="shared" ref="BW505:BW568" si="1383">IF(ISNUMBER(FIND(BW$2,BV505)),SUBSTITUTE(BV505,BW$2,),BV505)</f>
        <v/>
      </c>
      <c r="BX505" s="4" t="str">
        <f t="shared" ref="BX505:BX568" si="1384">IF(ISNUMBER(FIND(BX$2,BW505)),SUBSTITUTE(BW505,BX$2,),BW505)</f>
        <v/>
      </c>
      <c r="BY505" s="4" t="str">
        <f t="shared" ref="BY505:BY568" si="1385">IF(ISNUMBER(FIND(BY$2,BX505)),SUBSTITUTE(BX505,BY$2,),BX505)</f>
        <v/>
      </c>
      <c r="BZ505" s="63" t="str">
        <f t="shared" ref="BZ505:BZ568" si="1386">IF(ISNUMBER(FIND("MKEEV",BY505)),BY505,IF(ISNUMBER(FIND(BZ$2,BY505)),SUBSTITUTE(BY505,BZ$2,),BY505))</f>
        <v/>
      </c>
      <c r="CA505" s="4" t="str">
        <f t="shared" ref="CA505:CA568" si="1387">IF(ISNUMBER(FIND(CA$2,BZ505)),SUBSTITUTE(BZ505,CA$2,),BZ505)</f>
        <v/>
      </c>
      <c r="CB505" s="63" t="str">
        <f t="shared" ref="CB505:CB568" si="1388">IF(CA505="ET",CA505,IF(ISNUMBER(FIND(CB$2,CA505)),SUBSTITUTE(CA505,CB$2,),CA505))</f>
        <v/>
      </c>
      <c r="CC505" s="4" t="str">
        <f t="shared" ref="CC505:CC568" si="1389">IF(ISNUMBER(FIND(CC$2,CB505)),SUBSTITUTE(CB505,CC$2,),CB505)</f>
        <v/>
      </c>
      <c r="CD505" s="63" t="str">
        <f t="shared" ref="CD505:CD568" si="1390">IF(ISNUMBER(FIND("EURO",CC505)),CC505,IF(ISNUMBER(FIND(CD$2,CC505)),SUBSTITUTE(CC505,CD$2,),CC505))</f>
        <v/>
      </c>
      <c r="CE505" s="4" t="str">
        <f t="shared" ref="CE505:CE568" si="1391">IF(ISNUMBER(FIND(CE$2,CD505)),SUBSTITUTE(CD505,CE$2,),CD505)</f>
        <v/>
      </c>
      <c r="CF505" s="63" t="str">
        <f t="shared" ref="CF505:CF568" si="1392">IF(CE505="EL",CE505,IF(ISNUMBER(FIND(CF$2,CE505)),SUBSTITUTE(CE505,CF$2,),CE505))</f>
        <v/>
      </c>
      <c r="CG505" s="4" t="str">
        <f t="shared" ref="CG505:CG568" si="1393">IF(ISNUMBER(FIND(CG$2,CF505)),SUBSTITUTE(CF505,CG$2,),CF505)</f>
        <v/>
      </c>
      <c r="CH505" s="4" t="str">
        <f t="shared" ref="CH505:CH568" si="1394">IF(ISNUMBER(FIND(CH$2,CG505)),SUBSTITUTE(CG505,CH$2,),CG505)</f>
        <v/>
      </c>
      <c r="CI505" s="4" t="str">
        <f t="shared" ref="CI505:CI568" si="1395">IF(ISNUMBER(FIND(CI$2,CH505)),SUBSTITUTE(CH505,CI$2,),CH505)</f>
        <v/>
      </c>
      <c r="CJ505" s="63" t="str">
        <f t="shared" ref="CJ505:CJ568" si="1396">IF(ISNUMBER(FIND("EEV",CI505)),CI505,IF(ISNUMBER(FIND(CJ$2,CI505)),SUBSTITUTE(CI505,CJ$2,),CI505))</f>
        <v/>
      </c>
      <c r="CK505" s="4" t="str">
        <f t="shared" ref="CK505:CK568" si="1397">IF(ISNUMBER(FIND(CK$2,CJ505)),SUBSTITUTE(CJ505,CK$2,),CJ505)</f>
        <v/>
      </c>
      <c r="CL505" s="4" t="str">
        <f t="shared" ref="CL505:CL568" si="1398">IF(ISNUMBER(FIND(CL$2,CK505)),SUBSTITUTE(CK505,CL$2,),CK505)</f>
        <v/>
      </c>
      <c r="CM505" s="4" t="str">
        <f t="shared" ref="CM505:CM568" si="1399">IF(ISNUMBER(FIND(CM$2,CL505)),SUBSTITUTE(CL505,CM$2,),CL505)</f>
        <v/>
      </c>
      <c r="CN505" s="4" t="str">
        <f t="shared" ref="CN505:CN568" si="1400">IF(ISNUMBER(FIND(CN$2,CM505)),SUBSTITUTE(CM505,CN$2,),CM505)</f>
        <v/>
      </c>
      <c r="CO505" s="4" t="str">
        <f t="shared" ref="CO505:CO568" si="1401">IF(ISNUMBER(FIND(CO$2,CN505)),SUBSTITUTE(CN505,CO$2,),CN505)</f>
        <v/>
      </c>
      <c r="CP505" s="4" t="str">
        <f t="shared" ref="CP505:CP568" si="1402">IF(ISNUMBER(FIND(CP$2,CO505)),SUBSTITUTE(CO505,CP$2,),CO505)</f>
        <v/>
      </c>
      <c r="CQ505" s="4" t="str">
        <f t="shared" ref="CQ505:CQ568" si="1403">IF(ISNUMBER(FIND(CQ$2,CP505)),SUBSTITUTE(CP505,CQ$2,),CP505)</f>
        <v/>
      </c>
      <c r="CR505" s="4" t="str">
        <f t="shared" ref="CR505:CR568" si="1404">IF(ISNUMBER(FIND(CR$2,CQ505)),SUBSTITUTE(CQ505,CR$2,),CQ505)</f>
        <v/>
      </c>
      <c r="CS505" s="4" t="str">
        <f t="shared" ref="CS505:CS568" si="1405">IF(ISNUMBER(FIND(CS$2,CR505)),SUBSTITUTE(CR505,CS$2,),CR505)</f>
        <v/>
      </c>
      <c r="CT505" s="4" t="str">
        <f t="shared" ref="CT505:CT568" si="1406">IF(ISNUMBER(FIND(CT$2,CS505)),SUBSTITUTE(CS505,CT$2,),CS505)</f>
        <v/>
      </c>
      <c r="CU505" s="4" t="str">
        <f t="shared" ref="CU505:CU568" si="1407">IF(ISNUMBER(FIND(CU$2,CT505)),SUBSTITUTE(CT505,CU$2,),CT505)</f>
        <v/>
      </c>
      <c r="CV505" s="4" t="str">
        <f t="shared" ref="CV505:CV568" si="1408">IF(ISNUMBER(FIND(CV$2,CU505)),SUBSTITUTE(CU505,CV$2,),CU505)</f>
        <v/>
      </c>
      <c r="CW505" s="4" t="str">
        <f t="shared" ref="CW505:CW568" si="1409">IF(ISNUMBER(FIND(CW$2,CV505)),SUBSTITUTE(CV505,CW$2,),CV505)</f>
        <v/>
      </c>
      <c r="CX505" s="4" t="str">
        <f t="shared" ref="CX505:CX568" si="1410">IF(ISNUMBER(FIND(CX$2,CW505)),SUBSTITUTE(CW505,CX$2,),CW505)</f>
        <v/>
      </c>
      <c r="CY505" s="4" t="str">
        <f t="shared" ref="CY505:CY568" si="1411">IF(ISNUMBER(FIND(CY$2,CX505)),SUBSTITUTE(CX505,CY$2,),CX505)</f>
        <v/>
      </c>
      <c r="CZ505" s="4" t="str">
        <f t="shared" ref="CZ505:CZ568" si="1412">IF(ISNUMBER(FIND(CZ$2,CY505)),SUBSTITUTE(CY505,CZ$2,),CY505)</f>
        <v/>
      </c>
      <c r="DA505" s="4" t="str">
        <f t="shared" ref="DA505:DA568" si="1413">IF(ISNUMBER(FIND(DA$2,CZ505)),SUBSTITUTE(CZ505,DA$2,),CZ505)</f>
        <v/>
      </c>
      <c r="DB505" s="4" t="str">
        <f t="shared" ref="DB505:DB568" si="1414">IF(ISNUMBER(FIND(DB$2,DA505)),SUBSTITUTE(DA505,DB$2,),DA505)</f>
        <v/>
      </c>
      <c r="DC505" s="4" t="str">
        <f t="shared" ref="DC505:DC568" si="1415">IF(ISNUMBER(FIND(DC$2,DB505)),SUBSTITUTE(DB505,DC$2,),DB505)</f>
        <v/>
      </c>
      <c r="DD505" s="4" t="str">
        <f t="shared" ref="DD505:DD568" si="1416">IF(ISNUMBER(FIND(DD$2,DC505)),SUBSTITUTE(DC505,DD$2,),DC505)</f>
        <v/>
      </c>
      <c r="DE505" s="4" t="str">
        <f t="shared" ref="DE505:DE568" si="1417">IF(ISNUMBER(FIND(DE$2,DD505)),SUBSTITUTE(DD505,DE$2,),DD505)</f>
        <v/>
      </c>
      <c r="DF505" s="4" t="str">
        <f t="shared" ref="DF505:DF568" si="1418">IF(ISNUMBER(FIND(DF$2,DE505)),SUBSTITUTE(DE505,DF$2,),DE505)</f>
        <v/>
      </c>
      <c r="DG505" s="4" t="str">
        <f t="shared" ref="DG505:DG568" si="1419">IF(ISNUMBER(FIND(DG$2,DF505)),SUBSTITUTE(DF505,DG$2,),DF505)</f>
        <v/>
      </c>
      <c r="DH505" s="4" t="str">
        <f t="shared" ref="DH505:DH568" si="1420">IF(ISNUMBER(FIND(DH$2,DG505)),SUBSTITUTE(DG505,DH$2,),DG505)</f>
        <v/>
      </c>
      <c r="DI505" s="4" t="str">
        <f t="shared" si="1221"/>
        <v/>
      </c>
      <c r="DJ505" s="4" t="str">
        <f t="shared" ref="DJ505:DJ568" si="1421">IF(ISNUMBER(FIND(DJ$2,DI505)),SUBSTITUTE(DI505,DJ$2,),DI505)</f>
        <v/>
      </c>
      <c r="DK505" s="4" t="str">
        <f t="shared" ref="DK505:DK568" si="1422">IF(ISNUMBER(FIND(DK$2,DJ505)),SUBSTITUTE(DJ505,DK$2,),DJ505)</f>
        <v/>
      </c>
      <c r="DL505" s="4" t="str">
        <f t="shared" ref="DL505:DL568" si="1423">IF(ISNUMBER(FIND(DL$2,DK505)),SUBSTITUTE(DK505,DL$2,),DK505)</f>
        <v/>
      </c>
      <c r="DM505" s="4" t="str">
        <f t="shared" ref="DM505:DM568" si="1424">IF(ISNUMBER(FIND(DM$2,DL505)),SUBSTITUTE(DL505,DM$2,),DL505)</f>
        <v/>
      </c>
      <c r="DN505" s="4" t="str">
        <f t="shared" ref="DN505:DN568" si="1425">IF(ISNUMBER(FIND(DN$2,DM505)),SUBSTITUTE(DM505,DN$2,),DM505)</f>
        <v/>
      </c>
      <c r="DO505" s="4" t="str">
        <f t="shared" ref="DO505:DO568" si="1426">IF(ISNUMBER(FIND(DO$2,DN505)),SUBSTITUTE(DN505,DO$2,),DN505)</f>
        <v/>
      </c>
      <c r="DP505" s="4" t="str">
        <f t="shared" ref="DP505:DP568" si="1427">IF(ISNUMBER(FIND(DP$2,DO505)),SUBSTITUTE(DO505,DP$2,),DO505)</f>
        <v/>
      </c>
      <c r="DQ505" s="4" t="str">
        <f t="shared" ref="DQ505:DQ568" si="1428">IF(ISNUMBER(FIND(DQ$2,DP505)),SUBSTITUTE(DP505,DQ$2,),DP505)</f>
        <v/>
      </c>
      <c r="DR505" s="4" t="str">
        <f t="shared" ref="DR505:DR568" si="1429">IF(ISNUMBER(FIND(DR$2,DQ505)),SUBSTITUTE(DQ505,DR$2,),DQ505)</f>
        <v/>
      </c>
      <c r="DS505" s="4" t="str">
        <f t="shared" ref="DS505:DS568" si="1430">IF(ISNUMBER(FIND(DS$2,DR505)),SUBSTITUTE(DR505,DS$2,),DR505)</f>
        <v/>
      </c>
      <c r="DT505" s="4" t="str">
        <f t="shared" ref="DT505:DT568" si="1431">IF(ISNUMBER(FIND(DT$2,DS505)),SUBSTITUTE(DS505,DT$2,),DS505)</f>
        <v/>
      </c>
      <c r="DU505" s="4" t="str">
        <f t="shared" ref="DU505:DU568" si="1432">DT505</f>
        <v/>
      </c>
    </row>
    <row r="506" spans="18:125" x14ac:dyDescent="0.25">
      <c r="R506" s="19" t="str">
        <f t="shared" si="1328"/>
        <v/>
      </c>
      <c r="T506" t="str">
        <f t="shared" si="1329"/>
        <v/>
      </c>
      <c r="U506" s="4" t="str">
        <f t="shared" si="1223"/>
        <v/>
      </c>
      <c r="V506" s="4" t="str">
        <f t="shared" si="1330"/>
        <v/>
      </c>
      <c r="W506" s="4" t="str">
        <f t="shared" si="1331"/>
        <v/>
      </c>
      <c r="X506" s="4" t="str">
        <f t="shared" si="1332"/>
        <v/>
      </c>
      <c r="Y506" s="4" t="str">
        <f t="shared" si="1333"/>
        <v/>
      </c>
      <c r="Z506" s="4" t="str">
        <f t="shared" si="1334"/>
        <v/>
      </c>
      <c r="AA506" s="4" t="str">
        <f t="shared" si="1335"/>
        <v/>
      </c>
      <c r="AB506" s="4" t="str">
        <f t="shared" si="1336"/>
        <v/>
      </c>
      <c r="AC506" s="4" t="str">
        <f t="shared" si="1337"/>
        <v/>
      </c>
      <c r="AD506" s="4" t="str">
        <f t="shared" si="1338"/>
        <v/>
      </c>
      <c r="AE506" s="4" t="str">
        <f t="shared" si="1339"/>
        <v/>
      </c>
      <c r="AF506" s="4" t="str">
        <f t="shared" si="1340"/>
        <v/>
      </c>
      <c r="AG506" s="4" t="str">
        <f t="shared" si="1341"/>
        <v/>
      </c>
      <c r="AH506" s="4" t="str">
        <f t="shared" si="1342"/>
        <v/>
      </c>
      <c r="AI506" s="4" t="str">
        <f t="shared" si="1343"/>
        <v/>
      </c>
      <c r="AJ506" s="4" t="str">
        <f t="shared" si="1344"/>
        <v/>
      </c>
      <c r="AK506" s="63" t="str">
        <f t="shared" si="1345"/>
        <v/>
      </c>
      <c r="AL506" s="4" t="str">
        <f t="shared" si="1346"/>
        <v/>
      </c>
      <c r="AM506" s="4" t="str">
        <f t="shared" si="1347"/>
        <v/>
      </c>
      <c r="AN506" s="4" t="str">
        <f t="shared" si="1348"/>
        <v/>
      </c>
      <c r="AO506" s="4" t="str">
        <f t="shared" si="1349"/>
        <v/>
      </c>
      <c r="AP506" s="4" t="str">
        <f t="shared" si="1350"/>
        <v/>
      </c>
      <c r="AQ506" s="4" t="str">
        <f t="shared" si="1351"/>
        <v/>
      </c>
      <c r="AR506" s="4" t="str">
        <f t="shared" si="1352"/>
        <v/>
      </c>
      <c r="AS506" s="4" t="str">
        <f t="shared" si="1353"/>
        <v/>
      </c>
      <c r="AT506" s="4" t="str">
        <f t="shared" si="1354"/>
        <v/>
      </c>
      <c r="AU506" s="4" t="str">
        <f t="shared" si="1355"/>
        <v/>
      </c>
      <c r="AV506" s="4" t="str">
        <f t="shared" si="1356"/>
        <v/>
      </c>
      <c r="AW506" s="4" t="str">
        <f t="shared" si="1357"/>
        <v/>
      </c>
      <c r="AX506" s="4" t="str">
        <f t="shared" si="1358"/>
        <v/>
      </c>
      <c r="AY506" s="4" t="str">
        <f t="shared" si="1359"/>
        <v/>
      </c>
      <c r="AZ506" s="4" t="str">
        <f t="shared" si="1360"/>
        <v/>
      </c>
      <c r="BA506" s="4" t="str">
        <f t="shared" si="1361"/>
        <v/>
      </c>
      <c r="BB506" s="4" t="str">
        <f t="shared" si="1362"/>
        <v/>
      </c>
      <c r="BC506" s="4" t="str">
        <f t="shared" si="1363"/>
        <v/>
      </c>
      <c r="BD506" s="4" t="str">
        <f t="shared" si="1364"/>
        <v/>
      </c>
      <c r="BE506" s="4" t="str">
        <f t="shared" si="1365"/>
        <v/>
      </c>
      <c r="BF506" s="4" t="str">
        <f t="shared" si="1366"/>
        <v/>
      </c>
      <c r="BG506" s="4" t="str">
        <f t="shared" si="1367"/>
        <v/>
      </c>
      <c r="BH506" s="4" t="str">
        <f t="shared" si="1368"/>
        <v/>
      </c>
      <c r="BI506" s="4" t="str">
        <f t="shared" si="1369"/>
        <v/>
      </c>
      <c r="BJ506" s="4" t="str">
        <f t="shared" si="1370"/>
        <v/>
      </c>
      <c r="BK506" s="4" t="str">
        <f t="shared" si="1371"/>
        <v/>
      </c>
      <c r="BL506" s="4" t="str">
        <f t="shared" si="1372"/>
        <v/>
      </c>
      <c r="BM506" s="4" t="str">
        <f t="shared" si="1373"/>
        <v/>
      </c>
      <c r="BN506" s="4" t="str">
        <f t="shared" si="1374"/>
        <v/>
      </c>
      <c r="BO506" s="4" t="str">
        <f t="shared" si="1375"/>
        <v/>
      </c>
      <c r="BP506" s="4" t="str">
        <f t="shared" si="1376"/>
        <v/>
      </c>
      <c r="BQ506" s="4" t="str">
        <f t="shared" si="1377"/>
        <v/>
      </c>
      <c r="BR506" s="4" t="str">
        <f t="shared" si="1378"/>
        <v/>
      </c>
      <c r="BS506" s="4" t="str">
        <f t="shared" si="1379"/>
        <v/>
      </c>
      <c r="BT506" s="4" t="str">
        <f t="shared" si="1380"/>
        <v/>
      </c>
      <c r="BU506" s="4" t="str">
        <f t="shared" si="1381"/>
        <v/>
      </c>
      <c r="BV506" s="4" t="str">
        <f t="shared" si="1382"/>
        <v/>
      </c>
      <c r="BW506" s="4" t="str">
        <f t="shared" si="1383"/>
        <v/>
      </c>
      <c r="BX506" s="4" t="str">
        <f t="shared" si="1384"/>
        <v/>
      </c>
      <c r="BY506" s="4" t="str">
        <f t="shared" si="1385"/>
        <v/>
      </c>
      <c r="BZ506" s="63" t="str">
        <f t="shared" si="1386"/>
        <v/>
      </c>
      <c r="CA506" s="4" t="str">
        <f t="shared" si="1387"/>
        <v/>
      </c>
      <c r="CB506" s="63" t="str">
        <f t="shared" si="1388"/>
        <v/>
      </c>
      <c r="CC506" s="4" t="str">
        <f t="shared" si="1389"/>
        <v/>
      </c>
      <c r="CD506" s="63" t="str">
        <f t="shared" si="1390"/>
        <v/>
      </c>
      <c r="CE506" s="4" t="str">
        <f t="shared" si="1391"/>
        <v/>
      </c>
      <c r="CF506" s="63" t="str">
        <f t="shared" si="1392"/>
        <v/>
      </c>
      <c r="CG506" s="4" t="str">
        <f t="shared" si="1393"/>
        <v/>
      </c>
      <c r="CH506" s="4" t="str">
        <f t="shared" si="1394"/>
        <v/>
      </c>
      <c r="CI506" s="4" t="str">
        <f t="shared" si="1395"/>
        <v/>
      </c>
      <c r="CJ506" s="63" t="str">
        <f t="shared" si="1396"/>
        <v/>
      </c>
      <c r="CK506" s="4" t="str">
        <f t="shared" si="1397"/>
        <v/>
      </c>
      <c r="CL506" s="4" t="str">
        <f t="shared" si="1398"/>
        <v/>
      </c>
      <c r="CM506" s="4" t="str">
        <f t="shared" si="1399"/>
        <v/>
      </c>
      <c r="CN506" s="4" t="str">
        <f t="shared" si="1400"/>
        <v/>
      </c>
      <c r="CO506" s="4" t="str">
        <f t="shared" si="1401"/>
        <v/>
      </c>
      <c r="CP506" s="4" t="str">
        <f t="shared" si="1402"/>
        <v/>
      </c>
      <c r="CQ506" s="4" t="str">
        <f t="shared" si="1403"/>
        <v/>
      </c>
      <c r="CR506" s="4" t="str">
        <f t="shared" si="1404"/>
        <v/>
      </c>
      <c r="CS506" s="4" t="str">
        <f t="shared" si="1405"/>
        <v/>
      </c>
      <c r="CT506" s="4" t="str">
        <f t="shared" si="1406"/>
        <v/>
      </c>
      <c r="CU506" s="4" t="str">
        <f t="shared" si="1407"/>
        <v/>
      </c>
      <c r="CV506" s="4" t="str">
        <f t="shared" si="1408"/>
        <v/>
      </c>
      <c r="CW506" s="4" t="str">
        <f t="shared" si="1409"/>
        <v/>
      </c>
      <c r="CX506" s="4" t="str">
        <f t="shared" si="1410"/>
        <v/>
      </c>
      <c r="CY506" s="4" t="str">
        <f t="shared" si="1411"/>
        <v/>
      </c>
      <c r="CZ506" s="4" t="str">
        <f t="shared" si="1412"/>
        <v/>
      </c>
      <c r="DA506" s="4" t="str">
        <f t="shared" si="1413"/>
        <v/>
      </c>
      <c r="DB506" s="4" t="str">
        <f t="shared" si="1414"/>
        <v/>
      </c>
      <c r="DC506" s="4" t="str">
        <f t="shared" si="1415"/>
        <v/>
      </c>
      <c r="DD506" s="4" t="str">
        <f t="shared" si="1416"/>
        <v/>
      </c>
      <c r="DE506" s="4" t="str">
        <f t="shared" si="1417"/>
        <v/>
      </c>
      <c r="DF506" s="4" t="str">
        <f t="shared" si="1418"/>
        <v/>
      </c>
      <c r="DG506" s="4" t="str">
        <f t="shared" si="1419"/>
        <v/>
      </c>
      <c r="DH506" s="4" t="str">
        <f t="shared" si="1420"/>
        <v/>
      </c>
      <c r="DI506" s="4" t="str">
        <f t="shared" si="1221"/>
        <v/>
      </c>
      <c r="DJ506" s="4" t="str">
        <f t="shared" si="1421"/>
        <v/>
      </c>
      <c r="DK506" s="4" t="str">
        <f t="shared" si="1422"/>
        <v/>
      </c>
      <c r="DL506" s="4" t="str">
        <f t="shared" si="1423"/>
        <v/>
      </c>
      <c r="DM506" s="4" t="str">
        <f t="shared" si="1424"/>
        <v/>
      </c>
      <c r="DN506" s="4" t="str">
        <f t="shared" si="1425"/>
        <v/>
      </c>
      <c r="DO506" s="4" t="str">
        <f t="shared" si="1426"/>
        <v/>
      </c>
      <c r="DP506" s="4" t="str">
        <f t="shared" si="1427"/>
        <v/>
      </c>
      <c r="DQ506" s="4" t="str">
        <f t="shared" si="1428"/>
        <v/>
      </c>
      <c r="DR506" s="4" t="str">
        <f t="shared" si="1429"/>
        <v/>
      </c>
      <c r="DS506" s="4" t="str">
        <f t="shared" si="1430"/>
        <v/>
      </c>
      <c r="DT506" s="4" t="str">
        <f t="shared" si="1431"/>
        <v/>
      </c>
      <c r="DU506" s="4" t="str">
        <f t="shared" si="1432"/>
        <v/>
      </c>
    </row>
    <row r="507" spans="18:125" x14ac:dyDescent="0.25">
      <c r="R507" s="19" t="str">
        <f t="shared" si="1328"/>
        <v/>
      </c>
      <c r="T507" t="str">
        <f t="shared" si="1329"/>
        <v/>
      </c>
      <c r="U507" s="4" t="str">
        <f t="shared" si="1223"/>
        <v/>
      </c>
      <c r="V507" s="4" t="str">
        <f t="shared" si="1330"/>
        <v/>
      </c>
      <c r="W507" s="4" t="str">
        <f t="shared" si="1331"/>
        <v/>
      </c>
      <c r="X507" s="4" t="str">
        <f t="shared" si="1332"/>
        <v/>
      </c>
      <c r="Y507" s="4" t="str">
        <f t="shared" si="1333"/>
        <v/>
      </c>
      <c r="Z507" s="4" t="str">
        <f t="shared" si="1334"/>
        <v/>
      </c>
      <c r="AA507" s="4" t="str">
        <f t="shared" si="1335"/>
        <v/>
      </c>
      <c r="AB507" s="4" t="str">
        <f t="shared" si="1336"/>
        <v/>
      </c>
      <c r="AC507" s="4" t="str">
        <f t="shared" si="1337"/>
        <v/>
      </c>
      <c r="AD507" s="4" t="str">
        <f t="shared" si="1338"/>
        <v/>
      </c>
      <c r="AE507" s="4" t="str">
        <f t="shared" si="1339"/>
        <v/>
      </c>
      <c r="AF507" s="4" t="str">
        <f t="shared" si="1340"/>
        <v/>
      </c>
      <c r="AG507" s="4" t="str">
        <f t="shared" si="1341"/>
        <v/>
      </c>
      <c r="AH507" s="4" t="str">
        <f t="shared" si="1342"/>
        <v/>
      </c>
      <c r="AI507" s="4" t="str">
        <f t="shared" si="1343"/>
        <v/>
      </c>
      <c r="AJ507" s="4" t="str">
        <f t="shared" si="1344"/>
        <v/>
      </c>
      <c r="AK507" s="63" t="str">
        <f t="shared" si="1345"/>
        <v/>
      </c>
      <c r="AL507" s="4" t="str">
        <f t="shared" si="1346"/>
        <v/>
      </c>
      <c r="AM507" s="4" t="str">
        <f t="shared" si="1347"/>
        <v/>
      </c>
      <c r="AN507" s="4" t="str">
        <f t="shared" si="1348"/>
        <v/>
      </c>
      <c r="AO507" s="4" t="str">
        <f t="shared" si="1349"/>
        <v/>
      </c>
      <c r="AP507" s="4" t="str">
        <f t="shared" si="1350"/>
        <v/>
      </c>
      <c r="AQ507" s="4" t="str">
        <f t="shared" si="1351"/>
        <v/>
      </c>
      <c r="AR507" s="4" t="str">
        <f t="shared" si="1352"/>
        <v/>
      </c>
      <c r="AS507" s="4" t="str">
        <f t="shared" si="1353"/>
        <v/>
      </c>
      <c r="AT507" s="4" t="str">
        <f t="shared" si="1354"/>
        <v/>
      </c>
      <c r="AU507" s="4" t="str">
        <f t="shared" si="1355"/>
        <v/>
      </c>
      <c r="AV507" s="4" t="str">
        <f t="shared" si="1356"/>
        <v/>
      </c>
      <c r="AW507" s="4" t="str">
        <f t="shared" si="1357"/>
        <v/>
      </c>
      <c r="AX507" s="4" t="str">
        <f t="shared" si="1358"/>
        <v/>
      </c>
      <c r="AY507" s="4" t="str">
        <f t="shared" si="1359"/>
        <v/>
      </c>
      <c r="AZ507" s="4" t="str">
        <f t="shared" si="1360"/>
        <v/>
      </c>
      <c r="BA507" s="4" t="str">
        <f t="shared" si="1361"/>
        <v/>
      </c>
      <c r="BB507" s="4" t="str">
        <f t="shared" si="1362"/>
        <v/>
      </c>
      <c r="BC507" s="4" t="str">
        <f t="shared" si="1363"/>
        <v/>
      </c>
      <c r="BD507" s="4" t="str">
        <f t="shared" si="1364"/>
        <v/>
      </c>
      <c r="BE507" s="4" t="str">
        <f t="shared" si="1365"/>
        <v/>
      </c>
      <c r="BF507" s="4" t="str">
        <f t="shared" si="1366"/>
        <v/>
      </c>
      <c r="BG507" s="4" t="str">
        <f t="shared" si="1367"/>
        <v/>
      </c>
      <c r="BH507" s="4" t="str">
        <f t="shared" si="1368"/>
        <v/>
      </c>
      <c r="BI507" s="4" t="str">
        <f t="shared" si="1369"/>
        <v/>
      </c>
      <c r="BJ507" s="4" t="str">
        <f t="shared" si="1370"/>
        <v/>
      </c>
      <c r="BK507" s="4" t="str">
        <f t="shared" si="1371"/>
        <v/>
      </c>
      <c r="BL507" s="4" t="str">
        <f t="shared" si="1372"/>
        <v/>
      </c>
      <c r="BM507" s="4" t="str">
        <f t="shared" si="1373"/>
        <v/>
      </c>
      <c r="BN507" s="4" t="str">
        <f t="shared" si="1374"/>
        <v/>
      </c>
      <c r="BO507" s="4" t="str">
        <f t="shared" si="1375"/>
        <v/>
      </c>
      <c r="BP507" s="4" t="str">
        <f t="shared" si="1376"/>
        <v/>
      </c>
      <c r="BQ507" s="4" t="str">
        <f t="shared" si="1377"/>
        <v/>
      </c>
      <c r="BR507" s="4" t="str">
        <f t="shared" si="1378"/>
        <v/>
      </c>
      <c r="BS507" s="4" t="str">
        <f t="shared" si="1379"/>
        <v/>
      </c>
      <c r="BT507" s="4" t="str">
        <f t="shared" si="1380"/>
        <v/>
      </c>
      <c r="BU507" s="4" t="str">
        <f t="shared" si="1381"/>
        <v/>
      </c>
      <c r="BV507" s="4" t="str">
        <f t="shared" si="1382"/>
        <v/>
      </c>
      <c r="BW507" s="4" t="str">
        <f t="shared" si="1383"/>
        <v/>
      </c>
      <c r="BX507" s="4" t="str">
        <f t="shared" si="1384"/>
        <v/>
      </c>
      <c r="BY507" s="4" t="str">
        <f t="shared" si="1385"/>
        <v/>
      </c>
      <c r="BZ507" s="63" t="str">
        <f t="shared" si="1386"/>
        <v/>
      </c>
      <c r="CA507" s="4" t="str">
        <f t="shared" si="1387"/>
        <v/>
      </c>
      <c r="CB507" s="63" t="str">
        <f t="shared" si="1388"/>
        <v/>
      </c>
      <c r="CC507" s="4" t="str">
        <f t="shared" si="1389"/>
        <v/>
      </c>
      <c r="CD507" s="63" t="str">
        <f t="shared" si="1390"/>
        <v/>
      </c>
      <c r="CE507" s="4" t="str">
        <f t="shared" si="1391"/>
        <v/>
      </c>
      <c r="CF507" s="63" t="str">
        <f t="shared" si="1392"/>
        <v/>
      </c>
      <c r="CG507" s="4" t="str">
        <f t="shared" si="1393"/>
        <v/>
      </c>
      <c r="CH507" s="4" t="str">
        <f t="shared" si="1394"/>
        <v/>
      </c>
      <c r="CI507" s="4" t="str">
        <f t="shared" si="1395"/>
        <v/>
      </c>
      <c r="CJ507" s="63" t="str">
        <f t="shared" si="1396"/>
        <v/>
      </c>
      <c r="CK507" s="4" t="str">
        <f t="shared" si="1397"/>
        <v/>
      </c>
      <c r="CL507" s="4" t="str">
        <f t="shared" si="1398"/>
        <v/>
      </c>
      <c r="CM507" s="4" t="str">
        <f t="shared" si="1399"/>
        <v/>
      </c>
      <c r="CN507" s="4" t="str">
        <f t="shared" si="1400"/>
        <v/>
      </c>
      <c r="CO507" s="4" t="str">
        <f t="shared" si="1401"/>
        <v/>
      </c>
      <c r="CP507" s="4" t="str">
        <f t="shared" si="1402"/>
        <v/>
      </c>
      <c r="CQ507" s="4" t="str">
        <f t="shared" si="1403"/>
        <v/>
      </c>
      <c r="CR507" s="4" t="str">
        <f t="shared" si="1404"/>
        <v/>
      </c>
      <c r="CS507" s="4" t="str">
        <f t="shared" si="1405"/>
        <v/>
      </c>
      <c r="CT507" s="4" t="str">
        <f t="shared" si="1406"/>
        <v/>
      </c>
      <c r="CU507" s="4" t="str">
        <f t="shared" si="1407"/>
        <v/>
      </c>
      <c r="CV507" s="4" t="str">
        <f t="shared" si="1408"/>
        <v/>
      </c>
      <c r="CW507" s="4" t="str">
        <f t="shared" si="1409"/>
        <v/>
      </c>
      <c r="CX507" s="4" t="str">
        <f t="shared" si="1410"/>
        <v/>
      </c>
      <c r="CY507" s="4" t="str">
        <f t="shared" si="1411"/>
        <v/>
      </c>
      <c r="CZ507" s="4" t="str">
        <f t="shared" si="1412"/>
        <v/>
      </c>
      <c r="DA507" s="4" t="str">
        <f t="shared" si="1413"/>
        <v/>
      </c>
      <c r="DB507" s="4" t="str">
        <f t="shared" si="1414"/>
        <v/>
      </c>
      <c r="DC507" s="4" t="str">
        <f t="shared" si="1415"/>
        <v/>
      </c>
      <c r="DD507" s="4" t="str">
        <f t="shared" si="1416"/>
        <v/>
      </c>
      <c r="DE507" s="4" t="str">
        <f t="shared" si="1417"/>
        <v/>
      </c>
      <c r="DF507" s="4" t="str">
        <f t="shared" si="1418"/>
        <v/>
      </c>
      <c r="DG507" s="4" t="str">
        <f t="shared" si="1419"/>
        <v/>
      </c>
      <c r="DH507" s="4" t="str">
        <f t="shared" si="1420"/>
        <v/>
      </c>
      <c r="DI507" s="4" t="str">
        <f t="shared" si="1221"/>
        <v/>
      </c>
      <c r="DJ507" s="4" t="str">
        <f t="shared" si="1421"/>
        <v/>
      </c>
      <c r="DK507" s="4" t="str">
        <f t="shared" si="1422"/>
        <v/>
      </c>
      <c r="DL507" s="4" t="str">
        <f t="shared" si="1423"/>
        <v/>
      </c>
      <c r="DM507" s="4" t="str">
        <f t="shared" si="1424"/>
        <v/>
      </c>
      <c r="DN507" s="4" t="str">
        <f t="shared" si="1425"/>
        <v/>
      </c>
      <c r="DO507" s="4" t="str">
        <f t="shared" si="1426"/>
        <v/>
      </c>
      <c r="DP507" s="4" t="str">
        <f t="shared" si="1427"/>
        <v/>
      </c>
      <c r="DQ507" s="4" t="str">
        <f t="shared" si="1428"/>
        <v/>
      </c>
      <c r="DR507" s="4" t="str">
        <f t="shared" si="1429"/>
        <v/>
      </c>
      <c r="DS507" s="4" t="str">
        <f t="shared" si="1430"/>
        <v/>
      </c>
      <c r="DT507" s="4" t="str">
        <f t="shared" si="1431"/>
        <v/>
      </c>
      <c r="DU507" s="4" t="str">
        <f t="shared" si="1432"/>
        <v/>
      </c>
    </row>
    <row r="508" spans="18:125" x14ac:dyDescent="0.25">
      <c r="R508" s="19" t="str">
        <f t="shared" si="1328"/>
        <v/>
      </c>
      <c r="T508" t="str">
        <f t="shared" si="1329"/>
        <v/>
      </c>
      <c r="U508" s="4" t="str">
        <f t="shared" si="1223"/>
        <v/>
      </c>
      <c r="V508" s="4" t="str">
        <f t="shared" si="1330"/>
        <v/>
      </c>
      <c r="W508" s="4" t="str">
        <f t="shared" si="1331"/>
        <v/>
      </c>
      <c r="X508" s="4" t="str">
        <f t="shared" si="1332"/>
        <v/>
      </c>
      <c r="Y508" s="4" t="str">
        <f t="shared" si="1333"/>
        <v/>
      </c>
      <c r="Z508" s="4" t="str">
        <f t="shared" si="1334"/>
        <v/>
      </c>
      <c r="AA508" s="4" t="str">
        <f t="shared" si="1335"/>
        <v/>
      </c>
      <c r="AB508" s="4" t="str">
        <f t="shared" si="1336"/>
        <v/>
      </c>
      <c r="AC508" s="4" t="str">
        <f t="shared" si="1337"/>
        <v/>
      </c>
      <c r="AD508" s="4" t="str">
        <f t="shared" si="1338"/>
        <v/>
      </c>
      <c r="AE508" s="4" t="str">
        <f t="shared" si="1339"/>
        <v/>
      </c>
      <c r="AF508" s="4" t="str">
        <f t="shared" si="1340"/>
        <v/>
      </c>
      <c r="AG508" s="4" t="str">
        <f t="shared" si="1341"/>
        <v/>
      </c>
      <c r="AH508" s="4" t="str">
        <f t="shared" si="1342"/>
        <v/>
      </c>
      <c r="AI508" s="4" t="str">
        <f t="shared" si="1343"/>
        <v/>
      </c>
      <c r="AJ508" s="4" t="str">
        <f t="shared" si="1344"/>
        <v/>
      </c>
      <c r="AK508" s="63" t="str">
        <f t="shared" si="1345"/>
        <v/>
      </c>
      <c r="AL508" s="4" t="str">
        <f t="shared" si="1346"/>
        <v/>
      </c>
      <c r="AM508" s="4" t="str">
        <f t="shared" si="1347"/>
        <v/>
      </c>
      <c r="AN508" s="4" t="str">
        <f t="shared" si="1348"/>
        <v/>
      </c>
      <c r="AO508" s="4" t="str">
        <f t="shared" si="1349"/>
        <v/>
      </c>
      <c r="AP508" s="4" t="str">
        <f t="shared" si="1350"/>
        <v/>
      </c>
      <c r="AQ508" s="4" t="str">
        <f t="shared" si="1351"/>
        <v/>
      </c>
      <c r="AR508" s="4" t="str">
        <f t="shared" si="1352"/>
        <v/>
      </c>
      <c r="AS508" s="4" t="str">
        <f t="shared" si="1353"/>
        <v/>
      </c>
      <c r="AT508" s="4" t="str">
        <f t="shared" si="1354"/>
        <v/>
      </c>
      <c r="AU508" s="4" t="str">
        <f t="shared" si="1355"/>
        <v/>
      </c>
      <c r="AV508" s="4" t="str">
        <f t="shared" si="1356"/>
        <v/>
      </c>
      <c r="AW508" s="4" t="str">
        <f t="shared" si="1357"/>
        <v/>
      </c>
      <c r="AX508" s="4" t="str">
        <f t="shared" si="1358"/>
        <v/>
      </c>
      <c r="AY508" s="4" t="str">
        <f t="shared" si="1359"/>
        <v/>
      </c>
      <c r="AZ508" s="4" t="str">
        <f t="shared" si="1360"/>
        <v/>
      </c>
      <c r="BA508" s="4" t="str">
        <f t="shared" si="1361"/>
        <v/>
      </c>
      <c r="BB508" s="4" t="str">
        <f t="shared" si="1362"/>
        <v/>
      </c>
      <c r="BC508" s="4" t="str">
        <f t="shared" si="1363"/>
        <v/>
      </c>
      <c r="BD508" s="4" t="str">
        <f t="shared" si="1364"/>
        <v/>
      </c>
      <c r="BE508" s="4" t="str">
        <f t="shared" si="1365"/>
        <v/>
      </c>
      <c r="BF508" s="4" t="str">
        <f t="shared" si="1366"/>
        <v/>
      </c>
      <c r="BG508" s="4" t="str">
        <f t="shared" si="1367"/>
        <v/>
      </c>
      <c r="BH508" s="4" t="str">
        <f t="shared" si="1368"/>
        <v/>
      </c>
      <c r="BI508" s="4" t="str">
        <f t="shared" si="1369"/>
        <v/>
      </c>
      <c r="BJ508" s="4" t="str">
        <f t="shared" si="1370"/>
        <v/>
      </c>
      <c r="BK508" s="4" t="str">
        <f t="shared" si="1371"/>
        <v/>
      </c>
      <c r="BL508" s="4" t="str">
        <f t="shared" si="1372"/>
        <v/>
      </c>
      <c r="BM508" s="4" t="str">
        <f t="shared" si="1373"/>
        <v/>
      </c>
      <c r="BN508" s="4" t="str">
        <f t="shared" si="1374"/>
        <v/>
      </c>
      <c r="BO508" s="4" t="str">
        <f t="shared" si="1375"/>
        <v/>
      </c>
      <c r="BP508" s="4" t="str">
        <f t="shared" si="1376"/>
        <v/>
      </c>
      <c r="BQ508" s="4" t="str">
        <f t="shared" si="1377"/>
        <v/>
      </c>
      <c r="BR508" s="4" t="str">
        <f t="shared" si="1378"/>
        <v/>
      </c>
      <c r="BS508" s="4" t="str">
        <f t="shared" si="1379"/>
        <v/>
      </c>
      <c r="BT508" s="4" t="str">
        <f t="shared" si="1380"/>
        <v/>
      </c>
      <c r="BU508" s="4" t="str">
        <f t="shared" si="1381"/>
        <v/>
      </c>
      <c r="BV508" s="4" t="str">
        <f t="shared" si="1382"/>
        <v/>
      </c>
      <c r="BW508" s="4" t="str">
        <f t="shared" si="1383"/>
        <v/>
      </c>
      <c r="BX508" s="4" t="str">
        <f t="shared" si="1384"/>
        <v/>
      </c>
      <c r="BY508" s="4" t="str">
        <f t="shared" si="1385"/>
        <v/>
      </c>
      <c r="BZ508" s="63" t="str">
        <f t="shared" si="1386"/>
        <v/>
      </c>
      <c r="CA508" s="4" t="str">
        <f t="shared" si="1387"/>
        <v/>
      </c>
      <c r="CB508" s="63" t="str">
        <f t="shared" si="1388"/>
        <v/>
      </c>
      <c r="CC508" s="4" t="str">
        <f t="shared" si="1389"/>
        <v/>
      </c>
      <c r="CD508" s="63" t="str">
        <f t="shared" si="1390"/>
        <v/>
      </c>
      <c r="CE508" s="4" t="str">
        <f t="shared" si="1391"/>
        <v/>
      </c>
      <c r="CF508" s="63" t="str">
        <f t="shared" si="1392"/>
        <v/>
      </c>
      <c r="CG508" s="4" t="str">
        <f t="shared" si="1393"/>
        <v/>
      </c>
      <c r="CH508" s="4" t="str">
        <f t="shared" si="1394"/>
        <v/>
      </c>
      <c r="CI508" s="4" t="str">
        <f t="shared" si="1395"/>
        <v/>
      </c>
      <c r="CJ508" s="63" t="str">
        <f t="shared" si="1396"/>
        <v/>
      </c>
      <c r="CK508" s="4" t="str">
        <f t="shared" si="1397"/>
        <v/>
      </c>
      <c r="CL508" s="4" t="str">
        <f t="shared" si="1398"/>
        <v/>
      </c>
      <c r="CM508" s="4" t="str">
        <f t="shared" si="1399"/>
        <v/>
      </c>
      <c r="CN508" s="4" t="str">
        <f t="shared" si="1400"/>
        <v/>
      </c>
      <c r="CO508" s="4" t="str">
        <f t="shared" si="1401"/>
        <v/>
      </c>
      <c r="CP508" s="4" t="str">
        <f t="shared" si="1402"/>
        <v/>
      </c>
      <c r="CQ508" s="4" t="str">
        <f t="shared" si="1403"/>
        <v/>
      </c>
      <c r="CR508" s="4" t="str">
        <f t="shared" si="1404"/>
        <v/>
      </c>
      <c r="CS508" s="4" t="str">
        <f t="shared" si="1405"/>
        <v/>
      </c>
      <c r="CT508" s="4" t="str">
        <f t="shared" si="1406"/>
        <v/>
      </c>
      <c r="CU508" s="4" t="str">
        <f t="shared" si="1407"/>
        <v/>
      </c>
      <c r="CV508" s="4" t="str">
        <f t="shared" si="1408"/>
        <v/>
      </c>
      <c r="CW508" s="4" t="str">
        <f t="shared" si="1409"/>
        <v/>
      </c>
      <c r="CX508" s="4" t="str">
        <f t="shared" si="1410"/>
        <v/>
      </c>
      <c r="CY508" s="4" t="str">
        <f t="shared" si="1411"/>
        <v/>
      </c>
      <c r="CZ508" s="4" t="str">
        <f t="shared" si="1412"/>
        <v/>
      </c>
      <c r="DA508" s="4" t="str">
        <f t="shared" si="1413"/>
        <v/>
      </c>
      <c r="DB508" s="4" t="str">
        <f t="shared" si="1414"/>
        <v/>
      </c>
      <c r="DC508" s="4" t="str">
        <f t="shared" si="1415"/>
        <v/>
      </c>
      <c r="DD508" s="4" t="str">
        <f t="shared" si="1416"/>
        <v/>
      </c>
      <c r="DE508" s="4" t="str">
        <f t="shared" si="1417"/>
        <v/>
      </c>
      <c r="DF508" s="4" t="str">
        <f t="shared" si="1418"/>
        <v/>
      </c>
      <c r="DG508" s="4" t="str">
        <f t="shared" si="1419"/>
        <v/>
      </c>
      <c r="DH508" s="4" t="str">
        <f t="shared" si="1420"/>
        <v/>
      </c>
      <c r="DI508" s="4" t="str">
        <f t="shared" si="1221"/>
        <v/>
      </c>
      <c r="DJ508" s="4" t="str">
        <f t="shared" si="1421"/>
        <v/>
      </c>
      <c r="DK508" s="4" t="str">
        <f t="shared" si="1422"/>
        <v/>
      </c>
      <c r="DL508" s="4" t="str">
        <f t="shared" si="1423"/>
        <v/>
      </c>
      <c r="DM508" s="4" t="str">
        <f t="shared" si="1424"/>
        <v/>
      </c>
      <c r="DN508" s="4" t="str">
        <f t="shared" si="1425"/>
        <v/>
      </c>
      <c r="DO508" s="4" t="str">
        <f t="shared" si="1426"/>
        <v/>
      </c>
      <c r="DP508" s="4" t="str">
        <f t="shared" si="1427"/>
        <v/>
      </c>
      <c r="DQ508" s="4" t="str">
        <f t="shared" si="1428"/>
        <v/>
      </c>
      <c r="DR508" s="4" t="str">
        <f t="shared" si="1429"/>
        <v/>
      </c>
      <c r="DS508" s="4" t="str">
        <f t="shared" si="1430"/>
        <v/>
      </c>
      <c r="DT508" s="4" t="str">
        <f t="shared" si="1431"/>
        <v/>
      </c>
      <c r="DU508" s="4" t="str">
        <f t="shared" si="1432"/>
        <v/>
      </c>
    </row>
    <row r="509" spans="18:125" x14ac:dyDescent="0.25">
      <c r="R509" s="19" t="str">
        <f t="shared" si="1328"/>
        <v/>
      </c>
      <c r="T509" t="str">
        <f t="shared" si="1329"/>
        <v/>
      </c>
      <c r="U509" s="4" t="str">
        <f t="shared" si="1223"/>
        <v/>
      </c>
      <c r="V509" s="4" t="str">
        <f t="shared" si="1330"/>
        <v/>
      </c>
      <c r="W509" s="4" t="str">
        <f t="shared" si="1331"/>
        <v/>
      </c>
      <c r="X509" s="4" t="str">
        <f t="shared" si="1332"/>
        <v/>
      </c>
      <c r="Y509" s="4" t="str">
        <f t="shared" si="1333"/>
        <v/>
      </c>
      <c r="Z509" s="4" t="str">
        <f t="shared" si="1334"/>
        <v/>
      </c>
      <c r="AA509" s="4" t="str">
        <f t="shared" si="1335"/>
        <v/>
      </c>
      <c r="AB509" s="4" t="str">
        <f t="shared" si="1336"/>
        <v/>
      </c>
      <c r="AC509" s="4" t="str">
        <f t="shared" si="1337"/>
        <v/>
      </c>
      <c r="AD509" s="4" t="str">
        <f t="shared" si="1338"/>
        <v/>
      </c>
      <c r="AE509" s="4" t="str">
        <f t="shared" si="1339"/>
        <v/>
      </c>
      <c r="AF509" s="4" t="str">
        <f t="shared" si="1340"/>
        <v/>
      </c>
      <c r="AG509" s="4" t="str">
        <f t="shared" si="1341"/>
        <v/>
      </c>
      <c r="AH509" s="4" t="str">
        <f t="shared" si="1342"/>
        <v/>
      </c>
      <c r="AI509" s="4" t="str">
        <f t="shared" si="1343"/>
        <v/>
      </c>
      <c r="AJ509" s="4" t="str">
        <f t="shared" si="1344"/>
        <v/>
      </c>
      <c r="AK509" s="63" t="str">
        <f t="shared" si="1345"/>
        <v/>
      </c>
      <c r="AL509" s="4" t="str">
        <f t="shared" si="1346"/>
        <v/>
      </c>
      <c r="AM509" s="4" t="str">
        <f t="shared" si="1347"/>
        <v/>
      </c>
      <c r="AN509" s="4" t="str">
        <f t="shared" si="1348"/>
        <v/>
      </c>
      <c r="AO509" s="4" t="str">
        <f t="shared" si="1349"/>
        <v/>
      </c>
      <c r="AP509" s="4" t="str">
        <f t="shared" si="1350"/>
        <v/>
      </c>
      <c r="AQ509" s="4" t="str">
        <f t="shared" si="1351"/>
        <v/>
      </c>
      <c r="AR509" s="4" t="str">
        <f t="shared" si="1352"/>
        <v/>
      </c>
      <c r="AS509" s="4" t="str">
        <f t="shared" si="1353"/>
        <v/>
      </c>
      <c r="AT509" s="4" t="str">
        <f t="shared" si="1354"/>
        <v/>
      </c>
      <c r="AU509" s="4" t="str">
        <f t="shared" si="1355"/>
        <v/>
      </c>
      <c r="AV509" s="4" t="str">
        <f t="shared" si="1356"/>
        <v/>
      </c>
      <c r="AW509" s="4" t="str">
        <f t="shared" si="1357"/>
        <v/>
      </c>
      <c r="AX509" s="4" t="str">
        <f t="shared" si="1358"/>
        <v/>
      </c>
      <c r="AY509" s="4" t="str">
        <f t="shared" si="1359"/>
        <v/>
      </c>
      <c r="AZ509" s="4" t="str">
        <f t="shared" si="1360"/>
        <v/>
      </c>
      <c r="BA509" s="4" t="str">
        <f t="shared" si="1361"/>
        <v/>
      </c>
      <c r="BB509" s="4" t="str">
        <f t="shared" si="1362"/>
        <v/>
      </c>
      <c r="BC509" s="4" t="str">
        <f t="shared" si="1363"/>
        <v/>
      </c>
      <c r="BD509" s="4" t="str">
        <f t="shared" si="1364"/>
        <v/>
      </c>
      <c r="BE509" s="4" t="str">
        <f t="shared" si="1365"/>
        <v/>
      </c>
      <c r="BF509" s="4" t="str">
        <f t="shared" si="1366"/>
        <v/>
      </c>
      <c r="BG509" s="4" t="str">
        <f t="shared" si="1367"/>
        <v/>
      </c>
      <c r="BH509" s="4" t="str">
        <f t="shared" si="1368"/>
        <v/>
      </c>
      <c r="BI509" s="4" t="str">
        <f t="shared" si="1369"/>
        <v/>
      </c>
      <c r="BJ509" s="4" t="str">
        <f t="shared" si="1370"/>
        <v/>
      </c>
      <c r="BK509" s="4" t="str">
        <f t="shared" si="1371"/>
        <v/>
      </c>
      <c r="BL509" s="4" t="str">
        <f t="shared" si="1372"/>
        <v/>
      </c>
      <c r="BM509" s="4" t="str">
        <f t="shared" si="1373"/>
        <v/>
      </c>
      <c r="BN509" s="4" t="str">
        <f t="shared" si="1374"/>
        <v/>
      </c>
      <c r="BO509" s="4" t="str">
        <f t="shared" si="1375"/>
        <v/>
      </c>
      <c r="BP509" s="4" t="str">
        <f t="shared" si="1376"/>
        <v/>
      </c>
      <c r="BQ509" s="4" t="str">
        <f t="shared" si="1377"/>
        <v/>
      </c>
      <c r="BR509" s="4" t="str">
        <f t="shared" si="1378"/>
        <v/>
      </c>
      <c r="BS509" s="4" t="str">
        <f t="shared" si="1379"/>
        <v/>
      </c>
      <c r="BT509" s="4" t="str">
        <f t="shared" si="1380"/>
        <v/>
      </c>
      <c r="BU509" s="4" t="str">
        <f t="shared" si="1381"/>
        <v/>
      </c>
      <c r="BV509" s="4" t="str">
        <f t="shared" si="1382"/>
        <v/>
      </c>
      <c r="BW509" s="4" t="str">
        <f t="shared" si="1383"/>
        <v/>
      </c>
      <c r="BX509" s="4" t="str">
        <f t="shared" si="1384"/>
        <v/>
      </c>
      <c r="BY509" s="4" t="str">
        <f t="shared" si="1385"/>
        <v/>
      </c>
      <c r="BZ509" s="63" t="str">
        <f t="shared" si="1386"/>
        <v/>
      </c>
      <c r="CA509" s="4" t="str">
        <f t="shared" si="1387"/>
        <v/>
      </c>
      <c r="CB509" s="63" t="str">
        <f t="shared" si="1388"/>
        <v/>
      </c>
      <c r="CC509" s="4" t="str">
        <f t="shared" si="1389"/>
        <v/>
      </c>
      <c r="CD509" s="63" t="str">
        <f t="shared" si="1390"/>
        <v/>
      </c>
      <c r="CE509" s="4" t="str">
        <f t="shared" si="1391"/>
        <v/>
      </c>
      <c r="CF509" s="63" t="str">
        <f t="shared" si="1392"/>
        <v/>
      </c>
      <c r="CG509" s="4" t="str">
        <f t="shared" si="1393"/>
        <v/>
      </c>
      <c r="CH509" s="4" t="str">
        <f t="shared" si="1394"/>
        <v/>
      </c>
      <c r="CI509" s="4" t="str">
        <f t="shared" si="1395"/>
        <v/>
      </c>
      <c r="CJ509" s="63" t="str">
        <f t="shared" si="1396"/>
        <v/>
      </c>
      <c r="CK509" s="4" t="str">
        <f t="shared" si="1397"/>
        <v/>
      </c>
      <c r="CL509" s="4" t="str">
        <f t="shared" si="1398"/>
        <v/>
      </c>
      <c r="CM509" s="4" t="str">
        <f t="shared" si="1399"/>
        <v/>
      </c>
      <c r="CN509" s="4" t="str">
        <f t="shared" si="1400"/>
        <v/>
      </c>
      <c r="CO509" s="4" t="str">
        <f t="shared" si="1401"/>
        <v/>
      </c>
      <c r="CP509" s="4" t="str">
        <f t="shared" si="1402"/>
        <v/>
      </c>
      <c r="CQ509" s="4" t="str">
        <f t="shared" si="1403"/>
        <v/>
      </c>
      <c r="CR509" s="4" t="str">
        <f t="shared" si="1404"/>
        <v/>
      </c>
      <c r="CS509" s="4" t="str">
        <f t="shared" si="1405"/>
        <v/>
      </c>
      <c r="CT509" s="4" t="str">
        <f t="shared" si="1406"/>
        <v/>
      </c>
      <c r="CU509" s="4" t="str">
        <f t="shared" si="1407"/>
        <v/>
      </c>
      <c r="CV509" s="4" t="str">
        <f t="shared" si="1408"/>
        <v/>
      </c>
      <c r="CW509" s="4" t="str">
        <f t="shared" si="1409"/>
        <v/>
      </c>
      <c r="CX509" s="4" t="str">
        <f t="shared" si="1410"/>
        <v/>
      </c>
      <c r="CY509" s="4" t="str">
        <f t="shared" si="1411"/>
        <v/>
      </c>
      <c r="CZ509" s="4" t="str">
        <f t="shared" si="1412"/>
        <v/>
      </c>
      <c r="DA509" s="4" t="str">
        <f t="shared" si="1413"/>
        <v/>
      </c>
      <c r="DB509" s="4" t="str">
        <f t="shared" si="1414"/>
        <v/>
      </c>
      <c r="DC509" s="4" t="str">
        <f t="shared" si="1415"/>
        <v/>
      </c>
      <c r="DD509" s="4" t="str">
        <f t="shared" si="1416"/>
        <v/>
      </c>
      <c r="DE509" s="4" t="str">
        <f t="shared" si="1417"/>
        <v/>
      </c>
      <c r="DF509" s="4" t="str">
        <f t="shared" si="1418"/>
        <v/>
      </c>
      <c r="DG509" s="4" t="str">
        <f t="shared" si="1419"/>
        <v/>
      </c>
      <c r="DH509" s="4" t="str">
        <f t="shared" si="1420"/>
        <v/>
      </c>
      <c r="DI509" s="4" t="str">
        <f t="shared" si="1221"/>
        <v/>
      </c>
      <c r="DJ509" s="4" t="str">
        <f t="shared" si="1421"/>
        <v/>
      </c>
      <c r="DK509" s="4" t="str">
        <f t="shared" si="1422"/>
        <v/>
      </c>
      <c r="DL509" s="4" t="str">
        <f t="shared" si="1423"/>
        <v/>
      </c>
      <c r="DM509" s="4" t="str">
        <f t="shared" si="1424"/>
        <v/>
      </c>
      <c r="DN509" s="4" t="str">
        <f t="shared" si="1425"/>
        <v/>
      </c>
      <c r="DO509" s="4" t="str">
        <f t="shared" si="1426"/>
        <v/>
      </c>
      <c r="DP509" s="4" t="str">
        <f t="shared" si="1427"/>
        <v/>
      </c>
      <c r="DQ509" s="4" t="str">
        <f t="shared" si="1428"/>
        <v/>
      </c>
      <c r="DR509" s="4" t="str">
        <f t="shared" si="1429"/>
        <v/>
      </c>
      <c r="DS509" s="4" t="str">
        <f t="shared" si="1430"/>
        <v/>
      </c>
      <c r="DT509" s="4" t="str">
        <f t="shared" si="1431"/>
        <v/>
      </c>
      <c r="DU509" s="4" t="str">
        <f t="shared" si="1432"/>
        <v/>
      </c>
    </row>
    <row r="510" spans="18:125" x14ac:dyDescent="0.25">
      <c r="R510" s="19" t="str">
        <f t="shared" si="1328"/>
        <v/>
      </c>
      <c r="T510" t="str">
        <f t="shared" si="1329"/>
        <v/>
      </c>
      <c r="U510" s="4" t="str">
        <f t="shared" si="1223"/>
        <v/>
      </c>
      <c r="V510" s="4" t="str">
        <f t="shared" si="1330"/>
        <v/>
      </c>
      <c r="W510" s="4" t="str">
        <f t="shared" si="1331"/>
        <v/>
      </c>
      <c r="X510" s="4" t="str">
        <f t="shared" si="1332"/>
        <v/>
      </c>
      <c r="Y510" s="4" t="str">
        <f t="shared" si="1333"/>
        <v/>
      </c>
      <c r="Z510" s="4" t="str">
        <f t="shared" si="1334"/>
        <v/>
      </c>
      <c r="AA510" s="4" t="str">
        <f t="shared" si="1335"/>
        <v/>
      </c>
      <c r="AB510" s="4" t="str">
        <f t="shared" si="1336"/>
        <v/>
      </c>
      <c r="AC510" s="4" t="str">
        <f t="shared" si="1337"/>
        <v/>
      </c>
      <c r="AD510" s="4" t="str">
        <f t="shared" si="1338"/>
        <v/>
      </c>
      <c r="AE510" s="4" t="str">
        <f t="shared" si="1339"/>
        <v/>
      </c>
      <c r="AF510" s="4" t="str">
        <f t="shared" si="1340"/>
        <v/>
      </c>
      <c r="AG510" s="4" t="str">
        <f t="shared" si="1341"/>
        <v/>
      </c>
      <c r="AH510" s="4" t="str">
        <f t="shared" si="1342"/>
        <v/>
      </c>
      <c r="AI510" s="4" t="str">
        <f t="shared" si="1343"/>
        <v/>
      </c>
      <c r="AJ510" s="4" t="str">
        <f t="shared" si="1344"/>
        <v/>
      </c>
      <c r="AK510" s="63" t="str">
        <f t="shared" si="1345"/>
        <v/>
      </c>
      <c r="AL510" s="4" t="str">
        <f t="shared" si="1346"/>
        <v/>
      </c>
      <c r="AM510" s="4" t="str">
        <f t="shared" si="1347"/>
        <v/>
      </c>
      <c r="AN510" s="4" t="str">
        <f t="shared" si="1348"/>
        <v/>
      </c>
      <c r="AO510" s="4" t="str">
        <f t="shared" si="1349"/>
        <v/>
      </c>
      <c r="AP510" s="4" t="str">
        <f t="shared" si="1350"/>
        <v/>
      </c>
      <c r="AQ510" s="4" t="str">
        <f t="shared" si="1351"/>
        <v/>
      </c>
      <c r="AR510" s="4" t="str">
        <f t="shared" si="1352"/>
        <v/>
      </c>
      <c r="AS510" s="4" t="str">
        <f t="shared" si="1353"/>
        <v/>
      </c>
      <c r="AT510" s="4" t="str">
        <f t="shared" si="1354"/>
        <v/>
      </c>
      <c r="AU510" s="4" t="str">
        <f t="shared" si="1355"/>
        <v/>
      </c>
      <c r="AV510" s="4" t="str">
        <f t="shared" si="1356"/>
        <v/>
      </c>
      <c r="AW510" s="4" t="str">
        <f t="shared" si="1357"/>
        <v/>
      </c>
      <c r="AX510" s="4" t="str">
        <f t="shared" si="1358"/>
        <v/>
      </c>
      <c r="AY510" s="4" t="str">
        <f t="shared" si="1359"/>
        <v/>
      </c>
      <c r="AZ510" s="4" t="str">
        <f t="shared" si="1360"/>
        <v/>
      </c>
      <c r="BA510" s="4" t="str">
        <f t="shared" si="1361"/>
        <v/>
      </c>
      <c r="BB510" s="4" t="str">
        <f t="shared" si="1362"/>
        <v/>
      </c>
      <c r="BC510" s="4" t="str">
        <f t="shared" si="1363"/>
        <v/>
      </c>
      <c r="BD510" s="4" t="str">
        <f t="shared" si="1364"/>
        <v/>
      </c>
      <c r="BE510" s="4" t="str">
        <f t="shared" si="1365"/>
        <v/>
      </c>
      <c r="BF510" s="4" t="str">
        <f t="shared" si="1366"/>
        <v/>
      </c>
      <c r="BG510" s="4" t="str">
        <f t="shared" si="1367"/>
        <v/>
      </c>
      <c r="BH510" s="4" t="str">
        <f t="shared" si="1368"/>
        <v/>
      </c>
      <c r="BI510" s="4" t="str">
        <f t="shared" si="1369"/>
        <v/>
      </c>
      <c r="BJ510" s="4" t="str">
        <f t="shared" si="1370"/>
        <v/>
      </c>
      <c r="BK510" s="4" t="str">
        <f t="shared" si="1371"/>
        <v/>
      </c>
      <c r="BL510" s="4" t="str">
        <f t="shared" si="1372"/>
        <v/>
      </c>
      <c r="BM510" s="4" t="str">
        <f t="shared" si="1373"/>
        <v/>
      </c>
      <c r="BN510" s="4" t="str">
        <f t="shared" si="1374"/>
        <v/>
      </c>
      <c r="BO510" s="4" t="str">
        <f t="shared" si="1375"/>
        <v/>
      </c>
      <c r="BP510" s="4" t="str">
        <f t="shared" si="1376"/>
        <v/>
      </c>
      <c r="BQ510" s="4" t="str">
        <f t="shared" si="1377"/>
        <v/>
      </c>
      <c r="BR510" s="4" t="str">
        <f t="shared" si="1378"/>
        <v/>
      </c>
      <c r="BS510" s="4" t="str">
        <f t="shared" si="1379"/>
        <v/>
      </c>
      <c r="BT510" s="4" t="str">
        <f t="shared" si="1380"/>
        <v/>
      </c>
      <c r="BU510" s="4" t="str">
        <f t="shared" si="1381"/>
        <v/>
      </c>
      <c r="BV510" s="4" t="str">
        <f t="shared" si="1382"/>
        <v/>
      </c>
      <c r="BW510" s="4" t="str">
        <f t="shared" si="1383"/>
        <v/>
      </c>
      <c r="BX510" s="4" t="str">
        <f t="shared" si="1384"/>
        <v/>
      </c>
      <c r="BY510" s="4" t="str">
        <f t="shared" si="1385"/>
        <v/>
      </c>
      <c r="BZ510" s="63" t="str">
        <f t="shared" si="1386"/>
        <v/>
      </c>
      <c r="CA510" s="4" t="str">
        <f t="shared" si="1387"/>
        <v/>
      </c>
      <c r="CB510" s="63" t="str">
        <f t="shared" si="1388"/>
        <v/>
      </c>
      <c r="CC510" s="4" t="str">
        <f t="shared" si="1389"/>
        <v/>
      </c>
      <c r="CD510" s="63" t="str">
        <f t="shared" si="1390"/>
        <v/>
      </c>
      <c r="CE510" s="4" t="str">
        <f t="shared" si="1391"/>
        <v/>
      </c>
      <c r="CF510" s="63" t="str">
        <f t="shared" si="1392"/>
        <v/>
      </c>
      <c r="CG510" s="4" t="str">
        <f t="shared" si="1393"/>
        <v/>
      </c>
      <c r="CH510" s="4" t="str">
        <f t="shared" si="1394"/>
        <v/>
      </c>
      <c r="CI510" s="4" t="str">
        <f t="shared" si="1395"/>
        <v/>
      </c>
      <c r="CJ510" s="63" t="str">
        <f t="shared" si="1396"/>
        <v/>
      </c>
      <c r="CK510" s="4" t="str">
        <f t="shared" si="1397"/>
        <v/>
      </c>
      <c r="CL510" s="4" t="str">
        <f t="shared" si="1398"/>
        <v/>
      </c>
      <c r="CM510" s="4" t="str">
        <f t="shared" si="1399"/>
        <v/>
      </c>
      <c r="CN510" s="4" t="str">
        <f t="shared" si="1400"/>
        <v/>
      </c>
      <c r="CO510" s="4" t="str">
        <f t="shared" si="1401"/>
        <v/>
      </c>
      <c r="CP510" s="4" t="str">
        <f t="shared" si="1402"/>
        <v/>
      </c>
      <c r="CQ510" s="4" t="str">
        <f t="shared" si="1403"/>
        <v/>
      </c>
      <c r="CR510" s="4" t="str">
        <f t="shared" si="1404"/>
        <v/>
      </c>
      <c r="CS510" s="4" t="str">
        <f t="shared" si="1405"/>
        <v/>
      </c>
      <c r="CT510" s="4" t="str">
        <f t="shared" si="1406"/>
        <v/>
      </c>
      <c r="CU510" s="4" t="str">
        <f t="shared" si="1407"/>
        <v/>
      </c>
      <c r="CV510" s="4" t="str">
        <f t="shared" si="1408"/>
        <v/>
      </c>
      <c r="CW510" s="4" t="str">
        <f t="shared" si="1409"/>
        <v/>
      </c>
      <c r="CX510" s="4" t="str">
        <f t="shared" si="1410"/>
        <v/>
      </c>
      <c r="CY510" s="4" t="str">
        <f t="shared" si="1411"/>
        <v/>
      </c>
      <c r="CZ510" s="4" t="str">
        <f t="shared" si="1412"/>
        <v/>
      </c>
      <c r="DA510" s="4" t="str">
        <f t="shared" si="1413"/>
        <v/>
      </c>
      <c r="DB510" s="4" t="str">
        <f t="shared" si="1414"/>
        <v/>
      </c>
      <c r="DC510" s="4" t="str">
        <f t="shared" si="1415"/>
        <v/>
      </c>
      <c r="DD510" s="4" t="str">
        <f t="shared" si="1416"/>
        <v/>
      </c>
      <c r="DE510" s="4" t="str">
        <f t="shared" si="1417"/>
        <v/>
      </c>
      <c r="DF510" s="4" t="str">
        <f t="shared" si="1418"/>
        <v/>
      </c>
      <c r="DG510" s="4" t="str">
        <f t="shared" si="1419"/>
        <v/>
      </c>
      <c r="DH510" s="4" t="str">
        <f t="shared" si="1420"/>
        <v/>
      </c>
      <c r="DI510" s="4" t="str">
        <f t="shared" si="1221"/>
        <v/>
      </c>
      <c r="DJ510" s="4" t="str">
        <f t="shared" si="1421"/>
        <v/>
      </c>
      <c r="DK510" s="4" t="str">
        <f t="shared" si="1422"/>
        <v/>
      </c>
      <c r="DL510" s="4" t="str">
        <f t="shared" si="1423"/>
        <v/>
      </c>
      <c r="DM510" s="4" t="str">
        <f t="shared" si="1424"/>
        <v/>
      </c>
      <c r="DN510" s="4" t="str">
        <f t="shared" si="1425"/>
        <v/>
      </c>
      <c r="DO510" s="4" t="str">
        <f t="shared" si="1426"/>
        <v/>
      </c>
      <c r="DP510" s="4" t="str">
        <f t="shared" si="1427"/>
        <v/>
      </c>
      <c r="DQ510" s="4" t="str">
        <f t="shared" si="1428"/>
        <v/>
      </c>
      <c r="DR510" s="4" t="str">
        <f t="shared" si="1429"/>
        <v/>
      </c>
      <c r="DS510" s="4" t="str">
        <f t="shared" si="1430"/>
        <v/>
      </c>
      <c r="DT510" s="4" t="str">
        <f t="shared" si="1431"/>
        <v/>
      </c>
      <c r="DU510" s="4" t="str">
        <f t="shared" si="1432"/>
        <v/>
      </c>
    </row>
    <row r="511" spans="18:125" x14ac:dyDescent="0.25">
      <c r="R511" s="19" t="str">
        <f t="shared" si="1328"/>
        <v/>
      </c>
      <c r="T511" t="str">
        <f t="shared" si="1329"/>
        <v/>
      </c>
      <c r="U511" s="4" t="str">
        <f t="shared" si="1223"/>
        <v/>
      </c>
      <c r="V511" s="4" t="str">
        <f t="shared" si="1330"/>
        <v/>
      </c>
      <c r="W511" s="4" t="str">
        <f t="shared" si="1331"/>
        <v/>
      </c>
      <c r="X511" s="4" t="str">
        <f t="shared" si="1332"/>
        <v/>
      </c>
      <c r="Y511" s="4" t="str">
        <f t="shared" si="1333"/>
        <v/>
      </c>
      <c r="Z511" s="4" t="str">
        <f t="shared" si="1334"/>
        <v/>
      </c>
      <c r="AA511" s="4" t="str">
        <f t="shared" si="1335"/>
        <v/>
      </c>
      <c r="AB511" s="4" t="str">
        <f t="shared" si="1336"/>
        <v/>
      </c>
      <c r="AC511" s="4" t="str">
        <f t="shared" si="1337"/>
        <v/>
      </c>
      <c r="AD511" s="4" t="str">
        <f t="shared" si="1338"/>
        <v/>
      </c>
      <c r="AE511" s="4" t="str">
        <f t="shared" si="1339"/>
        <v/>
      </c>
      <c r="AF511" s="4" t="str">
        <f t="shared" si="1340"/>
        <v/>
      </c>
      <c r="AG511" s="4" t="str">
        <f t="shared" si="1341"/>
        <v/>
      </c>
      <c r="AH511" s="4" t="str">
        <f t="shared" si="1342"/>
        <v/>
      </c>
      <c r="AI511" s="4" t="str">
        <f t="shared" si="1343"/>
        <v/>
      </c>
      <c r="AJ511" s="4" t="str">
        <f t="shared" si="1344"/>
        <v/>
      </c>
      <c r="AK511" s="63" t="str">
        <f t="shared" si="1345"/>
        <v/>
      </c>
      <c r="AL511" s="4" t="str">
        <f t="shared" si="1346"/>
        <v/>
      </c>
      <c r="AM511" s="4" t="str">
        <f t="shared" si="1347"/>
        <v/>
      </c>
      <c r="AN511" s="4" t="str">
        <f t="shared" si="1348"/>
        <v/>
      </c>
      <c r="AO511" s="4" t="str">
        <f t="shared" si="1349"/>
        <v/>
      </c>
      <c r="AP511" s="4" t="str">
        <f t="shared" si="1350"/>
        <v/>
      </c>
      <c r="AQ511" s="4" t="str">
        <f t="shared" si="1351"/>
        <v/>
      </c>
      <c r="AR511" s="4" t="str">
        <f t="shared" si="1352"/>
        <v/>
      </c>
      <c r="AS511" s="4" t="str">
        <f t="shared" si="1353"/>
        <v/>
      </c>
      <c r="AT511" s="4" t="str">
        <f t="shared" si="1354"/>
        <v/>
      </c>
      <c r="AU511" s="4" t="str">
        <f t="shared" si="1355"/>
        <v/>
      </c>
      <c r="AV511" s="4" t="str">
        <f t="shared" si="1356"/>
        <v/>
      </c>
      <c r="AW511" s="4" t="str">
        <f t="shared" si="1357"/>
        <v/>
      </c>
      <c r="AX511" s="4" t="str">
        <f t="shared" si="1358"/>
        <v/>
      </c>
      <c r="AY511" s="4" t="str">
        <f t="shared" si="1359"/>
        <v/>
      </c>
      <c r="AZ511" s="4" t="str">
        <f t="shared" si="1360"/>
        <v/>
      </c>
      <c r="BA511" s="4" t="str">
        <f t="shared" si="1361"/>
        <v/>
      </c>
      <c r="BB511" s="4" t="str">
        <f t="shared" si="1362"/>
        <v/>
      </c>
      <c r="BC511" s="4" t="str">
        <f t="shared" si="1363"/>
        <v/>
      </c>
      <c r="BD511" s="4" t="str">
        <f t="shared" si="1364"/>
        <v/>
      </c>
      <c r="BE511" s="4" t="str">
        <f t="shared" si="1365"/>
        <v/>
      </c>
      <c r="BF511" s="4" t="str">
        <f t="shared" si="1366"/>
        <v/>
      </c>
      <c r="BG511" s="4" t="str">
        <f t="shared" si="1367"/>
        <v/>
      </c>
      <c r="BH511" s="4" t="str">
        <f t="shared" si="1368"/>
        <v/>
      </c>
      <c r="BI511" s="4" t="str">
        <f t="shared" si="1369"/>
        <v/>
      </c>
      <c r="BJ511" s="4" t="str">
        <f t="shared" si="1370"/>
        <v/>
      </c>
      <c r="BK511" s="4" t="str">
        <f t="shared" si="1371"/>
        <v/>
      </c>
      <c r="BL511" s="4" t="str">
        <f t="shared" si="1372"/>
        <v/>
      </c>
      <c r="BM511" s="4" t="str">
        <f t="shared" si="1373"/>
        <v/>
      </c>
      <c r="BN511" s="4" t="str">
        <f t="shared" si="1374"/>
        <v/>
      </c>
      <c r="BO511" s="4" t="str">
        <f t="shared" si="1375"/>
        <v/>
      </c>
      <c r="BP511" s="4" t="str">
        <f t="shared" si="1376"/>
        <v/>
      </c>
      <c r="BQ511" s="4" t="str">
        <f t="shared" si="1377"/>
        <v/>
      </c>
      <c r="BR511" s="4" t="str">
        <f t="shared" si="1378"/>
        <v/>
      </c>
      <c r="BS511" s="4" t="str">
        <f t="shared" si="1379"/>
        <v/>
      </c>
      <c r="BT511" s="4" t="str">
        <f t="shared" si="1380"/>
        <v/>
      </c>
      <c r="BU511" s="4" t="str">
        <f t="shared" si="1381"/>
        <v/>
      </c>
      <c r="BV511" s="4" t="str">
        <f t="shared" si="1382"/>
        <v/>
      </c>
      <c r="BW511" s="4" t="str">
        <f t="shared" si="1383"/>
        <v/>
      </c>
      <c r="BX511" s="4" t="str">
        <f t="shared" si="1384"/>
        <v/>
      </c>
      <c r="BY511" s="4" t="str">
        <f t="shared" si="1385"/>
        <v/>
      </c>
      <c r="BZ511" s="63" t="str">
        <f t="shared" si="1386"/>
        <v/>
      </c>
      <c r="CA511" s="4" t="str">
        <f t="shared" si="1387"/>
        <v/>
      </c>
      <c r="CB511" s="63" t="str">
        <f t="shared" si="1388"/>
        <v/>
      </c>
      <c r="CC511" s="4" t="str">
        <f t="shared" si="1389"/>
        <v/>
      </c>
      <c r="CD511" s="63" t="str">
        <f t="shared" si="1390"/>
        <v/>
      </c>
      <c r="CE511" s="4" t="str">
        <f t="shared" si="1391"/>
        <v/>
      </c>
      <c r="CF511" s="63" t="str">
        <f t="shared" si="1392"/>
        <v/>
      </c>
      <c r="CG511" s="4" t="str">
        <f t="shared" si="1393"/>
        <v/>
      </c>
      <c r="CH511" s="4" t="str">
        <f t="shared" si="1394"/>
        <v/>
      </c>
      <c r="CI511" s="4" t="str">
        <f t="shared" si="1395"/>
        <v/>
      </c>
      <c r="CJ511" s="63" t="str">
        <f t="shared" si="1396"/>
        <v/>
      </c>
      <c r="CK511" s="4" t="str">
        <f t="shared" si="1397"/>
        <v/>
      </c>
      <c r="CL511" s="4" t="str">
        <f t="shared" si="1398"/>
        <v/>
      </c>
      <c r="CM511" s="4" t="str">
        <f t="shared" si="1399"/>
        <v/>
      </c>
      <c r="CN511" s="4" t="str">
        <f t="shared" si="1400"/>
        <v/>
      </c>
      <c r="CO511" s="4" t="str">
        <f t="shared" si="1401"/>
        <v/>
      </c>
      <c r="CP511" s="4" t="str">
        <f t="shared" si="1402"/>
        <v/>
      </c>
      <c r="CQ511" s="4" t="str">
        <f t="shared" si="1403"/>
        <v/>
      </c>
      <c r="CR511" s="4" t="str">
        <f t="shared" si="1404"/>
        <v/>
      </c>
      <c r="CS511" s="4" t="str">
        <f t="shared" si="1405"/>
        <v/>
      </c>
      <c r="CT511" s="4" t="str">
        <f t="shared" si="1406"/>
        <v/>
      </c>
      <c r="CU511" s="4" t="str">
        <f t="shared" si="1407"/>
        <v/>
      </c>
      <c r="CV511" s="4" t="str">
        <f t="shared" si="1408"/>
        <v/>
      </c>
      <c r="CW511" s="4" t="str">
        <f t="shared" si="1409"/>
        <v/>
      </c>
      <c r="CX511" s="4" t="str">
        <f t="shared" si="1410"/>
        <v/>
      </c>
      <c r="CY511" s="4" t="str">
        <f t="shared" si="1411"/>
        <v/>
      </c>
      <c r="CZ511" s="4" t="str">
        <f t="shared" si="1412"/>
        <v/>
      </c>
      <c r="DA511" s="4" t="str">
        <f t="shared" si="1413"/>
        <v/>
      </c>
      <c r="DB511" s="4" t="str">
        <f t="shared" si="1414"/>
        <v/>
      </c>
      <c r="DC511" s="4" t="str">
        <f t="shared" si="1415"/>
        <v/>
      </c>
      <c r="DD511" s="4" t="str">
        <f t="shared" si="1416"/>
        <v/>
      </c>
      <c r="DE511" s="4" t="str">
        <f t="shared" si="1417"/>
        <v/>
      </c>
      <c r="DF511" s="4" t="str">
        <f t="shared" si="1418"/>
        <v/>
      </c>
      <c r="DG511" s="4" t="str">
        <f t="shared" si="1419"/>
        <v/>
      </c>
      <c r="DH511" s="4" t="str">
        <f t="shared" si="1420"/>
        <v/>
      </c>
      <c r="DI511" s="4" t="str">
        <f t="shared" si="1221"/>
        <v/>
      </c>
      <c r="DJ511" s="4" t="str">
        <f t="shared" si="1421"/>
        <v/>
      </c>
      <c r="DK511" s="4" t="str">
        <f t="shared" si="1422"/>
        <v/>
      </c>
      <c r="DL511" s="4" t="str">
        <f t="shared" si="1423"/>
        <v/>
      </c>
      <c r="DM511" s="4" t="str">
        <f t="shared" si="1424"/>
        <v/>
      </c>
      <c r="DN511" s="4" t="str">
        <f t="shared" si="1425"/>
        <v/>
      </c>
      <c r="DO511" s="4" t="str">
        <f t="shared" si="1426"/>
        <v/>
      </c>
      <c r="DP511" s="4" t="str">
        <f t="shared" si="1427"/>
        <v/>
      </c>
      <c r="DQ511" s="4" t="str">
        <f t="shared" si="1428"/>
        <v/>
      </c>
      <c r="DR511" s="4" t="str">
        <f t="shared" si="1429"/>
        <v/>
      </c>
      <c r="DS511" s="4" t="str">
        <f t="shared" si="1430"/>
        <v/>
      </c>
      <c r="DT511" s="4" t="str">
        <f t="shared" si="1431"/>
        <v/>
      </c>
      <c r="DU511" s="4" t="str">
        <f t="shared" si="1432"/>
        <v/>
      </c>
    </row>
    <row r="512" spans="18:125" x14ac:dyDescent="0.25">
      <c r="R512" s="19" t="str">
        <f t="shared" si="1328"/>
        <v/>
      </c>
      <c r="T512" t="str">
        <f t="shared" si="1329"/>
        <v/>
      </c>
      <c r="U512" s="4" t="str">
        <f t="shared" si="1223"/>
        <v/>
      </c>
      <c r="V512" s="4" t="str">
        <f t="shared" si="1330"/>
        <v/>
      </c>
      <c r="W512" s="4" t="str">
        <f t="shared" si="1331"/>
        <v/>
      </c>
      <c r="X512" s="4" t="str">
        <f t="shared" si="1332"/>
        <v/>
      </c>
      <c r="Y512" s="4" t="str">
        <f t="shared" si="1333"/>
        <v/>
      </c>
      <c r="Z512" s="4" t="str">
        <f t="shared" si="1334"/>
        <v/>
      </c>
      <c r="AA512" s="4" t="str">
        <f t="shared" si="1335"/>
        <v/>
      </c>
      <c r="AB512" s="4" t="str">
        <f t="shared" si="1336"/>
        <v/>
      </c>
      <c r="AC512" s="4" t="str">
        <f t="shared" si="1337"/>
        <v/>
      </c>
      <c r="AD512" s="4" t="str">
        <f t="shared" si="1338"/>
        <v/>
      </c>
      <c r="AE512" s="4" t="str">
        <f t="shared" si="1339"/>
        <v/>
      </c>
      <c r="AF512" s="4" t="str">
        <f t="shared" si="1340"/>
        <v/>
      </c>
      <c r="AG512" s="4" t="str">
        <f t="shared" si="1341"/>
        <v/>
      </c>
      <c r="AH512" s="4" t="str">
        <f t="shared" si="1342"/>
        <v/>
      </c>
      <c r="AI512" s="4" t="str">
        <f t="shared" si="1343"/>
        <v/>
      </c>
      <c r="AJ512" s="4" t="str">
        <f t="shared" si="1344"/>
        <v/>
      </c>
      <c r="AK512" s="63" t="str">
        <f t="shared" si="1345"/>
        <v/>
      </c>
      <c r="AL512" s="4" t="str">
        <f t="shared" si="1346"/>
        <v/>
      </c>
      <c r="AM512" s="4" t="str">
        <f t="shared" si="1347"/>
        <v/>
      </c>
      <c r="AN512" s="4" t="str">
        <f t="shared" si="1348"/>
        <v/>
      </c>
      <c r="AO512" s="4" t="str">
        <f t="shared" si="1349"/>
        <v/>
      </c>
      <c r="AP512" s="4" t="str">
        <f t="shared" si="1350"/>
        <v/>
      </c>
      <c r="AQ512" s="4" t="str">
        <f t="shared" si="1351"/>
        <v/>
      </c>
      <c r="AR512" s="4" t="str">
        <f t="shared" si="1352"/>
        <v/>
      </c>
      <c r="AS512" s="4" t="str">
        <f t="shared" si="1353"/>
        <v/>
      </c>
      <c r="AT512" s="4" t="str">
        <f t="shared" si="1354"/>
        <v/>
      </c>
      <c r="AU512" s="4" t="str">
        <f t="shared" si="1355"/>
        <v/>
      </c>
      <c r="AV512" s="4" t="str">
        <f t="shared" si="1356"/>
        <v/>
      </c>
      <c r="AW512" s="4" t="str">
        <f t="shared" si="1357"/>
        <v/>
      </c>
      <c r="AX512" s="4" t="str">
        <f t="shared" si="1358"/>
        <v/>
      </c>
      <c r="AY512" s="4" t="str">
        <f t="shared" si="1359"/>
        <v/>
      </c>
      <c r="AZ512" s="4" t="str">
        <f t="shared" si="1360"/>
        <v/>
      </c>
      <c r="BA512" s="4" t="str">
        <f t="shared" si="1361"/>
        <v/>
      </c>
      <c r="BB512" s="4" t="str">
        <f t="shared" si="1362"/>
        <v/>
      </c>
      <c r="BC512" s="4" t="str">
        <f t="shared" si="1363"/>
        <v/>
      </c>
      <c r="BD512" s="4" t="str">
        <f t="shared" si="1364"/>
        <v/>
      </c>
      <c r="BE512" s="4" t="str">
        <f t="shared" si="1365"/>
        <v/>
      </c>
      <c r="BF512" s="4" t="str">
        <f t="shared" si="1366"/>
        <v/>
      </c>
      <c r="BG512" s="4" t="str">
        <f t="shared" si="1367"/>
        <v/>
      </c>
      <c r="BH512" s="4" t="str">
        <f t="shared" si="1368"/>
        <v/>
      </c>
      <c r="BI512" s="4" t="str">
        <f t="shared" si="1369"/>
        <v/>
      </c>
      <c r="BJ512" s="4" t="str">
        <f t="shared" si="1370"/>
        <v/>
      </c>
      <c r="BK512" s="4" t="str">
        <f t="shared" si="1371"/>
        <v/>
      </c>
      <c r="BL512" s="4" t="str">
        <f t="shared" si="1372"/>
        <v/>
      </c>
      <c r="BM512" s="4" t="str">
        <f t="shared" si="1373"/>
        <v/>
      </c>
      <c r="BN512" s="4" t="str">
        <f t="shared" si="1374"/>
        <v/>
      </c>
      <c r="BO512" s="4" t="str">
        <f t="shared" si="1375"/>
        <v/>
      </c>
      <c r="BP512" s="4" t="str">
        <f t="shared" si="1376"/>
        <v/>
      </c>
      <c r="BQ512" s="4" t="str">
        <f t="shared" si="1377"/>
        <v/>
      </c>
      <c r="BR512" s="4" t="str">
        <f t="shared" si="1378"/>
        <v/>
      </c>
      <c r="BS512" s="4" t="str">
        <f t="shared" si="1379"/>
        <v/>
      </c>
      <c r="BT512" s="4" t="str">
        <f t="shared" si="1380"/>
        <v/>
      </c>
      <c r="BU512" s="4" t="str">
        <f t="shared" si="1381"/>
        <v/>
      </c>
      <c r="BV512" s="4" t="str">
        <f t="shared" si="1382"/>
        <v/>
      </c>
      <c r="BW512" s="4" t="str">
        <f t="shared" si="1383"/>
        <v/>
      </c>
      <c r="BX512" s="4" t="str">
        <f t="shared" si="1384"/>
        <v/>
      </c>
      <c r="BY512" s="4" t="str">
        <f t="shared" si="1385"/>
        <v/>
      </c>
      <c r="BZ512" s="63" t="str">
        <f t="shared" si="1386"/>
        <v/>
      </c>
      <c r="CA512" s="4" t="str">
        <f t="shared" si="1387"/>
        <v/>
      </c>
      <c r="CB512" s="63" t="str">
        <f t="shared" si="1388"/>
        <v/>
      </c>
      <c r="CC512" s="4" t="str">
        <f t="shared" si="1389"/>
        <v/>
      </c>
      <c r="CD512" s="63" t="str">
        <f t="shared" si="1390"/>
        <v/>
      </c>
      <c r="CE512" s="4" t="str">
        <f t="shared" si="1391"/>
        <v/>
      </c>
      <c r="CF512" s="63" t="str">
        <f t="shared" si="1392"/>
        <v/>
      </c>
      <c r="CG512" s="4" t="str">
        <f t="shared" si="1393"/>
        <v/>
      </c>
      <c r="CH512" s="4" t="str">
        <f t="shared" si="1394"/>
        <v/>
      </c>
      <c r="CI512" s="4" t="str">
        <f t="shared" si="1395"/>
        <v/>
      </c>
      <c r="CJ512" s="63" t="str">
        <f t="shared" si="1396"/>
        <v/>
      </c>
      <c r="CK512" s="4" t="str">
        <f t="shared" si="1397"/>
        <v/>
      </c>
      <c r="CL512" s="4" t="str">
        <f t="shared" si="1398"/>
        <v/>
      </c>
      <c r="CM512" s="4" t="str">
        <f t="shared" si="1399"/>
        <v/>
      </c>
      <c r="CN512" s="4" t="str">
        <f t="shared" si="1400"/>
        <v/>
      </c>
      <c r="CO512" s="4" t="str">
        <f t="shared" si="1401"/>
        <v/>
      </c>
      <c r="CP512" s="4" t="str">
        <f t="shared" si="1402"/>
        <v/>
      </c>
      <c r="CQ512" s="4" t="str">
        <f t="shared" si="1403"/>
        <v/>
      </c>
      <c r="CR512" s="4" t="str">
        <f t="shared" si="1404"/>
        <v/>
      </c>
      <c r="CS512" s="4" t="str">
        <f t="shared" si="1405"/>
        <v/>
      </c>
      <c r="CT512" s="4" t="str">
        <f t="shared" si="1406"/>
        <v/>
      </c>
      <c r="CU512" s="4" t="str">
        <f t="shared" si="1407"/>
        <v/>
      </c>
      <c r="CV512" s="4" t="str">
        <f t="shared" si="1408"/>
        <v/>
      </c>
      <c r="CW512" s="4" t="str">
        <f t="shared" si="1409"/>
        <v/>
      </c>
      <c r="CX512" s="4" t="str">
        <f t="shared" si="1410"/>
        <v/>
      </c>
      <c r="CY512" s="4" t="str">
        <f t="shared" si="1411"/>
        <v/>
      </c>
      <c r="CZ512" s="4" t="str">
        <f t="shared" si="1412"/>
        <v/>
      </c>
      <c r="DA512" s="4" t="str">
        <f t="shared" si="1413"/>
        <v/>
      </c>
      <c r="DB512" s="4" t="str">
        <f t="shared" si="1414"/>
        <v/>
      </c>
      <c r="DC512" s="4" t="str">
        <f t="shared" si="1415"/>
        <v/>
      </c>
      <c r="DD512" s="4" t="str">
        <f t="shared" si="1416"/>
        <v/>
      </c>
      <c r="DE512" s="4" t="str">
        <f t="shared" si="1417"/>
        <v/>
      </c>
      <c r="DF512" s="4" t="str">
        <f t="shared" si="1418"/>
        <v/>
      </c>
      <c r="DG512" s="4" t="str">
        <f t="shared" si="1419"/>
        <v/>
      </c>
      <c r="DH512" s="4" t="str">
        <f t="shared" si="1420"/>
        <v/>
      </c>
      <c r="DI512" s="4" t="str">
        <f t="shared" si="1221"/>
        <v/>
      </c>
      <c r="DJ512" s="4" t="str">
        <f t="shared" si="1421"/>
        <v/>
      </c>
      <c r="DK512" s="4" t="str">
        <f t="shared" si="1422"/>
        <v/>
      </c>
      <c r="DL512" s="4" t="str">
        <f t="shared" si="1423"/>
        <v/>
      </c>
      <c r="DM512" s="4" t="str">
        <f t="shared" si="1424"/>
        <v/>
      </c>
      <c r="DN512" s="4" t="str">
        <f t="shared" si="1425"/>
        <v/>
      </c>
      <c r="DO512" s="4" t="str">
        <f t="shared" si="1426"/>
        <v/>
      </c>
      <c r="DP512" s="4" t="str">
        <f t="shared" si="1427"/>
        <v/>
      </c>
      <c r="DQ512" s="4" t="str">
        <f t="shared" si="1428"/>
        <v/>
      </c>
      <c r="DR512" s="4" t="str">
        <f t="shared" si="1429"/>
        <v/>
      </c>
      <c r="DS512" s="4" t="str">
        <f t="shared" si="1430"/>
        <v/>
      </c>
      <c r="DT512" s="4" t="str">
        <f t="shared" si="1431"/>
        <v/>
      </c>
      <c r="DU512" s="4" t="str">
        <f t="shared" si="1432"/>
        <v/>
      </c>
    </row>
    <row r="513" spans="18:125" x14ac:dyDescent="0.25">
      <c r="R513" s="19" t="str">
        <f t="shared" si="1328"/>
        <v/>
      </c>
      <c r="T513" t="str">
        <f t="shared" si="1329"/>
        <v/>
      </c>
      <c r="U513" s="4" t="str">
        <f t="shared" si="1223"/>
        <v/>
      </c>
      <c r="V513" s="4" t="str">
        <f t="shared" si="1330"/>
        <v/>
      </c>
      <c r="W513" s="4" t="str">
        <f t="shared" si="1331"/>
        <v/>
      </c>
      <c r="X513" s="4" t="str">
        <f t="shared" si="1332"/>
        <v/>
      </c>
      <c r="Y513" s="4" t="str">
        <f t="shared" si="1333"/>
        <v/>
      </c>
      <c r="Z513" s="4" t="str">
        <f t="shared" si="1334"/>
        <v/>
      </c>
      <c r="AA513" s="4" t="str">
        <f t="shared" si="1335"/>
        <v/>
      </c>
      <c r="AB513" s="4" t="str">
        <f t="shared" si="1336"/>
        <v/>
      </c>
      <c r="AC513" s="4" t="str">
        <f t="shared" si="1337"/>
        <v/>
      </c>
      <c r="AD513" s="4" t="str">
        <f t="shared" si="1338"/>
        <v/>
      </c>
      <c r="AE513" s="4" t="str">
        <f t="shared" si="1339"/>
        <v/>
      </c>
      <c r="AF513" s="4" t="str">
        <f t="shared" si="1340"/>
        <v/>
      </c>
      <c r="AG513" s="4" t="str">
        <f t="shared" si="1341"/>
        <v/>
      </c>
      <c r="AH513" s="4" t="str">
        <f t="shared" si="1342"/>
        <v/>
      </c>
      <c r="AI513" s="4" t="str">
        <f t="shared" si="1343"/>
        <v/>
      </c>
      <c r="AJ513" s="4" t="str">
        <f t="shared" si="1344"/>
        <v/>
      </c>
      <c r="AK513" s="63" t="str">
        <f t="shared" si="1345"/>
        <v/>
      </c>
      <c r="AL513" s="4" t="str">
        <f t="shared" si="1346"/>
        <v/>
      </c>
      <c r="AM513" s="4" t="str">
        <f t="shared" si="1347"/>
        <v/>
      </c>
      <c r="AN513" s="4" t="str">
        <f t="shared" si="1348"/>
        <v/>
      </c>
      <c r="AO513" s="4" t="str">
        <f t="shared" si="1349"/>
        <v/>
      </c>
      <c r="AP513" s="4" t="str">
        <f t="shared" si="1350"/>
        <v/>
      </c>
      <c r="AQ513" s="4" t="str">
        <f t="shared" si="1351"/>
        <v/>
      </c>
      <c r="AR513" s="4" t="str">
        <f t="shared" si="1352"/>
        <v/>
      </c>
      <c r="AS513" s="4" t="str">
        <f t="shared" si="1353"/>
        <v/>
      </c>
      <c r="AT513" s="4" t="str">
        <f t="shared" si="1354"/>
        <v/>
      </c>
      <c r="AU513" s="4" t="str">
        <f t="shared" si="1355"/>
        <v/>
      </c>
      <c r="AV513" s="4" t="str">
        <f t="shared" si="1356"/>
        <v/>
      </c>
      <c r="AW513" s="4" t="str">
        <f t="shared" si="1357"/>
        <v/>
      </c>
      <c r="AX513" s="4" t="str">
        <f t="shared" si="1358"/>
        <v/>
      </c>
      <c r="AY513" s="4" t="str">
        <f t="shared" si="1359"/>
        <v/>
      </c>
      <c r="AZ513" s="4" t="str">
        <f t="shared" si="1360"/>
        <v/>
      </c>
      <c r="BA513" s="4" t="str">
        <f t="shared" si="1361"/>
        <v/>
      </c>
      <c r="BB513" s="4" t="str">
        <f t="shared" si="1362"/>
        <v/>
      </c>
      <c r="BC513" s="4" t="str">
        <f t="shared" si="1363"/>
        <v/>
      </c>
      <c r="BD513" s="4" t="str">
        <f t="shared" si="1364"/>
        <v/>
      </c>
      <c r="BE513" s="4" t="str">
        <f t="shared" si="1365"/>
        <v/>
      </c>
      <c r="BF513" s="4" t="str">
        <f t="shared" si="1366"/>
        <v/>
      </c>
      <c r="BG513" s="4" t="str">
        <f t="shared" si="1367"/>
        <v/>
      </c>
      <c r="BH513" s="4" t="str">
        <f t="shared" si="1368"/>
        <v/>
      </c>
      <c r="BI513" s="4" t="str">
        <f t="shared" si="1369"/>
        <v/>
      </c>
      <c r="BJ513" s="4" t="str">
        <f t="shared" si="1370"/>
        <v/>
      </c>
      <c r="BK513" s="4" t="str">
        <f t="shared" si="1371"/>
        <v/>
      </c>
      <c r="BL513" s="4" t="str">
        <f t="shared" si="1372"/>
        <v/>
      </c>
      <c r="BM513" s="4" t="str">
        <f t="shared" si="1373"/>
        <v/>
      </c>
      <c r="BN513" s="4" t="str">
        <f t="shared" si="1374"/>
        <v/>
      </c>
      <c r="BO513" s="4" t="str">
        <f t="shared" si="1375"/>
        <v/>
      </c>
      <c r="BP513" s="4" t="str">
        <f t="shared" si="1376"/>
        <v/>
      </c>
      <c r="BQ513" s="4" t="str">
        <f t="shared" si="1377"/>
        <v/>
      </c>
      <c r="BR513" s="4" t="str">
        <f t="shared" si="1378"/>
        <v/>
      </c>
      <c r="BS513" s="4" t="str">
        <f t="shared" si="1379"/>
        <v/>
      </c>
      <c r="BT513" s="4" t="str">
        <f t="shared" si="1380"/>
        <v/>
      </c>
      <c r="BU513" s="4" t="str">
        <f t="shared" si="1381"/>
        <v/>
      </c>
      <c r="BV513" s="4" t="str">
        <f t="shared" si="1382"/>
        <v/>
      </c>
      <c r="BW513" s="4" t="str">
        <f t="shared" si="1383"/>
        <v/>
      </c>
      <c r="BX513" s="4" t="str">
        <f t="shared" si="1384"/>
        <v/>
      </c>
      <c r="BY513" s="4" t="str">
        <f t="shared" si="1385"/>
        <v/>
      </c>
      <c r="BZ513" s="63" t="str">
        <f t="shared" si="1386"/>
        <v/>
      </c>
      <c r="CA513" s="4" t="str">
        <f t="shared" si="1387"/>
        <v/>
      </c>
      <c r="CB513" s="63" t="str">
        <f t="shared" si="1388"/>
        <v/>
      </c>
      <c r="CC513" s="4" t="str">
        <f t="shared" si="1389"/>
        <v/>
      </c>
      <c r="CD513" s="63" t="str">
        <f t="shared" si="1390"/>
        <v/>
      </c>
      <c r="CE513" s="4" t="str">
        <f t="shared" si="1391"/>
        <v/>
      </c>
      <c r="CF513" s="63" t="str">
        <f t="shared" si="1392"/>
        <v/>
      </c>
      <c r="CG513" s="4" t="str">
        <f t="shared" si="1393"/>
        <v/>
      </c>
      <c r="CH513" s="4" t="str">
        <f t="shared" si="1394"/>
        <v/>
      </c>
      <c r="CI513" s="4" t="str">
        <f t="shared" si="1395"/>
        <v/>
      </c>
      <c r="CJ513" s="63" t="str">
        <f t="shared" si="1396"/>
        <v/>
      </c>
      <c r="CK513" s="4" t="str">
        <f t="shared" si="1397"/>
        <v/>
      </c>
      <c r="CL513" s="4" t="str">
        <f t="shared" si="1398"/>
        <v/>
      </c>
      <c r="CM513" s="4" t="str">
        <f t="shared" si="1399"/>
        <v/>
      </c>
      <c r="CN513" s="4" t="str">
        <f t="shared" si="1400"/>
        <v/>
      </c>
      <c r="CO513" s="4" t="str">
        <f t="shared" si="1401"/>
        <v/>
      </c>
      <c r="CP513" s="4" t="str">
        <f t="shared" si="1402"/>
        <v/>
      </c>
      <c r="CQ513" s="4" t="str">
        <f t="shared" si="1403"/>
        <v/>
      </c>
      <c r="CR513" s="4" t="str">
        <f t="shared" si="1404"/>
        <v/>
      </c>
      <c r="CS513" s="4" t="str">
        <f t="shared" si="1405"/>
        <v/>
      </c>
      <c r="CT513" s="4" t="str">
        <f t="shared" si="1406"/>
        <v/>
      </c>
      <c r="CU513" s="4" t="str">
        <f t="shared" si="1407"/>
        <v/>
      </c>
      <c r="CV513" s="4" t="str">
        <f t="shared" si="1408"/>
        <v/>
      </c>
      <c r="CW513" s="4" t="str">
        <f t="shared" si="1409"/>
        <v/>
      </c>
      <c r="CX513" s="4" t="str">
        <f t="shared" si="1410"/>
        <v/>
      </c>
      <c r="CY513" s="4" t="str">
        <f t="shared" si="1411"/>
        <v/>
      </c>
      <c r="CZ513" s="4" t="str">
        <f t="shared" si="1412"/>
        <v/>
      </c>
      <c r="DA513" s="4" t="str">
        <f t="shared" si="1413"/>
        <v/>
      </c>
      <c r="DB513" s="4" t="str">
        <f t="shared" si="1414"/>
        <v/>
      </c>
      <c r="DC513" s="4" t="str">
        <f t="shared" si="1415"/>
        <v/>
      </c>
      <c r="DD513" s="4" t="str">
        <f t="shared" si="1416"/>
        <v/>
      </c>
      <c r="DE513" s="4" t="str">
        <f t="shared" si="1417"/>
        <v/>
      </c>
      <c r="DF513" s="4" t="str">
        <f t="shared" si="1418"/>
        <v/>
      </c>
      <c r="DG513" s="4" t="str">
        <f t="shared" si="1419"/>
        <v/>
      </c>
      <c r="DH513" s="4" t="str">
        <f t="shared" si="1420"/>
        <v/>
      </c>
      <c r="DI513" s="4" t="str">
        <f t="shared" si="1221"/>
        <v/>
      </c>
      <c r="DJ513" s="4" t="str">
        <f t="shared" si="1421"/>
        <v/>
      </c>
      <c r="DK513" s="4" t="str">
        <f t="shared" si="1422"/>
        <v/>
      </c>
      <c r="DL513" s="4" t="str">
        <f t="shared" si="1423"/>
        <v/>
      </c>
      <c r="DM513" s="4" t="str">
        <f t="shared" si="1424"/>
        <v/>
      </c>
      <c r="DN513" s="4" t="str">
        <f t="shared" si="1425"/>
        <v/>
      </c>
      <c r="DO513" s="4" t="str">
        <f t="shared" si="1426"/>
        <v/>
      </c>
      <c r="DP513" s="4" t="str">
        <f t="shared" si="1427"/>
        <v/>
      </c>
      <c r="DQ513" s="4" t="str">
        <f t="shared" si="1428"/>
        <v/>
      </c>
      <c r="DR513" s="4" t="str">
        <f t="shared" si="1429"/>
        <v/>
      </c>
      <c r="DS513" s="4" t="str">
        <f t="shared" si="1430"/>
        <v/>
      </c>
      <c r="DT513" s="4" t="str">
        <f t="shared" si="1431"/>
        <v/>
      </c>
      <c r="DU513" s="4" t="str">
        <f t="shared" si="1432"/>
        <v/>
      </c>
    </row>
    <row r="514" spans="18:125" x14ac:dyDescent="0.25">
      <c r="R514" s="19" t="str">
        <f t="shared" si="1328"/>
        <v/>
      </c>
      <c r="T514" t="str">
        <f t="shared" si="1329"/>
        <v/>
      </c>
      <c r="U514" s="4" t="str">
        <f t="shared" si="1223"/>
        <v/>
      </c>
      <c r="V514" s="4" t="str">
        <f t="shared" si="1330"/>
        <v/>
      </c>
      <c r="W514" s="4" t="str">
        <f t="shared" si="1331"/>
        <v/>
      </c>
      <c r="X514" s="4" t="str">
        <f t="shared" si="1332"/>
        <v/>
      </c>
      <c r="Y514" s="4" t="str">
        <f t="shared" si="1333"/>
        <v/>
      </c>
      <c r="Z514" s="4" t="str">
        <f t="shared" si="1334"/>
        <v/>
      </c>
      <c r="AA514" s="4" t="str">
        <f t="shared" si="1335"/>
        <v/>
      </c>
      <c r="AB514" s="4" t="str">
        <f t="shared" si="1336"/>
        <v/>
      </c>
      <c r="AC514" s="4" t="str">
        <f t="shared" si="1337"/>
        <v/>
      </c>
      <c r="AD514" s="4" t="str">
        <f t="shared" si="1338"/>
        <v/>
      </c>
      <c r="AE514" s="4" t="str">
        <f t="shared" si="1339"/>
        <v/>
      </c>
      <c r="AF514" s="4" t="str">
        <f t="shared" si="1340"/>
        <v/>
      </c>
      <c r="AG514" s="4" t="str">
        <f t="shared" si="1341"/>
        <v/>
      </c>
      <c r="AH514" s="4" t="str">
        <f t="shared" si="1342"/>
        <v/>
      </c>
      <c r="AI514" s="4" t="str">
        <f t="shared" si="1343"/>
        <v/>
      </c>
      <c r="AJ514" s="4" t="str">
        <f t="shared" si="1344"/>
        <v/>
      </c>
      <c r="AK514" s="63" t="str">
        <f t="shared" si="1345"/>
        <v/>
      </c>
      <c r="AL514" s="4" t="str">
        <f t="shared" si="1346"/>
        <v/>
      </c>
      <c r="AM514" s="4" t="str">
        <f t="shared" si="1347"/>
        <v/>
      </c>
      <c r="AN514" s="4" t="str">
        <f t="shared" si="1348"/>
        <v/>
      </c>
      <c r="AO514" s="4" t="str">
        <f t="shared" si="1349"/>
        <v/>
      </c>
      <c r="AP514" s="4" t="str">
        <f t="shared" si="1350"/>
        <v/>
      </c>
      <c r="AQ514" s="4" t="str">
        <f t="shared" si="1351"/>
        <v/>
      </c>
      <c r="AR514" s="4" t="str">
        <f t="shared" si="1352"/>
        <v/>
      </c>
      <c r="AS514" s="4" t="str">
        <f t="shared" si="1353"/>
        <v/>
      </c>
      <c r="AT514" s="4" t="str">
        <f t="shared" si="1354"/>
        <v/>
      </c>
      <c r="AU514" s="4" t="str">
        <f t="shared" si="1355"/>
        <v/>
      </c>
      <c r="AV514" s="4" t="str">
        <f t="shared" si="1356"/>
        <v/>
      </c>
      <c r="AW514" s="4" t="str">
        <f t="shared" si="1357"/>
        <v/>
      </c>
      <c r="AX514" s="4" t="str">
        <f t="shared" si="1358"/>
        <v/>
      </c>
      <c r="AY514" s="4" t="str">
        <f t="shared" si="1359"/>
        <v/>
      </c>
      <c r="AZ514" s="4" t="str">
        <f t="shared" si="1360"/>
        <v/>
      </c>
      <c r="BA514" s="4" t="str">
        <f t="shared" si="1361"/>
        <v/>
      </c>
      <c r="BB514" s="4" t="str">
        <f t="shared" si="1362"/>
        <v/>
      </c>
      <c r="BC514" s="4" t="str">
        <f t="shared" si="1363"/>
        <v/>
      </c>
      <c r="BD514" s="4" t="str">
        <f t="shared" si="1364"/>
        <v/>
      </c>
      <c r="BE514" s="4" t="str">
        <f t="shared" si="1365"/>
        <v/>
      </c>
      <c r="BF514" s="4" t="str">
        <f t="shared" si="1366"/>
        <v/>
      </c>
      <c r="BG514" s="4" t="str">
        <f t="shared" si="1367"/>
        <v/>
      </c>
      <c r="BH514" s="4" t="str">
        <f t="shared" si="1368"/>
        <v/>
      </c>
      <c r="BI514" s="4" t="str">
        <f t="shared" si="1369"/>
        <v/>
      </c>
      <c r="BJ514" s="4" t="str">
        <f t="shared" si="1370"/>
        <v/>
      </c>
      <c r="BK514" s="4" t="str">
        <f t="shared" si="1371"/>
        <v/>
      </c>
      <c r="BL514" s="4" t="str">
        <f t="shared" si="1372"/>
        <v/>
      </c>
      <c r="BM514" s="4" t="str">
        <f t="shared" si="1373"/>
        <v/>
      </c>
      <c r="BN514" s="4" t="str">
        <f t="shared" si="1374"/>
        <v/>
      </c>
      <c r="BO514" s="4" t="str">
        <f t="shared" si="1375"/>
        <v/>
      </c>
      <c r="BP514" s="4" t="str">
        <f t="shared" si="1376"/>
        <v/>
      </c>
      <c r="BQ514" s="4" t="str">
        <f t="shared" si="1377"/>
        <v/>
      </c>
      <c r="BR514" s="4" t="str">
        <f t="shared" si="1378"/>
        <v/>
      </c>
      <c r="BS514" s="4" t="str">
        <f t="shared" si="1379"/>
        <v/>
      </c>
      <c r="BT514" s="4" t="str">
        <f t="shared" si="1380"/>
        <v/>
      </c>
      <c r="BU514" s="4" t="str">
        <f t="shared" si="1381"/>
        <v/>
      </c>
      <c r="BV514" s="4" t="str">
        <f t="shared" si="1382"/>
        <v/>
      </c>
      <c r="BW514" s="4" t="str">
        <f t="shared" si="1383"/>
        <v/>
      </c>
      <c r="BX514" s="4" t="str">
        <f t="shared" si="1384"/>
        <v/>
      </c>
      <c r="BY514" s="4" t="str">
        <f t="shared" si="1385"/>
        <v/>
      </c>
      <c r="BZ514" s="63" t="str">
        <f t="shared" si="1386"/>
        <v/>
      </c>
      <c r="CA514" s="4" t="str">
        <f t="shared" si="1387"/>
        <v/>
      </c>
      <c r="CB514" s="63" t="str">
        <f t="shared" si="1388"/>
        <v/>
      </c>
      <c r="CC514" s="4" t="str">
        <f t="shared" si="1389"/>
        <v/>
      </c>
      <c r="CD514" s="63" t="str">
        <f t="shared" si="1390"/>
        <v/>
      </c>
      <c r="CE514" s="4" t="str">
        <f t="shared" si="1391"/>
        <v/>
      </c>
      <c r="CF514" s="63" t="str">
        <f t="shared" si="1392"/>
        <v/>
      </c>
      <c r="CG514" s="4" t="str">
        <f t="shared" si="1393"/>
        <v/>
      </c>
      <c r="CH514" s="4" t="str">
        <f t="shared" si="1394"/>
        <v/>
      </c>
      <c r="CI514" s="4" t="str">
        <f t="shared" si="1395"/>
        <v/>
      </c>
      <c r="CJ514" s="63" t="str">
        <f t="shared" si="1396"/>
        <v/>
      </c>
      <c r="CK514" s="4" t="str">
        <f t="shared" si="1397"/>
        <v/>
      </c>
      <c r="CL514" s="4" t="str">
        <f t="shared" si="1398"/>
        <v/>
      </c>
      <c r="CM514" s="4" t="str">
        <f t="shared" si="1399"/>
        <v/>
      </c>
      <c r="CN514" s="4" t="str">
        <f t="shared" si="1400"/>
        <v/>
      </c>
      <c r="CO514" s="4" t="str">
        <f t="shared" si="1401"/>
        <v/>
      </c>
      <c r="CP514" s="4" t="str">
        <f t="shared" si="1402"/>
        <v/>
      </c>
      <c r="CQ514" s="4" t="str">
        <f t="shared" si="1403"/>
        <v/>
      </c>
      <c r="CR514" s="4" t="str">
        <f t="shared" si="1404"/>
        <v/>
      </c>
      <c r="CS514" s="4" t="str">
        <f t="shared" si="1405"/>
        <v/>
      </c>
      <c r="CT514" s="4" t="str">
        <f t="shared" si="1406"/>
        <v/>
      </c>
      <c r="CU514" s="4" t="str">
        <f t="shared" si="1407"/>
        <v/>
      </c>
      <c r="CV514" s="4" t="str">
        <f t="shared" si="1408"/>
        <v/>
      </c>
      <c r="CW514" s="4" t="str">
        <f t="shared" si="1409"/>
        <v/>
      </c>
      <c r="CX514" s="4" t="str">
        <f t="shared" si="1410"/>
        <v/>
      </c>
      <c r="CY514" s="4" t="str">
        <f t="shared" si="1411"/>
        <v/>
      </c>
      <c r="CZ514" s="4" t="str">
        <f t="shared" si="1412"/>
        <v/>
      </c>
      <c r="DA514" s="4" t="str">
        <f t="shared" si="1413"/>
        <v/>
      </c>
      <c r="DB514" s="4" t="str">
        <f t="shared" si="1414"/>
        <v/>
      </c>
      <c r="DC514" s="4" t="str">
        <f t="shared" si="1415"/>
        <v/>
      </c>
      <c r="DD514" s="4" t="str">
        <f t="shared" si="1416"/>
        <v/>
      </c>
      <c r="DE514" s="4" t="str">
        <f t="shared" si="1417"/>
        <v/>
      </c>
      <c r="DF514" s="4" t="str">
        <f t="shared" si="1418"/>
        <v/>
      </c>
      <c r="DG514" s="4" t="str">
        <f t="shared" si="1419"/>
        <v/>
      </c>
      <c r="DH514" s="4" t="str">
        <f t="shared" si="1420"/>
        <v/>
      </c>
      <c r="DI514" s="4" t="str">
        <f t="shared" si="1221"/>
        <v/>
      </c>
      <c r="DJ514" s="4" t="str">
        <f t="shared" si="1421"/>
        <v/>
      </c>
      <c r="DK514" s="4" t="str">
        <f t="shared" si="1422"/>
        <v/>
      </c>
      <c r="DL514" s="4" t="str">
        <f t="shared" si="1423"/>
        <v/>
      </c>
      <c r="DM514" s="4" t="str">
        <f t="shared" si="1424"/>
        <v/>
      </c>
      <c r="DN514" s="4" t="str">
        <f t="shared" si="1425"/>
        <v/>
      </c>
      <c r="DO514" s="4" t="str">
        <f t="shared" si="1426"/>
        <v/>
      </c>
      <c r="DP514" s="4" t="str">
        <f t="shared" si="1427"/>
        <v/>
      </c>
      <c r="DQ514" s="4" t="str">
        <f t="shared" si="1428"/>
        <v/>
      </c>
      <c r="DR514" s="4" t="str">
        <f t="shared" si="1429"/>
        <v/>
      </c>
      <c r="DS514" s="4" t="str">
        <f t="shared" si="1430"/>
        <v/>
      </c>
      <c r="DT514" s="4" t="str">
        <f t="shared" si="1431"/>
        <v/>
      </c>
      <c r="DU514" s="4" t="str">
        <f t="shared" si="1432"/>
        <v/>
      </c>
    </row>
    <row r="515" spans="18:125" x14ac:dyDescent="0.25">
      <c r="R515" s="19" t="str">
        <f t="shared" si="1328"/>
        <v/>
      </c>
      <c r="T515" t="str">
        <f t="shared" si="1329"/>
        <v/>
      </c>
      <c r="U515" s="4" t="str">
        <f t="shared" si="1223"/>
        <v/>
      </c>
      <c r="V515" s="4" t="str">
        <f t="shared" si="1330"/>
        <v/>
      </c>
      <c r="W515" s="4" t="str">
        <f t="shared" si="1331"/>
        <v/>
      </c>
      <c r="X515" s="4" t="str">
        <f t="shared" si="1332"/>
        <v/>
      </c>
      <c r="Y515" s="4" t="str">
        <f t="shared" si="1333"/>
        <v/>
      </c>
      <c r="Z515" s="4" t="str">
        <f t="shared" si="1334"/>
        <v/>
      </c>
      <c r="AA515" s="4" t="str">
        <f t="shared" si="1335"/>
        <v/>
      </c>
      <c r="AB515" s="4" t="str">
        <f t="shared" si="1336"/>
        <v/>
      </c>
      <c r="AC515" s="4" t="str">
        <f t="shared" si="1337"/>
        <v/>
      </c>
      <c r="AD515" s="4" t="str">
        <f t="shared" si="1338"/>
        <v/>
      </c>
      <c r="AE515" s="4" t="str">
        <f t="shared" si="1339"/>
        <v/>
      </c>
      <c r="AF515" s="4" t="str">
        <f t="shared" si="1340"/>
        <v/>
      </c>
      <c r="AG515" s="4" t="str">
        <f t="shared" si="1341"/>
        <v/>
      </c>
      <c r="AH515" s="4" t="str">
        <f t="shared" si="1342"/>
        <v/>
      </c>
      <c r="AI515" s="4" t="str">
        <f t="shared" si="1343"/>
        <v/>
      </c>
      <c r="AJ515" s="4" t="str">
        <f t="shared" si="1344"/>
        <v/>
      </c>
      <c r="AK515" s="63" t="str">
        <f t="shared" si="1345"/>
        <v/>
      </c>
      <c r="AL515" s="4" t="str">
        <f t="shared" si="1346"/>
        <v/>
      </c>
      <c r="AM515" s="4" t="str">
        <f t="shared" si="1347"/>
        <v/>
      </c>
      <c r="AN515" s="4" t="str">
        <f t="shared" si="1348"/>
        <v/>
      </c>
      <c r="AO515" s="4" t="str">
        <f t="shared" si="1349"/>
        <v/>
      </c>
      <c r="AP515" s="4" t="str">
        <f t="shared" si="1350"/>
        <v/>
      </c>
      <c r="AQ515" s="4" t="str">
        <f t="shared" si="1351"/>
        <v/>
      </c>
      <c r="AR515" s="4" t="str">
        <f t="shared" si="1352"/>
        <v/>
      </c>
      <c r="AS515" s="4" t="str">
        <f t="shared" si="1353"/>
        <v/>
      </c>
      <c r="AT515" s="4" t="str">
        <f t="shared" si="1354"/>
        <v/>
      </c>
      <c r="AU515" s="4" t="str">
        <f t="shared" si="1355"/>
        <v/>
      </c>
      <c r="AV515" s="4" t="str">
        <f t="shared" si="1356"/>
        <v/>
      </c>
      <c r="AW515" s="4" t="str">
        <f t="shared" si="1357"/>
        <v/>
      </c>
      <c r="AX515" s="4" t="str">
        <f t="shared" si="1358"/>
        <v/>
      </c>
      <c r="AY515" s="4" t="str">
        <f t="shared" si="1359"/>
        <v/>
      </c>
      <c r="AZ515" s="4" t="str">
        <f t="shared" si="1360"/>
        <v/>
      </c>
      <c r="BA515" s="4" t="str">
        <f t="shared" si="1361"/>
        <v/>
      </c>
      <c r="BB515" s="4" t="str">
        <f t="shared" si="1362"/>
        <v/>
      </c>
      <c r="BC515" s="4" t="str">
        <f t="shared" si="1363"/>
        <v/>
      </c>
      <c r="BD515" s="4" t="str">
        <f t="shared" si="1364"/>
        <v/>
      </c>
      <c r="BE515" s="4" t="str">
        <f t="shared" si="1365"/>
        <v/>
      </c>
      <c r="BF515" s="4" t="str">
        <f t="shared" si="1366"/>
        <v/>
      </c>
      <c r="BG515" s="4" t="str">
        <f t="shared" si="1367"/>
        <v/>
      </c>
      <c r="BH515" s="4" t="str">
        <f t="shared" si="1368"/>
        <v/>
      </c>
      <c r="BI515" s="4" t="str">
        <f t="shared" si="1369"/>
        <v/>
      </c>
      <c r="BJ515" s="4" t="str">
        <f t="shared" si="1370"/>
        <v/>
      </c>
      <c r="BK515" s="4" t="str">
        <f t="shared" si="1371"/>
        <v/>
      </c>
      <c r="BL515" s="4" t="str">
        <f t="shared" si="1372"/>
        <v/>
      </c>
      <c r="BM515" s="4" t="str">
        <f t="shared" si="1373"/>
        <v/>
      </c>
      <c r="BN515" s="4" t="str">
        <f t="shared" si="1374"/>
        <v/>
      </c>
      <c r="BO515" s="4" t="str">
        <f t="shared" si="1375"/>
        <v/>
      </c>
      <c r="BP515" s="4" t="str">
        <f t="shared" si="1376"/>
        <v/>
      </c>
      <c r="BQ515" s="4" t="str">
        <f t="shared" si="1377"/>
        <v/>
      </c>
      <c r="BR515" s="4" t="str">
        <f t="shared" si="1378"/>
        <v/>
      </c>
      <c r="BS515" s="4" t="str">
        <f t="shared" si="1379"/>
        <v/>
      </c>
      <c r="BT515" s="4" t="str">
        <f t="shared" si="1380"/>
        <v/>
      </c>
      <c r="BU515" s="4" t="str">
        <f t="shared" si="1381"/>
        <v/>
      </c>
      <c r="BV515" s="4" t="str">
        <f t="shared" si="1382"/>
        <v/>
      </c>
      <c r="BW515" s="4" t="str">
        <f t="shared" si="1383"/>
        <v/>
      </c>
      <c r="BX515" s="4" t="str">
        <f t="shared" si="1384"/>
        <v/>
      </c>
      <c r="BY515" s="4" t="str">
        <f t="shared" si="1385"/>
        <v/>
      </c>
      <c r="BZ515" s="63" t="str">
        <f t="shared" si="1386"/>
        <v/>
      </c>
      <c r="CA515" s="4" t="str">
        <f t="shared" si="1387"/>
        <v/>
      </c>
      <c r="CB515" s="63" t="str">
        <f t="shared" si="1388"/>
        <v/>
      </c>
      <c r="CC515" s="4" t="str">
        <f t="shared" si="1389"/>
        <v/>
      </c>
      <c r="CD515" s="63" t="str">
        <f t="shared" si="1390"/>
        <v/>
      </c>
      <c r="CE515" s="4" t="str">
        <f t="shared" si="1391"/>
        <v/>
      </c>
      <c r="CF515" s="63" t="str">
        <f t="shared" si="1392"/>
        <v/>
      </c>
      <c r="CG515" s="4" t="str">
        <f t="shared" si="1393"/>
        <v/>
      </c>
      <c r="CH515" s="4" t="str">
        <f t="shared" si="1394"/>
        <v/>
      </c>
      <c r="CI515" s="4" t="str">
        <f t="shared" si="1395"/>
        <v/>
      </c>
      <c r="CJ515" s="63" t="str">
        <f t="shared" si="1396"/>
        <v/>
      </c>
      <c r="CK515" s="4" t="str">
        <f t="shared" si="1397"/>
        <v/>
      </c>
      <c r="CL515" s="4" t="str">
        <f t="shared" si="1398"/>
        <v/>
      </c>
      <c r="CM515" s="4" t="str">
        <f t="shared" si="1399"/>
        <v/>
      </c>
      <c r="CN515" s="4" t="str">
        <f t="shared" si="1400"/>
        <v/>
      </c>
      <c r="CO515" s="4" t="str">
        <f t="shared" si="1401"/>
        <v/>
      </c>
      <c r="CP515" s="4" t="str">
        <f t="shared" si="1402"/>
        <v/>
      </c>
      <c r="CQ515" s="4" t="str">
        <f t="shared" si="1403"/>
        <v/>
      </c>
      <c r="CR515" s="4" t="str">
        <f t="shared" si="1404"/>
        <v/>
      </c>
      <c r="CS515" s="4" t="str">
        <f t="shared" si="1405"/>
        <v/>
      </c>
      <c r="CT515" s="4" t="str">
        <f t="shared" si="1406"/>
        <v/>
      </c>
      <c r="CU515" s="4" t="str">
        <f t="shared" si="1407"/>
        <v/>
      </c>
      <c r="CV515" s="4" t="str">
        <f t="shared" si="1408"/>
        <v/>
      </c>
      <c r="CW515" s="4" t="str">
        <f t="shared" si="1409"/>
        <v/>
      </c>
      <c r="CX515" s="4" t="str">
        <f t="shared" si="1410"/>
        <v/>
      </c>
      <c r="CY515" s="4" t="str">
        <f t="shared" si="1411"/>
        <v/>
      </c>
      <c r="CZ515" s="4" t="str">
        <f t="shared" si="1412"/>
        <v/>
      </c>
      <c r="DA515" s="4" t="str">
        <f t="shared" si="1413"/>
        <v/>
      </c>
      <c r="DB515" s="4" t="str">
        <f t="shared" si="1414"/>
        <v/>
      </c>
      <c r="DC515" s="4" t="str">
        <f t="shared" si="1415"/>
        <v/>
      </c>
      <c r="DD515" s="4" t="str">
        <f t="shared" si="1416"/>
        <v/>
      </c>
      <c r="DE515" s="4" t="str">
        <f t="shared" si="1417"/>
        <v/>
      </c>
      <c r="DF515" s="4" t="str">
        <f t="shared" si="1418"/>
        <v/>
      </c>
      <c r="DG515" s="4" t="str">
        <f t="shared" si="1419"/>
        <v/>
      </c>
      <c r="DH515" s="4" t="str">
        <f t="shared" si="1420"/>
        <v/>
      </c>
      <c r="DI515" s="4" t="str">
        <f t="shared" ref="DI515:DI578" si="1433">IF(ISNUMBER(FIND(DI$2,DH515)),SUBSTITUTE(DH515,DI$2,),DH515)</f>
        <v/>
      </c>
      <c r="DJ515" s="4" t="str">
        <f t="shared" si="1421"/>
        <v/>
      </c>
      <c r="DK515" s="4" t="str">
        <f t="shared" si="1422"/>
        <v/>
      </c>
      <c r="DL515" s="4" t="str">
        <f t="shared" si="1423"/>
        <v/>
      </c>
      <c r="DM515" s="4" t="str">
        <f t="shared" si="1424"/>
        <v/>
      </c>
      <c r="DN515" s="4" t="str">
        <f t="shared" si="1425"/>
        <v/>
      </c>
      <c r="DO515" s="4" t="str">
        <f t="shared" si="1426"/>
        <v/>
      </c>
      <c r="DP515" s="4" t="str">
        <f t="shared" si="1427"/>
        <v/>
      </c>
      <c r="DQ515" s="4" t="str">
        <f t="shared" si="1428"/>
        <v/>
      </c>
      <c r="DR515" s="4" t="str">
        <f t="shared" si="1429"/>
        <v/>
      </c>
      <c r="DS515" s="4" t="str">
        <f t="shared" si="1430"/>
        <v/>
      </c>
      <c r="DT515" s="4" t="str">
        <f t="shared" si="1431"/>
        <v/>
      </c>
      <c r="DU515" s="4" t="str">
        <f t="shared" si="1432"/>
        <v/>
      </c>
    </row>
    <row r="516" spans="18:125" x14ac:dyDescent="0.25">
      <c r="R516" s="19" t="str">
        <f t="shared" si="1328"/>
        <v/>
      </c>
      <c r="T516" t="str">
        <f t="shared" si="1329"/>
        <v/>
      </c>
      <c r="U516" s="4" t="str">
        <f t="shared" ref="U516:U579" si="1434">IF(ISNUMBER(FIND(U$2,$T516)),SUBSTITUTE($T516,U$2,),$T516)</f>
        <v/>
      </c>
      <c r="V516" s="4" t="str">
        <f t="shared" si="1330"/>
        <v/>
      </c>
      <c r="W516" s="4" t="str">
        <f t="shared" si="1331"/>
        <v/>
      </c>
      <c r="X516" s="4" t="str">
        <f t="shared" si="1332"/>
        <v/>
      </c>
      <c r="Y516" s="4" t="str">
        <f t="shared" si="1333"/>
        <v/>
      </c>
      <c r="Z516" s="4" t="str">
        <f t="shared" si="1334"/>
        <v/>
      </c>
      <c r="AA516" s="4" t="str">
        <f t="shared" si="1335"/>
        <v/>
      </c>
      <c r="AB516" s="4" t="str">
        <f t="shared" si="1336"/>
        <v/>
      </c>
      <c r="AC516" s="4" t="str">
        <f t="shared" si="1337"/>
        <v/>
      </c>
      <c r="AD516" s="4" t="str">
        <f t="shared" si="1338"/>
        <v/>
      </c>
      <c r="AE516" s="4" t="str">
        <f t="shared" si="1339"/>
        <v/>
      </c>
      <c r="AF516" s="4" t="str">
        <f t="shared" si="1340"/>
        <v/>
      </c>
      <c r="AG516" s="4" t="str">
        <f t="shared" si="1341"/>
        <v/>
      </c>
      <c r="AH516" s="4" t="str">
        <f t="shared" si="1342"/>
        <v/>
      </c>
      <c r="AI516" s="4" t="str">
        <f t="shared" si="1343"/>
        <v/>
      </c>
      <c r="AJ516" s="4" t="str">
        <f t="shared" si="1344"/>
        <v/>
      </c>
      <c r="AK516" s="63" t="str">
        <f t="shared" si="1345"/>
        <v/>
      </c>
      <c r="AL516" s="4" t="str">
        <f t="shared" si="1346"/>
        <v/>
      </c>
      <c r="AM516" s="4" t="str">
        <f t="shared" si="1347"/>
        <v/>
      </c>
      <c r="AN516" s="4" t="str">
        <f t="shared" si="1348"/>
        <v/>
      </c>
      <c r="AO516" s="4" t="str">
        <f t="shared" si="1349"/>
        <v/>
      </c>
      <c r="AP516" s="4" t="str">
        <f t="shared" si="1350"/>
        <v/>
      </c>
      <c r="AQ516" s="4" t="str">
        <f t="shared" si="1351"/>
        <v/>
      </c>
      <c r="AR516" s="4" t="str">
        <f t="shared" si="1352"/>
        <v/>
      </c>
      <c r="AS516" s="4" t="str">
        <f t="shared" si="1353"/>
        <v/>
      </c>
      <c r="AT516" s="4" t="str">
        <f t="shared" si="1354"/>
        <v/>
      </c>
      <c r="AU516" s="4" t="str">
        <f t="shared" si="1355"/>
        <v/>
      </c>
      <c r="AV516" s="4" t="str">
        <f t="shared" si="1356"/>
        <v/>
      </c>
      <c r="AW516" s="4" t="str">
        <f t="shared" si="1357"/>
        <v/>
      </c>
      <c r="AX516" s="4" t="str">
        <f t="shared" si="1358"/>
        <v/>
      </c>
      <c r="AY516" s="4" t="str">
        <f t="shared" si="1359"/>
        <v/>
      </c>
      <c r="AZ516" s="4" t="str">
        <f t="shared" si="1360"/>
        <v/>
      </c>
      <c r="BA516" s="4" t="str">
        <f t="shared" si="1361"/>
        <v/>
      </c>
      <c r="BB516" s="4" t="str">
        <f t="shared" si="1362"/>
        <v/>
      </c>
      <c r="BC516" s="4" t="str">
        <f t="shared" si="1363"/>
        <v/>
      </c>
      <c r="BD516" s="4" t="str">
        <f t="shared" si="1364"/>
        <v/>
      </c>
      <c r="BE516" s="4" t="str">
        <f t="shared" si="1365"/>
        <v/>
      </c>
      <c r="BF516" s="4" t="str">
        <f t="shared" si="1366"/>
        <v/>
      </c>
      <c r="BG516" s="4" t="str">
        <f t="shared" si="1367"/>
        <v/>
      </c>
      <c r="BH516" s="4" t="str">
        <f t="shared" si="1368"/>
        <v/>
      </c>
      <c r="BI516" s="4" t="str">
        <f t="shared" si="1369"/>
        <v/>
      </c>
      <c r="BJ516" s="4" t="str">
        <f t="shared" si="1370"/>
        <v/>
      </c>
      <c r="BK516" s="4" t="str">
        <f t="shared" si="1371"/>
        <v/>
      </c>
      <c r="BL516" s="4" t="str">
        <f t="shared" si="1372"/>
        <v/>
      </c>
      <c r="BM516" s="4" t="str">
        <f t="shared" si="1373"/>
        <v/>
      </c>
      <c r="BN516" s="4" t="str">
        <f t="shared" si="1374"/>
        <v/>
      </c>
      <c r="BO516" s="4" t="str">
        <f t="shared" si="1375"/>
        <v/>
      </c>
      <c r="BP516" s="4" t="str">
        <f t="shared" si="1376"/>
        <v/>
      </c>
      <c r="BQ516" s="4" t="str">
        <f t="shared" si="1377"/>
        <v/>
      </c>
      <c r="BR516" s="4" t="str">
        <f t="shared" si="1378"/>
        <v/>
      </c>
      <c r="BS516" s="4" t="str">
        <f t="shared" si="1379"/>
        <v/>
      </c>
      <c r="BT516" s="4" t="str">
        <f t="shared" si="1380"/>
        <v/>
      </c>
      <c r="BU516" s="4" t="str">
        <f t="shared" si="1381"/>
        <v/>
      </c>
      <c r="BV516" s="4" t="str">
        <f t="shared" si="1382"/>
        <v/>
      </c>
      <c r="BW516" s="4" t="str">
        <f t="shared" si="1383"/>
        <v/>
      </c>
      <c r="BX516" s="4" t="str">
        <f t="shared" si="1384"/>
        <v/>
      </c>
      <c r="BY516" s="4" t="str">
        <f t="shared" si="1385"/>
        <v/>
      </c>
      <c r="BZ516" s="63" t="str">
        <f t="shared" si="1386"/>
        <v/>
      </c>
      <c r="CA516" s="4" t="str">
        <f t="shared" si="1387"/>
        <v/>
      </c>
      <c r="CB516" s="63" t="str">
        <f t="shared" si="1388"/>
        <v/>
      </c>
      <c r="CC516" s="4" t="str">
        <f t="shared" si="1389"/>
        <v/>
      </c>
      <c r="CD516" s="63" t="str">
        <f t="shared" si="1390"/>
        <v/>
      </c>
      <c r="CE516" s="4" t="str">
        <f t="shared" si="1391"/>
        <v/>
      </c>
      <c r="CF516" s="63" t="str">
        <f t="shared" si="1392"/>
        <v/>
      </c>
      <c r="CG516" s="4" t="str">
        <f t="shared" si="1393"/>
        <v/>
      </c>
      <c r="CH516" s="4" t="str">
        <f t="shared" si="1394"/>
        <v/>
      </c>
      <c r="CI516" s="4" t="str">
        <f t="shared" si="1395"/>
        <v/>
      </c>
      <c r="CJ516" s="63" t="str">
        <f t="shared" si="1396"/>
        <v/>
      </c>
      <c r="CK516" s="4" t="str">
        <f t="shared" si="1397"/>
        <v/>
      </c>
      <c r="CL516" s="4" t="str">
        <f t="shared" si="1398"/>
        <v/>
      </c>
      <c r="CM516" s="4" t="str">
        <f t="shared" si="1399"/>
        <v/>
      </c>
      <c r="CN516" s="4" t="str">
        <f t="shared" si="1400"/>
        <v/>
      </c>
      <c r="CO516" s="4" t="str">
        <f t="shared" si="1401"/>
        <v/>
      </c>
      <c r="CP516" s="4" t="str">
        <f t="shared" si="1402"/>
        <v/>
      </c>
      <c r="CQ516" s="4" t="str">
        <f t="shared" si="1403"/>
        <v/>
      </c>
      <c r="CR516" s="4" t="str">
        <f t="shared" si="1404"/>
        <v/>
      </c>
      <c r="CS516" s="4" t="str">
        <f t="shared" si="1405"/>
        <v/>
      </c>
      <c r="CT516" s="4" t="str">
        <f t="shared" si="1406"/>
        <v/>
      </c>
      <c r="CU516" s="4" t="str">
        <f t="shared" si="1407"/>
        <v/>
      </c>
      <c r="CV516" s="4" t="str">
        <f t="shared" si="1408"/>
        <v/>
      </c>
      <c r="CW516" s="4" t="str">
        <f t="shared" si="1409"/>
        <v/>
      </c>
      <c r="CX516" s="4" t="str">
        <f t="shared" si="1410"/>
        <v/>
      </c>
      <c r="CY516" s="4" t="str">
        <f t="shared" si="1411"/>
        <v/>
      </c>
      <c r="CZ516" s="4" t="str">
        <f t="shared" si="1412"/>
        <v/>
      </c>
      <c r="DA516" s="4" t="str">
        <f t="shared" si="1413"/>
        <v/>
      </c>
      <c r="DB516" s="4" t="str">
        <f t="shared" si="1414"/>
        <v/>
      </c>
      <c r="DC516" s="4" t="str">
        <f t="shared" si="1415"/>
        <v/>
      </c>
      <c r="DD516" s="4" t="str">
        <f t="shared" si="1416"/>
        <v/>
      </c>
      <c r="DE516" s="4" t="str">
        <f t="shared" si="1417"/>
        <v/>
      </c>
      <c r="DF516" s="4" t="str">
        <f t="shared" si="1418"/>
        <v/>
      </c>
      <c r="DG516" s="4" t="str">
        <f t="shared" si="1419"/>
        <v/>
      </c>
      <c r="DH516" s="4" t="str">
        <f t="shared" si="1420"/>
        <v/>
      </c>
      <c r="DI516" s="4" t="str">
        <f t="shared" si="1433"/>
        <v/>
      </c>
      <c r="DJ516" s="4" t="str">
        <f t="shared" si="1421"/>
        <v/>
      </c>
      <c r="DK516" s="4" t="str">
        <f t="shared" si="1422"/>
        <v/>
      </c>
      <c r="DL516" s="4" t="str">
        <f t="shared" si="1423"/>
        <v/>
      </c>
      <c r="DM516" s="4" t="str">
        <f t="shared" si="1424"/>
        <v/>
      </c>
      <c r="DN516" s="4" t="str">
        <f t="shared" si="1425"/>
        <v/>
      </c>
      <c r="DO516" s="4" t="str">
        <f t="shared" si="1426"/>
        <v/>
      </c>
      <c r="DP516" s="4" t="str">
        <f t="shared" si="1427"/>
        <v/>
      </c>
      <c r="DQ516" s="4" t="str">
        <f t="shared" si="1428"/>
        <v/>
      </c>
      <c r="DR516" s="4" t="str">
        <f t="shared" si="1429"/>
        <v/>
      </c>
      <c r="DS516" s="4" t="str">
        <f t="shared" si="1430"/>
        <v/>
      </c>
      <c r="DT516" s="4" t="str">
        <f t="shared" si="1431"/>
        <v/>
      </c>
      <c r="DU516" s="4" t="str">
        <f t="shared" si="1432"/>
        <v/>
      </c>
    </row>
    <row r="517" spans="18:125" x14ac:dyDescent="0.25">
      <c r="R517" s="19" t="str">
        <f t="shared" si="1328"/>
        <v/>
      </c>
      <c r="T517" t="str">
        <f t="shared" si="1329"/>
        <v/>
      </c>
      <c r="U517" s="4" t="str">
        <f t="shared" si="1434"/>
        <v/>
      </c>
      <c r="V517" s="4" t="str">
        <f t="shared" si="1330"/>
        <v/>
      </c>
      <c r="W517" s="4" t="str">
        <f t="shared" si="1331"/>
        <v/>
      </c>
      <c r="X517" s="4" t="str">
        <f t="shared" si="1332"/>
        <v/>
      </c>
      <c r="Y517" s="4" t="str">
        <f t="shared" si="1333"/>
        <v/>
      </c>
      <c r="Z517" s="4" t="str">
        <f t="shared" si="1334"/>
        <v/>
      </c>
      <c r="AA517" s="4" t="str">
        <f t="shared" si="1335"/>
        <v/>
      </c>
      <c r="AB517" s="4" t="str">
        <f t="shared" si="1336"/>
        <v/>
      </c>
      <c r="AC517" s="4" t="str">
        <f t="shared" si="1337"/>
        <v/>
      </c>
      <c r="AD517" s="4" t="str">
        <f t="shared" si="1338"/>
        <v/>
      </c>
      <c r="AE517" s="4" t="str">
        <f t="shared" si="1339"/>
        <v/>
      </c>
      <c r="AF517" s="4" t="str">
        <f t="shared" si="1340"/>
        <v/>
      </c>
      <c r="AG517" s="4" t="str">
        <f t="shared" si="1341"/>
        <v/>
      </c>
      <c r="AH517" s="4" t="str">
        <f t="shared" si="1342"/>
        <v/>
      </c>
      <c r="AI517" s="4" t="str">
        <f t="shared" si="1343"/>
        <v/>
      </c>
      <c r="AJ517" s="4" t="str">
        <f t="shared" si="1344"/>
        <v/>
      </c>
      <c r="AK517" s="63" t="str">
        <f t="shared" si="1345"/>
        <v/>
      </c>
      <c r="AL517" s="4" t="str">
        <f t="shared" si="1346"/>
        <v/>
      </c>
      <c r="AM517" s="4" t="str">
        <f t="shared" si="1347"/>
        <v/>
      </c>
      <c r="AN517" s="4" t="str">
        <f t="shared" si="1348"/>
        <v/>
      </c>
      <c r="AO517" s="4" t="str">
        <f t="shared" si="1349"/>
        <v/>
      </c>
      <c r="AP517" s="4" t="str">
        <f t="shared" si="1350"/>
        <v/>
      </c>
      <c r="AQ517" s="4" t="str">
        <f t="shared" si="1351"/>
        <v/>
      </c>
      <c r="AR517" s="4" t="str">
        <f t="shared" si="1352"/>
        <v/>
      </c>
      <c r="AS517" s="4" t="str">
        <f t="shared" si="1353"/>
        <v/>
      </c>
      <c r="AT517" s="4" t="str">
        <f t="shared" si="1354"/>
        <v/>
      </c>
      <c r="AU517" s="4" t="str">
        <f t="shared" si="1355"/>
        <v/>
      </c>
      <c r="AV517" s="4" t="str">
        <f t="shared" si="1356"/>
        <v/>
      </c>
      <c r="AW517" s="4" t="str">
        <f t="shared" si="1357"/>
        <v/>
      </c>
      <c r="AX517" s="4" t="str">
        <f t="shared" si="1358"/>
        <v/>
      </c>
      <c r="AY517" s="4" t="str">
        <f t="shared" si="1359"/>
        <v/>
      </c>
      <c r="AZ517" s="4" t="str">
        <f t="shared" si="1360"/>
        <v/>
      </c>
      <c r="BA517" s="4" t="str">
        <f t="shared" si="1361"/>
        <v/>
      </c>
      <c r="BB517" s="4" t="str">
        <f t="shared" si="1362"/>
        <v/>
      </c>
      <c r="BC517" s="4" t="str">
        <f t="shared" si="1363"/>
        <v/>
      </c>
      <c r="BD517" s="4" t="str">
        <f t="shared" si="1364"/>
        <v/>
      </c>
      <c r="BE517" s="4" t="str">
        <f t="shared" si="1365"/>
        <v/>
      </c>
      <c r="BF517" s="4" t="str">
        <f t="shared" si="1366"/>
        <v/>
      </c>
      <c r="BG517" s="4" t="str">
        <f t="shared" si="1367"/>
        <v/>
      </c>
      <c r="BH517" s="4" t="str">
        <f t="shared" si="1368"/>
        <v/>
      </c>
      <c r="BI517" s="4" t="str">
        <f t="shared" si="1369"/>
        <v/>
      </c>
      <c r="BJ517" s="4" t="str">
        <f t="shared" si="1370"/>
        <v/>
      </c>
      <c r="BK517" s="4" t="str">
        <f t="shared" si="1371"/>
        <v/>
      </c>
      <c r="BL517" s="4" t="str">
        <f t="shared" si="1372"/>
        <v/>
      </c>
      <c r="BM517" s="4" t="str">
        <f t="shared" si="1373"/>
        <v/>
      </c>
      <c r="BN517" s="4" t="str">
        <f t="shared" si="1374"/>
        <v/>
      </c>
      <c r="BO517" s="4" t="str">
        <f t="shared" si="1375"/>
        <v/>
      </c>
      <c r="BP517" s="4" t="str">
        <f t="shared" si="1376"/>
        <v/>
      </c>
      <c r="BQ517" s="4" t="str">
        <f t="shared" si="1377"/>
        <v/>
      </c>
      <c r="BR517" s="4" t="str">
        <f t="shared" si="1378"/>
        <v/>
      </c>
      <c r="BS517" s="4" t="str">
        <f t="shared" si="1379"/>
        <v/>
      </c>
      <c r="BT517" s="4" t="str">
        <f t="shared" si="1380"/>
        <v/>
      </c>
      <c r="BU517" s="4" t="str">
        <f t="shared" si="1381"/>
        <v/>
      </c>
      <c r="BV517" s="4" t="str">
        <f t="shared" si="1382"/>
        <v/>
      </c>
      <c r="BW517" s="4" t="str">
        <f t="shared" si="1383"/>
        <v/>
      </c>
      <c r="BX517" s="4" t="str">
        <f t="shared" si="1384"/>
        <v/>
      </c>
      <c r="BY517" s="4" t="str">
        <f t="shared" si="1385"/>
        <v/>
      </c>
      <c r="BZ517" s="63" t="str">
        <f t="shared" si="1386"/>
        <v/>
      </c>
      <c r="CA517" s="4" t="str">
        <f t="shared" si="1387"/>
        <v/>
      </c>
      <c r="CB517" s="63" t="str">
        <f t="shared" si="1388"/>
        <v/>
      </c>
      <c r="CC517" s="4" t="str">
        <f t="shared" si="1389"/>
        <v/>
      </c>
      <c r="CD517" s="63" t="str">
        <f t="shared" si="1390"/>
        <v/>
      </c>
      <c r="CE517" s="4" t="str">
        <f t="shared" si="1391"/>
        <v/>
      </c>
      <c r="CF517" s="63" t="str">
        <f t="shared" si="1392"/>
        <v/>
      </c>
      <c r="CG517" s="4" t="str">
        <f t="shared" si="1393"/>
        <v/>
      </c>
      <c r="CH517" s="4" t="str">
        <f t="shared" si="1394"/>
        <v/>
      </c>
      <c r="CI517" s="4" t="str">
        <f t="shared" si="1395"/>
        <v/>
      </c>
      <c r="CJ517" s="63" t="str">
        <f t="shared" si="1396"/>
        <v/>
      </c>
      <c r="CK517" s="4" t="str">
        <f t="shared" si="1397"/>
        <v/>
      </c>
      <c r="CL517" s="4" t="str">
        <f t="shared" si="1398"/>
        <v/>
      </c>
      <c r="CM517" s="4" t="str">
        <f t="shared" si="1399"/>
        <v/>
      </c>
      <c r="CN517" s="4" t="str">
        <f t="shared" si="1400"/>
        <v/>
      </c>
      <c r="CO517" s="4" t="str">
        <f t="shared" si="1401"/>
        <v/>
      </c>
      <c r="CP517" s="4" t="str">
        <f t="shared" si="1402"/>
        <v/>
      </c>
      <c r="CQ517" s="4" t="str">
        <f t="shared" si="1403"/>
        <v/>
      </c>
      <c r="CR517" s="4" t="str">
        <f t="shared" si="1404"/>
        <v/>
      </c>
      <c r="CS517" s="4" t="str">
        <f t="shared" si="1405"/>
        <v/>
      </c>
      <c r="CT517" s="4" t="str">
        <f t="shared" si="1406"/>
        <v/>
      </c>
      <c r="CU517" s="4" t="str">
        <f t="shared" si="1407"/>
        <v/>
      </c>
      <c r="CV517" s="4" t="str">
        <f t="shared" si="1408"/>
        <v/>
      </c>
      <c r="CW517" s="4" t="str">
        <f t="shared" si="1409"/>
        <v/>
      </c>
      <c r="CX517" s="4" t="str">
        <f t="shared" si="1410"/>
        <v/>
      </c>
      <c r="CY517" s="4" t="str">
        <f t="shared" si="1411"/>
        <v/>
      </c>
      <c r="CZ517" s="4" t="str">
        <f t="shared" si="1412"/>
        <v/>
      </c>
      <c r="DA517" s="4" t="str">
        <f t="shared" si="1413"/>
        <v/>
      </c>
      <c r="DB517" s="4" t="str">
        <f t="shared" si="1414"/>
        <v/>
      </c>
      <c r="DC517" s="4" t="str">
        <f t="shared" si="1415"/>
        <v/>
      </c>
      <c r="DD517" s="4" t="str">
        <f t="shared" si="1416"/>
        <v/>
      </c>
      <c r="DE517" s="4" t="str">
        <f t="shared" si="1417"/>
        <v/>
      </c>
      <c r="DF517" s="4" t="str">
        <f t="shared" si="1418"/>
        <v/>
      </c>
      <c r="DG517" s="4" t="str">
        <f t="shared" si="1419"/>
        <v/>
      </c>
      <c r="DH517" s="4" t="str">
        <f t="shared" si="1420"/>
        <v/>
      </c>
      <c r="DI517" s="4" t="str">
        <f t="shared" si="1433"/>
        <v/>
      </c>
      <c r="DJ517" s="4" t="str">
        <f t="shared" si="1421"/>
        <v/>
      </c>
      <c r="DK517" s="4" t="str">
        <f t="shared" si="1422"/>
        <v/>
      </c>
      <c r="DL517" s="4" t="str">
        <f t="shared" si="1423"/>
        <v/>
      </c>
      <c r="DM517" s="4" t="str">
        <f t="shared" si="1424"/>
        <v/>
      </c>
      <c r="DN517" s="4" t="str">
        <f t="shared" si="1425"/>
        <v/>
      </c>
      <c r="DO517" s="4" t="str">
        <f t="shared" si="1426"/>
        <v/>
      </c>
      <c r="DP517" s="4" t="str">
        <f t="shared" si="1427"/>
        <v/>
      </c>
      <c r="DQ517" s="4" t="str">
        <f t="shared" si="1428"/>
        <v/>
      </c>
      <c r="DR517" s="4" t="str">
        <f t="shared" si="1429"/>
        <v/>
      </c>
      <c r="DS517" s="4" t="str">
        <f t="shared" si="1430"/>
        <v/>
      </c>
      <c r="DT517" s="4" t="str">
        <f t="shared" si="1431"/>
        <v/>
      </c>
      <c r="DU517" s="4" t="str">
        <f t="shared" si="1432"/>
        <v/>
      </c>
    </row>
    <row r="518" spans="18:125" x14ac:dyDescent="0.25">
      <c r="R518" s="19" t="str">
        <f t="shared" si="1328"/>
        <v/>
      </c>
      <c r="T518" t="str">
        <f t="shared" si="1329"/>
        <v/>
      </c>
      <c r="U518" s="4" t="str">
        <f t="shared" si="1434"/>
        <v/>
      </c>
      <c r="V518" s="4" t="str">
        <f t="shared" si="1330"/>
        <v/>
      </c>
      <c r="W518" s="4" t="str">
        <f t="shared" si="1331"/>
        <v/>
      </c>
      <c r="X518" s="4" t="str">
        <f t="shared" si="1332"/>
        <v/>
      </c>
      <c r="Y518" s="4" t="str">
        <f t="shared" si="1333"/>
        <v/>
      </c>
      <c r="Z518" s="4" t="str">
        <f t="shared" si="1334"/>
        <v/>
      </c>
      <c r="AA518" s="4" t="str">
        <f t="shared" si="1335"/>
        <v/>
      </c>
      <c r="AB518" s="4" t="str">
        <f t="shared" si="1336"/>
        <v/>
      </c>
      <c r="AC518" s="4" t="str">
        <f t="shared" si="1337"/>
        <v/>
      </c>
      <c r="AD518" s="4" t="str">
        <f t="shared" si="1338"/>
        <v/>
      </c>
      <c r="AE518" s="4" t="str">
        <f t="shared" si="1339"/>
        <v/>
      </c>
      <c r="AF518" s="4" t="str">
        <f t="shared" si="1340"/>
        <v/>
      </c>
      <c r="AG518" s="4" t="str">
        <f t="shared" si="1341"/>
        <v/>
      </c>
      <c r="AH518" s="4" t="str">
        <f t="shared" si="1342"/>
        <v/>
      </c>
      <c r="AI518" s="4" t="str">
        <f t="shared" si="1343"/>
        <v/>
      </c>
      <c r="AJ518" s="4" t="str">
        <f t="shared" si="1344"/>
        <v/>
      </c>
      <c r="AK518" s="63" t="str">
        <f t="shared" si="1345"/>
        <v/>
      </c>
      <c r="AL518" s="4" t="str">
        <f t="shared" si="1346"/>
        <v/>
      </c>
      <c r="AM518" s="4" t="str">
        <f t="shared" si="1347"/>
        <v/>
      </c>
      <c r="AN518" s="4" t="str">
        <f t="shared" si="1348"/>
        <v/>
      </c>
      <c r="AO518" s="4" t="str">
        <f t="shared" si="1349"/>
        <v/>
      </c>
      <c r="AP518" s="4" t="str">
        <f t="shared" si="1350"/>
        <v/>
      </c>
      <c r="AQ518" s="4" t="str">
        <f t="shared" si="1351"/>
        <v/>
      </c>
      <c r="AR518" s="4" t="str">
        <f t="shared" si="1352"/>
        <v/>
      </c>
      <c r="AS518" s="4" t="str">
        <f t="shared" si="1353"/>
        <v/>
      </c>
      <c r="AT518" s="4" t="str">
        <f t="shared" si="1354"/>
        <v/>
      </c>
      <c r="AU518" s="4" t="str">
        <f t="shared" si="1355"/>
        <v/>
      </c>
      <c r="AV518" s="4" t="str">
        <f t="shared" si="1356"/>
        <v/>
      </c>
      <c r="AW518" s="4" t="str">
        <f t="shared" si="1357"/>
        <v/>
      </c>
      <c r="AX518" s="4" t="str">
        <f t="shared" si="1358"/>
        <v/>
      </c>
      <c r="AY518" s="4" t="str">
        <f t="shared" si="1359"/>
        <v/>
      </c>
      <c r="AZ518" s="4" t="str">
        <f t="shared" si="1360"/>
        <v/>
      </c>
      <c r="BA518" s="4" t="str">
        <f t="shared" si="1361"/>
        <v/>
      </c>
      <c r="BB518" s="4" t="str">
        <f t="shared" si="1362"/>
        <v/>
      </c>
      <c r="BC518" s="4" t="str">
        <f t="shared" si="1363"/>
        <v/>
      </c>
      <c r="BD518" s="4" t="str">
        <f t="shared" si="1364"/>
        <v/>
      </c>
      <c r="BE518" s="4" t="str">
        <f t="shared" si="1365"/>
        <v/>
      </c>
      <c r="BF518" s="4" t="str">
        <f t="shared" si="1366"/>
        <v/>
      </c>
      <c r="BG518" s="4" t="str">
        <f t="shared" si="1367"/>
        <v/>
      </c>
      <c r="BH518" s="4" t="str">
        <f t="shared" si="1368"/>
        <v/>
      </c>
      <c r="BI518" s="4" t="str">
        <f t="shared" si="1369"/>
        <v/>
      </c>
      <c r="BJ518" s="4" t="str">
        <f t="shared" si="1370"/>
        <v/>
      </c>
      <c r="BK518" s="4" t="str">
        <f t="shared" si="1371"/>
        <v/>
      </c>
      <c r="BL518" s="4" t="str">
        <f t="shared" si="1372"/>
        <v/>
      </c>
      <c r="BM518" s="4" t="str">
        <f t="shared" si="1373"/>
        <v/>
      </c>
      <c r="BN518" s="4" t="str">
        <f t="shared" si="1374"/>
        <v/>
      </c>
      <c r="BO518" s="4" t="str">
        <f t="shared" si="1375"/>
        <v/>
      </c>
      <c r="BP518" s="4" t="str">
        <f t="shared" si="1376"/>
        <v/>
      </c>
      <c r="BQ518" s="4" t="str">
        <f t="shared" si="1377"/>
        <v/>
      </c>
      <c r="BR518" s="4" t="str">
        <f t="shared" si="1378"/>
        <v/>
      </c>
      <c r="BS518" s="4" t="str">
        <f t="shared" si="1379"/>
        <v/>
      </c>
      <c r="BT518" s="4" t="str">
        <f t="shared" si="1380"/>
        <v/>
      </c>
      <c r="BU518" s="4" t="str">
        <f t="shared" si="1381"/>
        <v/>
      </c>
      <c r="BV518" s="4" t="str">
        <f t="shared" si="1382"/>
        <v/>
      </c>
      <c r="BW518" s="4" t="str">
        <f t="shared" si="1383"/>
        <v/>
      </c>
      <c r="BX518" s="4" t="str">
        <f t="shared" si="1384"/>
        <v/>
      </c>
      <c r="BY518" s="4" t="str">
        <f t="shared" si="1385"/>
        <v/>
      </c>
      <c r="BZ518" s="63" t="str">
        <f t="shared" si="1386"/>
        <v/>
      </c>
      <c r="CA518" s="4" t="str">
        <f t="shared" si="1387"/>
        <v/>
      </c>
      <c r="CB518" s="63" t="str">
        <f t="shared" si="1388"/>
        <v/>
      </c>
      <c r="CC518" s="4" t="str">
        <f t="shared" si="1389"/>
        <v/>
      </c>
      <c r="CD518" s="63" t="str">
        <f t="shared" si="1390"/>
        <v/>
      </c>
      <c r="CE518" s="4" t="str">
        <f t="shared" si="1391"/>
        <v/>
      </c>
      <c r="CF518" s="63" t="str">
        <f t="shared" si="1392"/>
        <v/>
      </c>
      <c r="CG518" s="4" t="str">
        <f t="shared" si="1393"/>
        <v/>
      </c>
      <c r="CH518" s="4" t="str">
        <f t="shared" si="1394"/>
        <v/>
      </c>
      <c r="CI518" s="4" t="str">
        <f t="shared" si="1395"/>
        <v/>
      </c>
      <c r="CJ518" s="63" t="str">
        <f t="shared" si="1396"/>
        <v/>
      </c>
      <c r="CK518" s="4" t="str">
        <f t="shared" si="1397"/>
        <v/>
      </c>
      <c r="CL518" s="4" t="str">
        <f t="shared" si="1398"/>
        <v/>
      </c>
      <c r="CM518" s="4" t="str">
        <f t="shared" si="1399"/>
        <v/>
      </c>
      <c r="CN518" s="4" t="str">
        <f t="shared" si="1400"/>
        <v/>
      </c>
      <c r="CO518" s="4" t="str">
        <f t="shared" si="1401"/>
        <v/>
      </c>
      <c r="CP518" s="4" t="str">
        <f t="shared" si="1402"/>
        <v/>
      </c>
      <c r="CQ518" s="4" t="str">
        <f t="shared" si="1403"/>
        <v/>
      </c>
      <c r="CR518" s="4" t="str">
        <f t="shared" si="1404"/>
        <v/>
      </c>
      <c r="CS518" s="4" t="str">
        <f t="shared" si="1405"/>
        <v/>
      </c>
      <c r="CT518" s="4" t="str">
        <f t="shared" si="1406"/>
        <v/>
      </c>
      <c r="CU518" s="4" t="str">
        <f t="shared" si="1407"/>
        <v/>
      </c>
      <c r="CV518" s="4" t="str">
        <f t="shared" si="1408"/>
        <v/>
      </c>
      <c r="CW518" s="4" t="str">
        <f t="shared" si="1409"/>
        <v/>
      </c>
      <c r="CX518" s="4" t="str">
        <f t="shared" si="1410"/>
        <v/>
      </c>
      <c r="CY518" s="4" t="str">
        <f t="shared" si="1411"/>
        <v/>
      </c>
      <c r="CZ518" s="4" t="str">
        <f t="shared" si="1412"/>
        <v/>
      </c>
      <c r="DA518" s="4" t="str">
        <f t="shared" si="1413"/>
        <v/>
      </c>
      <c r="DB518" s="4" t="str">
        <f t="shared" si="1414"/>
        <v/>
      </c>
      <c r="DC518" s="4" t="str">
        <f t="shared" si="1415"/>
        <v/>
      </c>
      <c r="DD518" s="4" t="str">
        <f t="shared" si="1416"/>
        <v/>
      </c>
      <c r="DE518" s="4" t="str">
        <f t="shared" si="1417"/>
        <v/>
      </c>
      <c r="DF518" s="4" t="str">
        <f t="shared" si="1418"/>
        <v/>
      </c>
      <c r="DG518" s="4" t="str">
        <f t="shared" si="1419"/>
        <v/>
      </c>
      <c r="DH518" s="4" t="str">
        <f t="shared" si="1420"/>
        <v/>
      </c>
      <c r="DI518" s="4" t="str">
        <f t="shared" si="1433"/>
        <v/>
      </c>
      <c r="DJ518" s="4" t="str">
        <f t="shared" si="1421"/>
        <v/>
      </c>
      <c r="DK518" s="4" t="str">
        <f t="shared" si="1422"/>
        <v/>
      </c>
      <c r="DL518" s="4" t="str">
        <f t="shared" si="1423"/>
        <v/>
      </c>
      <c r="DM518" s="4" t="str">
        <f t="shared" si="1424"/>
        <v/>
      </c>
      <c r="DN518" s="4" t="str">
        <f t="shared" si="1425"/>
        <v/>
      </c>
      <c r="DO518" s="4" t="str">
        <f t="shared" si="1426"/>
        <v/>
      </c>
      <c r="DP518" s="4" t="str">
        <f t="shared" si="1427"/>
        <v/>
      </c>
      <c r="DQ518" s="4" t="str">
        <f t="shared" si="1428"/>
        <v/>
      </c>
      <c r="DR518" s="4" t="str">
        <f t="shared" si="1429"/>
        <v/>
      </c>
      <c r="DS518" s="4" t="str">
        <f t="shared" si="1430"/>
        <v/>
      </c>
      <c r="DT518" s="4" t="str">
        <f t="shared" si="1431"/>
        <v/>
      </c>
      <c r="DU518" s="4" t="str">
        <f t="shared" si="1432"/>
        <v/>
      </c>
    </row>
    <row r="519" spans="18:125" x14ac:dyDescent="0.25">
      <c r="R519" s="19" t="str">
        <f t="shared" si="1328"/>
        <v/>
      </c>
      <c r="T519" t="str">
        <f t="shared" si="1329"/>
        <v/>
      </c>
      <c r="U519" s="4" t="str">
        <f t="shared" si="1434"/>
        <v/>
      </c>
      <c r="V519" s="4" t="str">
        <f t="shared" si="1330"/>
        <v/>
      </c>
      <c r="W519" s="4" t="str">
        <f t="shared" si="1331"/>
        <v/>
      </c>
      <c r="X519" s="4" t="str">
        <f t="shared" si="1332"/>
        <v/>
      </c>
      <c r="Y519" s="4" t="str">
        <f t="shared" si="1333"/>
        <v/>
      </c>
      <c r="Z519" s="4" t="str">
        <f t="shared" si="1334"/>
        <v/>
      </c>
      <c r="AA519" s="4" t="str">
        <f t="shared" si="1335"/>
        <v/>
      </c>
      <c r="AB519" s="4" t="str">
        <f t="shared" si="1336"/>
        <v/>
      </c>
      <c r="AC519" s="4" t="str">
        <f t="shared" si="1337"/>
        <v/>
      </c>
      <c r="AD519" s="4" t="str">
        <f t="shared" si="1338"/>
        <v/>
      </c>
      <c r="AE519" s="4" t="str">
        <f t="shared" si="1339"/>
        <v/>
      </c>
      <c r="AF519" s="4" t="str">
        <f t="shared" si="1340"/>
        <v/>
      </c>
      <c r="AG519" s="4" t="str">
        <f t="shared" si="1341"/>
        <v/>
      </c>
      <c r="AH519" s="4" t="str">
        <f t="shared" si="1342"/>
        <v/>
      </c>
      <c r="AI519" s="4" t="str">
        <f t="shared" si="1343"/>
        <v/>
      </c>
      <c r="AJ519" s="4" t="str">
        <f t="shared" si="1344"/>
        <v/>
      </c>
      <c r="AK519" s="63" t="str">
        <f t="shared" si="1345"/>
        <v/>
      </c>
      <c r="AL519" s="4" t="str">
        <f t="shared" si="1346"/>
        <v/>
      </c>
      <c r="AM519" s="4" t="str">
        <f t="shared" si="1347"/>
        <v/>
      </c>
      <c r="AN519" s="4" t="str">
        <f t="shared" si="1348"/>
        <v/>
      </c>
      <c r="AO519" s="4" t="str">
        <f t="shared" si="1349"/>
        <v/>
      </c>
      <c r="AP519" s="4" t="str">
        <f t="shared" si="1350"/>
        <v/>
      </c>
      <c r="AQ519" s="4" t="str">
        <f t="shared" si="1351"/>
        <v/>
      </c>
      <c r="AR519" s="4" t="str">
        <f t="shared" si="1352"/>
        <v/>
      </c>
      <c r="AS519" s="4" t="str">
        <f t="shared" si="1353"/>
        <v/>
      </c>
      <c r="AT519" s="4" t="str">
        <f t="shared" si="1354"/>
        <v/>
      </c>
      <c r="AU519" s="4" t="str">
        <f t="shared" si="1355"/>
        <v/>
      </c>
      <c r="AV519" s="4" t="str">
        <f t="shared" si="1356"/>
        <v/>
      </c>
      <c r="AW519" s="4" t="str">
        <f t="shared" si="1357"/>
        <v/>
      </c>
      <c r="AX519" s="4" t="str">
        <f t="shared" si="1358"/>
        <v/>
      </c>
      <c r="AY519" s="4" t="str">
        <f t="shared" si="1359"/>
        <v/>
      </c>
      <c r="AZ519" s="4" t="str">
        <f t="shared" si="1360"/>
        <v/>
      </c>
      <c r="BA519" s="4" t="str">
        <f t="shared" si="1361"/>
        <v/>
      </c>
      <c r="BB519" s="4" t="str">
        <f t="shared" si="1362"/>
        <v/>
      </c>
      <c r="BC519" s="4" t="str">
        <f t="shared" si="1363"/>
        <v/>
      </c>
      <c r="BD519" s="4" t="str">
        <f t="shared" si="1364"/>
        <v/>
      </c>
      <c r="BE519" s="4" t="str">
        <f t="shared" si="1365"/>
        <v/>
      </c>
      <c r="BF519" s="4" t="str">
        <f t="shared" si="1366"/>
        <v/>
      </c>
      <c r="BG519" s="4" t="str">
        <f t="shared" si="1367"/>
        <v/>
      </c>
      <c r="BH519" s="4" t="str">
        <f t="shared" si="1368"/>
        <v/>
      </c>
      <c r="BI519" s="4" t="str">
        <f t="shared" si="1369"/>
        <v/>
      </c>
      <c r="BJ519" s="4" t="str">
        <f t="shared" si="1370"/>
        <v/>
      </c>
      <c r="BK519" s="4" t="str">
        <f t="shared" si="1371"/>
        <v/>
      </c>
      <c r="BL519" s="4" t="str">
        <f t="shared" si="1372"/>
        <v/>
      </c>
      <c r="BM519" s="4" t="str">
        <f t="shared" si="1373"/>
        <v/>
      </c>
      <c r="BN519" s="4" t="str">
        <f t="shared" si="1374"/>
        <v/>
      </c>
      <c r="BO519" s="4" t="str">
        <f t="shared" si="1375"/>
        <v/>
      </c>
      <c r="BP519" s="4" t="str">
        <f t="shared" si="1376"/>
        <v/>
      </c>
      <c r="BQ519" s="4" t="str">
        <f t="shared" si="1377"/>
        <v/>
      </c>
      <c r="BR519" s="4" t="str">
        <f t="shared" si="1378"/>
        <v/>
      </c>
      <c r="BS519" s="4" t="str">
        <f t="shared" si="1379"/>
        <v/>
      </c>
      <c r="BT519" s="4" t="str">
        <f t="shared" si="1380"/>
        <v/>
      </c>
      <c r="BU519" s="4" t="str">
        <f t="shared" si="1381"/>
        <v/>
      </c>
      <c r="BV519" s="4" t="str">
        <f t="shared" si="1382"/>
        <v/>
      </c>
      <c r="BW519" s="4" t="str">
        <f t="shared" si="1383"/>
        <v/>
      </c>
      <c r="BX519" s="4" t="str">
        <f t="shared" si="1384"/>
        <v/>
      </c>
      <c r="BY519" s="4" t="str">
        <f t="shared" si="1385"/>
        <v/>
      </c>
      <c r="BZ519" s="63" t="str">
        <f t="shared" si="1386"/>
        <v/>
      </c>
      <c r="CA519" s="4" t="str">
        <f t="shared" si="1387"/>
        <v/>
      </c>
      <c r="CB519" s="63" t="str">
        <f t="shared" si="1388"/>
        <v/>
      </c>
      <c r="CC519" s="4" t="str">
        <f t="shared" si="1389"/>
        <v/>
      </c>
      <c r="CD519" s="63" t="str">
        <f t="shared" si="1390"/>
        <v/>
      </c>
      <c r="CE519" s="4" t="str">
        <f t="shared" si="1391"/>
        <v/>
      </c>
      <c r="CF519" s="63" t="str">
        <f t="shared" si="1392"/>
        <v/>
      </c>
      <c r="CG519" s="4" t="str">
        <f t="shared" si="1393"/>
        <v/>
      </c>
      <c r="CH519" s="4" t="str">
        <f t="shared" si="1394"/>
        <v/>
      </c>
      <c r="CI519" s="4" t="str">
        <f t="shared" si="1395"/>
        <v/>
      </c>
      <c r="CJ519" s="63" t="str">
        <f t="shared" si="1396"/>
        <v/>
      </c>
      <c r="CK519" s="4" t="str">
        <f t="shared" si="1397"/>
        <v/>
      </c>
      <c r="CL519" s="4" t="str">
        <f t="shared" si="1398"/>
        <v/>
      </c>
      <c r="CM519" s="4" t="str">
        <f t="shared" si="1399"/>
        <v/>
      </c>
      <c r="CN519" s="4" t="str">
        <f t="shared" si="1400"/>
        <v/>
      </c>
      <c r="CO519" s="4" t="str">
        <f t="shared" si="1401"/>
        <v/>
      </c>
      <c r="CP519" s="4" t="str">
        <f t="shared" si="1402"/>
        <v/>
      </c>
      <c r="CQ519" s="4" t="str">
        <f t="shared" si="1403"/>
        <v/>
      </c>
      <c r="CR519" s="4" t="str">
        <f t="shared" si="1404"/>
        <v/>
      </c>
      <c r="CS519" s="4" t="str">
        <f t="shared" si="1405"/>
        <v/>
      </c>
      <c r="CT519" s="4" t="str">
        <f t="shared" si="1406"/>
        <v/>
      </c>
      <c r="CU519" s="4" t="str">
        <f t="shared" si="1407"/>
        <v/>
      </c>
      <c r="CV519" s="4" t="str">
        <f t="shared" si="1408"/>
        <v/>
      </c>
      <c r="CW519" s="4" t="str">
        <f t="shared" si="1409"/>
        <v/>
      </c>
      <c r="CX519" s="4" t="str">
        <f t="shared" si="1410"/>
        <v/>
      </c>
      <c r="CY519" s="4" t="str">
        <f t="shared" si="1411"/>
        <v/>
      </c>
      <c r="CZ519" s="4" t="str">
        <f t="shared" si="1412"/>
        <v/>
      </c>
      <c r="DA519" s="4" t="str">
        <f t="shared" si="1413"/>
        <v/>
      </c>
      <c r="DB519" s="4" t="str">
        <f t="shared" si="1414"/>
        <v/>
      </c>
      <c r="DC519" s="4" t="str">
        <f t="shared" si="1415"/>
        <v/>
      </c>
      <c r="DD519" s="4" t="str">
        <f t="shared" si="1416"/>
        <v/>
      </c>
      <c r="DE519" s="4" t="str">
        <f t="shared" si="1417"/>
        <v/>
      </c>
      <c r="DF519" s="4" t="str">
        <f t="shared" si="1418"/>
        <v/>
      </c>
      <c r="DG519" s="4" t="str">
        <f t="shared" si="1419"/>
        <v/>
      </c>
      <c r="DH519" s="4" t="str">
        <f t="shared" si="1420"/>
        <v/>
      </c>
      <c r="DI519" s="4" t="str">
        <f t="shared" si="1433"/>
        <v/>
      </c>
      <c r="DJ519" s="4" t="str">
        <f t="shared" si="1421"/>
        <v/>
      </c>
      <c r="DK519" s="4" t="str">
        <f t="shared" si="1422"/>
        <v/>
      </c>
      <c r="DL519" s="4" t="str">
        <f t="shared" si="1423"/>
        <v/>
      </c>
      <c r="DM519" s="4" t="str">
        <f t="shared" si="1424"/>
        <v/>
      </c>
      <c r="DN519" s="4" t="str">
        <f t="shared" si="1425"/>
        <v/>
      </c>
      <c r="DO519" s="4" t="str">
        <f t="shared" si="1426"/>
        <v/>
      </c>
      <c r="DP519" s="4" t="str">
        <f t="shared" si="1427"/>
        <v/>
      </c>
      <c r="DQ519" s="4" t="str">
        <f t="shared" si="1428"/>
        <v/>
      </c>
      <c r="DR519" s="4" t="str">
        <f t="shared" si="1429"/>
        <v/>
      </c>
      <c r="DS519" s="4" t="str">
        <f t="shared" si="1430"/>
        <v/>
      </c>
      <c r="DT519" s="4" t="str">
        <f t="shared" si="1431"/>
        <v/>
      </c>
      <c r="DU519" s="4" t="str">
        <f t="shared" si="1432"/>
        <v/>
      </c>
    </row>
    <row r="520" spans="18:125" x14ac:dyDescent="0.25">
      <c r="R520" s="19" t="str">
        <f t="shared" si="1328"/>
        <v/>
      </c>
      <c r="T520" t="str">
        <f t="shared" si="1329"/>
        <v/>
      </c>
      <c r="U520" s="4" t="str">
        <f t="shared" si="1434"/>
        <v/>
      </c>
      <c r="V520" s="4" t="str">
        <f t="shared" si="1330"/>
        <v/>
      </c>
      <c r="W520" s="4" t="str">
        <f t="shared" si="1331"/>
        <v/>
      </c>
      <c r="X520" s="4" t="str">
        <f t="shared" si="1332"/>
        <v/>
      </c>
      <c r="Y520" s="4" t="str">
        <f t="shared" si="1333"/>
        <v/>
      </c>
      <c r="Z520" s="4" t="str">
        <f t="shared" si="1334"/>
        <v/>
      </c>
      <c r="AA520" s="4" t="str">
        <f t="shared" si="1335"/>
        <v/>
      </c>
      <c r="AB520" s="4" t="str">
        <f t="shared" si="1336"/>
        <v/>
      </c>
      <c r="AC520" s="4" t="str">
        <f t="shared" si="1337"/>
        <v/>
      </c>
      <c r="AD520" s="4" t="str">
        <f t="shared" si="1338"/>
        <v/>
      </c>
      <c r="AE520" s="4" t="str">
        <f t="shared" si="1339"/>
        <v/>
      </c>
      <c r="AF520" s="4" t="str">
        <f t="shared" si="1340"/>
        <v/>
      </c>
      <c r="AG520" s="4" t="str">
        <f t="shared" si="1341"/>
        <v/>
      </c>
      <c r="AH520" s="4" t="str">
        <f t="shared" si="1342"/>
        <v/>
      </c>
      <c r="AI520" s="4" t="str">
        <f t="shared" si="1343"/>
        <v/>
      </c>
      <c r="AJ520" s="4" t="str">
        <f t="shared" si="1344"/>
        <v/>
      </c>
      <c r="AK520" s="63" t="str">
        <f t="shared" si="1345"/>
        <v/>
      </c>
      <c r="AL520" s="4" t="str">
        <f t="shared" si="1346"/>
        <v/>
      </c>
      <c r="AM520" s="4" t="str">
        <f t="shared" si="1347"/>
        <v/>
      </c>
      <c r="AN520" s="4" t="str">
        <f t="shared" si="1348"/>
        <v/>
      </c>
      <c r="AO520" s="4" t="str">
        <f t="shared" si="1349"/>
        <v/>
      </c>
      <c r="AP520" s="4" t="str">
        <f t="shared" si="1350"/>
        <v/>
      </c>
      <c r="AQ520" s="4" t="str">
        <f t="shared" si="1351"/>
        <v/>
      </c>
      <c r="AR520" s="4" t="str">
        <f t="shared" si="1352"/>
        <v/>
      </c>
      <c r="AS520" s="4" t="str">
        <f t="shared" si="1353"/>
        <v/>
      </c>
      <c r="AT520" s="4" t="str">
        <f t="shared" si="1354"/>
        <v/>
      </c>
      <c r="AU520" s="4" t="str">
        <f t="shared" si="1355"/>
        <v/>
      </c>
      <c r="AV520" s="4" t="str">
        <f t="shared" si="1356"/>
        <v/>
      </c>
      <c r="AW520" s="4" t="str">
        <f t="shared" si="1357"/>
        <v/>
      </c>
      <c r="AX520" s="4" t="str">
        <f t="shared" si="1358"/>
        <v/>
      </c>
      <c r="AY520" s="4" t="str">
        <f t="shared" si="1359"/>
        <v/>
      </c>
      <c r="AZ520" s="4" t="str">
        <f t="shared" si="1360"/>
        <v/>
      </c>
      <c r="BA520" s="4" t="str">
        <f t="shared" si="1361"/>
        <v/>
      </c>
      <c r="BB520" s="4" t="str">
        <f t="shared" si="1362"/>
        <v/>
      </c>
      <c r="BC520" s="4" t="str">
        <f t="shared" si="1363"/>
        <v/>
      </c>
      <c r="BD520" s="4" t="str">
        <f t="shared" si="1364"/>
        <v/>
      </c>
      <c r="BE520" s="4" t="str">
        <f t="shared" si="1365"/>
        <v/>
      </c>
      <c r="BF520" s="4" t="str">
        <f t="shared" si="1366"/>
        <v/>
      </c>
      <c r="BG520" s="4" t="str">
        <f t="shared" si="1367"/>
        <v/>
      </c>
      <c r="BH520" s="4" t="str">
        <f t="shared" si="1368"/>
        <v/>
      </c>
      <c r="BI520" s="4" t="str">
        <f t="shared" si="1369"/>
        <v/>
      </c>
      <c r="BJ520" s="4" t="str">
        <f t="shared" si="1370"/>
        <v/>
      </c>
      <c r="BK520" s="4" t="str">
        <f t="shared" si="1371"/>
        <v/>
      </c>
      <c r="BL520" s="4" t="str">
        <f t="shared" si="1372"/>
        <v/>
      </c>
      <c r="BM520" s="4" t="str">
        <f t="shared" si="1373"/>
        <v/>
      </c>
      <c r="BN520" s="4" t="str">
        <f t="shared" si="1374"/>
        <v/>
      </c>
      <c r="BO520" s="4" t="str">
        <f t="shared" si="1375"/>
        <v/>
      </c>
      <c r="BP520" s="4" t="str">
        <f t="shared" si="1376"/>
        <v/>
      </c>
      <c r="BQ520" s="4" t="str">
        <f t="shared" si="1377"/>
        <v/>
      </c>
      <c r="BR520" s="4" t="str">
        <f t="shared" si="1378"/>
        <v/>
      </c>
      <c r="BS520" s="4" t="str">
        <f t="shared" si="1379"/>
        <v/>
      </c>
      <c r="BT520" s="4" t="str">
        <f t="shared" si="1380"/>
        <v/>
      </c>
      <c r="BU520" s="4" t="str">
        <f t="shared" si="1381"/>
        <v/>
      </c>
      <c r="BV520" s="4" t="str">
        <f t="shared" si="1382"/>
        <v/>
      </c>
      <c r="BW520" s="4" t="str">
        <f t="shared" si="1383"/>
        <v/>
      </c>
      <c r="BX520" s="4" t="str">
        <f t="shared" si="1384"/>
        <v/>
      </c>
      <c r="BY520" s="4" t="str">
        <f t="shared" si="1385"/>
        <v/>
      </c>
      <c r="BZ520" s="63" t="str">
        <f t="shared" si="1386"/>
        <v/>
      </c>
      <c r="CA520" s="4" t="str">
        <f t="shared" si="1387"/>
        <v/>
      </c>
      <c r="CB520" s="63" t="str">
        <f t="shared" si="1388"/>
        <v/>
      </c>
      <c r="CC520" s="4" t="str">
        <f t="shared" si="1389"/>
        <v/>
      </c>
      <c r="CD520" s="63" t="str">
        <f t="shared" si="1390"/>
        <v/>
      </c>
      <c r="CE520" s="4" t="str">
        <f t="shared" si="1391"/>
        <v/>
      </c>
      <c r="CF520" s="63" t="str">
        <f t="shared" si="1392"/>
        <v/>
      </c>
      <c r="CG520" s="4" t="str">
        <f t="shared" si="1393"/>
        <v/>
      </c>
      <c r="CH520" s="4" t="str">
        <f t="shared" si="1394"/>
        <v/>
      </c>
      <c r="CI520" s="4" t="str">
        <f t="shared" si="1395"/>
        <v/>
      </c>
      <c r="CJ520" s="63" t="str">
        <f t="shared" si="1396"/>
        <v/>
      </c>
      <c r="CK520" s="4" t="str">
        <f t="shared" si="1397"/>
        <v/>
      </c>
      <c r="CL520" s="4" t="str">
        <f t="shared" si="1398"/>
        <v/>
      </c>
      <c r="CM520" s="4" t="str">
        <f t="shared" si="1399"/>
        <v/>
      </c>
      <c r="CN520" s="4" t="str">
        <f t="shared" si="1400"/>
        <v/>
      </c>
      <c r="CO520" s="4" t="str">
        <f t="shared" si="1401"/>
        <v/>
      </c>
      <c r="CP520" s="4" t="str">
        <f t="shared" si="1402"/>
        <v/>
      </c>
      <c r="CQ520" s="4" t="str">
        <f t="shared" si="1403"/>
        <v/>
      </c>
      <c r="CR520" s="4" t="str">
        <f t="shared" si="1404"/>
        <v/>
      </c>
      <c r="CS520" s="4" t="str">
        <f t="shared" si="1405"/>
        <v/>
      </c>
      <c r="CT520" s="4" t="str">
        <f t="shared" si="1406"/>
        <v/>
      </c>
      <c r="CU520" s="4" t="str">
        <f t="shared" si="1407"/>
        <v/>
      </c>
      <c r="CV520" s="4" t="str">
        <f t="shared" si="1408"/>
        <v/>
      </c>
      <c r="CW520" s="4" t="str">
        <f t="shared" si="1409"/>
        <v/>
      </c>
      <c r="CX520" s="4" t="str">
        <f t="shared" si="1410"/>
        <v/>
      </c>
      <c r="CY520" s="4" t="str">
        <f t="shared" si="1411"/>
        <v/>
      </c>
      <c r="CZ520" s="4" t="str">
        <f t="shared" si="1412"/>
        <v/>
      </c>
      <c r="DA520" s="4" t="str">
        <f t="shared" si="1413"/>
        <v/>
      </c>
      <c r="DB520" s="4" t="str">
        <f t="shared" si="1414"/>
        <v/>
      </c>
      <c r="DC520" s="4" t="str">
        <f t="shared" si="1415"/>
        <v/>
      </c>
      <c r="DD520" s="4" t="str">
        <f t="shared" si="1416"/>
        <v/>
      </c>
      <c r="DE520" s="4" t="str">
        <f t="shared" si="1417"/>
        <v/>
      </c>
      <c r="DF520" s="4" t="str">
        <f t="shared" si="1418"/>
        <v/>
      </c>
      <c r="DG520" s="4" t="str">
        <f t="shared" si="1419"/>
        <v/>
      </c>
      <c r="DH520" s="4" t="str">
        <f t="shared" si="1420"/>
        <v/>
      </c>
      <c r="DI520" s="4" t="str">
        <f t="shared" si="1433"/>
        <v/>
      </c>
      <c r="DJ520" s="4" t="str">
        <f t="shared" si="1421"/>
        <v/>
      </c>
      <c r="DK520" s="4" t="str">
        <f t="shared" si="1422"/>
        <v/>
      </c>
      <c r="DL520" s="4" t="str">
        <f t="shared" si="1423"/>
        <v/>
      </c>
      <c r="DM520" s="4" t="str">
        <f t="shared" si="1424"/>
        <v/>
      </c>
      <c r="DN520" s="4" t="str">
        <f t="shared" si="1425"/>
        <v/>
      </c>
      <c r="DO520" s="4" t="str">
        <f t="shared" si="1426"/>
        <v/>
      </c>
      <c r="DP520" s="4" t="str">
        <f t="shared" si="1427"/>
        <v/>
      </c>
      <c r="DQ520" s="4" t="str">
        <f t="shared" si="1428"/>
        <v/>
      </c>
      <c r="DR520" s="4" t="str">
        <f t="shared" si="1429"/>
        <v/>
      </c>
      <c r="DS520" s="4" t="str">
        <f t="shared" si="1430"/>
        <v/>
      </c>
      <c r="DT520" s="4" t="str">
        <f t="shared" si="1431"/>
        <v/>
      </c>
      <c r="DU520" s="4" t="str">
        <f t="shared" si="1432"/>
        <v/>
      </c>
    </row>
    <row r="521" spans="18:125" x14ac:dyDescent="0.25">
      <c r="R521" s="19" t="str">
        <f t="shared" si="1328"/>
        <v/>
      </c>
      <c r="T521" t="str">
        <f t="shared" si="1329"/>
        <v/>
      </c>
      <c r="U521" s="4" t="str">
        <f t="shared" si="1434"/>
        <v/>
      </c>
      <c r="V521" s="4" t="str">
        <f t="shared" si="1330"/>
        <v/>
      </c>
      <c r="W521" s="4" t="str">
        <f t="shared" si="1331"/>
        <v/>
      </c>
      <c r="X521" s="4" t="str">
        <f t="shared" si="1332"/>
        <v/>
      </c>
      <c r="Y521" s="4" t="str">
        <f t="shared" si="1333"/>
        <v/>
      </c>
      <c r="Z521" s="4" t="str">
        <f t="shared" si="1334"/>
        <v/>
      </c>
      <c r="AA521" s="4" t="str">
        <f t="shared" si="1335"/>
        <v/>
      </c>
      <c r="AB521" s="4" t="str">
        <f t="shared" si="1336"/>
        <v/>
      </c>
      <c r="AC521" s="4" t="str">
        <f t="shared" si="1337"/>
        <v/>
      </c>
      <c r="AD521" s="4" t="str">
        <f t="shared" si="1338"/>
        <v/>
      </c>
      <c r="AE521" s="4" t="str">
        <f t="shared" si="1339"/>
        <v/>
      </c>
      <c r="AF521" s="4" t="str">
        <f t="shared" si="1340"/>
        <v/>
      </c>
      <c r="AG521" s="4" t="str">
        <f t="shared" si="1341"/>
        <v/>
      </c>
      <c r="AH521" s="4" t="str">
        <f t="shared" si="1342"/>
        <v/>
      </c>
      <c r="AI521" s="4" t="str">
        <f t="shared" si="1343"/>
        <v/>
      </c>
      <c r="AJ521" s="4" t="str">
        <f t="shared" si="1344"/>
        <v/>
      </c>
      <c r="AK521" s="63" t="str">
        <f t="shared" si="1345"/>
        <v/>
      </c>
      <c r="AL521" s="4" t="str">
        <f t="shared" si="1346"/>
        <v/>
      </c>
      <c r="AM521" s="4" t="str">
        <f t="shared" si="1347"/>
        <v/>
      </c>
      <c r="AN521" s="4" t="str">
        <f t="shared" si="1348"/>
        <v/>
      </c>
      <c r="AO521" s="4" t="str">
        <f t="shared" si="1349"/>
        <v/>
      </c>
      <c r="AP521" s="4" t="str">
        <f t="shared" si="1350"/>
        <v/>
      </c>
      <c r="AQ521" s="4" t="str">
        <f t="shared" si="1351"/>
        <v/>
      </c>
      <c r="AR521" s="4" t="str">
        <f t="shared" si="1352"/>
        <v/>
      </c>
      <c r="AS521" s="4" t="str">
        <f t="shared" si="1353"/>
        <v/>
      </c>
      <c r="AT521" s="4" t="str">
        <f t="shared" si="1354"/>
        <v/>
      </c>
      <c r="AU521" s="4" t="str">
        <f t="shared" si="1355"/>
        <v/>
      </c>
      <c r="AV521" s="4" t="str">
        <f t="shared" si="1356"/>
        <v/>
      </c>
      <c r="AW521" s="4" t="str">
        <f t="shared" si="1357"/>
        <v/>
      </c>
      <c r="AX521" s="4" t="str">
        <f t="shared" si="1358"/>
        <v/>
      </c>
      <c r="AY521" s="4" t="str">
        <f t="shared" si="1359"/>
        <v/>
      </c>
      <c r="AZ521" s="4" t="str">
        <f t="shared" si="1360"/>
        <v/>
      </c>
      <c r="BA521" s="4" t="str">
        <f t="shared" si="1361"/>
        <v/>
      </c>
      <c r="BB521" s="4" t="str">
        <f t="shared" si="1362"/>
        <v/>
      </c>
      <c r="BC521" s="4" t="str">
        <f t="shared" si="1363"/>
        <v/>
      </c>
      <c r="BD521" s="4" t="str">
        <f t="shared" si="1364"/>
        <v/>
      </c>
      <c r="BE521" s="4" t="str">
        <f t="shared" si="1365"/>
        <v/>
      </c>
      <c r="BF521" s="4" t="str">
        <f t="shared" si="1366"/>
        <v/>
      </c>
      <c r="BG521" s="4" t="str">
        <f t="shared" si="1367"/>
        <v/>
      </c>
      <c r="BH521" s="4" t="str">
        <f t="shared" si="1368"/>
        <v/>
      </c>
      <c r="BI521" s="4" t="str">
        <f t="shared" si="1369"/>
        <v/>
      </c>
      <c r="BJ521" s="4" t="str">
        <f t="shared" si="1370"/>
        <v/>
      </c>
      <c r="BK521" s="4" t="str">
        <f t="shared" si="1371"/>
        <v/>
      </c>
      <c r="BL521" s="4" t="str">
        <f t="shared" si="1372"/>
        <v/>
      </c>
      <c r="BM521" s="4" t="str">
        <f t="shared" si="1373"/>
        <v/>
      </c>
      <c r="BN521" s="4" t="str">
        <f t="shared" si="1374"/>
        <v/>
      </c>
      <c r="BO521" s="4" t="str">
        <f t="shared" si="1375"/>
        <v/>
      </c>
      <c r="BP521" s="4" t="str">
        <f t="shared" si="1376"/>
        <v/>
      </c>
      <c r="BQ521" s="4" t="str">
        <f t="shared" si="1377"/>
        <v/>
      </c>
      <c r="BR521" s="4" t="str">
        <f t="shared" si="1378"/>
        <v/>
      </c>
      <c r="BS521" s="4" t="str">
        <f t="shared" si="1379"/>
        <v/>
      </c>
      <c r="BT521" s="4" t="str">
        <f t="shared" si="1380"/>
        <v/>
      </c>
      <c r="BU521" s="4" t="str">
        <f t="shared" si="1381"/>
        <v/>
      </c>
      <c r="BV521" s="4" t="str">
        <f t="shared" si="1382"/>
        <v/>
      </c>
      <c r="BW521" s="4" t="str">
        <f t="shared" si="1383"/>
        <v/>
      </c>
      <c r="BX521" s="4" t="str">
        <f t="shared" si="1384"/>
        <v/>
      </c>
      <c r="BY521" s="4" t="str">
        <f t="shared" si="1385"/>
        <v/>
      </c>
      <c r="BZ521" s="63" t="str">
        <f t="shared" si="1386"/>
        <v/>
      </c>
      <c r="CA521" s="4" t="str">
        <f t="shared" si="1387"/>
        <v/>
      </c>
      <c r="CB521" s="63" t="str">
        <f t="shared" si="1388"/>
        <v/>
      </c>
      <c r="CC521" s="4" t="str">
        <f t="shared" si="1389"/>
        <v/>
      </c>
      <c r="CD521" s="63" t="str">
        <f t="shared" si="1390"/>
        <v/>
      </c>
      <c r="CE521" s="4" t="str">
        <f t="shared" si="1391"/>
        <v/>
      </c>
      <c r="CF521" s="63" t="str">
        <f t="shared" si="1392"/>
        <v/>
      </c>
      <c r="CG521" s="4" t="str">
        <f t="shared" si="1393"/>
        <v/>
      </c>
      <c r="CH521" s="4" t="str">
        <f t="shared" si="1394"/>
        <v/>
      </c>
      <c r="CI521" s="4" t="str">
        <f t="shared" si="1395"/>
        <v/>
      </c>
      <c r="CJ521" s="63" t="str">
        <f t="shared" si="1396"/>
        <v/>
      </c>
      <c r="CK521" s="4" t="str">
        <f t="shared" si="1397"/>
        <v/>
      </c>
      <c r="CL521" s="4" t="str">
        <f t="shared" si="1398"/>
        <v/>
      </c>
      <c r="CM521" s="4" t="str">
        <f t="shared" si="1399"/>
        <v/>
      </c>
      <c r="CN521" s="4" t="str">
        <f t="shared" si="1400"/>
        <v/>
      </c>
      <c r="CO521" s="4" t="str">
        <f t="shared" si="1401"/>
        <v/>
      </c>
      <c r="CP521" s="4" t="str">
        <f t="shared" si="1402"/>
        <v/>
      </c>
      <c r="CQ521" s="4" t="str">
        <f t="shared" si="1403"/>
        <v/>
      </c>
      <c r="CR521" s="4" t="str">
        <f t="shared" si="1404"/>
        <v/>
      </c>
      <c r="CS521" s="4" t="str">
        <f t="shared" si="1405"/>
        <v/>
      </c>
      <c r="CT521" s="4" t="str">
        <f t="shared" si="1406"/>
        <v/>
      </c>
      <c r="CU521" s="4" t="str">
        <f t="shared" si="1407"/>
        <v/>
      </c>
      <c r="CV521" s="4" t="str">
        <f t="shared" si="1408"/>
        <v/>
      </c>
      <c r="CW521" s="4" t="str">
        <f t="shared" si="1409"/>
        <v/>
      </c>
      <c r="CX521" s="4" t="str">
        <f t="shared" si="1410"/>
        <v/>
      </c>
      <c r="CY521" s="4" t="str">
        <f t="shared" si="1411"/>
        <v/>
      </c>
      <c r="CZ521" s="4" t="str">
        <f t="shared" si="1412"/>
        <v/>
      </c>
      <c r="DA521" s="4" t="str">
        <f t="shared" si="1413"/>
        <v/>
      </c>
      <c r="DB521" s="4" t="str">
        <f t="shared" si="1414"/>
        <v/>
      </c>
      <c r="DC521" s="4" t="str">
        <f t="shared" si="1415"/>
        <v/>
      </c>
      <c r="DD521" s="4" t="str">
        <f t="shared" si="1416"/>
        <v/>
      </c>
      <c r="DE521" s="4" t="str">
        <f t="shared" si="1417"/>
        <v/>
      </c>
      <c r="DF521" s="4" t="str">
        <f t="shared" si="1418"/>
        <v/>
      </c>
      <c r="DG521" s="4" t="str">
        <f t="shared" si="1419"/>
        <v/>
      </c>
      <c r="DH521" s="4" t="str">
        <f t="shared" si="1420"/>
        <v/>
      </c>
      <c r="DI521" s="4" t="str">
        <f t="shared" si="1433"/>
        <v/>
      </c>
      <c r="DJ521" s="4" t="str">
        <f t="shared" si="1421"/>
        <v/>
      </c>
      <c r="DK521" s="4" t="str">
        <f t="shared" si="1422"/>
        <v/>
      </c>
      <c r="DL521" s="4" t="str">
        <f t="shared" si="1423"/>
        <v/>
      </c>
      <c r="DM521" s="4" t="str">
        <f t="shared" si="1424"/>
        <v/>
      </c>
      <c r="DN521" s="4" t="str">
        <f t="shared" si="1425"/>
        <v/>
      </c>
      <c r="DO521" s="4" t="str">
        <f t="shared" si="1426"/>
        <v/>
      </c>
      <c r="DP521" s="4" t="str">
        <f t="shared" si="1427"/>
        <v/>
      </c>
      <c r="DQ521" s="4" t="str">
        <f t="shared" si="1428"/>
        <v/>
      </c>
      <c r="DR521" s="4" t="str">
        <f t="shared" si="1429"/>
        <v/>
      </c>
      <c r="DS521" s="4" t="str">
        <f t="shared" si="1430"/>
        <v/>
      </c>
      <c r="DT521" s="4" t="str">
        <f t="shared" si="1431"/>
        <v/>
      </c>
      <c r="DU521" s="4" t="str">
        <f t="shared" si="1432"/>
        <v/>
      </c>
    </row>
    <row r="522" spans="18:125" x14ac:dyDescent="0.25">
      <c r="R522" s="19" t="str">
        <f t="shared" si="1328"/>
        <v/>
      </c>
      <c r="T522" t="str">
        <f t="shared" si="1329"/>
        <v/>
      </c>
      <c r="U522" s="4" t="str">
        <f t="shared" si="1434"/>
        <v/>
      </c>
      <c r="V522" s="4" t="str">
        <f t="shared" si="1330"/>
        <v/>
      </c>
      <c r="W522" s="4" t="str">
        <f t="shared" si="1331"/>
        <v/>
      </c>
      <c r="X522" s="4" t="str">
        <f t="shared" si="1332"/>
        <v/>
      </c>
      <c r="Y522" s="4" t="str">
        <f t="shared" si="1333"/>
        <v/>
      </c>
      <c r="Z522" s="4" t="str">
        <f t="shared" si="1334"/>
        <v/>
      </c>
      <c r="AA522" s="4" t="str">
        <f t="shared" si="1335"/>
        <v/>
      </c>
      <c r="AB522" s="4" t="str">
        <f t="shared" si="1336"/>
        <v/>
      </c>
      <c r="AC522" s="4" t="str">
        <f t="shared" si="1337"/>
        <v/>
      </c>
      <c r="AD522" s="4" t="str">
        <f t="shared" si="1338"/>
        <v/>
      </c>
      <c r="AE522" s="4" t="str">
        <f t="shared" si="1339"/>
        <v/>
      </c>
      <c r="AF522" s="4" t="str">
        <f t="shared" si="1340"/>
        <v/>
      </c>
      <c r="AG522" s="4" t="str">
        <f t="shared" si="1341"/>
        <v/>
      </c>
      <c r="AH522" s="4" t="str">
        <f t="shared" si="1342"/>
        <v/>
      </c>
      <c r="AI522" s="4" t="str">
        <f t="shared" si="1343"/>
        <v/>
      </c>
      <c r="AJ522" s="4" t="str">
        <f t="shared" si="1344"/>
        <v/>
      </c>
      <c r="AK522" s="63" t="str">
        <f t="shared" si="1345"/>
        <v/>
      </c>
      <c r="AL522" s="4" t="str">
        <f t="shared" si="1346"/>
        <v/>
      </c>
      <c r="AM522" s="4" t="str">
        <f t="shared" si="1347"/>
        <v/>
      </c>
      <c r="AN522" s="4" t="str">
        <f t="shared" si="1348"/>
        <v/>
      </c>
      <c r="AO522" s="4" t="str">
        <f t="shared" si="1349"/>
        <v/>
      </c>
      <c r="AP522" s="4" t="str">
        <f t="shared" si="1350"/>
        <v/>
      </c>
      <c r="AQ522" s="4" t="str">
        <f t="shared" si="1351"/>
        <v/>
      </c>
      <c r="AR522" s="4" t="str">
        <f t="shared" si="1352"/>
        <v/>
      </c>
      <c r="AS522" s="4" t="str">
        <f t="shared" si="1353"/>
        <v/>
      </c>
      <c r="AT522" s="4" t="str">
        <f t="shared" si="1354"/>
        <v/>
      </c>
      <c r="AU522" s="4" t="str">
        <f t="shared" si="1355"/>
        <v/>
      </c>
      <c r="AV522" s="4" t="str">
        <f t="shared" si="1356"/>
        <v/>
      </c>
      <c r="AW522" s="4" t="str">
        <f t="shared" si="1357"/>
        <v/>
      </c>
      <c r="AX522" s="4" t="str">
        <f t="shared" si="1358"/>
        <v/>
      </c>
      <c r="AY522" s="4" t="str">
        <f t="shared" si="1359"/>
        <v/>
      </c>
      <c r="AZ522" s="4" t="str">
        <f t="shared" si="1360"/>
        <v/>
      </c>
      <c r="BA522" s="4" t="str">
        <f t="shared" si="1361"/>
        <v/>
      </c>
      <c r="BB522" s="4" t="str">
        <f t="shared" si="1362"/>
        <v/>
      </c>
      <c r="BC522" s="4" t="str">
        <f t="shared" si="1363"/>
        <v/>
      </c>
      <c r="BD522" s="4" t="str">
        <f t="shared" si="1364"/>
        <v/>
      </c>
      <c r="BE522" s="4" t="str">
        <f t="shared" si="1365"/>
        <v/>
      </c>
      <c r="BF522" s="4" t="str">
        <f t="shared" si="1366"/>
        <v/>
      </c>
      <c r="BG522" s="4" t="str">
        <f t="shared" si="1367"/>
        <v/>
      </c>
      <c r="BH522" s="4" t="str">
        <f t="shared" si="1368"/>
        <v/>
      </c>
      <c r="BI522" s="4" t="str">
        <f t="shared" si="1369"/>
        <v/>
      </c>
      <c r="BJ522" s="4" t="str">
        <f t="shared" si="1370"/>
        <v/>
      </c>
      <c r="BK522" s="4" t="str">
        <f t="shared" si="1371"/>
        <v/>
      </c>
      <c r="BL522" s="4" t="str">
        <f t="shared" si="1372"/>
        <v/>
      </c>
      <c r="BM522" s="4" t="str">
        <f t="shared" si="1373"/>
        <v/>
      </c>
      <c r="BN522" s="4" t="str">
        <f t="shared" si="1374"/>
        <v/>
      </c>
      <c r="BO522" s="4" t="str">
        <f t="shared" si="1375"/>
        <v/>
      </c>
      <c r="BP522" s="4" t="str">
        <f t="shared" si="1376"/>
        <v/>
      </c>
      <c r="BQ522" s="4" t="str">
        <f t="shared" si="1377"/>
        <v/>
      </c>
      <c r="BR522" s="4" t="str">
        <f t="shared" si="1378"/>
        <v/>
      </c>
      <c r="BS522" s="4" t="str">
        <f t="shared" si="1379"/>
        <v/>
      </c>
      <c r="BT522" s="4" t="str">
        <f t="shared" si="1380"/>
        <v/>
      </c>
      <c r="BU522" s="4" t="str">
        <f t="shared" si="1381"/>
        <v/>
      </c>
      <c r="BV522" s="4" t="str">
        <f t="shared" si="1382"/>
        <v/>
      </c>
      <c r="BW522" s="4" t="str">
        <f t="shared" si="1383"/>
        <v/>
      </c>
      <c r="BX522" s="4" t="str">
        <f t="shared" si="1384"/>
        <v/>
      </c>
      <c r="BY522" s="4" t="str">
        <f t="shared" si="1385"/>
        <v/>
      </c>
      <c r="BZ522" s="63" t="str">
        <f t="shared" si="1386"/>
        <v/>
      </c>
      <c r="CA522" s="4" t="str">
        <f t="shared" si="1387"/>
        <v/>
      </c>
      <c r="CB522" s="63" t="str">
        <f t="shared" si="1388"/>
        <v/>
      </c>
      <c r="CC522" s="4" t="str">
        <f t="shared" si="1389"/>
        <v/>
      </c>
      <c r="CD522" s="63" t="str">
        <f t="shared" si="1390"/>
        <v/>
      </c>
      <c r="CE522" s="4" t="str">
        <f t="shared" si="1391"/>
        <v/>
      </c>
      <c r="CF522" s="63" t="str">
        <f t="shared" si="1392"/>
        <v/>
      </c>
      <c r="CG522" s="4" t="str">
        <f t="shared" si="1393"/>
        <v/>
      </c>
      <c r="CH522" s="4" t="str">
        <f t="shared" si="1394"/>
        <v/>
      </c>
      <c r="CI522" s="4" t="str">
        <f t="shared" si="1395"/>
        <v/>
      </c>
      <c r="CJ522" s="63" t="str">
        <f t="shared" si="1396"/>
        <v/>
      </c>
      <c r="CK522" s="4" t="str">
        <f t="shared" si="1397"/>
        <v/>
      </c>
      <c r="CL522" s="4" t="str">
        <f t="shared" si="1398"/>
        <v/>
      </c>
      <c r="CM522" s="4" t="str">
        <f t="shared" si="1399"/>
        <v/>
      </c>
      <c r="CN522" s="4" t="str">
        <f t="shared" si="1400"/>
        <v/>
      </c>
      <c r="CO522" s="4" t="str">
        <f t="shared" si="1401"/>
        <v/>
      </c>
      <c r="CP522" s="4" t="str">
        <f t="shared" si="1402"/>
        <v/>
      </c>
      <c r="CQ522" s="4" t="str">
        <f t="shared" si="1403"/>
        <v/>
      </c>
      <c r="CR522" s="4" t="str">
        <f t="shared" si="1404"/>
        <v/>
      </c>
      <c r="CS522" s="4" t="str">
        <f t="shared" si="1405"/>
        <v/>
      </c>
      <c r="CT522" s="4" t="str">
        <f t="shared" si="1406"/>
        <v/>
      </c>
      <c r="CU522" s="4" t="str">
        <f t="shared" si="1407"/>
        <v/>
      </c>
      <c r="CV522" s="4" t="str">
        <f t="shared" si="1408"/>
        <v/>
      </c>
      <c r="CW522" s="4" t="str">
        <f t="shared" si="1409"/>
        <v/>
      </c>
      <c r="CX522" s="4" t="str">
        <f t="shared" si="1410"/>
        <v/>
      </c>
      <c r="CY522" s="4" t="str">
        <f t="shared" si="1411"/>
        <v/>
      </c>
      <c r="CZ522" s="4" t="str">
        <f t="shared" si="1412"/>
        <v/>
      </c>
      <c r="DA522" s="4" t="str">
        <f t="shared" si="1413"/>
        <v/>
      </c>
      <c r="DB522" s="4" t="str">
        <f t="shared" si="1414"/>
        <v/>
      </c>
      <c r="DC522" s="4" t="str">
        <f t="shared" si="1415"/>
        <v/>
      </c>
      <c r="DD522" s="4" t="str">
        <f t="shared" si="1416"/>
        <v/>
      </c>
      <c r="DE522" s="4" t="str">
        <f t="shared" si="1417"/>
        <v/>
      </c>
      <c r="DF522" s="4" t="str">
        <f t="shared" si="1418"/>
        <v/>
      </c>
      <c r="DG522" s="4" t="str">
        <f t="shared" si="1419"/>
        <v/>
      </c>
      <c r="DH522" s="4" t="str">
        <f t="shared" si="1420"/>
        <v/>
      </c>
      <c r="DI522" s="4" t="str">
        <f t="shared" si="1433"/>
        <v/>
      </c>
      <c r="DJ522" s="4" t="str">
        <f t="shared" si="1421"/>
        <v/>
      </c>
      <c r="DK522" s="4" t="str">
        <f t="shared" si="1422"/>
        <v/>
      </c>
      <c r="DL522" s="4" t="str">
        <f t="shared" si="1423"/>
        <v/>
      </c>
      <c r="DM522" s="4" t="str">
        <f t="shared" si="1424"/>
        <v/>
      </c>
      <c r="DN522" s="4" t="str">
        <f t="shared" si="1425"/>
        <v/>
      </c>
      <c r="DO522" s="4" t="str">
        <f t="shared" si="1426"/>
        <v/>
      </c>
      <c r="DP522" s="4" t="str">
        <f t="shared" si="1427"/>
        <v/>
      </c>
      <c r="DQ522" s="4" t="str">
        <f t="shared" si="1428"/>
        <v/>
      </c>
      <c r="DR522" s="4" t="str">
        <f t="shared" si="1429"/>
        <v/>
      </c>
      <c r="DS522" s="4" t="str">
        <f t="shared" si="1430"/>
        <v/>
      </c>
      <c r="DT522" s="4" t="str">
        <f t="shared" si="1431"/>
        <v/>
      </c>
      <c r="DU522" s="4" t="str">
        <f t="shared" si="1432"/>
        <v/>
      </c>
    </row>
    <row r="523" spans="18:125" x14ac:dyDescent="0.25">
      <c r="R523" s="19" t="str">
        <f t="shared" si="1328"/>
        <v/>
      </c>
      <c r="T523" t="str">
        <f t="shared" si="1329"/>
        <v/>
      </c>
      <c r="U523" s="4" t="str">
        <f t="shared" si="1434"/>
        <v/>
      </c>
      <c r="V523" s="4" t="str">
        <f t="shared" si="1330"/>
        <v/>
      </c>
      <c r="W523" s="4" t="str">
        <f t="shared" si="1331"/>
        <v/>
      </c>
      <c r="X523" s="4" t="str">
        <f t="shared" si="1332"/>
        <v/>
      </c>
      <c r="Y523" s="4" t="str">
        <f t="shared" si="1333"/>
        <v/>
      </c>
      <c r="Z523" s="4" t="str">
        <f t="shared" si="1334"/>
        <v/>
      </c>
      <c r="AA523" s="4" t="str">
        <f t="shared" si="1335"/>
        <v/>
      </c>
      <c r="AB523" s="4" t="str">
        <f t="shared" si="1336"/>
        <v/>
      </c>
      <c r="AC523" s="4" t="str">
        <f t="shared" si="1337"/>
        <v/>
      </c>
      <c r="AD523" s="4" t="str">
        <f t="shared" si="1338"/>
        <v/>
      </c>
      <c r="AE523" s="4" t="str">
        <f t="shared" si="1339"/>
        <v/>
      </c>
      <c r="AF523" s="4" t="str">
        <f t="shared" si="1340"/>
        <v/>
      </c>
      <c r="AG523" s="4" t="str">
        <f t="shared" si="1341"/>
        <v/>
      </c>
      <c r="AH523" s="4" t="str">
        <f t="shared" si="1342"/>
        <v/>
      </c>
      <c r="AI523" s="4" t="str">
        <f t="shared" si="1343"/>
        <v/>
      </c>
      <c r="AJ523" s="4" t="str">
        <f t="shared" si="1344"/>
        <v/>
      </c>
      <c r="AK523" s="63" t="str">
        <f t="shared" si="1345"/>
        <v/>
      </c>
      <c r="AL523" s="4" t="str">
        <f t="shared" si="1346"/>
        <v/>
      </c>
      <c r="AM523" s="4" t="str">
        <f t="shared" si="1347"/>
        <v/>
      </c>
      <c r="AN523" s="4" t="str">
        <f t="shared" si="1348"/>
        <v/>
      </c>
      <c r="AO523" s="4" t="str">
        <f t="shared" si="1349"/>
        <v/>
      </c>
      <c r="AP523" s="4" t="str">
        <f t="shared" si="1350"/>
        <v/>
      </c>
      <c r="AQ523" s="4" t="str">
        <f t="shared" si="1351"/>
        <v/>
      </c>
      <c r="AR523" s="4" t="str">
        <f t="shared" si="1352"/>
        <v/>
      </c>
      <c r="AS523" s="4" t="str">
        <f t="shared" si="1353"/>
        <v/>
      </c>
      <c r="AT523" s="4" t="str">
        <f t="shared" si="1354"/>
        <v/>
      </c>
      <c r="AU523" s="4" t="str">
        <f t="shared" si="1355"/>
        <v/>
      </c>
      <c r="AV523" s="4" t="str">
        <f t="shared" si="1356"/>
        <v/>
      </c>
      <c r="AW523" s="4" t="str">
        <f t="shared" si="1357"/>
        <v/>
      </c>
      <c r="AX523" s="4" t="str">
        <f t="shared" si="1358"/>
        <v/>
      </c>
      <c r="AY523" s="4" t="str">
        <f t="shared" si="1359"/>
        <v/>
      </c>
      <c r="AZ523" s="4" t="str">
        <f t="shared" si="1360"/>
        <v/>
      </c>
      <c r="BA523" s="4" t="str">
        <f t="shared" si="1361"/>
        <v/>
      </c>
      <c r="BB523" s="4" t="str">
        <f t="shared" si="1362"/>
        <v/>
      </c>
      <c r="BC523" s="4" t="str">
        <f t="shared" si="1363"/>
        <v/>
      </c>
      <c r="BD523" s="4" t="str">
        <f t="shared" si="1364"/>
        <v/>
      </c>
      <c r="BE523" s="4" t="str">
        <f t="shared" si="1365"/>
        <v/>
      </c>
      <c r="BF523" s="4" t="str">
        <f t="shared" si="1366"/>
        <v/>
      </c>
      <c r="BG523" s="4" t="str">
        <f t="shared" si="1367"/>
        <v/>
      </c>
      <c r="BH523" s="4" t="str">
        <f t="shared" si="1368"/>
        <v/>
      </c>
      <c r="BI523" s="4" t="str">
        <f t="shared" si="1369"/>
        <v/>
      </c>
      <c r="BJ523" s="4" t="str">
        <f t="shared" si="1370"/>
        <v/>
      </c>
      <c r="BK523" s="4" t="str">
        <f t="shared" si="1371"/>
        <v/>
      </c>
      <c r="BL523" s="4" t="str">
        <f t="shared" si="1372"/>
        <v/>
      </c>
      <c r="BM523" s="4" t="str">
        <f t="shared" si="1373"/>
        <v/>
      </c>
      <c r="BN523" s="4" t="str">
        <f t="shared" si="1374"/>
        <v/>
      </c>
      <c r="BO523" s="4" t="str">
        <f t="shared" si="1375"/>
        <v/>
      </c>
      <c r="BP523" s="4" t="str">
        <f t="shared" si="1376"/>
        <v/>
      </c>
      <c r="BQ523" s="4" t="str">
        <f t="shared" si="1377"/>
        <v/>
      </c>
      <c r="BR523" s="4" t="str">
        <f t="shared" si="1378"/>
        <v/>
      </c>
      <c r="BS523" s="4" t="str">
        <f t="shared" si="1379"/>
        <v/>
      </c>
      <c r="BT523" s="4" t="str">
        <f t="shared" si="1380"/>
        <v/>
      </c>
      <c r="BU523" s="4" t="str">
        <f t="shared" si="1381"/>
        <v/>
      </c>
      <c r="BV523" s="4" t="str">
        <f t="shared" si="1382"/>
        <v/>
      </c>
      <c r="BW523" s="4" t="str">
        <f t="shared" si="1383"/>
        <v/>
      </c>
      <c r="BX523" s="4" t="str">
        <f t="shared" si="1384"/>
        <v/>
      </c>
      <c r="BY523" s="4" t="str">
        <f t="shared" si="1385"/>
        <v/>
      </c>
      <c r="BZ523" s="63" t="str">
        <f t="shared" si="1386"/>
        <v/>
      </c>
      <c r="CA523" s="4" t="str">
        <f t="shared" si="1387"/>
        <v/>
      </c>
      <c r="CB523" s="63" t="str">
        <f t="shared" si="1388"/>
        <v/>
      </c>
      <c r="CC523" s="4" t="str">
        <f t="shared" si="1389"/>
        <v/>
      </c>
      <c r="CD523" s="63" t="str">
        <f t="shared" si="1390"/>
        <v/>
      </c>
      <c r="CE523" s="4" t="str">
        <f t="shared" si="1391"/>
        <v/>
      </c>
      <c r="CF523" s="63" t="str">
        <f t="shared" si="1392"/>
        <v/>
      </c>
      <c r="CG523" s="4" t="str">
        <f t="shared" si="1393"/>
        <v/>
      </c>
      <c r="CH523" s="4" t="str">
        <f t="shared" si="1394"/>
        <v/>
      </c>
      <c r="CI523" s="4" t="str">
        <f t="shared" si="1395"/>
        <v/>
      </c>
      <c r="CJ523" s="63" t="str">
        <f t="shared" si="1396"/>
        <v/>
      </c>
      <c r="CK523" s="4" t="str">
        <f t="shared" si="1397"/>
        <v/>
      </c>
      <c r="CL523" s="4" t="str">
        <f t="shared" si="1398"/>
        <v/>
      </c>
      <c r="CM523" s="4" t="str">
        <f t="shared" si="1399"/>
        <v/>
      </c>
      <c r="CN523" s="4" t="str">
        <f t="shared" si="1400"/>
        <v/>
      </c>
      <c r="CO523" s="4" t="str">
        <f t="shared" si="1401"/>
        <v/>
      </c>
      <c r="CP523" s="4" t="str">
        <f t="shared" si="1402"/>
        <v/>
      </c>
      <c r="CQ523" s="4" t="str">
        <f t="shared" si="1403"/>
        <v/>
      </c>
      <c r="CR523" s="4" t="str">
        <f t="shared" si="1404"/>
        <v/>
      </c>
      <c r="CS523" s="4" t="str">
        <f t="shared" si="1405"/>
        <v/>
      </c>
      <c r="CT523" s="4" t="str">
        <f t="shared" si="1406"/>
        <v/>
      </c>
      <c r="CU523" s="4" t="str">
        <f t="shared" si="1407"/>
        <v/>
      </c>
      <c r="CV523" s="4" t="str">
        <f t="shared" si="1408"/>
        <v/>
      </c>
      <c r="CW523" s="4" t="str">
        <f t="shared" si="1409"/>
        <v/>
      </c>
      <c r="CX523" s="4" t="str">
        <f t="shared" si="1410"/>
        <v/>
      </c>
      <c r="CY523" s="4" t="str">
        <f t="shared" si="1411"/>
        <v/>
      </c>
      <c r="CZ523" s="4" t="str">
        <f t="shared" si="1412"/>
        <v/>
      </c>
      <c r="DA523" s="4" t="str">
        <f t="shared" si="1413"/>
        <v/>
      </c>
      <c r="DB523" s="4" t="str">
        <f t="shared" si="1414"/>
        <v/>
      </c>
      <c r="DC523" s="4" t="str">
        <f t="shared" si="1415"/>
        <v/>
      </c>
      <c r="DD523" s="4" t="str">
        <f t="shared" si="1416"/>
        <v/>
      </c>
      <c r="DE523" s="4" t="str">
        <f t="shared" si="1417"/>
        <v/>
      </c>
      <c r="DF523" s="4" t="str">
        <f t="shared" si="1418"/>
        <v/>
      </c>
      <c r="DG523" s="4" t="str">
        <f t="shared" si="1419"/>
        <v/>
      </c>
      <c r="DH523" s="4" t="str">
        <f t="shared" si="1420"/>
        <v/>
      </c>
      <c r="DI523" s="4" t="str">
        <f t="shared" si="1433"/>
        <v/>
      </c>
      <c r="DJ523" s="4" t="str">
        <f t="shared" si="1421"/>
        <v/>
      </c>
      <c r="DK523" s="4" t="str">
        <f t="shared" si="1422"/>
        <v/>
      </c>
      <c r="DL523" s="4" t="str">
        <f t="shared" si="1423"/>
        <v/>
      </c>
      <c r="DM523" s="4" t="str">
        <f t="shared" si="1424"/>
        <v/>
      </c>
      <c r="DN523" s="4" t="str">
        <f t="shared" si="1425"/>
        <v/>
      </c>
      <c r="DO523" s="4" t="str">
        <f t="shared" si="1426"/>
        <v/>
      </c>
      <c r="DP523" s="4" t="str">
        <f t="shared" si="1427"/>
        <v/>
      </c>
      <c r="DQ523" s="4" t="str">
        <f t="shared" si="1428"/>
        <v/>
      </c>
      <c r="DR523" s="4" t="str">
        <f t="shared" si="1429"/>
        <v/>
      </c>
      <c r="DS523" s="4" t="str">
        <f t="shared" si="1430"/>
        <v/>
      </c>
      <c r="DT523" s="4" t="str">
        <f t="shared" si="1431"/>
        <v/>
      </c>
      <c r="DU523" s="4" t="str">
        <f t="shared" si="1432"/>
        <v/>
      </c>
    </row>
    <row r="524" spans="18:125" x14ac:dyDescent="0.25">
      <c r="R524" s="19" t="str">
        <f t="shared" si="1328"/>
        <v/>
      </c>
      <c r="T524" t="str">
        <f t="shared" si="1329"/>
        <v/>
      </c>
      <c r="U524" s="4" t="str">
        <f t="shared" si="1434"/>
        <v/>
      </c>
      <c r="V524" s="4" t="str">
        <f t="shared" si="1330"/>
        <v/>
      </c>
      <c r="W524" s="4" t="str">
        <f t="shared" si="1331"/>
        <v/>
      </c>
      <c r="X524" s="4" t="str">
        <f t="shared" si="1332"/>
        <v/>
      </c>
      <c r="Y524" s="4" t="str">
        <f t="shared" si="1333"/>
        <v/>
      </c>
      <c r="Z524" s="4" t="str">
        <f t="shared" si="1334"/>
        <v/>
      </c>
      <c r="AA524" s="4" t="str">
        <f t="shared" si="1335"/>
        <v/>
      </c>
      <c r="AB524" s="4" t="str">
        <f t="shared" si="1336"/>
        <v/>
      </c>
      <c r="AC524" s="4" t="str">
        <f t="shared" si="1337"/>
        <v/>
      </c>
      <c r="AD524" s="4" t="str">
        <f t="shared" si="1338"/>
        <v/>
      </c>
      <c r="AE524" s="4" t="str">
        <f t="shared" si="1339"/>
        <v/>
      </c>
      <c r="AF524" s="4" t="str">
        <f t="shared" si="1340"/>
        <v/>
      </c>
      <c r="AG524" s="4" t="str">
        <f t="shared" si="1341"/>
        <v/>
      </c>
      <c r="AH524" s="4" t="str">
        <f t="shared" si="1342"/>
        <v/>
      </c>
      <c r="AI524" s="4" t="str">
        <f t="shared" si="1343"/>
        <v/>
      </c>
      <c r="AJ524" s="4" t="str">
        <f t="shared" si="1344"/>
        <v/>
      </c>
      <c r="AK524" s="63" t="str">
        <f t="shared" si="1345"/>
        <v/>
      </c>
      <c r="AL524" s="4" t="str">
        <f t="shared" si="1346"/>
        <v/>
      </c>
      <c r="AM524" s="4" t="str">
        <f t="shared" si="1347"/>
        <v/>
      </c>
      <c r="AN524" s="4" t="str">
        <f t="shared" si="1348"/>
        <v/>
      </c>
      <c r="AO524" s="4" t="str">
        <f t="shared" si="1349"/>
        <v/>
      </c>
      <c r="AP524" s="4" t="str">
        <f t="shared" si="1350"/>
        <v/>
      </c>
      <c r="AQ524" s="4" t="str">
        <f t="shared" si="1351"/>
        <v/>
      </c>
      <c r="AR524" s="4" t="str">
        <f t="shared" si="1352"/>
        <v/>
      </c>
      <c r="AS524" s="4" t="str">
        <f t="shared" si="1353"/>
        <v/>
      </c>
      <c r="AT524" s="4" t="str">
        <f t="shared" si="1354"/>
        <v/>
      </c>
      <c r="AU524" s="4" t="str">
        <f t="shared" si="1355"/>
        <v/>
      </c>
      <c r="AV524" s="4" t="str">
        <f t="shared" si="1356"/>
        <v/>
      </c>
      <c r="AW524" s="4" t="str">
        <f t="shared" si="1357"/>
        <v/>
      </c>
      <c r="AX524" s="4" t="str">
        <f t="shared" si="1358"/>
        <v/>
      </c>
      <c r="AY524" s="4" t="str">
        <f t="shared" si="1359"/>
        <v/>
      </c>
      <c r="AZ524" s="4" t="str">
        <f t="shared" si="1360"/>
        <v/>
      </c>
      <c r="BA524" s="4" t="str">
        <f t="shared" si="1361"/>
        <v/>
      </c>
      <c r="BB524" s="4" t="str">
        <f t="shared" si="1362"/>
        <v/>
      </c>
      <c r="BC524" s="4" t="str">
        <f t="shared" si="1363"/>
        <v/>
      </c>
      <c r="BD524" s="4" t="str">
        <f t="shared" si="1364"/>
        <v/>
      </c>
      <c r="BE524" s="4" t="str">
        <f t="shared" si="1365"/>
        <v/>
      </c>
      <c r="BF524" s="4" t="str">
        <f t="shared" si="1366"/>
        <v/>
      </c>
      <c r="BG524" s="4" t="str">
        <f t="shared" si="1367"/>
        <v/>
      </c>
      <c r="BH524" s="4" t="str">
        <f t="shared" si="1368"/>
        <v/>
      </c>
      <c r="BI524" s="4" t="str">
        <f t="shared" si="1369"/>
        <v/>
      </c>
      <c r="BJ524" s="4" t="str">
        <f t="shared" si="1370"/>
        <v/>
      </c>
      <c r="BK524" s="4" t="str">
        <f t="shared" si="1371"/>
        <v/>
      </c>
      <c r="BL524" s="4" t="str">
        <f t="shared" si="1372"/>
        <v/>
      </c>
      <c r="BM524" s="4" t="str">
        <f t="shared" si="1373"/>
        <v/>
      </c>
      <c r="BN524" s="4" t="str">
        <f t="shared" si="1374"/>
        <v/>
      </c>
      <c r="BO524" s="4" t="str">
        <f t="shared" si="1375"/>
        <v/>
      </c>
      <c r="BP524" s="4" t="str">
        <f t="shared" si="1376"/>
        <v/>
      </c>
      <c r="BQ524" s="4" t="str">
        <f t="shared" si="1377"/>
        <v/>
      </c>
      <c r="BR524" s="4" t="str">
        <f t="shared" si="1378"/>
        <v/>
      </c>
      <c r="BS524" s="4" t="str">
        <f t="shared" si="1379"/>
        <v/>
      </c>
      <c r="BT524" s="4" t="str">
        <f t="shared" si="1380"/>
        <v/>
      </c>
      <c r="BU524" s="4" t="str">
        <f t="shared" si="1381"/>
        <v/>
      </c>
      <c r="BV524" s="4" t="str">
        <f t="shared" si="1382"/>
        <v/>
      </c>
      <c r="BW524" s="4" t="str">
        <f t="shared" si="1383"/>
        <v/>
      </c>
      <c r="BX524" s="4" t="str">
        <f t="shared" si="1384"/>
        <v/>
      </c>
      <c r="BY524" s="4" t="str">
        <f t="shared" si="1385"/>
        <v/>
      </c>
      <c r="BZ524" s="63" t="str">
        <f t="shared" si="1386"/>
        <v/>
      </c>
      <c r="CA524" s="4" t="str">
        <f t="shared" si="1387"/>
        <v/>
      </c>
      <c r="CB524" s="63" t="str">
        <f t="shared" si="1388"/>
        <v/>
      </c>
      <c r="CC524" s="4" t="str">
        <f t="shared" si="1389"/>
        <v/>
      </c>
      <c r="CD524" s="63" t="str">
        <f t="shared" si="1390"/>
        <v/>
      </c>
      <c r="CE524" s="4" t="str">
        <f t="shared" si="1391"/>
        <v/>
      </c>
      <c r="CF524" s="63" t="str">
        <f t="shared" si="1392"/>
        <v/>
      </c>
      <c r="CG524" s="4" t="str">
        <f t="shared" si="1393"/>
        <v/>
      </c>
      <c r="CH524" s="4" t="str">
        <f t="shared" si="1394"/>
        <v/>
      </c>
      <c r="CI524" s="4" t="str">
        <f t="shared" si="1395"/>
        <v/>
      </c>
      <c r="CJ524" s="63" t="str">
        <f t="shared" si="1396"/>
        <v/>
      </c>
      <c r="CK524" s="4" t="str">
        <f t="shared" si="1397"/>
        <v/>
      </c>
      <c r="CL524" s="4" t="str">
        <f t="shared" si="1398"/>
        <v/>
      </c>
      <c r="CM524" s="4" t="str">
        <f t="shared" si="1399"/>
        <v/>
      </c>
      <c r="CN524" s="4" t="str">
        <f t="shared" si="1400"/>
        <v/>
      </c>
      <c r="CO524" s="4" t="str">
        <f t="shared" si="1401"/>
        <v/>
      </c>
      <c r="CP524" s="4" t="str">
        <f t="shared" si="1402"/>
        <v/>
      </c>
      <c r="CQ524" s="4" t="str">
        <f t="shared" si="1403"/>
        <v/>
      </c>
      <c r="CR524" s="4" t="str">
        <f t="shared" si="1404"/>
        <v/>
      </c>
      <c r="CS524" s="4" t="str">
        <f t="shared" si="1405"/>
        <v/>
      </c>
      <c r="CT524" s="4" t="str">
        <f t="shared" si="1406"/>
        <v/>
      </c>
      <c r="CU524" s="4" t="str">
        <f t="shared" si="1407"/>
        <v/>
      </c>
      <c r="CV524" s="4" t="str">
        <f t="shared" si="1408"/>
        <v/>
      </c>
      <c r="CW524" s="4" t="str">
        <f t="shared" si="1409"/>
        <v/>
      </c>
      <c r="CX524" s="4" t="str">
        <f t="shared" si="1410"/>
        <v/>
      </c>
      <c r="CY524" s="4" t="str">
        <f t="shared" si="1411"/>
        <v/>
      </c>
      <c r="CZ524" s="4" t="str">
        <f t="shared" si="1412"/>
        <v/>
      </c>
      <c r="DA524" s="4" t="str">
        <f t="shared" si="1413"/>
        <v/>
      </c>
      <c r="DB524" s="4" t="str">
        <f t="shared" si="1414"/>
        <v/>
      </c>
      <c r="DC524" s="4" t="str">
        <f t="shared" si="1415"/>
        <v/>
      </c>
      <c r="DD524" s="4" t="str">
        <f t="shared" si="1416"/>
        <v/>
      </c>
      <c r="DE524" s="4" t="str">
        <f t="shared" si="1417"/>
        <v/>
      </c>
      <c r="DF524" s="4" t="str">
        <f t="shared" si="1418"/>
        <v/>
      </c>
      <c r="DG524" s="4" t="str">
        <f t="shared" si="1419"/>
        <v/>
      </c>
      <c r="DH524" s="4" t="str">
        <f t="shared" si="1420"/>
        <v/>
      </c>
      <c r="DI524" s="4" t="str">
        <f t="shared" si="1433"/>
        <v/>
      </c>
      <c r="DJ524" s="4" t="str">
        <f t="shared" si="1421"/>
        <v/>
      </c>
      <c r="DK524" s="4" t="str">
        <f t="shared" si="1422"/>
        <v/>
      </c>
      <c r="DL524" s="4" t="str">
        <f t="shared" si="1423"/>
        <v/>
      </c>
      <c r="DM524" s="4" t="str">
        <f t="shared" si="1424"/>
        <v/>
      </c>
      <c r="DN524" s="4" t="str">
        <f t="shared" si="1425"/>
        <v/>
      </c>
      <c r="DO524" s="4" t="str">
        <f t="shared" si="1426"/>
        <v/>
      </c>
      <c r="DP524" s="4" t="str">
        <f t="shared" si="1427"/>
        <v/>
      </c>
      <c r="DQ524" s="4" t="str">
        <f t="shared" si="1428"/>
        <v/>
      </c>
      <c r="DR524" s="4" t="str">
        <f t="shared" si="1429"/>
        <v/>
      </c>
      <c r="DS524" s="4" t="str">
        <f t="shared" si="1430"/>
        <v/>
      </c>
      <c r="DT524" s="4" t="str">
        <f t="shared" si="1431"/>
        <v/>
      </c>
      <c r="DU524" s="4" t="str">
        <f t="shared" si="1432"/>
        <v/>
      </c>
    </row>
    <row r="525" spans="18:125" x14ac:dyDescent="0.25">
      <c r="R525" s="19" t="str">
        <f t="shared" si="1328"/>
        <v/>
      </c>
      <c r="T525" t="str">
        <f t="shared" si="1329"/>
        <v/>
      </c>
      <c r="U525" s="4" t="str">
        <f t="shared" si="1434"/>
        <v/>
      </c>
      <c r="V525" s="4" t="str">
        <f t="shared" si="1330"/>
        <v/>
      </c>
      <c r="W525" s="4" t="str">
        <f t="shared" si="1331"/>
        <v/>
      </c>
      <c r="X525" s="4" t="str">
        <f t="shared" si="1332"/>
        <v/>
      </c>
      <c r="Y525" s="4" t="str">
        <f t="shared" si="1333"/>
        <v/>
      </c>
      <c r="Z525" s="4" t="str">
        <f t="shared" si="1334"/>
        <v/>
      </c>
      <c r="AA525" s="4" t="str">
        <f t="shared" si="1335"/>
        <v/>
      </c>
      <c r="AB525" s="4" t="str">
        <f t="shared" si="1336"/>
        <v/>
      </c>
      <c r="AC525" s="4" t="str">
        <f t="shared" si="1337"/>
        <v/>
      </c>
      <c r="AD525" s="4" t="str">
        <f t="shared" si="1338"/>
        <v/>
      </c>
      <c r="AE525" s="4" t="str">
        <f t="shared" si="1339"/>
        <v/>
      </c>
      <c r="AF525" s="4" t="str">
        <f t="shared" si="1340"/>
        <v/>
      </c>
      <c r="AG525" s="4" t="str">
        <f t="shared" si="1341"/>
        <v/>
      </c>
      <c r="AH525" s="4" t="str">
        <f t="shared" si="1342"/>
        <v/>
      </c>
      <c r="AI525" s="4" t="str">
        <f t="shared" si="1343"/>
        <v/>
      </c>
      <c r="AJ525" s="4" t="str">
        <f t="shared" si="1344"/>
        <v/>
      </c>
      <c r="AK525" s="63" t="str">
        <f t="shared" si="1345"/>
        <v/>
      </c>
      <c r="AL525" s="4" t="str">
        <f t="shared" si="1346"/>
        <v/>
      </c>
      <c r="AM525" s="4" t="str">
        <f t="shared" si="1347"/>
        <v/>
      </c>
      <c r="AN525" s="4" t="str">
        <f t="shared" si="1348"/>
        <v/>
      </c>
      <c r="AO525" s="4" t="str">
        <f t="shared" si="1349"/>
        <v/>
      </c>
      <c r="AP525" s="4" t="str">
        <f t="shared" si="1350"/>
        <v/>
      </c>
      <c r="AQ525" s="4" t="str">
        <f t="shared" si="1351"/>
        <v/>
      </c>
      <c r="AR525" s="4" t="str">
        <f t="shared" si="1352"/>
        <v/>
      </c>
      <c r="AS525" s="4" t="str">
        <f t="shared" si="1353"/>
        <v/>
      </c>
      <c r="AT525" s="4" t="str">
        <f t="shared" si="1354"/>
        <v/>
      </c>
      <c r="AU525" s="4" t="str">
        <f t="shared" si="1355"/>
        <v/>
      </c>
      <c r="AV525" s="4" t="str">
        <f t="shared" si="1356"/>
        <v/>
      </c>
      <c r="AW525" s="4" t="str">
        <f t="shared" si="1357"/>
        <v/>
      </c>
      <c r="AX525" s="4" t="str">
        <f t="shared" si="1358"/>
        <v/>
      </c>
      <c r="AY525" s="4" t="str">
        <f t="shared" si="1359"/>
        <v/>
      </c>
      <c r="AZ525" s="4" t="str">
        <f t="shared" si="1360"/>
        <v/>
      </c>
      <c r="BA525" s="4" t="str">
        <f t="shared" si="1361"/>
        <v/>
      </c>
      <c r="BB525" s="4" t="str">
        <f t="shared" si="1362"/>
        <v/>
      </c>
      <c r="BC525" s="4" t="str">
        <f t="shared" si="1363"/>
        <v/>
      </c>
      <c r="BD525" s="4" t="str">
        <f t="shared" si="1364"/>
        <v/>
      </c>
      <c r="BE525" s="4" t="str">
        <f t="shared" si="1365"/>
        <v/>
      </c>
      <c r="BF525" s="4" t="str">
        <f t="shared" si="1366"/>
        <v/>
      </c>
      <c r="BG525" s="4" t="str">
        <f t="shared" si="1367"/>
        <v/>
      </c>
      <c r="BH525" s="4" t="str">
        <f t="shared" si="1368"/>
        <v/>
      </c>
      <c r="BI525" s="4" t="str">
        <f t="shared" si="1369"/>
        <v/>
      </c>
      <c r="BJ525" s="4" t="str">
        <f t="shared" si="1370"/>
        <v/>
      </c>
      <c r="BK525" s="4" t="str">
        <f t="shared" si="1371"/>
        <v/>
      </c>
      <c r="BL525" s="4" t="str">
        <f t="shared" si="1372"/>
        <v/>
      </c>
      <c r="BM525" s="4" t="str">
        <f t="shared" si="1373"/>
        <v/>
      </c>
      <c r="BN525" s="4" t="str">
        <f t="shared" si="1374"/>
        <v/>
      </c>
      <c r="BO525" s="4" t="str">
        <f t="shared" si="1375"/>
        <v/>
      </c>
      <c r="BP525" s="4" t="str">
        <f t="shared" si="1376"/>
        <v/>
      </c>
      <c r="BQ525" s="4" t="str">
        <f t="shared" si="1377"/>
        <v/>
      </c>
      <c r="BR525" s="4" t="str">
        <f t="shared" si="1378"/>
        <v/>
      </c>
      <c r="BS525" s="4" t="str">
        <f t="shared" si="1379"/>
        <v/>
      </c>
      <c r="BT525" s="4" t="str">
        <f t="shared" si="1380"/>
        <v/>
      </c>
      <c r="BU525" s="4" t="str">
        <f t="shared" si="1381"/>
        <v/>
      </c>
      <c r="BV525" s="4" t="str">
        <f t="shared" si="1382"/>
        <v/>
      </c>
      <c r="BW525" s="4" t="str">
        <f t="shared" si="1383"/>
        <v/>
      </c>
      <c r="BX525" s="4" t="str">
        <f t="shared" si="1384"/>
        <v/>
      </c>
      <c r="BY525" s="4" t="str">
        <f t="shared" si="1385"/>
        <v/>
      </c>
      <c r="BZ525" s="63" t="str">
        <f t="shared" si="1386"/>
        <v/>
      </c>
      <c r="CA525" s="4" t="str">
        <f t="shared" si="1387"/>
        <v/>
      </c>
      <c r="CB525" s="63" t="str">
        <f t="shared" si="1388"/>
        <v/>
      </c>
      <c r="CC525" s="4" t="str">
        <f t="shared" si="1389"/>
        <v/>
      </c>
      <c r="CD525" s="63" t="str">
        <f t="shared" si="1390"/>
        <v/>
      </c>
      <c r="CE525" s="4" t="str">
        <f t="shared" si="1391"/>
        <v/>
      </c>
      <c r="CF525" s="63" t="str">
        <f t="shared" si="1392"/>
        <v/>
      </c>
      <c r="CG525" s="4" t="str">
        <f t="shared" si="1393"/>
        <v/>
      </c>
      <c r="CH525" s="4" t="str">
        <f t="shared" si="1394"/>
        <v/>
      </c>
      <c r="CI525" s="4" t="str">
        <f t="shared" si="1395"/>
        <v/>
      </c>
      <c r="CJ525" s="63" t="str">
        <f t="shared" si="1396"/>
        <v/>
      </c>
      <c r="CK525" s="4" t="str">
        <f t="shared" si="1397"/>
        <v/>
      </c>
      <c r="CL525" s="4" t="str">
        <f t="shared" si="1398"/>
        <v/>
      </c>
      <c r="CM525" s="4" t="str">
        <f t="shared" si="1399"/>
        <v/>
      </c>
      <c r="CN525" s="4" t="str">
        <f t="shared" si="1400"/>
        <v/>
      </c>
      <c r="CO525" s="4" t="str">
        <f t="shared" si="1401"/>
        <v/>
      </c>
      <c r="CP525" s="4" t="str">
        <f t="shared" si="1402"/>
        <v/>
      </c>
      <c r="CQ525" s="4" t="str">
        <f t="shared" si="1403"/>
        <v/>
      </c>
      <c r="CR525" s="4" t="str">
        <f t="shared" si="1404"/>
        <v/>
      </c>
      <c r="CS525" s="4" t="str">
        <f t="shared" si="1405"/>
        <v/>
      </c>
      <c r="CT525" s="4" t="str">
        <f t="shared" si="1406"/>
        <v/>
      </c>
      <c r="CU525" s="4" t="str">
        <f t="shared" si="1407"/>
        <v/>
      </c>
      <c r="CV525" s="4" t="str">
        <f t="shared" si="1408"/>
        <v/>
      </c>
      <c r="CW525" s="4" t="str">
        <f t="shared" si="1409"/>
        <v/>
      </c>
      <c r="CX525" s="4" t="str">
        <f t="shared" si="1410"/>
        <v/>
      </c>
      <c r="CY525" s="4" t="str">
        <f t="shared" si="1411"/>
        <v/>
      </c>
      <c r="CZ525" s="4" t="str">
        <f t="shared" si="1412"/>
        <v/>
      </c>
      <c r="DA525" s="4" t="str">
        <f t="shared" si="1413"/>
        <v/>
      </c>
      <c r="DB525" s="4" t="str">
        <f t="shared" si="1414"/>
        <v/>
      </c>
      <c r="DC525" s="4" t="str">
        <f t="shared" si="1415"/>
        <v/>
      </c>
      <c r="DD525" s="4" t="str">
        <f t="shared" si="1416"/>
        <v/>
      </c>
      <c r="DE525" s="4" t="str">
        <f t="shared" si="1417"/>
        <v/>
      </c>
      <c r="DF525" s="4" t="str">
        <f t="shared" si="1418"/>
        <v/>
      </c>
      <c r="DG525" s="4" t="str">
        <f t="shared" si="1419"/>
        <v/>
      </c>
      <c r="DH525" s="4" t="str">
        <f t="shared" si="1420"/>
        <v/>
      </c>
      <c r="DI525" s="4" t="str">
        <f t="shared" si="1433"/>
        <v/>
      </c>
      <c r="DJ525" s="4" t="str">
        <f t="shared" si="1421"/>
        <v/>
      </c>
      <c r="DK525" s="4" t="str">
        <f t="shared" si="1422"/>
        <v/>
      </c>
      <c r="DL525" s="4" t="str">
        <f t="shared" si="1423"/>
        <v/>
      </c>
      <c r="DM525" s="4" t="str">
        <f t="shared" si="1424"/>
        <v/>
      </c>
      <c r="DN525" s="4" t="str">
        <f t="shared" si="1425"/>
        <v/>
      </c>
      <c r="DO525" s="4" t="str">
        <f t="shared" si="1426"/>
        <v/>
      </c>
      <c r="DP525" s="4" t="str">
        <f t="shared" si="1427"/>
        <v/>
      </c>
      <c r="DQ525" s="4" t="str">
        <f t="shared" si="1428"/>
        <v/>
      </c>
      <c r="DR525" s="4" t="str">
        <f t="shared" si="1429"/>
        <v/>
      </c>
      <c r="DS525" s="4" t="str">
        <f t="shared" si="1430"/>
        <v/>
      </c>
      <c r="DT525" s="4" t="str">
        <f t="shared" si="1431"/>
        <v/>
      </c>
      <c r="DU525" s="4" t="str">
        <f t="shared" si="1432"/>
        <v/>
      </c>
    </row>
    <row r="526" spans="18:125" x14ac:dyDescent="0.25">
      <c r="R526" s="19" t="str">
        <f t="shared" si="1328"/>
        <v/>
      </c>
      <c r="T526" t="str">
        <f t="shared" si="1329"/>
        <v/>
      </c>
      <c r="U526" s="4" t="str">
        <f t="shared" si="1434"/>
        <v/>
      </c>
      <c r="V526" s="4" t="str">
        <f t="shared" si="1330"/>
        <v/>
      </c>
      <c r="W526" s="4" t="str">
        <f t="shared" si="1331"/>
        <v/>
      </c>
      <c r="X526" s="4" t="str">
        <f t="shared" si="1332"/>
        <v/>
      </c>
      <c r="Y526" s="4" t="str">
        <f t="shared" si="1333"/>
        <v/>
      </c>
      <c r="Z526" s="4" t="str">
        <f t="shared" si="1334"/>
        <v/>
      </c>
      <c r="AA526" s="4" t="str">
        <f t="shared" si="1335"/>
        <v/>
      </c>
      <c r="AB526" s="4" t="str">
        <f t="shared" si="1336"/>
        <v/>
      </c>
      <c r="AC526" s="4" t="str">
        <f t="shared" si="1337"/>
        <v/>
      </c>
      <c r="AD526" s="4" t="str">
        <f t="shared" si="1338"/>
        <v/>
      </c>
      <c r="AE526" s="4" t="str">
        <f t="shared" si="1339"/>
        <v/>
      </c>
      <c r="AF526" s="4" t="str">
        <f t="shared" si="1340"/>
        <v/>
      </c>
      <c r="AG526" s="4" t="str">
        <f t="shared" si="1341"/>
        <v/>
      </c>
      <c r="AH526" s="4" t="str">
        <f t="shared" si="1342"/>
        <v/>
      </c>
      <c r="AI526" s="4" t="str">
        <f t="shared" si="1343"/>
        <v/>
      </c>
      <c r="AJ526" s="4" t="str">
        <f t="shared" si="1344"/>
        <v/>
      </c>
      <c r="AK526" s="63" t="str">
        <f t="shared" si="1345"/>
        <v/>
      </c>
      <c r="AL526" s="4" t="str">
        <f t="shared" si="1346"/>
        <v/>
      </c>
      <c r="AM526" s="4" t="str">
        <f t="shared" si="1347"/>
        <v/>
      </c>
      <c r="AN526" s="4" t="str">
        <f t="shared" si="1348"/>
        <v/>
      </c>
      <c r="AO526" s="4" t="str">
        <f t="shared" si="1349"/>
        <v/>
      </c>
      <c r="AP526" s="4" t="str">
        <f t="shared" si="1350"/>
        <v/>
      </c>
      <c r="AQ526" s="4" t="str">
        <f t="shared" si="1351"/>
        <v/>
      </c>
      <c r="AR526" s="4" t="str">
        <f t="shared" si="1352"/>
        <v/>
      </c>
      <c r="AS526" s="4" t="str">
        <f t="shared" si="1353"/>
        <v/>
      </c>
      <c r="AT526" s="4" t="str">
        <f t="shared" si="1354"/>
        <v/>
      </c>
      <c r="AU526" s="4" t="str">
        <f t="shared" si="1355"/>
        <v/>
      </c>
      <c r="AV526" s="4" t="str">
        <f t="shared" si="1356"/>
        <v/>
      </c>
      <c r="AW526" s="4" t="str">
        <f t="shared" si="1357"/>
        <v/>
      </c>
      <c r="AX526" s="4" t="str">
        <f t="shared" si="1358"/>
        <v/>
      </c>
      <c r="AY526" s="4" t="str">
        <f t="shared" si="1359"/>
        <v/>
      </c>
      <c r="AZ526" s="4" t="str">
        <f t="shared" si="1360"/>
        <v/>
      </c>
      <c r="BA526" s="4" t="str">
        <f t="shared" si="1361"/>
        <v/>
      </c>
      <c r="BB526" s="4" t="str">
        <f t="shared" si="1362"/>
        <v/>
      </c>
      <c r="BC526" s="4" t="str">
        <f t="shared" si="1363"/>
        <v/>
      </c>
      <c r="BD526" s="4" t="str">
        <f t="shared" si="1364"/>
        <v/>
      </c>
      <c r="BE526" s="4" t="str">
        <f t="shared" si="1365"/>
        <v/>
      </c>
      <c r="BF526" s="4" t="str">
        <f t="shared" si="1366"/>
        <v/>
      </c>
      <c r="BG526" s="4" t="str">
        <f t="shared" si="1367"/>
        <v/>
      </c>
      <c r="BH526" s="4" t="str">
        <f t="shared" si="1368"/>
        <v/>
      </c>
      <c r="BI526" s="4" t="str">
        <f t="shared" si="1369"/>
        <v/>
      </c>
      <c r="BJ526" s="4" t="str">
        <f t="shared" si="1370"/>
        <v/>
      </c>
      <c r="BK526" s="4" t="str">
        <f t="shared" si="1371"/>
        <v/>
      </c>
      <c r="BL526" s="4" t="str">
        <f t="shared" si="1372"/>
        <v/>
      </c>
      <c r="BM526" s="4" t="str">
        <f t="shared" si="1373"/>
        <v/>
      </c>
      <c r="BN526" s="4" t="str">
        <f t="shared" si="1374"/>
        <v/>
      </c>
      <c r="BO526" s="4" t="str">
        <f t="shared" si="1375"/>
        <v/>
      </c>
      <c r="BP526" s="4" t="str">
        <f t="shared" si="1376"/>
        <v/>
      </c>
      <c r="BQ526" s="4" t="str">
        <f t="shared" si="1377"/>
        <v/>
      </c>
      <c r="BR526" s="4" t="str">
        <f t="shared" si="1378"/>
        <v/>
      </c>
      <c r="BS526" s="4" t="str">
        <f t="shared" si="1379"/>
        <v/>
      </c>
      <c r="BT526" s="4" t="str">
        <f t="shared" si="1380"/>
        <v/>
      </c>
      <c r="BU526" s="4" t="str">
        <f t="shared" si="1381"/>
        <v/>
      </c>
      <c r="BV526" s="4" t="str">
        <f t="shared" si="1382"/>
        <v/>
      </c>
      <c r="BW526" s="4" t="str">
        <f t="shared" si="1383"/>
        <v/>
      </c>
      <c r="BX526" s="4" t="str">
        <f t="shared" si="1384"/>
        <v/>
      </c>
      <c r="BY526" s="4" t="str">
        <f t="shared" si="1385"/>
        <v/>
      </c>
      <c r="BZ526" s="63" t="str">
        <f t="shared" si="1386"/>
        <v/>
      </c>
      <c r="CA526" s="4" t="str">
        <f t="shared" si="1387"/>
        <v/>
      </c>
      <c r="CB526" s="63" t="str">
        <f t="shared" si="1388"/>
        <v/>
      </c>
      <c r="CC526" s="4" t="str">
        <f t="shared" si="1389"/>
        <v/>
      </c>
      <c r="CD526" s="63" t="str">
        <f t="shared" si="1390"/>
        <v/>
      </c>
      <c r="CE526" s="4" t="str">
        <f t="shared" si="1391"/>
        <v/>
      </c>
      <c r="CF526" s="63" t="str">
        <f t="shared" si="1392"/>
        <v/>
      </c>
      <c r="CG526" s="4" t="str">
        <f t="shared" si="1393"/>
        <v/>
      </c>
      <c r="CH526" s="4" t="str">
        <f t="shared" si="1394"/>
        <v/>
      </c>
      <c r="CI526" s="4" t="str">
        <f t="shared" si="1395"/>
        <v/>
      </c>
      <c r="CJ526" s="63" t="str">
        <f t="shared" si="1396"/>
        <v/>
      </c>
      <c r="CK526" s="4" t="str">
        <f t="shared" si="1397"/>
        <v/>
      </c>
      <c r="CL526" s="4" t="str">
        <f t="shared" si="1398"/>
        <v/>
      </c>
      <c r="CM526" s="4" t="str">
        <f t="shared" si="1399"/>
        <v/>
      </c>
      <c r="CN526" s="4" t="str">
        <f t="shared" si="1400"/>
        <v/>
      </c>
      <c r="CO526" s="4" t="str">
        <f t="shared" si="1401"/>
        <v/>
      </c>
      <c r="CP526" s="4" t="str">
        <f t="shared" si="1402"/>
        <v/>
      </c>
      <c r="CQ526" s="4" t="str">
        <f t="shared" si="1403"/>
        <v/>
      </c>
      <c r="CR526" s="4" t="str">
        <f t="shared" si="1404"/>
        <v/>
      </c>
      <c r="CS526" s="4" t="str">
        <f t="shared" si="1405"/>
        <v/>
      </c>
      <c r="CT526" s="4" t="str">
        <f t="shared" si="1406"/>
        <v/>
      </c>
      <c r="CU526" s="4" t="str">
        <f t="shared" si="1407"/>
        <v/>
      </c>
      <c r="CV526" s="4" t="str">
        <f t="shared" si="1408"/>
        <v/>
      </c>
      <c r="CW526" s="4" t="str">
        <f t="shared" si="1409"/>
        <v/>
      </c>
      <c r="CX526" s="4" t="str">
        <f t="shared" si="1410"/>
        <v/>
      </c>
      <c r="CY526" s="4" t="str">
        <f t="shared" si="1411"/>
        <v/>
      </c>
      <c r="CZ526" s="4" t="str">
        <f t="shared" si="1412"/>
        <v/>
      </c>
      <c r="DA526" s="4" t="str">
        <f t="shared" si="1413"/>
        <v/>
      </c>
      <c r="DB526" s="4" t="str">
        <f t="shared" si="1414"/>
        <v/>
      </c>
      <c r="DC526" s="4" t="str">
        <f t="shared" si="1415"/>
        <v/>
      </c>
      <c r="DD526" s="4" t="str">
        <f t="shared" si="1416"/>
        <v/>
      </c>
      <c r="DE526" s="4" t="str">
        <f t="shared" si="1417"/>
        <v/>
      </c>
      <c r="DF526" s="4" t="str">
        <f t="shared" si="1418"/>
        <v/>
      </c>
      <c r="DG526" s="4" t="str">
        <f t="shared" si="1419"/>
        <v/>
      </c>
      <c r="DH526" s="4" t="str">
        <f t="shared" si="1420"/>
        <v/>
      </c>
      <c r="DI526" s="4" t="str">
        <f t="shared" si="1433"/>
        <v/>
      </c>
      <c r="DJ526" s="4" t="str">
        <f t="shared" si="1421"/>
        <v/>
      </c>
      <c r="DK526" s="4" t="str">
        <f t="shared" si="1422"/>
        <v/>
      </c>
      <c r="DL526" s="4" t="str">
        <f t="shared" si="1423"/>
        <v/>
      </c>
      <c r="DM526" s="4" t="str">
        <f t="shared" si="1424"/>
        <v/>
      </c>
      <c r="DN526" s="4" t="str">
        <f t="shared" si="1425"/>
        <v/>
      </c>
      <c r="DO526" s="4" t="str">
        <f t="shared" si="1426"/>
        <v/>
      </c>
      <c r="DP526" s="4" t="str">
        <f t="shared" si="1427"/>
        <v/>
      </c>
      <c r="DQ526" s="4" t="str">
        <f t="shared" si="1428"/>
        <v/>
      </c>
      <c r="DR526" s="4" t="str">
        <f t="shared" si="1429"/>
        <v/>
      </c>
      <c r="DS526" s="4" t="str">
        <f t="shared" si="1430"/>
        <v/>
      </c>
      <c r="DT526" s="4" t="str">
        <f t="shared" si="1431"/>
        <v/>
      </c>
      <c r="DU526" s="4" t="str">
        <f t="shared" si="1432"/>
        <v/>
      </c>
    </row>
    <row r="527" spans="18:125" x14ac:dyDescent="0.25">
      <c r="R527" s="19" t="str">
        <f t="shared" si="1328"/>
        <v/>
      </c>
      <c r="T527" t="str">
        <f t="shared" si="1329"/>
        <v/>
      </c>
      <c r="U527" s="4" t="str">
        <f t="shared" si="1434"/>
        <v/>
      </c>
      <c r="V527" s="4" t="str">
        <f t="shared" si="1330"/>
        <v/>
      </c>
      <c r="W527" s="4" t="str">
        <f t="shared" si="1331"/>
        <v/>
      </c>
      <c r="X527" s="4" t="str">
        <f t="shared" si="1332"/>
        <v/>
      </c>
      <c r="Y527" s="4" t="str">
        <f t="shared" si="1333"/>
        <v/>
      </c>
      <c r="Z527" s="4" t="str">
        <f t="shared" si="1334"/>
        <v/>
      </c>
      <c r="AA527" s="4" t="str">
        <f t="shared" si="1335"/>
        <v/>
      </c>
      <c r="AB527" s="4" t="str">
        <f t="shared" si="1336"/>
        <v/>
      </c>
      <c r="AC527" s="4" t="str">
        <f t="shared" si="1337"/>
        <v/>
      </c>
      <c r="AD527" s="4" t="str">
        <f t="shared" si="1338"/>
        <v/>
      </c>
      <c r="AE527" s="4" t="str">
        <f t="shared" si="1339"/>
        <v/>
      </c>
      <c r="AF527" s="4" t="str">
        <f t="shared" si="1340"/>
        <v/>
      </c>
      <c r="AG527" s="4" t="str">
        <f t="shared" si="1341"/>
        <v/>
      </c>
      <c r="AH527" s="4" t="str">
        <f t="shared" si="1342"/>
        <v/>
      </c>
      <c r="AI527" s="4" t="str">
        <f t="shared" si="1343"/>
        <v/>
      </c>
      <c r="AJ527" s="4" t="str">
        <f t="shared" si="1344"/>
        <v/>
      </c>
      <c r="AK527" s="63" t="str">
        <f t="shared" si="1345"/>
        <v/>
      </c>
      <c r="AL527" s="4" t="str">
        <f t="shared" si="1346"/>
        <v/>
      </c>
      <c r="AM527" s="4" t="str">
        <f t="shared" si="1347"/>
        <v/>
      </c>
      <c r="AN527" s="4" t="str">
        <f t="shared" si="1348"/>
        <v/>
      </c>
      <c r="AO527" s="4" t="str">
        <f t="shared" si="1349"/>
        <v/>
      </c>
      <c r="AP527" s="4" t="str">
        <f t="shared" si="1350"/>
        <v/>
      </c>
      <c r="AQ527" s="4" t="str">
        <f t="shared" si="1351"/>
        <v/>
      </c>
      <c r="AR527" s="4" t="str">
        <f t="shared" si="1352"/>
        <v/>
      </c>
      <c r="AS527" s="4" t="str">
        <f t="shared" si="1353"/>
        <v/>
      </c>
      <c r="AT527" s="4" t="str">
        <f t="shared" si="1354"/>
        <v/>
      </c>
      <c r="AU527" s="4" t="str">
        <f t="shared" si="1355"/>
        <v/>
      </c>
      <c r="AV527" s="4" t="str">
        <f t="shared" si="1356"/>
        <v/>
      </c>
      <c r="AW527" s="4" t="str">
        <f t="shared" si="1357"/>
        <v/>
      </c>
      <c r="AX527" s="4" t="str">
        <f t="shared" si="1358"/>
        <v/>
      </c>
      <c r="AY527" s="4" t="str">
        <f t="shared" si="1359"/>
        <v/>
      </c>
      <c r="AZ527" s="4" t="str">
        <f t="shared" si="1360"/>
        <v/>
      </c>
      <c r="BA527" s="4" t="str">
        <f t="shared" si="1361"/>
        <v/>
      </c>
      <c r="BB527" s="4" t="str">
        <f t="shared" si="1362"/>
        <v/>
      </c>
      <c r="BC527" s="4" t="str">
        <f t="shared" si="1363"/>
        <v/>
      </c>
      <c r="BD527" s="4" t="str">
        <f t="shared" si="1364"/>
        <v/>
      </c>
      <c r="BE527" s="4" t="str">
        <f t="shared" si="1365"/>
        <v/>
      </c>
      <c r="BF527" s="4" t="str">
        <f t="shared" si="1366"/>
        <v/>
      </c>
      <c r="BG527" s="4" t="str">
        <f t="shared" si="1367"/>
        <v/>
      </c>
      <c r="BH527" s="4" t="str">
        <f t="shared" si="1368"/>
        <v/>
      </c>
      <c r="BI527" s="4" t="str">
        <f t="shared" si="1369"/>
        <v/>
      </c>
      <c r="BJ527" s="4" t="str">
        <f t="shared" si="1370"/>
        <v/>
      </c>
      <c r="BK527" s="4" t="str">
        <f t="shared" si="1371"/>
        <v/>
      </c>
      <c r="BL527" s="4" t="str">
        <f t="shared" si="1372"/>
        <v/>
      </c>
      <c r="BM527" s="4" t="str">
        <f t="shared" si="1373"/>
        <v/>
      </c>
      <c r="BN527" s="4" t="str">
        <f t="shared" si="1374"/>
        <v/>
      </c>
      <c r="BO527" s="4" t="str">
        <f t="shared" si="1375"/>
        <v/>
      </c>
      <c r="BP527" s="4" t="str">
        <f t="shared" si="1376"/>
        <v/>
      </c>
      <c r="BQ527" s="4" t="str">
        <f t="shared" si="1377"/>
        <v/>
      </c>
      <c r="BR527" s="4" t="str">
        <f t="shared" si="1378"/>
        <v/>
      </c>
      <c r="BS527" s="4" t="str">
        <f t="shared" si="1379"/>
        <v/>
      </c>
      <c r="BT527" s="4" t="str">
        <f t="shared" si="1380"/>
        <v/>
      </c>
      <c r="BU527" s="4" t="str">
        <f t="shared" si="1381"/>
        <v/>
      </c>
      <c r="BV527" s="4" t="str">
        <f t="shared" si="1382"/>
        <v/>
      </c>
      <c r="BW527" s="4" t="str">
        <f t="shared" si="1383"/>
        <v/>
      </c>
      <c r="BX527" s="4" t="str">
        <f t="shared" si="1384"/>
        <v/>
      </c>
      <c r="BY527" s="4" t="str">
        <f t="shared" si="1385"/>
        <v/>
      </c>
      <c r="BZ527" s="63" t="str">
        <f t="shared" si="1386"/>
        <v/>
      </c>
      <c r="CA527" s="4" t="str">
        <f t="shared" si="1387"/>
        <v/>
      </c>
      <c r="CB527" s="63" t="str">
        <f t="shared" si="1388"/>
        <v/>
      </c>
      <c r="CC527" s="4" t="str">
        <f t="shared" si="1389"/>
        <v/>
      </c>
      <c r="CD527" s="63" t="str">
        <f t="shared" si="1390"/>
        <v/>
      </c>
      <c r="CE527" s="4" t="str">
        <f t="shared" si="1391"/>
        <v/>
      </c>
      <c r="CF527" s="63" t="str">
        <f t="shared" si="1392"/>
        <v/>
      </c>
      <c r="CG527" s="4" t="str">
        <f t="shared" si="1393"/>
        <v/>
      </c>
      <c r="CH527" s="4" t="str">
        <f t="shared" si="1394"/>
        <v/>
      </c>
      <c r="CI527" s="4" t="str">
        <f t="shared" si="1395"/>
        <v/>
      </c>
      <c r="CJ527" s="63" t="str">
        <f t="shared" si="1396"/>
        <v/>
      </c>
      <c r="CK527" s="4" t="str">
        <f t="shared" si="1397"/>
        <v/>
      </c>
      <c r="CL527" s="4" t="str">
        <f t="shared" si="1398"/>
        <v/>
      </c>
      <c r="CM527" s="4" t="str">
        <f t="shared" si="1399"/>
        <v/>
      </c>
      <c r="CN527" s="4" t="str">
        <f t="shared" si="1400"/>
        <v/>
      </c>
      <c r="CO527" s="4" t="str">
        <f t="shared" si="1401"/>
        <v/>
      </c>
      <c r="CP527" s="4" t="str">
        <f t="shared" si="1402"/>
        <v/>
      </c>
      <c r="CQ527" s="4" t="str">
        <f t="shared" si="1403"/>
        <v/>
      </c>
      <c r="CR527" s="4" t="str">
        <f t="shared" si="1404"/>
        <v/>
      </c>
      <c r="CS527" s="4" t="str">
        <f t="shared" si="1405"/>
        <v/>
      </c>
      <c r="CT527" s="4" t="str">
        <f t="shared" si="1406"/>
        <v/>
      </c>
      <c r="CU527" s="4" t="str">
        <f t="shared" si="1407"/>
        <v/>
      </c>
      <c r="CV527" s="4" t="str">
        <f t="shared" si="1408"/>
        <v/>
      </c>
      <c r="CW527" s="4" t="str">
        <f t="shared" si="1409"/>
        <v/>
      </c>
      <c r="CX527" s="4" t="str">
        <f t="shared" si="1410"/>
        <v/>
      </c>
      <c r="CY527" s="4" t="str">
        <f t="shared" si="1411"/>
        <v/>
      </c>
      <c r="CZ527" s="4" t="str">
        <f t="shared" si="1412"/>
        <v/>
      </c>
      <c r="DA527" s="4" t="str">
        <f t="shared" si="1413"/>
        <v/>
      </c>
      <c r="DB527" s="4" t="str">
        <f t="shared" si="1414"/>
        <v/>
      </c>
      <c r="DC527" s="4" t="str">
        <f t="shared" si="1415"/>
        <v/>
      </c>
      <c r="DD527" s="4" t="str">
        <f t="shared" si="1416"/>
        <v/>
      </c>
      <c r="DE527" s="4" t="str">
        <f t="shared" si="1417"/>
        <v/>
      </c>
      <c r="DF527" s="4" t="str">
        <f t="shared" si="1418"/>
        <v/>
      </c>
      <c r="DG527" s="4" t="str">
        <f t="shared" si="1419"/>
        <v/>
      </c>
      <c r="DH527" s="4" t="str">
        <f t="shared" si="1420"/>
        <v/>
      </c>
      <c r="DI527" s="4" t="str">
        <f t="shared" si="1433"/>
        <v/>
      </c>
      <c r="DJ527" s="4" t="str">
        <f t="shared" si="1421"/>
        <v/>
      </c>
      <c r="DK527" s="4" t="str">
        <f t="shared" si="1422"/>
        <v/>
      </c>
      <c r="DL527" s="4" t="str">
        <f t="shared" si="1423"/>
        <v/>
      </c>
      <c r="DM527" s="4" t="str">
        <f t="shared" si="1424"/>
        <v/>
      </c>
      <c r="DN527" s="4" t="str">
        <f t="shared" si="1425"/>
        <v/>
      </c>
      <c r="DO527" s="4" t="str">
        <f t="shared" si="1426"/>
        <v/>
      </c>
      <c r="DP527" s="4" t="str">
        <f t="shared" si="1427"/>
        <v/>
      </c>
      <c r="DQ527" s="4" t="str">
        <f t="shared" si="1428"/>
        <v/>
      </c>
      <c r="DR527" s="4" t="str">
        <f t="shared" si="1429"/>
        <v/>
      </c>
      <c r="DS527" s="4" t="str">
        <f t="shared" si="1430"/>
        <v/>
      </c>
      <c r="DT527" s="4" t="str">
        <f t="shared" si="1431"/>
        <v/>
      </c>
      <c r="DU527" s="4" t="str">
        <f t="shared" si="1432"/>
        <v/>
      </c>
    </row>
    <row r="528" spans="18:125" x14ac:dyDescent="0.25">
      <c r="R528" s="19" t="str">
        <f t="shared" si="1328"/>
        <v/>
      </c>
      <c r="T528" t="str">
        <f t="shared" si="1329"/>
        <v/>
      </c>
      <c r="U528" s="4" t="str">
        <f t="shared" si="1434"/>
        <v/>
      </c>
      <c r="V528" s="4" t="str">
        <f t="shared" si="1330"/>
        <v/>
      </c>
      <c r="W528" s="4" t="str">
        <f t="shared" si="1331"/>
        <v/>
      </c>
      <c r="X528" s="4" t="str">
        <f t="shared" si="1332"/>
        <v/>
      </c>
      <c r="Y528" s="4" t="str">
        <f t="shared" si="1333"/>
        <v/>
      </c>
      <c r="Z528" s="4" t="str">
        <f t="shared" si="1334"/>
        <v/>
      </c>
      <c r="AA528" s="4" t="str">
        <f t="shared" si="1335"/>
        <v/>
      </c>
      <c r="AB528" s="4" t="str">
        <f t="shared" si="1336"/>
        <v/>
      </c>
      <c r="AC528" s="4" t="str">
        <f t="shared" si="1337"/>
        <v/>
      </c>
      <c r="AD528" s="4" t="str">
        <f t="shared" si="1338"/>
        <v/>
      </c>
      <c r="AE528" s="4" t="str">
        <f t="shared" si="1339"/>
        <v/>
      </c>
      <c r="AF528" s="4" t="str">
        <f t="shared" si="1340"/>
        <v/>
      </c>
      <c r="AG528" s="4" t="str">
        <f t="shared" si="1341"/>
        <v/>
      </c>
      <c r="AH528" s="4" t="str">
        <f t="shared" si="1342"/>
        <v/>
      </c>
      <c r="AI528" s="4" t="str">
        <f t="shared" si="1343"/>
        <v/>
      </c>
      <c r="AJ528" s="4" t="str">
        <f t="shared" si="1344"/>
        <v/>
      </c>
      <c r="AK528" s="63" t="str">
        <f t="shared" si="1345"/>
        <v/>
      </c>
      <c r="AL528" s="4" t="str">
        <f t="shared" si="1346"/>
        <v/>
      </c>
      <c r="AM528" s="4" t="str">
        <f t="shared" si="1347"/>
        <v/>
      </c>
      <c r="AN528" s="4" t="str">
        <f t="shared" si="1348"/>
        <v/>
      </c>
      <c r="AO528" s="4" t="str">
        <f t="shared" si="1349"/>
        <v/>
      </c>
      <c r="AP528" s="4" t="str">
        <f t="shared" si="1350"/>
        <v/>
      </c>
      <c r="AQ528" s="4" t="str">
        <f t="shared" si="1351"/>
        <v/>
      </c>
      <c r="AR528" s="4" t="str">
        <f t="shared" si="1352"/>
        <v/>
      </c>
      <c r="AS528" s="4" t="str">
        <f t="shared" si="1353"/>
        <v/>
      </c>
      <c r="AT528" s="4" t="str">
        <f t="shared" si="1354"/>
        <v/>
      </c>
      <c r="AU528" s="4" t="str">
        <f t="shared" si="1355"/>
        <v/>
      </c>
      <c r="AV528" s="4" t="str">
        <f t="shared" si="1356"/>
        <v/>
      </c>
      <c r="AW528" s="4" t="str">
        <f t="shared" si="1357"/>
        <v/>
      </c>
      <c r="AX528" s="4" t="str">
        <f t="shared" si="1358"/>
        <v/>
      </c>
      <c r="AY528" s="4" t="str">
        <f t="shared" si="1359"/>
        <v/>
      </c>
      <c r="AZ528" s="4" t="str">
        <f t="shared" si="1360"/>
        <v/>
      </c>
      <c r="BA528" s="4" t="str">
        <f t="shared" si="1361"/>
        <v/>
      </c>
      <c r="BB528" s="4" t="str">
        <f t="shared" si="1362"/>
        <v/>
      </c>
      <c r="BC528" s="4" t="str">
        <f t="shared" si="1363"/>
        <v/>
      </c>
      <c r="BD528" s="4" t="str">
        <f t="shared" si="1364"/>
        <v/>
      </c>
      <c r="BE528" s="4" t="str">
        <f t="shared" si="1365"/>
        <v/>
      </c>
      <c r="BF528" s="4" t="str">
        <f t="shared" si="1366"/>
        <v/>
      </c>
      <c r="BG528" s="4" t="str">
        <f t="shared" si="1367"/>
        <v/>
      </c>
      <c r="BH528" s="4" t="str">
        <f t="shared" si="1368"/>
        <v/>
      </c>
      <c r="BI528" s="4" t="str">
        <f t="shared" si="1369"/>
        <v/>
      </c>
      <c r="BJ528" s="4" t="str">
        <f t="shared" si="1370"/>
        <v/>
      </c>
      <c r="BK528" s="4" t="str">
        <f t="shared" si="1371"/>
        <v/>
      </c>
      <c r="BL528" s="4" t="str">
        <f t="shared" si="1372"/>
        <v/>
      </c>
      <c r="BM528" s="4" t="str">
        <f t="shared" si="1373"/>
        <v/>
      </c>
      <c r="BN528" s="4" t="str">
        <f t="shared" si="1374"/>
        <v/>
      </c>
      <c r="BO528" s="4" t="str">
        <f t="shared" si="1375"/>
        <v/>
      </c>
      <c r="BP528" s="4" t="str">
        <f t="shared" si="1376"/>
        <v/>
      </c>
      <c r="BQ528" s="4" t="str">
        <f t="shared" si="1377"/>
        <v/>
      </c>
      <c r="BR528" s="4" t="str">
        <f t="shared" si="1378"/>
        <v/>
      </c>
      <c r="BS528" s="4" t="str">
        <f t="shared" si="1379"/>
        <v/>
      </c>
      <c r="BT528" s="4" t="str">
        <f t="shared" si="1380"/>
        <v/>
      </c>
      <c r="BU528" s="4" t="str">
        <f t="shared" si="1381"/>
        <v/>
      </c>
      <c r="BV528" s="4" t="str">
        <f t="shared" si="1382"/>
        <v/>
      </c>
      <c r="BW528" s="4" t="str">
        <f t="shared" si="1383"/>
        <v/>
      </c>
      <c r="BX528" s="4" t="str">
        <f t="shared" si="1384"/>
        <v/>
      </c>
      <c r="BY528" s="4" t="str">
        <f t="shared" si="1385"/>
        <v/>
      </c>
      <c r="BZ528" s="63" t="str">
        <f t="shared" si="1386"/>
        <v/>
      </c>
      <c r="CA528" s="4" t="str">
        <f t="shared" si="1387"/>
        <v/>
      </c>
      <c r="CB528" s="63" t="str">
        <f t="shared" si="1388"/>
        <v/>
      </c>
      <c r="CC528" s="4" t="str">
        <f t="shared" si="1389"/>
        <v/>
      </c>
      <c r="CD528" s="63" t="str">
        <f t="shared" si="1390"/>
        <v/>
      </c>
      <c r="CE528" s="4" t="str">
        <f t="shared" si="1391"/>
        <v/>
      </c>
      <c r="CF528" s="63" t="str">
        <f t="shared" si="1392"/>
        <v/>
      </c>
      <c r="CG528" s="4" t="str">
        <f t="shared" si="1393"/>
        <v/>
      </c>
      <c r="CH528" s="4" t="str">
        <f t="shared" si="1394"/>
        <v/>
      </c>
      <c r="CI528" s="4" t="str">
        <f t="shared" si="1395"/>
        <v/>
      </c>
      <c r="CJ528" s="63" t="str">
        <f t="shared" si="1396"/>
        <v/>
      </c>
      <c r="CK528" s="4" t="str">
        <f t="shared" si="1397"/>
        <v/>
      </c>
      <c r="CL528" s="4" t="str">
        <f t="shared" si="1398"/>
        <v/>
      </c>
      <c r="CM528" s="4" t="str">
        <f t="shared" si="1399"/>
        <v/>
      </c>
      <c r="CN528" s="4" t="str">
        <f t="shared" si="1400"/>
        <v/>
      </c>
      <c r="CO528" s="4" t="str">
        <f t="shared" si="1401"/>
        <v/>
      </c>
      <c r="CP528" s="4" t="str">
        <f t="shared" si="1402"/>
        <v/>
      </c>
      <c r="CQ528" s="4" t="str">
        <f t="shared" si="1403"/>
        <v/>
      </c>
      <c r="CR528" s="4" t="str">
        <f t="shared" si="1404"/>
        <v/>
      </c>
      <c r="CS528" s="4" t="str">
        <f t="shared" si="1405"/>
        <v/>
      </c>
      <c r="CT528" s="4" t="str">
        <f t="shared" si="1406"/>
        <v/>
      </c>
      <c r="CU528" s="4" t="str">
        <f t="shared" si="1407"/>
        <v/>
      </c>
      <c r="CV528" s="4" t="str">
        <f t="shared" si="1408"/>
        <v/>
      </c>
      <c r="CW528" s="4" t="str">
        <f t="shared" si="1409"/>
        <v/>
      </c>
      <c r="CX528" s="4" t="str">
        <f t="shared" si="1410"/>
        <v/>
      </c>
      <c r="CY528" s="4" t="str">
        <f t="shared" si="1411"/>
        <v/>
      </c>
      <c r="CZ528" s="4" t="str">
        <f t="shared" si="1412"/>
        <v/>
      </c>
      <c r="DA528" s="4" t="str">
        <f t="shared" si="1413"/>
        <v/>
      </c>
      <c r="DB528" s="4" t="str">
        <f t="shared" si="1414"/>
        <v/>
      </c>
      <c r="DC528" s="4" t="str">
        <f t="shared" si="1415"/>
        <v/>
      </c>
      <c r="DD528" s="4" t="str">
        <f t="shared" si="1416"/>
        <v/>
      </c>
      <c r="DE528" s="4" t="str">
        <f t="shared" si="1417"/>
        <v/>
      </c>
      <c r="DF528" s="4" t="str">
        <f t="shared" si="1418"/>
        <v/>
      </c>
      <c r="DG528" s="4" t="str">
        <f t="shared" si="1419"/>
        <v/>
      </c>
      <c r="DH528" s="4" t="str">
        <f t="shared" si="1420"/>
        <v/>
      </c>
      <c r="DI528" s="4" t="str">
        <f t="shared" si="1433"/>
        <v/>
      </c>
      <c r="DJ528" s="4" t="str">
        <f t="shared" si="1421"/>
        <v/>
      </c>
      <c r="DK528" s="4" t="str">
        <f t="shared" si="1422"/>
        <v/>
      </c>
      <c r="DL528" s="4" t="str">
        <f t="shared" si="1423"/>
        <v/>
      </c>
      <c r="DM528" s="4" t="str">
        <f t="shared" si="1424"/>
        <v/>
      </c>
      <c r="DN528" s="4" t="str">
        <f t="shared" si="1425"/>
        <v/>
      </c>
      <c r="DO528" s="4" t="str">
        <f t="shared" si="1426"/>
        <v/>
      </c>
      <c r="DP528" s="4" t="str">
        <f t="shared" si="1427"/>
        <v/>
      </c>
      <c r="DQ528" s="4" t="str">
        <f t="shared" si="1428"/>
        <v/>
      </c>
      <c r="DR528" s="4" t="str">
        <f t="shared" si="1429"/>
        <v/>
      </c>
      <c r="DS528" s="4" t="str">
        <f t="shared" si="1430"/>
        <v/>
      </c>
      <c r="DT528" s="4" t="str">
        <f t="shared" si="1431"/>
        <v/>
      </c>
      <c r="DU528" s="4" t="str">
        <f t="shared" si="1432"/>
        <v/>
      </c>
    </row>
    <row r="529" spans="18:125" x14ac:dyDescent="0.25">
      <c r="R529" s="19" t="str">
        <f t="shared" si="1328"/>
        <v/>
      </c>
      <c r="T529" t="str">
        <f t="shared" si="1329"/>
        <v/>
      </c>
      <c r="U529" s="4" t="str">
        <f t="shared" si="1434"/>
        <v/>
      </c>
      <c r="V529" s="4" t="str">
        <f t="shared" si="1330"/>
        <v/>
      </c>
      <c r="W529" s="4" t="str">
        <f t="shared" si="1331"/>
        <v/>
      </c>
      <c r="X529" s="4" t="str">
        <f t="shared" si="1332"/>
        <v/>
      </c>
      <c r="Y529" s="4" t="str">
        <f t="shared" si="1333"/>
        <v/>
      </c>
      <c r="Z529" s="4" t="str">
        <f t="shared" si="1334"/>
        <v/>
      </c>
      <c r="AA529" s="4" t="str">
        <f t="shared" si="1335"/>
        <v/>
      </c>
      <c r="AB529" s="4" t="str">
        <f t="shared" si="1336"/>
        <v/>
      </c>
      <c r="AC529" s="4" t="str">
        <f t="shared" si="1337"/>
        <v/>
      </c>
      <c r="AD529" s="4" t="str">
        <f t="shared" si="1338"/>
        <v/>
      </c>
      <c r="AE529" s="4" t="str">
        <f t="shared" si="1339"/>
        <v/>
      </c>
      <c r="AF529" s="4" t="str">
        <f t="shared" si="1340"/>
        <v/>
      </c>
      <c r="AG529" s="4" t="str">
        <f t="shared" si="1341"/>
        <v/>
      </c>
      <c r="AH529" s="4" t="str">
        <f t="shared" si="1342"/>
        <v/>
      </c>
      <c r="AI529" s="4" t="str">
        <f t="shared" si="1343"/>
        <v/>
      </c>
      <c r="AJ529" s="4" t="str">
        <f t="shared" si="1344"/>
        <v/>
      </c>
      <c r="AK529" s="63" t="str">
        <f t="shared" si="1345"/>
        <v/>
      </c>
      <c r="AL529" s="4" t="str">
        <f t="shared" si="1346"/>
        <v/>
      </c>
      <c r="AM529" s="4" t="str">
        <f t="shared" si="1347"/>
        <v/>
      </c>
      <c r="AN529" s="4" t="str">
        <f t="shared" si="1348"/>
        <v/>
      </c>
      <c r="AO529" s="4" t="str">
        <f t="shared" si="1349"/>
        <v/>
      </c>
      <c r="AP529" s="4" t="str">
        <f t="shared" si="1350"/>
        <v/>
      </c>
      <c r="AQ529" s="4" t="str">
        <f t="shared" si="1351"/>
        <v/>
      </c>
      <c r="AR529" s="4" t="str">
        <f t="shared" si="1352"/>
        <v/>
      </c>
      <c r="AS529" s="4" t="str">
        <f t="shared" si="1353"/>
        <v/>
      </c>
      <c r="AT529" s="4" t="str">
        <f t="shared" si="1354"/>
        <v/>
      </c>
      <c r="AU529" s="4" t="str">
        <f t="shared" si="1355"/>
        <v/>
      </c>
      <c r="AV529" s="4" t="str">
        <f t="shared" si="1356"/>
        <v/>
      </c>
      <c r="AW529" s="4" t="str">
        <f t="shared" si="1357"/>
        <v/>
      </c>
      <c r="AX529" s="4" t="str">
        <f t="shared" si="1358"/>
        <v/>
      </c>
      <c r="AY529" s="4" t="str">
        <f t="shared" si="1359"/>
        <v/>
      </c>
      <c r="AZ529" s="4" t="str">
        <f t="shared" si="1360"/>
        <v/>
      </c>
      <c r="BA529" s="4" t="str">
        <f t="shared" si="1361"/>
        <v/>
      </c>
      <c r="BB529" s="4" t="str">
        <f t="shared" si="1362"/>
        <v/>
      </c>
      <c r="BC529" s="4" t="str">
        <f t="shared" si="1363"/>
        <v/>
      </c>
      <c r="BD529" s="4" t="str">
        <f t="shared" si="1364"/>
        <v/>
      </c>
      <c r="BE529" s="4" t="str">
        <f t="shared" si="1365"/>
        <v/>
      </c>
      <c r="BF529" s="4" t="str">
        <f t="shared" si="1366"/>
        <v/>
      </c>
      <c r="BG529" s="4" t="str">
        <f t="shared" si="1367"/>
        <v/>
      </c>
      <c r="BH529" s="4" t="str">
        <f t="shared" si="1368"/>
        <v/>
      </c>
      <c r="BI529" s="4" t="str">
        <f t="shared" si="1369"/>
        <v/>
      </c>
      <c r="BJ529" s="4" t="str">
        <f t="shared" si="1370"/>
        <v/>
      </c>
      <c r="BK529" s="4" t="str">
        <f t="shared" si="1371"/>
        <v/>
      </c>
      <c r="BL529" s="4" t="str">
        <f t="shared" si="1372"/>
        <v/>
      </c>
      <c r="BM529" s="4" t="str">
        <f t="shared" si="1373"/>
        <v/>
      </c>
      <c r="BN529" s="4" t="str">
        <f t="shared" si="1374"/>
        <v/>
      </c>
      <c r="BO529" s="4" t="str">
        <f t="shared" si="1375"/>
        <v/>
      </c>
      <c r="BP529" s="4" t="str">
        <f t="shared" si="1376"/>
        <v/>
      </c>
      <c r="BQ529" s="4" t="str">
        <f t="shared" si="1377"/>
        <v/>
      </c>
      <c r="BR529" s="4" t="str">
        <f t="shared" si="1378"/>
        <v/>
      </c>
      <c r="BS529" s="4" t="str">
        <f t="shared" si="1379"/>
        <v/>
      </c>
      <c r="BT529" s="4" t="str">
        <f t="shared" si="1380"/>
        <v/>
      </c>
      <c r="BU529" s="4" t="str">
        <f t="shared" si="1381"/>
        <v/>
      </c>
      <c r="BV529" s="4" t="str">
        <f t="shared" si="1382"/>
        <v/>
      </c>
      <c r="BW529" s="4" t="str">
        <f t="shared" si="1383"/>
        <v/>
      </c>
      <c r="BX529" s="4" t="str">
        <f t="shared" si="1384"/>
        <v/>
      </c>
      <c r="BY529" s="4" t="str">
        <f t="shared" si="1385"/>
        <v/>
      </c>
      <c r="BZ529" s="63" t="str">
        <f t="shared" si="1386"/>
        <v/>
      </c>
      <c r="CA529" s="4" t="str">
        <f t="shared" si="1387"/>
        <v/>
      </c>
      <c r="CB529" s="63" t="str">
        <f t="shared" si="1388"/>
        <v/>
      </c>
      <c r="CC529" s="4" t="str">
        <f t="shared" si="1389"/>
        <v/>
      </c>
      <c r="CD529" s="63" t="str">
        <f t="shared" si="1390"/>
        <v/>
      </c>
      <c r="CE529" s="4" t="str">
        <f t="shared" si="1391"/>
        <v/>
      </c>
      <c r="CF529" s="63" t="str">
        <f t="shared" si="1392"/>
        <v/>
      </c>
      <c r="CG529" s="4" t="str">
        <f t="shared" si="1393"/>
        <v/>
      </c>
      <c r="CH529" s="4" t="str">
        <f t="shared" si="1394"/>
        <v/>
      </c>
      <c r="CI529" s="4" t="str">
        <f t="shared" si="1395"/>
        <v/>
      </c>
      <c r="CJ529" s="63" t="str">
        <f t="shared" si="1396"/>
        <v/>
      </c>
      <c r="CK529" s="4" t="str">
        <f t="shared" si="1397"/>
        <v/>
      </c>
      <c r="CL529" s="4" t="str">
        <f t="shared" si="1398"/>
        <v/>
      </c>
      <c r="CM529" s="4" t="str">
        <f t="shared" si="1399"/>
        <v/>
      </c>
      <c r="CN529" s="4" t="str">
        <f t="shared" si="1400"/>
        <v/>
      </c>
      <c r="CO529" s="4" t="str">
        <f t="shared" si="1401"/>
        <v/>
      </c>
      <c r="CP529" s="4" t="str">
        <f t="shared" si="1402"/>
        <v/>
      </c>
      <c r="CQ529" s="4" t="str">
        <f t="shared" si="1403"/>
        <v/>
      </c>
      <c r="CR529" s="4" t="str">
        <f t="shared" si="1404"/>
        <v/>
      </c>
      <c r="CS529" s="4" t="str">
        <f t="shared" si="1405"/>
        <v/>
      </c>
      <c r="CT529" s="4" t="str">
        <f t="shared" si="1406"/>
        <v/>
      </c>
      <c r="CU529" s="4" t="str">
        <f t="shared" si="1407"/>
        <v/>
      </c>
      <c r="CV529" s="4" t="str">
        <f t="shared" si="1408"/>
        <v/>
      </c>
      <c r="CW529" s="4" t="str">
        <f t="shared" si="1409"/>
        <v/>
      </c>
      <c r="CX529" s="4" t="str">
        <f t="shared" si="1410"/>
        <v/>
      </c>
      <c r="CY529" s="4" t="str">
        <f t="shared" si="1411"/>
        <v/>
      </c>
      <c r="CZ529" s="4" t="str">
        <f t="shared" si="1412"/>
        <v/>
      </c>
      <c r="DA529" s="4" t="str">
        <f t="shared" si="1413"/>
        <v/>
      </c>
      <c r="DB529" s="4" t="str">
        <f t="shared" si="1414"/>
        <v/>
      </c>
      <c r="DC529" s="4" t="str">
        <f t="shared" si="1415"/>
        <v/>
      </c>
      <c r="DD529" s="4" t="str">
        <f t="shared" si="1416"/>
        <v/>
      </c>
      <c r="DE529" s="4" t="str">
        <f t="shared" si="1417"/>
        <v/>
      </c>
      <c r="DF529" s="4" t="str">
        <f t="shared" si="1418"/>
        <v/>
      </c>
      <c r="DG529" s="4" t="str">
        <f t="shared" si="1419"/>
        <v/>
      </c>
      <c r="DH529" s="4" t="str">
        <f t="shared" si="1420"/>
        <v/>
      </c>
      <c r="DI529" s="4" t="str">
        <f t="shared" si="1433"/>
        <v/>
      </c>
      <c r="DJ529" s="4" t="str">
        <f t="shared" si="1421"/>
        <v/>
      </c>
      <c r="DK529" s="4" t="str">
        <f t="shared" si="1422"/>
        <v/>
      </c>
      <c r="DL529" s="4" t="str">
        <f t="shared" si="1423"/>
        <v/>
      </c>
      <c r="DM529" s="4" t="str">
        <f t="shared" si="1424"/>
        <v/>
      </c>
      <c r="DN529" s="4" t="str">
        <f t="shared" si="1425"/>
        <v/>
      </c>
      <c r="DO529" s="4" t="str">
        <f t="shared" si="1426"/>
        <v/>
      </c>
      <c r="DP529" s="4" t="str">
        <f t="shared" si="1427"/>
        <v/>
      </c>
      <c r="DQ529" s="4" t="str">
        <f t="shared" si="1428"/>
        <v/>
      </c>
      <c r="DR529" s="4" t="str">
        <f t="shared" si="1429"/>
        <v/>
      </c>
      <c r="DS529" s="4" t="str">
        <f t="shared" si="1430"/>
        <v/>
      </c>
      <c r="DT529" s="4" t="str">
        <f t="shared" si="1431"/>
        <v/>
      </c>
      <c r="DU529" s="4" t="str">
        <f t="shared" si="1432"/>
        <v/>
      </c>
    </row>
    <row r="530" spans="18:125" x14ac:dyDescent="0.25">
      <c r="R530" s="19" t="str">
        <f t="shared" si="1328"/>
        <v/>
      </c>
      <c r="T530" t="str">
        <f t="shared" si="1329"/>
        <v/>
      </c>
      <c r="U530" s="4" t="str">
        <f t="shared" si="1434"/>
        <v/>
      </c>
      <c r="V530" s="4" t="str">
        <f t="shared" si="1330"/>
        <v/>
      </c>
      <c r="W530" s="4" t="str">
        <f t="shared" si="1331"/>
        <v/>
      </c>
      <c r="X530" s="4" t="str">
        <f t="shared" si="1332"/>
        <v/>
      </c>
      <c r="Y530" s="4" t="str">
        <f t="shared" si="1333"/>
        <v/>
      </c>
      <c r="Z530" s="4" t="str">
        <f t="shared" si="1334"/>
        <v/>
      </c>
      <c r="AA530" s="4" t="str">
        <f t="shared" si="1335"/>
        <v/>
      </c>
      <c r="AB530" s="4" t="str">
        <f t="shared" si="1336"/>
        <v/>
      </c>
      <c r="AC530" s="4" t="str">
        <f t="shared" si="1337"/>
        <v/>
      </c>
      <c r="AD530" s="4" t="str">
        <f t="shared" si="1338"/>
        <v/>
      </c>
      <c r="AE530" s="4" t="str">
        <f t="shared" si="1339"/>
        <v/>
      </c>
      <c r="AF530" s="4" t="str">
        <f t="shared" si="1340"/>
        <v/>
      </c>
      <c r="AG530" s="4" t="str">
        <f t="shared" si="1341"/>
        <v/>
      </c>
      <c r="AH530" s="4" t="str">
        <f t="shared" si="1342"/>
        <v/>
      </c>
      <c r="AI530" s="4" t="str">
        <f t="shared" si="1343"/>
        <v/>
      </c>
      <c r="AJ530" s="4" t="str">
        <f t="shared" si="1344"/>
        <v/>
      </c>
      <c r="AK530" s="63" t="str">
        <f t="shared" si="1345"/>
        <v/>
      </c>
      <c r="AL530" s="4" t="str">
        <f t="shared" si="1346"/>
        <v/>
      </c>
      <c r="AM530" s="4" t="str">
        <f t="shared" si="1347"/>
        <v/>
      </c>
      <c r="AN530" s="4" t="str">
        <f t="shared" si="1348"/>
        <v/>
      </c>
      <c r="AO530" s="4" t="str">
        <f t="shared" si="1349"/>
        <v/>
      </c>
      <c r="AP530" s="4" t="str">
        <f t="shared" si="1350"/>
        <v/>
      </c>
      <c r="AQ530" s="4" t="str">
        <f t="shared" si="1351"/>
        <v/>
      </c>
      <c r="AR530" s="4" t="str">
        <f t="shared" si="1352"/>
        <v/>
      </c>
      <c r="AS530" s="4" t="str">
        <f t="shared" si="1353"/>
        <v/>
      </c>
      <c r="AT530" s="4" t="str">
        <f t="shared" si="1354"/>
        <v/>
      </c>
      <c r="AU530" s="4" t="str">
        <f t="shared" si="1355"/>
        <v/>
      </c>
      <c r="AV530" s="4" t="str">
        <f t="shared" si="1356"/>
        <v/>
      </c>
      <c r="AW530" s="4" t="str">
        <f t="shared" si="1357"/>
        <v/>
      </c>
      <c r="AX530" s="4" t="str">
        <f t="shared" si="1358"/>
        <v/>
      </c>
      <c r="AY530" s="4" t="str">
        <f t="shared" si="1359"/>
        <v/>
      </c>
      <c r="AZ530" s="4" t="str">
        <f t="shared" si="1360"/>
        <v/>
      </c>
      <c r="BA530" s="4" t="str">
        <f t="shared" si="1361"/>
        <v/>
      </c>
      <c r="BB530" s="4" t="str">
        <f t="shared" si="1362"/>
        <v/>
      </c>
      <c r="BC530" s="4" t="str">
        <f t="shared" si="1363"/>
        <v/>
      </c>
      <c r="BD530" s="4" t="str">
        <f t="shared" si="1364"/>
        <v/>
      </c>
      <c r="BE530" s="4" t="str">
        <f t="shared" si="1365"/>
        <v/>
      </c>
      <c r="BF530" s="4" t="str">
        <f t="shared" si="1366"/>
        <v/>
      </c>
      <c r="BG530" s="4" t="str">
        <f t="shared" si="1367"/>
        <v/>
      </c>
      <c r="BH530" s="4" t="str">
        <f t="shared" si="1368"/>
        <v/>
      </c>
      <c r="BI530" s="4" t="str">
        <f t="shared" si="1369"/>
        <v/>
      </c>
      <c r="BJ530" s="4" t="str">
        <f t="shared" si="1370"/>
        <v/>
      </c>
      <c r="BK530" s="4" t="str">
        <f t="shared" si="1371"/>
        <v/>
      </c>
      <c r="BL530" s="4" t="str">
        <f t="shared" si="1372"/>
        <v/>
      </c>
      <c r="BM530" s="4" t="str">
        <f t="shared" si="1373"/>
        <v/>
      </c>
      <c r="BN530" s="4" t="str">
        <f t="shared" si="1374"/>
        <v/>
      </c>
      <c r="BO530" s="4" t="str">
        <f t="shared" si="1375"/>
        <v/>
      </c>
      <c r="BP530" s="4" t="str">
        <f t="shared" si="1376"/>
        <v/>
      </c>
      <c r="BQ530" s="4" t="str">
        <f t="shared" si="1377"/>
        <v/>
      </c>
      <c r="BR530" s="4" t="str">
        <f t="shared" si="1378"/>
        <v/>
      </c>
      <c r="BS530" s="4" t="str">
        <f t="shared" si="1379"/>
        <v/>
      </c>
      <c r="BT530" s="4" t="str">
        <f t="shared" si="1380"/>
        <v/>
      </c>
      <c r="BU530" s="4" t="str">
        <f t="shared" si="1381"/>
        <v/>
      </c>
      <c r="BV530" s="4" t="str">
        <f t="shared" si="1382"/>
        <v/>
      </c>
      <c r="BW530" s="4" t="str">
        <f t="shared" si="1383"/>
        <v/>
      </c>
      <c r="BX530" s="4" t="str">
        <f t="shared" si="1384"/>
        <v/>
      </c>
      <c r="BY530" s="4" t="str">
        <f t="shared" si="1385"/>
        <v/>
      </c>
      <c r="BZ530" s="63" t="str">
        <f t="shared" si="1386"/>
        <v/>
      </c>
      <c r="CA530" s="4" t="str">
        <f t="shared" si="1387"/>
        <v/>
      </c>
      <c r="CB530" s="63" t="str">
        <f t="shared" si="1388"/>
        <v/>
      </c>
      <c r="CC530" s="4" t="str">
        <f t="shared" si="1389"/>
        <v/>
      </c>
      <c r="CD530" s="63" t="str">
        <f t="shared" si="1390"/>
        <v/>
      </c>
      <c r="CE530" s="4" t="str">
        <f t="shared" si="1391"/>
        <v/>
      </c>
      <c r="CF530" s="63" t="str">
        <f t="shared" si="1392"/>
        <v/>
      </c>
      <c r="CG530" s="4" t="str">
        <f t="shared" si="1393"/>
        <v/>
      </c>
      <c r="CH530" s="4" t="str">
        <f t="shared" si="1394"/>
        <v/>
      </c>
      <c r="CI530" s="4" t="str">
        <f t="shared" si="1395"/>
        <v/>
      </c>
      <c r="CJ530" s="63" t="str">
        <f t="shared" si="1396"/>
        <v/>
      </c>
      <c r="CK530" s="4" t="str">
        <f t="shared" si="1397"/>
        <v/>
      </c>
      <c r="CL530" s="4" t="str">
        <f t="shared" si="1398"/>
        <v/>
      </c>
      <c r="CM530" s="4" t="str">
        <f t="shared" si="1399"/>
        <v/>
      </c>
      <c r="CN530" s="4" t="str">
        <f t="shared" si="1400"/>
        <v/>
      </c>
      <c r="CO530" s="4" t="str">
        <f t="shared" si="1401"/>
        <v/>
      </c>
      <c r="CP530" s="4" t="str">
        <f t="shared" si="1402"/>
        <v/>
      </c>
      <c r="CQ530" s="4" t="str">
        <f t="shared" si="1403"/>
        <v/>
      </c>
      <c r="CR530" s="4" t="str">
        <f t="shared" si="1404"/>
        <v/>
      </c>
      <c r="CS530" s="4" t="str">
        <f t="shared" si="1405"/>
        <v/>
      </c>
      <c r="CT530" s="4" t="str">
        <f t="shared" si="1406"/>
        <v/>
      </c>
      <c r="CU530" s="4" t="str">
        <f t="shared" si="1407"/>
        <v/>
      </c>
      <c r="CV530" s="4" t="str">
        <f t="shared" si="1408"/>
        <v/>
      </c>
      <c r="CW530" s="4" t="str">
        <f t="shared" si="1409"/>
        <v/>
      </c>
      <c r="CX530" s="4" t="str">
        <f t="shared" si="1410"/>
        <v/>
      </c>
      <c r="CY530" s="4" t="str">
        <f t="shared" si="1411"/>
        <v/>
      </c>
      <c r="CZ530" s="4" t="str">
        <f t="shared" si="1412"/>
        <v/>
      </c>
      <c r="DA530" s="4" t="str">
        <f t="shared" si="1413"/>
        <v/>
      </c>
      <c r="DB530" s="4" t="str">
        <f t="shared" si="1414"/>
        <v/>
      </c>
      <c r="DC530" s="4" t="str">
        <f t="shared" si="1415"/>
        <v/>
      </c>
      <c r="DD530" s="4" t="str">
        <f t="shared" si="1416"/>
        <v/>
      </c>
      <c r="DE530" s="4" t="str">
        <f t="shared" si="1417"/>
        <v/>
      </c>
      <c r="DF530" s="4" t="str">
        <f t="shared" si="1418"/>
        <v/>
      </c>
      <c r="DG530" s="4" t="str">
        <f t="shared" si="1419"/>
        <v/>
      </c>
      <c r="DH530" s="4" t="str">
        <f t="shared" si="1420"/>
        <v/>
      </c>
      <c r="DI530" s="4" t="str">
        <f t="shared" si="1433"/>
        <v/>
      </c>
      <c r="DJ530" s="4" t="str">
        <f t="shared" si="1421"/>
        <v/>
      </c>
      <c r="DK530" s="4" t="str">
        <f t="shared" si="1422"/>
        <v/>
      </c>
      <c r="DL530" s="4" t="str">
        <f t="shared" si="1423"/>
        <v/>
      </c>
      <c r="DM530" s="4" t="str">
        <f t="shared" si="1424"/>
        <v/>
      </c>
      <c r="DN530" s="4" t="str">
        <f t="shared" si="1425"/>
        <v/>
      </c>
      <c r="DO530" s="4" t="str">
        <f t="shared" si="1426"/>
        <v/>
      </c>
      <c r="DP530" s="4" t="str">
        <f t="shared" si="1427"/>
        <v/>
      </c>
      <c r="DQ530" s="4" t="str">
        <f t="shared" si="1428"/>
        <v/>
      </c>
      <c r="DR530" s="4" t="str">
        <f t="shared" si="1429"/>
        <v/>
      </c>
      <c r="DS530" s="4" t="str">
        <f t="shared" si="1430"/>
        <v/>
      </c>
      <c r="DT530" s="4" t="str">
        <f t="shared" si="1431"/>
        <v/>
      </c>
      <c r="DU530" s="4" t="str">
        <f t="shared" si="1432"/>
        <v/>
      </c>
    </row>
    <row r="531" spans="18:125" x14ac:dyDescent="0.25">
      <c r="R531" s="19" t="str">
        <f t="shared" si="1328"/>
        <v/>
      </c>
      <c r="T531" t="str">
        <f t="shared" si="1329"/>
        <v/>
      </c>
      <c r="U531" s="4" t="str">
        <f t="shared" si="1434"/>
        <v/>
      </c>
      <c r="V531" s="4" t="str">
        <f t="shared" si="1330"/>
        <v/>
      </c>
      <c r="W531" s="4" t="str">
        <f t="shared" si="1331"/>
        <v/>
      </c>
      <c r="X531" s="4" t="str">
        <f t="shared" si="1332"/>
        <v/>
      </c>
      <c r="Y531" s="4" t="str">
        <f t="shared" si="1333"/>
        <v/>
      </c>
      <c r="Z531" s="4" t="str">
        <f t="shared" si="1334"/>
        <v/>
      </c>
      <c r="AA531" s="4" t="str">
        <f t="shared" si="1335"/>
        <v/>
      </c>
      <c r="AB531" s="4" t="str">
        <f t="shared" si="1336"/>
        <v/>
      </c>
      <c r="AC531" s="4" t="str">
        <f t="shared" si="1337"/>
        <v/>
      </c>
      <c r="AD531" s="4" t="str">
        <f t="shared" si="1338"/>
        <v/>
      </c>
      <c r="AE531" s="4" t="str">
        <f t="shared" si="1339"/>
        <v/>
      </c>
      <c r="AF531" s="4" t="str">
        <f t="shared" si="1340"/>
        <v/>
      </c>
      <c r="AG531" s="4" t="str">
        <f t="shared" si="1341"/>
        <v/>
      </c>
      <c r="AH531" s="4" t="str">
        <f t="shared" si="1342"/>
        <v/>
      </c>
      <c r="AI531" s="4" t="str">
        <f t="shared" si="1343"/>
        <v/>
      </c>
      <c r="AJ531" s="4" t="str">
        <f t="shared" si="1344"/>
        <v/>
      </c>
      <c r="AK531" s="63" t="str">
        <f t="shared" si="1345"/>
        <v/>
      </c>
      <c r="AL531" s="4" t="str">
        <f t="shared" si="1346"/>
        <v/>
      </c>
      <c r="AM531" s="4" t="str">
        <f t="shared" si="1347"/>
        <v/>
      </c>
      <c r="AN531" s="4" t="str">
        <f t="shared" si="1348"/>
        <v/>
      </c>
      <c r="AO531" s="4" t="str">
        <f t="shared" si="1349"/>
        <v/>
      </c>
      <c r="AP531" s="4" t="str">
        <f t="shared" si="1350"/>
        <v/>
      </c>
      <c r="AQ531" s="4" t="str">
        <f t="shared" si="1351"/>
        <v/>
      </c>
      <c r="AR531" s="4" t="str">
        <f t="shared" si="1352"/>
        <v/>
      </c>
      <c r="AS531" s="4" t="str">
        <f t="shared" si="1353"/>
        <v/>
      </c>
      <c r="AT531" s="4" t="str">
        <f t="shared" si="1354"/>
        <v/>
      </c>
      <c r="AU531" s="4" t="str">
        <f t="shared" si="1355"/>
        <v/>
      </c>
      <c r="AV531" s="4" t="str">
        <f t="shared" si="1356"/>
        <v/>
      </c>
      <c r="AW531" s="4" t="str">
        <f t="shared" si="1357"/>
        <v/>
      </c>
      <c r="AX531" s="4" t="str">
        <f t="shared" si="1358"/>
        <v/>
      </c>
      <c r="AY531" s="4" t="str">
        <f t="shared" si="1359"/>
        <v/>
      </c>
      <c r="AZ531" s="4" t="str">
        <f t="shared" si="1360"/>
        <v/>
      </c>
      <c r="BA531" s="4" t="str">
        <f t="shared" si="1361"/>
        <v/>
      </c>
      <c r="BB531" s="4" t="str">
        <f t="shared" si="1362"/>
        <v/>
      </c>
      <c r="BC531" s="4" t="str">
        <f t="shared" si="1363"/>
        <v/>
      </c>
      <c r="BD531" s="4" t="str">
        <f t="shared" si="1364"/>
        <v/>
      </c>
      <c r="BE531" s="4" t="str">
        <f t="shared" si="1365"/>
        <v/>
      </c>
      <c r="BF531" s="4" t="str">
        <f t="shared" si="1366"/>
        <v/>
      </c>
      <c r="BG531" s="4" t="str">
        <f t="shared" si="1367"/>
        <v/>
      </c>
      <c r="BH531" s="4" t="str">
        <f t="shared" si="1368"/>
        <v/>
      </c>
      <c r="BI531" s="4" t="str">
        <f t="shared" si="1369"/>
        <v/>
      </c>
      <c r="BJ531" s="4" t="str">
        <f t="shared" si="1370"/>
        <v/>
      </c>
      <c r="BK531" s="4" t="str">
        <f t="shared" si="1371"/>
        <v/>
      </c>
      <c r="BL531" s="4" t="str">
        <f t="shared" si="1372"/>
        <v/>
      </c>
      <c r="BM531" s="4" t="str">
        <f t="shared" si="1373"/>
        <v/>
      </c>
      <c r="BN531" s="4" t="str">
        <f t="shared" si="1374"/>
        <v/>
      </c>
      <c r="BO531" s="4" t="str">
        <f t="shared" si="1375"/>
        <v/>
      </c>
      <c r="BP531" s="4" t="str">
        <f t="shared" si="1376"/>
        <v/>
      </c>
      <c r="BQ531" s="4" t="str">
        <f t="shared" si="1377"/>
        <v/>
      </c>
      <c r="BR531" s="4" t="str">
        <f t="shared" si="1378"/>
        <v/>
      </c>
      <c r="BS531" s="4" t="str">
        <f t="shared" si="1379"/>
        <v/>
      </c>
      <c r="BT531" s="4" t="str">
        <f t="shared" si="1380"/>
        <v/>
      </c>
      <c r="BU531" s="4" t="str">
        <f t="shared" si="1381"/>
        <v/>
      </c>
      <c r="BV531" s="4" t="str">
        <f t="shared" si="1382"/>
        <v/>
      </c>
      <c r="BW531" s="4" t="str">
        <f t="shared" si="1383"/>
        <v/>
      </c>
      <c r="BX531" s="4" t="str">
        <f t="shared" si="1384"/>
        <v/>
      </c>
      <c r="BY531" s="4" t="str">
        <f t="shared" si="1385"/>
        <v/>
      </c>
      <c r="BZ531" s="63" t="str">
        <f t="shared" si="1386"/>
        <v/>
      </c>
      <c r="CA531" s="4" t="str">
        <f t="shared" si="1387"/>
        <v/>
      </c>
      <c r="CB531" s="63" t="str">
        <f t="shared" si="1388"/>
        <v/>
      </c>
      <c r="CC531" s="4" t="str">
        <f t="shared" si="1389"/>
        <v/>
      </c>
      <c r="CD531" s="63" t="str">
        <f t="shared" si="1390"/>
        <v/>
      </c>
      <c r="CE531" s="4" t="str">
        <f t="shared" si="1391"/>
        <v/>
      </c>
      <c r="CF531" s="63" t="str">
        <f t="shared" si="1392"/>
        <v/>
      </c>
      <c r="CG531" s="4" t="str">
        <f t="shared" si="1393"/>
        <v/>
      </c>
      <c r="CH531" s="4" t="str">
        <f t="shared" si="1394"/>
        <v/>
      </c>
      <c r="CI531" s="4" t="str">
        <f t="shared" si="1395"/>
        <v/>
      </c>
      <c r="CJ531" s="63" t="str">
        <f t="shared" si="1396"/>
        <v/>
      </c>
      <c r="CK531" s="4" t="str">
        <f t="shared" si="1397"/>
        <v/>
      </c>
      <c r="CL531" s="4" t="str">
        <f t="shared" si="1398"/>
        <v/>
      </c>
      <c r="CM531" s="4" t="str">
        <f t="shared" si="1399"/>
        <v/>
      </c>
      <c r="CN531" s="4" t="str">
        <f t="shared" si="1400"/>
        <v/>
      </c>
      <c r="CO531" s="4" t="str">
        <f t="shared" si="1401"/>
        <v/>
      </c>
      <c r="CP531" s="4" t="str">
        <f t="shared" si="1402"/>
        <v/>
      </c>
      <c r="CQ531" s="4" t="str">
        <f t="shared" si="1403"/>
        <v/>
      </c>
      <c r="CR531" s="4" t="str">
        <f t="shared" si="1404"/>
        <v/>
      </c>
      <c r="CS531" s="4" t="str">
        <f t="shared" si="1405"/>
        <v/>
      </c>
      <c r="CT531" s="4" t="str">
        <f t="shared" si="1406"/>
        <v/>
      </c>
      <c r="CU531" s="4" t="str">
        <f t="shared" si="1407"/>
        <v/>
      </c>
      <c r="CV531" s="4" t="str">
        <f t="shared" si="1408"/>
        <v/>
      </c>
      <c r="CW531" s="4" t="str">
        <f t="shared" si="1409"/>
        <v/>
      </c>
      <c r="CX531" s="4" t="str">
        <f t="shared" si="1410"/>
        <v/>
      </c>
      <c r="CY531" s="4" t="str">
        <f t="shared" si="1411"/>
        <v/>
      </c>
      <c r="CZ531" s="4" t="str">
        <f t="shared" si="1412"/>
        <v/>
      </c>
      <c r="DA531" s="4" t="str">
        <f t="shared" si="1413"/>
        <v/>
      </c>
      <c r="DB531" s="4" t="str">
        <f t="shared" si="1414"/>
        <v/>
      </c>
      <c r="DC531" s="4" t="str">
        <f t="shared" si="1415"/>
        <v/>
      </c>
      <c r="DD531" s="4" t="str">
        <f t="shared" si="1416"/>
        <v/>
      </c>
      <c r="DE531" s="4" t="str">
        <f t="shared" si="1417"/>
        <v/>
      </c>
      <c r="DF531" s="4" t="str">
        <f t="shared" si="1418"/>
        <v/>
      </c>
      <c r="DG531" s="4" t="str">
        <f t="shared" si="1419"/>
        <v/>
      </c>
      <c r="DH531" s="4" t="str">
        <f t="shared" si="1420"/>
        <v/>
      </c>
      <c r="DI531" s="4" t="str">
        <f t="shared" si="1433"/>
        <v/>
      </c>
      <c r="DJ531" s="4" t="str">
        <f t="shared" si="1421"/>
        <v/>
      </c>
      <c r="DK531" s="4" t="str">
        <f t="shared" si="1422"/>
        <v/>
      </c>
      <c r="DL531" s="4" t="str">
        <f t="shared" si="1423"/>
        <v/>
      </c>
      <c r="DM531" s="4" t="str">
        <f t="shared" si="1424"/>
        <v/>
      </c>
      <c r="DN531" s="4" t="str">
        <f t="shared" si="1425"/>
        <v/>
      </c>
      <c r="DO531" s="4" t="str">
        <f t="shared" si="1426"/>
        <v/>
      </c>
      <c r="DP531" s="4" t="str">
        <f t="shared" si="1427"/>
        <v/>
      </c>
      <c r="DQ531" s="4" t="str">
        <f t="shared" si="1428"/>
        <v/>
      </c>
      <c r="DR531" s="4" t="str">
        <f t="shared" si="1429"/>
        <v/>
      </c>
      <c r="DS531" s="4" t="str">
        <f t="shared" si="1430"/>
        <v/>
      </c>
      <c r="DT531" s="4" t="str">
        <f t="shared" si="1431"/>
        <v/>
      </c>
      <c r="DU531" s="4" t="str">
        <f t="shared" si="1432"/>
        <v/>
      </c>
    </row>
    <row r="532" spans="18:125" x14ac:dyDescent="0.25">
      <c r="R532" s="19" t="str">
        <f t="shared" si="1328"/>
        <v/>
      </c>
      <c r="T532" t="str">
        <f t="shared" si="1329"/>
        <v/>
      </c>
      <c r="U532" s="4" t="str">
        <f t="shared" si="1434"/>
        <v/>
      </c>
      <c r="V532" s="4" t="str">
        <f t="shared" si="1330"/>
        <v/>
      </c>
      <c r="W532" s="4" t="str">
        <f t="shared" si="1331"/>
        <v/>
      </c>
      <c r="X532" s="4" t="str">
        <f t="shared" si="1332"/>
        <v/>
      </c>
      <c r="Y532" s="4" t="str">
        <f t="shared" si="1333"/>
        <v/>
      </c>
      <c r="Z532" s="4" t="str">
        <f t="shared" si="1334"/>
        <v/>
      </c>
      <c r="AA532" s="4" t="str">
        <f t="shared" si="1335"/>
        <v/>
      </c>
      <c r="AB532" s="4" t="str">
        <f t="shared" si="1336"/>
        <v/>
      </c>
      <c r="AC532" s="4" t="str">
        <f t="shared" si="1337"/>
        <v/>
      </c>
      <c r="AD532" s="4" t="str">
        <f t="shared" si="1338"/>
        <v/>
      </c>
      <c r="AE532" s="4" t="str">
        <f t="shared" si="1339"/>
        <v/>
      </c>
      <c r="AF532" s="4" t="str">
        <f t="shared" si="1340"/>
        <v/>
      </c>
      <c r="AG532" s="4" t="str">
        <f t="shared" si="1341"/>
        <v/>
      </c>
      <c r="AH532" s="4" t="str">
        <f t="shared" si="1342"/>
        <v/>
      </c>
      <c r="AI532" s="4" t="str">
        <f t="shared" si="1343"/>
        <v/>
      </c>
      <c r="AJ532" s="4" t="str">
        <f t="shared" si="1344"/>
        <v/>
      </c>
      <c r="AK532" s="63" t="str">
        <f t="shared" si="1345"/>
        <v/>
      </c>
      <c r="AL532" s="4" t="str">
        <f t="shared" si="1346"/>
        <v/>
      </c>
      <c r="AM532" s="4" t="str">
        <f t="shared" si="1347"/>
        <v/>
      </c>
      <c r="AN532" s="4" t="str">
        <f t="shared" si="1348"/>
        <v/>
      </c>
      <c r="AO532" s="4" t="str">
        <f t="shared" si="1349"/>
        <v/>
      </c>
      <c r="AP532" s="4" t="str">
        <f t="shared" si="1350"/>
        <v/>
      </c>
      <c r="AQ532" s="4" t="str">
        <f t="shared" si="1351"/>
        <v/>
      </c>
      <c r="AR532" s="4" t="str">
        <f t="shared" si="1352"/>
        <v/>
      </c>
      <c r="AS532" s="4" t="str">
        <f t="shared" si="1353"/>
        <v/>
      </c>
      <c r="AT532" s="4" t="str">
        <f t="shared" si="1354"/>
        <v/>
      </c>
      <c r="AU532" s="4" t="str">
        <f t="shared" si="1355"/>
        <v/>
      </c>
      <c r="AV532" s="4" t="str">
        <f t="shared" si="1356"/>
        <v/>
      </c>
      <c r="AW532" s="4" t="str">
        <f t="shared" si="1357"/>
        <v/>
      </c>
      <c r="AX532" s="4" t="str">
        <f t="shared" si="1358"/>
        <v/>
      </c>
      <c r="AY532" s="4" t="str">
        <f t="shared" si="1359"/>
        <v/>
      </c>
      <c r="AZ532" s="4" t="str">
        <f t="shared" si="1360"/>
        <v/>
      </c>
      <c r="BA532" s="4" t="str">
        <f t="shared" si="1361"/>
        <v/>
      </c>
      <c r="BB532" s="4" t="str">
        <f t="shared" si="1362"/>
        <v/>
      </c>
      <c r="BC532" s="4" t="str">
        <f t="shared" si="1363"/>
        <v/>
      </c>
      <c r="BD532" s="4" t="str">
        <f t="shared" si="1364"/>
        <v/>
      </c>
      <c r="BE532" s="4" t="str">
        <f t="shared" si="1365"/>
        <v/>
      </c>
      <c r="BF532" s="4" t="str">
        <f t="shared" si="1366"/>
        <v/>
      </c>
      <c r="BG532" s="4" t="str">
        <f t="shared" si="1367"/>
        <v/>
      </c>
      <c r="BH532" s="4" t="str">
        <f t="shared" si="1368"/>
        <v/>
      </c>
      <c r="BI532" s="4" t="str">
        <f t="shared" si="1369"/>
        <v/>
      </c>
      <c r="BJ532" s="4" t="str">
        <f t="shared" si="1370"/>
        <v/>
      </c>
      <c r="BK532" s="4" t="str">
        <f t="shared" si="1371"/>
        <v/>
      </c>
      <c r="BL532" s="4" t="str">
        <f t="shared" si="1372"/>
        <v/>
      </c>
      <c r="BM532" s="4" t="str">
        <f t="shared" si="1373"/>
        <v/>
      </c>
      <c r="BN532" s="4" t="str">
        <f t="shared" si="1374"/>
        <v/>
      </c>
      <c r="BO532" s="4" t="str">
        <f t="shared" si="1375"/>
        <v/>
      </c>
      <c r="BP532" s="4" t="str">
        <f t="shared" si="1376"/>
        <v/>
      </c>
      <c r="BQ532" s="4" t="str">
        <f t="shared" si="1377"/>
        <v/>
      </c>
      <c r="BR532" s="4" t="str">
        <f t="shared" si="1378"/>
        <v/>
      </c>
      <c r="BS532" s="4" t="str">
        <f t="shared" si="1379"/>
        <v/>
      </c>
      <c r="BT532" s="4" t="str">
        <f t="shared" si="1380"/>
        <v/>
      </c>
      <c r="BU532" s="4" t="str">
        <f t="shared" si="1381"/>
        <v/>
      </c>
      <c r="BV532" s="4" t="str">
        <f t="shared" si="1382"/>
        <v/>
      </c>
      <c r="BW532" s="4" t="str">
        <f t="shared" si="1383"/>
        <v/>
      </c>
      <c r="BX532" s="4" t="str">
        <f t="shared" si="1384"/>
        <v/>
      </c>
      <c r="BY532" s="4" t="str">
        <f t="shared" si="1385"/>
        <v/>
      </c>
      <c r="BZ532" s="63" t="str">
        <f t="shared" si="1386"/>
        <v/>
      </c>
      <c r="CA532" s="4" t="str">
        <f t="shared" si="1387"/>
        <v/>
      </c>
      <c r="CB532" s="63" t="str">
        <f t="shared" si="1388"/>
        <v/>
      </c>
      <c r="CC532" s="4" t="str">
        <f t="shared" si="1389"/>
        <v/>
      </c>
      <c r="CD532" s="63" t="str">
        <f t="shared" si="1390"/>
        <v/>
      </c>
      <c r="CE532" s="4" t="str">
        <f t="shared" si="1391"/>
        <v/>
      </c>
      <c r="CF532" s="63" t="str">
        <f t="shared" si="1392"/>
        <v/>
      </c>
      <c r="CG532" s="4" t="str">
        <f t="shared" si="1393"/>
        <v/>
      </c>
      <c r="CH532" s="4" t="str">
        <f t="shared" si="1394"/>
        <v/>
      </c>
      <c r="CI532" s="4" t="str">
        <f t="shared" si="1395"/>
        <v/>
      </c>
      <c r="CJ532" s="63" t="str">
        <f t="shared" si="1396"/>
        <v/>
      </c>
      <c r="CK532" s="4" t="str">
        <f t="shared" si="1397"/>
        <v/>
      </c>
      <c r="CL532" s="4" t="str">
        <f t="shared" si="1398"/>
        <v/>
      </c>
      <c r="CM532" s="4" t="str">
        <f t="shared" si="1399"/>
        <v/>
      </c>
      <c r="CN532" s="4" t="str">
        <f t="shared" si="1400"/>
        <v/>
      </c>
      <c r="CO532" s="4" t="str">
        <f t="shared" si="1401"/>
        <v/>
      </c>
      <c r="CP532" s="4" t="str">
        <f t="shared" si="1402"/>
        <v/>
      </c>
      <c r="CQ532" s="4" t="str">
        <f t="shared" si="1403"/>
        <v/>
      </c>
      <c r="CR532" s="4" t="str">
        <f t="shared" si="1404"/>
        <v/>
      </c>
      <c r="CS532" s="4" t="str">
        <f t="shared" si="1405"/>
        <v/>
      </c>
      <c r="CT532" s="4" t="str">
        <f t="shared" si="1406"/>
        <v/>
      </c>
      <c r="CU532" s="4" t="str">
        <f t="shared" si="1407"/>
        <v/>
      </c>
      <c r="CV532" s="4" t="str">
        <f t="shared" si="1408"/>
        <v/>
      </c>
      <c r="CW532" s="4" t="str">
        <f t="shared" si="1409"/>
        <v/>
      </c>
      <c r="CX532" s="4" t="str">
        <f t="shared" si="1410"/>
        <v/>
      </c>
      <c r="CY532" s="4" t="str">
        <f t="shared" si="1411"/>
        <v/>
      </c>
      <c r="CZ532" s="4" t="str">
        <f t="shared" si="1412"/>
        <v/>
      </c>
      <c r="DA532" s="4" t="str">
        <f t="shared" si="1413"/>
        <v/>
      </c>
      <c r="DB532" s="4" t="str">
        <f t="shared" si="1414"/>
        <v/>
      </c>
      <c r="DC532" s="4" t="str">
        <f t="shared" si="1415"/>
        <v/>
      </c>
      <c r="DD532" s="4" t="str">
        <f t="shared" si="1416"/>
        <v/>
      </c>
      <c r="DE532" s="4" t="str">
        <f t="shared" si="1417"/>
        <v/>
      </c>
      <c r="DF532" s="4" t="str">
        <f t="shared" si="1418"/>
        <v/>
      </c>
      <c r="DG532" s="4" t="str">
        <f t="shared" si="1419"/>
        <v/>
      </c>
      <c r="DH532" s="4" t="str">
        <f t="shared" si="1420"/>
        <v/>
      </c>
      <c r="DI532" s="4" t="str">
        <f t="shared" si="1433"/>
        <v/>
      </c>
      <c r="DJ532" s="4" t="str">
        <f t="shared" si="1421"/>
        <v/>
      </c>
      <c r="DK532" s="4" t="str">
        <f t="shared" si="1422"/>
        <v/>
      </c>
      <c r="DL532" s="4" t="str">
        <f t="shared" si="1423"/>
        <v/>
      </c>
      <c r="DM532" s="4" t="str">
        <f t="shared" si="1424"/>
        <v/>
      </c>
      <c r="DN532" s="4" t="str">
        <f t="shared" si="1425"/>
        <v/>
      </c>
      <c r="DO532" s="4" t="str">
        <f t="shared" si="1426"/>
        <v/>
      </c>
      <c r="DP532" s="4" t="str">
        <f t="shared" si="1427"/>
        <v/>
      </c>
      <c r="DQ532" s="4" t="str">
        <f t="shared" si="1428"/>
        <v/>
      </c>
      <c r="DR532" s="4" t="str">
        <f t="shared" si="1429"/>
        <v/>
      </c>
      <c r="DS532" s="4" t="str">
        <f t="shared" si="1430"/>
        <v/>
      </c>
      <c r="DT532" s="4" t="str">
        <f t="shared" si="1431"/>
        <v/>
      </c>
      <c r="DU532" s="4" t="str">
        <f t="shared" si="1432"/>
        <v/>
      </c>
    </row>
    <row r="533" spans="18:125" x14ac:dyDescent="0.25">
      <c r="R533" s="19" t="str">
        <f t="shared" si="1328"/>
        <v/>
      </c>
      <c r="T533" t="str">
        <f t="shared" si="1329"/>
        <v/>
      </c>
      <c r="U533" s="4" t="str">
        <f t="shared" si="1434"/>
        <v/>
      </c>
      <c r="V533" s="4" t="str">
        <f t="shared" si="1330"/>
        <v/>
      </c>
      <c r="W533" s="4" t="str">
        <f t="shared" si="1331"/>
        <v/>
      </c>
      <c r="X533" s="4" t="str">
        <f t="shared" si="1332"/>
        <v/>
      </c>
      <c r="Y533" s="4" t="str">
        <f t="shared" si="1333"/>
        <v/>
      </c>
      <c r="Z533" s="4" t="str">
        <f t="shared" si="1334"/>
        <v/>
      </c>
      <c r="AA533" s="4" t="str">
        <f t="shared" si="1335"/>
        <v/>
      </c>
      <c r="AB533" s="4" t="str">
        <f t="shared" si="1336"/>
        <v/>
      </c>
      <c r="AC533" s="4" t="str">
        <f t="shared" si="1337"/>
        <v/>
      </c>
      <c r="AD533" s="4" t="str">
        <f t="shared" si="1338"/>
        <v/>
      </c>
      <c r="AE533" s="4" t="str">
        <f t="shared" si="1339"/>
        <v/>
      </c>
      <c r="AF533" s="4" t="str">
        <f t="shared" si="1340"/>
        <v/>
      </c>
      <c r="AG533" s="4" t="str">
        <f t="shared" si="1341"/>
        <v/>
      </c>
      <c r="AH533" s="4" t="str">
        <f t="shared" si="1342"/>
        <v/>
      </c>
      <c r="AI533" s="4" t="str">
        <f t="shared" si="1343"/>
        <v/>
      </c>
      <c r="AJ533" s="4" t="str">
        <f t="shared" si="1344"/>
        <v/>
      </c>
      <c r="AK533" s="63" t="str">
        <f t="shared" si="1345"/>
        <v/>
      </c>
      <c r="AL533" s="4" t="str">
        <f t="shared" si="1346"/>
        <v/>
      </c>
      <c r="AM533" s="4" t="str">
        <f t="shared" si="1347"/>
        <v/>
      </c>
      <c r="AN533" s="4" t="str">
        <f t="shared" si="1348"/>
        <v/>
      </c>
      <c r="AO533" s="4" t="str">
        <f t="shared" si="1349"/>
        <v/>
      </c>
      <c r="AP533" s="4" t="str">
        <f t="shared" si="1350"/>
        <v/>
      </c>
      <c r="AQ533" s="4" t="str">
        <f t="shared" si="1351"/>
        <v/>
      </c>
      <c r="AR533" s="4" t="str">
        <f t="shared" si="1352"/>
        <v/>
      </c>
      <c r="AS533" s="4" t="str">
        <f t="shared" si="1353"/>
        <v/>
      </c>
      <c r="AT533" s="4" t="str">
        <f t="shared" si="1354"/>
        <v/>
      </c>
      <c r="AU533" s="4" t="str">
        <f t="shared" si="1355"/>
        <v/>
      </c>
      <c r="AV533" s="4" t="str">
        <f t="shared" si="1356"/>
        <v/>
      </c>
      <c r="AW533" s="4" t="str">
        <f t="shared" si="1357"/>
        <v/>
      </c>
      <c r="AX533" s="4" t="str">
        <f t="shared" si="1358"/>
        <v/>
      </c>
      <c r="AY533" s="4" t="str">
        <f t="shared" si="1359"/>
        <v/>
      </c>
      <c r="AZ533" s="4" t="str">
        <f t="shared" si="1360"/>
        <v/>
      </c>
      <c r="BA533" s="4" t="str">
        <f t="shared" si="1361"/>
        <v/>
      </c>
      <c r="BB533" s="4" t="str">
        <f t="shared" si="1362"/>
        <v/>
      </c>
      <c r="BC533" s="4" t="str">
        <f t="shared" si="1363"/>
        <v/>
      </c>
      <c r="BD533" s="4" t="str">
        <f t="shared" si="1364"/>
        <v/>
      </c>
      <c r="BE533" s="4" t="str">
        <f t="shared" si="1365"/>
        <v/>
      </c>
      <c r="BF533" s="4" t="str">
        <f t="shared" si="1366"/>
        <v/>
      </c>
      <c r="BG533" s="4" t="str">
        <f t="shared" si="1367"/>
        <v/>
      </c>
      <c r="BH533" s="4" t="str">
        <f t="shared" si="1368"/>
        <v/>
      </c>
      <c r="BI533" s="4" t="str">
        <f t="shared" si="1369"/>
        <v/>
      </c>
      <c r="BJ533" s="4" t="str">
        <f t="shared" si="1370"/>
        <v/>
      </c>
      <c r="BK533" s="4" t="str">
        <f t="shared" si="1371"/>
        <v/>
      </c>
      <c r="BL533" s="4" t="str">
        <f t="shared" si="1372"/>
        <v/>
      </c>
      <c r="BM533" s="4" t="str">
        <f t="shared" si="1373"/>
        <v/>
      </c>
      <c r="BN533" s="4" t="str">
        <f t="shared" si="1374"/>
        <v/>
      </c>
      <c r="BO533" s="4" t="str">
        <f t="shared" si="1375"/>
        <v/>
      </c>
      <c r="BP533" s="4" t="str">
        <f t="shared" si="1376"/>
        <v/>
      </c>
      <c r="BQ533" s="4" t="str">
        <f t="shared" si="1377"/>
        <v/>
      </c>
      <c r="BR533" s="4" t="str">
        <f t="shared" si="1378"/>
        <v/>
      </c>
      <c r="BS533" s="4" t="str">
        <f t="shared" si="1379"/>
        <v/>
      </c>
      <c r="BT533" s="4" t="str">
        <f t="shared" si="1380"/>
        <v/>
      </c>
      <c r="BU533" s="4" t="str">
        <f t="shared" si="1381"/>
        <v/>
      </c>
      <c r="BV533" s="4" t="str">
        <f t="shared" si="1382"/>
        <v/>
      </c>
      <c r="BW533" s="4" t="str">
        <f t="shared" si="1383"/>
        <v/>
      </c>
      <c r="BX533" s="4" t="str">
        <f t="shared" si="1384"/>
        <v/>
      </c>
      <c r="BY533" s="4" t="str">
        <f t="shared" si="1385"/>
        <v/>
      </c>
      <c r="BZ533" s="63" t="str">
        <f t="shared" si="1386"/>
        <v/>
      </c>
      <c r="CA533" s="4" t="str">
        <f t="shared" si="1387"/>
        <v/>
      </c>
      <c r="CB533" s="63" t="str">
        <f t="shared" si="1388"/>
        <v/>
      </c>
      <c r="CC533" s="4" t="str">
        <f t="shared" si="1389"/>
        <v/>
      </c>
      <c r="CD533" s="63" t="str">
        <f t="shared" si="1390"/>
        <v/>
      </c>
      <c r="CE533" s="4" t="str">
        <f t="shared" si="1391"/>
        <v/>
      </c>
      <c r="CF533" s="63" t="str">
        <f t="shared" si="1392"/>
        <v/>
      </c>
      <c r="CG533" s="4" t="str">
        <f t="shared" si="1393"/>
        <v/>
      </c>
      <c r="CH533" s="4" t="str">
        <f t="shared" si="1394"/>
        <v/>
      </c>
      <c r="CI533" s="4" t="str">
        <f t="shared" si="1395"/>
        <v/>
      </c>
      <c r="CJ533" s="63" t="str">
        <f t="shared" si="1396"/>
        <v/>
      </c>
      <c r="CK533" s="4" t="str">
        <f t="shared" si="1397"/>
        <v/>
      </c>
      <c r="CL533" s="4" t="str">
        <f t="shared" si="1398"/>
        <v/>
      </c>
      <c r="CM533" s="4" t="str">
        <f t="shared" si="1399"/>
        <v/>
      </c>
      <c r="CN533" s="4" t="str">
        <f t="shared" si="1400"/>
        <v/>
      </c>
      <c r="CO533" s="4" t="str">
        <f t="shared" si="1401"/>
        <v/>
      </c>
      <c r="CP533" s="4" t="str">
        <f t="shared" si="1402"/>
        <v/>
      </c>
      <c r="CQ533" s="4" t="str">
        <f t="shared" si="1403"/>
        <v/>
      </c>
      <c r="CR533" s="4" t="str">
        <f t="shared" si="1404"/>
        <v/>
      </c>
      <c r="CS533" s="4" t="str">
        <f t="shared" si="1405"/>
        <v/>
      </c>
      <c r="CT533" s="4" t="str">
        <f t="shared" si="1406"/>
        <v/>
      </c>
      <c r="CU533" s="4" t="str">
        <f t="shared" si="1407"/>
        <v/>
      </c>
      <c r="CV533" s="4" t="str">
        <f t="shared" si="1408"/>
        <v/>
      </c>
      <c r="CW533" s="4" t="str">
        <f t="shared" si="1409"/>
        <v/>
      </c>
      <c r="CX533" s="4" t="str">
        <f t="shared" si="1410"/>
        <v/>
      </c>
      <c r="CY533" s="4" t="str">
        <f t="shared" si="1411"/>
        <v/>
      </c>
      <c r="CZ533" s="4" t="str">
        <f t="shared" si="1412"/>
        <v/>
      </c>
      <c r="DA533" s="4" t="str">
        <f t="shared" si="1413"/>
        <v/>
      </c>
      <c r="DB533" s="4" t="str">
        <f t="shared" si="1414"/>
        <v/>
      </c>
      <c r="DC533" s="4" t="str">
        <f t="shared" si="1415"/>
        <v/>
      </c>
      <c r="DD533" s="4" t="str">
        <f t="shared" si="1416"/>
        <v/>
      </c>
      <c r="DE533" s="4" t="str">
        <f t="shared" si="1417"/>
        <v/>
      </c>
      <c r="DF533" s="4" t="str">
        <f t="shared" si="1418"/>
        <v/>
      </c>
      <c r="DG533" s="4" t="str">
        <f t="shared" si="1419"/>
        <v/>
      </c>
      <c r="DH533" s="4" t="str">
        <f t="shared" si="1420"/>
        <v/>
      </c>
      <c r="DI533" s="4" t="str">
        <f t="shared" si="1433"/>
        <v/>
      </c>
      <c r="DJ533" s="4" t="str">
        <f t="shared" si="1421"/>
        <v/>
      </c>
      <c r="DK533" s="4" t="str">
        <f t="shared" si="1422"/>
        <v/>
      </c>
      <c r="DL533" s="4" t="str">
        <f t="shared" si="1423"/>
        <v/>
      </c>
      <c r="DM533" s="4" t="str">
        <f t="shared" si="1424"/>
        <v/>
      </c>
      <c r="DN533" s="4" t="str">
        <f t="shared" si="1425"/>
        <v/>
      </c>
      <c r="DO533" s="4" t="str">
        <f t="shared" si="1426"/>
        <v/>
      </c>
      <c r="DP533" s="4" t="str">
        <f t="shared" si="1427"/>
        <v/>
      </c>
      <c r="DQ533" s="4" t="str">
        <f t="shared" si="1428"/>
        <v/>
      </c>
      <c r="DR533" s="4" t="str">
        <f t="shared" si="1429"/>
        <v/>
      </c>
      <c r="DS533" s="4" t="str">
        <f t="shared" si="1430"/>
        <v/>
      </c>
      <c r="DT533" s="4" t="str">
        <f t="shared" si="1431"/>
        <v/>
      </c>
      <c r="DU533" s="4" t="str">
        <f t="shared" si="1432"/>
        <v/>
      </c>
    </row>
    <row r="534" spans="18:125" x14ac:dyDescent="0.25">
      <c r="R534" s="19" t="str">
        <f t="shared" si="1328"/>
        <v/>
      </c>
      <c r="T534" t="str">
        <f t="shared" si="1329"/>
        <v/>
      </c>
      <c r="U534" s="4" t="str">
        <f t="shared" si="1434"/>
        <v/>
      </c>
      <c r="V534" s="4" t="str">
        <f t="shared" si="1330"/>
        <v/>
      </c>
      <c r="W534" s="4" t="str">
        <f t="shared" si="1331"/>
        <v/>
      </c>
      <c r="X534" s="4" t="str">
        <f t="shared" si="1332"/>
        <v/>
      </c>
      <c r="Y534" s="4" t="str">
        <f t="shared" si="1333"/>
        <v/>
      </c>
      <c r="Z534" s="4" t="str">
        <f t="shared" si="1334"/>
        <v/>
      </c>
      <c r="AA534" s="4" t="str">
        <f t="shared" si="1335"/>
        <v/>
      </c>
      <c r="AB534" s="4" t="str">
        <f t="shared" si="1336"/>
        <v/>
      </c>
      <c r="AC534" s="4" t="str">
        <f t="shared" si="1337"/>
        <v/>
      </c>
      <c r="AD534" s="4" t="str">
        <f t="shared" si="1338"/>
        <v/>
      </c>
      <c r="AE534" s="4" t="str">
        <f t="shared" si="1339"/>
        <v/>
      </c>
      <c r="AF534" s="4" t="str">
        <f t="shared" si="1340"/>
        <v/>
      </c>
      <c r="AG534" s="4" t="str">
        <f t="shared" si="1341"/>
        <v/>
      </c>
      <c r="AH534" s="4" t="str">
        <f t="shared" si="1342"/>
        <v/>
      </c>
      <c r="AI534" s="4" t="str">
        <f t="shared" si="1343"/>
        <v/>
      </c>
      <c r="AJ534" s="4" t="str">
        <f t="shared" si="1344"/>
        <v/>
      </c>
      <c r="AK534" s="63" t="str">
        <f t="shared" si="1345"/>
        <v/>
      </c>
      <c r="AL534" s="4" t="str">
        <f t="shared" si="1346"/>
        <v/>
      </c>
      <c r="AM534" s="4" t="str">
        <f t="shared" si="1347"/>
        <v/>
      </c>
      <c r="AN534" s="4" t="str">
        <f t="shared" si="1348"/>
        <v/>
      </c>
      <c r="AO534" s="4" t="str">
        <f t="shared" si="1349"/>
        <v/>
      </c>
      <c r="AP534" s="4" t="str">
        <f t="shared" si="1350"/>
        <v/>
      </c>
      <c r="AQ534" s="4" t="str">
        <f t="shared" si="1351"/>
        <v/>
      </c>
      <c r="AR534" s="4" t="str">
        <f t="shared" si="1352"/>
        <v/>
      </c>
      <c r="AS534" s="4" t="str">
        <f t="shared" si="1353"/>
        <v/>
      </c>
      <c r="AT534" s="4" t="str">
        <f t="shared" si="1354"/>
        <v/>
      </c>
      <c r="AU534" s="4" t="str">
        <f t="shared" si="1355"/>
        <v/>
      </c>
      <c r="AV534" s="4" t="str">
        <f t="shared" si="1356"/>
        <v/>
      </c>
      <c r="AW534" s="4" t="str">
        <f t="shared" si="1357"/>
        <v/>
      </c>
      <c r="AX534" s="4" t="str">
        <f t="shared" si="1358"/>
        <v/>
      </c>
      <c r="AY534" s="4" t="str">
        <f t="shared" si="1359"/>
        <v/>
      </c>
      <c r="AZ534" s="4" t="str">
        <f t="shared" si="1360"/>
        <v/>
      </c>
      <c r="BA534" s="4" t="str">
        <f t="shared" si="1361"/>
        <v/>
      </c>
      <c r="BB534" s="4" t="str">
        <f t="shared" si="1362"/>
        <v/>
      </c>
      <c r="BC534" s="4" t="str">
        <f t="shared" si="1363"/>
        <v/>
      </c>
      <c r="BD534" s="4" t="str">
        <f t="shared" si="1364"/>
        <v/>
      </c>
      <c r="BE534" s="4" t="str">
        <f t="shared" si="1365"/>
        <v/>
      </c>
      <c r="BF534" s="4" t="str">
        <f t="shared" si="1366"/>
        <v/>
      </c>
      <c r="BG534" s="4" t="str">
        <f t="shared" si="1367"/>
        <v/>
      </c>
      <c r="BH534" s="4" t="str">
        <f t="shared" si="1368"/>
        <v/>
      </c>
      <c r="BI534" s="4" t="str">
        <f t="shared" si="1369"/>
        <v/>
      </c>
      <c r="BJ534" s="4" t="str">
        <f t="shared" si="1370"/>
        <v/>
      </c>
      <c r="BK534" s="4" t="str">
        <f t="shared" si="1371"/>
        <v/>
      </c>
      <c r="BL534" s="4" t="str">
        <f t="shared" si="1372"/>
        <v/>
      </c>
      <c r="BM534" s="4" t="str">
        <f t="shared" si="1373"/>
        <v/>
      </c>
      <c r="BN534" s="4" t="str">
        <f t="shared" si="1374"/>
        <v/>
      </c>
      <c r="BO534" s="4" t="str">
        <f t="shared" si="1375"/>
        <v/>
      </c>
      <c r="BP534" s="4" t="str">
        <f t="shared" si="1376"/>
        <v/>
      </c>
      <c r="BQ534" s="4" t="str">
        <f t="shared" si="1377"/>
        <v/>
      </c>
      <c r="BR534" s="4" t="str">
        <f t="shared" si="1378"/>
        <v/>
      </c>
      <c r="BS534" s="4" t="str">
        <f t="shared" si="1379"/>
        <v/>
      </c>
      <c r="BT534" s="4" t="str">
        <f t="shared" si="1380"/>
        <v/>
      </c>
      <c r="BU534" s="4" t="str">
        <f t="shared" si="1381"/>
        <v/>
      </c>
      <c r="BV534" s="4" t="str">
        <f t="shared" si="1382"/>
        <v/>
      </c>
      <c r="BW534" s="4" t="str">
        <f t="shared" si="1383"/>
        <v/>
      </c>
      <c r="BX534" s="4" t="str">
        <f t="shared" si="1384"/>
        <v/>
      </c>
      <c r="BY534" s="4" t="str">
        <f t="shared" si="1385"/>
        <v/>
      </c>
      <c r="BZ534" s="63" t="str">
        <f t="shared" si="1386"/>
        <v/>
      </c>
      <c r="CA534" s="4" t="str">
        <f t="shared" si="1387"/>
        <v/>
      </c>
      <c r="CB534" s="63" t="str">
        <f t="shared" si="1388"/>
        <v/>
      </c>
      <c r="CC534" s="4" t="str">
        <f t="shared" si="1389"/>
        <v/>
      </c>
      <c r="CD534" s="63" t="str">
        <f t="shared" si="1390"/>
        <v/>
      </c>
      <c r="CE534" s="4" t="str">
        <f t="shared" si="1391"/>
        <v/>
      </c>
      <c r="CF534" s="63" t="str">
        <f t="shared" si="1392"/>
        <v/>
      </c>
      <c r="CG534" s="4" t="str">
        <f t="shared" si="1393"/>
        <v/>
      </c>
      <c r="CH534" s="4" t="str">
        <f t="shared" si="1394"/>
        <v/>
      </c>
      <c r="CI534" s="4" t="str">
        <f t="shared" si="1395"/>
        <v/>
      </c>
      <c r="CJ534" s="63" t="str">
        <f t="shared" si="1396"/>
        <v/>
      </c>
      <c r="CK534" s="4" t="str">
        <f t="shared" si="1397"/>
        <v/>
      </c>
      <c r="CL534" s="4" t="str">
        <f t="shared" si="1398"/>
        <v/>
      </c>
      <c r="CM534" s="4" t="str">
        <f t="shared" si="1399"/>
        <v/>
      </c>
      <c r="CN534" s="4" t="str">
        <f t="shared" si="1400"/>
        <v/>
      </c>
      <c r="CO534" s="4" t="str">
        <f t="shared" si="1401"/>
        <v/>
      </c>
      <c r="CP534" s="4" t="str">
        <f t="shared" si="1402"/>
        <v/>
      </c>
      <c r="CQ534" s="4" t="str">
        <f t="shared" si="1403"/>
        <v/>
      </c>
      <c r="CR534" s="4" t="str">
        <f t="shared" si="1404"/>
        <v/>
      </c>
      <c r="CS534" s="4" t="str">
        <f t="shared" si="1405"/>
        <v/>
      </c>
      <c r="CT534" s="4" t="str">
        <f t="shared" si="1406"/>
        <v/>
      </c>
      <c r="CU534" s="4" t="str">
        <f t="shared" si="1407"/>
        <v/>
      </c>
      <c r="CV534" s="4" t="str">
        <f t="shared" si="1408"/>
        <v/>
      </c>
      <c r="CW534" s="4" t="str">
        <f t="shared" si="1409"/>
        <v/>
      </c>
      <c r="CX534" s="4" t="str">
        <f t="shared" si="1410"/>
        <v/>
      </c>
      <c r="CY534" s="4" t="str">
        <f t="shared" si="1411"/>
        <v/>
      </c>
      <c r="CZ534" s="4" t="str">
        <f t="shared" si="1412"/>
        <v/>
      </c>
      <c r="DA534" s="4" t="str">
        <f t="shared" si="1413"/>
        <v/>
      </c>
      <c r="DB534" s="4" t="str">
        <f t="shared" si="1414"/>
        <v/>
      </c>
      <c r="DC534" s="4" t="str">
        <f t="shared" si="1415"/>
        <v/>
      </c>
      <c r="DD534" s="4" t="str">
        <f t="shared" si="1416"/>
        <v/>
      </c>
      <c r="DE534" s="4" t="str">
        <f t="shared" si="1417"/>
        <v/>
      </c>
      <c r="DF534" s="4" t="str">
        <f t="shared" si="1418"/>
        <v/>
      </c>
      <c r="DG534" s="4" t="str">
        <f t="shared" si="1419"/>
        <v/>
      </c>
      <c r="DH534" s="4" t="str">
        <f t="shared" si="1420"/>
        <v/>
      </c>
      <c r="DI534" s="4" t="str">
        <f t="shared" si="1433"/>
        <v/>
      </c>
      <c r="DJ534" s="4" t="str">
        <f t="shared" si="1421"/>
        <v/>
      </c>
      <c r="DK534" s="4" t="str">
        <f t="shared" si="1422"/>
        <v/>
      </c>
      <c r="DL534" s="4" t="str">
        <f t="shared" si="1423"/>
        <v/>
      </c>
      <c r="DM534" s="4" t="str">
        <f t="shared" si="1424"/>
        <v/>
      </c>
      <c r="DN534" s="4" t="str">
        <f t="shared" si="1425"/>
        <v/>
      </c>
      <c r="DO534" s="4" t="str">
        <f t="shared" si="1426"/>
        <v/>
      </c>
      <c r="DP534" s="4" t="str">
        <f t="shared" si="1427"/>
        <v/>
      </c>
      <c r="DQ534" s="4" t="str">
        <f t="shared" si="1428"/>
        <v/>
      </c>
      <c r="DR534" s="4" t="str">
        <f t="shared" si="1429"/>
        <v/>
      </c>
      <c r="DS534" s="4" t="str">
        <f t="shared" si="1430"/>
        <v/>
      </c>
      <c r="DT534" s="4" t="str">
        <f t="shared" si="1431"/>
        <v/>
      </c>
      <c r="DU534" s="4" t="str">
        <f t="shared" si="1432"/>
        <v/>
      </c>
    </row>
    <row r="535" spans="18:125" x14ac:dyDescent="0.25">
      <c r="R535" s="19" t="str">
        <f t="shared" si="1328"/>
        <v/>
      </c>
      <c r="T535" t="str">
        <f t="shared" si="1329"/>
        <v/>
      </c>
      <c r="U535" s="4" t="str">
        <f t="shared" si="1434"/>
        <v/>
      </c>
      <c r="V535" s="4" t="str">
        <f t="shared" si="1330"/>
        <v/>
      </c>
      <c r="W535" s="4" t="str">
        <f t="shared" si="1331"/>
        <v/>
      </c>
      <c r="X535" s="4" t="str">
        <f t="shared" si="1332"/>
        <v/>
      </c>
      <c r="Y535" s="4" t="str">
        <f t="shared" si="1333"/>
        <v/>
      </c>
      <c r="Z535" s="4" t="str">
        <f t="shared" si="1334"/>
        <v/>
      </c>
      <c r="AA535" s="4" t="str">
        <f t="shared" si="1335"/>
        <v/>
      </c>
      <c r="AB535" s="4" t="str">
        <f t="shared" si="1336"/>
        <v/>
      </c>
      <c r="AC535" s="4" t="str">
        <f t="shared" si="1337"/>
        <v/>
      </c>
      <c r="AD535" s="4" t="str">
        <f t="shared" si="1338"/>
        <v/>
      </c>
      <c r="AE535" s="4" t="str">
        <f t="shared" si="1339"/>
        <v/>
      </c>
      <c r="AF535" s="4" t="str">
        <f t="shared" si="1340"/>
        <v/>
      </c>
      <c r="AG535" s="4" t="str">
        <f t="shared" si="1341"/>
        <v/>
      </c>
      <c r="AH535" s="4" t="str">
        <f t="shared" si="1342"/>
        <v/>
      </c>
      <c r="AI535" s="4" t="str">
        <f t="shared" si="1343"/>
        <v/>
      </c>
      <c r="AJ535" s="4" t="str">
        <f t="shared" si="1344"/>
        <v/>
      </c>
      <c r="AK535" s="63" t="str">
        <f t="shared" si="1345"/>
        <v/>
      </c>
      <c r="AL535" s="4" t="str">
        <f t="shared" si="1346"/>
        <v/>
      </c>
      <c r="AM535" s="4" t="str">
        <f t="shared" si="1347"/>
        <v/>
      </c>
      <c r="AN535" s="4" t="str">
        <f t="shared" si="1348"/>
        <v/>
      </c>
      <c r="AO535" s="4" t="str">
        <f t="shared" si="1349"/>
        <v/>
      </c>
      <c r="AP535" s="4" t="str">
        <f t="shared" si="1350"/>
        <v/>
      </c>
      <c r="AQ535" s="4" t="str">
        <f t="shared" si="1351"/>
        <v/>
      </c>
      <c r="AR535" s="4" t="str">
        <f t="shared" si="1352"/>
        <v/>
      </c>
      <c r="AS535" s="4" t="str">
        <f t="shared" si="1353"/>
        <v/>
      </c>
      <c r="AT535" s="4" t="str">
        <f t="shared" si="1354"/>
        <v/>
      </c>
      <c r="AU535" s="4" t="str">
        <f t="shared" si="1355"/>
        <v/>
      </c>
      <c r="AV535" s="4" t="str">
        <f t="shared" si="1356"/>
        <v/>
      </c>
      <c r="AW535" s="4" t="str">
        <f t="shared" si="1357"/>
        <v/>
      </c>
      <c r="AX535" s="4" t="str">
        <f t="shared" si="1358"/>
        <v/>
      </c>
      <c r="AY535" s="4" t="str">
        <f t="shared" si="1359"/>
        <v/>
      </c>
      <c r="AZ535" s="4" t="str">
        <f t="shared" si="1360"/>
        <v/>
      </c>
      <c r="BA535" s="4" t="str">
        <f t="shared" si="1361"/>
        <v/>
      </c>
      <c r="BB535" s="4" t="str">
        <f t="shared" si="1362"/>
        <v/>
      </c>
      <c r="BC535" s="4" t="str">
        <f t="shared" si="1363"/>
        <v/>
      </c>
      <c r="BD535" s="4" t="str">
        <f t="shared" si="1364"/>
        <v/>
      </c>
      <c r="BE535" s="4" t="str">
        <f t="shared" si="1365"/>
        <v/>
      </c>
      <c r="BF535" s="4" t="str">
        <f t="shared" si="1366"/>
        <v/>
      </c>
      <c r="BG535" s="4" t="str">
        <f t="shared" si="1367"/>
        <v/>
      </c>
      <c r="BH535" s="4" t="str">
        <f t="shared" si="1368"/>
        <v/>
      </c>
      <c r="BI535" s="4" t="str">
        <f t="shared" si="1369"/>
        <v/>
      </c>
      <c r="BJ535" s="4" t="str">
        <f t="shared" si="1370"/>
        <v/>
      </c>
      <c r="BK535" s="4" t="str">
        <f t="shared" si="1371"/>
        <v/>
      </c>
      <c r="BL535" s="4" t="str">
        <f t="shared" si="1372"/>
        <v/>
      </c>
      <c r="BM535" s="4" t="str">
        <f t="shared" si="1373"/>
        <v/>
      </c>
      <c r="BN535" s="4" t="str">
        <f t="shared" si="1374"/>
        <v/>
      </c>
      <c r="BO535" s="4" t="str">
        <f t="shared" si="1375"/>
        <v/>
      </c>
      <c r="BP535" s="4" t="str">
        <f t="shared" si="1376"/>
        <v/>
      </c>
      <c r="BQ535" s="4" t="str">
        <f t="shared" si="1377"/>
        <v/>
      </c>
      <c r="BR535" s="4" t="str">
        <f t="shared" si="1378"/>
        <v/>
      </c>
      <c r="BS535" s="4" t="str">
        <f t="shared" si="1379"/>
        <v/>
      </c>
      <c r="BT535" s="4" t="str">
        <f t="shared" si="1380"/>
        <v/>
      </c>
      <c r="BU535" s="4" t="str">
        <f t="shared" si="1381"/>
        <v/>
      </c>
      <c r="BV535" s="4" t="str">
        <f t="shared" si="1382"/>
        <v/>
      </c>
      <c r="BW535" s="4" t="str">
        <f t="shared" si="1383"/>
        <v/>
      </c>
      <c r="BX535" s="4" t="str">
        <f t="shared" si="1384"/>
        <v/>
      </c>
      <c r="BY535" s="4" t="str">
        <f t="shared" si="1385"/>
        <v/>
      </c>
      <c r="BZ535" s="63" t="str">
        <f t="shared" si="1386"/>
        <v/>
      </c>
      <c r="CA535" s="4" t="str">
        <f t="shared" si="1387"/>
        <v/>
      </c>
      <c r="CB535" s="63" t="str">
        <f t="shared" si="1388"/>
        <v/>
      </c>
      <c r="CC535" s="4" t="str">
        <f t="shared" si="1389"/>
        <v/>
      </c>
      <c r="CD535" s="63" t="str">
        <f t="shared" si="1390"/>
        <v/>
      </c>
      <c r="CE535" s="4" t="str">
        <f t="shared" si="1391"/>
        <v/>
      </c>
      <c r="CF535" s="63" t="str">
        <f t="shared" si="1392"/>
        <v/>
      </c>
      <c r="CG535" s="4" t="str">
        <f t="shared" si="1393"/>
        <v/>
      </c>
      <c r="CH535" s="4" t="str">
        <f t="shared" si="1394"/>
        <v/>
      </c>
      <c r="CI535" s="4" t="str">
        <f t="shared" si="1395"/>
        <v/>
      </c>
      <c r="CJ535" s="63" t="str">
        <f t="shared" si="1396"/>
        <v/>
      </c>
      <c r="CK535" s="4" t="str">
        <f t="shared" si="1397"/>
        <v/>
      </c>
      <c r="CL535" s="4" t="str">
        <f t="shared" si="1398"/>
        <v/>
      </c>
      <c r="CM535" s="4" t="str">
        <f t="shared" si="1399"/>
        <v/>
      </c>
      <c r="CN535" s="4" t="str">
        <f t="shared" si="1400"/>
        <v/>
      </c>
      <c r="CO535" s="4" t="str">
        <f t="shared" si="1401"/>
        <v/>
      </c>
      <c r="CP535" s="4" t="str">
        <f t="shared" si="1402"/>
        <v/>
      </c>
      <c r="CQ535" s="4" t="str">
        <f t="shared" si="1403"/>
        <v/>
      </c>
      <c r="CR535" s="4" t="str">
        <f t="shared" si="1404"/>
        <v/>
      </c>
      <c r="CS535" s="4" t="str">
        <f t="shared" si="1405"/>
        <v/>
      </c>
      <c r="CT535" s="4" t="str">
        <f t="shared" si="1406"/>
        <v/>
      </c>
      <c r="CU535" s="4" t="str">
        <f t="shared" si="1407"/>
        <v/>
      </c>
      <c r="CV535" s="4" t="str">
        <f t="shared" si="1408"/>
        <v/>
      </c>
      <c r="CW535" s="4" t="str">
        <f t="shared" si="1409"/>
        <v/>
      </c>
      <c r="CX535" s="4" t="str">
        <f t="shared" si="1410"/>
        <v/>
      </c>
      <c r="CY535" s="4" t="str">
        <f t="shared" si="1411"/>
        <v/>
      </c>
      <c r="CZ535" s="4" t="str">
        <f t="shared" si="1412"/>
        <v/>
      </c>
      <c r="DA535" s="4" t="str">
        <f t="shared" si="1413"/>
        <v/>
      </c>
      <c r="DB535" s="4" t="str">
        <f t="shared" si="1414"/>
        <v/>
      </c>
      <c r="DC535" s="4" t="str">
        <f t="shared" si="1415"/>
        <v/>
      </c>
      <c r="DD535" s="4" t="str">
        <f t="shared" si="1416"/>
        <v/>
      </c>
      <c r="DE535" s="4" t="str">
        <f t="shared" si="1417"/>
        <v/>
      </c>
      <c r="DF535" s="4" t="str">
        <f t="shared" si="1418"/>
        <v/>
      </c>
      <c r="DG535" s="4" t="str">
        <f t="shared" si="1419"/>
        <v/>
      </c>
      <c r="DH535" s="4" t="str">
        <f t="shared" si="1420"/>
        <v/>
      </c>
      <c r="DI535" s="4" t="str">
        <f t="shared" si="1433"/>
        <v/>
      </c>
      <c r="DJ535" s="4" t="str">
        <f t="shared" si="1421"/>
        <v/>
      </c>
      <c r="DK535" s="4" t="str">
        <f t="shared" si="1422"/>
        <v/>
      </c>
      <c r="DL535" s="4" t="str">
        <f t="shared" si="1423"/>
        <v/>
      </c>
      <c r="DM535" s="4" t="str">
        <f t="shared" si="1424"/>
        <v/>
      </c>
      <c r="DN535" s="4" t="str">
        <f t="shared" si="1425"/>
        <v/>
      </c>
      <c r="DO535" s="4" t="str">
        <f t="shared" si="1426"/>
        <v/>
      </c>
      <c r="DP535" s="4" t="str">
        <f t="shared" si="1427"/>
        <v/>
      </c>
      <c r="DQ535" s="4" t="str">
        <f t="shared" si="1428"/>
        <v/>
      </c>
      <c r="DR535" s="4" t="str">
        <f t="shared" si="1429"/>
        <v/>
      </c>
      <c r="DS535" s="4" t="str">
        <f t="shared" si="1430"/>
        <v/>
      </c>
      <c r="DT535" s="4" t="str">
        <f t="shared" si="1431"/>
        <v/>
      </c>
      <c r="DU535" s="4" t="str">
        <f t="shared" si="1432"/>
        <v/>
      </c>
    </row>
    <row r="536" spans="18:125" x14ac:dyDescent="0.25">
      <c r="R536" s="19" t="str">
        <f t="shared" si="1328"/>
        <v/>
      </c>
      <c r="T536" t="str">
        <f t="shared" si="1329"/>
        <v/>
      </c>
      <c r="U536" s="4" t="str">
        <f t="shared" si="1434"/>
        <v/>
      </c>
      <c r="V536" s="4" t="str">
        <f t="shared" si="1330"/>
        <v/>
      </c>
      <c r="W536" s="4" t="str">
        <f t="shared" si="1331"/>
        <v/>
      </c>
      <c r="X536" s="4" t="str">
        <f t="shared" si="1332"/>
        <v/>
      </c>
      <c r="Y536" s="4" t="str">
        <f t="shared" si="1333"/>
        <v/>
      </c>
      <c r="Z536" s="4" t="str">
        <f t="shared" si="1334"/>
        <v/>
      </c>
      <c r="AA536" s="4" t="str">
        <f t="shared" si="1335"/>
        <v/>
      </c>
      <c r="AB536" s="4" t="str">
        <f t="shared" si="1336"/>
        <v/>
      </c>
      <c r="AC536" s="4" t="str">
        <f t="shared" si="1337"/>
        <v/>
      </c>
      <c r="AD536" s="4" t="str">
        <f t="shared" si="1338"/>
        <v/>
      </c>
      <c r="AE536" s="4" t="str">
        <f t="shared" si="1339"/>
        <v/>
      </c>
      <c r="AF536" s="4" t="str">
        <f t="shared" si="1340"/>
        <v/>
      </c>
      <c r="AG536" s="4" t="str">
        <f t="shared" si="1341"/>
        <v/>
      </c>
      <c r="AH536" s="4" t="str">
        <f t="shared" si="1342"/>
        <v/>
      </c>
      <c r="AI536" s="4" t="str">
        <f t="shared" si="1343"/>
        <v/>
      </c>
      <c r="AJ536" s="4" t="str">
        <f t="shared" si="1344"/>
        <v/>
      </c>
      <c r="AK536" s="63" t="str">
        <f t="shared" si="1345"/>
        <v/>
      </c>
      <c r="AL536" s="4" t="str">
        <f t="shared" si="1346"/>
        <v/>
      </c>
      <c r="AM536" s="4" t="str">
        <f t="shared" si="1347"/>
        <v/>
      </c>
      <c r="AN536" s="4" t="str">
        <f t="shared" si="1348"/>
        <v/>
      </c>
      <c r="AO536" s="4" t="str">
        <f t="shared" si="1349"/>
        <v/>
      </c>
      <c r="AP536" s="4" t="str">
        <f t="shared" si="1350"/>
        <v/>
      </c>
      <c r="AQ536" s="4" t="str">
        <f t="shared" si="1351"/>
        <v/>
      </c>
      <c r="AR536" s="4" t="str">
        <f t="shared" si="1352"/>
        <v/>
      </c>
      <c r="AS536" s="4" t="str">
        <f t="shared" si="1353"/>
        <v/>
      </c>
      <c r="AT536" s="4" t="str">
        <f t="shared" si="1354"/>
        <v/>
      </c>
      <c r="AU536" s="4" t="str">
        <f t="shared" si="1355"/>
        <v/>
      </c>
      <c r="AV536" s="4" t="str">
        <f t="shared" si="1356"/>
        <v/>
      </c>
      <c r="AW536" s="4" t="str">
        <f t="shared" si="1357"/>
        <v/>
      </c>
      <c r="AX536" s="4" t="str">
        <f t="shared" si="1358"/>
        <v/>
      </c>
      <c r="AY536" s="4" t="str">
        <f t="shared" si="1359"/>
        <v/>
      </c>
      <c r="AZ536" s="4" t="str">
        <f t="shared" si="1360"/>
        <v/>
      </c>
      <c r="BA536" s="4" t="str">
        <f t="shared" si="1361"/>
        <v/>
      </c>
      <c r="BB536" s="4" t="str">
        <f t="shared" si="1362"/>
        <v/>
      </c>
      <c r="BC536" s="4" t="str">
        <f t="shared" si="1363"/>
        <v/>
      </c>
      <c r="BD536" s="4" t="str">
        <f t="shared" si="1364"/>
        <v/>
      </c>
      <c r="BE536" s="4" t="str">
        <f t="shared" si="1365"/>
        <v/>
      </c>
      <c r="BF536" s="4" t="str">
        <f t="shared" si="1366"/>
        <v/>
      </c>
      <c r="BG536" s="4" t="str">
        <f t="shared" si="1367"/>
        <v/>
      </c>
      <c r="BH536" s="4" t="str">
        <f t="shared" si="1368"/>
        <v/>
      </c>
      <c r="BI536" s="4" t="str">
        <f t="shared" si="1369"/>
        <v/>
      </c>
      <c r="BJ536" s="4" t="str">
        <f t="shared" si="1370"/>
        <v/>
      </c>
      <c r="BK536" s="4" t="str">
        <f t="shared" si="1371"/>
        <v/>
      </c>
      <c r="BL536" s="4" t="str">
        <f t="shared" si="1372"/>
        <v/>
      </c>
      <c r="BM536" s="4" t="str">
        <f t="shared" si="1373"/>
        <v/>
      </c>
      <c r="BN536" s="4" t="str">
        <f t="shared" si="1374"/>
        <v/>
      </c>
      <c r="BO536" s="4" t="str">
        <f t="shared" si="1375"/>
        <v/>
      </c>
      <c r="BP536" s="4" t="str">
        <f t="shared" si="1376"/>
        <v/>
      </c>
      <c r="BQ536" s="4" t="str">
        <f t="shared" si="1377"/>
        <v/>
      </c>
      <c r="BR536" s="4" t="str">
        <f t="shared" si="1378"/>
        <v/>
      </c>
      <c r="BS536" s="4" t="str">
        <f t="shared" si="1379"/>
        <v/>
      </c>
      <c r="BT536" s="4" t="str">
        <f t="shared" si="1380"/>
        <v/>
      </c>
      <c r="BU536" s="4" t="str">
        <f t="shared" si="1381"/>
        <v/>
      </c>
      <c r="BV536" s="4" t="str">
        <f t="shared" si="1382"/>
        <v/>
      </c>
      <c r="BW536" s="4" t="str">
        <f t="shared" si="1383"/>
        <v/>
      </c>
      <c r="BX536" s="4" t="str">
        <f t="shared" si="1384"/>
        <v/>
      </c>
      <c r="BY536" s="4" t="str">
        <f t="shared" si="1385"/>
        <v/>
      </c>
      <c r="BZ536" s="63" t="str">
        <f t="shared" si="1386"/>
        <v/>
      </c>
      <c r="CA536" s="4" t="str">
        <f t="shared" si="1387"/>
        <v/>
      </c>
      <c r="CB536" s="63" t="str">
        <f t="shared" si="1388"/>
        <v/>
      </c>
      <c r="CC536" s="4" t="str">
        <f t="shared" si="1389"/>
        <v/>
      </c>
      <c r="CD536" s="63" t="str">
        <f t="shared" si="1390"/>
        <v/>
      </c>
      <c r="CE536" s="4" t="str">
        <f t="shared" si="1391"/>
        <v/>
      </c>
      <c r="CF536" s="63" t="str">
        <f t="shared" si="1392"/>
        <v/>
      </c>
      <c r="CG536" s="4" t="str">
        <f t="shared" si="1393"/>
        <v/>
      </c>
      <c r="CH536" s="4" t="str">
        <f t="shared" si="1394"/>
        <v/>
      </c>
      <c r="CI536" s="4" t="str">
        <f t="shared" si="1395"/>
        <v/>
      </c>
      <c r="CJ536" s="63" t="str">
        <f t="shared" si="1396"/>
        <v/>
      </c>
      <c r="CK536" s="4" t="str">
        <f t="shared" si="1397"/>
        <v/>
      </c>
      <c r="CL536" s="4" t="str">
        <f t="shared" si="1398"/>
        <v/>
      </c>
      <c r="CM536" s="4" t="str">
        <f t="shared" si="1399"/>
        <v/>
      </c>
      <c r="CN536" s="4" t="str">
        <f t="shared" si="1400"/>
        <v/>
      </c>
      <c r="CO536" s="4" t="str">
        <f t="shared" si="1401"/>
        <v/>
      </c>
      <c r="CP536" s="4" t="str">
        <f t="shared" si="1402"/>
        <v/>
      </c>
      <c r="CQ536" s="4" t="str">
        <f t="shared" si="1403"/>
        <v/>
      </c>
      <c r="CR536" s="4" t="str">
        <f t="shared" si="1404"/>
        <v/>
      </c>
      <c r="CS536" s="4" t="str">
        <f t="shared" si="1405"/>
        <v/>
      </c>
      <c r="CT536" s="4" t="str">
        <f t="shared" si="1406"/>
        <v/>
      </c>
      <c r="CU536" s="4" t="str">
        <f t="shared" si="1407"/>
        <v/>
      </c>
      <c r="CV536" s="4" t="str">
        <f t="shared" si="1408"/>
        <v/>
      </c>
      <c r="CW536" s="4" t="str">
        <f t="shared" si="1409"/>
        <v/>
      </c>
      <c r="CX536" s="4" t="str">
        <f t="shared" si="1410"/>
        <v/>
      </c>
      <c r="CY536" s="4" t="str">
        <f t="shared" si="1411"/>
        <v/>
      </c>
      <c r="CZ536" s="4" t="str">
        <f t="shared" si="1412"/>
        <v/>
      </c>
      <c r="DA536" s="4" t="str">
        <f t="shared" si="1413"/>
        <v/>
      </c>
      <c r="DB536" s="4" t="str">
        <f t="shared" si="1414"/>
        <v/>
      </c>
      <c r="DC536" s="4" t="str">
        <f t="shared" si="1415"/>
        <v/>
      </c>
      <c r="DD536" s="4" t="str">
        <f t="shared" si="1416"/>
        <v/>
      </c>
      <c r="DE536" s="4" t="str">
        <f t="shared" si="1417"/>
        <v/>
      </c>
      <c r="DF536" s="4" t="str">
        <f t="shared" si="1418"/>
        <v/>
      </c>
      <c r="DG536" s="4" t="str">
        <f t="shared" si="1419"/>
        <v/>
      </c>
      <c r="DH536" s="4" t="str">
        <f t="shared" si="1420"/>
        <v/>
      </c>
      <c r="DI536" s="4" t="str">
        <f t="shared" si="1433"/>
        <v/>
      </c>
      <c r="DJ536" s="4" t="str">
        <f t="shared" si="1421"/>
        <v/>
      </c>
      <c r="DK536" s="4" t="str">
        <f t="shared" si="1422"/>
        <v/>
      </c>
      <c r="DL536" s="4" t="str">
        <f t="shared" si="1423"/>
        <v/>
      </c>
      <c r="DM536" s="4" t="str">
        <f t="shared" si="1424"/>
        <v/>
      </c>
      <c r="DN536" s="4" t="str">
        <f t="shared" si="1425"/>
        <v/>
      </c>
      <c r="DO536" s="4" t="str">
        <f t="shared" si="1426"/>
        <v/>
      </c>
      <c r="DP536" s="4" t="str">
        <f t="shared" si="1427"/>
        <v/>
      </c>
      <c r="DQ536" s="4" t="str">
        <f t="shared" si="1428"/>
        <v/>
      </c>
      <c r="DR536" s="4" t="str">
        <f t="shared" si="1429"/>
        <v/>
      </c>
      <c r="DS536" s="4" t="str">
        <f t="shared" si="1430"/>
        <v/>
      </c>
      <c r="DT536" s="4" t="str">
        <f t="shared" si="1431"/>
        <v/>
      </c>
      <c r="DU536" s="4" t="str">
        <f t="shared" si="1432"/>
        <v/>
      </c>
    </row>
    <row r="537" spans="18:125" x14ac:dyDescent="0.25">
      <c r="R537" s="19" t="str">
        <f t="shared" si="1328"/>
        <v/>
      </c>
      <c r="T537" t="str">
        <f t="shared" si="1329"/>
        <v/>
      </c>
      <c r="U537" s="4" t="str">
        <f t="shared" si="1434"/>
        <v/>
      </c>
      <c r="V537" s="4" t="str">
        <f t="shared" si="1330"/>
        <v/>
      </c>
      <c r="W537" s="4" t="str">
        <f t="shared" si="1331"/>
        <v/>
      </c>
      <c r="X537" s="4" t="str">
        <f t="shared" si="1332"/>
        <v/>
      </c>
      <c r="Y537" s="4" t="str">
        <f t="shared" si="1333"/>
        <v/>
      </c>
      <c r="Z537" s="4" t="str">
        <f t="shared" si="1334"/>
        <v/>
      </c>
      <c r="AA537" s="4" t="str">
        <f t="shared" si="1335"/>
        <v/>
      </c>
      <c r="AB537" s="4" t="str">
        <f t="shared" si="1336"/>
        <v/>
      </c>
      <c r="AC537" s="4" t="str">
        <f t="shared" si="1337"/>
        <v/>
      </c>
      <c r="AD537" s="4" t="str">
        <f t="shared" si="1338"/>
        <v/>
      </c>
      <c r="AE537" s="4" t="str">
        <f t="shared" si="1339"/>
        <v/>
      </c>
      <c r="AF537" s="4" t="str">
        <f t="shared" si="1340"/>
        <v/>
      </c>
      <c r="AG537" s="4" t="str">
        <f t="shared" si="1341"/>
        <v/>
      </c>
      <c r="AH537" s="4" t="str">
        <f t="shared" si="1342"/>
        <v/>
      </c>
      <c r="AI537" s="4" t="str">
        <f t="shared" si="1343"/>
        <v/>
      </c>
      <c r="AJ537" s="4" t="str">
        <f t="shared" si="1344"/>
        <v/>
      </c>
      <c r="AK537" s="63" t="str">
        <f t="shared" si="1345"/>
        <v/>
      </c>
      <c r="AL537" s="4" t="str">
        <f t="shared" si="1346"/>
        <v/>
      </c>
      <c r="AM537" s="4" t="str">
        <f t="shared" si="1347"/>
        <v/>
      </c>
      <c r="AN537" s="4" t="str">
        <f t="shared" si="1348"/>
        <v/>
      </c>
      <c r="AO537" s="4" t="str">
        <f t="shared" si="1349"/>
        <v/>
      </c>
      <c r="AP537" s="4" t="str">
        <f t="shared" si="1350"/>
        <v/>
      </c>
      <c r="AQ537" s="4" t="str">
        <f t="shared" si="1351"/>
        <v/>
      </c>
      <c r="AR537" s="4" t="str">
        <f t="shared" si="1352"/>
        <v/>
      </c>
      <c r="AS537" s="4" t="str">
        <f t="shared" si="1353"/>
        <v/>
      </c>
      <c r="AT537" s="4" t="str">
        <f t="shared" si="1354"/>
        <v/>
      </c>
      <c r="AU537" s="4" t="str">
        <f t="shared" si="1355"/>
        <v/>
      </c>
      <c r="AV537" s="4" t="str">
        <f t="shared" si="1356"/>
        <v/>
      </c>
      <c r="AW537" s="4" t="str">
        <f t="shared" si="1357"/>
        <v/>
      </c>
      <c r="AX537" s="4" t="str">
        <f t="shared" si="1358"/>
        <v/>
      </c>
      <c r="AY537" s="4" t="str">
        <f t="shared" si="1359"/>
        <v/>
      </c>
      <c r="AZ537" s="4" t="str">
        <f t="shared" si="1360"/>
        <v/>
      </c>
      <c r="BA537" s="4" t="str">
        <f t="shared" si="1361"/>
        <v/>
      </c>
      <c r="BB537" s="4" t="str">
        <f t="shared" si="1362"/>
        <v/>
      </c>
      <c r="BC537" s="4" t="str">
        <f t="shared" si="1363"/>
        <v/>
      </c>
      <c r="BD537" s="4" t="str">
        <f t="shared" si="1364"/>
        <v/>
      </c>
      <c r="BE537" s="4" t="str">
        <f t="shared" si="1365"/>
        <v/>
      </c>
      <c r="BF537" s="4" t="str">
        <f t="shared" si="1366"/>
        <v/>
      </c>
      <c r="BG537" s="4" t="str">
        <f t="shared" si="1367"/>
        <v/>
      </c>
      <c r="BH537" s="4" t="str">
        <f t="shared" si="1368"/>
        <v/>
      </c>
      <c r="BI537" s="4" t="str">
        <f t="shared" si="1369"/>
        <v/>
      </c>
      <c r="BJ537" s="4" t="str">
        <f t="shared" si="1370"/>
        <v/>
      </c>
      <c r="BK537" s="4" t="str">
        <f t="shared" si="1371"/>
        <v/>
      </c>
      <c r="BL537" s="4" t="str">
        <f t="shared" si="1372"/>
        <v/>
      </c>
      <c r="BM537" s="4" t="str">
        <f t="shared" si="1373"/>
        <v/>
      </c>
      <c r="BN537" s="4" t="str">
        <f t="shared" si="1374"/>
        <v/>
      </c>
      <c r="BO537" s="4" t="str">
        <f t="shared" si="1375"/>
        <v/>
      </c>
      <c r="BP537" s="4" t="str">
        <f t="shared" si="1376"/>
        <v/>
      </c>
      <c r="BQ537" s="4" t="str">
        <f t="shared" si="1377"/>
        <v/>
      </c>
      <c r="BR537" s="4" t="str">
        <f t="shared" si="1378"/>
        <v/>
      </c>
      <c r="BS537" s="4" t="str">
        <f t="shared" si="1379"/>
        <v/>
      </c>
      <c r="BT537" s="4" t="str">
        <f t="shared" si="1380"/>
        <v/>
      </c>
      <c r="BU537" s="4" t="str">
        <f t="shared" si="1381"/>
        <v/>
      </c>
      <c r="BV537" s="4" t="str">
        <f t="shared" si="1382"/>
        <v/>
      </c>
      <c r="BW537" s="4" t="str">
        <f t="shared" si="1383"/>
        <v/>
      </c>
      <c r="BX537" s="4" t="str">
        <f t="shared" si="1384"/>
        <v/>
      </c>
      <c r="BY537" s="4" t="str">
        <f t="shared" si="1385"/>
        <v/>
      </c>
      <c r="BZ537" s="63" t="str">
        <f t="shared" si="1386"/>
        <v/>
      </c>
      <c r="CA537" s="4" t="str">
        <f t="shared" si="1387"/>
        <v/>
      </c>
      <c r="CB537" s="63" t="str">
        <f t="shared" si="1388"/>
        <v/>
      </c>
      <c r="CC537" s="4" t="str">
        <f t="shared" si="1389"/>
        <v/>
      </c>
      <c r="CD537" s="63" t="str">
        <f t="shared" si="1390"/>
        <v/>
      </c>
      <c r="CE537" s="4" t="str">
        <f t="shared" si="1391"/>
        <v/>
      </c>
      <c r="CF537" s="63" t="str">
        <f t="shared" si="1392"/>
        <v/>
      </c>
      <c r="CG537" s="4" t="str">
        <f t="shared" si="1393"/>
        <v/>
      </c>
      <c r="CH537" s="4" t="str">
        <f t="shared" si="1394"/>
        <v/>
      </c>
      <c r="CI537" s="4" t="str">
        <f t="shared" si="1395"/>
        <v/>
      </c>
      <c r="CJ537" s="63" t="str">
        <f t="shared" si="1396"/>
        <v/>
      </c>
      <c r="CK537" s="4" t="str">
        <f t="shared" si="1397"/>
        <v/>
      </c>
      <c r="CL537" s="4" t="str">
        <f t="shared" si="1398"/>
        <v/>
      </c>
      <c r="CM537" s="4" t="str">
        <f t="shared" si="1399"/>
        <v/>
      </c>
      <c r="CN537" s="4" t="str">
        <f t="shared" si="1400"/>
        <v/>
      </c>
      <c r="CO537" s="4" t="str">
        <f t="shared" si="1401"/>
        <v/>
      </c>
      <c r="CP537" s="4" t="str">
        <f t="shared" si="1402"/>
        <v/>
      </c>
      <c r="CQ537" s="4" t="str">
        <f t="shared" si="1403"/>
        <v/>
      </c>
      <c r="CR537" s="4" t="str">
        <f t="shared" si="1404"/>
        <v/>
      </c>
      <c r="CS537" s="4" t="str">
        <f t="shared" si="1405"/>
        <v/>
      </c>
      <c r="CT537" s="4" t="str">
        <f t="shared" si="1406"/>
        <v/>
      </c>
      <c r="CU537" s="4" t="str">
        <f t="shared" si="1407"/>
        <v/>
      </c>
      <c r="CV537" s="4" t="str">
        <f t="shared" si="1408"/>
        <v/>
      </c>
      <c r="CW537" s="4" t="str">
        <f t="shared" si="1409"/>
        <v/>
      </c>
      <c r="CX537" s="4" t="str">
        <f t="shared" si="1410"/>
        <v/>
      </c>
      <c r="CY537" s="4" t="str">
        <f t="shared" si="1411"/>
        <v/>
      </c>
      <c r="CZ537" s="4" t="str">
        <f t="shared" si="1412"/>
        <v/>
      </c>
      <c r="DA537" s="4" t="str">
        <f t="shared" si="1413"/>
        <v/>
      </c>
      <c r="DB537" s="4" t="str">
        <f t="shared" si="1414"/>
        <v/>
      </c>
      <c r="DC537" s="4" t="str">
        <f t="shared" si="1415"/>
        <v/>
      </c>
      <c r="DD537" s="4" t="str">
        <f t="shared" si="1416"/>
        <v/>
      </c>
      <c r="DE537" s="4" t="str">
        <f t="shared" si="1417"/>
        <v/>
      </c>
      <c r="DF537" s="4" t="str">
        <f t="shared" si="1418"/>
        <v/>
      </c>
      <c r="DG537" s="4" t="str">
        <f t="shared" si="1419"/>
        <v/>
      </c>
      <c r="DH537" s="4" t="str">
        <f t="shared" si="1420"/>
        <v/>
      </c>
      <c r="DI537" s="4" t="str">
        <f t="shared" si="1433"/>
        <v/>
      </c>
      <c r="DJ537" s="4" t="str">
        <f t="shared" si="1421"/>
        <v/>
      </c>
      <c r="DK537" s="4" t="str">
        <f t="shared" si="1422"/>
        <v/>
      </c>
      <c r="DL537" s="4" t="str">
        <f t="shared" si="1423"/>
        <v/>
      </c>
      <c r="DM537" s="4" t="str">
        <f t="shared" si="1424"/>
        <v/>
      </c>
      <c r="DN537" s="4" t="str">
        <f t="shared" si="1425"/>
        <v/>
      </c>
      <c r="DO537" s="4" t="str">
        <f t="shared" si="1426"/>
        <v/>
      </c>
      <c r="DP537" s="4" t="str">
        <f t="shared" si="1427"/>
        <v/>
      </c>
      <c r="DQ537" s="4" t="str">
        <f t="shared" si="1428"/>
        <v/>
      </c>
      <c r="DR537" s="4" t="str">
        <f t="shared" si="1429"/>
        <v/>
      </c>
      <c r="DS537" s="4" t="str">
        <f t="shared" si="1430"/>
        <v/>
      </c>
      <c r="DT537" s="4" t="str">
        <f t="shared" si="1431"/>
        <v/>
      </c>
      <c r="DU537" s="4" t="str">
        <f t="shared" si="1432"/>
        <v/>
      </c>
    </row>
    <row r="538" spans="18:125" x14ac:dyDescent="0.25">
      <c r="R538" s="19" t="str">
        <f t="shared" si="1328"/>
        <v/>
      </c>
      <c r="T538" t="str">
        <f t="shared" si="1329"/>
        <v/>
      </c>
      <c r="U538" s="4" t="str">
        <f t="shared" si="1434"/>
        <v/>
      </c>
      <c r="V538" s="4" t="str">
        <f t="shared" si="1330"/>
        <v/>
      </c>
      <c r="W538" s="4" t="str">
        <f t="shared" si="1331"/>
        <v/>
      </c>
      <c r="X538" s="4" t="str">
        <f t="shared" si="1332"/>
        <v/>
      </c>
      <c r="Y538" s="4" t="str">
        <f t="shared" si="1333"/>
        <v/>
      </c>
      <c r="Z538" s="4" t="str">
        <f t="shared" si="1334"/>
        <v/>
      </c>
      <c r="AA538" s="4" t="str">
        <f t="shared" si="1335"/>
        <v/>
      </c>
      <c r="AB538" s="4" t="str">
        <f t="shared" si="1336"/>
        <v/>
      </c>
      <c r="AC538" s="4" t="str">
        <f t="shared" si="1337"/>
        <v/>
      </c>
      <c r="AD538" s="4" t="str">
        <f t="shared" si="1338"/>
        <v/>
      </c>
      <c r="AE538" s="4" t="str">
        <f t="shared" si="1339"/>
        <v/>
      </c>
      <c r="AF538" s="4" t="str">
        <f t="shared" si="1340"/>
        <v/>
      </c>
      <c r="AG538" s="4" t="str">
        <f t="shared" si="1341"/>
        <v/>
      </c>
      <c r="AH538" s="4" t="str">
        <f t="shared" si="1342"/>
        <v/>
      </c>
      <c r="AI538" s="4" t="str">
        <f t="shared" si="1343"/>
        <v/>
      </c>
      <c r="AJ538" s="4" t="str">
        <f t="shared" si="1344"/>
        <v/>
      </c>
      <c r="AK538" s="63" t="str">
        <f t="shared" si="1345"/>
        <v/>
      </c>
      <c r="AL538" s="4" t="str">
        <f t="shared" si="1346"/>
        <v/>
      </c>
      <c r="AM538" s="4" t="str">
        <f t="shared" si="1347"/>
        <v/>
      </c>
      <c r="AN538" s="4" t="str">
        <f t="shared" si="1348"/>
        <v/>
      </c>
      <c r="AO538" s="4" t="str">
        <f t="shared" si="1349"/>
        <v/>
      </c>
      <c r="AP538" s="4" t="str">
        <f t="shared" si="1350"/>
        <v/>
      </c>
      <c r="AQ538" s="4" t="str">
        <f t="shared" si="1351"/>
        <v/>
      </c>
      <c r="AR538" s="4" t="str">
        <f t="shared" si="1352"/>
        <v/>
      </c>
      <c r="AS538" s="4" t="str">
        <f t="shared" si="1353"/>
        <v/>
      </c>
      <c r="AT538" s="4" t="str">
        <f t="shared" si="1354"/>
        <v/>
      </c>
      <c r="AU538" s="4" t="str">
        <f t="shared" si="1355"/>
        <v/>
      </c>
      <c r="AV538" s="4" t="str">
        <f t="shared" si="1356"/>
        <v/>
      </c>
      <c r="AW538" s="4" t="str">
        <f t="shared" si="1357"/>
        <v/>
      </c>
      <c r="AX538" s="4" t="str">
        <f t="shared" si="1358"/>
        <v/>
      </c>
      <c r="AY538" s="4" t="str">
        <f t="shared" si="1359"/>
        <v/>
      </c>
      <c r="AZ538" s="4" t="str">
        <f t="shared" si="1360"/>
        <v/>
      </c>
      <c r="BA538" s="4" t="str">
        <f t="shared" si="1361"/>
        <v/>
      </c>
      <c r="BB538" s="4" t="str">
        <f t="shared" si="1362"/>
        <v/>
      </c>
      <c r="BC538" s="4" t="str">
        <f t="shared" si="1363"/>
        <v/>
      </c>
      <c r="BD538" s="4" t="str">
        <f t="shared" si="1364"/>
        <v/>
      </c>
      <c r="BE538" s="4" t="str">
        <f t="shared" si="1365"/>
        <v/>
      </c>
      <c r="BF538" s="4" t="str">
        <f t="shared" si="1366"/>
        <v/>
      </c>
      <c r="BG538" s="4" t="str">
        <f t="shared" si="1367"/>
        <v/>
      </c>
      <c r="BH538" s="4" t="str">
        <f t="shared" si="1368"/>
        <v/>
      </c>
      <c r="BI538" s="4" t="str">
        <f t="shared" si="1369"/>
        <v/>
      </c>
      <c r="BJ538" s="4" t="str">
        <f t="shared" si="1370"/>
        <v/>
      </c>
      <c r="BK538" s="4" t="str">
        <f t="shared" si="1371"/>
        <v/>
      </c>
      <c r="BL538" s="4" t="str">
        <f t="shared" si="1372"/>
        <v/>
      </c>
      <c r="BM538" s="4" t="str">
        <f t="shared" si="1373"/>
        <v/>
      </c>
      <c r="BN538" s="4" t="str">
        <f t="shared" si="1374"/>
        <v/>
      </c>
      <c r="BO538" s="4" t="str">
        <f t="shared" si="1375"/>
        <v/>
      </c>
      <c r="BP538" s="4" t="str">
        <f t="shared" si="1376"/>
        <v/>
      </c>
      <c r="BQ538" s="4" t="str">
        <f t="shared" si="1377"/>
        <v/>
      </c>
      <c r="BR538" s="4" t="str">
        <f t="shared" si="1378"/>
        <v/>
      </c>
      <c r="BS538" s="4" t="str">
        <f t="shared" si="1379"/>
        <v/>
      </c>
      <c r="BT538" s="4" t="str">
        <f t="shared" si="1380"/>
        <v/>
      </c>
      <c r="BU538" s="4" t="str">
        <f t="shared" si="1381"/>
        <v/>
      </c>
      <c r="BV538" s="4" t="str">
        <f t="shared" si="1382"/>
        <v/>
      </c>
      <c r="BW538" s="4" t="str">
        <f t="shared" si="1383"/>
        <v/>
      </c>
      <c r="BX538" s="4" t="str">
        <f t="shared" si="1384"/>
        <v/>
      </c>
      <c r="BY538" s="4" t="str">
        <f t="shared" si="1385"/>
        <v/>
      </c>
      <c r="BZ538" s="63" t="str">
        <f t="shared" si="1386"/>
        <v/>
      </c>
      <c r="CA538" s="4" t="str">
        <f t="shared" si="1387"/>
        <v/>
      </c>
      <c r="CB538" s="63" t="str">
        <f t="shared" si="1388"/>
        <v/>
      </c>
      <c r="CC538" s="4" t="str">
        <f t="shared" si="1389"/>
        <v/>
      </c>
      <c r="CD538" s="63" t="str">
        <f t="shared" si="1390"/>
        <v/>
      </c>
      <c r="CE538" s="4" t="str">
        <f t="shared" si="1391"/>
        <v/>
      </c>
      <c r="CF538" s="63" t="str">
        <f t="shared" si="1392"/>
        <v/>
      </c>
      <c r="CG538" s="4" t="str">
        <f t="shared" si="1393"/>
        <v/>
      </c>
      <c r="CH538" s="4" t="str">
        <f t="shared" si="1394"/>
        <v/>
      </c>
      <c r="CI538" s="4" t="str">
        <f t="shared" si="1395"/>
        <v/>
      </c>
      <c r="CJ538" s="63" t="str">
        <f t="shared" si="1396"/>
        <v/>
      </c>
      <c r="CK538" s="4" t="str">
        <f t="shared" si="1397"/>
        <v/>
      </c>
      <c r="CL538" s="4" t="str">
        <f t="shared" si="1398"/>
        <v/>
      </c>
      <c r="CM538" s="4" t="str">
        <f t="shared" si="1399"/>
        <v/>
      </c>
      <c r="CN538" s="4" t="str">
        <f t="shared" si="1400"/>
        <v/>
      </c>
      <c r="CO538" s="4" t="str">
        <f t="shared" si="1401"/>
        <v/>
      </c>
      <c r="CP538" s="4" t="str">
        <f t="shared" si="1402"/>
        <v/>
      </c>
      <c r="CQ538" s="4" t="str">
        <f t="shared" si="1403"/>
        <v/>
      </c>
      <c r="CR538" s="4" t="str">
        <f t="shared" si="1404"/>
        <v/>
      </c>
      <c r="CS538" s="4" t="str">
        <f t="shared" si="1405"/>
        <v/>
      </c>
      <c r="CT538" s="4" t="str">
        <f t="shared" si="1406"/>
        <v/>
      </c>
      <c r="CU538" s="4" t="str">
        <f t="shared" si="1407"/>
        <v/>
      </c>
      <c r="CV538" s="4" t="str">
        <f t="shared" si="1408"/>
        <v/>
      </c>
      <c r="CW538" s="4" t="str">
        <f t="shared" si="1409"/>
        <v/>
      </c>
      <c r="CX538" s="4" t="str">
        <f t="shared" si="1410"/>
        <v/>
      </c>
      <c r="CY538" s="4" t="str">
        <f t="shared" si="1411"/>
        <v/>
      </c>
      <c r="CZ538" s="4" t="str">
        <f t="shared" si="1412"/>
        <v/>
      </c>
      <c r="DA538" s="4" t="str">
        <f t="shared" si="1413"/>
        <v/>
      </c>
      <c r="DB538" s="4" t="str">
        <f t="shared" si="1414"/>
        <v/>
      </c>
      <c r="DC538" s="4" t="str">
        <f t="shared" si="1415"/>
        <v/>
      </c>
      <c r="DD538" s="4" t="str">
        <f t="shared" si="1416"/>
        <v/>
      </c>
      <c r="DE538" s="4" t="str">
        <f t="shared" si="1417"/>
        <v/>
      </c>
      <c r="DF538" s="4" t="str">
        <f t="shared" si="1418"/>
        <v/>
      </c>
      <c r="DG538" s="4" t="str">
        <f t="shared" si="1419"/>
        <v/>
      </c>
      <c r="DH538" s="4" t="str">
        <f t="shared" si="1420"/>
        <v/>
      </c>
      <c r="DI538" s="4" t="str">
        <f t="shared" si="1433"/>
        <v/>
      </c>
      <c r="DJ538" s="4" t="str">
        <f t="shared" si="1421"/>
        <v/>
      </c>
      <c r="DK538" s="4" t="str">
        <f t="shared" si="1422"/>
        <v/>
      </c>
      <c r="DL538" s="4" t="str">
        <f t="shared" si="1423"/>
        <v/>
      </c>
      <c r="DM538" s="4" t="str">
        <f t="shared" si="1424"/>
        <v/>
      </c>
      <c r="DN538" s="4" t="str">
        <f t="shared" si="1425"/>
        <v/>
      </c>
      <c r="DO538" s="4" t="str">
        <f t="shared" si="1426"/>
        <v/>
      </c>
      <c r="DP538" s="4" t="str">
        <f t="shared" si="1427"/>
        <v/>
      </c>
      <c r="DQ538" s="4" t="str">
        <f t="shared" si="1428"/>
        <v/>
      </c>
      <c r="DR538" s="4" t="str">
        <f t="shared" si="1429"/>
        <v/>
      </c>
      <c r="DS538" s="4" t="str">
        <f t="shared" si="1430"/>
        <v/>
      </c>
      <c r="DT538" s="4" t="str">
        <f t="shared" si="1431"/>
        <v/>
      </c>
      <c r="DU538" s="4" t="str">
        <f t="shared" si="1432"/>
        <v/>
      </c>
    </row>
    <row r="539" spans="18:125" x14ac:dyDescent="0.25">
      <c r="R539" s="19" t="str">
        <f t="shared" si="1328"/>
        <v/>
      </c>
      <c r="T539" t="str">
        <f t="shared" si="1329"/>
        <v/>
      </c>
      <c r="U539" s="4" t="str">
        <f t="shared" si="1434"/>
        <v/>
      </c>
      <c r="V539" s="4" t="str">
        <f t="shared" si="1330"/>
        <v/>
      </c>
      <c r="W539" s="4" t="str">
        <f t="shared" si="1331"/>
        <v/>
      </c>
      <c r="X539" s="4" t="str">
        <f t="shared" si="1332"/>
        <v/>
      </c>
      <c r="Y539" s="4" t="str">
        <f t="shared" si="1333"/>
        <v/>
      </c>
      <c r="Z539" s="4" t="str">
        <f t="shared" si="1334"/>
        <v/>
      </c>
      <c r="AA539" s="4" t="str">
        <f t="shared" si="1335"/>
        <v/>
      </c>
      <c r="AB539" s="4" t="str">
        <f t="shared" si="1336"/>
        <v/>
      </c>
      <c r="AC539" s="4" t="str">
        <f t="shared" si="1337"/>
        <v/>
      </c>
      <c r="AD539" s="4" t="str">
        <f t="shared" si="1338"/>
        <v/>
      </c>
      <c r="AE539" s="4" t="str">
        <f t="shared" si="1339"/>
        <v/>
      </c>
      <c r="AF539" s="4" t="str">
        <f t="shared" si="1340"/>
        <v/>
      </c>
      <c r="AG539" s="4" t="str">
        <f t="shared" si="1341"/>
        <v/>
      </c>
      <c r="AH539" s="4" t="str">
        <f t="shared" si="1342"/>
        <v/>
      </c>
      <c r="AI539" s="4" t="str">
        <f t="shared" si="1343"/>
        <v/>
      </c>
      <c r="AJ539" s="4" t="str">
        <f t="shared" si="1344"/>
        <v/>
      </c>
      <c r="AK539" s="63" t="str">
        <f t="shared" si="1345"/>
        <v/>
      </c>
      <c r="AL539" s="4" t="str">
        <f t="shared" si="1346"/>
        <v/>
      </c>
      <c r="AM539" s="4" t="str">
        <f t="shared" si="1347"/>
        <v/>
      </c>
      <c r="AN539" s="4" t="str">
        <f t="shared" si="1348"/>
        <v/>
      </c>
      <c r="AO539" s="4" t="str">
        <f t="shared" si="1349"/>
        <v/>
      </c>
      <c r="AP539" s="4" t="str">
        <f t="shared" si="1350"/>
        <v/>
      </c>
      <c r="AQ539" s="4" t="str">
        <f t="shared" si="1351"/>
        <v/>
      </c>
      <c r="AR539" s="4" t="str">
        <f t="shared" si="1352"/>
        <v/>
      </c>
      <c r="AS539" s="4" t="str">
        <f t="shared" si="1353"/>
        <v/>
      </c>
      <c r="AT539" s="4" t="str">
        <f t="shared" si="1354"/>
        <v/>
      </c>
      <c r="AU539" s="4" t="str">
        <f t="shared" si="1355"/>
        <v/>
      </c>
      <c r="AV539" s="4" t="str">
        <f t="shared" si="1356"/>
        <v/>
      </c>
      <c r="AW539" s="4" t="str">
        <f t="shared" si="1357"/>
        <v/>
      </c>
      <c r="AX539" s="4" t="str">
        <f t="shared" si="1358"/>
        <v/>
      </c>
      <c r="AY539" s="4" t="str">
        <f t="shared" si="1359"/>
        <v/>
      </c>
      <c r="AZ539" s="4" t="str">
        <f t="shared" si="1360"/>
        <v/>
      </c>
      <c r="BA539" s="4" t="str">
        <f t="shared" si="1361"/>
        <v/>
      </c>
      <c r="BB539" s="4" t="str">
        <f t="shared" si="1362"/>
        <v/>
      </c>
      <c r="BC539" s="4" t="str">
        <f t="shared" si="1363"/>
        <v/>
      </c>
      <c r="BD539" s="4" t="str">
        <f t="shared" si="1364"/>
        <v/>
      </c>
      <c r="BE539" s="4" t="str">
        <f t="shared" si="1365"/>
        <v/>
      </c>
      <c r="BF539" s="4" t="str">
        <f t="shared" si="1366"/>
        <v/>
      </c>
      <c r="BG539" s="4" t="str">
        <f t="shared" si="1367"/>
        <v/>
      </c>
      <c r="BH539" s="4" t="str">
        <f t="shared" si="1368"/>
        <v/>
      </c>
      <c r="BI539" s="4" t="str">
        <f t="shared" si="1369"/>
        <v/>
      </c>
      <c r="BJ539" s="4" t="str">
        <f t="shared" si="1370"/>
        <v/>
      </c>
      <c r="BK539" s="4" t="str">
        <f t="shared" si="1371"/>
        <v/>
      </c>
      <c r="BL539" s="4" t="str">
        <f t="shared" si="1372"/>
        <v/>
      </c>
      <c r="BM539" s="4" t="str">
        <f t="shared" si="1373"/>
        <v/>
      </c>
      <c r="BN539" s="4" t="str">
        <f t="shared" si="1374"/>
        <v/>
      </c>
      <c r="BO539" s="4" t="str">
        <f t="shared" si="1375"/>
        <v/>
      </c>
      <c r="BP539" s="4" t="str">
        <f t="shared" si="1376"/>
        <v/>
      </c>
      <c r="BQ539" s="4" t="str">
        <f t="shared" si="1377"/>
        <v/>
      </c>
      <c r="BR539" s="4" t="str">
        <f t="shared" si="1378"/>
        <v/>
      </c>
      <c r="BS539" s="4" t="str">
        <f t="shared" si="1379"/>
        <v/>
      </c>
      <c r="BT539" s="4" t="str">
        <f t="shared" si="1380"/>
        <v/>
      </c>
      <c r="BU539" s="4" t="str">
        <f t="shared" si="1381"/>
        <v/>
      </c>
      <c r="BV539" s="4" t="str">
        <f t="shared" si="1382"/>
        <v/>
      </c>
      <c r="BW539" s="4" t="str">
        <f t="shared" si="1383"/>
        <v/>
      </c>
      <c r="BX539" s="4" t="str">
        <f t="shared" si="1384"/>
        <v/>
      </c>
      <c r="BY539" s="4" t="str">
        <f t="shared" si="1385"/>
        <v/>
      </c>
      <c r="BZ539" s="63" t="str">
        <f t="shared" si="1386"/>
        <v/>
      </c>
      <c r="CA539" s="4" t="str">
        <f t="shared" si="1387"/>
        <v/>
      </c>
      <c r="CB539" s="63" t="str">
        <f t="shared" si="1388"/>
        <v/>
      </c>
      <c r="CC539" s="4" t="str">
        <f t="shared" si="1389"/>
        <v/>
      </c>
      <c r="CD539" s="63" t="str">
        <f t="shared" si="1390"/>
        <v/>
      </c>
      <c r="CE539" s="4" t="str">
        <f t="shared" si="1391"/>
        <v/>
      </c>
      <c r="CF539" s="63" t="str">
        <f t="shared" si="1392"/>
        <v/>
      </c>
      <c r="CG539" s="4" t="str">
        <f t="shared" si="1393"/>
        <v/>
      </c>
      <c r="CH539" s="4" t="str">
        <f t="shared" si="1394"/>
        <v/>
      </c>
      <c r="CI539" s="4" t="str">
        <f t="shared" si="1395"/>
        <v/>
      </c>
      <c r="CJ539" s="63" t="str">
        <f t="shared" si="1396"/>
        <v/>
      </c>
      <c r="CK539" s="4" t="str">
        <f t="shared" si="1397"/>
        <v/>
      </c>
      <c r="CL539" s="4" t="str">
        <f t="shared" si="1398"/>
        <v/>
      </c>
      <c r="CM539" s="4" t="str">
        <f t="shared" si="1399"/>
        <v/>
      </c>
      <c r="CN539" s="4" t="str">
        <f t="shared" si="1400"/>
        <v/>
      </c>
      <c r="CO539" s="4" t="str">
        <f t="shared" si="1401"/>
        <v/>
      </c>
      <c r="CP539" s="4" t="str">
        <f t="shared" si="1402"/>
        <v/>
      </c>
      <c r="CQ539" s="4" t="str">
        <f t="shared" si="1403"/>
        <v/>
      </c>
      <c r="CR539" s="4" t="str">
        <f t="shared" si="1404"/>
        <v/>
      </c>
      <c r="CS539" s="4" t="str">
        <f t="shared" si="1405"/>
        <v/>
      </c>
      <c r="CT539" s="4" t="str">
        <f t="shared" si="1406"/>
        <v/>
      </c>
      <c r="CU539" s="4" t="str">
        <f t="shared" si="1407"/>
        <v/>
      </c>
      <c r="CV539" s="4" t="str">
        <f t="shared" si="1408"/>
        <v/>
      </c>
      <c r="CW539" s="4" t="str">
        <f t="shared" si="1409"/>
        <v/>
      </c>
      <c r="CX539" s="4" t="str">
        <f t="shared" si="1410"/>
        <v/>
      </c>
      <c r="CY539" s="4" t="str">
        <f t="shared" si="1411"/>
        <v/>
      </c>
      <c r="CZ539" s="4" t="str">
        <f t="shared" si="1412"/>
        <v/>
      </c>
      <c r="DA539" s="4" t="str">
        <f t="shared" si="1413"/>
        <v/>
      </c>
      <c r="DB539" s="4" t="str">
        <f t="shared" si="1414"/>
        <v/>
      </c>
      <c r="DC539" s="4" t="str">
        <f t="shared" si="1415"/>
        <v/>
      </c>
      <c r="DD539" s="4" t="str">
        <f t="shared" si="1416"/>
        <v/>
      </c>
      <c r="DE539" s="4" t="str">
        <f t="shared" si="1417"/>
        <v/>
      </c>
      <c r="DF539" s="4" t="str">
        <f t="shared" si="1418"/>
        <v/>
      </c>
      <c r="DG539" s="4" t="str">
        <f t="shared" si="1419"/>
        <v/>
      </c>
      <c r="DH539" s="4" t="str">
        <f t="shared" si="1420"/>
        <v/>
      </c>
      <c r="DI539" s="4" t="str">
        <f t="shared" si="1433"/>
        <v/>
      </c>
      <c r="DJ539" s="4" t="str">
        <f t="shared" si="1421"/>
        <v/>
      </c>
      <c r="DK539" s="4" t="str">
        <f t="shared" si="1422"/>
        <v/>
      </c>
      <c r="DL539" s="4" t="str">
        <f t="shared" si="1423"/>
        <v/>
      </c>
      <c r="DM539" s="4" t="str">
        <f t="shared" si="1424"/>
        <v/>
      </c>
      <c r="DN539" s="4" t="str">
        <f t="shared" si="1425"/>
        <v/>
      </c>
      <c r="DO539" s="4" t="str">
        <f t="shared" si="1426"/>
        <v/>
      </c>
      <c r="DP539" s="4" t="str">
        <f t="shared" si="1427"/>
        <v/>
      </c>
      <c r="DQ539" s="4" t="str">
        <f t="shared" si="1428"/>
        <v/>
      </c>
      <c r="DR539" s="4" t="str">
        <f t="shared" si="1429"/>
        <v/>
      </c>
      <c r="DS539" s="4" t="str">
        <f t="shared" si="1430"/>
        <v/>
      </c>
      <c r="DT539" s="4" t="str">
        <f t="shared" si="1431"/>
        <v/>
      </c>
      <c r="DU539" s="4" t="str">
        <f t="shared" si="1432"/>
        <v/>
      </c>
    </row>
    <row r="540" spans="18:125" x14ac:dyDescent="0.25">
      <c r="R540" s="19" t="str">
        <f t="shared" si="1328"/>
        <v/>
      </c>
      <c r="T540" t="str">
        <f t="shared" si="1329"/>
        <v/>
      </c>
      <c r="U540" s="4" t="str">
        <f t="shared" si="1434"/>
        <v/>
      </c>
      <c r="V540" s="4" t="str">
        <f t="shared" si="1330"/>
        <v/>
      </c>
      <c r="W540" s="4" t="str">
        <f t="shared" si="1331"/>
        <v/>
      </c>
      <c r="X540" s="4" t="str">
        <f t="shared" si="1332"/>
        <v/>
      </c>
      <c r="Y540" s="4" t="str">
        <f t="shared" si="1333"/>
        <v/>
      </c>
      <c r="Z540" s="4" t="str">
        <f t="shared" si="1334"/>
        <v/>
      </c>
      <c r="AA540" s="4" t="str">
        <f t="shared" si="1335"/>
        <v/>
      </c>
      <c r="AB540" s="4" t="str">
        <f t="shared" si="1336"/>
        <v/>
      </c>
      <c r="AC540" s="4" t="str">
        <f t="shared" si="1337"/>
        <v/>
      </c>
      <c r="AD540" s="4" t="str">
        <f t="shared" si="1338"/>
        <v/>
      </c>
      <c r="AE540" s="4" t="str">
        <f t="shared" si="1339"/>
        <v/>
      </c>
      <c r="AF540" s="4" t="str">
        <f t="shared" si="1340"/>
        <v/>
      </c>
      <c r="AG540" s="4" t="str">
        <f t="shared" si="1341"/>
        <v/>
      </c>
      <c r="AH540" s="4" t="str">
        <f t="shared" si="1342"/>
        <v/>
      </c>
      <c r="AI540" s="4" t="str">
        <f t="shared" si="1343"/>
        <v/>
      </c>
      <c r="AJ540" s="4" t="str">
        <f t="shared" si="1344"/>
        <v/>
      </c>
      <c r="AK540" s="63" t="str">
        <f t="shared" si="1345"/>
        <v/>
      </c>
      <c r="AL540" s="4" t="str">
        <f t="shared" si="1346"/>
        <v/>
      </c>
      <c r="AM540" s="4" t="str">
        <f t="shared" si="1347"/>
        <v/>
      </c>
      <c r="AN540" s="4" t="str">
        <f t="shared" si="1348"/>
        <v/>
      </c>
      <c r="AO540" s="4" t="str">
        <f t="shared" si="1349"/>
        <v/>
      </c>
      <c r="AP540" s="4" t="str">
        <f t="shared" si="1350"/>
        <v/>
      </c>
      <c r="AQ540" s="4" t="str">
        <f t="shared" si="1351"/>
        <v/>
      </c>
      <c r="AR540" s="4" t="str">
        <f t="shared" si="1352"/>
        <v/>
      </c>
      <c r="AS540" s="4" t="str">
        <f t="shared" si="1353"/>
        <v/>
      </c>
      <c r="AT540" s="4" t="str">
        <f t="shared" si="1354"/>
        <v/>
      </c>
      <c r="AU540" s="4" t="str">
        <f t="shared" si="1355"/>
        <v/>
      </c>
      <c r="AV540" s="4" t="str">
        <f t="shared" si="1356"/>
        <v/>
      </c>
      <c r="AW540" s="4" t="str">
        <f t="shared" si="1357"/>
        <v/>
      </c>
      <c r="AX540" s="4" t="str">
        <f t="shared" si="1358"/>
        <v/>
      </c>
      <c r="AY540" s="4" t="str">
        <f t="shared" si="1359"/>
        <v/>
      </c>
      <c r="AZ540" s="4" t="str">
        <f t="shared" si="1360"/>
        <v/>
      </c>
      <c r="BA540" s="4" t="str">
        <f t="shared" si="1361"/>
        <v/>
      </c>
      <c r="BB540" s="4" t="str">
        <f t="shared" si="1362"/>
        <v/>
      </c>
      <c r="BC540" s="4" t="str">
        <f t="shared" si="1363"/>
        <v/>
      </c>
      <c r="BD540" s="4" t="str">
        <f t="shared" si="1364"/>
        <v/>
      </c>
      <c r="BE540" s="4" t="str">
        <f t="shared" si="1365"/>
        <v/>
      </c>
      <c r="BF540" s="4" t="str">
        <f t="shared" si="1366"/>
        <v/>
      </c>
      <c r="BG540" s="4" t="str">
        <f t="shared" si="1367"/>
        <v/>
      </c>
      <c r="BH540" s="4" t="str">
        <f t="shared" si="1368"/>
        <v/>
      </c>
      <c r="BI540" s="4" t="str">
        <f t="shared" si="1369"/>
        <v/>
      </c>
      <c r="BJ540" s="4" t="str">
        <f t="shared" si="1370"/>
        <v/>
      </c>
      <c r="BK540" s="4" t="str">
        <f t="shared" si="1371"/>
        <v/>
      </c>
      <c r="BL540" s="4" t="str">
        <f t="shared" si="1372"/>
        <v/>
      </c>
      <c r="BM540" s="4" t="str">
        <f t="shared" si="1373"/>
        <v/>
      </c>
      <c r="BN540" s="4" t="str">
        <f t="shared" si="1374"/>
        <v/>
      </c>
      <c r="BO540" s="4" t="str">
        <f t="shared" si="1375"/>
        <v/>
      </c>
      <c r="BP540" s="4" t="str">
        <f t="shared" si="1376"/>
        <v/>
      </c>
      <c r="BQ540" s="4" t="str">
        <f t="shared" si="1377"/>
        <v/>
      </c>
      <c r="BR540" s="4" t="str">
        <f t="shared" si="1378"/>
        <v/>
      </c>
      <c r="BS540" s="4" t="str">
        <f t="shared" si="1379"/>
        <v/>
      </c>
      <c r="BT540" s="4" t="str">
        <f t="shared" si="1380"/>
        <v/>
      </c>
      <c r="BU540" s="4" t="str">
        <f t="shared" si="1381"/>
        <v/>
      </c>
      <c r="BV540" s="4" t="str">
        <f t="shared" si="1382"/>
        <v/>
      </c>
      <c r="BW540" s="4" t="str">
        <f t="shared" si="1383"/>
        <v/>
      </c>
      <c r="BX540" s="4" t="str">
        <f t="shared" si="1384"/>
        <v/>
      </c>
      <c r="BY540" s="4" t="str">
        <f t="shared" si="1385"/>
        <v/>
      </c>
      <c r="BZ540" s="63" t="str">
        <f t="shared" si="1386"/>
        <v/>
      </c>
      <c r="CA540" s="4" t="str">
        <f t="shared" si="1387"/>
        <v/>
      </c>
      <c r="CB540" s="63" t="str">
        <f t="shared" si="1388"/>
        <v/>
      </c>
      <c r="CC540" s="4" t="str">
        <f t="shared" si="1389"/>
        <v/>
      </c>
      <c r="CD540" s="63" t="str">
        <f t="shared" si="1390"/>
        <v/>
      </c>
      <c r="CE540" s="4" t="str">
        <f t="shared" si="1391"/>
        <v/>
      </c>
      <c r="CF540" s="63" t="str">
        <f t="shared" si="1392"/>
        <v/>
      </c>
      <c r="CG540" s="4" t="str">
        <f t="shared" si="1393"/>
        <v/>
      </c>
      <c r="CH540" s="4" t="str">
        <f t="shared" si="1394"/>
        <v/>
      </c>
      <c r="CI540" s="4" t="str">
        <f t="shared" si="1395"/>
        <v/>
      </c>
      <c r="CJ540" s="63" t="str">
        <f t="shared" si="1396"/>
        <v/>
      </c>
      <c r="CK540" s="4" t="str">
        <f t="shared" si="1397"/>
        <v/>
      </c>
      <c r="CL540" s="4" t="str">
        <f t="shared" si="1398"/>
        <v/>
      </c>
      <c r="CM540" s="4" t="str">
        <f t="shared" si="1399"/>
        <v/>
      </c>
      <c r="CN540" s="4" t="str">
        <f t="shared" si="1400"/>
        <v/>
      </c>
      <c r="CO540" s="4" t="str">
        <f t="shared" si="1401"/>
        <v/>
      </c>
      <c r="CP540" s="4" t="str">
        <f t="shared" si="1402"/>
        <v/>
      </c>
      <c r="CQ540" s="4" t="str">
        <f t="shared" si="1403"/>
        <v/>
      </c>
      <c r="CR540" s="4" t="str">
        <f t="shared" si="1404"/>
        <v/>
      </c>
      <c r="CS540" s="4" t="str">
        <f t="shared" si="1405"/>
        <v/>
      </c>
      <c r="CT540" s="4" t="str">
        <f t="shared" si="1406"/>
        <v/>
      </c>
      <c r="CU540" s="4" t="str">
        <f t="shared" si="1407"/>
        <v/>
      </c>
      <c r="CV540" s="4" t="str">
        <f t="shared" si="1408"/>
        <v/>
      </c>
      <c r="CW540" s="4" t="str">
        <f t="shared" si="1409"/>
        <v/>
      </c>
      <c r="CX540" s="4" t="str">
        <f t="shared" si="1410"/>
        <v/>
      </c>
      <c r="CY540" s="4" t="str">
        <f t="shared" si="1411"/>
        <v/>
      </c>
      <c r="CZ540" s="4" t="str">
        <f t="shared" si="1412"/>
        <v/>
      </c>
      <c r="DA540" s="4" t="str">
        <f t="shared" si="1413"/>
        <v/>
      </c>
      <c r="DB540" s="4" t="str">
        <f t="shared" si="1414"/>
        <v/>
      </c>
      <c r="DC540" s="4" t="str">
        <f t="shared" si="1415"/>
        <v/>
      </c>
      <c r="DD540" s="4" t="str">
        <f t="shared" si="1416"/>
        <v/>
      </c>
      <c r="DE540" s="4" t="str">
        <f t="shared" si="1417"/>
        <v/>
      </c>
      <c r="DF540" s="4" t="str">
        <f t="shared" si="1418"/>
        <v/>
      </c>
      <c r="DG540" s="4" t="str">
        <f t="shared" si="1419"/>
        <v/>
      </c>
      <c r="DH540" s="4" t="str">
        <f t="shared" si="1420"/>
        <v/>
      </c>
      <c r="DI540" s="4" t="str">
        <f t="shared" si="1433"/>
        <v/>
      </c>
      <c r="DJ540" s="4" t="str">
        <f t="shared" si="1421"/>
        <v/>
      </c>
      <c r="DK540" s="4" t="str">
        <f t="shared" si="1422"/>
        <v/>
      </c>
      <c r="DL540" s="4" t="str">
        <f t="shared" si="1423"/>
        <v/>
      </c>
      <c r="DM540" s="4" t="str">
        <f t="shared" si="1424"/>
        <v/>
      </c>
      <c r="DN540" s="4" t="str">
        <f t="shared" si="1425"/>
        <v/>
      </c>
      <c r="DO540" s="4" t="str">
        <f t="shared" si="1426"/>
        <v/>
      </c>
      <c r="DP540" s="4" t="str">
        <f t="shared" si="1427"/>
        <v/>
      </c>
      <c r="DQ540" s="4" t="str">
        <f t="shared" si="1428"/>
        <v/>
      </c>
      <c r="DR540" s="4" t="str">
        <f t="shared" si="1429"/>
        <v/>
      </c>
      <c r="DS540" s="4" t="str">
        <f t="shared" si="1430"/>
        <v/>
      </c>
      <c r="DT540" s="4" t="str">
        <f t="shared" si="1431"/>
        <v/>
      </c>
      <c r="DU540" s="4" t="str">
        <f t="shared" si="1432"/>
        <v/>
      </c>
    </row>
    <row r="541" spans="18:125" x14ac:dyDescent="0.25">
      <c r="R541" s="19" t="str">
        <f t="shared" si="1328"/>
        <v/>
      </c>
      <c r="T541" t="str">
        <f t="shared" si="1329"/>
        <v/>
      </c>
      <c r="U541" s="4" t="str">
        <f t="shared" si="1434"/>
        <v/>
      </c>
      <c r="V541" s="4" t="str">
        <f t="shared" si="1330"/>
        <v/>
      </c>
      <c r="W541" s="4" t="str">
        <f t="shared" si="1331"/>
        <v/>
      </c>
      <c r="X541" s="4" t="str">
        <f t="shared" si="1332"/>
        <v/>
      </c>
      <c r="Y541" s="4" t="str">
        <f t="shared" si="1333"/>
        <v/>
      </c>
      <c r="Z541" s="4" t="str">
        <f t="shared" si="1334"/>
        <v/>
      </c>
      <c r="AA541" s="4" t="str">
        <f t="shared" si="1335"/>
        <v/>
      </c>
      <c r="AB541" s="4" t="str">
        <f t="shared" si="1336"/>
        <v/>
      </c>
      <c r="AC541" s="4" t="str">
        <f t="shared" si="1337"/>
        <v/>
      </c>
      <c r="AD541" s="4" t="str">
        <f t="shared" si="1338"/>
        <v/>
      </c>
      <c r="AE541" s="4" t="str">
        <f t="shared" si="1339"/>
        <v/>
      </c>
      <c r="AF541" s="4" t="str">
        <f t="shared" si="1340"/>
        <v/>
      </c>
      <c r="AG541" s="4" t="str">
        <f t="shared" si="1341"/>
        <v/>
      </c>
      <c r="AH541" s="4" t="str">
        <f t="shared" si="1342"/>
        <v/>
      </c>
      <c r="AI541" s="4" t="str">
        <f t="shared" si="1343"/>
        <v/>
      </c>
      <c r="AJ541" s="4" t="str">
        <f t="shared" si="1344"/>
        <v/>
      </c>
      <c r="AK541" s="63" t="str">
        <f t="shared" si="1345"/>
        <v/>
      </c>
      <c r="AL541" s="4" t="str">
        <f t="shared" si="1346"/>
        <v/>
      </c>
      <c r="AM541" s="4" t="str">
        <f t="shared" si="1347"/>
        <v/>
      </c>
      <c r="AN541" s="4" t="str">
        <f t="shared" si="1348"/>
        <v/>
      </c>
      <c r="AO541" s="4" t="str">
        <f t="shared" si="1349"/>
        <v/>
      </c>
      <c r="AP541" s="4" t="str">
        <f t="shared" si="1350"/>
        <v/>
      </c>
      <c r="AQ541" s="4" t="str">
        <f t="shared" si="1351"/>
        <v/>
      </c>
      <c r="AR541" s="4" t="str">
        <f t="shared" si="1352"/>
        <v/>
      </c>
      <c r="AS541" s="4" t="str">
        <f t="shared" si="1353"/>
        <v/>
      </c>
      <c r="AT541" s="4" t="str">
        <f t="shared" si="1354"/>
        <v/>
      </c>
      <c r="AU541" s="4" t="str">
        <f t="shared" si="1355"/>
        <v/>
      </c>
      <c r="AV541" s="4" t="str">
        <f t="shared" si="1356"/>
        <v/>
      </c>
      <c r="AW541" s="4" t="str">
        <f t="shared" si="1357"/>
        <v/>
      </c>
      <c r="AX541" s="4" t="str">
        <f t="shared" si="1358"/>
        <v/>
      </c>
      <c r="AY541" s="4" t="str">
        <f t="shared" si="1359"/>
        <v/>
      </c>
      <c r="AZ541" s="4" t="str">
        <f t="shared" si="1360"/>
        <v/>
      </c>
      <c r="BA541" s="4" t="str">
        <f t="shared" si="1361"/>
        <v/>
      </c>
      <c r="BB541" s="4" t="str">
        <f t="shared" si="1362"/>
        <v/>
      </c>
      <c r="BC541" s="4" t="str">
        <f t="shared" si="1363"/>
        <v/>
      </c>
      <c r="BD541" s="4" t="str">
        <f t="shared" si="1364"/>
        <v/>
      </c>
      <c r="BE541" s="4" t="str">
        <f t="shared" si="1365"/>
        <v/>
      </c>
      <c r="BF541" s="4" t="str">
        <f t="shared" si="1366"/>
        <v/>
      </c>
      <c r="BG541" s="4" t="str">
        <f t="shared" si="1367"/>
        <v/>
      </c>
      <c r="BH541" s="4" t="str">
        <f t="shared" si="1368"/>
        <v/>
      </c>
      <c r="BI541" s="4" t="str">
        <f t="shared" si="1369"/>
        <v/>
      </c>
      <c r="BJ541" s="4" t="str">
        <f t="shared" si="1370"/>
        <v/>
      </c>
      <c r="BK541" s="4" t="str">
        <f t="shared" si="1371"/>
        <v/>
      </c>
      <c r="BL541" s="4" t="str">
        <f t="shared" si="1372"/>
        <v/>
      </c>
      <c r="BM541" s="4" t="str">
        <f t="shared" si="1373"/>
        <v/>
      </c>
      <c r="BN541" s="4" t="str">
        <f t="shared" si="1374"/>
        <v/>
      </c>
      <c r="BO541" s="4" t="str">
        <f t="shared" si="1375"/>
        <v/>
      </c>
      <c r="BP541" s="4" t="str">
        <f t="shared" si="1376"/>
        <v/>
      </c>
      <c r="BQ541" s="4" t="str">
        <f t="shared" si="1377"/>
        <v/>
      </c>
      <c r="BR541" s="4" t="str">
        <f t="shared" si="1378"/>
        <v/>
      </c>
      <c r="BS541" s="4" t="str">
        <f t="shared" si="1379"/>
        <v/>
      </c>
      <c r="BT541" s="4" t="str">
        <f t="shared" si="1380"/>
        <v/>
      </c>
      <c r="BU541" s="4" t="str">
        <f t="shared" si="1381"/>
        <v/>
      </c>
      <c r="BV541" s="4" t="str">
        <f t="shared" si="1382"/>
        <v/>
      </c>
      <c r="BW541" s="4" t="str">
        <f t="shared" si="1383"/>
        <v/>
      </c>
      <c r="BX541" s="4" t="str">
        <f t="shared" si="1384"/>
        <v/>
      </c>
      <c r="BY541" s="4" t="str">
        <f t="shared" si="1385"/>
        <v/>
      </c>
      <c r="BZ541" s="63" t="str">
        <f t="shared" si="1386"/>
        <v/>
      </c>
      <c r="CA541" s="4" t="str">
        <f t="shared" si="1387"/>
        <v/>
      </c>
      <c r="CB541" s="63" t="str">
        <f t="shared" si="1388"/>
        <v/>
      </c>
      <c r="CC541" s="4" t="str">
        <f t="shared" si="1389"/>
        <v/>
      </c>
      <c r="CD541" s="63" t="str">
        <f t="shared" si="1390"/>
        <v/>
      </c>
      <c r="CE541" s="4" t="str">
        <f t="shared" si="1391"/>
        <v/>
      </c>
      <c r="CF541" s="63" t="str">
        <f t="shared" si="1392"/>
        <v/>
      </c>
      <c r="CG541" s="4" t="str">
        <f t="shared" si="1393"/>
        <v/>
      </c>
      <c r="CH541" s="4" t="str">
        <f t="shared" si="1394"/>
        <v/>
      </c>
      <c r="CI541" s="4" t="str">
        <f t="shared" si="1395"/>
        <v/>
      </c>
      <c r="CJ541" s="63" t="str">
        <f t="shared" si="1396"/>
        <v/>
      </c>
      <c r="CK541" s="4" t="str">
        <f t="shared" si="1397"/>
        <v/>
      </c>
      <c r="CL541" s="4" t="str">
        <f t="shared" si="1398"/>
        <v/>
      </c>
      <c r="CM541" s="4" t="str">
        <f t="shared" si="1399"/>
        <v/>
      </c>
      <c r="CN541" s="4" t="str">
        <f t="shared" si="1400"/>
        <v/>
      </c>
      <c r="CO541" s="4" t="str">
        <f t="shared" si="1401"/>
        <v/>
      </c>
      <c r="CP541" s="4" t="str">
        <f t="shared" si="1402"/>
        <v/>
      </c>
      <c r="CQ541" s="4" t="str">
        <f t="shared" si="1403"/>
        <v/>
      </c>
      <c r="CR541" s="4" t="str">
        <f t="shared" si="1404"/>
        <v/>
      </c>
      <c r="CS541" s="4" t="str">
        <f t="shared" si="1405"/>
        <v/>
      </c>
      <c r="CT541" s="4" t="str">
        <f t="shared" si="1406"/>
        <v/>
      </c>
      <c r="CU541" s="4" t="str">
        <f t="shared" si="1407"/>
        <v/>
      </c>
      <c r="CV541" s="4" t="str">
        <f t="shared" si="1408"/>
        <v/>
      </c>
      <c r="CW541" s="4" t="str">
        <f t="shared" si="1409"/>
        <v/>
      </c>
      <c r="CX541" s="4" t="str">
        <f t="shared" si="1410"/>
        <v/>
      </c>
      <c r="CY541" s="4" t="str">
        <f t="shared" si="1411"/>
        <v/>
      </c>
      <c r="CZ541" s="4" t="str">
        <f t="shared" si="1412"/>
        <v/>
      </c>
      <c r="DA541" s="4" t="str">
        <f t="shared" si="1413"/>
        <v/>
      </c>
      <c r="DB541" s="4" t="str">
        <f t="shared" si="1414"/>
        <v/>
      </c>
      <c r="DC541" s="4" t="str">
        <f t="shared" si="1415"/>
        <v/>
      </c>
      <c r="DD541" s="4" t="str">
        <f t="shared" si="1416"/>
        <v/>
      </c>
      <c r="DE541" s="4" t="str">
        <f t="shared" si="1417"/>
        <v/>
      </c>
      <c r="DF541" s="4" t="str">
        <f t="shared" si="1418"/>
        <v/>
      </c>
      <c r="DG541" s="4" t="str">
        <f t="shared" si="1419"/>
        <v/>
      </c>
      <c r="DH541" s="4" t="str">
        <f t="shared" si="1420"/>
        <v/>
      </c>
      <c r="DI541" s="4" t="str">
        <f t="shared" si="1433"/>
        <v/>
      </c>
      <c r="DJ541" s="4" t="str">
        <f t="shared" si="1421"/>
        <v/>
      </c>
      <c r="DK541" s="4" t="str">
        <f t="shared" si="1422"/>
        <v/>
      </c>
      <c r="DL541" s="4" t="str">
        <f t="shared" si="1423"/>
        <v/>
      </c>
      <c r="DM541" s="4" t="str">
        <f t="shared" si="1424"/>
        <v/>
      </c>
      <c r="DN541" s="4" t="str">
        <f t="shared" si="1425"/>
        <v/>
      </c>
      <c r="DO541" s="4" t="str">
        <f t="shared" si="1426"/>
        <v/>
      </c>
      <c r="DP541" s="4" t="str">
        <f t="shared" si="1427"/>
        <v/>
      </c>
      <c r="DQ541" s="4" t="str">
        <f t="shared" si="1428"/>
        <v/>
      </c>
      <c r="DR541" s="4" t="str">
        <f t="shared" si="1429"/>
        <v/>
      </c>
      <c r="DS541" s="4" t="str">
        <f t="shared" si="1430"/>
        <v/>
      </c>
      <c r="DT541" s="4" t="str">
        <f t="shared" si="1431"/>
        <v/>
      </c>
      <c r="DU541" s="4" t="str">
        <f t="shared" si="1432"/>
        <v/>
      </c>
    </row>
    <row r="542" spans="18:125" x14ac:dyDescent="0.25">
      <c r="R542" s="19" t="str">
        <f t="shared" si="1328"/>
        <v/>
      </c>
      <c r="T542" t="str">
        <f t="shared" si="1329"/>
        <v/>
      </c>
      <c r="U542" s="4" t="str">
        <f t="shared" si="1434"/>
        <v/>
      </c>
      <c r="V542" s="4" t="str">
        <f t="shared" si="1330"/>
        <v/>
      </c>
      <c r="W542" s="4" t="str">
        <f t="shared" si="1331"/>
        <v/>
      </c>
      <c r="X542" s="4" t="str">
        <f t="shared" si="1332"/>
        <v/>
      </c>
      <c r="Y542" s="4" t="str">
        <f t="shared" si="1333"/>
        <v/>
      </c>
      <c r="Z542" s="4" t="str">
        <f t="shared" si="1334"/>
        <v/>
      </c>
      <c r="AA542" s="4" t="str">
        <f t="shared" si="1335"/>
        <v/>
      </c>
      <c r="AB542" s="4" t="str">
        <f t="shared" si="1336"/>
        <v/>
      </c>
      <c r="AC542" s="4" t="str">
        <f t="shared" si="1337"/>
        <v/>
      </c>
      <c r="AD542" s="4" t="str">
        <f t="shared" si="1338"/>
        <v/>
      </c>
      <c r="AE542" s="4" t="str">
        <f t="shared" si="1339"/>
        <v/>
      </c>
      <c r="AF542" s="4" t="str">
        <f t="shared" si="1340"/>
        <v/>
      </c>
      <c r="AG542" s="4" t="str">
        <f t="shared" si="1341"/>
        <v/>
      </c>
      <c r="AH542" s="4" t="str">
        <f t="shared" si="1342"/>
        <v/>
      </c>
      <c r="AI542" s="4" t="str">
        <f t="shared" si="1343"/>
        <v/>
      </c>
      <c r="AJ542" s="4" t="str">
        <f t="shared" si="1344"/>
        <v/>
      </c>
      <c r="AK542" s="63" t="str">
        <f t="shared" si="1345"/>
        <v/>
      </c>
      <c r="AL542" s="4" t="str">
        <f t="shared" si="1346"/>
        <v/>
      </c>
      <c r="AM542" s="4" t="str">
        <f t="shared" si="1347"/>
        <v/>
      </c>
      <c r="AN542" s="4" t="str">
        <f t="shared" si="1348"/>
        <v/>
      </c>
      <c r="AO542" s="4" t="str">
        <f t="shared" si="1349"/>
        <v/>
      </c>
      <c r="AP542" s="4" t="str">
        <f t="shared" si="1350"/>
        <v/>
      </c>
      <c r="AQ542" s="4" t="str">
        <f t="shared" si="1351"/>
        <v/>
      </c>
      <c r="AR542" s="4" t="str">
        <f t="shared" si="1352"/>
        <v/>
      </c>
      <c r="AS542" s="4" t="str">
        <f t="shared" si="1353"/>
        <v/>
      </c>
      <c r="AT542" s="4" t="str">
        <f t="shared" si="1354"/>
        <v/>
      </c>
      <c r="AU542" s="4" t="str">
        <f t="shared" si="1355"/>
        <v/>
      </c>
      <c r="AV542" s="4" t="str">
        <f t="shared" si="1356"/>
        <v/>
      </c>
      <c r="AW542" s="4" t="str">
        <f t="shared" si="1357"/>
        <v/>
      </c>
      <c r="AX542" s="4" t="str">
        <f t="shared" si="1358"/>
        <v/>
      </c>
      <c r="AY542" s="4" t="str">
        <f t="shared" si="1359"/>
        <v/>
      </c>
      <c r="AZ542" s="4" t="str">
        <f t="shared" si="1360"/>
        <v/>
      </c>
      <c r="BA542" s="4" t="str">
        <f t="shared" si="1361"/>
        <v/>
      </c>
      <c r="BB542" s="4" t="str">
        <f t="shared" si="1362"/>
        <v/>
      </c>
      <c r="BC542" s="4" t="str">
        <f t="shared" si="1363"/>
        <v/>
      </c>
      <c r="BD542" s="4" t="str">
        <f t="shared" si="1364"/>
        <v/>
      </c>
      <c r="BE542" s="4" t="str">
        <f t="shared" si="1365"/>
        <v/>
      </c>
      <c r="BF542" s="4" t="str">
        <f t="shared" si="1366"/>
        <v/>
      </c>
      <c r="BG542" s="4" t="str">
        <f t="shared" si="1367"/>
        <v/>
      </c>
      <c r="BH542" s="4" t="str">
        <f t="shared" si="1368"/>
        <v/>
      </c>
      <c r="BI542" s="4" t="str">
        <f t="shared" si="1369"/>
        <v/>
      </c>
      <c r="BJ542" s="4" t="str">
        <f t="shared" si="1370"/>
        <v/>
      </c>
      <c r="BK542" s="4" t="str">
        <f t="shared" si="1371"/>
        <v/>
      </c>
      <c r="BL542" s="4" t="str">
        <f t="shared" si="1372"/>
        <v/>
      </c>
      <c r="BM542" s="4" t="str">
        <f t="shared" si="1373"/>
        <v/>
      </c>
      <c r="BN542" s="4" t="str">
        <f t="shared" si="1374"/>
        <v/>
      </c>
      <c r="BO542" s="4" t="str">
        <f t="shared" si="1375"/>
        <v/>
      </c>
      <c r="BP542" s="4" t="str">
        <f t="shared" si="1376"/>
        <v/>
      </c>
      <c r="BQ542" s="4" t="str">
        <f t="shared" si="1377"/>
        <v/>
      </c>
      <c r="BR542" s="4" t="str">
        <f t="shared" si="1378"/>
        <v/>
      </c>
      <c r="BS542" s="4" t="str">
        <f t="shared" si="1379"/>
        <v/>
      </c>
      <c r="BT542" s="4" t="str">
        <f t="shared" si="1380"/>
        <v/>
      </c>
      <c r="BU542" s="4" t="str">
        <f t="shared" si="1381"/>
        <v/>
      </c>
      <c r="BV542" s="4" t="str">
        <f t="shared" si="1382"/>
        <v/>
      </c>
      <c r="BW542" s="4" t="str">
        <f t="shared" si="1383"/>
        <v/>
      </c>
      <c r="BX542" s="4" t="str">
        <f t="shared" si="1384"/>
        <v/>
      </c>
      <c r="BY542" s="4" t="str">
        <f t="shared" si="1385"/>
        <v/>
      </c>
      <c r="BZ542" s="63" t="str">
        <f t="shared" si="1386"/>
        <v/>
      </c>
      <c r="CA542" s="4" t="str">
        <f t="shared" si="1387"/>
        <v/>
      </c>
      <c r="CB542" s="63" t="str">
        <f t="shared" si="1388"/>
        <v/>
      </c>
      <c r="CC542" s="4" t="str">
        <f t="shared" si="1389"/>
        <v/>
      </c>
      <c r="CD542" s="63" t="str">
        <f t="shared" si="1390"/>
        <v/>
      </c>
      <c r="CE542" s="4" t="str">
        <f t="shared" si="1391"/>
        <v/>
      </c>
      <c r="CF542" s="63" t="str">
        <f t="shared" si="1392"/>
        <v/>
      </c>
      <c r="CG542" s="4" t="str">
        <f t="shared" si="1393"/>
        <v/>
      </c>
      <c r="CH542" s="4" t="str">
        <f t="shared" si="1394"/>
        <v/>
      </c>
      <c r="CI542" s="4" t="str">
        <f t="shared" si="1395"/>
        <v/>
      </c>
      <c r="CJ542" s="63" t="str">
        <f t="shared" si="1396"/>
        <v/>
      </c>
      <c r="CK542" s="4" t="str">
        <f t="shared" si="1397"/>
        <v/>
      </c>
      <c r="CL542" s="4" t="str">
        <f t="shared" si="1398"/>
        <v/>
      </c>
      <c r="CM542" s="4" t="str">
        <f t="shared" si="1399"/>
        <v/>
      </c>
      <c r="CN542" s="4" t="str">
        <f t="shared" si="1400"/>
        <v/>
      </c>
      <c r="CO542" s="4" t="str">
        <f t="shared" si="1401"/>
        <v/>
      </c>
      <c r="CP542" s="4" t="str">
        <f t="shared" si="1402"/>
        <v/>
      </c>
      <c r="CQ542" s="4" t="str">
        <f t="shared" si="1403"/>
        <v/>
      </c>
      <c r="CR542" s="4" t="str">
        <f t="shared" si="1404"/>
        <v/>
      </c>
      <c r="CS542" s="4" t="str">
        <f t="shared" si="1405"/>
        <v/>
      </c>
      <c r="CT542" s="4" t="str">
        <f t="shared" si="1406"/>
        <v/>
      </c>
      <c r="CU542" s="4" t="str">
        <f t="shared" si="1407"/>
        <v/>
      </c>
      <c r="CV542" s="4" t="str">
        <f t="shared" si="1408"/>
        <v/>
      </c>
      <c r="CW542" s="4" t="str">
        <f t="shared" si="1409"/>
        <v/>
      </c>
      <c r="CX542" s="4" t="str">
        <f t="shared" si="1410"/>
        <v/>
      </c>
      <c r="CY542" s="4" t="str">
        <f t="shared" si="1411"/>
        <v/>
      </c>
      <c r="CZ542" s="4" t="str">
        <f t="shared" si="1412"/>
        <v/>
      </c>
      <c r="DA542" s="4" t="str">
        <f t="shared" si="1413"/>
        <v/>
      </c>
      <c r="DB542" s="4" t="str">
        <f t="shared" si="1414"/>
        <v/>
      </c>
      <c r="DC542" s="4" t="str">
        <f t="shared" si="1415"/>
        <v/>
      </c>
      <c r="DD542" s="4" t="str">
        <f t="shared" si="1416"/>
        <v/>
      </c>
      <c r="DE542" s="4" t="str">
        <f t="shared" si="1417"/>
        <v/>
      </c>
      <c r="DF542" s="4" t="str">
        <f t="shared" si="1418"/>
        <v/>
      </c>
      <c r="DG542" s="4" t="str">
        <f t="shared" si="1419"/>
        <v/>
      </c>
      <c r="DH542" s="4" t="str">
        <f t="shared" si="1420"/>
        <v/>
      </c>
      <c r="DI542" s="4" t="str">
        <f t="shared" si="1433"/>
        <v/>
      </c>
      <c r="DJ542" s="4" t="str">
        <f t="shared" si="1421"/>
        <v/>
      </c>
      <c r="DK542" s="4" t="str">
        <f t="shared" si="1422"/>
        <v/>
      </c>
      <c r="DL542" s="4" t="str">
        <f t="shared" si="1423"/>
        <v/>
      </c>
      <c r="DM542" s="4" t="str">
        <f t="shared" si="1424"/>
        <v/>
      </c>
      <c r="DN542" s="4" t="str">
        <f t="shared" si="1425"/>
        <v/>
      </c>
      <c r="DO542" s="4" t="str">
        <f t="shared" si="1426"/>
        <v/>
      </c>
      <c r="DP542" s="4" t="str">
        <f t="shared" si="1427"/>
        <v/>
      </c>
      <c r="DQ542" s="4" t="str">
        <f t="shared" si="1428"/>
        <v/>
      </c>
      <c r="DR542" s="4" t="str">
        <f t="shared" si="1429"/>
        <v/>
      </c>
      <c r="DS542" s="4" t="str">
        <f t="shared" si="1430"/>
        <v/>
      </c>
      <c r="DT542" s="4" t="str">
        <f t="shared" si="1431"/>
        <v/>
      </c>
      <c r="DU542" s="4" t="str">
        <f t="shared" si="1432"/>
        <v/>
      </c>
    </row>
    <row r="543" spans="18:125" x14ac:dyDescent="0.25">
      <c r="R543" s="19" t="str">
        <f t="shared" si="1328"/>
        <v/>
      </c>
      <c r="T543" t="str">
        <f t="shared" si="1329"/>
        <v/>
      </c>
      <c r="U543" s="4" t="str">
        <f t="shared" si="1434"/>
        <v/>
      </c>
      <c r="V543" s="4" t="str">
        <f t="shared" si="1330"/>
        <v/>
      </c>
      <c r="W543" s="4" t="str">
        <f t="shared" si="1331"/>
        <v/>
      </c>
      <c r="X543" s="4" t="str">
        <f t="shared" si="1332"/>
        <v/>
      </c>
      <c r="Y543" s="4" t="str">
        <f t="shared" si="1333"/>
        <v/>
      </c>
      <c r="Z543" s="4" t="str">
        <f t="shared" si="1334"/>
        <v/>
      </c>
      <c r="AA543" s="4" t="str">
        <f t="shared" si="1335"/>
        <v/>
      </c>
      <c r="AB543" s="4" t="str">
        <f t="shared" si="1336"/>
        <v/>
      </c>
      <c r="AC543" s="4" t="str">
        <f t="shared" si="1337"/>
        <v/>
      </c>
      <c r="AD543" s="4" t="str">
        <f t="shared" si="1338"/>
        <v/>
      </c>
      <c r="AE543" s="4" t="str">
        <f t="shared" si="1339"/>
        <v/>
      </c>
      <c r="AF543" s="4" t="str">
        <f t="shared" si="1340"/>
        <v/>
      </c>
      <c r="AG543" s="4" t="str">
        <f t="shared" si="1341"/>
        <v/>
      </c>
      <c r="AH543" s="4" t="str">
        <f t="shared" si="1342"/>
        <v/>
      </c>
      <c r="AI543" s="4" t="str">
        <f t="shared" si="1343"/>
        <v/>
      </c>
      <c r="AJ543" s="4" t="str">
        <f t="shared" si="1344"/>
        <v/>
      </c>
      <c r="AK543" s="63" t="str">
        <f t="shared" si="1345"/>
        <v/>
      </c>
      <c r="AL543" s="4" t="str">
        <f t="shared" si="1346"/>
        <v/>
      </c>
      <c r="AM543" s="4" t="str">
        <f t="shared" si="1347"/>
        <v/>
      </c>
      <c r="AN543" s="4" t="str">
        <f t="shared" si="1348"/>
        <v/>
      </c>
      <c r="AO543" s="4" t="str">
        <f t="shared" si="1349"/>
        <v/>
      </c>
      <c r="AP543" s="4" t="str">
        <f t="shared" si="1350"/>
        <v/>
      </c>
      <c r="AQ543" s="4" t="str">
        <f t="shared" si="1351"/>
        <v/>
      </c>
      <c r="AR543" s="4" t="str">
        <f t="shared" si="1352"/>
        <v/>
      </c>
      <c r="AS543" s="4" t="str">
        <f t="shared" si="1353"/>
        <v/>
      </c>
      <c r="AT543" s="4" t="str">
        <f t="shared" si="1354"/>
        <v/>
      </c>
      <c r="AU543" s="4" t="str">
        <f t="shared" si="1355"/>
        <v/>
      </c>
      <c r="AV543" s="4" t="str">
        <f t="shared" si="1356"/>
        <v/>
      </c>
      <c r="AW543" s="4" t="str">
        <f t="shared" si="1357"/>
        <v/>
      </c>
      <c r="AX543" s="4" t="str">
        <f t="shared" si="1358"/>
        <v/>
      </c>
      <c r="AY543" s="4" t="str">
        <f t="shared" si="1359"/>
        <v/>
      </c>
      <c r="AZ543" s="4" t="str">
        <f t="shared" si="1360"/>
        <v/>
      </c>
      <c r="BA543" s="4" t="str">
        <f t="shared" si="1361"/>
        <v/>
      </c>
      <c r="BB543" s="4" t="str">
        <f t="shared" si="1362"/>
        <v/>
      </c>
      <c r="BC543" s="4" t="str">
        <f t="shared" si="1363"/>
        <v/>
      </c>
      <c r="BD543" s="4" t="str">
        <f t="shared" si="1364"/>
        <v/>
      </c>
      <c r="BE543" s="4" t="str">
        <f t="shared" si="1365"/>
        <v/>
      </c>
      <c r="BF543" s="4" t="str">
        <f t="shared" si="1366"/>
        <v/>
      </c>
      <c r="BG543" s="4" t="str">
        <f t="shared" si="1367"/>
        <v/>
      </c>
      <c r="BH543" s="4" t="str">
        <f t="shared" si="1368"/>
        <v/>
      </c>
      <c r="BI543" s="4" t="str">
        <f t="shared" si="1369"/>
        <v/>
      </c>
      <c r="BJ543" s="4" t="str">
        <f t="shared" si="1370"/>
        <v/>
      </c>
      <c r="BK543" s="4" t="str">
        <f t="shared" si="1371"/>
        <v/>
      </c>
      <c r="BL543" s="4" t="str">
        <f t="shared" si="1372"/>
        <v/>
      </c>
      <c r="BM543" s="4" t="str">
        <f t="shared" si="1373"/>
        <v/>
      </c>
      <c r="BN543" s="4" t="str">
        <f t="shared" si="1374"/>
        <v/>
      </c>
      <c r="BO543" s="4" t="str">
        <f t="shared" si="1375"/>
        <v/>
      </c>
      <c r="BP543" s="4" t="str">
        <f t="shared" si="1376"/>
        <v/>
      </c>
      <c r="BQ543" s="4" t="str">
        <f t="shared" si="1377"/>
        <v/>
      </c>
      <c r="BR543" s="4" t="str">
        <f t="shared" si="1378"/>
        <v/>
      </c>
      <c r="BS543" s="4" t="str">
        <f t="shared" si="1379"/>
        <v/>
      </c>
      <c r="BT543" s="4" t="str">
        <f t="shared" si="1380"/>
        <v/>
      </c>
      <c r="BU543" s="4" t="str">
        <f t="shared" si="1381"/>
        <v/>
      </c>
      <c r="BV543" s="4" t="str">
        <f t="shared" si="1382"/>
        <v/>
      </c>
      <c r="BW543" s="4" t="str">
        <f t="shared" si="1383"/>
        <v/>
      </c>
      <c r="BX543" s="4" t="str">
        <f t="shared" si="1384"/>
        <v/>
      </c>
      <c r="BY543" s="4" t="str">
        <f t="shared" si="1385"/>
        <v/>
      </c>
      <c r="BZ543" s="63" t="str">
        <f t="shared" si="1386"/>
        <v/>
      </c>
      <c r="CA543" s="4" t="str">
        <f t="shared" si="1387"/>
        <v/>
      </c>
      <c r="CB543" s="63" t="str">
        <f t="shared" si="1388"/>
        <v/>
      </c>
      <c r="CC543" s="4" t="str">
        <f t="shared" si="1389"/>
        <v/>
      </c>
      <c r="CD543" s="63" t="str">
        <f t="shared" si="1390"/>
        <v/>
      </c>
      <c r="CE543" s="4" t="str">
        <f t="shared" si="1391"/>
        <v/>
      </c>
      <c r="CF543" s="63" t="str">
        <f t="shared" si="1392"/>
        <v/>
      </c>
      <c r="CG543" s="4" t="str">
        <f t="shared" si="1393"/>
        <v/>
      </c>
      <c r="CH543" s="4" t="str">
        <f t="shared" si="1394"/>
        <v/>
      </c>
      <c r="CI543" s="4" t="str">
        <f t="shared" si="1395"/>
        <v/>
      </c>
      <c r="CJ543" s="63" t="str">
        <f t="shared" si="1396"/>
        <v/>
      </c>
      <c r="CK543" s="4" t="str">
        <f t="shared" si="1397"/>
        <v/>
      </c>
      <c r="CL543" s="4" t="str">
        <f t="shared" si="1398"/>
        <v/>
      </c>
      <c r="CM543" s="4" t="str">
        <f t="shared" si="1399"/>
        <v/>
      </c>
      <c r="CN543" s="4" t="str">
        <f t="shared" si="1400"/>
        <v/>
      </c>
      <c r="CO543" s="4" t="str">
        <f t="shared" si="1401"/>
        <v/>
      </c>
      <c r="CP543" s="4" t="str">
        <f t="shared" si="1402"/>
        <v/>
      </c>
      <c r="CQ543" s="4" t="str">
        <f t="shared" si="1403"/>
        <v/>
      </c>
      <c r="CR543" s="4" t="str">
        <f t="shared" si="1404"/>
        <v/>
      </c>
      <c r="CS543" s="4" t="str">
        <f t="shared" si="1405"/>
        <v/>
      </c>
      <c r="CT543" s="4" t="str">
        <f t="shared" si="1406"/>
        <v/>
      </c>
      <c r="CU543" s="4" t="str">
        <f t="shared" si="1407"/>
        <v/>
      </c>
      <c r="CV543" s="4" t="str">
        <f t="shared" si="1408"/>
        <v/>
      </c>
      <c r="CW543" s="4" t="str">
        <f t="shared" si="1409"/>
        <v/>
      </c>
      <c r="CX543" s="4" t="str">
        <f t="shared" si="1410"/>
        <v/>
      </c>
      <c r="CY543" s="4" t="str">
        <f t="shared" si="1411"/>
        <v/>
      </c>
      <c r="CZ543" s="4" t="str">
        <f t="shared" si="1412"/>
        <v/>
      </c>
      <c r="DA543" s="4" t="str">
        <f t="shared" si="1413"/>
        <v/>
      </c>
      <c r="DB543" s="4" t="str">
        <f t="shared" si="1414"/>
        <v/>
      </c>
      <c r="DC543" s="4" t="str">
        <f t="shared" si="1415"/>
        <v/>
      </c>
      <c r="DD543" s="4" t="str">
        <f t="shared" si="1416"/>
        <v/>
      </c>
      <c r="DE543" s="4" t="str">
        <f t="shared" si="1417"/>
        <v/>
      </c>
      <c r="DF543" s="4" t="str">
        <f t="shared" si="1418"/>
        <v/>
      </c>
      <c r="DG543" s="4" t="str">
        <f t="shared" si="1419"/>
        <v/>
      </c>
      <c r="DH543" s="4" t="str">
        <f t="shared" si="1420"/>
        <v/>
      </c>
      <c r="DI543" s="4" t="str">
        <f t="shared" si="1433"/>
        <v/>
      </c>
      <c r="DJ543" s="4" t="str">
        <f t="shared" si="1421"/>
        <v/>
      </c>
      <c r="DK543" s="4" t="str">
        <f t="shared" si="1422"/>
        <v/>
      </c>
      <c r="DL543" s="4" t="str">
        <f t="shared" si="1423"/>
        <v/>
      </c>
      <c r="DM543" s="4" t="str">
        <f t="shared" si="1424"/>
        <v/>
      </c>
      <c r="DN543" s="4" t="str">
        <f t="shared" si="1425"/>
        <v/>
      </c>
      <c r="DO543" s="4" t="str">
        <f t="shared" si="1426"/>
        <v/>
      </c>
      <c r="DP543" s="4" t="str">
        <f t="shared" si="1427"/>
        <v/>
      </c>
      <c r="DQ543" s="4" t="str">
        <f t="shared" si="1428"/>
        <v/>
      </c>
      <c r="DR543" s="4" t="str">
        <f t="shared" si="1429"/>
        <v/>
      </c>
      <c r="DS543" s="4" t="str">
        <f t="shared" si="1430"/>
        <v/>
      </c>
      <c r="DT543" s="4" t="str">
        <f t="shared" si="1431"/>
        <v/>
      </c>
      <c r="DU543" s="4" t="str">
        <f t="shared" si="1432"/>
        <v/>
      </c>
    </row>
    <row r="544" spans="18:125" x14ac:dyDescent="0.25">
      <c r="R544" s="19" t="str">
        <f t="shared" si="1328"/>
        <v/>
      </c>
      <c r="T544" t="str">
        <f t="shared" si="1329"/>
        <v/>
      </c>
      <c r="U544" s="4" t="str">
        <f t="shared" si="1434"/>
        <v/>
      </c>
      <c r="V544" s="4" t="str">
        <f t="shared" si="1330"/>
        <v/>
      </c>
      <c r="W544" s="4" t="str">
        <f t="shared" si="1331"/>
        <v/>
      </c>
      <c r="X544" s="4" t="str">
        <f t="shared" si="1332"/>
        <v/>
      </c>
      <c r="Y544" s="4" t="str">
        <f t="shared" si="1333"/>
        <v/>
      </c>
      <c r="Z544" s="4" t="str">
        <f t="shared" si="1334"/>
        <v/>
      </c>
      <c r="AA544" s="4" t="str">
        <f t="shared" si="1335"/>
        <v/>
      </c>
      <c r="AB544" s="4" t="str">
        <f t="shared" si="1336"/>
        <v/>
      </c>
      <c r="AC544" s="4" t="str">
        <f t="shared" si="1337"/>
        <v/>
      </c>
      <c r="AD544" s="4" t="str">
        <f t="shared" si="1338"/>
        <v/>
      </c>
      <c r="AE544" s="4" t="str">
        <f t="shared" si="1339"/>
        <v/>
      </c>
      <c r="AF544" s="4" t="str">
        <f t="shared" si="1340"/>
        <v/>
      </c>
      <c r="AG544" s="4" t="str">
        <f t="shared" si="1341"/>
        <v/>
      </c>
      <c r="AH544" s="4" t="str">
        <f t="shared" si="1342"/>
        <v/>
      </c>
      <c r="AI544" s="4" t="str">
        <f t="shared" si="1343"/>
        <v/>
      </c>
      <c r="AJ544" s="4" t="str">
        <f t="shared" si="1344"/>
        <v/>
      </c>
      <c r="AK544" s="63" t="str">
        <f t="shared" si="1345"/>
        <v/>
      </c>
      <c r="AL544" s="4" t="str">
        <f t="shared" si="1346"/>
        <v/>
      </c>
      <c r="AM544" s="4" t="str">
        <f t="shared" si="1347"/>
        <v/>
      </c>
      <c r="AN544" s="4" t="str">
        <f t="shared" si="1348"/>
        <v/>
      </c>
      <c r="AO544" s="4" t="str">
        <f t="shared" si="1349"/>
        <v/>
      </c>
      <c r="AP544" s="4" t="str">
        <f t="shared" si="1350"/>
        <v/>
      </c>
      <c r="AQ544" s="4" t="str">
        <f t="shared" si="1351"/>
        <v/>
      </c>
      <c r="AR544" s="4" t="str">
        <f t="shared" si="1352"/>
        <v/>
      </c>
      <c r="AS544" s="4" t="str">
        <f t="shared" si="1353"/>
        <v/>
      </c>
      <c r="AT544" s="4" t="str">
        <f t="shared" si="1354"/>
        <v/>
      </c>
      <c r="AU544" s="4" t="str">
        <f t="shared" si="1355"/>
        <v/>
      </c>
      <c r="AV544" s="4" t="str">
        <f t="shared" si="1356"/>
        <v/>
      </c>
      <c r="AW544" s="4" t="str">
        <f t="shared" si="1357"/>
        <v/>
      </c>
      <c r="AX544" s="4" t="str">
        <f t="shared" si="1358"/>
        <v/>
      </c>
      <c r="AY544" s="4" t="str">
        <f t="shared" si="1359"/>
        <v/>
      </c>
      <c r="AZ544" s="4" t="str">
        <f t="shared" si="1360"/>
        <v/>
      </c>
      <c r="BA544" s="4" t="str">
        <f t="shared" si="1361"/>
        <v/>
      </c>
      <c r="BB544" s="4" t="str">
        <f t="shared" si="1362"/>
        <v/>
      </c>
      <c r="BC544" s="4" t="str">
        <f t="shared" si="1363"/>
        <v/>
      </c>
      <c r="BD544" s="4" t="str">
        <f t="shared" si="1364"/>
        <v/>
      </c>
      <c r="BE544" s="4" t="str">
        <f t="shared" si="1365"/>
        <v/>
      </c>
      <c r="BF544" s="4" t="str">
        <f t="shared" si="1366"/>
        <v/>
      </c>
      <c r="BG544" s="4" t="str">
        <f t="shared" si="1367"/>
        <v/>
      </c>
      <c r="BH544" s="4" t="str">
        <f t="shared" si="1368"/>
        <v/>
      </c>
      <c r="BI544" s="4" t="str">
        <f t="shared" si="1369"/>
        <v/>
      </c>
      <c r="BJ544" s="4" t="str">
        <f t="shared" si="1370"/>
        <v/>
      </c>
      <c r="BK544" s="4" t="str">
        <f t="shared" si="1371"/>
        <v/>
      </c>
      <c r="BL544" s="4" t="str">
        <f t="shared" si="1372"/>
        <v/>
      </c>
      <c r="BM544" s="4" t="str">
        <f t="shared" si="1373"/>
        <v/>
      </c>
      <c r="BN544" s="4" t="str">
        <f t="shared" si="1374"/>
        <v/>
      </c>
      <c r="BO544" s="4" t="str">
        <f t="shared" si="1375"/>
        <v/>
      </c>
      <c r="BP544" s="4" t="str">
        <f t="shared" si="1376"/>
        <v/>
      </c>
      <c r="BQ544" s="4" t="str">
        <f t="shared" si="1377"/>
        <v/>
      </c>
      <c r="BR544" s="4" t="str">
        <f t="shared" si="1378"/>
        <v/>
      </c>
      <c r="BS544" s="4" t="str">
        <f t="shared" si="1379"/>
        <v/>
      </c>
      <c r="BT544" s="4" t="str">
        <f t="shared" si="1380"/>
        <v/>
      </c>
      <c r="BU544" s="4" t="str">
        <f t="shared" si="1381"/>
        <v/>
      </c>
      <c r="BV544" s="4" t="str">
        <f t="shared" si="1382"/>
        <v/>
      </c>
      <c r="BW544" s="4" t="str">
        <f t="shared" si="1383"/>
        <v/>
      </c>
      <c r="BX544" s="4" t="str">
        <f t="shared" si="1384"/>
        <v/>
      </c>
      <c r="BY544" s="4" t="str">
        <f t="shared" si="1385"/>
        <v/>
      </c>
      <c r="BZ544" s="63" t="str">
        <f t="shared" si="1386"/>
        <v/>
      </c>
      <c r="CA544" s="4" t="str">
        <f t="shared" si="1387"/>
        <v/>
      </c>
      <c r="CB544" s="63" t="str">
        <f t="shared" si="1388"/>
        <v/>
      </c>
      <c r="CC544" s="4" t="str">
        <f t="shared" si="1389"/>
        <v/>
      </c>
      <c r="CD544" s="63" t="str">
        <f t="shared" si="1390"/>
        <v/>
      </c>
      <c r="CE544" s="4" t="str">
        <f t="shared" si="1391"/>
        <v/>
      </c>
      <c r="CF544" s="63" t="str">
        <f t="shared" si="1392"/>
        <v/>
      </c>
      <c r="CG544" s="4" t="str">
        <f t="shared" si="1393"/>
        <v/>
      </c>
      <c r="CH544" s="4" t="str">
        <f t="shared" si="1394"/>
        <v/>
      </c>
      <c r="CI544" s="4" t="str">
        <f t="shared" si="1395"/>
        <v/>
      </c>
      <c r="CJ544" s="63" t="str">
        <f t="shared" si="1396"/>
        <v/>
      </c>
      <c r="CK544" s="4" t="str">
        <f t="shared" si="1397"/>
        <v/>
      </c>
      <c r="CL544" s="4" t="str">
        <f t="shared" si="1398"/>
        <v/>
      </c>
      <c r="CM544" s="4" t="str">
        <f t="shared" si="1399"/>
        <v/>
      </c>
      <c r="CN544" s="4" t="str">
        <f t="shared" si="1400"/>
        <v/>
      </c>
      <c r="CO544" s="4" t="str">
        <f t="shared" si="1401"/>
        <v/>
      </c>
      <c r="CP544" s="4" t="str">
        <f t="shared" si="1402"/>
        <v/>
      </c>
      <c r="CQ544" s="4" t="str">
        <f t="shared" si="1403"/>
        <v/>
      </c>
      <c r="CR544" s="4" t="str">
        <f t="shared" si="1404"/>
        <v/>
      </c>
      <c r="CS544" s="4" t="str">
        <f t="shared" si="1405"/>
        <v/>
      </c>
      <c r="CT544" s="4" t="str">
        <f t="shared" si="1406"/>
        <v/>
      </c>
      <c r="CU544" s="4" t="str">
        <f t="shared" si="1407"/>
        <v/>
      </c>
      <c r="CV544" s="4" t="str">
        <f t="shared" si="1408"/>
        <v/>
      </c>
      <c r="CW544" s="4" t="str">
        <f t="shared" si="1409"/>
        <v/>
      </c>
      <c r="CX544" s="4" t="str">
        <f t="shared" si="1410"/>
        <v/>
      </c>
      <c r="CY544" s="4" t="str">
        <f t="shared" si="1411"/>
        <v/>
      </c>
      <c r="CZ544" s="4" t="str">
        <f t="shared" si="1412"/>
        <v/>
      </c>
      <c r="DA544" s="4" t="str">
        <f t="shared" si="1413"/>
        <v/>
      </c>
      <c r="DB544" s="4" t="str">
        <f t="shared" si="1414"/>
        <v/>
      </c>
      <c r="DC544" s="4" t="str">
        <f t="shared" si="1415"/>
        <v/>
      </c>
      <c r="DD544" s="4" t="str">
        <f t="shared" si="1416"/>
        <v/>
      </c>
      <c r="DE544" s="4" t="str">
        <f t="shared" si="1417"/>
        <v/>
      </c>
      <c r="DF544" s="4" t="str">
        <f t="shared" si="1418"/>
        <v/>
      </c>
      <c r="DG544" s="4" t="str">
        <f t="shared" si="1419"/>
        <v/>
      </c>
      <c r="DH544" s="4" t="str">
        <f t="shared" si="1420"/>
        <v/>
      </c>
      <c r="DI544" s="4" t="str">
        <f t="shared" si="1433"/>
        <v/>
      </c>
      <c r="DJ544" s="4" t="str">
        <f t="shared" si="1421"/>
        <v/>
      </c>
      <c r="DK544" s="4" t="str">
        <f t="shared" si="1422"/>
        <v/>
      </c>
      <c r="DL544" s="4" t="str">
        <f t="shared" si="1423"/>
        <v/>
      </c>
      <c r="DM544" s="4" t="str">
        <f t="shared" si="1424"/>
        <v/>
      </c>
      <c r="DN544" s="4" t="str">
        <f t="shared" si="1425"/>
        <v/>
      </c>
      <c r="DO544" s="4" t="str">
        <f t="shared" si="1426"/>
        <v/>
      </c>
      <c r="DP544" s="4" t="str">
        <f t="shared" si="1427"/>
        <v/>
      </c>
      <c r="DQ544" s="4" t="str">
        <f t="shared" si="1428"/>
        <v/>
      </c>
      <c r="DR544" s="4" t="str">
        <f t="shared" si="1429"/>
        <v/>
      </c>
      <c r="DS544" s="4" t="str">
        <f t="shared" si="1430"/>
        <v/>
      </c>
      <c r="DT544" s="4" t="str">
        <f t="shared" si="1431"/>
        <v/>
      </c>
      <c r="DU544" s="4" t="str">
        <f t="shared" si="1432"/>
        <v/>
      </c>
    </row>
    <row r="545" spans="18:125" x14ac:dyDescent="0.25">
      <c r="R545" s="19" t="str">
        <f t="shared" si="1328"/>
        <v/>
      </c>
      <c r="T545" t="str">
        <f t="shared" si="1329"/>
        <v/>
      </c>
      <c r="U545" s="4" t="str">
        <f t="shared" si="1434"/>
        <v/>
      </c>
      <c r="V545" s="4" t="str">
        <f t="shared" si="1330"/>
        <v/>
      </c>
      <c r="W545" s="4" t="str">
        <f t="shared" si="1331"/>
        <v/>
      </c>
      <c r="X545" s="4" t="str">
        <f t="shared" si="1332"/>
        <v/>
      </c>
      <c r="Y545" s="4" t="str">
        <f t="shared" si="1333"/>
        <v/>
      </c>
      <c r="Z545" s="4" t="str">
        <f t="shared" si="1334"/>
        <v/>
      </c>
      <c r="AA545" s="4" t="str">
        <f t="shared" si="1335"/>
        <v/>
      </c>
      <c r="AB545" s="4" t="str">
        <f t="shared" si="1336"/>
        <v/>
      </c>
      <c r="AC545" s="4" t="str">
        <f t="shared" si="1337"/>
        <v/>
      </c>
      <c r="AD545" s="4" t="str">
        <f t="shared" si="1338"/>
        <v/>
      </c>
      <c r="AE545" s="4" t="str">
        <f t="shared" si="1339"/>
        <v/>
      </c>
      <c r="AF545" s="4" t="str">
        <f t="shared" si="1340"/>
        <v/>
      </c>
      <c r="AG545" s="4" t="str">
        <f t="shared" si="1341"/>
        <v/>
      </c>
      <c r="AH545" s="4" t="str">
        <f t="shared" si="1342"/>
        <v/>
      </c>
      <c r="AI545" s="4" t="str">
        <f t="shared" si="1343"/>
        <v/>
      </c>
      <c r="AJ545" s="4" t="str">
        <f t="shared" si="1344"/>
        <v/>
      </c>
      <c r="AK545" s="63" t="str">
        <f t="shared" si="1345"/>
        <v/>
      </c>
      <c r="AL545" s="4" t="str">
        <f t="shared" si="1346"/>
        <v/>
      </c>
      <c r="AM545" s="4" t="str">
        <f t="shared" si="1347"/>
        <v/>
      </c>
      <c r="AN545" s="4" t="str">
        <f t="shared" si="1348"/>
        <v/>
      </c>
      <c r="AO545" s="4" t="str">
        <f t="shared" si="1349"/>
        <v/>
      </c>
      <c r="AP545" s="4" t="str">
        <f t="shared" si="1350"/>
        <v/>
      </c>
      <c r="AQ545" s="4" t="str">
        <f t="shared" si="1351"/>
        <v/>
      </c>
      <c r="AR545" s="4" t="str">
        <f t="shared" si="1352"/>
        <v/>
      </c>
      <c r="AS545" s="4" t="str">
        <f t="shared" si="1353"/>
        <v/>
      </c>
      <c r="AT545" s="4" t="str">
        <f t="shared" si="1354"/>
        <v/>
      </c>
      <c r="AU545" s="4" t="str">
        <f t="shared" si="1355"/>
        <v/>
      </c>
      <c r="AV545" s="4" t="str">
        <f t="shared" si="1356"/>
        <v/>
      </c>
      <c r="AW545" s="4" t="str">
        <f t="shared" si="1357"/>
        <v/>
      </c>
      <c r="AX545" s="4" t="str">
        <f t="shared" si="1358"/>
        <v/>
      </c>
      <c r="AY545" s="4" t="str">
        <f t="shared" si="1359"/>
        <v/>
      </c>
      <c r="AZ545" s="4" t="str">
        <f t="shared" si="1360"/>
        <v/>
      </c>
      <c r="BA545" s="4" t="str">
        <f t="shared" si="1361"/>
        <v/>
      </c>
      <c r="BB545" s="4" t="str">
        <f t="shared" si="1362"/>
        <v/>
      </c>
      <c r="BC545" s="4" t="str">
        <f t="shared" si="1363"/>
        <v/>
      </c>
      <c r="BD545" s="4" t="str">
        <f t="shared" si="1364"/>
        <v/>
      </c>
      <c r="BE545" s="4" t="str">
        <f t="shared" si="1365"/>
        <v/>
      </c>
      <c r="BF545" s="4" t="str">
        <f t="shared" si="1366"/>
        <v/>
      </c>
      <c r="BG545" s="4" t="str">
        <f t="shared" si="1367"/>
        <v/>
      </c>
      <c r="BH545" s="4" t="str">
        <f t="shared" si="1368"/>
        <v/>
      </c>
      <c r="BI545" s="4" t="str">
        <f t="shared" si="1369"/>
        <v/>
      </c>
      <c r="BJ545" s="4" t="str">
        <f t="shared" si="1370"/>
        <v/>
      </c>
      <c r="BK545" s="4" t="str">
        <f t="shared" si="1371"/>
        <v/>
      </c>
      <c r="BL545" s="4" t="str">
        <f t="shared" si="1372"/>
        <v/>
      </c>
      <c r="BM545" s="4" t="str">
        <f t="shared" si="1373"/>
        <v/>
      </c>
      <c r="BN545" s="4" t="str">
        <f t="shared" si="1374"/>
        <v/>
      </c>
      <c r="BO545" s="4" t="str">
        <f t="shared" si="1375"/>
        <v/>
      </c>
      <c r="BP545" s="4" t="str">
        <f t="shared" si="1376"/>
        <v/>
      </c>
      <c r="BQ545" s="4" t="str">
        <f t="shared" si="1377"/>
        <v/>
      </c>
      <c r="BR545" s="4" t="str">
        <f t="shared" si="1378"/>
        <v/>
      </c>
      <c r="BS545" s="4" t="str">
        <f t="shared" si="1379"/>
        <v/>
      </c>
      <c r="BT545" s="4" t="str">
        <f t="shared" si="1380"/>
        <v/>
      </c>
      <c r="BU545" s="4" t="str">
        <f t="shared" si="1381"/>
        <v/>
      </c>
      <c r="BV545" s="4" t="str">
        <f t="shared" si="1382"/>
        <v/>
      </c>
      <c r="BW545" s="4" t="str">
        <f t="shared" si="1383"/>
        <v/>
      </c>
      <c r="BX545" s="4" t="str">
        <f t="shared" si="1384"/>
        <v/>
      </c>
      <c r="BY545" s="4" t="str">
        <f t="shared" si="1385"/>
        <v/>
      </c>
      <c r="BZ545" s="63" t="str">
        <f t="shared" si="1386"/>
        <v/>
      </c>
      <c r="CA545" s="4" t="str">
        <f t="shared" si="1387"/>
        <v/>
      </c>
      <c r="CB545" s="63" t="str">
        <f t="shared" si="1388"/>
        <v/>
      </c>
      <c r="CC545" s="4" t="str">
        <f t="shared" si="1389"/>
        <v/>
      </c>
      <c r="CD545" s="63" t="str">
        <f t="shared" si="1390"/>
        <v/>
      </c>
      <c r="CE545" s="4" t="str">
        <f t="shared" si="1391"/>
        <v/>
      </c>
      <c r="CF545" s="63" t="str">
        <f t="shared" si="1392"/>
        <v/>
      </c>
      <c r="CG545" s="4" t="str">
        <f t="shared" si="1393"/>
        <v/>
      </c>
      <c r="CH545" s="4" t="str">
        <f t="shared" si="1394"/>
        <v/>
      </c>
      <c r="CI545" s="4" t="str">
        <f t="shared" si="1395"/>
        <v/>
      </c>
      <c r="CJ545" s="63" t="str">
        <f t="shared" si="1396"/>
        <v/>
      </c>
      <c r="CK545" s="4" t="str">
        <f t="shared" si="1397"/>
        <v/>
      </c>
      <c r="CL545" s="4" t="str">
        <f t="shared" si="1398"/>
        <v/>
      </c>
      <c r="CM545" s="4" t="str">
        <f t="shared" si="1399"/>
        <v/>
      </c>
      <c r="CN545" s="4" t="str">
        <f t="shared" si="1400"/>
        <v/>
      </c>
      <c r="CO545" s="4" t="str">
        <f t="shared" si="1401"/>
        <v/>
      </c>
      <c r="CP545" s="4" t="str">
        <f t="shared" si="1402"/>
        <v/>
      </c>
      <c r="CQ545" s="4" t="str">
        <f t="shared" si="1403"/>
        <v/>
      </c>
      <c r="CR545" s="4" t="str">
        <f t="shared" si="1404"/>
        <v/>
      </c>
      <c r="CS545" s="4" t="str">
        <f t="shared" si="1405"/>
        <v/>
      </c>
      <c r="CT545" s="4" t="str">
        <f t="shared" si="1406"/>
        <v/>
      </c>
      <c r="CU545" s="4" t="str">
        <f t="shared" si="1407"/>
        <v/>
      </c>
      <c r="CV545" s="4" t="str">
        <f t="shared" si="1408"/>
        <v/>
      </c>
      <c r="CW545" s="4" t="str">
        <f t="shared" si="1409"/>
        <v/>
      </c>
      <c r="CX545" s="4" t="str">
        <f t="shared" si="1410"/>
        <v/>
      </c>
      <c r="CY545" s="4" t="str">
        <f t="shared" si="1411"/>
        <v/>
      </c>
      <c r="CZ545" s="4" t="str">
        <f t="shared" si="1412"/>
        <v/>
      </c>
      <c r="DA545" s="4" t="str">
        <f t="shared" si="1413"/>
        <v/>
      </c>
      <c r="DB545" s="4" t="str">
        <f t="shared" si="1414"/>
        <v/>
      </c>
      <c r="DC545" s="4" t="str">
        <f t="shared" si="1415"/>
        <v/>
      </c>
      <c r="DD545" s="4" t="str">
        <f t="shared" si="1416"/>
        <v/>
      </c>
      <c r="DE545" s="4" t="str">
        <f t="shared" si="1417"/>
        <v/>
      </c>
      <c r="DF545" s="4" t="str">
        <f t="shared" si="1418"/>
        <v/>
      </c>
      <c r="DG545" s="4" t="str">
        <f t="shared" si="1419"/>
        <v/>
      </c>
      <c r="DH545" s="4" t="str">
        <f t="shared" si="1420"/>
        <v/>
      </c>
      <c r="DI545" s="4" t="str">
        <f t="shared" si="1433"/>
        <v/>
      </c>
      <c r="DJ545" s="4" t="str">
        <f t="shared" si="1421"/>
        <v/>
      </c>
      <c r="DK545" s="4" t="str">
        <f t="shared" si="1422"/>
        <v/>
      </c>
      <c r="DL545" s="4" t="str">
        <f t="shared" si="1423"/>
        <v/>
      </c>
      <c r="DM545" s="4" t="str">
        <f t="shared" si="1424"/>
        <v/>
      </c>
      <c r="DN545" s="4" t="str">
        <f t="shared" si="1425"/>
        <v/>
      </c>
      <c r="DO545" s="4" t="str">
        <f t="shared" si="1426"/>
        <v/>
      </c>
      <c r="DP545" s="4" t="str">
        <f t="shared" si="1427"/>
        <v/>
      </c>
      <c r="DQ545" s="4" t="str">
        <f t="shared" si="1428"/>
        <v/>
      </c>
      <c r="DR545" s="4" t="str">
        <f t="shared" si="1429"/>
        <v/>
      </c>
      <c r="DS545" s="4" t="str">
        <f t="shared" si="1430"/>
        <v/>
      </c>
      <c r="DT545" s="4" t="str">
        <f t="shared" si="1431"/>
        <v/>
      </c>
      <c r="DU545" s="4" t="str">
        <f t="shared" si="1432"/>
        <v/>
      </c>
    </row>
    <row r="546" spans="18:125" x14ac:dyDescent="0.25">
      <c r="R546" s="19" t="str">
        <f t="shared" si="1328"/>
        <v/>
      </c>
      <c r="T546" t="str">
        <f t="shared" si="1329"/>
        <v/>
      </c>
      <c r="U546" s="4" t="str">
        <f t="shared" si="1434"/>
        <v/>
      </c>
      <c r="V546" s="4" t="str">
        <f t="shared" si="1330"/>
        <v/>
      </c>
      <c r="W546" s="4" t="str">
        <f t="shared" si="1331"/>
        <v/>
      </c>
      <c r="X546" s="4" t="str">
        <f t="shared" si="1332"/>
        <v/>
      </c>
      <c r="Y546" s="4" t="str">
        <f t="shared" si="1333"/>
        <v/>
      </c>
      <c r="Z546" s="4" t="str">
        <f t="shared" si="1334"/>
        <v/>
      </c>
      <c r="AA546" s="4" t="str">
        <f t="shared" si="1335"/>
        <v/>
      </c>
      <c r="AB546" s="4" t="str">
        <f t="shared" si="1336"/>
        <v/>
      </c>
      <c r="AC546" s="4" t="str">
        <f t="shared" si="1337"/>
        <v/>
      </c>
      <c r="AD546" s="4" t="str">
        <f t="shared" si="1338"/>
        <v/>
      </c>
      <c r="AE546" s="4" t="str">
        <f t="shared" si="1339"/>
        <v/>
      </c>
      <c r="AF546" s="4" t="str">
        <f t="shared" si="1340"/>
        <v/>
      </c>
      <c r="AG546" s="4" t="str">
        <f t="shared" si="1341"/>
        <v/>
      </c>
      <c r="AH546" s="4" t="str">
        <f t="shared" si="1342"/>
        <v/>
      </c>
      <c r="AI546" s="4" t="str">
        <f t="shared" si="1343"/>
        <v/>
      </c>
      <c r="AJ546" s="4" t="str">
        <f t="shared" si="1344"/>
        <v/>
      </c>
      <c r="AK546" s="63" t="str">
        <f t="shared" si="1345"/>
        <v/>
      </c>
      <c r="AL546" s="4" t="str">
        <f t="shared" si="1346"/>
        <v/>
      </c>
      <c r="AM546" s="4" t="str">
        <f t="shared" si="1347"/>
        <v/>
      </c>
      <c r="AN546" s="4" t="str">
        <f t="shared" si="1348"/>
        <v/>
      </c>
      <c r="AO546" s="4" t="str">
        <f t="shared" si="1349"/>
        <v/>
      </c>
      <c r="AP546" s="4" t="str">
        <f t="shared" si="1350"/>
        <v/>
      </c>
      <c r="AQ546" s="4" t="str">
        <f t="shared" si="1351"/>
        <v/>
      </c>
      <c r="AR546" s="4" t="str">
        <f t="shared" si="1352"/>
        <v/>
      </c>
      <c r="AS546" s="4" t="str">
        <f t="shared" si="1353"/>
        <v/>
      </c>
      <c r="AT546" s="4" t="str">
        <f t="shared" si="1354"/>
        <v/>
      </c>
      <c r="AU546" s="4" t="str">
        <f t="shared" si="1355"/>
        <v/>
      </c>
      <c r="AV546" s="4" t="str">
        <f t="shared" si="1356"/>
        <v/>
      </c>
      <c r="AW546" s="4" t="str">
        <f t="shared" si="1357"/>
        <v/>
      </c>
      <c r="AX546" s="4" t="str">
        <f t="shared" si="1358"/>
        <v/>
      </c>
      <c r="AY546" s="4" t="str">
        <f t="shared" si="1359"/>
        <v/>
      </c>
      <c r="AZ546" s="4" t="str">
        <f t="shared" si="1360"/>
        <v/>
      </c>
      <c r="BA546" s="4" t="str">
        <f t="shared" si="1361"/>
        <v/>
      </c>
      <c r="BB546" s="4" t="str">
        <f t="shared" si="1362"/>
        <v/>
      </c>
      <c r="BC546" s="4" t="str">
        <f t="shared" si="1363"/>
        <v/>
      </c>
      <c r="BD546" s="4" t="str">
        <f t="shared" si="1364"/>
        <v/>
      </c>
      <c r="BE546" s="4" t="str">
        <f t="shared" si="1365"/>
        <v/>
      </c>
      <c r="BF546" s="4" t="str">
        <f t="shared" si="1366"/>
        <v/>
      </c>
      <c r="BG546" s="4" t="str">
        <f t="shared" si="1367"/>
        <v/>
      </c>
      <c r="BH546" s="4" t="str">
        <f t="shared" si="1368"/>
        <v/>
      </c>
      <c r="BI546" s="4" t="str">
        <f t="shared" si="1369"/>
        <v/>
      </c>
      <c r="BJ546" s="4" t="str">
        <f t="shared" si="1370"/>
        <v/>
      </c>
      <c r="BK546" s="4" t="str">
        <f t="shared" si="1371"/>
        <v/>
      </c>
      <c r="BL546" s="4" t="str">
        <f t="shared" si="1372"/>
        <v/>
      </c>
      <c r="BM546" s="4" t="str">
        <f t="shared" si="1373"/>
        <v/>
      </c>
      <c r="BN546" s="4" t="str">
        <f t="shared" si="1374"/>
        <v/>
      </c>
      <c r="BO546" s="4" t="str">
        <f t="shared" si="1375"/>
        <v/>
      </c>
      <c r="BP546" s="4" t="str">
        <f t="shared" si="1376"/>
        <v/>
      </c>
      <c r="BQ546" s="4" t="str">
        <f t="shared" si="1377"/>
        <v/>
      </c>
      <c r="BR546" s="4" t="str">
        <f t="shared" si="1378"/>
        <v/>
      </c>
      <c r="BS546" s="4" t="str">
        <f t="shared" si="1379"/>
        <v/>
      </c>
      <c r="BT546" s="4" t="str">
        <f t="shared" si="1380"/>
        <v/>
      </c>
      <c r="BU546" s="4" t="str">
        <f t="shared" si="1381"/>
        <v/>
      </c>
      <c r="BV546" s="4" t="str">
        <f t="shared" si="1382"/>
        <v/>
      </c>
      <c r="BW546" s="4" t="str">
        <f t="shared" si="1383"/>
        <v/>
      </c>
      <c r="BX546" s="4" t="str">
        <f t="shared" si="1384"/>
        <v/>
      </c>
      <c r="BY546" s="4" t="str">
        <f t="shared" si="1385"/>
        <v/>
      </c>
      <c r="BZ546" s="63" t="str">
        <f t="shared" si="1386"/>
        <v/>
      </c>
      <c r="CA546" s="4" t="str">
        <f t="shared" si="1387"/>
        <v/>
      </c>
      <c r="CB546" s="63" t="str">
        <f t="shared" si="1388"/>
        <v/>
      </c>
      <c r="CC546" s="4" t="str">
        <f t="shared" si="1389"/>
        <v/>
      </c>
      <c r="CD546" s="63" t="str">
        <f t="shared" si="1390"/>
        <v/>
      </c>
      <c r="CE546" s="4" t="str">
        <f t="shared" si="1391"/>
        <v/>
      </c>
      <c r="CF546" s="63" t="str">
        <f t="shared" si="1392"/>
        <v/>
      </c>
      <c r="CG546" s="4" t="str">
        <f t="shared" si="1393"/>
        <v/>
      </c>
      <c r="CH546" s="4" t="str">
        <f t="shared" si="1394"/>
        <v/>
      </c>
      <c r="CI546" s="4" t="str">
        <f t="shared" si="1395"/>
        <v/>
      </c>
      <c r="CJ546" s="63" t="str">
        <f t="shared" si="1396"/>
        <v/>
      </c>
      <c r="CK546" s="4" t="str">
        <f t="shared" si="1397"/>
        <v/>
      </c>
      <c r="CL546" s="4" t="str">
        <f t="shared" si="1398"/>
        <v/>
      </c>
      <c r="CM546" s="4" t="str">
        <f t="shared" si="1399"/>
        <v/>
      </c>
      <c r="CN546" s="4" t="str">
        <f t="shared" si="1400"/>
        <v/>
      </c>
      <c r="CO546" s="4" t="str">
        <f t="shared" si="1401"/>
        <v/>
      </c>
      <c r="CP546" s="4" t="str">
        <f t="shared" si="1402"/>
        <v/>
      </c>
      <c r="CQ546" s="4" t="str">
        <f t="shared" si="1403"/>
        <v/>
      </c>
      <c r="CR546" s="4" t="str">
        <f t="shared" si="1404"/>
        <v/>
      </c>
      <c r="CS546" s="4" t="str">
        <f t="shared" si="1405"/>
        <v/>
      </c>
      <c r="CT546" s="4" t="str">
        <f t="shared" si="1406"/>
        <v/>
      </c>
      <c r="CU546" s="4" t="str">
        <f t="shared" si="1407"/>
        <v/>
      </c>
      <c r="CV546" s="4" t="str">
        <f t="shared" si="1408"/>
        <v/>
      </c>
      <c r="CW546" s="4" t="str">
        <f t="shared" si="1409"/>
        <v/>
      </c>
      <c r="CX546" s="4" t="str">
        <f t="shared" si="1410"/>
        <v/>
      </c>
      <c r="CY546" s="4" t="str">
        <f t="shared" si="1411"/>
        <v/>
      </c>
      <c r="CZ546" s="4" t="str">
        <f t="shared" si="1412"/>
        <v/>
      </c>
      <c r="DA546" s="4" t="str">
        <f t="shared" si="1413"/>
        <v/>
      </c>
      <c r="DB546" s="4" t="str">
        <f t="shared" si="1414"/>
        <v/>
      </c>
      <c r="DC546" s="4" t="str">
        <f t="shared" si="1415"/>
        <v/>
      </c>
      <c r="DD546" s="4" t="str">
        <f t="shared" si="1416"/>
        <v/>
      </c>
      <c r="DE546" s="4" t="str">
        <f t="shared" si="1417"/>
        <v/>
      </c>
      <c r="DF546" s="4" t="str">
        <f t="shared" si="1418"/>
        <v/>
      </c>
      <c r="DG546" s="4" t="str">
        <f t="shared" si="1419"/>
        <v/>
      </c>
      <c r="DH546" s="4" t="str">
        <f t="shared" si="1420"/>
        <v/>
      </c>
      <c r="DI546" s="4" t="str">
        <f t="shared" si="1433"/>
        <v/>
      </c>
      <c r="DJ546" s="4" t="str">
        <f t="shared" si="1421"/>
        <v/>
      </c>
      <c r="DK546" s="4" t="str">
        <f t="shared" si="1422"/>
        <v/>
      </c>
      <c r="DL546" s="4" t="str">
        <f t="shared" si="1423"/>
        <v/>
      </c>
      <c r="DM546" s="4" t="str">
        <f t="shared" si="1424"/>
        <v/>
      </c>
      <c r="DN546" s="4" t="str">
        <f t="shared" si="1425"/>
        <v/>
      </c>
      <c r="DO546" s="4" t="str">
        <f t="shared" si="1426"/>
        <v/>
      </c>
      <c r="DP546" s="4" t="str">
        <f t="shared" si="1427"/>
        <v/>
      </c>
      <c r="DQ546" s="4" t="str">
        <f t="shared" si="1428"/>
        <v/>
      </c>
      <c r="DR546" s="4" t="str">
        <f t="shared" si="1429"/>
        <v/>
      </c>
      <c r="DS546" s="4" t="str">
        <f t="shared" si="1430"/>
        <v/>
      </c>
      <c r="DT546" s="4" t="str">
        <f t="shared" si="1431"/>
        <v/>
      </c>
      <c r="DU546" s="4" t="str">
        <f t="shared" si="1432"/>
        <v/>
      </c>
    </row>
    <row r="547" spans="18:125" x14ac:dyDescent="0.25">
      <c r="R547" s="19" t="str">
        <f t="shared" si="1328"/>
        <v/>
      </c>
      <c r="T547" t="str">
        <f t="shared" si="1329"/>
        <v/>
      </c>
      <c r="U547" s="4" t="str">
        <f t="shared" si="1434"/>
        <v/>
      </c>
      <c r="V547" s="4" t="str">
        <f t="shared" si="1330"/>
        <v/>
      </c>
      <c r="W547" s="4" t="str">
        <f t="shared" si="1331"/>
        <v/>
      </c>
      <c r="X547" s="4" t="str">
        <f t="shared" si="1332"/>
        <v/>
      </c>
      <c r="Y547" s="4" t="str">
        <f t="shared" si="1333"/>
        <v/>
      </c>
      <c r="Z547" s="4" t="str">
        <f t="shared" si="1334"/>
        <v/>
      </c>
      <c r="AA547" s="4" t="str">
        <f t="shared" si="1335"/>
        <v/>
      </c>
      <c r="AB547" s="4" t="str">
        <f t="shared" si="1336"/>
        <v/>
      </c>
      <c r="AC547" s="4" t="str">
        <f t="shared" si="1337"/>
        <v/>
      </c>
      <c r="AD547" s="4" t="str">
        <f t="shared" si="1338"/>
        <v/>
      </c>
      <c r="AE547" s="4" t="str">
        <f t="shared" si="1339"/>
        <v/>
      </c>
      <c r="AF547" s="4" t="str">
        <f t="shared" si="1340"/>
        <v/>
      </c>
      <c r="AG547" s="4" t="str">
        <f t="shared" si="1341"/>
        <v/>
      </c>
      <c r="AH547" s="4" t="str">
        <f t="shared" si="1342"/>
        <v/>
      </c>
      <c r="AI547" s="4" t="str">
        <f t="shared" si="1343"/>
        <v/>
      </c>
      <c r="AJ547" s="4" t="str">
        <f t="shared" si="1344"/>
        <v/>
      </c>
      <c r="AK547" s="63" t="str">
        <f t="shared" si="1345"/>
        <v/>
      </c>
      <c r="AL547" s="4" t="str">
        <f t="shared" si="1346"/>
        <v/>
      </c>
      <c r="AM547" s="4" t="str">
        <f t="shared" si="1347"/>
        <v/>
      </c>
      <c r="AN547" s="4" t="str">
        <f t="shared" si="1348"/>
        <v/>
      </c>
      <c r="AO547" s="4" t="str">
        <f t="shared" si="1349"/>
        <v/>
      </c>
      <c r="AP547" s="4" t="str">
        <f t="shared" si="1350"/>
        <v/>
      </c>
      <c r="AQ547" s="4" t="str">
        <f t="shared" si="1351"/>
        <v/>
      </c>
      <c r="AR547" s="4" t="str">
        <f t="shared" si="1352"/>
        <v/>
      </c>
      <c r="AS547" s="4" t="str">
        <f t="shared" si="1353"/>
        <v/>
      </c>
      <c r="AT547" s="4" t="str">
        <f t="shared" si="1354"/>
        <v/>
      </c>
      <c r="AU547" s="4" t="str">
        <f t="shared" si="1355"/>
        <v/>
      </c>
      <c r="AV547" s="4" t="str">
        <f t="shared" si="1356"/>
        <v/>
      </c>
      <c r="AW547" s="4" t="str">
        <f t="shared" si="1357"/>
        <v/>
      </c>
      <c r="AX547" s="4" t="str">
        <f t="shared" si="1358"/>
        <v/>
      </c>
      <c r="AY547" s="4" t="str">
        <f t="shared" si="1359"/>
        <v/>
      </c>
      <c r="AZ547" s="4" t="str">
        <f t="shared" si="1360"/>
        <v/>
      </c>
      <c r="BA547" s="4" t="str">
        <f t="shared" si="1361"/>
        <v/>
      </c>
      <c r="BB547" s="4" t="str">
        <f t="shared" si="1362"/>
        <v/>
      </c>
      <c r="BC547" s="4" t="str">
        <f t="shared" si="1363"/>
        <v/>
      </c>
      <c r="BD547" s="4" t="str">
        <f t="shared" si="1364"/>
        <v/>
      </c>
      <c r="BE547" s="4" t="str">
        <f t="shared" si="1365"/>
        <v/>
      </c>
      <c r="BF547" s="4" t="str">
        <f t="shared" si="1366"/>
        <v/>
      </c>
      <c r="BG547" s="4" t="str">
        <f t="shared" si="1367"/>
        <v/>
      </c>
      <c r="BH547" s="4" t="str">
        <f t="shared" si="1368"/>
        <v/>
      </c>
      <c r="BI547" s="4" t="str">
        <f t="shared" si="1369"/>
        <v/>
      </c>
      <c r="BJ547" s="4" t="str">
        <f t="shared" si="1370"/>
        <v/>
      </c>
      <c r="BK547" s="4" t="str">
        <f t="shared" si="1371"/>
        <v/>
      </c>
      <c r="BL547" s="4" t="str">
        <f t="shared" si="1372"/>
        <v/>
      </c>
      <c r="BM547" s="4" t="str">
        <f t="shared" si="1373"/>
        <v/>
      </c>
      <c r="BN547" s="4" t="str">
        <f t="shared" si="1374"/>
        <v/>
      </c>
      <c r="BO547" s="4" t="str">
        <f t="shared" si="1375"/>
        <v/>
      </c>
      <c r="BP547" s="4" t="str">
        <f t="shared" si="1376"/>
        <v/>
      </c>
      <c r="BQ547" s="4" t="str">
        <f t="shared" si="1377"/>
        <v/>
      </c>
      <c r="BR547" s="4" t="str">
        <f t="shared" si="1378"/>
        <v/>
      </c>
      <c r="BS547" s="4" t="str">
        <f t="shared" si="1379"/>
        <v/>
      </c>
      <c r="BT547" s="4" t="str">
        <f t="shared" si="1380"/>
        <v/>
      </c>
      <c r="BU547" s="4" t="str">
        <f t="shared" si="1381"/>
        <v/>
      </c>
      <c r="BV547" s="4" t="str">
        <f t="shared" si="1382"/>
        <v/>
      </c>
      <c r="BW547" s="4" t="str">
        <f t="shared" si="1383"/>
        <v/>
      </c>
      <c r="BX547" s="4" t="str">
        <f t="shared" si="1384"/>
        <v/>
      </c>
      <c r="BY547" s="4" t="str">
        <f t="shared" si="1385"/>
        <v/>
      </c>
      <c r="BZ547" s="63" t="str">
        <f t="shared" si="1386"/>
        <v/>
      </c>
      <c r="CA547" s="4" t="str">
        <f t="shared" si="1387"/>
        <v/>
      </c>
      <c r="CB547" s="63" t="str">
        <f t="shared" si="1388"/>
        <v/>
      </c>
      <c r="CC547" s="4" t="str">
        <f t="shared" si="1389"/>
        <v/>
      </c>
      <c r="CD547" s="63" t="str">
        <f t="shared" si="1390"/>
        <v/>
      </c>
      <c r="CE547" s="4" t="str">
        <f t="shared" si="1391"/>
        <v/>
      </c>
      <c r="CF547" s="63" t="str">
        <f t="shared" si="1392"/>
        <v/>
      </c>
      <c r="CG547" s="4" t="str">
        <f t="shared" si="1393"/>
        <v/>
      </c>
      <c r="CH547" s="4" t="str">
        <f t="shared" si="1394"/>
        <v/>
      </c>
      <c r="CI547" s="4" t="str">
        <f t="shared" si="1395"/>
        <v/>
      </c>
      <c r="CJ547" s="63" t="str">
        <f t="shared" si="1396"/>
        <v/>
      </c>
      <c r="CK547" s="4" t="str">
        <f t="shared" si="1397"/>
        <v/>
      </c>
      <c r="CL547" s="4" t="str">
        <f t="shared" si="1398"/>
        <v/>
      </c>
      <c r="CM547" s="4" t="str">
        <f t="shared" si="1399"/>
        <v/>
      </c>
      <c r="CN547" s="4" t="str">
        <f t="shared" si="1400"/>
        <v/>
      </c>
      <c r="CO547" s="4" t="str">
        <f t="shared" si="1401"/>
        <v/>
      </c>
      <c r="CP547" s="4" t="str">
        <f t="shared" si="1402"/>
        <v/>
      </c>
      <c r="CQ547" s="4" t="str">
        <f t="shared" si="1403"/>
        <v/>
      </c>
      <c r="CR547" s="4" t="str">
        <f t="shared" si="1404"/>
        <v/>
      </c>
      <c r="CS547" s="4" t="str">
        <f t="shared" si="1405"/>
        <v/>
      </c>
      <c r="CT547" s="4" t="str">
        <f t="shared" si="1406"/>
        <v/>
      </c>
      <c r="CU547" s="4" t="str">
        <f t="shared" si="1407"/>
        <v/>
      </c>
      <c r="CV547" s="4" t="str">
        <f t="shared" si="1408"/>
        <v/>
      </c>
      <c r="CW547" s="4" t="str">
        <f t="shared" si="1409"/>
        <v/>
      </c>
      <c r="CX547" s="4" t="str">
        <f t="shared" si="1410"/>
        <v/>
      </c>
      <c r="CY547" s="4" t="str">
        <f t="shared" si="1411"/>
        <v/>
      </c>
      <c r="CZ547" s="4" t="str">
        <f t="shared" si="1412"/>
        <v/>
      </c>
      <c r="DA547" s="4" t="str">
        <f t="shared" si="1413"/>
        <v/>
      </c>
      <c r="DB547" s="4" t="str">
        <f t="shared" si="1414"/>
        <v/>
      </c>
      <c r="DC547" s="4" t="str">
        <f t="shared" si="1415"/>
        <v/>
      </c>
      <c r="DD547" s="4" t="str">
        <f t="shared" si="1416"/>
        <v/>
      </c>
      <c r="DE547" s="4" t="str">
        <f t="shared" si="1417"/>
        <v/>
      </c>
      <c r="DF547" s="4" t="str">
        <f t="shared" si="1418"/>
        <v/>
      </c>
      <c r="DG547" s="4" t="str">
        <f t="shared" si="1419"/>
        <v/>
      </c>
      <c r="DH547" s="4" t="str">
        <f t="shared" si="1420"/>
        <v/>
      </c>
      <c r="DI547" s="4" t="str">
        <f t="shared" si="1433"/>
        <v/>
      </c>
      <c r="DJ547" s="4" t="str">
        <f t="shared" si="1421"/>
        <v/>
      </c>
      <c r="DK547" s="4" t="str">
        <f t="shared" si="1422"/>
        <v/>
      </c>
      <c r="DL547" s="4" t="str">
        <f t="shared" si="1423"/>
        <v/>
      </c>
      <c r="DM547" s="4" t="str">
        <f t="shared" si="1424"/>
        <v/>
      </c>
      <c r="DN547" s="4" t="str">
        <f t="shared" si="1425"/>
        <v/>
      </c>
      <c r="DO547" s="4" t="str">
        <f t="shared" si="1426"/>
        <v/>
      </c>
      <c r="DP547" s="4" t="str">
        <f t="shared" si="1427"/>
        <v/>
      </c>
      <c r="DQ547" s="4" t="str">
        <f t="shared" si="1428"/>
        <v/>
      </c>
      <c r="DR547" s="4" t="str">
        <f t="shared" si="1429"/>
        <v/>
      </c>
      <c r="DS547" s="4" t="str">
        <f t="shared" si="1430"/>
        <v/>
      </c>
      <c r="DT547" s="4" t="str">
        <f t="shared" si="1431"/>
        <v/>
      </c>
      <c r="DU547" s="4" t="str">
        <f t="shared" si="1432"/>
        <v/>
      </c>
    </row>
    <row r="548" spans="18:125" x14ac:dyDescent="0.25">
      <c r="R548" s="19" t="str">
        <f t="shared" si="1328"/>
        <v/>
      </c>
      <c r="T548" t="str">
        <f t="shared" si="1329"/>
        <v/>
      </c>
      <c r="U548" s="4" t="str">
        <f t="shared" si="1434"/>
        <v/>
      </c>
      <c r="V548" s="4" t="str">
        <f t="shared" si="1330"/>
        <v/>
      </c>
      <c r="W548" s="4" t="str">
        <f t="shared" si="1331"/>
        <v/>
      </c>
      <c r="X548" s="4" t="str">
        <f t="shared" si="1332"/>
        <v/>
      </c>
      <c r="Y548" s="4" t="str">
        <f t="shared" si="1333"/>
        <v/>
      </c>
      <c r="Z548" s="4" t="str">
        <f t="shared" si="1334"/>
        <v/>
      </c>
      <c r="AA548" s="4" t="str">
        <f t="shared" si="1335"/>
        <v/>
      </c>
      <c r="AB548" s="4" t="str">
        <f t="shared" si="1336"/>
        <v/>
      </c>
      <c r="AC548" s="4" t="str">
        <f t="shared" si="1337"/>
        <v/>
      </c>
      <c r="AD548" s="4" t="str">
        <f t="shared" si="1338"/>
        <v/>
      </c>
      <c r="AE548" s="4" t="str">
        <f t="shared" si="1339"/>
        <v/>
      </c>
      <c r="AF548" s="4" t="str">
        <f t="shared" si="1340"/>
        <v/>
      </c>
      <c r="AG548" s="4" t="str">
        <f t="shared" si="1341"/>
        <v/>
      </c>
      <c r="AH548" s="4" t="str">
        <f t="shared" si="1342"/>
        <v/>
      </c>
      <c r="AI548" s="4" t="str">
        <f t="shared" si="1343"/>
        <v/>
      </c>
      <c r="AJ548" s="4" t="str">
        <f t="shared" si="1344"/>
        <v/>
      </c>
      <c r="AK548" s="63" t="str">
        <f t="shared" si="1345"/>
        <v/>
      </c>
      <c r="AL548" s="4" t="str">
        <f t="shared" si="1346"/>
        <v/>
      </c>
      <c r="AM548" s="4" t="str">
        <f t="shared" si="1347"/>
        <v/>
      </c>
      <c r="AN548" s="4" t="str">
        <f t="shared" si="1348"/>
        <v/>
      </c>
      <c r="AO548" s="4" t="str">
        <f t="shared" si="1349"/>
        <v/>
      </c>
      <c r="AP548" s="4" t="str">
        <f t="shared" si="1350"/>
        <v/>
      </c>
      <c r="AQ548" s="4" t="str">
        <f t="shared" si="1351"/>
        <v/>
      </c>
      <c r="AR548" s="4" t="str">
        <f t="shared" si="1352"/>
        <v/>
      </c>
      <c r="AS548" s="4" t="str">
        <f t="shared" si="1353"/>
        <v/>
      </c>
      <c r="AT548" s="4" t="str">
        <f t="shared" si="1354"/>
        <v/>
      </c>
      <c r="AU548" s="4" t="str">
        <f t="shared" si="1355"/>
        <v/>
      </c>
      <c r="AV548" s="4" t="str">
        <f t="shared" si="1356"/>
        <v/>
      </c>
      <c r="AW548" s="4" t="str">
        <f t="shared" si="1357"/>
        <v/>
      </c>
      <c r="AX548" s="4" t="str">
        <f t="shared" si="1358"/>
        <v/>
      </c>
      <c r="AY548" s="4" t="str">
        <f t="shared" si="1359"/>
        <v/>
      </c>
      <c r="AZ548" s="4" t="str">
        <f t="shared" si="1360"/>
        <v/>
      </c>
      <c r="BA548" s="4" t="str">
        <f t="shared" si="1361"/>
        <v/>
      </c>
      <c r="BB548" s="4" t="str">
        <f t="shared" si="1362"/>
        <v/>
      </c>
      <c r="BC548" s="4" t="str">
        <f t="shared" si="1363"/>
        <v/>
      </c>
      <c r="BD548" s="4" t="str">
        <f t="shared" si="1364"/>
        <v/>
      </c>
      <c r="BE548" s="4" t="str">
        <f t="shared" si="1365"/>
        <v/>
      </c>
      <c r="BF548" s="4" t="str">
        <f t="shared" si="1366"/>
        <v/>
      </c>
      <c r="BG548" s="4" t="str">
        <f t="shared" si="1367"/>
        <v/>
      </c>
      <c r="BH548" s="4" t="str">
        <f t="shared" si="1368"/>
        <v/>
      </c>
      <c r="BI548" s="4" t="str">
        <f t="shared" si="1369"/>
        <v/>
      </c>
      <c r="BJ548" s="4" t="str">
        <f t="shared" si="1370"/>
        <v/>
      </c>
      <c r="BK548" s="4" t="str">
        <f t="shared" si="1371"/>
        <v/>
      </c>
      <c r="BL548" s="4" t="str">
        <f t="shared" si="1372"/>
        <v/>
      </c>
      <c r="BM548" s="4" t="str">
        <f t="shared" si="1373"/>
        <v/>
      </c>
      <c r="BN548" s="4" t="str">
        <f t="shared" si="1374"/>
        <v/>
      </c>
      <c r="BO548" s="4" t="str">
        <f t="shared" si="1375"/>
        <v/>
      </c>
      <c r="BP548" s="4" t="str">
        <f t="shared" si="1376"/>
        <v/>
      </c>
      <c r="BQ548" s="4" t="str">
        <f t="shared" si="1377"/>
        <v/>
      </c>
      <c r="BR548" s="4" t="str">
        <f t="shared" si="1378"/>
        <v/>
      </c>
      <c r="BS548" s="4" t="str">
        <f t="shared" si="1379"/>
        <v/>
      </c>
      <c r="BT548" s="4" t="str">
        <f t="shared" si="1380"/>
        <v/>
      </c>
      <c r="BU548" s="4" t="str">
        <f t="shared" si="1381"/>
        <v/>
      </c>
      <c r="BV548" s="4" t="str">
        <f t="shared" si="1382"/>
        <v/>
      </c>
      <c r="BW548" s="4" t="str">
        <f t="shared" si="1383"/>
        <v/>
      </c>
      <c r="BX548" s="4" t="str">
        <f t="shared" si="1384"/>
        <v/>
      </c>
      <c r="BY548" s="4" t="str">
        <f t="shared" si="1385"/>
        <v/>
      </c>
      <c r="BZ548" s="63" t="str">
        <f t="shared" si="1386"/>
        <v/>
      </c>
      <c r="CA548" s="4" t="str">
        <f t="shared" si="1387"/>
        <v/>
      </c>
      <c r="CB548" s="63" t="str">
        <f t="shared" si="1388"/>
        <v/>
      </c>
      <c r="CC548" s="4" t="str">
        <f t="shared" si="1389"/>
        <v/>
      </c>
      <c r="CD548" s="63" t="str">
        <f t="shared" si="1390"/>
        <v/>
      </c>
      <c r="CE548" s="4" t="str">
        <f t="shared" si="1391"/>
        <v/>
      </c>
      <c r="CF548" s="63" t="str">
        <f t="shared" si="1392"/>
        <v/>
      </c>
      <c r="CG548" s="4" t="str">
        <f t="shared" si="1393"/>
        <v/>
      </c>
      <c r="CH548" s="4" t="str">
        <f t="shared" si="1394"/>
        <v/>
      </c>
      <c r="CI548" s="4" t="str">
        <f t="shared" si="1395"/>
        <v/>
      </c>
      <c r="CJ548" s="63" t="str">
        <f t="shared" si="1396"/>
        <v/>
      </c>
      <c r="CK548" s="4" t="str">
        <f t="shared" si="1397"/>
        <v/>
      </c>
      <c r="CL548" s="4" t="str">
        <f t="shared" si="1398"/>
        <v/>
      </c>
      <c r="CM548" s="4" t="str">
        <f t="shared" si="1399"/>
        <v/>
      </c>
      <c r="CN548" s="4" t="str">
        <f t="shared" si="1400"/>
        <v/>
      </c>
      <c r="CO548" s="4" t="str">
        <f t="shared" si="1401"/>
        <v/>
      </c>
      <c r="CP548" s="4" t="str">
        <f t="shared" si="1402"/>
        <v/>
      </c>
      <c r="CQ548" s="4" t="str">
        <f t="shared" si="1403"/>
        <v/>
      </c>
      <c r="CR548" s="4" t="str">
        <f t="shared" si="1404"/>
        <v/>
      </c>
      <c r="CS548" s="4" t="str">
        <f t="shared" si="1405"/>
        <v/>
      </c>
      <c r="CT548" s="4" t="str">
        <f t="shared" si="1406"/>
        <v/>
      </c>
      <c r="CU548" s="4" t="str">
        <f t="shared" si="1407"/>
        <v/>
      </c>
      <c r="CV548" s="4" t="str">
        <f t="shared" si="1408"/>
        <v/>
      </c>
      <c r="CW548" s="4" t="str">
        <f t="shared" si="1409"/>
        <v/>
      </c>
      <c r="CX548" s="4" t="str">
        <f t="shared" si="1410"/>
        <v/>
      </c>
      <c r="CY548" s="4" t="str">
        <f t="shared" si="1411"/>
        <v/>
      </c>
      <c r="CZ548" s="4" t="str">
        <f t="shared" si="1412"/>
        <v/>
      </c>
      <c r="DA548" s="4" t="str">
        <f t="shared" si="1413"/>
        <v/>
      </c>
      <c r="DB548" s="4" t="str">
        <f t="shared" si="1414"/>
        <v/>
      </c>
      <c r="DC548" s="4" t="str">
        <f t="shared" si="1415"/>
        <v/>
      </c>
      <c r="DD548" s="4" t="str">
        <f t="shared" si="1416"/>
        <v/>
      </c>
      <c r="DE548" s="4" t="str">
        <f t="shared" si="1417"/>
        <v/>
      </c>
      <c r="DF548" s="4" t="str">
        <f t="shared" si="1418"/>
        <v/>
      </c>
      <c r="DG548" s="4" t="str">
        <f t="shared" si="1419"/>
        <v/>
      </c>
      <c r="DH548" s="4" t="str">
        <f t="shared" si="1420"/>
        <v/>
      </c>
      <c r="DI548" s="4" t="str">
        <f t="shared" si="1433"/>
        <v/>
      </c>
      <c r="DJ548" s="4" t="str">
        <f t="shared" si="1421"/>
        <v/>
      </c>
      <c r="DK548" s="4" t="str">
        <f t="shared" si="1422"/>
        <v/>
      </c>
      <c r="DL548" s="4" t="str">
        <f t="shared" si="1423"/>
        <v/>
      </c>
      <c r="DM548" s="4" t="str">
        <f t="shared" si="1424"/>
        <v/>
      </c>
      <c r="DN548" s="4" t="str">
        <f t="shared" si="1425"/>
        <v/>
      </c>
      <c r="DO548" s="4" t="str">
        <f t="shared" si="1426"/>
        <v/>
      </c>
      <c r="DP548" s="4" t="str">
        <f t="shared" si="1427"/>
        <v/>
      </c>
      <c r="DQ548" s="4" t="str">
        <f t="shared" si="1428"/>
        <v/>
      </c>
      <c r="DR548" s="4" t="str">
        <f t="shared" si="1429"/>
        <v/>
      </c>
      <c r="DS548" s="4" t="str">
        <f t="shared" si="1430"/>
        <v/>
      </c>
      <c r="DT548" s="4" t="str">
        <f t="shared" si="1431"/>
        <v/>
      </c>
      <c r="DU548" s="4" t="str">
        <f t="shared" si="1432"/>
        <v/>
      </c>
    </row>
    <row r="549" spans="18:125" x14ac:dyDescent="0.25">
      <c r="R549" s="19" t="str">
        <f t="shared" si="1328"/>
        <v/>
      </c>
      <c r="T549" t="str">
        <f t="shared" si="1329"/>
        <v/>
      </c>
      <c r="U549" s="4" t="str">
        <f t="shared" si="1434"/>
        <v/>
      </c>
      <c r="V549" s="4" t="str">
        <f t="shared" si="1330"/>
        <v/>
      </c>
      <c r="W549" s="4" t="str">
        <f t="shared" si="1331"/>
        <v/>
      </c>
      <c r="X549" s="4" t="str">
        <f t="shared" si="1332"/>
        <v/>
      </c>
      <c r="Y549" s="4" t="str">
        <f t="shared" si="1333"/>
        <v/>
      </c>
      <c r="Z549" s="4" t="str">
        <f t="shared" si="1334"/>
        <v/>
      </c>
      <c r="AA549" s="4" t="str">
        <f t="shared" si="1335"/>
        <v/>
      </c>
      <c r="AB549" s="4" t="str">
        <f t="shared" si="1336"/>
        <v/>
      </c>
      <c r="AC549" s="4" t="str">
        <f t="shared" si="1337"/>
        <v/>
      </c>
      <c r="AD549" s="4" t="str">
        <f t="shared" si="1338"/>
        <v/>
      </c>
      <c r="AE549" s="4" t="str">
        <f t="shared" si="1339"/>
        <v/>
      </c>
      <c r="AF549" s="4" t="str">
        <f t="shared" si="1340"/>
        <v/>
      </c>
      <c r="AG549" s="4" t="str">
        <f t="shared" si="1341"/>
        <v/>
      </c>
      <c r="AH549" s="4" t="str">
        <f t="shared" si="1342"/>
        <v/>
      </c>
      <c r="AI549" s="4" t="str">
        <f t="shared" si="1343"/>
        <v/>
      </c>
      <c r="AJ549" s="4" t="str">
        <f t="shared" si="1344"/>
        <v/>
      </c>
      <c r="AK549" s="63" t="str">
        <f t="shared" si="1345"/>
        <v/>
      </c>
      <c r="AL549" s="4" t="str">
        <f t="shared" si="1346"/>
        <v/>
      </c>
      <c r="AM549" s="4" t="str">
        <f t="shared" si="1347"/>
        <v/>
      </c>
      <c r="AN549" s="4" t="str">
        <f t="shared" si="1348"/>
        <v/>
      </c>
      <c r="AO549" s="4" t="str">
        <f t="shared" si="1349"/>
        <v/>
      </c>
      <c r="AP549" s="4" t="str">
        <f t="shared" si="1350"/>
        <v/>
      </c>
      <c r="AQ549" s="4" t="str">
        <f t="shared" si="1351"/>
        <v/>
      </c>
      <c r="AR549" s="4" t="str">
        <f t="shared" si="1352"/>
        <v/>
      </c>
      <c r="AS549" s="4" t="str">
        <f t="shared" si="1353"/>
        <v/>
      </c>
      <c r="AT549" s="4" t="str">
        <f t="shared" si="1354"/>
        <v/>
      </c>
      <c r="AU549" s="4" t="str">
        <f t="shared" si="1355"/>
        <v/>
      </c>
      <c r="AV549" s="4" t="str">
        <f t="shared" si="1356"/>
        <v/>
      </c>
      <c r="AW549" s="4" t="str">
        <f t="shared" si="1357"/>
        <v/>
      </c>
      <c r="AX549" s="4" t="str">
        <f t="shared" si="1358"/>
        <v/>
      </c>
      <c r="AY549" s="4" t="str">
        <f t="shared" si="1359"/>
        <v/>
      </c>
      <c r="AZ549" s="4" t="str">
        <f t="shared" si="1360"/>
        <v/>
      </c>
      <c r="BA549" s="4" t="str">
        <f t="shared" si="1361"/>
        <v/>
      </c>
      <c r="BB549" s="4" t="str">
        <f t="shared" si="1362"/>
        <v/>
      </c>
      <c r="BC549" s="4" t="str">
        <f t="shared" si="1363"/>
        <v/>
      </c>
      <c r="BD549" s="4" t="str">
        <f t="shared" si="1364"/>
        <v/>
      </c>
      <c r="BE549" s="4" t="str">
        <f t="shared" si="1365"/>
        <v/>
      </c>
      <c r="BF549" s="4" t="str">
        <f t="shared" si="1366"/>
        <v/>
      </c>
      <c r="BG549" s="4" t="str">
        <f t="shared" si="1367"/>
        <v/>
      </c>
      <c r="BH549" s="4" t="str">
        <f t="shared" si="1368"/>
        <v/>
      </c>
      <c r="BI549" s="4" t="str">
        <f t="shared" si="1369"/>
        <v/>
      </c>
      <c r="BJ549" s="4" t="str">
        <f t="shared" si="1370"/>
        <v/>
      </c>
      <c r="BK549" s="4" t="str">
        <f t="shared" si="1371"/>
        <v/>
      </c>
      <c r="BL549" s="4" t="str">
        <f t="shared" si="1372"/>
        <v/>
      </c>
      <c r="BM549" s="4" t="str">
        <f t="shared" si="1373"/>
        <v/>
      </c>
      <c r="BN549" s="4" t="str">
        <f t="shared" si="1374"/>
        <v/>
      </c>
      <c r="BO549" s="4" t="str">
        <f t="shared" si="1375"/>
        <v/>
      </c>
      <c r="BP549" s="4" t="str">
        <f t="shared" si="1376"/>
        <v/>
      </c>
      <c r="BQ549" s="4" t="str">
        <f t="shared" si="1377"/>
        <v/>
      </c>
      <c r="BR549" s="4" t="str">
        <f t="shared" si="1378"/>
        <v/>
      </c>
      <c r="BS549" s="4" t="str">
        <f t="shared" si="1379"/>
        <v/>
      </c>
      <c r="BT549" s="4" t="str">
        <f t="shared" si="1380"/>
        <v/>
      </c>
      <c r="BU549" s="4" t="str">
        <f t="shared" si="1381"/>
        <v/>
      </c>
      <c r="BV549" s="4" t="str">
        <f t="shared" si="1382"/>
        <v/>
      </c>
      <c r="BW549" s="4" t="str">
        <f t="shared" si="1383"/>
        <v/>
      </c>
      <c r="BX549" s="4" t="str">
        <f t="shared" si="1384"/>
        <v/>
      </c>
      <c r="BY549" s="4" t="str">
        <f t="shared" si="1385"/>
        <v/>
      </c>
      <c r="BZ549" s="63" t="str">
        <f t="shared" si="1386"/>
        <v/>
      </c>
      <c r="CA549" s="4" t="str">
        <f t="shared" si="1387"/>
        <v/>
      </c>
      <c r="CB549" s="63" t="str">
        <f t="shared" si="1388"/>
        <v/>
      </c>
      <c r="CC549" s="4" t="str">
        <f t="shared" si="1389"/>
        <v/>
      </c>
      <c r="CD549" s="63" t="str">
        <f t="shared" si="1390"/>
        <v/>
      </c>
      <c r="CE549" s="4" t="str">
        <f t="shared" si="1391"/>
        <v/>
      </c>
      <c r="CF549" s="63" t="str">
        <f t="shared" si="1392"/>
        <v/>
      </c>
      <c r="CG549" s="4" t="str">
        <f t="shared" si="1393"/>
        <v/>
      </c>
      <c r="CH549" s="4" t="str">
        <f t="shared" si="1394"/>
        <v/>
      </c>
      <c r="CI549" s="4" t="str">
        <f t="shared" si="1395"/>
        <v/>
      </c>
      <c r="CJ549" s="63" t="str">
        <f t="shared" si="1396"/>
        <v/>
      </c>
      <c r="CK549" s="4" t="str">
        <f t="shared" si="1397"/>
        <v/>
      </c>
      <c r="CL549" s="4" t="str">
        <f t="shared" si="1398"/>
        <v/>
      </c>
      <c r="CM549" s="4" t="str">
        <f t="shared" si="1399"/>
        <v/>
      </c>
      <c r="CN549" s="4" t="str">
        <f t="shared" si="1400"/>
        <v/>
      </c>
      <c r="CO549" s="4" t="str">
        <f t="shared" si="1401"/>
        <v/>
      </c>
      <c r="CP549" s="4" t="str">
        <f t="shared" si="1402"/>
        <v/>
      </c>
      <c r="CQ549" s="4" t="str">
        <f t="shared" si="1403"/>
        <v/>
      </c>
      <c r="CR549" s="4" t="str">
        <f t="shared" si="1404"/>
        <v/>
      </c>
      <c r="CS549" s="4" t="str">
        <f t="shared" si="1405"/>
        <v/>
      </c>
      <c r="CT549" s="4" t="str">
        <f t="shared" si="1406"/>
        <v/>
      </c>
      <c r="CU549" s="4" t="str">
        <f t="shared" si="1407"/>
        <v/>
      </c>
      <c r="CV549" s="4" t="str">
        <f t="shared" si="1408"/>
        <v/>
      </c>
      <c r="CW549" s="4" t="str">
        <f t="shared" si="1409"/>
        <v/>
      </c>
      <c r="CX549" s="4" t="str">
        <f t="shared" si="1410"/>
        <v/>
      </c>
      <c r="CY549" s="4" t="str">
        <f t="shared" si="1411"/>
        <v/>
      </c>
      <c r="CZ549" s="4" t="str">
        <f t="shared" si="1412"/>
        <v/>
      </c>
      <c r="DA549" s="4" t="str">
        <f t="shared" si="1413"/>
        <v/>
      </c>
      <c r="DB549" s="4" t="str">
        <f t="shared" si="1414"/>
        <v/>
      </c>
      <c r="DC549" s="4" t="str">
        <f t="shared" si="1415"/>
        <v/>
      </c>
      <c r="DD549" s="4" t="str">
        <f t="shared" si="1416"/>
        <v/>
      </c>
      <c r="DE549" s="4" t="str">
        <f t="shared" si="1417"/>
        <v/>
      </c>
      <c r="DF549" s="4" t="str">
        <f t="shared" si="1418"/>
        <v/>
      </c>
      <c r="DG549" s="4" t="str">
        <f t="shared" si="1419"/>
        <v/>
      </c>
      <c r="DH549" s="4" t="str">
        <f t="shared" si="1420"/>
        <v/>
      </c>
      <c r="DI549" s="4" t="str">
        <f t="shared" si="1433"/>
        <v/>
      </c>
      <c r="DJ549" s="4" t="str">
        <f t="shared" si="1421"/>
        <v/>
      </c>
      <c r="DK549" s="4" t="str">
        <f t="shared" si="1422"/>
        <v/>
      </c>
      <c r="DL549" s="4" t="str">
        <f t="shared" si="1423"/>
        <v/>
      </c>
      <c r="DM549" s="4" t="str">
        <f t="shared" si="1424"/>
        <v/>
      </c>
      <c r="DN549" s="4" t="str">
        <f t="shared" si="1425"/>
        <v/>
      </c>
      <c r="DO549" s="4" t="str">
        <f t="shared" si="1426"/>
        <v/>
      </c>
      <c r="DP549" s="4" t="str">
        <f t="shared" si="1427"/>
        <v/>
      </c>
      <c r="DQ549" s="4" t="str">
        <f t="shared" si="1428"/>
        <v/>
      </c>
      <c r="DR549" s="4" t="str">
        <f t="shared" si="1429"/>
        <v/>
      </c>
      <c r="DS549" s="4" t="str">
        <f t="shared" si="1430"/>
        <v/>
      </c>
      <c r="DT549" s="4" t="str">
        <f t="shared" si="1431"/>
        <v/>
      </c>
      <c r="DU549" s="4" t="str">
        <f t="shared" si="1432"/>
        <v/>
      </c>
    </row>
    <row r="550" spans="18:125" x14ac:dyDescent="0.25">
      <c r="R550" s="19" t="str">
        <f t="shared" si="1328"/>
        <v/>
      </c>
      <c r="T550" t="str">
        <f t="shared" si="1329"/>
        <v/>
      </c>
      <c r="U550" s="4" t="str">
        <f t="shared" si="1434"/>
        <v/>
      </c>
      <c r="V550" s="4" t="str">
        <f t="shared" si="1330"/>
        <v/>
      </c>
      <c r="W550" s="4" t="str">
        <f t="shared" si="1331"/>
        <v/>
      </c>
      <c r="X550" s="4" t="str">
        <f t="shared" si="1332"/>
        <v/>
      </c>
      <c r="Y550" s="4" t="str">
        <f t="shared" si="1333"/>
        <v/>
      </c>
      <c r="Z550" s="4" t="str">
        <f t="shared" si="1334"/>
        <v/>
      </c>
      <c r="AA550" s="4" t="str">
        <f t="shared" si="1335"/>
        <v/>
      </c>
      <c r="AB550" s="4" t="str">
        <f t="shared" si="1336"/>
        <v/>
      </c>
      <c r="AC550" s="4" t="str">
        <f t="shared" si="1337"/>
        <v/>
      </c>
      <c r="AD550" s="4" t="str">
        <f t="shared" si="1338"/>
        <v/>
      </c>
      <c r="AE550" s="4" t="str">
        <f t="shared" si="1339"/>
        <v/>
      </c>
      <c r="AF550" s="4" t="str">
        <f t="shared" si="1340"/>
        <v/>
      </c>
      <c r="AG550" s="4" t="str">
        <f t="shared" si="1341"/>
        <v/>
      </c>
      <c r="AH550" s="4" t="str">
        <f t="shared" si="1342"/>
        <v/>
      </c>
      <c r="AI550" s="4" t="str">
        <f t="shared" si="1343"/>
        <v/>
      </c>
      <c r="AJ550" s="4" t="str">
        <f t="shared" si="1344"/>
        <v/>
      </c>
      <c r="AK550" s="63" t="str">
        <f t="shared" si="1345"/>
        <v/>
      </c>
      <c r="AL550" s="4" t="str">
        <f t="shared" si="1346"/>
        <v/>
      </c>
      <c r="AM550" s="4" t="str">
        <f t="shared" si="1347"/>
        <v/>
      </c>
      <c r="AN550" s="4" t="str">
        <f t="shared" si="1348"/>
        <v/>
      </c>
      <c r="AO550" s="4" t="str">
        <f t="shared" si="1349"/>
        <v/>
      </c>
      <c r="AP550" s="4" t="str">
        <f t="shared" si="1350"/>
        <v/>
      </c>
      <c r="AQ550" s="4" t="str">
        <f t="shared" si="1351"/>
        <v/>
      </c>
      <c r="AR550" s="4" t="str">
        <f t="shared" si="1352"/>
        <v/>
      </c>
      <c r="AS550" s="4" t="str">
        <f t="shared" si="1353"/>
        <v/>
      </c>
      <c r="AT550" s="4" t="str">
        <f t="shared" si="1354"/>
        <v/>
      </c>
      <c r="AU550" s="4" t="str">
        <f t="shared" si="1355"/>
        <v/>
      </c>
      <c r="AV550" s="4" t="str">
        <f t="shared" si="1356"/>
        <v/>
      </c>
      <c r="AW550" s="4" t="str">
        <f t="shared" si="1357"/>
        <v/>
      </c>
      <c r="AX550" s="4" t="str">
        <f t="shared" si="1358"/>
        <v/>
      </c>
      <c r="AY550" s="4" t="str">
        <f t="shared" si="1359"/>
        <v/>
      </c>
      <c r="AZ550" s="4" t="str">
        <f t="shared" si="1360"/>
        <v/>
      </c>
      <c r="BA550" s="4" t="str">
        <f t="shared" si="1361"/>
        <v/>
      </c>
      <c r="BB550" s="4" t="str">
        <f t="shared" si="1362"/>
        <v/>
      </c>
      <c r="BC550" s="4" t="str">
        <f t="shared" si="1363"/>
        <v/>
      </c>
      <c r="BD550" s="4" t="str">
        <f t="shared" si="1364"/>
        <v/>
      </c>
      <c r="BE550" s="4" t="str">
        <f t="shared" si="1365"/>
        <v/>
      </c>
      <c r="BF550" s="4" t="str">
        <f t="shared" si="1366"/>
        <v/>
      </c>
      <c r="BG550" s="4" t="str">
        <f t="shared" si="1367"/>
        <v/>
      </c>
      <c r="BH550" s="4" t="str">
        <f t="shared" si="1368"/>
        <v/>
      </c>
      <c r="BI550" s="4" t="str">
        <f t="shared" si="1369"/>
        <v/>
      </c>
      <c r="BJ550" s="4" t="str">
        <f t="shared" si="1370"/>
        <v/>
      </c>
      <c r="BK550" s="4" t="str">
        <f t="shared" si="1371"/>
        <v/>
      </c>
      <c r="BL550" s="4" t="str">
        <f t="shared" si="1372"/>
        <v/>
      </c>
      <c r="BM550" s="4" t="str">
        <f t="shared" si="1373"/>
        <v/>
      </c>
      <c r="BN550" s="4" t="str">
        <f t="shared" si="1374"/>
        <v/>
      </c>
      <c r="BO550" s="4" t="str">
        <f t="shared" si="1375"/>
        <v/>
      </c>
      <c r="BP550" s="4" t="str">
        <f t="shared" si="1376"/>
        <v/>
      </c>
      <c r="BQ550" s="4" t="str">
        <f t="shared" si="1377"/>
        <v/>
      </c>
      <c r="BR550" s="4" t="str">
        <f t="shared" si="1378"/>
        <v/>
      </c>
      <c r="BS550" s="4" t="str">
        <f t="shared" si="1379"/>
        <v/>
      </c>
      <c r="BT550" s="4" t="str">
        <f t="shared" si="1380"/>
        <v/>
      </c>
      <c r="BU550" s="4" t="str">
        <f t="shared" si="1381"/>
        <v/>
      </c>
      <c r="BV550" s="4" t="str">
        <f t="shared" si="1382"/>
        <v/>
      </c>
      <c r="BW550" s="4" t="str">
        <f t="shared" si="1383"/>
        <v/>
      </c>
      <c r="BX550" s="4" t="str">
        <f t="shared" si="1384"/>
        <v/>
      </c>
      <c r="BY550" s="4" t="str">
        <f t="shared" si="1385"/>
        <v/>
      </c>
      <c r="BZ550" s="63" t="str">
        <f t="shared" si="1386"/>
        <v/>
      </c>
      <c r="CA550" s="4" t="str">
        <f t="shared" si="1387"/>
        <v/>
      </c>
      <c r="CB550" s="63" t="str">
        <f t="shared" si="1388"/>
        <v/>
      </c>
      <c r="CC550" s="4" t="str">
        <f t="shared" si="1389"/>
        <v/>
      </c>
      <c r="CD550" s="63" t="str">
        <f t="shared" si="1390"/>
        <v/>
      </c>
      <c r="CE550" s="4" t="str">
        <f t="shared" si="1391"/>
        <v/>
      </c>
      <c r="CF550" s="63" t="str">
        <f t="shared" si="1392"/>
        <v/>
      </c>
      <c r="CG550" s="4" t="str">
        <f t="shared" si="1393"/>
        <v/>
      </c>
      <c r="CH550" s="4" t="str">
        <f t="shared" si="1394"/>
        <v/>
      </c>
      <c r="CI550" s="4" t="str">
        <f t="shared" si="1395"/>
        <v/>
      </c>
      <c r="CJ550" s="63" t="str">
        <f t="shared" si="1396"/>
        <v/>
      </c>
      <c r="CK550" s="4" t="str">
        <f t="shared" si="1397"/>
        <v/>
      </c>
      <c r="CL550" s="4" t="str">
        <f t="shared" si="1398"/>
        <v/>
      </c>
      <c r="CM550" s="4" t="str">
        <f t="shared" si="1399"/>
        <v/>
      </c>
      <c r="CN550" s="4" t="str">
        <f t="shared" si="1400"/>
        <v/>
      </c>
      <c r="CO550" s="4" t="str">
        <f t="shared" si="1401"/>
        <v/>
      </c>
      <c r="CP550" s="4" t="str">
        <f t="shared" si="1402"/>
        <v/>
      </c>
      <c r="CQ550" s="4" t="str">
        <f t="shared" si="1403"/>
        <v/>
      </c>
      <c r="CR550" s="4" t="str">
        <f t="shared" si="1404"/>
        <v/>
      </c>
      <c r="CS550" s="4" t="str">
        <f t="shared" si="1405"/>
        <v/>
      </c>
      <c r="CT550" s="4" t="str">
        <f t="shared" si="1406"/>
        <v/>
      </c>
      <c r="CU550" s="4" t="str">
        <f t="shared" si="1407"/>
        <v/>
      </c>
      <c r="CV550" s="4" t="str">
        <f t="shared" si="1408"/>
        <v/>
      </c>
      <c r="CW550" s="4" t="str">
        <f t="shared" si="1409"/>
        <v/>
      </c>
      <c r="CX550" s="4" t="str">
        <f t="shared" si="1410"/>
        <v/>
      </c>
      <c r="CY550" s="4" t="str">
        <f t="shared" si="1411"/>
        <v/>
      </c>
      <c r="CZ550" s="4" t="str">
        <f t="shared" si="1412"/>
        <v/>
      </c>
      <c r="DA550" s="4" t="str">
        <f t="shared" si="1413"/>
        <v/>
      </c>
      <c r="DB550" s="4" t="str">
        <f t="shared" si="1414"/>
        <v/>
      </c>
      <c r="DC550" s="4" t="str">
        <f t="shared" si="1415"/>
        <v/>
      </c>
      <c r="DD550" s="4" t="str">
        <f t="shared" si="1416"/>
        <v/>
      </c>
      <c r="DE550" s="4" t="str">
        <f t="shared" si="1417"/>
        <v/>
      </c>
      <c r="DF550" s="4" t="str">
        <f t="shared" si="1418"/>
        <v/>
      </c>
      <c r="DG550" s="4" t="str">
        <f t="shared" si="1419"/>
        <v/>
      </c>
      <c r="DH550" s="4" t="str">
        <f t="shared" si="1420"/>
        <v/>
      </c>
      <c r="DI550" s="4" t="str">
        <f t="shared" si="1433"/>
        <v/>
      </c>
      <c r="DJ550" s="4" t="str">
        <f t="shared" si="1421"/>
        <v/>
      </c>
      <c r="DK550" s="4" t="str">
        <f t="shared" si="1422"/>
        <v/>
      </c>
      <c r="DL550" s="4" t="str">
        <f t="shared" si="1423"/>
        <v/>
      </c>
      <c r="DM550" s="4" t="str">
        <f t="shared" si="1424"/>
        <v/>
      </c>
      <c r="DN550" s="4" t="str">
        <f t="shared" si="1425"/>
        <v/>
      </c>
      <c r="DO550" s="4" t="str">
        <f t="shared" si="1426"/>
        <v/>
      </c>
      <c r="DP550" s="4" t="str">
        <f t="shared" si="1427"/>
        <v/>
      </c>
      <c r="DQ550" s="4" t="str">
        <f t="shared" si="1428"/>
        <v/>
      </c>
      <c r="DR550" s="4" t="str">
        <f t="shared" si="1429"/>
        <v/>
      </c>
      <c r="DS550" s="4" t="str">
        <f t="shared" si="1430"/>
        <v/>
      </c>
      <c r="DT550" s="4" t="str">
        <f t="shared" si="1431"/>
        <v/>
      </c>
      <c r="DU550" s="4" t="str">
        <f t="shared" si="1432"/>
        <v/>
      </c>
    </row>
    <row r="551" spans="18:125" x14ac:dyDescent="0.25">
      <c r="R551" s="19" t="str">
        <f t="shared" si="1328"/>
        <v/>
      </c>
      <c r="T551" t="str">
        <f t="shared" si="1329"/>
        <v/>
      </c>
      <c r="U551" s="4" t="str">
        <f t="shared" si="1434"/>
        <v/>
      </c>
      <c r="V551" s="4" t="str">
        <f t="shared" si="1330"/>
        <v/>
      </c>
      <c r="W551" s="4" t="str">
        <f t="shared" si="1331"/>
        <v/>
      </c>
      <c r="X551" s="4" t="str">
        <f t="shared" si="1332"/>
        <v/>
      </c>
      <c r="Y551" s="4" t="str">
        <f t="shared" si="1333"/>
        <v/>
      </c>
      <c r="Z551" s="4" t="str">
        <f t="shared" si="1334"/>
        <v/>
      </c>
      <c r="AA551" s="4" t="str">
        <f t="shared" si="1335"/>
        <v/>
      </c>
      <c r="AB551" s="4" t="str">
        <f t="shared" si="1336"/>
        <v/>
      </c>
      <c r="AC551" s="4" t="str">
        <f t="shared" si="1337"/>
        <v/>
      </c>
      <c r="AD551" s="4" t="str">
        <f t="shared" si="1338"/>
        <v/>
      </c>
      <c r="AE551" s="4" t="str">
        <f t="shared" si="1339"/>
        <v/>
      </c>
      <c r="AF551" s="4" t="str">
        <f t="shared" si="1340"/>
        <v/>
      </c>
      <c r="AG551" s="4" t="str">
        <f t="shared" si="1341"/>
        <v/>
      </c>
      <c r="AH551" s="4" t="str">
        <f t="shared" si="1342"/>
        <v/>
      </c>
      <c r="AI551" s="4" t="str">
        <f t="shared" si="1343"/>
        <v/>
      </c>
      <c r="AJ551" s="4" t="str">
        <f t="shared" si="1344"/>
        <v/>
      </c>
      <c r="AK551" s="63" t="str">
        <f t="shared" si="1345"/>
        <v/>
      </c>
      <c r="AL551" s="4" t="str">
        <f t="shared" si="1346"/>
        <v/>
      </c>
      <c r="AM551" s="4" t="str">
        <f t="shared" si="1347"/>
        <v/>
      </c>
      <c r="AN551" s="4" t="str">
        <f t="shared" si="1348"/>
        <v/>
      </c>
      <c r="AO551" s="4" t="str">
        <f t="shared" si="1349"/>
        <v/>
      </c>
      <c r="AP551" s="4" t="str">
        <f t="shared" si="1350"/>
        <v/>
      </c>
      <c r="AQ551" s="4" t="str">
        <f t="shared" si="1351"/>
        <v/>
      </c>
      <c r="AR551" s="4" t="str">
        <f t="shared" si="1352"/>
        <v/>
      </c>
      <c r="AS551" s="4" t="str">
        <f t="shared" si="1353"/>
        <v/>
      </c>
      <c r="AT551" s="4" t="str">
        <f t="shared" si="1354"/>
        <v/>
      </c>
      <c r="AU551" s="4" t="str">
        <f t="shared" si="1355"/>
        <v/>
      </c>
      <c r="AV551" s="4" t="str">
        <f t="shared" si="1356"/>
        <v/>
      </c>
      <c r="AW551" s="4" t="str">
        <f t="shared" si="1357"/>
        <v/>
      </c>
      <c r="AX551" s="4" t="str">
        <f t="shared" si="1358"/>
        <v/>
      </c>
      <c r="AY551" s="4" t="str">
        <f t="shared" si="1359"/>
        <v/>
      </c>
      <c r="AZ551" s="4" t="str">
        <f t="shared" si="1360"/>
        <v/>
      </c>
      <c r="BA551" s="4" t="str">
        <f t="shared" si="1361"/>
        <v/>
      </c>
      <c r="BB551" s="4" t="str">
        <f t="shared" si="1362"/>
        <v/>
      </c>
      <c r="BC551" s="4" t="str">
        <f t="shared" si="1363"/>
        <v/>
      </c>
      <c r="BD551" s="4" t="str">
        <f t="shared" si="1364"/>
        <v/>
      </c>
      <c r="BE551" s="4" t="str">
        <f t="shared" si="1365"/>
        <v/>
      </c>
      <c r="BF551" s="4" t="str">
        <f t="shared" si="1366"/>
        <v/>
      </c>
      <c r="BG551" s="4" t="str">
        <f t="shared" si="1367"/>
        <v/>
      </c>
      <c r="BH551" s="4" t="str">
        <f t="shared" si="1368"/>
        <v/>
      </c>
      <c r="BI551" s="4" t="str">
        <f t="shared" si="1369"/>
        <v/>
      </c>
      <c r="BJ551" s="4" t="str">
        <f t="shared" si="1370"/>
        <v/>
      </c>
      <c r="BK551" s="4" t="str">
        <f t="shared" si="1371"/>
        <v/>
      </c>
      <c r="BL551" s="4" t="str">
        <f t="shared" si="1372"/>
        <v/>
      </c>
      <c r="BM551" s="4" t="str">
        <f t="shared" si="1373"/>
        <v/>
      </c>
      <c r="BN551" s="4" t="str">
        <f t="shared" si="1374"/>
        <v/>
      </c>
      <c r="BO551" s="4" t="str">
        <f t="shared" si="1375"/>
        <v/>
      </c>
      <c r="BP551" s="4" t="str">
        <f t="shared" si="1376"/>
        <v/>
      </c>
      <c r="BQ551" s="4" t="str">
        <f t="shared" si="1377"/>
        <v/>
      </c>
      <c r="BR551" s="4" t="str">
        <f t="shared" si="1378"/>
        <v/>
      </c>
      <c r="BS551" s="4" t="str">
        <f t="shared" si="1379"/>
        <v/>
      </c>
      <c r="BT551" s="4" t="str">
        <f t="shared" si="1380"/>
        <v/>
      </c>
      <c r="BU551" s="4" t="str">
        <f t="shared" si="1381"/>
        <v/>
      </c>
      <c r="BV551" s="4" t="str">
        <f t="shared" si="1382"/>
        <v/>
      </c>
      <c r="BW551" s="4" t="str">
        <f t="shared" si="1383"/>
        <v/>
      </c>
      <c r="BX551" s="4" t="str">
        <f t="shared" si="1384"/>
        <v/>
      </c>
      <c r="BY551" s="4" t="str">
        <f t="shared" si="1385"/>
        <v/>
      </c>
      <c r="BZ551" s="63" t="str">
        <f t="shared" si="1386"/>
        <v/>
      </c>
      <c r="CA551" s="4" t="str">
        <f t="shared" si="1387"/>
        <v/>
      </c>
      <c r="CB551" s="63" t="str">
        <f t="shared" si="1388"/>
        <v/>
      </c>
      <c r="CC551" s="4" t="str">
        <f t="shared" si="1389"/>
        <v/>
      </c>
      <c r="CD551" s="63" t="str">
        <f t="shared" si="1390"/>
        <v/>
      </c>
      <c r="CE551" s="4" t="str">
        <f t="shared" si="1391"/>
        <v/>
      </c>
      <c r="CF551" s="63" t="str">
        <f t="shared" si="1392"/>
        <v/>
      </c>
      <c r="CG551" s="4" t="str">
        <f t="shared" si="1393"/>
        <v/>
      </c>
      <c r="CH551" s="4" t="str">
        <f t="shared" si="1394"/>
        <v/>
      </c>
      <c r="CI551" s="4" t="str">
        <f t="shared" si="1395"/>
        <v/>
      </c>
      <c r="CJ551" s="63" t="str">
        <f t="shared" si="1396"/>
        <v/>
      </c>
      <c r="CK551" s="4" t="str">
        <f t="shared" si="1397"/>
        <v/>
      </c>
      <c r="CL551" s="4" t="str">
        <f t="shared" si="1398"/>
        <v/>
      </c>
      <c r="CM551" s="4" t="str">
        <f t="shared" si="1399"/>
        <v/>
      </c>
      <c r="CN551" s="4" t="str">
        <f t="shared" si="1400"/>
        <v/>
      </c>
      <c r="CO551" s="4" t="str">
        <f t="shared" si="1401"/>
        <v/>
      </c>
      <c r="CP551" s="4" t="str">
        <f t="shared" si="1402"/>
        <v/>
      </c>
      <c r="CQ551" s="4" t="str">
        <f t="shared" si="1403"/>
        <v/>
      </c>
      <c r="CR551" s="4" t="str">
        <f t="shared" si="1404"/>
        <v/>
      </c>
      <c r="CS551" s="4" t="str">
        <f t="shared" si="1405"/>
        <v/>
      </c>
      <c r="CT551" s="4" t="str">
        <f t="shared" si="1406"/>
        <v/>
      </c>
      <c r="CU551" s="4" t="str">
        <f t="shared" si="1407"/>
        <v/>
      </c>
      <c r="CV551" s="4" t="str">
        <f t="shared" si="1408"/>
        <v/>
      </c>
      <c r="CW551" s="4" t="str">
        <f t="shared" si="1409"/>
        <v/>
      </c>
      <c r="CX551" s="4" t="str">
        <f t="shared" si="1410"/>
        <v/>
      </c>
      <c r="CY551" s="4" t="str">
        <f t="shared" si="1411"/>
        <v/>
      </c>
      <c r="CZ551" s="4" t="str">
        <f t="shared" si="1412"/>
        <v/>
      </c>
      <c r="DA551" s="4" t="str">
        <f t="shared" si="1413"/>
        <v/>
      </c>
      <c r="DB551" s="4" t="str">
        <f t="shared" si="1414"/>
        <v/>
      </c>
      <c r="DC551" s="4" t="str">
        <f t="shared" si="1415"/>
        <v/>
      </c>
      <c r="DD551" s="4" t="str">
        <f t="shared" si="1416"/>
        <v/>
      </c>
      <c r="DE551" s="4" t="str">
        <f t="shared" si="1417"/>
        <v/>
      </c>
      <c r="DF551" s="4" t="str">
        <f t="shared" si="1418"/>
        <v/>
      </c>
      <c r="DG551" s="4" t="str">
        <f t="shared" si="1419"/>
        <v/>
      </c>
      <c r="DH551" s="4" t="str">
        <f t="shared" si="1420"/>
        <v/>
      </c>
      <c r="DI551" s="4" t="str">
        <f t="shared" si="1433"/>
        <v/>
      </c>
      <c r="DJ551" s="4" t="str">
        <f t="shared" si="1421"/>
        <v/>
      </c>
      <c r="DK551" s="4" t="str">
        <f t="shared" si="1422"/>
        <v/>
      </c>
      <c r="DL551" s="4" t="str">
        <f t="shared" si="1423"/>
        <v/>
      </c>
      <c r="DM551" s="4" t="str">
        <f t="shared" si="1424"/>
        <v/>
      </c>
      <c r="DN551" s="4" t="str">
        <f t="shared" si="1425"/>
        <v/>
      </c>
      <c r="DO551" s="4" t="str">
        <f t="shared" si="1426"/>
        <v/>
      </c>
      <c r="DP551" s="4" t="str">
        <f t="shared" si="1427"/>
        <v/>
      </c>
      <c r="DQ551" s="4" t="str">
        <f t="shared" si="1428"/>
        <v/>
      </c>
      <c r="DR551" s="4" t="str">
        <f t="shared" si="1429"/>
        <v/>
      </c>
      <c r="DS551" s="4" t="str">
        <f t="shared" si="1430"/>
        <v/>
      </c>
      <c r="DT551" s="4" t="str">
        <f t="shared" si="1431"/>
        <v/>
      </c>
      <c r="DU551" s="4" t="str">
        <f t="shared" si="1432"/>
        <v/>
      </c>
    </row>
    <row r="552" spans="18:125" x14ac:dyDescent="0.25">
      <c r="R552" s="19" t="str">
        <f t="shared" si="1328"/>
        <v/>
      </c>
      <c r="T552" t="str">
        <f t="shared" si="1329"/>
        <v/>
      </c>
      <c r="U552" s="4" t="str">
        <f t="shared" si="1434"/>
        <v/>
      </c>
      <c r="V552" s="4" t="str">
        <f t="shared" si="1330"/>
        <v/>
      </c>
      <c r="W552" s="4" t="str">
        <f t="shared" si="1331"/>
        <v/>
      </c>
      <c r="X552" s="4" t="str">
        <f t="shared" si="1332"/>
        <v/>
      </c>
      <c r="Y552" s="4" t="str">
        <f t="shared" si="1333"/>
        <v/>
      </c>
      <c r="Z552" s="4" t="str">
        <f t="shared" si="1334"/>
        <v/>
      </c>
      <c r="AA552" s="4" t="str">
        <f t="shared" si="1335"/>
        <v/>
      </c>
      <c r="AB552" s="4" t="str">
        <f t="shared" si="1336"/>
        <v/>
      </c>
      <c r="AC552" s="4" t="str">
        <f t="shared" si="1337"/>
        <v/>
      </c>
      <c r="AD552" s="4" t="str">
        <f t="shared" si="1338"/>
        <v/>
      </c>
      <c r="AE552" s="4" t="str">
        <f t="shared" si="1339"/>
        <v/>
      </c>
      <c r="AF552" s="4" t="str">
        <f t="shared" si="1340"/>
        <v/>
      </c>
      <c r="AG552" s="4" t="str">
        <f t="shared" si="1341"/>
        <v/>
      </c>
      <c r="AH552" s="4" t="str">
        <f t="shared" si="1342"/>
        <v/>
      </c>
      <c r="AI552" s="4" t="str">
        <f t="shared" si="1343"/>
        <v/>
      </c>
      <c r="AJ552" s="4" t="str">
        <f t="shared" si="1344"/>
        <v/>
      </c>
      <c r="AK552" s="63" t="str">
        <f t="shared" si="1345"/>
        <v/>
      </c>
      <c r="AL552" s="4" t="str">
        <f t="shared" si="1346"/>
        <v/>
      </c>
      <c r="AM552" s="4" t="str">
        <f t="shared" si="1347"/>
        <v/>
      </c>
      <c r="AN552" s="4" t="str">
        <f t="shared" si="1348"/>
        <v/>
      </c>
      <c r="AO552" s="4" t="str">
        <f t="shared" si="1349"/>
        <v/>
      </c>
      <c r="AP552" s="4" t="str">
        <f t="shared" si="1350"/>
        <v/>
      </c>
      <c r="AQ552" s="4" t="str">
        <f t="shared" si="1351"/>
        <v/>
      </c>
      <c r="AR552" s="4" t="str">
        <f t="shared" si="1352"/>
        <v/>
      </c>
      <c r="AS552" s="4" t="str">
        <f t="shared" si="1353"/>
        <v/>
      </c>
      <c r="AT552" s="4" t="str">
        <f t="shared" si="1354"/>
        <v/>
      </c>
      <c r="AU552" s="4" t="str">
        <f t="shared" si="1355"/>
        <v/>
      </c>
      <c r="AV552" s="4" t="str">
        <f t="shared" si="1356"/>
        <v/>
      </c>
      <c r="AW552" s="4" t="str">
        <f t="shared" si="1357"/>
        <v/>
      </c>
      <c r="AX552" s="4" t="str">
        <f t="shared" si="1358"/>
        <v/>
      </c>
      <c r="AY552" s="4" t="str">
        <f t="shared" si="1359"/>
        <v/>
      </c>
      <c r="AZ552" s="4" t="str">
        <f t="shared" si="1360"/>
        <v/>
      </c>
      <c r="BA552" s="4" t="str">
        <f t="shared" si="1361"/>
        <v/>
      </c>
      <c r="BB552" s="4" t="str">
        <f t="shared" si="1362"/>
        <v/>
      </c>
      <c r="BC552" s="4" t="str">
        <f t="shared" si="1363"/>
        <v/>
      </c>
      <c r="BD552" s="4" t="str">
        <f t="shared" si="1364"/>
        <v/>
      </c>
      <c r="BE552" s="4" t="str">
        <f t="shared" si="1365"/>
        <v/>
      </c>
      <c r="BF552" s="4" t="str">
        <f t="shared" si="1366"/>
        <v/>
      </c>
      <c r="BG552" s="4" t="str">
        <f t="shared" si="1367"/>
        <v/>
      </c>
      <c r="BH552" s="4" t="str">
        <f t="shared" si="1368"/>
        <v/>
      </c>
      <c r="BI552" s="4" t="str">
        <f t="shared" si="1369"/>
        <v/>
      </c>
      <c r="BJ552" s="4" t="str">
        <f t="shared" si="1370"/>
        <v/>
      </c>
      <c r="BK552" s="4" t="str">
        <f t="shared" si="1371"/>
        <v/>
      </c>
      <c r="BL552" s="4" t="str">
        <f t="shared" si="1372"/>
        <v/>
      </c>
      <c r="BM552" s="4" t="str">
        <f t="shared" si="1373"/>
        <v/>
      </c>
      <c r="BN552" s="4" t="str">
        <f t="shared" si="1374"/>
        <v/>
      </c>
      <c r="BO552" s="4" t="str">
        <f t="shared" si="1375"/>
        <v/>
      </c>
      <c r="BP552" s="4" t="str">
        <f t="shared" si="1376"/>
        <v/>
      </c>
      <c r="BQ552" s="4" t="str">
        <f t="shared" si="1377"/>
        <v/>
      </c>
      <c r="BR552" s="4" t="str">
        <f t="shared" si="1378"/>
        <v/>
      </c>
      <c r="BS552" s="4" t="str">
        <f t="shared" si="1379"/>
        <v/>
      </c>
      <c r="BT552" s="4" t="str">
        <f t="shared" si="1380"/>
        <v/>
      </c>
      <c r="BU552" s="4" t="str">
        <f t="shared" si="1381"/>
        <v/>
      </c>
      <c r="BV552" s="4" t="str">
        <f t="shared" si="1382"/>
        <v/>
      </c>
      <c r="BW552" s="4" t="str">
        <f t="shared" si="1383"/>
        <v/>
      </c>
      <c r="BX552" s="4" t="str">
        <f t="shared" si="1384"/>
        <v/>
      </c>
      <c r="BY552" s="4" t="str">
        <f t="shared" si="1385"/>
        <v/>
      </c>
      <c r="BZ552" s="63" t="str">
        <f t="shared" si="1386"/>
        <v/>
      </c>
      <c r="CA552" s="4" t="str">
        <f t="shared" si="1387"/>
        <v/>
      </c>
      <c r="CB552" s="63" t="str">
        <f t="shared" si="1388"/>
        <v/>
      </c>
      <c r="CC552" s="4" t="str">
        <f t="shared" si="1389"/>
        <v/>
      </c>
      <c r="CD552" s="63" t="str">
        <f t="shared" si="1390"/>
        <v/>
      </c>
      <c r="CE552" s="4" t="str">
        <f t="shared" si="1391"/>
        <v/>
      </c>
      <c r="CF552" s="63" t="str">
        <f t="shared" si="1392"/>
        <v/>
      </c>
      <c r="CG552" s="4" t="str">
        <f t="shared" si="1393"/>
        <v/>
      </c>
      <c r="CH552" s="4" t="str">
        <f t="shared" si="1394"/>
        <v/>
      </c>
      <c r="CI552" s="4" t="str">
        <f t="shared" si="1395"/>
        <v/>
      </c>
      <c r="CJ552" s="63" t="str">
        <f t="shared" si="1396"/>
        <v/>
      </c>
      <c r="CK552" s="4" t="str">
        <f t="shared" si="1397"/>
        <v/>
      </c>
      <c r="CL552" s="4" t="str">
        <f t="shared" si="1398"/>
        <v/>
      </c>
      <c r="CM552" s="4" t="str">
        <f t="shared" si="1399"/>
        <v/>
      </c>
      <c r="CN552" s="4" t="str">
        <f t="shared" si="1400"/>
        <v/>
      </c>
      <c r="CO552" s="4" t="str">
        <f t="shared" si="1401"/>
        <v/>
      </c>
      <c r="CP552" s="4" t="str">
        <f t="shared" si="1402"/>
        <v/>
      </c>
      <c r="CQ552" s="4" t="str">
        <f t="shared" si="1403"/>
        <v/>
      </c>
      <c r="CR552" s="4" t="str">
        <f t="shared" si="1404"/>
        <v/>
      </c>
      <c r="CS552" s="4" t="str">
        <f t="shared" si="1405"/>
        <v/>
      </c>
      <c r="CT552" s="4" t="str">
        <f t="shared" si="1406"/>
        <v/>
      </c>
      <c r="CU552" s="4" t="str">
        <f t="shared" si="1407"/>
        <v/>
      </c>
      <c r="CV552" s="4" t="str">
        <f t="shared" si="1408"/>
        <v/>
      </c>
      <c r="CW552" s="4" t="str">
        <f t="shared" si="1409"/>
        <v/>
      </c>
      <c r="CX552" s="4" t="str">
        <f t="shared" si="1410"/>
        <v/>
      </c>
      <c r="CY552" s="4" t="str">
        <f t="shared" si="1411"/>
        <v/>
      </c>
      <c r="CZ552" s="4" t="str">
        <f t="shared" si="1412"/>
        <v/>
      </c>
      <c r="DA552" s="4" t="str">
        <f t="shared" si="1413"/>
        <v/>
      </c>
      <c r="DB552" s="4" t="str">
        <f t="shared" si="1414"/>
        <v/>
      </c>
      <c r="DC552" s="4" t="str">
        <f t="shared" si="1415"/>
        <v/>
      </c>
      <c r="DD552" s="4" t="str">
        <f t="shared" si="1416"/>
        <v/>
      </c>
      <c r="DE552" s="4" t="str">
        <f t="shared" si="1417"/>
        <v/>
      </c>
      <c r="DF552" s="4" t="str">
        <f t="shared" si="1418"/>
        <v/>
      </c>
      <c r="DG552" s="4" t="str">
        <f t="shared" si="1419"/>
        <v/>
      </c>
      <c r="DH552" s="4" t="str">
        <f t="shared" si="1420"/>
        <v/>
      </c>
      <c r="DI552" s="4" t="str">
        <f t="shared" si="1433"/>
        <v/>
      </c>
      <c r="DJ552" s="4" t="str">
        <f t="shared" si="1421"/>
        <v/>
      </c>
      <c r="DK552" s="4" t="str">
        <f t="shared" si="1422"/>
        <v/>
      </c>
      <c r="DL552" s="4" t="str">
        <f t="shared" si="1423"/>
        <v/>
      </c>
      <c r="DM552" s="4" t="str">
        <f t="shared" si="1424"/>
        <v/>
      </c>
      <c r="DN552" s="4" t="str">
        <f t="shared" si="1425"/>
        <v/>
      </c>
      <c r="DO552" s="4" t="str">
        <f t="shared" si="1426"/>
        <v/>
      </c>
      <c r="DP552" s="4" t="str">
        <f t="shared" si="1427"/>
        <v/>
      </c>
      <c r="DQ552" s="4" t="str">
        <f t="shared" si="1428"/>
        <v/>
      </c>
      <c r="DR552" s="4" t="str">
        <f t="shared" si="1429"/>
        <v/>
      </c>
      <c r="DS552" s="4" t="str">
        <f t="shared" si="1430"/>
        <v/>
      </c>
      <c r="DT552" s="4" t="str">
        <f t="shared" si="1431"/>
        <v/>
      </c>
      <c r="DU552" s="4" t="str">
        <f t="shared" si="1432"/>
        <v/>
      </c>
    </row>
    <row r="553" spans="18:125" x14ac:dyDescent="0.25">
      <c r="R553" s="19" t="str">
        <f t="shared" si="1328"/>
        <v/>
      </c>
      <c r="T553" t="str">
        <f t="shared" si="1329"/>
        <v/>
      </c>
      <c r="U553" s="4" t="str">
        <f t="shared" si="1434"/>
        <v/>
      </c>
      <c r="V553" s="4" t="str">
        <f t="shared" si="1330"/>
        <v/>
      </c>
      <c r="W553" s="4" t="str">
        <f t="shared" si="1331"/>
        <v/>
      </c>
      <c r="X553" s="4" t="str">
        <f t="shared" si="1332"/>
        <v/>
      </c>
      <c r="Y553" s="4" t="str">
        <f t="shared" si="1333"/>
        <v/>
      </c>
      <c r="Z553" s="4" t="str">
        <f t="shared" si="1334"/>
        <v/>
      </c>
      <c r="AA553" s="4" t="str">
        <f t="shared" si="1335"/>
        <v/>
      </c>
      <c r="AB553" s="4" t="str">
        <f t="shared" si="1336"/>
        <v/>
      </c>
      <c r="AC553" s="4" t="str">
        <f t="shared" si="1337"/>
        <v/>
      </c>
      <c r="AD553" s="4" t="str">
        <f t="shared" si="1338"/>
        <v/>
      </c>
      <c r="AE553" s="4" t="str">
        <f t="shared" si="1339"/>
        <v/>
      </c>
      <c r="AF553" s="4" t="str">
        <f t="shared" si="1340"/>
        <v/>
      </c>
      <c r="AG553" s="4" t="str">
        <f t="shared" si="1341"/>
        <v/>
      </c>
      <c r="AH553" s="4" t="str">
        <f t="shared" si="1342"/>
        <v/>
      </c>
      <c r="AI553" s="4" t="str">
        <f t="shared" si="1343"/>
        <v/>
      </c>
      <c r="AJ553" s="4" t="str">
        <f t="shared" si="1344"/>
        <v/>
      </c>
      <c r="AK553" s="63" t="str">
        <f t="shared" si="1345"/>
        <v/>
      </c>
      <c r="AL553" s="4" t="str">
        <f t="shared" si="1346"/>
        <v/>
      </c>
      <c r="AM553" s="4" t="str">
        <f t="shared" si="1347"/>
        <v/>
      </c>
      <c r="AN553" s="4" t="str">
        <f t="shared" si="1348"/>
        <v/>
      </c>
      <c r="AO553" s="4" t="str">
        <f t="shared" si="1349"/>
        <v/>
      </c>
      <c r="AP553" s="4" t="str">
        <f t="shared" si="1350"/>
        <v/>
      </c>
      <c r="AQ553" s="4" t="str">
        <f t="shared" si="1351"/>
        <v/>
      </c>
      <c r="AR553" s="4" t="str">
        <f t="shared" si="1352"/>
        <v/>
      </c>
      <c r="AS553" s="4" t="str">
        <f t="shared" si="1353"/>
        <v/>
      </c>
      <c r="AT553" s="4" t="str">
        <f t="shared" si="1354"/>
        <v/>
      </c>
      <c r="AU553" s="4" t="str">
        <f t="shared" si="1355"/>
        <v/>
      </c>
      <c r="AV553" s="4" t="str">
        <f t="shared" si="1356"/>
        <v/>
      </c>
      <c r="AW553" s="4" t="str">
        <f t="shared" si="1357"/>
        <v/>
      </c>
      <c r="AX553" s="4" t="str">
        <f t="shared" si="1358"/>
        <v/>
      </c>
      <c r="AY553" s="4" t="str">
        <f t="shared" si="1359"/>
        <v/>
      </c>
      <c r="AZ553" s="4" t="str">
        <f t="shared" si="1360"/>
        <v/>
      </c>
      <c r="BA553" s="4" t="str">
        <f t="shared" si="1361"/>
        <v/>
      </c>
      <c r="BB553" s="4" t="str">
        <f t="shared" si="1362"/>
        <v/>
      </c>
      <c r="BC553" s="4" t="str">
        <f t="shared" si="1363"/>
        <v/>
      </c>
      <c r="BD553" s="4" t="str">
        <f t="shared" si="1364"/>
        <v/>
      </c>
      <c r="BE553" s="4" t="str">
        <f t="shared" si="1365"/>
        <v/>
      </c>
      <c r="BF553" s="4" t="str">
        <f t="shared" si="1366"/>
        <v/>
      </c>
      <c r="BG553" s="4" t="str">
        <f t="shared" si="1367"/>
        <v/>
      </c>
      <c r="BH553" s="4" t="str">
        <f t="shared" si="1368"/>
        <v/>
      </c>
      <c r="BI553" s="4" t="str">
        <f t="shared" si="1369"/>
        <v/>
      </c>
      <c r="BJ553" s="4" t="str">
        <f t="shared" si="1370"/>
        <v/>
      </c>
      <c r="BK553" s="4" t="str">
        <f t="shared" si="1371"/>
        <v/>
      </c>
      <c r="BL553" s="4" t="str">
        <f t="shared" si="1372"/>
        <v/>
      </c>
      <c r="BM553" s="4" t="str">
        <f t="shared" si="1373"/>
        <v/>
      </c>
      <c r="BN553" s="4" t="str">
        <f t="shared" si="1374"/>
        <v/>
      </c>
      <c r="BO553" s="4" t="str">
        <f t="shared" si="1375"/>
        <v/>
      </c>
      <c r="BP553" s="4" t="str">
        <f t="shared" si="1376"/>
        <v/>
      </c>
      <c r="BQ553" s="4" t="str">
        <f t="shared" si="1377"/>
        <v/>
      </c>
      <c r="BR553" s="4" t="str">
        <f t="shared" si="1378"/>
        <v/>
      </c>
      <c r="BS553" s="4" t="str">
        <f t="shared" si="1379"/>
        <v/>
      </c>
      <c r="BT553" s="4" t="str">
        <f t="shared" si="1380"/>
        <v/>
      </c>
      <c r="BU553" s="4" t="str">
        <f t="shared" si="1381"/>
        <v/>
      </c>
      <c r="BV553" s="4" t="str">
        <f t="shared" si="1382"/>
        <v/>
      </c>
      <c r="BW553" s="4" t="str">
        <f t="shared" si="1383"/>
        <v/>
      </c>
      <c r="BX553" s="4" t="str">
        <f t="shared" si="1384"/>
        <v/>
      </c>
      <c r="BY553" s="4" t="str">
        <f t="shared" si="1385"/>
        <v/>
      </c>
      <c r="BZ553" s="63" t="str">
        <f t="shared" si="1386"/>
        <v/>
      </c>
      <c r="CA553" s="4" t="str">
        <f t="shared" si="1387"/>
        <v/>
      </c>
      <c r="CB553" s="63" t="str">
        <f t="shared" si="1388"/>
        <v/>
      </c>
      <c r="CC553" s="4" t="str">
        <f t="shared" si="1389"/>
        <v/>
      </c>
      <c r="CD553" s="63" t="str">
        <f t="shared" si="1390"/>
        <v/>
      </c>
      <c r="CE553" s="4" t="str">
        <f t="shared" si="1391"/>
        <v/>
      </c>
      <c r="CF553" s="63" t="str">
        <f t="shared" si="1392"/>
        <v/>
      </c>
      <c r="CG553" s="4" t="str">
        <f t="shared" si="1393"/>
        <v/>
      </c>
      <c r="CH553" s="4" t="str">
        <f t="shared" si="1394"/>
        <v/>
      </c>
      <c r="CI553" s="4" t="str">
        <f t="shared" si="1395"/>
        <v/>
      </c>
      <c r="CJ553" s="63" t="str">
        <f t="shared" si="1396"/>
        <v/>
      </c>
      <c r="CK553" s="4" t="str">
        <f t="shared" si="1397"/>
        <v/>
      </c>
      <c r="CL553" s="4" t="str">
        <f t="shared" si="1398"/>
        <v/>
      </c>
      <c r="CM553" s="4" t="str">
        <f t="shared" si="1399"/>
        <v/>
      </c>
      <c r="CN553" s="4" t="str">
        <f t="shared" si="1400"/>
        <v/>
      </c>
      <c r="CO553" s="4" t="str">
        <f t="shared" si="1401"/>
        <v/>
      </c>
      <c r="CP553" s="4" t="str">
        <f t="shared" si="1402"/>
        <v/>
      </c>
      <c r="CQ553" s="4" t="str">
        <f t="shared" si="1403"/>
        <v/>
      </c>
      <c r="CR553" s="4" t="str">
        <f t="shared" si="1404"/>
        <v/>
      </c>
      <c r="CS553" s="4" t="str">
        <f t="shared" si="1405"/>
        <v/>
      </c>
      <c r="CT553" s="4" t="str">
        <f t="shared" si="1406"/>
        <v/>
      </c>
      <c r="CU553" s="4" t="str">
        <f t="shared" si="1407"/>
        <v/>
      </c>
      <c r="CV553" s="4" t="str">
        <f t="shared" si="1408"/>
        <v/>
      </c>
      <c r="CW553" s="4" t="str">
        <f t="shared" si="1409"/>
        <v/>
      </c>
      <c r="CX553" s="4" t="str">
        <f t="shared" si="1410"/>
        <v/>
      </c>
      <c r="CY553" s="4" t="str">
        <f t="shared" si="1411"/>
        <v/>
      </c>
      <c r="CZ553" s="4" t="str">
        <f t="shared" si="1412"/>
        <v/>
      </c>
      <c r="DA553" s="4" t="str">
        <f t="shared" si="1413"/>
        <v/>
      </c>
      <c r="DB553" s="4" t="str">
        <f t="shared" si="1414"/>
        <v/>
      </c>
      <c r="DC553" s="4" t="str">
        <f t="shared" si="1415"/>
        <v/>
      </c>
      <c r="DD553" s="4" t="str">
        <f t="shared" si="1416"/>
        <v/>
      </c>
      <c r="DE553" s="4" t="str">
        <f t="shared" si="1417"/>
        <v/>
      </c>
      <c r="DF553" s="4" t="str">
        <f t="shared" si="1418"/>
        <v/>
      </c>
      <c r="DG553" s="4" t="str">
        <f t="shared" si="1419"/>
        <v/>
      </c>
      <c r="DH553" s="4" t="str">
        <f t="shared" si="1420"/>
        <v/>
      </c>
      <c r="DI553" s="4" t="str">
        <f t="shared" si="1433"/>
        <v/>
      </c>
      <c r="DJ553" s="4" t="str">
        <f t="shared" si="1421"/>
        <v/>
      </c>
      <c r="DK553" s="4" t="str">
        <f t="shared" si="1422"/>
        <v/>
      </c>
      <c r="DL553" s="4" t="str">
        <f t="shared" si="1423"/>
        <v/>
      </c>
      <c r="DM553" s="4" t="str">
        <f t="shared" si="1424"/>
        <v/>
      </c>
      <c r="DN553" s="4" t="str">
        <f t="shared" si="1425"/>
        <v/>
      </c>
      <c r="DO553" s="4" t="str">
        <f t="shared" si="1426"/>
        <v/>
      </c>
      <c r="DP553" s="4" t="str">
        <f t="shared" si="1427"/>
        <v/>
      </c>
      <c r="DQ553" s="4" t="str">
        <f t="shared" si="1428"/>
        <v/>
      </c>
      <c r="DR553" s="4" t="str">
        <f t="shared" si="1429"/>
        <v/>
      </c>
      <c r="DS553" s="4" t="str">
        <f t="shared" si="1430"/>
        <v/>
      </c>
      <c r="DT553" s="4" t="str">
        <f t="shared" si="1431"/>
        <v/>
      </c>
      <c r="DU553" s="4" t="str">
        <f t="shared" si="1432"/>
        <v/>
      </c>
    </row>
    <row r="554" spans="18:125" x14ac:dyDescent="0.25">
      <c r="R554" s="19" t="str">
        <f t="shared" si="1328"/>
        <v/>
      </c>
      <c r="T554" t="str">
        <f t="shared" si="1329"/>
        <v/>
      </c>
      <c r="U554" s="4" t="str">
        <f t="shared" si="1434"/>
        <v/>
      </c>
      <c r="V554" s="4" t="str">
        <f t="shared" si="1330"/>
        <v/>
      </c>
      <c r="W554" s="4" t="str">
        <f t="shared" si="1331"/>
        <v/>
      </c>
      <c r="X554" s="4" t="str">
        <f t="shared" si="1332"/>
        <v/>
      </c>
      <c r="Y554" s="4" t="str">
        <f t="shared" si="1333"/>
        <v/>
      </c>
      <c r="Z554" s="4" t="str">
        <f t="shared" si="1334"/>
        <v/>
      </c>
      <c r="AA554" s="4" t="str">
        <f t="shared" si="1335"/>
        <v/>
      </c>
      <c r="AB554" s="4" t="str">
        <f t="shared" si="1336"/>
        <v/>
      </c>
      <c r="AC554" s="4" t="str">
        <f t="shared" si="1337"/>
        <v/>
      </c>
      <c r="AD554" s="4" t="str">
        <f t="shared" si="1338"/>
        <v/>
      </c>
      <c r="AE554" s="4" t="str">
        <f t="shared" si="1339"/>
        <v/>
      </c>
      <c r="AF554" s="4" t="str">
        <f t="shared" si="1340"/>
        <v/>
      </c>
      <c r="AG554" s="4" t="str">
        <f t="shared" si="1341"/>
        <v/>
      </c>
      <c r="AH554" s="4" t="str">
        <f t="shared" si="1342"/>
        <v/>
      </c>
      <c r="AI554" s="4" t="str">
        <f t="shared" si="1343"/>
        <v/>
      </c>
      <c r="AJ554" s="4" t="str">
        <f t="shared" si="1344"/>
        <v/>
      </c>
      <c r="AK554" s="63" t="str">
        <f t="shared" si="1345"/>
        <v/>
      </c>
      <c r="AL554" s="4" t="str">
        <f t="shared" si="1346"/>
        <v/>
      </c>
      <c r="AM554" s="4" t="str">
        <f t="shared" si="1347"/>
        <v/>
      </c>
      <c r="AN554" s="4" t="str">
        <f t="shared" si="1348"/>
        <v/>
      </c>
      <c r="AO554" s="4" t="str">
        <f t="shared" si="1349"/>
        <v/>
      </c>
      <c r="AP554" s="4" t="str">
        <f t="shared" si="1350"/>
        <v/>
      </c>
      <c r="AQ554" s="4" t="str">
        <f t="shared" si="1351"/>
        <v/>
      </c>
      <c r="AR554" s="4" t="str">
        <f t="shared" si="1352"/>
        <v/>
      </c>
      <c r="AS554" s="4" t="str">
        <f t="shared" si="1353"/>
        <v/>
      </c>
      <c r="AT554" s="4" t="str">
        <f t="shared" si="1354"/>
        <v/>
      </c>
      <c r="AU554" s="4" t="str">
        <f t="shared" si="1355"/>
        <v/>
      </c>
      <c r="AV554" s="4" t="str">
        <f t="shared" si="1356"/>
        <v/>
      </c>
      <c r="AW554" s="4" t="str">
        <f t="shared" si="1357"/>
        <v/>
      </c>
      <c r="AX554" s="4" t="str">
        <f t="shared" si="1358"/>
        <v/>
      </c>
      <c r="AY554" s="4" t="str">
        <f t="shared" si="1359"/>
        <v/>
      </c>
      <c r="AZ554" s="4" t="str">
        <f t="shared" si="1360"/>
        <v/>
      </c>
      <c r="BA554" s="4" t="str">
        <f t="shared" si="1361"/>
        <v/>
      </c>
      <c r="BB554" s="4" t="str">
        <f t="shared" si="1362"/>
        <v/>
      </c>
      <c r="BC554" s="4" t="str">
        <f t="shared" si="1363"/>
        <v/>
      </c>
      <c r="BD554" s="4" t="str">
        <f t="shared" si="1364"/>
        <v/>
      </c>
      <c r="BE554" s="4" t="str">
        <f t="shared" si="1365"/>
        <v/>
      </c>
      <c r="BF554" s="4" t="str">
        <f t="shared" si="1366"/>
        <v/>
      </c>
      <c r="BG554" s="4" t="str">
        <f t="shared" si="1367"/>
        <v/>
      </c>
      <c r="BH554" s="4" t="str">
        <f t="shared" si="1368"/>
        <v/>
      </c>
      <c r="BI554" s="4" t="str">
        <f t="shared" si="1369"/>
        <v/>
      </c>
      <c r="BJ554" s="4" t="str">
        <f t="shared" si="1370"/>
        <v/>
      </c>
      <c r="BK554" s="4" t="str">
        <f t="shared" si="1371"/>
        <v/>
      </c>
      <c r="BL554" s="4" t="str">
        <f t="shared" si="1372"/>
        <v/>
      </c>
      <c r="BM554" s="4" t="str">
        <f t="shared" si="1373"/>
        <v/>
      </c>
      <c r="BN554" s="4" t="str">
        <f t="shared" si="1374"/>
        <v/>
      </c>
      <c r="BO554" s="4" t="str">
        <f t="shared" si="1375"/>
        <v/>
      </c>
      <c r="BP554" s="4" t="str">
        <f t="shared" si="1376"/>
        <v/>
      </c>
      <c r="BQ554" s="4" t="str">
        <f t="shared" si="1377"/>
        <v/>
      </c>
      <c r="BR554" s="4" t="str">
        <f t="shared" si="1378"/>
        <v/>
      </c>
      <c r="BS554" s="4" t="str">
        <f t="shared" si="1379"/>
        <v/>
      </c>
      <c r="BT554" s="4" t="str">
        <f t="shared" si="1380"/>
        <v/>
      </c>
      <c r="BU554" s="4" t="str">
        <f t="shared" si="1381"/>
        <v/>
      </c>
      <c r="BV554" s="4" t="str">
        <f t="shared" si="1382"/>
        <v/>
      </c>
      <c r="BW554" s="4" t="str">
        <f t="shared" si="1383"/>
        <v/>
      </c>
      <c r="BX554" s="4" t="str">
        <f t="shared" si="1384"/>
        <v/>
      </c>
      <c r="BY554" s="4" t="str">
        <f t="shared" si="1385"/>
        <v/>
      </c>
      <c r="BZ554" s="63" t="str">
        <f t="shared" si="1386"/>
        <v/>
      </c>
      <c r="CA554" s="4" t="str">
        <f t="shared" si="1387"/>
        <v/>
      </c>
      <c r="CB554" s="63" t="str">
        <f t="shared" si="1388"/>
        <v/>
      </c>
      <c r="CC554" s="4" t="str">
        <f t="shared" si="1389"/>
        <v/>
      </c>
      <c r="CD554" s="63" t="str">
        <f t="shared" si="1390"/>
        <v/>
      </c>
      <c r="CE554" s="4" t="str">
        <f t="shared" si="1391"/>
        <v/>
      </c>
      <c r="CF554" s="63" t="str">
        <f t="shared" si="1392"/>
        <v/>
      </c>
      <c r="CG554" s="4" t="str">
        <f t="shared" si="1393"/>
        <v/>
      </c>
      <c r="CH554" s="4" t="str">
        <f t="shared" si="1394"/>
        <v/>
      </c>
      <c r="CI554" s="4" t="str">
        <f t="shared" si="1395"/>
        <v/>
      </c>
      <c r="CJ554" s="63" t="str">
        <f t="shared" si="1396"/>
        <v/>
      </c>
      <c r="CK554" s="4" t="str">
        <f t="shared" si="1397"/>
        <v/>
      </c>
      <c r="CL554" s="4" t="str">
        <f t="shared" si="1398"/>
        <v/>
      </c>
      <c r="CM554" s="4" t="str">
        <f t="shared" si="1399"/>
        <v/>
      </c>
      <c r="CN554" s="4" t="str">
        <f t="shared" si="1400"/>
        <v/>
      </c>
      <c r="CO554" s="4" t="str">
        <f t="shared" si="1401"/>
        <v/>
      </c>
      <c r="CP554" s="4" t="str">
        <f t="shared" si="1402"/>
        <v/>
      </c>
      <c r="CQ554" s="4" t="str">
        <f t="shared" si="1403"/>
        <v/>
      </c>
      <c r="CR554" s="4" t="str">
        <f t="shared" si="1404"/>
        <v/>
      </c>
      <c r="CS554" s="4" t="str">
        <f t="shared" si="1405"/>
        <v/>
      </c>
      <c r="CT554" s="4" t="str">
        <f t="shared" si="1406"/>
        <v/>
      </c>
      <c r="CU554" s="4" t="str">
        <f t="shared" si="1407"/>
        <v/>
      </c>
      <c r="CV554" s="4" t="str">
        <f t="shared" si="1408"/>
        <v/>
      </c>
      <c r="CW554" s="4" t="str">
        <f t="shared" si="1409"/>
        <v/>
      </c>
      <c r="CX554" s="4" t="str">
        <f t="shared" si="1410"/>
        <v/>
      </c>
      <c r="CY554" s="4" t="str">
        <f t="shared" si="1411"/>
        <v/>
      </c>
      <c r="CZ554" s="4" t="str">
        <f t="shared" si="1412"/>
        <v/>
      </c>
      <c r="DA554" s="4" t="str">
        <f t="shared" si="1413"/>
        <v/>
      </c>
      <c r="DB554" s="4" t="str">
        <f t="shared" si="1414"/>
        <v/>
      </c>
      <c r="DC554" s="4" t="str">
        <f t="shared" si="1415"/>
        <v/>
      </c>
      <c r="DD554" s="4" t="str">
        <f t="shared" si="1416"/>
        <v/>
      </c>
      <c r="DE554" s="4" t="str">
        <f t="shared" si="1417"/>
        <v/>
      </c>
      <c r="DF554" s="4" t="str">
        <f t="shared" si="1418"/>
        <v/>
      </c>
      <c r="DG554" s="4" t="str">
        <f t="shared" si="1419"/>
        <v/>
      </c>
      <c r="DH554" s="4" t="str">
        <f t="shared" si="1420"/>
        <v/>
      </c>
      <c r="DI554" s="4" t="str">
        <f t="shared" si="1433"/>
        <v/>
      </c>
      <c r="DJ554" s="4" t="str">
        <f t="shared" si="1421"/>
        <v/>
      </c>
      <c r="DK554" s="4" t="str">
        <f t="shared" si="1422"/>
        <v/>
      </c>
      <c r="DL554" s="4" t="str">
        <f t="shared" si="1423"/>
        <v/>
      </c>
      <c r="DM554" s="4" t="str">
        <f t="shared" si="1424"/>
        <v/>
      </c>
      <c r="DN554" s="4" t="str">
        <f t="shared" si="1425"/>
        <v/>
      </c>
      <c r="DO554" s="4" t="str">
        <f t="shared" si="1426"/>
        <v/>
      </c>
      <c r="DP554" s="4" t="str">
        <f t="shared" si="1427"/>
        <v/>
      </c>
      <c r="DQ554" s="4" t="str">
        <f t="shared" si="1428"/>
        <v/>
      </c>
      <c r="DR554" s="4" t="str">
        <f t="shared" si="1429"/>
        <v/>
      </c>
      <c r="DS554" s="4" t="str">
        <f t="shared" si="1430"/>
        <v/>
      </c>
      <c r="DT554" s="4" t="str">
        <f t="shared" si="1431"/>
        <v/>
      </c>
      <c r="DU554" s="4" t="str">
        <f t="shared" si="1432"/>
        <v/>
      </c>
    </row>
    <row r="555" spans="18:125" x14ac:dyDescent="0.25">
      <c r="R555" s="19" t="str">
        <f t="shared" si="1328"/>
        <v/>
      </c>
      <c r="T555" t="str">
        <f t="shared" si="1329"/>
        <v/>
      </c>
      <c r="U555" s="4" t="str">
        <f t="shared" si="1434"/>
        <v/>
      </c>
      <c r="V555" s="4" t="str">
        <f t="shared" si="1330"/>
        <v/>
      </c>
      <c r="W555" s="4" t="str">
        <f t="shared" si="1331"/>
        <v/>
      </c>
      <c r="X555" s="4" t="str">
        <f t="shared" si="1332"/>
        <v/>
      </c>
      <c r="Y555" s="4" t="str">
        <f t="shared" si="1333"/>
        <v/>
      </c>
      <c r="Z555" s="4" t="str">
        <f t="shared" si="1334"/>
        <v/>
      </c>
      <c r="AA555" s="4" t="str">
        <f t="shared" si="1335"/>
        <v/>
      </c>
      <c r="AB555" s="4" t="str">
        <f t="shared" si="1336"/>
        <v/>
      </c>
      <c r="AC555" s="4" t="str">
        <f t="shared" si="1337"/>
        <v/>
      </c>
      <c r="AD555" s="4" t="str">
        <f t="shared" si="1338"/>
        <v/>
      </c>
      <c r="AE555" s="4" t="str">
        <f t="shared" si="1339"/>
        <v/>
      </c>
      <c r="AF555" s="4" t="str">
        <f t="shared" si="1340"/>
        <v/>
      </c>
      <c r="AG555" s="4" t="str">
        <f t="shared" si="1341"/>
        <v/>
      </c>
      <c r="AH555" s="4" t="str">
        <f t="shared" si="1342"/>
        <v/>
      </c>
      <c r="AI555" s="4" t="str">
        <f t="shared" si="1343"/>
        <v/>
      </c>
      <c r="AJ555" s="4" t="str">
        <f t="shared" si="1344"/>
        <v/>
      </c>
      <c r="AK555" s="63" t="str">
        <f t="shared" si="1345"/>
        <v/>
      </c>
      <c r="AL555" s="4" t="str">
        <f t="shared" si="1346"/>
        <v/>
      </c>
      <c r="AM555" s="4" t="str">
        <f t="shared" si="1347"/>
        <v/>
      </c>
      <c r="AN555" s="4" t="str">
        <f t="shared" si="1348"/>
        <v/>
      </c>
      <c r="AO555" s="4" t="str">
        <f t="shared" si="1349"/>
        <v/>
      </c>
      <c r="AP555" s="4" t="str">
        <f t="shared" si="1350"/>
        <v/>
      </c>
      <c r="AQ555" s="4" t="str">
        <f t="shared" si="1351"/>
        <v/>
      </c>
      <c r="AR555" s="4" t="str">
        <f t="shared" si="1352"/>
        <v/>
      </c>
      <c r="AS555" s="4" t="str">
        <f t="shared" si="1353"/>
        <v/>
      </c>
      <c r="AT555" s="4" t="str">
        <f t="shared" si="1354"/>
        <v/>
      </c>
      <c r="AU555" s="4" t="str">
        <f t="shared" si="1355"/>
        <v/>
      </c>
      <c r="AV555" s="4" t="str">
        <f t="shared" si="1356"/>
        <v/>
      </c>
      <c r="AW555" s="4" t="str">
        <f t="shared" si="1357"/>
        <v/>
      </c>
      <c r="AX555" s="4" t="str">
        <f t="shared" si="1358"/>
        <v/>
      </c>
      <c r="AY555" s="4" t="str">
        <f t="shared" si="1359"/>
        <v/>
      </c>
      <c r="AZ555" s="4" t="str">
        <f t="shared" si="1360"/>
        <v/>
      </c>
      <c r="BA555" s="4" t="str">
        <f t="shared" si="1361"/>
        <v/>
      </c>
      <c r="BB555" s="4" t="str">
        <f t="shared" si="1362"/>
        <v/>
      </c>
      <c r="BC555" s="4" t="str">
        <f t="shared" si="1363"/>
        <v/>
      </c>
      <c r="BD555" s="4" t="str">
        <f t="shared" si="1364"/>
        <v/>
      </c>
      <c r="BE555" s="4" t="str">
        <f t="shared" si="1365"/>
        <v/>
      </c>
      <c r="BF555" s="4" t="str">
        <f t="shared" si="1366"/>
        <v/>
      </c>
      <c r="BG555" s="4" t="str">
        <f t="shared" si="1367"/>
        <v/>
      </c>
      <c r="BH555" s="4" t="str">
        <f t="shared" si="1368"/>
        <v/>
      </c>
      <c r="BI555" s="4" t="str">
        <f t="shared" si="1369"/>
        <v/>
      </c>
      <c r="BJ555" s="4" t="str">
        <f t="shared" si="1370"/>
        <v/>
      </c>
      <c r="BK555" s="4" t="str">
        <f t="shared" si="1371"/>
        <v/>
      </c>
      <c r="BL555" s="4" t="str">
        <f t="shared" si="1372"/>
        <v/>
      </c>
      <c r="BM555" s="4" t="str">
        <f t="shared" si="1373"/>
        <v/>
      </c>
      <c r="BN555" s="4" t="str">
        <f t="shared" si="1374"/>
        <v/>
      </c>
      <c r="BO555" s="4" t="str">
        <f t="shared" si="1375"/>
        <v/>
      </c>
      <c r="BP555" s="4" t="str">
        <f t="shared" si="1376"/>
        <v/>
      </c>
      <c r="BQ555" s="4" t="str">
        <f t="shared" si="1377"/>
        <v/>
      </c>
      <c r="BR555" s="4" t="str">
        <f t="shared" si="1378"/>
        <v/>
      </c>
      <c r="BS555" s="4" t="str">
        <f t="shared" si="1379"/>
        <v/>
      </c>
      <c r="BT555" s="4" t="str">
        <f t="shared" si="1380"/>
        <v/>
      </c>
      <c r="BU555" s="4" t="str">
        <f t="shared" si="1381"/>
        <v/>
      </c>
      <c r="BV555" s="4" t="str">
        <f t="shared" si="1382"/>
        <v/>
      </c>
      <c r="BW555" s="4" t="str">
        <f t="shared" si="1383"/>
        <v/>
      </c>
      <c r="BX555" s="4" t="str">
        <f t="shared" si="1384"/>
        <v/>
      </c>
      <c r="BY555" s="4" t="str">
        <f t="shared" si="1385"/>
        <v/>
      </c>
      <c r="BZ555" s="63" t="str">
        <f t="shared" si="1386"/>
        <v/>
      </c>
      <c r="CA555" s="4" t="str">
        <f t="shared" si="1387"/>
        <v/>
      </c>
      <c r="CB555" s="63" t="str">
        <f t="shared" si="1388"/>
        <v/>
      </c>
      <c r="CC555" s="4" t="str">
        <f t="shared" si="1389"/>
        <v/>
      </c>
      <c r="CD555" s="63" t="str">
        <f t="shared" si="1390"/>
        <v/>
      </c>
      <c r="CE555" s="4" t="str">
        <f t="shared" si="1391"/>
        <v/>
      </c>
      <c r="CF555" s="63" t="str">
        <f t="shared" si="1392"/>
        <v/>
      </c>
      <c r="CG555" s="4" t="str">
        <f t="shared" si="1393"/>
        <v/>
      </c>
      <c r="CH555" s="4" t="str">
        <f t="shared" si="1394"/>
        <v/>
      </c>
      <c r="CI555" s="4" t="str">
        <f t="shared" si="1395"/>
        <v/>
      </c>
      <c r="CJ555" s="63" t="str">
        <f t="shared" si="1396"/>
        <v/>
      </c>
      <c r="CK555" s="4" t="str">
        <f t="shared" si="1397"/>
        <v/>
      </c>
      <c r="CL555" s="4" t="str">
        <f t="shared" si="1398"/>
        <v/>
      </c>
      <c r="CM555" s="4" t="str">
        <f t="shared" si="1399"/>
        <v/>
      </c>
      <c r="CN555" s="4" t="str">
        <f t="shared" si="1400"/>
        <v/>
      </c>
      <c r="CO555" s="4" t="str">
        <f t="shared" si="1401"/>
        <v/>
      </c>
      <c r="CP555" s="4" t="str">
        <f t="shared" si="1402"/>
        <v/>
      </c>
      <c r="CQ555" s="4" t="str">
        <f t="shared" si="1403"/>
        <v/>
      </c>
      <c r="CR555" s="4" t="str">
        <f t="shared" si="1404"/>
        <v/>
      </c>
      <c r="CS555" s="4" t="str">
        <f t="shared" si="1405"/>
        <v/>
      </c>
      <c r="CT555" s="4" t="str">
        <f t="shared" si="1406"/>
        <v/>
      </c>
      <c r="CU555" s="4" t="str">
        <f t="shared" si="1407"/>
        <v/>
      </c>
      <c r="CV555" s="4" t="str">
        <f t="shared" si="1408"/>
        <v/>
      </c>
      <c r="CW555" s="4" t="str">
        <f t="shared" si="1409"/>
        <v/>
      </c>
      <c r="CX555" s="4" t="str">
        <f t="shared" si="1410"/>
        <v/>
      </c>
      <c r="CY555" s="4" t="str">
        <f t="shared" si="1411"/>
        <v/>
      </c>
      <c r="CZ555" s="4" t="str">
        <f t="shared" si="1412"/>
        <v/>
      </c>
      <c r="DA555" s="4" t="str">
        <f t="shared" si="1413"/>
        <v/>
      </c>
      <c r="DB555" s="4" t="str">
        <f t="shared" si="1414"/>
        <v/>
      </c>
      <c r="DC555" s="4" t="str">
        <f t="shared" si="1415"/>
        <v/>
      </c>
      <c r="DD555" s="4" t="str">
        <f t="shared" si="1416"/>
        <v/>
      </c>
      <c r="DE555" s="4" t="str">
        <f t="shared" si="1417"/>
        <v/>
      </c>
      <c r="DF555" s="4" t="str">
        <f t="shared" si="1418"/>
        <v/>
      </c>
      <c r="DG555" s="4" t="str">
        <f t="shared" si="1419"/>
        <v/>
      </c>
      <c r="DH555" s="4" t="str">
        <f t="shared" si="1420"/>
        <v/>
      </c>
      <c r="DI555" s="4" t="str">
        <f t="shared" si="1433"/>
        <v/>
      </c>
      <c r="DJ555" s="4" t="str">
        <f t="shared" si="1421"/>
        <v/>
      </c>
      <c r="DK555" s="4" t="str">
        <f t="shared" si="1422"/>
        <v/>
      </c>
      <c r="DL555" s="4" t="str">
        <f t="shared" si="1423"/>
        <v/>
      </c>
      <c r="DM555" s="4" t="str">
        <f t="shared" si="1424"/>
        <v/>
      </c>
      <c r="DN555" s="4" t="str">
        <f t="shared" si="1425"/>
        <v/>
      </c>
      <c r="DO555" s="4" t="str">
        <f t="shared" si="1426"/>
        <v/>
      </c>
      <c r="DP555" s="4" t="str">
        <f t="shared" si="1427"/>
        <v/>
      </c>
      <c r="DQ555" s="4" t="str">
        <f t="shared" si="1428"/>
        <v/>
      </c>
      <c r="DR555" s="4" t="str">
        <f t="shared" si="1429"/>
        <v/>
      </c>
      <c r="DS555" s="4" t="str">
        <f t="shared" si="1430"/>
        <v/>
      </c>
      <c r="DT555" s="4" t="str">
        <f t="shared" si="1431"/>
        <v/>
      </c>
      <c r="DU555" s="4" t="str">
        <f t="shared" si="1432"/>
        <v/>
      </c>
    </row>
    <row r="556" spans="18:125" x14ac:dyDescent="0.25">
      <c r="R556" s="19" t="str">
        <f t="shared" si="1328"/>
        <v/>
      </c>
      <c r="T556" t="str">
        <f t="shared" si="1329"/>
        <v/>
      </c>
      <c r="U556" s="4" t="str">
        <f t="shared" si="1434"/>
        <v/>
      </c>
      <c r="V556" s="4" t="str">
        <f t="shared" si="1330"/>
        <v/>
      </c>
      <c r="W556" s="4" t="str">
        <f t="shared" si="1331"/>
        <v/>
      </c>
      <c r="X556" s="4" t="str">
        <f t="shared" si="1332"/>
        <v/>
      </c>
      <c r="Y556" s="4" t="str">
        <f t="shared" si="1333"/>
        <v/>
      </c>
      <c r="Z556" s="4" t="str">
        <f t="shared" si="1334"/>
        <v/>
      </c>
      <c r="AA556" s="4" t="str">
        <f t="shared" si="1335"/>
        <v/>
      </c>
      <c r="AB556" s="4" t="str">
        <f t="shared" si="1336"/>
        <v/>
      </c>
      <c r="AC556" s="4" t="str">
        <f t="shared" si="1337"/>
        <v/>
      </c>
      <c r="AD556" s="4" t="str">
        <f t="shared" si="1338"/>
        <v/>
      </c>
      <c r="AE556" s="4" t="str">
        <f t="shared" si="1339"/>
        <v/>
      </c>
      <c r="AF556" s="4" t="str">
        <f t="shared" si="1340"/>
        <v/>
      </c>
      <c r="AG556" s="4" t="str">
        <f t="shared" si="1341"/>
        <v/>
      </c>
      <c r="AH556" s="4" t="str">
        <f t="shared" si="1342"/>
        <v/>
      </c>
      <c r="AI556" s="4" t="str">
        <f t="shared" si="1343"/>
        <v/>
      </c>
      <c r="AJ556" s="4" t="str">
        <f t="shared" si="1344"/>
        <v/>
      </c>
      <c r="AK556" s="63" t="str">
        <f t="shared" si="1345"/>
        <v/>
      </c>
      <c r="AL556" s="4" t="str">
        <f t="shared" si="1346"/>
        <v/>
      </c>
      <c r="AM556" s="4" t="str">
        <f t="shared" si="1347"/>
        <v/>
      </c>
      <c r="AN556" s="4" t="str">
        <f t="shared" si="1348"/>
        <v/>
      </c>
      <c r="AO556" s="4" t="str">
        <f t="shared" si="1349"/>
        <v/>
      </c>
      <c r="AP556" s="4" t="str">
        <f t="shared" si="1350"/>
        <v/>
      </c>
      <c r="AQ556" s="4" t="str">
        <f t="shared" si="1351"/>
        <v/>
      </c>
      <c r="AR556" s="4" t="str">
        <f t="shared" si="1352"/>
        <v/>
      </c>
      <c r="AS556" s="4" t="str">
        <f t="shared" si="1353"/>
        <v/>
      </c>
      <c r="AT556" s="4" t="str">
        <f t="shared" si="1354"/>
        <v/>
      </c>
      <c r="AU556" s="4" t="str">
        <f t="shared" si="1355"/>
        <v/>
      </c>
      <c r="AV556" s="4" t="str">
        <f t="shared" si="1356"/>
        <v/>
      </c>
      <c r="AW556" s="4" t="str">
        <f t="shared" si="1357"/>
        <v/>
      </c>
      <c r="AX556" s="4" t="str">
        <f t="shared" si="1358"/>
        <v/>
      </c>
      <c r="AY556" s="4" t="str">
        <f t="shared" si="1359"/>
        <v/>
      </c>
      <c r="AZ556" s="4" t="str">
        <f t="shared" si="1360"/>
        <v/>
      </c>
      <c r="BA556" s="4" t="str">
        <f t="shared" si="1361"/>
        <v/>
      </c>
      <c r="BB556" s="4" t="str">
        <f t="shared" si="1362"/>
        <v/>
      </c>
      <c r="BC556" s="4" t="str">
        <f t="shared" si="1363"/>
        <v/>
      </c>
      <c r="BD556" s="4" t="str">
        <f t="shared" si="1364"/>
        <v/>
      </c>
      <c r="BE556" s="4" t="str">
        <f t="shared" si="1365"/>
        <v/>
      </c>
      <c r="BF556" s="4" t="str">
        <f t="shared" si="1366"/>
        <v/>
      </c>
      <c r="BG556" s="4" t="str">
        <f t="shared" si="1367"/>
        <v/>
      </c>
      <c r="BH556" s="4" t="str">
        <f t="shared" si="1368"/>
        <v/>
      </c>
      <c r="BI556" s="4" t="str">
        <f t="shared" si="1369"/>
        <v/>
      </c>
      <c r="BJ556" s="4" t="str">
        <f t="shared" si="1370"/>
        <v/>
      </c>
      <c r="BK556" s="4" t="str">
        <f t="shared" si="1371"/>
        <v/>
      </c>
      <c r="BL556" s="4" t="str">
        <f t="shared" si="1372"/>
        <v/>
      </c>
      <c r="BM556" s="4" t="str">
        <f t="shared" si="1373"/>
        <v/>
      </c>
      <c r="BN556" s="4" t="str">
        <f t="shared" si="1374"/>
        <v/>
      </c>
      <c r="BO556" s="4" t="str">
        <f t="shared" si="1375"/>
        <v/>
      </c>
      <c r="BP556" s="4" t="str">
        <f t="shared" si="1376"/>
        <v/>
      </c>
      <c r="BQ556" s="4" t="str">
        <f t="shared" si="1377"/>
        <v/>
      </c>
      <c r="BR556" s="4" t="str">
        <f t="shared" si="1378"/>
        <v/>
      </c>
      <c r="BS556" s="4" t="str">
        <f t="shared" si="1379"/>
        <v/>
      </c>
      <c r="BT556" s="4" t="str">
        <f t="shared" si="1380"/>
        <v/>
      </c>
      <c r="BU556" s="4" t="str">
        <f t="shared" si="1381"/>
        <v/>
      </c>
      <c r="BV556" s="4" t="str">
        <f t="shared" si="1382"/>
        <v/>
      </c>
      <c r="BW556" s="4" t="str">
        <f t="shared" si="1383"/>
        <v/>
      </c>
      <c r="BX556" s="4" t="str">
        <f t="shared" si="1384"/>
        <v/>
      </c>
      <c r="BY556" s="4" t="str">
        <f t="shared" si="1385"/>
        <v/>
      </c>
      <c r="BZ556" s="63" t="str">
        <f t="shared" si="1386"/>
        <v/>
      </c>
      <c r="CA556" s="4" t="str">
        <f t="shared" si="1387"/>
        <v/>
      </c>
      <c r="CB556" s="63" t="str">
        <f t="shared" si="1388"/>
        <v/>
      </c>
      <c r="CC556" s="4" t="str">
        <f t="shared" si="1389"/>
        <v/>
      </c>
      <c r="CD556" s="63" t="str">
        <f t="shared" si="1390"/>
        <v/>
      </c>
      <c r="CE556" s="4" t="str">
        <f t="shared" si="1391"/>
        <v/>
      </c>
      <c r="CF556" s="63" t="str">
        <f t="shared" si="1392"/>
        <v/>
      </c>
      <c r="CG556" s="4" t="str">
        <f t="shared" si="1393"/>
        <v/>
      </c>
      <c r="CH556" s="4" t="str">
        <f t="shared" si="1394"/>
        <v/>
      </c>
      <c r="CI556" s="4" t="str">
        <f t="shared" si="1395"/>
        <v/>
      </c>
      <c r="CJ556" s="63" t="str">
        <f t="shared" si="1396"/>
        <v/>
      </c>
      <c r="CK556" s="4" t="str">
        <f t="shared" si="1397"/>
        <v/>
      </c>
      <c r="CL556" s="4" t="str">
        <f t="shared" si="1398"/>
        <v/>
      </c>
      <c r="CM556" s="4" t="str">
        <f t="shared" si="1399"/>
        <v/>
      </c>
      <c r="CN556" s="4" t="str">
        <f t="shared" si="1400"/>
        <v/>
      </c>
      <c r="CO556" s="4" t="str">
        <f t="shared" si="1401"/>
        <v/>
      </c>
      <c r="CP556" s="4" t="str">
        <f t="shared" si="1402"/>
        <v/>
      </c>
      <c r="CQ556" s="4" t="str">
        <f t="shared" si="1403"/>
        <v/>
      </c>
      <c r="CR556" s="4" t="str">
        <f t="shared" si="1404"/>
        <v/>
      </c>
      <c r="CS556" s="4" t="str">
        <f t="shared" si="1405"/>
        <v/>
      </c>
      <c r="CT556" s="4" t="str">
        <f t="shared" si="1406"/>
        <v/>
      </c>
      <c r="CU556" s="4" t="str">
        <f t="shared" si="1407"/>
        <v/>
      </c>
      <c r="CV556" s="4" t="str">
        <f t="shared" si="1408"/>
        <v/>
      </c>
      <c r="CW556" s="4" t="str">
        <f t="shared" si="1409"/>
        <v/>
      </c>
      <c r="CX556" s="4" t="str">
        <f t="shared" si="1410"/>
        <v/>
      </c>
      <c r="CY556" s="4" t="str">
        <f t="shared" si="1411"/>
        <v/>
      </c>
      <c r="CZ556" s="4" t="str">
        <f t="shared" si="1412"/>
        <v/>
      </c>
      <c r="DA556" s="4" t="str">
        <f t="shared" si="1413"/>
        <v/>
      </c>
      <c r="DB556" s="4" t="str">
        <f t="shared" si="1414"/>
        <v/>
      </c>
      <c r="DC556" s="4" t="str">
        <f t="shared" si="1415"/>
        <v/>
      </c>
      <c r="DD556" s="4" t="str">
        <f t="shared" si="1416"/>
        <v/>
      </c>
      <c r="DE556" s="4" t="str">
        <f t="shared" si="1417"/>
        <v/>
      </c>
      <c r="DF556" s="4" t="str">
        <f t="shared" si="1418"/>
        <v/>
      </c>
      <c r="DG556" s="4" t="str">
        <f t="shared" si="1419"/>
        <v/>
      </c>
      <c r="DH556" s="4" t="str">
        <f t="shared" si="1420"/>
        <v/>
      </c>
      <c r="DI556" s="4" t="str">
        <f t="shared" si="1433"/>
        <v/>
      </c>
      <c r="DJ556" s="4" t="str">
        <f t="shared" si="1421"/>
        <v/>
      </c>
      <c r="DK556" s="4" t="str">
        <f t="shared" si="1422"/>
        <v/>
      </c>
      <c r="DL556" s="4" t="str">
        <f t="shared" si="1423"/>
        <v/>
      </c>
      <c r="DM556" s="4" t="str">
        <f t="shared" si="1424"/>
        <v/>
      </c>
      <c r="DN556" s="4" t="str">
        <f t="shared" si="1425"/>
        <v/>
      </c>
      <c r="DO556" s="4" t="str">
        <f t="shared" si="1426"/>
        <v/>
      </c>
      <c r="DP556" s="4" t="str">
        <f t="shared" si="1427"/>
        <v/>
      </c>
      <c r="DQ556" s="4" t="str">
        <f t="shared" si="1428"/>
        <v/>
      </c>
      <c r="DR556" s="4" t="str">
        <f t="shared" si="1429"/>
        <v/>
      </c>
      <c r="DS556" s="4" t="str">
        <f t="shared" si="1430"/>
        <v/>
      </c>
      <c r="DT556" s="4" t="str">
        <f t="shared" si="1431"/>
        <v/>
      </c>
      <c r="DU556" s="4" t="str">
        <f t="shared" si="1432"/>
        <v/>
      </c>
    </row>
    <row r="557" spans="18:125" x14ac:dyDescent="0.25">
      <c r="R557" s="19" t="str">
        <f t="shared" si="1328"/>
        <v/>
      </c>
      <c r="T557" t="str">
        <f t="shared" si="1329"/>
        <v/>
      </c>
      <c r="U557" s="4" t="str">
        <f t="shared" si="1434"/>
        <v/>
      </c>
      <c r="V557" s="4" t="str">
        <f t="shared" si="1330"/>
        <v/>
      </c>
      <c r="W557" s="4" t="str">
        <f t="shared" si="1331"/>
        <v/>
      </c>
      <c r="X557" s="4" t="str">
        <f t="shared" si="1332"/>
        <v/>
      </c>
      <c r="Y557" s="4" t="str">
        <f t="shared" si="1333"/>
        <v/>
      </c>
      <c r="Z557" s="4" t="str">
        <f t="shared" si="1334"/>
        <v/>
      </c>
      <c r="AA557" s="4" t="str">
        <f t="shared" si="1335"/>
        <v/>
      </c>
      <c r="AB557" s="4" t="str">
        <f t="shared" si="1336"/>
        <v/>
      </c>
      <c r="AC557" s="4" t="str">
        <f t="shared" si="1337"/>
        <v/>
      </c>
      <c r="AD557" s="4" t="str">
        <f t="shared" si="1338"/>
        <v/>
      </c>
      <c r="AE557" s="4" t="str">
        <f t="shared" si="1339"/>
        <v/>
      </c>
      <c r="AF557" s="4" t="str">
        <f t="shared" si="1340"/>
        <v/>
      </c>
      <c r="AG557" s="4" t="str">
        <f t="shared" si="1341"/>
        <v/>
      </c>
      <c r="AH557" s="4" t="str">
        <f t="shared" si="1342"/>
        <v/>
      </c>
      <c r="AI557" s="4" t="str">
        <f t="shared" si="1343"/>
        <v/>
      </c>
      <c r="AJ557" s="4" t="str">
        <f t="shared" si="1344"/>
        <v/>
      </c>
      <c r="AK557" s="63" t="str">
        <f t="shared" si="1345"/>
        <v/>
      </c>
      <c r="AL557" s="4" t="str">
        <f t="shared" si="1346"/>
        <v/>
      </c>
      <c r="AM557" s="4" t="str">
        <f t="shared" si="1347"/>
        <v/>
      </c>
      <c r="AN557" s="4" t="str">
        <f t="shared" si="1348"/>
        <v/>
      </c>
      <c r="AO557" s="4" t="str">
        <f t="shared" si="1349"/>
        <v/>
      </c>
      <c r="AP557" s="4" t="str">
        <f t="shared" si="1350"/>
        <v/>
      </c>
      <c r="AQ557" s="4" t="str">
        <f t="shared" si="1351"/>
        <v/>
      </c>
      <c r="AR557" s="4" t="str">
        <f t="shared" si="1352"/>
        <v/>
      </c>
      <c r="AS557" s="4" t="str">
        <f t="shared" si="1353"/>
        <v/>
      </c>
      <c r="AT557" s="4" t="str">
        <f t="shared" si="1354"/>
        <v/>
      </c>
      <c r="AU557" s="4" t="str">
        <f t="shared" si="1355"/>
        <v/>
      </c>
      <c r="AV557" s="4" t="str">
        <f t="shared" si="1356"/>
        <v/>
      </c>
      <c r="AW557" s="4" t="str">
        <f t="shared" si="1357"/>
        <v/>
      </c>
      <c r="AX557" s="4" t="str">
        <f t="shared" si="1358"/>
        <v/>
      </c>
      <c r="AY557" s="4" t="str">
        <f t="shared" si="1359"/>
        <v/>
      </c>
      <c r="AZ557" s="4" t="str">
        <f t="shared" si="1360"/>
        <v/>
      </c>
      <c r="BA557" s="4" t="str">
        <f t="shared" si="1361"/>
        <v/>
      </c>
      <c r="BB557" s="4" t="str">
        <f t="shared" si="1362"/>
        <v/>
      </c>
      <c r="BC557" s="4" t="str">
        <f t="shared" si="1363"/>
        <v/>
      </c>
      <c r="BD557" s="4" t="str">
        <f t="shared" si="1364"/>
        <v/>
      </c>
      <c r="BE557" s="4" t="str">
        <f t="shared" si="1365"/>
        <v/>
      </c>
      <c r="BF557" s="4" t="str">
        <f t="shared" si="1366"/>
        <v/>
      </c>
      <c r="BG557" s="4" t="str">
        <f t="shared" si="1367"/>
        <v/>
      </c>
      <c r="BH557" s="4" t="str">
        <f t="shared" si="1368"/>
        <v/>
      </c>
      <c r="BI557" s="4" t="str">
        <f t="shared" si="1369"/>
        <v/>
      </c>
      <c r="BJ557" s="4" t="str">
        <f t="shared" si="1370"/>
        <v/>
      </c>
      <c r="BK557" s="4" t="str">
        <f t="shared" si="1371"/>
        <v/>
      </c>
      <c r="BL557" s="4" t="str">
        <f t="shared" si="1372"/>
        <v/>
      </c>
      <c r="BM557" s="4" t="str">
        <f t="shared" si="1373"/>
        <v/>
      </c>
      <c r="BN557" s="4" t="str">
        <f t="shared" si="1374"/>
        <v/>
      </c>
      <c r="BO557" s="4" t="str">
        <f t="shared" si="1375"/>
        <v/>
      </c>
      <c r="BP557" s="4" t="str">
        <f t="shared" si="1376"/>
        <v/>
      </c>
      <c r="BQ557" s="4" t="str">
        <f t="shared" si="1377"/>
        <v/>
      </c>
      <c r="BR557" s="4" t="str">
        <f t="shared" si="1378"/>
        <v/>
      </c>
      <c r="BS557" s="4" t="str">
        <f t="shared" si="1379"/>
        <v/>
      </c>
      <c r="BT557" s="4" t="str">
        <f t="shared" si="1380"/>
        <v/>
      </c>
      <c r="BU557" s="4" t="str">
        <f t="shared" si="1381"/>
        <v/>
      </c>
      <c r="BV557" s="4" t="str">
        <f t="shared" si="1382"/>
        <v/>
      </c>
      <c r="BW557" s="4" t="str">
        <f t="shared" si="1383"/>
        <v/>
      </c>
      <c r="BX557" s="4" t="str">
        <f t="shared" si="1384"/>
        <v/>
      </c>
      <c r="BY557" s="4" t="str">
        <f t="shared" si="1385"/>
        <v/>
      </c>
      <c r="BZ557" s="63" t="str">
        <f t="shared" si="1386"/>
        <v/>
      </c>
      <c r="CA557" s="4" t="str">
        <f t="shared" si="1387"/>
        <v/>
      </c>
      <c r="CB557" s="63" t="str">
        <f t="shared" si="1388"/>
        <v/>
      </c>
      <c r="CC557" s="4" t="str">
        <f t="shared" si="1389"/>
        <v/>
      </c>
      <c r="CD557" s="63" t="str">
        <f t="shared" si="1390"/>
        <v/>
      </c>
      <c r="CE557" s="4" t="str">
        <f t="shared" si="1391"/>
        <v/>
      </c>
      <c r="CF557" s="63" t="str">
        <f t="shared" si="1392"/>
        <v/>
      </c>
      <c r="CG557" s="4" t="str">
        <f t="shared" si="1393"/>
        <v/>
      </c>
      <c r="CH557" s="4" t="str">
        <f t="shared" si="1394"/>
        <v/>
      </c>
      <c r="CI557" s="4" t="str">
        <f t="shared" si="1395"/>
        <v/>
      </c>
      <c r="CJ557" s="63" t="str">
        <f t="shared" si="1396"/>
        <v/>
      </c>
      <c r="CK557" s="4" t="str">
        <f t="shared" si="1397"/>
        <v/>
      </c>
      <c r="CL557" s="4" t="str">
        <f t="shared" si="1398"/>
        <v/>
      </c>
      <c r="CM557" s="4" t="str">
        <f t="shared" si="1399"/>
        <v/>
      </c>
      <c r="CN557" s="4" t="str">
        <f t="shared" si="1400"/>
        <v/>
      </c>
      <c r="CO557" s="4" t="str">
        <f t="shared" si="1401"/>
        <v/>
      </c>
      <c r="CP557" s="4" t="str">
        <f t="shared" si="1402"/>
        <v/>
      </c>
      <c r="CQ557" s="4" t="str">
        <f t="shared" si="1403"/>
        <v/>
      </c>
      <c r="CR557" s="4" t="str">
        <f t="shared" si="1404"/>
        <v/>
      </c>
      <c r="CS557" s="4" t="str">
        <f t="shared" si="1405"/>
        <v/>
      </c>
      <c r="CT557" s="4" t="str">
        <f t="shared" si="1406"/>
        <v/>
      </c>
      <c r="CU557" s="4" t="str">
        <f t="shared" si="1407"/>
        <v/>
      </c>
      <c r="CV557" s="4" t="str">
        <f t="shared" si="1408"/>
        <v/>
      </c>
      <c r="CW557" s="4" t="str">
        <f t="shared" si="1409"/>
        <v/>
      </c>
      <c r="CX557" s="4" t="str">
        <f t="shared" si="1410"/>
        <v/>
      </c>
      <c r="CY557" s="4" t="str">
        <f t="shared" si="1411"/>
        <v/>
      </c>
      <c r="CZ557" s="4" t="str">
        <f t="shared" si="1412"/>
        <v/>
      </c>
      <c r="DA557" s="4" t="str">
        <f t="shared" si="1413"/>
        <v/>
      </c>
      <c r="DB557" s="4" t="str">
        <f t="shared" si="1414"/>
        <v/>
      </c>
      <c r="DC557" s="4" t="str">
        <f t="shared" si="1415"/>
        <v/>
      </c>
      <c r="DD557" s="4" t="str">
        <f t="shared" si="1416"/>
        <v/>
      </c>
      <c r="DE557" s="4" t="str">
        <f t="shared" si="1417"/>
        <v/>
      </c>
      <c r="DF557" s="4" t="str">
        <f t="shared" si="1418"/>
        <v/>
      </c>
      <c r="DG557" s="4" t="str">
        <f t="shared" si="1419"/>
        <v/>
      </c>
      <c r="DH557" s="4" t="str">
        <f t="shared" si="1420"/>
        <v/>
      </c>
      <c r="DI557" s="4" t="str">
        <f t="shared" si="1433"/>
        <v/>
      </c>
      <c r="DJ557" s="4" t="str">
        <f t="shared" si="1421"/>
        <v/>
      </c>
      <c r="DK557" s="4" t="str">
        <f t="shared" si="1422"/>
        <v/>
      </c>
      <c r="DL557" s="4" t="str">
        <f t="shared" si="1423"/>
        <v/>
      </c>
      <c r="DM557" s="4" t="str">
        <f t="shared" si="1424"/>
        <v/>
      </c>
      <c r="DN557" s="4" t="str">
        <f t="shared" si="1425"/>
        <v/>
      </c>
      <c r="DO557" s="4" t="str">
        <f t="shared" si="1426"/>
        <v/>
      </c>
      <c r="DP557" s="4" t="str">
        <f t="shared" si="1427"/>
        <v/>
      </c>
      <c r="DQ557" s="4" t="str">
        <f t="shared" si="1428"/>
        <v/>
      </c>
      <c r="DR557" s="4" t="str">
        <f t="shared" si="1429"/>
        <v/>
      </c>
      <c r="DS557" s="4" t="str">
        <f t="shared" si="1430"/>
        <v/>
      </c>
      <c r="DT557" s="4" t="str">
        <f t="shared" si="1431"/>
        <v/>
      </c>
      <c r="DU557" s="4" t="str">
        <f t="shared" si="1432"/>
        <v/>
      </c>
    </row>
    <row r="558" spans="18:125" x14ac:dyDescent="0.25">
      <c r="R558" s="19" t="str">
        <f t="shared" si="1328"/>
        <v/>
      </c>
      <c r="T558" t="str">
        <f t="shared" si="1329"/>
        <v/>
      </c>
      <c r="U558" s="4" t="str">
        <f t="shared" si="1434"/>
        <v/>
      </c>
      <c r="V558" s="4" t="str">
        <f t="shared" si="1330"/>
        <v/>
      </c>
      <c r="W558" s="4" t="str">
        <f t="shared" si="1331"/>
        <v/>
      </c>
      <c r="X558" s="4" t="str">
        <f t="shared" si="1332"/>
        <v/>
      </c>
      <c r="Y558" s="4" t="str">
        <f t="shared" si="1333"/>
        <v/>
      </c>
      <c r="Z558" s="4" t="str">
        <f t="shared" si="1334"/>
        <v/>
      </c>
      <c r="AA558" s="4" t="str">
        <f t="shared" si="1335"/>
        <v/>
      </c>
      <c r="AB558" s="4" t="str">
        <f t="shared" si="1336"/>
        <v/>
      </c>
      <c r="AC558" s="4" t="str">
        <f t="shared" si="1337"/>
        <v/>
      </c>
      <c r="AD558" s="4" t="str">
        <f t="shared" si="1338"/>
        <v/>
      </c>
      <c r="AE558" s="4" t="str">
        <f t="shared" si="1339"/>
        <v/>
      </c>
      <c r="AF558" s="4" t="str">
        <f t="shared" si="1340"/>
        <v/>
      </c>
      <c r="AG558" s="4" t="str">
        <f t="shared" si="1341"/>
        <v/>
      </c>
      <c r="AH558" s="4" t="str">
        <f t="shared" si="1342"/>
        <v/>
      </c>
      <c r="AI558" s="4" t="str">
        <f t="shared" si="1343"/>
        <v/>
      </c>
      <c r="AJ558" s="4" t="str">
        <f t="shared" si="1344"/>
        <v/>
      </c>
      <c r="AK558" s="63" t="str">
        <f t="shared" si="1345"/>
        <v/>
      </c>
      <c r="AL558" s="4" t="str">
        <f t="shared" si="1346"/>
        <v/>
      </c>
      <c r="AM558" s="4" t="str">
        <f t="shared" si="1347"/>
        <v/>
      </c>
      <c r="AN558" s="4" t="str">
        <f t="shared" si="1348"/>
        <v/>
      </c>
      <c r="AO558" s="4" t="str">
        <f t="shared" si="1349"/>
        <v/>
      </c>
      <c r="AP558" s="4" t="str">
        <f t="shared" si="1350"/>
        <v/>
      </c>
      <c r="AQ558" s="4" t="str">
        <f t="shared" si="1351"/>
        <v/>
      </c>
      <c r="AR558" s="4" t="str">
        <f t="shared" si="1352"/>
        <v/>
      </c>
      <c r="AS558" s="4" t="str">
        <f t="shared" si="1353"/>
        <v/>
      </c>
      <c r="AT558" s="4" t="str">
        <f t="shared" si="1354"/>
        <v/>
      </c>
      <c r="AU558" s="4" t="str">
        <f t="shared" si="1355"/>
        <v/>
      </c>
      <c r="AV558" s="4" t="str">
        <f t="shared" si="1356"/>
        <v/>
      </c>
      <c r="AW558" s="4" t="str">
        <f t="shared" si="1357"/>
        <v/>
      </c>
      <c r="AX558" s="4" t="str">
        <f t="shared" si="1358"/>
        <v/>
      </c>
      <c r="AY558" s="4" t="str">
        <f t="shared" si="1359"/>
        <v/>
      </c>
      <c r="AZ558" s="4" t="str">
        <f t="shared" si="1360"/>
        <v/>
      </c>
      <c r="BA558" s="4" t="str">
        <f t="shared" si="1361"/>
        <v/>
      </c>
      <c r="BB558" s="4" t="str">
        <f t="shared" si="1362"/>
        <v/>
      </c>
      <c r="BC558" s="4" t="str">
        <f t="shared" si="1363"/>
        <v/>
      </c>
      <c r="BD558" s="4" t="str">
        <f t="shared" si="1364"/>
        <v/>
      </c>
      <c r="BE558" s="4" t="str">
        <f t="shared" si="1365"/>
        <v/>
      </c>
      <c r="BF558" s="4" t="str">
        <f t="shared" si="1366"/>
        <v/>
      </c>
      <c r="BG558" s="4" t="str">
        <f t="shared" si="1367"/>
        <v/>
      </c>
      <c r="BH558" s="4" t="str">
        <f t="shared" si="1368"/>
        <v/>
      </c>
      <c r="BI558" s="4" t="str">
        <f t="shared" si="1369"/>
        <v/>
      </c>
      <c r="BJ558" s="4" t="str">
        <f t="shared" si="1370"/>
        <v/>
      </c>
      <c r="BK558" s="4" t="str">
        <f t="shared" si="1371"/>
        <v/>
      </c>
      <c r="BL558" s="4" t="str">
        <f t="shared" si="1372"/>
        <v/>
      </c>
      <c r="BM558" s="4" t="str">
        <f t="shared" si="1373"/>
        <v/>
      </c>
      <c r="BN558" s="4" t="str">
        <f t="shared" si="1374"/>
        <v/>
      </c>
      <c r="BO558" s="4" t="str">
        <f t="shared" si="1375"/>
        <v/>
      </c>
      <c r="BP558" s="4" t="str">
        <f t="shared" si="1376"/>
        <v/>
      </c>
      <c r="BQ558" s="4" t="str">
        <f t="shared" si="1377"/>
        <v/>
      </c>
      <c r="BR558" s="4" t="str">
        <f t="shared" si="1378"/>
        <v/>
      </c>
      <c r="BS558" s="4" t="str">
        <f t="shared" si="1379"/>
        <v/>
      </c>
      <c r="BT558" s="4" t="str">
        <f t="shared" si="1380"/>
        <v/>
      </c>
      <c r="BU558" s="4" t="str">
        <f t="shared" si="1381"/>
        <v/>
      </c>
      <c r="BV558" s="4" t="str">
        <f t="shared" si="1382"/>
        <v/>
      </c>
      <c r="BW558" s="4" t="str">
        <f t="shared" si="1383"/>
        <v/>
      </c>
      <c r="BX558" s="4" t="str">
        <f t="shared" si="1384"/>
        <v/>
      </c>
      <c r="BY558" s="4" t="str">
        <f t="shared" si="1385"/>
        <v/>
      </c>
      <c r="BZ558" s="63" t="str">
        <f t="shared" si="1386"/>
        <v/>
      </c>
      <c r="CA558" s="4" t="str">
        <f t="shared" si="1387"/>
        <v/>
      </c>
      <c r="CB558" s="63" t="str">
        <f t="shared" si="1388"/>
        <v/>
      </c>
      <c r="CC558" s="4" t="str">
        <f t="shared" si="1389"/>
        <v/>
      </c>
      <c r="CD558" s="63" t="str">
        <f t="shared" si="1390"/>
        <v/>
      </c>
      <c r="CE558" s="4" t="str">
        <f t="shared" si="1391"/>
        <v/>
      </c>
      <c r="CF558" s="63" t="str">
        <f t="shared" si="1392"/>
        <v/>
      </c>
      <c r="CG558" s="4" t="str">
        <f t="shared" si="1393"/>
        <v/>
      </c>
      <c r="CH558" s="4" t="str">
        <f t="shared" si="1394"/>
        <v/>
      </c>
      <c r="CI558" s="4" t="str">
        <f t="shared" si="1395"/>
        <v/>
      </c>
      <c r="CJ558" s="63" t="str">
        <f t="shared" si="1396"/>
        <v/>
      </c>
      <c r="CK558" s="4" t="str">
        <f t="shared" si="1397"/>
        <v/>
      </c>
      <c r="CL558" s="4" t="str">
        <f t="shared" si="1398"/>
        <v/>
      </c>
      <c r="CM558" s="4" t="str">
        <f t="shared" si="1399"/>
        <v/>
      </c>
      <c r="CN558" s="4" t="str">
        <f t="shared" si="1400"/>
        <v/>
      </c>
      <c r="CO558" s="4" t="str">
        <f t="shared" si="1401"/>
        <v/>
      </c>
      <c r="CP558" s="4" t="str">
        <f t="shared" si="1402"/>
        <v/>
      </c>
      <c r="CQ558" s="4" t="str">
        <f t="shared" si="1403"/>
        <v/>
      </c>
      <c r="CR558" s="4" t="str">
        <f t="shared" si="1404"/>
        <v/>
      </c>
      <c r="CS558" s="4" t="str">
        <f t="shared" si="1405"/>
        <v/>
      </c>
      <c r="CT558" s="4" t="str">
        <f t="shared" si="1406"/>
        <v/>
      </c>
      <c r="CU558" s="4" t="str">
        <f t="shared" si="1407"/>
        <v/>
      </c>
      <c r="CV558" s="4" t="str">
        <f t="shared" si="1408"/>
        <v/>
      </c>
      <c r="CW558" s="4" t="str">
        <f t="shared" si="1409"/>
        <v/>
      </c>
      <c r="CX558" s="4" t="str">
        <f t="shared" si="1410"/>
        <v/>
      </c>
      <c r="CY558" s="4" t="str">
        <f t="shared" si="1411"/>
        <v/>
      </c>
      <c r="CZ558" s="4" t="str">
        <f t="shared" si="1412"/>
        <v/>
      </c>
      <c r="DA558" s="4" t="str">
        <f t="shared" si="1413"/>
        <v/>
      </c>
      <c r="DB558" s="4" t="str">
        <f t="shared" si="1414"/>
        <v/>
      </c>
      <c r="DC558" s="4" t="str">
        <f t="shared" si="1415"/>
        <v/>
      </c>
      <c r="DD558" s="4" t="str">
        <f t="shared" si="1416"/>
        <v/>
      </c>
      <c r="DE558" s="4" t="str">
        <f t="shared" si="1417"/>
        <v/>
      </c>
      <c r="DF558" s="4" t="str">
        <f t="shared" si="1418"/>
        <v/>
      </c>
      <c r="DG558" s="4" t="str">
        <f t="shared" si="1419"/>
        <v/>
      </c>
      <c r="DH558" s="4" t="str">
        <f t="shared" si="1420"/>
        <v/>
      </c>
      <c r="DI558" s="4" t="str">
        <f t="shared" si="1433"/>
        <v/>
      </c>
      <c r="DJ558" s="4" t="str">
        <f t="shared" si="1421"/>
        <v/>
      </c>
      <c r="DK558" s="4" t="str">
        <f t="shared" si="1422"/>
        <v/>
      </c>
      <c r="DL558" s="4" t="str">
        <f t="shared" si="1423"/>
        <v/>
      </c>
      <c r="DM558" s="4" t="str">
        <f t="shared" si="1424"/>
        <v/>
      </c>
      <c r="DN558" s="4" t="str">
        <f t="shared" si="1425"/>
        <v/>
      </c>
      <c r="DO558" s="4" t="str">
        <f t="shared" si="1426"/>
        <v/>
      </c>
      <c r="DP558" s="4" t="str">
        <f t="shared" si="1427"/>
        <v/>
      </c>
      <c r="DQ558" s="4" t="str">
        <f t="shared" si="1428"/>
        <v/>
      </c>
      <c r="DR558" s="4" t="str">
        <f t="shared" si="1429"/>
        <v/>
      </c>
      <c r="DS558" s="4" t="str">
        <f t="shared" si="1430"/>
        <v/>
      </c>
      <c r="DT558" s="4" t="str">
        <f t="shared" si="1431"/>
        <v/>
      </c>
      <c r="DU558" s="4" t="str">
        <f t="shared" si="1432"/>
        <v/>
      </c>
    </row>
    <row r="559" spans="18:125" x14ac:dyDescent="0.25">
      <c r="R559" s="19" t="str">
        <f t="shared" si="1328"/>
        <v/>
      </c>
      <c r="T559" t="str">
        <f t="shared" si="1329"/>
        <v/>
      </c>
      <c r="U559" s="4" t="str">
        <f t="shared" si="1434"/>
        <v/>
      </c>
      <c r="V559" s="4" t="str">
        <f t="shared" si="1330"/>
        <v/>
      </c>
      <c r="W559" s="4" t="str">
        <f t="shared" si="1331"/>
        <v/>
      </c>
      <c r="X559" s="4" t="str">
        <f t="shared" si="1332"/>
        <v/>
      </c>
      <c r="Y559" s="4" t="str">
        <f t="shared" si="1333"/>
        <v/>
      </c>
      <c r="Z559" s="4" t="str">
        <f t="shared" si="1334"/>
        <v/>
      </c>
      <c r="AA559" s="4" t="str">
        <f t="shared" si="1335"/>
        <v/>
      </c>
      <c r="AB559" s="4" t="str">
        <f t="shared" si="1336"/>
        <v/>
      </c>
      <c r="AC559" s="4" t="str">
        <f t="shared" si="1337"/>
        <v/>
      </c>
      <c r="AD559" s="4" t="str">
        <f t="shared" si="1338"/>
        <v/>
      </c>
      <c r="AE559" s="4" t="str">
        <f t="shared" si="1339"/>
        <v/>
      </c>
      <c r="AF559" s="4" t="str">
        <f t="shared" si="1340"/>
        <v/>
      </c>
      <c r="AG559" s="4" t="str">
        <f t="shared" si="1341"/>
        <v/>
      </c>
      <c r="AH559" s="4" t="str">
        <f t="shared" si="1342"/>
        <v/>
      </c>
      <c r="AI559" s="4" t="str">
        <f t="shared" si="1343"/>
        <v/>
      </c>
      <c r="AJ559" s="4" t="str">
        <f t="shared" si="1344"/>
        <v/>
      </c>
      <c r="AK559" s="63" t="str">
        <f t="shared" si="1345"/>
        <v/>
      </c>
      <c r="AL559" s="4" t="str">
        <f t="shared" si="1346"/>
        <v/>
      </c>
      <c r="AM559" s="4" t="str">
        <f t="shared" si="1347"/>
        <v/>
      </c>
      <c r="AN559" s="4" t="str">
        <f t="shared" si="1348"/>
        <v/>
      </c>
      <c r="AO559" s="4" t="str">
        <f t="shared" si="1349"/>
        <v/>
      </c>
      <c r="AP559" s="4" t="str">
        <f t="shared" si="1350"/>
        <v/>
      </c>
      <c r="AQ559" s="4" t="str">
        <f t="shared" si="1351"/>
        <v/>
      </c>
      <c r="AR559" s="4" t="str">
        <f t="shared" si="1352"/>
        <v/>
      </c>
      <c r="AS559" s="4" t="str">
        <f t="shared" si="1353"/>
        <v/>
      </c>
      <c r="AT559" s="4" t="str">
        <f t="shared" si="1354"/>
        <v/>
      </c>
      <c r="AU559" s="4" t="str">
        <f t="shared" si="1355"/>
        <v/>
      </c>
      <c r="AV559" s="4" t="str">
        <f t="shared" si="1356"/>
        <v/>
      </c>
      <c r="AW559" s="4" t="str">
        <f t="shared" si="1357"/>
        <v/>
      </c>
      <c r="AX559" s="4" t="str">
        <f t="shared" si="1358"/>
        <v/>
      </c>
      <c r="AY559" s="4" t="str">
        <f t="shared" si="1359"/>
        <v/>
      </c>
      <c r="AZ559" s="4" t="str">
        <f t="shared" si="1360"/>
        <v/>
      </c>
      <c r="BA559" s="4" t="str">
        <f t="shared" si="1361"/>
        <v/>
      </c>
      <c r="BB559" s="4" t="str">
        <f t="shared" si="1362"/>
        <v/>
      </c>
      <c r="BC559" s="4" t="str">
        <f t="shared" si="1363"/>
        <v/>
      </c>
      <c r="BD559" s="4" t="str">
        <f t="shared" si="1364"/>
        <v/>
      </c>
      <c r="BE559" s="4" t="str">
        <f t="shared" si="1365"/>
        <v/>
      </c>
      <c r="BF559" s="4" t="str">
        <f t="shared" si="1366"/>
        <v/>
      </c>
      <c r="BG559" s="4" t="str">
        <f t="shared" si="1367"/>
        <v/>
      </c>
      <c r="BH559" s="4" t="str">
        <f t="shared" si="1368"/>
        <v/>
      </c>
      <c r="BI559" s="4" t="str">
        <f t="shared" si="1369"/>
        <v/>
      </c>
      <c r="BJ559" s="4" t="str">
        <f t="shared" si="1370"/>
        <v/>
      </c>
      <c r="BK559" s="4" t="str">
        <f t="shared" si="1371"/>
        <v/>
      </c>
      <c r="BL559" s="4" t="str">
        <f t="shared" si="1372"/>
        <v/>
      </c>
      <c r="BM559" s="4" t="str">
        <f t="shared" si="1373"/>
        <v/>
      </c>
      <c r="BN559" s="4" t="str">
        <f t="shared" si="1374"/>
        <v/>
      </c>
      <c r="BO559" s="4" t="str">
        <f t="shared" si="1375"/>
        <v/>
      </c>
      <c r="BP559" s="4" t="str">
        <f t="shared" si="1376"/>
        <v/>
      </c>
      <c r="BQ559" s="4" t="str">
        <f t="shared" si="1377"/>
        <v/>
      </c>
      <c r="BR559" s="4" t="str">
        <f t="shared" si="1378"/>
        <v/>
      </c>
      <c r="BS559" s="4" t="str">
        <f t="shared" si="1379"/>
        <v/>
      </c>
      <c r="BT559" s="4" t="str">
        <f t="shared" si="1380"/>
        <v/>
      </c>
      <c r="BU559" s="4" t="str">
        <f t="shared" si="1381"/>
        <v/>
      </c>
      <c r="BV559" s="4" t="str">
        <f t="shared" si="1382"/>
        <v/>
      </c>
      <c r="BW559" s="4" t="str">
        <f t="shared" si="1383"/>
        <v/>
      </c>
      <c r="BX559" s="4" t="str">
        <f t="shared" si="1384"/>
        <v/>
      </c>
      <c r="BY559" s="4" t="str">
        <f t="shared" si="1385"/>
        <v/>
      </c>
      <c r="BZ559" s="63" t="str">
        <f t="shared" si="1386"/>
        <v/>
      </c>
      <c r="CA559" s="4" t="str">
        <f t="shared" si="1387"/>
        <v/>
      </c>
      <c r="CB559" s="63" t="str">
        <f t="shared" si="1388"/>
        <v/>
      </c>
      <c r="CC559" s="4" t="str">
        <f t="shared" si="1389"/>
        <v/>
      </c>
      <c r="CD559" s="63" t="str">
        <f t="shared" si="1390"/>
        <v/>
      </c>
      <c r="CE559" s="4" t="str">
        <f t="shared" si="1391"/>
        <v/>
      </c>
      <c r="CF559" s="63" t="str">
        <f t="shared" si="1392"/>
        <v/>
      </c>
      <c r="CG559" s="4" t="str">
        <f t="shared" si="1393"/>
        <v/>
      </c>
      <c r="CH559" s="4" t="str">
        <f t="shared" si="1394"/>
        <v/>
      </c>
      <c r="CI559" s="4" t="str">
        <f t="shared" si="1395"/>
        <v/>
      </c>
      <c r="CJ559" s="63" t="str">
        <f t="shared" si="1396"/>
        <v/>
      </c>
      <c r="CK559" s="4" t="str">
        <f t="shared" si="1397"/>
        <v/>
      </c>
      <c r="CL559" s="4" t="str">
        <f t="shared" si="1398"/>
        <v/>
      </c>
      <c r="CM559" s="4" t="str">
        <f t="shared" si="1399"/>
        <v/>
      </c>
      <c r="CN559" s="4" t="str">
        <f t="shared" si="1400"/>
        <v/>
      </c>
      <c r="CO559" s="4" t="str">
        <f t="shared" si="1401"/>
        <v/>
      </c>
      <c r="CP559" s="4" t="str">
        <f t="shared" si="1402"/>
        <v/>
      </c>
      <c r="CQ559" s="4" t="str">
        <f t="shared" si="1403"/>
        <v/>
      </c>
      <c r="CR559" s="4" t="str">
        <f t="shared" si="1404"/>
        <v/>
      </c>
      <c r="CS559" s="4" t="str">
        <f t="shared" si="1405"/>
        <v/>
      </c>
      <c r="CT559" s="4" t="str">
        <f t="shared" si="1406"/>
        <v/>
      </c>
      <c r="CU559" s="4" t="str">
        <f t="shared" si="1407"/>
        <v/>
      </c>
      <c r="CV559" s="4" t="str">
        <f t="shared" si="1408"/>
        <v/>
      </c>
      <c r="CW559" s="4" t="str">
        <f t="shared" si="1409"/>
        <v/>
      </c>
      <c r="CX559" s="4" t="str">
        <f t="shared" si="1410"/>
        <v/>
      </c>
      <c r="CY559" s="4" t="str">
        <f t="shared" si="1411"/>
        <v/>
      </c>
      <c r="CZ559" s="4" t="str">
        <f t="shared" si="1412"/>
        <v/>
      </c>
      <c r="DA559" s="4" t="str">
        <f t="shared" si="1413"/>
        <v/>
      </c>
      <c r="DB559" s="4" t="str">
        <f t="shared" si="1414"/>
        <v/>
      </c>
      <c r="DC559" s="4" t="str">
        <f t="shared" si="1415"/>
        <v/>
      </c>
      <c r="DD559" s="4" t="str">
        <f t="shared" si="1416"/>
        <v/>
      </c>
      <c r="DE559" s="4" t="str">
        <f t="shared" si="1417"/>
        <v/>
      </c>
      <c r="DF559" s="4" t="str">
        <f t="shared" si="1418"/>
        <v/>
      </c>
      <c r="DG559" s="4" t="str">
        <f t="shared" si="1419"/>
        <v/>
      </c>
      <c r="DH559" s="4" t="str">
        <f t="shared" si="1420"/>
        <v/>
      </c>
      <c r="DI559" s="4" t="str">
        <f t="shared" si="1433"/>
        <v/>
      </c>
      <c r="DJ559" s="4" t="str">
        <f t="shared" si="1421"/>
        <v/>
      </c>
      <c r="DK559" s="4" t="str">
        <f t="shared" si="1422"/>
        <v/>
      </c>
      <c r="DL559" s="4" t="str">
        <f t="shared" si="1423"/>
        <v/>
      </c>
      <c r="DM559" s="4" t="str">
        <f t="shared" si="1424"/>
        <v/>
      </c>
      <c r="DN559" s="4" t="str">
        <f t="shared" si="1425"/>
        <v/>
      </c>
      <c r="DO559" s="4" t="str">
        <f t="shared" si="1426"/>
        <v/>
      </c>
      <c r="DP559" s="4" t="str">
        <f t="shared" si="1427"/>
        <v/>
      </c>
      <c r="DQ559" s="4" t="str">
        <f t="shared" si="1428"/>
        <v/>
      </c>
      <c r="DR559" s="4" t="str">
        <f t="shared" si="1429"/>
        <v/>
      </c>
      <c r="DS559" s="4" t="str">
        <f t="shared" si="1430"/>
        <v/>
      </c>
      <c r="DT559" s="4" t="str">
        <f t="shared" si="1431"/>
        <v/>
      </c>
      <c r="DU559" s="4" t="str">
        <f t="shared" si="1432"/>
        <v/>
      </c>
    </row>
    <row r="560" spans="18:125" x14ac:dyDescent="0.25">
      <c r="R560" s="19" t="str">
        <f t="shared" si="1328"/>
        <v/>
      </c>
      <c r="T560" t="str">
        <f t="shared" si="1329"/>
        <v/>
      </c>
      <c r="U560" s="4" t="str">
        <f t="shared" si="1434"/>
        <v/>
      </c>
      <c r="V560" s="4" t="str">
        <f t="shared" si="1330"/>
        <v/>
      </c>
      <c r="W560" s="4" t="str">
        <f t="shared" si="1331"/>
        <v/>
      </c>
      <c r="X560" s="4" t="str">
        <f t="shared" si="1332"/>
        <v/>
      </c>
      <c r="Y560" s="4" t="str">
        <f t="shared" si="1333"/>
        <v/>
      </c>
      <c r="Z560" s="4" t="str">
        <f t="shared" si="1334"/>
        <v/>
      </c>
      <c r="AA560" s="4" t="str">
        <f t="shared" si="1335"/>
        <v/>
      </c>
      <c r="AB560" s="4" t="str">
        <f t="shared" si="1336"/>
        <v/>
      </c>
      <c r="AC560" s="4" t="str">
        <f t="shared" si="1337"/>
        <v/>
      </c>
      <c r="AD560" s="4" t="str">
        <f t="shared" si="1338"/>
        <v/>
      </c>
      <c r="AE560" s="4" t="str">
        <f t="shared" si="1339"/>
        <v/>
      </c>
      <c r="AF560" s="4" t="str">
        <f t="shared" si="1340"/>
        <v/>
      </c>
      <c r="AG560" s="4" t="str">
        <f t="shared" si="1341"/>
        <v/>
      </c>
      <c r="AH560" s="4" t="str">
        <f t="shared" si="1342"/>
        <v/>
      </c>
      <c r="AI560" s="4" t="str">
        <f t="shared" si="1343"/>
        <v/>
      </c>
      <c r="AJ560" s="4" t="str">
        <f t="shared" si="1344"/>
        <v/>
      </c>
      <c r="AK560" s="63" t="str">
        <f t="shared" si="1345"/>
        <v/>
      </c>
      <c r="AL560" s="4" t="str">
        <f t="shared" si="1346"/>
        <v/>
      </c>
      <c r="AM560" s="4" t="str">
        <f t="shared" si="1347"/>
        <v/>
      </c>
      <c r="AN560" s="4" t="str">
        <f t="shared" si="1348"/>
        <v/>
      </c>
      <c r="AO560" s="4" t="str">
        <f t="shared" si="1349"/>
        <v/>
      </c>
      <c r="AP560" s="4" t="str">
        <f t="shared" si="1350"/>
        <v/>
      </c>
      <c r="AQ560" s="4" t="str">
        <f t="shared" si="1351"/>
        <v/>
      </c>
      <c r="AR560" s="4" t="str">
        <f t="shared" si="1352"/>
        <v/>
      </c>
      <c r="AS560" s="4" t="str">
        <f t="shared" si="1353"/>
        <v/>
      </c>
      <c r="AT560" s="4" t="str">
        <f t="shared" si="1354"/>
        <v/>
      </c>
      <c r="AU560" s="4" t="str">
        <f t="shared" si="1355"/>
        <v/>
      </c>
      <c r="AV560" s="4" t="str">
        <f t="shared" si="1356"/>
        <v/>
      </c>
      <c r="AW560" s="4" t="str">
        <f t="shared" si="1357"/>
        <v/>
      </c>
      <c r="AX560" s="4" t="str">
        <f t="shared" si="1358"/>
        <v/>
      </c>
      <c r="AY560" s="4" t="str">
        <f t="shared" si="1359"/>
        <v/>
      </c>
      <c r="AZ560" s="4" t="str">
        <f t="shared" si="1360"/>
        <v/>
      </c>
      <c r="BA560" s="4" t="str">
        <f t="shared" si="1361"/>
        <v/>
      </c>
      <c r="BB560" s="4" t="str">
        <f t="shared" si="1362"/>
        <v/>
      </c>
      <c r="BC560" s="4" t="str">
        <f t="shared" si="1363"/>
        <v/>
      </c>
      <c r="BD560" s="4" t="str">
        <f t="shared" si="1364"/>
        <v/>
      </c>
      <c r="BE560" s="4" t="str">
        <f t="shared" si="1365"/>
        <v/>
      </c>
      <c r="BF560" s="4" t="str">
        <f t="shared" si="1366"/>
        <v/>
      </c>
      <c r="BG560" s="4" t="str">
        <f t="shared" si="1367"/>
        <v/>
      </c>
      <c r="BH560" s="4" t="str">
        <f t="shared" si="1368"/>
        <v/>
      </c>
      <c r="BI560" s="4" t="str">
        <f t="shared" si="1369"/>
        <v/>
      </c>
      <c r="BJ560" s="4" t="str">
        <f t="shared" si="1370"/>
        <v/>
      </c>
      <c r="BK560" s="4" t="str">
        <f t="shared" si="1371"/>
        <v/>
      </c>
      <c r="BL560" s="4" t="str">
        <f t="shared" si="1372"/>
        <v/>
      </c>
      <c r="BM560" s="4" t="str">
        <f t="shared" si="1373"/>
        <v/>
      </c>
      <c r="BN560" s="4" t="str">
        <f t="shared" si="1374"/>
        <v/>
      </c>
      <c r="BO560" s="4" t="str">
        <f t="shared" si="1375"/>
        <v/>
      </c>
      <c r="BP560" s="4" t="str">
        <f t="shared" si="1376"/>
        <v/>
      </c>
      <c r="BQ560" s="4" t="str">
        <f t="shared" si="1377"/>
        <v/>
      </c>
      <c r="BR560" s="4" t="str">
        <f t="shared" si="1378"/>
        <v/>
      </c>
      <c r="BS560" s="4" t="str">
        <f t="shared" si="1379"/>
        <v/>
      </c>
      <c r="BT560" s="4" t="str">
        <f t="shared" si="1380"/>
        <v/>
      </c>
      <c r="BU560" s="4" t="str">
        <f t="shared" si="1381"/>
        <v/>
      </c>
      <c r="BV560" s="4" t="str">
        <f t="shared" si="1382"/>
        <v/>
      </c>
      <c r="BW560" s="4" t="str">
        <f t="shared" si="1383"/>
        <v/>
      </c>
      <c r="BX560" s="4" t="str">
        <f t="shared" si="1384"/>
        <v/>
      </c>
      <c r="BY560" s="4" t="str">
        <f t="shared" si="1385"/>
        <v/>
      </c>
      <c r="BZ560" s="63" t="str">
        <f t="shared" si="1386"/>
        <v/>
      </c>
      <c r="CA560" s="4" t="str">
        <f t="shared" si="1387"/>
        <v/>
      </c>
      <c r="CB560" s="63" t="str">
        <f t="shared" si="1388"/>
        <v/>
      </c>
      <c r="CC560" s="4" t="str">
        <f t="shared" si="1389"/>
        <v/>
      </c>
      <c r="CD560" s="63" t="str">
        <f t="shared" si="1390"/>
        <v/>
      </c>
      <c r="CE560" s="4" t="str">
        <f t="shared" si="1391"/>
        <v/>
      </c>
      <c r="CF560" s="63" t="str">
        <f t="shared" si="1392"/>
        <v/>
      </c>
      <c r="CG560" s="4" t="str">
        <f t="shared" si="1393"/>
        <v/>
      </c>
      <c r="CH560" s="4" t="str">
        <f t="shared" si="1394"/>
        <v/>
      </c>
      <c r="CI560" s="4" t="str">
        <f t="shared" si="1395"/>
        <v/>
      </c>
      <c r="CJ560" s="63" t="str">
        <f t="shared" si="1396"/>
        <v/>
      </c>
      <c r="CK560" s="4" t="str">
        <f t="shared" si="1397"/>
        <v/>
      </c>
      <c r="CL560" s="4" t="str">
        <f t="shared" si="1398"/>
        <v/>
      </c>
      <c r="CM560" s="4" t="str">
        <f t="shared" si="1399"/>
        <v/>
      </c>
      <c r="CN560" s="4" t="str">
        <f t="shared" si="1400"/>
        <v/>
      </c>
      <c r="CO560" s="4" t="str">
        <f t="shared" si="1401"/>
        <v/>
      </c>
      <c r="CP560" s="4" t="str">
        <f t="shared" si="1402"/>
        <v/>
      </c>
      <c r="CQ560" s="4" t="str">
        <f t="shared" si="1403"/>
        <v/>
      </c>
      <c r="CR560" s="4" t="str">
        <f t="shared" si="1404"/>
        <v/>
      </c>
      <c r="CS560" s="4" t="str">
        <f t="shared" si="1405"/>
        <v/>
      </c>
      <c r="CT560" s="4" t="str">
        <f t="shared" si="1406"/>
        <v/>
      </c>
      <c r="CU560" s="4" t="str">
        <f t="shared" si="1407"/>
        <v/>
      </c>
      <c r="CV560" s="4" t="str">
        <f t="shared" si="1408"/>
        <v/>
      </c>
      <c r="CW560" s="4" t="str">
        <f t="shared" si="1409"/>
        <v/>
      </c>
      <c r="CX560" s="4" t="str">
        <f t="shared" si="1410"/>
        <v/>
      </c>
      <c r="CY560" s="4" t="str">
        <f t="shared" si="1411"/>
        <v/>
      </c>
      <c r="CZ560" s="4" t="str">
        <f t="shared" si="1412"/>
        <v/>
      </c>
      <c r="DA560" s="4" t="str">
        <f t="shared" si="1413"/>
        <v/>
      </c>
      <c r="DB560" s="4" t="str">
        <f t="shared" si="1414"/>
        <v/>
      </c>
      <c r="DC560" s="4" t="str">
        <f t="shared" si="1415"/>
        <v/>
      </c>
      <c r="DD560" s="4" t="str">
        <f t="shared" si="1416"/>
        <v/>
      </c>
      <c r="DE560" s="4" t="str">
        <f t="shared" si="1417"/>
        <v/>
      </c>
      <c r="DF560" s="4" t="str">
        <f t="shared" si="1418"/>
        <v/>
      </c>
      <c r="DG560" s="4" t="str">
        <f t="shared" si="1419"/>
        <v/>
      </c>
      <c r="DH560" s="4" t="str">
        <f t="shared" si="1420"/>
        <v/>
      </c>
      <c r="DI560" s="4" t="str">
        <f t="shared" si="1433"/>
        <v/>
      </c>
      <c r="DJ560" s="4" t="str">
        <f t="shared" si="1421"/>
        <v/>
      </c>
      <c r="DK560" s="4" t="str">
        <f t="shared" si="1422"/>
        <v/>
      </c>
      <c r="DL560" s="4" t="str">
        <f t="shared" si="1423"/>
        <v/>
      </c>
      <c r="DM560" s="4" t="str">
        <f t="shared" si="1424"/>
        <v/>
      </c>
      <c r="DN560" s="4" t="str">
        <f t="shared" si="1425"/>
        <v/>
      </c>
      <c r="DO560" s="4" t="str">
        <f t="shared" si="1426"/>
        <v/>
      </c>
      <c r="DP560" s="4" t="str">
        <f t="shared" si="1427"/>
        <v/>
      </c>
      <c r="DQ560" s="4" t="str">
        <f t="shared" si="1428"/>
        <v/>
      </c>
      <c r="DR560" s="4" t="str">
        <f t="shared" si="1429"/>
        <v/>
      </c>
      <c r="DS560" s="4" t="str">
        <f t="shared" si="1430"/>
        <v/>
      </c>
      <c r="DT560" s="4" t="str">
        <f t="shared" si="1431"/>
        <v/>
      </c>
      <c r="DU560" s="4" t="str">
        <f t="shared" si="1432"/>
        <v/>
      </c>
    </row>
    <row r="561" spans="18:125" x14ac:dyDescent="0.25">
      <c r="R561" s="19" t="str">
        <f t="shared" si="1328"/>
        <v/>
      </c>
      <c r="T561" t="str">
        <f t="shared" si="1329"/>
        <v/>
      </c>
      <c r="U561" s="4" t="str">
        <f t="shared" si="1434"/>
        <v/>
      </c>
      <c r="V561" s="4" t="str">
        <f t="shared" si="1330"/>
        <v/>
      </c>
      <c r="W561" s="4" t="str">
        <f t="shared" si="1331"/>
        <v/>
      </c>
      <c r="X561" s="4" t="str">
        <f t="shared" si="1332"/>
        <v/>
      </c>
      <c r="Y561" s="4" t="str">
        <f t="shared" si="1333"/>
        <v/>
      </c>
      <c r="Z561" s="4" t="str">
        <f t="shared" si="1334"/>
        <v/>
      </c>
      <c r="AA561" s="4" t="str">
        <f t="shared" si="1335"/>
        <v/>
      </c>
      <c r="AB561" s="4" t="str">
        <f t="shared" si="1336"/>
        <v/>
      </c>
      <c r="AC561" s="4" t="str">
        <f t="shared" si="1337"/>
        <v/>
      </c>
      <c r="AD561" s="4" t="str">
        <f t="shared" si="1338"/>
        <v/>
      </c>
      <c r="AE561" s="4" t="str">
        <f t="shared" si="1339"/>
        <v/>
      </c>
      <c r="AF561" s="4" t="str">
        <f t="shared" si="1340"/>
        <v/>
      </c>
      <c r="AG561" s="4" t="str">
        <f t="shared" si="1341"/>
        <v/>
      </c>
      <c r="AH561" s="4" t="str">
        <f t="shared" si="1342"/>
        <v/>
      </c>
      <c r="AI561" s="4" t="str">
        <f t="shared" si="1343"/>
        <v/>
      </c>
      <c r="AJ561" s="4" t="str">
        <f t="shared" si="1344"/>
        <v/>
      </c>
      <c r="AK561" s="63" t="str">
        <f t="shared" si="1345"/>
        <v/>
      </c>
      <c r="AL561" s="4" t="str">
        <f t="shared" si="1346"/>
        <v/>
      </c>
      <c r="AM561" s="4" t="str">
        <f t="shared" si="1347"/>
        <v/>
      </c>
      <c r="AN561" s="4" t="str">
        <f t="shared" si="1348"/>
        <v/>
      </c>
      <c r="AO561" s="4" t="str">
        <f t="shared" si="1349"/>
        <v/>
      </c>
      <c r="AP561" s="4" t="str">
        <f t="shared" si="1350"/>
        <v/>
      </c>
      <c r="AQ561" s="4" t="str">
        <f t="shared" si="1351"/>
        <v/>
      </c>
      <c r="AR561" s="4" t="str">
        <f t="shared" si="1352"/>
        <v/>
      </c>
      <c r="AS561" s="4" t="str">
        <f t="shared" si="1353"/>
        <v/>
      </c>
      <c r="AT561" s="4" t="str">
        <f t="shared" si="1354"/>
        <v/>
      </c>
      <c r="AU561" s="4" t="str">
        <f t="shared" si="1355"/>
        <v/>
      </c>
      <c r="AV561" s="4" t="str">
        <f t="shared" si="1356"/>
        <v/>
      </c>
      <c r="AW561" s="4" t="str">
        <f t="shared" si="1357"/>
        <v/>
      </c>
      <c r="AX561" s="4" t="str">
        <f t="shared" si="1358"/>
        <v/>
      </c>
      <c r="AY561" s="4" t="str">
        <f t="shared" si="1359"/>
        <v/>
      </c>
      <c r="AZ561" s="4" t="str">
        <f t="shared" si="1360"/>
        <v/>
      </c>
      <c r="BA561" s="4" t="str">
        <f t="shared" si="1361"/>
        <v/>
      </c>
      <c r="BB561" s="4" t="str">
        <f t="shared" si="1362"/>
        <v/>
      </c>
      <c r="BC561" s="4" t="str">
        <f t="shared" si="1363"/>
        <v/>
      </c>
      <c r="BD561" s="4" t="str">
        <f t="shared" si="1364"/>
        <v/>
      </c>
      <c r="BE561" s="4" t="str">
        <f t="shared" si="1365"/>
        <v/>
      </c>
      <c r="BF561" s="4" t="str">
        <f t="shared" si="1366"/>
        <v/>
      </c>
      <c r="BG561" s="4" t="str">
        <f t="shared" si="1367"/>
        <v/>
      </c>
      <c r="BH561" s="4" t="str">
        <f t="shared" si="1368"/>
        <v/>
      </c>
      <c r="BI561" s="4" t="str">
        <f t="shared" si="1369"/>
        <v/>
      </c>
      <c r="BJ561" s="4" t="str">
        <f t="shared" si="1370"/>
        <v/>
      </c>
      <c r="BK561" s="4" t="str">
        <f t="shared" si="1371"/>
        <v/>
      </c>
      <c r="BL561" s="4" t="str">
        <f t="shared" si="1372"/>
        <v/>
      </c>
      <c r="BM561" s="4" t="str">
        <f t="shared" si="1373"/>
        <v/>
      </c>
      <c r="BN561" s="4" t="str">
        <f t="shared" si="1374"/>
        <v/>
      </c>
      <c r="BO561" s="4" t="str">
        <f t="shared" si="1375"/>
        <v/>
      </c>
      <c r="BP561" s="4" t="str">
        <f t="shared" si="1376"/>
        <v/>
      </c>
      <c r="BQ561" s="4" t="str">
        <f t="shared" si="1377"/>
        <v/>
      </c>
      <c r="BR561" s="4" t="str">
        <f t="shared" si="1378"/>
        <v/>
      </c>
      <c r="BS561" s="4" t="str">
        <f t="shared" si="1379"/>
        <v/>
      </c>
      <c r="BT561" s="4" t="str">
        <f t="shared" si="1380"/>
        <v/>
      </c>
      <c r="BU561" s="4" t="str">
        <f t="shared" si="1381"/>
        <v/>
      </c>
      <c r="BV561" s="4" t="str">
        <f t="shared" si="1382"/>
        <v/>
      </c>
      <c r="BW561" s="4" t="str">
        <f t="shared" si="1383"/>
        <v/>
      </c>
      <c r="BX561" s="4" t="str">
        <f t="shared" si="1384"/>
        <v/>
      </c>
      <c r="BY561" s="4" t="str">
        <f t="shared" si="1385"/>
        <v/>
      </c>
      <c r="BZ561" s="63" t="str">
        <f t="shared" si="1386"/>
        <v/>
      </c>
      <c r="CA561" s="4" t="str">
        <f t="shared" si="1387"/>
        <v/>
      </c>
      <c r="CB561" s="63" t="str">
        <f t="shared" si="1388"/>
        <v/>
      </c>
      <c r="CC561" s="4" t="str">
        <f t="shared" si="1389"/>
        <v/>
      </c>
      <c r="CD561" s="63" t="str">
        <f t="shared" si="1390"/>
        <v/>
      </c>
      <c r="CE561" s="4" t="str">
        <f t="shared" si="1391"/>
        <v/>
      </c>
      <c r="CF561" s="63" t="str">
        <f t="shared" si="1392"/>
        <v/>
      </c>
      <c r="CG561" s="4" t="str">
        <f t="shared" si="1393"/>
        <v/>
      </c>
      <c r="CH561" s="4" t="str">
        <f t="shared" si="1394"/>
        <v/>
      </c>
      <c r="CI561" s="4" t="str">
        <f t="shared" si="1395"/>
        <v/>
      </c>
      <c r="CJ561" s="63" t="str">
        <f t="shared" si="1396"/>
        <v/>
      </c>
      <c r="CK561" s="4" t="str">
        <f t="shared" si="1397"/>
        <v/>
      </c>
      <c r="CL561" s="4" t="str">
        <f t="shared" si="1398"/>
        <v/>
      </c>
      <c r="CM561" s="4" t="str">
        <f t="shared" si="1399"/>
        <v/>
      </c>
      <c r="CN561" s="4" t="str">
        <f t="shared" si="1400"/>
        <v/>
      </c>
      <c r="CO561" s="4" t="str">
        <f t="shared" si="1401"/>
        <v/>
      </c>
      <c r="CP561" s="4" t="str">
        <f t="shared" si="1402"/>
        <v/>
      </c>
      <c r="CQ561" s="4" t="str">
        <f t="shared" si="1403"/>
        <v/>
      </c>
      <c r="CR561" s="4" t="str">
        <f t="shared" si="1404"/>
        <v/>
      </c>
      <c r="CS561" s="4" t="str">
        <f t="shared" si="1405"/>
        <v/>
      </c>
      <c r="CT561" s="4" t="str">
        <f t="shared" si="1406"/>
        <v/>
      </c>
      <c r="CU561" s="4" t="str">
        <f t="shared" si="1407"/>
        <v/>
      </c>
      <c r="CV561" s="4" t="str">
        <f t="shared" si="1408"/>
        <v/>
      </c>
      <c r="CW561" s="4" t="str">
        <f t="shared" si="1409"/>
        <v/>
      </c>
      <c r="CX561" s="4" t="str">
        <f t="shared" si="1410"/>
        <v/>
      </c>
      <c r="CY561" s="4" t="str">
        <f t="shared" si="1411"/>
        <v/>
      </c>
      <c r="CZ561" s="4" t="str">
        <f t="shared" si="1412"/>
        <v/>
      </c>
      <c r="DA561" s="4" t="str">
        <f t="shared" si="1413"/>
        <v/>
      </c>
      <c r="DB561" s="4" t="str">
        <f t="shared" si="1414"/>
        <v/>
      </c>
      <c r="DC561" s="4" t="str">
        <f t="shared" si="1415"/>
        <v/>
      </c>
      <c r="DD561" s="4" t="str">
        <f t="shared" si="1416"/>
        <v/>
      </c>
      <c r="DE561" s="4" t="str">
        <f t="shared" si="1417"/>
        <v/>
      </c>
      <c r="DF561" s="4" t="str">
        <f t="shared" si="1418"/>
        <v/>
      </c>
      <c r="DG561" s="4" t="str">
        <f t="shared" si="1419"/>
        <v/>
      </c>
      <c r="DH561" s="4" t="str">
        <f t="shared" si="1420"/>
        <v/>
      </c>
      <c r="DI561" s="4" t="str">
        <f t="shared" si="1433"/>
        <v/>
      </c>
      <c r="DJ561" s="4" t="str">
        <f t="shared" si="1421"/>
        <v/>
      </c>
      <c r="DK561" s="4" t="str">
        <f t="shared" si="1422"/>
        <v/>
      </c>
      <c r="DL561" s="4" t="str">
        <f t="shared" si="1423"/>
        <v/>
      </c>
      <c r="DM561" s="4" t="str">
        <f t="shared" si="1424"/>
        <v/>
      </c>
      <c r="DN561" s="4" t="str">
        <f t="shared" si="1425"/>
        <v/>
      </c>
      <c r="DO561" s="4" t="str">
        <f t="shared" si="1426"/>
        <v/>
      </c>
      <c r="DP561" s="4" t="str">
        <f t="shared" si="1427"/>
        <v/>
      </c>
      <c r="DQ561" s="4" t="str">
        <f t="shared" si="1428"/>
        <v/>
      </c>
      <c r="DR561" s="4" t="str">
        <f t="shared" si="1429"/>
        <v/>
      </c>
      <c r="DS561" s="4" t="str">
        <f t="shared" si="1430"/>
        <v/>
      </c>
      <c r="DT561" s="4" t="str">
        <f t="shared" si="1431"/>
        <v/>
      </c>
      <c r="DU561" s="4" t="str">
        <f t="shared" si="1432"/>
        <v/>
      </c>
    </row>
    <row r="562" spans="18:125" x14ac:dyDescent="0.25">
      <c r="R562" s="19" t="str">
        <f t="shared" si="1328"/>
        <v/>
      </c>
      <c r="T562" t="str">
        <f t="shared" si="1329"/>
        <v/>
      </c>
      <c r="U562" s="4" t="str">
        <f t="shared" si="1434"/>
        <v/>
      </c>
      <c r="V562" s="4" t="str">
        <f t="shared" si="1330"/>
        <v/>
      </c>
      <c r="W562" s="4" t="str">
        <f t="shared" si="1331"/>
        <v/>
      </c>
      <c r="X562" s="4" t="str">
        <f t="shared" si="1332"/>
        <v/>
      </c>
      <c r="Y562" s="4" t="str">
        <f t="shared" si="1333"/>
        <v/>
      </c>
      <c r="Z562" s="4" t="str">
        <f t="shared" si="1334"/>
        <v/>
      </c>
      <c r="AA562" s="4" t="str">
        <f t="shared" si="1335"/>
        <v/>
      </c>
      <c r="AB562" s="4" t="str">
        <f t="shared" si="1336"/>
        <v/>
      </c>
      <c r="AC562" s="4" t="str">
        <f t="shared" si="1337"/>
        <v/>
      </c>
      <c r="AD562" s="4" t="str">
        <f t="shared" si="1338"/>
        <v/>
      </c>
      <c r="AE562" s="4" t="str">
        <f t="shared" si="1339"/>
        <v/>
      </c>
      <c r="AF562" s="4" t="str">
        <f t="shared" si="1340"/>
        <v/>
      </c>
      <c r="AG562" s="4" t="str">
        <f t="shared" si="1341"/>
        <v/>
      </c>
      <c r="AH562" s="4" t="str">
        <f t="shared" si="1342"/>
        <v/>
      </c>
      <c r="AI562" s="4" t="str">
        <f t="shared" si="1343"/>
        <v/>
      </c>
      <c r="AJ562" s="4" t="str">
        <f t="shared" si="1344"/>
        <v/>
      </c>
      <c r="AK562" s="63" t="str">
        <f t="shared" si="1345"/>
        <v/>
      </c>
      <c r="AL562" s="4" t="str">
        <f t="shared" si="1346"/>
        <v/>
      </c>
      <c r="AM562" s="4" t="str">
        <f t="shared" si="1347"/>
        <v/>
      </c>
      <c r="AN562" s="4" t="str">
        <f t="shared" si="1348"/>
        <v/>
      </c>
      <c r="AO562" s="4" t="str">
        <f t="shared" si="1349"/>
        <v/>
      </c>
      <c r="AP562" s="4" t="str">
        <f t="shared" si="1350"/>
        <v/>
      </c>
      <c r="AQ562" s="4" t="str">
        <f t="shared" si="1351"/>
        <v/>
      </c>
      <c r="AR562" s="4" t="str">
        <f t="shared" si="1352"/>
        <v/>
      </c>
      <c r="AS562" s="4" t="str">
        <f t="shared" si="1353"/>
        <v/>
      </c>
      <c r="AT562" s="4" t="str">
        <f t="shared" si="1354"/>
        <v/>
      </c>
      <c r="AU562" s="4" t="str">
        <f t="shared" si="1355"/>
        <v/>
      </c>
      <c r="AV562" s="4" t="str">
        <f t="shared" si="1356"/>
        <v/>
      </c>
      <c r="AW562" s="4" t="str">
        <f t="shared" si="1357"/>
        <v/>
      </c>
      <c r="AX562" s="4" t="str">
        <f t="shared" si="1358"/>
        <v/>
      </c>
      <c r="AY562" s="4" t="str">
        <f t="shared" si="1359"/>
        <v/>
      </c>
      <c r="AZ562" s="4" t="str">
        <f t="shared" si="1360"/>
        <v/>
      </c>
      <c r="BA562" s="4" t="str">
        <f t="shared" si="1361"/>
        <v/>
      </c>
      <c r="BB562" s="4" t="str">
        <f t="shared" si="1362"/>
        <v/>
      </c>
      <c r="BC562" s="4" t="str">
        <f t="shared" si="1363"/>
        <v/>
      </c>
      <c r="BD562" s="4" t="str">
        <f t="shared" si="1364"/>
        <v/>
      </c>
      <c r="BE562" s="4" t="str">
        <f t="shared" si="1365"/>
        <v/>
      </c>
      <c r="BF562" s="4" t="str">
        <f t="shared" si="1366"/>
        <v/>
      </c>
      <c r="BG562" s="4" t="str">
        <f t="shared" si="1367"/>
        <v/>
      </c>
      <c r="BH562" s="4" t="str">
        <f t="shared" si="1368"/>
        <v/>
      </c>
      <c r="BI562" s="4" t="str">
        <f t="shared" si="1369"/>
        <v/>
      </c>
      <c r="BJ562" s="4" t="str">
        <f t="shared" si="1370"/>
        <v/>
      </c>
      <c r="BK562" s="4" t="str">
        <f t="shared" si="1371"/>
        <v/>
      </c>
      <c r="BL562" s="4" t="str">
        <f t="shared" si="1372"/>
        <v/>
      </c>
      <c r="BM562" s="4" t="str">
        <f t="shared" si="1373"/>
        <v/>
      </c>
      <c r="BN562" s="4" t="str">
        <f t="shared" si="1374"/>
        <v/>
      </c>
      <c r="BO562" s="4" t="str">
        <f t="shared" si="1375"/>
        <v/>
      </c>
      <c r="BP562" s="4" t="str">
        <f t="shared" si="1376"/>
        <v/>
      </c>
      <c r="BQ562" s="4" t="str">
        <f t="shared" si="1377"/>
        <v/>
      </c>
      <c r="BR562" s="4" t="str">
        <f t="shared" si="1378"/>
        <v/>
      </c>
      <c r="BS562" s="4" t="str">
        <f t="shared" si="1379"/>
        <v/>
      </c>
      <c r="BT562" s="4" t="str">
        <f t="shared" si="1380"/>
        <v/>
      </c>
      <c r="BU562" s="4" t="str">
        <f t="shared" si="1381"/>
        <v/>
      </c>
      <c r="BV562" s="4" t="str">
        <f t="shared" si="1382"/>
        <v/>
      </c>
      <c r="BW562" s="4" t="str">
        <f t="shared" si="1383"/>
        <v/>
      </c>
      <c r="BX562" s="4" t="str">
        <f t="shared" si="1384"/>
        <v/>
      </c>
      <c r="BY562" s="4" t="str">
        <f t="shared" si="1385"/>
        <v/>
      </c>
      <c r="BZ562" s="63" t="str">
        <f t="shared" si="1386"/>
        <v/>
      </c>
      <c r="CA562" s="4" t="str">
        <f t="shared" si="1387"/>
        <v/>
      </c>
      <c r="CB562" s="63" t="str">
        <f t="shared" si="1388"/>
        <v/>
      </c>
      <c r="CC562" s="4" t="str">
        <f t="shared" si="1389"/>
        <v/>
      </c>
      <c r="CD562" s="63" t="str">
        <f t="shared" si="1390"/>
        <v/>
      </c>
      <c r="CE562" s="4" t="str">
        <f t="shared" si="1391"/>
        <v/>
      </c>
      <c r="CF562" s="63" t="str">
        <f t="shared" si="1392"/>
        <v/>
      </c>
      <c r="CG562" s="4" t="str">
        <f t="shared" si="1393"/>
        <v/>
      </c>
      <c r="CH562" s="4" t="str">
        <f t="shared" si="1394"/>
        <v/>
      </c>
      <c r="CI562" s="4" t="str">
        <f t="shared" si="1395"/>
        <v/>
      </c>
      <c r="CJ562" s="63" t="str">
        <f t="shared" si="1396"/>
        <v/>
      </c>
      <c r="CK562" s="4" t="str">
        <f t="shared" si="1397"/>
        <v/>
      </c>
      <c r="CL562" s="4" t="str">
        <f t="shared" si="1398"/>
        <v/>
      </c>
      <c r="CM562" s="4" t="str">
        <f t="shared" si="1399"/>
        <v/>
      </c>
      <c r="CN562" s="4" t="str">
        <f t="shared" si="1400"/>
        <v/>
      </c>
      <c r="CO562" s="4" t="str">
        <f t="shared" si="1401"/>
        <v/>
      </c>
      <c r="CP562" s="4" t="str">
        <f t="shared" si="1402"/>
        <v/>
      </c>
      <c r="CQ562" s="4" t="str">
        <f t="shared" si="1403"/>
        <v/>
      </c>
      <c r="CR562" s="4" t="str">
        <f t="shared" si="1404"/>
        <v/>
      </c>
      <c r="CS562" s="4" t="str">
        <f t="shared" si="1405"/>
        <v/>
      </c>
      <c r="CT562" s="4" t="str">
        <f t="shared" si="1406"/>
        <v/>
      </c>
      <c r="CU562" s="4" t="str">
        <f t="shared" si="1407"/>
        <v/>
      </c>
      <c r="CV562" s="4" t="str">
        <f t="shared" si="1408"/>
        <v/>
      </c>
      <c r="CW562" s="4" t="str">
        <f t="shared" si="1409"/>
        <v/>
      </c>
      <c r="CX562" s="4" t="str">
        <f t="shared" si="1410"/>
        <v/>
      </c>
      <c r="CY562" s="4" t="str">
        <f t="shared" si="1411"/>
        <v/>
      </c>
      <c r="CZ562" s="4" t="str">
        <f t="shared" si="1412"/>
        <v/>
      </c>
      <c r="DA562" s="4" t="str">
        <f t="shared" si="1413"/>
        <v/>
      </c>
      <c r="DB562" s="4" t="str">
        <f t="shared" si="1414"/>
        <v/>
      </c>
      <c r="DC562" s="4" t="str">
        <f t="shared" si="1415"/>
        <v/>
      </c>
      <c r="DD562" s="4" t="str">
        <f t="shared" si="1416"/>
        <v/>
      </c>
      <c r="DE562" s="4" t="str">
        <f t="shared" si="1417"/>
        <v/>
      </c>
      <c r="DF562" s="4" t="str">
        <f t="shared" si="1418"/>
        <v/>
      </c>
      <c r="DG562" s="4" t="str">
        <f t="shared" si="1419"/>
        <v/>
      </c>
      <c r="DH562" s="4" t="str">
        <f t="shared" si="1420"/>
        <v/>
      </c>
      <c r="DI562" s="4" t="str">
        <f t="shared" si="1433"/>
        <v/>
      </c>
      <c r="DJ562" s="4" t="str">
        <f t="shared" si="1421"/>
        <v/>
      </c>
      <c r="DK562" s="4" t="str">
        <f t="shared" si="1422"/>
        <v/>
      </c>
      <c r="DL562" s="4" t="str">
        <f t="shared" si="1423"/>
        <v/>
      </c>
      <c r="DM562" s="4" t="str">
        <f t="shared" si="1424"/>
        <v/>
      </c>
      <c r="DN562" s="4" t="str">
        <f t="shared" si="1425"/>
        <v/>
      </c>
      <c r="DO562" s="4" t="str">
        <f t="shared" si="1426"/>
        <v/>
      </c>
      <c r="DP562" s="4" t="str">
        <f t="shared" si="1427"/>
        <v/>
      </c>
      <c r="DQ562" s="4" t="str">
        <f t="shared" si="1428"/>
        <v/>
      </c>
      <c r="DR562" s="4" t="str">
        <f t="shared" si="1429"/>
        <v/>
      </c>
      <c r="DS562" s="4" t="str">
        <f t="shared" si="1430"/>
        <v/>
      </c>
      <c r="DT562" s="4" t="str">
        <f t="shared" si="1431"/>
        <v/>
      </c>
      <c r="DU562" s="4" t="str">
        <f t="shared" si="1432"/>
        <v/>
      </c>
    </row>
    <row r="563" spans="18:125" x14ac:dyDescent="0.25">
      <c r="R563" s="19" t="str">
        <f t="shared" si="1328"/>
        <v/>
      </c>
      <c r="T563" t="str">
        <f t="shared" si="1329"/>
        <v/>
      </c>
      <c r="U563" s="4" t="str">
        <f t="shared" si="1434"/>
        <v/>
      </c>
      <c r="V563" s="4" t="str">
        <f t="shared" si="1330"/>
        <v/>
      </c>
      <c r="W563" s="4" t="str">
        <f t="shared" si="1331"/>
        <v/>
      </c>
      <c r="X563" s="4" t="str">
        <f t="shared" si="1332"/>
        <v/>
      </c>
      <c r="Y563" s="4" t="str">
        <f t="shared" si="1333"/>
        <v/>
      </c>
      <c r="Z563" s="4" t="str">
        <f t="shared" si="1334"/>
        <v/>
      </c>
      <c r="AA563" s="4" t="str">
        <f t="shared" si="1335"/>
        <v/>
      </c>
      <c r="AB563" s="4" t="str">
        <f t="shared" si="1336"/>
        <v/>
      </c>
      <c r="AC563" s="4" t="str">
        <f t="shared" si="1337"/>
        <v/>
      </c>
      <c r="AD563" s="4" t="str">
        <f t="shared" si="1338"/>
        <v/>
      </c>
      <c r="AE563" s="4" t="str">
        <f t="shared" si="1339"/>
        <v/>
      </c>
      <c r="AF563" s="4" t="str">
        <f t="shared" si="1340"/>
        <v/>
      </c>
      <c r="AG563" s="4" t="str">
        <f t="shared" si="1341"/>
        <v/>
      </c>
      <c r="AH563" s="4" t="str">
        <f t="shared" si="1342"/>
        <v/>
      </c>
      <c r="AI563" s="4" t="str">
        <f t="shared" si="1343"/>
        <v/>
      </c>
      <c r="AJ563" s="4" t="str">
        <f t="shared" si="1344"/>
        <v/>
      </c>
      <c r="AK563" s="63" t="str">
        <f t="shared" si="1345"/>
        <v/>
      </c>
      <c r="AL563" s="4" t="str">
        <f t="shared" si="1346"/>
        <v/>
      </c>
      <c r="AM563" s="4" t="str">
        <f t="shared" si="1347"/>
        <v/>
      </c>
      <c r="AN563" s="4" t="str">
        <f t="shared" si="1348"/>
        <v/>
      </c>
      <c r="AO563" s="4" t="str">
        <f t="shared" si="1349"/>
        <v/>
      </c>
      <c r="AP563" s="4" t="str">
        <f t="shared" si="1350"/>
        <v/>
      </c>
      <c r="AQ563" s="4" t="str">
        <f t="shared" si="1351"/>
        <v/>
      </c>
      <c r="AR563" s="4" t="str">
        <f t="shared" si="1352"/>
        <v/>
      </c>
      <c r="AS563" s="4" t="str">
        <f t="shared" si="1353"/>
        <v/>
      </c>
      <c r="AT563" s="4" t="str">
        <f t="shared" si="1354"/>
        <v/>
      </c>
      <c r="AU563" s="4" t="str">
        <f t="shared" si="1355"/>
        <v/>
      </c>
      <c r="AV563" s="4" t="str">
        <f t="shared" si="1356"/>
        <v/>
      </c>
      <c r="AW563" s="4" t="str">
        <f t="shared" si="1357"/>
        <v/>
      </c>
      <c r="AX563" s="4" t="str">
        <f t="shared" si="1358"/>
        <v/>
      </c>
      <c r="AY563" s="4" t="str">
        <f t="shared" si="1359"/>
        <v/>
      </c>
      <c r="AZ563" s="4" t="str">
        <f t="shared" si="1360"/>
        <v/>
      </c>
      <c r="BA563" s="4" t="str">
        <f t="shared" si="1361"/>
        <v/>
      </c>
      <c r="BB563" s="4" t="str">
        <f t="shared" si="1362"/>
        <v/>
      </c>
      <c r="BC563" s="4" t="str">
        <f t="shared" si="1363"/>
        <v/>
      </c>
      <c r="BD563" s="4" t="str">
        <f t="shared" si="1364"/>
        <v/>
      </c>
      <c r="BE563" s="4" t="str">
        <f t="shared" si="1365"/>
        <v/>
      </c>
      <c r="BF563" s="4" t="str">
        <f t="shared" si="1366"/>
        <v/>
      </c>
      <c r="BG563" s="4" t="str">
        <f t="shared" si="1367"/>
        <v/>
      </c>
      <c r="BH563" s="4" t="str">
        <f t="shared" si="1368"/>
        <v/>
      </c>
      <c r="BI563" s="4" t="str">
        <f t="shared" si="1369"/>
        <v/>
      </c>
      <c r="BJ563" s="4" t="str">
        <f t="shared" si="1370"/>
        <v/>
      </c>
      <c r="BK563" s="4" t="str">
        <f t="shared" si="1371"/>
        <v/>
      </c>
      <c r="BL563" s="4" t="str">
        <f t="shared" si="1372"/>
        <v/>
      </c>
      <c r="BM563" s="4" t="str">
        <f t="shared" si="1373"/>
        <v/>
      </c>
      <c r="BN563" s="4" t="str">
        <f t="shared" si="1374"/>
        <v/>
      </c>
      <c r="BO563" s="4" t="str">
        <f t="shared" si="1375"/>
        <v/>
      </c>
      <c r="BP563" s="4" t="str">
        <f t="shared" si="1376"/>
        <v/>
      </c>
      <c r="BQ563" s="4" t="str">
        <f t="shared" si="1377"/>
        <v/>
      </c>
      <c r="BR563" s="4" t="str">
        <f t="shared" si="1378"/>
        <v/>
      </c>
      <c r="BS563" s="4" t="str">
        <f t="shared" si="1379"/>
        <v/>
      </c>
      <c r="BT563" s="4" t="str">
        <f t="shared" si="1380"/>
        <v/>
      </c>
      <c r="BU563" s="4" t="str">
        <f t="shared" si="1381"/>
        <v/>
      </c>
      <c r="BV563" s="4" t="str">
        <f t="shared" si="1382"/>
        <v/>
      </c>
      <c r="BW563" s="4" t="str">
        <f t="shared" si="1383"/>
        <v/>
      </c>
      <c r="BX563" s="4" t="str">
        <f t="shared" si="1384"/>
        <v/>
      </c>
      <c r="BY563" s="4" t="str">
        <f t="shared" si="1385"/>
        <v/>
      </c>
      <c r="BZ563" s="63" t="str">
        <f t="shared" si="1386"/>
        <v/>
      </c>
      <c r="CA563" s="4" t="str">
        <f t="shared" si="1387"/>
        <v/>
      </c>
      <c r="CB563" s="63" t="str">
        <f t="shared" si="1388"/>
        <v/>
      </c>
      <c r="CC563" s="4" t="str">
        <f t="shared" si="1389"/>
        <v/>
      </c>
      <c r="CD563" s="63" t="str">
        <f t="shared" si="1390"/>
        <v/>
      </c>
      <c r="CE563" s="4" t="str">
        <f t="shared" si="1391"/>
        <v/>
      </c>
      <c r="CF563" s="63" t="str">
        <f t="shared" si="1392"/>
        <v/>
      </c>
      <c r="CG563" s="4" t="str">
        <f t="shared" si="1393"/>
        <v/>
      </c>
      <c r="CH563" s="4" t="str">
        <f t="shared" si="1394"/>
        <v/>
      </c>
      <c r="CI563" s="4" t="str">
        <f t="shared" si="1395"/>
        <v/>
      </c>
      <c r="CJ563" s="63" t="str">
        <f t="shared" si="1396"/>
        <v/>
      </c>
      <c r="CK563" s="4" t="str">
        <f t="shared" si="1397"/>
        <v/>
      </c>
      <c r="CL563" s="4" t="str">
        <f t="shared" si="1398"/>
        <v/>
      </c>
      <c r="CM563" s="4" t="str">
        <f t="shared" si="1399"/>
        <v/>
      </c>
      <c r="CN563" s="4" t="str">
        <f t="shared" si="1400"/>
        <v/>
      </c>
      <c r="CO563" s="4" t="str">
        <f t="shared" si="1401"/>
        <v/>
      </c>
      <c r="CP563" s="4" t="str">
        <f t="shared" si="1402"/>
        <v/>
      </c>
      <c r="CQ563" s="4" t="str">
        <f t="shared" si="1403"/>
        <v/>
      </c>
      <c r="CR563" s="4" t="str">
        <f t="shared" si="1404"/>
        <v/>
      </c>
      <c r="CS563" s="4" t="str">
        <f t="shared" si="1405"/>
        <v/>
      </c>
      <c r="CT563" s="4" t="str">
        <f t="shared" si="1406"/>
        <v/>
      </c>
      <c r="CU563" s="4" t="str">
        <f t="shared" si="1407"/>
        <v/>
      </c>
      <c r="CV563" s="4" t="str">
        <f t="shared" si="1408"/>
        <v/>
      </c>
      <c r="CW563" s="4" t="str">
        <f t="shared" si="1409"/>
        <v/>
      </c>
      <c r="CX563" s="4" t="str">
        <f t="shared" si="1410"/>
        <v/>
      </c>
      <c r="CY563" s="4" t="str">
        <f t="shared" si="1411"/>
        <v/>
      </c>
      <c r="CZ563" s="4" t="str">
        <f t="shared" si="1412"/>
        <v/>
      </c>
      <c r="DA563" s="4" t="str">
        <f t="shared" si="1413"/>
        <v/>
      </c>
      <c r="DB563" s="4" t="str">
        <f t="shared" si="1414"/>
        <v/>
      </c>
      <c r="DC563" s="4" t="str">
        <f t="shared" si="1415"/>
        <v/>
      </c>
      <c r="DD563" s="4" t="str">
        <f t="shared" si="1416"/>
        <v/>
      </c>
      <c r="DE563" s="4" t="str">
        <f t="shared" si="1417"/>
        <v/>
      </c>
      <c r="DF563" s="4" t="str">
        <f t="shared" si="1418"/>
        <v/>
      </c>
      <c r="DG563" s="4" t="str">
        <f t="shared" si="1419"/>
        <v/>
      </c>
      <c r="DH563" s="4" t="str">
        <f t="shared" si="1420"/>
        <v/>
      </c>
      <c r="DI563" s="4" t="str">
        <f t="shared" si="1433"/>
        <v/>
      </c>
      <c r="DJ563" s="4" t="str">
        <f t="shared" si="1421"/>
        <v/>
      </c>
      <c r="DK563" s="4" t="str">
        <f t="shared" si="1422"/>
        <v/>
      </c>
      <c r="DL563" s="4" t="str">
        <f t="shared" si="1423"/>
        <v/>
      </c>
      <c r="DM563" s="4" t="str">
        <f t="shared" si="1424"/>
        <v/>
      </c>
      <c r="DN563" s="4" t="str">
        <f t="shared" si="1425"/>
        <v/>
      </c>
      <c r="DO563" s="4" t="str">
        <f t="shared" si="1426"/>
        <v/>
      </c>
      <c r="DP563" s="4" t="str">
        <f t="shared" si="1427"/>
        <v/>
      </c>
      <c r="DQ563" s="4" t="str">
        <f t="shared" si="1428"/>
        <v/>
      </c>
      <c r="DR563" s="4" t="str">
        <f t="shared" si="1429"/>
        <v/>
      </c>
      <c r="DS563" s="4" t="str">
        <f t="shared" si="1430"/>
        <v/>
      </c>
      <c r="DT563" s="4" t="str">
        <f t="shared" si="1431"/>
        <v/>
      </c>
      <c r="DU563" s="4" t="str">
        <f t="shared" si="1432"/>
        <v/>
      </c>
    </row>
    <row r="564" spans="18:125" x14ac:dyDescent="0.25">
      <c r="R564" s="19" t="str">
        <f t="shared" si="1328"/>
        <v/>
      </c>
      <c r="T564" t="str">
        <f t="shared" si="1329"/>
        <v/>
      </c>
      <c r="U564" s="4" t="str">
        <f t="shared" si="1434"/>
        <v/>
      </c>
      <c r="V564" s="4" t="str">
        <f t="shared" si="1330"/>
        <v/>
      </c>
      <c r="W564" s="4" t="str">
        <f t="shared" si="1331"/>
        <v/>
      </c>
      <c r="X564" s="4" t="str">
        <f t="shared" si="1332"/>
        <v/>
      </c>
      <c r="Y564" s="4" t="str">
        <f t="shared" si="1333"/>
        <v/>
      </c>
      <c r="Z564" s="4" t="str">
        <f t="shared" si="1334"/>
        <v/>
      </c>
      <c r="AA564" s="4" t="str">
        <f t="shared" si="1335"/>
        <v/>
      </c>
      <c r="AB564" s="4" t="str">
        <f t="shared" si="1336"/>
        <v/>
      </c>
      <c r="AC564" s="4" t="str">
        <f t="shared" si="1337"/>
        <v/>
      </c>
      <c r="AD564" s="4" t="str">
        <f t="shared" si="1338"/>
        <v/>
      </c>
      <c r="AE564" s="4" t="str">
        <f t="shared" si="1339"/>
        <v/>
      </c>
      <c r="AF564" s="4" t="str">
        <f t="shared" si="1340"/>
        <v/>
      </c>
      <c r="AG564" s="4" t="str">
        <f t="shared" si="1341"/>
        <v/>
      </c>
      <c r="AH564" s="4" t="str">
        <f t="shared" si="1342"/>
        <v/>
      </c>
      <c r="AI564" s="4" t="str">
        <f t="shared" si="1343"/>
        <v/>
      </c>
      <c r="AJ564" s="4" t="str">
        <f t="shared" si="1344"/>
        <v/>
      </c>
      <c r="AK564" s="63" t="str">
        <f t="shared" si="1345"/>
        <v/>
      </c>
      <c r="AL564" s="4" t="str">
        <f t="shared" si="1346"/>
        <v/>
      </c>
      <c r="AM564" s="4" t="str">
        <f t="shared" si="1347"/>
        <v/>
      </c>
      <c r="AN564" s="4" t="str">
        <f t="shared" si="1348"/>
        <v/>
      </c>
      <c r="AO564" s="4" t="str">
        <f t="shared" si="1349"/>
        <v/>
      </c>
      <c r="AP564" s="4" t="str">
        <f t="shared" si="1350"/>
        <v/>
      </c>
      <c r="AQ564" s="4" t="str">
        <f t="shared" si="1351"/>
        <v/>
      </c>
      <c r="AR564" s="4" t="str">
        <f t="shared" si="1352"/>
        <v/>
      </c>
      <c r="AS564" s="4" t="str">
        <f t="shared" si="1353"/>
        <v/>
      </c>
      <c r="AT564" s="4" t="str">
        <f t="shared" si="1354"/>
        <v/>
      </c>
      <c r="AU564" s="4" t="str">
        <f t="shared" si="1355"/>
        <v/>
      </c>
      <c r="AV564" s="4" t="str">
        <f t="shared" si="1356"/>
        <v/>
      </c>
      <c r="AW564" s="4" t="str">
        <f t="shared" si="1357"/>
        <v/>
      </c>
      <c r="AX564" s="4" t="str">
        <f t="shared" si="1358"/>
        <v/>
      </c>
      <c r="AY564" s="4" t="str">
        <f t="shared" si="1359"/>
        <v/>
      </c>
      <c r="AZ564" s="4" t="str">
        <f t="shared" si="1360"/>
        <v/>
      </c>
      <c r="BA564" s="4" t="str">
        <f t="shared" si="1361"/>
        <v/>
      </c>
      <c r="BB564" s="4" t="str">
        <f t="shared" si="1362"/>
        <v/>
      </c>
      <c r="BC564" s="4" t="str">
        <f t="shared" si="1363"/>
        <v/>
      </c>
      <c r="BD564" s="4" t="str">
        <f t="shared" si="1364"/>
        <v/>
      </c>
      <c r="BE564" s="4" t="str">
        <f t="shared" si="1365"/>
        <v/>
      </c>
      <c r="BF564" s="4" t="str">
        <f t="shared" si="1366"/>
        <v/>
      </c>
      <c r="BG564" s="4" t="str">
        <f t="shared" si="1367"/>
        <v/>
      </c>
      <c r="BH564" s="4" t="str">
        <f t="shared" si="1368"/>
        <v/>
      </c>
      <c r="BI564" s="4" t="str">
        <f t="shared" si="1369"/>
        <v/>
      </c>
      <c r="BJ564" s="4" t="str">
        <f t="shared" si="1370"/>
        <v/>
      </c>
      <c r="BK564" s="4" t="str">
        <f t="shared" si="1371"/>
        <v/>
      </c>
      <c r="BL564" s="4" t="str">
        <f t="shared" si="1372"/>
        <v/>
      </c>
      <c r="BM564" s="4" t="str">
        <f t="shared" si="1373"/>
        <v/>
      </c>
      <c r="BN564" s="4" t="str">
        <f t="shared" si="1374"/>
        <v/>
      </c>
      <c r="BO564" s="4" t="str">
        <f t="shared" si="1375"/>
        <v/>
      </c>
      <c r="BP564" s="4" t="str">
        <f t="shared" si="1376"/>
        <v/>
      </c>
      <c r="BQ564" s="4" t="str">
        <f t="shared" si="1377"/>
        <v/>
      </c>
      <c r="BR564" s="4" t="str">
        <f t="shared" si="1378"/>
        <v/>
      </c>
      <c r="BS564" s="4" t="str">
        <f t="shared" si="1379"/>
        <v/>
      </c>
      <c r="BT564" s="4" t="str">
        <f t="shared" si="1380"/>
        <v/>
      </c>
      <c r="BU564" s="4" t="str">
        <f t="shared" si="1381"/>
        <v/>
      </c>
      <c r="BV564" s="4" t="str">
        <f t="shared" si="1382"/>
        <v/>
      </c>
      <c r="BW564" s="4" t="str">
        <f t="shared" si="1383"/>
        <v/>
      </c>
      <c r="BX564" s="4" t="str">
        <f t="shared" si="1384"/>
        <v/>
      </c>
      <c r="BY564" s="4" t="str">
        <f t="shared" si="1385"/>
        <v/>
      </c>
      <c r="BZ564" s="63" t="str">
        <f t="shared" si="1386"/>
        <v/>
      </c>
      <c r="CA564" s="4" t="str">
        <f t="shared" si="1387"/>
        <v/>
      </c>
      <c r="CB564" s="63" t="str">
        <f t="shared" si="1388"/>
        <v/>
      </c>
      <c r="CC564" s="4" t="str">
        <f t="shared" si="1389"/>
        <v/>
      </c>
      <c r="CD564" s="63" t="str">
        <f t="shared" si="1390"/>
        <v/>
      </c>
      <c r="CE564" s="4" t="str">
        <f t="shared" si="1391"/>
        <v/>
      </c>
      <c r="CF564" s="63" t="str">
        <f t="shared" si="1392"/>
        <v/>
      </c>
      <c r="CG564" s="4" t="str">
        <f t="shared" si="1393"/>
        <v/>
      </c>
      <c r="CH564" s="4" t="str">
        <f t="shared" si="1394"/>
        <v/>
      </c>
      <c r="CI564" s="4" t="str">
        <f t="shared" si="1395"/>
        <v/>
      </c>
      <c r="CJ564" s="63" t="str">
        <f t="shared" si="1396"/>
        <v/>
      </c>
      <c r="CK564" s="4" t="str">
        <f t="shared" si="1397"/>
        <v/>
      </c>
      <c r="CL564" s="4" t="str">
        <f t="shared" si="1398"/>
        <v/>
      </c>
      <c r="CM564" s="4" t="str">
        <f t="shared" si="1399"/>
        <v/>
      </c>
      <c r="CN564" s="4" t="str">
        <f t="shared" si="1400"/>
        <v/>
      </c>
      <c r="CO564" s="4" t="str">
        <f t="shared" si="1401"/>
        <v/>
      </c>
      <c r="CP564" s="4" t="str">
        <f t="shared" si="1402"/>
        <v/>
      </c>
      <c r="CQ564" s="4" t="str">
        <f t="shared" si="1403"/>
        <v/>
      </c>
      <c r="CR564" s="4" t="str">
        <f t="shared" si="1404"/>
        <v/>
      </c>
      <c r="CS564" s="4" t="str">
        <f t="shared" si="1405"/>
        <v/>
      </c>
      <c r="CT564" s="4" t="str">
        <f t="shared" si="1406"/>
        <v/>
      </c>
      <c r="CU564" s="4" t="str">
        <f t="shared" si="1407"/>
        <v/>
      </c>
      <c r="CV564" s="4" t="str">
        <f t="shared" si="1408"/>
        <v/>
      </c>
      <c r="CW564" s="4" t="str">
        <f t="shared" si="1409"/>
        <v/>
      </c>
      <c r="CX564" s="4" t="str">
        <f t="shared" si="1410"/>
        <v/>
      </c>
      <c r="CY564" s="4" t="str">
        <f t="shared" si="1411"/>
        <v/>
      </c>
      <c r="CZ564" s="4" t="str">
        <f t="shared" si="1412"/>
        <v/>
      </c>
      <c r="DA564" s="4" t="str">
        <f t="shared" si="1413"/>
        <v/>
      </c>
      <c r="DB564" s="4" t="str">
        <f t="shared" si="1414"/>
        <v/>
      </c>
      <c r="DC564" s="4" t="str">
        <f t="shared" si="1415"/>
        <v/>
      </c>
      <c r="DD564" s="4" t="str">
        <f t="shared" si="1416"/>
        <v/>
      </c>
      <c r="DE564" s="4" t="str">
        <f t="shared" si="1417"/>
        <v/>
      </c>
      <c r="DF564" s="4" t="str">
        <f t="shared" si="1418"/>
        <v/>
      </c>
      <c r="DG564" s="4" t="str">
        <f t="shared" si="1419"/>
        <v/>
      </c>
      <c r="DH564" s="4" t="str">
        <f t="shared" si="1420"/>
        <v/>
      </c>
      <c r="DI564" s="4" t="str">
        <f t="shared" si="1433"/>
        <v/>
      </c>
      <c r="DJ564" s="4" t="str">
        <f t="shared" si="1421"/>
        <v/>
      </c>
      <c r="DK564" s="4" t="str">
        <f t="shared" si="1422"/>
        <v/>
      </c>
      <c r="DL564" s="4" t="str">
        <f t="shared" si="1423"/>
        <v/>
      </c>
      <c r="DM564" s="4" t="str">
        <f t="shared" si="1424"/>
        <v/>
      </c>
      <c r="DN564" s="4" t="str">
        <f t="shared" si="1425"/>
        <v/>
      </c>
      <c r="DO564" s="4" t="str">
        <f t="shared" si="1426"/>
        <v/>
      </c>
      <c r="DP564" s="4" t="str">
        <f t="shared" si="1427"/>
        <v/>
      </c>
      <c r="DQ564" s="4" t="str">
        <f t="shared" si="1428"/>
        <v/>
      </c>
      <c r="DR564" s="4" t="str">
        <f t="shared" si="1429"/>
        <v/>
      </c>
      <c r="DS564" s="4" t="str">
        <f t="shared" si="1430"/>
        <v/>
      </c>
      <c r="DT564" s="4" t="str">
        <f t="shared" si="1431"/>
        <v/>
      </c>
      <c r="DU564" s="4" t="str">
        <f t="shared" si="1432"/>
        <v/>
      </c>
    </row>
    <row r="565" spans="18:125" x14ac:dyDescent="0.25">
      <c r="R565" s="19" t="str">
        <f t="shared" si="1328"/>
        <v/>
      </c>
      <c r="T565" t="str">
        <f t="shared" si="1329"/>
        <v/>
      </c>
      <c r="U565" s="4" t="str">
        <f t="shared" si="1434"/>
        <v/>
      </c>
      <c r="V565" s="4" t="str">
        <f t="shared" si="1330"/>
        <v/>
      </c>
      <c r="W565" s="4" t="str">
        <f t="shared" si="1331"/>
        <v/>
      </c>
      <c r="X565" s="4" t="str">
        <f t="shared" si="1332"/>
        <v/>
      </c>
      <c r="Y565" s="4" t="str">
        <f t="shared" si="1333"/>
        <v/>
      </c>
      <c r="Z565" s="4" t="str">
        <f t="shared" si="1334"/>
        <v/>
      </c>
      <c r="AA565" s="4" t="str">
        <f t="shared" si="1335"/>
        <v/>
      </c>
      <c r="AB565" s="4" t="str">
        <f t="shared" si="1336"/>
        <v/>
      </c>
      <c r="AC565" s="4" t="str">
        <f t="shared" si="1337"/>
        <v/>
      </c>
      <c r="AD565" s="4" t="str">
        <f t="shared" si="1338"/>
        <v/>
      </c>
      <c r="AE565" s="4" t="str">
        <f t="shared" si="1339"/>
        <v/>
      </c>
      <c r="AF565" s="4" t="str">
        <f t="shared" si="1340"/>
        <v/>
      </c>
      <c r="AG565" s="4" t="str">
        <f t="shared" si="1341"/>
        <v/>
      </c>
      <c r="AH565" s="4" t="str">
        <f t="shared" si="1342"/>
        <v/>
      </c>
      <c r="AI565" s="4" t="str">
        <f t="shared" si="1343"/>
        <v/>
      </c>
      <c r="AJ565" s="4" t="str">
        <f t="shared" si="1344"/>
        <v/>
      </c>
      <c r="AK565" s="63" t="str">
        <f t="shared" si="1345"/>
        <v/>
      </c>
      <c r="AL565" s="4" t="str">
        <f t="shared" si="1346"/>
        <v/>
      </c>
      <c r="AM565" s="4" t="str">
        <f t="shared" si="1347"/>
        <v/>
      </c>
      <c r="AN565" s="4" t="str">
        <f t="shared" si="1348"/>
        <v/>
      </c>
      <c r="AO565" s="4" t="str">
        <f t="shared" si="1349"/>
        <v/>
      </c>
      <c r="AP565" s="4" t="str">
        <f t="shared" si="1350"/>
        <v/>
      </c>
      <c r="AQ565" s="4" t="str">
        <f t="shared" si="1351"/>
        <v/>
      </c>
      <c r="AR565" s="4" t="str">
        <f t="shared" si="1352"/>
        <v/>
      </c>
      <c r="AS565" s="4" t="str">
        <f t="shared" si="1353"/>
        <v/>
      </c>
      <c r="AT565" s="4" t="str">
        <f t="shared" si="1354"/>
        <v/>
      </c>
      <c r="AU565" s="4" t="str">
        <f t="shared" si="1355"/>
        <v/>
      </c>
      <c r="AV565" s="4" t="str">
        <f t="shared" si="1356"/>
        <v/>
      </c>
      <c r="AW565" s="4" t="str">
        <f t="shared" si="1357"/>
        <v/>
      </c>
      <c r="AX565" s="4" t="str">
        <f t="shared" si="1358"/>
        <v/>
      </c>
      <c r="AY565" s="4" t="str">
        <f t="shared" si="1359"/>
        <v/>
      </c>
      <c r="AZ565" s="4" t="str">
        <f t="shared" si="1360"/>
        <v/>
      </c>
      <c r="BA565" s="4" t="str">
        <f t="shared" si="1361"/>
        <v/>
      </c>
      <c r="BB565" s="4" t="str">
        <f t="shared" si="1362"/>
        <v/>
      </c>
      <c r="BC565" s="4" t="str">
        <f t="shared" si="1363"/>
        <v/>
      </c>
      <c r="BD565" s="4" t="str">
        <f t="shared" si="1364"/>
        <v/>
      </c>
      <c r="BE565" s="4" t="str">
        <f t="shared" si="1365"/>
        <v/>
      </c>
      <c r="BF565" s="4" t="str">
        <f t="shared" si="1366"/>
        <v/>
      </c>
      <c r="BG565" s="4" t="str">
        <f t="shared" si="1367"/>
        <v/>
      </c>
      <c r="BH565" s="4" t="str">
        <f t="shared" si="1368"/>
        <v/>
      </c>
      <c r="BI565" s="4" t="str">
        <f t="shared" si="1369"/>
        <v/>
      </c>
      <c r="BJ565" s="4" t="str">
        <f t="shared" si="1370"/>
        <v/>
      </c>
      <c r="BK565" s="4" t="str">
        <f t="shared" si="1371"/>
        <v/>
      </c>
      <c r="BL565" s="4" t="str">
        <f t="shared" si="1372"/>
        <v/>
      </c>
      <c r="BM565" s="4" t="str">
        <f t="shared" si="1373"/>
        <v/>
      </c>
      <c r="BN565" s="4" t="str">
        <f t="shared" si="1374"/>
        <v/>
      </c>
      <c r="BO565" s="4" t="str">
        <f t="shared" si="1375"/>
        <v/>
      </c>
      <c r="BP565" s="4" t="str">
        <f t="shared" si="1376"/>
        <v/>
      </c>
      <c r="BQ565" s="4" t="str">
        <f t="shared" si="1377"/>
        <v/>
      </c>
      <c r="BR565" s="4" t="str">
        <f t="shared" si="1378"/>
        <v/>
      </c>
      <c r="BS565" s="4" t="str">
        <f t="shared" si="1379"/>
        <v/>
      </c>
      <c r="BT565" s="4" t="str">
        <f t="shared" si="1380"/>
        <v/>
      </c>
      <c r="BU565" s="4" t="str">
        <f t="shared" si="1381"/>
        <v/>
      </c>
      <c r="BV565" s="4" t="str">
        <f t="shared" si="1382"/>
        <v/>
      </c>
      <c r="BW565" s="4" t="str">
        <f t="shared" si="1383"/>
        <v/>
      </c>
      <c r="BX565" s="4" t="str">
        <f t="shared" si="1384"/>
        <v/>
      </c>
      <c r="BY565" s="4" t="str">
        <f t="shared" si="1385"/>
        <v/>
      </c>
      <c r="BZ565" s="63" t="str">
        <f t="shared" si="1386"/>
        <v/>
      </c>
      <c r="CA565" s="4" t="str">
        <f t="shared" si="1387"/>
        <v/>
      </c>
      <c r="CB565" s="63" t="str">
        <f t="shared" si="1388"/>
        <v/>
      </c>
      <c r="CC565" s="4" t="str">
        <f t="shared" si="1389"/>
        <v/>
      </c>
      <c r="CD565" s="63" t="str">
        <f t="shared" si="1390"/>
        <v/>
      </c>
      <c r="CE565" s="4" t="str">
        <f t="shared" si="1391"/>
        <v/>
      </c>
      <c r="CF565" s="63" t="str">
        <f t="shared" si="1392"/>
        <v/>
      </c>
      <c r="CG565" s="4" t="str">
        <f t="shared" si="1393"/>
        <v/>
      </c>
      <c r="CH565" s="4" t="str">
        <f t="shared" si="1394"/>
        <v/>
      </c>
      <c r="CI565" s="4" t="str">
        <f t="shared" si="1395"/>
        <v/>
      </c>
      <c r="CJ565" s="63" t="str">
        <f t="shared" si="1396"/>
        <v/>
      </c>
      <c r="CK565" s="4" t="str">
        <f t="shared" si="1397"/>
        <v/>
      </c>
      <c r="CL565" s="4" t="str">
        <f t="shared" si="1398"/>
        <v/>
      </c>
      <c r="CM565" s="4" t="str">
        <f t="shared" si="1399"/>
        <v/>
      </c>
      <c r="CN565" s="4" t="str">
        <f t="shared" si="1400"/>
        <v/>
      </c>
      <c r="CO565" s="4" t="str">
        <f t="shared" si="1401"/>
        <v/>
      </c>
      <c r="CP565" s="4" t="str">
        <f t="shared" si="1402"/>
        <v/>
      </c>
      <c r="CQ565" s="4" t="str">
        <f t="shared" si="1403"/>
        <v/>
      </c>
      <c r="CR565" s="4" t="str">
        <f t="shared" si="1404"/>
        <v/>
      </c>
      <c r="CS565" s="4" t="str">
        <f t="shared" si="1405"/>
        <v/>
      </c>
      <c r="CT565" s="4" t="str">
        <f t="shared" si="1406"/>
        <v/>
      </c>
      <c r="CU565" s="4" t="str">
        <f t="shared" si="1407"/>
        <v/>
      </c>
      <c r="CV565" s="4" t="str">
        <f t="shared" si="1408"/>
        <v/>
      </c>
      <c r="CW565" s="4" t="str">
        <f t="shared" si="1409"/>
        <v/>
      </c>
      <c r="CX565" s="4" t="str">
        <f t="shared" si="1410"/>
        <v/>
      </c>
      <c r="CY565" s="4" t="str">
        <f t="shared" si="1411"/>
        <v/>
      </c>
      <c r="CZ565" s="4" t="str">
        <f t="shared" si="1412"/>
        <v/>
      </c>
      <c r="DA565" s="4" t="str">
        <f t="shared" si="1413"/>
        <v/>
      </c>
      <c r="DB565" s="4" t="str">
        <f t="shared" si="1414"/>
        <v/>
      </c>
      <c r="DC565" s="4" t="str">
        <f t="shared" si="1415"/>
        <v/>
      </c>
      <c r="DD565" s="4" t="str">
        <f t="shared" si="1416"/>
        <v/>
      </c>
      <c r="DE565" s="4" t="str">
        <f t="shared" si="1417"/>
        <v/>
      </c>
      <c r="DF565" s="4" t="str">
        <f t="shared" si="1418"/>
        <v/>
      </c>
      <c r="DG565" s="4" t="str">
        <f t="shared" si="1419"/>
        <v/>
      </c>
      <c r="DH565" s="4" t="str">
        <f t="shared" si="1420"/>
        <v/>
      </c>
      <c r="DI565" s="4" t="str">
        <f t="shared" si="1433"/>
        <v/>
      </c>
      <c r="DJ565" s="4" t="str">
        <f t="shared" si="1421"/>
        <v/>
      </c>
      <c r="DK565" s="4" t="str">
        <f t="shared" si="1422"/>
        <v/>
      </c>
      <c r="DL565" s="4" t="str">
        <f t="shared" si="1423"/>
        <v/>
      </c>
      <c r="DM565" s="4" t="str">
        <f t="shared" si="1424"/>
        <v/>
      </c>
      <c r="DN565" s="4" t="str">
        <f t="shared" si="1425"/>
        <v/>
      </c>
      <c r="DO565" s="4" t="str">
        <f t="shared" si="1426"/>
        <v/>
      </c>
      <c r="DP565" s="4" t="str">
        <f t="shared" si="1427"/>
        <v/>
      </c>
      <c r="DQ565" s="4" t="str">
        <f t="shared" si="1428"/>
        <v/>
      </c>
      <c r="DR565" s="4" t="str">
        <f t="shared" si="1429"/>
        <v/>
      </c>
      <c r="DS565" s="4" t="str">
        <f t="shared" si="1430"/>
        <v/>
      </c>
      <c r="DT565" s="4" t="str">
        <f t="shared" si="1431"/>
        <v/>
      </c>
      <c r="DU565" s="4" t="str">
        <f t="shared" si="1432"/>
        <v/>
      </c>
    </row>
    <row r="566" spans="18:125" x14ac:dyDescent="0.25">
      <c r="R566" s="19" t="str">
        <f t="shared" si="1328"/>
        <v/>
      </c>
      <c r="T566" t="str">
        <f t="shared" si="1329"/>
        <v/>
      </c>
      <c r="U566" s="4" t="str">
        <f t="shared" si="1434"/>
        <v/>
      </c>
      <c r="V566" s="4" t="str">
        <f t="shared" si="1330"/>
        <v/>
      </c>
      <c r="W566" s="4" t="str">
        <f t="shared" si="1331"/>
        <v/>
      </c>
      <c r="X566" s="4" t="str">
        <f t="shared" si="1332"/>
        <v/>
      </c>
      <c r="Y566" s="4" t="str">
        <f t="shared" si="1333"/>
        <v/>
      </c>
      <c r="Z566" s="4" t="str">
        <f t="shared" si="1334"/>
        <v/>
      </c>
      <c r="AA566" s="4" t="str">
        <f t="shared" si="1335"/>
        <v/>
      </c>
      <c r="AB566" s="4" t="str">
        <f t="shared" si="1336"/>
        <v/>
      </c>
      <c r="AC566" s="4" t="str">
        <f t="shared" si="1337"/>
        <v/>
      </c>
      <c r="AD566" s="4" t="str">
        <f t="shared" si="1338"/>
        <v/>
      </c>
      <c r="AE566" s="4" t="str">
        <f t="shared" si="1339"/>
        <v/>
      </c>
      <c r="AF566" s="4" t="str">
        <f t="shared" si="1340"/>
        <v/>
      </c>
      <c r="AG566" s="4" t="str">
        <f t="shared" si="1341"/>
        <v/>
      </c>
      <c r="AH566" s="4" t="str">
        <f t="shared" si="1342"/>
        <v/>
      </c>
      <c r="AI566" s="4" t="str">
        <f t="shared" si="1343"/>
        <v/>
      </c>
      <c r="AJ566" s="4" t="str">
        <f t="shared" si="1344"/>
        <v/>
      </c>
      <c r="AK566" s="63" t="str">
        <f t="shared" si="1345"/>
        <v/>
      </c>
      <c r="AL566" s="4" t="str">
        <f t="shared" si="1346"/>
        <v/>
      </c>
      <c r="AM566" s="4" t="str">
        <f t="shared" si="1347"/>
        <v/>
      </c>
      <c r="AN566" s="4" t="str">
        <f t="shared" si="1348"/>
        <v/>
      </c>
      <c r="AO566" s="4" t="str">
        <f t="shared" si="1349"/>
        <v/>
      </c>
      <c r="AP566" s="4" t="str">
        <f t="shared" si="1350"/>
        <v/>
      </c>
      <c r="AQ566" s="4" t="str">
        <f t="shared" si="1351"/>
        <v/>
      </c>
      <c r="AR566" s="4" t="str">
        <f t="shared" si="1352"/>
        <v/>
      </c>
      <c r="AS566" s="4" t="str">
        <f t="shared" si="1353"/>
        <v/>
      </c>
      <c r="AT566" s="4" t="str">
        <f t="shared" si="1354"/>
        <v/>
      </c>
      <c r="AU566" s="4" t="str">
        <f t="shared" si="1355"/>
        <v/>
      </c>
      <c r="AV566" s="4" t="str">
        <f t="shared" si="1356"/>
        <v/>
      </c>
      <c r="AW566" s="4" t="str">
        <f t="shared" si="1357"/>
        <v/>
      </c>
      <c r="AX566" s="4" t="str">
        <f t="shared" si="1358"/>
        <v/>
      </c>
      <c r="AY566" s="4" t="str">
        <f t="shared" si="1359"/>
        <v/>
      </c>
      <c r="AZ566" s="4" t="str">
        <f t="shared" si="1360"/>
        <v/>
      </c>
      <c r="BA566" s="4" t="str">
        <f t="shared" si="1361"/>
        <v/>
      </c>
      <c r="BB566" s="4" t="str">
        <f t="shared" si="1362"/>
        <v/>
      </c>
      <c r="BC566" s="4" t="str">
        <f t="shared" si="1363"/>
        <v/>
      </c>
      <c r="BD566" s="4" t="str">
        <f t="shared" si="1364"/>
        <v/>
      </c>
      <c r="BE566" s="4" t="str">
        <f t="shared" si="1365"/>
        <v/>
      </c>
      <c r="BF566" s="4" t="str">
        <f t="shared" si="1366"/>
        <v/>
      </c>
      <c r="BG566" s="4" t="str">
        <f t="shared" si="1367"/>
        <v/>
      </c>
      <c r="BH566" s="4" t="str">
        <f t="shared" si="1368"/>
        <v/>
      </c>
      <c r="BI566" s="4" t="str">
        <f t="shared" si="1369"/>
        <v/>
      </c>
      <c r="BJ566" s="4" t="str">
        <f t="shared" si="1370"/>
        <v/>
      </c>
      <c r="BK566" s="4" t="str">
        <f t="shared" si="1371"/>
        <v/>
      </c>
      <c r="BL566" s="4" t="str">
        <f t="shared" si="1372"/>
        <v/>
      </c>
      <c r="BM566" s="4" t="str">
        <f t="shared" si="1373"/>
        <v/>
      </c>
      <c r="BN566" s="4" t="str">
        <f t="shared" si="1374"/>
        <v/>
      </c>
      <c r="BO566" s="4" t="str">
        <f t="shared" si="1375"/>
        <v/>
      </c>
      <c r="BP566" s="4" t="str">
        <f t="shared" si="1376"/>
        <v/>
      </c>
      <c r="BQ566" s="4" t="str">
        <f t="shared" si="1377"/>
        <v/>
      </c>
      <c r="BR566" s="4" t="str">
        <f t="shared" si="1378"/>
        <v/>
      </c>
      <c r="BS566" s="4" t="str">
        <f t="shared" si="1379"/>
        <v/>
      </c>
      <c r="BT566" s="4" t="str">
        <f t="shared" si="1380"/>
        <v/>
      </c>
      <c r="BU566" s="4" t="str">
        <f t="shared" si="1381"/>
        <v/>
      </c>
      <c r="BV566" s="4" t="str">
        <f t="shared" si="1382"/>
        <v/>
      </c>
      <c r="BW566" s="4" t="str">
        <f t="shared" si="1383"/>
        <v/>
      </c>
      <c r="BX566" s="4" t="str">
        <f t="shared" si="1384"/>
        <v/>
      </c>
      <c r="BY566" s="4" t="str">
        <f t="shared" si="1385"/>
        <v/>
      </c>
      <c r="BZ566" s="63" t="str">
        <f t="shared" si="1386"/>
        <v/>
      </c>
      <c r="CA566" s="4" t="str">
        <f t="shared" si="1387"/>
        <v/>
      </c>
      <c r="CB566" s="63" t="str">
        <f t="shared" si="1388"/>
        <v/>
      </c>
      <c r="CC566" s="4" t="str">
        <f t="shared" si="1389"/>
        <v/>
      </c>
      <c r="CD566" s="63" t="str">
        <f t="shared" si="1390"/>
        <v/>
      </c>
      <c r="CE566" s="4" t="str">
        <f t="shared" si="1391"/>
        <v/>
      </c>
      <c r="CF566" s="63" t="str">
        <f t="shared" si="1392"/>
        <v/>
      </c>
      <c r="CG566" s="4" t="str">
        <f t="shared" si="1393"/>
        <v/>
      </c>
      <c r="CH566" s="4" t="str">
        <f t="shared" si="1394"/>
        <v/>
      </c>
      <c r="CI566" s="4" t="str">
        <f t="shared" si="1395"/>
        <v/>
      </c>
      <c r="CJ566" s="63" t="str">
        <f t="shared" si="1396"/>
        <v/>
      </c>
      <c r="CK566" s="4" t="str">
        <f t="shared" si="1397"/>
        <v/>
      </c>
      <c r="CL566" s="4" t="str">
        <f t="shared" si="1398"/>
        <v/>
      </c>
      <c r="CM566" s="4" t="str">
        <f t="shared" si="1399"/>
        <v/>
      </c>
      <c r="CN566" s="4" t="str">
        <f t="shared" si="1400"/>
        <v/>
      </c>
      <c r="CO566" s="4" t="str">
        <f t="shared" si="1401"/>
        <v/>
      </c>
      <c r="CP566" s="4" t="str">
        <f t="shared" si="1402"/>
        <v/>
      </c>
      <c r="CQ566" s="4" t="str">
        <f t="shared" si="1403"/>
        <v/>
      </c>
      <c r="CR566" s="4" t="str">
        <f t="shared" si="1404"/>
        <v/>
      </c>
      <c r="CS566" s="4" t="str">
        <f t="shared" si="1405"/>
        <v/>
      </c>
      <c r="CT566" s="4" t="str">
        <f t="shared" si="1406"/>
        <v/>
      </c>
      <c r="CU566" s="4" t="str">
        <f t="shared" si="1407"/>
        <v/>
      </c>
      <c r="CV566" s="4" t="str">
        <f t="shared" si="1408"/>
        <v/>
      </c>
      <c r="CW566" s="4" t="str">
        <f t="shared" si="1409"/>
        <v/>
      </c>
      <c r="CX566" s="4" t="str">
        <f t="shared" si="1410"/>
        <v/>
      </c>
      <c r="CY566" s="4" t="str">
        <f t="shared" si="1411"/>
        <v/>
      </c>
      <c r="CZ566" s="4" t="str">
        <f t="shared" si="1412"/>
        <v/>
      </c>
      <c r="DA566" s="4" t="str">
        <f t="shared" si="1413"/>
        <v/>
      </c>
      <c r="DB566" s="4" t="str">
        <f t="shared" si="1414"/>
        <v/>
      </c>
      <c r="DC566" s="4" t="str">
        <f t="shared" si="1415"/>
        <v/>
      </c>
      <c r="DD566" s="4" t="str">
        <f t="shared" si="1416"/>
        <v/>
      </c>
      <c r="DE566" s="4" t="str">
        <f t="shared" si="1417"/>
        <v/>
      </c>
      <c r="DF566" s="4" t="str">
        <f t="shared" si="1418"/>
        <v/>
      </c>
      <c r="DG566" s="4" t="str">
        <f t="shared" si="1419"/>
        <v/>
      </c>
      <c r="DH566" s="4" t="str">
        <f t="shared" si="1420"/>
        <v/>
      </c>
      <c r="DI566" s="4" t="str">
        <f t="shared" si="1433"/>
        <v/>
      </c>
      <c r="DJ566" s="4" t="str">
        <f t="shared" si="1421"/>
        <v/>
      </c>
      <c r="DK566" s="4" t="str">
        <f t="shared" si="1422"/>
        <v/>
      </c>
      <c r="DL566" s="4" t="str">
        <f t="shared" si="1423"/>
        <v/>
      </c>
      <c r="DM566" s="4" t="str">
        <f t="shared" si="1424"/>
        <v/>
      </c>
      <c r="DN566" s="4" t="str">
        <f t="shared" si="1425"/>
        <v/>
      </c>
      <c r="DO566" s="4" t="str">
        <f t="shared" si="1426"/>
        <v/>
      </c>
      <c r="DP566" s="4" t="str">
        <f t="shared" si="1427"/>
        <v/>
      </c>
      <c r="DQ566" s="4" t="str">
        <f t="shared" si="1428"/>
        <v/>
      </c>
      <c r="DR566" s="4" t="str">
        <f t="shared" si="1429"/>
        <v/>
      </c>
      <c r="DS566" s="4" t="str">
        <f t="shared" si="1430"/>
        <v/>
      </c>
      <c r="DT566" s="4" t="str">
        <f t="shared" si="1431"/>
        <v/>
      </c>
      <c r="DU566" s="4" t="str">
        <f t="shared" si="1432"/>
        <v/>
      </c>
    </row>
    <row r="567" spans="18:125" x14ac:dyDescent="0.25">
      <c r="R567" s="19" t="str">
        <f t="shared" si="1328"/>
        <v/>
      </c>
      <c r="T567" t="str">
        <f t="shared" si="1329"/>
        <v/>
      </c>
      <c r="U567" s="4" t="str">
        <f t="shared" si="1434"/>
        <v/>
      </c>
      <c r="V567" s="4" t="str">
        <f t="shared" si="1330"/>
        <v/>
      </c>
      <c r="W567" s="4" t="str">
        <f t="shared" si="1331"/>
        <v/>
      </c>
      <c r="X567" s="4" t="str">
        <f t="shared" si="1332"/>
        <v/>
      </c>
      <c r="Y567" s="4" t="str">
        <f t="shared" si="1333"/>
        <v/>
      </c>
      <c r="Z567" s="4" t="str">
        <f t="shared" si="1334"/>
        <v/>
      </c>
      <c r="AA567" s="4" t="str">
        <f t="shared" si="1335"/>
        <v/>
      </c>
      <c r="AB567" s="4" t="str">
        <f t="shared" si="1336"/>
        <v/>
      </c>
      <c r="AC567" s="4" t="str">
        <f t="shared" si="1337"/>
        <v/>
      </c>
      <c r="AD567" s="4" t="str">
        <f t="shared" si="1338"/>
        <v/>
      </c>
      <c r="AE567" s="4" t="str">
        <f t="shared" si="1339"/>
        <v/>
      </c>
      <c r="AF567" s="4" t="str">
        <f t="shared" si="1340"/>
        <v/>
      </c>
      <c r="AG567" s="4" t="str">
        <f t="shared" si="1341"/>
        <v/>
      </c>
      <c r="AH567" s="4" t="str">
        <f t="shared" si="1342"/>
        <v/>
      </c>
      <c r="AI567" s="4" t="str">
        <f t="shared" si="1343"/>
        <v/>
      </c>
      <c r="AJ567" s="4" t="str">
        <f t="shared" si="1344"/>
        <v/>
      </c>
      <c r="AK567" s="63" t="str">
        <f t="shared" si="1345"/>
        <v/>
      </c>
      <c r="AL567" s="4" t="str">
        <f t="shared" si="1346"/>
        <v/>
      </c>
      <c r="AM567" s="4" t="str">
        <f t="shared" si="1347"/>
        <v/>
      </c>
      <c r="AN567" s="4" t="str">
        <f t="shared" si="1348"/>
        <v/>
      </c>
      <c r="AO567" s="4" t="str">
        <f t="shared" si="1349"/>
        <v/>
      </c>
      <c r="AP567" s="4" t="str">
        <f t="shared" si="1350"/>
        <v/>
      </c>
      <c r="AQ567" s="4" t="str">
        <f t="shared" si="1351"/>
        <v/>
      </c>
      <c r="AR567" s="4" t="str">
        <f t="shared" si="1352"/>
        <v/>
      </c>
      <c r="AS567" s="4" t="str">
        <f t="shared" si="1353"/>
        <v/>
      </c>
      <c r="AT567" s="4" t="str">
        <f t="shared" si="1354"/>
        <v/>
      </c>
      <c r="AU567" s="4" t="str">
        <f t="shared" si="1355"/>
        <v/>
      </c>
      <c r="AV567" s="4" t="str">
        <f t="shared" si="1356"/>
        <v/>
      </c>
      <c r="AW567" s="4" t="str">
        <f t="shared" si="1357"/>
        <v/>
      </c>
      <c r="AX567" s="4" t="str">
        <f t="shared" si="1358"/>
        <v/>
      </c>
      <c r="AY567" s="4" t="str">
        <f t="shared" si="1359"/>
        <v/>
      </c>
      <c r="AZ567" s="4" t="str">
        <f t="shared" si="1360"/>
        <v/>
      </c>
      <c r="BA567" s="4" t="str">
        <f t="shared" si="1361"/>
        <v/>
      </c>
      <c r="BB567" s="4" t="str">
        <f t="shared" si="1362"/>
        <v/>
      </c>
      <c r="BC567" s="4" t="str">
        <f t="shared" si="1363"/>
        <v/>
      </c>
      <c r="BD567" s="4" t="str">
        <f t="shared" si="1364"/>
        <v/>
      </c>
      <c r="BE567" s="4" t="str">
        <f t="shared" si="1365"/>
        <v/>
      </c>
      <c r="BF567" s="4" t="str">
        <f t="shared" si="1366"/>
        <v/>
      </c>
      <c r="BG567" s="4" t="str">
        <f t="shared" si="1367"/>
        <v/>
      </c>
      <c r="BH567" s="4" t="str">
        <f t="shared" si="1368"/>
        <v/>
      </c>
      <c r="BI567" s="4" t="str">
        <f t="shared" si="1369"/>
        <v/>
      </c>
      <c r="BJ567" s="4" t="str">
        <f t="shared" si="1370"/>
        <v/>
      </c>
      <c r="BK567" s="4" t="str">
        <f t="shared" si="1371"/>
        <v/>
      </c>
      <c r="BL567" s="4" t="str">
        <f t="shared" si="1372"/>
        <v/>
      </c>
      <c r="BM567" s="4" t="str">
        <f t="shared" si="1373"/>
        <v/>
      </c>
      <c r="BN567" s="4" t="str">
        <f t="shared" si="1374"/>
        <v/>
      </c>
      <c r="BO567" s="4" t="str">
        <f t="shared" si="1375"/>
        <v/>
      </c>
      <c r="BP567" s="4" t="str">
        <f t="shared" si="1376"/>
        <v/>
      </c>
      <c r="BQ567" s="4" t="str">
        <f t="shared" si="1377"/>
        <v/>
      </c>
      <c r="BR567" s="4" t="str">
        <f t="shared" si="1378"/>
        <v/>
      </c>
      <c r="BS567" s="4" t="str">
        <f t="shared" si="1379"/>
        <v/>
      </c>
      <c r="BT567" s="4" t="str">
        <f t="shared" si="1380"/>
        <v/>
      </c>
      <c r="BU567" s="4" t="str">
        <f t="shared" si="1381"/>
        <v/>
      </c>
      <c r="BV567" s="4" t="str">
        <f t="shared" si="1382"/>
        <v/>
      </c>
      <c r="BW567" s="4" t="str">
        <f t="shared" si="1383"/>
        <v/>
      </c>
      <c r="BX567" s="4" t="str">
        <f t="shared" si="1384"/>
        <v/>
      </c>
      <c r="BY567" s="4" t="str">
        <f t="shared" si="1385"/>
        <v/>
      </c>
      <c r="BZ567" s="63" t="str">
        <f t="shared" si="1386"/>
        <v/>
      </c>
      <c r="CA567" s="4" t="str">
        <f t="shared" si="1387"/>
        <v/>
      </c>
      <c r="CB567" s="63" t="str">
        <f t="shared" si="1388"/>
        <v/>
      </c>
      <c r="CC567" s="4" t="str">
        <f t="shared" si="1389"/>
        <v/>
      </c>
      <c r="CD567" s="63" t="str">
        <f t="shared" si="1390"/>
        <v/>
      </c>
      <c r="CE567" s="4" t="str">
        <f t="shared" si="1391"/>
        <v/>
      </c>
      <c r="CF567" s="63" t="str">
        <f t="shared" si="1392"/>
        <v/>
      </c>
      <c r="CG567" s="4" t="str">
        <f t="shared" si="1393"/>
        <v/>
      </c>
      <c r="CH567" s="4" t="str">
        <f t="shared" si="1394"/>
        <v/>
      </c>
      <c r="CI567" s="4" t="str">
        <f t="shared" si="1395"/>
        <v/>
      </c>
      <c r="CJ567" s="63" t="str">
        <f t="shared" si="1396"/>
        <v/>
      </c>
      <c r="CK567" s="4" t="str">
        <f t="shared" si="1397"/>
        <v/>
      </c>
      <c r="CL567" s="4" t="str">
        <f t="shared" si="1398"/>
        <v/>
      </c>
      <c r="CM567" s="4" t="str">
        <f t="shared" si="1399"/>
        <v/>
      </c>
      <c r="CN567" s="4" t="str">
        <f t="shared" si="1400"/>
        <v/>
      </c>
      <c r="CO567" s="4" t="str">
        <f t="shared" si="1401"/>
        <v/>
      </c>
      <c r="CP567" s="4" t="str">
        <f t="shared" si="1402"/>
        <v/>
      </c>
      <c r="CQ567" s="4" t="str">
        <f t="shared" si="1403"/>
        <v/>
      </c>
      <c r="CR567" s="4" t="str">
        <f t="shared" si="1404"/>
        <v/>
      </c>
      <c r="CS567" s="4" t="str">
        <f t="shared" si="1405"/>
        <v/>
      </c>
      <c r="CT567" s="4" t="str">
        <f t="shared" si="1406"/>
        <v/>
      </c>
      <c r="CU567" s="4" t="str">
        <f t="shared" si="1407"/>
        <v/>
      </c>
      <c r="CV567" s="4" t="str">
        <f t="shared" si="1408"/>
        <v/>
      </c>
      <c r="CW567" s="4" t="str">
        <f t="shared" si="1409"/>
        <v/>
      </c>
      <c r="CX567" s="4" t="str">
        <f t="shared" si="1410"/>
        <v/>
      </c>
      <c r="CY567" s="4" t="str">
        <f t="shared" si="1411"/>
        <v/>
      </c>
      <c r="CZ567" s="4" t="str">
        <f t="shared" si="1412"/>
        <v/>
      </c>
      <c r="DA567" s="4" t="str">
        <f t="shared" si="1413"/>
        <v/>
      </c>
      <c r="DB567" s="4" t="str">
        <f t="shared" si="1414"/>
        <v/>
      </c>
      <c r="DC567" s="4" t="str">
        <f t="shared" si="1415"/>
        <v/>
      </c>
      <c r="DD567" s="4" t="str">
        <f t="shared" si="1416"/>
        <v/>
      </c>
      <c r="DE567" s="4" t="str">
        <f t="shared" si="1417"/>
        <v/>
      </c>
      <c r="DF567" s="4" t="str">
        <f t="shared" si="1418"/>
        <v/>
      </c>
      <c r="DG567" s="4" t="str">
        <f t="shared" si="1419"/>
        <v/>
      </c>
      <c r="DH567" s="4" t="str">
        <f t="shared" si="1420"/>
        <v/>
      </c>
      <c r="DI567" s="4" t="str">
        <f t="shared" si="1433"/>
        <v/>
      </c>
      <c r="DJ567" s="4" t="str">
        <f t="shared" si="1421"/>
        <v/>
      </c>
      <c r="DK567" s="4" t="str">
        <f t="shared" si="1422"/>
        <v/>
      </c>
      <c r="DL567" s="4" t="str">
        <f t="shared" si="1423"/>
        <v/>
      </c>
      <c r="DM567" s="4" t="str">
        <f t="shared" si="1424"/>
        <v/>
      </c>
      <c r="DN567" s="4" t="str">
        <f t="shared" si="1425"/>
        <v/>
      </c>
      <c r="DO567" s="4" t="str">
        <f t="shared" si="1426"/>
        <v/>
      </c>
      <c r="DP567" s="4" t="str">
        <f t="shared" si="1427"/>
        <v/>
      </c>
      <c r="DQ567" s="4" t="str">
        <f t="shared" si="1428"/>
        <v/>
      </c>
      <c r="DR567" s="4" t="str">
        <f t="shared" si="1429"/>
        <v/>
      </c>
      <c r="DS567" s="4" t="str">
        <f t="shared" si="1430"/>
        <v/>
      </c>
      <c r="DT567" s="4" t="str">
        <f t="shared" si="1431"/>
        <v/>
      </c>
      <c r="DU567" s="4" t="str">
        <f t="shared" si="1432"/>
        <v/>
      </c>
    </row>
    <row r="568" spans="18:125" x14ac:dyDescent="0.25">
      <c r="R568" s="19" t="str">
        <f t="shared" si="1328"/>
        <v/>
      </c>
      <c r="T568" t="str">
        <f t="shared" si="1329"/>
        <v/>
      </c>
      <c r="U568" s="4" t="str">
        <f t="shared" si="1434"/>
        <v/>
      </c>
      <c r="V568" s="4" t="str">
        <f t="shared" si="1330"/>
        <v/>
      </c>
      <c r="W568" s="4" t="str">
        <f t="shared" si="1331"/>
        <v/>
      </c>
      <c r="X568" s="4" t="str">
        <f t="shared" si="1332"/>
        <v/>
      </c>
      <c r="Y568" s="4" t="str">
        <f t="shared" si="1333"/>
        <v/>
      </c>
      <c r="Z568" s="4" t="str">
        <f t="shared" si="1334"/>
        <v/>
      </c>
      <c r="AA568" s="4" t="str">
        <f t="shared" si="1335"/>
        <v/>
      </c>
      <c r="AB568" s="4" t="str">
        <f t="shared" si="1336"/>
        <v/>
      </c>
      <c r="AC568" s="4" t="str">
        <f t="shared" si="1337"/>
        <v/>
      </c>
      <c r="AD568" s="4" t="str">
        <f t="shared" si="1338"/>
        <v/>
      </c>
      <c r="AE568" s="4" t="str">
        <f t="shared" si="1339"/>
        <v/>
      </c>
      <c r="AF568" s="4" t="str">
        <f t="shared" si="1340"/>
        <v/>
      </c>
      <c r="AG568" s="4" t="str">
        <f t="shared" si="1341"/>
        <v/>
      </c>
      <c r="AH568" s="4" t="str">
        <f t="shared" si="1342"/>
        <v/>
      </c>
      <c r="AI568" s="4" t="str">
        <f t="shared" si="1343"/>
        <v/>
      </c>
      <c r="AJ568" s="4" t="str">
        <f t="shared" si="1344"/>
        <v/>
      </c>
      <c r="AK568" s="63" t="str">
        <f t="shared" si="1345"/>
        <v/>
      </c>
      <c r="AL568" s="4" t="str">
        <f t="shared" si="1346"/>
        <v/>
      </c>
      <c r="AM568" s="4" t="str">
        <f t="shared" si="1347"/>
        <v/>
      </c>
      <c r="AN568" s="4" t="str">
        <f t="shared" si="1348"/>
        <v/>
      </c>
      <c r="AO568" s="4" t="str">
        <f t="shared" si="1349"/>
        <v/>
      </c>
      <c r="AP568" s="4" t="str">
        <f t="shared" si="1350"/>
        <v/>
      </c>
      <c r="AQ568" s="4" t="str">
        <f t="shared" si="1351"/>
        <v/>
      </c>
      <c r="AR568" s="4" t="str">
        <f t="shared" si="1352"/>
        <v/>
      </c>
      <c r="AS568" s="4" t="str">
        <f t="shared" si="1353"/>
        <v/>
      </c>
      <c r="AT568" s="4" t="str">
        <f t="shared" si="1354"/>
        <v/>
      </c>
      <c r="AU568" s="4" t="str">
        <f t="shared" si="1355"/>
        <v/>
      </c>
      <c r="AV568" s="4" t="str">
        <f t="shared" si="1356"/>
        <v/>
      </c>
      <c r="AW568" s="4" t="str">
        <f t="shared" si="1357"/>
        <v/>
      </c>
      <c r="AX568" s="4" t="str">
        <f t="shared" si="1358"/>
        <v/>
      </c>
      <c r="AY568" s="4" t="str">
        <f t="shared" si="1359"/>
        <v/>
      </c>
      <c r="AZ568" s="4" t="str">
        <f t="shared" si="1360"/>
        <v/>
      </c>
      <c r="BA568" s="4" t="str">
        <f t="shared" si="1361"/>
        <v/>
      </c>
      <c r="BB568" s="4" t="str">
        <f t="shared" si="1362"/>
        <v/>
      </c>
      <c r="BC568" s="4" t="str">
        <f t="shared" si="1363"/>
        <v/>
      </c>
      <c r="BD568" s="4" t="str">
        <f t="shared" si="1364"/>
        <v/>
      </c>
      <c r="BE568" s="4" t="str">
        <f t="shared" si="1365"/>
        <v/>
      </c>
      <c r="BF568" s="4" t="str">
        <f t="shared" si="1366"/>
        <v/>
      </c>
      <c r="BG568" s="4" t="str">
        <f t="shared" si="1367"/>
        <v/>
      </c>
      <c r="BH568" s="4" t="str">
        <f t="shared" si="1368"/>
        <v/>
      </c>
      <c r="BI568" s="4" t="str">
        <f t="shared" si="1369"/>
        <v/>
      </c>
      <c r="BJ568" s="4" t="str">
        <f t="shared" si="1370"/>
        <v/>
      </c>
      <c r="BK568" s="4" t="str">
        <f t="shared" si="1371"/>
        <v/>
      </c>
      <c r="BL568" s="4" t="str">
        <f t="shared" si="1372"/>
        <v/>
      </c>
      <c r="BM568" s="4" t="str">
        <f t="shared" si="1373"/>
        <v/>
      </c>
      <c r="BN568" s="4" t="str">
        <f t="shared" si="1374"/>
        <v/>
      </c>
      <c r="BO568" s="4" t="str">
        <f t="shared" si="1375"/>
        <v/>
      </c>
      <c r="BP568" s="4" t="str">
        <f t="shared" si="1376"/>
        <v/>
      </c>
      <c r="BQ568" s="4" t="str">
        <f t="shared" si="1377"/>
        <v/>
      </c>
      <c r="BR568" s="4" t="str">
        <f t="shared" si="1378"/>
        <v/>
      </c>
      <c r="BS568" s="4" t="str">
        <f t="shared" si="1379"/>
        <v/>
      </c>
      <c r="BT568" s="4" t="str">
        <f t="shared" si="1380"/>
        <v/>
      </c>
      <c r="BU568" s="4" t="str">
        <f t="shared" si="1381"/>
        <v/>
      </c>
      <c r="BV568" s="4" t="str">
        <f t="shared" si="1382"/>
        <v/>
      </c>
      <c r="BW568" s="4" t="str">
        <f t="shared" si="1383"/>
        <v/>
      </c>
      <c r="BX568" s="4" t="str">
        <f t="shared" si="1384"/>
        <v/>
      </c>
      <c r="BY568" s="4" t="str">
        <f t="shared" si="1385"/>
        <v/>
      </c>
      <c r="BZ568" s="63" t="str">
        <f t="shared" si="1386"/>
        <v/>
      </c>
      <c r="CA568" s="4" t="str">
        <f t="shared" si="1387"/>
        <v/>
      </c>
      <c r="CB568" s="63" t="str">
        <f t="shared" si="1388"/>
        <v/>
      </c>
      <c r="CC568" s="4" t="str">
        <f t="shared" si="1389"/>
        <v/>
      </c>
      <c r="CD568" s="63" t="str">
        <f t="shared" si="1390"/>
        <v/>
      </c>
      <c r="CE568" s="4" t="str">
        <f t="shared" si="1391"/>
        <v/>
      </c>
      <c r="CF568" s="63" t="str">
        <f t="shared" si="1392"/>
        <v/>
      </c>
      <c r="CG568" s="4" t="str">
        <f t="shared" si="1393"/>
        <v/>
      </c>
      <c r="CH568" s="4" t="str">
        <f t="shared" si="1394"/>
        <v/>
      </c>
      <c r="CI568" s="4" t="str">
        <f t="shared" si="1395"/>
        <v/>
      </c>
      <c r="CJ568" s="63" t="str">
        <f t="shared" si="1396"/>
        <v/>
      </c>
      <c r="CK568" s="4" t="str">
        <f t="shared" si="1397"/>
        <v/>
      </c>
      <c r="CL568" s="4" t="str">
        <f t="shared" si="1398"/>
        <v/>
      </c>
      <c r="CM568" s="4" t="str">
        <f t="shared" si="1399"/>
        <v/>
      </c>
      <c r="CN568" s="4" t="str">
        <f t="shared" si="1400"/>
        <v/>
      </c>
      <c r="CO568" s="4" t="str">
        <f t="shared" si="1401"/>
        <v/>
      </c>
      <c r="CP568" s="4" t="str">
        <f t="shared" si="1402"/>
        <v/>
      </c>
      <c r="CQ568" s="4" t="str">
        <f t="shared" si="1403"/>
        <v/>
      </c>
      <c r="CR568" s="4" t="str">
        <f t="shared" si="1404"/>
        <v/>
      </c>
      <c r="CS568" s="4" t="str">
        <f t="shared" si="1405"/>
        <v/>
      </c>
      <c r="CT568" s="4" t="str">
        <f t="shared" si="1406"/>
        <v/>
      </c>
      <c r="CU568" s="4" t="str">
        <f t="shared" si="1407"/>
        <v/>
      </c>
      <c r="CV568" s="4" t="str">
        <f t="shared" si="1408"/>
        <v/>
      </c>
      <c r="CW568" s="4" t="str">
        <f t="shared" si="1409"/>
        <v/>
      </c>
      <c r="CX568" s="4" t="str">
        <f t="shared" si="1410"/>
        <v/>
      </c>
      <c r="CY568" s="4" t="str">
        <f t="shared" si="1411"/>
        <v/>
      </c>
      <c r="CZ568" s="4" t="str">
        <f t="shared" si="1412"/>
        <v/>
      </c>
      <c r="DA568" s="4" t="str">
        <f t="shared" si="1413"/>
        <v/>
      </c>
      <c r="DB568" s="4" t="str">
        <f t="shared" si="1414"/>
        <v/>
      </c>
      <c r="DC568" s="4" t="str">
        <f t="shared" si="1415"/>
        <v/>
      </c>
      <c r="DD568" s="4" t="str">
        <f t="shared" si="1416"/>
        <v/>
      </c>
      <c r="DE568" s="4" t="str">
        <f t="shared" si="1417"/>
        <v/>
      </c>
      <c r="DF568" s="4" t="str">
        <f t="shared" si="1418"/>
        <v/>
      </c>
      <c r="DG568" s="4" t="str">
        <f t="shared" si="1419"/>
        <v/>
      </c>
      <c r="DH568" s="4" t="str">
        <f t="shared" si="1420"/>
        <v/>
      </c>
      <c r="DI568" s="4" t="str">
        <f t="shared" si="1433"/>
        <v/>
      </c>
      <c r="DJ568" s="4" t="str">
        <f t="shared" si="1421"/>
        <v/>
      </c>
      <c r="DK568" s="4" t="str">
        <f t="shared" si="1422"/>
        <v/>
      </c>
      <c r="DL568" s="4" t="str">
        <f t="shared" si="1423"/>
        <v/>
      </c>
      <c r="DM568" s="4" t="str">
        <f t="shared" si="1424"/>
        <v/>
      </c>
      <c r="DN568" s="4" t="str">
        <f t="shared" si="1425"/>
        <v/>
      </c>
      <c r="DO568" s="4" t="str">
        <f t="shared" si="1426"/>
        <v/>
      </c>
      <c r="DP568" s="4" t="str">
        <f t="shared" si="1427"/>
        <v/>
      </c>
      <c r="DQ568" s="4" t="str">
        <f t="shared" si="1428"/>
        <v/>
      </c>
      <c r="DR568" s="4" t="str">
        <f t="shared" si="1429"/>
        <v/>
      </c>
      <c r="DS568" s="4" t="str">
        <f t="shared" si="1430"/>
        <v/>
      </c>
      <c r="DT568" s="4" t="str">
        <f t="shared" si="1431"/>
        <v/>
      </c>
      <c r="DU568" s="4" t="str">
        <f t="shared" si="1432"/>
        <v/>
      </c>
    </row>
    <row r="569" spans="18:125" x14ac:dyDescent="0.25">
      <c r="R569" s="19" t="str">
        <f t="shared" ref="R569:R632" si="1435">DU569</f>
        <v/>
      </c>
      <c r="T569" t="str">
        <f t="shared" ref="T569:T632" si="1436">UPPER(P569)</f>
        <v/>
      </c>
      <c r="U569" s="4" t="str">
        <f t="shared" si="1434"/>
        <v/>
      </c>
      <c r="V569" s="4" t="str">
        <f t="shared" ref="V569:V632" si="1437">IF(ISNUMBER(FIND(V$2,U569)),SUBSTITUTE(U569,V$2,),U569)</f>
        <v/>
      </c>
      <c r="W569" s="4" t="str">
        <f t="shared" ref="W569:W632" si="1438">IF(ISNUMBER(FIND(W$2,V569)),SUBSTITUTE(V569,W$2,),V569)</f>
        <v/>
      </c>
      <c r="X569" s="4" t="str">
        <f t="shared" ref="X569:X632" si="1439">IF(ISNUMBER(FIND(X$2,W569)),SUBSTITUTE(W569,X$2,),W569)</f>
        <v/>
      </c>
      <c r="Y569" s="4" t="str">
        <f t="shared" ref="Y569:Y632" si="1440">IF(ISNUMBER(FIND(Y$2,X569)),SUBSTITUTE(X569,Y$2,),X569)</f>
        <v/>
      </c>
      <c r="Z569" s="4" t="str">
        <f t="shared" ref="Z569:Z632" si="1441">IF(ISNUMBER(FIND(Z$2,Y569)),SUBSTITUTE(Y569,Z$2,),Y569)</f>
        <v/>
      </c>
      <c r="AA569" s="4" t="str">
        <f t="shared" ref="AA569:AA632" si="1442">IF(ISNUMBER(FIND(AA$2,Z569)),SUBSTITUTE(Z569,AA$2,),Z569)</f>
        <v/>
      </c>
      <c r="AB569" s="4" t="str">
        <f t="shared" ref="AB569:AB632" si="1443">IF(ISNUMBER(FIND(AB$2,AA569)),SUBSTITUTE(AA569,AB$2,),AA569)</f>
        <v/>
      </c>
      <c r="AC569" s="4" t="str">
        <f t="shared" ref="AC569:AC632" si="1444">IF(ISNUMBER(FIND(AC$2,AB569)),SUBSTITUTE(AB569,AC$2,),AB569)</f>
        <v/>
      </c>
      <c r="AD569" s="4" t="str">
        <f t="shared" ref="AD569:AD632" si="1445">IF(ISNUMBER(FIND(AD$2,AC569)),SUBSTITUTE(AC569,AD$2,),AC569)</f>
        <v/>
      </c>
      <c r="AE569" s="4" t="str">
        <f t="shared" ref="AE569:AE632" si="1446">IF(ISNUMBER(FIND(AE$2,AD569)),SUBSTITUTE(AD569,AE$2,),AD569)</f>
        <v/>
      </c>
      <c r="AF569" s="4" t="str">
        <f t="shared" ref="AF569:AF632" si="1447">IF(ISNUMBER(FIND(AF$2,AE569)),SUBSTITUTE(AE569,AF$2,),AE569)</f>
        <v/>
      </c>
      <c r="AG569" s="4" t="str">
        <f t="shared" ref="AG569:AG632" si="1448">IF(ISNUMBER(FIND(AG$2,AF569)),SUBSTITUTE(AF569,AG$2,),AF569)</f>
        <v/>
      </c>
      <c r="AH569" s="4" t="str">
        <f t="shared" ref="AH569:AH632" si="1449">IF(ISNUMBER(FIND(AH$2,AG569)),SUBSTITUTE(AG569,AH$2,),AG569)</f>
        <v/>
      </c>
      <c r="AI569" s="4" t="str">
        <f t="shared" ref="AI569:AI632" si="1450">IF(ISNUMBER(FIND(AI$2,AH569)),SUBSTITUTE(AH569,AI$2,),AH569)</f>
        <v/>
      </c>
      <c r="AJ569" s="4" t="str">
        <f t="shared" ref="AJ569:AJ632" si="1451">IF(ISNUMBER(FIND(AJ$2,AI569)),SUBSTITUTE(AI569,AJ$2,),AI569)</f>
        <v/>
      </c>
      <c r="AK569" s="63" t="str">
        <f t="shared" ref="AK569:AK632" si="1452">IF(ISNUMBER(FIND("MKEEV",AJ569)),AJ569,IF(ISNUMBER(FIND(AK$2,AJ569)),SUBSTITUTE(AJ569,AK$2,),AJ569))</f>
        <v/>
      </c>
      <c r="AL569" s="4" t="str">
        <f t="shared" ref="AL569:AL632" si="1453">IF(ISNUMBER(FIND(AL$2,AK569)),SUBSTITUTE(AK569,AL$2,),AK569)</f>
        <v/>
      </c>
      <c r="AM569" s="4" t="str">
        <f t="shared" ref="AM569:AM632" si="1454">IF(ISNUMBER(FIND(AM$2,AL569)),SUBSTITUTE(AL569,AM$2,),AL569)</f>
        <v/>
      </c>
      <c r="AN569" s="4" t="str">
        <f t="shared" ref="AN569:AN632" si="1455">IF(ISNUMBER(FIND(AN$2,AM569)),SUBSTITUTE(AM569,AN$2,),AM569)</f>
        <v/>
      </c>
      <c r="AO569" s="4" t="str">
        <f t="shared" ref="AO569:AO632" si="1456">IF(ISNUMBER(FIND(AO$2,AN569)),SUBSTITUTE(AN569,AO$2,),AN569)</f>
        <v/>
      </c>
      <c r="AP569" s="4" t="str">
        <f t="shared" ref="AP569:AP632" si="1457">IF(ISNUMBER(FIND(AP$2,AO569)),SUBSTITUTE(AO569,AP$2,),AO569)</f>
        <v/>
      </c>
      <c r="AQ569" s="4" t="str">
        <f t="shared" ref="AQ569:AQ632" si="1458">IF(ISNUMBER(FIND(AQ$2,AP569)),SUBSTITUTE(AP569,AQ$2,),AP569)</f>
        <v/>
      </c>
      <c r="AR569" s="4" t="str">
        <f t="shared" ref="AR569:AR632" si="1459">IF(ISNUMBER(FIND(AR$2,AQ569)),SUBSTITUTE(AQ569,AR$2,),AQ569)</f>
        <v/>
      </c>
      <c r="AS569" s="4" t="str">
        <f t="shared" ref="AS569:AS632" si="1460">IF(ISNUMBER(FIND(AS$2,AR569)),SUBSTITUTE(AR569,AS$2,),AR569)</f>
        <v/>
      </c>
      <c r="AT569" s="4" t="str">
        <f t="shared" ref="AT569:AT632" si="1461">IF(ISNUMBER(FIND(AT$2,AS569)),SUBSTITUTE(AS569,AT$2,),AS569)</f>
        <v/>
      </c>
      <c r="AU569" s="4" t="str">
        <f t="shared" ref="AU569:AU632" si="1462">IF(ISNUMBER(FIND(AU$2,AT569)),SUBSTITUTE(AT569,AU$2,),AT569)</f>
        <v/>
      </c>
      <c r="AV569" s="4" t="str">
        <f t="shared" ref="AV569:AV632" si="1463">IF(ISNUMBER(FIND(AV$2,AU569)),SUBSTITUTE(AU569,AV$2,),AU569)</f>
        <v/>
      </c>
      <c r="AW569" s="4" t="str">
        <f t="shared" ref="AW569:AW632" si="1464">IF(ISNUMBER(FIND(AW$2,AV569)),SUBSTITUTE(AV569,AW$2,),AV569)</f>
        <v/>
      </c>
      <c r="AX569" s="4" t="str">
        <f t="shared" ref="AX569:AX632" si="1465">IF(ISNUMBER(FIND(AX$2,AW569)),SUBSTITUTE(AW569,AX$2,),AW569)</f>
        <v/>
      </c>
      <c r="AY569" s="4" t="str">
        <f t="shared" ref="AY569:AY632" si="1466">IF(ISNUMBER(FIND(AY$2,AX569)),SUBSTITUTE(AX569,AY$2,),AX569)</f>
        <v/>
      </c>
      <c r="AZ569" s="4" t="str">
        <f t="shared" ref="AZ569:AZ632" si="1467">IF(ISNUMBER(FIND(AZ$2,AY569)),SUBSTITUTE(AY569,AZ$2,),AY569)</f>
        <v/>
      </c>
      <c r="BA569" s="4" t="str">
        <f t="shared" ref="BA569:BA632" si="1468">IF(ISNUMBER(FIND(BA$2,AZ569)),SUBSTITUTE(AZ569,BA$2,),AZ569)</f>
        <v/>
      </c>
      <c r="BB569" s="4" t="str">
        <f t="shared" ref="BB569:BB632" si="1469">IF(ISNUMBER(FIND(BB$2,BA569)),SUBSTITUTE(BA569,BB$2,),BA569)</f>
        <v/>
      </c>
      <c r="BC569" s="4" t="str">
        <f t="shared" ref="BC569:BC632" si="1470">IF(ISNUMBER(FIND(BC$2,BB569)),SUBSTITUTE(BB569,BC$2,),BB569)</f>
        <v/>
      </c>
      <c r="BD569" s="4" t="str">
        <f t="shared" ref="BD569:BD632" si="1471">IF(ISNUMBER(FIND(BD$2,BC569)),SUBSTITUTE(BC569,BD$2,),BC569)</f>
        <v/>
      </c>
      <c r="BE569" s="4" t="str">
        <f t="shared" ref="BE569:BE632" si="1472">IF(ISNUMBER(FIND(BE$2,BD569)),SUBSTITUTE(BD569,BE$2,),BD569)</f>
        <v/>
      </c>
      <c r="BF569" s="4" t="str">
        <f t="shared" ref="BF569:BF632" si="1473">IF(ISNUMBER(FIND(BF$2,BE569)),SUBSTITUTE(BE569,BF$2,),BE569)</f>
        <v/>
      </c>
      <c r="BG569" s="4" t="str">
        <f t="shared" ref="BG569:BG632" si="1474">IF(ISNUMBER(FIND(BG$2,BF569)),SUBSTITUTE(BF569,BG$2,),BF569)</f>
        <v/>
      </c>
      <c r="BH569" s="4" t="str">
        <f t="shared" ref="BH569:BH632" si="1475">IF(ISNUMBER(FIND(BH$2,BG569)),SUBSTITUTE(BG569,BH$2,),BG569)</f>
        <v/>
      </c>
      <c r="BI569" s="4" t="str">
        <f t="shared" ref="BI569:BI632" si="1476">IF(ISNUMBER(FIND(BI$2,BH569)),SUBSTITUTE(BH569,BI$2,),BH569)</f>
        <v/>
      </c>
      <c r="BJ569" s="4" t="str">
        <f t="shared" ref="BJ569:BJ632" si="1477">IF(ISNUMBER(FIND(BJ$2,BI569)),SUBSTITUTE(BI569,BJ$2,),BI569)</f>
        <v/>
      </c>
      <c r="BK569" s="4" t="str">
        <f t="shared" ref="BK569:BK632" si="1478">IF(ISNUMBER(FIND(BK$2,BJ569)),SUBSTITUTE(BJ569,BK$2,),BJ569)</f>
        <v/>
      </c>
      <c r="BL569" s="4" t="str">
        <f t="shared" ref="BL569:BL632" si="1479">IF(ISNUMBER(FIND(BL$2,BK569)),SUBSTITUTE(BK569,BL$2,),BK569)</f>
        <v/>
      </c>
      <c r="BM569" s="4" t="str">
        <f t="shared" ref="BM569:BM632" si="1480">IF(ISNUMBER(FIND(BM$2,BL569)),SUBSTITUTE(BL569,BM$2,),BL569)</f>
        <v/>
      </c>
      <c r="BN569" s="4" t="str">
        <f t="shared" ref="BN569:BN632" si="1481">IF(ISNUMBER(FIND(BN$2,BM569)),SUBSTITUTE(BM569,BN$2,),BM569)</f>
        <v/>
      </c>
      <c r="BO569" s="4" t="str">
        <f t="shared" ref="BO569:BO632" si="1482">IF(ISNUMBER(FIND(BO$2,BN569)),SUBSTITUTE(BN569,BO$2,),BN569)</f>
        <v/>
      </c>
      <c r="BP569" s="4" t="str">
        <f t="shared" ref="BP569:BP632" si="1483">IF(ISNUMBER(FIND(BP$2,BO569)),SUBSTITUTE(BO569,BP$2,),BO569)</f>
        <v/>
      </c>
      <c r="BQ569" s="4" t="str">
        <f t="shared" ref="BQ569:BQ632" si="1484">IF(ISNUMBER(FIND(BQ$2,BP569)),SUBSTITUTE(BP569,BQ$2,),BP569)</f>
        <v/>
      </c>
      <c r="BR569" s="4" t="str">
        <f t="shared" ref="BR569:BR632" si="1485">IF(ISNUMBER(FIND(BR$2,BQ569)),SUBSTITUTE(BQ569,BR$2,),BQ569)</f>
        <v/>
      </c>
      <c r="BS569" s="4" t="str">
        <f t="shared" ref="BS569:BS632" si="1486">IF(ISNUMBER(FIND(BS$2,BR569)),SUBSTITUTE(BR569,BS$2,),BR569)</f>
        <v/>
      </c>
      <c r="BT569" s="4" t="str">
        <f t="shared" ref="BT569:BT632" si="1487">IF(ISNUMBER(FIND(BT$2,BS569)),SUBSTITUTE(BS569,BT$2,),BS569)</f>
        <v/>
      </c>
      <c r="BU569" s="4" t="str">
        <f t="shared" ref="BU569:BU632" si="1488">IF(ISNUMBER(FIND(BU$2,BT569)),SUBSTITUTE(BT569,BU$2,),BT569)</f>
        <v/>
      </c>
      <c r="BV569" s="4" t="str">
        <f t="shared" ref="BV569:BV632" si="1489">IF(ISNUMBER(FIND(BV$2,BU569)),SUBSTITUTE(BU569,BV$2,),BU569)</f>
        <v/>
      </c>
      <c r="BW569" s="4" t="str">
        <f t="shared" ref="BW569:BW632" si="1490">IF(ISNUMBER(FIND(BW$2,BV569)),SUBSTITUTE(BV569,BW$2,),BV569)</f>
        <v/>
      </c>
      <c r="BX569" s="4" t="str">
        <f t="shared" ref="BX569:BX632" si="1491">IF(ISNUMBER(FIND(BX$2,BW569)),SUBSTITUTE(BW569,BX$2,),BW569)</f>
        <v/>
      </c>
      <c r="BY569" s="4" t="str">
        <f t="shared" ref="BY569:BY632" si="1492">IF(ISNUMBER(FIND(BY$2,BX569)),SUBSTITUTE(BX569,BY$2,),BX569)</f>
        <v/>
      </c>
      <c r="BZ569" s="63" t="str">
        <f t="shared" ref="BZ569:BZ632" si="1493">IF(ISNUMBER(FIND("MKEEV",BY569)),BY569,IF(ISNUMBER(FIND(BZ$2,BY569)),SUBSTITUTE(BY569,BZ$2,),BY569))</f>
        <v/>
      </c>
      <c r="CA569" s="4" t="str">
        <f t="shared" ref="CA569:CA632" si="1494">IF(ISNUMBER(FIND(CA$2,BZ569)),SUBSTITUTE(BZ569,CA$2,),BZ569)</f>
        <v/>
      </c>
      <c r="CB569" s="63" t="str">
        <f t="shared" ref="CB569:CB632" si="1495">IF(CA569="ET",CA569,IF(ISNUMBER(FIND(CB$2,CA569)),SUBSTITUTE(CA569,CB$2,),CA569))</f>
        <v/>
      </c>
      <c r="CC569" s="4" t="str">
        <f t="shared" ref="CC569:CC632" si="1496">IF(ISNUMBER(FIND(CC$2,CB569)),SUBSTITUTE(CB569,CC$2,),CB569)</f>
        <v/>
      </c>
      <c r="CD569" s="63" t="str">
        <f t="shared" ref="CD569:CD632" si="1497">IF(ISNUMBER(FIND("EURO",CC569)),CC569,IF(ISNUMBER(FIND(CD$2,CC569)),SUBSTITUTE(CC569,CD$2,),CC569))</f>
        <v/>
      </c>
      <c r="CE569" s="4" t="str">
        <f t="shared" ref="CE569:CE632" si="1498">IF(ISNUMBER(FIND(CE$2,CD569)),SUBSTITUTE(CD569,CE$2,),CD569)</f>
        <v/>
      </c>
      <c r="CF569" s="63" t="str">
        <f t="shared" ref="CF569:CF632" si="1499">IF(CE569="EL",CE569,IF(ISNUMBER(FIND(CF$2,CE569)),SUBSTITUTE(CE569,CF$2,),CE569))</f>
        <v/>
      </c>
      <c r="CG569" s="4" t="str">
        <f t="shared" ref="CG569:CG632" si="1500">IF(ISNUMBER(FIND(CG$2,CF569)),SUBSTITUTE(CF569,CG$2,),CF569)</f>
        <v/>
      </c>
      <c r="CH569" s="4" t="str">
        <f t="shared" ref="CH569:CH632" si="1501">IF(ISNUMBER(FIND(CH$2,CG569)),SUBSTITUTE(CG569,CH$2,),CG569)</f>
        <v/>
      </c>
      <c r="CI569" s="4" t="str">
        <f t="shared" ref="CI569:CI632" si="1502">IF(ISNUMBER(FIND(CI$2,CH569)),SUBSTITUTE(CH569,CI$2,),CH569)</f>
        <v/>
      </c>
      <c r="CJ569" s="63" t="str">
        <f t="shared" ref="CJ569:CJ632" si="1503">IF(ISNUMBER(FIND("EEV",CI569)),CI569,IF(ISNUMBER(FIND(CJ$2,CI569)),SUBSTITUTE(CI569,CJ$2,),CI569))</f>
        <v/>
      </c>
      <c r="CK569" s="4" t="str">
        <f t="shared" ref="CK569:CK632" si="1504">IF(ISNUMBER(FIND(CK$2,CJ569)),SUBSTITUTE(CJ569,CK$2,),CJ569)</f>
        <v/>
      </c>
      <c r="CL569" s="4" t="str">
        <f t="shared" ref="CL569:CL632" si="1505">IF(ISNUMBER(FIND(CL$2,CK569)),SUBSTITUTE(CK569,CL$2,),CK569)</f>
        <v/>
      </c>
      <c r="CM569" s="4" t="str">
        <f t="shared" ref="CM569:CM632" si="1506">IF(ISNUMBER(FIND(CM$2,CL569)),SUBSTITUTE(CL569,CM$2,),CL569)</f>
        <v/>
      </c>
      <c r="CN569" s="4" t="str">
        <f t="shared" ref="CN569:CN632" si="1507">IF(ISNUMBER(FIND(CN$2,CM569)),SUBSTITUTE(CM569,CN$2,),CM569)</f>
        <v/>
      </c>
      <c r="CO569" s="4" t="str">
        <f t="shared" ref="CO569:CO632" si="1508">IF(ISNUMBER(FIND(CO$2,CN569)),SUBSTITUTE(CN569,CO$2,),CN569)</f>
        <v/>
      </c>
      <c r="CP569" s="4" t="str">
        <f t="shared" ref="CP569:CP632" si="1509">IF(ISNUMBER(FIND(CP$2,CO569)),SUBSTITUTE(CO569,CP$2,),CO569)</f>
        <v/>
      </c>
      <c r="CQ569" s="4" t="str">
        <f t="shared" ref="CQ569:CQ632" si="1510">IF(ISNUMBER(FIND(CQ$2,CP569)),SUBSTITUTE(CP569,CQ$2,),CP569)</f>
        <v/>
      </c>
      <c r="CR569" s="4" t="str">
        <f t="shared" ref="CR569:CR632" si="1511">IF(ISNUMBER(FIND(CR$2,CQ569)),SUBSTITUTE(CQ569,CR$2,),CQ569)</f>
        <v/>
      </c>
      <c r="CS569" s="4" t="str">
        <f t="shared" ref="CS569:CS632" si="1512">IF(ISNUMBER(FIND(CS$2,CR569)),SUBSTITUTE(CR569,CS$2,),CR569)</f>
        <v/>
      </c>
      <c r="CT569" s="4" t="str">
        <f t="shared" ref="CT569:CT632" si="1513">IF(ISNUMBER(FIND(CT$2,CS569)),SUBSTITUTE(CS569,CT$2,),CS569)</f>
        <v/>
      </c>
      <c r="CU569" s="4" t="str">
        <f t="shared" ref="CU569:CU632" si="1514">IF(ISNUMBER(FIND(CU$2,CT569)),SUBSTITUTE(CT569,CU$2,),CT569)</f>
        <v/>
      </c>
      <c r="CV569" s="4" t="str">
        <f t="shared" ref="CV569:CV632" si="1515">IF(ISNUMBER(FIND(CV$2,CU569)),SUBSTITUTE(CU569,CV$2,),CU569)</f>
        <v/>
      </c>
      <c r="CW569" s="4" t="str">
        <f t="shared" ref="CW569:CW632" si="1516">IF(ISNUMBER(FIND(CW$2,CV569)),SUBSTITUTE(CV569,CW$2,),CV569)</f>
        <v/>
      </c>
      <c r="CX569" s="4" t="str">
        <f t="shared" ref="CX569:CX632" si="1517">IF(ISNUMBER(FIND(CX$2,CW569)),SUBSTITUTE(CW569,CX$2,),CW569)</f>
        <v/>
      </c>
      <c r="CY569" s="4" t="str">
        <f t="shared" ref="CY569:CY632" si="1518">IF(ISNUMBER(FIND(CY$2,CX569)),SUBSTITUTE(CX569,CY$2,),CX569)</f>
        <v/>
      </c>
      <c r="CZ569" s="4" t="str">
        <f t="shared" ref="CZ569:CZ632" si="1519">IF(ISNUMBER(FIND(CZ$2,CY569)),SUBSTITUTE(CY569,CZ$2,),CY569)</f>
        <v/>
      </c>
      <c r="DA569" s="4" t="str">
        <f t="shared" ref="DA569:DA632" si="1520">IF(ISNUMBER(FIND(DA$2,CZ569)),SUBSTITUTE(CZ569,DA$2,),CZ569)</f>
        <v/>
      </c>
      <c r="DB569" s="4" t="str">
        <f t="shared" ref="DB569:DB632" si="1521">IF(ISNUMBER(FIND(DB$2,DA569)),SUBSTITUTE(DA569,DB$2,),DA569)</f>
        <v/>
      </c>
      <c r="DC569" s="4" t="str">
        <f t="shared" ref="DC569:DC632" si="1522">IF(ISNUMBER(FIND(DC$2,DB569)),SUBSTITUTE(DB569,DC$2,),DB569)</f>
        <v/>
      </c>
      <c r="DD569" s="4" t="str">
        <f t="shared" ref="DD569:DD632" si="1523">IF(ISNUMBER(FIND(DD$2,DC569)),SUBSTITUTE(DC569,DD$2,),DC569)</f>
        <v/>
      </c>
      <c r="DE569" s="4" t="str">
        <f t="shared" ref="DE569:DE632" si="1524">IF(ISNUMBER(FIND(DE$2,DD569)),SUBSTITUTE(DD569,DE$2,),DD569)</f>
        <v/>
      </c>
      <c r="DF569" s="4" t="str">
        <f t="shared" ref="DF569:DF632" si="1525">IF(ISNUMBER(FIND(DF$2,DE569)),SUBSTITUTE(DE569,DF$2,),DE569)</f>
        <v/>
      </c>
      <c r="DG569" s="4" t="str">
        <f t="shared" ref="DG569:DG632" si="1526">IF(ISNUMBER(FIND(DG$2,DF569)),SUBSTITUTE(DF569,DG$2,),DF569)</f>
        <v/>
      </c>
      <c r="DH569" s="4" t="str">
        <f t="shared" ref="DH569:DH632" si="1527">IF(ISNUMBER(FIND(DH$2,DG569)),SUBSTITUTE(DG569,DH$2,),DG569)</f>
        <v/>
      </c>
      <c r="DI569" s="4" t="str">
        <f t="shared" si="1433"/>
        <v/>
      </c>
      <c r="DJ569" s="4" t="str">
        <f t="shared" ref="DJ569:DJ632" si="1528">IF(ISNUMBER(FIND(DJ$2,DI569)),SUBSTITUTE(DI569,DJ$2,),DI569)</f>
        <v/>
      </c>
      <c r="DK569" s="4" t="str">
        <f t="shared" ref="DK569:DK632" si="1529">IF(ISNUMBER(FIND(DK$2,DJ569)),SUBSTITUTE(DJ569,DK$2,),DJ569)</f>
        <v/>
      </c>
      <c r="DL569" s="4" t="str">
        <f t="shared" ref="DL569:DL632" si="1530">IF(ISNUMBER(FIND(DL$2,DK569)),SUBSTITUTE(DK569,DL$2,),DK569)</f>
        <v/>
      </c>
      <c r="DM569" s="4" t="str">
        <f t="shared" ref="DM569:DM632" si="1531">IF(ISNUMBER(FIND(DM$2,DL569)),SUBSTITUTE(DL569,DM$2,),DL569)</f>
        <v/>
      </c>
      <c r="DN569" s="4" t="str">
        <f t="shared" ref="DN569:DN632" si="1532">IF(ISNUMBER(FIND(DN$2,DM569)),SUBSTITUTE(DM569,DN$2,),DM569)</f>
        <v/>
      </c>
      <c r="DO569" s="4" t="str">
        <f t="shared" ref="DO569:DO632" si="1533">IF(ISNUMBER(FIND(DO$2,DN569)),SUBSTITUTE(DN569,DO$2,),DN569)</f>
        <v/>
      </c>
      <c r="DP569" s="4" t="str">
        <f t="shared" ref="DP569:DP632" si="1534">IF(ISNUMBER(FIND(DP$2,DO569)),SUBSTITUTE(DO569,DP$2,),DO569)</f>
        <v/>
      </c>
      <c r="DQ569" s="4" t="str">
        <f t="shared" ref="DQ569:DQ632" si="1535">IF(ISNUMBER(FIND(DQ$2,DP569)),SUBSTITUTE(DP569,DQ$2,),DP569)</f>
        <v/>
      </c>
      <c r="DR569" s="4" t="str">
        <f t="shared" ref="DR569:DR632" si="1536">IF(ISNUMBER(FIND(DR$2,DQ569)),SUBSTITUTE(DQ569,DR$2,),DQ569)</f>
        <v/>
      </c>
      <c r="DS569" s="4" t="str">
        <f t="shared" ref="DS569:DS632" si="1537">IF(ISNUMBER(FIND(DS$2,DR569)),SUBSTITUTE(DR569,DS$2,),DR569)</f>
        <v/>
      </c>
      <c r="DT569" s="4" t="str">
        <f t="shared" ref="DT569:DT632" si="1538">IF(ISNUMBER(FIND(DT$2,DS569)),SUBSTITUTE(DS569,DT$2,),DS569)</f>
        <v/>
      </c>
      <c r="DU569" s="4" t="str">
        <f t="shared" ref="DU569:DU632" si="1539">DT569</f>
        <v/>
      </c>
    </row>
    <row r="570" spans="18:125" x14ac:dyDescent="0.25">
      <c r="R570" s="19" t="str">
        <f t="shared" si="1435"/>
        <v/>
      </c>
      <c r="T570" t="str">
        <f t="shared" si="1436"/>
        <v/>
      </c>
      <c r="U570" s="4" t="str">
        <f t="shared" si="1434"/>
        <v/>
      </c>
      <c r="V570" s="4" t="str">
        <f t="shared" si="1437"/>
        <v/>
      </c>
      <c r="W570" s="4" t="str">
        <f t="shared" si="1438"/>
        <v/>
      </c>
      <c r="X570" s="4" t="str">
        <f t="shared" si="1439"/>
        <v/>
      </c>
      <c r="Y570" s="4" t="str">
        <f t="shared" si="1440"/>
        <v/>
      </c>
      <c r="Z570" s="4" t="str">
        <f t="shared" si="1441"/>
        <v/>
      </c>
      <c r="AA570" s="4" t="str">
        <f t="shared" si="1442"/>
        <v/>
      </c>
      <c r="AB570" s="4" t="str">
        <f t="shared" si="1443"/>
        <v/>
      </c>
      <c r="AC570" s="4" t="str">
        <f t="shared" si="1444"/>
        <v/>
      </c>
      <c r="AD570" s="4" t="str">
        <f t="shared" si="1445"/>
        <v/>
      </c>
      <c r="AE570" s="4" t="str">
        <f t="shared" si="1446"/>
        <v/>
      </c>
      <c r="AF570" s="4" t="str">
        <f t="shared" si="1447"/>
        <v/>
      </c>
      <c r="AG570" s="4" t="str">
        <f t="shared" si="1448"/>
        <v/>
      </c>
      <c r="AH570" s="4" t="str">
        <f t="shared" si="1449"/>
        <v/>
      </c>
      <c r="AI570" s="4" t="str">
        <f t="shared" si="1450"/>
        <v/>
      </c>
      <c r="AJ570" s="4" t="str">
        <f t="shared" si="1451"/>
        <v/>
      </c>
      <c r="AK570" s="63" t="str">
        <f t="shared" si="1452"/>
        <v/>
      </c>
      <c r="AL570" s="4" t="str">
        <f t="shared" si="1453"/>
        <v/>
      </c>
      <c r="AM570" s="4" t="str">
        <f t="shared" si="1454"/>
        <v/>
      </c>
      <c r="AN570" s="4" t="str">
        <f t="shared" si="1455"/>
        <v/>
      </c>
      <c r="AO570" s="4" t="str">
        <f t="shared" si="1456"/>
        <v/>
      </c>
      <c r="AP570" s="4" t="str">
        <f t="shared" si="1457"/>
        <v/>
      </c>
      <c r="AQ570" s="4" t="str">
        <f t="shared" si="1458"/>
        <v/>
      </c>
      <c r="AR570" s="4" t="str">
        <f t="shared" si="1459"/>
        <v/>
      </c>
      <c r="AS570" s="4" t="str">
        <f t="shared" si="1460"/>
        <v/>
      </c>
      <c r="AT570" s="4" t="str">
        <f t="shared" si="1461"/>
        <v/>
      </c>
      <c r="AU570" s="4" t="str">
        <f t="shared" si="1462"/>
        <v/>
      </c>
      <c r="AV570" s="4" t="str">
        <f t="shared" si="1463"/>
        <v/>
      </c>
      <c r="AW570" s="4" t="str">
        <f t="shared" si="1464"/>
        <v/>
      </c>
      <c r="AX570" s="4" t="str">
        <f t="shared" si="1465"/>
        <v/>
      </c>
      <c r="AY570" s="4" t="str">
        <f t="shared" si="1466"/>
        <v/>
      </c>
      <c r="AZ570" s="4" t="str">
        <f t="shared" si="1467"/>
        <v/>
      </c>
      <c r="BA570" s="4" t="str">
        <f t="shared" si="1468"/>
        <v/>
      </c>
      <c r="BB570" s="4" t="str">
        <f t="shared" si="1469"/>
        <v/>
      </c>
      <c r="BC570" s="4" t="str">
        <f t="shared" si="1470"/>
        <v/>
      </c>
      <c r="BD570" s="4" t="str">
        <f t="shared" si="1471"/>
        <v/>
      </c>
      <c r="BE570" s="4" t="str">
        <f t="shared" si="1472"/>
        <v/>
      </c>
      <c r="BF570" s="4" t="str">
        <f t="shared" si="1473"/>
        <v/>
      </c>
      <c r="BG570" s="4" t="str">
        <f t="shared" si="1474"/>
        <v/>
      </c>
      <c r="BH570" s="4" t="str">
        <f t="shared" si="1475"/>
        <v/>
      </c>
      <c r="BI570" s="4" t="str">
        <f t="shared" si="1476"/>
        <v/>
      </c>
      <c r="BJ570" s="4" t="str">
        <f t="shared" si="1477"/>
        <v/>
      </c>
      <c r="BK570" s="4" t="str">
        <f t="shared" si="1478"/>
        <v/>
      </c>
      <c r="BL570" s="4" t="str">
        <f t="shared" si="1479"/>
        <v/>
      </c>
      <c r="BM570" s="4" t="str">
        <f t="shared" si="1480"/>
        <v/>
      </c>
      <c r="BN570" s="4" t="str">
        <f t="shared" si="1481"/>
        <v/>
      </c>
      <c r="BO570" s="4" t="str">
        <f t="shared" si="1482"/>
        <v/>
      </c>
      <c r="BP570" s="4" t="str">
        <f t="shared" si="1483"/>
        <v/>
      </c>
      <c r="BQ570" s="4" t="str">
        <f t="shared" si="1484"/>
        <v/>
      </c>
      <c r="BR570" s="4" t="str">
        <f t="shared" si="1485"/>
        <v/>
      </c>
      <c r="BS570" s="4" t="str">
        <f t="shared" si="1486"/>
        <v/>
      </c>
      <c r="BT570" s="4" t="str">
        <f t="shared" si="1487"/>
        <v/>
      </c>
      <c r="BU570" s="4" t="str">
        <f t="shared" si="1488"/>
        <v/>
      </c>
      <c r="BV570" s="4" t="str">
        <f t="shared" si="1489"/>
        <v/>
      </c>
      <c r="BW570" s="4" t="str">
        <f t="shared" si="1490"/>
        <v/>
      </c>
      <c r="BX570" s="4" t="str">
        <f t="shared" si="1491"/>
        <v/>
      </c>
      <c r="BY570" s="4" t="str">
        <f t="shared" si="1492"/>
        <v/>
      </c>
      <c r="BZ570" s="63" t="str">
        <f t="shared" si="1493"/>
        <v/>
      </c>
      <c r="CA570" s="4" t="str">
        <f t="shared" si="1494"/>
        <v/>
      </c>
      <c r="CB570" s="63" t="str">
        <f t="shared" si="1495"/>
        <v/>
      </c>
      <c r="CC570" s="4" t="str">
        <f t="shared" si="1496"/>
        <v/>
      </c>
      <c r="CD570" s="63" t="str">
        <f t="shared" si="1497"/>
        <v/>
      </c>
      <c r="CE570" s="4" t="str">
        <f t="shared" si="1498"/>
        <v/>
      </c>
      <c r="CF570" s="63" t="str">
        <f t="shared" si="1499"/>
        <v/>
      </c>
      <c r="CG570" s="4" t="str">
        <f t="shared" si="1500"/>
        <v/>
      </c>
      <c r="CH570" s="4" t="str">
        <f t="shared" si="1501"/>
        <v/>
      </c>
      <c r="CI570" s="4" t="str">
        <f t="shared" si="1502"/>
        <v/>
      </c>
      <c r="CJ570" s="63" t="str">
        <f t="shared" si="1503"/>
        <v/>
      </c>
      <c r="CK570" s="4" t="str">
        <f t="shared" si="1504"/>
        <v/>
      </c>
      <c r="CL570" s="4" t="str">
        <f t="shared" si="1505"/>
        <v/>
      </c>
      <c r="CM570" s="4" t="str">
        <f t="shared" si="1506"/>
        <v/>
      </c>
      <c r="CN570" s="4" t="str">
        <f t="shared" si="1507"/>
        <v/>
      </c>
      <c r="CO570" s="4" t="str">
        <f t="shared" si="1508"/>
        <v/>
      </c>
      <c r="CP570" s="4" t="str">
        <f t="shared" si="1509"/>
        <v/>
      </c>
      <c r="CQ570" s="4" t="str">
        <f t="shared" si="1510"/>
        <v/>
      </c>
      <c r="CR570" s="4" t="str">
        <f t="shared" si="1511"/>
        <v/>
      </c>
      <c r="CS570" s="4" t="str">
        <f t="shared" si="1512"/>
        <v/>
      </c>
      <c r="CT570" s="4" t="str">
        <f t="shared" si="1513"/>
        <v/>
      </c>
      <c r="CU570" s="4" t="str">
        <f t="shared" si="1514"/>
        <v/>
      </c>
      <c r="CV570" s="4" t="str">
        <f t="shared" si="1515"/>
        <v/>
      </c>
      <c r="CW570" s="4" t="str">
        <f t="shared" si="1516"/>
        <v/>
      </c>
      <c r="CX570" s="4" t="str">
        <f t="shared" si="1517"/>
        <v/>
      </c>
      <c r="CY570" s="4" t="str">
        <f t="shared" si="1518"/>
        <v/>
      </c>
      <c r="CZ570" s="4" t="str">
        <f t="shared" si="1519"/>
        <v/>
      </c>
      <c r="DA570" s="4" t="str">
        <f t="shared" si="1520"/>
        <v/>
      </c>
      <c r="DB570" s="4" t="str">
        <f t="shared" si="1521"/>
        <v/>
      </c>
      <c r="DC570" s="4" t="str">
        <f t="shared" si="1522"/>
        <v/>
      </c>
      <c r="DD570" s="4" t="str">
        <f t="shared" si="1523"/>
        <v/>
      </c>
      <c r="DE570" s="4" t="str">
        <f t="shared" si="1524"/>
        <v/>
      </c>
      <c r="DF570" s="4" t="str">
        <f t="shared" si="1525"/>
        <v/>
      </c>
      <c r="DG570" s="4" t="str">
        <f t="shared" si="1526"/>
        <v/>
      </c>
      <c r="DH570" s="4" t="str">
        <f t="shared" si="1527"/>
        <v/>
      </c>
      <c r="DI570" s="4" t="str">
        <f t="shared" si="1433"/>
        <v/>
      </c>
      <c r="DJ570" s="4" t="str">
        <f t="shared" si="1528"/>
        <v/>
      </c>
      <c r="DK570" s="4" t="str">
        <f t="shared" si="1529"/>
        <v/>
      </c>
      <c r="DL570" s="4" t="str">
        <f t="shared" si="1530"/>
        <v/>
      </c>
      <c r="DM570" s="4" t="str">
        <f t="shared" si="1531"/>
        <v/>
      </c>
      <c r="DN570" s="4" t="str">
        <f t="shared" si="1532"/>
        <v/>
      </c>
      <c r="DO570" s="4" t="str">
        <f t="shared" si="1533"/>
        <v/>
      </c>
      <c r="DP570" s="4" t="str">
        <f t="shared" si="1534"/>
        <v/>
      </c>
      <c r="DQ570" s="4" t="str">
        <f t="shared" si="1535"/>
        <v/>
      </c>
      <c r="DR570" s="4" t="str">
        <f t="shared" si="1536"/>
        <v/>
      </c>
      <c r="DS570" s="4" t="str">
        <f t="shared" si="1537"/>
        <v/>
      </c>
      <c r="DT570" s="4" t="str">
        <f t="shared" si="1538"/>
        <v/>
      </c>
      <c r="DU570" s="4" t="str">
        <f t="shared" si="1539"/>
        <v/>
      </c>
    </row>
    <row r="571" spans="18:125" x14ac:dyDescent="0.25">
      <c r="R571" s="19" t="str">
        <f t="shared" si="1435"/>
        <v/>
      </c>
      <c r="T571" t="str">
        <f t="shared" si="1436"/>
        <v/>
      </c>
      <c r="U571" s="4" t="str">
        <f t="shared" si="1434"/>
        <v/>
      </c>
      <c r="V571" s="4" t="str">
        <f t="shared" si="1437"/>
        <v/>
      </c>
      <c r="W571" s="4" t="str">
        <f t="shared" si="1438"/>
        <v/>
      </c>
      <c r="X571" s="4" t="str">
        <f t="shared" si="1439"/>
        <v/>
      </c>
      <c r="Y571" s="4" t="str">
        <f t="shared" si="1440"/>
        <v/>
      </c>
      <c r="Z571" s="4" t="str">
        <f t="shared" si="1441"/>
        <v/>
      </c>
      <c r="AA571" s="4" t="str">
        <f t="shared" si="1442"/>
        <v/>
      </c>
      <c r="AB571" s="4" t="str">
        <f t="shared" si="1443"/>
        <v/>
      </c>
      <c r="AC571" s="4" t="str">
        <f t="shared" si="1444"/>
        <v/>
      </c>
      <c r="AD571" s="4" t="str">
        <f t="shared" si="1445"/>
        <v/>
      </c>
      <c r="AE571" s="4" t="str">
        <f t="shared" si="1446"/>
        <v/>
      </c>
      <c r="AF571" s="4" t="str">
        <f t="shared" si="1447"/>
        <v/>
      </c>
      <c r="AG571" s="4" t="str">
        <f t="shared" si="1448"/>
        <v/>
      </c>
      <c r="AH571" s="4" t="str">
        <f t="shared" si="1449"/>
        <v/>
      </c>
      <c r="AI571" s="4" t="str">
        <f t="shared" si="1450"/>
        <v/>
      </c>
      <c r="AJ571" s="4" t="str">
        <f t="shared" si="1451"/>
        <v/>
      </c>
      <c r="AK571" s="63" t="str">
        <f t="shared" si="1452"/>
        <v/>
      </c>
      <c r="AL571" s="4" t="str">
        <f t="shared" si="1453"/>
        <v/>
      </c>
      <c r="AM571" s="4" t="str">
        <f t="shared" si="1454"/>
        <v/>
      </c>
      <c r="AN571" s="4" t="str">
        <f t="shared" si="1455"/>
        <v/>
      </c>
      <c r="AO571" s="4" t="str">
        <f t="shared" si="1456"/>
        <v/>
      </c>
      <c r="AP571" s="4" t="str">
        <f t="shared" si="1457"/>
        <v/>
      </c>
      <c r="AQ571" s="4" t="str">
        <f t="shared" si="1458"/>
        <v/>
      </c>
      <c r="AR571" s="4" t="str">
        <f t="shared" si="1459"/>
        <v/>
      </c>
      <c r="AS571" s="4" t="str">
        <f t="shared" si="1460"/>
        <v/>
      </c>
      <c r="AT571" s="4" t="str">
        <f t="shared" si="1461"/>
        <v/>
      </c>
      <c r="AU571" s="4" t="str">
        <f t="shared" si="1462"/>
        <v/>
      </c>
      <c r="AV571" s="4" t="str">
        <f t="shared" si="1463"/>
        <v/>
      </c>
      <c r="AW571" s="4" t="str">
        <f t="shared" si="1464"/>
        <v/>
      </c>
      <c r="AX571" s="4" t="str">
        <f t="shared" si="1465"/>
        <v/>
      </c>
      <c r="AY571" s="4" t="str">
        <f t="shared" si="1466"/>
        <v/>
      </c>
      <c r="AZ571" s="4" t="str">
        <f t="shared" si="1467"/>
        <v/>
      </c>
      <c r="BA571" s="4" t="str">
        <f t="shared" si="1468"/>
        <v/>
      </c>
      <c r="BB571" s="4" t="str">
        <f t="shared" si="1469"/>
        <v/>
      </c>
      <c r="BC571" s="4" t="str">
        <f t="shared" si="1470"/>
        <v/>
      </c>
      <c r="BD571" s="4" t="str">
        <f t="shared" si="1471"/>
        <v/>
      </c>
      <c r="BE571" s="4" t="str">
        <f t="shared" si="1472"/>
        <v/>
      </c>
      <c r="BF571" s="4" t="str">
        <f t="shared" si="1473"/>
        <v/>
      </c>
      <c r="BG571" s="4" t="str">
        <f t="shared" si="1474"/>
        <v/>
      </c>
      <c r="BH571" s="4" t="str">
        <f t="shared" si="1475"/>
        <v/>
      </c>
      <c r="BI571" s="4" t="str">
        <f t="shared" si="1476"/>
        <v/>
      </c>
      <c r="BJ571" s="4" t="str">
        <f t="shared" si="1477"/>
        <v/>
      </c>
      <c r="BK571" s="4" t="str">
        <f t="shared" si="1478"/>
        <v/>
      </c>
      <c r="BL571" s="4" t="str">
        <f t="shared" si="1479"/>
        <v/>
      </c>
      <c r="BM571" s="4" t="str">
        <f t="shared" si="1480"/>
        <v/>
      </c>
      <c r="BN571" s="4" t="str">
        <f t="shared" si="1481"/>
        <v/>
      </c>
      <c r="BO571" s="4" t="str">
        <f t="shared" si="1482"/>
        <v/>
      </c>
      <c r="BP571" s="4" t="str">
        <f t="shared" si="1483"/>
        <v/>
      </c>
      <c r="BQ571" s="4" t="str">
        <f t="shared" si="1484"/>
        <v/>
      </c>
      <c r="BR571" s="4" t="str">
        <f t="shared" si="1485"/>
        <v/>
      </c>
      <c r="BS571" s="4" t="str">
        <f t="shared" si="1486"/>
        <v/>
      </c>
      <c r="BT571" s="4" t="str">
        <f t="shared" si="1487"/>
        <v/>
      </c>
      <c r="BU571" s="4" t="str">
        <f t="shared" si="1488"/>
        <v/>
      </c>
      <c r="BV571" s="4" t="str">
        <f t="shared" si="1489"/>
        <v/>
      </c>
      <c r="BW571" s="4" t="str">
        <f t="shared" si="1490"/>
        <v/>
      </c>
      <c r="BX571" s="4" t="str">
        <f t="shared" si="1491"/>
        <v/>
      </c>
      <c r="BY571" s="4" t="str">
        <f t="shared" si="1492"/>
        <v/>
      </c>
      <c r="BZ571" s="63" t="str">
        <f t="shared" si="1493"/>
        <v/>
      </c>
      <c r="CA571" s="4" t="str">
        <f t="shared" si="1494"/>
        <v/>
      </c>
      <c r="CB571" s="63" t="str">
        <f t="shared" si="1495"/>
        <v/>
      </c>
      <c r="CC571" s="4" t="str">
        <f t="shared" si="1496"/>
        <v/>
      </c>
      <c r="CD571" s="63" t="str">
        <f t="shared" si="1497"/>
        <v/>
      </c>
      <c r="CE571" s="4" t="str">
        <f t="shared" si="1498"/>
        <v/>
      </c>
      <c r="CF571" s="63" t="str">
        <f t="shared" si="1499"/>
        <v/>
      </c>
      <c r="CG571" s="4" t="str">
        <f t="shared" si="1500"/>
        <v/>
      </c>
      <c r="CH571" s="4" t="str">
        <f t="shared" si="1501"/>
        <v/>
      </c>
      <c r="CI571" s="4" t="str">
        <f t="shared" si="1502"/>
        <v/>
      </c>
      <c r="CJ571" s="63" t="str">
        <f t="shared" si="1503"/>
        <v/>
      </c>
      <c r="CK571" s="4" t="str">
        <f t="shared" si="1504"/>
        <v/>
      </c>
      <c r="CL571" s="4" t="str">
        <f t="shared" si="1505"/>
        <v/>
      </c>
      <c r="CM571" s="4" t="str">
        <f t="shared" si="1506"/>
        <v/>
      </c>
      <c r="CN571" s="4" t="str">
        <f t="shared" si="1507"/>
        <v/>
      </c>
      <c r="CO571" s="4" t="str">
        <f t="shared" si="1508"/>
        <v/>
      </c>
      <c r="CP571" s="4" t="str">
        <f t="shared" si="1509"/>
        <v/>
      </c>
      <c r="CQ571" s="4" t="str">
        <f t="shared" si="1510"/>
        <v/>
      </c>
      <c r="CR571" s="4" t="str">
        <f t="shared" si="1511"/>
        <v/>
      </c>
      <c r="CS571" s="4" t="str">
        <f t="shared" si="1512"/>
        <v/>
      </c>
      <c r="CT571" s="4" t="str">
        <f t="shared" si="1513"/>
        <v/>
      </c>
      <c r="CU571" s="4" t="str">
        <f t="shared" si="1514"/>
        <v/>
      </c>
      <c r="CV571" s="4" t="str">
        <f t="shared" si="1515"/>
        <v/>
      </c>
      <c r="CW571" s="4" t="str">
        <f t="shared" si="1516"/>
        <v/>
      </c>
      <c r="CX571" s="4" t="str">
        <f t="shared" si="1517"/>
        <v/>
      </c>
      <c r="CY571" s="4" t="str">
        <f t="shared" si="1518"/>
        <v/>
      </c>
      <c r="CZ571" s="4" t="str">
        <f t="shared" si="1519"/>
        <v/>
      </c>
      <c r="DA571" s="4" t="str">
        <f t="shared" si="1520"/>
        <v/>
      </c>
      <c r="DB571" s="4" t="str">
        <f t="shared" si="1521"/>
        <v/>
      </c>
      <c r="DC571" s="4" t="str">
        <f t="shared" si="1522"/>
        <v/>
      </c>
      <c r="DD571" s="4" t="str">
        <f t="shared" si="1523"/>
        <v/>
      </c>
      <c r="DE571" s="4" t="str">
        <f t="shared" si="1524"/>
        <v/>
      </c>
      <c r="DF571" s="4" t="str">
        <f t="shared" si="1525"/>
        <v/>
      </c>
      <c r="DG571" s="4" t="str">
        <f t="shared" si="1526"/>
        <v/>
      </c>
      <c r="DH571" s="4" t="str">
        <f t="shared" si="1527"/>
        <v/>
      </c>
      <c r="DI571" s="4" t="str">
        <f t="shared" si="1433"/>
        <v/>
      </c>
      <c r="DJ571" s="4" t="str">
        <f t="shared" si="1528"/>
        <v/>
      </c>
      <c r="DK571" s="4" t="str">
        <f t="shared" si="1529"/>
        <v/>
      </c>
      <c r="DL571" s="4" t="str">
        <f t="shared" si="1530"/>
        <v/>
      </c>
      <c r="DM571" s="4" t="str">
        <f t="shared" si="1531"/>
        <v/>
      </c>
      <c r="DN571" s="4" t="str">
        <f t="shared" si="1532"/>
        <v/>
      </c>
      <c r="DO571" s="4" t="str">
        <f t="shared" si="1533"/>
        <v/>
      </c>
      <c r="DP571" s="4" t="str">
        <f t="shared" si="1534"/>
        <v/>
      </c>
      <c r="DQ571" s="4" t="str">
        <f t="shared" si="1535"/>
        <v/>
      </c>
      <c r="DR571" s="4" t="str">
        <f t="shared" si="1536"/>
        <v/>
      </c>
      <c r="DS571" s="4" t="str">
        <f t="shared" si="1537"/>
        <v/>
      </c>
      <c r="DT571" s="4" t="str">
        <f t="shared" si="1538"/>
        <v/>
      </c>
      <c r="DU571" s="4" t="str">
        <f t="shared" si="1539"/>
        <v/>
      </c>
    </row>
    <row r="572" spans="18:125" x14ac:dyDescent="0.25">
      <c r="R572" s="19" t="str">
        <f t="shared" si="1435"/>
        <v/>
      </c>
      <c r="T572" t="str">
        <f t="shared" si="1436"/>
        <v/>
      </c>
      <c r="U572" s="4" t="str">
        <f t="shared" si="1434"/>
        <v/>
      </c>
      <c r="V572" s="4" t="str">
        <f t="shared" si="1437"/>
        <v/>
      </c>
      <c r="W572" s="4" t="str">
        <f t="shared" si="1438"/>
        <v/>
      </c>
      <c r="X572" s="4" t="str">
        <f t="shared" si="1439"/>
        <v/>
      </c>
      <c r="Y572" s="4" t="str">
        <f t="shared" si="1440"/>
        <v/>
      </c>
      <c r="Z572" s="4" t="str">
        <f t="shared" si="1441"/>
        <v/>
      </c>
      <c r="AA572" s="4" t="str">
        <f t="shared" si="1442"/>
        <v/>
      </c>
      <c r="AB572" s="4" t="str">
        <f t="shared" si="1443"/>
        <v/>
      </c>
      <c r="AC572" s="4" t="str">
        <f t="shared" si="1444"/>
        <v/>
      </c>
      <c r="AD572" s="4" t="str">
        <f t="shared" si="1445"/>
        <v/>
      </c>
      <c r="AE572" s="4" t="str">
        <f t="shared" si="1446"/>
        <v/>
      </c>
      <c r="AF572" s="4" t="str">
        <f t="shared" si="1447"/>
        <v/>
      </c>
      <c r="AG572" s="4" t="str">
        <f t="shared" si="1448"/>
        <v/>
      </c>
      <c r="AH572" s="4" t="str">
        <f t="shared" si="1449"/>
        <v/>
      </c>
      <c r="AI572" s="4" t="str">
        <f t="shared" si="1450"/>
        <v/>
      </c>
      <c r="AJ572" s="4" t="str">
        <f t="shared" si="1451"/>
        <v/>
      </c>
      <c r="AK572" s="63" t="str">
        <f t="shared" si="1452"/>
        <v/>
      </c>
      <c r="AL572" s="4" t="str">
        <f t="shared" si="1453"/>
        <v/>
      </c>
      <c r="AM572" s="4" t="str">
        <f t="shared" si="1454"/>
        <v/>
      </c>
      <c r="AN572" s="4" t="str">
        <f t="shared" si="1455"/>
        <v/>
      </c>
      <c r="AO572" s="4" t="str">
        <f t="shared" si="1456"/>
        <v/>
      </c>
      <c r="AP572" s="4" t="str">
        <f t="shared" si="1457"/>
        <v/>
      </c>
      <c r="AQ572" s="4" t="str">
        <f t="shared" si="1458"/>
        <v/>
      </c>
      <c r="AR572" s="4" t="str">
        <f t="shared" si="1459"/>
        <v/>
      </c>
      <c r="AS572" s="4" t="str">
        <f t="shared" si="1460"/>
        <v/>
      </c>
      <c r="AT572" s="4" t="str">
        <f t="shared" si="1461"/>
        <v/>
      </c>
      <c r="AU572" s="4" t="str">
        <f t="shared" si="1462"/>
        <v/>
      </c>
      <c r="AV572" s="4" t="str">
        <f t="shared" si="1463"/>
        <v/>
      </c>
      <c r="AW572" s="4" t="str">
        <f t="shared" si="1464"/>
        <v/>
      </c>
      <c r="AX572" s="4" t="str">
        <f t="shared" si="1465"/>
        <v/>
      </c>
      <c r="AY572" s="4" t="str">
        <f t="shared" si="1466"/>
        <v/>
      </c>
      <c r="AZ572" s="4" t="str">
        <f t="shared" si="1467"/>
        <v/>
      </c>
      <c r="BA572" s="4" t="str">
        <f t="shared" si="1468"/>
        <v/>
      </c>
      <c r="BB572" s="4" t="str">
        <f t="shared" si="1469"/>
        <v/>
      </c>
      <c r="BC572" s="4" t="str">
        <f t="shared" si="1470"/>
        <v/>
      </c>
      <c r="BD572" s="4" t="str">
        <f t="shared" si="1471"/>
        <v/>
      </c>
      <c r="BE572" s="4" t="str">
        <f t="shared" si="1472"/>
        <v/>
      </c>
      <c r="BF572" s="4" t="str">
        <f t="shared" si="1473"/>
        <v/>
      </c>
      <c r="BG572" s="4" t="str">
        <f t="shared" si="1474"/>
        <v/>
      </c>
      <c r="BH572" s="4" t="str">
        <f t="shared" si="1475"/>
        <v/>
      </c>
      <c r="BI572" s="4" t="str">
        <f t="shared" si="1476"/>
        <v/>
      </c>
      <c r="BJ572" s="4" t="str">
        <f t="shared" si="1477"/>
        <v/>
      </c>
      <c r="BK572" s="4" t="str">
        <f t="shared" si="1478"/>
        <v/>
      </c>
      <c r="BL572" s="4" t="str">
        <f t="shared" si="1479"/>
        <v/>
      </c>
      <c r="BM572" s="4" t="str">
        <f t="shared" si="1480"/>
        <v/>
      </c>
      <c r="BN572" s="4" t="str">
        <f t="shared" si="1481"/>
        <v/>
      </c>
      <c r="BO572" s="4" t="str">
        <f t="shared" si="1482"/>
        <v/>
      </c>
      <c r="BP572" s="4" t="str">
        <f t="shared" si="1483"/>
        <v/>
      </c>
      <c r="BQ572" s="4" t="str">
        <f t="shared" si="1484"/>
        <v/>
      </c>
      <c r="BR572" s="4" t="str">
        <f t="shared" si="1485"/>
        <v/>
      </c>
      <c r="BS572" s="4" t="str">
        <f t="shared" si="1486"/>
        <v/>
      </c>
      <c r="BT572" s="4" t="str">
        <f t="shared" si="1487"/>
        <v/>
      </c>
      <c r="BU572" s="4" t="str">
        <f t="shared" si="1488"/>
        <v/>
      </c>
      <c r="BV572" s="4" t="str">
        <f t="shared" si="1489"/>
        <v/>
      </c>
      <c r="BW572" s="4" t="str">
        <f t="shared" si="1490"/>
        <v/>
      </c>
      <c r="BX572" s="4" t="str">
        <f t="shared" si="1491"/>
        <v/>
      </c>
      <c r="BY572" s="4" t="str">
        <f t="shared" si="1492"/>
        <v/>
      </c>
      <c r="BZ572" s="63" t="str">
        <f t="shared" si="1493"/>
        <v/>
      </c>
      <c r="CA572" s="4" t="str">
        <f t="shared" si="1494"/>
        <v/>
      </c>
      <c r="CB572" s="63" t="str">
        <f t="shared" si="1495"/>
        <v/>
      </c>
      <c r="CC572" s="4" t="str">
        <f t="shared" si="1496"/>
        <v/>
      </c>
      <c r="CD572" s="63" t="str">
        <f t="shared" si="1497"/>
        <v/>
      </c>
      <c r="CE572" s="4" t="str">
        <f t="shared" si="1498"/>
        <v/>
      </c>
      <c r="CF572" s="63" t="str">
        <f t="shared" si="1499"/>
        <v/>
      </c>
      <c r="CG572" s="4" t="str">
        <f t="shared" si="1500"/>
        <v/>
      </c>
      <c r="CH572" s="4" t="str">
        <f t="shared" si="1501"/>
        <v/>
      </c>
      <c r="CI572" s="4" t="str">
        <f t="shared" si="1502"/>
        <v/>
      </c>
      <c r="CJ572" s="63" t="str">
        <f t="shared" si="1503"/>
        <v/>
      </c>
      <c r="CK572" s="4" t="str">
        <f t="shared" si="1504"/>
        <v/>
      </c>
      <c r="CL572" s="4" t="str">
        <f t="shared" si="1505"/>
        <v/>
      </c>
      <c r="CM572" s="4" t="str">
        <f t="shared" si="1506"/>
        <v/>
      </c>
      <c r="CN572" s="4" t="str">
        <f t="shared" si="1507"/>
        <v/>
      </c>
      <c r="CO572" s="4" t="str">
        <f t="shared" si="1508"/>
        <v/>
      </c>
      <c r="CP572" s="4" t="str">
        <f t="shared" si="1509"/>
        <v/>
      </c>
      <c r="CQ572" s="4" t="str">
        <f t="shared" si="1510"/>
        <v/>
      </c>
      <c r="CR572" s="4" t="str">
        <f t="shared" si="1511"/>
        <v/>
      </c>
      <c r="CS572" s="4" t="str">
        <f t="shared" si="1512"/>
        <v/>
      </c>
      <c r="CT572" s="4" t="str">
        <f t="shared" si="1513"/>
        <v/>
      </c>
      <c r="CU572" s="4" t="str">
        <f t="shared" si="1514"/>
        <v/>
      </c>
      <c r="CV572" s="4" t="str">
        <f t="shared" si="1515"/>
        <v/>
      </c>
      <c r="CW572" s="4" t="str">
        <f t="shared" si="1516"/>
        <v/>
      </c>
      <c r="CX572" s="4" t="str">
        <f t="shared" si="1517"/>
        <v/>
      </c>
      <c r="CY572" s="4" t="str">
        <f t="shared" si="1518"/>
        <v/>
      </c>
      <c r="CZ572" s="4" t="str">
        <f t="shared" si="1519"/>
        <v/>
      </c>
      <c r="DA572" s="4" t="str">
        <f t="shared" si="1520"/>
        <v/>
      </c>
      <c r="DB572" s="4" t="str">
        <f t="shared" si="1521"/>
        <v/>
      </c>
      <c r="DC572" s="4" t="str">
        <f t="shared" si="1522"/>
        <v/>
      </c>
      <c r="DD572" s="4" t="str">
        <f t="shared" si="1523"/>
        <v/>
      </c>
      <c r="DE572" s="4" t="str">
        <f t="shared" si="1524"/>
        <v/>
      </c>
      <c r="DF572" s="4" t="str">
        <f t="shared" si="1525"/>
        <v/>
      </c>
      <c r="DG572" s="4" t="str">
        <f t="shared" si="1526"/>
        <v/>
      </c>
      <c r="DH572" s="4" t="str">
        <f t="shared" si="1527"/>
        <v/>
      </c>
      <c r="DI572" s="4" t="str">
        <f t="shared" si="1433"/>
        <v/>
      </c>
      <c r="DJ572" s="4" t="str">
        <f t="shared" si="1528"/>
        <v/>
      </c>
      <c r="DK572" s="4" t="str">
        <f t="shared" si="1529"/>
        <v/>
      </c>
      <c r="DL572" s="4" t="str">
        <f t="shared" si="1530"/>
        <v/>
      </c>
      <c r="DM572" s="4" t="str">
        <f t="shared" si="1531"/>
        <v/>
      </c>
      <c r="DN572" s="4" t="str">
        <f t="shared" si="1532"/>
        <v/>
      </c>
      <c r="DO572" s="4" t="str">
        <f t="shared" si="1533"/>
        <v/>
      </c>
      <c r="DP572" s="4" t="str">
        <f t="shared" si="1534"/>
        <v/>
      </c>
      <c r="DQ572" s="4" t="str">
        <f t="shared" si="1535"/>
        <v/>
      </c>
      <c r="DR572" s="4" t="str">
        <f t="shared" si="1536"/>
        <v/>
      </c>
      <c r="DS572" s="4" t="str">
        <f t="shared" si="1537"/>
        <v/>
      </c>
      <c r="DT572" s="4" t="str">
        <f t="shared" si="1538"/>
        <v/>
      </c>
      <c r="DU572" s="4" t="str">
        <f t="shared" si="1539"/>
        <v/>
      </c>
    </row>
    <row r="573" spans="18:125" x14ac:dyDescent="0.25">
      <c r="R573" s="19" t="str">
        <f t="shared" si="1435"/>
        <v/>
      </c>
      <c r="T573" t="str">
        <f t="shared" si="1436"/>
        <v/>
      </c>
      <c r="U573" s="4" t="str">
        <f t="shared" si="1434"/>
        <v/>
      </c>
      <c r="V573" s="4" t="str">
        <f t="shared" si="1437"/>
        <v/>
      </c>
      <c r="W573" s="4" t="str">
        <f t="shared" si="1438"/>
        <v/>
      </c>
      <c r="X573" s="4" t="str">
        <f t="shared" si="1439"/>
        <v/>
      </c>
      <c r="Y573" s="4" t="str">
        <f t="shared" si="1440"/>
        <v/>
      </c>
      <c r="Z573" s="4" t="str">
        <f t="shared" si="1441"/>
        <v/>
      </c>
      <c r="AA573" s="4" t="str">
        <f t="shared" si="1442"/>
        <v/>
      </c>
      <c r="AB573" s="4" t="str">
        <f t="shared" si="1443"/>
        <v/>
      </c>
      <c r="AC573" s="4" t="str">
        <f t="shared" si="1444"/>
        <v/>
      </c>
      <c r="AD573" s="4" t="str">
        <f t="shared" si="1445"/>
        <v/>
      </c>
      <c r="AE573" s="4" t="str">
        <f t="shared" si="1446"/>
        <v/>
      </c>
      <c r="AF573" s="4" t="str">
        <f t="shared" si="1447"/>
        <v/>
      </c>
      <c r="AG573" s="4" t="str">
        <f t="shared" si="1448"/>
        <v/>
      </c>
      <c r="AH573" s="4" t="str">
        <f t="shared" si="1449"/>
        <v/>
      </c>
      <c r="AI573" s="4" t="str">
        <f t="shared" si="1450"/>
        <v/>
      </c>
      <c r="AJ573" s="4" t="str">
        <f t="shared" si="1451"/>
        <v/>
      </c>
      <c r="AK573" s="63" t="str">
        <f t="shared" si="1452"/>
        <v/>
      </c>
      <c r="AL573" s="4" t="str">
        <f t="shared" si="1453"/>
        <v/>
      </c>
      <c r="AM573" s="4" t="str">
        <f t="shared" si="1454"/>
        <v/>
      </c>
      <c r="AN573" s="4" t="str">
        <f t="shared" si="1455"/>
        <v/>
      </c>
      <c r="AO573" s="4" t="str">
        <f t="shared" si="1456"/>
        <v/>
      </c>
      <c r="AP573" s="4" t="str">
        <f t="shared" si="1457"/>
        <v/>
      </c>
      <c r="AQ573" s="4" t="str">
        <f t="shared" si="1458"/>
        <v/>
      </c>
      <c r="AR573" s="4" t="str">
        <f t="shared" si="1459"/>
        <v/>
      </c>
      <c r="AS573" s="4" t="str">
        <f t="shared" si="1460"/>
        <v/>
      </c>
      <c r="AT573" s="4" t="str">
        <f t="shared" si="1461"/>
        <v/>
      </c>
      <c r="AU573" s="4" t="str">
        <f t="shared" si="1462"/>
        <v/>
      </c>
      <c r="AV573" s="4" t="str">
        <f t="shared" si="1463"/>
        <v/>
      </c>
      <c r="AW573" s="4" t="str">
        <f t="shared" si="1464"/>
        <v/>
      </c>
      <c r="AX573" s="4" t="str">
        <f t="shared" si="1465"/>
        <v/>
      </c>
      <c r="AY573" s="4" t="str">
        <f t="shared" si="1466"/>
        <v/>
      </c>
      <c r="AZ573" s="4" t="str">
        <f t="shared" si="1467"/>
        <v/>
      </c>
      <c r="BA573" s="4" t="str">
        <f t="shared" si="1468"/>
        <v/>
      </c>
      <c r="BB573" s="4" t="str">
        <f t="shared" si="1469"/>
        <v/>
      </c>
      <c r="BC573" s="4" t="str">
        <f t="shared" si="1470"/>
        <v/>
      </c>
      <c r="BD573" s="4" t="str">
        <f t="shared" si="1471"/>
        <v/>
      </c>
      <c r="BE573" s="4" t="str">
        <f t="shared" si="1472"/>
        <v/>
      </c>
      <c r="BF573" s="4" t="str">
        <f t="shared" si="1473"/>
        <v/>
      </c>
      <c r="BG573" s="4" t="str">
        <f t="shared" si="1474"/>
        <v/>
      </c>
      <c r="BH573" s="4" t="str">
        <f t="shared" si="1475"/>
        <v/>
      </c>
      <c r="BI573" s="4" t="str">
        <f t="shared" si="1476"/>
        <v/>
      </c>
      <c r="BJ573" s="4" t="str">
        <f t="shared" si="1477"/>
        <v/>
      </c>
      <c r="BK573" s="4" t="str">
        <f t="shared" si="1478"/>
        <v/>
      </c>
      <c r="BL573" s="4" t="str">
        <f t="shared" si="1479"/>
        <v/>
      </c>
      <c r="BM573" s="4" t="str">
        <f t="shared" si="1480"/>
        <v/>
      </c>
      <c r="BN573" s="4" t="str">
        <f t="shared" si="1481"/>
        <v/>
      </c>
      <c r="BO573" s="4" t="str">
        <f t="shared" si="1482"/>
        <v/>
      </c>
      <c r="BP573" s="4" t="str">
        <f t="shared" si="1483"/>
        <v/>
      </c>
      <c r="BQ573" s="4" t="str">
        <f t="shared" si="1484"/>
        <v/>
      </c>
      <c r="BR573" s="4" t="str">
        <f t="shared" si="1485"/>
        <v/>
      </c>
      <c r="BS573" s="4" t="str">
        <f t="shared" si="1486"/>
        <v/>
      </c>
      <c r="BT573" s="4" t="str">
        <f t="shared" si="1487"/>
        <v/>
      </c>
      <c r="BU573" s="4" t="str">
        <f t="shared" si="1488"/>
        <v/>
      </c>
      <c r="BV573" s="4" t="str">
        <f t="shared" si="1489"/>
        <v/>
      </c>
      <c r="BW573" s="4" t="str">
        <f t="shared" si="1490"/>
        <v/>
      </c>
      <c r="BX573" s="4" t="str">
        <f t="shared" si="1491"/>
        <v/>
      </c>
      <c r="BY573" s="4" t="str">
        <f t="shared" si="1492"/>
        <v/>
      </c>
      <c r="BZ573" s="63" t="str">
        <f t="shared" si="1493"/>
        <v/>
      </c>
      <c r="CA573" s="4" t="str">
        <f t="shared" si="1494"/>
        <v/>
      </c>
      <c r="CB573" s="63" t="str">
        <f t="shared" si="1495"/>
        <v/>
      </c>
      <c r="CC573" s="4" t="str">
        <f t="shared" si="1496"/>
        <v/>
      </c>
      <c r="CD573" s="63" t="str">
        <f t="shared" si="1497"/>
        <v/>
      </c>
      <c r="CE573" s="4" t="str">
        <f t="shared" si="1498"/>
        <v/>
      </c>
      <c r="CF573" s="63" t="str">
        <f t="shared" si="1499"/>
        <v/>
      </c>
      <c r="CG573" s="4" t="str">
        <f t="shared" si="1500"/>
        <v/>
      </c>
      <c r="CH573" s="4" t="str">
        <f t="shared" si="1501"/>
        <v/>
      </c>
      <c r="CI573" s="4" t="str">
        <f t="shared" si="1502"/>
        <v/>
      </c>
      <c r="CJ573" s="63" t="str">
        <f t="shared" si="1503"/>
        <v/>
      </c>
      <c r="CK573" s="4" t="str">
        <f t="shared" si="1504"/>
        <v/>
      </c>
      <c r="CL573" s="4" t="str">
        <f t="shared" si="1505"/>
        <v/>
      </c>
      <c r="CM573" s="4" t="str">
        <f t="shared" si="1506"/>
        <v/>
      </c>
      <c r="CN573" s="4" t="str">
        <f t="shared" si="1507"/>
        <v/>
      </c>
      <c r="CO573" s="4" t="str">
        <f t="shared" si="1508"/>
        <v/>
      </c>
      <c r="CP573" s="4" t="str">
        <f t="shared" si="1509"/>
        <v/>
      </c>
      <c r="CQ573" s="4" t="str">
        <f t="shared" si="1510"/>
        <v/>
      </c>
      <c r="CR573" s="4" t="str">
        <f t="shared" si="1511"/>
        <v/>
      </c>
      <c r="CS573" s="4" t="str">
        <f t="shared" si="1512"/>
        <v/>
      </c>
      <c r="CT573" s="4" t="str">
        <f t="shared" si="1513"/>
        <v/>
      </c>
      <c r="CU573" s="4" t="str">
        <f t="shared" si="1514"/>
        <v/>
      </c>
      <c r="CV573" s="4" t="str">
        <f t="shared" si="1515"/>
        <v/>
      </c>
      <c r="CW573" s="4" t="str">
        <f t="shared" si="1516"/>
        <v/>
      </c>
      <c r="CX573" s="4" t="str">
        <f t="shared" si="1517"/>
        <v/>
      </c>
      <c r="CY573" s="4" t="str">
        <f t="shared" si="1518"/>
        <v/>
      </c>
      <c r="CZ573" s="4" t="str">
        <f t="shared" si="1519"/>
        <v/>
      </c>
      <c r="DA573" s="4" t="str">
        <f t="shared" si="1520"/>
        <v/>
      </c>
      <c r="DB573" s="4" t="str">
        <f t="shared" si="1521"/>
        <v/>
      </c>
      <c r="DC573" s="4" t="str">
        <f t="shared" si="1522"/>
        <v/>
      </c>
      <c r="DD573" s="4" t="str">
        <f t="shared" si="1523"/>
        <v/>
      </c>
      <c r="DE573" s="4" t="str">
        <f t="shared" si="1524"/>
        <v/>
      </c>
      <c r="DF573" s="4" t="str">
        <f t="shared" si="1525"/>
        <v/>
      </c>
      <c r="DG573" s="4" t="str">
        <f t="shared" si="1526"/>
        <v/>
      </c>
      <c r="DH573" s="4" t="str">
        <f t="shared" si="1527"/>
        <v/>
      </c>
      <c r="DI573" s="4" t="str">
        <f t="shared" si="1433"/>
        <v/>
      </c>
      <c r="DJ573" s="4" t="str">
        <f t="shared" si="1528"/>
        <v/>
      </c>
      <c r="DK573" s="4" t="str">
        <f t="shared" si="1529"/>
        <v/>
      </c>
      <c r="DL573" s="4" t="str">
        <f t="shared" si="1530"/>
        <v/>
      </c>
      <c r="DM573" s="4" t="str">
        <f t="shared" si="1531"/>
        <v/>
      </c>
      <c r="DN573" s="4" t="str">
        <f t="shared" si="1532"/>
        <v/>
      </c>
      <c r="DO573" s="4" t="str">
        <f t="shared" si="1533"/>
        <v/>
      </c>
      <c r="DP573" s="4" t="str">
        <f t="shared" si="1534"/>
        <v/>
      </c>
      <c r="DQ573" s="4" t="str">
        <f t="shared" si="1535"/>
        <v/>
      </c>
      <c r="DR573" s="4" t="str">
        <f t="shared" si="1536"/>
        <v/>
      </c>
      <c r="DS573" s="4" t="str">
        <f t="shared" si="1537"/>
        <v/>
      </c>
      <c r="DT573" s="4" t="str">
        <f t="shared" si="1538"/>
        <v/>
      </c>
      <c r="DU573" s="4" t="str">
        <f t="shared" si="1539"/>
        <v/>
      </c>
    </row>
    <row r="574" spans="18:125" x14ac:dyDescent="0.25">
      <c r="R574" s="19" t="str">
        <f t="shared" si="1435"/>
        <v/>
      </c>
      <c r="T574" t="str">
        <f t="shared" si="1436"/>
        <v/>
      </c>
      <c r="U574" s="4" t="str">
        <f t="shared" si="1434"/>
        <v/>
      </c>
      <c r="V574" s="4" t="str">
        <f t="shared" si="1437"/>
        <v/>
      </c>
      <c r="W574" s="4" t="str">
        <f t="shared" si="1438"/>
        <v/>
      </c>
      <c r="X574" s="4" t="str">
        <f t="shared" si="1439"/>
        <v/>
      </c>
      <c r="Y574" s="4" t="str">
        <f t="shared" si="1440"/>
        <v/>
      </c>
      <c r="Z574" s="4" t="str">
        <f t="shared" si="1441"/>
        <v/>
      </c>
      <c r="AA574" s="4" t="str">
        <f t="shared" si="1442"/>
        <v/>
      </c>
      <c r="AB574" s="4" t="str">
        <f t="shared" si="1443"/>
        <v/>
      </c>
      <c r="AC574" s="4" t="str">
        <f t="shared" si="1444"/>
        <v/>
      </c>
      <c r="AD574" s="4" t="str">
        <f t="shared" si="1445"/>
        <v/>
      </c>
      <c r="AE574" s="4" t="str">
        <f t="shared" si="1446"/>
        <v/>
      </c>
      <c r="AF574" s="4" t="str">
        <f t="shared" si="1447"/>
        <v/>
      </c>
      <c r="AG574" s="4" t="str">
        <f t="shared" si="1448"/>
        <v/>
      </c>
      <c r="AH574" s="4" t="str">
        <f t="shared" si="1449"/>
        <v/>
      </c>
      <c r="AI574" s="4" t="str">
        <f t="shared" si="1450"/>
        <v/>
      </c>
      <c r="AJ574" s="4" t="str">
        <f t="shared" si="1451"/>
        <v/>
      </c>
      <c r="AK574" s="63" t="str">
        <f t="shared" si="1452"/>
        <v/>
      </c>
      <c r="AL574" s="4" t="str">
        <f t="shared" si="1453"/>
        <v/>
      </c>
      <c r="AM574" s="4" t="str">
        <f t="shared" si="1454"/>
        <v/>
      </c>
      <c r="AN574" s="4" t="str">
        <f t="shared" si="1455"/>
        <v/>
      </c>
      <c r="AO574" s="4" t="str">
        <f t="shared" si="1456"/>
        <v/>
      </c>
      <c r="AP574" s="4" t="str">
        <f t="shared" si="1457"/>
        <v/>
      </c>
      <c r="AQ574" s="4" t="str">
        <f t="shared" si="1458"/>
        <v/>
      </c>
      <c r="AR574" s="4" t="str">
        <f t="shared" si="1459"/>
        <v/>
      </c>
      <c r="AS574" s="4" t="str">
        <f t="shared" si="1460"/>
        <v/>
      </c>
      <c r="AT574" s="4" t="str">
        <f t="shared" si="1461"/>
        <v/>
      </c>
      <c r="AU574" s="4" t="str">
        <f t="shared" si="1462"/>
        <v/>
      </c>
      <c r="AV574" s="4" t="str">
        <f t="shared" si="1463"/>
        <v/>
      </c>
      <c r="AW574" s="4" t="str">
        <f t="shared" si="1464"/>
        <v/>
      </c>
      <c r="AX574" s="4" t="str">
        <f t="shared" si="1465"/>
        <v/>
      </c>
      <c r="AY574" s="4" t="str">
        <f t="shared" si="1466"/>
        <v/>
      </c>
      <c r="AZ574" s="4" t="str">
        <f t="shared" si="1467"/>
        <v/>
      </c>
      <c r="BA574" s="4" t="str">
        <f t="shared" si="1468"/>
        <v/>
      </c>
      <c r="BB574" s="4" t="str">
        <f t="shared" si="1469"/>
        <v/>
      </c>
      <c r="BC574" s="4" t="str">
        <f t="shared" si="1470"/>
        <v/>
      </c>
      <c r="BD574" s="4" t="str">
        <f t="shared" si="1471"/>
        <v/>
      </c>
      <c r="BE574" s="4" t="str">
        <f t="shared" si="1472"/>
        <v/>
      </c>
      <c r="BF574" s="4" t="str">
        <f t="shared" si="1473"/>
        <v/>
      </c>
      <c r="BG574" s="4" t="str">
        <f t="shared" si="1474"/>
        <v/>
      </c>
      <c r="BH574" s="4" t="str">
        <f t="shared" si="1475"/>
        <v/>
      </c>
      <c r="BI574" s="4" t="str">
        <f t="shared" si="1476"/>
        <v/>
      </c>
      <c r="BJ574" s="4" t="str">
        <f t="shared" si="1477"/>
        <v/>
      </c>
      <c r="BK574" s="4" t="str">
        <f t="shared" si="1478"/>
        <v/>
      </c>
      <c r="BL574" s="4" t="str">
        <f t="shared" si="1479"/>
        <v/>
      </c>
      <c r="BM574" s="4" t="str">
        <f t="shared" si="1480"/>
        <v/>
      </c>
      <c r="BN574" s="4" t="str">
        <f t="shared" si="1481"/>
        <v/>
      </c>
      <c r="BO574" s="4" t="str">
        <f t="shared" si="1482"/>
        <v/>
      </c>
      <c r="BP574" s="4" t="str">
        <f t="shared" si="1483"/>
        <v/>
      </c>
      <c r="BQ574" s="4" t="str">
        <f t="shared" si="1484"/>
        <v/>
      </c>
      <c r="BR574" s="4" t="str">
        <f t="shared" si="1485"/>
        <v/>
      </c>
      <c r="BS574" s="4" t="str">
        <f t="shared" si="1486"/>
        <v/>
      </c>
      <c r="BT574" s="4" t="str">
        <f t="shared" si="1487"/>
        <v/>
      </c>
      <c r="BU574" s="4" t="str">
        <f t="shared" si="1488"/>
        <v/>
      </c>
      <c r="BV574" s="4" t="str">
        <f t="shared" si="1489"/>
        <v/>
      </c>
      <c r="BW574" s="4" t="str">
        <f t="shared" si="1490"/>
        <v/>
      </c>
      <c r="BX574" s="4" t="str">
        <f t="shared" si="1491"/>
        <v/>
      </c>
      <c r="BY574" s="4" t="str">
        <f t="shared" si="1492"/>
        <v/>
      </c>
      <c r="BZ574" s="63" t="str">
        <f t="shared" si="1493"/>
        <v/>
      </c>
      <c r="CA574" s="4" t="str">
        <f t="shared" si="1494"/>
        <v/>
      </c>
      <c r="CB574" s="63" t="str">
        <f t="shared" si="1495"/>
        <v/>
      </c>
      <c r="CC574" s="4" t="str">
        <f t="shared" si="1496"/>
        <v/>
      </c>
      <c r="CD574" s="63" t="str">
        <f t="shared" si="1497"/>
        <v/>
      </c>
      <c r="CE574" s="4" t="str">
        <f t="shared" si="1498"/>
        <v/>
      </c>
      <c r="CF574" s="63" t="str">
        <f t="shared" si="1499"/>
        <v/>
      </c>
      <c r="CG574" s="4" t="str">
        <f t="shared" si="1500"/>
        <v/>
      </c>
      <c r="CH574" s="4" t="str">
        <f t="shared" si="1501"/>
        <v/>
      </c>
      <c r="CI574" s="4" t="str">
        <f t="shared" si="1502"/>
        <v/>
      </c>
      <c r="CJ574" s="63" t="str">
        <f t="shared" si="1503"/>
        <v/>
      </c>
      <c r="CK574" s="4" t="str">
        <f t="shared" si="1504"/>
        <v/>
      </c>
      <c r="CL574" s="4" t="str">
        <f t="shared" si="1505"/>
        <v/>
      </c>
      <c r="CM574" s="4" t="str">
        <f t="shared" si="1506"/>
        <v/>
      </c>
      <c r="CN574" s="4" t="str">
        <f t="shared" si="1507"/>
        <v/>
      </c>
      <c r="CO574" s="4" t="str">
        <f t="shared" si="1508"/>
        <v/>
      </c>
      <c r="CP574" s="4" t="str">
        <f t="shared" si="1509"/>
        <v/>
      </c>
      <c r="CQ574" s="4" t="str">
        <f t="shared" si="1510"/>
        <v/>
      </c>
      <c r="CR574" s="4" t="str">
        <f t="shared" si="1511"/>
        <v/>
      </c>
      <c r="CS574" s="4" t="str">
        <f t="shared" si="1512"/>
        <v/>
      </c>
      <c r="CT574" s="4" t="str">
        <f t="shared" si="1513"/>
        <v/>
      </c>
      <c r="CU574" s="4" t="str">
        <f t="shared" si="1514"/>
        <v/>
      </c>
      <c r="CV574" s="4" t="str">
        <f t="shared" si="1515"/>
        <v/>
      </c>
      <c r="CW574" s="4" t="str">
        <f t="shared" si="1516"/>
        <v/>
      </c>
      <c r="CX574" s="4" t="str">
        <f t="shared" si="1517"/>
        <v/>
      </c>
      <c r="CY574" s="4" t="str">
        <f t="shared" si="1518"/>
        <v/>
      </c>
      <c r="CZ574" s="4" t="str">
        <f t="shared" si="1519"/>
        <v/>
      </c>
      <c r="DA574" s="4" t="str">
        <f t="shared" si="1520"/>
        <v/>
      </c>
      <c r="DB574" s="4" t="str">
        <f t="shared" si="1521"/>
        <v/>
      </c>
      <c r="DC574" s="4" t="str">
        <f t="shared" si="1522"/>
        <v/>
      </c>
      <c r="DD574" s="4" t="str">
        <f t="shared" si="1523"/>
        <v/>
      </c>
      <c r="DE574" s="4" t="str">
        <f t="shared" si="1524"/>
        <v/>
      </c>
      <c r="DF574" s="4" t="str">
        <f t="shared" si="1525"/>
        <v/>
      </c>
      <c r="DG574" s="4" t="str">
        <f t="shared" si="1526"/>
        <v/>
      </c>
      <c r="DH574" s="4" t="str">
        <f t="shared" si="1527"/>
        <v/>
      </c>
      <c r="DI574" s="4" t="str">
        <f t="shared" si="1433"/>
        <v/>
      </c>
      <c r="DJ574" s="4" t="str">
        <f t="shared" si="1528"/>
        <v/>
      </c>
      <c r="DK574" s="4" t="str">
        <f t="shared" si="1529"/>
        <v/>
      </c>
      <c r="DL574" s="4" t="str">
        <f t="shared" si="1530"/>
        <v/>
      </c>
      <c r="DM574" s="4" t="str">
        <f t="shared" si="1531"/>
        <v/>
      </c>
      <c r="DN574" s="4" t="str">
        <f t="shared" si="1532"/>
        <v/>
      </c>
      <c r="DO574" s="4" t="str">
        <f t="shared" si="1533"/>
        <v/>
      </c>
      <c r="DP574" s="4" t="str">
        <f t="shared" si="1534"/>
        <v/>
      </c>
      <c r="DQ574" s="4" t="str">
        <f t="shared" si="1535"/>
        <v/>
      </c>
      <c r="DR574" s="4" t="str">
        <f t="shared" si="1536"/>
        <v/>
      </c>
      <c r="DS574" s="4" t="str">
        <f t="shared" si="1537"/>
        <v/>
      </c>
      <c r="DT574" s="4" t="str">
        <f t="shared" si="1538"/>
        <v/>
      </c>
      <c r="DU574" s="4" t="str">
        <f t="shared" si="1539"/>
        <v/>
      </c>
    </row>
    <row r="575" spans="18:125" x14ac:dyDescent="0.25">
      <c r="R575" s="19" t="str">
        <f t="shared" si="1435"/>
        <v/>
      </c>
      <c r="T575" t="str">
        <f t="shared" si="1436"/>
        <v/>
      </c>
      <c r="U575" s="4" t="str">
        <f t="shared" si="1434"/>
        <v/>
      </c>
      <c r="V575" s="4" t="str">
        <f t="shared" si="1437"/>
        <v/>
      </c>
      <c r="W575" s="4" t="str">
        <f t="shared" si="1438"/>
        <v/>
      </c>
      <c r="X575" s="4" t="str">
        <f t="shared" si="1439"/>
        <v/>
      </c>
      <c r="Y575" s="4" t="str">
        <f t="shared" si="1440"/>
        <v/>
      </c>
      <c r="Z575" s="4" t="str">
        <f t="shared" si="1441"/>
        <v/>
      </c>
      <c r="AA575" s="4" t="str">
        <f t="shared" si="1442"/>
        <v/>
      </c>
      <c r="AB575" s="4" t="str">
        <f t="shared" si="1443"/>
        <v/>
      </c>
      <c r="AC575" s="4" t="str">
        <f t="shared" si="1444"/>
        <v/>
      </c>
      <c r="AD575" s="4" t="str">
        <f t="shared" si="1445"/>
        <v/>
      </c>
      <c r="AE575" s="4" t="str">
        <f t="shared" si="1446"/>
        <v/>
      </c>
      <c r="AF575" s="4" t="str">
        <f t="shared" si="1447"/>
        <v/>
      </c>
      <c r="AG575" s="4" t="str">
        <f t="shared" si="1448"/>
        <v/>
      </c>
      <c r="AH575" s="4" t="str">
        <f t="shared" si="1449"/>
        <v/>
      </c>
      <c r="AI575" s="4" t="str">
        <f t="shared" si="1450"/>
        <v/>
      </c>
      <c r="AJ575" s="4" t="str">
        <f t="shared" si="1451"/>
        <v/>
      </c>
      <c r="AK575" s="63" t="str">
        <f t="shared" si="1452"/>
        <v/>
      </c>
      <c r="AL575" s="4" t="str">
        <f t="shared" si="1453"/>
        <v/>
      </c>
      <c r="AM575" s="4" t="str">
        <f t="shared" si="1454"/>
        <v/>
      </c>
      <c r="AN575" s="4" t="str">
        <f t="shared" si="1455"/>
        <v/>
      </c>
      <c r="AO575" s="4" t="str">
        <f t="shared" si="1456"/>
        <v/>
      </c>
      <c r="AP575" s="4" t="str">
        <f t="shared" si="1457"/>
        <v/>
      </c>
      <c r="AQ575" s="4" t="str">
        <f t="shared" si="1458"/>
        <v/>
      </c>
      <c r="AR575" s="4" t="str">
        <f t="shared" si="1459"/>
        <v/>
      </c>
      <c r="AS575" s="4" t="str">
        <f t="shared" si="1460"/>
        <v/>
      </c>
      <c r="AT575" s="4" t="str">
        <f t="shared" si="1461"/>
        <v/>
      </c>
      <c r="AU575" s="4" t="str">
        <f t="shared" si="1462"/>
        <v/>
      </c>
      <c r="AV575" s="4" t="str">
        <f t="shared" si="1463"/>
        <v/>
      </c>
      <c r="AW575" s="4" t="str">
        <f t="shared" si="1464"/>
        <v/>
      </c>
      <c r="AX575" s="4" t="str">
        <f t="shared" si="1465"/>
        <v/>
      </c>
      <c r="AY575" s="4" t="str">
        <f t="shared" si="1466"/>
        <v/>
      </c>
      <c r="AZ575" s="4" t="str">
        <f t="shared" si="1467"/>
        <v/>
      </c>
      <c r="BA575" s="4" t="str">
        <f t="shared" si="1468"/>
        <v/>
      </c>
      <c r="BB575" s="4" t="str">
        <f t="shared" si="1469"/>
        <v/>
      </c>
      <c r="BC575" s="4" t="str">
        <f t="shared" si="1470"/>
        <v/>
      </c>
      <c r="BD575" s="4" t="str">
        <f t="shared" si="1471"/>
        <v/>
      </c>
      <c r="BE575" s="4" t="str">
        <f t="shared" si="1472"/>
        <v/>
      </c>
      <c r="BF575" s="4" t="str">
        <f t="shared" si="1473"/>
        <v/>
      </c>
      <c r="BG575" s="4" t="str">
        <f t="shared" si="1474"/>
        <v/>
      </c>
      <c r="BH575" s="4" t="str">
        <f t="shared" si="1475"/>
        <v/>
      </c>
      <c r="BI575" s="4" t="str">
        <f t="shared" si="1476"/>
        <v/>
      </c>
      <c r="BJ575" s="4" t="str">
        <f t="shared" si="1477"/>
        <v/>
      </c>
      <c r="BK575" s="4" t="str">
        <f t="shared" si="1478"/>
        <v/>
      </c>
      <c r="BL575" s="4" t="str">
        <f t="shared" si="1479"/>
        <v/>
      </c>
      <c r="BM575" s="4" t="str">
        <f t="shared" si="1480"/>
        <v/>
      </c>
      <c r="BN575" s="4" t="str">
        <f t="shared" si="1481"/>
        <v/>
      </c>
      <c r="BO575" s="4" t="str">
        <f t="shared" si="1482"/>
        <v/>
      </c>
      <c r="BP575" s="4" t="str">
        <f t="shared" si="1483"/>
        <v/>
      </c>
      <c r="BQ575" s="4" t="str">
        <f t="shared" si="1484"/>
        <v/>
      </c>
      <c r="BR575" s="4" t="str">
        <f t="shared" si="1485"/>
        <v/>
      </c>
      <c r="BS575" s="4" t="str">
        <f t="shared" si="1486"/>
        <v/>
      </c>
      <c r="BT575" s="4" t="str">
        <f t="shared" si="1487"/>
        <v/>
      </c>
      <c r="BU575" s="4" t="str">
        <f t="shared" si="1488"/>
        <v/>
      </c>
      <c r="BV575" s="4" t="str">
        <f t="shared" si="1489"/>
        <v/>
      </c>
      <c r="BW575" s="4" t="str">
        <f t="shared" si="1490"/>
        <v/>
      </c>
      <c r="BX575" s="4" t="str">
        <f t="shared" si="1491"/>
        <v/>
      </c>
      <c r="BY575" s="4" t="str">
        <f t="shared" si="1492"/>
        <v/>
      </c>
      <c r="BZ575" s="63" t="str">
        <f t="shared" si="1493"/>
        <v/>
      </c>
      <c r="CA575" s="4" t="str">
        <f t="shared" si="1494"/>
        <v/>
      </c>
      <c r="CB575" s="63" t="str">
        <f t="shared" si="1495"/>
        <v/>
      </c>
      <c r="CC575" s="4" t="str">
        <f t="shared" si="1496"/>
        <v/>
      </c>
      <c r="CD575" s="63" t="str">
        <f t="shared" si="1497"/>
        <v/>
      </c>
      <c r="CE575" s="4" t="str">
        <f t="shared" si="1498"/>
        <v/>
      </c>
      <c r="CF575" s="63" t="str">
        <f t="shared" si="1499"/>
        <v/>
      </c>
      <c r="CG575" s="4" t="str">
        <f t="shared" si="1500"/>
        <v/>
      </c>
      <c r="CH575" s="4" t="str">
        <f t="shared" si="1501"/>
        <v/>
      </c>
      <c r="CI575" s="4" t="str">
        <f t="shared" si="1502"/>
        <v/>
      </c>
      <c r="CJ575" s="63" t="str">
        <f t="shared" si="1503"/>
        <v/>
      </c>
      <c r="CK575" s="4" t="str">
        <f t="shared" si="1504"/>
        <v/>
      </c>
      <c r="CL575" s="4" t="str">
        <f t="shared" si="1505"/>
        <v/>
      </c>
      <c r="CM575" s="4" t="str">
        <f t="shared" si="1506"/>
        <v/>
      </c>
      <c r="CN575" s="4" t="str">
        <f t="shared" si="1507"/>
        <v/>
      </c>
      <c r="CO575" s="4" t="str">
        <f t="shared" si="1508"/>
        <v/>
      </c>
      <c r="CP575" s="4" t="str">
        <f t="shared" si="1509"/>
        <v/>
      </c>
      <c r="CQ575" s="4" t="str">
        <f t="shared" si="1510"/>
        <v/>
      </c>
      <c r="CR575" s="4" t="str">
        <f t="shared" si="1511"/>
        <v/>
      </c>
      <c r="CS575" s="4" t="str">
        <f t="shared" si="1512"/>
        <v/>
      </c>
      <c r="CT575" s="4" t="str">
        <f t="shared" si="1513"/>
        <v/>
      </c>
      <c r="CU575" s="4" t="str">
        <f t="shared" si="1514"/>
        <v/>
      </c>
      <c r="CV575" s="4" t="str">
        <f t="shared" si="1515"/>
        <v/>
      </c>
      <c r="CW575" s="4" t="str">
        <f t="shared" si="1516"/>
        <v/>
      </c>
      <c r="CX575" s="4" t="str">
        <f t="shared" si="1517"/>
        <v/>
      </c>
      <c r="CY575" s="4" t="str">
        <f t="shared" si="1518"/>
        <v/>
      </c>
      <c r="CZ575" s="4" t="str">
        <f t="shared" si="1519"/>
        <v/>
      </c>
      <c r="DA575" s="4" t="str">
        <f t="shared" si="1520"/>
        <v/>
      </c>
      <c r="DB575" s="4" t="str">
        <f t="shared" si="1521"/>
        <v/>
      </c>
      <c r="DC575" s="4" t="str">
        <f t="shared" si="1522"/>
        <v/>
      </c>
      <c r="DD575" s="4" t="str">
        <f t="shared" si="1523"/>
        <v/>
      </c>
      <c r="DE575" s="4" t="str">
        <f t="shared" si="1524"/>
        <v/>
      </c>
      <c r="DF575" s="4" t="str">
        <f t="shared" si="1525"/>
        <v/>
      </c>
      <c r="DG575" s="4" t="str">
        <f t="shared" si="1526"/>
        <v/>
      </c>
      <c r="DH575" s="4" t="str">
        <f t="shared" si="1527"/>
        <v/>
      </c>
      <c r="DI575" s="4" t="str">
        <f t="shared" si="1433"/>
        <v/>
      </c>
      <c r="DJ575" s="4" t="str">
        <f t="shared" si="1528"/>
        <v/>
      </c>
      <c r="DK575" s="4" t="str">
        <f t="shared" si="1529"/>
        <v/>
      </c>
      <c r="DL575" s="4" t="str">
        <f t="shared" si="1530"/>
        <v/>
      </c>
      <c r="DM575" s="4" t="str">
        <f t="shared" si="1531"/>
        <v/>
      </c>
      <c r="DN575" s="4" t="str">
        <f t="shared" si="1532"/>
        <v/>
      </c>
      <c r="DO575" s="4" t="str">
        <f t="shared" si="1533"/>
        <v/>
      </c>
      <c r="DP575" s="4" t="str">
        <f t="shared" si="1534"/>
        <v/>
      </c>
      <c r="DQ575" s="4" t="str">
        <f t="shared" si="1535"/>
        <v/>
      </c>
      <c r="DR575" s="4" t="str">
        <f t="shared" si="1536"/>
        <v/>
      </c>
      <c r="DS575" s="4" t="str">
        <f t="shared" si="1537"/>
        <v/>
      </c>
      <c r="DT575" s="4" t="str">
        <f t="shared" si="1538"/>
        <v/>
      </c>
      <c r="DU575" s="4" t="str">
        <f t="shared" si="1539"/>
        <v/>
      </c>
    </row>
    <row r="576" spans="18:125" x14ac:dyDescent="0.25">
      <c r="R576" s="19" t="str">
        <f t="shared" si="1435"/>
        <v/>
      </c>
      <c r="T576" t="str">
        <f t="shared" si="1436"/>
        <v/>
      </c>
      <c r="U576" s="4" t="str">
        <f t="shared" si="1434"/>
        <v/>
      </c>
      <c r="V576" s="4" t="str">
        <f t="shared" si="1437"/>
        <v/>
      </c>
      <c r="W576" s="4" t="str">
        <f t="shared" si="1438"/>
        <v/>
      </c>
      <c r="X576" s="4" t="str">
        <f t="shared" si="1439"/>
        <v/>
      </c>
      <c r="Y576" s="4" t="str">
        <f t="shared" si="1440"/>
        <v/>
      </c>
      <c r="Z576" s="4" t="str">
        <f t="shared" si="1441"/>
        <v/>
      </c>
      <c r="AA576" s="4" t="str">
        <f t="shared" si="1442"/>
        <v/>
      </c>
      <c r="AB576" s="4" t="str">
        <f t="shared" si="1443"/>
        <v/>
      </c>
      <c r="AC576" s="4" t="str">
        <f t="shared" si="1444"/>
        <v/>
      </c>
      <c r="AD576" s="4" t="str">
        <f t="shared" si="1445"/>
        <v/>
      </c>
      <c r="AE576" s="4" t="str">
        <f t="shared" si="1446"/>
        <v/>
      </c>
      <c r="AF576" s="4" t="str">
        <f t="shared" si="1447"/>
        <v/>
      </c>
      <c r="AG576" s="4" t="str">
        <f t="shared" si="1448"/>
        <v/>
      </c>
      <c r="AH576" s="4" t="str">
        <f t="shared" si="1449"/>
        <v/>
      </c>
      <c r="AI576" s="4" t="str">
        <f t="shared" si="1450"/>
        <v/>
      </c>
      <c r="AJ576" s="4" t="str">
        <f t="shared" si="1451"/>
        <v/>
      </c>
      <c r="AK576" s="63" t="str">
        <f t="shared" si="1452"/>
        <v/>
      </c>
      <c r="AL576" s="4" t="str">
        <f t="shared" si="1453"/>
        <v/>
      </c>
      <c r="AM576" s="4" t="str">
        <f t="shared" si="1454"/>
        <v/>
      </c>
      <c r="AN576" s="4" t="str">
        <f t="shared" si="1455"/>
        <v/>
      </c>
      <c r="AO576" s="4" t="str">
        <f t="shared" si="1456"/>
        <v/>
      </c>
      <c r="AP576" s="4" t="str">
        <f t="shared" si="1457"/>
        <v/>
      </c>
      <c r="AQ576" s="4" t="str">
        <f t="shared" si="1458"/>
        <v/>
      </c>
      <c r="AR576" s="4" t="str">
        <f t="shared" si="1459"/>
        <v/>
      </c>
      <c r="AS576" s="4" t="str">
        <f t="shared" si="1460"/>
        <v/>
      </c>
      <c r="AT576" s="4" t="str">
        <f t="shared" si="1461"/>
        <v/>
      </c>
      <c r="AU576" s="4" t="str">
        <f t="shared" si="1462"/>
        <v/>
      </c>
      <c r="AV576" s="4" t="str">
        <f t="shared" si="1463"/>
        <v/>
      </c>
      <c r="AW576" s="4" t="str">
        <f t="shared" si="1464"/>
        <v/>
      </c>
      <c r="AX576" s="4" t="str">
        <f t="shared" si="1465"/>
        <v/>
      </c>
      <c r="AY576" s="4" t="str">
        <f t="shared" si="1466"/>
        <v/>
      </c>
      <c r="AZ576" s="4" t="str">
        <f t="shared" si="1467"/>
        <v/>
      </c>
      <c r="BA576" s="4" t="str">
        <f t="shared" si="1468"/>
        <v/>
      </c>
      <c r="BB576" s="4" t="str">
        <f t="shared" si="1469"/>
        <v/>
      </c>
      <c r="BC576" s="4" t="str">
        <f t="shared" si="1470"/>
        <v/>
      </c>
      <c r="BD576" s="4" t="str">
        <f t="shared" si="1471"/>
        <v/>
      </c>
      <c r="BE576" s="4" t="str">
        <f t="shared" si="1472"/>
        <v/>
      </c>
      <c r="BF576" s="4" t="str">
        <f t="shared" si="1473"/>
        <v/>
      </c>
      <c r="BG576" s="4" t="str">
        <f t="shared" si="1474"/>
        <v/>
      </c>
      <c r="BH576" s="4" t="str">
        <f t="shared" si="1475"/>
        <v/>
      </c>
      <c r="BI576" s="4" t="str">
        <f t="shared" si="1476"/>
        <v/>
      </c>
      <c r="BJ576" s="4" t="str">
        <f t="shared" si="1477"/>
        <v/>
      </c>
      <c r="BK576" s="4" t="str">
        <f t="shared" si="1478"/>
        <v/>
      </c>
      <c r="BL576" s="4" t="str">
        <f t="shared" si="1479"/>
        <v/>
      </c>
      <c r="BM576" s="4" t="str">
        <f t="shared" si="1480"/>
        <v/>
      </c>
      <c r="BN576" s="4" t="str">
        <f t="shared" si="1481"/>
        <v/>
      </c>
      <c r="BO576" s="4" t="str">
        <f t="shared" si="1482"/>
        <v/>
      </c>
      <c r="BP576" s="4" t="str">
        <f t="shared" si="1483"/>
        <v/>
      </c>
      <c r="BQ576" s="4" t="str">
        <f t="shared" si="1484"/>
        <v/>
      </c>
      <c r="BR576" s="4" t="str">
        <f t="shared" si="1485"/>
        <v/>
      </c>
      <c r="BS576" s="4" t="str">
        <f t="shared" si="1486"/>
        <v/>
      </c>
      <c r="BT576" s="4" t="str">
        <f t="shared" si="1487"/>
        <v/>
      </c>
      <c r="BU576" s="4" t="str">
        <f t="shared" si="1488"/>
        <v/>
      </c>
      <c r="BV576" s="4" t="str">
        <f t="shared" si="1489"/>
        <v/>
      </c>
      <c r="BW576" s="4" t="str">
        <f t="shared" si="1490"/>
        <v/>
      </c>
      <c r="BX576" s="4" t="str">
        <f t="shared" si="1491"/>
        <v/>
      </c>
      <c r="BY576" s="4" t="str">
        <f t="shared" si="1492"/>
        <v/>
      </c>
      <c r="BZ576" s="63" t="str">
        <f t="shared" si="1493"/>
        <v/>
      </c>
      <c r="CA576" s="4" t="str">
        <f t="shared" si="1494"/>
        <v/>
      </c>
      <c r="CB576" s="63" t="str">
        <f t="shared" si="1495"/>
        <v/>
      </c>
      <c r="CC576" s="4" t="str">
        <f t="shared" si="1496"/>
        <v/>
      </c>
      <c r="CD576" s="63" t="str">
        <f t="shared" si="1497"/>
        <v/>
      </c>
      <c r="CE576" s="4" t="str">
        <f t="shared" si="1498"/>
        <v/>
      </c>
      <c r="CF576" s="63" t="str">
        <f t="shared" si="1499"/>
        <v/>
      </c>
      <c r="CG576" s="4" t="str">
        <f t="shared" si="1500"/>
        <v/>
      </c>
      <c r="CH576" s="4" t="str">
        <f t="shared" si="1501"/>
        <v/>
      </c>
      <c r="CI576" s="4" t="str">
        <f t="shared" si="1502"/>
        <v/>
      </c>
      <c r="CJ576" s="63" t="str">
        <f t="shared" si="1503"/>
        <v/>
      </c>
      <c r="CK576" s="4" t="str">
        <f t="shared" si="1504"/>
        <v/>
      </c>
      <c r="CL576" s="4" t="str">
        <f t="shared" si="1505"/>
        <v/>
      </c>
      <c r="CM576" s="4" t="str">
        <f t="shared" si="1506"/>
        <v/>
      </c>
      <c r="CN576" s="4" t="str">
        <f t="shared" si="1507"/>
        <v/>
      </c>
      <c r="CO576" s="4" t="str">
        <f t="shared" si="1508"/>
        <v/>
      </c>
      <c r="CP576" s="4" t="str">
        <f t="shared" si="1509"/>
        <v/>
      </c>
      <c r="CQ576" s="4" t="str">
        <f t="shared" si="1510"/>
        <v/>
      </c>
      <c r="CR576" s="4" t="str">
        <f t="shared" si="1511"/>
        <v/>
      </c>
      <c r="CS576" s="4" t="str">
        <f t="shared" si="1512"/>
        <v/>
      </c>
      <c r="CT576" s="4" t="str">
        <f t="shared" si="1513"/>
        <v/>
      </c>
      <c r="CU576" s="4" t="str">
        <f t="shared" si="1514"/>
        <v/>
      </c>
      <c r="CV576" s="4" t="str">
        <f t="shared" si="1515"/>
        <v/>
      </c>
      <c r="CW576" s="4" t="str">
        <f t="shared" si="1516"/>
        <v/>
      </c>
      <c r="CX576" s="4" t="str">
        <f t="shared" si="1517"/>
        <v/>
      </c>
      <c r="CY576" s="4" t="str">
        <f t="shared" si="1518"/>
        <v/>
      </c>
      <c r="CZ576" s="4" t="str">
        <f t="shared" si="1519"/>
        <v/>
      </c>
      <c r="DA576" s="4" t="str">
        <f t="shared" si="1520"/>
        <v/>
      </c>
      <c r="DB576" s="4" t="str">
        <f t="shared" si="1521"/>
        <v/>
      </c>
      <c r="DC576" s="4" t="str">
        <f t="shared" si="1522"/>
        <v/>
      </c>
      <c r="DD576" s="4" t="str">
        <f t="shared" si="1523"/>
        <v/>
      </c>
      <c r="DE576" s="4" t="str">
        <f t="shared" si="1524"/>
        <v/>
      </c>
      <c r="DF576" s="4" t="str">
        <f t="shared" si="1525"/>
        <v/>
      </c>
      <c r="DG576" s="4" t="str">
        <f t="shared" si="1526"/>
        <v/>
      </c>
      <c r="DH576" s="4" t="str">
        <f t="shared" si="1527"/>
        <v/>
      </c>
      <c r="DI576" s="4" t="str">
        <f t="shared" si="1433"/>
        <v/>
      </c>
      <c r="DJ576" s="4" t="str">
        <f t="shared" si="1528"/>
        <v/>
      </c>
      <c r="DK576" s="4" t="str">
        <f t="shared" si="1529"/>
        <v/>
      </c>
      <c r="DL576" s="4" t="str">
        <f t="shared" si="1530"/>
        <v/>
      </c>
      <c r="DM576" s="4" t="str">
        <f t="shared" si="1531"/>
        <v/>
      </c>
      <c r="DN576" s="4" t="str">
        <f t="shared" si="1532"/>
        <v/>
      </c>
      <c r="DO576" s="4" t="str">
        <f t="shared" si="1533"/>
        <v/>
      </c>
      <c r="DP576" s="4" t="str">
        <f t="shared" si="1534"/>
        <v/>
      </c>
      <c r="DQ576" s="4" t="str">
        <f t="shared" si="1535"/>
        <v/>
      </c>
      <c r="DR576" s="4" t="str">
        <f t="shared" si="1536"/>
        <v/>
      </c>
      <c r="DS576" s="4" t="str">
        <f t="shared" si="1537"/>
        <v/>
      </c>
      <c r="DT576" s="4" t="str">
        <f t="shared" si="1538"/>
        <v/>
      </c>
      <c r="DU576" s="4" t="str">
        <f t="shared" si="1539"/>
        <v/>
      </c>
    </row>
    <row r="577" spans="18:125" x14ac:dyDescent="0.25">
      <c r="R577" s="19" t="str">
        <f t="shared" si="1435"/>
        <v/>
      </c>
      <c r="T577" t="str">
        <f t="shared" si="1436"/>
        <v/>
      </c>
      <c r="U577" s="4" t="str">
        <f t="shared" si="1434"/>
        <v/>
      </c>
      <c r="V577" s="4" t="str">
        <f t="shared" si="1437"/>
        <v/>
      </c>
      <c r="W577" s="4" t="str">
        <f t="shared" si="1438"/>
        <v/>
      </c>
      <c r="X577" s="4" t="str">
        <f t="shared" si="1439"/>
        <v/>
      </c>
      <c r="Y577" s="4" t="str">
        <f t="shared" si="1440"/>
        <v/>
      </c>
      <c r="Z577" s="4" t="str">
        <f t="shared" si="1441"/>
        <v/>
      </c>
      <c r="AA577" s="4" t="str">
        <f t="shared" si="1442"/>
        <v/>
      </c>
      <c r="AB577" s="4" t="str">
        <f t="shared" si="1443"/>
        <v/>
      </c>
      <c r="AC577" s="4" t="str">
        <f t="shared" si="1444"/>
        <v/>
      </c>
      <c r="AD577" s="4" t="str">
        <f t="shared" si="1445"/>
        <v/>
      </c>
      <c r="AE577" s="4" t="str">
        <f t="shared" si="1446"/>
        <v/>
      </c>
      <c r="AF577" s="4" t="str">
        <f t="shared" si="1447"/>
        <v/>
      </c>
      <c r="AG577" s="4" t="str">
        <f t="shared" si="1448"/>
        <v/>
      </c>
      <c r="AH577" s="4" t="str">
        <f t="shared" si="1449"/>
        <v/>
      </c>
      <c r="AI577" s="4" t="str">
        <f t="shared" si="1450"/>
        <v/>
      </c>
      <c r="AJ577" s="4" t="str">
        <f t="shared" si="1451"/>
        <v/>
      </c>
      <c r="AK577" s="63" t="str">
        <f t="shared" si="1452"/>
        <v/>
      </c>
      <c r="AL577" s="4" t="str">
        <f t="shared" si="1453"/>
        <v/>
      </c>
      <c r="AM577" s="4" t="str">
        <f t="shared" si="1454"/>
        <v/>
      </c>
      <c r="AN577" s="4" t="str">
        <f t="shared" si="1455"/>
        <v/>
      </c>
      <c r="AO577" s="4" t="str">
        <f t="shared" si="1456"/>
        <v/>
      </c>
      <c r="AP577" s="4" t="str">
        <f t="shared" si="1457"/>
        <v/>
      </c>
      <c r="AQ577" s="4" t="str">
        <f t="shared" si="1458"/>
        <v/>
      </c>
      <c r="AR577" s="4" t="str">
        <f t="shared" si="1459"/>
        <v/>
      </c>
      <c r="AS577" s="4" t="str">
        <f t="shared" si="1460"/>
        <v/>
      </c>
      <c r="AT577" s="4" t="str">
        <f t="shared" si="1461"/>
        <v/>
      </c>
      <c r="AU577" s="4" t="str">
        <f t="shared" si="1462"/>
        <v/>
      </c>
      <c r="AV577" s="4" t="str">
        <f t="shared" si="1463"/>
        <v/>
      </c>
      <c r="AW577" s="4" t="str">
        <f t="shared" si="1464"/>
        <v/>
      </c>
      <c r="AX577" s="4" t="str">
        <f t="shared" si="1465"/>
        <v/>
      </c>
      <c r="AY577" s="4" t="str">
        <f t="shared" si="1466"/>
        <v/>
      </c>
      <c r="AZ577" s="4" t="str">
        <f t="shared" si="1467"/>
        <v/>
      </c>
      <c r="BA577" s="4" t="str">
        <f t="shared" si="1468"/>
        <v/>
      </c>
      <c r="BB577" s="4" t="str">
        <f t="shared" si="1469"/>
        <v/>
      </c>
      <c r="BC577" s="4" t="str">
        <f t="shared" si="1470"/>
        <v/>
      </c>
      <c r="BD577" s="4" t="str">
        <f t="shared" si="1471"/>
        <v/>
      </c>
      <c r="BE577" s="4" t="str">
        <f t="shared" si="1472"/>
        <v/>
      </c>
      <c r="BF577" s="4" t="str">
        <f t="shared" si="1473"/>
        <v/>
      </c>
      <c r="BG577" s="4" t="str">
        <f t="shared" si="1474"/>
        <v/>
      </c>
      <c r="BH577" s="4" t="str">
        <f t="shared" si="1475"/>
        <v/>
      </c>
      <c r="BI577" s="4" t="str">
        <f t="shared" si="1476"/>
        <v/>
      </c>
      <c r="BJ577" s="4" t="str">
        <f t="shared" si="1477"/>
        <v/>
      </c>
      <c r="BK577" s="4" t="str">
        <f t="shared" si="1478"/>
        <v/>
      </c>
      <c r="BL577" s="4" t="str">
        <f t="shared" si="1479"/>
        <v/>
      </c>
      <c r="BM577" s="4" t="str">
        <f t="shared" si="1480"/>
        <v/>
      </c>
      <c r="BN577" s="4" t="str">
        <f t="shared" si="1481"/>
        <v/>
      </c>
      <c r="BO577" s="4" t="str">
        <f t="shared" si="1482"/>
        <v/>
      </c>
      <c r="BP577" s="4" t="str">
        <f t="shared" si="1483"/>
        <v/>
      </c>
      <c r="BQ577" s="4" t="str">
        <f t="shared" si="1484"/>
        <v/>
      </c>
      <c r="BR577" s="4" t="str">
        <f t="shared" si="1485"/>
        <v/>
      </c>
      <c r="BS577" s="4" t="str">
        <f t="shared" si="1486"/>
        <v/>
      </c>
      <c r="BT577" s="4" t="str">
        <f t="shared" si="1487"/>
        <v/>
      </c>
      <c r="BU577" s="4" t="str">
        <f t="shared" si="1488"/>
        <v/>
      </c>
      <c r="BV577" s="4" t="str">
        <f t="shared" si="1489"/>
        <v/>
      </c>
      <c r="BW577" s="4" t="str">
        <f t="shared" si="1490"/>
        <v/>
      </c>
      <c r="BX577" s="4" t="str">
        <f t="shared" si="1491"/>
        <v/>
      </c>
      <c r="BY577" s="4" t="str">
        <f t="shared" si="1492"/>
        <v/>
      </c>
      <c r="BZ577" s="63" t="str">
        <f t="shared" si="1493"/>
        <v/>
      </c>
      <c r="CA577" s="4" t="str">
        <f t="shared" si="1494"/>
        <v/>
      </c>
      <c r="CB577" s="63" t="str">
        <f t="shared" si="1495"/>
        <v/>
      </c>
      <c r="CC577" s="4" t="str">
        <f t="shared" si="1496"/>
        <v/>
      </c>
      <c r="CD577" s="63" t="str">
        <f t="shared" si="1497"/>
        <v/>
      </c>
      <c r="CE577" s="4" t="str">
        <f t="shared" si="1498"/>
        <v/>
      </c>
      <c r="CF577" s="63" t="str">
        <f t="shared" si="1499"/>
        <v/>
      </c>
      <c r="CG577" s="4" t="str">
        <f t="shared" si="1500"/>
        <v/>
      </c>
      <c r="CH577" s="4" t="str">
        <f t="shared" si="1501"/>
        <v/>
      </c>
      <c r="CI577" s="4" t="str">
        <f t="shared" si="1502"/>
        <v/>
      </c>
      <c r="CJ577" s="63" t="str">
        <f t="shared" si="1503"/>
        <v/>
      </c>
      <c r="CK577" s="4" t="str">
        <f t="shared" si="1504"/>
        <v/>
      </c>
      <c r="CL577" s="4" t="str">
        <f t="shared" si="1505"/>
        <v/>
      </c>
      <c r="CM577" s="4" t="str">
        <f t="shared" si="1506"/>
        <v/>
      </c>
      <c r="CN577" s="4" t="str">
        <f t="shared" si="1507"/>
        <v/>
      </c>
      <c r="CO577" s="4" t="str">
        <f t="shared" si="1508"/>
        <v/>
      </c>
      <c r="CP577" s="4" t="str">
        <f t="shared" si="1509"/>
        <v/>
      </c>
      <c r="CQ577" s="4" t="str">
        <f t="shared" si="1510"/>
        <v/>
      </c>
      <c r="CR577" s="4" t="str">
        <f t="shared" si="1511"/>
        <v/>
      </c>
      <c r="CS577" s="4" t="str">
        <f t="shared" si="1512"/>
        <v/>
      </c>
      <c r="CT577" s="4" t="str">
        <f t="shared" si="1513"/>
        <v/>
      </c>
      <c r="CU577" s="4" t="str">
        <f t="shared" si="1514"/>
        <v/>
      </c>
      <c r="CV577" s="4" t="str">
        <f t="shared" si="1515"/>
        <v/>
      </c>
      <c r="CW577" s="4" t="str">
        <f t="shared" si="1516"/>
        <v/>
      </c>
      <c r="CX577" s="4" t="str">
        <f t="shared" si="1517"/>
        <v/>
      </c>
      <c r="CY577" s="4" t="str">
        <f t="shared" si="1518"/>
        <v/>
      </c>
      <c r="CZ577" s="4" t="str">
        <f t="shared" si="1519"/>
        <v/>
      </c>
      <c r="DA577" s="4" t="str">
        <f t="shared" si="1520"/>
        <v/>
      </c>
      <c r="DB577" s="4" t="str">
        <f t="shared" si="1521"/>
        <v/>
      </c>
      <c r="DC577" s="4" t="str">
        <f t="shared" si="1522"/>
        <v/>
      </c>
      <c r="DD577" s="4" t="str">
        <f t="shared" si="1523"/>
        <v/>
      </c>
      <c r="DE577" s="4" t="str">
        <f t="shared" si="1524"/>
        <v/>
      </c>
      <c r="DF577" s="4" t="str">
        <f t="shared" si="1525"/>
        <v/>
      </c>
      <c r="DG577" s="4" t="str">
        <f t="shared" si="1526"/>
        <v/>
      </c>
      <c r="DH577" s="4" t="str">
        <f t="shared" si="1527"/>
        <v/>
      </c>
      <c r="DI577" s="4" t="str">
        <f t="shared" si="1433"/>
        <v/>
      </c>
      <c r="DJ577" s="4" t="str">
        <f t="shared" si="1528"/>
        <v/>
      </c>
      <c r="DK577" s="4" t="str">
        <f t="shared" si="1529"/>
        <v/>
      </c>
      <c r="DL577" s="4" t="str">
        <f t="shared" si="1530"/>
        <v/>
      </c>
      <c r="DM577" s="4" t="str">
        <f t="shared" si="1531"/>
        <v/>
      </c>
      <c r="DN577" s="4" t="str">
        <f t="shared" si="1532"/>
        <v/>
      </c>
      <c r="DO577" s="4" t="str">
        <f t="shared" si="1533"/>
        <v/>
      </c>
      <c r="DP577" s="4" t="str">
        <f t="shared" si="1534"/>
        <v/>
      </c>
      <c r="DQ577" s="4" t="str">
        <f t="shared" si="1535"/>
        <v/>
      </c>
      <c r="DR577" s="4" t="str">
        <f t="shared" si="1536"/>
        <v/>
      </c>
      <c r="DS577" s="4" t="str">
        <f t="shared" si="1537"/>
        <v/>
      </c>
      <c r="DT577" s="4" t="str">
        <f t="shared" si="1538"/>
        <v/>
      </c>
      <c r="DU577" s="4" t="str">
        <f t="shared" si="1539"/>
        <v/>
      </c>
    </row>
    <row r="578" spans="18:125" x14ac:dyDescent="0.25">
      <c r="R578" s="19" t="str">
        <f t="shared" si="1435"/>
        <v/>
      </c>
      <c r="T578" t="str">
        <f t="shared" si="1436"/>
        <v/>
      </c>
      <c r="U578" s="4" t="str">
        <f t="shared" si="1434"/>
        <v/>
      </c>
      <c r="V578" s="4" t="str">
        <f t="shared" si="1437"/>
        <v/>
      </c>
      <c r="W578" s="4" t="str">
        <f t="shared" si="1438"/>
        <v/>
      </c>
      <c r="X578" s="4" t="str">
        <f t="shared" si="1439"/>
        <v/>
      </c>
      <c r="Y578" s="4" t="str">
        <f t="shared" si="1440"/>
        <v/>
      </c>
      <c r="Z578" s="4" t="str">
        <f t="shared" si="1441"/>
        <v/>
      </c>
      <c r="AA578" s="4" t="str">
        <f t="shared" si="1442"/>
        <v/>
      </c>
      <c r="AB578" s="4" t="str">
        <f t="shared" si="1443"/>
        <v/>
      </c>
      <c r="AC578" s="4" t="str">
        <f t="shared" si="1444"/>
        <v/>
      </c>
      <c r="AD578" s="4" t="str">
        <f t="shared" si="1445"/>
        <v/>
      </c>
      <c r="AE578" s="4" t="str">
        <f t="shared" si="1446"/>
        <v/>
      </c>
      <c r="AF578" s="4" t="str">
        <f t="shared" si="1447"/>
        <v/>
      </c>
      <c r="AG578" s="4" t="str">
        <f t="shared" si="1448"/>
        <v/>
      </c>
      <c r="AH578" s="4" t="str">
        <f t="shared" si="1449"/>
        <v/>
      </c>
      <c r="AI578" s="4" t="str">
        <f t="shared" si="1450"/>
        <v/>
      </c>
      <c r="AJ578" s="4" t="str">
        <f t="shared" si="1451"/>
        <v/>
      </c>
      <c r="AK578" s="63" t="str">
        <f t="shared" si="1452"/>
        <v/>
      </c>
      <c r="AL578" s="4" t="str">
        <f t="shared" si="1453"/>
        <v/>
      </c>
      <c r="AM578" s="4" t="str">
        <f t="shared" si="1454"/>
        <v/>
      </c>
      <c r="AN578" s="4" t="str">
        <f t="shared" si="1455"/>
        <v/>
      </c>
      <c r="AO578" s="4" t="str">
        <f t="shared" si="1456"/>
        <v/>
      </c>
      <c r="AP578" s="4" t="str">
        <f t="shared" si="1457"/>
        <v/>
      </c>
      <c r="AQ578" s="4" t="str">
        <f t="shared" si="1458"/>
        <v/>
      </c>
      <c r="AR578" s="4" t="str">
        <f t="shared" si="1459"/>
        <v/>
      </c>
      <c r="AS578" s="4" t="str">
        <f t="shared" si="1460"/>
        <v/>
      </c>
      <c r="AT578" s="4" t="str">
        <f t="shared" si="1461"/>
        <v/>
      </c>
      <c r="AU578" s="4" t="str">
        <f t="shared" si="1462"/>
        <v/>
      </c>
      <c r="AV578" s="4" t="str">
        <f t="shared" si="1463"/>
        <v/>
      </c>
      <c r="AW578" s="4" t="str">
        <f t="shared" si="1464"/>
        <v/>
      </c>
      <c r="AX578" s="4" t="str">
        <f t="shared" si="1465"/>
        <v/>
      </c>
      <c r="AY578" s="4" t="str">
        <f t="shared" si="1466"/>
        <v/>
      </c>
      <c r="AZ578" s="4" t="str">
        <f t="shared" si="1467"/>
        <v/>
      </c>
      <c r="BA578" s="4" t="str">
        <f t="shared" si="1468"/>
        <v/>
      </c>
      <c r="BB578" s="4" t="str">
        <f t="shared" si="1469"/>
        <v/>
      </c>
      <c r="BC578" s="4" t="str">
        <f t="shared" si="1470"/>
        <v/>
      </c>
      <c r="BD578" s="4" t="str">
        <f t="shared" si="1471"/>
        <v/>
      </c>
      <c r="BE578" s="4" t="str">
        <f t="shared" si="1472"/>
        <v/>
      </c>
      <c r="BF578" s="4" t="str">
        <f t="shared" si="1473"/>
        <v/>
      </c>
      <c r="BG578" s="4" t="str">
        <f t="shared" si="1474"/>
        <v/>
      </c>
      <c r="BH578" s="4" t="str">
        <f t="shared" si="1475"/>
        <v/>
      </c>
      <c r="BI578" s="4" t="str">
        <f t="shared" si="1476"/>
        <v/>
      </c>
      <c r="BJ578" s="4" t="str">
        <f t="shared" si="1477"/>
        <v/>
      </c>
      <c r="BK578" s="4" t="str">
        <f t="shared" si="1478"/>
        <v/>
      </c>
      <c r="BL578" s="4" t="str">
        <f t="shared" si="1479"/>
        <v/>
      </c>
      <c r="BM578" s="4" t="str">
        <f t="shared" si="1480"/>
        <v/>
      </c>
      <c r="BN578" s="4" t="str">
        <f t="shared" si="1481"/>
        <v/>
      </c>
      <c r="BO578" s="4" t="str">
        <f t="shared" si="1482"/>
        <v/>
      </c>
      <c r="BP578" s="4" t="str">
        <f t="shared" si="1483"/>
        <v/>
      </c>
      <c r="BQ578" s="4" t="str">
        <f t="shared" si="1484"/>
        <v/>
      </c>
      <c r="BR578" s="4" t="str">
        <f t="shared" si="1485"/>
        <v/>
      </c>
      <c r="BS578" s="4" t="str">
        <f t="shared" si="1486"/>
        <v/>
      </c>
      <c r="BT578" s="4" t="str">
        <f t="shared" si="1487"/>
        <v/>
      </c>
      <c r="BU578" s="4" t="str">
        <f t="shared" si="1488"/>
        <v/>
      </c>
      <c r="BV578" s="4" t="str">
        <f t="shared" si="1489"/>
        <v/>
      </c>
      <c r="BW578" s="4" t="str">
        <f t="shared" si="1490"/>
        <v/>
      </c>
      <c r="BX578" s="4" t="str">
        <f t="shared" si="1491"/>
        <v/>
      </c>
      <c r="BY578" s="4" t="str">
        <f t="shared" si="1492"/>
        <v/>
      </c>
      <c r="BZ578" s="63" t="str">
        <f t="shared" si="1493"/>
        <v/>
      </c>
      <c r="CA578" s="4" t="str">
        <f t="shared" si="1494"/>
        <v/>
      </c>
      <c r="CB578" s="63" t="str">
        <f t="shared" si="1495"/>
        <v/>
      </c>
      <c r="CC578" s="4" t="str">
        <f t="shared" si="1496"/>
        <v/>
      </c>
      <c r="CD578" s="63" t="str">
        <f t="shared" si="1497"/>
        <v/>
      </c>
      <c r="CE578" s="4" t="str">
        <f t="shared" si="1498"/>
        <v/>
      </c>
      <c r="CF578" s="63" t="str">
        <f t="shared" si="1499"/>
        <v/>
      </c>
      <c r="CG578" s="4" t="str">
        <f t="shared" si="1500"/>
        <v/>
      </c>
      <c r="CH578" s="4" t="str">
        <f t="shared" si="1501"/>
        <v/>
      </c>
      <c r="CI578" s="4" t="str">
        <f t="shared" si="1502"/>
        <v/>
      </c>
      <c r="CJ578" s="63" t="str">
        <f t="shared" si="1503"/>
        <v/>
      </c>
      <c r="CK578" s="4" t="str">
        <f t="shared" si="1504"/>
        <v/>
      </c>
      <c r="CL578" s="4" t="str">
        <f t="shared" si="1505"/>
        <v/>
      </c>
      <c r="CM578" s="4" t="str">
        <f t="shared" si="1506"/>
        <v/>
      </c>
      <c r="CN578" s="4" t="str">
        <f t="shared" si="1507"/>
        <v/>
      </c>
      <c r="CO578" s="4" t="str">
        <f t="shared" si="1508"/>
        <v/>
      </c>
      <c r="CP578" s="4" t="str">
        <f t="shared" si="1509"/>
        <v/>
      </c>
      <c r="CQ578" s="4" t="str">
        <f t="shared" si="1510"/>
        <v/>
      </c>
      <c r="CR578" s="4" t="str">
        <f t="shared" si="1511"/>
        <v/>
      </c>
      <c r="CS578" s="4" t="str">
        <f t="shared" si="1512"/>
        <v/>
      </c>
      <c r="CT578" s="4" t="str">
        <f t="shared" si="1513"/>
        <v/>
      </c>
      <c r="CU578" s="4" t="str">
        <f t="shared" si="1514"/>
        <v/>
      </c>
      <c r="CV578" s="4" t="str">
        <f t="shared" si="1515"/>
        <v/>
      </c>
      <c r="CW578" s="4" t="str">
        <f t="shared" si="1516"/>
        <v/>
      </c>
      <c r="CX578" s="4" t="str">
        <f t="shared" si="1517"/>
        <v/>
      </c>
      <c r="CY578" s="4" t="str">
        <f t="shared" si="1518"/>
        <v/>
      </c>
      <c r="CZ578" s="4" t="str">
        <f t="shared" si="1519"/>
        <v/>
      </c>
      <c r="DA578" s="4" t="str">
        <f t="shared" si="1520"/>
        <v/>
      </c>
      <c r="DB578" s="4" t="str">
        <f t="shared" si="1521"/>
        <v/>
      </c>
      <c r="DC578" s="4" t="str">
        <f t="shared" si="1522"/>
        <v/>
      </c>
      <c r="DD578" s="4" t="str">
        <f t="shared" si="1523"/>
        <v/>
      </c>
      <c r="DE578" s="4" t="str">
        <f t="shared" si="1524"/>
        <v/>
      </c>
      <c r="DF578" s="4" t="str">
        <f t="shared" si="1525"/>
        <v/>
      </c>
      <c r="DG578" s="4" t="str">
        <f t="shared" si="1526"/>
        <v/>
      </c>
      <c r="DH578" s="4" t="str">
        <f t="shared" si="1527"/>
        <v/>
      </c>
      <c r="DI578" s="4" t="str">
        <f t="shared" si="1433"/>
        <v/>
      </c>
      <c r="DJ578" s="4" t="str">
        <f t="shared" si="1528"/>
        <v/>
      </c>
      <c r="DK578" s="4" t="str">
        <f t="shared" si="1529"/>
        <v/>
      </c>
      <c r="DL578" s="4" t="str">
        <f t="shared" si="1530"/>
        <v/>
      </c>
      <c r="DM578" s="4" t="str">
        <f t="shared" si="1531"/>
        <v/>
      </c>
      <c r="DN578" s="4" t="str">
        <f t="shared" si="1532"/>
        <v/>
      </c>
      <c r="DO578" s="4" t="str">
        <f t="shared" si="1533"/>
        <v/>
      </c>
      <c r="DP578" s="4" t="str">
        <f t="shared" si="1534"/>
        <v/>
      </c>
      <c r="DQ578" s="4" t="str">
        <f t="shared" si="1535"/>
        <v/>
      </c>
      <c r="DR578" s="4" t="str">
        <f t="shared" si="1536"/>
        <v/>
      </c>
      <c r="DS578" s="4" t="str">
        <f t="shared" si="1537"/>
        <v/>
      </c>
      <c r="DT578" s="4" t="str">
        <f t="shared" si="1538"/>
        <v/>
      </c>
      <c r="DU578" s="4" t="str">
        <f t="shared" si="1539"/>
        <v/>
      </c>
    </row>
    <row r="579" spans="18:125" x14ac:dyDescent="0.25">
      <c r="R579" s="19" t="str">
        <f t="shared" si="1435"/>
        <v/>
      </c>
      <c r="T579" t="str">
        <f t="shared" si="1436"/>
        <v/>
      </c>
      <c r="U579" s="4" t="str">
        <f t="shared" si="1434"/>
        <v/>
      </c>
      <c r="V579" s="4" t="str">
        <f t="shared" si="1437"/>
        <v/>
      </c>
      <c r="W579" s="4" t="str">
        <f t="shared" si="1438"/>
        <v/>
      </c>
      <c r="X579" s="4" t="str">
        <f t="shared" si="1439"/>
        <v/>
      </c>
      <c r="Y579" s="4" t="str">
        <f t="shared" si="1440"/>
        <v/>
      </c>
      <c r="Z579" s="4" t="str">
        <f t="shared" si="1441"/>
        <v/>
      </c>
      <c r="AA579" s="4" t="str">
        <f t="shared" si="1442"/>
        <v/>
      </c>
      <c r="AB579" s="4" t="str">
        <f t="shared" si="1443"/>
        <v/>
      </c>
      <c r="AC579" s="4" t="str">
        <f t="shared" si="1444"/>
        <v/>
      </c>
      <c r="AD579" s="4" t="str">
        <f t="shared" si="1445"/>
        <v/>
      </c>
      <c r="AE579" s="4" t="str">
        <f t="shared" si="1446"/>
        <v/>
      </c>
      <c r="AF579" s="4" t="str">
        <f t="shared" si="1447"/>
        <v/>
      </c>
      <c r="AG579" s="4" t="str">
        <f t="shared" si="1448"/>
        <v/>
      </c>
      <c r="AH579" s="4" t="str">
        <f t="shared" si="1449"/>
        <v/>
      </c>
      <c r="AI579" s="4" t="str">
        <f t="shared" si="1450"/>
        <v/>
      </c>
      <c r="AJ579" s="4" t="str">
        <f t="shared" si="1451"/>
        <v/>
      </c>
      <c r="AK579" s="63" t="str">
        <f t="shared" si="1452"/>
        <v/>
      </c>
      <c r="AL579" s="4" t="str">
        <f t="shared" si="1453"/>
        <v/>
      </c>
      <c r="AM579" s="4" t="str">
        <f t="shared" si="1454"/>
        <v/>
      </c>
      <c r="AN579" s="4" t="str">
        <f t="shared" si="1455"/>
        <v/>
      </c>
      <c r="AO579" s="4" t="str">
        <f t="shared" si="1456"/>
        <v/>
      </c>
      <c r="AP579" s="4" t="str">
        <f t="shared" si="1457"/>
        <v/>
      </c>
      <c r="AQ579" s="4" t="str">
        <f t="shared" si="1458"/>
        <v/>
      </c>
      <c r="AR579" s="4" t="str">
        <f t="shared" si="1459"/>
        <v/>
      </c>
      <c r="AS579" s="4" t="str">
        <f t="shared" si="1460"/>
        <v/>
      </c>
      <c r="AT579" s="4" t="str">
        <f t="shared" si="1461"/>
        <v/>
      </c>
      <c r="AU579" s="4" t="str">
        <f t="shared" si="1462"/>
        <v/>
      </c>
      <c r="AV579" s="4" t="str">
        <f t="shared" si="1463"/>
        <v/>
      </c>
      <c r="AW579" s="4" t="str">
        <f t="shared" si="1464"/>
        <v/>
      </c>
      <c r="AX579" s="4" t="str">
        <f t="shared" si="1465"/>
        <v/>
      </c>
      <c r="AY579" s="4" t="str">
        <f t="shared" si="1466"/>
        <v/>
      </c>
      <c r="AZ579" s="4" t="str">
        <f t="shared" si="1467"/>
        <v/>
      </c>
      <c r="BA579" s="4" t="str">
        <f t="shared" si="1468"/>
        <v/>
      </c>
      <c r="BB579" s="4" t="str">
        <f t="shared" si="1469"/>
        <v/>
      </c>
      <c r="BC579" s="4" t="str">
        <f t="shared" si="1470"/>
        <v/>
      </c>
      <c r="BD579" s="4" t="str">
        <f t="shared" si="1471"/>
        <v/>
      </c>
      <c r="BE579" s="4" t="str">
        <f t="shared" si="1472"/>
        <v/>
      </c>
      <c r="BF579" s="4" t="str">
        <f t="shared" si="1473"/>
        <v/>
      </c>
      <c r="BG579" s="4" t="str">
        <f t="shared" si="1474"/>
        <v/>
      </c>
      <c r="BH579" s="4" t="str">
        <f t="shared" si="1475"/>
        <v/>
      </c>
      <c r="BI579" s="4" t="str">
        <f t="shared" si="1476"/>
        <v/>
      </c>
      <c r="BJ579" s="4" t="str">
        <f t="shared" si="1477"/>
        <v/>
      </c>
      <c r="BK579" s="4" t="str">
        <f t="shared" si="1478"/>
        <v/>
      </c>
      <c r="BL579" s="4" t="str">
        <f t="shared" si="1479"/>
        <v/>
      </c>
      <c r="BM579" s="4" t="str">
        <f t="shared" si="1480"/>
        <v/>
      </c>
      <c r="BN579" s="4" t="str">
        <f t="shared" si="1481"/>
        <v/>
      </c>
      <c r="BO579" s="4" t="str">
        <f t="shared" si="1482"/>
        <v/>
      </c>
      <c r="BP579" s="4" t="str">
        <f t="shared" si="1483"/>
        <v/>
      </c>
      <c r="BQ579" s="4" t="str">
        <f t="shared" si="1484"/>
        <v/>
      </c>
      <c r="BR579" s="4" t="str">
        <f t="shared" si="1485"/>
        <v/>
      </c>
      <c r="BS579" s="4" t="str">
        <f t="shared" si="1486"/>
        <v/>
      </c>
      <c r="BT579" s="4" t="str">
        <f t="shared" si="1487"/>
        <v/>
      </c>
      <c r="BU579" s="4" t="str">
        <f t="shared" si="1488"/>
        <v/>
      </c>
      <c r="BV579" s="4" t="str">
        <f t="shared" si="1489"/>
        <v/>
      </c>
      <c r="BW579" s="4" t="str">
        <f t="shared" si="1490"/>
        <v/>
      </c>
      <c r="BX579" s="4" t="str">
        <f t="shared" si="1491"/>
        <v/>
      </c>
      <c r="BY579" s="4" t="str">
        <f t="shared" si="1492"/>
        <v/>
      </c>
      <c r="BZ579" s="63" t="str">
        <f t="shared" si="1493"/>
        <v/>
      </c>
      <c r="CA579" s="4" t="str">
        <f t="shared" si="1494"/>
        <v/>
      </c>
      <c r="CB579" s="63" t="str">
        <f t="shared" si="1495"/>
        <v/>
      </c>
      <c r="CC579" s="4" t="str">
        <f t="shared" si="1496"/>
        <v/>
      </c>
      <c r="CD579" s="63" t="str">
        <f t="shared" si="1497"/>
        <v/>
      </c>
      <c r="CE579" s="4" t="str">
        <f t="shared" si="1498"/>
        <v/>
      </c>
      <c r="CF579" s="63" t="str">
        <f t="shared" si="1499"/>
        <v/>
      </c>
      <c r="CG579" s="4" t="str">
        <f t="shared" si="1500"/>
        <v/>
      </c>
      <c r="CH579" s="4" t="str">
        <f t="shared" si="1501"/>
        <v/>
      </c>
      <c r="CI579" s="4" t="str">
        <f t="shared" si="1502"/>
        <v/>
      </c>
      <c r="CJ579" s="63" t="str">
        <f t="shared" si="1503"/>
        <v/>
      </c>
      <c r="CK579" s="4" t="str">
        <f t="shared" si="1504"/>
        <v/>
      </c>
      <c r="CL579" s="4" t="str">
        <f t="shared" si="1505"/>
        <v/>
      </c>
      <c r="CM579" s="4" t="str">
        <f t="shared" si="1506"/>
        <v/>
      </c>
      <c r="CN579" s="4" t="str">
        <f t="shared" si="1507"/>
        <v/>
      </c>
      <c r="CO579" s="4" t="str">
        <f t="shared" si="1508"/>
        <v/>
      </c>
      <c r="CP579" s="4" t="str">
        <f t="shared" si="1509"/>
        <v/>
      </c>
      <c r="CQ579" s="4" t="str">
        <f t="shared" si="1510"/>
        <v/>
      </c>
      <c r="CR579" s="4" t="str">
        <f t="shared" si="1511"/>
        <v/>
      </c>
      <c r="CS579" s="4" t="str">
        <f t="shared" si="1512"/>
        <v/>
      </c>
      <c r="CT579" s="4" t="str">
        <f t="shared" si="1513"/>
        <v/>
      </c>
      <c r="CU579" s="4" t="str">
        <f t="shared" si="1514"/>
        <v/>
      </c>
      <c r="CV579" s="4" t="str">
        <f t="shared" si="1515"/>
        <v/>
      </c>
      <c r="CW579" s="4" t="str">
        <f t="shared" si="1516"/>
        <v/>
      </c>
      <c r="CX579" s="4" t="str">
        <f t="shared" si="1517"/>
        <v/>
      </c>
      <c r="CY579" s="4" t="str">
        <f t="shared" si="1518"/>
        <v/>
      </c>
      <c r="CZ579" s="4" t="str">
        <f t="shared" si="1519"/>
        <v/>
      </c>
      <c r="DA579" s="4" t="str">
        <f t="shared" si="1520"/>
        <v/>
      </c>
      <c r="DB579" s="4" t="str">
        <f t="shared" si="1521"/>
        <v/>
      </c>
      <c r="DC579" s="4" t="str">
        <f t="shared" si="1522"/>
        <v/>
      </c>
      <c r="DD579" s="4" t="str">
        <f t="shared" si="1523"/>
        <v/>
      </c>
      <c r="DE579" s="4" t="str">
        <f t="shared" si="1524"/>
        <v/>
      </c>
      <c r="DF579" s="4" t="str">
        <f t="shared" si="1525"/>
        <v/>
      </c>
      <c r="DG579" s="4" t="str">
        <f t="shared" si="1526"/>
        <v/>
      </c>
      <c r="DH579" s="4" t="str">
        <f t="shared" si="1527"/>
        <v/>
      </c>
      <c r="DI579" s="4" t="str">
        <f t="shared" ref="DI579:DI642" si="1540">IF(ISNUMBER(FIND(DI$2,DH579)),SUBSTITUTE(DH579,DI$2,),DH579)</f>
        <v/>
      </c>
      <c r="DJ579" s="4" t="str">
        <f t="shared" si="1528"/>
        <v/>
      </c>
      <c r="DK579" s="4" t="str">
        <f t="shared" si="1529"/>
        <v/>
      </c>
      <c r="DL579" s="4" t="str">
        <f t="shared" si="1530"/>
        <v/>
      </c>
      <c r="DM579" s="4" t="str">
        <f t="shared" si="1531"/>
        <v/>
      </c>
      <c r="DN579" s="4" t="str">
        <f t="shared" si="1532"/>
        <v/>
      </c>
      <c r="DO579" s="4" t="str">
        <f t="shared" si="1533"/>
        <v/>
      </c>
      <c r="DP579" s="4" t="str">
        <f t="shared" si="1534"/>
        <v/>
      </c>
      <c r="DQ579" s="4" t="str">
        <f t="shared" si="1535"/>
        <v/>
      </c>
      <c r="DR579" s="4" t="str">
        <f t="shared" si="1536"/>
        <v/>
      </c>
      <c r="DS579" s="4" t="str">
        <f t="shared" si="1537"/>
        <v/>
      </c>
      <c r="DT579" s="4" t="str">
        <f t="shared" si="1538"/>
        <v/>
      </c>
      <c r="DU579" s="4" t="str">
        <f t="shared" si="1539"/>
        <v/>
      </c>
    </row>
    <row r="580" spans="18:125" x14ac:dyDescent="0.25">
      <c r="R580" s="19" t="str">
        <f t="shared" si="1435"/>
        <v/>
      </c>
      <c r="T580" t="str">
        <f t="shared" si="1436"/>
        <v/>
      </c>
      <c r="U580" s="4" t="str">
        <f t="shared" ref="U580:U643" si="1541">IF(ISNUMBER(FIND(U$2,$T580)),SUBSTITUTE($T580,U$2,),$T580)</f>
        <v/>
      </c>
      <c r="V580" s="4" t="str">
        <f t="shared" si="1437"/>
        <v/>
      </c>
      <c r="W580" s="4" t="str">
        <f t="shared" si="1438"/>
        <v/>
      </c>
      <c r="X580" s="4" t="str">
        <f t="shared" si="1439"/>
        <v/>
      </c>
      <c r="Y580" s="4" t="str">
        <f t="shared" si="1440"/>
        <v/>
      </c>
      <c r="Z580" s="4" t="str">
        <f t="shared" si="1441"/>
        <v/>
      </c>
      <c r="AA580" s="4" t="str">
        <f t="shared" si="1442"/>
        <v/>
      </c>
      <c r="AB580" s="4" t="str">
        <f t="shared" si="1443"/>
        <v/>
      </c>
      <c r="AC580" s="4" t="str">
        <f t="shared" si="1444"/>
        <v/>
      </c>
      <c r="AD580" s="4" t="str">
        <f t="shared" si="1445"/>
        <v/>
      </c>
      <c r="AE580" s="4" t="str">
        <f t="shared" si="1446"/>
        <v/>
      </c>
      <c r="AF580" s="4" t="str">
        <f t="shared" si="1447"/>
        <v/>
      </c>
      <c r="AG580" s="4" t="str">
        <f t="shared" si="1448"/>
        <v/>
      </c>
      <c r="AH580" s="4" t="str">
        <f t="shared" si="1449"/>
        <v/>
      </c>
      <c r="AI580" s="4" t="str">
        <f t="shared" si="1450"/>
        <v/>
      </c>
      <c r="AJ580" s="4" t="str">
        <f t="shared" si="1451"/>
        <v/>
      </c>
      <c r="AK580" s="63" t="str">
        <f t="shared" si="1452"/>
        <v/>
      </c>
      <c r="AL580" s="4" t="str">
        <f t="shared" si="1453"/>
        <v/>
      </c>
      <c r="AM580" s="4" t="str">
        <f t="shared" si="1454"/>
        <v/>
      </c>
      <c r="AN580" s="4" t="str">
        <f t="shared" si="1455"/>
        <v/>
      </c>
      <c r="AO580" s="4" t="str">
        <f t="shared" si="1456"/>
        <v/>
      </c>
      <c r="AP580" s="4" t="str">
        <f t="shared" si="1457"/>
        <v/>
      </c>
      <c r="AQ580" s="4" t="str">
        <f t="shared" si="1458"/>
        <v/>
      </c>
      <c r="AR580" s="4" t="str">
        <f t="shared" si="1459"/>
        <v/>
      </c>
      <c r="AS580" s="4" t="str">
        <f t="shared" si="1460"/>
        <v/>
      </c>
      <c r="AT580" s="4" t="str">
        <f t="shared" si="1461"/>
        <v/>
      </c>
      <c r="AU580" s="4" t="str">
        <f t="shared" si="1462"/>
        <v/>
      </c>
      <c r="AV580" s="4" t="str">
        <f t="shared" si="1463"/>
        <v/>
      </c>
      <c r="AW580" s="4" t="str">
        <f t="shared" si="1464"/>
        <v/>
      </c>
      <c r="AX580" s="4" t="str">
        <f t="shared" si="1465"/>
        <v/>
      </c>
      <c r="AY580" s="4" t="str">
        <f t="shared" si="1466"/>
        <v/>
      </c>
      <c r="AZ580" s="4" t="str">
        <f t="shared" si="1467"/>
        <v/>
      </c>
      <c r="BA580" s="4" t="str">
        <f t="shared" si="1468"/>
        <v/>
      </c>
      <c r="BB580" s="4" t="str">
        <f t="shared" si="1469"/>
        <v/>
      </c>
      <c r="BC580" s="4" t="str">
        <f t="shared" si="1470"/>
        <v/>
      </c>
      <c r="BD580" s="4" t="str">
        <f t="shared" si="1471"/>
        <v/>
      </c>
      <c r="BE580" s="4" t="str">
        <f t="shared" si="1472"/>
        <v/>
      </c>
      <c r="BF580" s="4" t="str">
        <f t="shared" si="1473"/>
        <v/>
      </c>
      <c r="BG580" s="4" t="str">
        <f t="shared" si="1474"/>
        <v/>
      </c>
      <c r="BH580" s="4" t="str">
        <f t="shared" si="1475"/>
        <v/>
      </c>
      <c r="BI580" s="4" t="str">
        <f t="shared" si="1476"/>
        <v/>
      </c>
      <c r="BJ580" s="4" t="str">
        <f t="shared" si="1477"/>
        <v/>
      </c>
      <c r="BK580" s="4" t="str">
        <f t="shared" si="1478"/>
        <v/>
      </c>
      <c r="BL580" s="4" t="str">
        <f t="shared" si="1479"/>
        <v/>
      </c>
      <c r="BM580" s="4" t="str">
        <f t="shared" si="1480"/>
        <v/>
      </c>
      <c r="BN580" s="4" t="str">
        <f t="shared" si="1481"/>
        <v/>
      </c>
      <c r="BO580" s="4" t="str">
        <f t="shared" si="1482"/>
        <v/>
      </c>
      <c r="BP580" s="4" t="str">
        <f t="shared" si="1483"/>
        <v/>
      </c>
      <c r="BQ580" s="4" t="str">
        <f t="shared" si="1484"/>
        <v/>
      </c>
      <c r="BR580" s="4" t="str">
        <f t="shared" si="1485"/>
        <v/>
      </c>
      <c r="BS580" s="4" t="str">
        <f t="shared" si="1486"/>
        <v/>
      </c>
      <c r="BT580" s="4" t="str">
        <f t="shared" si="1487"/>
        <v/>
      </c>
      <c r="BU580" s="4" t="str">
        <f t="shared" si="1488"/>
        <v/>
      </c>
      <c r="BV580" s="4" t="str">
        <f t="shared" si="1489"/>
        <v/>
      </c>
      <c r="BW580" s="4" t="str">
        <f t="shared" si="1490"/>
        <v/>
      </c>
      <c r="BX580" s="4" t="str">
        <f t="shared" si="1491"/>
        <v/>
      </c>
      <c r="BY580" s="4" t="str">
        <f t="shared" si="1492"/>
        <v/>
      </c>
      <c r="BZ580" s="63" t="str">
        <f t="shared" si="1493"/>
        <v/>
      </c>
      <c r="CA580" s="4" t="str">
        <f t="shared" si="1494"/>
        <v/>
      </c>
      <c r="CB580" s="63" t="str">
        <f t="shared" si="1495"/>
        <v/>
      </c>
      <c r="CC580" s="4" t="str">
        <f t="shared" si="1496"/>
        <v/>
      </c>
      <c r="CD580" s="63" t="str">
        <f t="shared" si="1497"/>
        <v/>
      </c>
      <c r="CE580" s="4" t="str">
        <f t="shared" si="1498"/>
        <v/>
      </c>
      <c r="CF580" s="63" t="str">
        <f t="shared" si="1499"/>
        <v/>
      </c>
      <c r="CG580" s="4" t="str">
        <f t="shared" si="1500"/>
        <v/>
      </c>
      <c r="CH580" s="4" t="str">
        <f t="shared" si="1501"/>
        <v/>
      </c>
      <c r="CI580" s="4" t="str">
        <f t="shared" si="1502"/>
        <v/>
      </c>
      <c r="CJ580" s="63" t="str">
        <f t="shared" si="1503"/>
        <v/>
      </c>
      <c r="CK580" s="4" t="str">
        <f t="shared" si="1504"/>
        <v/>
      </c>
      <c r="CL580" s="4" t="str">
        <f t="shared" si="1505"/>
        <v/>
      </c>
      <c r="CM580" s="4" t="str">
        <f t="shared" si="1506"/>
        <v/>
      </c>
      <c r="CN580" s="4" t="str">
        <f t="shared" si="1507"/>
        <v/>
      </c>
      <c r="CO580" s="4" t="str">
        <f t="shared" si="1508"/>
        <v/>
      </c>
      <c r="CP580" s="4" t="str">
        <f t="shared" si="1509"/>
        <v/>
      </c>
      <c r="CQ580" s="4" t="str">
        <f t="shared" si="1510"/>
        <v/>
      </c>
      <c r="CR580" s="4" t="str">
        <f t="shared" si="1511"/>
        <v/>
      </c>
      <c r="CS580" s="4" t="str">
        <f t="shared" si="1512"/>
        <v/>
      </c>
      <c r="CT580" s="4" t="str">
        <f t="shared" si="1513"/>
        <v/>
      </c>
      <c r="CU580" s="4" t="str">
        <f t="shared" si="1514"/>
        <v/>
      </c>
      <c r="CV580" s="4" t="str">
        <f t="shared" si="1515"/>
        <v/>
      </c>
      <c r="CW580" s="4" t="str">
        <f t="shared" si="1516"/>
        <v/>
      </c>
      <c r="CX580" s="4" t="str">
        <f t="shared" si="1517"/>
        <v/>
      </c>
      <c r="CY580" s="4" t="str">
        <f t="shared" si="1518"/>
        <v/>
      </c>
      <c r="CZ580" s="4" t="str">
        <f t="shared" si="1519"/>
        <v/>
      </c>
      <c r="DA580" s="4" t="str">
        <f t="shared" si="1520"/>
        <v/>
      </c>
      <c r="DB580" s="4" t="str">
        <f t="shared" si="1521"/>
        <v/>
      </c>
      <c r="DC580" s="4" t="str">
        <f t="shared" si="1522"/>
        <v/>
      </c>
      <c r="DD580" s="4" t="str">
        <f t="shared" si="1523"/>
        <v/>
      </c>
      <c r="DE580" s="4" t="str">
        <f t="shared" si="1524"/>
        <v/>
      </c>
      <c r="DF580" s="4" t="str">
        <f t="shared" si="1525"/>
        <v/>
      </c>
      <c r="DG580" s="4" t="str">
        <f t="shared" si="1526"/>
        <v/>
      </c>
      <c r="DH580" s="4" t="str">
        <f t="shared" si="1527"/>
        <v/>
      </c>
      <c r="DI580" s="4" t="str">
        <f t="shared" si="1540"/>
        <v/>
      </c>
      <c r="DJ580" s="4" t="str">
        <f t="shared" si="1528"/>
        <v/>
      </c>
      <c r="DK580" s="4" t="str">
        <f t="shared" si="1529"/>
        <v/>
      </c>
      <c r="DL580" s="4" t="str">
        <f t="shared" si="1530"/>
        <v/>
      </c>
      <c r="DM580" s="4" t="str">
        <f t="shared" si="1531"/>
        <v/>
      </c>
      <c r="DN580" s="4" t="str">
        <f t="shared" si="1532"/>
        <v/>
      </c>
      <c r="DO580" s="4" t="str">
        <f t="shared" si="1533"/>
        <v/>
      </c>
      <c r="DP580" s="4" t="str">
        <f t="shared" si="1534"/>
        <v/>
      </c>
      <c r="DQ580" s="4" t="str">
        <f t="shared" si="1535"/>
        <v/>
      </c>
      <c r="DR580" s="4" t="str">
        <f t="shared" si="1536"/>
        <v/>
      </c>
      <c r="DS580" s="4" t="str">
        <f t="shared" si="1537"/>
        <v/>
      </c>
      <c r="DT580" s="4" t="str">
        <f t="shared" si="1538"/>
        <v/>
      </c>
      <c r="DU580" s="4" t="str">
        <f t="shared" si="1539"/>
        <v/>
      </c>
    </row>
    <row r="581" spans="18:125" x14ac:dyDescent="0.25">
      <c r="R581" s="19" t="str">
        <f t="shared" si="1435"/>
        <v/>
      </c>
      <c r="T581" t="str">
        <f t="shared" si="1436"/>
        <v/>
      </c>
      <c r="U581" s="4" t="str">
        <f t="shared" si="1541"/>
        <v/>
      </c>
      <c r="V581" s="4" t="str">
        <f t="shared" si="1437"/>
        <v/>
      </c>
      <c r="W581" s="4" t="str">
        <f t="shared" si="1438"/>
        <v/>
      </c>
      <c r="X581" s="4" t="str">
        <f t="shared" si="1439"/>
        <v/>
      </c>
      <c r="Y581" s="4" t="str">
        <f t="shared" si="1440"/>
        <v/>
      </c>
      <c r="Z581" s="4" t="str">
        <f t="shared" si="1441"/>
        <v/>
      </c>
      <c r="AA581" s="4" t="str">
        <f t="shared" si="1442"/>
        <v/>
      </c>
      <c r="AB581" s="4" t="str">
        <f t="shared" si="1443"/>
        <v/>
      </c>
      <c r="AC581" s="4" t="str">
        <f t="shared" si="1444"/>
        <v/>
      </c>
      <c r="AD581" s="4" t="str">
        <f t="shared" si="1445"/>
        <v/>
      </c>
      <c r="AE581" s="4" t="str">
        <f t="shared" si="1446"/>
        <v/>
      </c>
      <c r="AF581" s="4" t="str">
        <f t="shared" si="1447"/>
        <v/>
      </c>
      <c r="AG581" s="4" t="str">
        <f t="shared" si="1448"/>
        <v/>
      </c>
      <c r="AH581" s="4" t="str">
        <f t="shared" si="1449"/>
        <v/>
      </c>
      <c r="AI581" s="4" t="str">
        <f t="shared" si="1450"/>
        <v/>
      </c>
      <c r="AJ581" s="4" t="str">
        <f t="shared" si="1451"/>
        <v/>
      </c>
      <c r="AK581" s="63" t="str">
        <f t="shared" si="1452"/>
        <v/>
      </c>
      <c r="AL581" s="4" t="str">
        <f t="shared" si="1453"/>
        <v/>
      </c>
      <c r="AM581" s="4" t="str">
        <f t="shared" si="1454"/>
        <v/>
      </c>
      <c r="AN581" s="4" t="str">
        <f t="shared" si="1455"/>
        <v/>
      </c>
      <c r="AO581" s="4" t="str">
        <f t="shared" si="1456"/>
        <v/>
      </c>
      <c r="AP581" s="4" t="str">
        <f t="shared" si="1457"/>
        <v/>
      </c>
      <c r="AQ581" s="4" t="str">
        <f t="shared" si="1458"/>
        <v/>
      </c>
      <c r="AR581" s="4" t="str">
        <f t="shared" si="1459"/>
        <v/>
      </c>
      <c r="AS581" s="4" t="str">
        <f t="shared" si="1460"/>
        <v/>
      </c>
      <c r="AT581" s="4" t="str">
        <f t="shared" si="1461"/>
        <v/>
      </c>
      <c r="AU581" s="4" t="str">
        <f t="shared" si="1462"/>
        <v/>
      </c>
      <c r="AV581" s="4" t="str">
        <f t="shared" si="1463"/>
        <v/>
      </c>
      <c r="AW581" s="4" t="str">
        <f t="shared" si="1464"/>
        <v/>
      </c>
      <c r="AX581" s="4" t="str">
        <f t="shared" si="1465"/>
        <v/>
      </c>
      <c r="AY581" s="4" t="str">
        <f t="shared" si="1466"/>
        <v/>
      </c>
      <c r="AZ581" s="4" t="str">
        <f t="shared" si="1467"/>
        <v/>
      </c>
      <c r="BA581" s="4" t="str">
        <f t="shared" si="1468"/>
        <v/>
      </c>
      <c r="BB581" s="4" t="str">
        <f t="shared" si="1469"/>
        <v/>
      </c>
      <c r="BC581" s="4" t="str">
        <f t="shared" si="1470"/>
        <v/>
      </c>
      <c r="BD581" s="4" t="str">
        <f t="shared" si="1471"/>
        <v/>
      </c>
      <c r="BE581" s="4" t="str">
        <f t="shared" si="1472"/>
        <v/>
      </c>
      <c r="BF581" s="4" t="str">
        <f t="shared" si="1473"/>
        <v/>
      </c>
      <c r="BG581" s="4" t="str">
        <f t="shared" si="1474"/>
        <v/>
      </c>
      <c r="BH581" s="4" t="str">
        <f t="shared" si="1475"/>
        <v/>
      </c>
      <c r="BI581" s="4" t="str">
        <f t="shared" si="1476"/>
        <v/>
      </c>
      <c r="BJ581" s="4" t="str">
        <f t="shared" si="1477"/>
        <v/>
      </c>
      <c r="BK581" s="4" t="str">
        <f t="shared" si="1478"/>
        <v/>
      </c>
      <c r="BL581" s="4" t="str">
        <f t="shared" si="1479"/>
        <v/>
      </c>
      <c r="BM581" s="4" t="str">
        <f t="shared" si="1480"/>
        <v/>
      </c>
      <c r="BN581" s="4" t="str">
        <f t="shared" si="1481"/>
        <v/>
      </c>
      <c r="BO581" s="4" t="str">
        <f t="shared" si="1482"/>
        <v/>
      </c>
      <c r="BP581" s="4" t="str">
        <f t="shared" si="1483"/>
        <v/>
      </c>
      <c r="BQ581" s="4" t="str">
        <f t="shared" si="1484"/>
        <v/>
      </c>
      <c r="BR581" s="4" t="str">
        <f t="shared" si="1485"/>
        <v/>
      </c>
      <c r="BS581" s="4" t="str">
        <f t="shared" si="1486"/>
        <v/>
      </c>
      <c r="BT581" s="4" t="str">
        <f t="shared" si="1487"/>
        <v/>
      </c>
      <c r="BU581" s="4" t="str">
        <f t="shared" si="1488"/>
        <v/>
      </c>
      <c r="BV581" s="4" t="str">
        <f t="shared" si="1489"/>
        <v/>
      </c>
      <c r="BW581" s="4" t="str">
        <f t="shared" si="1490"/>
        <v/>
      </c>
      <c r="BX581" s="4" t="str">
        <f t="shared" si="1491"/>
        <v/>
      </c>
      <c r="BY581" s="4" t="str">
        <f t="shared" si="1492"/>
        <v/>
      </c>
      <c r="BZ581" s="63" t="str">
        <f t="shared" si="1493"/>
        <v/>
      </c>
      <c r="CA581" s="4" t="str">
        <f t="shared" si="1494"/>
        <v/>
      </c>
      <c r="CB581" s="63" t="str">
        <f t="shared" si="1495"/>
        <v/>
      </c>
      <c r="CC581" s="4" t="str">
        <f t="shared" si="1496"/>
        <v/>
      </c>
      <c r="CD581" s="63" t="str">
        <f t="shared" si="1497"/>
        <v/>
      </c>
      <c r="CE581" s="4" t="str">
        <f t="shared" si="1498"/>
        <v/>
      </c>
      <c r="CF581" s="63" t="str">
        <f t="shared" si="1499"/>
        <v/>
      </c>
      <c r="CG581" s="4" t="str">
        <f t="shared" si="1500"/>
        <v/>
      </c>
      <c r="CH581" s="4" t="str">
        <f t="shared" si="1501"/>
        <v/>
      </c>
      <c r="CI581" s="4" t="str">
        <f t="shared" si="1502"/>
        <v/>
      </c>
      <c r="CJ581" s="63" t="str">
        <f t="shared" si="1503"/>
        <v/>
      </c>
      <c r="CK581" s="4" t="str">
        <f t="shared" si="1504"/>
        <v/>
      </c>
      <c r="CL581" s="4" t="str">
        <f t="shared" si="1505"/>
        <v/>
      </c>
      <c r="CM581" s="4" t="str">
        <f t="shared" si="1506"/>
        <v/>
      </c>
      <c r="CN581" s="4" t="str">
        <f t="shared" si="1507"/>
        <v/>
      </c>
      <c r="CO581" s="4" t="str">
        <f t="shared" si="1508"/>
        <v/>
      </c>
      <c r="CP581" s="4" t="str">
        <f t="shared" si="1509"/>
        <v/>
      </c>
      <c r="CQ581" s="4" t="str">
        <f t="shared" si="1510"/>
        <v/>
      </c>
      <c r="CR581" s="4" t="str">
        <f t="shared" si="1511"/>
        <v/>
      </c>
      <c r="CS581" s="4" t="str">
        <f t="shared" si="1512"/>
        <v/>
      </c>
      <c r="CT581" s="4" t="str">
        <f t="shared" si="1513"/>
        <v/>
      </c>
      <c r="CU581" s="4" t="str">
        <f t="shared" si="1514"/>
        <v/>
      </c>
      <c r="CV581" s="4" t="str">
        <f t="shared" si="1515"/>
        <v/>
      </c>
      <c r="CW581" s="4" t="str">
        <f t="shared" si="1516"/>
        <v/>
      </c>
      <c r="CX581" s="4" t="str">
        <f t="shared" si="1517"/>
        <v/>
      </c>
      <c r="CY581" s="4" t="str">
        <f t="shared" si="1518"/>
        <v/>
      </c>
      <c r="CZ581" s="4" t="str">
        <f t="shared" si="1519"/>
        <v/>
      </c>
      <c r="DA581" s="4" t="str">
        <f t="shared" si="1520"/>
        <v/>
      </c>
      <c r="DB581" s="4" t="str">
        <f t="shared" si="1521"/>
        <v/>
      </c>
      <c r="DC581" s="4" t="str">
        <f t="shared" si="1522"/>
        <v/>
      </c>
      <c r="DD581" s="4" t="str">
        <f t="shared" si="1523"/>
        <v/>
      </c>
      <c r="DE581" s="4" t="str">
        <f t="shared" si="1524"/>
        <v/>
      </c>
      <c r="DF581" s="4" t="str">
        <f t="shared" si="1525"/>
        <v/>
      </c>
      <c r="DG581" s="4" t="str">
        <f t="shared" si="1526"/>
        <v/>
      </c>
      <c r="DH581" s="4" t="str">
        <f t="shared" si="1527"/>
        <v/>
      </c>
      <c r="DI581" s="4" t="str">
        <f t="shared" si="1540"/>
        <v/>
      </c>
      <c r="DJ581" s="4" t="str">
        <f t="shared" si="1528"/>
        <v/>
      </c>
      <c r="DK581" s="4" t="str">
        <f t="shared" si="1529"/>
        <v/>
      </c>
      <c r="DL581" s="4" t="str">
        <f t="shared" si="1530"/>
        <v/>
      </c>
      <c r="DM581" s="4" t="str">
        <f t="shared" si="1531"/>
        <v/>
      </c>
      <c r="DN581" s="4" t="str">
        <f t="shared" si="1532"/>
        <v/>
      </c>
      <c r="DO581" s="4" t="str">
        <f t="shared" si="1533"/>
        <v/>
      </c>
      <c r="DP581" s="4" t="str">
        <f t="shared" si="1534"/>
        <v/>
      </c>
      <c r="DQ581" s="4" t="str">
        <f t="shared" si="1535"/>
        <v/>
      </c>
      <c r="DR581" s="4" t="str">
        <f t="shared" si="1536"/>
        <v/>
      </c>
      <c r="DS581" s="4" t="str">
        <f t="shared" si="1537"/>
        <v/>
      </c>
      <c r="DT581" s="4" t="str">
        <f t="shared" si="1538"/>
        <v/>
      </c>
      <c r="DU581" s="4" t="str">
        <f t="shared" si="1539"/>
        <v/>
      </c>
    </row>
    <row r="582" spans="18:125" x14ac:dyDescent="0.25">
      <c r="R582" s="19" t="str">
        <f t="shared" si="1435"/>
        <v/>
      </c>
      <c r="T582" t="str">
        <f t="shared" si="1436"/>
        <v/>
      </c>
      <c r="U582" s="4" t="str">
        <f t="shared" si="1541"/>
        <v/>
      </c>
      <c r="V582" s="4" t="str">
        <f t="shared" si="1437"/>
        <v/>
      </c>
      <c r="W582" s="4" t="str">
        <f t="shared" si="1438"/>
        <v/>
      </c>
      <c r="X582" s="4" t="str">
        <f t="shared" si="1439"/>
        <v/>
      </c>
      <c r="Y582" s="4" t="str">
        <f t="shared" si="1440"/>
        <v/>
      </c>
      <c r="Z582" s="4" t="str">
        <f t="shared" si="1441"/>
        <v/>
      </c>
      <c r="AA582" s="4" t="str">
        <f t="shared" si="1442"/>
        <v/>
      </c>
      <c r="AB582" s="4" t="str">
        <f t="shared" si="1443"/>
        <v/>
      </c>
      <c r="AC582" s="4" t="str">
        <f t="shared" si="1444"/>
        <v/>
      </c>
      <c r="AD582" s="4" t="str">
        <f t="shared" si="1445"/>
        <v/>
      </c>
      <c r="AE582" s="4" t="str">
        <f t="shared" si="1446"/>
        <v/>
      </c>
      <c r="AF582" s="4" t="str">
        <f t="shared" si="1447"/>
        <v/>
      </c>
      <c r="AG582" s="4" t="str">
        <f t="shared" si="1448"/>
        <v/>
      </c>
      <c r="AH582" s="4" t="str">
        <f t="shared" si="1449"/>
        <v/>
      </c>
      <c r="AI582" s="4" t="str">
        <f t="shared" si="1450"/>
        <v/>
      </c>
      <c r="AJ582" s="4" t="str">
        <f t="shared" si="1451"/>
        <v/>
      </c>
      <c r="AK582" s="63" t="str">
        <f t="shared" si="1452"/>
        <v/>
      </c>
      <c r="AL582" s="4" t="str">
        <f t="shared" si="1453"/>
        <v/>
      </c>
      <c r="AM582" s="4" t="str">
        <f t="shared" si="1454"/>
        <v/>
      </c>
      <c r="AN582" s="4" t="str">
        <f t="shared" si="1455"/>
        <v/>
      </c>
      <c r="AO582" s="4" t="str">
        <f t="shared" si="1456"/>
        <v/>
      </c>
      <c r="AP582" s="4" t="str">
        <f t="shared" si="1457"/>
        <v/>
      </c>
      <c r="AQ582" s="4" t="str">
        <f t="shared" si="1458"/>
        <v/>
      </c>
      <c r="AR582" s="4" t="str">
        <f t="shared" si="1459"/>
        <v/>
      </c>
      <c r="AS582" s="4" t="str">
        <f t="shared" si="1460"/>
        <v/>
      </c>
      <c r="AT582" s="4" t="str">
        <f t="shared" si="1461"/>
        <v/>
      </c>
      <c r="AU582" s="4" t="str">
        <f t="shared" si="1462"/>
        <v/>
      </c>
      <c r="AV582" s="4" t="str">
        <f t="shared" si="1463"/>
        <v/>
      </c>
      <c r="AW582" s="4" t="str">
        <f t="shared" si="1464"/>
        <v/>
      </c>
      <c r="AX582" s="4" t="str">
        <f t="shared" si="1465"/>
        <v/>
      </c>
      <c r="AY582" s="4" t="str">
        <f t="shared" si="1466"/>
        <v/>
      </c>
      <c r="AZ582" s="4" t="str">
        <f t="shared" si="1467"/>
        <v/>
      </c>
      <c r="BA582" s="4" t="str">
        <f t="shared" si="1468"/>
        <v/>
      </c>
      <c r="BB582" s="4" t="str">
        <f t="shared" si="1469"/>
        <v/>
      </c>
      <c r="BC582" s="4" t="str">
        <f t="shared" si="1470"/>
        <v/>
      </c>
      <c r="BD582" s="4" t="str">
        <f t="shared" si="1471"/>
        <v/>
      </c>
      <c r="BE582" s="4" t="str">
        <f t="shared" si="1472"/>
        <v/>
      </c>
      <c r="BF582" s="4" t="str">
        <f t="shared" si="1473"/>
        <v/>
      </c>
      <c r="BG582" s="4" t="str">
        <f t="shared" si="1474"/>
        <v/>
      </c>
      <c r="BH582" s="4" t="str">
        <f t="shared" si="1475"/>
        <v/>
      </c>
      <c r="BI582" s="4" t="str">
        <f t="shared" si="1476"/>
        <v/>
      </c>
      <c r="BJ582" s="4" t="str">
        <f t="shared" si="1477"/>
        <v/>
      </c>
      <c r="BK582" s="4" t="str">
        <f t="shared" si="1478"/>
        <v/>
      </c>
      <c r="BL582" s="4" t="str">
        <f t="shared" si="1479"/>
        <v/>
      </c>
      <c r="BM582" s="4" t="str">
        <f t="shared" si="1480"/>
        <v/>
      </c>
      <c r="BN582" s="4" t="str">
        <f t="shared" si="1481"/>
        <v/>
      </c>
      <c r="BO582" s="4" t="str">
        <f t="shared" si="1482"/>
        <v/>
      </c>
      <c r="BP582" s="4" t="str">
        <f t="shared" si="1483"/>
        <v/>
      </c>
      <c r="BQ582" s="4" t="str">
        <f t="shared" si="1484"/>
        <v/>
      </c>
      <c r="BR582" s="4" t="str">
        <f t="shared" si="1485"/>
        <v/>
      </c>
      <c r="BS582" s="4" t="str">
        <f t="shared" si="1486"/>
        <v/>
      </c>
      <c r="BT582" s="4" t="str">
        <f t="shared" si="1487"/>
        <v/>
      </c>
      <c r="BU582" s="4" t="str">
        <f t="shared" si="1488"/>
        <v/>
      </c>
      <c r="BV582" s="4" t="str">
        <f t="shared" si="1489"/>
        <v/>
      </c>
      <c r="BW582" s="4" t="str">
        <f t="shared" si="1490"/>
        <v/>
      </c>
      <c r="BX582" s="4" t="str">
        <f t="shared" si="1491"/>
        <v/>
      </c>
      <c r="BY582" s="4" t="str">
        <f t="shared" si="1492"/>
        <v/>
      </c>
      <c r="BZ582" s="63" t="str">
        <f t="shared" si="1493"/>
        <v/>
      </c>
      <c r="CA582" s="4" t="str">
        <f t="shared" si="1494"/>
        <v/>
      </c>
      <c r="CB582" s="63" t="str">
        <f t="shared" si="1495"/>
        <v/>
      </c>
      <c r="CC582" s="4" t="str">
        <f t="shared" si="1496"/>
        <v/>
      </c>
      <c r="CD582" s="63" t="str">
        <f t="shared" si="1497"/>
        <v/>
      </c>
      <c r="CE582" s="4" t="str">
        <f t="shared" si="1498"/>
        <v/>
      </c>
      <c r="CF582" s="63" t="str">
        <f t="shared" si="1499"/>
        <v/>
      </c>
      <c r="CG582" s="4" t="str">
        <f t="shared" si="1500"/>
        <v/>
      </c>
      <c r="CH582" s="4" t="str">
        <f t="shared" si="1501"/>
        <v/>
      </c>
      <c r="CI582" s="4" t="str">
        <f t="shared" si="1502"/>
        <v/>
      </c>
      <c r="CJ582" s="63" t="str">
        <f t="shared" si="1503"/>
        <v/>
      </c>
      <c r="CK582" s="4" t="str">
        <f t="shared" si="1504"/>
        <v/>
      </c>
      <c r="CL582" s="4" t="str">
        <f t="shared" si="1505"/>
        <v/>
      </c>
      <c r="CM582" s="4" t="str">
        <f t="shared" si="1506"/>
        <v/>
      </c>
      <c r="CN582" s="4" t="str">
        <f t="shared" si="1507"/>
        <v/>
      </c>
      <c r="CO582" s="4" t="str">
        <f t="shared" si="1508"/>
        <v/>
      </c>
      <c r="CP582" s="4" t="str">
        <f t="shared" si="1509"/>
        <v/>
      </c>
      <c r="CQ582" s="4" t="str">
        <f t="shared" si="1510"/>
        <v/>
      </c>
      <c r="CR582" s="4" t="str">
        <f t="shared" si="1511"/>
        <v/>
      </c>
      <c r="CS582" s="4" t="str">
        <f t="shared" si="1512"/>
        <v/>
      </c>
      <c r="CT582" s="4" t="str">
        <f t="shared" si="1513"/>
        <v/>
      </c>
      <c r="CU582" s="4" t="str">
        <f t="shared" si="1514"/>
        <v/>
      </c>
      <c r="CV582" s="4" t="str">
        <f t="shared" si="1515"/>
        <v/>
      </c>
      <c r="CW582" s="4" t="str">
        <f t="shared" si="1516"/>
        <v/>
      </c>
      <c r="CX582" s="4" t="str">
        <f t="shared" si="1517"/>
        <v/>
      </c>
      <c r="CY582" s="4" t="str">
        <f t="shared" si="1518"/>
        <v/>
      </c>
      <c r="CZ582" s="4" t="str">
        <f t="shared" si="1519"/>
        <v/>
      </c>
      <c r="DA582" s="4" t="str">
        <f t="shared" si="1520"/>
        <v/>
      </c>
      <c r="DB582" s="4" t="str">
        <f t="shared" si="1521"/>
        <v/>
      </c>
      <c r="DC582" s="4" t="str">
        <f t="shared" si="1522"/>
        <v/>
      </c>
      <c r="DD582" s="4" t="str">
        <f t="shared" si="1523"/>
        <v/>
      </c>
      <c r="DE582" s="4" t="str">
        <f t="shared" si="1524"/>
        <v/>
      </c>
      <c r="DF582" s="4" t="str">
        <f t="shared" si="1525"/>
        <v/>
      </c>
      <c r="DG582" s="4" t="str">
        <f t="shared" si="1526"/>
        <v/>
      </c>
      <c r="DH582" s="4" t="str">
        <f t="shared" si="1527"/>
        <v/>
      </c>
      <c r="DI582" s="4" t="str">
        <f t="shared" si="1540"/>
        <v/>
      </c>
      <c r="DJ582" s="4" t="str">
        <f t="shared" si="1528"/>
        <v/>
      </c>
      <c r="DK582" s="4" t="str">
        <f t="shared" si="1529"/>
        <v/>
      </c>
      <c r="DL582" s="4" t="str">
        <f t="shared" si="1530"/>
        <v/>
      </c>
      <c r="DM582" s="4" t="str">
        <f t="shared" si="1531"/>
        <v/>
      </c>
      <c r="DN582" s="4" t="str">
        <f t="shared" si="1532"/>
        <v/>
      </c>
      <c r="DO582" s="4" t="str">
        <f t="shared" si="1533"/>
        <v/>
      </c>
      <c r="DP582" s="4" t="str">
        <f t="shared" si="1534"/>
        <v/>
      </c>
      <c r="DQ582" s="4" t="str">
        <f t="shared" si="1535"/>
        <v/>
      </c>
      <c r="DR582" s="4" t="str">
        <f t="shared" si="1536"/>
        <v/>
      </c>
      <c r="DS582" s="4" t="str">
        <f t="shared" si="1537"/>
        <v/>
      </c>
      <c r="DT582" s="4" t="str">
        <f t="shared" si="1538"/>
        <v/>
      </c>
      <c r="DU582" s="4" t="str">
        <f t="shared" si="1539"/>
        <v/>
      </c>
    </row>
    <row r="583" spans="18:125" x14ac:dyDescent="0.25">
      <c r="R583" s="19" t="str">
        <f t="shared" si="1435"/>
        <v/>
      </c>
      <c r="T583" t="str">
        <f t="shared" si="1436"/>
        <v/>
      </c>
      <c r="U583" s="4" t="str">
        <f t="shared" si="1541"/>
        <v/>
      </c>
      <c r="V583" s="4" t="str">
        <f t="shared" si="1437"/>
        <v/>
      </c>
      <c r="W583" s="4" t="str">
        <f t="shared" si="1438"/>
        <v/>
      </c>
      <c r="X583" s="4" t="str">
        <f t="shared" si="1439"/>
        <v/>
      </c>
      <c r="Y583" s="4" t="str">
        <f t="shared" si="1440"/>
        <v/>
      </c>
      <c r="Z583" s="4" t="str">
        <f t="shared" si="1441"/>
        <v/>
      </c>
      <c r="AA583" s="4" t="str">
        <f t="shared" si="1442"/>
        <v/>
      </c>
      <c r="AB583" s="4" t="str">
        <f t="shared" si="1443"/>
        <v/>
      </c>
      <c r="AC583" s="4" t="str">
        <f t="shared" si="1444"/>
        <v/>
      </c>
      <c r="AD583" s="4" t="str">
        <f t="shared" si="1445"/>
        <v/>
      </c>
      <c r="AE583" s="4" t="str">
        <f t="shared" si="1446"/>
        <v/>
      </c>
      <c r="AF583" s="4" t="str">
        <f t="shared" si="1447"/>
        <v/>
      </c>
      <c r="AG583" s="4" t="str">
        <f t="shared" si="1448"/>
        <v/>
      </c>
      <c r="AH583" s="4" t="str">
        <f t="shared" si="1449"/>
        <v/>
      </c>
      <c r="AI583" s="4" t="str">
        <f t="shared" si="1450"/>
        <v/>
      </c>
      <c r="AJ583" s="4" t="str">
        <f t="shared" si="1451"/>
        <v/>
      </c>
      <c r="AK583" s="63" t="str">
        <f t="shared" si="1452"/>
        <v/>
      </c>
      <c r="AL583" s="4" t="str">
        <f t="shared" si="1453"/>
        <v/>
      </c>
      <c r="AM583" s="4" t="str">
        <f t="shared" si="1454"/>
        <v/>
      </c>
      <c r="AN583" s="4" t="str">
        <f t="shared" si="1455"/>
        <v/>
      </c>
      <c r="AO583" s="4" t="str">
        <f t="shared" si="1456"/>
        <v/>
      </c>
      <c r="AP583" s="4" t="str">
        <f t="shared" si="1457"/>
        <v/>
      </c>
      <c r="AQ583" s="4" t="str">
        <f t="shared" si="1458"/>
        <v/>
      </c>
      <c r="AR583" s="4" t="str">
        <f t="shared" si="1459"/>
        <v/>
      </c>
      <c r="AS583" s="4" t="str">
        <f t="shared" si="1460"/>
        <v/>
      </c>
      <c r="AT583" s="4" t="str">
        <f t="shared" si="1461"/>
        <v/>
      </c>
      <c r="AU583" s="4" t="str">
        <f t="shared" si="1462"/>
        <v/>
      </c>
      <c r="AV583" s="4" t="str">
        <f t="shared" si="1463"/>
        <v/>
      </c>
      <c r="AW583" s="4" t="str">
        <f t="shared" si="1464"/>
        <v/>
      </c>
      <c r="AX583" s="4" t="str">
        <f t="shared" si="1465"/>
        <v/>
      </c>
      <c r="AY583" s="4" t="str">
        <f t="shared" si="1466"/>
        <v/>
      </c>
      <c r="AZ583" s="4" t="str">
        <f t="shared" si="1467"/>
        <v/>
      </c>
      <c r="BA583" s="4" t="str">
        <f t="shared" si="1468"/>
        <v/>
      </c>
      <c r="BB583" s="4" t="str">
        <f t="shared" si="1469"/>
        <v/>
      </c>
      <c r="BC583" s="4" t="str">
        <f t="shared" si="1470"/>
        <v/>
      </c>
      <c r="BD583" s="4" t="str">
        <f t="shared" si="1471"/>
        <v/>
      </c>
      <c r="BE583" s="4" t="str">
        <f t="shared" si="1472"/>
        <v/>
      </c>
      <c r="BF583" s="4" t="str">
        <f t="shared" si="1473"/>
        <v/>
      </c>
      <c r="BG583" s="4" t="str">
        <f t="shared" si="1474"/>
        <v/>
      </c>
      <c r="BH583" s="4" t="str">
        <f t="shared" si="1475"/>
        <v/>
      </c>
      <c r="BI583" s="4" t="str">
        <f t="shared" si="1476"/>
        <v/>
      </c>
      <c r="BJ583" s="4" t="str">
        <f t="shared" si="1477"/>
        <v/>
      </c>
      <c r="BK583" s="4" t="str">
        <f t="shared" si="1478"/>
        <v/>
      </c>
      <c r="BL583" s="4" t="str">
        <f t="shared" si="1479"/>
        <v/>
      </c>
      <c r="BM583" s="4" t="str">
        <f t="shared" si="1480"/>
        <v/>
      </c>
      <c r="BN583" s="4" t="str">
        <f t="shared" si="1481"/>
        <v/>
      </c>
      <c r="BO583" s="4" t="str">
        <f t="shared" si="1482"/>
        <v/>
      </c>
      <c r="BP583" s="4" t="str">
        <f t="shared" si="1483"/>
        <v/>
      </c>
      <c r="BQ583" s="4" t="str">
        <f t="shared" si="1484"/>
        <v/>
      </c>
      <c r="BR583" s="4" t="str">
        <f t="shared" si="1485"/>
        <v/>
      </c>
      <c r="BS583" s="4" t="str">
        <f t="shared" si="1486"/>
        <v/>
      </c>
      <c r="BT583" s="4" t="str">
        <f t="shared" si="1487"/>
        <v/>
      </c>
      <c r="BU583" s="4" t="str">
        <f t="shared" si="1488"/>
        <v/>
      </c>
      <c r="BV583" s="4" t="str">
        <f t="shared" si="1489"/>
        <v/>
      </c>
      <c r="BW583" s="4" t="str">
        <f t="shared" si="1490"/>
        <v/>
      </c>
      <c r="BX583" s="4" t="str">
        <f t="shared" si="1491"/>
        <v/>
      </c>
      <c r="BY583" s="4" t="str">
        <f t="shared" si="1492"/>
        <v/>
      </c>
      <c r="BZ583" s="63" t="str">
        <f t="shared" si="1493"/>
        <v/>
      </c>
      <c r="CA583" s="4" t="str">
        <f t="shared" si="1494"/>
        <v/>
      </c>
      <c r="CB583" s="63" t="str">
        <f t="shared" si="1495"/>
        <v/>
      </c>
      <c r="CC583" s="4" t="str">
        <f t="shared" si="1496"/>
        <v/>
      </c>
      <c r="CD583" s="63" t="str">
        <f t="shared" si="1497"/>
        <v/>
      </c>
      <c r="CE583" s="4" t="str">
        <f t="shared" si="1498"/>
        <v/>
      </c>
      <c r="CF583" s="63" t="str">
        <f t="shared" si="1499"/>
        <v/>
      </c>
      <c r="CG583" s="4" t="str">
        <f t="shared" si="1500"/>
        <v/>
      </c>
      <c r="CH583" s="4" t="str">
        <f t="shared" si="1501"/>
        <v/>
      </c>
      <c r="CI583" s="4" t="str">
        <f t="shared" si="1502"/>
        <v/>
      </c>
      <c r="CJ583" s="63" t="str">
        <f t="shared" si="1503"/>
        <v/>
      </c>
      <c r="CK583" s="4" t="str">
        <f t="shared" si="1504"/>
        <v/>
      </c>
      <c r="CL583" s="4" t="str">
        <f t="shared" si="1505"/>
        <v/>
      </c>
      <c r="CM583" s="4" t="str">
        <f t="shared" si="1506"/>
        <v/>
      </c>
      <c r="CN583" s="4" t="str">
        <f t="shared" si="1507"/>
        <v/>
      </c>
      <c r="CO583" s="4" t="str">
        <f t="shared" si="1508"/>
        <v/>
      </c>
      <c r="CP583" s="4" t="str">
        <f t="shared" si="1509"/>
        <v/>
      </c>
      <c r="CQ583" s="4" t="str">
        <f t="shared" si="1510"/>
        <v/>
      </c>
      <c r="CR583" s="4" t="str">
        <f t="shared" si="1511"/>
        <v/>
      </c>
      <c r="CS583" s="4" t="str">
        <f t="shared" si="1512"/>
        <v/>
      </c>
      <c r="CT583" s="4" t="str">
        <f t="shared" si="1513"/>
        <v/>
      </c>
      <c r="CU583" s="4" t="str">
        <f t="shared" si="1514"/>
        <v/>
      </c>
      <c r="CV583" s="4" t="str">
        <f t="shared" si="1515"/>
        <v/>
      </c>
      <c r="CW583" s="4" t="str">
        <f t="shared" si="1516"/>
        <v/>
      </c>
      <c r="CX583" s="4" t="str">
        <f t="shared" si="1517"/>
        <v/>
      </c>
      <c r="CY583" s="4" t="str">
        <f t="shared" si="1518"/>
        <v/>
      </c>
      <c r="CZ583" s="4" t="str">
        <f t="shared" si="1519"/>
        <v/>
      </c>
      <c r="DA583" s="4" t="str">
        <f t="shared" si="1520"/>
        <v/>
      </c>
      <c r="DB583" s="4" t="str">
        <f t="shared" si="1521"/>
        <v/>
      </c>
      <c r="DC583" s="4" t="str">
        <f t="shared" si="1522"/>
        <v/>
      </c>
      <c r="DD583" s="4" t="str">
        <f t="shared" si="1523"/>
        <v/>
      </c>
      <c r="DE583" s="4" t="str">
        <f t="shared" si="1524"/>
        <v/>
      </c>
      <c r="DF583" s="4" t="str">
        <f t="shared" si="1525"/>
        <v/>
      </c>
      <c r="DG583" s="4" t="str">
        <f t="shared" si="1526"/>
        <v/>
      </c>
      <c r="DH583" s="4" t="str">
        <f t="shared" si="1527"/>
        <v/>
      </c>
      <c r="DI583" s="4" t="str">
        <f t="shared" si="1540"/>
        <v/>
      </c>
      <c r="DJ583" s="4" t="str">
        <f t="shared" si="1528"/>
        <v/>
      </c>
      <c r="DK583" s="4" t="str">
        <f t="shared" si="1529"/>
        <v/>
      </c>
      <c r="DL583" s="4" t="str">
        <f t="shared" si="1530"/>
        <v/>
      </c>
      <c r="DM583" s="4" t="str">
        <f t="shared" si="1531"/>
        <v/>
      </c>
      <c r="DN583" s="4" t="str">
        <f t="shared" si="1532"/>
        <v/>
      </c>
      <c r="DO583" s="4" t="str">
        <f t="shared" si="1533"/>
        <v/>
      </c>
      <c r="DP583" s="4" t="str">
        <f t="shared" si="1534"/>
        <v/>
      </c>
      <c r="DQ583" s="4" t="str">
        <f t="shared" si="1535"/>
        <v/>
      </c>
      <c r="DR583" s="4" t="str">
        <f t="shared" si="1536"/>
        <v/>
      </c>
      <c r="DS583" s="4" t="str">
        <f t="shared" si="1537"/>
        <v/>
      </c>
      <c r="DT583" s="4" t="str">
        <f t="shared" si="1538"/>
        <v/>
      </c>
      <c r="DU583" s="4" t="str">
        <f t="shared" si="1539"/>
        <v/>
      </c>
    </row>
    <row r="584" spans="18:125" x14ac:dyDescent="0.25">
      <c r="R584" s="19" t="str">
        <f t="shared" si="1435"/>
        <v/>
      </c>
      <c r="T584" t="str">
        <f t="shared" si="1436"/>
        <v/>
      </c>
      <c r="U584" s="4" t="str">
        <f t="shared" si="1541"/>
        <v/>
      </c>
      <c r="V584" s="4" t="str">
        <f t="shared" si="1437"/>
        <v/>
      </c>
      <c r="W584" s="4" t="str">
        <f t="shared" si="1438"/>
        <v/>
      </c>
      <c r="X584" s="4" t="str">
        <f t="shared" si="1439"/>
        <v/>
      </c>
      <c r="Y584" s="4" t="str">
        <f t="shared" si="1440"/>
        <v/>
      </c>
      <c r="Z584" s="4" t="str">
        <f t="shared" si="1441"/>
        <v/>
      </c>
      <c r="AA584" s="4" t="str">
        <f t="shared" si="1442"/>
        <v/>
      </c>
      <c r="AB584" s="4" t="str">
        <f t="shared" si="1443"/>
        <v/>
      </c>
      <c r="AC584" s="4" t="str">
        <f t="shared" si="1444"/>
        <v/>
      </c>
      <c r="AD584" s="4" t="str">
        <f t="shared" si="1445"/>
        <v/>
      </c>
      <c r="AE584" s="4" t="str">
        <f t="shared" si="1446"/>
        <v/>
      </c>
      <c r="AF584" s="4" t="str">
        <f t="shared" si="1447"/>
        <v/>
      </c>
      <c r="AG584" s="4" t="str">
        <f t="shared" si="1448"/>
        <v/>
      </c>
      <c r="AH584" s="4" t="str">
        <f t="shared" si="1449"/>
        <v/>
      </c>
      <c r="AI584" s="4" t="str">
        <f t="shared" si="1450"/>
        <v/>
      </c>
      <c r="AJ584" s="4" t="str">
        <f t="shared" si="1451"/>
        <v/>
      </c>
      <c r="AK584" s="63" t="str">
        <f t="shared" si="1452"/>
        <v/>
      </c>
      <c r="AL584" s="4" t="str">
        <f t="shared" si="1453"/>
        <v/>
      </c>
      <c r="AM584" s="4" t="str">
        <f t="shared" si="1454"/>
        <v/>
      </c>
      <c r="AN584" s="4" t="str">
        <f t="shared" si="1455"/>
        <v/>
      </c>
      <c r="AO584" s="4" t="str">
        <f t="shared" si="1456"/>
        <v/>
      </c>
      <c r="AP584" s="4" t="str">
        <f t="shared" si="1457"/>
        <v/>
      </c>
      <c r="AQ584" s="4" t="str">
        <f t="shared" si="1458"/>
        <v/>
      </c>
      <c r="AR584" s="4" t="str">
        <f t="shared" si="1459"/>
        <v/>
      </c>
      <c r="AS584" s="4" t="str">
        <f t="shared" si="1460"/>
        <v/>
      </c>
      <c r="AT584" s="4" t="str">
        <f t="shared" si="1461"/>
        <v/>
      </c>
      <c r="AU584" s="4" t="str">
        <f t="shared" si="1462"/>
        <v/>
      </c>
      <c r="AV584" s="4" t="str">
        <f t="shared" si="1463"/>
        <v/>
      </c>
      <c r="AW584" s="4" t="str">
        <f t="shared" si="1464"/>
        <v/>
      </c>
      <c r="AX584" s="4" t="str">
        <f t="shared" si="1465"/>
        <v/>
      </c>
      <c r="AY584" s="4" t="str">
        <f t="shared" si="1466"/>
        <v/>
      </c>
      <c r="AZ584" s="4" t="str">
        <f t="shared" si="1467"/>
        <v/>
      </c>
      <c r="BA584" s="4" t="str">
        <f t="shared" si="1468"/>
        <v/>
      </c>
      <c r="BB584" s="4" t="str">
        <f t="shared" si="1469"/>
        <v/>
      </c>
      <c r="BC584" s="4" t="str">
        <f t="shared" si="1470"/>
        <v/>
      </c>
      <c r="BD584" s="4" t="str">
        <f t="shared" si="1471"/>
        <v/>
      </c>
      <c r="BE584" s="4" t="str">
        <f t="shared" si="1472"/>
        <v/>
      </c>
      <c r="BF584" s="4" t="str">
        <f t="shared" si="1473"/>
        <v/>
      </c>
      <c r="BG584" s="4" t="str">
        <f t="shared" si="1474"/>
        <v/>
      </c>
      <c r="BH584" s="4" t="str">
        <f t="shared" si="1475"/>
        <v/>
      </c>
      <c r="BI584" s="4" t="str">
        <f t="shared" si="1476"/>
        <v/>
      </c>
      <c r="BJ584" s="4" t="str">
        <f t="shared" si="1477"/>
        <v/>
      </c>
      <c r="BK584" s="4" t="str">
        <f t="shared" si="1478"/>
        <v/>
      </c>
      <c r="BL584" s="4" t="str">
        <f t="shared" si="1479"/>
        <v/>
      </c>
      <c r="BM584" s="4" t="str">
        <f t="shared" si="1480"/>
        <v/>
      </c>
      <c r="BN584" s="4" t="str">
        <f t="shared" si="1481"/>
        <v/>
      </c>
      <c r="BO584" s="4" t="str">
        <f t="shared" si="1482"/>
        <v/>
      </c>
      <c r="BP584" s="4" t="str">
        <f t="shared" si="1483"/>
        <v/>
      </c>
      <c r="BQ584" s="4" t="str">
        <f t="shared" si="1484"/>
        <v/>
      </c>
      <c r="BR584" s="4" t="str">
        <f t="shared" si="1485"/>
        <v/>
      </c>
      <c r="BS584" s="4" t="str">
        <f t="shared" si="1486"/>
        <v/>
      </c>
      <c r="BT584" s="4" t="str">
        <f t="shared" si="1487"/>
        <v/>
      </c>
      <c r="BU584" s="4" t="str">
        <f t="shared" si="1488"/>
        <v/>
      </c>
      <c r="BV584" s="4" t="str">
        <f t="shared" si="1489"/>
        <v/>
      </c>
      <c r="BW584" s="4" t="str">
        <f t="shared" si="1490"/>
        <v/>
      </c>
      <c r="BX584" s="4" t="str">
        <f t="shared" si="1491"/>
        <v/>
      </c>
      <c r="BY584" s="4" t="str">
        <f t="shared" si="1492"/>
        <v/>
      </c>
      <c r="BZ584" s="63" t="str">
        <f t="shared" si="1493"/>
        <v/>
      </c>
      <c r="CA584" s="4" t="str">
        <f t="shared" si="1494"/>
        <v/>
      </c>
      <c r="CB584" s="63" t="str">
        <f t="shared" si="1495"/>
        <v/>
      </c>
      <c r="CC584" s="4" t="str">
        <f t="shared" si="1496"/>
        <v/>
      </c>
      <c r="CD584" s="63" t="str">
        <f t="shared" si="1497"/>
        <v/>
      </c>
      <c r="CE584" s="4" t="str">
        <f t="shared" si="1498"/>
        <v/>
      </c>
      <c r="CF584" s="63" t="str">
        <f t="shared" si="1499"/>
        <v/>
      </c>
      <c r="CG584" s="4" t="str">
        <f t="shared" si="1500"/>
        <v/>
      </c>
      <c r="CH584" s="4" t="str">
        <f t="shared" si="1501"/>
        <v/>
      </c>
      <c r="CI584" s="4" t="str">
        <f t="shared" si="1502"/>
        <v/>
      </c>
      <c r="CJ584" s="63" t="str">
        <f t="shared" si="1503"/>
        <v/>
      </c>
      <c r="CK584" s="4" t="str">
        <f t="shared" si="1504"/>
        <v/>
      </c>
      <c r="CL584" s="4" t="str">
        <f t="shared" si="1505"/>
        <v/>
      </c>
      <c r="CM584" s="4" t="str">
        <f t="shared" si="1506"/>
        <v/>
      </c>
      <c r="CN584" s="4" t="str">
        <f t="shared" si="1507"/>
        <v/>
      </c>
      <c r="CO584" s="4" t="str">
        <f t="shared" si="1508"/>
        <v/>
      </c>
      <c r="CP584" s="4" t="str">
        <f t="shared" si="1509"/>
        <v/>
      </c>
      <c r="CQ584" s="4" t="str">
        <f t="shared" si="1510"/>
        <v/>
      </c>
      <c r="CR584" s="4" t="str">
        <f t="shared" si="1511"/>
        <v/>
      </c>
      <c r="CS584" s="4" t="str">
        <f t="shared" si="1512"/>
        <v/>
      </c>
      <c r="CT584" s="4" t="str">
        <f t="shared" si="1513"/>
        <v/>
      </c>
      <c r="CU584" s="4" t="str">
        <f t="shared" si="1514"/>
        <v/>
      </c>
      <c r="CV584" s="4" t="str">
        <f t="shared" si="1515"/>
        <v/>
      </c>
      <c r="CW584" s="4" t="str">
        <f t="shared" si="1516"/>
        <v/>
      </c>
      <c r="CX584" s="4" t="str">
        <f t="shared" si="1517"/>
        <v/>
      </c>
      <c r="CY584" s="4" t="str">
        <f t="shared" si="1518"/>
        <v/>
      </c>
      <c r="CZ584" s="4" t="str">
        <f t="shared" si="1519"/>
        <v/>
      </c>
      <c r="DA584" s="4" t="str">
        <f t="shared" si="1520"/>
        <v/>
      </c>
      <c r="DB584" s="4" t="str">
        <f t="shared" si="1521"/>
        <v/>
      </c>
      <c r="DC584" s="4" t="str">
        <f t="shared" si="1522"/>
        <v/>
      </c>
      <c r="DD584" s="4" t="str">
        <f t="shared" si="1523"/>
        <v/>
      </c>
      <c r="DE584" s="4" t="str">
        <f t="shared" si="1524"/>
        <v/>
      </c>
      <c r="DF584" s="4" t="str">
        <f t="shared" si="1525"/>
        <v/>
      </c>
      <c r="DG584" s="4" t="str">
        <f t="shared" si="1526"/>
        <v/>
      </c>
      <c r="DH584" s="4" t="str">
        <f t="shared" si="1527"/>
        <v/>
      </c>
      <c r="DI584" s="4" t="str">
        <f t="shared" si="1540"/>
        <v/>
      </c>
      <c r="DJ584" s="4" t="str">
        <f t="shared" si="1528"/>
        <v/>
      </c>
      <c r="DK584" s="4" t="str">
        <f t="shared" si="1529"/>
        <v/>
      </c>
      <c r="DL584" s="4" t="str">
        <f t="shared" si="1530"/>
        <v/>
      </c>
      <c r="DM584" s="4" t="str">
        <f t="shared" si="1531"/>
        <v/>
      </c>
      <c r="DN584" s="4" t="str">
        <f t="shared" si="1532"/>
        <v/>
      </c>
      <c r="DO584" s="4" t="str">
        <f t="shared" si="1533"/>
        <v/>
      </c>
      <c r="DP584" s="4" t="str">
        <f t="shared" si="1534"/>
        <v/>
      </c>
      <c r="DQ584" s="4" t="str">
        <f t="shared" si="1535"/>
        <v/>
      </c>
      <c r="DR584" s="4" t="str">
        <f t="shared" si="1536"/>
        <v/>
      </c>
      <c r="DS584" s="4" t="str">
        <f t="shared" si="1537"/>
        <v/>
      </c>
      <c r="DT584" s="4" t="str">
        <f t="shared" si="1538"/>
        <v/>
      </c>
      <c r="DU584" s="4" t="str">
        <f t="shared" si="1539"/>
        <v/>
      </c>
    </row>
    <row r="585" spans="18:125" x14ac:dyDescent="0.25">
      <c r="R585" s="19" t="str">
        <f t="shared" si="1435"/>
        <v/>
      </c>
      <c r="T585" t="str">
        <f t="shared" si="1436"/>
        <v/>
      </c>
      <c r="U585" s="4" t="str">
        <f t="shared" si="1541"/>
        <v/>
      </c>
      <c r="V585" s="4" t="str">
        <f t="shared" si="1437"/>
        <v/>
      </c>
      <c r="W585" s="4" t="str">
        <f t="shared" si="1438"/>
        <v/>
      </c>
      <c r="X585" s="4" t="str">
        <f t="shared" si="1439"/>
        <v/>
      </c>
      <c r="Y585" s="4" t="str">
        <f t="shared" si="1440"/>
        <v/>
      </c>
      <c r="Z585" s="4" t="str">
        <f t="shared" si="1441"/>
        <v/>
      </c>
      <c r="AA585" s="4" t="str">
        <f t="shared" si="1442"/>
        <v/>
      </c>
      <c r="AB585" s="4" t="str">
        <f t="shared" si="1443"/>
        <v/>
      </c>
      <c r="AC585" s="4" t="str">
        <f t="shared" si="1444"/>
        <v/>
      </c>
      <c r="AD585" s="4" t="str">
        <f t="shared" si="1445"/>
        <v/>
      </c>
      <c r="AE585" s="4" t="str">
        <f t="shared" si="1446"/>
        <v/>
      </c>
      <c r="AF585" s="4" t="str">
        <f t="shared" si="1447"/>
        <v/>
      </c>
      <c r="AG585" s="4" t="str">
        <f t="shared" si="1448"/>
        <v/>
      </c>
      <c r="AH585" s="4" t="str">
        <f t="shared" si="1449"/>
        <v/>
      </c>
      <c r="AI585" s="4" t="str">
        <f t="shared" si="1450"/>
        <v/>
      </c>
      <c r="AJ585" s="4" t="str">
        <f t="shared" si="1451"/>
        <v/>
      </c>
      <c r="AK585" s="63" t="str">
        <f t="shared" si="1452"/>
        <v/>
      </c>
      <c r="AL585" s="4" t="str">
        <f t="shared" si="1453"/>
        <v/>
      </c>
      <c r="AM585" s="4" t="str">
        <f t="shared" si="1454"/>
        <v/>
      </c>
      <c r="AN585" s="4" t="str">
        <f t="shared" si="1455"/>
        <v/>
      </c>
      <c r="AO585" s="4" t="str">
        <f t="shared" si="1456"/>
        <v/>
      </c>
      <c r="AP585" s="4" t="str">
        <f t="shared" si="1457"/>
        <v/>
      </c>
      <c r="AQ585" s="4" t="str">
        <f t="shared" si="1458"/>
        <v/>
      </c>
      <c r="AR585" s="4" t="str">
        <f t="shared" si="1459"/>
        <v/>
      </c>
      <c r="AS585" s="4" t="str">
        <f t="shared" si="1460"/>
        <v/>
      </c>
      <c r="AT585" s="4" t="str">
        <f t="shared" si="1461"/>
        <v/>
      </c>
      <c r="AU585" s="4" t="str">
        <f t="shared" si="1462"/>
        <v/>
      </c>
      <c r="AV585" s="4" t="str">
        <f t="shared" si="1463"/>
        <v/>
      </c>
      <c r="AW585" s="4" t="str">
        <f t="shared" si="1464"/>
        <v/>
      </c>
      <c r="AX585" s="4" t="str">
        <f t="shared" si="1465"/>
        <v/>
      </c>
      <c r="AY585" s="4" t="str">
        <f t="shared" si="1466"/>
        <v/>
      </c>
      <c r="AZ585" s="4" t="str">
        <f t="shared" si="1467"/>
        <v/>
      </c>
      <c r="BA585" s="4" t="str">
        <f t="shared" si="1468"/>
        <v/>
      </c>
      <c r="BB585" s="4" t="str">
        <f t="shared" si="1469"/>
        <v/>
      </c>
      <c r="BC585" s="4" t="str">
        <f t="shared" si="1470"/>
        <v/>
      </c>
      <c r="BD585" s="4" t="str">
        <f t="shared" si="1471"/>
        <v/>
      </c>
      <c r="BE585" s="4" t="str">
        <f t="shared" si="1472"/>
        <v/>
      </c>
      <c r="BF585" s="4" t="str">
        <f t="shared" si="1473"/>
        <v/>
      </c>
      <c r="BG585" s="4" t="str">
        <f t="shared" si="1474"/>
        <v/>
      </c>
      <c r="BH585" s="4" t="str">
        <f t="shared" si="1475"/>
        <v/>
      </c>
      <c r="BI585" s="4" t="str">
        <f t="shared" si="1476"/>
        <v/>
      </c>
      <c r="BJ585" s="4" t="str">
        <f t="shared" si="1477"/>
        <v/>
      </c>
      <c r="BK585" s="4" t="str">
        <f t="shared" si="1478"/>
        <v/>
      </c>
      <c r="BL585" s="4" t="str">
        <f t="shared" si="1479"/>
        <v/>
      </c>
      <c r="BM585" s="4" t="str">
        <f t="shared" si="1480"/>
        <v/>
      </c>
      <c r="BN585" s="4" t="str">
        <f t="shared" si="1481"/>
        <v/>
      </c>
      <c r="BO585" s="4" t="str">
        <f t="shared" si="1482"/>
        <v/>
      </c>
      <c r="BP585" s="4" t="str">
        <f t="shared" si="1483"/>
        <v/>
      </c>
      <c r="BQ585" s="4" t="str">
        <f t="shared" si="1484"/>
        <v/>
      </c>
      <c r="BR585" s="4" t="str">
        <f t="shared" si="1485"/>
        <v/>
      </c>
      <c r="BS585" s="4" t="str">
        <f t="shared" si="1486"/>
        <v/>
      </c>
      <c r="BT585" s="4" t="str">
        <f t="shared" si="1487"/>
        <v/>
      </c>
      <c r="BU585" s="4" t="str">
        <f t="shared" si="1488"/>
        <v/>
      </c>
      <c r="BV585" s="4" t="str">
        <f t="shared" si="1489"/>
        <v/>
      </c>
      <c r="BW585" s="4" t="str">
        <f t="shared" si="1490"/>
        <v/>
      </c>
      <c r="BX585" s="4" t="str">
        <f t="shared" si="1491"/>
        <v/>
      </c>
      <c r="BY585" s="4" t="str">
        <f t="shared" si="1492"/>
        <v/>
      </c>
      <c r="BZ585" s="63" t="str">
        <f t="shared" si="1493"/>
        <v/>
      </c>
      <c r="CA585" s="4" t="str">
        <f t="shared" si="1494"/>
        <v/>
      </c>
      <c r="CB585" s="63" t="str">
        <f t="shared" si="1495"/>
        <v/>
      </c>
      <c r="CC585" s="4" t="str">
        <f t="shared" si="1496"/>
        <v/>
      </c>
      <c r="CD585" s="63" t="str">
        <f t="shared" si="1497"/>
        <v/>
      </c>
      <c r="CE585" s="4" t="str">
        <f t="shared" si="1498"/>
        <v/>
      </c>
      <c r="CF585" s="63" t="str">
        <f t="shared" si="1499"/>
        <v/>
      </c>
      <c r="CG585" s="4" t="str">
        <f t="shared" si="1500"/>
        <v/>
      </c>
      <c r="CH585" s="4" t="str">
        <f t="shared" si="1501"/>
        <v/>
      </c>
      <c r="CI585" s="4" t="str">
        <f t="shared" si="1502"/>
        <v/>
      </c>
      <c r="CJ585" s="63" t="str">
        <f t="shared" si="1503"/>
        <v/>
      </c>
      <c r="CK585" s="4" t="str">
        <f t="shared" si="1504"/>
        <v/>
      </c>
      <c r="CL585" s="4" t="str">
        <f t="shared" si="1505"/>
        <v/>
      </c>
      <c r="CM585" s="4" t="str">
        <f t="shared" si="1506"/>
        <v/>
      </c>
      <c r="CN585" s="4" t="str">
        <f t="shared" si="1507"/>
        <v/>
      </c>
      <c r="CO585" s="4" t="str">
        <f t="shared" si="1508"/>
        <v/>
      </c>
      <c r="CP585" s="4" t="str">
        <f t="shared" si="1509"/>
        <v/>
      </c>
      <c r="CQ585" s="4" t="str">
        <f t="shared" si="1510"/>
        <v/>
      </c>
      <c r="CR585" s="4" t="str">
        <f t="shared" si="1511"/>
        <v/>
      </c>
      <c r="CS585" s="4" t="str">
        <f t="shared" si="1512"/>
        <v/>
      </c>
      <c r="CT585" s="4" t="str">
        <f t="shared" si="1513"/>
        <v/>
      </c>
      <c r="CU585" s="4" t="str">
        <f t="shared" si="1514"/>
        <v/>
      </c>
      <c r="CV585" s="4" t="str">
        <f t="shared" si="1515"/>
        <v/>
      </c>
      <c r="CW585" s="4" t="str">
        <f t="shared" si="1516"/>
        <v/>
      </c>
      <c r="CX585" s="4" t="str">
        <f t="shared" si="1517"/>
        <v/>
      </c>
      <c r="CY585" s="4" t="str">
        <f t="shared" si="1518"/>
        <v/>
      </c>
      <c r="CZ585" s="4" t="str">
        <f t="shared" si="1519"/>
        <v/>
      </c>
      <c r="DA585" s="4" t="str">
        <f t="shared" si="1520"/>
        <v/>
      </c>
      <c r="DB585" s="4" t="str">
        <f t="shared" si="1521"/>
        <v/>
      </c>
      <c r="DC585" s="4" t="str">
        <f t="shared" si="1522"/>
        <v/>
      </c>
      <c r="DD585" s="4" t="str">
        <f t="shared" si="1523"/>
        <v/>
      </c>
      <c r="DE585" s="4" t="str">
        <f t="shared" si="1524"/>
        <v/>
      </c>
      <c r="DF585" s="4" t="str">
        <f t="shared" si="1525"/>
        <v/>
      </c>
      <c r="DG585" s="4" t="str">
        <f t="shared" si="1526"/>
        <v/>
      </c>
      <c r="DH585" s="4" t="str">
        <f t="shared" si="1527"/>
        <v/>
      </c>
      <c r="DI585" s="4" t="str">
        <f t="shared" si="1540"/>
        <v/>
      </c>
      <c r="DJ585" s="4" t="str">
        <f t="shared" si="1528"/>
        <v/>
      </c>
      <c r="DK585" s="4" t="str">
        <f t="shared" si="1529"/>
        <v/>
      </c>
      <c r="DL585" s="4" t="str">
        <f t="shared" si="1530"/>
        <v/>
      </c>
      <c r="DM585" s="4" t="str">
        <f t="shared" si="1531"/>
        <v/>
      </c>
      <c r="DN585" s="4" t="str">
        <f t="shared" si="1532"/>
        <v/>
      </c>
      <c r="DO585" s="4" t="str">
        <f t="shared" si="1533"/>
        <v/>
      </c>
      <c r="DP585" s="4" t="str">
        <f t="shared" si="1534"/>
        <v/>
      </c>
      <c r="DQ585" s="4" t="str">
        <f t="shared" si="1535"/>
        <v/>
      </c>
      <c r="DR585" s="4" t="str">
        <f t="shared" si="1536"/>
        <v/>
      </c>
      <c r="DS585" s="4" t="str">
        <f t="shared" si="1537"/>
        <v/>
      </c>
      <c r="DT585" s="4" t="str">
        <f t="shared" si="1538"/>
        <v/>
      </c>
      <c r="DU585" s="4" t="str">
        <f t="shared" si="1539"/>
        <v/>
      </c>
    </row>
    <row r="586" spans="18:125" x14ac:dyDescent="0.25">
      <c r="R586" s="19" t="str">
        <f t="shared" si="1435"/>
        <v/>
      </c>
      <c r="T586" t="str">
        <f t="shared" si="1436"/>
        <v/>
      </c>
      <c r="U586" s="4" t="str">
        <f t="shared" si="1541"/>
        <v/>
      </c>
      <c r="V586" s="4" t="str">
        <f t="shared" si="1437"/>
        <v/>
      </c>
      <c r="W586" s="4" t="str">
        <f t="shared" si="1438"/>
        <v/>
      </c>
      <c r="X586" s="4" t="str">
        <f t="shared" si="1439"/>
        <v/>
      </c>
      <c r="Y586" s="4" t="str">
        <f t="shared" si="1440"/>
        <v/>
      </c>
      <c r="Z586" s="4" t="str">
        <f t="shared" si="1441"/>
        <v/>
      </c>
      <c r="AA586" s="4" t="str">
        <f t="shared" si="1442"/>
        <v/>
      </c>
      <c r="AB586" s="4" t="str">
        <f t="shared" si="1443"/>
        <v/>
      </c>
      <c r="AC586" s="4" t="str">
        <f t="shared" si="1444"/>
        <v/>
      </c>
      <c r="AD586" s="4" t="str">
        <f t="shared" si="1445"/>
        <v/>
      </c>
      <c r="AE586" s="4" t="str">
        <f t="shared" si="1446"/>
        <v/>
      </c>
      <c r="AF586" s="4" t="str">
        <f t="shared" si="1447"/>
        <v/>
      </c>
      <c r="AG586" s="4" t="str">
        <f t="shared" si="1448"/>
        <v/>
      </c>
      <c r="AH586" s="4" t="str">
        <f t="shared" si="1449"/>
        <v/>
      </c>
      <c r="AI586" s="4" t="str">
        <f t="shared" si="1450"/>
        <v/>
      </c>
      <c r="AJ586" s="4" t="str">
        <f t="shared" si="1451"/>
        <v/>
      </c>
      <c r="AK586" s="63" t="str">
        <f t="shared" si="1452"/>
        <v/>
      </c>
      <c r="AL586" s="4" t="str">
        <f t="shared" si="1453"/>
        <v/>
      </c>
      <c r="AM586" s="4" t="str">
        <f t="shared" si="1454"/>
        <v/>
      </c>
      <c r="AN586" s="4" t="str">
        <f t="shared" si="1455"/>
        <v/>
      </c>
      <c r="AO586" s="4" t="str">
        <f t="shared" si="1456"/>
        <v/>
      </c>
      <c r="AP586" s="4" t="str">
        <f t="shared" si="1457"/>
        <v/>
      </c>
      <c r="AQ586" s="4" t="str">
        <f t="shared" si="1458"/>
        <v/>
      </c>
      <c r="AR586" s="4" t="str">
        <f t="shared" si="1459"/>
        <v/>
      </c>
      <c r="AS586" s="4" t="str">
        <f t="shared" si="1460"/>
        <v/>
      </c>
      <c r="AT586" s="4" t="str">
        <f t="shared" si="1461"/>
        <v/>
      </c>
      <c r="AU586" s="4" t="str">
        <f t="shared" si="1462"/>
        <v/>
      </c>
      <c r="AV586" s="4" t="str">
        <f t="shared" si="1463"/>
        <v/>
      </c>
      <c r="AW586" s="4" t="str">
        <f t="shared" si="1464"/>
        <v/>
      </c>
      <c r="AX586" s="4" t="str">
        <f t="shared" si="1465"/>
        <v/>
      </c>
      <c r="AY586" s="4" t="str">
        <f t="shared" si="1466"/>
        <v/>
      </c>
      <c r="AZ586" s="4" t="str">
        <f t="shared" si="1467"/>
        <v/>
      </c>
      <c r="BA586" s="4" t="str">
        <f t="shared" si="1468"/>
        <v/>
      </c>
      <c r="BB586" s="4" t="str">
        <f t="shared" si="1469"/>
        <v/>
      </c>
      <c r="BC586" s="4" t="str">
        <f t="shared" si="1470"/>
        <v/>
      </c>
      <c r="BD586" s="4" t="str">
        <f t="shared" si="1471"/>
        <v/>
      </c>
      <c r="BE586" s="4" t="str">
        <f t="shared" si="1472"/>
        <v/>
      </c>
      <c r="BF586" s="4" t="str">
        <f t="shared" si="1473"/>
        <v/>
      </c>
      <c r="BG586" s="4" t="str">
        <f t="shared" si="1474"/>
        <v/>
      </c>
      <c r="BH586" s="4" t="str">
        <f t="shared" si="1475"/>
        <v/>
      </c>
      <c r="BI586" s="4" t="str">
        <f t="shared" si="1476"/>
        <v/>
      </c>
      <c r="BJ586" s="4" t="str">
        <f t="shared" si="1477"/>
        <v/>
      </c>
      <c r="BK586" s="4" t="str">
        <f t="shared" si="1478"/>
        <v/>
      </c>
      <c r="BL586" s="4" t="str">
        <f t="shared" si="1479"/>
        <v/>
      </c>
      <c r="BM586" s="4" t="str">
        <f t="shared" si="1480"/>
        <v/>
      </c>
      <c r="BN586" s="4" t="str">
        <f t="shared" si="1481"/>
        <v/>
      </c>
      <c r="BO586" s="4" t="str">
        <f t="shared" si="1482"/>
        <v/>
      </c>
      <c r="BP586" s="4" t="str">
        <f t="shared" si="1483"/>
        <v/>
      </c>
      <c r="BQ586" s="4" t="str">
        <f t="shared" si="1484"/>
        <v/>
      </c>
      <c r="BR586" s="4" t="str">
        <f t="shared" si="1485"/>
        <v/>
      </c>
      <c r="BS586" s="4" t="str">
        <f t="shared" si="1486"/>
        <v/>
      </c>
      <c r="BT586" s="4" t="str">
        <f t="shared" si="1487"/>
        <v/>
      </c>
      <c r="BU586" s="4" t="str">
        <f t="shared" si="1488"/>
        <v/>
      </c>
      <c r="BV586" s="4" t="str">
        <f t="shared" si="1489"/>
        <v/>
      </c>
      <c r="BW586" s="4" t="str">
        <f t="shared" si="1490"/>
        <v/>
      </c>
      <c r="BX586" s="4" t="str">
        <f t="shared" si="1491"/>
        <v/>
      </c>
      <c r="BY586" s="4" t="str">
        <f t="shared" si="1492"/>
        <v/>
      </c>
      <c r="BZ586" s="63" t="str">
        <f t="shared" si="1493"/>
        <v/>
      </c>
      <c r="CA586" s="4" t="str">
        <f t="shared" si="1494"/>
        <v/>
      </c>
      <c r="CB586" s="63" t="str">
        <f t="shared" si="1495"/>
        <v/>
      </c>
      <c r="CC586" s="4" t="str">
        <f t="shared" si="1496"/>
        <v/>
      </c>
      <c r="CD586" s="63" t="str">
        <f t="shared" si="1497"/>
        <v/>
      </c>
      <c r="CE586" s="4" t="str">
        <f t="shared" si="1498"/>
        <v/>
      </c>
      <c r="CF586" s="63" t="str">
        <f t="shared" si="1499"/>
        <v/>
      </c>
      <c r="CG586" s="4" t="str">
        <f t="shared" si="1500"/>
        <v/>
      </c>
      <c r="CH586" s="4" t="str">
        <f t="shared" si="1501"/>
        <v/>
      </c>
      <c r="CI586" s="4" t="str">
        <f t="shared" si="1502"/>
        <v/>
      </c>
      <c r="CJ586" s="63" t="str">
        <f t="shared" si="1503"/>
        <v/>
      </c>
      <c r="CK586" s="4" t="str">
        <f t="shared" si="1504"/>
        <v/>
      </c>
      <c r="CL586" s="4" t="str">
        <f t="shared" si="1505"/>
        <v/>
      </c>
      <c r="CM586" s="4" t="str">
        <f t="shared" si="1506"/>
        <v/>
      </c>
      <c r="CN586" s="4" t="str">
        <f t="shared" si="1507"/>
        <v/>
      </c>
      <c r="CO586" s="4" t="str">
        <f t="shared" si="1508"/>
        <v/>
      </c>
      <c r="CP586" s="4" t="str">
        <f t="shared" si="1509"/>
        <v/>
      </c>
      <c r="CQ586" s="4" t="str">
        <f t="shared" si="1510"/>
        <v/>
      </c>
      <c r="CR586" s="4" t="str">
        <f t="shared" si="1511"/>
        <v/>
      </c>
      <c r="CS586" s="4" t="str">
        <f t="shared" si="1512"/>
        <v/>
      </c>
      <c r="CT586" s="4" t="str">
        <f t="shared" si="1513"/>
        <v/>
      </c>
      <c r="CU586" s="4" t="str">
        <f t="shared" si="1514"/>
        <v/>
      </c>
      <c r="CV586" s="4" t="str">
        <f t="shared" si="1515"/>
        <v/>
      </c>
      <c r="CW586" s="4" t="str">
        <f t="shared" si="1516"/>
        <v/>
      </c>
      <c r="CX586" s="4" t="str">
        <f t="shared" si="1517"/>
        <v/>
      </c>
      <c r="CY586" s="4" t="str">
        <f t="shared" si="1518"/>
        <v/>
      </c>
      <c r="CZ586" s="4" t="str">
        <f t="shared" si="1519"/>
        <v/>
      </c>
      <c r="DA586" s="4" t="str">
        <f t="shared" si="1520"/>
        <v/>
      </c>
      <c r="DB586" s="4" t="str">
        <f t="shared" si="1521"/>
        <v/>
      </c>
      <c r="DC586" s="4" t="str">
        <f t="shared" si="1522"/>
        <v/>
      </c>
      <c r="DD586" s="4" t="str">
        <f t="shared" si="1523"/>
        <v/>
      </c>
      <c r="DE586" s="4" t="str">
        <f t="shared" si="1524"/>
        <v/>
      </c>
      <c r="DF586" s="4" t="str">
        <f t="shared" si="1525"/>
        <v/>
      </c>
      <c r="DG586" s="4" t="str">
        <f t="shared" si="1526"/>
        <v/>
      </c>
      <c r="DH586" s="4" t="str">
        <f t="shared" si="1527"/>
        <v/>
      </c>
      <c r="DI586" s="4" t="str">
        <f t="shared" si="1540"/>
        <v/>
      </c>
      <c r="DJ586" s="4" t="str">
        <f t="shared" si="1528"/>
        <v/>
      </c>
      <c r="DK586" s="4" t="str">
        <f t="shared" si="1529"/>
        <v/>
      </c>
      <c r="DL586" s="4" t="str">
        <f t="shared" si="1530"/>
        <v/>
      </c>
      <c r="DM586" s="4" t="str">
        <f t="shared" si="1531"/>
        <v/>
      </c>
      <c r="DN586" s="4" t="str">
        <f t="shared" si="1532"/>
        <v/>
      </c>
      <c r="DO586" s="4" t="str">
        <f t="shared" si="1533"/>
        <v/>
      </c>
      <c r="DP586" s="4" t="str">
        <f t="shared" si="1534"/>
        <v/>
      </c>
      <c r="DQ586" s="4" t="str">
        <f t="shared" si="1535"/>
        <v/>
      </c>
      <c r="DR586" s="4" t="str">
        <f t="shared" si="1536"/>
        <v/>
      </c>
      <c r="DS586" s="4" t="str">
        <f t="shared" si="1537"/>
        <v/>
      </c>
      <c r="DT586" s="4" t="str">
        <f t="shared" si="1538"/>
        <v/>
      </c>
      <c r="DU586" s="4" t="str">
        <f t="shared" si="1539"/>
        <v/>
      </c>
    </row>
    <row r="587" spans="18:125" x14ac:dyDescent="0.25">
      <c r="R587" s="19" t="str">
        <f t="shared" si="1435"/>
        <v/>
      </c>
      <c r="T587" t="str">
        <f t="shared" si="1436"/>
        <v/>
      </c>
      <c r="U587" s="4" t="str">
        <f t="shared" si="1541"/>
        <v/>
      </c>
      <c r="V587" s="4" t="str">
        <f t="shared" si="1437"/>
        <v/>
      </c>
      <c r="W587" s="4" t="str">
        <f t="shared" si="1438"/>
        <v/>
      </c>
      <c r="X587" s="4" t="str">
        <f t="shared" si="1439"/>
        <v/>
      </c>
      <c r="Y587" s="4" t="str">
        <f t="shared" si="1440"/>
        <v/>
      </c>
      <c r="Z587" s="4" t="str">
        <f t="shared" si="1441"/>
        <v/>
      </c>
      <c r="AA587" s="4" t="str">
        <f t="shared" si="1442"/>
        <v/>
      </c>
      <c r="AB587" s="4" t="str">
        <f t="shared" si="1443"/>
        <v/>
      </c>
      <c r="AC587" s="4" t="str">
        <f t="shared" si="1444"/>
        <v/>
      </c>
      <c r="AD587" s="4" t="str">
        <f t="shared" si="1445"/>
        <v/>
      </c>
      <c r="AE587" s="4" t="str">
        <f t="shared" si="1446"/>
        <v/>
      </c>
      <c r="AF587" s="4" t="str">
        <f t="shared" si="1447"/>
        <v/>
      </c>
      <c r="AG587" s="4" t="str">
        <f t="shared" si="1448"/>
        <v/>
      </c>
      <c r="AH587" s="4" t="str">
        <f t="shared" si="1449"/>
        <v/>
      </c>
      <c r="AI587" s="4" t="str">
        <f t="shared" si="1450"/>
        <v/>
      </c>
      <c r="AJ587" s="4" t="str">
        <f t="shared" si="1451"/>
        <v/>
      </c>
      <c r="AK587" s="63" t="str">
        <f t="shared" si="1452"/>
        <v/>
      </c>
      <c r="AL587" s="4" t="str">
        <f t="shared" si="1453"/>
        <v/>
      </c>
      <c r="AM587" s="4" t="str">
        <f t="shared" si="1454"/>
        <v/>
      </c>
      <c r="AN587" s="4" t="str">
        <f t="shared" si="1455"/>
        <v/>
      </c>
      <c r="AO587" s="4" t="str">
        <f t="shared" si="1456"/>
        <v/>
      </c>
      <c r="AP587" s="4" t="str">
        <f t="shared" si="1457"/>
        <v/>
      </c>
      <c r="AQ587" s="4" t="str">
        <f t="shared" si="1458"/>
        <v/>
      </c>
      <c r="AR587" s="4" t="str">
        <f t="shared" si="1459"/>
        <v/>
      </c>
      <c r="AS587" s="4" t="str">
        <f t="shared" si="1460"/>
        <v/>
      </c>
      <c r="AT587" s="4" t="str">
        <f t="shared" si="1461"/>
        <v/>
      </c>
      <c r="AU587" s="4" t="str">
        <f t="shared" si="1462"/>
        <v/>
      </c>
      <c r="AV587" s="4" t="str">
        <f t="shared" si="1463"/>
        <v/>
      </c>
      <c r="AW587" s="4" t="str">
        <f t="shared" si="1464"/>
        <v/>
      </c>
      <c r="AX587" s="4" t="str">
        <f t="shared" si="1465"/>
        <v/>
      </c>
      <c r="AY587" s="4" t="str">
        <f t="shared" si="1466"/>
        <v/>
      </c>
      <c r="AZ587" s="4" t="str">
        <f t="shared" si="1467"/>
        <v/>
      </c>
      <c r="BA587" s="4" t="str">
        <f t="shared" si="1468"/>
        <v/>
      </c>
      <c r="BB587" s="4" t="str">
        <f t="shared" si="1469"/>
        <v/>
      </c>
      <c r="BC587" s="4" t="str">
        <f t="shared" si="1470"/>
        <v/>
      </c>
      <c r="BD587" s="4" t="str">
        <f t="shared" si="1471"/>
        <v/>
      </c>
      <c r="BE587" s="4" t="str">
        <f t="shared" si="1472"/>
        <v/>
      </c>
      <c r="BF587" s="4" t="str">
        <f t="shared" si="1473"/>
        <v/>
      </c>
      <c r="BG587" s="4" t="str">
        <f t="shared" si="1474"/>
        <v/>
      </c>
      <c r="BH587" s="4" t="str">
        <f t="shared" si="1475"/>
        <v/>
      </c>
      <c r="BI587" s="4" t="str">
        <f t="shared" si="1476"/>
        <v/>
      </c>
      <c r="BJ587" s="4" t="str">
        <f t="shared" si="1477"/>
        <v/>
      </c>
      <c r="BK587" s="4" t="str">
        <f t="shared" si="1478"/>
        <v/>
      </c>
      <c r="BL587" s="4" t="str">
        <f t="shared" si="1479"/>
        <v/>
      </c>
      <c r="BM587" s="4" t="str">
        <f t="shared" si="1480"/>
        <v/>
      </c>
      <c r="BN587" s="4" t="str">
        <f t="shared" si="1481"/>
        <v/>
      </c>
      <c r="BO587" s="4" t="str">
        <f t="shared" si="1482"/>
        <v/>
      </c>
      <c r="BP587" s="4" t="str">
        <f t="shared" si="1483"/>
        <v/>
      </c>
      <c r="BQ587" s="4" t="str">
        <f t="shared" si="1484"/>
        <v/>
      </c>
      <c r="BR587" s="4" t="str">
        <f t="shared" si="1485"/>
        <v/>
      </c>
      <c r="BS587" s="4" t="str">
        <f t="shared" si="1486"/>
        <v/>
      </c>
      <c r="BT587" s="4" t="str">
        <f t="shared" si="1487"/>
        <v/>
      </c>
      <c r="BU587" s="4" t="str">
        <f t="shared" si="1488"/>
        <v/>
      </c>
      <c r="BV587" s="4" t="str">
        <f t="shared" si="1489"/>
        <v/>
      </c>
      <c r="BW587" s="4" t="str">
        <f t="shared" si="1490"/>
        <v/>
      </c>
      <c r="BX587" s="4" t="str">
        <f t="shared" si="1491"/>
        <v/>
      </c>
      <c r="BY587" s="4" t="str">
        <f t="shared" si="1492"/>
        <v/>
      </c>
      <c r="BZ587" s="63" t="str">
        <f t="shared" si="1493"/>
        <v/>
      </c>
      <c r="CA587" s="4" t="str">
        <f t="shared" si="1494"/>
        <v/>
      </c>
      <c r="CB587" s="63" t="str">
        <f t="shared" si="1495"/>
        <v/>
      </c>
      <c r="CC587" s="4" t="str">
        <f t="shared" si="1496"/>
        <v/>
      </c>
      <c r="CD587" s="63" t="str">
        <f t="shared" si="1497"/>
        <v/>
      </c>
      <c r="CE587" s="4" t="str">
        <f t="shared" si="1498"/>
        <v/>
      </c>
      <c r="CF587" s="63" t="str">
        <f t="shared" si="1499"/>
        <v/>
      </c>
      <c r="CG587" s="4" t="str">
        <f t="shared" si="1500"/>
        <v/>
      </c>
      <c r="CH587" s="4" t="str">
        <f t="shared" si="1501"/>
        <v/>
      </c>
      <c r="CI587" s="4" t="str">
        <f t="shared" si="1502"/>
        <v/>
      </c>
      <c r="CJ587" s="63" t="str">
        <f t="shared" si="1503"/>
        <v/>
      </c>
      <c r="CK587" s="4" t="str">
        <f t="shared" si="1504"/>
        <v/>
      </c>
      <c r="CL587" s="4" t="str">
        <f t="shared" si="1505"/>
        <v/>
      </c>
      <c r="CM587" s="4" t="str">
        <f t="shared" si="1506"/>
        <v/>
      </c>
      <c r="CN587" s="4" t="str">
        <f t="shared" si="1507"/>
        <v/>
      </c>
      <c r="CO587" s="4" t="str">
        <f t="shared" si="1508"/>
        <v/>
      </c>
      <c r="CP587" s="4" t="str">
        <f t="shared" si="1509"/>
        <v/>
      </c>
      <c r="CQ587" s="4" t="str">
        <f t="shared" si="1510"/>
        <v/>
      </c>
      <c r="CR587" s="4" t="str">
        <f t="shared" si="1511"/>
        <v/>
      </c>
      <c r="CS587" s="4" t="str">
        <f t="shared" si="1512"/>
        <v/>
      </c>
      <c r="CT587" s="4" t="str">
        <f t="shared" si="1513"/>
        <v/>
      </c>
      <c r="CU587" s="4" t="str">
        <f t="shared" si="1514"/>
        <v/>
      </c>
      <c r="CV587" s="4" t="str">
        <f t="shared" si="1515"/>
        <v/>
      </c>
      <c r="CW587" s="4" t="str">
        <f t="shared" si="1516"/>
        <v/>
      </c>
      <c r="CX587" s="4" t="str">
        <f t="shared" si="1517"/>
        <v/>
      </c>
      <c r="CY587" s="4" t="str">
        <f t="shared" si="1518"/>
        <v/>
      </c>
      <c r="CZ587" s="4" t="str">
        <f t="shared" si="1519"/>
        <v/>
      </c>
      <c r="DA587" s="4" t="str">
        <f t="shared" si="1520"/>
        <v/>
      </c>
      <c r="DB587" s="4" t="str">
        <f t="shared" si="1521"/>
        <v/>
      </c>
      <c r="DC587" s="4" t="str">
        <f t="shared" si="1522"/>
        <v/>
      </c>
      <c r="DD587" s="4" t="str">
        <f t="shared" si="1523"/>
        <v/>
      </c>
      <c r="DE587" s="4" t="str">
        <f t="shared" si="1524"/>
        <v/>
      </c>
      <c r="DF587" s="4" t="str">
        <f t="shared" si="1525"/>
        <v/>
      </c>
      <c r="DG587" s="4" t="str">
        <f t="shared" si="1526"/>
        <v/>
      </c>
      <c r="DH587" s="4" t="str">
        <f t="shared" si="1527"/>
        <v/>
      </c>
      <c r="DI587" s="4" t="str">
        <f t="shared" si="1540"/>
        <v/>
      </c>
      <c r="DJ587" s="4" t="str">
        <f t="shared" si="1528"/>
        <v/>
      </c>
      <c r="DK587" s="4" t="str">
        <f t="shared" si="1529"/>
        <v/>
      </c>
      <c r="DL587" s="4" t="str">
        <f t="shared" si="1530"/>
        <v/>
      </c>
      <c r="DM587" s="4" t="str">
        <f t="shared" si="1531"/>
        <v/>
      </c>
      <c r="DN587" s="4" t="str">
        <f t="shared" si="1532"/>
        <v/>
      </c>
      <c r="DO587" s="4" t="str">
        <f t="shared" si="1533"/>
        <v/>
      </c>
      <c r="DP587" s="4" t="str">
        <f t="shared" si="1534"/>
        <v/>
      </c>
      <c r="DQ587" s="4" t="str">
        <f t="shared" si="1535"/>
        <v/>
      </c>
      <c r="DR587" s="4" t="str">
        <f t="shared" si="1536"/>
        <v/>
      </c>
      <c r="DS587" s="4" t="str">
        <f t="shared" si="1537"/>
        <v/>
      </c>
      <c r="DT587" s="4" t="str">
        <f t="shared" si="1538"/>
        <v/>
      </c>
      <c r="DU587" s="4" t="str">
        <f t="shared" si="1539"/>
        <v/>
      </c>
    </row>
    <row r="588" spans="18:125" x14ac:dyDescent="0.25">
      <c r="R588" s="19" t="str">
        <f t="shared" si="1435"/>
        <v/>
      </c>
      <c r="T588" t="str">
        <f t="shared" si="1436"/>
        <v/>
      </c>
      <c r="U588" s="4" t="str">
        <f t="shared" si="1541"/>
        <v/>
      </c>
      <c r="V588" s="4" t="str">
        <f t="shared" si="1437"/>
        <v/>
      </c>
      <c r="W588" s="4" t="str">
        <f t="shared" si="1438"/>
        <v/>
      </c>
      <c r="X588" s="4" t="str">
        <f t="shared" si="1439"/>
        <v/>
      </c>
      <c r="Y588" s="4" t="str">
        <f t="shared" si="1440"/>
        <v/>
      </c>
      <c r="Z588" s="4" t="str">
        <f t="shared" si="1441"/>
        <v/>
      </c>
      <c r="AA588" s="4" t="str">
        <f t="shared" si="1442"/>
        <v/>
      </c>
      <c r="AB588" s="4" t="str">
        <f t="shared" si="1443"/>
        <v/>
      </c>
      <c r="AC588" s="4" t="str">
        <f t="shared" si="1444"/>
        <v/>
      </c>
      <c r="AD588" s="4" t="str">
        <f t="shared" si="1445"/>
        <v/>
      </c>
      <c r="AE588" s="4" t="str">
        <f t="shared" si="1446"/>
        <v/>
      </c>
      <c r="AF588" s="4" t="str">
        <f t="shared" si="1447"/>
        <v/>
      </c>
      <c r="AG588" s="4" t="str">
        <f t="shared" si="1448"/>
        <v/>
      </c>
      <c r="AH588" s="4" t="str">
        <f t="shared" si="1449"/>
        <v/>
      </c>
      <c r="AI588" s="4" t="str">
        <f t="shared" si="1450"/>
        <v/>
      </c>
      <c r="AJ588" s="4" t="str">
        <f t="shared" si="1451"/>
        <v/>
      </c>
      <c r="AK588" s="63" t="str">
        <f t="shared" si="1452"/>
        <v/>
      </c>
      <c r="AL588" s="4" t="str">
        <f t="shared" si="1453"/>
        <v/>
      </c>
      <c r="AM588" s="4" t="str">
        <f t="shared" si="1454"/>
        <v/>
      </c>
      <c r="AN588" s="4" t="str">
        <f t="shared" si="1455"/>
        <v/>
      </c>
      <c r="AO588" s="4" t="str">
        <f t="shared" si="1456"/>
        <v/>
      </c>
      <c r="AP588" s="4" t="str">
        <f t="shared" si="1457"/>
        <v/>
      </c>
      <c r="AQ588" s="4" t="str">
        <f t="shared" si="1458"/>
        <v/>
      </c>
      <c r="AR588" s="4" t="str">
        <f t="shared" si="1459"/>
        <v/>
      </c>
      <c r="AS588" s="4" t="str">
        <f t="shared" si="1460"/>
        <v/>
      </c>
      <c r="AT588" s="4" t="str">
        <f t="shared" si="1461"/>
        <v/>
      </c>
      <c r="AU588" s="4" t="str">
        <f t="shared" si="1462"/>
        <v/>
      </c>
      <c r="AV588" s="4" t="str">
        <f t="shared" si="1463"/>
        <v/>
      </c>
      <c r="AW588" s="4" t="str">
        <f t="shared" si="1464"/>
        <v/>
      </c>
      <c r="AX588" s="4" t="str">
        <f t="shared" si="1465"/>
        <v/>
      </c>
      <c r="AY588" s="4" t="str">
        <f t="shared" si="1466"/>
        <v/>
      </c>
      <c r="AZ588" s="4" t="str">
        <f t="shared" si="1467"/>
        <v/>
      </c>
      <c r="BA588" s="4" t="str">
        <f t="shared" si="1468"/>
        <v/>
      </c>
      <c r="BB588" s="4" t="str">
        <f t="shared" si="1469"/>
        <v/>
      </c>
      <c r="BC588" s="4" t="str">
        <f t="shared" si="1470"/>
        <v/>
      </c>
      <c r="BD588" s="4" t="str">
        <f t="shared" si="1471"/>
        <v/>
      </c>
      <c r="BE588" s="4" t="str">
        <f t="shared" si="1472"/>
        <v/>
      </c>
      <c r="BF588" s="4" t="str">
        <f t="shared" si="1473"/>
        <v/>
      </c>
      <c r="BG588" s="4" t="str">
        <f t="shared" si="1474"/>
        <v/>
      </c>
      <c r="BH588" s="4" t="str">
        <f t="shared" si="1475"/>
        <v/>
      </c>
      <c r="BI588" s="4" t="str">
        <f t="shared" si="1476"/>
        <v/>
      </c>
      <c r="BJ588" s="4" t="str">
        <f t="shared" si="1477"/>
        <v/>
      </c>
      <c r="BK588" s="4" t="str">
        <f t="shared" si="1478"/>
        <v/>
      </c>
      <c r="BL588" s="4" t="str">
        <f t="shared" si="1479"/>
        <v/>
      </c>
      <c r="BM588" s="4" t="str">
        <f t="shared" si="1480"/>
        <v/>
      </c>
      <c r="BN588" s="4" t="str">
        <f t="shared" si="1481"/>
        <v/>
      </c>
      <c r="BO588" s="4" t="str">
        <f t="shared" si="1482"/>
        <v/>
      </c>
      <c r="BP588" s="4" t="str">
        <f t="shared" si="1483"/>
        <v/>
      </c>
      <c r="BQ588" s="4" t="str">
        <f t="shared" si="1484"/>
        <v/>
      </c>
      <c r="BR588" s="4" t="str">
        <f t="shared" si="1485"/>
        <v/>
      </c>
      <c r="BS588" s="4" t="str">
        <f t="shared" si="1486"/>
        <v/>
      </c>
      <c r="BT588" s="4" t="str">
        <f t="shared" si="1487"/>
        <v/>
      </c>
      <c r="BU588" s="4" t="str">
        <f t="shared" si="1488"/>
        <v/>
      </c>
      <c r="BV588" s="4" t="str">
        <f t="shared" si="1489"/>
        <v/>
      </c>
      <c r="BW588" s="4" t="str">
        <f t="shared" si="1490"/>
        <v/>
      </c>
      <c r="BX588" s="4" t="str">
        <f t="shared" si="1491"/>
        <v/>
      </c>
      <c r="BY588" s="4" t="str">
        <f t="shared" si="1492"/>
        <v/>
      </c>
      <c r="BZ588" s="63" t="str">
        <f t="shared" si="1493"/>
        <v/>
      </c>
      <c r="CA588" s="4" t="str">
        <f t="shared" si="1494"/>
        <v/>
      </c>
      <c r="CB588" s="63" t="str">
        <f t="shared" si="1495"/>
        <v/>
      </c>
      <c r="CC588" s="4" t="str">
        <f t="shared" si="1496"/>
        <v/>
      </c>
      <c r="CD588" s="63" t="str">
        <f t="shared" si="1497"/>
        <v/>
      </c>
      <c r="CE588" s="4" t="str">
        <f t="shared" si="1498"/>
        <v/>
      </c>
      <c r="CF588" s="63" t="str">
        <f t="shared" si="1499"/>
        <v/>
      </c>
      <c r="CG588" s="4" t="str">
        <f t="shared" si="1500"/>
        <v/>
      </c>
      <c r="CH588" s="4" t="str">
        <f t="shared" si="1501"/>
        <v/>
      </c>
      <c r="CI588" s="4" t="str">
        <f t="shared" si="1502"/>
        <v/>
      </c>
      <c r="CJ588" s="63" t="str">
        <f t="shared" si="1503"/>
        <v/>
      </c>
      <c r="CK588" s="4" t="str">
        <f t="shared" si="1504"/>
        <v/>
      </c>
      <c r="CL588" s="4" t="str">
        <f t="shared" si="1505"/>
        <v/>
      </c>
      <c r="CM588" s="4" t="str">
        <f t="shared" si="1506"/>
        <v/>
      </c>
      <c r="CN588" s="4" t="str">
        <f t="shared" si="1507"/>
        <v/>
      </c>
      <c r="CO588" s="4" t="str">
        <f t="shared" si="1508"/>
        <v/>
      </c>
      <c r="CP588" s="4" t="str">
        <f t="shared" si="1509"/>
        <v/>
      </c>
      <c r="CQ588" s="4" t="str">
        <f t="shared" si="1510"/>
        <v/>
      </c>
      <c r="CR588" s="4" t="str">
        <f t="shared" si="1511"/>
        <v/>
      </c>
      <c r="CS588" s="4" t="str">
        <f t="shared" si="1512"/>
        <v/>
      </c>
      <c r="CT588" s="4" t="str">
        <f t="shared" si="1513"/>
        <v/>
      </c>
      <c r="CU588" s="4" t="str">
        <f t="shared" si="1514"/>
        <v/>
      </c>
      <c r="CV588" s="4" t="str">
        <f t="shared" si="1515"/>
        <v/>
      </c>
      <c r="CW588" s="4" t="str">
        <f t="shared" si="1516"/>
        <v/>
      </c>
      <c r="CX588" s="4" t="str">
        <f t="shared" si="1517"/>
        <v/>
      </c>
      <c r="CY588" s="4" t="str">
        <f t="shared" si="1518"/>
        <v/>
      </c>
      <c r="CZ588" s="4" t="str">
        <f t="shared" si="1519"/>
        <v/>
      </c>
      <c r="DA588" s="4" t="str">
        <f t="shared" si="1520"/>
        <v/>
      </c>
      <c r="DB588" s="4" t="str">
        <f t="shared" si="1521"/>
        <v/>
      </c>
      <c r="DC588" s="4" t="str">
        <f t="shared" si="1522"/>
        <v/>
      </c>
      <c r="DD588" s="4" t="str">
        <f t="shared" si="1523"/>
        <v/>
      </c>
      <c r="DE588" s="4" t="str">
        <f t="shared" si="1524"/>
        <v/>
      </c>
      <c r="DF588" s="4" t="str">
        <f t="shared" si="1525"/>
        <v/>
      </c>
      <c r="DG588" s="4" t="str">
        <f t="shared" si="1526"/>
        <v/>
      </c>
      <c r="DH588" s="4" t="str">
        <f t="shared" si="1527"/>
        <v/>
      </c>
      <c r="DI588" s="4" t="str">
        <f t="shared" si="1540"/>
        <v/>
      </c>
      <c r="DJ588" s="4" t="str">
        <f t="shared" si="1528"/>
        <v/>
      </c>
      <c r="DK588" s="4" t="str">
        <f t="shared" si="1529"/>
        <v/>
      </c>
      <c r="DL588" s="4" t="str">
        <f t="shared" si="1530"/>
        <v/>
      </c>
      <c r="DM588" s="4" t="str">
        <f t="shared" si="1531"/>
        <v/>
      </c>
      <c r="DN588" s="4" t="str">
        <f t="shared" si="1532"/>
        <v/>
      </c>
      <c r="DO588" s="4" t="str">
        <f t="shared" si="1533"/>
        <v/>
      </c>
      <c r="DP588" s="4" t="str">
        <f t="shared" si="1534"/>
        <v/>
      </c>
      <c r="DQ588" s="4" t="str">
        <f t="shared" si="1535"/>
        <v/>
      </c>
      <c r="DR588" s="4" t="str">
        <f t="shared" si="1536"/>
        <v/>
      </c>
      <c r="DS588" s="4" t="str">
        <f t="shared" si="1537"/>
        <v/>
      </c>
      <c r="DT588" s="4" t="str">
        <f t="shared" si="1538"/>
        <v/>
      </c>
      <c r="DU588" s="4" t="str">
        <f t="shared" si="1539"/>
        <v/>
      </c>
    </row>
    <row r="589" spans="18:125" x14ac:dyDescent="0.25">
      <c r="R589" s="19" t="str">
        <f t="shared" si="1435"/>
        <v/>
      </c>
      <c r="T589" t="str">
        <f t="shared" si="1436"/>
        <v/>
      </c>
      <c r="U589" s="4" t="str">
        <f t="shared" si="1541"/>
        <v/>
      </c>
      <c r="V589" s="4" t="str">
        <f t="shared" si="1437"/>
        <v/>
      </c>
      <c r="W589" s="4" t="str">
        <f t="shared" si="1438"/>
        <v/>
      </c>
      <c r="X589" s="4" t="str">
        <f t="shared" si="1439"/>
        <v/>
      </c>
      <c r="Y589" s="4" t="str">
        <f t="shared" si="1440"/>
        <v/>
      </c>
      <c r="Z589" s="4" t="str">
        <f t="shared" si="1441"/>
        <v/>
      </c>
      <c r="AA589" s="4" t="str">
        <f t="shared" si="1442"/>
        <v/>
      </c>
      <c r="AB589" s="4" t="str">
        <f t="shared" si="1443"/>
        <v/>
      </c>
      <c r="AC589" s="4" t="str">
        <f t="shared" si="1444"/>
        <v/>
      </c>
      <c r="AD589" s="4" t="str">
        <f t="shared" si="1445"/>
        <v/>
      </c>
      <c r="AE589" s="4" t="str">
        <f t="shared" si="1446"/>
        <v/>
      </c>
      <c r="AF589" s="4" t="str">
        <f t="shared" si="1447"/>
        <v/>
      </c>
      <c r="AG589" s="4" t="str">
        <f t="shared" si="1448"/>
        <v/>
      </c>
      <c r="AH589" s="4" t="str">
        <f t="shared" si="1449"/>
        <v/>
      </c>
      <c r="AI589" s="4" t="str">
        <f t="shared" si="1450"/>
        <v/>
      </c>
      <c r="AJ589" s="4" t="str">
        <f t="shared" si="1451"/>
        <v/>
      </c>
      <c r="AK589" s="63" t="str">
        <f t="shared" si="1452"/>
        <v/>
      </c>
      <c r="AL589" s="4" t="str">
        <f t="shared" si="1453"/>
        <v/>
      </c>
      <c r="AM589" s="4" t="str">
        <f t="shared" si="1454"/>
        <v/>
      </c>
      <c r="AN589" s="4" t="str">
        <f t="shared" si="1455"/>
        <v/>
      </c>
      <c r="AO589" s="4" t="str">
        <f t="shared" si="1456"/>
        <v/>
      </c>
      <c r="AP589" s="4" t="str">
        <f t="shared" si="1457"/>
        <v/>
      </c>
      <c r="AQ589" s="4" t="str">
        <f t="shared" si="1458"/>
        <v/>
      </c>
      <c r="AR589" s="4" t="str">
        <f t="shared" si="1459"/>
        <v/>
      </c>
      <c r="AS589" s="4" t="str">
        <f t="shared" si="1460"/>
        <v/>
      </c>
      <c r="AT589" s="4" t="str">
        <f t="shared" si="1461"/>
        <v/>
      </c>
      <c r="AU589" s="4" t="str">
        <f t="shared" si="1462"/>
        <v/>
      </c>
      <c r="AV589" s="4" t="str">
        <f t="shared" si="1463"/>
        <v/>
      </c>
      <c r="AW589" s="4" t="str">
        <f t="shared" si="1464"/>
        <v/>
      </c>
      <c r="AX589" s="4" t="str">
        <f t="shared" si="1465"/>
        <v/>
      </c>
      <c r="AY589" s="4" t="str">
        <f t="shared" si="1466"/>
        <v/>
      </c>
      <c r="AZ589" s="4" t="str">
        <f t="shared" si="1467"/>
        <v/>
      </c>
      <c r="BA589" s="4" t="str">
        <f t="shared" si="1468"/>
        <v/>
      </c>
      <c r="BB589" s="4" t="str">
        <f t="shared" si="1469"/>
        <v/>
      </c>
      <c r="BC589" s="4" t="str">
        <f t="shared" si="1470"/>
        <v/>
      </c>
      <c r="BD589" s="4" t="str">
        <f t="shared" si="1471"/>
        <v/>
      </c>
      <c r="BE589" s="4" t="str">
        <f t="shared" si="1472"/>
        <v/>
      </c>
      <c r="BF589" s="4" t="str">
        <f t="shared" si="1473"/>
        <v/>
      </c>
      <c r="BG589" s="4" t="str">
        <f t="shared" si="1474"/>
        <v/>
      </c>
      <c r="BH589" s="4" t="str">
        <f t="shared" si="1475"/>
        <v/>
      </c>
      <c r="BI589" s="4" t="str">
        <f t="shared" si="1476"/>
        <v/>
      </c>
      <c r="BJ589" s="4" t="str">
        <f t="shared" si="1477"/>
        <v/>
      </c>
      <c r="BK589" s="4" t="str">
        <f t="shared" si="1478"/>
        <v/>
      </c>
      <c r="BL589" s="4" t="str">
        <f t="shared" si="1479"/>
        <v/>
      </c>
      <c r="BM589" s="4" t="str">
        <f t="shared" si="1480"/>
        <v/>
      </c>
      <c r="BN589" s="4" t="str">
        <f t="shared" si="1481"/>
        <v/>
      </c>
      <c r="BO589" s="4" t="str">
        <f t="shared" si="1482"/>
        <v/>
      </c>
      <c r="BP589" s="4" t="str">
        <f t="shared" si="1483"/>
        <v/>
      </c>
      <c r="BQ589" s="4" t="str">
        <f t="shared" si="1484"/>
        <v/>
      </c>
      <c r="BR589" s="4" t="str">
        <f t="shared" si="1485"/>
        <v/>
      </c>
      <c r="BS589" s="4" t="str">
        <f t="shared" si="1486"/>
        <v/>
      </c>
      <c r="BT589" s="4" t="str">
        <f t="shared" si="1487"/>
        <v/>
      </c>
      <c r="BU589" s="4" t="str">
        <f t="shared" si="1488"/>
        <v/>
      </c>
      <c r="BV589" s="4" t="str">
        <f t="shared" si="1489"/>
        <v/>
      </c>
      <c r="BW589" s="4" t="str">
        <f t="shared" si="1490"/>
        <v/>
      </c>
      <c r="BX589" s="4" t="str">
        <f t="shared" si="1491"/>
        <v/>
      </c>
      <c r="BY589" s="4" t="str">
        <f t="shared" si="1492"/>
        <v/>
      </c>
      <c r="BZ589" s="63" t="str">
        <f t="shared" si="1493"/>
        <v/>
      </c>
      <c r="CA589" s="4" t="str">
        <f t="shared" si="1494"/>
        <v/>
      </c>
      <c r="CB589" s="63" t="str">
        <f t="shared" si="1495"/>
        <v/>
      </c>
      <c r="CC589" s="4" t="str">
        <f t="shared" si="1496"/>
        <v/>
      </c>
      <c r="CD589" s="63" t="str">
        <f t="shared" si="1497"/>
        <v/>
      </c>
      <c r="CE589" s="4" t="str">
        <f t="shared" si="1498"/>
        <v/>
      </c>
      <c r="CF589" s="63" t="str">
        <f t="shared" si="1499"/>
        <v/>
      </c>
      <c r="CG589" s="4" t="str">
        <f t="shared" si="1500"/>
        <v/>
      </c>
      <c r="CH589" s="4" t="str">
        <f t="shared" si="1501"/>
        <v/>
      </c>
      <c r="CI589" s="4" t="str">
        <f t="shared" si="1502"/>
        <v/>
      </c>
      <c r="CJ589" s="63" t="str">
        <f t="shared" si="1503"/>
        <v/>
      </c>
      <c r="CK589" s="4" t="str">
        <f t="shared" si="1504"/>
        <v/>
      </c>
      <c r="CL589" s="4" t="str">
        <f t="shared" si="1505"/>
        <v/>
      </c>
      <c r="CM589" s="4" t="str">
        <f t="shared" si="1506"/>
        <v/>
      </c>
      <c r="CN589" s="4" t="str">
        <f t="shared" si="1507"/>
        <v/>
      </c>
      <c r="CO589" s="4" t="str">
        <f t="shared" si="1508"/>
        <v/>
      </c>
      <c r="CP589" s="4" t="str">
        <f t="shared" si="1509"/>
        <v/>
      </c>
      <c r="CQ589" s="4" t="str">
        <f t="shared" si="1510"/>
        <v/>
      </c>
      <c r="CR589" s="4" t="str">
        <f t="shared" si="1511"/>
        <v/>
      </c>
      <c r="CS589" s="4" t="str">
        <f t="shared" si="1512"/>
        <v/>
      </c>
      <c r="CT589" s="4" t="str">
        <f t="shared" si="1513"/>
        <v/>
      </c>
      <c r="CU589" s="4" t="str">
        <f t="shared" si="1514"/>
        <v/>
      </c>
      <c r="CV589" s="4" t="str">
        <f t="shared" si="1515"/>
        <v/>
      </c>
      <c r="CW589" s="4" t="str">
        <f t="shared" si="1516"/>
        <v/>
      </c>
      <c r="CX589" s="4" t="str">
        <f t="shared" si="1517"/>
        <v/>
      </c>
      <c r="CY589" s="4" t="str">
        <f t="shared" si="1518"/>
        <v/>
      </c>
      <c r="CZ589" s="4" t="str">
        <f t="shared" si="1519"/>
        <v/>
      </c>
      <c r="DA589" s="4" t="str">
        <f t="shared" si="1520"/>
        <v/>
      </c>
      <c r="DB589" s="4" t="str">
        <f t="shared" si="1521"/>
        <v/>
      </c>
      <c r="DC589" s="4" t="str">
        <f t="shared" si="1522"/>
        <v/>
      </c>
      <c r="DD589" s="4" t="str">
        <f t="shared" si="1523"/>
        <v/>
      </c>
      <c r="DE589" s="4" t="str">
        <f t="shared" si="1524"/>
        <v/>
      </c>
      <c r="DF589" s="4" t="str">
        <f t="shared" si="1525"/>
        <v/>
      </c>
      <c r="DG589" s="4" t="str">
        <f t="shared" si="1526"/>
        <v/>
      </c>
      <c r="DH589" s="4" t="str">
        <f t="shared" si="1527"/>
        <v/>
      </c>
      <c r="DI589" s="4" t="str">
        <f t="shared" si="1540"/>
        <v/>
      </c>
      <c r="DJ589" s="4" t="str">
        <f t="shared" si="1528"/>
        <v/>
      </c>
      <c r="DK589" s="4" t="str">
        <f t="shared" si="1529"/>
        <v/>
      </c>
      <c r="DL589" s="4" t="str">
        <f t="shared" si="1530"/>
        <v/>
      </c>
      <c r="DM589" s="4" t="str">
        <f t="shared" si="1531"/>
        <v/>
      </c>
      <c r="DN589" s="4" t="str">
        <f t="shared" si="1532"/>
        <v/>
      </c>
      <c r="DO589" s="4" t="str">
        <f t="shared" si="1533"/>
        <v/>
      </c>
      <c r="DP589" s="4" t="str">
        <f t="shared" si="1534"/>
        <v/>
      </c>
      <c r="DQ589" s="4" t="str">
        <f t="shared" si="1535"/>
        <v/>
      </c>
      <c r="DR589" s="4" t="str">
        <f t="shared" si="1536"/>
        <v/>
      </c>
      <c r="DS589" s="4" t="str">
        <f t="shared" si="1537"/>
        <v/>
      </c>
      <c r="DT589" s="4" t="str">
        <f t="shared" si="1538"/>
        <v/>
      </c>
      <c r="DU589" s="4" t="str">
        <f t="shared" si="1539"/>
        <v/>
      </c>
    </row>
    <row r="590" spans="18:125" x14ac:dyDescent="0.25">
      <c r="R590" s="19" t="str">
        <f t="shared" si="1435"/>
        <v/>
      </c>
      <c r="T590" t="str">
        <f t="shared" si="1436"/>
        <v/>
      </c>
      <c r="U590" s="4" t="str">
        <f t="shared" si="1541"/>
        <v/>
      </c>
      <c r="V590" s="4" t="str">
        <f t="shared" si="1437"/>
        <v/>
      </c>
      <c r="W590" s="4" t="str">
        <f t="shared" si="1438"/>
        <v/>
      </c>
      <c r="X590" s="4" t="str">
        <f t="shared" si="1439"/>
        <v/>
      </c>
      <c r="Y590" s="4" t="str">
        <f t="shared" si="1440"/>
        <v/>
      </c>
      <c r="Z590" s="4" t="str">
        <f t="shared" si="1441"/>
        <v/>
      </c>
      <c r="AA590" s="4" t="str">
        <f t="shared" si="1442"/>
        <v/>
      </c>
      <c r="AB590" s="4" t="str">
        <f t="shared" si="1443"/>
        <v/>
      </c>
      <c r="AC590" s="4" t="str">
        <f t="shared" si="1444"/>
        <v/>
      </c>
      <c r="AD590" s="4" t="str">
        <f t="shared" si="1445"/>
        <v/>
      </c>
      <c r="AE590" s="4" t="str">
        <f t="shared" si="1446"/>
        <v/>
      </c>
      <c r="AF590" s="4" t="str">
        <f t="shared" si="1447"/>
        <v/>
      </c>
      <c r="AG590" s="4" t="str">
        <f t="shared" si="1448"/>
        <v/>
      </c>
      <c r="AH590" s="4" t="str">
        <f t="shared" si="1449"/>
        <v/>
      </c>
      <c r="AI590" s="4" t="str">
        <f t="shared" si="1450"/>
        <v/>
      </c>
      <c r="AJ590" s="4" t="str">
        <f t="shared" si="1451"/>
        <v/>
      </c>
      <c r="AK590" s="63" t="str">
        <f t="shared" si="1452"/>
        <v/>
      </c>
      <c r="AL590" s="4" t="str">
        <f t="shared" si="1453"/>
        <v/>
      </c>
      <c r="AM590" s="4" t="str">
        <f t="shared" si="1454"/>
        <v/>
      </c>
      <c r="AN590" s="4" t="str">
        <f t="shared" si="1455"/>
        <v/>
      </c>
      <c r="AO590" s="4" t="str">
        <f t="shared" si="1456"/>
        <v/>
      </c>
      <c r="AP590" s="4" t="str">
        <f t="shared" si="1457"/>
        <v/>
      </c>
      <c r="AQ590" s="4" t="str">
        <f t="shared" si="1458"/>
        <v/>
      </c>
      <c r="AR590" s="4" t="str">
        <f t="shared" si="1459"/>
        <v/>
      </c>
      <c r="AS590" s="4" t="str">
        <f t="shared" si="1460"/>
        <v/>
      </c>
      <c r="AT590" s="4" t="str">
        <f t="shared" si="1461"/>
        <v/>
      </c>
      <c r="AU590" s="4" t="str">
        <f t="shared" si="1462"/>
        <v/>
      </c>
      <c r="AV590" s="4" t="str">
        <f t="shared" si="1463"/>
        <v/>
      </c>
      <c r="AW590" s="4" t="str">
        <f t="shared" si="1464"/>
        <v/>
      </c>
      <c r="AX590" s="4" t="str">
        <f t="shared" si="1465"/>
        <v/>
      </c>
      <c r="AY590" s="4" t="str">
        <f t="shared" si="1466"/>
        <v/>
      </c>
      <c r="AZ590" s="4" t="str">
        <f t="shared" si="1467"/>
        <v/>
      </c>
      <c r="BA590" s="4" t="str">
        <f t="shared" si="1468"/>
        <v/>
      </c>
      <c r="BB590" s="4" t="str">
        <f t="shared" si="1469"/>
        <v/>
      </c>
      <c r="BC590" s="4" t="str">
        <f t="shared" si="1470"/>
        <v/>
      </c>
      <c r="BD590" s="4" t="str">
        <f t="shared" si="1471"/>
        <v/>
      </c>
      <c r="BE590" s="4" t="str">
        <f t="shared" si="1472"/>
        <v/>
      </c>
      <c r="BF590" s="4" t="str">
        <f t="shared" si="1473"/>
        <v/>
      </c>
      <c r="BG590" s="4" t="str">
        <f t="shared" si="1474"/>
        <v/>
      </c>
      <c r="BH590" s="4" t="str">
        <f t="shared" si="1475"/>
        <v/>
      </c>
      <c r="BI590" s="4" t="str">
        <f t="shared" si="1476"/>
        <v/>
      </c>
      <c r="BJ590" s="4" t="str">
        <f t="shared" si="1477"/>
        <v/>
      </c>
      <c r="BK590" s="4" t="str">
        <f t="shared" si="1478"/>
        <v/>
      </c>
      <c r="BL590" s="4" t="str">
        <f t="shared" si="1479"/>
        <v/>
      </c>
      <c r="BM590" s="4" t="str">
        <f t="shared" si="1480"/>
        <v/>
      </c>
      <c r="BN590" s="4" t="str">
        <f t="shared" si="1481"/>
        <v/>
      </c>
      <c r="BO590" s="4" t="str">
        <f t="shared" si="1482"/>
        <v/>
      </c>
      <c r="BP590" s="4" t="str">
        <f t="shared" si="1483"/>
        <v/>
      </c>
      <c r="BQ590" s="4" t="str">
        <f t="shared" si="1484"/>
        <v/>
      </c>
      <c r="BR590" s="4" t="str">
        <f t="shared" si="1485"/>
        <v/>
      </c>
      <c r="BS590" s="4" t="str">
        <f t="shared" si="1486"/>
        <v/>
      </c>
      <c r="BT590" s="4" t="str">
        <f t="shared" si="1487"/>
        <v/>
      </c>
      <c r="BU590" s="4" t="str">
        <f t="shared" si="1488"/>
        <v/>
      </c>
      <c r="BV590" s="4" t="str">
        <f t="shared" si="1489"/>
        <v/>
      </c>
      <c r="BW590" s="4" t="str">
        <f t="shared" si="1490"/>
        <v/>
      </c>
      <c r="BX590" s="4" t="str">
        <f t="shared" si="1491"/>
        <v/>
      </c>
      <c r="BY590" s="4" t="str">
        <f t="shared" si="1492"/>
        <v/>
      </c>
      <c r="BZ590" s="63" t="str">
        <f t="shared" si="1493"/>
        <v/>
      </c>
      <c r="CA590" s="4" t="str">
        <f t="shared" si="1494"/>
        <v/>
      </c>
      <c r="CB590" s="63" t="str">
        <f t="shared" si="1495"/>
        <v/>
      </c>
      <c r="CC590" s="4" t="str">
        <f t="shared" si="1496"/>
        <v/>
      </c>
      <c r="CD590" s="63" t="str">
        <f t="shared" si="1497"/>
        <v/>
      </c>
      <c r="CE590" s="4" t="str">
        <f t="shared" si="1498"/>
        <v/>
      </c>
      <c r="CF590" s="63" t="str">
        <f t="shared" si="1499"/>
        <v/>
      </c>
      <c r="CG590" s="4" t="str">
        <f t="shared" si="1500"/>
        <v/>
      </c>
      <c r="CH590" s="4" t="str">
        <f t="shared" si="1501"/>
        <v/>
      </c>
      <c r="CI590" s="4" t="str">
        <f t="shared" si="1502"/>
        <v/>
      </c>
      <c r="CJ590" s="63" t="str">
        <f t="shared" si="1503"/>
        <v/>
      </c>
      <c r="CK590" s="4" t="str">
        <f t="shared" si="1504"/>
        <v/>
      </c>
      <c r="CL590" s="4" t="str">
        <f t="shared" si="1505"/>
        <v/>
      </c>
      <c r="CM590" s="4" t="str">
        <f t="shared" si="1506"/>
        <v/>
      </c>
      <c r="CN590" s="4" t="str">
        <f t="shared" si="1507"/>
        <v/>
      </c>
      <c r="CO590" s="4" t="str">
        <f t="shared" si="1508"/>
        <v/>
      </c>
      <c r="CP590" s="4" t="str">
        <f t="shared" si="1509"/>
        <v/>
      </c>
      <c r="CQ590" s="4" t="str">
        <f t="shared" si="1510"/>
        <v/>
      </c>
      <c r="CR590" s="4" t="str">
        <f t="shared" si="1511"/>
        <v/>
      </c>
      <c r="CS590" s="4" t="str">
        <f t="shared" si="1512"/>
        <v/>
      </c>
      <c r="CT590" s="4" t="str">
        <f t="shared" si="1513"/>
        <v/>
      </c>
      <c r="CU590" s="4" t="str">
        <f t="shared" si="1514"/>
        <v/>
      </c>
      <c r="CV590" s="4" t="str">
        <f t="shared" si="1515"/>
        <v/>
      </c>
      <c r="CW590" s="4" t="str">
        <f t="shared" si="1516"/>
        <v/>
      </c>
      <c r="CX590" s="4" t="str">
        <f t="shared" si="1517"/>
        <v/>
      </c>
      <c r="CY590" s="4" t="str">
        <f t="shared" si="1518"/>
        <v/>
      </c>
      <c r="CZ590" s="4" t="str">
        <f t="shared" si="1519"/>
        <v/>
      </c>
      <c r="DA590" s="4" t="str">
        <f t="shared" si="1520"/>
        <v/>
      </c>
      <c r="DB590" s="4" t="str">
        <f t="shared" si="1521"/>
        <v/>
      </c>
      <c r="DC590" s="4" t="str">
        <f t="shared" si="1522"/>
        <v/>
      </c>
      <c r="DD590" s="4" t="str">
        <f t="shared" si="1523"/>
        <v/>
      </c>
      <c r="DE590" s="4" t="str">
        <f t="shared" si="1524"/>
        <v/>
      </c>
      <c r="DF590" s="4" t="str">
        <f t="shared" si="1525"/>
        <v/>
      </c>
      <c r="DG590" s="4" t="str">
        <f t="shared" si="1526"/>
        <v/>
      </c>
      <c r="DH590" s="4" t="str">
        <f t="shared" si="1527"/>
        <v/>
      </c>
      <c r="DI590" s="4" t="str">
        <f t="shared" si="1540"/>
        <v/>
      </c>
      <c r="DJ590" s="4" t="str">
        <f t="shared" si="1528"/>
        <v/>
      </c>
      <c r="DK590" s="4" t="str">
        <f t="shared" si="1529"/>
        <v/>
      </c>
      <c r="DL590" s="4" t="str">
        <f t="shared" si="1530"/>
        <v/>
      </c>
      <c r="DM590" s="4" t="str">
        <f t="shared" si="1531"/>
        <v/>
      </c>
      <c r="DN590" s="4" t="str">
        <f t="shared" si="1532"/>
        <v/>
      </c>
      <c r="DO590" s="4" t="str">
        <f t="shared" si="1533"/>
        <v/>
      </c>
      <c r="DP590" s="4" t="str">
        <f t="shared" si="1534"/>
        <v/>
      </c>
      <c r="DQ590" s="4" t="str">
        <f t="shared" si="1535"/>
        <v/>
      </c>
      <c r="DR590" s="4" t="str">
        <f t="shared" si="1536"/>
        <v/>
      </c>
      <c r="DS590" s="4" t="str">
        <f t="shared" si="1537"/>
        <v/>
      </c>
      <c r="DT590" s="4" t="str">
        <f t="shared" si="1538"/>
        <v/>
      </c>
      <c r="DU590" s="4" t="str">
        <f t="shared" si="1539"/>
        <v/>
      </c>
    </row>
    <row r="591" spans="18:125" x14ac:dyDescent="0.25">
      <c r="R591" s="19" t="str">
        <f t="shared" si="1435"/>
        <v/>
      </c>
      <c r="T591" t="str">
        <f t="shared" si="1436"/>
        <v/>
      </c>
      <c r="U591" s="4" t="str">
        <f t="shared" si="1541"/>
        <v/>
      </c>
      <c r="V591" s="4" t="str">
        <f t="shared" si="1437"/>
        <v/>
      </c>
      <c r="W591" s="4" t="str">
        <f t="shared" si="1438"/>
        <v/>
      </c>
      <c r="X591" s="4" t="str">
        <f t="shared" si="1439"/>
        <v/>
      </c>
      <c r="Y591" s="4" t="str">
        <f t="shared" si="1440"/>
        <v/>
      </c>
      <c r="Z591" s="4" t="str">
        <f t="shared" si="1441"/>
        <v/>
      </c>
      <c r="AA591" s="4" t="str">
        <f t="shared" si="1442"/>
        <v/>
      </c>
      <c r="AB591" s="4" t="str">
        <f t="shared" si="1443"/>
        <v/>
      </c>
      <c r="AC591" s="4" t="str">
        <f t="shared" si="1444"/>
        <v/>
      </c>
      <c r="AD591" s="4" t="str">
        <f t="shared" si="1445"/>
        <v/>
      </c>
      <c r="AE591" s="4" t="str">
        <f t="shared" si="1446"/>
        <v/>
      </c>
      <c r="AF591" s="4" t="str">
        <f t="shared" si="1447"/>
        <v/>
      </c>
      <c r="AG591" s="4" t="str">
        <f t="shared" si="1448"/>
        <v/>
      </c>
      <c r="AH591" s="4" t="str">
        <f t="shared" si="1449"/>
        <v/>
      </c>
      <c r="AI591" s="4" t="str">
        <f t="shared" si="1450"/>
        <v/>
      </c>
      <c r="AJ591" s="4" t="str">
        <f t="shared" si="1451"/>
        <v/>
      </c>
      <c r="AK591" s="63" t="str">
        <f t="shared" si="1452"/>
        <v/>
      </c>
      <c r="AL591" s="4" t="str">
        <f t="shared" si="1453"/>
        <v/>
      </c>
      <c r="AM591" s="4" t="str">
        <f t="shared" si="1454"/>
        <v/>
      </c>
      <c r="AN591" s="4" t="str">
        <f t="shared" si="1455"/>
        <v/>
      </c>
      <c r="AO591" s="4" t="str">
        <f t="shared" si="1456"/>
        <v/>
      </c>
      <c r="AP591" s="4" t="str">
        <f t="shared" si="1457"/>
        <v/>
      </c>
      <c r="AQ591" s="4" t="str">
        <f t="shared" si="1458"/>
        <v/>
      </c>
      <c r="AR591" s="4" t="str">
        <f t="shared" si="1459"/>
        <v/>
      </c>
      <c r="AS591" s="4" t="str">
        <f t="shared" si="1460"/>
        <v/>
      </c>
      <c r="AT591" s="4" t="str">
        <f t="shared" si="1461"/>
        <v/>
      </c>
      <c r="AU591" s="4" t="str">
        <f t="shared" si="1462"/>
        <v/>
      </c>
      <c r="AV591" s="4" t="str">
        <f t="shared" si="1463"/>
        <v/>
      </c>
      <c r="AW591" s="4" t="str">
        <f t="shared" si="1464"/>
        <v/>
      </c>
      <c r="AX591" s="4" t="str">
        <f t="shared" si="1465"/>
        <v/>
      </c>
      <c r="AY591" s="4" t="str">
        <f t="shared" si="1466"/>
        <v/>
      </c>
      <c r="AZ591" s="4" t="str">
        <f t="shared" si="1467"/>
        <v/>
      </c>
      <c r="BA591" s="4" t="str">
        <f t="shared" si="1468"/>
        <v/>
      </c>
      <c r="BB591" s="4" t="str">
        <f t="shared" si="1469"/>
        <v/>
      </c>
      <c r="BC591" s="4" t="str">
        <f t="shared" si="1470"/>
        <v/>
      </c>
      <c r="BD591" s="4" t="str">
        <f t="shared" si="1471"/>
        <v/>
      </c>
      <c r="BE591" s="4" t="str">
        <f t="shared" si="1472"/>
        <v/>
      </c>
      <c r="BF591" s="4" t="str">
        <f t="shared" si="1473"/>
        <v/>
      </c>
      <c r="BG591" s="4" t="str">
        <f t="shared" si="1474"/>
        <v/>
      </c>
      <c r="BH591" s="4" t="str">
        <f t="shared" si="1475"/>
        <v/>
      </c>
      <c r="BI591" s="4" t="str">
        <f t="shared" si="1476"/>
        <v/>
      </c>
      <c r="BJ591" s="4" t="str">
        <f t="shared" si="1477"/>
        <v/>
      </c>
      <c r="BK591" s="4" t="str">
        <f t="shared" si="1478"/>
        <v/>
      </c>
      <c r="BL591" s="4" t="str">
        <f t="shared" si="1479"/>
        <v/>
      </c>
      <c r="BM591" s="4" t="str">
        <f t="shared" si="1480"/>
        <v/>
      </c>
      <c r="BN591" s="4" t="str">
        <f t="shared" si="1481"/>
        <v/>
      </c>
      <c r="BO591" s="4" t="str">
        <f t="shared" si="1482"/>
        <v/>
      </c>
      <c r="BP591" s="4" t="str">
        <f t="shared" si="1483"/>
        <v/>
      </c>
      <c r="BQ591" s="4" t="str">
        <f t="shared" si="1484"/>
        <v/>
      </c>
      <c r="BR591" s="4" t="str">
        <f t="shared" si="1485"/>
        <v/>
      </c>
      <c r="BS591" s="4" t="str">
        <f t="shared" si="1486"/>
        <v/>
      </c>
      <c r="BT591" s="4" t="str">
        <f t="shared" si="1487"/>
        <v/>
      </c>
      <c r="BU591" s="4" t="str">
        <f t="shared" si="1488"/>
        <v/>
      </c>
      <c r="BV591" s="4" t="str">
        <f t="shared" si="1489"/>
        <v/>
      </c>
      <c r="BW591" s="4" t="str">
        <f t="shared" si="1490"/>
        <v/>
      </c>
      <c r="BX591" s="4" t="str">
        <f t="shared" si="1491"/>
        <v/>
      </c>
      <c r="BY591" s="4" t="str">
        <f t="shared" si="1492"/>
        <v/>
      </c>
      <c r="BZ591" s="63" t="str">
        <f t="shared" si="1493"/>
        <v/>
      </c>
      <c r="CA591" s="4" t="str">
        <f t="shared" si="1494"/>
        <v/>
      </c>
      <c r="CB591" s="63" t="str">
        <f t="shared" si="1495"/>
        <v/>
      </c>
      <c r="CC591" s="4" t="str">
        <f t="shared" si="1496"/>
        <v/>
      </c>
      <c r="CD591" s="63" t="str">
        <f t="shared" si="1497"/>
        <v/>
      </c>
      <c r="CE591" s="4" t="str">
        <f t="shared" si="1498"/>
        <v/>
      </c>
      <c r="CF591" s="63" t="str">
        <f t="shared" si="1499"/>
        <v/>
      </c>
      <c r="CG591" s="4" t="str">
        <f t="shared" si="1500"/>
        <v/>
      </c>
      <c r="CH591" s="4" t="str">
        <f t="shared" si="1501"/>
        <v/>
      </c>
      <c r="CI591" s="4" t="str">
        <f t="shared" si="1502"/>
        <v/>
      </c>
      <c r="CJ591" s="63" t="str">
        <f t="shared" si="1503"/>
        <v/>
      </c>
      <c r="CK591" s="4" t="str">
        <f t="shared" si="1504"/>
        <v/>
      </c>
      <c r="CL591" s="4" t="str">
        <f t="shared" si="1505"/>
        <v/>
      </c>
      <c r="CM591" s="4" t="str">
        <f t="shared" si="1506"/>
        <v/>
      </c>
      <c r="CN591" s="4" t="str">
        <f t="shared" si="1507"/>
        <v/>
      </c>
      <c r="CO591" s="4" t="str">
        <f t="shared" si="1508"/>
        <v/>
      </c>
      <c r="CP591" s="4" t="str">
        <f t="shared" si="1509"/>
        <v/>
      </c>
      <c r="CQ591" s="4" t="str">
        <f t="shared" si="1510"/>
        <v/>
      </c>
      <c r="CR591" s="4" t="str">
        <f t="shared" si="1511"/>
        <v/>
      </c>
      <c r="CS591" s="4" t="str">
        <f t="shared" si="1512"/>
        <v/>
      </c>
      <c r="CT591" s="4" t="str">
        <f t="shared" si="1513"/>
        <v/>
      </c>
      <c r="CU591" s="4" t="str">
        <f t="shared" si="1514"/>
        <v/>
      </c>
      <c r="CV591" s="4" t="str">
        <f t="shared" si="1515"/>
        <v/>
      </c>
      <c r="CW591" s="4" t="str">
        <f t="shared" si="1516"/>
        <v/>
      </c>
      <c r="CX591" s="4" t="str">
        <f t="shared" si="1517"/>
        <v/>
      </c>
      <c r="CY591" s="4" t="str">
        <f t="shared" si="1518"/>
        <v/>
      </c>
      <c r="CZ591" s="4" t="str">
        <f t="shared" si="1519"/>
        <v/>
      </c>
      <c r="DA591" s="4" t="str">
        <f t="shared" si="1520"/>
        <v/>
      </c>
      <c r="DB591" s="4" t="str">
        <f t="shared" si="1521"/>
        <v/>
      </c>
      <c r="DC591" s="4" t="str">
        <f t="shared" si="1522"/>
        <v/>
      </c>
      <c r="DD591" s="4" t="str">
        <f t="shared" si="1523"/>
        <v/>
      </c>
      <c r="DE591" s="4" t="str">
        <f t="shared" si="1524"/>
        <v/>
      </c>
      <c r="DF591" s="4" t="str">
        <f t="shared" si="1525"/>
        <v/>
      </c>
      <c r="DG591" s="4" t="str">
        <f t="shared" si="1526"/>
        <v/>
      </c>
      <c r="DH591" s="4" t="str">
        <f t="shared" si="1527"/>
        <v/>
      </c>
      <c r="DI591" s="4" t="str">
        <f t="shared" si="1540"/>
        <v/>
      </c>
      <c r="DJ591" s="4" t="str">
        <f t="shared" si="1528"/>
        <v/>
      </c>
      <c r="DK591" s="4" t="str">
        <f t="shared" si="1529"/>
        <v/>
      </c>
      <c r="DL591" s="4" t="str">
        <f t="shared" si="1530"/>
        <v/>
      </c>
      <c r="DM591" s="4" t="str">
        <f t="shared" si="1531"/>
        <v/>
      </c>
      <c r="DN591" s="4" t="str">
        <f t="shared" si="1532"/>
        <v/>
      </c>
      <c r="DO591" s="4" t="str">
        <f t="shared" si="1533"/>
        <v/>
      </c>
      <c r="DP591" s="4" t="str">
        <f t="shared" si="1534"/>
        <v/>
      </c>
      <c r="DQ591" s="4" t="str">
        <f t="shared" si="1535"/>
        <v/>
      </c>
      <c r="DR591" s="4" t="str">
        <f t="shared" si="1536"/>
        <v/>
      </c>
      <c r="DS591" s="4" t="str">
        <f t="shared" si="1537"/>
        <v/>
      </c>
      <c r="DT591" s="4" t="str">
        <f t="shared" si="1538"/>
        <v/>
      </c>
      <c r="DU591" s="4" t="str">
        <f t="shared" si="1539"/>
        <v/>
      </c>
    </row>
    <row r="592" spans="18:125" x14ac:dyDescent="0.25">
      <c r="R592" s="19" t="str">
        <f t="shared" si="1435"/>
        <v/>
      </c>
      <c r="T592" t="str">
        <f t="shared" si="1436"/>
        <v/>
      </c>
      <c r="U592" s="4" t="str">
        <f t="shared" si="1541"/>
        <v/>
      </c>
      <c r="V592" s="4" t="str">
        <f t="shared" si="1437"/>
        <v/>
      </c>
      <c r="W592" s="4" t="str">
        <f t="shared" si="1438"/>
        <v/>
      </c>
      <c r="X592" s="4" t="str">
        <f t="shared" si="1439"/>
        <v/>
      </c>
      <c r="Y592" s="4" t="str">
        <f t="shared" si="1440"/>
        <v/>
      </c>
      <c r="Z592" s="4" t="str">
        <f t="shared" si="1441"/>
        <v/>
      </c>
      <c r="AA592" s="4" t="str">
        <f t="shared" si="1442"/>
        <v/>
      </c>
      <c r="AB592" s="4" t="str">
        <f t="shared" si="1443"/>
        <v/>
      </c>
      <c r="AC592" s="4" t="str">
        <f t="shared" si="1444"/>
        <v/>
      </c>
      <c r="AD592" s="4" t="str">
        <f t="shared" si="1445"/>
        <v/>
      </c>
      <c r="AE592" s="4" t="str">
        <f t="shared" si="1446"/>
        <v/>
      </c>
      <c r="AF592" s="4" t="str">
        <f t="shared" si="1447"/>
        <v/>
      </c>
      <c r="AG592" s="4" t="str">
        <f t="shared" si="1448"/>
        <v/>
      </c>
      <c r="AH592" s="4" t="str">
        <f t="shared" si="1449"/>
        <v/>
      </c>
      <c r="AI592" s="4" t="str">
        <f t="shared" si="1450"/>
        <v/>
      </c>
      <c r="AJ592" s="4" t="str">
        <f t="shared" si="1451"/>
        <v/>
      </c>
      <c r="AK592" s="63" t="str">
        <f t="shared" si="1452"/>
        <v/>
      </c>
      <c r="AL592" s="4" t="str">
        <f t="shared" si="1453"/>
        <v/>
      </c>
      <c r="AM592" s="4" t="str">
        <f t="shared" si="1454"/>
        <v/>
      </c>
      <c r="AN592" s="4" t="str">
        <f t="shared" si="1455"/>
        <v/>
      </c>
      <c r="AO592" s="4" t="str">
        <f t="shared" si="1456"/>
        <v/>
      </c>
      <c r="AP592" s="4" t="str">
        <f t="shared" si="1457"/>
        <v/>
      </c>
      <c r="AQ592" s="4" t="str">
        <f t="shared" si="1458"/>
        <v/>
      </c>
      <c r="AR592" s="4" t="str">
        <f t="shared" si="1459"/>
        <v/>
      </c>
      <c r="AS592" s="4" t="str">
        <f t="shared" si="1460"/>
        <v/>
      </c>
      <c r="AT592" s="4" t="str">
        <f t="shared" si="1461"/>
        <v/>
      </c>
      <c r="AU592" s="4" t="str">
        <f t="shared" si="1462"/>
        <v/>
      </c>
      <c r="AV592" s="4" t="str">
        <f t="shared" si="1463"/>
        <v/>
      </c>
      <c r="AW592" s="4" t="str">
        <f t="shared" si="1464"/>
        <v/>
      </c>
      <c r="AX592" s="4" t="str">
        <f t="shared" si="1465"/>
        <v/>
      </c>
      <c r="AY592" s="4" t="str">
        <f t="shared" si="1466"/>
        <v/>
      </c>
      <c r="AZ592" s="4" t="str">
        <f t="shared" si="1467"/>
        <v/>
      </c>
      <c r="BA592" s="4" t="str">
        <f t="shared" si="1468"/>
        <v/>
      </c>
      <c r="BB592" s="4" t="str">
        <f t="shared" si="1469"/>
        <v/>
      </c>
      <c r="BC592" s="4" t="str">
        <f t="shared" si="1470"/>
        <v/>
      </c>
      <c r="BD592" s="4" t="str">
        <f t="shared" si="1471"/>
        <v/>
      </c>
      <c r="BE592" s="4" t="str">
        <f t="shared" si="1472"/>
        <v/>
      </c>
      <c r="BF592" s="4" t="str">
        <f t="shared" si="1473"/>
        <v/>
      </c>
      <c r="BG592" s="4" t="str">
        <f t="shared" si="1474"/>
        <v/>
      </c>
      <c r="BH592" s="4" t="str">
        <f t="shared" si="1475"/>
        <v/>
      </c>
      <c r="BI592" s="4" t="str">
        <f t="shared" si="1476"/>
        <v/>
      </c>
      <c r="BJ592" s="4" t="str">
        <f t="shared" si="1477"/>
        <v/>
      </c>
      <c r="BK592" s="4" t="str">
        <f t="shared" si="1478"/>
        <v/>
      </c>
      <c r="BL592" s="4" t="str">
        <f t="shared" si="1479"/>
        <v/>
      </c>
      <c r="BM592" s="4" t="str">
        <f t="shared" si="1480"/>
        <v/>
      </c>
      <c r="BN592" s="4" t="str">
        <f t="shared" si="1481"/>
        <v/>
      </c>
      <c r="BO592" s="4" t="str">
        <f t="shared" si="1482"/>
        <v/>
      </c>
      <c r="BP592" s="4" t="str">
        <f t="shared" si="1483"/>
        <v/>
      </c>
      <c r="BQ592" s="4" t="str">
        <f t="shared" si="1484"/>
        <v/>
      </c>
      <c r="BR592" s="4" t="str">
        <f t="shared" si="1485"/>
        <v/>
      </c>
      <c r="BS592" s="4" t="str">
        <f t="shared" si="1486"/>
        <v/>
      </c>
      <c r="BT592" s="4" t="str">
        <f t="shared" si="1487"/>
        <v/>
      </c>
      <c r="BU592" s="4" t="str">
        <f t="shared" si="1488"/>
        <v/>
      </c>
      <c r="BV592" s="4" t="str">
        <f t="shared" si="1489"/>
        <v/>
      </c>
      <c r="BW592" s="4" t="str">
        <f t="shared" si="1490"/>
        <v/>
      </c>
      <c r="BX592" s="4" t="str">
        <f t="shared" si="1491"/>
        <v/>
      </c>
      <c r="BY592" s="4" t="str">
        <f t="shared" si="1492"/>
        <v/>
      </c>
      <c r="BZ592" s="63" t="str">
        <f t="shared" si="1493"/>
        <v/>
      </c>
      <c r="CA592" s="4" t="str">
        <f t="shared" si="1494"/>
        <v/>
      </c>
      <c r="CB592" s="63" t="str">
        <f t="shared" si="1495"/>
        <v/>
      </c>
      <c r="CC592" s="4" t="str">
        <f t="shared" si="1496"/>
        <v/>
      </c>
      <c r="CD592" s="63" t="str">
        <f t="shared" si="1497"/>
        <v/>
      </c>
      <c r="CE592" s="4" t="str">
        <f t="shared" si="1498"/>
        <v/>
      </c>
      <c r="CF592" s="63" t="str">
        <f t="shared" si="1499"/>
        <v/>
      </c>
      <c r="CG592" s="4" t="str">
        <f t="shared" si="1500"/>
        <v/>
      </c>
      <c r="CH592" s="4" t="str">
        <f t="shared" si="1501"/>
        <v/>
      </c>
      <c r="CI592" s="4" t="str">
        <f t="shared" si="1502"/>
        <v/>
      </c>
      <c r="CJ592" s="63" t="str">
        <f t="shared" si="1503"/>
        <v/>
      </c>
      <c r="CK592" s="4" t="str">
        <f t="shared" si="1504"/>
        <v/>
      </c>
      <c r="CL592" s="4" t="str">
        <f t="shared" si="1505"/>
        <v/>
      </c>
      <c r="CM592" s="4" t="str">
        <f t="shared" si="1506"/>
        <v/>
      </c>
      <c r="CN592" s="4" t="str">
        <f t="shared" si="1507"/>
        <v/>
      </c>
      <c r="CO592" s="4" t="str">
        <f t="shared" si="1508"/>
        <v/>
      </c>
      <c r="CP592" s="4" t="str">
        <f t="shared" si="1509"/>
        <v/>
      </c>
      <c r="CQ592" s="4" t="str">
        <f t="shared" si="1510"/>
        <v/>
      </c>
      <c r="CR592" s="4" t="str">
        <f t="shared" si="1511"/>
        <v/>
      </c>
      <c r="CS592" s="4" t="str">
        <f t="shared" si="1512"/>
        <v/>
      </c>
      <c r="CT592" s="4" t="str">
        <f t="shared" si="1513"/>
        <v/>
      </c>
      <c r="CU592" s="4" t="str">
        <f t="shared" si="1514"/>
        <v/>
      </c>
      <c r="CV592" s="4" t="str">
        <f t="shared" si="1515"/>
        <v/>
      </c>
      <c r="CW592" s="4" t="str">
        <f t="shared" si="1516"/>
        <v/>
      </c>
      <c r="CX592" s="4" t="str">
        <f t="shared" si="1517"/>
        <v/>
      </c>
      <c r="CY592" s="4" t="str">
        <f t="shared" si="1518"/>
        <v/>
      </c>
      <c r="CZ592" s="4" t="str">
        <f t="shared" si="1519"/>
        <v/>
      </c>
      <c r="DA592" s="4" t="str">
        <f t="shared" si="1520"/>
        <v/>
      </c>
      <c r="DB592" s="4" t="str">
        <f t="shared" si="1521"/>
        <v/>
      </c>
      <c r="DC592" s="4" t="str">
        <f t="shared" si="1522"/>
        <v/>
      </c>
      <c r="DD592" s="4" t="str">
        <f t="shared" si="1523"/>
        <v/>
      </c>
      <c r="DE592" s="4" t="str">
        <f t="shared" si="1524"/>
        <v/>
      </c>
      <c r="DF592" s="4" t="str">
        <f t="shared" si="1525"/>
        <v/>
      </c>
      <c r="DG592" s="4" t="str">
        <f t="shared" si="1526"/>
        <v/>
      </c>
      <c r="DH592" s="4" t="str">
        <f t="shared" si="1527"/>
        <v/>
      </c>
      <c r="DI592" s="4" t="str">
        <f t="shared" si="1540"/>
        <v/>
      </c>
      <c r="DJ592" s="4" t="str">
        <f t="shared" si="1528"/>
        <v/>
      </c>
      <c r="DK592" s="4" t="str">
        <f t="shared" si="1529"/>
        <v/>
      </c>
      <c r="DL592" s="4" t="str">
        <f t="shared" si="1530"/>
        <v/>
      </c>
      <c r="DM592" s="4" t="str">
        <f t="shared" si="1531"/>
        <v/>
      </c>
      <c r="DN592" s="4" t="str">
        <f t="shared" si="1532"/>
        <v/>
      </c>
      <c r="DO592" s="4" t="str">
        <f t="shared" si="1533"/>
        <v/>
      </c>
      <c r="DP592" s="4" t="str">
        <f t="shared" si="1534"/>
        <v/>
      </c>
      <c r="DQ592" s="4" t="str">
        <f t="shared" si="1535"/>
        <v/>
      </c>
      <c r="DR592" s="4" t="str">
        <f t="shared" si="1536"/>
        <v/>
      </c>
      <c r="DS592" s="4" t="str">
        <f t="shared" si="1537"/>
        <v/>
      </c>
      <c r="DT592" s="4" t="str">
        <f t="shared" si="1538"/>
        <v/>
      </c>
      <c r="DU592" s="4" t="str">
        <f t="shared" si="1539"/>
        <v/>
      </c>
    </row>
    <row r="593" spans="18:125" x14ac:dyDescent="0.25">
      <c r="R593" s="19" t="str">
        <f t="shared" si="1435"/>
        <v/>
      </c>
      <c r="T593" t="str">
        <f t="shared" si="1436"/>
        <v/>
      </c>
      <c r="U593" s="4" t="str">
        <f t="shared" si="1541"/>
        <v/>
      </c>
      <c r="V593" s="4" t="str">
        <f t="shared" si="1437"/>
        <v/>
      </c>
      <c r="W593" s="4" t="str">
        <f t="shared" si="1438"/>
        <v/>
      </c>
      <c r="X593" s="4" t="str">
        <f t="shared" si="1439"/>
        <v/>
      </c>
      <c r="Y593" s="4" t="str">
        <f t="shared" si="1440"/>
        <v/>
      </c>
      <c r="Z593" s="4" t="str">
        <f t="shared" si="1441"/>
        <v/>
      </c>
      <c r="AA593" s="4" t="str">
        <f t="shared" si="1442"/>
        <v/>
      </c>
      <c r="AB593" s="4" t="str">
        <f t="shared" si="1443"/>
        <v/>
      </c>
      <c r="AC593" s="4" t="str">
        <f t="shared" si="1444"/>
        <v/>
      </c>
      <c r="AD593" s="4" t="str">
        <f t="shared" si="1445"/>
        <v/>
      </c>
      <c r="AE593" s="4" t="str">
        <f t="shared" si="1446"/>
        <v/>
      </c>
      <c r="AF593" s="4" t="str">
        <f t="shared" si="1447"/>
        <v/>
      </c>
      <c r="AG593" s="4" t="str">
        <f t="shared" si="1448"/>
        <v/>
      </c>
      <c r="AH593" s="4" t="str">
        <f t="shared" si="1449"/>
        <v/>
      </c>
      <c r="AI593" s="4" t="str">
        <f t="shared" si="1450"/>
        <v/>
      </c>
      <c r="AJ593" s="4" t="str">
        <f t="shared" si="1451"/>
        <v/>
      </c>
      <c r="AK593" s="63" t="str">
        <f t="shared" si="1452"/>
        <v/>
      </c>
      <c r="AL593" s="4" t="str">
        <f t="shared" si="1453"/>
        <v/>
      </c>
      <c r="AM593" s="4" t="str">
        <f t="shared" si="1454"/>
        <v/>
      </c>
      <c r="AN593" s="4" t="str">
        <f t="shared" si="1455"/>
        <v/>
      </c>
      <c r="AO593" s="4" t="str">
        <f t="shared" si="1456"/>
        <v/>
      </c>
      <c r="AP593" s="4" t="str">
        <f t="shared" si="1457"/>
        <v/>
      </c>
      <c r="AQ593" s="4" t="str">
        <f t="shared" si="1458"/>
        <v/>
      </c>
      <c r="AR593" s="4" t="str">
        <f t="shared" si="1459"/>
        <v/>
      </c>
      <c r="AS593" s="4" t="str">
        <f t="shared" si="1460"/>
        <v/>
      </c>
      <c r="AT593" s="4" t="str">
        <f t="shared" si="1461"/>
        <v/>
      </c>
      <c r="AU593" s="4" t="str">
        <f t="shared" si="1462"/>
        <v/>
      </c>
      <c r="AV593" s="4" t="str">
        <f t="shared" si="1463"/>
        <v/>
      </c>
      <c r="AW593" s="4" t="str">
        <f t="shared" si="1464"/>
        <v/>
      </c>
      <c r="AX593" s="4" t="str">
        <f t="shared" si="1465"/>
        <v/>
      </c>
      <c r="AY593" s="4" t="str">
        <f t="shared" si="1466"/>
        <v/>
      </c>
      <c r="AZ593" s="4" t="str">
        <f t="shared" si="1467"/>
        <v/>
      </c>
      <c r="BA593" s="4" t="str">
        <f t="shared" si="1468"/>
        <v/>
      </c>
      <c r="BB593" s="4" t="str">
        <f t="shared" si="1469"/>
        <v/>
      </c>
      <c r="BC593" s="4" t="str">
        <f t="shared" si="1470"/>
        <v/>
      </c>
      <c r="BD593" s="4" t="str">
        <f t="shared" si="1471"/>
        <v/>
      </c>
      <c r="BE593" s="4" t="str">
        <f t="shared" si="1472"/>
        <v/>
      </c>
      <c r="BF593" s="4" t="str">
        <f t="shared" si="1473"/>
        <v/>
      </c>
      <c r="BG593" s="4" t="str">
        <f t="shared" si="1474"/>
        <v/>
      </c>
      <c r="BH593" s="4" t="str">
        <f t="shared" si="1475"/>
        <v/>
      </c>
      <c r="BI593" s="4" t="str">
        <f t="shared" si="1476"/>
        <v/>
      </c>
      <c r="BJ593" s="4" t="str">
        <f t="shared" si="1477"/>
        <v/>
      </c>
      <c r="BK593" s="4" t="str">
        <f t="shared" si="1478"/>
        <v/>
      </c>
      <c r="BL593" s="4" t="str">
        <f t="shared" si="1479"/>
        <v/>
      </c>
      <c r="BM593" s="4" t="str">
        <f t="shared" si="1480"/>
        <v/>
      </c>
      <c r="BN593" s="4" t="str">
        <f t="shared" si="1481"/>
        <v/>
      </c>
      <c r="BO593" s="4" t="str">
        <f t="shared" si="1482"/>
        <v/>
      </c>
      <c r="BP593" s="4" t="str">
        <f t="shared" si="1483"/>
        <v/>
      </c>
      <c r="BQ593" s="4" t="str">
        <f t="shared" si="1484"/>
        <v/>
      </c>
      <c r="BR593" s="4" t="str">
        <f t="shared" si="1485"/>
        <v/>
      </c>
      <c r="BS593" s="4" t="str">
        <f t="shared" si="1486"/>
        <v/>
      </c>
      <c r="BT593" s="4" t="str">
        <f t="shared" si="1487"/>
        <v/>
      </c>
      <c r="BU593" s="4" t="str">
        <f t="shared" si="1488"/>
        <v/>
      </c>
      <c r="BV593" s="4" t="str">
        <f t="shared" si="1489"/>
        <v/>
      </c>
      <c r="BW593" s="4" t="str">
        <f t="shared" si="1490"/>
        <v/>
      </c>
      <c r="BX593" s="4" t="str">
        <f t="shared" si="1491"/>
        <v/>
      </c>
      <c r="BY593" s="4" t="str">
        <f t="shared" si="1492"/>
        <v/>
      </c>
      <c r="BZ593" s="63" t="str">
        <f t="shared" si="1493"/>
        <v/>
      </c>
      <c r="CA593" s="4" t="str">
        <f t="shared" si="1494"/>
        <v/>
      </c>
      <c r="CB593" s="63" t="str">
        <f t="shared" si="1495"/>
        <v/>
      </c>
      <c r="CC593" s="4" t="str">
        <f t="shared" si="1496"/>
        <v/>
      </c>
      <c r="CD593" s="63" t="str">
        <f t="shared" si="1497"/>
        <v/>
      </c>
      <c r="CE593" s="4" t="str">
        <f t="shared" si="1498"/>
        <v/>
      </c>
      <c r="CF593" s="63" t="str">
        <f t="shared" si="1499"/>
        <v/>
      </c>
      <c r="CG593" s="4" t="str">
        <f t="shared" si="1500"/>
        <v/>
      </c>
      <c r="CH593" s="4" t="str">
        <f t="shared" si="1501"/>
        <v/>
      </c>
      <c r="CI593" s="4" t="str">
        <f t="shared" si="1502"/>
        <v/>
      </c>
      <c r="CJ593" s="63" t="str">
        <f t="shared" si="1503"/>
        <v/>
      </c>
      <c r="CK593" s="4" t="str">
        <f t="shared" si="1504"/>
        <v/>
      </c>
      <c r="CL593" s="4" t="str">
        <f t="shared" si="1505"/>
        <v/>
      </c>
      <c r="CM593" s="4" t="str">
        <f t="shared" si="1506"/>
        <v/>
      </c>
      <c r="CN593" s="4" t="str">
        <f t="shared" si="1507"/>
        <v/>
      </c>
      <c r="CO593" s="4" t="str">
        <f t="shared" si="1508"/>
        <v/>
      </c>
      <c r="CP593" s="4" t="str">
        <f t="shared" si="1509"/>
        <v/>
      </c>
      <c r="CQ593" s="4" t="str">
        <f t="shared" si="1510"/>
        <v/>
      </c>
      <c r="CR593" s="4" t="str">
        <f t="shared" si="1511"/>
        <v/>
      </c>
      <c r="CS593" s="4" t="str">
        <f t="shared" si="1512"/>
        <v/>
      </c>
      <c r="CT593" s="4" t="str">
        <f t="shared" si="1513"/>
        <v/>
      </c>
      <c r="CU593" s="4" t="str">
        <f t="shared" si="1514"/>
        <v/>
      </c>
      <c r="CV593" s="4" t="str">
        <f t="shared" si="1515"/>
        <v/>
      </c>
      <c r="CW593" s="4" t="str">
        <f t="shared" si="1516"/>
        <v/>
      </c>
      <c r="CX593" s="4" t="str">
        <f t="shared" si="1517"/>
        <v/>
      </c>
      <c r="CY593" s="4" t="str">
        <f t="shared" si="1518"/>
        <v/>
      </c>
      <c r="CZ593" s="4" t="str">
        <f t="shared" si="1519"/>
        <v/>
      </c>
      <c r="DA593" s="4" t="str">
        <f t="shared" si="1520"/>
        <v/>
      </c>
      <c r="DB593" s="4" t="str">
        <f t="shared" si="1521"/>
        <v/>
      </c>
      <c r="DC593" s="4" t="str">
        <f t="shared" si="1522"/>
        <v/>
      </c>
      <c r="DD593" s="4" t="str">
        <f t="shared" si="1523"/>
        <v/>
      </c>
      <c r="DE593" s="4" t="str">
        <f t="shared" si="1524"/>
        <v/>
      </c>
      <c r="DF593" s="4" t="str">
        <f t="shared" si="1525"/>
        <v/>
      </c>
      <c r="DG593" s="4" t="str">
        <f t="shared" si="1526"/>
        <v/>
      </c>
      <c r="DH593" s="4" t="str">
        <f t="shared" si="1527"/>
        <v/>
      </c>
      <c r="DI593" s="4" t="str">
        <f t="shared" si="1540"/>
        <v/>
      </c>
      <c r="DJ593" s="4" t="str">
        <f t="shared" si="1528"/>
        <v/>
      </c>
      <c r="DK593" s="4" t="str">
        <f t="shared" si="1529"/>
        <v/>
      </c>
      <c r="DL593" s="4" t="str">
        <f t="shared" si="1530"/>
        <v/>
      </c>
      <c r="DM593" s="4" t="str">
        <f t="shared" si="1531"/>
        <v/>
      </c>
      <c r="DN593" s="4" t="str">
        <f t="shared" si="1532"/>
        <v/>
      </c>
      <c r="DO593" s="4" t="str">
        <f t="shared" si="1533"/>
        <v/>
      </c>
      <c r="DP593" s="4" t="str">
        <f t="shared" si="1534"/>
        <v/>
      </c>
      <c r="DQ593" s="4" t="str">
        <f t="shared" si="1535"/>
        <v/>
      </c>
      <c r="DR593" s="4" t="str">
        <f t="shared" si="1536"/>
        <v/>
      </c>
      <c r="DS593" s="4" t="str">
        <f t="shared" si="1537"/>
        <v/>
      </c>
      <c r="DT593" s="4" t="str">
        <f t="shared" si="1538"/>
        <v/>
      </c>
      <c r="DU593" s="4" t="str">
        <f t="shared" si="1539"/>
        <v/>
      </c>
    </row>
    <row r="594" spans="18:125" x14ac:dyDescent="0.25">
      <c r="R594" s="19" t="str">
        <f t="shared" si="1435"/>
        <v/>
      </c>
      <c r="T594" t="str">
        <f t="shared" si="1436"/>
        <v/>
      </c>
      <c r="U594" s="4" t="str">
        <f t="shared" si="1541"/>
        <v/>
      </c>
      <c r="V594" s="4" t="str">
        <f t="shared" si="1437"/>
        <v/>
      </c>
      <c r="W594" s="4" t="str">
        <f t="shared" si="1438"/>
        <v/>
      </c>
      <c r="X594" s="4" t="str">
        <f t="shared" si="1439"/>
        <v/>
      </c>
      <c r="Y594" s="4" t="str">
        <f t="shared" si="1440"/>
        <v/>
      </c>
      <c r="Z594" s="4" t="str">
        <f t="shared" si="1441"/>
        <v/>
      </c>
      <c r="AA594" s="4" t="str">
        <f t="shared" si="1442"/>
        <v/>
      </c>
      <c r="AB594" s="4" t="str">
        <f t="shared" si="1443"/>
        <v/>
      </c>
      <c r="AC594" s="4" t="str">
        <f t="shared" si="1444"/>
        <v/>
      </c>
      <c r="AD594" s="4" t="str">
        <f t="shared" si="1445"/>
        <v/>
      </c>
      <c r="AE594" s="4" t="str">
        <f t="shared" si="1446"/>
        <v/>
      </c>
      <c r="AF594" s="4" t="str">
        <f t="shared" si="1447"/>
        <v/>
      </c>
      <c r="AG594" s="4" t="str">
        <f t="shared" si="1448"/>
        <v/>
      </c>
      <c r="AH594" s="4" t="str">
        <f t="shared" si="1449"/>
        <v/>
      </c>
      <c r="AI594" s="4" t="str">
        <f t="shared" si="1450"/>
        <v/>
      </c>
      <c r="AJ594" s="4" t="str">
        <f t="shared" si="1451"/>
        <v/>
      </c>
      <c r="AK594" s="63" t="str">
        <f t="shared" si="1452"/>
        <v/>
      </c>
      <c r="AL594" s="4" t="str">
        <f t="shared" si="1453"/>
        <v/>
      </c>
      <c r="AM594" s="4" t="str">
        <f t="shared" si="1454"/>
        <v/>
      </c>
      <c r="AN594" s="4" t="str">
        <f t="shared" si="1455"/>
        <v/>
      </c>
      <c r="AO594" s="4" t="str">
        <f t="shared" si="1456"/>
        <v/>
      </c>
      <c r="AP594" s="4" t="str">
        <f t="shared" si="1457"/>
        <v/>
      </c>
      <c r="AQ594" s="4" t="str">
        <f t="shared" si="1458"/>
        <v/>
      </c>
      <c r="AR594" s="4" t="str">
        <f t="shared" si="1459"/>
        <v/>
      </c>
      <c r="AS594" s="4" t="str">
        <f t="shared" si="1460"/>
        <v/>
      </c>
      <c r="AT594" s="4" t="str">
        <f t="shared" si="1461"/>
        <v/>
      </c>
      <c r="AU594" s="4" t="str">
        <f t="shared" si="1462"/>
        <v/>
      </c>
      <c r="AV594" s="4" t="str">
        <f t="shared" si="1463"/>
        <v/>
      </c>
      <c r="AW594" s="4" t="str">
        <f t="shared" si="1464"/>
        <v/>
      </c>
      <c r="AX594" s="4" t="str">
        <f t="shared" si="1465"/>
        <v/>
      </c>
      <c r="AY594" s="4" t="str">
        <f t="shared" si="1466"/>
        <v/>
      </c>
      <c r="AZ594" s="4" t="str">
        <f t="shared" si="1467"/>
        <v/>
      </c>
      <c r="BA594" s="4" t="str">
        <f t="shared" si="1468"/>
        <v/>
      </c>
      <c r="BB594" s="4" t="str">
        <f t="shared" si="1469"/>
        <v/>
      </c>
      <c r="BC594" s="4" t="str">
        <f t="shared" si="1470"/>
        <v/>
      </c>
      <c r="BD594" s="4" t="str">
        <f t="shared" si="1471"/>
        <v/>
      </c>
      <c r="BE594" s="4" t="str">
        <f t="shared" si="1472"/>
        <v/>
      </c>
      <c r="BF594" s="4" t="str">
        <f t="shared" si="1473"/>
        <v/>
      </c>
      <c r="BG594" s="4" t="str">
        <f t="shared" si="1474"/>
        <v/>
      </c>
      <c r="BH594" s="4" t="str">
        <f t="shared" si="1475"/>
        <v/>
      </c>
      <c r="BI594" s="4" t="str">
        <f t="shared" si="1476"/>
        <v/>
      </c>
      <c r="BJ594" s="4" t="str">
        <f t="shared" si="1477"/>
        <v/>
      </c>
      <c r="BK594" s="4" t="str">
        <f t="shared" si="1478"/>
        <v/>
      </c>
      <c r="BL594" s="4" t="str">
        <f t="shared" si="1479"/>
        <v/>
      </c>
      <c r="BM594" s="4" t="str">
        <f t="shared" si="1480"/>
        <v/>
      </c>
      <c r="BN594" s="4" t="str">
        <f t="shared" si="1481"/>
        <v/>
      </c>
      <c r="BO594" s="4" t="str">
        <f t="shared" si="1482"/>
        <v/>
      </c>
      <c r="BP594" s="4" t="str">
        <f t="shared" si="1483"/>
        <v/>
      </c>
      <c r="BQ594" s="4" t="str">
        <f t="shared" si="1484"/>
        <v/>
      </c>
      <c r="BR594" s="4" t="str">
        <f t="shared" si="1485"/>
        <v/>
      </c>
      <c r="BS594" s="4" t="str">
        <f t="shared" si="1486"/>
        <v/>
      </c>
      <c r="BT594" s="4" t="str">
        <f t="shared" si="1487"/>
        <v/>
      </c>
      <c r="BU594" s="4" t="str">
        <f t="shared" si="1488"/>
        <v/>
      </c>
      <c r="BV594" s="4" t="str">
        <f t="shared" si="1489"/>
        <v/>
      </c>
      <c r="BW594" s="4" t="str">
        <f t="shared" si="1490"/>
        <v/>
      </c>
      <c r="BX594" s="4" t="str">
        <f t="shared" si="1491"/>
        <v/>
      </c>
      <c r="BY594" s="4" t="str">
        <f t="shared" si="1492"/>
        <v/>
      </c>
      <c r="BZ594" s="63" t="str">
        <f t="shared" si="1493"/>
        <v/>
      </c>
      <c r="CA594" s="4" t="str">
        <f t="shared" si="1494"/>
        <v/>
      </c>
      <c r="CB594" s="63" t="str">
        <f t="shared" si="1495"/>
        <v/>
      </c>
      <c r="CC594" s="4" t="str">
        <f t="shared" si="1496"/>
        <v/>
      </c>
      <c r="CD594" s="63" t="str">
        <f t="shared" si="1497"/>
        <v/>
      </c>
      <c r="CE594" s="4" t="str">
        <f t="shared" si="1498"/>
        <v/>
      </c>
      <c r="CF594" s="63" t="str">
        <f t="shared" si="1499"/>
        <v/>
      </c>
      <c r="CG594" s="4" t="str">
        <f t="shared" si="1500"/>
        <v/>
      </c>
      <c r="CH594" s="4" t="str">
        <f t="shared" si="1501"/>
        <v/>
      </c>
      <c r="CI594" s="4" t="str">
        <f t="shared" si="1502"/>
        <v/>
      </c>
      <c r="CJ594" s="63" t="str">
        <f t="shared" si="1503"/>
        <v/>
      </c>
      <c r="CK594" s="4" t="str">
        <f t="shared" si="1504"/>
        <v/>
      </c>
      <c r="CL594" s="4" t="str">
        <f t="shared" si="1505"/>
        <v/>
      </c>
      <c r="CM594" s="4" t="str">
        <f t="shared" si="1506"/>
        <v/>
      </c>
      <c r="CN594" s="4" t="str">
        <f t="shared" si="1507"/>
        <v/>
      </c>
      <c r="CO594" s="4" t="str">
        <f t="shared" si="1508"/>
        <v/>
      </c>
      <c r="CP594" s="4" t="str">
        <f t="shared" si="1509"/>
        <v/>
      </c>
      <c r="CQ594" s="4" t="str">
        <f t="shared" si="1510"/>
        <v/>
      </c>
      <c r="CR594" s="4" t="str">
        <f t="shared" si="1511"/>
        <v/>
      </c>
      <c r="CS594" s="4" t="str">
        <f t="shared" si="1512"/>
        <v/>
      </c>
      <c r="CT594" s="4" t="str">
        <f t="shared" si="1513"/>
        <v/>
      </c>
      <c r="CU594" s="4" t="str">
        <f t="shared" si="1514"/>
        <v/>
      </c>
      <c r="CV594" s="4" t="str">
        <f t="shared" si="1515"/>
        <v/>
      </c>
      <c r="CW594" s="4" t="str">
        <f t="shared" si="1516"/>
        <v/>
      </c>
      <c r="CX594" s="4" t="str">
        <f t="shared" si="1517"/>
        <v/>
      </c>
      <c r="CY594" s="4" t="str">
        <f t="shared" si="1518"/>
        <v/>
      </c>
      <c r="CZ594" s="4" t="str">
        <f t="shared" si="1519"/>
        <v/>
      </c>
      <c r="DA594" s="4" t="str">
        <f t="shared" si="1520"/>
        <v/>
      </c>
      <c r="DB594" s="4" t="str">
        <f t="shared" si="1521"/>
        <v/>
      </c>
      <c r="DC594" s="4" t="str">
        <f t="shared" si="1522"/>
        <v/>
      </c>
      <c r="DD594" s="4" t="str">
        <f t="shared" si="1523"/>
        <v/>
      </c>
      <c r="DE594" s="4" t="str">
        <f t="shared" si="1524"/>
        <v/>
      </c>
      <c r="DF594" s="4" t="str">
        <f t="shared" si="1525"/>
        <v/>
      </c>
      <c r="DG594" s="4" t="str">
        <f t="shared" si="1526"/>
        <v/>
      </c>
      <c r="DH594" s="4" t="str">
        <f t="shared" si="1527"/>
        <v/>
      </c>
      <c r="DI594" s="4" t="str">
        <f t="shared" si="1540"/>
        <v/>
      </c>
      <c r="DJ594" s="4" t="str">
        <f t="shared" si="1528"/>
        <v/>
      </c>
      <c r="DK594" s="4" t="str">
        <f t="shared" si="1529"/>
        <v/>
      </c>
      <c r="DL594" s="4" t="str">
        <f t="shared" si="1530"/>
        <v/>
      </c>
      <c r="DM594" s="4" t="str">
        <f t="shared" si="1531"/>
        <v/>
      </c>
      <c r="DN594" s="4" t="str">
        <f t="shared" si="1532"/>
        <v/>
      </c>
      <c r="DO594" s="4" t="str">
        <f t="shared" si="1533"/>
        <v/>
      </c>
      <c r="DP594" s="4" t="str">
        <f t="shared" si="1534"/>
        <v/>
      </c>
      <c r="DQ594" s="4" t="str">
        <f t="shared" si="1535"/>
        <v/>
      </c>
      <c r="DR594" s="4" t="str">
        <f t="shared" si="1536"/>
        <v/>
      </c>
      <c r="DS594" s="4" t="str">
        <f t="shared" si="1537"/>
        <v/>
      </c>
      <c r="DT594" s="4" t="str">
        <f t="shared" si="1538"/>
        <v/>
      </c>
      <c r="DU594" s="4" t="str">
        <f t="shared" si="1539"/>
        <v/>
      </c>
    </row>
    <row r="595" spans="18:125" x14ac:dyDescent="0.25">
      <c r="R595" s="19" t="str">
        <f t="shared" si="1435"/>
        <v/>
      </c>
      <c r="T595" t="str">
        <f t="shared" si="1436"/>
        <v/>
      </c>
      <c r="U595" s="4" t="str">
        <f t="shared" si="1541"/>
        <v/>
      </c>
      <c r="V595" s="4" t="str">
        <f t="shared" si="1437"/>
        <v/>
      </c>
      <c r="W595" s="4" t="str">
        <f t="shared" si="1438"/>
        <v/>
      </c>
      <c r="X595" s="4" t="str">
        <f t="shared" si="1439"/>
        <v/>
      </c>
      <c r="Y595" s="4" t="str">
        <f t="shared" si="1440"/>
        <v/>
      </c>
      <c r="Z595" s="4" t="str">
        <f t="shared" si="1441"/>
        <v/>
      </c>
      <c r="AA595" s="4" t="str">
        <f t="shared" si="1442"/>
        <v/>
      </c>
      <c r="AB595" s="4" t="str">
        <f t="shared" si="1443"/>
        <v/>
      </c>
      <c r="AC595" s="4" t="str">
        <f t="shared" si="1444"/>
        <v/>
      </c>
      <c r="AD595" s="4" t="str">
        <f t="shared" si="1445"/>
        <v/>
      </c>
      <c r="AE595" s="4" t="str">
        <f t="shared" si="1446"/>
        <v/>
      </c>
      <c r="AF595" s="4" t="str">
        <f t="shared" si="1447"/>
        <v/>
      </c>
      <c r="AG595" s="4" t="str">
        <f t="shared" si="1448"/>
        <v/>
      </c>
      <c r="AH595" s="4" t="str">
        <f t="shared" si="1449"/>
        <v/>
      </c>
      <c r="AI595" s="4" t="str">
        <f t="shared" si="1450"/>
        <v/>
      </c>
      <c r="AJ595" s="4" t="str">
        <f t="shared" si="1451"/>
        <v/>
      </c>
      <c r="AK595" s="63" t="str">
        <f t="shared" si="1452"/>
        <v/>
      </c>
      <c r="AL595" s="4" t="str">
        <f t="shared" si="1453"/>
        <v/>
      </c>
      <c r="AM595" s="4" t="str">
        <f t="shared" si="1454"/>
        <v/>
      </c>
      <c r="AN595" s="4" t="str">
        <f t="shared" si="1455"/>
        <v/>
      </c>
      <c r="AO595" s="4" t="str">
        <f t="shared" si="1456"/>
        <v/>
      </c>
      <c r="AP595" s="4" t="str">
        <f t="shared" si="1457"/>
        <v/>
      </c>
      <c r="AQ595" s="4" t="str">
        <f t="shared" si="1458"/>
        <v/>
      </c>
      <c r="AR595" s="4" t="str">
        <f t="shared" si="1459"/>
        <v/>
      </c>
      <c r="AS595" s="4" t="str">
        <f t="shared" si="1460"/>
        <v/>
      </c>
      <c r="AT595" s="4" t="str">
        <f t="shared" si="1461"/>
        <v/>
      </c>
      <c r="AU595" s="4" t="str">
        <f t="shared" si="1462"/>
        <v/>
      </c>
      <c r="AV595" s="4" t="str">
        <f t="shared" si="1463"/>
        <v/>
      </c>
      <c r="AW595" s="4" t="str">
        <f t="shared" si="1464"/>
        <v/>
      </c>
      <c r="AX595" s="4" t="str">
        <f t="shared" si="1465"/>
        <v/>
      </c>
      <c r="AY595" s="4" t="str">
        <f t="shared" si="1466"/>
        <v/>
      </c>
      <c r="AZ595" s="4" t="str">
        <f t="shared" si="1467"/>
        <v/>
      </c>
      <c r="BA595" s="4" t="str">
        <f t="shared" si="1468"/>
        <v/>
      </c>
      <c r="BB595" s="4" t="str">
        <f t="shared" si="1469"/>
        <v/>
      </c>
      <c r="BC595" s="4" t="str">
        <f t="shared" si="1470"/>
        <v/>
      </c>
      <c r="BD595" s="4" t="str">
        <f t="shared" si="1471"/>
        <v/>
      </c>
      <c r="BE595" s="4" t="str">
        <f t="shared" si="1472"/>
        <v/>
      </c>
      <c r="BF595" s="4" t="str">
        <f t="shared" si="1473"/>
        <v/>
      </c>
      <c r="BG595" s="4" t="str">
        <f t="shared" si="1474"/>
        <v/>
      </c>
      <c r="BH595" s="4" t="str">
        <f t="shared" si="1475"/>
        <v/>
      </c>
      <c r="BI595" s="4" t="str">
        <f t="shared" si="1476"/>
        <v/>
      </c>
      <c r="BJ595" s="4" t="str">
        <f t="shared" si="1477"/>
        <v/>
      </c>
      <c r="BK595" s="4" t="str">
        <f t="shared" si="1478"/>
        <v/>
      </c>
      <c r="BL595" s="4" t="str">
        <f t="shared" si="1479"/>
        <v/>
      </c>
      <c r="BM595" s="4" t="str">
        <f t="shared" si="1480"/>
        <v/>
      </c>
      <c r="BN595" s="4" t="str">
        <f t="shared" si="1481"/>
        <v/>
      </c>
      <c r="BO595" s="4" t="str">
        <f t="shared" si="1482"/>
        <v/>
      </c>
      <c r="BP595" s="4" t="str">
        <f t="shared" si="1483"/>
        <v/>
      </c>
      <c r="BQ595" s="4" t="str">
        <f t="shared" si="1484"/>
        <v/>
      </c>
      <c r="BR595" s="4" t="str">
        <f t="shared" si="1485"/>
        <v/>
      </c>
      <c r="BS595" s="4" t="str">
        <f t="shared" si="1486"/>
        <v/>
      </c>
      <c r="BT595" s="4" t="str">
        <f t="shared" si="1487"/>
        <v/>
      </c>
      <c r="BU595" s="4" t="str">
        <f t="shared" si="1488"/>
        <v/>
      </c>
      <c r="BV595" s="4" t="str">
        <f t="shared" si="1489"/>
        <v/>
      </c>
      <c r="BW595" s="4" t="str">
        <f t="shared" si="1490"/>
        <v/>
      </c>
      <c r="BX595" s="4" t="str">
        <f t="shared" si="1491"/>
        <v/>
      </c>
      <c r="BY595" s="4" t="str">
        <f t="shared" si="1492"/>
        <v/>
      </c>
      <c r="BZ595" s="63" t="str">
        <f t="shared" si="1493"/>
        <v/>
      </c>
      <c r="CA595" s="4" t="str">
        <f t="shared" si="1494"/>
        <v/>
      </c>
      <c r="CB595" s="63" t="str">
        <f t="shared" si="1495"/>
        <v/>
      </c>
      <c r="CC595" s="4" t="str">
        <f t="shared" si="1496"/>
        <v/>
      </c>
      <c r="CD595" s="63" t="str">
        <f t="shared" si="1497"/>
        <v/>
      </c>
      <c r="CE595" s="4" t="str">
        <f t="shared" si="1498"/>
        <v/>
      </c>
      <c r="CF595" s="63" t="str">
        <f t="shared" si="1499"/>
        <v/>
      </c>
      <c r="CG595" s="4" t="str">
        <f t="shared" si="1500"/>
        <v/>
      </c>
      <c r="CH595" s="4" t="str">
        <f t="shared" si="1501"/>
        <v/>
      </c>
      <c r="CI595" s="4" t="str">
        <f t="shared" si="1502"/>
        <v/>
      </c>
      <c r="CJ595" s="63" t="str">
        <f t="shared" si="1503"/>
        <v/>
      </c>
      <c r="CK595" s="4" t="str">
        <f t="shared" si="1504"/>
        <v/>
      </c>
      <c r="CL595" s="4" t="str">
        <f t="shared" si="1505"/>
        <v/>
      </c>
      <c r="CM595" s="4" t="str">
        <f t="shared" si="1506"/>
        <v/>
      </c>
      <c r="CN595" s="4" t="str">
        <f t="shared" si="1507"/>
        <v/>
      </c>
      <c r="CO595" s="4" t="str">
        <f t="shared" si="1508"/>
        <v/>
      </c>
      <c r="CP595" s="4" t="str">
        <f t="shared" si="1509"/>
        <v/>
      </c>
      <c r="CQ595" s="4" t="str">
        <f t="shared" si="1510"/>
        <v/>
      </c>
      <c r="CR595" s="4" t="str">
        <f t="shared" si="1511"/>
        <v/>
      </c>
      <c r="CS595" s="4" t="str">
        <f t="shared" si="1512"/>
        <v/>
      </c>
      <c r="CT595" s="4" t="str">
        <f t="shared" si="1513"/>
        <v/>
      </c>
      <c r="CU595" s="4" t="str">
        <f t="shared" si="1514"/>
        <v/>
      </c>
      <c r="CV595" s="4" t="str">
        <f t="shared" si="1515"/>
        <v/>
      </c>
      <c r="CW595" s="4" t="str">
        <f t="shared" si="1516"/>
        <v/>
      </c>
      <c r="CX595" s="4" t="str">
        <f t="shared" si="1517"/>
        <v/>
      </c>
      <c r="CY595" s="4" t="str">
        <f t="shared" si="1518"/>
        <v/>
      </c>
      <c r="CZ595" s="4" t="str">
        <f t="shared" si="1519"/>
        <v/>
      </c>
      <c r="DA595" s="4" t="str">
        <f t="shared" si="1520"/>
        <v/>
      </c>
      <c r="DB595" s="4" t="str">
        <f t="shared" si="1521"/>
        <v/>
      </c>
      <c r="DC595" s="4" t="str">
        <f t="shared" si="1522"/>
        <v/>
      </c>
      <c r="DD595" s="4" t="str">
        <f t="shared" si="1523"/>
        <v/>
      </c>
      <c r="DE595" s="4" t="str">
        <f t="shared" si="1524"/>
        <v/>
      </c>
      <c r="DF595" s="4" t="str">
        <f t="shared" si="1525"/>
        <v/>
      </c>
      <c r="DG595" s="4" t="str">
        <f t="shared" si="1526"/>
        <v/>
      </c>
      <c r="DH595" s="4" t="str">
        <f t="shared" si="1527"/>
        <v/>
      </c>
      <c r="DI595" s="4" t="str">
        <f t="shared" si="1540"/>
        <v/>
      </c>
      <c r="DJ595" s="4" t="str">
        <f t="shared" si="1528"/>
        <v/>
      </c>
      <c r="DK595" s="4" t="str">
        <f t="shared" si="1529"/>
        <v/>
      </c>
      <c r="DL595" s="4" t="str">
        <f t="shared" si="1530"/>
        <v/>
      </c>
      <c r="DM595" s="4" t="str">
        <f t="shared" si="1531"/>
        <v/>
      </c>
      <c r="DN595" s="4" t="str">
        <f t="shared" si="1532"/>
        <v/>
      </c>
      <c r="DO595" s="4" t="str">
        <f t="shared" si="1533"/>
        <v/>
      </c>
      <c r="DP595" s="4" t="str">
        <f t="shared" si="1534"/>
        <v/>
      </c>
      <c r="DQ595" s="4" t="str">
        <f t="shared" si="1535"/>
        <v/>
      </c>
      <c r="DR595" s="4" t="str">
        <f t="shared" si="1536"/>
        <v/>
      </c>
      <c r="DS595" s="4" t="str">
        <f t="shared" si="1537"/>
        <v/>
      </c>
      <c r="DT595" s="4" t="str">
        <f t="shared" si="1538"/>
        <v/>
      </c>
      <c r="DU595" s="4" t="str">
        <f t="shared" si="1539"/>
        <v/>
      </c>
    </row>
    <row r="596" spans="18:125" x14ac:dyDescent="0.25">
      <c r="R596" s="19" t="str">
        <f t="shared" si="1435"/>
        <v/>
      </c>
      <c r="T596" t="str">
        <f t="shared" si="1436"/>
        <v/>
      </c>
      <c r="U596" s="4" t="str">
        <f t="shared" si="1541"/>
        <v/>
      </c>
      <c r="V596" s="4" t="str">
        <f t="shared" si="1437"/>
        <v/>
      </c>
      <c r="W596" s="4" t="str">
        <f t="shared" si="1438"/>
        <v/>
      </c>
      <c r="X596" s="4" t="str">
        <f t="shared" si="1439"/>
        <v/>
      </c>
      <c r="Y596" s="4" t="str">
        <f t="shared" si="1440"/>
        <v/>
      </c>
      <c r="Z596" s="4" t="str">
        <f t="shared" si="1441"/>
        <v/>
      </c>
      <c r="AA596" s="4" t="str">
        <f t="shared" si="1442"/>
        <v/>
      </c>
      <c r="AB596" s="4" t="str">
        <f t="shared" si="1443"/>
        <v/>
      </c>
      <c r="AC596" s="4" t="str">
        <f t="shared" si="1444"/>
        <v/>
      </c>
      <c r="AD596" s="4" t="str">
        <f t="shared" si="1445"/>
        <v/>
      </c>
      <c r="AE596" s="4" t="str">
        <f t="shared" si="1446"/>
        <v/>
      </c>
      <c r="AF596" s="4" t="str">
        <f t="shared" si="1447"/>
        <v/>
      </c>
      <c r="AG596" s="4" t="str">
        <f t="shared" si="1448"/>
        <v/>
      </c>
      <c r="AH596" s="4" t="str">
        <f t="shared" si="1449"/>
        <v/>
      </c>
      <c r="AI596" s="4" t="str">
        <f t="shared" si="1450"/>
        <v/>
      </c>
      <c r="AJ596" s="4" t="str">
        <f t="shared" si="1451"/>
        <v/>
      </c>
      <c r="AK596" s="63" t="str">
        <f t="shared" si="1452"/>
        <v/>
      </c>
      <c r="AL596" s="4" t="str">
        <f t="shared" si="1453"/>
        <v/>
      </c>
      <c r="AM596" s="4" t="str">
        <f t="shared" si="1454"/>
        <v/>
      </c>
      <c r="AN596" s="4" t="str">
        <f t="shared" si="1455"/>
        <v/>
      </c>
      <c r="AO596" s="4" t="str">
        <f t="shared" si="1456"/>
        <v/>
      </c>
      <c r="AP596" s="4" t="str">
        <f t="shared" si="1457"/>
        <v/>
      </c>
      <c r="AQ596" s="4" t="str">
        <f t="shared" si="1458"/>
        <v/>
      </c>
      <c r="AR596" s="4" t="str">
        <f t="shared" si="1459"/>
        <v/>
      </c>
      <c r="AS596" s="4" t="str">
        <f t="shared" si="1460"/>
        <v/>
      </c>
      <c r="AT596" s="4" t="str">
        <f t="shared" si="1461"/>
        <v/>
      </c>
      <c r="AU596" s="4" t="str">
        <f t="shared" si="1462"/>
        <v/>
      </c>
      <c r="AV596" s="4" t="str">
        <f t="shared" si="1463"/>
        <v/>
      </c>
      <c r="AW596" s="4" t="str">
        <f t="shared" si="1464"/>
        <v/>
      </c>
      <c r="AX596" s="4" t="str">
        <f t="shared" si="1465"/>
        <v/>
      </c>
      <c r="AY596" s="4" t="str">
        <f t="shared" si="1466"/>
        <v/>
      </c>
      <c r="AZ596" s="4" t="str">
        <f t="shared" si="1467"/>
        <v/>
      </c>
      <c r="BA596" s="4" t="str">
        <f t="shared" si="1468"/>
        <v/>
      </c>
      <c r="BB596" s="4" t="str">
        <f t="shared" si="1469"/>
        <v/>
      </c>
      <c r="BC596" s="4" t="str">
        <f t="shared" si="1470"/>
        <v/>
      </c>
      <c r="BD596" s="4" t="str">
        <f t="shared" si="1471"/>
        <v/>
      </c>
      <c r="BE596" s="4" t="str">
        <f t="shared" si="1472"/>
        <v/>
      </c>
      <c r="BF596" s="4" t="str">
        <f t="shared" si="1473"/>
        <v/>
      </c>
      <c r="BG596" s="4" t="str">
        <f t="shared" si="1474"/>
        <v/>
      </c>
      <c r="BH596" s="4" t="str">
        <f t="shared" si="1475"/>
        <v/>
      </c>
      <c r="BI596" s="4" t="str">
        <f t="shared" si="1476"/>
        <v/>
      </c>
      <c r="BJ596" s="4" t="str">
        <f t="shared" si="1477"/>
        <v/>
      </c>
      <c r="BK596" s="4" t="str">
        <f t="shared" si="1478"/>
        <v/>
      </c>
      <c r="BL596" s="4" t="str">
        <f t="shared" si="1479"/>
        <v/>
      </c>
      <c r="BM596" s="4" t="str">
        <f t="shared" si="1480"/>
        <v/>
      </c>
      <c r="BN596" s="4" t="str">
        <f t="shared" si="1481"/>
        <v/>
      </c>
      <c r="BO596" s="4" t="str">
        <f t="shared" si="1482"/>
        <v/>
      </c>
      <c r="BP596" s="4" t="str">
        <f t="shared" si="1483"/>
        <v/>
      </c>
      <c r="BQ596" s="4" t="str">
        <f t="shared" si="1484"/>
        <v/>
      </c>
      <c r="BR596" s="4" t="str">
        <f t="shared" si="1485"/>
        <v/>
      </c>
      <c r="BS596" s="4" t="str">
        <f t="shared" si="1486"/>
        <v/>
      </c>
      <c r="BT596" s="4" t="str">
        <f t="shared" si="1487"/>
        <v/>
      </c>
      <c r="BU596" s="4" t="str">
        <f t="shared" si="1488"/>
        <v/>
      </c>
      <c r="BV596" s="4" t="str">
        <f t="shared" si="1489"/>
        <v/>
      </c>
      <c r="BW596" s="4" t="str">
        <f t="shared" si="1490"/>
        <v/>
      </c>
      <c r="BX596" s="4" t="str">
        <f t="shared" si="1491"/>
        <v/>
      </c>
      <c r="BY596" s="4" t="str">
        <f t="shared" si="1492"/>
        <v/>
      </c>
      <c r="BZ596" s="63" t="str">
        <f t="shared" si="1493"/>
        <v/>
      </c>
      <c r="CA596" s="4" t="str">
        <f t="shared" si="1494"/>
        <v/>
      </c>
      <c r="CB596" s="63" t="str">
        <f t="shared" si="1495"/>
        <v/>
      </c>
      <c r="CC596" s="4" t="str">
        <f t="shared" si="1496"/>
        <v/>
      </c>
      <c r="CD596" s="63" t="str">
        <f t="shared" si="1497"/>
        <v/>
      </c>
      <c r="CE596" s="4" t="str">
        <f t="shared" si="1498"/>
        <v/>
      </c>
      <c r="CF596" s="63" t="str">
        <f t="shared" si="1499"/>
        <v/>
      </c>
      <c r="CG596" s="4" t="str">
        <f t="shared" si="1500"/>
        <v/>
      </c>
      <c r="CH596" s="4" t="str">
        <f t="shared" si="1501"/>
        <v/>
      </c>
      <c r="CI596" s="4" t="str">
        <f t="shared" si="1502"/>
        <v/>
      </c>
      <c r="CJ596" s="63" t="str">
        <f t="shared" si="1503"/>
        <v/>
      </c>
      <c r="CK596" s="4" t="str">
        <f t="shared" si="1504"/>
        <v/>
      </c>
      <c r="CL596" s="4" t="str">
        <f t="shared" si="1505"/>
        <v/>
      </c>
      <c r="CM596" s="4" t="str">
        <f t="shared" si="1506"/>
        <v/>
      </c>
      <c r="CN596" s="4" t="str">
        <f t="shared" si="1507"/>
        <v/>
      </c>
      <c r="CO596" s="4" t="str">
        <f t="shared" si="1508"/>
        <v/>
      </c>
      <c r="CP596" s="4" t="str">
        <f t="shared" si="1509"/>
        <v/>
      </c>
      <c r="CQ596" s="4" t="str">
        <f t="shared" si="1510"/>
        <v/>
      </c>
      <c r="CR596" s="4" t="str">
        <f t="shared" si="1511"/>
        <v/>
      </c>
      <c r="CS596" s="4" t="str">
        <f t="shared" si="1512"/>
        <v/>
      </c>
      <c r="CT596" s="4" t="str">
        <f t="shared" si="1513"/>
        <v/>
      </c>
      <c r="CU596" s="4" t="str">
        <f t="shared" si="1514"/>
        <v/>
      </c>
      <c r="CV596" s="4" t="str">
        <f t="shared" si="1515"/>
        <v/>
      </c>
      <c r="CW596" s="4" t="str">
        <f t="shared" si="1516"/>
        <v/>
      </c>
      <c r="CX596" s="4" t="str">
        <f t="shared" si="1517"/>
        <v/>
      </c>
      <c r="CY596" s="4" t="str">
        <f t="shared" si="1518"/>
        <v/>
      </c>
      <c r="CZ596" s="4" t="str">
        <f t="shared" si="1519"/>
        <v/>
      </c>
      <c r="DA596" s="4" t="str">
        <f t="shared" si="1520"/>
        <v/>
      </c>
      <c r="DB596" s="4" t="str">
        <f t="shared" si="1521"/>
        <v/>
      </c>
      <c r="DC596" s="4" t="str">
        <f t="shared" si="1522"/>
        <v/>
      </c>
      <c r="DD596" s="4" t="str">
        <f t="shared" si="1523"/>
        <v/>
      </c>
      <c r="DE596" s="4" t="str">
        <f t="shared" si="1524"/>
        <v/>
      </c>
      <c r="DF596" s="4" t="str">
        <f t="shared" si="1525"/>
        <v/>
      </c>
      <c r="DG596" s="4" t="str">
        <f t="shared" si="1526"/>
        <v/>
      </c>
      <c r="DH596" s="4" t="str">
        <f t="shared" si="1527"/>
        <v/>
      </c>
      <c r="DI596" s="4" t="str">
        <f t="shared" si="1540"/>
        <v/>
      </c>
      <c r="DJ596" s="4" t="str">
        <f t="shared" si="1528"/>
        <v/>
      </c>
      <c r="DK596" s="4" t="str">
        <f t="shared" si="1529"/>
        <v/>
      </c>
      <c r="DL596" s="4" t="str">
        <f t="shared" si="1530"/>
        <v/>
      </c>
      <c r="DM596" s="4" t="str">
        <f t="shared" si="1531"/>
        <v/>
      </c>
      <c r="DN596" s="4" t="str">
        <f t="shared" si="1532"/>
        <v/>
      </c>
      <c r="DO596" s="4" t="str">
        <f t="shared" si="1533"/>
        <v/>
      </c>
      <c r="DP596" s="4" t="str">
        <f t="shared" si="1534"/>
        <v/>
      </c>
      <c r="DQ596" s="4" t="str">
        <f t="shared" si="1535"/>
        <v/>
      </c>
      <c r="DR596" s="4" t="str">
        <f t="shared" si="1536"/>
        <v/>
      </c>
      <c r="DS596" s="4" t="str">
        <f t="shared" si="1537"/>
        <v/>
      </c>
      <c r="DT596" s="4" t="str">
        <f t="shared" si="1538"/>
        <v/>
      </c>
      <c r="DU596" s="4" t="str">
        <f t="shared" si="1539"/>
        <v/>
      </c>
    </row>
    <row r="597" spans="18:125" x14ac:dyDescent="0.25">
      <c r="R597" s="19" t="str">
        <f t="shared" si="1435"/>
        <v/>
      </c>
      <c r="T597" t="str">
        <f t="shared" si="1436"/>
        <v/>
      </c>
      <c r="U597" s="4" t="str">
        <f t="shared" si="1541"/>
        <v/>
      </c>
      <c r="V597" s="4" t="str">
        <f t="shared" si="1437"/>
        <v/>
      </c>
      <c r="W597" s="4" t="str">
        <f t="shared" si="1438"/>
        <v/>
      </c>
      <c r="X597" s="4" t="str">
        <f t="shared" si="1439"/>
        <v/>
      </c>
      <c r="Y597" s="4" t="str">
        <f t="shared" si="1440"/>
        <v/>
      </c>
      <c r="Z597" s="4" t="str">
        <f t="shared" si="1441"/>
        <v/>
      </c>
      <c r="AA597" s="4" t="str">
        <f t="shared" si="1442"/>
        <v/>
      </c>
      <c r="AB597" s="4" t="str">
        <f t="shared" si="1443"/>
        <v/>
      </c>
      <c r="AC597" s="4" t="str">
        <f t="shared" si="1444"/>
        <v/>
      </c>
      <c r="AD597" s="4" t="str">
        <f t="shared" si="1445"/>
        <v/>
      </c>
      <c r="AE597" s="4" t="str">
        <f t="shared" si="1446"/>
        <v/>
      </c>
      <c r="AF597" s="4" t="str">
        <f t="shared" si="1447"/>
        <v/>
      </c>
      <c r="AG597" s="4" t="str">
        <f t="shared" si="1448"/>
        <v/>
      </c>
      <c r="AH597" s="4" t="str">
        <f t="shared" si="1449"/>
        <v/>
      </c>
      <c r="AI597" s="4" t="str">
        <f t="shared" si="1450"/>
        <v/>
      </c>
      <c r="AJ597" s="4" t="str">
        <f t="shared" si="1451"/>
        <v/>
      </c>
      <c r="AK597" s="63" t="str">
        <f t="shared" si="1452"/>
        <v/>
      </c>
      <c r="AL597" s="4" t="str">
        <f t="shared" si="1453"/>
        <v/>
      </c>
      <c r="AM597" s="4" t="str">
        <f t="shared" si="1454"/>
        <v/>
      </c>
      <c r="AN597" s="4" t="str">
        <f t="shared" si="1455"/>
        <v/>
      </c>
      <c r="AO597" s="4" t="str">
        <f t="shared" si="1456"/>
        <v/>
      </c>
      <c r="AP597" s="4" t="str">
        <f t="shared" si="1457"/>
        <v/>
      </c>
      <c r="AQ597" s="4" t="str">
        <f t="shared" si="1458"/>
        <v/>
      </c>
      <c r="AR597" s="4" t="str">
        <f t="shared" si="1459"/>
        <v/>
      </c>
      <c r="AS597" s="4" t="str">
        <f t="shared" si="1460"/>
        <v/>
      </c>
      <c r="AT597" s="4" t="str">
        <f t="shared" si="1461"/>
        <v/>
      </c>
      <c r="AU597" s="4" t="str">
        <f t="shared" si="1462"/>
        <v/>
      </c>
      <c r="AV597" s="4" t="str">
        <f t="shared" si="1463"/>
        <v/>
      </c>
      <c r="AW597" s="4" t="str">
        <f t="shared" si="1464"/>
        <v/>
      </c>
      <c r="AX597" s="4" t="str">
        <f t="shared" si="1465"/>
        <v/>
      </c>
      <c r="AY597" s="4" t="str">
        <f t="shared" si="1466"/>
        <v/>
      </c>
      <c r="AZ597" s="4" t="str">
        <f t="shared" si="1467"/>
        <v/>
      </c>
      <c r="BA597" s="4" t="str">
        <f t="shared" si="1468"/>
        <v/>
      </c>
      <c r="BB597" s="4" t="str">
        <f t="shared" si="1469"/>
        <v/>
      </c>
      <c r="BC597" s="4" t="str">
        <f t="shared" si="1470"/>
        <v/>
      </c>
      <c r="BD597" s="4" t="str">
        <f t="shared" si="1471"/>
        <v/>
      </c>
      <c r="BE597" s="4" t="str">
        <f t="shared" si="1472"/>
        <v/>
      </c>
      <c r="BF597" s="4" t="str">
        <f t="shared" si="1473"/>
        <v/>
      </c>
      <c r="BG597" s="4" t="str">
        <f t="shared" si="1474"/>
        <v/>
      </c>
      <c r="BH597" s="4" t="str">
        <f t="shared" si="1475"/>
        <v/>
      </c>
      <c r="BI597" s="4" t="str">
        <f t="shared" si="1476"/>
        <v/>
      </c>
      <c r="BJ597" s="4" t="str">
        <f t="shared" si="1477"/>
        <v/>
      </c>
      <c r="BK597" s="4" t="str">
        <f t="shared" si="1478"/>
        <v/>
      </c>
      <c r="BL597" s="4" t="str">
        <f t="shared" si="1479"/>
        <v/>
      </c>
      <c r="BM597" s="4" t="str">
        <f t="shared" si="1480"/>
        <v/>
      </c>
      <c r="BN597" s="4" t="str">
        <f t="shared" si="1481"/>
        <v/>
      </c>
      <c r="BO597" s="4" t="str">
        <f t="shared" si="1482"/>
        <v/>
      </c>
      <c r="BP597" s="4" t="str">
        <f t="shared" si="1483"/>
        <v/>
      </c>
      <c r="BQ597" s="4" t="str">
        <f t="shared" si="1484"/>
        <v/>
      </c>
      <c r="BR597" s="4" t="str">
        <f t="shared" si="1485"/>
        <v/>
      </c>
      <c r="BS597" s="4" t="str">
        <f t="shared" si="1486"/>
        <v/>
      </c>
      <c r="BT597" s="4" t="str">
        <f t="shared" si="1487"/>
        <v/>
      </c>
      <c r="BU597" s="4" t="str">
        <f t="shared" si="1488"/>
        <v/>
      </c>
      <c r="BV597" s="4" t="str">
        <f t="shared" si="1489"/>
        <v/>
      </c>
      <c r="BW597" s="4" t="str">
        <f t="shared" si="1490"/>
        <v/>
      </c>
      <c r="BX597" s="4" t="str">
        <f t="shared" si="1491"/>
        <v/>
      </c>
      <c r="BY597" s="4" t="str">
        <f t="shared" si="1492"/>
        <v/>
      </c>
      <c r="BZ597" s="63" t="str">
        <f t="shared" si="1493"/>
        <v/>
      </c>
      <c r="CA597" s="4" t="str">
        <f t="shared" si="1494"/>
        <v/>
      </c>
      <c r="CB597" s="63" t="str">
        <f t="shared" si="1495"/>
        <v/>
      </c>
      <c r="CC597" s="4" t="str">
        <f t="shared" si="1496"/>
        <v/>
      </c>
      <c r="CD597" s="63" t="str">
        <f t="shared" si="1497"/>
        <v/>
      </c>
      <c r="CE597" s="4" t="str">
        <f t="shared" si="1498"/>
        <v/>
      </c>
      <c r="CF597" s="63" t="str">
        <f t="shared" si="1499"/>
        <v/>
      </c>
      <c r="CG597" s="4" t="str">
        <f t="shared" si="1500"/>
        <v/>
      </c>
      <c r="CH597" s="4" t="str">
        <f t="shared" si="1501"/>
        <v/>
      </c>
      <c r="CI597" s="4" t="str">
        <f t="shared" si="1502"/>
        <v/>
      </c>
      <c r="CJ597" s="63" t="str">
        <f t="shared" si="1503"/>
        <v/>
      </c>
      <c r="CK597" s="4" t="str">
        <f t="shared" si="1504"/>
        <v/>
      </c>
      <c r="CL597" s="4" t="str">
        <f t="shared" si="1505"/>
        <v/>
      </c>
      <c r="CM597" s="4" t="str">
        <f t="shared" si="1506"/>
        <v/>
      </c>
      <c r="CN597" s="4" t="str">
        <f t="shared" si="1507"/>
        <v/>
      </c>
      <c r="CO597" s="4" t="str">
        <f t="shared" si="1508"/>
        <v/>
      </c>
      <c r="CP597" s="4" t="str">
        <f t="shared" si="1509"/>
        <v/>
      </c>
      <c r="CQ597" s="4" t="str">
        <f t="shared" si="1510"/>
        <v/>
      </c>
      <c r="CR597" s="4" t="str">
        <f t="shared" si="1511"/>
        <v/>
      </c>
      <c r="CS597" s="4" t="str">
        <f t="shared" si="1512"/>
        <v/>
      </c>
      <c r="CT597" s="4" t="str">
        <f t="shared" si="1513"/>
        <v/>
      </c>
      <c r="CU597" s="4" t="str">
        <f t="shared" si="1514"/>
        <v/>
      </c>
      <c r="CV597" s="4" t="str">
        <f t="shared" si="1515"/>
        <v/>
      </c>
      <c r="CW597" s="4" t="str">
        <f t="shared" si="1516"/>
        <v/>
      </c>
      <c r="CX597" s="4" t="str">
        <f t="shared" si="1517"/>
        <v/>
      </c>
      <c r="CY597" s="4" t="str">
        <f t="shared" si="1518"/>
        <v/>
      </c>
      <c r="CZ597" s="4" t="str">
        <f t="shared" si="1519"/>
        <v/>
      </c>
      <c r="DA597" s="4" t="str">
        <f t="shared" si="1520"/>
        <v/>
      </c>
      <c r="DB597" s="4" t="str">
        <f t="shared" si="1521"/>
        <v/>
      </c>
      <c r="DC597" s="4" t="str">
        <f t="shared" si="1522"/>
        <v/>
      </c>
      <c r="DD597" s="4" t="str">
        <f t="shared" si="1523"/>
        <v/>
      </c>
      <c r="DE597" s="4" t="str">
        <f t="shared" si="1524"/>
        <v/>
      </c>
      <c r="DF597" s="4" t="str">
        <f t="shared" si="1525"/>
        <v/>
      </c>
      <c r="DG597" s="4" t="str">
        <f t="shared" si="1526"/>
        <v/>
      </c>
      <c r="DH597" s="4" t="str">
        <f t="shared" si="1527"/>
        <v/>
      </c>
      <c r="DI597" s="4" t="str">
        <f t="shared" si="1540"/>
        <v/>
      </c>
      <c r="DJ597" s="4" t="str">
        <f t="shared" si="1528"/>
        <v/>
      </c>
      <c r="DK597" s="4" t="str">
        <f t="shared" si="1529"/>
        <v/>
      </c>
      <c r="DL597" s="4" t="str">
        <f t="shared" si="1530"/>
        <v/>
      </c>
      <c r="DM597" s="4" t="str">
        <f t="shared" si="1531"/>
        <v/>
      </c>
      <c r="DN597" s="4" t="str">
        <f t="shared" si="1532"/>
        <v/>
      </c>
      <c r="DO597" s="4" t="str">
        <f t="shared" si="1533"/>
        <v/>
      </c>
      <c r="DP597" s="4" t="str">
        <f t="shared" si="1534"/>
        <v/>
      </c>
      <c r="DQ597" s="4" t="str">
        <f t="shared" si="1535"/>
        <v/>
      </c>
      <c r="DR597" s="4" t="str">
        <f t="shared" si="1536"/>
        <v/>
      </c>
      <c r="DS597" s="4" t="str">
        <f t="shared" si="1537"/>
        <v/>
      </c>
      <c r="DT597" s="4" t="str">
        <f t="shared" si="1538"/>
        <v/>
      </c>
      <c r="DU597" s="4" t="str">
        <f t="shared" si="1539"/>
        <v/>
      </c>
    </row>
    <row r="598" spans="18:125" x14ac:dyDescent="0.25">
      <c r="R598" s="19" t="str">
        <f t="shared" si="1435"/>
        <v/>
      </c>
      <c r="T598" t="str">
        <f t="shared" si="1436"/>
        <v/>
      </c>
      <c r="U598" s="4" t="str">
        <f t="shared" si="1541"/>
        <v/>
      </c>
      <c r="V598" s="4" t="str">
        <f t="shared" si="1437"/>
        <v/>
      </c>
      <c r="W598" s="4" t="str">
        <f t="shared" si="1438"/>
        <v/>
      </c>
      <c r="X598" s="4" t="str">
        <f t="shared" si="1439"/>
        <v/>
      </c>
      <c r="Y598" s="4" t="str">
        <f t="shared" si="1440"/>
        <v/>
      </c>
      <c r="Z598" s="4" t="str">
        <f t="shared" si="1441"/>
        <v/>
      </c>
      <c r="AA598" s="4" t="str">
        <f t="shared" si="1442"/>
        <v/>
      </c>
      <c r="AB598" s="4" t="str">
        <f t="shared" si="1443"/>
        <v/>
      </c>
      <c r="AC598" s="4" t="str">
        <f t="shared" si="1444"/>
        <v/>
      </c>
      <c r="AD598" s="4" t="str">
        <f t="shared" si="1445"/>
        <v/>
      </c>
      <c r="AE598" s="4" t="str">
        <f t="shared" si="1446"/>
        <v/>
      </c>
      <c r="AF598" s="4" t="str">
        <f t="shared" si="1447"/>
        <v/>
      </c>
      <c r="AG598" s="4" t="str">
        <f t="shared" si="1448"/>
        <v/>
      </c>
      <c r="AH598" s="4" t="str">
        <f t="shared" si="1449"/>
        <v/>
      </c>
      <c r="AI598" s="4" t="str">
        <f t="shared" si="1450"/>
        <v/>
      </c>
      <c r="AJ598" s="4" t="str">
        <f t="shared" si="1451"/>
        <v/>
      </c>
      <c r="AK598" s="63" t="str">
        <f t="shared" si="1452"/>
        <v/>
      </c>
      <c r="AL598" s="4" t="str">
        <f t="shared" si="1453"/>
        <v/>
      </c>
      <c r="AM598" s="4" t="str">
        <f t="shared" si="1454"/>
        <v/>
      </c>
      <c r="AN598" s="4" t="str">
        <f t="shared" si="1455"/>
        <v/>
      </c>
      <c r="AO598" s="4" t="str">
        <f t="shared" si="1456"/>
        <v/>
      </c>
      <c r="AP598" s="4" t="str">
        <f t="shared" si="1457"/>
        <v/>
      </c>
      <c r="AQ598" s="4" t="str">
        <f t="shared" si="1458"/>
        <v/>
      </c>
      <c r="AR598" s="4" t="str">
        <f t="shared" si="1459"/>
        <v/>
      </c>
      <c r="AS598" s="4" t="str">
        <f t="shared" si="1460"/>
        <v/>
      </c>
      <c r="AT598" s="4" t="str">
        <f t="shared" si="1461"/>
        <v/>
      </c>
      <c r="AU598" s="4" t="str">
        <f t="shared" si="1462"/>
        <v/>
      </c>
      <c r="AV598" s="4" t="str">
        <f t="shared" si="1463"/>
        <v/>
      </c>
      <c r="AW598" s="4" t="str">
        <f t="shared" si="1464"/>
        <v/>
      </c>
      <c r="AX598" s="4" t="str">
        <f t="shared" si="1465"/>
        <v/>
      </c>
      <c r="AY598" s="4" t="str">
        <f t="shared" si="1466"/>
        <v/>
      </c>
      <c r="AZ598" s="4" t="str">
        <f t="shared" si="1467"/>
        <v/>
      </c>
      <c r="BA598" s="4" t="str">
        <f t="shared" si="1468"/>
        <v/>
      </c>
      <c r="BB598" s="4" t="str">
        <f t="shared" si="1469"/>
        <v/>
      </c>
      <c r="BC598" s="4" t="str">
        <f t="shared" si="1470"/>
        <v/>
      </c>
      <c r="BD598" s="4" t="str">
        <f t="shared" si="1471"/>
        <v/>
      </c>
      <c r="BE598" s="4" t="str">
        <f t="shared" si="1472"/>
        <v/>
      </c>
      <c r="BF598" s="4" t="str">
        <f t="shared" si="1473"/>
        <v/>
      </c>
      <c r="BG598" s="4" t="str">
        <f t="shared" si="1474"/>
        <v/>
      </c>
      <c r="BH598" s="4" t="str">
        <f t="shared" si="1475"/>
        <v/>
      </c>
      <c r="BI598" s="4" t="str">
        <f t="shared" si="1476"/>
        <v/>
      </c>
      <c r="BJ598" s="4" t="str">
        <f t="shared" si="1477"/>
        <v/>
      </c>
      <c r="BK598" s="4" t="str">
        <f t="shared" si="1478"/>
        <v/>
      </c>
      <c r="BL598" s="4" t="str">
        <f t="shared" si="1479"/>
        <v/>
      </c>
      <c r="BM598" s="4" t="str">
        <f t="shared" si="1480"/>
        <v/>
      </c>
      <c r="BN598" s="4" t="str">
        <f t="shared" si="1481"/>
        <v/>
      </c>
      <c r="BO598" s="4" t="str">
        <f t="shared" si="1482"/>
        <v/>
      </c>
      <c r="BP598" s="4" t="str">
        <f t="shared" si="1483"/>
        <v/>
      </c>
      <c r="BQ598" s="4" t="str">
        <f t="shared" si="1484"/>
        <v/>
      </c>
      <c r="BR598" s="4" t="str">
        <f t="shared" si="1485"/>
        <v/>
      </c>
      <c r="BS598" s="4" t="str">
        <f t="shared" si="1486"/>
        <v/>
      </c>
      <c r="BT598" s="4" t="str">
        <f t="shared" si="1487"/>
        <v/>
      </c>
      <c r="BU598" s="4" t="str">
        <f t="shared" si="1488"/>
        <v/>
      </c>
      <c r="BV598" s="4" t="str">
        <f t="shared" si="1489"/>
        <v/>
      </c>
      <c r="BW598" s="4" t="str">
        <f t="shared" si="1490"/>
        <v/>
      </c>
      <c r="BX598" s="4" t="str">
        <f t="shared" si="1491"/>
        <v/>
      </c>
      <c r="BY598" s="4" t="str">
        <f t="shared" si="1492"/>
        <v/>
      </c>
      <c r="BZ598" s="63" t="str">
        <f t="shared" si="1493"/>
        <v/>
      </c>
      <c r="CA598" s="4" t="str">
        <f t="shared" si="1494"/>
        <v/>
      </c>
      <c r="CB598" s="63" t="str">
        <f t="shared" si="1495"/>
        <v/>
      </c>
      <c r="CC598" s="4" t="str">
        <f t="shared" si="1496"/>
        <v/>
      </c>
      <c r="CD598" s="63" t="str">
        <f t="shared" si="1497"/>
        <v/>
      </c>
      <c r="CE598" s="4" t="str">
        <f t="shared" si="1498"/>
        <v/>
      </c>
      <c r="CF598" s="63" t="str">
        <f t="shared" si="1499"/>
        <v/>
      </c>
      <c r="CG598" s="4" t="str">
        <f t="shared" si="1500"/>
        <v/>
      </c>
      <c r="CH598" s="4" t="str">
        <f t="shared" si="1501"/>
        <v/>
      </c>
      <c r="CI598" s="4" t="str">
        <f t="shared" si="1502"/>
        <v/>
      </c>
      <c r="CJ598" s="63" t="str">
        <f t="shared" si="1503"/>
        <v/>
      </c>
      <c r="CK598" s="4" t="str">
        <f t="shared" si="1504"/>
        <v/>
      </c>
      <c r="CL598" s="4" t="str">
        <f t="shared" si="1505"/>
        <v/>
      </c>
      <c r="CM598" s="4" t="str">
        <f t="shared" si="1506"/>
        <v/>
      </c>
      <c r="CN598" s="4" t="str">
        <f t="shared" si="1507"/>
        <v/>
      </c>
      <c r="CO598" s="4" t="str">
        <f t="shared" si="1508"/>
        <v/>
      </c>
      <c r="CP598" s="4" t="str">
        <f t="shared" si="1509"/>
        <v/>
      </c>
      <c r="CQ598" s="4" t="str">
        <f t="shared" si="1510"/>
        <v/>
      </c>
      <c r="CR598" s="4" t="str">
        <f t="shared" si="1511"/>
        <v/>
      </c>
      <c r="CS598" s="4" t="str">
        <f t="shared" si="1512"/>
        <v/>
      </c>
      <c r="CT598" s="4" t="str">
        <f t="shared" si="1513"/>
        <v/>
      </c>
      <c r="CU598" s="4" t="str">
        <f t="shared" si="1514"/>
        <v/>
      </c>
      <c r="CV598" s="4" t="str">
        <f t="shared" si="1515"/>
        <v/>
      </c>
      <c r="CW598" s="4" t="str">
        <f t="shared" si="1516"/>
        <v/>
      </c>
      <c r="CX598" s="4" t="str">
        <f t="shared" si="1517"/>
        <v/>
      </c>
      <c r="CY598" s="4" t="str">
        <f t="shared" si="1518"/>
        <v/>
      </c>
      <c r="CZ598" s="4" t="str">
        <f t="shared" si="1519"/>
        <v/>
      </c>
      <c r="DA598" s="4" t="str">
        <f t="shared" si="1520"/>
        <v/>
      </c>
      <c r="DB598" s="4" t="str">
        <f t="shared" si="1521"/>
        <v/>
      </c>
      <c r="DC598" s="4" t="str">
        <f t="shared" si="1522"/>
        <v/>
      </c>
      <c r="DD598" s="4" t="str">
        <f t="shared" si="1523"/>
        <v/>
      </c>
      <c r="DE598" s="4" t="str">
        <f t="shared" si="1524"/>
        <v/>
      </c>
      <c r="DF598" s="4" t="str">
        <f t="shared" si="1525"/>
        <v/>
      </c>
      <c r="DG598" s="4" t="str">
        <f t="shared" si="1526"/>
        <v/>
      </c>
      <c r="DH598" s="4" t="str">
        <f t="shared" si="1527"/>
        <v/>
      </c>
      <c r="DI598" s="4" t="str">
        <f t="shared" si="1540"/>
        <v/>
      </c>
      <c r="DJ598" s="4" t="str">
        <f t="shared" si="1528"/>
        <v/>
      </c>
      <c r="DK598" s="4" t="str">
        <f t="shared" si="1529"/>
        <v/>
      </c>
      <c r="DL598" s="4" t="str">
        <f t="shared" si="1530"/>
        <v/>
      </c>
      <c r="DM598" s="4" t="str">
        <f t="shared" si="1531"/>
        <v/>
      </c>
      <c r="DN598" s="4" t="str">
        <f t="shared" si="1532"/>
        <v/>
      </c>
      <c r="DO598" s="4" t="str">
        <f t="shared" si="1533"/>
        <v/>
      </c>
      <c r="DP598" s="4" t="str">
        <f t="shared" si="1534"/>
        <v/>
      </c>
      <c r="DQ598" s="4" t="str">
        <f t="shared" si="1535"/>
        <v/>
      </c>
      <c r="DR598" s="4" t="str">
        <f t="shared" si="1536"/>
        <v/>
      </c>
      <c r="DS598" s="4" t="str">
        <f t="shared" si="1537"/>
        <v/>
      </c>
      <c r="DT598" s="4" t="str">
        <f t="shared" si="1538"/>
        <v/>
      </c>
      <c r="DU598" s="4" t="str">
        <f t="shared" si="1539"/>
        <v/>
      </c>
    </row>
    <row r="599" spans="18:125" x14ac:dyDescent="0.25">
      <c r="R599" s="19" t="str">
        <f t="shared" si="1435"/>
        <v/>
      </c>
      <c r="T599" t="str">
        <f t="shared" si="1436"/>
        <v/>
      </c>
      <c r="U599" s="4" t="str">
        <f t="shared" si="1541"/>
        <v/>
      </c>
      <c r="V599" s="4" t="str">
        <f t="shared" si="1437"/>
        <v/>
      </c>
      <c r="W599" s="4" t="str">
        <f t="shared" si="1438"/>
        <v/>
      </c>
      <c r="X599" s="4" t="str">
        <f t="shared" si="1439"/>
        <v/>
      </c>
      <c r="Y599" s="4" t="str">
        <f t="shared" si="1440"/>
        <v/>
      </c>
      <c r="Z599" s="4" t="str">
        <f t="shared" si="1441"/>
        <v/>
      </c>
      <c r="AA599" s="4" t="str">
        <f t="shared" si="1442"/>
        <v/>
      </c>
      <c r="AB599" s="4" t="str">
        <f t="shared" si="1443"/>
        <v/>
      </c>
      <c r="AC599" s="4" t="str">
        <f t="shared" si="1444"/>
        <v/>
      </c>
      <c r="AD599" s="4" t="str">
        <f t="shared" si="1445"/>
        <v/>
      </c>
      <c r="AE599" s="4" t="str">
        <f t="shared" si="1446"/>
        <v/>
      </c>
      <c r="AF599" s="4" t="str">
        <f t="shared" si="1447"/>
        <v/>
      </c>
      <c r="AG599" s="4" t="str">
        <f t="shared" si="1448"/>
        <v/>
      </c>
      <c r="AH599" s="4" t="str">
        <f t="shared" si="1449"/>
        <v/>
      </c>
      <c r="AI599" s="4" t="str">
        <f t="shared" si="1450"/>
        <v/>
      </c>
      <c r="AJ599" s="4" t="str">
        <f t="shared" si="1451"/>
        <v/>
      </c>
      <c r="AK599" s="63" t="str">
        <f t="shared" si="1452"/>
        <v/>
      </c>
      <c r="AL599" s="4" t="str">
        <f t="shared" si="1453"/>
        <v/>
      </c>
      <c r="AM599" s="4" t="str">
        <f t="shared" si="1454"/>
        <v/>
      </c>
      <c r="AN599" s="4" t="str">
        <f t="shared" si="1455"/>
        <v/>
      </c>
      <c r="AO599" s="4" t="str">
        <f t="shared" si="1456"/>
        <v/>
      </c>
      <c r="AP599" s="4" t="str">
        <f t="shared" si="1457"/>
        <v/>
      </c>
      <c r="AQ599" s="4" t="str">
        <f t="shared" si="1458"/>
        <v/>
      </c>
      <c r="AR599" s="4" t="str">
        <f t="shared" si="1459"/>
        <v/>
      </c>
      <c r="AS599" s="4" t="str">
        <f t="shared" si="1460"/>
        <v/>
      </c>
      <c r="AT599" s="4" t="str">
        <f t="shared" si="1461"/>
        <v/>
      </c>
      <c r="AU599" s="4" t="str">
        <f t="shared" si="1462"/>
        <v/>
      </c>
      <c r="AV599" s="4" t="str">
        <f t="shared" si="1463"/>
        <v/>
      </c>
      <c r="AW599" s="4" t="str">
        <f t="shared" si="1464"/>
        <v/>
      </c>
      <c r="AX599" s="4" t="str">
        <f t="shared" si="1465"/>
        <v/>
      </c>
      <c r="AY599" s="4" t="str">
        <f t="shared" si="1466"/>
        <v/>
      </c>
      <c r="AZ599" s="4" t="str">
        <f t="shared" si="1467"/>
        <v/>
      </c>
      <c r="BA599" s="4" t="str">
        <f t="shared" si="1468"/>
        <v/>
      </c>
      <c r="BB599" s="4" t="str">
        <f t="shared" si="1469"/>
        <v/>
      </c>
      <c r="BC599" s="4" t="str">
        <f t="shared" si="1470"/>
        <v/>
      </c>
      <c r="BD599" s="4" t="str">
        <f t="shared" si="1471"/>
        <v/>
      </c>
      <c r="BE599" s="4" t="str">
        <f t="shared" si="1472"/>
        <v/>
      </c>
      <c r="BF599" s="4" t="str">
        <f t="shared" si="1473"/>
        <v/>
      </c>
      <c r="BG599" s="4" t="str">
        <f t="shared" si="1474"/>
        <v/>
      </c>
      <c r="BH599" s="4" t="str">
        <f t="shared" si="1475"/>
        <v/>
      </c>
      <c r="BI599" s="4" t="str">
        <f t="shared" si="1476"/>
        <v/>
      </c>
      <c r="BJ599" s="4" t="str">
        <f t="shared" si="1477"/>
        <v/>
      </c>
      <c r="BK599" s="4" t="str">
        <f t="shared" si="1478"/>
        <v/>
      </c>
      <c r="BL599" s="4" t="str">
        <f t="shared" si="1479"/>
        <v/>
      </c>
      <c r="BM599" s="4" t="str">
        <f t="shared" si="1480"/>
        <v/>
      </c>
      <c r="BN599" s="4" t="str">
        <f t="shared" si="1481"/>
        <v/>
      </c>
      <c r="BO599" s="4" t="str">
        <f t="shared" si="1482"/>
        <v/>
      </c>
      <c r="BP599" s="4" t="str">
        <f t="shared" si="1483"/>
        <v/>
      </c>
      <c r="BQ599" s="4" t="str">
        <f t="shared" si="1484"/>
        <v/>
      </c>
      <c r="BR599" s="4" t="str">
        <f t="shared" si="1485"/>
        <v/>
      </c>
      <c r="BS599" s="4" t="str">
        <f t="shared" si="1486"/>
        <v/>
      </c>
      <c r="BT599" s="4" t="str">
        <f t="shared" si="1487"/>
        <v/>
      </c>
      <c r="BU599" s="4" t="str">
        <f t="shared" si="1488"/>
        <v/>
      </c>
      <c r="BV599" s="4" t="str">
        <f t="shared" si="1489"/>
        <v/>
      </c>
      <c r="BW599" s="4" t="str">
        <f t="shared" si="1490"/>
        <v/>
      </c>
      <c r="BX599" s="4" t="str">
        <f t="shared" si="1491"/>
        <v/>
      </c>
      <c r="BY599" s="4" t="str">
        <f t="shared" si="1492"/>
        <v/>
      </c>
      <c r="BZ599" s="63" t="str">
        <f t="shared" si="1493"/>
        <v/>
      </c>
      <c r="CA599" s="4" t="str">
        <f t="shared" si="1494"/>
        <v/>
      </c>
      <c r="CB599" s="63" t="str">
        <f t="shared" si="1495"/>
        <v/>
      </c>
      <c r="CC599" s="4" t="str">
        <f t="shared" si="1496"/>
        <v/>
      </c>
      <c r="CD599" s="63" t="str">
        <f t="shared" si="1497"/>
        <v/>
      </c>
      <c r="CE599" s="4" t="str">
        <f t="shared" si="1498"/>
        <v/>
      </c>
      <c r="CF599" s="63" t="str">
        <f t="shared" si="1499"/>
        <v/>
      </c>
      <c r="CG599" s="4" t="str">
        <f t="shared" si="1500"/>
        <v/>
      </c>
      <c r="CH599" s="4" t="str">
        <f t="shared" si="1501"/>
        <v/>
      </c>
      <c r="CI599" s="4" t="str">
        <f t="shared" si="1502"/>
        <v/>
      </c>
      <c r="CJ599" s="63" t="str">
        <f t="shared" si="1503"/>
        <v/>
      </c>
      <c r="CK599" s="4" t="str">
        <f t="shared" si="1504"/>
        <v/>
      </c>
      <c r="CL599" s="4" t="str">
        <f t="shared" si="1505"/>
        <v/>
      </c>
      <c r="CM599" s="4" t="str">
        <f t="shared" si="1506"/>
        <v/>
      </c>
      <c r="CN599" s="4" t="str">
        <f t="shared" si="1507"/>
        <v/>
      </c>
      <c r="CO599" s="4" t="str">
        <f t="shared" si="1508"/>
        <v/>
      </c>
      <c r="CP599" s="4" t="str">
        <f t="shared" si="1509"/>
        <v/>
      </c>
      <c r="CQ599" s="4" t="str">
        <f t="shared" si="1510"/>
        <v/>
      </c>
      <c r="CR599" s="4" t="str">
        <f t="shared" si="1511"/>
        <v/>
      </c>
      <c r="CS599" s="4" t="str">
        <f t="shared" si="1512"/>
        <v/>
      </c>
      <c r="CT599" s="4" t="str">
        <f t="shared" si="1513"/>
        <v/>
      </c>
      <c r="CU599" s="4" t="str">
        <f t="shared" si="1514"/>
        <v/>
      </c>
      <c r="CV599" s="4" t="str">
        <f t="shared" si="1515"/>
        <v/>
      </c>
      <c r="CW599" s="4" t="str">
        <f t="shared" si="1516"/>
        <v/>
      </c>
      <c r="CX599" s="4" t="str">
        <f t="shared" si="1517"/>
        <v/>
      </c>
      <c r="CY599" s="4" t="str">
        <f t="shared" si="1518"/>
        <v/>
      </c>
      <c r="CZ599" s="4" t="str">
        <f t="shared" si="1519"/>
        <v/>
      </c>
      <c r="DA599" s="4" t="str">
        <f t="shared" si="1520"/>
        <v/>
      </c>
      <c r="DB599" s="4" t="str">
        <f t="shared" si="1521"/>
        <v/>
      </c>
      <c r="DC599" s="4" t="str">
        <f t="shared" si="1522"/>
        <v/>
      </c>
      <c r="DD599" s="4" t="str">
        <f t="shared" si="1523"/>
        <v/>
      </c>
      <c r="DE599" s="4" t="str">
        <f t="shared" si="1524"/>
        <v/>
      </c>
      <c r="DF599" s="4" t="str">
        <f t="shared" si="1525"/>
        <v/>
      </c>
      <c r="DG599" s="4" t="str">
        <f t="shared" si="1526"/>
        <v/>
      </c>
      <c r="DH599" s="4" t="str">
        <f t="shared" si="1527"/>
        <v/>
      </c>
      <c r="DI599" s="4" t="str">
        <f t="shared" si="1540"/>
        <v/>
      </c>
      <c r="DJ599" s="4" t="str">
        <f t="shared" si="1528"/>
        <v/>
      </c>
      <c r="DK599" s="4" t="str">
        <f t="shared" si="1529"/>
        <v/>
      </c>
      <c r="DL599" s="4" t="str">
        <f t="shared" si="1530"/>
        <v/>
      </c>
      <c r="DM599" s="4" t="str">
        <f t="shared" si="1531"/>
        <v/>
      </c>
      <c r="DN599" s="4" t="str">
        <f t="shared" si="1532"/>
        <v/>
      </c>
      <c r="DO599" s="4" t="str">
        <f t="shared" si="1533"/>
        <v/>
      </c>
      <c r="DP599" s="4" t="str">
        <f t="shared" si="1534"/>
        <v/>
      </c>
      <c r="DQ599" s="4" t="str">
        <f t="shared" si="1535"/>
        <v/>
      </c>
      <c r="DR599" s="4" t="str">
        <f t="shared" si="1536"/>
        <v/>
      </c>
      <c r="DS599" s="4" t="str">
        <f t="shared" si="1537"/>
        <v/>
      </c>
      <c r="DT599" s="4" t="str">
        <f t="shared" si="1538"/>
        <v/>
      </c>
      <c r="DU599" s="4" t="str">
        <f t="shared" si="1539"/>
        <v/>
      </c>
    </row>
    <row r="600" spans="18:125" x14ac:dyDescent="0.25">
      <c r="R600" s="19" t="str">
        <f t="shared" si="1435"/>
        <v/>
      </c>
      <c r="T600" t="str">
        <f t="shared" si="1436"/>
        <v/>
      </c>
      <c r="U600" s="4" t="str">
        <f t="shared" si="1541"/>
        <v/>
      </c>
      <c r="V600" s="4" t="str">
        <f t="shared" si="1437"/>
        <v/>
      </c>
      <c r="W600" s="4" t="str">
        <f t="shared" si="1438"/>
        <v/>
      </c>
      <c r="X600" s="4" t="str">
        <f t="shared" si="1439"/>
        <v/>
      </c>
      <c r="Y600" s="4" t="str">
        <f t="shared" si="1440"/>
        <v/>
      </c>
      <c r="Z600" s="4" t="str">
        <f t="shared" si="1441"/>
        <v/>
      </c>
      <c r="AA600" s="4" t="str">
        <f t="shared" si="1442"/>
        <v/>
      </c>
      <c r="AB600" s="4" t="str">
        <f t="shared" si="1443"/>
        <v/>
      </c>
      <c r="AC600" s="4" t="str">
        <f t="shared" si="1444"/>
        <v/>
      </c>
      <c r="AD600" s="4" t="str">
        <f t="shared" si="1445"/>
        <v/>
      </c>
      <c r="AE600" s="4" t="str">
        <f t="shared" si="1446"/>
        <v/>
      </c>
      <c r="AF600" s="4" t="str">
        <f t="shared" si="1447"/>
        <v/>
      </c>
      <c r="AG600" s="4" t="str">
        <f t="shared" si="1448"/>
        <v/>
      </c>
      <c r="AH600" s="4" t="str">
        <f t="shared" si="1449"/>
        <v/>
      </c>
      <c r="AI600" s="4" t="str">
        <f t="shared" si="1450"/>
        <v/>
      </c>
      <c r="AJ600" s="4" t="str">
        <f t="shared" si="1451"/>
        <v/>
      </c>
      <c r="AK600" s="63" t="str">
        <f t="shared" si="1452"/>
        <v/>
      </c>
      <c r="AL600" s="4" t="str">
        <f t="shared" si="1453"/>
        <v/>
      </c>
      <c r="AM600" s="4" t="str">
        <f t="shared" si="1454"/>
        <v/>
      </c>
      <c r="AN600" s="4" t="str">
        <f t="shared" si="1455"/>
        <v/>
      </c>
      <c r="AO600" s="4" t="str">
        <f t="shared" si="1456"/>
        <v/>
      </c>
      <c r="AP600" s="4" t="str">
        <f t="shared" si="1457"/>
        <v/>
      </c>
      <c r="AQ600" s="4" t="str">
        <f t="shared" si="1458"/>
        <v/>
      </c>
      <c r="AR600" s="4" t="str">
        <f t="shared" si="1459"/>
        <v/>
      </c>
      <c r="AS600" s="4" t="str">
        <f t="shared" si="1460"/>
        <v/>
      </c>
      <c r="AT600" s="4" t="str">
        <f t="shared" si="1461"/>
        <v/>
      </c>
      <c r="AU600" s="4" t="str">
        <f t="shared" si="1462"/>
        <v/>
      </c>
      <c r="AV600" s="4" t="str">
        <f t="shared" si="1463"/>
        <v/>
      </c>
      <c r="AW600" s="4" t="str">
        <f t="shared" si="1464"/>
        <v/>
      </c>
      <c r="AX600" s="4" t="str">
        <f t="shared" si="1465"/>
        <v/>
      </c>
      <c r="AY600" s="4" t="str">
        <f t="shared" si="1466"/>
        <v/>
      </c>
      <c r="AZ600" s="4" t="str">
        <f t="shared" si="1467"/>
        <v/>
      </c>
      <c r="BA600" s="4" t="str">
        <f t="shared" si="1468"/>
        <v/>
      </c>
      <c r="BB600" s="4" t="str">
        <f t="shared" si="1469"/>
        <v/>
      </c>
      <c r="BC600" s="4" t="str">
        <f t="shared" si="1470"/>
        <v/>
      </c>
      <c r="BD600" s="4" t="str">
        <f t="shared" si="1471"/>
        <v/>
      </c>
      <c r="BE600" s="4" t="str">
        <f t="shared" si="1472"/>
        <v/>
      </c>
      <c r="BF600" s="4" t="str">
        <f t="shared" si="1473"/>
        <v/>
      </c>
      <c r="BG600" s="4" t="str">
        <f t="shared" si="1474"/>
        <v/>
      </c>
      <c r="BH600" s="4" t="str">
        <f t="shared" si="1475"/>
        <v/>
      </c>
      <c r="BI600" s="4" t="str">
        <f t="shared" si="1476"/>
        <v/>
      </c>
      <c r="BJ600" s="4" t="str">
        <f t="shared" si="1477"/>
        <v/>
      </c>
      <c r="BK600" s="4" t="str">
        <f t="shared" si="1478"/>
        <v/>
      </c>
      <c r="BL600" s="4" t="str">
        <f t="shared" si="1479"/>
        <v/>
      </c>
      <c r="BM600" s="4" t="str">
        <f t="shared" si="1480"/>
        <v/>
      </c>
      <c r="BN600" s="4" t="str">
        <f t="shared" si="1481"/>
        <v/>
      </c>
      <c r="BO600" s="4" t="str">
        <f t="shared" si="1482"/>
        <v/>
      </c>
      <c r="BP600" s="4" t="str">
        <f t="shared" si="1483"/>
        <v/>
      </c>
      <c r="BQ600" s="4" t="str">
        <f t="shared" si="1484"/>
        <v/>
      </c>
      <c r="BR600" s="4" t="str">
        <f t="shared" si="1485"/>
        <v/>
      </c>
      <c r="BS600" s="4" t="str">
        <f t="shared" si="1486"/>
        <v/>
      </c>
      <c r="BT600" s="4" t="str">
        <f t="shared" si="1487"/>
        <v/>
      </c>
      <c r="BU600" s="4" t="str">
        <f t="shared" si="1488"/>
        <v/>
      </c>
      <c r="BV600" s="4" t="str">
        <f t="shared" si="1489"/>
        <v/>
      </c>
      <c r="BW600" s="4" t="str">
        <f t="shared" si="1490"/>
        <v/>
      </c>
      <c r="BX600" s="4" t="str">
        <f t="shared" si="1491"/>
        <v/>
      </c>
      <c r="BY600" s="4" t="str">
        <f t="shared" si="1492"/>
        <v/>
      </c>
      <c r="BZ600" s="63" t="str">
        <f t="shared" si="1493"/>
        <v/>
      </c>
      <c r="CA600" s="4" t="str">
        <f t="shared" si="1494"/>
        <v/>
      </c>
      <c r="CB600" s="63" t="str">
        <f t="shared" si="1495"/>
        <v/>
      </c>
      <c r="CC600" s="4" t="str">
        <f t="shared" si="1496"/>
        <v/>
      </c>
      <c r="CD600" s="63" t="str">
        <f t="shared" si="1497"/>
        <v/>
      </c>
      <c r="CE600" s="4" t="str">
        <f t="shared" si="1498"/>
        <v/>
      </c>
      <c r="CF600" s="63" t="str">
        <f t="shared" si="1499"/>
        <v/>
      </c>
      <c r="CG600" s="4" t="str">
        <f t="shared" si="1500"/>
        <v/>
      </c>
      <c r="CH600" s="4" t="str">
        <f t="shared" si="1501"/>
        <v/>
      </c>
      <c r="CI600" s="4" t="str">
        <f t="shared" si="1502"/>
        <v/>
      </c>
      <c r="CJ600" s="63" t="str">
        <f t="shared" si="1503"/>
        <v/>
      </c>
      <c r="CK600" s="4" t="str">
        <f t="shared" si="1504"/>
        <v/>
      </c>
      <c r="CL600" s="4" t="str">
        <f t="shared" si="1505"/>
        <v/>
      </c>
      <c r="CM600" s="4" t="str">
        <f t="shared" si="1506"/>
        <v/>
      </c>
      <c r="CN600" s="4" t="str">
        <f t="shared" si="1507"/>
        <v/>
      </c>
      <c r="CO600" s="4" t="str">
        <f t="shared" si="1508"/>
        <v/>
      </c>
      <c r="CP600" s="4" t="str">
        <f t="shared" si="1509"/>
        <v/>
      </c>
      <c r="CQ600" s="4" t="str">
        <f t="shared" si="1510"/>
        <v/>
      </c>
      <c r="CR600" s="4" t="str">
        <f t="shared" si="1511"/>
        <v/>
      </c>
      <c r="CS600" s="4" t="str">
        <f t="shared" si="1512"/>
        <v/>
      </c>
      <c r="CT600" s="4" t="str">
        <f t="shared" si="1513"/>
        <v/>
      </c>
      <c r="CU600" s="4" t="str">
        <f t="shared" si="1514"/>
        <v/>
      </c>
      <c r="CV600" s="4" t="str">
        <f t="shared" si="1515"/>
        <v/>
      </c>
      <c r="CW600" s="4" t="str">
        <f t="shared" si="1516"/>
        <v/>
      </c>
      <c r="CX600" s="4" t="str">
        <f t="shared" si="1517"/>
        <v/>
      </c>
      <c r="CY600" s="4" t="str">
        <f t="shared" si="1518"/>
        <v/>
      </c>
      <c r="CZ600" s="4" t="str">
        <f t="shared" si="1519"/>
        <v/>
      </c>
      <c r="DA600" s="4" t="str">
        <f t="shared" si="1520"/>
        <v/>
      </c>
      <c r="DB600" s="4" t="str">
        <f t="shared" si="1521"/>
        <v/>
      </c>
      <c r="DC600" s="4" t="str">
        <f t="shared" si="1522"/>
        <v/>
      </c>
      <c r="DD600" s="4" t="str">
        <f t="shared" si="1523"/>
        <v/>
      </c>
      <c r="DE600" s="4" t="str">
        <f t="shared" si="1524"/>
        <v/>
      </c>
      <c r="DF600" s="4" t="str">
        <f t="shared" si="1525"/>
        <v/>
      </c>
      <c r="DG600" s="4" t="str">
        <f t="shared" si="1526"/>
        <v/>
      </c>
      <c r="DH600" s="4" t="str">
        <f t="shared" si="1527"/>
        <v/>
      </c>
      <c r="DI600" s="4" t="str">
        <f t="shared" si="1540"/>
        <v/>
      </c>
      <c r="DJ600" s="4" t="str">
        <f t="shared" si="1528"/>
        <v/>
      </c>
      <c r="DK600" s="4" t="str">
        <f t="shared" si="1529"/>
        <v/>
      </c>
      <c r="DL600" s="4" t="str">
        <f t="shared" si="1530"/>
        <v/>
      </c>
      <c r="DM600" s="4" t="str">
        <f t="shared" si="1531"/>
        <v/>
      </c>
      <c r="DN600" s="4" t="str">
        <f t="shared" si="1532"/>
        <v/>
      </c>
      <c r="DO600" s="4" t="str">
        <f t="shared" si="1533"/>
        <v/>
      </c>
      <c r="DP600" s="4" t="str">
        <f t="shared" si="1534"/>
        <v/>
      </c>
      <c r="DQ600" s="4" t="str">
        <f t="shared" si="1535"/>
        <v/>
      </c>
      <c r="DR600" s="4" t="str">
        <f t="shared" si="1536"/>
        <v/>
      </c>
      <c r="DS600" s="4" t="str">
        <f t="shared" si="1537"/>
        <v/>
      </c>
      <c r="DT600" s="4" t="str">
        <f t="shared" si="1538"/>
        <v/>
      </c>
      <c r="DU600" s="4" t="str">
        <f t="shared" si="1539"/>
        <v/>
      </c>
    </row>
    <row r="601" spans="18:125" x14ac:dyDescent="0.25">
      <c r="R601" s="19" t="str">
        <f t="shared" si="1435"/>
        <v/>
      </c>
      <c r="T601" t="str">
        <f t="shared" si="1436"/>
        <v/>
      </c>
      <c r="U601" s="4" t="str">
        <f t="shared" si="1541"/>
        <v/>
      </c>
      <c r="V601" s="4" t="str">
        <f t="shared" si="1437"/>
        <v/>
      </c>
      <c r="W601" s="4" t="str">
        <f t="shared" si="1438"/>
        <v/>
      </c>
      <c r="X601" s="4" t="str">
        <f t="shared" si="1439"/>
        <v/>
      </c>
      <c r="Y601" s="4" t="str">
        <f t="shared" si="1440"/>
        <v/>
      </c>
      <c r="Z601" s="4" t="str">
        <f t="shared" si="1441"/>
        <v/>
      </c>
      <c r="AA601" s="4" t="str">
        <f t="shared" si="1442"/>
        <v/>
      </c>
      <c r="AB601" s="4" t="str">
        <f t="shared" si="1443"/>
        <v/>
      </c>
      <c r="AC601" s="4" t="str">
        <f t="shared" si="1444"/>
        <v/>
      </c>
      <c r="AD601" s="4" t="str">
        <f t="shared" si="1445"/>
        <v/>
      </c>
      <c r="AE601" s="4" t="str">
        <f t="shared" si="1446"/>
        <v/>
      </c>
      <c r="AF601" s="4" t="str">
        <f t="shared" si="1447"/>
        <v/>
      </c>
      <c r="AG601" s="4" t="str">
        <f t="shared" si="1448"/>
        <v/>
      </c>
      <c r="AH601" s="4" t="str">
        <f t="shared" si="1449"/>
        <v/>
      </c>
      <c r="AI601" s="4" t="str">
        <f t="shared" si="1450"/>
        <v/>
      </c>
      <c r="AJ601" s="4" t="str">
        <f t="shared" si="1451"/>
        <v/>
      </c>
      <c r="AK601" s="63" t="str">
        <f t="shared" si="1452"/>
        <v/>
      </c>
      <c r="AL601" s="4" t="str">
        <f t="shared" si="1453"/>
        <v/>
      </c>
      <c r="AM601" s="4" t="str">
        <f t="shared" si="1454"/>
        <v/>
      </c>
      <c r="AN601" s="4" t="str">
        <f t="shared" si="1455"/>
        <v/>
      </c>
      <c r="AO601" s="4" t="str">
        <f t="shared" si="1456"/>
        <v/>
      </c>
      <c r="AP601" s="4" t="str">
        <f t="shared" si="1457"/>
        <v/>
      </c>
      <c r="AQ601" s="4" t="str">
        <f t="shared" si="1458"/>
        <v/>
      </c>
      <c r="AR601" s="4" t="str">
        <f t="shared" si="1459"/>
        <v/>
      </c>
      <c r="AS601" s="4" t="str">
        <f t="shared" si="1460"/>
        <v/>
      </c>
      <c r="AT601" s="4" t="str">
        <f t="shared" si="1461"/>
        <v/>
      </c>
      <c r="AU601" s="4" t="str">
        <f t="shared" si="1462"/>
        <v/>
      </c>
      <c r="AV601" s="4" t="str">
        <f t="shared" si="1463"/>
        <v/>
      </c>
      <c r="AW601" s="4" t="str">
        <f t="shared" si="1464"/>
        <v/>
      </c>
      <c r="AX601" s="4" t="str">
        <f t="shared" si="1465"/>
        <v/>
      </c>
      <c r="AY601" s="4" t="str">
        <f t="shared" si="1466"/>
        <v/>
      </c>
      <c r="AZ601" s="4" t="str">
        <f t="shared" si="1467"/>
        <v/>
      </c>
      <c r="BA601" s="4" t="str">
        <f t="shared" si="1468"/>
        <v/>
      </c>
      <c r="BB601" s="4" t="str">
        <f t="shared" si="1469"/>
        <v/>
      </c>
      <c r="BC601" s="4" t="str">
        <f t="shared" si="1470"/>
        <v/>
      </c>
      <c r="BD601" s="4" t="str">
        <f t="shared" si="1471"/>
        <v/>
      </c>
      <c r="BE601" s="4" t="str">
        <f t="shared" si="1472"/>
        <v/>
      </c>
      <c r="BF601" s="4" t="str">
        <f t="shared" si="1473"/>
        <v/>
      </c>
      <c r="BG601" s="4" t="str">
        <f t="shared" si="1474"/>
        <v/>
      </c>
      <c r="BH601" s="4" t="str">
        <f t="shared" si="1475"/>
        <v/>
      </c>
      <c r="BI601" s="4" t="str">
        <f t="shared" si="1476"/>
        <v/>
      </c>
      <c r="BJ601" s="4" t="str">
        <f t="shared" si="1477"/>
        <v/>
      </c>
      <c r="BK601" s="4" t="str">
        <f t="shared" si="1478"/>
        <v/>
      </c>
      <c r="BL601" s="4" t="str">
        <f t="shared" si="1479"/>
        <v/>
      </c>
      <c r="BM601" s="4" t="str">
        <f t="shared" si="1480"/>
        <v/>
      </c>
      <c r="BN601" s="4" t="str">
        <f t="shared" si="1481"/>
        <v/>
      </c>
      <c r="BO601" s="4" t="str">
        <f t="shared" si="1482"/>
        <v/>
      </c>
      <c r="BP601" s="4" t="str">
        <f t="shared" si="1483"/>
        <v/>
      </c>
      <c r="BQ601" s="4" t="str">
        <f t="shared" si="1484"/>
        <v/>
      </c>
      <c r="BR601" s="4" t="str">
        <f t="shared" si="1485"/>
        <v/>
      </c>
      <c r="BS601" s="4" t="str">
        <f t="shared" si="1486"/>
        <v/>
      </c>
      <c r="BT601" s="4" t="str">
        <f t="shared" si="1487"/>
        <v/>
      </c>
      <c r="BU601" s="4" t="str">
        <f t="shared" si="1488"/>
        <v/>
      </c>
      <c r="BV601" s="4" t="str">
        <f t="shared" si="1489"/>
        <v/>
      </c>
      <c r="BW601" s="4" t="str">
        <f t="shared" si="1490"/>
        <v/>
      </c>
      <c r="BX601" s="4" t="str">
        <f t="shared" si="1491"/>
        <v/>
      </c>
      <c r="BY601" s="4" t="str">
        <f t="shared" si="1492"/>
        <v/>
      </c>
      <c r="BZ601" s="63" t="str">
        <f t="shared" si="1493"/>
        <v/>
      </c>
      <c r="CA601" s="4" t="str">
        <f t="shared" si="1494"/>
        <v/>
      </c>
      <c r="CB601" s="63" t="str">
        <f t="shared" si="1495"/>
        <v/>
      </c>
      <c r="CC601" s="4" t="str">
        <f t="shared" si="1496"/>
        <v/>
      </c>
      <c r="CD601" s="63" t="str">
        <f t="shared" si="1497"/>
        <v/>
      </c>
      <c r="CE601" s="4" t="str">
        <f t="shared" si="1498"/>
        <v/>
      </c>
      <c r="CF601" s="63" t="str">
        <f t="shared" si="1499"/>
        <v/>
      </c>
      <c r="CG601" s="4" t="str">
        <f t="shared" si="1500"/>
        <v/>
      </c>
      <c r="CH601" s="4" t="str">
        <f t="shared" si="1501"/>
        <v/>
      </c>
      <c r="CI601" s="4" t="str">
        <f t="shared" si="1502"/>
        <v/>
      </c>
      <c r="CJ601" s="63" t="str">
        <f t="shared" si="1503"/>
        <v/>
      </c>
      <c r="CK601" s="4" t="str">
        <f t="shared" si="1504"/>
        <v/>
      </c>
      <c r="CL601" s="4" t="str">
        <f t="shared" si="1505"/>
        <v/>
      </c>
      <c r="CM601" s="4" t="str">
        <f t="shared" si="1506"/>
        <v/>
      </c>
      <c r="CN601" s="4" t="str">
        <f t="shared" si="1507"/>
        <v/>
      </c>
      <c r="CO601" s="4" t="str">
        <f t="shared" si="1508"/>
        <v/>
      </c>
      <c r="CP601" s="4" t="str">
        <f t="shared" si="1509"/>
        <v/>
      </c>
      <c r="CQ601" s="4" t="str">
        <f t="shared" si="1510"/>
        <v/>
      </c>
      <c r="CR601" s="4" t="str">
        <f t="shared" si="1511"/>
        <v/>
      </c>
      <c r="CS601" s="4" t="str">
        <f t="shared" si="1512"/>
        <v/>
      </c>
      <c r="CT601" s="4" t="str">
        <f t="shared" si="1513"/>
        <v/>
      </c>
      <c r="CU601" s="4" t="str">
        <f t="shared" si="1514"/>
        <v/>
      </c>
      <c r="CV601" s="4" t="str">
        <f t="shared" si="1515"/>
        <v/>
      </c>
      <c r="CW601" s="4" t="str">
        <f t="shared" si="1516"/>
        <v/>
      </c>
      <c r="CX601" s="4" t="str">
        <f t="shared" si="1517"/>
        <v/>
      </c>
      <c r="CY601" s="4" t="str">
        <f t="shared" si="1518"/>
        <v/>
      </c>
      <c r="CZ601" s="4" t="str">
        <f t="shared" si="1519"/>
        <v/>
      </c>
      <c r="DA601" s="4" t="str">
        <f t="shared" si="1520"/>
        <v/>
      </c>
      <c r="DB601" s="4" t="str">
        <f t="shared" si="1521"/>
        <v/>
      </c>
      <c r="DC601" s="4" t="str">
        <f t="shared" si="1522"/>
        <v/>
      </c>
      <c r="DD601" s="4" t="str">
        <f t="shared" si="1523"/>
        <v/>
      </c>
      <c r="DE601" s="4" t="str">
        <f t="shared" si="1524"/>
        <v/>
      </c>
      <c r="DF601" s="4" t="str">
        <f t="shared" si="1525"/>
        <v/>
      </c>
      <c r="DG601" s="4" t="str">
        <f t="shared" si="1526"/>
        <v/>
      </c>
      <c r="DH601" s="4" t="str">
        <f t="shared" si="1527"/>
        <v/>
      </c>
      <c r="DI601" s="4" t="str">
        <f t="shared" si="1540"/>
        <v/>
      </c>
      <c r="DJ601" s="4" t="str">
        <f t="shared" si="1528"/>
        <v/>
      </c>
      <c r="DK601" s="4" t="str">
        <f t="shared" si="1529"/>
        <v/>
      </c>
      <c r="DL601" s="4" t="str">
        <f t="shared" si="1530"/>
        <v/>
      </c>
      <c r="DM601" s="4" t="str">
        <f t="shared" si="1531"/>
        <v/>
      </c>
      <c r="DN601" s="4" t="str">
        <f t="shared" si="1532"/>
        <v/>
      </c>
      <c r="DO601" s="4" t="str">
        <f t="shared" si="1533"/>
        <v/>
      </c>
      <c r="DP601" s="4" t="str">
        <f t="shared" si="1534"/>
        <v/>
      </c>
      <c r="DQ601" s="4" t="str">
        <f t="shared" si="1535"/>
        <v/>
      </c>
      <c r="DR601" s="4" t="str">
        <f t="shared" si="1536"/>
        <v/>
      </c>
      <c r="DS601" s="4" t="str">
        <f t="shared" si="1537"/>
        <v/>
      </c>
      <c r="DT601" s="4" t="str">
        <f t="shared" si="1538"/>
        <v/>
      </c>
      <c r="DU601" s="4" t="str">
        <f t="shared" si="1539"/>
        <v/>
      </c>
    </row>
    <row r="602" spans="18:125" x14ac:dyDescent="0.25">
      <c r="R602" s="19" t="str">
        <f t="shared" si="1435"/>
        <v/>
      </c>
      <c r="T602" t="str">
        <f t="shared" si="1436"/>
        <v/>
      </c>
      <c r="U602" s="4" t="str">
        <f t="shared" si="1541"/>
        <v/>
      </c>
      <c r="V602" s="4" t="str">
        <f t="shared" si="1437"/>
        <v/>
      </c>
      <c r="W602" s="4" t="str">
        <f t="shared" si="1438"/>
        <v/>
      </c>
      <c r="X602" s="4" t="str">
        <f t="shared" si="1439"/>
        <v/>
      </c>
      <c r="Y602" s="4" t="str">
        <f t="shared" si="1440"/>
        <v/>
      </c>
      <c r="Z602" s="4" t="str">
        <f t="shared" si="1441"/>
        <v/>
      </c>
      <c r="AA602" s="4" t="str">
        <f t="shared" si="1442"/>
        <v/>
      </c>
      <c r="AB602" s="4" t="str">
        <f t="shared" si="1443"/>
        <v/>
      </c>
      <c r="AC602" s="4" t="str">
        <f t="shared" si="1444"/>
        <v/>
      </c>
      <c r="AD602" s="4" t="str">
        <f t="shared" si="1445"/>
        <v/>
      </c>
      <c r="AE602" s="4" t="str">
        <f t="shared" si="1446"/>
        <v/>
      </c>
      <c r="AF602" s="4" t="str">
        <f t="shared" si="1447"/>
        <v/>
      </c>
      <c r="AG602" s="4" t="str">
        <f t="shared" si="1448"/>
        <v/>
      </c>
      <c r="AH602" s="4" t="str">
        <f t="shared" si="1449"/>
        <v/>
      </c>
      <c r="AI602" s="4" t="str">
        <f t="shared" si="1450"/>
        <v/>
      </c>
      <c r="AJ602" s="4" t="str">
        <f t="shared" si="1451"/>
        <v/>
      </c>
      <c r="AK602" s="63" t="str">
        <f t="shared" si="1452"/>
        <v/>
      </c>
      <c r="AL602" s="4" t="str">
        <f t="shared" si="1453"/>
        <v/>
      </c>
      <c r="AM602" s="4" t="str">
        <f t="shared" si="1454"/>
        <v/>
      </c>
      <c r="AN602" s="4" t="str">
        <f t="shared" si="1455"/>
        <v/>
      </c>
      <c r="AO602" s="4" t="str">
        <f t="shared" si="1456"/>
        <v/>
      </c>
      <c r="AP602" s="4" t="str">
        <f t="shared" si="1457"/>
        <v/>
      </c>
      <c r="AQ602" s="4" t="str">
        <f t="shared" si="1458"/>
        <v/>
      </c>
      <c r="AR602" s="4" t="str">
        <f t="shared" si="1459"/>
        <v/>
      </c>
      <c r="AS602" s="4" t="str">
        <f t="shared" si="1460"/>
        <v/>
      </c>
      <c r="AT602" s="4" t="str">
        <f t="shared" si="1461"/>
        <v/>
      </c>
      <c r="AU602" s="4" t="str">
        <f t="shared" si="1462"/>
        <v/>
      </c>
      <c r="AV602" s="4" t="str">
        <f t="shared" si="1463"/>
        <v/>
      </c>
      <c r="AW602" s="4" t="str">
        <f t="shared" si="1464"/>
        <v/>
      </c>
      <c r="AX602" s="4" t="str">
        <f t="shared" si="1465"/>
        <v/>
      </c>
      <c r="AY602" s="4" t="str">
        <f t="shared" si="1466"/>
        <v/>
      </c>
      <c r="AZ602" s="4" t="str">
        <f t="shared" si="1467"/>
        <v/>
      </c>
      <c r="BA602" s="4" t="str">
        <f t="shared" si="1468"/>
        <v/>
      </c>
      <c r="BB602" s="4" t="str">
        <f t="shared" si="1469"/>
        <v/>
      </c>
      <c r="BC602" s="4" t="str">
        <f t="shared" si="1470"/>
        <v/>
      </c>
      <c r="BD602" s="4" t="str">
        <f t="shared" si="1471"/>
        <v/>
      </c>
      <c r="BE602" s="4" t="str">
        <f t="shared" si="1472"/>
        <v/>
      </c>
      <c r="BF602" s="4" t="str">
        <f t="shared" si="1473"/>
        <v/>
      </c>
      <c r="BG602" s="4" t="str">
        <f t="shared" si="1474"/>
        <v/>
      </c>
      <c r="BH602" s="4" t="str">
        <f t="shared" si="1475"/>
        <v/>
      </c>
      <c r="BI602" s="4" t="str">
        <f t="shared" si="1476"/>
        <v/>
      </c>
      <c r="BJ602" s="4" t="str">
        <f t="shared" si="1477"/>
        <v/>
      </c>
      <c r="BK602" s="4" t="str">
        <f t="shared" si="1478"/>
        <v/>
      </c>
      <c r="BL602" s="4" t="str">
        <f t="shared" si="1479"/>
        <v/>
      </c>
      <c r="BM602" s="4" t="str">
        <f t="shared" si="1480"/>
        <v/>
      </c>
      <c r="BN602" s="4" t="str">
        <f t="shared" si="1481"/>
        <v/>
      </c>
      <c r="BO602" s="4" t="str">
        <f t="shared" si="1482"/>
        <v/>
      </c>
      <c r="BP602" s="4" t="str">
        <f t="shared" si="1483"/>
        <v/>
      </c>
      <c r="BQ602" s="4" t="str">
        <f t="shared" si="1484"/>
        <v/>
      </c>
      <c r="BR602" s="4" t="str">
        <f t="shared" si="1485"/>
        <v/>
      </c>
      <c r="BS602" s="4" t="str">
        <f t="shared" si="1486"/>
        <v/>
      </c>
      <c r="BT602" s="4" t="str">
        <f t="shared" si="1487"/>
        <v/>
      </c>
      <c r="BU602" s="4" t="str">
        <f t="shared" si="1488"/>
        <v/>
      </c>
      <c r="BV602" s="4" t="str">
        <f t="shared" si="1489"/>
        <v/>
      </c>
      <c r="BW602" s="4" t="str">
        <f t="shared" si="1490"/>
        <v/>
      </c>
      <c r="BX602" s="4" t="str">
        <f t="shared" si="1491"/>
        <v/>
      </c>
      <c r="BY602" s="4" t="str">
        <f t="shared" si="1492"/>
        <v/>
      </c>
      <c r="BZ602" s="63" t="str">
        <f t="shared" si="1493"/>
        <v/>
      </c>
      <c r="CA602" s="4" t="str">
        <f t="shared" si="1494"/>
        <v/>
      </c>
      <c r="CB602" s="63" t="str">
        <f t="shared" si="1495"/>
        <v/>
      </c>
      <c r="CC602" s="4" t="str">
        <f t="shared" si="1496"/>
        <v/>
      </c>
      <c r="CD602" s="63" t="str">
        <f t="shared" si="1497"/>
        <v/>
      </c>
      <c r="CE602" s="4" t="str">
        <f t="shared" si="1498"/>
        <v/>
      </c>
      <c r="CF602" s="63" t="str">
        <f t="shared" si="1499"/>
        <v/>
      </c>
      <c r="CG602" s="4" t="str">
        <f t="shared" si="1500"/>
        <v/>
      </c>
      <c r="CH602" s="4" t="str">
        <f t="shared" si="1501"/>
        <v/>
      </c>
      <c r="CI602" s="4" t="str">
        <f t="shared" si="1502"/>
        <v/>
      </c>
      <c r="CJ602" s="63" t="str">
        <f t="shared" si="1503"/>
        <v/>
      </c>
      <c r="CK602" s="4" t="str">
        <f t="shared" si="1504"/>
        <v/>
      </c>
      <c r="CL602" s="4" t="str">
        <f t="shared" si="1505"/>
        <v/>
      </c>
      <c r="CM602" s="4" t="str">
        <f t="shared" si="1506"/>
        <v/>
      </c>
      <c r="CN602" s="4" t="str">
        <f t="shared" si="1507"/>
        <v/>
      </c>
      <c r="CO602" s="4" t="str">
        <f t="shared" si="1508"/>
        <v/>
      </c>
      <c r="CP602" s="4" t="str">
        <f t="shared" si="1509"/>
        <v/>
      </c>
      <c r="CQ602" s="4" t="str">
        <f t="shared" si="1510"/>
        <v/>
      </c>
      <c r="CR602" s="4" t="str">
        <f t="shared" si="1511"/>
        <v/>
      </c>
      <c r="CS602" s="4" t="str">
        <f t="shared" si="1512"/>
        <v/>
      </c>
      <c r="CT602" s="4" t="str">
        <f t="shared" si="1513"/>
        <v/>
      </c>
      <c r="CU602" s="4" t="str">
        <f t="shared" si="1514"/>
        <v/>
      </c>
      <c r="CV602" s="4" t="str">
        <f t="shared" si="1515"/>
        <v/>
      </c>
      <c r="CW602" s="4" t="str">
        <f t="shared" si="1516"/>
        <v/>
      </c>
      <c r="CX602" s="4" t="str">
        <f t="shared" si="1517"/>
        <v/>
      </c>
      <c r="CY602" s="4" t="str">
        <f t="shared" si="1518"/>
        <v/>
      </c>
      <c r="CZ602" s="4" t="str">
        <f t="shared" si="1519"/>
        <v/>
      </c>
      <c r="DA602" s="4" t="str">
        <f t="shared" si="1520"/>
        <v/>
      </c>
      <c r="DB602" s="4" t="str">
        <f t="shared" si="1521"/>
        <v/>
      </c>
      <c r="DC602" s="4" t="str">
        <f t="shared" si="1522"/>
        <v/>
      </c>
      <c r="DD602" s="4" t="str">
        <f t="shared" si="1523"/>
        <v/>
      </c>
      <c r="DE602" s="4" t="str">
        <f t="shared" si="1524"/>
        <v/>
      </c>
      <c r="DF602" s="4" t="str">
        <f t="shared" si="1525"/>
        <v/>
      </c>
      <c r="DG602" s="4" t="str">
        <f t="shared" si="1526"/>
        <v/>
      </c>
      <c r="DH602" s="4" t="str">
        <f t="shared" si="1527"/>
        <v/>
      </c>
      <c r="DI602" s="4" t="str">
        <f t="shared" si="1540"/>
        <v/>
      </c>
      <c r="DJ602" s="4" t="str">
        <f t="shared" si="1528"/>
        <v/>
      </c>
      <c r="DK602" s="4" t="str">
        <f t="shared" si="1529"/>
        <v/>
      </c>
      <c r="DL602" s="4" t="str">
        <f t="shared" si="1530"/>
        <v/>
      </c>
      <c r="DM602" s="4" t="str">
        <f t="shared" si="1531"/>
        <v/>
      </c>
      <c r="DN602" s="4" t="str">
        <f t="shared" si="1532"/>
        <v/>
      </c>
      <c r="DO602" s="4" t="str">
        <f t="shared" si="1533"/>
        <v/>
      </c>
      <c r="DP602" s="4" t="str">
        <f t="shared" si="1534"/>
        <v/>
      </c>
      <c r="DQ602" s="4" t="str">
        <f t="shared" si="1535"/>
        <v/>
      </c>
      <c r="DR602" s="4" t="str">
        <f t="shared" si="1536"/>
        <v/>
      </c>
      <c r="DS602" s="4" t="str">
        <f t="shared" si="1537"/>
        <v/>
      </c>
      <c r="DT602" s="4" t="str">
        <f t="shared" si="1538"/>
        <v/>
      </c>
      <c r="DU602" s="4" t="str">
        <f t="shared" si="1539"/>
        <v/>
      </c>
    </row>
    <row r="603" spans="18:125" x14ac:dyDescent="0.25">
      <c r="R603" s="19" t="str">
        <f t="shared" si="1435"/>
        <v/>
      </c>
      <c r="T603" t="str">
        <f t="shared" si="1436"/>
        <v/>
      </c>
      <c r="U603" s="4" t="str">
        <f t="shared" si="1541"/>
        <v/>
      </c>
      <c r="V603" s="4" t="str">
        <f t="shared" si="1437"/>
        <v/>
      </c>
      <c r="W603" s="4" t="str">
        <f t="shared" si="1438"/>
        <v/>
      </c>
      <c r="X603" s="4" t="str">
        <f t="shared" si="1439"/>
        <v/>
      </c>
      <c r="Y603" s="4" t="str">
        <f t="shared" si="1440"/>
        <v/>
      </c>
      <c r="Z603" s="4" t="str">
        <f t="shared" si="1441"/>
        <v/>
      </c>
      <c r="AA603" s="4" t="str">
        <f t="shared" si="1442"/>
        <v/>
      </c>
      <c r="AB603" s="4" t="str">
        <f t="shared" si="1443"/>
        <v/>
      </c>
      <c r="AC603" s="4" t="str">
        <f t="shared" si="1444"/>
        <v/>
      </c>
      <c r="AD603" s="4" t="str">
        <f t="shared" si="1445"/>
        <v/>
      </c>
      <c r="AE603" s="4" t="str">
        <f t="shared" si="1446"/>
        <v/>
      </c>
      <c r="AF603" s="4" t="str">
        <f t="shared" si="1447"/>
        <v/>
      </c>
      <c r="AG603" s="4" t="str">
        <f t="shared" si="1448"/>
        <v/>
      </c>
      <c r="AH603" s="4" t="str">
        <f t="shared" si="1449"/>
        <v/>
      </c>
      <c r="AI603" s="4" t="str">
        <f t="shared" si="1450"/>
        <v/>
      </c>
      <c r="AJ603" s="4" t="str">
        <f t="shared" si="1451"/>
        <v/>
      </c>
      <c r="AK603" s="63" t="str">
        <f t="shared" si="1452"/>
        <v/>
      </c>
      <c r="AL603" s="4" t="str">
        <f t="shared" si="1453"/>
        <v/>
      </c>
      <c r="AM603" s="4" t="str">
        <f t="shared" si="1454"/>
        <v/>
      </c>
      <c r="AN603" s="4" t="str">
        <f t="shared" si="1455"/>
        <v/>
      </c>
      <c r="AO603" s="4" t="str">
        <f t="shared" si="1456"/>
        <v/>
      </c>
      <c r="AP603" s="4" t="str">
        <f t="shared" si="1457"/>
        <v/>
      </c>
      <c r="AQ603" s="4" t="str">
        <f t="shared" si="1458"/>
        <v/>
      </c>
      <c r="AR603" s="4" t="str">
        <f t="shared" si="1459"/>
        <v/>
      </c>
      <c r="AS603" s="4" t="str">
        <f t="shared" si="1460"/>
        <v/>
      </c>
      <c r="AT603" s="4" t="str">
        <f t="shared" si="1461"/>
        <v/>
      </c>
      <c r="AU603" s="4" t="str">
        <f t="shared" si="1462"/>
        <v/>
      </c>
      <c r="AV603" s="4" t="str">
        <f t="shared" si="1463"/>
        <v/>
      </c>
      <c r="AW603" s="4" t="str">
        <f t="shared" si="1464"/>
        <v/>
      </c>
      <c r="AX603" s="4" t="str">
        <f t="shared" si="1465"/>
        <v/>
      </c>
      <c r="AY603" s="4" t="str">
        <f t="shared" si="1466"/>
        <v/>
      </c>
      <c r="AZ603" s="4" t="str">
        <f t="shared" si="1467"/>
        <v/>
      </c>
      <c r="BA603" s="4" t="str">
        <f t="shared" si="1468"/>
        <v/>
      </c>
      <c r="BB603" s="4" t="str">
        <f t="shared" si="1469"/>
        <v/>
      </c>
      <c r="BC603" s="4" t="str">
        <f t="shared" si="1470"/>
        <v/>
      </c>
      <c r="BD603" s="4" t="str">
        <f t="shared" si="1471"/>
        <v/>
      </c>
      <c r="BE603" s="4" t="str">
        <f t="shared" si="1472"/>
        <v/>
      </c>
      <c r="BF603" s="4" t="str">
        <f t="shared" si="1473"/>
        <v/>
      </c>
      <c r="BG603" s="4" t="str">
        <f t="shared" si="1474"/>
        <v/>
      </c>
      <c r="BH603" s="4" t="str">
        <f t="shared" si="1475"/>
        <v/>
      </c>
      <c r="BI603" s="4" t="str">
        <f t="shared" si="1476"/>
        <v/>
      </c>
      <c r="BJ603" s="4" t="str">
        <f t="shared" si="1477"/>
        <v/>
      </c>
      <c r="BK603" s="4" t="str">
        <f t="shared" si="1478"/>
        <v/>
      </c>
      <c r="BL603" s="4" t="str">
        <f t="shared" si="1479"/>
        <v/>
      </c>
      <c r="BM603" s="4" t="str">
        <f t="shared" si="1480"/>
        <v/>
      </c>
      <c r="BN603" s="4" t="str">
        <f t="shared" si="1481"/>
        <v/>
      </c>
      <c r="BO603" s="4" t="str">
        <f t="shared" si="1482"/>
        <v/>
      </c>
      <c r="BP603" s="4" t="str">
        <f t="shared" si="1483"/>
        <v/>
      </c>
      <c r="BQ603" s="4" t="str">
        <f t="shared" si="1484"/>
        <v/>
      </c>
      <c r="BR603" s="4" t="str">
        <f t="shared" si="1485"/>
        <v/>
      </c>
      <c r="BS603" s="4" t="str">
        <f t="shared" si="1486"/>
        <v/>
      </c>
      <c r="BT603" s="4" t="str">
        <f t="shared" si="1487"/>
        <v/>
      </c>
      <c r="BU603" s="4" t="str">
        <f t="shared" si="1488"/>
        <v/>
      </c>
      <c r="BV603" s="4" t="str">
        <f t="shared" si="1489"/>
        <v/>
      </c>
      <c r="BW603" s="4" t="str">
        <f t="shared" si="1490"/>
        <v/>
      </c>
      <c r="BX603" s="4" t="str">
        <f t="shared" si="1491"/>
        <v/>
      </c>
      <c r="BY603" s="4" t="str">
        <f t="shared" si="1492"/>
        <v/>
      </c>
      <c r="BZ603" s="63" t="str">
        <f t="shared" si="1493"/>
        <v/>
      </c>
      <c r="CA603" s="4" t="str">
        <f t="shared" si="1494"/>
        <v/>
      </c>
      <c r="CB603" s="63" t="str">
        <f t="shared" si="1495"/>
        <v/>
      </c>
      <c r="CC603" s="4" t="str">
        <f t="shared" si="1496"/>
        <v/>
      </c>
      <c r="CD603" s="63" t="str">
        <f t="shared" si="1497"/>
        <v/>
      </c>
      <c r="CE603" s="4" t="str">
        <f t="shared" si="1498"/>
        <v/>
      </c>
      <c r="CF603" s="63" t="str">
        <f t="shared" si="1499"/>
        <v/>
      </c>
      <c r="CG603" s="4" t="str">
        <f t="shared" si="1500"/>
        <v/>
      </c>
      <c r="CH603" s="4" t="str">
        <f t="shared" si="1501"/>
        <v/>
      </c>
      <c r="CI603" s="4" t="str">
        <f t="shared" si="1502"/>
        <v/>
      </c>
      <c r="CJ603" s="63" t="str">
        <f t="shared" si="1503"/>
        <v/>
      </c>
      <c r="CK603" s="4" t="str">
        <f t="shared" si="1504"/>
        <v/>
      </c>
      <c r="CL603" s="4" t="str">
        <f t="shared" si="1505"/>
        <v/>
      </c>
      <c r="CM603" s="4" t="str">
        <f t="shared" si="1506"/>
        <v/>
      </c>
      <c r="CN603" s="4" t="str">
        <f t="shared" si="1507"/>
        <v/>
      </c>
      <c r="CO603" s="4" t="str">
        <f t="shared" si="1508"/>
        <v/>
      </c>
      <c r="CP603" s="4" t="str">
        <f t="shared" si="1509"/>
        <v/>
      </c>
      <c r="CQ603" s="4" t="str">
        <f t="shared" si="1510"/>
        <v/>
      </c>
      <c r="CR603" s="4" t="str">
        <f t="shared" si="1511"/>
        <v/>
      </c>
      <c r="CS603" s="4" t="str">
        <f t="shared" si="1512"/>
        <v/>
      </c>
      <c r="CT603" s="4" t="str">
        <f t="shared" si="1513"/>
        <v/>
      </c>
      <c r="CU603" s="4" t="str">
        <f t="shared" si="1514"/>
        <v/>
      </c>
      <c r="CV603" s="4" t="str">
        <f t="shared" si="1515"/>
        <v/>
      </c>
      <c r="CW603" s="4" t="str">
        <f t="shared" si="1516"/>
        <v/>
      </c>
      <c r="CX603" s="4" t="str">
        <f t="shared" si="1517"/>
        <v/>
      </c>
      <c r="CY603" s="4" t="str">
        <f t="shared" si="1518"/>
        <v/>
      </c>
      <c r="CZ603" s="4" t="str">
        <f t="shared" si="1519"/>
        <v/>
      </c>
      <c r="DA603" s="4" t="str">
        <f t="shared" si="1520"/>
        <v/>
      </c>
      <c r="DB603" s="4" t="str">
        <f t="shared" si="1521"/>
        <v/>
      </c>
      <c r="DC603" s="4" t="str">
        <f t="shared" si="1522"/>
        <v/>
      </c>
      <c r="DD603" s="4" t="str">
        <f t="shared" si="1523"/>
        <v/>
      </c>
      <c r="DE603" s="4" t="str">
        <f t="shared" si="1524"/>
        <v/>
      </c>
      <c r="DF603" s="4" t="str">
        <f t="shared" si="1525"/>
        <v/>
      </c>
      <c r="DG603" s="4" t="str">
        <f t="shared" si="1526"/>
        <v/>
      </c>
      <c r="DH603" s="4" t="str">
        <f t="shared" si="1527"/>
        <v/>
      </c>
      <c r="DI603" s="4" t="str">
        <f t="shared" si="1540"/>
        <v/>
      </c>
      <c r="DJ603" s="4" t="str">
        <f t="shared" si="1528"/>
        <v/>
      </c>
      <c r="DK603" s="4" t="str">
        <f t="shared" si="1529"/>
        <v/>
      </c>
      <c r="DL603" s="4" t="str">
        <f t="shared" si="1530"/>
        <v/>
      </c>
      <c r="DM603" s="4" t="str">
        <f t="shared" si="1531"/>
        <v/>
      </c>
      <c r="DN603" s="4" t="str">
        <f t="shared" si="1532"/>
        <v/>
      </c>
      <c r="DO603" s="4" t="str">
        <f t="shared" si="1533"/>
        <v/>
      </c>
      <c r="DP603" s="4" t="str">
        <f t="shared" si="1534"/>
        <v/>
      </c>
      <c r="DQ603" s="4" t="str">
        <f t="shared" si="1535"/>
        <v/>
      </c>
      <c r="DR603" s="4" t="str">
        <f t="shared" si="1536"/>
        <v/>
      </c>
      <c r="DS603" s="4" t="str">
        <f t="shared" si="1537"/>
        <v/>
      </c>
      <c r="DT603" s="4" t="str">
        <f t="shared" si="1538"/>
        <v/>
      </c>
      <c r="DU603" s="4" t="str">
        <f t="shared" si="1539"/>
        <v/>
      </c>
    </row>
    <row r="604" spans="18:125" x14ac:dyDescent="0.25">
      <c r="R604" s="19" t="str">
        <f t="shared" si="1435"/>
        <v/>
      </c>
      <c r="T604" t="str">
        <f t="shared" si="1436"/>
        <v/>
      </c>
      <c r="U604" s="4" t="str">
        <f t="shared" si="1541"/>
        <v/>
      </c>
      <c r="V604" s="4" t="str">
        <f t="shared" si="1437"/>
        <v/>
      </c>
      <c r="W604" s="4" t="str">
        <f t="shared" si="1438"/>
        <v/>
      </c>
      <c r="X604" s="4" t="str">
        <f t="shared" si="1439"/>
        <v/>
      </c>
      <c r="Y604" s="4" t="str">
        <f t="shared" si="1440"/>
        <v/>
      </c>
      <c r="Z604" s="4" t="str">
        <f t="shared" si="1441"/>
        <v/>
      </c>
      <c r="AA604" s="4" t="str">
        <f t="shared" si="1442"/>
        <v/>
      </c>
      <c r="AB604" s="4" t="str">
        <f t="shared" si="1443"/>
        <v/>
      </c>
      <c r="AC604" s="4" t="str">
        <f t="shared" si="1444"/>
        <v/>
      </c>
      <c r="AD604" s="4" t="str">
        <f t="shared" si="1445"/>
        <v/>
      </c>
      <c r="AE604" s="4" t="str">
        <f t="shared" si="1446"/>
        <v/>
      </c>
      <c r="AF604" s="4" t="str">
        <f t="shared" si="1447"/>
        <v/>
      </c>
      <c r="AG604" s="4" t="str">
        <f t="shared" si="1448"/>
        <v/>
      </c>
      <c r="AH604" s="4" t="str">
        <f t="shared" si="1449"/>
        <v/>
      </c>
      <c r="AI604" s="4" t="str">
        <f t="shared" si="1450"/>
        <v/>
      </c>
      <c r="AJ604" s="4" t="str">
        <f t="shared" si="1451"/>
        <v/>
      </c>
      <c r="AK604" s="63" t="str">
        <f t="shared" si="1452"/>
        <v/>
      </c>
      <c r="AL604" s="4" t="str">
        <f t="shared" si="1453"/>
        <v/>
      </c>
      <c r="AM604" s="4" t="str">
        <f t="shared" si="1454"/>
        <v/>
      </c>
      <c r="AN604" s="4" t="str">
        <f t="shared" si="1455"/>
        <v/>
      </c>
      <c r="AO604" s="4" t="str">
        <f t="shared" si="1456"/>
        <v/>
      </c>
      <c r="AP604" s="4" t="str">
        <f t="shared" si="1457"/>
        <v/>
      </c>
      <c r="AQ604" s="4" t="str">
        <f t="shared" si="1458"/>
        <v/>
      </c>
      <c r="AR604" s="4" t="str">
        <f t="shared" si="1459"/>
        <v/>
      </c>
      <c r="AS604" s="4" t="str">
        <f t="shared" si="1460"/>
        <v/>
      </c>
      <c r="AT604" s="4" t="str">
        <f t="shared" si="1461"/>
        <v/>
      </c>
      <c r="AU604" s="4" t="str">
        <f t="shared" si="1462"/>
        <v/>
      </c>
      <c r="AV604" s="4" t="str">
        <f t="shared" si="1463"/>
        <v/>
      </c>
      <c r="AW604" s="4" t="str">
        <f t="shared" si="1464"/>
        <v/>
      </c>
      <c r="AX604" s="4" t="str">
        <f t="shared" si="1465"/>
        <v/>
      </c>
      <c r="AY604" s="4" t="str">
        <f t="shared" si="1466"/>
        <v/>
      </c>
      <c r="AZ604" s="4" t="str">
        <f t="shared" si="1467"/>
        <v/>
      </c>
      <c r="BA604" s="4" t="str">
        <f t="shared" si="1468"/>
        <v/>
      </c>
      <c r="BB604" s="4" t="str">
        <f t="shared" si="1469"/>
        <v/>
      </c>
      <c r="BC604" s="4" t="str">
        <f t="shared" si="1470"/>
        <v/>
      </c>
      <c r="BD604" s="4" t="str">
        <f t="shared" si="1471"/>
        <v/>
      </c>
      <c r="BE604" s="4" t="str">
        <f t="shared" si="1472"/>
        <v/>
      </c>
      <c r="BF604" s="4" t="str">
        <f t="shared" si="1473"/>
        <v/>
      </c>
      <c r="BG604" s="4" t="str">
        <f t="shared" si="1474"/>
        <v/>
      </c>
      <c r="BH604" s="4" t="str">
        <f t="shared" si="1475"/>
        <v/>
      </c>
      <c r="BI604" s="4" t="str">
        <f t="shared" si="1476"/>
        <v/>
      </c>
      <c r="BJ604" s="4" t="str">
        <f t="shared" si="1477"/>
        <v/>
      </c>
      <c r="BK604" s="4" t="str">
        <f t="shared" si="1478"/>
        <v/>
      </c>
      <c r="BL604" s="4" t="str">
        <f t="shared" si="1479"/>
        <v/>
      </c>
      <c r="BM604" s="4" t="str">
        <f t="shared" si="1480"/>
        <v/>
      </c>
      <c r="BN604" s="4" t="str">
        <f t="shared" si="1481"/>
        <v/>
      </c>
      <c r="BO604" s="4" t="str">
        <f t="shared" si="1482"/>
        <v/>
      </c>
      <c r="BP604" s="4" t="str">
        <f t="shared" si="1483"/>
        <v/>
      </c>
      <c r="BQ604" s="4" t="str">
        <f t="shared" si="1484"/>
        <v/>
      </c>
      <c r="BR604" s="4" t="str">
        <f t="shared" si="1485"/>
        <v/>
      </c>
      <c r="BS604" s="4" t="str">
        <f t="shared" si="1486"/>
        <v/>
      </c>
      <c r="BT604" s="4" t="str">
        <f t="shared" si="1487"/>
        <v/>
      </c>
      <c r="BU604" s="4" t="str">
        <f t="shared" si="1488"/>
        <v/>
      </c>
      <c r="BV604" s="4" t="str">
        <f t="shared" si="1489"/>
        <v/>
      </c>
      <c r="BW604" s="4" t="str">
        <f t="shared" si="1490"/>
        <v/>
      </c>
      <c r="BX604" s="4" t="str">
        <f t="shared" si="1491"/>
        <v/>
      </c>
      <c r="BY604" s="4" t="str">
        <f t="shared" si="1492"/>
        <v/>
      </c>
      <c r="BZ604" s="63" t="str">
        <f t="shared" si="1493"/>
        <v/>
      </c>
      <c r="CA604" s="4" t="str">
        <f t="shared" si="1494"/>
        <v/>
      </c>
      <c r="CB604" s="63" t="str">
        <f t="shared" si="1495"/>
        <v/>
      </c>
      <c r="CC604" s="4" t="str">
        <f t="shared" si="1496"/>
        <v/>
      </c>
      <c r="CD604" s="63" t="str">
        <f t="shared" si="1497"/>
        <v/>
      </c>
      <c r="CE604" s="4" t="str">
        <f t="shared" si="1498"/>
        <v/>
      </c>
      <c r="CF604" s="63" t="str">
        <f t="shared" si="1499"/>
        <v/>
      </c>
      <c r="CG604" s="4" t="str">
        <f t="shared" si="1500"/>
        <v/>
      </c>
      <c r="CH604" s="4" t="str">
        <f t="shared" si="1501"/>
        <v/>
      </c>
      <c r="CI604" s="4" t="str">
        <f t="shared" si="1502"/>
        <v/>
      </c>
      <c r="CJ604" s="63" t="str">
        <f t="shared" si="1503"/>
        <v/>
      </c>
      <c r="CK604" s="4" t="str">
        <f t="shared" si="1504"/>
        <v/>
      </c>
      <c r="CL604" s="4" t="str">
        <f t="shared" si="1505"/>
        <v/>
      </c>
      <c r="CM604" s="4" t="str">
        <f t="shared" si="1506"/>
        <v/>
      </c>
      <c r="CN604" s="4" t="str">
        <f t="shared" si="1507"/>
        <v/>
      </c>
      <c r="CO604" s="4" t="str">
        <f t="shared" si="1508"/>
        <v/>
      </c>
      <c r="CP604" s="4" t="str">
        <f t="shared" si="1509"/>
        <v/>
      </c>
      <c r="CQ604" s="4" t="str">
        <f t="shared" si="1510"/>
        <v/>
      </c>
      <c r="CR604" s="4" t="str">
        <f t="shared" si="1511"/>
        <v/>
      </c>
      <c r="CS604" s="4" t="str">
        <f t="shared" si="1512"/>
        <v/>
      </c>
      <c r="CT604" s="4" t="str">
        <f t="shared" si="1513"/>
        <v/>
      </c>
      <c r="CU604" s="4" t="str">
        <f t="shared" si="1514"/>
        <v/>
      </c>
      <c r="CV604" s="4" t="str">
        <f t="shared" si="1515"/>
        <v/>
      </c>
      <c r="CW604" s="4" t="str">
        <f t="shared" si="1516"/>
        <v/>
      </c>
      <c r="CX604" s="4" t="str">
        <f t="shared" si="1517"/>
        <v/>
      </c>
      <c r="CY604" s="4" t="str">
        <f t="shared" si="1518"/>
        <v/>
      </c>
      <c r="CZ604" s="4" t="str">
        <f t="shared" si="1519"/>
        <v/>
      </c>
      <c r="DA604" s="4" t="str">
        <f t="shared" si="1520"/>
        <v/>
      </c>
      <c r="DB604" s="4" t="str">
        <f t="shared" si="1521"/>
        <v/>
      </c>
      <c r="DC604" s="4" t="str">
        <f t="shared" si="1522"/>
        <v/>
      </c>
      <c r="DD604" s="4" t="str">
        <f t="shared" si="1523"/>
        <v/>
      </c>
      <c r="DE604" s="4" t="str">
        <f t="shared" si="1524"/>
        <v/>
      </c>
      <c r="DF604" s="4" t="str">
        <f t="shared" si="1525"/>
        <v/>
      </c>
      <c r="DG604" s="4" t="str">
        <f t="shared" si="1526"/>
        <v/>
      </c>
      <c r="DH604" s="4" t="str">
        <f t="shared" si="1527"/>
        <v/>
      </c>
      <c r="DI604" s="4" t="str">
        <f t="shared" si="1540"/>
        <v/>
      </c>
      <c r="DJ604" s="4" t="str">
        <f t="shared" si="1528"/>
        <v/>
      </c>
      <c r="DK604" s="4" t="str">
        <f t="shared" si="1529"/>
        <v/>
      </c>
      <c r="DL604" s="4" t="str">
        <f t="shared" si="1530"/>
        <v/>
      </c>
      <c r="DM604" s="4" t="str">
        <f t="shared" si="1531"/>
        <v/>
      </c>
      <c r="DN604" s="4" t="str">
        <f t="shared" si="1532"/>
        <v/>
      </c>
      <c r="DO604" s="4" t="str">
        <f t="shared" si="1533"/>
        <v/>
      </c>
      <c r="DP604" s="4" t="str">
        <f t="shared" si="1534"/>
        <v/>
      </c>
      <c r="DQ604" s="4" t="str">
        <f t="shared" si="1535"/>
        <v/>
      </c>
      <c r="DR604" s="4" t="str">
        <f t="shared" si="1536"/>
        <v/>
      </c>
      <c r="DS604" s="4" t="str">
        <f t="shared" si="1537"/>
        <v/>
      </c>
      <c r="DT604" s="4" t="str">
        <f t="shared" si="1538"/>
        <v/>
      </c>
      <c r="DU604" s="4" t="str">
        <f t="shared" si="1539"/>
        <v/>
      </c>
    </row>
    <row r="605" spans="18:125" x14ac:dyDescent="0.25">
      <c r="R605" s="19" t="str">
        <f t="shared" si="1435"/>
        <v/>
      </c>
      <c r="T605" t="str">
        <f t="shared" si="1436"/>
        <v/>
      </c>
      <c r="U605" s="4" t="str">
        <f t="shared" si="1541"/>
        <v/>
      </c>
      <c r="V605" s="4" t="str">
        <f t="shared" si="1437"/>
        <v/>
      </c>
      <c r="W605" s="4" t="str">
        <f t="shared" si="1438"/>
        <v/>
      </c>
      <c r="X605" s="4" t="str">
        <f t="shared" si="1439"/>
        <v/>
      </c>
      <c r="Y605" s="4" t="str">
        <f t="shared" si="1440"/>
        <v/>
      </c>
      <c r="Z605" s="4" t="str">
        <f t="shared" si="1441"/>
        <v/>
      </c>
      <c r="AA605" s="4" t="str">
        <f t="shared" si="1442"/>
        <v/>
      </c>
      <c r="AB605" s="4" t="str">
        <f t="shared" si="1443"/>
        <v/>
      </c>
      <c r="AC605" s="4" t="str">
        <f t="shared" si="1444"/>
        <v/>
      </c>
      <c r="AD605" s="4" t="str">
        <f t="shared" si="1445"/>
        <v/>
      </c>
      <c r="AE605" s="4" t="str">
        <f t="shared" si="1446"/>
        <v/>
      </c>
      <c r="AF605" s="4" t="str">
        <f t="shared" si="1447"/>
        <v/>
      </c>
      <c r="AG605" s="4" t="str">
        <f t="shared" si="1448"/>
        <v/>
      </c>
      <c r="AH605" s="4" t="str">
        <f t="shared" si="1449"/>
        <v/>
      </c>
      <c r="AI605" s="4" t="str">
        <f t="shared" si="1450"/>
        <v/>
      </c>
      <c r="AJ605" s="4" t="str">
        <f t="shared" si="1451"/>
        <v/>
      </c>
      <c r="AK605" s="63" t="str">
        <f t="shared" si="1452"/>
        <v/>
      </c>
      <c r="AL605" s="4" t="str">
        <f t="shared" si="1453"/>
        <v/>
      </c>
      <c r="AM605" s="4" t="str">
        <f t="shared" si="1454"/>
        <v/>
      </c>
      <c r="AN605" s="4" t="str">
        <f t="shared" si="1455"/>
        <v/>
      </c>
      <c r="AO605" s="4" t="str">
        <f t="shared" si="1456"/>
        <v/>
      </c>
      <c r="AP605" s="4" t="str">
        <f t="shared" si="1457"/>
        <v/>
      </c>
      <c r="AQ605" s="4" t="str">
        <f t="shared" si="1458"/>
        <v/>
      </c>
      <c r="AR605" s="4" t="str">
        <f t="shared" si="1459"/>
        <v/>
      </c>
      <c r="AS605" s="4" t="str">
        <f t="shared" si="1460"/>
        <v/>
      </c>
      <c r="AT605" s="4" t="str">
        <f t="shared" si="1461"/>
        <v/>
      </c>
      <c r="AU605" s="4" t="str">
        <f t="shared" si="1462"/>
        <v/>
      </c>
      <c r="AV605" s="4" t="str">
        <f t="shared" si="1463"/>
        <v/>
      </c>
      <c r="AW605" s="4" t="str">
        <f t="shared" si="1464"/>
        <v/>
      </c>
      <c r="AX605" s="4" t="str">
        <f t="shared" si="1465"/>
        <v/>
      </c>
      <c r="AY605" s="4" t="str">
        <f t="shared" si="1466"/>
        <v/>
      </c>
      <c r="AZ605" s="4" t="str">
        <f t="shared" si="1467"/>
        <v/>
      </c>
      <c r="BA605" s="4" t="str">
        <f t="shared" si="1468"/>
        <v/>
      </c>
      <c r="BB605" s="4" t="str">
        <f t="shared" si="1469"/>
        <v/>
      </c>
      <c r="BC605" s="4" t="str">
        <f t="shared" si="1470"/>
        <v/>
      </c>
      <c r="BD605" s="4" t="str">
        <f t="shared" si="1471"/>
        <v/>
      </c>
      <c r="BE605" s="4" t="str">
        <f t="shared" si="1472"/>
        <v/>
      </c>
      <c r="BF605" s="4" t="str">
        <f t="shared" si="1473"/>
        <v/>
      </c>
      <c r="BG605" s="4" t="str">
        <f t="shared" si="1474"/>
        <v/>
      </c>
      <c r="BH605" s="4" t="str">
        <f t="shared" si="1475"/>
        <v/>
      </c>
      <c r="BI605" s="4" t="str">
        <f t="shared" si="1476"/>
        <v/>
      </c>
      <c r="BJ605" s="4" t="str">
        <f t="shared" si="1477"/>
        <v/>
      </c>
      <c r="BK605" s="4" t="str">
        <f t="shared" si="1478"/>
        <v/>
      </c>
      <c r="BL605" s="4" t="str">
        <f t="shared" si="1479"/>
        <v/>
      </c>
      <c r="BM605" s="4" t="str">
        <f t="shared" si="1480"/>
        <v/>
      </c>
      <c r="BN605" s="4" t="str">
        <f t="shared" si="1481"/>
        <v/>
      </c>
      <c r="BO605" s="4" t="str">
        <f t="shared" si="1482"/>
        <v/>
      </c>
      <c r="BP605" s="4" t="str">
        <f t="shared" si="1483"/>
        <v/>
      </c>
      <c r="BQ605" s="4" t="str">
        <f t="shared" si="1484"/>
        <v/>
      </c>
      <c r="BR605" s="4" t="str">
        <f t="shared" si="1485"/>
        <v/>
      </c>
      <c r="BS605" s="4" t="str">
        <f t="shared" si="1486"/>
        <v/>
      </c>
      <c r="BT605" s="4" t="str">
        <f t="shared" si="1487"/>
        <v/>
      </c>
      <c r="BU605" s="4" t="str">
        <f t="shared" si="1488"/>
        <v/>
      </c>
      <c r="BV605" s="4" t="str">
        <f t="shared" si="1489"/>
        <v/>
      </c>
      <c r="BW605" s="4" t="str">
        <f t="shared" si="1490"/>
        <v/>
      </c>
      <c r="BX605" s="4" t="str">
        <f t="shared" si="1491"/>
        <v/>
      </c>
      <c r="BY605" s="4" t="str">
        <f t="shared" si="1492"/>
        <v/>
      </c>
      <c r="BZ605" s="63" t="str">
        <f t="shared" si="1493"/>
        <v/>
      </c>
      <c r="CA605" s="4" t="str">
        <f t="shared" si="1494"/>
        <v/>
      </c>
      <c r="CB605" s="63" t="str">
        <f t="shared" si="1495"/>
        <v/>
      </c>
      <c r="CC605" s="4" t="str">
        <f t="shared" si="1496"/>
        <v/>
      </c>
      <c r="CD605" s="63" t="str">
        <f t="shared" si="1497"/>
        <v/>
      </c>
      <c r="CE605" s="4" t="str">
        <f t="shared" si="1498"/>
        <v/>
      </c>
      <c r="CF605" s="63" t="str">
        <f t="shared" si="1499"/>
        <v/>
      </c>
      <c r="CG605" s="4" t="str">
        <f t="shared" si="1500"/>
        <v/>
      </c>
      <c r="CH605" s="4" t="str">
        <f t="shared" si="1501"/>
        <v/>
      </c>
      <c r="CI605" s="4" t="str">
        <f t="shared" si="1502"/>
        <v/>
      </c>
      <c r="CJ605" s="63" t="str">
        <f t="shared" si="1503"/>
        <v/>
      </c>
      <c r="CK605" s="4" t="str">
        <f t="shared" si="1504"/>
        <v/>
      </c>
      <c r="CL605" s="4" t="str">
        <f t="shared" si="1505"/>
        <v/>
      </c>
      <c r="CM605" s="4" t="str">
        <f t="shared" si="1506"/>
        <v/>
      </c>
      <c r="CN605" s="4" t="str">
        <f t="shared" si="1507"/>
        <v/>
      </c>
      <c r="CO605" s="4" t="str">
        <f t="shared" si="1508"/>
        <v/>
      </c>
      <c r="CP605" s="4" t="str">
        <f t="shared" si="1509"/>
        <v/>
      </c>
      <c r="CQ605" s="4" t="str">
        <f t="shared" si="1510"/>
        <v/>
      </c>
      <c r="CR605" s="4" t="str">
        <f t="shared" si="1511"/>
        <v/>
      </c>
      <c r="CS605" s="4" t="str">
        <f t="shared" si="1512"/>
        <v/>
      </c>
      <c r="CT605" s="4" t="str">
        <f t="shared" si="1513"/>
        <v/>
      </c>
      <c r="CU605" s="4" t="str">
        <f t="shared" si="1514"/>
        <v/>
      </c>
      <c r="CV605" s="4" t="str">
        <f t="shared" si="1515"/>
        <v/>
      </c>
      <c r="CW605" s="4" t="str">
        <f t="shared" si="1516"/>
        <v/>
      </c>
      <c r="CX605" s="4" t="str">
        <f t="shared" si="1517"/>
        <v/>
      </c>
      <c r="CY605" s="4" t="str">
        <f t="shared" si="1518"/>
        <v/>
      </c>
      <c r="CZ605" s="4" t="str">
        <f t="shared" si="1519"/>
        <v/>
      </c>
      <c r="DA605" s="4" t="str">
        <f t="shared" si="1520"/>
        <v/>
      </c>
      <c r="DB605" s="4" t="str">
        <f t="shared" si="1521"/>
        <v/>
      </c>
      <c r="DC605" s="4" t="str">
        <f t="shared" si="1522"/>
        <v/>
      </c>
      <c r="DD605" s="4" t="str">
        <f t="shared" si="1523"/>
        <v/>
      </c>
      <c r="DE605" s="4" t="str">
        <f t="shared" si="1524"/>
        <v/>
      </c>
      <c r="DF605" s="4" t="str">
        <f t="shared" si="1525"/>
        <v/>
      </c>
      <c r="DG605" s="4" t="str">
        <f t="shared" si="1526"/>
        <v/>
      </c>
      <c r="DH605" s="4" t="str">
        <f t="shared" si="1527"/>
        <v/>
      </c>
      <c r="DI605" s="4" t="str">
        <f t="shared" si="1540"/>
        <v/>
      </c>
      <c r="DJ605" s="4" t="str">
        <f t="shared" si="1528"/>
        <v/>
      </c>
      <c r="DK605" s="4" t="str">
        <f t="shared" si="1529"/>
        <v/>
      </c>
      <c r="DL605" s="4" t="str">
        <f t="shared" si="1530"/>
        <v/>
      </c>
      <c r="DM605" s="4" t="str">
        <f t="shared" si="1531"/>
        <v/>
      </c>
      <c r="DN605" s="4" t="str">
        <f t="shared" si="1532"/>
        <v/>
      </c>
      <c r="DO605" s="4" t="str">
        <f t="shared" si="1533"/>
        <v/>
      </c>
      <c r="DP605" s="4" t="str">
        <f t="shared" si="1534"/>
        <v/>
      </c>
      <c r="DQ605" s="4" t="str">
        <f t="shared" si="1535"/>
        <v/>
      </c>
      <c r="DR605" s="4" t="str">
        <f t="shared" si="1536"/>
        <v/>
      </c>
      <c r="DS605" s="4" t="str">
        <f t="shared" si="1537"/>
        <v/>
      </c>
      <c r="DT605" s="4" t="str">
        <f t="shared" si="1538"/>
        <v/>
      </c>
      <c r="DU605" s="4" t="str">
        <f t="shared" si="1539"/>
        <v/>
      </c>
    </row>
    <row r="606" spans="18:125" x14ac:dyDescent="0.25">
      <c r="R606" s="19" t="str">
        <f t="shared" si="1435"/>
        <v/>
      </c>
      <c r="T606" t="str">
        <f t="shared" si="1436"/>
        <v/>
      </c>
      <c r="U606" s="4" t="str">
        <f t="shared" si="1541"/>
        <v/>
      </c>
      <c r="V606" s="4" t="str">
        <f t="shared" si="1437"/>
        <v/>
      </c>
      <c r="W606" s="4" t="str">
        <f t="shared" si="1438"/>
        <v/>
      </c>
      <c r="X606" s="4" t="str">
        <f t="shared" si="1439"/>
        <v/>
      </c>
      <c r="Y606" s="4" t="str">
        <f t="shared" si="1440"/>
        <v/>
      </c>
      <c r="Z606" s="4" t="str">
        <f t="shared" si="1441"/>
        <v/>
      </c>
      <c r="AA606" s="4" t="str">
        <f t="shared" si="1442"/>
        <v/>
      </c>
      <c r="AB606" s="4" t="str">
        <f t="shared" si="1443"/>
        <v/>
      </c>
      <c r="AC606" s="4" t="str">
        <f t="shared" si="1444"/>
        <v/>
      </c>
      <c r="AD606" s="4" t="str">
        <f t="shared" si="1445"/>
        <v/>
      </c>
      <c r="AE606" s="4" t="str">
        <f t="shared" si="1446"/>
        <v/>
      </c>
      <c r="AF606" s="4" t="str">
        <f t="shared" si="1447"/>
        <v/>
      </c>
      <c r="AG606" s="4" t="str">
        <f t="shared" si="1448"/>
        <v/>
      </c>
      <c r="AH606" s="4" t="str">
        <f t="shared" si="1449"/>
        <v/>
      </c>
      <c r="AI606" s="4" t="str">
        <f t="shared" si="1450"/>
        <v/>
      </c>
      <c r="AJ606" s="4" t="str">
        <f t="shared" si="1451"/>
        <v/>
      </c>
      <c r="AK606" s="63" t="str">
        <f t="shared" si="1452"/>
        <v/>
      </c>
      <c r="AL606" s="4" t="str">
        <f t="shared" si="1453"/>
        <v/>
      </c>
      <c r="AM606" s="4" t="str">
        <f t="shared" si="1454"/>
        <v/>
      </c>
      <c r="AN606" s="4" t="str">
        <f t="shared" si="1455"/>
        <v/>
      </c>
      <c r="AO606" s="4" t="str">
        <f t="shared" si="1456"/>
        <v/>
      </c>
      <c r="AP606" s="4" t="str">
        <f t="shared" si="1457"/>
        <v/>
      </c>
      <c r="AQ606" s="4" t="str">
        <f t="shared" si="1458"/>
        <v/>
      </c>
      <c r="AR606" s="4" t="str">
        <f t="shared" si="1459"/>
        <v/>
      </c>
      <c r="AS606" s="4" t="str">
        <f t="shared" si="1460"/>
        <v/>
      </c>
      <c r="AT606" s="4" t="str">
        <f t="shared" si="1461"/>
        <v/>
      </c>
      <c r="AU606" s="4" t="str">
        <f t="shared" si="1462"/>
        <v/>
      </c>
      <c r="AV606" s="4" t="str">
        <f t="shared" si="1463"/>
        <v/>
      </c>
      <c r="AW606" s="4" t="str">
        <f t="shared" si="1464"/>
        <v/>
      </c>
      <c r="AX606" s="4" t="str">
        <f t="shared" si="1465"/>
        <v/>
      </c>
      <c r="AY606" s="4" t="str">
        <f t="shared" si="1466"/>
        <v/>
      </c>
      <c r="AZ606" s="4" t="str">
        <f t="shared" si="1467"/>
        <v/>
      </c>
      <c r="BA606" s="4" t="str">
        <f t="shared" si="1468"/>
        <v/>
      </c>
      <c r="BB606" s="4" t="str">
        <f t="shared" si="1469"/>
        <v/>
      </c>
      <c r="BC606" s="4" t="str">
        <f t="shared" si="1470"/>
        <v/>
      </c>
      <c r="BD606" s="4" t="str">
        <f t="shared" si="1471"/>
        <v/>
      </c>
      <c r="BE606" s="4" t="str">
        <f t="shared" si="1472"/>
        <v/>
      </c>
      <c r="BF606" s="4" t="str">
        <f t="shared" si="1473"/>
        <v/>
      </c>
      <c r="BG606" s="4" t="str">
        <f t="shared" si="1474"/>
        <v/>
      </c>
      <c r="BH606" s="4" t="str">
        <f t="shared" si="1475"/>
        <v/>
      </c>
      <c r="BI606" s="4" t="str">
        <f t="shared" si="1476"/>
        <v/>
      </c>
      <c r="BJ606" s="4" t="str">
        <f t="shared" si="1477"/>
        <v/>
      </c>
      <c r="BK606" s="4" t="str">
        <f t="shared" si="1478"/>
        <v/>
      </c>
      <c r="BL606" s="4" t="str">
        <f t="shared" si="1479"/>
        <v/>
      </c>
      <c r="BM606" s="4" t="str">
        <f t="shared" si="1480"/>
        <v/>
      </c>
      <c r="BN606" s="4" t="str">
        <f t="shared" si="1481"/>
        <v/>
      </c>
      <c r="BO606" s="4" t="str">
        <f t="shared" si="1482"/>
        <v/>
      </c>
      <c r="BP606" s="4" t="str">
        <f t="shared" si="1483"/>
        <v/>
      </c>
      <c r="BQ606" s="4" t="str">
        <f t="shared" si="1484"/>
        <v/>
      </c>
      <c r="BR606" s="4" t="str">
        <f t="shared" si="1485"/>
        <v/>
      </c>
      <c r="BS606" s="4" t="str">
        <f t="shared" si="1486"/>
        <v/>
      </c>
      <c r="BT606" s="4" t="str">
        <f t="shared" si="1487"/>
        <v/>
      </c>
      <c r="BU606" s="4" t="str">
        <f t="shared" si="1488"/>
        <v/>
      </c>
      <c r="BV606" s="4" t="str">
        <f t="shared" si="1489"/>
        <v/>
      </c>
      <c r="BW606" s="4" t="str">
        <f t="shared" si="1490"/>
        <v/>
      </c>
      <c r="BX606" s="4" t="str">
        <f t="shared" si="1491"/>
        <v/>
      </c>
      <c r="BY606" s="4" t="str">
        <f t="shared" si="1492"/>
        <v/>
      </c>
      <c r="BZ606" s="63" t="str">
        <f t="shared" si="1493"/>
        <v/>
      </c>
      <c r="CA606" s="4" t="str">
        <f t="shared" si="1494"/>
        <v/>
      </c>
      <c r="CB606" s="63" t="str">
        <f t="shared" si="1495"/>
        <v/>
      </c>
      <c r="CC606" s="4" t="str">
        <f t="shared" si="1496"/>
        <v/>
      </c>
      <c r="CD606" s="63" t="str">
        <f t="shared" si="1497"/>
        <v/>
      </c>
      <c r="CE606" s="4" t="str">
        <f t="shared" si="1498"/>
        <v/>
      </c>
      <c r="CF606" s="63" t="str">
        <f t="shared" si="1499"/>
        <v/>
      </c>
      <c r="CG606" s="4" t="str">
        <f t="shared" si="1500"/>
        <v/>
      </c>
      <c r="CH606" s="4" t="str">
        <f t="shared" si="1501"/>
        <v/>
      </c>
      <c r="CI606" s="4" t="str">
        <f t="shared" si="1502"/>
        <v/>
      </c>
      <c r="CJ606" s="63" t="str">
        <f t="shared" si="1503"/>
        <v/>
      </c>
      <c r="CK606" s="4" t="str">
        <f t="shared" si="1504"/>
        <v/>
      </c>
      <c r="CL606" s="4" t="str">
        <f t="shared" si="1505"/>
        <v/>
      </c>
      <c r="CM606" s="4" t="str">
        <f t="shared" si="1506"/>
        <v/>
      </c>
      <c r="CN606" s="4" t="str">
        <f t="shared" si="1507"/>
        <v/>
      </c>
      <c r="CO606" s="4" t="str">
        <f t="shared" si="1508"/>
        <v/>
      </c>
      <c r="CP606" s="4" t="str">
        <f t="shared" si="1509"/>
        <v/>
      </c>
      <c r="CQ606" s="4" t="str">
        <f t="shared" si="1510"/>
        <v/>
      </c>
      <c r="CR606" s="4" t="str">
        <f t="shared" si="1511"/>
        <v/>
      </c>
      <c r="CS606" s="4" t="str">
        <f t="shared" si="1512"/>
        <v/>
      </c>
      <c r="CT606" s="4" t="str">
        <f t="shared" si="1513"/>
        <v/>
      </c>
      <c r="CU606" s="4" t="str">
        <f t="shared" si="1514"/>
        <v/>
      </c>
      <c r="CV606" s="4" t="str">
        <f t="shared" si="1515"/>
        <v/>
      </c>
      <c r="CW606" s="4" t="str">
        <f t="shared" si="1516"/>
        <v/>
      </c>
      <c r="CX606" s="4" t="str">
        <f t="shared" si="1517"/>
        <v/>
      </c>
      <c r="CY606" s="4" t="str">
        <f t="shared" si="1518"/>
        <v/>
      </c>
      <c r="CZ606" s="4" t="str">
        <f t="shared" si="1519"/>
        <v/>
      </c>
      <c r="DA606" s="4" t="str">
        <f t="shared" si="1520"/>
        <v/>
      </c>
      <c r="DB606" s="4" t="str">
        <f t="shared" si="1521"/>
        <v/>
      </c>
      <c r="DC606" s="4" t="str">
        <f t="shared" si="1522"/>
        <v/>
      </c>
      <c r="DD606" s="4" t="str">
        <f t="shared" si="1523"/>
        <v/>
      </c>
      <c r="DE606" s="4" t="str">
        <f t="shared" si="1524"/>
        <v/>
      </c>
      <c r="DF606" s="4" t="str">
        <f t="shared" si="1525"/>
        <v/>
      </c>
      <c r="DG606" s="4" t="str">
        <f t="shared" si="1526"/>
        <v/>
      </c>
      <c r="DH606" s="4" t="str">
        <f t="shared" si="1527"/>
        <v/>
      </c>
      <c r="DI606" s="4" t="str">
        <f t="shared" si="1540"/>
        <v/>
      </c>
      <c r="DJ606" s="4" t="str">
        <f t="shared" si="1528"/>
        <v/>
      </c>
      <c r="DK606" s="4" t="str">
        <f t="shared" si="1529"/>
        <v/>
      </c>
      <c r="DL606" s="4" t="str">
        <f t="shared" si="1530"/>
        <v/>
      </c>
      <c r="DM606" s="4" t="str">
        <f t="shared" si="1531"/>
        <v/>
      </c>
      <c r="DN606" s="4" t="str">
        <f t="shared" si="1532"/>
        <v/>
      </c>
      <c r="DO606" s="4" t="str">
        <f t="shared" si="1533"/>
        <v/>
      </c>
      <c r="DP606" s="4" t="str">
        <f t="shared" si="1534"/>
        <v/>
      </c>
      <c r="DQ606" s="4" t="str">
        <f t="shared" si="1535"/>
        <v/>
      </c>
      <c r="DR606" s="4" t="str">
        <f t="shared" si="1536"/>
        <v/>
      </c>
      <c r="DS606" s="4" t="str">
        <f t="shared" si="1537"/>
        <v/>
      </c>
      <c r="DT606" s="4" t="str">
        <f t="shared" si="1538"/>
        <v/>
      </c>
      <c r="DU606" s="4" t="str">
        <f t="shared" si="1539"/>
        <v/>
      </c>
    </row>
    <row r="607" spans="18:125" x14ac:dyDescent="0.25">
      <c r="R607" s="19" t="str">
        <f t="shared" si="1435"/>
        <v/>
      </c>
      <c r="T607" t="str">
        <f t="shared" si="1436"/>
        <v/>
      </c>
      <c r="U607" s="4" t="str">
        <f t="shared" si="1541"/>
        <v/>
      </c>
      <c r="V607" s="4" t="str">
        <f t="shared" si="1437"/>
        <v/>
      </c>
      <c r="W607" s="4" t="str">
        <f t="shared" si="1438"/>
        <v/>
      </c>
      <c r="X607" s="4" t="str">
        <f t="shared" si="1439"/>
        <v/>
      </c>
      <c r="Y607" s="4" t="str">
        <f t="shared" si="1440"/>
        <v/>
      </c>
      <c r="Z607" s="4" t="str">
        <f t="shared" si="1441"/>
        <v/>
      </c>
      <c r="AA607" s="4" t="str">
        <f t="shared" si="1442"/>
        <v/>
      </c>
      <c r="AB607" s="4" t="str">
        <f t="shared" si="1443"/>
        <v/>
      </c>
      <c r="AC607" s="4" t="str">
        <f t="shared" si="1444"/>
        <v/>
      </c>
      <c r="AD607" s="4" t="str">
        <f t="shared" si="1445"/>
        <v/>
      </c>
      <c r="AE607" s="4" t="str">
        <f t="shared" si="1446"/>
        <v/>
      </c>
      <c r="AF607" s="4" t="str">
        <f t="shared" si="1447"/>
        <v/>
      </c>
      <c r="AG607" s="4" t="str">
        <f t="shared" si="1448"/>
        <v/>
      </c>
      <c r="AH607" s="4" t="str">
        <f t="shared" si="1449"/>
        <v/>
      </c>
      <c r="AI607" s="4" t="str">
        <f t="shared" si="1450"/>
        <v/>
      </c>
      <c r="AJ607" s="4" t="str">
        <f t="shared" si="1451"/>
        <v/>
      </c>
      <c r="AK607" s="63" t="str">
        <f t="shared" si="1452"/>
        <v/>
      </c>
      <c r="AL607" s="4" t="str">
        <f t="shared" si="1453"/>
        <v/>
      </c>
      <c r="AM607" s="4" t="str">
        <f t="shared" si="1454"/>
        <v/>
      </c>
      <c r="AN607" s="4" t="str">
        <f t="shared" si="1455"/>
        <v/>
      </c>
      <c r="AO607" s="4" t="str">
        <f t="shared" si="1456"/>
        <v/>
      </c>
      <c r="AP607" s="4" t="str">
        <f t="shared" si="1457"/>
        <v/>
      </c>
      <c r="AQ607" s="4" t="str">
        <f t="shared" si="1458"/>
        <v/>
      </c>
      <c r="AR607" s="4" t="str">
        <f t="shared" si="1459"/>
        <v/>
      </c>
      <c r="AS607" s="4" t="str">
        <f t="shared" si="1460"/>
        <v/>
      </c>
      <c r="AT607" s="4" t="str">
        <f t="shared" si="1461"/>
        <v/>
      </c>
      <c r="AU607" s="4" t="str">
        <f t="shared" si="1462"/>
        <v/>
      </c>
      <c r="AV607" s="4" t="str">
        <f t="shared" si="1463"/>
        <v/>
      </c>
      <c r="AW607" s="4" t="str">
        <f t="shared" si="1464"/>
        <v/>
      </c>
      <c r="AX607" s="4" t="str">
        <f t="shared" si="1465"/>
        <v/>
      </c>
      <c r="AY607" s="4" t="str">
        <f t="shared" si="1466"/>
        <v/>
      </c>
      <c r="AZ607" s="4" t="str">
        <f t="shared" si="1467"/>
        <v/>
      </c>
      <c r="BA607" s="4" t="str">
        <f t="shared" si="1468"/>
        <v/>
      </c>
      <c r="BB607" s="4" t="str">
        <f t="shared" si="1469"/>
        <v/>
      </c>
      <c r="BC607" s="4" t="str">
        <f t="shared" si="1470"/>
        <v/>
      </c>
      <c r="BD607" s="4" t="str">
        <f t="shared" si="1471"/>
        <v/>
      </c>
      <c r="BE607" s="4" t="str">
        <f t="shared" si="1472"/>
        <v/>
      </c>
      <c r="BF607" s="4" t="str">
        <f t="shared" si="1473"/>
        <v/>
      </c>
      <c r="BG607" s="4" t="str">
        <f t="shared" si="1474"/>
        <v/>
      </c>
      <c r="BH607" s="4" t="str">
        <f t="shared" si="1475"/>
        <v/>
      </c>
      <c r="BI607" s="4" t="str">
        <f t="shared" si="1476"/>
        <v/>
      </c>
      <c r="BJ607" s="4" t="str">
        <f t="shared" si="1477"/>
        <v/>
      </c>
      <c r="BK607" s="4" t="str">
        <f t="shared" si="1478"/>
        <v/>
      </c>
      <c r="BL607" s="4" t="str">
        <f t="shared" si="1479"/>
        <v/>
      </c>
      <c r="BM607" s="4" t="str">
        <f t="shared" si="1480"/>
        <v/>
      </c>
      <c r="BN607" s="4" t="str">
        <f t="shared" si="1481"/>
        <v/>
      </c>
      <c r="BO607" s="4" t="str">
        <f t="shared" si="1482"/>
        <v/>
      </c>
      <c r="BP607" s="4" t="str">
        <f t="shared" si="1483"/>
        <v/>
      </c>
      <c r="BQ607" s="4" t="str">
        <f t="shared" si="1484"/>
        <v/>
      </c>
      <c r="BR607" s="4" t="str">
        <f t="shared" si="1485"/>
        <v/>
      </c>
      <c r="BS607" s="4" t="str">
        <f t="shared" si="1486"/>
        <v/>
      </c>
      <c r="BT607" s="4" t="str">
        <f t="shared" si="1487"/>
        <v/>
      </c>
      <c r="BU607" s="4" t="str">
        <f t="shared" si="1488"/>
        <v/>
      </c>
      <c r="BV607" s="4" t="str">
        <f t="shared" si="1489"/>
        <v/>
      </c>
      <c r="BW607" s="4" t="str">
        <f t="shared" si="1490"/>
        <v/>
      </c>
      <c r="BX607" s="4" t="str">
        <f t="shared" si="1491"/>
        <v/>
      </c>
      <c r="BY607" s="4" t="str">
        <f t="shared" si="1492"/>
        <v/>
      </c>
      <c r="BZ607" s="63" t="str">
        <f t="shared" si="1493"/>
        <v/>
      </c>
      <c r="CA607" s="4" t="str">
        <f t="shared" si="1494"/>
        <v/>
      </c>
      <c r="CB607" s="63" t="str">
        <f t="shared" si="1495"/>
        <v/>
      </c>
      <c r="CC607" s="4" t="str">
        <f t="shared" si="1496"/>
        <v/>
      </c>
      <c r="CD607" s="63" t="str">
        <f t="shared" si="1497"/>
        <v/>
      </c>
      <c r="CE607" s="4" t="str">
        <f t="shared" si="1498"/>
        <v/>
      </c>
      <c r="CF607" s="63" t="str">
        <f t="shared" si="1499"/>
        <v/>
      </c>
      <c r="CG607" s="4" t="str">
        <f t="shared" si="1500"/>
        <v/>
      </c>
      <c r="CH607" s="4" t="str">
        <f t="shared" si="1501"/>
        <v/>
      </c>
      <c r="CI607" s="4" t="str">
        <f t="shared" si="1502"/>
        <v/>
      </c>
      <c r="CJ607" s="63" t="str">
        <f t="shared" si="1503"/>
        <v/>
      </c>
      <c r="CK607" s="4" t="str">
        <f t="shared" si="1504"/>
        <v/>
      </c>
      <c r="CL607" s="4" t="str">
        <f t="shared" si="1505"/>
        <v/>
      </c>
      <c r="CM607" s="4" t="str">
        <f t="shared" si="1506"/>
        <v/>
      </c>
      <c r="CN607" s="4" t="str">
        <f t="shared" si="1507"/>
        <v/>
      </c>
      <c r="CO607" s="4" t="str">
        <f t="shared" si="1508"/>
        <v/>
      </c>
      <c r="CP607" s="4" t="str">
        <f t="shared" si="1509"/>
        <v/>
      </c>
      <c r="CQ607" s="4" t="str">
        <f t="shared" si="1510"/>
        <v/>
      </c>
      <c r="CR607" s="4" t="str">
        <f t="shared" si="1511"/>
        <v/>
      </c>
      <c r="CS607" s="4" t="str">
        <f t="shared" si="1512"/>
        <v/>
      </c>
      <c r="CT607" s="4" t="str">
        <f t="shared" si="1513"/>
        <v/>
      </c>
      <c r="CU607" s="4" t="str">
        <f t="shared" si="1514"/>
        <v/>
      </c>
      <c r="CV607" s="4" t="str">
        <f t="shared" si="1515"/>
        <v/>
      </c>
      <c r="CW607" s="4" t="str">
        <f t="shared" si="1516"/>
        <v/>
      </c>
      <c r="CX607" s="4" t="str">
        <f t="shared" si="1517"/>
        <v/>
      </c>
      <c r="CY607" s="4" t="str">
        <f t="shared" si="1518"/>
        <v/>
      </c>
      <c r="CZ607" s="4" t="str">
        <f t="shared" si="1519"/>
        <v/>
      </c>
      <c r="DA607" s="4" t="str">
        <f t="shared" si="1520"/>
        <v/>
      </c>
      <c r="DB607" s="4" t="str">
        <f t="shared" si="1521"/>
        <v/>
      </c>
      <c r="DC607" s="4" t="str">
        <f t="shared" si="1522"/>
        <v/>
      </c>
      <c r="DD607" s="4" t="str">
        <f t="shared" si="1523"/>
        <v/>
      </c>
      <c r="DE607" s="4" t="str">
        <f t="shared" si="1524"/>
        <v/>
      </c>
      <c r="DF607" s="4" t="str">
        <f t="shared" si="1525"/>
        <v/>
      </c>
      <c r="DG607" s="4" t="str">
        <f t="shared" si="1526"/>
        <v/>
      </c>
      <c r="DH607" s="4" t="str">
        <f t="shared" si="1527"/>
        <v/>
      </c>
      <c r="DI607" s="4" t="str">
        <f t="shared" si="1540"/>
        <v/>
      </c>
      <c r="DJ607" s="4" t="str">
        <f t="shared" si="1528"/>
        <v/>
      </c>
      <c r="DK607" s="4" t="str">
        <f t="shared" si="1529"/>
        <v/>
      </c>
      <c r="DL607" s="4" t="str">
        <f t="shared" si="1530"/>
        <v/>
      </c>
      <c r="DM607" s="4" t="str">
        <f t="shared" si="1531"/>
        <v/>
      </c>
      <c r="DN607" s="4" t="str">
        <f t="shared" si="1532"/>
        <v/>
      </c>
      <c r="DO607" s="4" t="str">
        <f t="shared" si="1533"/>
        <v/>
      </c>
      <c r="DP607" s="4" t="str">
        <f t="shared" si="1534"/>
        <v/>
      </c>
      <c r="DQ607" s="4" t="str">
        <f t="shared" si="1535"/>
        <v/>
      </c>
      <c r="DR607" s="4" t="str">
        <f t="shared" si="1536"/>
        <v/>
      </c>
      <c r="DS607" s="4" t="str">
        <f t="shared" si="1537"/>
        <v/>
      </c>
      <c r="DT607" s="4" t="str">
        <f t="shared" si="1538"/>
        <v/>
      </c>
      <c r="DU607" s="4" t="str">
        <f t="shared" si="1539"/>
        <v/>
      </c>
    </row>
    <row r="608" spans="18:125" x14ac:dyDescent="0.25">
      <c r="R608" s="19" t="str">
        <f t="shared" si="1435"/>
        <v/>
      </c>
      <c r="T608" t="str">
        <f t="shared" si="1436"/>
        <v/>
      </c>
      <c r="U608" s="4" t="str">
        <f t="shared" si="1541"/>
        <v/>
      </c>
      <c r="V608" s="4" t="str">
        <f t="shared" si="1437"/>
        <v/>
      </c>
      <c r="W608" s="4" t="str">
        <f t="shared" si="1438"/>
        <v/>
      </c>
      <c r="X608" s="4" t="str">
        <f t="shared" si="1439"/>
        <v/>
      </c>
      <c r="Y608" s="4" t="str">
        <f t="shared" si="1440"/>
        <v/>
      </c>
      <c r="Z608" s="4" t="str">
        <f t="shared" si="1441"/>
        <v/>
      </c>
      <c r="AA608" s="4" t="str">
        <f t="shared" si="1442"/>
        <v/>
      </c>
      <c r="AB608" s="4" t="str">
        <f t="shared" si="1443"/>
        <v/>
      </c>
      <c r="AC608" s="4" t="str">
        <f t="shared" si="1444"/>
        <v/>
      </c>
      <c r="AD608" s="4" t="str">
        <f t="shared" si="1445"/>
        <v/>
      </c>
      <c r="AE608" s="4" t="str">
        <f t="shared" si="1446"/>
        <v/>
      </c>
      <c r="AF608" s="4" t="str">
        <f t="shared" si="1447"/>
        <v/>
      </c>
      <c r="AG608" s="4" t="str">
        <f t="shared" si="1448"/>
        <v/>
      </c>
      <c r="AH608" s="4" t="str">
        <f t="shared" si="1449"/>
        <v/>
      </c>
      <c r="AI608" s="4" t="str">
        <f t="shared" si="1450"/>
        <v/>
      </c>
      <c r="AJ608" s="4" t="str">
        <f t="shared" si="1451"/>
        <v/>
      </c>
      <c r="AK608" s="63" t="str">
        <f t="shared" si="1452"/>
        <v/>
      </c>
      <c r="AL608" s="4" t="str">
        <f t="shared" si="1453"/>
        <v/>
      </c>
      <c r="AM608" s="4" t="str">
        <f t="shared" si="1454"/>
        <v/>
      </c>
      <c r="AN608" s="4" t="str">
        <f t="shared" si="1455"/>
        <v/>
      </c>
      <c r="AO608" s="4" t="str">
        <f t="shared" si="1456"/>
        <v/>
      </c>
      <c r="AP608" s="4" t="str">
        <f t="shared" si="1457"/>
        <v/>
      </c>
      <c r="AQ608" s="4" t="str">
        <f t="shared" si="1458"/>
        <v/>
      </c>
      <c r="AR608" s="4" t="str">
        <f t="shared" si="1459"/>
        <v/>
      </c>
      <c r="AS608" s="4" t="str">
        <f t="shared" si="1460"/>
        <v/>
      </c>
      <c r="AT608" s="4" t="str">
        <f t="shared" si="1461"/>
        <v/>
      </c>
      <c r="AU608" s="4" t="str">
        <f t="shared" si="1462"/>
        <v/>
      </c>
      <c r="AV608" s="4" t="str">
        <f t="shared" si="1463"/>
        <v/>
      </c>
      <c r="AW608" s="4" t="str">
        <f t="shared" si="1464"/>
        <v/>
      </c>
      <c r="AX608" s="4" t="str">
        <f t="shared" si="1465"/>
        <v/>
      </c>
      <c r="AY608" s="4" t="str">
        <f t="shared" si="1466"/>
        <v/>
      </c>
      <c r="AZ608" s="4" t="str">
        <f t="shared" si="1467"/>
        <v/>
      </c>
      <c r="BA608" s="4" t="str">
        <f t="shared" si="1468"/>
        <v/>
      </c>
      <c r="BB608" s="4" t="str">
        <f t="shared" si="1469"/>
        <v/>
      </c>
      <c r="BC608" s="4" t="str">
        <f t="shared" si="1470"/>
        <v/>
      </c>
      <c r="BD608" s="4" t="str">
        <f t="shared" si="1471"/>
        <v/>
      </c>
      <c r="BE608" s="4" t="str">
        <f t="shared" si="1472"/>
        <v/>
      </c>
      <c r="BF608" s="4" t="str">
        <f t="shared" si="1473"/>
        <v/>
      </c>
      <c r="BG608" s="4" t="str">
        <f t="shared" si="1474"/>
        <v/>
      </c>
      <c r="BH608" s="4" t="str">
        <f t="shared" si="1475"/>
        <v/>
      </c>
      <c r="BI608" s="4" t="str">
        <f t="shared" si="1476"/>
        <v/>
      </c>
      <c r="BJ608" s="4" t="str">
        <f t="shared" si="1477"/>
        <v/>
      </c>
      <c r="BK608" s="4" t="str">
        <f t="shared" si="1478"/>
        <v/>
      </c>
      <c r="BL608" s="4" t="str">
        <f t="shared" si="1479"/>
        <v/>
      </c>
      <c r="BM608" s="4" t="str">
        <f t="shared" si="1480"/>
        <v/>
      </c>
      <c r="BN608" s="4" t="str">
        <f t="shared" si="1481"/>
        <v/>
      </c>
      <c r="BO608" s="4" t="str">
        <f t="shared" si="1482"/>
        <v/>
      </c>
      <c r="BP608" s="4" t="str">
        <f t="shared" si="1483"/>
        <v/>
      </c>
      <c r="BQ608" s="4" t="str">
        <f t="shared" si="1484"/>
        <v/>
      </c>
      <c r="BR608" s="4" t="str">
        <f t="shared" si="1485"/>
        <v/>
      </c>
      <c r="BS608" s="4" t="str">
        <f t="shared" si="1486"/>
        <v/>
      </c>
      <c r="BT608" s="4" t="str">
        <f t="shared" si="1487"/>
        <v/>
      </c>
      <c r="BU608" s="4" t="str">
        <f t="shared" si="1488"/>
        <v/>
      </c>
      <c r="BV608" s="4" t="str">
        <f t="shared" si="1489"/>
        <v/>
      </c>
      <c r="BW608" s="4" t="str">
        <f t="shared" si="1490"/>
        <v/>
      </c>
      <c r="BX608" s="4" t="str">
        <f t="shared" si="1491"/>
        <v/>
      </c>
      <c r="BY608" s="4" t="str">
        <f t="shared" si="1492"/>
        <v/>
      </c>
      <c r="BZ608" s="63" t="str">
        <f t="shared" si="1493"/>
        <v/>
      </c>
      <c r="CA608" s="4" t="str">
        <f t="shared" si="1494"/>
        <v/>
      </c>
      <c r="CB608" s="63" t="str">
        <f t="shared" si="1495"/>
        <v/>
      </c>
      <c r="CC608" s="4" t="str">
        <f t="shared" si="1496"/>
        <v/>
      </c>
      <c r="CD608" s="63" t="str">
        <f t="shared" si="1497"/>
        <v/>
      </c>
      <c r="CE608" s="4" t="str">
        <f t="shared" si="1498"/>
        <v/>
      </c>
      <c r="CF608" s="63" t="str">
        <f t="shared" si="1499"/>
        <v/>
      </c>
      <c r="CG608" s="4" t="str">
        <f t="shared" si="1500"/>
        <v/>
      </c>
      <c r="CH608" s="4" t="str">
        <f t="shared" si="1501"/>
        <v/>
      </c>
      <c r="CI608" s="4" t="str">
        <f t="shared" si="1502"/>
        <v/>
      </c>
      <c r="CJ608" s="63" t="str">
        <f t="shared" si="1503"/>
        <v/>
      </c>
      <c r="CK608" s="4" t="str">
        <f t="shared" si="1504"/>
        <v/>
      </c>
      <c r="CL608" s="4" t="str">
        <f t="shared" si="1505"/>
        <v/>
      </c>
      <c r="CM608" s="4" t="str">
        <f t="shared" si="1506"/>
        <v/>
      </c>
      <c r="CN608" s="4" t="str">
        <f t="shared" si="1507"/>
        <v/>
      </c>
      <c r="CO608" s="4" t="str">
        <f t="shared" si="1508"/>
        <v/>
      </c>
      <c r="CP608" s="4" t="str">
        <f t="shared" si="1509"/>
        <v/>
      </c>
      <c r="CQ608" s="4" t="str">
        <f t="shared" si="1510"/>
        <v/>
      </c>
      <c r="CR608" s="4" t="str">
        <f t="shared" si="1511"/>
        <v/>
      </c>
      <c r="CS608" s="4" t="str">
        <f t="shared" si="1512"/>
        <v/>
      </c>
      <c r="CT608" s="4" t="str">
        <f t="shared" si="1513"/>
        <v/>
      </c>
      <c r="CU608" s="4" t="str">
        <f t="shared" si="1514"/>
        <v/>
      </c>
      <c r="CV608" s="4" t="str">
        <f t="shared" si="1515"/>
        <v/>
      </c>
      <c r="CW608" s="4" t="str">
        <f t="shared" si="1516"/>
        <v/>
      </c>
      <c r="CX608" s="4" t="str">
        <f t="shared" si="1517"/>
        <v/>
      </c>
      <c r="CY608" s="4" t="str">
        <f t="shared" si="1518"/>
        <v/>
      </c>
      <c r="CZ608" s="4" t="str">
        <f t="shared" si="1519"/>
        <v/>
      </c>
      <c r="DA608" s="4" t="str">
        <f t="shared" si="1520"/>
        <v/>
      </c>
      <c r="DB608" s="4" t="str">
        <f t="shared" si="1521"/>
        <v/>
      </c>
      <c r="DC608" s="4" t="str">
        <f t="shared" si="1522"/>
        <v/>
      </c>
      <c r="DD608" s="4" t="str">
        <f t="shared" si="1523"/>
        <v/>
      </c>
      <c r="DE608" s="4" t="str">
        <f t="shared" si="1524"/>
        <v/>
      </c>
      <c r="DF608" s="4" t="str">
        <f t="shared" si="1525"/>
        <v/>
      </c>
      <c r="DG608" s="4" t="str">
        <f t="shared" si="1526"/>
        <v/>
      </c>
      <c r="DH608" s="4" t="str">
        <f t="shared" si="1527"/>
        <v/>
      </c>
      <c r="DI608" s="4" t="str">
        <f t="shared" si="1540"/>
        <v/>
      </c>
      <c r="DJ608" s="4" t="str">
        <f t="shared" si="1528"/>
        <v/>
      </c>
      <c r="DK608" s="4" t="str">
        <f t="shared" si="1529"/>
        <v/>
      </c>
      <c r="DL608" s="4" t="str">
        <f t="shared" si="1530"/>
        <v/>
      </c>
      <c r="DM608" s="4" t="str">
        <f t="shared" si="1531"/>
        <v/>
      </c>
      <c r="DN608" s="4" t="str">
        <f t="shared" si="1532"/>
        <v/>
      </c>
      <c r="DO608" s="4" t="str">
        <f t="shared" si="1533"/>
        <v/>
      </c>
      <c r="DP608" s="4" t="str">
        <f t="shared" si="1534"/>
        <v/>
      </c>
      <c r="DQ608" s="4" t="str">
        <f t="shared" si="1535"/>
        <v/>
      </c>
      <c r="DR608" s="4" t="str">
        <f t="shared" si="1536"/>
        <v/>
      </c>
      <c r="DS608" s="4" t="str">
        <f t="shared" si="1537"/>
        <v/>
      </c>
      <c r="DT608" s="4" t="str">
        <f t="shared" si="1538"/>
        <v/>
      </c>
      <c r="DU608" s="4" t="str">
        <f t="shared" si="1539"/>
        <v/>
      </c>
    </row>
    <row r="609" spans="18:125" x14ac:dyDescent="0.25">
      <c r="R609" s="19" t="str">
        <f t="shared" si="1435"/>
        <v/>
      </c>
      <c r="T609" t="str">
        <f t="shared" si="1436"/>
        <v/>
      </c>
      <c r="U609" s="4" t="str">
        <f t="shared" si="1541"/>
        <v/>
      </c>
      <c r="V609" s="4" t="str">
        <f t="shared" si="1437"/>
        <v/>
      </c>
      <c r="W609" s="4" t="str">
        <f t="shared" si="1438"/>
        <v/>
      </c>
      <c r="X609" s="4" t="str">
        <f t="shared" si="1439"/>
        <v/>
      </c>
      <c r="Y609" s="4" t="str">
        <f t="shared" si="1440"/>
        <v/>
      </c>
      <c r="Z609" s="4" t="str">
        <f t="shared" si="1441"/>
        <v/>
      </c>
      <c r="AA609" s="4" t="str">
        <f t="shared" si="1442"/>
        <v/>
      </c>
      <c r="AB609" s="4" t="str">
        <f t="shared" si="1443"/>
        <v/>
      </c>
      <c r="AC609" s="4" t="str">
        <f t="shared" si="1444"/>
        <v/>
      </c>
      <c r="AD609" s="4" t="str">
        <f t="shared" si="1445"/>
        <v/>
      </c>
      <c r="AE609" s="4" t="str">
        <f t="shared" si="1446"/>
        <v/>
      </c>
      <c r="AF609" s="4" t="str">
        <f t="shared" si="1447"/>
        <v/>
      </c>
      <c r="AG609" s="4" t="str">
        <f t="shared" si="1448"/>
        <v/>
      </c>
      <c r="AH609" s="4" t="str">
        <f t="shared" si="1449"/>
        <v/>
      </c>
      <c r="AI609" s="4" t="str">
        <f t="shared" si="1450"/>
        <v/>
      </c>
      <c r="AJ609" s="4" t="str">
        <f t="shared" si="1451"/>
        <v/>
      </c>
      <c r="AK609" s="63" t="str">
        <f t="shared" si="1452"/>
        <v/>
      </c>
      <c r="AL609" s="4" t="str">
        <f t="shared" si="1453"/>
        <v/>
      </c>
      <c r="AM609" s="4" t="str">
        <f t="shared" si="1454"/>
        <v/>
      </c>
      <c r="AN609" s="4" t="str">
        <f t="shared" si="1455"/>
        <v/>
      </c>
      <c r="AO609" s="4" t="str">
        <f t="shared" si="1456"/>
        <v/>
      </c>
      <c r="AP609" s="4" t="str">
        <f t="shared" si="1457"/>
        <v/>
      </c>
      <c r="AQ609" s="4" t="str">
        <f t="shared" si="1458"/>
        <v/>
      </c>
      <c r="AR609" s="4" t="str">
        <f t="shared" si="1459"/>
        <v/>
      </c>
      <c r="AS609" s="4" t="str">
        <f t="shared" si="1460"/>
        <v/>
      </c>
      <c r="AT609" s="4" t="str">
        <f t="shared" si="1461"/>
        <v/>
      </c>
      <c r="AU609" s="4" t="str">
        <f t="shared" si="1462"/>
        <v/>
      </c>
      <c r="AV609" s="4" t="str">
        <f t="shared" si="1463"/>
        <v/>
      </c>
      <c r="AW609" s="4" t="str">
        <f t="shared" si="1464"/>
        <v/>
      </c>
      <c r="AX609" s="4" t="str">
        <f t="shared" si="1465"/>
        <v/>
      </c>
      <c r="AY609" s="4" t="str">
        <f t="shared" si="1466"/>
        <v/>
      </c>
      <c r="AZ609" s="4" t="str">
        <f t="shared" si="1467"/>
        <v/>
      </c>
      <c r="BA609" s="4" t="str">
        <f t="shared" si="1468"/>
        <v/>
      </c>
      <c r="BB609" s="4" t="str">
        <f t="shared" si="1469"/>
        <v/>
      </c>
      <c r="BC609" s="4" t="str">
        <f t="shared" si="1470"/>
        <v/>
      </c>
      <c r="BD609" s="4" t="str">
        <f t="shared" si="1471"/>
        <v/>
      </c>
      <c r="BE609" s="4" t="str">
        <f t="shared" si="1472"/>
        <v/>
      </c>
      <c r="BF609" s="4" t="str">
        <f t="shared" si="1473"/>
        <v/>
      </c>
      <c r="BG609" s="4" t="str">
        <f t="shared" si="1474"/>
        <v/>
      </c>
      <c r="BH609" s="4" t="str">
        <f t="shared" si="1475"/>
        <v/>
      </c>
      <c r="BI609" s="4" t="str">
        <f t="shared" si="1476"/>
        <v/>
      </c>
      <c r="BJ609" s="4" t="str">
        <f t="shared" si="1477"/>
        <v/>
      </c>
      <c r="BK609" s="4" t="str">
        <f t="shared" si="1478"/>
        <v/>
      </c>
      <c r="BL609" s="4" t="str">
        <f t="shared" si="1479"/>
        <v/>
      </c>
      <c r="BM609" s="4" t="str">
        <f t="shared" si="1480"/>
        <v/>
      </c>
      <c r="BN609" s="4" t="str">
        <f t="shared" si="1481"/>
        <v/>
      </c>
      <c r="BO609" s="4" t="str">
        <f t="shared" si="1482"/>
        <v/>
      </c>
      <c r="BP609" s="4" t="str">
        <f t="shared" si="1483"/>
        <v/>
      </c>
      <c r="BQ609" s="4" t="str">
        <f t="shared" si="1484"/>
        <v/>
      </c>
      <c r="BR609" s="4" t="str">
        <f t="shared" si="1485"/>
        <v/>
      </c>
      <c r="BS609" s="4" t="str">
        <f t="shared" si="1486"/>
        <v/>
      </c>
      <c r="BT609" s="4" t="str">
        <f t="shared" si="1487"/>
        <v/>
      </c>
      <c r="BU609" s="4" t="str">
        <f t="shared" si="1488"/>
        <v/>
      </c>
      <c r="BV609" s="4" t="str">
        <f t="shared" si="1489"/>
        <v/>
      </c>
      <c r="BW609" s="4" t="str">
        <f t="shared" si="1490"/>
        <v/>
      </c>
      <c r="BX609" s="4" t="str">
        <f t="shared" si="1491"/>
        <v/>
      </c>
      <c r="BY609" s="4" t="str">
        <f t="shared" si="1492"/>
        <v/>
      </c>
      <c r="BZ609" s="63" t="str">
        <f t="shared" si="1493"/>
        <v/>
      </c>
      <c r="CA609" s="4" t="str">
        <f t="shared" si="1494"/>
        <v/>
      </c>
      <c r="CB609" s="63" t="str">
        <f t="shared" si="1495"/>
        <v/>
      </c>
      <c r="CC609" s="4" t="str">
        <f t="shared" si="1496"/>
        <v/>
      </c>
      <c r="CD609" s="63" t="str">
        <f t="shared" si="1497"/>
        <v/>
      </c>
      <c r="CE609" s="4" t="str">
        <f t="shared" si="1498"/>
        <v/>
      </c>
      <c r="CF609" s="63" t="str">
        <f t="shared" si="1499"/>
        <v/>
      </c>
      <c r="CG609" s="4" t="str">
        <f t="shared" si="1500"/>
        <v/>
      </c>
      <c r="CH609" s="4" t="str">
        <f t="shared" si="1501"/>
        <v/>
      </c>
      <c r="CI609" s="4" t="str">
        <f t="shared" si="1502"/>
        <v/>
      </c>
      <c r="CJ609" s="63" t="str">
        <f t="shared" si="1503"/>
        <v/>
      </c>
      <c r="CK609" s="4" t="str">
        <f t="shared" si="1504"/>
        <v/>
      </c>
      <c r="CL609" s="4" t="str">
        <f t="shared" si="1505"/>
        <v/>
      </c>
      <c r="CM609" s="4" t="str">
        <f t="shared" si="1506"/>
        <v/>
      </c>
      <c r="CN609" s="4" t="str">
        <f t="shared" si="1507"/>
        <v/>
      </c>
      <c r="CO609" s="4" t="str">
        <f t="shared" si="1508"/>
        <v/>
      </c>
      <c r="CP609" s="4" t="str">
        <f t="shared" si="1509"/>
        <v/>
      </c>
      <c r="CQ609" s="4" t="str">
        <f t="shared" si="1510"/>
        <v/>
      </c>
      <c r="CR609" s="4" t="str">
        <f t="shared" si="1511"/>
        <v/>
      </c>
      <c r="CS609" s="4" t="str">
        <f t="shared" si="1512"/>
        <v/>
      </c>
      <c r="CT609" s="4" t="str">
        <f t="shared" si="1513"/>
        <v/>
      </c>
      <c r="CU609" s="4" t="str">
        <f t="shared" si="1514"/>
        <v/>
      </c>
      <c r="CV609" s="4" t="str">
        <f t="shared" si="1515"/>
        <v/>
      </c>
      <c r="CW609" s="4" t="str">
        <f t="shared" si="1516"/>
        <v/>
      </c>
      <c r="CX609" s="4" t="str">
        <f t="shared" si="1517"/>
        <v/>
      </c>
      <c r="CY609" s="4" t="str">
        <f t="shared" si="1518"/>
        <v/>
      </c>
      <c r="CZ609" s="4" t="str">
        <f t="shared" si="1519"/>
        <v/>
      </c>
      <c r="DA609" s="4" t="str">
        <f t="shared" si="1520"/>
        <v/>
      </c>
      <c r="DB609" s="4" t="str">
        <f t="shared" si="1521"/>
        <v/>
      </c>
      <c r="DC609" s="4" t="str">
        <f t="shared" si="1522"/>
        <v/>
      </c>
      <c r="DD609" s="4" t="str">
        <f t="shared" si="1523"/>
        <v/>
      </c>
      <c r="DE609" s="4" t="str">
        <f t="shared" si="1524"/>
        <v/>
      </c>
      <c r="DF609" s="4" t="str">
        <f t="shared" si="1525"/>
        <v/>
      </c>
      <c r="DG609" s="4" t="str">
        <f t="shared" si="1526"/>
        <v/>
      </c>
      <c r="DH609" s="4" t="str">
        <f t="shared" si="1527"/>
        <v/>
      </c>
      <c r="DI609" s="4" t="str">
        <f t="shared" si="1540"/>
        <v/>
      </c>
      <c r="DJ609" s="4" t="str">
        <f t="shared" si="1528"/>
        <v/>
      </c>
      <c r="DK609" s="4" t="str">
        <f t="shared" si="1529"/>
        <v/>
      </c>
      <c r="DL609" s="4" t="str">
        <f t="shared" si="1530"/>
        <v/>
      </c>
      <c r="DM609" s="4" t="str">
        <f t="shared" si="1531"/>
        <v/>
      </c>
      <c r="DN609" s="4" t="str">
        <f t="shared" si="1532"/>
        <v/>
      </c>
      <c r="DO609" s="4" t="str">
        <f t="shared" si="1533"/>
        <v/>
      </c>
      <c r="DP609" s="4" t="str">
        <f t="shared" si="1534"/>
        <v/>
      </c>
      <c r="DQ609" s="4" t="str">
        <f t="shared" si="1535"/>
        <v/>
      </c>
      <c r="DR609" s="4" t="str">
        <f t="shared" si="1536"/>
        <v/>
      </c>
      <c r="DS609" s="4" t="str">
        <f t="shared" si="1537"/>
        <v/>
      </c>
      <c r="DT609" s="4" t="str">
        <f t="shared" si="1538"/>
        <v/>
      </c>
      <c r="DU609" s="4" t="str">
        <f t="shared" si="1539"/>
        <v/>
      </c>
    </row>
    <row r="610" spans="18:125" x14ac:dyDescent="0.25">
      <c r="R610" s="19" t="str">
        <f t="shared" si="1435"/>
        <v/>
      </c>
      <c r="T610" t="str">
        <f t="shared" si="1436"/>
        <v/>
      </c>
      <c r="U610" s="4" t="str">
        <f t="shared" si="1541"/>
        <v/>
      </c>
      <c r="V610" s="4" t="str">
        <f t="shared" si="1437"/>
        <v/>
      </c>
      <c r="W610" s="4" t="str">
        <f t="shared" si="1438"/>
        <v/>
      </c>
      <c r="X610" s="4" t="str">
        <f t="shared" si="1439"/>
        <v/>
      </c>
      <c r="Y610" s="4" t="str">
        <f t="shared" si="1440"/>
        <v/>
      </c>
      <c r="Z610" s="4" t="str">
        <f t="shared" si="1441"/>
        <v/>
      </c>
      <c r="AA610" s="4" t="str">
        <f t="shared" si="1442"/>
        <v/>
      </c>
      <c r="AB610" s="4" t="str">
        <f t="shared" si="1443"/>
        <v/>
      </c>
      <c r="AC610" s="4" t="str">
        <f t="shared" si="1444"/>
        <v/>
      </c>
      <c r="AD610" s="4" t="str">
        <f t="shared" si="1445"/>
        <v/>
      </c>
      <c r="AE610" s="4" t="str">
        <f t="shared" si="1446"/>
        <v/>
      </c>
      <c r="AF610" s="4" t="str">
        <f t="shared" si="1447"/>
        <v/>
      </c>
      <c r="AG610" s="4" t="str">
        <f t="shared" si="1448"/>
        <v/>
      </c>
      <c r="AH610" s="4" t="str">
        <f t="shared" si="1449"/>
        <v/>
      </c>
      <c r="AI610" s="4" t="str">
        <f t="shared" si="1450"/>
        <v/>
      </c>
      <c r="AJ610" s="4" t="str">
        <f t="shared" si="1451"/>
        <v/>
      </c>
      <c r="AK610" s="63" t="str">
        <f t="shared" si="1452"/>
        <v/>
      </c>
      <c r="AL610" s="4" t="str">
        <f t="shared" si="1453"/>
        <v/>
      </c>
      <c r="AM610" s="4" t="str">
        <f t="shared" si="1454"/>
        <v/>
      </c>
      <c r="AN610" s="4" t="str">
        <f t="shared" si="1455"/>
        <v/>
      </c>
      <c r="AO610" s="4" t="str">
        <f t="shared" si="1456"/>
        <v/>
      </c>
      <c r="AP610" s="4" t="str">
        <f t="shared" si="1457"/>
        <v/>
      </c>
      <c r="AQ610" s="4" t="str">
        <f t="shared" si="1458"/>
        <v/>
      </c>
      <c r="AR610" s="4" t="str">
        <f t="shared" si="1459"/>
        <v/>
      </c>
      <c r="AS610" s="4" t="str">
        <f t="shared" si="1460"/>
        <v/>
      </c>
      <c r="AT610" s="4" t="str">
        <f t="shared" si="1461"/>
        <v/>
      </c>
      <c r="AU610" s="4" t="str">
        <f t="shared" si="1462"/>
        <v/>
      </c>
      <c r="AV610" s="4" t="str">
        <f t="shared" si="1463"/>
        <v/>
      </c>
      <c r="AW610" s="4" t="str">
        <f t="shared" si="1464"/>
        <v/>
      </c>
      <c r="AX610" s="4" t="str">
        <f t="shared" si="1465"/>
        <v/>
      </c>
      <c r="AY610" s="4" t="str">
        <f t="shared" si="1466"/>
        <v/>
      </c>
      <c r="AZ610" s="4" t="str">
        <f t="shared" si="1467"/>
        <v/>
      </c>
      <c r="BA610" s="4" t="str">
        <f t="shared" si="1468"/>
        <v/>
      </c>
      <c r="BB610" s="4" t="str">
        <f t="shared" si="1469"/>
        <v/>
      </c>
      <c r="BC610" s="4" t="str">
        <f t="shared" si="1470"/>
        <v/>
      </c>
      <c r="BD610" s="4" t="str">
        <f t="shared" si="1471"/>
        <v/>
      </c>
      <c r="BE610" s="4" t="str">
        <f t="shared" si="1472"/>
        <v/>
      </c>
      <c r="BF610" s="4" t="str">
        <f t="shared" si="1473"/>
        <v/>
      </c>
      <c r="BG610" s="4" t="str">
        <f t="shared" si="1474"/>
        <v/>
      </c>
      <c r="BH610" s="4" t="str">
        <f t="shared" si="1475"/>
        <v/>
      </c>
      <c r="BI610" s="4" t="str">
        <f t="shared" si="1476"/>
        <v/>
      </c>
      <c r="BJ610" s="4" t="str">
        <f t="shared" si="1477"/>
        <v/>
      </c>
      <c r="BK610" s="4" t="str">
        <f t="shared" si="1478"/>
        <v/>
      </c>
      <c r="BL610" s="4" t="str">
        <f t="shared" si="1479"/>
        <v/>
      </c>
      <c r="BM610" s="4" t="str">
        <f t="shared" si="1480"/>
        <v/>
      </c>
      <c r="BN610" s="4" t="str">
        <f t="shared" si="1481"/>
        <v/>
      </c>
      <c r="BO610" s="4" t="str">
        <f t="shared" si="1482"/>
        <v/>
      </c>
      <c r="BP610" s="4" t="str">
        <f t="shared" si="1483"/>
        <v/>
      </c>
      <c r="BQ610" s="4" t="str">
        <f t="shared" si="1484"/>
        <v/>
      </c>
      <c r="BR610" s="4" t="str">
        <f t="shared" si="1485"/>
        <v/>
      </c>
      <c r="BS610" s="4" t="str">
        <f t="shared" si="1486"/>
        <v/>
      </c>
      <c r="BT610" s="4" t="str">
        <f t="shared" si="1487"/>
        <v/>
      </c>
      <c r="BU610" s="4" t="str">
        <f t="shared" si="1488"/>
        <v/>
      </c>
      <c r="BV610" s="4" t="str">
        <f t="shared" si="1489"/>
        <v/>
      </c>
      <c r="BW610" s="4" t="str">
        <f t="shared" si="1490"/>
        <v/>
      </c>
      <c r="BX610" s="4" t="str">
        <f t="shared" si="1491"/>
        <v/>
      </c>
      <c r="BY610" s="4" t="str">
        <f t="shared" si="1492"/>
        <v/>
      </c>
      <c r="BZ610" s="63" t="str">
        <f t="shared" si="1493"/>
        <v/>
      </c>
      <c r="CA610" s="4" t="str">
        <f t="shared" si="1494"/>
        <v/>
      </c>
      <c r="CB610" s="63" t="str">
        <f t="shared" si="1495"/>
        <v/>
      </c>
      <c r="CC610" s="4" t="str">
        <f t="shared" si="1496"/>
        <v/>
      </c>
      <c r="CD610" s="63" t="str">
        <f t="shared" si="1497"/>
        <v/>
      </c>
      <c r="CE610" s="4" t="str">
        <f t="shared" si="1498"/>
        <v/>
      </c>
      <c r="CF610" s="63" t="str">
        <f t="shared" si="1499"/>
        <v/>
      </c>
      <c r="CG610" s="4" t="str">
        <f t="shared" si="1500"/>
        <v/>
      </c>
      <c r="CH610" s="4" t="str">
        <f t="shared" si="1501"/>
        <v/>
      </c>
      <c r="CI610" s="4" t="str">
        <f t="shared" si="1502"/>
        <v/>
      </c>
      <c r="CJ610" s="63" t="str">
        <f t="shared" si="1503"/>
        <v/>
      </c>
      <c r="CK610" s="4" t="str">
        <f t="shared" si="1504"/>
        <v/>
      </c>
      <c r="CL610" s="4" t="str">
        <f t="shared" si="1505"/>
        <v/>
      </c>
      <c r="CM610" s="4" t="str">
        <f t="shared" si="1506"/>
        <v/>
      </c>
      <c r="CN610" s="4" t="str">
        <f t="shared" si="1507"/>
        <v/>
      </c>
      <c r="CO610" s="4" t="str">
        <f t="shared" si="1508"/>
        <v/>
      </c>
      <c r="CP610" s="4" t="str">
        <f t="shared" si="1509"/>
        <v/>
      </c>
      <c r="CQ610" s="4" t="str">
        <f t="shared" si="1510"/>
        <v/>
      </c>
      <c r="CR610" s="4" t="str">
        <f t="shared" si="1511"/>
        <v/>
      </c>
      <c r="CS610" s="4" t="str">
        <f t="shared" si="1512"/>
        <v/>
      </c>
      <c r="CT610" s="4" t="str">
        <f t="shared" si="1513"/>
        <v/>
      </c>
      <c r="CU610" s="4" t="str">
        <f t="shared" si="1514"/>
        <v/>
      </c>
      <c r="CV610" s="4" t="str">
        <f t="shared" si="1515"/>
        <v/>
      </c>
      <c r="CW610" s="4" t="str">
        <f t="shared" si="1516"/>
        <v/>
      </c>
      <c r="CX610" s="4" t="str">
        <f t="shared" si="1517"/>
        <v/>
      </c>
      <c r="CY610" s="4" t="str">
        <f t="shared" si="1518"/>
        <v/>
      </c>
      <c r="CZ610" s="4" t="str">
        <f t="shared" si="1519"/>
        <v/>
      </c>
      <c r="DA610" s="4" t="str">
        <f t="shared" si="1520"/>
        <v/>
      </c>
      <c r="DB610" s="4" t="str">
        <f t="shared" si="1521"/>
        <v/>
      </c>
      <c r="DC610" s="4" t="str">
        <f t="shared" si="1522"/>
        <v/>
      </c>
      <c r="DD610" s="4" t="str">
        <f t="shared" si="1523"/>
        <v/>
      </c>
      <c r="DE610" s="4" t="str">
        <f t="shared" si="1524"/>
        <v/>
      </c>
      <c r="DF610" s="4" t="str">
        <f t="shared" si="1525"/>
        <v/>
      </c>
      <c r="DG610" s="4" t="str">
        <f t="shared" si="1526"/>
        <v/>
      </c>
      <c r="DH610" s="4" t="str">
        <f t="shared" si="1527"/>
        <v/>
      </c>
      <c r="DI610" s="4" t="str">
        <f t="shared" si="1540"/>
        <v/>
      </c>
      <c r="DJ610" s="4" t="str">
        <f t="shared" si="1528"/>
        <v/>
      </c>
      <c r="DK610" s="4" t="str">
        <f t="shared" si="1529"/>
        <v/>
      </c>
      <c r="DL610" s="4" t="str">
        <f t="shared" si="1530"/>
        <v/>
      </c>
      <c r="DM610" s="4" t="str">
        <f t="shared" si="1531"/>
        <v/>
      </c>
      <c r="DN610" s="4" t="str">
        <f t="shared" si="1532"/>
        <v/>
      </c>
      <c r="DO610" s="4" t="str">
        <f t="shared" si="1533"/>
        <v/>
      </c>
      <c r="DP610" s="4" t="str">
        <f t="shared" si="1534"/>
        <v/>
      </c>
      <c r="DQ610" s="4" t="str">
        <f t="shared" si="1535"/>
        <v/>
      </c>
      <c r="DR610" s="4" t="str">
        <f t="shared" si="1536"/>
        <v/>
      </c>
      <c r="DS610" s="4" t="str">
        <f t="shared" si="1537"/>
        <v/>
      </c>
      <c r="DT610" s="4" t="str">
        <f t="shared" si="1538"/>
        <v/>
      </c>
      <c r="DU610" s="4" t="str">
        <f t="shared" si="1539"/>
        <v/>
      </c>
    </row>
    <row r="611" spans="18:125" x14ac:dyDescent="0.25">
      <c r="R611" s="19" t="str">
        <f t="shared" si="1435"/>
        <v/>
      </c>
      <c r="T611" t="str">
        <f t="shared" si="1436"/>
        <v/>
      </c>
      <c r="U611" s="4" t="str">
        <f t="shared" si="1541"/>
        <v/>
      </c>
      <c r="V611" s="4" t="str">
        <f t="shared" si="1437"/>
        <v/>
      </c>
      <c r="W611" s="4" t="str">
        <f t="shared" si="1438"/>
        <v/>
      </c>
      <c r="X611" s="4" t="str">
        <f t="shared" si="1439"/>
        <v/>
      </c>
      <c r="Y611" s="4" t="str">
        <f t="shared" si="1440"/>
        <v/>
      </c>
      <c r="Z611" s="4" t="str">
        <f t="shared" si="1441"/>
        <v/>
      </c>
      <c r="AA611" s="4" t="str">
        <f t="shared" si="1442"/>
        <v/>
      </c>
      <c r="AB611" s="4" t="str">
        <f t="shared" si="1443"/>
        <v/>
      </c>
      <c r="AC611" s="4" t="str">
        <f t="shared" si="1444"/>
        <v/>
      </c>
      <c r="AD611" s="4" t="str">
        <f t="shared" si="1445"/>
        <v/>
      </c>
      <c r="AE611" s="4" t="str">
        <f t="shared" si="1446"/>
        <v/>
      </c>
      <c r="AF611" s="4" t="str">
        <f t="shared" si="1447"/>
        <v/>
      </c>
      <c r="AG611" s="4" t="str">
        <f t="shared" si="1448"/>
        <v/>
      </c>
      <c r="AH611" s="4" t="str">
        <f t="shared" si="1449"/>
        <v/>
      </c>
      <c r="AI611" s="4" t="str">
        <f t="shared" si="1450"/>
        <v/>
      </c>
      <c r="AJ611" s="4" t="str">
        <f t="shared" si="1451"/>
        <v/>
      </c>
      <c r="AK611" s="63" t="str">
        <f t="shared" si="1452"/>
        <v/>
      </c>
      <c r="AL611" s="4" t="str">
        <f t="shared" si="1453"/>
        <v/>
      </c>
      <c r="AM611" s="4" t="str">
        <f t="shared" si="1454"/>
        <v/>
      </c>
      <c r="AN611" s="4" t="str">
        <f t="shared" si="1455"/>
        <v/>
      </c>
      <c r="AO611" s="4" t="str">
        <f t="shared" si="1456"/>
        <v/>
      </c>
      <c r="AP611" s="4" t="str">
        <f t="shared" si="1457"/>
        <v/>
      </c>
      <c r="AQ611" s="4" t="str">
        <f t="shared" si="1458"/>
        <v/>
      </c>
      <c r="AR611" s="4" t="str">
        <f t="shared" si="1459"/>
        <v/>
      </c>
      <c r="AS611" s="4" t="str">
        <f t="shared" si="1460"/>
        <v/>
      </c>
      <c r="AT611" s="4" t="str">
        <f t="shared" si="1461"/>
        <v/>
      </c>
      <c r="AU611" s="4" t="str">
        <f t="shared" si="1462"/>
        <v/>
      </c>
      <c r="AV611" s="4" t="str">
        <f t="shared" si="1463"/>
        <v/>
      </c>
      <c r="AW611" s="4" t="str">
        <f t="shared" si="1464"/>
        <v/>
      </c>
      <c r="AX611" s="4" t="str">
        <f t="shared" si="1465"/>
        <v/>
      </c>
      <c r="AY611" s="4" t="str">
        <f t="shared" si="1466"/>
        <v/>
      </c>
      <c r="AZ611" s="4" t="str">
        <f t="shared" si="1467"/>
        <v/>
      </c>
      <c r="BA611" s="4" t="str">
        <f t="shared" si="1468"/>
        <v/>
      </c>
      <c r="BB611" s="4" t="str">
        <f t="shared" si="1469"/>
        <v/>
      </c>
      <c r="BC611" s="4" t="str">
        <f t="shared" si="1470"/>
        <v/>
      </c>
      <c r="BD611" s="4" t="str">
        <f t="shared" si="1471"/>
        <v/>
      </c>
      <c r="BE611" s="4" t="str">
        <f t="shared" si="1472"/>
        <v/>
      </c>
      <c r="BF611" s="4" t="str">
        <f t="shared" si="1473"/>
        <v/>
      </c>
      <c r="BG611" s="4" t="str">
        <f t="shared" si="1474"/>
        <v/>
      </c>
      <c r="BH611" s="4" t="str">
        <f t="shared" si="1475"/>
        <v/>
      </c>
      <c r="BI611" s="4" t="str">
        <f t="shared" si="1476"/>
        <v/>
      </c>
      <c r="BJ611" s="4" t="str">
        <f t="shared" si="1477"/>
        <v/>
      </c>
      <c r="BK611" s="4" t="str">
        <f t="shared" si="1478"/>
        <v/>
      </c>
      <c r="BL611" s="4" t="str">
        <f t="shared" si="1479"/>
        <v/>
      </c>
      <c r="BM611" s="4" t="str">
        <f t="shared" si="1480"/>
        <v/>
      </c>
      <c r="BN611" s="4" t="str">
        <f t="shared" si="1481"/>
        <v/>
      </c>
      <c r="BO611" s="4" t="str">
        <f t="shared" si="1482"/>
        <v/>
      </c>
      <c r="BP611" s="4" t="str">
        <f t="shared" si="1483"/>
        <v/>
      </c>
      <c r="BQ611" s="4" t="str">
        <f t="shared" si="1484"/>
        <v/>
      </c>
      <c r="BR611" s="4" t="str">
        <f t="shared" si="1485"/>
        <v/>
      </c>
      <c r="BS611" s="4" t="str">
        <f t="shared" si="1486"/>
        <v/>
      </c>
      <c r="BT611" s="4" t="str">
        <f t="shared" si="1487"/>
        <v/>
      </c>
      <c r="BU611" s="4" t="str">
        <f t="shared" si="1488"/>
        <v/>
      </c>
      <c r="BV611" s="4" t="str">
        <f t="shared" si="1489"/>
        <v/>
      </c>
      <c r="BW611" s="4" t="str">
        <f t="shared" si="1490"/>
        <v/>
      </c>
      <c r="BX611" s="4" t="str">
        <f t="shared" si="1491"/>
        <v/>
      </c>
      <c r="BY611" s="4" t="str">
        <f t="shared" si="1492"/>
        <v/>
      </c>
      <c r="BZ611" s="63" t="str">
        <f t="shared" si="1493"/>
        <v/>
      </c>
      <c r="CA611" s="4" t="str">
        <f t="shared" si="1494"/>
        <v/>
      </c>
      <c r="CB611" s="63" t="str">
        <f t="shared" si="1495"/>
        <v/>
      </c>
      <c r="CC611" s="4" t="str">
        <f t="shared" si="1496"/>
        <v/>
      </c>
      <c r="CD611" s="63" t="str">
        <f t="shared" si="1497"/>
        <v/>
      </c>
      <c r="CE611" s="4" t="str">
        <f t="shared" si="1498"/>
        <v/>
      </c>
      <c r="CF611" s="63" t="str">
        <f t="shared" si="1499"/>
        <v/>
      </c>
      <c r="CG611" s="4" t="str">
        <f t="shared" si="1500"/>
        <v/>
      </c>
      <c r="CH611" s="4" t="str">
        <f t="shared" si="1501"/>
        <v/>
      </c>
      <c r="CI611" s="4" t="str">
        <f t="shared" si="1502"/>
        <v/>
      </c>
      <c r="CJ611" s="63" t="str">
        <f t="shared" si="1503"/>
        <v/>
      </c>
      <c r="CK611" s="4" t="str">
        <f t="shared" si="1504"/>
        <v/>
      </c>
      <c r="CL611" s="4" t="str">
        <f t="shared" si="1505"/>
        <v/>
      </c>
      <c r="CM611" s="4" t="str">
        <f t="shared" si="1506"/>
        <v/>
      </c>
      <c r="CN611" s="4" t="str">
        <f t="shared" si="1507"/>
        <v/>
      </c>
      <c r="CO611" s="4" t="str">
        <f t="shared" si="1508"/>
        <v/>
      </c>
      <c r="CP611" s="4" t="str">
        <f t="shared" si="1509"/>
        <v/>
      </c>
      <c r="CQ611" s="4" t="str">
        <f t="shared" si="1510"/>
        <v/>
      </c>
      <c r="CR611" s="4" t="str">
        <f t="shared" si="1511"/>
        <v/>
      </c>
      <c r="CS611" s="4" t="str">
        <f t="shared" si="1512"/>
        <v/>
      </c>
      <c r="CT611" s="4" t="str">
        <f t="shared" si="1513"/>
        <v/>
      </c>
      <c r="CU611" s="4" t="str">
        <f t="shared" si="1514"/>
        <v/>
      </c>
      <c r="CV611" s="4" t="str">
        <f t="shared" si="1515"/>
        <v/>
      </c>
      <c r="CW611" s="4" t="str">
        <f t="shared" si="1516"/>
        <v/>
      </c>
      <c r="CX611" s="4" t="str">
        <f t="shared" si="1517"/>
        <v/>
      </c>
      <c r="CY611" s="4" t="str">
        <f t="shared" si="1518"/>
        <v/>
      </c>
      <c r="CZ611" s="4" t="str">
        <f t="shared" si="1519"/>
        <v/>
      </c>
      <c r="DA611" s="4" t="str">
        <f t="shared" si="1520"/>
        <v/>
      </c>
      <c r="DB611" s="4" t="str">
        <f t="shared" si="1521"/>
        <v/>
      </c>
      <c r="DC611" s="4" t="str">
        <f t="shared" si="1522"/>
        <v/>
      </c>
      <c r="DD611" s="4" t="str">
        <f t="shared" si="1523"/>
        <v/>
      </c>
      <c r="DE611" s="4" t="str">
        <f t="shared" si="1524"/>
        <v/>
      </c>
      <c r="DF611" s="4" t="str">
        <f t="shared" si="1525"/>
        <v/>
      </c>
      <c r="DG611" s="4" t="str">
        <f t="shared" si="1526"/>
        <v/>
      </c>
      <c r="DH611" s="4" t="str">
        <f t="shared" si="1527"/>
        <v/>
      </c>
      <c r="DI611" s="4" t="str">
        <f t="shared" si="1540"/>
        <v/>
      </c>
      <c r="DJ611" s="4" t="str">
        <f t="shared" si="1528"/>
        <v/>
      </c>
      <c r="DK611" s="4" t="str">
        <f t="shared" si="1529"/>
        <v/>
      </c>
      <c r="DL611" s="4" t="str">
        <f t="shared" si="1530"/>
        <v/>
      </c>
      <c r="DM611" s="4" t="str">
        <f t="shared" si="1531"/>
        <v/>
      </c>
      <c r="DN611" s="4" t="str">
        <f t="shared" si="1532"/>
        <v/>
      </c>
      <c r="DO611" s="4" t="str">
        <f t="shared" si="1533"/>
        <v/>
      </c>
      <c r="DP611" s="4" t="str">
        <f t="shared" si="1534"/>
        <v/>
      </c>
      <c r="DQ611" s="4" t="str">
        <f t="shared" si="1535"/>
        <v/>
      </c>
      <c r="DR611" s="4" t="str">
        <f t="shared" si="1536"/>
        <v/>
      </c>
      <c r="DS611" s="4" t="str">
        <f t="shared" si="1537"/>
        <v/>
      </c>
      <c r="DT611" s="4" t="str">
        <f t="shared" si="1538"/>
        <v/>
      </c>
      <c r="DU611" s="4" t="str">
        <f t="shared" si="1539"/>
        <v/>
      </c>
    </row>
    <row r="612" spans="18:125" x14ac:dyDescent="0.25">
      <c r="R612" s="19" t="str">
        <f t="shared" si="1435"/>
        <v/>
      </c>
      <c r="T612" t="str">
        <f t="shared" si="1436"/>
        <v/>
      </c>
      <c r="U612" s="4" t="str">
        <f t="shared" si="1541"/>
        <v/>
      </c>
      <c r="V612" s="4" t="str">
        <f t="shared" si="1437"/>
        <v/>
      </c>
      <c r="W612" s="4" t="str">
        <f t="shared" si="1438"/>
        <v/>
      </c>
      <c r="X612" s="4" t="str">
        <f t="shared" si="1439"/>
        <v/>
      </c>
      <c r="Y612" s="4" t="str">
        <f t="shared" si="1440"/>
        <v/>
      </c>
      <c r="Z612" s="4" t="str">
        <f t="shared" si="1441"/>
        <v/>
      </c>
      <c r="AA612" s="4" t="str">
        <f t="shared" si="1442"/>
        <v/>
      </c>
      <c r="AB612" s="4" t="str">
        <f t="shared" si="1443"/>
        <v/>
      </c>
      <c r="AC612" s="4" t="str">
        <f t="shared" si="1444"/>
        <v/>
      </c>
      <c r="AD612" s="4" t="str">
        <f t="shared" si="1445"/>
        <v/>
      </c>
      <c r="AE612" s="4" t="str">
        <f t="shared" si="1446"/>
        <v/>
      </c>
      <c r="AF612" s="4" t="str">
        <f t="shared" si="1447"/>
        <v/>
      </c>
      <c r="AG612" s="4" t="str">
        <f t="shared" si="1448"/>
        <v/>
      </c>
      <c r="AH612" s="4" t="str">
        <f t="shared" si="1449"/>
        <v/>
      </c>
      <c r="AI612" s="4" t="str">
        <f t="shared" si="1450"/>
        <v/>
      </c>
      <c r="AJ612" s="4" t="str">
        <f t="shared" si="1451"/>
        <v/>
      </c>
      <c r="AK612" s="63" t="str">
        <f t="shared" si="1452"/>
        <v/>
      </c>
      <c r="AL612" s="4" t="str">
        <f t="shared" si="1453"/>
        <v/>
      </c>
      <c r="AM612" s="4" t="str">
        <f t="shared" si="1454"/>
        <v/>
      </c>
      <c r="AN612" s="4" t="str">
        <f t="shared" si="1455"/>
        <v/>
      </c>
      <c r="AO612" s="4" t="str">
        <f t="shared" si="1456"/>
        <v/>
      </c>
      <c r="AP612" s="4" t="str">
        <f t="shared" si="1457"/>
        <v/>
      </c>
      <c r="AQ612" s="4" t="str">
        <f t="shared" si="1458"/>
        <v/>
      </c>
      <c r="AR612" s="4" t="str">
        <f t="shared" si="1459"/>
        <v/>
      </c>
      <c r="AS612" s="4" t="str">
        <f t="shared" si="1460"/>
        <v/>
      </c>
      <c r="AT612" s="4" t="str">
        <f t="shared" si="1461"/>
        <v/>
      </c>
      <c r="AU612" s="4" t="str">
        <f t="shared" si="1462"/>
        <v/>
      </c>
      <c r="AV612" s="4" t="str">
        <f t="shared" si="1463"/>
        <v/>
      </c>
      <c r="AW612" s="4" t="str">
        <f t="shared" si="1464"/>
        <v/>
      </c>
      <c r="AX612" s="4" t="str">
        <f t="shared" si="1465"/>
        <v/>
      </c>
      <c r="AY612" s="4" t="str">
        <f t="shared" si="1466"/>
        <v/>
      </c>
      <c r="AZ612" s="4" t="str">
        <f t="shared" si="1467"/>
        <v/>
      </c>
      <c r="BA612" s="4" t="str">
        <f t="shared" si="1468"/>
        <v/>
      </c>
      <c r="BB612" s="4" t="str">
        <f t="shared" si="1469"/>
        <v/>
      </c>
      <c r="BC612" s="4" t="str">
        <f t="shared" si="1470"/>
        <v/>
      </c>
      <c r="BD612" s="4" t="str">
        <f t="shared" si="1471"/>
        <v/>
      </c>
      <c r="BE612" s="4" t="str">
        <f t="shared" si="1472"/>
        <v/>
      </c>
      <c r="BF612" s="4" t="str">
        <f t="shared" si="1473"/>
        <v/>
      </c>
      <c r="BG612" s="4" t="str">
        <f t="shared" si="1474"/>
        <v/>
      </c>
      <c r="BH612" s="4" t="str">
        <f t="shared" si="1475"/>
        <v/>
      </c>
      <c r="BI612" s="4" t="str">
        <f t="shared" si="1476"/>
        <v/>
      </c>
      <c r="BJ612" s="4" t="str">
        <f t="shared" si="1477"/>
        <v/>
      </c>
      <c r="BK612" s="4" t="str">
        <f t="shared" si="1478"/>
        <v/>
      </c>
      <c r="BL612" s="4" t="str">
        <f t="shared" si="1479"/>
        <v/>
      </c>
      <c r="BM612" s="4" t="str">
        <f t="shared" si="1480"/>
        <v/>
      </c>
      <c r="BN612" s="4" t="str">
        <f t="shared" si="1481"/>
        <v/>
      </c>
      <c r="BO612" s="4" t="str">
        <f t="shared" si="1482"/>
        <v/>
      </c>
      <c r="BP612" s="4" t="str">
        <f t="shared" si="1483"/>
        <v/>
      </c>
      <c r="BQ612" s="4" t="str">
        <f t="shared" si="1484"/>
        <v/>
      </c>
      <c r="BR612" s="4" t="str">
        <f t="shared" si="1485"/>
        <v/>
      </c>
      <c r="BS612" s="4" t="str">
        <f t="shared" si="1486"/>
        <v/>
      </c>
      <c r="BT612" s="4" t="str">
        <f t="shared" si="1487"/>
        <v/>
      </c>
      <c r="BU612" s="4" t="str">
        <f t="shared" si="1488"/>
        <v/>
      </c>
      <c r="BV612" s="4" t="str">
        <f t="shared" si="1489"/>
        <v/>
      </c>
      <c r="BW612" s="4" t="str">
        <f t="shared" si="1490"/>
        <v/>
      </c>
      <c r="BX612" s="4" t="str">
        <f t="shared" si="1491"/>
        <v/>
      </c>
      <c r="BY612" s="4" t="str">
        <f t="shared" si="1492"/>
        <v/>
      </c>
      <c r="BZ612" s="63" t="str">
        <f t="shared" si="1493"/>
        <v/>
      </c>
      <c r="CA612" s="4" t="str">
        <f t="shared" si="1494"/>
        <v/>
      </c>
      <c r="CB612" s="63" t="str">
        <f t="shared" si="1495"/>
        <v/>
      </c>
      <c r="CC612" s="4" t="str">
        <f t="shared" si="1496"/>
        <v/>
      </c>
      <c r="CD612" s="63" t="str">
        <f t="shared" si="1497"/>
        <v/>
      </c>
      <c r="CE612" s="4" t="str">
        <f t="shared" si="1498"/>
        <v/>
      </c>
      <c r="CF612" s="63" t="str">
        <f t="shared" si="1499"/>
        <v/>
      </c>
      <c r="CG612" s="4" t="str">
        <f t="shared" si="1500"/>
        <v/>
      </c>
      <c r="CH612" s="4" t="str">
        <f t="shared" si="1501"/>
        <v/>
      </c>
      <c r="CI612" s="4" t="str">
        <f t="shared" si="1502"/>
        <v/>
      </c>
      <c r="CJ612" s="63" t="str">
        <f t="shared" si="1503"/>
        <v/>
      </c>
      <c r="CK612" s="4" t="str">
        <f t="shared" si="1504"/>
        <v/>
      </c>
      <c r="CL612" s="4" t="str">
        <f t="shared" si="1505"/>
        <v/>
      </c>
      <c r="CM612" s="4" t="str">
        <f t="shared" si="1506"/>
        <v/>
      </c>
      <c r="CN612" s="4" t="str">
        <f t="shared" si="1507"/>
        <v/>
      </c>
      <c r="CO612" s="4" t="str">
        <f t="shared" si="1508"/>
        <v/>
      </c>
      <c r="CP612" s="4" t="str">
        <f t="shared" si="1509"/>
        <v/>
      </c>
      <c r="CQ612" s="4" t="str">
        <f t="shared" si="1510"/>
        <v/>
      </c>
      <c r="CR612" s="4" t="str">
        <f t="shared" si="1511"/>
        <v/>
      </c>
      <c r="CS612" s="4" t="str">
        <f t="shared" si="1512"/>
        <v/>
      </c>
      <c r="CT612" s="4" t="str">
        <f t="shared" si="1513"/>
        <v/>
      </c>
      <c r="CU612" s="4" t="str">
        <f t="shared" si="1514"/>
        <v/>
      </c>
      <c r="CV612" s="4" t="str">
        <f t="shared" si="1515"/>
        <v/>
      </c>
      <c r="CW612" s="4" t="str">
        <f t="shared" si="1516"/>
        <v/>
      </c>
      <c r="CX612" s="4" t="str">
        <f t="shared" si="1517"/>
        <v/>
      </c>
      <c r="CY612" s="4" t="str">
        <f t="shared" si="1518"/>
        <v/>
      </c>
      <c r="CZ612" s="4" t="str">
        <f t="shared" si="1519"/>
        <v/>
      </c>
      <c r="DA612" s="4" t="str">
        <f t="shared" si="1520"/>
        <v/>
      </c>
      <c r="DB612" s="4" t="str">
        <f t="shared" si="1521"/>
        <v/>
      </c>
      <c r="DC612" s="4" t="str">
        <f t="shared" si="1522"/>
        <v/>
      </c>
      <c r="DD612" s="4" t="str">
        <f t="shared" si="1523"/>
        <v/>
      </c>
      <c r="DE612" s="4" t="str">
        <f t="shared" si="1524"/>
        <v/>
      </c>
      <c r="DF612" s="4" t="str">
        <f t="shared" si="1525"/>
        <v/>
      </c>
      <c r="DG612" s="4" t="str">
        <f t="shared" si="1526"/>
        <v/>
      </c>
      <c r="DH612" s="4" t="str">
        <f t="shared" si="1527"/>
        <v/>
      </c>
      <c r="DI612" s="4" t="str">
        <f t="shared" si="1540"/>
        <v/>
      </c>
      <c r="DJ612" s="4" t="str">
        <f t="shared" si="1528"/>
        <v/>
      </c>
      <c r="DK612" s="4" t="str">
        <f t="shared" si="1529"/>
        <v/>
      </c>
      <c r="DL612" s="4" t="str">
        <f t="shared" si="1530"/>
        <v/>
      </c>
      <c r="DM612" s="4" t="str">
        <f t="shared" si="1531"/>
        <v/>
      </c>
      <c r="DN612" s="4" t="str">
        <f t="shared" si="1532"/>
        <v/>
      </c>
      <c r="DO612" s="4" t="str">
        <f t="shared" si="1533"/>
        <v/>
      </c>
      <c r="DP612" s="4" t="str">
        <f t="shared" si="1534"/>
        <v/>
      </c>
      <c r="DQ612" s="4" t="str">
        <f t="shared" si="1535"/>
        <v/>
      </c>
      <c r="DR612" s="4" t="str">
        <f t="shared" si="1536"/>
        <v/>
      </c>
      <c r="DS612" s="4" t="str">
        <f t="shared" si="1537"/>
        <v/>
      </c>
      <c r="DT612" s="4" t="str">
        <f t="shared" si="1538"/>
        <v/>
      </c>
      <c r="DU612" s="4" t="str">
        <f t="shared" si="1539"/>
        <v/>
      </c>
    </row>
    <row r="613" spans="18:125" x14ac:dyDescent="0.25">
      <c r="R613" s="19" t="str">
        <f t="shared" si="1435"/>
        <v/>
      </c>
      <c r="T613" t="str">
        <f t="shared" si="1436"/>
        <v/>
      </c>
      <c r="U613" s="4" t="str">
        <f t="shared" si="1541"/>
        <v/>
      </c>
      <c r="V613" s="4" t="str">
        <f t="shared" si="1437"/>
        <v/>
      </c>
      <c r="W613" s="4" t="str">
        <f t="shared" si="1438"/>
        <v/>
      </c>
      <c r="X613" s="4" t="str">
        <f t="shared" si="1439"/>
        <v/>
      </c>
      <c r="Y613" s="4" t="str">
        <f t="shared" si="1440"/>
        <v/>
      </c>
      <c r="Z613" s="4" t="str">
        <f t="shared" si="1441"/>
        <v/>
      </c>
      <c r="AA613" s="4" t="str">
        <f t="shared" si="1442"/>
        <v/>
      </c>
      <c r="AB613" s="4" t="str">
        <f t="shared" si="1443"/>
        <v/>
      </c>
      <c r="AC613" s="4" t="str">
        <f t="shared" si="1444"/>
        <v/>
      </c>
      <c r="AD613" s="4" t="str">
        <f t="shared" si="1445"/>
        <v/>
      </c>
      <c r="AE613" s="4" t="str">
        <f t="shared" si="1446"/>
        <v/>
      </c>
      <c r="AF613" s="4" t="str">
        <f t="shared" si="1447"/>
        <v/>
      </c>
      <c r="AG613" s="4" t="str">
        <f t="shared" si="1448"/>
        <v/>
      </c>
      <c r="AH613" s="4" t="str">
        <f t="shared" si="1449"/>
        <v/>
      </c>
      <c r="AI613" s="4" t="str">
        <f t="shared" si="1450"/>
        <v/>
      </c>
      <c r="AJ613" s="4" t="str">
        <f t="shared" si="1451"/>
        <v/>
      </c>
      <c r="AK613" s="63" t="str">
        <f t="shared" si="1452"/>
        <v/>
      </c>
      <c r="AL613" s="4" t="str">
        <f t="shared" si="1453"/>
        <v/>
      </c>
      <c r="AM613" s="4" t="str">
        <f t="shared" si="1454"/>
        <v/>
      </c>
      <c r="AN613" s="4" t="str">
        <f t="shared" si="1455"/>
        <v/>
      </c>
      <c r="AO613" s="4" t="str">
        <f t="shared" si="1456"/>
        <v/>
      </c>
      <c r="AP613" s="4" t="str">
        <f t="shared" si="1457"/>
        <v/>
      </c>
      <c r="AQ613" s="4" t="str">
        <f t="shared" si="1458"/>
        <v/>
      </c>
      <c r="AR613" s="4" t="str">
        <f t="shared" si="1459"/>
        <v/>
      </c>
      <c r="AS613" s="4" t="str">
        <f t="shared" si="1460"/>
        <v/>
      </c>
      <c r="AT613" s="4" t="str">
        <f t="shared" si="1461"/>
        <v/>
      </c>
      <c r="AU613" s="4" t="str">
        <f t="shared" si="1462"/>
        <v/>
      </c>
      <c r="AV613" s="4" t="str">
        <f t="shared" si="1463"/>
        <v/>
      </c>
      <c r="AW613" s="4" t="str">
        <f t="shared" si="1464"/>
        <v/>
      </c>
      <c r="AX613" s="4" t="str">
        <f t="shared" si="1465"/>
        <v/>
      </c>
      <c r="AY613" s="4" t="str">
        <f t="shared" si="1466"/>
        <v/>
      </c>
      <c r="AZ613" s="4" t="str">
        <f t="shared" si="1467"/>
        <v/>
      </c>
      <c r="BA613" s="4" t="str">
        <f t="shared" si="1468"/>
        <v/>
      </c>
      <c r="BB613" s="4" t="str">
        <f t="shared" si="1469"/>
        <v/>
      </c>
      <c r="BC613" s="4" t="str">
        <f t="shared" si="1470"/>
        <v/>
      </c>
      <c r="BD613" s="4" t="str">
        <f t="shared" si="1471"/>
        <v/>
      </c>
      <c r="BE613" s="4" t="str">
        <f t="shared" si="1472"/>
        <v/>
      </c>
      <c r="BF613" s="4" t="str">
        <f t="shared" si="1473"/>
        <v/>
      </c>
      <c r="BG613" s="4" t="str">
        <f t="shared" si="1474"/>
        <v/>
      </c>
      <c r="BH613" s="4" t="str">
        <f t="shared" si="1475"/>
        <v/>
      </c>
      <c r="BI613" s="4" t="str">
        <f t="shared" si="1476"/>
        <v/>
      </c>
      <c r="BJ613" s="4" t="str">
        <f t="shared" si="1477"/>
        <v/>
      </c>
      <c r="BK613" s="4" t="str">
        <f t="shared" si="1478"/>
        <v/>
      </c>
      <c r="BL613" s="4" t="str">
        <f t="shared" si="1479"/>
        <v/>
      </c>
      <c r="BM613" s="4" t="str">
        <f t="shared" si="1480"/>
        <v/>
      </c>
      <c r="BN613" s="4" t="str">
        <f t="shared" si="1481"/>
        <v/>
      </c>
      <c r="BO613" s="4" t="str">
        <f t="shared" si="1482"/>
        <v/>
      </c>
      <c r="BP613" s="4" t="str">
        <f t="shared" si="1483"/>
        <v/>
      </c>
      <c r="BQ613" s="4" t="str">
        <f t="shared" si="1484"/>
        <v/>
      </c>
      <c r="BR613" s="4" t="str">
        <f t="shared" si="1485"/>
        <v/>
      </c>
      <c r="BS613" s="4" t="str">
        <f t="shared" si="1486"/>
        <v/>
      </c>
      <c r="BT613" s="4" t="str">
        <f t="shared" si="1487"/>
        <v/>
      </c>
      <c r="BU613" s="4" t="str">
        <f t="shared" si="1488"/>
        <v/>
      </c>
      <c r="BV613" s="4" t="str">
        <f t="shared" si="1489"/>
        <v/>
      </c>
      <c r="BW613" s="4" t="str">
        <f t="shared" si="1490"/>
        <v/>
      </c>
      <c r="BX613" s="4" t="str">
        <f t="shared" si="1491"/>
        <v/>
      </c>
      <c r="BY613" s="4" t="str">
        <f t="shared" si="1492"/>
        <v/>
      </c>
      <c r="BZ613" s="63" t="str">
        <f t="shared" si="1493"/>
        <v/>
      </c>
      <c r="CA613" s="4" t="str">
        <f t="shared" si="1494"/>
        <v/>
      </c>
      <c r="CB613" s="63" t="str">
        <f t="shared" si="1495"/>
        <v/>
      </c>
      <c r="CC613" s="4" t="str">
        <f t="shared" si="1496"/>
        <v/>
      </c>
      <c r="CD613" s="63" t="str">
        <f t="shared" si="1497"/>
        <v/>
      </c>
      <c r="CE613" s="4" t="str">
        <f t="shared" si="1498"/>
        <v/>
      </c>
      <c r="CF613" s="63" t="str">
        <f t="shared" si="1499"/>
        <v/>
      </c>
      <c r="CG613" s="4" t="str">
        <f t="shared" si="1500"/>
        <v/>
      </c>
      <c r="CH613" s="4" t="str">
        <f t="shared" si="1501"/>
        <v/>
      </c>
      <c r="CI613" s="4" t="str">
        <f t="shared" si="1502"/>
        <v/>
      </c>
      <c r="CJ613" s="63" t="str">
        <f t="shared" si="1503"/>
        <v/>
      </c>
      <c r="CK613" s="4" t="str">
        <f t="shared" si="1504"/>
        <v/>
      </c>
      <c r="CL613" s="4" t="str">
        <f t="shared" si="1505"/>
        <v/>
      </c>
      <c r="CM613" s="4" t="str">
        <f t="shared" si="1506"/>
        <v/>
      </c>
      <c r="CN613" s="4" t="str">
        <f t="shared" si="1507"/>
        <v/>
      </c>
      <c r="CO613" s="4" t="str">
        <f t="shared" si="1508"/>
        <v/>
      </c>
      <c r="CP613" s="4" t="str">
        <f t="shared" si="1509"/>
        <v/>
      </c>
      <c r="CQ613" s="4" t="str">
        <f t="shared" si="1510"/>
        <v/>
      </c>
      <c r="CR613" s="4" t="str">
        <f t="shared" si="1511"/>
        <v/>
      </c>
      <c r="CS613" s="4" t="str">
        <f t="shared" si="1512"/>
        <v/>
      </c>
      <c r="CT613" s="4" t="str">
        <f t="shared" si="1513"/>
        <v/>
      </c>
      <c r="CU613" s="4" t="str">
        <f t="shared" si="1514"/>
        <v/>
      </c>
      <c r="CV613" s="4" t="str">
        <f t="shared" si="1515"/>
        <v/>
      </c>
      <c r="CW613" s="4" t="str">
        <f t="shared" si="1516"/>
        <v/>
      </c>
      <c r="CX613" s="4" t="str">
        <f t="shared" si="1517"/>
        <v/>
      </c>
      <c r="CY613" s="4" t="str">
        <f t="shared" si="1518"/>
        <v/>
      </c>
      <c r="CZ613" s="4" t="str">
        <f t="shared" si="1519"/>
        <v/>
      </c>
      <c r="DA613" s="4" t="str">
        <f t="shared" si="1520"/>
        <v/>
      </c>
      <c r="DB613" s="4" t="str">
        <f t="shared" si="1521"/>
        <v/>
      </c>
      <c r="DC613" s="4" t="str">
        <f t="shared" si="1522"/>
        <v/>
      </c>
      <c r="DD613" s="4" t="str">
        <f t="shared" si="1523"/>
        <v/>
      </c>
      <c r="DE613" s="4" t="str">
        <f t="shared" si="1524"/>
        <v/>
      </c>
      <c r="DF613" s="4" t="str">
        <f t="shared" si="1525"/>
        <v/>
      </c>
      <c r="DG613" s="4" t="str">
        <f t="shared" si="1526"/>
        <v/>
      </c>
      <c r="DH613" s="4" t="str">
        <f t="shared" si="1527"/>
        <v/>
      </c>
      <c r="DI613" s="4" t="str">
        <f t="shared" si="1540"/>
        <v/>
      </c>
      <c r="DJ613" s="4" t="str">
        <f t="shared" si="1528"/>
        <v/>
      </c>
      <c r="DK613" s="4" t="str">
        <f t="shared" si="1529"/>
        <v/>
      </c>
      <c r="DL613" s="4" t="str">
        <f t="shared" si="1530"/>
        <v/>
      </c>
      <c r="DM613" s="4" t="str">
        <f t="shared" si="1531"/>
        <v/>
      </c>
      <c r="DN613" s="4" t="str">
        <f t="shared" si="1532"/>
        <v/>
      </c>
      <c r="DO613" s="4" t="str">
        <f t="shared" si="1533"/>
        <v/>
      </c>
      <c r="DP613" s="4" t="str">
        <f t="shared" si="1534"/>
        <v/>
      </c>
      <c r="DQ613" s="4" t="str">
        <f t="shared" si="1535"/>
        <v/>
      </c>
      <c r="DR613" s="4" t="str">
        <f t="shared" si="1536"/>
        <v/>
      </c>
      <c r="DS613" s="4" t="str">
        <f t="shared" si="1537"/>
        <v/>
      </c>
      <c r="DT613" s="4" t="str">
        <f t="shared" si="1538"/>
        <v/>
      </c>
      <c r="DU613" s="4" t="str">
        <f t="shared" si="1539"/>
        <v/>
      </c>
    </row>
    <row r="614" spans="18:125" x14ac:dyDescent="0.25">
      <c r="R614" s="19" t="str">
        <f t="shared" si="1435"/>
        <v/>
      </c>
      <c r="T614" t="str">
        <f t="shared" si="1436"/>
        <v/>
      </c>
      <c r="U614" s="4" t="str">
        <f t="shared" si="1541"/>
        <v/>
      </c>
      <c r="V614" s="4" t="str">
        <f t="shared" si="1437"/>
        <v/>
      </c>
      <c r="W614" s="4" t="str">
        <f t="shared" si="1438"/>
        <v/>
      </c>
      <c r="X614" s="4" t="str">
        <f t="shared" si="1439"/>
        <v/>
      </c>
      <c r="Y614" s="4" t="str">
        <f t="shared" si="1440"/>
        <v/>
      </c>
      <c r="Z614" s="4" t="str">
        <f t="shared" si="1441"/>
        <v/>
      </c>
      <c r="AA614" s="4" t="str">
        <f t="shared" si="1442"/>
        <v/>
      </c>
      <c r="AB614" s="4" t="str">
        <f t="shared" si="1443"/>
        <v/>
      </c>
      <c r="AC614" s="4" t="str">
        <f t="shared" si="1444"/>
        <v/>
      </c>
      <c r="AD614" s="4" t="str">
        <f t="shared" si="1445"/>
        <v/>
      </c>
      <c r="AE614" s="4" t="str">
        <f t="shared" si="1446"/>
        <v/>
      </c>
      <c r="AF614" s="4" t="str">
        <f t="shared" si="1447"/>
        <v/>
      </c>
      <c r="AG614" s="4" t="str">
        <f t="shared" si="1448"/>
        <v/>
      </c>
      <c r="AH614" s="4" t="str">
        <f t="shared" si="1449"/>
        <v/>
      </c>
      <c r="AI614" s="4" t="str">
        <f t="shared" si="1450"/>
        <v/>
      </c>
      <c r="AJ614" s="4" t="str">
        <f t="shared" si="1451"/>
        <v/>
      </c>
      <c r="AK614" s="63" t="str">
        <f t="shared" si="1452"/>
        <v/>
      </c>
      <c r="AL614" s="4" t="str">
        <f t="shared" si="1453"/>
        <v/>
      </c>
      <c r="AM614" s="4" t="str">
        <f t="shared" si="1454"/>
        <v/>
      </c>
      <c r="AN614" s="4" t="str">
        <f t="shared" si="1455"/>
        <v/>
      </c>
      <c r="AO614" s="4" t="str">
        <f t="shared" si="1456"/>
        <v/>
      </c>
      <c r="AP614" s="4" t="str">
        <f t="shared" si="1457"/>
        <v/>
      </c>
      <c r="AQ614" s="4" t="str">
        <f t="shared" si="1458"/>
        <v/>
      </c>
      <c r="AR614" s="4" t="str">
        <f t="shared" si="1459"/>
        <v/>
      </c>
      <c r="AS614" s="4" t="str">
        <f t="shared" si="1460"/>
        <v/>
      </c>
      <c r="AT614" s="4" t="str">
        <f t="shared" si="1461"/>
        <v/>
      </c>
      <c r="AU614" s="4" t="str">
        <f t="shared" si="1462"/>
        <v/>
      </c>
      <c r="AV614" s="4" t="str">
        <f t="shared" si="1463"/>
        <v/>
      </c>
      <c r="AW614" s="4" t="str">
        <f t="shared" si="1464"/>
        <v/>
      </c>
      <c r="AX614" s="4" t="str">
        <f t="shared" si="1465"/>
        <v/>
      </c>
      <c r="AY614" s="4" t="str">
        <f t="shared" si="1466"/>
        <v/>
      </c>
      <c r="AZ614" s="4" t="str">
        <f t="shared" si="1467"/>
        <v/>
      </c>
      <c r="BA614" s="4" t="str">
        <f t="shared" si="1468"/>
        <v/>
      </c>
      <c r="BB614" s="4" t="str">
        <f t="shared" si="1469"/>
        <v/>
      </c>
      <c r="BC614" s="4" t="str">
        <f t="shared" si="1470"/>
        <v/>
      </c>
      <c r="BD614" s="4" t="str">
        <f t="shared" si="1471"/>
        <v/>
      </c>
      <c r="BE614" s="4" t="str">
        <f t="shared" si="1472"/>
        <v/>
      </c>
      <c r="BF614" s="4" t="str">
        <f t="shared" si="1473"/>
        <v/>
      </c>
      <c r="BG614" s="4" t="str">
        <f t="shared" si="1474"/>
        <v/>
      </c>
      <c r="BH614" s="4" t="str">
        <f t="shared" si="1475"/>
        <v/>
      </c>
      <c r="BI614" s="4" t="str">
        <f t="shared" si="1476"/>
        <v/>
      </c>
      <c r="BJ614" s="4" t="str">
        <f t="shared" si="1477"/>
        <v/>
      </c>
      <c r="BK614" s="4" t="str">
        <f t="shared" si="1478"/>
        <v/>
      </c>
      <c r="BL614" s="4" t="str">
        <f t="shared" si="1479"/>
        <v/>
      </c>
      <c r="BM614" s="4" t="str">
        <f t="shared" si="1480"/>
        <v/>
      </c>
      <c r="BN614" s="4" t="str">
        <f t="shared" si="1481"/>
        <v/>
      </c>
      <c r="BO614" s="4" t="str">
        <f t="shared" si="1482"/>
        <v/>
      </c>
      <c r="BP614" s="4" t="str">
        <f t="shared" si="1483"/>
        <v/>
      </c>
      <c r="BQ614" s="4" t="str">
        <f t="shared" si="1484"/>
        <v/>
      </c>
      <c r="BR614" s="4" t="str">
        <f t="shared" si="1485"/>
        <v/>
      </c>
      <c r="BS614" s="4" t="str">
        <f t="shared" si="1486"/>
        <v/>
      </c>
      <c r="BT614" s="4" t="str">
        <f t="shared" si="1487"/>
        <v/>
      </c>
      <c r="BU614" s="4" t="str">
        <f t="shared" si="1488"/>
        <v/>
      </c>
      <c r="BV614" s="4" t="str">
        <f t="shared" si="1489"/>
        <v/>
      </c>
      <c r="BW614" s="4" t="str">
        <f t="shared" si="1490"/>
        <v/>
      </c>
      <c r="BX614" s="4" t="str">
        <f t="shared" si="1491"/>
        <v/>
      </c>
      <c r="BY614" s="4" t="str">
        <f t="shared" si="1492"/>
        <v/>
      </c>
      <c r="BZ614" s="63" t="str">
        <f t="shared" si="1493"/>
        <v/>
      </c>
      <c r="CA614" s="4" t="str">
        <f t="shared" si="1494"/>
        <v/>
      </c>
      <c r="CB614" s="63" t="str">
        <f t="shared" si="1495"/>
        <v/>
      </c>
      <c r="CC614" s="4" t="str">
        <f t="shared" si="1496"/>
        <v/>
      </c>
      <c r="CD614" s="63" t="str">
        <f t="shared" si="1497"/>
        <v/>
      </c>
      <c r="CE614" s="4" t="str">
        <f t="shared" si="1498"/>
        <v/>
      </c>
      <c r="CF614" s="63" t="str">
        <f t="shared" si="1499"/>
        <v/>
      </c>
      <c r="CG614" s="4" t="str">
        <f t="shared" si="1500"/>
        <v/>
      </c>
      <c r="CH614" s="4" t="str">
        <f t="shared" si="1501"/>
        <v/>
      </c>
      <c r="CI614" s="4" t="str">
        <f t="shared" si="1502"/>
        <v/>
      </c>
      <c r="CJ614" s="63" t="str">
        <f t="shared" si="1503"/>
        <v/>
      </c>
      <c r="CK614" s="4" t="str">
        <f t="shared" si="1504"/>
        <v/>
      </c>
      <c r="CL614" s="4" t="str">
        <f t="shared" si="1505"/>
        <v/>
      </c>
      <c r="CM614" s="4" t="str">
        <f t="shared" si="1506"/>
        <v/>
      </c>
      <c r="CN614" s="4" t="str">
        <f t="shared" si="1507"/>
        <v/>
      </c>
      <c r="CO614" s="4" t="str">
        <f t="shared" si="1508"/>
        <v/>
      </c>
      <c r="CP614" s="4" t="str">
        <f t="shared" si="1509"/>
        <v/>
      </c>
      <c r="CQ614" s="4" t="str">
        <f t="shared" si="1510"/>
        <v/>
      </c>
      <c r="CR614" s="4" t="str">
        <f t="shared" si="1511"/>
        <v/>
      </c>
      <c r="CS614" s="4" t="str">
        <f t="shared" si="1512"/>
        <v/>
      </c>
      <c r="CT614" s="4" t="str">
        <f t="shared" si="1513"/>
        <v/>
      </c>
      <c r="CU614" s="4" t="str">
        <f t="shared" si="1514"/>
        <v/>
      </c>
      <c r="CV614" s="4" t="str">
        <f t="shared" si="1515"/>
        <v/>
      </c>
      <c r="CW614" s="4" t="str">
        <f t="shared" si="1516"/>
        <v/>
      </c>
      <c r="CX614" s="4" t="str">
        <f t="shared" si="1517"/>
        <v/>
      </c>
      <c r="CY614" s="4" t="str">
        <f t="shared" si="1518"/>
        <v/>
      </c>
      <c r="CZ614" s="4" t="str">
        <f t="shared" si="1519"/>
        <v/>
      </c>
      <c r="DA614" s="4" t="str">
        <f t="shared" si="1520"/>
        <v/>
      </c>
      <c r="DB614" s="4" t="str">
        <f t="shared" si="1521"/>
        <v/>
      </c>
      <c r="DC614" s="4" t="str">
        <f t="shared" si="1522"/>
        <v/>
      </c>
      <c r="DD614" s="4" t="str">
        <f t="shared" si="1523"/>
        <v/>
      </c>
      <c r="DE614" s="4" t="str">
        <f t="shared" si="1524"/>
        <v/>
      </c>
      <c r="DF614" s="4" t="str">
        <f t="shared" si="1525"/>
        <v/>
      </c>
      <c r="DG614" s="4" t="str">
        <f t="shared" si="1526"/>
        <v/>
      </c>
      <c r="DH614" s="4" t="str">
        <f t="shared" si="1527"/>
        <v/>
      </c>
      <c r="DI614" s="4" t="str">
        <f t="shared" si="1540"/>
        <v/>
      </c>
      <c r="DJ614" s="4" t="str">
        <f t="shared" si="1528"/>
        <v/>
      </c>
      <c r="DK614" s="4" t="str">
        <f t="shared" si="1529"/>
        <v/>
      </c>
      <c r="DL614" s="4" t="str">
        <f t="shared" si="1530"/>
        <v/>
      </c>
      <c r="DM614" s="4" t="str">
        <f t="shared" si="1531"/>
        <v/>
      </c>
      <c r="DN614" s="4" t="str">
        <f t="shared" si="1532"/>
        <v/>
      </c>
      <c r="DO614" s="4" t="str">
        <f t="shared" si="1533"/>
        <v/>
      </c>
      <c r="DP614" s="4" t="str">
        <f t="shared" si="1534"/>
        <v/>
      </c>
      <c r="DQ614" s="4" t="str">
        <f t="shared" si="1535"/>
        <v/>
      </c>
      <c r="DR614" s="4" t="str">
        <f t="shared" si="1536"/>
        <v/>
      </c>
      <c r="DS614" s="4" t="str">
        <f t="shared" si="1537"/>
        <v/>
      </c>
      <c r="DT614" s="4" t="str">
        <f t="shared" si="1538"/>
        <v/>
      </c>
      <c r="DU614" s="4" t="str">
        <f t="shared" si="1539"/>
        <v/>
      </c>
    </row>
    <row r="615" spans="18:125" x14ac:dyDescent="0.25">
      <c r="R615" s="19" t="str">
        <f t="shared" si="1435"/>
        <v/>
      </c>
      <c r="T615" t="str">
        <f t="shared" si="1436"/>
        <v/>
      </c>
      <c r="U615" s="4" t="str">
        <f t="shared" si="1541"/>
        <v/>
      </c>
      <c r="V615" s="4" t="str">
        <f t="shared" si="1437"/>
        <v/>
      </c>
      <c r="W615" s="4" t="str">
        <f t="shared" si="1438"/>
        <v/>
      </c>
      <c r="X615" s="4" t="str">
        <f t="shared" si="1439"/>
        <v/>
      </c>
      <c r="Y615" s="4" t="str">
        <f t="shared" si="1440"/>
        <v/>
      </c>
      <c r="Z615" s="4" t="str">
        <f t="shared" si="1441"/>
        <v/>
      </c>
      <c r="AA615" s="4" t="str">
        <f t="shared" si="1442"/>
        <v/>
      </c>
      <c r="AB615" s="4" t="str">
        <f t="shared" si="1443"/>
        <v/>
      </c>
      <c r="AC615" s="4" t="str">
        <f t="shared" si="1444"/>
        <v/>
      </c>
      <c r="AD615" s="4" t="str">
        <f t="shared" si="1445"/>
        <v/>
      </c>
      <c r="AE615" s="4" t="str">
        <f t="shared" si="1446"/>
        <v/>
      </c>
      <c r="AF615" s="4" t="str">
        <f t="shared" si="1447"/>
        <v/>
      </c>
      <c r="AG615" s="4" t="str">
        <f t="shared" si="1448"/>
        <v/>
      </c>
      <c r="AH615" s="4" t="str">
        <f t="shared" si="1449"/>
        <v/>
      </c>
      <c r="AI615" s="4" t="str">
        <f t="shared" si="1450"/>
        <v/>
      </c>
      <c r="AJ615" s="4" t="str">
        <f t="shared" si="1451"/>
        <v/>
      </c>
      <c r="AK615" s="63" t="str">
        <f t="shared" si="1452"/>
        <v/>
      </c>
      <c r="AL615" s="4" t="str">
        <f t="shared" si="1453"/>
        <v/>
      </c>
      <c r="AM615" s="4" t="str">
        <f t="shared" si="1454"/>
        <v/>
      </c>
      <c r="AN615" s="4" t="str">
        <f t="shared" si="1455"/>
        <v/>
      </c>
      <c r="AO615" s="4" t="str">
        <f t="shared" si="1456"/>
        <v/>
      </c>
      <c r="AP615" s="4" t="str">
        <f t="shared" si="1457"/>
        <v/>
      </c>
      <c r="AQ615" s="4" t="str">
        <f t="shared" si="1458"/>
        <v/>
      </c>
      <c r="AR615" s="4" t="str">
        <f t="shared" si="1459"/>
        <v/>
      </c>
      <c r="AS615" s="4" t="str">
        <f t="shared" si="1460"/>
        <v/>
      </c>
      <c r="AT615" s="4" t="str">
        <f t="shared" si="1461"/>
        <v/>
      </c>
      <c r="AU615" s="4" t="str">
        <f t="shared" si="1462"/>
        <v/>
      </c>
      <c r="AV615" s="4" t="str">
        <f t="shared" si="1463"/>
        <v/>
      </c>
      <c r="AW615" s="4" t="str">
        <f t="shared" si="1464"/>
        <v/>
      </c>
      <c r="AX615" s="4" t="str">
        <f t="shared" si="1465"/>
        <v/>
      </c>
      <c r="AY615" s="4" t="str">
        <f t="shared" si="1466"/>
        <v/>
      </c>
      <c r="AZ615" s="4" t="str">
        <f t="shared" si="1467"/>
        <v/>
      </c>
      <c r="BA615" s="4" t="str">
        <f t="shared" si="1468"/>
        <v/>
      </c>
      <c r="BB615" s="4" t="str">
        <f t="shared" si="1469"/>
        <v/>
      </c>
      <c r="BC615" s="4" t="str">
        <f t="shared" si="1470"/>
        <v/>
      </c>
      <c r="BD615" s="4" t="str">
        <f t="shared" si="1471"/>
        <v/>
      </c>
      <c r="BE615" s="4" t="str">
        <f t="shared" si="1472"/>
        <v/>
      </c>
      <c r="BF615" s="4" t="str">
        <f t="shared" si="1473"/>
        <v/>
      </c>
      <c r="BG615" s="4" t="str">
        <f t="shared" si="1474"/>
        <v/>
      </c>
      <c r="BH615" s="4" t="str">
        <f t="shared" si="1475"/>
        <v/>
      </c>
      <c r="BI615" s="4" t="str">
        <f t="shared" si="1476"/>
        <v/>
      </c>
      <c r="BJ615" s="4" t="str">
        <f t="shared" si="1477"/>
        <v/>
      </c>
      <c r="BK615" s="4" t="str">
        <f t="shared" si="1478"/>
        <v/>
      </c>
      <c r="BL615" s="4" t="str">
        <f t="shared" si="1479"/>
        <v/>
      </c>
      <c r="BM615" s="4" t="str">
        <f t="shared" si="1480"/>
        <v/>
      </c>
      <c r="BN615" s="4" t="str">
        <f t="shared" si="1481"/>
        <v/>
      </c>
      <c r="BO615" s="4" t="str">
        <f t="shared" si="1482"/>
        <v/>
      </c>
      <c r="BP615" s="4" t="str">
        <f t="shared" si="1483"/>
        <v/>
      </c>
      <c r="BQ615" s="4" t="str">
        <f t="shared" si="1484"/>
        <v/>
      </c>
      <c r="BR615" s="4" t="str">
        <f t="shared" si="1485"/>
        <v/>
      </c>
      <c r="BS615" s="4" t="str">
        <f t="shared" si="1486"/>
        <v/>
      </c>
      <c r="BT615" s="4" t="str">
        <f t="shared" si="1487"/>
        <v/>
      </c>
      <c r="BU615" s="4" t="str">
        <f t="shared" si="1488"/>
        <v/>
      </c>
      <c r="BV615" s="4" t="str">
        <f t="shared" si="1489"/>
        <v/>
      </c>
      <c r="BW615" s="4" t="str">
        <f t="shared" si="1490"/>
        <v/>
      </c>
      <c r="BX615" s="4" t="str">
        <f t="shared" si="1491"/>
        <v/>
      </c>
      <c r="BY615" s="4" t="str">
        <f t="shared" si="1492"/>
        <v/>
      </c>
      <c r="BZ615" s="63" t="str">
        <f t="shared" si="1493"/>
        <v/>
      </c>
      <c r="CA615" s="4" t="str">
        <f t="shared" si="1494"/>
        <v/>
      </c>
      <c r="CB615" s="63" t="str">
        <f t="shared" si="1495"/>
        <v/>
      </c>
      <c r="CC615" s="4" t="str">
        <f t="shared" si="1496"/>
        <v/>
      </c>
      <c r="CD615" s="63" t="str">
        <f t="shared" si="1497"/>
        <v/>
      </c>
      <c r="CE615" s="4" t="str">
        <f t="shared" si="1498"/>
        <v/>
      </c>
      <c r="CF615" s="63" t="str">
        <f t="shared" si="1499"/>
        <v/>
      </c>
      <c r="CG615" s="4" t="str">
        <f t="shared" si="1500"/>
        <v/>
      </c>
      <c r="CH615" s="4" t="str">
        <f t="shared" si="1501"/>
        <v/>
      </c>
      <c r="CI615" s="4" t="str">
        <f t="shared" si="1502"/>
        <v/>
      </c>
      <c r="CJ615" s="63" t="str">
        <f t="shared" si="1503"/>
        <v/>
      </c>
      <c r="CK615" s="4" t="str">
        <f t="shared" si="1504"/>
        <v/>
      </c>
      <c r="CL615" s="4" t="str">
        <f t="shared" si="1505"/>
        <v/>
      </c>
      <c r="CM615" s="4" t="str">
        <f t="shared" si="1506"/>
        <v/>
      </c>
      <c r="CN615" s="4" t="str">
        <f t="shared" si="1507"/>
        <v/>
      </c>
      <c r="CO615" s="4" t="str">
        <f t="shared" si="1508"/>
        <v/>
      </c>
      <c r="CP615" s="4" t="str">
        <f t="shared" si="1509"/>
        <v/>
      </c>
      <c r="CQ615" s="4" t="str">
        <f t="shared" si="1510"/>
        <v/>
      </c>
      <c r="CR615" s="4" t="str">
        <f t="shared" si="1511"/>
        <v/>
      </c>
      <c r="CS615" s="4" t="str">
        <f t="shared" si="1512"/>
        <v/>
      </c>
      <c r="CT615" s="4" t="str">
        <f t="shared" si="1513"/>
        <v/>
      </c>
      <c r="CU615" s="4" t="str">
        <f t="shared" si="1514"/>
        <v/>
      </c>
      <c r="CV615" s="4" t="str">
        <f t="shared" si="1515"/>
        <v/>
      </c>
      <c r="CW615" s="4" t="str">
        <f t="shared" si="1516"/>
        <v/>
      </c>
      <c r="CX615" s="4" t="str">
        <f t="shared" si="1517"/>
        <v/>
      </c>
      <c r="CY615" s="4" t="str">
        <f t="shared" si="1518"/>
        <v/>
      </c>
      <c r="CZ615" s="4" t="str">
        <f t="shared" si="1519"/>
        <v/>
      </c>
      <c r="DA615" s="4" t="str">
        <f t="shared" si="1520"/>
        <v/>
      </c>
      <c r="DB615" s="4" t="str">
        <f t="shared" si="1521"/>
        <v/>
      </c>
      <c r="DC615" s="4" t="str">
        <f t="shared" si="1522"/>
        <v/>
      </c>
      <c r="DD615" s="4" t="str">
        <f t="shared" si="1523"/>
        <v/>
      </c>
      <c r="DE615" s="4" t="str">
        <f t="shared" si="1524"/>
        <v/>
      </c>
      <c r="DF615" s="4" t="str">
        <f t="shared" si="1525"/>
        <v/>
      </c>
      <c r="DG615" s="4" t="str">
        <f t="shared" si="1526"/>
        <v/>
      </c>
      <c r="DH615" s="4" t="str">
        <f t="shared" si="1527"/>
        <v/>
      </c>
      <c r="DI615" s="4" t="str">
        <f t="shared" si="1540"/>
        <v/>
      </c>
      <c r="DJ615" s="4" t="str">
        <f t="shared" si="1528"/>
        <v/>
      </c>
      <c r="DK615" s="4" t="str">
        <f t="shared" si="1529"/>
        <v/>
      </c>
      <c r="DL615" s="4" t="str">
        <f t="shared" si="1530"/>
        <v/>
      </c>
      <c r="DM615" s="4" t="str">
        <f t="shared" si="1531"/>
        <v/>
      </c>
      <c r="DN615" s="4" t="str">
        <f t="shared" si="1532"/>
        <v/>
      </c>
      <c r="DO615" s="4" t="str">
        <f t="shared" si="1533"/>
        <v/>
      </c>
      <c r="DP615" s="4" t="str">
        <f t="shared" si="1534"/>
        <v/>
      </c>
      <c r="DQ615" s="4" t="str">
        <f t="shared" si="1535"/>
        <v/>
      </c>
      <c r="DR615" s="4" t="str">
        <f t="shared" si="1536"/>
        <v/>
      </c>
      <c r="DS615" s="4" t="str">
        <f t="shared" si="1537"/>
        <v/>
      </c>
      <c r="DT615" s="4" t="str">
        <f t="shared" si="1538"/>
        <v/>
      </c>
      <c r="DU615" s="4" t="str">
        <f t="shared" si="1539"/>
        <v/>
      </c>
    </row>
    <row r="616" spans="18:125" x14ac:dyDescent="0.25">
      <c r="R616" s="19" t="str">
        <f t="shared" si="1435"/>
        <v/>
      </c>
      <c r="T616" t="str">
        <f t="shared" si="1436"/>
        <v/>
      </c>
      <c r="U616" s="4" t="str">
        <f t="shared" si="1541"/>
        <v/>
      </c>
      <c r="V616" s="4" t="str">
        <f t="shared" si="1437"/>
        <v/>
      </c>
      <c r="W616" s="4" t="str">
        <f t="shared" si="1438"/>
        <v/>
      </c>
      <c r="X616" s="4" t="str">
        <f t="shared" si="1439"/>
        <v/>
      </c>
      <c r="Y616" s="4" t="str">
        <f t="shared" si="1440"/>
        <v/>
      </c>
      <c r="Z616" s="4" t="str">
        <f t="shared" si="1441"/>
        <v/>
      </c>
      <c r="AA616" s="4" t="str">
        <f t="shared" si="1442"/>
        <v/>
      </c>
      <c r="AB616" s="4" t="str">
        <f t="shared" si="1443"/>
        <v/>
      </c>
      <c r="AC616" s="4" t="str">
        <f t="shared" si="1444"/>
        <v/>
      </c>
      <c r="AD616" s="4" t="str">
        <f t="shared" si="1445"/>
        <v/>
      </c>
      <c r="AE616" s="4" t="str">
        <f t="shared" si="1446"/>
        <v/>
      </c>
      <c r="AF616" s="4" t="str">
        <f t="shared" si="1447"/>
        <v/>
      </c>
      <c r="AG616" s="4" t="str">
        <f t="shared" si="1448"/>
        <v/>
      </c>
      <c r="AH616" s="4" t="str">
        <f t="shared" si="1449"/>
        <v/>
      </c>
      <c r="AI616" s="4" t="str">
        <f t="shared" si="1450"/>
        <v/>
      </c>
      <c r="AJ616" s="4" t="str">
        <f t="shared" si="1451"/>
        <v/>
      </c>
      <c r="AK616" s="63" t="str">
        <f t="shared" si="1452"/>
        <v/>
      </c>
      <c r="AL616" s="4" t="str">
        <f t="shared" si="1453"/>
        <v/>
      </c>
      <c r="AM616" s="4" t="str">
        <f t="shared" si="1454"/>
        <v/>
      </c>
      <c r="AN616" s="4" t="str">
        <f t="shared" si="1455"/>
        <v/>
      </c>
      <c r="AO616" s="4" t="str">
        <f t="shared" si="1456"/>
        <v/>
      </c>
      <c r="AP616" s="4" t="str">
        <f t="shared" si="1457"/>
        <v/>
      </c>
      <c r="AQ616" s="4" t="str">
        <f t="shared" si="1458"/>
        <v/>
      </c>
      <c r="AR616" s="4" t="str">
        <f t="shared" si="1459"/>
        <v/>
      </c>
      <c r="AS616" s="4" t="str">
        <f t="shared" si="1460"/>
        <v/>
      </c>
      <c r="AT616" s="4" t="str">
        <f t="shared" si="1461"/>
        <v/>
      </c>
      <c r="AU616" s="4" t="str">
        <f t="shared" si="1462"/>
        <v/>
      </c>
      <c r="AV616" s="4" t="str">
        <f t="shared" si="1463"/>
        <v/>
      </c>
      <c r="AW616" s="4" t="str">
        <f t="shared" si="1464"/>
        <v/>
      </c>
      <c r="AX616" s="4" t="str">
        <f t="shared" si="1465"/>
        <v/>
      </c>
      <c r="AY616" s="4" t="str">
        <f t="shared" si="1466"/>
        <v/>
      </c>
      <c r="AZ616" s="4" t="str">
        <f t="shared" si="1467"/>
        <v/>
      </c>
      <c r="BA616" s="4" t="str">
        <f t="shared" si="1468"/>
        <v/>
      </c>
      <c r="BB616" s="4" t="str">
        <f t="shared" si="1469"/>
        <v/>
      </c>
      <c r="BC616" s="4" t="str">
        <f t="shared" si="1470"/>
        <v/>
      </c>
      <c r="BD616" s="4" t="str">
        <f t="shared" si="1471"/>
        <v/>
      </c>
      <c r="BE616" s="4" t="str">
        <f t="shared" si="1472"/>
        <v/>
      </c>
      <c r="BF616" s="4" t="str">
        <f t="shared" si="1473"/>
        <v/>
      </c>
      <c r="BG616" s="4" t="str">
        <f t="shared" si="1474"/>
        <v/>
      </c>
      <c r="BH616" s="4" t="str">
        <f t="shared" si="1475"/>
        <v/>
      </c>
      <c r="BI616" s="4" t="str">
        <f t="shared" si="1476"/>
        <v/>
      </c>
      <c r="BJ616" s="4" t="str">
        <f t="shared" si="1477"/>
        <v/>
      </c>
      <c r="BK616" s="4" t="str">
        <f t="shared" si="1478"/>
        <v/>
      </c>
      <c r="BL616" s="4" t="str">
        <f t="shared" si="1479"/>
        <v/>
      </c>
      <c r="BM616" s="4" t="str">
        <f t="shared" si="1480"/>
        <v/>
      </c>
      <c r="BN616" s="4" t="str">
        <f t="shared" si="1481"/>
        <v/>
      </c>
      <c r="BO616" s="4" t="str">
        <f t="shared" si="1482"/>
        <v/>
      </c>
      <c r="BP616" s="4" t="str">
        <f t="shared" si="1483"/>
        <v/>
      </c>
      <c r="BQ616" s="4" t="str">
        <f t="shared" si="1484"/>
        <v/>
      </c>
      <c r="BR616" s="4" t="str">
        <f t="shared" si="1485"/>
        <v/>
      </c>
      <c r="BS616" s="4" t="str">
        <f t="shared" si="1486"/>
        <v/>
      </c>
      <c r="BT616" s="4" t="str">
        <f t="shared" si="1487"/>
        <v/>
      </c>
      <c r="BU616" s="4" t="str">
        <f t="shared" si="1488"/>
        <v/>
      </c>
      <c r="BV616" s="4" t="str">
        <f t="shared" si="1489"/>
        <v/>
      </c>
      <c r="BW616" s="4" t="str">
        <f t="shared" si="1490"/>
        <v/>
      </c>
      <c r="BX616" s="4" t="str">
        <f t="shared" si="1491"/>
        <v/>
      </c>
      <c r="BY616" s="4" t="str">
        <f t="shared" si="1492"/>
        <v/>
      </c>
      <c r="BZ616" s="63" t="str">
        <f t="shared" si="1493"/>
        <v/>
      </c>
      <c r="CA616" s="4" t="str">
        <f t="shared" si="1494"/>
        <v/>
      </c>
      <c r="CB616" s="63" t="str">
        <f t="shared" si="1495"/>
        <v/>
      </c>
      <c r="CC616" s="4" t="str">
        <f t="shared" si="1496"/>
        <v/>
      </c>
      <c r="CD616" s="63" t="str">
        <f t="shared" si="1497"/>
        <v/>
      </c>
      <c r="CE616" s="4" t="str">
        <f t="shared" si="1498"/>
        <v/>
      </c>
      <c r="CF616" s="63" t="str">
        <f t="shared" si="1499"/>
        <v/>
      </c>
      <c r="CG616" s="4" t="str">
        <f t="shared" si="1500"/>
        <v/>
      </c>
      <c r="CH616" s="4" t="str">
        <f t="shared" si="1501"/>
        <v/>
      </c>
      <c r="CI616" s="4" t="str">
        <f t="shared" si="1502"/>
        <v/>
      </c>
      <c r="CJ616" s="63" t="str">
        <f t="shared" si="1503"/>
        <v/>
      </c>
      <c r="CK616" s="4" t="str">
        <f t="shared" si="1504"/>
        <v/>
      </c>
      <c r="CL616" s="4" t="str">
        <f t="shared" si="1505"/>
        <v/>
      </c>
      <c r="CM616" s="4" t="str">
        <f t="shared" si="1506"/>
        <v/>
      </c>
      <c r="CN616" s="4" t="str">
        <f t="shared" si="1507"/>
        <v/>
      </c>
      <c r="CO616" s="4" t="str">
        <f t="shared" si="1508"/>
        <v/>
      </c>
      <c r="CP616" s="4" t="str">
        <f t="shared" si="1509"/>
        <v/>
      </c>
      <c r="CQ616" s="4" t="str">
        <f t="shared" si="1510"/>
        <v/>
      </c>
      <c r="CR616" s="4" t="str">
        <f t="shared" si="1511"/>
        <v/>
      </c>
      <c r="CS616" s="4" t="str">
        <f t="shared" si="1512"/>
        <v/>
      </c>
      <c r="CT616" s="4" t="str">
        <f t="shared" si="1513"/>
        <v/>
      </c>
      <c r="CU616" s="4" t="str">
        <f t="shared" si="1514"/>
        <v/>
      </c>
      <c r="CV616" s="4" t="str">
        <f t="shared" si="1515"/>
        <v/>
      </c>
      <c r="CW616" s="4" t="str">
        <f t="shared" si="1516"/>
        <v/>
      </c>
      <c r="CX616" s="4" t="str">
        <f t="shared" si="1517"/>
        <v/>
      </c>
      <c r="CY616" s="4" t="str">
        <f t="shared" si="1518"/>
        <v/>
      </c>
      <c r="CZ616" s="4" t="str">
        <f t="shared" si="1519"/>
        <v/>
      </c>
      <c r="DA616" s="4" t="str">
        <f t="shared" si="1520"/>
        <v/>
      </c>
      <c r="DB616" s="4" t="str">
        <f t="shared" si="1521"/>
        <v/>
      </c>
      <c r="DC616" s="4" t="str">
        <f t="shared" si="1522"/>
        <v/>
      </c>
      <c r="DD616" s="4" t="str">
        <f t="shared" si="1523"/>
        <v/>
      </c>
      <c r="DE616" s="4" t="str">
        <f t="shared" si="1524"/>
        <v/>
      </c>
      <c r="DF616" s="4" t="str">
        <f t="shared" si="1525"/>
        <v/>
      </c>
      <c r="DG616" s="4" t="str">
        <f t="shared" si="1526"/>
        <v/>
      </c>
      <c r="DH616" s="4" t="str">
        <f t="shared" si="1527"/>
        <v/>
      </c>
      <c r="DI616" s="4" t="str">
        <f t="shared" si="1540"/>
        <v/>
      </c>
      <c r="DJ616" s="4" t="str">
        <f t="shared" si="1528"/>
        <v/>
      </c>
      <c r="DK616" s="4" t="str">
        <f t="shared" si="1529"/>
        <v/>
      </c>
      <c r="DL616" s="4" t="str">
        <f t="shared" si="1530"/>
        <v/>
      </c>
      <c r="DM616" s="4" t="str">
        <f t="shared" si="1531"/>
        <v/>
      </c>
      <c r="DN616" s="4" t="str">
        <f t="shared" si="1532"/>
        <v/>
      </c>
      <c r="DO616" s="4" t="str">
        <f t="shared" si="1533"/>
        <v/>
      </c>
      <c r="DP616" s="4" t="str">
        <f t="shared" si="1534"/>
        <v/>
      </c>
      <c r="DQ616" s="4" t="str">
        <f t="shared" si="1535"/>
        <v/>
      </c>
      <c r="DR616" s="4" t="str">
        <f t="shared" si="1536"/>
        <v/>
      </c>
      <c r="DS616" s="4" t="str">
        <f t="shared" si="1537"/>
        <v/>
      </c>
      <c r="DT616" s="4" t="str">
        <f t="shared" si="1538"/>
        <v/>
      </c>
      <c r="DU616" s="4" t="str">
        <f t="shared" si="1539"/>
        <v/>
      </c>
    </row>
    <row r="617" spans="18:125" x14ac:dyDescent="0.25">
      <c r="R617" s="19" t="str">
        <f t="shared" si="1435"/>
        <v/>
      </c>
      <c r="T617" t="str">
        <f t="shared" si="1436"/>
        <v/>
      </c>
      <c r="U617" s="4" t="str">
        <f t="shared" si="1541"/>
        <v/>
      </c>
      <c r="V617" s="4" t="str">
        <f t="shared" si="1437"/>
        <v/>
      </c>
      <c r="W617" s="4" t="str">
        <f t="shared" si="1438"/>
        <v/>
      </c>
      <c r="X617" s="4" t="str">
        <f t="shared" si="1439"/>
        <v/>
      </c>
      <c r="Y617" s="4" t="str">
        <f t="shared" si="1440"/>
        <v/>
      </c>
      <c r="Z617" s="4" t="str">
        <f t="shared" si="1441"/>
        <v/>
      </c>
      <c r="AA617" s="4" t="str">
        <f t="shared" si="1442"/>
        <v/>
      </c>
      <c r="AB617" s="4" t="str">
        <f t="shared" si="1443"/>
        <v/>
      </c>
      <c r="AC617" s="4" t="str">
        <f t="shared" si="1444"/>
        <v/>
      </c>
      <c r="AD617" s="4" t="str">
        <f t="shared" si="1445"/>
        <v/>
      </c>
      <c r="AE617" s="4" t="str">
        <f t="shared" si="1446"/>
        <v/>
      </c>
      <c r="AF617" s="4" t="str">
        <f t="shared" si="1447"/>
        <v/>
      </c>
      <c r="AG617" s="4" t="str">
        <f t="shared" si="1448"/>
        <v/>
      </c>
      <c r="AH617" s="4" t="str">
        <f t="shared" si="1449"/>
        <v/>
      </c>
      <c r="AI617" s="4" t="str">
        <f t="shared" si="1450"/>
        <v/>
      </c>
      <c r="AJ617" s="4" t="str">
        <f t="shared" si="1451"/>
        <v/>
      </c>
      <c r="AK617" s="63" t="str">
        <f t="shared" si="1452"/>
        <v/>
      </c>
      <c r="AL617" s="4" t="str">
        <f t="shared" si="1453"/>
        <v/>
      </c>
      <c r="AM617" s="4" t="str">
        <f t="shared" si="1454"/>
        <v/>
      </c>
      <c r="AN617" s="4" t="str">
        <f t="shared" si="1455"/>
        <v/>
      </c>
      <c r="AO617" s="4" t="str">
        <f t="shared" si="1456"/>
        <v/>
      </c>
      <c r="AP617" s="4" t="str">
        <f t="shared" si="1457"/>
        <v/>
      </c>
      <c r="AQ617" s="4" t="str">
        <f t="shared" si="1458"/>
        <v/>
      </c>
      <c r="AR617" s="4" t="str">
        <f t="shared" si="1459"/>
        <v/>
      </c>
      <c r="AS617" s="4" t="str">
        <f t="shared" si="1460"/>
        <v/>
      </c>
      <c r="AT617" s="4" t="str">
        <f t="shared" si="1461"/>
        <v/>
      </c>
      <c r="AU617" s="4" t="str">
        <f t="shared" si="1462"/>
        <v/>
      </c>
      <c r="AV617" s="4" t="str">
        <f t="shared" si="1463"/>
        <v/>
      </c>
      <c r="AW617" s="4" t="str">
        <f t="shared" si="1464"/>
        <v/>
      </c>
      <c r="AX617" s="4" t="str">
        <f t="shared" si="1465"/>
        <v/>
      </c>
      <c r="AY617" s="4" t="str">
        <f t="shared" si="1466"/>
        <v/>
      </c>
      <c r="AZ617" s="4" t="str">
        <f t="shared" si="1467"/>
        <v/>
      </c>
      <c r="BA617" s="4" t="str">
        <f t="shared" si="1468"/>
        <v/>
      </c>
      <c r="BB617" s="4" t="str">
        <f t="shared" si="1469"/>
        <v/>
      </c>
      <c r="BC617" s="4" t="str">
        <f t="shared" si="1470"/>
        <v/>
      </c>
      <c r="BD617" s="4" t="str">
        <f t="shared" si="1471"/>
        <v/>
      </c>
      <c r="BE617" s="4" t="str">
        <f t="shared" si="1472"/>
        <v/>
      </c>
      <c r="BF617" s="4" t="str">
        <f t="shared" si="1473"/>
        <v/>
      </c>
      <c r="BG617" s="4" t="str">
        <f t="shared" si="1474"/>
        <v/>
      </c>
      <c r="BH617" s="4" t="str">
        <f t="shared" si="1475"/>
        <v/>
      </c>
      <c r="BI617" s="4" t="str">
        <f t="shared" si="1476"/>
        <v/>
      </c>
      <c r="BJ617" s="4" t="str">
        <f t="shared" si="1477"/>
        <v/>
      </c>
      <c r="BK617" s="4" t="str">
        <f t="shared" si="1478"/>
        <v/>
      </c>
      <c r="BL617" s="4" t="str">
        <f t="shared" si="1479"/>
        <v/>
      </c>
      <c r="BM617" s="4" t="str">
        <f t="shared" si="1480"/>
        <v/>
      </c>
      <c r="BN617" s="4" t="str">
        <f t="shared" si="1481"/>
        <v/>
      </c>
      <c r="BO617" s="4" t="str">
        <f t="shared" si="1482"/>
        <v/>
      </c>
      <c r="BP617" s="4" t="str">
        <f t="shared" si="1483"/>
        <v/>
      </c>
      <c r="BQ617" s="4" t="str">
        <f t="shared" si="1484"/>
        <v/>
      </c>
      <c r="BR617" s="4" t="str">
        <f t="shared" si="1485"/>
        <v/>
      </c>
      <c r="BS617" s="4" t="str">
        <f t="shared" si="1486"/>
        <v/>
      </c>
      <c r="BT617" s="4" t="str">
        <f t="shared" si="1487"/>
        <v/>
      </c>
      <c r="BU617" s="4" t="str">
        <f t="shared" si="1488"/>
        <v/>
      </c>
      <c r="BV617" s="4" t="str">
        <f t="shared" si="1489"/>
        <v/>
      </c>
      <c r="BW617" s="4" t="str">
        <f t="shared" si="1490"/>
        <v/>
      </c>
      <c r="BX617" s="4" t="str">
        <f t="shared" si="1491"/>
        <v/>
      </c>
      <c r="BY617" s="4" t="str">
        <f t="shared" si="1492"/>
        <v/>
      </c>
      <c r="BZ617" s="63" t="str">
        <f t="shared" si="1493"/>
        <v/>
      </c>
      <c r="CA617" s="4" t="str">
        <f t="shared" si="1494"/>
        <v/>
      </c>
      <c r="CB617" s="63" t="str">
        <f t="shared" si="1495"/>
        <v/>
      </c>
      <c r="CC617" s="4" t="str">
        <f t="shared" si="1496"/>
        <v/>
      </c>
      <c r="CD617" s="63" t="str">
        <f t="shared" si="1497"/>
        <v/>
      </c>
      <c r="CE617" s="4" t="str">
        <f t="shared" si="1498"/>
        <v/>
      </c>
      <c r="CF617" s="63" t="str">
        <f t="shared" si="1499"/>
        <v/>
      </c>
      <c r="CG617" s="4" t="str">
        <f t="shared" si="1500"/>
        <v/>
      </c>
      <c r="CH617" s="4" t="str">
        <f t="shared" si="1501"/>
        <v/>
      </c>
      <c r="CI617" s="4" t="str">
        <f t="shared" si="1502"/>
        <v/>
      </c>
      <c r="CJ617" s="63" t="str">
        <f t="shared" si="1503"/>
        <v/>
      </c>
      <c r="CK617" s="4" t="str">
        <f t="shared" si="1504"/>
        <v/>
      </c>
      <c r="CL617" s="4" t="str">
        <f t="shared" si="1505"/>
        <v/>
      </c>
      <c r="CM617" s="4" t="str">
        <f t="shared" si="1506"/>
        <v/>
      </c>
      <c r="CN617" s="4" t="str">
        <f t="shared" si="1507"/>
        <v/>
      </c>
      <c r="CO617" s="4" t="str">
        <f t="shared" si="1508"/>
        <v/>
      </c>
      <c r="CP617" s="4" t="str">
        <f t="shared" si="1509"/>
        <v/>
      </c>
      <c r="CQ617" s="4" t="str">
        <f t="shared" si="1510"/>
        <v/>
      </c>
      <c r="CR617" s="4" t="str">
        <f t="shared" si="1511"/>
        <v/>
      </c>
      <c r="CS617" s="4" t="str">
        <f t="shared" si="1512"/>
        <v/>
      </c>
      <c r="CT617" s="4" t="str">
        <f t="shared" si="1513"/>
        <v/>
      </c>
      <c r="CU617" s="4" t="str">
        <f t="shared" si="1514"/>
        <v/>
      </c>
      <c r="CV617" s="4" t="str">
        <f t="shared" si="1515"/>
        <v/>
      </c>
      <c r="CW617" s="4" t="str">
        <f t="shared" si="1516"/>
        <v/>
      </c>
      <c r="CX617" s="4" t="str">
        <f t="shared" si="1517"/>
        <v/>
      </c>
      <c r="CY617" s="4" t="str">
        <f t="shared" si="1518"/>
        <v/>
      </c>
      <c r="CZ617" s="4" t="str">
        <f t="shared" si="1519"/>
        <v/>
      </c>
      <c r="DA617" s="4" t="str">
        <f t="shared" si="1520"/>
        <v/>
      </c>
      <c r="DB617" s="4" t="str">
        <f t="shared" si="1521"/>
        <v/>
      </c>
      <c r="DC617" s="4" t="str">
        <f t="shared" si="1522"/>
        <v/>
      </c>
      <c r="DD617" s="4" t="str">
        <f t="shared" si="1523"/>
        <v/>
      </c>
      <c r="DE617" s="4" t="str">
        <f t="shared" si="1524"/>
        <v/>
      </c>
      <c r="DF617" s="4" t="str">
        <f t="shared" si="1525"/>
        <v/>
      </c>
      <c r="DG617" s="4" t="str">
        <f t="shared" si="1526"/>
        <v/>
      </c>
      <c r="DH617" s="4" t="str">
        <f t="shared" si="1527"/>
        <v/>
      </c>
      <c r="DI617" s="4" t="str">
        <f t="shared" si="1540"/>
        <v/>
      </c>
      <c r="DJ617" s="4" t="str">
        <f t="shared" si="1528"/>
        <v/>
      </c>
      <c r="DK617" s="4" t="str">
        <f t="shared" si="1529"/>
        <v/>
      </c>
      <c r="DL617" s="4" t="str">
        <f t="shared" si="1530"/>
        <v/>
      </c>
      <c r="DM617" s="4" t="str">
        <f t="shared" si="1531"/>
        <v/>
      </c>
      <c r="DN617" s="4" t="str">
        <f t="shared" si="1532"/>
        <v/>
      </c>
      <c r="DO617" s="4" t="str">
        <f t="shared" si="1533"/>
        <v/>
      </c>
      <c r="DP617" s="4" t="str">
        <f t="shared" si="1534"/>
        <v/>
      </c>
      <c r="DQ617" s="4" t="str">
        <f t="shared" si="1535"/>
        <v/>
      </c>
      <c r="DR617" s="4" t="str">
        <f t="shared" si="1536"/>
        <v/>
      </c>
      <c r="DS617" s="4" t="str">
        <f t="shared" si="1537"/>
        <v/>
      </c>
      <c r="DT617" s="4" t="str">
        <f t="shared" si="1538"/>
        <v/>
      </c>
      <c r="DU617" s="4" t="str">
        <f t="shared" si="1539"/>
        <v/>
      </c>
    </row>
    <row r="618" spans="18:125" x14ac:dyDescent="0.25">
      <c r="R618" s="19" t="str">
        <f t="shared" si="1435"/>
        <v/>
      </c>
      <c r="T618" t="str">
        <f t="shared" si="1436"/>
        <v/>
      </c>
      <c r="U618" s="4" t="str">
        <f t="shared" si="1541"/>
        <v/>
      </c>
      <c r="V618" s="4" t="str">
        <f t="shared" si="1437"/>
        <v/>
      </c>
      <c r="W618" s="4" t="str">
        <f t="shared" si="1438"/>
        <v/>
      </c>
      <c r="X618" s="4" t="str">
        <f t="shared" si="1439"/>
        <v/>
      </c>
      <c r="Y618" s="4" t="str">
        <f t="shared" si="1440"/>
        <v/>
      </c>
      <c r="Z618" s="4" t="str">
        <f t="shared" si="1441"/>
        <v/>
      </c>
      <c r="AA618" s="4" t="str">
        <f t="shared" si="1442"/>
        <v/>
      </c>
      <c r="AB618" s="4" t="str">
        <f t="shared" si="1443"/>
        <v/>
      </c>
      <c r="AC618" s="4" t="str">
        <f t="shared" si="1444"/>
        <v/>
      </c>
      <c r="AD618" s="4" t="str">
        <f t="shared" si="1445"/>
        <v/>
      </c>
      <c r="AE618" s="4" t="str">
        <f t="shared" si="1446"/>
        <v/>
      </c>
      <c r="AF618" s="4" t="str">
        <f t="shared" si="1447"/>
        <v/>
      </c>
      <c r="AG618" s="4" t="str">
        <f t="shared" si="1448"/>
        <v/>
      </c>
      <c r="AH618" s="4" t="str">
        <f t="shared" si="1449"/>
        <v/>
      </c>
      <c r="AI618" s="4" t="str">
        <f t="shared" si="1450"/>
        <v/>
      </c>
      <c r="AJ618" s="4" t="str">
        <f t="shared" si="1451"/>
        <v/>
      </c>
      <c r="AK618" s="63" t="str">
        <f t="shared" si="1452"/>
        <v/>
      </c>
      <c r="AL618" s="4" t="str">
        <f t="shared" si="1453"/>
        <v/>
      </c>
      <c r="AM618" s="4" t="str">
        <f t="shared" si="1454"/>
        <v/>
      </c>
      <c r="AN618" s="4" t="str">
        <f t="shared" si="1455"/>
        <v/>
      </c>
      <c r="AO618" s="4" t="str">
        <f t="shared" si="1456"/>
        <v/>
      </c>
      <c r="AP618" s="4" t="str">
        <f t="shared" si="1457"/>
        <v/>
      </c>
      <c r="AQ618" s="4" t="str">
        <f t="shared" si="1458"/>
        <v/>
      </c>
      <c r="AR618" s="4" t="str">
        <f t="shared" si="1459"/>
        <v/>
      </c>
      <c r="AS618" s="4" t="str">
        <f t="shared" si="1460"/>
        <v/>
      </c>
      <c r="AT618" s="4" t="str">
        <f t="shared" si="1461"/>
        <v/>
      </c>
      <c r="AU618" s="4" t="str">
        <f t="shared" si="1462"/>
        <v/>
      </c>
      <c r="AV618" s="4" t="str">
        <f t="shared" si="1463"/>
        <v/>
      </c>
      <c r="AW618" s="4" t="str">
        <f t="shared" si="1464"/>
        <v/>
      </c>
      <c r="AX618" s="4" t="str">
        <f t="shared" si="1465"/>
        <v/>
      </c>
      <c r="AY618" s="4" t="str">
        <f t="shared" si="1466"/>
        <v/>
      </c>
      <c r="AZ618" s="4" t="str">
        <f t="shared" si="1467"/>
        <v/>
      </c>
      <c r="BA618" s="4" t="str">
        <f t="shared" si="1468"/>
        <v/>
      </c>
      <c r="BB618" s="4" t="str">
        <f t="shared" si="1469"/>
        <v/>
      </c>
      <c r="BC618" s="4" t="str">
        <f t="shared" si="1470"/>
        <v/>
      </c>
      <c r="BD618" s="4" t="str">
        <f t="shared" si="1471"/>
        <v/>
      </c>
      <c r="BE618" s="4" t="str">
        <f t="shared" si="1472"/>
        <v/>
      </c>
      <c r="BF618" s="4" t="str">
        <f t="shared" si="1473"/>
        <v/>
      </c>
      <c r="BG618" s="4" t="str">
        <f t="shared" si="1474"/>
        <v/>
      </c>
      <c r="BH618" s="4" t="str">
        <f t="shared" si="1475"/>
        <v/>
      </c>
      <c r="BI618" s="4" t="str">
        <f t="shared" si="1476"/>
        <v/>
      </c>
      <c r="BJ618" s="4" t="str">
        <f t="shared" si="1477"/>
        <v/>
      </c>
      <c r="BK618" s="4" t="str">
        <f t="shared" si="1478"/>
        <v/>
      </c>
      <c r="BL618" s="4" t="str">
        <f t="shared" si="1479"/>
        <v/>
      </c>
      <c r="BM618" s="4" t="str">
        <f t="shared" si="1480"/>
        <v/>
      </c>
      <c r="BN618" s="4" t="str">
        <f t="shared" si="1481"/>
        <v/>
      </c>
      <c r="BO618" s="4" t="str">
        <f t="shared" si="1482"/>
        <v/>
      </c>
      <c r="BP618" s="4" t="str">
        <f t="shared" si="1483"/>
        <v/>
      </c>
      <c r="BQ618" s="4" t="str">
        <f t="shared" si="1484"/>
        <v/>
      </c>
      <c r="BR618" s="4" t="str">
        <f t="shared" si="1485"/>
        <v/>
      </c>
      <c r="BS618" s="4" t="str">
        <f t="shared" si="1486"/>
        <v/>
      </c>
      <c r="BT618" s="4" t="str">
        <f t="shared" si="1487"/>
        <v/>
      </c>
      <c r="BU618" s="4" t="str">
        <f t="shared" si="1488"/>
        <v/>
      </c>
      <c r="BV618" s="4" t="str">
        <f t="shared" si="1489"/>
        <v/>
      </c>
      <c r="BW618" s="4" t="str">
        <f t="shared" si="1490"/>
        <v/>
      </c>
      <c r="BX618" s="4" t="str">
        <f t="shared" si="1491"/>
        <v/>
      </c>
      <c r="BY618" s="4" t="str">
        <f t="shared" si="1492"/>
        <v/>
      </c>
      <c r="BZ618" s="63" t="str">
        <f t="shared" si="1493"/>
        <v/>
      </c>
      <c r="CA618" s="4" t="str">
        <f t="shared" si="1494"/>
        <v/>
      </c>
      <c r="CB618" s="63" t="str">
        <f t="shared" si="1495"/>
        <v/>
      </c>
      <c r="CC618" s="4" t="str">
        <f t="shared" si="1496"/>
        <v/>
      </c>
      <c r="CD618" s="63" t="str">
        <f t="shared" si="1497"/>
        <v/>
      </c>
      <c r="CE618" s="4" t="str">
        <f t="shared" si="1498"/>
        <v/>
      </c>
      <c r="CF618" s="63" t="str">
        <f t="shared" si="1499"/>
        <v/>
      </c>
      <c r="CG618" s="4" t="str">
        <f t="shared" si="1500"/>
        <v/>
      </c>
      <c r="CH618" s="4" t="str">
        <f t="shared" si="1501"/>
        <v/>
      </c>
      <c r="CI618" s="4" t="str">
        <f t="shared" si="1502"/>
        <v/>
      </c>
      <c r="CJ618" s="63" t="str">
        <f t="shared" si="1503"/>
        <v/>
      </c>
      <c r="CK618" s="4" t="str">
        <f t="shared" si="1504"/>
        <v/>
      </c>
      <c r="CL618" s="4" t="str">
        <f t="shared" si="1505"/>
        <v/>
      </c>
      <c r="CM618" s="4" t="str">
        <f t="shared" si="1506"/>
        <v/>
      </c>
      <c r="CN618" s="4" t="str">
        <f t="shared" si="1507"/>
        <v/>
      </c>
      <c r="CO618" s="4" t="str">
        <f t="shared" si="1508"/>
        <v/>
      </c>
      <c r="CP618" s="4" t="str">
        <f t="shared" si="1509"/>
        <v/>
      </c>
      <c r="CQ618" s="4" t="str">
        <f t="shared" si="1510"/>
        <v/>
      </c>
      <c r="CR618" s="4" t="str">
        <f t="shared" si="1511"/>
        <v/>
      </c>
      <c r="CS618" s="4" t="str">
        <f t="shared" si="1512"/>
        <v/>
      </c>
      <c r="CT618" s="4" t="str">
        <f t="shared" si="1513"/>
        <v/>
      </c>
      <c r="CU618" s="4" t="str">
        <f t="shared" si="1514"/>
        <v/>
      </c>
      <c r="CV618" s="4" t="str">
        <f t="shared" si="1515"/>
        <v/>
      </c>
      <c r="CW618" s="4" t="str">
        <f t="shared" si="1516"/>
        <v/>
      </c>
      <c r="CX618" s="4" t="str">
        <f t="shared" si="1517"/>
        <v/>
      </c>
      <c r="CY618" s="4" t="str">
        <f t="shared" si="1518"/>
        <v/>
      </c>
      <c r="CZ618" s="4" t="str">
        <f t="shared" si="1519"/>
        <v/>
      </c>
      <c r="DA618" s="4" t="str">
        <f t="shared" si="1520"/>
        <v/>
      </c>
      <c r="DB618" s="4" t="str">
        <f t="shared" si="1521"/>
        <v/>
      </c>
      <c r="DC618" s="4" t="str">
        <f t="shared" si="1522"/>
        <v/>
      </c>
      <c r="DD618" s="4" t="str">
        <f t="shared" si="1523"/>
        <v/>
      </c>
      <c r="DE618" s="4" t="str">
        <f t="shared" si="1524"/>
        <v/>
      </c>
      <c r="DF618" s="4" t="str">
        <f t="shared" si="1525"/>
        <v/>
      </c>
      <c r="DG618" s="4" t="str">
        <f t="shared" si="1526"/>
        <v/>
      </c>
      <c r="DH618" s="4" t="str">
        <f t="shared" si="1527"/>
        <v/>
      </c>
      <c r="DI618" s="4" t="str">
        <f t="shared" si="1540"/>
        <v/>
      </c>
      <c r="DJ618" s="4" t="str">
        <f t="shared" si="1528"/>
        <v/>
      </c>
      <c r="DK618" s="4" t="str">
        <f t="shared" si="1529"/>
        <v/>
      </c>
      <c r="DL618" s="4" t="str">
        <f t="shared" si="1530"/>
        <v/>
      </c>
      <c r="DM618" s="4" t="str">
        <f t="shared" si="1531"/>
        <v/>
      </c>
      <c r="DN618" s="4" t="str">
        <f t="shared" si="1532"/>
        <v/>
      </c>
      <c r="DO618" s="4" t="str">
        <f t="shared" si="1533"/>
        <v/>
      </c>
      <c r="DP618" s="4" t="str">
        <f t="shared" si="1534"/>
        <v/>
      </c>
      <c r="DQ618" s="4" t="str">
        <f t="shared" si="1535"/>
        <v/>
      </c>
      <c r="DR618" s="4" t="str">
        <f t="shared" si="1536"/>
        <v/>
      </c>
      <c r="DS618" s="4" t="str">
        <f t="shared" si="1537"/>
        <v/>
      </c>
      <c r="DT618" s="4" t="str">
        <f t="shared" si="1538"/>
        <v/>
      </c>
      <c r="DU618" s="4" t="str">
        <f t="shared" si="1539"/>
        <v/>
      </c>
    </row>
    <row r="619" spans="18:125" x14ac:dyDescent="0.25">
      <c r="R619" s="19" t="str">
        <f t="shared" si="1435"/>
        <v/>
      </c>
      <c r="T619" t="str">
        <f t="shared" si="1436"/>
        <v/>
      </c>
      <c r="U619" s="4" t="str">
        <f t="shared" si="1541"/>
        <v/>
      </c>
      <c r="V619" s="4" t="str">
        <f t="shared" si="1437"/>
        <v/>
      </c>
      <c r="W619" s="4" t="str">
        <f t="shared" si="1438"/>
        <v/>
      </c>
      <c r="X619" s="4" t="str">
        <f t="shared" si="1439"/>
        <v/>
      </c>
      <c r="Y619" s="4" t="str">
        <f t="shared" si="1440"/>
        <v/>
      </c>
      <c r="Z619" s="4" t="str">
        <f t="shared" si="1441"/>
        <v/>
      </c>
      <c r="AA619" s="4" t="str">
        <f t="shared" si="1442"/>
        <v/>
      </c>
      <c r="AB619" s="4" t="str">
        <f t="shared" si="1443"/>
        <v/>
      </c>
      <c r="AC619" s="4" t="str">
        <f t="shared" si="1444"/>
        <v/>
      </c>
      <c r="AD619" s="4" t="str">
        <f t="shared" si="1445"/>
        <v/>
      </c>
      <c r="AE619" s="4" t="str">
        <f t="shared" si="1446"/>
        <v/>
      </c>
      <c r="AF619" s="4" t="str">
        <f t="shared" si="1447"/>
        <v/>
      </c>
      <c r="AG619" s="4" t="str">
        <f t="shared" si="1448"/>
        <v/>
      </c>
      <c r="AH619" s="4" t="str">
        <f t="shared" si="1449"/>
        <v/>
      </c>
      <c r="AI619" s="4" t="str">
        <f t="shared" si="1450"/>
        <v/>
      </c>
      <c r="AJ619" s="4" t="str">
        <f t="shared" si="1451"/>
        <v/>
      </c>
      <c r="AK619" s="63" t="str">
        <f t="shared" si="1452"/>
        <v/>
      </c>
      <c r="AL619" s="4" t="str">
        <f t="shared" si="1453"/>
        <v/>
      </c>
      <c r="AM619" s="4" t="str">
        <f t="shared" si="1454"/>
        <v/>
      </c>
      <c r="AN619" s="4" t="str">
        <f t="shared" si="1455"/>
        <v/>
      </c>
      <c r="AO619" s="4" t="str">
        <f t="shared" si="1456"/>
        <v/>
      </c>
      <c r="AP619" s="4" t="str">
        <f t="shared" si="1457"/>
        <v/>
      </c>
      <c r="AQ619" s="4" t="str">
        <f t="shared" si="1458"/>
        <v/>
      </c>
      <c r="AR619" s="4" t="str">
        <f t="shared" si="1459"/>
        <v/>
      </c>
      <c r="AS619" s="4" t="str">
        <f t="shared" si="1460"/>
        <v/>
      </c>
      <c r="AT619" s="4" t="str">
        <f t="shared" si="1461"/>
        <v/>
      </c>
      <c r="AU619" s="4" t="str">
        <f t="shared" si="1462"/>
        <v/>
      </c>
      <c r="AV619" s="4" t="str">
        <f t="shared" si="1463"/>
        <v/>
      </c>
      <c r="AW619" s="4" t="str">
        <f t="shared" si="1464"/>
        <v/>
      </c>
      <c r="AX619" s="4" t="str">
        <f t="shared" si="1465"/>
        <v/>
      </c>
      <c r="AY619" s="4" t="str">
        <f t="shared" si="1466"/>
        <v/>
      </c>
      <c r="AZ619" s="4" t="str">
        <f t="shared" si="1467"/>
        <v/>
      </c>
      <c r="BA619" s="4" t="str">
        <f t="shared" si="1468"/>
        <v/>
      </c>
      <c r="BB619" s="4" t="str">
        <f t="shared" si="1469"/>
        <v/>
      </c>
      <c r="BC619" s="4" t="str">
        <f t="shared" si="1470"/>
        <v/>
      </c>
      <c r="BD619" s="4" t="str">
        <f t="shared" si="1471"/>
        <v/>
      </c>
      <c r="BE619" s="4" t="str">
        <f t="shared" si="1472"/>
        <v/>
      </c>
      <c r="BF619" s="4" t="str">
        <f t="shared" si="1473"/>
        <v/>
      </c>
      <c r="BG619" s="4" t="str">
        <f t="shared" si="1474"/>
        <v/>
      </c>
      <c r="BH619" s="4" t="str">
        <f t="shared" si="1475"/>
        <v/>
      </c>
      <c r="BI619" s="4" t="str">
        <f t="shared" si="1476"/>
        <v/>
      </c>
      <c r="BJ619" s="4" t="str">
        <f t="shared" si="1477"/>
        <v/>
      </c>
      <c r="BK619" s="4" t="str">
        <f t="shared" si="1478"/>
        <v/>
      </c>
      <c r="BL619" s="4" t="str">
        <f t="shared" si="1479"/>
        <v/>
      </c>
      <c r="BM619" s="4" t="str">
        <f t="shared" si="1480"/>
        <v/>
      </c>
      <c r="BN619" s="4" t="str">
        <f t="shared" si="1481"/>
        <v/>
      </c>
      <c r="BO619" s="4" t="str">
        <f t="shared" si="1482"/>
        <v/>
      </c>
      <c r="BP619" s="4" t="str">
        <f t="shared" si="1483"/>
        <v/>
      </c>
      <c r="BQ619" s="4" t="str">
        <f t="shared" si="1484"/>
        <v/>
      </c>
      <c r="BR619" s="4" t="str">
        <f t="shared" si="1485"/>
        <v/>
      </c>
      <c r="BS619" s="4" t="str">
        <f t="shared" si="1486"/>
        <v/>
      </c>
      <c r="BT619" s="4" t="str">
        <f t="shared" si="1487"/>
        <v/>
      </c>
      <c r="BU619" s="4" t="str">
        <f t="shared" si="1488"/>
        <v/>
      </c>
      <c r="BV619" s="4" t="str">
        <f t="shared" si="1489"/>
        <v/>
      </c>
      <c r="BW619" s="4" t="str">
        <f t="shared" si="1490"/>
        <v/>
      </c>
      <c r="BX619" s="4" t="str">
        <f t="shared" si="1491"/>
        <v/>
      </c>
      <c r="BY619" s="4" t="str">
        <f t="shared" si="1492"/>
        <v/>
      </c>
      <c r="BZ619" s="63" t="str">
        <f t="shared" si="1493"/>
        <v/>
      </c>
      <c r="CA619" s="4" t="str">
        <f t="shared" si="1494"/>
        <v/>
      </c>
      <c r="CB619" s="63" t="str">
        <f t="shared" si="1495"/>
        <v/>
      </c>
      <c r="CC619" s="4" t="str">
        <f t="shared" si="1496"/>
        <v/>
      </c>
      <c r="CD619" s="63" t="str">
        <f t="shared" si="1497"/>
        <v/>
      </c>
      <c r="CE619" s="4" t="str">
        <f t="shared" si="1498"/>
        <v/>
      </c>
      <c r="CF619" s="63" t="str">
        <f t="shared" si="1499"/>
        <v/>
      </c>
      <c r="CG619" s="4" t="str">
        <f t="shared" si="1500"/>
        <v/>
      </c>
      <c r="CH619" s="4" t="str">
        <f t="shared" si="1501"/>
        <v/>
      </c>
      <c r="CI619" s="4" t="str">
        <f t="shared" si="1502"/>
        <v/>
      </c>
      <c r="CJ619" s="63" t="str">
        <f t="shared" si="1503"/>
        <v/>
      </c>
      <c r="CK619" s="4" t="str">
        <f t="shared" si="1504"/>
        <v/>
      </c>
      <c r="CL619" s="4" t="str">
        <f t="shared" si="1505"/>
        <v/>
      </c>
      <c r="CM619" s="4" t="str">
        <f t="shared" si="1506"/>
        <v/>
      </c>
      <c r="CN619" s="4" t="str">
        <f t="shared" si="1507"/>
        <v/>
      </c>
      <c r="CO619" s="4" t="str">
        <f t="shared" si="1508"/>
        <v/>
      </c>
      <c r="CP619" s="4" t="str">
        <f t="shared" si="1509"/>
        <v/>
      </c>
      <c r="CQ619" s="4" t="str">
        <f t="shared" si="1510"/>
        <v/>
      </c>
      <c r="CR619" s="4" t="str">
        <f t="shared" si="1511"/>
        <v/>
      </c>
      <c r="CS619" s="4" t="str">
        <f t="shared" si="1512"/>
        <v/>
      </c>
      <c r="CT619" s="4" t="str">
        <f t="shared" si="1513"/>
        <v/>
      </c>
      <c r="CU619" s="4" t="str">
        <f t="shared" si="1514"/>
        <v/>
      </c>
      <c r="CV619" s="4" t="str">
        <f t="shared" si="1515"/>
        <v/>
      </c>
      <c r="CW619" s="4" t="str">
        <f t="shared" si="1516"/>
        <v/>
      </c>
      <c r="CX619" s="4" t="str">
        <f t="shared" si="1517"/>
        <v/>
      </c>
      <c r="CY619" s="4" t="str">
        <f t="shared" si="1518"/>
        <v/>
      </c>
      <c r="CZ619" s="4" t="str">
        <f t="shared" si="1519"/>
        <v/>
      </c>
      <c r="DA619" s="4" t="str">
        <f t="shared" si="1520"/>
        <v/>
      </c>
      <c r="DB619" s="4" t="str">
        <f t="shared" si="1521"/>
        <v/>
      </c>
      <c r="DC619" s="4" t="str">
        <f t="shared" si="1522"/>
        <v/>
      </c>
      <c r="DD619" s="4" t="str">
        <f t="shared" si="1523"/>
        <v/>
      </c>
      <c r="DE619" s="4" t="str">
        <f t="shared" si="1524"/>
        <v/>
      </c>
      <c r="DF619" s="4" t="str">
        <f t="shared" si="1525"/>
        <v/>
      </c>
      <c r="DG619" s="4" t="str">
        <f t="shared" si="1526"/>
        <v/>
      </c>
      <c r="DH619" s="4" t="str">
        <f t="shared" si="1527"/>
        <v/>
      </c>
      <c r="DI619" s="4" t="str">
        <f t="shared" si="1540"/>
        <v/>
      </c>
      <c r="DJ619" s="4" t="str">
        <f t="shared" si="1528"/>
        <v/>
      </c>
      <c r="DK619" s="4" t="str">
        <f t="shared" si="1529"/>
        <v/>
      </c>
      <c r="DL619" s="4" t="str">
        <f t="shared" si="1530"/>
        <v/>
      </c>
      <c r="DM619" s="4" t="str">
        <f t="shared" si="1531"/>
        <v/>
      </c>
      <c r="DN619" s="4" t="str">
        <f t="shared" si="1532"/>
        <v/>
      </c>
      <c r="DO619" s="4" t="str">
        <f t="shared" si="1533"/>
        <v/>
      </c>
      <c r="DP619" s="4" t="str">
        <f t="shared" si="1534"/>
        <v/>
      </c>
      <c r="DQ619" s="4" t="str">
        <f t="shared" si="1535"/>
        <v/>
      </c>
      <c r="DR619" s="4" t="str">
        <f t="shared" si="1536"/>
        <v/>
      </c>
      <c r="DS619" s="4" t="str">
        <f t="shared" si="1537"/>
        <v/>
      </c>
      <c r="DT619" s="4" t="str">
        <f t="shared" si="1538"/>
        <v/>
      </c>
      <c r="DU619" s="4" t="str">
        <f t="shared" si="1539"/>
        <v/>
      </c>
    </row>
    <row r="620" spans="18:125" x14ac:dyDescent="0.25">
      <c r="R620" s="19" t="str">
        <f t="shared" si="1435"/>
        <v/>
      </c>
      <c r="T620" t="str">
        <f t="shared" si="1436"/>
        <v/>
      </c>
      <c r="U620" s="4" t="str">
        <f t="shared" si="1541"/>
        <v/>
      </c>
      <c r="V620" s="4" t="str">
        <f t="shared" si="1437"/>
        <v/>
      </c>
      <c r="W620" s="4" t="str">
        <f t="shared" si="1438"/>
        <v/>
      </c>
      <c r="X620" s="4" t="str">
        <f t="shared" si="1439"/>
        <v/>
      </c>
      <c r="Y620" s="4" t="str">
        <f t="shared" si="1440"/>
        <v/>
      </c>
      <c r="Z620" s="4" t="str">
        <f t="shared" si="1441"/>
        <v/>
      </c>
      <c r="AA620" s="4" t="str">
        <f t="shared" si="1442"/>
        <v/>
      </c>
      <c r="AB620" s="4" t="str">
        <f t="shared" si="1443"/>
        <v/>
      </c>
      <c r="AC620" s="4" t="str">
        <f t="shared" si="1444"/>
        <v/>
      </c>
      <c r="AD620" s="4" t="str">
        <f t="shared" si="1445"/>
        <v/>
      </c>
      <c r="AE620" s="4" t="str">
        <f t="shared" si="1446"/>
        <v/>
      </c>
      <c r="AF620" s="4" t="str">
        <f t="shared" si="1447"/>
        <v/>
      </c>
      <c r="AG620" s="4" t="str">
        <f t="shared" si="1448"/>
        <v/>
      </c>
      <c r="AH620" s="4" t="str">
        <f t="shared" si="1449"/>
        <v/>
      </c>
      <c r="AI620" s="4" t="str">
        <f t="shared" si="1450"/>
        <v/>
      </c>
      <c r="AJ620" s="4" t="str">
        <f t="shared" si="1451"/>
        <v/>
      </c>
      <c r="AK620" s="63" t="str">
        <f t="shared" si="1452"/>
        <v/>
      </c>
      <c r="AL620" s="4" t="str">
        <f t="shared" si="1453"/>
        <v/>
      </c>
      <c r="AM620" s="4" t="str">
        <f t="shared" si="1454"/>
        <v/>
      </c>
      <c r="AN620" s="4" t="str">
        <f t="shared" si="1455"/>
        <v/>
      </c>
      <c r="AO620" s="4" t="str">
        <f t="shared" si="1456"/>
        <v/>
      </c>
      <c r="AP620" s="4" t="str">
        <f t="shared" si="1457"/>
        <v/>
      </c>
      <c r="AQ620" s="4" t="str">
        <f t="shared" si="1458"/>
        <v/>
      </c>
      <c r="AR620" s="4" t="str">
        <f t="shared" si="1459"/>
        <v/>
      </c>
      <c r="AS620" s="4" t="str">
        <f t="shared" si="1460"/>
        <v/>
      </c>
      <c r="AT620" s="4" t="str">
        <f t="shared" si="1461"/>
        <v/>
      </c>
      <c r="AU620" s="4" t="str">
        <f t="shared" si="1462"/>
        <v/>
      </c>
      <c r="AV620" s="4" t="str">
        <f t="shared" si="1463"/>
        <v/>
      </c>
      <c r="AW620" s="4" t="str">
        <f t="shared" si="1464"/>
        <v/>
      </c>
      <c r="AX620" s="4" t="str">
        <f t="shared" si="1465"/>
        <v/>
      </c>
      <c r="AY620" s="4" t="str">
        <f t="shared" si="1466"/>
        <v/>
      </c>
      <c r="AZ620" s="4" t="str">
        <f t="shared" si="1467"/>
        <v/>
      </c>
      <c r="BA620" s="4" t="str">
        <f t="shared" si="1468"/>
        <v/>
      </c>
      <c r="BB620" s="4" t="str">
        <f t="shared" si="1469"/>
        <v/>
      </c>
      <c r="BC620" s="4" t="str">
        <f t="shared" si="1470"/>
        <v/>
      </c>
      <c r="BD620" s="4" t="str">
        <f t="shared" si="1471"/>
        <v/>
      </c>
      <c r="BE620" s="4" t="str">
        <f t="shared" si="1472"/>
        <v/>
      </c>
      <c r="BF620" s="4" t="str">
        <f t="shared" si="1473"/>
        <v/>
      </c>
      <c r="BG620" s="4" t="str">
        <f t="shared" si="1474"/>
        <v/>
      </c>
      <c r="BH620" s="4" t="str">
        <f t="shared" si="1475"/>
        <v/>
      </c>
      <c r="BI620" s="4" t="str">
        <f t="shared" si="1476"/>
        <v/>
      </c>
      <c r="BJ620" s="4" t="str">
        <f t="shared" si="1477"/>
        <v/>
      </c>
      <c r="BK620" s="4" t="str">
        <f t="shared" si="1478"/>
        <v/>
      </c>
      <c r="BL620" s="4" t="str">
        <f t="shared" si="1479"/>
        <v/>
      </c>
      <c r="BM620" s="4" t="str">
        <f t="shared" si="1480"/>
        <v/>
      </c>
      <c r="BN620" s="4" t="str">
        <f t="shared" si="1481"/>
        <v/>
      </c>
      <c r="BO620" s="4" t="str">
        <f t="shared" si="1482"/>
        <v/>
      </c>
      <c r="BP620" s="4" t="str">
        <f t="shared" si="1483"/>
        <v/>
      </c>
      <c r="BQ620" s="4" t="str">
        <f t="shared" si="1484"/>
        <v/>
      </c>
      <c r="BR620" s="4" t="str">
        <f t="shared" si="1485"/>
        <v/>
      </c>
      <c r="BS620" s="4" t="str">
        <f t="shared" si="1486"/>
        <v/>
      </c>
      <c r="BT620" s="4" t="str">
        <f t="shared" si="1487"/>
        <v/>
      </c>
      <c r="BU620" s="4" t="str">
        <f t="shared" si="1488"/>
        <v/>
      </c>
      <c r="BV620" s="4" t="str">
        <f t="shared" si="1489"/>
        <v/>
      </c>
      <c r="BW620" s="4" t="str">
        <f t="shared" si="1490"/>
        <v/>
      </c>
      <c r="BX620" s="4" t="str">
        <f t="shared" si="1491"/>
        <v/>
      </c>
      <c r="BY620" s="4" t="str">
        <f t="shared" si="1492"/>
        <v/>
      </c>
      <c r="BZ620" s="63" t="str">
        <f t="shared" si="1493"/>
        <v/>
      </c>
      <c r="CA620" s="4" t="str">
        <f t="shared" si="1494"/>
        <v/>
      </c>
      <c r="CB620" s="63" t="str">
        <f t="shared" si="1495"/>
        <v/>
      </c>
      <c r="CC620" s="4" t="str">
        <f t="shared" si="1496"/>
        <v/>
      </c>
      <c r="CD620" s="63" t="str">
        <f t="shared" si="1497"/>
        <v/>
      </c>
      <c r="CE620" s="4" t="str">
        <f t="shared" si="1498"/>
        <v/>
      </c>
      <c r="CF620" s="63" t="str">
        <f t="shared" si="1499"/>
        <v/>
      </c>
      <c r="CG620" s="4" t="str">
        <f t="shared" si="1500"/>
        <v/>
      </c>
      <c r="CH620" s="4" t="str">
        <f t="shared" si="1501"/>
        <v/>
      </c>
      <c r="CI620" s="4" t="str">
        <f t="shared" si="1502"/>
        <v/>
      </c>
      <c r="CJ620" s="63" t="str">
        <f t="shared" si="1503"/>
        <v/>
      </c>
      <c r="CK620" s="4" t="str">
        <f t="shared" si="1504"/>
        <v/>
      </c>
      <c r="CL620" s="4" t="str">
        <f t="shared" si="1505"/>
        <v/>
      </c>
      <c r="CM620" s="4" t="str">
        <f t="shared" si="1506"/>
        <v/>
      </c>
      <c r="CN620" s="4" t="str">
        <f t="shared" si="1507"/>
        <v/>
      </c>
      <c r="CO620" s="4" t="str">
        <f t="shared" si="1508"/>
        <v/>
      </c>
      <c r="CP620" s="4" t="str">
        <f t="shared" si="1509"/>
        <v/>
      </c>
      <c r="CQ620" s="4" t="str">
        <f t="shared" si="1510"/>
        <v/>
      </c>
      <c r="CR620" s="4" t="str">
        <f t="shared" si="1511"/>
        <v/>
      </c>
      <c r="CS620" s="4" t="str">
        <f t="shared" si="1512"/>
        <v/>
      </c>
      <c r="CT620" s="4" t="str">
        <f t="shared" si="1513"/>
        <v/>
      </c>
      <c r="CU620" s="4" t="str">
        <f t="shared" si="1514"/>
        <v/>
      </c>
      <c r="CV620" s="4" t="str">
        <f t="shared" si="1515"/>
        <v/>
      </c>
      <c r="CW620" s="4" t="str">
        <f t="shared" si="1516"/>
        <v/>
      </c>
      <c r="CX620" s="4" t="str">
        <f t="shared" si="1517"/>
        <v/>
      </c>
      <c r="CY620" s="4" t="str">
        <f t="shared" si="1518"/>
        <v/>
      </c>
      <c r="CZ620" s="4" t="str">
        <f t="shared" si="1519"/>
        <v/>
      </c>
      <c r="DA620" s="4" t="str">
        <f t="shared" si="1520"/>
        <v/>
      </c>
      <c r="DB620" s="4" t="str">
        <f t="shared" si="1521"/>
        <v/>
      </c>
      <c r="DC620" s="4" t="str">
        <f t="shared" si="1522"/>
        <v/>
      </c>
      <c r="DD620" s="4" t="str">
        <f t="shared" si="1523"/>
        <v/>
      </c>
      <c r="DE620" s="4" t="str">
        <f t="shared" si="1524"/>
        <v/>
      </c>
      <c r="DF620" s="4" t="str">
        <f t="shared" si="1525"/>
        <v/>
      </c>
      <c r="DG620" s="4" t="str">
        <f t="shared" si="1526"/>
        <v/>
      </c>
      <c r="DH620" s="4" t="str">
        <f t="shared" si="1527"/>
        <v/>
      </c>
      <c r="DI620" s="4" t="str">
        <f t="shared" si="1540"/>
        <v/>
      </c>
      <c r="DJ620" s="4" t="str">
        <f t="shared" si="1528"/>
        <v/>
      </c>
      <c r="DK620" s="4" t="str">
        <f t="shared" si="1529"/>
        <v/>
      </c>
      <c r="DL620" s="4" t="str">
        <f t="shared" si="1530"/>
        <v/>
      </c>
      <c r="DM620" s="4" t="str">
        <f t="shared" si="1531"/>
        <v/>
      </c>
      <c r="DN620" s="4" t="str">
        <f t="shared" si="1532"/>
        <v/>
      </c>
      <c r="DO620" s="4" t="str">
        <f t="shared" si="1533"/>
        <v/>
      </c>
      <c r="DP620" s="4" t="str">
        <f t="shared" si="1534"/>
        <v/>
      </c>
      <c r="DQ620" s="4" t="str">
        <f t="shared" si="1535"/>
        <v/>
      </c>
      <c r="DR620" s="4" t="str">
        <f t="shared" si="1536"/>
        <v/>
      </c>
      <c r="DS620" s="4" t="str">
        <f t="shared" si="1537"/>
        <v/>
      </c>
      <c r="DT620" s="4" t="str">
        <f t="shared" si="1538"/>
        <v/>
      </c>
      <c r="DU620" s="4" t="str">
        <f t="shared" si="1539"/>
        <v/>
      </c>
    </row>
    <row r="621" spans="18:125" x14ac:dyDescent="0.25">
      <c r="R621" s="19" t="str">
        <f t="shared" si="1435"/>
        <v/>
      </c>
      <c r="T621" t="str">
        <f t="shared" si="1436"/>
        <v/>
      </c>
      <c r="U621" s="4" t="str">
        <f t="shared" si="1541"/>
        <v/>
      </c>
      <c r="V621" s="4" t="str">
        <f t="shared" si="1437"/>
        <v/>
      </c>
      <c r="W621" s="4" t="str">
        <f t="shared" si="1438"/>
        <v/>
      </c>
      <c r="X621" s="4" t="str">
        <f t="shared" si="1439"/>
        <v/>
      </c>
      <c r="Y621" s="4" t="str">
        <f t="shared" si="1440"/>
        <v/>
      </c>
      <c r="Z621" s="4" t="str">
        <f t="shared" si="1441"/>
        <v/>
      </c>
      <c r="AA621" s="4" t="str">
        <f t="shared" si="1442"/>
        <v/>
      </c>
      <c r="AB621" s="4" t="str">
        <f t="shared" si="1443"/>
        <v/>
      </c>
      <c r="AC621" s="4" t="str">
        <f t="shared" si="1444"/>
        <v/>
      </c>
      <c r="AD621" s="4" t="str">
        <f t="shared" si="1445"/>
        <v/>
      </c>
      <c r="AE621" s="4" t="str">
        <f t="shared" si="1446"/>
        <v/>
      </c>
      <c r="AF621" s="4" t="str">
        <f t="shared" si="1447"/>
        <v/>
      </c>
      <c r="AG621" s="4" t="str">
        <f t="shared" si="1448"/>
        <v/>
      </c>
      <c r="AH621" s="4" t="str">
        <f t="shared" si="1449"/>
        <v/>
      </c>
      <c r="AI621" s="4" t="str">
        <f t="shared" si="1450"/>
        <v/>
      </c>
      <c r="AJ621" s="4" t="str">
        <f t="shared" si="1451"/>
        <v/>
      </c>
      <c r="AK621" s="63" t="str">
        <f t="shared" si="1452"/>
        <v/>
      </c>
      <c r="AL621" s="4" t="str">
        <f t="shared" si="1453"/>
        <v/>
      </c>
      <c r="AM621" s="4" t="str">
        <f t="shared" si="1454"/>
        <v/>
      </c>
      <c r="AN621" s="4" t="str">
        <f t="shared" si="1455"/>
        <v/>
      </c>
      <c r="AO621" s="4" t="str">
        <f t="shared" si="1456"/>
        <v/>
      </c>
      <c r="AP621" s="4" t="str">
        <f t="shared" si="1457"/>
        <v/>
      </c>
      <c r="AQ621" s="4" t="str">
        <f t="shared" si="1458"/>
        <v/>
      </c>
      <c r="AR621" s="4" t="str">
        <f t="shared" si="1459"/>
        <v/>
      </c>
      <c r="AS621" s="4" t="str">
        <f t="shared" si="1460"/>
        <v/>
      </c>
      <c r="AT621" s="4" t="str">
        <f t="shared" si="1461"/>
        <v/>
      </c>
      <c r="AU621" s="4" t="str">
        <f t="shared" si="1462"/>
        <v/>
      </c>
      <c r="AV621" s="4" t="str">
        <f t="shared" si="1463"/>
        <v/>
      </c>
      <c r="AW621" s="4" t="str">
        <f t="shared" si="1464"/>
        <v/>
      </c>
      <c r="AX621" s="4" t="str">
        <f t="shared" si="1465"/>
        <v/>
      </c>
      <c r="AY621" s="4" t="str">
        <f t="shared" si="1466"/>
        <v/>
      </c>
      <c r="AZ621" s="4" t="str">
        <f t="shared" si="1467"/>
        <v/>
      </c>
      <c r="BA621" s="4" t="str">
        <f t="shared" si="1468"/>
        <v/>
      </c>
      <c r="BB621" s="4" t="str">
        <f t="shared" si="1469"/>
        <v/>
      </c>
      <c r="BC621" s="4" t="str">
        <f t="shared" si="1470"/>
        <v/>
      </c>
      <c r="BD621" s="4" t="str">
        <f t="shared" si="1471"/>
        <v/>
      </c>
      <c r="BE621" s="4" t="str">
        <f t="shared" si="1472"/>
        <v/>
      </c>
      <c r="BF621" s="4" t="str">
        <f t="shared" si="1473"/>
        <v/>
      </c>
      <c r="BG621" s="4" t="str">
        <f t="shared" si="1474"/>
        <v/>
      </c>
      <c r="BH621" s="4" t="str">
        <f t="shared" si="1475"/>
        <v/>
      </c>
      <c r="BI621" s="4" t="str">
        <f t="shared" si="1476"/>
        <v/>
      </c>
      <c r="BJ621" s="4" t="str">
        <f t="shared" si="1477"/>
        <v/>
      </c>
      <c r="BK621" s="4" t="str">
        <f t="shared" si="1478"/>
        <v/>
      </c>
      <c r="BL621" s="4" t="str">
        <f t="shared" si="1479"/>
        <v/>
      </c>
      <c r="BM621" s="4" t="str">
        <f t="shared" si="1480"/>
        <v/>
      </c>
      <c r="BN621" s="4" t="str">
        <f t="shared" si="1481"/>
        <v/>
      </c>
      <c r="BO621" s="4" t="str">
        <f t="shared" si="1482"/>
        <v/>
      </c>
      <c r="BP621" s="4" t="str">
        <f t="shared" si="1483"/>
        <v/>
      </c>
      <c r="BQ621" s="4" t="str">
        <f t="shared" si="1484"/>
        <v/>
      </c>
      <c r="BR621" s="4" t="str">
        <f t="shared" si="1485"/>
        <v/>
      </c>
      <c r="BS621" s="4" t="str">
        <f t="shared" si="1486"/>
        <v/>
      </c>
      <c r="BT621" s="4" t="str">
        <f t="shared" si="1487"/>
        <v/>
      </c>
      <c r="BU621" s="4" t="str">
        <f t="shared" si="1488"/>
        <v/>
      </c>
      <c r="BV621" s="4" t="str">
        <f t="shared" si="1489"/>
        <v/>
      </c>
      <c r="BW621" s="4" t="str">
        <f t="shared" si="1490"/>
        <v/>
      </c>
      <c r="BX621" s="4" t="str">
        <f t="shared" si="1491"/>
        <v/>
      </c>
      <c r="BY621" s="4" t="str">
        <f t="shared" si="1492"/>
        <v/>
      </c>
      <c r="BZ621" s="63" t="str">
        <f t="shared" si="1493"/>
        <v/>
      </c>
      <c r="CA621" s="4" t="str">
        <f t="shared" si="1494"/>
        <v/>
      </c>
      <c r="CB621" s="63" t="str">
        <f t="shared" si="1495"/>
        <v/>
      </c>
      <c r="CC621" s="4" t="str">
        <f t="shared" si="1496"/>
        <v/>
      </c>
      <c r="CD621" s="63" t="str">
        <f t="shared" si="1497"/>
        <v/>
      </c>
      <c r="CE621" s="4" t="str">
        <f t="shared" si="1498"/>
        <v/>
      </c>
      <c r="CF621" s="63" t="str">
        <f t="shared" si="1499"/>
        <v/>
      </c>
      <c r="CG621" s="4" t="str">
        <f t="shared" si="1500"/>
        <v/>
      </c>
      <c r="CH621" s="4" t="str">
        <f t="shared" si="1501"/>
        <v/>
      </c>
      <c r="CI621" s="4" t="str">
        <f t="shared" si="1502"/>
        <v/>
      </c>
      <c r="CJ621" s="63" t="str">
        <f t="shared" si="1503"/>
        <v/>
      </c>
      <c r="CK621" s="4" t="str">
        <f t="shared" si="1504"/>
        <v/>
      </c>
      <c r="CL621" s="4" t="str">
        <f t="shared" si="1505"/>
        <v/>
      </c>
      <c r="CM621" s="4" t="str">
        <f t="shared" si="1506"/>
        <v/>
      </c>
      <c r="CN621" s="4" t="str">
        <f t="shared" si="1507"/>
        <v/>
      </c>
      <c r="CO621" s="4" t="str">
        <f t="shared" si="1508"/>
        <v/>
      </c>
      <c r="CP621" s="4" t="str">
        <f t="shared" si="1509"/>
        <v/>
      </c>
      <c r="CQ621" s="4" t="str">
        <f t="shared" si="1510"/>
        <v/>
      </c>
      <c r="CR621" s="4" t="str">
        <f t="shared" si="1511"/>
        <v/>
      </c>
      <c r="CS621" s="4" t="str">
        <f t="shared" si="1512"/>
        <v/>
      </c>
      <c r="CT621" s="4" t="str">
        <f t="shared" si="1513"/>
        <v/>
      </c>
      <c r="CU621" s="4" t="str">
        <f t="shared" si="1514"/>
        <v/>
      </c>
      <c r="CV621" s="4" t="str">
        <f t="shared" si="1515"/>
        <v/>
      </c>
      <c r="CW621" s="4" t="str">
        <f t="shared" si="1516"/>
        <v/>
      </c>
      <c r="CX621" s="4" t="str">
        <f t="shared" si="1517"/>
        <v/>
      </c>
      <c r="CY621" s="4" t="str">
        <f t="shared" si="1518"/>
        <v/>
      </c>
      <c r="CZ621" s="4" t="str">
        <f t="shared" si="1519"/>
        <v/>
      </c>
      <c r="DA621" s="4" t="str">
        <f t="shared" si="1520"/>
        <v/>
      </c>
      <c r="DB621" s="4" t="str">
        <f t="shared" si="1521"/>
        <v/>
      </c>
      <c r="DC621" s="4" t="str">
        <f t="shared" si="1522"/>
        <v/>
      </c>
      <c r="DD621" s="4" t="str">
        <f t="shared" si="1523"/>
        <v/>
      </c>
      <c r="DE621" s="4" t="str">
        <f t="shared" si="1524"/>
        <v/>
      </c>
      <c r="DF621" s="4" t="str">
        <f t="shared" si="1525"/>
        <v/>
      </c>
      <c r="DG621" s="4" t="str">
        <f t="shared" si="1526"/>
        <v/>
      </c>
      <c r="DH621" s="4" t="str">
        <f t="shared" si="1527"/>
        <v/>
      </c>
      <c r="DI621" s="4" t="str">
        <f t="shared" si="1540"/>
        <v/>
      </c>
      <c r="DJ621" s="4" t="str">
        <f t="shared" si="1528"/>
        <v/>
      </c>
      <c r="DK621" s="4" t="str">
        <f t="shared" si="1529"/>
        <v/>
      </c>
      <c r="DL621" s="4" t="str">
        <f t="shared" si="1530"/>
        <v/>
      </c>
      <c r="DM621" s="4" t="str">
        <f t="shared" si="1531"/>
        <v/>
      </c>
      <c r="DN621" s="4" t="str">
        <f t="shared" si="1532"/>
        <v/>
      </c>
      <c r="DO621" s="4" t="str">
        <f t="shared" si="1533"/>
        <v/>
      </c>
      <c r="DP621" s="4" t="str">
        <f t="shared" si="1534"/>
        <v/>
      </c>
      <c r="DQ621" s="4" t="str">
        <f t="shared" si="1535"/>
        <v/>
      </c>
      <c r="DR621" s="4" t="str">
        <f t="shared" si="1536"/>
        <v/>
      </c>
      <c r="DS621" s="4" t="str">
        <f t="shared" si="1537"/>
        <v/>
      </c>
      <c r="DT621" s="4" t="str">
        <f t="shared" si="1538"/>
        <v/>
      </c>
      <c r="DU621" s="4" t="str">
        <f t="shared" si="1539"/>
        <v/>
      </c>
    </row>
    <row r="622" spans="18:125" x14ac:dyDescent="0.25">
      <c r="R622" s="19" t="str">
        <f t="shared" si="1435"/>
        <v/>
      </c>
      <c r="T622" t="str">
        <f t="shared" si="1436"/>
        <v/>
      </c>
      <c r="U622" s="4" t="str">
        <f t="shared" si="1541"/>
        <v/>
      </c>
      <c r="V622" s="4" t="str">
        <f t="shared" si="1437"/>
        <v/>
      </c>
      <c r="W622" s="4" t="str">
        <f t="shared" si="1438"/>
        <v/>
      </c>
      <c r="X622" s="4" t="str">
        <f t="shared" si="1439"/>
        <v/>
      </c>
      <c r="Y622" s="4" t="str">
        <f t="shared" si="1440"/>
        <v/>
      </c>
      <c r="Z622" s="4" t="str">
        <f t="shared" si="1441"/>
        <v/>
      </c>
      <c r="AA622" s="4" t="str">
        <f t="shared" si="1442"/>
        <v/>
      </c>
      <c r="AB622" s="4" t="str">
        <f t="shared" si="1443"/>
        <v/>
      </c>
      <c r="AC622" s="4" t="str">
        <f t="shared" si="1444"/>
        <v/>
      </c>
      <c r="AD622" s="4" t="str">
        <f t="shared" si="1445"/>
        <v/>
      </c>
      <c r="AE622" s="4" t="str">
        <f t="shared" si="1446"/>
        <v/>
      </c>
      <c r="AF622" s="4" t="str">
        <f t="shared" si="1447"/>
        <v/>
      </c>
      <c r="AG622" s="4" t="str">
        <f t="shared" si="1448"/>
        <v/>
      </c>
      <c r="AH622" s="4" t="str">
        <f t="shared" si="1449"/>
        <v/>
      </c>
      <c r="AI622" s="4" t="str">
        <f t="shared" si="1450"/>
        <v/>
      </c>
      <c r="AJ622" s="4" t="str">
        <f t="shared" si="1451"/>
        <v/>
      </c>
      <c r="AK622" s="63" t="str">
        <f t="shared" si="1452"/>
        <v/>
      </c>
      <c r="AL622" s="4" t="str">
        <f t="shared" si="1453"/>
        <v/>
      </c>
      <c r="AM622" s="4" t="str">
        <f t="shared" si="1454"/>
        <v/>
      </c>
      <c r="AN622" s="4" t="str">
        <f t="shared" si="1455"/>
        <v/>
      </c>
      <c r="AO622" s="4" t="str">
        <f t="shared" si="1456"/>
        <v/>
      </c>
      <c r="AP622" s="4" t="str">
        <f t="shared" si="1457"/>
        <v/>
      </c>
      <c r="AQ622" s="4" t="str">
        <f t="shared" si="1458"/>
        <v/>
      </c>
      <c r="AR622" s="4" t="str">
        <f t="shared" si="1459"/>
        <v/>
      </c>
      <c r="AS622" s="4" t="str">
        <f t="shared" si="1460"/>
        <v/>
      </c>
      <c r="AT622" s="4" t="str">
        <f t="shared" si="1461"/>
        <v/>
      </c>
      <c r="AU622" s="4" t="str">
        <f t="shared" si="1462"/>
        <v/>
      </c>
      <c r="AV622" s="4" t="str">
        <f t="shared" si="1463"/>
        <v/>
      </c>
      <c r="AW622" s="4" t="str">
        <f t="shared" si="1464"/>
        <v/>
      </c>
      <c r="AX622" s="4" t="str">
        <f t="shared" si="1465"/>
        <v/>
      </c>
      <c r="AY622" s="4" t="str">
        <f t="shared" si="1466"/>
        <v/>
      </c>
      <c r="AZ622" s="4" t="str">
        <f t="shared" si="1467"/>
        <v/>
      </c>
      <c r="BA622" s="4" t="str">
        <f t="shared" si="1468"/>
        <v/>
      </c>
      <c r="BB622" s="4" t="str">
        <f t="shared" si="1469"/>
        <v/>
      </c>
      <c r="BC622" s="4" t="str">
        <f t="shared" si="1470"/>
        <v/>
      </c>
      <c r="BD622" s="4" t="str">
        <f t="shared" si="1471"/>
        <v/>
      </c>
      <c r="BE622" s="4" t="str">
        <f t="shared" si="1472"/>
        <v/>
      </c>
      <c r="BF622" s="4" t="str">
        <f t="shared" si="1473"/>
        <v/>
      </c>
      <c r="BG622" s="4" t="str">
        <f t="shared" si="1474"/>
        <v/>
      </c>
      <c r="BH622" s="4" t="str">
        <f t="shared" si="1475"/>
        <v/>
      </c>
      <c r="BI622" s="4" t="str">
        <f t="shared" si="1476"/>
        <v/>
      </c>
      <c r="BJ622" s="4" t="str">
        <f t="shared" si="1477"/>
        <v/>
      </c>
      <c r="BK622" s="4" t="str">
        <f t="shared" si="1478"/>
        <v/>
      </c>
      <c r="BL622" s="4" t="str">
        <f t="shared" si="1479"/>
        <v/>
      </c>
      <c r="BM622" s="4" t="str">
        <f t="shared" si="1480"/>
        <v/>
      </c>
      <c r="BN622" s="4" t="str">
        <f t="shared" si="1481"/>
        <v/>
      </c>
      <c r="BO622" s="4" t="str">
        <f t="shared" si="1482"/>
        <v/>
      </c>
      <c r="BP622" s="4" t="str">
        <f t="shared" si="1483"/>
        <v/>
      </c>
      <c r="BQ622" s="4" t="str">
        <f t="shared" si="1484"/>
        <v/>
      </c>
      <c r="BR622" s="4" t="str">
        <f t="shared" si="1485"/>
        <v/>
      </c>
      <c r="BS622" s="4" t="str">
        <f t="shared" si="1486"/>
        <v/>
      </c>
      <c r="BT622" s="4" t="str">
        <f t="shared" si="1487"/>
        <v/>
      </c>
      <c r="BU622" s="4" t="str">
        <f t="shared" si="1488"/>
        <v/>
      </c>
      <c r="BV622" s="4" t="str">
        <f t="shared" si="1489"/>
        <v/>
      </c>
      <c r="BW622" s="4" t="str">
        <f t="shared" si="1490"/>
        <v/>
      </c>
      <c r="BX622" s="4" t="str">
        <f t="shared" si="1491"/>
        <v/>
      </c>
      <c r="BY622" s="4" t="str">
        <f t="shared" si="1492"/>
        <v/>
      </c>
      <c r="BZ622" s="63" t="str">
        <f t="shared" si="1493"/>
        <v/>
      </c>
      <c r="CA622" s="4" t="str">
        <f t="shared" si="1494"/>
        <v/>
      </c>
      <c r="CB622" s="63" t="str">
        <f t="shared" si="1495"/>
        <v/>
      </c>
      <c r="CC622" s="4" t="str">
        <f t="shared" si="1496"/>
        <v/>
      </c>
      <c r="CD622" s="63" t="str">
        <f t="shared" si="1497"/>
        <v/>
      </c>
      <c r="CE622" s="4" t="str">
        <f t="shared" si="1498"/>
        <v/>
      </c>
      <c r="CF622" s="63" t="str">
        <f t="shared" si="1499"/>
        <v/>
      </c>
      <c r="CG622" s="4" t="str">
        <f t="shared" si="1500"/>
        <v/>
      </c>
      <c r="CH622" s="4" t="str">
        <f t="shared" si="1501"/>
        <v/>
      </c>
      <c r="CI622" s="4" t="str">
        <f t="shared" si="1502"/>
        <v/>
      </c>
      <c r="CJ622" s="63" t="str">
        <f t="shared" si="1503"/>
        <v/>
      </c>
      <c r="CK622" s="4" t="str">
        <f t="shared" si="1504"/>
        <v/>
      </c>
      <c r="CL622" s="4" t="str">
        <f t="shared" si="1505"/>
        <v/>
      </c>
      <c r="CM622" s="4" t="str">
        <f t="shared" si="1506"/>
        <v/>
      </c>
      <c r="CN622" s="4" t="str">
        <f t="shared" si="1507"/>
        <v/>
      </c>
      <c r="CO622" s="4" t="str">
        <f t="shared" si="1508"/>
        <v/>
      </c>
      <c r="CP622" s="4" t="str">
        <f t="shared" si="1509"/>
        <v/>
      </c>
      <c r="CQ622" s="4" t="str">
        <f t="shared" si="1510"/>
        <v/>
      </c>
      <c r="CR622" s="4" t="str">
        <f t="shared" si="1511"/>
        <v/>
      </c>
      <c r="CS622" s="4" t="str">
        <f t="shared" si="1512"/>
        <v/>
      </c>
      <c r="CT622" s="4" t="str">
        <f t="shared" si="1513"/>
        <v/>
      </c>
      <c r="CU622" s="4" t="str">
        <f t="shared" si="1514"/>
        <v/>
      </c>
      <c r="CV622" s="4" t="str">
        <f t="shared" si="1515"/>
        <v/>
      </c>
      <c r="CW622" s="4" t="str">
        <f t="shared" si="1516"/>
        <v/>
      </c>
      <c r="CX622" s="4" t="str">
        <f t="shared" si="1517"/>
        <v/>
      </c>
      <c r="CY622" s="4" t="str">
        <f t="shared" si="1518"/>
        <v/>
      </c>
      <c r="CZ622" s="4" t="str">
        <f t="shared" si="1519"/>
        <v/>
      </c>
      <c r="DA622" s="4" t="str">
        <f t="shared" si="1520"/>
        <v/>
      </c>
      <c r="DB622" s="4" t="str">
        <f t="shared" si="1521"/>
        <v/>
      </c>
      <c r="DC622" s="4" t="str">
        <f t="shared" si="1522"/>
        <v/>
      </c>
      <c r="DD622" s="4" t="str">
        <f t="shared" si="1523"/>
        <v/>
      </c>
      <c r="DE622" s="4" t="str">
        <f t="shared" si="1524"/>
        <v/>
      </c>
      <c r="DF622" s="4" t="str">
        <f t="shared" si="1525"/>
        <v/>
      </c>
      <c r="DG622" s="4" t="str">
        <f t="shared" si="1526"/>
        <v/>
      </c>
      <c r="DH622" s="4" t="str">
        <f t="shared" si="1527"/>
        <v/>
      </c>
      <c r="DI622" s="4" t="str">
        <f t="shared" si="1540"/>
        <v/>
      </c>
      <c r="DJ622" s="4" t="str">
        <f t="shared" si="1528"/>
        <v/>
      </c>
      <c r="DK622" s="4" t="str">
        <f t="shared" si="1529"/>
        <v/>
      </c>
      <c r="DL622" s="4" t="str">
        <f t="shared" si="1530"/>
        <v/>
      </c>
      <c r="DM622" s="4" t="str">
        <f t="shared" si="1531"/>
        <v/>
      </c>
      <c r="DN622" s="4" t="str">
        <f t="shared" si="1532"/>
        <v/>
      </c>
      <c r="DO622" s="4" t="str">
        <f t="shared" si="1533"/>
        <v/>
      </c>
      <c r="DP622" s="4" t="str">
        <f t="shared" si="1534"/>
        <v/>
      </c>
      <c r="DQ622" s="4" t="str">
        <f t="shared" si="1535"/>
        <v/>
      </c>
      <c r="DR622" s="4" t="str">
        <f t="shared" si="1536"/>
        <v/>
      </c>
      <c r="DS622" s="4" t="str">
        <f t="shared" si="1537"/>
        <v/>
      </c>
      <c r="DT622" s="4" t="str">
        <f t="shared" si="1538"/>
        <v/>
      </c>
      <c r="DU622" s="4" t="str">
        <f t="shared" si="1539"/>
        <v/>
      </c>
    </row>
    <row r="623" spans="18:125" x14ac:dyDescent="0.25">
      <c r="R623" s="19" t="str">
        <f t="shared" si="1435"/>
        <v/>
      </c>
      <c r="T623" t="str">
        <f t="shared" si="1436"/>
        <v/>
      </c>
      <c r="U623" s="4" t="str">
        <f t="shared" si="1541"/>
        <v/>
      </c>
      <c r="V623" s="4" t="str">
        <f t="shared" si="1437"/>
        <v/>
      </c>
      <c r="W623" s="4" t="str">
        <f t="shared" si="1438"/>
        <v/>
      </c>
      <c r="X623" s="4" t="str">
        <f t="shared" si="1439"/>
        <v/>
      </c>
      <c r="Y623" s="4" t="str">
        <f t="shared" si="1440"/>
        <v/>
      </c>
      <c r="Z623" s="4" t="str">
        <f t="shared" si="1441"/>
        <v/>
      </c>
      <c r="AA623" s="4" t="str">
        <f t="shared" si="1442"/>
        <v/>
      </c>
      <c r="AB623" s="4" t="str">
        <f t="shared" si="1443"/>
        <v/>
      </c>
      <c r="AC623" s="4" t="str">
        <f t="shared" si="1444"/>
        <v/>
      </c>
      <c r="AD623" s="4" t="str">
        <f t="shared" si="1445"/>
        <v/>
      </c>
      <c r="AE623" s="4" t="str">
        <f t="shared" si="1446"/>
        <v/>
      </c>
      <c r="AF623" s="4" t="str">
        <f t="shared" si="1447"/>
        <v/>
      </c>
      <c r="AG623" s="4" t="str">
        <f t="shared" si="1448"/>
        <v/>
      </c>
      <c r="AH623" s="4" t="str">
        <f t="shared" si="1449"/>
        <v/>
      </c>
      <c r="AI623" s="4" t="str">
        <f t="shared" si="1450"/>
        <v/>
      </c>
      <c r="AJ623" s="4" t="str">
        <f t="shared" si="1451"/>
        <v/>
      </c>
      <c r="AK623" s="63" t="str">
        <f t="shared" si="1452"/>
        <v/>
      </c>
      <c r="AL623" s="4" t="str">
        <f t="shared" si="1453"/>
        <v/>
      </c>
      <c r="AM623" s="4" t="str">
        <f t="shared" si="1454"/>
        <v/>
      </c>
      <c r="AN623" s="4" t="str">
        <f t="shared" si="1455"/>
        <v/>
      </c>
      <c r="AO623" s="4" t="str">
        <f t="shared" si="1456"/>
        <v/>
      </c>
      <c r="AP623" s="4" t="str">
        <f t="shared" si="1457"/>
        <v/>
      </c>
      <c r="AQ623" s="4" t="str">
        <f t="shared" si="1458"/>
        <v/>
      </c>
      <c r="AR623" s="4" t="str">
        <f t="shared" si="1459"/>
        <v/>
      </c>
      <c r="AS623" s="4" t="str">
        <f t="shared" si="1460"/>
        <v/>
      </c>
      <c r="AT623" s="4" t="str">
        <f t="shared" si="1461"/>
        <v/>
      </c>
      <c r="AU623" s="4" t="str">
        <f t="shared" si="1462"/>
        <v/>
      </c>
      <c r="AV623" s="4" t="str">
        <f t="shared" si="1463"/>
        <v/>
      </c>
      <c r="AW623" s="4" t="str">
        <f t="shared" si="1464"/>
        <v/>
      </c>
      <c r="AX623" s="4" t="str">
        <f t="shared" si="1465"/>
        <v/>
      </c>
      <c r="AY623" s="4" t="str">
        <f t="shared" si="1466"/>
        <v/>
      </c>
      <c r="AZ623" s="4" t="str">
        <f t="shared" si="1467"/>
        <v/>
      </c>
      <c r="BA623" s="4" t="str">
        <f t="shared" si="1468"/>
        <v/>
      </c>
      <c r="BB623" s="4" t="str">
        <f t="shared" si="1469"/>
        <v/>
      </c>
      <c r="BC623" s="4" t="str">
        <f t="shared" si="1470"/>
        <v/>
      </c>
      <c r="BD623" s="4" t="str">
        <f t="shared" si="1471"/>
        <v/>
      </c>
      <c r="BE623" s="4" t="str">
        <f t="shared" si="1472"/>
        <v/>
      </c>
      <c r="BF623" s="4" t="str">
        <f t="shared" si="1473"/>
        <v/>
      </c>
      <c r="BG623" s="4" t="str">
        <f t="shared" si="1474"/>
        <v/>
      </c>
      <c r="BH623" s="4" t="str">
        <f t="shared" si="1475"/>
        <v/>
      </c>
      <c r="BI623" s="4" t="str">
        <f t="shared" si="1476"/>
        <v/>
      </c>
      <c r="BJ623" s="4" t="str">
        <f t="shared" si="1477"/>
        <v/>
      </c>
      <c r="BK623" s="4" t="str">
        <f t="shared" si="1478"/>
        <v/>
      </c>
      <c r="BL623" s="4" t="str">
        <f t="shared" si="1479"/>
        <v/>
      </c>
      <c r="BM623" s="4" t="str">
        <f t="shared" si="1480"/>
        <v/>
      </c>
      <c r="BN623" s="4" t="str">
        <f t="shared" si="1481"/>
        <v/>
      </c>
      <c r="BO623" s="4" t="str">
        <f t="shared" si="1482"/>
        <v/>
      </c>
      <c r="BP623" s="4" t="str">
        <f t="shared" si="1483"/>
        <v/>
      </c>
      <c r="BQ623" s="4" t="str">
        <f t="shared" si="1484"/>
        <v/>
      </c>
      <c r="BR623" s="4" t="str">
        <f t="shared" si="1485"/>
        <v/>
      </c>
      <c r="BS623" s="4" t="str">
        <f t="shared" si="1486"/>
        <v/>
      </c>
      <c r="BT623" s="4" t="str">
        <f t="shared" si="1487"/>
        <v/>
      </c>
      <c r="BU623" s="4" t="str">
        <f t="shared" si="1488"/>
        <v/>
      </c>
      <c r="BV623" s="4" t="str">
        <f t="shared" si="1489"/>
        <v/>
      </c>
      <c r="BW623" s="4" t="str">
        <f t="shared" si="1490"/>
        <v/>
      </c>
      <c r="BX623" s="4" t="str">
        <f t="shared" si="1491"/>
        <v/>
      </c>
      <c r="BY623" s="4" t="str">
        <f t="shared" si="1492"/>
        <v/>
      </c>
      <c r="BZ623" s="63" t="str">
        <f t="shared" si="1493"/>
        <v/>
      </c>
      <c r="CA623" s="4" t="str">
        <f t="shared" si="1494"/>
        <v/>
      </c>
      <c r="CB623" s="63" t="str">
        <f t="shared" si="1495"/>
        <v/>
      </c>
      <c r="CC623" s="4" t="str">
        <f t="shared" si="1496"/>
        <v/>
      </c>
      <c r="CD623" s="63" t="str">
        <f t="shared" si="1497"/>
        <v/>
      </c>
      <c r="CE623" s="4" t="str">
        <f t="shared" si="1498"/>
        <v/>
      </c>
      <c r="CF623" s="63" t="str">
        <f t="shared" si="1499"/>
        <v/>
      </c>
      <c r="CG623" s="4" t="str">
        <f t="shared" si="1500"/>
        <v/>
      </c>
      <c r="CH623" s="4" t="str">
        <f t="shared" si="1501"/>
        <v/>
      </c>
      <c r="CI623" s="4" t="str">
        <f t="shared" si="1502"/>
        <v/>
      </c>
      <c r="CJ623" s="63" t="str">
        <f t="shared" si="1503"/>
        <v/>
      </c>
      <c r="CK623" s="4" t="str">
        <f t="shared" si="1504"/>
        <v/>
      </c>
      <c r="CL623" s="4" t="str">
        <f t="shared" si="1505"/>
        <v/>
      </c>
      <c r="CM623" s="4" t="str">
        <f t="shared" si="1506"/>
        <v/>
      </c>
      <c r="CN623" s="4" t="str">
        <f t="shared" si="1507"/>
        <v/>
      </c>
      <c r="CO623" s="4" t="str">
        <f t="shared" si="1508"/>
        <v/>
      </c>
      <c r="CP623" s="4" t="str">
        <f t="shared" si="1509"/>
        <v/>
      </c>
      <c r="CQ623" s="4" t="str">
        <f t="shared" si="1510"/>
        <v/>
      </c>
      <c r="CR623" s="4" t="str">
        <f t="shared" si="1511"/>
        <v/>
      </c>
      <c r="CS623" s="4" t="str">
        <f t="shared" si="1512"/>
        <v/>
      </c>
      <c r="CT623" s="4" t="str">
        <f t="shared" si="1513"/>
        <v/>
      </c>
      <c r="CU623" s="4" t="str">
        <f t="shared" si="1514"/>
        <v/>
      </c>
      <c r="CV623" s="4" t="str">
        <f t="shared" si="1515"/>
        <v/>
      </c>
      <c r="CW623" s="4" t="str">
        <f t="shared" si="1516"/>
        <v/>
      </c>
      <c r="CX623" s="4" t="str">
        <f t="shared" si="1517"/>
        <v/>
      </c>
      <c r="CY623" s="4" t="str">
        <f t="shared" si="1518"/>
        <v/>
      </c>
      <c r="CZ623" s="4" t="str">
        <f t="shared" si="1519"/>
        <v/>
      </c>
      <c r="DA623" s="4" t="str">
        <f t="shared" si="1520"/>
        <v/>
      </c>
      <c r="DB623" s="4" t="str">
        <f t="shared" si="1521"/>
        <v/>
      </c>
      <c r="DC623" s="4" t="str">
        <f t="shared" si="1522"/>
        <v/>
      </c>
      <c r="DD623" s="4" t="str">
        <f t="shared" si="1523"/>
        <v/>
      </c>
      <c r="DE623" s="4" t="str">
        <f t="shared" si="1524"/>
        <v/>
      </c>
      <c r="DF623" s="4" t="str">
        <f t="shared" si="1525"/>
        <v/>
      </c>
      <c r="DG623" s="4" t="str">
        <f t="shared" si="1526"/>
        <v/>
      </c>
      <c r="DH623" s="4" t="str">
        <f t="shared" si="1527"/>
        <v/>
      </c>
      <c r="DI623" s="4" t="str">
        <f t="shared" si="1540"/>
        <v/>
      </c>
      <c r="DJ623" s="4" t="str">
        <f t="shared" si="1528"/>
        <v/>
      </c>
      <c r="DK623" s="4" t="str">
        <f t="shared" si="1529"/>
        <v/>
      </c>
      <c r="DL623" s="4" t="str">
        <f t="shared" si="1530"/>
        <v/>
      </c>
      <c r="DM623" s="4" t="str">
        <f t="shared" si="1531"/>
        <v/>
      </c>
      <c r="DN623" s="4" t="str">
        <f t="shared" si="1532"/>
        <v/>
      </c>
      <c r="DO623" s="4" t="str">
        <f t="shared" si="1533"/>
        <v/>
      </c>
      <c r="DP623" s="4" t="str">
        <f t="shared" si="1534"/>
        <v/>
      </c>
      <c r="DQ623" s="4" t="str">
        <f t="shared" si="1535"/>
        <v/>
      </c>
      <c r="DR623" s="4" t="str">
        <f t="shared" si="1536"/>
        <v/>
      </c>
      <c r="DS623" s="4" t="str">
        <f t="shared" si="1537"/>
        <v/>
      </c>
      <c r="DT623" s="4" t="str">
        <f t="shared" si="1538"/>
        <v/>
      </c>
      <c r="DU623" s="4" t="str">
        <f t="shared" si="1539"/>
        <v/>
      </c>
    </row>
    <row r="624" spans="18:125" x14ac:dyDescent="0.25">
      <c r="R624" s="19" t="str">
        <f t="shared" si="1435"/>
        <v/>
      </c>
      <c r="T624" t="str">
        <f t="shared" si="1436"/>
        <v/>
      </c>
      <c r="U624" s="4" t="str">
        <f t="shared" si="1541"/>
        <v/>
      </c>
      <c r="V624" s="4" t="str">
        <f t="shared" si="1437"/>
        <v/>
      </c>
      <c r="W624" s="4" t="str">
        <f t="shared" si="1438"/>
        <v/>
      </c>
      <c r="X624" s="4" t="str">
        <f t="shared" si="1439"/>
        <v/>
      </c>
      <c r="Y624" s="4" t="str">
        <f t="shared" si="1440"/>
        <v/>
      </c>
      <c r="Z624" s="4" t="str">
        <f t="shared" si="1441"/>
        <v/>
      </c>
      <c r="AA624" s="4" t="str">
        <f t="shared" si="1442"/>
        <v/>
      </c>
      <c r="AB624" s="4" t="str">
        <f t="shared" si="1443"/>
        <v/>
      </c>
      <c r="AC624" s="4" t="str">
        <f t="shared" si="1444"/>
        <v/>
      </c>
      <c r="AD624" s="4" t="str">
        <f t="shared" si="1445"/>
        <v/>
      </c>
      <c r="AE624" s="4" t="str">
        <f t="shared" si="1446"/>
        <v/>
      </c>
      <c r="AF624" s="4" t="str">
        <f t="shared" si="1447"/>
        <v/>
      </c>
      <c r="AG624" s="4" t="str">
        <f t="shared" si="1448"/>
        <v/>
      </c>
      <c r="AH624" s="4" t="str">
        <f t="shared" si="1449"/>
        <v/>
      </c>
      <c r="AI624" s="4" t="str">
        <f t="shared" si="1450"/>
        <v/>
      </c>
      <c r="AJ624" s="4" t="str">
        <f t="shared" si="1451"/>
        <v/>
      </c>
      <c r="AK624" s="63" t="str">
        <f t="shared" si="1452"/>
        <v/>
      </c>
      <c r="AL624" s="4" t="str">
        <f t="shared" si="1453"/>
        <v/>
      </c>
      <c r="AM624" s="4" t="str">
        <f t="shared" si="1454"/>
        <v/>
      </c>
      <c r="AN624" s="4" t="str">
        <f t="shared" si="1455"/>
        <v/>
      </c>
      <c r="AO624" s="4" t="str">
        <f t="shared" si="1456"/>
        <v/>
      </c>
      <c r="AP624" s="4" t="str">
        <f t="shared" si="1457"/>
        <v/>
      </c>
      <c r="AQ624" s="4" t="str">
        <f t="shared" si="1458"/>
        <v/>
      </c>
      <c r="AR624" s="4" t="str">
        <f t="shared" si="1459"/>
        <v/>
      </c>
      <c r="AS624" s="4" t="str">
        <f t="shared" si="1460"/>
        <v/>
      </c>
      <c r="AT624" s="4" t="str">
        <f t="shared" si="1461"/>
        <v/>
      </c>
      <c r="AU624" s="4" t="str">
        <f t="shared" si="1462"/>
        <v/>
      </c>
      <c r="AV624" s="4" t="str">
        <f t="shared" si="1463"/>
        <v/>
      </c>
      <c r="AW624" s="4" t="str">
        <f t="shared" si="1464"/>
        <v/>
      </c>
      <c r="AX624" s="4" t="str">
        <f t="shared" si="1465"/>
        <v/>
      </c>
      <c r="AY624" s="4" t="str">
        <f t="shared" si="1466"/>
        <v/>
      </c>
      <c r="AZ624" s="4" t="str">
        <f t="shared" si="1467"/>
        <v/>
      </c>
      <c r="BA624" s="4" t="str">
        <f t="shared" si="1468"/>
        <v/>
      </c>
      <c r="BB624" s="4" t="str">
        <f t="shared" si="1469"/>
        <v/>
      </c>
      <c r="BC624" s="4" t="str">
        <f t="shared" si="1470"/>
        <v/>
      </c>
      <c r="BD624" s="4" t="str">
        <f t="shared" si="1471"/>
        <v/>
      </c>
      <c r="BE624" s="4" t="str">
        <f t="shared" si="1472"/>
        <v/>
      </c>
      <c r="BF624" s="4" t="str">
        <f t="shared" si="1473"/>
        <v/>
      </c>
      <c r="BG624" s="4" t="str">
        <f t="shared" si="1474"/>
        <v/>
      </c>
      <c r="BH624" s="4" t="str">
        <f t="shared" si="1475"/>
        <v/>
      </c>
      <c r="BI624" s="4" t="str">
        <f t="shared" si="1476"/>
        <v/>
      </c>
      <c r="BJ624" s="4" t="str">
        <f t="shared" si="1477"/>
        <v/>
      </c>
      <c r="BK624" s="4" t="str">
        <f t="shared" si="1478"/>
        <v/>
      </c>
      <c r="BL624" s="4" t="str">
        <f t="shared" si="1479"/>
        <v/>
      </c>
      <c r="BM624" s="4" t="str">
        <f t="shared" si="1480"/>
        <v/>
      </c>
      <c r="BN624" s="4" t="str">
        <f t="shared" si="1481"/>
        <v/>
      </c>
      <c r="BO624" s="4" t="str">
        <f t="shared" si="1482"/>
        <v/>
      </c>
      <c r="BP624" s="4" t="str">
        <f t="shared" si="1483"/>
        <v/>
      </c>
      <c r="BQ624" s="4" t="str">
        <f t="shared" si="1484"/>
        <v/>
      </c>
      <c r="BR624" s="4" t="str">
        <f t="shared" si="1485"/>
        <v/>
      </c>
      <c r="BS624" s="4" t="str">
        <f t="shared" si="1486"/>
        <v/>
      </c>
      <c r="BT624" s="4" t="str">
        <f t="shared" si="1487"/>
        <v/>
      </c>
      <c r="BU624" s="4" t="str">
        <f t="shared" si="1488"/>
        <v/>
      </c>
      <c r="BV624" s="4" t="str">
        <f t="shared" si="1489"/>
        <v/>
      </c>
      <c r="BW624" s="4" t="str">
        <f t="shared" si="1490"/>
        <v/>
      </c>
      <c r="BX624" s="4" t="str">
        <f t="shared" si="1491"/>
        <v/>
      </c>
      <c r="BY624" s="4" t="str">
        <f t="shared" si="1492"/>
        <v/>
      </c>
      <c r="BZ624" s="63" t="str">
        <f t="shared" si="1493"/>
        <v/>
      </c>
      <c r="CA624" s="4" t="str">
        <f t="shared" si="1494"/>
        <v/>
      </c>
      <c r="CB624" s="63" t="str">
        <f t="shared" si="1495"/>
        <v/>
      </c>
      <c r="CC624" s="4" t="str">
        <f t="shared" si="1496"/>
        <v/>
      </c>
      <c r="CD624" s="63" t="str">
        <f t="shared" si="1497"/>
        <v/>
      </c>
      <c r="CE624" s="4" t="str">
        <f t="shared" si="1498"/>
        <v/>
      </c>
      <c r="CF624" s="63" t="str">
        <f t="shared" si="1499"/>
        <v/>
      </c>
      <c r="CG624" s="4" t="str">
        <f t="shared" si="1500"/>
        <v/>
      </c>
      <c r="CH624" s="4" t="str">
        <f t="shared" si="1501"/>
        <v/>
      </c>
      <c r="CI624" s="4" t="str">
        <f t="shared" si="1502"/>
        <v/>
      </c>
      <c r="CJ624" s="63" t="str">
        <f t="shared" si="1503"/>
        <v/>
      </c>
      <c r="CK624" s="4" t="str">
        <f t="shared" si="1504"/>
        <v/>
      </c>
      <c r="CL624" s="4" t="str">
        <f t="shared" si="1505"/>
        <v/>
      </c>
      <c r="CM624" s="4" t="str">
        <f t="shared" si="1506"/>
        <v/>
      </c>
      <c r="CN624" s="4" t="str">
        <f t="shared" si="1507"/>
        <v/>
      </c>
      <c r="CO624" s="4" t="str">
        <f t="shared" si="1508"/>
        <v/>
      </c>
      <c r="CP624" s="4" t="str">
        <f t="shared" si="1509"/>
        <v/>
      </c>
      <c r="CQ624" s="4" t="str">
        <f t="shared" si="1510"/>
        <v/>
      </c>
      <c r="CR624" s="4" t="str">
        <f t="shared" si="1511"/>
        <v/>
      </c>
      <c r="CS624" s="4" t="str">
        <f t="shared" si="1512"/>
        <v/>
      </c>
      <c r="CT624" s="4" t="str">
        <f t="shared" si="1513"/>
        <v/>
      </c>
      <c r="CU624" s="4" t="str">
        <f t="shared" si="1514"/>
        <v/>
      </c>
      <c r="CV624" s="4" t="str">
        <f t="shared" si="1515"/>
        <v/>
      </c>
      <c r="CW624" s="4" t="str">
        <f t="shared" si="1516"/>
        <v/>
      </c>
      <c r="CX624" s="4" t="str">
        <f t="shared" si="1517"/>
        <v/>
      </c>
      <c r="CY624" s="4" t="str">
        <f t="shared" si="1518"/>
        <v/>
      </c>
      <c r="CZ624" s="4" t="str">
        <f t="shared" si="1519"/>
        <v/>
      </c>
      <c r="DA624" s="4" t="str">
        <f t="shared" si="1520"/>
        <v/>
      </c>
      <c r="DB624" s="4" t="str">
        <f t="shared" si="1521"/>
        <v/>
      </c>
      <c r="DC624" s="4" t="str">
        <f t="shared" si="1522"/>
        <v/>
      </c>
      <c r="DD624" s="4" t="str">
        <f t="shared" si="1523"/>
        <v/>
      </c>
      <c r="DE624" s="4" t="str">
        <f t="shared" si="1524"/>
        <v/>
      </c>
      <c r="DF624" s="4" t="str">
        <f t="shared" si="1525"/>
        <v/>
      </c>
      <c r="DG624" s="4" t="str">
        <f t="shared" si="1526"/>
        <v/>
      </c>
      <c r="DH624" s="4" t="str">
        <f t="shared" si="1527"/>
        <v/>
      </c>
      <c r="DI624" s="4" t="str">
        <f t="shared" si="1540"/>
        <v/>
      </c>
      <c r="DJ624" s="4" t="str">
        <f t="shared" si="1528"/>
        <v/>
      </c>
      <c r="DK624" s="4" t="str">
        <f t="shared" si="1529"/>
        <v/>
      </c>
      <c r="DL624" s="4" t="str">
        <f t="shared" si="1530"/>
        <v/>
      </c>
      <c r="DM624" s="4" t="str">
        <f t="shared" si="1531"/>
        <v/>
      </c>
      <c r="DN624" s="4" t="str">
        <f t="shared" si="1532"/>
        <v/>
      </c>
      <c r="DO624" s="4" t="str">
        <f t="shared" si="1533"/>
        <v/>
      </c>
      <c r="DP624" s="4" t="str">
        <f t="shared" si="1534"/>
        <v/>
      </c>
      <c r="DQ624" s="4" t="str">
        <f t="shared" si="1535"/>
        <v/>
      </c>
      <c r="DR624" s="4" t="str">
        <f t="shared" si="1536"/>
        <v/>
      </c>
      <c r="DS624" s="4" t="str">
        <f t="shared" si="1537"/>
        <v/>
      </c>
      <c r="DT624" s="4" t="str">
        <f t="shared" si="1538"/>
        <v/>
      </c>
      <c r="DU624" s="4" t="str">
        <f t="shared" si="1539"/>
        <v/>
      </c>
    </row>
    <row r="625" spans="18:125" x14ac:dyDescent="0.25">
      <c r="R625" s="19" t="str">
        <f t="shared" si="1435"/>
        <v/>
      </c>
      <c r="T625" t="str">
        <f t="shared" si="1436"/>
        <v/>
      </c>
      <c r="U625" s="4" t="str">
        <f t="shared" si="1541"/>
        <v/>
      </c>
      <c r="V625" s="4" t="str">
        <f t="shared" si="1437"/>
        <v/>
      </c>
      <c r="W625" s="4" t="str">
        <f t="shared" si="1438"/>
        <v/>
      </c>
      <c r="X625" s="4" t="str">
        <f t="shared" si="1439"/>
        <v/>
      </c>
      <c r="Y625" s="4" t="str">
        <f t="shared" si="1440"/>
        <v/>
      </c>
      <c r="Z625" s="4" t="str">
        <f t="shared" si="1441"/>
        <v/>
      </c>
      <c r="AA625" s="4" t="str">
        <f t="shared" si="1442"/>
        <v/>
      </c>
      <c r="AB625" s="4" t="str">
        <f t="shared" si="1443"/>
        <v/>
      </c>
      <c r="AC625" s="4" t="str">
        <f t="shared" si="1444"/>
        <v/>
      </c>
      <c r="AD625" s="4" t="str">
        <f t="shared" si="1445"/>
        <v/>
      </c>
      <c r="AE625" s="4" t="str">
        <f t="shared" si="1446"/>
        <v/>
      </c>
      <c r="AF625" s="4" t="str">
        <f t="shared" si="1447"/>
        <v/>
      </c>
      <c r="AG625" s="4" t="str">
        <f t="shared" si="1448"/>
        <v/>
      </c>
      <c r="AH625" s="4" t="str">
        <f t="shared" si="1449"/>
        <v/>
      </c>
      <c r="AI625" s="4" t="str">
        <f t="shared" si="1450"/>
        <v/>
      </c>
      <c r="AJ625" s="4" t="str">
        <f t="shared" si="1451"/>
        <v/>
      </c>
      <c r="AK625" s="63" t="str">
        <f t="shared" si="1452"/>
        <v/>
      </c>
      <c r="AL625" s="4" t="str">
        <f t="shared" si="1453"/>
        <v/>
      </c>
      <c r="AM625" s="4" t="str">
        <f t="shared" si="1454"/>
        <v/>
      </c>
      <c r="AN625" s="4" t="str">
        <f t="shared" si="1455"/>
        <v/>
      </c>
      <c r="AO625" s="4" t="str">
        <f t="shared" si="1456"/>
        <v/>
      </c>
      <c r="AP625" s="4" t="str">
        <f t="shared" si="1457"/>
        <v/>
      </c>
      <c r="AQ625" s="4" t="str">
        <f t="shared" si="1458"/>
        <v/>
      </c>
      <c r="AR625" s="4" t="str">
        <f t="shared" si="1459"/>
        <v/>
      </c>
      <c r="AS625" s="4" t="str">
        <f t="shared" si="1460"/>
        <v/>
      </c>
      <c r="AT625" s="4" t="str">
        <f t="shared" si="1461"/>
        <v/>
      </c>
      <c r="AU625" s="4" t="str">
        <f t="shared" si="1462"/>
        <v/>
      </c>
      <c r="AV625" s="4" t="str">
        <f t="shared" si="1463"/>
        <v/>
      </c>
      <c r="AW625" s="4" t="str">
        <f t="shared" si="1464"/>
        <v/>
      </c>
      <c r="AX625" s="4" t="str">
        <f t="shared" si="1465"/>
        <v/>
      </c>
      <c r="AY625" s="4" t="str">
        <f t="shared" si="1466"/>
        <v/>
      </c>
      <c r="AZ625" s="4" t="str">
        <f t="shared" si="1467"/>
        <v/>
      </c>
      <c r="BA625" s="4" t="str">
        <f t="shared" si="1468"/>
        <v/>
      </c>
      <c r="BB625" s="4" t="str">
        <f t="shared" si="1469"/>
        <v/>
      </c>
      <c r="BC625" s="4" t="str">
        <f t="shared" si="1470"/>
        <v/>
      </c>
      <c r="BD625" s="4" t="str">
        <f t="shared" si="1471"/>
        <v/>
      </c>
      <c r="BE625" s="4" t="str">
        <f t="shared" si="1472"/>
        <v/>
      </c>
      <c r="BF625" s="4" t="str">
        <f t="shared" si="1473"/>
        <v/>
      </c>
      <c r="BG625" s="4" t="str">
        <f t="shared" si="1474"/>
        <v/>
      </c>
      <c r="BH625" s="4" t="str">
        <f t="shared" si="1475"/>
        <v/>
      </c>
      <c r="BI625" s="4" t="str">
        <f t="shared" si="1476"/>
        <v/>
      </c>
      <c r="BJ625" s="4" t="str">
        <f t="shared" si="1477"/>
        <v/>
      </c>
      <c r="BK625" s="4" t="str">
        <f t="shared" si="1478"/>
        <v/>
      </c>
      <c r="BL625" s="4" t="str">
        <f t="shared" si="1479"/>
        <v/>
      </c>
      <c r="BM625" s="4" t="str">
        <f t="shared" si="1480"/>
        <v/>
      </c>
      <c r="BN625" s="4" t="str">
        <f t="shared" si="1481"/>
        <v/>
      </c>
      <c r="BO625" s="4" t="str">
        <f t="shared" si="1482"/>
        <v/>
      </c>
      <c r="BP625" s="4" t="str">
        <f t="shared" si="1483"/>
        <v/>
      </c>
      <c r="BQ625" s="4" t="str">
        <f t="shared" si="1484"/>
        <v/>
      </c>
      <c r="BR625" s="4" t="str">
        <f t="shared" si="1485"/>
        <v/>
      </c>
      <c r="BS625" s="4" t="str">
        <f t="shared" si="1486"/>
        <v/>
      </c>
      <c r="BT625" s="4" t="str">
        <f t="shared" si="1487"/>
        <v/>
      </c>
      <c r="BU625" s="4" t="str">
        <f t="shared" si="1488"/>
        <v/>
      </c>
      <c r="BV625" s="4" t="str">
        <f t="shared" si="1489"/>
        <v/>
      </c>
      <c r="BW625" s="4" t="str">
        <f t="shared" si="1490"/>
        <v/>
      </c>
      <c r="BX625" s="4" t="str">
        <f t="shared" si="1491"/>
        <v/>
      </c>
      <c r="BY625" s="4" t="str">
        <f t="shared" si="1492"/>
        <v/>
      </c>
      <c r="BZ625" s="63" t="str">
        <f t="shared" si="1493"/>
        <v/>
      </c>
      <c r="CA625" s="4" t="str">
        <f t="shared" si="1494"/>
        <v/>
      </c>
      <c r="CB625" s="63" t="str">
        <f t="shared" si="1495"/>
        <v/>
      </c>
      <c r="CC625" s="4" t="str">
        <f t="shared" si="1496"/>
        <v/>
      </c>
      <c r="CD625" s="63" t="str">
        <f t="shared" si="1497"/>
        <v/>
      </c>
      <c r="CE625" s="4" t="str">
        <f t="shared" si="1498"/>
        <v/>
      </c>
      <c r="CF625" s="63" t="str">
        <f t="shared" si="1499"/>
        <v/>
      </c>
      <c r="CG625" s="4" t="str">
        <f t="shared" si="1500"/>
        <v/>
      </c>
      <c r="CH625" s="4" t="str">
        <f t="shared" si="1501"/>
        <v/>
      </c>
      <c r="CI625" s="4" t="str">
        <f t="shared" si="1502"/>
        <v/>
      </c>
      <c r="CJ625" s="63" t="str">
        <f t="shared" si="1503"/>
        <v/>
      </c>
      <c r="CK625" s="4" t="str">
        <f t="shared" si="1504"/>
        <v/>
      </c>
      <c r="CL625" s="4" t="str">
        <f t="shared" si="1505"/>
        <v/>
      </c>
      <c r="CM625" s="4" t="str">
        <f t="shared" si="1506"/>
        <v/>
      </c>
      <c r="CN625" s="4" t="str">
        <f t="shared" si="1507"/>
        <v/>
      </c>
      <c r="CO625" s="4" t="str">
        <f t="shared" si="1508"/>
        <v/>
      </c>
      <c r="CP625" s="4" t="str">
        <f t="shared" si="1509"/>
        <v/>
      </c>
      <c r="CQ625" s="4" t="str">
        <f t="shared" si="1510"/>
        <v/>
      </c>
      <c r="CR625" s="4" t="str">
        <f t="shared" si="1511"/>
        <v/>
      </c>
      <c r="CS625" s="4" t="str">
        <f t="shared" si="1512"/>
        <v/>
      </c>
      <c r="CT625" s="4" t="str">
        <f t="shared" si="1513"/>
        <v/>
      </c>
      <c r="CU625" s="4" t="str">
        <f t="shared" si="1514"/>
        <v/>
      </c>
      <c r="CV625" s="4" t="str">
        <f t="shared" si="1515"/>
        <v/>
      </c>
      <c r="CW625" s="4" t="str">
        <f t="shared" si="1516"/>
        <v/>
      </c>
      <c r="CX625" s="4" t="str">
        <f t="shared" si="1517"/>
        <v/>
      </c>
      <c r="CY625" s="4" t="str">
        <f t="shared" si="1518"/>
        <v/>
      </c>
      <c r="CZ625" s="4" t="str">
        <f t="shared" si="1519"/>
        <v/>
      </c>
      <c r="DA625" s="4" t="str">
        <f t="shared" si="1520"/>
        <v/>
      </c>
      <c r="DB625" s="4" t="str">
        <f t="shared" si="1521"/>
        <v/>
      </c>
      <c r="DC625" s="4" t="str">
        <f t="shared" si="1522"/>
        <v/>
      </c>
      <c r="DD625" s="4" t="str">
        <f t="shared" si="1523"/>
        <v/>
      </c>
      <c r="DE625" s="4" t="str">
        <f t="shared" si="1524"/>
        <v/>
      </c>
      <c r="DF625" s="4" t="str">
        <f t="shared" si="1525"/>
        <v/>
      </c>
      <c r="DG625" s="4" t="str">
        <f t="shared" si="1526"/>
        <v/>
      </c>
      <c r="DH625" s="4" t="str">
        <f t="shared" si="1527"/>
        <v/>
      </c>
      <c r="DI625" s="4" t="str">
        <f t="shared" si="1540"/>
        <v/>
      </c>
      <c r="DJ625" s="4" t="str">
        <f t="shared" si="1528"/>
        <v/>
      </c>
      <c r="DK625" s="4" t="str">
        <f t="shared" si="1529"/>
        <v/>
      </c>
      <c r="DL625" s="4" t="str">
        <f t="shared" si="1530"/>
        <v/>
      </c>
      <c r="DM625" s="4" t="str">
        <f t="shared" si="1531"/>
        <v/>
      </c>
      <c r="DN625" s="4" t="str">
        <f t="shared" si="1532"/>
        <v/>
      </c>
      <c r="DO625" s="4" t="str">
        <f t="shared" si="1533"/>
        <v/>
      </c>
      <c r="DP625" s="4" t="str">
        <f t="shared" si="1534"/>
        <v/>
      </c>
      <c r="DQ625" s="4" t="str">
        <f t="shared" si="1535"/>
        <v/>
      </c>
      <c r="DR625" s="4" t="str">
        <f t="shared" si="1536"/>
        <v/>
      </c>
      <c r="DS625" s="4" t="str">
        <f t="shared" si="1537"/>
        <v/>
      </c>
      <c r="DT625" s="4" t="str">
        <f t="shared" si="1538"/>
        <v/>
      </c>
      <c r="DU625" s="4" t="str">
        <f t="shared" si="1539"/>
        <v/>
      </c>
    </row>
    <row r="626" spans="18:125" x14ac:dyDescent="0.25">
      <c r="R626" s="19" t="str">
        <f t="shared" si="1435"/>
        <v/>
      </c>
      <c r="T626" t="str">
        <f t="shared" si="1436"/>
        <v/>
      </c>
      <c r="U626" s="4" t="str">
        <f t="shared" si="1541"/>
        <v/>
      </c>
      <c r="V626" s="4" t="str">
        <f t="shared" si="1437"/>
        <v/>
      </c>
      <c r="W626" s="4" t="str">
        <f t="shared" si="1438"/>
        <v/>
      </c>
      <c r="X626" s="4" t="str">
        <f t="shared" si="1439"/>
        <v/>
      </c>
      <c r="Y626" s="4" t="str">
        <f t="shared" si="1440"/>
        <v/>
      </c>
      <c r="Z626" s="4" t="str">
        <f t="shared" si="1441"/>
        <v/>
      </c>
      <c r="AA626" s="4" t="str">
        <f t="shared" si="1442"/>
        <v/>
      </c>
      <c r="AB626" s="4" t="str">
        <f t="shared" si="1443"/>
        <v/>
      </c>
      <c r="AC626" s="4" t="str">
        <f t="shared" si="1444"/>
        <v/>
      </c>
      <c r="AD626" s="4" t="str">
        <f t="shared" si="1445"/>
        <v/>
      </c>
      <c r="AE626" s="4" t="str">
        <f t="shared" si="1446"/>
        <v/>
      </c>
      <c r="AF626" s="4" t="str">
        <f t="shared" si="1447"/>
        <v/>
      </c>
      <c r="AG626" s="4" t="str">
        <f t="shared" si="1448"/>
        <v/>
      </c>
      <c r="AH626" s="4" t="str">
        <f t="shared" si="1449"/>
        <v/>
      </c>
      <c r="AI626" s="4" t="str">
        <f t="shared" si="1450"/>
        <v/>
      </c>
      <c r="AJ626" s="4" t="str">
        <f t="shared" si="1451"/>
        <v/>
      </c>
      <c r="AK626" s="63" t="str">
        <f t="shared" si="1452"/>
        <v/>
      </c>
      <c r="AL626" s="4" t="str">
        <f t="shared" si="1453"/>
        <v/>
      </c>
      <c r="AM626" s="4" t="str">
        <f t="shared" si="1454"/>
        <v/>
      </c>
      <c r="AN626" s="4" t="str">
        <f t="shared" si="1455"/>
        <v/>
      </c>
      <c r="AO626" s="4" t="str">
        <f t="shared" si="1456"/>
        <v/>
      </c>
      <c r="AP626" s="4" t="str">
        <f t="shared" si="1457"/>
        <v/>
      </c>
      <c r="AQ626" s="4" t="str">
        <f t="shared" si="1458"/>
        <v/>
      </c>
      <c r="AR626" s="4" t="str">
        <f t="shared" si="1459"/>
        <v/>
      </c>
      <c r="AS626" s="4" t="str">
        <f t="shared" si="1460"/>
        <v/>
      </c>
      <c r="AT626" s="4" t="str">
        <f t="shared" si="1461"/>
        <v/>
      </c>
      <c r="AU626" s="4" t="str">
        <f t="shared" si="1462"/>
        <v/>
      </c>
      <c r="AV626" s="4" t="str">
        <f t="shared" si="1463"/>
        <v/>
      </c>
      <c r="AW626" s="4" t="str">
        <f t="shared" si="1464"/>
        <v/>
      </c>
      <c r="AX626" s="4" t="str">
        <f t="shared" si="1465"/>
        <v/>
      </c>
      <c r="AY626" s="4" t="str">
        <f t="shared" si="1466"/>
        <v/>
      </c>
      <c r="AZ626" s="4" t="str">
        <f t="shared" si="1467"/>
        <v/>
      </c>
      <c r="BA626" s="4" t="str">
        <f t="shared" si="1468"/>
        <v/>
      </c>
      <c r="BB626" s="4" t="str">
        <f t="shared" si="1469"/>
        <v/>
      </c>
      <c r="BC626" s="4" t="str">
        <f t="shared" si="1470"/>
        <v/>
      </c>
      <c r="BD626" s="4" t="str">
        <f t="shared" si="1471"/>
        <v/>
      </c>
      <c r="BE626" s="4" t="str">
        <f t="shared" si="1472"/>
        <v/>
      </c>
      <c r="BF626" s="4" t="str">
        <f t="shared" si="1473"/>
        <v/>
      </c>
      <c r="BG626" s="4" t="str">
        <f t="shared" si="1474"/>
        <v/>
      </c>
      <c r="BH626" s="4" t="str">
        <f t="shared" si="1475"/>
        <v/>
      </c>
      <c r="BI626" s="4" t="str">
        <f t="shared" si="1476"/>
        <v/>
      </c>
      <c r="BJ626" s="4" t="str">
        <f t="shared" si="1477"/>
        <v/>
      </c>
      <c r="BK626" s="4" t="str">
        <f t="shared" si="1478"/>
        <v/>
      </c>
      <c r="BL626" s="4" t="str">
        <f t="shared" si="1479"/>
        <v/>
      </c>
      <c r="BM626" s="4" t="str">
        <f t="shared" si="1480"/>
        <v/>
      </c>
      <c r="BN626" s="4" t="str">
        <f t="shared" si="1481"/>
        <v/>
      </c>
      <c r="BO626" s="4" t="str">
        <f t="shared" si="1482"/>
        <v/>
      </c>
      <c r="BP626" s="4" t="str">
        <f t="shared" si="1483"/>
        <v/>
      </c>
      <c r="BQ626" s="4" t="str">
        <f t="shared" si="1484"/>
        <v/>
      </c>
      <c r="BR626" s="4" t="str">
        <f t="shared" si="1485"/>
        <v/>
      </c>
      <c r="BS626" s="4" t="str">
        <f t="shared" si="1486"/>
        <v/>
      </c>
      <c r="BT626" s="4" t="str">
        <f t="shared" si="1487"/>
        <v/>
      </c>
      <c r="BU626" s="4" t="str">
        <f t="shared" si="1488"/>
        <v/>
      </c>
      <c r="BV626" s="4" t="str">
        <f t="shared" si="1489"/>
        <v/>
      </c>
      <c r="BW626" s="4" t="str">
        <f t="shared" si="1490"/>
        <v/>
      </c>
      <c r="BX626" s="4" t="str">
        <f t="shared" si="1491"/>
        <v/>
      </c>
      <c r="BY626" s="4" t="str">
        <f t="shared" si="1492"/>
        <v/>
      </c>
      <c r="BZ626" s="63" t="str">
        <f t="shared" si="1493"/>
        <v/>
      </c>
      <c r="CA626" s="4" t="str">
        <f t="shared" si="1494"/>
        <v/>
      </c>
      <c r="CB626" s="63" t="str">
        <f t="shared" si="1495"/>
        <v/>
      </c>
      <c r="CC626" s="4" t="str">
        <f t="shared" si="1496"/>
        <v/>
      </c>
      <c r="CD626" s="63" t="str">
        <f t="shared" si="1497"/>
        <v/>
      </c>
      <c r="CE626" s="4" t="str">
        <f t="shared" si="1498"/>
        <v/>
      </c>
      <c r="CF626" s="63" t="str">
        <f t="shared" si="1499"/>
        <v/>
      </c>
      <c r="CG626" s="4" t="str">
        <f t="shared" si="1500"/>
        <v/>
      </c>
      <c r="CH626" s="4" t="str">
        <f t="shared" si="1501"/>
        <v/>
      </c>
      <c r="CI626" s="4" t="str">
        <f t="shared" si="1502"/>
        <v/>
      </c>
      <c r="CJ626" s="63" t="str">
        <f t="shared" si="1503"/>
        <v/>
      </c>
      <c r="CK626" s="4" t="str">
        <f t="shared" si="1504"/>
        <v/>
      </c>
      <c r="CL626" s="4" t="str">
        <f t="shared" si="1505"/>
        <v/>
      </c>
      <c r="CM626" s="4" t="str">
        <f t="shared" si="1506"/>
        <v/>
      </c>
      <c r="CN626" s="4" t="str">
        <f t="shared" si="1507"/>
        <v/>
      </c>
      <c r="CO626" s="4" t="str">
        <f t="shared" si="1508"/>
        <v/>
      </c>
      <c r="CP626" s="4" t="str">
        <f t="shared" si="1509"/>
        <v/>
      </c>
      <c r="CQ626" s="4" t="str">
        <f t="shared" si="1510"/>
        <v/>
      </c>
      <c r="CR626" s="4" t="str">
        <f t="shared" si="1511"/>
        <v/>
      </c>
      <c r="CS626" s="4" t="str">
        <f t="shared" si="1512"/>
        <v/>
      </c>
      <c r="CT626" s="4" t="str">
        <f t="shared" si="1513"/>
        <v/>
      </c>
      <c r="CU626" s="4" t="str">
        <f t="shared" si="1514"/>
        <v/>
      </c>
      <c r="CV626" s="4" t="str">
        <f t="shared" si="1515"/>
        <v/>
      </c>
      <c r="CW626" s="4" t="str">
        <f t="shared" si="1516"/>
        <v/>
      </c>
      <c r="CX626" s="4" t="str">
        <f t="shared" si="1517"/>
        <v/>
      </c>
      <c r="CY626" s="4" t="str">
        <f t="shared" si="1518"/>
        <v/>
      </c>
      <c r="CZ626" s="4" t="str">
        <f t="shared" si="1519"/>
        <v/>
      </c>
      <c r="DA626" s="4" t="str">
        <f t="shared" si="1520"/>
        <v/>
      </c>
      <c r="DB626" s="4" t="str">
        <f t="shared" si="1521"/>
        <v/>
      </c>
      <c r="DC626" s="4" t="str">
        <f t="shared" si="1522"/>
        <v/>
      </c>
      <c r="DD626" s="4" t="str">
        <f t="shared" si="1523"/>
        <v/>
      </c>
      <c r="DE626" s="4" t="str">
        <f t="shared" si="1524"/>
        <v/>
      </c>
      <c r="DF626" s="4" t="str">
        <f t="shared" si="1525"/>
        <v/>
      </c>
      <c r="DG626" s="4" t="str">
        <f t="shared" si="1526"/>
        <v/>
      </c>
      <c r="DH626" s="4" t="str">
        <f t="shared" si="1527"/>
        <v/>
      </c>
      <c r="DI626" s="4" t="str">
        <f t="shared" si="1540"/>
        <v/>
      </c>
      <c r="DJ626" s="4" t="str">
        <f t="shared" si="1528"/>
        <v/>
      </c>
      <c r="DK626" s="4" t="str">
        <f t="shared" si="1529"/>
        <v/>
      </c>
      <c r="DL626" s="4" t="str">
        <f t="shared" si="1530"/>
        <v/>
      </c>
      <c r="DM626" s="4" t="str">
        <f t="shared" si="1531"/>
        <v/>
      </c>
      <c r="DN626" s="4" t="str">
        <f t="shared" si="1532"/>
        <v/>
      </c>
      <c r="DO626" s="4" t="str">
        <f t="shared" si="1533"/>
        <v/>
      </c>
      <c r="DP626" s="4" t="str">
        <f t="shared" si="1534"/>
        <v/>
      </c>
      <c r="DQ626" s="4" t="str">
        <f t="shared" si="1535"/>
        <v/>
      </c>
      <c r="DR626" s="4" t="str">
        <f t="shared" si="1536"/>
        <v/>
      </c>
      <c r="DS626" s="4" t="str">
        <f t="shared" si="1537"/>
        <v/>
      </c>
      <c r="DT626" s="4" t="str">
        <f t="shared" si="1538"/>
        <v/>
      </c>
      <c r="DU626" s="4" t="str">
        <f t="shared" si="1539"/>
        <v/>
      </c>
    </row>
    <row r="627" spans="18:125" x14ac:dyDescent="0.25">
      <c r="R627" s="19" t="str">
        <f t="shared" si="1435"/>
        <v/>
      </c>
      <c r="T627" t="str">
        <f t="shared" si="1436"/>
        <v/>
      </c>
      <c r="U627" s="4" t="str">
        <f t="shared" si="1541"/>
        <v/>
      </c>
      <c r="V627" s="4" t="str">
        <f t="shared" si="1437"/>
        <v/>
      </c>
      <c r="W627" s="4" t="str">
        <f t="shared" si="1438"/>
        <v/>
      </c>
      <c r="X627" s="4" t="str">
        <f t="shared" si="1439"/>
        <v/>
      </c>
      <c r="Y627" s="4" t="str">
        <f t="shared" si="1440"/>
        <v/>
      </c>
      <c r="Z627" s="4" t="str">
        <f t="shared" si="1441"/>
        <v/>
      </c>
      <c r="AA627" s="4" t="str">
        <f t="shared" si="1442"/>
        <v/>
      </c>
      <c r="AB627" s="4" t="str">
        <f t="shared" si="1443"/>
        <v/>
      </c>
      <c r="AC627" s="4" t="str">
        <f t="shared" si="1444"/>
        <v/>
      </c>
      <c r="AD627" s="4" t="str">
        <f t="shared" si="1445"/>
        <v/>
      </c>
      <c r="AE627" s="4" t="str">
        <f t="shared" si="1446"/>
        <v/>
      </c>
      <c r="AF627" s="4" t="str">
        <f t="shared" si="1447"/>
        <v/>
      </c>
      <c r="AG627" s="4" t="str">
        <f t="shared" si="1448"/>
        <v/>
      </c>
      <c r="AH627" s="4" t="str">
        <f t="shared" si="1449"/>
        <v/>
      </c>
      <c r="AI627" s="4" t="str">
        <f t="shared" si="1450"/>
        <v/>
      </c>
      <c r="AJ627" s="4" t="str">
        <f t="shared" si="1451"/>
        <v/>
      </c>
      <c r="AK627" s="63" t="str">
        <f t="shared" si="1452"/>
        <v/>
      </c>
      <c r="AL627" s="4" t="str">
        <f t="shared" si="1453"/>
        <v/>
      </c>
      <c r="AM627" s="4" t="str">
        <f t="shared" si="1454"/>
        <v/>
      </c>
      <c r="AN627" s="4" t="str">
        <f t="shared" si="1455"/>
        <v/>
      </c>
      <c r="AO627" s="4" t="str">
        <f t="shared" si="1456"/>
        <v/>
      </c>
      <c r="AP627" s="4" t="str">
        <f t="shared" si="1457"/>
        <v/>
      </c>
      <c r="AQ627" s="4" t="str">
        <f t="shared" si="1458"/>
        <v/>
      </c>
      <c r="AR627" s="4" t="str">
        <f t="shared" si="1459"/>
        <v/>
      </c>
      <c r="AS627" s="4" t="str">
        <f t="shared" si="1460"/>
        <v/>
      </c>
      <c r="AT627" s="4" t="str">
        <f t="shared" si="1461"/>
        <v/>
      </c>
      <c r="AU627" s="4" t="str">
        <f t="shared" si="1462"/>
        <v/>
      </c>
      <c r="AV627" s="4" t="str">
        <f t="shared" si="1463"/>
        <v/>
      </c>
      <c r="AW627" s="4" t="str">
        <f t="shared" si="1464"/>
        <v/>
      </c>
      <c r="AX627" s="4" t="str">
        <f t="shared" si="1465"/>
        <v/>
      </c>
      <c r="AY627" s="4" t="str">
        <f t="shared" si="1466"/>
        <v/>
      </c>
      <c r="AZ627" s="4" t="str">
        <f t="shared" si="1467"/>
        <v/>
      </c>
      <c r="BA627" s="4" t="str">
        <f t="shared" si="1468"/>
        <v/>
      </c>
      <c r="BB627" s="4" t="str">
        <f t="shared" si="1469"/>
        <v/>
      </c>
      <c r="BC627" s="4" t="str">
        <f t="shared" si="1470"/>
        <v/>
      </c>
      <c r="BD627" s="4" t="str">
        <f t="shared" si="1471"/>
        <v/>
      </c>
      <c r="BE627" s="4" t="str">
        <f t="shared" si="1472"/>
        <v/>
      </c>
      <c r="BF627" s="4" t="str">
        <f t="shared" si="1473"/>
        <v/>
      </c>
      <c r="BG627" s="4" t="str">
        <f t="shared" si="1474"/>
        <v/>
      </c>
      <c r="BH627" s="4" t="str">
        <f t="shared" si="1475"/>
        <v/>
      </c>
      <c r="BI627" s="4" t="str">
        <f t="shared" si="1476"/>
        <v/>
      </c>
      <c r="BJ627" s="4" t="str">
        <f t="shared" si="1477"/>
        <v/>
      </c>
      <c r="BK627" s="4" t="str">
        <f t="shared" si="1478"/>
        <v/>
      </c>
      <c r="BL627" s="4" t="str">
        <f t="shared" si="1479"/>
        <v/>
      </c>
      <c r="BM627" s="4" t="str">
        <f t="shared" si="1480"/>
        <v/>
      </c>
      <c r="BN627" s="4" t="str">
        <f t="shared" si="1481"/>
        <v/>
      </c>
      <c r="BO627" s="4" t="str">
        <f t="shared" si="1482"/>
        <v/>
      </c>
      <c r="BP627" s="4" t="str">
        <f t="shared" si="1483"/>
        <v/>
      </c>
      <c r="BQ627" s="4" t="str">
        <f t="shared" si="1484"/>
        <v/>
      </c>
      <c r="BR627" s="4" t="str">
        <f t="shared" si="1485"/>
        <v/>
      </c>
      <c r="BS627" s="4" t="str">
        <f t="shared" si="1486"/>
        <v/>
      </c>
      <c r="BT627" s="4" t="str">
        <f t="shared" si="1487"/>
        <v/>
      </c>
      <c r="BU627" s="4" t="str">
        <f t="shared" si="1488"/>
        <v/>
      </c>
      <c r="BV627" s="4" t="str">
        <f t="shared" si="1489"/>
        <v/>
      </c>
      <c r="BW627" s="4" t="str">
        <f t="shared" si="1490"/>
        <v/>
      </c>
      <c r="BX627" s="4" t="str">
        <f t="shared" si="1491"/>
        <v/>
      </c>
      <c r="BY627" s="4" t="str">
        <f t="shared" si="1492"/>
        <v/>
      </c>
      <c r="BZ627" s="63" t="str">
        <f t="shared" si="1493"/>
        <v/>
      </c>
      <c r="CA627" s="4" t="str">
        <f t="shared" si="1494"/>
        <v/>
      </c>
      <c r="CB627" s="63" t="str">
        <f t="shared" si="1495"/>
        <v/>
      </c>
      <c r="CC627" s="4" t="str">
        <f t="shared" si="1496"/>
        <v/>
      </c>
      <c r="CD627" s="63" t="str">
        <f t="shared" si="1497"/>
        <v/>
      </c>
      <c r="CE627" s="4" t="str">
        <f t="shared" si="1498"/>
        <v/>
      </c>
      <c r="CF627" s="63" t="str">
        <f t="shared" si="1499"/>
        <v/>
      </c>
      <c r="CG627" s="4" t="str">
        <f t="shared" si="1500"/>
        <v/>
      </c>
      <c r="CH627" s="4" t="str">
        <f t="shared" si="1501"/>
        <v/>
      </c>
      <c r="CI627" s="4" t="str">
        <f t="shared" si="1502"/>
        <v/>
      </c>
      <c r="CJ627" s="63" t="str">
        <f t="shared" si="1503"/>
        <v/>
      </c>
      <c r="CK627" s="4" t="str">
        <f t="shared" si="1504"/>
        <v/>
      </c>
      <c r="CL627" s="4" t="str">
        <f t="shared" si="1505"/>
        <v/>
      </c>
      <c r="CM627" s="4" t="str">
        <f t="shared" si="1506"/>
        <v/>
      </c>
      <c r="CN627" s="4" t="str">
        <f t="shared" si="1507"/>
        <v/>
      </c>
      <c r="CO627" s="4" t="str">
        <f t="shared" si="1508"/>
        <v/>
      </c>
      <c r="CP627" s="4" t="str">
        <f t="shared" si="1509"/>
        <v/>
      </c>
      <c r="CQ627" s="4" t="str">
        <f t="shared" si="1510"/>
        <v/>
      </c>
      <c r="CR627" s="4" t="str">
        <f t="shared" si="1511"/>
        <v/>
      </c>
      <c r="CS627" s="4" t="str">
        <f t="shared" si="1512"/>
        <v/>
      </c>
      <c r="CT627" s="4" t="str">
        <f t="shared" si="1513"/>
        <v/>
      </c>
      <c r="CU627" s="4" t="str">
        <f t="shared" si="1514"/>
        <v/>
      </c>
      <c r="CV627" s="4" t="str">
        <f t="shared" si="1515"/>
        <v/>
      </c>
      <c r="CW627" s="4" t="str">
        <f t="shared" si="1516"/>
        <v/>
      </c>
      <c r="CX627" s="4" t="str">
        <f t="shared" si="1517"/>
        <v/>
      </c>
      <c r="CY627" s="4" t="str">
        <f t="shared" si="1518"/>
        <v/>
      </c>
      <c r="CZ627" s="4" t="str">
        <f t="shared" si="1519"/>
        <v/>
      </c>
      <c r="DA627" s="4" t="str">
        <f t="shared" si="1520"/>
        <v/>
      </c>
      <c r="DB627" s="4" t="str">
        <f t="shared" si="1521"/>
        <v/>
      </c>
      <c r="DC627" s="4" t="str">
        <f t="shared" si="1522"/>
        <v/>
      </c>
      <c r="DD627" s="4" t="str">
        <f t="shared" si="1523"/>
        <v/>
      </c>
      <c r="DE627" s="4" t="str">
        <f t="shared" si="1524"/>
        <v/>
      </c>
      <c r="DF627" s="4" t="str">
        <f t="shared" si="1525"/>
        <v/>
      </c>
      <c r="DG627" s="4" t="str">
        <f t="shared" si="1526"/>
        <v/>
      </c>
      <c r="DH627" s="4" t="str">
        <f t="shared" si="1527"/>
        <v/>
      </c>
      <c r="DI627" s="4" t="str">
        <f t="shared" si="1540"/>
        <v/>
      </c>
      <c r="DJ627" s="4" t="str">
        <f t="shared" si="1528"/>
        <v/>
      </c>
      <c r="DK627" s="4" t="str">
        <f t="shared" si="1529"/>
        <v/>
      </c>
      <c r="DL627" s="4" t="str">
        <f t="shared" si="1530"/>
        <v/>
      </c>
      <c r="DM627" s="4" t="str">
        <f t="shared" si="1531"/>
        <v/>
      </c>
      <c r="DN627" s="4" t="str">
        <f t="shared" si="1532"/>
        <v/>
      </c>
      <c r="DO627" s="4" t="str">
        <f t="shared" si="1533"/>
        <v/>
      </c>
      <c r="DP627" s="4" t="str">
        <f t="shared" si="1534"/>
        <v/>
      </c>
      <c r="DQ627" s="4" t="str">
        <f t="shared" si="1535"/>
        <v/>
      </c>
      <c r="DR627" s="4" t="str">
        <f t="shared" si="1536"/>
        <v/>
      </c>
      <c r="DS627" s="4" t="str">
        <f t="shared" si="1537"/>
        <v/>
      </c>
      <c r="DT627" s="4" t="str">
        <f t="shared" si="1538"/>
        <v/>
      </c>
      <c r="DU627" s="4" t="str">
        <f t="shared" si="1539"/>
        <v/>
      </c>
    </row>
    <row r="628" spans="18:125" x14ac:dyDescent="0.25">
      <c r="R628" s="19" t="str">
        <f t="shared" si="1435"/>
        <v/>
      </c>
      <c r="T628" t="str">
        <f t="shared" si="1436"/>
        <v/>
      </c>
      <c r="U628" s="4" t="str">
        <f t="shared" si="1541"/>
        <v/>
      </c>
      <c r="V628" s="4" t="str">
        <f t="shared" si="1437"/>
        <v/>
      </c>
      <c r="W628" s="4" t="str">
        <f t="shared" si="1438"/>
        <v/>
      </c>
      <c r="X628" s="4" t="str">
        <f t="shared" si="1439"/>
        <v/>
      </c>
      <c r="Y628" s="4" t="str">
        <f t="shared" si="1440"/>
        <v/>
      </c>
      <c r="Z628" s="4" t="str">
        <f t="shared" si="1441"/>
        <v/>
      </c>
      <c r="AA628" s="4" t="str">
        <f t="shared" si="1442"/>
        <v/>
      </c>
      <c r="AB628" s="4" t="str">
        <f t="shared" si="1443"/>
        <v/>
      </c>
      <c r="AC628" s="4" t="str">
        <f t="shared" si="1444"/>
        <v/>
      </c>
      <c r="AD628" s="4" t="str">
        <f t="shared" si="1445"/>
        <v/>
      </c>
      <c r="AE628" s="4" t="str">
        <f t="shared" si="1446"/>
        <v/>
      </c>
      <c r="AF628" s="4" t="str">
        <f t="shared" si="1447"/>
        <v/>
      </c>
      <c r="AG628" s="4" t="str">
        <f t="shared" si="1448"/>
        <v/>
      </c>
      <c r="AH628" s="4" t="str">
        <f t="shared" si="1449"/>
        <v/>
      </c>
      <c r="AI628" s="4" t="str">
        <f t="shared" si="1450"/>
        <v/>
      </c>
      <c r="AJ628" s="4" t="str">
        <f t="shared" si="1451"/>
        <v/>
      </c>
      <c r="AK628" s="63" t="str">
        <f t="shared" si="1452"/>
        <v/>
      </c>
      <c r="AL628" s="4" t="str">
        <f t="shared" si="1453"/>
        <v/>
      </c>
      <c r="AM628" s="4" t="str">
        <f t="shared" si="1454"/>
        <v/>
      </c>
      <c r="AN628" s="4" t="str">
        <f t="shared" si="1455"/>
        <v/>
      </c>
      <c r="AO628" s="4" t="str">
        <f t="shared" si="1456"/>
        <v/>
      </c>
      <c r="AP628" s="4" t="str">
        <f t="shared" si="1457"/>
        <v/>
      </c>
      <c r="AQ628" s="4" t="str">
        <f t="shared" si="1458"/>
        <v/>
      </c>
      <c r="AR628" s="4" t="str">
        <f t="shared" si="1459"/>
        <v/>
      </c>
      <c r="AS628" s="4" t="str">
        <f t="shared" si="1460"/>
        <v/>
      </c>
      <c r="AT628" s="4" t="str">
        <f t="shared" si="1461"/>
        <v/>
      </c>
      <c r="AU628" s="4" t="str">
        <f t="shared" si="1462"/>
        <v/>
      </c>
      <c r="AV628" s="4" t="str">
        <f t="shared" si="1463"/>
        <v/>
      </c>
      <c r="AW628" s="4" t="str">
        <f t="shared" si="1464"/>
        <v/>
      </c>
      <c r="AX628" s="4" t="str">
        <f t="shared" si="1465"/>
        <v/>
      </c>
      <c r="AY628" s="4" t="str">
        <f t="shared" si="1466"/>
        <v/>
      </c>
      <c r="AZ628" s="4" t="str">
        <f t="shared" si="1467"/>
        <v/>
      </c>
      <c r="BA628" s="4" t="str">
        <f t="shared" si="1468"/>
        <v/>
      </c>
      <c r="BB628" s="4" t="str">
        <f t="shared" si="1469"/>
        <v/>
      </c>
      <c r="BC628" s="4" t="str">
        <f t="shared" si="1470"/>
        <v/>
      </c>
      <c r="BD628" s="4" t="str">
        <f t="shared" si="1471"/>
        <v/>
      </c>
      <c r="BE628" s="4" t="str">
        <f t="shared" si="1472"/>
        <v/>
      </c>
      <c r="BF628" s="4" t="str">
        <f t="shared" si="1473"/>
        <v/>
      </c>
      <c r="BG628" s="4" t="str">
        <f t="shared" si="1474"/>
        <v/>
      </c>
      <c r="BH628" s="4" t="str">
        <f t="shared" si="1475"/>
        <v/>
      </c>
      <c r="BI628" s="4" t="str">
        <f t="shared" si="1476"/>
        <v/>
      </c>
      <c r="BJ628" s="4" t="str">
        <f t="shared" si="1477"/>
        <v/>
      </c>
      <c r="BK628" s="4" t="str">
        <f t="shared" si="1478"/>
        <v/>
      </c>
      <c r="BL628" s="4" t="str">
        <f t="shared" si="1479"/>
        <v/>
      </c>
      <c r="BM628" s="4" t="str">
        <f t="shared" si="1480"/>
        <v/>
      </c>
      <c r="BN628" s="4" t="str">
        <f t="shared" si="1481"/>
        <v/>
      </c>
      <c r="BO628" s="4" t="str">
        <f t="shared" si="1482"/>
        <v/>
      </c>
      <c r="BP628" s="4" t="str">
        <f t="shared" si="1483"/>
        <v/>
      </c>
      <c r="BQ628" s="4" t="str">
        <f t="shared" si="1484"/>
        <v/>
      </c>
      <c r="BR628" s="4" t="str">
        <f t="shared" si="1485"/>
        <v/>
      </c>
      <c r="BS628" s="4" t="str">
        <f t="shared" si="1486"/>
        <v/>
      </c>
      <c r="BT628" s="4" t="str">
        <f t="shared" si="1487"/>
        <v/>
      </c>
      <c r="BU628" s="4" t="str">
        <f t="shared" si="1488"/>
        <v/>
      </c>
      <c r="BV628" s="4" t="str">
        <f t="shared" si="1489"/>
        <v/>
      </c>
      <c r="BW628" s="4" t="str">
        <f t="shared" si="1490"/>
        <v/>
      </c>
      <c r="BX628" s="4" t="str">
        <f t="shared" si="1491"/>
        <v/>
      </c>
      <c r="BY628" s="4" t="str">
        <f t="shared" si="1492"/>
        <v/>
      </c>
      <c r="BZ628" s="63" t="str">
        <f t="shared" si="1493"/>
        <v/>
      </c>
      <c r="CA628" s="4" t="str">
        <f t="shared" si="1494"/>
        <v/>
      </c>
      <c r="CB628" s="63" t="str">
        <f t="shared" si="1495"/>
        <v/>
      </c>
      <c r="CC628" s="4" t="str">
        <f t="shared" si="1496"/>
        <v/>
      </c>
      <c r="CD628" s="63" t="str">
        <f t="shared" si="1497"/>
        <v/>
      </c>
      <c r="CE628" s="4" t="str">
        <f t="shared" si="1498"/>
        <v/>
      </c>
      <c r="CF628" s="63" t="str">
        <f t="shared" si="1499"/>
        <v/>
      </c>
      <c r="CG628" s="4" t="str">
        <f t="shared" si="1500"/>
        <v/>
      </c>
      <c r="CH628" s="4" t="str">
        <f t="shared" si="1501"/>
        <v/>
      </c>
      <c r="CI628" s="4" t="str">
        <f t="shared" si="1502"/>
        <v/>
      </c>
      <c r="CJ628" s="63" t="str">
        <f t="shared" si="1503"/>
        <v/>
      </c>
      <c r="CK628" s="4" t="str">
        <f t="shared" si="1504"/>
        <v/>
      </c>
      <c r="CL628" s="4" t="str">
        <f t="shared" si="1505"/>
        <v/>
      </c>
      <c r="CM628" s="4" t="str">
        <f t="shared" si="1506"/>
        <v/>
      </c>
      <c r="CN628" s="4" t="str">
        <f t="shared" si="1507"/>
        <v/>
      </c>
      <c r="CO628" s="4" t="str">
        <f t="shared" si="1508"/>
        <v/>
      </c>
      <c r="CP628" s="4" t="str">
        <f t="shared" si="1509"/>
        <v/>
      </c>
      <c r="CQ628" s="4" t="str">
        <f t="shared" si="1510"/>
        <v/>
      </c>
      <c r="CR628" s="4" t="str">
        <f t="shared" si="1511"/>
        <v/>
      </c>
      <c r="CS628" s="4" t="str">
        <f t="shared" si="1512"/>
        <v/>
      </c>
      <c r="CT628" s="4" t="str">
        <f t="shared" si="1513"/>
        <v/>
      </c>
      <c r="CU628" s="4" t="str">
        <f t="shared" si="1514"/>
        <v/>
      </c>
      <c r="CV628" s="4" t="str">
        <f t="shared" si="1515"/>
        <v/>
      </c>
      <c r="CW628" s="4" t="str">
        <f t="shared" si="1516"/>
        <v/>
      </c>
      <c r="CX628" s="4" t="str">
        <f t="shared" si="1517"/>
        <v/>
      </c>
      <c r="CY628" s="4" t="str">
        <f t="shared" si="1518"/>
        <v/>
      </c>
      <c r="CZ628" s="4" t="str">
        <f t="shared" si="1519"/>
        <v/>
      </c>
      <c r="DA628" s="4" t="str">
        <f t="shared" si="1520"/>
        <v/>
      </c>
      <c r="DB628" s="4" t="str">
        <f t="shared" si="1521"/>
        <v/>
      </c>
      <c r="DC628" s="4" t="str">
        <f t="shared" si="1522"/>
        <v/>
      </c>
      <c r="DD628" s="4" t="str">
        <f t="shared" si="1523"/>
        <v/>
      </c>
      <c r="DE628" s="4" t="str">
        <f t="shared" si="1524"/>
        <v/>
      </c>
      <c r="DF628" s="4" t="str">
        <f t="shared" si="1525"/>
        <v/>
      </c>
      <c r="DG628" s="4" t="str">
        <f t="shared" si="1526"/>
        <v/>
      </c>
      <c r="DH628" s="4" t="str">
        <f t="shared" si="1527"/>
        <v/>
      </c>
      <c r="DI628" s="4" t="str">
        <f t="shared" si="1540"/>
        <v/>
      </c>
      <c r="DJ628" s="4" t="str">
        <f t="shared" si="1528"/>
        <v/>
      </c>
      <c r="DK628" s="4" t="str">
        <f t="shared" si="1529"/>
        <v/>
      </c>
      <c r="DL628" s="4" t="str">
        <f t="shared" si="1530"/>
        <v/>
      </c>
      <c r="DM628" s="4" t="str">
        <f t="shared" si="1531"/>
        <v/>
      </c>
      <c r="DN628" s="4" t="str">
        <f t="shared" si="1532"/>
        <v/>
      </c>
      <c r="DO628" s="4" t="str">
        <f t="shared" si="1533"/>
        <v/>
      </c>
      <c r="DP628" s="4" t="str">
        <f t="shared" si="1534"/>
        <v/>
      </c>
      <c r="DQ628" s="4" t="str">
        <f t="shared" si="1535"/>
        <v/>
      </c>
      <c r="DR628" s="4" t="str">
        <f t="shared" si="1536"/>
        <v/>
      </c>
      <c r="DS628" s="4" t="str">
        <f t="shared" si="1537"/>
        <v/>
      </c>
      <c r="DT628" s="4" t="str">
        <f t="shared" si="1538"/>
        <v/>
      </c>
      <c r="DU628" s="4" t="str">
        <f t="shared" si="1539"/>
        <v/>
      </c>
    </row>
    <row r="629" spans="18:125" x14ac:dyDescent="0.25">
      <c r="R629" s="19" t="str">
        <f t="shared" si="1435"/>
        <v/>
      </c>
      <c r="T629" t="str">
        <f t="shared" si="1436"/>
        <v/>
      </c>
      <c r="U629" s="4" t="str">
        <f t="shared" si="1541"/>
        <v/>
      </c>
      <c r="V629" s="4" t="str">
        <f t="shared" si="1437"/>
        <v/>
      </c>
      <c r="W629" s="4" t="str">
        <f t="shared" si="1438"/>
        <v/>
      </c>
      <c r="X629" s="4" t="str">
        <f t="shared" si="1439"/>
        <v/>
      </c>
      <c r="Y629" s="4" t="str">
        <f t="shared" si="1440"/>
        <v/>
      </c>
      <c r="Z629" s="4" t="str">
        <f t="shared" si="1441"/>
        <v/>
      </c>
      <c r="AA629" s="4" t="str">
        <f t="shared" si="1442"/>
        <v/>
      </c>
      <c r="AB629" s="4" t="str">
        <f t="shared" si="1443"/>
        <v/>
      </c>
      <c r="AC629" s="4" t="str">
        <f t="shared" si="1444"/>
        <v/>
      </c>
      <c r="AD629" s="4" t="str">
        <f t="shared" si="1445"/>
        <v/>
      </c>
      <c r="AE629" s="4" t="str">
        <f t="shared" si="1446"/>
        <v/>
      </c>
      <c r="AF629" s="4" t="str">
        <f t="shared" si="1447"/>
        <v/>
      </c>
      <c r="AG629" s="4" t="str">
        <f t="shared" si="1448"/>
        <v/>
      </c>
      <c r="AH629" s="4" t="str">
        <f t="shared" si="1449"/>
        <v/>
      </c>
      <c r="AI629" s="4" t="str">
        <f t="shared" si="1450"/>
        <v/>
      </c>
      <c r="AJ629" s="4" t="str">
        <f t="shared" si="1451"/>
        <v/>
      </c>
      <c r="AK629" s="63" t="str">
        <f t="shared" si="1452"/>
        <v/>
      </c>
      <c r="AL629" s="4" t="str">
        <f t="shared" si="1453"/>
        <v/>
      </c>
      <c r="AM629" s="4" t="str">
        <f t="shared" si="1454"/>
        <v/>
      </c>
      <c r="AN629" s="4" t="str">
        <f t="shared" si="1455"/>
        <v/>
      </c>
      <c r="AO629" s="4" t="str">
        <f t="shared" si="1456"/>
        <v/>
      </c>
      <c r="AP629" s="4" t="str">
        <f t="shared" si="1457"/>
        <v/>
      </c>
      <c r="AQ629" s="4" t="str">
        <f t="shared" si="1458"/>
        <v/>
      </c>
      <c r="AR629" s="4" t="str">
        <f t="shared" si="1459"/>
        <v/>
      </c>
      <c r="AS629" s="4" t="str">
        <f t="shared" si="1460"/>
        <v/>
      </c>
      <c r="AT629" s="4" t="str">
        <f t="shared" si="1461"/>
        <v/>
      </c>
      <c r="AU629" s="4" t="str">
        <f t="shared" si="1462"/>
        <v/>
      </c>
      <c r="AV629" s="4" t="str">
        <f t="shared" si="1463"/>
        <v/>
      </c>
      <c r="AW629" s="4" t="str">
        <f t="shared" si="1464"/>
        <v/>
      </c>
      <c r="AX629" s="4" t="str">
        <f t="shared" si="1465"/>
        <v/>
      </c>
      <c r="AY629" s="4" t="str">
        <f t="shared" si="1466"/>
        <v/>
      </c>
      <c r="AZ629" s="4" t="str">
        <f t="shared" si="1467"/>
        <v/>
      </c>
      <c r="BA629" s="4" t="str">
        <f t="shared" si="1468"/>
        <v/>
      </c>
      <c r="BB629" s="4" t="str">
        <f t="shared" si="1469"/>
        <v/>
      </c>
      <c r="BC629" s="4" t="str">
        <f t="shared" si="1470"/>
        <v/>
      </c>
      <c r="BD629" s="4" t="str">
        <f t="shared" si="1471"/>
        <v/>
      </c>
      <c r="BE629" s="4" t="str">
        <f t="shared" si="1472"/>
        <v/>
      </c>
      <c r="BF629" s="4" t="str">
        <f t="shared" si="1473"/>
        <v/>
      </c>
      <c r="BG629" s="4" t="str">
        <f t="shared" si="1474"/>
        <v/>
      </c>
      <c r="BH629" s="4" t="str">
        <f t="shared" si="1475"/>
        <v/>
      </c>
      <c r="BI629" s="4" t="str">
        <f t="shared" si="1476"/>
        <v/>
      </c>
      <c r="BJ629" s="4" t="str">
        <f t="shared" si="1477"/>
        <v/>
      </c>
      <c r="BK629" s="4" t="str">
        <f t="shared" si="1478"/>
        <v/>
      </c>
      <c r="BL629" s="4" t="str">
        <f t="shared" si="1479"/>
        <v/>
      </c>
      <c r="BM629" s="4" t="str">
        <f t="shared" si="1480"/>
        <v/>
      </c>
      <c r="BN629" s="4" t="str">
        <f t="shared" si="1481"/>
        <v/>
      </c>
      <c r="BO629" s="4" t="str">
        <f t="shared" si="1482"/>
        <v/>
      </c>
      <c r="BP629" s="4" t="str">
        <f t="shared" si="1483"/>
        <v/>
      </c>
      <c r="BQ629" s="4" t="str">
        <f t="shared" si="1484"/>
        <v/>
      </c>
      <c r="BR629" s="4" t="str">
        <f t="shared" si="1485"/>
        <v/>
      </c>
      <c r="BS629" s="4" t="str">
        <f t="shared" si="1486"/>
        <v/>
      </c>
      <c r="BT629" s="4" t="str">
        <f t="shared" si="1487"/>
        <v/>
      </c>
      <c r="BU629" s="4" t="str">
        <f t="shared" si="1488"/>
        <v/>
      </c>
      <c r="BV629" s="4" t="str">
        <f t="shared" si="1489"/>
        <v/>
      </c>
      <c r="BW629" s="4" t="str">
        <f t="shared" si="1490"/>
        <v/>
      </c>
      <c r="BX629" s="4" t="str">
        <f t="shared" si="1491"/>
        <v/>
      </c>
      <c r="BY629" s="4" t="str">
        <f t="shared" si="1492"/>
        <v/>
      </c>
      <c r="BZ629" s="63" t="str">
        <f t="shared" si="1493"/>
        <v/>
      </c>
      <c r="CA629" s="4" t="str">
        <f t="shared" si="1494"/>
        <v/>
      </c>
      <c r="CB629" s="63" t="str">
        <f t="shared" si="1495"/>
        <v/>
      </c>
      <c r="CC629" s="4" t="str">
        <f t="shared" si="1496"/>
        <v/>
      </c>
      <c r="CD629" s="63" t="str">
        <f t="shared" si="1497"/>
        <v/>
      </c>
      <c r="CE629" s="4" t="str">
        <f t="shared" si="1498"/>
        <v/>
      </c>
      <c r="CF629" s="63" t="str">
        <f t="shared" si="1499"/>
        <v/>
      </c>
      <c r="CG629" s="4" t="str">
        <f t="shared" si="1500"/>
        <v/>
      </c>
      <c r="CH629" s="4" t="str">
        <f t="shared" si="1501"/>
        <v/>
      </c>
      <c r="CI629" s="4" t="str">
        <f t="shared" si="1502"/>
        <v/>
      </c>
      <c r="CJ629" s="63" t="str">
        <f t="shared" si="1503"/>
        <v/>
      </c>
      <c r="CK629" s="4" t="str">
        <f t="shared" si="1504"/>
        <v/>
      </c>
      <c r="CL629" s="4" t="str">
        <f t="shared" si="1505"/>
        <v/>
      </c>
      <c r="CM629" s="4" t="str">
        <f t="shared" si="1506"/>
        <v/>
      </c>
      <c r="CN629" s="4" t="str">
        <f t="shared" si="1507"/>
        <v/>
      </c>
      <c r="CO629" s="4" t="str">
        <f t="shared" si="1508"/>
        <v/>
      </c>
      <c r="CP629" s="4" t="str">
        <f t="shared" si="1509"/>
        <v/>
      </c>
      <c r="CQ629" s="4" t="str">
        <f t="shared" si="1510"/>
        <v/>
      </c>
      <c r="CR629" s="4" t="str">
        <f t="shared" si="1511"/>
        <v/>
      </c>
      <c r="CS629" s="4" t="str">
        <f t="shared" si="1512"/>
        <v/>
      </c>
      <c r="CT629" s="4" t="str">
        <f t="shared" si="1513"/>
        <v/>
      </c>
      <c r="CU629" s="4" t="str">
        <f t="shared" si="1514"/>
        <v/>
      </c>
      <c r="CV629" s="4" t="str">
        <f t="shared" si="1515"/>
        <v/>
      </c>
      <c r="CW629" s="4" t="str">
        <f t="shared" si="1516"/>
        <v/>
      </c>
      <c r="CX629" s="4" t="str">
        <f t="shared" si="1517"/>
        <v/>
      </c>
      <c r="CY629" s="4" t="str">
        <f t="shared" si="1518"/>
        <v/>
      </c>
      <c r="CZ629" s="4" t="str">
        <f t="shared" si="1519"/>
        <v/>
      </c>
      <c r="DA629" s="4" t="str">
        <f t="shared" si="1520"/>
        <v/>
      </c>
      <c r="DB629" s="4" t="str">
        <f t="shared" si="1521"/>
        <v/>
      </c>
      <c r="DC629" s="4" t="str">
        <f t="shared" si="1522"/>
        <v/>
      </c>
      <c r="DD629" s="4" t="str">
        <f t="shared" si="1523"/>
        <v/>
      </c>
      <c r="DE629" s="4" t="str">
        <f t="shared" si="1524"/>
        <v/>
      </c>
      <c r="DF629" s="4" t="str">
        <f t="shared" si="1525"/>
        <v/>
      </c>
      <c r="DG629" s="4" t="str">
        <f t="shared" si="1526"/>
        <v/>
      </c>
      <c r="DH629" s="4" t="str">
        <f t="shared" si="1527"/>
        <v/>
      </c>
      <c r="DI629" s="4" t="str">
        <f t="shared" si="1540"/>
        <v/>
      </c>
      <c r="DJ629" s="4" t="str">
        <f t="shared" si="1528"/>
        <v/>
      </c>
      <c r="DK629" s="4" t="str">
        <f t="shared" si="1529"/>
        <v/>
      </c>
      <c r="DL629" s="4" t="str">
        <f t="shared" si="1530"/>
        <v/>
      </c>
      <c r="DM629" s="4" t="str">
        <f t="shared" si="1531"/>
        <v/>
      </c>
      <c r="DN629" s="4" t="str">
        <f t="shared" si="1532"/>
        <v/>
      </c>
      <c r="DO629" s="4" t="str">
        <f t="shared" si="1533"/>
        <v/>
      </c>
      <c r="DP629" s="4" t="str">
        <f t="shared" si="1534"/>
        <v/>
      </c>
      <c r="DQ629" s="4" t="str">
        <f t="shared" si="1535"/>
        <v/>
      </c>
      <c r="DR629" s="4" t="str">
        <f t="shared" si="1536"/>
        <v/>
      </c>
      <c r="DS629" s="4" t="str">
        <f t="shared" si="1537"/>
        <v/>
      </c>
      <c r="DT629" s="4" t="str">
        <f t="shared" si="1538"/>
        <v/>
      </c>
      <c r="DU629" s="4" t="str">
        <f t="shared" si="1539"/>
        <v/>
      </c>
    </row>
    <row r="630" spans="18:125" x14ac:dyDescent="0.25">
      <c r="R630" s="19" t="str">
        <f t="shared" si="1435"/>
        <v/>
      </c>
      <c r="T630" t="str">
        <f t="shared" si="1436"/>
        <v/>
      </c>
      <c r="U630" s="4" t="str">
        <f t="shared" si="1541"/>
        <v/>
      </c>
      <c r="V630" s="4" t="str">
        <f t="shared" si="1437"/>
        <v/>
      </c>
      <c r="W630" s="4" t="str">
        <f t="shared" si="1438"/>
        <v/>
      </c>
      <c r="X630" s="4" t="str">
        <f t="shared" si="1439"/>
        <v/>
      </c>
      <c r="Y630" s="4" t="str">
        <f t="shared" si="1440"/>
        <v/>
      </c>
      <c r="Z630" s="4" t="str">
        <f t="shared" si="1441"/>
        <v/>
      </c>
      <c r="AA630" s="4" t="str">
        <f t="shared" si="1442"/>
        <v/>
      </c>
      <c r="AB630" s="4" t="str">
        <f t="shared" si="1443"/>
        <v/>
      </c>
      <c r="AC630" s="4" t="str">
        <f t="shared" si="1444"/>
        <v/>
      </c>
      <c r="AD630" s="4" t="str">
        <f t="shared" si="1445"/>
        <v/>
      </c>
      <c r="AE630" s="4" t="str">
        <f t="shared" si="1446"/>
        <v/>
      </c>
      <c r="AF630" s="4" t="str">
        <f t="shared" si="1447"/>
        <v/>
      </c>
      <c r="AG630" s="4" t="str">
        <f t="shared" si="1448"/>
        <v/>
      </c>
      <c r="AH630" s="4" t="str">
        <f t="shared" si="1449"/>
        <v/>
      </c>
      <c r="AI630" s="4" t="str">
        <f t="shared" si="1450"/>
        <v/>
      </c>
      <c r="AJ630" s="4" t="str">
        <f t="shared" si="1451"/>
        <v/>
      </c>
      <c r="AK630" s="63" t="str">
        <f t="shared" si="1452"/>
        <v/>
      </c>
      <c r="AL630" s="4" t="str">
        <f t="shared" si="1453"/>
        <v/>
      </c>
      <c r="AM630" s="4" t="str">
        <f t="shared" si="1454"/>
        <v/>
      </c>
      <c r="AN630" s="4" t="str">
        <f t="shared" si="1455"/>
        <v/>
      </c>
      <c r="AO630" s="4" t="str">
        <f t="shared" si="1456"/>
        <v/>
      </c>
      <c r="AP630" s="4" t="str">
        <f t="shared" si="1457"/>
        <v/>
      </c>
      <c r="AQ630" s="4" t="str">
        <f t="shared" si="1458"/>
        <v/>
      </c>
      <c r="AR630" s="4" t="str">
        <f t="shared" si="1459"/>
        <v/>
      </c>
      <c r="AS630" s="4" t="str">
        <f t="shared" si="1460"/>
        <v/>
      </c>
      <c r="AT630" s="4" t="str">
        <f t="shared" si="1461"/>
        <v/>
      </c>
      <c r="AU630" s="4" t="str">
        <f t="shared" si="1462"/>
        <v/>
      </c>
      <c r="AV630" s="4" t="str">
        <f t="shared" si="1463"/>
        <v/>
      </c>
      <c r="AW630" s="4" t="str">
        <f t="shared" si="1464"/>
        <v/>
      </c>
      <c r="AX630" s="4" t="str">
        <f t="shared" si="1465"/>
        <v/>
      </c>
      <c r="AY630" s="4" t="str">
        <f t="shared" si="1466"/>
        <v/>
      </c>
      <c r="AZ630" s="4" t="str">
        <f t="shared" si="1467"/>
        <v/>
      </c>
      <c r="BA630" s="4" t="str">
        <f t="shared" si="1468"/>
        <v/>
      </c>
      <c r="BB630" s="4" t="str">
        <f t="shared" si="1469"/>
        <v/>
      </c>
      <c r="BC630" s="4" t="str">
        <f t="shared" si="1470"/>
        <v/>
      </c>
      <c r="BD630" s="4" t="str">
        <f t="shared" si="1471"/>
        <v/>
      </c>
      <c r="BE630" s="4" t="str">
        <f t="shared" si="1472"/>
        <v/>
      </c>
      <c r="BF630" s="4" t="str">
        <f t="shared" si="1473"/>
        <v/>
      </c>
      <c r="BG630" s="4" t="str">
        <f t="shared" si="1474"/>
        <v/>
      </c>
      <c r="BH630" s="4" t="str">
        <f t="shared" si="1475"/>
        <v/>
      </c>
      <c r="BI630" s="4" t="str">
        <f t="shared" si="1476"/>
        <v/>
      </c>
      <c r="BJ630" s="4" t="str">
        <f t="shared" si="1477"/>
        <v/>
      </c>
      <c r="BK630" s="4" t="str">
        <f t="shared" si="1478"/>
        <v/>
      </c>
      <c r="BL630" s="4" t="str">
        <f t="shared" si="1479"/>
        <v/>
      </c>
      <c r="BM630" s="4" t="str">
        <f t="shared" si="1480"/>
        <v/>
      </c>
      <c r="BN630" s="4" t="str">
        <f t="shared" si="1481"/>
        <v/>
      </c>
      <c r="BO630" s="4" t="str">
        <f t="shared" si="1482"/>
        <v/>
      </c>
      <c r="BP630" s="4" t="str">
        <f t="shared" si="1483"/>
        <v/>
      </c>
      <c r="BQ630" s="4" t="str">
        <f t="shared" si="1484"/>
        <v/>
      </c>
      <c r="BR630" s="4" t="str">
        <f t="shared" si="1485"/>
        <v/>
      </c>
      <c r="BS630" s="4" t="str">
        <f t="shared" si="1486"/>
        <v/>
      </c>
      <c r="BT630" s="4" t="str">
        <f t="shared" si="1487"/>
        <v/>
      </c>
      <c r="BU630" s="4" t="str">
        <f t="shared" si="1488"/>
        <v/>
      </c>
      <c r="BV630" s="4" t="str">
        <f t="shared" si="1489"/>
        <v/>
      </c>
      <c r="BW630" s="4" t="str">
        <f t="shared" si="1490"/>
        <v/>
      </c>
      <c r="BX630" s="4" t="str">
        <f t="shared" si="1491"/>
        <v/>
      </c>
      <c r="BY630" s="4" t="str">
        <f t="shared" si="1492"/>
        <v/>
      </c>
      <c r="BZ630" s="63" t="str">
        <f t="shared" si="1493"/>
        <v/>
      </c>
      <c r="CA630" s="4" t="str">
        <f t="shared" si="1494"/>
        <v/>
      </c>
      <c r="CB630" s="63" t="str">
        <f t="shared" si="1495"/>
        <v/>
      </c>
      <c r="CC630" s="4" t="str">
        <f t="shared" si="1496"/>
        <v/>
      </c>
      <c r="CD630" s="63" t="str">
        <f t="shared" si="1497"/>
        <v/>
      </c>
      <c r="CE630" s="4" t="str">
        <f t="shared" si="1498"/>
        <v/>
      </c>
      <c r="CF630" s="63" t="str">
        <f t="shared" si="1499"/>
        <v/>
      </c>
      <c r="CG630" s="4" t="str">
        <f t="shared" si="1500"/>
        <v/>
      </c>
      <c r="CH630" s="4" t="str">
        <f t="shared" si="1501"/>
        <v/>
      </c>
      <c r="CI630" s="4" t="str">
        <f t="shared" si="1502"/>
        <v/>
      </c>
      <c r="CJ630" s="63" t="str">
        <f t="shared" si="1503"/>
        <v/>
      </c>
      <c r="CK630" s="4" t="str">
        <f t="shared" si="1504"/>
        <v/>
      </c>
      <c r="CL630" s="4" t="str">
        <f t="shared" si="1505"/>
        <v/>
      </c>
      <c r="CM630" s="4" t="str">
        <f t="shared" si="1506"/>
        <v/>
      </c>
      <c r="CN630" s="4" t="str">
        <f t="shared" si="1507"/>
        <v/>
      </c>
      <c r="CO630" s="4" t="str">
        <f t="shared" si="1508"/>
        <v/>
      </c>
      <c r="CP630" s="4" t="str">
        <f t="shared" si="1509"/>
        <v/>
      </c>
      <c r="CQ630" s="4" t="str">
        <f t="shared" si="1510"/>
        <v/>
      </c>
      <c r="CR630" s="4" t="str">
        <f t="shared" si="1511"/>
        <v/>
      </c>
      <c r="CS630" s="4" t="str">
        <f t="shared" si="1512"/>
        <v/>
      </c>
      <c r="CT630" s="4" t="str">
        <f t="shared" si="1513"/>
        <v/>
      </c>
      <c r="CU630" s="4" t="str">
        <f t="shared" si="1514"/>
        <v/>
      </c>
      <c r="CV630" s="4" t="str">
        <f t="shared" si="1515"/>
        <v/>
      </c>
      <c r="CW630" s="4" t="str">
        <f t="shared" si="1516"/>
        <v/>
      </c>
      <c r="CX630" s="4" t="str">
        <f t="shared" si="1517"/>
        <v/>
      </c>
      <c r="CY630" s="4" t="str">
        <f t="shared" si="1518"/>
        <v/>
      </c>
      <c r="CZ630" s="4" t="str">
        <f t="shared" si="1519"/>
        <v/>
      </c>
      <c r="DA630" s="4" t="str">
        <f t="shared" si="1520"/>
        <v/>
      </c>
      <c r="DB630" s="4" t="str">
        <f t="shared" si="1521"/>
        <v/>
      </c>
      <c r="DC630" s="4" t="str">
        <f t="shared" si="1522"/>
        <v/>
      </c>
      <c r="DD630" s="4" t="str">
        <f t="shared" si="1523"/>
        <v/>
      </c>
      <c r="DE630" s="4" t="str">
        <f t="shared" si="1524"/>
        <v/>
      </c>
      <c r="DF630" s="4" t="str">
        <f t="shared" si="1525"/>
        <v/>
      </c>
      <c r="DG630" s="4" t="str">
        <f t="shared" si="1526"/>
        <v/>
      </c>
      <c r="DH630" s="4" t="str">
        <f t="shared" si="1527"/>
        <v/>
      </c>
      <c r="DI630" s="4" t="str">
        <f t="shared" si="1540"/>
        <v/>
      </c>
      <c r="DJ630" s="4" t="str">
        <f t="shared" si="1528"/>
        <v/>
      </c>
      <c r="DK630" s="4" t="str">
        <f t="shared" si="1529"/>
        <v/>
      </c>
      <c r="DL630" s="4" t="str">
        <f t="shared" si="1530"/>
        <v/>
      </c>
      <c r="DM630" s="4" t="str">
        <f t="shared" si="1531"/>
        <v/>
      </c>
      <c r="DN630" s="4" t="str">
        <f t="shared" si="1532"/>
        <v/>
      </c>
      <c r="DO630" s="4" t="str">
        <f t="shared" si="1533"/>
        <v/>
      </c>
      <c r="DP630" s="4" t="str">
        <f t="shared" si="1534"/>
        <v/>
      </c>
      <c r="DQ630" s="4" t="str">
        <f t="shared" si="1535"/>
        <v/>
      </c>
      <c r="DR630" s="4" t="str">
        <f t="shared" si="1536"/>
        <v/>
      </c>
      <c r="DS630" s="4" t="str">
        <f t="shared" si="1537"/>
        <v/>
      </c>
      <c r="DT630" s="4" t="str">
        <f t="shared" si="1538"/>
        <v/>
      </c>
      <c r="DU630" s="4" t="str">
        <f t="shared" si="1539"/>
        <v/>
      </c>
    </row>
    <row r="631" spans="18:125" x14ac:dyDescent="0.25">
      <c r="R631" s="19" t="str">
        <f t="shared" si="1435"/>
        <v/>
      </c>
      <c r="T631" t="str">
        <f t="shared" si="1436"/>
        <v/>
      </c>
      <c r="U631" s="4" t="str">
        <f t="shared" si="1541"/>
        <v/>
      </c>
      <c r="V631" s="4" t="str">
        <f t="shared" si="1437"/>
        <v/>
      </c>
      <c r="W631" s="4" t="str">
        <f t="shared" si="1438"/>
        <v/>
      </c>
      <c r="X631" s="4" t="str">
        <f t="shared" si="1439"/>
        <v/>
      </c>
      <c r="Y631" s="4" t="str">
        <f t="shared" si="1440"/>
        <v/>
      </c>
      <c r="Z631" s="4" t="str">
        <f t="shared" si="1441"/>
        <v/>
      </c>
      <c r="AA631" s="4" t="str">
        <f t="shared" si="1442"/>
        <v/>
      </c>
      <c r="AB631" s="4" t="str">
        <f t="shared" si="1443"/>
        <v/>
      </c>
      <c r="AC631" s="4" t="str">
        <f t="shared" si="1444"/>
        <v/>
      </c>
      <c r="AD631" s="4" t="str">
        <f t="shared" si="1445"/>
        <v/>
      </c>
      <c r="AE631" s="4" t="str">
        <f t="shared" si="1446"/>
        <v/>
      </c>
      <c r="AF631" s="4" t="str">
        <f t="shared" si="1447"/>
        <v/>
      </c>
      <c r="AG631" s="4" t="str">
        <f t="shared" si="1448"/>
        <v/>
      </c>
      <c r="AH631" s="4" t="str">
        <f t="shared" si="1449"/>
        <v/>
      </c>
      <c r="AI631" s="4" t="str">
        <f t="shared" si="1450"/>
        <v/>
      </c>
      <c r="AJ631" s="4" t="str">
        <f t="shared" si="1451"/>
        <v/>
      </c>
      <c r="AK631" s="63" t="str">
        <f t="shared" si="1452"/>
        <v/>
      </c>
      <c r="AL631" s="4" t="str">
        <f t="shared" si="1453"/>
        <v/>
      </c>
      <c r="AM631" s="4" t="str">
        <f t="shared" si="1454"/>
        <v/>
      </c>
      <c r="AN631" s="4" t="str">
        <f t="shared" si="1455"/>
        <v/>
      </c>
      <c r="AO631" s="4" t="str">
        <f t="shared" si="1456"/>
        <v/>
      </c>
      <c r="AP631" s="4" t="str">
        <f t="shared" si="1457"/>
        <v/>
      </c>
      <c r="AQ631" s="4" t="str">
        <f t="shared" si="1458"/>
        <v/>
      </c>
      <c r="AR631" s="4" t="str">
        <f t="shared" si="1459"/>
        <v/>
      </c>
      <c r="AS631" s="4" t="str">
        <f t="shared" si="1460"/>
        <v/>
      </c>
      <c r="AT631" s="4" t="str">
        <f t="shared" si="1461"/>
        <v/>
      </c>
      <c r="AU631" s="4" t="str">
        <f t="shared" si="1462"/>
        <v/>
      </c>
      <c r="AV631" s="4" t="str">
        <f t="shared" si="1463"/>
        <v/>
      </c>
      <c r="AW631" s="4" t="str">
        <f t="shared" si="1464"/>
        <v/>
      </c>
      <c r="AX631" s="4" t="str">
        <f t="shared" si="1465"/>
        <v/>
      </c>
      <c r="AY631" s="4" t="str">
        <f t="shared" si="1466"/>
        <v/>
      </c>
      <c r="AZ631" s="4" t="str">
        <f t="shared" si="1467"/>
        <v/>
      </c>
      <c r="BA631" s="4" t="str">
        <f t="shared" si="1468"/>
        <v/>
      </c>
      <c r="BB631" s="4" t="str">
        <f t="shared" si="1469"/>
        <v/>
      </c>
      <c r="BC631" s="4" t="str">
        <f t="shared" si="1470"/>
        <v/>
      </c>
      <c r="BD631" s="4" t="str">
        <f t="shared" si="1471"/>
        <v/>
      </c>
      <c r="BE631" s="4" t="str">
        <f t="shared" si="1472"/>
        <v/>
      </c>
      <c r="BF631" s="4" t="str">
        <f t="shared" si="1473"/>
        <v/>
      </c>
      <c r="BG631" s="4" t="str">
        <f t="shared" si="1474"/>
        <v/>
      </c>
      <c r="BH631" s="4" t="str">
        <f t="shared" si="1475"/>
        <v/>
      </c>
      <c r="BI631" s="4" t="str">
        <f t="shared" si="1476"/>
        <v/>
      </c>
      <c r="BJ631" s="4" t="str">
        <f t="shared" si="1477"/>
        <v/>
      </c>
      <c r="BK631" s="4" t="str">
        <f t="shared" si="1478"/>
        <v/>
      </c>
      <c r="BL631" s="4" t="str">
        <f t="shared" si="1479"/>
        <v/>
      </c>
      <c r="BM631" s="4" t="str">
        <f t="shared" si="1480"/>
        <v/>
      </c>
      <c r="BN631" s="4" t="str">
        <f t="shared" si="1481"/>
        <v/>
      </c>
      <c r="BO631" s="4" t="str">
        <f t="shared" si="1482"/>
        <v/>
      </c>
      <c r="BP631" s="4" t="str">
        <f t="shared" si="1483"/>
        <v/>
      </c>
      <c r="BQ631" s="4" t="str">
        <f t="shared" si="1484"/>
        <v/>
      </c>
      <c r="BR631" s="4" t="str">
        <f t="shared" si="1485"/>
        <v/>
      </c>
      <c r="BS631" s="4" t="str">
        <f t="shared" si="1486"/>
        <v/>
      </c>
      <c r="BT631" s="4" t="str">
        <f t="shared" si="1487"/>
        <v/>
      </c>
      <c r="BU631" s="4" t="str">
        <f t="shared" si="1488"/>
        <v/>
      </c>
      <c r="BV631" s="4" t="str">
        <f t="shared" si="1489"/>
        <v/>
      </c>
      <c r="BW631" s="4" t="str">
        <f t="shared" si="1490"/>
        <v/>
      </c>
      <c r="BX631" s="4" t="str">
        <f t="shared" si="1491"/>
        <v/>
      </c>
      <c r="BY631" s="4" t="str">
        <f t="shared" si="1492"/>
        <v/>
      </c>
      <c r="BZ631" s="63" t="str">
        <f t="shared" si="1493"/>
        <v/>
      </c>
      <c r="CA631" s="4" t="str">
        <f t="shared" si="1494"/>
        <v/>
      </c>
      <c r="CB631" s="63" t="str">
        <f t="shared" si="1495"/>
        <v/>
      </c>
      <c r="CC631" s="4" t="str">
        <f t="shared" si="1496"/>
        <v/>
      </c>
      <c r="CD631" s="63" t="str">
        <f t="shared" si="1497"/>
        <v/>
      </c>
      <c r="CE631" s="4" t="str">
        <f t="shared" si="1498"/>
        <v/>
      </c>
      <c r="CF631" s="63" t="str">
        <f t="shared" si="1499"/>
        <v/>
      </c>
      <c r="CG631" s="4" t="str">
        <f t="shared" si="1500"/>
        <v/>
      </c>
      <c r="CH631" s="4" t="str">
        <f t="shared" si="1501"/>
        <v/>
      </c>
      <c r="CI631" s="4" t="str">
        <f t="shared" si="1502"/>
        <v/>
      </c>
      <c r="CJ631" s="63" t="str">
        <f t="shared" si="1503"/>
        <v/>
      </c>
      <c r="CK631" s="4" t="str">
        <f t="shared" si="1504"/>
        <v/>
      </c>
      <c r="CL631" s="4" t="str">
        <f t="shared" si="1505"/>
        <v/>
      </c>
      <c r="CM631" s="4" t="str">
        <f t="shared" si="1506"/>
        <v/>
      </c>
      <c r="CN631" s="4" t="str">
        <f t="shared" si="1507"/>
        <v/>
      </c>
      <c r="CO631" s="4" t="str">
        <f t="shared" si="1508"/>
        <v/>
      </c>
      <c r="CP631" s="4" t="str">
        <f t="shared" si="1509"/>
        <v/>
      </c>
      <c r="CQ631" s="4" t="str">
        <f t="shared" si="1510"/>
        <v/>
      </c>
      <c r="CR631" s="4" t="str">
        <f t="shared" si="1511"/>
        <v/>
      </c>
      <c r="CS631" s="4" t="str">
        <f t="shared" si="1512"/>
        <v/>
      </c>
      <c r="CT631" s="4" t="str">
        <f t="shared" si="1513"/>
        <v/>
      </c>
      <c r="CU631" s="4" t="str">
        <f t="shared" si="1514"/>
        <v/>
      </c>
      <c r="CV631" s="4" t="str">
        <f t="shared" si="1515"/>
        <v/>
      </c>
      <c r="CW631" s="4" t="str">
        <f t="shared" si="1516"/>
        <v/>
      </c>
      <c r="CX631" s="4" t="str">
        <f t="shared" si="1517"/>
        <v/>
      </c>
      <c r="CY631" s="4" t="str">
        <f t="shared" si="1518"/>
        <v/>
      </c>
      <c r="CZ631" s="4" t="str">
        <f t="shared" si="1519"/>
        <v/>
      </c>
      <c r="DA631" s="4" t="str">
        <f t="shared" si="1520"/>
        <v/>
      </c>
      <c r="DB631" s="4" t="str">
        <f t="shared" si="1521"/>
        <v/>
      </c>
      <c r="DC631" s="4" t="str">
        <f t="shared" si="1522"/>
        <v/>
      </c>
      <c r="DD631" s="4" t="str">
        <f t="shared" si="1523"/>
        <v/>
      </c>
      <c r="DE631" s="4" t="str">
        <f t="shared" si="1524"/>
        <v/>
      </c>
      <c r="DF631" s="4" t="str">
        <f t="shared" si="1525"/>
        <v/>
      </c>
      <c r="DG631" s="4" t="str">
        <f t="shared" si="1526"/>
        <v/>
      </c>
      <c r="DH631" s="4" t="str">
        <f t="shared" si="1527"/>
        <v/>
      </c>
      <c r="DI631" s="4" t="str">
        <f t="shared" si="1540"/>
        <v/>
      </c>
      <c r="DJ631" s="4" t="str">
        <f t="shared" si="1528"/>
        <v/>
      </c>
      <c r="DK631" s="4" t="str">
        <f t="shared" si="1529"/>
        <v/>
      </c>
      <c r="DL631" s="4" t="str">
        <f t="shared" si="1530"/>
        <v/>
      </c>
      <c r="DM631" s="4" t="str">
        <f t="shared" si="1531"/>
        <v/>
      </c>
      <c r="DN631" s="4" t="str">
        <f t="shared" si="1532"/>
        <v/>
      </c>
      <c r="DO631" s="4" t="str">
        <f t="shared" si="1533"/>
        <v/>
      </c>
      <c r="DP631" s="4" t="str">
        <f t="shared" si="1534"/>
        <v/>
      </c>
      <c r="DQ631" s="4" t="str">
        <f t="shared" si="1535"/>
        <v/>
      </c>
      <c r="DR631" s="4" t="str">
        <f t="shared" si="1536"/>
        <v/>
      </c>
      <c r="DS631" s="4" t="str">
        <f t="shared" si="1537"/>
        <v/>
      </c>
      <c r="DT631" s="4" t="str">
        <f t="shared" si="1538"/>
        <v/>
      </c>
      <c r="DU631" s="4" t="str">
        <f t="shared" si="1539"/>
        <v/>
      </c>
    </row>
    <row r="632" spans="18:125" x14ac:dyDescent="0.25">
      <c r="R632" s="19" t="str">
        <f t="shared" si="1435"/>
        <v/>
      </c>
      <c r="T632" t="str">
        <f t="shared" si="1436"/>
        <v/>
      </c>
      <c r="U632" s="4" t="str">
        <f t="shared" si="1541"/>
        <v/>
      </c>
      <c r="V632" s="4" t="str">
        <f t="shared" si="1437"/>
        <v/>
      </c>
      <c r="W632" s="4" t="str">
        <f t="shared" si="1438"/>
        <v/>
      </c>
      <c r="X632" s="4" t="str">
        <f t="shared" si="1439"/>
        <v/>
      </c>
      <c r="Y632" s="4" t="str">
        <f t="shared" si="1440"/>
        <v/>
      </c>
      <c r="Z632" s="4" t="str">
        <f t="shared" si="1441"/>
        <v/>
      </c>
      <c r="AA632" s="4" t="str">
        <f t="shared" si="1442"/>
        <v/>
      </c>
      <c r="AB632" s="4" t="str">
        <f t="shared" si="1443"/>
        <v/>
      </c>
      <c r="AC632" s="4" t="str">
        <f t="shared" si="1444"/>
        <v/>
      </c>
      <c r="AD632" s="4" t="str">
        <f t="shared" si="1445"/>
        <v/>
      </c>
      <c r="AE632" s="4" t="str">
        <f t="shared" si="1446"/>
        <v/>
      </c>
      <c r="AF632" s="4" t="str">
        <f t="shared" si="1447"/>
        <v/>
      </c>
      <c r="AG632" s="4" t="str">
        <f t="shared" si="1448"/>
        <v/>
      </c>
      <c r="AH632" s="4" t="str">
        <f t="shared" si="1449"/>
        <v/>
      </c>
      <c r="AI632" s="4" t="str">
        <f t="shared" si="1450"/>
        <v/>
      </c>
      <c r="AJ632" s="4" t="str">
        <f t="shared" si="1451"/>
        <v/>
      </c>
      <c r="AK632" s="63" t="str">
        <f t="shared" si="1452"/>
        <v/>
      </c>
      <c r="AL632" s="4" t="str">
        <f t="shared" si="1453"/>
        <v/>
      </c>
      <c r="AM632" s="4" t="str">
        <f t="shared" si="1454"/>
        <v/>
      </c>
      <c r="AN632" s="4" t="str">
        <f t="shared" si="1455"/>
        <v/>
      </c>
      <c r="AO632" s="4" t="str">
        <f t="shared" si="1456"/>
        <v/>
      </c>
      <c r="AP632" s="4" t="str">
        <f t="shared" si="1457"/>
        <v/>
      </c>
      <c r="AQ632" s="4" t="str">
        <f t="shared" si="1458"/>
        <v/>
      </c>
      <c r="AR632" s="4" t="str">
        <f t="shared" si="1459"/>
        <v/>
      </c>
      <c r="AS632" s="4" t="str">
        <f t="shared" si="1460"/>
        <v/>
      </c>
      <c r="AT632" s="4" t="str">
        <f t="shared" si="1461"/>
        <v/>
      </c>
      <c r="AU632" s="4" t="str">
        <f t="shared" si="1462"/>
        <v/>
      </c>
      <c r="AV632" s="4" t="str">
        <f t="shared" si="1463"/>
        <v/>
      </c>
      <c r="AW632" s="4" t="str">
        <f t="shared" si="1464"/>
        <v/>
      </c>
      <c r="AX632" s="4" t="str">
        <f t="shared" si="1465"/>
        <v/>
      </c>
      <c r="AY632" s="4" t="str">
        <f t="shared" si="1466"/>
        <v/>
      </c>
      <c r="AZ632" s="4" t="str">
        <f t="shared" si="1467"/>
        <v/>
      </c>
      <c r="BA632" s="4" t="str">
        <f t="shared" si="1468"/>
        <v/>
      </c>
      <c r="BB632" s="4" t="str">
        <f t="shared" si="1469"/>
        <v/>
      </c>
      <c r="BC632" s="4" t="str">
        <f t="shared" si="1470"/>
        <v/>
      </c>
      <c r="BD632" s="4" t="str">
        <f t="shared" si="1471"/>
        <v/>
      </c>
      <c r="BE632" s="4" t="str">
        <f t="shared" si="1472"/>
        <v/>
      </c>
      <c r="BF632" s="4" t="str">
        <f t="shared" si="1473"/>
        <v/>
      </c>
      <c r="BG632" s="4" t="str">
        <f t="shared" si="1474"/>
        <v/>
      </c>
      <c r="BH632" s="4" t="str">
        <f t="shared" si="1475"/>
        <v/>
      </c>
      <c r="BI632" s="4" t="str">
        <f t="shared" si="1476"/>
        <v/>
      </c>
      <c r="BJ632" s="4" t="str">
        <f t="shared" si="1477"/>
        <v/>
      </c>
      <c r="BK632" s="4" t="str">
        <f t="shared" si="1478"/>
        <v/>
      </c>
      <c r="BL632" s="4" t="str">
        <f t="shared" si="1479"/>
        <v/>
      </c>
      <c r="BM632" s="4" t="str">
        <f t="shared" si="1480"/>
        <v/>
      </c>
      <c r="BN632" s="4" t="str">
        <f t="shared" si="1481"/>
        <v/>
      </c>
      <c r="BO632" s="4" t="str">
        <f t="shared" si="1482"/>
        <v/>
      </c>
      <c r="BP632" s="4" t="str">
        <f t="shared" si="1483"/>
        <v/>
      </c>
      <c r="BQ632" s="4" t="str">
        <f t="shared" si="1484"/>
        <v/>
      </c>
      <c r="BR632" s="4" t="str">
        <f t="shared" si="1485"/>
        <v/>
      </c>
      <c r="BS632" s="4" t="str">
        <f t="shared" si="1486"/>
        <v/>
      </c>
      <c r="BT632" s="4" t="str">
        <f t="shared" si="1487"/>
        <v/>
      </c>
      <c r="BU632" s="4" t="str">
        <f t="shared" si="1488"/>
        <v/>
      </c>
      <c r="BV632" s="4" t="str">
        <f t="shared" si="1489"/>
        <v/>
      </c>
      <c r="BW632" s="4" t="str">
        <f t="shared" si="1490"/>
        <v/>
      </c>
      <c r="BX632" s="4" t="str">
        <f t="shared" si="1491"/>
        <v/>
      </c>
      <c r="BY632" s="4" t="str">
        <f t="shared" si="1492"/>
        <v/>
      </c>
      <c r="BZ632" s="63" t="str">
        <f t="shared" si="1493"/>
        <v/>
      </c>
      <c r="CA632" s="4" t="str">
        <f t="shared" si="1494"/>
        <v/>
      </c>
      <c r="CB632" s="63" t="str">
        <f t="shared" si="1495"/>
        <v/>
      </c>
      <c r="CC632" s="4" t="str">
        <f t="shared" si="1496"/>
        <v/>
      </c>
      <c r="CD632" s="63" t="str">
        <f t="shared" si="1497"/>
        <v/>
      </c>
      <c r="CE632" s="4" t="str">
        <f t="shared" si="1498"/>
        <v/>
      </c>
      <c r="CF632" s="63" t="str">
        <f t="shared" si="1499"/>
        <v/>
      </c>
      <c r="CG632" s="4" t="str">
        <f t="shared" si="1500"/>
        <v/>
      </c>
      <c r="CH632" s="4" t="str">
        <f t="shared" si="1501"/>
        <v/>
      </c>
      <c r="CI632" s="4" t="str">
        <f t="shared" si="1502"/>
        <v/>
      </c>
      <c r="CJ632" s="63" t="str">
        <f t="shared" si="1503"/>
        <v/>
      </c>
      <c r="CK632" s="4" t="str">
        <f t="shared" si="1504"/>
        <v/>
      </c>
      <c r="CL632" s="4" t="str">
        <f t="shared" si="1505"/>
        <v/>
      </c>
      <c r="CM632" s="4" t="str">
        <f t="shared" si="1506"/>
        <v/>
      </c>
      <c r="CN632" s="4" t="str">
        <f t="shared" si="1507"/>
        <v/>
      </c>
      <c r="CO632" s="4" t="str">
        <f t="shared" si="1508"/>
        <v/>
      </c>
      <c r="CP632" s="4" t="str">
        <f t="shared" si="1509"/>
        <v/>
      </c>
      <c r="CQ632" s="4" t="str">
        <f t="shared" si="1510"/>
        <v/>
      </c>
      <c r="CR632" s="4" t="str">
        <f t="shared" si="1511"/>
        <v/>
      </c>
      <c r="CS632" s="4" t="str">
        <f t="shared" si="1512"/>
        <v/>
      </c>
      <c r="CT632" s="4" t="str">
        <f t="shared" si="1513"/>
        <v/>
      </c>
      <c r="CU632" s="4" t="str">
        <f t="shared" si="1514"/>
        <v/>
      </c>
      <c r="CV632" s="4" t="str">
        <f t="shared" si="1515"/>
        <v/>
      </c>
      <c r="CW632" s="4" t="str">
        <f t="shared" si="1516"/>
        <v/>
      </c>
      <c r="CX632" s="4" t="str">
        <f t="shared" si="1517"/>
        <v/>
      </c>
      <c r="CY632" s="4" t="str">
        <f t="shared" si="1518"/>
        <v/>
      </c>
      <c r="CZ632" s="4" t="str">
        <f t="shared" si="1519"/>
        <v/>
      </c>
      <c r="DA632" s="4" t="str">
        <f t="shared" si="1520"/>
        <v/>
      </c>
      <c r="DB632" s="4" t="str">
        <f t="shared" si="1521"/>
        <v/>
      </c>
      <c r="DC632" s="4" t="str">
        <f t="shared" si="1522"/>
        <v/>
      </c>
      <c r="DD632" s="4" t="str">
        <f t="shared" si="1523"/>
        <v/>
      </c>
      <c r="DE632" s="4" t="str">
        <f t="shared" si="1524"/>
        <v/>
      </c>
      <c r="DF632" s="4" t="str">
        <f t="shared" si="1525"/>
        <v/>
      </c>
      <c r="DG632" s="4" t="str">
        <f t="shared" si="1526"/>
        <v/>
      </c>
      <c r="DH632" s="4" t="str">
        <f t="shared" si="1527"/>
        <v/>
      </c>
      <c r="DI632" s="4" t="str">
        <f t="shared" si="1540"/>
        <v/>
      </c>
      <c r="DJ632" s="4" t="str">
        <f t="shared" si="1528"/>
        <v/>
      </c>
      <c r="DK632" s="4" t="str">
        <f t="shared" si="1529"/>
        <v/>
      </c>
      <c r="DL632" s="4" t="str">
        <f t="shared" si="1530"/>
        <v/>
      </c>
      <c r="DM632" s="4" t="str">
        <f t="shared" si="1531"/>
        <v/>
      </c>
      <c r="DN632" s="4" t="str">
        <f t="shared" si="1532"/>
        <v/>
      </c>
      <c r="DO632" s="4" t="str">
        <f t="shared" si="1533"/>
        <v/>
      </c>
      <c r="DP632" s="4" t="str">
        <f t="shared" si="1534"/>
        <v/>
      </c>
      <c r="DQ632" s="4" t="str">
        <f t="shared" si="1535"/>
        <v/>
      </c>
      <c r="DR632" s="4" t="str">
        <f t="shared" si="1536"/>
        <v/>
      </c>
      <c r="DS632" s="4" t="str">
        <f t="shared" si="1537"/>
        <v/>
      </c>
      <c r="DT632" s="4" t="str">
        <f t="shared" si="1538"/>
        <v/>
      </c>
      <c r="DU632" s="4" t="str">
        <f t="shared" si="1539"/>
        <v/>
      </c>
    </row>
    <row r="633" spans="18:125" x14ac:dyDescent="0.25">
      <c r="R633" s="19" t="str">
        <f t="shared" ref="R633:R696" si="1542">DU633</f>
        <v/>
      </c>
      <c r="T633" t="str">
        <f t="shared" ref="T633:T696" si="1543">UPPER(P633)</f>
        <v/>
      </c>
      <c r="U633" s="4" t="str">
        <f t="shared" si="1541"/>
        <v/>
      </c>
      <c r="V633" s="4" t="str">
        <f t="shared" ref="V633:V696" si="1544">IF(ISNUMBER(FIND(V$2,U633)),SUBSTITUTE(U633,V$2,),U633)</f>
        <v/>
      </c>
      <c r="W633" s="4" t="str">
        <f t="shared" ref="W633:W696" si="1545">IF(ISNUMBER(FIND(W$2,V633)),SUBSTITUTE(V633,W$2,),V633)</f>
        <v/>
      </c>
      <c r="X633" s="4" t="str">
        <f t="shared" ref="X633:X696" si="1546">IF(ISNUMBER(FIND(X$2,W633)),SUBSTITUTE(W633,X$2,),W633)</f>
        <v/>
      </c>
      <c r="Y633" s="4" t="str">
        <f t="shared" ref="Y633:Y696" si="1547">IF(ISNUMBER(FIND(Y$2,X633)),SUBSTITUTE(X633,Y$2,),X633)</f>
        <v/>
      </c>
      <c r="Z633" s="4" t="str">
        <f t="shared" ref="Z633:Z696" si="1548">IF(ISNUMBER(FIND(Z$2,Y633)),SUBSTITUTE(Y633,Z$2,),Y633)</f>
        <v/>
      </c>
      <c r="AA633" s="4" t="str">
        <f t="shared" ref="AA633:AA696" si="1549">IF(ISNUMBER(FIND(AA$2,Z633)),SUBSTITUTE(Z633,AA$2,),Z633)</f>
        <v/>
      </c>
      <c r="AB633" s="4" t="str">
        <f t="shared" ref="AB633:AB696" si="1550">IF(ISNUMBER(FIND(AB$2,AA633)),SUBSTITUTE(AA633,AB$2,),AA633)</f>
        <v/>
      </c>
      <c r="AC633" s="4" t="str">
        <f t="shared" ref="AC633:AC696" si="1551">IF(ISNUMBER(FIND(AC$2,AB633)),SUBSTITUTE(AB633,AC$2,),AB633)</f>
        <v/>
      </c>
      <c r="AD633" s="4" t="str">
        <f t="shared" ref="AD633:AD696" si="1552">IF(ISNUMBER(FIND(AD$2,AC633)),SUBSTITUTE(AC633,AD$2,),AC633)</f>
        <v/>
      </c>
      <c r="AE633" s="4" t="str">
        <f t="shared" ref="AE633:AE696" si="1553">IF(ISNUMBER(FIND(AE$2,AD633)),SUBSTITUTE(AD633,AE$2,),AD633)</f>
        <v/>
      </c>
      <c r="AF633" s="4" t="str">
        <f t="shared" ref="AF633:AF696" si="1554">IF(ISNUMBER(FIND(AF$2,AE633)),SUBSTITUTE(AE633,AF$2,),AE633)</f>
        <v/>
      </c>
      <c r="AG633" s="4" t="str">
        <f t="shared" ref="AG633:AG696" si="1555">IF(ISNUMBER(FIND(AG$2,AF633)),SUBSTITUTE(AF633,AG$2,),AF633)</f>
        <v/>
      </c>
      <c r="AH633" s="4" t="str">
        <f t="shared" ref="AH633:AH696" si="1556">IF(ISNUMBER(FIND(AH$2,AG633)),SUBSTITUTE(AG633,AH$2,),AG633)</f>
        <v/>
      </c>
      <c r="AI633" s="4" t="str">
        <f t="shared" ref="AI633:AI696" si="1557">IF(ISNUMBER(FIND(AI$2,AH633)),SUBSTITUTE(AH633,AI$2,),AH633)</f>
        <v/>
      </c>
      <c r="AJ633" s="4" t="str">
        <f t="shared" ref="AJ633:AJ696" si="1558">IF(ISNUMBER(FIND(AJ$2,AI633)),SUBSTITUTE(AI633,AJ$2,),AI633)</f>
        <v/>
      </c>
      <c r="AK633" s="63" t="str">
        <f t="shared" ref="AK633:AK696" si="1559">IF(ISNUMBER(FIND("MKEEV",AJ633)),AJ633,IF(ISNUMBER(FIND(AK$2,AJ633)),SUBSTITUTE(AJ633,AK$2,),AJ633))</f>
        <v/>
      </c>
      <c r="AL633" s="4" t="str">
        <f t="shared" ref="AL633:AL696" si="1560">IF(ISNUMBER(FIND(AL$2,AK633)),SUBSTITUTE(AK633,AL$2,),AK633)</f>
        <v/>
      </c>
      <c r="AM633" s="4" t="str">
        <f t="shared" ref="AM633:AM696" si="1561">IF(ISNUMBER(FIND(AM$2,AL633)),SUBSTITUTE(AL633,AM$2,),AL633)</f>
        <v/>
      </c>
      <c r="AN633" s="4" t="str">
        <f t="shared" ref="AN633:AN696" si="1562">IF(ISNUMBER(FIND(AN$2,AM633)),SUBSTITUTE(AM633,AN$2,),AM633)</f>
        <v/>
      </c>
      <c r="AO633" s="4" t="str">
        <f t="shared" ref="AO633:AO696" si="1563">IF(ISNUMBER(FIND(AO$2,AN633)),SUBSTITUTE(AN633,AO$2,),AN633)</f>
        <v/>
      </c>
      <c r="AP633" s="4" t="str">
        <f t="shared" ref="AP633:AP696" si="1564">IF(ISNUMBER(FIND(AP$2,AO633)),SUBSTITUTE(AO633,AP$2,),AO633)</f>
        <v/>
      </c>
      <c r="AQ633" s="4" t="str">
        <f t="shared" ref="AQ633:AQ696" si="1565">IF(ISNUMBER(FIND(AQ$2,AP633)),SUBSTITUTE(AP633,AQ$2,),AP633)</f>
        <v/>
      </c>
      <c r="AR633" s="4" t="str">
        <f t="shared" ref="AR633:AR696" si="1566">IF(ISNUMBER(FIND(AR$2,AQ633)),SUBSTITUTE(AQ633,AR$2,),AQ633)</f>
        <v/>
      </c>
      <c r="AS633" s="4" t="str">
        <f t="shared" ref="AS633:AS696" si="1567">IF(ISNUMBER(FIND(AS$2,AR633)),SUBSTITUTE(AR633,AS$2,),AR633)</f>
        <v/>
      </c>
      <c r="AT633" s="4" t="str">
        <f t="shared" ref="AT633:AT696" si="1568">IF(ISNUMBER(FIND(AT$2,AS633)),SUBSTITUTE(AS633,AT$2,),AS633)</f>
        <v/>
      </c>
      <c r="AU633" s="4" t="str">
        <f t="shared" ref="AU633:AU696" si="1569">IF(ISNUMBER(FIND(AU$2,AT633)),SUBSTITUTE(AT633,AU$2,),AT633)</f>
        <v/>
      </c>
      <c r="AV633" s="4" t="str">
        <f t="shared" ref="AV633:AV696" si="1570">IF(ISNUMBER(FIND(AV$2,AU633)),SUBSTITUTE(AU633,AV$2,),AU633)</f>
        <v/>
      </c>
      <c r="AW633" s="4" t="str">
        <f t="shared" ref="AW633:AW696" si="1571">IF(ISNUMBER(FIND(AW$2,AV633)),SUBSTITUTE(AV633,AW$2,),AV633)</f>
        <v/>
      </c>
      <c r="AX633" s="4" t="str">
        <f t="shared" ref="AX633:AX696" si="1572">IF(ISNUMBER(FIND(AX$2,AW633)),SUBSTITUTE(AW633,AX$2,),AW633)</f>
        <v/>
      </c>
      <c r="AY633" s="4" t="str">
        <f t="shared" ref="AY633:AY696" si="1573">IF(ISNUMBER(FIND(AY$2,AX633)),SUBSTITUTE(AX633,AY$2,),AX633)</f>
        <v/>
      </c>
      <c r="AZ633" s="4" t="str">
        <f t="shared" ref="AZ633:AZ696" si="1574">IF(ISNUMBER(FIND(AZ$2,AY633)),SUBSTITUTE(AY633,AZ$2,),AY633)</f>
        <v/>
      </c>
      <c r="BA633" s="4" t="str">
        <f t="shared" ref="BA633:BA696" si="1575">IF(ISNUMBER(FIND(BA$2,AZ633)),SUBSTITUTE(AZ633,BA$2,),AZ633)</f>
        <v/>
      </c>
      <c r="BB633" s="4" t="str">
        <f t="shared" ref="BB633:BB696" si="1576">IF(ISNUMBER(FIND(BB$2,BA633)),SUBSTITUTE(BA633,BB$2,),BA633)</f>
        <v/>
      </c>
      <c r="BC633" s="4" t="str">
        <f t="shared" ref="BC633:BC696" si="1577">IF(ISNUMBER(FIND(BC$2,BB633)),SUBSTITUTE(BB633,BC$2,),BB633)</f>
        <v/>
      </c>
      <c r="BD633" s="4" t="str">
        <f t="shared" ref="BD633:BD696" si="1578">IF(ISNUMBER(FIND(BD$2,BC633)),SUBSTITUTE(BC633,BD$2,),BC633)</f>
        <v/>
      </c>
      <c r="BE633" s="4" t="str">
        <f t="shared" ref="BE633:BE696" si="1579">IF(ISNUMBER(FIND(BE$2,BD633)),SUBSTITUTE(BD633,BE$2,),BD633)</f>
        <v/>
      </c>
      <c r="BF633" s="4" t="str">
        <f t="shared" ref="BF633:BF696" si="1580">IF(ISNUMBER(FIND(BF$2,BE633)),SUBSTITUTE(BE633,BF$2,),BE633)</f>
        <v/>
      </c>
      <c r="BG633" s="4" t="str">
        <f t="shared" ref="BG633:BG696" si="1581">IF(ISNUMBER(FIND(BG$2,BF633)),SUBSTITUTE(BF633,BG$2,),BF633)</f>
        <v/>
      </c>
      <c r="BH633" s="4" t="str">
        <f t="shared" ref="BH633:BH696" si="1582">IF(ISNUMBER(FIND(BH$2,BG633)),SUBSTITUTE(BG633,BH$2,),BG633)</f>
        <v/>
      </c>
      <c r="BI633" s="4" t="str">
        <f t="shared" ref="BI633:BI696" si="1583">IF(ISNUMBER(FIND(BI$2,BH633)),SUBSTITUTE(BH633,BI$2,),BH633)</f>
        <v/>
      </c>
      <c r="BJ633" s="4" t="str">
        <f t="shared" ref="BJ633:BJ696" si="1584">IF(ISNUMBER(FIND(BJ$2,BI633)),SUBSTITUTE(BI633,BJ$2,),BI633)</f>
        <v/>
      </c>
      <c r="BK633" s="4" t="str">
        <f t="shared" ref="BK633:BK696" si="1585">IF(ISNUMBER(FIND(BK$2,BJ633)),SUBSTITUTE(BJ633,BK$2,),BJ633)</f>
        <v/>
      </c>
      <c r="BL633" s="4" t="str">
        <f t="shared" ref="BL633:BL696" si="1586">IF(ISNUMBER(FIND(BL$2,BK633)),SUBSTITUTE(BK633,BL$2,),BK633)</f>
        <v/>
      </c>
      <c r="BM633" s="4" t="str">
        <f t="shared" ref="BM633:BM696" si="1587">IF(ISNUMBER(FIND(BM$2,BL633)),SUBSTITUTE(BL633,BM$2,),BL633)</f>
        <v/>
      </c>
      <c r="BN633" s="4" t="str">
        <f t="shared" ref="BN633:BN696" si="1588">IF(ISNUMBER(FIND(BN$2,BM633)),SUBSTITUTE(BM633,BN$2,),BM633)</f>
        <v/>
      </c>
      <c r="BO633" s="4" t="str">
        <f t="shared" ref="BO633:BO696" si="1589">IF(ISNUMBER(FIND(BO$2,BN633)),SUBSTITUTE(BN633,BO$2,),BN633)</f>
        <v/>
      </c>
      <c r="BP633" s="4" t="str">
        <f t="shared" ref="BP633:BP696" si="1590">IF(ISNUMBER(FIND(BP$2,BO633)),SUBSTITUTE(BO633,BP$2,),BO633)</f>
        <v/>
      </c>
      <c r="BQ633" s="4" t="str">
        <f t="shared" ref="BQ633:BQ696" si="1591">IF(ISNUMBER(FIND(BQ$2,BP633)),SUBSTITUTE(BP633,BQ$2,),BP633)</f>
        <v/>
      </c>
      <c r="BR633" s="4" t="str">
        <f t="shared" ref="BR633:BR696" si="1592">IF(ISNUMBER(FIND(BR$2,BQ633)),SUBSTITUTE(BQ633,BR$2,),BQ633)</f>
        <v/>
      </c>
      <c r="BS633" s="4" t="str">
        <f t="shared" ref="BS633:BS696" si="1593">IF(ISNUMBER(FIND(BS$2,BR633)),SUBSTITUTE(BR633,BS$2,),BR633)</f>
        <v/>
      </c>
      <c r="BT633" s="4" t="str">
        <f t="shared" ref="BT633:BT696" si="1594">IF(ISNUMBER(FIND(BT$2,BS633)),SUBSTITUTE(BS633,BT$2,),BS633)</f>
        <v/>
      </c>
      <c r="BU633" s="4" t="str">
        <f t="shared" ref="BU633:BU696" si="1595">IF(ISNUMBER(FIND(BU$2,BT633)),SUBSTITUTE(BT633,BU$2,),BT633)</f>
        <v/>
      </c>
      <c r="BV633" s="4" t="str">
        <f t="shared" ref="BV633:BV696" si="1596">IF(ISNUMBER(FIND(BV$2,BU633)),SUBSTITUTE(BU633,BV$2,),BU633)</f>
        <v/>
      </c>
      <c r="BW633" s="4" t="str">
        <f t="shared" ref="BW633:BW696" si="1597">IF(ISNUMBER(FIND(BW$2,BV633)),SUBSTITUTE(BV633,BW$2,),BV633)</f>
        <v/>
      </c>
      <c r="BX633" s="4" t="str">
        <f t="shared" ref="BX633:BX696" si="1598">IF(ISNUMBER(FIND(BX$2,BW633)),SUBSTITUTE(BW633,BX$2,),BW633)</f>
        <v/>
      </c>
      <c r="BY633" s="4" t="str">
        <f t="shared" ref="BY633:BY696" si="1599">IF(ISNUMBER(FIND(BY$2,BX633)),SUBSTITUTE(BX633,BY$2,),BX633)</f>
        <v/>
      </c>
      <c r="BZ633" s="63" t="str">
        <f t="shared" ref="BZ633:BZ696" si="1600">IF(ISNUMBER(FIND("MKEEV",BY633)),BY633,IF(ISNUMBER(FIND(BZ$2,BY633)),SUBSTITUTE(BY633,BZ$2,),BY633))</f>
        <v/>
      </c>
      <c r="CA633" s="4" t="str">
        <f t="shared" ref="CA633:CA696" si="1601">IF(ISNUMBER(FIND(CA$2,BZ633)),SUBSTITUTE(BZ633,CA$2,),BZ633)</f>
        <v/>
      </c>
      <c r="CB633" s="63" t="str">
        <f t="shared" ref="CB633:CB696" si="1602">IF(CA633="ET",CA633,IF(ISNUMBER(FIND(CB$2,CA633)),SUBSTITUTE(CA633,CB$2,),CA633))</f>
        <v/>
      </c>
      <c r="CC633" s="4" t="str">
        <f t="shared" ref="CC633:CC696" si="1603">IF(ISNUMBER(FIND(CC$2,CB633)),SUBSTITUTE(CB633,CC$2,),CB633)</f>
        <v/>
      </c>
      <c r="CD633" s="63" t="str">
        <f t="shared" ref="CD633:CD696" si="1604">IF(ISNUMBER(FIND("EURO",CC633)),CC633,IF(ISNUMBER(FIND(CD$2,CC633)),SUBSTITUTE(CC633,CD$2,),CC633))</f>
        <v/>
      </c>
      <c r="CE633" s="4" t="str">
        <f t="shared" ref="CE633:CE696" si="1605">IF(ISNUMBER(FIND(CE$2,CD633)),SUBSTITUTE(CD633,CE$2,),CD633)</f>
        <v/>
      </c>
      <c r="CF633" s="63" t="str">
        <f t="shared" ref="CF633:CF696" si="1606">IF(CE633="EL",CE633,IF(ISNUMBER(FIND(CF$2,CE633)),SUBSTITUTE(CE633,CF$2,),CE633))</f>
        <v/>
      </c>
      <c r="CG633" s="4" t="str">
        <f t="shared" ref="CG633:CG696" si="1607">IF(ISNUMBER(FIND(CG$2,CF633)),SUBSTITUTE(CF633,CG$2,),CF633)</f>
        <v/>
      </c>
      <c r="CH633" s="4" t="str">
        <f t="shared" ref="CH633:CH696" si="1608">IF(ISNUMBER(FIND(CH$2,CG633)),SUBSTITUTE(CG633,CH$2,),CG633)</f>
        <v/>
      </c>
      <c r="CI633" s="4" t="str">
        <f t="shared" ref="CI633:CI696" si="1609">IF(ISNUMBER(FIND(CI$2,CH633)),SUBSTITUTE(CH633,CI$2,),CH633)</f>
        <v/>
      </c>
      <c r="CJ633" s="63" t="str">
        <f t="shared" ref="CJ633:CJ696" si="1610">IF(ISNUMBER(FIND("EEV",CI633)),CI633,IF(ISNUMBER(FIND(CJ$2,CI633)),SUBSTITUTE(CI633,CJ$2,),CI633))</f>
        <v/>
      </c>
      <c r="CK633" s="4" t="str">
        <f t="shared" ref="CK633:CK696" si="1611">IF(ISNUMBER(FIND(CK$2,CJ633)),SUBSTITUTE(CJ633,CK$2,),CJ633)</f>
        <v/>
      </c>
      <c r="CL633" s="4" t="str">
        <f t="shared" ref="CL633:CL696" si="1612">IF(ISNUMBER(FIND(CL$2,CK633)),SUBSTITUTE(CK633,CL$2,),CK633)</f>
        <v/>
      </c>
      <c r="CM633" s="4" t="str">
        <f t="shared" ref="CM633:CM696" si="1613">IF(ISNUMBER(FIND(CM$2,CL633)),SUBSTITUTE(CL633,CM$2,),CL633)</f>
        <v/>
      </c>
      <c r="CN633" s="4" t="str">
        <f t="shared" ref="CN633:CN696" si="1614">IF(ISNUMBER(FIND(CN$2,CM633)),SUBSTITUTE(CM633,CN$2,),CM633)</f>
        <v/>
      </c>
      <c r="CO633" s="4" t="str">
        <f t="shared" ref="CO633:CO696" si="1615">IF(ISNUMBER(FIND(CO$2,CN633)),SUBSTITUTE(CN633,CO$2,),CN633)</f>
        <v/>
      </c>
      <c r="CP633" s="4" t="str">
        <f t="shared" ref="CP633:CP696" si="1616">IF(ISNUMBER(FIND(CP$2,CO633)),SUBSTITUTE(CO633,CP$2,),CO633)</f>
        <v/>
      </c>
      <c r="CQ633" s="4" t="str">
        <f t="shared" ref="CQ633:CQ696" si="1617">IF(ISNUMBER(FIND(CQ$2,CP633)),SUBSTITUTE(CP633,CQ$2,),CP633)</f>
        <v/>
      </c>
      <c r="CR633" s="4" t="str">
        <f t="shared" ref="CR633:CR696" si="1618">IF(ISNUMBER(FIND(CR$2,CQ633)),SUBSTITUTE(CQ633,CR$2,),CQ633)</f>
        <v/>
      </c>
      <c r="CS633" s="4" t="str">
        <f t="shared" ref="CS633:CS696" si="1619">IF(ISNUMBER(FIND(CS$2,CR633)),SUBSTITUTE(CR633,CS$2,),CR633)</f>
        <v/>
      </c>
      <c r="CT633" s="4" t="str">
        <f t="shared" ref="CT633:CT696" si="1620">IF(ISNUMBER(FIND(CT$2,CS633)),SUBSTITUTE(CS633,CT$2,),CS633)</f>
        <v/>
      </c>
      <c r="CU633" s="4" t="str">
        <f t="shared" ref="CU633:CU696" si="1621">IF(ISNUMBER(FIND(CU$2,CT633)),SUBSTITUTE(CT633,CU$2,),CT633)</f>
        <v/>
      </c>
      <c r="CV633" s="4" t="str">
        <f t="shared" ref="CV633:CV696" si="1622">IF(ISNUMBER(FIND(CV$2,CU633)),SUBSTITUTE(CU633,CV$2,),CU633)</f>
        <v/>
      </c>
      <c r="CW633" s="4" t="str">
        <f t="shared" ref="CW633:CW696" si="1623">IF(ISNUMBER(FIND(CW$2,CV633)),SUBSTITUTE(CV633,CW$2,),CV633)</f>
        <v/>
      </c>
      <c r="CX633" s="4" t="str">
        <f t="shared" ref="CX633:CX696" si="1624">IF(ISNUMBER(FIND(CX$2,CW633)),SUBSTITUTE(CW633,CX$2,),CW633)</f>
        <v/>
      </c>
      <c r="CY633" s="4" t="str">
        <f t="shared" ref="CY633:CY696" si="1625">IF(ISNUMBER(FIND(CY$2,CX633)),SUBSTITUTE(CX633,CY$2,),CX633)</f>
        <v/>
      </c>
      <c r="CZ633" s="4" t="str">
        <f t="shared" ref="CZ633:CZ696" si="1626">IF(ISNUMBER(FIND(CZ$2,CY633)),SUBSTITUTE(CY633,CZ$2,),CY633)</f>
        <v/>
      </c>
      <c r="DA633" s="4" t="str">
        <f t="shared" ref="DA633:DA696" si="1627">IF(ISNUMBER(FIND(DA$2,CZ633)),SUBSTITUTE(CZ633,DA$2,),CZ633)</f>
        <v/>
      </c>
      <c r="DB633" s="4" t="str">
        <f t="shared" ref="DB633:DB696" si="1628">IF(ISNUMBER(FIND(DB$2,DA633)),SUBSTITUTE(DA633,DB$2,),DA633)</f>
        <v/>
      </c>
      <c r="DC633" s="4" t="str">
        <f t="shared" ref="DC633:DC696" si="1629">IF(ISNUMBER(FIND(DC$2,DB633)),SUBSTITUTE(DB633,DC$2,),DB633)</f>
        <v/>
      </c>
      <c r="DD633" s="4" t="str">
        <f t="shared" ref="DD633:DD696" si="1630">IF(ISNUMBER(FIND(DD$2,DC633)),SUBSTITUTE(DC633,DD$2,),DC633)</f>
        <v/>
      </c>
      <c r="DE633" s="4" t="str">
        <f t="shared" ref="DE633:DE696" si="1631">IF(ISNUMBER(FIND(DE$2,DD633)),SUBSTITUTE(DD633,DE$2,),DD633)</f>
        <v/>
      </c>
      <c r="DF633" s="4" t="str">
        <f t="shared" ref="DF633:DF696" si="1632">IF(ISNUMBER(FIND(DF$2,DE633)),SUBSTITUTE(DE633,DF$2,),DE633)</f>
        <v/>
      </c>
      <c r="DG633" s="4" t="str">
        <f t="shared" ref="DG633:DG696" si="1633">IF(ISNUMBER(FIND(DG$2,DF633)),SUBSTITUTE(DF633,DG$2,),DF633)</f>
        <v/>
      </c>
      <c r="DH633" s="4" t="str">
        <f t="shared" ref="DH633:DH696" si="1634">IF(ISNUMBER(FIND(DH$2,DG633)),SUBSTITUTE(DG633,DH$2,),DG633)</f>
        <v/>
      </c>
      <c r="DI633" s="4" t="str">
        <f t="shared" si="1540"/>
        <v/>
      </c>
      <c r="DJ633" s="4" t="str">
        <f t="shared" ref="DJ633:DJ696" si="1635">IF(ISNUMBER(FIND(DJ$2,DI633)),SUBSTITUTE(DI633,DJ$2,),DI633)</f>
        <v/>
      </c>
      <c r="DK633" s="4" t="str">
        <f t="shared" ref="DK633:DK696" si="1636">IF(ISNUMBER(FIND(DK$2,DJ633)),SUBSTITUTE(DJ633,DK$2,),DJ633)</f>
        <v/>
      </c>
      <c r="DL633" s="4" t="str">
        <f t="shared" ref="DL633:DL696" si="1637">IF(ISNUMBER(FIND(DL$2,DK633)),SUBSTITUTE(DK633,DL$2,),DK633)</f>
        <v/>
      </c>
      <c r="DM633" s="4" t="str">
        <f t="shared" ref="DM633:DM696" si="1638">IF(ISNUMBER(FIND(DM$2,DL633)),SUBSTITUTE(DL633,DM$2,),DL633)</f>
        <v/>
      </c>
      <c r="DN633" s="4" t="str">
        <f t="shared" ref="DN633:DN696" si="1639">IF(ISNUMBER(FIND(DN$2,DM633)),SUBSTITUTE(DM633,DN$2,),DM633)</f>
        <v/>
      </c>
      <c r="DO633" s="4" t="str">
        <f t="shared" ref="DO633:DO696" si="1640">IF(ISNUMBER(FIND(DO$2,DN633)),SUBSTITUTE(DN633,DO$2,),DN633)</f>
        <v/>
      </c>
      <c r="DP633" s="4" t="str">
        <f t="shared" ref="DP633:DP696" si="1641">IF(ISNUMBER(FIND(DP$2,DO633)),SUBSTITUTE(DO633,DP$2,),DO633)</f>
        <v/>
      </c>
      <c r="DQ633" s="4" t="str">
        <f t="shared" ref="DQ633:DQ696" si="1642">IF(ISNUMBER(FIND(DQ$2,DP633)),SUBSTITUTE(DP633,DQ$2,),DP633)</f>
        <v/>
      </c>
      <c r="DR633" s="4" t="str">
        <f t="shared" ref="DR633:DR696" si="1643">IF(ISNUMBER(FIND(DR$2,DQ633)),SUBSTITUTE(DQ633,DR$2,),DQ633)</f>
        <v/>
      </c>
      <c r="DS633" s="4" t="str">
        <f t="shared" ref="DS633:DS696" si="1644">IF(ISNUMBER(FIND(DS$2,DR633)),SUBSTITUTE(DR633,DS$2,),DR633)</f>
        <v/>
      </c>
      <c r="DT633" s="4" t="str">
        <f t="shared" ref="DT633:DT696" si="1645">IF(ISNUMBER(FIND(DT$2,DS633)),SUBSTITUTE(DS633,DT$2,),DS633)</f>
        <v/>
      </c>
      <c r="DU633" s="4" t="str">
        <f t="shared" ref="DU633:DU696" si="1646">DT633</f>
        <v/>
      </c>
    </row>
    <row r="634" spans="18:125" x14ac:dyDescent="0.25">
      <c r="R634" s="19" t="str">
        <f t="shared" si="1542"/>
        <v/>
      </c>
      <c r="T634" t="str">
        <f t="shared" si="1543"/>
        <v/>
      </c>
      <c r="U634" s="4" t="str">
        <f t="shared" si="1541"/>
        <v/>
      </c>
      <c r="V634" s="4" t="str">
        <f t="shared" si="1544"/>
        <v/>
      </c>
      <c r="W634" s="4" t="str">
        <f t="shared" si="1545"/>
        <v/>
      </c>
      <c r="X634" s="4" t="str">
        <f t="shared" si="1546"/>
        <v/>
      </c>
      <c r="Y634" s="4" t="str">
        <f t="shared" si="1547"/>
        <v/>
      </c>
      <c r="Z634" s="4" t="str">
        <f t="shared" si="1548"/>
        <v/>
      </c>
      <c r="AA634" s="4" t="str">
        <f t="shared" si="1549"/>
        <v/>
      </c>
      <c r="AB634" s="4" t="str">
        <f t="shared" si="1550"/>
        <v/>
      </c>
      <c r="AC634" s="4" t="str">
        <f t="shared" si="1551"/>
        <v/>
      </c>
      <c r="AD634" s="4" t="str">
        <f t="shared" si="1552"/>
        <v/>
      </c>
      <c r="AE634" s="4" t="str">
        <f t="shared" si="1553"/>
        <v/>
      </c>
      <c r="AF634" s="4" t="str">
        <f t="shared" si="1554"/>
        <v/>
      </c>
      <c r="AG634" s="4" t="str">
        <f t="shared" si="1555"/>
        <v/>
      </c>
      <c r="AH634" s="4" t="str">
        <f t="shared" si="1556"/>
        <v/>
      </c>
      <c r="AI634" s="4" t="str">
        <f t="shared" si="1557"/>
        <v/>
      </c>
      <c r="AJ634" s="4" t="str">
        <f t="shared" si="1558"/>
        <v/>
      </c>
      <c r="AK634" s="63" t="str">
        <f t="shared" si="1559"/>
        <v/>
      </c>
      <c r="AL634" s="4" t="str">
        <f t="shared" si="1560"/>
        <v/>
      </c>
      <c r="AM634" s="4" t="str">
        <f t="shared" si="1561"/>
        <v/>
      </c>
      <c r="AN634" s="4" t="str">
        <f t="shared" si="1562"/>
        <v/>
      </c>
      <c r="AO634" s="4" t="str">
        <f t="shared" si="1563"/>
        <v/>
      </c>
      <c r="AP634" s="4" t="str">
        <f t="shared" si="1564"/>
        <v/>
      </c>
      <c r="AQ634" s="4" t="str">
        <f t="shared" si="1565"/>
        <v/>
      </c>
      <c r="AR634" s="4" t="str">
        <f t="shared" si="1566"/>
        <v/>
      </c>
      <c r="AS634" s="4" t="str">
        <f t="shared" si="1567"/>
        <v/>
      </c>
      <c r="AT634" s="4" t="str">
        <f t="shared" si="1568"/>
        <v/>
      </c>
      <c r="AU634" s="4" t="str">
        <f t="shared" si="1569"/>
        <v/>
      </c>
      <c r="AV634" s="4" t="str">
        <f t="shared" si="1570"/>
        <v/>
      </c>
      <c r="AW634" s="4" t="str">
        <f t="shared" si="1571"/>
        <v/>
      </c>
      <c r="AX634" s="4" t="str">
        <f t="shared" si="1572"/>
        <v/>
      </c>
      <c r="AY634" s="4" t="str">
        <f t="shared" si="1573"/>
        <v/>
      </c>
      <c r="AZ634" s="4" t="str">
        <f t="shared" si="1574"/>
        <v/>
      </c>
      <c r="BA634" s="4" t="str">
        <f t="shared" si="1575"/>
        <v/>
      </c>
      <c r="BB634" s="4" t="str">
        <f t="shared" si="1576"/>
        <v/>
      </c>
      <c r="BC634" s="4" t="str">
        <f t="shared" si="1577"/>
        <v/>
      </c>
      <c r="BD634" s="4" t="str">
        <f t="shared" si="1578"/>
        <v/>
      </c>
      <c r="BE634" s="4" t="str">
        <f t="shared" si="1579"/>
        <v/>
      </c>
      <c r="BF634" s="4" t="str">
        <f t="shared" si="1580"/>
        <v/>
      </c>
      <c r="BG634" s="4" t="str">
        <f t="shared" si="1581"/>
        <v/>
      </c>
      <c r="BH634" s="4" t="str">
        <f t="shared" si="1582"/>
        <v/>
      </c>
      <c r="BI634" s="4" t="str">
        <f t="shared" si="1583"/>
        <v/>
      </c>
      <c r="BJ634" s="4" t="str">
        <f t="shared" si="1584"/>
        <v/>
      </c>
      <c r="BK634" s="4" t="str">
        <f t="shared" si="1585"/>
        <v/>
      </c>
      <c r="BL634" s="4" t="str">
        <f t="shared" si="1586"/>
        <v/>
      </c>
      <c r="BM634" s="4" t="str">
        <f t="shared" si="1587"/>
        <v/>
      </c>
      <c r="BN634" s="4" t="str">
        <f t="shared" si="1588"/>
        <v/>
      </c>
      <c r="BO634" s="4" t="str">
        <f t="shared" si="1589"/>
        <v/>
      </c>
      <c r="BP634" s="4" t="str">
        <f t="shared" si="1590"/>
        <v/>
      </c>
      <c r="BQ634" s="4" t="str">
        <f t="shared" si="1591"/>
        <v/>
      </c>
      <c r="BR634" s="4" t="str">
        <f t="shared" si="1592"/>
        <v/>
      </c>
      <c r="BS634" s="4" t="str">
        <f t="shared" si="1593"/>
        <v/>
      </c>
      <c r="BT634" s="4" t="str">
        <f t="shared" si="1594"/>
        <v/>
      </c>
      <c r="BU634" s="4" t="str">
        <f t="shared" si="1595"/>
        <v/>
      </c>
      <c r="BV634" s="4" t="str">
        <f t="shared" si="1596"/>
        <v/>
      </c>
      <c r="BW634" s="4" t="str">
        <f t="shared" si="1597"/>
        <v/>
      </c>
      <c r="BX634" s="4" t="str">
        <f t="shared" si="1598"/>
        <v/>
      </c>
      <c r="BY634" s="4" t="str">
        <f t="shared" si="1599"/>
        <v/>
      </c>
      <c r="BZ634" s="63" t="str">
        <f t="shared" si="1600"/>
        <v/>
      </c>
      <c r="CA634" s="4" t="str">
        <f t="shared" si="1601"/>
        <v/>
      </c>
      <c r="CB634" s="63" t="str">
        <f t="shared" si="1602"/>
        <v/>
      </c>
      <c r="CC634" s="4" t="str">
        <f t="shared" si="1603"/>
        <v/>
      </c>
      <c r="CD634" s="63" t="str">
        <f t="shared" si="1604"/>
        <v/>
      </c>
      <c r="CE634" s="4" t="str">
        <f t="shared" si="1605"/>
        <v/>
      </c>
      <c r="CF634" s="63" t="str">
        <f t="shared" si="1606"/>
        <v/>
      </c>
      <c r="CG634" s="4" t="str">
        <f t="shared" si="1607"/>
        <v/>
      </c>
      <c r="CH634" s="4" t="str">
        <f t="shared" si="1608"/>
        <v/>
      </c>
      <c r="CI634" s="4" t="str">
        <f t="shared" si="1609"/>
        <v/>
      </c>
      <c r="CJ634" s="63" t="str">
        <f t="shared" si="1610"/>
        <v/>
      </c>
      <c r="CK634" s="4" t="str">
        <f t="shared" si="1611"/>
        <v/>
      </c>
      <c r="CL634" s="4" t="str">
        <f t="shared" si="1612"/>
        <v/>
      </c>
      <c r="CM634" s="4" t="str">
        <f t="shared" si="1613"/>
        <v/>
      </c>
      <c r="CN634" s="4" t="str">
        <f t="shared" si="1614"/>
        <v/>
      </c>
      <c r="CO634" s="4" t="str">
        <f t="shared" si="1615"/>
        <v/>
      </c>
      <c r="CP634" s="4" t="str">
        <f t="shared" si="1616"/>
        <v/>
      </c>
      <c r="CQ634" s="4" t="str">
        <f t="shared" si="1617"/>
        <v/>
      </c>
      <c r="CR634" s="4" t="str">
        <f t="shared" si="1618"/>
        <v/>
      </c>
      <c r="CS634" s="4" t="str">
        <f t="shared" si="1619"/>
        <v/>
      </c>
      <c r="CT634" s="4" t="str">
        <f t="shared" si="1620"/>
        <v/>
      </c>
      <c r="CU634" s="4" t="str">
        <f t="shared" si="1621"/>
        <v/>
      </c>
      <c r="CV634" s="4" t="str">
        <f t="shared" si="1622"/>
        <v/>
      </c>
      <c r="CW634" s="4" t="str">
        <f t="shared" si="1623"/>
        <v/>
      </c>
      <c r="CX634" s="4" t="str">
        <f t="shared" si="1624"/>
        <v/>
      </c>
      <c r="CY634" s="4" t="str">
        <f t="shared" si="1625"/>
        <v/>
      </c>
      <c r="CZ634" s="4" t="str">
        <f t="shared" si="1626"/>
        <v/>
      </c>
      <c r="DA634" s="4" t="str">
        <f t="shared" si="1627"/>
        <v/>
      </c>
      <c r="DB634" s="4" t="str">
        <f t="shared" si="1628"/>
        <v/>
      </c>
      <c r="DC634" s="4" t="str">
        <f t="shared" si="1629"/>
        <v/>
      </c>
      <c r="DD634" s="4" t="str">
        <f t="shared" si="1630"/>
        <v/>
      </c>
      <c r="DE634" s="4" t="str">
        <f t="shared" si="1631"/>
        <v/>
      </c>
      <c r="DF634" s="4" t="str">
        <f t="shared" si="1632"/>
        <v/>
      </c>
      <c r="DG634" s="4" t="str">
        <f t="shared" si="1633"/>
        <v/>
      </c>
      <c r="DH634" s="4" t="str">
        <f t="shared" si="1634"/>
        <v/>
      </c>
      <c r="DI634" s="4" t="str">
        <f t="shared" si="1540"/>
        <v/>
      </c>
      <c r="DJ634" s="4" t="str">
        <f t="shared" si="1635"/>
        <v/>
      </c>
      <c r="DK634" s="4" t="str">
        <f t="shared" si="1636"/>
        <v/>
      </c>
      <c r="DL634" s="4" t="str">
        <f t="shared" si="1637"/>
        <v/>
      </c>
      <c r="DM634" s="4" t="str">
        <f t="shared" si="1638"/>
        <v/>
      </c>
      <c r="DN634" s="4" t="str">
        <f t="shared" si="1639"/>
        <v/>
      </c>
      <c r="DO634" s="4" t="str">
        <f t="shared" si="1640"/>
        <v/>
      </c>
      <c r="DP634" s="4" t="str">
        <f t="shared" si="1641"/>
        <v/>
      </c>
      <c r="DQ634" s="4" t="str">
        <f t="shared" si="1642"/>
        <v/>
      </c>
      <c r="DR634" s="4" t="str">
        <f t="shared" si="1643"/>
        <v/>
      </c>
      <c r="DS634" s="4" t="str">
        <f t="shared" si="1644"/>
        <v/>
      </c>
      <c r="DT634" s="4" t="str">
        <f t="shared" si="1645"/>
        <v/>
      </c>
      <c r="DU634" s="4" t="str">
        <f t="shared" si="1646"/>
        <v/>
      </c>
    </row>
    <row r="635" spans="18:125" x14ac:dyDescent="0.25">
      <c r="R635" s="19" t="str">
        <f t="shared" si="1542"/>
        <v/>
      </c>
      <c r="T635" t="str">
        <f t="shared" si="1543"/>
        <v/>
      </c>
      <c r="U635" s="4" t="str">
        <f t="shared" si="1541"/>
        <v/>
      </c>
      <c r="V635" s="4" t="str">
        <f t="shared" si="1544"/>
        <v/>
      </c>
      <c r="W635" s="4" t="str">
        <f t="shared" si="1545"/>
        <v/>
      </c>
      <c r="X635" s="4" t="str">
        <f t="shared" si="1546"/>
        <v/>
      </c>
      <c r="Y635" s="4" t="str">
        <f t="shared" si="1547"/>
        <v/>
      </c>
      <c r="Z635" s="4" t="str">
        <f t="shared" si="1548"/>
        <v/>
      </c>
      <c r="AA635" s="4" t="str">
        <f t="shared" si="1549"/>
        <v/>
      </c>
      <c r="AB635" s="4" t="str">
        <f t="shared" si="1550"/>
        <v/>
      </c>
      <c r="AC635" s="4" t="str">
        <f t="shared" si="1551"/>
        <v/>
      </c>
      <c r="AD635" s="4" t="str">
        <f t="shared" si="1552"/>
        <v/>
      </c>
      <c r="AE635" s="4" t="str">
        <f t="shared" si="1553"/>
        <v/>
      </c>
      <c r="AF635" s="4" t="str">
        <f t="shared" si="1554"/>
        <v/>
      </c>
      <c r="AG635" s="4" t="str">
        <f t="shared" si="1555"/>
        <v/>
      </c>
      <c r="AH635" s="4" t="str">
        <f t="shared" si="1556"/>
        <v/>
      </c>
      <c r="AI635" s="4" t="str">
        <f t="shared" si="1557"/>
        <v/>
      </c>
      <c r="AJ635" s="4" t="str">
        <f t="shared" si="1558"/>
        <v/>
      </c>
      <c r="AK635" s="63" t="str">
        <f t="shared" si="1559"/>
        <v/>
      </c>
      <c r="AL635" s="4" t="str">
        <f t="shared" si="1560"/>
        <v/>
      </c>
      <c r="AM635" s="4" t="str">
        <f t="shared" si="1561"/>
        <v/>
      </c>
      <c r="AN635" s="4" t="str">
        <f t="shared" si="1562"/>
        <v/>
      </c>
      <c r="AO635" s="4" t="str">
        <f t="shared" si="1563"/>
        <v/>
      </c>
      <c r="AP635" s="4" t="str">
        <f t="shared" si="1564"/>
        <v/>
      </c>
      <c r="AQ635" s="4" t="str">
        <f t="shared" si="1565"/>
        <v/>
      </c>
      <c r="AR635" s="4" t="str">
        <f t="shared" si="1566"/>
        <v/>
      </c>
      <c r="AS635" s="4" t="str">
        <f t="shared" si="1567"/>
        <v/>
      </c>
      <c r="AT635" s="4" t="str">
        <f t="shared" si="1568"/>
        <v/>
      </c>
      <c r="AU635" s="4" t="str">
        <f t="shared" si="1569"/>
        <v/>
      </c>
      <c r="AV635" s="4" t="str">
        <f t="shared" si="1570"/>
        <v/>
      </c>
      <c r="AW635" s="4" t="str">
        <f t="shared" si="1571"/>
        <v/>
      </c>
      <c r="AX635" s="4" t="str">
        <f t="shared" si="1572"/>
        <v/>
      </c>
      <c r="AY635" s="4" t="str">
        <f t="shared" si="1573"/>
        <v/>
      </c>
      <c r="AZ635" s="4" t="str">
        <f t="shared" si="1574"/>
        <v/>
      </c>
      <c r="BA635" s="4" t="str">
        <f t="shared" si="1575"/>
        <v/>
      </c>
      <c r="BB635" s="4" t="str">
        <f t="shared" si="1576"/>
        <v/>
      </c>
      <c r="BC635" s="4" t="str">
        <f t="shared" si="1577"/>
        <v/>
      </c>
      <c r="BD635" s="4" t="str">
        <f t="shared" si="1578"/>
        <v/>
      </c>
      <c r="BE635" s="4" t="str">
        <f t="shared" si="1579"/>
        <v/>
      </c>
      <c r="BF635" s="4" t="str">
        <f t="shared" si="1580"/>
        <v/>
      </c>
      <c r="BG635" s="4" t="str">
        <f t="shared" si="1581"/>
        <v/>
      </c>
      <c r="BH635" s="4" t="str">
        <f t="shared" si="1582"/>
        <v/>
      </c>
      <c r="BI635" s="4" t="str">
        <f t="shared" si="1583"/>
        <v/>
      </c>
      <c r="BJ635" s="4" t="str">
        <f t="shared" si="1584"/>
        <v/>
      </c>
      <c r="BK635" s="4" t="str">
        <f t="shared" si="1585"/>
        <v/>
      </c>
      <c r="BL635" s="4" t="str">
        <f t="shared" si="1586"/>
        <v/>
      </c>
      <c r="BM635" s="4" t="str">
        <f t="shared" si="1587"/>
        <v/>
      </c>
      <c r="BN635" s="4" t="str">
        <f t="shared" si="1588"/>
        <v/>
      </c>
      <c r="BO635" s="4" t="str">
        <f t="shared" si="1589"/>
        <v/>
      </c>
      <c r="BP635" s="4" t="str">
        <f t="shared" si="1590"/>
        <v/>
      </c>
      <c r="BQ635" s="4" t="str">
        <f t="shared" si="1591"/>
        <v/>
      </c>
      <c r="BR635" s="4" t="str">
        <f t="shared" si="1592"/>
        <v/>
      </c>
      <c r="BS635" s="4" t="str">
        <f t="shared" si="1593"/>
        <v/>
      </c>
      <c r="BT635" s="4" t="str">
        <f t="shared" si="1594"/>
        <v/>
      </c>
      <c r="BU635" s="4" t="str">
        <f t="shared" si="1595"/>
        <v/>
      </c>
      <c r="BV635" s="4" t="str">
        <f t="shared" si="1596"/>
        <v/>
      </c>
      <c r="BW635" s="4" t="str">
        <f t="shared" si="1597"/>
        <v/>
      </c>
      <c r="BX635" s="4" t="str">
        <f t="shared" si="1598"/>
        <v/>
      </c>
      <c r="BY635" s="4" t="str">
        <f t="shared" si="1599"/>
        <v/>
      </c>
      <c r="BZ635" s="63" t="str">
        <f t="shared" si="1600"/>
        <v/>
      </c>
      <c r="CA635" s="4" t="str">
        <f t="shared" si="1601"/>
        <v/>
      </c>
      <c r="CB635" s="63" t="str">
        <f t="shared" si="1602"/>
        <v/>
      </c>
      <c r="CC635" s="4" t="str">
        <f t="shared" si="1603"/>
        <v/>
      </c>
      <c r="CD635" s="63" t="str">
        <f t="shared" si="1604"/>
        <v/>
      </c>
      <c r="CE635" s="4" t="str">
        <f t="shared" si="1605"/>
        <v/>
      </c>
      <c r="CF635" s="63" t="str">
        <f t="shared" si="1606"/>
        <v/>
      </c>
      <c r="CG635" s="4" t="str">
        <f t="shared" si="1607"/>
        <v/>
      </c>
      <c r="CH635" s="4" t="str">
        <f t="shared" si="1608"/>
        <v/>
      </c>
      <c r="CI635" s="4" t="str">
        <f t="shared" si="1609"/>
        <v/>
      </c>
      <c r="CJ635" s="63" t="str">
        <f t="shared" si="1610"/>
        <v/>
      </c>
      <c r="CK635" s="4" t="str">
        <f t="shared" si="1611"/>
        <v/>
      </c>
      <c r="CL635" s="4" t="str">
        <f t="shared" si="1612"/>
        <v/>
      </c>
      <c r="CM635" s="4" t="str">
        <f t="shared" si="1613"/>
        <v/>
      </c>
      <c r="CN635" s="4" t="str">
        <f t="shared" si="1614"/>
        <v/>
      </c>
      <c r="CO635" s="4" t="str">
        <f t="shared" si="1615"/>
        <v/>
      </c>
      <c r="CP635" s="4" t="str">
        <f t="shared" si="1616"/>
        <v/>
      </c>
      <c r="CQ635" s="4" t="str">
        <f t="shared" si="1617"/>
        <v/>
      </c>
      <c r="CR635" s="4" t="str">
        <f t="shared" si="1618"/>
        <v/>
      </c>
      <c r="CS635" s="4" t="str">
        <f t="shared" si="1619"/>
        <v/>
      </c>
      <c r="CT635" s="4" t="str">
        <f t="shared" si="1620"/>
        <v/>
      </c>
      <c r="CU635" s="4" t="str">
        <f t="shared" si="1621"/>
        <v/>
      </c>
      <c r="CV635" s="4" t="str">
        <f t="shared" si="1622"/>
        <v/>
      </c>
      <c r="CW635" s="4" t="str">
        <f t="shared" si="1623"/>
        <v/>
      </c>
      <c r="CX635" s="4" t="str">
        <f t="shared" si="1624"/>
        <v/>
      </c>
      <c r="CY635" s="4" t="str">
        <f t="shared" si="1625"/>
        <v/>
      </c>
      <c r="CZ635" s="4" t="str">
        <f t="shared" si="1626"/>
        <v/>
      </c>
      <c r="DA635" s="4" t="str">
        <f t="shared" si="1627"/>
        <v/>
      </c>
      <c r="DB635" s="4" t="str">
        <f t="shared" si="1628"/>
        <v/>
      </c>
      <c r="DC635" s="4" t="str">
        <f t="shared" si="1629"/>
        <v/>
      </c>
      <c r="DD635" s="4" t="str">
        <f t="shared" si="1630"/>
        <v/>
      </c>
      <c r="DE635" s="4" t="str">
        <f t="shared" si="1631"/>
        <v/>
      </c>
      <c r="DF635" s="4" t="str">
        <f t="shared" si="1632"/>
        <v/>
      </c>
      <c r="DG635" s="4" t="str">
        <f t="shared" si="1633"/>
        <v/>
      </c>
      <c r="DH635" s="4" t="str">
        <f t="shared" si="1634"/>
        <v/>
      </c>
      <c r="DI635" s="4" t="str">
        <f t="shared" si="1540"/>
        <v/>
      </c>
      <c r="DJ635" s="4" t="str">
        <f t="shared" si="1635"/>
        <v/>
      </c>
      <c r="DK635" s="4" t="str">
        <f t="shared" si="1636"/>
        <v/>
      </c>
      <c r="DL635" s="4" t="str">
        <f t="shared" si="1637"/>
        <v/>
      </c>
      <c r="DM635" s="4" t="str">
        <f t="shared" si="1638"/>
        <v/>
      </c>
      <c r="DN635" s="4" t="str">
        <f t="shared" si="1639"/>
        <v/>
      </c>
      <c r="DO635" s="4" t="str">
        <f t="shared" si="1640"/>
        <v/>
      </c>
      <c r="DP635" s="4" t="str">
        <f t="shared" si="1641"/>
        <v/>
      </c>
      <c r="DQ635" s="4" t="str">
        <f t="shared" si="1642"/>
        <v/>
      </c>
      <c r="DR635" s="4" t="str">
        <f t="shared" si="1643"/>
        <v/>
      </c>
      <c r="DS635" s="4" t="str">
        <f t="shared" si="1644"/>
        <v/>
      </c>
      <c r="DT635" s="4" t="str">
        <f t="shared" si="1645"/>
        <v/>
      </c>
      <c r="DU635" s="4" t="str">
        <f t="shared" si="1646"/>
        <v/>
      </c>
    </row>
    <row r="636" spans="18:125" x14ac:dyDescent="0.25">
      <c r="R636" s="19" t="str">
        <f t="shared" si="1542"/>
        <v/>
      </c>
      <c r="T636" t="str">
        <f t="shared" si="1543"/>
        <v/>
      </c>
      <c r="U636" s="4" t="str">
        <f t="shared" si="1541"/>
        <v/>
      </c>
      <c r="V636" s="4" t="str">
        <f t="shared" si="1544"/>
        <v/>
      </c>
      <c r="W636" s="4" t="str">
        <f t="shared" si="1545"/>
        <v/>
      </c>
      <c r="X636" s="4" t="str">
        <f t="shared" si="1546"/>
        <v/>
      </c>
      <c r="Y636" s="4" t="str">
        <f t="shared" si="1547"/>
        <v/>
      </c>
      <c r="Z636" s="4" t="str">
        <f t="shared" si="1548"/>
        <v/>
      </c>
      <c r="AA636" s="4" t="str">
        <f t="shared" si="1549"/>
        <v/>
      </c>
      <c r="AB636" s="4" t="str">
        <f t="shared" si="1550"/>
        <v/>
      </c>
      <c r="AC636" s="4" t="str">
        <f t="shared" si="1551"/>
        <v/>
      </c>
      <c r="AD636" s="4" t="str">
        <f t="shared" si="1552"/>
        <v/>
      </c>
      <c r="AE636" s="4" t="str">
        <f t="shared" si="1553"/>
        <v/>
      </c>
      <c r="AF636" s="4" t="str">
        <f t="shared" si="1554"/>
        <v/>
      </c>
      <c r="AG636" s="4" t="str">
        <f t="shared" si="1555"/>
        <v/>
      </c>
      <c r="AH636" s="4" t="str">
        <f t="shared" si="1556"/>
        <v/>
      </c>
      <c r="AI636" s="4" t="str">
        <f t="shared" si="1557"/>
        <v/>
      </c>
      <c r="AJ636" s="4" t="str">
        <f t="shared" si="1558"/>
        <v/>
      </c>
      <c r="AK636" s="63" t="str">
        <f t="shared" si="1559"/>
        <v/>
      </c>
      <c r="AL636" s="4" t="str">
        <f t="shared" si="1560"/>
        <v/>
      </c>
      <c r="AM636" s="4" t="str">
        <f t="shared" si="1561"/>
        <v/>
      </c>
      <c r="AN636" s="4" t="str">
        <f t="shared" si="1562"/>
        <v/>
      </c>
      <c r="AO636" s="4" t="str">
        <f t="shared" si="1563"/>
        <v/>
      </c>
      <c r="AP636" s="4" t="str">
        <f t="shared" si="1564"/>
        <v/>
      </c>
      <c r="AQ636" s="4" t="str">
        <f t="shared" si="1565"/>
        <v/>
      </c>
      <c r="AR636" s="4" t="str">
        <f t="shared" si="1566"/>
        <v/>
      </c>
      <c r="AS636" s="4" t="str">
        <f t="shared" si="1567"/>
        <v/>
      </c>
      <c r="AT636" s="4" t="str">
        <f t="shared" si="1568"/>
        <v/>
      </c>
      <c r="AU636" s="4" t="str">
        <f t="shared" si="1569"/>
        <v/>
      </c>
      <c r="AV636" s="4" t="str">
        <f t="shared" si="1570"/>
        <v/>
      </c>
      <c r="AW636" s="4" t="str">
        <f t="shared" si="1571"/>
        <v/>
      </c>
      <c r="AX636" s="4" t="str">
        <f t="shared" si="1572"/>
        <v/>
      </c>
      <c r="AY636" s="4" t="str">
        <f t="shared" si="1573"/>
        <v/>
      </c>
      <c r="AZ636" s="4" t="str">
        <f t="shared" si="1574"/>
        <v/>
      </c>
      <c r="BA636" s="4" t="str">
        <f t="shared" si="1575"/>
        <v/>
      </c>
      <c r="BB636" s="4" t="str">
        <f t="shared" si="1576"/>
        <v/>
      </c>
      <c r="BC636" s="4" t="str">
        <f t="shared" si="1577"/>
        <v/>
      </c>
      <c r="BD636" s="4" t="str">
        <f t="shared" si="1578"/>
        <v/>
      </c>
      <c r="BE636" s="4" t="str">
        <f t="shared" si="1579"/>
        <v/>
      </c>
      <c r="BF636" s="4" t="str">
        <f t="shared" si="1580"/>
        <v/>
      </c>
      <c r="BG636" s="4" t="str">
        <f t="shared" si="1581"/>
        <v/>
      </c>
      <c r="BH636" s="4" t="str">
        <f t="shared" si="1582"/>
        <v/>
      </c>
      <c r="BI636" s="4" t="str">
        <f t="shared" si="1583"/>
        <v/>
      </c>
      <c r="BJ636" s="4" t="str">
        <f t="shared" si="1584"/>
        <v/>
      </c>
      <c r="BK636" s="4" t="str">
        <f t="shared" si="1585"/>
        <v/>
      </c>
      <c r="BL636" s="4" t="str">
        <f t="shared" si="1586"/>
        <v/>
      </c>
      <c r="BM636" s="4" t="str">
        <f t="shared" si="1587"/>
        <v/>
      </c>
      <c r="BN636" s="4" t="str">
        <f t="shared" si="1588"/>
        <v/>
      </c>
      <c r="BO636" s="4" t="str">
        <f t="shared" si="1589"/>
        <v/>
      </c>
      <c r="BP636" s="4" t="str">
        <f t="shared" si="1590"/>
        <v/>
      </c>
      <c r="BQ636" s="4" t="str">
        <f t="shared" si="1591"/>
        <v/>
      </c>
      <c r="BR636" s="4" t="str">
        <f t="shared" si="1592"/>
        <v/>
      </c>
      <c r="BS636" s="4" t="str">
        <f t="shared" si="1593"/>
        <v/>
      </c>
      <c r="BT636" s="4" t="str">
        <f t="shared" si="1594"/>
        <v/>
      </c>
      <c r="BU636" s="4" t="str">
        <f t="shared" si="1595"/>
        <v/>
      </c>
      <c r="BV636" s="4" t="str">
        <f t="shared" si="1596"/>
        <v/>
      </c>
      <c r="BW636" s="4" t="str">
        <f t="shared" si="1597"/>
        <v/>
      </c>
      <c r="BX636" s="4" t="str">
        <f t="shared" si="1598"/>
        <v/>
      </c>
      <c r="BY636" s="4" t="str">
        <f t="shared" si="1599"/>
        <v/>
      </c>
      <c r="BZ636" s="63" t="str">
        <f t="shared" si="1600"/>
        <v/>
      </c>
      <c r="CA636" s="4" t="str">
        <f t="shared" si="1601"/>
        <v/>
      </c>
      <c r="CB636" s="63" t="str">
        <f t="shared" si="1602"/>
        <v/>
      </c>
      <c r="CC636" s="4" t="str">
        <f t="shared" si="1603"/>
        <v/>
      </c>
      <c r="CD636" s="63" t="str">
        <f t="shared" si="1604"/>
        <v/>
      </c>
      <c r="CE636" s="4" t="str">
        <f t="shared" si="1605"/>
        <v/>
      </c>
      <c r="CF636" s="63" t="str">
        <f t="shared" si="1606"/>
        <v/>
      </c>
      <c r="CG636" s="4" t="str">
        <f t="shared" si="1607"/>
        <v/>
      </c>
      <c r="CH636" s="4" t="str">
        <f t="shared" si="1608"/>
        <v/>
      </c>
      <c r="CI636" s="4" t="str">
        <f t="shared" si="1609"/>
        <v/>
      </c>
      <c r="CJ636" s="63" t="str">
        <f t="shared" si="1610"/>
        <v/>
      </c>
      <c r="CK636" s="4" t="str">
        <f t="shared" si="1611"/>
        <v/>
      </c>
      <c r="CL636" s="4" t="str">
        <f t="shared" si="1612"/>
        <v/>
      </c>
      <c r="CM636" s="4" t="str">
        <f t="shared" si="1613"/>
        <v/>
      </c>
      <c r="CN636" s="4" t="str">
        <f t="shared" si="1614"/>
        <v/>
      </c>
      <c r="CO636" s="4" t="str">
        <f t="shared" si="1615"/>
        <v/>
      </c>
      <c r="CP636" s="4" t="str">
        <f t="shared" si="1616"/>
        <v/>
      </c>
      <c r="CQ636" s="4" t="str">
        <f t="shared" si="1617"/>
        <v/>
      </c>
      <c r="CR636" s="4" t="str">
        <f t="shared" si="1618"/>
        <v/>
      </c>
      <c r="CS636" s="4" t="str">
        <f t="shared" si="1619"/>
        <v/>
      </c>
      <c r="CT636" s="4" t="str">
        <f t="shared" si="1620"/>
        <v/>
      </c>
      <c r="CU636" s="4" t="str">
        <f t="shared" si="1621"/>
        <v/>
      </c>
      <c r="CV636" s="4" t="str">
        <f t="shared" si="1622"/>
        <v/>
      </c>
      <c r="CW636" s="4" t="str">
        <f t="shared" si="1623"/>
        <v/>
      </c>
      <c r="CX636" s="4" t="str">
        <f t="shared" si="1624"/>
        <v/>
      </c>
      <c r="CY636" s="4" t="str">
        <f t="shared" si="1625"/>
        <v/>
      </c>
      <c r="CZ636" s="4" t="str">
        <f t="shared" si="1626"/>
        <v/>
      </c>
      <c r="DA636" s="4" t="str">
        <f t="shared" si="1627"/>
        <v/>
      </c>
      <c r="DB636" s="4" t="str">
        <f t="shared" si="1628"/>
        <v/>
      </c>
      <c r="DC636" s="4" t="str">
        <f t="shared" si="1629"/>
        <v/>
      </c>
      <c r="DD636" s="4" t="str">
        <f t="shared" si="1630"/>
        <v/>
      </c>
      <c r="DE636" s="4" t="str">
        <f t="shared" si="1631"/>
        <v/>
      </c>
      <c r="DF636" s="4" t="str">
        <f t="shared" si="1632"/>
        <v/>
      </c>
      <c r="DG636" s="4" t="str">
        <f t="shared" si="1633"/>
        <v/>
      </c>
      <c r="DH636" s="4" t="str">
        <f t="shared" si="1634"/>
        <v/>
      </c>
      <c r="DI636" s="4" t="str">
        <f t="shared" si="1540"/>
        <v/>
      </c>
      <c r="DJ636" s="4" t="str">
        <f t="shared" si="1635"/>
        <v/>
      </c>
      <c r="DK636" s="4" t="str">
        <f t="shared" si="1636"/>
        <v/>
      </c>
      <c r="DL636" s="4" t="str">
        <f t="shared" si="1637"/>
        <v/>
      </c>
      <c r="DM636" s="4" t="str">
        <f t="shared" si="1638"/>
        <v/>
      </c>
      <c r="DN636" s="4" t="str">
        <f t="shared" si="1639"/>
        <v/>
      </c>
      <c r="DO636" s="4" t="str">
        <f t="shared" si="1640"/>
        <v/>
      </c>
      <c r="DP636" s="4" t="str">
        <f t="shared" si="1641"/>
        <v/>
      </c>
      <c r="DQ636" s="4" t="str">
        <f t="shared" si="1642"/>
        <v/>
      </c>
      <c r="DR636" s="4" t="str">
        <f t="shared" si="1643"/>
        <v/>
      </c>
      <c r="DS636" s="4" t="str">
        <f t="shared" si="1644"/>
        <v/>
      </c>
      <c r="DT636" s="4" t="str">
        <f t="shared" si="1645"/>
        <v/>
      </c>
      <c r="DU636" s="4" t="str">
        <f t="shared" si="1646"/>
        <v/>
      </c>
    </row>
    <row r="637" spans="18:125" x14ac:dyDescent="0.25">
      <c r="R637" s="19" t="str">
        <f t="shared" si="1542"/>
        <v/>
      </c>
      <c r="T637" t="str">
        <f t="shared" si="1543"/>
        <v/>
      </c>
      <c r="U637" s="4" t="str">
        <f t="shared" si="1541"/>
        <v/>
      </c>
      <c r="V637" s="4" t="str">
        <f t="shared" si="1544"/>
        <v/>
      </c>
      <c r="W637" s="4" t="str">
        <f t="shared" si="1545"/>
        <v/>
      </c>
      <c r="X637" s="4" t="str">
        <f t="shared" si="1546"/>
        <v/>
      </c>
      <c r="Y637" s="4" t="str">
        <f t="shared" si="1547"/>
        <v/>
      </c>
      <c r="Z637" s="4" t="str">
        <f t="shared" si="1548"/>
        <v/>
      </c>
      <c r="AA637" s="4" t="str">
        <f t="shared" si="1549"/>
        <v/>
      </c>
      <c r="AB637" s="4" t="str">
        <f t="shared" si="1550"/>
        <v/>
      </c>
      <c r="AC637" s="4" t="str">
        <f t="shared" si="1551"/>
        <v/>
      </c>
      <c r="AD637" s="4" t="str">
        <f t="shared" si="1552"/>
        <v/>
      </c>
      <c r="AE637" s="4" t="str">
        <f t="shared" si="1553"/>
        <v/>
      </c>
      <c r="AF637" s="4" t="str">
        <f t="shared" si="1554"/>
        <v/>
      </c>
      <c r="AG637" s="4" t="str">
        <f t="shared" si="1555"/>
        <v/>
      </c>
      <c r="AH637" s="4" t="str">
        <f t="shared" si="1556"/>
        <v/>
      </c>
      <c r="AI637" s="4" t="str">
        <f t="shared" si="1557"/>
        <v/>
      </c>
      <c r="AJ637" s="4" t="str">
        <f t="shared" si="1558"/>
        <v/>
      </c>
      <c r="AK637" s="63" t="str">
        <f t="shared" si="1559"/>
        <v/>
      </c>
      <c r="AL637" s="4" t="str">
        <f t="shared" si="1560"/>
        <v/>
      </c>
      <c r="AM637" s="4" t="str">
        <f t="shared" si="1561"/>
        <v/>
      </c>
      <c r="AN637" s="4" t="str">
        <f t="shared" si="1562"/>
        <v/>
      </c>
      <c r="AO637" s="4" t="str">
        <f t="shared" si="1563"/>
        <v/>
      </c>
      <c r="AP637" s="4" t="str">
        <f t="shared" si="1564"/>
        <v/>
      </c>
      <c r="AQ637" s="4" t="str">
        <f t="shared" si="1565"/>
        <v/>
      </c>
      <c r="AR637" s="4" t="str">
        <f t="shared" si="1566"/>
        <v/>
      </c>
      <c r="AS637" s="4" t="str">
        <f t="shared" si="1567"/>
        <v/>
      </c>
      <c r="AT637" s="4" t="str">
        <f t="shared" si="1568"/>
        <v/>
      </c>
      <c r="AU637" s="4" t="str">
        <f t="shared" si="1569"/>
        <v/>
      </c>
      <c r="AV637" s="4" t="str">
        <f t="shared" si="1570"/>
        <v/>
      </c>
      <c r="AW637" s="4" t="str">
        <f t="shared" si="1571"/>
        <v/>
      </c>
      <c r="AX637" s="4" t="str">
        <f t="shared" si="1572"/>
        <v/>
      </c>
      <c r="AY637" s="4" t="str">
        <f t="shared" si="1573"/>
        <v/>
      </c>
      <c r="AZ637" s="4" t="str">
        <f t="shared" si="1574"/>
        <v/>
      </c>
      <c r="BA637" s="4" t="str">
        <f t="shared" si="1575"/>
        <v/>
      </c>
      <c r="BB637" s="4" t="str">
        <f t="shared" si="1576"/>
        <v/>
      </c>
      <c r="BC637" s="4" t="str">
        <f t="shared" si="1577"/>
        <v/>
      </c>
      <c r="BD637" s="4" t="str">
        <f t="shared" si="1578"/>
        <v/>
      </c>
      <c r="BE637" s="4" t="str">
        <f t="shared" si="1579"/>
        <v/>
      </c>
      <c r="BF637" s="4" t="str">
        <f t="shared" si="1580"/>
        <v/>
      </c>
      <c r="BG637" s="4" t="str">
        <f t="shared" si="1581"/>
        <v/>
      </c>
      <c r="BH637" s="4" t="str">
        <f t="shared" si="1582"/>
        <v/>
      </c>
      <c r="BI637" s="4" t="str">
        <f t="shared" si="1583"/>
        <v/>
      </c>
      <c r="BJ637" s="4" t="str">
        <f t="shared" si="1584"/>
        <v/>
      </c>
      <c r="BK637" s="4" t="str">
        <f t="shared" si="1585"/>
        <v/>
      </c>
      <c r="BL637" s="4" t="str">
        <f t="shared" si="1586"/>
        <v/>
      </c>
      <c r="BM637" s="4" t="str">
        <f t="shared" si="1587"/>
        <v/>
      </c>
      <c r="BN637" s="4" t="str">
        <f t="shared" si="1588"/>
        <v/>
      </c>
      <c r="BO637" s="4" t="str">
        <f t="shared" si="1589"/>
        <v/>
      </c>
      <c r="BP637" s="4" t="str">
        <f t="shared" si="1590"/>
        <v/>
      </c>
      <c r="BQ637" s="4" t="str">
        <f t="shared" si="1591"/>
        <v/>
      </c>
      <c r="BR637" s="4" t="str">
        <f t="shared" si="1592"/>
        <v/>
      </c>
      <c r="BS637" s="4" t="str">
        <f t="shared" si="1593"/>
        <v/>
      </c>
      <c r="BT637" s="4" t="str">
        <f t="shared" si="1594"/>
        <v/>
      </c>
      <c r="BU637" s="4" t="str">
        <f t="shared" si="1595"/>
        <v/>
      </c>
      <c r="BV637" s="4" t="str">
        <f t="shared" si="1596"/>
        <v/>
      </c>
      <c r="BW637" s="4" t="str">
        <f t="shared" si="1597"/>
        <v/>
      </c>
      <c r="BX637" s="4" t="str">
        <f t="shared" si="1598"/>
        <v/>
      </c>
      <c r="BY637" s="4" t="str">
        <f t="shared" si="1599"/>
        <v/>
      </c>
      <c r="BZ637" s="63" t="str">
        <f t="shared" si="1600"/>
        <v/>
      </c>
      <c r="CA637" s="4" t="str">
        <f t="shared" si="1601"/>
        <v/>
      </c>
      <c r="CB637" s="63" t="str">
        <f t="shared" si="1602"/>
        <v/>
      </c>
      <c r="CC637" s="4" t="str">
        <f t="shared" si="1603"/>
        <v/>
      </c>
      <c r="CD637" s="63" t="str">
        <f t="shared" si="1604"/>
        <v/>
      </c>
      <c r="CE637" s="4" t="str">
        <f t="shared" si="1605"/>
        <v/>
      </c>
      <c r="CF637" s="63" t="str">
        <f t="shared" si="1606"/>
        <v/>
      </c>
      <c r="CG637" s="4" t="str">
        <f t="shared" si="1607"/>
        <v/>
      </c>
      <c r="CH637" s="4" t="str">
        <f t="shared" si="1608"/>
        <v/>
      </c>
      <c r="CI637" s="4" t="str">
        <f t="shared" si="1609"/>
        <v/>
      </c>
      <c r="CJ637" s="63" t="str">
        <f t="shared" si="1610"/>
        <v/>
      </c>
      <c r="CK637" s="4" t="str">
        <f t="shared" si="1611"/>
        <v/>
      </c>
      <c r="CL637" s="4" t="str">
        <f t="shared" si="1612"/>
        <v/>
      </c>
      <c r="CM637" s="4" t="str">
        <f t="shared" si="1613"/>
        <v/>
      </c>
      <c r="CN637" s="4" t="str">
        <f t="shared" si="1614"/>
        <v/>
      </c>
      <c r="CO637" s="4" t="str">
        <f t="shared" si="1615"/>
        <v/>
      </c>
      <c r="CP637" s="4" t="str">
        <f t="shared" si="1616"/>
        <v/>
      </c>
      <c r="CQ637" s="4" t="str">
        <f t="shared" si="1617"/>
        <v/>
      </c>
      <c r="CR637" s="4" t="str">
        <f t="shared" si="1618"/>
        <v/>
      </c>
      <c r="CS637" s="4" t="str">
        <f t="shared" si="1619"/>
        <v/>
      </c>
      <c r="CT637" s="4" t="str">
        <f t="shared" si="1620"/>
        <v/>
      </c>
      <c r="CU637" s="4" t="str">
        <f t="shared" si="1621"/>
        <v/>
      </c>
      <c r="CV637" s="4" t="str">
        <f t="shared" si="1622"/>
        <v/>
      </c>
      <c r="CW637" s="4" t="str">
        <f t="shared" si="1623"/>
        <v/>
      </c>
      <c r="CX637" s="4" t="str">
        <f t="shared" si="1624"/>
        <v/>
      </c>
      <c r="CY637" s="4" t="str">
        <f t="shared" si="1625"/>
        <v/>
      </c>
      <c r="CZ637" s="4" t="str">
        <f t="shared" si="1626"/>
        <v/>
      </c>
      <c r="DA637" s="4" t="str">
        <f t="shared" si="1627"/>
        <v/>
      </c>
      <c r="DB637" s="4" t="str">
        <f t="shared" si="1628"/>
        <v/>
      </c>
      <c r="DC637" s="4" t="str">
        <f t="shared" si="1629"/>
        <v/>
      </c>
      <c r="DD637" s="4" t="str">
        <f t="shared" si="1630"/>
        <v/>
      </c>
      <c r="DE637" s="4" t="str">
        <f t="shared" si="1631"/>
        <v/>
      </c>
      <c r="DF637" s="4" t="str">
        <f t="shared" si="1632"/>
        <v/>
      </c>
      <c r="DG637" s="4" t="str">
        <f t="shared" si="1633"/>
        <v/>
      </c>
      <c r="DH637" s="4" t="str">
        <f t="shared" si="1634"/>
        <v/>
      </c>
      <c r="DI637" s="4" t="str">
        <f t="shared" si="1540"/>
        <v/>
      </c>
      <c r="DJ637" s="4" t="str">
        <f t="shared" si="1635"/>
        <v/>
      </c>
      <c r="DK637" s="4" t="str">
        <f t="shared" si="1636"/>
        <v/>
      </c>
      <c r="DL637" s="4" t="str">
        <f t="shared" si="1637"/>
        <v/>
      </c>
      <c r="DM637" s="4" t="str">
        <f t="shared" si="1638"/>
        <v/>
      </c>
      <c r="DN637" s="4" t="str">
        <f t="shared" si="1639"/>
        <v/>
      </c>
      <c r="DO637" s="4" t="str">
        <f t="shared" si="1640"/>
        <v/>
      </c>
      <c r="DP637" s="4" t="str">
        <f t="shared" si="1641"/>
        <v/>
      </c>
      <c r="DQ637" s="4" t="str">
        <f t="shared" si="1642"/>
        <v/>
      </c>
      <c r="DR637" s="4" t="str">
        <f t="shared" si="1643"/>
        <v/>
      </c>
      <c r="DS637" s="4" t="str">
        <f t="shared" si="1644"/>
        <v/>
      </c>
      <c r="DT637" s="4" t="str">
        <f t="shared" si="1645"/>
        <v/>
      </c>
      <c r="DU637" s="4" t="str">
        <f t="shared" si="1646"/>
        <v/>
      </c>
    </row>
    <row r="638" spans="18:125" x14ac:dyDescent="0.25">
      <c r="R638" s="19" t="str">
        <f t="shared" si="1542"/>
        <v/>
      </c>
      <c r="T638" t="str">
        <f t="shared" si="1543"/>
        <v/>
      </c>
      <c r="U638" s="4" t="str">
        <f t="shared" si="1541"/>
        <v/>
      </c>
      <c r="V638" s="4" t="str">
        <f t="shared" si="1544"/>
        <v/>
      </c>
      <c r="W638" s="4" t="str">
        <f t="shared" si="1545"/>
        <v/>
      </c>
      <c r="X638" s="4" t="str">
        <f t="shared" si="1546"/>
        <v/>
      </c>
      <c r="Y638" s="4" t="str">
        <f t="shared" si="1547"/>
        <v/>
      </c>
      <c r="Z638" s="4" t="str">
        <f t="shared" si="1548"/>
        <v/>
      </c>
      <c r="AA638" s="4" t="str">
        <f t="shared" si="1549"/>
        <v/>
      </c>
      <c r="AB638" s="4" t="str">
        <f t="shared" si="1550"/>
        <v/>
      </c>
      <c r="AC638" s="4" t="str">
        <f t="shared" si="1551"/>
        <v/>
      </c>
      <c r="AD638" s="4" t="str">
        <f t="shared" si="1552"/>
        <v/>
      </c>
      <c r="AE638" s="4" t="str">
        <f t="shared" si="1553"/>
        <v/>
      </c>
      <c r="AF638" s="4" t="str">
        <f t="shared" si="1554"/>
        <v/>
      </c>
      <c r="AG638" s="4" t="str">
        <f t="shared" si="1555"/>
        <v/>
      </c>
      <c r="AH638" s="4" t="str">
        <f t="shared" si="1556"/>
        <v/>
      </c>
      <c r="AI638" s="4" t="str">
        <f t="shared" si="1557"/>
        <v/>
      </c>
      <c r="AJ638" s="4" t="str">
        <f t="shared" si="1558"/>
        <v/>
      </c>
      <c r="AK638" s="63" t="str">
        <f t="shared" si="1559"/>
        <v/>
      </c>
      <c r="AL638" s="4" t="str">
        <f t="shared" si="1560"/>
        <v/>
      </c>
      <c r="AM638" s="4" t="str">
        <f t="shared" si="1561"/>
        <v/>
      </c>
      <c r="AN638" s="4" t="str">
        <f t="shared" si="1562"/>
        <v/>
      </c>
      <c r="AO638" s="4" t="str">
        <f t="shared" si="1563"/>
        <v/>
      </c>
      <c r="AP638" s="4" t="str">
        <f t="shared" si="1564"/>
        <v/>
      </c>
      <c r="AQ638" s="4" t="str">
        <f t="shared" si="1565"/>
        <v/>
      </c>
      <c r="AR638" s="4" t="str">
        <f t="shared" si="1566"/>
        <v/>
      </c>
      <c r="AS638" s="4" t="str">
        <f t="shared" si="1567"/>
        <v/>
      </c>
      <c r="AT638" s="4" t="str">
        <f t="shared" si="1568"/>
        <v/>
      </c>
      <c r="AU638" s="4" t="str">
        <f t="shared" si="1569"/>
        <v/>
      </c>
      <c r="AV638" s="4" t="str">
        <f t="shared" si="1570"/>
        <v/>
      </c>
      <c r="AW638" s="4" t="str">
        <f t="shared" si="1571"/>
        <v/>
      </c>
      <c r="AX638" s="4" t="str">
        <f t="shared" si="1572"/>
        <v/>
      </c>
      <c r="AY638" s="4" t="str">
        <f t="shared" si="1573"/>
        <v/>
      </c>
      <c r="AZ638" s="4" t="str">
        <f t="shared" si="1574"/>
        <v/>
      </c>
      <c r="BA638" s="4" t="str">
        <f t="shared" si="1575"/>
        <v/>
      </c>
      <c r="BB638" s="4" t="str">
        <f t="shared" si="1576"/>
        <v/>
      </c>
      <c r="BC638" s="4" t="str">
        <f t="shared" si="1577"/>
        <v/>
      </c>
      <c r="BD638" s="4" t="str">
        <f t="shared" si="1578"/>
        <v/>
      </c>
      <c r="BE638" s="4" t="str">
        <f t="shared" si="1579"/>
        <v/>
      </c>
      <c r="BF638" s="4" t="str">
        <f t="shared" si="1580"/>
        <v/>
      </c>
      <c r="BG638" s="4" t="str">
        <f t="shared" si="1581"/>
        <v/>
      </c>
      <c r="BH638" s="4" t="str">
        <f t="shared" si="1582"/>
        <v/>
      </c>
      <c r="BI638" s="4" t="str">
        <f t="shared" si="1583"/>
        <v/>
      </c>
      <c r="BJ638" s="4" t="str">
        <f t="shared" si="1584"/>
        <v/>
      </c>
      <c r="BK638" s="4" t="str">
        <f t="shared" si="1585"/>
        <v/>
      </c>
      <c r="BL638" s="4" t="str">
        <f t="shared" si="1586"/>
        <v/>
      </c>
      <c r="BM638" s="4" t="str">
        <f t="shared" si="1587"/>
        <v/>
      </c>
      <c r="BN638" s="4" t="str">
        <f t="shared" si="1588"/>
        <v/>
      </c>
      <c r="BO638" s="4" t="str">
        <f t="shared" si="1589"/>
        <v/>
      </c>
      <c r="BP638" s="4" t="str">
        <f t="shared" si="1590"/>
        <v/>
      </c>
      <c r="BQ638" s="4" t="str">
        <f t="shared" si="1591"/>
        <v/>
      </c>
      <c r="BR638" s="4" t="str">
        <f t="shared" si="1592"/>
        <v/>
      </c>
      <c r="BS638" s="4" t="str">
        <f t="shared" si="1593"/>
        <v/>
      </c>
      <c r="BT638" s="4" t="str">
        <f t="shared" si="1594"/>
        <v/>
      </c>
      <c r="BU638" s="4" t="str">
        <f t="shared" si="1595"/>
        <v/>
      </c>
      <c r="BV638" s="4" t="str">
        <f t="shared" si="1596"/>
        <v/>
      </c>
      <c r="BW638" s="4" t="str">
        <f t="shared" si="1597"/>
        <v/>
      </c>
      <c r="BX638" s="4" t="str">
        <f t="shared" si="1598"/>
        <v/>
      </c>
      <c r="BY638" s="4" t="str">
        <f t="shared" si="1599"/>
        <v/>
      </c>
      <c r="BZ638" s="63" t="str">
        <f t="shared" si="1600"/>
        <v/>
      </c>
      <c r="CA638" s="4" t="str">
        <f t="shared" si="1601"/>
        <v/>
      </c>
      <c r="CB638" s="63" t="str">
        <f t="shared" si="1602"/>
        <v/>
      </c>
      <c r="CC638" s="4" t="str">
        <f t="shared" si="1603"/>
        <v/>
      </c>
      <c r="CD638" s="63" t="str">
        <f t="shared" si="1604"/>
        <v/>
      </c>
      <c r="CE638" s="4" t="str">
        <f t="shared" si="1605"/>
        <v/>
      </c>
      <c r="CF638" s="63" t="str">
        <f t="shared" si="1606"/>
        <v/>
      </c>
      <c r="CG638" s="4" t="str">
        <f t="shared" si="1607"/>
        <v/>
      </c>
      <c r="CH638" s="4" t="str">
        <f t="shared" si="1608"/>
        <v/>
      </c>
      <c r="CI638" s="4" t="str">
        <f t="shared" si="1609"/>
        <v/>
      </c>
      <c r="CJ638" s="63" t="str">
        <f t="shared" si="1610"/>
        <v/>
      </c>
      <c r="CK638" s="4" t="str">
        <f t="shared" si="1611"/>
        <v/>
      </c>
      <c r="CL638" s="4" t="str">
        <f t="shared" si="1612"/>
        <v/>
      </c>
      <c r="CM638" s="4" t="str">
        <f t="shared" si="1613"/>
        <v/>
      </c>
      <c r="CN638" s="4" t="str">
        <f t="shared" si="1614"/>
        <v/>
      </c>
      <c r="CO638" s="4" t="str">
        <f t="shared" si="1615"/>
        <v/>
      </c>
      <c r="CP638" s="4" t="str">
        <f t="shared" si="1616"/>
        <v/>
      </c>
      <c r="CQ638" s="4" t="str">
        <f t="shared" si="1617"/>
        <v/>
      </c>
      <c r="CR638" s="4" t="str">
        <f t="shared" si="1618"/>
        <v/>
      </c>
      <c r="CS638" s="4" t="str">
        <f t="shared" si="1619"/>
        <v/>
      </c>
      <c r="CT638" s="4" t="str">
        <f t="shared" si="1620"/>
        <v/>
      </c>
      <c r="CU638" s="4" t="str">
        <f t="shared" si="1621"/>
        <v/>
      </c>
      <c r="CV638" s="4" t="str">
        <f t="shared" si="1622"/>
        <v/>
      </c>
      <c r="CW638" s="4" t="str">
        <f t="shared" si="1623"/>
        <v/>
      </c>
      <c r="CX638" s="4" t="str">
        <f t="shared" si="1624"/>
        <v/>
      </c>
      <c r="CY638" s="4" t="str">
        <f t="shared" si="1625"/>
        <v/>
      </c>
      <c r="CZ638" s="4" t="str">
        <f t="shared" si="1626"/>
        <v/>
      </c>
      <c r="DA638" s="4" t="str">
        <f t="shared" si="1627"/>
        <v/>
      </c>
      <c r="DB638" s="4" t="str">
        <f t="shared" si="1628"/>
        <v/>
      </c>
      <c r="DC638" s="4" t="str">
        <f t="shared" si="1629"/>
        <v/>
      </c>
      <c r="DD638" s="4" t="str">
        <f t="shared" si="1630"/>
        <v/>
      </c>
      <c r="DE638" s="4" t="str">
        <f t="shared" si="1631"/>
        <v/>
      </c>
      <c r="DF638" s="4" t="str">
        <f t="shared" si="1632"/>
        <v/>
      </c>
      <c r="DG638" s="4" t="str">
        <f t="shared" si="1633"/>
        <v/>
      </c>
      <c r="DH638" s="4" t="str">
        <f t="shared" si="1634"/>
        <v/>
      </c>
      <c r="DI638" s="4" t="str">
        <f t="shared" si="1540"/>
        <v/>
      </c>
      <c r="DJ638" s="4" t="str">
        <f t="shared" si="1635"/>
        <v/>
      </c>
      <c r="DK638" s="4" t="str">
        <f t="shared" si="1636"/>
        <v/>
      </c>
      <c r="DL638" s="4" t="str">
        <f t="shared" si="1637"/>
        <v/>
      </c>
      <c r="DM638" s="4" t="str">
        <f t="shared" si="1638"/>
        <v/>
      </c>
      <c r="DN638" s="4" t="str">
        <f t="shared" si="1639"/>
        <v/>
      </c>
      <c r="DO638" s="4" t="str">
        <f t="shared" si="1640"/>
        <v/>
      </c>
      <c r="DP638" s="4" t="str">
        <f t="shared" si="1641"/>
        <v/>
      </c>
      <c r="DQ638" s="4" t="str">
        <f t="shared" si="1642"/>
        <v/>
      </c>
      <c r="DR638" s="4" t="str">
        <f t="shared" si="1643"/>
        <v/>
      </c>
      <c r="DS638" s="4" t="str">
        <f t="shared" si="1644"/>
        <v/>
      </c>
      <c r="DT638" s="4" t="str">
        <f t="shared" si="1645"/>
        <v/>
      </c>
      <c r="DU638" s="4" t="str">
        <f t="shared" si="1646"/>
        <v/>
      </c>
    </row>
    <row r="639" spans="18:125" x14ac:dyDescent="0.25">
      <c r="R639" s="19" t="str">
        <f t="shared" si="1542"/>
        <v/>
      </c>
      <c r="T639" t="str">
        <f t="shared" si="1543"/>
        <v/>
      </c>
      <c r="U639" s="4" t="str">
        <f t="shared" si="1541"/>
        <v/>
      </c>
      <c r="V639" s="4" t="str">
        <f t="shared" si="1544"/>
        <v/>
      </c>
      <c r="W639" s="4" t="str">
        <f t="shared" si="1545"/>
        <v/>
      </c>
      <c r="X639" s="4" t="str">
        <f t="shared" si="1546"/>
        <v/>
      </c>
      <c r="Y639" s="4" t="str">
        <f t="shared" si="1547"/>
        <v/>
      </c>
      <c r="Z639" s="4" t="str">
        <f t="shared" si="1548"/>
        <v/>
      </c>
      <c r="AA639" s="4" t="str">
        <f t="shared" si="1549"/>
        <v/>
      </c>
      <c r="AB639" s="4" t="str">
        <f t="shared" si="1550"/>
        <v/>
      </c>
      <c r="AC639" s="4" t="str">
        <f t="shared" si="1551"/>
        <v/>
      </c>
      <c r="AD639" s="4" t="str">
        <f t="shared" si="1552"/>
        <v/>
      </c>
      <c r="AE639" s="4" t="str">
        <f t="shared" si="1553"/>
        <v/>
      </c>
      <c r="AF639" s="4" t="str">
        <f t="shared" si="1554"/>
        <v/>
      </c>
      <c r="AG639" s="4" t="str">
        <f t="shared" si="1555"/>
        <v/>
      </c>
      <c r="AH639" s="4" t="str">
        <f t="shared" si="1556"/>
        <v/>
      </c>
      <c r="AI639" s="4" t="str">
        <f t="shared" si="1557"/>
        <v/>
      </c>
      <c r="AJ639" s="4" t="str">
        <f t="shared" si="1558"/>
        <v/>
      </c>
      <c r="AK639" s="63" t="str">
        <f t="shared" si="1559"/>
        <v/>
      </c>
      <c r="AL639" s="4" t="str">
        <f t="shared" si="1560"/>
        <v/>
      </c>
      <c r="AM639" s="4" t="str">
        <f t="shared" si="1561"/>
        <v/>
      </c>
      <c r="AN639" s="4" t="str">
        <f t="shared" si="1562"/>
        <v/>
      </c>
      <c r="AO639" s="4" t="str">
        <f t="shared" si="1563"/>
        <v/>
      </c>
      <c r="AP639" s="4" t="str">
        <f t="shared" si="1564"/>
        <v/>
      </c>
      <c r="AQ639" s="4" t="str">
        <f t="shared" si="1565"/>
        <v/>
      </c>
      <c r="AR639" s="4" t="str">
        <f t="shared" si="1566"/>
        <v/>
      </c>
      <c r="AS639" s="4" t="str">
        <f t="shared" si="1567"/>
        <v/>
      </c>
      <c r="AT639" s="4" t="str">
        <f t="shared" si="1568"/>
        <v/>
      </c>
      <c r="AU639" s="4" t="str">
        <f t="shared" si="1569"/>
        <v/>
      </c>
      <c r="AV639" s="4" t="str">
        <f t="shared" si="1570"/>
        <v/>
      </c>
      <c r="AW639" s="4" t="str">
        <f t="shared" si="1571"/>
        <v/>
      </c>
      <c r="AX639" s="4" t="str">
        <f t="shared" si="1572"/>
        <v/>
      </c>
      <c r="AY639" s="4" t="str">
        <f t="shared" si="1573"/>
        <v/>
      </c>
      <c r="AZ639" s="4" t="str">
        <f t="shared" si="1574"/>
        <v/>
      </c>
      <c r="BA639" s="4" t="str">
        <f t="shared" si="1575"/>
        <v/>
      </c>
      <c r="BB639" s="4" t="str">
        <f t="shared" si="1576"/>
        <v/>
      </c>
      <c r="BC639" s="4" t="str">
        <f t="shared" si="1577"/>
        <v/>
      </c>
      <c r="BD639" s="4" t="str">
        <f t="shared" si="1578"/>
        <v/>
      </c>
      <c r="BE639" s="4" t="str">
        <f t="shared" si="1579"/>
        <v/>
      </c>
      <c r="BF639" s="4" t="str">
        <f t="shared" si="1580"/>
        <v/>
      </c>
      <c r="BG639" s="4" t="str">
        <f t="shared" si="1581"/>
        <v/>
      </c>
      <c r="BH639" s="4" t="str">
        <f t="shared" si="1582"/>
        <v/>
      </c>
      <c r="BI639" s="4" t="str">
        <f t="shared" si="1583"/>
        <v/>
      </c>
      <c r="BJ639" s="4" t="str">
        <f t="shared" si="1584"/>
        <v/>
      </c>
      <c r="BK639" s="4" t="str">
        <f t="shared" si="1585"/>
        <v/>
      </c>
      <c r="BL639" s="4" t="str">
        <f t="shared" si="1586"/>
        <v/>
      </c>
      <c r="BM639" s="4" t="str">
        <f t="shared" si="1587"/>
        <v/>
      </c>
      <c r="BN639" s="4" t="str">
        <f t="shared" si="1588"/>
        <v/>
      </c>
      <c r="BO639" s="4" t="str">
        <f t="shared" si="1589"/>
        <v/>
      </c>
      <c r="BP639" s="4" t="str">
        <f t="shared" si="1590"/>
        <v/>
      </c>
      <c r="BQ639" s="4" t="str">
        <f t="shared" si="1591"/>
        <v/>
      </c>
      <c r="BR639" s="4" t="str">
        <f t="shared" si="1592"/>
        <v/>
      </c>
      <c r="BS639" s="4" t="str">
        <f t="shared" si="1593"/>
        <v/>
      </c>
      <c r="BT639" s="4" t="str">
        <f t="shared" si="1594"/>
        <v/>
      </c>
      <c r="BU639" s="4" t="str">
        <f t="shared" si="1595"/>
        <v/>
      </c>
      <c r="BV639" s="4" t="str">
        <f t="shared" si="1596"/>
        <v/>
      </c>
      <c r="BW639" s="4" t="str">
        <f t="shared" si="1597"/>
        <v/>
      </c>
      <c r="BX639" s="4" t="str">
        <f t="shared" si="1598"/>
        <v/>
      </c>
      <c r="BY639" s="4" t="str">
        <f t="shared" si="1599"/>
        <v/>
      </c>
      <c r="BZ639" s="63" t="str">
        <f t="shared" si="1600"/>
        <v/>
      </c>
      <c r="CA639" s="4" t="str">
        <f t="shared" si="1601"/>
        <v/>
      </c>
      <c r="CB639" s="63" t="str">
        <f t="shared" si="1602"/>
        <v/>
      </c>
      <c r="CC639" s="4" t="str">
        <f t="shared" si="1603"/>
        <v/>
      </c>
      <c r="CD639" s="63" t="str">
        <f t="shared" si="1604"/>
        <v/>
      </c>
      <c r="CE639" s="4" t="str">
        <f t="shared" si="1605"/>
        <v/>
      </c>
      <c r="CF639" s="63" t="str">
        <f t="shared" si="1606"/>
        <v/>
      </c>
      <c r="CG639" s="4" t="str">
        <f t="shared" si="1607"/>
        <v/>
      </c>
      <c r="CH639" s="4" t="str">
        <f t="shared" si="1608"/>
        <v/>
      </c>
      <c r="CI639" s="4" t="str">
        <f t="shared" si="1609"/>
        <v/>
      </c>
      <c r="CJ639" s="63" t="str">
        <f t="shared" si="1610"/>
        <v/>
      </c>
      <c r="CK639" s="4" t="str">
        <f t="shared" si="1611"/>
        <v/>
      </c>
      <c r="CL639" s="4" t="str">
        <f t="shared" si="1612"/>
        <v/>
      </c>
      <c r="CM639" s="4" t="str">
        <f t="shared" si="1613"/>
        <v/>
      </c>
      <c r="CN639" s="4" t="str">
        <f t="shared" si="1614"/>
        <v/>
      </c>
      <c r="CO639" s="4" t="str">
        <f t="shared" si="1615"/>
        <v/>
      </c>
      <c r="CP639" s="4" t="str">
        <f t="shared" si="1616"/>
        <v/>
      </c>
      <c r="CQ639" s="4" t="str">
        <f t="shared" si="1617"/>
        <v/>
      </c>
      <c r="CR639" s="4" t="str">
        <f t="shared" si="1618"/>
        <v/>
      </c>
      <c r="CS639" s="4" t="str">
        <f t="shared" si="1619"/>
        <v/>
      </c>
      <c r="CT639" s="4" t="str">
        <f t="shared" si="1620"/>
        <v/>
      </c>
      <c r="CU639" s="4" t="str">
        <f t="shared" si="1621"/>
        <v/>
      </c>
      <c r="CV639" s="4" t="str">
        <f t="shared" si="1622"/>
        <v/>
      </c>
      <c r="CW639" s="4" t="str">
        <f t="shared" si="1623"/>
        <v/>
      </c>
      <c r="CX639" s="4" t="str">
        <f t="shared" si="1624"/>
        <v/>
      </c>
      <c r="CY639" s="4" t="str">
        <f t="shared" si="1625"/>
        <v/>
      </c>
      <c r="CZ639" s="4" t="str">
        <f t="shared" si="1626"/>
        <v/>
      </c>
      <c r="DA639" s="4" t="str">
        <f t="shared" si="1627"/>
        <v/>
      </c>
      <c r="DB639" s="4" t="str">
        <f t="shared" si="1628"/>
        <v/>
      </c>
      <c r="DC639" s="4" t="str">
        <f t="shared" si="1629"/>
        <v/>
      </c>
      <c r="DD639" s="4" t="str">
        <f t="shared" si="1630"/>
        <v/>
      </c>
      <c r="DE639" s="4" t="str">
        <f t="shared" si="1631"/>
        <v/>
      </c>
      <c r="DF639" s="4" t="str">
        <f t="shared" si="1632"/>
        <v/>
      </c>
      <c r="DG639" s="4" t="str">
        <f t="shared" si="1633"/>
        <v/>
      </c>
      <c r="DH639" s="4" t="str">
        <f t="shared" si="1634"/>
        <v/>
      </c>
      <c r="DI639" s="4" t="str">
        <f t="shared" si="1540"/>
        <v/>
      </c>
      <c r="DJ639" s="4" t="str">
        <f t="shared" si="1635"/>
        <v/>
      </c>
      <c r="DK639" s="4" t="str">
        <f t="shared" si="1636"/>
        <v/>
      </c>
      <c r="DL639" s="4" t="str">
        <f t="shared" si="1637"/>
        <v/>
      </c>
      <c r="DM639" s="4" t="str">
        <f t="shared" si="1638"/>
        <v/>
      </c>
      <c r="DN639" s="4" t="str">
        <f t="shared" si="1639"/>
        <v/>
      </c>
      <c r="DO639" s="4" t="str">
        <f t="shared" si="1640"/>
        <v/>
      </c>
      <c r="DP639" s="4" t="str">
        <f t="shared" si="1641"/>
        <v/>
      </c>
      <c r="DQ639" s="4" t="str">
        <f t="shared" si="1642"/>
        <v/>
      </c>
      <c r="DR639" s="4" t="str">
        <f t="shared" si="1643"/>
        <v/>
      </c>
      <c r="DS639" s="4" t="str">
        <f t="shared" si="1644"/>
        <v/>
      </c>
      <c r="DT639" s="4" t="str">
        <f t="shared" si="1645"/>
        <v/>
      </c>
      <c r="DU639" s="4" t="str">
        <f t="shared" si="1646"/>
        <v/>
      </c>
    </row>
    <row r="640" spans="18:125" x14ac:dyDescent="0.25">
      <c r="R640" s="19" t="str">
        <f t="shared" si="1542"/>
        <v/>
      </c>
      <c r="T640" t="str">
        <f t="shared" si="1543"/>
        <v/>
      </c>
      <c r="U640" s="4" t="str">
        <f t="shared" si="1541"/>
        <v/>
      </c>
      <c r="V640" s="4" t="str">
        <f t="shared" si="1544"/>
        <v/>
      </c>
      <c r="W640" s="4" t="str">
        <f t="shared" si="1545"/>
        <v/>
      </c>
      <c r="X640" s="4" t="str">
        <f t="shared" si="1546"/>
        <v/>
      </c>
      <c r="Y640" s="4" t="str">
        <f t="shared" si="1547"/>
        <v/>
      </c>
      <c r="Z640" s="4" t="str">
        <f t="shared" si="1548"/>
        <v/>
      </c>
      <c r="AA640" s="4" t="str">
        <f t="shared" si="1549"/>
        <v/>
      </c>
      <c r="AB640" s="4" t="str">
        <f t="shared" si="1550"/>
        <v/>
      </c>
      <c r="AC640" s="4" t="str">
        <f t="shared" si="1551"/>
        <v/>
      </c>
      <c r="AD640" s="4" t="str">
        <f t="shared" si="1552"/>
        <v/>
      </c>
      <c r="AE640" s="4" t="str">
        <f t="shared" si="1553"/>
        <v/>
      </c>
      <c r="AF640" s="4" t="str">
        <f t="shared" si="1554"/>
        <v/>
      </c>
      <c r="AG640" s="4" t="str">
        <f t="shared" si="1555"/>
        <v/>
      </c>
      <c r="AH640" s="4" t="str">
        <f t="shared" si="1556"/>
        <v/>
      </c>
      <c r="AI640" s="4" t="str">
        <f t="shared" si="1557"/>
        <v/>
      </c>
      <c r="AJ640" s="4" t="str">
        <f t="shared" si="1558"/>
        <v/>
      </c>
      <c r="AK640" s="63" t="str">
        <f t="shared" si="1559"/>
        <v/>
      </c>
      <c r="AL640" s="4" t="str">
        <f t="shared" si="1560"/>
        <v/>
      </c>
      <c r="AM640" s="4" t="str">
        <f t="shared" si="1561"/>
        <v/>
      </c>
      <c r="AN640" s="4" t="str">
        <f t="shared" si="1562"/>
        <v/>
      </c>
      <c r="AO640" s="4" t="str">
        <f t="shared" si="1563"/>
        <v/>
      </c>
      <c r="AP640" s="4" t="str">
        <f t="shared" si="1564"/>
        <v/>
      </c>
      <c r="AQ640" s="4" t="str">
        <f t="shared" si="1565"/>
        <v/>
      </c>
      <c r="AR640" s="4" t="str">
        <f t="shared" si="1566"/>
        <v/>
      </c>
      <c r="AS640" s="4" t="str">
        <f t="shared" si="1567"/>
        <v/>
      </c>
      <c r="AT640" s="4" t="str">
        <f t="shared" si="1568"/>
        <v/>
      </c>
      <c r="AU640" s="4" t="str">
        <f t="shared" si="1569"/>
        <v/>
      </c>
      <c r="AV640" s="4" t="str">
        <f t="shared" si="1570"/>
        <v/>
      </c>
      <c r="AW640" s="4" t="str">
        <f t="shared" si="1571"/>
        <v/>
      </c>
      <c r="AX640" s="4" t="str">
        <f t="shared" si="1572"/>
        <v/>
      </c>
      <c r="AY640" s="4" t="str">
        <f t="shared" si="1573"/>
        <v/>
      </c>
      <c r="AZ640" s="4" t="str">
        <f t="shared" si="1574"/>
        <v/>
      </c>
      <c r="BA640" s="4" t="str">
        <f t="shared" si="1575"/>
        <v/>
      </c>
      <c r="BB640" s="4" t="str">
        <f t="shared" si="1576"/>
        <v/>
      </c>
      <c r="BC640" s="4" t="str">
        <f t="shared" si="1577"/>
        <v/>
      </c>
      <c r="BD640" s="4" t="str">
        <f t="shared" si="1578"/>
        <v/>
      </c>
      <c r="BE640" s="4" t="str">
        <f t="shared" si="1579"/>
        <v/>
      </c>
      <c r="BF640" s="4" t="str">
        <f t="shared" si="1580"/>
        <v/>
      </c>
      <c r="BG640" s="4" t="str">
        <f t="shared" si="1581"/>
        <v/>
      </c>
      <c r="BH640" s="4" t="str">
        <f t="shared" si="1582"/>
        <v/>
      </c>
      <c r="BI640" s="4" t="str">
        <f t="shared" si="1583"/>
        <v/>
      </c>
      <c r="BJ640" s="4" t="str">
        <f t="shared" si="1584"/>
        <v/>
      </c>
      <c r="BK640" s="4" t="str">
        <f t="shared" si="1585"/>
        <v/>
      </c>
      <c r="BL640" s="4" t="str">
        <f t="shared" si="1586"/>
        <v/>
      </c>
      <c r="BM640" s="4" t="str">
        <f t="shared" si="1587"/>
        <v/>
      </c>
      <c r="BN640" s="4" t="str">
        <f t="shared" si="1588"/>
        <v/>
      </c>
      <c r="BO640" s="4" t="str">
        <f t="shared" si="1589"/>
        <v/>
      </c>
      <c r="BP640" s="4" t="str">
        <f t="shared" si="1590"/>
        <v/>
      </c>
      <c r="BQ640" s="4" t="str">
        <f t="shared" si="1591"/>
        <v/>
      </c>
      <c r="BR640" s="4" t="str">
        <f t="shared" si="1592"/>
        <v/>
      </c>
      <c r="BS640" s="4" t="str">
        <f t="shared" si="1593"/>
        <v/>
      </c>
      <c r="BT640" s="4" t="str">
        <f t="shared" si="1594"/>
        <v/>
      </c>
      <c r="BU640" s="4" t="str">
        <f t="shared" si="1595"/>
        <v/>
      </c>
      <c r="BV640" s="4" t="str">
        <f t="shared" si="1596"/>
        <v/>
      </c>
      <c r="BW640" s="4" t="str">
        <f t="shared" si="1597"/>
        <v/>
      </c>
      <c r="BX640" s="4" t="str">
        <f t="shared" si="1598"/>
        <v/>
      </c>
      <c r="BY640" s="4" t="str">
        <f t="shared" si="1599"/>
        <v/>
      </c>
      <c r="BZ640" s="63" t="str">
        <f t="shared" si="1600"/>
        <v/>
      </c>
      <c r="CA640" s="4" t="str">
        <f t="shared" si="1601"/>
        <v/>
      </c>
      <c r="CB640" s="63" t="str">
        <f t="shared" si="1602"/>
        <v/>
      </c>
      <c r="CC640" s="4" t="str">
        <f t="shared" si="1603"/>
        <v/>
      </c>
      <c r="CD640" s="63" t="str">
        <f t="shared" si="1604"/>
        <v/>
      </c>
      <c r="CE640" s="4" t="str">
        <f t="shared" si="1605"/>
        <v/>
      </c>
      <c r="CF640" s="63" t="str">
        <f t="shared" si="1606"/>
        <v/>
      </c>
      <c r="CG640" s="4" t="str">
        <f t="shared" si="1607"/>
        <v/>
      </c>
      <c r="CH640" s="4" t="str">
        <f t="shared" si="1608"/>
        <v/>
      </c>
      <c r="CI640" s="4" t="str">
        <f t="shared" si="1609"/>
        <v/>
      </c>
      <c r="CJ640" s="63" t="str">
        <f t="shared" si="1610"/>
        <v/>
      </c>
      <c r="CK640" s="4" t="str">
        <f t="shared" si="1611"/>
        <v/>
      </c>
      <c r="CL640" s="4" t="str">
        <f t="shared" si="1612"/>
        <v/>
      </c>
      <c r="CM640" s="4" t="str">
        <f t="shared" si="1613"/>
        <v/>
      </c>
      <c r="CN640" s="4" t="str">
        <f t="shared" si="1614"/>
        <v/>
      </c>
      <c r="CO640" s="4" t="str">
        <f t="shared" si="1615"/>
        <v/>
      </c>
      <c r="CP640" s="4" t="str">
        <f t="shared" si="1616"/>
        <v/>
      </c>
      <c r="CQ640" s="4" t="str">
        <f t="shared" si="1617"/>
        <v/>
      </c>
      <c r="CR640" s="4" t="str">
        <f t="shared" si="1618"/>
        <v/>
      </c>
      <c r="CS640" s="4" t="str">
        <f t="shared" si="1619"/>
        <v/>
      </c>
      <c r="CT640" s="4" t="str">
        <f t="shared" si="1620"/>
        <v/>
      </c>
      <c r="CU640" s="4" t="str">
        <f t="shared" si="1621"/>
        <v/>
      </c>
      <c r="CV640" s="4" t="str">
        <f t="shared" si="1622"/>
        <v/>
      </c>
      <c r="CW640" s="4" t="str">
        <f t="shared" si="1623"/>
        <v/>
      </c>
      <c r="CX640" s="4" t="str">
        <f t="shared" si="1624"/>
        <v/>
      </c>
      <c r="CY640" s="4" t="str">
        <f t="shared" si="1625"/>
        <v/>
      </c>
      <c r="CZ640" s="4" t="str">
        <f t="shared" si="1626"/>
        <v/>
      </c>
      <c r="DA640" s="4" t="str">
        <f t="shared" si="1627"/>
        <v/>
      </c>
      <c r="DB640" s="4" t="str">
        <f t="shared" si="1628"/>
        <v/>
      </c>
      <c r="DC640" s="4" t="str">
        <f t="shared" si="1629"/>
        <v/>
      </c>
      <c r="DD640" s="4" t="str">
        <f t="shared" si="1630"/>
        <v/>
      </c>
      <c r="DE640" s="4" t="str">
        <f t="shared" si="1631"/>
        <v/>
      </c>
      <c r="DF640" s="4" t="str">
        <f t="shared" si="1632"/>
        <v/>
      </c>
      <c r="DG640" s="4" t="str">
        <f t="shared" si="1633"/>
        <v/>
      </c>
      <c r="DH640" s="4" t="str">
        <f t="shared" si="1634"/>
        <v/>
      </c>
      <c r="DI640" s="4" t="str">
        <f t="shared" si="1540"/>
        <v/>
      </c>
      <c r="DJ640" s="4" t="str">
        <f t="shared" si="1635"/>
        <v/>
      </c>
      <c r="DK640" s="4" t="str">
        <f t="shared" si="1636"/>
        <v/>
      </c>
      <c r="DL640" s="4" t="str">
        <f t="shared" si="1637"/>
        <v/>
      </c>
      <c r="DM640" s="4" t="str">
        <f t="shared" si="1638"/>
        <v/>
      </c>
      <c r="DN640" s="4" t="str">
        <f t="shared" si="1639"/>
        <v/>
      </c>
      <c r="DO640" s="4" t="str">
        <f t="shared" si="1640"/>
        <v/>
      </c>
      <c r="DP640" s="4" t="str">
        <f t="shared" si="1641"/>
        <v/>
      </c>
      <c r="DQ640" s="4" t="str">
        <f t="shared" si="1642"/>
        <v/>
      </c>
      <c r="DR640" s="4" t="str">
        <f t="shared" si="1643"/>
        <v/>
      </c>
      <c r="DS640" s="4" t="str">
        <f t="shared" si="1644"/>
        <v/>
      </c>
      <c r="DT640" s="4" t="str">
        <f t="shared" si="1645"/>
        <v/>
      </c>
      <c r="DU640" s="4" t="str">
        <f t="shared" si="1646"/>
        <v/>
      </c>
    </row>
    <row r="641" spans="18:125" x14ac:dyDescent="0.25">
      <c r="R641" s="19" t="str">
        <f t="shared" si="1542"/>
        <v/>
      </c>
      <c r="T641" t="str">
        <f t="shared" si="1543"/>
        <v/>
      </c>
      <c r="U641" s="4" t="str">
        <f t="shared" si="1541"/>
        <v/>
      </c>
      <c r="V641" s="4" t="str">
        <f t="shared" si="1544"/>
        <v/>
      </c>
      <c r="W641" s="4" t="str">
        <f t="shared" si="1545"/>
        <v/>
      </c>
      <c r="X641" s="4" t="str">
        <f t="shared" si="1546"/>
        <v/>
      </c>
      <c r="Y641" s="4" t="str">
        <f t="shared" si="1547"/>
        <v/>
      </c>
      <c r="Z641" s="4" t="str">
        <f t="shared" si="1548"/>
        <v/>
      </c>
      <c r="AA641" s="4" t="str">
        <f t="shared" si="1549"/>
        <v/>
      </c>
      <c r="AB641" s="4" t="str">
        <f t="shared" si="1550"/>
        <v/>
      </c>
      <c r="AC641" s="4" t="str">
        <f t="shared" si="1551"/>
        <v/>
      </c>
      <c r="AD641" s="4" t="str">
        <f t="shared" si="1552"/>
        <v/>
      </c>
      <c r="AE641" s="4" t="str">
        <f t="shared" si="1553"/>
        <v/>
      </c>
      <c r="AF641" s="4" t="str">
        <f t="shared" si="1554"/>
        <v/>
      </c>
      <c r="AG641" s="4" t="str">
        <f t="shared" si="1555"/>
        <v/>
      </c>
      <c r="AH641" s="4" t="str">
        <f t="shared" si="1556"/>
        <v/>
      </c>
      <c r="AI641" s="4" t="str">
        <f t="shared" si="1557"/>
        <v/>
      </c>
      <c r="AJ641" s="4" t="str">
        <f t="shared" si="1558"/>
        <v/>
      </c>
      <c r="AK641" s="63" t="str">
        <f t="shared" si="1559"/>
        <v/>
      </c>
      <c r="AL641" s="4" t="str">
        <f t="shared" si="1560"/>
        <v/>
      </c>
      <c r="AM641" s="4" t="str">
        <f t="shared" si="1561"/>
        <v/>
      </c>
      <c r="AN641" s="4" t="str">
        <f t="shared" si="1562"/>
        <v/>
      </c>
      <c r="AO641" s="4" t="str">
        <f t="shared" si="1563"/>
        <v/>
      </c>
      <c r="AP641" s="4" t="str">
        <f t="shared" si="1564"/>
        <v/>
      </c>
      <c r="AQ641" s="4" t="str">
        <f t="shared" si="1565"/>
        <v/>
      </c>
      <c r="AR641" s="4" t="str">
        <f t="shared" si="1566"/>
        <v/>
      </c>
      <c r="AS641" s="4" t="str">
        <f t="shared" si="1567"/>
        <v/>
      </c>
      <c r="AT641" s="4" t="str">
        <f t="shared" si="1568"/>
        <v/>
      </c>
      <c r="AU641" s="4" t="str">
        <f t="shared" si="1569"/>
        <v/>
      </c>
      <c r="AV641" s="4" t="str">
        <f t="shared" si="1570"/>
        <v/>
      </c>
      <c r="AW641" s="4" t="str">
        <f t="shared" si="1571"/>
        <v/>
      </c>
      <c r="AX641" s="4" t="str">
        <f t="shared" si="1572"/>
        <v/>
      </c>
      <c r="AY641" s="4" t="str">
        <f t="shared" si="1573"/>
        <v/>
      </c>
      <c r="AZ641" s="4" t="str">
        <f t="shared" si="1574"/>
        <v/>
      </c>
      <c r="BA641" s="4" t="str">
        <f t="shared" si="1575"/>
        <v/>
      </c>
      <c r="BB641" s="4" t="str">
        <f t="shared" si="1576"/>
        <v/>
      </c>
      <c r="BC641" s="4" t="str">
        <f t="shared" si="1577"/>
        <v/>
      </c>
      <c r="BD641" s="4" t="str">
        <f t="shared" si="1578"/>
        <v/>
      </c>
      <c r="BE641" s="4" t="str">
        <f t="shared" si="1579"/>
        <v/>
      </c>
      <c r="BF641" s="4" t="str">
        <f t="shared" si="1580"/>
        <v/>
      </c>
      <c r="BG641" s="4" t="str">
        <f t="shared" si="1581"/>
        <v/>
      </c>
      <c r="BH641" s="4" t="str">
        <f t="shared" si="1582"/>
        <v/>
      </c>
      <c r="BI641" s="4" t="str">
        <f t="shared" si="1583"/>
        <v/>
      </c>
      <c r="BJ641" s="4" t="str">
        <f t="shared" si="1584"/>
        <v/>
      </c>
      <c r="BK641" s="4" t="str">
        <f t="shared" si="1585"/>
        <v/>
      </c>
      <c r="BL641" s="4" t="str">
        <f t="shared" si="1586"/>
        <v/>
      </c>
      <c r="BM641" s="4" t="str">
        <f t="shared" si="1587"/>
        <v/>
      </c>
      <c r="BN641" s="4" t="str">
        <f t="shared" si="1588"/>
        <v/>
      </c>
      <c r="BO641" s="4" t="str">
        <f t="shared" si="1589"/>
        <v/>
      </c>
      <c r="BP641" s="4" t="str">
        <f t="shared" si="1590"/>
        <v/>
      </c>
      <c r="BQ641" s="4" t="str">
        <f t="shared" si="1591"/>
        <v/>
      </c>
      <c r="BR641" s="4" t="str">
        <f t="shared" si="1592"/>
        <v/>
      </c>
      <c r="BS641" s="4" t="str">
        <f t="shared" si="1593"/>
        <v/>
      </c>
      <c r="BT641" s="4" t="str">
        <f t="shared" si="1594"/>
        <v/>
      </c>
      <c r="BU641" s="4" t="str">
        <f t="shared" si="1595"/>
        <v/>
      </c>
      <c r="BV641" s="4" t="str">
        <f t="shared" si="1596"/>
        <v/>
      </c>
      <c r="BW641" s="4" t="str">
        <f t="shared" si="1597"/>
        <v/>
      </c>
      <c r="BX641" s="4" t="str">
        <f t="shared" si="1598"/>
        <v/>
      </c>
      <c r="BY641" s="4" t="str">
        <f t="shared" si="1599"/>
        <v/>
      </c>
      <c r="BZ641" s="63" t="str">
        <f t="shared" si="1600"/>
        <v/>
      </c>
      <c r="CA641" s="4" t="str">
        <f t="shared" si="1601"/>
        <v/>
      </c>
      <c r="CB641" s="63" t="str">
        <f t="shared" si="1602"/>
        <v/>
      </c>
      <c r="CC641" s="4" t="str">
        <f t="shared" si="1603"/>
        <v/>
      </c>
      <c r="CD641" s="63" t="str">
        <f t="shared" si="1604"/>
        <v/>
      </c>
      <c r="CE641" s="4" t="str">
        <f t="shared" si="1605"/>
        <v/>
      </c>
      <c r="CF641" s="63" t="str">
        <f t="shared" si="1606"/>
        <v/>
      </c>
      <c r="CG641" s="4" t="str">
        <f t="shared" si="1607"/>
        <v/>
      </c>
      <c r="CH641" s="4" t="str">
        <f t="shared" si="1608"/>
        <v/>
      </c>
      <c r="CI641" s="4" t="str">
        <f t="shared" si="1609"/>
        <v/>
      </c>
      <c r="CJ641" s="63" t="str">
        <f t="shared" si="1610"/>
        <v/>
      </c>
      <c r="CK641" s="4" t="str">
        <f t="shared" si="1611"/>
        <v/>
      </c>
      <c r="CL641" s="4" t="str">
        <f t="shared" si="1612"/>
        <v/>
      </c>
      <c r="CM641" s="4" t="str">
        <f t="shared" si="1613"/>
        <v/>
      </c>
      <c r="CN641" s="4" t="str">
        <f t="shared" si="1614"/>
        <v/>
      </c>
      <c r="CO641" s="4" t="str">
        <f t="shared" si="1615"/>
        <v/>
      </c>
      <c r="CP641" s="4" t="str">
        <f t="shared" si="1616"/>
        <v/>
      </c>
      <c r="CQ641" s="4" t="str">
        <f t="shared" si="1617"/>
        <v/>
      </c>
      <c r="CR641" s="4" t="str">
        <f t="shared" si="1618"/>
        <v/>
      </c>
      <c r="CS641" s="4" t="str">
        <f t="shared" si="1619"/>
        <v/>
      </c>
      <c r="CT641" s="4" t="str">
        <f t="shared" si="1620"/>
        <v/>
      </c>
      <c r="CU641" s="4" t="str">
        <f t="shared" si="1621"/>
        <v/>
      </c>
      <c r="CV641" s="4" t="str">
        <f t="shared" si="1622"/>
        <v/>
      </c>
      <c r="CW641" s="4" t="str">
        <f t="shared" si="1623"/>
        <v/>
      </c>
      <c r="CX641" s="4" t="str">
        <f t="shared" si="1624"/>
        <v/>
      </c>
      <c r="CY641" s="4" t="str">
        <f t="shared" si="1625"/>
        <v/>
      </c>
      <c r="CZ641" s="4" t="str">
        <f t="shared" si="1626"/>
        <v/>
      </c>
      <c r="DA641" s="4" t="str">
        <f t="shared" si="1627"/>
        <v/>
      </c>
      <c r="DB641" s="4" t="str">
        <f t="shared" si="1628"/>
        <v/>
      </c>
      <c r="DC641" s="4" t="str">
        <f t="shared" si="1629"/>
        <v/>
      </c>
      <c r="DD641" s="4" t="str">
        <f t="shared" si="1630"/>
        <v/>
      </c>
      <c r="DE641" s="4" t="str">
        <f t="shared" si="1631"/>
        <v/>
      </c>
      <c r="DF641" s="4" t="str">
        <f t="shared" si="1632"/>
        <v/>
      </c>
      <c r="DG641" s="4" t="str">
        <f t="shared" si="1633"/>
        <v/>
      </c>
      <c r="DH641" s="4" t="str">
        <f t="shared" si="1634"/>
        <v/>
      </c>
      <c r="DI641" s="4" t="str">
        <f t="shared" si="1540"/>
        <v/>
      </c>
      <c r="DJ641" s="4" t="str">
        <f t="shared" si="1635"/>
        <v/>
      </c>
      <c r="DK641" s="4" t="str">
        <f t="shared" si="1636"/>
        <v/>
      </c>
      <c r="DL641" s="4" t="str">
        <f t="shared" si="1637"/>
        <v/>
      </c>
      <c r="DM641" s="4" t="str">
        <f t="shared" si="1638"/>
        <v/>
      </c>
      <c r="DN641" s="4" t="str">
        <f t="shared" si="1639"/>
        <v/>
      </c>
      <c r="DO641" s="4" t="str">
        <f t="shared" si="1640"/>
        <v/>
      </c>
      <c r="DP641" s="4" t="str">
        <f t="shared" si="1641"/>
        <v/>
      </c>
      <c r="DQ641" s="4" t="str">
        <f t="shared" si="1642"/>
        <v/>
      </c>
      <c r="DR641" s="4" t="str">
        <f t="shared" si="1643"/>
        <v/>
      </c>
      <c r="DS641" s="4" t="str">
        <f t="shared" si="1644"/>
        <v/>
      </c>
      <c r="DT641" s="4" t="str">
        <f t="shared" si="1645"/>
        <v/>
      </c>
      <c r="DU641" s="4" t="str">
        <f t="shared" si="1646"/>
        <v/>
      </c>
    </row>
    <row r="642" spans="18:125" x14ac:dyDescent="0.25">
      <c r="R642" s="19" t="str">
        <f t="shared" si="1542"/>
        <v/>
      </c>
      <c r="T642" t="str">
        <f t="shared" si="1543"/>
        <v/>
      </c>
      <c r="U642" s="4" t="str">
        <f t="shared" si="1541"/>
        <v/>
      </c>
      <c r="V642" s="4" t="str">
        <f t="shared" si="1544"/>
        <v/>
      </c>
      <c r="W642" s="4" t="str">
        <f t="shared" si="1545"/>
        <v/>
      </c>
      <c r="X642" s="4" t="str">
        <f t="shared" si="1546"/>
        <v/>
      </c>
      <c r="Y642" s="4" t="str">
        <f t="shared" si="1547"/>
        <v/>
      </c>
      <c r="Z642" s="4" t="str">
        <f t="shared" si="1548"/>
        <v/>
      </c>
      <c r="AA642" s="4" t="str">
        <f t="shared" si="1549"/>
        <v/>
      </c>
      <c r="AB642" s="4" t="str">
        <f t="shared" si="1550"/>
        <v/>
      </c>
      <c r="AC642" s="4" t="str">
        <f t="shared" si="1551"/>
        <v/>
      </c>
      <c r="AD642" s="4" t="str">
        <f t="shared" si="1552"/>
        <v/>
      </c>
      <c r="AE642" s="4" t="str">
        <f t="shared" si="1553"/>
        <v/>
      </c>
      <c r="AF642" s="4" t="str">
        <f t="shared" si="1554"/>
        <v/>
      </c>
      <c r="AG642" s="4" t="str">
        <f t="shared" si="1555"/>
        <v/>
      </c>
      <c r="AH642" s="4" t="str">
        <f t="shared" si="1556"/>
        <v/>
      </c>
      <c r="AI642" s="4" t="str">
        <f t="shared" si="1557"/>
        <v/>
      </c>
      <c r="AJ642" s="4" t="str">
        <f t="shared" si="1558"/>
        <v/>
      </c>
      <c r="AK642" s="63" t="str">
        <f t="shared" si="1559"/>
        <v/>
      </c>
      <c r="AL642" s="4" t="str">
        <f t="shared" si="1560"/>
        <v/>
      </c>
      <c r="AM642" s="4" t="str">
        <f t="shared" si="1561"/>
        <v/>
      </c>
      <c r="AN642" s="4" t="str">
        <f t="shared" si="1562"/>
        <v/>
      </c>
      <c r="AO642" s="4" t="str">
        <f t="shared" si="1563"/>
        <v/>
      </c>
      <c r="AP642" s="4" t="str">
        <f t="shared" si="1564"/>
        <v/>
      </c>
      <c r="AQ642" s="4" t="str">
        <f t="shared" si="1565"/>
        <v/>
      </c>
      <c r="AR642" s="4" t="str">
        <f t="shared" si="1566"/>
        <v/>
      </c>
      <c r="AS642" s="4" t="str">
        <f t="shared" si="1567"/>
        <v/>
      </c>
      <c r="AT642" s="4" t="str">
        <f t="shared" si="1568"/>
        <v/>
      </c>
      <c r="AU642" s="4" t="str">
        <f t="shared" si="1569"/>
        <v/>
      </c>
      <c r="AV642" s="4" t="str">
        <f t="shared" si="1570"/>
        <v/>
      </c>
      <c r="AW642" s="4" t="str">
        <f t="shared" si="1571"/>
        <v/>
      </c>
      <c r="AX642" s="4" t="str">
        <f t="shared" si="1572"/>
        <v/>
      </c>
      <c r="AY642" s="4" t="str">
        <f t="shared" si="1573"/>
        <v/>
      </c>
      <c r="AZ642" s="4" t="str">
        <f t="shared" si="1574"/>
        <v/>
      </c>
      <c r="BA642" s="4" t="str">
        <f t="shared" si="1575"/>
        <v/>
      </c>
      <c r="BB642" s="4" t="str">
        <f t="shared" si="1576"/>
        <v/>
      </c>
      <c r="BC642" s="4" t="str">
        <f t="shared" si="1577"/>
        <v/>
      </c>
      <c r="BD642" s="4" t="str">
        <f t="shared" si="1578"/>
        <v/>
      </c>
      <c r="BE642" s="4" t="str">
        <f t="shared" si="1579"/>
        <v/>
      </c>
      <c r="BF642" s="4" t="str">
        <f t="shared" si="1580"/>
        <v/>
      </c>
      <c r="BG642" s="4" t="str">
        <f t="shared" si="1581"/>
        <v/>
      </c>
      <c r="BH642" s="4" t="str">
        <f t="shared" si="1582"/>
        <v/>
      </c>
      <c r="BI642" s="4" t="str">
        <f t="shared" si="1583"/>
        <v/>
      </c>
      <c r="BJ642" s="4" t="str">
        <f t="shared" si="1584"/>
        <v/>
      </c>
      <c r="BK642" s="4" t="str">
        <f t="shared" si="1585"/>
        <v/>
      </c>
      <c r="BL642" s="4" t="str">
        <f t="shared" si="1586"/>
        <v/>
      </c>
      <c r="BM642" s="4" t="str">
        <f t="shared" si="1587"/>
        <v/>
      </c>
      <c r="BN642" s="4" t="str">
        <f t="shared" si="1588"/>
        <v/>
      </c>
      <c r="BO642" s="4" t="str">
        <f t="shared" si="1589"/>
        <v/>
      </c>
      <c r="BP642" s="4" t="str">
        <f t="shared" si="1590"/>
        <v/>
      </c>
      <c r="BQ642" s="4" t="str">
        <f t="shared" si="1591"/>
        <v/>
      </c>
      <c r="BR642" s="4" t="str">
        <f t="shared" si="1592"/>
        <v/>
      </c>
      <c r="BS642" s="4" t="str">
        <f t="shared" si="1593"/>
        <v/>
      </c>
      <c r="BT642" s="4" t="str">
        <f t="shared" si="1594"/>
        <v/>
      </c>
      <c r="BU642" s="4" t="str">
        <f t="shared" si="1595"/>
        <v/>
      </c>
      <c r="BV642" s="4" t="str">
        <f t="shared" si="1596"/>
        <v/>
      </c>
      <c r="BW642" s="4" t="str">
        <f t="shared" si="1597"/>
        <v/>
      </c>
      <c r="BX642" s="4" t="str">
        <f t="shared" si="1598"/>
        <v/>
      </c>
      <c r="BY642" s="4" t="str">
        <f t="shared" si="1599"/>
        <v/>
      </c>
      <c r="BZ642" s="63" t="str">
        <f t="shared" si="1600"/>
        <v/>
      </c>
      <c r="CA642" s="4" t="str">
        <f t="shared" si="1601"/>
        <v/>
      </c>
      <c r="CB642" s="63" t="str">
        <f t="shared" si="1602"/>
        <v/>
      </c>
      <c r="CC642" s="4" t="str">
        <f t="shared" si="1603"/>
        <v/>
      </c>
      <c r="CD642" s="63" t="str">
        <f t="shared" si="1604"/>
        <v/>
      </c>
      <c r="CE642" s="4" t="str">
        <f t="shared" si="1605"/>
        <v/>
      </c>
      <c r="CF642" s="63" t="str">
        <f t="shared" si="1606"/>
        <v/>
      </c>
      <c r="CG642" s="4" t="str">
        <f t="shared" si="1607"/>
        <v/>
      </c>
      <c r="CH642" s="4" t="str">
        <f t="shared" si="1608"/>
        <v/>
      </c>
      <c r="CI642" s="4" t="str">
        <f t="shared" si="1609"/>
        <v/>
      </c>
      <c r="CJ642" s="63" t="str">
        <f t="shared" si="1610"/>
        <v/>
      </c>
      <c r="CK642" s="4" t="str">
        <f t="shared" si="1611"/>
        <v/>
      </c>
      <c r="CL642" s="4" t="str">
        <f t="shared" si="1612"/>
        <v/>
      </c>
      <c r="CM642" s="4" t="str">
        <f t="shared" si="1613"/>
        <v/>
      </c>
      <c r="CN642" s="4" t="str">
        <f t="shared" si="1614"/>
        <v/>
      </c>
      <c r="CO642" s="4" t="str">
        <f t="shared" si="1615"/>
        <v/>
      </c>
      <c r="CP642" s="4" t="str">
        <f t="shared" si="1616"/>
        <v/>
      </c>
      <c r="CQ642" s="4" t="str">
        <f t="shared" si="1617"/>
        <v/>
      </c>
      <c r="CR642" s="4" t="str">
        <f t="shared" si="1618"/>
        <v/>
      </c>
      <c r="CS642" s="4" t="str">
        <f t="shared" si="1619"/>
        <v/>
      </c>
      <c r="CT642" s="4" t="str">
        <f t="shared" si="1620"/>
        <v/>
      </c>
      <c r="CU642" s="4" t="str">
        <f t="shared" si="1621"/>
        <v/>
      </c>
      <c r="CV642" s="4" t="str">
        <f t="shared" si="1622"/>
        <v/>
      </c>
      <c r="CW642" s="4" t="str">
        <f t="shared" si="1623"/>
        <v/>
      </c>
      <c r="CX642" s="4" t="str">
        <f t="shared" si="1624"/>
        <v/>
      </c>
      <c r="CY642" s="4" t="str">
        <f t="shared" si="1625"/>
        <v/>
      </c>
      <c r="CZ642" s="4" t="str">
        <f t="shared" si="1626"/>
        <v/>
      </c>
      <c r="DA642" s="4" t="str">
        <f t="shared" si="1627"/>
        <v/>
      </c>
      <c r="DB642" s="4" t="str">
        <f t="shared" si="1628"/>
        <v/>
      </c>
      <c r="DC642" s="4" t="str">
        <f t="shared" si="1629"/>
        <v/>
      </c>
      <c r="DD642" s="4" t="str">
        <f t="shared" si="1630"/>
        <v/>
      </c>
      <c r="DE642" s="4" t="str">
        <f t="shared" si="1631"/>
        <v/>
      </c>
      <c r="DF642" s="4" t="str">
        <f t="shared" si="1632"/>
        <v/>
      </c>
      <c r="DG642" s="4" t="str">
        <f t="shared" si="1633"/>
        <v/>
      </c>
      <c r="DH642" s="4" t="str">
        <f t="shared" si="1634"/>
        <v/>
      </c>
      <c r="DI642" s="4" t="str">
        <f t="shared" si="1540"/>
        <v/>
      </c>
      <c r="DJ642" s="4" t="str">
        <f t="shared" si="1635"/>
        <v/>
      </c>
      <c r="DK642" s="4" t="str">
        <f t="shared" si="1636"/>
        <v/>
      </c>
      <c r="DL642" s="4" t="str">
        <f t="shared" si="1637"/>
        <v/>
      </c>
      <c r="DM642" s="4" t="str">
        <f t="shared" si="1638"/>
        <v/>
      </c>
      <c r="DN642" s="4" t="str">
        <f t="shared" si="1639"/>
        <v/>
      </c>
      <c r="DO642" s="4" t="str">
        <f t="shared" si="1640"/>
        <v/>
      </c>
      <c r="DP642" s="4" t="str">
        <f t="shared" si="1641"/>
        <v/>
      </c>
      <c r="DQ642" s="4" t="str">
        <f t="shared" si="1642"/>
        <v/>
      </c>
      <c r="DR642" s="4" t="str">
        <f t="shared" si="1643"/>
        <v/>
      </c>
      <c r="DS642" s="4" t="str">
        <f t="shared" si="1644"/>
        <v/>
      </c>
      <c r="DT642" s="4" t="str">
        <f t="shared" si="1645"/>
        <v/>
      </c>
      <c r="DU642" s="4" t="str">
        <f t="shared" si="1646"/>
        <v/>
      </c>
    </row>
    <row r="643" spans="18:125" x14ac:dyDescent="0.25">
      <c r="R643" s="19" t="str">
        <f t="shared" si="1542"/>
        <v/>
      </c>
      <c r="T643" t="str">
        <f t="shared" si="1543"/>
        <v/>
      </c>
      <c r="U643" s="4" t="str">
        <f t="shared" si="1541"/>
        <v/>
      </c>
      <c r="V643" s="4" t="str">
        <f t="shared" si="1544"/>
        <v/>
      </c>
      <c r="W643" s="4" t="str">
        <f t="shared" si="1545"/>
        <v/>
      </c>
      <c r="X643" s="4" t="str">
        <f t="shared" si="1546"/>
        <v/>
      </c>
      <c r="Y643" s="4" t="str">
        <f t="shared" si="1547"/>
        <v/>
      </c>
      <c r="Z643" s="4" t="str">
        <f t="shared" si="1548"/>
        <v/>
      </c>
      <c r="AA643" s="4" t="str">
        <f t="shared" si="1549"/>
        <v/>
      </c>
      <c r="AB643" s="4" t="str">
        <f t="shared" si="1550"/>
        <v/>
      </c>
      <c r="AC643" s="4" t="str">
        <f t="shared" si="1551"/>
        <v/>
      </c>
      <c r="AD643" s="4" t="str">
        <f t="shared" si="1552"/>
        <v/>
      </c>
      <c r="AE643" s="4" t="str">
        <f t="shared" si="1553"/>
        <v/>
      </c>
      <c r="AF643" s="4" t="str">
        <f t="shared" si="1554"/>
        <v/>
      </c>
      <c r="AG643" s="4" t="str">
        <f t="shared" si="1555"/>
        <v/>
      </c>
      <c r="AH643" s="4" t="str">
        <f t="shared" si="1556"/>
        <v/>
      </c>
      <c r="AI643" s="4" t="str">
        <f t="shared" si="1557"/>
        <v/>
      </c>
      <c r="AJ643" s="4" t="str">
        <f t="shared" si="1558"/>
        <v/>
      </c>
      <c r="AK643" s="63" t="str">
        <f t="shared" si="1559"/>
        <v/>
      </c>
      <c r="AL643" s="4" t="str">
        <f t="shared" si="1560"/>
        <v/>
      </c>
      <c r="AM643" s="4" t="str">
        <f t="shared" si="1561"/>
        <v/>
      </c>
      <c r="AN643" s="4" t="str">
        <f t="shared" si="1562"/>
        <v/>
      </c>
      <c r="AO643" s="4" t="str">
        <f t="shared" si="1563"/>
        <v/>
      </c>
      <c r="AP643" s="4" t="str">
        <f t="shared" si="1564"/>
        <v/>
      </c>
      <c r="AQ643" s="4" t="str">
        <f t="shared" si="1565"/>
        <v/>
      </c>
      <c r="AR643" s="4" t="str">
        <f t="shared" si="1566"/>
        <v/>
      </c>
      <c r="AS643" s="4" t="str">
        <f t="shared" si="1567"/>
        <v/>
      </c>
      <c r="AT643" s="4" t="str">
        <f t="shared" si="1568"/>
        <v/>
      </c>
      <c r="AU643" s="4" t="str">
        <f t="shared" si="1569"/>
        <v/>
      </c>
      <c r="AV643" s="4" t="str">
        <f t="shared" si="1570"/>
        <v/>
      </c>
      <c r="AW643" s="4" t="str">
        <f t="shared" si="1571"/>
        <v/>
      </c>
      <c r="AX643" s="4" t="str">
        <f t="shared" si="1572"/>
        <v/>
      </c>
      <c r="AY643" s="4" t="str">
        <f t="shared" si="1573"/>
        <v/>
      </c>
      <c r="AZ643" s="4" t="str">
        <f t="shared" si="1574"/>
        <v/>
      </c>
      <c r="BA643" s="4" t="str">
        <f t="shared" si="1575"/>
        <v/>
      </c>
      <c r="BB643" s="4" t="str">
        <f t="shared" si="1576"/>
        <v/>
      </c>
      <c r="BC643" s="4" t="str">
        <f t="shared" si="1577"/>
        <v/>
      </c>
      <c r="BD643" s="4" t="str">
        <f t="shared" si="1578"/>
        <v/>
      </c>
      <c r="BE643" s="4" t="str">
        <f t="shared" si="1579"/>
        <v/>
      </c>
      <c r="BF643" s="4" t="str">
        <f t="shared" si="1580"/>
        <v/>
      </c>
      <c r="BG643" s="4" t="str">
        <f t="shared" si="1581"/>
        <v/>
      </c>
      <c r="BH643" s="4" t="str">
        <f t="shared" si="1582"/>
        <v/>
      </c>
      <c r="BI643" s="4" t="str">
        <f t="shared" si="1583"/>
        <v/>
      </c>
      <c r="BJ643" s="4" t="str">
        <f t="shared" si="1584"/>
        <v/>
      </c>
      <c r="BK643" s="4" t="str">
        <f t="shared" si="1585"/>
        <v/>
      </c>
      <c r="BL643" s="4" t="str">
        <f t="shared" si="1586"/>
        <v/>
      </c>
      <c r="BM643" s="4" t="str">
        <f t="shared" si="1587"/>
        <v/>
      </c>
      <c r="BN643" s="4" t="str">
        <f t="shared" si="1588"/>
        <v/>
      </c>
      <c r="BO643" s="4" t="str">
        <f t="shared" si="1589"/>
        <v/>
      </c>
      <c r="BP643" s="4" t="str">
        <f t="shared" si="1590"/>
        <v/>
      </c>
      <c r="BQ643" s="4" t="str">
        <f t="shared" si="1591"/>
        <v/>
      </c>
      <c r="BR643" s="4" t="str">
        <f t="shared" si="1592"/>
        <v/>
      </c>
      <c r="BS643" s="4" t="str">
        <f t="shared" si="1593"/>
        <v/>
      </c>
      <c r="BT643" s="4" t="str">
        <f t="shared" si="1594"/>
        <v/>
      </c>
      <c r="BU643" s="4" t="str">
        <f t="shared" si="1595"/>
        <v/>
      </c>
      <c r="BV643" s="4" t="str">
        <f t="shared" si="1596"/>
        <v/>
      </c>
      <c r="BW643" s="4" t="str">
        <f t="shared" si="1597"/>
        <v/>
      </c>
      <c r="BX643" s="4" t="str">
        <f t="shared" si="1598"/>
        <v/>
      </c>
      <c r="BY643" s="4" t="str">
        <f t="shared" si="1599"/>
        <v/>
      </c>
      <c r="BZ643" s="63" t="str">
        <f t="shared" si="1600"/>
        <v/>
      </c>
      <c r="CA643" s="4" t="str">
        <f t="shared" si="1601"/>
        <v/>
      </c>
      <c r="CB643" s="63" t="str">
        <f t="shared" si="1602"/>
        <v/>
      </c>
      <c r="CC643" s="4" t="str">
        <f t="shared" si="1603"/>
        <v/>
      </c>
      <c r="CD643" s="63" t="str">
        <f t="shared" si="1604"/>
        <v/>
      </c>
      <c r="CE643" s="4" t="str">
        <f t="shared" si="1605"/>
        <v/>
      </c>
      <c r="CF643" s="63" t="str">
        <f t="shared" si="1606"/>
        <v/>
      </c>
      <c r="CG643" s="4" t="str">
        <f t="shared" si="1607"/>
        <v/>
      </c>
      <c r="CH643" s="4" t="str">
        <f t="shared" si="1608"/>
        <v/>
      </c>
      <c r="CI643" s="4" t="str">
        <f t="shared" si="1609"/>
        <v/>
      </c>
      <c r="CJ643" s="63" t="str">
        <f t="shared" si="1610"/>
        <v/>
      </c>
      <c r="CK643" s="4" t="str">
        <f t="shared" si="1611"/>
        <v/>
      </c>
      <c r="CL643" s="4" t="str">
        <f t="shared" si="1612"/>
        <v/>
      </c>
      <c r="CM643" s="4" t="str">
        <f t="shared" si="1613"/>
        <v/>
      </c>
      <c r="CN643" s="4" t="str">
        <f t="shared" si="1614"/>
        <v/>
      </c>
      <c r="CO643" s="4" t="str">
        <f t="shared" si="1615"/>
        <v/>
      </c>
      <c r="CP643" s="4" t="str">
        <f t="shared" si="1616"/>
        <v/>
      </c>
      <c r="CQ643" s="4" t="str">
        <f t="shared" si="1617"/>
        <v/>
      </c>
      <c r="CR643" s="4" t="str">
        <f t="shared" si="1618"/>
        <v/>
      </c>
      <c r="CS643" s="4" t="str">
        <f t="shared" si="1619"/>
        <v/>
      </c>
      <c r="CT643" s="4" t="str">
        <f t="shared" si="1620"/>
        <v/>
      </c>
      <c r="CU643" s="4" t="str">
        <f t="shared" si="1621"/>
        <v/>
      </c>
      <c r="CV643" s="4" t="str">
        <f t="shared" si="1622"/>
        <v/>
      </c>
      <c r="CW643" s="4" t="str">
        <f t="shared" si="1623"/>
        <v/>
      </c>
      <c r="CX643" s="4" t="str">
        <f t="shared" si="1624"/>
        <v/>
      </c>
      <c r="CY643" s="4" t="str">
        <f t="shared" si="1625"/>
        <v/>
      </c>
      <c r="CZ643" s="4" t="str">
        <f t="shared" si="1626"/>
        <v/>
      </c>
      <c r="DA643" s="4" t="str">
        <f t="shared" si="1627"/>
        <v/>
      </c>
      <c r="DB643" s="4" t="str">
        <f t="shared" si="1628"/>
        <v/>
      </c>
      <c r="DC643" s="4" t="str">
        <f t="shared" si="1629"/>
        <v/>
      </c>
      <c r="DD643" s="4" t="str">
        <f t="shared" si="1630"/>
        <v/>
      </c>
      <c r="DE643" s="4" t="str">
        <f t="shared" si="1631"/>
        <v/>
      </c>
      <c r="DF643" s="4" t="str">
        <f t="shared" si="1632"/>
        <v/>
      </c>
      <c r="DG643" s="4" t="str">
        <f t="shared" si="1633"/>
        <v/>
      </c>
      <c r="DH643" s="4" t="str">
        <f t="shared" si="1634"/>
        <v/>
      </c>
      <c r="DI643" s="4" t="str">
        <f t="shared" ref="DI643:DI706" si="1647">IF(ISNUMBER(FIND(DI$2,DH643)),SUBSTITUTE(DH643,DI$2,),DH643)</f>
        <v/>
      </c>
      <c r="DJ643" s="4" t="str">
        <f t="shared" si="1635"/>
        <v/>
      </c>
      <c r="DK643" s="4" t="str">
        <f t="shared" si="1636"/>
        <v/>
      </c>
      <c r="DL643" s="4" t="str">
        <f t="shared" si="1637"/>
        <v/>
      </c>
      <c r="DM643" s="4" t="str">
        <f t="shared" si="1638"/>
        <v/>
      </c>
      <c r="DN643" s="4" t="str">
        <f t="shared" si="1639"/>
        <v/>
      </c>
      <c r="DO643" s="4" t="str">
        <f t="shared" si="1640"/>
        <v/>
      </c>
      <c r="DP643" s="4" t="str">
        <f t="shared" si="1641"/>
        <v/>
      </c>
      <c r="DQ643" s="4" t="str">
        <f t="shared" si="1642"/>
        <v/>
      </c>
      <c r="DR643" s="4" t="str">
        <f t="shared" si="1643"/>
        <v/>
      </c>
      <c r="DS643" s="4" t="str">
        <f t="shared" si="1644"/>
        <v/>
      </c>
      <c r="DT643" s="4" t="str">
        <f t="shared" si="1645"/>
        <v/>
      </c>
      <c r="DU643" s="4" t="str">
        <f t="shared" si="1646"/>
        <v/>
      </c>
    </row>
    <row r="644" spans="18:125" x14ac:dyDescent="0.25">
      <c r="R644" s="19" t="str">
        <f t="shared" si="1542"/>
        <v/>
      </c>
      <c r="T644" t="str">
        <f t="shared" si="1543"/>
        <v/>
      </c>
      <c r="U644" s="4" t="str">
        <f t="shared" ref="U644:U707" si="1648">IF(ISNUMBER(FIND(U$2,$T644)),SUBSTITUTE($T644,U$2,),$T644)</f>
        <v/>
      </c>
      <c r="V644" s="4" t="str">
        <f t="shared" si="1544"/>
        <v/>
      </c>
      <c r="W644" s="4" t="str">
        <f t="shared" si="1545"/>
        <v/>
      </c>
      <c r="X644" s="4" t="str">
        <f t="shared" si="1546"/>
        <v/>
      </c>
      <c r="Y644" s="4" t="str">
        <f t="shared" si="1547"/>
        <v/>
      </c>
      <c r="Z644" s="4" t="str">
        <f t="shared" si="1548"/>
        <v/>
      </c>
      <c r="AA644" s="4" t="str">
        <f t="shared" si="1549"/>
        <v/>
      </c>
      <c r="AB644" s="4" t="str">
        <f t="shared" si="1550"/>
        <v/>
      </c>
      <c r="AC644" s="4" t="str">
        <f t="shared" si="1551"/>
        <v/>
      </c>
      <c r="AD644" s="4" t="str">
        <f t="shared" si="1552"/>
        <v/>
      </c>
      <c r="AE644" s="4" t="str">
        <f t="shared" si="1553"/>
        <v/>
      </c>
      <c r="AF644" s="4" t="str">
        <f t="shared" si="1554"/>
        <v/>
      </c>
      <c r="AG644" s="4" t="str">
        <f t="shared" si="1555"/>
        <v/>
      </c>
      <c r="AH644" s="4" t="str">
        <f t="shared" si="1556"/>
        <v/>
      </c>
      <c r="AI644" s="4" t="str">
        <f t="shared" si="1557"/>
        <v/>
      </c>
      <c r="AJ644" s="4" t="str">
        <f t="shared" si="1558"/>
        <v/>
      </c>
      <c r="AK644" s="63" t="str">
        <f t="shared" si="1559"/>
        <v/>
      </c>
      <c r="AL644" s="4" t="str">
        <f t="shared" si="1560"/>
        <v/>
      </c>
      <c r="AM644" s="4" t="str">
        <f t="shared" si="1561"/>
        <v/>
      </c>
      <c r="AN644" s="4" t="str">
        <f t="shared" si="1562"/>
        <v/>
      </c>
      <c r="AO644" s="4" t="str">
        <f t="shared" si="1563"/>
        <v/>
      </c>
      <c r="AP644" s="4" t="str">
        <f t="shared" si="1564"/>
        <v/>
      </c>
      <c r="AQ644" s="4" t="str">
        <f t="shared" si="1565"/>
        <v/>
      </c>
      <c r="AR644" s="4" t="str">
        <f t="shared" si="1566"/>
        <v/>
      </c>
      <c r="AS644" s="4" t="str">
        <f t="shared" si="1567"/>
        <v/>
      </c>
      <c r="AT644" s="4" t="str">
        <f t="shared" si="1568"/>
        <v/>
      </c>
      <c r="AU644" s="4" t="str">
        <f t="shared" si="1569"/>
        <v/>
      </c>
      <c r="AV644" s="4" t="str">
        <f t="shared" si="1570"/>
        <v/>
      </c>
      <c r="AW644" s="4" t="str">
        <f t="shared" si="1571"/>
        <v/>
      </c>
      <c r="AX644" s="4" t="str">
        <f t="shared" si="1572"/>
        <v/>
      </c>
      <c r="AY644" s="4" t="str">
        <f t="shared" si="1573"/>
        <v/>
      </c>
      <c r="AZ644" s="4" t="str">
        <f t="shared" si="1574"/>
        <v/>
      </c>
      <c r="BA644" s="4" t="str">
        <f t="shared" si="1575"/>
        <v/>
      </c>
      <c r="BB644" s="4" t="str">
        <f t="shared" si="1576"/>
        <v/>
      </c>
      <c r="BC644" s="4" t="str">
        <f t="shared" si="1577"/>
        <v/>
      </c>
      <c r="BD644" s="4" t="str">
        <f t="shared" si="1578"/>
        <v/>
      </c>
      <c r="BE644" s="4" t="str">
        <f t="shared" si="1579"/>
        <v/>
      </c>
      <c r="BF644" s="4" t="str">
        <f t="shared" si="1580"/>
        <v/>
      </c>
      <c r="BG644" s="4" t="str">
        <f t="shared" si="1581"/>
        <v/>
      </c>
      <c r="BH644" s="4" t="str">
        <f t="shared" si="1582"/>
        <v/>
      </c>
      <c r="BI644" s="4" t="str">
        <f t="shared" si="1583"/>
        <v/>
      </c>
      <c r="BJ644" s="4" t="str">
        <f t="shared" si="1584"/>
        <v/>
      </c>
      <c r="BK644" s="4" t="str">
        <f t="shared" si="1585"/>
        <v/>
      </c>
      <c r="BL644" s="4" t="str">
        <f t="shared" si="1586"/>
        <v/>
      </c>
      <c r="BM644" s="4" t="str">
        <f t="shared" si="1587"/>
        <v/>
      </c>
      <c r="BN644" s="4" t="str">
        <f t="shared" si="1588"/>
        <v/>
      </c>
      <c r="BO644" s="4" t="str">
        <f t="shared" si="1589"/>
        <v/>
      </c>
      <c r="BP644" s="4" t="str">
        <f t="shared" si="1590"/>
        <v/>
      </c>
      <c r="BQ644" s="4" t="str">
        <f t="shared" si="1591"/>
        <v/>
      </c>
      <c r="BR644" s="4" t="str">
        <f t="shared" si="1592"/>
        <v/>
      </c>
      <c r="BS644" s="4" t="str">
        <f t="shared" si="1593"/>
        <v/>
      </c>
      <c r="BT644" s="4" t="str">
        <f t="shared" si="1594"/>
        <v/>
      </c>
      <c r="BU644" s="4" t="str">
        <f t="shared" si="1595"/>
        <v/>
      </c>
      <c r="BV644" s="4" t="str">
        <f t="shared" si="1596"/>
        <v/>
      </c>
      <c r="BW644" s="4" t="str">
        <f t="shared" si="1597"/>
        <v/>
      </c>
      <c r="BX644" s="4" t="str">
        <f t="shared" si="1598"/>
        <v/>
      </c>
      <c r="BY644" s="4" t="str">
        <f t="shared" si="1599"/>
        <v/>
      </c>
      <c r="BZ644" s="63" t="str">
        <f t="shared" si="1600"/>
        <v/>
      </c>
      <c r="CA644" s="4" t="str">
        <f t="shared" si="1601"/>
        <v/>
      </c>
      <c r="CB644" s="63" t="str">
        <f t="shared" si="1602"/>
        <v/>
      </c>
      <c r="CC644" s="4" t="str">
        <f t="shared" si="1603"/>
        <v/>
      </c>
      <c r="CD644" s="63" t="str">
        <f t="shared" si="1604"/>
        <v/>
      </c>
      <c r="CE644" s="4" t="str">
        <f t="shared" si="1605"/>
        <v/>
      </c>
      <c r="CF644" s="63" t="str">
        <f t="shared" si="1606"/>
        <v/>
      </c>
      <c r="CG644" s="4" t="str">
        <f t="shared" si="1607"/>
        <v/>
      </c>
      <c r="CH644" s="4" t="str">
        <f t="shared" si="1608"/>
        <v/>
      </c>
      <c r="CI644" s="4" t="str">
        <f t="shared" si="1609"/>
        <v/>
      </c>
      <c r="CJ644" s="63" t="str">
        <f t="shared" si="1610"/>
        <v/>
      </c>
      <c r="CK644" s="4" t="str">
        <f t="shared" si="1611"/>
        <v/>
      </c>
      <c r="CL644" s="4" t="str">
        <f t="shared" si="1612"/>
        <v/>
      </c>
      <c r="CM644" s="4" t="str">
        <f t="shared" si="1613"/>
        <v/>
      </c>
      <c r="CN644" s="4" t="str">
        <f t="shared" si="1614"/>
        <v/>
      </c>
      <c r="CO644" s="4" t="str">
        <f t="shared" si="1615"/>
        <v/>
      </c>
      <c r="CP644" s="4" t="str">
        <f t="shared" si="1616"/>
        <v/>
      </c>
      <c r="CQ644" s="4" t="str">
        <f t="shared" si="1617"/>
        <v/>
      </c>
      <c r="CR644" s="4" t="str">
        <f t="shared" si="1618"/>
        <v/>
      </c>
      <c r="CS644" s="4" t="str">
        <f t="shared" si="1619"/>
        <v/>
      </c>
      <c r="CT644" s="4" t="str">
        <f t="shared" si="1620"/>
        <v/>
      </c>
      <c r="CU644" s="4" t="str">
        <f t="shared" si="1621"/>
        <v/>
      </c>
      <c r="CV644" s="4" t="str">
        <f t="shared" si="1622"/>
        <v/>
      </c>
      <c r="CW644" s="4" t="str">
        <f t="shared" si="1623"/>
        <v/>
      </c>
      <c r="CX644" s="4" t="str">
        <f t="shared" si="1624"/>
        <v/>
      </c>
      <c r="CY644" s="4" t="str">
        <f t="shared" si="1625"/>
        <v/>
      </c>
      <c r="CZ644" s="4" t="str">
        <f t="shared" si="1626"/>
        <v/>
      </c>
      <c r="DA644" s="4" t="str">
        <f t="shared" si="1627"/>
        <v/>
      </c>
      <c r="DB644" s="4" t="str">
        <f t="shared" si="1628"/>
        <v/>
      </c>
      <c r="DC644" s="4" t="str">
        <f t="shared" si="1629"/>
        <v/>
      </c>
      <c r="DD644" s="4" t="str">
        <f t="shared" si="1630"/>
        <v/>
      </c>
      <c r="DE644" s="4" t="str">
        <f t="shared" si="1631"/>
        <v/>
      </c>
      <c r="DF644" s="4" t="str">
        <f t="shared" si="1632"/>
        <v/>
      </c>
      <c r="DG644" s="4" t="str">
        <f t="shared" si="1633"/>
        <v/>
      </c>
      <c r="DH644" s="4" t="str">
        <f t="shared" si="1634"/>
        <v/>
      </c>
      <c r="DI644" s="4" t="str">
        <f t="shared" si="1647"/>
        <v/>
      </c>
      <c r="DJ644" s="4" t="str">
        <f t="shared" si="1635"/>
        <v/>
      </c>
      <c r="DK644" s="4" t="str">
        <f t="shared" si="1636"/>
        <v/>
      </c>
      <c r="DL644" s="4" t="str">
        <f t="shared" si="1637"/>
        <v/>
      </c>
      <c r="DM644" s="4" t="str">
        <f t="shared" si="1638"/>
        <v/>
      </c>
      <c r="DN644" s="4" t="str">
        <f t="shared" si="1639"/>
        <v/>
      </c>
      <c r="DO644" s="4" t="str">
        <f t="shared" si="1640"/>
        <v/>
      </c>
      <c r="DP644" s="4" t="str">
        <f t="shared" si="1641"/>
        <v/>
      </c>
      <c r="DQ644" s="4" t="str">
        <f t="shared" si="1642"/>
        <v/>
      </c>
      <c r="DR644" s="4" t="str">
        <f t="shared" si="1643"/>
        <v/>
      </c>
      <c r="DS644" s="4" t="str">
        <f t="shared" si="1644"/>
        <v/>
      </c>
      <c r="DT644" s="4" t="str">
        <f t="shared" si="1645"/>
        <v/>
      </c>
      <c r="DU644" s="4" t="str">
        <f t="shared" si="1646"/>
        <v/>
      </c>
    </row>
    <row r="645" spans="18:125" x14ac:dyDescent="0.25">
      <c r="R645" s="19" t="str">
        <f t="shared" si="1542"/>
        <v/>
      </c>
      <c r="T645" t="str">
        <f t="shared" si="1543"/>
        <v/>
      </c>
      <c r="U645" s="4" t="str">
        <f t="shared" si="1648"/>
        <v/>
      </c>
      <c r="V645" s="4" t="str">
        <f t="shared" si="1544"/>
        <v/>
      </c>
      <c r="W645" s="4" t="str">
        <f t="shared" si="1545"/>
        <v/>
      </c>
      <c r="X645" s="4" t="str">
        <f t="shared" si="1546"/>
        <v/>
      </c>
      <c r="Y645" s="4" t="str">
        <f t="shared" si="1547"/>
        <v/>
      </c>
      <c r="Z645" s="4" t="str">
        <f t="shared" si="1548"/>
        <v/>
      </c>
      <c r="AA645" s="4" t="str">
        <f t="shared" si="1549"/>
        <v/>
      </c>
      <c r="AB645" s="4" t="str">
        <f t="shared" si="1550"/>
        <v/>
      </c>
      <c r="AC645" s="4" t="str">
        <f t="shared" si="1551"/>
        <v/>
      </c>
      <c r="AD645" s="4" t="str">
        <f t="shared" si="1552"/>
        <v/>
      </c>
      <c r="AE645" s="4" t="str">
        <f t="shared" si="1553"/>
        <v/>
      </c>
      <c r="AF645" s="4" t="str">
        <f t="shared" si="1554"/>
        <v/>
      </c>
      <c r="AG645" s="4" t="str">
        <f t="shared" si="1555"/>
        <v/>
      </c>
      <c r="AH645" s="4" t="str">
        <f t="shared" si="1556"/>
        <v/>
      </c>
      <c r="AI645" s="4" t="str">
        <f t="shared" si="1557"/>
        <v/>
      </c>
      <c r="AJ645" s="4" t="str">
        <f t="shared" si="1558"/>
        <v/>
      </c>
      <c r="AK645" s="63" t="str">
        <f t="shared" si="1559"/>
        <v/>
      </c>
      <c r="AL645" s="4" t="str">
        <f t="shared" si="1560"/>
        <v/>
      </c>
      <c r="AM645" s="4" t="str">
        <f t="shared" si="1561"/>
        <v/>
      </c>
      <c r="AN645" s="4" t="str">
        <f t="shared" si="1562"/>
        <v/>
      </c>
      <c r="AO645" s="4" t="str">
        <f t="shared" si="1563"/>
        <v/>
      </c>
      <c r="AP645" s="4" t="str">
        <f t="shared" si="1564"/>
        <v/>
      </c>
      <c r="AQ645" s="4" t="str">
        <f t="shared" si="1565"/>
        <v/>
      </c>
      <c r="AR645" s="4" t="str">
        <f t="shared" si="1566"/>
        <v/>
      </c>
      <c r="AS645" s="4" t="str">
        <f t="shared" si="1567"/>
        <v/>
      </c>
      <c r="AT645" s="4" t="str">
        <f t="shared" si="1568"/>
        <v/>
      </c>
      <c r="AU645" s="4" t="str">
        <f t="shared" si="1569"/>
        <v/>
      </c>
      <c r="AV645" s="4" t="str">
        <f t="shared" si="1570"/>
        <v/>
      </c>
      <c r="AW645" s="4" t="str">
        <f t="shared" si="1571"/>
        <v/>
      </c>
      <c r="AX645" s="4" t="str">
        <f t="shared" si="1572"/>
        <v/>
      </c>
      <c r="AY645" s="4" t="str">
        <f t="shared" si="1573"/>
        <v/>
      </c>
      <c r="AZ645" s="4" t="str">
        <f t="shared" si="1574"/>
        <v/>
      </c>
      <c r="BA645" s="4" t="str">
        <f t="shared" si="1575"/>
        <v/>
      </c>
      <c r="BB645" s="4" t="str">
        <f t="shared" si="1576"/>
        <v/>
      </c>
      <c r="BC645" s="4" t="str">
        <f t="shared" si="1577"/>
        <v/>
      </c>
      <c r="BD645" s="4" t="str">
        <f t="shared" si="1578"/>
        <v/>
      </c>
      <c r="BE645" s="4" t="str">
        <f t="shared" si="1579"/>
        <v/>
      </c>
      <c r="BF645" s="4" t="str">
        <f t="shared" si="1580"/>
        <v/>
      </c>
      <c r="BG645" s="4" t="str">
        <f t="shared" si="1581"/>
        <v/>
      </c>
      <c r="BH645" s="4" t="str">
        <f t="shared" si="1582"/>
        <v/>
      </c>
      <c r="BI645" s="4" t="str">
        <f t="shared" si="1583"/>
        <v/>
      </c>
      <c r="BJ645" s="4" t="str">
        <f t="shared" si="1584"/>
        <v/>
      </c>
      <c r="BK645" s="4" t="str">
        <f t="shared" si="1585"/>
        <v/>
      </c>
      <c r="BL645" s="4" t="str">
        <f t="shared" si="1586"/>
        <v/>
      </c>
      <c r="BM645" s="4" t="str">
        <f t="shared" si="1587"/>
        <v/>
      </c>
      <c r="BN645" s="4" t="str">
        <f t="shared" si="1588"/>
        <v/>
      </c>
      <c r="BO645" s="4" t="str">
        <f t="shared" si="1589"/>
        <v/>
      </c>
      <c r="BP645" s="4" t="str">
        <f t="shared" si="1590"/>
        <v/>
      </c>
      <c r="BQ645" s="4" t="str">
        <f t="shared" si="1591"/>
        <v/>
      </c>
      <c r="BR645" s="4" t="str">
        <f t="shared" si="1592"/>
        <v/>
      </c>
      <c r="BS645" s="4" t="str">
        <f t="shared" si="1593"/>
        <v/>
      </c>
      <c r="BT645" s="4" t="str">
        <f t="shared" si="1594"/>
        <v/>
      </c>
      <c r="BU645" s="4" t="str">
        <f t="shared" si="1595"/>
        <v/>
      </c>
      <c r="BV645" s="4" t="str">
        <f t="shared" si="1596"/>
        <v/>
      </c>
      <c r="BW645" s="4" t="str">
        <f t="shared" si="1597"/>
        <v/>
      </c>
      <c r="BX645" s="4" t="str">
        <f t="shared" si="1598"/>
        <v/>
      </c>
      <c r="BY645" s="4" t="str">
        <f t="shared" si="1599"/>
        <v/>
      </c>
      <c r="BZ645" s="63" t="str">
        <f t="shared" si="1600"/>
        <v/>
      </c>
      <c r="CA645" s="4" t="str">
        <f t="shared" si="1601"/>
        <v/>
      </c>
      <c r="CB645" s="63" t="str">
        <f t="shared" si="1602"/>
        <v/>
      </c>
      <c r="CC645" s="4" t="str">
        <f t="shared" si="1603"/>
        <v/>
      </c>
      <c r="CD645" s="63" t="str">
        <f t="shared" si="1604"/>
        <v/>
      </c>
      <c r="CE645" s="4" t="str">
        <f t="shared" si="1605"/>
        <v/>
      </c>
      <c r="CF645" s="63" t="str">
        <f t="shared" si="1606"/>
        <v/>
      </c>
      <c r="CG645" s="4" t="str">
        <f t="shared" si="1607"/>
        <v/>
      </c>
      <c r="CH645" s="4" t="str">
        <f t="shared" si="1608"/>
        <v/>
      </c>
      <c r="CI645" s="4" t="str">
        <f t="shared" si="1609"/>
        <v/>
      </c>
      <c r="CJ645" s="63" t="str">
        <f t="shared" si="1610"/>
        <v/>
      </c>
      <c r="CK645" s="4" t="str">
        <f t="shared" si="1611"/>
        <v/>
      </c>
      <c r="CL645" s="4" t="str">
        <f t="shared" si="1612"/>
        <v/>
      </c>
      <c r="CM645" s="4" t="str">
        <f t="shared" si="1613"/>
        <v/>
      </c>
      <c r="CN645" s="4" t="str">
        <f t="shared" si="1614"/>
        <v/>
      </c>
      <c r="CO645" s="4" t="str">
        <f t="shared" si="1615"/>
        <v/>
      </c>
      <c r="CP645" s="4" t="str">
        <f t="shared" si="1616"/>
        <v/>
      </c>
      <c r="CQ645" s="4" t="str">
        <f t="shared" si="1617"/>
        <v/>
      </c>
      <c r="CR645" s="4" t="str">
        <f t="shared" si="1618"/>
        <v/>
      </c>
      <c r="CS645" s="4" t="str">
        <f t="shared" si="1619"/>
        <v/>
      </c>
      <c r="CT645" s="4" t="str">
        <f t="shared" si="1620"/>
        <v/>
      </c>
      <c r="CU645" s="4" t="str">
        <f t="shared" si="1621"/>
        <v/>
      </c>
      <c r="CV645" s="4" t="str">
        <f t="shared" si="1622"/>
        <v/>
      </c>
      <c r="CW645" s="4" t="str">
        <f t="shared" si="1623"/>
        <v/>
      </c>
      <c r="CX645" s="4" t="str">
        <f t="shared" si="1624"/>
        <v/>
      </c>
      <c r="CY645" s="4" t="str">
        <f t="shared" si="1625"/>
        <v/>
      </c>
      <c r="CZ645" s="4" t="str">
        <f t="shared" si="1626"/>
        <v/>
      </c>
      <c r="DA645" s="4" t="str">
        <f t="shared" si="1627"/>
        <v/>
      </c>
      <c r="DB645" s="4" t="str">
        <f t="shared" si="1628"/>
        <v/>
      </c>
      <c r="DC645" s="4" t="str">
        <f t="shared" si="1629"/>
        <v/>
      </c>
      <c r="DD645" s="4" t="str">
        <f t="shared" si="1630"/>
        <v/>
      </c>
      <c r="DE645" s="4" t="str">
        <f t="shared" si="1631"/>
        <v/>
      </c>
      <c r="DF645" s="4" t="str">
        <f t="shared" si="1632"/>
        <v/>
      </c>
      <c r="DG645" s="4" t="str">
        <f t="shared" si="1633"/>
        <v/>
      </c>
      <c r="DH645" s="4" t="str">
        <f t="shared" si="1634"/>
        <v/>
      </c>
      <c r="DI645" s="4" t="str">
        <f t="shared" si="1647"/>
        <v/>
      </c>
      <c r="DJ645" s="4" t="str">
        <f t="shared" si="1635"/>
        <v/>
      </c>
      <c r="DK645" s="4" t="str">
        <f t="shared" si="1636"/>
        <v/>
      </c>
      <c r="DL645" s="4" t="str">
        <f t="shared" si="1637"/>
        <v/>
      </c>
      <c r="DM645" s="4" t="str">
        <f t="shared" si="1638"/>
        <v/>
      </c>
      <c r="DN645" s="4" t="str">
        <f t="shared" si="1639"/>
        <v/>
      </c>
      <c r="DO645" s="4" t="str">
        <f t="shared" si="1640"/>
        <v/>
      </c>
      <c r="DP645" s="4" t="str">
        <f t="shared" si="1641"/>
        <v/>
      </c>
      <c r="DQ645" s="4" t="str">
        <f t="shared" si="1642"/>
        <v/>
      </c>
      <c r="DR645" s="4" t="str">
        <f t="shared" si="1643"/>
        <v/>
      </c>
      <c r="DS645" s="4" t="str">
        <f t="shared" si="1644"/>
        <v/>
      </c>
      <c r="DT645" s="4" t="str">
        <f t="shared" si="1645"/>
        <v/>
      </c>
      <c r="DU645" s="4" t="str">
        <f t="shared" si="1646"/>
        <v/>
      </c>
    </row>
    <row r="646" spans="18:125" x14ac:dyDescent="0.25">
      <c r="R646" s="19" t="str">
        <f t="shared" si="1542"/>
        <v/>
      </c>
      <c r="T646" t="str">
        <f t="shared" si="1543"/>
        <v/>
      </c>
      <c r="U646" s="4" t="str">
        <f t="shared" si="1648"/>
        <v/>
      </c>
      <c r="V646" s="4" t="str">
        <f t="shared" si="1544"/>
        <v/>
      </c>
      <c r="W646" s="4" t="str">
        <f t="shared" si="1545"/>
        <v/>
      </c>
      <c r="X646" s="4" t="str">
        <f t="shared" si="1546"/>
        <v/>
      </c>
      <c r="Y646" s="4" t="str">
        <f t="shared" si="1547"/>
        <v/>
      </c>
      <c r="Z646" s="4" t="str">
        <f t="shared" si="1548"/>
        <v/>
      </c>
      <c r="AA646" s="4" t="str">
        <f t="shared" si="1549"/>
        <v/>
      </c>
      <c r="AB646" s="4" t="str">
        <f t="shared" si="1550"/>
        <v/>
      </c>
      <c r="AC646" s="4" t="str">
        <f t="shared" si="1551"/>
        <v/>
      </c>
      <c r="AD646" s="4" t="str">
        <f t="shared" si="1552"/>
        <v/>
      </c>
      <c r="AE646" s="4" t="str">
        <f t="shared" si="1553"/>
        <v/>
      </c>
      <c r="AF646" s="4" t="str">
        <f t="shared" si="1554"/>
        <v/>
      </c>
      <c r="AG646" s="4" t="str">
        <f t="shared" si="1555"/>
        <v/>
      </c>
      <c r="AH646" s="4" t="str">
        <f t="shared" si="1556"/>
        <v/>
      </c>
      <c r="AI646" s="4" t="str">
        <f t="shared" si="1557"/>
        <v/>
      </c>
      <c r="AJ646" s="4" t="str">
        <f t="shared" si="1558"/>
        <v/>
      </c>
      <c r="AK646" s="63" t="str">
        <f t="shared" si="1559"/>
        <v/>
      </c>
      <c r="AL646" s="4" t="str">
        <f t="shared" si="1560"/>
        <v/>
      </c>
      <c r="AM646" s="4" t="str">
        <f t="shared" si="1561"/>
        <v/>
      </c>
      <c r="AN646" s="4" t="str">
        <f t="shared" si="1562"/>
        <v/>
      </c>
      <c r="AO646" s="4" t="str">
        <f t="shared" si="1563"/>
        <v/>
      </c>
      <c r="AP646" s="4" t="str">
        <f t="shared" si="1564"/>
        <v/>
      </c>
      <c r="AQ646" s="4" t="str">
        <f t="shared" si="1565"/>
        <v/>
      </c>
      <c r="AR646" s="4" t="str">
        <f t="shared" si="1566"/>
        <v/>
      </c>
      <c r="AS646" s="4" t="str">
        <f t="shared" si="1567"/>
        <v/>
      </c>
      <c r="AT646" s="4" t="str">
        <f t="shared" si="1568"/>
        <v/>
      </c>
      <c r="AU646" s="4" t="str">
        <f t="shared" si="1569"/>
        <v/>
      </c>
      <c r="AV646" s="4" t="str">
        <f t="shared" si="1570"/>
        <v/>
      </c>
      <c r="AW646" s="4" t="str">
        <f t="shared" si="1571"/>
        <v/>
      </c>
      <c r="AX646" s="4" t="str">
        <f t="shared" si="1572"/>
        <v/>
      </c>
      <c r="AY646" s="4" t="str">
        <f t="shared" si="1573"/>
        <v/>
      </c>
      <c r="AZ646" s="4" t="str">
        <f t="shared" si="1574"/>
        <v/>
      </c>
      <c r="BA646" s="4" t="str">
        <f t="shared" si="1575"/>
        <v/>
      </c>
      <c r="BB646" s="4" t="str">
        <f t="shared" si="1576"/>
        <v/>
      </c>
      <c r="BC646" s="4" t="str">
        <f t="shared" si="1577"/>
        <v/>
      </c>
      <c r="BD646" s="4" t="str">
        <f t="shared" si="1578"/>
        <v/>
      </c>
      <c r="BE646" s="4" t="str">
        <f t="shared" si="1579"/>
        <v/>
      </c>
      <c r="BF646" s="4" t="str">
        <f t="shared" si="1580"/>
        <v/>
      </c>
      <c r="BG646" s="4" t="str">
        <f t="shared" si="1581"/>
        <v/>
      </c>
      <c r="BH646" s="4" t="str">
        <f t="shared" si="1582"/>
        <v/>
      </c>
      <c r="BI646" s="4" t="str">
        <f t="shared" si="1583"/>
        <v/>
      </c>
      <c r="BJ646" s="4" t="str">
        <f t="shared" si="1584"/>
        <v/>
      </c>
      <c r="BK646" s="4" t="str">
        <f t="shared" si="1585"/>
        <v/>
      </c>
      <c r="BL646" s="4" t="str">
        <f t="shared" si="1586"/>
        <v/>
      </c>
      <c r="BM646" s="4" t="str">
        <f t="shared" si="1587"/>
        <v/>
      </c>
      <c r="BN646" s="4" t="str">
        <f t="shared" si="1588"/>
        <v/>
      </c>
      <c r="BO646" s="4" t="str">
        <f t="shared" si="1589"/>
        <v/>
      </c>
      <c r="BP646" s="4" t="str">
        <f t="shared" si="1590"/>
        <v/>
      </c>
      <c r="BQ646" s="4" t="str">
        <f t="shared" si="1591"/>
        <v/>
      </c>
      <c r="BR646" s="4" t="str">
        <f t="shared" si="1592"/>
        <v/>
      </c>
      <c r="BS646" s="4" t="str">
        <f t="shared" si="1593"/>
        <v/>
      </c>
      <c r="BT646" s="4" t="str">
        <f t="shared" si="1594"/>
        <v/>
      </c>
      <c r="BU646" s="4" t="str">
        <f t="shared" si="1595"/>
        <v/>
      </c>
      <c r="BV646" s="4" t="str">
        <f t="shared" si="1596"/>
        <v/>
      </c>
      <c r="BW646" s="4" t="str">
        <f t="shared" si="1597"/>
        <v/>
      </c>
      <c r="BX646" s="4" t="str">
        <f t="shared" si="1598"/>
        <v/>
      </c>
      <c r="BY646" s="4" t="str">
        <f t="shared" si="1599"/>
        <v/>
      </c>
      <c r="BZ646" s="63" t="str">
        <f t="shared" si="1600"/>
        <v/>
      </c>
      <c r="CA646" s="4" t="str">
        <f t="shared" si="1601"/>
        <v/>
      </c>
      <c r="CB646" s="63" t="str">
        <f t="shared" si="1602"/>
        <v/>
      </c>
      <c r="CC646" s="4" t="str">
        <f t="shared" si="1603"/>
        <v/>
      </c>
      <c r="CD646" s="63" t="str">
        <f t="shared" si="1604"/>
        <v/>
      </c>
      <c r="CE646" s="4" t="str">
        <f t="shared" si="1605"/>
        <v/>
      </c>
      <c r="CF646" s="63" t="str">
        <f t="shared" si="1606"/>
        <v/>
      </c>
      <c r="CG646" s="4" t="str">
        <f t="shared" si="1607"/>
        <v/>
      </c>
      <c r="CH646" s="4" t="str">
        <f t="shared" si="1608"/>
        <v/>
      </c>
      <c r="CI646" s="4" t="str">
        <f t="shared" si="1609"/>
        <v/>
      </c>
      <c r="CJ646" s="63" t="str">
        <f t="shared" si="1610"/>
        <v/>
      </c>
      <c r="CK646" s="4" t="str">
        <f t="shared" si="1611"/>
        <v/>
      </c>
      <c r="CL646" s="4" t="str">
        <f t="shared" si="1612"/>
        <v/>
      </c>
      <c r="CM646" s="4" t="str">
        <f t="shared" si="1613"/>
        <v/>
      </c>
      <c r="CN646" s="4" t="str">
        <f t="shared" si="1614"/>
        <v/>
      </c>
      <c r="CO646" s="4" t="str">
        <f t="shared" si="1615"/>
        <v/>
      </c>
      <c r="CP646" s="4" t="str">
        <f t="shared" si="1616"/>
        <v/>
      </c>
      <c r="CQ646" s="4" t="str">
        <f t="shared" si="1617"/>
        <v/>
      </c>
      <c r="CR646" s="4" t="str">
        <f t="shared" si="1618"/>
        <v/>
      </c>
      <c r="CS646" s="4" t="str">
        <f t="shared" si="1619"/>
        <v/>
      </c>
      <c r="CT646" s="4" t="str">
        <f t="shared" si="1620"/>
        <v/>
      </c>
      <c r="CU646" s="4" t="str">
        <f t="shared" si="1621"/>
        <v/>
      </c>
      <c r="CV646" s="4" t="str">
        <f t="shared" si="1622"/>
        <v/>
      </c>
      <c r="CW646" s="4" t="str">
        <f t="shared" si="1623"/>
        <v/>
      </c>
      <c r="CX646" s="4" t="str">
        <f t="shared" si="1624"/>
        <v/>
      </c>
      <c r="CY646" s="4" t="str">
        <f t="shared" si="1625"/>
        <v/>
      </c>
      <c r="CZ646" s="4" t="str">
        <f t="shared" si="1626"/>
        <v/>
      </c>
      <c r="DA646" s="4" t="str">
        <f t="shared" si="1627"/>
        <v/>
      </c>
      <c r="DB646" s="4" t="str">
        <f t="shared" si="1628"/>
        <v/>
      </c>
      <c r="DC646" s="4" t="str">
        <f t="shared" si="1629"/>
        <v/>
      </c>
      <c r="DD646" s="4" t="str">
        <f t="shared" si="1630"/>
        <v/>
      </c>
      <c r="DE646" s="4" t="str">
        <f t="shared" si="1631"/>
        <v/>
      </c>
      <c r="DF646" s="4" t="str">
        <f t="shared" si="1632"/>
        <v/>
      </c>
      <c r="DG646" s="4" t="str">
        <f t="shared" si="1633"/>
        <v/>
      </c>
      <c r="DH646" s="4" t="str">
        <f t="shared" si="1634"/>
        <v/>
      </c>
      <c r="DI646" s="4" t="str">
        <f t="shared" si="1647"/>
        <v/>
      </c>
      <c r="DJ646" s="4" t="str">
        <f t="shared" si="1635"/>
        <v/>
      </c>
      <c r="DK646" s="4" t="str">
        <f t="shared" si="1636"/>
        <v/>
      </c>
      <c r="DL646" s="4" t="str">
        <f t="shared" si="1637"/>
        <v/>
      </c>
      <c r="DM646" s="4" t="str">
        <f t="shared" si="1638"/>
        <v/>
      </c>
      <c r="DN646" s="4" t="str">
        <f t="shared" si="1639"/>
        <v/>
      </c>
      <c r="DO646" s="4" t="str">
        <f t="shared" si="1640"/>
        <v/>
      </c>
      <c r="DP646" s="4" t="str">
        <f t="shared" si="1641"/>
        <v/>
      </c>
      <c r="DQ646" s="4" t="str">
        <f t="shared" si="1642"/>
        <v/>
      </c>
      <c r="DR646" s="4" t="str">
        <f t="shared" si="1643"/>
        <v/>
      </c>
      <c r="DS646" s="4" t="str">
        <f t="shared" si="1644"/>
        <v/>
      </c>
      <c r="DT646" s="4" t="str">
        <f t="shared" si="1645"/>
        <v/>
      </c>
      <c r="DU646" s="4" t="str">
        <f t="shared" si="1646"/>
        <v/>
      </c>
    </row>
    <row r="647" spans="18:125" x14ac:dyDescent="0.25">
      <c r="R647" s="19" t="str">
        <f t="shared" si="1542"/>
        <v/>
      </c>
      <c r="T647" t="str">
        <f t="shared" si="1543"/>
        <v/>
      </c>
      <c r="U647" s="4" t="str">
        <f t="shared" si="1648"/>
        <v/>
      </c>
      <c r="V647" s="4" t="str">
        <f t="shared" si="1544"/>
        <v/>
      </c>
      <c r="W647" s="4" t="str">
        <f t="shared" si="1545"/>
        <v/>
      </c>
      <c r="X647" s="4" t="str">
        <f t="shared" si="1546"/>
        <v/>
      </c>
      <c r="Y647" s="4" t="str">
        <f t="shared" si="1547"/>
        <v/>
      </c>
      <c r="Z647" s="4" t="str">
        <f t="shared" si="1548"/>
        <v/>
      </c>
      <c r="AA647" s="4" t="str">
        <f t="shared" si="1549"/>
        <v/>
      </c>
      <c r="AB647" s="4" t="str">
        <f t="shared" si="1550"/>
        <v/>
      </c>
      <c r="AC647" s="4" t="str">
        <f t="shared" si="1551"/>
        <v/>
      </c>
      <c r="AD647" s="4" t="str">
        <f t="shared" si="1552"/>
        <v/>
      </c>
      <c r="AE647" s="4" t="str">
        <f t="shared" si="1553"/>
        <v/>
      </c>
      <c r="AF647" s="4" t="str">
        <f t="shared" si="1554"/>
        <v/>
      </c>
      <c r="AG647" s="4" t="str">
        <f t="shared" si="1555"/>
        <v/>
      </c>
      <c r="AH647" s="4" t="str">
        <f t="shared" si="1556"/>
        <v/>
      </c>
      <c r="AI647" s="4" t="str">
        <f t="shared" si="1557"/>
        <v/>
      </c>
      <c r="AJ647" s="4" t="str">
        <f t="shared" si="1558"/>
        <v/>
      </c>
      <c r="AK647" s="63" t="str">
        <f t="shared" si="1559"/>
        <v/>
      </c>
      <c r="AL647" s="4" t="str">
        <f t="shared" si="1560"/>
        <v/>
      </c>
      <c r="AM647" s="4" t="str">
        <f t="shared" si="1561"/>
        <v/>
      </c>
      <c r="AN647" s="4" t="str">
        <f t="shared" si="1562"/>
        <v/>
      </c>
      <c r="AO647" s="4" t="str">
        <f t="shared" si="1563"/>
        <v/>
      </c>
      <c r="AP647" s="4" t="str">
        <f t="shared" si="1564"/>
        <v/>
      </c>
      <c r="AQ647" s="4" t="str">
        <f t="shared" si="1565"/>
        <v/>
      </c>
      <c r="AR647" s="4" t="str">
        <f t="shared" si="1566"/>
        <v/>
      </c>
      <c r="AS647" s="4" t="str">
        <f t="shared" si="1567"/>
        <v/>
      </c>
      <c r="AT647" s="4" t="str">
        <f t="shared" si="1568"/>
        <v/>
      </c>
      <c r="AU647" s="4" t="str">
        <f t="shared" si="1569"/>
        <v/>
      </c>
      <c r="AV647" s="4" t="str">
        <f t="shared" si="1570"/>
        <v/>
      </c>
      <c r="AW647" s="4" t="str">
        <f t="shared" si="1571"/>
        <v/>
      </c>
      <c r="AX647" s="4" t="str">
        <f t="shared" si="1572"/>
        <v/>
      </c>
      <c r="AY647" s="4" t="str">
        <f t="shared" si="1573"/>
        <v/>
      </c>
      <c r="AZ647" s="4" t="str">
        <f t="shared" si="1574"/>
        <v/>
      </c>
      <c r="BA647" s="4" t="str">
        <f t="shared" si="1575"/>
        <v/>
      </c>
      <c r="BB647" s="4" t="str">
        <f t="shared" si="1576"/>
        <v/>
      </c>
      <c r="BC647" s="4" t="str">
        <f t="shared" si="1577"/>
        <v/>
      </c>
      <c r="BD647" s="4" t="str">
        <f t="shared" si="1578"/>
        <v/>
      </c>
      <c r="BE647" s="4" t="str">
        <f t="shared" si="1579"/>
        <v/>
      </c>
      <c r="BF647" s="4" t="str">
        <f t="shared" si="1580"/>
        <v/>
      </c>
      <c r="BG647" s="4" t="str">
        <f t="shared" si="1581"/>
        <v/>
      </c>
      <c r="BH647" s="4" t="str">
        <f t="shared" si="1582"/>
        <v/>
      </c>
      <c r="BI647" s="4" t="str">
        <f t="shared" si="1583"/>
        <v/>
      </c>
      <c r="BJ647" s="4" t="str">
        <f t="shared" si="1584"/>
        <v/>
      </c>
      <c r="BK647" s="4" t="str">
        <f t="shared" si="1585"/>
        <v/>
      </c>
      <c r="BL647" s="4" t="str">
        <f t="shared" si="1586"/>
        <v/>
      </c>
      <c r="BM647" s="4" t="str">
        <f t="shared" si="1587"/>
        <v/>
      </c>
      <c r="BN647" s="4" t="str">
        <f t="shared" si="1588"/>
        <v/>
      </c>
      <c r="BO647" s="4" t="str">
        <f t="shared" si="1589"/>
        <v/>
      </c>
      <c r="BP647" s="4" t="str">
        <f t="shared" si="1590"/>
        <v/>
      </c>
      <c r="BQ647" s="4" t="str">
        <f t="shared" si="1591"/>
        <v/>
      </c>
      <c r="BR647" s="4" t="str">
        <f t="shared" si="1592"/>
        <v/>
      </c>
      <c r="BS647" s="4" t="str">
        <f t="shared" si="1593"/>
        <v/>
      </c>
      <c r="BT647" s="4" t="str">
        <f t="shared" si="1594"/>
        <v/>
      </c>
      <c r="BU647" s="4" t="str">
        <f t="shared" si="1595"/>
        <v/>
      </c>
      <c r="BV647" s="4" t="str">
        <f t="shared" si="1596"/>
        <v/>
      </c>
      <c r="BW647" s="4" t="str">
        <f t="shared" si="1597"/>
        <v/>
      </c>
      <c r="BX647" s="4" t="str">
        <f t="shared" si="1598"/>
        <v/>
      </c>
      <c r="BY647" s="4" t="str">
        <f t="shared" si="1599"/>
        <v/>
      </c>
      <c r="BZ647" s="63" t="str">
        <f t="shared" si="1600"/>
        <v/>
      </c>
      <c r="CA647" s="4" t="str">
        <f t="shared" si="1601"/>
        <v/>
      </c>
      <c r="CB647" s="63" t="str">
        <f t="shared" si="1602"/>
        <v/>
      </c>
      <c r="CC647" s="4" t="str">
        <f t="shared" si="1603"/>
        <v/>
      </c>
      <c r="CD647" s="63" t="str">
        <f t="shared" si="1604"/>
        <v/>
      </c>
      <c r="CE647" s="4" t="str">
        <f t="shared" si="1605"/>
        <v/>
      </c>
      <c r="CF647" s="63" t="str">
        <f t="shared" si="1606"/>
        <v/>
      </c>
      <c r="CG647" s="4" t="str">
        <f t="shared" si="1607"/>
        <v/>
      </c>
      <c r="CH647" s="4" t="str">
        <f t="shared" si="1608"/>
        <v/>
      </c>
      <c r="CI647" s="4" t="str">
        <f t="shared" si="1609"/>
        <v/>
      </c>
      <c r="CJ647" s="63" t="str">
        <f t="shared" si="1610"/>
        <v/>
      </c>
      <c r="CK647" s="4" t="str">
        <f t="shared" si="1611"/>
        <v/>
      </c>
      <c r="CL647" s="4" t="str">
        <f t="shared" si="1612"/>
        <v/>
      </c>
      <c r="CM647" s="4" t="str">
        <f t="shared" si="1613"/>
        <v/>
      </c>
      <c r="CN647" s="4" t="str">
        <f t="shared" si="1614"/>
        <v/>
      </c>
      <c r="CO647" s="4" t="str">
        <f t="shared" si="1615"/>
        <v/>
      </c>
      <c r="CP647" s="4" t="str">
        <f t="shared" si="1616"/>
        <v/>
      </c>
      <c r="CQ647" s="4" t="str">
        <f t="shared" si="1617"/>
        <v/>
      </c>
      <c r="CR647" s="4" t="str">
        <f t="shared" si="1618"/>
        <v/>
      </c>
      <c r="CS647" s="4" t="str">
        <f t="shared" si="1619"/>
        <v/>
      </c>
      <c r="CT647" s="4" t="str">
        <f t="shared" si="1620"/>
        <v/>
      </c>
      <c r="CU647" s="4" t="str">
        <f t="shared" si="1621"/>
        <v/>
      </c>
      <c r="CV647" s="4" t="str">
        <f t="shared" si="1622"/>
        <v/>
      </c>
      <c r="CW647" s="4" t="str">
        <f t="shared" si="1623"/>
        <v/>
      </c>
      <c r="CX647" s="4" t="str">
        <f t="shared" si="1624"/>
        <v/>
      </c>
      <c r="CY647" s="4" t="str">
        <f t="shared" si="1625"/>
        <v/>
      </c>
      <c r="CZ647" s="4" t="str">
        <f t="shared" si="1626"/>
        <v/>
      </c>
      <c r="DA647" s="4" t="str">
        <f t="shared" si="1627"/>
        <v/>
      </c>
      <c r="DB647" s="4" t="str">
        <f t="shared" si="1628"/>
        <v/>
      </c>
      <c r="DC647" s="4" t="str">
        <f t="shared" si="1629"/>
        <v/>
      </c>
      <c r="DD647" s="4" t="str">
        <f t="shared" si="1630"/>
        <v/>
      </c>
      <c r="DE647" s="4" t="str">
        <f t="shared" si="1631"/>
        <v/>
      </c>
      <c r="DF647" s="4" t="str">
        <f t="shared" si="1632"/>
        <v/>
      </c>
      <c r="DG647" s="4" t="str">
        <f t="shared" si="1633"/>
        <v/>
      </c>
      <c r="DH647" s="4" t="str">
        <f t="shared" si="1634"/>
        <v/>
      </c>
      <c r="DI647" s="4" t="str">
        <f t="shared" si="1647"/>
        <v/>
      </c>
      <c r="DJ647" s="4" t="str">
        <f t="shared" si="1635"/>
        <v/>
      </c>
      <c r="DK647" s="4" t="str">
        <f t="shared" si="1636"/>
        <v/>
      </c>
      <c r="DL647" s="4" t="str">
        <f t="shared" si="1637"/>
        <v/>
      </c>
      <c r="DM647" s="4" t="str">
        <f t="shared" si="1638"/>
        <v/>
      </c>
      <c r="DN647" s="4" t="str">
        <f t="shared" si="1639"/>
        <v/>
      </c>
      <c r="DO647" s="4" t="str">
        <f t="shared" si="1640"/>
        <v/>
      </c>
      <c r="DP647" s="4" t="str">
        <f t="shared" si="1641"/>
        <v/>
      </c>
      <c r="DQ647" s="4" t="str">
        <f t="shared" si="1642"/>
        <v/>
      </c>
      <c r="DR647" s="4" t="str">
        <f t="shared" si="1643"/>
        <v/>
      </c>
      <c r="DS647" s="4" t="str">
        <f t="shared" si="1644"/>
        <v/>
      </c>
      <c r="DT647" s="4" t="str">
        <f t="shared" si="1645"/>
        <v/>
      </c>
      <c r="DU647" s="4" t="str">
        <f t="shared" si="1646"/>
        <v/>
      </c>
    </row>
    <row r="648" spans="18:125" x14ac:dyDescent="0.25">
      <c r="R648" s="19" t="str">
        <f t="shared" si="1542"/>
        <v/>
      </c>
      <c r="T648" t="str">
        <f t="shared" si="1543"/>
        <v/>
      </c>
      <c r="U648" s="4" t="str">
        <f t="shared" si="1648"/>
        <v/>
      </c>
      <c r="V648" s="4" t="str">
        <f t="shared" si="1544"/>
        <v/>
      </c>
      <c r="W648" s="4" t="str">
        <f t="shared" si="1545"/>
        <v/>
      </c>
      <c r="X648" s="4" t="str">
        <f t="shared" si="1546"/>
        <v/>
      </c>
      <c r="Y648" s="4" t="str">
        <f t="shared" si="1547"/>
        <v/>
      </c>
      <c r="Z648" s="4" t="str">
        <f t="shared" si="1548"/>
        <v/>
      </c>
      <c r="AA648" s="4" t="str">
        <f t="shared" si="1549"/>
        <v/>
      </c>
      <c r="AB648" s="4" t="str">
        <f t="shared" si="1550"/>
        <v/>
      </c>
      <c r="AC648" s="4" t="str">
        <f t="shared" si="1551"/>
        <v/>
      </c>
      <c r="AD648" s="4" t="str">
        <f t="shared" si="1552"/>
        <v/>
      </c>
      <c r="AE648" s="4" t="str">
        <f t="shared" si="1553"/>
        <v/>
      </c>
      <c r="AF648" s="4" t="str">
        <f t="shared" si="1554"/>
        <v/>
      </c>
      <c r="AG648" s="4" t="str">
        <f t="shared" si="1555"/>
        <v/>
      </c>
      <c r="AH648" s="4" t="str">
        <f t="shared" si="1556"/>
        <v/>
      </c>
      <c r="AI648" s="4" t="str">
        <f t="shared" si="1557"/>
        <v/>
      </c>
      <c r="AJ648" s="4" t="str">
        <f t="shared" si="1558"/>
        <v/>
      </c>
      <c r="AK648" s="63" t="str">
        <f t="shared" si="1559"/>
        <v/>
      </c>
      <c r="AL648" s="4" t="str">
        <f t="shared" si="1560"/>
        <v/>
      </c>
      <c r="AM648" s="4" t="str">
        <f t="shared" si="1561"/>
        <v/>
      </c>
      <c r="AN648" s="4" t="str">
        <f t="shared" si="1562"/>
        <v/>
      </c>
      <c r="AO648" s="4" t="str">
        <f t="shared" si="1563"/>
        <v/>
      </c>
      <c r="AP648" s="4" t="str">
        <f t="shared" si="1564"/>
        <v/>
      </c>
      <c r="AQ648" s="4" t="str">
        <f t="shared" si="1565"/>
        <v/>
      </c>
      <c r="AR648" s="4" t="str">
        <f t="shared" si="1566"/>
        <v/>
      </c>
      <c r="AS648" s="4" t="str">
        <f t="shared" si="1567"/>
        <v/>
      </c>
      <c r="AT648" s="4" t="str">
        <f t="shared" si="1568"/>
        <v/>
      </c>
      <c r="AU648" s="4" t="str">
        <f t="shared" si="1569"/>
        <v/>
      </c>
      <c r="AV648" s="4" t="str">
        <f t="shared" si="1570"/>
        <v/>
      </c>
      <c r="AW648" s="4" t="str">
        <f t="shared" si="1571"/>
        <v/>
      </c>
      <c r="AX648" s="4" t="str">
        <f t="shared" si="1572"/>
        <v/>
      </c>
      <c r="AY648" s="4" t="str">
        <f t="shared" si="1573"/>
        <v/>
      </c>
      <c r="AZ648" s="4" t="str">
        <f t="shared" si="1574"/>
        <v/>
      </c>
      <c r="BA648" s="4" t="str">
        <f t="shared" si="1575"/>
        <v/>
      </c>
      <c r="BB648" s="4" t="str">
        <f t="shared" si="1576"/>
        <v/>
      </c>
      <c r="BC648" s="4" t="str">
        <f t="shared" si="1577"/>
        <v/>
      </c>
      <c r="BD648" s="4" t="str">
        <f t="shared" si="1578"/>
        <v/>
      </c>
      <c r="BE648" s="4" t="str">
        <f t="shared" si="1579"/>
        <v/>
      </c>
      <c r="BF648" s="4" t="str">
        <f t="shared" si="1580"/>
        <v/>
      </c>
      <c r="BG648" s="4" t="str">
        <f t="shared" si="1581"/>
        <v/>
      </c>
      <c r="BH648" s="4" t="str">
        <f t="shared" si="1582"/>
        <v/>
      </c>
      <c r="BI648" s="4" t="str">
        <f t="shared" si="1583"/>
        <v/>
      </c>
      <c r="BJ648" s="4" t="str">
        <f t="shared" si="1584"/>
        <v/>
      </c>
      <c r="BK648" s="4" t="str">
        <f t="shared" si="1585"/>
        <v/>
      </c>
      <c r="BL648" s="4" t="str">
        <f t="shared" si="1586"/>
        <v/>
      </c>
      <c r="BM648" s="4" t="str">
        <f t="shared" si="1587"/>
        <v/>
      </c>
      <c r="BN648" s="4" t="str">
        <f t="shared" si="1588"/>
        <v/>
      </c>
      <c r="BO648" s="4" t="str">
        <f t="shared" si="1589"/>
        <v/>
      </c>
      <c r="BP648" s="4" t="str">
        <f t="shared" si="1590"/>
        <v/>
      </c>
      <c r="BQ648" s="4" t="str">
        <f t="shared" si="1591"/>
        <v/>
      </c>
      <c r="BR648" s="4" t="str">
        <f t="shared" si="1592"/>
        <v/>
      </c>
      <c r="BS648" s="4" t="str">
        <f t="shared" si="1593"/>
        <v/>
      </c>
      <c r="BT648" s="4" t="str">
        <f t="shared" si="1594"/>
        <v/>
      </c>
      <c r="BU648" s="4" t="str">
        <f t="shared" si="1595"/>
        <v/>
      </c>
      <c r="BV648" s="4" t="str">
        <f t="shared" si="1596"/>
        <v/>
      </c>
      <c r="BW648" s="4" t="str">
        <f t="shared" si="1597"/>
        <v/>
      </c>
      <c r="BX648" s="4" t="str">
        <f t="shared" si="1598"/>
        <v/>
      </c>
      <c r="BY648" s="4" t="str">
        <f t="shared" si="1599"/>
        <v/>
      </c>
      <c r="BZ648" s="63" t="str">
        <f t="shared" si="1600"/>
        <v/>
      </c>
      <c r="CA648" s="4" t="str">
        <f t="shared" si="1601"/>
        <v/>
      </c>
      <c r="CB648" s="63" t="str">
        <f t="shared" si="1602"/>
        <v/>
      </c>
      <c r="CC648" s="4" t="str">
        <f t="shared" si="1603"/>
        <v/>
      </c>
      <c r="CD648" s="63" t="str">
        <f t="shared" si="1604"/>
        <v/>
      </c>
      <c r="CE648" s="4" t="str">
        <f t="shared" si="1605"/>
        <v/>
      </c>
      <c r="CF648" s="63" t="str">
        <f t="shared" si="1606"/>
        <v/>
      </c>
      <c r="CG648" s="4" t="str">
        <f t="shared" si="1607"/>
        <v/>
      </c>
      <c r="CH648" s="4" t="str">
        <f t="shared" si="1608"/>
        <v/>
      </c>
      <c r="CI648" s="4" t="str">
        <f t="shared" si="1609"/>
        <v/>
      </c>
      <c r="CJ648" s="63" t="str">
        <f t="shared" si="1610"/>
        <v/>
      </c>
      <c r="CK648" s="4" t="str">
        <f t="shared" si="1611"/>
        <v/>
      </c>
      <c r="CL648" s="4" t="str">
        <f t="shared" si="1612"/>
        <v/>
      </c>
      <c r="CM648" s="4" t="str">
        <f t="shared" si="1613"/>
        <v/>
      </c>
      <c r="CN648" s="4" t="str">
        <f t="shared" si="1614"/>
        <v/>
      </c>
      <c r="CO648" s="4" t="str">
        <f t="shared" si="1615"/>
        <v/>
      </c>
      <c r="CP648" s="4" t="str">
        <f t="shared" si="1616"/>
        <v/>
      </c>
      <c r="CQ648" s="4" t="str">
        <f t="shared" si="1617"/>
        <v/>
      </c>
      <c r="CR648" s="4" t="str">
        <f t="shared" si="1618"/>
        <v/>
      </c>
      <c r="CS648" s="4" t="str">
        <f t="shared" si="1619"/>
        <v/>
      </c>
      <c r="CT648" s="4" t="str">
        <f t="shared" si="1620"/>
        <v/>
      </c>
      <c r="CU648" s="4" t="str">
        <f t="shared" si="1621"/>
        <v/>
      </c>
      <c r="CV648" s="4" t="str">
        <f t="shared" si="1622"/>
        <v/>
      </c>
      <c r="CW648" s="4" t="str">
        <f t="shared" si="1623"/>
        <v/>
      </c>
      <c r="CX648" s="4" t="str">
        <f t="shared" si="1624"/>
        <v/>
      </c>
      <c r="CY648" s="4" t="str">
        <f t="shared" si="1625"/>
        <v/>
      </c>
      <c r="CZ648" s="4" t="str">
        <f t="shared" si="1626"/>
        <v/>
      </c>
      <c r="DA648" s="4" t="str">
        <f t="shared" si="1627"/>
        <v/>
      </c>
      <c r="DB648" s="4" t="str">
        <f t="shared" si="1628"/>
        <v/>
      </c>
      <c r="DC648" s="4" t="str">
        <f t="shared" si="1629"/>
        <v/>
      </c>
      <c r="DD648" s="4" t="str">
        <f t="shared" si="1630"/>
        <v/>
      </c>
      <c r="DE648" s="4" t="str">
        <f t="shared" si="1631"/>
        <v/>
      </c>
      <c r="DF648" s="4" t="str">
        <f t="shared" si="1632"/>
        <v/>
      </c>
      <c r="DG648" s="4" t="str">
        <f t="shared" si="1633"/>
        <v/>
      </c>
      <c r="DH648" s="4" t="str">
        <f t="shared" si="1634"/>
        <v/>
      </c>
      <c r="DI648" s="4" t="str">
        <f t="shared" si="1647"/>
        <v/>
      </c>
      <c r="DJ648" s="4" t="str">
        <f t="shared" si="1635"/>
        <v/>
      </c>
      <c r="DK648" s="4" t="str">
        <f t="shared" si="1636"/>
        <v/>
      </c>
      <c r="DL648" s="4" t="str">
        <f t="shared" si="1637"/>
        <v/>
      </c>
      <c r="DM648" s="4" t="str">
        <f t="shared" si="1638"/>
        <v/>
      </c>
      <c r="DN648" s="4" t="str">
        <f t="shared" si="1639"/>
        <v/>
      </c>
      <c r="DO648" s="4" t="str">
        <f t="shared" si="1640"/>
        <v/>
      </c>
      <c r="DP648" s="4" t="str">
        <f t="shared" si="1641"/>
        <v/>
      </c>
      <c r="DQ648" s="4" t="str">
        <f t="shared" si="1642"/>
        <v/>
      </c>
      <c r="DR648" s="4" t="str">
        <f t="shared" si="1643"/>
        <v/>
      </c>
      <c r="DS648" s="4" t="str">
        <f t="shared" si="1644"/>
        <v/>
      </c>
      <c r="DT648" s="4" t="str">
        <f t="shared" si="1645"/>
        <v/>
      </c>
      <c r="DU648" s="4" t="str">
        <f t="shared" si="1646"/>
        <v/>
      </c>
    </row>
    <row r="649" spans="18:125" x14ac:dyDescent="0.25">
      <c r="R649" s="19" t="str">
        <f t="shared" si="1542"/>
        <v/>
      </c>
      <c r="T649" t="str">
        <f t="shared" si="1543"/>
        <v/>
      </c>
      <c r="U649" s="4" t="str">
        <f t="shared" si="1648"/>
        <v/>
      </c>
      <c r="V649" s="4" t="str">
        <f t="shared" si="1544"/>
        <v/>
      </c>
      <c r="W649" s="4" t="str">
        <f t="shared" si="1545"/>
        <v/>
      </c>
      <c r="X649" s="4" t="str">
        <f t="shared" si="1546"/>
        <v/>
      </c>
      <c r="Y649" s="4" t="str">
        <f t="shared" si="1547"/>
        <v/>
      </c>
      <c r="Z649" s="4" t="str">
        <f t="shared" si="1548"/>
        <v/>
      </c>
      <c r="AA649" s="4" t="str">
        <f t="shared" si="1549"/>
        <v/>
      </c>
      <c r="AB649" s="4" t="str">
        <f t="shared" si="1550"/>
        <v/>
      </c>
      <c r="AC649" s="4" t="str">
        <f t="shared" si="1551"/>
        <v/>
      </c>
      <c r="AD649" s="4" t="str">
        <f t="shared" si="1552"/>
        <v/>
      </c>
      <c r="AE649" s="4" t="str">
        <f t="shared" si="1553"/>
        <v/>
      </c>
      <c r="AF649" s="4" t="str">
        <f t="shared" si="1554"/>
        <v/>
      </c>
      <c r="AG649" s="4" t="str">
        <f t="shared" si="1555"/>
        <v/>
      </c>
      <c r="AH649" s="4" t="str">
        <f t="shared" si="1556"/>
        <v/>
      </c>
      <c r="AI649" s="4" t="str">
        <f t="shared" si="1557"/>
        <v/>
      </c>
      <c r="AJ649" s="4" t="str">
        <f t="shared" si="1558"/>
        <v/>
      </c>
      <c r="AK649" s="63" t="str">
        <f t="shared" si="1559"/>
        <v/>
      </c>
      <c r="AL649" s="4" t="str">
        <f t="shared" si="1560"/>
        <v/>
      </c>
      <c r="AM649" s="4" t="str">
        <f t="shared" si="1561"/>
        <v/>
      </c>
      <c r="AN649" s="4" t="str">
        <f t="shared" si="1562"/>
        <v/>
      </c>
      <c r="AO649" s="4" t="str">
        <f t="shared" si="1563"/>
        <v/>
      </c>
      <c r="AP649" s="4" t="str">
        <f t="shared" si="1564"/>
        <v/>
      </c>
      <c r="AQ649" s="4" t="str">
        <f t="shared" si="1565"/>
        <v/>
      </c>
      <c r="AR649" s="4" t="str">
        <f t="shared" si="1566"/>
        <v/>
      </c>
      <c r="AS649" s="4" t="str">
        <f t="shared" si="1567"/>
        <v/>
      </c>
      <c r="AT649" s="4" t="str">
        <f t="shared" si="1568"/>
        <v/>
      </c>
      <c r="AU649" s="4" t="str">
        <f t="shared" si="1569"/>
        <v/>
      </c>
      <c r="AV649" s="4" t="str">
        <f t="shared" si="1570"/>
        <v/>
      </c>
      <c r="AW649" s="4" t="str">
        <f t="shared" si="1571"/>
        <v/>
      </c>
      <c r="AX649" s="4" t="str">
        <f t="shared" si="1572"/>
        <v/>
      </c>
      <c r="AY649" s="4" t="str">
        <f t="shared" si="1573"/>
        <v/>
      </c>
      <c r="AZ649" s="4" t="str">
        <f t="shared" si="1574"/>
        <v/>
      </c>
      <c r="BA649" s="4" t="str">
        <f t="shared" si="1575"/>
        <v/>
      </c>
      <c r="BB649" s="4" t="str">
        <f t="shared" si="1576"/>
        <v/>
      </c>
      <c r="BC649" s="4" t="str">
        <f t="shared" si="1577"/>
        <v/>
      </c>
      <c r="BD649" s="4" t="str">
        <f t="shared" si="1578"/>
        <v/>
      </c>
      <c r="BE649" s="4" t="str">
        <f t="shared" si="1579"/>
        <v/>
      </c>
      <c r="BF649" s="4" t="str">
        <f t="shared" si="1580"/>
        <v/>
      </c>
      <c r="BG649" s="4" t="str">
        <f t="shared" si="1581"/>
        <v/>
      </c>
      <c r="BH649" s="4" t="str">
        <f t="shared" si="1582"/>
        <v/>
      </c>
      <c r="BI649" s="4" t="str">
        <f t="shared" si="1583"/>
        <v/>
      </c>
      <c r="BJ649" s="4" t="str">
        <f t="shared" si="1584"/>
        <v/>
      </c>
      <c r="BK649" s="4" t="str">
        <f t="shared" si="1585"/>
        <v/>
      </c>
      <c r="BL649" s="4" t="str">
        <f t="shared" si="1586"/>
        <v/>
      </c>
      <c r="BM649" s="4" t="str">
        <f t="shared" si="1587"/>
        <v/>
      </c>
      <c r="BN649" s="4" t="str">
        <f t="shared" si="1588"/>
        <v/>
      </c>
      <c r="BO649" s="4" t="str">
        <f t="shared" si="1589"/>
        <v/>
      </c>
      <c r="BP649" s="4" t="str">
        <f t="shared" si="1590"/>
        <v/>
      </c>
      <c r="BQ649" s="4" t="str">
        <f t="shared" si="1591"/>
        <v/>
      </c>
      <c r="BR649" s="4" t="str">
        <f t="shared" si="1592"/>
        <v/>
      </c>
      <c r="BS649" s="4" t="str">
        <f t="shared" si="1593"/>
        <v/>
      </c>
      <c r="BT649" s="4" t="str">
        <f t="shared" si="1594"/>
        <v/>
      </c>
      <c r="BU649" s="4" t="str">
        <f t="shared" si="1595"/>
        <v/>
      </c>
      <c r="BV649" s="4" t="str">
        <f t="shared" si="1596"/>
        <v/>
      </c>
      <c r="BW649" s="4" t="str">
        <f t="shared" si="1597"/>
        <v/>
      </c>
      <c r="BX649" s="4" t="str">
        <f t="shared" si="1598"/>
        <v/>
      </c>
      <c r="BY649" s="4" t="str">
        <f t="shared" si="1599"/>
        <v/>
      </c>
      <c r="BZ649" s="63" t="str">
        <f t="shared" si="1600"/>
        <v/>
      </c>
      <c r="CA649" s="4" t="str">
        <f t="shared" si="1601"/>
        <v/>
      </c>
      <c r="CB649" s="63" t="str">
        <f t="shared" si="1602"/>
        <v/>
      </c>
      <c r="CC649" s="4" t="str">
        <f t="shared" si="1603"/>
        <v/>
      </c>
      <c r="CD649" s="63" t="str">
        <f t="shared" si="1604"/>
        <v/>
      </c>
      <c r="CE649" s="4" t="str">
        <f t="shared" si="1605"/>
        <v/>
      </c>
      <c r="CF649" s="63" t="str">
        <f t="shared" si="1606"/>
        <v/>
      </c>
      <c r="CG649" s="4" t="str">
        <f t="shared" si="1607"/>
        <v/>
      </c>
      <c r="CH649" s="4" t="str">
        <f t="shared" si="1608"/>
        <v/>
      </c>
      <c r="CI649" s="4" t="str">
        <f t="shared" si="1609"/>
        <v/>
      </c>
      <c r="CJ649" s="63" t="str">
        <f t="shared" si="1610"/>
        <v/>
      </c>
      <c r="CK649" s="4" t="str">
        <f t="shared" si="1611"/>
        <v/>
      </c>
      <c r="CL649" s="4" t="str">
        <f t="shared" si="1612"/>
        <v/>
      </c>
      <c r="CM649" s="4" t="str">
        <f t="shared" si="1613"/>
        <v/>
      </c>
      <c r="CN649" s="4" t="str">
        <f t="shared" si="1614"/>
        <v/>
      </c>
      <c r="CO649" s="4" t="str">
        <f t="shared" si="1615"/>
        <v/>
      </c>
      <c r="CP649" s="4" t="str">
        <f t="shared" si="1616"/>
        <v/>
      </c>
      <c r="CQ649" s="4" t="str">
        <f t="shared" si="1617"/>
        <v/>
      </c>
      <c r="CR649" s="4" t="str">
        <f t="shared" si="1618"/>
        <v/>
      </c>
      <c r="CS649" s="4" t="str">
        <f t="shared" si="1619"/>
        <v/>
      </c>
      <c r="CT649" s="4" t="str">
        <f t="shared" si="1620"/>
        <v/>
      </c>
      <c r="CU649" s="4" t="str">
        <f t="shared" si="1621"/>
        <v/>
      </c>
      <c r="CV649" s="4" t="str">
        <f t="shared" si="1622"/>
        <v/>
      </c>
      <c r="CW649" s="4" t="str">
        <f t="shared" si="1623"/>
        <v/>
      </c>
      <c r="CX649" s="4" t="str">
        <f t="shared" si="1624"/>
        <v/>
      </c>
      <c r="CY649" s="4" t="str">
        <f t="shared" si="1625"/>
        <v/>
      </c>
      <c r="CZ649" s="4" t="str">
        <f t="shared" si="1626"/>
        <v/>
      </c>
      <c r="DA649" s="4" t="str">
        <f t="shared" si="1627"/>
        <v/>
      </c>
      <c r="DB649" s="4" t="str">
        <f t="shared" si="1628"/>
        <v/>
      </c>
      <c r="DC649" s="4" t="str">
        <f t="shared" si="1629"/>
        <v/>
      </c>
      <c r="DD649" s="4" t="str">
        <f t="shared" si="1630"/>
        <v/>
      </c>
      <c r="DE649" s="4" t="str">
        <f t="shared" si="1631"/>
        <v/>
      </c>
      <c r="DF649" s="4" t="str">
        <f t="shared" si="1632"/>
        <v/>
      </c>
      <c r="DG649" s="4" t="str">
        <f t="shared" si="1633"/>
        <v/>
      </c>
      <c r="DH649" s="4" t="str">
        <f t="shared" si="1634"/>
        <v/>
      </c>
      <c r="DI649" s="4" t="str">
        <f t="shared" si="1647"/>
        <v/>
      </c>
      <c r="DJ649" s="4" t="str">
        <f t="shared" si="1635"/>
        <v/>
      </c>
      <c r="DK649" s="4" t="str">
        <f t="shared" si="1636"/>
        <v/>
      </c>
      <c r="DL649" s="4" t="str">
        <f t="shared" si="1637"/>
        <v/>
      </c>
      <c r="DM649" s="4" t="str">
        <f t="shared" si="1638"/>
        <v/>
      </c>
      <c r="DN649" s="4" t="str">
        <f t="shared" si="1639"/>
        <v/>
      </c>
      <c r="DO649" s="4" t="str">
        <f t="shared" si="1640"/>
        <v/>
      </c>
      <c r="DP649" s="4" t="str">
        <f t="shared" si="1641"/>
        <v/>
      </c>
      <c r="DQ649" s="4" t="str">
        <f t="shared" si="1642"/>
        <v/>
      </c>
      <c r="DR649" s="4" t="str">
        <f t="shared" si="1643"/>
        <v/>
      </c>
      <c r="DS649" s="4" t="str">
        <f t="shared" si="1644"/>
        <v/>
      </c>
      <c r="DT649" s="4" t="str">
        <f t="shared" si="1645"/>
        <v/>
      </c>
      <c r="DU649" s="4" t="str">
        <f t="shared" si="1646"/>
        <v/>
      </c>
    </row>
    <row r="650" spans="18:125" x14ac:dyDescent="0.25">
      <c r="R650" s="19" t="str">
        <f t="shared" si="1542"/>
        <v/>
      </c>
      <c r="T650" t="str">
        <f t="shared" si="1543"/>
        <v/>
      </c>
      <c r="U650" s="4" t="str">
        <f t="shared" si="1648"/>
        <v/>
      </c>
      <c r="V650" s="4" t="str">
        <f t="shared" si="1544"/>
        <v/>
      </c>
      <c r="W650" s="4" t="str">
        <f t="shared" si="1545"/>
        <v/>
      </c>
      <c r="X650" s="4" t="str">
        <f t="shared" si="1546"/>
        <v/>
      </c>
      <c r="Y650" s="4" t="str">
        <f t="shared" si="1547"/>
        <v/>
      </c>
      <c r="Z650" s="4" t="str">
        <f t="shared" si="1548"/>
        <v/>
      </c>
      <c r="AA650" s="4" t="str">
        <f t="shared" si="1549"/>
        <v/>
      </c>
      <c r="AB650" s="4" t="str">
        <f t="shared" si="1550"/>
        <v/>
      </c>
      <c r="AC650" s="4" t="str">
        <f t="shared" si="1551"/>
        <v/>
      </c>
      <c r="AD650" s="4" t="str">
        <f t="shared" si="1552"/>
        <v/>
      </c>
      <c r="AE650" s="4" t="str">
        <f t="shared" si="1553"/>
        <v/>
      </c>
      <c r="AF650" s="4" t="str">
        <f t="shared" si="1554"/>
        <v/>
      </c>
      <c r="AG650" s="4" t="str">
        <f t="shared" si="1555"/>
        <v/>
      </c>
      <c r="AH650" s="4" t="str">
        <f t="shared" si="1556"/>
        <v/>
      </c>
      <c r="AI650" s="4" t="str">
        <f t="shared" si="1557"/>
        <v/>
      </c>
      <c r="AJ650" s="4" t="str">
        <f t="shared" si="1558"/>
        <v/>
      </c>
      <c r="AK650" s="63" t="str">
        <f t="shared" si="1559"/>
        <v/>
      </c>
      <c r="AL650" s="4" t="str">
        <f t="shared" si="1560"/>
        <v/>
      </c>
      <c r="AM650" s="4" t="str">
        <f t="shared" si="1561"/>
        <v/>
      </c>
      <c r="AN650" s="4" t="str">
        <f t="shared" si="1562"/>
        <v/>
      </c>
      <c r="AO650" s="4" t="str">
        <f t="shared" si="1563"/>
        <v/>
      </c>
      <c r="AP650" s="4" t="str">
        <f t="shared" si="1564"/>
        <v/>
      </c>
      <c r="AQ650" s="4" t="str">
        <f t="shared" si="1565"/>
        <v/>
      </c>
      <c r="AR650" s="4" t="str">
        <f t="shared" si="1566"/>
        <v/>
      </c>
      <c r="AS650" s="4" t="str">
        <f t="shared" si="1567"/>
        <v/>
      </c>
      <c r="AT650" s="4" t="str">
        <f t="shared" si="1568"/>
        <v/>
      </c>
      <c r="AU650" s="4" t="str">
        <f t="shared" si="1569"/>
        <v/>
      </c>
      <c r="AV650" s="4" t="str">
        <f t="shared" si="1570"/>
        <v/>
      </c>
      <c r="AW650" s="4" t="str">
        <f t="shared" si="1571"/>
        <v/>
      </c>
      <c r="AX650" s="4" t="str">
        <f t="shared" si="1572"/>
        <v/>
      </c>
      <c r="AY650" s="4" t="str">
        <f t="shared" si="1573"/>
        <v/>
      </c>
      <c r="AZ650" s="4" t="str">
        <f t="shared" si="1574"/>
        <v/>
      </c>
      <c r="BA650" s="4" t="str">
        <f t="shared" si="1575"/>
        <v/>
      </c>
      <c r="BB650" s="4" t="str">
        <f t="shared" si="1576"/>
        <v/>
      </c>
      <c r="BC650" s="4" t="str">
        <f t="shared" si="1577"/>
        <v/>
      </c>
      <c r="BD650" s="4" t="str">
        <f t="shared" si="1578"/>
        <v/>
      </c>
      <c r="BE650" s="4" t="str">
        <f t="shared" si="1579"/>
        <v/>
      </c>
      <c r="BF650" s="4" t="str">
        <f t="shared" si="1580"/>
        <v/>
      </c>
      <c r="BG650" s="4" t="str">
        <f t="shared" si="1581"/>
        <v/>
      </c>
      <c r="BH650" s="4" t="str">
        <f t="shared" si="1582"/>
        <v/>
      </c>
      <c r="BI650" s="4" t="str">
        <f t="shared" si="1583"/>
        <v/>
      </c>
      <c r="BJ650" s="4" t="str">
        <f t="shared" si="1584"/>
        <v/>
      </c>
      <c r="BK650" s="4" t="str">
        <f t="shared" si="1585"/>
        <v/>
      </c>
      <c r="BL650" s="4" t="str">
        <f t="shared" si="1586"/>
        <v/>
      </c>
      <c r="BM650" s="4" t="str">
        <f t="shared" si="1587"/>
        <v/>
      </c>
      <c r="BN650" s="4" t="str">
        <f t="shared" si="1588"/>
        <v/>
      </c>
      <c r="BO650" s="4" t="str">
        <f t="shared" si="1589"/>
        <v/>
      </c>
      <c r="BP650" s="4" t="str">
        <f t="shared" si="1590"/>
        <v/>
      </c>
      <c r="BQ650" s="4" t="str">
        <f t="shared" si="1591"/>
        <v/>
      </c>
      <c r="BR650" s="4" t="str">
        <f t="shared" si="1592"/>
        <v/>
      </c>
      <c r="BS650" s="4" t="str">
        <f t="shared" si="1593"/>
        <v/>
      </c>
      <c r="BT650" s="4" t="str">
        <f t="shared" si="1594"/>
        <v/>
      </c>
      <c r="BU650" s="4" t="str">
        <f t="shared" si="1595"/>
        <v/>
      </c>
      <c r="BV650" s="4" t="str">
        <f t="shared" si="1596"/>
        <v/>
      </c>
      <c r="BW650" s="4" t="str">
        <f t="shared" si="1597"/>
        <v/>
      </c>
      <c r="BX650" s="4" t="str">
        <f t="shared" si="1598"/>
        <v/>
      </c>
      <c r="BY650" s="4" t="str">
        <f t="shared" si="1599"/>
        <v/>
      </c>
      <c r="BZ650" s="63" t="str">
        <f t="shared" si="1600"/>
        <v/>
      </c>
      <c r="CA650" s="4" t="str">
        <f t="shared" si="1601"/>
        <v/>
      </c>
      <c r="CB650" s="63" t="str">
        <f t="shared" si="1602"/>
        <v/>
      </c>
      <c r="CC650" s="4" t="str">
        <f t="shared" si="1603"/>
        <v/>
      </c>
      <c r="CD650" s="63" t="str">
        <f t="shared" si="1604"/>
        <v/>
      </c>
      <c r="CE650" s="4" t="str">
        <f t="shared" si="1605"/>
        <v/>
      </c>
      <c r="CF650" s="63" t="str">
        <f t="shared" si="1606"/>
        <v/>
      </c>
      <c r="CG650" s="4" t="str">
        <f t="shared" si="1607"/>
        <v/>
      </c>
      <c r="CH650" s="4" t="str">
        <f t="shared" si="1608"/>
        <v/>
      </c>
      <c r="CI650" s="4" t="str">
        <f t="shared" si="1609"/>
        <v/>
      </c>
      <c r="CJ650" s="63" t="str">
        <f t="shared" si="1610"/>
        <v/>
      </c>
      <c r="CK650" s="4" t="str">
        <f t="shared" si="1611"/>
        <v/>
      </c>
      <c r="CL650" s="4" t="str">
        <f t="shared" si="1612"/>
        <v/>
      </c>
      <c r="CM650" s="4" t="str">
        <f t="shared" si="1613"/>
        <v/>
      </c>
      <c r="CN650" s="4" t="str">
        <f t="shared" si="1614"/>
        <v/>
      </c>
      <c r="CO650" s="4" t="str">
        <f t="shared" si="1615"/>
        <v/>
      </c>
      <c r="CP650" s="4" t="str">
        <f t="shared" si="1616"/>
        <v/>
      </c>
      <c r="CQ650" s="4" t="str">
        <f t="shared" si="1617"/>
        <v/>
      </c>
      <c r="CR650" s="4" t="str">
        <f t="shared" si="1618"/>
        <v/>
      </c>
      <c r="CS650" s="4" t="str">
        <f t="shared" si="1619"/>
        <v/>
      </c>
      <c r="CT650" s="4" t="str">
        <f t="shared" si="1620"/>
        <v/>
      </c>
      <c r="CU650" s="4" t="str">
        <f t="shared" si="1621"/>
        <v/>
      </c>
      <c r="CV650" s="4" t="str">
        <f t="shared" si="1622"/>
        <v/>
      </c>
      <c r="CW650" s="4" t="str">
        <f t="shared" si="1623"/>
        <v/>
      </c>
      <c r="CX650" s="4" t="str">
        <f t="shared" si="1624"/>
        <v/>
      </c>
      <c r="CY650" s="4" t="str">
        <f t="shared" si="1625"/>
        <v/>
      </c>
      <c r="CZ650" s="4" t="str">
        <f t="shared" si="1626"/>
        <v/>
      </c>
      <c r="DA650" s="4" t="str">
        <f t="shared" si="1627"/>
        <v/>
      </c>
      <c r="DB650" s="4" t="str">
        <f t="shared" si="1628"/>
        <v/>
      </c>
      <c r="DC650" s="4" t="str">
        <f t="shared" si="1629"/>
        <v/>
      </c>
      <c r="DD650" s="4" t="str">
        <f t="shared" si="1630"/>
        <v/>
      </c>
      <c r="DE650" s="4" t="str">
        <f t="shared" si="1631"/>
        <v/>
      </c>
      <c r="DF650" s="4" t="str">
        <f t="shared" si="1632"/>
        <v/>
      </c>
      <c r="DG650" s="4" t="str">
        <f t="shared" si="1633"/>
        <v/>
      </c>
      <c r="DH650" s="4" t="str">
        <f t="shared" si="1634"/>
        <v/>
      </c>
      <c r="DI650" s="4" t="str">
        <f t="shared" si="1647"/>
        <v/>
      </c>
      <c r="DJ650" s="4" t="str">
        <f t="shared" si="1635"/>
        <v/>
      </c>
      <c r="DK650" s="4" t="str">
        <f t="shared" si="1636"/>
        <v/>
      </c>
      <c r="DL650" s="4" t="str">
        <f t="shared" si="1637"/>
        <v/>
      </c>
      <c r="DM650" s="4" t="str">
        <f t="shared" si="1638"/>
        <v/>
      </c>
      <c r="DN650" s="4" t="str">
        <f t="shared" si="1639"/>
        <v/>
      </c>
      <c r="DO650" s="4" t="str">
        <f t="shared" si="1640"/>
        <v/>
      </c>
      <c r="DP650" s="4" t="str">
        <f t="shared" si="1641"/>
        <v/>
      </c>
      <c r="DQ650" s="4" t="str">
        <f t="shared" si="1642"/>
        <v/>
      </c>
      <c r="DR650" s="4" t="str">
        <f t="shared" si="1643"/>
        <v/>
      </c>
      <c r="DS650" s="4" t="str">
        <f t="shared" si="1644"/>
        <v/>
      </c>
      <c r="DT650" s="4" t="str">
        <f t="shared" si="1645"/>
        <v/>
      </c>
      <c r="DU650" s="4" t="str">
        <f t="shared" si="1646"/>
        <v/>
      </c>
    </row>
    <row r="651" spans="18:125" x14ac:dyDescent="0.25">
      <c r="R651" s="19" t="str">
        <f t="shared" si="1542"/>
        <v/>
      </c>
      <c r="T651" t="str">
        <f t="shared" si="1543"/>
        <v/>
      </c>
      <c r="U651" s="4" t="str">
        <f t="shared" si="1648"/>
        <v/>
      </c>
      <c r="V651" s="4" t="str">
        <f t="shared" si="1544"/>
        <v/>
      </c>
      <c r="W651" s="4" t="str">
        <f t="shared" si="1545"/>
        <v/>
      </c>
      <c r="X651" s="4" t="str">
        <f t="shared" si="1546"/>
        <v/>
      </c>
      <c r="Y651" s="4" t="str">
        <f t="shared" si="1547"/>
        <v/>
      </c>
      <c r="Z651" s="4" t="str">
        <f t="shared" si="1548"/>
        <v/>
      </c>
      <c r="AA651" s="4" t="str">
        <f t="shared" si="1549"/>
        <v/>
      </c>
      <c r="AB651" s="4" t="str">
        <f t="shared" si="1550"/>
        <v/>
      </c>
      <c r="AC651" s="4" t="str">
        <f t="shared" si="1551"/>
        <v/>
      </c>
      <c r="AD651" s="4" t="str">
        <f t="shared" si="1552"/>
        <v/>
      </c>
      <c r="AE651" s="4" t="str">
        <f t="shared" si="1553"/>
        <v/>
      </c>
      <c r="AF651" s="4" t="str">
        <f t="shared" si="1554"/>
        <v/>
      </c>
      <c r="AG651" s="4" t="str">
        <f t="shared" si="1555"/>
        <v/>
      </c>
      <c r="AH651" s="4" t="str">
        <f t="shared" si="1556"/>
        <v/>
      </c>
      <c r="AI651" s="4" t="str">
        <f t="shared" si="1557"/>
        <v/>
      </c>
      <c r="AJ651" s="4" t="str">
        <f t="shared" si="1558"/>
        <v/>
      </c>
      <c r="AK651" s="63" t="str">
        <f t="shared" si="1559"/>
        <v/>
      </c>
      <c r="AL651" s="4" t="str">
        <f t="shared" si="1560"/>
        <v/>
      </c>
      <c r="AM651" s="4" t="str">
        <f t="shared" si="1561"/>
        <v/>
      </c>
      <c r="AN651" s="4" t="str">
        <f t="shared" si="1562"/>
        <v/>
      </c>
      <c r="AO651" s="4" t="str">
        <f t="shared" si="1563"/>
        <v/>
      </c>
      <c r="AP651" s="4" t="str">
        <f t="shared" si="1564"/>
        <v/>
      </c>
      <c r="AQ651" s="4" t="str">
        <f t="shared" si="1565"/>
        <v/>
      </c>
      <c r="AR651" s="4" t="str">
        <f t="shared" si="1566"/>
        <v/>
      </c>
      <c r="AS651" s="4" t="str">
        <f t="shared" si="1567"/>
        <v/>
      </c>
      <c r="AT651" s="4" t="str">
        <f t="shared" si="1568"/>
        <v/>
      </c>
      <c r="AU651" s="4" t="str">
        <f t="shared" si="1569"/>
        <v/>
      </c>
      <c r="AV651" s="4" t="str">
        <f t="shared" si="1570"/>
        <v/>
      </c>
      <c r="AW651" s="4" t="str">
        <f t="shared" si="1571"/>
        <v/>
      </c>
      <c r="AX651" s="4" t="str">
        <f t="shared" si="1572"/>
        <v/>
      </c>
      <c r="AY651" s="4" t="str">
        <f t="shared" si="1573"/>
        <v/>
      </c>
      <c r="AZ651" s="4" t="str">
        <f t="shared" si="1574"/>
        <v/>
      </c>
      <c r="BA651" s="4" t="str">
        <f t="shared" si="1575"/>
        <v/>
      </c>
      <c r="BB651" s="4" t="str">
        <f t="shared" si="1576"/>
        <v/>
      </c>
      <c r="BC651" s="4" t="str">
        <f t="shared" si="1577"/>
        <v/>
      </c>
      <c r="BD651" s="4" t="str">
        <f t="shared" si="1578"/>
        <v/>
      </c>
      <c r="BE651" s="4" t="str">
        <f t="shared" si="1579"/>
        <v/>
      </c>
      <c r="BF651" s="4" t="str">
        <f t="shared" si="1580"/>
        <v/>
      </c>
      <c r="BG651" s="4" t="str">
        <f t="shared" si="1581"/>
        <v/>
      </c>
      <c r="BH651" s="4" t="str">
        <f t="shared" si="1582"/>
        <v/>
      </c>
      <c r="BI651" s="4" t="str">
        <f t="shared" si="1583"/>
        <v/>
      </c>
      <c r="BJ651" s="4" t="str">
        <f t="shared" si="1584"/>
        <v/>
      </c>
      <c r="BK651" s="4" t="str">
        <f t="shared" si="1585"/>
        <v/>
      </c>
      <c r="BL651" s="4" t="str">
        <f t="shared" si="1586"/>
        <v/>
      </c>
      <c r="BM651" s="4" t="str">
        <f t="shared" si="1587"/>
        <v/>
      </c>
      <c r="BN651" s="4" t="str">
        <f t="shared" si="1588"/>
        <v/>
      </c>
      <c r="BO651" s="4" t="str">
        <f t="shared" si="1589"/>
        <v/>
      </c>
      <c r="BP651" s="4" t="str">
        <f t="shared" si="1590"/>
        <v/>
      </c>
      <c r="BQ651" s="4" t="str">
        <f t="shared" si="1591"/>
        <v/>
      </c>
      <c r="BR651" s="4" t="str">
        <f t="shared" si="1592"/>
        <v/>
      </c>
      <c r="BS651" s="4" t="str">
        <f t="shared" si="1593"/>
        <v/>
      </c>
      <c r="BT651" s="4" t="str">
        <f t="shared" si="1594"/>
        <v/>
      </c>
      <c r="BU651" s="4" t="str">
        <f t="shared" si="1595"/>
        <v/>
      </c>
      <c r="BV651" s="4" t="str">
        <f t="shared" si="1596"/>
        <v/>
      </c>
      <c r="BW651" s="4" t="str">
        <f t="shared" si="1597"/>
        <v/>
      </c>
      <c r="BX651" s="4" t="str">
        <f t="shared" si="1598"/>
        <v/>
      </c>
      <c r="BY651" s="4" t="str">
        <f t="shared" si="1599"/>
        <v/>
      </c>
      <c r="BZ651" s="63" t="str">
        <f t="shared" si="1600"/>
        <v/>
      </c>
      <c r="CA651" s="4" t="str">
        <f t="shared" si="1601"/>
        <v/>
      </c>
      <c r="CB651" s="63" t="str">
        <f t="shared" si="1602"/>
        <v/>
      </c>
      <c r="CC651" s="4" t="str">
        <f t="shared" si="1603"/>
        <v/>
      </c>
      <c r="CD651" s="63" t="str">
        <f t="shared" si="1604"/>
        <v/>
      </c>
      <c r="CE651" s="4" t="str">
        <f t="shared" si="1605"/>
        <v/>
      </c>
      <c r="CF651" s="63" t="str">
        <f t="shared" si="1606"/>
        <v/>
      </c>
      <c r="CG651" s="4" t="str">
        <f t="shared" si="1607"/>
        <v/>
      </c>
      <c r="CH651" s="4" t="str">
        <f t="shared" si="1608"/>
        <v/>
      </c>
      <c r="CI651" s="4" t="str">
        <f t="shared" si="1609"/>
        <v/>
      </c>
      <c r="CJ651" s="63" t="str">
        <f t="shared" si="1610"/>
        <v/>
      </c>
      <c r="CK651" s="4" t="str">
        <f t="shared" si="1611"/>
        <v/>
      </c>
      <c r="CL651" s="4" t="str">
        <f t="shared" si="1612"/>
        <v/>
      </c>
      <c r="CM651" s="4" t="str">
        <f t="shared" si="1613"/>
        <v/>
      </c>
      <c r="CN651" s="4" t="str">
        <f t="shared" si="1614"/>
        <v/>
      </c>
      <c r="CO651" s="4" t="str">
        <f t="shared" si="1615"/>
        <v/>
      </c>
      <c r="CP651" s="4" t="str">
        <f t="shared" si="1616"/>
        <v/>
      </c>
      <c r="CQ651" s="4" t="str">
        <f t="shared" si="1617"/>
        <v/>
      </c>
      <c r="CR651" s="4" t="str">
        <f t="shared" si="1618"/>
        <v/>
      </c>
      <c r="CS651" s="4" t="str">
        <f t="shared" si="1619"/>
        <v/>
      </c>
      <c r="CT651" s="4" t="str">
        <f t="shared" si="1620"/>
        <v/>
      </c>
      <c r="CU651" s="4" t="str">
        <f t="shared" si="1621"/>
        <v/>
      </c>
      <c r="CV651" s="4" t="str">
        <f t="shared" si="1622"/>
        <v/>
      </c>
      <c r="CW651" s="4" t="str">
        <f t="shared" si="1623"/>
        <v/>
      </c>
      <c r="CX651" s="4" t="str">
        <f t="shared" si="1624"/>
        <v/>
      </c>
      <c r="CY651" s="4" t="str">
        <f t="shared" si="1625"/>
        <v/>
      </c>
      <c r="CZ651" s="4" t="str">
        <f t="shared" si="1626"/>
        <v/>
      </c>
      <c r="DA651" s="4" t="str">
        <f t="shared" si="1627"/>
        <v/>
      </c>
      <c r="DB651" s="4" t="str">
        <f t="shared" si="1628"/>
        <v/>
      </c>
      <c r="DC651" s="4" t="str">
        <f t="shared" si="1629"/>
        <v/>
      </c>
      <c r="DD651" s="4" t="str">
        <f t="shared" si="1630"/>
        <v/>
      </c>
      <c r="DE651" s="4" t="str">
        <f t="shared" si="1631"/>
        <v/>
      </c>
      <c r="DF651" s="4" t="str">
        <f t="shared" si="1632"/>
        <v/>
      </c>
      <c r="DG651" s="4" t="str">
        <f t="shared" si="1633"/>
        <v/>
      </c>
      <c r="DH651" s="4" t="str">
        <f t="shared" si="1634"/>
        <v/>
      </c>
      <c r="DI651" s="4" t="str">
        <f t="shared" si="1647"/>
        <v/>
      </c>
      <c r="DJ651" s="4" t="str">
        <f t="shared" si="1635"/>
        <v/>
      </c>
      <c r="DK651" s="4" t="str">
        <f t="shared" si="1636"/>
        <v/>
      </c>
      <c r="DL651" s="4" t="str">
        <f t="shared" si="1637"/>
        <v/>
      </c>
      <c r="DM651" s="4" t="str">
        <f t="shared" si="1638"/>
        <v/>
      </c>
      <c r="DN651" s="4" t="str">
        <f t="shared" si="1639"/>
        <v/>
      </c>
      <c r="DO651" s="4" t="str">
        <f t="shared" si="1640"/>
        <v/>
      </c>
      <c r="DP651" s="4" t="str">
        <f t="shared" si="1641"/>
        <v/>
      </c>
      <c r="DQ651" s="4" t="str">
        <f t="shared" si="1642"/>
        <v/>
      </c>
      <c r="DR651" s="4" t="str">
        <f t="shared" si="1643"/>
        <v/>
      </c>
      <c r="DS651" s="4" t="str">
        <f t="shared" si="1644"/>
        <v/>
      </c>
      <c r="DT651" s="4" t="str">
        <f t="shared" si="1645"/>
        <v/>
      </c>
      <c r="DU651" s="4" t="str">
        <f t="shared" si="1646"/>
        <v/>
      </c>
    </row>
    <row r="652" spans="18:125" x14ac:dyDescent="0.25">
      <c r="R652" s="19" t="str">
        <f t="shared" si="1542"/>
        <v/>
      </c>
      <c r="T652" t="str">
        <f t="shared" si="1543"/>
        <v/>
      </c>
      <c r="U652" s="4" t="str">
        <f t="shared" si="1648"/>
        <v/>
      </c>
      <c r="V652" s="4" t="str">
        <f t="shared" si="1544"/>
        <v/>
      </c>
      <c r="W652" s="4" t="str">
        <f t="shared" si="1545"/>
        <v/>
      </c>
      <c r="X652" s="4" t="str">
        <f t="shared" si="1546"/>
        <v/>
      </c>
      <c r="Y652" s="4" t="str">
        <f t="shared" si="1547"/>
        <v/>
      </c>
      <c r="Z652" s="4" t="str">
        <f t="shared" si="1548"/>
        <v/>
      </c>
      <c r="AA652" s="4" t="str">
        <f t="shared" si="1549"/>
        <v/>
      </c>
      <c r="AB652" s="4" t="str">
        <f t="shared" si="1550"/>
        <v/>
      </c>
      <c r="AC652" s="4" t="str">
        <f t="shared" si="1551"/>
        <v/>
      </c>
      <c r="AD652" s="4" t="str">
        <f t="shared" si="1552"/>
        <v/>
      </c>
      <c r="AE652" s="4" t="str">
        <f t="shared" si="1553"/>
        <v/>
      </c>
      <c r="AF652" s="4" t="str">
        <f t="shared" si="1554"/>
        <v/>
      </c>
      <c r="AG652" s="4" t="str">
        <f t="shared" si="1555"/>
        <v/>
      </c>
      <c r="AH652" s="4" t="str">
        <f t="shared" si="1556"/>
        <v/>
      </c>
      <c r="AI652" s="4" t="str">
        <f t="shared" si="1557"/>
        <v/>
      </c>
      <c r="AJ652" s="4" t="str">
        <f t="shared" si="1558"/>
        <v/>
      </c>
      <c r="AK652" s="63" t="str">
        <f t="shared" si="1559"/>
        <v/>
      </c>
      <c r="AL652" s="4" t="str">
        <f t="shared" si="1560"/>
        <v/>
      </c>
      <c r="AM652" s="4" t="str">
        <f t="shared" si="1561"/>
        <v/>
      </c>
      <c r="AN652" s="4" t="str">
        <f t="shared" si="1562"/>
        <v/>
      </c>
      <c r="AO652" s="4" t="str">
        <f t="shared" si="1563"/>
        <v/>
      </c>
      <c r="AP652" s="4" t="str">
        <f t="shared" si="1564"/>
        <v/>
      </c>
      <c r="AQ652" s="4" t="str">
        <f t="shared" si="1565"/>
        <v/>
      </c>
      <c r="AR652" s="4" t="str">
        <f t="shared" si="1566"/>
        <v/>
      </c>
      <c r="AS652" s="4" t="str">
        <f t="shared" si="1567"/>
        <v/>
      </c>
      <c r="AT652" s="4" t="str">
        <f t="shared" si="1568"/>
        <v/>
      </c>
      <c r="AU652" s="4" t="str">
        <f t="shared" si="1569"/>
        <v/>
      </c>
      <c r="AV652" s="4" t="str">
        <f t="shared" si="1570"/>
        <v/>
      </c>
      <c r="AW652" s="4" t="str">
        <f t="shared" si="1571"/>
        <v/>
      </c>
      <c r="AX652" s="4" t="str">
        <f t="shared" si="1572"/>
        <v/>
      </c>
      <c r="AY652" s="4" t="str">
        <f t="shared" si="1573"/>
        <v/>
      </c>
      <c r="AZ652" s="4" t="str">
        <f t="shared" si="1574"/>
        <v/>
      </c>
      <c r="BA652" s="4" t="str">
        <f t="shared" si="1575"/>
        <v/>
      </c>
      <c r="BB652" s="4" t="str">
        <f t="shared" si="1576"/>
        <v/>
      </c>
      <c r="BC652" s="4" t="str">
        <f t="shared" si="1577"/>
        <v/>
      </c>
      <c r="BD652" s="4" t="str">
        <f t="shared" si="1578"/>
        <v/>
      </c>
      <c r="BE652" s="4" t="str">
        <f t="shared" si="1579"/>
        <v/>
      </c>
      <c r="BF652" s="4" t="str">
        <f t="shared" si="1580"/>
        <v/>
      </c>
      <c r="BG652" s="4" t="str">
        <f t="shared" si="1581"/>
        <v/>
      </c>
      <c r="BH652" s="4" t="str">
        <f t="shared" si="1582"/>
        <v/>
      </c>
      <c r="BI652" s="4" t="str">
        <f t="shared" si="1583"/>
        <v/>
      </c>
      <c r="BJ652" s="4" t="str">
        <f t="shared" si="1584"/>
        <v/>
      </c>
      <c r="BK652" s="4" t="str">
        <f t="shared" si="1585"/>
        <v/>
      </c>
      <c r="BL652" s="4" t="str">
        <f t="shared" si="1586"/>
        <v/>
      </c>
      <c r="BM652" s="4" t="str">
        <f t="shared" si="1587"/>
        <v/>
      </c>
      <c r="BN652" s="4" t="str">
        <f t="shared" si="1588"/>
        <v/>
      </c>
      <c r="BO652" s="4" t="str">
        <f t="shared" si="1589"/>
        <v/>
      </c>
      <c r="BP652" s="4" t="str">
        <f t="shared" si="1590"/>
        <v/>
      </c>
      <c r="BQ652" s="4" t="str">
        <f t="shared" si="1591"/>
        <v/>
      </c>
      <c r="BR652" s="4" t="str">
        <f t="shared" si="1592"/>
        <v/>
      </c>
      <c r="BS652" s="4" t="str">
        <f t="shared" si="1593"/>
        <v/>
      </c>
      <c r="BT652" s="4" t="str">
        <f t="shared" si="1594"/>
        <v/>
      </c>
      <c r="BU652" s="4" t="str">
        <f t="shared" si="1595"/>
        <v/>
      </c>
      <c r="BV652" s="4" t="str">
        <f t="shared" si="1596"/>
        <v/>
      </c>
      <c r="BW652" s="4" t="str">
        <f t="shared" si="1597"/>
        <v/>
      </c>
      <c r="BX652" s="4" t="str">
        <f t="shared" si="1598"/>
        <v/>
      </c>
      <c r="BY652" s="4" t="str">
        <f t="shared" si="1599"/>
        <v/>
      </c>
      <c r="BZ652" s="63" t="str">
        <f t="shared" si="1600"/>
        <v/>
      </c>
      <c r="CA652" s="4" t="str">
        <f t="shared" si="1601"/>
        <v/>
      </c>
      <c r="CB652" s="63" t="str">
        <f t="shared" si="1602"/>
        <v/>
      </c>
      <c r="CC652" s="4" t="str">
        <f t="shared" si="1603"/>
        <v/>
      </c>
      <c r="CD652" s="63" t="str">
        <f t="shared" si="1604"/>
        <v/>
      </c>
      <c r="CE652" s="4" t="str">
        <f t="shared" si="1605"/>
        <v/>
      </c>
      <c r="CF652" s="63" t="str">
        <f t="shared" si="1606"/>
        <v/>
      </c>
      <c r="CG652" s="4" t="str">
        <f t="shared" si="1607"/>
        <v/>
      </c>
      <c r="CH652" s="4" t="str">
        <f t="shared" si="1608"/>
        <v/>
      </c>
      <c r="CI652" s="4" t="str">
        <f t="shared" si="1609"/>
        <v/>
      </c>
      <c r="CJ652" s="63" t="str">
        <f t="shared" si="1610"/>
        <v/>
      </c>
      <c r="CK652" s="4" t="str">
        <f t="shared" si="1611"/>
        <v/>
      </c>
      <c r="CL652" s="4" t="str">
        <f t="shared" si="1612"/>
        <v/>
      </c>
      <c r="CM652" s="4" t="str">
        <f t="shared" si="1613"/>
        <v/>
      </c>
      <c r="CN652" s="4" t="str">
        <f t="shared" si="1614"/>
        <v/>
      </c>
      <c r="CO652" s="4" t="str">
        <f t="shared" si="1615"/>
        <v/>
      </c>
      <c r="CP652" s="4" t="str">
        <f t="shared" si="1616"/>
        <v/>
      </c>
      <c r="CQ652" s="4" t="str">
        <f t="shared" si="1617"/>
        <v/>
      </c>
      <c r="CR652" s="4" t="str">
        <f t="shared" si="1618"/>
        <v/>
      </c>
      <c r="CS652" s="4" t="str">
        <f t="shared" si="1619"/>
        <v/>
      </c>
      <c r="CT652" s="4" t="str">
        <f t="shared" si="1620"/>
        <v/>
      </c>
      <c r="CU652" s="4" t="str">
        <f t="shared" si="1621"/>
        <v/>
      </c>
      <c r="CV652" s="4" t="str">
        <f t="shared" si="1622"/>
        <v/>
      </c>
      <c r="CW652" s="4" t="str">
        <f t="shared" si="1623"/>
        <v/>
      </c>
      <c r="CX652" s="4" t="str">
        <f t="shared" si="1624"/>
        <v/>
      </c>
      <c r="CY652" s="4" t="str">
        <f t="shared" si="1625"/>
        <v/>
      </c>
      <c r="CZ652" s="4" t="str">
        <f t="shared" si="1626"/>
        <v/>
      </c>
      <c r="DA652" s="4" t="str">
        <f t="shared" si="1627"/>
        <v/>
      </c>
      <c r="DB652" s="4" t="str">
        <f t="shared" si="1628"/>
        <v/>
      </c>
      <c r="DC652" s="4" t="str">
        <f t="shared" si="1629"/>
        <v/>
      </c>
      <c r="DD652" s="4" t="str">
        <f t="shared" si="1630"/>
        <v/>
      </c>
      <c r="DE652" s="4" t="str">
        <f t="shared" si="1631"/>
        <v/>
      </c>
      <c r="DF652" s="4" t="str">
        <f t="shared" si="1632"/>
        <v/>
      </c>
      <c r="DG652" s="4" t="str">
        <f t="shared" si="1633"/>
        <v/>
      </c>
      <c r="DH652" s="4" t="str">
        <f t="shared" si="1634"/>
        <v/>
      </c>
      <c r="DI652" s="4" t="str">
        <f t="shared" si="1647"/>
        <v/>
      </c>
      <c r="DJ652" s="4" t="str">
        <f t="shared" si="1635"/>
        <v/>
      </c>
      <c r="DK652" s="4" t="str">
        <f t="shared" si="1636"/>
        <v/>
      </c>
      <c r="DL652" s="4" t="str">
        <f t="shared" si="1637"/>
        <v/>
      </c>
      <c r="DM652" s="4" t="str">
        <f t="shared" si="1638"/>
        <v/>
      </c>
      <c r="DN652" s="4" t="str">
        <f t="shared" si="1639"/>
        <v/>
      </c>
      <c r="DO652" s="4" t="str">
        <f t="shared" si="1640"/>
        <v/>
      </c>
      <c r="DP652" s="4" t="str">
        <f t="shared" si="1641"/>
        <v/>
      </c>
      <c r="DQ652" s="4" t="str">
        <f t="shared" si="1642"/>
        <v/>
      </c>
      <c r="DR652" s="4" t="str">
        <f t="shared" si="1643"/>
        <v/>
      </c>
      <c r="DS652" s="4" t="str">
        <f t="shared" si="1644"/>
        <v/>
      </c>
      <c r="DT652" s="4" t="str">
        <f t="shared" si="1645"/>
        <v/>
      </c>
      <c r="DU652" s="4" t="str">
        <f t="shared" si="1646"/>
        <v/>
      </c>
    </row>
    <row r="653" spans="18:125" x14ac:dyDescent="0.25">
      <c r="R653" s="19" t="str">
        <f t="shared" si="1542"/>
        <v/>
      </c>
      <c r="T653" t="str">
        <f t="shared" si="1543"/>
        <v/>
      </c>
      <c r="U653" s="4" t="str">
        <f t="shared" si="1648"/>
        <v/>
      </c>
      <c r="V653" s="4" t="str">
        <f t="shared" si="1544"/>
        <v/>
      </c>
      <c r="W653" s="4" t="str">
        <f t="shared" si="1545"/>
        <v/>
      </c>
      <c r="X653" s="4" t="str">
        <f t="shared" si="1546"/>
        <v/>
      </c>
      <c r="Y653" s="4" t="str">
        <f t="shared" si="1547"/>
        <v/>
      </c>
      <c r="Z653" s="4" t="str">
        <f t="shared" si="1548"/>
        <v/>
      </c>
      <c r="AA653" s="4" t="str">
        <f t="shared" si="1549"/>
        <v/>
      </c>
      <c r="AB653" s="4" t="str">
        <f t="shared" si="1550"/>
        <v/>
      </c>
      <c r="AC653" s="4" t="str">
        <f t="shared" si="1551"/>
        <v/>
      </c>
      <c r="AD653" s="4" t="str">
        <f t="shared" si="1552"/>
        <v/>
      </c>
      <c r="AE653" s="4" t="str">
        <f t="shared" si="1553"/>
        <v/>
      </c>
      <c r="AF653" s="4" t="str">
        <f t="shared" si="1554"/>
        <v/>
      </c>
      <c r="AG653" s="4" t="str">
        <f t="shared" si="1555"/>
        <v/>
      </c>
      <c r="AH653" s="4" t="str">
        <f t="shared" si="1556"/>
        <v/>
      </c>
      <c r="AI653" s="4" t="str">
        <f t="shared" si="1557"/>
        <v/>
      </c>
      <c r="AJ653" s="4" t="str">
        <f t="shared" si="1558"/>
        <v/>
      </c>
      <c r="AK653" s="63" t="str">
        <f t="shared" si="1559"/>
        <v/>
      </c>
      <c r="AL653" s="4" t="str">
        <f t="shared" si="1560"/>
        <v/>
      </c>
      <c r="AM653" s="4" t="str">
        <f t="shared" si="1561"/>
        <v/>
      </c>
      <c r="AN653" s="4" t="str">
        <f t="shared" si="1562"/>
        <v/>
      </c>
      <c r="AO653" s="4" t="str">
        <f t="shared" si="1563"/>
        <v/>
      </c>
      <c r="AP653" s="4" t="str">
        <f t="shared" si="1564"/>
        <v/>
      </c>
      <c r="AQ653" s="4" t="str">
        <f t="shared" si="1565"/>
        <v/>
      </c>
      <c r="AR653" s="4" t="str">
        <f t="shared" si="1566"/>
        <v/>
      </c>
      <c r="AS653" s="4" t="str">
        <f t="shared" si="1567"/>
        <v/>
      </c>
      <c r="AT653" s="4" t="str">
        <f t="shared" si="1568"/>
        <v/>
      </c>
      <c r="AU653" s="4" t="str">
        <f t="shared" si="1569"/>
        <v/>
      </c>
      <c r="AV653" s="4" t="str">
        <f t="shared" si="1570"/>
        <v/>
      </c>
      <c r="AW653" s="4" t="str">
        <f t="shared" si="1571"/>
        <v/>
      </c>
      <c r="AX653" s="4" t="str">
        <f t="shared" si="1572"/>
        <v/>
      </c>
      <c r="AY653" s="4" t="str">
        <f t="shared" si="1573"/>
        <v/>
      </c>
      <c r="AZ653" s="4" t="str">
        <f t="shared" si="1574"/>
        <v/>
      </c>
      <c r="BA653" s="4" t="str">
        <f t="shared" si="1575"/>
        <v/>
      </c>
      <c r="BB653" s="4" t="str">
        <f t="shared" si="1576"/>
        <v/>
      </c>
      <c r="BC653" s="4" t="str">
        <f t="shared" si="1577"/>
        <v/>
      </c>
      <c r="BD653" s="4" t="str">
        <f t="shared" si="1578"/>
        <v/>
      </c>
      <c r="BE653" s="4" t="str">
        <f t="shared" si="1579"/>
        <v/>
      </c>
      <c r="BF653" s="4" t="str">
        <f t="shared" si="1580"/>
        <v/>
      </c>
      <c r="BG653" s="4" t="str">
        <f t="shared" si="1581"/>
        <v/>
      </c>
      <c r="BH653" s="4" t="str">
        <f t="shared" si="1582"/>
        <v/>
      </c>
      <c r="BI653" s="4" t="str">
        <f t="shared" si="1583"/>
        <v/>
      </c>
      <c r="BJ653" s="4" t="str">
        <f t="shared" si="1584"/>
        <v/>
      </c>
      <c r="BK653" s="4" t="str">
        <f t="shared" si="1585"/>
        <v/>
      </c>
      <c r="BL653" s="4" t="str">
        <f t="shared" si="1586"/>
        <v/>
      </c>
      <c r="BM653" s="4" t="str">
        <f t="shared" si="1587"/>
        <v/>
      </c>
      <c r="BN653" s="4" t="str">
        <f t="shared" si="1588"/>
        <v/>
      </c>
      <c r="BO653" s="4" t="str">
        <f t="shared" si="1589"/>
        <v/>
      </c>
      <c r="BP653" s="4" t="str">
        <f t="shared" si="1590"/>
        <v/>
      </c>
      <c r="BQ653" s="4" t="str">
        <f t="shared" si="1591"/>
        <v/>
      </c>
      <c r="BR653" s="4" t="str">
        <f t="shared" si="1592"/>
        <v/>
      </c>
      <c r="BS653" s="4" t="str">
        <f t="shared" si="1593"/>
        <v/>
      </c>
      <c r="BT653" s="4" t="str">
        <f t="shared" si="1594"/>
        <v/>
      </c>
      <c r="BU653" s="4" t="str">
        <f t="shared" si="1595"/>
        <v/>
      </c>
      <c r="BV653" s="4" t="str">
        <f t="shared" si="1596"/>
        <v/>
      </c>
      <c r="BW653" s="4" t="str">
        <f t="shared" si="1597"/>
        <v/>
      </c>
      <c r="BX653" s="4" t="str">
        <f t="shared" si="1598"/>
        <v/>
      </c>
      <c r="BY653" s="4" t="str">
        <f t="shared" si="1599"/>
        <v/>
      </c>
      <c r="BZ653" s="63" t="str">
        <f t="shared" si="1600"/>
        <v/>
      </c>
      <c r="CA653" s="4" t="str">
        <f t="shared" si="1601"/>
        <v/>
      </c>
      <c r="CB653" s="63" t="str">
        <f t="shared" si="1602"/>
        <v/>
      </c>
      <c r="CC653" s="4" t="str">
        <f t="shared" si="1603"/>
        <v/>
      </c>
      <c r="CD653" s="63" t="str">
        <f t="shared" si="1604"/>
        <v/>
      </c>
      <c r="CE653" s="4" t="str">
        <f t="shared" si="1605"/>
        <v/>
      </c>
      <c r="CF653" s="63" t="str">
        <f t="shared" si="1606"/>
        <v/>
      </c>
      <c r="CG653" s="4" t="str">
        <f t="shared" si="1607"/>
        <v/>
      </c>
      <c r="CH653" s="4" t="str">
        <f t="shared" si="1608"/>
        <v/>
      </c>
      <c r="CI653" s="4" t="str">
        <f t="shared" si="1609"/>
        <v/>
      </c>
      <c r="CJ653" s="63" t="str">
        <f t="shared" si="1610"/>
        <v/>
      </c>
      <c r="CK653" s="4" t="str">
        <f t="shared" si="1611"/>
        <v/>
      </c>
      <c r="CL653" s="4" t="str">
        <f t="shared" si="1612"/>
        <v/>
      </c>
      <c r="CM653" s="4" t="str">
        <f t="shared" si="1613"/>
        <v/>
      </c>
      <c r="CN653" s="4" t="str">
        <f t="shared" si="1614"/>
        <v/>
      </c>
      <c r="CO653" s="4" t="str">
        <f t="shared" si="1615"/>
        <v/>
      </c>
      <c r="CP653" s="4" t="str">
        <f t="shared" si="1616"/>
        <v/>
      </c>
      <c r="CQ653" s="4" t="str">
        <f t="shared" si="1617"/>
        <v/>
      </c>
      <c r="CR653" s="4" t="str">
        <f t="shared" si="1618"/>
        <v/>
      </c>
      <c r="CS653" s="4" t="str">
        <f t="shared" si="1619"/>
        <v/>
      </c>
      <c r="CT653" s="4" t="str">
        <f t="shared" si="1620"/>
        <v/>
      </c>
      <c r="CU653" s="4" t="str">
        <f t="shared" si="1621"/>
        <v/>
      </c>
      <c r="CV653" s="4" t="str">
        <f t="shared" si="1622"/>
        <v/>
      </c>
      <c r="CW653" s="4" t="str">
        <f t="shared" si="1623"/>
        <v/>
      </c>
      <c r="CX653" s="4" t="str">
        <f t="shared" si="1624"/>
        <v/>
      </c>
      <c r="CY653" s="4" t="str">
        <f t="shared" si="1625"/>
        <v/>
      </c>
      <c r="CZ653" s="4" t="str">
        <f t="shared" si="1626"/>
        <v/>
      </c>
      <c r="DA653" s="4" t="str">
        <f t="shared" si="1627"/>
        <v/>
      </c>
      <c r="DB653" s="4" t="str">
        <f t="shared" si="1628"/>
        <v/>
      </c>
      <c r="DC653" s="4" t="str">
        <f t="shared" si="1629"/>
        <v/>
      </c>
      <c r="DD653" s="4" t="str">
        <f t="shared" si="1630"/>
        <v/>
      </c>
      <c r="DE653" s="4" t="str">
        <f t="shared" si="1631"/>
        <v/>
      </c>
      <c r="DF653" s="4" t="str">
        <f t="shared" si="1632"/>
        <v/>
      </c>
      <c r="DG653" s="4" t="str">
        <f t="shared" si="1633"/>
        <v/>
      </c>
      <c r="DH653" s="4" t="str">
        <f t="shared" si="1634"/>
        <v/>
      </c>
      <c r="DI653" s="4" t="str">
        <f t="shared" si="1647"/>
        <v/>
      </c>
      <c r="DJ653" s="4" t="str">
        <f t="shared" si="1635"/>
        <v/>
      </c>
      <c r="DK653" s="4" t="str">
        <f t="shared" si="1636"/>
        <v/>
      </c>
      <c r="DL653" s="4" t="str">
        <f t="shared" si="1637"/>
        <v/>
      </c>
      <c r="DM653" s="4" t="str">
        <f t="shared" si="1638"/>
        <v/>
      </c>
      <c r="DN653" s="4" t="str">
        <f t="shared" si="1639"/>
        <v/>
      </c>
      <c r="DO653" s="4" t="str">
        <f t="shared" si="1640"/>
        <v/>
      </c>
      <c r="DP653" s="4" t="str">
        <f t="shared" si="1641"/>
        <v/>
      </c>
      <c r="DQ653" s="4" t="str">
        <f t="shared" si="1642"/>
        <v/>
      </c>
      <c r="DR653" s="4" t="str">
        <f t="shared" si="1643"/>
        <v/>
      </c>
      <c r="DS653" s="4" t="str">
        <f t="shared" si="1644"/>
        <v/>
      </c>
      <c r="DT653" s="4" t="str">
        <f t="shared" si="1645"/>
        <v/>
      </c>
      <c r="DU653" s="4" t="str">
        <f t="shared" si="1646"/>
        <v/>
      </c>
    </row>
    <row r="654" spans="18:125" x14ac:dyDescent="0.25">
      <c r="R654" s="19" t="str">
        <f t="shared" si="1542"/>
        <v/>
      </c>
      <c r="T654" t="str">
        <f t="shared" si="1543"/>
        <v/>
      </c>
      <c r="U654" s="4" t="str">
        <f t="shared" si="1648"/>
        <v/>
      </c>
      <c r="V654" s="4" t="str">
        <f t="shared" si="1544"/>
        <v/>
      </c>
      <c r="W654" s="4" t="str">
        <f t="shared" si="1545"/>
        <v/>
      </c>
      <c r="X654" s="4" t="str">
        <f t="shared" si="1546"/>
        <v/>
      </c>
      <c r="Y654" s="4" t="str">
        <f t="shared" si="1547"/>
        <v/>
      </c>
      <c r="Z654" s="4" t="str">
        <f t="shared" si="1548"/>
        <v/>
      </c>
      <c r="AA654" s="4" t="str">
        <f t="shared" si="1549"/>
        <v/>
      </c>
      <c r="AB654" s="4" t="str">
        <f t="shared" si="1550"/>
        <v/>
      </c>
      <c r="AC654" s="4" t="str">
        <f t="shared" si="1551"/>
        <v/>
      </c>
      <c r="AD654" s="4" t="str">
        <f t="shared" si="1552"/>
        <v/>
      </c>
      <c r="AE654" s="4" t="str">
        <f t="shared" si="1553"/>
        <v/>
      </c>
      <c r="AF654" s="4" t="str">
        <f t="shared" si="1554"/>
        <v/>
      </c>
      <c r="AG654" s="4" t="str">
        <f t="shared" si="1555"/>
        <v/>
      </c>
      <c r="AH654" s="4" t="str">
        <f t="shared" si="1556"/>
        <v/>
      </c>
      <c r="AI654" s="4" t="str">
        <f t="shared" si="1557"/>
        <v/>
      </c>
      <c r="AJ654" s="4" t="str">
        <f t="shared" si="1558"/>
        <v/>
      </c>
      <c r="AK654" s="63" t="str">
        <f t="shared" si="1559"/>
        <v/>
      </c>
      <c r="AL654" s="4" t="str">
        <f t="shared" si="1560"/>
        <v/>
      </c>
      <c r="AM654" s="4" t="str">
        <f t="shared" si="1561"/>
        <v/>
      </c>
      <c r="AN654" s="4" t="str">
        <f t="shared" si="1562"/>
        <v/>
      </c>
      <c r="AO654" s="4" t="str">
        <f t="shared" si="1563"/>
        <v/>
      </c>
      <c r="AP654" s="4" t="str">
        <f t="shared" si="1564"/>
        <v/>
      </c>
      <c r="AQ654" s="4" t="str">
        <f t="shared" si="1565"/>
        <v/>
      </c>
      <c r="AR654" s="4" t="str">
        <f t="shared" si="1566"/>
        <v/>
      </c>
      <c r="AS654" s="4" t="str">
        <f t="shared" si="1567"/>
        <v/>
      </c>
      <c r="AT654" s="4" t="str">
        <f t="shared" si="1568"/>
        <v/>
      </c>
      <c r="AU654" s="4" t="str">
        <f t="shared" si="1569"/>
        <v/>
      </c>
      <c r="AV654" s="4" t="str">
        <f t="shared" si="1570"/>
        <v/>
      </c>
      <c r="AW654" s="4" t="str">
        <f t="shared" si="1571"/>
        <v/>
      </c>
      <c r="AX654" s="4" t="str">
        <f t="shared" si="1572"/>
        <v/>
      </c>
      <c r="AY654" s="4" t="str">
        <f t="shared" si="1573"/>
        <v/>
      </c>
      <c r="AZ654" s="4" t="str">
        <f t="shared" si="1574"/>
        <v/>
      </c>
      <c r="BA654" s="4" t="str">
        <f t="shared" si="1575"/>
        <v/>
      </c>
      <c r="BB654" s="4" t="str">
        <f t="shared" si="1576"/>
        <v/>
      </c>
      <c r="BC654" s="4" t="str">
        <f t="shared" si="1577"/>
        <v/>
      </c>
      <c r="BD654" s="4" t="str">
        <f t="shared" si="1578"/>
        <v/>
      </c>
      <c r="BE654" s="4" t="str">
        <f t="shared" si="1579"/>
        <v/>
      </c>
      <c r="BF654" s="4" t="str">
        <f t="shared" si="1580"/>
        <v/>
      </c>
      <c r="BG654" s="4" t="str">
        <f t="shared" si="1581"/>
        <v/>
      </c>
      <c r="BH654" s="4" t="str">
        <f t="shared" si="1582"/>
        <v/>
      </c>
      <c r="BI654" s="4" t="str">
        <f t="shared" si="1583"/>
        <v/>
      </c>
      <c r="BJ654" s="4" t="str">
        <f t="shared" si="1584"/>
        <v/>
      </c>
      <c r="BK654" s="4" t="str">
        <f t="shared" si="1585"/>
        <v/>
      </c>
      <c r="BL654" s="4" t="str">
        <f t="shared" si="1586"/>
        <v/>
      </c>
      <c r="BM654" s="4" t="str">
        <f t="shared" si="1587"/>
        <v/>
      </c>
      <c r="BN654" s="4" t="str">
        <f t="shared" si="1588"/>
        <v/>
      </c>
      <c r="BO654" s="4" t="str">
        <f t="shared" si="1589"/>
        <v/>
      </c>
      <c r="BP654" s="4" t="str">
        <f t="shared" si="1590"/>
        <v/>
      </c>
      <c r="BQ654" s="4" t="str">
        <f t="shared" si="1591"/>
        <v/>
      </c>
      <c r="BR654" s="4" t="str">
        <f t="shared" si="1592"/>
        <v/>
      </c>
      <c r="BS654" s="4" t="str">
        <f t="shared" si="1593"/>
        <v/>
      </c>
      <c r="BT654" s="4" t="str">
        <f t="shared" si="1594"/>
        <v/>
      </c>
      <c r="BU654" s="4" t="str">
        <f t="shared" si="1595"/>
        <v/>
      </c>
      <c r="BV654" s="4" t="str">
        <f t="shared" si="1596"/>
        <v/>
      </c>
      <c r="BW654" s="4" t="str">
        <f t="shared" si="1597"/>
        <v/>
      </c>
      <c r="BX654" s="4" t="str">
        <f t="shared" si="1598"/>
        <v/>
      </c>
      <c r="BY654" s="4" t="str">
        <f t="shared" si="1599"/>
        <v/>
      </c>
      <c r="BZ654" s="63" t="str">
        <f t="shared" si="1600"/>
        <v/>
      </c>
      <c r="CA654" s="4" t="str">
        <f t="shared" si="1601"/>
        <v/>
      </c>
      <c r="CB654" s="63" t="str">
        <f t="shared" si="1602"/>
        <v/>
      </c>
      <c r="CC654" s="4" t="str">
        <f t="shared" si="1603"/>
        <v/>
      </c>
      <c r="CD654" s="63" t="str">
        <f t="shared" si="1604"/>
        <v/>
      </c>
      <c r="CE654" s="4" t="str">
        <f t="shared" si="1605"/>
        <v/>
      </c>
      <c r="CF654" s="63" t="str">
        <f t="shared" si="1606"/>
        <v/>
      </c>
      <c r="CG654" s="4" t="str">
        <f t="shared" si="1607"/>
        <v/>
      </c>
      <c r="CH654" s="4" t="str">
        <f t="shared" si="1608"/>
        <v/>
      </c>
      <c r="CI654" s="4" t="str">
        <f t="shared" si="1609"/>
        <v/>
      </c>
      <c r="CJ654" s="63" t="str">
        <f t="shared" si="1610"/>
        <v/>
      </c>
      <c r="CK654" s="4" t="str">
        <f t="shared" si="1611"/>
        <v/>
      </c>
      <c r="CL654" s="4" t="str">
        <f t="shared" si="1612"/>
        <v/>
      </c>
      <c r="CM654" s="4" t="str">
        <f t="shared" si="1613"/>
        <v/>
      </c>
      <c r="CN654" s="4" t="str">
        <f t="shared" si="1614"/>
        <v/>
      </c>
      <c r="CO654" s="4" t="str">
        <f t="shared" si="1615"/>
        <v/>
      </c>
      <c r="CP654" s="4" t="str">
        <f t="shared" si="1616"/>
        <v/>
      </c>
      <c r="CQ654" s="4" t="str">
        <f t="shared" si="1617"/>
        <v/>
      </c>
      <c r="CR654" s="4" t="str">
        <f t="shared" si="1618"/>
        <v/>
      </c>
      <c r="CS654" s="4" t="str">
        <f t="shared" si="1619"/>
        <v/>
      </c>
      <c r="CT654" s="4" t="str">
        <f t="shared" si="1620"/>
        <v/>
      </c>
      <c r="CU654" s="4" t="str">
        <f t="shared" si="1621"/>
        <v/>
      </c>
      <c r="CV654" s="4" t="str">
        <f t="shared" si="1622"/>
        <v/>
      </c>
      <c r="CW654" s="4" t="str">
        <f t="shared" si="1623"/>
        <v/>
      </c>
      <c r="CX654" s="4" t="str">
        <f t="shared" si="1624"/>
        <v/>
      </c>
      <c r="CY654" s="4" t="str">
        <f t="shared" si="1625"/>
        <v/>
      </c>
      <c r="CZ654" s="4" t="str">
        <f t="shared" si="1626"/>
        <v/>
      </c>
      <c r="DA654" s="4" t="str">
        <f t="shared" si="1627"/>
        <v/>
      </c>
      <c r="DB654" s="4" t="str">
        <f t="shared" si="1628"/>
        <v/>
      </c>
      <c r="DC654" s="4" t="str">
        <f t="shared" si="1629"/>
        <v/>
      </c>
      <c r="DD654" s="4" t="str">
        <f t="shared" si="1630"/>
        <v/>
      </c>
      <c r="DE654" s="4" t="str">
        <f t="shared" si="1631"/>
        <v/>
      </c>
      <c r="DF654" s="4" t="str">
        <f t="shared" si="1632"/>
        <v/>
      </c>
      <c r="DG654" s="4" t="str">
        <f t="shared" si="1633"/>
        <v/>
      </c>
      <c r="DH654" s="4" t="str">
        <f t="shared" si="1634"/>
        <v/>
      </c>
      <c r="DI654" s="4" t="str">
        <f t="shared" si="1647"/>
        <v/>
      </c>
      <c r="DJ654" s="4" t="str">
        <f t="shared" si="1635"/>
        <v/>
      </c>
      <c r="DK654" s="4" t="str">
        <f t="shared" si="1636"/>
        <v/>
      </c>
      <c r="DL654" s="4" t="str">
        <f t="shared" si="1637"/>
        <v/>
      </c>
      <c r="DM654" s="4" t="str">
        <f t="shared" si="1638"/>
        <v/>
      </c>
      <c r="DN654" s="4" t="str">
        <f t="shared" si="1639"/>
        <v/>
      </c>
      <c r="DO654" s="4" t="str">
        <f t="shared" si="1640"/>
        <v/>
      </c>
      <c r="DP654" s="4" t="str">
        <f t="shared" si="1641"/>
        <v/>
      </c>
      <c r="DQ654" s="4" t="str">
        <f t="shared" si="1642"/>
        <v/>
      </c>
      <c r="DR654" s="4" t="str">
        <f t="shared" si="1643"/>
        <v/>
      </c>
      <c r="DS654" s="4" t="str">
        <f t="shared" si="1644"/>
        <v/>
      </c>
      <c r="DT654" s="4" t="str">
        <f t="shared" si="1645"/>
        <v/>
      </c>
      <c r="DU654" s="4" t="str">
        <f t="shared" si="1646"/>
        <v/>
      </c>
    </row>
    <row r="655" spans="18:125" x14ac:dyDescent="0.25">
      <c r="R655" s="19" t="str">
        <f t="shared" si="1542"/>
        <v/>
      </c>
      <c r="T655" t="str">
        <f t="shared" si="1543"/>
        <v/>
      </c>
      <c r="U655" s="4" t="str">
        <f t="shared" si="1648"/>
        <v/>
      </c>
      <c r="V655" s="4" t="str">
        <f t="shared" si="1544"/>
        <v/>
      </c>
      <c r="W655" s="4" t="str">
        <f t="shared" si="1545"/>
        <v/>
      </c>
      <c r="X655" s="4" t="str">
        <f t="shared" si="1546"/>
        <v/>
      </c>
      <c r="Y655" s="4" t="str">
        <f t="shared" si="1547"/>
        <v/>
      </c>
      <c r="Z655" s="4" t="str">
        <f t="shared" si="1548"/>
        <v/>
      </c>
      <c r="AA655" s="4" t="str">
        <f t="shared" si="1549"/>
        <v/>
      </c>
      <c r="AB655" s="4" t="str">
        <f t="shared" si="1550"/>
        <v/>
      </c>
      <c r="AC655" s="4" t="str">
        <f t="shared" si="1551"/>
        <v/>
      </c>
      <c r="AD655" s="4" t="str">
        <f t="shared" si="1552"/>
        <v/>
      </c>
      <c r="AE655" s="4" t="str">
        <f t="shared" si="1553"/>
        <v/>
      </c>
      <c r="AF655" s="4" t="str">
        <f t="shared" si="1554"/>
        <v/>
      </c>
      <c r="AG655" s="4" t="str">
        <f t="shared" si="1555"/>
        <v/>
      </c>
      <c r="AH655" s="4" t="str">
        <f t="shared" si="1556"/>
        <v/>
      </c>
      <c r="AI655" s="4" t="str">
        <f t="shared" si="1557"/>
        <v/>
      </c>
      <c r="AJ655" s="4" t="str">
        <f t="shared" si="1558"/>
        <v/>
      </c>
      <c r="AK655" s="63" t="str">
        <f t="shared" si="1559"/>
        <v/>
      </c>
      <c r="AL655" s="4" t="str">
        <f t="shared" si="1560"/>
        <v/>
      </c>
      <c r="AM655" s="4" t="str">
        <f t="shared" si="1561"/>
        <v/>
      </c>
      <c r="AN655" s="4" t="str">
        <f t="shared" si="1562"/>
        <v/>
      </c>
      <c r="AO655" s="4" t="str">
        <f t="shared" si="1563"/>
        <v/>
      </c>
      <c r="AP655" s="4" t="str">
        <f t="shared" si="1564"/>
        <v/>
      </c>
      <c r="AQ655" s="4" t="str">
        <f t="shared" si="1565"/>
        <v/>
      </c>
      <c r="AR655" s="4" t="str">
        <f t="shared" si="1566"/>
        <v/>
      </c>
      <c r="AS655" s="4" t="str">
        <f t="shared" si="1567"/>
        <v/>
      </c>
      <c r="AT655" s="4" t="str">
        <f t="shared" si="1568"/>
        <v/>
      </c>
      <c r="AU655" s="4" t="str">
        <f t="shared" si="1569"/>
        <v/>
      </c>
      <c r="AV655" s="4" t="str">
        <f t="shared" si="1570"/>
        <v/>
      </c>
      <c r="AW655" s="4" t="str">
        <f t="shared" si="1571"/>
        <v/>
      </c>
      <c r="AX655" s="4" t="str">
        <f t="shared" si="1572"/>
        <v/>
      </c>
      <c r="AY655" s="4" t="str">
        <f t="shared" si="1573"/>
        <v/>
      </c>
      <c r="AZ655" s="4" t="str">
        <f t="shared" si="1574"/>
        <v/>
      </c>
      <c r="BA655" s="4" t="str">
        <f t="shared" si="1575"/>
        <v/>
      </c>
      <c r="BB655" s="4" t="str">
        <f t="shared" si="1576"/>
        <v/>
      </c>
      <c r="BC655" s="4" t="str">
        <f t="shared" si="1577"/>
        <v/>
      </c>
      <c r="BD655" s="4" t="str">
        <f t="shared" si="1578"/>
        <v/>
      </c>
      <c r="BE655" s="4" t="str">
        <f t="shared" si="1579"/>
        <v/>
      </c>
      <c r="BF655" s="4" t="str">
        <f t="shared" si="1580"/>
        <v/>
      </c>
      <c r="BG655" s="4" t="str">
        <f t="shared" si="1581"/>
        <v/>
      </c>
      <c r="BH655" s="4" t="str">
        <f t="shared" si="1582"/>
        <v/>
      </c>
      <c r="BI655" s="4" t="str">
        <f t="shared" si="1583"/>
        <v/>
      </c>
      <c r="BJ655" s="4" t="str">
        <f t="shared" si="1584"/>
        <v/>
      </c>
      <c r="BK655" s="4" t="str">
        <f t="shared" si="1585"/>
        <v/>
      </c>
      <c r="BL655" s="4" t="str">
        <f t="shared" si="1586"/>
        <v/>
      </c>
      <c r="BM655" s="4" t="str">
        <f t="shared" si="1587"/>
        <v/>
      </c>
      <c r="BN655" s="4" t="str">
        <f t="shared" si="1588"/>
        <v/>
      </c>
      <c r="BO655" s="4" t="str">
        <f t="shared" si="1589"/>
        <v/>
      </c>
      <c r="BP655" s="4" t="str">
        <f t="shared" si="1590"/>
        <v/>
      </c>
      <c r="BQ655" s="4" t="str">
        <f t="shared" si="1591"/>
        <v/>
      </c>
      <c r="BR655" s="4" t="str">
        <f t="shared" si="1592"/>
        <v/>
      </c>
      <c r="BS655" s="4" t="str">
        <f t="shared" si="1593"/>
        <v/>
      </c>
      <c r="BT655" s="4" t="str">
        <f t="shared" si="1594"/>
        <v/>
      </c>
      <c r="BU655" s="4" t="str">
        <f t="shared" si="1595"/>
        <v/>
      </c>
      <c r="BV655" s="4" t="str">
        <f t="shared" si="1596"/>
        <v/>
      </c>
      <c r="BW655" s="4" t="str">
        <f t="shared" si="1597"/>
        <v/>
      </c>
      <c r="BX655" s="4" t="str">
        <f t="shared" si="1598"/>
        <v/>
      </c>
      <c r="BY655" s="4" t="str">
        <f t="shared" si="1599"/>
        <v/>
      </c>
      <c r="BZ655" s="63" t="str">
        <f t="shared" si="1600"/>
        <v/>
      </c>
      <c r="CA655" s="4" t="str">
        <f t="shared" si="1601"/>
        <v/>
      </c>
      <c r="CB655" s="63" t="str">
        <f t="shared" si="1602"/>
        <v/>
      </c>
      <c r="CC655" s="4" t="str">
        <f t="shared" si="1603"/>
        <v/>
      </c>
      <c r="CD655" s="63" t="str">
        <f t="shared" si="1604"/>
        <v/>
      </c>
      <c r="CE655" s="4" t="str">
        <f t="shared" si="1605"/>
        <v/>
      </c>
      <c r="CF655" s="63" t="str">
        <f t="shared" si="1606"/>
        <v/>
      </c>
      <c r="CG655" s="4" t="str">
        <f t="shared" si="1607"/>
        <v/>
      </c>
      <c r="CH655" s="4" t="str">
        <f t="shared" si="1608"/>
        <v/>
      </c>
      <c r="CI655" s="4" t="str">
        <f t="shared" si="1609"/>
        <v/>
      </c>
      <c r="CJ655" s="63" t="str">
        <f t="shared" si="1610"/>
        <v/>
      </c>
      <c r="CK655" s="4" t="str">
        <f t="shared" si="1611"/>
        <v/>
      </c>
      <c r="CL655" s="4" t="str">
        <f t="shared" si="1612"/>
        <v/>
      </c>
      <c r="CM655" s="4" t="str">
        <f t="shared" si="1613"/>
        <v/>
      </c>
      <c r="CN655" s="4" t="str">
        <f t="shared" si="1614"/>
        <v/>
      </c>
      <c r="CO655" s="4" t="str">
        <f t="shared" si="1615"/>
        <v/>
      </c>
      <c r="CP655" s="4" t="str">
        <f t="shared" si="1616"/>
        <v/>
      </c>
      <c r="CQ655" s="4" t="str">
        <f t="shared" si="1617"/>
        <v/>
      </c>
      <c r="CR655" s="4" t="str">
        <f t="shared" si="1618"/>
        <v/>
      </c>
      <c r="CS655" s="4" t="str">
        <f t="shared" si="1619"/>
        <v/>
      </c>
      <c r="CT655" s="4" t="str">
        <f t="shared" si="1620"/>
        <v/>
      </c>
      <c r="CU655" s="4" t="str">
        <f t="shared" si="1621"/>
        <v/>
      </c>
      <c r="CV655" s="4" t="str">
        <f t="shared" si="1622"/>
        <v/>
      </c>
      <c r="CW655" s="4" t="str">
        <f t="shared" si="1623"/>
        <v/>
      </c>
      <c r="CX655" s="4" t="str">
        <f t="shared" si="1624"/>
        <v/>
      </c>
      <c r="CY655" s="4" t="str">
        <f t="shared" si="1625"/>
        <v/>
      </c>
      <c r="CZ655" s="4" t="str">
        <f t="shared" si="1626"/>
        <v/>
      </c>
      <c r="DA655" s="4" t="str">
        <f t="shared" si="1627"/>
        <v/>
      </c>
      <c r="DB655" s="4" t="str">
        <f t="shared" si="1628"/>
        <v/>
      </c>
      <c r="DC655" s="4" t="str">
        <f t="shared" si="1629"/>
        <v/>
      </c>
      <c r="DD655" s="4" t="str">
        <f t="shared" si="1630"/>
        <v/>
      </c>
      <c r="DE655" s="4" t="str">
        <f t="shared" si="1631"/>
        <v/>
      </c>
      <c r="DF655" s="4" t="str">
        <f t="shared" si="1632"/>
        <v/>
      </c>
      <c r="DG655" s="4" t="str">
        <f t="shared" si="1633"/>
        <v/>
      </c>
      <c r="DH655" s="4" t="str">
        <f t="shared" si="1634"/>
        <v/>
      </c>
      <c r="DI655" s="4" t="str">
        <f t="shared" si="1647"/>
        <v/>
      </c>
      <c r="DJ655" s="4" t="str">
        <f t="shared" si="1635"/>
        <v/>
      </c>
      <c r="DK655" s="4" t="str">
        <f t="shared" si="1636"/>
        <v/>
      </c>
      <c r="DL655" s="4" t="str">
        <f t="shared" si="1637"/>
        <v/>
      </c>
      <c r="DM655" s="4" t="str">
        <f t="shared" si="1638"/>
        <v/>
      </c>
      <c r="DN655" s="4" t="str">
        <f t="shared" si="1639"/>
        <v/>
      </c>
      <c r="DO655" s="4" t="str">
        <f t="shared" si="1640"/>
        <v/>
      </c>
      <c r="DP655" s="4" t="str">
        <f t="shared" si="1641"/>
        <v/>
      </c>
      <c r="DQ655" s="4" t="str">
        <f t="shared" si="1642"/>
        <v/>
      </c>
      <c r="DR655" s="4" t="str">
        <f t="shared" si="1643"/>
        <v/>
      </c>
      <c r="DS655" s="4" t="str">
        <f t="shared" si="1644"/>
        <v/>
      </c>
      <c r="DT655" s="4" t="str">
        <f t="shared" si="1645"/>
        <v/>
      </c>
      <c r="DU655" s="4" t="str">
        <f t="shared" si="1646"/>
        <v/>
      </c>
    </row>
    <row r="656" spans="18:125" x14ac:dyDescent="0.25">
      <c r="R656" s="19" t="str">
        <f t="shared" si="1542"/>
        <v/>
      </c>
      <c r="T656" t="str">
        <f t="shared" si="1543"/>
        <v/>
      </c>
      <c r="U656" s="4" t="str">
        <f t="shared" si="1648"/>
        <v/>
      </c>
      <c r="V656" s="4" t="str">
        <f t="shared" si="1544"/>
        <v/>
      </c>
      <c r="W656" s="4" t="str">
        <f t="shared" si="1545"/>
        <v/>
      </c>
      <c r="X656" s="4" t="str">
        <f t="shared" si="1546"/>
        <v/>
      </c>
      <c r="Y656" s="4" t="str">
        <f t="shared" si="1547"/>
        <v/>
      </c>
      <c r="Z656" s="4" t="str">
        <f t="shared" si="1548"/>
        <v/>
      </c>
      <c r="AA656" s="4" t="str">
        <f t="shared" si="1549"/>
        <v/>
      </c>
      <c r="AB656" s="4" t="str">
        <f t="shared" si="1550"/>
        <v/>
      </c>
      <c r="AC656" s="4" t="str">
        <f t="shared" si="1551"/>
        <v/>
      </c>
      <c r="AD656" s="4" t="str">
        <f t="shared" si="1552"/>
        <v/>
      </c>
      <c r="AE656" s="4" t="str">
        <f t="shared" si="1553"/>
        <v/>
      </c>
      <c r="AF656" s="4" t="str">
        <f t="shared" si="1554"/>
        <v/>
      </c>
      <c r="AG656" s="4" t="str">
        <f t="shared" si="1555"/>
        <v/>
      </c>
      <c r="AH656" s="4" t="str">
        <f t="shared" si="1556"/>
        <v/>
      </c>
      <c r="AI656" s="4" t="str">
        <f t="shared" si="1557"/>
        <v/>
      </c>
      <c r="AJ656" s="4" t="str">
        <f t="shared" si="1558"/>
        <v/>
      </c>
      <c r="AK656" s="63" t="str">
        <f t="shared" si="1559"/>
        <v/>
      </c>
      <c r="AL656" s="4" t="str">
        <f t="shared" si="1560"/>
        <v/>
      </c>
      <c r="AM656" s="4" t="str">
        <f t="shared" si="1561"/>
        <v/>
      </c>
      <c r="AN656" s="4" t="str">
        <f t="shared" si="1562"/>
        <v/>
      </c>
      <c r="AO656" s="4" t="str">
        <f t="shared" si="1563"/>
        <v/>
      </c>
      <c r="AP656" s="4" t="str">
        <f t="shared" si="1564"/>
        <v/>
      </c>
      <c r="AQ656" s="4" t="str">
        <f t="shared" si="1565"/>
        <v/>
      </c>
      <c r="AR656" s="4" t="str">
        <f t="shared" si="1566"/>
        <v/>
      </c>
      <c r="AS656" s="4" t="str">
        <f t="shared" si="1567"/>
        <v/>
      </c>
      <c r="AT656" s="4" t="str">
        <f t="shared" si="1568"/>
        <v/>
      </c>
      <c r="AU656" s="4" t="str">
        <f t="shared" si="1569"/>
        <v/>
      </c>
      <c r="AV656" s="4" t="str">
        <f t="shared" si="1570"/>
        <v/>
      </c>
      <c r="AW656" s="4" t="str">
        <f t="shared" si="1571"/>
        <v/>
      </c>
      <c r="AX656" s="4" t="str">
        <f t="shared" si="1572"/>
        <v/>
      </c>
      <c r="AY656" s="4" t="str">
        <f t="shared" si="1573"/>
        <v/>
      </c>
      <c r="AZ656" s="4" t="str">
        <f t="shared" si="1574"/>
        <v/>
      </c>
      <c r="BA656" s="4" t="str">
        <f t="shared" si="1575"/>
        <v/>
      </c>
      <c r="BB656" s="4" t="str">
        <f t="shared" si="1576"/>
        <v/>
      </c>
      <c r="BC656" s="4" t="str">
        <f t="shared" si="1577"/>
        <v/>
      </c>
      <c r="BD656" s="4" t="str">
        <f t="shared" si="1578"/>
        <v/>
      </c>
      <c r="BE656" s="4" t="str">
        <f t="shared" si="1579"/>
        <v/>
      </c>
      <c r="BF656" s="4" t="str">
        <f t="shared" si="1580"/>
        <v/>
      </c>
      <c r="BG656" s="4" t="str">
        <f t="shared" si="1581"/>
        <v/>
      </c>
      <c r="BH656" s="4" t="str">
        <f t="shared" si="1582"/>
        <v/>
      </c>
      <c r="BI656" s="4" t="str">
        <f t="shared" si="1583"/>
        <v/>
      </c>
      <c r="BJ656" s="4" t="str">
        <f t="shared" si="1584"/>
        <v/>
      </c>
      <c r="BK656" s="4" t="str">
        <f t="shared" si="1585"/>
        <v/>
      </c>
      <c r="BL656" s="4" t="str">
        <f t="shared" si="1586"/>
        <v/>
      </c>
      <c r="BM656" s="4" t="str">
        <f t="shared" si="1587"/>
        <v/>
      </c>
      <c r="BN656" s="4" t="str">
        <f t="shared" si="1588"/>
        <v/>
      </c>
      <c r="BO656" s="4" t="str">
        <f t="shared" si="1589"/>
        <v/>
      </c>
      <c r="BP656" s="4" t="str">
        <f t="shared" si="1590"/>
        <v/>
      </c>
      <c r="BQ656" s="4" t="str">
        <f t="shared" si="1591"/>
        <v/>
      </c>
      <c r="BR656" s="4" t="str">
        <f t="shared" si="1592"/>
        <v/>
      </c>
      <c r="BS656" s="4" t="str">
        <f t="shared" si="1593"/>
        <v/>
      </c>
      <c r="BT656" s="4" t="str">
        <f t="shared" si="1594"/>
        <v/>
      </c>
      <c r="BU656" s="4" t="str">
        <f t="shared" si="1595"/>
        <v/>
      </c>
      <c r="BV656" s="4" t="str">
        <f t="shared" si="1596"/>
        <v/>
      </c>
      <c r="BW656" s="4" t="str">
        <f t="shared" si="1597"/>
        <v/>
      </c>
      <c r="BX656" s="4" t="str">
        <f t="shared" si="1598"/>
        <v/>
      </c>
      <c r="BY656" s="4" t="str">
        <f t="shared" si="1599"/>
        <v/>
      </c>
      <c r="BZ656" s="63" t="str">
        <f t="shared" si="1600"/>
        <v/>
      </c>
      <c r="CA656" s="4" t="str">
        <f t="shared" si="1601"/>
        <v/>
      </c>
      <c r="CB656" s="63" t="str">
        <f t="shared" si="1602"/>
        <v/>
      </c>
      <c r="CC656" s="4" t="str">
        <f t="shared" si="1603"/>
        <v/>
      </c>
      <c r="CD656" s="63" t="str">
        <f t="shared" si="1604"/>
        <v/>
      </c>
      <c r="CE656" s="4" t="str">
        <f t="shared" si="1605"/>
        <v/>
      </c>
      <c r="CF656" s="63" t="str">
        <f t="shared" si="1606"/>
        <v/>
      </c>
      <c r="CG656" s="4" t="str">
        <f t="shared" si="1607"/>
        <v/>
      </c>
      <c r="CH656" s="4" t="str">
        <f t="shared" si="1608"/>
        <v/>
      </c>
      <c r="CI656" s="4" t="str">
        <f t="shared" si="1609"/>
        <v/>
      </c>
      <c r="CJ656" s="63" t="str">
        <f t="shared" si="1610"/>
        <v/>
      </c>
      <c r="CK656" s="4" t="str">
        <f t="shared" si="1611"/>
        <v/>
      </c>
      <c r="CL656" s="4" t="str">
        <f t="shared" si="1612"/>
        <v/>
      </c>
      <c r="CM656" s="4" t="str">
        <f t="shared" si="1613"/>
        <v/>
      </c>
      <c r="CN656" s="4" t="str">
        <f t="shared" si="1614"/>
        <v/>
      </c>
      <c r="CO656" s="4" t="str">
        <f t="shared" si="1615"/>
        <v/>
      </c>
      <c r="CP656" s="4" t="str">
        <f t="shared" si="1616"/>
        <v/>
      </c>
      <c r="CQ656" s="4" t="str">
        <f t="shared" si="1617"/>
        <v/>
      </c>
      <c r="CR656" s="4" t="str">
        <f t="shared" si="1618"/>
        <v/>
      </c>
      <c r="CS656" s="4" t="str">
        <f t="shared" si="1619"/>
        <v/>
      </c>
      <c r="CT656" s="4" t="str">
        <f t="shared" si="1620"/>
        <v/>
      </c>
      <c r="CU656" s="4" t="str">
        <f t="shared" si="1621"/>
        <v/>
      </c>
      <c r="CV656" s="4" t="str">
        <f t="shared" si="1622"/>
        <v/>
      </c>
      <c r="CW656" s="4" t="str">
        <f t="shared" si="1623"/>
        <v/>
      </c>
      <c r="CX656" s="4" t="str">
        <f t="shared" si="1624"/>
        <v/>
      </c>
      <c r="CY656" s="4" t="str">
        <f t="shared" si="1625"/>
        <v/>
      </c>
      <c r="CZ656" s="4" t="str">
        <f t="shared" si="1626"/>
        <v/>
      </c>
      <c r="DA656" s="4" t="str">
        <f t="shared" si="1627"/>
        <v/>
      </c>
      <c r="DB656" s="4" t="str">
        <f t="shared" si="1628"/>
        <v/>
      </c>
      <c r="DC656" s="4" t="str">
        <f t="shared" si="1629"/>
        <v/>
      </c>
      <c r="DD656" s="4" t="str">
        <f t="shared" si="1630"/>
        <v/>
      </c>
      <c r="DE656" s="4" t="str">
        <f t="shared" si="1631"/>
        <v/>
      </c>
      <c r="DF656" s="4" t="str">
        <f t="shared" si="1632"/>
        <v/>
      </c>
      <c r="DG656" s="4" t="str">
        <f t="shared" si="1633"/>
        <v/>
      </c>
      <c r="DH656" s="4" t="str">
        <f t="shared" si="1634"/>
        <v/>
      </c>
      <c r="DI656" s="4" t="str">
        <f t="shared" si="1647"/>
        <v/>
      </c>
      <c r="DJ656" s="4" t="str">
        <f t="shared" si="1635"/>
        <v/>
      </c>
      <c r="DK656" s="4" t="str">
        <f t="shared" si="1636"/>
        <v/>
      </c>
      <c r="DL656" s="4" t="str">
        <f t="shared" si="1637"/>
        <v/>
      </c>
      <c r="DM656" s="4" t="str">
        <f t="shared" si="1638"/>
        <v/>
      </c>
      <c r="DN656" s="4" t="str">
        <f t="shared" si="1639"/>
        <v/>
      </c>
      <c r="DO656" s="4" t="str">
        <f t="shared" si="1640"/>
        <v/>
      </c>
      <c r="DP656" s="4" t="str">
        <f t="shared" si="1641"/>
        <v/>
      </c>
      <c r="DQ656" s="4" t="str">
        <f t="shared" si="1642"/>
        <v/>
      </c>
      <c r="DR656" s="4" t="str">
        <f t="shared" si="1643"/>
        <v/>
      </c>
      <c r="DS656" s="4" t="str">
        <f t="shared" si="1644"/>
        <v/>
      </c>
      <c r="DT656" s="4" t="str">
        <f t="shared" si="1645"/>
        <v/>
      </c>
      <c r="DU656" s="4" t="str">
        <f t="shared" si="1646"/>
        <v/>
      </c>
    </row>
    <row r="657" spans="18:125" x14ac:dyDescent="0.25">
      <c r="R657" s="19" t="str">
        <f t="shared" si="1542"/>
        <v/>
      </c>
      <c r="T657" t="str">
        <f t="shared" si="1543"/>
        <v/>
      </c>
      <c r="U657" s="4" t="str">
        <f t="shared" si="1648"/>
        <v/>
      </c>
      <c r="V657" s="4" t="str">
        <f t="shared" si="1544"/>
        <v/>
      </c>
      <c r="W657" s="4" t="str">
        <f t="shared" si="1545"/>
        <v/>
      </c>
      <c r="X657" s="4" t="str">
        <f t="shared" si="1546"/>
        <v/>
      </c>
      <c r="Y657" s="4" t="str">
        <f t="shared" si="1547"/>
        <v/>
      </c>
      <c r="Z657" s="4" t="str">
        <f t="shared" si="1548"/>
        <v/>
      </c>
      <c r="AA657" s="4" t="str">
        <f t="shared" si="1549"/>
        <v/>
      </c>
      <c r="AB657" s="4" t="str">
        <f t="shared" si="1550"/>
        <v/>
      </c>
      <c r="AC657" s="4" t="str">
        <f t="shared" si="1551"/>
        <v/>
      </c>
      <c r="AD657" s="4" t="str">
        <f t="shared" si="1552"/>
        <v/>
      </c>
      <c r="AE657" s="4" t="str">
        <f t="shared" si="1553"/>
        <v/>
      </c>
      <c r="AF657" s="4" t="str">
        <f t="shared" si="1554"/>
        <v/>
      </c>
      <c r="AG657" s="4" t="str">
        <f t="shared" si="1555"/>
        <v/>
      </c>
      <c r="AH657" s="4" t="str">
        <f t="shared" si="1556"/>
        <v/>
      </c>
      <c r="AI657" s="4" t="str">
        <f t="shared" si="1557"/>
        <v/>
      </c>
      <c r="AJ657" s="4" t="str">
        <f t="shared" si="1558"/>
        <v/>
      </c>
      <c r="AK657" s="63" t="str">
        <f t="shared" si="1559"/>
        <v/>
      </c>
      <c r="AL657" s="4" t="str">
        <f t="shared" si="1560"/>
        <v/>
      </c>
      <c r="AM657" s="4" t="str">
        <f t="shared" si="1561"/>
        <v/>
      </c>
      <c r="AN657" s="4" t="str">
        <f t="shared" si="1562"/>
        <v/>
      </c>
      <c r="AO657" s="4" t="str">
        <f t="shared" si="1563"/>
        <v/>
      </c>
      <c r="AP657" s="4" t="str">
        <f t="shared" si="1564"/>
        <v/>
      </c>
      <c r="AQ657" s="4" t="str">
        <f t="shared" si="1565"/>
        <v/>
      </c>
      <c r="AR657" s="4" t="str">
        <f t="shared" si="1566"/>
        <v/>
      </c>
      <c r="AS657" s="4" t="str">
        <f t="shared" si="1567"/>
        <v/>
      </c>
      <c r="AT657" s="4" t="str">
        <f t="shared" si="1568"/>
        <v/>
      </c>
      <c r="AU657" s="4" t="str">
        <f t="shared" si="1569"/>
        <v/>
      </c>
      <c r="AV657" s="4" t="str">
        <f t="shared" si="1570"/>
        <v/>
      </c>
      <c r="AW657" s="4" t="str">
        <f t="shared" si="1571"/>
        <v/>
      </c>
      <c r="AX657" s="4" t="str">
        <f t="shared" si="1572"/>
        <v/>
      </c>
      <c r="AY657" s="4" t="str">
        <f t="shared" si="1573"/>
        <v/>
      </c>
      <c r="AZ657" s="4" t="str">
        <f t="shared" si="1574"/>
        <v/>
      </c>
      <c r="BA657" s="4" t="str">
        <f t="shared" si="1575"/>
        <v/>
      </c>
      <c r="BB657" s="4" t="str">
        <f t="shared" si="1576"/>
        <v/>
      </c>
      <c r="BC657" s="4" t="str">
        <f t="shared" si="1577"/>
        <v/>
      </c>
      <c r="BD657" s="4" t="str">
        <f t="shared" si="1578"/>
        <v/>
      </c>
      <c r="BE657" s="4" t="str">
        <f t="shared" si="1579"/>
        <v/>
      </c>
      <c r="BF657" s="4" t="str">
        <f t="shared" si="1580"/>
        <v/>
      </c>
      <c r="BG657" s="4" t="str">
        <f t="shared" si="1581"/>
        <v/>
      </c>
      <c r="BH657" s="4" t="str">
        <f t="shared" si="1582"/>
        <v/>
      </c>
      <c r="BI657" s="4" t="str">
        <f t="shared" si="1583"/>
        <v/>
      </c>
      <c r="BJ657" s="4" t="str">
        <f t="shared" si="1584"/>
        <v/>
      </c>
      <c r="BK657" s="4" t="str">
        <f t="shared" si="1585"/>
        <v/>
      </c>
      <c r="BL657" s="4" t="str">
        <f t="shared" si="1586"/>
        <v/>
      </c>
      <c r="BM657" s="4" t="str">
        <f t="shared" si="1587"/>
        <v/>
      </c>
      <c r="BN657" s="4" t="str">
        <f t="shared" si="1588"/>
        <v/>
      </c>
      <c r="BO657" s="4" t="str">
        <f t="shared" si="1589"/>
        <v/>
      </c>
      <c r="BP657" s="4" t="str">
        <f t="shared" si="1590"/>
        <v/>
      </c>
      <c r="BQ657" s="4" t="str">
        <f t="shared" si="1591"/>
        <v/>
      </c>
      <c r="BR657" s="4" t="str">
        <f t="shared" si="1592"/>
        <v/>
      </c>
      <c r="BS657" s="4" t="str">
        <f t="shared" si="1593"/>
        <v/>
      </c>
      <c r="BT657" s="4" t="str">
        <f t="shared" si="1594"/>
        <v/>
      </c>
      <c r="BU657" s="4" t="str">
        <f t="shared" si="1595"/>
        <v/>
      </c>
      <c r="BV657" s="4" t="str">
        <f t="shared" si="1596"/>
        <v/>
      </c>
      <c r="BW657" s="4" t="str">
        <f t="shared" si="1597"/>
        <v/>
      </c>
      <c r="BX657" s="4" t="str">
        <f t="shared" si="1598"/>
        <v/>
      </c>
      <c r="BY657" s="4" t="str">
        <f t="shared" si="1599"/>
        <v/>
      </c>
      <c r="BZ657" s="63" t="str">
        <f t="shared" si="1600"/>
        <v/>
      </c>
      <c r="CA657" s="4" t="str">
        <f t="shared" si="1601"/>
        <v/>
      </c>
      <c r="CB657" s="63" t="str">
        <f t="shared" si="1602"/>
        <v/>
      </c>
      <c r="CC657" s="4" t="str">
        <f t="shared" si="1603"/>
        <v/>
      </c>
      <c r="CD657" s="63" t="str">
        <f t="shared" si="1604"/>
        <v/>
      </c>
      <c r="CE657" s="4" t="str">
        <f t="shared" si="1605"/>
        <v/>
      </c>
      <c r="CF657" s="63" t="str">
        <f t="shared" si="1606"/>
        <v/>
      </c>
      <c r="CG657" s="4" t="str">
        <f t="shared" si="1607"/>
        <v/>
      </c>
      <c r="CH657" s="4" t="str">
        <f t="shared" si="1608"/>
        <v/>
      </c>
      <c r="CI657" s="4" t="str">
        <f t="shared" si="1609"/>
        <v/>
      </c>
      <c r="CJ657" s="63" t="str">
        <f t="shared" si="1610"/>
        <v/>
      </c>
      <c r="CK657" s="4" t="str">
        <f t="shared" si="1611"/>
        <v/>
      </c>
      <c r="CL657" s="4" t="str">
        <f t="shared" si="1612"/>
        <v/>
      </c>
      <c r="CM657" s="4" t="str">
        <f t="shared" si="1613"/>
        <v/>
      </c>
      <c r="CN657" s="4" t="str">
        <f t="shared" si="1614"/>
        <v/>
      </c>
      <c r="CO657" s="4" t="str">
        <f t="shared" si="1615"/>
        <v/>
      </c>
      <c r="CP657" s="4" t="str">
        <f t="shared" si="1616"/>
        <v/>
      </c>
      <c r="CQ657" s="4" t="str">
        <f t="shared" si="1617"/>
        <v/>
      </c>
      <c r="CR657" s="4" t="str">
        <f t="shared" si="1618"/>
        <v/>
      </c>
      <c r="CS657" s="4" t="str">
        <f t="shared" si="1619"/>
        <v/>
      </c>
      <c r="CT657" s="4" t="str">
        <f t="shared" si="1620"/>
        <v/>
      </c>
      <c r="CU657" s="4" t="str">
        <f t="shared" si="1621"/>
        <v/>
      </c>
      <c r="CV657" s="4" t="str">
        <f t="shared" si="1622"/>
        <v/>
      </c>
      <c r="CW657" s="4" t="str">
        <f t="shared" si="1623"/>
        <v/>
      </c>
      <c r="CX657" s="4" t="str">
        <f t="shared" si="1624"/>
        <v/>
      </c>
      <c r="CY657" s="4" t="str">
        <f t="shared" si="1625"/>
        <v/>
      </c>
      <c r="CZ657" s="4" t="str">
        <f t="shared" si="1626"/>
        <v/>
      </c>
      <c r="DA657" s="4" t="str">
        <f t="shared" si="1627"/>
        <v/>
      </c>
      <c r="DB657" s="4" t="str">
        <f t="shared" si="1628"/>
        <v/>
      </c>
      <c r="DC657" s="4" t="str">
        <f t="shared" si="1629"/>
        <v/>
      </c>
      <c r="DD657" s="4" t="str">
        <f t="shared" si="1630"/>
        <v/>
      </c>
      <c r="DE657" s="4" t="str">
        <f t="shared" si="1631"/>
        <v/>
      </c>
      <c r="DF657" s="4" t="str">
        <f t="shared" si="1632"/>
        <v/>
      </c>
      <c r="DG657" s="4" t="str">
        <f t="shared" si="1633"/>
        <v/>
      </c>
      <c r="DH657" s="4" t="str">
        <f t="shared" si="1634"/>
        <v/>
      </c>
      <c r="DI657" s="4" t="str">
        <f t="shared" si="1647"/>
        <v/>
      </c>
      <c r="DJ657" s="4" t="str">
        <f t="shared" si="1635"/>
        <v/>
      </c>
      <c r="DK657" s="4" t="str">
        <f t="shared" si="1636"/>
        <v/>
      </c>
      <c r="DL657" s="4" t="str">
        <f t="shared" si="1637"/>
        <v/>
      </c>
      <c r="DM657" s="4" t="str">
        <f t="shared" si="1638"/>
        <v/>
      </c>
      <c r="DN657" s="4" t="str">
        <f t="shared" si="1639"/>
        <v/>
      </c>
      <c r="DO657" s="4" t="str">
        <f t="shared" si="1640"/>
        <v/>
      </c>
      <c r="DP657" s="4" t="str">
        <f t="shared" si="1641"/>
        <v/>
      </c>
      <c r="DQ657" s="4" t="str">
        <f t="shared" si="1642"/>
        <v/>
      </c>
      <c r="DR657" s="4" t="str">
        <f t="shared" si="1643"/>
        <v/>
      </c>
      <c r="DS657" s="4" t="str">
        <f t="shared" si="1644"/>
        <v/>
      </c>
      <c r="DT657" s="4" t="str">
        <f t="shared" si="1645"/>
        <v/>
      </c>
      <c r="DU657" s="4" t="str">
        <f t="shared" si="1646"/>
        <v/>
      </c>
    </row>
    <row r="658" spans="18:125" x14ac:dyDescent="0.25">
      <c r="R658" s="19" t="str">
        <f t="shared" si="1542"/>
        <v/>
      </c>
      <c r="T658" t="str">
        <f t="shared" si="1543"/>
        <v/>
      </c>
      <c r="U658" s="4" t="str">
        <f t="shared" si="1648"/>
        <v/>
      </c>
      <c r="V658" s="4" t="str">
        <f t="shared" si="1544"/>
        <v/>
      </c>
      <c r="W658" s="4" t="str">
        <f t="shared" si="1545"/>
        <v/>
      </c>
      <c r="X658" s="4" t="str">
        <f t="shared" si="1546"/>
        <v/>
      </c>
      <c r="Y658" s="4" t="str">
        <f t="shared" si="1547"/>
        <v/>
      </c>
      <c r="Z658" s="4" t="str">
        <f t="shared" si="1548"/>
        <v/>
      </c>
      <c r="AA658" s="4" t="str">
        <f t="shared" si="1549"/>
        <v/>
      </c>
      <c r="AB658" s="4" t="str">
        <f t="shared" si="1550"/>
        <v/>
      </c>
      <c r="AC658" s="4" t="str">
        <f t="shared" si="1551"/>
        <v/>
      </c>
      <c r="AD658" s="4" t="str">
        <f t="shared" si="1552"/>
        <v/>
      </c>
      <c r="AE658" s="4" t="str">
        <f t="shared" si="1553"/>
        <v/>
      </c>
      <c r="AF658" s="4" t="str">
        <f t="shared" si="1554"/>
        <v/>
      </c>
      <c r="AG658" s="4" t="str">
        <f t="shared" si="1555"/>
        <v/>
      </c>
      <c r="AH658" s="4" t="str">
        <f t="shared" si="1556"/>
        <v/>
      </c>
      <c r="AI658" s="4" t="str">
        <f t="shared" si="1557"/>
        <v/>
      </c>
      <c r="AJ658" s="4" t="str">
        <f t="shared" si="1558"/>
        <v/>
      </c>
      <c r="AK658" s="63" t="str">
        <f t="shared" si="1559"/>
        <v/>
      </c>
      <c r="AL658" s="4" t="str">
        <f t="shared" si="1560"/>
        <v/>
      </c>
      <c r="AM658" s="4" t="str">
        <f t="shared" si="1561"/>
        <v/>
      </c>
      <c r="AN658" s="4" t="str">
        <f t="shared" si="1562"/>
        <v/>
      </c>
      <c r="AO658" s="4" t="str">
        <f t="shared" si="1563"/>
        <v/>
      </c>
      <c r="AP658" s="4" t="str">
        <f t="shared" si="1564"/>
        <v/>
      </c>
      <c r="AQ658" s="4" t="str">
        <f t="shared" si="1565"/>
        <v/>
      </c>
      <c r="AR658" s="4" t="str">
        <f t="shared" si="1566"/>
        <v/>
      </c>
      <c r="AS658" s="4" t="str">
        <f t="shared" si="1567"/>
        <v/>
      </c>
      <c r="AT658" s="4" t="str">
        <f t="shared" si="1568"/>
        <v/>
      </c>
      <c r="AU658" s="4" t="str">
        <f t="shared" si="1569"/>
        <v/>
      </c>
      <c r="AV658" s="4" t="str">
        <f t="shared" si="1570"/>
        <v/>
      </c>
      <c r="AW658" s="4" t="str">
        <f t="shared" si="1571"/>
        <v/>
      </c>
      <c r="AX658" s="4" t="str">
        <f t="shared" si="1572"/>
        <v/>
      </c>
      <c r="AY658" s="4" t="str">
        <f t="shared" si="1573"/>
        <v/>
      </c>
      <c r="AZ658" s="4" t="str">
        <f t="shared" si="1574"/>
        <v/>
      </c>
      <c r="BA658" s="4" t="str">
        <f t="shared" si="1575"/>
        <v/>
      </c>
      <c r="BB658" s="4" t="str">
        <f t="shared" si="1576"/>
        <v/>
      </c>
      <c r="BC658" s="4" t="str">
        <f t="shared" si="1577"/>
        <v/>
      </c>
      <c r="BD658" s="4" t="str">
        <f t="shared" si="1578"/>
        <v/>
      </c>
      <c r="BE658" s="4" t="str">
        <f t="shared" si="1579"/>
        <v/>
      </c>
      <c r="BF658" s="4" t="str">
        <f t="shared" si="1580"/>
        <v/>
      </c>
      <c r="BG658" s="4" t="str">
        <f t="shared" si="1581"/>
        <v/>
      </c>
      <c r="BH658" s="4" t="str">
        <f t="shared" si="1582"/>
        <v/>
      </c>
      <c r="BI658" s="4" t="str">
        <f t="shared" si="1583"/>
        <v/>
      </c>
      <c r="BJ658" s="4" t="str">
        <f t="shared" si="1584"/>
        <v/>
      </c>
      <c r="BK658" s="4" t="str">
        <f t="shared" si="1585"/>
        <v/>
      </c>
      <c r="BL658" s="4" t="str">
        <f t="shared" si="1586"/>
        <v/>
      </c>
      <c r="BM658" s="4" t="str">
        <f t="shared" si="1587"/>
        <v/>
      </c>
      <c r="BN658" s="4" t="str">
        <f t="shared" si="1588"/>
        <v/>
      </c>
      <c r="BO658" s="4" t="str">
        <f t="shared" si="1589"/>
        <v/>
      </c>
      <c r="BP658" s="4" t="str">
        <f t="shared" si="1590"/>
        <v/>
      </c>
      <c r="BQ658" s="4" t="str">
        <f t="shared" si="1591"/>
        <v/>
      </c>
      <c r="BR658" s="4" t="str">
        <f t="shared" si="1592"/>
        <v/>
      </c>
      <c r="BS658" s="4" t="str">
        <f t="shared" si="1593"/>
        <v/>
      </c>
      <c r="BT658" s="4" t="str">
        <f t="shared" si="1594"/>
        <v/>
      </c>
      <c r="BU658" s="4" t="str">
        <f t="shared" si="1595"/>
        <v/>
      </c>
      <c r="BV658" s="4" t="str">
        <f t="shared" si="1596"/>
        <v/>
      </c>
      <c r="BW658" s="4" t="str">
        <f t="shared" si="1597"/>
        <v/>
      </c>
      <c r="BX658" s="4" t="str">
        <f t="shared" si="1598"/>
        <v/>
      </c>
      <c r="BY658" s="4" t="str">
        <f t="shared" si="1599"/>
        <v/>
      </c>
      <c r="BZ658" s="63" t="str">
        <f t="shared" si="1600"/>
        <v/>
      </c>
      <c r="CA658" s="4" t="str">
        <f t="shared" si="1601"/>
        <v/>
      </c>
      <c r="CB658" s="63" t="str">
        <f t="shared" si="1602"/>
        <v/>
      </c>
      <c r="CC658" s="4" t="str">
        <f t="shared" si="1603"/>
        <v/>
      </c>
      <c r="CD658" s="63" t="str">
        <f t="shared" si="1604"/>
        <v/>
      </c>
      <c r="CE658" s="4" t="str">
        <f t="shared" si="1605"/>
        <v/>
      </c>
      <c r="CF658" s="63" t="str">
        <f t="shared" si="1606"/>
        <v/>
      </c>
      <c r="CG658" s="4" t="str">
        <f t="shared" si="1607"/>
        <v/>
      </c>
      <c r="CH658" s="4" t="str">
        <f t="shared" si="1608"/>
        <v/>
      </c>
      <c r="CI658" s="4" t="str">
        <f t="shared" si="1609"/>
        <v/>
      </c>
      <c r="CJ658" s="63" t="str">
        <f t="shared" si="1610"/>
        <v/>
      </c>
      <c r="CK658" s="4" t="str">
        <f t="shared" si="1611"/>
        <v/>
      </c>
      <c r="CL658" s="4" t="str">
        <f t="shared" si="1612"/>
        <v/>
      </c>
      <c r="CM658" s="4" t="str">
        <f t="shared" si="1613"/>
        <v/>
      </c>
      <c r="CN658" s="4" t="str">
        <f t="shared" si="1614"/>
        <v/>
      </c>
      <c r="CO658" s="4" t="str">
        <f t="shared" si="1615"/>
        <v/>
      </c>
      <c r="CP658" s="4" t="str">
        <f t="shared" si="1616"/>
        <v/>
      </c>
      <c r="CQ658" s="4" t="str">
        <f t="shared" si="1617"/>
        <v/>
      </c>
      <c r="CR658" s="4" t="str">
        <f t="shared" si="1618"/>
        <v/>
      </c>
      <c r="CS658" s="4" t="str">
        <f t="shared" si="1619"/>
        <v/>
      </c>
      <c r="CT658" s="4" t="str">
        <f t="shared" si="1620"/>
        <v/>
      </c>
      <c r="CU658" s="4" t="str">
        <f t="shared" si="1621"/>
        <v/>
      </c>
      <c r="CV658" s="4" t="str">
        <f t="shared" si="1622"/>
        <v/>
      </c>
      <c r="CW658" s="4" t="str">
        <f t="shared" si="1623"/>
        <v/>
      </c>
      <c r="CX658" s="4" t="str">
        <f t="shared" si="1624"/>
        <v/>
      </c>
      <c r="CY658" s="4" t="str">
        <f t="shared" si="1625"/>
        <v/>
      </c>
      <c r="CZ658" s="4" t="str">
        <f t="shared" si="1626"/>
        <v/>
      </c>
      <c r="DA658" s="4" t="str">
        <f t="shared" si="1627"/>
        <v/>
      </c>
      <c r="DB658" s="4" t="str">
        <f t="shared" si="1628"/>
        <v/>
      </c>
      <c r="DC658" s="4" t="str">
        <f t="shared" si="1629"/>
        <v/>
      </c>
      <c r="DD658" s="4" t="str">
        <f t="shared" si="1630"/>
        <v/>
      </c>
      <c r="DE658" s="4" t="str">
        <f t="shared" si="1631"/>
        <v/>
      </c>
      <c r="DF658" s="4" t="str">
        <f t="shared" si="1632"/>
        <v/>
      </c>
      <c r="DG658" s="4" t="str">
        <f t="shared" si="1633"/>
        <v/>
      </c>
      <c r="DH658" s="4" t="str">
        <f t="shared" si="1634"/>
        <v/>
      </c>
      <c r="DI658" s="4" t="str">
        <f t="shared" si="1647"/>
        <v/>
      </c>
      <c r="DJ658" s="4" t="str">
        <f t="shared" si="1635"/>
        <v/>
      </c>
      <c r="DK658" s="4" t="str">
        <f t="shared" si="1636"/>
        <v/>
      </c>
      <c r="DL658" s="4" t="str">
        <f t="shared" si="1637"/>
        <v/>
      </c>
      <c r="DM658" s="4" t="str">
        <f t="shared" si="1638"/>
        <v/>
      </c>
      <c r="DN658" s="4" t="str">
        <f t="shared" si="1639"/>
        <v/>
      </c>
      <c r="DO658" s="4" t="str">
        <f t="shared" si="1640"/>
        <v/>
      </c>
      <c r="DP658" s="4" t="str">
        <f t="shared" si="1641"/>
        <v/>
      </c>
      <c r="DQ658" s="4" t="str">
        <f t="shared" si="1642"/>
        <v/>
      </c>
      <c r="DR658" s="4" t="str">
        <f t="shared" si="1643"/>
        <v/>
      </c>
      <c r="DS658" s="4" t="str">
        <f t="shared" si="1644"/>
        <v/>
      </c>
      <c r="DT658" s="4" t="str">
        <f t="shared" si="1645"/>
        <v/>
      </c>
      <c r="DU658" s="4" t="str">
        <f t="shared" si="1646"/>
        <v/>
      </c>
    </row>
    <row r="659" spans="18:125" x14ac:dyDescent="0.25">
      <c r="R659" s="19" t="str">
        <f t="shared" si="1542"/>
        <v/>
      </c>
      <c r="T659" t="str">
        <f t="shared" si="1543"/>
        <v/>
      </c>
      <c r="U659" s="4" t="str">
        <f t="shared" si="1648"/>
        <v/>
      </c>
      <c r="V659" s="4" t="str">
        <f t="shared" si="1544"/>
        <v/>
      </c>
      <c r="W659" s="4" t="str">
        <f t="shared" si="1545"/>
        <v/>
      </c>
      <c r="X659" s="4" t="str">
        <f t="shared" si="1546"/>
        <v/>
      </c>
      <c r="Y659" s="4" t="str">
        <f t="shared" si="1547"/>
        <v/>
      </c>
      <c r="Z659" s="4" t="str">
        <f t="shared" si="1548"/>
        <v/>
      </c>
      <c r="AA659" s="4" t="str">
        <f t="shared" si="1549"/>
        <v/>
      </c>
      <c r="AB659" s="4" t="str">
        <f t="shared" si="1550"/>
        <v/>
      </c>
      <c r="AC659" s="4" t="str">
        <f t="shared" si="1551"/>
        <v/>
      </c>
      <c r="AD659" s="4" t="str">
        <f t="shared" si="1552"/>
        <v/>
      </c>
      <c r="AE659" s="4" t="str">
        <f t="shared" si="1553"/>
        <v/>
      </c>
      <c r="AF659" s="4" t="str">
        <f t="shared" si="1554"/>
        <v/>
      </c>
      <c r="AG659" s="4" t="str">
        <f t="shared" si="1555"/>
        <v/>
      </c>
      <c r="AH659" s="4" t="str">
        <f t="shared" si="1556"/>
        <v/>
      </c>
      <c r="AI659" s="4" t="str">
        <f t="shared" si="1557"/>
        <v/>
      </c>
      <c r="AJ659" s="4" t="str">
        <f t="shared" si="1558"/>
        <v/>
      </c>
      <c r="AK659" s="63" t="str">
        <f t="shared" si="1559"/>
        <v/>
      </c>
      <c r="AL659" s="4" t="str">
        <f t="shared" si="1560"/>
        <v/>
      </c>
      <c r="AM659" s="4" t="str">
        <f t="shared" si="1561"/>
        <v/>
      </c>
      <c r="AN659" s="4" t="str">
        <f t="shared" si="1562"/>
        <v/>
      </c>
      <c r="AO659" s="4" t="str">
        <f t="shared" si="1563"/>
        <v/>
      </c>
      <c r="AP659" s="4" t="str">
        <f t="shared" si="1564"/>
        <v/>
      </c>
      <c r="AQ659" s="4" t="str">
        <f t="shared" si="1565"/>
        <v/>
      </c>
      <c r="AR659" s="4" t="str">
        <f t="shared" si="1566"/>
        <v/>
      </c>
      <c r="AS659" s="4" t="str">
        <f t="shared" si="1567"/>
        <v/>
      </c>
      <c r="AT659" s="4" t="str">
        <f t="shared" si="1568"/>
        <v/>
      </c>
      <c r="AU659" s="4" t="str">
        <f t="shared" si="1569"/>
        <v/>
      </c>
      <c r="AV659" s="4" t="str">
        <f t="shared" si="1570"/>
        <v/>
      </c>
      <c r="AW659" s="4" t="str">
        <f t="shared" si="1571"/>
        <v/>
      </c>
      <c r="AX659" s="4" t="str">
        <f t="shared" si="1572"/>
        <v/>
      </c>
      <c r="AY659" s="4" t="str">
        <f t="shared" si="1573"/>
        <v/>
      </c>
      <c r="AZ659" s="4" t="str">
        <f t="shared" si="1574"/>
        <v/>
      </c>
      <c r="BA659" s="4" t="str">
        <f t="shared" si="1575"/>
        <v/>
      </c>
      <c r="BB659" s="4" t="str">
        <f t="shared" si="1576"/>
        <v/>
      </c>
      <c r="BC659" s="4" t="str">
        <f t="shared" si="1577"/>
        <v/>
      </c>
      <c r="BD659" s="4" t="str">
        <f t="shared" si="1578"/>
        <v/>
      </c>
      <c r="BE659" s="4" t="str">
        <f t="shared" si="1579"/>
        <v/>
      </c>
      <c r="BF659" s="4" t="str">
        <f t="shared" si="1580"/>
        <v/>
      </c>
      <c r="BG659" s="4" t="str">
        <f t="shared" si="1581"/>
        <v/>
      </c>
      <c r="BH659" s="4" t="str">
        <f t="shared" si="1582"/>
        <v/>
      </c>
      <c r="BI659" s="4" t="str">
        <f t="shared" si="1583"/>
        <v/>
      </c>
      <c r="BJ659" s="4" t="str">
        <f t="shared" si="1584"/>
        <v/>
      </c>
      <c r="BK659" s="4" t="str">
        <f t="shared" si="1585"/>
        <v/>
      </c>
      <c r="BL659" s="4" t="str">
        <f t="shared" si="1586"/>
        <v/>
      </c>
      <c r="BM659" s="4" t="str">
        <f t="shared" si="1587"/>
        <v/>
      </c>
      <c r="BN659" s="4" t="str">
        <f t="shared" si="1588"/>
        <v/>
      </c>
      <c r="BO659" s="4" t="str">
        <f t="shared" si="1589"/>
        <v/>
      </c>
      <c r="BP659" s="4" t="str">
        <f t="shared" si="1590"/>
        <v/>
      </c>
      <c r="BQ659" s="4" t="str">
        <f t="shared" si="1591"/>
        <v/>
      </c>
      <c r="BR659" s="4" t="str">
        <f t="shared" si="1592"/>
        <v/>
      </c>
      <c r="BS659" s="4" t="str">
        <f t="shared" si="1593"/>
        <v/>
      </c>
      <c r="BT659" s="4" t="str">
        <f t="shared" si="1594"/>
        <v/>
      </c>
      <c r="BU659" s="4" t="str">
        <f t="shared" si="1595"/>
        <v/>
      </c>
      <c r="BV659" s="4" t="str">
        <f t="shared" si="1596"/>
        <v/>
      </c>
      <c r="BW659" s="4" t="str">
        <f t="shared" si="1597"/>
        <v/>
      </c>
      <c r="BX659" s="4" t="str">
        <f t="shared" si="1598"/>
        <v/>
      </c>
      <c r="BY659" s="4" t="str">
        <f t="shared" si="1599"/>
        <v/>
      </c>
      <c r="BZ659" s="63" t="str">
        <f t="shared" si="1600"/>
        <v/>
      </c>
      <c r="CA659" s="4" t="str">
        <f t="shared" si="1601"/>
        <v/>
      </c>
      <c r="CB659" s="63" t="str">
        <f t="shared" si="1602"/>
        <v/>
      </c>
      <c r="CC659" s="4" t="str">
        <f t="shared" si="1603"/>
        <v/>
      </c>
      <c r="CD659" s="63" t="str">
        <f t="shared" si="1604"/>
        <v/>
      </c>
      <c r="CE659" s="4" t="str">
        <f t="shared" si="1605"/>
        <v/>
      </c>
      <c r="CF659" s="63" t="str">
        <f t="shared" si="1606"/>
        <v/>
      </c>
      <c r="CG659" s="4" t="str">
        <f t="shared" si="1607"/>
        <v/>
      </c>
      <c r="CH659" s="4" t="str">
        <f t="shared" si="1608"/>
        <v/>
      </c>
      <c r="CI659" s="4" t="str">
        <f t="shared" si="1609"/>
        <v/>
      </c>
      <c r="CJ659" s="63" t="str">
        <f t="shared" si="1610"/>
        <v/>
      </c>
      <c r="CK659" s="4" t="str">
        <f t="shared" si="1611"/>
        <v/>
      </c>
      <c r="CL659" s="4" t="str">
        <f t="shared" si="1612"/>
        <v/>
      </c>
      <c r="CM659" s="4" t="str">
        <f t="shared" si="1613"/>
        <v/>
      </c>
      <c r="CN659" s="4" t="str">
        <f t="shared" si="1614"/>
        <v/>
      </c>
      <c r="CO659" s="4" t="str">
        <f t="shared" si="1615"/>
        <v/>
      </c>
      <c r="CP659" s="4" t="str">
        <f t="shared" si="1616"/>
        <v/>
      </c>
      <c r="CQ659" s="4" t="str">
        <f t="shared" si="1617"/>
        <v/>
      </c>
      <c r="CR659" s="4" t="str">
        <f t="shared" si="1618"/>
        <v/>
      </c>
      <c r="CS659" s="4" t="str">
        <f t="shared" si="1619"/>
        <v/>
      </c>
      <c r="CT659" s="4" t="str">
        <f t="shared" si="1620"/>
        <v/>
      </c>
      <c r="CU659" s="4" t="str">
        <f t="shared" si="1621"/>
        <v/>
      </c>
      <c r="CV659" s="4" t="str">
        <f t="shared" si="1622"/>
        <v/>
      </c>
      <c r="CW659" s="4" t="str">
        <f t="shared" si="1623"/>
        <v/>
      </c>
      <c r="CX659" s="4" t="str">
        <f t="shared" si="1624"/>
        <v/>
      </c>
      <c r="CY659" s="4" t="str">
        <f t="shared" si="1625"/>
        <v/>
      </c>
      <c r="CZ659" s="4" t="str">
        <f t="shared" si="1626"/>
        <v/>
      </c>
      <c r="DA659" s="4" t="str">
        <f t="shared" si="1627"/>
        <v/>
      </c>
      <c r="DB659" s="4" t="str">
        <f t="shared" si="1628"/>
        <v/>
      </c>
      <c r="DC659" s="4" t="str">
        <f t="shared" si="1629"/>
        <v/>
      </c>
      <c r="DD659" s="4" t="str">
        <f t="shared" si="1630"/>
        <v/>
      </c>
      <c r="DE659" s="4" t="str">
        <f t="shared" si="1631"/>
        <v/>
      </c>
      <c r="DF659" s="4" t="str">
        <f t="shared" si="1632"/>
        <v/>
      </c>
      <c r="DG659" s="4" t="str">
        <f t="shared" si="1633"/>
        <v/>
      </c>
      <c r="DH659" s="4" t="str">
        <f t="shared" si="1634"/>
        <v/>
      </c>
      <c r="DI659" s="4" t="str">
        <f t="shared" si="1647"/>
        <v/>
      </c>
      <c r="DJ659" s="4" t="str">
        <f t="shared" si="1635"/>
        <v/>
      </c>
      <c r="DK659" s="4" t="str">
        <f t="shared" si="1636"/>
        <v/>
      </c>
      <c r="DL659" s="4" t="str">
        <f t="shared" si="1637"/>
        <v/>
      </c>
      <c r="DM659" s="4" t="str">
        <f t="shared" si="1638"/>
        <v/>
      </c>
      <c r="DN659" s="4" t="str">
        <f t="shared" si="1639"/>
        <v/>
      </c>
      <c r="DO659" s="4" t="str">
        <f t="shared" si="1640"/>
        <v/>
      </c>
      <c r="DP659" s="4" t="str">
        <f t="shared" si="1641"/>
        <v/>
      </c>
      <c r="DQ659" s="4" t="str">
        <f t="shared" si="1642"/>
        <v/>
      </c>
      <c r="DR659" s="4" t="str">
        <f t="shared" si="1643"/>
        <v/>
      </c>
      <c r="DS659" s="4" t="str">
        <f t="shared" si="1644"/>
        <v/>
      </c>
      <c r="DT659" s="4" t="str">
        <f t="shared" si="1645"/>
        <v/>
      </c>
      <c r="DU659" s="4" t="str">
        <f t="shared" si="1646"/>
        <v/>
      </c>
    </row>
    <row r="660" spans="18:125" x14ac:dyDescent="0.25">
      <c r="R660" s="19" t="str">
        <f t="shared" si="1542"/>
        <v/>
      </c>
      <c r="T660" t="str">
        <f t="shared" si="1543"/>
        <v/>
      </c>
      <c r="U660" s="4" t="str">
        <f t="shared" si="1648"/>
        <v/>
      </c>
      <c r="V660" s="4" t="str">
        <f t="shared" si="1544"/>
        <v/>
      </c>
      <c r="W660" s="4" t="str">
        <f t="shared" si="1545"/>
        <v/>
      </c>
      <c r="X660" s="4" t="str">
        <f t="shared" si="1546"/>
        <v/>
      </c>
      <c r="Y660" s="4" t="str">
        <f t="shared" si="1547"/>
        <v/>
      </c>
      <c r="Z660" s="4" t="str">
        <f t="shared" si="1548"/>
        <v/>
      </c>
      <c r="AA660" s="4" t="str">
        <f t="shared" si="1549"/>
        <v/>
      </c>
      <c r="AB660" s="4" t="str">
        <f t="shared" si="1550"/>
        <v/>
      </c>
      <c r="AC660" s="4" t="str">
        <f t="shared" si="1551"/>
        <v/>
      </c>
      <c r="AD660" s="4" t="str">
        <f t="shared" si="1552"/>
        <v/>
      </c>
      <c r="AE660" s="4" t="str">
        <f t="shared" si="1553"/>
        <v/>
      </c>
      <c r="AF660" s="4" t="str">
        <f t="shared" si="1554"/>
        <v/>
      </c>
      <c r="AG660" s="4" t="str">
        <f t="shared" si="1555"/>
        <v/>
      </c>
      <c r="AH660" s="4" t="str">
        <f t="shared" si="1556"/>
        <v/>
      </c>
      <c r="AI660" s="4" t="str">
        <f t="shared" si="1557"/>
        <v/>
      </c>
      <c r="AJ660" s="4" t="str">
        <f t="shared" si="1558"/>
        <v/>
      </c>
      <c r="AK660" s="63" t="str">
        <f t="shared" si="1559"/>
        <v/>
      </c>
      <c r="AL660" s="4" t="str">
        <f t="shared" si="1560"/>
        <v/>
      </c>
      <c r="AM660" s="4" t="str">
        <f t="shared" si="1561"/>
        <v/>
      </c>
      <c r="AN660" s="4" t="str">
        <f t="shared" si="1562"/>
        <v/>
      </c>
      <c r="AO660" s="4" t="str">
        <f t="shared" si="1563"/>
        <v/>
      </c>
      <c r="AP660" s="4" t="str">
        <f t="shared" si="1564"/>
        <v/>
      </c>
      <c r="AQ660" s="4" t="str">
        <f t="shared" si="1565"/>
        <v/>
      </c>
      <c r="AR660" s="4" t="str">
        <f t="shared" si="1566"/>
        <v/>
      </c>
      <c r="AS660" s="4" t="str">
        <f t="shared" si="1567"/>
        <v/>
      </c>
      <c r="AT660" s="4" t="str">
        <f t="shared" si="1568"/>
        <v/>
      </c>
      <c r="AU660" s="4" t="str">
        <f t="shared" si="1569"/>
        <v/>
      </c>
      <c r="AV660" s="4" t="str">
        <f t="shared" si="1570"/>
        <v/>
      </c>
      <c r="AW660" s="4" t="str">
        <f t="shared" si="1571"/>
        <v/>
      </c>
      <c r="AX660" s="4" t="str">
        <f t="shared" si="1572"/>
        <v/>
      </c>
      <c r="AY660" s="4" t="str">
        <f t="shared" si="1573"/>
        <v/>
      </c>
      <c r="AZ660" s="4" t="str">
        <f t="shared" si="1574"/>
        <v/>
      </c>
      <c r="BA660" s="4" t="str">
        <f t="shared" si="1575"/>
        <v/>
      </c>
      <c r="BB660" s="4" t="str">
        <f t="shared" si="1576"/>
        <v/>
      </c>
      <c r="BC660" s="4" t="str">
        <f t="shared" si="1577"/>
        <v/>
      </c>
      <c r="BD660" s="4" t="str">
        <f t="shared" si="1578"/>
        <v/>
      </c>
      <c r="BE660" s="4" t="str">
        <f t="shared" si="1579"/>
        <v/>
      </c>
      <c r="BF660" s="4" t="str">
        <f t="shared" si="1580"/>
        <v/>
      </c>
      <c r="BG660" s="4" t="str">
        <f t="shared" si="1581"/>
        <v/>
      </c>
      <c r="BH660" s="4" t="str">
        <f t="shared" si="1582"/>
        <v/>
      </c>
      <c r="BI660" s="4" t="str">
        <f t="shared" si="1583"/>
        <v/>
      </c>
      <c r="BJ660" s="4" t="str">
        <f t="shared" si="1584"/>
        <v/>
      </c>
      <c r="BK660" s="4" t="str">
        <f t="shared" si="1585"/>
        <v/>
      </c>
      <c r="BL660" s="4" t="str">
        <f t="shared" si="1586"/>
        <v/>
      </c>
      <c r="BM660" s="4" t="str">
        <f t="shared" si="1587"/>
        <v/>
      </c>
      <c r="BN660" s="4" t="str">
        <f t="shared" si="1588"/>
        <v/>
      </c>
      <c r="BO660" s="4" t="str">
        <f t="shared" si="1589"/>
        <v/>
      </c>
      <c r="BP660" s="4" t="str">
        <f t="shared" si="1590"/>
        <v/>
      </c>
      <c r="BQ660" s="4" t="str">
        <f t="shared" si="1591"/>
        <v/>
      </c>
      <c r="BR660" s="4" t="str">
        <f t="shared" si="1592"/>
        <v/>
      </c>
      <c r="BS660" s="4" t="str">
        <f t="shared" si="1593"/>
        <v/>
      </c>
      <c r="BT660" s="4" t="str">
        <f t="shared" si="1594"/>
        <v/>
      </c>
      <c r="BU660" s="4" t="str">
        <f t="shared" si="1595"/>
        <v/>
      </c>
      <c r="BV660" s="4" t="str">
        <f t="shared" si="1596"/>
        <v/>
      </c>
      <c r="BW660" s="4" t="str">
        <f t="shared" si="1597"/>
        <v/>
      </c>
      <c r="BX660" s="4" t="str">
        <f t="shared" si="1598"/>
        <v/>
      </c>
      <c r="BY660" s="4" t="str">
        <f t="shared" si="1599"/>
        <v/>
      </c>
      <c r="BZ660" s="63" t="str">
        <f t="shared" si="1600"/>
        <v/>
      </c>
      <c r="CA660" s="4" t="str">
        <f t="shared" si="1601"/>
        <v/>
      </c>
      <c r="CB660" s="63" t="str">
        <f t="shared" si="1602"/>
        <v/>
      </c>
      <c r="CC660" s="4" t="str">
        <f t="shared" si="1603"/>
        <v/>
      </c>
      <c r="CD660" s="63" t="str">
        <f t="shared" si="1604"/>
        <v/>
      </c>
      <c r="CE660" s="4" t="str">
        <f t="shared" si="1605"/>
        <v/>
      </c>
      <c r="CF660" s="63" t="str">
        <f t="shared" si="1606"/>
        <v/>
      </c>
      <c r="CG660" s="4" t="str">
        <f t="shared" si="1607"/>
        <v/>
      </c>
      <c r="CH660" s="4" t="str">
        <f t="shared" si="1608"/>
        <v/>
      </c>
      <c r="CI660" s="4" t="str">
        <f t="shared" si="1609"/>
        <v/>
      </c>
      <c r="CJ660" s="63" t="str">
        <f t="shared" si="1610"/>
        <v/>
      </c>
      <c r="CK660" s="4" t="str">
        <f t="shared" si="1611"/>
        <v/>
      </c>
      <c r="CL660" s="4" t="str">
        <f t="shared" si="1612"/>
        <v/>
      </c>
      <c r="CM660" s="4" t="str">
        <f t="shared" si="1613"/>
        <v/>
      </c>
      <c r="CN660" s="4" t="str">
        <f t="shared" si="1614"/>
        <v/>
      </c>
      <c r="CO660" s="4" t="str">
        <f t="shared" si="1615"/>
        <v/>
      </c>
      <c r="CP660" s="4" t="str">
        <f t="shared" si="1616"/>
        <v/>
      </c>
      <c r="CQ660" s="4" t="str">
        <f t="shared" si="1617"/>
        <v/>
      </c>
      <c r="CR660" s="4" t="str">
        <f t="shared" si="1618"/>
        <v/>
      </c>
      <c r="CS660" s="4" t="str">
        <f t="shared" si="1619"/>
        <v/>
      </c>
      <c r="CT660" s="4" t="str">
        <f t="shared" si="1620"/>
        <v/>
      </c>
      <c r="CU660" s="4" t="str">
        <f t="shared" si="1621"/>
        <v/>
      </c>
      <c r="CV660" s="4" t="str">
        <f t="shared" si="1622"/>
        <v/>
      </c>
      <c r="CW660" s="4" t="str">
        <f t="shared" si="1623"/>
        <v/>
      </c>
      <c r="CX660" s="4" t="str">
        <f t="shared" si="1624"/>
        <v/>
      </c>
      <c r="CY660" s="4" t="str">
        <f t="shared" si="1625"/>
        <v/>
      </c>
      <c r="CZ660" s="4" t="str">
        <f t="shared" si="1626"/>
        <v/>
      </c>
      <c r="DA660" s="4" t="str">
        <f t="shared" si="1627"/>
        <v/>
      </c>
      <c r="DB660" s="4" t="str">
        <f t="shared" si="1628"/>
        <v/>
      </c>
      <c r="DC660" s="4" t="str">
        <f t="shared" si="1629"/>
        <v/>
      </c>
      <c r="DD660" s="4" t="str">
        <f t="shared" si="1630"/>
        <v/>
      </c>
      <c r="DE660" s="4" t="str">
        <f t="shared" si="1631"/>
        <v/>
      </c>
      <c r="DF660" s="4" t="str">
        <f t="shared" si="1632"/>
        <v/>
      </c>
      <c r="DG660" s="4" t="str">
        <f t="shared" si="1633"/>
        <v/>
      </c>
      <c r="DH660" s="4" t="str">
        <f t="shared" si="1634"/>
        <v/>
      </c>
      <c r="DI660" s="4" t="str">
        <f t="shared" si="1647"/>
        <v/>
      </c>
      <c r="DJ660" s="4" t="str">
        <f t="shared" si="1635"/>
        <v/>
      </c>
      <c r="DK660" s="4" t="str">
        <f t="shared" si="1636"/>
        <v/>
      </c>
      <c r="DL660" s="4" t="str">
        <f t="shared" si="1637"/>
        <v/>
      </c>
      <c r="DM660" s="4" t="str">
        <f t="shared" si="1638"/>
        <v/>
      </c>
      <c r="DN660" s="4" t="str">
        <f t="shared" si="1639"/>
        <v/>
      </c>
      <c r="DO660" s="4" t="str">
        <f t="shared" si="1640"/>
        <v/>
      </c>
      <c r="DP660" s="4" t="str">
        <f t="shared" si="1641"/>
        <v/>
      </c>
      <c r="DQ660" s="4" t="str">
        <f t="shared" si="1642"/>
        <v/>
      </c>
      <c r="DR660" s="4" t="str">
        <f t="shared" si="1643"/>
        <v/>
      </c>
      <c r="DS660" s="4" t="str">
        <f t="shared" si="1644"/>
        <v/>
      </c>
      <c r="DT660" s="4" t="str">
        <f t="shared" si="1645"/>
        <v/>
      </c>
      <c r="DU660" s="4" t="str">
        <f t="shared" si="1646"/>
        <v/>
      </c>
    </row>
    <row r="661" spans="18:125" x14ac:dyDescent="0.25">
      <c r="R661" s="19" t="str">
        <f t="shared" si="1542"/>
        <v/>
      </c>
      <c r="T661" t="str">
        <f t="shared" si="1543"/>
        <v/>
      </c>
      <c r="U661" s="4" t="str">
        <f t="shared" si="1648"/>
        <v/>
      </c>
      <c r="V661" s="4" t="str">
        <f t="shared" si="1544"/>
        <v/>
      </c>
      <c r="W661" s="4" t="str">
        <f t="shared" si="1545"/>
        <v/>
      </c>
      <c r="X661" s="4" t="str">
        <f t="shared" si="1546"/>
        <v/>
      </c>
      <c r="Y661" s="4" t="str">
        <f t="shared" si="1547"/>
        <v/>
      </c>
      <c r="Z661" s="4" t="str">
        <f t="shared" si="1548"/>
        <v/>
      </c>
      <c r="AA661" s="4" t="str">
        <f t="shared" si="1549"/>
        <v/>
      </c>
      <c r="AB661" s="4" t="str">
        <f t="shared" si="1550"/>
        <v/>
      </c>
      <c r="AC661" s="4" t="str">
        <f t="shared" si="1551"/>
        <v/>
      </c>
      <c r="AD661" s="4" t="str">
        <f t="shared" si="1552"/>
        <v/>
      </c>
      <c r="AE661" s="4" t="str">
        <f t="shared" si="1553"/>
        <v/>
      </c>
      <c r="AF661" s="4" t="str">
        <f t="shared" si="1554"/>
        <v/>
      </c>
      <c r="AG661" s="4" t="str">
        <f t="shared" si="1555"/>
        <v/>
      </c>
      <c r="AH661" s="4" t="str">
        <f t="shared" si="1556"/>
        <v/>
      </c>
      <c r="AI661" s="4" t="str">
        <f t="shared" si="1557"/>
        <v/>
      </c>
      <c r="AJ661" s="4" t="str">
        <f t="shared" si="1558"/>
        <v/>
      </c>
      <c r="AK661" s="63" t="str">
        <f t="shared" si="1559"/>
        <v/>
      </c>
      <c r="AL661" s="4" t="str">
        <f t="shared" si="1560"/>
        <v/>
      </c>
      <c r="AM661" s="4" t="str">
        <f t="shared" si="1561"/>
        <v/>
      </c>
      <c r="AN661" s="4" t="str">
        <f t="shared" si="1562"/>
        <v/>
      </c>
      <c r="AO661" s="4" t="str">
        <f t="shared" si="1563"/>
        <v/>
      </c>
      <c r="AP661" s="4" t="str">
        <f t="shared" si="1564"/>
        <v/>
      </c>
      <c r="AQ661" s="4" t="str">
        <f t="shared" si="1565"/>
        <v/>
      </c>
      <c r="AR661" s="4" t="str">
        <f t="shared" si="1566"/>
        <v/>
      </c>
      <c r="AS661" s="4" t="str">
        <f t="shared" si="1567"/>
        <v/>
      </c>
      <c r="AT661" s="4" t="str">
        <f t="shared" si="1568"/>
        <v/>
      </c>
      <c r="AU661" s="4" t="str">
        <f t="shared" si="1569"/>
        <v/>
      </c>
      <c r="AV661" s="4" t="str">
        <f t="shared" si="1570"/>
        <v/>
      </c>
      <c r="AW661" s="4" t="str">
        <f t="shared" si="1571"/>
        <v/>
      </c>
      <c r="AX661" s="4" t="str">
        <f t="shared" si="1572"/>
        <v/>
      </c>
      <c r="AY661" s="4" t="str">
        <f t="shared" si="1573"/>
        <v/>
      </c>
      <c r="AZ661" s="4" t="str">
        <f t="shared" si="1574"/>
        <v/>
      </c>
      <c r="BA661" s="4" t="str">
        <f t="shared" si="1575"/>
        <v/>
      </c>
      <c r="BB661" s="4" t="str">
        <f t="shared" si="1576"/>
        <v/>
      </c>
      <c r="BC661" s="4" t="str">
        <f t="shared" si="1577"/>
        <v/>
      </c>
      <c r="BD661" s="4" t="str">
        <f t="shared" si="1578"/>
        <v/>
      </c>
      <c r="BE661" s="4" t="str">
        <f t="shared" si="1579"/>
        <v/>
      </c>
      <c r="BF661" s="4" t="str">
        <f t="shared" si="1580"/>
        <v/>
      </c>
      <c r="BG661" s="4" t="str">
        <f t="shared" si="1581"/>
        <v/>
      </c>
      <c r="BH661" s="4" t="str">
        <f t="shared" si="1582"/>
        <v/>
      </c>
      <c r="BI661" s="4" t="str">
        <f t="shared" si="1583"/>
        <v/>
      </c>
      <c r="BJ661" s="4" t="str">
        <f t="shared" si="1584"/>
        <v/>
      </c>
      <c r="BK661" s="4" t="str">
        <f t="shared" si="1585"/>
        <v/>
      </c>
      <c r="BL661" s="4" t="str">
        <f t="shared" si="1586"/>
        <v/>
      </c>
      <c r="BM661" s="4" t="str">
        <f t="shared" si="1587"/>
        <v/>
      </c>
      <c r="BN661" s="4" t="str">
        <f t="shared" si="1588"/>
        <v/>
      </c>
      <c r="BO661" s="4" t="str">
        <f t="shared" si="1589"/>
        <v/>
      </c>
      <c r="BP661" s="4" t="str">
        <f t="shared" si="1590"/>
        <v/>
      </c>
      <c r="BQ661" s="4" t="str">
        <f t="shared" si="1591"/>
        <v/>
      </c>
      <c r="BR661" s="4" t="str">
        <f t="shared" si="1592"/>
        <v/>
      </c>
      <c r="BS661" s="4" t="str">
        <f t="shared" si="1593"/>
        <v/>
      </c>
      <c r="BT661" s="4" t="str">
        <f t="shared" si="1594"/>
        <v/>
      </c>
      <c r="BU661" s="4" t="str">
        <f t="shared" si="1595"/>
        <v/>
      </c>
      <c r="BV661" s="4" t="str">
        <f t="shared" si="1596"/>
        <v/>
      </c>
      <c r="BW661" s="4" t="str">
        <f t="shared" si="1597"/>
        <v/>
      </c>
      <c r="BX661" s="4" t="str">
        <f t="shared" si="1598"/>
        <v/>
      </c>
      <c r="BY661" s="4" t="str">
        <f t="shared" si="1599"/>
        <v/>
      </c>
      <c r="BZ661" s="63" t="str">
        <f t="shared" si="1600"/>
        <v/>
      </c>
      <c r="CA661" s="4" t="str">
        <f t="shared" si="1601"/>
        <v/>
      </c>
      <c r="CB661" s="63" t="str">
        <f t="shared" si="1602"/>
        <v/>
      </c>
      <c r="CC661" s="4" t="str">
        <f t="shared" si="1603"/>
        <v/>
      </c>
      <c r="CD661" s="63" t="str">
        <f t="shared" si="1604"/>
        <v/>
      </c>
      <c r="CE661" s="4" t="str">
        <f t="shared" si="1605"/>
        <v/>
      </c>
      <c r="CF661" s="63" t="str">
        <f t="shared" si="1606"/>
        <v/>
      </c>
      <c r="CG661" s="4" t="str">
        <f t="shared" si="1607"/>
        <v/>
      </c>
      <c r="CH661" s="4" t="str">
        <f t="shared" si="1608"/>
        <v/>
      </c>
      <c r="CI661" s="4" t="str">
        <f t="shared" si="1609"/>
        <v/>
      </c>
      <c r="CJ661" s="63" t="str">
        <f t="shared" si="1610"/>
        <v/>
      </c>
      <c r="CK661" s="4" t="str">
        <f t="shared" si="1611"/>
        <v/>
      </c>
      <c r="CL661" s="4" t="str">
        <f t="shared" si="1612"/>
        <v/>
      </c>
      <c r="CM661" s="4" t="str">
        <f t="shared" si="1613"/>
        <v/>
      </c>
      <c r="CN661" s="4" t="str">
        <f t="shared" si="1614"/>
        <v/>
      </c>
      <c r="CO661" s="4" t="str">
        <f t="shared" si="1615"/>
        <v/>
      </c>
      <c r="CP661" s="4" t="str">
        <f t="shared" si="1616"/>
        <v/>
      </c>
      <c r="CQ661" s="4" t="str">
        <f t="shared" si="1617"/>
        <v/>
      </c>
      <c r="CR661" s="4" t="str">
        <f t="shared" si="1618"/>
        <v/>
      </c>
      <c r="CS661" s="4" t="str">
        <f t="shared" si="1619"/>
        <v/>
      </c>
      <c r="CT661" s="4" t="str">
        <f t="shared" si="1620"/>
        <v/>
      </c>
      <c r="CU661" s="4" t="str">
        <f t="shared" si="1621"/>
        <v/>
      </c>
      <c r="CV661" s="4" t="str">
        <f t="shared" si="1622"/>
        <v/>
      </c>
      <c r="CW661" s="4" t="str">
        <f t="shared" si="1623"/>
        <v/>
      </c>
      <c r="CX661" s="4" t="str">
        <f t="shared" si="1624"/>
        <v/>
      </c>
      <c r="CY661" s="4" t="str">
        <f t="shared" si="1625"/>
        <v/>
      </c>
      <c r="CZ661" s="4" t="str">
        <f t="shared" si="1626"/>
        <v/>
      </c>
      <c r="DA661" s="4" t="str">
        <f t="shared" si="1627"/>
        <v/>
      </c>
      <c r="DB661" s="4" t="str">
        <f t="shared" si="1628"/>
        <v/>
      </c>
      <c r="DC661" s="4" t="str">
        <f t="shared" si="1629"/>
        <v/>
      </c>
      <c r="DD661" s="4" t="str">
        <f t="shared" si="1630"/>
        <v/>
      </c>
      <c r="DE661" s="4" t="str">
        <f t="shared" si="1631"/>
        <v/>
      </c>
      <c r="DF661" s="4" t="str">
        <f t="shared" si="1632"/>
        <v/>
      </c>
      <c r="DG661" s="4" t="str">
        <f t="shared" si="1633"/>
        <v/>
      </c>
      <c r="DH661" s="4" t="str">
        <f t="shared" si="1634"/>
        <v/>
      </c>
      <c r="DI661" s="4" t="str">
        <f t="shared" si="1647"/>
        <v/>
      </c>
      <c r="DJ661" s="4" t="str">
        <f t="shared" si="1635"/>
        <v/>
      </c>
      <c r="DK661" s="4" t="str">
        <f t="shared" si="1636"/>
        <v/>
      </c>
      <c r="DL661" s="4" t="str">
        <f t="shared" si="1637"/>
        <v/>
      </c>
      <c r="DM661" s="4" t="str">
        <f t="shared" si="1638"/>
        <v/>
      </c>
      <c r="DN661" s="4" t="str">
        <f t="shared" si="1639"/>
        <v/>
      </c>
      <c r="DO661" s="4" t="str">
        <f t="shared" si="1640"/>
        <v/>
      </c>
      <c r="DP661" s="4" t="str">
        <f t="shared" si="1641"/>
        <v/>
      </c>
      <c r="DQ661" s="4" t="str">
        <f t="shared" si="1642"/>
        <v/>
      </c>
      <c r="DR661" s="4" t="str">
        <f t="shared" si="1643"/>
        <v/>
      </c>
      <c r="DS661" s="4" t="str">
        <f t="shared" si="1644"/>
        <v/>
      </c>
      <c r="DT661" s="4" t="str">
        <f t="shared" si="1645"/>
        <v/>
      </c>
      <c r="DU661" s="4" t="str">
        <f t="shared" si="1646"/>
        <v/>
      </c>
    </row>
    <row r="662" spans="18:125" x14ac:dyDescent="0.25">
      <c r="R662" s="19" t="str">
        <f t="shared" si="1542"/>
        <v/>
      </c>
      <c r="T662" t="str">
        <f t="shared" si="1543"/>
        <v/>
      </c>
      <c r="U662" s="4" t="str">
        <f t="shared" si="1648"/>
        <v/>
      </c>
      <c r="V662" s="4" t="str">
        <f t="shared" si="1544"/>
        <v/>
      </c>
      <c r="W662" s="4" t="str">
        <f t="shared" si="1545"/>
        <v/>
      </c>
      <c r="X662" s="4" t="str">
        <f t="shared" si="1546"/>
        <v/>
      </c>
      <c r="Y662" s="4" t="str">
        <f t="shared" si="1547"/>
        <v/>
      </c>
      <c r="Z662" s="4" t="str">
        <f t="shared" si="1548"/>
        <v/>
      </c>
      <c r="AA662" s="4" t="str">
        <f t="shared" si="1549"/>
        <v/>
      </c>
      <c r="AB662" s="4" t="str">
        <f t="shared" si="1550"/>
        <v/>
      </c>
      <c r="AC662" s="4" t="str">
        <f t="shared" si="1551"/>
        <v/>
      </c>
      <c r="AD662" s="4" t="str">
        <f t="shared" si="1552"/>
        <v/>
      </c>
      <c r="AE662" s="4" t="str">
        <f t="shared" si="1553"/>
        <v/>
      </c>
      <c r="AF662" s="4" t="str">
        <f t="shared" si="1554"/>
        <v/>
      </c>
      <c r="AG662" s="4" t="str">
        <f t="shared" si="1555"/>
        <v/>
      </c>
      <c r="AH662" s="4" t="str">
        <f t="shared" si="1556"/>
        <v/>
      </c>
      <c r="AI662" s="4" t="str">
        <f t="shared" si="1557"/>
        <v/>
      </c>
      <c r="AJ662" s="4" t="str">
        <f t="shared" si="1558"/>
        <v/>
      </c>
      <c r="AK662" s="63" t="str">
        <f t="shared" si="1559"/>
        <v/>
      </c>
      <c r="AL662" s="4" t="str">
        <f t="shared" si="1560"/>
        <v/>
      </c>
      <c r="AM662" s="4" t="str">
        <f t="shared" si="1561"/>
        <v/>
      </c>
      <c r="AN662" s="4" t="str">
        <f t="shared" si="1562"/>
        <v/>
      </c>
      <c r="AO662" s="4" t="str">
        <f t="shared" si="1563"/>
        <v/>
      </c>
      <c r="AP662" s="4" t="str">
        <f t="shared" si="1564"/>
        <v/>
      </c>
      <c r="AQ662" s="4" t="str">
        <f t="shared" si="1565"/>
        <v/>
      </c>
      <c r="AR662" s="4" t="str">
        <f t="shared" si="1566"/>
        <v/>
      </c>
      <c r="AS662" s="4" t="str">
        <f t="shared" si="1567"/>
        <v/>
      </c>
      <c r="AT662" s="4" t="str">
        <f t="shared" si="1568"/>
        <v/>
      </c>
      <c r="AU662" s="4" t="str">
        <f t="shared" si="1569"/>
        <v/>
      </c>
      <c r="AV662" s="4" t="str">
        <f t="shared" si="1570"/>
        <v/>
      </c>
      <c r="AW662" s="4" t="str">
        <f t="shared" si="1571"/>
        <v/>
      </c>
      <c r="AX662" s="4" t="str">
        <f t="shared" si="1572"/>
        <v/>
      </c>
      <c r="AY662" s="4" t="str">
        <f t="shared" si="1573"/>
        <v/>
      </c>
      <c r="AZ662" s="4" t="str">
        <f t="shared" si="1574"/>
        <v/>
      </c>
      <c r="BA662" s="4" t="str">
        <f t="shared" si="1575"/>
        <v/>
      </c>
      <c r="BB662" s="4" t="str">
        <f t="shared" si="1576"/>
        <v/>
      </c>
      <c r="BC662" s="4" t="str">
        <f t="shared" si="1577"/>
        <v/>
      </c>
      <c r="BD662" s="4" t="str">
        <f t="shared" si="1578"/>
        <v/>
      </c>
      <c r="BE662" s="4" t="str">
        <f t="shared" si="1579"/>
        <v/>
      </c>
      <c r="BF662" s="4" t="str">
        <f t="shared" si="1580"/>
        <v/>
      </c>
      <c r="BG662" s="4" t="str">
        <f t="shared" si="1581"/>
        <v/>
      </c>
      <c r="BH662" s="4" t="str">
        <f t="shared" si="1582"/>
        <v/>
      </c>
      <c r="BI662" s="4" t="str">
        <f t="shared" si="1583"/>
        <v/>
      </c>
      <c r="BJ662" s="4" t="str">
        <f t="shared" si="1584"/>
        <v/>
      </c>
      <c r="BK662" s="4" t="str">
        <f t="shared" si="1585"/>
        <v/>
      </c>
      <c r="BL662" s="4" t="str">
        <f t="shared" si="1586"/>
        <v/>
      </c>
      <c r="BM662" s="4" t="str">
        <f t="shared" si="1587"/>
        <v/>
      </c>
      <c r="BN662" s="4" t="str">
        <f t="shared" si="1588"/>
        <v/>
      </c>
      <c r="BO662" s="4" t="str">
        <f t="shared" si="1589"/>
        <v/>
      </c>
      <c r="BP662" s="4" t="str">
        <f t="shared" si="1590"/>
        <v/>
      </c>
      <c r="BQ662" s="4" t="str">
        <f t="shared" si="1591"/>
        <v/>
      </c>
      <c r="BR662" s="4" t="str">
        <f t="shared" si="1592"/>
        <v/>
      </c>
      <c r="BS662" s="4" t="str">
        <f t="shared" si="1593"/>
        <v/>
      </c>
      <c r="BT662" s="4" t="str">
        <f t="shared" si="1594"/>
        <v/>
      </c>
      <c r="BU662" s="4" t="str">
        <f t="shared" si="1595"/>
        <v/>
      </c>
      <c r="BV662" s="4" t="str">
        <f t="shared" si="1596"/>
        <v/>
      </c>
      <c r="BW662" s="4" t="str">
        <f t="shared" si="1597"/>
        <v/>
      </c>
      <c r="BX662" s="4" t="str">
        <f t="shared" si="1598"/>
        <v/>
      </c>
      <c r="BY662" s="4" t="str">
        <f t="shared" si="1599"/>
        <v/>
      </c>
      <c r="BZ662" s="63" t="str">
        <f t="shared" si="1600"/>
        <v/>
      </c>
      <c r="CA662" s="4" t="str">
        <f t="shared" si="1601"/>
        <v/>
      </c>
      <c r="CB662" s="63" t="str">
        <f t="shared" si="1602"/>
        <v/>
      </c>
      <c r="CC662" s="4" t="str">
        <f t="shared" si="1603"/>
        <v/>
      </c>
      <c r="CD662" s="63" t="str">
        <f t="shared" si="1604"/>
        <v/>
      </c>
      <c r="CE662" s="4" t="str">
        <f t="shared" si="1605"/>
        <v/>
      </c>
      <c r="CF662" s="63" t="str">
        <f t="shared" si="1606"/>
        <v/>
      </c>
      <c r="CG662" s="4" t="str">
        <f t="shared" si="1607"/>
        <v/>
      </c>
      <c r="CH662" s="4" t="str">
        <f t="shared" si="1608"/>
        <v/>
      </c>
      <c r="CI662" s="4" t="str">
        <f t="shared" si="1609"/>
        <v/>
      </c>
      <c r="CJ662" s="63" t="str">
        <f t="shared" si="1610"/>
        <v/>
      </c>
      <c r="CK662" s="4" t="str">
        <f t="shared" si="1611"/>
        <v/>
      </c>
      <c r="CL662" s="4" t="str">
        <f t="shared" si="1612"/>
        <v/>
      </c>
      <c r="CM662" s="4" t="str">
        <f t="shared" si="1613"/>
        <v/>
      </c>
      <c r="CN662" s="4" t="str">
        <f t="shared" si="1614"/>
        <v/>
      </c>
      <c r="CO662" s="4" t="str">
        <f t="shared" si="1615"/>
        <v/>
      </c>
      <c r="CP662" s="4" t="str">
        <f t="shared" si="1616"/>
        <v/>
      </c>
      <c r="CQ662" s="4" t="str">
        <f t="shared" si="1617"/>
        <v/>
      </c>
      <c r="CR662" s="4" t="str">
        <f t="shared" si="1618"/>
        <v/>
      </c>
      <c r="CS662" s="4" t="str">
        <f t="shared" si="1619"/>
        <v/>
      </c>
      <c r="CT662" s="4" t="str">
        <f t="shared" si="1620"/>
        <v/>
      </c>
      <c r="CU662" s="4" t="str">
        <f t="shared" si="1621"/>
        <v/>
      </c>
      <c r="CV662" s="4" t="str">
        <f t="shared" si="1622"/>
        <v/>
      </c>
      <c r="CW662" s="4" t="str">
        <f t="shared" si="1623"/>
        <v/>
      </c>
      <c r="CX662" s="4" t="str">
        <f t="shared" si="1624"/>
        <v/>
      </c>
      <c r="CY662" s="4" t="str">
        <f t="shared" si="1625"/>
        <v/>
      </c>
      <c r="CZ662" s="4" t="str">
        <f t="shared" si="1626"/>
        <v/>
      </c>
      <c r="DA662" s="4" t="str">
        <f t="shared" si="1627"/>
        <v/>
      </c>
      <c r="DB662" s="4" t="str">
        <f t="shared" si="1628"/>
        <v/>
      </c>
      <c r="DC662" s="4" t="str">
        <f t="shared" si="1629"/>
        <v/>
      </c>
      <c r="DD662" s="4" t="str">
        <f t="shared" si="1630"/>
        <v/>
      </c>
      <c r="DE662" s="4" t="str">
        <f t="shared" si="1631"/>
        <v/>
      </c>
      <c r="DF662" s="4" t="str">
        <f t="shared" si="1632"/>
        <v/>
      </c>
      <c r="DG662" s="4" t="str">
        <f t="shared" si="1633"/>
        <v/>
      </c>
      <c r="DH662" s="4" t="str">
        <f t="shared" si="1634"/>
        <v/>
      </c>
      <c r="DI662" s="4" t="str">
        <f t="shared" si="1647"/>
        <v/>
      </c>
      <c r="DJ662" s="4" t="str">
        <f t="shared" si="1635"/>
        <v/>
      </c>
      <c r="DK662" s="4" t="str">
        <f t="shared" si="1636"/>
        <v/>
      </c>
      <c r="DL662" s="4" t="str">
        <f t="shared" si="1637"/>
        <v/>
      </c>
      <c r="DM662" s="4" t="str">
        <f t="shared" si="1638"/>
        <v/>
      </c>
      <c r="DN662" s="4" t="str">
        <f t="shared" si="1639"/>
        <v/>
      </c>
      <c r="DO662" s="4" t="str">
        <f t="shared" si="1640"/>
        <v/>
      </c>
      <c r="DP662" s="4" t="str">
        <f t="shared" si="1641"/>
        <v/>
      </c>
      <c r="DQ662" s="4" t="str">
        <f t="shared" si="1642"/>
        <v/>
      </c>
      <c r="DR662" s="4" t="str">
        <f t="shared" si="1643"/>
        <v/>
      </c>
      <c r="DS662" s="4" t="str">
        <f t="shared" si="1644"/>
        <v/>
      </c>
      <c r="DT662" s="4" t="str">
        <f t="shared" si="1645"/>
        <v/>
      </c>
      <c r="DU662" s="4" t="str">
        <f t="shared" si="1646"/>
        <v/>
      </c>
    </row>
    <row r="663" spans="18:125" x14ac:dyDescent="0.25">
      <c r="R663" s="19" t="str">
        <f t="shared" si="1542"/>
        <v/>
      </c>
      <c r="T663" t="str">
        <f t="shared" si="1543"/>
        <v/>
      </c>
      <c r="U663" s="4" t="str">
        <f t="shared" si="1648"/>
        <v/>
      </c>
      <c r="V663" s="4" t="str">
        <f t="shared" si="1544"/>
        <v/>
      </c>
      <c r="W663" s="4" t="str">
        <f t="shared" si="1545"/>
        <v/>
      </c>
      <c r="X663" s="4" t="str">
        <f t="shared" si="1546"/>
        <v/>
      </c>
      <c r="Y663" s="4" t="str">
        <f t="shared" si="1547"/>
        <v/>
      </c>
      <c r="Z663" s="4" t="str">
        <f t="shared" si="1548"/>
        <v/>
      </c>
      <c r="AA663" s="4" t="str">
        <f t="shared" si="1549"/>
        <v/>
      </c>
      <c r="AB663" s="4" t="str">
        <f t="shared" si="1550"/>
        <v/>
      </c>
      <c r="AC663" s="4" t="str">
        <f t="shared" si="1551"/>
        <v/>
      </c>
      <c r="AD663" s="4" t="str">
        <f t="shared" si="1552"/>
        <v/>
      </c>
      <c r="AE663" s="4" t="str">
        <f t="shared" si="1553"/>
        <v/>
      </c>
      <c r="AF663" s="4" t="str">
        <f t="shared" si="1554"/>
        <v/>
      </c>
      <c r="AG663" s="4" t="str">
        <f t="shared" si="1555"/>
        <v/>
      </c>
      <c r="AH663" s="4" t="str">
        <f t="shared" si="1556"/>
        <v/>
      </c>
      <c r="AI663" s="4" t="str">
        <f t="shared" si="1557"/>
        <v/>
      </c>
      <c r="AJ663" s="4" t="str">
        <f t="shared" si="1558"/>
        <v/>
      </c>
      <c r="AK663" s="63" t="str">
        <f t="shared" si="1559"/>
        <v/>
      </c>
      <c r="AL663" s="4" t="str">
        <f t="shared" si="1560"/>
        <v/>
      </c>
      <c r="AM663" s="4" t="str">
        <f t="shared" si="1561"/>
        <v/>
      </c>
      <c r="AN663" s="4" t="str">
        <f t="shared" si="1562"/>
        <v/>
      </c>
      <c r="AO663" s="4" t="str">
        <f t="shared" si="1563"/>
        <v/>
      </c>
      <c r="AP663" s="4" t="str">
        <f t="shared" si="1564"/>
        <v/>
      </c>
      <c r="AQ663" s="4" t="str">
        <f t="shared" si="1565"/>
        <v/>
      </c>
      <c r="AR663" s="4" t="str">
        <f t="shared" si="1566"/>
        <v/>
      </c>
      <c r="AS663" s="4" t="str">
        <f t="shared" si="1567"/>
        <v/>
      </c>
      <c r="AT663" s="4" t="str">
        <f t="shared" si="1568"/>
        <v/>
      </c>
      <c r="AU663" s="4" t="str">
        <f t="shared" si="1569"/>
        <v/>
      </c>
      <c r="AV663" s="4" t="str">
        <f t="shared" si="1570"/>
        <v/>
      </c>
      <c r="AW663" s="4" t="str">
        <f t="shared" si="1571"/>
        <v/>
      </c>
      <c r="AX663" s="4" t="str">
        <f t="shared" si="1572"/>
        <v/>
      </c>
      <c r="AY663" s="4" t="str">
        <f t="shared" si="1573"/>
        <v/>
      </c>
      <c r="AZ663" s="4" t="str">
        <f t="shared" si="1574"/>
        <v/>
      </c>
      <c r="BA663" s="4" t="str">
        <f t="shared" si="1575"/>
        <v/>
      </c>
      <c r="BB663" s="4" t="str">
        <f t="shared" si="1576"/>
        <v/>
      </c>
      <c r="BC663" s="4" t="str">
        <f t="shared" si="1577"/>
        <v/>
      </c>
      <c r="BD663" s="4" t="str">
        <f t="shared" si="1578"/>
        <v/>
      </c>
      <c r="BE663" s="4" t="str">
        <f t="shared" si="1579"/>
        <v/>
      </c>
      <c r="BF663" s="4" t="str">
        <f t="shared" si="1580"/>
        <v/>
      </c>
      <c r="BG663" s="4" t="str">
        <f t="shared" si="1581"/>
        <v/>
      </c>
      <c r="BH663" s="4" t="str">
        <f t="shared" si="1582"/>
        <v/>
      </c>
      <c r="BI663" s="4" t="str">
        <f t="shared" si="1583"/>
        <v/>
      </c>
      <c r="BJ663" s="4" t="str">
        <f t="shared" si="1584"/>
        <v/>
      </c>
      <c r="BK663" s="4" t="str">
        <f t="shared" si="1585"/>
        <v/>
      </c>
      <c r="BL663" s="4" t="str">
        <f t="shared" si="1586"/>
        <v/>
      </c>
      <c r="BM663" s="4" t="str">
        <f t="shared" si="1587"/>
        <v/>
      </c>
      <c r="BN663" s="4" t="str">
        <f t="shared" si="1588"/>
        <v/>
      </c>
      <c r="BO663" s="4" t="str">
        <f t="shared" si="1589"/>
        <v/>
      </c>
      <c r="BP663" s="4" t="str">
        <f t="shared" si="1590"/>
        <v/>
      </c>
      <c r="BQ663" s="4" t="str">
        <f t="shared" si="1591"/>
        <v/>
      </c>
      <c r="BR663" s="4" t="str">
        <f t="shared" si="1592"/>
        <v/>
      </c>
      <c r="BS663" s="4" t="str">
        <f t="shared" si="1593"/>
        <v/>
      </c>
      <c r="BT663" s="4" t="str">
        <f t="shared" si="1594"/>
        <v/>
      </c>
      <c r="BU663" s="4" t="str">
        <f t="shared" si="1595"/>
        <v/>
      </c>
      <c r="BV663" s="4" t="str">
        <f t="shared" si="1596"/>
        <v/>
      </c>
      <c r="BW663" s="4" t="str">
        <f t="shared" si="1597"/>
        <v/>
      </c>
      <c r="BX663" s="4" t="str">
        <f t="shared" si="1598"/>
        <v/>
      </c>
      <c r="BY663" s="4" t="str">
        <f t="shared" si="1599"/>
        <v/>
      </c>
      <c r="BZ663" s="63" t="str">
        <f t="shared" si="1600"/>
        <v/>
      </c>
      <c r="CA663" s="4" t="str">
        <f t="shared" si="1601"/>
        <v/>
      </c>
      <c r="CB663" s="63" t="str">
        <f t="shared" si="1602"/>
        <v/>
      </c>
      <c r="CC663" s="4" t="str">
        <f t="shared" si="1603"/>
        <v/>
      </c>
      <c r="CD663" s="63" t="str">
        <f t="shared" si="1604"/>
        <v/>
      </c>
      <c r="CE663" s="4" t="str">
        <f t="shared" si="1605"/>
        <v/>
      </c>
      <c r="CF663" s="63" t="str">
        <f t="shared" si="1606"/>
        <v/>
      </c>
      <c r="CG663" s="4" t="str">
        <f t="shared" si="1607"/>
        <v/>
      </c>
      <c r="CH663" s="4" t="str">
        <f t="shared" si="1608"/>
        <v/>
      </c>
      <c r="CI663" s="4" t="str">
        <f t="shared" si="1609"/>
        <v/>
      </c>
      <c r="CJ663" s="63" t="str">
        <f t="shared" si="1610"/>
        <v/>
      </c>
      <c r="CK663" s="4" t="str">
        <f t="shared" si="1611"/>
        <v/>
      </c>
      <c r="CL663" s="4" t="str">
        <f t="shared" si="1612"/>
        <v/>
      </c>
      <c r="CM663" s="4" t="str">
        <f t="shared" si="1613"/>
        <v/>
      </c>
      <c r="CN663" s="4" t="str">
        <f t="shared" si="1614"/>
        <v/>
      </c>
      <c r="CO663" s="4" t="str">
        <f t="shared" si="1615"/>
        <v/>
      </c>
      <c r="CP663" s="4" t="str">
        <f t="shared" si="1616"/>
        <v/>
      </c>
      <c r="CQ663" s="4" t="str">
        <f t="shared" si="1617"/>
        <v/>
      </c>
      <c r="CR663" s="4" t="str">
        <f t="shared" si="1618"/>
        <v/>
      </c>
      <c r="CS663" s="4" t="str">
        <f t="shared" si="1619"/>
        <v/>
      </c>
      <c r="CT663" s="4" t="str">
        <f t="shared" si="1620"/>
        <v/>
      </c>
      <c r="CU663" s="4" t="str">
        <f t="shared" si="1621"/>
        <v/>
      </c>
      <c r="CV663" s="4" t="str">
        <f t="shared" si="1622"/>
        <v/>
      </c>
      <c r="CW663" s="4" t="str">
        <f t="shared" si="1623"/>
        <v/>
      </c>
      <c r="CX663" s="4" t="str">
        <f t="shared" si="1624"/>
        <v/>
      </c>
      <c r="CY663" s="4" t="str">
        <f t="shared" si="1625"/>
        <v/>
      </c>
      <c r="CZ663" s="4" t="str">
        <f t="shared" si="1626"/>
        <v/>
      </c>
      <c r="DA663" s="4" t="str">
        <f t="shared" si="1627"/>
        <v/>
      </c>
      <c r="DB663" s="4" t="str">
        <f t="shared" si="1628"/>
        <v/>
      </c>
      <c r="DC663" s="4" t="str">
        <f t="shared" si="1629"/>
        <v/>
      </c>
      <c r="DD663" s="4" t="str">
        <f t="shared" si="1630"/>
        <v/>
      </c>
      <c r="DE663" s="4" t="str">
        <f t="shared" si="1631"/>
        <v/>
      </c>
      <c r="DF663" s="4" t="str">
        <f t="shared" si="1632"/>
        <v/>
      </c>
      <c r="DG663" s="4" t="str">
        <f t="shared" si="1633"/>
        <v/>
      </c>
      <c r="DH663" s="4" t="str">
        <f t="shared" si="1634"/>
        <v/>
      </c>
      <c r="DI663" s="4" t="str">
        <f t="shared" si="1647"/>
        <v/>
      </c>
      <c r="DJ663" s="4" t="str">
        <f t="shared" si="1635"/>
        <v/>
      </c>
      <c r="DK663" s="4" t="str">
        <f t="shared" si="1636"/>
        <v/>
      </c>
      <c r="DL663" s="4" t="str">
        <f t="shared" si="1637"/>
        <v/>
      </c>
      <c r="DM663" s="4" t="str">
        <f t="shared" si="1638"/>
        <v/>
      </c>
      <c r="DN663" s="4" t="str">
        <f t="shared" si="1639"/>
        <v/>
      </c>
      <c r="DO663" s="4" t="str">
        <f t="shared" si="1640"/>
        <v/>
      </c>
      <c r="DP663" s="4" t="str">
        <f t="shared" si="1641"/>
        <v/>
      </c>
      <c r="DQ663" s="4" t="str">
        <f t="shared" si="1642"/>
        <v/>
      </c>
      <c r="DR663" s="4" t="str">
        <f t="shared" si="1643"/>
        <v/>
      </c>
      <c r="DS663" s="4" t="str">
        <f t="shared" si="1644"/>
        <v/>
      </c>
      <c r="DT663" s="4" t="str">
        <f t="shared" si="1645"/>
        <v/>
      </c>
      <c r="DU663" s="4" t="str">
        <f t="shared" si="1646"/>
        <v/>
      </c>
    </row>
    <row r="664" spans="18:125" x14ac:dyDescent="0.25">
      <c r="R664" s="19" t="str">
        <f t="shared" si="1542"/>
        <v/>
      </c>
      <c r="T664" t="str">
        <f t="shared" si="1543"/>
        <v/>
      </c>
      <c r="U664" s="4" t="str">
        <f t="shared" si="1648"/>
        <v/>
      </c>
      <c r="V664" s="4" t="str">
        <f t="shared" si="1544"/>
        <v/>
      </c>
      <c r="W664" s="4" t="str">
        <f t="shared" si="1545"/>
        <v/>
      </c>
      <c r="X664" s="4" t="str">
        <f t="shared" si="1546"/>
        <v/>
      </c>
      <c r="Y664" s="4" t="str">
        <f t="shared" si="1547"/>
        <v/>
      </c>
      <c r="Z664" s="4" t="str">
        <f t="shared" si="1548"/>
        <v/>
      </c>
      <c r="AA664" s="4" t="str">
        <f t="shared" si="1549"/>
        <v/>
      </c>
      <c r="AB664" s="4" t="str">
        <f t="shared" si="1550"/>
        <v/>
      </c>
      <c r="AC664" s="4" t="str">
        <f t="shared" si="1551"/>
        <v/>
      </c>
      <c r="AD664" s="4" t="str">
        <f t="shared" si="1552"/>
        <v/>
      </c>
      <c r="AE664" s="4" t="str">
        <f t="shared" si="1553"/>
        <v/>
      </c>
      <c r="AF664" s="4" t="str">
        <f t="shared" si="1554"/>
        <v/>
      </c>
      <c r="AG664" s="4" t="str">
        <f t="shared" si="1555"/>
        <v/>
      </c>
      <c r="AH664" s="4" t="str">
        <f t="shared" si="1556"/>
        <v/>
      </c>
      <c r="AI664" s="4" t="str">
        <f t="shared" si="1557"/>
        <v/>
      </c>
      <c r="AJ664" s="4" t="str">
        <f t="shared" si="1558"/>
        <v/>
      </c>
      <c r="AK664" s="63" t="str">
        <f t="shared" si="1559"/>
        <v/>
      </c>
      <c r="AL664" s="4" t="str">
        <f t="shared" si="1560"/>
        <v/>
      </c>
      <c r="AM664" s="4" t="str">
        <f t="shared" si="1561"/>
        <v/>
      </c>
      <c r="AN664" s="4" t="str">
        <f t="shared" si="1562"/>
        <v/>
      </c>
      <c r="AO664" s="4" t="str">
        <f t="shared" si="1563"/>
        <v/>
      </c>
      <c r="AP664" s="4" t="str">
        <f t="shared" si="1564"/>
        <v/>
      </c>
      <c r="AQ664" s="4" t="str">
        <f t="shared" si="1565"/>
        <v/>
      </c>
      <c r="AR664" s="4" t="str">
        <f t="shared" si="1566"/>
        <v/>
      </c>
      <c r="AS664" s="4" t="str">
        <f t="shared" si="1567"/>
        <v/>
      </c>
      <c r="AT664" s="4" t="str">
        <f t="shared" si="1568"/>
        <v/>
      </c>
      <c r="AU664" s="4" t="str">
        <f t="shared" si="1569"/>
        <v/>
      </c>
      <c r="AV664" s="4" t="str">
        <f t="shared" si="1570"/>
        <v/>
      </c>
      <c r="AW664" s="4" t="str">
        <f t="shared" si="1571"/>
        <v/>
      </c>
      <c r="AX664" s="4" t="str">
        <f t="shared" si="1572"/>
        <v/>
      </c>
      <c r="AY664" s="4" t="str">
        <f t="shared" si="1573"/>
        <v/>
      </c>
      <c r="AZ664" s="4" t="str">
        <f t="shared" si="1574"/>
        <v/>
      </c>
      <c r="BA664" s="4" t="str">
        <f t="shared" si="1575"/>
        <v/>
      </c>
      <c r="BB664" s="4" t="str">
        <f t="shared" si="1576"/>
        <v/>
      </c>
      <c r="BC664" s="4" t="str">
        <f t="shared" si="1577"/>
        <v/>
      </c>
      <c r="BD664" s="4" t="str">
        <f t="shared" si="1578"/>
        <v/>
      </c>
      <c r="BE664" s="4" t="str">
        <f t="shared" si="1579"/>
        <v/>
      </c>
      <c r="BF664" s="4" t="str">
        <f t="shared" si="1580"/>
        <v/>
      </c>
      <c r="BG664" s="4" t="str">
        <f t="shared" si="1581"/>
        <v/>
      </c>
      <c r="BH664" s="4" t="str">
        <f t="shared" si="1582"/>
        <v/>
      </c>
      <c r="BI664" s="4" t="str">
        <f t="shared" si="1583"/>
        <v/>
      </c>
      <c r="BJ664" s="4" t="str">
        <f t="shared" si="1584"/>
        <v/>
      </c>
      <c r="BK664" s="4" t="str">
        <f t="shared" si="1585"/>
        <v/>
      </c>
      <c r="BL664" s="4" t="str">
        <f t="shared" si="1586"/>
        <v/>
      </c>
      <c r="BM664" s="4" t="str">
        <f t="shared" si="1587"/>
        <v/>
      </c>
      <c r="BN664" s="4" t="str">
        <f t="shared" si="1588"/>
        <v/>
      </c>
      <c r="BO664" s="4" t="str">
        <f t="shared" si="1589"/>
        <v/>
      </c>
      <c r="BP664" s="4" t="str">
        <f t="shared" si="1590"/>
        <v/>
      </c>
      <c r="BQ664" s="4" t="str">
        <f t="shared" si="1591"/>
        <v/>
      </c>
      <c r="BR664" s="4" t="str">
        <f t="shared" si="1592"/>
        <v/>
      </c>
      <c r="BS664" s="4" t="str">
        <f t="shared" si="1593"/>
        <v/>
      </c>
      <c r="BT664" s="4" t="str">
        <f t="shared" si="1594"/>
        <v/>
      </c>
      <c r="BU664" s="4" t="str">
        <f t="shared" si="1595"/>
        <v/>
      </c>
      <c r="BV664" s="4" t="str">
        <f t="shared" si="1596"/>
        <v/>
      </c>
      <c r="BW664" s="4" t="str">
        <f t="shared" si="1597"/>
        <v/>
      </c>
      <c r="BX664" s="4" t="str">
        <f t="shared" si="1598"/>
        <v/>
      </c>
      <c r="BY664" s="4" t="str">
        <f t="shared" si="1599"/>
        <v/>
      </c>
      <c r="BZ664" s="63" t="str">
        <f t="shared" si="1600"/>
        <v/>
      </c>
      <c r="CA664" s="4" t="str">
        <f t="shared" si="1601"/>
        <v/>
      </c>
      <c r="CB664" s="63" t="str">
        <f t="shared" si="1602"/>
        <v/>
      </c>
      <c r="CC664" s="4" t="str">
        <f t="shared" si="1603"/>
        <v/>
      </c>
      <c r="CD664" s="63" t="str">
        <f t="shared" si="1604"/>
        <v/>
      </c>
      <c r="CE664" s="4" t="str">
        <f t="shared" si="1605"/>
        <v/>
      </c>
      <c r="CF664" s="63" t="str">
        <f t="shared" si="1606"/>
        <v/>
      </c>
      <c r="CG664" s="4" t="str">
        <f t="shared" si="1607"/>
        <v/>
      </c>
      <c r="CH664" s="4" t="str">
        <f t="shared" si="1608"/>
        <v/>
      </c>
      <c r="CI664" s="4" t="str">
        <f t="shared" si="1609"/>
        <v/>
      </c>
      <c r="CJ664" s="63" t="str">
        <f t="shared" si="1610"/>
        <v/>
      </c>
      <c r="CK664" s="4" t="str">
        <f t="shared" si="1611"/>
        <v/>
      </c>
      <c r="CL664" s="4" t="str">
        <f t="shared" si="1612"/>
        <v/>
      </c>
      <c r="CM664" s="4" t="str">
        <f t="shared" si="1613"/>
        <v/>
      </c>
      <c r="CN664" s="4" t="str">
        <f t="shared" si="1614"/>
        <v/>
      </c>
      <c r="CO664" s="4" t="str">
        <f t="shared" si="1615"/>
        <v/>
      </c>
      <c r="CP664" s="4" t="str">
        <f t="shared" si="1616"/>
        <v/>
      </c>
      <c r="CQ664" s="4" t="str">
        <f t="shared" si="1617"/>
        <v/>
      </c>
      <c r="CR664" s="4" t="str">
        <f t="shared" si="1618"/>
        <v/>
      </c>
      <c r="CS664" s="4" t="str">
        <f t="shared" si="1619"/>
        <v/>
      </c>
      <c r="CT664" s="4" t="str">
        <f t="shared" si="1620"/>
        <v/>
      </c>
      <c r="CU664" s="4" t="str">
        <f t="shared" si="1621"/>
        <v/>
      </c>
      <c r="CV664" s="4" t="str">
        <f t="shared" si="1622"/>
        <v/>
      </c>
      <c r="CW664" s="4" t="str">
        <f t="shared" si="1623"/>
        <v/>
      </c>
      <c r="CX664" s="4" t="str">
        <f t="shared" si="1624"/>
        <v/>
      </c>
      <c r="CY664" s="4" t="str">
        <f t="shared" si="1625"/>
        <v/>
      </c>
      <c r="CZ664" s="4" t="str">
        <f t="shared" si="1626"/>
        <v/>
      </c>
      <c r="DA664" s="4" t="str">
        <f t="shared" si="1627"/>
        <v/>
      </c>
      <c r="DB664" s="4" t="str">
        <f t="shared" si="1628"/>
        <v/>
      </c>
      <c r="DC664" s="4" t="str">
        <f t="shared" si="1629"/>
        <v/>
      </c>
      <c r="DD664" s="4" t="str">
        <f t="shared" si="1630"/>
        <v/>
      </c>
      <c r="DE664" s="4" t="str">
        <f t="shared" si="1631"/>
        <v/>
      </c>
      <c r="DF664" s="4" t="str">
        <f t="shared" si="1632"/>
        <v/>
      </c>
      <c r="DG664" s="4" t="str">
        <f t="shared" si="1633"/>
        <v/>
      </c>
      <c r="DH664" s="4" t="str">
        <f t="shared" si="1634"/>
        <v/>
      </c>
      <c r="DI664" s="4" t="str">
        <f t="shared" si="1647"/>
        <v/>
      </c>
      <c r="DJ664" s="4" t="str">
        <f t="shared" si="1635"/>
        <v/>
      </c>
      <c r="DK664" s="4" t="str">
        <f t="shared" si="1636"/>
        <v/>
      </c>
      <c r="DL664" s="4" t="str">
        <f t="shared" si="1637"/>
        <v/>
      </c>
      <c r="DM664" s="4" t="str">
        <f t="shared" si="1638"/>
        <v/>
      </c>
      <c r="DN664" s="4" t="str">
        <f t="shared" si="1639"/>
        <v/>
      </c>
      <c r="DO664" s="4" t="str">
        <f t="shared" si="1640"/>
        <v/>
      </c>
      <c r="DP664" s="4" t="str">
        <f t="shared" si="1641"/>
        <v/>
      </c>
      <c r="DQ664" s="4" t="str">
        <f t="shared" si="1642"/>
        <v/>
      </c>
      <c r="DR664" s="4" t="str">
        <f t="shared" si="1643"/>
        <v/>
      </c>
      <c r="DS664" s="4" t="str">
        <f t="shared" si="1644"/>
        <v/>
      </c>
      <c r="DT664" s="4" t="str">
        <f t="shared" si="1645"/>
        <v/>
      </c>
      <c r="DU664" s="4" t="str">
        <f t="shared" si="1646"/>
        <v/>
      </c>
    </row>
    <row r="665" spans="18:125" x14ac:dyDescent="0.25">
      <c r="R665" s="19" t="str">
        <f t="shared" si="1542"/>
        <v/>
      </c>
      <c r="T665" t="str">
        <f t="shared" si="1543"/>
        <v/>
      </c>
      <c r="U665" s="4" t="str">
        <f t="shared" si="1648"/>
        <v/>
      </c>
      <c r="V665" s="4" t="str">
        <f t="shared" si="1544"/>
        <v/>
      </c>
      <c r="W665" s="4" t="str">
        <f t="shared" si="1545"/>
        <v/>
      </c>
      <c r="X665" s="4" t="str">
        <f t="shared" si="1546"/>
        <v/>
      </c>
      <c r="Y665" s="4" t="str">
        <f t="shared" si="1547"/>
        <v/>
      </c>
      <c r="Z665" s="4" t="str">
        <f t="shared" si="1548"/>
        <v/>
      </c>
      <c r="AA665" s="4" t="str">
        <f t="shared" si="1549"/>
        <v/>
      </c>
      <c r="AB665" s="4" t="str">
        <f t="shared" si="1550"/>
        <v/>
      </c>
      <c r="AC665" s="4" t="str">
        <f t="shared" si="1551"/>
        <v/>
      </c>
      <c r="AD665" s="4" t="str">
        <f t="shared" si="1552"/>
        <v/>
      </c>
      <c r="AE665" s="4" t="str">
        <f t="shared" si="1553"/>
        <v/>
      </c>
      <c r="AF665" s="4" t="str">
        <f t="shared" si="1554"/>
        <v/>
      </c>
      <c r="AG665" s="4" t="str">
        <f t="shared" si="1555"/>
        <v/>
      </c>
      <c r="AH665" s="4" t="str">
        <f t="shared" si="1556"/>
        <v/>
      </c>
      <c r="AI665" s="4" t="str">
        <f t="shared" si="1557"/>
        <v/>
      </c>
      <c r="AJ665" s="4" t="str">
        <f t="shared" si="1558"/>
        <v/>
      </c>
      <c r="AK665" s="63" t="str">
        <f t="shared" si="1559"/>
        <v/>
      </c>
      <c r="AL665" s="4" t="str">
        <f t="shared" si="1560"/>
        <v/>
      </c>
      <c r="AM665" s="4" t="str">
        <f t="shared" si="1561"/>
        <v/>
      </c>
      <c r="AN665" s="4" t="str">
        <f t="shared" si="1562"/>
        <v/>
      </c>
      <c r="AO665" s="4" t="str">
        <f t="shared" si="1563"/>
        <v/>
      </c>
      <c r="AP665" s="4" t="str">
        <f t="shared" si="1564"/>
        <v/>
      </c>
      <c r="AQ665" s="4" t="str">
        <f t="shared" si="1565"/>
        <v/>
      </c>
      <c r="AR665" s="4" t="str">
        <f t="shared" si="1566"/>
        <v/>
      </c>
      <c r="AS665" s="4" t="str">
        <f t="shared" si="1567"/>
        <v/>
      </c>
      <c r="AT665" s="4" t="str">
        <f t="shared" si="1568"/>
        <v/>
      </c>
      <c r="AU665" s="4" t="str">
        <f t="shared" si="1569"/>
        <v/>
      </c>
      <c r="AV665" s="4" t="str">
        <f t="shared" si="1570"/>
        <v/>
      </c>
      <c r="AW665" s="4" t="str">
        <f t="shared" si="1571"/>
        <v/>
      </c>
      <c r="AX665" s="4" t="str">
        <f t="shared" si="1572"/>
        <v/>
      </c>
      <c r="AY665" s="4" t="str">
        <f t="shared" si="1573"/>
        <v/>
      </c>
      <c r="AZ665" s="4" t="str">
        <f t="shared" si="1574"/>
        <v/>
      </c>
      <c r="BA665" s="4" t="str">
        <f t="shared" si="1575"/>
        <v/>
      </c>
      <c r="BB665" s="4" t="str">
        <f t="shared" si="1576"/>
        <v/>
      </c>
      <c r="BC665" s="4" t="str">
        <f t="shared" si="1577"/>
        <v/>
      </c>
      <c r="BD665" s="4" t="str">
        <f t="shared" si="1578"/>
        <v/>
      </c>
      <c r="BE665" s="4" t="str">
        <f t="shared" si="1579"/>
        <v/>
      </c>
      <c r="BF665" s="4" t="str">
        <f t="shared" si="1580"/>
        <v/>
      </c>
      <c r="BG665" s="4" t="str">
        <f t="shared" si="1581"/>
        <v/>
      </c>
      <c r="BH665" s="4" t="str">
        <f t="shared" si="1582"/>
        <v/>
      </c>
      <c r="BI665" s="4" t="str">
        <f t="shared" si="1583"/>
        <v/>
      </c>
      <c r="BJ665" s="4" t="str">
        <f t="shared" si="1584"/>
        <v/>
      </c>
      <c r="BK665" s="4" t="str">
        <f t="shared" si="1585"/>
        <v/>
      </c>
      <c r="BL665" s="4" t="str">
        <f t="shared" si="1586"/>
        <v/>
      </c>
      <c r="BM665" s="4" t="str">
        <f t="shared" si="1587"/>
        <v/>
      </c>
      <c r="BN665" s="4" t="str">
        <f t="shared" si="1588"/>
        <v/>
      </c>
      <c r="BO665" s="4" t="str">
        <f t="shared" si="1589"/>
        <v/>
      </c>
      <c r="BP665" s="4" t="str">
        <f t="shared" si="1590"/>
        <v/>
      </c>
      <c r="BQ665" s="4" t="str">
        <f t="shared" si="1591"/>
        <v/>
      </c>
      <c r="BR665" s="4" t="str">
        <f t="shared" si="1592"/>
        <v/>
      </c>
      <c r="BS665" s="4" t="str">
        <f t="shared" si="1593"/>
        <v/>
      </c>
      <c r="BT665" s="4" t="str">
        <f t="shared" si="1594"/>
        <v/>
      </c>
      <c r="BU665" s="4" t="str">
        <f t="shared" si="1595"/>
        <v/>
      </c>
      <c r="BV665" s="4" t="str">
        <f t="shared" si="1596"/>
        <v/>
      </c>
      <c r="BW665" s="4" t="str">
        <f t="shared" si="1597"/>
        <v/>
      </c>
      <c r="BX665" s="4" t="str">
        <f t="shared" si="1598"/>
        <v/>
      </c>
      <c r="BY665" s="4" t="str">
        <f t="shared" si="1599"/>
        <v/>
      </c>
      <c r="BZ665" s="63" t="str">
        <f t="shared" si="1600"/>
        <v/>
      </c>
      <c r="CA665" s="4" t="str">
        <f t="shared" si="1601"/>
        <v/>
      </c>
      <c r="CB665" s="63" t="str">
        <f t="shared" si="1602"/>
        <v/>
      </c>
      <c r="CC665" s="4" t="str">
        <f t="shared" si="1603"/>
        <v/>
      </c>
      <c r="CD665" s="63" t="str">
        <f t="shared" si="1604"/>
        <v/>
      </c>
      <c r="CE665" s="4" t="str">
        <f t="shared" si="1605"/>
        <v/>
      </c>
      <c r="CF665" s="63" t="str">
        <f t="shared" si="1606"/>
        <v/>
      </c>
      <c r="CG665" s="4" t="str">
        <f t="shared" si="1607"/>
        <v/>
      </c>
      <c r="CH665" s="4" t="str">
        <f t="shared" si="1608"/>
        <v/>
      </c>
      <c r="CI665" s="4" t="str">
        <f t="shared" si="1609"/>
        <v/>
      </c>
      <c r="CJ665" s="63" t="str">
        <f t="shared" si="1610"/>
        <v/>
      </c>
      <c r="CK665" s="4" t="str">
        <f t="shared" si="1611"/>
        <v/>
      </c>
      <c r="CL665" s="4" t="str">
        <f t="shared" si="1612"/>
        <v/>
      </c>
      <c r="CM665" s="4" t="str">
        <f t="shared" si="1613"/>
        <v/>
      </c>
      <c r="CN665" s="4" t="str">
        <f t="shared" si="1614"/>
        <v/>
      </c>
      <c r="CO665" s="4" t="str">
        <f t="shared" si="1615"/>
        <v/>
      </c>
      <c r="CP665" s="4" t="str">
        <f t="shared" si="1616"/>
        <v/>
      </c>
      <c r="CQ665" s="4" t="str">
        <f t="shared" si="1617"/>
        <v/>
      </c>
      <c r="CR665" s="4" t="str">
        <f t="shared" si="1618"/>
        <v/>
      </c>
      <c r="CS665" s="4" t="str">
        <f t="shared" si="1619"/>
        <v/>
      </c>
      <c r="CT665" s="4" t="str">
        <f t="shared" si="1620"/>
        <v/>
      </c>
      <c r="CU665" s="4" t="str">
        <f t="shared" si="1621"/>
        <v/>
      </c>
      <c r="CV665" s="4" t="str">
        <f t="shared" si="1622"/>
        <v/>
      </c>
      <c r="CW665" s="4" t="str">
        <f t="shared" si="1623"/>
        <v/>
      </c>
      <c r="CX665" s="4" t="str">
        <f t="shared" si="1624"/>
        <v/>
      </c>
      <c r="CY665" s="4" t="str">
        <f t="shared" si="1625"/>
        <v/>
      </c>
      <c r="CZ665" s="4" t="str">
        <f t="shared" si="1626"/>
        <v/>
      </c>
      <c r="DA665" s="4" t="str">
        <f t="shared" si="1627"/>
        <v/>
      </c>
      <c r="DB665" s="4" t="str">
        <f t="shared" si="1628"/>
        <v/>
      </c>
      <c r="DC665" s="4" t="str">
        <f t="shared" si="1629"/>
        <v/>
      </c>
      <c r="DD665" s="4" t="str">
        <f t="shared" si="1630"/>
        <v/>
      </c>
      <c r="DE665" s="4" t="str">
        <f t="shared" si="1631"/>
        <v/>
      </c>
      <c r="DF665" s="4" t="str">
        <f t="shared" si="1632"/>
        <v/>
      </c>
      <c r="DG665" s="4" t="str">
        <f t="shared" si="1633"/>
        <v/>
      </c>
      <c r="DH665" s="4" t="str">
        <f t="shared" si="1634"/>
        <v/>
      </c>
      <c r="DI665" s="4" t="str">
        <f t="shared" si="1647"/>
        <v/>
      </c>
      <c r="DJ665" s="4" t="str">
        <f t="shared" si="1635"/>
        <v/>
      </c>
      <c r="DK665" s="4" t="str">
        <f t="shared" si="1636"/>
        <v/>
      </c>
      <c r="DL665" s="4" t="str">
        <f t="shared" si="1637"/>
        <v/>
      </c>
      <c r="DM665" s="4" t="str">
        <f t="shared" si="1638"/>
        <v/>
      </c>
      <c r="DN665" s="4" t="str">
        <f t="shared" si="1639"/>
        <v/>
      </c>
      <c r="DO665" s="4" t="str">
        <f t="shared" si="1640"/>
        <v/>
      </c>
      <c r="DP665" s="4" t="str">
        <f t="shared" si="1641"/>
        <v/>
      </c>
      <c r="DQ665" s="4" t="str">
        <f t="shared" si="1642"/>
        <v/>
      </c>
      <c r="DR665" s="4" t="str">
        <f t="shared" si="1643"/>
        <v/>
      </c>
      <c r="DS665" s="4" t="str">
        <f t="shared" si="1644"/>
        <v/>
      </c>
      <c r="DT665" s="4" t="str">
        <f t="shared" si="1645"/>
        <v/>
      </c>
      <c r="DU665" s="4" t="str">
        <f t="shared" si="1646"/>
        <v/>
      </c>
    </row>
    <row r="666" spans="18:125" x14ac:dyDescent="0.25">
      <c r="R666" s="19" t="str">
        <f t="shared" si="1542"/>
        <v/>
      </c>
      <c r="T666" t="str">
        <f t="shared" si="1543"/>
        <v/>
      </c>
      <c r="U666" s="4" t="str">
        <f t="shared" si="1648"/>
        <v/>
      </c>
      <c r="V666" s="4" t="str">
        <f t="shared" si="1544"/>
        <v/>
      </c>
      <c r="W666" s="4" t="str">
        <f t="shared" si="1545"/>
        <v/>
      </c>
      <c r="X666" s="4" t="str">
        <f t="shared" si="1546"/>
        <v/>
      </c>
      <c r="Y666" s="4" t="str">
        <f t="shared" si="1547"/>
        <v/>
      </c>
      <c r="Z666" s="4" t="str">
        <f t="shared" si="1548"/>
        <v/>
      </c>
      <c r="AA666" s="4" t="str">
        <f t="shared" si="1549"/>
        <v/>
      </c>
      <c r="AB666" s="4" t="str">
        <f t="shared" si="1550"/>
        <v/>
      </c>
      <c r="AC666" s="4" t="str">
        <f t="shared" si="1551"/>
        <v/>
      </c>
      <c r="AD666" s="4" t="str">
        <f t="shared" si="1552"/>
        <v/>
      </c>
      <c r="AE666" s="4" t="str">
        <f t="shared" si="1553"/>
        <v/>
      </c>
      <c r="AF666" s="4" t="str">
        <f t="shared" si="1554"/>
        <v/>
      </c>
      <c r="AG666" s="4" t="str">
        <f t="shared" si="1555"/>
        <v/>
      </c>
      <c r="AH666" s="4" t="str">
        <f t="shared" si="1556"/>
        <v/>
      </c>
      <c r="AI666" s="4" t="str">
        <f t="shared" si="1557"/>
        <v/>
      </c>
      <c r="AJ666" s="4" t="str">
        <f t="shared" si="1558"/>
        <v/>
      </c>
      <c r="AK666" s="63" t="str">
        <f t="shared" si="1559"/>
        <v/>
      </c>
      <c r="AL666" s="4" t="str">
        <f t="shared" si="1560"/>
        <v/>
      </c>
      <c r="AM666" s="4" t="str">
        <f t="shared" si="1561"/>
        <v/>
      </c>
      <c r="AN666" s="4" t="str">
        <f t="shared" si="1562"/>
        <v/>
      </c>
      <c r="AO666" s="4" t="str">
        <f t="shared" si="1563"/>
        <v/>
      </c>
      <c r="AP666" s="4" t="str">
        <f t="shared" si="1564"/>
        <v/>
      </c>
      <c r="AQ666" s="4" t="str">
        <f t="shared" si="1565"/>
        <v/>
      </c>
      <c r="AR666" s="4" t="str">
        <f t="shared" si="1566"/>
        <v/>
      </c>
      <c r="AS666" s="4" t="str">
        <f t="shared" si="1567"/>
        <v/>
      </c>
      <c r="AT666" s="4" t="str">
        <f t="shared" si="1568"/>
        <v/>
      </c>
      <c r="AU666" s="4" t="str">
        <f t="shared" si="1569"/>
        <v/>
      </c>
      <c r="AV666" s="4" t="str">
        <f t="shared" si="1570"/>
        <v/>
      </c>
      <c r="AW666" s="4" t="str">
        <f t="shared" si="1571"/>
        <v/>
      </c>
      <c r="AX666" s="4" t="str">
        <f t="shared" si="1572"/>
        <v/>
      </c>
      <c r="AY666" s="4" t="str">
        <f t="shared" si="1573"/>
        <v/>
      </c>
      <c r="AZ666" s="4" t="str">
        <f t="shared" si="1574"/>
        <v/>
      </c>
      <c r="BA666" s="4" t="str">
        <f t="shared" si="1575"/>
        <v/>
      </c>
      <c r="BB666" s="4" t="str">
        <f t="shared" si="1576"/>
        <v/>
      </c>
      <c r="BC666" s="4" t="str">
        <f t="shared" si="1577"/>
        <v/>
      </c>
      <c r="BD666" s="4" t="str">
        <f t="shared" si="1578"/>
        <v/>
      </c>
      <c r="BE666" s="4" t="str">
        <f t="shared" si="1579"/>
        <v/>
      </c>
      <c r="BF666" s="4" t="str">
        <f t="shared" si="1580"/>
        <v/>
      </c>
      <c r="BG666" s="4" t="str">
        <f t="shared" si="1581"/>
        <v/>
      </c>
      <c r="BH666" s="4" t="str">
        <f t="shared" si="1582"/>
        <v/>
      </c>
      <c r="BI666" s="4" t="str">
        <f t="shared" si="1583"/>
        <v/>
      </c>
      <c r="BJ666" s="4" t="str">
        <f t="shared" si="1584"/>
        <v/>
      </c>
      <c r="BK666" s="4" t="str">
        <f t="shared" si="1585"/>
        <v/>
      </c>
      <c r="BL666" s="4" t="str">
        <f t="shared" si="1586"/>
        <v/>
      </c>
      <c r="BM666" s="4" t="str">
        <f t="shared" si="1587"/>
        <v/>
      </c>
      <c r="BN666" s="4" t="str">
        <f t="shared" si="1588"/>
        <v/>
      </c>
      <c r="BO666" s="4" t="str">
        <f t="shared" si="1589"/>
        <v/>
      </c>
      <c r="BP666" s="4" t="str">
        <f t="shared" si="1590"/>
        <v/>
      </c>
      <c r="BQ666" s="4" t="str">
        <f t="shared" si="1591"/>
        <v/>
      </c>
      <c r="BR666" s="4" t="str">
        <f t="shared" si="1592"/>
        <v/>
      </c>
      <c r="BS666" s="4" t="str">
        <f t="shared" si="1593"/>
        <v/>
      </c>
      <c r="BT666" s="4" t="str">
        <f t="shared" si="1594"/>
        <v/>
      </c>
      <c r="BU666" s="4" t="str">
        <f t="shared" si="1595"/>
        <v/>
      </c>
      <c r="BV666" s="4" t="str">
        <f t="shared" si="1596"/>
        <v/>
      </c>
      <c r="BW666" s="4" t="str">
        <f t="shared" si="1597"/>
        <v/>
      </c>
      <c r="BX666" s="4" t="str">
        <f t="shared" si="1598"/>
        <v/>
      </c>
      <c r="BY666" s="4" t="str">
        <f t="shared" si="1599"/>
        <v/>
      </c>
      <c r="BZ666" s="63" t="str">
        <f t="shared" si="1600"/>
        <v/>
      </c>
      <c r="CA666" s="4" t="str">
        <f t="shared" si="1601"/>
        <v/>
      </c>
      <c r="CB666" s="63" t="str">
        <f t="shared" si="1602"/>
        <v/>
      </c>
      <c r="CC666" s="4" t="str">
        <f t="shared" si="1603"/>
        <v/>
      </c>
      <c r="CD666" s="63" t="str">
        <f t="shared" si="1604"/>
        <v/>
      </c>
      <c r="CE666" s="4" t="str">
        <f t="shared" si="1605"/>
        <v/>
      </c>
      <c r="CF666" s="63" t="str">
        <f t="shared" si="1606"/>
        <v/>
      </c>
      <c r="CG666" s="4" t="str">
        <f t="shared" si="1607"/>
        <v/>
      </c>
      <c r="CH666" s="4" t="str">
        <f t="shared" si="1608"/>
        <v/>
      </c>
      <c r="CI666" s="4" t="str">
        <f t="shared" si="1609"/>
        <v/>
      </c>
      <c r="CJ666" s="63" t="str">
        <f t="shared" si="1610"/>
        <v/>
      </c>
      <c r="CK666" s="4" t="str">
        <f t="shared" si="1611"/>
        <v/>
      </c>
      <c r="CL666" s="4" t="str">
        <f t="shared" si="1612"/>
        <v/>
      </c>
      <c r="CM666" s="4" t="str">
        <f t="shared" si="1613"/>
        <v/>
      </c>
      <c r="CN666" s="4" t="str">
        <f t="shared" si="1614"/>
        <v/>
      </c>
      <c r="CO666" s="4" t="str">
        <f t="shared" si="1615"/>
        <v/>
      </c>
      <c r="CP666" s="4" t="str">
        <f t="shared" si="1616"/>
        <v/>
      </c>
      <c r="CQ666" s="4" t="str">
        <f t="shared" si="1617"/>
        <v/>
      </c>
      <c r="CR666" s="4" t="str">
        <f t="shared" si="1618"/>
        <v/>
      </c>
      <c r="CS666" s="4" t="str">
        <f t="shared" si="1619"/>
        <v/>
      </c>
      <c r="CT666" s="4" t="str">
        <f t="shared" si="1620"/>
        <v/>
      </c>
      <c r="CU666" s="4" t="str">
        <f t="shared" si="1621"/>
        <v/>
      </c>
      <c r="CV666" s="4" t="str">
        <f t="shared" si="1622"/>
        <v/>
      </c>
      <c r="CW666" s="4" t="str">
        <f t="shared" si="1623"/>
        <v/>
      </c>
      <c r="CX666" s="4" t="str">
        <f t="shared" si="1624"/>
        <v/>
      </c>
      <c r="CY666" s="4" t="str">
        <f t="shared" si="1625"/>
        <v/>
      </c>
      <c r="CZ666" s="4" t="str">
        <f t="shared" si="1626"/>
        <v/>
      </c>
      <c r="DA666" s="4" t="str">
        <f t="shared" si="1627"/>
        <v/>
      </c>
      <c r="DB666" s="4" t="str">
        <f t="shared" si="1628"/>
        <v/>
      </c>
      <c r="DC666" s="4" t="str">
        <f t="shared" si="1629"/>
        <v/>
      </c>
      <c r="DD666" s="4" t="str">
        <f t="shared" si="1630"/>
        <v/>
      </c>
      <c r="DE666" s="4" t="str">
        <f t="shared" si="1631"/>
        <v/>
      </c>
      <c r="DF666" s="4" t="str">
        <f t="shared" si="1632"/>
        <v/>
      </c>
      <c r="DG666" s="4" t="str">
        <f t="shared" si="1633"/>
        <v/>
      </c>
      <c r="DH666" s="4" t="str">
        <f t="shared" si="1634"/>
        <v/>
      </c>
      <c r="DI666" s="4" t="str">
        <f t="shared" si="1647"/>
        <v/>
      </c>
      <c r="DJ666" s="4" t="str">
        <f t="shared" si="1635"/>
        <v/>
      </c>
      <c r="DK666" s="4" t="str">
        <f t="shared" si="1636"/>
        <v/>
      </c>
      <c r="DL666" s="4" t="str">
        <f t="shared" si="1637"/>
        <v/>
      </c>
      <c r="DM666" s="4" t="str">
        <f t="shared" si="1638"/>
        <v/>
      </c>
      <c r="DN666" s="4" t="str">
        <f t="shared" si="1639"/>
        <v/>
      </c>
      <c r="DO666" s="4" t="str">
        <f t="shared" si="1640"/>
        <v/>
      </c>
      <c r="DP666" s="4" t="str">
        <f t="shared" si="1641"/>
        <v/>
      </c>
      <c r="DQ666" s="4" t="str">
        <f t="shared" si="1642"/>
        <v/>
      </c>
      <c r="DR666" s="4" t="str">
        <f t="shared" si="1643"/>
        <v/>
      </c>
      <c r="DS666" s="4" t="str">
        <f t="shared" si="1644"/>
        <v/>
      </c>
      <c r="DT666" s="4" t="str">
        <f t="shared" si="1645"/>
        <v/>
      </c>
      <c r="DU666" s="4" t="str">
        <f t="shared" si="1646"/>
        <v/>
      </c>
    </row>
    <row r="667" spans="18:125" x14ac:dyDescent="0.25">
      <c r="R667" s="19" t="str">
        <f t="shared" si="1542"/>
        <v/>
      </c>
      <c r="T667" t="str">
        <f t="shared" si="1543"/>
        <v/>
      </c>
      <c r="U667" s="4" t="str">
        <f t="shared" si="1648"/>
        <v/>
      </c>
      <c r="V667" s="4" t="str">
        <f t="shared" si="1544"/>
        <v/>
      </c>
      <c r="W667" s="4" t="str">
        <f t="shared" si="1545"/>
        <v/>
      </c>
      <c r="X667" s="4" t="str">
        <f t="shared" si="1546"/>
        <v/>
      </c>
      <c r="Y667" s="4" t="str">
        <f t="shared" si="1547"/>
        <v/>
      </c>
      <c r="Z667" s="4" t="str">
        <f t="shared" si="1548"/>
        <v/>
      </c>
      <c r="AA667" s="4" t="str">
        <f t="shared" si="1549"/>
        <v/>
      </c>
      <c r="AB667" s="4" t="str">
        <f t="shared" si="1550"/>
        <v/>
      </c>
      <c r="AC667" s="4" t="str">
        <f t="shared" si="1551"/>
        <v/>
      </c>
      <c r="AD667" s="4" t="str">
        <f t="shared" si="1552"/>
        <v/>
      </c>
      <c r="AE667" s="4" t="str">
        <f t="shared" si="1553"/>
        <v/>
      </c>
      <c r="AF667" s="4" t="str">
        <f t="shared" si="1554"/>
        <v/>
      </c>
      <c r="AG667" s="4" t="str">
        <f t="shared" si="1555"/>
        <v/>
      </c>
      <c r="AH667" s="4" t="str">
        <f t="shared" si="1556"/>
        <v/>
      </c>
      <c r="AI667" s="4" t="str">
        <f t="shared" si="1557"/>
        <v/>
      </c>
      <c r="AJ667" s="4" t="str">
        <f t="shared" si="1558"/>
        <v/>
      </c>
      <c r="AK667" s="63" t="str">
        <f t="shared" si="1559"/>
        <v/>
      </c>
      <c r="AL667" s="4" t="str">
        <f t="shared" si="1560"/>
        <v/>
      </c>
      <c r="AM667" s="4" t="str">
        <f t="shared" si="1561"/>
        <v/>
      </c>
      <c r="AN667" s="4" t="str">
        <f t="shared" si="1562"/>
        <v/>
      </c>
      <c r="AO667" s="4" t="str">
        <f t="shared" si="1563"/>
        <v/>
      </c>
      <c r="AP667" s="4" t="str">
        <f t="shared" si="1564"/>
        <v/>
      </c>
      <c r="AQ667" s="4" t="str">
        <f t="shared" si="1565"/>
        <v/>
      </c>
      <c r="AR667" s="4" t="str">
        <f t="shared" si="1566"/>
        <v/>
      </c>
      <c r="AS667" s="4" t="str">
        <f t="shared" si="1567"/>
        <v/>
      </c>
      <c r="AT667" s="4" t="str">
        <f t="shared" si="1568"/>
        <v/>
      </c>
      <c r="AU667" s="4" t="str">
        <f t="shared" si="1569"/>
        <v/>
      </c>
      <c r="AV667" s="4" t="str">
        <f t="shared" si="1570"/>
        <v/>
      </c>
      <c r="AW667" s="4" t="str">
        <f t="shared" si="1571"/>
        <v/>
      </c>
      <c r="AX667" s="4" t="str">
        <f t="shared" si="1572"/>
        <v/>
      </c>
      <c r="AY667" s="4" t="str">
        <f t="shared" si="1573"/>
        <v/>
      </c>
      <c r="AZ667" s="4" t="str">
        <f t="shared" si="1574"/>
        <v/>
      </c>
      <c r="BA667" s="4" t="str">
        <f t="shared" si="1575"/>
        <v/>
      </c>
      <c r="BB667" s="4" t="str">
        <f t="shared" si="1576"/>
        <v/>
      </c>
      <c r="BC667" s="4" t="str">
        <f t="shared" si="1577"/>
        <v/>
      </c>
      <c r="BD667" s="4" t="str">
        <f t="shared" si="1578"/>
        <v/>
      </c>
      <c r="BE667" s="4" t="str">
        <f t="shared" si="1579"/>
        <v/>
      </c>
      <c r="BF667" s="4" t="str">
        <f t="shared" si="1580"/>
        <v/>
      </c>
      <c r="BG667" s="4" t="str">
        <f t="shared" si="1581"/>
        <v/>
      </c>
      <c r="BH667" s="4" t="str">
        <f t="shared" si="1582"/>
        <v/>
      </c>
      <c r="BI667" s="4" t="str">
        <f t="shared" si="1583"/>
        <v/>
      </c>
      <c r="BJ667" s="4" t="str">
        <f t="shared" si="1584"/>
        <v/>
      </c>
      <c r="BK667" s="4" t="str">
        <f t="shared" si="1585"/>
        <v/>
      </c>
      <c r="BL667" s="4" t="str">
        <f t="shared" si="1586"/>
        <v/>
      </c>
      <c r="BM667" s="4" t="str">
        <f t="shared" si="1587"/>
        <v/>
      </c>
      <c r="BN667" s="4" t="str">
        <f t="shared" si="1588"/>
        <v/>
      </c>
      <c r="BO667" s="4" t="str">
        <f t="shared" si="1589"/>
        <v/>
      </c>
      <c r="BP667" s="4" t="str">
        <f t="shared" si="1590"/>
        <v/>
      </c>
      <c r="BQ667" s="4" t="str">
        <f t="shared" si="1591"/>
        <v/>
      </c>
      <c r="BR667" s="4" t="str">
        <f t="shared" si="1592"/>
        <v/>
      </c>
      <c r="BS667" s="4" t="str">
        <f t="shared" si="1593"/>
        <v/>
      </c>
      <c r="BT667" s="4" t="str">
        <f t="shared" si="1594"/>
        <v/>
      </c>
      <c r="BU667" s="4" t="str">
        <f t="shared" si="1595"/>
        <v/>
      </c>
      <c r="BV667" s="4" t="str">
        <f t="shared" si="1596"/>
        <v/>
      </c>
      <c r="BW667" s="4" t="str">
        <f t="shared" si="1597"/>
        <v/>
      </c>
      <c r="BX667" s="4" t="str">
        <f t="shared" si="1598"/>
        <v/>
      </c>
      <c r="BY667" s="4" t="str">
        <f t="shared" si="1599"/>
        <v/>
      </c>
      <c r="BZ667" s="63" t="str">
        <f t="shared" si="1600"/>
        <v/>
      </c>
      <c r="CA667" s="4" t="str">
        <f t="shared" si="1601"/>
        <v/>
      </c>
      <c r="CB667" s="63" t="str">
        <f t="shared" si="1602"/>
        <v/>
      </c>
      <c r="CC667" s="4" t="str">
        <f t="shared" si="1603"/>
        <v/>
      </c>
      <c r="CD667" s="63" t="str">
        <f t="shared" si="1604"/>
        <v/>
      </c>
      <c r="CE667" s="4" t="str">
        <f t="shared" si="1605"/>
        <v/>
      </c>
      <c r="CF667" s="63" t="str">
        <f t="shared" si="1606"/>
        <v/>
      </c>
      <c r="CG667" s="4" t="str">
        <f t="shared" si="1607"/>
        <v/>
      </c>
      <c r="CH667" s="4" t="str">
        <f t="shared" si="1608"/>
        <v/>
      </c>
      <c r="CI667" s="4" t="str">
        <f t="shared" si="1609"/>
        <v/>
      </c>
      <c r="CJ667" s="63" t="str">
        <f t="shared" si="1610"/>
        <v/>
      </c>
      <c r="CK667" s="4" t="str">
        <f t="shared" si="1611"/>
        <v/>
      </c>
      <c r="CL667" s="4" t="str">
        <f t="shared" si="1612"/>
        <v/>
      </c>
      <c r="CM667" s="4" t="str">
        <f t="shared" si="1613"/>
        <v/>
      </c>
      <c r="CN667" s="4" t="str">
        <f t="shared" si="1614"/>
        <v/>
      </c>
      <c r="CO667" s="4" t="str">
        <f t="shared" si="1615"/>
        <v/>
      </c>
      <c r="CP667" s="4" t="str">
        <f t="shared" si="1616"/>
        <v/>
      </c>
      <c r="CQ667" s="4" t="str">
        <f t="shared" si="1617"/>
        <v/>
      </c>
      <c r="CR667" s="4" t="str">
        <f t="shared" si="1618"/>
        <v/>
      </c>
      <c r="CS667" s="4" t="str">
        <f t="shared" si="1619"/>
        <v/>
      </c>
      <c r="CT667" s="4" t="str">
        <f t="shared" si="1620"/>
        <v/>
      </c>
      <c r="CU667" s="4" t="str">
        <f t="shared" si="1621"/>
        <v/>
      </c>
      <c r="CV667" s="4" t="str">
        <f t="shared" si="1622"/>
        <v/>
      </c>
      <c r="CW667" s="4" t="str">
        <f t="shared" si="1623"/>
        <v/>
      </c>
      <c r="CX667" s="4" t="str">
        <f t="shared" si="1624"/>
        <v/>
      </c>
      <c r="CY667" s="4" t="str">
        <f t="shared" si="1625"/>
        <v/>
      </c>
      <c r="CZ667" s="4" t="str">
        <f t="shared" si="1626"/>
        <v/>
      </c>
      <c r="DA667" s="4" t="str">
        <f t="shared" si="1627"/>
        <v/>
      </c>
      <c r="DB667" s="4" t="str">
        <f t="shared" si="1628"/>
        <v/>
      </c>
      <c r="DC667" s="4" t="str">
        <f t="shared" si="1629"/>
        <v/>
      </c>
      <c r="DD667" s="4" t="str">
        <f t="shared" si="1630"/>
        <v/>
      </c>
      <c r="DE667" s="4" t="str">
        <f t="shared" si="1631"/>
        <v/>
      </c>
      <c r="DF667" s="4" t="str">
        <f t="shared" si="1632"/>
        <v/>
      </c>
      <c r="DG667" s="4" t="str">
        <f t="shared" si="1633"/>
        <v/>
      </c>
      <c r="DH667" s="4" t="str">
        <f t="shared" si="1634"/>
        <v/>
      </c>
      <c r="DI667" s="4" t="str">
        <f t="shared" si="1647"/>
        <v/>
      </c>
      <c r="DJ667" s="4" t="str">
        <f t="shared" si="1635"/>
        <v/>
      </c>
      <c r="DK667" s="4" t="str">
        <f t="shared" si="1636"/>
        <v/>
      </c>
      <c r="DL667" s="4" t="str">
        <f t="shared" si="1637"/>
        <v/>
      </c>
      <c r="DM667" s="4" t="str">
        <f t="shared" si="1638"/>
        <v/>
      </c>
      <c r="DN667" s="4" t="str">
        <f t="shared" si="1639"/>
        <v/>
      </c>
      <c r="DO667" s="4" t="str">
        <f t="shared" si="1640"/>
        <v/>
      </c>
      <c r="DP667" s="4" t="str">
        <f t="shared" si="1641"/>
        <v/>
      </c>
      <c r="DQ667" s="4" t="str">
        <f t="shared" si="1642"/>
        <v/>
      </c>
      <c r="DR667" s="4" t="str">
        <f t="shared" si="1643"/>
        <v/>
      </c>
      <c r="DS667" s="4" t="str">
        <f t="shared" si="1644"/>
        <v/>
      </c>
      <c r="DT667" s="4" t="str">
        <f t="shared" si="1645"/>
        <v/>
      </c>
      <c r="DU667" s="4" t="str">
        <f t="shared" si="1646"/>
        <v/>
      </c>
    </row>
    <row r="668" spans="18:125" x14ac:dyDescent="0.25">
      <c r="R668" s="19" t="str">
        <f t="shared" si="1542"/>
        <v/>
      </c>
      <c r="T668" t="str">
        <f t="shared" si="1543"/>
        <v/>
      </c>
      <c r="U668" s="4" t="str">
        <f t="shared" si="1648"/>
        <v/>
      </c>
      <c r="V668" s="4" t="str">
        <f t="shared" si="1544"/>
        <v/>
      </c>
      <c r="W668" s="4" t="str">
        <f t="shared" si="1545"/>
        <v/>
      </c>
      <c r="X668" s="4" t="str">
        <f t="shared" si="1546"/>
        <v/>
      </c>
      <c r="Y668" s="4" t="str">
        <f t="shared" si="1547"/>
        <v/>
      </c>
      <c r="Z668" s="4" t="str">
        <f t="shared" si="1548"/>
        <v/>
      </c>
      <c r="AA668" s="4" t="str">
        <f t="shared" si="1549"/>
        <v/>
      </c>
      <c r="AB668" s="4" t="str">
        <f t="shared" si="1550"/>
        <v/>
      </c>
      <c r="AC668" s="4" t="str">
        <f t="shared" si="1551"/>
        <v/>
      </c>
      <c r="AD668" s="4" t="str">
        <f t="shared" si="1552"/>
        <v/>
      </c>
      <c r="AE668" s="4" t="str">
        <f t="shared" si="1553"/>
        <v/>
      </c>
      <c r="AF668" s="4" t="str">
        <f t="shared" si="1554"/>
        <v/>
      </c>
      <c r="AG668" s="4" t="str">
        <f t="shared" si="1555"/>
        <v/>
      </c>
      <c r="AH668" s="4" t="str">
        <f t="shared" si="1556"/>
        <v/>
      </c>
      <c r="AI668" s="4" t="str">
        <f t="shared" si="1557"/>
        <v/>
      </c>
      <c r="AJ668" s="4" t="str">
        <f t="shared" si="1558"/>
        <v/>
      </c>
      <c r="AK668" s="63" t="str">
        <f t="shared" si="1559"/>
        <v/>
      </c>
      <c r="AL668" s="4" t="str">
        <f t="shared" si="1560"/>
        <v/>
      </c>
      <c r="AM668" s="4" t="str">
        <f t="shared" si="1561"/>
        <v/>
      </c>
      <c r="AN668" s="4" t="str">
        <f t="shared" si="1562"/>
        <v/>
      </c>
      <c r="AO668" s="4" t="str">
        <f t="shared" si="1563"/>
        <v/>
      </c>
      <c r="AP668" s="4" t="str">
        <f t="shared" si="1564"/>
        <v/>
      </c>
      <c r="AQ668" s="4" t="str">
        <f t="shared" si="1565"/>
        <v/>
      </c>
      <c r="AR668" s="4" t="str">
        <f t="shared" si="1566"/>
        <v/>
      </c>
      <c r="AS668" s="4" t="str">
        <f t="shared" si="1567"/>
        <v/>
      </c>
      <c r="AT668" s="4" t="str">
        <f t="shared" si="1568"/>
        <v/>
      </c>
      <c r="AU668" s="4" t="str">
        <f t="shared" si="1569"/>
        <v/>
      </c>
      <c r="AV668" s="4" t="str">
        <f t="shared" si="1570"/>
        <v/>
      </c>
      <c r="AW668" s="4" t="str">
        <f t="shared" si="1571"/>
        <v/>
      </c>
      <c r="AX668" s="4" t="str">
        <f t="shared" si="1572"/>
        <v/>
      </c>
      <c r="AY668" s="4" t="str">
        <f t="shared" si="1573"/>
        <v/>
      </c>
      <c r="AZ668" s="4" t="str">
        <f t="shared" si="1574"/>
        <v/>
      </c>
      <c r="BA668" s="4" t="str">
        <f t="shared" si="1575"/>
        <v/>
      </c>
      <c r="BB668" s="4" t="str">
        <f t="shared" si="1576"/>
        <v/>
      </c>
      <c r="BC668" s="4" t="str">
        <f t="shared" si="1577"/>
        <v/>
      </c>
      <c r="BD668" s="4" t="str">
        <f t="shared" si="1578"/>
        <v/>
      </c>
      <c r="BE668" s="4" t="str">
        <f t="shared" si="1579"/>
        <v/>
      </c>
      <c r="BF668" s="4" t="str">
        <f t="shared" si="1580"/>
        <v/>
      </c>
      <c r="BG668" s="4" t="str">
        <f t="shared" si="1581"/>
        <v/>
      </c>
      <c r="BH668" s="4" t="str">
        <f t="shared" si="1582"/>
        <v/>
      </c>
      <c r="BI668" s="4" t="str">
        <f t="shared" si="1583"/>
        <v/>
      </c>
      <c r="BJ668" s="4" t="str">
        <f t="shared" si="1584"/>
        <v/>
      </c>
      <c r="BK668" s="4" t="str">
        <f t="shared" si="1585"/>
        <v/>
      </c>
      <c r="BL668" s="4" t="str">
        <f t="shared" si="1586"/>
        <v/>
      </c>
      <c r="BM668" s="4" t="str">
        <f t="shared" si="1587"/>
        <v/>
      </c>
      <c r="BN668" s="4" t="str">
        <f t="shared" si="1588"/>
        <v/>
      </c>
      <c r="BO668" s="4" t="str">
        <f t="shared" si="1589"/>
        <v/>
      </c>
      <c r="BP668" s="4" t="str">
        <f t="shared" si="1590"/>
        <v/>
      </c>
      <c r="BQ668" s="4" t="str">
        <f t="shared" si="1591"/>
        <v/>
      </c>
      <c r="BR668" s="4" t="str">
        <f t="shared" si="1592"/>
        <v/>
      </c>
      <c r="BS668" s="4" t="str">
        <f t="shared" si="1593"/>
        <v/>
      </c>
      <c r="BT668" s="4" t="str">
        <f t="shared" si="1594"/>
        <v/>
      </c>
      <c r="BU668" s="4" t="str">
        <f t="shared" si="1595"/>
        <v/>
      </c>
      <c r="BV668" s="4" t="str">
        <f t="shared" si="1596"/>
        <v/>
      </c>
      <c r="BW668" s="4" t="str">
        <f t="shared" si="1597"/>
        <v/>
      </c>
      <c r="BX668" s="4" t="str">
        <f t="shared" si="1598"/>
        <v/>
      </c>
      <c r="BY668" s="4" t="str">
        <f t="shared" si="1599"/>
        <v/>
      </c>
      <c r="BZ668" s="63" t="str">
        <f t="shared" si="1600"/>
        <v/>
      </c>
      <c r="CA668" s="4" t="str">
        <f t="shared" si="1601"/>
        <v/>
      </c>
      <c r="CB668" s="63" t="str">
        <f t="shared" si="1602"/>
        <v/>
      </c>
      <c r="CC668" s="4" t="str">
        <f t="shared" si="1603"/>
        <v/>
      </c>
      <c r="CD668" s="63" t="str">
        <f t="shared" si="1604"/>
        <v/>
      </c>
      <c r="CE668" s="4" t="str">
        <f t="shared" si="1605"/>
        <v/>
      </c>
      <c r="CF668" s="63" t="str">
        <f t="shared" si="1606"/>
        <v/>
      </c>
      <c r="CG668" s="4" t="str">
        <f t="shared" si="1607"/>
        <v/>
      </c>
      <c r="CH668" s="4" t="str">
        <f t="shared" si="1608"/>
        <v/>
      </c>
      <c r="CI668" s="4" t="str">
        <f t="shared" si="1609"/>
        <v/>
      </c>
      <c r="CJ668" s="63" t="str">
        <f t="shared" si="1610"/>
        <v/>
      </c>
      <c r="CK668" s="4" t="str">
        <f t="shared" si="1611"/>
        <v/>
      </c>
      <c r="CL668" s="4" t="str">
        <f t="shared" si="1612"/>
        <v/>
      </c>
      <c r="CM668" s="4" t="str">
        <f t="shared" si="1613"/>
        <v/>
      </c>
      <c r="CN668" s="4" t="str">
        <f t="shared" si="1614"/>
        <v/>
      </c>
      <c r="CO668" s="4" t="str">
        <f t="shared" si="1615"/>
        <v/>
      </c>
      <c r="CP668" s="4" t="str">
        <f t="shared" si="1616"/>
        <v/>
      </c>
      <c r="CQ668" s="4" t="str">
        <f t="shared" si="1617"/>
        <v/>
      </c>
      <c r="CR668" s="4" t="str">
        <f t="shared" si="1618"/>
        <v/>
      </c>
      <c r="CS668" s="4" t="str">
        <f t="shared" si="1619"/>
        <v/>
      </c>
      <c r="CT668" s="4" t="str">
        <f t="shared" si="1620"/>
        <v/>
      </c>
      <c r="CU668" s="4" t="str">
        <f t="shared" si="1621"/>
        <v/>
      </c>
      <c r="CV668" s="4" t="str">
        <f t="shared" si="1622"/>
        <v/>
      </c>
      <c r="CW668" s="4" t="str">
        <f t="shared" si="1623"/>
        <v/>
      </c>
      <c r="CX668" s="4" t="str">
        <f t="shared" si="1624"/>
        <v/>
      </c>
      <c r="CY668" s="4" t="str">
        <f t="shared" si="1625"/>
        <v/>
      </c>
      <c r="CZ668" s="4" t="str">
        <f t="shared" si="1626"/>
        <v/>
      </c>
      <c r="DA668" s="4" t="str">
        <f t="shared" si="1627"/>
        <v/>
      </c>
      <c r="DB668" s="4" t="str">
        <f t="shared" si="1628"/>
        <v/>
      </c>
      <c r="DC668" s="4" t="str">
        <f t="shared" si="1629"/>
        <v/>
      </c>
      <c r="DD668" s="4" t="str">
        <f t="shared" si="1630"/>
        <v/>
      </c>
      <c r="DE668" s="4" t="str">
        <f t="shared" si="1631"/>
        <v/>
      </c>
      <c r="DF668" s="4" t="str">
        <f t="shared" si="1632"/>
        <v/>
      </c>
      <c r="DG668" s="4" t="str">
        <f t="shared" si="1633"/>
        <v/>
      </c>
      <c r="DH668" s="4" t="str">
        <f t="shared" si="1634"/>
        <v/>
      </c>
      <c r="DI668" s="4" t="str">
        <f t="shared" si="1647"/>
        <v/>
      </c>
      <c r="DJ668" s="4" t="str">
        <f t="shared" si="1635"/>
        <v/>
      </c>
      <c r="DK668" s="4" t="str">
        <f t="shared" si="1636"/>
        <v/>
      </c>
      <c r="DL668" s="4" t="str">
        <f t="shared" si="1637"/>
        <v/>
      </c>
      <c r="DM668" s="4" t="str">
        <f t="shared" si="1638"/>
        <v/>
      </c>
      <c r="DN668" s="4" t="str">
        <f t="shared" si="1639"/>
        <v/>
      </c>
      <c r="DO668" s="4" t="str">
        <f t="shared" si="1640"/>
        <v/>
      </c>
      <c r="DP668" s="4" t="str">
        <f t="shared" si="1641"/>
        <v/>
      </c>
      <c r="DQ668" s="4" t="str">
        <f t="shared" si="1642"/>
        <v/>
      </c>
      <c r="DR668" s="4" t="str">
        <f t="shared" si="1643"/>
        <v/>
      </c>
      <c r="DS668" s="4" t="str">
        <f t="shared" si="1644"/>
        <v/>
      </c>
      <c r="DT668" s="4" t="str">
        <f t="shared" si="1645"/>
        <v/>
      </c>
      <c r="DU668" s="4" t="str">
        <f t="shared" si="1646"/>
        <v/>
      </c>
    </row>
    <row r="669" spans="18:125" x14ac:dyDescent="0.25">
      <c r="R669" s="19" t="str">
        <f t="shared" si="1542"/>
        <v/>
      </c>
      <c r="T669" t="str">
        <f t="shared" si="1543"/>
        <v/>
      </c>
      <c r="U669" s="4" t="str">
        <f t="shared" si="1648"/>
        <v/>
      </c>
      <c r="V669" s="4" t="str">
        <f t="shared" si="1544"/>
        <v/>
      </c>
      <c r="W669" s="4" t="str">
        <f t="shared" si="1545"/>
        <v/>
      </c>
      <c r="X669" s="4" t="str">
        <f t="shared" si="1546"/>
        <v/>
      </c>
      <c r="Y669" s="4" t="str">
        <f t="shared" si="1547"/>
        <v/>
      </c>
      <c r="Z669" s="4" t="str">
        <f t="shared" si="1548"/>
        <v/>
      </c>
      <c r="AA669" s="4" t="str">
        <f t="shared" si="1549"/>
        <v/>
      </c>
      <c r="AB669" s="4" t="str">
        <f t="shared" si="1550"/>
        <v/>
      </c>
      <c r="AC669" s="4" t="str">
        <f t="shared" si="1551"/>
        <v/>
      </c>
      <c r="AD669" s="4" t="str">
        <f t="shared" si="1552"/>
        <v/>
      </c>
      <c r="AE669" s="4" t="str">
        <f t="shared" si="1553"/>
        <v/>
      </c>
      <c r="AF669" s="4" t="str">
        <f t="shared" si="1554"/>
        <v/>
      </c>
      <c r="AG669" s="4" t="str">
        <f t="shared" si="1555"/>
        <v/>
      </c>
      <c r="AH669" s="4" t="str">
        <f t="shared" si="1556"/>
        <v/>
      </c>
      <c r="AI669" s="4" t="str">
        <f t="shared" si="1557"/>
        <v/>
      </c>
      <c r="AJ669" s="4" t="str">
        <f t="shared" si="1558"/>
        <v/>
      </c>
      <c r="AK669" s="63" t="str">
        <f t="shared" si="1559"/>
        <v/>
      </c>
      <c r="AL669" s="4" t="str">
        <f t="shared" si="1560"/>
        <v/>
      </c>
      <c r="AM669" s="4" t="str">
        <f t="shared" si="1561"/>
        <v/>
      </c>
      <c r="AN669" s="4" t="str">
        <f t="shared" si="1562"/>
        <v/>
      </c>
      <c r="AO669" s="4" t="str">
        <f t="shared" si="1563"/>
        <v/>
      </c>
      <c r="AP669" s="4" t="str">
        <f t="shared" si="1564"/>
        <v/>
      </c>
      <c r="AQ669" s="4" t="str">
        <f t="shared" si="1565"/>
        <v/>
      </c>
      <c r="AR669" s="4" t="str">
        <f t="shared" si="1566"/>
        <v/>
      </c>
      <c r="AS669" s="4" t="str">
        <f t="shared" si="1567"/>
        <v/>
      </c>
      <c r="AT669" s="4" t="str">
        <f t="shared" si="1568"/>
        <v/>
      </c>
      <c r="AU669" s="4" t="str">
        <f t="shared" si="1569"/>
        <v/>
      </c>
      <c r="AV669" s="4" t="str">
        <f t="shared" si="1570"/>
        <v/>
      </c>
      <c r="AW669" s="4" t="str">
        <f t="shared" si="1571"/>
        <v/>
      </c>
      <c r="AX669" s="4" t="str">
        <f t="shared" si="1572"/>
        <v/>
      </c>
      <c r="AY669" s="4" t="str">
        <f t="shared" si="1573"/>
        <v/>
      </c>
      <c r="AZ669" s="4" t="str">
        <f t="shared" si="1574"/>
        <v/>
      </c>
      <c r="BA669" s="4" t="str">
        <f t="shared" si="1575"/>
        <v/>
      </c>
      <c r="BB669" s="4" t="str">
        <f t="shared" si="1576"/>
        <v/>
      </c>
      <c r="BC669" s="4" t="str">
        <f t="shared" si="1577"/>
        <v/>
      </c>
      <c r="BD669" s="4" t="str">
        <f t="shared" si="1578"/>
        <v/>
      </c>
      <c r="BE669" s="4" t="str">
        <f t="shared" si="1579"/>
        <v/>
      </c>
      <c r="BF669" s="4" t="str">
        <f t="shared" si="1580"/>
        <v/>
      </c>
      <c r="BG669" s="4" t="str">
        <f t="shared" si="1581"/>
        <v/>
      </c>
      <c r="BH669" s="4" t="str">
        <f t="shared" si="1582"/>
        <v/>
      </c>
      <c r="BI669" s="4" t="str">
        <f t="shared" si="1583"/>
        <v/>
      </c>
      <c r="BJ669" s="4" t="str">
        <f t="shared" si="1584"/>
        <v/>
      </c>
      <c r="BK669" s="4" t="str">
        <f t="shared" si="1585"/>
        <v/>
      </c>
      <c r="BL669" s="4" t="str">
        <f t="shared" si="1586"/>
        <v/>
      </c>
      <c r="BM669" s="4" t="str">
        <f t="shared" si="1587"/>
        <v/>
      </c>
      <c r="BN669" s="4" t="str">
        <f t="shared" si="1588"/>
        <v/>
      </c>
      <c r="BO669" s="4" t="str">
        <f t="shared" si="1589"/>
        <v/>
      </c>
      <c r="BP669" s="4" t="str">
        <f t="shared" si="1590"/>
        <v/>
      </c>
      <c r="BQ669" s="4" t="str">
        <f t="shared" si="1591"/>
        <v/>
      </c>
      <c r="BR669" s="4" t="str">
        <f t="shared" si="1592"/>
        <v/>
      </c>
      <c r="BS669" s="4" t="str">
        <f t="shared" si="1593"/>
        <v/>
      </c>
      <c r="BT669" s="4" t="str">
        <f t="shared" si="1594"/>
        <v/>
      </c>
      <c r="BU669" s="4" t="str">
        <f t="shared" si="1595"/>
        <v/>
      </c>
      <c r="BV669" s="4" t="str">
        <f t="shared" si="1596"/>
        <v/>
      </c>
      <c r="BW669" s="4" t="str">
        <f t="shared" si="1597"/>
        <v/>
      </c>
      <c r="BX669" s="4" t="str">
        <f t="shared" si="1598"/>
        <v/>
      </c>
      <c r="BY669" s="4" t="str">
        <f t="shared" si="1599"/>
        <v/>
      </c>
      <c r="BZ669" s="63" t="str">
        <f t="shared" si="1600"/>
        <v/>
      </c>
      <c r="CA669" s="4" t="str">
        <f t="shared" si="1601"/>
        <v/>
      </c>
      <c r="CB669" s="63" t="str">
        <f t="shared" si="1602"/>
        <v/>
      </c>
      <c r="CC669" s="4" t="str">
        <f t="shared" si="1603"/>
        <v/>
      </c>
      <c r="CD669" s="63" t="str">
        <f t="shared" si="1604"/>
        <v/>
      </c>
      <c r="CE669" s="4" t="str">
        <f t="shared" si="1605"/>
        <v/>
      </c>
      <c r="CF669" s="63" t="str">
        <f t="shared" si="1606"/>
        <v/>
      </c>
      <c r="CG669" s="4" t="str">
        <f t="shared" si="1607"/>
        <v/>
      </c>
      <c r="CH669" s="4" t="str">
        <f t="shared" si="1608"/>
        <v/>
      </c>
      <c r="CI669" s="4" t="str">
        <f t="shared" si="1609"/>
        <v/>
      </c>
      <c r="CJ669" s="63" t="str">
        <f t="shared" si="1610"/>
        <v/>
      </c>
      <c r="CK669" s="4" t="str">
        <f t="shared" si="1611"/>
        <v/>
      </c>
      <c r="CL669" s="4" t="str">
        <f t="shared" si="1612"/>
        <v/>
      </c>
      <c r="CM669" s="4" t="str">
        <f t="shared" si="1613"/>
        <v/>
      </c>
      <c r="CN669" s="4" t="str">
        <f t="shared" si="1614"/>
        <v/>
      </c>
      <c r="CO669" s="4" t="str">
        <f t="shared" si="1615"/>
        <v/>
      </c>
      <c r="CP669" s="4" t="str">
        <f t="shared" si="1616"/>
        <v/>
      </c>
      <c r="CQ669" s="4" t="str">
        <f t="shared" si="1617"/>
        <v/>
      </c>
      <c r="CR669" s="4" t="str">
        <f t="shared" si="1618"/>
        <v/>
      </c>
      <c r="CS669" s="4" t="str">
        <f t="shared" si="1619"/>
        <v/>
      </c>
      <c r="CT669" s="4" t="str">
        <f t="shared" si="1620"/>
        <v/>
      </c>
      <c r="CU669" s="4" t="str">
        <f t="shared" si="1621"/>
        <v/>
      </c>
      <c r="CV669" s="4" t="str">
        <f t="shared" si="1622"/>
        <v/>
      </c>
      <c r="CW669" s="4" t="str">
        <f t="shared" si="1623"/>
        <v/>
      </c>
      <c r="CX669" s="4" t="str">
        <f t="shared" si="1624"/>
        <v/>
      </c>
      <c r="CY669" s="4" t="str">
        <f t="shared" si="1625"/>
        <v/>
      </c>
      <c r="CZ669" s="4" t="str">
        <f t="shared" si="1626"/>
        <v/>
      </c>
      <c r="DA669" s="4" t="str">
        <f t="shared" si="1627"/>
        <v/>
      </c>
      <c r="DB669" s="4" t="str">
        <f t="shared" si="1628"/>
        <v/>
      </c>
      <c r="DC669" s="4" t="str">
        <f t="shared" si="1629"/>
        <v/>
      </c>
      <c r="DD669" s="4" t="str">
        <f t="shared" si="1630"/>
        <v/>
      </c>
      <c r="DE669" s="4" t="str">
        <f t="shared" si="1631"/>
        <v/>
      </c>
      <c r="DF669" s="4" t="str">
        <f t="shared" si="1632"/>
        <v/>
      </c>
      <c r="DG669" s="4" t="str">
        <f t="shared" si="1633"/>
        <v/>
      </c>
      <c r="DH669" s="4" t="str">
        <f t="shared" si="1634"/>
        <v/>
      </c>
      <c r="DI669" s="4" t="str">
        <f t="shared" si="1647"/>
        <v/>
      </c>
      <c r="DJ669" s="4" t="str">
        <f t="shared" si="1635"/>
        <v/>
      </c>
      <c r="DK669" s="4" t="str">
        <f t="shared" si="1636"/>
        <v/>
      </c>
      <c r="DL669" s="4" t="str">
        <f t="shared" si="1637"/>
        <v/>
      </c>
      <c r="DM669" s="4" t="str">
        <f t="shared" si="1638"/>
        <v/>
      </c>
      <c r="DN669" s="4" t="str">
        <f t="shared" si="1639"/>
        <v/>
      </c>
      <c r="DO669" s="4" t="str">
        <f t="shared" si="1640"/>
        <v/>
      </c>
      <c r="DP669" s="4" t="str">
        <f t="shared" si="1641"/>
        <v/>
      </c>
      <c r="DQ669" s="4" t="str">
        <f t="shared" si="1642"/>
        <v/>
      </c>
      <c r="DR669" s="4" t="str">
        <f t="shared" si="1643"/>
        <v/>
      </c>
      <c r="DS669" s="4" t="str">
        <f t="shared" si="1644"/>
        <v/>
      </c>
      <c r="DT669" s="4" t="str">
        <f t="shared" si="1645"/>
        <v/>
      </c>
      <c r="DU669" s="4" t="str">
        <f t="shared" si="1646"/>
        <v/>
      </c>
    </row>
    <row r="670" spans="18:125" x14ac:dyDescent="0.25">
      <c r="R670" s="19" t="str">
        <f t="shared" si="1542"/>
        <v/>
      </c>
      <c r="T670" t="str">
        <f t="shared" si="1543"/>
        <v/>
      </c>
      <c r="U670" s="4" t="str">
        <f t="shared" si="1648"/>
        <v/>
      </c>
      <c r="V670" s="4" t="str">
        <f t="shared" si="1544"/>
        <v/>
      </c>
      <c r="W670" s="4" t="str">
        <f t="shared" si="1545"/>
        <v/>
      </c>
      <c r="X670" s="4" t="str">
        <f t="shared" si="1546"/>
        <v/>
      </c>
      <c r="Y670" s="4" t="str">
        <f t="shared" si="1547"/>
        <v/>
      </c>
      <c r="Z670" s="4" t="str">
        <f t="shared" si="1548"/>
        <v/>
      </c>
      <c r="AA670" s="4" t="str">
        <f t="shared" si="1549"/>
        <v/>
      </c>
      <c r="AB670" s="4" t="str">
        <f t="shared" si="1550"/>
        <v/>
      </c>
      <c r="AC670" s="4" t="str">
        <f t="shared" si="1551"/>
        <v/>
      </c>
      <c r="AD670" s="4" t="str">
        <f t="shared" si="1552"/>
        <v/>
      </c>
      <c r="AE670" s="4" t="str">
        <f t="shared" si="1553"/>
        <v/>
      </c>
      <c r="AF670" s="4" t="str">
        <f t="shared" si="1554"/>
        <v/>
      </c>
      <c r="AG670" s="4" t="str">
        <f t="shared" si="1555"/>
        <v/>
      </c>
      <c r="AH670" s="4" t="str">
        <f t="shared" si="1556"/>
        <v/>
      </c>
      <c r="AI670" s="4" t="str">
        <f t="shared" si="1557"/>
        <v/>
      </c>
      <c r="AJ670" s="4" t="str">
        <f t="shared" si="1558"/>
        <v/>
      </c>
      <c r="AK670" s="63" t="str">
        <f t="shared" si="1559"/>
        <v/>
      </c>
      <c r="AL670" s="4" t="str">
        <f t="shared" si="1560"/>
        <v/>
      </c>
      <c r="AM670" s="4" t="str">
        <f t="shared" si="1561"/>
        <v/>
      </c>
      <c r="AN670" s="4" t="str">
        <f t="shared" si="1562"/>
        <v/>
      </c>
      <c r="AO670" s="4" t="str">
        <f t="shared" si="1563"/>
        <v/>
      </c>
      <c r="AP670" s="4" t="str">
        <f t="shared" si="1564"/>
        <v/>
      </c>
      <c r="AQ670" s="4" t="str">
        <f t="shared" si="1565"/>
        <v/>
      </c>
      <c r="AR670" s="4" t="str">
        <f t="shared" si="1566"/>
        <v/>
      </c>
      <c r="AS670" s="4" t="str">
        <f t="shared" si="1567"/>
        <v/>
      </c>
      <c r="AT670" s="4" t="str">
        <f t="shared" si="1568"/>
        <v/>
      </c>
      <c r="AU670" s="4" t="str">
        <f t="shared" si="1569"/>
        <v/>
      </c>
      <c r="AV670" s="4" t="str">
        <f t="shared" si="1570"/>
        <v/>
      </c>
      <c r="AW670" s="4" t="str">
        <f t="shared" si="1571"/>
        <v/>
      </c>
      <c r="AX670" s="4" t="str">
        <f t="shared" si="1572"/>
        <v/>
      </c>
      <c r="AY670" s="4" t="str">
        <f t="shared" si="1573"/>
        <v/>
      </c>
      <c r="AZ670" s="4" t="str">
        <f t="shared" si="1574"/>
        <v/>
      </c>
      <c r="BA670" s="4" t="str">
        <f t="shared" si="1575"/>
        <v/>
      </c>
      <c r="BB670" s="4" t="str">
        <f t="shared" si="1576"/>
        <v/>
      </c>
      <c r="BC670" s="4" t="str">
        <f t="shared" si="1577"/>
        <v/>
      </c>
      <c r="BD670" s="4" t="str">
        <f t="shared" si="1578"/>
        <v/>
      </c>
      <c r="BE670" s="4" t="str">
        <f t="shared" si="1579"/>
        <v/>
      </c>
      <c r="BF670" s="4" t="str">
        <f t="shared" si="1580"/>
        <v/>
      </c>
      <c r="BG670" s="4" t="str">
        <f t="shared" si="1581"/>
        <v/>
      </c>
      <c r="BH670" s="4" t="str">
        <f t="shared" si="1582"/>
        <v/>
      </c>
      <c r="BI670" s="4" t="str">
        <f t="shared" si="1583"/>
        <v/>
      </c>
      <c r="BJ670" s="4" t="str">
        <f t="shared" si="1584"/>
        <v/>
      </c>
      <c r="BK670" s="4" t="str">
        <f t="shared" si="1585"/>
        <v/>
      </c>
      <c r="BL670" s="4" t="str">
        <f t="shared" si="1586"/>
        <v/>
      </c>
      <c r="BM670" s="4" t="str">
        <f t="shared" si="1587"/>
        <v/>
      </c>
      <c r="BN670" s="4" t="str">
        <f t="shared" si="1588"/>
        <v/>
      </c>
      <c r="BO670" s="4" t="str">
        <f t="shared" si="1589"/>
        <v/>
      </c>
      <c r="BP670" s="4" t="str">
        <f t="shared" si="1590"/>
        <v/>
      </c>
      <c r="BQ670" s="4" t="str">
        <f t="shared" si="1591"/>
        <v/>
      </c>
      <c r="BR670" s="4" t="str">
        <f t="shared" si="1592"/>
        <v/>
      </c>
      <c r="BS670" s="4" t="str">
        <f t="shared" si="1593"/>
        <v/>
      </c>
      <c r="BT670" s="4" t="str">
        <f t="shared" si="1594"/>
        <v/>
      </c>
      <c r="BU670" s="4" t="str">
        <f t="shared" si="1595"/>
        <v/>
      </c>
      <c r="BV670" s="4" t="str">
        <f t="shared" si="1596"/>
        <v/>
      </c>
      <c r="BW670" s="4" t="str">
        <f t="shared" si="1597"/>
        <v/>
      </c>
      <c r="BX670" s="4" t="str">
        <f t="shared" si="1598"/>
        <v/>
      </c>
      <c r="BY670" s="4" t="str">
        <f t="shared" si="1599"/>
        <v/>
      </c>
      <c r="BZ670" s="63" t="str">
        <f t="shared" si="1600"/>
        <v/>
      </c>
      <c r="CA670" s="4" t="str">
        <f t="shared" si="1601"/>
        <v/>
      </c>
      <c r="CB670" s="63" t="str">
        <f t="shared" si="1602"/>
        <v/>
      </c>
      <c r="CC670" s="4" t="str">
        <f t="shared" si="1603"/>
        <v/>
      </c>
      <c r="CD670" s="63" t="str">
        <f t="shared" si="1604"/>
        <v/>
      </c>
      <c r="CE670" s="4" t="str">
        <f t="shared" si="1605"/>
        <v/>
      </c>
      <c r="CF670" s="63" t="str">
        <f t="shared" si="1606"/>
        <v/>
      </c>
      <c r="CG670" s="4" t="str">
        <f t="shared" si="1607"/>
        <v/>
      </c>
      <c r="CH670" s="4" t="str">
        <f t="shared" si="1608"/>
        <v/>
      </c>
      <c r="CI670" s="4" t="str">
        <f t="shared" si="1609"/>
        <v/>
      </c>
      <c r="CJ670" s="63" t="str">
        <f t="shared" si="1610"/>
        <v/>
      </c>
      <c r="CK670" s="4" t="str">
        <f t="shared" si="1611"/>
        <v/>
      </c>
      <c r="CL670" s="4" t="str">
        <f t="shared" si="1612"/>
        <v/>
      </c>
      <c r="CM670" s="4" t="str">
        <f t="shared" si="1613"/>
        <v/>
      </c>
      <c r="CN670" s="4" t="str">
        <f t="shared" si="1614"/>
        <v/>
      </c>
      <c r="CO670" s="4" t="str">
        <f t="shared" si="1615"/>
        <v/>
      </c>
      <c r="CP670" s="4" t="str">
        <f t="shared" si="1616"/>
        <v/>
      </c>
      <c r="CQ670" s="4" t="str">
        <f t="shared" si="1617"/>
        <v/>
      </c>
      <c r="CR670" s="4" t="str">
        <f t="shared" si="1618"/>
        <v/>
      </c>
      <c r="CS670" s="4" t="str">
        <f t="shared" si="1619"/>
        <v/>
      </c>
      <c r="CT670" s="4" t="str">
        <f t="shared" si="1620"/>
        <v/>
      </c>
      <c r="CU670" s="4" t="str">
        <f t="shared" si="1621"/>
        <v/>
      </c>
      <c r="CV670" s="4" t="str">
        <f t="shared" si="1622"/>
        <v/>
      </c>
      <c r="CW670" s="4" t="str">
        <f t="shared" si="1623"/>
        <v/>
      </c>
      <c r="CX670" s="4" t="str">
        <f t="shared" si="1624"/>
        <v/>
      </c>
      <c r="CY670" s="4" t="str">
        <f t="shared" si="1625"/>
        <v/>
      </c>
      <c r="CZ670" s="4" t="str">
        <f t="shared" si="1626"/>
        <v/>
      </c>
      <c r="DA670" s="4" t="str">
        <f t="shared" si="1627"/>
        <v/>
      </c>
      <c r="DB670" s="4" t="str">
        <f t="shared" si="1628"/>
        <v/>
      </c>
      <c r="DC670" s="4" t="str">
        <f t="shared" si="1629"/>
        <v/>
      </c>
      <c r="DD670" s="4" t="str">
        <f t="shared" si="1630"/>
        <v/>
      </c>
      <c r="DE670" s="4" t="str">
        <f t="shared" si="1631"/>
        <v/>
      </c>
      <c r="DF670" s="4" t="str">
        <f t="shared" si="1632"/>
        <v/>
      </c>
      <c r="DG670" s="4" t="str">
        <f t="shared" si="1633"/>
        <v/>
      </c>
      <c r="DH670" s="4" t="str">
        <f t="shared" si="1634"/>
        <v/>
      </c>
      <c r="DI670" s="4" t="str">
        <f t="shared" si="1647"/>
        <v/>
      </c>
      <c r="DJ670" s="4" t="str">
        <f t="shared" si="1635"/>
        <v/>
      </c>
      <c r="DK670" s="4" t="str">
        <f t="shared" si="1636"/>
        <v/>
      </c>
      <c r="DL670" s="4" t="str">
        <f t="shared" si="1637"/>
        <v/>
      </c>
      <c r="DM670" s="4" t="str">
        <f t="shared" si="1638"/>
        <v/>
      </c>
      <c r="DN670" s="4" t="str">
        <f t="shared" si="1639"/>
        <v/>
      </c>
      <c r="DO670" s="4" t="str">
        <f t="shared" si="1640"/>
        <v/>
      </c>
      <c r="DP670" s="4" t="str">
        <f t="shared" si="1641"/>
        <v/>
      </c>
      <c r="DQ670" s="4" t="str">
        <f t="shared" si="1642"/>
        <v/>
      </c>
      <c r="DR670" s="4" t="str">
        <f t="shared" si="1643"/>
        <v/>
      </c>
      <c r="DS670" s="4" t="str">
        <f t="shared" si="1644"/>
        <v/>
      </c>
      <c r="DT670" s="4" t="str">
        <f t="shared" si="1645"/>
        <v/>
      </c>
      <c r="DU670" s="4" t="str">
        <f t="shared" si="1646"/>
        <v/>
      </c>
    </row>
    <row r="671" spans="18:125" x14ac:dyDescent="0.25">
      <c r="R671" s="19" t="str">
        <f t="shared" si="1542"/>
        <v/>
      </c>
      <c r="T671" t="str">
        <f t="shared" si="1543"/>
        <v/>
      </c>
      <c r="U671" s="4" t="str">
        <f t="shared" si="1648"/>
        <v/>
      </c>
      <c r="V671" s="4" t="str">
        <f t="shared" si="1544"/>
        <v/>
      </c>
      <c r="W671" s="4" t="str">
        <f t="shared" si="1545"/>
        <v/>
      </c>
      <c r="X671" s="4" t="str">
        <f t="shared" si="1546"/>
        <v/>
      </c>
      <c r="Y671" s="4" t="str">
        <f t="shared" si="1547"/>
        <v/>
      </c>
      <c r="Z671" s="4" t="str">
        <f t="shared" si="1548"/>
        <v/>
      </c>
      <c r="AA671" s="4" t="str">
        <f t="shared" si="1549"/>
        <v/>
      </c>
      <c r="AB671" s="4" t="str">
        <f t="shared" si="1550"/>
        <v/>
      </c>
      <c r="AC671" s="4" t="str">
        <f t="shared" si="1551"/>
        <v/>
      </c>
      <c r="AD671" s="4" t="str">
        <f t="shared" si="1552"/>
        <v/>
      </c>
      <c r="AE671" s="4" t="str">
        <f t="shared" si="1553"/>
        <v/>
      </c>
      <c r="AF671" s="4" t="str">
        <f t="shared" si="1554"/>
        <v/>
      </c>
      <c r="AG671" s="4" t="str">
        <f t="shared" si="1555"/>
        <v/>
      </c>
      <c r="AH671" s="4" t="str">
        <f t="shared" si="1556"/>
        <v/>
      </c>
      <c r="AI671" s="4" t="str">
        <f t="shared" si="1557"/>
        <v/>
      </c>
      <c r="AJ671" s="4" t="str">
        <f t="shared" si="1558"/>
        <v/>
      </c>
      <c r="AK671" s="63" t="str">
        <f t="shared" si="1559"/>
        <v/>
      </c>
      <c r="AL671" s="4" t="str">
        <f t="shared" si="1560"/>
        <v/>
      </c>
      <c r="AM671" s="4" t="str">
        <f t="shared" si="1561"/>
        <v/>
      </c>
      <c r="AN671" s="4" t="str">
        <f t="shared" si="1562"/>
        <v/>
      </c>
      <c r="AO671" s="4" t="str">
        <f t="shared" si="1563"/>
        <v/>
      </c>
      <c r="AP671" s="4" t="str">
        <f t="shared" si="1564"/>
        <v/>
      </c>
      <c r="AQ671" s="4" t="str">
        <f t="shared" si="1565"/>
        <v/>
      </c>
      <c r="AR671" s="4" t="str">
        <f t="shared" si="1566"/>
        <v/>
      </c>
      <c r="AS671" s="4" t="str">
        <f t="shared" si="1567"/>
        <v/>
      </c>
      <c r="AT671" s="4" t="str">
        <f t="shared" si="1568"/>
        <v/>
      </c>
      <c r="AU671" s="4" t="str">
        <f t="shared" si="1569"/>
        <v/>
      </c>
      <c r="AV671" s="4" t="str">
        <f t="shared" si="1570"/>
        <v/>
      </c>
      <c r="AW671" s="4" t="str">
        <f t="shared" si="1571"/>
        <v/>
      </c>
      <c r="AX671" s="4" t="str">
        <f t="shared" si="1572"/>
        <v/>
      </c>
      <c r="AY671" s="4" t="str">
        <f t="shared" si="1573"/>
        <v/>
      </c>
      <c r="AZ671" s="4" t="str">
        <f t="shared" si="1574"/>
        <v/>
      </c>
      <c r="BA671" s="4" t="str">
        <f t="shared" si="1575"/>
        <v/>
      </c>
      <c r="BB671" s="4" t="str">
        <f t="shared" si="1576"/>
        <v/>
      </c>
      <c r="BC671" s="4" t="str">
        <f t="shared" si="1577"/>
        <v/>
      </c>
      <c r="BD671" s="4" t="str">
        <f t="shared" si="1578"/>
        <v/>
      </c>
      <c r="BE671" s="4" t="str">
        <f t="shared" si="1579"/>
        <v/>
      </c>
      <c r="BF671" s="4" t="str">
        <f t="shared" si="1580"/>
        <v/>
      </c>
      <c r="BG671" s="4" t="str">
        <f t="shared" si="1581"/>
        <v/>
      </c>
      <c r="BH671" s="4" t="str">
        <f t="shared" si="1582"/>
        <v/>
      </c>
      <c r="BI671" s="4" t="str">
        <f t="shared" si="1583"/>
        <v/>
      </c>
      <c r="BJ671" s="4" t="str">
        <f t="shared" si="1584"/>
        <v/>
      </c>
      <c r="BK671" s="4" t="str">
        <f t="shared" si="1585"/>
        <v/>
      </c>
      <c r="BL671" s="4" t="str">
        <f t="shared" si="1586"/>
        <v/>
      </c>
      <c r="BM671" s="4" t="str">
        <f t="shared" si="1587"/>
        <v/>
      </c>
      <c r="BN671" s="4" t="str">
        <f t="shared" si="1588"/>
        <v/>
      </c>
      <c r="BO671" s="4" t="str">
        <f t="shared" si="1589"/>
        <v/>
      </c>
      <c r="BP671" s="4" t="str">
        <f t="shared" si="1590"/>
        <v/>
      </c>
      <c r="BQ671" s="4" t="str">
        <f t="shared" si="1591"/>
        <v/>
      </c>
      <c r="BR671" s="4" t="str">
        <f t="shared" si="1592"/>
        <v/>
      </c>
      <c r="BS671" s="4" t="str">
        <f t="shared" si="1593"/>
        <v/>
      </c>
      <c r="BT671" s="4" t="str">
        <f t="shared" si="1594"/>
        <v/>
      </c>
      <c r="BU671" s="4" t="str">
        <f t="shared" si="1595"/>
        <v/>
      </c>
      <c r="BV671" s="4" t="str">
        <f t="shared" si="1596"/>
        <v/>
      </c>
      <c r="BW671" s="4" t="str">
        <f t="shared" si="1597"/>
        <v/>
      </c>
      <c r="BX671" s="4" t="str">
        <f t="shared" si="1598"/>
        <v/>
      </c>
      <c r="BY671" s="4" t="str">
        <f t="shared" si="1599"/>
        <v/>
      </c>
      <c r="BZ671" s="63" t="str">
        <f t="shared" si="1600"/>
        <v/>
      </c>
      <c r="CA671" s="4" t="str">
        <f t="shared" si="1601"/>
        <v/>
      </c>
      <c r="CB671" s="63" t="str">
        <f t="shared" si="1602"/>
        <v/>
      </c>
      <c r="CC671" s="4" t="str">
        <f t="shared" si="1603"/>
        <v/>
      </c>
      <c r="CD671" s="63" t="str">
        <f t="shared" si="1604"/>
        <v/>
      </c>
      <c r="CE671" s="4" t="str">
        <f t="shared" si="1605"/>
        <v/>
      </c>
      <c r="CF671" s="63" t="str">
        <f t="shared" si="1606"/>
        <v/>
      </c>
      <c r="CG671" s="4" t="str">
        <f t="shared" si="1607"/>
        <v/>
      </c>
      <c r="CH671" s="4" t="str">
        <f t="shared" si="1608"/>
        <v/>
      </c>
      <c r="CI671" s="4" t="str">
        <f t="shared" si="1609"/>
        <v/>
      </c>
      <c r="CJ671" s="63" t="str">
        <f t="shared" si="1610"/>
        <v/>
      </c>
      <c r="CK671" s="4" t="str">
        <f t="shared" si="1611"/>
        <v/>
      </c>
      <c r="CL671" s="4" t="str">
        <f t="shared" si="1612"/>
        <v/>
      </c>
      <c r="CM671" s="4" t="str">
        <f t="shared" si="1613"/>
        <v/>
      </c>
      <c r="CN671" s="4" t="str">
        <f t="shared" si="1614"/>
        <v/>
      </c>
      <c r="CO671" s="4" t="str">
        <f t="shared" si="1615"/>
        <v/>
      </c>
      <c r="CP671" s="4" t="str">
        <f t="shared" si="1616"/>
        <v/>
      </c>
      <c r="CQ671" s="4" t="str">
        <f t="shared" si="1617"/>
        <v/>
      </c>
      <c r="CR671" s="4" t="str">
        <f t="shared" si="1618"/>
        <v/>
      </c>
      <c r="CS671" s="4" t="str">
        <f t="shared" si="1619"/>
        <v/>
      </c>
      <c r="CT671" s="4" t="str">
        <f t="shared" si="1620"/>
        <v/>
      </c>
      <c r="CU671" s="4" t="str">
        <f t="shared" si="1621"/>
        <v/>
      </c>
      <c r="CV671" s="4" t="str">
        <f t="shared" si="1622"/>
        <v/>
      </c>
      <c r="CW671" s="4" t="str">
        <f t="shared" si="1623"/>
        <v/>
      </c>
      <c r="CX671" s="4" t="str">
        <f t="shared" si="1624"/>
        <v/>
      </c>
      <c r="CY671" s="4" t="str">
        <f t="shared" si="1625"/>
        <v/>
      </c>
      <c r="CZ671" s="4" t="str">
        <f t="shared" si="1626"/>
        <v/>
      </c>
      <c r="DA671" s="4" t="str">
        <f t="shared" si="1627"/>
        <v/>
      </c>
      <c r="DB671" s="4" t="str">
        <f t="shared" si="1628"/>
        <v/>
      </c>
      <c r="DC671" s="4" t="str">
        <f t="shared" si="1629"/>
        <v/>
      </c>
      <c r="DD671" s="4" t="str">
        <f t="shared" si="1630"/>
        <v/>
      </c>
      <c r="DE671" s="4" t="str">
        <f t="shared" si="1631"/>
        <v/>
      </c>
      <c r="DF671" s="4" t="str">
        <f t="shared" si="1632"/>
        <v/>
      </c>
      <c r="DG671" s="4" t="str">
        <f t="shared" si="1633"/>
        <v/>
      </c>
      <c r="DH671" s="4" t="str">
        <f t="shared" si="1634"/>
        <v/>
      </c>
      <c r="DI671" s="4" t="str">
        <f t="shared" si="1647"/>
        <v/>
      </c>
      <c r="DJ671" s="4" t="str">
        <f t="shared" si="1635"/>
        <v/>
      </c>
      <c r="DK671" s="4" t="str">
        <f t="shared" si="1636"/>
        <v/>
      </c>
      <c r="DL671" s="4" t="str">
        <f t="shared" si="1637"/>
        <v/>
      </c>
      <c r="DM671" s="4" t="str">
        <f t="shared" si="1638"/>
        <v/>
      </c>
      <c r="DN671" s="4" t="str">
        <f t="shared" si="1639"/>
        <v/>
      </c>
      <c r="DO671" s="4" t="str">
        <f t="shared" si="1640"/>
        <v/>
      </c>
      <c r="DP671" s="4" t="str">
        <f t="shared" si="1641"/>
        <v/>
      </c>
      <c r="DQ671" s="4" t="str">
        <f t="shared" si="1642"/>
        <v/>
      </c>
      <c r="DR671" s="4" t="str">
        <f t="shared" si="1643"/>
        <v/>
      </c>
      <c r="DS671" s="4" t="str">
        <f t="shared" si="1644"/>
        <v/>
      </c>
      <c r="DT671" s="4" t="str">
        <f t="shared" si="1645"/>
        <v/>
      </c>
      <c r="DU671" s="4" t="str">
        <f t="shared" si="1646"/>
        <v/>
      </c>
    </row>
    <row r="672" spans="18:125" x14ac:dyDescent="0.25">
      <c r="R672" s="19" t="str">
        <f t="shared" si="1542"/>
        <v/>
      </c>
      <c r="T672" t="str">
        <f t="shared" si="1543"/>
        <v/>
      </c>
      <c r="U672" s="4" t="str">
        <f t="shared" si="1648"/>
        <v/>
      </c>
      <c r="V672" s="4" t="str">
        <f t="shared" si="1544"/>
        <v/>
      </c>
      <c r="W672" s="4" t="str">
        <f t="shared" si="1545"/>
        <v/>
      </c>
      <c r="X672" s="4" t="str">
        <f t="shared" si="1546"/>
        <v/>
      </c>
      <c r="Y672" s="4" t="str">
        <f t="shared" si="1547"/>
        <v/>
      </c>
      <c r="Z672" s="4" t="str">
        <f t="shared" si="1548"/>
        <v/>
      </c>
      <c r="AA672" s="4" t="str">
        <f t="shared" si="1549"/>
        <v/>
      </c>
      <c r="AB672" s="4" t="str">
        <f t="shared" si="1550"/>
        <v/>
      </c>
      <c r="AC672" s="4" t="str">
        <f t="shared" si="1551"/>
        <v/>
      </c>
      <c r="AD672" s="4" t="str">
        <f t="shared" si="1552"/>
        <v/>
      </c>
      <c r="AE672" s="4" t="str">
        <f t="shared" si="1553"/>
        <v/>
      </c>
      <c r="AF672" s="4" t="str">
        <f t="shared" si="1554"/>
        <v/>
      </c>
      <c r="AG672" s="4" t="str">
        <f t="shared" si="1555"/>
        <v/>
      </c>
      <c r="AH672" s="4" t="str">
        <f t="shared" si="1556"/>
        <v/>
      </c>
      <c r="AI672" s="4" t="str">
        <f t="shared" si="1557"/>
        <v/>
      </c>
      <c r="AJ672" s="4" t="str">
        <f t="shared" si="1558"/>
        <v/>
      </c>
      <c r="AK672" s="63" t="str">
        <f t="shared" si="1559"/>
        <v/>
      </c>
      <c r="AL672" s="4" t="str">
        <f t="shared" si="1560"/>
        <v/>
      </c>
      <c r="AM672" s="4" t="str">
        <f t="shared" si="1561"/>
        <v/>
      </c>
      <c r="AN672" s="4" t="str">
        <f t="shared" si="1562"/>
        <v/>
      </c>
      <c r="AO672" s="4" t="str">
        <f t="shared" si="1563"/>
        <v/>
      </c>
      <c r="AP672" s="4" t="str">
        <f t="shared" si="1564"/>
        <v/>
      </c>
      <c r="AQ672" s="4" t="str">
        <f t="shared" si="1565"/>
        <v/>
      </c>
      <c r="AR672" s="4" t="str">
        <f t="shared" si="1566"/>
        <v/>
      </c>
      <c r="AS672" s="4" t="str">
        <f t="shared" si="1567"/>
        <v/>
      </c>
      <c r="AT672" s="4" t="str">
        <f t="shared" si="1568"/>
        <v/>
      </c>
      <c r="AU672" s="4" t="str">
        <f t="shared" si="1569"/>
        <v/>
      </c>
      <c r="AV672" s="4" t="str">
        <f t="shared" si="1570"/>
        <v/>
      </c>
      <c r="AW672" s="4" t="str">
        <f t="shared" si="1571"/>
        <v/>
      </c>
      <c r="AX672" s="4" t="str">
        <f t="shared" si="1572"/>
        <v/>
      </c>
      <c r="AY672" s="4" t="str">
        <f t="shared" si="1573"/>
        <v/>
      </c>
      <c r="AZ672" s="4" t="str">
        <f t="shared" si="1574"/>
        <v/>
      </c>
      <c r="BA672" s="4" t="str">
        <f t="shared" si="1575"/>
        <v/>
      </c>
      <c r="BB672" s="4" t="str">
        <f t="shared" si="1576"/>
        <v/>
      </c>
      <c r="BC672" s="4" t="str">
        <f t="shared" si="1577"/>
        <v/>
      </c>
      <c r="BD672" s="4" t="str">
        <f t="shared" si="1578"/>
        <v/>
      </c>
      <c r="BE672" s="4" t="str">
        <f t="shared" si="1579"/>
        <v/>
      </c>
      <c r="BF672" s="4" t="str">
        <f t="shared" si="1580"/>
        <v/>
      </c>
      <c r="BG672" s="4" t="str">
        <f t="shared" si="1581"/>
        <v/>
      </c>
      <c r="BH672" s="4" t="str">
        <f t="shared" si="1582"/>
        <v/>
      </c>
      <c r="BI672" s="4" t="str">
        <f t="shared" si="1583"/>
        <v/>
      </c>
      <c r="BJ672" s="4" t="str">
        <f t="shared" si="1584"/>
        <v/>
      </c>
      <c r="BK672" s="4" t="str">
        <f t="shared" si="1585"/>
        <v/>
      </c>
      <c r="BL672" s="4" t="str">
        <f t="shared" si="1586"/>
        <v/>
      </c>
      <c r="BM672" s="4" t="str">
        <f t="shared" si="1587"/>
        <v/>
      </c>
      <c r="BN672" s="4" t="str">
        <f t="shared" si="1588"/>
        <v/>
      </c>
      <c r="BO672" s="4" t="str">
        <f t="shared" si="1589"/>
        <v/>
      </c>
      <c r="BP672" s="4" t="str">
        <f t="shared" si="1590"/>
        <v/>
      </c>
      <c r="BQ672" s="4" t="str">
        <f t="shared" si="1591"/>
        <v/>
      </c>
      <c r="BR672" s="4" t="str">
        <f t="shared" si="1592"/>
        <v/>
      </c>
      <c r="BS672" s="4" t="str">
        <f t="shared" si="1593"/>
        <v/>
      </c>
      <c r="BT672" s="4" t="str">
        <f t="shared" si="1594"/>
        <v/>
      </c>
      <c r="BU672" s="4" t="str">
        <f t="shared" si="1595"/>
        <v/>
      </c>
      <c r="BV672" s="4" t="str">
        <f t="shared" si="1596"/>
        <v/>
      </c>
      <c r="BW672" s="4" t="str">
        <f t="shared" si="1597"/>
        <v/>
      </c>
      <c r="BX672" s="4" t="str">
        <f t="shared" si="1598"/>
        <v/>
      </c>
      <c r="BY672" s="4" t="str">
        <f t="shared" si="1599"/>
        <v/>
      </c>
      <c r="BZ672" s="63" t="str">
        <f t="shared" si="1600"/>
        <v/>
      </c>
      <c r="CA672" s="4" t="str">
        <f t="shared" si="1601"/>
        <v/>
      </c>
      <c r="CB672" s="63" t="str">
        <f t="shared" si="1602"/>
        <v/>
      </c>
      <c r="CC672" s="4" t="str">
        <f t="shared" si="1603"/>
        <v/>
      </c>
      <c r="CD672" s="63" t="str">
        <f t="shared" si="1604"/>
        <v/>
      </c>
      <c r="CE672" s="4" t="str">
        <f t="shared" si="1605"/>
        <v/>
      </c>
      <c r="CF672" s="63" t="str">
        <f t="shared" si="1606"/>
        <v/>
      </c>
      <c r="CG672" s="4" t="str">
        <f t="shared" si="1607"/>
        <v/>
      </c>
      <c r="CH672" s="4" t="str">
        <f t="shared" si="1608"/>
        <v/>
      </c>
      <c r="CI672" s="4" t="str">
        <f t="shared" si="1609"/>
        <v/>
      </c>
      <c r="CJ672" s="63" t="str">
        <f t="shared" si="1610"/>
        <v/>
      </c>
      <c r="CK672" s="4" t="str">
        <f t="shared" si="1611"/>
        <v/>
      </c>
      <c r="CL672" s="4" t="str">
        <f t="shared" si="1612"/>
        <v/>
      </c>
      <c r="CM672" s="4" t="str">
        <f t="shared" si="1613"/>
        <v/>
      </c>
      <c r="CN672" s="4" t="str">
        <f t="shared" si="1614"/>
        <v/>
      </c>
      <c r="CO672" s="4" t="str">
        <f t="shared" si="1615"/>
        <v/>
      </c>
      <c r="CP672" s="4" t="str">
        <f t="shared" si="1616"/>
        <v/>
      </c>
      <c r="CQ672" s="4" t="str">
        <f t="shared" si="1617"/>
        <v/>
      </c>
      <c r="CR672" s="4" t="str">
        <f t="shared" si="1618"/>
        <v/>
      </c>
      <c r="CS672" s="4" t="str">
        <f t="shared" si="1619"/>
        <v/>
      </c>
      <c r="CT672" s="4" t="str">
        <f t="shared" si="1620"/>
        <v/>
      </c>
      <c r="CU672" s="4" t="str">
        <f t="shared" si="1621"/>
        <v/>
      </c>
      <c r="CV672" s="4" t="str">
        <f t="shared" si="1622"/>
        <v/>
      </c>
      <c r="CW672" s="4" t="str">
        <f t="shared" si="1623"/>
        <v/>
      </c>
      <c r="CX672" s="4" t="str">
        <f t="shared" si="1624"/>
        <v/>
      </c>
      <c r="CY672" s="4" t="str">
        <f t="shared" si="1625"/>
        <v/>
      </c>
      <c r="CZ672" s="4" t="str">
        <f t="shared" si="1626"/>
        <v/>
      </c>
      <c r="DA672" s="4" t="str">
        <f t="shared" si="1627"/>
        <v/>
      </c>
      <c r="DB672" s="4" t="str">
        <f t="shared" si="1628"/>
        <v/>
      </c>
      <c r="DC672" s="4" t="str">
        <f t="shared" si="1629"/>
        <v/>
      </c>
      <c r="DD672" s="4" t="str">
        <f t="shared" si="1630"/>
        <v/>
      </c>
      <c r="DE672" s="4" t="str">
        <f t="shared" si="1631"/>
        <v/>
      </c>
      <c r="DF672" s="4" t="str">
        <f t="shared" si="1632"/>
        <v/>
      </c>
      <c r="DG672" s="4" t="str">
        <f t="shared" si="1633"/>
        <v/>
      </c>
      <c r="DH672" s="4" t="str">
        <f t="shared" si="1634"/>
        <v/>
      </c>
      <c r="DI672" s="4" t="str">
        <f t="shared" si="1647"/>
        <v/>
      </c>
      <c r="DJ672" s="4" t="str">
        <f t="shared" si="1635"/>
        <v/>
      </c>
      <c r="DK672" s="4" t="str">
        <f t="shared" si="1636"/>
        <v/>
      </c>
      <c r="DL672" s="4" t="str">
        <f t="shared" si="1637"/>
        <v/>
      </c>
      <c r="DM672" s="4" t="str">
        <f t="shared" si="1638"/>
        <v/>
      </c>
      <c r="DN672" s="4" t="str">
        <f t="shared" si="1639"/>
        <v/>
      </c>
      <c r="DO672" s="4" t="str">
        <f t="shared" si="1640"/>
        <v/>
      </c>
      <c r="DP672" s="4" t="str">
        <f t="shared" si="1641"/>
        <v/>
      </c>
      <c r="DQ672" s="4" t="str">
        <f t="shared" si="1642"/>
        <v/>
      </c>
      <c r="DR672" s="4" t="str">
        <f t="shared" si="1643"/>
        <v/>
      </c>
      <c r="DS672" s="4" t="str">
        <f t="shared" si="1644"/>
        <v/>
      </c>
      <c r="DT672" s="4" t="str">
        <f t="shared" si="1645"/>
        <v/>
      </c>
      <c r="DU672" s="4" t="str">
        <f t="shared" si="1646"/>
        <v/>
      </c>
    </row>
    <row r="673" spans="18:125" x14ac:dyDescent="0.25">
      <c r="R673" s="19" t="str">
        <f t="shared" si="1542"/>
        <v/>
      </c>
      <c r="T673" t="str">
        <f t="shared" si="1543"/>
        <v/>
      </c>
      <c r="U673" s="4" t="str">
        <f t="shared" si="1648"/>
        <v/>
      </c>
      <c r="V673" s="4" t="str">
        <f t="shared" si="1544"/>
        <v/>
      </c>
      <c r="W673" s="4" t="str">
        <f t="shared" si="1545"/>
        <v/>
      </c>
      <c r="X673" s="4" t="str">
        <f t="shared" si="1546"/>
        <v/>
      </c>
      <c r="Y673" s="4" t="str">
        <f t="shared" si="1547"/>
        <v/>
      </c>
      <c r="Z673" s="4" t="str">
        <f t="shared" si="1548"/>
        <v/>
      </c>
      <c r="AA673" s="4" t="str">
        <f t="shared" si="1549"/>
        <v/>
      </c>
      <c r="AB673" s="4" t="str">
        <f t="shared" si="1550"/>
        <v/>
      </c>
      <c r="AC673" s="4" t="str">
        <f t="shared" si="1551"/>
        <v/>
      </c>
      <c r="AD673" s="4" t="str">
        <f t="shared" si="1552"/>
        <v/>
      </c>
      <c r="AE673" s="4" t="str">
        <f t="shared" si="1553"/>
        <v/>
      </c>
      <c r="AF673" s="4" t="str">
        <f t="shared" si="1554"/>
        <v/>
      </c>
      <c r="AG673" s="4" t="str">
        <f t="shared" si="1555"/>
        <v/>
      </c>
      <c r="AH673" s="4" t="str">
        <f t="shared" si="1556"/>
        <v/>
      </c>
      <c r="AI673" s="4" t="str">
        <f t="shared" si="1557"/>
        <v/>
      </c>
      <c r="AJ673" s="4" t="str">
        <f t="shared" si="1558"/>
        <v/>
      </c>
      <c r="AK673" s="63" t="str">
        <f t="shared" si="1559"/>
        <v/>
      </c>
      <c r="AL673" s="4" t="str">
        <f t="shared" si="1560"/>
        <v/>
      </c>
      <c r="AM673" s="4" t="str">
        <f t="shared" si="1561"/>
        <v/>
      </c>
      <c r="AN673" s="4" t="str">
        <f t="shared" si="1562"/>
        <v/>
      </c>
      <c r="AO673" s="4" t="str">
        <f t="shared" si="1563"/>
        <v/>
      </c>
      <c r="AP673" s="4" t="str">
        <f t="shared" si="1564"/>
        <v/>
      </c>
      <c r="AQ673" s="4" t="str">
        <f t="shared" si="1565"/>
        <v/>
      </c>
      <c r="AR673" s="4" t="str">
        <f t="shared" si="1566"/>
        <v/>
      </c>
      <c r="AS673" s="4" t="str">
        <f t="shared" si="1567"/>
        <v/>
      </c>
      <c r="AT673" s="4" t="str">
        <f t="shared" si="1568"/>
        <v/>
      </c>
      <c r="AU673" s="4" t="str">
        <f t="shared" si="1569"/>
        <v/>
      </c>
      <c r="AV673" s="4" t="str">
        <f t="shared" si="1570"/>
        <v/>
      </c>
      <c r="AW673" s="4" t="str">
        <f t="shared" si="1571"/>
        <v/>
      </c>
      <c r="AX673" s="4" t="str">
        <f t="shared" si="1572"/>
        <v/>
      </c>
      <c r="AY673" s="4" t="str">
        <f t="shared" si="1573"/>
        <v/>
      </c>
      <c r="AZ673" s="4" t="str">
        <f t="shared" si="1574"/>
        <v/>
      </c>
      <c r="BA673" s="4" t="str">
        <f t="shared" si="1575"/>
        <v/>
      </c>
      <c r="BB673" s="4" t="str">
        <f t="shared" si="1576"/>
        <v/>
      </c>
      <c r="BC673" s="4" t="str">
        <f t="shared" si="1577"/>
        <v/>
      </c>
      <c r="BD673" s="4" t="str">
        <f t="shared" si="1578"/>
        <v/>
      </c>
      <c r="BE673" s="4" t="str">
        <f t="shared" si="1579"/>
        <v/>
      </c>
      <c r="BF673" s="4" t="str">
        <f t="shared" si="1580"/>
        <v/>
      </c>
      <c r="BG673" s="4" t="str">
        <f t="shared" si="1581"/>
        <v/>
      </c>
      <c r="BH673" s="4" t="str">
        <f t="shared" si="1582"/>
        <v/>
      </c>
      <c r="BI673" s="4" t="str">
        <f t="shared" si="1583"/>
        <v/>
      </c>
      <c r="BJ673" s="4" t="str">
        <f t="shared" si="1584"/>
        <v/>
      </c>
      <c r="BK673" s="4" t="str">
        <f t="shared" si="1585"/>
        <v/>
      </c>
      <c r="BL673" s="4" t="str">
        <f t="shared" si="1586"/>
        <v/>
      </c>
      <c r="BM673" s="4" t="str">
        <f t="shared" si="1587"/>
        <v/>
      </c>
      <c r="BN673" s="4" t="str">
        <f t="shared" si="1588"/>
        <v/>
      </c>
      <c r="BO673" s="4" t="str">
        <f t="shared" si="1589"/>
        <v/>
      </c>
      <c r="BP673" s="4" t="str">
        <f t="shared" si="1590"/>
        <v/>
      </c>
      <c r="BQ673" s="4" t="str">
        <f t="shared" si="1591"/>
        <v/>
      </c>
      <c r="BR673" s="4" t="str">
        <f t="shared" si="1592"/>
        <v/>
      </c>
      <c r="BS673" s="4" t="str">
        <f t="shared" si="1593"/>
        <v/>
      </c>
      <c r="BT673" s="4" t="str">
        <f t="shared" si="1594"/>
        <v/>
      </c>
      <c r="BU673" s="4" t="str">
        <f t="shared" si="1595"/>
        <v/>
      </c>
      <c r="BV673" s="4" t="str">
        <f t="shared" si="1596"/>
        <v/>
      </c>
      <c r="BW673" s="4" t="str">
        <f t="shared" si="1597"/>
        <v/>
      </c>
      <c r="BX673" s="4" t="str">
        <f t="shared" si="1598"/>
        <v/>
      </c>
      <c r="BY673" s="4" t="str">
        <f t="shared" si="1599"/>
        <v/>
      </c>
      <c r="BZ673" s="63" t="str">
        <f t="shared" si="1600"/>
        <v/>
      </c>
      <c r="CA673" s="4" t="str">
        <f t="shared" si="1601"/>
        <v/>
      </c>
      <c r="CB673" s="63" t="str">
        <f t="shared" si="1602"/>
        <v/>
      </c>
      <c r="CC673" s="4" t="str">
        <f t="shared" si="1603"/>
        <v/>
      </c>
      <c r="CD673" s="63" t="str">
        <f t="shared" si="1604"/>
        <v/>
      </c>
      <c r="CE673" s="4" t="str">
        <f t="shared" si="1605"/>
        <v/>
      </c>
      <c r="CF673" s="63" t="str">
        <f t="shared" si="1606"/>
        <v/>
      </c>
      <c r="CG673" s="4" t="str">
        <f t="shared" si="1607"/>
        <v/>
      </c>
      <c r="CH673" s="4" t="str">
        <f t="shared" si="1608"/>
        <v/>
      </c>
      <c r="CI673" s="4" t="str">
        <f t="shared" si="1609"/>
        <v/>
      </c>
      <c r="CJ673" s="63" t="str">
        <f t="shared" si="1610"/>
        <v/>
      </c>
      <c r="CK673" s="4" t="str">
        <f t="shared" si="1611"/>
        <v/>
      </c>
      <c r="CL673" s="4" t="str">
        <f t="shared" si="1612"/>
        <v/>
      </c>
      <c r="CM673" s="4" t="str">
        <f t="shared" si="1613"/>
        <v/>
      </c>
      <c r="CN673" s="4" t="str">
        <f t="shared" si="1614"/>
        <v/>
      </c>
      <c r="CO673" s="4" t="str">
        <f t="shared" si="1615"/>
        <v/>
      </c>
      <c r="CP673" s="4" t="str">
        <f t="shared" si="1616"/>
        <v/>
      </c>
      <c r="CQ673" s="4" t="str">
        <f t="shared" si="1617"/>
        <v/>
      </c>
      <c r="CR673" s="4" t="str">
        <f t="shared" si="1618"/>
        <v/>
      </c>
      <c r="CS673" s="4" t="str">
        <f t="shared" si="1619"/>
        <v/>
      </c>
      <c r="CT673" s="4" t="str">
        <f t="shared" si="1620"/>
        <v/>
      </c>
      <c r="CU673" s="4" t="str">
        <f t="shared" si="1621"/>
        <v/>
      </c>
      <c r="CV673" s="4" t="str">
        <f t="shared" si="1622"/>
        <v/>
      </c>
      <c r="CW673" s="4" t="str">
        <f t="shared" si="1623"/>
        <v/>
      </c>
      <c r="CX673" s="4" t="str">
        <f t="shared" si="1624"/>
        <v/>
      </c>
      <c r="CY673" s="4" t="str">
        <f t="shared" si="1625"/>
        <v/>
      </c>
      <c r="CZ673" s="4" t="str">
        <f t="shared" si="1626"/>
        <v/>
      </c>
      <c r="DA673" s="4" t="str">
        <f t="shared" si="1627"/>
        <v/>
      </c>
      <c r="DB673" s="4" t="str">
        <f t="shared" si="1628"/>
        <v/>
      </c>
      <c r="DC673" s="4" t="str">
        <f t="shared" si="1629"/>
        <v/>
      </c>
      <c r="DD673" s="4" t="str">
        <f t="shared" si="1630"/>
        <v/>
      </c>
      <c r="DE673" s="4" t="str">
        <f t="shared" si="1631"/>
        <v/>
      </c>
      <c r="DF673" s="4" t="str">
        <f t="shared" si="1632"/>
        <v/>
      </c>
      <c r="DG673" s="4" t="str">
        <f t="shared" si="1633"/>
        <v/>
      </c>
      <c r="DH673" s="4" t="str">
        <f t="shared" si="1634"/>
        <v/>
      </c>
      <c r="DI673" s="4" t="str">
        <f t="shared" si="1647"/>
        <v/>
      </c>
      <c r="DJ673" s="4" t="str">
        <f t="shared" si="1635"/>
        <v/>
      </c>
      <c r="DK673" s="4" t="str">
        <f t="shared" si="1636"/>
        <v/>
      </c>
      <c r="DL673" s="4" t="str">
        <f t="shared" si="1637"/>
        <v/>
      </c>
      <c r="DM673" s="4" t="str">
        <f t="shared" si="1638"/>
        <v/>
      </c>
      <c r="DN673" s="4" t="str">
        <f t="shared" si="1639"/>
        <v/>
      </c>
      <c r="DO673" s="4" t="str">
        <f t="shared" si="1640"/>
        <v/>
      </c>
      <c r="DP673" s="4" t="str">
        <f t="shared" si="1641"/>
        <v/>
      </c>
      <c r="DQ673" s="4" t="str">
        <f t="shared" si="1642"/>
        <v/>
      </c>
      <c r="DR673" s="4" t="str">
        <f t="shared" si="1643"/>
        <v/>
      </c>
      <c r="DS673" s="4" t="str">
        <f t="shared" si="1644"/>
        <v/>
      </c>
      <c r="DT673" s="4" t="str">
        <f t="shared" si="1645"/>
        <v/>
      </c>
      <c r="DU673" s="4" t="str">
        <f t="shared" si="1646"/>
        <v/>
      </c>
    </row>
    <row r="674" spans="18:125" x14ac:dyDescent="0.25">
      <c r="R674" s="19" t="str">
        <f t="shared" si="1542"/>
        <v/>
      </c>
      <c r="T674" t="str">
        <f t="shared" si="1543"/>
        <v/>
      </c>
      <c r="U674" s="4" t="str">
        <f t="shared" si="1648"/>
        <v/>
      </c>
      <c r="V674" s="4" t="str">
        <f t="shared" si="1544"/>
        <v/>
      </c>
      <c r="W674" s="4" t="str">
        <f t="shared" si="1545"/>
        <v/>
      </c>
      <c r="X674" s="4" t="str">
        <f t="shared" si="1546"/>
        <v/>
      </c>
      <c r="Y674" s="4" t="str">
        <f t="shared" si="1547"/>
        <v/>
      </c>
      <c r="Z674" s="4" t="str">
        <f t="shared" si="1548"/>
        <v/>
      </c>
      <c r="AA674" s="4" t="str">
        <f t="shared" si="1549"/>
        <v/>
      </c>
      <c r="AB674" s="4" t="str">
        <f t="shared" si="1550"/>
        <v/>
      </c>
      <c r="AC674" s="4" t="str">
        <f t="shared" si="1551"/>
        <v/>
      </c>
      <c r="AD674" s="4" t="str">
        <f t="shared" si="1552"/>
        <v/>
      </c>
      <c r="AE674" s="4" t="str">
        <f t="shared" si="1553"/>
        <v/>
      </c>
      <c r="AF674" s="4" t="str">
        <f t="shared" si="1554"/>
        <v/>
      </c>
      <c r="AG674" s="4" t="str">
        <f t="shared" si="1555"/>
        <v/>
      </c>
      <c r="AH674" s="4" t="str">
        <f t="shared" si="1556"/>
        <v/>
      </c>
      <c r="AI674" s="4" t="str">
        <f t="shared" si="1557"/>
        <v/>
      </c>
      <c r="AJ674" s="4" t="str">
        <f t="shared" si="1558"/>
        <v/>
      </c>
      <c r="AK674" s="63" t="str">
        <f t="shared" si="1559"/>
        <v/>
      </c>
      <c r="AL674" s="4" t="str">
        <f t="shared" si="1560"/>
        <v/>
      </c>
      <c r="AM674" s="4" t="str">
        <f t="shared" si="1561"/>
        <v/>
      </c>
      <c r="AN674" s="4" t="str">
        <f t="shared" si="1562"/>
        <v/>
      </c>
      <c r="AO674" s="4" t="str">
        <f t="shared" si="1563"/>
        <v/>
      </c>
      <c r="AP674" s="4" t="str">
        <f t="shared" si="1564"/>
        <v/>
      </c>
      <c r="AQ674" s="4" t="str">
        <f t="shared" si="1565"/>
        <v/>
      </c>
      <c r="AR674" s="4" t="str">
        <f t="shared" si="1566"/>
        <v/>
      </c>
      <c r="AS674" s="4" t="str">
        <f t="shared" si="1567"/>
        <v/>
      </c>
      <c r="AT674" s="4" t="str">
        <f t="shared" si="1568"/>
        <v/>
      </c>
      <c r="AU674" s="4" t="str">
        <f t="shared" si="1569"/>
        <v/>
      </c>
      <c r="AV674" s="4" t="str">
        <f t="shared" si="1570"/>
        <v/>
      </c>
      <c r="AW674" s="4" t="str">
        <f t="shared" si="1571"/>
        <v/>
      </c>
      <c r="AX674" s="4" t="str">
        <f t="shared" si="1572"/>
        <v/>
      </c>
      <c r="AY674" s="4" t="str">
        <f t="shared" si="1573"/>
        <v/>
      </c>
      <c r="AZ674" s="4" t="str">
        <f t="shared" si="1574"/>
        <v/>
      </c>
      <c r="BA674" s="4" t="str">
        <f t="shared" si="1575"/>
        <v/>
      </c>
      <c r="BB674" s="4" t="str">
        <f t="shared" si="1576"/>
        <v/>
      </c>
      <c r="BC674" s="4" t="str">
        <f t="shared" si="1577"/>
        <v/>
      </c>
      <c r="BD674" s="4" t="str">
        <f t="shared" si="1578"/>
        <v/>
      </c>
      <c r="BE674" s="4" t="str">
        <f t="shared" si="1579"/>
        <v/>
      </c>
      <c r="BF674" s="4" t="str">
        <f t="shared" si="1580"/>
        <v/>
      </c>
      <c r="BG674" s="4" t="str">
        <f t="shared" si="1581"/>
        <v/>
      </c>
      <c r="BH674" s="4" t="str">
        <f t="shared" si="1582"/>
        <v/>
      </c>
      <c r="BI674" s="4" t="str">
        <f t="shared" si="1583"/>
        <v/>
      </c>
      <c r="BJ674" s="4" t="str">
        <f t="shared" si="1584"/>
        <v/>
      </c>
      <c r="BK674" s="4" t="str">
        <f t="shared" si="1585"/>
        <v/>
      </c>
      <c r="BL674" s="4" t="str">
        <f t="shared" si="1586"/>
        <v/>
      </c>
      <c r="BM674" s="4" t="str">
        <f t="shared" si="1587"/>
        <v/>
      </c>
      <c r="BN674" s="4" t="str">
        <f t="shared" si="1588"/>
        <v/>
      </c>
      <c r="BO674" s="4" t="str">
        <f t="shared" si="1589"/>
        <v/>
      </c>
      <c r="BP674" s="4" t="str">
        <f t="shared" si="1590"/>
        <v/>
      </c>
      <c r="BQ674" s="4" t="str">
        <f t="shared" si="1591"/>
        <v/>
      </c>
      <c r="BR674" s="4" t="str">
        <f t="shared" si="1592"/>
        <v/>
      </c>
      <c r="BS674" s="4" t="str">
        <f t="shared" si="1593"/>
        <v/>
      </c>
      <c r="BT674" s="4" t="str">
        <f t="shared" si="1594"/>
        <v/>
      </c>
      <c r="BU674" s="4" t="str">
        <f t="shared" si="1595"/>
        <v/>
      </c>
      <c r="BV674" s="4" t="str">
        <f t="shared" si="1596"/>
        <v/>
      </c>
      <c r="BW674" s="4" t="str">
        <f t="shared" si="1597"/>
        <v/>
      </c>
      <c r="BX674" s="4" t="str">
        <f t="shared" si="1598"/>
        <v/>
      </c>
      <c r="BY674" s="4" t="str">
        <f t="shared" si="1599"/>
        <v/>
      </c>
      <c r="BZ674" s="63" t="str">
        <f t="shared" si="1600"/>
        <v/>
      </c>
      <c r="CA674" s="4" t="str">
        <f t="shared" si="1601"/>
        <v/>
      </c>
      <c r="CB674" s="63" t="str">
        <f t="shared" si="1602"/>
        <v/>
      </c>
      <c r="CC674" s="4" t="str">
        <f t="shared" si="1603"/>
        <v/>
      </c>
      <c r="CD674" s="63" t="str">
        <f t="shared" si="1604"/>
        <v/>
      </c>
      <c r="CE674" s="4" t="str">
        <f t="shared" si="1605"/>
        <v/>
      </c>
      <c r="CF674" s="63" t="str">
        <f t="shared" si="1606"/>
        <v/>
      </c>
      <c r="CG674" s="4" t="str">
        <f t="shared" si="1607"/>
        <v/>
      </c>
      <c r="CH674" s="4" t="str">
        <f t="shared" si="1608"/>
        <v/>
      </c>
      <c r="CI674" s="4" t="str">
        <f t="shared" si="1609"/>
        <v/>
      </c>
      <c r="CJ674" s="63" t="str">
        <f t="shared" si="1610"/>
        <v/>
      </c>
      <c r="CK674" s="4" t="str">
        <f t="shared" si="1611"/>
        <v/>
      </c>
      <c r="CL674" s="4" t="str">
        <f t="shared" si="1612"/>
        <v/>
      </c>
      <c r="CM674" s="4" t="str">
        <f t="shared" si="1613"/>
        <v/>
      </c>
      <c r="CN674" s="4" t="str">
        <f t="shared" si="1614"/>
        <v/>
      </c>
      <c r="CO674" s="4" t="str">
        <f t="shared" si="1615"/>
        <v/>
      </c>
      <c r="CP674" s="4" t="str">
        <f t="shared" si="1616"/>
        <v/>
      </c>
      <c r="CQ674" s="4" t="str">
        <f t="shared" si="1617"/>
        <v/>
      </c>
      <c r="CR674" s="4" t="str">
        <f t="shared" si="1618"/>
        <v/>
      </c>
      <c r="CS674" s="4" t="str">
        <f t="shared" si="1619"/>
        <v/>
      </c>
      <c r="CT674" s="4" t="str">
        <f t="shared" si="1620"/>
        <v/>
      </c>
      <c r="CU674" s="4" t="str">
        <f t="shared" si="1621"/>
        <v/>
      </c>
      <c r="CV674" s="4" t="str">
        <f t="shared" si="1622"/>
        <v/>
      </c>
      <c r="CW674" s="4" t="str">
        <f t="shared" si="1623"/>
        <v/>
      </c>
      <c r="CX674" s="4" t="str">
        <f t="shared" si="1624"/>
        <v/>
      </c>
      <c r="CY674" s="4" t="str">
        <f t="shared" si="1625"/>
        <v/>
      </c>
      <c r="CZ674" s="4" t="str">
        <f t="shared" si="1626"/>
        <v/>
      </c>
      <c r="DA674" s="4" t="str">
        <f t="shared" si="1627"/>
        <v/>
      </c>
      <c r="DB674" s="4" t="str">
        <f t="shared" si="1628"/>
        <v/>
      </c>
      <c r="DC674" s="4" t="str">
        <f t="shared" si="1629"/>
        <v/>
      </c>
      <c r="DD674" s="4" t="str">
        <f t="shared" si="1630"/>
        <v/>
      </c>
      <c r="DE674" s="4" t="str">
        <f t="shared" si="1631"/>
        <v/>
      </c>
      <c r="DF674" s="4" t="str">
        <f t="shared" si="1632"/>
        <v/>
      </c>
      <c r="DG674" s="4" t="str">
        <f t="shared" si="1633"/>
        <v/>
      </c>
      <c r="DH674" s="4" t="str">
        <f t="shared" si="1634"/>
        <v/>
      </c>
      <c r="DI674" s="4" t="str">
        <f t="shared" si="1647"/>
        <v/>
      </c>
      <c r="DJ674" s="4" t="str">
        <f t="shared" si="1635"/>
        <v/>
      </c>
      <c r="DK674" s="4" t="str">
        <f t="shared" si="1636"/>
        <v/>
      </c>
      <c r="DL674" s="4" t="str">
        <f t="shared" si="1637"/>
        <v/>
      </c>
      <c r="DM674" s="4" t="str">
        <f t="shared" si="1638"/>
        <v/>
      </c>
      <c r="DN674" s="4" t="str">
        <f t="shared" si="1639"/>
        <v/>
      </c>
      <c r="DO674" s="4" t="str">
        <f t="shared" si="1640"/>
        <v/>
      </c>
      <c r="DP674" s="4" t="str">
        <f t="shared" si="1641"/>
        <v/>
      </c>
      <c r="DQ674" s="4" t="str">
        <f t="shared" si="1642"/>
        <v/>
      </c>
      <c r="DR674" s="4" t="str">
        <f t="shared" si="1643"/>
        <v/>
      </c>
      <c r="DS674" s="4" t="str">
        <f t="shared" si="1644"/>
        <v/>
      </c>
      <c r="DT674" s="4" t="str">
        <f t="shared" si="1645"/>
        <v/>
      </c>
      <c r="DU674" s="4" t="str">
        <f t="shared" si="1646"/>
        <v/>
      </c>
    </row>
    <row r="675" spans="18:125" x14ac:dyDescent="0.25">
      <c r="R675" s="19" t="str">
        <f t="shared" si="1542"/>
        <v/>
      </c>
      <c r="T675" t="str">
        <f t="shared" si="1543"/>
        <v/>
      </c>
      <c r="U675" s="4" t="str">
        <f t="shared" si="1648"/>
        <v/>
      </c>
      <c r="V675" s="4" t="str">
        <f t="shared" si="1544"/>
        <v/>
      </c>
      <c r="W675" s="4" t="str">
        <f t="shared" si="1545"/>
        <v/>
      </c>
      <c r="X675" s="4" t="str">
        <f t="shared" si="1546"/>
        <v/>
      </c>
      <c r="Y675" s="4" t="str">
        <f t="shared" si="1547"/>
        <v/>
      </c>
      <c r="Z675" s="4" t="str">
        <f t="shared" si="1548"/>
        <v/>
      </c>
      <c r="AA675" s="4" t="str">
        <f t="shared" si="1549"/>
        <v/>
      </c>
      <c r="AB675" s="4" t="str">
        <f t="shared" si="1550"/>
        <v/>
      </c>
      <c r="AC675" s="4" t="str">
        <f t="shared" si="1551"/>
        <v/>
      </c>
      <c r="AD675" s="4" t="str">
        <f t="shared" si="1552"/>
        <v/>
      </c>
      <c r="AE675" s="4" t="str">
        <f t="shared" si="1553"/>
        <v/>
      </c>
      <c r="AF675" s="4" t="str">
        <f t="shared" si="1554"/>
        <v/>
      </c>
      <c r="AG675" s="4" t="str">
        <f t="shared" si="1555"/>
        <v/>
      </c>
      <c r="AH675" s="4" t="str">
        <f t="shared" si="1556"/>
        <v/>
      </c>
      <c r="AI675" s="4" t="str">
        <f t="shared" si="1557"/>
        <v/>
      </c>
      <c r="AJ675" s="4" t="str">
        <f t="shared" si="1558"/>
        <v/>
      </c>
      <c r="AK675" s="63" t="str">
        <f t="shared" si="1559"/>
        <v/>
      </c>
      <c r="AL675" s="4" t="str">
        <f t="shared" si="1560"/>
        <v/>
      </c>
      <c r="AM675" s="4" t="str">
        <f t="shared" si="1561"/>
        <v/>
      </c>
      <c r="AN675" s="4" t="str">
        <f t="shared" si="1562"/>
        <v/>
      </c>
      <c r="AO675" s="4" t="str">
        <f t="shared" si="1563"/>
        <v/>
      </c>
      <c r="AP675" s="4" t="str">
        <f t="shared" si="1564"/>
        <v/>
      </c>
      <c r="AQ675" s="4" t="str">
        <f t="shared" si="1565"/>
        <v/>
      </c>
      <c r="AR675" s="4" t="str">
        <f t="shared" si="1566"/>
        <v/>
      </c>
      <c r="AS675" s="4" t="str">
        <f t="shared" si="1567"/>
        <v/>
      </c>
      <c r="AT675" s="4" t="str">
        <f t="shared" si="1568"/>
        <v/>
      </c>
      <c r="AU675" s="4" t="str">
        <f t="shared" si="1569"/>
        <v/>
      </c>
      <c r="AV675" s="4" t="str">
        <f t="shared" si="1570"/>
        <v/>
      </c>
      <c r="AW675" s="4" t="str">
        <f t="shared" si="1571"/>
        <v/>
      </c>
      <c r="AX675" s="4" t="str">
        <f t="shared" si="1572"/>
        <v/>
      </c>
      <c r="AY675" s="4" t="str">
        <f t="shared" si="1573"/>
        <v/>
      </c>
      <c r="AZ675" s="4" t="str">
        <f t="shared" si="1574"/>
        <v/>
      </c>
      <c r="BA675" s="4" t="str">
        <f t="shared" si="1575"/>
        <v/>
      </c>
      <c r="BB675" s="4" t="str">
        <f t="shared" si="1576"/>
        <v/>
      </c>
      <c r="BC675" s="4" t="str">
        <f t="shared" si="1577"/>
        <v/>
      </c>
      <c r="BD675" s="4" t="str">
        <f t="shared" si="1578"/>
        <v/>
      </c>
      <c r="BE675" s="4" t="str">
        <f t="shared" si="1579"/>
        <v/>
      </c>
      <c r="BF675" s="4" t="str">
        <f t="shared" si="1580"/>
        <v/>
      </c>
      <c r="BG675" s="4" t="str">
        <f t="shared" si="1581"/>
        <v/>
      </c>
      <c r="BH675" s="4" t="str">
        <f t="shared" si="1582"/>
        <v/>
      </c>
      <c r="BI675" s="4" t="str">
        <f t="shared" si="1583"/>
        <v/>
      </c>
      <c r="BJ675" s="4" t="str">
        <f t="shared" si="1584"/>
        <v/>
      </c>
      <c r="BK675" s="4" t="str">
        <f t="shared" si="1585"/>
        <v/>
      </c>
      <c r="BL675" s="4" t="str">
        <f t="shared" si="1586"/>
        <v/>
      </c>
      <c r="BM675" s="4" t="str">
        <f t="shared" si="1587"/>
        <v/>
      </c>
      <c r="BN675" s="4" t="str">
        <f t="shared" si="1588"/>
        <v/>
      </c>
      <c r="BO675" s="4" t="str">
        <f t="shared" si="1589"/>
        <v/>
      </c>
      <c r="BP675" s="4" t="str">
        <f t="shared" si="1590"/>
        <v/>
      </c>
      <c r="BQ675" s="4" t="str">
        <f t="shared" si="1591"/>
        <v/>
      </c>
      <c r="BR675" s="4" t="str">
        <f t="shared" si="1592"/>
        <v/>
      </c>
      <c r="BS675" s="4" t="str">
        <f t="shared" si="1593"/>
        <v/>
      </c>
      <c r="BT675" s="4" t="str">
        <f t="shared" si="1594"/>
        <v/>
      </c>
      <c r="BU675" s="4" t="str">
        <f t="shared" si="1595"/>
        <v/>
      </c>
      <c r="BV675" s="4" t="str">
        <f t="shared" si="1596"/>
        <v/>
      </c>
      <c r="BW675" s="4" t="str">
        <f t="shared" si="1597"/>
        <v/>
      </c>
      <c r="BX675" s="4" t="str">
        <f t="shared" si="1598"/>
        <v/>
      </c>
      <c r="BY675" s="4" t="str">
        <f t="shared" si="1599"/>
        <v/>
      </c>
      <c r="BZ675" s="63" t="str">
        <f t="shared" si="1600"/>
        <v/>
      </c>
      <c r="CA675" s="4" t="str">
        <f t="shared" si="1601"/>
        <v/>
      </c>
      <c r="CB675" s="63" t="str">
        <f t="shared" si="1602"/>
        <v/>
      </c>
      <c r="CC675" s="4" t="str">
        <f t="shared" si="1603"/>
        <v/>
      </c>
      <c r="CD675" s="63" t="str">
        <f t="shared" si="1604"/>
        <v/>
      </c>
      <c r="CE675" s="4" t="str">
        <f t="shared" si="1605"/>
        <v/>
      </c>
      <c r="CF675" s="63" t="str">
        <f t="shared" si="1606"/>
        <v/>
      </c>
      <c r="CG675" s="4" t="str">
        <f t="shared" si="1607"/>
        <v/>
      </c>
      <c r="CH675" s="4" t="str">
        <f t="shared" si="1608"/>
        <v/>
      </c>
      <c r="CI675" s="4" t="str">
        <f t="shared" si="1609"/>
        <v/>
      </c>
      <c r="CJ675" s="63" t="str">
        <f t="shared" si="1610"/>
        <v/>
      </c>
      <c r="CK675" s="4" t="str">
        <f t="shared" si="1611"/>
        <v/>
      </c>
      <c r="CL675" s="4" t="str">
        <f t="shared" si="1612"/>
        <v/>
      </c>
      <c r="CM675" s="4" t="str">
        <f t="shared" si="1613"/>
        <v/>
      </c>
      <c r="CN675" s="4" t="str">
        <f t="shared" si="1614"/>
        <v/>
      </c>
      <c r="CO675" s="4" t="str">
        <f t="shared" si="1615"/>
        <v/>
      </c>
      <c r="CP675" s="4" t="str">
        <f t="shared" si="1616"/>
        <v/>
      </c>
      <c r="CQ675" s="4" t="str">
        <f t="shared" si="1617"/>
        <v/>
      </c>
      <c r="CR675" s="4" t="str">
        <f t="shared" si="1618"/>
        <v/>
      </c>
      <c r="CS675" s="4" t="str">
        <f t="shared" si="1619"/>
        <v/>
      </c>
      <c r="CT675" s="4" t="str">
        <f t="shared" si="1620"/>
        <v/>
      </c>
      <c r="CU675" s="4" t="str">
        <f t="shared" si="1621"/>
        <v/>
      </c>
      <c r="CV675" s="4" t="str">
        <f t="shared" si="1622"/>
        <v/>
      </c>
      <c r="CW675" s="4" t="str">
        <f t="shared" si="1623"/>
        <v/>
      </c>
      <c r="CX675" s="4" t="str">
        <f t="shared" si="1624"/>
        <v/>
      </c>
      <c r="CY675" s="4" t="str">
        <f t="shared" si="1625"/>
        <v/>
      </c>
      <c r="CZ675" s="4" t="str">
        <f t="shared" si="1626"/>
        <v/>
      </c>
      <c r="DA675" s="4" t="str">
        <f t="shared" si="1627"/>
        <v/>
      </c>
      <c r="DB675" s="4" t="str">
        <f t="shared" si="1628"/>
        <v/>
      </c>
      <c r="DC675" s="4" t="str">
        <f t="shared" si="1629"/>
        <v/>
      </c>
      <c r="DD675" s="4" t="str">
        <f t="shared" si="1630"/>
        <v/>
      </c>
      <c r="DE675" s="4" t="str">
        <f t="shared" si="1631"/>
        <v/>
      </c>
      <c r="DF675" s="4" t="str">
        <f t="shared" si="1632"/>
        <v/>
      </c>
      <c r="DG675" s="4" t="str">
        <f t="shared" si="1633"/>
        <v/>
      </c>
      <c r="DH675" s="4" t="str">
        <f t="shared" si="1634"/>
        <v/>
      </c>
      <c r="DI675" s="4" t="str">
        <f t="shared" si="1647"/>
        <v/>
      </c>
      <c r="DJ675" s="4" t="str">
        <f t="shared" si="1635"/>
        <v/>
      </c>
      <c r="DK675" s="4" t="str">
        <f t="shared" si="1636"/>
        <v/>
      </c>
      <c r="DL675" s="4" t="str">
        <f t="shared" si="1637"/>
        <v/>
      </c>
      <c r="DM675" s="4" t="str">
        <f t="shared" si="1638"/>
        <v/>
      </c>
      <c r="DN675" s="4" t="str">
        <f t="shared" si="1639"/>
        <v/>
      </c>
      <c r="DO675" s="4" t="str">
        <f t="shared" si="1640"/>
        <v/>
      </c>
      <c r="DP675" s="4" t="str">
        <f t="shared" si="1641"/>
        <v/>
      </c>
      <c r="DQ675" s="4" t="str">
        <f t="shared" si="1642"/>
        <v/>
      </c>
      <c r="DR675" s="4" t="str">
        <f t="shared" si="1643"/>
        <v/>
      </c>
      <c r="DS675" s="4" t="str">
        <f t="shared" si="1644"/>
        <v/>
      </c>
      <c r="DT675" s="4" t="str">
        <f t="shared" si="1645"/>
        <v/>
      </c>
      <c r="DU675" s="4" t="str">
        <f t="shared" si="1646"/>
        <v/>
      </c>
    </row>
    <row r="676" spans="18:125" x14ac:dyDescent="0.25">
      <c r="R676" s="19" t="str">
        <f t="shared" si="1542"/>
        <v/>
      </c>
      <c r="T676" t="str">
        <f t="shared" si="1543"/>
        <v/>
      </c>
      <c r="U676" s="4" t="str">
        <f t="shared" si="1648"/>
        <v/>
      </c>
      <c r="V676" s="4" t="str">
        <f t="shared" si="1544"/>
        <v/>
      </c>
      <c r="W676" s="4" t="str">
        <f t="shared" si="1545"/>
        <v/>
      </c>
      <c r="X676" s="4" t="str">
        <f t="shared" si="1546"/>
        <v/>
      </c>
      <c r="Y676" s="4" t="str">
        <f t="shared" si="1547"/>
        <v/>
      </c>
      <c r="Z676" s="4" t="str">
        <f t="shared" si="1548"/>
        <v/>
      </c>
      <c r="AA676" s="4" t="str">
        <f t="shared" si="1549"/>
        <v/>
      </c>
      <c r="AB676" s="4" t="str">
        <f t="shared" si="1550"/>
        <v/>
      </c>
      <c r="AC676" s="4" t="str">
        <f t="shared" si="1551"/>
        <v/>
      </c>
      <c r="AD676" s="4" t="str">
        <f t="shared" si="1552"/>
        <v/>
      </c>
      <c r="AE676" s="4" t="str">
        <f t="shared" si="1553"/>
        <v/>
      </c>
      <c r="AF676" s="4" t="str">
        <f t="shared" si="1554"/>
        <v/>
      </c>
      <c r="AG676" s="4" t="str">
        <f t="shared" si="1555"/>
        <v/>
      </c>
      <c r="AH676" s="4" t="str">
        <f t="shared" si="1556"/>
        <v/>
      </c>
      <c r="AI676" s="4" t="str">
        <f t="shared" si="1557"/>
        <v/>
      </c>
      <c r="AJ676" s="4" t="str">
        <f t="shared" si="1558"/>
        <v/>
      </c>
      <c r="AK676" s="63" t="str">
        <f t="shared" si="1559"/>
        <v/>
      </c>
      <c r="AL676" s="4" t="str">
        <f t="shared" si="1560"/>
        <v/>
      </c>
      <c r="AM676" s="4" t="str">
        <f t="shared" si="1561"/>
        <v/>
      </c>
      <c r="AN676" s="4" t="str">
        <f t="shared" si="1562"/>
        <v/>
      </c>
      <c r="AO676" s="4" t="str">
        <f t="shared" si="1563"/>
        <v/>
      </c>
      <c r="AP676" s="4" t="str">
        <f t="shared" si="1564"/>
        <v/>
      </c>
      <c r="AQ676" s="4" t="str">
        <f t="shared" si="1565"/>
        <v/>
      </c>
      <c r="AR676" s="4" t="str">
        <f t="shared" si="1566"/>
        <v/>
      </c>
      <c r="AS676" s="4" t="str">
        <f t="shared" si="1567"/>
        <v/>
      </c>
      <c r="AT676" s="4" t="str">
        <f t="shared" si="1568"/>
        <v/>
      </c>
      <c r="AU676" s="4" t="str">
        <f t="shared" si="1569"/>
        <v/>
      </c>
      <c r="AV676" s="4" t="str">
        <f t="shared" si="1570"/>
        <v/>
      </c>
      <c r="AW676" s="4" t="str">
        <f t="shared" si="1571"/>
        <v/>
      </c>
      <c r="AX676" s="4" t="str">
        <f t="shared" si="1572"/>
        <v/>
      </c>
      <c r="AY676" s="4" t="str">
        <f t="shared" si="1573"/>
        <v/>
      </c>
      <c r="AZ676" s="4" t="str">
        <f t="shared" si="1574"/>
        <v/>
      </c>
      <c r="BA676" s="4" t="str">
        <f t="shared" si="1575"/>
        <v/>
      </c>
      <c r="BB676" s="4" t="str">
        <f t="shared" si="1576"/>
        <v/>
      </c>
      <c r="BC676" s="4" t="str">
        <f t="shared" si="1577"/>
        <v/>
      </c>
      <c r="BD676" s="4" t="str">
        <f t="shared" si="1578"/>
        <v/>
      </c>
      <c r="BE676" s="4" t="str">
        <f t="shared" si="1579"/>
        <v/>
      </c>
      <c r="BF676" s="4" t="str">
        <f t="shared" si="1580"/>
        <v/>
      </c>
      <c r="BG676" s="4" t="str">
        <f t="shared" si="1581"/>
        <v/>
      </c>
      <c r="BH676" s="4" t="str">
        <f t="shared" si="1582"/>
        <v/>
      </c>
      <c r="BI676" s="4" t="str">
        <f t="shared" si="1583"/>
        <v/>
      </c>
      <c r="BJ676" s="4" t="str">
        <f t="shared" si="1584"/>
        <v/>
      </c>
      <c r="BK676" s="4" t="str">
        <f t="shared" si="1585"/>
        <v/>
      </c>
      <c r="BL676" s="4" t="str">
        <f t="shared" si="1586"/>
        <v/>
      </c>
      <c r="BM676" s="4" t="str">
        <f t="shared" si="1587"/>
        <v/>
      </c>
      <c r="BN676" s="4" t="str">
        <f t="shared" si="1588"/>
        <v/>
      </c>
      <c r="BO676" s="4" t="str">
        <f t="shared" si="1589"/>
        <v/>
      </c>
      <c r="BP676" s="4" t="str">
        <f t="shared" si="1590"/>
        <v/>
      </c>
      <c r="BQ676" s="4" t="str">
        <f t="shared" si="1591"/>
        <v/>
      </c>
      <c r="BR676" s="4" t="str">
        <f t="shared" si="1592"/>
        <v/>
      </c>
      <c r="BS676" s="4" t="str">
        <f t="shared" si="1593"/>
        <v/>
      </c>
      <c r="BT676" s="4" t="str">
        <f t="shared" si="1594"/>
        <v/>
      </c>
      <c r="BU676" s="4" t="str">
        <f t="shared" si="1595"/>
        <v/>
      </c>
      <c r="BV676" s="4" t="str">
        <f t="shared" si="1596"/>
        <v/>
      </c>
      <c r="BW676" s="4" t="str">
        <f t="shared" si="1597"/>
        <v/>
      </c>
      <c r="BX676" s="4" t="str">
        <f t="shared" si="1598"/>
        <v/>
      </c>
      <c r="BY676" s="4" t="str">
        <f t="shared" si="1599"/>
        <v/>
      </c>
      <c r="BZ676" s="63" t="str">
        <f t="shared" si="1600"/>
        <v/>
      </c>
      <c r="CA676" s="4" t="str">
        <f t="shared" si="1601"/>
        <v/>
      </c>
      <c r="CB676" s="63" t="str">
        <f t="shared" si="1602"/>
        <v/>
      </c>
      <c r="CC676" s="4" t="str">
        <f t="shared" si="1603"/>
        <v/>
      </c>
      <c r="CD676" s="63" t="str">
        <f t="shared" si="1604"/>
        <v/>
      </c>
      <c r="CE676" s="4" t="str">
        <f t="shared" si="1605"/>
        <v/>
      </c>
      <c r="CF676" s="63" t="str">
        <f t="shared" si="1606"/>
        <v/>
      </c>
      <c r="CG676" s="4" t="str">
        <f t="shared" si="1607"/>
        <v/>
      </c>
      <c r="CH676" s="4" t="str">
        <f t="shared" si="1608"/>
        <v/>
      </c>
      <c r="CI676" s="4" t="str">
        <f t="shared" si="1609"/>
        <v/>
      </c>
      <c r="CJ676" s="63" t="str">
        <f t="shared" si="1610"/>
        <v/>
      </c>
      <c r="CK676" s="4" t="str">
        <f t="shared" si="1611"/>
        <v/>
      </c>
      <c r="CL676" s="4" t="str">
        <f t="shared" si="1612"/>
        <v/>
      </c>
      <c r="CM676" s="4" t="str">
        <f t="shared" si="1613"/>
        <v/>
      </c>
      <c r="CN676" s="4" t="str">
        <f t="shared" si="1614"/>
        <v/>
      </c>
      <c r="CO676" s="4" t="str">
        <f t="shared" si="1615"/>
        <v/>
      </c>
      <c r="CP676" s="4" t="str">
        <f t="shared" si="1616"/>
        <v/>
      </c>
      <c r="CQ676" s="4" t="str">
        <f t="shared" si="1617"/>
        <v/>
      </c>
      <c r="CR676" s="4" t="str">
        <f t="shared" si="1618"/>
        <v/>
      </c>
      <c r="CS676" s="4" t="str">
        <f t="shared" si="1619"/>
        <v/>
      </c>
      <c r="CT676" s="4" t="str">
        <f t="shared" si="1620"/>
        <v/>
      </c>
      <c r="CU676" s="4" t="str">
        <f t="shared" si="1621"/>
        <v/>
      </c>
      <c r="CV676" s="4" t="str">
        <f t="shared" si="1622"/>
        <v/>
      </c>
      <c r="CW676" s="4" t="str">
        <f t="shared" si="1623"/>
        <v/>
      </c>
      <c r="CX676" s="4" t="str">
        <f t="shared" si="1624"/>
        <v/>
      </c>
      <c r="CY676" s="4" t="str">
        <f t="shared" si="1625"/>
        <v/>
      </c>
      <c r="CZ676" s="4" t="str">
        <f t="shared" si="1626"/>
        <v/>
      </c>
      <c r="DA676" s="4" t="str">
        <f t="shared" si="1627"/>
        <v/>
      </c>
      <c r="DB676" s="4" t="str">
        <f t="shared" si="1628"/>
        <v/>
      </c>
      <c r="DC676" s="4" t="str">
        <f t="shared" si="1629"/>
        <v/>
      </c>
      <c r="DD676" s="4" t="str">
        <f t="shared" si="1630"/>
        <v/>
      </c>
      <c r="DE676" s="4" t="str">
        <f t="shared" si="1631"/>
        <v/>
      </c>
      <c r="DF676" s="4" t="str">
        <f t="shared" si="1632"/>
        <v/>
      </c>
      <c r="DG676" s="4" t="str">
        <f t="shared" si="1633"/>
        <v/>
      </c>
      <c r="DH676" s="4" t="str">
        <f t="shared" si="1634"/>
        <v/>
      </c>
      <c r="DI676" s="4" t="str">
        <f t="shared" si="1647"/>
        <v/>
      </c>
      <c r="DJ676" s="4" t="str">
        <f t="shared" si="1635"/>
        <v/>
      </c>
      <c r="DK676" s="4" t="str">
        <f t="shared" si="1636"/>
        <v/>
      </c>
      <c r="DL676" s="4" t="str">
        <f t="shared" si="1637"/>
        <v/>
      </c>
      <c r="DM676" s="4" t="str">
        <f t="shared" si="1638"/>
        <v/>
      </c>
      <c r="DN676" s="4" t="str">
        <f t="shared" si="1639"/>
        <v/>
      </c>
      <c r="DO676" s="4" t="str">
        <f t="shared" si="1640"/>
        <v/>
      </c>
      <c r="DP676" s="4" t="str">
        <f t="shared" si="1641"/>
        <v/>
      </c>
      <c r="DQ676" s="4" t="str">
        <f t="shared" si="1642"/>
        <v/>
      </c>
      <c r="DR676" s="4" t="str">
        <f t="shared" si="1643"/>
        <v/>
      </c>
      <c r="DS676" s="4" t="str">
        <f t="shared" si="1644"/>
        <v/>
      </c>
      <c r="DT676" s="4" t="str">
        <f t="shared" si="1645"/>
        <v/>
      </c>
      <c r="DU676" s="4" t="str">
        <f t="shared" si="1646"/>
        <v/>
      </c>
    </row>
    <row r="677" spans="18:125" x14ac:dyDescent="0.25">
      <c r="R677" s="19" t="str">
        <f t="shared" si="1542"/>
        <v/>
      </c>
      <c r="T677" t="str">
        <f t="shared" si="1543"/>
        <v/>
      </c>
      <c r="U677" s="4" t="str">
        <f t="shared" si="1648"/>
        <v/>
      </c>
      <c r="V677" s="4" t="str">
        <f t="shared" si="1544"/>
        <v/>
      </c>
      <c r="W677" s="4" t="str">
        <f t="shared" si="1545"/>
        <v/>
      </c>
      <c r="X677" s="4" t="str">
        <f t="shared" si="1546"/>
        <v/>
      </c>
      <c r="Y677" s="4" t="str">
        <f t="shared" si="1547"/>
        <v/>
      </c>
      <c r="Z677" s="4" t="str">
        <f t="shared" si="1548"/>
        <v/>
      </c>
      <c r="AA677" s="4" t="str">
        <f t="shared" si="1549"/>
        <v/>
      </c>
      <c r="AB677" s="4" t="str">
        <f t="shared" si="1550"/>
        <v/>
      </c>
      <c r="AC677" s="4" t="str">
        <f t="shared" si="1551"/>
        <v/>
      </c>
      <c r="AD677" s="4" t="str">
        <f t="shared" si="1552"/>
        <v/>
      </c>
      <c r="AE677" s="4" t="str">
        <f t="shared" si="1553"/>
        <v/>
      </c>
      <c r="AF677" s="4" t="str">
        <f t="shared" si="1554"/>
        <v/>
      </c>
      <c r="AG677" s="4" t="str">
        <f t="shared" si="1555"/>
        <v/>
      </c>
      <c r="AH677" s="4" t="str">
        <f t="shared" si="1556"/>
        <v/>
      </c>
      <c r="AI677" s="4" t="str">
        <f t="shared" si="1557"/>
        <v/>
      </c>
      <c r="AJ677" s="4" t="str">
        <f t="shared" si="1558"/>
        <v/>
      </c>
      <c r="AK677" s="63" t="str">
        <f t="shared" si="1559"/>
        <v/>
      </c>
      <c r="AL677" s="4" t="str">
        <f t="shared" si="1560"/>
        <v/>
      </c>
      <c r="AM677" s="4" t="str">
        <f t="shared" si="1561"/>
        <v/>
      </c>
      <c r="AN677" s="4" t="str">
        <f t="shared" si="1562"/>
        <v/>
      </c>
      <c r="AO677" s="4" t="str">
        <f t="shared" si="1563"/>
        <v/>
      </c>
      <c r="AP677" s="4" t="str">
        <f t="shared" si="1564"/>
        <v/>
      </c>
      <c r="AQ677" s="4" t="str">
        <f t="shared" si="1565"/>
        <v/>
      </c>
      <c r="AR677" s="4" t="str">
        <f t="shared" si="1566"/>
        <v/>
      </c>
      <c r="AS677" s="4" t="str">
        <f t="shared" si="1567"/>
        <v/>
      </c>
      <c r="AT677" s="4" t="str">
        <f t="shared" si="1568"/>
        <v/>
      </c>
      <c r="AU677" s="4" t="str">
        <f t="shared" si="1569"/>
        <v/>
      </c>
      <c r="AV677" s="4" t="str">
        <f t="shared" si="1570"/>
        <v/>
      </c>
      <c r="AW677" s="4" t="str">
        <f t="shared" si="1571"/>
        <v/>
      </c>
      <c r="AX677" s="4" t="str">
        <f t="shared" si="1572"/>
        <v/>
      </c>
      <c r="AY677" s="4" t="str">
        <f t="shared" si="1573"/>
        <v/>
      </c>
      <c r="AZ677" s="4" t="str">
        <f t="shared" si="1574"/>
        <v/>
      </c>
      <c r="BA677" s="4" t="str">
        <f t="shared" si="1575"/>
        <v/>
      </c>
      <c r="BB677" s="4" t="str">
        <f t="shared" si="1576"/>
        <v/>
      </c>
      <c r="BC677" s="4" t="str">
        <f t="shared" si="1577"/>
        <v/>
      </c>
      <c r="BD677" s="4" t="str">
        <f t="shared" si="1578"/>
        <v/>
      </c>
      <c r="BE677" s="4" t="str">
        <f t="shared" si="1579"/>
        <v/>
      </c>
      <c r="BF677" s="4" t="str">
        <f t="shared" si="1580"/>
        <v/>
      </c>
      <c r="BG677" s="4" t="str">
        <f t="shared" si="1581"/>
        <v/>
      </c>
      <c r="BH677" s="4" t="str">
        <f t="shared" si="1582"/>
        <v/>
      </c>
      <c r="BI677" s="4" t="str">
        <f t="shared" si="1583"/>
        <v/>
      </c>
      <c r="BJ677" s="4" t="str">
        <f t="shared" si="1584"/>
        <v/>
      </c>
      <c r="BK677" s="4" t="str">
        <f t="shared" si="1585"/>
        <v/>
      </c>
      <c r="BL677" s="4" t="str">
        <f t="shared" si="1586"/>
        <v/>
      </c>
      <c r="BM677" s="4" t="str">
        <f t="shared" si="1587"/>
        <v/>
      </c>
      <c r="BN677" s="4" t="str">
        <f t="shared" si="1588"/>
        <v/>
      </c>
      <c r="BO677" s="4" t="str">
        <f t="shared" si="1589"/>
        <v/>
      </c>
      <c r="BP677" s="4" t="str">
        <f t="shared" si="1590"/>
        <v/>
      </c>
      <c r="BQ677" s="4" t="str">
        <f t="shared" si="1591"/>
        <v/>
      </c>
      <c r="BR677" s="4" t="str">
        <f t="shared" si="1592"/>
        <v/>
      </c>
      <c r="BS677" s="4" t="str">
        <f t="shared" si="1593"/>
        <v/>
      </c>
      <c r="BT677" s="4" t="str">
        <f t="shared" si="1594"/>
        <v/>
      </c>
      <c r="BU677" s="4" t="str">
        <f t="shared" si="1595"/>
        <v/>
      </c>
      <c r="BV677" s="4" t="str">
        <f t="shared" si="1596"/>
        <v/>
      </c>
      <c r="BW677" s="4" t="str">
        <f t="shared" si="1597"/>
        <v/>
      </c>
      <c r="BX677" s="4" t="str">
        <f t="shared" si="1598"/>
        <v/>
      </c>
      <c r="BY677" s="4" t="str">
        <f t="shared" si="1599"/>
        <v/>
      </c>
      <c r="BZ677" s="63" t="str">
        <f t="shared" si="1600"/>
        <v/>
      </c>
      <c r="CA677" s="4" t="str">
        <f t="shared" si="1601"/>
        <v/>
      </c>
      <c r="CB677" s="63" t="str">
        <f t="shared" si="1602"/>
        <v/>
      </c>
      <c r="CC677" s="4" t="str">
        <f t="shared" si="1603"/>
        <v/>
      </c>
      <c r="CD677" s="63" t="str">
        <f t="shared" si="1604"/>
        <v/>
      </c>
      <c r="CE677" s="4" t="str">
        <f t="shared" si="1605"/>
        <v/>
      </c>
      <c r="CF677" s="63" t="str">
        <f t="shared" si="1606"/>
        <v/>
      </c>
      <c r="CG677" s="4" t="str">
        <f t="shared" si="1607"/>
        <v/>
      </c>
      <c r="CH677" s="4" t="str">
        <f t="shared" si="1608"/>
        <v/>
      </c>
      <c r="CI677" s="4" t="str">
        <f t="shared" si="1609"/>
        <v/>
      </c>
      <c r="CJ677" s="63" t="str">
        <f t="shared" si="1610"/>
        <v/>
      </c>
      <c r="CK677" s="4" t="str">
        <f t="shared" si="1611"/>
        <v/>
      </c>
      <c r="CL677" s="4" t="str">
        <f t="shared" si="1612"/>
        <v/>
      </c>
      <c r="CM677" s="4" t="str">
        <f t="shared" si="1613"/>
        <v/>
      </c>
      <c r="CN677" s="4" t="str">
        <f t="shared" si="1614"/>
        <v/>
      </c>
      <c r="CO677" s="4" t="str">
        <f t="shared" si="1615"/>
        <v/>
      </c>
      <c r="CP677" s="4" t="str">
        <f t="shared" si="1616"/>
        <v/>
      </c>
      <c r="CQ677" s="4" t="str">
        <f t="shared" si="1617"/>
        <v/>
      </c>
      <c r="CR677" s="4" t="str">
        <f t="shared" si="1618"/>
        <v/>
      </c>
      <c r="CS677" s="4" t="str">
        <f t="shared" si="1619"/>
        <v/>
      </c>
      <c r="CT677" s="4" t="str">
        <f t="shared" si="1620"/>
        <v/>
      </c>
      <c r="CU677" s="4" t="str">
        <f t="shared" si="1621"/>
        <v/>
      </c>
      <c r="CV677" s="4" t="str">
        <f t="shared" si="1622"/>
        <v/>
      </c>
      <c r="CW677" s="4" t="str">
        <f t="shared" si="1623"/>
        <v/>
      </c>
      <c r="CX677" s="4" t="str">
        <f t="shared" si="1624"/>
        <v/>
      </c>
      <c r="CY677" s="4" t="str">
        <f t="shared" si="1625"/>
        <v/>
      </c>
      <c r="CZ677" s="4" t="str">
        <f t="shared" si="1626"/>
        <v/>
      </c>
      <c r="DA677" s="4" t="str">
        <f t="shared" si="1627"/>
        <v/>
      </c>
      <c r="DB677" s="4" t="str">
        <f t="shared" si="1628"/>
        <v/>
      </c>
      <c r="DC677" s="4" t="str">
        <f t="shared" si="1629"/>
        <v/>
      </c>
      <c r="DD677" s="4" t="str">
        <f t="shared" si="1630"/>
        <v/>
      </c>
      <c r="DE677" s="4" t="str">
        <f t="shared" si="1631"/>
        <v/>
      </c>
      <c r="DF677" s="4" t="str">
        <f t="shared" si="1632"/>
        <v/>
      </c>
      <c r="DG677" s="4" t="str">
        <f t="shared" si="1633"/>
        <v/>
      </c>
      <c r="DH677" s="4" t="str">
        <f t="shared" si="1634"/>
        <v/>
      </c>
      <c r="DI677" s="4" t="str">
        <f t="shared" si="1647"/>
        <v/>
      </c>
      <c r="DJ677" s="4" t="str">
        <f t="shared" si="1635"/>
        <v/>
      </c>
      <c r="DK677" s="4" t="str">
        <f t="shared" si="1636"/>
        <v/>
      </c>
      <c r="DL677" s="4" t="str">
        <f t="shared" si="1637"/>
        <v/>
      </c>
      <c r="DM677" s="4" t="str">
        <f t="shared" si="1638"/>
        <v/>
      </c>
      <c r="DN677" s="4" t="str">
        <f t="shared" si="1639"/>
        <v/>
      </c>
      <c r="DO677" s="4" t="str">
        <f t="shared" si="1640"/>
        <v/>
      </c>
      <c r="DP677" s="4" t="str">
        <f t="shared" si="1641"/>
        <v/>
      </c>
      <c r="DQ677" s="4" t="str">
        <f t="shared" si="1642"/>
        <v/>
      </c>
      <c r="DR677" s="4" t="str">
        <f t="shared" si="1643"/>
        <v/>
      </c>
      <c r="DS677" s="4" t="str">
        <f t="shared" si="1644"/>
        <v/>
      </c>
      <c r="DT677" s="4" t="str">
        <f t="shared" si="1645"/>
        <v/>
      </c>
      <c r="DU677" s="4" t="str">
        <f t="shared" si="1646"/>
        <v/>
      </c>
    </row>
    <row r="678" spans="18:125" x14ac:dyDescent="0.25">
      <c r="R678" s="19" t="str">
        <f t="shared" si="1542"/>
        <v/>
      </c>
      <c r="T678" t="str">
        <f t="shared" si="1543"/>
        <v/>
      </c>
      <c r="U678" s="4" t="str">
        <f t="shared" si="1648"/>
        <v/>
      </c>
      <c r="V678" s="4" t="str">
        <f t="shared" si="1544"/>
        <v/>
      </c>
      <c r="W678" s="4" t="str">
        <f t="shared" si="1545"/>
        <v/>
      </c>
      <c r="X678" s="4" t="str">
        <f t="shared" si="1546"/>
        <v/>
      </c>
      <c r="Y678" s="4" t="str">
        <f t="shared" si="1547"/>
        <v/>
      </c>
      <c r="Z678" s="4" t="str">
        <f t="shared" si="1548"/>
        <v/>
      </c>
      <c r="AA678" s="4" t="str">
        <f t="shared" si="1549"/>
        <v/>
      </c>
      <c r="AB678" s="4" t="str">
        <f t="shared" si="1550"/>
        <v/>
      </c>
      <c r="AC678" s="4" t="str">
        <f t="shared" si="1551"/>
        <v/>
      </c>
      <c r="AD678" s="4" t="str">
        <f t="shared" si="1552"/>
        <v/>
      </c>
      <c r="AE678" s="4" t="str">
        <f t="shared" si="1553"/>
        <v/>
      </c>
      <c r="AF678" s="4" t="str">
        <f t="shared" si="1554"/>
        <v/>
      </c>
      <c r="AG678" s="4" t="str">
        <f t="shared" si="1555"/>
        <v/>
      </c>
      <c r="AH678" s="4" t="str">
        <f t="shared" si="1556"/>
        <v/>
      </c>
      <c r="AI678" s="4" t="str">
        <f t="shared" si="1557"/>
        <v/>
      </c>
      <c r="AJ678" s="4" t="str">
        <f t="shared" si="1558"/>
        <v/>
      </c>
      <c r="AK678" s="63" t="str">
        <f t="shared" si="1559"/>
        <v/>
      </c>
      <c r="AL678" s="4" t="str">
        <f t="shared" si="1560"/>
        <v/>
      </c>
      <c r="AM678" s="4" t="str">
        <f t="shared" si="1561"/>
        <v/>
      </c>
      <c r="AN678" s="4" t="str">
        <f t="shared" si="1562"/>
        <v/>
      </c>
      <c r="AO678" s="4" t="str">
        <f t="shared" si="1563"/>
        <v/>
      </c>
      <c r="AP678" s="4" t="str">
        <f t="shared" si="1564"/>
        <v/>
      </c>
      <c r="AQ678" s="4" t="str">
        <f t="shared" si="1565"/>
        <v/>
      </c>
      <c r="AR678" s="4" t="str">
        <f t="shared" si="1566"/>
        <v/>
      </c>
      <c r="AS678" s="4" t="str">
        <f t="shared" si="1567"/>
        <v/>
      </c>
      <c r="AT678" s="4" t="str">
        <f t="shared" si="1568"/>
        <v/>
      </c>
      <c r="AU678" s="4" t="str">
        <f t="shared" si="1569"/>
        <v/>
      </c>
      <c r="AV678" s="4" t="str">
        <f t="shared" si="1570"/>
        <v/>
      </c>
      <c r="AW678" s="4" t="str">
        <f t="shared" si="1571"/>
        <v/>
      </c>
      <c r="AX678" s="4" t="str">
        <f t="shared" si="1572"/>
        <v/>
      </c>
      <c r="AY678" s="4" t="str">
        <f t="shared" si="1573"/>
        <v/>
      </c>
      <c r="AZ678" s="4" t="str">
        <f t="shared" si="1574"/>
        <v/>
      </c>
      <c r="BA678" s="4" t="str">
        <f t="shared" si="1575"/>
        <v/>
      </c>
      <c r="BB678" s="4" t="str">
        <f t="shared" si="1576"/>
        <v/>
      </c>
      <c r="BC678" s="4" t="str">
        <f t="shared" si="1577"/>
        <v/>
      </c>
      <c r="BD678" s="4" t="str">
        <f t="shared" si="1578"/>
        <v/>
      </c>
      <c r="BE678" s="4" t="str">
        <f t="shared" si="1579"/>
        <v/>
      </c>
      <c r="BF678" s="4" t="str">
        <f t="shared" si="1580"/>
        <v/>
      </c>
      <c r="BG678" s="4" t="str">
        <f t="shared" si="1581"/>
        <v/>
      </c>
      <c r="BH678" s="4" t="str">
        <f t="shared" si="1582"/>
        <v/>
      </c>
      <c r="BI678" s="4" t="str">
        <f t="shared" si="1583"/>
        <v/>
      </c>
      <c r="BJ678" s="4" t="str">
        <f t="shared" si="1584"/>
        <v/>
      </c>
      <c r="BK678" s="4" t="str">
        <f t="shared" si="1585"/>
        <v/>
      </c>
      <c r="BL678" s="4" t="str">
        <f t="shared" si="1586"/>
        <v/>
      </c>
      <c r="BM678" s="4" t="str">
        <f t="shared" si="1587"/>
        <v/>
      </c>
      <c r="BN678" s="4" t="str">
        <f t="shared" si="1588"/>
        <v/>
      </c>
      <c r="BO678" s="4" t="str">
        <f t="shared" si="1589"/>
        <v/>
      </c>
      <c r="BP678" s="4" t="str">
        <f t="shared" si="1590"/>
        <v/>
      </c>
      <c r="BQ678" s="4" t="str">
        <f t="shared" si="1591"/>
        <v/>
      </c>
      <c r="BR678" s="4" t="str">
        <f t="shared" si="1592"/>
        <v/>
      </c>
      <c r="BS678" s="4" t="str">
        <f t="shared" si="1593"/>
        <v/>
      </c>
      <c r="BT678" s="4" t="str">
        <f t="shared" si="1594"/>
        <v/>
      </c>
      <c r="BU678" s="4" t="str">
        <f t="shared" si="1595"/>
        <v/>
      </c>
      <c r="BV678" s="4" t="str">
        <f t="shared" si="1596"/>
        <v/>
      </c>
      <c r="BW678" s="4" t="str">
        <f t="shared" si="1597"/>
        <v/>
      </c>
      <c r="BX678" s="4" t="str">
        <f t="shared" si="1598"/>
        <v/>
      </c>
      <c r="BY678" s="4" t="str">
        <f t="shared" si="1599"/>
        <v/>
      </c>
      <c r="BZ678" s="63" t="str">
        <f t="shared" si="1600"/>
        <v/>
      </c>
      <c r="CA678" s="4" t="str">
        <f t="shared" si="1601"/>
        <v/>
      </c>
      <c r="CB678" s="63" t="str">
        <f t="shared" si="1602"/>
        <v/>
      </c>
      <c r="CC678" s="4" t="str">
        <f t="shared" si="1603"/>
        <v/>
      </c>
      <c r="CD678" s="63" t="str">
        <f t="shared" si="1604"/>
        <v/>
      </c>
      <c r="CE678" s="4" t="str">
        <f t="shared" si="1605"/>
        <v/>
      </c>
      <c r="CF678" s="63" t="str">
        <f t="shared" si="1606"/>
        <v/>
      </c>
      <c r="CG678" s="4" t="str">
        <f t="shared" si="1607"/>
        <v/>
      </c>
      <c r="CH678" s="4" t="str">
        <f t="shared" si="1608"/>
        <v/>
      </c>
      <c r="CI678" s="4" t="str">
        <f t="shared" si="1609"/>
        <v/>
      </c>
      <c r="CJ678" s="63" t="str">
        <f t="shared" si="1610"/>
        <v/>
      </c>
      <c r="CK678" s="4" t="str">
        <f t="shared" si="1611"/>
        <v/>
      </c>
      <c r="CL678" s="4" t="str">
        <f t="shared" si="1612"/>
        <v/>
      </c>
      <c r="CM678" s="4" t="str">
        <f t="shared" si="1613"/>
        <v/>
      </c>
      <c r="CN678" s="4" t="str">
        <f t="shared" si="1614"/>
        <v/>
      </c>
      <c r="CO678" s="4" t="str">
        <f t="shared" si="1615"/>
        <v/>
      </c>
      <c r="CP678" s="4" t="str">
        <f t="shared" si="1616"/>
        <v/>
      </c>
      <c r="CQ678" s="4" t="str">
        <f t="shared" si="1617"/>
        <v/>
      </c>
      <c r="CR678" s="4" t="str">
        <f t="shared" si="1618"/>
        <v/>
      </c>
      <c r="CS678" s="4" t="str">
        <f t="shared" si="1619"/>
        <v/>
      </c>
      <c r="CT678" s="4" t="str">
        <f t="shared" si="1620"/>
        <v/>
      </c>
      <c r="CU678" s="4" t="str">
        <f t="shared" si="1621"/>
        <v/>
      </c>
      <c r="CV678" s="4" t="str">
        <f t="shared" si="1622"/>
        <v/>
      </c>
      <c r="CW678" s="4" t="str">
        <f t="shared" si="1623"/>
        <v/>
      </c>
      <c r="CX678" s="4" t="str">
        <f t="shared" si="1624"/>
        <v/>
      </c>
      <c r="CY678" s="4" t="str">
        <f t="shared" si="1625"/>
        <v/>
      </c>
      <c r="CZ678" s="4" t="str">
        <f t="shared" si="1626"/>
        <v/>
      </c>
      <c r="DA678" s="4" t="str">
        <f t="shared" si="1627"/>
        <v/>
      </c>
      <c r="DB678" s="4" t="str">
        <f t="shared" si="1628"/>
        <v/>
      </c>
      <c r="DC678" s="4" t="str">
        <f t="shared" si="1629"/>
        <v/>
      </c>
      <c r="DD678" s="4" t="str">
        <f t="shared" si="1630"/>
        <v/>
      </c>
      <c r="DE678" s="4" t="str">
        <f t="shared" si="1631"/>
        <v/>
      </c>
      <c r="DF678" s="4" t="str">
        <f t="shared" si="1632"/>
        <v/>
      </c>
      <c r="DG678" s="4" t="str">
        <f t="shared" si="1633"/>
        <v/>
      </c>
      <c r="DH678" s="4" t="str">
        <f t="shared" si="1634"/>
        <v/>
      </c>
      <c r="DI678" s="4" t="str">
        <f t="shared" si="1647"/>
        <v/>
      </c>
      <c r="DJ678" s="4" t="str">
        <f t="shared" si="1635"/>
        <v/>
      </c>
      <c r="DK678" s="4" t="str">
        <f t="shared" si="1636"/>
        <v/>
      </c>
      <c r="DL678" s="4" t="str">
        <f t="shared" si="1637"/>
        <v/>
      </c>
      <c r="DM678" s="4" t="str">
        <f t="shared" si="1638"/>
        <v/>
      </c>
      <c r="DN678" s="4" t="str">
        <f t="shared" si="1639"/>
        <v/>
      </c>
      <c r="DO678" s="4" t="str">
        <f t="shared" si="1640"/>
        <v/>
      </c>
      <c r="DP678" s="4" t="str">
        <f t="shared" si="1641"/>
        <v/>
      </c>
      <c r="DQ678" s="4" t="str">
        <f t="shared" si="1642"/>
        <v/>
      </c>
      <c r="DR678" s="4" t="str">
        <f t="shared" si="1643"/>
        <v/>
      </c>
      <c r="DS678" s="4" t="str">
        <f t="shared" si="1644"/>
        <v/>
      </c>
      <c r="DT678" s="4" t="str">
        <f t="shared" si="1645"/>
        <v/>
      </c>
      <c r="DU678" s="4" t="str">
        <f t="shared" si="1646"/>
        <v/>
      </c>
    </row>
    <row r="679" spans="18:125" x14ac:dyDescent="0.25">
      <c r="R679" s="19" t="str">
        <f t="shared" si="1542"/>
        <v/>
      </c>
      <c r="T679" t="str">
        <f t="shared" si="1543"/>
        <v/>
      </c>
      <c r="U679" s="4" t="str">
        <f t="shared" si="1648"/>
        <v/>
      </c>
      <c r="V679" s="4" t="str">
        <f t="shared" si="1544"/>
        <v/>
      </c>
      <c r="W679" s="4" t="str">
        <f t="shared" si="1545"/>
        <v/>
      </c>
      <c r="X679" s="4" t="str">
        <f t="shared" si="1546"/>
        <v/>
      </c>
      <c r="Y679" s="4" t="str">
        <f t="shared" si="1547"/>
        <v/>
      </c>
      <c r="Z679" s="4" t="str">
        <f t="shared" si="1548"/>
        <v/>
      </c>
      <c r="AA679" s="4" t="str">
        <f t="shared" si="1549"/>
        <v/>
      </c>
      <c r="AB679" s="4" t="str">
        <f t="shared" si="1550"/>
        <v/>
      </c>
      <c r="AC679" s="4" t="str">
        <f t="shared" si="1551"/>
        <v/>
      </c>
      <c r="AD679" s="4" t="str">
        <f t="shared" si="1552"/>
        <v/>
      </c>
      <c r="AE679" s="4" t="str">
        <f t="shared" si="1553"/>
        <v/>
      </c>
      <c r="AF679" s="4" t="str">
        <f t="shared" si="1554"/>
        <v/>
      </c>
      <c r="AG679" s="4" t="str">
        <f t="shared" si="1555"/>
        <v/>
      </c>
      <c r="AH679" s="4" t="str">
        <f t="shared" si="1556"/>
        <v/>
      </c>
      <c r="AI679" s="4" t="str">
        <f t="shared" si="1557"/>
        <v/>
      </c>
      <c r="AJ679" s="4" t="str">
        <f t="shared" si="1558"/>
        <v/>
      </c>
      <c r="AK679" s="63" t="str">
        <f t="shared" si="1559"/>
        <v/>
      </c>
      <c r="AL679" s="4" t="str">
        <f t="shared" si="1560"/>
        <v/>
      </c>
      <c r="AM679" s="4" t="str">
        <f t="shared" si="1561"/>
        <v/>
      </c>
      <c r="AN679" s="4" t="str">
        <f t="shared" si="1562"/>
        <v/>
      </c>
      <c r="AO679" s="4" t="str">
        <f t="shared" si="1563"/>
        <v/>
      </c>
      <c r="AP679" s="4" t="str">
        <f t="shared" si="1564"/>
        <v/>
      </c>
      <c r="AQ679" s="4" t="str">
        <f t="shared" si="1565"/>
        <v/>
      </c>
      <c r="AR679" s="4" t="str">
        <f t="shared" si="1566"/>
        <v/>
      </c>
      <c r="AS679" s="4" t="str">
        <f t="shared" si="1567"/>
        <v/>
      </c>
      <c r="AT679" s="4" t="str">
        <f t="shared" si="1568"/>
        <v/>
      </c>
      <c r="AU679" s="4" t="str">
        <f t="shared" si="1569"/>
        <v/>
      </c>
      <c r="AV679" s="4" t="str">
        <f t="shared" si="1570"/>
        <v/>
      </c>
      <c r="AW679" s="4" t="str">
        <f t="shared" si="1571"/>
        <v/>
      </c>
      <c r="AX679" s="4" t="str">
        <f t="shared" si="1572"/>
        <v/>
      </c>
      <c r="AY679" s="4" t="str">
        <f t="shared" si="1573"/>
        <v/>
      </c>
      <c r="AZ679" s="4" t="str">
        <f t="shared" si="1574"/>
        <v/>
      </c>
      <c r="BA679" s="4" t="str">
        <f t="shared" si="1575"/>
        <v/>
      </c>
      <c r="BB679" s="4" t="str">
        <f t="shared" si="1576"/>
        <v/>
      </c>
      <c r="BC679" s="4" t="str">
        <f t="shared" si="1577"/>
        <v/>
      </c>
      <c r="BD679" s="4" t="str">
        <f t="shared" si="1578"/>
        <v/>
      </c>
      <c r="BE679" s="4" t="str">
        <f t="shared" si="1579"/>
        <v/>
      </c>
      <c r="BF679" s="4" t="str">
        <f t="shared" si="1580"/>
        <v/>
      </c>
      <c r="BG679" s="4" t="str">
        <f t="shared" si="1581"/>
        <v/>
      </c>
      <c r="BH679" s="4" t="str">
        <f t="shared" si="1582"/>
        <v/>
      </c>
      <c r="BI679" s="4" t="str">
        <f t="shared" si="1583"/>
        <v/>
      </c>
      <c r="BJ679" s="4" t="str">
        <f t="shared" si="1584"/>
        <v/>
      </c>
      <c r="BK679" s="4" t="str">
        <f t="shared" si="1585"/>
        <v/>
      </c>
      <c r="BL679" s="4" t="str">
        <f t="shared" si="1586"/>
        <v/>
      </c>
      <c r="BM679" s="4" t="str">
        <f t="shared" si="1587"/>
        <v/>
      </c>
      <c r="BN679" s="4" t="str">
        <f t="shared" si="1588"/>
        <v/>
      </c>
      <c r="BO679" s="4" t="str">
        <f t="shared" si="1589"/>
        <v/>
      </c>
      <c r="BP679" s="4" t="str">
        <f t="shared" si="1590"/>
        <v/>
      </c>
      <c r="BQ679" s="4" t="str">
        <f t="shared" si="1591"/>
        <v/>
      </c>
      <c r="BR679" s="4" t="str">
        <f t="shared" si="1592"/>
        <v/>
      </c>
      <c r="BS679" s="4" t="str">
        <f t="shared" si="1593"/>
        <v/>
      </c>
      <c r="BT679" s="4" t="str">
        <f t="shared" si="1594"/>
        <v/>
      </c>
      <c r="BU679" s="4" t="str">
        <f t="shared" si="1595"/>
        <v/>
      </c>
      <c r="BV679" s="4" t="str">
        <f t="shared" si="1596"/>
        <v/>
      </c>
      <c r="BW679" s="4" t="str">
        <f t="shared" si="1597"/>
        <v/>
      </c>
      <c r="BX679" s="4" t="str">
        <f t="shared" si="1598"/>
        <v/>
      </c>
      <c r="BY679" s="4" t="str">
        <f t="shared" si="1599"/>
        <v/>
      </c>
      <c r="BZ679" s="63" t="str">
        <f t="shared" si="1600"/>
        <v/>
      </c>
      <c r="CA679" s="4" t="str">
        <f t="shared" si="1601"/>
        <v/>
      </c>
      <c r="CB679" s="63" t="str">
        <f t="shared" si="1602"/>
        <v/>
      </c>
      <c r="CC679" s="4" t="str">
        <f t="shared" si="1603"/>
        <v/>
      </c>
      <c r="CD679" s="63" t="str">
        <f t="shared" si="1604"/>
        <v/>
      </c>
      <c r="CE679" s="4" t="str">
        <f t="shared" si="1605"/>
        <v/>
      </c>
      <c r="CF679" s="63" t="str">
        <f t="shared" si="1606"/>
        <v/>
      </c>
      <c r="CG679" s="4" t="str">
        <f t="shared" si="1607"/>
        <v/>
      </c>
      <c r="CH679" s="4" t="str">
        <f t="shared" si="1608"/>
        <v/>
      </c>
      <c r="CI679" s="4" t="str">
        <f t="shared" si="1609"/>
        <v/>
      </c>
      <c r="CJ679" s="63" t="str">
        <f t="shared" si="1610"/>
        <v/>
      </c>
      <c r="CK679" s="4" t="str">
        <f t="shared" si="1611"/>
        <v/>
      </c>
      <c r="CL679" s="4" t="str">
        <f t="shared" si="1612"/>
        <v/>
      </c>
      <c r="CM679" s="4" t="str">
        <f t="shared" si="1613"/>
        <v/>
      </c>
      <c r="CN679" s="4" t="str">
        <f t="shared" si="1614"/>
        <v/>
      </c>
      <c r="CO679" s="4" t="str">
        <f t="shared" si="1615"/>
        <v/>
      </c>
      <c r="CP679" s="4" t="str">
        <f t="shared" si="1616"/>
        <v/>
      </c>
      <c r="CQ679" s="4" t="str">
        <f t="shared" si="1617"/>
        <v/>
      </c>
      <c r="CR679" s="4" t="str">
        <f t="shared" si="1618"/>
        <v/>
      </c>
      <c r="CS679" s="4" t="str">
        <f t="shared" si="1619"/>
        <v/>
      </c>
      <c r="CT679" s="4" t="str">
        <f t="shared" si="1620"/>
        <v/>
      </c>
      <c r="CU679" s="4" t="str">
        <f t="shared" si="1621"/>
        <v/>
      </c>
      <c r="CV679" s="4" t="str">
        <f t="shared" si="1622"/>
        <v/>
      </c>
      <c r="CW679" s="4" t="str">
        <f t="shared" si="1623"/>
        <v/>
      </c>
      <c r="CX679" s="4" t="str">
        <f t="shared" si="1624"/>
        <v/>
      </c>
      <c r="CY679" s="4" t="str">
        <f t="shared" si="1625"/>
        <v/>
      </c>
      <c r="CZ679" s="4" t="str">
        <f t="shared" si="1626"/>
        <v/>
      </c>
      <c r="DA679" s="4" t="str">
        <f t="shared" si="1627"/>
        <v/>
      </c>
      <c r="DB679" s="4" t="str">
        <f t="shared" si="1628"/>
        <v/>
      </c>
      <c r="DC679" s="4" t="str">
        <f t="shared" si="1629"/>
        <v/>
      </c>
      <c r="DD679" s="4" t="str">
        <f t="shared" si="1630"/>
        <v/>
      </c>
      <c r="DE679" s="4" t="str">
        <f t="shared" si="1631"/>
        <v/>
      </c>
      <c r="DF679" s="4" t="str">
        <f t="shared" si="1632"/>
        <v/>
      </c>
      <c r="DG679" s="4" t="str">
        <f t="shared" si="1633"/>
        <v/>
      </c>
      <c r="DH679" s="4" t="str">
        <f t="shared" si="1634"/>
        <v/>
      </c>
      <c r="DI679" s="4" t="str">
        <f t="shared" si="1647"/>
        <v/>
      </c>
      <c r="DJ679" s="4" t="str">
        <f t="shared" si="1635"/>
        <v/>
      </c>
      <c r="DK679" s="4" t="str">
        <f t="shared" si="1636"/>
        <v/>
      </c>
      <c r="DL679" s="4" t="str">
        <f t="shared" si="1637"/>
        <v/>
      </c>
      <c r="DM679" s="4" t="str">
        <f t="shared" si="1638"/>
        <v/>
      </c>
      <c r="DN679" s="4" t="str">
        <f t="shared" si="1639"/>
        <v/>
      </c>
      <c r="DO679" s="4" t="str">
        <f t="shared" si="1640"/>
        <v/>
      </c>
      <c r="DP679" s="4" t="str">
        <f t="shared" si="1641"/>
        <v/>
      </c>
      <c r="DQ679" s="4" t="str">
        <f t="shared" si="1642"/>
        <v/>
      </c>
      <c r="DR679" s="4" t="str">
        <f t="shared" si="1643"/>
        <v/>
      </c>
      <c r="DS679" s="4" t="str">
        <f t="shared" si="1644"/>
        <v/>
      </c>
      <c r="DT679" s="4" t="str">
        <f t="shared" si="1645"/>
        <v/>
      </c>
      <c r="DU679" s="4" t="str">
        <f t="shared" si="1646"/>
        <v/>
      </c>
    </row>
    <row r="680" spans="18:125" x14ac:dyDescent="0.25">
      <c r="R680" s="19" t="str">
        <f t="shared" si="1542"/>
        <v/>
      </c>
      <c r="T680" t="str">
        <f t="shared" si="1543"/>
        <v/>
      </c>
      <c r="U680" s="4" t="str">
        <f t="shared" si="1648"/>
        <v/>
      </c>
      <c r="V680" s="4" t="str">
        <f t="shared" si="1544"/>
        <v/>
      </c>
      <c r="W680" s="4" t="str">
        <f t="shared" si="1545"/>
        <v/>
      </c>
      <c r="X680" s="4" t="str">
        <f t="shared" si="1546"/>
        <v/>
      </c>
      <c r="Y680" s="4" t="str">
        <f t="shared" si="1547"/>
        <v/>
      </c>
      <c r="Z680" s="4" t="str">
        <f t="shared" si="1548"/>
        <v/>
      </c>
      <c r="AA680" s="4" t="str">
        <f t="shared" si="1549"/>
        <v/>
      </c>
      <c r="AB680" s="4" t="str">
        <f t="shared" si="1550"/>
        <v/>
      </c>
      <c r="AC680" s="4" t="str">
        <f t="shared" si="1551"/>
        <v/>
      </c>
      <c r="AD680" s="4" t="str">
        <f t="shared" si="1552"/>
        <v/>
      </c>
      <c r="AE680" s="4" t="str">
        <f t="shared" si="1553"/>
        <v/>
      </c>
      <c r="AF680" s="4" t="str">
        <f t="shared" si="1554"/>
        <v/>
      </c>
      <c r="AG680" s="4" t="str">
        <f t="shared" si="1555"/>
        <v/>
      </c>
      <c r="AH680" s="4" t="str">
        <f t="shared" si="1556"/>
        <v/>
      </c>
      <c r="AI680" s="4" t="str">
        <f t="shared" si="1557"/>
        <v/>
      </c>
      <c r="AJ680" s="4" t="str">
        <f t="shared" si="1558"/>
        <v/>
      </c>
      <c r="AK680" s="63" t="str">
        <f t="shared" si="1559"/>
        <v/>
      </c>
      <c r="AL680" s="4" t="str">
        <f t="shared" si="1560"/>
        <v/>
      </c>
      <c r="AM680" s="4" t="str">
        <f t="shared" si="1561"/>
        <v/>
      </c>
      <c r="AN680" s="4" t="str">
        <f t="shared" si="1562"/>
        <v/>
      </c>
      <c r="AO680" s="4" t="str">
        <f t="shared" si="1563"/>
        <v/>
      </c>
      <c r="AP680" s="4" t="str">
        <f t="shared" si="1564"/>
        <v/>
      </c>
      <c r="AQ680" s="4" t="str">
        <f t="shared" si="1565"/>
        <v/>
      </c>
      <c r="AR680" s="4" t="str">
        <f t="shared" si="1566"/>
        <v/>
      </c>
      <c r="AS680" s="4" t="str">
        <f t="shared" si="1567"/>
        <v/>
      </c>
      <c r="AT680" s="4" t="str">
        <f t="shared" si="1568"/>
        <v/>
      </c>
      <c r="AU680" s="4" t="str">
        <f t="shared" si="1569"/>
        <v/>
      </c>
      <c r="AV680" s="4" t="str">
        <f t="shared" si="1570"/>
        <v/>
      </c>
      <c r="AW680" s="4" t="str">
        <f t="shared" si="1571"/>
        <v/>
      </c>
      <c r="AX680" s="4" t="str">
        <f t="shared" si="1572"/>
        <v/>
      </c>
      <c r="AY680" s="4" t="str">
        <f t="shared" si="1573"/>
        <v/>
      </c>
      <c r="AZ680" s="4" t="str">
        <f t="shared" si="1574"/>
        <v/>
      </c>
      <c r="BA680" s="4" t="str">
        <f t="shared" si="1575"/>
        <v/>
      </c>
      <c r="BB680" s="4" t="str">
        <f t="shared" si="1576"/>
        <v/>
      </c>
      <c r="BC680" s="4" t="str">
        <f t="shared" si="1577"/>
        <v/>
      </c>
      <c r="BD680" s="4" t="str">
        <f t="shared" si="1578"/>
        <v/>
      </c>
      <c r="BE680" s="4" t="str">
        <f t="shared" si="1579"/>
        <v/>
      </c>
      <c r="BF680" s="4" t="str">
        <f t="shared" si="1580"/>
        <v/>
      </c>
      <c r="BG680" s="4" t="str">
        <f t="shared" si="1581"/>
        <v/>
      </c>
      <c r="BH680" s="4" t="str">
        <f t="shared" si="1582"/>
        <v/>
      </c>
      <c r="BI680" s="4" t="str">
        <f t="shared" si="1583"/>
        <v/>
      </c>
      <c r="BJ680" s="4" t="str">
        <f t="shared" si="1584"/>
        <v/>
      </c>
      <c r="BK680" s="4" t="str">
        <f t="shared" si="1585"/>
        <v/>
      </c>
      <c r="BL680" s="4" t="str">
        <f t="shared" si="1586"/>
        <v/>
      </c>
      <c r="BM680" s="4" t="str">
        <f t="shared" si="1587"/>
        <v/>
      </c>
      <c r="BN680" s="4" t="str">
        <f t="shared" si="1588"/>
        <v/>
      </c>
      <c r="BO680" s="4" t="str">
        <f t="shared" si="1589"/>
        <v/>
      </c>
      <c r="BP680" s="4" t="str">
        <f t="shared" si="1590"/>
        <v/>
      </c>
      <c r="BQ680" s="4" t="str">
        <f t="shared" si="1591"/>
        <v/>
      </c>
      <c r="BR680" s="4" t="str">
        <f t="shared" si="1592"/>
        <v/>
      </c>
      <c r="BS680" s="4" t="str">
        <f t="shared" si="1593"/>
        <v/>
      </c>
      <c r="BT680" s="4" t="str">
        <f t="shared" si="1594"/>
        <v/>
      </c>
      <c r="BU680" s="4" t="str">
        <f t="shared" si="1595"/>
        <v/>
      </c>
      <c r="BV680" s="4" t="str">
        <f t="shared" si="1596"/>
        <v/>
      </c>
      <c r="BW680" s="4" t="str">
        <f t="shared" si="1597"/>
        <v/>
      </c>
      <c r="BX680" s="4" t="str">
        <f t="shared" si="1598"/>
        <v/>
      </c>
      <c r="BY680" s="4" t="str">
        <f t="shared" si="1599"/>
        <v/>
      </c>
      <c r="BZ680" s="63" t="str">
        <f t="shared" si="1600"/>
        <v/>
      </c>
      <c r="CA680" s="4" t="str">
        <f t="shared" si="1601"/>
        <v/>
      </c>
      <c r="CB680" s="63" t="str">
        <f t="shared" si="1602"/>
        <v/>
      </c>
      <c r="CC680" s="4" t="str">
        <f t="shared" si="1603"/>
        <v/>
      </c>
      <c r="CD680" s="63" t="str">
        <f t="shared" si="1604"/>
        <v/>
      </c>
      <c r="CE680" s="4" t="str">
        <f t="shared" si="1605"/>
        <v/>
      </c>
      <c r="CF680" s="63" t="str">
        <f t="shared" si="1606"/>
        <v/>
      </c>
      <c r="CG680" s="4" t="str">
        <f t="shared" si="1607"/>
        <v/>
      </c>
      <c r="CH680" s="4" t="str">
        <f t="shared" si="1608"/>
        <v/>
      </c>
      <c r="CI680" s="4" t="str">
        <f t="shared" si="1609"/>
        <v/>
      </c>
      <c r="CJ680" s="63" t="str">
        <f t="shared" si="1610"/>
        <v/>
      </c>
      <c r="CK680" s="4" t="str">
        <f t="shared" si="1611"/>
        <v/>
      </c>
      <c r="CL680" s="4" t="str">
        <f t="shared" si="1612"/>
        <v/>
      </c>
      <c r="CM680" s="4" t="str">
        <f t="shared" si="1613"/>
        <v/>
      </c>
      <c r="CN680" s="4" t="str">
        <f t="shared" si="1614"/>
        <v/>
      </c>
      <c r="CO680" s="4" t="str">
        <f t="shared" si="1615"/>
        <v/>
      </c>
      <c r="CP680" s="4" t="str">
        <f t="shared" si="1616"/>
        <v/>
      </c>
      <c r="CQ680" s="4" t="str">
        <f t="shared" si="1617"/>
        <v/>
      </c>
      <c r="CR680" s="4" t="str">
        <f t="shared" si="1618"/>
        <v/>
      </c>
      <c r="CS680" s="4" t="str">
        <f t="shared" si="1619"/>
        <v/>
      </c>
      <c r="CT680" s="4" t="str">
        <f t="shared" si="1620"/>
        <v/>
      </c>
      <c r="CU680" s="4" t="str">
        <f t="shared" si="1621"/>
        <v/>
      </c>
      <c r="CV680" s="4" t="str">
        <f t="shared" si="1622"/>
        <v/>
      </c>
      <c r="CW680" s="4" t="str">
        <f t="shared" si="1623"/>
        <v/>
      </c>
      <c r="CX680" s="4" t="str">
        <f t="shared" si="1624"/>
        <v/>
      </c>
      <c r="CY680" s="4" t="str">
        <f t="shared" si="1625"/>
        <v/>
      </c>
      <c r="CZ680" s="4" t="str">
        <f t="shared" si="1626"/>
        <v/>
      </c>
      <c r="DA680" s="4" t="str">
        <f t="shared" si="1627"/>
        <v/>
      </c>
      <c r="DB680" s="4" t="str">
        <f t="shared" si="1628"/>
        <v/>
      </c>
      <c r="DC680" s="4" t="str">
        <f t="shared" si="1629"/>
        <v/>
      </c>
      <c r="DD680" s="4" t="str">
        <f t="shared" si="1630"/>
        <v/>
      </c>
      <c r="DE680" s="4" t="str">
        <f t="shared" si="1631"/>
        <v/>
      </c>
      <c r="DF680" s="4" t="str">
        <f t="shared" si="1632"/>
        <v/>
      </c>
      <c r="DG680" s="4" t="str">
        <f t="shared" si="1633"/>
        <v/>
      </c>
      <c r="DH680" s="4" t="str">
        <f t="shared" si="1634"/>
        <v/>
      </c>
      <c r="DI680" s="4" t="str">
        <f t="shared" si="1647"/>
        <v/>
      </c>
      <c r="DJ680" s="4" t="str">
        <f t="shared" si="1635"/>
        <v/>
      </c>
      <c r="DK680" s="4" t="str">
        <f t="shared" si="1636"/>
        <v/>
      </c>
      <c r="DL680" s="4" t="str">
        <f t="shared" si="1637"/>
        <v/>
      </c>
      <c r="DM680" s="4" t="str">
        <f t="shared" si="1638"/>
        <v/>
      </c>
      <c r="DN680" s="4" t="str">
        <f t="shared" si="1639"/>
        <v/>
      </c>
      <c r="DO680" s="4" t="str">
        <f t="shared" si="1640"/>
        <v/>
      </c>
      <c r="DP680" s="4" t="str">
        <f t="shared" si="1641"/>
        <v/>
      </c>
      <c r="DQ680" s="4" t="str">
        <f t="shared" si="1642"/>
        <v/>
      </c>
      <c r="DR680" s="4" t="str">
        <f t="shared" si="1643"/>
        <v/>
      </c>
      <c r="DS680" s="4" t="str">
        <f t="shared" si="1644"/>
        <v/>
      </c>
      <c r="DT680" s="4" t="str">
        <f t="shared" si="1645"/>
        <v/>
      </c>
      <c r="DU680" s="4" t="str">
        <f t="shared" si="1646"/>
        <v/>
      </c>
    </row>
    <row r="681" spans="18:125" x14ac:dyDescent="0.25">
      <c r="R681" s="19" t="str">
        <f t="shared" si="1542"/>
        <v/>
      </c>
      <c r="T681" t="str">
        <f t="shared" si="1543"/>
        <v/>
      </c>
      <c r="U681" s="4" t="str">
        <f t="shared" si="1648"/>
        <v/>
      </c>
      <c r="V681" s="4" t="str">
        <f t="shared" si="1544"/>
        <v/>
      </c>
      <c r="W681" s="4" t="str">
        <f t="shared" si="1545"/>
        <v/>
      </c>
      <c r="X681" s="4" t="str">
        <f t="shared" si="1546"/>
        <v/>
      </c>
      <c r="Y681" s="4" t="str">
        <f t="shared" si="1547"/>
        <v/>
      </c>
      <c r="Z681" s="4" t="str">
        <f t="shared" si="1548"/>
        <v/>
      </c>
      <c r="AA681" s="4" t="str">
        <f t="shared" si="1549"/>
        <v/>
      </c>
      <c r="AB681" s="4" t="str">
        <f t="shared" si="1550"/>
        <v/>
      </c>
      <c r="AC681" s="4" t="str">
        <f t="shared" si="1551"/>
        <v/>
      </c>
      <c r="AD681" s="4" t="str">
        <f t="shared" si="1552"/>
        <v/>
      </c>
      <c r="AE681" s="4" t="str">
        <f t="shared" si="1553"/>
        <v/>
      </c>
      <c r="AF681" s="4" t="str">
        <f t="shared" si="1554"/>
        <v/>
      </c>
      <c r="AG681" s="4" t="str">
        <f t="shared" si="1555"/>
        <v/>
      </c>
      <c r="AH681" s="4" t="str">
        <f t="shared" si="1556"/>
        <v/>
      </c>
      <c r="AI681" s="4" t="str">
        <f t="shared" si="1557"/>
        <v/>
      </c>
      <c r="AJ681" s="4" t="str">
        <f t="shared" si="1558"/>
        <v/>
      </c>
      <c r="AK681" s="63" t="str">
        <f t="shared" si="1559"/>
        <v/>
      </c>
      <c r="AL681" s="4" t="str">
        <f t="shared" si="1560"/>
        <v/>
      </c>
      <c r="AM681" s="4" t="str">
        <f t="shared" si="1561"/>
        <v/>
      </c>
      <c r="AN681" s="4" t="str">
        <f t="shared" si="1562"/>
        <v/>
      </c>
      <c r="AO681" s="4" t="str">
        <f t="shared" si="1563"/>
        <v/>
      </c>
      <c r="AP681" s="4" t="str">
        <f t="shared" si="1564"/>
        <v/>
      </c>
      <c r="AQ681" s="4" t="str">
        <f t="shared" si="1565"/>
        <v/>
      </c>
      <c r="AR681" s="4" t="str">
        <f t="shared" si="1566"/>
        <v/>
      </c>
      <c r="AS681" s="4" t="str">
        <f t="shared" si="1567"/>
        <v/>
      </c>
      <c r="AT681" s="4" t="str">
        <f t="shared" si="1568"/>
        <v/>
      </c>
      <c r="AU681" s="4" t="str">
        <f t="shared" si="1569"/>
        <v/>
      </c>
      <c r="AV681" s="4" t="str">
        <f t="shared" si="1570"/>
        <v/>
      </c>
      <c r="AW681" s="4" t="str">
        <f t="shared" si="1571"/>
        <v/>
      </c>
      <c r="AX681" s="4" t="str">
        <f t="shared" si="1572"/>
        <v/>
      </c>
      <c r="AY681" s="4" t="str">
        <f t="shared" si="1573"/>
        <v/>
      </c>
      <c r="AZ681" s="4" t="str">
        <f t="shared" si="1574"/>
        <v/>
      </c>
      <c r="BA681" s="4" t="str">
        <f t="shared" si="1575"/>
        <v/>
      </c>
      <c r="BB681" s="4" t="str">
        <f t="shared" si="1576"/>
        <v/>
      </c>
      <c r="BC681" s="4" t="str">
        <f t="shared" si="1577"/>
        <v/>
      </c>
      <c r="BD681" s="4" t="str">
        <f t="shared" si="1578"/>
        <v/>
      </c>
      <c r="BE681" s="4" t="str">
        <f t="shared" si="1579"/>
        <v/>
      </c>
      <c r="BF681" s="4" t="str">
        <f t="shared" si="1580"/>
        <v/>
      </c>
      <c r="BG681" s="4" t="str">
        <f t="shared" si="1581"/>
        <v/>
      </c>
      <c r="BH681" s="4" t="str">
        <f t="shared" si="1582"/>
        <v/>
      </c>
      <c r="BI681" s="4" t="str">
        <f t="shared" si="1583"/>
        <v/>
      </c>
      <c r="BJ681" s="4" t="str">
        <f t="shared" si="1584"/>
        <v/>
      </c>
      <c r="BK681" s="4" t="str">
        <f t="shared" si="1585"/>
        <v/>
      </c>
      <c r="BL681" s="4" t="str">
        <f t="shared" si="1586"/>
        <v/>
      </c>
      <c r="BM681" s="4" t="str">
        <f t="shared" si="1587"/>
        <v/>
      </c>
      <c r="BN681" s="4" t="str">
        <f t="shared" si="1588"/>
        <v/>
      </c>
      <c r="BO681" s="4" t="str">
        <f t="shared" si="1589"/>
        <v/>
      </c>
      <c r="BP681" s="4" t="str">
        <f t="shared" si="1590"/>
        <v/>
      </c>
      <c r="BQ681" s="4" t="str">
        <f t="shared" si="1591"/>
        <v/>
      </c>
      <c r="BR681" s="4" t="str">
        <f t="shared" si="1592"/>
        <v/>
      </c>
      <c r="BS681" s="4" t="str">
        <f t="shared" si="1593"/>
        <v/>
      </c>
      <c r="BT681" s="4" t="str">
        <f t="shared" si="1594"/>
        <v/>
      </c>
      <c r="BU681" s="4" t="str">
        <f t="shared" si="1595"/>
        <v/>
      </c>
      <c r="BV681" s="4" t="str">
        <f t="shared" si="1596"/>
        <v/>
      </c>
      <c r="BW681" s="4" t="str">
        <f t="shared" si="1597"/>
        <v/>
      </c>
      <c r="BX681" s="4" t="str">
        <f t="shared" si="1598"/>
        <v/>
      </c>
      <c r="BY681" s="4" t="str">
        <f t="shared" si="1599"/>
        <v/>
      </c>
      <c r="BZ681" s="63" t="str">
        <f t="shared" si="1600"/>
        <v/>
      </c>
      <c r="CA681" s="4" t="str">
        <f t="shared" si="1601"/>
        <v/>
      </c>
      <c r="CB681" s="63" t="str">
        <f t="shared" si="1602"/>
        <v/>
      </c>
      <c r="CC681" s="4" t="str">
        <f t="shared" si="1603"/>
        <v/>
      </c>
      <c r="CD681" s="63" t="str">
        <f t="shared" si="1604"/>
        <v/>
      </c>
      <c r="CE681" s="4" t="str">
        <f t="shared" si="1605"/>
        <v/>
      </c>
      <c r="CF681" s="63" t="str">
        <f t="shared" si="1606"/>
        <v/>
      </c>
      <c r="CG681" s="4" t="str">
        <f t="shared" si="1607"/>
        <v/>
      </c>
      <c r="CH681" s="4" t="str">
        <f t="shared" si="1608"/>
        <v/>
      </c>
      <c r="CI681" s="4" t="str">
        <f t="shared" si="1609"/>
        <v/>
      </c>
      <c r="CJ681" s="63" t="str">
        <f t="shared" si="1610"/>
        <v/>
      </c>
      <c r="CK681" s="4" t="str">
        <f t="shared" si="1611"/>
        <v/>
      </c>
      <c r="CL681" s="4" t="str">
        <f t="shared" si="1612"/>
        <v/>
      </c>
      <c r="CM681" s="4" t="str">
        <f t="shared" si="1613"/>
        <v/>
      </c>
      <c r="CN681" s="4" t="str">
        <f t="shared" si="1614"/>
        <v/>
      </c>
      <c r="CO681" s="4" t="str">
        <f t="shared" si="1615"/>
        <v/>
      </c>
      <c r="CP681" s="4" t="str">
        <f t="shared" si="1616"/>
        <v/>
      </c>
      <c r="CQ681" s="4" t="str">
        <f t="shared" si="1617"/>
        <v/>
      </c>
      <c r="CR681" s="4" t="str">
        <f t="shared" si="1618"/>
        <v/>
      </c>
      <c r="CS681" s="4" t="str">
        <f t="shared" si="1619"/>
        <v/>
      </c>
      <c r="CT681" s="4" t="str">
        <f t="shared" si="1620"/>
        <v/>
      </c>
      <c r="CU681" s="4" t="str">
        <f t="shared" si="1621"/>
        <v/>
      </c>
      <c r="CV681" s="4" t="str">
        <f t="shared" si="1622"/>
        <v/>
      </c>
      <c r="CW681" s="4" t="str">
        <f t="shared" si="1623"/>
        <v/>
      </c>
      <c r="CX681" s="4" t="str">
        <f t="shared" si="1624"/>
        <v/>
      </c>
      <c r="CY681" s="4" t="str">
        <f t="shared" si="1625"/>
        <v/>
      </c>
      <c r="CZ681" s="4" t="str">
        <f t="shared" si="1626"/>
        <v/>
      </c>
      <c r="DA681" s="4" t="str">
        <f t="shared" si="1627"/>
        <v/>
      </c>
      <c r="DB681" s="4" t="str">
        <f t="shared" si="1628"/>
        <v/>
      </c>
      <c r="DC681" s="4" t="str">
        <f t="shared" si="1629"/>
        <v/>
      </c>
      <c r="DD681" s="4" t="str">
        <f t="shared" si="1630"/>
        <v/>
      </c>
      <c r="DE681" s="4" t="str">
        <f t="shared" si="1631"/>
        <v/>
      </c>
      <c r="DF681" s="4" t="str">
        <f t="shared" si="1632"/>
        <v/>
      </c>
      <c r="DG681" s="4" t="str">
        <f t="shared" si="1633"/>
        <v/>
      </c>
      <c r="DH681" s="4" t="str">
        <f t="shared" si="1634"/>
        <v/>
      </c>
      <c r="DI681" s="4" t="str">
        <f t="shared" si="1647"/>
        <v/>
      </c>
      <c r="DJ681" s="4" t="str">
        <f t="shared" si="1635"/>
        <v/>
      </c>
      <c r="DK681" s="4" t="str">
        <f t="shared" si="1636"/>
        <v/>
      </c>
      <c r="DL681" s="4" t="str">
        <f t="shared" si="1637"/>
        <v/>
      </c>
      <c r="DM681" s="4" t="str">
        <f t="shared" si="1638"/>
        <v/>
      </c>
      <c r="DN681" s="4" t="str">
        <f t="shared" si="1639"/>
        <v/>
      </c>
      <c r="DO681" s="4" t="str">
        <f t="shared" si="1640"/>
        <v/>
      </c>
      <c r="DP681" s="4" t="str">
        <f t="shared" si="1641"/>
        <v/>
      </c>
      <c r="DQ681" s="4" t="str">
        <f t="shared" si="1642"/>
        <v/>
      </c>
      <c r="DR681" s="4" t="str">
        <f t="shared" si="1643"/>
        <v/>
      </c>
      <c r="DS681" s="4" t="str">
        <f t="shared" si="1644"/>
        <v/>
      </c>
      <c r="DT681" s="4" t="str">
        <f t="shared" si="1645"/>
        <v/>
      </c>
      <c r="DU681" s="4" t="str">
        <f t="shared" si="1646"/>
        <v/>
      </c>
    </row>
    <row r="682" spans="18:125" x14ac:dyDescent="0.25">
      <c r="R682" s="19" t="str">
        <f t="shared" si="1542"/>
        <v/>
      </c>
      <c r="T682" t="str">
        <f t="shared" si="1543"/>
        <v/>
      </c>
      <c r="U682" s="4" t="str">
        <f t="shared" si="1648"/>
        <v/>
      </c>
      <c r="V682" s="4" t="str">
        <f t="shared" si="1544"/>
        <v/>
      </c>
      <c r="W682" s="4" t="str">
        <f t="shared" si="1545"/>
        <v/>
      </c>
      <c r="X682" s="4" t="str">
        <f t="shared" si="1546"/>
        <v/>
      </c>
      <c r="Y682" s="4" t="str">
        <f t="shared" si="1547"/>
        <v/>
      </c>
      <c r="Z682" s="4" t="str">
        <f t="shared" si="1548"/>
        <v/>
      </c>
      <c r="AA682" s="4" t="str">
        <f t="shared" si="1549"/>
        <v/>
      </c>
      <c r="AB682" s="4" t="str">
        <f t="shared" si="1550"/>
        <v/>
      </c>
      <c r="AC682" s="4" t="str">
        <f t="shared" si="1551"/>
        <v/>
      </c>
      <c r="AD682" s="4" t="str">
        <f t="shared" si="1552"/>
        <v/>
      </c>
      <c r="AE682" s="4" t="str">
        <f t="shared" si="1553"/>
        <v/>
      </c>
      <c r="AF682" s="4" t="str">
        <f t="shared" si="1554"/>
        <v/>
      </c>
      <c r="AG682" s="4" t="str">
        <f t="shared" si="1555"/>
        <v/>
      </c>
      <c r="AH682" s="4" t="str">
        <f t="shared" si="1556"/>
        <v/>
      </c>
      <c r="AI682" s="4" t="str">
        <f t="shared" si="1557"/>
        <v/>
      </c>
      <c r="AJ682" s="4" t="str">
        <f t="shared" si="1558"/>
        <v/>
      </c>
      <c r="AK682" s="63" t="str">
        <f t="shared" si="1559"/>
        <v/>
      </c>
      <c r="AL682" s="4" t="str">
        <f t="shared" si="1560"/>
        <v/>
      </c>
      <c r="AM682" s="4" t="str">
        <f t="shared" si="1561"/>
        <v/>
      </c>
      <c r="AN682" s="4" t="str">
        <f t="shared" si="1562"/>
        <v/>
      </c>
      <c r="AO682" s="4" t="str">
        <f t="shared" si="1563"/>
        <v/>
      </c>
      <c r="AP682" s="4" t="str">
        <f t="shared" si="1564"/>
        <v/>
      </c>
      <c r="AQ682" s="4" t="str">
        <f t="shared" si="1565"/>
        <v/>
      </c>
      <c r="AR682" s="4" t="str">
        <f t="shared" si="1566"/>
        <v/>
      </c>
      <c r="AS682" s="4" t="str">
        <f t="shared" si="1567"/>
        <v/>
      </c>
      <c r="AT682" s="4" t="str">
        <f t="shared" si="1568"/>
        <v/>
      </c>
      <c r="AU682" s="4" t="str">
        <f t="shared" si="1569"/>
        <v/>
      </c>
      <c r="AV682" s="4" t="str">
        <f t="shared" si="1570"/>
        <v/>
      </c>
      <c r="AW682" s="4" t="str">
        <f t="shared" si="1571"/>
        <v/>
      </c>
      <c r="AX682" s="4" t="str">
        <f t="shared" si="1572"/>
        <v/>
      </c>
      <c r="AY682" s="4" t="str">
        <f t="shared" si="1573"/>
        <v/>
      </c>
      <c r="AZ682" s="4" t="str">
        <f t="shared" si="1574"/>
        <v/>
      </c>
      <c r="BA682" s="4" t="str">
        <f t="shared" si="1575"/>
        <v/>
      </c>
      <c r="BB682" s="4" t="str">
        <f t="shared" si="1576"/>
        <v/>
      </c>
      <c r="BC682" s="4" t="str">
        <f t="shared" si="1577"/>
        <v/>
      </c>
      <c r="BD682" s="4" t="str">
        <f t="shared" si="1578"/>
        <v/>
      </c>
      <c r="BE682" s="4" t="str">
        <f t="shared" si="1579"/>
        <v/>
      </c>
      <c r="BF682" s="4" t="str">
        <f t="shared" si="1580"/>
        <v/>
      </c>
      <c r="BG682" s="4" t="str">
        <f t="shared" si="1581"/>
        <v/>
      </c>
      <c r="BH682" s="4" t="str">
        <f t="shared" si="1582"/>
        <v/>
      </c>
      <c r="BI682" s="4" t="str">
        <f t="shared" si="1583"/>
        <v/>
      </c>
      <c r="BJ682" s="4" t="str">
        <f t="shared" si="1584"/>
        <v/>
      </c>
      <c r="BK682" s="4" t="str">
        <f t="shared" si="1585"/>
        <v/>
      </c>
      <c r="BL682" s="4" t="str">
        <f t="shared" si="1586"/>
        <v/>
      </c>
      <c r="BM682" s="4" t="str">
        <f t="shared" si="1587"/>
        <v/>
      </c>
      <c r="BN682" s="4" t="str">
        <f t="shared" si="1588"/>
        <v/>
      </c>
      <c r="BO682" s="4" t="str">
        <f t="shared" si="1589"/>
        <v/>
      </c>
      <c r="BP682" s="4" t="str">
        <f t="shared" si="1590"/>
        <v/>
      </c>
      <c r="BQ682" s="4" t="str">
        <f t="shared" si="1591"/>
        <v/>
      </c>
      <c r="BR682" s="4" t="str">
        <f t="shared" si="1592"/>
        <v/>
      </c>
      <c r="BS682" s="4" t="str">
        <f t="shared" si="1593"/>
        <v/>
      </c>
      <c r="BT682" s="4" t="str">
        <f t="shared" si="1594"/>
        <v/>
      </c>
      <c r="BU682" s="4" t="str">
        <f t="shared" si="1595"/>
        <v/>
      </c>
      <c r="BV682" s="4" t="str">
        <f t="shared" si="1596"/>
        <v/>
      </c>
      <c r="BW682" s="4" t="str">
        <f t="shared" si="1597"/>
        <v/>
      </c>
      <c r="BX682" s="4" t="str">
        <f t="shared" si="1598"/>
        <v/>
      </c>
      <c r="BY682" s="4" t="str">
        <f t="shared" si="1599"/>
        <v/>
      </c>
      <c r="BZ682" s="63" t="str">
        <f t="shared" si="1600"/>
        <v/>
      </c>
      <c r="CA682" s="4" t="str">
        <f t="shared" si="1601"/>
        <v/>
      </c>
      <c r="CB682" s="63" t="str">
        <f t="shared" si="1602"/>
        <v/>
      </c>
      <c r="CC682" s="4" t="str">
        <f t="shared" si="1603"/>
        <v/>
      </c>
      <c r="CD682" s="63" t="str">
        <f t="shared" si="1604"/>
        <v/>
      </c>
      <c r="CE682" s="4" t="str">
        <f t="shared" si="1605"/>
        <v/>
      </c>
      <c r="CF682" s="63" t="str">
        <f t="shared" si="1606"/>
        <v/>
      </c>
      <c r="CG682" s="4" t="str">
        <f t="shared" si="1607"/>
        <v/>
      </c>
      <c r="CH682" s="4" t="str">
        <f t="shared" si="1608"/>
        <v/>
      </c>
      <c r="CI682" s="4" t="str">
        <f t="shared" si="1609"/>
        <v/>
      </c>
      <c r="CJ682" s="63" t="str">
        <f t="shared" si="1610"/>
        <v/>
      </c>
      <c r="CK682" s="4" t="str">
        <f t="shared" si="1611"/>
        <v/>
      </c>
      <c r="CL682" s="4" t="str">
        <f t="shared" si="1612"/>
        <v/>
      </c>
      <c r="CM682" s="4" t="str">
        <f t="shared" si="1613"/>
        <v/>
      </c>
      <c r="CN682" s="4" t="str">
        <f t="shared" si="1614"/>
        <v/>
      </c>
      <c r="CO682" s="4" t="str">
        <f t="shared" si="1615"/>
        <v/>
      </c>
      <c r="CP682" s="4" t="str">
        <f t="shared" si="1616"/>
        <v/>
      </c>
      <c r="CQ682" s="4" t="str">
        <f t="shared" si="1617"/>
        <v/>
      </c>
      <c r="CR682" s="4" t="str">
        <f t="shared" si="1618"/>
        <v/>
      </c>
      <c r="CS682" s="4" t="str">
        <f t="shared" si="1619"/>
        <v/>
      </c>
      <c r="CT682" s="4" t="str">
        <f t="shared" si="1620"/>
        <v/>
      </c>
      <c r="CU682" s="4" t="str">
        <f t="shared" si="1621"/>
        <v/>
      </c>
      <c r="CV682" s="4" t="str">
        <f t="shared" si="1622"/>
        <v/>
      </c>
      <c r="CW682" s="4" t="str">
        <f t="shared" si="1623"/>
        <v/>
      </c>
      <c r="CX682" s="4" t="str">
        <f t="shared" si="1624"/>
        <v/>
      </c>
      <c r="CY682" s="4" t="str">
        <f t="shared" si="1625"/>
        <v/>
      </c>
      <c r="CZ682" s="4" t="str">
        <f t="shared" si="1626"/>
        <v/>
      </c>
      <c r="DA682" s="4" t="str">
        <f t="shared" si="1627"/>
        <v/>
      </c>
      <c r="DB682" s="4" t="str">
        <f t="shared" si="1628"/>
        <v/>
      </c>
      <c r="DC682" s="4" t="str">
        <f t="shared" si="1629"/>
        <v/>
      </c>
      <c r="DD682" s="4" t="str">
        <f t="shared" si="1630"/>
        <v/>
      </c>
      <c r="DE682" s="4" t="str">
        <f t="shared" si="1631"/>
        <v/>
      </c>
      <c r="DF682" s="4" t="str">
        <f t="shared" si="1632"/>
        <v/>
      </c>
      <c r="DG682" s="4" t="str">
        <f t="shared" si="1633"/>
        <v/>
      </c>
      <c r="DH682" s="4" t="str">
        <f t="shared" si="1634"/>
        <v/>
      </c>
      <c r="DI682" s="4" t="str">
        <f t="shared" si="1647"/>
        <v/>
      </c>
      <c r="DJ682" s="4" t="str">
        <f t="shared" si="1635"/>
        <v/>
      </c>
      <c r="DK682" s="4" t="str">
        <f t="shared" si="1636"/>
        <v/>
      </c>
      <c r="DL682" s="4" t="str">
        <f t="shared" si="1637"/>
        <v/>
      </c>
      <c r="DM682" s="4" t="str">
        <f t="shared" si="1638"/>
        <v/>
      </c>
      <c r="DN682" s="4" t="str">
        <f t="shared" si="1639"/>
        <v/>
      </c>
      <c r="DO682" s="4" t="str">
        <f t="shared" si="1640"/>
        <v/>
      </c>
      <c r="DP682" s="4" t="str">
        <f t="shared" si="1641"/>
        <v/>
      </c>
      <c r="DQ682" s="4" t="str">
        <f t="shared" si="1642"/>
        <v/>
      </c>
      <c r="DR682" s="4" t="str">
        <f t="shared" si="1643"/>
        <v/>
      </c>
      <c r="DS682" s="4" t="str">
        <f t="shared" si="1644"/>
        <v/>
      </c>
      <c r="DT682" s="4" t="str">
        <f t="shared" si="1645"/>
        <v/>
      </c>
      <c r="DU682" s="4" t="str">
        <f t="shared" si="1646"/>
        <v/>
      </c>
    </row>
    <row r="683" spans="18:125" x14ac:dyDescent="0.25">
      <c r="R683" s="19" t="str">
        <f t="shared" si="1542"/>
        <v/>
      </c>
      <c r="T683" t="str">
        <f t="shared" si="1543"/>
        <v/>
      </c>
      <c r="U683" s="4" t="str">
        <f t="shared" si="1648"/>
        <v/>
      </c>
      <c r="V683" s="4" t="str">
        <f t="shared" si="1544"/>
        <v/>
      </c>
      <c r="W683" s="4" t="str">
        <f t="shared" si="1545"/>
        <v/>
      </c>
      <c r="X683" s="4" t="str">
        <f t="shared" si="1546"/>
        <v/>
      </c>
      <c r="Y683" s="4" t="str">
        <f t="shared" si="1547"/>
        <v/>
      </c>
      <c r="Z683" s="4" t="str">
        <f t="shared" si="1548"/>
        <v/>
      </c>
      <c r="AA683" s="4" t="str">
        <f t="shared" si="1549"/>
        <v/>
      </c>
      <c r="AB683" s="4" t="str">
        <f t="shared" si="1550"/>
        <v/>
      </c>
      <c r="AC683" s="4" t="str">
        <f t="shared" si="1551"/>
        <v/>
      </c>
      <c r="AD683" s="4" t="str">
        <f t="shared" si="1552"/>
        <v/>
      </c>
      <c r="AE683" s="4" t="str">
        <f t="shared" si="1553"/>
        <v/>
      </c>
      <c r="AF683" s="4" t="str">
        <f t="shared" si="1554"/>
        <v/>
      </c>
      <c r="AG683" s="4" t="str">
        <f t="shared" si="1555"/>
        <v/>
      </c>
      <c r="AH683" s="4" t="str">
        <f t="shared" si="1556"/>
        <v/>
      </c>
      <c r="AI683" s="4" t="str">
        <f t="shared" si="1557"/>
        <v/>
      </c>
      <c r="AJ683" s="4" t="str">
        <f t="shared" si="1558"/>
        <v/>
      </c>
      <c r="AK683" s="63" t="str">
        <f t="shared" si="1559"/>
        <v/>
      </c>
      <c r="AL683" s="4" t="str">
        <f t="shared" si="1560"/>
        <v/>
      </c>
      <c r="AM683" s="4" t="str">
        <f t="shared" si="1561"/>
        <v/>
      </c>
      <c r="AN683" s="4" t="str">
        <f t="shared" si="1562"/>
        <v/>
      </c>
      <c r="AO683" s="4" t="str">
        <f t="shared" si="1563"/>
        <v/>
      </c>
      <c r="AP683" s="4" t="str">
        <f t="shared" si="1564"/>
        <v/>
      </c>
      <c r="AQ683" s="4" t="str">
        <f t="shared" si="1565"/>
        <v/>
      </c>
      <c r="AR683" s="4" t="str">
        <f t="shared" si="1566"/>
        <v/>
      </c>
      <c r="AS683" s="4" t="str">
        <f t="shared" si="1567"/>
        <v/>
      </c>
      <c r="AT683" s="4" t="str">
        <f t="shared" si="1568"/>
        <v/>
      </c>
      <c r="AU683" s="4" t="str">
        <f t="shared" si="1569"/>
        <v/>
      </c>
      <c r="AV683" s="4" t="str">
        <f t="shared" si="1570"/>
        <v/>
      </c>
      <c r="AW683" s="4" t="str">
        <f t="shared" si="1571"/>
        <v/>
      </c>
      <c r="AX683" s="4" t="str">
        <f t="shared" si="1572"/>
        <v/>
      </c>
      <c r="AY683" s="4" t="str">
        <f t="shared" si="1573"/>
        <v/>
      </c>
      <c r="AZ683" s="4" t="str">
        <f t="shared" si="1574"/>
        <v/>
      </c>
      <c r="BA683" s="4" t="str">
        <f t="shared" si="1575"/>
        <v/>
      </c>
      <c r="BB683" s="4" t="str">
        <f t="shared" si="1576"/>
        <v/>
      </c>
      <c r="BC683" s="4" t="str">
        <f t="shared" si="1577"/>
        <v/>
      </c>
      <c r="BD683" s="4" t="str">
        <f t="shared" si="1578"/>
        <v/>
      </c>
      <c r="BE683" s="4" t="str">
        <f t="shared" si="1579"/>
        <v/>
      </c>
      <c r="BF683" s="4" t="str">
        <f t="shared" si="1580"/>
        <v/>
      </c>
      <c r="BG683" s="4" t="str">
        <f t="shared" si="1581"/>
        <v/>
      </c>
      <c r="BH683" s="4" t="str">
        <f t="shared" si="1582"/>
        <v/>
      </c>
      <c r="BI683" s="4" t="str">
        <f t="shared" si="1583"/>
        <v/>
      </c>
      <c r="BJ683" s="4" t="str">
        <f t="shared" si="1584"/>
        <v/>
      </c>
      <c r="BK683" s="4" t="str">
        <f t="shared" si="1585"/>
        <v/>
      </c>
      <c r="BL683" s="4" t="str">
        <f t="shared" si="1586"/>
        <v/>
      </c>
      <c r="BM683" s="4" t="str">
        <f t="shared" si="1587"/>
        <v/>
      </c>
      <c r="BN683" s="4" t="str">
        <f t="shared" si="1588"/>
        <v/>
      </c>
      <c r="BO683" s="4" t="str">
        <f t="shared" si="1589"/>
        <v/>
      </c>
      <c r="BP683" s="4" t="str">
        <f t="shared" si="1590"/>
        <v/>
      </c>
      <c r="BQ683" s="4" t="str">
        <f t="shared" si="1591"/>
        <v/>
      </c>
      <c r="BR683" s="4" t="str">
        <f t="shared" si="1592"/>
        <v/>
      </c>
      <c r="BS683" s="4" t="str">
        <f t="shared" si="1593"/>
        <v/>
      </c>
      <c r="BT683" s="4" t="str">
        <f t="shared" si="1594"/>
        <v/>
      </c>
      <c r="BU683" s="4" t="str">
        <f t="shared" si="1595"/>
        <v/>
      </c>
      <c r="BV683" s="4" t="str">
        <f t="shared" si="1596"/>
        <v/>
      </c>
      <c r="BW683" s="4" t="str">
        <f t="shared" si="1597"/>
        <v/>
      </c>
      <c r="BX683" s="4" t="str">
        <f t="shared" si="1598"/>
        <v/>
      </c>
      <c r="BY683" s="4" t="str">
        <f t="shared" si="1599"/>
        <v/>
      </c>
      <c r="BZ683" s="63" t="str">
        <f t="shared" si="1600"/>
        <v/>
      </c>
      <c r="CA683" s="4" t="str">
        <f t="shared" si="1601"/>
        <v/>
      </c>
      <c r="CB683" s="63" t="str">
        <f t="shared" si="1602"/>
        <v/>
      </c>
      <c r="CC683" s="4" t="str">
        <f t="shared" si="1603"/>
        <v/>
      </c>
      <c r="CD683" s="63" t="str">
        <f t="shared" si="1604"/>
        <v/>
      </c>
      <c r="CE683" s="4" t="str">
        <f t="shared" si="1605"/>
        <v/>
      </c>
      <c r="CF683" s="63" t="str">
        <f t="shared" si="1606"/>
        <v/>
      </c>
      <c r="CG683" s="4" t="str">
        <f t="shared" si="1607"/>
        <v/>
      </c>
      <c r="CH683" s="4" t="str">
        <f t="shared" si="1608"/>
        <v/>
      </c>
      <c r="CI683" s="4" t="str">
        <f t="shared" si="1609"/>
        <v/>
      </c>
      <c r="CJ683" s="63" t="str">
        <f t="shared" si="1610"/>
        <v/>
      </c>
      <c r="CK683" s="4" t="str">
        <f t="shared" si="1611"/>
        <v/>
      </c>
      <c r="CL683" s="4" t="str">
        <f t="shared" si="1612"/>
        <v/>
      </c>
      <c r="CM683" s="4" t="str">
        <f t="shared" si="1613"/>
        <v/>
      </c>
      <c r="CN683" s="4" t="str">
        <f t="shared" si="1614"/>
        <v/>
      </c>
      <c r="CO683" s="4" t="str">
        <f t="shared" si="1615"/>
        <v/>
      </c>
      <c r="CP683" s="4" t="str">
        <f t="shared" si="1616"/>
        <v/>
      </c>
      <c r="CQ683" s="4" t="str">
        <f t="shared" si="1617"/>
        <v/>
      </c>
      <c r="CR683" s="4" t="str">
        <f t="shared" si="1618"/>
        <v/>
      </c>
      <c r="CS683" s="4" t="str">
        <f t="shared" si="1619"/>
        <v/>
      </c>
      <c r="CT683" s="4" t="str">
        <f t="shared" si="1620"/>
        <v/>
      </c>
      <c r="CU683" s="4" t="str">
        <f t="shared" si="1621"/>
        <v/>
      </c>
      <c r="CV683" s="4" t="str">
        <f t="shared" si="1622"/>
        <v/>
      </c>
      <c r="CW683" s="4" t="str">
        <f t="shared" si="1623"/>
        <v/>
      </c>
      <c r="CX683" s="4" t="str">
        <f t="shared" si="1624"/>
        <v/>
      </c>
      <c r="CY683" s="4" t="str">
        <f t="shared" si="1625"/>
        <v/>
      </c>
      <c r="CZ683" s="4" t="str">
        <f t="shared" si="1626"/>
        <v/>
      </c>
      <c r="DA683" s="4" t="str">
        <f t="shared" si="1627"/>
        <v/>
      </c>
      <c r="DB683" s="4" t="str">
        <f t="shared" si="1628"/>
        <v/>
      </c>
      <c r="DC683" s="4" t="str">
        <f t="shared" si="1629"/>
        <v/>
      </c>
      <c r="DD683" s="4" t="str">
        <f t="shared" si="1630"/>
        <v/>
      </c>
      <c r="DE683" s="4" t="str">
        <f t="shared" si="1631"/>
        <v/>
      </c>
      <c r="DF683" s="4" t="str">
        <f t="shared" si="1632"/>
        <v/>
      </c>
      <c r="DG683" s="4" t="str">
        <f t="shared" si="1633"/>
        <v/>
      </c>
      <c r="DH683" s="4" t="str">
        <f t="shared" si="1634"/>
        <v/>
      </c>
      <c r="DI683" s="4" t="str">
        <f t="shared" si="1647"/>
        <v/>
      </c>
      <c r="DJ683" s="4" t="str">
        <f t="shared" si="1635"/>
        <v/>
      </c>
      <c r="DK683" s="4" t="str">
        <f t="shared" si="1636"/>
        <v/>
      </c>
      <c r="DL683" s="4" t="str">
        <f t="shared" si="1637"/>
        <v/>
      </c>
      <c r="DM683" s="4" t="str">
        <f t="shared" si="1638"/>
        <v/>
      </c>
      <c r="DN683" s="4" t="str">
        <f t="shared" si="1639"/>
        <v/>
      </c>
      <c r="DO683" s="4" t="str">
        <f t="shared" si="1640"/>
        <v/>
      </c>
      <c r="DP683" s="4" t="str">
        <f t="shared" si="1641"/>
        <v/>
      </c>
      <c r="DQ683" s="4" t="str">
        <f t="shared" si="1642"/>
        <v/>
      </c>
      <c r="DR683" s="4" t="str">
        <f t="shared" si="1643"/>
        <v/>
      </c>
      <c r="DS683" s="4" t="str">
        <f t="shared" si="1644"/>
        <v/>
      </c>
      <c r="DT683" s="4" t="str">
        <f t="shared" si="1645"/>
        <v/>
      </c>
      <c r="DU683" s="4" t="str">
        <f t="shared" si="1646"/>
        <v/>
      </c>
    </row>
    <row r="684" spans="18:125" x14ac:dyDescent="0.25">
      <c r="R684" s="19" t="str">
        <f t="shared" si="1542"/>
        <v/>
      </c>
      <c r="T684" t="str">
        <f t="shared" si="1543"/>
        <v/>
      </c>
      <c r="U684" s="4" t="str">
        <f t="shared" si="1648"/>
        <v/>
      </c>
      <c r="V684" s="4" t="str">
        <f t="shared" si="1544"/>
        <v/>
      </c>
      <c r="W684" s="4" t="str">
        <f t="shared" si="1545"/>
        <v/>
      </c>
      <c r="X684" s="4" t="str">
        <f t="shared" si="1546"/>
        <v/>
      </c>
      <c r="Y684" s="4" t="str">
        <f t="shared" si="1547"/>
        <v/>
      </c>
      <c r="Z684" s="4" t="str">
        <f t="shared" si="1548"/>
        <v/>
      </c>
      <c r="AA684" s="4" t="str">
        <f t="shared" si="1549"/>
        <v/>
      </c>
      <c r="AB684" s="4" t="str">
        <f t="shared" si="1550"/>
        <v/>
      </c>
      <c r="AC684" s="4" t="str">
        <f t="shared" si="1551"/>
        <v/>
      </c>
      <c r="AD684" s="4" t="str">
        <f t="shared" si="1552"/>
        <v/>
      </c>
      <c r="AE684" s="4" t="str">
        <f t="shared" si="1553"/>
        <v/>
      </c>
      <c r="AF684" s="4" t="str">
        <f t="shared" si="1554"/>
        <v/>
      </c>
      <c r="AG684" s="4" t="str">
        <f t="shared" si="1555"/>
        <v/>
      </c>
      <c r="AH684" s="4" t="str">
        <f t="shared" si="1556"/>
        <v/>
      </c>
      <c r="AI684" s="4" t="str">
        <f t="shared" si="1557"/>
        <v/>
      </c>
      <c r="AJ684" s="4" t="str">
        <f t="shared" si="1558"/>
        <v/>
      </c>
      <c r="AK684" s="63" t="str">
        <f t="shared" si="1559"/>
        <v/>
      </c>
      <c r="AL684" s="4" t="str">
        <f t="shared" si="1560"/>
        <v/>
      </c>
      <c r="AM684" s="4" t="str">
        <f t="shared" si="1561"/>
        <v/>
      </c>
      <c r="AN684" s="4" t="str">
        <f t="shared" si="1562"/>
        <v/>
      </c>
      <c r="AO684" s="4" t="str">
        <f t="shared" si="1563"/>
        <v/>
      </c>
      <c r="AP684" s="4" t="str">
        <f t="shared" si="1564"/>
        <v/>
      </c>
      <c r="AQ684" s="4" t="str">
        <f t="shared" si="1565"/>
        <v/>
      </c>
      <c r="AR684" s="4" t="str">
        <f t="shared" si="1566"/>
        <v/>
      </c>
      <c r="AS684" s="4" t="str">
        <f t="shared" si="1567"/>
        <v/>
      </c>
      <c r="AT684" s="4" t="str">
        <f t="shared" si="1568"/>
        <v/>
      </c>
      <c r="AU684" s="4" t="str">
        <f t="shared" si="1569"/>
        <v/>
      </c>
      <c r="AV684" s="4" t="str">
        <f t="shared" si="1570"/>
        <v/>
      </c>
      <c r="AW684" s="4" t="str">
        <f t="shared" si="1571"/>
        <v/>
      </c>
      <c r="AX684" s="4" t="str">
        <f t="shared" si="1572"/>
        <v/>
      </c>
      <c r="AY684" s="4" t="str">
        <f t="shared" si="1573"/>
        <v/>
      </c>
      <c r="AZ684" s="4" t="str">
        <f t="shared" si="1574"/>
        <v/>
      </c>
      <c r="BA684" s="4" t="str">
        <f t="shared" si="1575"/>
        <v/>
      </c>
      <c r="BB684" s="4" t="str">
        <f t="shared" si="1576"/>
        <v/>
      </c>
      <c r="BC684" s="4" t="str">
        <f t="shared" si="1577"/>
        <v/>
      </c>
      <c r="BD684" s="4" t="str">
        <f t="shared" si="1578"/>
        <v/>
      </c>
      <c r="BE684" s="4" t="str">
        <f t="shared" si="1579"/>
        <v/>
      </c>
      <c r="BF684" s="4" t="str">
        <f t="shared" si="1580"/>
        <v/>
      </c>
      <c r="BG684" s="4" t="str">
        <f t="shared" si="1581"/>
        <v/>
      </c>
      <c r="BH684" s="4" t="str">
        <f t="shared" si="1582"/>
        <v/>
      </c>
      <c r="BI684" s="4" t="str">
        <f t="shared" si="1583"/>
        <v/>
      </c>
      <c r="BJ684" s="4" t="str">
        <f t="shared" si="1584"/>
        <v/>
      </c>
      <c r="BK684" s="4" t="str">
        <f t="shared" si="1585"/>
        <v/>
      </c>
      <c r="BL684" s="4" t="str">
        <f t="shared" si="1586"/>
        <v/>
      </c>
      <c r="BM684" s="4" t="str">
        <f t="shared" si="1587"/>
        <v/>
      </c>
      <c r="BN684" s="4" t="str">
        <f t="shared" si="1588"/>
        <v/>
      </c>
      <c r="BO684" s="4" t="str">
        <f t="shared" si="1589"/>
        <v/>
      </c>
      <c r="BP684" s="4" t="str">
        <f t="shared" si="1590"/>
        <v/>
      </c>
      <c r="BQ684" s="4" t="str">
        <f t="shared" si="1591"/>
        <v/>
      </c>
      <c r="BR684" s="4" t="str">
        <f t="shared" si="1592"/>
        <v/>
      </c>
      <c r="BS684" s="4" t="str">
        <f t="shared" si="1593"/>
        <v/>
      </c>
      <c r="BT684" s="4" t="str">
        <f t="shared" si="1594"/>
        <v/>
      </c>
      <c r="BU684" s="4" t="str">
        <f t="shared" si="1595"/>
        <v/>
      </c>
      <c r="BV684" s="4" t="str">
        <f t="shared" si="1596"/>
        <v/>
      </c>
      <c r="BW684" s="4" t="str">
        <f t="shared" si="1597"/>
        <v/>
      </c>
      <c r="BX684" s="4" t="str">
        <f t="shared" si="1598"/>
        <v/>
      </c>
      <c r="BY684" s="4" t="str">
        <f t="shared" si="1599"/>
        <v/>
      </c>
      <c r="BZ684" s="63" t="str">
        <f t="shared" si="1600"/>
        <v/>
      </c>
      <c r="CA684" s="4" t="str">
        <f t="shared" si="1601"/>
        <v/>
      </c>
      <c r="CB684" s="63" t="str">
        <f t="shared" si="1602"/>
        <v/>
      </c>
      <c r="CC684" s="4" t="str">
        <f t="shared" si="1603"/>
        <v/>
      </c>
      <c r="CD684" s="63" t="str">
        <f t="shared" si="1604"/>
        <v/>
      </c>
      <c r="CE684" s="4" t="str">
        <f t="shared" si="1605"/>
        <v/>
      </c>
      <c r="CF684" s="63" t="str">
        <f t="shared" si="1606"/>
        <v/>
      </c>
      <c r="CG684" s="4" t="str">
        <f t="shared" si="1607"/>
        <v/>
      </c>
      <c r="CH684" s="4" t="str">
        <f t="shared" si="1608"/>
        <v/>
      </c>
      <c r="CI684" s="4" t="str">
        <f t="shared" si="1609"/>
        <v/>
      </c>
      <c r="CJ684" s="63" t="str">
        <f t="shared" si="1610"/>
        <v/>
      </c>
      <c r="CK684" s="4" t="str">
        <f t="shared" si="1611"/>
        <v/>
      </c>
      <c r="CL684" s="4" t="str">
        <f t="shared" si="1612"/>
        <v/>
      </c>
      <c r="CM684" s="4" t="str">
        <f t="shared" si="1613"/>
        <v/>
      </c>
      <c r="CN684" s="4" t="str">
        <f t="shared" si="1614"/>
        <v/>
      </c>
      <c r="CO684" s="4" t="str">
        <f t="shared" si="1615"/>
        <v/>
      </c>
      <c r="CP684" s="4" t="str">
        <f t="shared" si="1616"/>
        <v/>
      </c>
      <c r="CQ684" s="4" t="str">
        <f t="shared" si="1617"/>
        <v/>
      </c>
      <c r="CR684" s="4" t="str">
        <f t="shared" si="1618"/>
        <v/>
      </c>
      <c r="CS684" s="4" t="str">
        <f t="shared" si="1619"/>
        <v/>
      </c>
      <c r="CT684" s="4" t="str">
        <f t="shared" si="1620"/>
        <v/>
      </c>
      <c r="CU684" s="4" t="str">
        <f t="shared" si="1621"/>
        <v/>
      </c>
      <c r="CV684" s="4" t="str">
        <f t="shared" si="1622"/>
        <v/>
      </c>
      <c r="CW684" s="4" t="str">
        <f t="shared" si="1623"/>
        <v/>
      </c>
      <c r="CX684" s="4" t="str">
        <f t="shared" si="1624"/>
        <v/>
      </c>
      <c r="CY684" s="4" t="str">
        <f t="shared" si="1625"/>
        <v/>
      </c>
      <c r="CZ684" s="4" t="str">
        <f t="shared" si="1626"/>
        <v/>
      </c>
      <c r="DA684" s="4" t="str">
        <f t="shared" si="1627"/>
        <v/>
      </c>
      <c r="DB684" s="4" t="str">
        <f t="shared" si="1628"/>
        <v/>
      </c>
      <c r="DC684" s="4" t="str">
        <f t="shared" si="1629"/>
        <v/>
      </c>
      <c r="DD684" s="4" t="str">
        <f t="shared" si="1630"/>
        <v/>
      </c>
      <c r="DE684" s="4" t="str">
        <f t="shared" si="1631"/>
        <v/>
      </c>
      <c r="DF684" s="4" t="str">
        <f t="shared" si="1632"/>
        <v/>
      </c>
      <c r="DG684" s="4" t="str">
        <f t="shared" si="1633"/>
        <v/>
      </c>
      <c r="DH684" s="4" t="str">
        <f t="shared" si="1634"/>
        <v/>
      </c>
      <c r="DI684" s="4" t="str">
        <f t="shared" si="1647"/>
        <v/>
      </c>
      <c r="DJ684" s="4" t="str">
        <f t="shared" si="1635"/>
        <v/>
      </c>
      <c r="DK684" s="4" t="str">
        <f t="shared" si="1636"/>
        <v/>
      </c>
      <c r="DL684" s="4" t="str">
        <f t="shared" si="1637"/>
        <v/>
      </c>
      <c r="DM684" s="4" t="str">
        <f t="shared" si="1638"/>
        <v/>
      </c>
      <c r="DN684" s="4" t="str">
        <f t="shared" si="1639"/>
        <v/>
      </c>
      <c r="DO684" s="4" t="str">
        <f t="shared" si="1640"/>
        <v/>
      </c>
      <c r="DP684" s="4" t="str">
        <f t="shared" si="1641"/>
        <v/>
      </c>
      <c r="DQ684" s="4" t="str">
        <f t="shared" si="1642"/>
        <v/>
      </c>
      <c r="DR684" s="4" t="str">
        <f t="shared" si="1643"/>
        <v/>
      </c>
      <c r="DS684" s="4" t="str">
        <f t="shared" si="1644"/>
        <v/>
      </c>
      <c r="DT684" s="4" t="str">
        <f t="shared" si="1645"/>
        <v/>
      </c>
      <c r="DU684" s="4" t="str">
        <f t="shared" si="1646"/>
        <v/>
      </c>
    </row>
    <row r="685" spans="18:125" x14ac:dyDescent="0.25">
      <c r="R685" s="19" t="str">
        <f t="shared" si="1542"/>
        <v/>
      </c>
      <c r="T685" t="str">
        <f t="shared" si="1543"/>
        <v/>
      </c>
      <c r="U685" s="4" t="str">
        <f t="shared" si="1648"/>
        <v/>
      </c>
      <c r="V685" s="4" t="str">
        <f t="shared" si="1544"/>
        <v/>
      </c>
      <c r="W685" s="4" t="str">
        <f t="shared" si="1545"/>
        <v/>
      </c>
      <c r="X685" s="4" t="str">
        <f t="shared" si="1546"/>
        <v/>
      </c>
      <c r="Y685" s="4" t="str">
        <f t="shared" si="1547"/>
        <v/>
      </c>
      <c r="Z685" s="4" t="str">
        <f t="shared" si="1548"/>
        <v/>
      </c>
      <c r="AA685" s="4" t="str">
        <f t="shared" si="1549"/>
        <v/>
      </c>
      <c r="AB685" s="4" t="str">
        <f t="shared" si="1550"/>
        <v/>
      </c>
      <c r="AC685" s="4" t="str">
        <f t="shared" si="1551"/>
        <v/>
      </c>
      <c r="AD685" s="4" t="str">
        <f t="shared" si="1552"/>
        <v/>
      </c>
      <c r="AE685" s="4" t="str">
        <f t="shared" si="1553"/>
        <v/>
      </c>
      <c r="AF685" s="4" t="str">
        <f t="shared" si="1554"/>
        <v/>
      </c>
      <c r="AG685" s="4" t="str">
        <f t="shared" si="1555"/>
        <v/>
      </c>
      <c r="AH685" s="4" t="str">
        <f t="shared" si="1556"/>
        <v/>
      </c>
      <c r="AI685" s="4" t="str">
        <f t="shared" si="1557"/>
        <v/>
      </c>
      <c r="AJ685" s="4" t="str">
        <f t="shared" si="1558"/>
        <v/>
      </c>
      <c r="AK685" s="63" t="str">
        <f t="shared" si="1559"/>
        <v/>
      </c>
      <c r="AL685" s="4" t="str">
        <f t="shared" si="1560"/>
        <v/>
      </c>
      <c r="AM685" s="4" t="str">
        <f t="shared" si="1561"/>
        <v/>
      </c>
      <c r="AN685" s="4" t="str">
        <f t="shared" si="1562"/>
        <v/>
      </c>
      <c r="AO685" s="4" t="str">
        <f t="shared" si="1563"/>
        <v/>
      </c>
      <c r="AP685" s="4" t="str">
        <f t="shared" si="1564"/>
        <v/>
      </c>
      <c r="AQ685" s="4" t="str">
        <f t="shared" si="1565"/>
        <v/>
      </c>
      <c r="AR685" s="4" t="str">
        <f t="shared" si="1566"/>
        <v/>
      </c>
      <c r="AS685" s="4" t="str">
        <f t="shared" si="1567"/>
        <v/>
      </c>
      <c r="AT685" s="4" t="str">
        <f t="shared" si="1568"/>
        <v/>
      </c>
      <c r="AU685" s="4" t="str">
        <f t="shared" si="1569"/>
        <v/>
      </c>
      <c r="AV685" s="4" t="str">
        <f t="shared" si="1570"/>
        <v/>
      </c>
      <c r="AW685" s="4" t="str">
        <f t="shared" si="1571"/>
        <v/>
      </c>
      <c r="AX685" s="4" t="str">
        <f t="shared" si="1572"/>
        <v/>
      </c>
      <c r="AY685" s="4" t="str">
        <f t="shared" si="1573"/>
        <v/>
      </c>
      <c r="AZ685" s="4" t="str">
        <f t="shared" si="1574"/>
        <v/>
      </c>
      <c r="BA685" s="4" t="str">
        <f t="shared" si="1575"/>
        <v/>
      </c>
      <c r="BB685" s="4" t="str">
        <f t="shared" si="1576"/>
        <v/>
      </c>
      <c r="BC685" s="4" t="str">
        <f t="shared" si="1577"/>
        <v/>
      </c>
      <c r="BD685" s="4" t="str">
        <f t="shared" si="1578"/>
        <v/>
      </c>
      <c r="BE685" s="4" t="str">
        <f t="shared" si="1579"/>
        <v/>
      </c>
      <c r="BF685" s="4" t="str">
        <f t="shared" si="1580"/>
        <v/>
      </c>
      <c r="BG685" s="4" t="str">
        <f t="shared" si="1581"/>
        <v/>
      </c>
      <c r="BH685" s="4" t="str">
        <f t="shared" si="1582"/>
        <v/>
      </c>
      <c r="BI685" s="4" t="str">
        <f t="shared" si="1583"/>
        <v/>
      </c>
      <c r="BJ685" s="4" t="str">
        <f t="shared" si="1584"/>
        <v/>
      </c>
      <c r="BK685" s="4" t="str">
        <f t="shared" si="1585"/>
        <v/>
      </c>
      <c r="BL685" s="4" t="str">
        <f t="shared" si="1586"/>
        <v/>
      </c>
      <c r="BM685" s="4" t="str">
        <f t="shared" si="1587"/>
        <v/>
      </c>
      <c r="BN685" s="4" t="str">
        <f t="shared" si="1588"/>
        <v/>
      </c>
      <c r="BO685" s="4" t="str">
        <f t="shared" si="1589"/>
        <v/>
      </c>
      <c r="BP685" s="4" t="str">
        <f t="shared" si="1590"/>
        <v/>
      </c>
      <c r="BQ685" s="4" t="str">
        <f t="shared" si="1591"/>
        <v/>
      </c>
      <c r="BR685" s="4" t="str">
        <f t="shared" si="1592"/>
        <v/>
      </c>
      <c r="BS685" s="4" t="str">
        <f t="shared" si="1593"/>
        <v/>
      </c>
      <c r="BT685" s="4" t="str">
        <f t="shared" si="1594"/>
        <v/>
      </c>
      <c r="BU685" s="4" t="str">
        <f t="shared" si="1595"/>
        <v/>
      </c>
      <c r="BV685" s="4" t="str">
        <f t="shared" si="1596"/>
        <v/>
      </c>
      <c r="BW685" s="4" t="str">
        <f t="shared" si="1597"/>
        <v/>
      </c>
      <c r="BX685" s="4" t="str">
        <f t="shared" si="1598"/>
        <v/>
      </c>
      <c r="BY685" s="4" t="str">
        <f t="shared" si="1599"/>
        <v/>
      </c>
      <c r="BZ685" s="63" t="str">
        <f t="shared" si="1600"/>
        <v/>
      </c>
      <c r="CA685" s="4" t="str">
        <f t="shared" si="1601"/>
        <v/>
      </c>
      <c r="CB685" s="63" t="str">
        <f t="shared" si="1602"/>
        <v/>
      </c>
      <c r="CC685" s="4" t="str">
        <f t="shared" si="1603"/>
        <v/>
      </c>
      <c r="CD685" s="63" t="str">
        <f t="shared" si="1604"/>
        <v/>
      </c>
      <c r="CE685" s="4" t="str">
        <f t="shared" si="1605"/>
        <v/>
      </c>
      <c r="CF685" s="63" t="str">
        <f t="shared" si="1606"/>
        <v/>
      </c>
      <c r="CG685" s="4" t="str">
        <f t="shared" si="1607"/>
        <v/>
      </c>
      <c r="CH685" s="4" t="str">
        <f t="shared" si="1608"/>
        <v/>
      </c>
      <c r="CI685" s="4" t="str">
        <f t="shared" si="1609"/>
        <v/>
      </c>
      <c r="CJ685" s="63" t="str">
        <f t="shared" si="1610"/>
        <v/>
      </c>
      <c r="CK685" s="4" t="str">
        <f t="shared" si="1611"/>
        <v/>
      </c>
      <c r="CL685" s="4" t="str">
        <f t="shared" si="1612"/>
        <v/>
      </c>
      <c r="CM685" s="4" t="str">
        <f t="shared" si="1613"/>
        <v/>
      </c>
      <c r="CN685" s="4" t="str">
        <f t="shared" si="1614"/>
        <v/>
      </c>
      <c r="CO685" s="4" t="str">
        <f t="shared" si="1615"/>
        <v/>
      </c>
      <c r="CP685" s="4" t="str">
        <f t="shared" si="1616"/>
        <v/>
      </c>
      <c r="CQ685" s="4" t="str">
        <f t="shared" si="1617"/>
        <v/>
      </c>
      <c r="CR685" s="4" t="str">
        <f t="shared" si="1618"/>
        <v/>
      </c>
      <c r="CS685" s="4" t="str">
        <f t="shared" si="1619"/>
        <v/>
      </c>
      <c r="CT685" s="4" t="str">
        <f t="shared" si="1620"/>
        <v/>
      </c>
      <c r="CU685" s="4" t="str">
        <f t="shared" si="1621"/>
        <v/>
      </c>
      <c r="CV685" s="4" t="str">
        <f t="shared" si="1622"/>
        <v/>
      </c>
      <c r="CW685" s="4" t="str">
        <f t="shared" si="1623"/>
        <v/>
      </c>
      <c r="CX685" s="4" t="str">
        <f t="shared" si="1624"/>
        <v/>
      </c>
      <c r="CY685" s="4" t="str">
        <f t="shared" si="1625"/>
        <v/>
      </c>
      <c r="CZ685" s="4" t="str">
        <f t="shared" si="1626"/>
        <v/>
      </c>
      <c r="DA685" s="4" t="str">
        <f t="shared" si="1627"/>
        <v/>
      </c>
      <c r="DB685" s="4" t="str">
        <f t="shared" si="1628"/>
        <v/>
      </c>
      <c r="DC685" s="4" t="str">
        <f t="shared" si="1629"/>
        <v/>
      </c>
      <c r="DD685" s="4" t="str">
        <f t="shared" si="1630"/>
        <v/>
      </c>
      <c r="DE685" s="4" t="str">
        <f t="shared" si="1631"/>
        <v/>
      </c>
      <c r="DF685" s="4" t="str">
        <f t="shared" si="1632"/>
        <v/>
      </c>
      <c r="DG685" s="4" t="str">
        <f t="shared" si="1633"/>
        <v/>
      </c>
      <c r="DH685" s="4" t="str">
        <f t="shared" si="1634"/>
        <v/>
      </c>
      <c r="DI685" s="4" t="str">
        <f t="shared" si="1647"/>
        <v/>
      </c>
      <c r="DJ685" s="4" t="str">
        <f t="shared" si="1635"/>
        <v/>
      </c>
      <c r="DK685" s="4" t="str">
        <f t="shared" si="1636"/>
        <v/>
      </c>
      <c r="DL685" s="4" t="str">
        <f t="shared" si="1637"/>
        <v/>
      </c>
      <c r="DM685" s="4" t="str">
        <f t="shared" si="1638"/>
        <v/>
      </c>
      <c r="DN685" s="4" t="str">
        <f t="shared" si="1639"/>
        <v/>
      </c>
      <c r="DO685" s="4" t="str">
        <f t="shared" si="1640"/>
        <v/>
      </c>
      <c r="DP685" s="4" t="str">
        <f t="shared" si="1641"/>
        <v/>
      </c>
      <c r="DQ685" s="4" t="str">
        <f t="shared" si="1642"/>
        <v/>
      </c>
      <c r="DR685" s="4" t="str">
        <f t="shared" si="1643"/>
        <v/>
      </c>
      <c r="DS685" s="4" t="str">
        <f t="shared" si="1644"/>
        <v/>
      </c>
      <c r="DT685" s="4" t="str">
        <f t="shared" si="1645"/>
        <v/>
      </c>
      <c r="DU685" s="4" t="str">
        <f t="shared" si="1646"/>
        <v/>
      </c>
    </row>
    <row r="686" spans="18:125" x14ac:dyDescent="0.25">
      <c r="R686" s="19" t="str">
        <f t="shared" si="1542"/>
        <v/>
      </c>
      <c r="T686" t="str">
        <f t="shared" si="1543"/>
        <v/>
      </c>
      <c r="U686" s="4" t="str">
        <f t="shared" si="1648"/>
        <v/>
      </c>
      <c r="V686" s="4" t="str">
        <f t="shared" si="1544"/>
        <v/>
      </c>
      <c r="W686" s="4" t="str">
        <f t="shared" si="1545"/>
        <v/>
      </c>
      <c r="X686" s="4" t="str">
        <f t="shared" si="1546"/>
        <v/>
      </c>
      <c r="Y686" s="4" t="str">
        <f t="shared" si="1547"/>
        <v/>
      </c>
      <c r="Z686" s="4" t="str">
        <f t="shared" si="1548"/>
        <v/>
      </c>
      <c r="AA686" s="4" t="str">
        <f t="shared" si="1549"/>
        <v/>
      </c>
      <c r="AB686" s="4" t="str">
        <f t="shared" si="1550"/>
        <v/>
      </c>
      <c r="AC686" s="4" t="str">
        <f t="shared" si="1551"/>
        <v/>
      </c>
      <c r="AD686" s="4" t="str">
        <f t="shared" si="1552"/>
        <v/>
      </c>
      <c r="AE686" s="4" t="str">
        <f t="shared" si="1553"/>
        <v/>
      </c>
      <c r="AF686" s="4" t="str">
        <f t="shared" si="1554"/>
        <v/>
      </c>
      <c r="AG686" s="4" t="str">
        <f t="shared" si="1555"/>
        <v/>
      </c>
      <c r="AH686" s="4" t="str">
        <f t="shared" si="1556"/>
        <v/>
      </c>
      <c r="AI686" s="4" t="str">
        <f t="shared" si="1557"/>
        <v/>
      </c>
      <c r="AJ686" s="4" t="str">
        <f t="shared" si="1558"/>
        <v/>
      </c>
      <c r="AK686" s="63" t="str">
        <f t="shared" si="1559"/>
        <v/>
      </c>
      <c r="AL686" s="4" t="str">
        <f t="shared" si="1560"/>
        <v/>
      </c>
      <c r="AM686" s="4" t="str">
        <f t="shared" si="1561"/>
        <v/>
      </c>
      <c r="AN686" s="4" t="str">
        <f t="shared" si="1562"/>
        <v/>
      </c>
      <c r="AO686" s="4" t="str">
        <f t="shared" si="1563"/>
        <v/>
      </c>
      <c r="AP686" s="4" t="str">
        <f t="shared" si="1564"/>
        <v/>
      </c>
      <c r="AQ686" s="4" t="str">
        <f t="shared" si="1565"/>
        <v/>
      </c>
      <c r="AR686" s="4" t="str">
        <f t="shared" si="1566"/>
        <v/>
      </c>
      <c r="AS686" s="4" t="str">
        <f t="shared" si="1567"/>
        <v/>
      </c>
      <c r="AT686" s="4" t="str">
        <f t="shared" si="1568"/>
        <v/>
      </c>
      <c r="AU686" s="4" t="str">
        <f t="shared" si="1569"/>
        <v/>
      </c>
      <c r="AV686" s="4" t="str">
        <f t="shared" si="1570"/>
        <v/>
      </c>
      <c r="AW686" s="4" t="str">
        <f t="shared" si="1571"/>
        <v/>
      </c>
      <c r="AX686" s="4" t="str">
        <f t="shared" si="1572"/>
        <v/>
      </c>
      <c r="AY686" s="4" t="str">
        <f t="shared" si="1573"/>
        <v/>
      </c>
      <c r="AZ686" s="4" t="str">
        <f t="shared" si="1574"/>
        <v/>
      </c>
      <c r="BA686" s="4" t="str">
        <f t="shared" si="1575"/>
        <v/>
      </c>
      <c r="BB686" s="4" t="str">
        <f t="shared" si="1576"/>
        <v/>
      </c>
      <c r="BC686" s="4" t="str">
        <f t="shared" si="1577"/>
        <v/>
      </c>
      <c r="BD686" s="4" t="str">
        <f t="shared" si="1578"/>
        <v/>
      </c>
      <c r="BE686" s="4" t="str">
        <f t="shared" si="1579"/>
        <v/>
      </c>
      <c r="BF686" s="4" t="str">
        <f t="shared" si="1580"/>
        <v/>
      </c>
      <c r="BG686" s="4" t="str">
        <f t="shared" si="1581"/>
        <v/>
      </c>
      <c r="BH686" s="4" t="str">
        <f t="shared" si="1582"/>
        <v/>
      </c>
      <c r="BI686" s="4" t="str">
        <f t="shared" si="1583"/>
        <v/>
      </c>
      <c r="BJ686" s="4" t="str">
        <f t="shared" si="1584"/>
        <v/>
      </c>
      <c r="BK686" s="4" t="str">
        <f t="shared" si="1585"/>
        <v/>
      </c>
      <c r="BL686" s="4" t="str">
        <f t="shared" si="1586"/>
        <v/>
      </c>
      <c r="BM686" s="4" t="str">
        <f t="shared" si="1587"/>
        <v/>
      </c>
      <c r="BN686" s="4" t="str">
        <f t="shared" si="1588"/>
        <v/>
      </c>
      <c r="BO686" s="4" t="str">
        <f t="shared" si="1589"/>
        <v/>
      </c>
      <c r="BP686" s="4" t="str">
        <f t="shared" si="1590"/>
        <v/>
      </c>
      <c r="BQ686" s="4" t="str">
        <f t="shared" si="1591"/>
        <v/>
      </c>
      <c r="BR686" s="4" t="str">
        <f t="shared" si="1592"/>
        <v/>
      </c>
      <c r="BS686" s="4" t="str">
        <f t="shared" si="1593"/>
        <v/>
      </c>
      <c r="BT686" s="4" t="str">
        <f t="shared" si="1594"/>
        <v/>
      </c>
      <c r="BU686" s="4" t="str">
        <f t="shared" si="1595"/>
        <v/>
      </c>
      <c r="BV686" s="4" t="str">
        <f t="shared" si="1596"/>
        <v/>
      </c>
      <c r="BW686" s="4" t="str">
        <f t="shared" si="1597"/>
        <v/>
      </c>
      <c r="BX686" s="4" t="str">
        <f t="shared" si="1598"/>
        <v/>
      </c>
      <c r="BY686" s="4" t="str">
        <f t="shared" si="1599"/>
        <v/>
      </c>
      <c r="BZ686" s="63" t="str">
        <f t="shared" si="1600"/>
        <v/>
      </c>
      <c r="CA686" s="4" t="str">
        <f t="shared" si="1601"/>
        <v/>
      </c>
      <c r="CB686" s="63" t="str">
        <f t="shared" si="1602"/>
        <v/>
      </c>
      <c r="CC686" s="4" t="str">
        <f t="shared" si="1603"/>
        <v/>
      </c>
      <c r="CD686" s="63" t="str">
        <f t="shared" si="1604"/>
        <v/>
      </c>
      <c r="CE686" s="4" t="str">
        <f t="shared" si="1605"/>
        <v/>
      </c>
      <c r="CF686" s="63" t="str">
        <f t="shared" si="1606"/>
        <v/>
      </c>
      <c r="CG686" s="4" t="str">
        <f t="shared" si="1607"/>
        <v/>
      </c>
      <c r="CH686" s="4" t="str">
        <f t="shared" si="1608"/>
        <v/>
      </c>
      <c r="CI686" s="4" t="str">
        <f t="shared" si="1609"/>
        <v/>
      </c>
      <c r="CJ686" s="63" t="str">
        <f t="shared" si="1610"/>
        <v/>
      </c>
      <c r="CK686" s="4" t="str">
        <f t="shared" si="1611"/>
        <v/>
      </c>
      <c r="CL686" s="4" t="str">
        <f t="shared" si="1612"/>
        <v/>
      </c>
      <c r="CM686" s="4" t="str">
        <f t="shared" si="1613"/>
        <v/>
      </c>
      <c r="CN686" s="4" t="str">
        <f t="shared" si="1614"/>
        <v/>
      </c>
      <c r="CO686" s="4" t="str">
        <f t="shared" si="1615"/>
        <v/>
      </c>
      <c r="CP686" s="4" t="str">
        <f t="shared" si="1616"/>
        <v/>
      </c>
      <c r="CQ686" s="4" t="str">
        <f t="shared" si="1617"/>
        <v/>
      </c>
      <c r="CR686" s="4" t="str">
        <f t="shared" si="1618"/>
        <v/>
      </c>
      <c r="CS686" s="4" t="str">
        <f t="shared" si="1619"/>
        <v/>
      </c>
      <c r="CT686" s="4" t="str">
        <f t="shared" si="1620"/>
        <v/>
      </c>
      <c r="CU686" s="4" t="str">
        <f t="shared" si="1621"/>
        <v/>
      </c>
      <c r="CV686" s="4" t="str">
        <f t="shared" si="1622"/>
        <v/>
      </c>
      <c r="CW686" s="4" t="str">
        <f t="shared" si="1623"/>
        <v/>
      </c>
      <c r="CX686" s="4" t="str">
        <f t="shared" si="1624"/>
        <v/>
      </c>
      <c r="CY686" s="4" t="str">
        <f t="shared" si="1625"/>
        <v/>
      </c>
      <c r="CZ686" s="4" t="str">
        <f t="shared" si="1626"/>
        <v/>
      </c>
      <c r="DA686" s="4" t="str">
        <f t="shared" si="1627"/>
        <v/>
      </c>
      <c r="DB686" s="4" t="str">
        <f t="shared" si="1628"/>
        <v/>
      </c>
      <c r="DC686" s="4" t="str">
        <f t="shared" si="1629"/>
        <v/>
      </c>
      <c r="DD686" s="4" t="str">
        <f t="shared" si="1630"/>
        <v/>
      </c>
      <c r="DE686" s="4" t="str">
        <f t="shared" si="1631"/>
        <v/>
      </c>
      <c r="DF686" s="4" t="str">
        <f t="shared" si="1632"/>
        <v/>
      </c>
      <c r="DG686" s="4" t="str">
        <f t="shared" si="1633"/>
        <v/>
      </c>
      <c r="DH686" s="4" t="str">
        <f t="shared" si="1634"/>
        <v/>
      </c>
      <c r="DI686" s="4" t="str">
        <f t="shared" si="1647"/>
        <v/>
      </c>
      <c r="DJ686" s="4" t="str">
        <f t="shared" si="1635"/>
        <v/>
      </c>
      <c r="DK686" s="4" t="str">
        <f t="shared" si="1636"/>
        <v/>
      </c>
      <c r="DL686" s="4" t="str">
        <f t="shared" si="1637"/>
        <v/>
      </c>
      <c r="DM686" s="4" t="str">
        <f t="shared" si="1638"/>
        <v/>
      </c>
      <c r="DN686" s="4" t="str">
        <f t="shared" si="1639"/>
        <v/>
      </c>
      <c r="DO686" s="4" t="str">
        <f t="shared" si="1640"/>
        <v/>
      </c>
      <c r="DP686" s="4" t="str">
        <f t="shared" si="1641"/>
        <v/>
      </c>
      <c r="DQ686" s="4" t="str">
        <f t="shared" si="1642"/>
        <v/>
      </c>
      <c r="DR686" s="4" t="str">
        <f t="shared" si="1643"/>
        <v/>
      </c>
      <c r="DS686" s="4" t="str">
        <f t="shared" si="1644"/>
        <v/>
      </c>
      <c r="DT686" s="4" t="str">
        <f t="shared" si="1645"/>
        <v/>
      </c>
      <c r="DU686" s="4" t="str">
        <f t="shared" si="1646"/>
        <v/>
      </c>
    </row>
    <row r="687" spans="18:125" x14ac:dyDescent="0.25">
      <c r="R687" s="19" t="str">
        <f t="shared" si="1542"/>
        <v/>
      </c>
      <c r="T687" t="str">
        <f t="shared" si="1543"/>
        <v/>
      </c>
      <c r="U687" s="4" t="str">
        <f t="shared" si="1648"/>
        <v/>
      </c>
      <c r="V687" s="4" t="str">
        <f t="shared" si="1544"/>
        <v/>
      </c>
      <c r="W687" s="4" t="str">
        <f t="shared" si="1545"/>
        <v/>
      </c>
      <c r="X687" s="4" t="str">
        <f t="shared" si="1546"/>
        <v/>
      </c>
      <c r="Y687" s="4" t="str">
        <f t="shared" si="1547"/>
        <v/>
      </c>
      <c r="Z687" s="4" t="str">
        <f t="shared" si="1548"/>
        <v/>
      </c>
      <c r="AA687" s="4" t="str">
        <f t="shared" si="1549"/>
        <v/>
      </c>
      <c r="AB687" s="4" t="str">
        <f t="shared" si="1550"/>
        <v/>
      </c>
      <c r="AC687" s="4" t="str">
        <f t="shared" si="1551"/>
        <v/>
      </c>
      <c r="AD687" s="4" t="str">
        <f t="shared" si="1552"/>
        <v/>
      </c>
      <c r="AE687" s="4" t="str">
        <f t="shared" si="1553"/>
        <v/>
      </c>
      <c r="AF687" s="4" t="str">
        <f t="shared" si="1554"/>
        <v/>
      </c>
      <c r="AG687" s="4" t="str">
        <f t="shared" si="1555"/>
        <v/>
      </c>
      <c r="AH687" s="4" t="str">
        <f t="shared" si="1556"/>
        <v/>
      </c>
      <c r="AI687" s="4" t="str">
        <f t="shared" si="1557"/>
        <v/>
      </c>
      <c r="AJ687" s="4" t="str">
        <f t="shared" si="1558"/>
        <v/>
      </c>
      <c r="AK687" s="63" t="str">
        <f t="shared" si="1559"/>
        <v/>
      </c>
      <c r="AL687" s="4" t="str">
        <f t="shared" si="1560"/>
        <v/>
      </c>
      <c r="AM687" s="4" t="str">
        <f t="shared" si="1561"/>
        <v/>
      </c>
      <c r="AN687" s="4" t="str">
        <f t="shared" si="1562"/>
        <v/>
      </c>
      <c r="AO687" s="4" t="str">
        <f t="shared" si="1563"/>
        <v/>
      </c>
      <c r="AP687" s="4" t="str">
        <f t="shared" si="1564"/>
        <v/>
      </c>
      <c r="AQ687" s="4" t="str">
        <f t="shared" si="1565"/>
        <v/>
      </c>
      <c r="AR687" s="4" t="str">
        <f t="shared" si="1566"/>
        <v/>
      </c>
      <c r="AS687" s="4" t="str">
        <f t="shared" si="1567"/>
        <v/>
      </c>
      <c r="AT687" s="4" t="str">
        <f t="shared" si="1568"/>
        <v/>
      </c>
      <c r="AU687" s="4" t="str">
        <f t="shared" si="1569"/>
        <v/>
      </c>
      <c r="AV687" s="4" t="str">
        <f t="shared" si="1570"/>
        <v/>
      </c>
      <c r="AW687" s="4" t="str">
        <f t="shared" si="1571"/>
        <v/>
      </c>
      <c r="AX687" s="4" t="str">
        <f t="shared" si="1572"/>
        <v/>
      </c>
      <c r="AY687" s="4" t="str">
        <f t="shared" si="1573"/>
        <v/>
      </c>
      <c r="AZ687" s="4" t="str">
        <f t="shared" si="1574"/>
        <v/>
      </c>
      <c r="BA687" s="4" t="str">
        <f t="shared" si="1575"/>
        <v/>
      </c>
      <c r="BB687" s="4" t="str">
        <f t="shared" si="1576"/>
        <v/>
      </c>
      <c r="BC687" s="4" t="str">
        <f t="shared" si="1577"/>
        <v/>
      </c>
      <c r="BD687" s="4" t="str">
        <f t="shared" si="1578"/>
        <v/>
      </c>
      <c r="BE687" s="4" t="str">
        <f t="shared" si="1579"/>
        <v/>
      </c>
      <c r="BF687" s="4" t="str">
        <f t="shared" si="1580"/>
        <v/>
      </c>
      <c r="BG687" s="4" t="str">
        <f t="shared" si="1581"/>
        <v/>
      </c>
      <c r="BH687" s="4" t="str">
        <f t="shared" si="1582"/>
        <v/>
      </c>
      <c r="BI687" s="4" t="str">
        <f t="shared" si="1583"/>
        <v/>
      </c>
      <c r="BJ687" s="4" t="str">
        <f t="shared" si="1584"/>
        <v/>
      </c>
      <c r="BK687" s="4" t="str">
        <f t="shared" si="1585"/>
        <v/>
      </c>
      <c r="BL687" s="4" t="str">
        <f t="shared" si="1586"/>
        <v/>
      </c>
      <c r="BM687" s="4" t="str">
        <f t="shared" si="1587"/>
        <v/>
      </c>
      <c r="BN687" s="4" t="str">
        <f t="shared" si="1588"/>
        <v/>
      </c>
      <c r="BO687" s="4" t="str">
        <f t="shared" si="1589"/>
        <v/>
      </c>
      <c r="BP687" s="4" t="str">
        <f t="shared" si="1590"/>
        <v/>
      </c>
      <c r="BQ687" s="4" t="str">
        <f t="shared" si="1591"/>
        <v/>
      </c>
      <c r="BR687" s="4" t="str">
        <f t="shared" si="1592"/>
        <v/>
      </c>
      <c r="BS687" s="4" t="str">
        <f t="shared" si="1593"/>
        <v/>
      </c>
      <c r="BT687" s="4" t="str">
        <f t="shared" si="1594"/>
        <v/>
      </c>
      <c r="BU687" s="4" t="str">
        <f t="shared" si="1595"/>
        <v/>
      </c>
      <c r="BV687" s="4" t="str">
        <f t="shared" si="1596"/>
        <v/>
      </c>
      <c r="BW687" s="4" t="str">
        <f t="shared" si="1597"/>
        <v/>
      </c>
      <c r="BX687" s="4" t="str">
        <f t="shared" si="1598"/>
        <v/>
      </c>
      <c r="BY687" s="4" t="str">
        <f t="shared" si="1599"/>
        <v/>
      </c>
      <c r="BZ687" s="63" t="str">
        <f t="shared" si="1600"/>
        <v/>
      </c>
      <c r="CA687" s="4" t="str">
        <f t="shared" si="1601"/>
        <v/>
      </c>
      <c r="CB687" s="63" t="str">
        <f t="shared" si="1602"/>
        <v/>
      </c>
      <c r="CC687" s="4" t="str">
        <f t="shared" si="1603"/>
        <v/>
      </c>
      <c r="CD687" s="63" t="str">
        <f t="shared" si="1604"/>
        <v/>
      </c>
      <c r="CE687" s="4" t="str">
        <f t="shared" si="1605"/>
        <v/>
      </c>
      <c r="CF687" s="63" t="str">
        <f t="shared" si="1606"/>
        <v/>
      </c>
      <c r="CG687" s="4" t="str">
        <f t="shared" si="1607"/>
        <v/>
      </c>
      <c r="CH687" s="4" t="str">
        <f t="shared" si="1608"/>
        <v/>
      </c>
      <c r="CI687" s="4" t="str">
        <f t="shared" si="1609"/>
        <v/>
      </c>
      <c r="CJ687" s="63" t="str">
        <f t="shared" si="1610"/>
        <v/>
      </c>
      <c r="CK687" s="4" t="str">
        <f t="shared" si="1611"/>
        <v/>
      </c>
      <c r="CL687" s="4" t="str">
        <f t="shared" si="1612"/>
        <v/>
      </c>
      <c r="CM687" s="4" t="str">
        <f t="shared" si="1613"/>
        <v/>
      </c>
      <c r="CN687" s="4" t="str">
        <f t="shared" si="1614"/>
        <v/>
      </c>
      <c r="CO687" s="4" t="str">
        <f t="shared" si="1615"/>
        <v/>
      </c>
      <c r="CP687" s="4" t="str">
        <f t="shared" si="1616"/>
        <v/>
      </c>
      <c r="CQ687" s="4" t="str">
        <f t="shared" si="1617"/>
        <v/>
      </c>
      <c r="CR687" s="4" t="str">
        <f t="shared" si="1618"/>
        <v/>
      </c>
      <c r="CS687" s="4" t="str">
        <f t="shared" si="1619"/>
        <v/>
      </c>
      <c r="CT687" s="4" t="str">
        <f t="shared" si="1620"/>
        <v/>
      </c>
      <c r="CU687" s="4" t="str">
        <f t="shared" si="1621"/>
        <v/>
      </c>
      <c r="CV687" s="4" t="str">
        <f t="shared" si="1622"/>
        <v/>
      </c>
      <c r="CW687" s="4" t="str">
        <f t="shared" si="1623"/>
        <v/>
      </c>
      <c r="CX687" s="4" t="str">
        <f t="shared" si="1624"/>
        <v/>
      </c>
      <c r="CY687" s="4" t="str">
        <f t="shared" si="1625"/>
        <v/>
      </c>
      <c r="CZ687" s="4" t="str">
        <f t="shared" si="1626"/>
        <v/>
      </c>
      <c r="DA687" s="4" t="str">
        <f t="shared" si="1627"/>
        <v/>
      </c>
      <c r="DB687" s="4" t="str">
        <f t="shared" si="1628"/>
        <v/>
      </c>
      <c r="DC687" s="4" t="str">
        <f t="shared" si="1629"/>
        <v/>
      </c>
      <c r="DD687" s="4" t="str">
        <f t="shared" si="1630"/>
        <v/>
      </c>
      <c r="DE687" s="4" t="str">
        <f t="shared" si="1631"/>
        <v/>
      </c>
      <c r="DF687" s="4" t="str">
        <f t="shared" si="1632"/>
        <v/>
      </c>
      <c r="DG687" s="4" t="str">
        <f t="shared" si="1633"/>
        <v/>
      </c>
      <c r="DH687" s="4" t="str">
        <f t="shared" si="1634"/>
        <v/>
      </c>
      <c r="DI687" s="4" t="str">
        <f t="shared" si="1647"/>
        <v/>
      </c>
      <c r="DJ687" s="4" t="str">
        <f t="shared" si="1635"/>
        <v/>
      </c>
      <c r="DK687" s="4" t="str">
        <f t="shared" si="1636"/>
        <v/>
      </c>
      <c r="DL687" s="4" t="str">
        <f t="shared" si="1637"/>
        <v/>
      </c>
      <c r="DM687" s="4" t="str">
        <f t="shared" si="1638"/>
        <v/>
      </c>
      <c r="DN687" s="4" t="str">
        <f t="shared" si="1639"/>
        <v/>
      </c>
      <c r="DO687" s="4" t="str">
        <f t="shared" si="1640"/>
        <v/>
      </c>
      <c r="DP687" s="4" t="str">
        <f t="shared" si="1641"/>
        <v/>
      </c>
      <c r="DQ687" s="4" t="str">
        <f t="shared" si="1642"/>
        <v/>
      </c>
      <c r="DR687" s="4" t="str">
        <f t="shared" si="1643"/>
        <v/>
      </c>
      <c r="DS687" s="4" t="str">
        <f t="shared" si="1644"/>
        <v/>
      </c>
      <c r="DT687" s="4" t="str">
        <f t="shared" si="1645"/>
        <v/>
      </c>
      <c r="DU687" s="4" t="str">
        <f t="shared" si="1646"/>
        <v/>
      </c>
    </row>
    <row r="688" spans="18:125" x14ac:dyDescent="0.25">
      <c r="R688" s="19" t="str">
        <f t="shared" si="1542"/>
        <v/>
      </c>
      <c r="T688" t="str">
        <f t="shared" si="1543"/>
        <v/>
      </c>
      <c r="U688" s="4" t="str">
        <f t="shared" si="1648"/>
        <v/>
      </c>
      <c r="V688" s="4" t="str">
        <f t="shared" si="1544"/>
        <v/>
      </c>
      <c r="W688" s="4" t="str">
        <f t="shared" si="1545"/>
        <v/>
      </c>
      <c r="X688" s="4" t="str">
        <f t="shared" si="1546"/>
        <v/>
      </c>
      <c r="Y688" s="4" t="str">
        <f t="shared" si="1547"/>
        <v/>
      </c>
      <c r="Z688" s="4" t="str">
        <f t="shared" si="1548"/>
        <v/>
      </c>
      <c r="AA688" s="4" t="str">
        <f t="shared" si="1549"/>
        <v/>
      </c>
      <c r="AB688" s="4" t="str">
        <f t="shared" si="1550"/>
        <v/>
      </c>
      <c r="AC688" s="4" t="str">
        <f t="shared" si="1551"/>
        <v/>
      </c>
      <c r="AD688" s="4" t="str">
        <f t="shared" si="1552"/>
        <v/>
      </c>
      <c r="AE688" s="4" t="str">
        <f t="shared" si="1553"/>
        <v/>
      </c>
      <c r="AF688" s="4" t="str">
        <f t="shared" si="1554"/>
        <v/>
      </c>
      <c r="AG688" s="4" t="str">
        <f t="shared" si="1555"/>
        <v/>
      </c>
      <c r="AH688" s="4" t="str">
        <f t="shared" si="1556"/>
        <v/>
      </c>
      <c r="AI688" s="4" t="str">
        <f t="shared" si="1557"/>
        <v/>
      </c>
      <c r="AJ688" s="4" t="str">
        <f t="shared" si="1558"/>
        <v/>
      </c>
      <c r="AK688" s="63" t="str">
        <f t="shared" si="1559"/>
        <v/>
      </c>
      <c r="AL688" s="4" t="str">
        <f t="shared" si="1560"/>
        <v/>
      </c>
      <c r="AM688" s="4" t="str">
        <f t="shared" si="1561"/>
        <v/>
      </c>
      <c r="AN688" s="4" t="str">
        <f t="shared" si="1562"/>
        <v/>
      </c>
      <c r="AO688" s="4" t="str">
        <f t="shared" si="1563"/>
        <v/>
      </c>
      <c r="AP688" s="4" t="str">
        <f t="shared" si="1564"/>
        <v/>
      </c>
      <c r="AQ688" s="4" t="str">
        <f t="shared" si="1565"/>
        <v/>
      </c>
      <c r="AR688" s="4" t="str">
        <f t="shared" si="1566"/>
        <v/>
      </c>
      <c r="AS688" s="4" t="str">
        <f t="shared" si="1567"/>
        <v/>
      </c>
      <c r="AT688" s="4" t="str">
        <f t="shared" si="1568"/>
        <v/>
      </c>
      <c r="AU688" s="4" t="str">
        <f t="shared" si="1569"/>
        <v/>
      </c>
      <c r="AV688" s="4" t="str">
        <f t="shared" si="1570"/>
        <v/>
      </c>
      <c r="AW688" s="4" t="str">
        <f t="shared" si="1571"/>
        <v/>
      </c>
      <c r="AX688" s="4" t="str">
        <f t="shared" si="1572"/>
        <v/>
      </c>
      <c r="AY688" s="4" t="str">
        <f t="shared" si="1573"/>
        <v/>
      </c>
      <c r="AZ688" s="4" t="str">
        <f t="shared" si="1574"/>
        <v/>
      </c>
      <c r="BA688" s="4" t="str">
        <f t="shared" si="1575"/>
        <v/>
      </c>
      <c r="BB688" s="4" t="str">
        <f t="shared" si="1576"/>
        <v/>
      </c>
      <c r="BC688" s="4" t="str">
        <f t="shared" si="1577"/>
        <v/>
      </c>
      <c r="BD688" s="4" t="str">
        <f t="shared" si="1578"/>
        <v/>
      </c>
      <c r="BE688" s="4" t="str">
        <f t="shared" si="1579"/>
        <v/>
      </c>
      <c r="BF688" s="4" t="str">
        <f t="shared" si="1580"/>
        <v/>
      </c>
      <c r="BG688" s="4" t="str">
        <f t="shared" si="1581"/>
        <v/>
      </c>
      <c r="BH688" s="4" t="str">
        <f t="shared" si="1582"/>
        <v/>
      </c>
      <c r="BI688" s="4" t="str">
        <f t="shared" si="1583"/>
        <v/>
      </c>
      <c r="BJ688" s="4" t="str">
        <f t="shared" si="1584"/>
        <v/>
      </c>
      <c r="BK688" s="4" t="str">
        <f t="shared" si="1585"/>
        <v/>
      </c>
      <c r="BL688" s="4" t="str">
        <f t="shared" si="1586"/>
        <v/>
      </c>
      <c r="BM688" s="4" t="str">
        <f t="shared" si="1587"/>
        <v/>
      </c>
      <c r="BN688" s="4" t="str">
        <f t="shared" si="1588"/>
        <v/>
      </c>
      <c r="BO688" s="4" t="str">
        <f t="shared" si="1589"/>
        <v/>
      </c>
      <c r="BP688" s="4" t="str">
        <f t="shared" si="1590"/>
        <v/>
      </c>
      <c r="BQ688" s="4" t="str">
        <f t="shared" si="1591"/>
        <v/>
      </c>
      <c r="BR688" s="4" t="str">
        <f t="shared" si="1592"/>
        <v/>
      </c>
      <c r="BS688" s="4" t="str">
        <f t="shared" si="1593"/>
        <v/>
      </c>
      <c r="BT688" s="4" t="str">
        <f t="shared" si="1594"/>
        <v/>
      </c>
      <c r="BU688" s="4" t="str">
        <f t="shared" si="1595"/>
        <v/>
      </c>
      <c r="BV688" s="4" t="str">
        <f t="shared" si="1596"/>
        <v/>
      </c>
      <c r="BW688" s="4" t="str">
        <f t="shared" si="1597"/>
        <v/>
      </c>
      <c r="BX688" s="4" t="str">
        <f t="shared" si="1598"/>
        <v/>
      </c>
      <c r="BY688" s="4" t="str">
        <f t="shared" si="1599"/>
        <v/>
      </c>
      <c r="BZ688" s="63" t="str">
        <f t="shared" si="1600"/>
        <v/>
      </c>
      <c r="CA688" s="4" t="str">
        <f t="shared" si="1601"/>
        <v/>
      </c>
      <c r="CB688" s="63" t="str">
        <f t="shared" si="1602"/>
        <v/>
      </c>
      <c r="CC688" s="4" t="str">
        <f t="shared" si="1603"/>
        <v/>
      </c>
      <c r="CD688" s="63" t="str">
        <f t="shared" si="1604"/>
        <v/>
      </c>
      <c r="CE688" s="4" t="str">
        <f t="shared" si="1605"/>
        <v/>
      </c>
      <c r="CF688" s="63" t="str">
        <f t="shared" si="1606"/>
        <v/>
      </c>
      <c r="CG688" s="4" t="str">
        <f t="shared" si="1607"/>
        <v/>
      </c>
      <c r="CH688" s="4" t="str">
        <f t="shared" si="1608"/>
        <v/>
      </c>
      <c r="CI688" s="4" t="str">
        <f t="shared" si="1609"/>
        <v/>
      </c>
      <c r="CJ688" s="63" t="str">
        <f t="shared" si="1610"/>
        <v/>
      </c>
      <c r="CK688" s="4" t="str">
        <f t="shared" si="1611"/>
        <v/>
      </c>
      <c r="CL688" s="4" t="str">
        <f t="shared" si="1612"/>
        <v/>
      </c>
      <c r="CM688" s="4" t="str">
        <f t="shared" si="1613"/>
        <v/>
      </c>
      <c r="CN688" s="4" t="str">
        <f t="shared" si="1614"/>
        <v/>
      </c>
      <c r="CO688" s="4" t="str">
        <f t="shared" si="1615"/>
        <v/>
      </c>
      <c r="CP688" s="4" t="str">
        <f t="shared" si="1616"/>
        <v/>
      </c>
      <c r="CQ688" s="4" t="str">
        <f t="shared" si="1617"/>
        <v/>
      </c>
      <c r="CR688" s="4" t="str">
        <f t="shared" si="1618"/>
        <v/>
      </c>
      <c r="CS688" s="4" t="str">
        <f t="shared" si="1619"/>
        <v/>
      </c>
      <c r="CT688" s="4" t="str">
        <f t="shared" si="1620"/>
        <v/>
      </c>
      <c r="CU688" s="4" t="str">
        <f t="shared" si="1621"/>
        <v/>
      </c>
      <c r="CV688" s="4" t="str">
        <f t="shared" si="1622"/>
        <v/>
      </c>
      <c r="CW688" s="4" t="str">
        <f t="shared" si="1623"/>
        <v/>
      </c>
      <c r="CX688" s="4" t="str">
        <f t="shared" si="1624"/>
        <v/>
      </c>
      <c r="CY688" s="4" t="str">
        <f t="shared" si="1625"/>
        <v/>
      </c>
      <c r="CZ688" s="4" t="str">
        <f t="shared" si="1626"/>
        <v/>
      </c>
      <c r="DA688" s="4" t="str">
        <f t="shared" si="1627"/>
        <v/>
      </c>
      <c r="DB688" s="4" t="str">
        <f t="shared" si="1628"/>
        <v/>
      </c>
      <c r="DC688" s="4" t="str">
        <f t="shared" si="1629"/>
        <v/>
      </c>
      <c r="DD688" s="4" t="str">
        <f t="shared" si="1630"/>
        <v/>
      </c>
      <c r="DE688" s="4" t="str">
        <f t="shared" si="1631"/>
        <v/>
      </c>
      <c r="DF688" s="4" t="str">
        <f t="shared" si="1632"/>
        <v/>
      </c>
      <c r="DG688" s="4" t="str">
        <f t="shared" si="1633"/>
        <v/>
      </c>
      <c r="DH688" s="4" t="str">
        <f t="shared" si="1634"/>
        <v/>
      </c>
      <c r="DI688" s="4" t="str">
        <f t="shared" si="1647"/>
        <v/>
      </c>
      <c r="DJ688" s="4" t="str">
        <f t="shared" si="1635"/>
        <v/>
      </c>
      <c r="DK688" s="4" t="str">
        <f t="shared" si="1636"/>
        <v/>
      </c>
      <c r="DL688" s="4" t="str">
        <f t="shared" si="1637"/>
        <v/>
      </c>
      <c r="DM688" s="4" t="str">
        <f t="shared" si="1638"/>
        <v/>
      </c>
      <c r="DN688" s="4" t="str">
        <f t="shared" si="1639"/>
        <v/>
      </c>
      <c r="DO688" s="4" t="str">
        <f t="shared" si="1640"/>
        <v/>
      </c>
      <c r="DP688" s="4" t="str">
        <f t="shared" si="1641"/>
        <v/>
      </c>
      <c r="DQ688" s="4" t="str">
        <f t="shared" si="1642"/>
        <v/>
      </c>
      <c r="DR688" s="4" t="str">
        <f t="shared" si="1643"/>
        <v/>
      </c>
      <c r="DS688" s="4" t="str">
        <f t="shared" si="1644"/>
        <v/>
      </c>
      <c r="DT688" s="4" t="str">
        <f t="shared" si="1645"/>
        <v/>
      </c>
      <c r="DU688" s="4" t="str">
        <f t="shared" si="1646"/>
        <v/>
      </c>
    </row>
    <row r="689" spans="18:125" x14ac:dyDescent="0.25">
      <c r="R689" s="19" t="str">
        <f t="shared" si="1542"/>
        <v/>
      </c>
      <c r="T689" t="str">
        <f t="shared" si="1543"/>
        <v/>
      </c>
      <c r="U689" s="4" t="str">
        <f t="shared" si="1648"/>
        <v/>
      </c>
      <c r="V689" s="4" t="str">
        <f t="shared" si="1544"/>
        <v/>
      </c>
      <c r="W689" s="4" t="str">
        <f t="shared" si="1545"/>
        <v/>
      </c>
      <c r="X689" s="4" t="str">
        <f t="shared" si="1546"/>
        <v/>
      </c>
      <c r="Y689" s="4" t="str">
        <f t="shared" si="1547"/>
        <v/>
      </c>
      <c r="Z689" s="4" t="str">
        <f t="shared" si="1548"/>
        <v/>
      </c>
      <c r="AA689" s="4" t="str">
        <f t="shared" si="1549"/>
        <v/>
      </c>
      <c r="AB689" s="4" t="str">
        <f t="shared" si="1550"/>
        <v/>
      </c>
      <c r="AC689" s="4" t="str">
        <f t="shared" si="1551"/>
        <v/>
      </c>
      <c r="AD689" s="4" t="str">
        <f t="shared" si="1552"/>
        <v/>
      </c>
      <c r="AE689" s="4" t="str">
        <f t="shared" si="1553"/>
        <v/>
      </c>
      <c r="AF689" s="4" t="str">
        <f t="shared" si="1554"/>
        <v/>
      </c>
      <c r="AG689" s="4" t="str">
        <f t="shared" si="1555"/>
        <v/>
      </c>
      <c r="AH689" s="4" t="str">
        <f t="shared" si="1556"/>
        <v/>
      </c>
      <c r="AI689" s="4" t="str">
        <f t="shared" si="1557"/>
        <v/>
      </c>
      <c r="AJ689" s="4" t="str">
        <f t="shared" si="1558"/>
        <v/>
      </c>
      <c r="AK689" s="63" t="str">
        <f t="shared" si="1559"/>
        <v/>
      </c>
      <c r="AL689" s="4" t="str">
        <f t="shared" si="1560"/>
        <v/>
      </c>
      <c r="AM689" s="4" t="str">
        <f t="shared" si="1561"/>
        <v/>
      </c>
      <c r="AN689" s="4" t="str">
        <f t="shared" si="1562"/>
        <v/>
      </c>
      <c r="AO689" s="4" t="str">
        <f t="shared" si="1563"/>
        <v/>
      </c>
      <c r="AP689" s="4" t="str">
        <f t="shared" si="1564"/>
        <v/>
      </c>
      <c r="AQ689" s="4" t="str">
        <f t="shared" si="1565"/>
        <v/>
      </c>
      <c r="AR689" s="4" t="str">
        <f t="shared" si="1566"/>
        <v/>
      </c>
      <c r="AS689" s="4" t="str">
        <f t="shared" si="1567"/>
        <v/>
      </c>
      <c r="AT689" s="4" t="str">
        <f t="shared" si="1568"/>
        <v/>
      </c>
      <c r="AU689" s="4" t="str">
        <f t="shared" si="1569"/>
        <v/>
      </c>
      <c r="AV689" s="4" t="str">
        <f t="shared" si="1570"/>
        <v/>
      </c>
      <c r="AW689" s="4" t="str">
        <f t="shared" si="1571"/>
        <v/>
      </c>
      <c r="AX689" s="4" t="str">
        <f t="shared" si="1572"/>
        <v/>
      </c>
      <c r="AY689" s="4" t="str">
        <f t="shared" si="1573"/>
        <v/>
      </c>
      <c r="AZ689" s="4" t="str">
        <f t="shared" si="1574"/>
        <v/>
      </c>
      <c r="BA689" s="4" t="str">
        <f t="shared" si="1575"/>
        <v/>
      </c>
      <c r="BB689" s="4" t="str">
        <f t="shared" si="1576"/>
        <v/>
      </c>
      <c r="BC689" s="4" t="str">
        <f t="shared" si="1577"/>
        <v/>
      </c>
      <c r="BD689" s="4" t="str">
        <f t="shared" si="1578"/>
        <v/>
      </c>
      <c r="BE689" s="4" t="str">
        <f t="shared" si="1579"/>
        <v/>
      </c>
      <c r="BF689" s="4" t="str">
        <f t="shared" si="1580"/>
        <v/>
      </c>
      <c r="BG689" s="4" t="str">
        <f t="shared" si="1581"/>
        <v/>
      </c>
      <c r="BH689" s="4" t="str">
        <f t="shared" si="1582"/>
        <v/>
      </c>
      <c r="BI689" s="4" t="str">
        <f t="shared" si="1583"/>
        <v/>
      </c>
      <c r="BJ689" s="4" t="str">
        <f t="shared" si="1584"/>
        <v/>
      </c>
      <c r="BK689" s="4" t="str">
        <f t="shared" si="1585"/>
        <v/>
      </c>
      <c r="BL689" s="4" t="str">
        <f t="shared" si="1586"/>
        <v/>
      </c>
      <c r="BM689" s="4" t="str">
        <f t="shared" si="1587"/>
        <v/>
      </c>
      <c r="BN689" s="4" t="str">
        <f t="shared" si="1588"/>
        <v/>
      </c>
      <c r="BO689" s="4" t="str">
        <f t="shared" si="1589"/>
        <v/>
      </c>
      <c r="BP689" s="4" t="str">
        <f t="shared" si="1590"/>
        <v/>
      </c>
      <c r="BQ689" s="4" t="str">
        <f t="shared" si="1591"/>
        <v/>
      </c>
      <c r="BR689" s="4" t="str">
        <f t="shared" si="1592"/>
        <v/>
      </c>
      <c r="BS689" s="4" t="str">
        <f t="shared" si="1593"/>
        <v/>
      </c>
      <c r="BT689" s="4" t="str">
        <f t="shared" si="1594"/>
        <v/>
      </c>
      <c r="BU689" s="4" t="str">
        <f t="shared" si="1595"/>
        <v/>
      </c>
      <c r="BV689" s="4" t="str">
        <f t="shared" si="1596"/>
        <v/>
      </c>
      <c r="BW689" s="4" t="str">
        <f t="shared" si="1597"/>
        <v/>
      </c>
      <c r="BX689" s="4" t="str">
        <f t="shared" si="1598"/>
        <v/>
      </c>
      <c r="BY689" s="4" t="str">
        <f t="shared" si="1599"/>
        <v/>
      </c>
      <c r="BZ689" s="63" t="str">
        <f t="shared" si="1600"/>
        <v/>
      </c>
      <c r="CA689" s="4" t="str">
        <f t="shared" si="1601"/>
        <v/>
      </c>
      <c r="CB689" s="63" t="str">
        <f t="shared" si="1602"/>
        <v/>
      </c>
      <c r="CC689" s="4" t="str">
        <f t="shared" si="1603"/>
        <v/>
      </c>
      <c r="CD689" s="63" t="str">
        <f t="shared" si="1604"/>
        <v/>
      </c>
      <c r="CE689" s="4" t="str">
        <f t="shared" si="1605"/>
        <v/>
      </c>
      <c r="CF689" s="63" t="str">
        <f t="shared" si="1606"/>
        <v/>
      </c>
      <c r="CG689" s="4" t="str">
        <f t="shared" si="1607"/>
        <v/>
      </c>
      <c r="CH689" s="4" t="str">
        <f t="shared" si="1608"/>
        <v/>
      </c>
      <c r="CI689" s="4" t="str">
        <f t="shared" si="1609"/>
        <v/>
      </c>
      <c r="CJ689" s="63" t="str">
        <f t="shared" si="1610"/>
        <v/>
      </c>
      <c r="CK689" s="4" t="str">
        <f t="shared" si="1611"/>
        <v/>
      </c>
      <c r="CL689" s="4" t="str">
        <f t="shared" si="1612"/>
        <v/>
      </c>
      <c r="CM689" s="4" t="str">
        <f t="shared" si="1613"/>
        <v/>
      </c>
      <c r="CN689" s="4" t="str">
        <f t="shared" si="1614"/>
        <v/>
      </c>
      <c r="CO689" s="4" t="str">
        <f t="shared" si="1615"/>
        <v/>
      </c>
      <c r="CP689" s="4" t="str">
        <f t="shared" si="1616"/>
        <v/>
      </c>
      <c r="CQ689" s="4" t="str">
        <f t="shared" si="1617"/>
        <v/>
      </c>
      <c r="CR689" s="4" t="str">
        <f t="shared" si="1618"/>
        <v/>
      </c>
      <c r="CS689" s="4" t="str">
        <f t="shared" si="1619"/>
        <v/>
      </c>
      <c r="CT689" s="4" t="str">
        <f t="shared" si="1620"/>
        <v/>
      </c>
      <c r="CU689" s="4" t="str">
        <f t="shared" si="1621"/>
        <v/>
      </c>
      <c r="CV689" s="4" t="str">
        <f t="shared" si="1622"/>
        <v/>
      </c>
      <c r="CW689" s="4" t="str">
        <f t="shared" si="1623"/>
        <v/>
      </c>
      <c r="CX689" s="4" t="str">
        <f t="shared" si="1624"/>
        <v/>
      </c>
      <c r="CY689" s="4" t="str">
        <f t="shared" si="1625"/>
        <v/>
      </c>
      <c r="CZ689" s="4" t="str">
        <f t="shared" si="1626"/>
        <v/>
      </c>
      <c r="DA689" s="4" t="str">
        <f t="shared" si="1627"/>
        <v/>
      </c>
      <c r="DB689" s="4" t="str">
        <f t="shared" si="1628"/>
        <v/>
      </c>
      <c r="DC689" s="4" t="str">
        <f t="shared" si="1629"/>
        <v/>
      </c>
      <c r="DD689" s="4" t="str">
        <f t="shared" si="1630"/>
        <v/>
      </c>
      <c r="DE689" s="4" t="str">
        <f t="shared" si="1631"/>
        <v/>
      </c>
      <c r="DF689" s="4" t="str">
        <f t="shared" si="1632"/>
        <v/>
      </c>
      <c r="DG689" s="4" t="str">
        <f t="shared" si="1633"/>
        <v/>
      </c>
      <c r="DH689" s="4" t="str">
        <f t="shared" si="1634"/>
        <v/>
      </c>
      <c r="DI689" s="4" t="str">
        <f t="shared" si="1647"/>
        <v/>
      </c>
      <c r="DJ689" s="4" t="str">
        <f t="shared" si="1635"/>
        <v/>
      </c>
      <c r="DK689" s="4" t="str">
        <f t="shared" si="1636"/>
        <v/>
      </c>
      <c r="DL689" s="4" t="str">
        <f t="shared" si="1637"/>
        <v/>
      </c>
      <c r="DM689" s="4" t="str">
        <f t="shared" si="1638"/>
        <v/>
      </c>
      <c r="DN689" s="4" t="str">
        <f t="shared" si="1639"/>
        <v/>
      </c>
      <c r="DO689" s="4" t="str">
        <f t="shared" si="1640"/>
        <v/>
      </c>
      <c r="DP689" s="4" t="str">
        <f t="shared" si="1641"/>
        <v/>
      </c>
      <c r="DQ689" s="4" t="str">
        <f t="shared" si="1642"/>
        <v/>
      </c>
      <c r="DR689" s="4" t="str">
        <f t="shared" si="1643"/>
        <v/>
      </c>
      <c r="DS689" s="4" t="str">
        <f t="shared" si="1644"/>
        <v/>
      </c>
      <c r="DT689" s="4" t="str">
        <f t="shared" si="1645"/>
        <v/>
      </c>
      <c r="DU689" s="4" t="str">
        <f t="shared" si="1646"/>
        <v/>
      </c>
    </row>
    <row r="690" spans="18:125" x14ac:dyDescent="0.25">
      <c r="R690" s="19" t="str">
        <f t="shared" si="1542"/>
        <v/>
      </c>
      <c r="T690" t="str">
        <f t="shared" si="1543"/>
        <v/>
      </c>
      <c r="U690" s="4" t="str">
        <f t="shared" si="1648"/>
        <v/>
      </c>
      <c r="V690" s="4" t="str">
        <f t="shared" si="1544"/>
        <v/>
      </c>
      <c r="W690" s="4" t="str">
        <f t="shared" si="1545"/>
        <v/>
      </c>
      <c r="X690" s="4" t="str">
        <f t="shared" si="1546"/>
        <v/>
      </c>
      <c r="Y690" s="4" t="str">
        <f t="shared" si="1547"/>
        <v/>
      </c>
      <c r="Z690" s="4" t="str">
        <f t="shared" si="1548"/>
        <v/>
      </c>
      <c r="AA690" s="4" t="str">
        <f t="shared" si="1549"/>
        <v/>
      </c>
      <c r="AB690" s="4" t="str">
        <f t="shared" si="1550"/>
        <v/>
      </c>
      <c r="AC690" s="4" t="str">
        <f t="shared" si="1551"/>
        <v/>
      </c>
      <c r="AD690" s="4" t="str">
        <f t="shared" si="1552"/>
        <v/>
      </c>
      <c r="AE690" s="4" t="str">
        <f t="shared" si="1553"/>
        <v/>
      </c>
      <c r="AF690" s="4" t="str">
        <f t="shared" si="1554"/>
        <v/>
      </c>
      <c r="AG690" s="4" t="str">
        <f t="shared" si="1555"/>
        <v/>
      </c>
      <c r="AH690" s="4" t="str">
        <f t="shared" si="1556"/>
        <v/>
      </c>
      <c r="AI690" s="4" t="str">
        <f t="shared" si="1557"/>
        <v/>
      </c>
      <c r="AJ690" s="4" t="str">
        <f t="shared" si="1558"/>
        <v/>
      </c>
      <c r="AK690" s="63" t="str">
        <f t="shared" si="1559"/>
        <v/>
      </c>
      <c r="AL690" s="4" t="str">
        <f t="shared" si="1560"/>
        <v/>
      </c>
      <c r="AM690" s="4" t="str">
        <f t="shared" si="1561"/>
        <v/>
      </c>
      <c r="AN690" s="4" t="str">
        <f t="shared" si="1562"/>
        <v/>
      </c>
      <c r="AO690" s="4" t="str">
        <f t="shared" si="1563"/>
        <v/>
      </c>
      <c r="AP690" s="4" t="str">
        <f t="shared" si="1564"/>
        <v/>
      </c>
      <c r="AQ690" s="4" t="str">
        <f t="shared" si="1565"/>
        <v/>
      </c>
      <c r="AR690" s="4" t="str">
        <f t="shared" si="1566"/>
        <v/>
      </c>
      <c r="AS690" s="4" t="str">
        <f t="shared" si="1567"/>
        <v/>
      </c>
      <c r="AT690" s="4" t="str">
        <f t="shared" si="1568"/>
        <v/>
      </c>
      <c r="AU690" s="4" t="str">
        <f t="shared" si="1569"/>
        <v/>
      </c>
      <c r="AV690" s="4" t="str">
        <f t="shared" si="1570"/>
        <v/>
      </c>
      <c r="AW690" s="4" t="str">
        <f t="shared" si="1571"/>
        <v/>
      </c>
      <c r="AX690" s="4" t="str">
        <f t="shared" si="1572"/>
        <v/>
      </c>
      <c r="AY690" s="4" t="str">
        <f t="shared" si="1573"/>
        <v/>
      </c>
      <c r="AZ690" s="4" t="str">
        <f t="shared" si="1574"/>
        <v/>
      </c>
      <c r="BA690" s="4" t="str">
        <f t="shared" si="1575"/>
        <v/>
      </c>
      <c r="BB690" s="4" t="str">
        <f t="shared" si="1576"/>
        <v/>
      </c>
      <c r="BC690" s="4" t="str">
        <f t="shared" si="1577"/>
        <v/>
      </c>
      <c r="BD690" s="4" t="str">
        <f t="shared" si="1578"/>
        <v/>
      </c>
      <c r="BE690" s="4" t="str">
        <f t="shared" si="1579"/>
        <v/>
      </c>
      <c r="BF690" s="4" t="str">
        <f t="shared" si="1580"/>
        <v/>
      </c>
      <c r="BG690" s="4" t="str">
        <f t="shared" si="1581"/>
        <v/>
      </c>
      <c r="BH690" s="4" t="str">
        <f t="shared" si="1582"/>
        <v/>
      </c>
      <c r="BI690" s="4" t="str">
        <f t="shared" si="1583"/>
        <v/>
      </c>
      <c r="BJ690" s="4" t="str">
        <f t="shared" si="1584"/>
        <v/>
      </c>
      <c r="BK690" s="4" t="str">
        <f t="shared" si="1585"/>
        <v/>
      </c>
      <c r="BL690" s="4" t="str">
        <f t="shared" si="1586"/>
        <v/>
      </c>
      <c r="BM690" s="4" t="str">
        <f t="shared" si="1587"/>
        <v/>
      </c>
      <c r="BN690" s="4" t="str">
        <f t="shared" si="1588"/>
        <v/>
      </c>
      <c r="BO690" s="4" t="str">
        <f t="shared" si="1589"/>
        <v/>
      </c>
      <c r="BP690" s="4" t="str">
        <f t="shared" si="1590"/>
        <v/>
      </c>
      <c r="BQ690" s="4" t="str">
        <f t="shared" si="1591"/>
        <v/>
      </c>
      <c r="BR690" s="4" t="str">
        <f t="shared" si="1592"/>
        <v/>
      </c>
      <c r="BS690" s="4" t="str">
        <f t="shared" si="1593"/>
        <v/>
      </c>
      <c r="BT690" s="4" t="str">
        <f t="shared" si="1594"/>
        <v/>
      </c>
      <c r="BU690" s="4" t="str">
        <f t="shared" si="1595"/>
        <v/>
      </c>
      <c r="BV690" s="4" t="str">
        <f t="shared" si="1596"/>
        <v/>
      </c>
      <c r="BW690" s="4" t="str">
        <f t="shared" si="1597"/>
        <v/>
      </c>
      <c r="BX690" s="4" t="str">
        <f t="shared" si="1598"/>
        <v/>
      </c>
      <c r="BY690" s="4" t="str">
        <f t="shared" si="1599"/>
        <v/>
      </c>
      <c r="BZ690" s="63" t="str">
        <f t="shared" si="1600"/>
        <v/>
      </c>
      <c r="CA690" s="4" t="str">
        <f t="shared" si="1601"/>
        <v/>
      </c>
      <c r="CB690" s="63" t="str">
        <f t="shared" si="1602"/>
        <v/>
      </c>
      <c r="CC690" s="4" t="str">
        <f t="shared" si="1603"/>
        <v/>
      </c>
      <c r="CD690" s="63" t="str">
        <f t="shared" si="1604"/>
        <v/>
      </c>
      <c r="CE690" s="4" t="str">
        <f t="shared" si="1605"/>
        <v/>
      </c>
      <c r="CF690" s="63" t="str">
        <f t="shared" si="1606"/>
        <v/>
      </c>
      <c r="CG690" s="4" t="str">
        <f t="shared" si="1607"/>
        <v/>
      </c>
      <c r="CH690" s="4" t="str">
        <f t="shared" si="1608"/>
        <v/>
      </c>
      <c r="CI690" s="4" t="str">
        <f t="shared" si="1609"/>
        <v/>
      </c>
      <c r="CJ690" s="63" t="str">
        <f t="shared" si="1610"/>
        <v/>
      </c>
      <c r="CK690" s="4" t="str">
        <f t="shared" si="1611"/>
        <v/>
      </c>
      <c r="CL690" s="4" t="str">
        <f t="shared" si="1612"/>
        <v/>
      </c>
      <c r="CM690" s="4" t="str">
        <f t="shared" si="1613"/>
        <v/>
      </c>
      <c r="CN690" s="4" t="str">
        <f t="shared" si="1614"/>
        <v/>
      </c>
      <c r="CO690" s="4" t="str">
        <f t="shared" si="1615"/>
        <v/>
      </c>
      <c r="CP690" s="4" t="str">
        <f t="shared" si="1616"/>
        <v/>
      </c>
      <c r="CQ690" s="4" t="str">
        <f t="shared" si="1617"/>
        <v/>
      </c>
      <c r="CR690" s="4" t="str">
        <f t="shared" si="1618"/>
        <v/>
      </c>
      <c r="CS690" s="4" t="str">
        <f t="shared" si="1619"/>
        <v/>
      </c>
      <c r="CT690" s="4" t="str">
        <f t="shared" si="1620"/>
        <v/>
      </c>
      <c r="CU690" s="4" t="str">
        <f t="shared" si="1621"/>
        <v/>
      </c>
      <c r="CV690" s="4" t="str">
        <f t="shared" si="1622"/>
        <v/>
      </c>
      <c r="CW690" s="4" t="str">
        <f t="shared" si="1623"/>
        <v/>
      </c>
      <c r="CX690" s="4" t="str">
        <f t="shared" si="1624"/>
        <v/>
      </c>
      <c r="CY690" s="4" t="str">
        <f t="shared" si="1625"/>
        <v/>
      </c>
      <c r="CZ690" s="4" t="str">
        <f t="shared" si="1626"/>
        <v/>
      </c>
      <c r="DA690" s="4" t="str">
        <f t="shared" si="1627"/>
        <v/>
      </c>
      <c r="DB690" s="4" t="str">
        <f t="shared" si="1628"/>
        <v/>
      </c>
      <c r="DC690" s="4" t="str">
        <f t="shared" si="1629"/>
        <v/>
      </c>
      <c r="DD690" s="4" t="str">
        <f t="shared" si="1630"/>
        <v/>
      </c>
      <c r="DE690" s="4" t="str">
        <f t="shared" si="1631"/>
        <v/>
      </c>
      <c r="DF690" s="4" t="str">
        <f t="shared" si="1632"/>
        <v/>
      </c>
      <c r="DG690" s="4" t="str">
        <f t="shared" si="1633"/>
        <v/>
      </c>
      <c r="DH690" s="4" t="str">
        <f t="shared" si="1634"/>
        <v/>
      </c>
      <c r="DI690" s="4" t="str">
        <f t="shared" si="1647"/>
        <v/>
      </c>
      <c r="DJ690" s="4" t="str">
        <f t="shared" si="1635"/>
        <v/>
      </c>
      <c r="DK690" s="4" t="str">
        <f t="shared" si="1636"/>
        <v/>
      </c>
      <c r="DL690" s="4" t="str">
        <f t="shared" si="1637"/>
        <v/>
      </c>
      <c r="DM690" s="4" t="str">
        <f t="shared" si="1638"/>
        <v/>
      </c>
      <c r="DN690" s="4" t="str">
        <f t="shared" si="1639"/>
        <v/>
      </c>
      <c r="DO690" s="4" t="str">
        <f t="shared" si="1640"/>
        <v/>
      </c>
      <c r="DP690" s="4" t="str">
        <f t="shared" si="1641"/>
        <v/>
      </c>
      <c r="DQ690" s="4" t="str">
        <f t="shared" si="1642"/>
        <v/>
      </c>
      <c r="DR690" s="4" t="str">
        <f t="shared" si="1643"/>
        <v/>
      </c>
      <c r="DS690" s="4" t="str">
        <f t="shared" si="1644"/>
        <v/>
      </c>
      <c r="DT690" s="4" t="str">
        <f t="shared" si="1645"/>
        <v/>
      </c>
      <c r="DU690" s="4" t="str">
        <f t="shared" si="1646"/>
        <v/>
      </c>
    </row>
    <row r="691" spans="18:125" x14ac:dyDescent="0.25">
      <c r="R691" s="19" t="str">
        <f t="shared" si="1542"/>
        <v/>
      </c>
      <c r="T691" t="str">
        <f t="shared" si="1543"/>
        <v/>
      </c>
      <c r="U691" s="4" t="str">
        <f t="shared" si="1648"/>
        <v/>
      </c>
      <c r="V691" s="4" t="str">
        <f t="shared" si="1544"/>
        <v/>
      </c>
      <c r="W691" s="4" t="str">
        <f t="shared" si="1545"/>
        <v/>
      </c>
      <c r="X691" s="4" t="str">
        <f t="shared" si="1546"/>
        <v/>
      </c>
      <c r="Y691" s="4" t="str">
        <f t="shared" si="1547"/>
        <v/>
      </c>
      <c r="Z691" s="4" t="str">
        <f t="shared" si="1548"/>
        <v/>
      </c>
      <c r="AA691" s="4" t="str">
        <f t="shared" si="1549"/>
        <v/>
      </c>
      <c r="AB691" s="4" t="str">
        <f t="shared" si="1550"/>
        <v/>
      </c>
      <c r="AC691" s="4" t="str">
        <f t="shared" si="1551"/>
        <v/>
      </c>
      <c r="AD691" s="4" t="str">
        <f t="shared" si="1552"/>
        <v/>
      </c>
      <c r="AE691" s="4" t="str">
        <f t="shared" si="1553"/>
        <v/>
      </c>
      <c r="AF691" s="4" t="str">
        <f t="shared" si="1554"/>
        <v/>
      </c>
      <c r="AG691" s="4" t="str">
        <f t="shared" si="1555"/>
        <v/>
      </c>
      <c r="AH691" s="4" t="str">
        <f t="shared" si="1556"/>
        <v/>
      </c>
      <c r="AI691" s="4" t="str">
        <f t="shared" si="1557"/>
        <v/>
      </c>
      <c r="AJ691" s="4" t="str">
        <f t="shared" si="1558"/>
        <v/>
      </c>
      <c r="AK691" s="63" t="str">
        <f t="shared" si="1559"/>
        <v/>
      </c>
      <c r="AL691" s="4" t="str">
        <f t="shared" si="1560"/>
        <v/>
      </c>
      <c r="AM691" s="4" t="str">
        <f t="shared" si="1561"/>
        <v/>
      </c>
      <c r="AN691" s="4" t="str">
        <f t="shared" si="1562"/>
        <v/>
      </c>
      <c r="AO691" s="4" t="str">
        <f t="shared" si="1563"/>
        <v/>
      </c>
      <c r="AP691" s="4" t="str">
        <f t="shared" si="1564"/>
        <v/>
      </c>
      <c r="AQ691" s="4" t="str">
        <f t="shared" si="1565"/>
        <v/>
      </c>
      <c r="AR691" s="4" t="str">
        <f t="shared" si="1566"/>
        <v/>
      </c>
      <c r="AS691" s="4" t="str">
        <f t="shared" si="1567"/>
        <v/>
      </c>
      <c r="AT691" s="4" t="str">
        <f t="shared" si="1568"/>
        <v/>
      </c>
      <c r="AU691" s="4" t="str">
        <f t="shared" si="1569"/>
        <v/>
      </c>
      <c r="AV691" s="4" t="str">
        <f t="shared" si="1570"/>
        <v/>
      </c>
      <c r="AW691" s="4" t="str">
        <f t="shared" si="1571"/>
        <v/>
      </c>
      <c r="AX691" s="4" t="str">
        <f t="shared" si="1572"/>
        <v/>
      </c>
      <c r="AY691" s="4" t="str">
        <f t="shared" si="1573"/>
        <v/>
      </c>
      <c r="AZ691" s="4" t="str">
        <f t="shared" si="1574"/>
        <v/>
      </c>
      <c r="BA691" s="4" t="str">
        <f t="shared" si="1575"/>
        <v/>
      </c>
      <c r="BB691" s="4" t="str">
        <f t="shared" si="1576"/>
        <v/>
      </c>
      <c r="BC691" s="4" t="str">
        <f t="shared" si="1577"/>
        <v/>
      </c>
      <c r="BD691" s="4" t="str">
        <f t="shared" si="1578"/>
        <v/>
      </c>
      <c r="BE691" s="4" t="str">
        <f t="shared" si="1579"/>
        <v/>
      </c>
      <c r="BF691" s="4" t="str">
        <f t="shared" si="1580"/>
        <v/>
      </c>
      <c r="BG691" s="4" t="str">
        <f t="shared" si="1581"/>
        <v/>
      </c>
      <c r="BH691" s="4" t="str">
        <f t="shared" si="1582"/>
        <v/>
      </c>
      <c r="BI691" s="4" t="str">
        <f t="shared" si="1583"/>
        <v/>
      </c>
      <c r="BJ691" s="4" t="str">
        <f t="shared" si="1584"/>
        <v/>
      </c>
      <c r="BK691" s="4" t="str">
        <f t="shared" si="1585"/>
        <v/>
      </c>
      <c r="BL691" s="4" t="str">
        <f t="shared" si="1586"/>
        <v/>
      </c>
      <c r="BM691" s="4" t="str">
        <f t="shared" si="1587"/>
        <v/>
      </c>
      <c r="BN691" s="4" t="str">
        <f t="shared" si="1588"/>
        <v/>
      </c>
      <c r="BO691" s="4" t="str">
        <f t="shared" si="1589"/>
        <v/>
      </c>
      <c r="BP691" s="4" t="str">
        <f t="shared" si="1590"/>
        <v/>
      </c>
      <c r="BQ691" s="4" t="str">
        <f t="shared" si="1591"/>
        <v/>
      </c>
      <c r="BR691" s="4" t="str">
        <f t="shared" si="1592"/>
        <v/>
      </c>
      <c r="BS691" s="4" t="str">
        <f t="shared" si="1593"/>
        <v/>
      </c>
      <c r="BT691" s="4" t="str">
        <f t="shared" si="1594"/>
        <v/>
      </c>
      <c r="BU691" s="4" t="str">
        <f t="shared" si="1595"/>
        <v/>
      </c>
      <c r="BV691" s="4" t="str">
        <f t="shared" si="1596"/>
        <v/>
      </c>
      <c r="BW691" s="4" t="str">
        <f t="shared" si="1597"/>
        <v/>
      </c>
      <c r="BX691" s="4" t="str">
        <f t="shared" si="1598"/>
        <v/>
      </c>
      <c r="BY691" s="4" t="str">
        <f t="shared" si="1599"/>
        <v/>
      </c>
      <c r="BZ691" s="63" t="str">
        <f t="shared" si="1600"/>
        <v/>
      </c>
      <c r="CA691" s="4" t="str">
        <f t="shared" si="1601"/>
        <v/>
      </c>
      <c r="CB691" s="63" t="str">
        <f t="shared" si="1602"/>
        <v/>
      </c>
      <c r="CC691" s="4" t="str">
        <f t="shared" si="1603"/>
        <v/>
      </c>
      <c r="CD691" s="63" t="str">
        <f t="shared" si="1604"/>
        <v/>
      </c>
      <c r="CE691" s="4" t="str">
        <f t="shared" si="1605"/>
        <v/>
      </c>
      <c r="CF691" s="63" t="str">
        <f t="shared" si="1606"/>
        <v/>
      </c>
      <c r="CG691" s="4" t="str">
        <f t="shared" si="1607"/>
        <v/>
      </c>
      <c r="CH691" s="4" t="str">
        <f t="shared" si="1608"/>
        <v/>
      </c>
      <c r="CI691" s="4" t="str">
        <f t="shared" si="1609"/>
        <v/>
      </c>
      <c r="CJ691" s="63" t="str">
        <f t="shared" si="1610"/>
        <v/>
      </c>
      <c r="CK691" s="4" t="str">
        <f t="shared" si="1611"/>
        <v/>
      </c>
      <c r="CL691" s="4" t="str">
        <f t="shared" si="1612"/>
        <v/>
      </c>
      <c r="CM691" s="4" t="str">
        <f t="shared" si="1613"/>
        <v/>
      </c>
      <c r="CN691" s="4" t="str">
        <f t="shared" si="1614"/>
        <v/>
      </c>
      <c r="CO691" s="4" t="str">
        <f t="shared" si="1615"/>
        <v/>
      </c>
      <c r="CP691" s="4" t="str">
        <f t="shared" si="1616"/>
        <v/>
      </c>
      <c r="CQ691" s="4" t="str">
        <f t="shared" si="1617"/>
        <v/>
      </c>
      <c r="CR691" s="4" t="str">
        <f t="shared" si="1618"/>
        <v/>
      </c>
      <c r="CS691" s="4" t="str">
        <f t="shared" si="1619"/>
        <v/>
      </c>
      <c r="CT691" s="4" t="str">
        <f t="shared" si="1620"/>
        <v/>
      </c>
      <c r="CU691" s="4" t="str">
        <f t="shared" si="1621"/>
        <v/>
      </c>
      <c r="CV691" s="4" t="str">
        <f t="shared" si="1622"/>
        <v/>
      </c>
      <c r="CW691" s="4" t="str">
        <f t="shared" si="1623"/>
        <v/>
      </c>
      <c r="CX691" s="4" t="str">
        <f t="shared" si="1624"/>
        <v/>
      </c>
      <c r="CY691" s="4" t="str">
        <f t="shared" si="1625"/>
        <v/>
      </c>
      <c r="CZ691" s="4" t="str">
        <f t="shared" si="1626"/>
        <v/>
      </c>
      <c r="DA691" s="4" t="str">
        <f t="shared" si="1627"/>
        <v/>
      </c>
      <c r="DB691" s="4" t="str">
        <f t="shared" si="1628"/>
        <v/>
      </c>
      <c r="DC691" s="4" t="str">
        <f t="shared" si="1629"/>
        <v/>
      </c>
      <c r="DD691" s="4" t="str">
        <f t="shared" si="1630"/>
        <v/>
      </c>
      <c r="DE691" s="4" t="str">
        <f t="shared" si="1631"/>
        <v/>
      </c>
      <c r="DF691" s="4" t="str">
        <f t="shared" si="1632"/>
        <v/>
      </c>
      <c r="DG691" s="4" t="str">
        <f t="shared" si="1633"/>
        <v/>
      </c>
      <c r="DH691" s="4" t="str">
        <f t="shared" si="1634"/>
        <v/>
      </c>
      <c r="DI691" s="4" t="str">
        <f t="shared" si="1647"/>
        <v/>
      </c>
      <c r="DJ691" s="4" t="str">
        <f t="shared" si="1635"/>
        <v/>
      </c>
      <c r="DK691" s="4" t="str">
        <f t="shared" si="1636"/>
        <v/>
      </c>
      <c r="DL691" s="4" t="str">
        <f t="shared" si="1637"/>
        <v/>
      </c>
      <c r="DM691" s="4" t="str">
        <f t="shared" si="1638"/>
        <v/>
      </c>
      <c r="DN691" s="4" t="str">
        <f t="shared" si="1639"/>
        <v/>
      </c>
      <c r="DO691" s="4" t="str">
        <f t="shared" si="1640"/>
        <v/>
      </c>
      <c r="DP691" s="4" t="str">
        <f t="shared" si="1641"/>
        <v/>
      </c>
      <c r="DQ691" s="4" t="str">
        <f t="shared" si="1642"/>
        <v/>
      </c>
      <c r="DR691" s="4" t="str">
        <f t="shared" si="1643"/>
        <v/>
      </c>
      <c r="DS691" s="4" t="str">
        <f t="shared" si="1644"/>
        <v/>
      </c>
      <c r="DT691" s="4" t="str">
        <f t="shared" si="1645"/>
        <v/>
      </c>
      <c r="DU691" s="4" t="str">
        <f t="shared" si="1646"/>
        <v/>
      </c>
    </row>
    <row r="692" spans="18:125" x14ac:dyDescent="0.25">
      <c r="R692" s="19" t="str">
        <f t="shared" si="1542"/>
        <v/>
      </c>
      <c r="T692" t="str">
        <f t="shared" si="1543"/>
        <v/>
      </c>
      <c r="U692" s="4" t="str">
        <f t="shared" si="1648"/>
        <v/>
      </c>
      <c r="V692" s="4" t="str">
        <f t="shared" si="1544"/>
        <v/>
      </c>
      <c r="W692" s="4" t="str">
        <f t="shared" si="1545"/>
        <v/>
      </c>
      <c r="X692" s="4" t="str">
        <f t="shared" si="1546"/>
        <v/>
      </c>
      <c r="Y692" s="4" t="str">
        <f t="shared" si="1547"/>
        <v/>
      </c>
      <c r="Z692" s="4" t="str">
        <f t="shared" si="1548"/>
        <v/>
      </c>
      <c r="AA692" s="4" t="str">
        <f t="shared" si="1549"/>
        <v/>
      </c>
      <c r="AB692" s="4" t="str">
        <f t="shared" si="1550"/>
        <v/>
      </c>
      <c r="AC692" s="4" t="str">
        <f t="shared" si="1551"/>
        <v/>
      </c>
      <c r="AD692" s="4" t="str">
        <f t="shared" si="1552"/>
        <v/>
      </c>
      <c r="AE692" s="4" t="str">
        <f t="shared" si="1553"/>
        <v/>
      </c>
      <c r="AF692" s="4" t="str">
        <f t="shared" si="1554"/>
        <v/>
      </c>
      <c r="AG692" s="4" t="str">
        <f t="shared" si="1555"/>
        <v/>
      </c>
      <c r="AH692" s="4" t="str">
        <f t="shared" si="1556"/>
        <v/>
      </c>
      <c r="AI692" s="4" t="str">
        <f t="shared" si="1557"/>
        <v/>
      </c>
      <c r="AJ692" s="4" t="str">
        <f t="shared" si="1558"/>
        <v/>
      </c>
      <c r="AK692" s="63" t="str">
        <f t="shared" si="1559"/>
        <v/>
      </c>
      <c r="AL692" s="4" t="str">
        <f t="shared" si="1560"/>
        <v/>
      </c>
      <c r="AM692" s="4" t="str">
        <f t="shared" si="1561"/>
        <v/>
      </c>
      <c r="AN692" s="4" t="str">
        <f t="shared" si="1562"/>
        <v/>
      </c>
      <c r="AO692" s="4" t="str">
        <f t="shared" si="1563"/>
        <v/>
      </c>
      <c r="AP692" s="4" t="str">
        <f t="shared" si="1564"/>
        <v/>
      </c>
      <c r="AQ692" s="4" t="str">
        <f t="shared" si="1565"/>
        <v/>
      </c>
      <c r="AR692" s="4" t="str">
        <f t="shared" si="1566"/>
        <v/>
      </c>
      <c r="AS692" s="4" t="str">
        <f t="shared" si="1567"/>
        <v/>
      </c>
      <c r="AT692" s="4" t="str">
        <f t="shared" si="1568"/>
        <v/>
      </c>
      <c r="AU692" s="4" t="str">
        <f t="shared" si="1569"/>
        <v/>
      </c>
      <c r="AV692" s="4" t="str">
        <f t="shared" si="1570"/>
        <v/>
      </c>
      <c r="AW692" s="4" t="str">
        <f t="shared" si="1571"/>
        <v/>
      </c>
      <c r="AX692" s="4" t="str">
        <f t="shared" si="1572"/>
        <v/>
      </c>
      <c r="AY692" s="4" t="str">
        <f t="shared" si="1573"/>
        <v/>
      </c>
      <c r="AZ692" s="4" t="str">
        <f t="shared" si="1574"/>
        <v/>
      </c>
      <c r="BA692" s="4" t="str">
        <f t="shared" si="1575"/>
        <v/>
      </c>
      <c r="BB692" s="4" t="str">
        <f t="shared" si="1576"/>
        <v/>
      </c>
      <c r="BC692" s="4" t="str">
        <f t="shared" si="1577"/>
        <v/>
      </c>
      <c r="BD692" s="4" t="str">
        <f t="shared" si="1578"/>
        <v/>
      </c>
      <c r="BE692" s="4" t="str">
        <f t="shared" si="1579"/>
        <v/>
      </c>
      <c r="BF692" s="4" t="str">
        <f t="shared" si="1580"/>
        <v/>
      </c>
      <c r="BG692" s="4" t="str">
        <f t="shared" si="1581"/>
        <v/>
      </c>
      <c r="BH692" s="4" t="str">
        <f t="shared" si="1582"/>
        <v/>
      </c>
      <c r="BI692" s="4" t="str">
        <f t="shared" si="1583"/>
        <v/>
      </c>
      <c r="BJ692" s="4" t="str">
        <f t="shared" si="1584"/>
        <v/>
      </c>
      <c r="BK692" s="4" t="str">
        <f t="shared" si="1585"/>
        <v/>
      </c>
      <c r="BL692" s="4" t="str">
        <f t="shared" si="1586"/>
        <v/>
      </c>
      <c r="BM692" s="4" t="str">
        <f t="shared" si="1587"/>
        <v/>
      </c>
      <c r="BN692" s="4" t="str">
        <f t="shared" si="1588"/>
        <v/>
      </c>
      <c r="BO692" s="4" t="str">
        <f t="shared" si="1589"/>
        <v/>
      </c>
      <c r="BP692" s="4" t="str">
        <f t="shared" si="1590"/>
        <v/>
      </c>
      <c r="BQ692" s="4" t="str">
        <f t="shared" si="1591"/>
        <v/>
      </c>
      <c r="BR692" s="4" t="str">
        <f t="shared" si="1592"/>
        <v/>
      </c>
      <c r="BS692" s="4" t="str">
        <f t="shared" si="1593"/>
        <v/>
      </c>
      <c r="BT692" s="4" t="str">
        <f t="shared" si="1594"/>
        <v/>
      </c>
      <c r="BU692" s="4" t="str">
        <f t="shared" si="1595"/>
        <v/>
      </c>
      <c r="BV692" s="4" t="str">
        <f t="shared" si="1596"/>
        <v/>
      </c>
      <c r="BW692" s="4" t="str">
        <f t="shared" si="1597"/>
        <v/>
      </c>
      <c r="BX692" s="4" t="str">
        <f t="shared" si="1598"/>
        <v/>
      </c>
      <c r="BY692" s="4" t="str">
        <f t="shared" si="1599"/>
        <v/>
      </c>
      <c r="BZ692" s="63" t="str">
        <f t="shared" si="1600"/>
        <v/>
      </c>
      <c r="CA692" s="4" t="str">
        <f t="shared" si="1601"/>
        <v/>
      </c>
      <c r="CB692" s="63" t="str">
        <f t="shared" si="1602"/>
        <v/>
      </c>
      <c r="CC692" s="4" t="str">
        <f t="shared" si="1603"/>
        <v/>
      </c>
      <c r="CD692" s="63" t="str">
        <f t="shared" si="1604"/>
        <v/>
      </c>
      <c r="CE692" s="4" t="str">
        <f t="shared" si="1605"/>
        <v/>
      </c>
      <c r="CF692" s="63" t="str">
        <f t="shared" si="1606"/>
        <v/>
      </c>
      <c r="CG692" s="4" t="str">
        <f t="shared" si="1607"/>
        <v/>
      </c>
      <c r="CH692" s="4" t="str">
        <f t="shared" si="1608"/>
        <v/>
      </c>
      <c r="CI692" s="4" t="str">
        <f t="shared" si="1609"/>
        <v/>
      </c>
      <c r="CJ692" s="63" t="str">
        <f t="shared" si="1610"/>
        <v/>
      </c>
      <c r="CK692" s="4" t="str">
        <f t="shared" si="1611"/>
        <v/>
      </c>
      <c r="CL692" s="4" t="str">
        <f t="shared" si="1612"/>
        <v/>
      </c>
      <c r="CM692" s="4" t="str">
        <f t="shared" si="1613"/>
        <v/>
      </c>
      <c r="CN692" s="4" t="str">
        <f t="shared" si="1614"/>
        <v/>
      </c>
      <c r="CO692" s="4" t="str">
        <f t="shared" si="1615"/>
        <v/>
      </c>
      <c r="CP692" s="4" t="str">
        <f t="shared" si="1616"/>
        <v/>
      </c>
      <c r="CQ692" s="4" t="str">
        <f t="shared" si="1617"/>
        <v/>
      </c>
      <c r="CR692" s="4" t="str">
        <f t="shared" si="1618"/>
        <v/>
      </c>
      <c r="CS692" s="4" t="str">
        <f t="shared" si="1619"/>
        <v/>
      </c>
      <c r="CT692" s="4" t="str">
        <f t="shared" si="1620"/>
        <v/>
      </c>
      <c r="CU692" s="4" t="str">
        <f t="shared" si="1621"/>
        <v/>
      </c>
      <c r="CV692" s="4" t="str">
        <f t="shared" si="1622"/>
        <v/>
      </c>
      <c r="CW692" s="4" t="str">
        <f t="shared" si="1623"/>
        <v/>
      </c>
      <c r="CX692" s="4" t="str">
        <f t="shared" si="1624"/>
        <v/>
      </c>
      <c r="CY692" s="4" t="str">
        <f t="shared" si="1625"/>
        <v/>
      </c>
      <c r="CZ692" s="4" t="str">
        <f t="shared" si="1626"/>
        <v/>
      </c>
      <c r="DA692" s="4" t="str">
        <f t="shared" si="1627"/>
        <v/>
      </c>
      <c r="DB692" s="4" t="str">
        <f t="shared" si="1628"/>
        <v/>
      </c>
      <c r="DC692" s="4" t="str">
        <f t="shared" si="1629"/>
        <v/>
      </c>
      <c r="DD692" s="4" t="str">
        <f t="shared" si="1630"/>
        <v/>
      </c>
      <c r="DE692" s="4" t="str">
        <f t="shared" si="1631"/>
        <v/>
      </c>
      <c r="DF692" s="4" t="str">
        <f t="shared" si="1632"/>
        <v/>
      </c>
      <c r="DG692" s="4" t="str">
        <f t="shared" si="1633"/>
        <v/>
      </c>
      <c r="DH692" s="4" t="str">
        <f t="shared" si="1634"/>
        <v/>
      </c>
      <c r="DI692" s="4" t="str">
        <f t="shared" si="1647"/>
        <v/>
      </c>
      <c r="DJ692" s="4" t="str">
        <f t="shared" si="1635"/>
        <v/>
      </c>
      <c r="DK692" s="4" t="str">
        <f t="shared" si="1636"/>
        <v/>
      </c>
      <c r="DL692" s="4" t="str">
        <f t="shared" si="1637"/>
        <v/>
      </c>
      <c r="DM692" s="4" t="str">
        <f t="shared" si="1638"/>
        <v/>
      </c>
      <c r="DN692" s="4" t="str">
        <f t="shared" si="1639"/>
        <v/>
      </c>
      <c r="DO692" s="4" t="str">
        <f t="shared" si="1640"/>
        <v/>
      </c>
      <c r="DP692" s="4" t="str">
        <f t="shared" si="1641"/>
        <v/>
      </c>
      <c r="DQ692" s="4" t="str">
        <f t="shared" si="1642"/>
        <v/>
      </c>
      <c r="DR692" s="4" t="str">
        <f t="shared" si="1643"/>
        <v/>
      </c>
      <c r="DS692" s="4" t="str">
        <f t="shared" si="1644"/>
        <v/>
      </c>
      <c r="DT692" s="4" t="str">
        <f t="shared" si="1645"/>
        <v/>
      </c>
      <c r="DU692" s="4" t="str">
        <f t="shared" si="1646"/>
        <v/>
      </c>
    </row>
    <row r="693" spans="18:125" x14ac:dyDescent="0.25">
      <c r="R693" s="19" t="str">
        <f t="shared" si="1542"/>
        <v/>
      </c>
      <c r="T693" t="str">
        <f t="shared" si="1543"/>
        <v/>
      </c>
      <c r="U693" s="4" t="str">
        <f t="shared" si="1648"/>
        <v/>
      </c>
      <c r="V693" s="4" t="str">
        <f t="shared" si="1544"/>
        <v/>
      </c>
      <c r="W693" s="4" t="str">
        <f t="shared" si="1545"/>
        <v/>
      </c>
      <c r="X693" s="4" t="str">
        <f t="shared" si="1546"/>
        <v/>
      </c>
      <c r="Y693" s="4" t="str">
        <f t="shared" si="1547"/>
        <v/>
      </c>
      <c r="Z693" s="4" t="str">
        <f t="shared" si="1548"/>
        <v/>
      </c>
      <c r="AA693" s="4" t="str">
        <f t="shared" si="1549"/>
        <v/>
      </c>
      <c r="AB693" s="4" t="str">
        <f t="shared" si="1550"/>
        <v/>
      </c>
      <c r="AC693" s="4" t="str">
        <f t="shared" si="1551"/>
        <v/>
      </c>
      <c r="AD693" s="4" t="str">
        <f t="shared" si="1552"/>
        <v/>
      </c>
      <c r="AE693" s="4" t="str">
        <f t="shared" si="1553"/>
        <v/>
      </c>
      <c r="AF693" s="4" t="str">
        <f t="shared" si="1554"/>
        <v/>
      </c>
      <c r="AG693" s="4" t="str">
        <f t="shared" si="1555"/>
        <v/>
      </c>
      <c r="AH693" s="4" t="str">
        <f t="shared" si="1556"/>
        <v/>
      </c>
      <c r="AI693" s="4" t="str">
        <f t="shared" si="1557"/>
        <v/>
      </c>
      <c r="AJ693" s="4" t="str">
        <f t="shared" si="1558"/>
        <v/>
      </c>
      <c r="AK693" s="63" t="str">
        <f t="shared" si="1559"/>
        <v/>
      </c>
      <c r="AL693" s="4" t="str">
        <f t="shared" si="1560"/>
        <v/>
      </c>
      <c r="AM693" s="4" t="str">
        <f t="shared" si="1561"/>
        <v/>
      </c>
      <c r="AN693" s="4" t="str">
        <f t="shared" si="1562"/>
        <v/>
      </c>
      <c r="AO693" s="4" t="str">
        <f t="shared" si="1563"/>
        <v/>
      </c>
      <c r="AP693" s="4" t="str">
        <f t="shared" si="1564"/>
        <v/>
      </c>
      <c r="AQ693" s="4" t="str">
        <f t="shared" si="1565"/>
        <v/>
      </c>
      <c r="AR693" s="4" t="str">
        <f t="shared" si="1566"/>
        <v/>
      </c>
      <c r="AS693" s="4" t="str">
        <f t="shared" si="1567"/>
        <v/>
      </c>
      <c r="AT693" s="4" t="str">
        <f t="shared" si="1568"/>
        <v/>
      </c>
      <c r="AU693" s="4" t="str">
        <f t="shared" si="1569"/>
        <v/>
      </c>
      <c r="AV693" s="4" t="str">
        <f t="shared" si="1570"/>
        <v/>
      </c>
      <c r="AW693" s="4" t="str">
        <f t="shared" si="1571"/>
        <v/>
      </c>
      <c r="AX693" s="4" t="str">
        <f t="shared" si="1572"/>
        <v/>
      </c>
      <c r="AY693" s="4" t="str">
        <f t="shared" si="1573"/>
        <v/>
      </c>
      <c r="AZ693" s="4" t="str">
        <f t="shared" si="1574"/>
        <v/>
      </c>
      <c r="BA693" s="4" t="str">
        <f t="shared" si="1575"/>
        <v/>
      </c>
      <c r="BB693" s="4" t="str">
        <f t="shared" si="1576"/>
        <v/>
      </c>
      <c r="BC693" s="4" t="str">
        <f t="shared" si="1577"/>
        <v/>
      </c>
      <c r="BD693" s="4" t="str">
        <f t="shared" si="1578"/>
        <v/>
      </c>
      <c r="BE693" s="4" t="str">
        <f t="shared" si="1579"/>
        <v/>
      </c>
      <c r="BF693" s="4" t="str">
        <f t="shared" si="1580"/>
        <v/>
      </c>
      <c r="BG693" s="4" t="str">
        <f t="shared" si="1581"/>
        <v/>
      </c>
      <c r="BH693" s="4" t="str">
        <f t="shared" si="1582"/>
        <v/>
      </c>
      <c r="BI693" s="4" t="str">
        <f t="shared" si="1583"/>
        <v/>
      </c>
      <c r="BJ693" s="4" t="str">
        <f t="shared" si="1584"/>
        <v/>
      </c>
      <c r="BK693" s="4" t="str">
        <f t="shared" si="1585"/>
        <v/>
      </c>
      <c r="BL693" s="4" t="str">
        <f t="shared" si="1586"/>
        <v/>
      </c>
      <c r="BM693" s="4" t="str">
        <f t="shared" si="1587"/>
        <v/>
      </c>
      <c r="BN693" s="4" t="str">
        <f t="shared" si="1588"/>
        <v/>
      </c>
      <c r="BO693" s="4" t="str">
        <f t="shared" si="1589"/>
        <v/>
      </c>
      <c r="BP693" s="4" t="str">
        <f t="shared" si="1590"/>
        <v/>
      </c>
      <c r="BQ693" s="4" t="str">
        <f t="shared" si="1591"/>
        <v/>
      </c>
      <c r="BR693" s="4" t="str">
        <f t="shared" si="1592"/>
        <v/>
      </c>
      <c r="BS693" s="4" t="str">
        <f t="shared" si="1593"/>
        <v/>
      </c>
      <c r="BT693" s="4" t="str">
        <f t="shared" si="1594"/>
        <v/>
      </c>
      <c r="BU693" s="4" t="str">
        <f t="shared" si="1595"/>
        <v/>
      </c>
      <c r="BV693" s="4" t="str">
        <f t="shared" si="1596"/>
        <v/>
      </c>
      <c r="BW693" s="4" t="str">
        <f t="shared" si="1597"/>
        <v/>
      </c>
      <c r="BX693" s="4" t="str">
        <f t="shared" si="1598"/>
        <v/>
      </c>
      <c r="BY693" s="4" t="str">
        <f t="shared" si="1599"/>
        <v/>
      </c>
      <c r="BZ693" s="63" t="str">
        <f t="shared" si="1600"/>
        <v/>
      </c>
      <c r="CA693" s="4" t="str">
        <f t="shared" si="1601"/>
        <v/>
      </c>
      <c r="CB693" s="63" t="str">
        <f t="shared" si="1602"/>
        <v/>
      </c>
      <c r="CC693" s="4" t="str">
        <f t="shared" si="1603"/>
        <v/>
      </c>
      <c r="CD693" s="63" t="str">
        <f t="shared" si="1604"/>
        <v/>
      </c>
      <c r="CE693" s="4" t="str">
        <f t="shared" si="1605"/>
        <v/>
      </c>
      <c r="CF693" s="63" t="str">
        <f t="shared" si="1606"/>
        <v/>
      </c>
      <c r="CG693" s="4" t="str">
        <f t="shared" si="1607"/>
        <v/>
      </c>
      <c r="CH693" s="4" t="str">
        <f t="shared" si="1608"/>
        <v/>
      </c>
      <c r="CI693" s="4" t="str">
        <f t="shared" si="1609"/>
        <v/>
      </c>
      <c r="CJ693" s="63" t="str">
        <f t="shared" si="1610"/>
        <v/>
      </c>
      <c r="CK693" s="4" t="str">
        <f t="shared" si="1611"/>
        <v/>
      </c>
      <c r="CL693" s="4" t="str">
        <f t="shared" si="1612"/>
        <v/>
      </c>
      <c r="CM693" s="4" t="str">
        <f t="shared" si="1613"/>
        <v/>
      </c>
      <c r="CN693" s="4" t="str">
        <f t="shared" si="1614"/>
        <v/>
      </c>
      <c r="CO693" s="4" t="str">
        <f t="shared" si="1615"/>
        <v/>
      </c>
      <c r="CP693" s="4" t="str">
        <f t="shared" si="1616"/>
        <v/>
      </c>
      <c r="CQ693" s="4" t="str">
        <f t="shared" si="1617"/>
        <v/>
      </c>
      <c r="CR693" s="4" t="str">
        <f t="shared" si="1618"/>
        <v/>
      </c>
      <c r="CS693" s="4" t="str">
        <f t="shared" si="1619"/>
        <v/>
      </c>
      <c r="CT693" s="4" t="str">
        <f t="shared" si="1620"/>
        <v/>
      </c>
      <c r="CU693" s="4" t="str">
        <f t="shared" si="1621"/>
        <v/>
      </c>
      <c r="CV693" s="4" t="str">
        <f t="shared" si="1622"/>
        <v/>
      </c>
      <c r="CW693" s="4" t="str">
        <f t="shared" si="1623"/>
        <v/>
      </c>
      <c r="CX693" s="4" t="str">
        <f t="shared" si="1624"/>
        <v/>
      </c>
      <c r="CY693" s="4" t="str">
        <f t="shared" si="1625"/>
        <v/>
      </c>
      <c r="CZ693" s="4" t="str">
        <f t="shared" si="1626"/>
        <v/>
      </c>
      <c r="DA693" s="4" t="str">
        <f t="shared" si="1627"/>
        <v/>
      </c>
      <c r="DB693" s="4" t="str">
        <f t="shared" si="1628"/>
        <v/>
      </c>
      <c r="DC693" s="4" t="str">
        <f t="shared" si="1629"/>
        <v/>
      </c>
      <c r="DD693" s="4" t="str">
        <f t="shared" si="1630"/>
        <v/>
      </c>
      <c r="DE693" s="4" t="str">
        <f t="shared" si="1631"/>
        <v/>
      </c>
      <c r="DF693" s="4" t="str">
        <f t="shared" si="1632"/>
        <v/>
      </c>
      <c r="DG693" s="4" t="str">
        <f t="shared" si="1633"/>
        <v/>
      </c>
      <c r="DH693" s="4" t="str">
        <f t="shared" si="1634"/>
        <v/>
      </c>
      <c r="DI693" s="4" t="str">
        <f t="shared" si="1647"/>
        <v/>
      </c>
      <c r="DJ693" s="4" t="str">
        <f t="shared" si="1635"/>
        <v/>
      </c>
      <c r="DK693" s="4" t="str">
        <f t="shared" si="1636"/>
        <v/>
      </c>
      <c r="DL693" s="4" t="str">
        <f t="shared" si="1637"/>
        <v/>
      </c>
      <c r="DM693" s="4" t="str">
        <f t="shared" si="1638"/>
        <v/>
      </c>
      <c r="DN693" s="4" t="str">
        <f t="shared" si="1639"/>
        <v/>
      </c>
      <c r="DO693" s="4" t="str">
        <f t="shared" si="1640"/>
        <v/>
      </c>
      <c r="DP693" s="4" t="str">
        <f t="shared" si="1641"/>
        <v/>
      </c>
      <c r="DQ693" s="4" t="str">
        <f t="shared" si="1642"/>
        <v/>
      </c>
      <c r="DR693" s="4" t="str">
        <f t="shared" si="1643"/>
        <v/>
      </c>
      <c r="DS693" s="4" t="str">
        <f t="shared" si="1644"/>
        <v/>
      </c>
      <c r="DT693" s="4" t="str">
        <f t="shared" si="1645"/>
        <v/>
      </c>
      <c r="DU693" s="4" t="str">
        <f t="shared" si="1646"/>
        <v/>
      </c>
    </row>
    <row r="694" spans="18:125" x14ac:dyDescent="0.25">
      <c r="R694" s="19" t="str">
        <f t="shared" si="1542"/>
        <v/>
      </c>
      <c r="T694" t="str">
        <f t="shared" si="1543"/>
        <v/>
      </c>
      <c r="U694" s="4" t="str">
        <f t="shared" si="1648"/>
        <v/>
      </c>
      <c r="V694" s="4" t="str">
        <f t="shared" si="1544"/>
        <v/>
      </c>
      <c r="W694" s="4" t="str">
        <f t="shared" si="1545"/>
        <v/>
      </c>
      <c r="X694" s="4" t="str">
        <f t="shared" si="1546"/>
        <v/>
      </c>
      <c r="Y694" s="4" t="str">
        <f t="shared" si="1547"/>
        <v/>
      </c>
      <c r="Z694" s="4" t="str">
        <f t="shared" si="1548"/>
        <v/>
      </c>
      <c r="AA694" s="4" t="str">
        <f t="shared" si="1549"/>
        <v/>
      </c>
      <c r="AB694" s="4" t="str">
        <f t="shared" si="1550"/>
        <v/>
      </c>
      <c r="AC694" s="4" t="str">
        <f t="shared" si="1551"/>
        <v/>
      </c>
      <c r="AD694" s="4" t="str">
        <f t="shared" si="1552"/>
        <v/>
      </c>
      <c r="AE694" s="4" t="str">
        <f t="shared" si="1553"/>
        <v/>
      </c>
      <c r="AF694" s="4" t="str">
        <f t="shared" si="1554"/>
        <v/>
      </c>
      <c r="AG694" s="4" t="str">
        <f t="shared" si="1555"/>
        <v/>
      </c>
      <c r="AH694" s="4" t="str">
        <f t="shared" si="1556"/>
        <v/>
      </c>
      <c r="AI694" s="4" t="str">
        <f t="shared" si="1557"/>
        <v/>
      </c>
      <c r="AJ694" s="4" t="str">
        <f t="shared" si="1558"/>
        <v/>
      </c>
      <c r="AK694" s="63" t="str">
        <f t="shared" si="1559"/>
        <v/>
      </c>
      <c r="AL694" s="4" t="str">
        <f t="shared" si="1560"/>
        <v/>
      </c>
      <c r="AM694" s="4" t="str">
        <f t="shared" si="1561"/>
        <v/>
      </c>
      <c r="AN694" s="4" t="str">
        <f t="shared" si="1562"/>
        <v/>
      </c>
      <c r="AO694" s="4" t="str">
        <f t="shared" si="1563"/>
        <v/>
      </c>
      <c r="AP694" s="4" t="str">
        <f t="shared" si="1564"/>
        <v/>
      </c>
      <c r="AQ694" s="4" t="str">
        <f t="shared" si="1565"/>
        <v/>
      </c>
      <c r="AR694" s="4" t="str">
        <f t="shared" si="1566"/>
        <v/>
      </c>
      <c r="AS694" s="4" t="str">
        <f t="shared" si="1567"/>
        <v/>
      </c>
      <c r="AT694" s="4" t="str">
        <f t="shared" si="1568"/>
        <v/>
      </c>
      <c r="AU694" s="4" t="str">
        <f t="shared" si="1569"/>
        <v/>
      </c>
      <c r="AV694" s="4" t="str">
        <f t="shared" si="1570"/>
        <v/>
      </c>
      <c r="AW694" s="4" t="str">
        <f t="shared" si="1571"/>
        <v/>
      </c>
      <c r="AX694" s="4" t="str">
        <f t="shared" si="1572"/>
        <v/>
      </c>
      <c r="AY694" s="4" t="str">
        <f t="shared" si="1573"/>
        <v/>
      </c>
      <c r="AZ694" s="4" t="str">
        <f t="shared" si="1574"/>
        <v/>
      </c>
      <c r="BA694" s="4" t="str">
        <f t="shared" si="1575"/>
        <v/>
      </c>
      <c r="BB694" s="4" t="str">
        <f t="shared" si="1576"/>
        <v/>
      </c>
      <c r="BC694" s="4" t="str">
        <f t="shared" si="1577"/>
        <v/>
      </c>
      <c r="BD694" s="4" t="str">
        <f t="shared" si="1578"/>
        <v/>
      </c>
      <c r="BE694" s="4" t="str">
        <f t="shared" si="1579"/>
        <v/>
      </c>
      <c r="BF694" s="4" t="str">
        <f t="shared" si="1580"/>
        <v/>
      </c>
      <c r="BG694" s="4" t="str">
        <f t="shared" si="1581"/>
        <v/>
      </c>
      <c r="BH694" s="4" t="str">
        <f t="shared" si="1582"/>
        <v/>
      </c>
      <c r="BI694" s="4" t="str">
        <f t="shared" si="1583"/>
        <v/>
      </c>
      <c r="BJ694" s="4" t="str">
        <f t="shared" si="1584"/>
        <v/>
      </c>
      <c r="BK694" s="4" t="str">
        <f t="shared" si="1585"/>
        <v/>
      </c>
      <c r="BL694" s="4" t="str">
        <f t="shared" si="1586"/>
        <v/>
      </c>
      <c r="BM694" s="4" t="str">
        <f t="shared" si="1587"/>
        <v/>
      </c>
      <c r="BN694" s="4" t="str">
        <f t="shared" si="1588"/>
        <v/>
      </c>
      <c r="BO694" s="4" t="str">
        <f t="shared" si="1589"/>
        <v/>
      </c>
      <c r="BP694" s="4" t="str">
        <f t="shared" si="1590"/>
        <v/>
      </c>
      <c r="BQ694" s="4" t="str">
        <f t="shared" si="1591"/>
        <v/>
      </c>
      <c r="BR694" s="4" t="str">
        <f t="shared" si="1592"/>
        <v/>
      </c>
      <c r="BS694" s="4" t="str">
        <f t="shared" si="1593"/>
        <v/>
      </c>
      <c r="BT694" s="4" t="str">
        <f t="shared" si="1594"/>
        <v/>
      </c>
      <c r="BU694" s="4" t="str">
        <f t="shared" si="1595"/>
        <v/>
      </c>
      <c r="BV694" s="4" t="str">
        <f t="shared" si="1596"/>
        <v/>
      </c>
      <c r="BW694" s="4" t="str">
        <f t="shared" si="1597"/>
        <v/>
      </c>
      <c r="BX694" s="4" t="str">
        <f t="shared" si="1598"/>
        <v/>
      </c>
      <c r="BY694" s="4" t="str">
        <f t="shared" si="1599"/>
        <v/>
      </c>
      <c r="BZ694" s="63" t="str">
        <f t="shared" si="1600"/>
        <v/>
      </c>
      <c r="CA694" s="4" t="str">
        <f t="shared" si="1601"/>
        <v/>
      </c>
      <c r="CB694" s="63" t="str">
        <f t="shared" si="1602"/>
        <v/>
      </c>
      <c r="CC694" s="4" t="str">
        <f t="shared" si="1603"/>
        <v/>
      </c>
      <c r="CD694" s="63" t="str">
        <f t="shared" si="1604"/>
        <v/>
      </c>
      <c r="CE694" s="4" t="str">
        <f t="shared" si="1605"/>
        <v/>
      </c>
      <c r="CF694" s="63" t="str">
        <f t="shared" si="1606"/>
        <v/>
      </c>
      <c r="CG694" s="4" t="str">
        <f t="shared" si="1607"/>
        <v/>
      </c>
      <c r="CH694" s="4" t="str">
        <f t="shared" si="1608"/>
        <v/>
      </c>
      <c r="CI694" s="4" t="str">
        <f t="shared" si="1609"/>
        <v/>
      </c>
      <c r="CJ694" s="63" t="str">
        <f t="shared" si="1610"/>
        <v/>
      </c>
      <c r="CK694" s="4" t="str">
        <f t="shared" si="1611"/>
        <v/>
      </c>
      <c r="CL694" s="4" t="str">
        <f t="shared" si="1612"/>
        <v/>
      </c>
      <c r="CM694" s="4" t="str">
        <f t="shared" si="1613"/>
        <v/>
      </c>
      <c r="CN694" s="4" t="str">
        <f t="shared" si="1614"/>
        <v/>
      </c>
      <c r="CO694" s="4" t="str">
        <f t="shared" si="1615"/>
        <v/>
      </c>
      <c r="CP694" s="4" t="str">
        <f t="shared" si="1616"/>
        <v/>
      </c>
      <c r="CQ694" s="4" t="str">
        <f t="shared" si="1617"/>
        <v/>
      </c>
      <c r="CR694" s="4" t="str">
        <f t="shared" si="1618"/>
        <v/>
      </c>
      <c r="CS694" s="4" t="str">
        <f t="shared" si="1619"/>
        <v/>
      </c>
      <c r="CT694" s="4" t="str">
        <f t="shared" si="1620"/>
        <v/>
      </c>
      <c r="CU694" s="4" t="str">
        <f t="shared" si="1621"/>
        <v/>
      </c>
      <c r="CV694" s="4" t="str">
        <f t="shared" si="1622"/>
        <v/>
      </c>
      <c r="CW694" s="4" t="str">
        <f t="shared" si="1623"/>
        <v/>
      </c>
      <c r="CX694" s="4" t="str">
        <f t="shared" si="1624"/>
        <v/>
      </c>
      <c r="CY694" s="4" t="str">
        <f t="shared" si="1625"/>
        <v/>
      </c>
      <c r="CZ694" s="4" t="str">
        <f t="shared" si="1626"/>
        <v/>
      </c>
      <c r="DA694" s="4" t="str">
        <f t="shared" si="1627"/>
        <v/>
      </c>
      <c r="DB694" s="4" t="str">
        <f t="shared" si="1628"/>
        <v/>
      </c>
      <c r="DC694" s="4" t="str">
        <f t="shared" si="1629"/>
        <v/>
      </c>
      <c r="DD694" s="4" t="str">
        <f t="shared" si="1630"/>
        <v/>
      </c>
      <c r="DE694" s="4" t="str">
        <f t="shared" si="1631"/>
        <v/>
      </c>
      <c r="DF694" s="4" t="str">
        <f t="shared" si="1632"/>
        <v/>
      </c>
      <c r="DG694" s="4" t="str">
        <f t="shared" si="1633"/>
        <v/>
      </c>
      <c r="DH694" s="4" t="str">
        <f t="shared" si="1634"/>
        <v/>
      </c>
      <c r="DI694" s="4" t="str">
        <f t="shared" si="1647"/>
        <v/>
      </c>
      <c r="DJ694" s="4" t="str">
        <f t="shared" si="1635"/>
        <v/>
      </c>
      <c r="DK694" s="4" t="str">
        <f t="shared" si="1636"/>
        <v/>
      </c>
      <c r="DL694" s="4" t="str">
        <f t="shared" si="1637"/>
        <v/>
      </c>
      <c r="DM694" s="4" t="str">
        <f t="shared" si="1638"/>
        <v/>
      </c>
      <c r="DN694" s="4" t="str">
        <f t="shared" si="1639"/>
        <v/>
      </c>
      <c r="DO694" s="4" t="str">
        <f t="shared" si="1640"/>
        <v/>
      </c>
      <c r="DP694" s="4" t="str">
        <f t="shared" si="1641"/>
        <v/>
      </c>
      <c r="DQ694" s="4" t="str">
        <f t="shared" si="1642"/>
        <v/>
      </c>
      <c r="DR694" s="4" t="str">
        <f t="shared" si="1643"/>
        <v/>
      </c>
      <c r="DS694" s="4" t="str">
        <f t="shared" si="1644"/>
        <v/>
      </c>
      <c r="DT694" s="4" t="str">
        <f t="shared" si="1645"/>
        <v/>
      </c>
      <c r="DU694" s="4" t="str">
        <f t="shared" si="1646"/>
        <v/>
      </c>
    </row>
    <row r="695" spans="18:125" x14ac:dyDescent="0.25">
      <c r="R695" s="19" t="str">
        <f t="shared" si="1542"/>
        <v/>
      </c>
      <c r="T695" t="str">
        <f t="shared" si="1543"/>
        <v/>
      </c>
      <c r="U695" s="4" t="str">
        <f t="shared" si="1648"/>
        <v/>
      </c>
      <c r="V695" s="4" t="str">
        <f t="shared" si="1544"/>
        <v/>
      </c>
      <c r="W695" s="4" t="str">
        <f t="shared" si="1545"/>
        <v/>
      </c>
      <c r="X695" s="4" t="str">
        <f t="shared" si="1546"/>
        <v/>
      </c>
      <c r="Y695" s="4" t="str">
        <f t="shared" si="1547"/>
        <v/>
      </c>
      <c r="Z695" s="4" t="str">
        <f t="shared" si="1548"/>
        <v/>
      </c>
      <c r="AA695" s="4" t="str">
        <f t="shared" si="1549"/>
        <v/>
      </c>
      <c r="AB695" s="4" t="str">
        <f t="shared" si="1550"/>
        <v/>
      </c>
      <c r="AC695" s="4" t="str">
        <f t="shared" si="1551"/>
        <v/>
      </c>
      <c r="AD695" s="4" t="str">
        <f t="shared" si="1552"/>
        <v/>
      </c>
      <c r="AE695" s="4" t="str">
        <f t="shared" si="1553"/>
        <v/>
      </c>
      <c r="AF695" s="4" t="str">
        <f t="shared" si="1554"/>
        <v/>
      </c>
      <c r="AG695" s="4" t="str">
        <f t="shared" si="1555"/>
        <v/>
      </c>
      <c r="AH695" s="4" t="str">
        <f t="shared" si="1556"/>
        <v/>
      </c>
      <c r="AI695" s="4" t="str">
        <f t="shared" si="1557"/>
        <v/>
      </c>
      <c r="AJ695" s="4" t="str">
        <f t="shared" si="1558"/>
        <v/>
      </c>
      <c r="AK695" s="63" t="str">
        <f t="shared" si="1559"/>
        <v/>
      </c>
      <c r="AL695" s="4" t="str">
        <f t="shared" si="1560"/>
        <v/>
      </c>
      <c r="AM695" s="4" t="str">
        <f t="shared" si="1561"/>
        <v/>
      </c>
      <c r="AN695" s="4" t="str">
        <f t="shared" si="1562"/>
        <v/>
      </c>
      <c r="AO695" s="4" t="str">
        <f t="shared" si="1563"/>
        <v/>
      </c>
      <c r="AP695" s="4" t="str">
        <f t="shared" si="1564"/>
        <v/>
      </c>
      <c r="AQ695" s="4" t="str">
        <f t="shared" si="1565"/>
        <v/>
      </c>
      <c r="AR695" s="4" t="str">
        <f t="shared" si="1566"/>
        <v/>
      </c>
      <c r="AS695" s="4" t="str">
        <f t="shared" si="1567"/>
        <v/>
      </c>
      <c r="AT695" s="4" t="str">
        <f t="shared" si="1568"/>
        <v/>
      </c>
      <c r="AU695" s="4" t="str">
        <f t="shared" si="1569"/>
        <v/>
      </c>
      <c r="AV695" s="4" t="str">
        <f t="shared" si="1570"/>
        <v/>
      </c>
      <c r="AW695" s="4" t="str">
        <f t="shared" si="1571"/>
        <v/>
      </c>
      <c r="AX695" s="4" t="str">
        <f t="shared" si="1572"/>
        <v/>
      </c>
      <c r="AY695" s="4" t="str">
        <f t="shared" si="1573"/>
        <v/>
      </c>
      <c r="AZ695" s="4" t="str">
        <f t="shared" si="1574"/>
        <v/>
      </c>
      <c r="BA695" s="4" t="str">
        <f t="shared" si="1575"/>
        <v/>
      </c>
      <c r="BB695" s="4" t="str">
        <f t="shared" si="1576"/>
        <v/>
      </c>
      <c r="BC695" s="4" t="str">
        <f t="shared" si="1577"/>
        <v/>
      </c>
      <c r="BD695" s="4" t="str">
        <f t="shared" si="1578"/>
        <v/>
      </c>
      <c r="BE695" s="4" t="str">
        <f t="shared" si="1579"/>
        <v/>
      </c>
      <c r="BF695" s="4" t="str">
        <f t="shared" si="1580"/>
        <v/>
      </c>
      <c r="BG695" s="4" t="str">
        <f t="shared" si="1581"/>
        <v/>
      </c>
      <c r="BH695" s="4" t="str">
        <f t="shared" si="1582"/>
        <v/>
      </c>
      <c r="BI695" s="4" t="str">
        <f t="shared" si="1583"/>
        <v/>
      </c>
      <c r="BJ695" s="4" t="str">
        <f t="shared" si="1584"/>
        <v/>
      </c>
      <c r="BK695" s="4" t="str">
        <f t="shared" si="1585"/>
        <v/>
      </c>
      <c r="BL695" s="4" t="str">
        <f t="shared" si="1586"/>
        <v/>
      </c>
      <c r="BM695" s="4" t="str">
        <f t="shared" si="1587"/>
        <v/>
      </c>
      <c r="BN695" s="4" t="str">
        <f t="shared" si="1588"/>
        <v/>
      </c>
      <c r="BO695" s="4" t="str">
        <f t="shared" si="1589"/>
        <v/>
      </c>
      <c r="BP695" s="4" t="str">
        <f t="shared" si="1590"/>
        <v/>
      </c>
      <c r="BQ695" s="4" t="str">
        <f t="shared" si="1591"/>
        <v/>
      </c>
      <c r="BR695" s="4" t="str">
        <f t="shared" si="1592"/>
        <v/>
      </c>
      <c r="BS695" s="4" t="str">
        <f t="shared" si="1593"/>
        <v/>
      </c>
      <c r="BT695" s="4" t="str">
        <f t="shared" si="1594"/>
        <v/>
      </c>
      <c r="BU695" s="4" t="str">
        <f t="shared" si="1595"/>
        <v/>
      </c>
      <c r="BV695" s="4" t="str">
        <f t="shared" si="1596"/>
        <v/>
      </c>
      <c r="BW695" s="4" t="str">
        <f t="shared" si="1597"/>
        <v/>
      </c>
      <c r="BX695" s="4" t="str">
        <f t="shared" si="1598"/>
        <v/>
      </c>
      <c r="BY695" s="4" t="str">
        <f t="shared" si="1599"/>
        <v/>
      </c>
      <c r="BZ695" s="63" t="str">
        <f t="shared" si="1600"/>
        <v/>
      </c>
      <c r="CA695" s="4" t="str">
        <f t="shared" si="1601"/>
        <v/>
      </c>
      <c r="CB695" s="63" t="str">
        <f t="shared" si="1602"/>
        <v/>
      </c>
      <c r="CC695" s="4" t="str">
        <f t="shared" si="1603"/>
        <v/>
      </c>
      <c r="CD695" s="63" t="str">
        <f t="shared" si="1604"/>
        <v/>
      </c>
      <c r="CE695" s="4" t="str">
        <f t="shared" si="1605"/>
        <v/>
      </c>
      <c r="CF695" s="63" t="str">
        <f t="shared" si="1606"/>
        <v/>
      </c>
      <c r="CG695" s="4" t="str">
        <f t="shared" si="1607"/>
        <v/>
      </c>
      <c r="CH695" s="4" t="str">
        <f t="shared" si="1608"/>
        <v/>
      </c>
      <c r="CI695" s="4" t="str">
        <f t="shared" si="1609"/>
        <v/>
      </c>
      <c r="CJ695" s="63" t="str">
        <f t="shared" si="1610"/>
        <v/>
      </c>
      <c r="CK695" s="4" t="str">
        <f t="shared" si="1611"/>
        <v/>
      </c>
      <c r="CL695" s="4" t="str">
        <f t="shared" si="1612"/>
        <v/>
      </c>
      <c r="CM695" s="4" t="str">
        <f t="shared" si="1613"/>
        <v/>
      </c>
      <c r="CN695" s="4" t="str">
        <f t="shared" si="1614"/>
        <v/>
      </c>
      <c r="CO695" s="4" t="str">
        <f t="shared" si="1615"/>
        <v/>
      </c>
      <c r="CP695" s="4" t="str">
        <f t="shared" si="1616"/>
        <v/>
      </c>
      <c r="CQ695" s="4" t="str">
        <f t="shared" si="1617"/>
        <v/>
      </c>
      <c r="CR695" s="4" t="str">
        <f t="shared" si="1618"/>
        <v/>
      </c>
      <c r="CS695" s="4" t="str">
        <f t="shared" si="1619"/>
        <v/>
      </c>
      <c r="CT695" s="4" t="str">
        <f t="shared" si="1620"/>
        <v/>
      </c>
      <c r="CU695" s="4" t="str">
        <f t="shared" si="1621"/>
        <v/>
      </c>
      <c r="CV695" s="4" t="str">
        <f t="shared" si="1622"/>
        <v/>
      </c>
      <c r="CW695" s="4" t="str">
        <f t="shared" si="1623"/>
        <v/>
      </c>
      <c r="CX695" s="4" t="str">
        <f t="shared" si="1624"/>
        <v/>
      </c>
      <c r="CY695" s="4" t="str">
        <f t="shared" si="1625"/>
        <v/>
      </c>
      <c r="CZ695" s="4" t="str">
        <f t="shared" si="1626"/>
        <v/>
      </c>
      <c r="DA695" s="4" t="str">
        <f t="shared" si="1627"/>
        <v/>
      </c>
      <c r="DB695" s="4" t="str">
        <f t="shared" si="1628"/>
        <v/>
      </c>
      <c r="DC695" s="4" t="str">
        <f t="shared" si="1629"/>
        <v/>
      </c>
      <c r="DD695" s="4" t="str">
        <f t="shared" si="1630"/>
        <v/>
      </c>
      <c r="DE695" s="4" t="str">
        <f t="shared" si="1631"/>
        <v/>
      </c>
      <c r="DF695" s="4" t="str">
        <f t="shared" si="1632"/>
        <v/>
      </c>
      <c r="DG695" s="4" t="str">
        <f t="shared" si="1633"/>
        <v/>
      </c>
      <c r="DH695" s="4" t="str">
        <f t="shared" si="1634"/>
        <v/>
      </c>
      <c r="DI695" s="4" t="str">
        <f t="shared" si="1647"/>
        <v/>
      </c>
      <c r="DJ695" s="4" t="str">
        <f t="shared" si="1635"/>
        <v/>
      </c>
      <c r="DK695" s="4" t="str">
        <f t="shared" si="1636"/>
        <v/>
      </c>
      <c r="DL695" s="4" t="str">
        <f t="shared" si="1637"/>
        <v/>
      </c>
      <c r="DM695" s="4" t="str">
        <f t="shared" si="1638"/>
        <v/>
      </c>
      <c r="DN695" s="4" t="str">
        <f t="shared" si="1639"/>
        <v/>
      </c>
      <c r="DO695" s="4" t="str">
        <f t="shared" si="1640"/>
        <v/>
      </c>
      <c r="DP695" s="4" t="str">
        <f t="shared" si="1641"/>
        <v/>
      </c>
      <c r="DQ695" s="4" t="str">
        <f t="shared" si="1642"/>
        <v/>
      </c>
      <c r="DR695" s="4" t="str">
        <f t="shared" si="1643"/>
        <v/>
      </c>
      <c r="DS695" s="4" t="str">
        <f t="shared" si="1644"/>
        <v/>
      </c>
      <c r="DT695" s="4" t="str">
        <f t="shared" si="1645"/>
        <v/>
      </c>
      <c r="DU695" s="4" t="str">
        <f t="shared" si="1646"/>
        <v/>
      </c>
    </row>
    <row r="696" spans="18:125" x14ac:dyDescent="0.25">
      <c r="R696" s="19" t="str">
        <f t="shared" si="1542"/>
        <v/>
      </c>
      <c r="T696" t="str">
        <f t="shared" si="1543"/>
        <v/>
      </c>
      <c r="U696" s="4" t="str">
        <f t="shared" si="1648"/>
        <v/>
      </c>
      <c r="V696" s="4" t="str">
        <f t="shared" si="1544"/>
        <v/>
      </c>
      <c r="W696" s="4" t="str">
        <f t="shared" si="1545"/>
        <v/>
      </c>
      <c r="X696" s="4" t="str">
        <f t="shared" si="1546"/>
        <v/>
      </c>
      <c r="Y696" s="4" t="str">
        <f t="shared" si="1547"/>
        <v/>
      </c>
      <c r="Z696" s="4" t="str">
        <f t="shared" si="1548"/>
        <v/>
      </c>
      <c r="AA696" s="4" t="str">
        <f t="shared" si="1549"/>
        <v/>
      </c>
      <c r="AB696" s="4" t="str">
        <f t="shared" si="1550"/>
        <v/>
      </c>
      <c r="AC696" s="4" t="str">
        <f t="shared" si="1551"/>
        <v/>
      </c>
      <c r="AD696" s="4" t="str">
        <f t="shared" si="1552"/>
        <v/>
      </c>
      <c r="AE696" s="4" t="str">
        <f t="shared" si="1553"/>
        <v/>
      </c>
      <c r="AF696" s="4" t="str">
        <f t="shared" si="1554"/>
        <v/>
      </c>
      <c r="AG696" s="4" t="str">
        <f t="shared" si="1555"/>
        <v/>
      </c>
      <c r="AH696" s="4" t="str">
        <f t="shared" si="1556"/>
        <v/>
      </c>
      <c r="AI696" s="4" t="str">
        <f t="shared" si="1557"/>
        <v/>
      </c>
      <c r="AJ696" s="4" t="str">
        <f t="shared" si="1558"/>
        <v/>
      </c>
      <c r="AK696" s="63" t="str">
        <f t="shared" si="1559"/>
        <v/>
      </c>
      <c r="AL696" s="4" t="str">
        <f t="shared" si="1560"/>
        <v/>
      </c>
      <c r="AM696" s="4" t="str">
        <f t="shared" si="1561"/>
        <v/>
      </c>
      <c r="AN696" s="4" t="str">
        <f t="shared" si="1562"/>
        <v/>
      </c>
      <c r="AO696" s="4" t="str">
        <f t="shared" si="1563"/>
        <v/>
      </c>
      <c r="AP696" s="4" t="str">
        <f t="shared" si="1564"/>
        <v/>
      </c>
      <c r="AQ696" s="4" t="str">
        <f t="shared" si="1565"/>
        <v/>
      </c>
      <c r="AR696" s="4" t="str">
        <f t="shared" si="1566"/>
        <v/>
      </c>
      <c r="AS696" s="4" t="str">
        <f t="shared" si="1567"/>
        <v/>
      </c>
      <c r="AT696" s="4" t="str">
        <f t="shared" si="1568"/>
        <v/>
      </c>
      <c r="AU696" s="4" t="str">
        <f t="shared" si="1569"/>
        <v/>
      </c>
      <c r="AV696" s="4" t="str">
        <f t="shared" si="1570"/>
        <v/>
      </c>
      <c r="AW696" s="4" t="str">
        <f t="shared" si="1571"/>
        <v/>
      </c>
      <c r="AX696" s="4" t="str">
        <f t="shared" si="1572"/>
        <v/>
      </c>
      <c r="AY696" s="4" t="str">
        <f t="shared" si="1573"/>
        <v/>
      </c>
      <c r="AZ696" s="4" t="str">
        <f t="shared" si="1574"/>
        <v/>
      </c>
      <c r="BA696" s="4" t="str">
        <f t="shared" si="1575"/>
        <v/>
      </c>
      <c r="BB696" s="4" t="str">
        <f t="shared" si="1576"/>
        <v/>
      </c>
      <c r="BC696" s="4" t="str">
        <f t="shared" si="1577"/>
        <v/>
      </c>
      <c r="BD696" s="4" t="str">
        <f t="shared" si="1578"/>
        <v/>
      </c>
      <c r="BE696" s="4" t="str">
        <f t="shared" si="1579"/>
        <v/>
      </c>
      <c r="BF696" s="4" t="str">
        <f t="shared" si="1580"/>
        <v/>
      </c>
      <c r="BG696" s="4" t="str">
        <f t="shared" si="1581"/>
        <v/>
      </c>
      <c r="BH696" s="4" t="str">
        <f t="shared" si="1582"/>
        <v/>
      </c>
      <c r="BI696" s="4" t="str">
        <f t="shared" si="1583"/>
        <v/>
      </c>
      <c r="BJ696" s="4" t="str">
        <f t="shared" si="1584"/>
        <v/>
      </c>
      <c r="BK696" s="4" t="str">
        <f t="shared" si="1585"/>
        <v/>
      </c>
      <c r="BL696" s="4" t="str">
        <f t="shared" si="1586"/>
        <v/>
      </c>
      <c r="BM696" s="4" t="str">
        <f t="shared" si="1587"/>
        <v/>
      </c>
      <c r="BN696" s="4" t="str">
        <f t="shared" si="1588"/>
        <v/>
      </c>
      <c r="BO696" s="4" t="str">
        <f t="shared" si="1589"/>
        <v/>
      </c>
      <c r="BP696" s="4" t="str">
        <f t="shared" si="1590"/>
        <v/>
      </c>
      <c r="BQ696" s="4" t="str">
        <f t="shared" si="1591"/>
        <v/>
      </c>
      <c r="BR696" s="4" t="str">
        <f t="shared" si="1592"/>
        <v/>
      </c>
      <c r="BS696" s="4" t="str">
        <f t="shared" si="1593"/>
        <v/>
      </c>
      <c r="BT696" s="4" t="str">
        <f t="shared" si="1594"/>
        <v/>
      </c>
      <c r="BU696" s="4" t="str">
        <f t="shared" si="1595"/>
        <v/>
      </c>
      <c r="BV696" s="4" t="str">
        <f t="shared" si="1596"/>
        <v/>
      </c>
      <c r="BW696" s="4" t="str">
        <f t="shared" si="1597"/>
        <v/>
      </c>
      <c r="BX696" s="4" t="str">
        <f t="shared" si="1598"/>
        <v/>
      </c>
      <c r="BY696" s="4" t="str">
        <f t="shared" si="1599"/>
        <v/>
      </c>
      <c r="BZ696" s="63" t="str">
        <f t="shared" si="1600"/>
        <v/>
      </c>
      <c r="CA696" s="4" t="str">
        <f t="shared" si="1601"/>
        <v/>
      </c>
      <c r="CB696" s="63" t="str">
        <f t="shared" si="1602"/>
        <v/>
      </c>
      <c r="CC696" s="4" t="str">
        <f t="shared" si="1603"/>
        <v/>
      </c>
      <c r="CD696" s="63" t="str">
        <f t="shared" si="1604"/>
        <v/>
      </c>
      <c r="CE696" s="4" t="str">
        <f t="shared" si="1605"/>
        <v/>
      </c>
      <c r="CF696" s="63" t="str">
        <f t="shared" si="1606"/>
        <v/>
      </c>
      <c r="CG696" s="4" t="str">
        <f t="shared" si="1607"/>
        <v/>
      </c>
      <c r="CH696" s="4" t="str">
        <f t="shared" si="1608"/>
        <v/>
      </c>
      <c r="CI696" s="4" t="str">
        <f t="shared" si="1609"/>
        <v/>
      </c>
      <c r="CJ696" s="63" t="str">
        <f t="shared" si="1610"/>
        <v/>
      </c>
      <c r="CK696" s="4" t="str">
        <f t="shared" si="1611"/>
        <v/>
      </c>
      <c r="CL696" s="4" t="str">
        <f t="shared" si="1612"/>
        <v/>
      </c>
      <c r="CM696" s="4" t="str">
        <f t="shared" si="1613"/>
        <v/>
      </c>
      <c r="CN696" s="4" t="str">
        <f t="shared" si="1614"/>
        <v/>
      </c>
      <c r="CO696" s="4" t="str">
        <f t="shared" si="1615"/>
        <v/>
      </c>
      <c r="CP696" s="4" t="str">
        <f t="shared" si="1616"/>
        <v/>
      </c>
      <c r="CQ696" s="4" t="str">
        <f t="shared" si="1617"/>
        <v/>
      </c>
      <c r="CR696" s="4" t="str">
        <f t="shared" si="1618"/>
        <v/>
      </c>
      <c r="CS696" s="4" t="str">
        <f t="shared" si="1619"/>
        <v/>
      </c>
      <c r="CT696" s="4" t="str">
        <f t="shared" si="1620"/>
        <v/>
      </c>
      <c r="CU696" s="4" t="str">
        <f t="shared" si="1621"/>
        <v/>
      </c>
      <c r="CV696" s="4" t="str">
        <f t="shared" si="1622"/>
        <v/>
      </c>
      <c r="CW696" s="4" t="str">
        <f t="shared" si="1623"/>
        <v/>
      </c>
      <c r="CX696" s="4" t="str">
        <f t="shared" si="1624"/>
        <v/>
      </c>
      <c r="CY696" s="4" t="str">
        <f t="shared" si="1625"/>
        <v/>
      </c>
      <c r="CZ696" s="4" t="str">
        <f t="shared" si="1626"/>
        <v/>
      </c>
      <c r="DA696" s="4" t="str">
        <f t="shared" si="1627"/>
        <v/>
      </c>
      <c r="DB696" s="4" t="str">
        <f t="shared" si="1628"/>
        <v/>
      </c>
      <c r="DC696" s="4" t="str">
        <f t="shared" si="1629"/>
        <v/>
      </c>
      <c r="DD696" s="4" t="str">
        <f t="shared" si="1630"/>
        <v/>
      </c>
      <c r="DE696" s="4" t="str">
        <f t="shared" si="1631"/>
        <v/>
      </c>
      <c r="DF696" s="4" t="str">
        <f t="shared" si="1632"/>
        <v/>
      </c>
      <c r="DG696" s="4" t="str">
        <f t="shared" si="1633"/>
        <v/>
      </c>
      <c r="DH696" s="4" t="str">
        <f t="shared" si="1634"/>
        <v/>
      </c>
      <c r="DI696" s="4" t="str">
        <f t="shared" si="1647"/>
        <v/>
      </c>
      <c r="DJ696" s="4" t="str">
        <f t="shared" si="1635"/>
        <v/>
      </c>
      <c r="DK696" s="4" t="str">
        <f t="shared" si="1636"/>
        <v/>
      </c>
      <c r="DL696" s="4" t="str">
        <f t="shared" si="1637"/>
        <v/>
      </c>
      <c r="DM696" s="4" t="str">
        <f t="shared" si="1638"/>
        <v/>
      </c>
      <c r="DN696" s="4" t="str">
        <f t="shared" si="1639"/>
        <v/>
      </c>
      <c r="DO696" s="4" t="str">
        <f t="shared" si="1640"/>
        <v/>
      </c>
      <c r="DP696" s="4" t="str">
        <f t="shared" si="1641"/>
        <v/>
      </c>
      <c r="DQ696" s="4" t="str">
        <f t="shared" si="1642"/>
        <v/>
      </c>
      <c r="DR696" s="4" t="str">
        <f t="shared" si="1643"/>
        <v/>
      </c>
      <c r="DS696" s="4" t="str">
        <f t="shared" si="1644"/>
        <v/>
      </c>
      <c r="DT696" s="4" t="str">
        <f t="shared" si="1645"/>
        <v/>
      </c>
      <c r="DU696" s="4" t="str">
        <f t="shared" si="1646"/>
        <v/>
      </c>
    </row>
    <row r="697" spans="18:125" x14ac:dyDescent="0.25">
      <c r="R697" s="19" t="str">
        <f t="shared" ref="R697:R760" si="1649">DU697</f>
        <v/>
      </c>
      <c r="T697" t="str">
        <f t="shared" ref="T697:T760" si="1650">UPPER(P697)</f>
        <v/>
      </c>
      <c r="U697" s="4" t="str">
        <f t="shared" si="1648"/>
        <v/>
      </c>
      <c r="V697" s="4" t="str">
        <f t="shared" ref="V697:V760" si="1651">IF(ISNUMBER(FIND(V$2,U697)),SUBSTITUTE(U697,V$2,),U697)</f>
        <v/>
      </c>
      <c r="W697" s="4" t="str">
        <f t="shared" ref="W697:W760" si="1652">IF(ISNUMBER(FIND(W$2,V697)),SUBSTITUTE(V697,W$2,),V697)</f>
        <v/>
      </c>
      <c r="X697" s="4" t="str">
        <f t="shared" ref="X697:X760" si="1653">IF(ISNUMBER(FIND(X$2,W697)),SUBSTITUTE(W697,X$2,),W697)</f>
        <v/>
      </c>
      <c r="Y697" s="4" t="str">
        <f t="shared" ref="Y697:Y760" si="1654">IF(ISNUMBER(FIND(Y$2,X697)),SUBSTITUTE(X697,Y$2,),X697)</f>
        <v/>
      </c>
      <c r="Z697" s="4" t="str">
        <f t="shared" ref="Z697:Z760" si="1655">IF(ISNUMBER(FIND(Z$2,Y697)),SUBSTITUTE(Y697,Z$2,),Y697)</f>
        <v/>
      </c>
      <c r="AA697" s="4" t="str">
        <f t="shared" ref="AA697:AA760" si="1656">IF(ISNUMBER(FIND(AA$2,Z697)),SUBSTITUTE(Z697,AA$2,),Z697)</f>
        <v/>
      </c>
      <c r="AB697" s="4" t="str">
        <f t="shared" ref="AB697:AB760" si="1657">IF(ISNUMBER(FIND(AB$2,AA697)),SUBSTITUTE(AA697,AB$2,),AA697)</f>
        <v/>
      </c>
      <c r="AC697" s="4" t="str">
        <f t="shared" ref="AC697:AC760" si="1658">IF(ISNUMBER(FIND(AC$2,AB697)),SUBSTITUTE(AB697,AC$2,),AB697)</f>
        <v/>
      </c>
      <c r="AD697" s="4" t="str">
        <f t="shared" ref="AD697:AD760" si="1659">IF(ISNUMBER(FIND(AD$2,AC697)),SUBSTITUTE(AC697,AD$2,),AC697)</f>
        <v/>
      </c>
      <c r="AE697" s="4" t="str">
        <f t="shared" ref="AE697:AE760" si="1660">IF(ISNUMBER(FIND(AE$2,AD697)),SUBSTITUTE(AD697,AE$2,),AD697)</f>
        <v/>
      </c>
      <c r="AF697" s="4" t="str">
        <f t="shared" ref="AF697:AF760" si="1661">IF(ISNUMBER(FIND(AF$2,AE697)),SUBSTITUTE(AE697,AF$2,),AE697)</f>
        <v/>
      </c>
      <c r="AG697" s="4" t="str">
        <f t="shared" ref="AG697:AG760" si="1662">IF(ISNUMBER(FIND(AG$2,AF697)),SUBSTITUTE(AF697,AG$2,),AF697)</f>
        <v/>
      </c>
      <c r="AH697" s="4" t="str">
        <f t="shared" ref="AH697:AH760" si="1663">IF(ISNUMBER(FIND(AH$2,AG697)),SUBSTITUTE(AG697,AH$2,),AG697)</f>
        <v/>
      </c>
      <c r="AI697" s="4" t="str">
        <f t="shared" ref="AI697:AI760" si="1664">IF(ISNUMBER(FIND(AI$2,AH697)),SUBSTITUTE(AH697,AI$2,),AH697)</f>
        <v/>
      </c>
      <c r="AJ697" s="4" t="str">
        <f t="shared" ref="AJ697:AJ760" si="1665">IF(ISNUMBER(FIND(AJ$2,AI697)),SUBSTITUTE(AI697,AJ$2,),AI697)</f>
        <v/>
      </c>
      <c r="AK697" s="63" t="str">
        <f t="shared" ref="AK697:AK760" si="1666">IF(ISNUMBER(FIND("MKEEV",AJ697)),AJ697,IF(ISNUMBER(FIND(AK$2,AJ697)),SUBSTITUTE(AJ697,AK$2,),AJ697))</f>
        <v/>
      </c>
      <c r="AL697" s="4" t="str">
        <f t="shared" ref="AL697:AL760" si="1667">IF(ISNUMBER(FIND(AL$2,AK697)),SUBSTITUTE(AK697,AL$2,),AK697)</f>
        <v/>
      </c>
      <c r="AM697" s="4" t="str">
        <f t="shared" ref="AM697:AM760" si="1668">IF(ISNUMBER(FIND(AM$2,AL697)),SUBSTITUTE(AL697,AM$2,),AL697)</f>
        <v/>
      </c>
      <c r="AN697" s="4" t="str">
        <f t="shared" ref="AN697:AN760" si="1669">IF(ISNUMBER(FIND(AN$2,AM697)),SUBSTITUTE(AM697,AN$2,),AM697)</f>
        <v/>
      </c>
      <c r="AO697" s="4" t="str">
        <f t="shared" ref="AO697:AO760" si="1670">IF(ISNUMBER(FIND(AO$2,AN697)),SUBSTITUTE(AN697,AO$2,),AN697)</f>
        <v/>
      </c>
      <c r="AP697" s="4" t="str">
        <f t="shared" ref="AP697:AP760" si="1671">IF(ISNUMBER(FIND(AP$2,AO697)),SUBSTITUTE(AO697,AP$2,),AO697)</f>
        <v/>
      </c>
      <c r="AQ697" s="4" t="str">
        <f t="shared" ref="AQ697:AQ760" si="1672">IF(ISNUMBER(FIND(AQ$2,AP697)),SUBSTITUTE(AP697,AQ$2,),AP697)</f>
        <v/>
      </c>
      <c r="AR697" s="4" t="str">
        <f t="shared" ref="AR697:AR760" si="1673">IF(ISNUMBER(FIND(AR$2,AQ697)),SUBSTITUTE(AQ697,AR$2,),AQ697)</f>
        <v/>
      </c>
      <c r="AS697" s="4" t="str">
        <f t="shared" ref="AS697:AS760" si="1674">IF(ISNUMBER(FIND(AS$2,AR697)),SUBSTITUTE(AR697,AS$2,),AR697)</f>
        <v/>
      </c>
      <c r="AT697" s="4" t="str">
        <f t="shared" ref="AT697:AT760" si="1675">IF(ISNUMBER(FIND(AT$2,AS697)),SUBSTITUTE(AS697,AT$2,),AS697)</f>
        <v/>
      </c>
      <c r="AU697" s="4" t="str">
        <f t="shared" ref="AU697:AU760" si="1676">IF(ISNUMBER(FIND(AU$2,AT697)),SUBSTITUTE(AT697,AU$2,),AT697)</f>
        <v/>
      </c>
      <c r="AV697" s="4" t="str">
        <f t="shared" ref="AV697:AV760" si="1677">IF(ISNUMBER(FIND(AV$2,AU697)),SUBSTITUTE(AU697,AV$2,),AU697)</f>
        <v/>
      </c>
      <c r="AW697" s="4" t="str">
        <f t="shared" ref="AW697:AW760" si="1678">IF(ISNUMBER(FIND(AW$2,AV697)),SUBSTITUTE(AV697,AW$2,),AV697)</f>
        <v/>
      </c>
      <c r="AX697" s="4" t="str">
        <f t="shared" ref="AX697:AX760" si="1679">IF(ISNUMBER(FIND(AX$2,AW697)),SUBSTITUTE(AW697,AX$2,),AW697)</f>
        <v/>
      </c>
      <c r="AY697" s="4" t="str">
        <f t="shared" ref="AY697:AY760" si="1680">IF(ISNUMBER(FIND(AY$2,AX697)),SUBSTITUTE(AX697,AY$2,),AX697)</f>
        <v/>
      </c>
      <c r="AZ697" s="4" t="str">
        <f t="shared" ref="AZ697:AZ760" si="1681">IF(ISNUMBER(FIND(AZ$2,AY697)),SUBSTITUTE(AY697,AZ$2,),AY697)</f>
        <v/>
      </c>
      <c r="BA697" s="4" t="str">
        <f t="shared" ref="BA697:BA760" si="1682">IF(ISNUMBER(FIND(BA$2,AZ697)),SUBSTITUTE(AZ697,BA$2,),AZ697)</f>
        <v/>
      </c>
      <c r="BB697" s="4" t="str">
        <f t="shared" ref="BB697:BB760" si="1683">IF(ISNUMBER(FIND(BB$2,BA697)),SUBSTITUTE(BA697,BB$2,),BA697)</f>
        <v/>
      </c>
      <c r="BC697" s="4" t="str">
        <f t="shared" ref="BC697:BC760" si="1684">IF(ISNUMBER(FIND(BC$2,BB697)),SUBSTITUTE(BB697,BC$2,),BB697)</f>
        <v/>
      </c>
      <c r="BD697" s="4" t="str">
        <f t="shared" ref="BD697:BD760" si="1685">IF(ISNUMBER(FIND(BD$2,BC697)),SUBSTITUTE(BC697,BD$2,),BC697)</f>
        <v/>
      </c>
      <c r="BE697" s="4" t="str">
        <f t="shared" ref="BE697:BE760" si="1686">IF(ISNUMBER(FIND(BE$2,BD697)),SUBSTITUTE(BD697,BE$2,),BD697)</f>
        <v/>
      </c>
      <c r="BF697" s="4" t="str">
        <f t="shared" ref="BF697:BF760" si="1687">IF(ISNUMBER(FIND(BF$2,BE697)),SUBSTITUTE(BE697,BF$2,),BE697)</f>
        <v/>
      </c>
      <c r="BG697" s="4" t="str">
        <f t="shared" ref="BG697:BG760" si="1688">IF(ISNUMBER(FIND(BG$2,BF697)),SUBSTITUTE(BF697,BG$2,),BF697)</f>
        <v/>
      </c>
      <c r="BH697" s="4" t="str">
        <f t="shared" ref="BH697:BH760" si="1689">IF(ISNUMBER(FIND(BH$2,BG697)),SUBSTITUTE(BG697,BH$2,),BG697)</f>
        <v/>
      </c>
      <c r="BI697" s="4" t="str">
        <f t="shared" ref="BI697:BI760" si="1690">IF(ISNUMBER(FIND(BI$2,BH697)),SUBSTITUTE(BH697,BI$2,),BH697)</f>
        <v/>
      </c>
      <c r="BJ697" s="4" t="str">
        <f t="shared" ref="BJ697:BJ760" si="1691">IF(ISNUMBER(FIND(BJ$2,BI697)),SUBSTITUTE(BI697,BJ$2,),BI697)</f>
        <v/>
      </c>
      <c r="BK697" s="4" t="str">
        <f t="shared" ref="BK697:BK760" si="1692">IF(ISNUMBER(FIND(BK$2,BJ697)),SUBSTITUTE(BJ697,BK$2,),BJ697)</f>
        <v/>
      </c>
      <c r="BL697" s="4" t="str">
        <f t="shared" ref="BL697:BL760" si="1693">IF(ISNUMBER(FIND(BL$2,BK697)),SUBSTITUTE(BK697,BL$2,),BK697)</f>
        <v/>
      </c>
      <c r="BM697" s="4" t="str">
        <f t="shared" ref="BM697:BM760" si="1694">IF(ISNUMBER(FIND(BM$2,BL697)),SUBSTITUTE(BL697,BM$2,),BL697)</f>
        <v/>
      </c>
      <c r="BN697" s="4" t="str">
        <f t="shared" ref="BN697:BN760" si="1695">IF(ISNUMBER(FIND(BN$2,BM697)),SUBSTITUTE(BM697,BN$2,),BM697)</f>
        <v/>
      </c>
      <c r="BO697" s="4" t="str">
        <f t="shared" ref="BO697:BO760" si="1696">IF(ISNUMBER(FIND(BO$2,BN697)),SUBSTITUTE(BN697,BO$2,),BN697)</f>
        <v/>
      </c>
      <c r="BP697" s="4" t="str">
        <f t="shared" ref="BP697:BP760" si="1697">IF(ISNUMBER(FIND(BP$2,BO697)),SUBSTITUTE(BO697,BP$2,),BO697)</f>
        <v/>
      </c>
      <c r="BQ697" s="4" t="str">
        <f t="shared" ref="BQ697:BQ760" si="1698">IF(ISNUMBER(FIND(BQ$2,BP697)),SUBSTITUTE(BP697,BQ$2,),BP697)</f>
        <v/>
      </c>
      <c r="BR697" s="4" t="str">
        <f t="shared" ref="BR697:BR760" si="1699">IF(ISNUMBER(FIND(BR$2,BQ697)),SUBSTITUTE(BQ697,BR$2,),BQ697)</f>
        <v/>
      </c>
      <c r="BS697" s="4" t="str">
        <f t="shared" ref="BS697:BS760" si="1700">IF(ISNUMBER(FIND(BS$2,BR697)),SUBSTITUTE(BR697,BS$2,),BR697)</f>
        <v/>
      </c>
      <c r="BT697" s="4" t="str">
        <f t="shared" ref="BT697:BT760" si="1701">IF(ISNUMBER(FIND(BT$2,BS697)),SUBSTITUTE(BS697,BT$2,),BS697)</f>
        <v/>
      </c>
      <c r="BU697" s="4" t="str">
        <f t="shared" ref="BU697:BU760" si="1702">IF(ISNUMBER(FIND(BU$2,BT697)),SUBSTITUTE(BT697,BU$2,),BT697)</f>
        <v/>
      </c>
      <c r="BV697" s="4" t="str">
        <f t="shared" ref="BV697:BV760" si="1703">IF(ISNUMBER(FIND(BV$2,BU697)),SUBSTITUTE(BU697,BV$2,),BU697)</f>
        <v/>
      </c>
      <c r="BW697" s="4" t="str">
        <f t="shared" ref="BW697:BW760" si="1704">IF(ISNUMBER(FIND(BW$2,BV697)),SUBSTITUTE(BV697,BW$2,),BV697)</f>
        <v/>
      </c>
      <c r="BX697" s="4" t="str">
        <f t="shared" ref="BX697:BX760" si="1705">IF(ISNUMBER(FIND(BX$2,BW697)),SUBSTITUTE(BW697,BX$2,),BW697)</f>
        <v/>
      </c>
      <c r="BY697" s="4" t="str">
        <f t="shared" ref="BY697:BY760" si="1706">IF(ISNUMBER(FIND(BY$2,BX697)),SUBSTITUTE(BX697,BY$2,),BX697)</f>
        <v/>
      </c>
      <c r="BZ697" s="63" t="str">
        <f t="shared" ref="BZ697:BZ760" si="1707">IF(ISNUMBER(FIND("MKEEV",BY697)),BY697,IF(ISNUMBER(FIND(BZ$2,BY697)),SUBSTITUTE(BY697,BZ$2,),BY697))</f>
        <v/>
      </c>
      <c r="CA697" s="4" t="str">
        <f t="shared" ref="CA697:CA760" si="1708">IF(ISNUMBER(FIND(CA$2,BZ697)),SUBSTITUTE(BZ697,CA$2,),BZ697)</f>
        <v/>
      </c>
      <c r="CB697" s="63" t="str">
        <f t="shared" ref="CB697:CB760" si="1709">IF(CA697="ET",CA697,IF(ISNUMBER(FIND(CB$2,CA697)),SUBSTITUTE(CA697,CB$2,),CA697))</f>
        <v/>
      </c>
      <c r="CC697" s="4" t="str">
        <f t="shared" ref="CC697:CC760" si="1710">IF(ISNUMBER(FIND(CC$2,CB697)),SUBSTITUTE(CB697,CC$2,),CB697)</f>
        <v/>
      </c>
      <c r="CD697" s="63" t="str">
        <f t="shared" ref="CD697:CD760" si="1711">IF(ISNUMBER(FIND("EURO",CC697)),CC697,IF(ISNUMBER(FIND(CD$2,CC697)),SUBSTITUTE(CC697,CD$2,),CC697))</f>
        <v/>
      </c>
      <c r="CE697" s="4" t="str">
        <f t="shared" ref="CE697:CE760" si="1712">IF(ISNUMBER(FIND(CE$2,CD697)),SUBSTITUTE(CD697,CE$2,),CD697)</f>
        <v/>
      </c>
      <c r="CF697" s="63" t="str">
        <f t="shared" ref="CF697:CF760" si="1713">IF(CE697="EL",CE697,IF(ISNUMBER(FIND(CF$2,CE697)),SUBSTITUTE(CE697,CF$2,),CE697))</f>
        <v/>
      </c>
      <c r="CG697" s="4" t="str">
        <f t="shared" ref="CG697:CG760" si="1714">IF(ISNUMBER(FIND(CG$2,CF697)),SUBSTITUTE(CF697,CG$2,),CF697)</f>
        <v/>
      </c>
      <c r="CH697" s="4" t="str">
        <f t="shared" ref="CH697:CH760" si="1715">IF(ISNUMBER(FIND(CH$2,CG697)),SUBSTITUTE(CG697,CH$2,),CG697)</f>
        <v/>
      </c>
      <c r="CI697" s="4" t="str">
        <f t="shared" ref="CI697:CI760" si="1716">IF(ISNUMBER(FIND(CI$2,CH697)),SUBSTITUTE(CH697,CI$2,),CH697)</f>
        <v/>
      </c>
      <c r="CJ697" s="63" t="str">
        <f t="shared" ref="CJ697:CJ760" si="1717">IF(ISNUMBER(FIND("EEV",CI697)),CI697,IF(ISNUMBER(FIND(CJ$2,CI697)),SUBSTITUTE(CI697,CJ$2,),CI697))</f>
        <v/>
      </c>
      <c r="CK697" s="4" t="str">
        <f t="shared" ref="CK697:CK760" si="1718">IF(ISNUMBER(FIND(CK$2,CJ697)),SUBSTITUTE(CJ697,CK$2,),CJ697)</f>
        <v/>
      </c>
      <c r="CL697" s="4" t="str">
        <f t="shared" ref="CL697:CL760" si="1719">IF(ISNUMBER(FIND(CL$2,CK697)),SUBSTITUTE(CK697,CL$2,),CK697)</f>
        <v/>
      </c>
      <c r="CM697" s="4" t="str">
        <f t="shared" ref="CM697:CM760" si="1720">IF(ISNUMBER(FIND(CM$2,CL697)),SUBSTITUTE(CL697,CM$2,),CL697)</f>
        <v/>
      </c>
      <c r="CN697" s="4" t="str">
        <f t="shared" ref="CN697:CN760" si="1721">IF(ISNUMBER(FIND(CN$2,CM697)),SUBSTITUTE(CM697,CN$2,),CM697)</f>
        <v/>
      </c>
      <c r="CO697" s="4" t="str">
        <f t="shared" ref="CO697:CO760" si="1722">IF(ISNUMBER(FIND(CO$2,CN697)),SUBSTITUTE(CN697,CO$2,),CN697)</f>
        <v/>
      </c>
      <c r="CP697" s="4" t="str">
        <f t="shared" ref="CP697:CP760" si="1723">IF(ISNUMBER(FIND(CP$2,CO697)),SUBSTITUTE(CO697,CP$2,),CO697)</f>
        <v/>
      </c>
      <c r="CQ697" s="4" t="str">
        <f t="shared" ref="CQ697:CQ760" si="1724">IF(ISNUMBER(FIND(CQ$2,CP697)),SUBSTITUTE(CP697,CQ$2,),CP697)</f>
        <v/>
      </c>
      <c r="CR697" s="4" t="str">
        <f t="shared" ref="CR697:CR760" si="1725">IF(ISNUMBER(FIND(CR$2,CQ697)),SUBSTITUTE(CQ697,CR$2,),CQ697)</f>
        <v/>
      </c>
      <c r="CS697" s="4" t="str">
        <f t="shared" ref="CS697:CS760" si="1726">IF(ISNUMBER(FIND(CS$2,CR697)),SUBSTITUTE(CR697,CS$2,),CR697)</f>
        <v/>
      </c>
      <c r="CT697" s="4" t="str">
        <f t="shared" ref="CT697:CT760" si="1727">IF(ISNUMBER(FIND(CT$2,CS697)),SUBSTITUTE(CS697,CT$2,),CS697)</f>
        <v/>
      </c>
      <c r="CU697" s="4" t="str">
        <f t="shared" ref="CU697:CU760" si="1728">IF(ISNUMBER(FIND(CU$2,CT697)),SUBSTITUTE(CT697,CU$2,),CT697)</f>
        <v/>
      </c>
      <c r="CV697" s="4" t="str">
        <f t="shared" ref="CV697:CV760" si="1729">IF(ISNUMBER(FIND(CV$2,CU697)),SUBSTITUTE(CU697,CV$2,),CU697)</f>
        <v/>
      </c>
      <c r="CW697" s="4" t="str">
        <f t="shared" ref="CW697:CW760" si="1730">IF(ISNUMBER(FIND(CW$2,CV697)),SUBSTITUTE(CV697,CW$2,),CV697)</f>
        <v/>
      </c>
      <c r="CX697" s="4" t="str">
        <f t="shared" ref="CX697:CX760" si="1731">IF(ISNUMBER(FIND(CX$2,CW697)),SUBSTITUTE(CW697,CX$2,),CW697)</f>
        <v/>
      </c>
      <c r="CY697" s="4" t="str">
        <f t="shared" ref="CY697:CY760" si="1732">IF(ISNUMBER(FIND(CY$2,CX697)),SUBSTITUTE(CX697,CY$2,),CX697)</f>
        <v/>
      </c>
      <c r="CZ697" s="4" t="str">
        <f t="shared" ref="CZ697:CZ760" si="1733">IF(ISNUMBER(FIND(CZ$2,CY697)),SUBSTITUTE(CY697,CZ$2,),CY697)</f>
        <v/>
      </c>
      <c r="DA697" s="4" t="str">
        <f t="shared" ref="DA697:DA760" si="1734">IF(ISNUMBER(FIND(DA$2,CZ697)),SUBSTITUTE(CZ697,DA$2,),CZ697)</f>
        <v/>
      </c>
      <c r="DB697" s="4" t="str">
        <f t="shared" ref="DB697:DB760" si="1735">IF(ISNUMBER(FIND(DB$2,DA697)),SUBSTITUTE(DA697,DB$2,),DA697)</f>
        <v/>
      </c>
      <c r="DC697" s="4" t="str">
        <f t="shared" ref="DC697:DC760" si="1736">IF(ISNUMBER(FIND(DC$2,DB697)),SUBSTITUTE(DB697,DC$2,),DB697)</f>
        <v/>
      </c>
      <c r="DD697" s="4" t="str">
        <f t="shared" ref="DD697:DD760" si="1737">IF(ISNUMBER(FIND(DD$2,DC697)),SUBSTITUTE(DC697,DD$2,),DC697)</f>
        <v/>
      </c>
      <c r="DE697" s="4" t="str">
        <f t="shared" ref="DE697:DE760" si="1738">IF(ISNUMBER(FIND(DE$2,DD697)),SUBSTITUTE(DD697,DE$2,),DD697)</f>
        <v/>
      </c>
      <c r="DF697" s="4" t="str">
        <f t="shared" ref="DF697:DF760" si="1739">IF(ISNUMBER(FIND(DF$2,DE697)),SUBSTITUTE(DE697,DF$2,),DE697)</f>
        <v/>
      </c>
      <c r="DG697" s="4" t="str">
        <f t="shared" ref="DG697:DG760" si="1740">IF(ISNUMBER(FIND(DG$2,DF697)),SUBSTITUTE(DF697,DG$2,),DF697)</f>
        <v/>
      </c>
      <c r="DH697" s="4" t="str">
        <f t="shared" ref="DH697:DH760" si="1741">IF(ISNUMBER(FIND(DH$2,DG697)),SUBSTITUTE(DG697,DH$2,),DG697)</f>
        <v/>
      </c>
      <c r="DI697" s="4" t="str">
        <f t="shared" si="1647"/>
        <v/>
      </c>
      <c r="DJ697" s="4" t="str">
        <f t="shared" ref="DJ697:DJ760" si="1742">IF(ISNUMBER(FIND(DJ$2,DI697)),SUBSTITUTE(DI697,DJ$2,),DI697)</f>
        <v/>
      </c>
      <c r="DK697" s="4" t="str">
        <f t="shared" ref="DK697:DK760" si="1743">IF(ISNUMBER(FIND(DK$2,DJ697)),SUBSTITUTE(DJ697,DK$2,),DJ697)</f>
        <v/>
      </c>
      <c r="DL697" s="4" t="str">
        <f t="shared" ref="DL697:DL760" si="1744">IF(ISNUMBER(FIND(DL$2,DK697)),SUBSTITUTE(DK697,DL$2,),DK697)</f>
        <v/>
      </c>
      <c r="DM697" s="4" t="str">
        <f t="shared" ref="DM697:DM760" si="1745">IF(ISNUMBER(FIND(DM$2,DL697)),SUBSTITUTE(DL697,DM$2,),DL697)</f>
        <v/>
      </c>
      <c r="DN697" s="4" t="str">
        <f t="shared" ref="DN697:DN760" si="1746">IF(ISNUMBER(FIND(DN$2,DM697)),SUBSTITUTE(DM697,DN$2,),DM697)</f>
        <v/>
      </c>
      <c r="DO697" s="4" t="str">
        <f t="shared" ref="DO697:DO760" si="1747">IF(ISNUMBER(FIND(DO$2,DN697)),SUBSTITUTE(DN697,DO$2,),DN697)</f>
        <v/>
      </c>
      <c r="DP697" s="4" t="str">
        <f t="shared" ref="DP697:DP760" si="1748">IF(ISNUMBER(FIND(DP$2,DO697)),SUBSTITUTE(DO697,DP$2,),DO697)</f>
        <v/>
      </c>
      <c r="DQ697" s="4" t="str">
        <f t="shared" ref="DQ697:DQ760" si="1749">IF(ISNUMBER(FIND(DQ$2,DP697)),SUBSTITUTE(DP697,DQ$2,),DP697)</f>
        <v/>
      </c>
      <c r="DR697" s="4" t="str">
        <f t="shared" ref="DR697:DR760" si="1750">IF(ISNUMBER(FIND(DR$2,DQ697)),SUBSTITUTE(DQ697,DR$2,),DQ697)</f>
        <v/>
      </c>
      <c r="DS697" s="4" t="str">
        <f t="shared" ref="DS697:DS760" si="1751">IF(ISNUMBER(FIND(DS$2,DR697)),SUBSTITUTE(DR697,DS$2,),DR697)</f>
        <v/>
      </c>
      <c r="DT697" s="4" t="str">
        <f t="shared" ref="DT697:DT760" si="1752">IF(ISNUMBER(FIND(DT$2,DS697)),SUBSTITUTE(DS697,DT$2,),DS697)</f>
        <v/>
      </c>
      <c r="DU697" s="4" t="str">
        <f t="shared" ref="DU697:DU760" si="1753">DT697</f>
        <v/>
      </c>
    </row>
    <row r="698" spans="18:125" x14ac:dyDescent="0.25">
      <c r="R698" s="19" t="str">
        <f t="shared" si="1649"/>
        <v/>
      </c>
      <c r="T698" t="str">
        <f t="shared" si="1650"/>
        <v/>
      </c>
      <c r="U698" s="4" t="str">
        <f t="shared" si="1648"/>
        <v/>
      </c>
      <c r="V698" s="4" t="str">
        <f t="shared" si="1651"/>
        <v/>
      </c>
      <c r="W698" s="4" t="str">
        <f t="shared" si="1652"/>
        <v/>
      </c>
      <c r="X698" s="4" t="str">
        <f t="shared" si="1653"/>
        <v/>
      </c>
      <c r="Y698" s="4" t="str">
        <f t="shared" si="1654"/>
        <v/>
      </c>
      <c r="Z698" s="4" t="str">
        <f t="shared" si="1655"/>
        <v/>
      </c>
      <c r="AA698" s="4" t="str">
        <f t="shared" si="1656"/>
        <v/>
      </c>
      <c r="AB698" s="4" t="str">
        <f t="shared" si="1657"/>
        <v/>
      </c>
      <c r="AC698" s="4" t="str">
        <f t="shared" si="1658"/>
        <v/>
      </c>
      <c r="AD698" s="4" t="str">
        <f t="shared" si="1659"/>
        <v/>
      </c>
      <c r="AE698" s="4" t="str">
        <f t="shared" si="1660"/>
        <v/>
      </c>
      <c r="AF698" s="4" t="str">
        <f t="shared" si="1661"/>
        <v/>
      </c>
      <c r="AG698" s="4" t="str">
        <f t="shared" si="1662"/>
        <v/>
      </c>
      <c r="AH698" s="4" t="str">
        <f t="shared" si="1663"/>
        <v/>
      </c>
      <c r="AI698" s="4" t="str">
        <f t="shared" si="1664"/>
        <v/>
      </c>
      <c r="AJ698" s="4" t="str">
        <f t="shared" si="1665"/>
        <v/>
      </c>
      <c r="AK698" s="63" t="str">
        <f t="shared" si="1666"/>
        <v/>
      </c>
      <c r="AL698" s="4" t="str">
        <f t="shared" si="1667"/>
        <v/>
      </c>
      <c r="AM698" s="4" t="str">
        <f t="shared" si="1668"/>
        <v/>
      </c>
      <c r="AN698" s="4" t="str">
        <f t="shared" si="1669"/>
        <v/>
      </c>
      <c r="AO698" s="4" t="str">
        <f t="shared" si="1670"/>
        <v/>
      </c>
      <c r="AP698" s="4" t="str">
        <f t="shared" si="1671"/>
        <v/>
      </c>
      <c r="AQ698" s="4" t="str">
        <f t="shared" si="1672"/>
        <v/>
      </c>
      <c r="AR698" s="4" t="str">
        <f t="shared" si="1673"/>
        <v/>
      </c>
      <c r="AS698" s="4" t="str">
        <f t="shared" si="1674"/>
        <v/>
      </c>
      <c r="AT698" s="4" t="str">
        <f t="shared" si="1675"/>
        <v/>
      </c>
      <c r="AU698" s="4" t="str">
        <f t="shared" si="1676"/>
        <v/>
      </c>
      <c r="AV698" s="4" t="str">
        <f t="shared" si="1677"/>
        <v/>
      </c>
      <c r="AW698" s="4" t="str">
        <f t="shared" si="1678"/>
        <v/>
      </c>
      <c r="AX698" s="4" t="str">
        <f t="shared" si="1679"/>
        <v/>
      </c>
      <c r="AY698" s="4" t="str">
        <f t="shared" si="1680"/>
        <v/>
      </c>
      <c r="AZ698" s="4" t="str">
        <f t="shared" si="1681"/>
        <v/>
      </c>
      <c r="BA698" s="4" t="str">
        <f t="shared" si="1682"/>
        <v/>
      </c>
      <c r="BB698" s="4" t="str">
        <f t="shared" si="1683"/>
        <v/>
      </c>
      <c r="BC698" s="4" t="str">
        <f t="shared" si="1684"/>
        <v/>
      </c>
      <c r="BD698" s="4" t="str">
        <f t="shared" si="1685"/>
        <v/>
      </c>
      <c r="BE698" s="4" t="str">
        <f t="shared" si="1686"/>
        <v/>
      </c>
      <c r="BF698" s="4" t="str">
        <f t="shared" si="1687"/>
        <v/>
      </c>
      <c r="BG698" s="4" t="str">
        <f t="shared" si="1688"/>
        <v/>
      </c>
      <c r="BH698" s="4" t="str">
        <f t="shared" si="1689"/>
        <v/>
      </c>
      <c r="BI698" s="4" t="str">
        <f t="shared" si="1690"/>
        <v/>
      </c>
      <c r="BJ698" s="4" t="str">
        <f t="shared" si="1691"/>
        <v/>
      </c>
      <c r="BK698" s="4" t="str">
        <f t="shared" si="1692"/>
        <v/>
      </c>
      <c r="BL698" s="4" t="str">
        <f t="shared" si="1693"/>
        <v/>
      </c>
      <c r="BM698" s="4" t="str">
        <f t="shared" si="1694"/>
        <v/>
      </c>
      <c r="BN698" s="4" t="str">
        <f t="shared" si="1695"/>
        <v/>
      </c>
      <c r="BO698" s="4" t="str">
        <f t="shared" si="1696"/>
        <v/>
      </c>
      <c r="BP698" s="4" t="str">
        <f t="shared" si="1697"/>
        <v/>
      </c>
      <c r="BQ698" s="4" t="str">
        <f t="shared" si="1698"/>
        <v/>
      </c>
      <c r="BR698" s="4" t="str">
        <f t="shared" si="1699"/>
        <v/>
      </c>
      <c r="BS698" s="4" t="str">
        <f t="shared" si="1700"/>
        <v/>
      </c>
      <c r="BT698" s="4" t="str">
        <f t="shared" si="1701"/>
        <v/>
      </c>
      <c r="BU698" s="4" t="str">
        <f t="shared" si="1702"/>
        <v/>
      </c>
      <c r="BV698" s="4" t="str">
        <f t="shared" si="1703"/>
        <v/>
      </c>
      <c r="BW698" s="4" t="str">
        <f t="shared" si="1704"/>
        <v/>
      </c>
      <c r="BX698" s="4" t="str">
        <f t="shared" si="1705"/>
        <v/>
      </c>
      <c r="BY698" s="4" t="str">
        <f t="shared" si="1706"/>
        <v/>
      </c>
      <c r="BZ698" s="63" t="str">
        <f t="shared" si="1707"/>
        <v/>
      </c>
      <c r="CA698" s="4" t="str">
        <f t="shared" si="1708"/>
        <v/>
      </c>
      <c r="CB698" s="63" t="str">
        <f t="shared" si="1709"/>
        <v/>
      </c>
      <c r="CC698" s="4" t="str">
        <f t="shared" si="1710"/>
        <v/>
      </c>
      <c r="CD698" s="63" t="str">
        <f t="shared" si="1711"/>
        <v/>
      </c>
      <c r="CE698" s="4" t="str">
        <f t="shared" si="1712"/>
        <v/>
      </c>
      <c r="CF698" s="63" t="str">
        <f t="shared" si="1713"/>
        <v/>
      </c>
      <c r="CG698" s="4" t="str">
        <f t="shared" si="1714"/>
        <v/>
      </c>
      <c r="CH698" s="4" t="str">
        <f t="shared" si="1715"/>
        <v/>
      </c>
      <c r="CI698" s="4" t="str">
        <f t="shared" si="1716"/>
        <v/>
      </c>
      <c r="CJ698" s="63" t="str">
        <f t="shared" si="1717"/>
        <v/>
      </c>
      <c r="CK698" s="4" t="str">
        <f t="shared" si="1718"/>
        <v/>
      </c>
      <c r="CL698" s="4" t="str">
        <f t="shared" si="1719"/>
        <v/>
      </c>
      <c r="CM698" s="4" t="str">
        <f t="shared" si="1720"/>
        <v/>
      </c>
      <c r="CN698" s="4" t="str">
        <f t="shared" si="1721"/>
        <v/>
      </c>
      <c r="CO698" s="4" t="str">
        <f t="shared" si="1722"/>
        <v/>
      </c>
      <c r="CP698" s="4" t="str">
        <f t="shared" si="1723"/>
        <v/>
      </c>
      <c r="CQ698" s="4" t="str">
        <f t="shared" si="1724"/>
        <v/>
      </c>
      <c r="CR698" s="4" t="str">
        <f t="shared" si="1725"/>
        <v/>
      </c>
      <c r="CS698" s="4" t="str">
        <f t="shared" si="1726"/>
        <v/>
      </c>
      <c r="CT698" s="4" t="str">
        <f t="shared" si="1727"/>
        <v/>
      </c>
      <c r="CU698" s="4" t="str">
        <f t="shared" si="1728"/>
        <v/>
      </c>
      <c r="CV698" s="4" t="str">
        <f t="shared" si="1729"/>
        <v/>
      </c>
      <c r="CW698" s="4" t="str">
        <f t="shared" si="1730"/>
        <v/>
      </c>
      <c r="CX698" s="4" t="str">
        <f t="shared" si="1731"/>
        <v/>
      </c>
      <c r="CY698" s="4" t="str">
        <f t="shared" si="1732"/>
        <v/>
      </c>
      <c r="CZ698" s="4" t="str">
        <f t="shared" si="1733"/>
        <v/>
      </c>
      <c r="DA698" s="4" t="str">
        <f t="shared" si="1734"/>
        <v/>
      </c>
      <c r="DB698" s="4" t="str">
        <f t="shared" si="1735"/>
        <v/>
      </c>
      <c r="DC698" s="4" t="str">
        <f t="shared" si="1736"/>
        <v/>
      </c>
      <c r="DD698" s="4" t="str">
        <f t="shared" si="1737"/>
        <v/>
      </c>
      <c r="DE698" s="4" t="str">
        <f t="shared" si="1738"/>
        <v/>
      </c>
      <c r="DF698" s="4" t="str">
        <f t="shared" si="1739"/>
        <v/>
      </c>
      <c r="DG698" s="4" t="str">
        <f t="shared" si="1740"/>
        <v/>
      </c>
      <c r="DH698" s="4" t="str">
        <f t="shared" si="1741"/>
        <v/>
      </c>
      <c r="DI698" s="4" t="str">
        <f t="shared" si="1647"/>
        <v/>
      </c>
      <c r="DJ698" s="4" t="str">
        <f t="shared" si="1742"/>
        <v/>
      </c>
      <c r="DK698" s="4" t="str">
        <f t="shared" si="1743"/>
        <v/>
      </c>
      <c r="DL698" s="4" t="str">
        <f t="shared" si="1744"/>
        <v/>
      </c>
      <c r="DM698" s="4" t="str">
        <f t="shared" si="1745"/>
        <v/>
      </c>
      <c r="DN698" s="4" t="str">
        <f t="shared" si="1746"/>
        <v/>
      </c>
      <c r="DO698" s="4" t="str">
        <f t="shared" si="1747"/>
        <v/>
      </c>
      <c r="DP698" s="4" t="str">
        <f t="shared" si="1748"/>
        <v/>
      </c>
      <c r="DQ698" s="4" t="str">
        <f t="shared" si="1749"/>
        <v/>
      </c>
      <c r="DR698" s="4" t="str">
        <f t="shared" si="1750"/>
        <v/>
      </c>
      <c r="DS698" s="4" t="str">
        <f t="shared" si="1751"/>
        <v/>
      </c>
      <c r="DT698" s="4" t="str">
        <f t="shared" si="1752"/>
        <v/>
      </c>
      <c r="DU698" s="4" t="str">
        <f t="shared" si="1753"/>
        <v/>
      </c>
    </row>
    <row r="699" spans="18:125" x14ac:dyDescent="0.25">
      <c r="R699" s="19" t="str">
        <f t="shared" si="1649"/>
        <v/>
      </c>
      <c r="T699" t="str">
        <f t="shared" si="1650"/>
        <v/>
      </c>
      <c r="U699" s="4" t="str">
        <f t="shared" si="1648"/>
        <v/>
      </c>
      <c r="V699" s="4" t="str">
        <f t="shared" si="1651"/>
        <v/>
      </c>
      <c r="W699" s="4" t="str">
        <f t="shared" si="1652"/>
        <v/>
      </c>
      <c r="X699" s="4" t="str">
        <f t="shared" si="1653"/>
        <v/>
      </c>
      <c r="Y699" s="4" t="str">
        <f t="shared" si="1654"/>
        <v/>
      </c>
      <c r="Z699" s="4" t="str">
        <f t="shared" si="1655"/>
        <v/>
      </c>
      <c r="AA699" s="4" t="str">
        <f t="shared" si="1656"/>
        <v/>
      </c>
      <c r="AB699" s="4" t="str">
        <f t="shared" si="1657"/>
        <v/>
      </c>
      <c r="AC699" s="4" t="str">
        <f t="shared" si="1658"/>
        <v/>
      </c>
      <c r="AD699" s="4" t="str">
        <f t="shared" si="1659"/>
        <v/>
      </c>
      <c r="AE699" s="4" t="str">
        <f t="shared" si="1660"/>
        <v/>
      </c>
      <c r="AF699" s="4" t="str">
        <f t="shared" si="1661"/>
        <v/>
      </c>
      <c r="AG699" s="4" t="str">
        <f t="shared" si="1662"/>
        <v/>
      </c>
      <c r="AH699" s="4" t="str">
        <f t="shared" si="1663"/>
        <v/>
      </c>
      <c r="AI699" s="4" t="str">
        <f t="shared" si="1664"/>
        <v/>
      </c>
      <c r="AJ699" s="4" t="str">
        <f t="shared" si="1665"/>
        <v/>
      </c>
      <c r="AK699" s="63" t="str">
        <f t="shared" si="1666"/>
        <v/>
      </c>
      <c r="AL699" s="4" t="str">
        <f t="shared" si="1667"/>
        <v/>
      </c>
      <c r="AM699" s="4" t="str">
        <f t="shared" si="1668"/>
        <v/>
      </c>
      <c r="AN699" s="4" t="str">
        <f t="shared" si="1669"/>
        <v/>
      </c>
      <c r="AO699" s="4" t="str">
        <f t="shared" si="1670"/>
        <v/>
      </c>
      <c r="AP699" s="4" t="str">
        <f t="shared" si="1671"/>
        <v/>
      </c>
      <c r="AQ699" s="4" t="str">
        <f t="shared" si="1672"/>
        <v/>
      </c>
      <c r="AR699" s="4" t="str">
        <f t="shared" si="1673"/>
        <v/>
      </c>
      <c r="AS699" s="4" t="str">
        <f t="shared" si="1674"/>
        <v/>
      </c>
      <c r="AT699" s="4" t="str">
        <f t="shared" si="1675"/>
        <v/>
      </c>
      <c r="AU699" s="4" t="str">
        <f t="shared" si="1676"/>
        <v/>
      </c>
      <c r="AV699" s="4" t="str">
        <f t="shared" si="1677"/>
        <v/>
      </c>
      <c r="AW699" s="4" t="str">
        <f t="shared" si="1678"/>
        <v/>
      </c>
      <c r="AX699" s="4" t="str">
        <f t="shared" si="1679"/>
        <v/>
      </c>
      <c r="AY699" s="4" t="str">
        <f t="shared" si="1680"/>
        <v/>
      </c>
      <c r="AZ699" s="4" t="str">
        <f t="shared" si="1681"/>
        <v/>
      </c>
      <c r="BA699" s="4" t="str">
        <f t="shared" si="1682"/>
        <v/>
      </c>
      <c r="BB699" s="4" t="str">
        <f t="shared" si="1683"/>
        <v/>
      </c>
      <c r="BC699" s="4" t="str">
        <f t="shared" si="1684"/>
        <v/>
      </c>
      <c r="BD699" s="4" t="str">
        <f t="shared" si="1685"/>
        <v/>
      </c>
      <c r="BE699" s="4" t="str">
        <f t="shared" si="1686"/>
        <v/>
      </c>
      <c r="BF699" s="4" t="str">
        <f t="shared" si="1687"/>
        <v/>
      </c>
      <c r="BG699" s="4" t="str">
        <f t="shared" si="1688"/>
        <v/>
      </c>
      <c r="BH699" s="4" t="str">
        <f t="shared" si="1689"/>
        <v/>
      </c>
      <c r="BI699" s="4" t="str">
        <f t="shared" si="1690"/>
        <v/>
      </c>
      <c r="BJ699" s="4" t="str">
        <f t="shared" si="1691"/>
        <v/>
      </c>
      <c r="BK699" s="4" t="str">
        <f t="shared" si="1692"/>
        <v/>
      </c>
      <c r="BL699" s="4" t="str">
        <f t="shared" si="1693"/>
        <v/>
      </c>
      <c r="BM699" s="4" t="str">
        <f t="shared" si="1694"/>
        <v/>
      </c>
      <c r="BN699" s="4" t="str">
        <f t="shared" si="1695"/>
        <v/>
      </c>
      <c r="BO699" s="4" t="str">
        <f t="shared" si="1696"/>
        <v/>
      </c>
      <c r="BP699" s="4" t="str">
        <f t="shared" si="1697"/>
        <v/>
      </c>
      <c r="BQ699" s="4" t="str">
        <f t="shared" si="1698"/>
        <v/>
      </c>
      <c r="BR699" s="4" t="str">
        <f t="shared" si="1699"/>
        <v/>
      </c>
      <c r="BS699" s="4" t="str">
        <f t="shared" si="1700"/>
        <v/>
      </c>
      <c r="BT699" s="4" t="str">
        <f t="shared" si="1701"/>
        <v/>
      </c>
      <c r="BU699" s="4" t="str">
        <f t="shared" si="1702"/>
        <v/>
      </c>
      <c r="BV699" s="4" t="str">
        <f t="shared" si="1703"/>
        <v/>
      </c>
      <c r="BW699" s="4" t="str">
        <f t="shared" si="1704"/>
        <v/>
      </c>
      <c r="BX699" s="4" t="str">
        <f t="shared" si="1705"/>
        <v/>
      </c>
      <c r="BY699" s="4" t="str">
        <f t="shared" si="1706"/>
        <v/>
      </c>
      <c r="BZ699" s="63" t="str">
        <f t="shared" si="1707"/>
        <v/>
      </c>
      <c r="CA699" s="4" t="str">
        <f t="shared" si="1708"/>
        <v/>
      </c>
      <c r="CB699" s="63" t="str">
        <f t="shared" si="1709"/>
        <v/>
      </c>
      <c r="CC699" s="4" t="str">
        <f t="shared" si="1710"/>
        <v/>
      </c>
      <c r="CD699" s="63" t="str">
        <f t="shared" si="1711"/>
        <v/>
      </c>
      <c r="CE699" s="4" t="str">
        <f t="shared" si="1712"/>
        <v/>
      </c>
      <c r="CF699" s="63" t="str">
        <f t="shared" si="1713"/>
        <v/>
      </c>
      <c r="CG699" s="4" t="str">
        <f t="shared" si="1714"/>
        <v/>
      </c>
      <c r="CH699" s="4" t="str">
        <f t="shared" si="1715"/>
        <v/>
      </c>
      <c r="CI699" s="4" t="str">
        <f t="shared" si="1716"/>
        <v/>
      </c>
      <c r="CJ699" s="63" t="str">
        <f t="shared" si="1717"/>
        <v/>
      </c>
      <c r="CK699" s="4" t="str">
        <f t="shared" si="1718"/>
        <v/>
      </c>
      <c r="CL699" s="4" t="str">
        <f t="shared" si="1719"/>
        <v/>
      </c>
      <c r="CM699" s="4" t="str">
        <f t="shared" si="1720"/>
        <v/>
      </c>
      <c r="CN699" s="4" t="str">
        <f t="shared" si="1721"/>
        <v/>
      </c>
      <c r="CO699" s="4" t="str">
        <f t="shared" si="1722"/>
        <v/>
      </c>
      <c r="CP699" s="4" t="str">
        <f t="shared" si="1723"/>
        <v/>
      </c>
      <c r="CQ699" s="4" t="str">
        <f t="shared" si="1724"/>
        <v/>
      </c>
      <c r="CR699" s="4" t="str">
        <f t="shared" si="1725"/>
        <v/>
      </c>
      <c r="CS699" s="4" t="str">
        <f t="shared" si="1726"/>
        <v/>
      </c>
      <c r="CT699" s="4" t="str">
        <f t="shared" si="1727"/>
        <v/>
      </c>
      <c r="CU699" s="4" t="str">
        <f t="shared" si="1728"/>
        <v/>
      </c>
      <c r="CV699" s="4" t="str">
        <f t="shared" si="1729"/>
        <v/>
      </c>
      <c r="CW699" s="4" t="str">
        <f t="shared" si="1730"/>
        <v/>
      </c>
      <c r="CX699" s="4" t="str">
        <f t="shared" si="1731"/>
        <v/>
      </c>
      <c r="CY699" s="4" t="str">
        <f t="shared" si="1732"/>
        <v/>
      </c>
      <c r="CZ699" s="4" t="str">
        <f t="shared" si="1733"/>
        <v/>
      </c>
      <c r="DA699" s="4" t="str">
        <f t="shared" si="1734"/>
        <v/>
      </c>
      <c r="DB699" s="4" t="str">
        <f t="shared" si="1735"/>
        <v/>
      </c>
      <c r="DC699" s="4" t="str">
        <f t="shared" si="1736"/>
        <v/>
      </c>
      <c r="DD699" s="4" t="str">
        <f t="shared" si="1737"/>
        <v/>
      </c>
      <c r="DE699" s="4" t="str">
        <f t="shared" si="1738"/>
        <v/>
      </c>
      <c r="DF699" s="4" t="str">
        <f t="shared" si="1739"/>
        <v/>
      </c>
      <c r="DG699" s="4" t="str">
        <f t="shared" si="1740"/>
        <v/>
      </c>
      <c r="DH699" s="4" t="str">
        <f t="shared" si="1741"/>
        <v/>
      </c>
      <c r="DI699" s="4" t="str">
        <f t="shared" si="1647"/>
        <v/>
      </c>
      <c r="DJ699" s="4" t="str">
        <f t="shared" si="1742"/>
        <v/>
      </c>
      <c r="DK699" s="4" t="str">
        <f t="shared" si="1743"/>
        <v/>
      </c>
      <c r="DL699" s="4" t="str">
        <f t="shared" si="1744"/>
        <v/>
      </c>
      <c r="DM699" s="4" t="str">
        <f t="shared" si="1745"/>
        <v/>
      </c>
      <c r="DN699" s="4" t="str">
        <f t="shared" si="1746"/>
        <v/>
      </c>
      <c r="DO699" s="4" t="str">
        <f t="shared" si="1747"/>
        <v/>
      </c>
      <c r="DP699" s="4" t="str">
        <f t="shared" si="1748"/>
        <v/>
      </c>
      <c r="DQ699" s="4" t="str">
        <f t="shared" si="1749"/>
        <v/>
      </c>
      <c r="DR699" s="4" t="str">
        <f t="shared" si="1750"/>
        <v/>
      </c>
      <c r="DS699" s="4" t="str">
        <f t="shared" si="1751"/>
        <v/>
      </c>
      <c r="DT699" s="4" t="str">
        <f t="shared" si="1752"/>
        <v/>
      </c>
      <c r="DU699" s="4" t="str">
        <f t="shared" si="1753"/>
        <v/>
      </c>
    </row>
    <row r="700" spans="18:125" x14ac:dyDescent="0.25">
      <c r="R700" s="19" t="str">
        <f t="shared" si="1649"/>
        <v/>
      </c>
      <c r="T700" t="str">
        <f t="shared" si="1650"/>
        <v/>
      </c>
      <c r="U700" s="4" t="str">
        <f t="shared" si="1648"/>
        <v/>
      </c>
      <c r="V700" s="4" t="str">
        <f t="shared" si="1651"/>
        <v/>
      </c>
      <c r="W700" s="4" t="str">
        <f t="shared" si="1652"/>
        <v/>
      </c>
      <c r="X700" s="4" t="str">
        <f t="shared" si="1653"/>
        <v/>
      </c>
      <c r="Y700" s="4" t="str">
        <f t="shared" si="1654"/>
        <v/>
      </c>
      <c r="Z700" s="4" t="str">
        <f t="shared" si="1655"/>
        <v/>
      </c>
      <c r="AA700" s="4" t="str">
        <f t="shared" si="1656"/>
        <v/>
      </c>
      <c r="AB700" s="4" t="str">
        <f t="shared" si="1657"/>
        <v/>
      </c>
      <c r="AC700" s="4" t="str">
        <f t="shared" si="1658"/>
        <v/>
      </c>
      <c r="AD700" s="4" t="str">
        <f t="shared" si="1659"/>
        <v/>
      </c>
      <c r="AE700" s="4" t="str">
        <f t="shared" si="1660"/>
        <v/>
      </c>
      <c r="AF700" s="4" t="str">
        <f t="shared" si="1661"/>
        <v/>
      </c>
      <c r="AG700" s="4" t="str">
        <f t="shared" si="1662"/>
        <v/>
      </c>
      <c r="AH700" s="4" t="str">
        <f t="shared" si="1663"/>
        <v/>
      </c>
      <c r="AI700" s="4" t="str">
        <f t="shared" si="1664"/>
        <v/>
      </c>
      <c r="AJ700" s="4" t="str">
        <f t="shared" si="1665"/>
        <v/>
      </c>
      <c r="AK700" s="63" t="str">
        <f t="shared" si="1666"/>
        <v/>
      </c>
      <c r="AL700" s="4" t="str">
        <f t="shared" si="1667"/>
        <v/>
      </c>
      <c r="AM700" s="4" t="str">
        <f t="shared" si="1668"/>
        <v/>
      </c>
      <c r="AN700" s="4" t="str">
        <f t="shared" si="1669"/>
        <v/>
      </c>
      <c r="AO700" s="4" t="str">
        <f t="shared" si="1670"/>
        <v/>
      </c>
      <c r="AP700" s="4" t="str">
        <f t="shared" si="1671"/>
        <v/>
      </c>
      <c r="AQ700" s="4" t="str">
        <f t="shared" si="1672"/>
        <v/>
      </c>
      <c r="AR700" s="4" t="str">
        <f t="shared" si="1673"/>
        <v/>
      </c>
      <c r="AS700" s="4" t="str">
        <f t="shared" si="1674"/>
        <v/>
      </c>
      <c r="AT700" s="4" t="str">
        <f t="shared" si="1675"/>
        <v/>
      </c>
      <c r="AU700" s="4" t="str">
        <f t="shared" si="1676"/>
        <v/>
      </c>
      <c r="AV700" s="4" t="str">
        <f t="shared" si="1677"/>
        <v/>
      </c>
      <c r="AW700" s="4" t="str">
        <f t="shared" si="1678"/>
        <v/>
      </c>
      <c r="AX700" s="4" t="str">
        <f t="shared" si="1679"/>
        <v/>
      </c>
      <c r="AY700" s="4" t="str">
        <f t="shared" si="1680"/>
        <v/>
      </c>
      <c r="AZ700" s="4" t="str">
        <f t="shared" si="1681"/>
        <v/>
      </c>
      <c r="BA700" s="4" t="str">
        <f t="shared" si="1682"/>
        <v/>
      </c>
      <c r="BB700" s="4" t="str">
        <f t="shared" si="1683"/>
        <v/>
      </c>
      <c r="BC700" s="4" t="str">
        <f t="shared" si="1684"/>
        <v/>
      </c>
      <c r="BD700" s="4" t="str">
        <f t="shared" si="1685"/>
        <v/>
      </c>
      <c r="BE700" s="4" t="str">
        <f t="shared" si="1686"/>
        <v/>
      </c>
      <c r="BF700" s="4" t="str">
        <f t="shared" si="1687"/>
        <v/>
      </c>
      <c r="BG700" s="4" t="str">
        <f t="shared" si="1688"/>
        <v/>
      </c>
      <c r="BH700" s="4" t="str">
        <f t="shared" si="1689"/>
        <v/>
      </c>
      <c r="BI700" s="4" t="str">
        <f t="shared" si="1690"/>
        <v/>
      </c>
      <c r="BJ700" s="4" t="str">
        <f t="shared" si="1691"/>
        <v/>
      </c>
      <c r="BK700" s="4" t="str">
        <f t="shared" si="1692"/>
        <v/>
      </c>
      <c r="BL700" s="4" t="str">
        <f t="shared" si="1693"/>
        <v/>
      </c>
      <c r="BM700" s="4" t="str">
        <f t="shared" si="1694"/>
        <v/>
      </c>
      <c r="BN700" s="4" t="str">
        <f t="shared" si="1695"/>
        <v/>
      </c>
      <c r="BO700" s="4" t="str">
        <f t="shared" si="1696"/>
        <v/>
      </c>
      <c r="BP700" s="4" t="str">
        <f t="shared" si="1697"/>
        <v/>
      </c>
      <c r="BQ700" s="4" t="str">
        <f t="shared" si="1698"/>
        <v/>
      </c>
      <c r="BR700" s="4" t="str">
        <f t="shared" si="1699"/>
        <v/>
      </c>
      <c r="BS700" s="4" t="str">
        <f t="shared" si="1700"/>
        <v/>
      </c>
      <c r="BT700" s="4" t="str">
        <f t="shared" si="1701"/>
        <v/>
      </c>
      <c r="BU700" s="4" t="str">
        <f t="shared" si="1702"/>
        <v/>
      </c>
      <c r="BV700" s="4" t="str">
        <f t="shared" si="1703"/>
        <v/>
      </c>
      <c r="BW700" s="4" t="str">
        <f t="shared" si="1704"/>
        <v/>
      </c>
      <c r="BX700" s="4" t="str">
        <f t="shared" si="1705"/>
        <v/>
      </c>
      <c r="BY700" s="4" t="str">
        <f t="shared" si="1706"/>
        <v/>
      </c>
      <c r="BZ700" s="63" t="str">
        <f t="shared" si="1707"/>
        <v/>
      </c>
      <c r="CA700" s="4" t="str">
        <f t="shared" si="1708"/>
        <v/>
      </c>
      <c r="CB700" s="63" t="str">
        <f t="shared" si="1709"/>
        <v/>
      </c>
      <c r="CC700" s="4" t="str">
        <f t="shared" si="1710"/>
        <v/>
      </c>
      <c r="CD700" s="63" t="str">
        <f t="shared" si="1711"/>
        <v/>
      </c>
      <c r="CE700" s="4" t="str">
        <f t="shared" si="1712"/>
        <v/>
      </c>
      <c r="CF700" s="63" t="str">
        <f t="shared" si="1713"/>
        <v/>
      </c>
      <c r="CG700" s="4" t="str">
        <f t="shared" si="1714"/>
        <v/>
      </c>
      <c r="CH700" s="4" t="str">
        <f t="shared" si="1715"/>
        <v/>
      </c>
      <c r="CI700" s="4" t="str">
        <f t="shared" si="1716"/>
        <v/>
      </c>
      <c r="CJ700" s="63" t="str">
        <f t="shared" si="1717"/>
        <v/>
      </c>
      <c r="CK700" s="4" t="str">
        <f t="shared" si="1718"/>
        <v/>
      </c>
      <c r="CL700" s="4" t="str">
        <f t="shared" si="1719"/>
        <v/>
      </c>
      <c r="CM700" s="4" t="str">
        <f t="shared" si="1720"/>
        <v/>
      </c>
      <c r="CN700" s="4" t="str">
        <f t="shared" si="1721"/>
        <v/>
      </c>
      <c r="CO700" s="4" t="str">
        <f t="shared" si="1722"/>
        <v/>
      </c>
      <c r="CP700" s="4" t="str">
        <f t="shared" si="1723"/>
        <v/>
      </c>
      <c r="CQ700" s="4" t="str">
        <f t="shared" si="1724"/>
        <v/>
      </c>
      <c r="CR700" s="4" t="str">
        <f t="shared" si="1725"/>
        <v/>
      </c>
      <c r="CS700" s="4" t="str">
        <f t="shared" si="1726"/>
        <v/>
      </c>
      <c r="CT700" s="4" t="str">
        <f t="shared" si="1727"/>
        <v/>
      </c>
      <c r="CU700" s="4" t="str">
        <f t="shared" si="1728"/>
        <v/>
      </c>
      <c r="CV700" s="4" t="str">
        <f t="shared" si="1729"/>
        <v/>
      </c>
      <c r="CW700" s="4" t="str">
        <f t="shared" si="1730"/>
        <v/>
      </c>
      <c r="CX700" s="4" t="str">
        <f t="shared" si="1731"/>
        <v/>
      </c>
      <c r="CY700" s="4" t="str">
        <f t="shared" si="1732"/>
        <v/>
      </c>
      <c r="CZ700" s="4" t="str">
        <f t="shared" si="1733"/>
        <v/>
      </c>
      <c r="DA700" s="4" t="str">
        <f t="shared" si="1734"/>
        <v/>
      </c>
      <c r="DB700" s="4" t="str">
        <f t="shared" si="1735"/>
        <v/>
      </c>
      <c r="DC700" s="4" t="str">
        <f t="shared" si="1736"/>
        <v/>
      </c>
      <c r="DD700" s="4" t="str">
        <f t="shared" si="1737"/>
        <v/>
      </c>
      <c r="DE700" s="4" t="str">
        <f t="shared" si="1738"/>
        <v/>
      </c>
      <c r="DF700" s="4" t="str">
        <f t="shared" si="1739"/>
        <v/>
      </c>
      <c r="DG700" s="4" t="str">
        <f t="shared" si="1740"/>
        <v/>
      </c>
      <c r="DH700" s="4" t="str">
        <f t="shared" si="1741"/>
        <v/>
      </c>
      <c r="DI700" s="4" t="str">
        <f t="shared" si="1647"/>
        <v/>
      </c>
      <c r="DJ700" s="4" t="str">
        <f t="shared" si="1742"/>
        <v/>
      </c>
      <c r="DK700" s="4" t="str">
        <f t="shared" si="1743"/>
        <v/>
      </c>
      <c r="DL700" s="4" t="str">
        <f t="shared" si="1744"/>
        <v/>
      </c>
      <c r="DM700" s="4" t="str">
        <f t="shared" si="1745"/>
        <v/>
      </c>
      <c r="DN700" s="4" t="str">
        <f t="shared" si="1746"/>
        <v/>
      </c>
      <c r="DO700" s="4" t="str">
        <f t="shared" si="1747"/>
        <v/>
      </c>
      <c r="DP700" s="4" t="str">
        <f t="shared" si="1748"/>
        <v/>
      </c>
      <c r="DQ700" s="4" t="str">
        <f t="shared" si="1749"/>
        <v/>
      </c>
      <c r="DR700" s="4" t="str">
        <f t="shared" si="1750"/>
        <v/>
      </c>
      <c r="DS700" s="4" t="str">
        <f t="shared" si="1751"/>
        <v/>
      </c>
      <c r="DT700" s="4" t="str">
        <f t="shared" si="1752"/>
        <v/>
      </c>
      <c r="DU700" s="4" t="str">
        <f t="shared" si="1753"/>
        <v/>
      </c>
    </row>
    <row r="701" spans="18:125" x14ac:dyDescent="0.25">
      <c r="R701" s="19" t="str">
        <f t="shared" si="1649"/>
        <v/>
      </c>
      <c r="T701" t="str">
        <f t="shared" si="1650"/>
        <v/>
      </c>
      <c r="U701" s="4" t="str">
        <f t="shared" si="1648"/>
        <v/>
      </c>
      <c r="V701" s="4" t="str">
        <f t="shared" si="1651"/>
        <v/>
      </c>
      <c r="W701" s="4" t="str">
        <f t="shared" si="1652"/>
        <v/>
      </c>
      <c r="X701" s="4" t="str">
        <f t="shared" si="1653"/>
        <v/>
      </c>
      <c r="Y701" s="4" t="str">
        <f t="shared" si="1654"/>
        <v/>
      </c>
      <c r="Z701" s="4" t="str">
        <f t="shared" si="1655"/>
        <v/>
      </c>
      <c r="AA701" s="4" t="str">
        <f t="shared" si="1656"/>
        <v/>
      </c>
      <c r="AB701" s="4" t="str">
        <f t="shared" si="1657"/>
        <v/>
      </c>
      <c r="AC701" s="4" t="str">
        <f t="shared" si="1658"/>
        <v/>
      </c>
      <c r="AD701" s="4" t="str">
        <f t="shared" si="1659"/>
        <v/>
      </c>
      <c r="AE701" s="4" t="str">
        <f t="shared" si="1660"/>
        <v/>
      </c>
      <c r="AF701" s="4" t="str">
        <f t="shared" si="1661"/>
        <v/>
      </c>
      <c r="AG701" s="4" t="str">
        <f t="shared" si="1662"/>
        <v/>
      </c>
      <c r="AH701" s="4" t="str">
        <f t="shared" si="1663"/>
        <v/>
      </c>
      <c r="AI701" s="4" t="str">
        <f t="shared" si="1664"/>
        <v/>
      </c>
      <c r="AJ701" s="4" t="str">
        <f t="shared" si="1665"/>
        <v/>
      </c>
      <c r="AK701" s="63" t="str">
        <f t="shared" si="1666"/>
        <v/>
      </c>
      <c r="AL701" s="4" t="str">
        <f t="shared" si="1667"/>
        <v/>
      </c>
      <c r="AM701" s="4" t="str">
        <f t="shared" si="1668"/>
        <v/>
      </c>
      <c r="AN701" s="4" t="str">
        <f t="shared" si="1669"/>
        <v/>
      </c>
      <c r="AO701" s="4" t="str">
        <f t="shared" si="1670"/>
        <v/>
      </c>
      <c r="AP701" s="4" t="str">
        <f t="shared" si="1671"/>
        <v/>
      </c>
      <c r="AQ701" s="4" t="str">
        <f t="shared" si="1672"/>
        <v/>
      </c>
      <c r="AR701" s="4" t="str">
        <f t="shared" si="1673"/>
        <v/>
      </c>
      <c r="AS701" s="4" t="str">
        <f t="shared" si="1674"/>
        <v/>
      </c>
      <c r="AT701" s="4" t="str">
        <f t="shared" si="1675"/>
        <v/>
      </c>
      <c r="AU701" s="4" t="str">
        <f t="shared" si="1676"/>
        <v/>
      </c>
      <c r="AV701" s="4" t="str">
        <f t="shared" si="1677"/>
        <v/>
      </c>
      <c r="AW701" s="4" t="str">
        <f t="shared" si="1678"/>
        <v/>
      </c>
      <c r="AX701" s="4" t="str">
        <f t="shared" si="1679"/>
        <v/>
      </c>
      <c r="AY701" s="4" t="str">
        <f t="shared" si="1680"/>
        <v/>
      </c>
      <c r="AZ701" s="4" t="str">
        <f t="shared" si="1681"/>
        <v/>
      </c>
      <c r="BA701" s="4" t="str">
        <f t="shared" si="1682"/>
        <v/>
      </c>
      <c r="BB701" s="4" t="str">
        <f t="shared" si="1683"/>
        <v/>
      </c>
      <c r="BC701" s="4" t="str">
        <f t="shared" si="1684"/>
        <v/>
      </c>
      <c r="BD701" s="4" t="str">
        <f t="shared" si="1685"/>
        <v/>
      </c>
      <c r="BE701" s="4" t="str">
        <f t="shared" si="1686"/>
        <v/>
      </c>
      <c r="BF701" s="4" t="str">
        <f t="shared" si="1687"/>
        <v/>
      </c>
      <c r="BG701" s="4" t="str">
        <f t="shared" si="1688"/>
        <v/>
      </c>
      <c r="BH701" s="4" t="str">
        <f t="shared" si="1689"/>
        <v/>
      </c>
      <c r="BI701" s="4" t="str">
        <f t="shared" si="1690"/>
        <v/>
      </c>
      <c r="BJ701" s="4" t="str">
        <f t="shared" si="1691"/>
        <v/>
      </c>
      <c r="BK701" s="4" t="str">
        <f t="shared" si="1692"/>
        <v/>
      </c>
      <c r="BL701" s="4" t="str">
        <f t="shared" si="1693"/>
        <v/>
      </c>
      <c r="BM701" s="4" t="str">
        <f t="shared" si="1694"/>
        <v/>
      </c>
      <c r="BN701" s="4" t="str">
        <f t="shared" si="1695"/>
        <v/>
      </c>
      <c r="BO701" s="4" t="str">
        <f t="shared" si="1696"/>
        <v/>
      </c>
      <c r="BP701" s="4" t="str">
        <f t="shared" si="1697"/>
        <v/>
      </c>
      <c r="BQ701" s="4" t="str">
        <f t="shared" si="1698"/>
        <v/>
      </c>
      <c r="BR701" s="4" t="str">
        <f t="shared" si="1699"/>
        <v/>
      </c>
      <c r="BS701" s="4" t="str">
        <f t="shared" si="1700"/>
        <v/>
      </c>
      <c r="BT701" s="4" t="str">
        <f t="shared" si="1701"/>
        <v/>
      </c>
      <c r="BU701" s="4" t="str">
        <f t="shared" si="1702"/>
        <v/>
      </c>
      <c r="BV701" s="4" t="str">
        <f t="shared" si="1703"/>
        <v/>
      </c>
      <c r="BW701" s="4" t="str">
        <f t="shared" si="1704"/>
        <v/>
      </c>
      <c r="BX701" s="4" t="str">
        <f t="shared" si="1705"/>
        <v/>
      </c>
      <c r="BY701" s="4" t="str">
        <f t="shared" si="1706"/>
        <v/>
      </c>
      <c r="BZ701" s="63" t="str">
        <f t="shared" si="1707"/>
        <v/>
      </c>
      <c r="CA701" s="4" t="str">
        <f t="shared" si="1708"/>
        <v/>
      </c>
      <c r="CB701" s="63" t="str">
        <f t="shared" si="1709"/>
        <v/>
      </c>
      <c r="CC701" s="4" t="str">
        <f t="shared" si="1710"/>
        <v/>
      </c>
      <c r="CD701" s="63" t="str">
        <f t="shared" si="1711"/>
        <v/>
      </c>
      <c r="CE701" s="4" t="str">
        <f t="shared" si="1712"/>
        <v/>
      </c>
      <c r="CF701" s="63" t="str">
        <f t="shared" si="1713"/>
        <v/>
      </c>
      <c r="CG701" s="4" t="str">
        <f t="shared" si="1714"/>
        <v/>
      </c>
      <c r="CH701" s="4" t="str">
        <f t="shared" si="1715"/>
        <v/>
      </c>
      <c r="CI701" s="4" t="str">
        <f t="shared" si="1716"/>
        <v/>
      </c>
      <c r="CJ701" s="63" t="str">
        <f t="shared" si="1717"/>
        <v/>
      </c>
      <c r="CK701" s="4" t="str">
        <f t="shared" si="1718"/>
        <v/>
      </c>
      <c r="CL701" s="4" t="str">
        <f t="shared" si="1719"/>
        <v/>
      </c>
      <c r="CM701" s="4" t="str">
        <f t="shared" si="1720"/>
        <v/>
      </c>
      <c r="CN701" s="4" t="str">
        <f t="shared" si="1721"/>
        <v/>
      </c>
      <c r="CO701" s="4" t="str">
        <f t="shared" si="1722"/>
        <v/>
      </c>
      <c r="CP701" s="4" t="str">
        <f t="shared" si="1723"/>
        <v/>
      </c>
      <c r="CQ701" s="4" t="str">
        <f t="shared" si="1724"/>
        <v/>
      </c>
      <c r="CR701" s="4" t="str">
        <f t="shared" si="1725"/>
        <v/>
      </c>
      <c r="CS701" s="4" t="str">
        <f t="shared" si="1726"/>
        <v/>
      </c>
      <c r="CT701" s="4" t="str">
        <f t="shared" si="1727"/>
        <v/>
      </c>
      <c r="CU701" s="4" t="str">
        <f t="shared" si="1728"/>
        <v/>
      </c>
      <c r="CV701" s="4" t="str">
        <f t="shared" si="1729"/>
        <v/>
      </c>
      <c r="CW701" s="4" t="str">
        <f t="shared" si="1730"/>
        <v/>
      </c>
      <c r="CX701" s="4" t="str">
        <f t="shared" si="1731"/>
        <v/>
      </c>
      <c r="CY701" s="4" t="str">
        <f t="shared" si="1732"/>
        <v/>
      </c>
      <c r="CZ701" s="4" t="str">
        <f t="shared" si="1733"/>
        <v/>
      </c>
      <c r="DA701" s="4" t="str">
        <f t="shared" si="1734"/>
        <v/>
      </c>
      <c r="DB701" s="4" t="str">
        <f t="shared" si="1735"/>
        <v/>
      </c>
      <c r="DC701" s="4" t="str">
        <f t="shared" si="1736"/>
        <v/>
      </c>
      <c r="DD701" s="4" t="str">
        <f t="shared" si="1737"/>
        <v/>
      </c>
      <c r="DE701" s="4" t="str">
        <f t="shared" si="1738"/>
        <v/>
      </c>
      <c r="DF701" s="4" t="str">
        <f t="shared" si="1739"/>
        <v/>
      </c>
      <c r="DG701" s="4" t="str">
        <f t="shared" si="1740"/>
        <v/>
      </c>
      <c r="DH701" s="4" t="str">
        <f t="shared" si="1741"/>
        <v/>
      </c>
      <c r="DI701" s="4" t="str">
        <f t="shared" si="1647"/>
        <v/>
      </c>
      <c r="DJ701" s="4" t="str">
        <f t="shared" si="1742"/>
        <v/>
      </c>
      <c r="DK701" s="4" t="str">
        <f t="shared" si="1743"/>
        <v/>
      </c>
      <c r="DL701" s="4" t="str">
        <f t="shared" si="1744"/>
        <v/>
      </c>
      <c r="DM701" s="4" t="str">
        <f t="shared" si="1745"/>
        <v/>
      </c>
      <c r="DN701" s="4" t="str">
        <f t="shared" si="1746"/>
        <v/>
      </c>
      <c r="DO701" s="4" t="str">
        <f t="shared" si="1747"/>
        <v/>
      </c>
      <c r="DP701" s="4" t="str">
        <f t="shared" si="1748"/>
        <v/>
      </c>
      <c r="DQ701" s="4" t="str">
        <f t="shared" si="1749"/>
        <v/>
      </c>
      <c r="DR701" s="4" t="str">
        <f t="shared" si="1750"/>
        <v/>
      </c>
      <c r="DS701" s="4" t="str">
        <f t="shared" si="1751"/>
        <v/>
      </c>
      <c r="DT701" s="4" t="str">
        <f t="shared" si="1752"/>
        <v/>
      </c>
      <c r="DU701" s="4" t="str">
        <f t="shared" si="1753"/>
        <v/>
      </c>
    </row>
    <row r="702" spans="18:125" x14ac:dyDescent="0.25">
      <c r="R702" s="19" t="str">
        <f t="shared" si="1649"/>
        <v/>
      </c>
      <c r="T702" t="str">
        <f t="shared" si="1650"/>
        <v/>
      </c>
      <c r="U702" s="4" t="str">
        <f t="shared" si="1648"/>
        <v/>
      </c>
      <c r="V702" s="4" t="str">
        <f t="shared" si="1651"/>
        <v/>
      </c>
      <c r="W702" s="4" t="str">
        <f t="shared" si="1652"/>
        <v/>
      </c>
      <c r="X702" s="4" t="str">
        <f t="shared" si="1653"/>
        <v/>
      </c>
      <c r="Y702" s="4" t="str">
        <f t="shared" si="1654"/>
        <v/>
      </c>
      <c r="Z702" s="4" t="str">
        <f t="shared" si="1655"/>
        <v/>
      </c>
      <c r="AA702" s="4" t="str">
        <f t="shared" si="1656"/>
        <v/>
      </c>
      <c r="AB702" s="4" t="str">
        <f t="shared" si="1657"/>
        <v/>
      </c>
      <c r="AC702" s="4" t="str">
        <f t="shared" si="1658"/>
        <v/>
      </c>
      <c r="AD702" s="4" t="str">
        <f t="shared" si="1659"/>
        <v/>
      </c>
      <c r="AE702" s="4" t="str">
        <f t="shared" si="1660"/>
        <v/>
      </c>
      <c r="AF702" s="4" t="str">
        <f t="shared" si="1661"/>
        <v/>
      </c>
      <c r="AG702" s="4" t="str">
        <f t="shared" si="1662"/>
        <v/>
      </c>
      <c r="AH702" s="4" t="str">
        <f t="shared" si="1663"/>
        <v/>
      </c>
      <c r="AI702" s="4" t="str">
        <f t="shared" si="1664"/>
        <v/>
      </c>
      <c r="AJ702" s="4" t="str">
        <f t="shared" si="1665"/>
        <v/>
      </c>
      <c r="AK702" s="63" t="str">
        <f t="shared" si="1666"/>
        <v/>
      </c>
      <c r="AL702" s="4" t="str">
        <f t="shared" si="1667"/>
        <v/>
      </c>
      <c r="AM702" s="4" t="str">
        <f t="shared" si="1668"/>
        <v/>
      </c>
      <c r="AN702" s="4" t="str">
        <f t="shared" si="1669"/>
        <v/>
      </c>
      <c r="AO702" s="4" t="str">
        <f t="shared" si="1670"/>
        <v/>
      </c>
      <c r="AP702" s="4" t="str">
        <f t="shared" si="1671"/>
        <v/>
      </c>
      <c r="AQ702" s="4" t="str">
        <f t="shared" si="1672"/>
        <v/>
      </c>
      <c r="AR702" s="4" t="str">
        <f t="shared" si="1673"/>
        <v/>
      </c>
      <c r="AS702" s="4" t="str">
        <f t="shared" si="1674"/>
        <v/>
      </c>
      <c r="AT702" s="4" t="str">
        <f t="shared" si="1675"/>
        <v/>
      </c>
      <c r="AU702" s="4" t="str">
        <f t="shared" si="1676"/>
        <v/>
      </c>
      <c r="AV702" s="4" t="str">
        <f t="shared" si="1677"/>
        <v/>
      </c>
      <c r="AW702" s="4" t="str">
        <f t="shared" si="1678"/>
        <v/>
      </c>
      <c r="AX702" s="4" t="str">
        <f t="shared" si="1679"/>
        <v/>
      </c>
      <c r="AY702" s="4" t="str">
        <f t="shared" si="1680"/>
        <v/>
      </c>
      <c r="AZ702" s="4" t="str">
        <f t="shared" si="1681"/>
        <v/>
      </c>
      <c r="BA702" s="4" t="str">
        <f t="shared" si="1682"/>
        <v/>
      </c>
      <c r="BB702" s="4" t="str">
        <f t="shared" si="1683"/>
        <v/>
      </c>
      <c r="BC702" s="4" t="str">
        <f t="shared" si="1684"/>
        <v/>
      </c>
      <c r="BD702" s="4" t="str">
        <f t="shared" si="1685"/>
        <v/>
      </c>
      <c r="BE702" s="4" t="str">
        <f t="shared" si="1686"/>
        <v/>
      </c>
      <c r="BF702" s="4" t="str">
        <f t="shared" si="1687"/>
        <v/>
      </c>
      <c r="BG702" s="4" t="str">
        <f t="shared" si="1688"/>
        <v/>
      </c>
      <c r="BH702" s="4" t="str">
        <f t="shared" si="1689"/>
        <v/>
      </c>
      <c r="BI702" s="4" t="str">
        <f t="shared" si="1690"/>
        <v/>
      </c>
      <c r="BJ702" s="4" t="str">
        <f t="shared" si="1691"/>
        <v/>
      </c>
      <c r="BK702" s="4" t="str">
        <f t="shared" si="1692"/>
        <v/>
      </c>
      <c r="BL702" s="4" t="str">
        <f t="shared" si="1693"/>
        <v/>
      </c>
      <c r="BM702" s="4" t="str">
        <f t="shared" si="1694"/>
        <v/>
      </c>
      <c r="BN702" s="4" t="str">
        <f t="shared" si="1695"/>
        <v/>
      </c>
      <c r="BO702" s="4" t="str">
        <f t="shared" si="1696"/>
        <v/>
      </c>
      <c r="BP702" s="4" t="str">
        <f t="shared" si="1697"/>
        <v/>
      </c>
      <c r="BQ702" s="4" t="str">
        <f t="shared" si="1698"/>
        <v/>
      </c>
      <c r="BR702" s="4" t="str">
        <f t="shared" si="1699"/>
        <v/>
      </c>
      <c r="BS702" s="4" t="str">
        <f t="shared" si="1700"/>
        <v/>
      </c>
      <c r="BT702" s="4" t="str">
        <f t="shared" si="1701"/>
        <v/>
      </c>
      <c r="BU702" s="4" t="str">
        <f t="shared" si="1702"/>
        <v/>
      </c>
      <c r="BV702" s="4" t="str">
        <f t="shared" si="1703"/>
        <v/>
      </c>
      <c r="BW702" s="4" t="str">
        <f t="shared" si="1704"/>
        <v/>
      </c>
      <c r="BX702" s="4" t="str">
        <f t="shared" si="1705"/>
        <v/>
      </c>
      <c r="BY702" s="4" t="str">
        <f t="shared" si="1706"/>
        <v/>
      </c>
      <c r="BZ702" s="63" t="str">
        <f t="shared" si="1707"/>
        <v/>
      </c>
      <c r="CA702" s="4" t="str">
        <f t="shared" si="1708"/>
        <v/>
      </c>
      <c r="CB702" s="63" t="str">
        <f t="shared" si="1709"/>
        <v/>
      </c>
      <c r="CC702" s="4" t="str">
        <f t="shared" si="1710"/>
        <v/>
      </c>
      <c r="CD702" s="63" t="str">
        <f t="shared" si="1711"/>
        <v/>
      </c>
      <c r="CE702" s="4" t="str">
        <f t="shared" si="1712"/>
        <v/>
      </c>
      <c r="CF702" s="63" t="str">
        <f t="shared" si="1713"/>
        <v/>
      </c>
      <c r="CG702" s="4" t="str">
        <f t="shared" si="1714"/>
        <v/>
      </c>
      <c r="CH702" s="4" t="str">
        <f t="shared" si="1715"/>
        <v/>
      </c>
      <c r="CI702" s="4" t="str">
        <f t="shared" si="1716"/>
        <v/>
      </c>
      <c r="CJ702" s="63" t="str">
        <f t="shared" si="1717"/>
        <v/>
      </c>
      <c r="CK702" s="4" t="str">
        <f t="shared" si="1718"/>
        <v/>
      </c>
      <c r="CL702" s="4" t="str">
        <f t="shared" si="1719"/>
        <v/>
      </c>
      <c r="CM702" s="4" t="str">
        <f t="shared" si="1720"/>
        <v/>
      </c>
      <c r="CN702" s="4" t="str">
        <f t="shared" si="1721"/>
        <v/>
      </c>
      <c r="CO702" s="4" t="str">
        <f t="shared" si="1722"/>
        <v/>
      </c>
      <c r="CP702" s="4" t="str">
        <f t="shared" si="1723"/>
        <v/>
      </c>
      <c r="CQ702" s="4" t="str">
        <f t="shared" si="1724"/>
        <v/>
      </c>
      <c r="CR702" s="4" t="str">
        <f t="shared" si="1725"/>
        <v/>
      </c>
      <c r="CS702" s="4" t="str">
        <f t="shared" si="1726"/>
        <v/>
      </c>
      <c r="CT702" s="4" t="str">
        <f t="shared" si="1727"/>
        <v/>
      </c>
      <c r="CU702" s="4" t="str">
        <f t="shared" si="1728"/>
        <v/>
      </c>
      <c r="CV702" s="4" t="str">
        <f t="shared" si="1729"/>
        <v/>
      </c>
      <c r="CW702" s="4" t="str">
        <f t="shared" si="1730"/>
        <v/>
      </c>
      <c r="CX702" s="4" t="str">
        <f t="shared" si="1731"/>
        <v/>
      </c>
      <c r="CY702" s="4" t="str">
        <f t="shared" si="1732"/>
        <v/>
      </c>
      <c r="CZ702" s="4" t="str">
        <f t="shared" si="1733"/>
        <v/>
      </c>
      <c r="DA702" s="4" t="str">
        <f t="shared" si="1734"/>
        <v/>
      </c>
      <c r="DB702" s="4" t="str">
        <f t="shared" si="1735"/>
        <v/>
      </c>
      <c r="DC702" s="4" t="str">
        <f t="shared" si="1736"/>
        <v/>
      </c>
      <c r="DD702" s="4" t="str">
        <f t="shared" si="1737"/>
        <v/>
      </c>
      <c r="DE702" s="4" t="str">
        <f t="shared" si="1738"/>
        <v/>
      </c>
      <c r="DF702" s="4" t="str">
        <f t="shared" si="1739"/>
        <v/>
      </c>
      <c r="DG702" s="4" t="str">
        <f t="shared" si="1740"/>
        <v/>
      </c>
      <c r="DH702" s="4" t="str">
        <f t="shared" si="1741"/>
        <v/>
      </c>
      <c r="DI702" s="4" t="str">
        <f t="shared" si="1647"/>
        <v/>
      </c>
      <c r="DJ702" s="4" t="str">
        <f t="shared" si="1742"/>
        <v/>
      </c>
      <c r="DK702" s="4" t="str">
        <f t="shared" si="1743"/>
        <v/>
      </c>
      <c r="DL702" s="4" t="str">
        <f t="shared" si="1744"/>
        <v/>
      </c>
      <c r="DM702" s="4" t="str">
        <f t="shared" si="1745"/>
        <v/>
      </c>
      <c r="DN702" s="4" t="str">
        <f t="shared" si="1746"/>
        <v/>
      </c>
      <c r="DO702" s="4" t="str">
        <f t="shared" si="1747"/>
        <v/>
      </c>
      <c r="DP702" s="4" t="str">
        <f t="shared" si="1748"/>
        <v/>
      </c>
      <c r="DQ702" s="4" t="str">
        <f t="shared" si="1749"/>
        <v/>
      </c>
      <c r="DR702" s="4" t="str">
        <f t="shared" si="1750"/>
        <v/>
      </c>
      <c r="DS702" s="4" t="str">
        <f t="shared" si="1751"/>
        <v/>
      </c>
      <c r="DT702" s="4" t="str">
        <f t="shared" si="1752"/>
        <v/>
      </c>
      <c r="DU702" s="4" t="str">
        <f t="shared" si="1753"/>
        <v/>
      </c>
    </row>
    <row r="703" spans="18:125" x14ac:dyDescent="0.25">
      <c r="R703" s="19" t="str">
        <f t="shared" si="1649"/>
        <v/>
      </c>
      <c r="T703" t="str">
        <f t="shared" si="1650"/>
        <v/>
      </c>
      <c r="U703" s="4" t="str">
        <f t="shared" si="1648"/>
        <v/>
      </c>
      <c r="V703" s="4" t="str">
        <f t="shared" si="1651"/>
        <v/>
      </c>
      <c r="W703" s="4" t="str">
        <f t="shared" si="1652"/>
        <v/>
      </c>
      <c r="X703" s="4" t="str">
        <f t="shared" si="1653"/>
        <v/>
      </c>
      <c r="Y703" s="4" t="str">
        <f t="shared" si="1654"/>
        <v/>
      </c>
      <c r="Z703" s="4" t="str">
        <f t="shared" si="1655"/>
        <v/>
      </c>
      <c r="AA703" s="4" t="str">
        <f t="shared" si="1656"/>
        <v/>
      </c>
      <c r="AB703" s="4" t="str">
        <f t="shared" si="1657"/>
        <v/>
      </c>
      <c r="AC703" s="4" t="str">
        <f t="shared" si="1658"/>
        <v/>
      </c>
      <c r="AD703" s="4" t="str">
        <f t="shared" si="1659"/>
        <v/>
      </c>
      <c r="AE703" s="4" t="str">
        <f t="shared" si="1660"/>
        <v/>
      </c>
      <c r="AF703" s="4" t="str">
        <f t="shared" si="1661"/>
        <v/>
      </c>
      <c r="AG703" s="4" t="str">
        <f t="shared" si="1662"/>
        <v/>
      </c>
      <c r="AH703" s="4" t="str">
        <f t="shared" si="1663"/>
        <v/>
      </c>
      <c r="AI703" s="4" t="str">
        <f t="shared" si="1664"/>
        <v/>
      </c>
      <c r="AJ703" s="4" t="str">
        <f t="shared" si="1665"/>
        <v/>
      </c>
      <c r="AK703" s="63" t="str">
        <f t="shared" si="1666"/>
        <v/>
      </c>
      <c r="AL703" s="4" t="str">
        <f t="shared" si="1667"/>
        <v/>
      </c>
      <c r="AM703" s="4" t="str">
        <f t="shared" si="1668"/>
        <v/>
      </c>
      <c r="AN703" s="4" t="str">
        <f t="shared" si="1669"/>
        <v/>
      </c>
      <c r="AO703" s="4" t="str">
        <f t="shared" si="1670"/>
        <v/>
      </c>
      <c r="AP703" s="4" t="str">
        <f t="shared" si="1671"/>
        <v/>
      </c>
      <c r="AQ703" s="4" t="str">
        <f t="shared" si="1672"/>
        <v/>
      </c>
      <c r="AR703" s="4" t="str">
        <f t="shared" si="1673"/>
        <v/>
      </c>
      <c r="AS703" s="4" t="str">
        <f t="shared" si="1674"/>
        <v/>
      </c>
      <c r="AT703" s="4" t="str">
        <f t="shared" si="1675"/>
        <v/>
      </c>
      <c r="AU703" s="4" t="str">
        <f t="shared" si="1676"/>
        <v/>
      </c>
      <c r="AV703" s="4" t="str">
        <f t="shared" si="1677"/>
        <v/>
      </c>
      <c r="AW703" s="4" t="str">
        <f t="shared" si="1678"/>
        <v/>
      </c>
      <c r="AX703" s="4" t="str">
        <f t="shared" si="1679"/>
        <v/>
      </c>
      <c r="AY703" s="4" t="str">
        <f t="shared" si="1680"/>
        <v/>
      </c>
      <c r="AZ703" s="4" t="str">
        <f t="shared" si="1681"/>
        <v/>
      </c>
      <c r="BA703" s="4" t="str">
        <f t="shared" si="1682"/>
        <v/>
      </c>
      <c r="BB703" s="4" t="str">
        <f t="shared" si="1683"/>
        <v/>
      </c>
      <c r="BC703" s="4" t="str">
        <f t="shared" si="1684"/>
        <v/>
      </c>
      <c r="BD703" s="4" t="str">
        <f t="shared" si="1685"/>
        <v/>
      </c>
      <c r="BE703" s="4" t="str">
        <f t="shared" si="1686"/>
        <v/>
      </c>
      <c r="BF703" s="4" t="str">
        <f t="shared" si="1687"/>
        <v/>
      </c>
      <c r="BG703" s="4" t="str">
        <f t="shared" si="1688"/>
        <v/>
      </c>
      <c r="BH703" s="4" t="str">
        <f t="shared" si="1689"/>
        <v/>
      </c>
      <c r="BI703" s="4" t="str">
        <f t="shared" si="1690"/>
        <v/>
      </c>
      <c r="BJ703" s="4" t="str">
        <f t="shared" si="1691"/>
        <v/>
      </c>
      <c r="BK703" s="4" t="str">
        <f t="shared" si="1692"/>
        <v/>
      </c>
      <c r="BL703" s="4" t="str">
        <f t="shared" si="1693"/>
        <v/>
      </c>
      <c r="BM703" s="4" t="str">
        <f t="shared" si="1694"/>
        <v/>
      </c>
      <c r="BN703" s="4" t="str">
        <f t="shared" si="1695"/>
        <v/>
      </c>
      <c r="BO703" s="4" t="str">
        <f t="shared" si="1696"/>
        <v/>
      </c>
      <c r="BP703" s="4" t="str">
        <f t="shared" si="1697"/>
        <v/>
      </c>
      <c r="BQ703" s="4" t="str">
        <f t="shared" si="1698"/>
        <v/>
      </c>
      <c r="BR703" s="4" t="str">
        <f t="shared" si="1699"/>
        <v/>
      </c>
      <c r="BS703" s="4" t="str">
        <f t="shared" si="1700"/>
        <v/>
      </c>
      <c r="BT703" s="4" t="str">
        <f t="shared" si="1701"/>
        <v/>
      </c>
      <c r="BU703" s="4" t="str">
        <f t="shared" si="1702"/>
        <v/>
      </c>
      <c r="BV703" s="4" t="str">
        <f t="shared" si="1703"/>
        <v/>
      </c>
      <c r="BW703" s="4" t="str">
        <f t="shared" si="1704"/>
        <v/>
      </c>
      <c r="BX703" s="4" t="str">
        <f t="shared" si="1705"/>
        <v/>
      </c>
      <c r="BY703" s="4" t="str">
        <f t="shared" si="1706"/>
        <v/>
      </c>
      <c r="BZ703" s="63" t="str">
        <f t="shared" si="1707"/>
        <v/>
      </c>
      <c r="CA703" s="4" t="str">
        <f t="shared" si="1708"/>
        <v/>
      </c>
      <c r="CB703" s="63" t="str">
        <f t="shared" si="1709"/>
        <v/>
      </c>
      <c r="CC703" s="4" t="str">
        <f t="shared" si="1710"/>
        <v/>
      </c>
      <c r="CD703" s="63" t="str">
        <f t="shared" si="1711"/>
        <v/>
      </c>
      <c r="CE703" s="4" t="str">
        <f t="shared" si="1712"/>
        <v/>
      </c>
      <c r="CF703" s="63" t="str">
        <f t="shared" si="1713"/>
        <v/>
      </c>
      <c r="CG703" s="4" t="str">
        <f t="shared" si="1714"/>
        <v/>
      </c>
      <c r="CH703" s="4" t="str">
        <f t="shared" si="1715"/>
        <v/>
      </c>
      <c r="CI703" s="4" t="str">
        <f t="shared" si="1716"/>
        <v/>
      </c>
      <c r="CJ703" s="63" t="str">
        <f t="shared" si="1717"/>
        <v/>
      </c>
      <c r="CK703" s="4" t="str">
        <f t="shared" si="1718"/>
        <v/>
      </c>
      <c r="CL703" s="4" t="str">
        <f t="shared" si="1719"/>
        <v/>
      </c>
      <c r="CM703" s="4" t="str">
        <f t="shared" si="1720"/>
        <v/>
      </c>
      <c r="CN703" s="4" t="str">
        <f t="shared" si="1721"/>
        <v/>
      </c>
      <c r="CO703" s="4" t="str">
        <f t="shared" si="1722"/>
        <v/>
      </c>
      <c r="CP703" s="4" t="str">
        <f t="shared" si="1723"/>
        <v/>
      </c>
      <c r="CQ703" s="4" t="str">
        <f t="shared" si="1724"/>
        <v/>
      </c>
      <c r="CR703" s="4" t="str">
        <f t="shared" si="1725"/>
        <v/>
      </c>
      <c r="CS703" s="4" t="str">
        <f t="shared" si="1726"/>
        <v/>
      </c>
      <c r="CT703" s="4" t="str">
        <f t="shared" si="1727"/>
        <v/>
      </c>
      <c r="CU703" s="4" t="str">
        <f t="shared" si="1728"/>
        <v/>
      </c>
      <c r="CV703" s="4" t="str">
        <f t="shared" si="1729"/>
        <v/>
      </c>
      <c r="CW703" s="4" t="str">
        <f t="shared" si="1730"/>
        <v/>
      </c>
      <c r="CX703" s="4" t="str">
        <f t="shared" si="1731"/>
        <v/>
      </c>
      <c r="CY703" s="4" t="str">
        <f t="shared" si="1732"/>
        <v/>
      </c>
      <c r="CZ703" s="4" t="str">
        <f t="shared" si="1733"/>
        <v/>
      </c>
      <c r="DA703" s="4" t="str">
        <f t="shared" si="1734"/>
        <v/>
      </c>
      <c r="DB703" s="4" t="str">
        <f t="shared" si="1735"/>
        <v/>
      </c>
      <c r="DC703" s="4" t="str">
        <f t="shared" si="1736"/>
        <v/>
      </c>
      <c r="DD703" s="4" t="str">
        <f t="shared" si="1737"/>
        <v/>
      </c>
      <c r="DE703" s="4" t="str">
        <f t="shared" si="1738"/>
        <v/>
      </c>
      <c r="DF703" s="4" t="str">
        <f t="shared" si="1739"/>
        <v/>
      </c>
      <c r="DG703" s="4" t="str">
        <f t="shared" si="1740"/>
        <v/>
      </c>
      <c r="DH703" s="4" t="str">
        <f t="shared" si="1741"/>
        <v/>
      </c>
      <c r="DI703" s="4" t="str">
        <f t="shared" si="1647"/>
        <v/>
      </c>
      <c r="DJ703" s="4" t="str">
        <f t="shared" si="1742"/>
        <v/>
      </c>
      <c r="DK703" s="4" t="str">
        <f t="shared" si="1743"/>
        <v/>
      </c>
      <c r="DL703" s="4" t="str">
        <f t="shared" si="1744"/>
        <v/>
      </c>
      <c r="DM703" s="4" t="str">
        <f t="shared" si="1745"/>
        <v/>
      </c>
      <c r="DN703" s="4" t="str">
        <f t="shared" si="1746"/>
        <v/>
      </c>
      <c r="DO703" s="4" t="str">
        <f t="shared" si="1747"/>
        <v/>
      </c>
      <c r="DP703" s="4" t="str">
        <f t="shared" si="1748"/>
        <v/>
      </c>
      <c r="DQ703" s="4" t="str">
        <f t="shared" si="1749"/>
        <v/>
      </c>
      <c r="DR703" s="4" t="str">
        <f t="shared" si="1750"/>
        <v/>
      </c>
      <c r="DS703" s="4" t="str">
        <f t="shared" si="1751"/>
        <v/>
      </c>
      <c r="DT703" s="4" t="str">
        <f t="shared" si="1752"/>
        <v/>
      </c>
      <c r="DU703" s="4" t="str">
        <f t="shared" si="1753"/>
        <v/>
      </c>
    </row>
    <row r="704" spans="18:125" x14ac:dyDescent="0.25">
      <c r="R704" s="19" t="str">
        <f t="shared" si="1649"/>
        <v/>
      </c>
      <c r="T704" t="str">
        <f t="shared" si="1650"/>
        <v/>
      </c>
      <c r="U704" s="4" t="str">
        <f t="shared" si="1648"/>
        <v/>
      </c>
      <c r="V704" s="4" t="str">
        <f t="shared" si="1651"/>
        <v/>
      </c>
      <c r="W704" s="4" t="str">
        <f t="shared" si="1652"/>
        <v/>
      </c>
      <c r="X704" s="4" t="str">
        <f t="shared" si="1653"/>
        <v/>
      </c>
      <c r="Y704" s="4" t="str">
        <f t="shared" si="1654"/>
        <v/>
      </c>
      <c r="Z704" s="4" t="str">
        <f t="shared" si="1655"/>
        <v/>
      </c>
      <c r="AA704" s="4" t="str">
        <f t="shared" si="1656"/>
        <v/>
      </c>
      <c r="AB704" s="4" t="str">
        <f t="shared" si="1657"/>
        <v/>
      </c>
      <c r="AC704" s="4" t="str">
        <f t="shared" si="1658"/>
        <v/>
      </c>
      <c r="AD704" s="4" t="str">
        <f t="shared" si="1659"/>
        <v/>
      </c>
      <c r="AE704" s="4" t="str">
        <f t="shared" si="1660"/>
        <v/>
      </c>
      <c r="AF704" s="4" t="str">
        <f t="shared" si="1661"/>
        <v/>
      </c>
      <c r="AG704" s="4" t="str">
        <f t="shared" si="1662"/>
        <v/>
      </c>
      <c r="AH704" s="4" t="str">
        <f t="shared" si="1663"/>
        <v/>
      </c>
      <c r="AI704" s="4" t="str">
        <f t="shared" si="1664"/>
        <v/>
      </c>
      <c r="AJ704" s="4" t="str">
        <f t="shared" si="1665"/>
        <v/>
      </c>
      <c r="AK704" s="63" t="str">
        <f t="shared" si="1666"/>
        <v/>
      </c>
      <c r="AL704" s="4" t="str">
        <f t="shared" si="1667"/>
        <v/>
      </c>
      <c r="AM704" s="4" t="str">
        <f t="shared" si="1668"/>
        <v/>
      </c>
      <c r="AN704" s="4" t="str">
        <f t="shared" si="1669"/>
        <v/>
      </c>
      <c r="AO704" s="4" t="str">
        <f t="shared" si="1670"/>
        <v/>
      </c>
      <c r="AP704" s="4" t="str">
        <f t="shared" si="1671"/>
        <v/>
      </c>
      <c r="AQ704" s="4" t="str">
        <f t="shared" si="1672"/>
        <v/>
      </c>
      <c r="AR704" s="4" t="str">
        <f t="shared" si="1673"/>
        <v/>
      </c>
      <c r="AS704" s="4" t="str">
        <f t="shared" si="1674"/>
        <v/>
      </c>
      <c r="AT704" s="4" t="str">
        <f t="shared" si="1675"/>
        <v/>
      </c>
      <c r="AU704" s="4" t="str">
        <f t="shared" si="1676"/>
        <v/>
      </c>
      <c r="AV704" s="4" t="str">
        <f t="shared" si="1677"/>
        <v/>
      </c>
      <c r="AW704" s="4" t="str">
        <f t="shared" si="1678"/>
        <v/>
      </c>
      <c r="AX704" s="4" t="str">
        <f t="shared" si="1679"/>
        <v/>
      </c>
      <c r="AY704" s="4" t="str">
        <f t="shared" si="1680"/>
        <v/>
      </c>
      <c r="AZ704" s="4" t="str">
        <f t="shared" si="1681"/>
        <v/>
      </c>
      <c r="BA704" s="4" t="str">
        <f t="shared" si="1682"/>
        <v/>
      </c>
      <c r="BB704" s="4" t="str">
        <f t="shared" si="1683"/>
        <v/>
      </c>
      <c r="BC704" s="4" t="str">
        <f t="shared" si="1684"/>
        <v/>
      </c>
      <c r="BD704" s="4" t="str">
        <f t="shared" si="1685"/>
        <v/>
      </c>
      <c r="BE704" s="4" t="str">
        <f t="shared" si="1686"/>
        <v/>
      </c>
      <c r="BF704" s="4" t="str">
        <f t="shared" si="1687"/>
        <v/>
      </c>
      <c r="BG704" s="4" t="str">
        <f t="shared" si="1688"/>
        <v/>
      </c>
      <c r="BH704" s="4" t="str">
        <f t="shared" si="1689"/>
        <v/>
      </c>
      <c r="BI704" s="4" t="str">
        <f t="shared" si="1690"/>
        <v/>
      </c>
      <c r="BJ704" s="4" t="str">
        <f t="shared" si="1691"/>
        <v/>
      </c>
      <c r="BK704" s="4" t="str">
        <f t="shared" si="1692"/>
        <v/>
      </c>
      <c r="BL704" s="4" t="str">
        <f t="shared" si="1693"/>
        <v/>
      </c>
      <c r="BM704" s="4" t="str">
        <f t="shared" si="1694"/>
        <v/>
      </c>
      <c r="BN704" s="4" t="str">
        <f t="shared" si="1695"/>
        <v/>
      </c>
      <c r="BO704" s="4" t="str">
        <f t="shared" si="1696"/>
        <v/>
      </c>
      <c r="BP704" s="4" t="str">
        <f t="shared" si="1697"/>
        <v/>
      </c>
      <c r="BQ704" s="4" t="str">
        <f t="shared" si="1698"/>
        <v/>
      </c>
      <c r="BR704" s="4" t="str">
        <f t="shared" si="1699"/>
        <v/>
      </c>
      <c r="BS704" s="4" t="str">
        <f t="shared" si="1700"/>
        <v/>
      </c>
      <c r="BT704" s="4" t="str">
        <f t="shared" si="1701"/>
        <v/>
      </c>
      <c r="BU704" s="4" t="str">
        <f t="shared" si="1702"/>
        <v/>
      </c>
      <c r="BV704" s="4" t="str">
        <f t="shared" si="1703"/>
        <v/>
      </c>
      <c r="BW704" s="4" t="str">
        <f t="shared" si="1704"/>
        <v/>
      </c>
      <c r="BX704" s="4" t="str">
        <f t="shared" si="1705"/>
        <v/>
      </c>
      <c r="BY704" s="4" t="str">
        <f t="shared" si="1706"/>
        <v/>
      </c>
      <c r="BZ704" s="63" t="str">
        <f t="shared" si="1707"/>
        <v/>
      </c>
      <c r="CA704" s="4" t="str">
        <f t="shared" si="1708"/>
        <v/>
      </c>
      <c r="CB704" s="63" t="str">
        <f t="shared" si="1709"/>
        <v/>
      </c>
      <c r="CC704" s="4" t="str">
        <f t="shared" si="1710"/>
        <v/>
      </c>
      <c r="CD704" s="63" t="str">
        <f t="shared" si="1711"/>
        <v/>
      </c>
      <c r="CE704" s="4" t="str">
        <f t="shared" si="1712"/>
        <v/>
      </c>
      <c r="CF704" s="63" t="str">
        <f t="shared" si="1713"/>
        <v/>
      </c>
      <c r="CG704" s="4" t="str">
        <f t="shared" si="1714"/>
        <v/>
      </c>
      <c r="CH704" s="4" t="str">
        <f t="shared" si="1715"/>
        <v/>
      </c>
      <c r="CI704" s="4" t="str">
        <f t="shared" si="1716"/>
        <v/>
      </c>
      <c r="CJ704" s="63" t="str">
        <f t="shared" si="1717"/>
        <v/>
      </c>
      <c r="CK704" s="4" t="str">
        <f t="shared" si="1718"/>
        <v/>
      </c>
      <c r="CL704" s="4" t="str">
        <f t="shared" si="1719"/>
        <v/>
      </c>
      <c r="CM704" s="4" t="str">
        <f t="shared" si="1720"/>
        <v/>
      </c>
      <c r="CN704" s="4" t="str">
        <f t="shared" si="1721"/>
        <v/>
      </c>
      <c r="CO704" s="4" t="str">
        <f t="shared" si="1722"/>
        <v/>
      </c>
      <c r="CP704" s="4" t="str">
        <f t="shared" si="1723"/>
        <v/>
      </c>
      <c r="CQ704" s="4" t="str">
        <f t="shared" si="1724"/>
        <v/>
      </c>
      <c r="CR704" s="4" t="str">
        <f t="shared" si="1725"/>
        <v/>
      </c>
      <c r="CS704" s="4" t="str">
        <f t="shared" si="1726"/>
        <v/>
      </c>
      <c r="CT704" s="4" t="str">
        <f t="shared" si="1727"/>
        <v/>
      </c>
      <c r="CU704" s="4" t="str">
        <f t="shared" si="1728"/>
        <v/>
      </c>
      <c r="CV704" s="4" t="str">
        <f t="shared" si="1729"/>
        <v/>
      </c>
      <c r="CW704" s="4" t="str">
        <f t="shared" si="1730"/>
        <v/>
      </c>
      <c r="CX704" s="4" t="str">
        <f t="shared" si="1731"/>
        <v/>
      </c>
      <c r="CY704" s="4" t="str">
        <f t="shared" si="1732"/>
        <v/>
      </c>
      <c r="CZ704" s="4" t="str">
        <f t="shared" si="1733"/>
        <v/>
      </c>
      <c r="DA704" s="4" t="str">
        <f t="shared" si="1734"/>
        <v/>
      </c>
      <c r="DB704" s="4" t="str">
        <f t="shared" si="1735"/>
        <v/>
      </c>
      <c r="DC704" s="4" t="str">
        <f t="shared" si="1736"/>
        <v/>
      </c>
      <c r="DD704" s="4" t="str">
        <f t="shared" si="1737"/>
        <v/>
      </c>
      <c r="DE704" s="4" t="str">
        <f t="shared" si="1738"/>
        <v/>
      </c>
      <c r="DF704" s="4" t="str">
        <f t="shared" si="1739"/>
        <v/>
      </c>
      <c r="DG704" s="4" t="str">
        <f t="shared" si="1740"/>
        <v/>
      </c>
      <c r="DH704" s="4" t="str">
        <f t="shared" si="1741"/>
        <v/>
      </c>
      <c r="DI704" s="4" t="str">
        <f t="shared" si="1647"/>
        <v/>
      </c>
      <c r="DJ704" s="4" t="str">
        <f t="shared" si="1742"/>
        <v/>
      </c>
      <c r="DK704" s="4" t="str">
        <f t="shared" si="1743"/>
        <v/>
      </c>
      <c r="DL704" s="4" t="str">
        <f t="shared" si="1744"/>
        <v/>
      </c>
      <c r="DM704" s="4" t="str">
        <f t="shared" si="1745"/>
        <v/>
      </c>
      <c r="DN704" s="4" t="str">
        <f t="shared" si="1746"/>
        <v/>
      </c>
      <c r="DO704" s="4" t="str">
        <f t="shared" si="1747"/>
        <v/>
      </c>
      <c r="DP704" s="4" t="str">
        <f t="shared" si="1748"/>
        <v/>
      </c>
      <c r="DQ704" s="4" t="str">
        <f t="shared" si="1749"/>
        <v/>
      </c>
      <c r="DR704" s="4" t="str">
        <f t="shared" si="1750"/>
        <v/>
      </c>
      <c r="DS704" s="4" t="str">
        <f t="shared" si="1751"/>
        <v/>
      </c>
      <c r="DT704" s="4" t="str">
        <f t="shared" si="1752"/>
        <v/>
      </c>
      <c r="DU704" s="4" t="str">
        <f t="shared" si="1753"/>
        <v/>
      </c>
    </row>
    <row r="705" spans="18:125" x14ac:dyDescent="0.25">
      <c r="R705" s="19" t="str">
        <f t="shared" si="1649"/>
        <v/>
      </c>
      <c r="T705" t="str">
        <f t="shared" si="1650"/>
        <v/>
      </c>
      <c r="U705" s="4" t="str">
        <f t="shared" si="1648"/>
        <v/>
      </c>
      <c r="V705" s="4" t="str">
        <f t="shared" si="1651"/>
        <v/>
      </c>
      <c r="W705" s="4" t="str">
        <f t="shared" si="1652"/>
        <v/>
      </c>
      <c r="X705" s="4" t="str">
        <f t="shared" si="1653"/>
        <v/>
      </c>
      <c r="Y705" s="4" t="str">
        <f t="shared" si="1654"/>
        <v/>
      </c>
      <c r="Z705" s="4" t="str">
        <f t="shared" si="1655"/>
        <v/>
      </c>
      <c r="AA705" s="4" t="str">
        <f t="shared" si="1656"/>
        <v/>
      </c>
      <c r="AB705" s="4" t="str">
        <f t="shared" si="1657"/>
        <v/>
      </c>
      <c r="AC705" s="4" t="str">
        <f t="shared" si="1658"/>
        <v/>
      </c>
      <c r="AD705" s="4" t="str">
        <f t="shared" si="1659"/>
        <v/>
      </c>
      <c r="AE705" s="4" t="str">
        <f t="shared" si="1660"/>
        <v/>
      </c>
      <c r="AF705" s="4" t="str">
        <f t="shared" si="1661"/>
        <v/>
      </c>
      <c r="AG705" s="4" t="str">
        <f t="shared" si="1662"/>
        <v/>
      </c>
      <c r="AH705" s="4" t="str">
        <f t="shared" si="1663"/>
        <v/>
      </c>
      <c r="AI705" s="4" t="str">
        <f t="shared" si="1664"/>
        <v/>
      </c>
      <c r="AJ705" s="4" t="str">
        <f t="shared" si="1665"/>
        <v/>
      </c>
      <c r="AK705" s="63" t="str">
        <f t="shared" si="1666"/>
        <v/>
      </c>
      <c r="AL705" s="4" t="str">
        <f t="shared" si="1667"/>
        <v/>
      </c>
      <c r="AM705" s="4" t="str">
        <f t="shared" si="1668"/>
        <v/>
      </c>
      <c r="AN705" s="4" t="str">
        <f t="shared" si="1669"/>
        <v/>
      </c>
      <c r="AO705" s="4" t="str">
        <f t="shared" si="1670"/>
        <v/>
      </c>
      <c r="AP705" s="4" t="str">
        <f t="shared" si="1671"/>
        <v/>
      </c>
      <c r="AQ705" s="4" t="str">
        <f t="shared" si="1672"/>
        <v/>
      </c>
      <c r="AR705" s="4" t="str">
        <f t="shared" si="1673"/>
        <v/>
      </c>
      <c r="AS705" s="4" t="str">
        <f t="shared" si="1674"/>
        <v/>
      </c>
      <c r="AT705" s="4" t="str">
        <f t="shared" si="1675"/>
        <v/>
      </c>
      <c r="AU705" s="4" t="str">
        <f t="shared" si="1676"/>
        <v/>
      </c>
      <c r="AV705" s="4" t="str">
        <f t="shared" si="1677"/>
        <v/>
      </c>
      <c r="AW705" s="4" t="str">
        <f t="shared" si="1678"/>
        <v/>
      </c>
      <c r="AX705" s="4" t="str">
        <f t="shared" si="1679"/>
        <v/>
      </c>
      <c r="AY705" s="4" t="str">
        <f t="shared" si="1680"/>
        <v/>
      </c>
      <c r="AZ705" s="4" t="str">
        <f t="shared" si="1681"/>
        <v/>
      </c>
      <c r="BA705" s="4" t="str">
        <f t="shared" si="1682"/>
        <v/>
      </c>
      <c r="BB705" s="4" t="str">
        <f t="shared" si="1683"/>
        <v/>
      </c>
      <c r="BC705" s="4" t="str">
        <f t="shared" si="1684"/>
        <v/>
      </c>
      <c r="BD705" s="4" t="str">
        <f t="shared" si="1685"/>
        <v/>
      </c>
      <c r="BE705" s="4" t="str">
        <f t="shared" si="1686"/>
        <v/>
      </c>
      <c r="BF705" s="4" t="str">
        <f t="shared" si="1687"/>
        <v/>
      </c>
      <c r="BG705" s="4" t="str">
        <f t="shared" si="1688"/>
        <v/>
      </c>
      <c r="BH705" s="4" t="str">
        <f t="shared" si="1689"/>
        <v/>
      </c>
      <c r="BI705" s="4" t="str">
        <f t="shared" si="1690"/>
        <v/>
      </c>
      <c r="BJ705" s="4" t="str">
        <f t="shared" si="1691"/>
        <v/>
      </c>
      <c r="BK705" s="4" t="str">
        <f t="shared" si="1692"/>
        <v/>
      </c>
      <c r="BL705" s="4" t="str">
        <f t="shared" si="1693"/>
        <v/>
      </c>
      <c r="BM705" s="4" t="str">
        <f t="shared" si="1694"/>
        <v/>
      </c>
      <c r="BN705" s="4" t="str">
        <f t="shared" si="1695"/>
        <v/>
      </c>
      <c r="BO705" s="4" t="str">
        <f t="shared" si="1696"/>
        <v/>
      </c>
      <c r="BP705" s="4" t="str">
        <f t="shared" si="1697"/>
        <v/>
      </c>
      <c r="BQ705" s="4" t="str">
        <f t="shared" si="1698"/>
        <v/>
      </c>
      <c r="BR705" s="4" t="str">
        <f t="shared" si="1699"/>
        <v/>
      </c>
      <c r="BS705" s="4" t="str">
        <f t="shared" si="1700"/>
        <v/>
      </c>
      <c r="BT705" s="4" t="str">
        <f t="shared" si="1701"/>
        <v/>
      </c>
      <c r="BU705" s="4" t="str">
        <f t="shared" si="1702"/>
        <v/>
      </c>
      <c r="BV705" s="4" t="str">
        <f t="shared" si="1703"/>
        <v/>
      </c>
      <c r="BW705" s="4" t="str">
        <f t="shared" si="1704"/>
        <v/>
      </c>
      <c r="BX705" s="4" t="str">
        <f t="shared" si="1705"/>
        <v/>
      </c>
      <c r="BY705" s="4" t="str">
        <f t="shared" si="1706"/>
        <v/>
      </c>
      <c r="BZ705" s="63" t="str">
        <f t="shared" si="1707"/>
        <v/>
      </c>
      <c r="CA705" s="4" t="str">
        <f t="shared" si="1708"/>
        <v/>
      </c>
      <c r="CB705" s="63" t="str">
        <f t="shared" si="1709"/>
        <v/>
      </c>
      <c r="CC705" s="4" t="str">
        <f t="shared" si="1710"/>
        <v/>
      </c>
      <c r="CD705" s="63" t="str">
        <f t="shared" si="1711"/>
        <v/>
      </c>
      <c r="CE705" s="4" t="str">
        <f t="shared" si="1712"/>
        <v/>
      </c>
      <c r="CF705" s="63" t="str">
        <f t="shared" si="1713"/>
        <v/>
      </c>
      <c r="CG705" s="4" t="str">
        <f t="shared" si="1714"/>
        <v/>
      </c>
      <c r="CH705" s="4" t="str">
        <f t="shared" si="1715"/>
        <v/>
      </c>
      <c r="CI705" s="4" t="str">
        <f t="shared" si="1716"/>
        <v/>
      </c>
      <c r="CJ705" s="63" t="str">
        <f t="shared" si="1717"/>
        <v/>
      </c>
      <c r="CK705" s="4" t="str">
        <f t="shared" si="1718"/>
        <v/>
      </c>
      <c r="CL705" s="4" t="str">
        <f t="shared" si="1719"/>
        <v/>
      </c>
      <c r="CM705" s="4" t="str">
        <f t="shared" si="1720"/>
        <v/>
      </c>
      <c r="CN705" s="4" t="str">
        <f t="shared" si="1721"/>
        <v/>
      </c>
      <c r="CO705" s="4" t="str">
        <f t="shared" si="1722"/>
        <v/>
      </c>
      <c r="CP705" s="4" t="str">
        <f t="shared" si="1723"/>
        <v/>
      </c>
      <c r="CQ705" s="4" t="str">
        <f t="shared" si="1724"/>
        <v/>
      </c>
      <c r="CR705" s="4" t="str">
        <f t="shared" si="1725"/>
        <v/>
      </c>
      <c r="CS705" s="4" t="str">
        <f t="shared" si="1726"/>
        <v/>
      </c>
      <c r="CT705" s="4" t="str">
        <f t="shared" si="1727"/>
        <v/>
      </c>
      <c r="CU705" s="4" t="str">
        <f t="shared" si="1728"/>
        <v/>
      </c>
      <c r="CV705" s="4" t="str">
        <f t="shared" si="1729"/>
        <v/>
      </c>
      <c r="CW705" s="4" t="str">
        <f t="shared" si="1730"/>
        <v/>
      </c>
      <c r="CX705" s="4" t="str">
        <f t="shared" si="1731"/>
        <v/>
      </c>
      <c r="CY705" s="4" t="str">
        <f t="shared" si="1732"/>
        <v/>
      </c>
      <c r="CZ705" s="4" t="str">
        <f t="shared" si="1733"/>
        <v/>
      </c>
      <c r="DA705" s="4" t="str">
        <f t="shared" si="1734"/>
        <v/>
      </c>
      <c r="DB705" s="4" t="str">
        <f t="shared" si="1735"/>
        <v/>
      </c>
      <c r="DC705" s="4" t="str">
        <f t="shared" si="1736"/>
        <v/>
      </c>
      <c r="DD705" s="4" t="str">
        <f t="shared" si="1737"/>
        <v/>
      </c>
      <c r="DE705" s="4" t="str">
        <f t="shared" si="1738"/>
        <v/>
      </c>
      <c r="DF705" s="4" t="str">
        <f t="shared" si="1739"/>
        <v/>
      </c>
      <c r="DG705" s="4" t="str">
        <f t="shared" si="1740"/>
        <v/>
      </c>
      <c r="DH705" s="4" t="str">
        <f t="shared" si="1741"/>
        <v/>
      </c>
      <c r="DI705" s="4" t="str">
        <f t="shared" si="1647"/>
        <v/>
      </c>
      <c r="DJ705" s="4" t="str">
        <f t="shared" si="1742"/>
        <v/>
      </c>
      <c r="DK705" s="4" t="str">
        <f t="shared" si="1743"/>
        <v/>
      </c>
      <c r="DL705" s="4" t="str">
        <f t="shared" si="1744"/>
        <v/>
      </c>
      <c r="DM705" s="4" t="str">
        <f t="shared" si="1745"/>
        <v/>
      </c>
      <c r="DN705" s="4" t="str">
        <f t="shared" si="1746"/>
        <v/>
      </c>
      <c r="DO705" s="4" t="str">
        <f t="shared" si="1747"/>
        <v/>
      </c>
      <c r="DP705" s="4" t="str">
        <f t="shared" si="1748"/>
        <v/>
      </c>
      <c r="DQ705" s="4" t="str">
        <f t="shared" si="1749"/>
        <v/>
      </c>
      <c r="DR705" s="4" t="str">
        <f t="shared" si="1750"/>
        <v/>
      </c>
      <c r="DS705" s="4" t="str">
        <f t="shared" si="1751"/>
        <v/>
      </c>
      <c r="DT705" s="4" t="str">
        <f t="shared" si="1752"/>
        <v/>
      </c>
      <c r="DU705" s="4" t="str">
        <f t="shared" si="1753"/>
        <v/>
      </c>
    </row>
    <row r="706" spans="18:125" x14ac:dyDescent="0.25">
      <c r="R706" s="19" t="str">
        <f t="shared" si="1649"/>
        <v/>
      </c>
      <c r="T706" t="str">
        <f t="shared" si="1650"/>
        <v/>
      </c>
      <c r="U706" s="4" t="str">
        <f t="shared" si="1648"/>
        <v/>
      </c>
      <c r="V706" s="4" t="str">
        <f t="shared" si="1651"/>
        <v/>
      </c>
      <c r="W706" s="4" t="str">
        <f t="shared" si="1652"/>
        <v/>
      </c>
      <c r="X706" s="4" t="str">
        <f t="shared" si="1653"/>
        <v/>
      </c>
      <c r="Y706" s="4" t="str">
        <f t="shared" si="1654"/>
        <v/>
      </c>
      <c r="Z706" s="4" t="str">
        <f t="shared" si="1655"/>
        <v/>
      </c>
      <c r="AA706" s="4" t="str">
        <f t="shared" si="1656"/>
        <v/>
      </c>
      <c r="AB706" s="4" t="str">
        <f t="shared" si="1657"/>
        <v/>
      </c>
      <c r="AC706" s="4" t="str">
        <f t="shared" si="1658"/>
        <v/>
      </c>
      <c r="AD706" s="4" t="str">
        <f t="shared" si="1659"/>
        <v/>
      </c>
      <c r="AE706" s="4" t="str">
        <f t="shared" si="1660"/>
        <v/>
      </c>
      <c r="AF706" s="4" t="str">
        <f t="shared" si="1661"/>
        <v/>
      </c>
      <c r="AG706" s="4" t="str">
        <f t="shared" si="1662"/>
        <v/>
      </c>
      <c r="AH706" s="4" t="str">
        <f t="shared" si="1663"/>
        <v/>
      </c>
      <c r="AI706" s="4" t="str">
        <f t="shared" si="1664"/>
        <v/>
      </c>
      <c r="AJ706" s="4" t="str">
        <f t="shared" si="1665"/>
        <v/>
      </c>
      <c r="AK706" s="63" t="str">
        <f t="shared" si="1666"/>
        <v/>
      </c>
      <c r="AL706" s="4" t="str">
        <f t="shared" si="1667"/>
        <v/>
      </c>
      <c r="AM706" s="4" t="str">
        <f t="shared" si="1668"/>
        <v/>
      </c>
      <c r="AN706" s="4" t="str">
        <f t="shared" si="1669"/>
        <v/>
      </c>
      <c r="AO706" s="4" t="str">
        <f t="shared" si="1670"/>
        <v/>
      </c>
      <c r="AP706" s="4" t="str">
        <f t="shared" si="1671"/>
        <v/>
      </c>
      <c r="AQ706" s="4" t="str">
        <f t="shared" si="1672"/>
        <v/>
      </c>
      <c r="AR706" s="4" t="str">
        <f t="shared" si="1673"/>
        <v/>
      </c>
      <c r="AS706" s="4" t="str">
        <f t="shared" si="1674"/>
        <v/>
      </c>
      <c r="AT706" s="4" t="str">
        <f t="shared" si="1675"/>
        <v/>
      </c>
      <c r="AU706" s="4" t="str">
        <f t="shared" si="1676"/>
        <v/>
      </c>
      <c r="AV706" s="4" t="str">
        <f t="shared" si="1677"/>
        <v/>
      </c>
      <c r="AW706" s="4" t="str">
        <f t="shared" si="1678"/>
        <v/>
      </c>
      <c r="AX706" s="4" t="str">
        <f t="shared" si="1679"/>
        <v/>
      </c>
      <c r="AY706" s="4" t="str">
        <f t="shared" si="1680"/>
        <v/>
      </c>
      <c r="AZ706" s="4" t="str">
        <f t="shared" si="1681"/>
        <v/>
      </c>
      <c r="BA706" s="4" t="str">
        <f t="shared" si="1682"/>
        <v/>
      </c>
      <c r="BB706" s="4" t="str">
        <f t="shared" si="1683"/>
        <v/>
      </c>
      <c r="BC706" s="4" t="str">
        <f t="shared" si="1684"/>
        <v/>
      </c>
      <c r="BD706" s="4" t="str">
        <f t="shared" si="1685"/>
        <v/>
      </c>
      <c r="BE706" s="4" t="str">
        <f t="shared" si="1686"/>
        <v/>
      </c>
      <c r="BF706" s="4" t="str">
        <f t="shared" si="1687"/>
        <v/>
      </c>
      <c r="BG706" s="4" t="str">
        <f t="shared" si="1688"/>
        <v/>
      </c>
      <c r="BH706" s="4" t="str">
        <f t="shared" si="1689"/>
        <v/>
      </c>
      <c r="BI706" s="4" t="str">
        <f t="shared" si="1690"/>
        <v/>
      </c>
      <c r="BJ706" s="4" t="str">
        <f t="shared" si="1691"/>
        <v/>
      </c>
      <c r="BK706" s="4" t="str">
        <f t="shared" si="1692"/>
        <v/>
      </c>
      <c r="BL706" s="4" t="str">
        <f t="shared" si="1693"/>
        <v/>
      </c>
      <c r="BM706" s="4" t="str">
        <f t="shared" si="1694"/>
        <v/>
      </c>
      <c r="BN706" s="4" t="str">
        <f t="shared" si="1695"/>
        <v/>
      </c>
      <c r="BO706" s="4" t="str">
        <f t="shared" si="1696"/>
        <v/>
      </c>
      <c r="BP706" s="4" t="str">
        <f t="shared" si="1697"/>
        <v/>
      </c>
      <c r="BQ706" s="4" t="str">
        <f t="shared" si="1698"/>
        <v/>
      </c>
      <c r="BR706" s="4" t="str">
        <f t="shared" si="1699"/>
        <v/>
      </c>
      <c r="BS706" s="4" t="str">
        <f t="shared" si="1700"/>
        <v/>
      </c>
      <c r="BT706" s="4" t="str">
        <f t="shared" si="1701"/>
        <v/>
      </c>
      <c r="BU706" s="4" t="str">
        <f t="shared" si="1702"/>
        <v/>
      </c>
      <c r="BV706" s="4" t="str">
        <f t="shared" si="1703"/>
        <v/>
      </c>
      <c r="BW706" s="4" t="str">
        <f t="shared" si="1704"/>
        <v/>
      </c>
      <c r="BX706" s="4" t="str">
        <f t="shared" si="1705"/>
        <v/>
      </c>
      <c r="BY706" s="4" t="str">
        <f t="shared" si="1706"/>
        <v/>
      </c>
      <c r="BZ706" s="63" t="str">
        <f t="shared" si="1707"/>
        <v/>
      </c>
      <c r="CA706" s="4" t="str">
        <f t="shared" si="1708"/>
        <v/>
      </c>
      <c r="CB706" s="63" t="str">
        <f t="shared" si="1709"/>
        <v/>
      </c>
      <c r="CC706" s="4" t="str">
        <f t="shared" si="1710"/>
        <v/>
      </c>
      <c r="CD706" s="63" t="str">
        <f t="shared" si="1711"/>
        <v/>
      </c>
      <c r="CE706" s="4" t="str">
        <f t="shared" si="1712"/>
        <v/>
      </c>
      <c r="CF706" s="63" t="str">
        <f t="shared" si="1713"/>
        <v/>
      </c>
      <c r="CG706" s="4" t="str">
        <f t="shared" si="1714"/>
        <v/>
      </c>
      <c r="CH706" s="4" t="str">
        <f t="shared" si="1715"/>
        <v/>
      </c>
      <c r="CI706" s="4" t="str">
        <f t="shared" si="1716"/>
        <v/>
      </c>
      <c r="CJ706" s="63" t="str">
        <f t="shared" si="1717"/>
        <v/>
      </c>
      <c r="CK706" s="4" t="str">
        <f t="shared" si="1718"/>
        <v/>
      </c>
      <c r="CL706" s="4" t="str">
        <f t="shared" si="1719"/>
        <v/>
      </c>
      <c r="CM706" s="4" t="str">
        <f t="shared" si="1720"/>
        <v/>
      </c>
      <c r="CN706" s="4" t="str">
        <f t="shared" si="1721"/>
        <v/>
      </c>
      <c r="CO706" s="4" t="str">
        <f t="shared" si="1722"/>
        <v/>
      </c>
      <c r="CP706" s="4" t="str">
        <f t="shared" si="1723"/>
        <v/>
      </c>
      <c r="CQ706" s="4" t="str">
        <f t="shared" si="1724"/>
        <v/>
      </c>
      <c r="CR706" s="4" t="str">
        <f t="shared" si="1725"/>
        <v/>
      </c>
      <c r="CS706" s="4" t="str">
        <f t="shared" si="1726"/>
        <v/>
      </c>
      <c r="CT706" s="4" t="str">
        <f t="shared" si="1727"/>
        <v/>
      </c>
      <c r="CU706" s="4" t="str">
        <f t="shared" si="1728"/>
        <v/>
      </c>
      <c r="CV706" s="4" t="str">
        <f t="shared" si="1729"/>
        <v/>
      </c>
      <c r="CW706" s="4" t="str">
        <f t="shared" si="1730"/>
        <v/>
      </c>
      <c r="CX706" s="4" t="str">
        <f t="shared" si="1731"/>
        <v/>
      </c>
      <c r="CY706" s="4" t="str">
        <f t="shared" si="1732"/>
        <v/>
      </c>
      <c r="CZ706" s="4" t="str">
        <f t="shared" si="1733"/>
        <v/>
      </c>
      <c r="DA706" s="4" t="str">
        <f t="shared" si="1734"/>
        <v/>
      </c>
      <c r="DB706" s="4" t="str">
        <f t="shared" si="1735"/>
        <v/>
      </c>
      <c r="DC706" s="4" t="str">
        <f t="shared" si="1736"/>
        <v/>
      </c>
      <c r="DD706" s="4" t="str">
        <f t="shared" si="1737"/>
        <v/>
      </c>
      <c r="DE706" s="4" t="str">
        <f t="shared" si="1738"/>
        <v/>
      </c>
      <c r="DF706" s="4" t="str">
        <f t="shared" si="1739"/>
        <v/>
      </c>
      <c r="DG706" s="4" t="str">
        <f t="shared" si="1740"/>
        <v/>
      </c>
      <c r="DH706" s="4" t="str">
        <f t="shared" si="1741"/>
        <v/>
      </c>
      <c r="DI706" s="4" t="str">
        <f t="shared" si="1647"/>
        <v/>
      </c>
      <c r="DJ706" s="4" t="str">
        <f t="shared" si="1742"/>
        <v/>
      </c>
      <c r="DK706" s="4" t="str">
        <f t="shared" si="1743"/>
        <v/>
      </c>
      <c r="DL706" s="4" t="str">
        <f t="shared" si="1744"/>
        <v/>
      </c>
      <c r="DM706" s="4" t="str">
        <f t="shared" si="1745"/>
        <v/>
      </c>
      <c r="DN706" s="4" t="str">
        <f t="shared" si="1746"/>
        <v/>
      </c>
      <c r="DO706" s="4" t="str">
        <f t="shared" si="1747"/>
        <v/>
      </c>
      <c r="DP706" s="4" t="str">
        <f t="shared" si="1748"/>
        <v/>
      </c>
      <c r="DQ706" s="4" t="str">
        <f t="shared" si="1749"/>
        <v/>
      </c>
      <c r="DR706" s="4" t="str">
        <f t="shared" si="1750"/>
        <v/>
      </c>
      <c r="DS706" s="4" t="str">
        <f t="shared" si="1751"/>
        <v/>
      </c>
      <c r="DT706" s="4" t="str">
        <f t="shared" si="1752"/>
        <v/>
      </c>
      <c r="DU706" s="4" t="str">
        <f t="shared" si="1753"/>
        <v/>
      </c>
    </row>
    <row r="707" spans="18:125" x14ac:dyDescent="0.25">
      <c r="R707" s="19" t="str">
        <f t="shared" si="1649"/>
        <v/>
      </c>
      <c r="T707" t="str">
        <f t="shared" si="1650"/>
        <v/>
      </c>
      <c r="U707" s="4" t="str">
        <f t="shared" si="1648"/>
        <v/>
      </c>
      <c r="V707" s="4" t="str">
        <f t="shared" si="1651"/>
        <v/>
      </c>
      <c r="W707" s="4" t="str">
        <f t="shared" si="1652"/>
        <v/>
      </c>
      <c r="X707" s="4" t="str">
        <f t="shared" si="1653"/>
        <v/>
      </c>
      <c r="Y707" s="4" t="str">
        <f t="shared" si="1654"/>
        <v/>
      </c>
      <c r="Z707" s="4" t="str">
        <f t="shared" si="1655"/>
        <v/>
      </c>
      <c r="AA707" s="4" t="str">
        <f t="shared" si="1656"/>
        <v/>
      </c>
      <c r="AB707" s="4" t="str">
        <f t="shared" si="1657"/>
        <v/>
      </c>
      <c r="AC707" s="4" t="str">
        <f t="shared" si="1658"/>
        <v/>
      </c>
      <c r="AD707" s="4" t="str">
        <f t="shared" si="1659"/>
        <v/>
      </c>
      <c r="AE707" s="4" t="str">
        <f t="shared" si="1660"/>
        <v/>
      </c>
      <c r="AF707" s="4" t="str">
        <f t="shared" si="1661"/>
        <v/>
      </c>
      <c r="AG707" s="4" t="str">
        <f t="shared" si="1662"/>
        <v/>
      </c>
      <c r="AH707" s="4" t="str">
        <f t="shared" si="1663"/>
        <v/>
      </c>
      <c r="AI707" s="4" t="str">
        <f t="shared" si="1664"/>
        <v/>
      </c>
      <c r="AJ707" s="4" t="str">
        <f t="shared" si="1665"/>
        <v/>
      </c>
      <c r="AK707" s="63" t="str">
        <f t="shared" si="1666"/>
        <v/>
      </c>
      <c r="AL707" s="4" t="str">
        <f t="shared" si="1667"/>
        <v/>
      </c>
      <c r="AM707" s="4" t="str">
        <f t="shared" si="1668"/>
        <v/>
      </c>
      <c r="AN707" s="4" t="str">
        <f t="shared" si="1669"/>
        <v/>
      </c>
      <c r="AO707" s="4" t="str">
        <f t="shared" si="1670"/>
        <v/>
      </c>
      <c r="AP707" s="4" t="str">
        <f t="shared" si="1671"/>
        <v/>
      </c>
      <c r="AQ707" s="4" t="str">
        <f t="shared" si="1672"/>
        <v/>
      </c>
      <c r="AR707" s="4" t="str">
        <f t="shared" si="1673"/>
        <v/>
      </c>
      <c r="AS707" s="4" t="str">
        <f t="shared" si="1674"/>
        <v/>
      </c>
      <c r="AT707" s="4" t="str">
        <f t="shared" si="1675"/>
        <v/>
      </c>
      <c r="AU707" s="4" t="str">
        <f t="shared" si="1676"/>
        <v/>
      </c>
      <c r="AV707" s="4" t="str">
        <f t="shared" si="1677"/>
        <v/>
      </c>
      <c r="AW707" s="4" t="str">
        <f t="shared" si="1678"/>
        <v/>
      </c>
      <c r="AX707" s="4" t="str">
        <f t="shared" si="1679"/>
        <v/>
      </c>
      <c r="AY707" s="4" t="str">
        <f t="shared" si="1680"/>
        <v/>
      </c>
      <c r="AZ707" s="4" t="str">
        <f t="shared" si="1681"/>
        <v/>
      </c>
      <c r="BA707" s="4" t="str">
        <f t="shared" si="1682"/>
        <v/>
      </c>
      <c r="BB707" s="4" t="str">
        <f t="shared" si="1683"/>
        <v/>
      </c>
      <c r="BC707" s="4" t="str">
        <f t="shared" si="1684"/>
        <v/>
      </c>
      <c r="BD707" s="4" t="str">
        <f t="shared" si="1685"/>
        <v/>
      </c>
      <c r="BE707" s="4" t="str">
        <f t="shared" si="1686"/>
        <v/>
      </c>
      <c r="BF707" s="4" t="str">
        <f t="shared" si="1687"/>
        <v/>
      </c>
      <c r="BG707" s="4" t="str">
        <f t="shared" si="1688"/>
        <v/>
      </c>
      <c r="BH707" s="4" t="str">
        <f t="shared" si="1689"/>
        <v/>
      </c>
      <c r="BI707" s="4" t="str">
        <f t="shared" si="1690"/>
        <v/>
      </c>
      <c r="BJ707" s="4" t="str">
        <f t="shared" si="1691"/>
        <v/>
      </c>
      <c r="BK707" s="4" t="str">
        <f t="shared" si="1692"/>
        <v/>
      </c>
      <c r="BL707" s="4" t="str">
        <f t="shared" si="1693"/>
        <v/>
      </c>
      <c r="BM707" s="4" t="str">
        <f t="shared" si="1694"/>
        <v/>
      </c>
      <c r="BN707" s="4" t="str">
        <f t="shared" si="1695"/>
        <v/>
      </c>
      <c r="BO707" s="4" t="str">
        <f t="shared" si="1696"/>
        <v/>
      </c>
      <c r="BP707" s="4" t="str">
        <f t="shared" si="1697"/>
        <v/>
      </c>
      <c r="BQ707" s="4" t="str">
        <f t="shared" si="1698"/>
        <v/>
      </c>
      <c r="BR707" s="4" t="str">
        <f t="shared" si="1699"/>
        <v/>
      </c>
      <c r="BS707" s="4" t="str">
        <f t="shared" si="1700"/>
        <v/>
      </c>
      <c r="BT707" s="4" t="str">
        <f t="shared" si="1701"/>
        <v/>
      </c>
      <c r="BU707" s="4" t="str">
        <f t="shared" si="1702"/>
        <v/>
      </c>
      <c r="BV707" s="4" t="str">
        <f t="shared" si="1703"/>
        <v/>
      </c>
      <c r="BW707" s="4" t="str">
        <f t="shared" si="1704"/>
        <v/>
      </c>
      <c r="BX707" s="4" t="str">
        <f t="shared" si="1705"/>
        <v/>
      </c>
      <c r="BY707" s="4" t="str">
        <f t="shared" si="1706"/>
        <v/>
      </c>
      <c r="BZ707" s="63" t="str">
        <f t="shared" si="1707"/>
        <v/>
      </c>
      <c r="CA707" s="4" t="str">
        <f t="shared" si="1708"/>
        <v/>
      </c>
      <c r="CB707" s="63" t="str">
        <f t="shared" si="1709"/>
        <v/>
      </c>
      <c r="CC707" s="4" t="str">
        <f t="shared" si="1710"/>
        <v/>
      </c>
      <c r="CD707" s="63" t="str">
        <f t="shared" si="1711"/>
        <v/>
      </c>
      <c r="CE707" s="4" t="str">
        <f t="shared" si="1712"/>
        <v/>
      </c>
      <c r="CF707" s="63" t="str">
        <f t="shared" si="1713"/>
        <v/>
      </c>
      <c r="CG707" s="4" t="str">
        <f t="shared" si="1714"/>
        <v/>
      </c>
      <c r="CH707" s="4" t="str">
        <f t="shared" si="1715"/>
        <v/>
      </c>
      <c r="CI707" s="4" t="str">
        <f t="shared" si="1716"/>
        <v/>
      </c>
      <c r="CJ707" s="63" t="str">
        <f t="shared" si="1717"/>
        <v/>
      </c>
      <c r="CK707" s="4" t="str">
        <f t="shared" si="1718"/>
        <v/>
      </c>
      <c r="CL707" s="4" t="str">
        <f t="shared" si="1719"/>
        <v/>
      </c>
      <c r="CM707" s="4" t="str">
        <f t="shared" si="1720"/>
        <v/>
      </c>
      <c r="CN707" s="4" t="str">
        <f t="shared" si="1721"/>
        <v/>
      </c>
      <c r="CO707" s="4" t="str">
        <f t="shared" si="1722"/>
        <v/>
      </c>
      <c r="CP707" s="4" t="str">
        <f t="shared" si="1723"/>
        <v/>
      </c>
      <c r="CQ707" s="4" t="str">
        <f t="shared" si="1724"/>
        <v/>
      </c>
      <c r="CR707" s="4" t="str">
        <f t="shared" si="1725"/>
        <v/>
      </c>
      <c r="CS707" s="4" t="str">
        <f t="shared" si="1726"/>
        <v/>
      </c>
      <c r="CT707" s="4" t="str">
        <f t="shared" si="1727"/>
        <v/>
      </c>
      <c r="CU707" s="4" t="str">
        <f t="shared" si="1728"/>
        <v/>
      </c>
      <c r="CV707" s="4" t="str">
        <f t="shared" si="1729"/>
        <v/>
      </c>
      <c r="CW707" s="4" t="str">
        <f t="shared" si="1730"/>
        <v/>
      </c>
      <c r="CX707" s="4" t="str">
        <f t="shared" si="1731"/>
        <v/>
      </c>
      <c r="CY707" s="4" t="str">
        <f t="shared" si="1732"/>
        <v/>
      </c>
      <c r="CZ707" s="4" t="str">
        <f t="shared" si="1733"/>
        <v/>
      </c>
      <c r="DA707" s="4" t="str">
        <f t="shared" si="1734"/>
        <v/>
      </c>
      <c r="DB707" s="4" t="str">
        <f t="shared" si="1735"/>
        <v/>
      </c>
      <c r="DC707" s="4" t="str">
        <f t="shared" si="1736"/>
        <v/>
      </c>
      <c r="DD707" s="4" t="str">
        <f t="shared" si="1737"/>
        <v/>
      </c>
      <c r="DE707" s="4" t="str">
        <f t="shared" si="1738"/>
        <v/>
      </c>
      <c r="DF707" s="4" t="str">
        <f t="shared" si="1739"/>
        <v/>
      </c>
      <c r="DG707" s="4" t="str">
        <f t="shared" si="1740"/>
        <v/>
      </c>
      <c r="DH707" s="4" t="str">
        <f t="shared" si="1741"/>
        <v/>
      </c>
      <c r="DI707" s="4" t="str">
        <f t="shared" ref="DI707:DI770" si="1754">IF(ISNUMBER(FIND(DI$2,DH707)),SUBSTITUTE(DH707,DI$2,),DH707)</f>
        <v/>
      </c>
      <c r="DJ707" s="4" t="str">
        <f t="shared" si="1742"/>
        <v/>
      </c>
      <c r="DK707" s="4" t="str">
        <f t="shared" si="1743"/>
        <v/>
      </c>
      <c r="DL707" s="4" t="str">
        <f t="shared" si="1744"/>
        <v/>
      </c>
      <c r="DM707" s="4" t="str">
        <f t="shared" si="1745"/>
        <v/>
      </c>
      <c r="DN707" s="4" t="str">
        <f t="shared" si="1746"/>
        <v/>
      </c>
      <c r="DO707" s="4" t="str">
        <f t="shared" si="1747"/>
        <v/>
      </c>
      <c r="DP707" s="4" t="str">
        <f t="shared" si="1748"/>
        <v/>
      </c>
      <c r="DQ707" s="4" t="str">
        <f t="shared" si="1749"/>
        <v/>
      </c>
      <c r="DR707" s="4" t="str">
        <f t="shared" si="1750"/>
        <v/>
      </c>
      <c r="DS707" s="4" t="str">
        <f t="shared" si="1751"/>
        <v/>
      </c>
      <c r="DT707" s="4" t="str">
        <f t="shared" si="1752"/>
        <v/>
      </c>
      <c r="DU707" s="4" t="str">
        <f t="shared" si="1753"/>
        <v/>
      </c>
    </row>
    <row r="708" spans="18:125" x14ac:dyDescent="0.25">
      <c r="R708" s="19" t="str">
        <f t="shared" si="1649"/>
        <v/>
      </c>
      <c r="T708" t="str">
        <f t="shared" si="1650"/>
        <v/>
      </c>
      <c r="U708" s="4" t="str">
        <f t="shared" ref="U708:U771" si="1755">IF(ISNUMBER(FIND(U$2,$T708)),SUBSTITUTE($T708,U$2,),$T708)</f>
        <v/>
      </c>
      <c r="V708" s="4" t="str">
        <f t="shared" si="1651"/>
        <v/>
      </c>
      <c r="W708" s="4" t="str">
        <f t="shared" si="1652"/>
        <v/>
      </c>
      <c r="X708" s="4" t="str">
        <f t="shared" si="1653"/>
        <v/>
      </c>
      <c r="Y708" s="4" t="str">
        <f t="shared" si="1654"/>
        <v/>
      </c>
      <c r="Z708" s="4" t="str">
        <f t="shared" si="1655"/>
        <v/>
      </c>
      <c r="AA708" s="4" t="str">
        <f t="shared" si="1656"/>
        <v/>
      </c>
      <c r="AB708" s="4" t="str">
        <f t="shared" si="1657"/>
        <v/>
      </c>
      <c r="AC708" s="4" t="str">
        <f t="shared" si="1658"/>
        <v/>
      </c>
      <c r="AD708" s="4" t="str">
        <f t="shared" si="1659"/>
        <v/>
      </c>
      <c r="AE708" s="4" t="str">
        <f t="shared" si="1660"/>
        <v/>
      </c>
      <c r="AF708" s="4" t="str">
        <f t="shared" si="1661"/>
        <v/>
      </c>
      <c r="AG708" s="4" t="str">
        <f t="shared" si="1662"/>
        <v/>
      </c>
      <c r="AH708" s="4" t="str">
        <f t="shared" si="1663"/>
        <v/>
      </c>
      <c r="AI708" s="4" t="str">
        <f t="shared" si="1664"/>
        <v/>
      </c>
      <c r="AJ708" s="4" t="str">
        <f t="shared" si="1665"/>
        <v/>
      </c>
      <c r="AK708" s="63" t="str">
        <f t="shared" si="1666"/>
        <v/>
      </c>
      <c r="AL708" s="4" t="str">
        <f t="shared" si="1667"/>
        <v/>
      </c>
      <c r="AM708" s="4" t="str">
        <f t="shared" si="1668"/>
        <v/>
      </c>
      <c r="AN708" s="4" t="str">
        <f t="shared" si="1669"/>
        <v/>
      </c>
      <c r="AO708" s="4" t="str">
        <f t="shared" si="1670"/>
        <v/>
      </c>
      <c r="AP708" s="4" t="str">
        <f t="shared" si="1671"/>
        <v/>
      </c>
      <c r="AQ708" s="4" t="str">
        <f t="shared" si="1672"/>
        <v/>
      </c>
      <c r="AR708" s="4" t="str">
        <f t="shared" si="1673"/>
        <v/>
      </c>
      <c r="AS708" s="4" t="str">
        <f t="shared" si="1674"/>
        <v/>
      </c>
      <c r="AT708" s="4" t="str">
        <f t="shared" si="1675"/>
        <v/>
      </c>
      <c r="AU708" s="4" t="str">
        <f t="shared" si="1676"/>
        <v/>
      </c>
      <c r="AV708" s="4" t="str">
        <f t="shared" si="1677"/>
        <v/>
      </c>
      <c r="AW708" s="4" t="str">
        <f t="shared" si="1678"/>
        <v/>
      </c>
      <c r="AX708" s="4" t="str">
        <f t="shared" si="1679"/>
        <v/>
      </c>
      <c r="AY708" s="4" t="str">
        <f t="shared" si="1680"/>
        <v/>
      </c>
      <c r="AZ708" s="4" t="str">
        <f t="shared" si="1681"/>
        <v/>
      </c>
      <c r="BA708" s="4" t="str">
        <f t="shared" si="1682"/>
        <v/>
      </c>
      <c r="BB708" s="4" t="str">
        <f t="shared" si="1683"/>
        <v/>
      </c>
      <c r="BC708" s="4" t="str">
        <f t="shared" si="1684"/>
        <v/>
      </c>
      <c r="BD708" s="4" t="str">
        <f t="shared" si="1685"/>
        <v/>
      </c>
      <c r="BE708" s="4" t="str">
        <f t="shared" si="1686"/>
        <v/>
      </c>
      <c r="BF708" s="4" t="str">
        <f t="shared" si="1687"/>
        <v/>
      </c>
      <c r="BG708" s="4" t="str">
        <f t="shared" si="1688"/>
        <v/>
      </c>
      <c r="BH708" s="4" t="str">
        <f t="shared" si="1689"/>
        <v/>
      </c>
      <c r="BI708" s="4" t="str">
        <f t="shared" si="1690"/>
        <v/>
      </c>
      <c r="BJ708" s="4" t="str">
        <f t="shared" si="1691"/>
        <v/>
      </c>
      <c r="BK708" s="4" t="str">
        <f t="shared" si="1692"/>
        <v/>
      </c>
      <c r="BL708" s="4" t="str">
        <f t="shared" si="1693"/>
        <v/>
      </c>
      <c r="BM708" s="4" t="str">
        <f t="shared" si="1694"/>
        <v/>
      </c>
      <c r="BN708" s="4" t="str">
        <f t="shared" si="1695"/>
        <v/>
      </c>
      <c r="BO708" s="4" t="str">
        <f t="shared" si="1696"/>
        <v/>
      </c>
      <c r="BP708" s="4" t="str">
        <f t="shared" si="1697"/>
        <v/>
      </c>
      <c r="BQ708" s="4" t="str">
        <f t="shared" si="1698"/>
        <v/>
      </c>
      <c r="BR708" s="4" t="str">
        <f t="shared" si="1699"/>
        <v/>
      </c>
      <c r="BS708" s="4" t="str">
        <f t="shared" si="1700"/>
        <v/>
      </c>
      <c r="BT708" s="4" t="str">
        <f t="shared" si="1701"/>
        <v/>
      </c>
      <c r="BU708" s="4" t="str">
        <f t="shared" si="1702"/>
        <v/>
      </c>
      <c r="BV708" s="4" t="str">
        <f t="shared" si="1703"/>
        <v/>
      </c>
      <c r="BW708" s="4" t="str">
        <f t="shared" si="1704"/>
        <v/>
      </c>
      <c r="BX708" s="4" t="str">
        <f t="shared" si="1705"/>
        <v/>
      </c>
      <c r="BY708" s="4" t="str">
        <f t="shared" si="1706"/>
        <v/>
      </c>
      <c r="BZ708" s="63" t="str">
        <f t="shared" si="1707"/>
        <v/>
      </c>
      <c r="CA708" s="4" t="str">
        <f t="shared" si="1708"/>
        <v/>
      </c>
      <c r="CB708" s="63" t="str">
        <f t="shared" si="1709"/>
        <v/>
      </c>
      <c r="CC708" s="4" t="str">
        <f t="shared" si="1710"/>
        <v/>
      </c>
      <c r="CD708" s="63" t="str">
        <f t="shared" si="1711"/>
        <v/>
      </c>
      <c r="CE708" s="4" t="str">
        <f t="shared" si="1712"/>
        <v/>
      </c>
      <c r="CF708" s="63" t="str">
        <f t="shared" si="1713"/>
        <v/>
      </c>
      <c r="CG708" s="4" t="str">
        <f t="shared" si="1714"/>
        <v/>
      </c>
      <c r="CH708" s="4" t="str">
        <f t="shared" si="1715"/>
        <v/>
      </c>
      <c r="CI708" s="4" t="str">
        <f t="shared" si="1716"/>
        <v/>
      </c>
      <c r="CJ708" s="63" t="str">
        <f t="shared" si="1717"/>
        <v/>
      </c>
      <c r="CK708" s="4" t="str">
        <f t="shared" si="1718"/>
        <v/>
      </c>
      <c r="CL708" s="4" t="str">
        <f t="shared" si="1719"/>
        <v/>
      </c>
      <c r="CM708" s="4" t="str">
        <f t="shared" si="1720"/>
        <v/>
      </c>
      <c r="CN708" s="4" t="str">
        <f t="shared" si="1721"/>
        <v/>
      </c>
      <c r="CO708" s="4" t="str">
        <f t="shared" si="1722"/>
        <v/>
      </c>
      <c r="CP708" s="4" t="str">
        <f t="shared" si="1723"/>
        <v/>
      </c>
      <c r="CQ708" s="4" t="str">
        <f t="shared" si="1724"/>
        <v/>
      </c>
      <c r="CR708" s="4" t="str">
        <f t="shared" si="1725"/>
        <v/>
      </c>
      <c r="CS708" s="4" t="str">
        <f t="shared" si="1726"/>
        <v/>
      </c>
      <c r="CT708" s="4" t="str">
        <f t="shared" si="1727"/>
        <v/>
      </c>
      <c r="CU708" s="4" t="str">
        <f t="shared" si="1728"/>
        <v/>
      </c>
      <c r="CV708" s="4" t="str">
        <f t="shared" si="1729"/>
        <v/>
      </c>
      <c r="CW708" s="4" t="str">
        <f t="shared" si="1730"/>
        <v/>
      </c>
      <c r="CX708" s="4" t="str">
        <f t="shared" si="1731"/>
        <v/>
      </c>
      <c r="CY708" s="4" t="str">
        <f t="shared" si="1732"/>
        <v/>
      </c>
      <c r="CZ708" s="4" t="str">
        <f t="shared" si="1733"/>
        <v/>
      </c>
      <c r="DA708" s="4" t="str">
        <f t="shared" si="1734"/>
        <v/>
      </c>
      <c r="DB708" s="4" t="str">
        <f t="shared" si="1735"/>
        <v/>
      </c>
      <c r="DC708" s="4" t="str">
        <f t="shared" si="1736"/>
        <v/>
      </c>
      <c r="DD708" s="4" t="str">
        <f t="shared" si="1737"/>
        <v/>
      </c>
      <c r="DE708" s="4" t="str">
        <f t="shared" si="1738"/>
        <v/>
      </c>
      <c r="DF708" s="4" t="str">
        <f t="shared" si="1739"/>
        <v/>
      </c>
      <c r="DG708" s="4" t="str">
        <f t="shared" si="1740"/>
        <v/>
      </c>
      <c r="DH708" s="4" t="str">
        <f t="shared" si="1741"/>
        <v/>
      </c>
      <c r="DI708" s="4" t="str">
        <f t="shared" si="1754"/>
        <v/>
      </c>
      <c r="DJ708" s="4" t="str">
        <f t="shared" si="1742"/>
        <v/>
      </c>
      <c r="DK708" s="4" t="str">
        <f t="shared" si="1743"/>
        <v/>
      </c>
      <c r="DL708" s="4" t="str">
        <f t="shared" si="1744"/>
        <v/>
      </c>
      <c r="DM708" s="4" t="str">
        <f t="shared" si="1745"/>
        <v/>
      </c>
      <c r="DN708" s="4" t="str">
        <f t="shared" si="1746"/>
        <v/>
      </c>
      <c r="DO708" s="4" t="str">
        <f t="shared" si="1747"/>
        <v/>
      </c>
      <c r="DP708" s="4" t="str">
        <f t="shared" si="1748"/>
        <v/>
      </c>
      <c r="DQ708" s="4" t="str">
        <f t="shared" si="1749"/>
        <v/>
      </c>
      <c r="DR708" s="4" t="str">
        <f t="shared" si="1750"/>
        <v/>
      </c>
      <c r="DS708" s="4" t="str">
        <f t="shared" si="1751"/>
        <v/>
      </c>
      <c r="DT708" s="4" t="str">
        <f t="shared" si="1752"/>
        <v/>
      </c>
      <c r="DU708" s="4" t="str">
        <f t="shared" si="1753"/>
        <v/>
      </c>
    </row>
    <row r="709" spans="18:125" x14ac:dyDescent="0.25">
      <c r="R709" s="19" t="str">
        <f t="shared" si="1649"/>
        <v/>
      </c>
      <c r="T709" t="str">
        <f t="shared" si="1650"/>
        <v/>
      </c>
      <c r="U709" s="4" t="str">
        <f t="shared" si="1755"/>
        <v/>
      </c>
      <c r="V709" s="4" t="str">
        <f t="shared" si="1651"/>
        <v/>
      </c>
      <c r="W709" s="4" t="str">
        <f t="shared" si="1652"/>
        <v/>
      </c>
      <c r="X709" s="4" t="str">
        <f t="shared" si="1653"/>
        <v/>
      </c>
      <c r="Y709" s="4" t="str">
        <f t="shared" si="1654"/>
        <v/>
      </c>
      <c r="Z709" s="4" t="str">
        <f t="shared" si="1655"/>
        <v/>
      </c>
      <c r="AA709" s="4" t="str">
        <f t="shared" si="1656"/>
        <v/>
      </c>
      <c r="AB709" s="4" t="str">
        <f t="shared" si="1657"/>
        <v/>
      </c>
      <c r="AC709" s="4" t="str">
        <f t="shared" si="1658"/>
        <v/>
      </c>
      <c r="AD709" s="4" t="str">
        <f t="shared" si="1659"/>
        <v/>
      </c>
      <c r="AE709" s="4" t="str">
        <f t="shared" si="1660"/>
        <v/>
      </c>
      <c r="AF709" s="4" t="str">
        <f t="shared" si="1661"/>
        <v/>
      </c>
      <c r="AG709" s="4" t="str">
        <f t="shared" si="1662"/>
        <v/>
      </c>
      <c r="AH709" s="4" t="str">
        <f t="shared" si="1663"/>
        <v/>
      </c>
      <c r="AI709" s="4" t="str">
        <f t="shared" si="1664"/>
        <v/>
      </c>
      <c r="AJ709" s="4" t="str">
        <f t="shared" si="1665"/>
        <v/>
      </c>
      <c r="AK709" s="63" t="str">
        <f t="shared" si="1666"/>
        <v/>
      </c>
      <c r="AL709" s="4" t="str">
        <f t="shared" si="1667"/>
        <v/>
      </c>
      <c r="AM709" s="4" t="str">
        <f t="shared" si="1668"/>
        <v/>
      </c>
      <c r="AN709" s="4" t="str">
        <f t="shared" si="1669"/>
        <v/>
      </c>
      <c r="AO709" s="4" t="str">
        <f t="shared" si="1670"/>
        <v/>
      </c>
      <c r="AP709" s="4" t="str">
        <f t="shared" si="1671"/>
        <v/>
      </c>
      <c r="AQ709" s="4" t="str">
        <f t="shared" si="1672"/>
        <v/>
      </c>
      <c r="AR709" s="4" t="str">
        <f t="shared" si="1673"/>
        <v/>
      </c>
      <c r="AS709" s="4" t="str">
        <f t="shared" si="1674"/>
        <v/>
      </c>
      <c r="AT709" s="4" t="str">
        <f t="shared" si="1675"/>
        <v/>
      </c>
      <c r="AU709" s="4" t="str">
        <f t="shared" si="1676"/>
        <v/>
      </c>
      <c r="AV709" s="4" t="str">
        <f t="shared" si="1677"/>
        <v/>
      </c>
      <c r="AW709" s="4" t="str">
        <f t="shared" si="1678"/>
        <v/>
      </c>
      <c r="AX709" s="4" t="str">
        <f t="shared" si="1679"/>
        <v/>
      </c>
      <c r="AY709" s="4" t="str">
        <f t="shared" si="1680"/>
        <v/>
      </c>
      <c r="AZ709" s="4" t="str">
        <f t="shared" si="1681"/>
        <v/>
      </c>
      <c r="BA709" s="4" t="str">
        <f t="shared" si="1682"/>
        <v/>
      </c>
      <c r="BB709" s="4" t="str">
        <f t="shared" si="1683"/>
        <v/>
      </c>
      <c r="BC709" s="4" t="str">
        <f t="shared" si="1684"/>
        <v/>
      </c>
      <c r="BD709" s="4" t="str">
        <f t="shared" si="1685"/>
        <v/>
      </c>
      <c r="BE709" s="4" t="str">
        <f t="shared" si="1686"/>
        <v/>
      </c>
      <c r="BF709" s="4" t="str">
        <f t="shared" si="1687"/>
        <v/>
      </c>
      <c r="BG709" s="4" t="str">
        <f t="shared" si="1688"/>
        <v/>
      </c>
      <c r="BH709" s="4" t="str">
        <f t="shared" si="1689"/>
        <v/>
      </c>
      <c r="BI709" s="4" t="str">
        <f t="shared" si="1690"/>
        <v/>
      </c>
      <c r="BJ709" s="4" t="str">
        <f t="shared" si="1691"/>
        <v/>
      </c>
      <c r="BK709" s="4" t="str">
        <f t="shared" si="1692"/>
        <v/>
      </c>
      <c r="BL709" s="4" t="str">
        <f t="shared" si="1693"/>
        <v/>
      </c>
      <c r="BM709" s="4" t="str">
        <f t="shared" si="1694"/>
        <v/>
      </c>
      <c r="BN709" s="4" t="str">
        <f t="shared" si="1695"/>
        <v/>
      </c>
      <c r="BO709" s="4" t="str">
        <f t="shared" si="1696"/>
        <v/>
      </c>
      <c r="BP709" s="4" t="str">
        <f t="shared" si="1697"/>
        <v/>
      </c>
      <c r="BQ709" s="4" t="str">
        <f t="shared" si="1698"/>
        <v/>
      </c>
      <c r="BR709" s="4" t="str">
        <f t="shared" si="1699"/>
        <v/>
      </c>
      <c r="BS709" s="4" t="str">
        <f t="shared" si="1700"/>
        <v/>
      </c>
      <c r="BT709" s="4" t="str">
        <f t="shared" si="1701"/>
        <v/>
      </c>
      <c r="BU709" s="4" t="str">
        <f t="shared" si="1702"/>
        <v/>
      </c>
      <c r="BV709" s="4" t="str">
        <f t="shared" si="1703"/>
        <v/>
      </c>
      <c r="BW709" s="4" t="str">
        <f t="shared" si="1704"/>
        <v/>
      </c>
      <c r="BX709" s="4" t="str">
        <f t="shared" si="1705"/>
        <v/>
      </c>
      <c r="BY709" s="4" t="str">
        <f t="shared" si="1706"/>
        <v/>
      </c>
      <c r="BZ709" s="63" t="str">
        <f t="shared" si="1707"/>
        <v/>
      </c>
      <c r="CA709" s="4" t="str">
        <f t="shared" si="1708"/>
        <v/>
      </c>
      <c r="CB709" s="63" t="str">
        <f t="shared" si="1709"/>
        <v/>
      </c>
      <c r="CC709" s="4" t="str">
        <f t="shared" si="1710"/>
        <v/>
      </c>
      <c r="CD709" s="63" t="str">
        <f t="shared" si="1711"/>
        <v/>
      </c>
      <c r="CE709" s="4" t="str">
        <f t="shared" si="1712"/>
        <v/>
      </c>
      <c r="CF709" s="63" t="str">
        <f t="shared" si="1713"/>
        <v/>
      </c>
      <c r="CG709" s="4" t="str">
        <f t="shared" si="1714"/>
        <v/>
      </c>
      <c r="CH709" s="4" t="str">
        <f t="shared" si="1715"/>
        <v/>
      </c>
      <c r="CI709" s="4" t="str">
        <f t="shared" si="1716"/>
        <v/>
      </c>
      <c r="CJ709" s="63" t="str">
        <f t="shared" si="1717"/>
        <v/>
      </c>
      <c r="CK709" s="4" t="str">
        <f t="shared" si="1718"/>
        <v/>
      </c>
      <c r="CL709" s="4" t="str">
        <f t="shared" si="1719"/>
        <v/>
      </c>
      <c r="CM709" s="4" t="str">
        <f t="shared" si="1720"/>
        <v/>
      </c>
      <c r="CN709" s="4" t="str">
        <f t="shared" si="1721"/>
        <v/>
      </c>
      <c r="CO709" s="4" t="str">
        <f t="shared" si="1722"/>
        <v/>
      </c>
      <c r="CP709" s="4" t="str">
        <f t="shared" si="1723"/>
        <v/>
      </c>
      <c r="CQ709" s="4" t="str">
        <f t="shared" si="1724"/>
        <v/>
      </c>
      <c r="CR709" s="4" t="str">
        <f t="shared" si="1725"/>
        <v/>
      </c>
      <c r="CS709" s="4" t="str">
        <f t="shared" si="1726"/>
        <v/>
      </c>
      <c r="CT709" s="4" t="str">
        <f t="shared" si="1727"/>
        <v/>
      </c>
      <c r="CU709" s="4" t="str">
        <f t="shared" si="1728"/>
        <v/>
      </c>
      <c r="CV709" s="4" t="str">
        <f t="shared" si="1729"/>
        <v/>
      </c>
      <c r="CW709" s="4" t="str">
        <f t="shared" si="1730"/>
        <v/>
      </c>
      <c r="CX709" s="4" t="str">
        <f t="shared" si="1731"/>
        <v/>
      </c>
      <c r="CY709" s="4" t="str">
        <f t="shared" si="1732"/>
        <v/>
      </c>
      <c r="CZ709" s="4" t="str">
        <f t="shared" si="1733"/>
        <v/>
      </c>
      <c r="DA709" s="4" t="str">
        <f t="shared" si="1734"/>
        <v/>
      </c>
      <c r="DB709" s="4" t="str">
        <f t="shared" si="1735"/>
        <v/>
      </c>
      <c r="DC709" s="4" t="str">
        <f t="shared" si="1736"/>
        <v/>
      </c>
      <c r="DD709" s="4" t="str">
        <f t="shared" si="1737"/>
        <v/>
      </c>
      <c r="DE709" s="4" t="str">
        <f t="shared" si="1738"/>
        <v/>
      </c>
      <c r="DF709" s="4" t="str">
        <f t="shared" si="1739"/>
        <v/>
      </c>
      <c r="DG709" s="4" t="str">
        <f t="shared" si="1740"/>
        <v/>
      </c>
      <c r="DH709" s="4" t="str">
        <f t="shared" si="1741"/>
        <v/>
      </c>
      <c r="DI709" s="4" t="str">
        <f t="shared" si="1754"/>
        <v/>
      </c>
      <c r="DJ709" s="4" t="str">
        <f t="shared" si="1742"/>
        <v/>
      </c>
      <c r="DK709" s="4" t="str">
        <f t="shared" si="1743"/>
        <v/>
      </c>
      <c r="DL709" s="4" t="str">
        <f t="shared" si="1744"/>
        <v/>
      </c>
      <c r="DM709" s="4" t="str">
        <f t="shared" si="1745"/>
        <v/>
      </c>
      <c r="DN709" s="4" t="str">
        <f t="shared" si="1746"/>
        <v/>
      </c>
      <c r="DO709" s="4" t="str">
        <f t="shared" si="1747"/>
        <v/>
      </c>
      <c r="DP709" s="4" t="str">
        <f t="shared" si="1748"/>
        <v/>
      </c>
      <c r="DQ709" s="4" t="str">
        <f t="shared" si="1749"/>
        <v/>
      </c>
      <c r="DR709" s="4" t="str">
        <f t="shared" si="1750"/>
        <v/>
      </c>
      <c r="DS709" s="4" t="str">
        <f t="shared" si="1751"/>
        <v/>
      </c>
      <c r="DT709" s="4" t="str">
        <f t="shared" si="1752"/>
        <v/>
      </c>
      <c r="DU709" s="4" t="str">
        <f t="shared" si="1753"/>
        <v/>
      </c>
    </row>
    <row r="710" spans="18:125" x14ac:dyDescent="0.25">
      <c r="R710" s="19" t="str">
        <f t="shared" si="1649"/>
        <v/>
      </c>
      <c r="T710" t="str">
        <f t="shared" si="1650"/>
        <v/>
      </c>
      <c r="U710" s="4" t="str">
        <f t="shared" si="1755"/>
        <v/>
      </c>
      <c r="V710" s="4" t="str">
        <f t="shared" si="1651"/>
        <v/>
      </c>
      <c r="W710" s="4" t="str">
        <f t="shared" si="1652"/>
        <v/>
      </c>
      <c r="X710" s="4" t="str">
        <f t="shared" si="1653"/>
        <v/>
      </c>
      <c r="Y710" s="4" t="str">
        <f t="shared" si="1654"/>
        <v/>
      </c>
      <c r="Z710" s="4" t="str">
        <f t="shared" si="1655"/>
        <v/>
      </c>
      <c r="AA710" s="4" t="str">
        <f t="shared" si="1656"/>
        <v/>
      </c>
      <c r="AB710" s="4" t="str">
        <f t="shared" si="1657"/>
        <v/>
      </c>
      <c r="AC710" s="4" t="str">
        <f t="shared" si="1658"/>
        <v/>
      </c>
      <c r="AD710" s="4" t="str">
        <f t="shared" si="1659"/>
        <v/>
      </c>
      <c r="AE710" s="4" t="str">
        <f t="shared" si="1660"/>
        <v/>
      </c>
      <c r="AF710" s="4" t="str">
        <f t="shared" si="1661"/>
        <v/>
      </c>
      <c r="AG710" s="4" t="str">
        <f t="shared" si="1662"/>
        <v/>
      </c>
      <c r="AH710" s="4" t="str">
        <f t="shared" si="1663"/>
        <v/>
      </c>
      <c r="AI710" s="4" t="str">
        <f t="shared" si="1664"/>
        <v/>
      </c>
      <c r="AJ710" s="4" t="str">
        <f t="shared" si="1665"/>
        <v/>
      </c>
      <c r="AK710" s="63" t="str">
        <f t="shared" si="1666"/>
        <v/>
      </c>
      <c r="AL710" s="4" t="str">
        <f t="shared" si="1667"/>
        <v/>
      </c>
      <c r="AM710" s="4" t="str">
        <f t="shared" si="1668"/>
        <v/>
      </c>
      <c r="AN710" s="4" t="str">
        <f t="shared" si="1669"/>
        <v/>
      </c>
      <c r="AO710" s="4" t="str">
        <f t="shared" si="1670"/>
        <v/>
      </c>
      <c r="AP710" s="4" t="str">
        <f t="shared" si="1671"/>
        <v/>
      </c>
      <c r="AQ710" s="4" t="str">
        <f t="shared" si="1672"/>
        <v/>
      </c>
      <c r="AR710" s="4" t="str">
        <f t="shared" si="1673"/>
        <v/>
      </c>
      <c r="AS710" s="4" t="str">
        <f t="shared" si="1674"/>
        <v/>
      </c>
      <c r="AT710" s="4" t="str">
        <f t="shared" si="1675"/>
        <v/>
      </c>
      <c r="AU710" s="4" t="str">
        <f t="shared" si="1676"/>
        <v/>
      </c>
      <c r="AV710" s="4" t="str">
        <f t="shared" si="1677"/>
        <v/>
      </c>
      <c r="AW710" s="4" t="str">
        <f t="shared" si="1678"/>
        <v/>
      </c>
      <c r="AX710" s="4" t="str">
        <f t="shared" si="1679"/>
        <v/>
      </c>
      <c r="AY710" s="4" t="str">
        <f t="shared" si="1680"/>
        <v/>
      </c>
      <c r="AZ710" s="4" t="str">
        <f t="shared" si="1681"/>
        <v/>
      </c>
      <c r="BA710" s="4" t="str">
        <f t="shared" si="1682"/>
        <v/>
      </c>
      <c r="BB710" s="4" t="str">
        <f t="shared" si="1683"/>
        <v/>
      </c>
      <c r="BC710" s="4" t="str">
        <f t="shared" si="1684"/>
        <v/>
      </c>
      <c r="BD710" s="4" t="str">
        <f t="shared" si="1685"/>
        <v/>
      </c>
      <c r="BE710" s="4" t="str">
        <f t="shared" si="1686"/>
        <v/>
      </c>
      <c r="BF710" s="4" t="str">
        <f t="shared" si="1687"/>
        <v/>
      </c>
      <c r="BG710" s="4" t="str">
        <f t="shared" si="1688"/>
        <v/>
      </c>
      <c r="BH710" s="4" t="str">
        <f t="shared" si="1689"/>
        <v/>
      </c>
      <c r="BI710" s="4" t="str">
        <f t="shared" si="1690"/>
        <v/>
      </c>
      <c r="BJ710" s="4" t="str">
        <f t="shared" si="1691"/>
        <v/>
      </c>
      <c r="BK710" s="4" t="str">
        <f t="shared" si="1692"/>
        <v/>
      </c>
      <c r="BL710" s="4" t="str">
        <f t="shared" si="1693"/>
        <v/>
      </c>
      <c r="BM710" s="4" t="str">
        <f t="shared" si="1694"/>
        <v/>
      </c>
      <c r="BN710" s="4" t="str">
        <f t="shared" si="1695"/>
        <v/>
      </c>
      <c r="BO710" s="4" t="str">
        <f t="shared" si="1696"/>
        <v/>
      </c>
      <c r="BP710" s="4" t="str">
        <f t="shared" si="1697"/>
        <v/>
      </c>
      <c r="BQ710" s="4" t="str">
        <f t="shared" si="1698"/>
        <v/>
      </c>
      <c r="BR710" s="4" t="str">
        <f t="shared" si="1699"/>
        <v/>
      </c>
      <c r="BS710" s="4" t="str">
        <f t="shared" si="1700"/>
        <v/>
      </c>
      <c r="BT710" s="4" t="str">
        <f t="shared" si="1701"/>
        <v/>
      </c>
      <c r="BU710" s="4" t="str">
        <f t="shared" si="1702"/>
        <v/>
      </c>
      <c r="BV710" s="4" t="str">
        <f t="shared" si="1703"/>
        <v/>
      </c>
      <c r="BW710" s="4" t="str">
        <f t="shared" si="1704"/>
        <v/>
      </c>
      <c r="BX710" s="4" t="str">
        <f t="shared" si="1705"/>
        <v/>
      </c>
      <c r="BY710" s="4" t="str">
        <f t="shared" si="1706"/>
        <v/>
      </c>
      <c r="BZ710" s="63" t="str">
        <f t="shared" si="1707"/>
        <v/>
      </c>
      <c r="CA710" s="4" t="str">
        <f t="shared" si="1708"/>
        <v/>
      </c>
      <c r="CB710" s="63" t="str">
        <f t="shared" si="1709"/>
        <v/>
      </c>
      <c r="CC710" s="4" t="str">
        <f t="shared" si="1710"/>
        <v/>
      </c>
      <c r="CD710" s="63" t="str">
        <f t="shared" si="1711"/>
        <v/>
      </c>
      <c r="CE710" s="4" t="str">
        <f t="shared" si="1712"/>
        <v/>
      </c>
      <c r="CF710" s="63" t="str">
        <f t="shared" si="1713"/>
        <v/>
      </c>
      <c r="CG710" s="4" t="str">
        <f t="shared" si="1714"/>
        <v/>
      </c>
      <c r="CH710" s="4" t="str">
        <f t="shared" si="1715"/>
        <v/>
      </c>
      <c r="CI710" s="4" t="str">
        <f t="shared" si="1716"/>
        <v/>
      </c>
      <c r="CJ710" s="63" t="str">
        <f t="shared" si="1717"/>
        <v/>
      </c>
      <c r="CK710" s="4" t="str">
        <f t="shared" si="1718"/>
        <v/>
      </c>
      <c r="CL710" s="4" t="str">
        <f t="shared" si="1719"/>
        <v/>
      </c>
      <c r="CM710" s="4" t="str">
        <f t="shared" si="1720"/>
        <v/>
      </c>
      <c r="CN710" s="4" t="str">
        <f t="shared" si="1721"/>
        <v/>
      </c>
      <c r="CO710" s="4" t="str">
        <f t="shared" si="1722"/>
        <v/>
      </c>
      <c r="CP710" s="4" t="str">
        <f t="shared" si="1723"/>
        <v/>
      </c>
      <c r="CQ710" s="4" t="str">
        <f t="shared" si="1724"/>
        <v/>
      </c>
      <c r="CR710" s="4" t="str">
        <f t="shared" si="1725"/>
        <v/>
      </c>
      <c r="CS710" s="4" t="str">
        <f t="shared" si="1726"/>
        <v/>
      </c>
      <c r="CT710" s="4" t="str">
        <f t="shared" si="1727"/>
        <v/>
      </c>
      <c r="CU710" s="4" t="str">
        <f t="shared" si="1728"/>
        <v/>
      </c>
      <c r="CV710" s="4" t="str">
        <f t="shared" si="1729"/>
        <v/>
      </c>
      <c r="CW710" s="4" t="str">
        <f t="shared" si="1730"/>
        <v/>
      </c>
      <c r="CX710" s="4" t="str">
        <f t="shared" si="1731"/>
        <v/>
      </c>
      <c r="CY710" s="4" t="str">
        <f t="shared" si="1732"/>
        <v/>
      </c>
      <c r="CZ710" s="4" t="str">
        <f t="shared" si="1733"/>
        <v/>
      </c>
      <c r="DA710" s="4" t="str">
        <f t="shared" si="1734"/>
        <v/>
      </c>
      <c r="DB710" s="4" t="str">
        <f t="shared" si="1735"/>
        <v/>
      </c>
      <c r="DC710" s="4" t="str">
        <f t="shared" si="1736"/>
        <v/>
      </c>
      <c r="DD710" s="4" t="str">
        <f t="shared" si="1737"/>
        <v/>
      </c>
      <c r="DE710" s="4" t="str">
        <f t="shared" si="1738"/>
        <v/>
      </c>
      <c r="DF710" s="4" t="str">
        <f t="shared" si="1739"/>
        <v/>
      </c>
      <c r="DG710" s="4" t="str">
        <f t="shared" si="1740"/>
        <v/>
      </c>
      <c r="DH710" s="4" t="str">
        <f t="shared" si="1741"/>
        <v/>
      </c>
      <c r="DI710" s="4" t="str">
        <f t="shared" si="1754"/>
        <v/>
      </c>
      <c r="DJ710" s="4" t="str">
        <f t="shared" si="1742"/>
        <v/>
      </c>
      <c r="DK710" s="4" t="str">
        <f t="shared" si="1743"/>
        <v/>
      </c>
      <c r="DL710" s="4" t="str">
        <f t="shared" si="1744"/>
        <v/>
      </c>
      <c r="DM710" s="4" t="str">
        <f t="shared" si="1745"/>
        <v/>
      </c>
      <c r="DN710" s="4" t="str">
        <f t="shared" si="1746"/>
        <v/>
      </c>
      <c r="DO710" s="4" t="str">
        <f t="shared" si="1747"/>
        <v/>
      </c>
      <c r="DP710" s="4" t="str">
        <f t="shared" si="1748"/>
        <v/>
      </c>
      <c r="DQ710" s="4" t="str">
        <f t="shared" si="1749"/>
        <v/>
      </c>
      <c r="DR710" s="4" t="str">
        <f t="shared" si="1750"/>
        <v/>
      </c>
      <c r="DS710" s="4" t="str">
        <f t="shared" si="1751"/>
        <v/>
      </c>
      <c r="DT710" s="4" t="str">
        <f t="shared" si="1752"/>
        <v/>
      </c>
      <c r="DU710" s="4" t="str">
        <f t="shared" si="1753"/>
        <v/>
      </c>
    </row>
    <row r="711" spans="18:125" x14ac:dyDescent="0.25">
      <c r="R711" s="19" t="str">
        <f t="shared" si="1649"/>
        <v/>
      </c>
      <c r="T711" t="str">
        <f t="shared" si="1650"/>
        <v/>
      </c>
      <c r="U711" s="4" t="str">
        <f t="shared" si="1755"/>
        <v/>
      </c>
      <c r="V711" s="4" t="str">
        <f t="shared" si="1651"/>
        <v/>
      </c>
      <c r="W711" s="4" t="str">
        <f t="shared" si="1652"/>
        <v/>
      </c>
      <c r="X711" s="4" t="str">
        <f t="shared" si="1653"/>
        <v/>
      </c>
      <c r="Y711" s="4" t="str">
        <f t="shared" si="1654"/>
        <v/>
      </c>
      <c r="Z711" s="4" t="str">
        <f t="shared" si="1655"/>
        <v/>
      </c>
      <c r="AA711" s="4" t="str">
        <f t="shared" si="1656"/>
        <v/>
      </c>
      <c r="AB711" s="4" t="str">
        <f t="shared" si="1657"/>
        <v/>
      </c>
      <c r="AC711" s="4" t="str">
        <f t="shared" si="1658"/>
        <v/>
      </c>
      <c r="AD711" s="4" t="str">
        <f t="shared" si="1659"/>
        <v/>
      </c>
      <c r="AE711" s="4" t="str">
        <f t="shared" si="1660"/>
        <v/>
      </c>
      <c r="AF711" s="4" t="str">
        <f t="shared" si="1661"/>
        <v/>
      </c>
      <c r="AG711" s="4" t="str">
        <f t="shared" si="1662"/>
        <v/>
      </c>
      <c r="AH711" s="4" t="str">
        <f t="shared" si="1663"/>
        <v/>
      </c>
      <c r="AI711" s="4" t="str">
        <f t="shared" si="1664"/>
        <v/>
      </c>
      <c r="AJ711" s="4" t="str">
        <f t="shared" si="1665"/>
        <v/>
      </c>
      <c r="AK711" s="63" t="str">
        <f t="shared" si="1666"/>
        <v/>
      </c>
      <c r="AL711" s="4" t="str">
        <f t="shared" si="1667"/>
        <v/>
      </c>
      <c r="AM711" s="4" t="str">
        <f t="shared" si="1668"/>
        <v/>
      </c>
      <c r="AN711" s="4" t="str">
        <f t="shared" si="1669"/>
        <v/>
      </c>
      <c r="AO711" s="4" t="str">
        <f t="shared" si="1670"/>
        <v/>
      </c>
      <c r="AP711" s="4" t="str">
        <f t="shared" si="1671"/>
        <v/>
      </c>
      <c r="AQ711" s="4" t="str">
        <f t="shared" si="1672"/>
        <v/>
      </c>
      <c r="AR711" s="4" t="str">
        <f t="shared" si="1673"/>
        <v/>
      </c>
      <c r="AS711" s="4" t="str">
        <f t="shared" si="1674"/>
        <v/>
      </c>
      <c r="AT711" s="4" t="str">
        <f t="shared" si="1675"/>
        <v/>
      </c>
      <c r="AU711" s="4" t="str">
        <f t="shared" si="1676"/>
        <v/>
      </c>
      <c r="AV711" s="4" t="str">
        <f t="shared" si="1677"/>
        <v/>
      </c>
      <c r="AW711" s="4" t="str">
        <f t="shared" si="1678"/>
        <v/>
      </c>
      <c r="AX711" s="4" t="str">
        <f t="shared" si="1679"/>
        <v/>
      </c>
      <c r="AY711" s="4" t="str">
        <f t="shared" si="1680"/>
        <v/>
      </c>
      <c r="AZ711" s="4" t="str">
        <f t="shared" si="1681"/>
        <v/>
      </c>
      <c r="BA711" s="4" t="str">
        <f t="shared" si="1682"/>
        <v/>
      </c>
      <c r="BB711" s="4" t="str">
        <f t="shared" si="1683"/>
        <v/>
      </c>
      <c r="BC711" s="4" t="str">
        <f t="shared" si="1684"/>
        <v/>
      </c>
      <c r="BD711" s="4" t="str">
        <f t="shared" si="1685"/>
        <v/>
      </c>
      <c r="BE711" s="4" t="str">
        <f t="shared" si="1686"/>
        <v/>
      </c>
      <c r="BF711" s="4" t="str">
        <f t="shared" si="1687"/>
        <v/>
      </c>
      <c r="BG711" s="4" t="str">
        <f t="shared" si="1688"/>
        <v/>
      </c>
      <c r="BH711" s="4" t="str">
        <f t="shared" si="1689"/>
        <v/>
      </c>
      <c r="BI711" s="4" t="str">
        <f t="shared" si="1690"/>
        <v/>
      </c>
      <c r="BJ711" s="4" t="str">
        <f t="shared" si="1691"/>
        <v/>
      </c>
      <c r="BK711" s="4" t="str">
        <f t="shared" si="1692"/>
        <v/>
      </c>
      <c r="BL711" s="4" t="str">
        <f t="shared" si="1693"/>
        <v/>
      </c>
      <c r="BM711" s="4" t="str">
        <f t="shared" si="1694"/>
        <v/>
      </c>
      <c r="BN711" s="4" t="str">
        <f t="shared" si="1695"/>
        <v/>
      </c>
      <c r="BO711" s="4" t="str">
        <f t="shared" si="1696"/>
        <v/>
      </c>
      <c r="BP711" s="4" t="str">
        <f t="shared" si="1697"/>
        <v/>
      </c>
      <c r="BQ711" s="4" t="str">
        <f t="shared" si="1698"/>
        <v/>
      </c>
      <c r="BR711" s="4" t="str">
        <f t="shared" si="1699"/>
        <v/>
      </c>
      <c r="BS711" s="4" t="str">
        <f t="shared" si="1700"/>
        <v/>
      </c>
      <c r="BT711" s="4" t="str">
        <f t="shared" si="1701"/>
        <v/>
      </c>
      <c r="BU711" s="4" t="str">
        <f t="shared" si="1702"/>
        <v/>
      </c>
      <c r="BV711" s="4" t="str">
        <f t="shared" si="1703"/>
        <v/>
      </c>
      <c r="BW711" s="4" t="str">
        <f t="shared" si="1704"/>
        <v/>
      </c>
      <c r="BX711" s="4" t="str">
        <f t="shared" si="1705"/>
        <v/>
      </c>
      <c r="BY711" s="4" t="str">
        <f t="shared" si="1706"/>
        <v/>
      </c>
      <c r="BZ711" s="63" t="str">
        <f t="shared" si="1707"/>
        <v/>
      </c>
      <c r="CA711" s="4" t="str">
        <f t="shared" si="1708"/>
        <v/>
      </c>
      <c r="CB711" s="63" t="str">
        <f t="shared" si="1709"/>
        <v/>
      </c>
      <c r="CC711" s="4" t="str">
        <f t="shared" si="1710"/>
        <v/>
      </c>
      <c r="CD711" s="63" t="str">
        <f t="shared" si="1711"/>
        <v/>
      </c>
      <c r="CE711" s="4" t="str">
        <f t="shared" si="1712"/>
        <v/>
      </c>
      <c r="CF711" s="63" t="str">
        <f t="shared" si="1713"/>
        <v/>
      </c>
      <c r="CG711" s="4" t="str">
        <f t="shared" si="1714"/>
        <v/>
      </c>
      <c r="CH711" s="4" t="str">
        <f t="shared" si="1715"/>
        <v/>
      </c>
      <c r="CI711" s="4" t="str">
        <f t="shared" si="1716"/>
        <v/>
      </c>
      <c r="CJ711" s="63" t="str">
        <f t="shared" si="1717"/>
        <v/>
      </c>
      <c r="CK711" s="4" t="str">
        <f t="shared" si="1718"/>
        <v/>
      </c>
      <c r="CL711" s="4" t="str">
        <f t="shared" si="1719"/>
        <v/>
      </c>
      <c r="CM711" s="4" t="str">
        <f t="shared" si="1720"/>
        <v/>
      </c>
      <c r="CN711" s="4" t="str">
        <f t="shared" si="1721"/>
        <v/>
      </c>
      <c r="CO711" s="4" t="str">
        <f t="shared" si="1722"/>
        <v/>
      </c>
      <c r="CP711" s="4" t="str">
        <f t="shared" si="1723"/>
        <v/>
      </c>
      <c r="CQ711" s="4" t="str">
        <f t="shared" si="1724"/>
        <v/>
      </c>
      <c r="CR711" s="4" t="str">
        <f t="shared" si="1725"/>
        <v/>
      </c>
      <c r="CS711" s="4" t="str">
        <f t="shared" si="1726"/>
        <v/>
      </c>
      <c r="CT711" s="4" t="str">
        <f t="shared" si="1727"/>
        <v/>
      </c>
      <c r="CU711" s="4" t="str">
        <f t="shared" si="1728"/>
        <v/>
      </c>
      <c r="CV711" s="4" t="str">
        <f t="shared" si="1729"/>
        <v/>
      </c>
      <c r="CW711" s="4" t="str">
        <f t="shared" si="1730"/>
        <v/>
      </c>
      <c r="CX711" s="4" t="str">
        <f t="shared" si="1731"/>
        <v/>
      </c>
      <c r="CY711" s="4" t="str">
        <f t="shared" si="1732"/>
        <v/>
      </c>
      <c r="CZ711" s="4" t="str">
        <f t="shared" si="1733"/>
        <v/>
      </c>
      <c r="DA711" s="4" t="str">
        <f t="shared" si="1734"/>
        <v/>
      </c>
      <c r="DB711" s="4" t="str">
        <f t="shared" si="1735"/>
        <v/>
      </c>
      <c r="DC711" s="4" t="str">
        <f t="shared" si="1736"/>
        <v/>
      </c>
      <c r="DD711" s="4" t="str">
        <f t="shared" si="1737"/>
        <v/>
      </c>
      <c r="DE711" s="4" t="str">
        <f t="shared" si="1738"/>
        <v/>
      </c>
      <c r="DF711" s="4" t="str">
        <f t="shared" si="1739"/>
        <v/>
      </c>
      <c r="DG711" s="4" t="str">
        <f t="shared" si="1740"/>
        <v/>
      </c>
      <c r="DH711" s="4" t="str">
        <f t="shared" si="1741"/>
        <v/>
      </c>
      <c r="DI711" s="4" t="str">
        <f t="shared" si="1754"/>
        <v/>
      </c>
      <c r="DJ711" s="4" t="str">
        <f t="shared" si="1742"/>
        <v/>
      </c>
      <c r="DK711" s="4" t="str">
        <f t="shared" si="1743"/>
        <v/>
      </c>
      <c r="DL711" s="4" t="str">
        <f t="shared" si="1744"/>
        <v/>
      </c>
      <c r="DM711" s="4" t="str">
        <f t="shared" si="1745"/>
        <v/>
      </c>
      <c r="DN711" s="4" t="str">
        <f t="shared" si="1746"/>
        <v/>
      </c>
      <c r="DO711" s="4" t="str">
        <f t="shared" si="1747"/>
        <v/>
      </c>
      <c r="DP711" s="4" t="str">
        <f t="shared" si="1748"/>
        <v/>
      </c>
      <c r="DQ711" s="4" t="str">
        <f t="shared" si="1749"/>
        <v/>
      </c>
      <c r="DR711" s="4" t="str">
        <f t="shared" si="1750"/>
        <v/>
      </c>
      <c r="DS711" s="4" t="str">
        <f t="shared" si="1751"/>
        <v/>
      </c>
      <c r="DT711" s="4" t="str">
        <f t="shared" si="1752"/>
        <v/>
      </c>
      <c r="DU711" s="4" t="str">
        <f t="shared" si="1753"/>
        <v/>
      </c>
    </row>
    <row r="712" spans="18:125" x14ac:dyDescent="0.25">
      <c r="R712" s="19" t="str">
        <f t="shared" si="1649"/>
        <v/>
      </c>
      <c r="T712" t="str">
        <f t="shared" si="1650"/>
        <v/>
      </c>
      <c r="U712" s="4" t="str">
        <f t="shared" si="1755"/>
        <v/>
      </c>
      <c r="V712" s="4" t="str">
        <f t="shared" si="1651"/>
        <v/>
      </c>
      <c r="W712" s="4" t="str">
        <f t="shared" si="1652"/>
        <v/>
      </c>
      <c r="X712" s="4" t="str">
        <f t="shared" si="1653"/>
        <v/>
      </c>
      <c r="Y712" s="4" t="str">
        <f t="shared" si="1654"/>
        <v/>
      </c>
      <c r="Z712" s="4" t="str">
        <f t="shared" si="1655"/>
        <v/>
      </c>
      <c r="AA712" s="4" t="str">
        <f t="shared" si="1656"/>
        <v/>
      </c>
      <c r="AB712" s="4" t="str">
        <f t="shared" si="1657"/>
        <v/>
      </c>
      <c r="AC712" s="4" t="str">
        <f t="shared" si="1658"/>
        <v/>
      </c>
      <c r="AD712" s="4" t="str">
        <f t="shared" si="1659"/>
        <v/>
      </c>
      <c r="AE712" s="4" t="str">
        <f t="shared" si="1660"/>
        <v/>
      </c>
      <c r="AF712" s="4" t="str">
        <f t="shared" si="1661"/>
        <v/>
      </c>
      <c r="AG712" s="4" t="str">
        <f t="shared" si="1662"/>
        <v/>
      </c>
      <c r="AH712" s="4" t="str">
        <f t="shared" si="1663"/>
        <v/>
      </c>
      <c r="AI712" s="4" t="str">
        <f t="shared" si="1664"/>
        <v/>
      </c>
      <c r="AJ712" s="4" t="str">
        <f t="shared" si="1665"/>
        <v/>
      </c>
      <c r="AK712" s="63" t="str">
        <f t="shared" si="1666"/>
        <v/>
      </c>
      <c r="AL712" s="4" t="str">
        <f t="shared" si="1667"/>
        <v/>
      </c>
      <c r="AM712" s="4" t="str">
        <f t="shared" si="1668"/>
        <v/>
      </c>
      <c r="AN712" s="4" t="str">
        <f t="shared" si="1669"/>
        <v/>
      </c>
      <c r="AO712" s="4" t="str">
        <f t="shared" si="1670"/>
        <v/>
      </c>
      <c r="AP712" s="4" t="str">
        <f t="shared" si="1671"/>
        <v/>
      </c>
      <c r="AQ712" s="4" t="str">
        <f t="shared" si="1672"/>
        <v/>
      </c>
      <c r="AR712" s="4" t="str">
        <f t="shared" si="1673"/>
        <v/>
      </c>
      <c r="AS712" s="4" t="str">
        <f t="shared" si="1674"/>
        <v/>
      </c>
      <c r="AT712" s="4" t="str">
        <f t="shared" si="1675"/>
        <v/>
      </c>
      <c r="AU712" s="4" t="str">
        <f t="shared" si="1676"/>
        <v/>
      </c>
      <c r="AV712" s="4" t="str">
        <f t="shared" si="1677"/>
        <v/>
      </c>
      <c r="AW712" s="4" t="str">
        <f t="shared" si="1678"/>
        <v/>
      </c>
      <c r="AX712" s="4" t="str">
        <f t="shared" si="1679"/>
        <v/>
      </c>
      <c r="AY712" s="4" t="str">
        <f t="shared" si="1680"/>
        <v/>
      </c>
      <c r="AZ712" s="4" t="str">
        <f t="shared" si="1681"/>
        <v/>
      </c>
      <c r="BA712" s="4" t="str">
        <f t="shared" si="1682"/>
        <v/>
      </c>
      <c r="BB712" s="4" t="str">
        <f t="shared" si="1683"/>
        <v/>
      </c>
      <c r="BC712" s="4" t="str">
        <f t="shared" si="1684"/>
        <v/>
      </c>
      <c r="BD712" s="4" t="str">
        <f t="shared" si="1685"/>
        <v/>
      </c>
      <c r="BE712" s="4" t="str">
        <f t="shared" si="1686"/>
        <v/>
      </c>
      <c r="BF712" s="4" t="str">
        <f t="shared" si="1687"/>
        <v/>
      </c>
      <c r="BG712" s="4" t="str">
        <f t="shared" si="1688"/>
        <v/>
      </c>
      <c r="BH712" s="4" t="str">
        <f t="shared" si="1689"/>
        <v/>
      </c>
      <c r="BI712" s="4" t="str">
        <f t="shared" si="1690"/>
        <v/>
      </c>
      <c r="BJ712" s="4" t="str">
        <f t="shared" si="1691"/>
        <v/>
      </c>
      <c r="BK712" s="4" t="str">
        <f t="shared" si="1692"/>
        <v/>
      </c>
      <c r="BL712" s="4" t="str">
        <f t="shared" si="1693"/>
        <v/>
      </c>
      <c r="BM712" s="4" t="str">
        <f t="shared" si="1694"/>
        <v/>
      </c>
      <c r="BN712" s="4" t="str">
        <f t="shared" si="1695"/>
        <v/>
      </c>
      <c r="BO712" s="4" t="str">
        <f t="shared" si="1696"/>
        <v/>
      </c>
      <c r="BP712" s="4" t="str">
        <f t="shared" si="1697"/>
        <v/>
      </c>
      <c r="BQ712" s="4" t="str">
        <f t="shared" si="1698"/>
        <v/>
      </c>
      <c r="BR712" s="4" t="str">
        <f t="shared" si="1699"/>
        <v/>
      </c>
      <c r="BS712" s="4" t="str">
        <f t="shared" si="1700"/>
        <v/>
      </c>
      <c r="BT712" s="4" t="str">
        <f t="shared" si="1701"/>
        <v/>
      </c>
      <c r="BU712" s="4" t="str">
        <f t="shared" si="1702"/>
        <v/>
      </c>
      <c r="BV712" s="4" t="str">
        <f t="shared" si="1703"/>
        <v/>
      </c>
      <c r="BW712" s="4" t="str">
        <f t="shared" si="1704"/>
        <v/>
      </c>
      <c r="BX712" s="4" t="str">
        <f t="shared" si="1705"/>
        <v/>
      </c>
      <c r="BY712" s="4" t="str">
        <f t="shared" si="1706"/>
        <v/>
      </c>
      <c r="BZ712" s="63" t="str">
        <f t="shared" si="1707"/>
        <v/>
      </c>
      <c r="CA712" s="4" t="str">
        <f t="shared" si="1708"/>
        <v/>
      </c>
      <c r="CB712" s="63" t="str">
        <f t="shared" si="1709"/>
        <v/>
      </c>
      <c r="CC712" s="4" t="str">
        <f t="shared" si="1710"/>
        <v/>
      </c>
      <c r="CD712" s="63" t="str">
        <f t="shared" si="1711"/>
        <v/>
      </c>
      <c r="CE712" s="4" t="str">
        <f t="shared" si="1712"/>
        <v/>
      </c>
      <c r="CF712" s="63" t="str">
        <f t="shared" si="1713"/>
        <v/>
      </c>
      <c r="CG712" s="4" t="str">
        <f t="shared" si="1714"/>
        <v/>
      </c>
      <c r="CH712" s="4" t="str">
        <f t="shared" si="1715"/>
        <v/>
      </c>
      <c r="CI712" s="4" t="str">
        <f t="shared" si="1716"/>
        <v/>
      </c>
      <c r="CJ712" s="63" t="str">
        <f t="shared" si="1717"/>
        <v/>
      </c>
      <c r="CK712" s="4" t="str">
        <f t="shared" si="1718"/>
        <v/>
      </c>
      <c r="CL712" s="4" t="str">
        <f t="shared" si="1719"/>
        <v/>
      </c>
      <c r="CM712" s="4" t="str">
        <f t="shared" si="1720"/>
        <v/>
      </c>
      <c r="CN712" s="4" t="str">
        <f t="shared" si="1721"/>
        <v/>
      </c>
      <c r="CO712" s="4" t="str">
        <f t="shared" si="1722"/>
        <v/>
      </c>
      <c r="CP712" s="4" t="str">
        <f t="shared" si="1723"/>
        <v/>
      </c>
      <c r="CQ712" s="4" t="str">
        <f t="shared" si="1724"/>
        <v/>
      </c>
      <c r="CR712" s="4" t="str">
        <f t="shared" si="1725"/>
        <v/>
      </c>
      <c r="CS712" s="4" t="str">
        <f t="shared" si="1726"/>
        <v/>
      </c>
      <c r="CT712" s="4" t="str">
        <f t="shared" si="1727"/>
        <v/>
      </c>
      <c r="CU712" s="4" t="str">
        <f t="shared" si="1728"/>
        <v/>
      </c>
      <c r="CV712" s="4" t="str">
        <f t="shared" si="1729"/>
        <v/>
      </c>
      <c r="CW712" s="4" t="str">
        <f t="shared" si="1730"/>
        <v/>
      </c>
      <c r="CX712" s="4" t="str">
        <f t="shared" si="1731"/>
        <v/>
      </c>
      <c r="CY712" s="4" t="str">
        <f t="shared" si="1732"/>
        <v/>
      </c>
      <c r="CZ712" s="4" t="str">
        <f t="shared" si="1733"/>
        <v/>
      </c>
      <c r="DA712" s="4" t="str">
        <f t="shared" si="1734"/>
        <v/>
      </c>
      <c r="DB712" s="4" t="str">
        <f t="shared" si="1735"/>
        <v/>
      </c>
      <c r="DC712" s="4" t="str">
        <f t="shared" si="1736"/>
        <v/>
      </c>
      <c r="DD712" s="4" t="str">
        <f t="shared" si="1737"/>
        <v/>
      </c>
      <c r="DE712" s="4" t="str">
        <f t="shared" si="1738"/>
        <v/>
      </c>
      <c r="DF712" s="4" t="str">
        <f t="shared" si="1739"/>
        <v/>
      </c>
      <c r="DG712" s="4" t="str">
        <f t="shared" si="1740"/>
        <v/>
      </c>
      <c r="DH712" s="4" t="str">
        <f t="shared" si="1741"/>
        <v/>
      </c>
      <c r="DI712" s="4" t="str">
        <f t="shared" si="1754"/>
        <v/>
      </c>
      <c r="DJ712" s="4" t="str">
        <f t="shared" si="1742"/>
        <v/>
      </c>
      <c r="DK712" s="4" t="str">
        <f t="shared" si="1743"/>
        <v/>
      </c>
      <c r="DL712" s="4" t="str">
        <f t="shared" si="1744"/>
        <v/>
      </c>
      <c r="DM712" s="4" t="str">
        <f t="shared" si="1745"/>
        <v/>
      </c>
      <c r="DN712" s="4" t="str">
        <f t="shared" si="1746"/>
        <v/>
      </c>
      <c r="DO712" s="4" t="str">
        <f t="shared" si="1747"/>
        <v/>
      </c>
      <c r="DP712" s="4" t="str">
        <f t="shared" si="1748"/>
        <v/>
      </c>
      <c r="DQ712" s="4" t="str">
        <f t="shared" si="1749"/>
        <v/>
      </c>
      <c r="DR712" s="4" t="str">
        <f t="shared" si="1750"/>
        <v/>
      </c>
      <c r="DS712" s="4" t="str">
        <f t="shared" si="1751"/>
        <v/>
      </c>
      <c r="DT712" s="4" t="str">
        <f t="shared" si="1752"/>
        <v/>
      </c>
      <c r="DU712" s="4" t="str">
        <f t="shared" si="1753"/>
        <v/>
      </c>
    </row>
    <row r="713" spans="18:125" x14ac:dyDescent="0.25">
      <c r="R713" s="19" t="str">
        <f t="shared" si="1649"/>
        <v/>
      </c>
      <c r="T713" t="str">
        <f t="shared" si="1650"/>
        <v/>
      </c>
      <c r="U713" s="4" t="str">
        <f t="shared" si="1755"/>
        <v/>
      </c>
      <c r="V713" s="4" t="str">
        <f t="shared" si="1651"/>
        <v/>
      </c>
      <c r="W713" s="4" t="str">
        <f t="shared" si="1652"/>
        <v/>
      </c>
      <c r="X713" s="4" t="str">
        <f t="shared" si="1653"/>
        <v/>
      </c>
      <c r="Y713" s="4" t="str">
        <f t="shared" si="1654"/>
        <v/>
      </c>
      <c r="Z713" s="4" t="str">
        <f t="shared" si="1655"/>
        <v/>
      </c>
      <c r="AA713" s="4" t="str">
        <f t="shared" si="1656"/>
        <v/>
      </c>
      <c r="AB713" s="4" t="str">
        <f t="shared" si="1657"/>
        <v/>
      </c>
      <c r="AC713" s="4" t="str">
        <f t="shared" si="1658"/>
        <v/>
      </c>
      <c r="AD713" s="4" t="str">
        <f t="shared" si="1659"/>
        <v/>
      </c>
      <c r="AE713" s="4" t="str">
        <f t="shared" si="1660"/>
        <v/>
      </c>
      <c r="AF713" s="4" t="str">
        <f t="shared" si="1661"/>
        <v/>
      </c>
      <c r="AG713" s="4" t="str">
        <f t="shared" si="1662"/>
        <v/>
      </c>
      <c r="AH713" s="4" t="str">
        <f t="shared" si="1663"/>
        <v/>
      </c>
      <c r="AI713" s="4" t="str">
        <f t="shared" si="1664"/>
        <v/>
      </c>
      <c r="AJ713" s="4" t="str">
        <f t="shared" si="1665"/>
        <v/>
      </c>
      <c r="AK713" s="63" t="str">
        <f t="shared" si="1666"/>
        <v/>
      </c>
      <c r="AL713" s="4" t="str">
        <f t="shared" si="1667"/>
        <v/>
      </c>
      <c r="AM713" s="4" t="str">
        <f t="shared" si="1668"/>
        <v/>
      </c>
      <c r="AN713" s="4" t="str">
        <f t="shared" si="1669"/>
        <v/>
      </c>
      <c r="AO713" s="4" t="str">
        <f t="shared" si="1670"/>
        <v/>
      </c>
      <c r="AP713" s="4" t="str">
        <f t="shared" si="1671"/>
        <v/>
      </c>
      <c r="AQ713" s="4" t="str">
        <f t="shared" si="1672"/>
        <v/>
      </c>
      <c r="AR713" s="4" t="str">
        <f t="shared" si="1673"/>
        <v/>
      </c>
      <c r="AS713" s="4" t="str">
        <f t="shared" si="1674"/>
        <v/>
      </c>
      <c r="AT713" s="4" t="str">
        <f t="shared" si="1675"/>
        <v/>
      </c>
      <c r="AU713" s="4" t="str">
        <f t="shared" si="1676"/>
        <v/>
      </c>
      <c r="AV713" s="4" t="str">
        <f t="shared" si="1677"/>
        <v/>
      </c>
      <c r="AW713" s="4" t="str">
        <f t="shared" si="1678"/>
        <v/>
      </c>
      <c r="AX713" s="4" t="str">
        <f t="shared" si="1679"/>
        <v/>
      </c>
      <c r="AY713" s="4" t="str">
        <f t="shared" si="1680"/>
        <v/>
      </c>
      <c r="AZ713" s="4" t="str">
        <f t="shared" si="1681"/>
        <v/>
      </c>
      <c r="BA713" s="4" t="str">
        <f t="shared" si="1682"/>
        <v/>
      </c>
      <c r="BB713" s="4" t="str">
        <f t="shared" si="1683"/>
        <v/>
      </c>
      <c r="BC713" s="4" t="str">
        <f t="shared" si="1684"/>
        <v/>
      </c>
      <c r="BD713" s="4" t="str">
        <f t="shared" si="1685"/>
        <v/>
      </c>
      <c r="BE713" s="4" t="str">
        <f t="shared" si="1686"/>
        <v/>
      </c>
      <c r="BF713" s="4" t="str">
        <f t="shared" si="1687"/>
        <v/>
      </c>
      <c r="BG713" s="4" t="str">
        <f t="shared" si="1688"/>
        <v/>
      </c>
      <c r="BH713" s="4" t="str">
        <f t="shared" si="1689"/>
        <v/>
      </c>
      <c r="BI713" s="4" t="str">
        <f t="shared" si="1690"/>
        <v/>
      </c>
      <c r="BJ713" s="4" t="str">
        <f t="shared" si="1691"/>
        <v/>
      </c>
      <c r="BK713" s="4" t="str">
        <f t="shared" si="1692"/>
        <v/>
      </c>
      <c r="BL713" s="4" t="str">
        <f t="shared" si="1693"/>
        <v/>
      </c>
      <c r="BM713" s="4" t="str">
        <f t="shared" si="1694"/>
        <v/>
      </c>
      <c r="BN713" s="4" t="str">
        <f t="shared" si="1695"/>
        <v/>
      </c>
      <c r="BO713" s="4" t="str">
        <f t="shared" si="1696"/>
        <v/>
      </c>
      <c r="BP713" s="4" t="str">
        <f t="shared" si="1697"/>
        <v/>
      </c>
      <c r="BQ713" s="4" t="str">
        <f t="shared" si="1698"/>
        <v/>
      </c>
      <c r="BR713" s="4" t="str">
        <f t="shared" si="1699"/>
        <v/>
      </c>
      <c r="BS713" s="4" t="str">
        <f t="shared" si="1700"/>
        <v/>
      </c>
      <c r="BT713" s="4" t="str">
        <f t="shared" si="1701"/>
        <v/>
      </c>
      <c r="BU713" s="4" t="str">
        <f t="shared" si="1702"/>
        <v/>
      </c>
      <c r="BV713" s="4" t="str">
        <f t="shared" si="1703"/>
        <v/>
      </c>
      <c r="BW713" s="4" t="str">
        <f t="shared" si="1704"/>
        <v/>
      </c>
      <c r="BX713" s="4" t="str">
        <f t="shared" si="1705"/>
        <v/>
      </c>
      <c r="BY713" s="4" t="str">
        <f t="shared" si="1706"/>
        <v/>
      </c>
      <c r="BZ713" s="63" t="str">
        <f t="shared" si="1707"/>
        <v/>
      </c>
      <c r="CA713" s="4" t="str">
        <f t="shared" si="1708"/>
        <v/>
      </c>
      <c r="CB713" s="63" t="str">
        <f t="shared" si="1709"/>
        <v/>
      </c>
      <c r="CC713" s="4" t="str">
        <f t="shared" si="1710"/>
        <v/>
      </c>
      <c r="CD713" s="63" t="str">
        <f t="shared" si="1711"/>
        <v/>
      </c>
      <c r="CE713" s="4" t="str">
        <f t="shared" si="1712"/>
        <v/>
      </c>
      <c r="CF713" s="63" t="str">
        <f t="shared" si="1713"/>
        <v/>
      </c>
      <c r="CG713" s="4" t="str">
        <f t="shared" si="1714"/>
        <v/>
      </c>
      <c r="CH713" s="4" t="str">
        <f t="shared" si="1715"/>
        <v/>
      </c>
      <c r="CI713" s="4" t="str">
        <f t="shared" si="1716"/>
        <v/>
      </c>
      <c r="CJ713" s="63" t="str">
        <f t="shared" si="1717"/>
        <v/>
      </c>
      <c r="CK713" s="4" t="str">
        <f t="shared" si="1718"/>
        <v/>
      </c>
      <c r="CL713" s="4" t="str">
        <f t="shared" si="1719"/>
        <v/>
      </c>
      <c r="CM713" s="4" t="str">
        <f t="shared" si="1720"/>
        <v/>
      </c>
      <c r="CN713" s="4" t="str">
        <f t="shared" si="1721"/>
        <v/>
      </c>
      <c r="CO713" s="4" t="str">
        <f t="shared" si="1722"/>
        <v/>
      </c>
      <c r="CP713" s="4" t="str">
        <f t="shared" si="1723"/>
        <v/>
      </c>
      <c r="CQ713" s="4" t="str">
        <f t="shared" si="1724"/>
        <v/>
      </c>
      <c r="CR713" s="4" t="str">
        <f t="shared" si="1725"/>
        <v/>
      </c>
      <c r="CS713" s="4" t="str">
        <f t="shared" si="1726"/>
        <v/>
      </c>
      <c r="CT713" s="4" t="str">
        <f t="shared" si="1727"/>
        <v/>
      </c>
      <c r="CU713" s="4" t="str">
        <f t="shared" si="1728"/>
        <v/>
      </c>
      <c r="CV713" s="4" t="str">
        <f t="shared" si="1729"/>
        <v/>
      </c>
      <c r="CW713" s="4" t="str">
        <f t="shared" si="1730"/>
        <v/>
      </c>
      <c r="CX713" s="4" t="str">
        <f t="shared" si="1731"/>
        <v/>
      </c>
      <c r="CY713" s="4" t="str">
        <f t="shared" si="1732"/>
        <v/>
      </c>
      <c r="CZ713" s="4" t="str">
        <f t="shared" si="1733"/>
        <v/>
      </c>
      <c r="DA713" s="4" t="str">
        <f t="shared" si="1734"/>
        <v/>
      </c>
      <c r="DB713" s="4" t="str">
        <f t="shared" si="1735"/>
        <v/>
      </c>
      <c r="DC713" s="4" t="str">
        <f t="shared" si="1736"/>
        <v/>
      </c>
      <c r="DD713" s="4" t="str">
        <f t="shared" si="1737"/>
        <v/>
      </c>
      <c r="DE713" s="4" t="str">
        <f t="shared" si="1738"/>
        <v/>
      </c>
      <c r="DF713" s="4" t="str">
        <f t="shared" si="1739"/>
        <v/>
      </c>
      <c r="DG713" s="4" t="str">
        <f t="shared" si="1740"/>
        <v/>
      </c>
      <c r="DH713" s="4" t="str">
        <f t="shared" si="1741"/>
        <v/>
      </c>
      <c r="DI713" s="4" t="str">
        <f t="shared" si="1754"/>
        <v/>
      </c>
      <c r="DJ713" s="4" t="str">
        <f t="shared" si="1742"/>
        <v/>
      </c>
      <c r="DK713" s="4" t="str">
        <f t="shared" si="1743"/>
        <v/>
      </c>
      <c r="DL713" s="4" t="str">
        <f t="shared" si="1744"/>
        <v/>
      </c>
      <c r="DM713" s="4" t="str">
        <f t="shared" si="1745"/>
        <v/>
      </c>
      <c r="DN713" s="4" t="str">
        <f t="shared" si="1746"/>
        <v/>
      </c>
      <c r="DO713" s="4" t="str">
        <f t="shared" si="1747"/>
        <v/>
      </c>
      <c r="DP713" s="4" t="str">
        <f t="shared" si="1748"/>
        <v/>
      </c>
      <c r="DQ713" s="4" t="str">
        <f t="shared" si="1749"/>
        <v/>
      </c>
      <c r="DR713" s="4" t="str">
        <f t="shared" si="1750"/>
        <v/>
      </c>
      <c r="DS713" s="4" t="str">
        <f t="shared" si="1751"/>
        <v/>
      </c>
      <c r="DT713" s="4" t="str">
        <f t="shared" si="1752"/>
        <v/>
      </c>
      <c r="DU713" s="4" t="str">
        <f t="shared" si="1753"/>
        <v/>
      </c>
    </row>
    <row r="714" spans="18:125" x14ac:dyDescent="0.25">
      <c r="R714" s="19" t="str">
        <f t="shared" si="1649"/>
        <v/>
      </c>
      <c r="T714" t="str">
        <f t="shared" si="1650"/>
        <v/>
      </c>
      <c r="U714" s="4" t="str">
        <f t="shared" si="1755"/>
        <v/>
      </c>
      <c r="V714" s="4" t="str">
        <f t="shared" si="1651"/>
        <v/>
      </c>
      <c r="W714" s="4" t="str">
        <f t="shared" si="1652"/>
        <v/>
      </c>
      <c r="X714" s="4" t="str">
        <f t="shared" si="1653"/>
        <v/>
      </c>
      <c r="Y714" s="4" t="str">
        <f t="shared" si="1654"/>
        <v/>
      </c>
      <c r="Z714" s="4" t="str">
        <f t="shared" si="1655"/>
        <v/>
      </c>
      <c r="AA714" s="4" t="str">
        <f t="shared" si="1656"/>
        <v/>
      </c>
      <c r="AB714" s="4" t="str">
        <f t="shared" si="1657"/>
        <v/>
      </c>
      <c r="AC714" s="4" t="str">
        <f t="shared" si="1658"/>
        <v/>
      </c>
      <c r="AD714" s="4" t="str">
        <f t="shared" si="1659"/>
        <v/>
      </c>
      <c r="AE714" s="4" t="str">
        <f t="shared" si="1660"/>
        <v/>
      </c>
      <c r="AF714" s="4" t="str">
        <f t="shared" si="1661"/>
        <v/>
      </c>
      <c r="AG714" s="4" t="str">
        <f t="shared" si="1662"/>
        <v/>
      </c>
      <c r="AH714" s="4" t="str">
        <f t="shared" si="1663"/>
        <v/>
      </c>
      <c r="AI714" s="4" t="str">
        <f t="shared" si="1664"/>
        <v/>
      </c>
      <c r="AJ714" s="4" t="str">
        <f t="shared" si="1665"/>
        <v/>
      </c>
      <c r="AK714" s="63" t="str">
        <f t="shared" si="1666"/>
        <v/>
      </c>
      <c r="AL714" s="4" t="str">
        <f t="shared" si="1667"/>
        <v/>
      </c>
      <c r="AM714" s="4" t="str">
        <f t="shared" si="1668"/>
        <v/>
      </c>
      <c r="AN714" s="4" t="str">
        <f t="shared" si="1669"/>
        <v/>
      </c>
      <c r="AO714" s="4" t="str">
        <f t="shared" si="1670"/>
        <v/>
      </c>
      <c r="AP714" s="4" t="str">
        <f t="shared" si="1671"/>
        <v/>
      </c>
      <c r="AQ714" s="4" t="str">
        <f t="shared" si="1672"/>
        <v/>
      </c>
      <c r="AR714" s="4" t="str">
        <f t="shared" si="1673"/>
        <v/>
      </c>
      <c r="AS714" s="4" t="str">
        <f t="shared" si="1674"/>
        <v/>
      </c>
      <c r="AT714" s="4" t="str">
        <f t="shared" si="1675"/>
        <v/>
      </c>
      <c r="AU714" s="4" t="str">
        <f t="shared" si="1676"/>
        <v/>
      </c>
      <c r="AV714" s="4" t="str">
        <f t="shared" si="1677"/>
        <v/>
      </c>
      <c r="AW714" s="4" t="str">
        <f t="shared" si="1678"/>
        <v/>
      </c>
      <c r="AX714" s="4" t="str">
        <f t="shared" si="1679"/>
        <v/>
      </c>
      <c r="AY714" s="4" t="str">
        <f t="shared" si="1680"/>
        <v/>
      </c>
      <c r="AZ714" s="4" t="str">
        <f t="shared" si="1681"/>
        <v/>
      </c>
      <c r="BA714" s="4" t="str">
        <f t="shared" si="1682"/>
        <v/>
      </c>
      <c r="BB714" s="4" t="str">
        <f t="shared" si="1683"/>
        <v/>
      </c>
      <c r="BC714" s="4" t="str">
        <f t="shared" si="1684"/>
        <v/>
      </c>
      <c r="BD714" s="4" t="str">
        <f t="shared" si="1685"/>
        <v/>
      </c>
      <c r="BE714" s="4" t="str">
        <f t="shared" si="1686"/>
        <v/>
      </c>
      <c r="BF714" s="4" t="str">
        <f t="shared" si="1687"/>
        <v/>
      </c>
      <c r="BG714" s="4" t="str">
        <f t="shared" si="1688"/>
        <v/>
      </c>
      <c r="BH714" s="4" t="str">
        <f t="shared" si="1689"/>
        <v/>
      </c>
      <c r="BI714" s="4" t="str">
        <f t="shared" si="1690"/>
        <v/>
      </c>
      <c r="BJ714" s="4" t="str">
        <f t="shared" si="1691"/>
        <v/>
      </c>
      <c r="BK714" s="4" t="str">
        <f t="shared" si="1692"/>
        <v/>
      </c>
      <c r="BL714" s="4" t="str">
        <f t="shared" si="1693"/>
        <v/>
      </c>
      <c r="BM714" s="4" t="str">
        <f t="shared" si="1694"/>
        <v/>
      </c>
      <c r="BN714" s="4" t="str">
        <f t="shared" si="1695"/>
        <v/>
      </c>
      <c r="BO714" s="4" t="str">
        <f t="shared" si="1696"/>
        <v/>
      </c>
      <c r="BP714" s="4" t="str">
        <f t="shared" si="1697"/>
        <v/>
      </c>
      <c r="BQ714" s="4" t="str">
        <f t="shared" si="1698"/>
        <v/>
      </c>
      <c r="BR714" s="4" t="str">
        <f t="shared" si="1699"/>
        <v/>
      </c>
      <c r="BS714" s="4" t="str">
        <f t="shared" si="1700"/>
        <v/>
      </c>
      <c r="BT714" s="4" t="str">
        <f t="shared" si="1701"/>
        <v/>
      </c>
      <c r="BU714" s="4" t="str">
        <f t="shared" si="1702"/>
        <v/>
      </c>
      <c r="BV714" s="4" t="str">
        <f t="shared" si="1703"/>
        <v/>
      </c>
      <c r="BW714" s="4" t="str">
        <f t="shared" si="1704"/>
        <v/>
      </c>
      <c r="BX714" s="4" t="str">
        <f t="shared" si="1705"/>
        <v/>
      </c>
      <c r="BY714" s="4" t="str">
        <f t="shared" si="1706"/>
        <v/>
      </c>
      <c r="BZ714" s="63" t="str">
        <f t="shared" si="1707"/>
        <v/>
      </c>
      <c r="CA714" s="4" t="str">
        <f t="shared" si="1708"/>
        <v/>
      </c>
      <c r="CB714" s="63" t="str">
        <f t="shared" si="1709"/>
        <v/>
      </c>
      <c r="CC714" s="4" t="str">
        <f t="shared" si="1710"/>
        <v/>
      </c>
      <c r="CD714" s="63" t="str">
        <f t="shared" si="1711"/>
        <v/>
      </c>
      <c r="CE714" s="4" t="str">
        <f t="shared" si="1712"/>
        <v/>
      </c>
      <c r="CF714" s="63" t="str">
        <f t="shared" si="1713"/>
        <v/>
      </c>
      <c r="CG714" s="4" t="str">
        <f t="shared" si="1714"/>
        <v/>
      </c>
      <c r="CH714" s="4" t="str">
        <f t="shared" si="1715"/>
        <v/>
      </c>
      <c r="CI714" s="4" t="str">
        <f t="shared" si="1716"/>
        <v/>
      </c>
      <c r="CJ714" s="63" t="str">
        <f t="shared" si="1717"/>
        <v/>
      </c>
      <c r="CK714" s="4" t="str">
        <f t="shared" si="1718"/>
        <v/>
      </c>
      <c r="CL714" s="4" t="str">
        <f t="shared" si="1719"/>
        <v/>
      </c>
      <c r="CM714" s="4" t="str">
        <f t="shared" si="1720"/>
        <v/>
      </c>
      <c r="CN714" s="4" t="str">
        <f t="shared" si="1721"/>
        <v/>
      </c>
      <c r="CO714" s="4" t="str">
        <f t="shared" si="1722"/>
        <v/>
      </c>
      <c r="CP714" s="4" t="str">
        <f t="shared" si="1723"/>
        <v/>
      </c>
      <c r="CQ714" s="4" t="str">
        <f t="shared" si="1724"/>
        <v/>
      </c>
      <c r="CR714" s="4" t="str">
        <f t="shared" si="1725"/>
        <v/>
      </c>
      <c r="CS714" s="4" t="str">
        <f t="shared" si="1726"/>
        <v/>
      </c>
      <c r="CT714" s="4" t="str">
        <f t="shared" si="1727"/>
        <v/>
      </c>
      <c r="CU714" s="4" t="str">
        <f t="shared" si="1728"/>
        <v/>
      </c>
      <c r="CV714" s="4" t="str">
        <f t="shared" si="1729"/>
        <v/>
      </c>
      <c r="CW714" s="4" t="str">
        <f t="shared" si="1730"/>
        <v/>
      </c>
      <c r="CX714" s="4" t="str">
        <f t="shared" si="1731"/>
        <v/>
      </c>
      <c r="CY714" s="4" t="str">
        <f t="shared" si="1732"/>
        <v/>
      </c>
      <c r="CZ714" s="4" t="str">
        <f t="shared" si="1733"/>
        <v/>
      </c>
      <c r="DA714" s="4" t="str">
        <f t="shared" si="1734"/>
        <v/>
      </c>
      <c r="DB714" s="4" t="str">
        <f t="shared" si="1735"/>
        <v/>
      </c>
      <c r="DC714" s="4" t="str">
        <f t="shared" si="1736"/>
        <v/>
      </c>
      <c r="DD714" s="4" t="str">
        <f t="shared" si="1737"/>
        <v/>
      </c>
      <c r="DE714" s="4" t="str">
        <f t="shared" si="1738"/>
        <v/>
      </c>
      <c r="DF714" s="4" t="str">
        <f t="shared" si="1739"/>
        <v/>
      </c>
      <c r="DG714" s="4" t="str">
        <f t="shared" si="1740"/>
        <v/>
      </c>
      <c r="DH714" s="4" t="str">
        <f t="shared" si="1741"/>
        <v/>
      </c>
      <c r="DI714" s="4" t="str">
        <f t="shared" si="1754"/>
        <v/>
      </c>
      <c r="DJ714" s="4" t="str">
        <f t="shared" si="1742"/>
        <v/>
      </c>
      <c r="DK714" s="4" t="str">
        <f t="shared" si="1743"/>
        <v/>
      </c>
      <c r="DL714" s="4" t="str">
        <f t="shared" si="1744"/>
        <v/>
      </c>
      <c r="DM714" s="4" t="str">
        <f t="shared" si="1745"/>
        <v/>
      </c>
      <c r="DN714" s="4" t="str">
        <f t="shared" si="1746"/>
        <v/>
      </c>
      <c r="DO714" s="4" t="str">
        <f t="shared" si="1747"/>
        <v/>
      </c>
      <c r="DP714" s="4" t="str">
        <f t="shared" si="1748"/>
        <v/>
      </c>
      <c r="DQ714" s="4" t="str">
        <f t="shared" si="1749"/>
        <v/>
      </c>
      <c r="DR714" s="4" t="str">
        <f t="shared" si="1750"/>
        <v/>
      </c>
      <c r="DS714" s="4" t="str">
        <f t="shared" si="1751"/>
        <v/>
      </c>
      <c r="DT714" s="4" t="str">
        <f t="shared" si="1752"/>
        <v/>
      </c>
      <c r="DU714" s="4" t="str">
        <f t="shared" si="1753"/>
        <v/>
      </c>
    </row>
    <row r="715" spans="18:125" x14ac:dyDescent="0.25">
      <c r="R715" s="19" t="str">
        <f t="shared" si="1649"/>
        <v/>
      </c>
      <c r="T715" t="str">
        <f t="shared" si="1650"/>
        <v/>
      </c>
      <c r="U715" s="4" t="str">
        <f t="shared" si="1755"/>
        <v/>
      </c>
      <c r="V715" s="4" t="str">
        <f t="shared" si="1651"/>
        <v/>
      </c>
      <c r="W715" s="4" t="str">
        <f t="shared" si="1652"/>
        <v/>
      </c>
      <c r="X715" s="4" t="str">
        <f t="shared" si="1653"/>
        <v/>
      </c>
      <c r="Y715" s="4" t="str">
        <f t="shared" si="1654"/>
        <v/>
      </c>
      <c r="Z715" s="4" t="str">
        <f t="shared" si="1655"/>
        <v/>
      </c>
      <c r="AA715" s="4" t="str">
        <f t="shared" si="1656"/>
        <v/>
      </c>
      <c r="AB715" s="4" t="str">
        <f t="shared" si="1657"/>
        <v/>
      </c>
      <c r="AC715" s="4" t="str">
        <f t="shared" si="1658"/>
        <v/>
      </c>
      <c r="AD715" s="4" t="str">
        <f t="shared" si="1659"/>
        <v/>
      </c>
      <c r="AE715" s="4" t="str">
        <f t="shared" si="1660"/>
        <v/>
      </c>
      <c r="AF715" s="4" t="str">
        <f t="shared" si="1661"/>
        <v/>
      </c>
      <c r="AG715" s="4" t="str">
        <f t="shared" si="1662"/>
        <v/>
      </c>
      <c r="AH715" s="4" t="str">
        <f t="shared" si="1663"/>
        <v/>
      </c>
      <c r="AI715" s="4" t="str">
        <f t="shared" si="1664"/>
        <v/>
      </c>
      <c r="AJ715" s="4" t="str">
        <f t="shared" si="1665"/>
        <v/>
      </c>
      <c r="AK715" s="63" t="str">
        <f t="shared" si="1666"/>
        <v/>
      </c>
      <c r="AL715" s="4" t="str">
        <f t="shared" si="1667"/>
        <v/>
      </c>
      <c r="AM715" s="4" t="str">
        <f t="shared" si="1668"/>
        <v/>
      </c>
      <c r="AN715" s="4" t="str">
        <f t="shared" si="1669"/>
        <v/>
      </c>
      <c r="AO715" s="4" t="str">
        <f t="shared" si="1670"/>
        <v/>
      </c>
      <c r="AP715" s="4" t="str">
        <f t="shared" si="1671"/>
        <v/>
      </c>
      <c r="AQ715" s="4" t="str">
        <f t="shared" si="1672"/>
        <v/>
      </c>
      <c r="AR715" s="4" t="str">
        <f t="shared" si="1673"/>
        <v/>
      </c>
      <c r="AS715" s="4" t="str">
        <f t="shared" si="1674"/>
        <v/>
      </c>
      <c r="AT715" s="4" t="str">
        <f t="shared" si="1675"/>
        <v/>
      </c>
      <c r="AU715" s="4" t="str">
        <f t="shared" si="1676"/>
        <v/>
      </c>
      <c r="AV715" s="4" t="str">
        <f t="shared" si="1677"/>
        <v/>
      </c>
      <c r="AW715" s="4" t="str">
        <f t="shared" si="1678"/>
        <v/>
      </c>
      <c r="AX715" s="4" t="str">
        <f t="shared" si="1679"/>
        <v/>
      </c>
      <c r="AY715" s="4" t="str">
        <f t="shared" si="1680"/>
        <v/>
      </c>
      <c r="AZ715" s="4" t="str">
        <f t="shared" si="1681"/>
        <v/>
      </c>
      <c r="BA715" s="4" t="str">
        <f t="shared" si="1682"/>
        <v/>
      </c>
      <c r="BB715" s="4" t="str">
        <f t="shared" si="1683"/>
        <v/>
      </c>
      <c r="BC715" s="4" t="str">
        <f t="shared" si="1684"/>
        <v/>
      </c>
      <c r="BD715" s="4" t="str">
        <f t="shared" si="1685"/>
        <v/>
      </c>
      <c r="BE715" s="4" t="str">
        <f t="shared" si="1686"/>
        <v/>
      </c>
      <c r="BF715" s="4" t="str">
        <f t="shared" si="1687"/>
        <v/>
      </c>
      <c r="BG715" s="4" t="str">
        <f t="shared" si="1688"/>
        <v/>
      </c>
      <c r="BH715" s="4" t="str">
        <f t="shared" si="1689"/>
        <v/>
      </c>
      <c r="BI715" s="4" t="str">
        <f t="shared" si="1690"/>
        <v/>
      </c>
      <c r="BJ715" s="4" t="str">
        <f t="shared" si="1691"/>
        <v/>
      </c>
      <c r="BK715" s="4" t="str">
        <f t="shared" si="1692"/>
        <v/>
      </c>
      <c r="BL715" s="4" t="str">
        <f t="shared" si="1693"/>
        <v/>
      </c>
      <c r="BM715" s="4" t="str">
        <f t="shared" si="1694"/>
        <v/>
      </c>
      <c r="BN715" s="4" t="str">
        <f t="shared" si="1695"/>
        <v/>
      </c>
      <c r="BO715" s="4" t="str">
        <f t="shared" si="1696"/>
        <v/>
      </c>
      <c r="BP715" s="4" t="str">
        <f t="shared" si="1697"/>
        <v/>
      </c>
      <c r="BQ715" s="4" t="str">
        <f t="shared" si="1698"/>
        <v/>
      </c>
      <c r="BR715" s="4" t="str">
        <f t="shared" si="1699"/>
        <v/>
      </c>
      <c r="BS715" s="4" t="str">
        <f t="shared" si="1700"/>
        <v/>
      </c>
      <c r="BT715" s="4" t="str">
        <f t="shared" si="1701"/>
        <v/>
      </c>
      <c r="BU715" s="4" t="str">
        <f t="shared" si="1702"/>
        <v/>
      </c>
      <c r="BV715" s="4" t="str">
        <f t="shared" si="1703"/>
        <v/>
      </c>
      <c r="BW715" s="4" t="str">
        <f t="shared" si="1704"/>
        <v/>
      </c>
      <c r="BX715" s="4" t="str">
        <f t="shared" si="1705"/>
        <v/>
      </c>
      <c r="BY715" s="4" t="str">
        <f t="shared" si="1706"/>
        <v/>
      </c>
      <c r="BZ715" s="63" t="str">
        <f t="shared" si="1707"/>
        <v/>
      </c>
      <c r="CA715" s="4" t="str">
        <f t="shared" si="1708"/>
        <v/>
      </c>
      <c r="CB715" s="63" t="str">
        <f t="shared" si="1709"/>
        <v/>
      </c>
      <c r="CC715" s="4" t="str">
        <f t="shared" si="1710"/>
        <v/>
      </c>
      <c r="CD715" s="63" t="str">
        <f t="shared" si="1711"/>
        <v/>
      </c>
      <c r="CE715" s="4" t="str">
        <f t="shared" si="1712"/>
        <v/>
      </c>
      <c r="CF715" s="63" t="str">
        <f t="shared" si="1713"/>
        <v/>
      </c>
      <c r="CG715" s="4" t="str">
        <f t="shared" si="1714"/>
        <v/>
      </c>
      <c r="CH715" s="4" t="str">
        <f t="shared" si="1715"/>
        <v/>
      </c>
      <c r="CI715" s="4" t="str">
        <f t="shared" si="1716"/>
        <v/>
      </c>
      <c r="CJ715" s="63" t="str">
        <f t="shared" si="1717"/>
        <v/>
      </c>
      <c r="CK715" s="4" t="str">
        <f t="shared" si="1718"/>
        <v/>
      </c>
      <c r="CL715" s="4" t="str">
        <f t="shared" si="1719"/>
        <v/>
      </c>
      <c r="CM715" s="4" t="str">
        <f t="shared" si="1720"/>
        <v/>
      </c>
      <c r="CN715" s="4" t="str">
        <f t="shared" si="1721"/>
        <v/>
      </c>
      <c r="CO715" s="4" t="str">
        <f t="shared" si="1722"/>
        <v/>
      </c>
      <c r="CP715" s="4" t="str">
        <f t="shared" si="1723"/>
        <v/>
      </c>
      <c r="CQ715" s="4" t="str">
        <f t="shared" si="1724"/>
        <v/>
      </c>
      <c r="CR715" s="4" t="str">
        <f t="shared" si="1725"/>
        <v/>
      </c>
      <c r="CS715" s="4" t="str">
        <f t="shared" si="1726"/>
        <v/>
      </c>
      <c r="CT715" s="4" t="str">
        <f t="shared" si="1727"/>
        <v/>
      </c>
      <c r="CU715" s="4" t="str">
        <f t="shared" si="1728"/>
        <v/>
      </c>
      <c r="CV715" s="4" t="str">
        <f t="shared" si="1729"/>
        <v/>
      </c>
      <c r="CW715" s="4" t="str">
        <f t="shared" si="1730"/>
        <v/>
      </c>
      <c r="CX715" s="4" t="str">
        <f t="shared" si="1731"/>
        <v/>
      </c>
      <c r="CY715" s="4" t="str">
        <f t="shared" si="1732"/>
        <v/>
      </c>
      <c r="CZ715" s="4" t="str">
        <f t="shared" si="1733"/>
        <v/>
      </c>
      <c r="DA715" s="4" t="str">
        <f t="shared" si="1734"/>
        <v/>
      </c>
      <c r="DB715" s="4" t="str">
        <f t="shared" si="1735"/>
        <v/>
      </c>
      <c r="DC715" s="4" t="str">
        <f t="shared" si="1736"/>
        <v/>
      </c>
      <c r="DD715" s="4" t="str">
        <f t="shared" si="1737"/>
        <v/>
      </c>
      <c r="DE715" s="4" t="str">
        <f t="shared" si="1738"/>
        <v/>
      </c>
      <c r="DF715" s="4" t="str">
        <f t="shared" si="1739"/>
        <v/>
      </c>
      <c r="DG715" s="4" t="str">
        <f t="shared" si="1740"/>
        <v/>
      </c>
      <c r="DH715" s="4" t="str">
        <f t="shared" si="1741"/>
        <v/>
      </c>
      <c r="DI715" s="4" t="str">
        <f t="shared" si="1754"/>
        <v/>
      </c>
      <c r="DJ715" s="4" t="str">
        <f t="shared" si="1742"/>
        <v/>
      </c>
      <c r="DK715" s="4" t="str">
        <f t="shared" si="1743"/>
        <v/>
      </c>
      <c r="DL715" s="4" t="str">
        <f t="shared" si="1744"/>
        <v/>
      </c>
      <c r="DM715" s="4" t="str">
        <f t="shared" si="1745"/>
        <v/>
      </c>
      <c r="DN715" s="4" t="str">
        <f t="shared" si="1746"/>
        <v/>
      </c>
      <c r="DO715" s="4" t="str">
        <f t="shared" si="1747"/>
        <v/>
      </c>
      <c r="DP715" s="4" t="str">
        <f t="shared" si="1748"/>
        <v/>
      </c>
      <c r="DQ715" s="4" t="str">
        <f t="shared" si="1749"/>
        <v/>
      </c>
      <c r="DR715" s="4" t="str">
        <f t="shared" si="1750"/>
        <v/>
      </c>
      <c r="DS715" s="4" t="str">
        <f t="shared" si="1751"/>
        <v/>
      </c>
      <c r="DT715" s="4" t="str">
        <f t="shared" si="1752"/>
        <v/>
      </c>
      <c r="DU715" s="4" t="str">
        <f t="shared" si="1753"/>
        <v/>
      </c>
    </row>
    <row r="716" spans="18:125" x14ac:dyDescent="0.25">
      <c r="R716" s="19" t="str">
        <f t="shared" si="1649"/>
        <v/>
      </c>
      <c r="T716" t="str">
        <f t="shared" si="1650"/>
        <v/>
      </c>
      <c r="U716" s="4" t="str">
        <f t="shared" si="1755"/>
        <v/>
      </c>
      <c r="V716" s="4" t="str">
        <f t="shared" si="1651"/>
        <v/>
      </c>
      <c r="W716" s="4" t="str">
        <f t="shared" si="1652"/>
        <v/>
      </c>
      <c r="X716" s="4" t="str">
        <f t="shared" si="1653"/>
        <v/>
      </c>
      <c r="Y716" s="4" t="str">
        <f t="shared" si="1654"/>
        <v/>
      </c>
      <c r="Z716" s="4" t="str">
        <f t="shared" si="1655"/>
        <v/>
      </c>
      <c r="AA716" s="4" t="str">
        <f t="shared" si="1656"/>
        <v/>
      </c>
      <c r="AB716" s="4" t="str">
        <f t="shared" si="1657"/>
        <v/>
      </c>
      <c r="AC716" s="4" t="str">
        <f t="shared" si="1658"/>
        <v/>
      </c>
      <c r="AD716" s="4" t="str">
        <f t="shared" si="1659"/>
        <v/>
      </c>
      <c r="AE716" s="4" t="str">
        <f t="shared" si="1660"/>
        <v/>
      </c>
      <c r="AF716" s="4" t="str">
        <f t="shared" si="1661"/>
        <v/>
      </c>
      <c r="AG716" s="4" t="str">
        <f t="shared" si="1662"/>
        <v/>
      </c>
      <c r="AH716" s="4" t="str">
        <f t="shared" si="1663"/>
        <v/>
      </c>
      <c r="AI716" s="4" t="str">
        <f t="shared" si="1664"/>
        <v/>
      </c>
      <c r="AJ716" s="4" t="str">
        <f t="shared" si="1665"/>
        <v/>
      </c>
      <c r="AK716" s="63" t="str">
        <f t="shared" si="1666"/>
        <v/>
      </c>
      <c r="AL716" s="4" t="str">
        <f t="shared" si="1667"/>
        <v/>
      </c>
      <c r="AM716" s="4" t="str">
        <f t="shared" si="1668"/>
        <v/>
      </c>
      <c r="AN716" s="4" t="str">
        <f t="shared" si="1669"/>
        <v/>
      </c>
      <c r="AO716" s="4" t="str">
        <f t="shared" si="1670"/>
        <v/>
      </c>
      <c r="AP716" s="4" t="str">
        <f t="shared" si="1671"/>
        <v/>
      </c>
      <c r="AQ716" s="4" t="str">
        <f t="shared" si="1672"/>
        <v/>
      </c>
      <c r="AR716" s="4" t="str">
        <f t="shared" si="1673"/>
        <v/>
      </c>
      <c r="AS716" s="4" t="str">
        <f t="shared" si="1674"/>
        <v/>
      </c>
      <c r="AT716" s="4" t="str">
        <f t="shared" si="1675"/>
        <v/>
      </c>
      <c r="AU716" s="4" t="str">
        <f t="shared" si="1676"/>
        <v/>
      </c>
      <c r="AV716" s="4" t="str">
        <f t="shared" si="1677"/>
        <v/>
      </c>
      <c r="AW716" s="4" t="str">
        <f t="shared" si="1678"/>
        <v/>
      </c>
      <c r="AX716" s="4" t="str">
        <f t="shared" si="1679"/>
        <v/>
      </c>
      <c r="AY716" s="4" t="str">
        <f t="shared" si="1680"/>
        <v/>
      </c>
      <c r="AZ716" s="4" t="str">
        <f t="shared" si="1681"/>
        <v/>
      </c>
      <c r="BA716" s="4" t="str">
        <f t="shared" si="1682"/>
        <v/>
      </c>
      <c r="BB716" s="4" t="str">
        <f t="shared" si="1683"/>
        <v/>
      </c>
      <c r="BC716" s="4" t="str">
        <f t="shared" si="1684"/>
        <v/>
      </c>
      <c r="BD716" s="4" t="str">
        <f t="shared" si="1685"/>
        <v/>
      </c>
      <c r="BE716" s="4" t="str">
        <f t="shared" si="1686"/>
        <v/>
      </c>
      <c r="BF716" s="4" t="str">
        <f t="shared" si="1687"/>
        <v/>
      </c>
      <c r="BG716" s="4" t="str">
        <f t="shared" si="1688"/>
        <v/>
      </c>
      <c r="BH716" s="4" t="str">
        <f t="shared" si="1689"/>
        <v/>
      </c>
      <c r="BI716" s="4" t="str">
        <f t="shared" si="1690"/>
        <v/>
      </c>
      <c r="BJ716" s="4" t="str">
        <f t="shared" si="1691"/>
        <v/>
      </c>
      <c r="BK716" s="4" t="str">
        <f t="shared" si="1692"/>
        <v/>
      </c>
      <c r="BL716" s="4" t="str">
        <f t="shared" si="1693"/>
        <v/>
      </c>
      <c r="BM716" s="4" t="str">
        <f t="shared" si="1694"/>
        <v/>
      </c>
      <c r="BN716" s="4" t="str">
        <f t="shared" si="1695"/>
        <v/>
      </c>
      <c r="BO716" s="4" t="str">
        <f t="shared" si="1696"/>
        <v/>
      </c>
      <c r="BP716" s="4" t="str">
        <f t="shared" si="1697"/>
        <v/>
      </c>
      <c r="BQ716" s="4" t="str">
        <f t="shared" si="1698"/>
        <v/>
      </c>
      <c r="BR716" s="4" t="str">
        <f t="shared" si="1699"/>
        <v/>
      </c>
      <c r="BS716" s="4" t="str">
        <f t="shared" si="1700"/>
        <v/>
      </c>
      <c r="BT716" s="4" t="str">
        <f t="shared" si="1701"/>
        <v/>
      </c>
      <c r="BU716" s="4" t="str">
        <f t="shared" si="1702"/>
        <v/>
      </c>
      <c r="BV716" s="4" t="str">
        <f t="shared" si="1703"/>
        <v/>
      </c>
      <c r="BW716" s="4" t="str">
        <f t="shared" si="1704"/>
        <v/>
      </c>
      <c r="BX716" s="4" t="str">
        <f t="shared" si="1705"/>
        <v/>
      </c>
      <c r="BY716" s="4" t="str">
        <f t="shared" si="1706"/>
        <v/>
      </c>
      <c r="BZ716" s="63" t="str">
        <f t="shared" si="1707"/>
        <v/>
      </c>
      <c r="CA716" s="4" t="str">
        <f t="shared" si="1708"/>
        <v/>
      </c>
      <c r="CB716" s="63" t="str">
        <f t="shared" si="1709"/>
        <v/>
      </c>
      <c r="CC716" s="4" t="str">
        <f t="shared" si="1710"/>
        <v/>
      </c>
      <c r="CD716" s="63" t="str">
        <f t="shared" si="1711"/>
        <v/>
      </c>
      <c r="CE716" s="4" t="str">
        <f t="shared" si="1712"/>
        <v/>
      </c>
      <c r="CF716" s="63" t="str">
        <f t="shared" si="1713"/>
        <v/>
      </c>
      <c r="CG716" s="4" t="str">
        <f t="shared" si="1714"/>
        <v/>
      </c>
      <c r="CH716" s="4" t="str">
        <f t="shared" si="1715"/>
        <v/>
      </c>
      <c r="CI716" s="4" t="str">
        <f t="shared" si="1716"/>
        <v/>
      </c>
      <c r="CJ716" s="63" t="str">
        <f t="shared" si="1717"/>
        <v/>
      </c>
      <c r="CK716" s="4" t="str">
        <f t="shared" si="1718"/>
        <v/>
      </c>
      <c r="CL716" s="4" t="str">
        <f t="shared" si="1719"/>
        <v/>
      </c>
      <c r="CM716" s="4" t="str">
        <f t="shared" si="1720"/>
        <v/>
      </c>
      <c r="CN716" s="4" t="str">
        <f t="shared" si="1721"/>
        <v/>
      </c>
      <c r="CO716" s="4" t="str">
        <f t="shared" si="1722"/>
        <v/>
      </c>
      <c r="CP716" s="4" t="str">
        <f t="shared" si="1723"/>
        <v/>
      </c>
      <c r="CQ716" s="4" t="str">
        <f t="shared" si="1724"/>
        <v/>
      </c>
      <c r="CR716" s="4" t="str">
        <f t="shared" si="1725"/>
        <v/>
      </c>
      <c r="CS716" s="4" t="str">
        <f t="shared" si="1726"/>
        <v/>
      </c>
      <c r="CT716" s="4" t="str">
        <f t="shared" si="1727"/>
        <v/>
      </c>
      <c r="CU716" s="4" t="str">
        <f t="shared" si="1728"/>
        <v/>
      </c>
      <c r="CV716" s="4" t="str">
        <f t="shared" si="1729"/>
        <v/>
      </c>
      <c r="CW716" s="4" t="str">
        <f t="shared" si="1730"/>
        <v/>
      </c>
      <c r="CX716" s="4" t="str">
        <f t="shared" si="1731"/>
        <v/>
      </c>
      <c r="CY716" s="4" t="str">
        <f t="shared" si="1732"/>
        <v/>
      </c>
      <c r="CZ716" s="4" t="str">
        <f t="shared" si="1733"/>
        <v/>
      </c>
      <c r="DA716" s="4" t="str">
        <f t="shared" si="1734"/>
        <v/>
      </c>
      <c r="DB716" s="4" t="str">
        <f t="shared" si="1735"/>
        <v/>
      </c>
      <c r="DC716" s="4" t="str">
        <f t="shared" si="1736"/>
        <v/>
      </c>
      <c r="DD716" s="4" t="str">
        <f t="shared" si="1737"/>
        <v/>
      </c>
      <c r="DE716" s="4" t="str">
        <f t="shared" si="1738"/>
        <v/>
      </c>
      <c r="DF716" s="4" t="str">
        <f t="shared" si="1739"/>
        <v/>
      </c>
      <c r="DG716" s="4" t="str">
        <f t="shared" si="1740"/>
        <v/>
      </c>
      <c r="DH716" s="4" t="str">
        <f t="shared" si="1741"/>
        <v/>
      </c>
      <c r="DI716" s="4" t="str">
        <f t="shared" si="1754"/>
        <v/>
      </c>
      <c r="DJ716" s="4" t="str">
        <f t="shared" si="1742"/>
        <v/>
      </c>
      <c r="DK716" s="4" t="str">
        <f t="shared" si="1743"/>
        <v/>
      </c>
      <c r="DL716" s="4" t="str">
        <f t="shared" si="1744"/>
        <v/>
      </c>
      <c r="DM716" s="4" t="str">
        <f t="shared" si="1745"/>
        <v/>
      </c>
      <c r="DN716" s="4" t="str">
        <f t="shared" si="1746"/>
        <v/>
      </c>
      <c r="DO716" s="4" t="str">
        <f t="shared" si="1747"/>
        <v/>
      </c>
      <c r="DP716" s="4" t="str">
        <f t="shared" si="1748"/>
        <v/>
      </c>
      <c r="DQ716" s="4" t="str">
        <f t="shared" si="1749"/>
        <v/>
      </c>
      <c r="DR716" s="4" t="str">
        <f t="shared" si="1750"/>
        <v/>
      </c>
      <c r="DS716" s="4" t="str">
        <f t="shared" si="1751"/>
        <v/>
      </c>
      <c r="DT716" s="4" t="str">
        <f t="shared" si="1752"/>
        <v/>
      </c>
      <c r="DU716" s="4" t="str">
        <f t="shared" si="1753"/>
        <v/>
      </c>
    </row>
    <row r="717" spans="18:125" x14ac:dyDescent="0.25">
      <c r="R717" s="19" t="str">
        <f t="shared" si="1649"/>
        <v/>
      </c>
      <c r="T717" t="str">
        <f t="shared" si="1650"/>
        <v/>
      </c>
      <c r="U717" s="4" t="str">
        <f t="shared" si="1755"/>
        <v/>
      </c>
      <c r="V717" s="4" t="str">
        <f t="shared" si="1651"/>
        <v/>
      </c>
      <c r="W717" s="4" t="str">
        <f t="shared" si="1652"/>
        <v/>
      </c>
      <c r="X717" s="4" t="str">
        <f t="shared" si="1653"/>
        <v/>
      </c>
      <c r="Y717" s="4" t="str">
        <f t="shared" si="1654"/>
        <v/>
      </c>
      <c r="Z717" s="4" t="str">
        <f t="shared" si="1655"/>
        <v/>
      </c>
      <c r="AA717" s="4" t="str">
        <f t="shared" si="1656"/>
        <v/>
      </c>
      <c r="AB717" s="4" t="str">
        <f t="shared" si="1657"/>
        <v/>
      </c>
      <c r="AC717" s="4" t="str">
        <f t="shared" si="1658"/>
        <v/>
      </c>
      <c r="AD717" s="4" t="str">
        <f t="shared" si="1659"/>
        <v/>
      </c>
      <c r="AE717" s="4" t="str">
        <f t="shared" si="1660"/>
        <v/>
      </c>
      <c r="AF717" s="4" t="str">
        <f t="shared" si="1661"/>
        <v/>
      </c>
      <c r="AG717" s="4" t="str">
        <f t="shared" si="1662"/>
        <v/>
      </c>
      <c r="AH717" s="4" t="str">
        <f t="shared" si="1663"/>
        <v/>
      </c>
      <c r="AI717" s="4" t="str">
        <f t="shared" si="1664"/>
        <v/>
      </c>
      <c r="AJ717" s="4" t="str">
        <f t="shared" si="1665"/>
        <v/>
      </c>
      <c r="AK717" s="63" t="str">
        <f t="shared" si="1666"/>
        <v/>
      </c>
      <c r="AL717" s="4" t="str">
        <f t="shared" si="1667"/>
        <v/>
      </c>
      <c r="AM717" s="4" t="str">
        <f t="shared" si="1668"/>
        <v/>
      </c>
      <c r="AN717" s="4" t="str">
        <f t="shared" si="1669"/>
        <v/>
      </c>
      <c r="AO717" s="4" t="str">
        <f t="shared" si="1670"/>
        <v/>
      </c>
      <c r="AP717" s="4" t="str">
        <f t="shared" si="1671"/>
        <v/>
      </c>
      <c r="AQ717" s="4" t="str">
        <f t="shared" si="1672"/>
        <v/>
      </c>
      <c r="AR717" s="4" t="str">
        <f t="shared" si="1673"/>
        <v/>
      </c>
      <c r="AS717" s="4" t="str">
        <f t="shared" si="1674"/>
        <v/>
      </c>
      <c r="AT717" s="4" t="str">
        <f t="shared" si="1675"/>
        <v/>
      </c>
      <c r="AU717" s="4" t="str">
        <f t="shared" si="1676"/>
        <v/>
      </c>
      <c r="AV717" s="4" t="str">
        <f t="shared" si="1677"/>
        <v/>
      </c>
      <c r="AW717" s="4" t="str">
        <f t="shared" si="1678"/>
        <v/>
      </c>
      <c r="AX717" s="4" t="str">
        <f t="shared" si="1679"/>
        <v/>
      </c>
      <c r="AY717" s="4" t="str">
        <f t="shared" si="1680"/>
        <v/>
      </c>
      <c r="AZ717" s="4" t="str">
        <f t="shared" si="1681"/>
        <v/>
      </c>
      <c r="BA717" s="4" t="str">
        <f t="shared" si="1682"/>
        <v/>
      </c>
      <c r="BB717" s="4" t="str">
        <f t="shared" si="1683"/>
        <v/>
      </c>
      <c r="BC717" s="4" t="str">
        <f t="shared" si="1684"/>
        <v/>
      </c>
      <c r="BD717" s="4" t="str">
        <f t="shared" si="1685"/>
        <v/>
      </c>
      <c r="BE717" s="4" t="str">
        <f t="shared" si="1686"/>
        <v/>
      </c>
      <c r="BF717" s="4" t="str">
        <f t="shared" si="1687"/>
        <v/>
      </c>
      <c r="BG717" s="4" t="str">
        <f t="shared" si="1688"/>
        <v/>
      </c>
      <c r="BH717" s="4" t="str">
        <f t="shared" si="1689"/>
        <v/>
      </c>
      <c r="BI717" s="4" t="str">
        <f t="shared" si="1690"/>
        <v/>
      </c>
      <c r="BJ717" s="4" t="str">
        <f t="shared" si="1691"/>
        <v/>
      </c>
      <c r="BK717" s="4" t="str">
        <f t="shared" si="1692"/>
        <v/>
      </c>
      <c r="BL717" s="4" t="str">
        <f t="shared" si="1693"/>
        <v/>
      </c>
      <c r="BM717" s="4" t="str">
        <f t="shared" si="1694"/>
        <v/>
      </c>
      <c r="BN717" s="4" t="str">
        <f t="shared" si="1695"/>
        <v/>
      </c>
      <c r="BO717" s="4" t="str">
        <f t="shared" si="1696"/>
        <v/>
      </c>
      <c r="BP717" s="4" t="str">
        <f t="shared" si="1697"/>
        <v/>
      </c>
      <c r="BQ717" s="4" t="str">
        <f t="shared" si="1698"/>
        <v/>
      </c>
      <c r="BR717" s="4" t="str">
        <f t="shared" si="1699"/>
        <v/>
      </c>
      <c r="BS717" s="4" t="str">
        <f t="shared" si="1700"/>
        <v/>
      </c>
      <c r="BT717" s="4" t="str">
        <f t="shared" si="1701"/>
        <v/>
      </c>
      <c r="BU717" s="4" t="str">
        <f t="shared" si="1702"/>
        <v/>
      </c>
      <c r="BV717" s="4" t="str">
        <f t="shared" si="1703"/>
        <v/>
      </c>
      <c r="BW717" s="4" t="str">
        <f t="shared" si="1704"/>
        <v/>
      </c>
      <c r="BX717" s="4" t="str">
        <f t="shared" si="1705"/>
        <v/>
      </c>
      <c r="BY717" s="4" t="str">
        <f t="shared" si="1706"/>
        <v/>
      </c>
      <c r="BZ717" s="63" t="str">
        <f t="shared" si="1707"/>
        <v/>
      </c>
      <c r="CA717" s="4" t="str">
        <f t="shared" si="1708"/>
        <v/>
      </c>
      <c r="CB717" s="63" t="str">
        <f t="shared" si="1709"/>
        <v/>
      </c>
      <c r="CC717" s="4" t="str">
        <f t="shared" si="1710"/>
        <v/>
      </c>
      <c r="CD717" s="63" t="str">
        <f t="shared" si="1711"/>
        <v/>
      </c>
      <c r="CE717" s="4" t="str">
        <f t="shared" si="1712"/>
        <v/>
      </c>
      <c r="CF717" s="63" t="str">
        <f t="shared" si="1713"/>
        <v/>
      </c>
      <c r="CG717" s="4" t="str">
        <f t="shared" si="1714"/>
        <v/>
      </c>
      <c r="CH717" s="4" t="str">
        <f t="shared" si="1715"/>
        <v/>
      </c>
      <c r="CI717" s="4" t="str">
        <f t="shared" si="1716"/>
        <v/>
      </c>
      <c r="CJ717" s="63" t="str">
        <f t="shared" si="1717"/>
        <v/>
      </c>
      <c r="CK717" s="4" t="str">
        <f t="shared" si="1718"/>
        <v/>
      </c>
      <c r="CL717" s="4" t="str">
        <f t="shared" si="1719"/>
        <v/>
      </c>
      <c r="CM717" s="4" t="str">
        <f t="shared" si="1720"/>
        <v/>
      </c>
      <c r="CN717" s="4" t="str">
        <f t="shared" si="1721"/>
        <v/>
      </c>
      <c r="CO717" s="4" t="str">
        <f t="shared" si="1722"/>
        <v/>
      </c>
      <c r="CP717" s="4" t="str">
        <f t="shared" si="1723"/>
        <v/>
      </c>
      <c r="CQ717" s="4" t="str">
        <f t="shared" si="1724"/>
        <v/>
      </c>
      <c r="CR717" s="4" t="str">
        <f t="shared" si="1725"/>
        <v/>
      </c>
      <c r="CS717" s="4" t="str">
        <f t="shared" si="1726"/>
        <v/>
      </c>
      <c r="CT717" s="4" t="str">
        <f t="shared" si="1727"/>
        <v/>
      </c>
      <c r="CU717" s="4" t="str">
        <f t="shared" si="1728"/>
        <v/>
      </c>
      <c r="CV717" s="4" t="str">
        <f t="shared" si="1729"/>
        <v/>
      </c>
      <c r="CW717" s="4" t="str">
        <f t="shared" si="1730"/>
        <v/>
      </c>
      <c r="CX717" s="4" t="str">
        <f t="shared" si="1731"/>
        <v/>
      </c>
      <c r="CY717" s="4" t="str">
        <f t="shared" si="1732"/>
        <v/>
      </c>
      <c r="CZ717" s="4" t="str">
        <f t="shared" si="1733"/>
        <v/>
      </c>
      <c r="DA717" s="4" t="str">
        <f t="shared" si="1734"/>
        <v/>
      </c>
      <c r="DB717" s="4" t="str">
        <f t="shared" si="1735"/>
        <v/>
      </c>
      <c r="DC717" s="4" t="str">
        <f t="shared" si="1736"/>
        <v/>
      </c>
      <c r="DD717" s="4" t="str">
        <f t="shared" si="1737"/>
        <v/>
      </c>
      <c r="DE717" s="4" t="str">
        <f t="shared" si="1738"/>
        <v/>
      </c>
      <c r="DF717" s="4" t="str">
        <f t="shared" si="1739"/>
        <v/>
      </c>
      <c r="DG717" s="4" t="str">
        <f t="shared" si="1740"/>
        <v/>
      </c>
      <c r="DH717" s="4" t="str">
        <f t="shared" si="1741"/>
        <v/>
      </c>
      <c r="DI717" s="4" t="str">
        <f t="shared" si="1754"/>
        <v/>
      </c>
      <c r="DJ717" s="4" t="str">
        <f t="shared" si="1742"/>
        <v/>
      </c>
      <c r="DK717" s="4" t="str">
        <f t="shared" si="1743"/>
        <v/>
      </c>
      <c r="DL717" s="4" t="str">
        <f t="shared" si="1744"/>
        <v/>
      </c>
      <c r="DM717" s="4" t="str">
        <f t="shared" si="1745"/>
        <v/>
      </c>
      <c r="DN717" s="4" t="str">
        <f t="shared" si="1746"/>
        <v/>
      </c>
      <c r="DO717" s="4" t="str">
        <f t="shared" si="1747"/>
        <v/>
      </c>
      <c r="DP717" s="4" t="str">
        <f t="shared" si="1748"/>
        <v/>
      </c>
      <c r="DQ717" s="4" t="str">
        <f t="shared" si="1749"/>
        <v/>
      </c>
      <c r="DR717" s="4" t="str">
        <f t="shared" si="1750"/>
        <v/>
      </c>
      <c r="DS717" s="4" t="str">
        <f t="shared" si="1751"/>
        <v/>
      </c>
      <c r="DT717" s="4" t="str">
        <f t="shared" si="1752"/>
        <v/>
      </c>
      <c r="DU717" s="4" t="str">
        <f t="shared" si="1753"/>
        <v/>
      </c>
    </row>
    <row r="718" spans="18:125" x14ac:dyDescent="0.25">
      <c r="R718" s="19" t="str">
        <f t="shared" si="1649"/>
        <v/>
      </c>
      <c r="T718" t="str">
        <f t="shared" si="1650"/>
        <v/>
      </c>
      <c r="U718" s="4" t="str">
        <f t="shared" si="1755"/>
        <v/>
      </c>
      <c r="V718" s="4" t="str">
        <f t="shared" si="1651"/>
        <v/>
      </c>
      <c r="W718" s="4" t="str">
        <f t="shared" si="1652"/>
        <v/>
      </c>
      <c r="X718" s="4" t="str">
        <f t="shared" si="1653"/>
        <v/>
      </c>
      <c r="Y718" s="4" t="str">
        <f t="shared" si="1654"/>
        <v/>
      </c>
      <c r="Z718" s="4" t="str">
        <f t="shared" si="1655"/>
        <v/>
      </c>
      <c r="AA718" s="4" t="str">
        <f t="shared" si="1656"/>
        <v/>
      </c>
      <c r="AB718" s="4" t="str">
        <f t="shared" si="1657"/>
        <v/>
      </c>
      <c r="AC718" s="4" t="str">
        <f t="shared" si="1658"/>
        <v/>
      </c>
      <c r="AD718" s="4" t="str">
        <f t="shared" si="1659"/>
        <v/>
      </c>
      <c r="AE718" s="4" t="str">
        <f t="shared" si="1660"/>
        <v/>
      </c>
      <c r="AF718" s="4" t="str">
        <f t="shared" si="1661"/>
        <v/>
      </c>
      <c r="AG718" s="4" t="str">
        <f t="shared" si="1662"/>
        <v/>
      </c>
      <c r="AH718" s="4" t="str">
        <f t="shared" si="1663"/>
        <v/>
      </c>
      <c r="AI718" s="4" t="str">
        <f t="shared" si="1664"/>
        <v/>
      </c>
      <c r="AJ718" s="4" t="str">
        <f t="shared" si="1665"/>
        <v/>
      </c>
      <c r="AK718" s="63" t="str">
        <f t="shared" si="1666"/>
        <v/>
      </c>
      <c r="AL718" s="4" t="str">
        <f t="shared" si="1667"/>
        <v/>
      </c>
      <c r="AM718" s="4" t="str">
        <f t="shared" si="1668"/>
        <v/>
      </c>
      <c r="AN718" s="4" t="str">
        <f t="shared" si="1669"/>
        <v/>
      </c>
      <c r="AO718" s="4" t="str">
        <f t="shared" si="1670"/>
        <v/>
      </c>
      <c r="AP718" s="4" t="str">
        <f t="shared" si="1671"/>
        <v/>
      </c>
      <c r="AQ718" s="4" t="str">
        <f t="shared" si="1672"/>
        <v/>
      </c>
      <c r="AR718" s="4" t="str">
        <f t="shared" si="1673"/>
        <v/>
      </c>
      <c r="AS718" s="4" t="str">
        <f t="shared" si="1674"/>
        <v/>
      </c>
      <c r="AT718" s="4" t="str">
        <f t="shared" si="1675"/>
        <v/>
      </c>
      <c r="AU718" s="4" t="str">
        <f t="shared" si="1676"/>
        <v/>
      </c>
      <c r="AV718" s="4" t="str">
        <f t="shared" si="1677"/>
        <v/>
      </c>
      <c r="AW718" s="4" t="str">
        <f t="shared" si="1678"/>
        <v/>
      </c>
      <c r="AX718" s="4" t="str">
        <f t="shared" si="1679"/>
        <v/>
      </c>
      <c r="AY718" s="4" t="str">
        <f t="shared" si="1680"/>
        <v/>
      </c>
      <c r="AZ718" s="4" t="str">
        <f t="shared" si="1681"/>
        <v/>
      </c>
      <c r="BA718" s="4" t="str">
        <f t="shared" si="1682"/>
        <v/>
      </c>
      <c r="BB718" s="4" t="str">
        <f t="shared" si="1683"/>
        <v/>
      </c>
      <c r="BC718" s="4" t="str">
        <f t="shared" si="1684"/>
        <v/>
      </c>
      <c r="BD718" s="4" t="str">
        <f t="shared" si="1685"/>
        <v/>
      </c>
      <c r="BE718" s="4" t="str">
        <f t="shared" si="1686"/>
        <v/>
      </c>
      <c r="BF718" s="4" t="str">
        <f t="shared" si="1687"/>
        <v/>
      </c>
      <c r="BG718" s="4" t="str">
        <f t="shared" si="1688"/>
        <v/>
      </c>
      <c r="BH718" s="4" t="str">
        <f t="shared" si="1689"/>
        <v/>
      </c>
      <c r="BI718" s="4" t="str">
        <f t="shared" si="1690"/>
        <v/>
      </c>
      <c r="BJ718" s="4" t="str">
        <f t="shared" si="1691"/>
        <v/>
      </c>
      <c r="BK718" s="4" t="str">
        <f t="shared" si="1692"/>
        <v/>
      </c>
      <c r="BL718" s="4" t="str">
        <f t="shared" si="1693"/>
        <v/>
      </c>
      <c r="BM718" s="4" t="str">
        <f t="shared" si="1694"/>
        <v/>
      </c>
      <c r="BN718" s="4" t="str">
        <f t="shared" si="1695"/>
        <v/>
      </c>
      <c r="BO718" s="4" t="str">
        <f t="shared" si="1696"/>
        <v/>
      </c>
      <c r="BP718" s="4" t="str">
        <f t="shared" si="1697"/>
        <v/>
      </c>
      <c r="BQ718" s="4" t="str">
        <f t="shared" si="1698"/>
        <v/>
      </c>
      <c r="BR718" s="4" t="str">
        <f t="shared" si="1699"/>
        <v/>
      </c>
      <c r="BS718" s="4" t="str">
        <f t="shared" si="1700"/>
        <v/>
      </c>
      <c r="BT718" s="4" t="str">
        <f t="shared" si="1701"/>
        <v/>
      </c>
      <c r="BU718" s="4" t="str">
        <f t="shared" si="1702"/>
        <v/>
      </c>
      <c r="BV718" s="4" t="str">
        <f t="shared" si="1703"/>
        <v/>
      </c>
      <c r="BW718" s="4" t="str">
        <f t="shared" si="1704"/>
        <v/>
      </c>
      <c r="BX718" s="4" t="str">
        <f t="shared" si="1705"/>
        <v/>
      </c>
      <c r="BY718" s="4" t="str">
        <f t="shared" si="1706"/>
        <v/>
      </c>
      <c r="BZ718" s="63" t="str">
        <f t="shared" si="1707"/>
        <v/>
      </c>
      <c r="CA718" s="4" t="str">
        <f t="shared" si="1708"/>
        <v/>
      </c>
      <c r="CB718" s="63" t="str">
        <f t="shared" si="1709"/>
        <v/>
      </c>
      <c r="CC718" s="4" t="str">
        <f t="shared" si="1710"/>
        <v/>
      </c>
      <c r="CD718" s="63" t="str">
        <f t="shared" si="1711"/>
        <v/>
      </c>
      <c r="CE718" s="4" t="str">
        <f t="shared" si="1712"/>
        <v/>
      </c>
      <c r="CF718" s="63" t="str">
        <f t="shared" si="1713"/>
        <v/>
      </c>
      <c r="CG718" s="4" t="str">
        <f t="shared" si="1714"/>
        <v/>
      </c>
      <c r="CH718" s="4" t="str">
        <f t="shared" si="1715"/>
        <v/>
      </c>
      <c r="CI718" s="4" t="str">
        <f t="shared" si="1716"/>
        <v/>
      </c>
      <c r="CJ718" s="63" t="str">
        <f t="shared" si="1717"/>
        <v/>
      </c>
      <c r="CK718" s="4" t="str">
        <f t="shared" si="1718"/>
        <v/>
      </c>
      <c r="CL718" s="4" t="str">
        <f t="shared" si="1719"/>
        <v/>
      </c>
      <c r="CM718" s="4" t="str">
        <f t="shared" si="1720"/>
        <v/>
      </c>
      <c r="CN718" s="4" t="str">
        <f t="shared" si="1721"/>
        <v/>
      </c>
      <c r="CO718" s="4" t="str">
        <f t="shared" si="1722"/>
        <v/>
      </c>
      <c r="CP718" s="4" t="str">
        <f t="shared" si="1723"/>
        <v/>
      </c>
      <c r="CQ718" s="4" t="str">
        <f t="shared" si="1724"/>
        <v/>
      </c>
      <c r="CR718" s="4" t="str">
        <f t="shared" si="1725"/>
        <v/>
      </c>
      <c r="CS718" s="4" t="str">
        <f t="shared" si="1726"/>
        <v/>
      </c>
      <c r="CT718" s="4" t="str">
        <f t="shared" si="1727"/>
        <v/>
      </c>
      <c r="CU718" s="4" t="str">
        <f t="shared" si="1728"/>
        <v/>
      </c>
      <c r="CV718" s="4" t="str">
        <f t="shared" si="1729"/>
        <v/>
      </c>
      <c r="CW718" s="4" t="str">
        <f t="shared" si="1730"/>
        <v/>
      </c>
      <c r="CX718" s="4" t="str">
        <f t="shared" si="1731"/>
        <v/>
      </c>
      <c r="CY718" s="4" t="str">
        <f t="shared" si="1732"/>
        <v/>
      </c>
      <c r="CZ718" s="4" t="str">
        <f t="shared" si="1733"/>
        <v/>
      </c>
      <c r="DA718" s="4" t="str">
        <f t="shared" si="1734"/>
        <v/>
      </c>
      <c r="DB718" s="4" t="str">
        <f t="shared" si="1735"/>
        <v/>
      </c>
      <c r="DC718" s="4" t="str">
        <f t="shared" si="1736"/>
        <v/>
      </c>
      <c r="DD718" s="4" t="str">
        <f t="shared" si="1737"/>
        <v/>
      </c>
      <c r="DE718" s="4" t="str">
        <f t="shared" si="1738"/>
        <v/>
      </c>
      <c r="DF718" s="4" t="str">
        <f t="shared" si="1739"/>
        <v/>
      </c>
      <c r="DG718" s="4" t="str">
        <f t="shared" si="1740"/>
        <v/>
      </c>
      <c r="DH718" s="4" t="str">
        <f t="shared" si="1741"/>
        <v/>
      </c>
      <c r="DI718" s="4" t="str">
        <f t="shared" si="1754"/>
        <v/>
      </c>
      <c r="DJ718" s="4" t="str">
        <f t="shared" si="1742"/>
        <v/>
      </c>
      <c r="DK718" s="4" t="str">
        <f t="shared" si="1743"/>
        <v/>
      </c>
      <c r="DL718" s="4" t="str">
        <f t="shared" si="1744"/>
        <v/>
      </c>
      <c r="DM718" s="4" t="str">
        <f t="shared" si="1745"/>
        <v/>
      </c>
      <c r="DN718" s="4" t="str">
        <f t="shared" si="1746"/>
        <v/>
      </c>
      <c r="DO718" s="4" t="str">
        <f t="shared" si="1747"/>
        <v/>
      </c>
      <c r="DP718" s="4" t="str">
        <f t="shared" si="1748"/>
        <v/>
      </c>
      <c r="DQ718" s="4" t="str">
        <f t="shared" si="1749"/>
        <v/>
      </c>
      <c r="DR718" s="4" t="str">
        <f t="shared" si="1750"/>
        <v/>
      </c>
      <c r="DS718" s="4" t="str">
        <f t="shared" si="1751"/>
        <v/>
      </c>
      <c r="DT718" s="4" t="str">
        <f t="shared" si="1752"/>
        <v/>
      </c>
      <c r="DU718" s="4" t="str">
        <f t="shared" si="1753"/>
        <v/>
      </c>
    </row>
    <row r="719" spans="18:125" x14ac:dyDescent="0.25">
      <c r="R719" s="19" t="str">
        <f t="shared" si="1649"/>
        <v/>
      </c>
      <c r="T719" t="str">
        <f t="shared" si="1650"/>
        <v/>
      </c>
      <c r="U719" s="4" t="str">
        <f t="shared" si="1755"/>
        <v/>
      </c>
      <c r="V719" s="4" t="str">
        <f t="shared" si="1651"/>
        <v/>
      </c>
      <c r="W719" s="4" t="str">
        <f t="shared" si="1652"/>
        <v/>
      </c>
      <c r="X719" s="4" t="str">
        <f t="shared" si="1653"/>
        <v/>
      </c>
      <c r="Y719" s="4" t="str">
        <f t="shared" si="1654"/>
        <v/>
      </c>
      <c r="Z719" s="4" t="str">
        <f t="shared" si="1655"/>
        <v/>
      </c>
      <c r="AA719" s="4" t="str">
        <f t="shared" si="1656"/>
        <v/>
      </c>
      <c r="AB719" s="4" t="str">
        <f t="shared" si="1657"/>
        <v/>
      </c>
      <c r="AC719" s="4" t="str">
        <f t="shared" si="1658"/>
        <v/>
      </c>
      <c r="AD719" s="4" t="str">
        <f t="shared" si="1659"/>
        <v/>
      </c>
      <c r="AE719" s="4" t="str">
        <f t="shared" si="1660"/>
        <v/>
      </c>
      <c r="AF719" s="4" t="str">
        <f t="shared" si="1661"/>
        <v/>
      </c>
      <c r="AG719" s="4" t="str">
        <f t="shared" si="1662"/>
        <v/>
      </c>
      <c r="AH719" s="4" t="str">
        <f t="shared" si="1663"/>
        <v/>
      </c>
      <c r="AI719" s="4" t="str">
        <f t="shared" si="1664"/>
        <v/>
      </c>
      <c r="AJ719" s="4" t="str">
        <f t="shared" si="1665"/>
        <v/>
      </c>
      <c r="AK719" s="63" t="str">
        <f t="shared" si="1666"/>
        <v/>
      </c>
      <c r="AL719" s="4" t="str">
        <f t="shared" si="1667"/>
        <v/>
      </c>
      <c r="AM719" s="4" t="str">
        <f t="shared" si="1668"/>
        <v/>
      </c>
      <c r="AN719" s="4" t="str">
        <f t="shared" si="1669"/>
        <v/>
      </c>
      <c r="AO719" s="4" t="str">
        <f t="shared" si="1670"/>
        <v/>
      </c>
      <c r="AP719" s="4" t="str">
        <f t="shared" si="1671"/>
        <v/>
      </c>
      <c r="AQ719" s="4" t="str">
        <f t="shared" si="1672"/>
        <v/>
      </c>
      <c r="AR719" s="4" t="str">
        <f t="shared" si="1673"/>
        <v/>
      </c>
      <c r="AS719" s="4" t="str">
        <f t="shared" si="1674"/>
        <v/>
      </c>
      <c r="AT719" s="4" t="str">
        <f t="shared" si="1675"/>
        <v/>
      </c>
      <c r="AU719" s="4" t="str">
        <f t="shared" si="1676"/>
        <v/>
      </c>
      <c r="AV719" s="4" t="str">
        <f t="shared" si="1677"/>
        <v/>
      </c>
      <c r="AW719" s="4" t="str">
        <f t="shared" si="1678"/>
        <v/>
      </c>
      <c r="AX719" s="4" t="str">
        <f t="shared" si="1679"/>
        <v/>
      </c>
      <c r="AY719" s="4" t="str">
        <f t="shared" si="1680"/>
        <v/>
      </c>
      <c r="AZ719" s="4" t="str">
        <f t="shared" si="1681"/>
        <v/>
      </c>
      <c r="BA719" s="4" t="str">
        <f t="shared" si="1682"/>
        <v/>
      </c>
      <c r="BB719" s="4" t="str">
        <f t="shared" si="1683"/>
        <v/>
      </c>
      <c r="BC719" s="4" t="str">
        <f t="shared" si="1684"/>
        <v/>
      </c>
      <c r="BD719" s="4" t="str">
        <f t="shared" si="1685"/>
        <v/>
      </c>
      <c r="BE719" s="4" t="str">
        <f t="shared" si="1686"/>
        <v/>
      </c>
      <c r="BF719" s="4" t="str">
        <f t="shared" si="1687"/>
        <v/>
      </c>
      <c r="BG719" s="4" t="str">
        <f t="shared" si="1688"/>
        <v/>
      </c>
      <c r="BH719" s="4" t="str">
        <f t="shared" si="1689"/>
        <v/>
      </c>
      <c r="BI719" s="4" t="str">
        <f t="shared" si="1690"/>
        <v/>
      </c>
      <c r="BJ719" s="4" t="str">
        <f t="shared" si="1691"/>
        <v/>
      </c>
      <c r="BK719" s="4" t="str">
        <f t="shared" si="1692"/>
        <v/>
      </c>
      <c r="BL719" s="4" t="str">
        <f t="shared" si="1693"/>
        <v/>
      </c>
      <c r="BM719" s="4" t="str">
        <f t="shared" si="1694"/>
        <v/>
      </c>
      <c r="BN719" s="4" t="str">
        <f t="shared" si="1695"/>
        <v/>
      </c>
      <c r="BO719" s="4" t="str">
        <f t="shared" si="1696"/>
        <v/>
      </c>
      <c r="BP719" s="4" t="str">
        <f t="shared" si="1697"/>
        <v/>
      </c>
      <c r="BQ719" s="4" t="str">
        <f t="shared" si="1698"/>
        <v/>
      </c>
      <c r="BR719" s="4" t="str">
        <f t="shared" si="1699"/>
        <v/>
      </c>
      <c r="BS719" s="4" t="str">
        <f t="shared" si="1700"/>
        <v/>
      </c>
      <c r="BT719" s="4" t="str">
        <f t="shared" si="1701"/>
        <v/>
      </c>
      <c r="BU719" s="4" t="str">
        <f t="shared" si="1702"/>
        <v/>
      </c>
      <c r="BV719" s="4" t="str">
        <f t="shared" si="1703"/>
        <v/>
      </c>
      <c r="BW719" s="4" t="str">
        <f t="shared" si="1704"/>
        <v/>
      </c>
      <c r="BX719" s="4" t="str">
        <f t="shared" si="1705"/>
        <v/>
      </c>
      <c r="BY719" s="4" t="str">
        <f t="shared" si="1706"/>
        <v/>
      </c>
      <c r="BZ719" s="63" t="str">
        <f t="shared" si="1707"/>
        <v/>
      </c>
      <c r="CA719" s="4" t="str">
        <f t="shared" si="1708"/>
        <v/>
      </c>
      <c r="CB719" s="63" t="str">
        <f t="shared" si="1709"/>
        <v/>
      </c>
      <c r="CC719" s="4" t="str">
        <f t="shared" si="1710"/>
        <v/>
      </c>
      <c r="CD719" s="63" t="str">
        <f t="shared" si="1711"/>
        <v/>
      </c>
      <c r="CE719" s="4" t="str">
        <f t="shared" si="1712"/>
        <v/>
      </c>
      <c r="CF719" s="63" t="str">
        <f t="shared" si="1713"/>
        <v/>
      </c>
      <c r="CG719" s="4" t="str">
        <f t="shared" si="1714"/>
        <v/>
      </c>
      <c r="CH719" s="4" t="str">
        <f t="shared" si="1715"/>
        <v/>
      </c>
      <c r="CI719" s="4" t="str">
        <f t="shared" si="1716"/>
        <v/>
      </c>
      <c r="CJ719" s="63" t="str">
        <f t="shared" si="1717"/>
        <v/>
      </c>
      <c r="CK719" s="4" t="str">
        <f t="shared" si="1718"/>
        <v/>
      </c>
      <c r="CL719" s="4" t="str">
        <f t="shared" si="1719"/>
        <v/>
      </c>
      <c r="CM719" s="4" t="str">
        <f t="shared" si="1720"/>
        <v/>
      </c>
      <c r="CN719" s="4" t="str">
        <f t="shared" si="1721"/>
        <v/>
      </c>
      <c r="CO719" s="4" t="str">
        <f t="shared" si="1722"/>
        <v/>
      </c>
      <c r="CP719" s="4" t="str">
        <f t="shared" si="1723"/>
        <v/>
      </c>
      <c r="CQ719" s="4" t="str">
        <f t="shared" si="1724"/>
        <v/>
      </c>
      <c r="CR719" s="4" t="str">
        <f t="shared" si="1725"/>
        <v/>
      </c>
      <c r="CS719" s="4" t="str">
        <f t="shared" si="1726"/>
        <v/>
      </c>
      <c r="CT719" s="4" t="str">
        <f t="shared" si="1727"/>
        <v/>
      </c>
      <c r="CU719" s="4" t="str">
        <f t="shared" si="1728"/>
        <v/>
      </c>
      <c r="CV719" s="4" t="str">
        <f t="shared" si="1729"/>
        <v/>
      </c>
      <c r="CW719" s="4" t="str">
        <f t="shared" si="1730"/>
        <v/>
      </c>
      <c r="CX719" s="4" t="str">
        <f t="shared" si="1731"/>
        <v/>
      </c>
      <c r="CY719" s="4" t="str">
        <f t="shared" si="1732"/>
        <v/>
      </c>
      <c r="CZ719" s="4" t="str">
        <f t="shared" si="1733"/>
        <v/>
      </c>
      <c r="DA719" s="4" t="str">
        <f t="shared" si="1734"/>
        <v/>
      </c>
      <c r="DB719" s="4" t="str">
        <f t="shared" si="1735"/>
        <v/>
      </c>
      <c r="DC719" s="4" t="str">
        <f t="shared" si="1736"/>
        <v/>
      </c>
      <c r="DD719" s="4" t="str">
        <f t="shared" si="1737"/>
        <v/>
      </c>
      <c r="DE719" s="4" t="str">
        <f t="shared" si="1738"/>
        <v/>
      </c>
      <c r="DF719" s="4" t="str">
        <f t="shared" si="1739"/>
        <v/>
      </c>
      <c r="DG719" s="4" t="str">
        <f t="shared" si="1740"/>
        <v/>
      </c>
      <c r="DH719" s="4" t="str">
        <f t="shared" si="1741"/>
        <v/>
      </c>
      <c r="DI719" s="4" t="str">
        <f t="shared" si="1754"/>
        <v/>
      </c>
      <c r="DJ719" s="4" t="str">
        <f t="shared" si="1742"/>
        <v/>
      </c>
      <c r="DK719" s="4" t="str">
        <f t="shared" si="1743"/>
        <v/>
      </c>
      <c r="DL719" s="4" t="str">
        <f t="shared" si="1744"/>
        <v/>
      </c>
      <c r="DM719" s="4" t="str">
        <f t="shared" si="1745"/>
        <v/>
      </c>
      <c r="DN719" s="4" t="str">
        <f t="shared" si="1746"/>
        <v/>
      </c>
      <c r="DO719" s="4" t="str">
        <f t="shared" si="1747"/>
        <v/>
      </c>
      <c r="DP719" s="4" t="str">
        <f t="shared" si="1748"/>
        <v/>
      </c>
      <c r="DQ719" s="4" t="str">
        <f t="shared" si="1749"/>
        <v/>
      </c>
      <c r="DR719" s="4" t="str">
        <f t="shared" si="1750"/>
        <v/>
      </c>
      <c r="DS719" s="4" t="str">
        <f t="shared" si="1751"/>
        <v/>
      </c>
      <c r="DT719" s="4" t="str">
        <f t="shared" si="1752"/>
        <v/>
      </c>
      <c r="DU719" s="4" t="str">
        <f t="shared" si="1753"/>
        <v/>
      </c>
    </row>
    <row r="720" spans="18:125" x14ac:dyDescent="0.25">
      <c r="R720" s="19" t="str">
        <f t="shared" si="1649"/>
        <v/>
      </c>
      <c r="T720" t="str">
        <f t="shared" si="1650"/>
        <v/>
      </c>
      <c r="U720" s="4" t="str">
        <f t="shared" si="1755"/>
        <v/>
      </c>
      <c r="V720" s="4" t="str">
        <f t="shared" si="1651"/>
        <v/>
      </c>
      <c r="W720" s="4" t="str">
        <f t="shared" si="1652"/>
        <v/>
      </c>
      <c r="X720" s="4" t="str">
        <f t="shared" si="1653"/>
        <v/>
      </c>
      <c r="Y720" s="4" t="str">
        <f t="shared" si="1654"/>
        <v/>
      </c>
      <c r="Z720" s="4" t="str">
        <f t="shared" si="1655"/>
        <v/>
      </c>
      <c r="AA720" s="4" t="str">
        <f t="shared" si="1656"/>
        <v/>
      </c>
      <c r="AB720" s="4" t="str">
        <f t="shared" si="1657"/>
        <v/>
      </c>
      <c r="AC720" s="4" t="str">
        <f t="shared" si="1658"/>
        <v/>
      </c>
      <c r="AD720" s="4" t="str">
        <f t="shared" si="1659"/>
        <v/>
      </c>
      <c r="AE720" s="4" t="str">
        <f t="shared" si="1660"/>
        <v/>
      </c>
      <c r="AF720" s="4" t="str">
        <f t="shared" si="1661"/>
        <v/>
      </c>
      <c r="AG720" s="4" t="str">
        <f t="shared" si="1662"/>
        <v/>
      </c>
      <c r="AH720" s="4" t="str">
        <f t="shared" si="1663"/>
        <v/>
      </c>
      <c r="AI720" s="4" t="str">
        <f t="shared" si="1664"/>
        <v/>
      </c>
      <c r="AJ720" s="4" t="str">
        <f t="shared" si="1665"/>
        <v/>
      </c>
      <c r="AK720" s="63" t="str">
        <f t="shared" si="1666"/>
        <v/>
      </c>
      <c r="AL720" s="4" t="str">
        <f t="shared" si="1667"/>
        <v/>
      </c>
      <c r="AM720" s="4" t="str">
        <f t="shared" si="1668"/>
        <v/>
      </c>
      <c r="AN720" s="4" t="str">
        <f t="shared" si="1669"/>
        <v/>
      </c>
      <c r="AO720" s="4" t="str">
        <f t="shared" si="1670"/>
        <v/>
      </c>
      <c r="AP720" s="4" t="str">
        <f t="shared" si="1671"/>
        <v/>
      </c>
      <c r="AQ720" s="4" t="str">
        <f t="shared" si="1672"/>
        <v/>
      </c>
      <c r="AR720" s="4" t="str">
        <f t="shared" si="1673"/>
        <v/>
      </c>
      <c r="AS720" s="4" t="str">
        <f t="shared" si="1674"/>
        <v/>
      </c>
      <c r="AT720" s="4" t="str">
        <f t="shared" si="1675"/>
        <v/>
      </c>
      <c r="AU720" s="4" t="str">
        <f t="shared" si="1676"/>
        <v/>
      </c>
      <c r="AV720" s="4" t="str">
        <f t="shared" si="1677"/>
        <v/>
      </c>
      <c r="AW720" s="4" t="str">
        <f t="shared" si="1678"/>
        <v/>
      </c>
      <c r="AX720" s="4" t="str">
        <f t="shared" si="1679"/>
        <v/>
      </c>
      <c r="AY720" s="4" t="str">
        <f t="shared" si="1680"/>
        <v/>
      </c>
      <c r="AZ720" s="4" t="str">
        <f t="shared" si="1681"/>
        <v/>
      </c>
      <c r="BA720" s="4" t="str">
        <f t="shared" si="1682"/>
        <v/>
      </c>
      <c r="BB720" s="4" t="str">
        <f t="shared" si="1683"/>
        <v/>
      </c>
      <c r="BC720" s="4" t="str">
        <f t="shared" si="1684"/>
        <v/>
      </c>
      <c r="BD720" s="4" t="str">
        <f t="shared" si="1685"/>
        <v/>
      </c>
      <c r="BE720" s="4" t="str">
        <f t="shared" si="1686"/>
        <v/>
      </c>
      <c r="BF720" s="4" t="str">
        <f t="shared" si="1687"/>
        <v/>
      </c>
      <c r="BG720" s="4" t="str">
        <f t="shared" si="1688"/>
        <v/>
      </c>
      <c r="BH720" s="4" t="str">
        <f t="shared" si="1689"/>
        <v/>
      </c>
      <c r="BI720" s="4" t="str">
        <f t="shared" si="1690"/>
        <v/>
      </c>
      <c r="BJ720" s="4" t="str">
        <f t="shared" si="1691"/>
        <v/>
      </c>
      <c r="BK720" s="4" t="str">
        <f t="shared" si="1692"/>
        <v/>
      </c>
      <c r="BL720" s="4" t="str">
        <f t="shared" si="1693"/>
        <v/>
      </c>
      <c r="BM720" s="4" t="str">
        <f t="shared" si="1694"/>
        <v/>
      </c>
      <c r="BN720" s="4" t="str">
        <f t="shared" si="1695"/>
        <v/>
      </c>
      <c r="BO720" s="4" t="str">
        <f t="shared" si="1696"/>
        <v/>
      </c>
      <c r="BP720" s="4" t="str">
        <f t="shared" si="1697"/>
        <v/>
      </c>
      <c r="BQ720" s="4" t="str">
        <f t="shared" si="1698"/>
        <v/>
      </c>
      <c r="BR720" s="4" t="str">
        <f t="shared" si="1699"/>
        <v/>
      </c>
      <c r="BS720" s="4" t="str">
        <f t="shared" si="1700"/>
        <v/>
      </c>
      <c r="BT720" s="4" t="str">
        <f t="shared" si="1701"/>
        <v/>
      </c>
      <c r="BU720" s="4" t="str">
        <f t="shared" si="1702"/>
        <v/>
      </c>
      <c r="BV720" s="4" t="str">
        <f t="shared" si="1703"/>
        <v/>
      </c>
      <c r="BW720" s="4" t="str">
        <f t="shared" si="1704"/>
        <v/>
      </c>
      <c r="BX720" s="4" t="str">
        <f t="shared" si="1705"/>
        <v/>
      </c>
      <c r="BY720" s="4" t="str">
        <f t="shared" si="1706"/>
        <v/>
      </c>
      <c r="BZ720" s="63" t="str">
        <f t="shared" si="1707"/>
        <v/>
      </c>
      <c r="CA720" s="4" t="str">
        <f t="shared" si="1708"/>
        <v/>
      </c>
      <c r="CB720" s="63" t="str">
        <f t="shared" si="1709"/>
        <v/>
      </c>
      <c r="CC720" s="4" t="str">
        <f t="shared" si="1710"/>
        <v/>
      </c>
      <c r="CD720" s="63" t="str">
        <f t="shared" si="1711"/>
        <v/>
      </c>
      <c r="CE720" s="4" t="str">
        <f t="shared" si="1712"/>
        <v/>
      </c>
      <c r="CF720" s="63" t="str">
        <f t="shared" si="1713"/>
        <v/>
      </c>
      <c r="CG720" s="4" t="str">
        <f t="shared" si="1714"/>
        <v/>
      </c>
      <c r="CH720" s="4" t="str">
        <f t="shared" si="1715"/>
        <v/>
      </c>
      <c r="CI720" s="4" t="str">
        <f t="shared" si="1716"/>
        <v/>
      </c>
      <c r="CJ720" s="63" t="str">
        <f t="shared" si="1717"/>
        <v/>
      </c>
      <c r="CK720" s="4" t="str">
        <f t="shared" si="1718"/>
        <v/>
      </c>
      <c r="CL720" s="4" t="str">
        <f t="shared" si="1719"/>
        <v/>
      </c>
      <c r="CM720" s="4" t="str">
        <f t="shared" si="1720"/>
        <v/>
      </c>
      <c r="CN720" s="4" t="str">
        <f t="shared" si="1721"/>
        <v/>
      </c>
      <c r="CO720" s="4" t="str">
        <f t="shared" si="1722"/>
        <v/>
      </c>
      <c r="CP720" s="4" t="str">
        <f t="shared" si="1723"/>
        <v/>
      </c>
      <c r="CQ720" s="4" t="str">
        <f t="shared" si="1724"/>
        <v/>
      </c>
      <c r="CR720" s="4" t="str">
        <f t="shared" si="1725"/>
        <v/>
      </c>
      <c r="CS720" s="4" t="str">
        <f t="shared" si="1726"/>
        <v/>
      </c>
      <c r="CT720" s="4" t="str">
        <f t="shared" si="1727"/>
        <v/>
      </c>
      <c r="CU720" s="4" t="str">
        <f t="shared" si="1728"/>
        <v/>
      </c>
      <c r="CV720" s="4" t="str">
        <f t="shared" si="1729"/>
        <v/>
      </c>
      <c r="CW720" s="4" t="str">
        <f t="shared" si="1730"/>
        <v/>
      </c>
      <c r="CX720" s="4" t="str">
        <f t="shared" si="1731"/>
        <v/>
      </c>
      <c r="CY720" s="4" t="str">
        <f t="shared" si="1732"/>
        <v/>
      </c>
      <c r="CZ720" s="4" t="str">
        <f t="shared" si="1733"/>
        <v/>
      </c>
      <c r="DA720" s="4" t="str">
        <f t="shared" si="1734"/>
        <v/>
      </c>
      <c r="DB720" s="4" t="str">
        <f t="shared" si="1735"/>
        <v/>
      </c>
      <c r="DC720" s="4" t="str">
        <f t="shared" si="1736"/>
        <v/>
      </c>
      <c r="DD720" s="4" t="str">
        <f t="shared" si="1737"/>
        <v/>
      </c>
      <c r="DE720" s="4" t="str">
        <f t="shared" si="1738"/>
        <v/>
      </c>
      <c r="DF720" s="4" t="str">
        <f t="shared" si="1739"/>
        <v/>
      </c>
      <c r="DG720" s="4" t="str">
        <f t="shared" si="1740"/>
        <v/>
      </c>
      <c r="DH720" s="4" t="str">
        <f t="shared" si="1741"/>
        <v/>
      </c>
      <c r="DI720" s="4" t="str">
        <f t="shared" si="1754"/>
        <v/>
      </c>
      <c r="DJ720" s="4" t="str">
        <f t="shared" si="1742"/>
        <v/>
      </c>
      <c r="DK720" s="4" t="str">
        <f t="shared" si="1743"/>
        <v/>
      </c>
      <c r="DL720" s="4" t="str">
        <f t="shared" si="1744"/>
        <v/>
      </c>
      <c r="DM720" s="4" t="str">
        <f t="shared" si="1745"/>
        <v/>
      </c>
      <c r="DN720" s="4" t="str">
        <f t="shared" si="1746"/>
        <v/>
      </c>
      <c r="DO720" s="4" t="str">
        <f t="shared" si="1747"/>
        <v/>
      </c>
      <c r="DP720" s="4" t="str">
        <f t="shared" si="1748"/>
        <v/>
      </c>
      <c r="DQ720" s="4" t="str">
        <f t="shared" si="1749"/>
        <v/>
      </c>
      <c r="DR720" s="4" t="str">
        <f t="shared" si="1750"/>
        <v/>
      </c>
      <c r="DS720" s="4" t="str">
        <f t="shared" si="1751"/>
        <v/>
      </c>
      <c r="DT720" s="4" t="str">
        <f t="shared" si="1752"/>
        <v/>
      </c>
      <c r="DU720" s="4" t="str">
        <f t="shared" si="1753"/>
        <v/>
      </c>
    </row>
    <row r="721" spans="18:125" x14ac:dyDescent="0.25">
      <c r="R721" s="19" t="str">
        <f t="shared" si="1649"/>
        <v/>
      </c>
      <c r="T721" t="str">
        <f t="shared" si="1650"/>
        <v/>
      </c>
      <c r="U721" s="4" t="str">
        <f t="shared" si="1755"/>
        <v/>
      </c>
      <c r="V721" s="4" t="str">
        <f t="shared" si="1651"/>
        <v/>
      </c>
      <c r="W721" s="4" t="str">
        <f t="shared" si="1652"/>
        <v/>
      </c>
      <c r="X721" s="4" t="str">
        <f t="shared" si="1653"/>
        <v/>
      </c>
      <c r="Y721" s="4" t="str">
        <f t="shared" si="1654"/>
        <v/>
      </c>
      <c r="Z721" s="4" t="str">
        <f t="shared" si="1655"/>
        <v/>
      </c>
      <c r="AA721" s="4" t="str">
        <f t="shared" si="1656"/>
        <v/>
      </c>
      <c r="AB721" s="4" t="str">
        <f t="shared" si="1657"/>
        <v/>
      </c>
      <c r="AC721" s="4" t="str">
        <f t="shared" si="1658"/>
        <v/>
      </c>
      <c r="AD721" s="4" t="str">
        <f t="shared" si="1659"/>
        <v/>
      </c>
      <c r="AE721" s="4" t="str">
        <f t="shared" si="1660"/>
        <v/>
      </c>
      <c r="AF721" s="4" t="str">
        <f t="shared" si="1661"/>
        <v/>
      </c>
      <c r="AG721" s="4" t="str">
        <f t="shared" si="1662"/>
        <v/>
      </c>
      <c r="AH721" s="4" t="str">
        <f t="shared" si="1663"/>
        <v/>
      </c>
      <c r="AI721" s="4" t="str">
        <f t="shared" si="1664"/>
        <v/>
      </c>
      <c r="AJ721" s="4" t="str">
        <f t="shared" si="1665"/>
        <v/>
      </c>
      <c r="AK721" s="63" t="str">
        <f t="shared" si="1666"/>
        <v/>
      </c>
      <c r="AL721" s="4" t="str">
        <f t="shared" si="1667"/>
        <v/>
      </c>
      <c r="AM721" s="4" t="str">
        <f t="shared" si="1668"/>
        <v/>
      </c>
      <c r="AN721" s="4" t="str">
        <f t="shared" si="1669"/>
        <v/>
      </c>
      <c r="AO721" s="4" t="str">
        <f t="shared" si="1670"/>
        <v/>
      </c>
      <c r="AP721" s="4" t="str">
        <f t="shared" si="1671"/>
        <v/>
      </c>
      <c r="AQ721" s="4" t="str">
        <f t="shared" si="1672"/>
        <v/>
      </c>
      <c r="AR721" s="4" t="str">
        <f t="shared" si="1673"/>
        <v/>
      </c>
      <c r="AS721" s="4" t="str">
        <f t="shared" si="1674"/>
        <v/>
      </c>
      <c r="AT721" s="4" t="str">
        <f t="shared" si="1675"/>
        <v/>
      </c>
      <c r="AU721" s="4" t="str">
        <f t="shared" si="1676"/>
        <v/>
      </c>
      <c r="AV721" s="4" t="str">
        <f t="shared" si="1677"/>
        <v/>
      </c>
      <c r="AW721" s="4" t="str">
        <f t="shared" si="1678"/>
        <v/>
      </c>
      <c r="AX721" s="4" t="str">
        <f t="shared" si="1679"/>
        <v/>
      </c>
      <c r="AY721" s="4" t="str">
        <f t="shared" si="1680"/>
        <v/>
      </c>
      <c r="AZ721" s="4" t="str">
        <f t="shared" si="1681"/>
        <v/>
      </c>
      <c r="BA721" s="4" t="str">
        <f t="shared" si="1682"/>
        <v/>
      </c>
      <c r="BB721" s="4" t="str">
        <f t="shared" si="1683"/>
        <v/>
      </c>
      <c r="BC721" s="4" t="str">
        <f t="shared" si="1684"/>
        <v/>
      </c>
      <c r="BD721" s="4" t="str">
        <f t="shared" si="1685"/>
        <v/>
      </c>
      <c r="BE721" s="4" t="str">
        <f t="shared" si="1686"/>
        <v/>
      </c>
      <c r="BF721" s="4" t="str">
        <f t="shared" si="1687"/>
        <v/>
      </c>
      <c r="BG721" s="4" t="str">
        <f t="shared" si="1688"/>
        <v/>
      </c>
      <c r="BH721" s="4" t="str">
        <f t="shared" si="1689"/>
        <v/>
      </c>
      <c r="BI721" s="4" t="str">
        <f t="shared" si="1690"/>
        <v/>
      </c>
      <c r="BJ721" s="4" t="str">
        <f t="shared" si="1691"/>
        <v/>
      </c>
      <c r="BK721" s="4" t="str">
        <f t="shared" si="1692"/>
        <v/>
      </c>
      <c r="BL721" s="4" t="str">
        <f t="shared" si="1693"/>
        <v/>
      </c>
      <c r="BM721" s="4" t="str">
        <f t="shared" si="1694"/>
        <v/>
      </c>
      <c r="BN721" s="4" t="str">
        <f t="shared" si="1695"/>
        <v/>
      </c>
      <c r="BO721" s="4" t="str">
        <f t="shared" si="1696"/>
        <v/>
      </c>
      <c r="BP721" s="4" t="str">
        <f t="shared" si="1697"/>
        <v/>
      </c>
      <c r="BQ721" s="4" t="str">
        <f t="shared" si="1698"/>
        <v/>
      </c>
      <c r="BR721" s="4" t="str">
        <f t="shared" si="1699"/>
        <v/>
      </c>
      <c r="BS721" s="4" t="str">
        <f t="shared" si="1700"/>
        <v/>
      </c>
      <c r="BT721" s="4" t="str">
        <f t="shared" si="1701"/>
        <v/>
      </c>
      <c r="BU721" s="4" t="str">
        <f t="shared" si="1702"/>
        <v/>
      </c>
      <c r="BV721" s="4" t="str">
        <f t="shared" si="1703"/>
        <v/>
      </c>
      <c r="BW721" s="4" t="str">
        <f t="shared" si="1704"/>
        <v/>
      </c>
      <c r="BX721" s="4" t="str">
        <f t="shared" si="1705"/>
        <v/>
      </c>
      <c r="BY721" s="4" t="str">
        <f t="shared" si="1706"/>
        <v/>
      </c>
      <c r="BZ721" s="63" t="str">
        <f t="shared" si="1707"/>
        <v/>
      </c>
      <c r="CA721" s="4" t="str">
        <f t="shared" si="1708"/>
        <v/>
      </c>
      <c r="CB721" s="63" t="str">
        <f t="shared" si="1709"/>
        <v/>
      </c>
      <c r="CC721" s="4" t="str">
        <f t="shared" si="1710"/>
        <v/>
      </c>
      <c r="CD721" s="63" t="str">
        <f t="shared" si="1711"/>
        <v/>
      </c>
      <c r="CE721" s="4" t="str">
        <f t="shared" si="1712"/>
        <v/>
      </c>
      <c r="CF721" s="63" t="str">
        <f t="shared" si="1713"/>
        <v/>
      </c>
      <c r="CG721" s="4" t="str">
        <f t="shared" si="1714"/>
        <v/>
      </c>
      <c r="CH721" s="4" t="str">
        <f t="shared" si="1715"/>
        <v/>
      </c>
      <c r="CI721" s="4" t="str">
        <f t="shared" si="1716"/>
        <v/>
      </c>
      <c r="CJ721" s="63" t="str">
        <f t="shared" si="1717"/>
        <v/>
      </c>
      <c r="CK721" s="4" t="str">
        <f t="shared" si="1718"/>
        <v/>
      </c>
      <c r="CL721" s="4" t="str">
        <f t="shared" si="1719"/>
        <v/>
      </c>
      <c r="CM721" s="4" t="str">
        <f t="shared" si="1720"/>
        <v/>
      </c>
      <c r="CN721" s="4" t="str">
        <f t="shared" si="1721"/>
        <v/>
      </c>
      <c r="CO721" s="4" t="str">
        <f t="shared" si="1722"/>
        <v/>
      </c>
      <c r="CP721" s="4" t="str">
        <f t="shared" si="1723"/>
        <v/>
      </c>
      <c r="CQ721" s="4" t="str">
        <f t="shared" si="1724"/>
        <v/>
      </c>
      <c r="CR721" s="4" t="str">
        <f t="shared" si="1725"/>
        <v/>
      </c>
      <c r="CS721" s="4" t="str">
        <f t="shared" si="1726"/>
        <v/>
      </c>
      <c r="CT721" s="4" t="str">
        <f t="shared" si="1727"/>
        <v/>
      </c>
      <c r="CU721" s="4" t="str">
        <f t="shared" si="1728"/>
        <v/>
      </c>
      <c r="CV721" s="4" t="str">
        <f t="shared" si="1729"/>
        <v/>
      </c>
      <c r="CW721" s="4" t="str">
        <f t="shared" si="1730"/>
        <v/>
      </c>
      <c r="CX721" s="4" t="str">
        <f t="shared" si="1731"/>
        <v/>
      </c>
      <c r="CY721" s="4" t="str">
        <f t="shared" si="1732"/>
        <v/>
      </c>
      <c r="CZ721" s="4" t="str">
        <f t="shared" si="1733"/>
        <v/>
      </c>
      <c r="DA721" s="4" t="str">
        <f t="shared" si="1734"/>
        <v/>
      </c>
      <c r="DB721" s="4" t="str">
        <f t="shared" si="1735"/>
        <v/>
      </c>
      <c r="DC721" s="4" t="str">
        <f t="shared" si="1736"/>
        <v/>
      </c>
      <c r="DD721" s="4" t="str">
        <f t="shared" si="1737"/>
        <v/>
      </c>
      <c r="DE721" s="4" t="str">
        <f t="shared" si="1738"/>
        <v/>
      </c>
      <c r="DF721" s="4" t="str">
        <f t="shared" si="1739"/>
        <v/>
      </c>
      <c r="DG721" s="4" t="str">
        <f t="shared" si="1740"/>
        <v/>
      </c>
      <c r="DH721" s="4" t="str">
        <f t="shared" si="1741"/>
        <v/>
      </c>
      <c r="DI721" s="4" t="str">
        <f t="shared" si="1754"/>
        <v/>
      </c>
      <c r="DJ721" s="4" t="str">
        <f t="shared" si="1742"/>
        <v/>
      </c>
      <c r="DK721" s="4" t="str">
        <f t="shared" si="1743"/>
        <v/>
      </c>
      <c r="DL721" s="4" t="str">
        <f t="shared" si="1744"/>
        <v/>
      </c>
      <c r="DM721" s="4" t="str">
        <f t="shared" si="1745"/>
        <v/>
      </c>
      <c r="DN721" s="4" t="str">
        <f t="shared" si="1746"/>
        <v/>
      </c>
      <c r="DO721" s="4" t="str">
        <f t="shared" si="1747"/>
        <v/>
      </c>
      <c r="DP721" s="4" t="str">
        <f t="shared" si="1748"/>
        <v/>
      </c>
      <c r="DQ721" s="4" t="str">
        <f t="shared" si="1749"/>
        <v/>
      </c>
      <c r="DR721" s="4" t="str">
        <f t="shared" si="1750"/>
        <v/>
      </c>
      <c r="DS721" s="4" t="str">
        <f t="shared" si="1751"/>
        <v/>
      </c>
      <c r="DT721" s="4" t="str">
        <f t="shared" si="1752"/>
        <v/>
      </c>
      <c r="DU721" s="4" t="str">
        <f t="shared" si="1753"/>
        <v/>
      </c>
    </row>
    <row r="722" spans="18:125" x14ac:dyDescent="0.25">
      <c r="R722" s="19" t="str">
        <f t="shared" si="1649"/>
        <v/>
      </c>
      <c r="T722" t="str">
        <f t="shared" si="1650"/>
        <v/>
      </c>
      <c r="U722" s="4" t="str">
        <f t="shared" si="1755"/>
        <v/>
      </c>
      <c r="V722" s="4" t="str">
        <f t="shared" si="1651"/>
        <v/>
      </c>
      <c r="W722" s="4" t="str">
        <f t="shared" si="1652"/>
        <v/>
      </c>
      <c r="X722" s="4" t="str">
        <f t="shared" si="1653"/>
        <v/>
      </c>
      <c r="Y722" s="4" t="str">
        <f t="shared" si="1654"/>
        <v/>
      </c>
      <c r="Z722" s="4" t="str">
        <f t="shared" si="1655"/>
        <v/>
      </c>
      <c r="AA722" s="4" t="str">
        <f t="shared" si="1656"/>
        <v/>
      </c>
      <c r="AB722" s="4" t="str">
        <f t="shared" si="1657"/>
        <v/>
      </c>
      <c r="AC722" s="4" t="str">
        <f t="shared" si="1658"/>
        <v/>
      </c>
      <c r="AD722" s="4" t="str">
        <f t="shared" si="1659"/>
        <v/>
      </c>
      <c r="AE722" s="4" t="str">
        <f t="shared" si="1660"/>
        <v/>
      </c>
      <c r="AF722" s="4" t="str">
        <f t="shared" si="1661"/>
        <v/>
      </c>
      <c r="AG722" s="4" t="str">
        <f t="shared" si="1662"/>
        <v/>
      </c>
      <c r="AH722" s="4" t="str">
        <f t="shared" si="1663"/>
        <v/>
      </c>
      <c r="AI722" s="4" t="str">
        <f t="shared" si="1664"/>
        <v/>
      </c>
      <c r="AJ722" s="4" t="str">
        <f t="shared" si="1665"/>
        <v/>
      </c>
      <c r="AK722" s="63" t="str">
        <f t="shared" si="1666"/>
        <v/>
      </c>
      <c r="AL722" s="4" t="str">
        <f t="shared" si="1667"/>
        <v/>
      </c>
      <c r="AM722" s="4" t="str">
        <f t="shared" si="1668"/>
        <v/>
      </c>
      <c r="AN722" s="4" t="str">
        <f t="shared" si="1669"/>
        <v/>
      </c>
      <c r="AO722" s="4" t="str">
        <f t="shared" si="1670"/>
        <v/>
      </c>
      <c r="AP722" s="4" t="str">
        <f t="shared" si="1671"/>
        <v/>
      </c>
      <c r="AQ722" s="4" t="str">
        <f t="shared" si="1672"/>
        <v/>
      </c>
      <c r="AR722" s="4" t="str">
        <f t="shared" si="1673"/>
        <v/>
      </c>
      <c r="AS722" s="4" t="str">
        <f t="shared" si="1674"/>
        <v/>
      </c>
      <c r="AT722" s="4" t="str">
        <f t="shared" si="1675"/>
        <v/>
      </c>
      <c r="AU722" s="4" t="str">
        <f t="shared" si="1676"/>
        <v/>
      </c>
      <c r="AV722" s="4" t="str">
        <f t="shared" si="1677"/>
        <v/>
      </c>
      <c r="AW722" s="4" t="str">
        <f t="shared" si="1678"/>
        <v/>
      </c>
      <c r="AX722" s="4" t="str">
        <f t="shared" si="1679"/>
        <v/>
      </c>
      <c r="AY722" s="4" t="str">
        <f t="shared" si="1680"/>
        <v/>
      </c>
      <c r="AZ722" s="4" t="str">
        <f t="shared" si="1681"/>
        <v/>
      </c>
      <c r="BA722" s="4" t="str">
        <f t="shared" si="1682"/>
        <v/>
      </c>
      <c r="BB722" s="4" t="str">
        <f t="shared" si="1683"/>
        <v/>
      </c>
      <c r="BC722" s="4" t="str">
        <f t="shared" si="1684"/>
        <v/>
      </c>
      <c r="BD722" s="4" t="str">
        <f t="shared" si="1685"/>
        <v/>
      </c>
      <c r="BE722" s="4" t="str">
        <f t="shared" si="1686"/>
        <v/>
      </c>
      <c r="BF722" s="4" t="str">
        <f t="shared" si="1687"/>
        <v/>
      </c>
      <c r="BG722" s="4" t="str">
        <f t="shared" si="1688"/>
        <v/>
      </c>
      <c r="BH722" s="4" t="str">
        <f t="shared" si="1689"/>
        <v/>
      </c>
      <c r="BI722" s="4" t="str">
        <f t="shared" si="1690"/>
        <v/>
      </c>
      <c r="BJ722" s="4" t="str">
        <f t="shared" si="1691"/>
        <v/>
      </c>
      <c r="BK722" s="4" t="str">
        <f t="shared" si="1692"/>
        <v/>
      </c>
      <c r="BL722" s="4" t="str">
        <f t="shared" si="1693"/>
        <v/>
      </c>
      <c r="BM722" s="4" t="str">
        <f t="shared" si="1694"/>
        <v/>
      </c>
      <c r="BN722" s="4" t="str">
        <f t="shared" si="1695"/>
        <v/>
      </c>
      <c r="BO722" s="4" t="str">
        <f t="shared" si="1696"/>
        <v/>
      </c>
      <c r="BP722" s="4" t="str">
        <f t="shared" si="1697"/>
        <v/>
      </c>
      <c r="BQ722" s="4" t="str">
        <f t="shared" si="1698"/>
        <v/>
      </c>
      <c r="BR722" s="4" t="str">
        <f t="shared" si="1699"/>
        <v/>
      </c>
      <c r="BS722" s="4" t="str">
        <f t="shared" si="1700"/>
        <v/>
      </c>
      <c r="BT722" s="4" t="str">
        <f t="shared" si="1701"/>
        <v/>
      </c>
      <c r="BU722" s="4" t="str">
        <f t="shared" si="1702"/>
        <v/>
      </c>
      <c r="BV722" s="4" t="str">
        <f t="shared" si="1703"/>
        <v/>
      </c>
      <c r="BW722" s="4" t="str">
        <f t="shared" si="1704"/>
        <v/>
      </c>
      <c r="BX722" s="4" t="str">
        <f t="shared" si="1705"/>
        <v/>
      </c>
      <c r="BY722" s="4" t="str">
        <f t="shared" si="1706"/>
        <v/>
      </c>
      <c r="BZ722" s="63" t="str">
        <f t="shared" si="1707"/>
        <v/>
      </c>
      <c r="CA722" s="4" t="str">
        <f t="shared" si="1708"/>
        <v/>
      </c>
      <c r="CB722" s="63" t="str">
        <f t="shared" si="1709"/>
        <v/>
      </c>
      <c r="CC722" s="4" t="str">
        <f t="shared" si="1710"/>
        <v/>
      </c>
      <c r="CD722" s="63" t="str">
        <f t="shared" si="1711"/>
        <v/>
      </c>
      <c r="CE722" s="4" t="str">
        <f t="shared" si="1712"/>
        <v/>
      </c>
      <c r="CF722" s="63" t="str">
        <f t="shared" si="1713"/>
        <v/>
      </c>
      <c r="CG722" s="4" t="str">
        <f t="shared" si="1714"/>
        <v/>
      </c>
      <c r="CH722" s="4" t="str">
        <f t="shared" si="1715"/>
        <v/>
      </c>
      <c r="CI722" s="4" t="str">
        <f t="shared" si="1716"/>
        <v/>
      </c>
      <c r="CJ722" s="63" t="str">
        <f t="shared" si="1717"/>
        <v/>
      </c>
      <c r="CK722" s="4" t="str">
        <f t="shared" si="1718"/>
        <v/>
      </c>
      <c r="CL722" s="4" t="str">
        <f t="shared" si="1719"/>
        <v/>
      </c>
      <c r="CM722" s="4" t="str">
        <f t="shared" si="1720"/>
        <v/>
      </c>
      <c r="CN722" s="4" t="str">
        <f t="shared" si="1721"/>
        <v/>
      </c>
      <c r="CO722" s="4" t="str">
        <f t="shared" si="1722"/>
        <v/>
      </c>
      <c r="CP722" s="4" t="str">
        <f t="shared" si="1723"/>
        <v/>
      </c>
      <c r="CQ722" s="4" t="str">
        <f t="shared" si="1724"/>
        <v/>
      </c>
      <c r="CR722" s="4" t="str">
        <f t="shared" si="1725"/>
        <v/>
      </c>
      <c r="CS722" s="4" t="str">
        <f t="shared" si="1726"/>
        <v/>
      </c>
      <c r="CT722" s="4" t="str">
        <f t="shared" si="1727"/>
        <v/>
      </c>
      <c r="CU722" s="4" t="str">
        <f t="shared" si="1728"/>
        <v/>
      </c>
      <c r="CV722" s="4" t="str">
        <f t="shared" si="1729"/>
        <v/>
      </c>
      <c r="CW722" s="4" t="str">
        <f t="shared" si="1730"/>
        <v/>
      </c>
      <c r="CX722" s="4" t="str">
        <f t="shared" si="1731"/>
        <v/>
      </c>
      <c r="CY722" s="4" t="str">
        <f t="shared" si="1732"/>
        <v/>
      </c>
      <c r="CZ722" s="4" t="str">
        <f t="shared" si="1733"/>
        <v/>
      </c>
      <c r="DA722" s="4" t="str">
        <f t="shared" si="1734"/>
        <v/>
      </c>
      <c r="DB722" s="4" t="str">
        <f t="shared" si="1735"/>
        <v/>
      </c>
      <c r="DC722" s="4" t="str">
        <f t="shared" si="1736"/>
        <v/>
      </c>
      <c r="DD722" s="4" t="str">
        <f t="shared" si="1737"/>
        <v/>
      </c>
      <c r="DE722" s="4" t="str">
        <f t="shared" si="1738"/>
        <v/>
      </c>
      <c r="DF722" s="4" t="str">
        <f t="shared" si="1739"/>
        <v/>
      </c>
      <c r="DG722" s="4" t="str">
        <f t="shared" si="1740"/>
        <v/>
      </c>
      <c r="DH722" s="4" t="str">
        <f t="shared" si="1741"/>
        <v/>
      </c>
      <c r="DI722" s="4" t="str">
        <f t="shared" si="1754"/>
        <v/>
      </c>
      <c r="DJ722" s="4" t="str">
        <f t="shared" si="1742"/>
        <v/>
      </c>
      <c r="DK722" s="4" t="str">
        <f t="shared" si="1743"/>
        <v/>
      </c>
      <c r="DL722" s="4" t="str">
        <f t="shared" si="1744"/>
        <v/>
      </c>
      <c r="DM722" s="4" t="str">
        <f t="shared" si="1745"/>
        <v/>
      </c>
      <c r="DN722" s="4" t="str">
        <f t="shared" si="1746"/>
        <v/>
      </c>
      <c r="DO722" s="4" t="str">
        <f t="shared" si="1747"/>
        <v/>
      </c>
      <c r="DP722" s="4" t="str">
        <f t="shared" si="1748"/>
        <v/>
      </c>
      <c r="DQ722" s="4" t="str">
        <f t="shared" si="1749"/>
        <v/>
      </c>
      <c r="DR722" s="4" t="str">
        <f t="shared" si="1750"/>
        <v/>
      </c>
      <c r="DS722" s="4" t="str">
        <f t="shared" si="1751"/>
        <v/>
      </c>
      <c r="DT722" s="4" t="str">
        <f t="shared" si="1752"/>
        <v/>
      </c>
      <c r="DU722" s="4" t="str">
        <f t="shared" si="1753"/>
        <v/>
      </c>
    </row>
    <row r="723" spans="18:125" x14ac:dyDescent="0.25">
      <c r="R723" s="19" t="str">
        <f t="shared" si="1649"/>
        <v/>
      </c>
      <c r="T723" t="str">
        <f t="shared" si="1650"/>
        <v/>
      </c>
      <c r="U723" s="4" t="str">
        <f t="shared" si="1755"/>
        <v/>
      </c>
      <c r="V723" s="4" t="str">
        <f t="shared" si="1651"/>
        <v/>
      </c>
      <c r="W723" s="4" t="str">
        <f t="shared" si="1652"/>
        <v/>
      </c>
      <c r="X723" s="4" t="str">
        <f t="shared" si="1653"/>
        <v/>
      </c>
      <c r="Y723" s="4" t="str">
        <f t="shared" si="1654"/>
        <v/>
      </c>
      <c r="Z723" s="4" t="str">
        <f t="shared" si="1655"/>
        <v/>
      </c>
      <c r="AA723" s="4" t="str">
        <f t="shared" si="1656"/>
        <v/>
      </c>
      <c r="AB723" s="4" t="str">
        <f t="shared" si="1657"/>
        <v/>
      </c>
      <c r="AC723" s="4" t="str">
        <f t="shared" si="1658"/>
        <v/>
      </c>
      <c r="AD723" s="4" t="str">
        <f t="shared" si="1659"/>
        <v/>
      </c>
      <c r="AE723" s="4" t="str">
        <f t="shared" si="1660"/>
        <v/>
      </c>
      <c r="AF723" s="4" t="str">
        <f t="shared" si="1661"/>
        <v/>
      </c>
      <c r="AG723" s="4" t="str">
        <f t="shared" si="1662"/>
        <v/>
      </c>
      <c r="AH723" s="4" t="str">
        <f t="shared" si="1663"/>
        <v/>
      </c>
      <c r="AI723" s="4" t="str">
        <f t="shared" si="1664"/>
        <v/>
      </c>
      <c r="AJ723" s="4" t="str">
        <f t="shared" si="1665"/>
        <v/>
      </c>
      <c r="AK723" s="63" t="str">
        <f t="shared" si="1666"/>
        <v/>
      </c>
      <c r="AL723" s="4" t="str">
        <f t="shared" si="1667"/>
        <v/>
      </c>
      <c r="AM723" s="4" t="str">
        <f t="shared" si="1668"/>
        <v/>
      </c>
      <c r="AN723" s="4" t="str">
        <f t="shared" si="1669"/>
        <v/>
      </c>
      <c r="AO723" s="4" t="str">
        <f t="shared" si="1670"/>
        <v/>
      </c>
      <c r="AP723" s="4" t="str">
        <f t="shared" si="1671"/>
        <v/>
      </c>
      <c r="AQ723" s="4" t="str">
        <f t="shared" si="1672"/>
        <v/>
      </c>
      <c r="AR723" s="4" t="str">
        <f t="shared" si="1673"/>
        <v/>
      </c>
      <c r="AS723" s="4" t="str">
        <f t="shared" si="1674"/>
        <v/>
      </c>
      <c r="AT723" s="4" t="str">
        <f t="shared" si="1675"/>
        <v/>
      </c>
      <c r="AU723" s="4" t="str">
        <f t="shared" si="1676"/>
        <v/>
      </c>
      <c r="AV723" s="4" t="str">
        <f t="shared" si="1677"/>
        <v/>
      </c>
      <c r="AW723" s="4" t="str">
        <f t="shared" si="1678"/>
        <v/>
      </c>
      <c r="AX723" s="4" t="str">
        <f t="shared" si="1679"/>
        <v/>
      </c>
      <c r="AY723" s="4" t="str">
        <f t="shared" si="1680"/>
        <v/>
      </c>
      <c r="AZ723" s="4" t="str">
        <f t="shared" si="1681"/>
        <v/>
      </c>
      <c r="BA723" s="4" t="str">
        <f t="shared" si="1682"/>
        <v/>
      </c>
      <c r="BB723" s="4" t="str">
        <f t="shared" si="1683"/>
        <v/>
      </c>
      <c r="BC723" s="4" t="str">
        <f t="shared" si="1684"/>
        <v/>
      </c>
      <c r="BD723" s="4" t="str">
        <f t="shared" si="1685"/>
        <v/>
      </c>
      <c r="BE723" s="4" t="str">
        <f t="shared" si="1686"/>
        <v/>
      </c>
      <c r="BF723" s="4" t="str">
        <f t="shared" si="1687"/>
        <v/>
      </c>
      <c r="BG723" s="4" t="str">
        <f t="shared" si="1688"/>
        <v/>
      </c>
      <c r="BH723" s="4" t="str">
        <f t="shared" si="1689"/>
        <v/>
      </c>
      <c r="BI723" s="4" t="str">
        <f t="shared" si="1690"/>
        <v/>
      </c>
      <c r="BJ723" s="4" t="str">
        <f t="shared" si="1691"/>
        <v/>
      </c>
      <c r="BK723" s="4" t="str">
        <f t="shared" si="1692"/>
        <v/>
      </c>
      <c r="BL723" s="4" t="str">
        <f t="shared" si="1693"/>
        <v/>
      </c>
      <c r="BM723" s="4" t="str">
        <f t="shared" si="1694"/>
        <v/>
      </c>
      <c r="BN723" s="4" t="str">
        <f t="shared" si="1695"/>
        <v/>
      </c>
      <c r="BO723" s="4" t="str">
        <f t="shared" si="1696"/>
        <v/>
      </c>
      <c r="BP723" s="4" t="str">
        <f t="shared" si="1697"/>
        <v/>
      </c>
      <c r="BQ723" s="4" t="str">
        <f t="shared" si="1698"/>
        <v/>
      </c>
      <c r="BR723" s="4" t="str">
        <f t="shared" si="1699"/>
        <v/>
      </c>
      <c r="BS723" s="4" t="str">
        <f t="shared" si="1700"/>
        <v/>
      </c>
      <c r="BT723" s="4" t="str">
        <f t="shared" si="1701"/>
        <v/>
      </c>
      <c r="BU723" s="4" t="str">
        <f t="shared" si="1702"/>
        <v/>
      </c>
      <c r="BV723" s="4" t="str">
        <f t="shared" si="1703"/>
        <v/>
      </c>
      <c r="BW723" s="4" t="str">
        <f t="shared" si="1704"/>
        <v/>
      </c>
      <c r="BX723" s="4" t="str">
        <f t="shared" si="1705"/>
        <v/>
      </c>
      <c r="BY723" s="4" t="str">
        <f t="shared" si="1706"/>
        <v/>
      </c>
      <c r="BZ723" s="63" t="str">
        <f t="shared" si="1707"/>
        <v/>
      </c>
      <c r="CA723" s="4" t="str">
        <f t="shared" si="1708"/>
        <v/>
      </c>
      <c r="CB723" s="63" t="str">
        <f t="shared" si="1709"/>
        <v/>
      </c>
      <c r="CC723" s="4" t="str">
        <f t="shared" si="1710"/>
        <v/>
      </c>
      <c r="CD723" s="63" t="str">
        <f t="shared" si="1711"/>
        <v/>
      </c>
      <c r="CE723" s="4" t="str">
        <f t="shared" si="1712"/>
        <v/>
      </c>
      <c r="CF723" s="63" t="str">
        <f t="shared" si="1713"/>
        <v/>
      </c>
      <c r="CG723" s="4" t="str">
        <f t="shared" si="1714"/>
        <v/>
      </c>
      <c r="CH723" s="4" t="str">
        <f t="shared" si="1715"/>
        <v/>
      </c>
      <c r="CI723" s="4" t="str">
        <f t="shared" si="1716"/>
        <v/>
      </c>
      <c r="CJ723" s="63" t="str">
        <f t="shared" si="1717"/>
        <v/>
      </c>
      <c r="CK723" s="4" t="str">
        <f t="shared" si="1718"/>
        <v/>
      </c>
      <c r="CL723" s="4" t="str">
        <f t="shared" si="1719"/>
        <v/>
      </c>
      <c r="CM723" s="4" t="str">
        <f t="shared" si="1720"/>
        <v/>
      </c>
      <c r="CN723" s="4" t="str">
        <f t="shared" si="1721"/>
        <v/>
      </c>
      <c r="CO723" s="4" t="str">
        <f t="shared" si="1722"/>
        <v/>
      </c>
      <c r="CP723" s="4" t="str">
        <f t="shared" si="1723"/>
        <v/>
      </c>
      <c r="CQ723" s="4" t="str">
        <f t="shared" si="1724"/>
        <v/>
      </c>
      <c r="CR723" s="4" t="str">
        <f t="shared" si="1725"/>
        <v/>
      </c>
      <c r="CS723" s="4" t="str">
        <f t="shared" si="1726"/>
        <v/>
      </c>
      <c r="CT723" s="4" t="str">
        <f t="shared" si="1727"/>
        <v/>
      </c>
      <c r="CU723" s="4" t="str">
        <f t="shared" si="1728"/>
        <v/>
      </c>
      <c r="CV723" s="4" t="str">
        <f t="shared" si="1729"/>
        <v/>
      </c>
      <c r="CW723" s="4" t="str">
        <f t="shared" si="1730"/>
        <v/>
      </c>
      <c r="CX723" s="4" t="str">
        <f t="shared" si="1731"/>
        <v/>
      </c>
      <c r="CY723" s="4" t="str">
        <f t="shared" si="1732"/>
        <v/>
      </c>
      <c r="CZ723" s="4" t="str">
        <f t="shared" si="1733"/>
        <v/>
      </c>
      <c r="DA723" s="4" t="str">
        <f t="shared" si="1734"/>
        <v/>
      </c>
      <c r="DB723" s="4" t="str">
        <f t="shared" si="1735"/>
        <v/>
      </c>
      <c r="DC723" s="4" t="str">
        <f t="shared" si="1736"/>
        <v/>
      </c>
      <c r="DD723" s="4" t="str">
        <f t="shared" si="1737"/>
        <v/>
      </c>
      <c r="DE723" s="4" t="str">
        <f t="shared" si="1738"/>
        <v/>
      </c>
      <c r="DF723" s="4" t="str">
        <f t="shared" si="1739"/>
        <v/>
      </c>
      <c r="DG723" s="4" t="str">
        <f t="shared" si="1740"/>
        <v/>
      </c>
      <c r="DH723" s="4" t="str">
        <f t="shared" si="1741"/>
        <v/>
      </c>
      <c r="DI723" s="4" t="str">
        <f t="shared" si="1754"/>
        <v/>
      </c>
      <c r="DJ723" s="4" t="str">
        <f t="shared" si="1742"/>
        <v/>
      </c>
      <c r="DK723" s="4" t="str">
        <f t="shared" si="1743"/>
        <v/>
      </c>
      <c r="DL723" s="4" t="str">
        <f t="shared" si="1744"/>
        <v/>
      </c>
      <c r="DM723" s="4" t="str">
        <f t="shared" si="1745"/>
        <v/>
      </c>
      <c r="DN723" s="4" t="str">
        <f t="shared" si="1746"/>
        <v/>
      </c>
      <c r="DO723" s="4" t="str">
        <f t="shared" si="1747"/>
        <v/>
      </c>
      <c r="DP723" s="4" t="str">
        <f t="shared" si="1748"/>
        <v/>
      </c>
      <c r="DQ723" s="4" t="str">
        <f t="shared" si="1749"/>
        <v/>
      </c>
      <c r="DR723" s="4" t="str">
        <f t="shared" si="1750"/>
        <v/>
      </c>
      <c r="DS723" s="4" t="str">
        <f t="shared" si="1751"/>
        <v/>
      </c>
      <c r="DT723" s="4" t="str">
        <f t="shared" si="1752"/>
        <v/>
      </c>
      <c r="DU723" s="4" t="str">
        <f t="shared" si="1753"/>
        <v/>
      </c>
    </row>
    <row r="724" spans="18:125" x14ac:dyDescent="0.25">
      <c r="R724" s="19" t="str">
        <f t="shared" si="1649"/>
        <v/>
      </c>
      <c r="T724" t="str">
        <f t="shared" si="1650"/>
        <v/>
      </c>
      <c r="U724" s="4" t="str">
        <f t="shared" si="1755"/>
        <v/>
      </c>
      <c r="V724" s="4" t="str">
        <f t="shared" si="1651"/>
        <v/>
      </c>
      <c r="W724" s="4" t="str">
        <f t="shared" si="1652"/>
        <v/>
      </c>
      <c r="X724" s="4" t="str">
        <f t="shared" si="1653"/>
        <v/>
      </c>
      <c r="Y724" s="4" t="str">
        <f t="shared" si="1654"/>
        <v/>
      </c>
      <c r="Z724" s="4" t="str">
        <f t="shared" si="1655"/>
        <v/>
      </c>
      <c r="AA724" s="4" t="str">
        <f t="shared" si="1656"/>
        <v/>
      </c>
      <c r="AB724" s="4" t="str">
        <f t="shared" si="1657"/>
        <v/>
      </c>
      <c r="AC724" s="4" t="str">
        <f t="shared" si="1658"/>
        <v/>
      </c>
      <c r="AD724" s="4" t="str">
        <f t="shared" si="1659"/>
        <v/>
      </c>
      <c r="AE724" s="4" t="str">
        <f t="shared" si="1660"/>
        <v/>
      </c>
      <c r="AF724" s="4" t="str">
        <f t="shared" si="1661"/>
        <v/>
      </c>
      <c r="AG724" s="4" t="str">
        <f t="shared" si="1662"/>
        <v/>
      </c>
      <c r="AH724" s="4" t="str">
        <f t="shared" si="1663"/>
        <v/>
      </c>
      <c r="AI724" s="4" t="str">
        <f t="shared" si="1664"/>
        <v/>
      </c>
      <c r="AJ724" s="4" t="str">
        <f t="shared" si="1665"/>
        <v/>
      </c>
      <c r="AK724" s="63" t="str">
        <f t="shared" si="1666"/>
        <v/>
      </c>
      <c r="AL724" s="4" t="str">
        <f t="shared" si="1667"/>
        <v/>
      </c>
      <c r="AM724" s="4" t="str">
        <f t="shared" si="1668"/>
        <v/>
      </c>
      <c r="AN724" s="4" t="str">
        <f t="shared" si="1669"/>
        <v/>
      </c>
      <c r="AO724" s="4" t="str">
        <f t="shared" si="1670"/>
        <v/>
      </c>
      <c r="AP724" s="4" t="str">
        <f t="shared" si="1671"/>
        <v/>
      </c>
      <c r="AQ724" s="4" t="str">
        <f t="shared" si="1672"/>
        <v/>
      </c>
      <c r="AR724" s="4" t="str">
        <f t="shared" si="1673"/>
        <v/>
      </c>
      <c r="AS724" s="4" t="str">
        <f t="shared" si="1674"/>
        <v/>
      </c>
      <c r="AT724" s="4" t="str">
        <f t="shared" si="1675"/>
        <v/>
      </c>
      <c r="AU724" s="4" t="str">
        <f t="shared" si="1676"/>
        <v/>
      </c>
      <c r="AV724" s="4" t="str">
        <f t="shared" si="1677"/>
        <v/>
      </c>
      <c r="AW724" s="4" t="str">
        <f t="shared" si="1678"/>
        <v/>
      </c>
      <c r="AX724" s="4" t="str">
        <f t="shared" si="1679"/>
        <v/>
      </c>
      <c r="AY724" s="4" t="str">
        <f t="shared" si="1680"/>
        <v/>
      </c>
      <c r="AZ724" s="4" t="str">
        <f t="shared" si="1681"/>
        <v/>
      </c>
      <c r="BA724" s="4" t="str">
        <f t="shared" si="1682"/>
        <v/>
      </c>
      <c r="BB724" s="4" t="str">
        <f t="shared" si="1683"/>
        <v/>
      </c>
      <c r="BC724" s="4" t="str">
        <f t="shared" si="1684"/>
        <v/>
      </c>
      <c r="BD724" s="4" t="str">
        <f t="shared" si="1685"/>
        <v/>
      </c>
      <c r="BE724" s="4" t="str">
        <f t="shared" si="1686"/>
        <v/>
      </c>
      <c r="BF724" s="4" t="str">
        <f t="shared" si="1687"/>
        <v/>
      </c>
      <c r="BG724" s="4" t="str">
        <f t="shared" si="1688"/>
        <v/>
      </c>
      <c r="BH724" s="4" t="str">
        <f t="shared" si="1689"/>
        <v/>
      </c>
      <c r="BI724" s="4" t="str">
        <f t="shared" si="1690"/>
        <v/>
      </c>
      <c r="BJ724" s="4" t="str">
        <f t="shared" si="1691"/>
        <v/>
      </c>
      <c r="BK724" s="4" t="str">
        <f t="shared" si="1692"/>
        <v/>
      </c>
      <c r="BL724" s="4" t="str">
        <f t="shared" si="1693"/>
        <v/>
      </c>
      <c r="BM724" s="4" t="str">
        <f t="shared" si="1694"/>
        <v/>
      </c>
      <c r="BN724" s="4" t="str">
        <f t="shared" si="1695"/>
        <v/>
      </c>
      <c r="BO724" s="4" t="str">
        <f t="shared" si="1696"/>
        <v/>
      </c>
      <c r="BP724" s="4" t="str">
        <f t="shared" si="1697"/>
        <v/>
      </c>
      <c r="BQ724" s="4" t="str">
        <f t="shared" si="1698"/>
        <v/>
      </c>
      <c r="BR724" s="4" t="str">
        <f t="shared" si="1699"/>
        <v/>
      </c>
      <c r="BS724" s="4" t="str">
        <f t="shared" si="1700"/>
        <v/>
      </c>
      <c r="BT724" s="4" t="str">
        <f t="shared" si="1701"/>
        <v/>
      </c>
      <c r="BU724" s="4" t="str">
        <f t="shared" si="1702"/>
        <v/>
      </c>
      <c r="BV724" s="4" t="str">
        <f t="shared" si="1703"/>
        <v/>
      </c>
      <c r="BW724" s="4" t="str">
        <f t="shared" si="1704"/>
        <v/>
      </c>
      <c r="BX724" s="4" t="str">
        <f t="shared" si="1705"/>
        <v/>
      </c>
      <c r="BY724" s="4" t="str">
        <f t="shared" si="1706"/>
        <v/>
      </c>
      <c r="BZ724" s="63" t="str">
        <f t="shared" si="1707"/>
        <v/>
      </c>
      <c r="CA724" s="4" t="str">
        <f t="shared" si="1708"/>
        <v/>
      </c>
      <c r="CB724" s="63" t="str">
        <f t="shared" si="1709"/>
        <v/>
      </c>
      <c r="CC724" s="4" t="str">
        <f t="shared" si="1710"/>
        <v/>
      </c>
      <c r="CD724" s="63" t="str">
        <f t="shared" si="1711"/>
        <v/>
      </c>
      <c r="CE724" s="4" t="str">
        <f t="shared" si="1712"/>
        <v/>
      </c>
      <c r="CF724" s="63" t="str">
        <f t="shared" si="1713"/>
        <v/>
      </c>
      <c r="CG724" s="4" t="str">
        <f t="shared" si="1714"/>
        <v/>
      </c>
      <c r="CH724" s="4" t="str">
        <f t="shared" si="1715"/>
        <v/>
      </c>
      <c r="CI724" s="4" t="str">
        <f t="shared" si="1716"/>
        <v/>
      </c>
      <c r="CJ724" s="63" t="str">
        <f t="shared" si="1717"/>
        <v/>
      </c>
      <c r="CK724" s="4" t="str">
        <f t="shared" si="1718"/>
        <v/>
      </c>
      <c r="CL724" s="4" t="str">
        <f t="shared" si="1719"/>
        <v/>
      </c>
      <c r="CM724" s="4" t="str">
        <f t="shared" si="1720"/>
        <v/>
      </c>
      <c r="CN724" s="4" t="str">
        <f t="shared" si="1721"/>
        <v/>
      </c>
      <c r="CO724" s="4" t="str">
        <f t="shared" si="1722"/>
        <v/>
      </c>
      <c r="CP724" s="4" t="str">
        <f t="shared" si="1723"/>
        <v/>
      </c>
      <c r="CQ724" s="4" t="str">
        <f t="shared" si="1724"/>
        <v/>
      </c>
      <c r="CR724" s="4" t="str">
        <f t="shared" si="1725"/>
        <v/>
      </c>
      <c r="CS724" s="4" t="str">
        <f t="shared" si="1726"/>
        <v/>
      </c>
      <c r="CT724" s="4" t="str">
        <f t="shared" si="1727"/>
        <v/>
      </c>
      <c r="CU724" s="4" t="str">
        <f t="shared" si="1728"/>
        <v/>
      </c>
      <c r="CV724" s="4" t="str">
        <f t="shared" si="1729"/>
        <v/>
      </c>
      <c r="CW724" s="4" t="str">
        <f t="shared" si="1730"/>
        <v/>
      </c>
      <c r="CX724" s="4" t="str">
        <f t="shared" si="1731"/>
        <v/>
      </c>
      <c r="CY724" s="4" t="str">
        <f t="shared" si="1732"/>
        <v/>
      </c>
      <c r="CZ724" s="4" t="str">
        <f t="shared" si="1733"/>
        <v/>
      </c>
      <c r="DA724" s="4" t="str">
        <f t="shared" si="1734"/>
        <v/>
      </c>
      <c r="DB724" s="4" t="str">
        <f t="shared" si="1735"/>
        <v/>
      </c>
      <c r="DC724" s="4" t="str">
        <f t="shared" si="1736"/>
        <v/>
      </c>
      <c r="DD724" s="4" t="str">
        <f t="shared" si="1737"/>
        <v/>
      </c>
      <c r="DE724" s="4" t="str">
        <f t="shared" si="1738"/>
        <v/>
      </c>
      <c r="DF724" s="4" t="str">
        <f t="shared" si="1739"/>
        <v/>
      </c>
      <c r="DG724" s="4" t="str">
        <f t="shared" si="1740"/>
        <v/>
      </c>
      <c r="DH724" s="4" t="str">
        <f t="shared" si="1741"/>
        <v/>
      </c>
      <c r="DI724" s="4" t="str">
        <f t="shared" si="1754"/>
        <v/>
      </c>
      <c r="DJ724" s="4" t="str">
        <f t="shared" si="1742"/>
        <v/>
      </c>
      <c r="DK724" s="4" t="str">
        <f t="shared" si="1743"/>
        <v/>
      </c>
      <c r="DL724" s="4" t="str">
        <f t="shared" si="1744"/>
        <v/>
      </c>
      <c r="DM724" s="4" t="str">
        <f t="shared" si="1745"/>
        <v/>
      </c>
      <c r="DN724" s="4" t="str">
        <f t="shared" si="1746"/>
        <v/>
      </c>
      <c r="DO724" s="4" t="str">
        <f t="shared" si="1747"/>
        <v/>
      </c>
      <c r="DP724" s="4" t="str">
        <f t="shared" si="1748"/>
        <v/>
      </c>
      <c r="DQ724" s="4" t="str">
        <f t="shared" si="1749"/>
        <v/>
      </c>
      <c r="DR724" s="4" t="str">
        <f t="shared" si="1750"/>
        <v/>
      </c>
      <c r="DS724" s="4" t="str">
        <f t="shared" si="1751"/>
        <v/>
      </c>
      <c r="DT724" s="4" t="str">
        <f t="shared" si="1752"/>
        <v/>
      </c>
      <c r="DU724" s="4" t="str">
        <f t="shared" si="1753"/>
        <v/>
      </c>
    </row>
    <row r="725" spans="18:125" x14ac:dyDescent="0.25">
      <c r="R725" s="19" t="str">
        <f t="shared" si="1649"/>
        <v/>
      </c>
      <c r="T725" t="str">
        <f t="shared" si="1650"/>
        <v/>
      </c>
      <c r="U725" s="4" t="str">
        <f t="shared" si="1755"/>
        <v/>
      </c>
      <c r="V725" s="4" t="str">
        <f t="shared" si="1651"/>
        <v/>
      </c>
      <c r="W725" s="4" t="str">
        <f t="shared" si="1652"/>
        <v/>
      </c>
      <c r="X725" s="4" t="str">
        <f t="shared" si="1653"/>
        <v/>
      </c>
      <c r="Y725" s="4" t="str">
        <f t="shared" si="1654"/>
        <v/>
      </c>
      <c r="Z725" s="4" t="str">
        <f t="shared" si="1655"/>
        <v/>
      </c>
      <c r="AA725" s="4" t="str">
        <f t="shared" si="1656"/>
        <v/>
      </c>
      <c r="AB725" s="4" t="str">
        <f t="shared" si="1657"/>
        <v/>
      </c>
      <c r="AC725" s="4" t="str">
        <f t="shared" si="1658"/>
        <v/>
      </c>
      <c r="AD725" s="4" t="str">
        <f t="shared" si="1659"/>
        <v/>
      </c>
      <c r="AE725" s="4" t="str">
        <f t="shared" si="1660"/>
        <v/>
      </c>
      <c r="AF725" s="4" t="str">
        <f t="shared" si="1661"/>
        <v/>
      </c>
      <c r="AG725" s="4" t="str">
        <f t="shared" si="1662"/>
        <v/>
      </c>
      <c r="AH725" s="4" t="str">
        <f t="shared" si="1663"/>
        <v/>
      </c>
      <c r="AI725" s="4" t="str">
        <f t="shared" si="1664"/>
        <v/>
      </c>
      <c r="AJ725" s="4" t="str">
        <f t="shared" si="1665"/>
        <v/>
      </c>
      <c r="AK725" s="63" t="str">
        <f t="shared" si="1666"/>
        <v/>
      </c>
      <c r="AL725" s="4" t="str">
        <f t="shared" si="1667"/>
        <v/>
      </c>
      <c r="AM725" s="4" t="str">
        <f t="shared" si="1668"/>
        <v/>
      </c>
      <c r="AN725" s="4" t="str">
        <f t="shared" si="1669"/>
        <v/>
      </c>
      <c r="AO725" s="4" t="str">
        <f t="shared" si="1670"/>
        <v/>
      </c>
      <c r="AP725" s="4" t="str">
        <f t="shared" si="1671"/>
        <v/>
      </c>
      <c r="AQ725" s="4" t="str">
        <f t="shared" si="1672"/>
        <v/>
      </c>
      <c r="AR725" s="4" t="str">
        <f t="shared" si="1673"/>
        <v/>
      </c>
      <c r="AS725" s="4" t="str">
        <f t="shared" si="1674"/>
        <v/>
      </c>
      <c r="AT725" s="4" t="str">
        <f t="shared" si="1675"/>
        <v/>
      </c>
      <c r="AU725" s="4" t="str">
        <f t="shared" si="1676"/>
        <v/>
      </c>
      <c r="AV725" s="4" t="str">
        <f t="shared" si="1677"/>
        <v/>
      </c>
      <c r="AW725" s="4" t="str">
        <f t="shared" si="1678"/>
        <v/>
      </c>
      <c r="AX725" s="4" t="str">
        <f t="shared" si="1679"/>
        <v/>
      </c>
      <c r="AY725" s="4" t="str">
        <f t="shared" si="1680"/>
        <v/>
      </c>
      <c r="AZ725" s="4" t="str">
        <f t="shared" si="1681"/>
        <v/>
      </c>
      <c r="BA725" s="4" t="str">
        <f t="shared" si="1682"/>
        <v/>
      </c>
      <c r="BB725" s="4" t="str">
        <f t="shared" si="1683"/>
        <v/>
      </c>
      <c r="BC725" s="4" t="str">
        <f t="shared" si="1684"/>
        <v/>
      </c>
      <c r="BD725" s="4" t="str">
        <f t="shared" si="1685"/>
        <v/>
      </c>
      <c r="BE725" s="4" t="str">
        <f t="shared" si="1686"/>
        <v/>
      </c>
      <c r="BF725" s="4" t="str">
        <f t="shared" si="1687"/>
        <v/>
      </c>
      <c r="BG725" s="4" t="str">
        <f t="shared" si="1688"/>
        <v/>
      </c>
      <c r="BH725" s="4" t="str">
        <f t="shared" si="1689"/>
        <v/>
      </c>
      <c r="BI725" s="4" t="str">
        <f t="shared" si="1690"/>
        <v/>
      </c>
      <c r="BJ725" s="4" t="str">
        <f t="shared" si="1691"/>
        <v/>
      </c>
      <c r="BK725" s="4" t="str">
        <f t="shared" si="1692"/>
        <v/>
      </c>
      <c r="BL725" s="4" t="str">
        <f t="shared" si="1693"/>
        <v/>
      </c>
      <c r="BM725" s="4" t="str">
        <f t="shared" si="1694"/>
        <v/>
      </c>
      <c r="BN725" s="4" t="str">
        <f t="shared" si="1695"/>
        <v/>
      </c>
      <c r="BO725" s="4" t="str">
        <f t="shared" si="1696"/>
        <v/>
      </c>
      <c r="BP725" s="4" t="str">
        <f t="shared" si="1697"/>
        <v/>
      </c>
      <c r="BQ725" s="4" t="str">
        <f t="shared" si="1698"/>
        <v/>
      </c>
      <c r="BR725" s="4" t="str">
        <f t="shared" si="1699"/>
        <v/>
      </c>
      <c r="BS725" s="4" t="str">
        <f t="shared" si="1700"/>
        <v/>
      </c>
      <c r="BT725" s="4" t="str">
        <f t="shared" si="1701"/>
        <v/>
      </c>
      <c r="BU725" s="4" t="str">
        <f t="shared" si="1702"/>
        <v/>
      </c>
      <c r="BV725" s="4" t="str">
        <f t="shared" si="1703"/>
        <v/>
      </c>
      <c r="BW725" s="4" t="str">
        <f t="shared" si="1704"/>
        <v/>
      </c>
      <c r="BX725" s="4" t="str">
        <f t="shared" si="1705"/>
        <v/>
      </c>
      <c r="BY725" s="4" t="str">
        <f t="shared" si="1706"/>
        <v/>
      </c>
      <c r="BZ725" s="63" t="str">
        <f t="shared" si="1707"/>
        <v/>
      </c>
      <c r="CA725" s="4" t="str">
        <f t="shared" si="1708"/>
        <v/>
      </c>
      <c r="CB725" s="63" t="str">
        <f t="shared" si="1709"/>
        <v/>
      </c>
      <c r="CC725" s="4" t="str">
        <f t="shared" si="1710"/>
        <v/>
      </c>
      <c r="CD725" s="63" t="str">
        <f t="shared" si="1711"/>
        <v/>
      </c>
      <c r="CE725" s="4" t="str">
        <f t="shared" si="1712"/>
        <v/>
      </c>
      <c r="CF725" s="63" t="str">
        <f t="shared" si="1713"/>
        <v/>
      </c>
      <c r="CG725" s="4" t="str">
        <f t="shared" si="1714"/>
        <v/>
      </c>
      <c r="CH725" s="4" t="str">
        <f t="shared" si="1715"/>
        <v/>
      </c>
      <c r="CI725" s="4" t="str">
        <f t="shared" si="1716"/>
        <v/>
      </c>
      <c r="CJ725" s="63" t="str">
        <f t="shared" si="1717"/>
        <v/>
      </c>
      <c r="CK725" s="4" t="str">
        <f t="shared" si="1718"/>
        <v/>
      </c>
      <c r="CL725" s="4" t="str">
        <f t="shared" si="1719"/>
        <v/>
      </c>
      <c r="CM725" s="4" t="str">
        <f t="shared" si="1720"/>
        <v/>
      </c>
      <c r="CN725" s="4" t="str">
        <f t="shared" si="1721"/>
        <v/>
      </c>
      <c r="CO725" s="4" t="str">
        <f t="shared" si="1722"/>
        <v/>
      </c>
      <c r="CP725" s="4" t="str">
        <f t="shared" si="1723"/>
        <v/>
      </c>
      <c r="CQ725" s="4" t="str">
        <f t="shared" si="1724"/>
        <v/>
      </c>
      <c r="CR725" s="4" t="str">
        <f t="shared" si="1725"/>
        <v/>
      </c>
      <c r="CS725" s="4" t="str">
        <f t="shared" si="1726"/>
        <v/>
      </c>
      <c r="CT725" s="4" t="str">
        <f t="shared" si="1727"/>
        <v/>
      </c>
      <c r="CU725" s="4" t="str">
        <f t="shared" si="1728"/>
        <v/>
      </c>
      <c r="CV725" s="4" t="str">
        <f t="shared" si="1729"/>
        <v/>
      </c>
      <c r="CW725" s="4" t="str">
        <f t="shared" si="1730"/>
        <v/>
      </c>
      <c r="CX725" s="4" t="str">
        <f t="shared" si="1731"/>
        <v/>
      </c>
      <c r="CY725" s="4" t="str">
        <f t="shared" si="1732"/>
        <v/>
      </c>
      <c r="CZ725" s="4" t="str">
        <f t="shared" si="1733"/>
        <v/>
      </c>
      <c r="DA725" s="4" t="str">
        <f t="shared" si="1734"/>
        <v/>
      </c>
      <c r="DB725" s="4" t="str">
        <f t="shared" si="1735"/>
        <v/>
      </c>
      <c r="DC725" s="4" t="str">
        <f t="shared" si="1736"/>
        <v/>
      </c>
      <c r="DD725" s="4" t="str">
        <f t="shared" si="1737"/>
        <v/>
      </c>
      <c r="DE725" s="4" t="str">
        <f t="shared" si="1738"/>
        <v/>
      </c>
      <c r="DF725" s="4" t="str">
        <f t="shared" si="1739"/>
        <v/>
      </c>
      <c r="DG725" s="4" t="str">
        <f t="shared" si="1740"/>
        <v/>
      </c>
      <c r="DH725" s="4" t="str">
        <f t="shared" si="1741"/>
        <v/>
      </c>
      <c r="DI725" s="4" t="str">
        <f t="shared" si="1754"/>
        <v/>
      </c>
      <c r="DJ725" s="4" t="str">
        <f t="shared" si="1742"/>
        <v/>
      </c>
      <c r="DK725" s="4" t="str">
        <f t="shared" si="1743"/>
        <v/>
      </c>
      <c r="DL725" s="4" t="str">
        <f t="shared" si="1744"/>
        <v/>
      </c>
      <c r="DM725" s="4" t="str">
        <f t="shared" si="1745"/>
        <v/>
      </c>
      <c r="DN725" s="4" t="str">
        <f t="shared" si="1746"/>
        <v/>
      </c>
      <c r="DO725" s="4" t="str">
        <f t="shared" si="1747"/>
        <v/>
      </c>
      <c r="DP725" s="4" t="str">
        <f t="shared" si="1748"/>
        <v/>
      </c>
      <c r="DQ725" s="4" t="str">
        <f t="shared" si="1749"/>
        <v/>
      </c>
      <c r="DR725" s="4" t="str">
        <f t="shared" si="1750"/>
        <v/>
      </c>
      <c r="DS725" s="4" t="str">
        <f t="shared" si="1751"/>
        <v/>
      </c>
      <c r="DT725" s="4" t="str">
        <f t="shared" si="1752"/>
        <v/>
      </c>
      <c r="DU725" s="4" t="str">
        <f t="shared" si="1753"/>
        <v/>
      </c>
    </row>
    <row r="726" spans="18:125" x14ac:dyDescent="0.25">
      <c r="R726" s="19" t="str">
        <f t="shared" si="1649"/>
        <v/>
      </c>
      <c r="T726" t="str">
        <f t="shared" si="1650"/>
        <v/>
      </c>
      <c r="U726" s="4" t="str">
        <f t="shared" si="1755"/>
        <v/>
      </c>
      <c r="V726" s="4" t="str">
        <f t="shared" si="1651"/>
        <v/>
      </c>
      <c r="W726" s="4" t="str">
        <f t="shared" si="1652"/>
        <v/>
      </c>
      <c r="X726" s="4" t="str">
        <f t="shared" si="1653"/>
        <v/>
      </c>
      <c r="Y726" s="4" t="str">
        <f t="shared" si="1654"/>
        <v/>
      </c>
      <c r="Z726" s="4" t="str">
        <f t="shared" si="1655"/>
        <v/>
      </c>
      <c r="AA726" s="4" t="str">
        <f t="shared" si="1656"/>
        <v/>
      </c>
      <c r="AB726" s="4" t="str">
        <f t="shared" si="1657"/>
        <v/>
      </c>
      <c r="AC726" s="4" t="str">
        <f t="shared" si="1658"/>
        <v/>
      </c>
      <c r="AD726" s="4" t="str">
        <f t="shared" si="1659"/>
        <v/>
      </c>
      <c r="AE726" s="4" t="str">
        <f t="shared" si="1660"/>
        <v/>
      </c>
      <c r="AF726" s="4" t="str">
        <f t="shared" si="1661"/>
        <v/>
      </c>
      <c r="AG726" s="4" t="str">
        <f t="shared" si="1662"/>
        <v/>
      </c>
      <c r="AH726" s="4" t="str">
        <f t="shared" si="1663"/>
        <v/>
      </c>
      <c r="AI726" s="4" t="str">
        <f t="shared" si="1664"/>
        <v/>
      </c>
      <c r="AJ726" s="4" t="str">
        <f t="shared" si="1665"/>
        <v/>
      </c>
      <c r="AK726" s="63" t="str">
        <f t="shared" si="1666"/>
        <v/>
      </c>
      <c r="AL726" s="4" t="str">
        <f t="shared" si="1667"/>
        <v/>
      </c>
      <c r="AM726" s="4" t="str">
        <f t="shared" si="1668"/>
        <v/>
      </c>
      <c r="AN726" s="4" t="str">
        <f t="shared" si="1669"/>
        <v/>
      </c>
      <c r="AO726" s="4" t="str">
        <f t="shared" si="1670"/>
        <v/>
      </c>
      <c r="AP726" s="4" t="str">
        <f t="shared" si="1671"/>
        <v/>
      </c>
      <c r="AQ726" s="4" t="str">
        <f t="shared" si="1672"/>
        <v/>
      </c>
      <c r="AR726" s="4" t="str">
        <f t="shared" si="1673"/>
        <v/>
      </c>
      <c r="AS726" s="4" t="str">
        <f t="shared" si="1674"/>
        <v/>
      </c>
      <c r="AT726" s="4" t="str">
        <f t="shared" si="1675"/>
        <v/>
      </c>
      <c r="AU726" s="4" t="str">
        <f t="shared" si="1676"/>
        <v/>
      </c>
      <c r="AV726" s="4" t="str">
        <f t="shared" si="1677"/>
        <v/>
      </c>
      <c r="AW726" s="4" t="str">
        <f t="shared" si="1678"/>
        <v/>
      </c>
      <c r="AX726" s="4" t="str">
        <f t="shared" si="1679"/>
        <v/>
      </c>
      <c r="AY726" s="4" t="str">
        <f t="shared" si="1680"/>
        <v/>
      </c>
      <c r="AZ726" s="4" t="str">
        <f t="shared" si="1681"/>
        <v/>
      </c>
      <c r="BA726" s="4" t="str">
        <f t="shared" si="1682"/>
        <v/>
      </c>
      <c r="BB726" s="4" t="str">
        <f t="shared" si="1683"/>
        <v/>
      </c>
      <c r="BC726" s="4" t="str">
        <f t="shared" si="1684"/>
        <v/>
      </c>
      <c r="BD726" s="4" t="str">
        <f t="shared" si="1685"/>
        <v/>
      </c>
      <c r="BE726" s="4" t="str">
        <f t="shared" si="1686"/>
        <v/>
      </c>
      <c r="BF726" s="4" t="str">
        <f t="shared" si="1687"/>
        <v/>
      </c>
      <c r="BG726" s="4" t="str">
        <f t="shared" si="1688"/>
        <v/>
      </c>
      <c r="BH726" s="4" t="str">
        <f t="shared" si="1689"/>
        <v/>
      </c>
      <c r="BI726" s="4" t="str">
        <f t="shared" si="1690"/>
        <v/>
      </c>
      <c r="BJ726" s="4" t="str">
        <f t="shared" si="1691"/>
        <v/>
      </c>
      <c r="BK726" s="4" t="str">
        <f t="shared" si="1692"/>
        <v/>
      </c>
      <c r="BL726" s="4" t="str">
        <f t="shared" si="1693"/>
        <v/>
      </c>
      <c r="BM726" s="4" t="str">
        <f t="shared" si="1694"/>
        <v/>
      </c>
      <c r="BN726" s="4" t="str">
        <f t="shared" si="1695"/>
        <v/>
      </c>
      <c r="BO726" s="4" t="str">
        <f t="shared" si="1696"/>
        <v/>
      </c>
      <c r="BP726" s="4" t="str">
        <f t="shared" si="1697"/>
        <v/>
      </c>
      <c r="BQ726" s="4" t="str">
        <f t="shared" si="1698"/>
        <v/>
      </c>
      <c r="BR726" s="4" t="str">
        <f t="shared" si="1699"/>
        <v/>
      </c>
      <c r="BS726" s="4" t="str">
        <f t="shared" si="1700"/>
        <v/>
      </c>
      <c r="BT726" s="4" t="str">
        <f t="shared" si="1701"/>
        <v/>
      </c>
      <c r="BU726" s="4" t="str">
        <f t="shared" si="1702"/>
        <v/>
      </c>
      <c r="BV726" s="4" t="str">
        <f t="shared" si="1703"/>
        <v/>
      </c>
      <c r="BW726" s="4" t="str">
        <f t="shared" si="1704"/>
        <v/>
      </c>
      <c r="BX726" s="4" t="str">
        <f t="shared" si="1705"/>
        <v/>
      </c>
      <c r="BY726" s="4" t="str">
        <f t="shared" si="1706"/>
        <v/>
      </c>
      <c r="BZ726" s="63" t="str">
        <f t="shared" si="1707"/>
        <v/>
      </c>
      <c r="CA726" s="4" t="str">
        <f t="shared" si="1708"/>
        <v/>
      </c>
      <c r="CB726" s="63" t="str">
        <f t="shared" si="1709"/>
        <v/>
      </c>
      <c r="CC726" s="4" t="str">
        <f t="shared" si="1710"/>
        <v/>
      </c>
      <c r="CD726" s="63" t="str">
        <f t="shared" si="1711"/>
        <v/>
      </c>
      <c r="CE726" s="4" t="str">
        <f t="shared" si="1712"/>
        <v/>
      </c>
      <c r="CF726" s="63" t="str">
        <f t="shared" si="1713"/>
        <v/>
      </c>
      <c r="CG726" s="4" t="str">
        <f t="shared" si="1714"/>
        <v/>
      </c>
      <c r="CH726" s="4" t="str">
        <f t="shared" si="1715"/>
        <v/>
      </c>
      <c r="CI726" s="4" t="str">
        <f t="shared" si="1716"/>
        <v/>
      </c>
      <c r="CJ726" s="63" t="str">
        <f t="shared" si="1717"/>
        <v/>
      </c>
      <c r="CK726" s="4" t="str">
        <f t="shared" si="1718"/>
        <v/>
      </c>
      <c r="CL726" s="4" t="str">
        <f t="shared" si="1719"/>
        <v/>
      </c>
      <c r="CM726" s="4" t="str">
        <f t="shared" si="1720"/>
        <v/>
      </c>
      <c r="CN726" s="4" t="str">
        <f t="shared" si="1721"/>
        <v/>
      </c>
      <c r="CO726" s="4" t="str">
        <f t="shared" si="1722"/>
        <v/>
      </c>
      <c r="CP726" s="4" t="str">
        <f t="shared" si="1723"/>
        <v/>
      </c>
      <c r="CQ726" s="4" t="str">
        <f t="shared" si="1724"/>
        <v/>
      </c>
      <c r="CR726" s="4" t="str">
        <f t="shared" si="1725"/>
        <v/>
      </c>
      <c r="CS726" s="4" t="str">
        <f t="shared" si="1726"/>
        <v/>
      </c>
      <c r="CT726" s="4" t="str">
        <f t="shared" si="1727"/>
        <v/>
      </c>
      <c r="CU726" s="4" t="str">
        <f t="shared" si="1728"/>
        <v/>
      </c>
      <c r="CV726" s="4" t="str">
        <f t="shared" si="1729"/>
        <v/>
      </c>
      <c r="CW726" s="4" t="str">
        <f t="shared" si="1730"/>
        <v/>
      </c>
      <c r="CX726" s="4" t="str">
        <f t="shared" si="1731"/>
        <v/>
      </c>
      <c r="CY726" s="4" t="str">
        <f t="shared" si="1732"/>
        <v/>
      </c>
      <c r="CZ726" s="4" t="str">
        <f t="shared" si="1733"/>
        <v/>
      </c>
      <c r="DA726" s="4" t="str">
        <f t="shared" si="1734"/>
        <v/>
      </c>
      <c r="DB726" s="4" t="str">
        <f t="shared" si="1735"/>
        <v/>
      </c>
      <c r="DC726" s="4" t="str">
        <f t="shared" si="1736"/>
        <v/>
      </c>
      <c r="DD726" s="4" t="str">
        <f t="shared" si="1737"/>
        <v/>
      </c>
      <c r="DE726" s="4" t="str">
        <f t="shared" si="1738"/>
        <v/>
      </c>
      <c r="DF726" s="4" t="str">
        <f t="shared" si="1739"/>
        <v/>
      </c>
      <c r="DG726" s="4" t="str">
        <f t="shared" si="1740"/>
        <v/>
      </c>
      <c r="DH726" s="4" t="str">
        <f t="shared" si="1741"/>
        <v/>
      </c>
      <c r="DI726" s="4" t="str">
        <f t="shared" si="1754"/>
        <v/>
      </c>
      <c r="DJ726" s="4" t="str">
        <f t="shared" si="1742"/>
        <v/>
      </c>
      <c r="DK726" s="4" t="str">
        <f t="shared" si="1743"/>
        <v/>
      </c>
      <c r="DL726" s="4" t="str">
        <f t="shared" si="1744"/>
        <v/>
      </c>
      <c r="DM726" s="4" t="str">
        <f t="shared" si="1745"/>
        <v/>
      </c>
      <c r="DN726" s="4" t="str">
        <f t="shared" si="1746"/>
        <v/>
      </c>
      <c r="DO726" s="4" t="str">
        <f t="shared" si="1747"/>
        <v/>
      </c>
      <c r="DP726" s="4" t="str">
        <f t="shared" si="1748"/>
        <v/>
      </c>
      <c r="DQ726" s="4" t="str">
        <f t="shared" si="1749"/>
        <v/>
      </c>
      <c r="DR726" s="4" t="str">
        <f t="shared" si="1750"/>
        <v/>
      </c>
      <c r="DS726" s="4" t="str">
        <f t="shared" si="1751"/>
        <v/>
      </c>
      <c r="DT726" s="4" t="str">
        <f t="shared" si="1752"/>
        <v/>
      </c>
      <c r="DU726" s="4" t="str">
        <f t="shared" si="1753"/>
        <v/>
      </c>
    </row>
    <row r="727" spans="18:125" x14ac:dyDescent="0.25">
      <c r="R727" s="19" t="str">
        <f t="shared" si="1649"/>
        <v/>
      </c>
      <c r="T727" t="str">
        <f t="shared" si="1650"/>
        <v/>
      </c>
      <c r="U727" s="4" t="str">
        <f t="shared" si="1755"/>
        <v/>
      </c>
      <c r="V727" s="4" t="str">
        <f t="shared" si="1651"/>
        <v/>
      </c>
      <c r="W727" s="4" t="str">
        <f t="shared" si="1652"/>
        <v/>
      </c>
      <c r="X727" s="4" t="str">
        <f t="shared" si="1653"/>
        <v/>
      </c>
      <c r="Y727" s="4" t="str">
        <f t="shared" si="1654"/>
        <v/>
      </c>
      <c r="Z727" s="4" t="str">
        <f t="shared" si="1655"/>
        <v/>
      </c>
      <c r="AA727" s="4" t="str">
        <f t="shared" si="1656"/>
        <v/>
      </c>
      <c r="AB727" s="4" t="str">
        <f t="shared" si="1657"/>
        <v/>
      </c>
      <c r="AC727" s="4" t="str">
        <f t="shared" si="1658"/>
        <v/>
      </c>
      <c r="AD727" s="4" t="str">
        <f t="shared" si="1659"/>
        <v/>
      </c>
      <c r="AE727" s="4" t="str">
        <f t="shared" si="1660"/>
        <v/>
      </c>
      <c r="AF727" s="4" t="str">
        <f t="shared" si="1661"/>
        <v/>
      </c>
      <c r="AG727" s="4" t="str">
        <f t="shared" si="1662"/>
        <v/>
      </c>
      <c r="AH727" s="4" t="str">
        <f t="shared" si="1663"/>
        <v/>
      </c>
      <c r="AI727" s="4" t="str">
        <f t="shared" si="1664"/>
        <v/>
      </c>
      <c r="AJ727" s="4" t="str">
        <f t="shared" si="1665"/>
        <v/>
      </c>
      <c r="AK727" s="63" t="str">
        <f t="shared" si="1666"/>
        <v/>
      </c>
      <c r="AL727" s="4" t="str">
        <f t="shared" si="1667"/>
        <v/>
      </c>
      <c r="AM727" s="4" t="str">
        <f t="shared" si="1668"/>
        <v/>
      </c>
      <c r="AN727" s="4" t="str">
        <f t="shared" si="1669"/>
        <v/>
      </c>
      <c r="AO727" s="4" t="str">
        <f t="shared" si="1670"/>
        <v/>
      </c>
      <c r="AP727" s="4" t="str">
        <f t="shared" si="1671"/>
        <v/>
      </c>
      <c r="AQ727" s="4" t="str">
        <f t="shared" si="1672"/>
        <v/>
      </c>
      <c r="AR727" s="4" t="str">
        <f t="shared" si="1673"/>
        <v/>
      </c>
      <c r="AS727" s="4" t="str">
        <f t="shared" si="1674"/>
        <v/>
      </c>
      <c r="AT727" s="4" t="str">
        <f t="shared" si="1675"/>
        <v/>
      </c>
      <c r="AU727" s="4" t="str">
        <f t="shared" si="1676"/>
        <v/>
      </c>
      <c r="AV727" s="4" t="str">
        <f t="shared" si="1677"/>
        <v/>
      </c>
      <c r="AW727" s="4" t="str">
        <f t="shared" si="1678"/>
        <v/>
      </c>
      <c r="AX727" s="4" t="str">
        <f t="shared" si="1679"/>
        <v/>
      </c>
      <c r="AY727" s="4" t="str">
        <f t="shared" si="1680"/>
        <v/>
      </c>
      <c r="AZ727" s="4" t="str">
        <f t="shared" si="1681"/>
        <v/>
      </c>
      <c r="BA727" s="4" t="str">
        <f t="shared" si="1682"/>
        <v/>
      </c>
      <c r="BB727" s="4" t="str">
        <f t="shared" si="1683"/>
        <v/>
      </c>
      <c r="BC727" s="4" t="str">
        <f t="shared" si="1684"/>
        <v/>
      </c>
      <c r="BD727" s="4" t="str">
        <f t="shared" si="1685"/>
        <v/>
      </c>
      <c r="BE727" s="4" t="str">
        <f t="shared" si="1686"/>
        <v/>
      </c>
      <c r="BF727" s="4" t="str">
        <f t="shared" si="1687"/>
        <v/>
      </c>
      <c r="BG727" s="4" t="str">
        <f t="shared" si="1688"/>
        <v/>
      </c>
      <c r="BH727" s="4" t="str">
        <f t="shared" si="1689"/>
        <v/>
      </c>
      <c r="BI727" s="4" t="str">
        <f t="shared" si="1690"/>
        <v/>
      </c>
      <c r="BJ727" s="4" t="str">
        <f t="shared" si="1691"/>
        <v/>
      </c>
      <c r="BK727" s="4" t="str">
        <f t="shared" si="1692"/>
        <v/>
      </c>
      <c r="BL727" s="4" t="str">
        <f t="shared" si="1693"/>
        <v/>
      </c>
      <c r="BM727" s="4" t="str">
        <f t="shared" si="1694"/>
        <v/>
      </c>
      <c r="BN727" s="4" t="str">
        <f t="shared" si="1695"/>
        <v/>
      </c>
      <c r="BO727" s="4" t="str">
        <f t="shared" si="1696"/>
        <v/>
      </c>
      <c r="BP727" s="4" t="str">
        <f t="shared" si="1697"/>
        <v/>
      </c>
      <c r="BQ727" s="4" t="str">
        <f t="shared" si="1698"/>
        <v/>
      </c>
      <c r="BR727" s="4" t="str">
        <f t="shared" si="1699"/>
        <v/>
      </c>
      <c r="BS727" s="4" t="str">
        <f t="shared" si="1700"/>
        <v/>
      </c>
      <c r="BT727" s="4" t="str">
        <f t="shared" si="1701"/>
        <v/>
      </c>
      <c r="BU727" s="4" t="str">
        <f t="shared" si="1702"/>
        <v/>
      </c>
      <c r="BV727" s="4" t="str">
        <f t="shared" si="1703"/>
        <v/>
      </c>
      <c r="BW727" s="4" t="str">
        <f t="shared" si="1704"/>
        <v/>
      </c>
      <c r="BX727" s="4" t="str">
        <f t="shared" si="1705"/>
        <v/>
      </c>
      <c r="BY727" s="4" t="str">
        <f t="shared" si="1706"/>
        <v/>
      </c>
      <c r="BZ727" s="63" t="str">
        <f t="shared" si="1707"/>
        <v/>
      </c>
      <c r="CA727" s="4" t="str">
        <f t="shared" si="1708"/>
        <v/>
      </c>
      <c r="CB727" s="63" t="str">
        <f t="shared" si="1709"/>
        <v/>
      </c>
      <c r="CC727" s="4" t="str">
        <f t="shared" si="1710"/>
        <v/>
      </c>
      <c r="CD727" s="63" t="str">
        <f t="shared" si="1711"/>
        <v/>
      </c>
      <c r="CE727" s="4" t="str">
        <f t="shared" si="1712"/>
        <v/>
      </c>
      <c r="CF727" s="63" t="str">
        <f t="shared" si="1713"/>
        <v/>
      </c>
      <c r="CG727" s="4" t="str">
        <f t="shared" si="1714"/>
        <v/>
      </c>
      <c r="CH727" s="4" t="str">
        <f t="shared" si="1715"/>
        <v/>
      </c>
      <c r="CI727" s="4" t="str">
        <f t="shared" si="1716"/>
        <v/>
      </c>
      <c r="CJ727" s="63" t="str">
        <f t="shared" si="1717"/>
        <v/>
      </c>
      <c r="CK727" s="4" t="str">
        <f t="shared" si="1718"/>
        <v/>
      </c>
      <c r="CL727" s="4" t="str">
        <f t="shared" si="1719"/>
        <v/>
      </c>
      <c r="CM727" s="4" t="str">
        <f t="shared" si="1720"/>
        <v/>
      </c>
      <c r="CN727" s="4" t="str">
        <f t="shared" si="1721"/>
        <v/>
      </c>
      <c r="CO727" s="4" t="str">
        <f t="shared" si="1722"/>
        <v/>
      </c>
      <c r="CP727" s="4" t="str">
        <f t="shared" si="1723"/>
        <v/>
      </c>
      <c r="CQ727" s="4" t="str">
        <f t="shared" si="1724"/>
        <v/>
      </c>
      <c r="CR727" s="4" t="str">
        <f t="shared" si="1725"/>
        <v/>
      </c>
      <c r="CS727" s="4" t="str">
        <f t="shared" si="1726"/>
        <v/>
      </c>
      <c r="CT727" s="4" t="str">
        <f t="shared" si="1727"/>
        <v/>
      </c>
      <c r="CU727" s="4" t="str">
        <f t="shared" si="1728"/>
        <v/>
      </c>
      <c r="CV727" s="4" t="str">
        <f t="shared" si="1729"/>
        <v/>
      </c>
      <c r="CW727" s="4" t="str">
        <f t="shared" si="1730"/>
        <v/>
      </c>
      <c r="CX727" s="4" t="str">
        <f t="shared" si="1731"/>
        <v/>
      </c>
      <c r="CY727" s="4" t="str">
        <f t="shared" si="1732"/>
        <v/>
      </c>
      <c r="CZ727" s="4" t="str">
        <f t="shared" si="1733"/>
        <v/>
      </c>
      <c r="DA727" s="4" t="str">
        <f t="shared" si="1734"/>
        <v/>
      </c>
      <c r="DB727" s="4" t="str">
        <f t="shared" si="1735"/>
        <v/>
      </c>
      <c r="DC727" s="4" t="str">
        <f t="shared" si="1736"/>
        <v/>
      </c>
      <c r="DD727" s="4" t="str">
        <f t="shared" si="1737"/>
        <v/>
      </c>
      <c r="DE727" s="4" t="str">
        <f t="shared" si="1738"/>
        <v/>
      </c>
      <c r="DF727" s="4" t="str">
        <f t="shared" si="1739"/>
        <v/>
      </c>
      <c r="DG727" s="4" t="str">
        <f t="shared" si="1740"/>
        <v/>
      </c>
      <c r="DH727" s="4" t="str">
        <f t="shared" si="1741"/>
        <v/>
      </c>
      <c r="DI727" s="4" t="str">
        <f t="shared" si="1754"/>
        <v/>
      </c>
      <c r="DJ727" s="4" t="str">
        <f t="shared" si="1742"/>
        <v/>
      </c>
      <c r="DK727" s="4" t="str">
        <f t="shared" si="1743"/>
        <v/>
      </c>
      <c r="DL727" s="4" t="str">
        <f t="shared" si="1744"/>
        <v/>
      </c>
      <c r="DM727" s="4" t="str">
        <f t="shared" si="1745"/>
        <v/>
      </c>
      <c r="DN727" s="4" t="str">
        <f t="shared" si="1746"/>
        <v/>
      </c>
      <c r="DO727" s="4" t="str">
        <f t="shared" si="1747"/>
        <v/>
      </c>
      <c r="DP727" s="4" t="str">
        <f t="shared" si="1748"/>
        <v/>
      </c>
      <c r="DQ727" s="4" t="str">
        <f t="shared" si="1749"/>
        <v/>
      </c>
      <c r="DR727" s="4" t="str">
        <f t="shared" si="1750"/>
        <v/>
      </c>
      <c r="DS727" s="4" t="str">
        <f t="shared" si="1751"/>
        <v/>
      </c>
      <c r="DT727" s="4" t="str">
        <f t="shared" si="1752"/>
        <v/>
      </c>
      <c r="DU727" s="4" t="str">
        <f t="shared" si="1753"/>
        <v/>
      </c>
    </row>
    <row r="728" spans="18:125" x14ac:dyDescent="0.25">
      <c r="R728" s="19" t="str">
        <f t="shared" si="1649"/>
        <v/>
      </c>
      <c r="T728" t="str">
        <f t="shared" si="1650"/>
        <v/>
      </c>
      <c r="U728" s="4" t="str">
        <f t="shared" si="1755"/>
        <v/>
      </c>
      <c r="V728" s="4" t="str">
        <f t="shared" si="1651"/>
        <v/>
      </c>
      <c r="W728" s="4" t="str">
        <f t="shared" si="1652"/>
        <v/>
      </c>
      <c r="X728" s="4" t="str">
        <f t="shared" si="1653"/>
        <v/>
      </c>
      <c r="Y728" s="4" t="str">
        <f t="shared" si="1654"/>
        <v/>
      </c>
      <c r="Z728" s="4" t="str">
        <f t="shared" si="1655"/>
        <v/>
      </c>
      <c r="AA728" s="4" t="str">
        <f t="shared" si="1656"/>
        <v/>
      </c>
      <c r="AB728" s="4" t="str">
        <f t="shared" si="1657"/>
        <v/>
      </c>
      <c r="AC728" s="4" t="str">
        <f t="shared" si="1658"/>
        <v/>
      </c>
      <c r="AD728" s="4" t="str">
        <f t="shared" si="1659"/>
        <v/>
      </c>
      <c r="AE728" s="4" t="str">
        <f t="shared" si="1660"/>
        <v/>
      </c>
      <c r="AF728" s="4" t="str">
        <f t="shared" si="1661"/>
        <v/>
      </c>
      <c r="AG728" s="4" t="str">
        <f t="shared" si="1662"/>
        <v/>
      </c>
      <c r="AH728" s="4" t="str">
        <f t="shared" si="1663"/>
        <v/>
      </c>
      <c r="AI728" s="4" t="str">
        <f t="shared" si="1664"/>
        <v/>
      </c>
      <c r="AJ728" s="4" t="str">
        <f t="shared" si="1665"/>
        <v/>
      </c>
      <c r="AK728" s="63" t="str">
        <f t="shared" si="1666"/>
        <v/>
      </c>
      <c r="AL728" s="4" t="str">
        <f t="shared" si="1667"/>
        <v/>
      </c>
      <c r="AM728" s="4" t="str">
        <f t="shared" si="1668"/>
        <v/>
      </c>
      <c r="AN728" s="4" t="str">
        <f t="shared" si="1669"/>
        <v/>
      </c>
      <c r="AO728" s="4" t="str">
        <f t="shared" si="1670"/>
        <v/>
      </c>
      <c r="AP728" s="4" t="str">
        <f t="shared" si="1671"/>
        <v/>
      </c>
      <c r="AQ728" s="4" t="str">
        <f t="shared" si="1672"/>
        <v/>
      </c>
      <c r="AR728" s="4" t="str">
        <f t="shared" si="1673"/>
        <v/>
      </c>
      <c r="AS728" s="4" t="str">
        <f t="shared" si="1674"/>
        <v/>
      </c>
      <c r="AT728" s="4" t="str">
        <f t="shared" si="1675"/>
        <v/>
      </c>
      <c r="AU728" s="4" t="str">
        <f t="shared" si="1676"/>
        <v/>
      </c>
      <c r="AV728" s="4" t="str">
        <f t="shared" si="1677"/>
        <v/>
      </c>
      <c r="AW728" s="4" t="str">
        <f t="shared" si="1678"/>
        <v/>
      </c>
      <c r="AX728" s="4" t="str">
        <f t="shared" si="1679"/>
        <v/>
      </c>
      <c r="AY728" s="4" t="str">
        <f t="shared" si="1680"/>
        <v/>
      </c>
      <c r="AZ728" s="4" t="str">
        <f t="shared" si="1681"/>
        <v/>
      </c>
      <c r="BA728" s="4" t="str">
        <f t="shared" si="1682"/>
        <v/>
      </c>
      <c r="BB728" s="4" t="str">
        <f t="shared" si="1683"/>
        <v/>
      </c>
      <c r="BC728" s="4" t="str">
        <f t="shared" si="1684"/>
        <v/>
      </c>
      <c r="BD728" s="4" t="str">
        <f t="shared" si="1685"/>
        <v/>
      </c>
      <c r="BE728" s="4" t="str">
        <f t="shared" si="1686"/>
        <v/>
      </c>
      <c r="BF728" s="4" t="str">
        <f t="shared" si="1687"/>
        <v/>
      </c>
      <c r="BG728" s="4" t="str">
        <f t="shared" si="1688"/>
        <v/>
      </c>
      <c r="BH728" s="4" t="str">
        <f t="shared" si="1689"/>
        <v/>
      </c>
      <c r="BI728" s="4" t="str">
        <f t="shared" si="1690"/>
        <v/>
      </c>
      <c r="BJ728" s="4" t="str">
        <f t="shared" si="1691"/>
        <v/>
      </c>
      <c r="BK728" s="4" t="str">
        <f t="shared" si="1692"/>
        <v/>
      </c>
      <c r="BL728" s="4" t="str">
        <f t="shared" si="1693"/>
        <v/>
      </c>
      <c r="BM728" s="4" t="str">
        <f t="shared" si="1694"/>
        <v/>
      </c>
      <c r="BN728" s="4" t="str">
        <f t="shared" si="1695"/>
        <v/>
      </c>
      <c r="BO728" s="4" t="str">
        <f t="shared" si="1696"/>
        <v/>
      </c>
      <c r="BP728" s="4" t="str">
        <f t="shared" si="1697"/>
        <v/>
      </c>
      <c r="BQ728" s="4" t="str">
        <f t="shared" si="1698"/>
        <v/>
      </c>
      <c r="BR728" s="4" t="str">
        <f t="shared" si="1699"/>
        <v/>
      </c>
      <c r="BS728" s="4" t="str">
        <f t="shared" si="1700"/>
        <v/>
      </c>
      <c r="BT728" s="4" t="str">
        <f t="shared" si="1701"/>
        <v/>
      </c>
      <c r="BU728" s="4" t="str">
        <f t="shared" si="1702"/>
        <v/>
      </c>
      <c r="BV728" s="4" t="str">
        <f t="shared" si="1703"/>
        <v/>
      </c>
      <c r="BW728" s="4" t="str">
        <f t="shared" si="1704"/>
        <v/>
      </c>
      <c r="BX728" s="4" t="str">
        <f t="shared" si="1705"/>
        <v/>
      </c>
      <c r="BY728" s="4" t="str">
        <f t="shared" si="1706"/>
        <v/>
      </c>
      <c r="BZ728" s="63" t="str">
        <f t="shared" si="1707"/>
        <v/>
      </c>
      <c r="CA728" s="4" t="str">
        <f t="shared" si="1708"/>
        <v/>
      </c>
      <c r="CB728" s="63" t="str">
        <f t="shared" si="1709"/>
        <v/>
      </c>
      <c r="CC728" s="4" t="str">
        <f t="shared" si="1710"/>
        <v/>
      </c>
      <c r="CD728" s="63" t="str">
        <f t="shared" si="1711"/>
        <v/>
      </c>
      <c r="CE728" s="4" t="str">
        <f t="shared" si="1712"/>
        <v/>
      </c>
      <c r="CF728" s="63" t="str">
        <f t="shared" si="1713"/>
        <v/>
      </c>
      <c r="CG728" s="4" t="str">
        <f t="shared" si="1714"/>
        <v/>
      </c>
      <c r="CH728" s="4" t="str">
        <f t="shared" si="1715"/>
        <v/>
      </c>
      <c r="CI728" s="4" t="str">
        <f t="shared" si="1716"/>
        <v/>
      </c>
      <c r="CJ728" s="63" t="str">
        <f t="shared" si="1717"/>
        <v/>
      </c>
      <c r="CK728" s="4" t="str">
        <f t="shared" si="1718"/>
        <v/>
      </c>
      <c r="CL728" s="4" t="str">
        <f t="shared" si="1719"/>
        <v/>
      </c>
      <c r="CM728" s="4" t="str">
        <f t="shared" si="1720"/>
        <v/>
      </c>
      <c r="CN728" s="4" t="str">
        <f t="shared" si="1721"/>
        <v/>
      </c>
      <c r="CO728" s="4" t="str">
        <f t="shared" si="1722"/>
        <v/>
      </c>
      <c r="CP728" s="4" t="str">
        <f t="shared" si="1723"/>
        <v/>
      </c>
      <c r="CQ728" s="4" t="str">
        <f t="shared" si="1724"/>
        <v/>
      </c>
      <c r="CR728" s="4" t="str">
        <f t="shared" si="1725"/>
        <v/>
      </c>
      <c r="CS728" s="4" t="str">
        <f t="shared" si="1726"/>
        <v/>
      </c>
      <c r="CT728" s="4" t="str">
        <f t="shared" si="1727"/>
        <v/>
      </c>
      <c r="CU728" s="4" t="str">
        <f t="shared" si="1728"/>
        <v/>
      </c>
      <c r="CV728" s="4" t="str">
        <f t="shared" si="1729"/>
        <v/>
      </c>
      <c r="CW728" s="4" t="str">
        <f t="shared" si="1730"/>
        <v/>
      </c>
      <c r="CX728" s="4" t="str">
        <f t="shared" si="1731"/>
        <v/>
      </c>
      <c r="CY728" s="4" t="str">
        <f t="shared" si="1732"/>
        <v/>
      </c>
      <c r="CZ728" s="4" t="str">
        <f t="shared" si="1733"/>
        <v/>
      </c>
      <c r="DA728" s="4" t="str">
        <f t="shared" si="1734"/>
        <v/>
      </c>
      <c r="DB728" s="4" t="str">
        <f t="shared" si="1735"/>
        <v/>
      </c>
      <c r="DC728" s="4" t="str">
        <f t="shared" si="1736"/>
        <v/>
      </c>
      <c r="DD728" s="4" t="str">
        <f t="shared" si="1737"/>
        <v/>
      </c>
      <c r="DE728" s="4" t="str">
        <f t="shared" si="1738"/>
        <v/>
      </c>
      <c r="DF728" s="4" t="str">
        <f t="shared" si="1739"/>
        <v/>
      </c>
      <c r="DG728" s="4" t="str">
        <f t="shared" si="1740"/>
        <v/>
      </c>
      <c r="DH728" s="4" t="str">
        <f t="shared" si="1741"/>
        <v/>
      </c>
      <c r="DI728" s="4" t="str">
        <f t="shared" si="1754"/>
        <v/>
      </c>
      <c r="DJ728" s="4" t="str">
        <f t="shared" si="1742"/>
        <v/>
      </c>
      <c r="DK728" s="4" t="str">
        <f t="shared" si="1743"/>
        <v/>
      </c>
      <c r="DL728" s="4" t="str">
        <f t="shared" si="1744"/>
        <v/>
      </c>
      <c r="DM728" s="4" t="str">
        <f t="shared" si="1745"/>
        <v/>
      </c>
      <c r="DN728" s="4" t="str">
        <f t="shared" si="1746"/>
        <v/>
      </c>
      <c r="DO728" s="4" t="str">
        <f t="shared" si="1747"/>
        <v/>
      </c>
      <c r="DP728" s="4" t="str">
        <f t="shared" si="1748"/>
        <v/>
      </c>
      <c r="DQ728" s="4" t="str">
        <f t="shared" si="1749"/>
        <v/>
      </c>
      <c r="DR728" s="4" t="str">
        <f t="shared" si="1750"/>
        <v/>
      </c>
      <c r="DS728" s="4" t="str">
        <f t="shared" si="1751"/>
        <v/>
      </c>
      <c r="DT728" s="4" t="str">
        <f t="shared" si="1752"/>
        <v/>
      </c>
      <c r="DU728" s="4" t="str">
        <f t="shared" si="1753"/>
        <v/>
      </c>
    </row>
    <row r="729" spans="18:125" x14ac:dyDescent="0.25">
      <c r="R729" s="19" t="str">
        <f t="shared" si="1649"/>
        <v/>
      </c>
      <c r="T729" t="str">
        <f t="shared" si="1650"/>
        <v/>
      </c>
      <c r="U729" s="4" t="str">
        <f t="shared" si="1755"/>
        <v/>
      </c>
      <c r="V729" s="4" t="str">
        <f t="shared" si="1651"/>
        <v/>
      </c>
      <c r="W729" s="4" t="str">
        <f t="shared" si="1652"/>
        <v/>
      </c>
      <c r="X729" s="4" t="str">
        <f t="shared" si="1653"/>
        <v/>
      </c>
      <c r="Y729" s="4" t="str">
        <f t="shared" si="1654"/>
        <v/>
      </c>
      <c r="Z729" s="4" t="str">
        <f t="shared" si="1655"/>
        <v/>
      </c>
      <c r="AA729" s="4" t="str">
        <f t="shared" si="1656"/>
        <v/>
      </c>
      <c r="AB729" s="4" t="str">
        <f t="shared" si="1657"/>
        <v/>
      </c>
      <c r="AC729" s="4" t="str">
        <f t="shared" si="1658"/>
        <v/>
      </c>
      <c r="AD729" s="4" t="str">
        <f t="shared" si="1659"/>
        <v/>
      </c>
      <c r="AE729" s="4" t="str">
        <f t="shared" si="1660"/>
        <v/>
      </c>
      <c r="AF729" s="4" t="str">
        <f t="shared" si="1661"/>
        <v/>
      </c>
      <c r="AG729" s="4" t="str">
        <f t="shared" si="1662"/>
        <v/>
      </c>
      <c r="AH729" s="4" t="str">
        <f t="shared" si="1663"/>
        <v/>
      </c>
      <c r="AI729" s="4" t="str">
        <f t="shared" si="1664"/>
        <v/>
      </c>
      <c r="AJ729" s="4" t="str">
        <f t="shared" si="1665"/>
        <v/>
      </c>
      <c r="AK729" s="63" t="str">
        <f t="shared" si="1666"/>
        <v/>
      </c>
      <c r="AL729" s="4" t="str">
        <f t="shared" si="1667"/>
        <v/>
      </c>
      <c r="AM729" s="4" t="str">
        <f t="shared" si="1668"/>
        <v/>
      </c>
      <c r="AN729" s="4" t="str">
        <f t="shared" si="1669"/>
        <v/>
      </c>
      <c r="AO729" s="4" t="str">
        <f t="shared" si="1670"/>
        <v/>
      </c>
      <c r="AP729" s="4" t="str">
        <f t="shared" si="1671"/>
        <v/>
      </c>
      <c r="AQ729" s="4" t="str">
        <f t="shared" si="1672"/>
        <v/>
      </c>
      <c r="AR729" s="4" t="str">
        <f t="shared" si="1673"/>
        <v/>
      </c>
      <c r="AS729" s="4" t="str">
        <f t="shared" si="1674"/>
        <v/>
      </c>
      <c r="AT729" s="4" t="str">
        <f t="shared" si="1675"/>
        <v/>
      </c>
      <c r="AU729" s="4" t="str">
        <f t="shared" si="1676"/>
        <v/>
      </c>
      <c r="AV729" s="4" t="str">
        <f t="shared" si="1677"/>
        <v/>
      </c>
      <c r="AW729" s="4" t="str">
        <f t="shared" si="1678"/>
        <v/>
      </c>
      <c r="AX729" s="4" t="str">
        <f t="shared" si="1679"/>
        <v/>
      </c>
      <c r="AY729" s="4" t="str">
        <f t="shared" si="1680"/>
        <v/>
      </c>
      <c r="AZ729" s="4" t="str">
        <f t="shared" si="1681"/>
        <v/>
      </c>
      <c r="BA729" s="4" t="str">
        <f t="shared" si="1682"/>
        <v/>
      </c>
      <c r="BB729" s="4" t="str">
        <f t="shared" si="1683"/>
        <v/>
      </c>
      <c r="BC729" s="4" t="str">
        <f t="shared" si="1684"/>
        <v/>
      </c>
      <c r="BD729" s="4" t="str">
        <f t="shared" si="1685"/>
        <v/>
      </c>
      <c r="BE729" s="4" t="str">
        <f t="shared" si="1686"/>
        <v/>
      </c>
      <c r="BF729" s="4" t="str">
        <f t="shared" si="1687"/>
        <v/>
      </c>
      <c r="BG729" s="4" t="str">
        <f t="shared" si="1688"/>
        <v/>
      </c>
      <c r="BH729" s="4" t="str">
        <f t="shared" si="1689"/>
        <v/>
      </c>
      <c r="BI729" s="4" t="str">
        <f t="shared" si="1690"/>
        <v/>
      </c>
      <c r="BJ729" s="4" t="str">
        <f t="shared" si="1691"/>
        <v/>
      </c>
      <c r="BK729" s="4" t="str">
        <f t="shared" si="1692"/>
        <v/>
      </c>
      <c r="BL729" s="4" t="str">
        <f t="shared" si="1693"/>
        <v/>
      </c>
      <c r="BM729" s="4" t="str">
        <f t="shared" si="1694"/>
        <v/>
      </c>
      <c r="BN729" s="4" t="str">
        <f t="shared" si="1695"/>
        <v/>
      </c>
      <c r="BO729" s="4" t="str">
        <f t="shared" si="1696"/>
        <v/>
      </c>
      <c r="BP729" s="4" t="str">
        <f t="shared" si="1697"/>
        <v/>
      </c>
      <c r="BQ729" s="4" t="str">
        <f t="shared" si="1698"/>
        <v/>
      </c>
      <c r="BR729" s="4" t="str">
        <f t="shared" si="1699"/>
        <v/>
      </c>
      <c r="BS729" s="4" t="str">
        <f t="shared" si="1700"/>
        <v/>
      </c>
      <c r="BT729" s="4" t="str">
        <f t="shared" si="1701"/>
        <v/>
      </c>
      <c r="BU729" s="4" t="str">
        <f t="shared" si="1702"/>
        <v/>
      </c>
      <c r="BV729" s="4" t="str">
        <f t="shared" si="1703"/>
        <v/>
      </c>
      <c r="BW729" s="4" t="str">
        <f t="shared" si="1704"/>
        <v/>
      </c>
      <c r="BX729" s="4" t="str">
        <f t="shared" si="1705"/>
        <v/>
      </c>
      <c r="BY729" s="4" t="str">
        <f t="shared" si="1706"/>
        <v/>
      </c>
      <c r="BZ729" s="63" t="str">
        <f t="shared" si="1707"/>
        <v/>
      </c>
      <c r="CA729" s="4" t="str">
        <f t="shared" si="1708"/>
        <v/>
      </c>
      <c r="CB729" s="63" t="str">
        <f t="shared" si="1709"/>
        <v/>
      </c>
      <c r="CC729" s="4" t="str">
        <f t="shared" si="1710"/>
        <v/>
      </c>
      <c r="CD729" s="63" t="str">
        <f t="shared" si="1711"/>
        <v/>
      </c>
      <c r="CE729" s="4" t="str">
        <f t="shared" si="1712"/>
        <v/>
      </c>
      <c r="CF729" s="63" t="str">
        <f t="shared" si="1713"/>
        <v/>
      </c>
      <c r="CG729" s="4" t="str">
        <f t="shared" si="1714"/>
        <v/>
      </c>
      <c r="CH729" s="4" t="str">
        <f t="shared" si="1715"/>
        <v/>
      </c>
      <c r="CI729" s="4" t="str">
        <f t="shared" si="1716"/>
        <v/>
      </c>
      <c r="CJ729" s="63" t="str">
        <f t="shared" si="1717"/>
        <v/>
      </c>
      <c r="CK729" s="4" t="str">
        <f t="shared" si="1718"/>
        <v/>
      </c>
      <c r="CL729" s="4" t="str">
        <f t="shared" si="1719"/>
        <v/>
      </c>
      <c r="CM729" s="4" t="str">
        <f t="shared" si="1720"/>
        <v/>
      </c>
      <c r="CN729" s="4" t="str">
        <f t="shared" si="1721"/>
        <v/>
      </c>
      <c r="CO729" s="4" t="str">
        <f t="shared" si="1722"/>
        <v/>
      </c>
      <c r="CP729" s="4" t="str">
        <f t="shared" si="1723"/>
        <v/>
      </c>
      <c r="CQ729" s="4" t="str">
        <f t="shared" si="1724"/>
        <v/>
      </c>
      <c r="CR729" s="4" t="str">
        <f t="shared" si="1725"/>
        <v/>
      </c>
      <c r="CS729" s="4" t="str">
        <f t="shared" si="1726"/>
        <v/>
      </c>
      <c r="CT729" s="4" t="str">
        <f t="shared" si="1727"/>
        <v/>
      </c>
      <c r="CU729" s="4" t="str">
        <f t="shared" si="1728"/>
        <v/>
      </c>
      <c r="CV729" s="4" t="str">
        <f t="shared" si="1729"/>
        <v/>
      </c>
      <c r="CW729" s="4" t="str">
        <f t="shared" si="1730"/>
        <v/>
      </c>
      <c r="CX729" s="4" t="str">
        <f t="shared" si="1731"/>
        <v/>
      </c>
      <c r="CY729" s="4" t="str">
        <f t="shared" si="1732"/>
        <v/>
      </c>
      <c r="CZ729" s="4" t="str">
        <f t="shared" si="1733"/>
        <v/>
      </c>
      <c r="DA729" s="4" t="str">
        <f t="shared" si="1734"/>
        <v/>
      </c>
      <c r="DB729" s="4" t="str">
        <f t="shared" si="1735"/>
        <v/>
      </c>
      <c r="DC729" s="4" t="str">
        <f t="shared" si="1736"/>
        <v/>
      </c>
      <c r="DD729" s="4" t="str">
        <f t="shared" si="1737"/>
        <v/>
      </c>
      <c r="DE729" s="4" t="str">
        <f t="shared" si="1738"/>
        <v/>
      </c>
      <c r="DF729" s="4" t="str">
        <f t="shared" si="1739"/>
        <v/>
      </c>
      <c r="DG729" s="4" t="str">
        <f t="shared" si="1740"/>
        <v/>
      </c>
      <c r="DH729" s="4" t="str">
        <f t="shared" si="1741"/>
        <v/>
      </c>
      <c r="DI729" s="4" t="str">
        <f t="shared" si="1754"/>
        <v/>
      </c>
      <c r="DJ729" s="4" t="str">
        <f t="shared" si="1742"/>
        <v/>
      </c>
      <c r="DK729" s="4" t="str">
        <f t="shared" si="1743"/>
        <v/>
      </c>
      <c r="DL729" s="4" t="str">
        <f t="shared" si="1744"/>
        <v/>
      </c>
      <c r="DM729" s="4" t="str">
        <f t="shared" si="1745"/>
        <v/>
      </c>
      <c r="DN729" s="4" t="str">
        <f t="shared" si="1746"/>
        <v/>
      </c>
      <c r="DO729" s="4" t="str">
        <f t="shared" si="1747"/>
        <v/>
      </c>
      <c r="DP729" s="4" t="str">
        <f t="shared" si="1748"/>
        <v/>
      </c>
      <c r="DQ729" s="4" t="str">
        <f t="shared" si="1749"/>
        <v/>
      </c>
      <c r="DR729" s="4" t="str">
        <f t="shared" si="1750"/>
        <v/>
      </c>
      <c r="DS729" s="4" t="str">
        <f t="shared" si="1751"/>
        <v/>
      </c>
      <c r="DT729" s="4" t="str">
        <f t="shared" si="1752"/>
        <v/>
      </c>
      <c r="DU729" s="4" t="str">
        <f t="shared" si="1753"/>
        <v/>
      </c>
    </row>
    <row r="730" spans="18:125" x14ac:dyDescent="0.25">
      <c r="R730" s="19" t="str">
        <f t="shared" si="1649"/>
        <v/>
      </c>
      <c r="T730" t="str">
        <f t="shared" si="1650"/>
        <v/>
      </c>
      <c r="U730" s="4" t="str">
        <f t="shared" si="1755"/>
        <v/>
      </c>
      <c r="V730" s="4" t="str">
        <f t="shared" si="1651"/>
        <v/>
      </c>
      <c r="W730" s="4" t="str">
        <f t="shared" si="1652"/>
        <v/>
      </c>
      <c r="X730" s="4" t="str">
        <f t="shared" si="1653"/>
        <v/>
      </c>
      <c r="Y730" s="4" t="str">
        <f t="shared" si="1654"/>
        <v/>
      </c>
      <c r="Z730" s="4" t="str">
        <f t="shared" si="1655"/>
        <v/>
      </c>
      <c r="AA730" s="4" t="str">
        <f t="shared" si="1656"/>
        <v/>
      </c>
      <c r="AB730" s="4" t="str">
        <f t="shared" si="1657"/>
        <v/>
      </c>
      <c r="AC730" s="4" t="str">
        <f t="shared" si="1658"/>
        <v/>
      </c>
      <c r="AD730" s="4" t="str">
        <f t="shared" si="1659"/>
        <v/>
      </c>
      <c r="AE730" s="4" t="str">
        <f t="shared" si="1660"/>
        <v/>
      </c>
      <c r="AF730" s="4" t="str">
        <f t="shared" si="1661"/>
        <v/>
      </c>
      <c r="AG730" s="4" t="str">
        <f t="shared" si="1662"/>
        <v/>
      </c>
      <c r="AH730" s="4" t="str">
        <f t="shared" si="1663"/>
        <v/>
      </c>
      <c r="AI730" s="4" t="str">
        <f t="shared" si="1664"/>
        <v/>
      </c>
      <c r="AJ730" s="4" t="str">
        <f t="shared" si="1665"/>
        <v/>
      </c>
      <c r="AK730" s="63" t="str">
        <f t="shared" si="1666"/>
        <v/>
      </c>
      <c r="AL730" s="4" t="str">
        <f t="shared" si="1667"/>
        <v/>
      </c>
      <c r="AM730" s="4" t="str">
        <f t="shared" si="1668"/>
        <v/>
      </c>
      <c r="AN730" s="4" t="str">
        <f t="shared" si="1669"/>
        <v/>
      </c>
      <c r="AO730" s="4" t="str">
        <f t="shared" si="1670"/>
        <v/>
      </c>
      <c r="AP730" s="4" t="str">
        <f t="shared" si="1671"/>
        <v/>
      </c>
      <c r="AQ730" s="4" t="str">
        <f t="shared" si="1672"/>
        <v/>
      </c>
      <c r="AR730" s="4" t="str">
        <f t="shared" si="1673"/>
        <v/>
      </c>
      <c r="AS730" s="4" t="str">
        <f t="shared" si="1674"/>
        <v/>
      </c>
      <c r="AT730" s="4" t="str">
        <f t="shared" si="1675"/>
        <v/>
      </c>
      <c r="AU730" s="4" t="str">
        <f t="shared" si="1676"/>
        <v/>
      </c>
      <c r="AV730" s="4" t="str">
        <f t="shared" si="1677"/>
        <v/>
      </c>
      <c r="AW730" s="4" t="str">
        <f t="shared" si="1678"/>
        <v/>
      </c>
      <c r="AX730" s="4" t="str">
        <f t="shared" si="1679"/>
        <v/>
      </c>
      <c r="AY730" s="4" t="str">
        <f t="shared" si="1680"/>
        <v/>
      </c>
      <c r="AZ730" s="4" t="str">
        <f t="shared" si="1681"/>
        <v/>
      </c>
      <c r="BA730" s="4" t="str">
        <f t="shared" si="1682"/>
        <v/>
      </c>
      <c r="BB730" s="4" t="str">
        <f t="shared" si="1683"/>
        <v/>
      </c>
      <c r="BC730" s="4" t="str">
        <f t="shared" si="1684"/>
        <v/>
      </c>
      <c r="BD730" s="4" t="str">
        <f t="shared" si="1685"/>
        <v/>
      </c>
      <c r="BE730" s="4" t="str">
        <f t="shared" si="1686"/>
        <v/>
      </c>
      <c r="BF730" s="4" t="str">
        <f t="shared" si="1687"/>
        <v/>
      </c>
      <c r="BG730" s="4" t="str">
        <f t="shared" si="1688"/>
        <v/>
      </c>
      <c r="BH730" s="4" t="str">
        <f t="shared" si="1689"/>
        <v/>
      </c>
      <c r="BI730" s="4" t="str">
        <f t="shared" si="1690"/>
        <v/>
      </c>
      <c r="BJ730" s="4" t="str">
        <f t="shared" si="1691"/>
        <v/>
      </c>
      <c r="BK730" s="4" t="str">
        <f t="shared" si="1692"/>
        <v/>
      </c>
      <c r="BL730" s="4" t="str">
        <f t="shared" si="1693"/>
        <v/>
      </c>
      <c r="BM730" s="4" t="str">
        <f t="shared" si="1694"/>
        <v/>
      </c>
      <c r="BN730" s="4" t="str">
        <f t="shared" si="1695"/>
        <v/>
      </c>
      <c r="BO730" s="4" t="str">
        <f t="shared" si="1696"/>
        <v/>
      </c>
      <c r="BP730" s="4" t="str">
        <f t="shared" si="1697"/>
        <v/>
      </c>
      <c r="BQ730" s="4" t="str">
        <f t="shared" si="1698"/>
        <v/>
      </c>
      <c r="BR730" s="4" t="str">
        <f t="shared" si="1699"/>
        <v/>
      </c>
      <c r="BS730" s="4" t="str">
        <f t="shared" si="1700"/>
        <v/>
      </c>
      <c r="BT730" s="4" t="str">
        <f t="shared" si="1701"/>
        <v/>
      </c>
      <c r="BU730" s="4" t="str">
        <f t="shared" si="1702"/>
        <v/>
      </c>
      <c r="BV730" s="4" t="str">
        <f t="shared" si="1703"/>
        <v/>
      </c>
      <c r="BW730" s="4" t="str">
        <f t="shared" si="1704"/>
        <v/>
      </c>
      <c r="BX730" s="4" t="str">
        <f t="shared" si="1705"/>
        <v/>
      </c>
      <c r="BY730" s="4" t="str">
        <f t="shared" si="1706"/>
        <v/>
      </c>
      <c r="BZ730" s="63" t="str">
        <f t="shared" si="1707"/>
        <v/>
      </c>
      <c r="CA730" s="4" t="str">
        <f t="shared" si="1708"/>
        <v/>
      </c>
      <c r="CB730" s="63" t="str">
        <f t="shared" si="1709"/>
        <v/>
      </c>
      <c r="CC730" s="4" t="str">
        <f t="shared" si="1710"/>
        <v/>
      </c>
      <c r="CD730" s="63" t="str">
        <f t="shared" si="1711"/>
        <v/>
      </c>
      <c r="CE730" s="4" t="str">
        <f t="shared" si="1712"/>
        <v/>
      </c>
      <c r="CF730" s="63" t="str">
        <f t="shared" si="1713"/>
        <v/>
      </c>
      <c r="CG730" s="4" t="str">
        <f t="shared" si="1714"/>
        <v/>
      </c>
      <c r="CH730" s="4" t="str">
        <f t="shared" si="1715"/>
        <v/>
      </c>
      <c r="CI730" s="4" t="str">
        <f t="shared" si="1716"/>
        <v/>
      </c>
      <c r="CJ730" s="63" t="str">
        <f t="shared" si="1717"/>
        <v/>
      </c>
      <c r="CK730" s="4" t="str">
        <f t="shared" si="1718"/>
        <v/>
      </c>
      <c r="CL730" s="4" t="str">
        <f t="shared" si="1719"/>
        <v/>
      </c>
      <c r="CM730" s="4" t="str">
        <f t="shared" si="1720"/>
        <v/>
      </c>
      <c r="CN730" s="4" t="str">
        <f t="shared" si="1721"/>
        <v/>
      </c>
      <c r="CO730" s="4" t="str">
        <f t="shared" si="1722"/>
        <v/>
      </c>
      <c r="CP730" s="4" t="str">
        <f t="shared" si="1723"/>
        <v/>
      </c>
      <c r="CQ730" s="4" t="str">
        <f t="shared" si="1724"/>
        <v/>
      </c>
      <c r="CR730" s="4" t="str">
        <f t="shared" si="1725"/>
        <v/>
      </c>
      <c r="CS730" s="4" t="str">
        <f t="shared" si="1726"/>
        <v/>
      </c>
      <c r="CT730" s="4" t="str">
        <f t="shared" si="1727"/>
        <v/>
      </c>
      <c r="CU730" s="4" t="str">
        <f t="shared" si="1728"/>
        <v/>
      </c>
      <c r="CV730" s="4" t="str">
        <f t="shared" si="1729"/>
        <v/>
      </c>
      <c r="CW730" s="4" t="str">
        <f t="shared" si="1730"/>
        <v/>
      </c>
      <c r="CX730" s="4" t="str">
        <f t="shared" si="1731"/>
        <v/>
      </c>
      <c r="CY730" s="4" t="str">
        <f t="shared" si="1732"/>
        <v/>
      </c>
      <c r="CZ730" s="4" t="str">
        <f t="shared" si="1733"/>
        <v/>
      </c>
      <c r="DA730" s="4" t="str">
        <f t="shared" si="1734"/>
        <v/>
      </c>
      <c r="DB730" s="4" t="str">
        <f t="shared" si="1735"/>
        <v/>
      </c>
      <c r="DC730" s="4" t="str">
        <f t="shared" si="1736"/>
        <v/>
      </c>
      <c r="DD730" s="4" t="str">
        <f t="shared" si="1737"/>
        <v/>
      </c>
      <c r="DE730" s="4" t="str">
        <f t="shared" si="1738"/>
        <v/>
      </c>
      <c r="DF730" s="4" t="str">
        <f t="shared" si="1739"/>
        <v/>
      </c>
      <c r="DG730" s="4" t="str">
        <f t="shared" si="1740"/>
        <v/>
      </c>
      <c r="DH730" s="4" t="str">
        <f t="shared" si="1741"/>
        <v/>
      </c>
      <c r="DI730" s="4" t="str">
        <f t="shared" si="1754"/>
        <v/>
      </c>
      <c r="DJ730" s="4" t="str">
        <f t="shared" si="1742"/>
        <v/>
      </c>
      <c r="DK730" s="4" t="str">
        <f t="shared" si="1743"/>
        <v/>
      </c>
      <c r="DL730" s="4" t="str">
        <f t="shared" si="1744"/>
        <v/>
      </c>
      <c r="DM730" s="4" t="str">
        <f t="shared" si="1745"/>
        <v/>
      </c>
      <c r="DN730" s="4" t="str">
        <f t="shared" si="1746"/>
        <v/>
      </c>
      <c r="DO730" s="4" t="str">
        <f t="shared" si="1747"/>
        <v/>
      </c>
      <c r="DP730" s="4" t="str">
        <f t="shared" si="1748"/>
        <v/>
      </c>
      <c r="DQ730" s="4" t="str">
        <f t="shared" si="1749"/>
        <v/>
      </c>
      <c r="DR730" s="4" t="str">
        <f t="shared" si="1750"/>
        <v/>
      </c>
      <c r="DS730" s="4" t="str">
        <f t="shared" si="1751"/>
        <v/>
      </c>
      <c r="DT730" s="4" t="str">
        <f t="shared" si="1752"/>
        <v/>
      </c>
      <c r="DU730" s="4" t="str">
        <f t="shared" si="1753"/>
        <v/>
      </c>
    </row>
    <row r="731" spans="18:125" x14ac:dyDescent="0.25">
      <c r="R731" s="19" t="str">
        <f t="shared" si="1649"/>
        <v/>
      </c>
      <c r="T731" t="str">
        <f t="shared" si="1650"/>
        <v/>
      </c>
      <c r="U731" s="4" t="str">
        <f t="shared" si="1755"/>
        <v/>
      </c>
      <c r="V731" s="4" t="str">
        <f t="shared" si="1651"/>
        <v/>
      </c>
      <c r="W731" s="4" t="str">
        <f t="shared" si="1652"/>
        <v/>
      </c>
      <c r="X731" s="4" t="str">
        <f t="shared" si="1653"/>
        <v/>
      </c>
      <c r="Y731" s="4" t="str">
        <f t="shared" si="1654"/>
        <v/>
      </c>
      <c r="Z731" s="4" t="str">
        <f t="shared" si="1655"/>
        <v/>
      </c>
      <c r="AA731" s="4" t="str">
        <f t="shared" si="1656"/>
        <v/>
      </c>
      <c r="AB731" s="4" t="str">
        <f t="shared" si="1657"/>
        <v/>
      </c>
      <c r="AC731" s="4" t="str">
        <f t="shared" si="1658"/>
        <v/>
      </c>
      <c r="AD731" s="4" t="str">
        <f t="shared" si="1659"/>
        <v/>
      </c>
      <c r="AE731" s="4" t="str">
        <f t="shared" si="1660"/>
        <v/>
      </c>
      <c r="AF731" s="4" t="str">
        <f t="shared" si="1661"/>
        <v/>
      </c>
      <c r="AG731" s="4" t="str">
        <f t="shared" si="1662"/>
        <v/>
      </c>
      <c r="AH731" s="4" t="str">
        <f t="shared" si="1663"/>
        <v/>
      </c>
      <c r="AI731" s="4" t="str">
        <f t="shared" si="1664"/>
        <v/>
      </c>
      <c r="AJ731" s="4" t="str">
        <f t="shared" si="1665"/>
        <v/>
      </c>
      <c r="AK731" s="63" t="str">
        <f t="shared" si="1666"/>
        <v/>
      </c>
      <c r="AL731" s="4" t="str">
        <f t="shared" si="1667"/>
        <v/>
      </c>
      <c r="AM731" s="4" t="str">
        <f t="shared" si="1668"/>
        <v/>
      </c>
      <c r="AN731" s="4" t="str">
        <f t="shared" si="1669"/>
        <v/>
      </c>
      <c r="AO731" s="4" t="str">
        <f t="shared" si="1670"/>
        <v/>
      </c>
      <c r="AP731" s="4" t="str">
        <f t="shared" si="1671"/>
        <v/>
      </c>
      <c r="AQ731" s="4" t="str">
        <f t="shared" si="1672"/>
        <v/>
      </c>
      <c r="AR731" s="4" t="str">
        <f t="shared" si="1673"/>
        <v/>
      </c>
      <c r="AS731" s="4" t="str">
        <f t="shared" si="1674"/>
        <v/>
      </c>
      <c r="AT731" s="4" t="str">
        <f t="shared" si="1675"/>
        <v/>
      </c>
      <c r="AU731" s="4" t="str">
        <f t="shared" si="1676"/>
        <v/>
      </c>
      <c r="AV731" s="4" t="str">
        <f t="shared" si="1677"/>
        <v/>
      </c>
      <c r="AW731" s="4" t="str">
        <f t="shared" si="1678"/>
        <v/>
      </c>
      <c r="AX731" s="4" t="str">
        <f t="shared" si="1679"/>
        <v/>
      </c>
      <c r="AY731" s="4" t="str">
        <f t="shared" si="1680"/>
        <v/>
      </c>
      <c r="AZ731" s="4" t="str">
        <f t="shared" si="1681"/>
        <v/>
      </c>
      <c r="BA731" s="4" t="str">
        <f t="shared" si="1682"/>
        <v/>
      </c>
      <c r="BB731" s="4" t="str">
        <f t="shared" si="1683"/>
        <v/>
      </c>
      <c r="BC731" s="4" t="str">
        <f t="shared" si="1684"/>
        <v/>
      </c>
      <c r="BD731" s="4" t="str">
        <f t="shared" si="1685"/>
        <v/>
      </c>
      <c r="BE731" s="4" t="str">
        <f t="shared" si="1686"/>
        <v/>
      </c>
      <c r="BF731" s="4" t="str">
        <f t="shared" si="1687"/>
        <v/>
      </c>
      <c r="BG731" s="4" t="str">
        <f t="shared" si="1688"/>
        <v/>
      </c>
      <c r="BH731" s="4" t="str">
        <f t="shared" si="1689"/>
        <v/>
      </c>
      <c r="BI731" s="4" t="str">
        <f t="shared" si="1690"/>
        <v/>
      </c>
      <c r="BJ731" s="4" t="str">
        <f t="shared" si="1691"/>
        <v/>
      </c>
      <c r="BK731" s="4" t="str">
        <f t="shared" si="1692"/>
        <v/>
      </c>
      <c r="BL731" s="4" t="str">
        <f t="shared" si="1693"/>
        <v/>
      </c>
      <c r="BM731" s="4" t="str">
        <f t="shared" si="1694"/>
        <v/>
      </c>
      <c r="BN731" s="4" t="str">
        <f t="shared" si="1695"/>
        <v/>
      </c>
      <c r="BO731" s="4" t="str">
        <f t="shared" si="1696"/>
        <v/>
      </c>
      <c r="BP731" s="4" t="str">
        <f t="shared" si="1697"/>
        <v/>
      </c>
      <c r="BQ731" s="4" t="str">
        <f t="shared" si="1698"/>
        <v/>
      </c>
      <c r="BR731" s="4" t="str">
        <f t="shared" si="1699"/>
        <v/>
      </c>
      <c r="BS731" s="4" t="str">
        <f t="shared" si="1700"/>
        <v/>
      </c>
      <c r="BT731" s="4" t="str">
        <f t="shared" si="1701"/>
        <v/>
      </c>
      <c r="BU731" s="4" t="str">
        <f t="shared" si="1702"/>
        <v/>
      </c>
      <c r="BV731" s="4" t="str">
        <f t="shared" si="1703"/>
        <v/>
      </c>
      <c r="BW731" s="4" t="str">
        <f t="shared" si="1704"/>
        <v/>
      </c>
      <c r="BX731" s="4" t="str">
        <f t="shared" si="1705"/>
        <v/>
      </c>
      <c r="BY731" s="4" t="str">
        <f t="shared" si="1706"/>
        <v/>
      </c>
      <c r="BZ731" s="63" t="str">
        <f t="shared" si="1707"/>
        <v/>
      </c>
      <c r="CA731" s="4" t="str">
        <f t="shared" si="1708"/>
        <v/>
      </c>
      <c r="CB731" s="63" t="str">
        <f t="shared" si="1709"/>
        <v/>
      </c>
      <c r="CC731" s="4" t="str">
        <f t="shared" si="1710"/>
        <v/>
      </c>
      <c r="CD731" s="63" t="str">
        <f t="shared" si="1711"/>
        <v/>
      </c>
      <c r="CE731" s="4" t="str">
        <f t="shared" si="1712"/>
        <v/>
      </c>
      <c r="CF731" s="63" t="str">
        <f t="shared" si="1713"/>
        <v/>
      </c>
      <c r="CG731" s="4" t="str">
        <f t="shared" si="1714"/>
        <v/>
      </c>
      <c r="CH731" s="4" t="str">
        <f t="shared" si="1715"/>
        <v/>
      </c>
      <c r="CI731" s="4" t="str">
        <f t="shared" si="1716"/>
        <v/>
      </c>
      <c r="CJ731" s="63" t="str">
        <f t="shared" si="1717"/>
        <v/>
      </c>
      <c r="CK731" s="4" t="str">
        <f t="shared" si="1718"/>
        <v/>
      </c>
      <c r="CL731" s="4" t="str">
        <f t="shared" si="1719"/>
        <v/>
      </c>
      <c r="CM731" s="4" t="str">
        <f t="shared" si="1720"/>
        <v/>
      </c>
      <c r="CN731" s="4" t="str">
        <f t="shared" si="1721"/>
        <v/>
      </c>
      <c r="CO731" s="4" t="str">
        <f t="shared" si="1722"/>
        <v/>
      </c>
      <c r="CP731" s="4" t="str">
        <f t="shared" si="1723"/>
        <v/>
      </c>
      <c r="CQ731" s="4" t="str">
        <f t="shared" si="1724"/>
        <v/>
      </c>
      <c r="CR731" s="4" t="str">
        <f t="shared" si="1725"/>
        <v/>
      </c>
      <c r="CS731" s="4" t="str">
        <f t="shared" si="1726"/>
        <v/>
      </c>
      <c r="CT731" s="4" t="str">
        <f t="shared" si="1727"/>
        <v/>
      </c>
      <c r="CU731" s="4" t="str">
        <f t="shared" si="1728"/>
        <v/>
      </c>
      <c r="CV731" s="4" t="str">
        <f t="shared" si="1729"/>
        <v/>
      </c>
      <c r="CW731" s="4" t="str">
        <f t="shared" si="1730"/>
        <v/>
      </c>
      <c r="CX731" s="4" t="str">
        <f t="shared" si="1731"/>
        <v/>
      </c>
      <c r="CY731" s="4" t="str">
        <f t="shared" si="1732"/>
        <v/>
      </c>
      <c r="CZ731" s="4" t="str">
        <f t="shared" si="1733"/>
        <v/>
      </c>
      <c r="DA731" s="4" t="str">
        <f t="shared" si="1734"/>
        <v/>
      </c>
      <c r="DB731" s="4" t="str">
        <f t="shared" si="1735"/>
        <v/>
      </c>
      <c r="DC731" s="4" t="str">
        <f t="shared" si="1736"/>
        <v/>
      </c>
      <c r="DD731" s="4" t="str">
        <f t="shared" si="1737"/>
        <v/>
      </c>
      <c r="DE731" s="4" t="str">
        <f t="shared" si="1738"/>
        <v/>
      </c>
      <c r="DF731" s="4" t="str">
        <f t="shared" si="1739"/>
        <v/>
      </c>
      <c r="DG731" s="4" t="str">
        <f t="shared" si="1740"/>
        <v/>
      </c>
      <c r="DH731" s="4" t="str">
        <f t="shared" si="1741"/>
        <v/>
      </c>
      <c r="DI731" s="4" t="str">
        <f t="shared" si="1754"/>
        <v/>
      </c>
      <c r="DJ731" s="4" t="str">
        <f t="shared" si="1742"/>
        <v/>
      </c>
      <c r="DK731" s="4" t="str">
        <f t="shared" si="1743"/>
        <v/>
      </c>
      <c r="DL731" s="4" t="str">
        <f t="shared" si="1744"/>
        <v/>
      </c>
      <c r="DM731" s="4" t="str">
        <f t="shared" si="1745"/>
        <v/>
      </c>
      <c r="DN731" s="4" t="str">
        <f t="shared" si="1746"/>
        <v/>
      </c>
      <c r="DO731" s="4" t="str">
        <f t="shared" si="1747"/>
        <v/>
      </c>
      <c r="DP731" s="4" t="str">
        <f t="shared" si="1748"/>
        <v/>
      </c>
      <c r="DQ731" s="4" t="str">
        <f t="shared" si="1749"/>
        <v/>
      </c>
      <c r="DR731" s="4" t="str">
        <f t="shared" si="1750"/>
        <v/>
      </c>
      <c r="DS731" s="4" t="str">
        <f t="shared" si="1751"/>
        <v/>
      </c>
      <c r="DT731" s="4" t="str">
        <f t="shared" si="1752"/>
        <v/>
      </c>
      <c r="DU731" s="4" t="str">
        <f t="shared" si="1753"/>
        <v/>
      </c>
    </row>
    <row r="732" spans="18:125" x14ac:dyDescent="0.25">
      <c r="R732" s="19" t="str">
        <f t="shared" si="1649"/>
        <v/>
      </c>
      <c r="T732" t="str">
        <f t="shared" si="1650"/>
        <v/>
      </c>
      <c r="U732" s="4" t="str">
        <f t="shared" si="1755"/>
        <v/>
      </c>
      <c r="V732" s="4" t="str">
        <f t="shared" si="1651"/>
        <v/>
      </c>
      <c r="W732" s="4" t="str">
        <f t="shared" si="1652"/>
        <v/>
      </c>
      <c r="X732" s="4" t="str">
        <f t="shared" si="1653"/>
        <v/>
      </c>
      <c r="Y732" s="4" t="str">
        <f t="shared" si="1654"/>
        <v/>
      </c>
      <c r="Z732" s="4" t="str">
        <f t="shared" si="1655"/>
        <v/>
      </c>
      <c r="AA732" s="4" t="str">
        <f t="shared" si="1656"/>
        <v/>
      </c>
      <c r="AB732" s="4" t="str">
        <f t="shared" si="1657"/>
        <v/>
      </c>
      <c r="AC732" s="4" t="str">
        <f t="shared" si="1658"/>
        <v/>
      </c>
      <c r="AD732" s="4" t="str">
        <f t="shared" si="1659"/>
        <v/>
      </c>
      <c r="AE732" s="4" t="str">
        <f t="shared" si="1660"/>
        <v/>
      </c>
      <c r="AF732" s="4" t="str">
        <f t="shared" si="1661"/>
        <v/>
      </c>
      <c r="AG732" s="4" t="str">
        <f t="shared" si="1662"/>
        <v/>
      </c>
      <c r="AH732" s="4" t="str">
        <f t="shared" si="1663"/>
        <v/>
      </c>
      <c r="AI732" s="4" t="str">
        <f t="shared" si="1664"/>
        <v/>
      </c>
      <c r="AJ732" s="4" t="str">
        <f t="shared" si="1665"/>
        <v/>
      </c>
      <c r="AK732" s="63" t="str">
        <f t="shared" si="1666"/>
        <v/>
      </c>
      <c r="AL732" s="4" t="str">
        <f t="shared" si="1667"/>
        <v/>
      </c>
      <c r="AM732" s="4" t="str">
        <f t="shared" si="1668"/>
        <v/>
      </c>
      <c r="AN732" s="4" t="str">
        <f t="shared" si="1669"/>
        <v/>
      </c>
      <c r="AO732" s="4" t="str">
        <f t="shared" si="1670"/>
        <v/>
      </c>
      <c r="AP732" s="4" t="str">
        <f t="shared" si="1671"/>
        <v/>
      </c>
      <c r="AQ732" s="4" t="str">
        <f t="shared" si="1672"/>
        <v/>
      </c>
      <c r="AR732" s="4" t="str">
        <f t="shared" si="1673"/>
        <v/>
      </c>
      <c r="AS732" s="4" t="str">
        <f t="shared" si="1674"/>
        <v/>
      </c>
      <c r="AT732" s="4" t="str">
        <f t="shared" si="1675"/>
        <v/>
      </c>
      <c r="AU732" s="4" t="str">
        <f t="shared" si="1676"/>
        <v/>
      </c>
      <c r="AV732" s="4" t="str">
        <f t="shared" si="1677"/>
        <v/>
      </c>
      <c r="AW732" s="4" t="str">
        <f t="shared" si="1678"/>
        <v/>
      </c>
      <c r="AX732" s="4" t="str">
        <f t="shared" si="1679"/>
        <v/>
      </c>
      <c r="AY732" s="4" t="str">
        <f t="shared" si="1680"/>
        <v/>
      </c>
      <c r="AZ732" s="4" t="str">
        <f t="shared" si="1681"/>
        <v/>
      </c>
      <c r="BA732" s="4" t="str">
        <f t="shared" si="1682"/>
        <v/>
      </c>
      <c r="BB732" s="4" t="str">
        <f t="shared" si="1683"/>
        <v/>
      </c>
      <c r="BC732" s="4" t="str">
        <f t="shared" si="1684"/>
        <v/>
      </c>
      <c r="BD732" s="4" t="str">
        <f t="shared" si="1685"/>
        <v/>
      </c>
      <c r="BE732" s="4" t="str">
        <f t="shared" si="1686"/>
        <v/>
      </c>
      <c r="BF732" s="4" t="str">
        <f t="shared" si="1687"/>
        <v/>
      </c>
      <c r="BG732" s="4" t="str">
        <f t="shared" si="1688"/>
        <v/>
      </c>
      <c r="BH732" s="4" t="str">
        <f t="shared" si="1689"/>
        <v/>
      </c>
      <c r="BI732" s="4" t="str">
        <f t="shared" si="1690"/>
        <v/>
      </c>
      <c r="BJ732" s="4" t="str">
        <f t="shared" si="1691"/>
        <v/>
      </c>
      <c r="BK732" s="4" t="str">
        <f t="shared" si="1692"/>
        <v/>
      </c>
      <c r="BL732" s="4" t="str">
        <f t="shared" si="1693"/>
        <v/>
      </c>
      <c r="BM732" s="4" t="str">
        <f t="shared" si="1694"/>
        <v/>
      </c>
      <c r="BN732" s="4" t="str">
        <f t="shared" si="1695"/>
        <v/>
      </c>
      <c r="BO732" s="4" t="str">
        <f t="shared" si="1696"/>
        <v/>
      </c>
      <c r="BP732" s="4" t="str">
        <f t="shared" si="1697"/>
        <v/>
      </c>
      <c r="BQ732" s="4" t="str">
        <f t="shared" si="1698"/>
        <v/>
      </c>
      <c r="BR732" s="4" t="str">
        <f t="shared" si="1699"/>
        <v/>
      </c>
      <c r="BS732" s="4" t="str">
        <f t="shared" si="1700"/>
        <v/>
      </c>
      <c r="BT732" s="4" t="str">
        <f t="shared" si="1701"/>
        <v/>
      </c>
      <c r="BU732" s="4" t="str">
        <f t="shared" si="1702"/>
        <v/>
      </c>
      <c r="BV732" s="4" t="str">
        <f t="shared" si="1703"/>
        <v/>
      </c>
      <c r="BW732" s="4" t="str">
        <f t="shared" si="1704"/>
        <v/>
      </c>
      <c r="BX732" s="4" t="str">
        <f t="shared" si="1705"/>
        <v/>
      </c>
      <c r="BY732" s="4" t="str">
        <f t="shared" si="1706"/>
        <v/>
      </c>
      <c r="BZ732" s="63" t="str">
        <f t="shared" si="1707"/>
        <v/>
      </c>
      <c r="CA732" s="4" t="str">
        <f t="shared" si="1708"/>
        <v/>
      </c>
      <c r="CB732" s="63" t="str">
        <f t="shared" si="1709"/>
        <v/>
      </c>
      <c r="CC732" s="4" t="str">
        <f t="shared" si="1710"/>
        <v/>
      </c>
      <c r="CD732" s="63" t="str">
        <f t="shared" si="1711"/>
        <v/>
      </c>
      <c r="CE732" s="4" t="str">
        <f t="shared" si="1712"/>
        <v/>
      </c>
      <c r="CF732" s="63" t="str">
        <f t="shared" si="1713"/>
        <v/>
      </c>
      <c r="CG732" s="4" t="str">
        <f t="shared" si="1714"/>
        <v/>
      </c>
      <c r="CH732" s="4" t="str">
        <f t="shared" si="1715"/>
        <v/>
      </c>
      <c r="CI732" s="4" t="str">
        <f t="shared" si="1716"/>
        <v/>
      </c>
      <c r="CJ732" s="63" t="str">
        <f t="shared" si="1717"/>
        <v/>
      </c>
      <c r="CK732" s="4" t="str">
        <f t="shared" si="1718"/>
        <v/>
      </c>
      <c r="CL732" s="4" t="str">
        <f t="shared" si="1719"/>
        <v/>
      </c>
      <c r="CM732" s="4" t="str">
        <f t="shared" si="1720"/>
        <v/>
      </c>
      <c r="CN732" s="4" t="str">
        <f t="shared" si="1721"/>
        <v/>
      </c>
      <c r="CO732" s="4" t="str">
        <f t="shared" si="1722"/>
        <v/>
      </c>
      <c r="CP732" s="4" t="str">
        <f t="shared" si="1723"/>
        <v/>
      </c>
      <c r="CQ732" s="4" t="str">
        <f t="shared" si="1724"/>
        <v/>
      </c>
      <c r="CR732" s="4" t="str">
        <f t="shared" si="1725"/>
        <v/>
      </c>
      <c r="CS732" s="4" t="str">
        <f t="shared" si="1726"/>
        <v/>
      </c>
      <c r="CT732" s="4" t="str">
        <f t="shared" si="1727"/>
        <v/>
      </c>
      <c r="CU732" s="4" t="str">
        <f t="shared" si="1728"/>
        <v/>
      </c>
      <c r="CV732" s="4" t="str">
        <f t="shared" si="1729"/>
        <v/>
      </c>
      <c r="CW732" s="4" t="str">
        <f t="shared" si="1730"/>
        <v/>
      </c>
      <c r="CX732" s="4" t="str">
        <f t="shared" si="1731"/>
        <v/>
      </c>
      <c r="CY732" s="4" t="str">
        <f t="shared" si="1732"/>
        <v/>
      </c>
      <c r="CZ732" s="4" t="str">
        <f t="shared" si="1733"/>
        <v/>
      </c>
      <c r="DA732" s="4" t="str">
        <f t="shared" si="1734"/>
        <v/>
      </c>
      <c r="DB732" s="4" t="str">
        <f t="shared" si="1735"/>
        <v/>
      </c>
      <c r="DC732" s="4" t="str">
        <f t="shared" si="1736"/>
        <v/>
      </c>
      <c r="DD732" s="4" t="str">
        <f t="shared" si="1737"/>
        <v/>
      </c>
      <c r="DE732" s="4" t="str">
        <f t="shared" si="1738"/>
        <v/>
      </c>
      <c r="DF732" s="4" t="str">
        <f t="shared" si="1739"/>
        <v/>
      </c>
      <c r="DG732" s="4" t="str">
        <f t="shared" si="1740"/>
        <v/>
      </c>
      <c r="DH732" s="4" t="str">
        <f t="shared" si="1741"/>
        <v/>
      </c>
      <c r="DI732" s="4" t="str">
        <f t="shared" si="1754"/>
        <v/>
      </c>
      <c r="DJ732" s="4" t="str">
        <f t="shared" si="1742"/>
        <v/>
      </c>
      <c r="DK732" s="4" t="str">
        <f t="shared" si="1743"/>
        <v/>
      </c>
      <c r="DL732" s="4" t="str">
        <f t="shared" si="1744"/>
        <v/>
      </c>
      <c r="DM732" s="4" t="str">
        <f t="shared" si="1745"/>
        <v/>
      </c>
      <c r="DN732" s="4" t="str">
        <f t="shared" si="1746"/>
        <v/>
      </c>
      <c r="DO732" s="4" t="str">
        <f t="shared" si="1747"/>
        <v/>
      </c>
      <c r="DP732" s="4" t="str">
        <f t="shared" si="1748"/>
        <v/>
      </c>
      <c r="DQ732" s="4" t="str">
        <f t="shared" si="1749"/>
        <v/>
      </c>
      <c r="DR732" s="4" t="str">
        <f t="shared" si="1750"/>
        <v/>
      </c>
      <c r="DS732" s="4" t="str">
        <f t="shared" si="1751"/>
        <v/>
      </c>
      <c r="DT732" s="4" t="str">
        <f t="shared" si="1752"/>
        <v/>
      </c>
      <c r="DU732" s="4" t="str">
        <f t="shared" si="1753"/>
        <v/>
      </c>
    </row>
    <row r="733" spans="18:125" x14ac:dyDescent="0.25">
      <c r="R733" s="19" t="str">
        <f t="shared" si="1649"/>
        <v/>
      </c>
      <c r="T733" t="str">
        <f t="shared" si="1650"/>
        <v/>
      </c>
      <c r="U733" s="4" t="str">
        <f t="shared" si="1755"/>
        <v/>
      </c>
      <c r="V733" s="4" t="str">
        <f t="shared" si="1651"/>
        <v/>
      </c>
      <c r="W733" s="4" t="str">
        <f t="shared" si="1652"/>
        <v/>
      </c>
      <c r="X733" s="4" t="str">
        <f t="shared" si="1653"/>
        <v/>
      </c>
      <c r="Y733" s="4" t="str">
        <f t="shared" si="1654"/>
        <v/>
      </c>
      <c r="Z733" s="4" t="str">
        <f t="shared" si="1655"/>
        <v/>
      </c>
      <c r="AA733" s="4" t="str">
        <f t="shared" si="1656"/>
        <v/>
      </c>
      <c r="AB733" s="4" t="str">
        <f t="shared" si="1657"/>
        <v/>
      </c>
      <c r="AC733" s="4" t="str">
        <f t="shared" si="1658"/>
        <v/>
      </c>
      <c r="AD733" s="4" t="str">
        <f t="shared" si="1659"/>
        <v/>
      </c>
      <c r="AE733" s="4" t="str">
        <f t="shared" si="1660"/>
        <v/>
      </c>
      <c r="AF733" s="4" t="str">
        <f t="shared" si="1661"/>
        <v/>
      </c>
      <c r="AG733" s="4" t="str">
        <f t="shared" si="1662"/>
        <v/>
      </c>
      <c r="AH733" s="4" t="str">
        <f t="shared" si="1663"/>
        <v/>
      </c>
      <c r="AI733" s="4" t="str">
        <f t="shared" si="1664"/>
        <v/>
      </c>
      <c r="AJ733" s="4" t="str">
        <f t="shared" si="1665"/>
        <v/>
      </c>
      <c r="AK733" s="63" t="str">
        <f t="shared" si="1666"/>
        <v/>
      </c>
      <c r="AL733" s="4" t="str">
        <f t="shared" si="1667"/>
        <v/>
      </c>
      <c r="AM733" s="4" t="str">
        <f t="shared" si="1668"/>
        <v/>
      </c>
      <c r="AN733" s="4" t="str">
        <f t="shared" si="1669"/>
        <v/>
      </c>
      <c r="AO733" s="4" t="str">
        <f t="shared" si="1670"/>
        <v/>
      </c>
      <c r="AP733" s="4" t="str">
        <f t="shared" si="1671"/>
        <v/>
      </c>
      <c r="AQ733" s="4" t="str">
        <f t="shared" si="1672"/>
        <v/>
      </c>
      <c r="AR733" s="4" t="str">
        <f t="shared" si="1673"/>
        <v/>
      </c>
      <c r="AS733" s="4" t="str">
        <f t="shared" si="1674"/>
        <v/>
      </c>
      <c r="AT733" s="4" t="str">
        <f t="shared" si="1675"/>
        <v/>
      </c>
      <c r="AU733" s="4" t="str">
        <f t="shared" si="1676"/>
        <v/>
      </c>
      <c r="AV733" s="4" t="str">
        <f t="shared" si="1677"/>
        <v/>
      </c>
      <c r="AW733" s="4" t="str">
        <f t="shared" si="1678"/>
        <v/>
      </c>
      <c r="AX733" s="4" t="str">
        <f t="shared" si="1679"/>
        <v/>
      </c>
      <c r="AY733" s="4" t="str">
        <f t="shared" si="1680"/>
        <v/>
      </c>
      <c r="AZ733" s="4" t="str">
        <f t="shared" si="1681"/>
        <v/>
      </c>
      <c r="BA733" s="4" t="str">
        <f t="shared" si="1682"/>
        <v/>
      </c>
      <c r="BB733" s="4" t="str">
        <f t="shared" si="1683"/>
        <v/>
      </c>
      <c r="BC733" s="4" t="str">
        <f t="shared" si="1684"/>
        <v/>
      </c>
      <c r="BD733" s="4" t="str">
        <f t="shared" si="1685"/>
        <v/>
      </c>
      <c r="BE733" s="4" t="str">
        <f t="shared" si="1686"/>
        <v/>
      </c>
      <c r="BF733" s="4" t="str">
        <f t="shared" si="1687"/>
        <v/>
      </c>
      <c r="BG733" s="4" t="str">
        <f t="shared" si="1688"/>
        <v/>
      </c>
      <c r="BH733" s="4" t="str">
        <f t="shared" si="1689"/>
        <v/>
      </c>
      <c r="BI733" s="4" t="str">
        <f t="shared" si="1690"/>
        <v/>
      </c>
      <c r="BJ733" s="4" t="str">
        <f t="shared" si="1691"/>
        <v/>
      </c>
      <c r="BK733" s="4" t="str">
        <f t="shared" si="1692"/>
        <v/>
      </c>
      <c r="BL733" s="4" t="str">
        <f t="shared" si="1693"/>
        <v/>
      </c>
      <c r="BM733" s="4" t="str">
        <f t="shared" si="1694"/>
        <v/>
      </c>
      <c r="BN733" s="4" t="str">
        <f t="shared" si="1695"/>
        <v/>
      </c>
      <c r="BO733" s="4" t="str">
        <f t="shared" si="1696"/>
        <v/>
      </c>
      <c r="BP733" s="4" t="str">
        <f t="shared" si="1697"/>
        <v/>
      </c>
      <c r="BQ733" s="4" t="str">
        <f t="shared" si="1698"/>
        <v/>
      </c>
      <c r="BR733" s="4" t="str">
        <f t="shared" si="1699"/>
        <v/>
      </c>
      <c r="BS733" s="4" t="str">
        <f t="shared" si="1700"/>
        <v/>
      </c>
      <c r="BT733" s="4" t="str">
        <f t="shared" si="1701"/>
        <v/>
      </c>
      <c r="BU733" s="4" t="str">
        <f t="shared" si="1702"/>
        <v/>
      </c>
      <c r="BV733" s="4" t="str">
        <f t="shared" si="1703"/>
        <v/>
      </c>
      <c r="BW733" s="4" t="str">
        <f t="shared" si="1704"/>
        <v/>
      </c>
      <c r="BX733" s="4" t="str">
        <f t="shared" si="1705"/>
        <v/>
      </c>
      <c r="BY733" s="4" t="str">
        <f t="shared" si="1706"/>
        <v/>
      </c>
      <c r="BZ733" s="63" t="str">
        <f t="shared" si="1707"/>
        <v/>
      </c>
      <c r="CA733" s="4" t="str">
        <f t="shared" si="1708"/>
        <v/>
      </c>
      <c r="CB733" s="63" t="str">
        <f t="shared" si="1709"/>
        <v/>
      </c>
      <c r="CC733" s="4" t="str">
        <f t="shared" si="1710"/>
        <v/>
      </c>
      <c r="CD733" s="63" t="str">
        <f t="shared" si="1711"/>
        <v/>
      </c>
      <c r="CE733" s="4" t="str">
        <f t="shared" si="1712"/>
        <v/>
      </c>
      <c r="CF733" s="63" t="str">
        <f t="shared" si="1713"/>
        <v/>
      </c>
      <c r="CG733" s="4" t="str">
        <f t="shared" si="1714"/>
        <v/>
      </c>
      <c r="CH733" s="4" t="str">
        <f t="shared" si="1715"/>
        <v/>
      </c>
      <c r="CI733" s="4" t="str">
        <f t="shared" si="1716"/>
        <v/>
      </c>
      <c r="CJ733" s="63" t="str">
        <f t="shared" si="1717"/>
        <v/>
      </c>
      <c r="CK733" s="4" t="str">
        <f t="shared" si="1718"/>
        <v/>
      </c>
      <c r="CL733" s="4" t="str">
        <f t="shared" si="1719"/>
        <v/>
      </c>
      <c r="CM733" s="4" t="str">
        <f t="shared" si="1720"/>
        <v/>
      </c>
      <c r="CN733" s="4" t="str">
        <f t="shared" si="1721"/>
        <v/>
      </c>
      <c r="CO733" s="4" t="str">
        <f t="shared" si="1722"/>
        <v/>
      </c>
      <c r="CP733" s="4" t="str">
        <f t="shared" si="1723"/>
        <v/>
      </c>
      <c r="CQ733" s="4" t="str">
        <f t="shared" si="1724"/>
        <v/>
      </c>
      <c r="CR733" s="4" t="str">
        <f t="shared" si="1725"/>
        <v/>
      </c>
      <c r="CS733" s="4" t="str">
        <f t="shared" si="1726"/>
        <v/>
      </c>
      <c r="CT733" s="4" t="str">
        <f t="shared" si="1727"/>
        <v/>
      </c>
      <c r="CU733" s="4" t="str">
        <f t="shared" si="1728"/>
        <v/>
      </c>
      <c r="CV733" s="4" t="str">
        <f t="shared" si="1729"/>
        <v/>
      </c>
      <c r="CW733" s="4" t="str">
        <f t="shared" si="1730"/>
        <v/>
      </c>
      <c r="CX733" s="4" t="str">
        <f t="shared" si="1731"/>
        <v/>
      </c>
      <c r="CY733" s="4" t="str">
        <f t="shared" si="1732"/>
        <v/>
      </c>
      <c r="CZ733" s="4" t="str">
        <f t="shared" si="1733"/>
        <v/>
      </c>
      <c r="DA733" s="4" t="str">
        <f t="shared" si="1734"/>
        <v/>
      </c>
      <c r="DB733" s="4" t="str">
        <f t="shared" si="1735"/>
        <v/>
      </c>
      <c r="DC733" s="4" t="str">
        <f t="shared" si="1736"/>
        <v/>
      </c>
      <c r="DD733" s="4" t="str">
        <f t="shared" si="1737"/>
        <v/>
      </c>
      <c r="DE733" s="4" t="str">
        <f t="shared" si="1738"/>
        <v/>
      </c>
      <c r="DF733" s="4" t="str">
        <f t="shared" si="1739"/>
        <v/>
      </c>
      <c r="DG733" s="4" t="str">
        <f t="shared" si="1740"/>
        <v/>
      </c>
      <c r="DH733" s="4" t="str">
        <f t="shared" si="1741"/>
        <v/>
      </c>
      <c r="DI733" s="4" t="str">
        <f t="shared" si="1754"/>
        <v/>
      </c>
      <c r="DJ733" s="4" t="str">
        <f t="shared" si="1742"/>
        <v/>
      </c>
      <c r="DK733" s="4" t="str">
        <f t="shared" si="1743"/>
        <v/>
      </c>
      <c r="DL733" s="4" t="str">
        <f t="shared" si="1744"/>
        <v/>
      </c>
      <c r="DM733" s="4" t="str">
        <f t="shared" si="1745"/>
        <v/>
      </c>
      <c r="DN733" s="4" t="str">
        <f t="shared" si="1746"/>
        <v/>
      </c>
      <c r="DO733" s="4" t="str">
        <f t="shared" si="1747"/>
        <v/>
      </c>
      <c r="DP733" s="4" t="str">
        <f t="shared" si="1748"/>
        <v/>
      </c>
      <c r="DQ733" s="4" t="str">
        <f t="shared" si="1749"/>
        <v/>
      </c>
      <c r="DR733" s="4" t="str">
        <f t="shared" si="1750"/>
        <v/>
      </c>
      <c r="DS733" s="4" t="str">
        <f t="shared" si="1751"/>
        <v/>
      </c>
      <c r="DT733" s="4" t="str">
        <f t="shared" si="1752"/>
        <v/>
      </c>
      <c r="DU733" s="4" t="str">
        <f t="shared" si="1753"/>
        <v/>
      </c>
    </row>
    <row r="734" spans="18:125" x14ac:dyDescent="0.25">
      <c r="R734" s="19" t="str">
        <f t="shared" si="1649"/>
        <v/>
      </c>
      <c r="T734" t="str">
        <f t="shared" si="1650"/>
        <v/>
      </c>
      <c r="U734" s="4" t="str">
        <f t="shared" si="1755"/>
        <v/>
      </c>
      <c r="V734" s="4" t="str">
        <f t="shared" si="1651"/>
        <v/>
      </c>
      <c r="W734" s="4" t="str">
        <f t="shared" si="1652"/>
        <v/>
      </c>
      <c r="X734" s="4" t="str">
        <f t="shared" si="1653"/>
        <v/>
      </c>
      <c r="Y734" s="4" t="str">
        <f t="shared" si="1654"/>
        <v/>
      </c>
      <c r="Z734" s="4" t="str">
        <f t="shared" si="1655"/>
        <v/>
      </c>
      <c r="AA734" s="4" t="str">
        <f t="shared" si="1656"/>
        <v/>
      </c>
      <c r="AB734" s="4" t="str">
        <f t="shared" si="1657"/>
        <v/>
      </c>
      <c r="AC734" s="4" t="str">
        <f t="shared" si="1658"/>
        <v/>
      </c>
      <c r="AD734" s="4" t="str">
        <f t="shared" si="1659"/>
        <v/>
      </c>
      <c r="AE734" s="4" t="str">
        <f t="shared" si="1660"/>
        <v/>
      </c>
      <c r="AF734" s="4" t="str">
        <f t="shared" si="1661"/>
        <v/>
      </c>
      <c r="AG734" s="4" t="str">
        <f t="shared" si="1662"/>
        <v/>
      </c>
      <c r="AH734" s="4" t="str">
        <f t="shared" si="1663"/>
        <v/>
      </c>
      <c r="AI734" s="4" t="str">
        <f t="shared" si="1664"/>
        <v/>
      </c>
      <c r="AJ734" s="4" t="str">
        <f t="shared" si="1665"/>
        <v/>
      </c>
      <c r="AK734" s="63" t="str">
        <f t="shared" si="1666"/>
        <v/>
      </c>
      <c r="AL734" s="4" t="str">
        <f t="shared" si="1667"/>
        <v/>
      </c>
      <c r="AM734" s="4" t="str">
        <f t="shared" si="1668"/>
        <v/>
      </c>
      <c r="AN734" s="4" t="str">
        <f t="shared" si="1669"/>
        <v/>
      </c>
      <c r="AO734" s="4" t="str">
        <f t="shared" si="1670"/>
        <v/>
      </c>
      <c r="AP734" s="4" t="str">
        <f t="shared" si="1671"/>
        <v/>
      </c>
      <c r="AQ734" s="4" t="str">
        <f t="shared" si="1672"/>
        <v/>
      </c>
      <c r="AR734" s="4" t="str">
        <f t="shared" si="1673"/>
        <v/>
      </c>
      <c r="AS734" s="4" t="str">
        <f t="shared" si="1674"/>
        <v/>
      </c>
      <c r="AT734" s="4" t="str">
        <f t="shared" si="1675"/>
        <v/>
      </c>
      <c r="AU734" s="4" t="str">
        <f t="shared" si="1676"/>
        <v/>
      </c>
      <c r="AV734" s="4" t="str">
        <f t="shared" si="1677"/>
        <v/>
      </c>
      <c r="AW734" s="4" t="str">
        <f t="shared" si="1678"/>
        <v/>
      </c>
      <c r="AX734" s="4" t="str">
        <f t="shared" si="1679"/>
        <v/>
      </c>
      <c r="AY734" s="4" t="str">
        <f t="shared" si="1680"/>
        <v/>
      </c>
      <c r="AZ734" s="4" t="str">
        <f t="shared" si="1681"/>
        <v/>
      </c>
      <c r="BA734" s="4" t="str">
        <f t="shared" si="1682"/>
        <v/>
      </c>
      <c r="BB734" s="4" t="str">
        <f t="shared" si="1683"/>
        <v/>
      </c>
      <c r="BC734" s="4" t="str">
        <f t="shared" si="1684"/>
        <v/>
      </c>
      <c r="BD734" s="4" t="str">
        <f t="shared" si="1685"/>
        <v/>
      </c>
      <c r="BE734" s="4" t="str">
        <f t="shared" si="1686"/>
        <v/>
      </c>
      <c r="BF734" s="4" t="str">
        <f t="shared" si="1687"/>
        <v/>
      </c>
      <c r="BG734" s="4" t="str">
        <f t="shared" si="1688"/>
        <v/>
      </c>
      <c r="BH734" s="4" t="str">
        <f t="shared" si="1689"/>
        <v/>
      </c>
      <c r="BI734" s="4" t="str">
        <f t="shared" si="1690"/>
        <v/>
      </c>
      <c r="BJ734" s="4" t="str">
        <f t="shared" si="1691"/>
        <v/>
      </c>
      <c r="BK734" s="4" t="str">
        <f t="shared" si="1692"/>
        <v/>
      </c>
      <c r="BL734" s="4" t="str">
        <f t="shared" si="1693"/>
        <v/>
      </c>
      <c r="BM734" s="4" t="str">
        <f t="shared" si="1694"/>
        <v/>
      </c>
      <c r="BN734" s="4" t="str">
        <f t="shared" si="1695"/>
        <v/>
      </c>
      <c r="BO734" s="4" t="str">
        <f t="shared" si="1696"/>
        <v/>
      </c>
      <c r="BP734" s="4" t="str">
        <f t="shared" si="1697"/>
        <v/>
      </c>
      <c r="BQ734" s="4" t="str">
        <f t="shared" si="1698"/>
        <v/>
      </c>
      <c r="BR734" s="4" t="str">
        <f t="shared" si="1699"/>
        <v/>
      </c>
      <c r="BS734" s="4" t="str">
        <f t="shared" si="1700"/>
        <v/>
      </c>
      <c r="BT734" s="4" t="str">
        <f t="shared" si="1701"/>
        <v/>
      </c>
      <c r="BU734" s="4" t="str">
        <f t="shared" si="1702"/>
        <v/>
      </c>
      <c r="BV734" s="4" t="str">
        <f t="shared" si="1703"/>
        <v/>
      </c>
      <c r="BW734" s="4" t="str">
        <f t="shared" si="1704"/>
        <v/>
      </c>
      <c r="BX734" s="4" t="str">
        <f t="shared" si="1705"/>
        <v/>
      </c>
      <c r="BY734" s="4" t="str">
        <f t="shared" si="1706"/>
        <v/>
      </c>
      <c r="BZ734" s="63" t="str">
        <f t="shared" si="1707"/>
        <v/>
      </c>
      <c r="CA734" s="4" t="str">
        <f t="shared" si="1708"/>
        <v/>
      </c>
      <c r="CB734" s="63" t="str">
        <f t="shared" si="1709"/>
        <v/>
      </c>
      <c r="CC734" s="4" t="str">
        <f t="shared" si="1710"/>
        <v/>
      </c>
      <c r="CD734" s="63" t="str">
        <f t="shared" si="1711"/>
        <v/>
      </c>
      <c r="CE734" s="4" t="str">
        <f t="shared" si="1712"/>
        <v/>
      </c>
      <c r="CF734" s="63" t="str">
        <f t="shared" si="1713"/>
        <v/>
      </c>
      <c r="CG734" s="4" t="str">
        <f t="shared" si="1714"/>
        <v/>
      </c>
      <c r="CH734" s="4" t="str">
        <f t="shared" si="1715"/>
        <v/>
      </c>
      <c r="CI734" s="4" t="str">
        <f t="shared" si="1716"/>
        <v/>
      </c>
      <c r="CJ734" s="63" t="str">
        <f t="shared" si="1717"/>
        <v/>
      </c>
      <c r="CK734" s="4" t="str">
        <f t="shared" si="1718"/>
        <v/>
      </c>
      <c r="CL734" s="4" t="str">
        <f t="shared" si="1719"/>
        <v/>
      </c>
      <c r="CM734" s="4" t="str">
        <f t="shared" si="1720"/>
        <v/>
      </c>
      <c r="CN734" s="4" t="str">
        <f t="shared" si="1721"/>
        <v/>
      </c>
      <c r="CO734" s="4" t="str">
        <f t="shared" si="1722"/>
        <v/>
      </c>
      <c r="CP734" s="4" t="str">
        <f t="shared" si="1723"/>
        <v/>
      </c>
      <c r="CQ734" s="4" t="str">
        <f t="shared" si="1724"/>
        <v/>
      </c>
      <c r="CR734" s="4" t="str">
        <f t="shared" si="1725"/>
        <v/>
      </c>
      <c r="CS734" s="4" t="str">
        <f t="shared" si="1726"/>
        <v/>
      </c>
      <c r="CT734" s="4" t="str">
        <f t="shared" si="1727"/>
        <v/>
      </c>
      <c r="CU734" s="4" t="str">
        <f t="shared" si="1728"/>
        <v/>
      </c>
      <c r="CV734" s="4" t="str">
        <f t="shared" si="1729"/>
        <v/>
      </c>
      <c r="CW734" s="4" t="str">
        <f t="shared" si="1730"/>
        <v/>
      </c>
      <c r="CX734" s="4" t="str">
        <f t="shared" si="1731"/>
        <v/>
      </c>
      <c r="CY734" s="4" t="str">
        <f t="shared" si="1732"/>
        <v/>
      </c>
      <c r="CZ734" s="4" t="str">
        <f t="shared" si="1733"/>
        <v/>
      </c>
      <c r="DA734" s="4" t="str">
        <f t="shared" si="1734"/>
        <v/>
      </c>
      <c r="DB734" s="4" t="str">
        <f t="shared" si="1735"/>
        <v/>
      </c>
      <c r="DC734" s="4" t="str">
        <f t="shared" si="1736"/>
        <v/>
      </c>
      <c r="DD734" s="4" t="str">
        <f t="shared" si="1737"/>
        <v/>
      </c>
      <c r="DE734" s="4" t="str">
        <f t="shared" si="1738"/>
        <v/>
      </c>
      <c r="DF734" s="4" t="str">
        <f t="shared" si="1739"/>
        <v/>
      </c>
      <c r="DG734" s="4" t="str">
        <f t="shared" si="1740"/>
        <v/>
      </c>
      <c r="DH734" s="4" t="str">
        <f t="shared" si="1741"/>
        <v/>
      </c>
      <c r="DI734" s="4" t="str">
        <f t="shared" si="1754"/>
        <v/>
      </c>
      <c r="DJ734" s="4" t="str">
        <f t="shared" si="1742"/>
        <v/>
      </c>
      <c r="DK734" s="4" t="str">
        <f t="shared" si="1743"/>
        <v/>
      </c>
      <c r="DL734" s="4" t="str">
        <f t="shared" si="1744"/>
        <v/>
      </c>
      <c r="DM734" s="4" t="str">
        <f t="shared" si="1745"/>
        <v/>
      </c>
      <c r="DN734" s="4" t="str">
        <f t="shared" si="1746"/>
        <v/>
      </c>
      <c r="DO734" s="4" t="str">
        <f t="shared" si="1747"/>
        <v/>
      </c>
      <c r="DP734" s="4" t="str">
        <f t="shared" si="1748"/>
        <v/>
      </c>
      <c r="DQ734" s="4" t="str">
        <f t="shared" si="1749"/>
        <v/>
      </c>
      <c r="DR734" s="4" t="str">
        <f t="shared" si="1750"/>
        <v/>
      </c>
      <c r="DS734" s="4" t="str">
        <f t="shared" si="1751"/>
        <v/>
      </c>
      <c r="DT734" s="4" t="str">
        <f t="shared" si="1752"/>
        <v/>
      </c>
      <c r="DU734" s="4" t="str">
        <f t="shared" si="1753"/>
        <v/>
      </c>
    </row>
    <row r="735" spans="18:125" x14ac:dyDescent="0.25">
      <c r="R735" s="19" t="str">
        <f t="shared" si="1649"/>
        <v/>
      </c>
      <c r="T735" t="str">
        <f t="shared" si="1650"/>
        <v/>
      </c>
      <c r="U735" s="4" t="str">
        <f t="shared" si="1755"/>
        <v/>
      </c>
      <c r="V735" s="4" t="str">
        <f t="shared" si="1651"/>
        <v/>
      </c>
      <c r="W735" s="4" t="str">
        <f t="shared" si="1652"/>
        <v/>
      </c>
      <c r="X735" s="4" t="str">
        <f t="shared" si="1653"/>
        <v/>
      </c>
      <c r="Y735" s="4" t="str">
        <f t="shared" si="1654"/>
        <v/>
      </c>
      <c r="Z735" s="4" t="str">
        <f t="shared" si="1655"/>
        <v/>
      </c>
      <c r="AA735" s="4" t="str">
        <f t="shared" si="1656"/>
        <v/>
      </c>
      <c r="AB735" s="4" t="str">
        <f t="shared" si="1657"/>
        <v/>
      </c>
      <c r="AC735" s="4" t="str">
        <f t="shared" si="1658"/>
        <v/>
      </c>
      <c r="AD735" s="4" t="str">
        <f t="shared" si="1659"/>
        <v/>
      </c>
      <c r="AE735" s="4" t="str">
        <f t="shared" si="1660"/>
        <v/>
      </c>
      <c r="AF735" s="4" t="str">
        <f t="shared" si="1661"/>
        <v/>
      </c>
      <c r="AG735" s="4" t="str">
        <f t="shared" si="1662"/>
        <v/>
      </c>
      <c r="AH735" s="4" t="str">
        <f t="shared" si="1663"/>
        <v/>
      </c>
      <c r="AI735" s="4" t="str">
        <f t="shared" si="1664"/>
        <v/>
      </c>
      <c r="AJ735" s="4" t="str">
        <f t="shared" si="1665"/>
        <v/>
      </c>
      <c r="AK735" s="63" t="str">
        <f t="shared" si="1666"/>
        <v/>
      </c>
      <c r="AL735" s="4" t="str">
        <f t="shared" si="1667"/>
        <v/>
      </c>
      <c r="AM735" s="4" t="str">
        <f t="shared" si="1668"/>
        <v/>
      </c>
      <c r="AN735" s="4" t="str">
        <f t="shared" si="1669"/>
        <v/>
      </c>
      <c r="AO735" s="4" t="str">
        <f t="shared" si="1670"/>
        <v/>
      </c>
      <c r="AP735" s="4" t="str">
        <f t="shared" si="1671"/>
        <v/>
      </c>
      <c r="AQ735" s="4" t="str">
        <f t="shared" si="1672"/>
        <v/>
      </c>
      <c r="AR735" s="4" t="str">
        <f t="shared" si="1673"/>
        <v/>
      </c>
      <c r="AS735" s="4" t="str">
        <f t="shared" si="1674"/>
        <v/>
      </c>
      <c r="AT735" s="4" t="str">
        <f t="shared" si="1675"/>
        <v/>
      </c>
      <c r="AU735" s="4" t="str">
        <f t="shared" si="1676"/>
        <v/>
      </c>
      <c r="AV735" s="4" t="str">
        <f t="shared" si="1677"/>
        <v/>
      </c>
      <c r="AW735" s="4" t="str">
        <f t="shared" si="1678"/>
        <v/>
      </c>
      <c r="AX735" s="4" t="str">
        <f t="shared" si="1679"/>
        <v/>
      </c>
      <c r="AY735" s="4" t="str">
        <f t="shared" si="1680"/>
        <v/>
      </c>
      <c r="AZ735" s="4" t="str">
        <f t="shared" si="1681"/>
        <v/>
      </c>
      <c r="BA735" s="4" t="str">
        <f t="shared" si="1682"/>
        <v/>
      </c>
      <c r="BB735" s="4" t="str">
        <f t="shared" si="1683"/>
        <v/>
      </c>
      <c r="BC735" s="4" t="str">
        <f t="shared" si="1684"/>
        <v/>
      </c>
      <c r="BD735" s="4" t="str">
        <f t="shared" si="1685"/>
        <v/>
      </c>
      <c r="BE735" s="4" t="str">
        <f t="shared" si="1686"/>
        <v/>
      </c>
      <c r="BF735" s="4" t="str">
        <f t="shared" si="1687"/>
        <v/>
      </c>
      <c r="BG735" s="4" t="str">
        <f t="shared" si="1688"/>
        <v/>
      </c>
      <c r="BH735" s="4" t="str">
        <f t="shared" si="1689"/>
        <v/>
      </c>
      <c r="BI735" s="4" t="str">
        <f t="shared" si="1690"/>
        <v/>
      </c>
      <c r="BJ735" s="4" t="str">
        <f t="shared" si="1691"/>
        <v/>
      </c>
      <c r="BK735" s="4" t="str">
        <f t="shared" si="1692"/>
        <v/>
      </c>
      <c r="BL735" s="4" t="str">
        <f t="shared" si="1693"/>
        <v/>
      </c>
      <c r="BM735" s="4" t="str">
        <f t="shared" si="1694"/>
        <v/>
      </c>
      <c r="BN735" s="4" t="str">
        <f t="shared" si="1695"/>
        <v/>
      </c>
      <c r="BO735" s="4" t="str">
        <f t="shared" si="1696"/>
        <v/>
      </c>
      <c r="BP735" s="4" t="str">
        <f t="shared" si="1697"/>
        <v/>
      </c>
      <c r="BQ735" s="4" t="str">
        <f t="shared" si="1698"/>
        <v/>
      </c>
      <c r="BR735" s="4" t="str">
        <f t="shared" si="1699"/>
        <v/>
      </c>
      <c r="BS735" s="4" t="str">
        <f t="shared" si="1700"/>
        <v/>
      </c>
      <c r="BT735" s="4" t="str">
        <f t="shared" si="1701"/>
        <v/>
      </c>
      <c r="BU735" s="4" t="str">
        <f t="shared" si="1702"/>
        <v/>
      </c>
      <c r="BV735" s="4" t="str">
        <f t="shared" si="1703"/>
        <v/>
      </c>
      <c r="BW735" s="4" t="str">
        <f t="shared" si="1704"/>
        <v/>
      </c>
      <c r="BX735" s="4" t="str">
        <f t="shared" si="1705"/>
        <v/>
      </c>
      <c r="BY735" s="4" t="str">
        <f t="shared" si="1706"/>
        <v/>
      </c>
      <c r="BZ735" s="63" t="str">
        <f t="shared" si="1707"/>
        <v/>
      </c>
      <c r="CA735" s="4" t="str">
        <f t="shared" si="1708"/>
        <v/>
      </c>
      <c r="CB735" s="63" t="str">
        <f t="shared" si="1709"/>
        <v/>
      </c>
      <c r="CC735" s="4" t="str">
        <f t="shared" si="1710"/>
        <v/>
      </c>
      <c r="CD735" s="63" t="str">
        <f t="shared" si="1711"/>
        <v/>
      </c>
      <c r="CE735" s="4" t="str">
        <f t="shared" si="1712"/>
        <v/>
      </c>
      <c r="CF735" s="63" t="str">
        <f t="shared" si="1713"/>
        <v/>
      </c>
      <c r="CG735" s="4" t="str">
        <f t="shared" si="1714"/>
        <v/>
      </c>
      <c r="CH735" s="4" t="str">
        <f t="shared" si="1715"/>
        <v/>
      </c>
      <c r="CI735" s="4" t="str">
        <f t="shared" si="1716"/>
        <v/>
      </c>
      <c r="CJ735" s="63" t="str">
        <f t="shared" si="1717"/>
        <v/>
      </c>
      <c r="CK735" s="4" t="str">
        <f t="shared" si="1718"/>
        <v/>
      </c>
      <c r="CL735" s="4" t="str">
        <f t="shared" si="1719"/>
        <v/>
      </c>
      <c r="CM735" s="4" t="str">
        <f t="shared" si="1720"/>
        <v/>
      </c>
      <c r="CN735" s="4" t="str">
        <f t="shared" si="1721"/>
        <v/>
      </c>
      <c r="CO735" s="4" t="str">
        <f t="shared" si="1722"/>
        <v/>
      </c>
      <c r="CP735" s="4" t="str">
        <f t="shared" si="1723"/>
        <v/>
      </c>
      <c r="CQ735" s="4" t="str">
        <f t="shared" si="1724"/>
        <v/>
      </c>
      <c r="CR735" s="4" t="str">
        <f t="shared" si="1725"/>
        <v/>
      </c>
      <c r="CS735" s="4" t="str">
        <f t="shared" si="1726"/>
        <v/>
      </c>
      <c r="CT735" s="4" t="str">
        <f t="shared" si="1727"/>
        <v/>
      </c>
      <c r="CU735" s="4" t="str">
        <f t="shared" si="1728"/>
        <v/>
      </c>
      <c r="CV735" s="4" t="str">
        <f t="shared" si="1729"/>
        <v/>
      </c>
      <c r="CW735" s="4" t="str">
        <f t="shared" si="1730"/>
        <v/>
      </c>
      <c r="CX735" s="4" t="str">
        <f t="shared" si="1731"/>
        <v/>
      </c>
      <c r="CY735" s="4" t="str">
        <f t="shared" si="1732"/>
        <v/>
      </c>
      <c r="CZ735" s="4" t="str">
        <f t="shared" si="1733"/>
        <v/>
      </c>
      <c r="DA735" s="4" t="str">
        <f t="shared" si="1734"/>
        <v/>
      </c>
      <c r="DB735" s="4" t="str">
        <f t="shared" si="1735"/>
        <v/>
      </c>
      <c r="DC735" s="4" t="str">
        <f t="shared" si="1736"/>
        <v/>
      </c>
      <c r="DD735" s="4" t="str">
        <f t="shared" si="1737"/>
        <v/>
      </c>
      <c r="DE735" s="4" t="str">
        <f t="shared" si="1738"/>
        <v/>
      </c>
      <c r="DF735" s="4" t="str">
        <f t="shared" si="1739"/>
        <v/>
      </c>
      <c r="DG735" s="4" t="str">
        <f t="shared" si="1740"/>
        <v/>
      </c>
      <c r="DH735" s="4" t="str">
        <f t="shared" si="1741"/>
        <v/>
      </c>
      <c r="DI735" s="4" t="str">
        <f t="shared" si="1754"/>
        <v/>
      </c>
      <c r="DJ735" s="4" t="str">
        <f t="shared" si="1742"/>
        <v/>
      </c>
      <c r="DK735" s="4" t="str">
        <f t="shared" si="1743"/>
        <v/>
      </c>
      <c r="DL735" s="4" t="str">
        <f t="shared" si="1744"/>
        <v/>
      </c>
      <c r="DM735" s="4" t="str">
        <f t="shared" si="1745"/>
        <v/>
      </c>
      <c r="DN735" s="4" t="str">
        <f t="shared" si="1746"/>
        <v/>
      </c>
      <c r="DO735" s="4" t="str">
        <f t="shared" si="1747"/>
        <v/>
      </c>
      <c r="DP735" s="4" t="str">
        <f t="shared" si="1748"/>
        <v/>
      </c>
      <c r="DQ735" s="4" t="str">
        <f t="shared" si="1749"/>
        <v/>
      </c>
      <c r="DR735" s="4" t="str">
        <f t="shared" si="1750"/>
        <v/>
      </c>
      <c r="DS735" s="4" t="str">
        <f t="shared" si="1751"/>
        <v/>
      </c>
      <c r="DT735" s="4" t="str">
        <f t="shared" si="1752"/>
        <v/>
      </c>
      <c r="DU735" s="4" t="str">
        <f t="shared" si="1753"/>
        <v/>
      </c>
    </row>
    <row r="736" spans="18:125" x14ac:dyDescent="0.25">
      <c r="R736" s="19" t="str">
        <f t="shared" si="1649"/>
        <v/>
      </c>
      <c r="T736" t="str">
        <f t="shared" si="1650"/>
        <v/>
      </c>
      <c r="U736" s="4" t="str">
        <f t="shared" si="1755"/>
        <v/>
      </c>
      <c r="V736" s="4" t="str">
        <f t="shared" si="1651"/>
        <v/>
      </c>
      <c r="W736" s="4" t="str">
        <f t="shared" si="1652"/>
        <v/>
      </c>
      <c r="X736" s="4" t="str">
        <f t="shared" si="1653"/>
        <v/>
      </c>
      <c r="Y736" s="4" t="str">
        <f t="shared" si="1654"/>
        <v/>
      </c>
      <c r="Z736" s="4" t="str">
        <f t="shared" si="1655"/>
        <v/>
      </c>
      <c r="AA736" s="4" t="str">
        <f t="shared" si="1656"/>
        <v/>
      </c>
      <c r="AB736" s="4" t="str">
        <f t="shared" si="1657"/>
        <v/>
      </c>
      <c r="AC736" s="4" t="str">
        <f t="shared" si="1658"/>
        <v/>
      </c>
      <c r="AD736" s="4" t="str">
        <f t="shared" si="1659"/>
        <v/>
      </c>
      <c r="AE736" s="4" t="str">
        <f t="shared" si="1660"/>
        <v/>
      </c>
      <c r="AF736" s="4" t="str">
        <f t="shared" si="1661"/>
        <v/>
      </c>
      <c r="AG736" s="4" t="str">
        <f t="shared" si="1662"/>
        <v/>
      </c>
      <c r="AH736" s="4" t="str">
        <f t="shared" si="1663"/>
        <v/>
      </c>
      <c r="AI736" s="4" t="str">
        <f t="shared" si="1664"/>
        <v/>
      </c>
      <c r="AJ736" s="4" t="str">
        <f t="shared" si="1665"/>
        <v/>
      </c>
      <c r="AK736" s="63" t="str">
        <f t="shared" si="1666"/>
        <v/>
      </c>
      <c r="AL736" s="4" t="str">
        <f t="shared" si="1667"/>
        <v/>
      </c>
      <c r="AM736" s="4" t="str">
        <f t="shared" si="1668"/>
        <v/>
      </c>
      <c r="AN736" s="4" t="str">
        <f t="shared" si="1669"/>
        <v/>
      </c>
      <c r="AO736" s="4" t="str">
        <f t="shared" si="1670"/>
        <v/>
      </c>
      <c r="AP736" s="4" t="str">
        <f t="shared" si="1671"/>
        <v/>
      </c>
      <c r="AQ736" s="4" t="str">
        <f t="shared" si="1672"/>
        <v/>
      </c>
      <c r="AR736" s="4" t="str">
        <f t="shared" si="1673"/>
        <v/>
      </c>
      <c r="AS736" s="4" t="str">
        <f t="shared" si="1674"/>
        <v/>
      </c>
      <c r="AT736" s="4" t="str">
        <f t="shared" si="1675"/>
        <v/>
      </c>
      <c r="AU736" s="4" t="str">
        <f t="shared" si="1676"/>
        <v/>
      </c>
      <c r="AV736" s="4" t="str">
        <f t="shared" si="1677"/>
        <v/>
      </c>
      <c r="AW736" s="4" t="str">
        <f t="shared" si="1678"/>
        <v/>
      </c>
      <c r="AX736" s="4" t="str">
        <f t="shared" si="1679"/>
        <v/>
      </c>
      <c r="AY736" s="4" t="str">
        <f t="shared" si="1680"/>
        <v/>
      </c>
      <c r="AZ736" s="4" t="str">
        <f t="shared" si="1681"/>
        <v/>
      </c>
      <c r="BA736" s="4" t="str">
        <f t="shared" si="1682"/>
        <v/>
      </c>
      <c r="BB736" s="4" t="str">
        <f t="shared" si="1683"/>
        <v/>
      </c>
      <c r="BC736" s="4" t="str">
        <f t="shared" si="1684"/>
        <v/>
      </c>
      <c r="BD736" s="4" t="str">
        <f t="shared" si="1685"/>
        <v/>
      </c>
      <c r="BE736" s="4" t="str">
        <f t="shared" si="1686"/>
        <v/>
      </c>
      <c r="BF736" s="4" t="str">
        <f t="shared" si="1687"/>
        <v/>
      </c>
      <c r="BG736" s="4" t="str">
        <f t="shared" si="1688"/>
        <v/>
      </c>
      <c r="BH736" s="4" t="str">
        <f t="shared" si="1689"/>
        <v/>
      </c>
      <c r="BI736" s="4" t="str">
        <f t="shared" si="1690"/>
        <v/>
      </c>
      <c r="BJ736" s="4" t="str">
        <f t="shared" si="1691"/>
        <v/>
      </c>
      <c r="BK736" s="4" t="str">
        <f t="shared" si="1692"/>
        <v/>
      </c>
      <c r="BL736" s="4" t="str">
        <f t="shared" si="1693"/>
        <v/>
      </c>
      <c r="BM736" s="4" t="str">
        <f t="shared" si="1694"/>
        <v/>
      </c>
      <c r="BN736" s="4" t="str">
        <f t="shared" si="1695"/>
        <v/>
      </c>
      <c r="BO736" s="4" t="str">
        <f t="shared" si="1696"/>
        <v/>
      </c>
      <c r="BP736" s="4" t="str">
        <f t="shared" si="1697"/>
        <v/>
      </c>
      <c r="BQ736" s="4" t="str">
        <f t="shared" si="1698"/>
        <v/>
      </c>
      <c r="BR736" s="4" t="str">
        <f t="shared" si="1699"/>
        <v/>
      </c>
      <c r="BS736" s="4" t="str">
        <f t="shared" si="1700"/>
        <v/>
      </c>
      <c r="BT736" s="4" t="str">
        <f t="shared" si="1701"/>
        <v/>
      </c>
      <c r="BU736" s="4" t="str">
        <f t="shared" si="1702"/>
        <v/>
      </c>
      <c r="BV736" s="4" t="str">
        <f t="shared" si="1703"/>
        <v/>
      </c>
      <c r="BW736" s="4" t="str">
        <f t="shared" si="1704"/>
        <v/>
      </c>
      <c r="BX736" s="4" t="str">
        <f t="shared" si="1705"/>
        <v/>
      </c>
      <c r="BY736" s="4" t="str">
        <f t="shared" si="1706"/>
        <v/>
      </c>
      <c r="BZ736" s="63" t="str">
        <f t="shared" si="1707"/>
        <v/>
      </c>
      <c r="CA736" s="4" t="str">
        <f t="shared" si="1708"/>
        <v/>
      </c>
      <c r="CB736" s="63" t="str">
        <f t="shared" si="1709"/>
        <v/>
      </c>
      <c r="CC736" s="4" t="str">
        <f t="shared" si="1710"/>
        <v/>
      </c>
      <c r="CD736" s="63" t="str">
        <f t="shared" si="1711"/>
        <v/>
      </c>
      <c r="CE736" s="4" t="str">
        <f t="shared" si="1712"/>
        <v/>
      </c>
      <c r="CF736" s="63" t="str">
        <f t="shared" si="1713"/>
        <v/>
      </c>
      <c r="CG736" s="4" t="str">
        <f t="shared" si="1714"/>
        <v/>
      </c>
      <c r="CH736" s="4" t="str">
        <f t="shared" si="1715"/>
        <v/>
      </c>
      <c r="CI736" s="4" t="str">
        <f t="shared" si="1716"/>
        <v/>
      </c>
      <c r="CJ736" s="63" t="str">
        <f t="shared" si="1717"/>
        <v/>
      </c>
      <c r="CK736" s="4" t="str">
        <f t="shared" si="1718"/>
        <v/>
      </c>
      <c r="CL736" s="4" t="str">
        <f t="shared" si="1719"/>
        <v/>
      </c>
      <c r="CM736" s="4" t="str">
        <f t="shared" si="1720"/>
        <v/>
      </c>
      <c r="CN736" s="4" t="str">
        <f t="shared" si="1721"/>
        <v/>
      </c>
      <c r="CO736" s="4" t="str">
        <f t="shared" si="1722"/>
        <v/>
      </c>
      <c r="CP736" s="4" t="str">
        <f t="shared" si="1723"/>
        <v/>
      </c>
      <c r="CQ736" s="4" t="str">
        <f t="shared" si="1724"/>
        <v/>
      </c>
      <c r="CR736" s="4" t="str">
        <f t="shared" si="1725"/>
        <v/>
      </c>
      <c r="CS736" s="4" t="str">
        <f t="shared" si="1726"/>
        <v/>
      </c>
      <c r="CT736" s="4" t="str">
        <f t="shared" si="1727"/>
        <v/>
      </c>
      <c r="CU736" s="4" t="str">
        <f t="shared" si="1728"/>
        <v/>
      </c>
      <c r="CV736" s="4" t="str">
        <f t="shared" si="1729"/>
        <v/>
      </c>
      <c r="CW736" s="4" t="str">
        <f t="shared" si="1730"/>
        <v/>
      </c>
      <c r="CX736" s="4" t="str">
        <f t="shared" si="1731"/>
        <v/>
      </c>
      <c r="CY736" s="4" t="str">
        <f t="shared" si="1732"/>
        <v/>
      </c>
      <c r="CZ736" s="4" t="str">
        <f t="shared" si="1733"/>
        <v/>
      </c>
      <c r="DA736" s="4" t="str">
        <f t="shared" si="1734"/>
        <v/>
      </c>
      <c r="DB736" s="4" t="str">
        <f t="shared" si="1735"/>
        <v/>
      </c>
      <c r="DC736" s="4" t="str">
        <f t="shared" si="1736"/>
        <v/>
      </c>
      <c r="DD736" s="4" t="str">
        <f t="shared" si="1737"/>
        <v/>
      </c>
      <c r="DE736" s="4" t="str">
        <f t="shared" si="1738"/>
        <v/>
      </c>
      <c r="DF736" s="4" t="str">
        <f t="shared" si="1739"/>
        <v/>
      </c>
      <c r="DG736" s="4" t="str">
        <f t="shared" si="1740"/>
        <v/>
      </c>
      <c r="DH736" s="4" t="str">
        <f t="shared" si="1741"/>
        <v/>
      </c>
      <c r="DI736" s="4" t="str">
        <f t="shared" si="1754"/>
        <v/>
      </c>
      <c r="DJ736" s="4" t="str">
        <f t="shared" si="1742"/>
        <v/>
      </c>
      <c r="DK736" s="4" t="str">
        <f t="shared" si="1743"/>
        <v/>
      </c>
      <c r="DL736" s="4" t="str">
        <f t="shared" si="1744"/>
        <v/>
      </c>
      <c r="DM736" s="4" t="str">
        <f t="shared" si="1745"/>
        <v/>
      </c>
      <c r="DN736" s="4" t="str">
        <f t="shared" si="1746"/>
        <v/>
      </c>
      <c r="DO736" s="4" t="str">
        <f t="shared" si="1747"/>
        <v/>
      </c>
      <c r="DP736" s="4" t="str">
        <f t="shared" si="1748"/>
        <v/>
      </c>
      <c r="DQ736" s="4" t="str">
        <f t="shared" si="1749"/>
        <v/>
      </c>
      <c r="DR736" s="4" t="str">
        <f t="shared" si="1750"/>
        <v/>
      </c>
      <c r="DS736" s="4" t="str">
        <f t="shared" si="1751"/>
        <v/>
      </c>
      <c r="DT736" s="4" t="str">
        <f t="shared" si="1752"/>
        <v/>
      </c>
      <c r="DU736" s="4" t="str">
        <f t="shared" si="1753"/>
        <v/>
      </c>
    </row>
    <row r="737" spans="18:125" x14ac:dyDescent="0.25">
      <c r="R737" s="19" t="str">
        <f t="shared" si="1649"/>
        <v/>
      </c>
      <c r="T737" t="str">
        <f t="shared" si="1650"/>
        <v/>
      </c>
      <c r="U737" s="4" t="str">
        <f t="shared" si="1755"/>
        <v/>
      </c>
      <c r="V737" s="4" t="str">
        <f t="shared" si="1651"/>
        <v/>
      </c>
      <c r="W737" s="4" t="str">
        <f t="shared" si="1652"/>
        <v/>
      </c>
      <c r="X737" s="4" t="str">
        <f t="shared" si="1653"/>
        <v/>
      </c>
      <c r="Y737" s="4" t="str">
        <f t="shared" si="1654"/>
        <v/>
      </c>
      <c r="Z737" s="4" t="str">
        <f t="shared" si="1655"/>
        <v/>
      </c>
      <c r="AA737" s="4" t="str">
        <f t="shared" si="1656"/>
        <v/>
      </c>
      <c r="AB737" s="4" t="str">
        <f t="shared" si="1657"/>
        <v/>
      </c>
      <c r="AC737" s="4" t="str">
        <f t="shared" si="1658"/>
        <v/>
      </c>
      <c r="AD737" s="4" t="str">
        <f t="shared" si="1659"/>
        <v/>
      </c>
      <c r="AE737" s="4" t="str">
        <f t="shared" si="1660"/>
        <v/>
      </c>
      <c r="AF737" s="4" t="str">
        <f t="shared" si="1661"/>
        <v/>
      </c>
      <c r="AG737" s="4" t="str">
        <f t="shared" si="1662"/>
        <v/>
      </c>
      <c r="AH737" s="4" t="str">
        <f t="shared" si="1663"/>
        <v/>
      </c>
      <c r="AI737" s="4" t="str">
        <f t="shared" si="1664"/>
        <v/>
      </c>
      <c r="AJ737" s="4" t="str">
        <f t="shared" si="1665"/>
        <v/>
      </c>
      <c r="AK737" s="63" t="str">
        <f t="shared" si="1666"/>
        <v/>
      </c>
      <c r="AL737" s="4" t="str">
        <f t="shared" si="1667"/>
        <v/>
      </c>
      <c r="AM737" s="4" t="str">
        <f t="shared" si="1668"/>
        <v/>
      </c>
      <c r="AN737" s="4" t="str">
        <f t="shared" si="1669"/>
        <v/>
      </c>
      <c r="AO737" s="4" t="str">
        <f t="shared" si="1670"/>
        <v/>
      </c>
      <c r="AP737" s="4" t="str">
        <f t="shared" si="1671"/>
        <v/>
      </c>
      <c r="AQ737" s="4" t="str">
        <f t="shared" si="1672"/>
        <v/>
      </c>
      <c r="AR737" s="4" t="str">
        <f t="shared" si="1673"/>
        <v/>
      </c>
      <c r="AS737" s="4" t="str">
        <f t="shared" si="1674"/>
        <v/>
      </c>
      <c r="AT737" s="4" t="str">
        <f t="shared" si="1675"/>
        <v/>
      </c>
      <c r="AU737" s="4" t="str">
        <f t="shared" si="1676"/>
        <v/>
      </c>
      <c r="AV737" s="4" t="str">
        <f t="shared" si="1677"/>
        <v/>
      </c>
      <c r="AW737" s="4" t="str">
        <f t="shared" si="1678"/>
        <v/>
      </c>
      <c r="AX737" s="4" t="str">
        <f t="shared" si="1679"/>
        <v/>
      </c>
      <c r="AY737" s="4" t="str">
        <f t="shared" si="1680"/>
        <v/>
      </c>
      <c r="AZ737" s="4" t="str">
        <f t="shared" si="1681"/>
        <v/>
      </c>
      <c r="BA737" s="4" t="str">
        <f t="shared" si="1682"/>
        <v/>
      </c>
      <c r="BB737" s="4" t="str">
        <f t="shared" si="1683"/>
        <v/>
      </c>
      <c r="BC737" s="4" t="str">
        <f t="shared" si="1684"/>
        <v/>
      </c>
      <c r="BD737" s="4" t="str">
        <f t="shared" si="1685"/>
        <v/>
      </c>
      <c r="BE737" s="4" t="str">
        <f t="shared" si="1686"/>
        <v/>
      </c>
      <c r="BF737" s="4" t="str">
        <f t="shared" si="1687"/>
        <v/>
      </c>
      <c r="BG737" s="4" t="str">
        <f t="shared" si="1688"/>
        <v/>
      </c>
      <c r="BH737" s="4" t="str">
        <f t="shared" si="1689"/>
        <v/>
      </c>
      <c r="BI737" s="4" t="str">
        <f t="shared" si="1690"/>
        <v/>
      </c>
      <c r="BJ737" s="4" t="str">
        <f t="shared" si="1691"/>
        <v/>
      </c>
      <c r="BK737" s="4" t="str">
        <f t="shared" si="1692"/>
        <v/>
      </c>
      <c r="BL737" s="4" t="str">
        <f t="shared" si="1693"/>
        <v/>
      </c>
      <c r="BM737" s="4" t="str">
        <f t="shared" si="1694"/>
        <v/>
      </c>
      <c r="BN737" s="4" t="str">
        <f t="shared" si="1695"/>
        <v/>
      </c>
      <c r="BO737" s="4" t="str">
        <f t="shared" si="1696"/>
        <v/>
      </c>
      <c r="BP737" s="4" t="str">
        <f t="shared" si="1697"/>
        <v/>
      </c>
      <c r="BQ737" s="4" t="str">
        <f t="shared" si="1698"/>
        <v/>
      </c>
      <c r="BR737" s="4" t="str">
        <f t="shared" si="1699"/>
        <v/>
      </c>
      <c r="BS737" s="4" t="str">
        <f t="shared" si="1700"/>
        <v/>
      </c>
      <c r="BT737" s="4" t="str">
        <f t="shared" si="1701"/>
        <v/>
      </c>
      <c r="BU737" s="4" t="str">
        <f t="shared" si="1702"/>
        <v/>
      </c>
      <c r="BV737" s="4" t="str">
        <f t="shared" si="1703"/>
        <v/>
      </c>
      <c r="BW737" s="4" t="str">
        <f t="shared" si="1704"/>
        <v/>
      </c>
      <c r="BX737" s="4" t="str">
        <f t="shared" si="1705"/>
        <v/>
      </c>
      <c r="BY737" s="4" t="str">
        <f t="shared" si="1706"/>
        <v/>
      </c>
      <c r="BZ737" s="63" t="str">
        <f t="shared" si="1707"/>
        <v/>
      </c>
      <c r="CA737" s="4" t="str">
        <f t="shared" si="1708"/>
        <v/>
      </c>
      <c r="CB737" s="63" t="str">
        <f t="shared" si="1709"/>
        <v/>
      </c>
      <c r="CC737" s="4" t="str">
        <f t="shared" si="1710"/>
        <v/>
      </c>
      <c r="CD737" s="63" t="str">
        <f t="shared" si="1711"/>
        <v/>
      </c>
      <c r="CE737" s="4" t="str">
        <f t="shared" si="1712"/>
        <v/>
      </c>
      <c r="CF737" s="63" t="str">
        <f t="shared" si="1713"/>
        <v/>
      </c>
      <c r="CG737" s="4" t="str">
        <f t="shared" si="1714"/>
        <v/>
      </c>
      <c r="CH737" s="4" t="str">
        <f t="shared" si="1715"/>
        <v/>
      </c>
      <c r="CI737" s="4" t="str">
        <f t="shared" si="1716"/>
        <v/>
      </c>
      <c r="CJ737" s="63" t="str">
        <f t="shared" si="1717"/>
        <v/>
      </c>
      <c r="CK737" s="4" t="str">
        <f t="shared" si="1718"/>
        <v/>
      </c>
      <c r="CL737" s="4" t="str">
        <f t="shared" si="1719"/>
        <v/>
      </c>
      <c r="CM737" s="4" t="str">
        <f t="shared" si="1720"/>
        <v/>
      </c>
      <c r="CN737" s="4" t="str">
        <f t="shared" si="1721"/>
        <v/>
      </c>
      <c r="CO737" s="4" t="str">
        <f t="shared" si="1722"/>
        <v/>
      </c>
      <c r="CP737" s="4" t="str">
        <f t="shared" si="1723"/>
        <v/>
      </c>
      <c r="CQ737" s="4" t="str">
        <f t="shared" si="1724"/>
        <v/>
      </c>
      <c r="CR737" s="4" t="str">
        <f t="shared" si="1725"/>
        <v/>
      </c>
      <c r="CS737" s="4" t="str">
        <f t="shared" si="1726"/>
        <v/>
      </c>
      <c r="CT737" s="4" t="str">
        <f t="shared" si="1727"/>
        <v/>
      </c>
      <c r="CU737" s="4" t="str">
        <f t="shared" si="1728"/>
        <v/>
      </c>
      <c r="CV737" s="4" t="str">
        <f t="shared" si="1729"/>
        <v/>
      </c>
      <c r="CW737" s="4" t="str">
        <f t="shared" si="1730"/>
        <v/>
      </c>
      <c r="CX737" s="4" t="str">
        <f t="shared" si="1731"/>
        <v/>
      </c>
      <c r="CY737" s="4" t="str">
        <f t="shared" si="1732"/>
        <v/>
      </c>
      <c r="CZ737" s="4" t="str">
        <f t="shared" si="1733"/>
        <v/>
      </c>
      <c r="DA737" s="4" t="str">
        <f t="shared" si="1734"/>
        <v/>
      </c>
      <c r="DB737" s="4" t="str">
        <f t="shared" si="1735"/>
        <v/>
      </c>
      <c r="DC737" s="4" t="str">
        <f t="shared" si="1736"/>
        <v/>
      </c>
      <c r="DD737" s="4" t="str">
        <f t="shared" si="1737"/>
        <v/>
      </c>
      <c r="DE737" s="4" t="str">
        <f t="shared" si="1738"/>
        <v/>
      </c>
      <c r="DF737" s="4" t="str">
        <f t="shared" si="1739"/>
        <v/>
      </c>
      <c r="DG737" s="4" t="str">
        <f t="shared" si="1740"/>
        <v/>
      </c>
      <c r="DH737" s="4" t="str">
        <f t="shared" si="1741"/>
        <v/>
      </c>
      <c r="DI737" s="4" t="str">
        <f t="shared" si="1754"/>
        <v/>
      </c>
      <c r="DJ737" s="4" t="str">
        <f t="shared" si="1742"/>
        <v/>
      </c>
      <c r="DK737" s="4" t="str">
        <f t="shared" si="1743"/>
        <v/>
      </c>
      <c r="DL737" s="4" t="str">
        <f t="shared" si="1744"/>
        <v/>
      </c>
      <c r="DM737" s="4" t="str">
        <f t="shared" si="1745"/>
        <v/>
      </c>
      <c r="DN737" s="4" t="str">
        <f t="shared" si="1746"/>
        <v/>
      </c>
      <c r="DO737" s="4" t="str">
        <f t="shared" si="1747"/>
        <v/>
      </c>
      <c r="DP737" s="4" t="str">
        <f t="shared" si="1748"/>
        <v/>
      </c>
      <c r="DQ737" s="4" t="str">
        <f t="shared" si="1749"/>
        <v/>
      </c>
      <c r="DR737" s="4" t="str">
        <f t="shared" si="1750"/>
        <v/>
      </c>
      <c r="DS737" s="4" t="str">
        <f t="shared" si="1751"/>
        <v/>
      </c>
      <c r="DT737" s="4" t="str">
        <f t="shared" si="1752"/>
        <v/>
      </c>
      <c r="DU737" s="4" t="str">
        <f t="shared" si="1753"/>
        <v/>
      </c>
    </row>
    <row r="738" spans="18:125" x14ac:dyDescent="0.25">
      <c r="R738" s="19" t="str">
        <f t="shared" si="1649"/>
        <v/>
      </c>
      <c r="T738" t="str">
        <f t="shared" si="1650"/>
        <v/>
      </c>
      <c r="U738" s="4" t="str">
        <f t="shared" si="1755"/>
        <v/>
      </c>
      <c r="V738" s="4" t="str">
        <f t="shared" si="1651"/>
        <v/>
      </c>
      <c r="W738" s="4" t="str">
        <f t="shared" si="1652"/>
        <v/>
      </c>
      <c r="X738" s="4" t="str">
        <f t="shared" si="1653"/>
        <v/>
      </c>
      <c r="Y738" s="4" t="str">
        <f t="shared" si="1654"/>
        <v/>
      </c>
      <c r="Z738" s="4" t="str">
        <f t="shared" si="1655"/>
        <v/>
      </c>
      <c r="AA738" s="4" t="str">
        <f t="shared" si="1656"/>
        <v/>
      </c>
      <c r="AB738" s="4" t="str">
        <f t="shared" si="1657"/>
        <v/>
      </c>
      <c r="AC738" s="4" t="str">
        <f t="shared" si="1658"/>
        <v/>
      </c>
      <c r="AD738" s="4" t="str">
        <f t="shared" si="1659"/>
        <v/>
      </c>
      <c r="AE738" s="4" t="str">
        <f t="shared" si="1660"/>
        <v/>
      </c>
      <c r="AF738" s="4" t="str">
        <f t="shared" si="1661"/>
        <v/>
      </c>
      <c r="AG738" s="4" t="str">
        <f t="shared" si="1662"/>
        <v/>
      </c>
      <c r="AH738" s="4" t="str">
        <f t="shared" si="1663"/>
        <v/>
      </c>
      <c r="AI738" s="4" t="str">
        <f t="shared" si="1664"/>
        <v/>
      </c>
      <c r="AJ738" s="4" t="str">
        <f t="shared" si="1665"/>
        <v/>
      </c>
      <c r="AK738" s="63" t="str">
        <f t="shared" si="1666"/>
        <v/>
      </c>
      <c r="AL738" s="4" t="str">
        <f t="shared" si="1667"/>
        <v/>
      </c>
      <c r="AM738" s="4" t="str">
        <f t="shared" si="1668"/>
        <v/>
      </c>
      <c r="AN738" s="4" t="str">
        <f t="shared" si="1669"/>
        <v/>
      </c>
      <c r="AO738" s="4" t="str">
        <f t="shared" si="1670"/>
        <v/>
      </c>
      <c r="AP738" s="4" t="str">
        <f t="shared" si="1671"/>
        <v/>
      </c>
      <c r="AQ738" s="4" t="str">
        <f t="shared" si="1672"/>
        <v/>
      </c>
      <c r="AR738" s="4" t="str">
        <f t="shared" si="1673"/>
        <v/>
      </c>
      <c r="AS738" s="4" t="str">
        <f t="shared" si="1674"/>
        <v/>
      </c>
      <c r="AT738" s="4" t="str">
        <f t="shared" si="1675"/>
        <v/>
      </c>
      <c r="AU738" s="4" t="str">
        <f t="shared" si="1676"/>
        <v/>
      </c>
      <c r="AV738" s="4" t="str">
        <f t="shared" si="1677"/>
        <v/>
      </c>
      <c r="AW738" s="4" t="str">
        <f t="shared" si="1678"/>
        <v/>
      </c>
      <c r="AX738" s="4" t="str">
        <f t="shared" si="1679"/>
        <v/>
      </c>
      <c r="AY738" s="4" t="str">
        <f t="shared" si="1680"/>
        <v/>
      </c>
      <c r="AZ738" s="4" t="str">
        <f t="shared" si="1681"/>
        <v/>
      </c>
      <c r="BA738" s="4" t="str">
        <f t="shared" si="1682"/>
        <v/>
      </c>
      <c r="BB738" s="4" t="str">
        <f t="shared" si="1683"/>
        <v/>
      </c>
      <c r="BC738" s="4" t="str">
        <f t="shared" si="1684"/>
        <v/>
      </c>
      <c r="BD738" s="4" t="str">
        <f t="shared" si="1685"/>
        <v/>
      </c>
      <c r="BE738" s="4" t="str">
        <f t="shared" si="1686"/>
        <v/>
      </c>
      <c r="BF738" s="4" t="str">
        <f t="shared" si="1687"/>
        <v/>
      </c>
      <c r="BG738" s="4" t="str">
        <f t="shared" si="1688"/>
        <v/>
      </c>
      <c r="BH738" s="4" t="str">
        <f t="shared" si="1689"/>
        <v/>
      </c>
      <c r="BI738" s="4" t="str">
        <f t="shared" si="1690"/>
        <v/>
      </c>
      <c r="BJ738" s="4" t="str">
        <f t="shared" si="1691"/>
        <v/>
      </c>
      <c r="BK738" s="4" t="str">
        <f t="shared" si="1692"/>
        <v/>
      </c>
      <c r="BL738" s="4" t="str">
        <f t="shared" si="1693"/>
        <v/>
      </c>
      <c r="BM738" s="4" t="str">
        <f t="shared" si="1694"/>
        <v/>
      </c>
      <c r="BN738" s="4" t="str">
        <f t="shared" si="1695"/>
        <v/>
      </c>
      <c r="BO738" s="4" t="str">
        <f t="shared" si="1696"/>
        <v/>
      </c>
      <c r="BP738" s="4" t="str">
        <f t="shared" si="1697"/>
        <v/>
      </c>
      <c r="BQ738" s="4" t="str">
        <f t="shared" si="1698"/>
        <v/>
      </c>
      <c r="BR738" s="4" t="str">
        <f t="shared" si="1699"/>
        <v/>
      </c>
      <c r="BS738" s="4" t="str">
        <f t="shared" si="1700"/>
        <v/>
      </c>
      <c r="BT738" s="4" t="str">
        <f t="shared" si="1701"/>
        <v/>
      </c>
      <c r="BU738" s="4" t="str">
        <f t="shared" si="1702"/>
        <v/>
      </c>
      <c r="BV738" s="4" t="str">
        <f t="shared" si="1703"/>
        <v/>
      </c>
      <c r="BW738" s="4" t="str">
        <f t="shared" si="1704"/>
        <v/>
      </c>
      <c r="BX738" s="4" t="str">
        <f t="shared" si="1705"/>
        <v/>
      </c>
      <c r="BY738" s="4" t="str">
        <f t="shared" si="1706"/>
        <v/>
      </c>
      <c r="BZ738" s="63" t="str">
        <f t="shared" si="1707"/>
        <v/>
      </c>
      <c r="CA738" s="4" t="str">
        <f t="shared" si="1708"/>
        <v/>
      </c>
      <c r="CB738" s="63" t="str">
        <f t="shared" si="1709"/>
        <v/>
      </c>
      <c r="CC738" s="4" t="str">
        <f t="shared" si="1710"/>
        <v/>
      </c>
      <c r="CD738" s="63" t="str">
        <f t="shared" si="1711"/>
        <v/>
      </c>
      <c r="CE738" s="4" t="str">
        <f t="shared" si="1712"/>
        <v/>
      </c>
      <c r="CF738" s="63" t="str">
        <f t="shared" si="1713"/>
        <v/>
      </c>
      <c r="CG738" s="4" t="str">
        <f t="shared" si="1714"/>
        <v/>
      </c>
      <c r="CH738" s="4" t="str">
        <f t="shared" si="1715"/>
        <v/>
      </c>
      <c r="CI738" s="4" t="str">
        <f t="shared" si="1716"/>
        <v/>
      </c>
      <c r="CJ738" s="63" t="str">
        <f t="shared" si="1717"/>
        <v/>
      </c>
      <c r="CK738" s="4" t="str">
        <f t="shared" si="1718"/>
        <v/>
      </c>
      <c r="CL738" s="4" t="str">
        <f t="shared" si="1719"/>
        <v/>
      </c>
      <c r="CM738" s="4" t="str">
        <f t="shared" si="1720"/>
        <v/>
      </c>
      <c r="CN738" s="4" t="str">
        <f t="shared" si="1721"/>
        <v/>
      </c>
      <c r="CO738" s="4" t="str">
        <f t="shared" si="1722"/>
        <v/>
      </c>
      <c r="CP738" s="4" t="str">
        <f t="shared" si="1723"/>
        <v/>
      </c>
      <c r="CQ738" s="4" t="str">
        <f t="shared" si="1724"/>
        <v/>
      </c>
      <c r="CR738" s="4" t="str">
        <f t="shared" si="1725"/>
        <v/>
      </c>
      <c r="CS738" s="4" t="str">
        <f t="shared" si="1726"/>
        <v/>
      </c>
      <c r="CT738" s="4" t="str">
        <f t="shared" si="1727"/>
        <v/>
      </c>
      <c r="CU738" s="4" t="str">
        <f t="shared" si="1728"/>
        <v/>
      </c>
      <c r="CV738" s="4" t="str">
        <f t="shared" si="1729"/>
        <v/>
      </c>
      <c r="CW738" s="4" t="str">
        <f t="shared" si="1730"/>
        <v/>
      </c>
      <c r="CX738" s="4" t="str">
        <f t="shared" si="1731"/>
        <v/>
      </c>
      <c r="CY738" s="4" t="str">
        <f t="shared" si="1732"/>
        <v/>
      </c>
      <c r="CZ738" s="4" t="str">
        <f t="shared" si="1733"/>
        <v/>
      </c>
      <c r="DA738" s="4" t="str">
        <f t="shared" si="1734"/>
        <v/>
      </c>
      <c r="DB738" s="4" t="str">
        <f t="shared" si="1735"/>
        <v/>
      </c>
      <c r="DC738" s="4" t="str">
        <f t="shared" si="1736"/>
        <v/>
      </c>
      <c r="DD738" s="4" t="str">
        <f t="shared" si="1737"/>
        <v/>
      </c>
      <c r="DE738" s="4" t="str">
        <f t="shared" si="1738"/>
        <v/>
      </c>
      <c r="DF738" s="4" t="str">
        <f t="shared" si="1739"/>
        <v/>
      </c>
      <c r="DG738" s="4" t="str">
        <f t="shared" si="1740"/>
        <v/>
      </c>
      <c r="DH738" s="4" t="str">
        <f t="shared" si="1741"/>
        <v/>
      </c>
      <c r="DI738" s="4" t="str">
        <f t="shared" si="1754"/>
        <v/>
      </c>
      <c r="DJ738" s="4" t="str">
        <f t="shared" si="1742"/>
        <v/>
      </c>
      <c r="DK738" s="4" t="str">
        <f t="shared" si="1743"/>
        <v/>
      </c>
      <c r="DL738" s="4" t="str">
        <f t="shared" si="1744"/>
        <v/>
      </c>
      <c r="DM738" s="4" t="str">
        <f t="shared" si="1745"/>
        <v/>
      </c>
      <c r="DN738" s="4" t="str">
        <f t="shared" si="1746"/>
        <v/>
      </c>
      <c r="DO738" s="4" t="str">
        <f t="shared" si="1747"/>
        <v/>
      </c>
      <c r="DP738" s="4" t="str">
        <f t="shared" si="1748"/>
        <v/>
      </c>
      <c r="DQ738" s="4" t="str">
        <f t="shared" si="1749"/>
        <v/>
      </c>
      <c r="DR738" s="4" t="str">
        <f t="shared" si="1750"/>
        <v/>
      </c>
      <c r="DS738" s="4" t="str">
        <f t="shared" si="1751"/>
        <v/>
      </c>
      <c r="DT738" s="4" t="str">
        <f t="shared" si="1752"/>
        <v/>
      </c>
      <c r="DU738" s="4" t="str">
        <f t="shared" si="1753"/>
        <v/>
      </c>
    </row>
    <row r="739" spans="18:125" x14ac:dyDescent="0.25">
      <c r="R739" s="19" t="str">
        <f t="shared" si="1649"/>
        <v/>
      </c>
      <c r="T739" t="str">
        <f t="shared" si="1650"/>
        <v/>
      </c>
      <c r="U739" s="4" t="str">
        <f t="shared" si="1755"/>
        <v/>
      </c>
      <c r="V739" s="4" t="str">
        <f t="shared" si="1651"/>
        <v/>
      </c>
      <c r="W739" s="4" t="str">
        <f t="shared" si="1652"/>
        <v/>
      </c>
      <c r="X739" s="4" t="str">
        <f t="shared" si="1653"/>
        <v/>
      </c>
      <c r="Y739" s="4" t="str">
        <f t="shared" si="1654"/>
        <v/>
      </c>
      <c r="Z739" s="4" t="str">
        <f t="shared" si="1655"/>
        <v/>
      </c>
      <c r="AA739" s="4" t="str">
        <f t="shared" si="1656"/>
        <v/>
      </c>
      <c r="AB739" s="4" t="str">
        <f t="shared" si="1657"/>
        <v/>
      </c>
      <c r="AC739" s="4" t="str">
        <f t="shared" si="1658"/>
        <v/>
      </c>
      <c r="AD739" s="4" t="str">
        <f t="shared" si="1659"/>
        <v/>
      </c>
      <c r="AE739" s="4" t="str">
        <f t="shared" si="1660"/>
        <v/>
      </c>
      <c r="AF739" s="4" t="str">
        <f t="shared" si="1661"/>
        <v/>
      </c>
      <c r="AG739" s="4" t="str">
        <f t="shared" si="1662"/>
        <v/>
      </c>
      <c r="AH739" s="4" t="str">
        <f t="shared" si="1663"/>
        <v/>
      </c>
      <c r="AI739" s="4" t="str">
        <f t="shared" si="1664"/>
        <v/>
      </c>
      <c r="AJ739" s="4" t="str">
        <f t="shared" si="1665"/>
        <v/>
      </c>
      <c r="AK739" s="63" t="str">
        <f t="shared" si="1666"/>
        <v/>
      </c>
      <c r="AL739" s="4" t="str">
        <f t="shared" si="1667"/>
        <v/>
      </c>
      <c r="AM739" s="4" t="str">
        <f t="shared" si="1668"/>
        <v/>
      </c>
      <c r="AN739" s="4" t="str">
        <f t="shared" si="1669"/>
        <v/>
      </c>
      <c r="AO739" s="4" t="str">
        <f t="shared" si="1670"/>
        <v/>
      </c>
      <c r="AP739" s="4" t="str">
        <f t="shared" si="1671"/>
        <v/>
      </c>
      <c r="AQ739" s="4" t="str">
        <f t="shared" si="1672"/>
        <v/>
      </c>
      <c r="AR739" s="4" t="str">
        <f t="shared" si="1673"/>
        <v/>
      </c>
      <c r="AS739" s="4" t="str">
        <f t="shared" si="1674"/>
        <v/>
      </c>
      <c r="AT739" s="4" t="str">
        <f t="shared" si="1675"/>
        <v/>
      </c>
      <c r="AU739" s="4" t="str">
        <f t="shared" si="1676"/>
        <v/>
      </c>
      <c r="AV739" s="4" t="str">
        <f t="shared" si="1677"/>
        <v/>
      </c>
      <c r="AW739" s="4" t="str">
        <f t="shared" si="1678"/>
        <v/>
      </c>
      <c r="AX739" s="4" t="str">
        <f t="shared" si="1679"/>
        <v/>
      </c>
      <c r="AY739" s="4" t="str">
        <f t="shared" si="1680"/>
        <v/>
      </c>
      <c r="AZ739" s="4" t="str">
        <f t="shared" si="1681"/>
        <v/>
      </c>
      <c r="BA739" s="4" t="str">
        <f t="shared" si="1682"/>
        <v/>
      </c>
      <c r="BB739" s="4" t="str">
        <f t="shared" si="1683"/>
        <v/>
      </c>
      <c r="BC739" s="4" t="str">
        <f t="shared" si="1684"/>
        <v/>
      </c>
      <c r="BD739" s="4" t="str">
        <f t="shared" si="1685"/>
        <v/>
      </c>
      <c r="BE739" s="4" t="str">
        <f t="shared" si="1686"/>
        <v/>
      </c>
      <c r="BF739" s="4" t="str">
        <f t="shared" si="1687"/>
        <v/>
      </c>
      <c r="BG739" s="4" t="str">
        <f t="shared" si="1688"/>
        <v/>
      </c>
      <c r="BH739" s="4" t="str">
        <f t="shared" si="1689"/>
        <v/>
      </c>
      <c r="BI739" s="4" t="str">
        <f t="shared" si="1690"/>
        <v/>
      </c>
      <c r="BJ739" s="4" t="str">
        <f t="shared" si="1691"/>
        <v/>
      </c>
      <c r="BK739" s="4" t="str">
        <f t="shared" si="1692"/>
        <v/>
      </c>
      <c r="BL739" s="4" t="str">
        <f t="shared" si="1693"/>
        <v/>
      </c>
      <c r="BM739" s="4" t="str">
        <f t="shared" si="1694"/>
        <v/>
      </c>
      <c r="BN739" s="4" t="str">
        <f t="shared" si="1695"/>
        <v/>
      </c>
      <c r="BO739" s="4" t="str">
        <f t="shared" si="1696"/>
        <v/>
      </c>
      <c r="BP739" s="4" t="str">
        <f t="shared" si="1697"/>
        <v/>
      </c>
      <c r="BQ739" s="4" t="str">
        <f t="shared" si="1698"/>
        <v/>
      </c>
      <c r="BR739" s="4" t="str">
        <f t="shared" si="1699"/>
        <v/>
      </c>
      <c r="BS739" s="4" t="str">
        <f t="shared" si="1700"/>
        <v/>
      </c>
      <c r="BT739" s="4" t="str">
        <f t="shared" si="1701"/>
        <v/>
      </c>
      <c r="BU739" s="4" t="str">
        <f t="shared" si="1702"/>
        <v/>
      </c>
      <c r="BV739" s="4" t="str">
        <f t="shared" si="1703"/>
        <v/>
      </c>
      <c r="BW739" s="4" t="str">
        <f t="shared" si="1704"/>
        <v/>
      </c>
      <c r="BX739" s="4" t="str">
        <f t="shared" si="1705"/>
        <v/>
      </c>
      <c r="BY739" s="4" t="str">
        <f t="shared" si="1706"/>
        <v/>
      </c>
      <c r="BZ739" s="63" t="str">
        <f t="shared" si="1707"/>
        <v/>
      </c>
      <c r="CA739" s="4" t="str">
        <f t="shared" si="1708"/>
        <v/>
      </c>
      <c r="CB739" s="63" t="str">
        <f t="shared" si="1709"/>
        <v/>
      </c>
      <c r="CC739" s="4" t="str">
        <f t="shared" si="1710"/>
        <v/>
      </c>
      <c r="CD739" s="63" t="str">
        <f t="shared" si="1711"/>
        <v/>
      </c>
      <c r="CE739" s="4" t="str">
        <f t="shared" si="1712"/>
        <v/>
      </c>
      <c r="CF739" s="63" t="str">
        <f t="shared" si="1713"/>
        <v/>
      </c>
      <c r="CG739" s="4" t="str">
        <f t="shared" si="1714"/>
        <v/>
      </c>
      <c r="CH739" s="4" t="str">
        <f t="shared" si="1715"/>
        <v/>
      </c>
      <c r="CI739" s="4" t="str">
        <f t="shared" si="1716"/>
        <v/>
      </c>
      <c r="CJ739" s="63" t="str">
        <f t="shared" si="1717"/>
        <v/>
      </c>
      <c r="CK739" s="4" t="str">
        <f t="shared" si="1718"/>
        <v/>
      </c>
      <c r="CL739" s="4" t="str">
        <f t="shared" si="1719"/>
        <v/>
      </c>
      <c r="CM739" s="4" t="str">
        <f t="shared" si="1720"/>
        <v/>
      </c>
      <c r="CN739" s="4" t="str">
        <f t="shared" si="1721"/>
        <v/>
      </c>
      <c r="CO739" s="4" t="str">
        <f t="shared" si="1722"/>
        <v/>
      </c>
      <c r="CP739" s="4" t="str">
        <f t="shared" si="1723"/>
        <v/>
      </c>
      <c r="CQ739" s="4" t="str">
        <f t="shared" si="1724"/>
        <v/>
      </c>
      <c r="CR739" s="4" t="str">
        <f t="shared" si="1725"/>
        <v/>
      </c>
      <c r="CS739" s="4" t="str">
        <f t="shared" si="1726"/>
        <v/>
      </c>
      <c r="CT739" s="4" t="str">
        <f t="shared" si="1727"/>
        <v/>
      </c>
      <c r="CU739" s="4" t="str">
        <f t="shared" si="1728"/>
        <v/>
      </c>
      <c r="CV739" s="4" t="str">
        <f t="shared" si="1729"/>
        <v/>
      </c>
      <c r="CW739" s="4" t="str">
        <f t="shared" si="1730"/>
        <v/>
      </c>
      <c r="CX739" s="4" t="str">
        <f t="shared" si="1731"/>
        <v/>
      </c>
      <c r="CY739" s="4" t="str">
        <f t="shared" si="1732"/>
        <v/>
      </c>
      <c r="CZ739" s="4" t="str">
        <f t="shared" si="1733"/>
        <v/>
      </c>
      <c r="DA739" s="4" t="str">
        <f t="shared" si="1734"/>
        <v/>
      </c>
      <c r="DB739" s="4" t="str">
        <f t="shared" si="1735"/>
        <v/>
      </c>
      <c r="DC739" s="4" t="str">
        <f t="shared" si="1736"/>
        <v/>
      </c>
      <c r="DD739" s="4" t="str">
        <f t="shared" si="1737"/>
        <v/>
      </c>
      <c r="DE739" s="4" t="str">
        <f t="shared" si="1738"/>
        <v/>
      </c>
      <c r="DF739" s="4" t="str">
        <f t="shared" si="1739"/>
        <v/>
      </c>
      <c r="DG739" s="4" t="str">
        <f t="shared" si="1740"/>
        <v/>
      </c>
      <c r="DH739" s="4" t="str">
        <f t="shared" si="1741"/>
        <v/>
      </c>
      <c r="DI739" s="4" t="str">
        <f t="shared" si="1754"/>
        <v/>
      </c>
      <c r="DJ739" s="4" t="str">
        <f t="shared" si="1742"/>
        <v/>
      </c>
      <c r="DK739" s="4" t="str">
        <f t="shared" si="1743"/>
        <v/>
      </c>
      <c r="DL739" s="4" t="str">
        <f t="shared" si="1744"/>
        <v/>
      </c>
      <c r="DM739" s="4" t="str">
        <f t="shared" si="1745"/>
        <v/>
      </c>
      <c r="DN739" s="4" t="str">
        <f t="shared" si="1746"/>
        <v/>
      </c>
      <c r="DO739" s="4" t="str">
        <f t="shared" si="1747"/>
        <v/>
      </c>
      <c r="DP739" s="4" t="str">
        <f t="shared" si="1748"/>
        <v/>
      </c>
      <c r="DQ739" s="4" t="str">
        <f t="shared" si="1749"/>
        <v/>
      </c>
      <c r="DR739" s="4" t="str">
        <f t="shared" si="1750"/>
        <v/>
      </c>
      <c r="DS739" s="4" t="str">
        <f t="shared" si="1751"/>
        <v/>
      </c>
      <c r="DT739" s="4" t="str">
        <f t="shared" si="1752"/>
        <v/>
      </c>
      <c r="DU739" s="4" t="str">
        <f t="shared" si="1753"/>
        <v/>
      </c>
    </row>
    <row r="740" spans="18:125" x14ac:dyDescent="0.25">
      <c r="R740" s="19" t="str">
        <f t="shared" si="1649"/>
        <v/>
      </c>
      <c r="T740" t="str">
        <f t="shared" si="1650"/>
        <v/>
      </c>
      <c r="U740" s="4" t="str">
        <f t="shared" si="1755"/>
        <v/>
      </c>
      <c r="V740" s="4" t="str">
        <f t="shared" si="1651"/>
        <v/>
      </c>
      <c r="W740" s="4" t="str">
        <f t="shared" si="1652"/>
        <v/>
      </c>
      <c r="X740" s="4" t="str">
        <f t="shared" si="1653"/>
        <v/>
      </c>
      <c r="Y740" s="4" t="str">
        <f t="shared" si="1654"/>
        <v/>
      </c>
      <c r="Z740" s="4" t="str">
        <f t="shared" si="1655"/>
        <v/>
      </c>
      <c r="AA740" s="4" t="str">
        <f t="shared" si="1656"/>
        <v/>
      </c>
      <c r="AB740" s="4" t="str">
        <f t="shared" si="1657"/>
        <v/>
      </c>
      <c r="AC740" s="4" t="str">
        <f t="shared" si="1658"/>
        <v/>
      </c>
      <c r="AD740" s="4" t="str">
        <f t="shared" si="1659"/>
        <v/>
      </c>
      <c r="AE740" s="4" t="str">
        <f t="shared" si="1660"/>
        <v/>
      </c>
      <c r="AF740" s="4" t="str">
        <f t="shared" si="1661"/>
        <v/>
      </c>
      <c r="AG740" s="4" t="str">
        <f t="shared" si="1662"/>
        <v/>
      </c>
      <c r="AH740" s="4" t="str">
        <f t="shared" si="1663"/>
        <v/>
      </c>
      <c r="AI740" s="4" t="str">
        <f t="shared" si="1664"/>
        <v/>
      </c>
      <c r="AJ740" s="4" t="str">
        <f t="shared" si="1665"/>
        <v/>
      </c>
      <c r="AK740" s="63" t="str">
        <f t="shared" si="1666"/>
        <v/>
      </c>
      <c r="AL740" s="4" t="str">
        <f t="shared" si="1667"/>
        <v/>
      </c>
      <c r="AM740" s="4" t="str">
        <f t="shared" si="1668"/>
        <v/>
      </c>
      <c r="AN740" s="4" t="str">
        <f t="shared" si="1669"/>
        <v/>
      </c>
      <c r="AO740" s="4" t="str">
        <f t="shared" si="1670"/>
        <v/>
      </c>
      <c r="AP740" s="4" t="str">
        <f t="shared" si="1671"/>
        <v/>
      </c>
      <c r="AQ740" s="4" t="str">
        <f t="shared" si="1672"/>
        <v/>
      </c>
      <c r="AR740" s="4" t="str">
        <f t="shared" si="1673"/>
        <v/>
      </c>
      <c r="AS740" s="4" t="str">
        <f t="shared" si="1674"/>
        <v/>
      </c>
      <c r="AT740" s="4" t="str">
        <f t="shared" si="1675"/>
        <v/>
      </c>
      <c r="AU740" s="4" t="str">
        <f t="shared" si="1676"/>
        <v/>
      </c>
      <c r="AV740" s="4" t="str">
        <f t="shared" si="1677"/>
        <v/>
      </c>
      <c r="AW740" s="4" t="str">
        <f t="shared" si="1678"/>
        <v/>
      </c>
      <c r="AX740" s="4" t="str">
        <f t="shared" si="1679"/>
        <v/>
      </c>
      <c r="AY740" s="4" t="str">
        <f t="shared" si="1680"/>
        <v/>
      </c>
      <c r="AZ740" s="4" t="str">
        <f t="shared" si="1681"/>
        <v/>
      </c>
      <c r="BA740" s="4" t="str">
        <f t="shared" si="1682"/>
        <v/>
      </c>
      <c r="BB740" s="4" t="str">
        <f t="shared" si="1683"/>
        <v/>
      </c>
      <c r="BC740" s="4" t="str">
        <f t="shared" si="1684"/>
        <v/>
      </c>
      <c r="BD740" s="4" t="str">
        <f t="shared" si="1685"/>
        <v/>
      </c>
      <c r="BE740" s="4" t="str">
        <f t="shared" si="1686"/>
        <v/>
      </c>
      <c r="BF740" s="4" t="str">
        <f t="shared" si="1687"/>
        <v/>
      </c>
      <c r="BG740" s="4" t="str">
        <f t="shared" si="1688"/>
        <v/>
      </c>
      <c r="BH740" s="4" t="str">
        <f t="shared" si="1689"/>
        <v/>
      </c>
      <c r="BI740" s="4" t="str">
        <f t="shared" si="1690"/>
        <v/>
      </c>
      <c r="BJ740" s="4" t="str">
        <f t="shared" si="1691"/>
        <v/>
      </c>
      <c r="BK740" s="4" t="str">
        <f t="shared" si="1692"/>
        <v/>
      </c>
      <c r="BL740" s="4" t="str">
        <f t="shared" si="1693"/>
        <v/>
      </c>
      <c r="BM740" s="4" t="str">
        <f t="shared" si="1694"/>
        <v/>
      </c>
      <c r="BN740" s="4" t="str">
        <f t="shared" si="1695"/>
        <v/>
      </c>
      <c r="BO740" s="4" t="str">
        <f t="shared" si="1696"/>
        <v/>
      </c>
      <c r="BP740" s="4" t="str">
        <f t="shared" si="1697"/>
        <v/>
      </c>
      <c r="BQ740" s="4" t="str">
        <f t="shared" si="1698"/>
        <v/>
      </c>
      <c r="BR740" s="4" t="str">
        <f t="shared" si="1699"/>
        <v/>
      </c>
      <c r="BS740" s="4" t="str">
        <f t="shared" si="1700"/>
        <v/>
      </c>
      <c r="BT740" s="4" t="str">
        <f t="shared" si="1701"/>
        <v/>
      </c>
      <c r="BU740" s="4" t="str">
        <f t="shared" si="1702"/>
        <v/>
      </c>
      <c r="BV740" s="4" t="str">
        <f t="shared" si="1703"/>
        <v/>
      </c>
      <c r="BW740" s="4" t="str">
        <f t="shared" si="1704"/>
        <v/>
      </c>
      <c r="BX740" s="4" t="str">
        <f t="shared" si="1705"/>
        <v/>
      </c>
      <c r="BY740" s="4" t="str">
        <f t="shared" si="1706"/>
        <v/>
      </c>
      <c r="BZ740" s="63" t="str">
        <f t="shared" si="1707"/>
        <v/>
      </c>
      <c r="CA740" s="4" t="str">
        <f t="shared" si="1708"/>
        <v/>
      </c>
      <c r="CB740" s="63" t="str">
        <f t="shared" si="1709"/>
        <v/>
      </c>
      <c r="CC740" s="4" t="str">
        <f t="shared" si="1710"/>
        <v/>
      </c>
      <c r="CD740" s="63" t="str">
        <f t="shared" si="1711"/>
        <v/>
      </c>
      <c r="CE740" s="4" t="str">
        <f t="shared" si="1712"/>
        <v/>
      </c>
      <c r="CF740" s="63" t="str">
        <f t="shared" si="1713"/>
        <v/>
      </c>
      <c r="CG740" s="4" t="str">
        <f t="shared" si="1714"/>
        <v/>
      </c>
      <c r="CH740" s="4" t="str">
        <f t="shared" si="1715"/>
        <v/>
      </c>
      <c r="CI740" s="4" t="str">
        <f t="shared" si="1716"/>
        <v/>
      </c>
      <c r="CJ740" s="63" t="str">
        <f t="shared" si="1717"/>
        <v/>
      </c>
      <c r="CK740" s="4" t="str">
        <f t="shared" si="1718"/>
        <v/>
      </c>
      <c r="CL740" s="4" t="str">
        <f t="shared" si="1719"/>
        <v/>
      </c>
      <c r="CM740" s="4" t="str">
        <f t="shared" si="1720"/>
        <v/>
      </c>
      <c r="CN740" s="4" t="str">
        <f t="shared" si="1721"/>
        <v/>
      </c>
      <c r="CO740" s="4" t="str">
        <f t="shared" si="1722"/>
        <v/>
      </c>
      <c r="CP740" s="4" t="str">
        <f t="shared" si="1723"/>
        <v/>
      </c>
      <c r="CQ740" s="4" t="str">
        <f t="shared" si="1724"/>
        <v/>
      </c>
      <c r="CR740" s="4" t="str">
        <f t="shared" si="1725"/>
        <v/>
      </c>
      <c r="CS740" s="4" t="str">
        <f t="shared" si="1726"/>
        <v/>
      </c>
      <c r="CT740" s="4" t="str">
        <f t="shared" si="1727"/>
        <v/>
      </c>
      <c r="CU740" s="4" t="str">
        <f t="shared" si="1728"/>
        <v/>
      </c>
      <c r="CV740" s="4" t="str">
        <f t="shared" si="1729"/>
        <v/>
      </c>
      <c r="CW740" s="4" t="str">
        <f t="shared" si="1730"/>
        <v/>
      </c>
      <c r="CX740" s="4" t="str">
        <f t="shared" si="1731"/>
        <v/>
      </c>
      <c r="CY740" s="4" t="str">
        <f t="shared" si="1732"/>
        <v/>
      </c>
      <c r="CZ740" s="4" t="str">
        <f t="shared" si="1733"/>
        <v/>
      </c>
      <c r="DA740" s="4" t="str">
        <f t="shared" si="1734"/>
        <v/>
      </c>
      <c r="DB740" s="4" t="str">
        <f t="shared" si="1735"/>
        <v/>
      </c>
      <c r="DC740" s="4" t="str">
        <f t="shared" si="1736"/>
        <v/>
      </c>
      <c r="DD740" s="4" t="str">
        <f t="shared" si="1737"/>
        <v/>
      </c>
      <c r="DE740" s="4" t="str">
        <f t="shared" si="1738"/>
        <v/>
      </c>
      <c r="DF740" s="4" t="str">
        <f t="shared" si="1739"/>
        <v/>
      </c>
      <c r="DG740" s="4" t="str">
        <f t="shared" si="1740"/>
        <v/>
      </c>
      <c r="DH740" s="4" t="str">
        <f t="shared" si="1741"/>
        <v/>
      </c>
      <c r="DI740" s="4" t="str">
        <f t="shared" si="1754"/>
        <v/>
      </c>
      <c r="DJ740" s="4" t="str">
        <f t="shared" si="1742"/>
        <v/>
      </c>
      <c r="DK740" s="4" t="str">
        <f t="shared" si="1743"/>
        <v/>
      </c>
      <c r="DL740" s="4" t="str">
        <f t="shared" si="1744"/>
        <v/>
      </c>
      <c r="DM740" s="4" t="str">
        <f t="shared" si="1745"/>
        <v/>
      </c>
      <c r="DN740" s="4" t="str">
        <f t="shared" si="1746"/>
        <v/>
      </c>
      <c r="DO740" s="4" t="str">
        <f t="shared" si="1747"/>
        <v/>
      </c>
      <c r="DP740" s="4" t="str">
        <f t="shared" si="1748"/>
        <v/>
      </c>
      <c r="DQ740" s="4" t="str">
        <f t="shared" si="1749"/>
        <v/>
      </c>
      <c r="DR740" s="4" t="str">
        <f t="shared" si="1750"/>
        <v/>
      </c>
      <c r="DS740" s="4" t="str">
        <f t="shared" si="1751"/>
        <v/>
      </c>
      <c r="DT740" s="4" t="str">
        <f t="shared" si="1752"/>
        <v/>
      </c>
      <c r="DU740" s="4" t="str">
        <f t="shared" si="1753"/>
        <v/>
      </c>
    </row>
    <row r="741" spans="18:125" x14ac:dyDescent="0.25">
      <c r="R741" s="19" t="str">
        <f t="shared" si="1649"/>
        <v/>
      </c>
      <c r="T741" t="str">
        <f t="shared" si="1650"/>
        <v/>
      </c>
      <c r="U741" s="4" t="str">
        <f t="shared" si="1755"/>
        <v/>
      </c>
      <c r="V741" s="4" t="str">
        <f t="shared" si="1651"/>
        <v/>
      </c>
      <c r="W741" s="4" t="str">
        <f t="shared" si="1652"/>
        <v/>
      </c>
      <c r="X741" s="4" t="str">
        <f t="shared" si="1653"/>
        <v/>
      </c>
      <c r="Y741" s="4" t="str">
        <f t="shared" si="1654"/>
        <v/>
      </c>
      <c r="Z741" s="4" t="str">
        <f t="shared" si="1655"/>
        <v/>
      </c>
      <c r="AA741" s="4" t="str">
        <f t="shared" si="1656"/>
        <v/>
      </c>
      <c r="AB741" s="4" t="str">
        <f t="shared" si="1657"/>
        <v/>
      </c>
      <c r="AC741" s="4" t="str">
        <f t="shared" si="1658"/>
        <v/>
      </c>
      <c r="AD741" s="4" t="str">
        <f t="shared" si="1659"/>
        <v/>
      </c>
      <c r="AE741" s="4" t="str">
        <f t="shared" si="1660"/>
        <v/>
      </c>
      <c r="AF741" s="4" t="str">
        <f t="shared" si="1661"/>
        <v/>
      </c>
      <c r="AG741" s="4" t="str">
        <f t="shared" si="1662"/>
        <v/>
      </c>
      <c r="AH741" s="4" t="str">
        <f t="shared" si="1663"/>
        <v/>
      </c>
      <c r="AI741" s="4" t="str">
        <f t="shared" si="1664"/>
        <v/>
      </c>
      <c r="AJ741" s="4" t="str">
        <f t="shared" si="1665"/>
        <v/>
      </c>
      <c r="AK741" s="63" t="str">
        <f t="shared" si="1666"/>
        <v/>
      </c>
      <c r="AL741" s="4" t="str">
        <f t="shared" si="1667"/>
        <v/>
      </c>
      <c r="AM741" s="4" t="str">
        <f t="shared" si="1668"/>
        <v/>
      </c>
      <c r="AN741" s="4" t="str">
        <f t="shared" si="1669"/>
        <v/>
      </c>
      <c r="AO741" s="4" t="str">
        <f t="shared" si="1670"/>
        <v/>
      </c>
      <c r="AP741" s="4" t="str">
        <f t="shared" si="1671"/>
        <v/>
      </c>
      <c r="AQ741" s="4" t="str">
        <f t="shared" si="1672"/>
        <v/>
      </c>
      <c r="AR741" s="4" t="str">
        <f t="shared" si="1673"/>
        <v/>
      </c>
      <c r="AS741" s="4" t="str">
        <f t="shared" si="1674"/>
        <v/>
      </c>
      <c r="AT741" s="4" t="str">
        <f t="shared" si="1675"/>
        <v/>
      </c>
      <c r="AU741" s="4" t="str">
        <f t="shared" si="1676"/>
        <v/>
      </c>
      <c r="AV741" s="4" t="str">
        <f t="shared" si="1677"/>
        <v/>
      </c>
      <c r="AW741" s="4" t="str">
        <f t="shared" si="1678"/>
        <v/>
      </c>
      <c r="AX741" s="4" t="str">
        <f t="shared" si="1679"/>
        <v/>
      </c>
      <c r="AY741" s="4" t="str">
        <f t="shared" si="1680"/>
        <v/>
      </c>
      <c r="AZ741" s="4" t="str">
        <f t="shared" si="1681"/>
        <v/>
      </c>
      <c r="BA741" s="4" t="str">
        <f t="shared" si="1682"/>
        <v/>
      </c>
      <c r="BB741" s="4" t="str">
        <f t="shared" si="1683"/>
        <v/>
      </c>
      <c r="BC741" s="4" t="str">
        <f t="shared" si="1684"/>
        <v/>
      </c>
      <c r="BD741" s="4" t="str">
        <f t="shared" si="1685"/>
        <v/>
      </c>
      <c r="BE741" s="4" t="str">
        <f t="shared" si="1686"/>
        <v/>
      </c>
      <c r="BF741" s="4" t="str">
        <f t="shared" si="1687"/>
        <v/>
      </c>
      <c r="BG741" s="4" t="str">
        <f t="shared" si="1688"/>
        <v/>
      </c>
      <c r="BH741" s="4" t="str">
        <f t="shared" si="1689"/>
        <v/>
      </c>
      <c r="BI741" s="4" t="str">
        <f t="shared" si="1690"/>
        <v/>
      </c>
      <c r="BJ741" s="4" t="str">
        <f t="shared" si="1691"/>
        <v/>
      </c>
      <c r="BK741" s="4" t="str">
        <f t="shared" si="1692"/>
        <v/>
      </c>
      <c r="BL741" s="4" t="str">
        <f t="shared" si="1693"/>
        <v/>
      </c>
      <c r="BM741" s="4" t="str">
        <f t="shared" si="1694"/>
        <v/>
      </c>
      <c r="BN741" s="4" t="str">
        <f t="shared" si="1695"/>
        <v/>
      </c>
      <c r="BO741" s="4" t="str">
        <f t="shared" si="1696"/>
        <v/>
      </c>
      <c r="BP741" s="4" t="str">
        <f t="shared" si="1697"/>
        <v/>
      </c>
      <c r="BQ741" s="4" t="str">
        <f t="shared" si="1698"/>
        <v/>
      </c>
      <c r="BR741" s="4" t="str">
        <f t="shared" si="1699"/>
        <v/>
      </c>
      <c r="BS741" s="4" t="str">
        <f t="shared" si="1700"/>
        <v/>
      </c>
      <c r="BT741" s="4" t="str">
        <f t="shared" si="1701"/>
        <v/>
      </c>
      <c r="BU741" s="4" t="str">
        <f t="shared" si="1702"/>
        <v/>
      </c>
      <c r="BV741" s="4" t="str">
        <f t="shared" si="1703"/>
        <v/>
      </c>
      <c r="BW741" s="4" t="str">
        <f t="shared" si="1704"/>
        <v/>
      </c>
      <c r="BX741" s="4" t="str">
        <f t="shared" si="1705"/>
        <v/>
      </c>
      <c r="BY741" s="4" t="str">
        <f t="shared" si="1706"/>
        <v/>
      </c>
      <c r="BZ741" s="63" t="str">
        <f t="shared" si="1707"/>
        <v/>
      </c>
      <c r="CA741" s="4" t="str">
        <f t="shared" si="1708"/>
        <v/>
      </c>
      <c r="CB741" s="63" t="str">
        <f t="shared" si="1709"/>
        <v/>
      </c>
      <c r="CC741" s="4" t="str">
        <f t="shared" si="1710"/>
        <v/>
      </c>
      <c r="CD741" s="63" t="str">
        <f t="shared" si="1711"/>
        <v/>
      </c>
      <c r="CE741" s="4" t="str">
        <f t="shared" si="1712"/>
        <v/>
      </c>
      <c r="CF741" s="63" t="str">
        <f t="shared" si="1713"/>
        <v/>
      </c>
      <c r="CG741" s="4" t="str">
        <f t="shared" si="1714"/>
        <v/>
      </c>
      <c r="CH741" s="4" t="str">
        <f t="shared" si="1715"/>
        <v/>
      </c>
      <c r="CI741" s="4" t="str">
        <f t="shared" si="1716"/>
        <v/>
      </c>
      <c r="CJ741" s="63" t="str">
        <f t="shared" si="1717"/>
        <v/>
      </c>
      <c r="CK741" s="4" t="str">
        <f t="shared" si="1718"/>
        <v/>
      </c>
      <c r="CL741" s="4" t="str">
        <f t="shared" si="1719"/>
        <v/>
      </c>
      <c r="CM741" s="4" t="str">
        <f t="shared" si="1720"/>
        <v/>
      </c>
      <c r="CN741" s="4" t="str">
        <f t="shared" si="1721"/>
        <v/>
      </c>
      <c r="CO741" s="4" t="str">
        <f t="shared" si="1722"/>
        <v/>
      </c>
      <c r="CP741" s="4" t="str">
        <f t="shared" si="1723"/>
        <v/>
      </c>
      <c r="CQ741" s="4" t="str">
        <f t="shared" si="1724"/>
        <v/>
      </c>
      <c r="CR741" s="4" t="str">
        <f t="shared" si="1725"/>
        <v/>
      </c>
      <c r="CS741" s="4" t="str">
        <f t="shared" si="1726"/>
        <v/>
      </c>
      <c r="CT741" s="4" t="str">
        <f t="shared" si="1727"/>
        <v/>
      </c>
      <c r="CU741" s="4" t="str">
        <f t="shared" si="1728"/>
        <v/>
      </c>
      <c r="CV741" s="4" t="str">
        <f t="shared" si="1729"/>
        <v/>
      </c>
      <c r="CW741" s="4" t="str">
        <f t="shared" si="1730"/>
        <v/>
      </c>
      <c r="CX741" s="4" t="str">
        <f t="shared" si="1731"/>
        <v/>
      </c>
      <c r="CY741" s="4" t="str">
        <f t="shared" si="1732"/>
        <v/>
      </c>
      <c r="CZ741" s="4" t="str">
        <f t="shared" si="1733"/>
        <v/>
      </c>
      <c r="DA741" s="4" t="str">
        <f t="shared" si="1734"/>
        <v/>
      </c>
      <c r="DB741" s="4" t="str">
        <f t="shared" si="1735"/>
        <v/>
      </c>
      <c r="DC741" s="4" t="str">
        <f t="shared" si="1736"/>
        <v/>
      </c>
      <c r="DD741" s="4" t="str">
        <f t="shared" si="1737"/>
        <v/>
      </c>
      <c r="DE741" s="4" t="str">
        <f t="shared" si="1738"/>
        <v/>
      </c>
      <c r="DF741" s="4" t="str">
        <f t="shared" si="1739"/>
        <v/>
      </c>
      <c r="DG741" s="4" t="str">
        <f t="shared" si="1740"/>
        <v/>
      </c>
      <c r="DH741" s="4" t="str">
        <f t="shared" si="1741"/>
        <v/>
      </c>
      <c r="DI741" s="4" t="str">
        <f t="shared" si="1754"/>
        <v/>
      </c>
      <c r="DJ741" s="4" t="str">
        <f t="shared" si="1742"/>
        <v/>
      </c>
      <c r="DK741" s="4" t="str">
        <f t="shared" si="1743"/>
        <v/>
      </c>
      <c r="DL741" s="4" t="str">
        <f t="shared" si="1744"/>
        <v/>
      </c>
      <c r="DM741" s="4" t="str">
        <f t="shared" si="1745"/>
        <v/>
      </c>
      <c r="DN741" s="4" t="str">
        <f t="shared" si="1746"/>
        <v/>
      </c>
      <c r="DO741" s="4" t="str">
        <f t="shared" si="1747"/>
        <v/>
      </c>
      <c r="DP741" s="4" t="str">
        <f t="shared" si="1748"/>
        <v/>
      </c>
      <c r="DQ741" s="4" t="str">
        <f t="shared" si="1749"/>
        <v/>
      </c>
      <c r="DR741" s="4" t="str">
        <f t="shared" si="1750"/>
        <v/>
      </c>
      <c r="DS741" s="4" t="str">
        <f t="shared" si="1751"/>
        <v/>
      </c>
      <c r="DT741" s="4" t="str">
        <f t="shared" si="1752"/>
        <v/>
      </c>
      <c r="DU741" s="4" t="str">
        <f t="shared" si="1753"/>
        <v/>
      </c>
    </row>
    <row r="742" spans="18:125" x14ac:dyDescent="0.25">
      <c r="R742" s="19" t="str">
        <f t="shared" si="1649"/>
        <v/>
      </c>
      <c r="T742" t="str">
        <f t="shared" si="1650"/>
        <v/>
      </c>
      <c r="U742" s="4" t="str">
        <f t="shared" si="1755"/>
        <v/>
      </c>
      <c r="V742" s="4" t="str">
        <f t="shared" si="1651"/>
        <v/>
      </c>
      <c r="W742" s="4" t="str">
        <f t="shared" si="1652"/>
        <v/>
      </c>
      <c r="X742" s="4" t="str">
        <f t="shared" si="1653"/>
        <v/>
      </c>
      <c r="Y742" s="4" t="str">
        <f t="shared" si="1654"/>
        <v/>
      </c>
      <c r="Z742" s="4" t="str">
        <f t="shared" si="1655"/>
        <v/>
      </c>
      <c r="AA742" s="4" t="str">
        <f t="shared" si="1656"/>
        <v/>
      </c>
      <c r="AB742" s="4" t="str">
        <f t="shared" si="1657"/>
        <v/>
      </c>
      <c r="AC742" s="4" t="str">
        <f t="shared" si="1658"/>
        <v/>
      </c>
      <c r="AD742" s="4" t="str">
        <f t="shared" si="1659"/>
        <v/>
      </c>
      <c r="AE742" s="4" t="str">
        <f t="shared" si="1660"/>
        <v/>
      </c>
      <c r="AF742" s="4" t="str">
        <f t="shared" si="1661"/>
        <v/>
      </c>
      <c r="AG742" s="4" t="str">
        <f t="shared" si="1662"/>
        <v/>
      </c>
      <c r="AH742" s="4" t="str">
        <f t="shared" si="1663"/>
        <v/>
      </c>
      <c r="AI742" s="4" t="str">
        <f t="shared" si="1664"/>
        <v/>
      </c>
      <c r="AJ742" s="4" t="str">
        <f t="shared" si="1665"/>
        <v/>
      </c>
      <c r="AK742" s="63" t="str">
        <f t="shared" si="1666"/>
        <v/>
      </c>
      <c r="AL742" s="4" t="str">
        <f t="shared" si="1667"/>
        <v/>
      </c>
      <c r="AM742" s="4" t="str">
        <f t="shared" si="1668"/>
        <v/>
      </c>
      <c r="AN742" s="4" t="str">
        <f t="shared" si="1669"/>
        <v/>
      </c>
      <c r="AO742" s="4" t="str">
        <f t="shared" si="1670"/>
        <v/>
      </c>
      <c r="AP742" s="4" t="str">
        <f t="shared" si="1671"/>
        <v/>
      </c>
      <c r="AQ742" s="4" t="str">
        <f t="shared" si="1672"/>
        <v/>
      </c>
      <c r="AR742" s="4" t="str">
        <f t="shared" si="1673"/>
        <v/>
      </c>
      <c r="AS742" s="4" t="str">
        <f t="shared" si="1674"/>
        <v/>
      </c>
      <c r="AT742" s="4" t="str">
        <f t="shared" si="1675"/>
        <v/>
      </c>
      <c r="AU742" s="4" t="str">
        <f t="shared" si="1676"/>
        <v/>
      </c>
      <c r="AV742" s="4" t="str">
        <f t="shared" si="1677"/>
        <v/>
      </c>
      <c r="AW742" s="4" t="str">
        <f t="shared" si="1678"/>
        <v/>
      </c>
      <c r="AX742" s="4" t="str">
        <f t="shared" si="1679"/>
        <v/>
      </c>
      <c r="AY742" s="4" t="str">
        <f t="shared" si="1680"/>
        <v/>
      </c>
      <c r="AZ742" s="4" t="str">
        <f t="shared" si="1681"/>
        <v/>
      </c>
      <c r="BA742" s="4" t="str">
        <f t="shared" si="1682"/>
        <v/>
      </c>
      <c r="BB742" s="4" t="str">
        <f t="shared" si="1683"/>
        <v/>
      </c>
      <c r="BC742" s="4" t="str">
        <f t="shared" si="1684"/>
        <v/>
      </c>
      <c r="BD742" s="4" t="str">
        <f t="shared" si="1685"/>
        <v/>
      </c>
      <c r="BE742" s="4" t="str">
        <f t="shared" si="1686"/>
        <v/>
      </c>
      <c r="BF742" s="4" t="str">
        <f t="shared" si="1687"/>
        <v/>
      </c>
      <c r="BG742" s="4" t="str">
        <f t="shared" si="1688"/>
        <v/>
      </c>
      <c r="BH742" s="4" t="str">
        <f t="shared" si="1689"/>
        <v/>
      </c>
      <c r="BI742" s="4" t="str">
        <f t="shared" si="1690"/>
        <v/>
      </c>
      <c r="BJ742" s="4" t="str">
        <f t="shared" si="1691"/>
        <v/>
      </c>
      <c r="BK742" s="4" t="str">
        <f t="shared" si="1692"/>
        <v/>
      </c>
      <c r="BL742" s="4" t="str">
        <f t="shared" si="1693"/>
        <v/>
      </c>
      <c r="BM742" s="4" t="str">
        <f t="shared" si="1694"/>
        <v/>
      </c>
      <c r="BN742" s="4" t="str">
        <f t="shared" si="1695"/>
        <v/>
      </c>
      <c r="BO742" s="4" t="str">
        <f t="shared" si="1696"/>
        <v/>
      </c>
      <c r="BP742" s="4" t="str">
        <f t="shared" si="1697"/>
        <v/>
      </c>
      <c r="BQ742" s="4" t="str">
        <f t="shared" si="1698"/>
        <v/>
      </c>
      <c r="BR742" s="4" t="str">
        <f t="shared" si="1699"/>
        <v/>
      </c>
      <c r="BS742" s="4" t="str">
        <f t="shared" si="1700"/>
        <v/>
      </c>
      <c r="BT742" s="4" t="str">
        <f t="shared" si="1701"/>
        <v/>
      </c>
      <c r="BU742" s="4" t="str">
        <f t="shared" si="1702"/>
        <v/>
      </c>
      <c r="BV742" s="4" t="str">
        <f t="shared" si="1703"/>
        <v/>
      </c>
      <c r="BW742" s="4" t="str">
        <f t="shared" si="1704"/>
        <v/>
      </c>
      <c r="BX742" s="4" t="str">
        <f t="shared" si="1705"/>
        <v/>
      </c>
      <c r="BY742" s="4" t="str">
        <f t="shared" si="1706"/>
        <v/>
      </c>
      <c r="BZ742" s="63" t="str">
        <f t="shared" si="1707"/>
        <v/>
      </c>
      <c r="CA742" s="4" t="str">
        <f t="shared" si="1708"/>
        <v/>
      </c>
      <c r="CB742" s="63" t="str">
        <f t="shared" si="1709"/>
        <v/>
      </c>
      <c r="CC742" s="4" t="str">
        <f t="shared" si="1710"/>
        <v/>
      </c>
      <c r="CD742" s="63" t="str">
        <f t="shared" si="1711"/>
        <v/>
      </c>
      <c r="CE742" s="4" t="str">
        <f t="shared" si="1712"/>
        <v/>
      </c>
      <c r="CF742" s="63" t="str">
        <f t="shared" si="1713"/>
        <v/>
      </c>
      <c r="CG742" s="4" t="str">
        <f t="shared" si="1714"/>
        <v/>
      </c>
      <c r="CH742" s="4" t="str">
        <f t="shared" si="1715"/>
        <v/>
      </c>
      <c r="CI742" s="4" t="str">
        <f t="shared" si="1716"/>
        <v/>
      </c>
      <c r="CJ742" s="63" t="str">
        <f t="shared" si="1717"/>
        <v/>
      </c>
      <c r="CK742" s="4" t="str">
        <f t="shared" si="1718"/>
        <v/>
      </c>
      <c r="CL742" s="4" t="str">
        <f t="shared" si="1719"/>
        <v/>
      </c>
      <c r="CM742" s="4" t="str">
        <f t="shared" si="1720"/>
        <v/>
      </c>
      <c r="CN742" s="4" t="str">
        <f t="shared" si="1721"/>
        <v/>
      </c>
      <c r="CO742" s="4" t="str">
        <f t="shared" si="1722"/>
        <v/>
      </c>
      <c r="CP742" s="4" t="str">
        <f t="shared" si="1723"/>
        <v/>
      </c>
      <c r="CQ742" s="4" t="str">
        <f t="shared" si="1724"/>
        <v/>
      </c>
      <c r="CR742" s="4" t="str">
        <f t="shared" si="1725"/>
        <v/>
      </c>
      <c r="CS742" s="4" t="str">
        <f t="shared" si="1726"/>
        <v/>
      </c>
      <c r="CT742" s="4" t="str">
        <f t="shared" si="1727"/>
        <v/>
      </c>
      <c r="CU742" s="4" t="str">
        <f t="shared" si="1728"/>
        <v/>
      </c>
      <c r="CV742" s="4" t="str">
        <f t="shared" si="1729"/>
        <v/>
      </c>
      <c r="CW742" s="4" t="str">
        <f t="shared" si="1730"/>
        <v/>
      </c>
      <c r="CX742" s="4" t="str">
        <f t="shared" si="1731"/>
        <v/>
      </c>
      <c r="CY742" s="4" t="str">
        <f t="shared" si="1732"/>
        <v/>
      </c>
      <c r="CZ742" s="4" t="str">
        <f t="shared" si="1733"/>
        <v/>
      </c>
      <c r="DA742" s="4" t="str">
        <f t="shared" si="1734"/>
        <v/>
      </c>
      <c r="DB742" s="4" t="str">
        <f t="shared" si="1735"/>
        <v/>
      </c>
      <c r="DC742" s="4" t="str">
        <f t="shared" si="1736"/>
        <v/>
      </c>
      <c r="DD742" s="4" t="str">
        <f t="shared" si="1737"/>
        <v/>
      </c>
      <c r="DE742" s="4" t="str">
        <f t="shared" si="1738"/>
        <v/>
      </c>
      <c r="DF742" s="4" t="str">
        <f t="shared" si="1739"/>
        <v/>
      </c>
      <c r="DG742" s="4" t="str">
        <f t="shared" si="1740"/>
        <v/>
      </c>
      <c r="DH742" s="4" t="str">
        <f t="shared" si="1741"/>
        <v/>
      </c>
      <c r="DI742" s="4" t="str">
        <f t="shared" si="1754"/>
        <v/>
      </c>
      <c r="DJ742" s="4" t="str">
        <f t="shared" si="1742"/>
        <v/>
      </c>
      <c r="DK742" s="4" t="str">
        <f t="shared" si="1743"/>
        <v/>
      </c>
      <c r="DL742" s="4" t="str">
        <f t="shared" si="1744"/>
        <v/>
      </c>
      <c r="DM742" s="4" t="str">
        <f t="shared" si="1745"/>
        <v/>
      </c>
      <c r="DN742" s="4" t="str">
        <f t="shared" si="1746"/>
        <v/>
      </c>
      <c r="DO742" s="4" t="str">
        <f t="shared" si="1747"/>
        <v/>
      </c>
      <c r="DP742" s="4" t="str">
        <f t="shared" si="1748"/>
        <v/>
      </c>
      <c r="DQ742" s="4" t="str">
        <f t="shared" si="1749"/>
        <v/>
      </c>
      <c r="DR742" s="4" t="str">
        <f t="shared" si="1750"/>
        <v/>
      </c>
      <c r="DS742" s="4" t="str">
        <f t="shared" si="1751"/>
        <v/>
      </c>
      <c r="DT742" s="4" t="str">
        <f t="shared" si="1752"/>
        <v/>
      </c>
      <c r="DU742" s="4" t="str">
        <f t="shared" si="1753"/>
        <v/>
      </c>
    </row>
    <row r="743" spans="18:125" x14ac:dyDescent="0.25">
      <c r="R743" s="19" t="str">
        <f t="shared" si="1649"/>
        <v/>
      </c>
      <c r="T743" t="str">
        <f t="shared" si="1650"/>
        <v/>
      </c>
      <c r="U743" s="4" t="str">
        <f t="shared" si="1755"/>
        <v/>
      </c>
      <c r="V743" s="4" t="str">
        <f t="shared" si="1651"/>
        <v/>
      </c>
      <c r="W743" s="4" t="str">
        <f t="shared" si="1652"/>
        <v/>
      </c>
      <c r="X743" s="4" t="str">
        <f t="shared" si="1653"/>
        <v/>
      </c>
      <c r="Y743" s="4" t="str">
        <f t="shared" si="1654"/>
        <v/>
      </c>
      <c r="Z743" s="4" t="str">
        <f t="shared" si="1655"/>
        <v/>
      </c>
      <c r="AA743" s="4" t="str">
        <f t="shared" si="1656"/>
        <v/>
      </c>
      <c r="AB743" s="4" t="str">
        <f t="shared" si="1657"/>
        <v/>
      </c>
      <c r="AC743" s="4" t="str">
        <f t="shared" si="1658"/>
        <v/>
      </c>
      <c r="AD743" s="4" t="str">
        <f t="shared" si="1659"/>
        <v/>
      </c>
      <c r="AE743" s="4" t="str">
        <f t="shared" si="1660"/>
        <v/>
      </c>
      <c r="AF743" s="4" t="str">
        <f t="shared" si="1661"/>
        <v/>
      </c>
      <c r="AG743" s="4" t="str">
        <f t="shared" si="1662"/>
        <v/>
      </c>
      <c r="AH743" s="4" t="str">
        <f t="shared" si="1663"/>
        <v/>
      </c>
      <c r="AI743" s="4" t="str">
        <f t="shared" si="1664"/>
        <v/>
      </c>
      <c r="AJ743" s="4" t="str">
        <f t="shared" si="1665"/>
        <v/>
      </c>
      <c r="AK743" s="63" t="str">
        <f t="shared" si="1666"/>
        <v/>
      </c>
      <c r="AL743" s="4" t="str">
        <f t="shared" si="1667"/>
        <v/>
      </c>
      <c r="AM743" s="4" t="str">
        <f t="shared" si="1668"/>
        <v/>
      </c>
      <c r="AN743" s="4" t="str">
        <f t="shared" si="1669"/>
        <v/>
      </c>
      <c r="AO743" s="4" t="str">
        <f t="shared" si="1670"/>
        <v/>
      </c>
      <c r="AP743" s="4" t="str">
        <f t="shared" si="1671"/>
        <v/>
      </c>
      <c r="AQ743" s="4" t="str">
        <f t="shared" si="1672"/>
        <v/>
      </c>
      <c r="AR743" s="4" t="str">
        <f t="shared" si="1673"/>
        <v/>
      </c>
      <c r="AS743" s="4" t="str">
        <f t="shared" si="1674"/>
        <v/>
      </c>
      <c r="AT743" s="4" t="str">
        <f t="shared" si="1675"/>
        <v/>
      </c>
      <c r="AU743" s="4" t="str">
        <f t="shared" si="1676"/>
        <v/>
      </c>
      <c r="AV743" s="4" t="str">
        <f t="shared" si="1677"/>
        <v/>
      </c>
      <c r="AW743" s="4" t="str">
        <f t="shared" si="1678"/>
        <v/>
      </c>
      <c r="AX743" s="4" t="str">
        <f t="shared" si="1679"/>
        <v/>
      </c>
      <c r="AY743" s="4" t="str">
        <f t="shared" si="1680"/>
        <v/>
      </c>
      <c r="AZ743" s="4" t="str">
        <f t="shared" si="1681"/>
        <v/>
      </c>
      <c r="BA743" s="4" t="str">
        <f t="shared" si="1682"/>
        <v/>
      </c>
      <c r="BB743" s="4" t="str">
        <f t="shared" si="1683"/>
        <v/>
      </c>
      <c r="BC743" s="4" t="str">
        <f t="shared" si="1684"/>
        <v/>
      </c>
      <c r="BD743" s="4" t="str">
        <f t="shared" si="1685"/>
        <v/>
      </c>
      <c r="BE743" s="4" t="str">
        <f t="shared" si="1686"/>
        <v/>
      </c>
      <c r="BF743" s="4" t="str">
        <f t="shared" si="1687"/>
        <v/>
      </c>
      <c r="BG743" s="4" t="str">
        <f t="shared" si="1688"/>
        <v/>
      </c>
      <c r="BH743" s="4" t="str">
        <f t="shared" si="1689"/>
        <v/>
      </c>
      <c r="BI743" s="4" t="str">
        <f t="shared" si="1690"/>
        <v/>
      </c>
      <c r="BJ743" s="4" t="str">
        <f t="shared" si="1691"/>
        <v/>
      </c>
      <c r="BK743" s="4" t="str">
        <f t="shared" si="1692"/>
        <v/>
      </c>
      <c r="BL743" s="4" t="str">
        <f t="shared" si="1693"/>
        <v/>
      </c>
      <c r="BM743" s="4" t="str">
        <f t="shared" si="1694"/>
        <v/>
      </c>
      <c r="BN743" s="4" t="str">
        <f t="shared" si="1695"/>
        <v/>
      </c>
      <c r="BO743" s="4" t="str">
        <f t="shared" si="1696"/>
        <v/>
      </c>
      <c r="BP743" s="4" t="str">
        <f t="shared" si="1697"/>
        <v/>
      </c>
      <c r="BQ743" s="4" t="str">
        <f t="shared" si="1698"/>
        <v/>
      </c>
      <c r="BR743" s="4" t="str">
        <f t="shared" si="1699"/>
        <v/>
      </c>
      <c r="BS743" s="4" t="str">
        <f t="shared" si="1700"/>
        <v/>
      </c>
      <c r="BT743" s="4" t="str">
        <f t="shared" si="1701"/>
        <v/>
      </c>
      <c r="BU743" s="4" t="str">
        <f t="shared" si="1702"/>
        <v/>
      </c>
      <c r="BV743" s="4" t="str">
        <f t="shared" si="1703"/>
        <v/>
      </c>
      <c r="BW743" s="4" t="str">
        <f t="shared" si="1704"/>
        <v/>
      </c>
      <c r="BX743" s="4" t="str">
        <f t="shared" si="1705"/>
        <v/>
      </c>
      <c r="BY743" s="4" t="str">
        <f t="shared" si="1706"/>
        <v/>
      </c>
      <c r="BZ743" s="63" t="str">
        <f t="shared" si="1707"/>
        <v/>
      </c>
      <c r="CA743" s="4" t="str">
        <f t="shared" si="1708"/>
        <v/>
      </c>
      <c r="CB743" s="63" t="str">
        <f t="shared" si="1709"/>
        <v/>
      </c>
      <c r="CC743" s="4" t="str">
        <f t="shared" si="1710"/>
        <v/>
      </c>
      <c r="CD743" s="63" t="str">
        <f t="shared" si="1711"/>
        <v/>
      </c>
      <c r="CE743" s="4" t="str">
        <f t="shared" si="1712"/>
        <v/>
      </c>
      <c r="CF743" s="63" t="str">
        <f t="shared" si="1713"/>
        <v/>
      </c>
      <c r="CG743" s="4" t="str">
        <f t="shared" si="1714"/>
        <v/>
      </c>
      <c r="CH743" s="4" t="str">
        <f t="shared" si="1715"/>
        <v/>
      </c>
      <c r="CI743" s="4" t="str">
        <f t="shared" si="1716"/>
        <v/>
      </c>
      <c r="CJ743" s="63" t="str">
        <f t="shared" si="1717"/>
        <v/>
      </c>
      <c r="CK743" s="4" t="str">
        <f t="shared" si="1718"/>
        <v/>
      </c>
      <c r="CL743" s="4" t="str">
        <f t="shared" si="1719"/>
        <v/>
      </c>
      <c r="CM743" s="4" t="str">
        <f t="shared" si="1720"/>
        <v/>
      </c>
      <c r="CN743" s="4" t="str">
        <f t="shared" si="1721"/>
        <v/>
      </c>
      <c r="CO743" s="4" t="str">
        <f t="shared" si="1722"/>
        <v/>
      </c>
      <c r="CP743" s="4" t="str">
        <f t="shared" si="1723"/>
        <v/>
      </c>
      <c r="CQ743" s="4" t="str">
        <f t="shared" si="1724"/>
        <v/>
      </c>
      <c r="CR743" s="4" t="str">
        <f t="shared" si="1725"/>
        <v/>
      </c>
      <c r="CS743" s="4" t="str">
        <f t="shared" si="1726"/>
        <v/>
      </c>
      <c r="CT743" s="4" t="str">
        <f t="shared" si="1727"/>
        <v/>
      </c>
      <c r="CU743" s="4" t="str">
        <f t="shared" si="1728"/>
        <v/>
      </c>
      <c r="CV743" s="4" t="str">
        <f t="shared" si="1729"/>
        <v/>
      </c>
      <c r="CW743" s="4" t="str">
        <f t="shared" si="1730"/>
        <v/>
      </c>
      <c r="CX743" s="4" t="str">
        <f t="shared" si="1731"/>
        <v/>
      </c>
      <c r="CY743" s="4" t="str">
        <f t="shared" si="1732"/>
        <v/>
      </c>
      <c r="CZ743" s="4" t="str">
        <f t="shared" si="1733"/>
        <v/>
      </c>
      <c r="DA743" s="4" t="str">
        <f t="shared" si="1734"/>
        <v/>
      </c>
      <c r="DB743" s="4" t="str">
        <f t="shared" si="1735"/>
        <v/>
      </c>
      <c r="DC743" s="4" t="str">
        <f t="shared" si="1736"/>
        <v/>
      </c>
      <c r="DD743" s="4" t="str">
        <f t="shared" si="1737"/>
        <v/>
      </c>
      <c r="DE743" s="4" t="str">
        <f t="shared" si="1738"/>
        <v/>
      </c>
      <c r="DF743" s="4" t="str">
        <f t="shared" si="1739"/>
        <v/>
      </c>
      <c r="DG743" s="4" t="str">
        <f t="shared" si="1740"/>
        <v/>
      </c>
      <c r="DH743" s="4" t="str">
        <f t="shared" si="1741"/>
        <v/>
      </c>
      <c r="DI743" s="4" t="str">
        <f t="shared" si="1754"/>
        <v/>
      </c>
      <c r="DJ743" s="4" t="str">
        <f t="shared" si="1742"/>
        <v/>
      </c>
      <c r="DK743" s="4" t="str">
        <f t="shared" si="1743"/>
        <v/>
      </c>
      <c r="DL743" s="4" t="str">
        <f t="shared" si="1744"/>
        <v/>
      </c>
      <c r="DM743" s="4" t="str">
        <f t="shared" si="1745"/>
        <v/>
      </c>
      <c r="DN743" s="4" t="str">
        <f t="shared" si="1746"/>
        <v/>
      </c>
      <c r="DO743" s="4" t="str">
        <f t="shared" si="1747"/>
        <v/>
      </c>
      <c r="DP743" s="4" t="str">
        <f t="shared" si="1748"/>
        <v/>
      </c>
      <c r="DQ743" s="4" t="str">
        <f t="shared" si="1749"/>
        <v/>
      </c>
      <c r="DR743" s="4" t="str">
        <f t="shared" si="1750"/>
        <v/>
      </c>
      <c r="DS743" s="4" t="str">
        <f t="shared" si="1751"/>
        <v/>
      </c>
      <c r="DT743" s="4" t="str">
        <f t="shared" si="1752"/>
        <v/>
      </c>
      <c r="DU743" s="4" t="str">
        <f t="shared" si="1753"/>
        <v/>
      </c>
    </row>
    <row r="744" spans="18:125" x14ac:dyDescent="0.25">
      <c r="R744" s="19" t="str">
        <f t="shared" si="1649"/>
        <v/>
      </c>
      <c r="T744" t="str">
        <f t="shared" si="1650"/>
        <v/>
      </c>
      <c r="U744" s="4" t="str">
        <f t="shared" si="1755"/>
        <v/>
      </c>
      <c r="V744" s="4" t="str">
        <f t="shared" si="1651"/>
        <v/>
      </c>
      <c r="W744" s="4" t="str">
        <f t="shared" si="1652"/>
        <v/>
      </c>
      <c r="X744" s="4" t="str">
        <f t="shared" si="1653"/>
        <v/>
      </c>
      <c r="Y744" s="4" t="str">
        <f t="shared" si="1654"/>
        <v/>
      </c>
      <c r="Z744" s="4" t="str">
        <f t="shared" si="1655"/>
        <v/>
      </c>
      <c r="AA744" s="4" t="str">
        <f t="shared" si="1656"/>
        <v/>
      </c>
      <c r="AB744" s="4" t="str">
        <f t="shared" si="1657"/>
        <v/>
      </c>
      <c r="AC744" s="4" t="str">
        <f t="shared" si="1658"/>
        <v/>
      </c>
      <c r="AD744" s="4" t="str">
        <f t="shared" si="1659"/>
        <v/>
      </c>
      <c r="AE744" s="4" t="str">
        <f t="shared" si="1660"/>
        <v/>
      </c>
      <c r="AF744" s="4" t="str">
        <f t="shared" si="1661"/>
        <v/>
      </c>
      <c r="AG744" s="4" t="str">
        <f t="shared" si="1662"/>
        <v/>
      </c>
      <c r="AH744" s="4" t="str">
        <f t="shared" si="1663"/>
        <v/>
      </c>
      <c r="AI744" s="4" t="str">
        <f t="shared" si="1664"/>
        <v/>
      </c>
      <c r="AJ744" s="4" t="str">
        <f t="shared" si="1665"/>
        <v/>
      </c>
      <c r="AK744" s="63" t="str">
        <f t="shared" si="1666"/>
        <v/>
      </c>
      <c r="AL744" s="4" t="str">
        <f t="shared" si="1667"/>
        <v/>
      </c>
      <c r="AM744" s="4" t="str">
        <f t="shared" si="1668"/>
        <v/>
      </c>
      <c r="AN744" s="4" t="str">
        <f t="shared" si="1669"/>
        <v/>
      </c>
      <c r="AO744" s="4" t="str">
        <f t="shared" si="1670"/>
        <v/>
      </c>
      <c r="AP744" s="4" t="str">
        <f t="shared" si="1671"/>
        <v/>
      </c>
      <c r="AQ744" s="4" t="str">
        <f t="shared" si="1672"/>
        <v/>
      </c>
      <c r="AR744" s="4" t="str">
        <f t="shared" si="1673"/>
        <v/>
      </c>
      <c r="AS744" s="4" t="str">
        <f t="shared" si="1674"/>
        <v/>
      </c>
      <c r="AT744" s="4" t="str">
        <f t="shared" si="1675"/>
        <v/>
      </c>
      <c r="AU744" s="4" t="str">
        <f t="shared" si="1676"/>
        <v/>
      </c>
      <c r="AV744" s="4" t="str">
        <f t="shared" si="1677"/>
        <v/>
      </c>
      <c r="AW744" s="4" t="str">
        <f t="shared" si="1678"/>
        <v/>
      </c>
      <c r="AX744" s="4" t="str">
        <f t="shared" si="1679"/>
        <v/>
      </c>
      <c r="AY744" s="4" t="str">
        <f t="shared" si="1680"/>
        <v/>
      </c>
      <c r="AZ744" s="4" t="str">
        <f t="shared" si="1681"/>
        <v/>
      </c>
      <c r="BA744" s="4" t="str">
        <f t="shared" si="1682"/>
        <v/>
      </c>
      <c r="BB744" s="4" t="str">
        <f t="shared" si="1683"/>
        <v/>
      </c>
      <c r="BC744" s="4" t="str">
        <f t="shared" si="1684"/>
        <v/>
      </c>
      <c r="BD744" s="4" t="str">
        <f t="shared" si="1685"/>
        <v/>
      </c>
      <c r="BE744" s="4" t="str">
        <f t="shared" si="1686"/>
        <v/>
      </c>
      <c r="BF744" s="4" t="str">
        <f t="shared" si="1687"/>
        <v/>
      </c>
      <c r="BG744" s="4" t="str">
        <f t="shared" si="1688"/>
        <v/>
      </c>
      <c r="BH744" s="4" t="str">
        <f t="shared" si="1689"/>
        <v/>
      </c>
      <c r="BI744" s="4" t="str">
        <f t="shared" si="1690"/>
        <v/>
      </c>
      <c r="BJ744" s="4" t="str">
        <f t="shared" si="1691"/>
        <v/>
      </c>
      <c r="BK744" s="4" t="str">
        <f t="shared" si="1692"/>
        <v/>
      </c>
      <c r="BL744" s="4" t="str">
        <f t="shared" si="1693"/>
        <v/>
      </c>
      <c r="BM744" s="4" t="str">
        <f t="shared" si="1694"/>
        <v/>
      </c>
      <c r="BN744" s="4" t="str">
        <f t="shared" si="1695"/>
        <v/>
      </c>
      <c r="BO744" s="4" t="str">
        <f t="shared" si="1696"/>
        <v/>
      </c>
      <c r="BP744" s="4" t="str">
        <f t="shared" si="1697"/>
        <v/>
      </c>
      <c r="BQ744" s="4" t="str">
        <f t="shared" si="1698"/>
        <v/>
      </c>
      <c r="BR744" s="4" t="str">
        <f t="shared" si="1699"/>
        <v/>
      </c>
      <c r="BS744" s="4" t="str">
        <f t="shared" si="1700"/>
        <v/>
      </c>
      <c r="BT744" s="4" t="str">
        <f t="shared" si="1701"/>
        <v/>
      </c>
      <c r="BU744" s="4" t="str">
        <f t="shared" si="1702"/>
        <v/>
      </c>
      <c r="BV744" s="4" t="str">
        <f t="shared" si="1703"/>
        <v/>
      </c>
      <c r="BW744" s="4" t="str">
        <f t="shared" si="1704"/>
        <v/>
      </c>
      <c r="BX744" s="4" t="str">
        <f t="shared" si="1705"/>
        <v/>
      </c>
      <c r="BY744" s="4" t="str">
        <f t="shared" si="1706"/>
        <v/>
      </c>
      <c r="BZ744" s="63" t="str">
        <f t="shared" si="1707"/>
        <v/>
      </c>
      <c r="CA744" s="4" t="str">
        <f t="shared" si="1708"/>
        <v/>
      </c>
      <c r="CB744" s="63" t="str">
        <f t="shared" si="1709"/>
        <v/>
      </c>
      <c r="CC744" s="4" t="str">
        <f t="shared" si="1710"/>
        <v/>
      </c>
      <c r="CD744" s="63" t="str">
        <f t="shared" si="1711"/>
        <v/>
      </c>
      <c r="CE744" s="4" t="str">
        <f t="shared" si="1712"/>
        <v/>
      </c>
      <c r="CF744" s="63" t="str">
        <f t="shared" si="1713"/>
        <v/>
      </c>
      <c r="CG744" s="4" t="str">
        <f t="shared" si="1714"/>
        <v/>
      </c>
      <c r="CH744" s="4" t="str">
        <f t="shared" si="1715"/>
        <v/>
      </c>
      <c r="CI744" s="4" t="str">
        <f t="shared" si="1716"/>
        <v/>
      </c>
      <c r="CJ744" s="63" t="str">
        <f t="shared" si="1717"/>
        <v/>
      </c>
      <c r="CK744" s="4" t="str">
        <f t="shared" si="1718"/>
        <v/>
      </c>
      <c r="CL744" s="4" t="str">
        <f t="shared" si="1719"/>
        <v/>
      </c>
      <c r="CM744" s="4" t="str">
        <f t="shared" si="1720"/>
        <v/>
      </c>
      <c r="CN744" s="4" t="str">
        <f t="shared" si="1721"/>
        <v/>
      </c>
      <c r="CO744" s="4" t="str">
        <f t="shared" si="1722"/>
        <v/>
      </c>
      <c r="CP744" s="4" t="str">
        <f t="shared" si="1723"/>
        <v/>
      </c>
      <c r="CQ744" s="4" t="str">
        <f t="shared" si="1724"/>
        <v/>
      </c>
      <c r="CR744" s="4" t="str">
        <f t="shared" si="1725"/>
        <v/>
      </c>
      <c r="CS744" s="4" t="str">
        <f t="shared" si="1726"/>
        <v/>
      </c>
      <c r="CT744" s="4" t="str">
        <f t="shared" si="1727"/>
        <v/>
      </c>
      <c r="CU744" s="4" t="str">
        <f t="shared" si="1728"/>
        <v/>
      </c>
      <c r="CV744" s="4" t="str">
        <f t="shared" si="1729"/>
        <v/>
      </c>
      <c r="CW744" s="4" t="str">
        <f t="shared" si="1730"/>
        <v/>
      </c>
      <c r="CX744" s="4" t="str">
        <f t="shared" si="1731"/>
        <v/>
      </c>
      <c r="CY744" s="4" t="str">
        <f t="shared" si="1732"/>
        <v/>
      </c>
      <c r="CZ744" s="4" t="str">
        <f t="shared" si="1733"/>
        <v/>
      </c>
      <c r="DA744" s="4" t="str">
        <f t="shared" si="1734"/>
        <v/>
      </c>
      <c r="DB744" s="4" t="str">
        <f t="shared" si="1735"/>
        <v/>
      </c>
      <c r="DC744" s="4" t="str">
        <f t="shared" si="1736"/>
        <v/>
      </c>
      <c r="DD744" s="4" t="str">
        <f t="shared" si="1737"/>
        <v/>
      </c>
      <c r="DE744" s="4" t="str">
        <f t="shared" si="1738"/>
        <v/>
      </c>
      <c r="DF744" s="4" t="str">
        <f t="shared" si="1739"/>
        <v/>
      </c>
      <c r="DG744" s="4" t="str">
        <f t="shared" si="1740"/>
        <v/>
      </c>
      <c r="DH744" s="4" t="str">
        <f t="shared" si="1741"/>
        <v/>
      </c>
      <c r="DI744" s="4" t="str">
        <f t="shared" si="1754"/>
        <v/>
      </c>
      <c r="DJ744" s="4" t="str">
        <f t="shared" si="1742"/>
        <v/>
      </c>
      <c r="DK744" s="4" t="str">
        <f t="shared" si="1743"/>
        <v/>
      </c>
      <c r="DL744" s="4" t="str">
        <f t="shared" si="1744"/>
        <v/>
      </c>
      <c r="DM744" s="4" t="str">
        <f t="shared" si="1745"/>
        <v/>
      </c>
      <c r="DN744" s="4" t="str">
        <f t="shared" si="1746"/>
        <v/>
      </c>
      <c r="DO744" s="4" t="str">
        <f t="shared" si="1747"/>
        <v/>
      </c>
      <c r="DP744" s="4" t="str">
        <f t="shared" si="1748"/>
        <v/>
      </c>
      <c r="DQ744" s="4" t="str">
        <f t="shared" si="1749"/>
        <v/>
      </c>
      <c r="DR744" s="4" t="str">
        <f t="shared" si="1750"/>
        <v/>
      </c>
      <c r="DS744" s="4" t="str">
        <f t="shared" si="1751"/>
        <v/>
      </c>
      <c r="DT744" s="4" t="str">
        <f t="shared" si="1752"/>
        <v/>
      </c>
      <c r="DU744" s="4" t="str">
        <f t="shared" si="1753"/>
        <v/>
      </c>
    </row>
    <row r="745" spans="18:125" x14ac:dyDescent="0.25">
      <c r="R745" s="19" t="str">
        <f t="shared" si="1649"/>
        <v/>
      </c>
      <c r="T745" t="str">
        <f t="shared" si="1650"/>
        <v/>
      </c>
      <c r="U745" s="4" t="str">
        <f t="shared" si="1755"/>
        <v/>
      </c>
      <c r="V745" s="4" t="str">
        <f t="shared" si="1651"/>
        <v/>
      </c>
      <c r="W745" s="4" t="str">
        <f t="shared" si="1652"/>
        <v/>
      </c>
      <c r="X745" s="4" t="str">
        <f t="shared" si="1653"/>
        <v/>
      </c>
      <c r="Y745" s="4" t="str">
        <f t="shared" si="1654"/>
        <v/>
      </c>
      <c r="Z745" s="4" t="str">
        <f t="shared" si="1655"/>
        <v/>
      </c>
      <c r="AA745" s="4" t="str">
        <f t="shared" si="1656"/>
        <v/>
      </c>
      <c r="AB745" s="4" t="str">
        <f t="shared" si="1657"/>
        <v/>
      </c>
      <c r="AC745" s="4" t="str">
        <f t="shared" si="1658"/>
        <v/>
      </c>
      <c r="AD745" s="4" t="str">
        <f t="shared" si="1659"/>
        <v/>
      </c>
      <c r="AE745" s="4" t="str">
        <f t="shared" si="1660"/>
        <v/>
      </c>
      <c r="AF745" s="4" t="str">
        <f t="shared" si="1661"/>
        <v/>
      </c>
      <c r="AG745" s="4" t="str">
        <f t="shared" si="1662"/>
        <v/>
      </c>
      <c r="AH745" s="4" t="str">
        <f t="shared" si="1663"/>
        <v/>
      </c>
      <c r="AI745" s="4" t="str">
        <f t="shared" si="1664"/>
        <v/>
      </c>
      <c r="AJ745" s="4" t="str">
        <f t="shared" si="1665"/>
        <v/>
      </c>
      <c r="AK745" s="63" t="str">
        <f t="shared" si="1666"/>
        <v/>
      </c>
      <c r="AL745" s="4" t="str">
        <f t="shared" si="1667"/>
        <v/>
      </c>
      <c r="AM745" s="4" t="str">
        <f t="shared" si="1668"/>
        <v/>
      </c>
      <c r="AN745" s="4" t="str">
        <f t="shared" si="1669"/>
        <v/>
      </c>
      <c r="AO745" s="4" t="str">
        <f t="shared" si="1670"/>
        <v/>
      </c>
      <c r="AP745" s="4" t="str">
        <f t="shared" si="1671"/>
        <v/>
      </c>
      <c r="AQ745" s="4" t="str">
        <f t="shared" si="1672"/>
        <v/>
      </c>
      <c r="AR745" s="4" t="str">
        <f t="shared" si="1673"/>
        <v/>
      </c>
      <c r="AS745" s="4" t="str">
        <f t="shared" si="1674"/>
        <v/>
      </c>
      <c r="AT745" s="4" t="str">
        <f t="shared" si="1675"/>
        <v/>
      </c>
      <c r="AU745" s="4" t="str">
        <f t="shared" si="1676"/>
        <v/>
      </c>
      <c r="AV745" s="4" t="str">
        <f t="shared" si="1677"/>
        <v/>
      </c>
      <c r="AW745" s="4" t="str">
        <f t="shared" si="1678"/>
        <v/>
      </c>
      <c r="AX745" s="4" t="str">
        <f t="shared" si="1679"/>
        <v/>
      </c>
      <c r="AY745" s="4" t="str">
        <f t="shared" si="1680"/>
        <v/>
      </c>
      <c r="AZ745" s="4" t="str">
        <f t="shared" si="1681"/>
        <v/>
      </c>
      <c r="BA745" s="4" t="str">
        <f t="shared" si="1682"/>
        <v/>
      </c>
      <c r="BB745" s="4" t="str">
        <f t="shared" si="1683"/>
        <v/>
      </c>
      <c r="BC745" s="4" t="str">
        <f t="shared" si="1684"/>
        <v/>
      </c>
      <c r="BD745" s="4" t="str">
        <f t="shared" si="1685"/>
        <v/>
      </c>
      <c r="BE745" s="4" t="str">
        <f t="shared" si="1686"/>
        <v/>
      </c>
      <c r="BF745" s="4" t="str">
        <f t="shared" si="1687"/>
        <v/>
      </c>
      <c r="BG745" s="4" t="str">
        <f t="shared" si="1688"/>
        <v/>
      </c>
      <c r="BH745" s="4" t="str">
        <f t="shared" si="1689"/>
        <v/>
      </c>
      <c r="BI745" s="4" t="str">
        <f t="shared" si="1690"/>
        <v/>
      </c>
      <c r="BJ745" s="4" t="str">
        <f t="shared" si="1691"/>
        <v/>
      </c>
      <c r="BK745" s="4" t="str">
        <f t="shared" si="1692"/>
        <v/>
      </c>
      <c r="BL745" s="4" t="str">
        <f t="shared" si="1693"/>
        <v/>
      </c>
      <c r="BM745" s="4" t="str">
        <f t="shared" si="1694"/>
        <v/>
      </c>
      <c r="BN745" s="4" t="str">
        <f t="shared" si="1695"/>
        <v/>
      </c>
      <c r="BO745" s="4" t="str">
        <f t="shared" si="1696"/>
        <v/>
      </c>
      <c r="BP745" s="4" t="str">
        <f t="shared" si="1697"/>
        <v/>
      </c>
      <c r="BQ745" s="4" t="str">
        <f t="shared" si="1698"/>
        <v/>
      </c>
      <c r="BR745" s="4" t="str">
        <f t="shared" si="1699"/>
        <v/>
      </c>
      <c r="BS745" s="4" t="str">
        <f t="shared" si="1700"/>
        <v/>
      </c>
      <c r="BT745" s="4" t="str">
        <f t="shared" si="1701"/>
        <v/>
      </c>
      <c r="BU745" s="4" t="str">
        <f t="shared" si="1702"/>
        <v/>
      </c>
      <c r="BV745" s="4" t="str">
        <f t="shared" si="1703"/>
        <v/>
      </c>
      <c r="BW745" s="4" t="str">
        <f t="shared" si="1704"/>
        <v/>
      </c>
      <c r="BX745" s="4" t="str">
        <f t="shared" si="1705"/>
        <v/>
      </c>
      <c r="BY745" s="4" t="str">
        <f t="shared" si="1706"/>
        <v/>
      </c>
      <c r="BZ745" s="63" t="str">
        <f t="shared" si="1707"/>
        <v/>
      </c>
      <c r="CA745" s="4" t="str">
        <f t="shared" si="1708"/>
        <v/>
      </c>
      <c r="CB745" s="63" t="str">
        <f t="shared" si="1709"/>
        <v/>
      </c>
      <c r="CC745" s="4" t="str">
        <f t="shared" si="1710"/>
        <v/>
      </c>
      <c r="CD745" s="63" t="str">
        <f t="shared" si="1711"/>
        <v/>
      </c>
      <c r="CE745" s="4" t="str">
        <f t="shared" si="1712"/>
        <v/>
      </c>
      <c r="CF745" s="63" t="str">
        <f t="shared" si="1713"/>
        <v/>
      </c>
      <c r="CG745" s="4" t="str">
        <f t="shared" si="1714"/>
        <v/>
      </c>
      <c r="CH745" s="4" t="str">
        <f t="shared" si="1715"/>
        <v/>
      </c>
      <c r="CI745" s="4" t="str">
        <f t="shared" si="1716"/>
        <v/>
      </c>
      <c r="CJ745" s="63" t="str">
        <f t="shared" si="1717"/>
        <v/>
      </c>
      <c r="CK745" s="4" t="str">
        <f t="shared" si="1718"/>
        <v/>
      </c>
      <c r="CL745" s="4" t="str">
        <f t="shared" si="1719"/>
        <v/>
      </c>
      <c r="CM745" s="4" t="str">
        <f t="shared" si="1720"/>
        <v/>
      </c>
      <c r="CN745" s="4" t="str">
        <f t="shared" si="1721"/>
        <v/>
      </c>
      <c r="CO745" s="4" t="str">
        <f t="shared" si="1722"/>
        <v/>
      </c>
      <c r="CP745" s="4" t="str">
        <f t="shared" si="1723"/>
        <v/>
      </c>
      <c r="CQ745" s="4" t="str">
        <f t="shared" si="1724"/>
        <v/>
      </c>
      <c r="CR745" s="4" t="str">
        <f t="shared" si="1725"/>
        <v/>
      </c>
      <c r="CS745" s="4" t="str">
        <f t="shared" si="1726"/>
        <v/>
      </c>
      <c r="CT745" s="4" t="str">
        <f t="shared" si="1727"/>
        <v/>
      </c>
      <c r="CU745" s="4" t="str">
        <f t="shared" si="1728"/>
        <v/>
      </c>
      <c r="CV745" s="4" t="str">
        <f t="shared" si="1729"/>
        <v/>
      </c>
      <c r="CW745" s="4" t="str">
        <f t="shared" si="1730"/>
        <v/>
      </c>
      <c r="CX745" s="4" t="str">
        <f t="shared" si="1731"/>
        <v/>
      </c>
      <c r="CY745" s="4" t="str">
        <f t="shared" si="1732"/>
        <v/>
      </c>
      <c r="CZ745" s="4" t="str">
        <f t="shared" si="1733"/>
        <v/>
      </c>
      <c r="DA745" s="4" t="str">
        <f t="shared" si="1734"/>
        <v/>
      </c>
      <c r="DB745" s="4" t="str">
        <f t="shared" si="1735"/>
        <v/>
      </c>
      <c r="DC745" s="4" t="str">
        <f t="shared" si="1736"/>
        <v/>
      </c>
      <c r="DD745" s="4" t="str">
        <f t="shared" si="1737"/>
        <v/>
      </c>
      <c r="DE745" s="4" t="str">
        <f t="shared" si="1738"/>
        <v/>
      </c>
      <c r="DF745" s="4" t="str">
        <f t="shared" si="1739"/>
        <v/>
      </c>
      <c r="DG745" s="4" t="str">
        <f t="shared" si="1740"/>
        <v/>
      </c>
      <c r="DH745" s="4" t="str">
        <f t="shared" si="1741"/>
        <v/>
      </c>
      <c r="DI745" s="4" t="str">
        <f t="shared" si="1754"/>
        <v/>
      </c>
      <c r="DJ745" s="4" t="str">
        <f t="shared" si="1742"/>
        <v/>
      </c>
      <c r="DK745" s="4" t="str">
        <f t="shared" si="1743"/>
        <v/>
      </c>
      <c r="DL745" s="4" t="str">
        <f t="shared" si="1744"/>
        <v/>
      </c>
      <c r="DM745" s="4" t="str">
        <f t="shared" si="1745"/>
        <v/>
      </c>
      <c r="DN745" s="4" t="str">
        <f t="shared" si="1746"/>
        <v/>
      </c>
      <c r="DO745" s="4" t="str">
        <f t="shared" si="1747"/>
        <v/>
      </c>
      <c r="DP745" s="4" t="str">
        <f t="shared" si="1748"/>
        <v/>
      </c>
      <c r="DQ745" s="4" t="str">
        <f t="shared" si="1749"/>
        <v/>
      </c>
      <c r="DR745" s="4" t="str">
        <f t="shared" si="1750"/>
        <v/>
      </c>
      <c r="DS745" s="4" t="str">
        <f t="shared" si="1751"/>
        <v/>
      </c>
      <c r="DT745" s="4" t="str">
        <f t="shared" si="1752"/>
        <v/>
      </c>
      <c r="DU745" s="4" t="str">
        <f t="shared" si="1753"/>
        <v/>
      </c>
    </row>
    <row r="746" spans="18:125" x14ac:dyDescent="0.25">
      <c r="R746" s="19" t="str">
        <f t="shared" si="1649"/>
        <v/>
      </c>
      <c r="T746" t="str">
        <f t="shared" si="1650"/>
        <v/>
      </c>
      <c r="U746" s="4" t="str">
        <f t="shared" si="1755"/>
        <v/>
      </c>
      <c r="V746" s="4" t="str">
        <f t="shared" si="1651"/>
        <v/>
      </c>
      <c r="W746" s="4" t="str">
        <f t="shared" si="1652"/>
        <v/>
      </c>
      <c r="X746" s="4" t="str">
        <f t="shared" si="1653"/>
        <v/>
      </c>
      <c r="Y746" s="4" t="str">
        <f t="shared" si="1654"/>
        <v/>
      </c>
      <c r="Z746" s="4" t="str">
        <f t="shared" si="1655"/>
        <v/>
      </c>
      <c r="AA746" s="4" t="str">
        <f t="shared" si="1656"/>
        <v/>
      </c>
      <c r="AB746" s="4" t="str">
        <f t="shared" si="1657"/>
        <v/>
      </c>
      <c r="AC746" s="4" t="str">
        <f t="shared" si="1658"/>
        <v/>
      </c>
      <c r="AD746" s="4" t="str">
        <f t="shared" si="1659"/>
        <v/>
      </c>
      <c r="AE746" s="4" t="str">
        <f t="shared" si="1660"/>
        <v/>
      </c>
      <c r="AF746" s="4" t="str">
        <f t="shared" si="1661"/>
        <v/>
      </c>
      <c r="AG746" s="4" t="str">
        <f t="shared" si="1662"/>
        <v/>
      </c>
      <c r="AH746" s="4" t="str">
        <f t="shared" si="1663"/>
        <v/>
      </c>
      <c r="AI746" s="4" t="str">
        <f t="shared" si="1664"/>
        <v/>
      </c>
      <c r="AJ746" s="4" t="str">
        <f t="shared" si="1665"/>
        <v/>
      </c>
      <c r="AK746" s="63" t="str">
        <f t="shared" si="1666"/>
        <v/>
      </c>
      <c r="AL746" s="4" t="str">
        <f t="shared" si="1667"/>
        <v/>
      </c>
      <c r="AM746" s="4" t="str">
        <f t="shared" si="1668"/>
        <v/>
      </c>
      <c r="AN746" s="4" t="str">
        <f t="shared" si="1669"/>
        <v/>
      </c>
      <c r="AO746" s="4" t="str">
        <f t="shared" si="1670"/>
        <v/>
      </c>
      <c r="AP746" s="4" t="str">
        <f t="shared" si="1671"/>
        <v/>
      </c>
      <c r="AQ746" s="4" t="str">
        <f t="shared" si="1672"/>
        <v/>
      </c>
      <c r="AR746" s="4" t="str">
        <f t="shared" si="1673"/>
        <v/>
      </c>
      <c r="AS746" s="4" t="str">
        <f t="shared" si="1674"/>
        <v/>
      </c>
      <c r="AT746" s="4" t="str">
        <f t="shared" si="1675"/>
        <v/>
      </c>
      <c r="AU746" s="4" t="str">
        <f t="shared" si="1676"/>
        <v/>
      </c>
      <c r="AV746" s="4" t="str">
        <f t="shared" si="1677"/>
        <v/>
      </c>
      <c r="AW746" s="4" t="str">
        <f t="shared" si="1678"/>
        <v/>
      </c>
      <c r="AX746" s="4" t="str">
        <f t="shared" si="1679"/>
        <v/>
      </c>
      <c r="AY746" s="4" t="str">
        <f t="shared" si="1680"/>
        <v/>
      </c>
      <c r="AZ746" s="4" t="str">
        <f t="shared" si="1681"/>
        <v/>
      </c>
      <c r="BA746" s="4" t="str">
        <f t="shared" si="1682"/>
        <v/>
      </c>
      <c r="BB746" s="4" t="str">
        <f t="shared" si="1683"/>
        <v/>
      </c>
      <c r="BC746" s="4" t="str">
        <f t="shared" si="1684"/>
        <v/>
      </c>
      <c r="BD746" s="4" t="str">
        <f t="shared" si="1685"/>
        <v/>
      </c>
      <c r="BE746" s="4" t="str">
        <f t="shared" si="1686"/>
        <v/>
      </c>
      <c r="BF746" s="4" t="str">
        <f t="shared" si="1687"/>
        <v/>
      </c>
      <c r="BG746" s="4" t="str">
        <f t="shared" si="1688"/>
        <v/>
      </c>
      <c r="BH746" s="4" t="str">
        <f t="shared" si="1689"/>
        <v/>
      </c>
      <c r="BI746" s="4" t="str">
        <f t="shared" si="1690"/>
        <v/>
      </c>
      <c r="BJ746" s="4" t="str">
        <f t="shared" si="1691"/>
        <v/>
      </c>
      <c r="BK746" s="4" t="str">
        <f t="shared" si="1692"/>
        <v/>
      </c>
      <c r="BL746" s="4" t="str">
        <f t="shared" si="1693"/>
        <v/>
      </c>
      <c r="BM746" s="4" t="str">
        <f t="shared" si="1694"/>
        <v/>
      </c>
      <c r="BN746" s="4" t="str">
        <f t="shared" si="1695"/>
        <v/>
      </c>
      <c r="BO746" s="4" t="str">
        <f t="shared" si="1696"/>
        <v/>
      </c>
      <c r="BP746" s="4" t="str">
        <f t="shared" si="1697"/>
        <v/>
      </c>
      <c r="BQ746" s="4" t="str">
        <f t="shared" si="1698"/>
        <v/>
      </c>
      <c r="BR746" s="4" t="str">
        <f t="shared" si="1699"/>
        <v/>
      </c>
      <c r="BS746" s="4" t="str">
        <f t="shared" si="1700"/>
        <v/>
      </c>
      <c r="BT746" s="4" t="str">
        <f t="shared" si="1701"/>
        <v/>
      </c>
      <c r="BU746" s="4" t="str">
        <f t="shared" si="1702"/>
        <v/>
      </c>
      <c r="BV746" s="4" t="str">
        <f t="shared" si="1703"/>
        <v/>
      </c>
      <c r="BW746" s="4" t="str">
        <f t="shared" si="1704"/>
        <v/>
      </c>
      <c r="BX746" s="4" t="str">
        <f t="shared" si="1705"/>
        <v/>
      </c>
      <c r="BY746" s="4" t="str">
        <f t="shared" si="1706"/>
        <v/>
      </c>
      <c r="BZ746" s="63" t="str">
        <f t="shared" si="1707"/>
        <v/>
      </c>
      <c r="CA746" s="4" t="str">
        <f t="shared" si="1708"/>
        <v/>
      </c>
      <c r="CB746" s="63" t="str">
        <f t="shared" si="1709"/>
        <v/>
      </c>
      <c r="CC746" s="4" t="str">
        <f t="shared" si="1710"/>
        <v/>
      </c>
      <c r="CD746" s="63" t="str">
        <f t="shared" si="1711"/>
        <v/>
      </c>
      <c r="CE746" s="4" t="str">
        <f t="shared" si="1712"/>
        <v/>
      </c>
      <c r="CF746" s="63" t="str">
        <f t="shared" si="1713"/>
        <v/>
      </c>
      <c r="CG746" s="4" t="str">
        <f t="shared" si="1714"/>
        <v/>
      </c>
      <c r="CH746" s="4" t="str">
        <f t="shared" si="1715"/>
        <v/>
      </c>
      <c r="CI746" s="4" t="str">
        <f t="shared" si="1716"/>
        <v/>
      </c>
      <c r="CJ746" s="63" t="str">
        <f t="shared" si="1717"/>
        <v/>
      </c>
      <c r="CK746" s="4" t="str">
        <f t="shared" si="1718"/>
        <v/>
      </c>
      <c r="CL746" s="4" t="str">
        <f t="shared" si="1719"/>
        <v/>
      </c>
      <c r="CM746" s="4" t="str">
        <f t="shared" si="1720"/>
        <v/>
      </c>
      <c r="CN746" s="4" t="str">
        <f t="shared" si="1721"/>
        <v/>
      </c>
      <c r="CO746" s="4" t="str">
        <f t="shared" si="1722"/>
        <v/>
      </c>
      <c r="CP746" s="4" t="str">
        <f t="shared" si="1723"/>
        <v/>
      </c>
      <c r="CQ746" s="4" t="str">
        <f t="shared" si="1724"/>
        <v/>
      </c>
      <c r="CR746" s="4" t="str">
        <f t="shared" si="1725"/>
        <v/>
      </c>
      <c r="CS746" s="4" t="str">
        <f t="shared" si="1726"/>
        <v/>
      </c>
      <c r="CT746" s="4" t="str">
        <f t="shared" si="1727"/>
        <v/>
      </c>
      <c r="CU746" s="4" t="str">
        <f t="shared" si="1728"/>
        <v/>
      </c>
      <c r="CV746" s="4" t="str">
        <f t="shared" si="1729"/>
        <v/>
      </c>
      <c r="CW746" s="4" t="str">
        <f t="shared" si="1730"/>
        <v/>
      </c>
      <c r="CX746" s="4" t="str">
        <f t="shared" si="1731"/>
        <v/>
      </c>
      <c r="CY746" s="4" t="str">
        <f t="shared" si="1732"/>
        <v/>
      </c>
      <c r="CZ746" s="4" t="str">
        <f t="shared" si="1733"/>
        <v/>
      </c>
      <c r="DA746" s="4" t="str">
        <f t="shared" si="1734"/>
        <v/>
      </c>
      <c r="DB746" s="4" t="str">
        <f t="shared" si="1735"/>
        <v/>
      </c>
      <c r="DC746" s="4" t="str">
        <f t="shared" si="1736"/>
        <v/>
      </c>
      <c r="DD746" s="4" t="str">
        <f t="shared" si="1737"/>
        <v/>
      </c>
      <c r="DE746" s="4" t="str">
        <f t="shared" si="1738"/>
        <v/>
      </c>
      <c r="DF746" s="4" t="str">
        <f t="shared" si="1739"/>
        <v/>
      </c>
      <c r="DG746" s="4" t="str">
        <f t="shared" si="1740"/>
        <v/>
      </c>
      <c r="DH746" s="4" t="str">
        <f t="shared" si="1741"/>
        <v/>
      </c>
      <c r="DI746" s="4" t="str">
        <f t="shared" si="1754"/>
        <v/>
      </c>
      <c r="DJ746" s="4" t="str">
        <f t="shared" si="1742"/>
        <v/>
      </c>
      <c r="DK746" s="4" t="str">
        <f t="shared" si="1743"/>
        <v/>
      </c>
      <c r="DL746" s="4" t="str">
        <f t="shared" si="1744"/>
        <v/>
      </c>
      <c r="DM746" s="4" t="str">
        <f t="shared" si="1745"/>
        <v/>
      </c>
      <c r="DN746" s="4" t="str">
        <f t="shared" si="1746"/>
        <v/>
      </c>
      <c r="DO746" s="4" t="str">
        <f t="shared" si="1747"/>
        <v/>
      </c>
      <c r="DP746" s="4" t="str">
        <f t="shared" si="1748"/>
        <v/>
      </c>
      <c r="DQ746" s="4" t="str">
        <f t="shared" si="1749"/>
        <v/>
      </c>
      <c r="DR746" s="4" t="str">
        <f t="shared" si="1750"/>
        <v/>
      </c>
      <c r="DS746" s="4" t="str">
        <f t="shared" si="1751"/>
        <v/>
      </c>
      <c r="DT746" s="4" t="str">
        <f t="shared" si="1752"/>
        <v/>
      </c>
      <c r="DU746" s="4" t="str">
        <f t="shared" si="1753"/>
        <v/>
      </c>
    </row>
    <row r="747" spans="18:125" x14ac:dyDescent="0.25">
      <c r="R747" s="19" t="str">
        <f t="shared" si="1649"/>
        <v/>
      </c>
      <c r="T747" t="str">
        <f t="shared" si="1650"/>
        <v/>
      </c>
      <c r="U747" s="4" t="str">
        <f t="shared" si="1755"/>
        <v/>
      </c>
      <c r="V747" s="4" t="str">
        <f t="shared" si="1651"/>
        <v/>
      </c>
      <c r="W747" s="4" t="str">
        <f t="shared" si="1652"/>
        <v/>
      </c>
      <c r="X747" s="4" t="str">
        <f t="shared" si="1653"/>
        <v/>
      </c>
      <c r="Y747" s="4" t="str">
        <f t="shared" si="1654"/>
        <v/>
      </c>
      <c r="Z747" s="4" t="str">
        <f t="shared" si="1655"/>
        <v/>
      </c>
      <c r="AA747" s="4" t="str">
        <f t="shared" si="1656"/>
        <v/>
      </c>
      <c r="AB747" s="4" t="str">
        <f t="shared" si="1657"/>
        <v/>
      </c>
      <c r="AC747" s="4" t="str">
        <f t="shared" si="1658"/>
        <v/>
      </c>
      <c r="AD747" s="4" t="str">
        <f t="shared" si="1659"/>
        <v/>
      </c>
      <c r="AE747" s="4" t="str">
        <f t="shared" si="1660"/>
        <v/>
      </c>
      <c r="AF747" s="4" t="str">
        <f t="shared" si="1661"/>
        <v/>
      </c>
      <c r="AG747" s="4" t="str">
        <f t="shared" si="1662"/>
        <v/>
      </c>
      <c r="AH747" s="4" t="str">
        <f t="shared" si="1663"/>
        <v/>
      </c>
      <c r="AI747" s="4" t="str">
        <f t="shared" si="1664"/>
        <v/>
      </c>
      <c r="AJ747" s="4" t="str">
        <f t="shared" si="1665"/>
        <v/>
      </c>
      <c r="AK747" s="63" t="str">
        <f t="shared" si="1666"/>
        <v/>
      </c>
      <c r="AL747" s="4" t="str">
        <f t="shared" si="1667"/>
        <v/>
      </c>
      <c r="AM747" s="4" t="str">
        <f t="shared" si="1668"/>
        <v/>
      </c>
      <c r="AN747" s="4" t="str">
        <f t="shared" si="1669"/>
        <v/>
      </c>
      <c r="AO747" s="4" t="str">
        <f t="shared" si="1670"/>
        <v/>
      </c>
      <c r="AP747" s="4" t="str">
        <f t="shared" si="1671"/>
        <v/>
      </c>
      <c r="AQ747" s="4" t="str">
        <f t="shared" si="1672"/>
        <v/>
      </c>
      <c r="AR747" s="4" t="str">
        <f t="shared" si="1673"/>
        <v/>
      </c>
      <c r="AS747" s="4" t="str">
        <f t="shared" si="1674"/>
        <v/>
      </c>
      <c r="AT747" s="4" t="str">
        <f t="shared" si="1675"/>
        <v/>
      </c>
      <c r="AU747" s="4" t="str">
        <f t="shared" si="1676"/>
        <v/>
      </c>
      <c r="AV747" s="4" t="str">
        <f t="shared" si="1677"/>
        <v/>
      </c>
      <c r="AW747" s="4" t="str">
        <f t="shared" si="1678"/>
        <v/>
      </c>
      <c r="AX747" s="4" t="str">
        <f t="shared" si="1679"/>
        <v/>
      </c>
      <c r="AY747" s="4" t="str">
        <f t="shared" si="1680"/>
        <v/>
      </c>
      <c r="AZ747" s="4" t="str">
        <f t="shared" si="1681"/>
        <v/>
      </c>
      <c r="BA747" s="4" t="str">
        <f t="shared" si="1682"/>
        <v/>
      </c>
      <c r="BB747" s="4" t="str">
        <f t="shared" si="1683"/>
        <v/>
      </c>
      <c r="BC747" s="4" t="str">
        <f t="shared" si="1684"/>
        <v/>
      </c>
      <c r="BD747" s="4" t="str">
        <f t="shared" si="1685"/>
        <v/>
      </c>
      <c r="BE747" s="4" t="str">
        <f t="shared" si="1686"/>
        <v/>
      </c>
      <c r="BF747" s="4" t="str">
        <f t="shared" si="1687"/>
        <v/>
      </c>
      <c r="BG747" s="4" t="str">
        <f t="shared" si="1688"/>
        <v/>
      </c>
      <c r="BH747" s="4" t="str">
        <f t="shared" si="1689"/>
        <v/>
      </c>
      <c r="BI747" s="4" t="str">
        <f t="shared" si="1690"/>
        <v/>
      </c>
      <c r="BJ747" s="4" t="str">
        <f t="shared" si="1691"/>
        <v/>
      </c>
      <c r="BK747" s="4" t="str">
        <f t="shared" si="1692"/>
        <v/>
      </c>
      <c r="BL747" s="4" t="str">
        <f t="shared" si="1693"/>
        <v/>
      </c>
      <c r="BM747" s="4" t="str">
        <f t="shared" si="1694"/>
        <v/>
      </c>
      <c r="BN747" s="4" t="str">
        <f t="shared" si="1695"/>
        <v/>
      </c>
      <c r="BO747" s="4" t="str">
        <f t="shared" si="1696"/>
        <v/>
      </c>
      <c r="BP747" s="4" t="str">
        <f t="shared" si="1697"/>
        <v/>
      </c>
      <c r="BQ747" s="4" t="str">
        <f t="shared" si="1698"/>
        <v/>
      </c>
      <c r="BR747" s="4" t="str">
        <f t="shared" si="1699"/>
        <v/>
      </c>
      <c r="BS747" s="4" t="str">
        <f t="shared" si="1700"/>
        <v/>
      </c>
      <c r="BT747" s="4" t="str">
        <f t="shared" si="1701"/>
        <v/>
      </c>
      <c r="BU747" s="4" t="str">
        <f t="shared" si="1702"/>
        <v/>
      </c>
      <c r="BV747" s="4" t="str">
        <f t="shared" si="1703"/>
        <v/>
      </c>
      <c r="BW747" s="4" t="str">
        <f t="shared" si="1704"/>
        <v/>
      </c>
      <c r="BX747" s="4" t="str">
        <f t="shared" si="1705"/>
        <v/>
      </c>
      <c r="BY747" s="4" t="str">
        <f t="shared" si="1706"/>
        <v/>
      </c>
      <c r="BZ747" s="63" t="str">
        <f t="shared" si="1707"/>
        <v/>
      </c>
      <c r="CA747" s="4" t="str">
        <f t="shared" si="1708"/>
        <v/>
      </c>
      <c r="CB747" s="63" t="str">
        <f t="shared" si="1709"/>
        <v/>
      </c>
      <c r="CC747" s="4" t="str">
        <f t="shared" si="1710"/>
        <v/>
      </c>
      <c r="CD747" s="63" t="str">
        <f t="shared" si="1711"/>
        <v/>
      </c>
      <c r="CE747" s="4" t="str">
        <f t="shared" si="1712"/>
        <v/>
      </c>
      <c r="CF747" s="63" t="str">
        <f t="shared" si="1713"/>
        <v/>
      </c>
      <c r="CG747" s="4" t="str">
        <f t="shared" si="1714"/>
        <v/>
      </c>
      <c r="CH747" s="4" t="str">
        <f t="shared" si="1715"/>
        <v/>
      </c>
      <c r="CI747" s="4" t="str">
        <f t="shared" si="1716"/>
        <v/>
      </c>
      <c r="CJ747" s="63" t="str">
        <f t="shared" si="1717"/>
        <v/>
      </c>
      <c r="CK747" s="4" t="str">
        <f t="shared" si="1718"/>
        <v/>
      </c>
      <c r="CL747" s="4" t="str">
        <f t="shared" si="1719"/>
        <v/>
      </c>
      <c r="CM747" s="4" t="str">
        <f t="shared" si="1720"/>
        <v/>
      </c>
      <c r="CN747" s="4" t="str">
        <f t="shared" si="1721"/>
        <v/>
      </c>
      <c r="CO747" s="4" t="str">
        <f t="shared" si="1722"/>
        <v/>
      </c>
      <c r="CP747" s="4" t="str">
        <f t="shared" si="1723"/>
        <v/>
      </c>
      <c r="CQ747" s="4" t="str">
        <f t="shared" si="1724"/>
        <v/>
      </c>
      <c r="CR747" s="4" t="str">
        <f t="shared" si="1725"/>
        <v/>
      </c>
      <c r="CS747" s="4" t="str">
        <f t="shared" si="1726"/>
        <v/>
      </c>
      <c r="CT747" s="4" t="str">
        <f t="shared" si="1727"/>
        <v/>
      </c>
      <c r="CU747" s="4" t="str">
        <f t="shared" si="1728"/>
        <v/>
      </c>
      <c r="CV747" s="4" t="str">
        <f t="shared" si="1729"/>
        <v/>
      </c>
      <c r="CW747" s="4" t="str">
        <f t="shared" si="1730"/>
        <v/>
      </c>
      <c r="CX747" s="4" t="str">
        <f t="shared" si="1731"/>
        <v/>
      </c>
      <c r="CY747" s="4" t="str">
        <f t="shared" si="1732"/>
        <v/>
      </c>
      <c r="CZ747" s="4" t="str">
        <f t="shared" si="1733"/>
        <v/>
      </c>
      <c r="DA747" s="4" t="str">
        <f t="shared" si="1734"/>
        <v/>
      </c>
      <c r="DB747" s="4" t="str">
        <f t="shared" si="1735"/>
        <v/>
      </c>
      <c r="DC747" s="4" t="str">
        <f t="shared" si="1736"/>
        <v/>
      </c>
      <c r="DD747" s="4" t="str">
        <f t="shared" si="1737"/>
        <v/>
      </c>
      <c r="DE747" s="4" t="str">
        <f t="shared" si="1738"/>
        <v/>
      </c>
      <c r="DF747" s="4" t="str">
        <f t="shared" si="1739"/>
        <v/>
      </c>
      <c r="DG747" s="4" t="str">
        <f t="shared" si="1740"/>
        <v/>
      </c>
      <c r="DH747" s="4" t="str">
        <f t="shared" si="1741"/>
        <v/>
      </c>
      <c r="DI747" s="4" t="str">
        <f t="shared" si="1754"/>
        <v/>
      </c>
      <c r="DJ747" s="4" t="str">
        <f t="shared" si="1742"/>
        <v/>
      </c>
      <c r="DK747" s="4" t="str">
        <f t="shared" si="1743"/>
        <v/>
      </c>
      <c r="DL747" s="4" t="str">
        <f t="shared" si="1744"/>
        <v/>
      </c>
      <c r="DM747" s="4" t="str">
        <f t="shared" si="1745"/>
        <v/>
      </c>
      <c r="DN747" s="4" t="str">
        <f t="shared" si="1746"/>
        <v/>
      </c>
      <c r="DO747" s="4" t="str">
        <f t="shared" si="1747"/>
        <v/>
      </c>
      <c r="DP747" s="4" t="str">
        <f t="shared" si="1748"/>
        <v/>
      </c>
      <c r="DQ747" s="4" t="str">
        <f t="shared" si="1749"/>
        <v/>
      </c>
      <c r="DR747" s="4" t="str">
        <f t="shared" si="1750"/>
        <v/>
      </c>
      <c r="DS747" s="4" t="str">
        <f t="shared" si="1751"/>
        <v/>
      </c>
      <c r="DT747" s="4" t="str">
        <f t="shared" si="1752"/>
        <v/>
      </c>
      <c r="DU747" s="4" t="str">
        <f t="shared" si="1753"/>
        <v/>
      </c>
    </row>
    <row r="748" spans="18:125" x14ac:dyDescent="0.25">
      <c r="R748" s="19" t="str">
        <f t="shared" si="1649"/>
        <v/>
      </c>
      <c r="T748" t="str">
        <f t="shared" si="1650"/>
        <v/>
      </c>
      <c r="U748" s="4" t="str">
        <f t="shared" si="1755"/>
        <v/>
      </c>
      <c r="V748" s="4" t="str">
        <f t="shared" si="1651"/>
        <v/>
      </c>
      <c r="W748" s="4" t="str">
        <f t="shared" si="1652"/>
        <v/>
      </c>
      <c r="X748" s="4" t="str">
        <f t="shared" si="1653"/>
        <v/>
      </c>
      <c r="Y748" s="4" t="str">
        <f t="shared" si="1654"/>
        <v/>
      </c>
      <c r="Z748" s="4" t="str">
        <f t="shared" si="1655"/>
        <v/>
      </c>
      <c r="AA748" s="4" t="str">
        <f t="shared" si="1656"/>
        <v/>
      </c>
      <c r="AB748" s="4" t="str">
        <f t="shared" si="1657"/>
        <v/>
      </c>
      <c r="AC748" s="4" t="str">
        <f t="shared" si="1658"/>
        <v/>
      </c>
      <c r="AD748" s="4" t="str">
        <f t="shared" si="1659"/>
        <v/>
      </c>
      <c r="AE748" s="4" t="str">
        <f t="shared" si="1660"/>
        <v/>
      </c>
      <c r="AF748" s="4" t="str">
        <f t="shared" si="1661"/>
        <v/>
      </c>
      <c r="AG748" s="4" t="str">
        <f t="shared" si="1662"/>
        <v/>
      </c>
      <c r="AH748" s="4" t="str">
        <f t="shared" si="1663"/>
        <v/>
      </c>
      <c r="AI748" s="4" t="str">
        <f t="shared" si="1664"/>
        <v/>
      </c>
      <c r="AJ748" s="4" t="str">
        <f t="shared" si="1665"/>
        <v/>
      </c>
      <c r="AK748" s="63" t="str">
        <f t="shared" si="1666"/>
        <v/>
      </c>
      <c r="AL748" s="4" t="str">
        <f t="shared" si="1667"/>
        <v/>
      </c>
      <c r="AM748" s="4" t="str">
        <f t="shared" si="1668"/>
        <v/>
      </c>
      <c r="AN748" s="4" t="str">
        <f t="shared" si="1669"/>
        <v/>
      </c>
      <c r="AO748" s="4" t="str">
        <f t="shared" si="1670"/>
        <v/>
      </c>
      <c r="AP748" s="4" t="str">
        <f t="shared" si="1671"/>
        <v/>
      </c>
      <c r="AQ748" s="4" t="str">
        <f t="shared" si="1672"/>
        <v/>
      </c>
      <c r="AR748" s="4" t="str">
        <f t="shared" si="1673"/>
        <v/>
      </c>
      <c r="AS748" s="4" t="str">
        <f t="shared" si="1674"/>
        <v/>
      </c>
      <c r="AT748" s="4" t="str">
        <f t="shared" si="1675"/>
        <v/>
      </c>
      <c r="AU748" s="4" t="str">
        <f t="shared" si="1676"/>
        <v/>
      </c>
      <c r="AV748" s="4" t="str">
        <f t="shared" si="1677"/>
        <v/>
      </c>
      <c r="AW748" s="4" t="str">
        <f t="shared" si="1678"/>
        <v/>
      </c>
      <c r="AX748" s="4" t="str">
        <f t="shared" si="1679"/>
        <v/>
      </c>
      <c r="AY748" s="4" t="str">
        <f t="shared" si="1680"/>
        <v/>
      </c>
      <c r="AZ748" s="4" t="str">
        <f t="shared" si="1681"/>
        <v/>
      </c>
      <c r="BA748" s="4" t="str">
        <f t="shared" si="1682"/>
        <v/>
      </c>
      <c r="BB748" s="4" t="str">
        <f t="shared" si="1683"/>
        <v/>
      </c>
      <c r="BC748" s="4" t="str">
        <f t="shared" si="1684"/>
        <v/>
      </c>
      <c r="BD748" s="4" t="str">
        <f t="shared" si="1685"/>
        <v/>
      </c>
      <c r="BE748" s="4" t="str">
        <f t="shared" si="1686"/>
        <v/>
      </c>
      <c r="BF748" s="4" t="str">
        <f t="shared" si="1687"/>
        <v/>
      </c>
      <c r="BG748" s="4" t="str">
        <f t="shared" si="1688"/>
        <v/>
      </c>
      <c r="BH748" s="4" t="str">
        <f t="shared" si="1689"/>
        <v/>
      </c>
      <c r="BI748" s="4" t="str">
        <f t="shared" si="1690"/>
        <v/>
      </c>
      <c r="BJ748" s="4" t="str">
        <f t="shared" si="1691"/>
        <v/>
      </c>
      <c r="BK748" s="4" t="str">
        <f t="shared" si="1692"/>
        <v/>
      </c>
      <c r="BL748" s="4" t="str">
        <f t="shared" si="1693"/>
        <v/>
      </c>
      <c r="BM748" s="4" t="str">
        <f t="shared" si="1694"/>
        <v/>
      </c>
      <c r="BN748" s="4" t="str">
        <f t="shared" si="1695"/>
        <v/>
      </c>
      <c r="BO748" s="4" t="str">
        <f t="shared" si="1696"/>
        <v/>
      </c>
      <c r="BP748" s="4" t="str">
        <f t="shared" si="1697"/>
        <v/>
      </c>
      <c r="BQ748" s="4" t="str">
        <f t="shared" si="1698"/>
        <v/>
      </c>
      <c r="BR748" s="4" t="str">
        <f t="shared" si="1699"/>
        <v/>
      </c>
      <c r="BS748" s="4" t="str">
        <f t="shared" si="1700"/>
        <v/>
      </c>
      <c r="BT748" s="4" t="str">
        <f t="shared" si="1701"/>
        <v/>
      </c>
      <c r="BU748" s="4" t="str">
        <f t="shared" si="1702"/>
        <v/>
      </c>
      <c r="BV748" s="4" t="str">
        <f t="shared" si="1703"/>
        <v/>
      </c>
      <c r="BW748" s="4" t="str">
        <f t="shared" si="1704"/>
        <v/>
      </c>
      <c r="BX748" s="4" t="str">
        <f t="shared" si="1705"/>
        <v/>
      </c>
      <c r="BY748" s="4" t="str">
        <f t="shared" si="1706"/>
        <v/>
      </c>
      <c r="BZ748" s="63" t="str">
        <f t="shared" si="1707"/>
        <v/>
      </c>
      <c r="CA748" s="4" t="str">
        <f t="shared" si="1708"/>
        <v/>
      </c>
      <c r="CB748" s="63" t="str">
        <f t="shared" si="1709"/>
        <v/>
      </c>
      <c r="CC748" s="4" t="str">
        <f t="shared" si="1710"/>
        <v/>
      </c>
      <c r="CD748" s="63" t="str">
        <f t="shared" si="1711"/>
        <v/>
      </c>
      <c r="CE748" s="4" t="str">
        <f t="shared" si="1712"/>
        <v/>
      </c>
      <c r="CF748" s="63" t="str">
        <f t="shared" si="1713"/>
        <v/>
      </c>
      <c r="CG748" s="4" t="str">
        <f t="shared" si="1714"/>
        <v/>
      </c>
      <c r="CH748" s="4" t="str">
        <f t="shared" si="1715"/>
        <v/>
      </c>
      <c r="CI748" s="4" t="str">
        <f t="shared" si="1716"/>
        <v/>
      </c>
      <c r="CJ748" s="63" t="str">
        <f t="shared" si="1717"/>
        <v/>
      </c>
      <c r="CK748" s="4" t="str">
        <f t="shared" si="1718"/>
        <v/>
      </c>
      <c r="CL748" s="4" t="str">
        <f t="shared" si="1719"/>
        <v/>
      </c>
      <c r="CM748" s="4" t="str">
        <f t="shared" si="1720"/>
        <v/>
      </c>
      <c r="CN748" s="4" t="str">
        <f t="shared" si="1721"/>
        <v/>
      </c>
      <c r="CO748" s="4" t="str">
        <f t="shared" si="1722"/>
        <v/>
      </c>
      <c r="CP748" s="4" t="str">
        <f t="shared" si="1723"/>
        <v/>
      </c>
      <c r="CQ748" s="4" t="str">
        <f t="shared" si="1724"/>
        <v/>
      </c>
      <c r="CR748" s="4" t="str">
        <f t="shared" si="1725"/>
        <v/>
      </c>
      <c r="CS748" s="4" t="str">
        <f t="shared" si="1726"/>
        <v/>
      </c>
      <c r="CT748" s="4" t="str">
        <f t="shared" si="1727"/>
        <v/>
      </c>
      <c r="CU748" s="4" t="str">
        <f t="shared" si="1728"/>
        <v/>
      </c>
      <c r="CV748" s="4" t="str">
        <f t="shared" si="1729"/>
        <v/>
      </c>
      <c r="CW748" s="4" t="str">
        <f t="shared" si="1730"/>
        <v/>
      </c>
      <c r="CX748" s="4" t="str">
        <f t="shared" si="1731"/>
        <v/>
      </c>
      <c r="CY748" s="4" t="str">
        <f t="shared" si="1732"/>
        <v/>
      </c>
      <c r="CZ748" s="4" t="str">
        <f t="shared" si="1733"/>
        <v/>
      </c>
      <c r="DA748" s="4" t="str">
        <f t="shared" si="1734"/>
        <v/>
      </c>
      <c r="DB748" s="4" t="str">
        <f t="shared" si="1735"/>
        <v/>
      </c>
      <c r="DC748" s="4" t="str">
        <f t="shared" si="1736"/>
        <v/>
      </c>
      <c r="DD748" s="4" t="str">
        <f t="shared" si="1737"/>
        <v/>
      </c>
      <c r="DE748" s="4" t="str">
        <f t="shared" si="1738"/>
        <v/>
      </c>
      <c r="DF748" s="4" t="str">
        <f t="shared" si="1739"/>
        <v/>
      </c>
      <c r="DG748" s="4" t="str">
        <f t="shared" si="1740"/>
        <v/>
      </c>
      <c r="DH748" s="4" t="str">
        <f t="shared" si="1741"/>
        <v/>
      </c>
      <c r="DI748" s="4" t="str">
        <f t="shared" si="1754"/>
        <v/>
      </c>
      <c r="DJ748" s="4" t="str">
        <f t="shared" si="1742"/>
        <v/>
      </c>
      <c r="DK748" s="4" t="str">
        <f t="shared" si="1743"/>
        <v/>
      </c>
      <c r="DL748" s="4" t="str">
        <f t="shared" si="1744"/>
        <v/>
      </c>
      <c r="DM748" s="4" t="str">
        <f t="shared" si="1745"/>
        <v/>
      </c>
      <c r="DN748" s="4" t="str">
        <f t="shared" si="1746"/>
        <v/>
      </c>
      <c r="DO748" s="4" t="str">
        <f t="shared" si="1747"/>
        <v/>
      </c>
      <c r="DP748" s="4" t="str">
        <f t="shared" si="1748"/>
        <v/>
      </c>
      <c r="DQ748" s="4" t="str">
        <f t="shared" si="1749"/>
        <v/>
      </c>
      <c r="DR748" s="4" t="str">
        <f t="shared" si="1750"/>
        <v/>
      </c>
      <c r="DS748" s="4" t="str">
        <f t="shared" si="1751"/>
        <v/>
      </c>
      <c r="DT748" s="4" t="str">
        <f t="shared" si="1752"/>
        <v/>
      </c>
      <c r="DU748" s="4" t="str">
        <f t="shared" si="1753"/>
        <v/>
      </c>
    </row>
    <row r="749" spans="18:125" x14ac:dyDescent="0.25">
      <c r="R749" s="19" t="str">
        <f t="shared" si="1649"/>
        <v/>
      </c>
      <c r="T749" t="str">
        <f t="shared" si="1650"/>
        <v/>
      </c>
      <c r="U749" s="4" t="str">
        <f t="shared" si="1755"/>
        <v/>
      </c>
      <c r="V749" s="4" t="str">
        <f t="shared" si="1651"/>
        <v/>
      </c>
      <c r="W749" s="4" t="str">
        <f t="shared" si="1652"/>
        <v/>
      </c>
      <c r="X749" s="4" t="str">
        <f t="shared" si="1653"/>
        <v/>
      </c>
      <c r="Y749" s="4" t="str">
        <f t="shared" si="1654"/>
        <v/>
      </c>
      <c r="Z749" s="4" t="str">
        <f t="shared" si="1655"/>
        <v/>
      </c>
      <c r="AA749" s="4" t="str">
        <f t="shared" si="1656"/>
        <v/>
      </c>
      <c r="AB749" s="4" t="str">
        <f t="shared" si="1657"/>
        <v/>
      </c>
      <c r="AC749" s="4" t="str">
        <f t="shared" si="1658"/>
        <v/>
      </c>
      <c r="AD749" s="4" t="str">
        <f t="shared" si="1659"/>
        <v/>
      </c>
      <c r="AE749" s="4" t="str">
        <f t="shared" si="1660"/>
        <v/>
      </c>
      <c r="AF749" s="4" t="str">
        <f t="shared" si="1661"/>
        <v/>
      </c>
      <c r="AG749" s="4" t="str">
        <f t="shared" si="1662"/>
        <v/>
      </c>
      <c r="AH749" s="4" t="str">
        <f t="shared" si="1663"/>
        <v/>
      </c>
      <c r="AI749" s="4" t="str">
        <f t="shared" si="1664"/>
        <v/>
      </c>
      <c r="AJ749" s="4" t="str">
        <f t="shared" si="1665"/>
        <v/>
      </c>
      <c r="AK749" s="63" t="str">
        <f t="shared" si="1666"/>
        <v/>
      </c>
      <c r="AL749" s="4" t="str">
        <f t="shared" si="1667"/>
        <v/>
      </c>
      <c r="AM749" s="4" t="str">
        <f t="shared" si="1668"/>
        <v/>
      </c>
      <c r="AN749" s="4" t="str">
        <f t="shared" si="1669"/>
        <v/>
      </c>
      <c r="AO749" s="4" t="str">
        <f t="shared" si="1670"/>
        <v/>
      </c>
      <c r="AP749" s="4" t="str">
        <f t="shared" si="1671"/>
        <v/>
      </c>
      <c r="AQ749" s="4" t="str">
        <f t="shared" si="1672"/>
        <v/>
      </c>
      <c r="AR749" s="4" t="str">
        <f t="shared" si="1673"/>
        <v/>
      </c>
      <c r="AS749" s="4" t="str">
        <f t="shared" si="1674"/>
        <v/>
      </c>
      <c r="AT749" s="4" t="str">
        <f t="shared" si="1675"/>
        <v/>
      </c>
      <c r="AU749" s="4" t="str">
        <f t="shared" si="1676"/>
        <v/>
      </c>
      <c r="AV749" s="4" t="str">
        <f t="shared" si="1677"/>
        <v/>
      </c>
      <c r="AW749" s="4" t="str">
        <f t="shared" si="1678"/>
        <v/>
      </c>
      <c r="AX749" s="4" t="str">
        <f t="shared" si="1679"/>
        <v/>
      </c>
      <c r="AY749" s="4" t="str">
        <f t="shared" si="1680"/>
        <v/>
      </c>
      <c r="AZ749" s="4" t="str">
        <f t="shared" si="1681"/>
        <v/>
      </c>
      <c r="BA749" s="4" t="str">
        <f t="shared" si="1682"/>
        <v/>
      </c>
      <c r="BB749" s="4" t="str">
        <f t="shared" si="1683"/>
        <v/>
      </c>
      <c r="BC749" s="4" t="str">
        <f t="shared" si="1684"/>
        <v/>
      </c>
      <c r="BD749" s="4" t="str">
        <f t="shared" si="1685"/>
        <v/>
      </c>
      <c r="BE749" s="4" t="str">
        <f t="shared" si="1686"/>
        <v/>
      </c>
      <c r="BF749" s="4" t="str">
        <f t="shared" si="1687"/>
        <v/>
      </c>
      <c r="BG749" s="4" t="str">
        <f t="shared" si="1688"/>
        <v/>
      </c>
      <c r="BH749" s="4" t="str">
        <f t="shared" si="1689"/>
        <v/>
      </c>
      <c r="BI749" s="4" t="str">
        <f t="shared" si="1690"/>
        <v/>
      </c>
      <c r="BJ749" s="4" t="str">
        <f t="shared" si="1691"/>
        <v/>
      </c>
      <c r="BK749" s="4" t="str">
        <f t="shared" si="1692"/>
        <v/>
      </c>
      <c r="BL749" s="4" t="str">
        <f t="shared" si="1693"/>
        <v/>
      </c>
      <c r="BM749" s="4" t="str">
        <f t="shared" si="1694"/>
        <v/>
      </c>
      <c r="BN749" s="4" t="str">
        <f t="shared" si="1695"/>
        <v/>
      </c>
      <c r="BO749" s="4" t="str">
        <f t="shared" si="1696"/>
        <v/>
      </c>
      <c r="BP749" s="4" t="str">
        <f t="shared" si="1697"/>
        <v/>
      </c>
      <c r="BQ749" s="4" t="str">
        <f t="shared" si="1698"/>
        <v/>
      </c>
      <c r="BR749" s="4" t="str">
        <f t="shared" si="1699"/>
        <v/>
      </c>
      <c r="BS749" s="4" t="str">
        <f t="shared" si="1700"/>
        <v/>
      </c>
      <c r="BT749" s="4" t="str">
        <f t="shared" si="1701"/>
        <v/>
      </c>
      <c r="BU749" s="4" t="str">
        <f t="shared" si="1702"/>
        <v/>
      </c>
      <c r="BV749" s="4" t="str">
        <f t="shared" si="1703"/>
        <v/>
      </c>
      <c r="BW749" s="4" t="str">
        <f t="shared" si="1704"/>
        <v/>
      </c>
      <c r="BX749" s="4" t="str">
        <f t="shared" si="1705"/>
        <v/>
      </c>
      <c r="BY749" s="4" t="str">
        <f t="shared" si="1706"/>
        <v/>
      </c>
      <c r="BZ749" s="63" t="str">
        <f t="shared" si="1707"/>
        <v/>
      </c>
      <c r="CA749" s="4" t="str">
        <f t="shared" si="1708"/>
        <v/>
      </c>
      <c r="CB749" s="63" t="str">
        <f t="shared" si="1709"/>
        <v/>
      </c>
      <c r="CC749" s="4" t="str">
        <f t="shared" si="1710"/>
        <v/>
      </c>
      <c r="CD749" s="63" t="str">
        <f t="shared" si="1711"/>
        <v/>
      </c>
      <c r="CE749" s="4" t="str">
        <f t="shared" si="1712"/>
        <v/>
      </c>
      <c r="CF749" s="63" t="str">
        <f t="shared" si="1713"/>
        <v/>
      </c>
      <c r="CG749" s="4" t="str">
        <f t="shared" si="1714"/>
        <v/>
      </c>
      <c r="CH749" s="4" t="str">
        <f t="shared" si="1715"/>
        <v/>
      </c>
      <c r="CI749" s="4" t="str">
        <f t="shared" si="1716"/>
        <v/>
      </c>
      <c r="CJ749" s="63" t="str">
        <f t="shared" si="1717"/>
        <v/>
      </c>
      <c r="CK749" s="4" t="str">
        <f t="shared" si="1718"/>
        <v/>
      </c>
      <c r="CL749" s="4" t="str">
        <f t="shared" si="1719"/>
        <v/>
      </c>
      <c r="CM749" s="4" t="str">
        <f t="shared" si="1720"/>
        <v/>
      </c>
      <c r="CN749" s="4" t="str">
        <f t="shared" si="1721"/>
        <v/>
      </c>
      <c r="CO749" s="4" t="str">
        <f t="shared" si="1722"/>
        <v/>
      </c>
      <c r="CP749" s="4" t="str">
        <f t="shared" si="1723"/>
        <v/>
      </c>
      <c r="CQ749" s="4" t="str">
        <f t="shared" si="1724"/>
        <v/>
      </c>
      <c r="CR749" s="4" t="str">
        <f t="shared" si="1725"/>
        <v/>
      </c>
      <c r="CS749" s="4" t="str">
        <f t="shared" si="1726"/>
        <v/>
      </c>
      <c r="CT749" s="4" t="str">
        <f t="shared" si="1727"/>
        <v/>
      </c>
      <c r="CU749" s="4" t="str">
        <f t="shared" si="1728"/>
        <v/>
      </c>
      <c r="CV749" s="4" t="str">
        <f t="shared" si="1729"/>
        <v/>
      </c>
      <c r="CW749" s="4" t="str">
        <f t="shared" si="1730"/>
        <v/>
      </c>
      <c r="CX749" s="4" t="str">
        <f t="shared" si="1731"/>
        <v/>
      </c>
      <c r="CY749" s="4" t="str">
        <f t="shared" si="1732"/>
        <v/>
      </c>
      <c r="CZ749" s="4" t="str">
        <f t="shared" si="1733"/>
        <v/>
      </c>
      <c r="DA749" s="4" t="str">
        <f t="shared" si="1734"/>
        <v/>
      </c>
      <c r="DB749" s="4" t="str">
        <f t="shared" si="1735"/>
        <v/>
      </c>
      <c r="DC749" s="4" t="str">
        <f t="shared" si="1736"/>
        <v/>
      </c>
      <c r="DD749" s="4" t="str">
        <f t="shared" si="1737"/>
        <v/>
      </c>
      <c r="DE749" s="4" t="str">
        <f t="shared" si="1738"/>
        <v/>
      </c>
      <c r="DF749" s="4" t="str">
        <f t="shared" si="1739"/>
        <v/>
      </c>
      <c r="DG749" s="4" t="str">
        <f t="shared" si="1740"/>
        <v/>
      </c>
      <c r="DH749" s="4" t="str">
        <f t="shared" si="1741"/>
        <v/>
      </c>
      <c r="DI749" s="4" t="str">
        <f t="shared" si="1754"/>
        <v/>
      </c>
      <c r="DJ749" s="4" t="str">
        <f t="shared" si="1742"/>
        <v/>
      </c>
      <c r="DK749" s="4" t="str">
        <f t="shared" si="1743"/>
        <v/>
      </c>
      <c r="DL749" s="4" t="str">
        <f t="shared" si="1744"/>
        <v/>
      </c>
      <c r="DM749" s="4" t="str">
        <f t="shared" si="1745"/>
        <v/>
      </c>
      <c r="DN749" s="4" t="str">
        <f t="shared" si="1746"/>
        <v/>
      </c>
      <c r="DO749" s="4" t="str">
        <f t="shared" si="1747"/>
        <v/>
      </c>
      <c r="DP749" s="4" t="str">
        <f t="shared" si="1748"/>
        <v/>
      </c>
      <c r="DQ749" s="4" t="str">
        <f t="shared" si="1749"/>
        <v/>
      </c>
      <c r="DR749" s="4" t="str">
        <f t="shared" si="1750"/>
        <v/>
      </c>
      <c r="DS749" s="4" t="str">
        <f t="shared" si="1751"/>
        <v/>
      </c>
      <c r="DT749" s="4" t="str">
        <f t="shared" si="1752"/>
        <v/>
      </c>
      <c r="DU749" s="4" t="str">
        <f t="shared" si="1753"/>
        <v/>
      </c>
    </row>
    <row r="750" spans="18:125" x14ac:dyDescent="0.25">
      <c r="R750" s="19" t="str">
        <f t="shared" si="1649"/>
        <v/>
      </c>
      <c r="T750" t="str">
        <f t="shared" si="1650"/>
        <v/>
      </c>
      <c r="U750" s="4" t="str">
        <f t="shared" si="1755"/>
        <v/>
      </c>
      <c r="V750" s="4" t="str">
        <f t="shared" si="1651"/>
        <v/>
      </c>
      <c r="W750" s="4" t="str">
        <f t="shared" si="1652"/>
        <v/>
      </c>
      <c r="X750" s="4" t="str">
        <f t="shared" si="1653"/>
        <v/>
      </c>
      <c r="Y750" s="4" t="str">
        <f t="shared" si="1654"/>
        <v/>
      </c>
      <c r="Z750" s="4" t="str">
        <f t="shared" si="1655"/>
        <v/>
      </c>
      <c r="AA750" s="4" t="str">
        <f t="shared" si="1656"/>
        <v/>
      </c>
      <c r="AB750" s="4" t="str">
        <f t="shared" si="1657"/>
        <v/>
      </c>
      <c r="AC750" s="4" t="str">
        <f t="shared" si="1658"/>
        <v/>
      </c>
      <c r="AD750" s="4" t="str">
        <f t="shared" si="1659"/>
        <v/>
      </c>
      <c r="AE750" s="4" t="str">
        <f t="shared" si="1660"/>
        <v/>
      </c>
      <c r="AF750" s="4" t="str">
        <f t="shared" si="1661"/>
        <v/>
      </c>
      <c r="AG750" s="4" t="str">
        <f t="shared" si="1662"/>
        <v/>
      </c>
      <c r="AH750" s="4" t="str">
        <f t="shared" si="1663"/>
        <v/>
      </c>
      <c r="AI750" s="4" t="str">
        <f t="shared" si="1664"/>
        <v/>
      </c>
      <c r="AJ750" s="4" t="str">
        <f t="shared" si="1665"/>
        <v/>
      </c>
      <c r="AK750" s="63" t="str">
        <f t="shared" si="1666"/>
        <v/>
      </c>
      <c r="AL750" s="4" t="str">
        <f t="shared" si="1667"/>
        <v/>
      </c>
      <c r="AM750" s="4" t="str">
        <f t="shared" si="1668"/>
        <v/>
      </c>
      <c r="AN750" s="4" t="str">
        <f t="shared" si="1669"/>
        <v/>
      </c>
      <c r="AO750" s="4" t="str">
        <f t="shared" si="1670"/>
        <v/>
      </c>
      <c r="AP750" s="4" t="str">
        <f t="shared" si="1671"/>
        <v/>
      </c>
      <c r="AQ750" s="4" t="str">
        <f t="shared" si="1672"/>
        <v/>
      </c>
      <c r="AR750" s="4" t="str">
        <f t="shared" si="1673"/>
        <v/>
      </c>
      <c r="AS750" s="4" t="str">
        <f t="shared" si="1674"/>
        <v/>
      </c>
      <c r="AT750" s="4" t="str">
        <f t="shared" si="1675"/>
        <v/>
      </c>
      <c r="AU750" s="4" t="str">
        <f t="shared" si="1676"/>
        <v/>
      </c>
      <c r="AV750" s="4" t="str">
        <f t="shared" si="1677"/>
        <v/>
      </c>
      <c r="AW750" s="4" t="str">
        <f t="shared" si="1678"/>
        <v/>
      </c>
      <c r="AX750" s="4" t="str">
        <f t="shared" si="1679"/>
        <v/>
      </c>
      <c r="AY750" s="4" t="str">
        <f t="shared" si="1680"/>
        <v/>
      </c>
      <c r="AZ750" s="4" t="str">
        <f t="shared" si="1681"/>
        <v/>
      </c>
      <c r="BA750" s="4" t="str">
        <f t="shared" si="1682"/>
        <v/>
      </c>
      <c r="BB750" s="4" t="str">
        <f t="shared" si="1683"/>
        <v/>
      </c>
      <c r="BC750" s="4" t="str">
        <f t="shared" si="1684"/>
        <v/>
      </c>
      <c r="BD750" s="4" t="str">
        <f t="shared" si="1685"/>
        <v/>
      </c>
      <c r="BE750" s="4" t="str">
        <f t="shared" si="1686"/>
        <v/>
      </c>
      <c r="BF750" s="4" t="str">
        <f t="shared" si="1687"/>
        <v/>
      </c>
      <c r="BG750" s="4" t="str">
        <f t="shared" si="1688"/>
        <v/>
      </c>
      <c r="BH750" s="4" t="str">
        <f t="shared" si="1689"/>
        <v/>
      </c>
      <c r="BI750" s="4" t="str">
        <f t="shared" si="1690"/>
        <v/>
      </c>
      <c r="BJ750" s="4" t="str">
        <f t="shared" si="1691"/>
        <v/>
      </c>
      <c r="BK750" s="4" t="str">
        <f t="shared" si="1692"/>
        <v/>
      </c>
      <c r="BL750" s="4" t="str">
        <f t="shared" si="1693"/>
        <v/>
      </c>
      <c r="BM750" s="4" t="str">
        <f t="shared" si="1694"/>
        <v/>
      </c>
      <c r="BN750" s="4" t="str">
        <f t="shared" si="1695"/>
        <v/>
      </c>
      <c r="BO750" s="4" t="str">
        <f t="shared" si="1696"/>
        <v/>
      </c>
      <c r="BP750" s="4" t="str">
        <f t="shared" si="1697"/>
        <v/>
      </c>
      <c r="BQ750" s="4" t="str">
        <f t="shared" si="1698"/>
        <v/>
      </c>
      <c r="BR750" s="4" t="str">
        <f t="shared" si="1699"/>
        <v/>
      </c>
      <c r="BS750" s="4" t="str">
        <f t="shared" si="1700"/>
        <v/>
      </c>
      <c r="BT750" s="4" t="str">
        <f t="shared" si="1701"/>
        <v/>
      </c>
      <c r="BU750" s="4" t="str">
        <f t="shared" si="1702"/>
        <v/>
      </c>
      <c r="BV750" s="4" t="str">
        <f t="shared" si="1703"/>
        <v/>
      </c>
      <c r="BW750" s="4" t="str">
        <f t="shared" si="1704"/>
        <v/>
      </c>
      <c r="BX750" s="4" t="str">
        <f t="shared" si="1705"/>
        <v/>
      </c>
      <c r="BY750" s="4" t="str">
        <f t="shared" si="1706"/>
        <v/>
      </c>
      <c r="BZ750" s="63" t="str">
        <f t="shared" si="1707"/>
        <v/>
      </c>
      <c r="CA750" s="4" t="str">
        <f t="shared" si="1708"/>
        <v/>
      </c>
      <c r="CB750" s="63" t="str">
        <f t="shared" si="1709"/>
        <v/>
      </c>
      <c r="CC750" s="4" t="str">
        <f t="shared" si="1710"/>
        <v/>
      </c>
      <c r="CD750" s="63" t="str">
        <f t="shared" si="1711"/>
        <v/>
      </c>
      <c r="CE750" s="4" t="str">
        <f t="shared" si="1712"/>
        <v/>
      </c>
      <c r="CF750" s="63" t="str">
        <f t="shared" si="1713"/>
        <v/>
      </c>
      <c r="CG750" s="4" t="str">
        <f t="shared" si="1714"/>
        <v/>
      </c>
      <c r="CH750" s="4" t="str">
        <f t="shared" si="1715"/>
        <v/>
      </c>
      <c r="CI750" s="4" t="str">
        <f t="shared" si="1716"/>
        <v/>
      </c>
      <c r="CJ750" s="63" t="str">
        <f t="shared" si="1717"/>
        <v/>
      </c>
      <c r="CK750" s="4" t="str">
        <f t="shared" si="1718"/>
        <v/>
      </c>
      <c r="CL750" s="4" t="str">
        <f t="shared" si="1719"/>
        <v/>
      </c>
      <c r="CM750" s="4" t="str">
        <f t="shared" si="1720"/>
        <v/>
      </c>
      <c r="CN750" s="4" t="str">
        <f t="shared" si="1721"/>
        <v/>
      </c>
      <c r="CO750" s="4" t="str">
        <f t="shared" si="1722"/>
        <v/>
      </c>
      <c r="CP750" s="4" t="str">
        <f t="shared" si="1723"/>
        <v/>
      </c>
      <c r="CQ750" s="4" t="str">
        <f t="shared" si="1724"/>
        <v/>
      </c>
      <c r="CR750" s="4" t="str">
        <f t="shared" si="1725"/>
        <v/>
      </c>
      <c r="CS750" s="4" t="str">
        <f t="shared" si="1726"/>
        <v/>
      </c>
      <c r="CT750" s="4" t="str">
        <f t="shared" si="1727"/>
        <v/>
      </c>
      <c r="CU750" s="4" t="str">
        <f t="shared" si="1728"/>
        <v/>
      </c>
      <c r="CV750" s="4" t="str">
        <f t="shared" si="1729"/>
        <v/>
      </c>
      <c r="CW750" s="4" t="str">
        <f t="shared" si="1730"/>
        <v/>
      </c>
      <c r="CX750" s="4" t="str">
        <f t="shared" si="1731"/>
        <v/>
      </c>
      <c r="CY750" s="4" t="str">
        <f t="shared" si="1732"/>
        <v/>
      </c>
      <c r="CZ750" s="4" t="str">
        <f t="shared" si="1733"/>
        <v/>
      </c>
      <c r="DA750" s="4" t="str">
        <f t="shared" si="1734"/>
        <v/>
      </c>
      <c r="DB750" s="4" t="str">
        <f t="shared" si="1735"/>
        <v/>
      </c>
      <c r="DC750" s="4" t="str">
        <f t="shared" si="1736"/>
        <v/>
      </c>
      <c r="DD750" s="4" t="str">
        <f t="shared" si="1737"/>
        <v/>
      </c>
      <c r="DE750" s="4" t="str">
        <f t="shared" si="1738"/>
        <v/>
      </c>
      <c r="DF750" s="4" t="str">
        <f t="shared" si="1739"/>
        <v/>
      </c>
      <c r="DG750" s="4" t="str">
        <f t="shared" si="1740"/>
        <v/>
      </c>
      <c r="DH750" s="4" t="str">
        <f t="shared" si="1741"/>
        <v/>
      </c>
      <c r="DI750" s="4" t="str">
        <f t="shared" si="1754"/>
        <v/>
      </c>
      <c r="DJ750" s="4" t="str">
        <f t="shared" si="1742"/>
        <v/>
      </c>
      <c r="DK750" s="4" t="str">
        <f t="shared" si="1743"/>
        <v/>
      </c>
      <c r="DL750" s="4" t="str">
        <f t="shared" si="1744"/>
        <v/>
      </c>
      <c r="DM750" s="4" t="str">
        <f t="shared" si="1745"/>
        <v/>
      </c>
      <c r="DN750" s="4" t="str">
        <f t="shared" si="1746"/>
        <v/>
      </c>
      <c r="DO750" s="4" t="str">
        <f t="shared" si="1747"/>
        <v/>
      </c>
      <c r="DP750" s="4" t="str">
        <f t="shared" si="1748"/>
        <v/>
      </c>
      <c r="DQ750" s="4" t="str">
        <f t="shared" si="1749"/>
        <v/>
      </c>
      <c r="DR750" s="4" t="str">
        <f t="shared" si="1750"/>
        <v/>
      </c>
      <c r="DS750" s="4" t="str">
        <f t="shared" si="1751"/>
        <v/>
      </c>
      <c r="DT750" s="4" t="str">
        <f t="shared" si="1752"/>
        <v/>
      </c>
      <c r="DU750" s="4" t="str">
        <f t="shared" si="1753"/>
        <v/>
      </c>
    </row>
    <row r="751" spans="18:125" x14ac:dyDescent="0.25">
      <c r="R751" s="19" t="str">
        <f t="shared" si="1649"/>
        <v/>
      </c>
      <c r="T751" t="str">
        <f t="shared" si="1650"/>
        <v/>
      </c>
      <c r="U751" s="4" t="str">
        <f t="shared" si="1755"/>
        <v/>
      </c>
      <c r="V751" s="4" t="str">
        <f t="shared" si="1651"/>
        <v/>
      </c>
      <c r="W751" s="4" t="str">
        <f t="shared" si="1652"/>
        <v/>
      </c>
      <c r="X751" s="4" t="str">
        <f t="shared" si="1653"/>
        <v/>
      </c>
      <c r="Y751" s="4" t="str">
        <f t="shared" si="1654"/>
        <v/>
      </c>
      <c r="Z751" s="4" t="str">
        <f t="shared" si="1655"/>
        <v/>
      </c>
      <c r="AA751" s="4" t="str">
        <f t="shared" si="1656"/>
        <v/>
      </c>
      <c r="AB751" s="4" t="str">
        <f t="shared" si="1657"/>
        <v/>
      </c>
      <c r="AC751" s="4" t="str">
        <f t="shared" si="1658"/>
        <v/>
      </c>
      <c r="AD751" s="4" t="str">
        <f t="shared" si="1659"/>
        <v/>
      </c>
      <c r="AE751" s="4" t="str">
        <f t="shared" si="1660"/>
        <v/>
      </c>
      <c r="AF751" s="4" t="str">
        <f t="shared" si="1661"/>
        <v/>
      </c>
      <c r="AG751" s="4" t="str">
        <f t="shared" si="1662"/>
        <v/>
      </c>
      <c r="AH751" s="4" t="str">
        <f t="shared" si="1663"/>
        <v/>
      </c>
      <c r="AI751" s="4" t="str">
        <f t="shared" si="1664"/>
        <v/>
      </c>
      <c r="AJ751" s="4" t="str">
        <f t="shared" si="1665"/>
        <v/>
      </c>
      <c r="AK751" s="63" t="str">
        <f t="shared" si="1666"/>
        <v/>
      </c>
      <c r="AL751" s="4" t="str">
        <f t="shared" si="1667"/>
        <v/>
      </c>
      <c r="AM751" s="4" t="str">
        <f t="shared" si="1668"/>
        <v/>
      </c>
      <c r="AN751" s="4" t="str">
        <f t="shared" si="1669"/>
        <v/>
      </c>
      <c r="AO751" s="4" t="str">
        <f t="shared" si="1670"/>
        <v/>
      </c>
      <c r="AP751" s="4" t="str">
        <f t="shared" si="1671"/>
        <v/>
      </c>
      <c r="AQ751" s="4" t="str">
        <f t="shared" si="1672"/>
        <v/>
      </c>
      <c r="AR751" s="4" t="str">
        <f t="shared" si="1673"/>
        <v/>
      </c>
      <c r="AS751" s="4" t="str">
        <f t="shared" si="1674"/>
        <v/>
      </c>
      <c r="AT751" s="4" t="str">
        <f t="shared" si="1675"/>
        <v/>
      </c>
      <c r="AU751" s="4" t="str">
        <f t="shared" si="1676"/>
        <v/>
      </c>
      <c r="AV751" s="4" t="str">
        <f t="shared" si="1677"/>
        <v/>
      </c>
      <c r="AW751" s="4" t="str">
        <f t="shared" si="1678"/>
        <v/>
      </c>
      <c r="AX751" s="4" t="str">
        <f t="shared" si="1679"/>
        <v/>
      </c>
      <c r="AY751" s="4" t="str">
        <f t="shared" si="1680"/>
        <v/>
      </c>
      <c r="AZ751" s="4" t="str">
        <f t="shared" si="1681"/>
        <v/>
      </c>
      <c r="BA751" s="4" t="str">
        <f t="shared" si="1682"/>
        <v/>
      </c>
      <c r="BB751" s="4" t="str">
        <f t="shared" si="1683"/>
        <v/>
      </c>
      <c r="BC751" s="4" t="str">
        <f t="shared" si="1684"/>
        <v/>
      </c>
      <c r="BD751" s="4" t="str">
        <f t="shared" si="1685"/>
        <v/>
      </c>
      <c r="BE751" s="4" t="str">
        <f t="shared" si="1686"/>
        <v/>
      </c>
      <c r="BF751" s="4" t="str">
        <f t="shared" si="1687"/>
        <v/>
      </c>
      <c r="BG751" s="4" t="str">
        <f t="shared" si="1688"/>
        <v/>
      </c>
      <c r="BH751" s="4" t="str">
        <f t="shared" si="1689"/>
        <v/>
      </c>
      <c r="BI751" s="4" t="str">
        <f t="shared" si="1690"/>
        <v/>
      </c>
      <c r="BJ751" s="4" t="str">
        <f t="shared" si="1691"/>
        <v/>
      </c>
      <c r="BK751" s="4" t="str">
        <f t="shared" si="1692"/>
        <v/>
      </c>
      <c r="BL751" s="4" t="str">
        <f t="shared" si="1693"/>
        <v/>
      </c>
      <c r="BM751" s="4" t="str">
        <f t="shared" si="1694"/>
        <v/>
      </c>
      <c r="BN751" s="4" t="str">
        <f t="shared" si="1695"/>
        <v/>
      </c>
      <c r="BO751" s="4" t="str">
        <f t="shared" si="1696"/>
        <v/>
      </c>
      <c r="BP751" s="4" t="str">
        <f t="shared" si="1697"/>
        <v/>
      </c>
      <c r="BQ751" s="4" t="str">
        <f t="shared" si="1698"/>
        <v/>
      </c>
      <c r="BR751" s="4" t="str">
        <f t="shared" si="1699"/>
        <v/>
      </c>
      <c r="BS751" s="4" t="str">
        <f t="shared" si="1700"/>
        <v/>
      </c>
      <c r="BT751" s="4" t="str">
        <f t="shared" si="1701"/>
        <v/>
      </c>
      <c r="BU751" s="4" t="str">
        <f t="shared" si="1702"/>
        <v/>
      </c>
      <c r="BV751" s="4" t="str">
        <f t="shared" si="1703"/>
        <v/>
      </c>
      <c r="BW751" s="4" t="str">
        <f t="shared" si="1704"/>
        <v/>
      </c>
      <c r="BX751" s="4" t="str">
        <f t="shared" si="1705"/>
        <v/>
      </c>
      <c r="BY751" s="4" t="str">
        <f t="shared" si="1706"/>
        <v/>
      </c>
      <c r="BZ751" s="63" t="str">
        <f t="shared" si="1707"/>
        <v/>
      </c>
      <c r="CA751" s="4" t="str">
        <f t="shared" si="1708"/>
        <v/>
      </c>
      <c r="CB751" s="63" t="str">
        <f t="shared" si="1709"/>
        <v/>
      </c>
      <c r="CC751" s="4" t="str">
        <f t="shared" si="1710"/>
        <v/>
      </c>
      <c r="CD751" s="63" t="str">
        <f t="shared" si="1711"/>
        <v/>
      </c>
      <c r="CE751" s="4" t="str">
        <f t="shared" si="1712"/>
        <v/>
      </c>
      <c r="CF751" s="63" t="str">
        <f t="shared" si="1713"/>
        <v/>
      </c>
      <c r="CG751" s="4" t="str">
        <f t="shared" si="1714"/>
        <v/>
      </c>
      <c r="CH751" s="4" t="str">
        <f t="shared" si="1715"/>
        <v/>
      </c>
      <c r="CI751" s="4" t="str">
        <f t="shared" si="1716"/>
        <v/>
      </c>
      <c r="CJ751" s="63" t="str">
        <f t="shared" si="1717"/>
        <v/>
      </c>
      <c r="CK751" s="4" t="str">
        <f t="shared" si="1718"/>
        <v/>
      </c>
      <c r="CL751" s="4" t="str">
        <f t="shared" si="1719"/>
        <v/>
      </c>
      <c r="CM751" s="4" t="str">
        <f t="shared" si="1720"/>
        <v/>
      </c>
      <c r="CN751" s="4" t="str">
        <f t="shared" si="1721"/>
        <v/>
      </c>
      <c r="CO751" s="4" t="str">
        <f t="shared" si="1722"/>
        <v/>
      </c>
      <c r="CP751" s="4" t="str">
        <f t="shared" si="1723"/>
        <v/>
      </c>
      <c r="CQ751" s="4" t="str">
        <f t="shared" si="1724"/>
        <v/>
      </c>
      <c r="CR751" s="4" t="str">
        <f t="shared" si="1725"/>
        <v/>
      </c>
      <c r="CS751" s="4" t="str">
        <f t="shared" si="1726"/>
        <v/>
      </c>
      <c r="CT751" s="4" t="str">
        <f t="shared" si="1727"/>
        <v/>
      </c>
      <c r="CU751" s="4" t="str">
        <f t="shared" si="1728"/>
        <v/>
      </c>
      <c r="CV751" s="4" t="str">
        <f t="shared" si="1729"/>
        <v/>
      </c>
      <c r="CW751" s="4" t="str">
        <f t="shared" si="1730"/>
        <v/>
      </c>
      <c r="CX751" s="4" t="str">
        <f t="shared" si="1731"/>
        <v/>
      </c>
      <c r="CY751" s="4" t="str">
        <f t="shared" si="1732"/>
        <v/>
      </c>
      <c r="CZ751" s="4" t="str">
        <f t="shared" si="1733"/>
        <v/>
      </c>
      <c r="DA751" s="4" t="str">
        <f t="shared" si="1734"/>
        <v/>
      </c>
      <c r="DB751" s="4" t="str">
        <f t="shared" si="1735"/>
        <v/>
      </c>
      <c r="DC751" s="4" t="str">
        <f t="shared" si="1736"/>
        <v/>
      </c>
      <c r="DD751" s="4" t="str">
        <f t="shared" si="1737"/>
        <v/>
      </c>
      <c r="DE751" s="4" t="str">
        <f t="shared" si="1738"/>
        <v/>
      </c>
      <c r="DF751" s="4" t="str">
        <f t="shared" si="1739"/>
        <v/>
      </c>
      <c r="DG751" s="4" t="str">
        <f t="shared" si="1740"/>
        <v/>
      </c>
      <c r="DH751" s="4" t="str">
        <f t="shared" si="1741"/>
        <v/>
      </c>
      <c r="DI751" s="4" t="str">
        <f t="shared" si="1754"/>
        <v/>
      </c>
      <c r="DJ751" s="4" t="str">
        <f t="shared" si="1742"/>
        <v/>
      </c>
      <c r="DK751" s="4" t="str">
        <f t="shared" si="1743"/>
        <v/>
      </c>
      <c r="DL751" s="4" t="str">
        <f t="shared" si="1744"/>
        <v/>
      </c>
      <c r="DM751" s="4" t="str">
        <f t="shared" si="1745"/>
        <v/>
      </c>
      <c r="DN751" s="4" t="str">
        <f t="shared" si="1746"/>
        <v/>
      </c>
      <c r="DO751" s="4" t="str">
        <f t="shared" si="1747"/>
        <v/>
      </c>
      <c r="DP751" s="4" t="str">
        <f t="shared" si="1748"/>
        <v/>
      </c>
      <c r="DQ751" s="4" t="str">
        <f t="shared" si="1749"/>
        <v/>
      </c>
      <c r="DR751" s="4" t="str">
        <f t="shared" si="1750"/>
        <v/>
      </c>
      <c r="DS751" s="4" t="str">
        <f t="shared" si="1751"/>
        <v/>
      </c>
      <c r="DT751" s="4" t="str">
        <f t="shared" si="1752"/>
        <v/>
      </c>
      <c r="DU751" s="4" t="str">
        <f t="shared" si="1753"/>
        <v/>
      </c>
    </row>
    <row r="752" spans="18:125" x14ac:dyDescent="0.25">
      <c r="R752" s="19" t="str">
        <f t="shared" si="1649"/>
        <v/>
      </c>
      <c r="T752" t="str">
        <f t="shared" si="1650"/>
        <v/>
      </c>
      <c r="U752" s="4" t="str">
        <f t="shared" si="1755"/>
        <v/>
      </c>
      <c r="V752" s="4" t="str">
        <f t="shared" si="1651"/>
        <v/>
      </c>
      <c r="W752" s="4" t="str">
        <f t="shared" si="1652"/>
        <v/>
      </c>
      <c r="X752" s="4" t="str">
        <f t="shared" si="1653"/>
        <v/>
      </c>
      <c r="Y752" s="4" t="str">
        <f t="shared" si="1654"/>
        <v/>
      </c>
      <c r="Z752" s="4" t="str">
        <f t="shared" si="1655"/>
        <v/>
      </c>
      <c r="AA752" s="4" t="str">
        <f t="shared" si="1656"/>
        <v/>
      </c>
      <c r="AB752" s="4" t="str">
        <f t="shared" si="1657"/>
        <v/>
      </c>
      <c r="AC752" s="4" t="str">
        <f t="shared" si="1658"/>
        <v/>
      </c>
      <c r="AD752" s="4" t="str">
        <f t="shared" si="1659"/>
        <v/>
      </c>
      <c r="AE752" s="4" t="str">
        <f t="shared" si="1660"/>
        <v/>
      </c>
      <c r="AF752" s="4" t="str">
        <f t="shared" si="1661"/>
        <v/>
      </c>
      <c r="AG752" s="4" t="str">
        <f t="shared" si="1662"/>
        <v/>
      </c>
      <c r="AH752" s="4" t="str">
        <f t="shared" si="1663"/>
        <v/>
      </c>
      <c r="AI752" s="4" t="str">
        <f t="shared" si="1664"/>
        <v/>
      </c>
      <c r="AJ752" s="4" t="str">
        <f t="shared" si="1665"/>
        <v/>
      </c>
      <c r="AK752" s="63" t="str">
        <f t="shared" si="1666"/>
        <v/>
      </c>
      <c r="AL752" s="4" t="str">
        <f t="shared" si="1667"/>
        <v/>
      </c>
      <c r="AM752" s="4" t="str">
        <f t="shared" si="1668"/>
        <v/>
      </c>
      <c r="AN752" s="4" t="str">
        <f t="shared" si="1669"/>
        <v/>
      </c>
      <c r="AO752" s="4" t="str">
        <f t="shared" si="1670"/>
        <v/>
      </c>
      <c r="AP752" s="4" t="str">
        <f t="shared" si="1671"/>
        <v/>
      </c>
      <c r="AQ752" s="4" t="str">
        <f t="shared" si="1672"/>
        <v/>
      </c>
      <c r="AR752" s="4" t="str">
        <f t="shared" si="1673"/>
        <v/>
      </c>
      <c r="AS752" s="4" t="str">
        <f t="shared" si="1674"/>
        <v/>
      </c>
      <c r="AT752" s="4" t="str">
        <f t="shared" si="1675"/>
        <v/>
      </c>
      <c r="AU752" s="4" t="str">
        <f t="shared" si="1676"/>
        <v/>
      </c>
      <c r="AV752" s="4" t="str">
        <f t="shared" si="1677"/>
        <v/>
      </c>
      <c r="AW752" s="4" t="str">
        <f t="shared" si="1678"/>
        <v/>
      </c>
      <c r="AX752" s="4" t="str">
        <f t="shared" si="1679"/>
        <v/>
      </c>
      <c r="AY752" s="4" t="str">
        <f t="shared" si="1680"/>
        <v/>
      </c>
      <c r="AZ752" s="4" t="str">
        <f t="shared" si="1681"/>
        <v/>
      </c>
      <c r="BA752" s="4" t="str">
        <f t="shared" si="1682"/>
        <v/>
      </c>
      <c r="BB752" s="4" t="str">
        <f t="shared" si="1683"/>
        <v/>
      </c>
      <c r="BC752" s="4" t="str">
        <f t="shared" si="1684"/>
        <v/>
      </c>
      <c r="BD752" s="4" t="str">
        <f t="shared" si="1685"/>
        <v/>
      </c>
      <c r="BE752" s="4" t="str">
        <f t="shared" si="1686"/>
        <v/>
      </c>
      <c r="BF752" s="4" t="str">
        <f t="shared" si="1687"/>
        <v/>
      </c>
      <c r="BG752" s="4" t="str">
        <f t="shared" si="1688"/>
        <v/>
      </c>
      <c r="BH752" s="4" t="str">
        <f t="shared" si="1689"/>
        <v/>
      </c>
      <c r="BI752" s="4" t="str">
        <f t="shared" si="1690"/>
        <v/>
      </c>
      <c r="BJ752" s="4" t="str">
        <f t="shared" si="1691"/>
        <v/>
      </c>
      <c r="BK752" s="4" t="str">
        <f t="shared" si="1692"/>
        <v/>
      </c>
      <c r="BL752" s="4" t="str">
        <f t="shared" si="1693"/>
        <v/>
      </c>
      <c r="BM752" s="4" t="str">
        <f t="shared" si="1694"/>
        <v/>
      </c>
      <c r="BN752" s="4" t="str">
        <f t="shared" si="1695"/>
        <v/>
      </c>
      <c r="BO752" s="4" t="str">
        <f t="shared" si="1696"/>
        <v/>
      </c>
      <c r="BP752" s="4" t="str">
        <f t="shared" si="1697"/>
        <v/>
      </c>
      <c r="BQ752" s="4" t="str">
        <f t="shared" si="1698"/>
        <v/>
      </c>
      <c r="BR752" s="4" t="str">
        <f t="shared" si="1699"/>
        <v/>
      </c>
      <c r="BS752" s="4" t="str">
        <f t="shared" si="1700"/>
        <v/>
      </c>
      <c r="BT752" s="4" t="str">
        <f t="shared" si="1701"/>
        <v/>
      </c>
      <c r="BU752" s="4" t="str">
        <f t="shared" si="1702"/>
        <v/>
      </c>
      <c r="BV752" s="4" t="str">
        <f t="shared" si="1703"/>
        <v/>
      </c>
      <c r="BW752" s="4" t="str">
        <f t="shared" si="1704"/>
        <v/>
      </c>
      <c r="BX752" s="4" t="str">
        <f t="shared" si="1705"/>
        <v/>
      </c>
      <c r="BY752" s="4" t="str">
        <f t="shared" si="1706"/>
        <v/>
      </c>
      <c r="BZ752" s="63" t="str">
        <f t="shared" si="1707"/>
        <v/>
      </c>
      <c r="CA752" s="4" t="str">
        <f t="shared" si="1708"/>
        <v/>
      </c>
      <c r="CB752" s="63" t="str">
        <f t="shared" si="1709"/>
        <v/>
      </c>
      <c r="CC752" s="4" t="str">
        <f t="shared" si="1710"/>
        <v/>
      </c>
      <c r="CD752" s="63" t="str">
        <f t="shared" si="1711"/>
        <v/>
      </c>
      <c r="CE752" s="4" t="str">
        <f t="shared" si="1712"/>
        <v/>
      </c>
      <c r="CF752" s="63" t="str">
        <f t="shared" si="1713"/>
        <v/>
      </c>
      <c r="CG752" s="4" t="str">
        <f t="shared" si="1714"/>
        <v/>
      </c>
      <c r="CH752" s="4" t="str">
        <f t="shared" si="1715"/>
        <v/>
      </c>
      <c r="CI752" s="4" t="str">
        <f t="shared" si="1716"/>
        <v/>
      </c>
      <c r="CJ752" s="63" t="str">
        <f t="shared" si="1717"/>
        <v/>
      </c>
      <c r="CK752" s="4" t="str">
        <f t="shared" si="1718"/>
        <v/>
      </c>
      <c r="CL752" s="4" t="str">
        <f t="shared" si="1719"/>
        <v/>
      </c>
      <c r="CM752" s="4" t="str">
        <f t="shared" si="1720"/>
        <v/>
      </c>
      <c r="CN752" s="4" t="str">
        <f t="shared" si="1721"/>
        <v/>
      </c>
      <c r="CO752" s="4" t="str">
        <f t="shared" si="1722"/>
        <v/>
      </c>
      <c r="CP752" s="4" t="str">
        <f t="shared" si="1723"/>
        <v/>
      </c>
      <c r="CQ752" s="4" t="str">
        <f t="shared" si="1724"/>
        <v/>
      </c>
      <c r="CR752" s="4" t="str">
        <f t="shared" si="1725"/>
        <v/>
      </c>
      <c r="CS752" s="4" t="str">
        <f t="shared" si="1726"/>
        <v/>
      </c>
      <c r="CT752" s="4" t="str">
        <f t="shared" si="1727"/>
        <v/>
      </c>
      <c r="CU752" s="4" t="str">
        <f t="shared" si="1728"/>
        <v/>
      </c>
      <c r="CV752" s="4" t="str">
        <f t="shared" si="1729"/>
        <v/>
      </c>
      <c r="CW752" s="4" t="str">
        <f t="shared" si="1730"/>
        <v/>
      </c>
      <c r="CX752" s="4" t="str">
        <f t="shared" si="1731"/>
        <v/>
      </c>
      <c r="CY752" s="4" t="str">
        <f t="shared" si="1732"/>
        <v/>
      </c>
      <c r="CZ752" s="4" t="str">
        <f t="shared" si="1733"/>
        <v/>
      </c>
      <c r="DA752" s="4" t="str">
        <f t="shared" si="1734"/>
        <v/>
      </c>
      <c r="DB752" s="4" t="str">
        <f t="shared" si="1735"/>
        <v/>
      </c>
      <c r="DC752" s="4" t="str">
        <f t="shared" si="1736"/>
        <v/>
      </c>
      <c r="DD752" s="4" t="str">
        <f t="shared" si="1737"/>
        <v/>
      </c>
      <c r="DE752" s="4" t="str">
        <f t="shared" si="1738"/>
        <v/>
      </c>
      <c r="DF752" s="4" t="str">
        <f t="shared" si="1739"/>
        <v/>
      </c>
      <c r="DG752" s="4" t="str">
        <f t="shared" si="1740"/>
        <v/>
      </c>
      <c r="DH752" s="4" t="str">
        <f t="shared" si="1741"/>
        <v/>
      </c>
      <c r="DI752" s="4" t="str">
        <f t="shared" si="1754"/>
        <v/>
      </c>
      <c r="DJ752" s="4" t="str">
        <f t="shared" si="1742"/>
        <v/>
      </c>
      <c r="DK752" s="4" t="str">
        <f t="shared" si="1743"/>
        <v/>
      </c>
      <c r="DL752" s="4" t="str">
        <f t="shared" si="1744"/>
        <v/>
      </c>
      <c r="DM752" s="4" t="str">
        <f t="shared" si="1745"/>
        <v/>
      </c>
      <c r="DN752" s="4" t="str">
        <f t="shared" si="1746"/>
        <v/>
      </c>
      <c r="DO752" s="4" t="str">
        <f t="shared" si="1747"/>
        <v/>
      </c>
      <c r="DP752" s="4" t="str">
        <f t="shared" si="1748"/>
        <v/>
      </c>
      <c r="DQ752" s="4" t="str">
        <f t="shared" si="1749"/>
        <v/>
      </c>
      <c r="DR752" s="4" t="str">
        <f t="shared" si="1750"/>
        <v/>
      </c>
      <c r="DS752" s="4" t="str">
        <f t="shared" si="1751"/>
        <v/>
      </c>
      <c r="DT752" s="4" t="str">
        <f t="shared" si="1752"/>
        <v/>
      </c>
      <c r="DU752" s="4" t="str">
        <f t="shared" si="1753"/>
        <v/>
      </c>
    </row>
    <row r="753" spans="18:125" x14ac:dyDescent="0.25">
      <c r="R753" s="19" t="str">
        <f t="shared" si="1649"/>
        <v/>
      </c>
      <c r="T753" t="str">
        <f t="shared" si="1650"/>
        <v/>
      </c>
      <c r="U753" s="4" t="str">
        <f t="shared" si="1755"/>
        <v/>
      </c>
      <c r="V753" s="4" t="str">
        <f t="shared" si="1651"/>
        <v/>
      </c>
      <c r="W753" s="4" t="str">
        <f t="shared" si="1652"/>
        <v/>
      </c>
      <c r="X753" s="4" t="str">
        <f t="shared" si="1653"/>
        <v/>
      </c>
      <c r="Y753" s="4" t="str">
        <f t="shared" si="1654"/>
        <v/>
      </c>
      <c r="Z753" s="4" t="str">
        <f t="shared" si="1655"/>
        <v/>
      </c>
      <c r="AA753" s="4" t="str">
        <f t="shared" si="1656"/>
        <v/>
      </c>
      <c r="AB753" s="4" t="str">
        <f t="shared" si="1657"/>
        <v/>
      </c>
      <c r="AC753" s="4" t="str">
        <f t="shared" si="1658"/>
        <v/>
      </c>
      <c r="AD753" s="4" t="str">
        <f t="shared" si="1659"/>
        <v/>
      </c>
      <c r="AE753" s="4" t="str">
        <f t="shared" si="1660"/>
        <v/>
      </c>
      <c r="AF753" s="4" t="str">
        <f t="shared" si="1661"/>
        <v/>
      </c>
      <c r="AG753" s="4" t="str">
        <f t="shared" si="1662"/>
        <v/>
      </c>
      <c r="AH753" s="4" t="str">
        <f t="shared" si="1663"/>
        <v/>
      </c>
      <c r="AI753" s="4" t="str">
        <f t="shared" si="1664"/>
        <v/>
      </c>
      <c r="AJ753" s="4" t="str">
        <f t="shared" si="1665"/>
        <v/>
      </c>
      <c r="AK753" s="63" t="str">
        <f t="shared" si="1666"/>
        <v/>
      </c>
      <c r="AL753" s="4" t="str">
        <f t="shared" si="1667"/>
        <v/>
      </c>
      <c r="AM753" s="4" t="str">
        <f t="shared" si="1668"/>
        <v/>
      </c>
      <c r="AN753" s="4" t="str">
        <f t="shared" si="1669"/>
        <v/>
      </c>
      <c r="AO753" s="4" t="str">
        <f t="shared" si="1670"/>
        <v/>
      </c>
      <c r="AP753" s="4" t="str">
        <f t="shared" si="1671"/>
        <v/>
      </c>
      <c r="AQ753" s="4" t="str">
        <f t="shared" si="1672"/>
        <v/>
      </c>
      <c r="AR753" s="4" t="str">
        <f t="shared" si="1673"/>
        <v/>
      </c>
      <c r="AS753" s="4" t="str">
        <f t="shared" si="1674"/>
        <v/>
      </c>
      <c r="AT753" s="4" t="str">
        <f t="shared" si="1675"/>
        <v/>
      </c>
      <c r="AU753" s="4" t="str">
        <f t="shared" si="1676"/>
        <v/>
      </c>
      <c r="AV753" s="4" t="str">
        <f t="shared" si="1677"/>
        <v/>
      </c>
      <c r="AW753" s="4" t="str">
        <f t="shared" si="1678"/>
        <v/>
      </c>
      <c r="AX753" s="4" t="str">
        <f t="shared" si="1679"/>
        <v/>
      </c>
      <c r="AY753" s="4" t="str">
        <f t="shared" si="1680"/>
        <v/>
      </c>
      <c r="AZ753" s="4" t="str">
        <f t="shared" si="1681"/>
        <v/>
      </c>
      <c r="BA753" s="4" t="str">
        <f t="shared" si="1682"/>
        <v/>
      </c>
      <c r="BB753" s="4" t="str">
        <f t="shared" si="1683"/>
        <v/>
      </c>
      <c r="BC753" s="4" t="str">
        <f t="shared" si="1684"/>
        <v/>
      </c>
      <c r="BD753" s="4" t="str">
        <f t="shared" si="1685"/>
        <v/>
      </c>
      <c r="BE753" s="4" t="str">
        <f t="shared" si="1686"/>
        <v/>
      </c>
      <c r="BF753" s="4" t="str">
        <f t="shared" si="1687"/>
        <v/>
      </c>
      <c r="BG753" s="4" t="str">
        <f t="shared" si="1688"/>
        <v/>
      </c>
      <c r="BH753" s="4" t="str">
        <f t="shared" si="1689"/>
        <v/>
      </c>
      <c r="BI753" s="4" t="str">
        <f t="shared" si="1690"/>
        <v/>
      </c>
      <c r="BJ753" s="4" t="str">
        <f t="shared" si="1691"/>
        <v/>
      </c>
      <c r="BK753" s="4" t="str">
        <f t="shared" si="1692"/>
        <v/>
      </c>
      <c r="BL753" s="4" t="str">
        <f t="shared" si="1693"/>
        <v/>
      </c>
      <c r="BM753" s="4" t="str">
        <f t="shared" si="1694"/>
        <v/>
      </c>
      <c r="BN753" s="4" t="str">
        <f t="shared" si="1695"/>
        <v/>
      </c>
      <c r="BO753" s="4" t="str">
        <f t="shared" si="1696"/>
        <v/>
      </c>
      <c r="BP753" s="4" t="str">
        <f t="shared" si="1697"/>
        <v/>
      </c>
      <c r="BQ753" s="4" t="str">
        <f t="shared" si="1698"/>
        <v/>
      </c>
      <c r="BR753" s="4" t="str">
        <f t="shared" si="1699"/>
        <v/>
      </c>
      <c r="BS753" s="4" t="str">
        <f t="shared" si="1700"/>
        <v/>
      </c>
      <c r="BT753" s="4" t="str">
        <f t="shared" si="1701"/>
        <v/>
      </c>
      <c r="BU753" s="4" t="str">
        <f t="shared" si="1702"/>
        <v/>
      </c>
      <c r="BV753" s="4" t="str">
        <f t="shared" si="1703"/>
        <v/>
      </c>
      <c r="BW753" s="4" t="str">
        <f t="shared" si="1704"/>
        <v/>
      </c>
      <c r="BX753" s="4" t="str">
        <f t="shared" si="1705"/>
        <v/>
      </c>
      <c r="BY753" s="4" t="str">
        <f t="shared" si="1706"/>
        <v/>
      </c>
      <c r="BZ753" s="63" t="str">
        <f t="shared" si="1707"/>
        <v/>
      </c>
      <c r="CA753" s="4" t="str">
        <f t="shared" si="1708"/>
        <v/>
      </c>
      <c r="CB753" s="63" t="str">
        <f t="shared" si="1709"/>
        <v/>
      </c>
      <c r="CC753" s="4" t="str">
        <f t="shared" si="1710"/>
        <v/>
      </c>
      <c r="CD753" s="63" t="str">
        <f t="shared" si="1711"/>
        <v/>
      </c>
      <c r="CE753" s="4" t="str">
        <f t="shared" si="1712"/>
        <v/>
      </c>
      <c r="CF753" s="63" t="str">
        <f t="shared" si="1713"/>
        <v/>
      </c>
      <c r="CG753" s="4" t="str">
        <f t="shared" si="1714"/>
        <v/>
      </c>
      <c r="CH753" s="4" t="str">
        <f t="shared" si="1715"/>
        <v/>
      </c>
      <c r="CI753" s="4" t="str">
        <f t="shared" si="1716"/>
        <v/>
      </c>
      <c r="CJ753" s="63" t="str">
        <f t="shared" si="1717"/>
        <v/>
      </c>
      <c r="CK753" s="4" t="str">
        <f t="shared" si="1718"/>
        <v/>
      </c>
      <c r="CL753" s="4" t="str">
        <f t="shared" si="1719"/>
        <v/>
      </c>
      <c r="CM753" s="4" t="str">
        <f t="shared" si="1720"/>
        <v/>
      </c>
      <c r="CN753" s="4" t="str">
        <f t="shared" si="1721"/>
        <v/>
      </c>
      <c r="CO753" s="4" t="str">
        <f t="shared" si="1722"/>
        <v/>
      </c>
      <c r="CP753" s="4" t="str">
        <f t="shared" si="1723"/>
        <v/>
      </c>
      <c r="CQ753" s="4" t="str">
        <f t="shared" si="1724"/>
        <v/>
      </c>
      <c r="CR753" s="4" t="str">
        <f t="shared" si="1725"/>
        <v/>
      </c>
      <c r="CS753" s="4" t="str">
        <f t="shared" si="1726"/>
        <v/>
      </c>
      <c r="CT753" s="4" t="str">
        <f t="shared" si="1727"/>
        <v/>
      </c>
      <c r="CU753" s="4" t="str">
        <f t="shared" si="1728"/>
        <v/>
      </c>
      <c r="CV753" s="4" t="str">
        <f t="shared" si="1729"/>
        <v/>
      </c>
      <c r="CW753" s="4" t="str">
        <f t="shared" si="1730"/>
        <v/>
      </c>
      <c r="CX753" s="4" t="str">
        <f t="shared" si="1731"/>
        <v/>
      </c>
      <c r="CY753" s="4" t="str">
        <f t="shared" si="1732"/>
        <v/>
      </c>
      <c r="CZ753" s="4" t="str">
        <f t="shared" si="1733"/>
        <v/>
      </c>
      <c r="DA753" s="4" t="str">
        <f t="shared" si="1734"/>
        <v/>
      </c>
      <c r="DB753" s="4" t="str">
        <f t="shared" si="1735"/>
        <v/>
      </c>
      <c r="DC753" s="4" t="str">
        <f t="shared" si="1736"/>
        <v/>
      </c>
      <c r="DD753" s="4" t="str">
        <f t="shared" si="1737"/>
        <v/>
      </c>
      <c r="DE753" s="4" t="str">
        <f t="shared" si="1738"/>
        <v/>
      </c>
      <c r="DF753" s="4" t="str">
        <f t="shared" si="1739"/>
        <v/>
      </c>
      <c r="DG753" s="4" t="str">
        <f t="shared" si="1740"/>
        <v/>
      </c>
      <c r="DH753" s="4" t="str">
        <f t="shared" si="1741"/>
        <v/>
      </c>
      <c r="DI753" s="4" t="str">
        <f t="shared" si="1754"/>
        <v/>
      </c>
      <c r="DJ753" s="4" t="str">
        <f t="shared" si="1742"/>
        <v/>
      </c>
      <c r="DK753" s="4" t="str">
        <f t="shared" si="1743"/>
        <v/>
      </c>
      <c r="DL753" s="4" t="str">
        <f t="shared" si="1744"/>
        <v/>
      </c>
      <c r="DM753" s="4" t="str">
        <f t="shared" si="1745"/>
        <v/>
      </c>
      <c r="DN753" s="4" t="str">
        <f t="shared" si="1746"/>
        <v/>
      </c>
      <c r="DO753" s="4" t="str">
        <f t="shared" si="1747"/>
        <v/>
      </c>
      <c r="DP753" s="4" t="str">
        <f t="shared" si="1748"/>
        <v/>
      </c>
      <c r="DQ753" s="4" t="str">
        <f t="shared" si="1749"/>
        <v/>
      </c>
      <c r="DR753" s="4" t="str">
        <f t="shared" si="1750"/>
        <v/>
      </c>
      <c r="DS753" s="4" t="str">
        <f t="shared" si="1751"/>
        <v/>
      </c>
      <c r="DT753" s="4" t="str">
        <f t="shared" si="1752"/>
        <v/>
      </c>
      <c r="DU753" s="4" t="str">
        <f t="shared" si="1753"/>
        <v/>
      </c>
    </row>
    <row r="754" spans="18:125" x14ac:dyDescent="0.25">
      <c r="R754" s="19" t="str">
        <f t="shared" si="1649"/>
        <v/>
      </c>
      <c r="T754" t="str">
        <f t="shared" si="1650"/>
        <v/>
      </c>
      <c r="U754" s="4" t="str">
        <f t="shared" si="1755"/>
        <v/>
      </c>
      <c r="V754" s="4" t="str">
        <f t="shared" si="1651"/>
        <v/>
      </c>
      <c r="W754" s="4" t="str">
        <f t="shared" si="1652"/>
        <v/>
      </c>
      <c r="X754" s="4" t="str">
        <f t="shared" si="1653"/>
        <v/>
      </c>
      <c r="Y754" s="4" t="str">
        <f t="shared" si="1654"/>
        <v/>
      </c>
      <c r="Z754" s="4" t="str">
        <f t="shared" si="1655"/>
        <v/>
      </c>
      <c r="AA754" s="4" t="str">
        <f t="shared" si="1656"/>
        <v/>
      </c>
      <c r="AB754" s="4" t="str">
        <f t="shared" si="1657"/>
        <v/>
      </c>
      <c r="AC754" s="4" t="str">
        <f t="shared" si="1658"/>
        <v/>
      </c>
      <c r="AD754" s="4" t="str">
        <f t="shared" si="1659"/>
        <v/>
      </c>
      <c r="AE754" s="4" t="str">
        <f t="shared" si="1660"/>
        <v/>
      </c>
      <c r="AF754" s="4" t="str">
        <f t="shared" si="1661"/>
        <v/>
      </c>
      <c r="AG754" s="4" t="str">
        <f t="shared" si="1662"/>
        <v/>
      </c>
      <c r="AH754" s="4" t="str">
        <f t="shared" si="1663"/>
        <v/>
      </c>
      <c r="AI754" s="4" t="str">
        <f t="shared" si="1664"/>
        <v/>
      </c>
      <c r="AJ754" s="4" t="str">
        <f t="shared" si="1665"/>
        <v/>
      </c>
      <c r="AK754" s="63" t="str">
        <f t="shared" si="1666"/>
        <v/>
      </c>
      <c r="AL754" s="4" t="str">
        <f t="shared" si="1667"/>
        <v/>
      </c>
      <c r="AM754" s="4" t="str">
        <f t="shared" si="1668"/>
        <v/>
      </c>
      <c r="AN754" s="4" t="str">
        <f t="shared" si="1669"/>
        <v/>
      </c>
      <c r="AO754" s="4" t="str">
        <f t="shared" si="1670"/>
        <v/>
      </c>
      <c r="AP754" s="4" t="str">
        <f t="shared" si="1671"/>
        <v/>
      </c>
      <c r="AQ754" s="4" t="str">
        <f t="shared" si="1672"/>
        <v/>
      </c>
      <c r="AR754" s="4" t="str">
        <f t="shared" si="1673"/>
        <v/>
      </c>
      <c r="AS754" s="4" t="str">
        <f t="shared" si="1674"/>
        <v/>
      </c>
      <c r="AT754" s="4" t="str">
        <f t="shared" si="1675"/>
        <v/>
      </c>
      <c r="AU754" s="4" t="str">
        <f t="shared" si="1676"/>
        <v/>
      </c>
      <c r="AV754" s="4" t="str">
        <f t="shared" si="1677"/>
        <v/>
      </c>
      <c r="AW754" s="4" t="str">
        <f t="shared" si="1678"/>
        <v/>
      </c>
      <c r="AX754" s="4" t="str">
        <f t="shared" si="1679"/>
        <v/>
      </c>
      <c r="AY754" s="4" t="str">
        <f t="shared" si="1680"/>
        <v/>
      </c>
      <c r="AZ754" s="4" t="str">
        <f t="shared" si="1681"/>
        <v/>
      </c>
      <c r="BA754" s="4" t="str">
        <f t="shared" si="1682"/>
        <v/>
      </c>
      <c r="BB754" s="4" t="str">
        <f t="shared" si="1683"/>
        <v/>
      </c>
      <c r="BC754" s="4" t="str">
        <f t="shared" si="1684"/>
        <v/>
      </c>
      <c r="BD754" s="4" t="str">
        <f t="shared" si="1685"/>
        <v/>
      </c>
      <c r="BE754" s="4" t="str">
        <f t="shared" si="1686"/>
        <v/>
      </c>
      <c r="BF754" s="4" t="str">
        <f t="shared" si="1687"/>
        <v/>
      </c>
      <c r="BG754" s="4" t="str">
        <f t="shared" si="1688"/>
        <v/>
      </c>
      <c r="BH754" s="4" t="str">
        <f t="shared" si="1689"/>
        <v/>
      </c>
      <c r="BI754" s="4" t="str">
        <f t="shared" si="1690"/>
        <v/>
      </c>
      <c r="BJ754" s="4" t="str">
        <f t="shared" si="1691"/>
        <v/>
      </c>
      <c r="BK754" s="4" t="str">
        <f t="shared" si="1692"/>
        <v/>
      </c>
      <c r="BL754" s="4" t="str">
        <f t="shared" si="1693"/>
        <v/>
      </c>
      <c r="BM754" s="4" t="str">
        <f t="shared" si="1694"/>
        <v/>
      </c>
      <c r="BN754" s="4" t="str">
        <f t="shared" si="1695"/>
        <v/>
      </c>
      <c r="BO754" s="4" t="str">
        <f t="shared" si="1696"/>
        <v/>
      </c>
      <c r="BP754" s="4" t="str">
        <f t="shared" si="1697"/>
        <v/>
      </c>
      <c r="BQ754" s="4" t="str">
        <f t="shared" si="1698"/>
        <v/>
      </c>
      <c r="BR754" s="4" t="str">
        <f t="shared" si="1699"/>
        <v/>
      </c>
      <c r="BS754" s="4" t="str">
        <f t="shared" si="1700"/>
        <v/>
      </c>
      <c r="BT754" s="4" t="str">
        <f t="shared" si="1701"/>
        <v/>
      </c>
      <c r="BU754" s="4" t="str">
        <f t="shared" si="1702"/>
        <v/>
      </c>
      <c r="BV754" s="4" t="str">
        <f t="shared" si="1703"/>
        <v/>
      </c>
      <c r="BW754" s="4" t="str">
        <f t="shared" si="1704"/>
        <v/>
      </c>
      <c r="BX754" s="4" t="str">
        <f t="shared" si="1705"/>
        <v/>
      </c>
      <c r="BY754" s="4" t="str">
        <f t="shared" si="1706"/>
        <v/>
      </c>
      <c r="BZ754" s="63" t="str">
        <f t="shared" si="1707"/>
        <v/>
      </c>
      <c r="CA754" s="4" t="str">
        <f t="shared" si="1708"/>
        <v/>
      </c>
      <c r="CB754" s="63" t="str">
        <f t="shared" si="1709"/>
        <v/>
      </c>
      <c r="CC754" s="4" t="str">
        <f t="shared" si="1710"/>
        <v/>
      </c>
      <c r="CD754" s="63" t="str">
        <f t="shared" si="1711"/>
        <v/>
      </c>
      <c r="CE754" s="4" t="str">
        <f t="shared" si="1712"/>
        <v/>
      </c>
      <c r="CF754" s="63" t="str">
        <f t="shared" si="1713"/>
        <v/>
      </c>
      <c r="CG754" s="4" t="str">
        <f t="shared" si="1714"/>
        <v/>
      </c>
      <c r="CH754" s="4" t="str">
        <f t="shared" si="1715"/>
        <v/>
      </c>
      <c r="CI754" s="4" t="str">
        <f t="shared" si="1716"/>
        <v/>
      </c>
      <c r="CJ754" s="63" t="str">
        <f t="shared" si="1717"/>
        <v/>
      </c>
      <c r="CK754" s="4" t="str">
        <f t="shared" si="1718"/>
        <v/>
      </c>
      <c r="CL754" s="4" t="str">
        <f t="shared" si="1719"/>
        <v/>
      </c>
      <c r="CM754" s="4" t="str">
        <f t="shared" si="1720"/>
        <v/>
      </c>
      <c r="CN754" s="4" t="str">
        <f t="shared" si="1721"/>
        <v/>
      </c>
      <c r="CO754" s="4" t="str">
        <f t="shared" si="1722"/>
        <v/>
      </c>
      <c r="CP754" s="4" t="str">
        <f t="shared" si="1723"/>
        <v/>
      </c>
      <c r="CQ754" s="4" t="str">
        <f t="shared" si="1724"/>
        <v/>
      </c>
      <c r="CR754" s="4" t="str">
        <f t="shared" si="1725"/>
        <v/>
      </c>
      <c r="CS754" s="4" t="str">
        <f t="shared" si="1726"/>
        <v/>
      </c>
      <c r="CT754" s="4" t="str">
        <f t="shared" si="1727"/>
        <v/>
      </c>
      <c r="CU754" s="4" t="str">
        <f t="shared" si="1728"/>
        <v/>
      </c>
      <c r="CV754" s="4" t="str">
        <f t="shared" si="1729"/>
        <v/>
      </c>
      <c r="CW754" s="4" t="str">
        <f t="shared" si="1730"/>
        <v/>
      </c>
      <c r="CX754" s="4" t="str">
        <f t="shared" si="1731"/>
        <v/>
      </c>
      <c r="CY754" s="4" t="str">
        <f t="shared" si="1732"/>
        <v/>
      </c>
      <c r="CZ754" s="4" t="str">
        <f t="shared" si="1733"/>
        <v/>
      </c>
      <c r="DA754" s="4" t="str">
        <f t="shared" si="1734"/>
        <v/>
      </c>
      <c r="DB754" s="4" t="str">
        <f t="shared" si="1735"/>
        <v/>
      </c>
      <c r="DC754" s="4" t="str">
        <f t="shared" si="1736"/>
        <v/>
      </c>
      <c r="DD754" s="4" t="str">
        <f t="shared" si="1737"/>
        <v/>
      </c>
      <c r="DE754" s="4" t="str">
        <f t="shared" si="1738"/>
        <v/>
      </c>
      <c r="DF754" s="4" t="str">
        <f t="shared" si="1739"/>
        <v/>
      </c>
      <c r="DG754" s="4" t="str">
        <f t="shared" si="1740"/>
        <v/>
      </c>
      <c r="DH754" s="4" t="str">
        <f t="shared" si="1741"/>
        <v/>
      </c>
      <c r="DI754" s="4" t="str">
        <f t="shared" si="1754"/>
        <v/>
      </c>
      <c r="DJ754" s="4" t="str">
        <f t="shared" si="1742"/>
        <v/>
      </c>
      <c r="DK754" s="4" t="str">
        <f t="shared" si="1743"/>
        <v/>
      </c>
      <c r="DL754" s="4" t="str">
        <f t="shared" si="1744"/>
        <v/>
      </c>
      <c r="DM754" s="4" t="str">
        <f t="shared" si="1745"/>
        <v/>
      </c>
      <c r="DN754" s="4" t="str">
        <f t="shared" si="1746"/>
        <v/>
      </c>
      <c r="DO754" s="4" t="str">
        <f t="shared" si="1747"/>
        <v/>
      </c>
      <c r="DP754" s="4" t="str">
        <f t="shared" si="1748"/>
        <v/>
      </c>
      <c r="DQ754" s="4" t="str">
        <f t="shared" si="1749"/>
        <v/>
      </c>
      <c r="DR754" s="4" t="str">
        <f t="shared" si="1750"/>
        <v/>
      </c>
      <c r="DS754" s="4" t="str">
        <f t="shared" si="1751"/>
        <v/>
      </c>
      <c r="DT754" s="4" t="str">
        <f t="shared" si="1752"/>
        <v/>
      </c>
      <c r="DU754" s="4" t="str">
        <f t="shared" si="1753"/>
        <v/>
      </c>
    </row>
    <row r="755" spans="18:125" x14ac:dyDescent="0.25">
      <c r="R755" s="19" t="str">
        <f t="shared" si="1649"/>
        <v/>
      </c>
      <c r="T755" t="str">
        <f t="shared" si="1650"/>
        <v/>
      </c>
      <c r="U755" s="4" t="str">
        <f t="shared" si="1755"/>
        <v/>
      </c>
      <c r="V755" s="4" t="str">
        <f t="shared" si="1651"/>
        <v/>
      </c>
      <c r="W755" s="4" t="str">
        <f t="shared" si="1652"/>
        <v/>
      </c>
      <c r="X755" s="4" t="str">
        <f t="shared" si="1653"/>
        <v/>
      </c>
      <c r="Y755" s="4" t="str">
        <f t="shared" si="1654"/>
        <v/>
      </c>
      <c r="Z755" s="4" t="str">
        <f t="shared" si="1655"/>
        <v/>
      </c>
      <c r="AA755" s="4" t="str">
        <f t="shared" si="1656"/>
        <v/>
      </c>
      <c r="AB755" s="4" t="str">
        <f t="shared" si="1657"/>
        <v/>
      </c>
      <c r="AC755" s="4" t="str">
        <f t="shared" si="1658"/>
        <v/>
      </c>
      <c r="AD755" s="4" t="str">
        <f t="shared" si="1659"/>
        <v/>
      </c>
      <c r="AE755" s="4" t="str">
        <f t="shared" si="1660"/>
        <v/>
      </c>
      <c r="AF755" s="4" t="str">
        <f t="shared" si="1661"/>
        <v/>
      </c>
      <c r="AG755" s="4" t="str">
        <f t="shared" si="1662"/>
        <v/>
      </c>
      <c r="AH755" s="4" t="str">
        <f t="shared" si="1663"/>
        <v/>
      </c>
      <c r="AI755" s="4" t="str">
        <f t="shared" si="1664"/>
        <v/>
      </c>
      <c r="AJ755" s="4" t="str">
        <f t="shared" si="1665"/>
        <v/>
      </c>
      <c r="AK755" s="63" t="str">
        <f t="shared" si="1666"/>
        <v/>
      </c>
      <c r="AL755" s="4" t="str">
        <f t="shared" si="1667"/>
        <v/>
      </c>
      <c r="AM755" s="4" t="str">
        <f t="shared" si="1668"/>
        <v/>
      </c>
      <c r="AN755" s="4" t="str">
        <f t="shared" si="1669"/>
        <v/>
      </c>
      <c r="AO755" s="4" t="str">
        <f t="shared" si="1670"/>
        <v/>
      </c>
      <c r="AP755" s="4" t="str">
        <f t="shared" si="1671"/>
        <v/>
      </c>
      <c r="AQ755" s="4" t="str">
        <f t="shared" si="1672"/>
        <v/>
      </c>
      <c r="AR755" s="4" t="str">
        <f t="shared" si="1673"/>
        <v/>
      </c>
      <c r="AS755" s="4" t="str">
        <f t="shared" si="1674"/>
        <v/>
      </c>
      <c r="AT755" s="4" t="str">
        <f t="shared" si="1675"/>
        <v/>
      </c>
      <c r="AU755" s="4" t="str">
        <f t="shared" si="1676"/>
        <v/>
      </c>
      <c r="AV755" s="4" t="str">
        <f t="shared" si="1677"/>
        <v/>
      </c>
      <c r="AW755" s="4" t="str">
        <f t="shared" si="1678"/>
        <v/>
      </c>
      <c r="AX755" s="4" t="str">
        <f t="shared" si="1679"/>
        <v/>
      </c>
      <c r="AY755" s="4" t="str">
        <f t="shared" si="1680"/>
        <v/>
      </c>
      <c r="AZ755" s="4" t="str">
        <f t="shared" si="1681"/>
        <v/>
      </c>
      <c r="BA755" s="4" t="str">
        <f t="shared" si="1682"/>
        <v/>
      </c>
      <c r="BB755" s="4" t="str">
        <f t="shared" si="1683"/>
        <v/>
      </c>
      <c r="BC755" s="4" t="str">
        <f t="shared" si="1684"/>
        <v/>
      </c>
      <c r="BD755" s="4" t="str">
        <f t="shared" si="1685"/>
        <v/>
      </c>
      <c r="BE755" s="4" t="str">
        <f t="shared" si="1686"/>
        <v/>
      </c>
      <c r="BF755" s="4" t="str">
        <f t="shared" si="1687"/>
        <v/>
      </c>
      <c r="BG755" s="4" t="str">
        <f t="shared" si="1688"/>
        <v/>
      </c>
      <c r="BH755" s="4" t="str">
        <f t="shared" si="1689"/>
        <v/>
      </c>
      <c r="BI755" s="4" t="str">
        <f t="shared" si="1690"/>
        <v/>
      </c>
      <c r="BJ755" s="4" t="str">
        <f t="shared" si="1691"/>
        <v/>
      </c>
      <c r="BK755" s="4" t="str">
        <f t="shared" si="1692"/>
        <v/>
      </c>
      <c r="BL755" s="4" t="str">
        <f t="shared" si="1693"/>
        <v/>
      </c>
      <c r="BM755" s="4" t="str">
        <f t="shared" si="1694"/>
        <v/>
      </c>
      <c r="BN755" s="4" t="str">
        <f t="shared" si="1695"/>
        <v/>
      </c>
      <c r="BO755" s="4" t="str">
        <f t="shared" si="1696"/>
        <v/>
      </c>
      <c r="BP755" s="4" t="str">
        <f t="shared" si="1697"/>
        <v/>
      </c>
      <c r="BQ755" s="4" t="str">
        <f t="shared" si="1698"/>
        <v/>
      </c>
      <c r="BR755" s="4" t="str">
        <f t="shared" si="1699"/>
        <v/>
      </c>
      <c r="BS755" s="4" t="str">
        <f t="shared" si="1700"/>
        <v/>
      </c>
      <c r="BT755" s="4" t="str">
        <f t="shared" si="1701"/>
        <v/>
      </c>
      <c r="BU755" s="4" t="str">
        <f t="shared" si="1702"/>
        <v/>
      </c>
      <c r="BV755" s="4" t="str">
        <f t="shared" si="1703"/>
        <v/>
      </c>
      <c r="BW755" s="4" t="str">
        <f t="shared" si="1704"/>
        <v/>
      </c>
      <c r="BX755" s="4" t="str">
        <f t="shared" si="1705"/>
        <v/>
      </c>
      <c r="BY755" s="4" t="str">
        <f t="shared" si="1706"/>
        <v/>
      </c>
      <c r="BZ755" s="63" t="str">
        <f t="shared" si="1707"/>
        <v/>
      </c>
      <c r="CA755" s="4" t="str">
        <f t="shared" si="1708"/>
        <v/>
      </c>
      <c r="CB755" s="63" t="str">
        <f t="shared" si="1709"/>
        <v/>
      </c>
      <c r="CC755" s="4" t="str">
        <f t="shared" si="1710"/>
        <v/>
      </c>
      <c r="CD755" s="63" t="str">
        <f t="shared" si="1711"/>
        <v/>
      </c>
      <c r="CE755" s="4" t="str">
        <f t="shared" si="1712"/>
        <v/>
      </c>
      <c r="CF755" s="63" t="str">
        <f t="shared" si="1713"/>
        <v/>
      </c>
      <c r="CG755" s="4" t="str">
        <f t="shared" si="1714"/>
        <v/>
      </c>
      <c r="CH755" s="4" t="str">
        <f t="shared" si="1715"/>
        <v/>
      </c>
      <c r="CI755" s="4" t="str">
        <f t="shared" si="1716"/>
        <v/>
      </c>
      <c r="CJ755" s="63" t="str">
        <f t="shared" si="1717"/>
        <v/>
      </c>
      <c r="CK755" s="4" t="str">
        <f t="shared" si="1718"/>
        <v/>
      </c>
      <c r="CL755" s="4" t="str">
        <f t="shared" si="1719"/>
        <v/>
      </c>
      <c r="CM755" s="4" t="str">
        <f t="shared" si="1720"/>
        <v/>
      </c>
      <c r="CN755" s="4" t="str">
        <f t="shared" si="1721"/>
        <v/>
      </c>
      <c r="CO755" s="4" t="str">
        <f t="shared" si="1722"/>
        <v/>
      </c>
      <c r="CP755" s="4" t="str">
        <f t="shared" si="1723"/>
        <v/>
      </c>
      <c r="CQ755" s="4" t="str">
        <f t="shared" si="1724"/>
        <v/>
      </c>
      <c r="CR755" s="4" t="str">
        <f t="shared" si="1725"/>
        <v/>
      </c>
      <c r="CS755" s="4" t="str">
        <f t="shared" si="1726"/>
        <v/>
      </c>
      <c r="CT755" s="4" t="str">
        <f t="shared" si="1727"/>
        <v/>
      </c>
      <c r="CU755" s="4" t="str">
        <f t="shared" si="1728"/>
        <v/>
      </c>
      <c r="CV755" s="4" t="str">
        <f t="shared" si="1729"/>
        <v/>
      </c>
      <c r="CW755" s="4" t="str">
        <f t="shared" si="1730"/>
        <v/>
      </c>
      <c r="CX755" s="4" t="str">
        <f t="shared" si="1731"/>
        <v/>
      </c>
      <c r="CY755" s="4" t="str">
        <f t="shared" si="1732"/>
        <v/>
      </c>
      <c r="CZ755" s="4" t="str">
        <f t="shared" si="1733"/>
        <v/>
      </c>
      <c r="DA755" s="4" t="str">
        <f t="shared" si="1734"/>
        <v/>
      </c>
      <c r="DB755" s="4" t="str">
        <f t="shared" si="1735"/>
        <v/>
      </c>
      <c r="DC755" s="4" t="str">
        <f t="shared" si="1736"/>
        <v/>
      </c>
      <c r="DD755" s="4" t="str">
        <f t="shared" si="1737"/>
        <v/>
      </c>
      <c r="DE755" s="4" t="str">
        <f t="shared" si="1738"/>
        <v/>
      </c>
      <c r="DF755" s="4" t="str">
        <f t="shared" si="1739"/>
        <v/>
      </c>
      <c r="DG755" s="4" t="str">
        <f t="shared" si="1740"/>
        <v/>
      </c>
      <c r="DH755" s="4" t="str">
        <f t="shared" si="1741"/>
        <v/>
      </c>
      <c r="DI755" s="4" t="str">
        <f t="shared" si="1754"/>
        <v/>
      </c>
      <c r="DJ755" s="4" t="str">
        <f t="shared" si="1742"/>
        <v/>
      </c>
      <c r="DK755" s="4" t="str">
        <f t="shared" si="1743"/>
        <v/>
      </c>
      <c r="DL755" s="4" t="str">
        <f t="shared" si="1744"/>
        <v/>
      </c>
      <c r="DM755" s="4" t="str">
        <f t="shared" si="1745"/>
        <v/>
      </c>
      <c r="DN755" s="4" t="str">
        <f t="shared" si="1746"/>
        <v/>
      </c>
      <c r="DO755" s="4" t="str">
        <f t="shared" si="1747"/>
        <v/>
      </c>
      <c r="DP755" s="4" t="str">
        <f t="shared" si="1748"/>
        <v/>
      </c>
      <c r="DQ755" s="4" t="str">
        <f t="shared" si="1749"/>
        <v/>
      </c>
      <c r="DR755" s="4" t="str">
        <f t="shared" si="1750"/>
        <v/>
      </c>
      <c r="DS755" s="4" t="str">
        <f t="shared" si="1751"/>
        <v/>
      </c>
      <c r="DT755" s="4" t="str">
        <f t="shared" si="1752"/>
        <v/>
      </c>
      <c r="DU755" s="4" t="str">
        <f t="shared" si="1753"/>
        <v/>
      </c>
    </row>
    <row r="756" spans="18:125" x14ac:dyDescent="0.25">
      <c r="R756" s="19" t="str">
        <f t="shared" si="1649"/>
        <v/>
      </c>
      <c r="T756" t="str">
        <f t="shared" si="1650"/>
        <v/>
      </c>
      <c r="U756" s="4" t="str">
        <f t="shared" si="1755"/>
        <v/>
      </c>
      <c r="V756" s="4" t="str">
        <f t="shared" si="1651"/>
        <v/>
      </c>
      <c r="W756" s="4" t="str">
        <f t="shared" si="1652"/>
        <v/>
      </c>
      <c r="X756" s="4" t="str">
        <f t="shared" si="1653"/>
        <v/>
      </c>
      <c r="Y756" s="4" t="str">
        <f t="shared" si="1654"/>
        <v/>
      </c>
      <c r="Z756" s="4" t="str">
        <f t="shared" si="1655"/>
        <v/>
      </c>
      <c r="AA756" s="4" t="str">
        <f t="shared" si="1656"/>
        <v/>
      </c>
      <c r="AB756" s="4" t="str">
        <f t="shared" si="1657"/>
        <v/>
      </c>
      <c r="AC756" s="4" t="str">
        <f t="shared" si="1658"/>
        <v/>
      </c>
      <c r="AD756" s="4" t="str">
        <f t="shared" si="1659"/>
        <v/>
      </c>
      <c r="AE756" s="4" t="str">
        <f t="shared" si="1660"/>
        <v/>
      </c>
      <c r="AF756" s="4" t="str">
        <f t="shared" si="1661"/>
        <v/>
      </c>
      <c r="AG756" s="4" t="str">
        <f t="shared" si="1662"/>
        <v/>
      </c>
      <c r="AH756" s="4" t="str">
        <f t="shared" si="1663"/>
        <v/>
      </c>
      <c r="AI756" s="4" t="str">
        <f t="shared" si="1664"/>
        <v/>
      </c>
      <c r="AJ756" s="4" t="str">
        <f t="shared" si="1665"/>
        <v/>
      </c>
      <c r="AK756" s="63" t="str">
        <f t="shared" si="1666"/>
        <v/>
      </c>
      <c r="AL756" s="4" t="str">
        <f t="shared" si="1667"/>
        <v/>
      </c>
      <c r="AM756" s="4" t="str">
        <f t="shared" si="1668"/>
        <v/>
      </c>
      <c r="AN756" s="4" t="str">
        <f t="shared" si="1669"/>
        <v/>
      </c>
      <c r="AO756" s="4" t="str">
        <f t="shared" si="1670"/>
        <v/>
      </c>
      <c r="AP756" s="4" t="str">
        <f t="shared" si="1671"/>
        <v/>
      </c>
      <c r="AQ756" s="4" t="str">
        <f t="shared" si="1672"/>
        <v/>
      </c>
      <c r="AR756" s="4" t="str">
        <f t="shared" si="1673"/>
        <v/>
      </c>
      <c r="AS756" s="4" t="str">
        <f t="shared" si="1674"/>
        <v/>
      </c>
      <c r="AT756" s="4" t="str">
        <f t="shared" si="1675"/>
        <v/>
      </c>
      <c r="AU756" s="4" t="str">
        <f t="shared" si="1676"/>
        <v/>
      </c>
      <c r="AV756" s="4" t="str">
        <f t="shared" si="1677"/>
        <v/>
      </c>
      <c r="AW756" s="4" t="str">
        <f t="shared" si="1678"/>
        <v/>
      </c>
      <c r="AX756" s="4" t="str">
        <f t="shared" si="1679"/>
        <v/>
      </c>
      <c r="AY756" s="4" t="str">
        <f t="shared" si="1680"/>
        <v/>
      </c>
      <c r="AZ756" s="4" t="str">
        <f t="shared" si="1681"/>
        <v/>
      </c>
      <c r="BA756" s="4" t="str">
        <f t="shared" si="1682"/>
        <v/>
      </c>
      <c r="BB756" s="4" t="str">
        <f t="shared" si="1683"/>
        <v/>
      </c>
      <c r="BC756" s="4" t="str">
        <f t="shared" si="1684"/>
        <v/>
      </c>
      <c r="BD756" s="4" t="str">
        <f t="shared" si="1685"/>
        <v/>
      </c>
      <c r="BE756" s="4" t="str">
        <f t="shared" si="1686"/>
        <v/>
      </c>
      <c r="BF756" s="4" t="str">
        <f t="shared" si="1687"/>
        <v/>
      </c>
      <c r="BG756" s="4" t="str">
        <f t="shared" si="1688"/>
        <v/>
      </c>
      <c r="BH756" s="4" t="str">
        <f t="shared" si="1689"/>
        <v/>
      </c>
      <c r="BI756" s="4" t="str">
        <f t="shared" si="1690"/>
        <v/>
      </c>
      <c r="BJ756" s="4" t="str">
        <f t="shared" si="1691"/>
        <v/>
      </c>
      <c r="BK756" s="4" t="str">
        <f t="shared" si="1692"/>
        <v/>
      </c>
      <c r="BL756" s="4" t="str">
        <f t="shared" si="1693"/>
        <v/>
      </c>
      <c r="BM756" s="4" t="str">
        <f t="shared" si="1694"/>
        <v/>
      </c>
      <c r="BN756" s="4" t="str">
        <f t="shared" si="1695"/>
        <v/>
      </c>
      <c r="BO756" s="4" t="str">
        <f t="shared" si="1696"/>
        <v/>
      </c>
      <c r="BP756" s="4" t="str">
        <f t="shared" si="1697"/>
        <v/>
      </c>
      <c r="BQ756" s="4" t="str">
        <f t="shared" si="1698"/>
        <v/>
      </c>
      <c r="BR756" s="4" t="str">
        <f t="shared" si="1699"/>
        <v/>
      </c>
      <c r="BS756" s="4" t="str">
        <f t="shared" si="1700"/>
        <v/>
      </c>
      <c r="BT756" s="4" t="str">
        <f t="shared" si="1701"/>
        <v/>
      </c>
      <c r="BU756" s="4" t="str">
        <f t="shared" si="1702"/>
        <v/>
      </c>
      <c r="BV756" s="4" t="str">
        <f t="shared" si="1703"/>
        <v/>
      </c>
      <c r="BW756" s="4" t="str">
        <f t="shared" si="1704"/>
        <v/>
      </c>
      <c r="BX756" s="4" t="str">
        <f t="shared" si="1705"/>
        <v/>
      </c>
      <c r="BY756" s="4" t="str">
        <f t="shared" si="1706"/>
        <v/>
      </c>
      <c r="BZ756" s="63" t="str">
        <f t="shared" si="1707"/>
        <v/>
      </c>
      <c r="CA756" s="4" t="str">
        <f t="shared" si="1708"/>
        <v/>
      </c>
      <c r="CB756" s="63" t="str">
        <f t="shared" si="1709"/>
        <v/>
      </c>
      <c r="CC756" s="4" t="str">
        <f t="shared" si="1710"/>
        <v/>
      </c>
      <c r="CD756" s="63" t="str">
        <f t="shared" si="1711"/>
        <v/>
      </c>
      <c r="CE756" s="4" t="str">
        <f t="shared" si="1712"/>
        <v/>
      </c>
      <c r="CF756" s="63" t="str">
        <f t="shared" si="1713"/>
        <v/>
      </c>
      <c r="CG756" s="4" t="str">
        <f t="shared" si="1714"/>
        <v/>
      </c>
      <c r="CH756" s="4" t="str">
        <f t="shared" si="1715"/>
        <v/>
      </c>
      <c r="CI756" s="4" t="str">
        <f t="shared" si="1716"/>
        <v/>
      </c>
      <c r="CJ756" s="63" t="str">
        <f t="shared" si="1717"/>
        <v/>
      </c>
      <c r="CK756" s="4" t="str">
        <f t="shared" si="1718"/>
        <v/>
      </c>
      <c r="CL756" s="4" t="str">
        <f t="shared" si="1719"/>
        <v/>
      </c>
      <c r="CM756" s="4" t="str">
        <f t="shared" si="1720"/>
        <v/>
      </c>
      <c r="CN756" s="4" t="str">
        <f t="shared" si="1721"/>
        <v/>
      </c>
      <c r="CO756" s="4" t="str">
        <f t="shared" si="1722"/>
        <v/>
      </c>
      <c r="CP756" s="4" t="str">
        <f t="shared" si="1723"/>
        <v/>
      </c>
      <c r="CQ756" s="4" t="str">
        <f t="shared" si="1724"/>
        <v/>
      </c>
      <c r="CR756" s="4" t="str">
        <f t="shared" si="1725"/>
        <v/>
      </c>
      <c r="CS756" s="4" t="str">
        <f t="shared" si="1726"/>
        <v/>
      </c>
      <c r="CT756" s="4" t="str">
        <f t="shared" si="1727"/>
        <v/>
      </c>
      <c r="CU756" s="4" t="str">
        <f t="shared" si="1728"/>
        <v/>
      </c>
      <c r="CV756" s="4" t="str">
        <f t="shared" si="1729"/>
        <v/>
      </c>
      <c r="CW756" s="4" t="str">
        <f t="shared" si="1730"/>
        <v/>
      </c>
      <c r="CX756" s="4" t="str">
        <f t="shared" si="1731"/>
        <v/>
      </c>
      <c r="CY756" s="4" t="str">
        <f t="shared" si="1732"/>
        <v/>
      </c>
      <c r="CZ756" s="4" t="str">
        <f t="shared" si="1733"/>
        <v/>
      </c>
      <c r="DA756" s="4" t="str">
        <f t="shared" si="1734"/>
        <v/>
      </c>
      <c r="DB756" s="4" t="str">
        <f t="shared" si="1735"/>
        <v/>
      </c>
      <c r="DC756" s="4" t="str">
        <f t="shared" si="1736"/>
        <v/>
      </c>
      <c r="DD756" s="4" t="str">
        <f t="shared" si="1737"/>
        <v/>
      </c>
      <c r="DE756" s="4" t="str">
        <f t="shared" si="1738"/>
        <v/>
      </c>
      <c r="DF756" s="4" t="str">
        <f t="shared" si="1739"/>
        <v/>
      </c>
      <c r="DG756" s="4" t="str">
        <f t="shared" si="1740"/>
        <v/>
      </c>
      <c r="DH756" s="4" t="str">
        <f t="shared" si="1741"/>
        <v/>
      </c>
      <c r="DI756" s="4" t="str">
        <f t="shared" si="1754"/>
        <v/>
      </c>
      <c r="DJ756" s="4" t="str">
        <f t="shared" si="1742"/>
        <v/>
      </c>
      <c r="DK756" s="4" t="str">
        <f t="shared" si="1743"/>
        <v/>
      </c>
      <c r="DL756" s="4" t="str">
        <f t="shared" si="1744"/>
        <v/>
      </c>
      <c r="DM756" s="4" t="str">
        <f t="shared" si="1745"/>
        <v/>
      </c>
      <c r="DN756" s="4" t="str">
        <f t="shared" si="1746"/>
        <v/>
      </c>
      <c r="DO756" s="4" t="str">
        <f t="shared" si="1747"/>
        <v/>
      </c>
      <c r="DP756" s="4" t="str">
        <f t="shared" si="1748"/>
        <v/>
      </c>
      <c r="DQ756" s="4" t="str">
        <f t="shared" si="1749"/>
        <v/>
      </c>
      <c r="DR756" s="4" t="str">
        <f t="shared" si="1750"/>
        <v/>
      </c>
      <c r="DS756" s="4" t="str">
        <f t="shared" si="1751"/>
        <v/>
      </c>
      <c r="DT756" s="4" t="str">
        <f t="shared" si="1752"/>
        <v/>
      </c>
      <c r="DU756" s="4" t="str">
        <f t="shared" si="1753"/>
        <v/>
      </c>
    </row>
    <row r="757" spans="18:125" x14ac:dyDescent="0.25">
      <c r="R757" s="19" t="str">
        <f t="shared" si="1649"/>
        <v/>
      </c>
      <c r="T757" t="str">
        <f t="shared" si="1650"/>
        <v/>
      </c>
      <c r="U757" s="4" t="str">
        <f t="shared" si="1755"/>
        <v/>
      </c>
      <c r="V757" s="4" t="str">
        <f t="shared" si="1651"/>
        <v/>
      </c>
      <c r="W757" s="4" t="str">
        <f t="shared" si="1652"/>
        <v/>
      </c>
      <c r="X757" s="4" t="str">
        <f t="shared" si="1653"/>
        <v/>
      </c>
      <c r="Y757" s="4" t="str">
        <f t="shared" si="1654"/>
        <v/>
      </c>
      <c r="Z757" s="4" t="str">
        <f t="shared" si="1655"/>
        <v/>
      </c>
      <c r="AA757" s="4" t="str">
        <f t="shared" si="1656"/>
        <v/>
      </c>
      <c r="AB757" s="4" t="str">
        <f t="shared" si="1657"/>
        <v/>
      </c>
      <c r="AC757" s="4" t="str">
        <f t="shared" si="1658"/>
        <v/>
      </c>
      <c r="AD757" s="4" t="str">
        <f t="shared" si="1659"/>
        <v/>
      </c>
      <c r="AE757" s="4" t="str">
        <f t="shared" si="1660"/>
        <v/>
      </c>
      <c r="AF757" s="4" t="str">
        <f t="shared" si="1661"/>
        <v/>
      </c>
      <c r="AG757" s="4" t="str">
        <f t="shared" si="1662"/>
        <v/>
      </c>
      <c r="AH757" s="4" t="str">
        <f t="shared" si="1663"/>
        <v/>
      </c>
      <c r="AI757" s="4" t="str">
        <f t="shared" si="1664"/>
        <v/>
      </c>
      <c r="AJ757" s="4" t="str">
        <f t="shared" si="1665"/>
        <v/>
      </c>
      <c r="AK757" s="63" t="str">
        <f t="shared" si="1666"/>
        <v/>
      </c>
      <c r="AL757" s="4" t="str">
        <f t="shared" si="1667"/>
        <v/>
      </c>
      <c r="AM757" s="4" t="str">
        <f t="shared" si="1668"/>
        <v/>
      </c>
      <c r="AN757" s="4" t="str">
        <f t="shared" si="1669"/>
        <v/>
      </c>
      <c r="AO757" s="4" t="str">
        <f t="shared" si="1670"/>
        <v/>
      </c>
      <c r="AP757" s="4" t="str">
        <f t="shared" si="1671"/>
        <v/>
      </c>
      <c r="AQ757" s="4" t="str">
        <f t="shared" si="1672"/>
        <v/>
      </c>
      <c r="AR757" s="4" t="str">
        <f t="shared" si="1673"/>
        <v/>
      </c>
      <c r="AS757" s="4" t="str">
        <f t="shared" si="1674"/>
        <v/>
      </c>
      <c r="AT757" s="4" t="str">
        <f t="shared" si="1675"/>
        <v/>
      </c>
      <c r="AU757" s="4" t="str">
        <f t="shared" si="1676"/>
        <v/>
      </c>
      <c r="AV757" s="4" t="str">
        <f t="shared" si="1677"/>
        <v/>
      </c>
      <c r="AW757" s="4" t="str">
        <f t="shared" si="1678"/>
        <v/>
      </c>
      <c r="AX757" s="4" t="str">
        <f t="shared" si="1679"/>
        <v/>
      </c>
      <c r="AY757" s="4" t="str">
        <f t="shared" si="1680"/>
        <v/>
      </c>
      <c r="AZ757" s="4" t="str">
        <f t="shared" si="1681"/>
        <v/>
      </c>
      <c r="BA757" s="4" t="str">
        <f t="shared" si="1682"/>
        <v/>
      </c>
      <c r="BB757" s="4" t="str">
        <f t="shared" si="1683"/>
        <v/>
      </c>
      <c r="BC757" s="4" t="str">
        <f t="shared" si="1684"/>
        <v/>
      </c>
      <c r="BD757" s="4" t="str">
        <f t="shared" si="1685"/>
        <v/>
      </c>
      <c r="BE757" s="4" t="str">
        <f t="shared" si="1686"/>
        <v/>
      </c>
      <c r="BF757" s="4" t="str">
        <f t="shared" si="1687"/>
        <v/>
      </c>
      <c r="BG757" s="4" t="str">
        <f t="shared" si="1688"/>
        <v/>
      </c>
      <c r="BH757" s="4" t="str">
        <f t="shared" si="1689"/>
        <v/>
      </c>
      <c r="BI757" s="4" t="str">
        <f t="shared" si="1690"/>
        <v/>
      </c>
      <c r="BJ757" s="4" t="str">
        <f t="shared" si="1691"/>
        <v/>
      </c>
      <c r="BK757" s="4" t="str">
        <f t="shared" si="1692"/>
        <v/>
      </c>
      <c r="BL757" s="4" t="str">
        <f t="shared" si="1693"/>
        <v/>
      </c>
      <c r="BM757" s="4" t="str">
        <f t="shared" si="1694"/>
        <v/>
      </c>
      <c r="BN757" s="4" t="str">
        <f t="shared" si="1695"/>
        <v/>
      </c>
      <c r="BO757" s="4" t="str">
        <f t="shared" si="1696"/>
        <v/>
      </c>
      <c r="BP757" s="4" t="str">
        <f t="shared" si="1697"/>
        <v/>
      </c>
      <c r="BQ757" s="4" t="str">
        <f t="shared" si="1698"/>
        <v/>
      </c>
      <c r="BR757" s="4" t="str">
        <f t="shared" si="1699"/>
        <v/>
      </c>
      <c r="BS757" s="4" t="str">
        <f t="shared" si="1700"/>
        <v/>
      </c>
      <c r="BT757" s="4" t="str">
        <f t="shared" si="1701"/>
        <v/>
      </c>
      <c r="BU757" s="4" t="str">
        <f t="shared" si="1702"/>
        <v/>
      </c>
      <c r="BV757" s="4" t="str">
        <f t="shared" si="1703"/>
        <v/>
      </c>
      <c r="BW757" s="4" t="str">
        <f t="shared" si="1704"/>
        <v/>
      </c>
      <c r="BX757" s="4" t="str">
        <f t="shared" si="1705"/>
        <v/>
      </c>
      <c r="BY757" s="4" t="str">
        <f t="shared" si="1706"/>
        <v/>
      </c>
      <c r="BZ757" s="63" t="str">
        <f t="shared" si="1707"/>
        <v/>
      </c>
      <c r="CA757" s="4" t="str">
        <f t="shared" si="1708"/>
        <v/>
      </c>
      <c r="CB757" s="63" t="str">
        <f t="shared" si="1709"/>
        <v/>
      </c>
      <c r="CC757" s="4" t="str">
        <f t="shared" si="1710"/>
        <v/>
      </c>
      <c r="CD757" s="63" t="str">
        <f t="shared" si="1711"/>
        <v/>
      </c>
      <c r="CE757" s="4" t="str">
        <f t="shared" si="1712"/>
        <v/>
      </c>
      <c r="CF757" s="63" t="str">
        <f t="shared" si="1713"/>
        <v/>
      </c>
      <c r="CG757" s="4" t="str">
        <f t="shared" si="1714"/>
        <v/>
      </c>
      <c r="CH757" s="4" t="str">
        <f t="shared" si="1715"/>
        <v/>
      </c>
      <c r="CI757" s="4" t="str">
        <f t="shared" si="1716"/>
        <v/>
      </c>
      <c r="CJ757" s="63" t="str">
        <f t="shared" si="1717"/>
        <v/>
      </c>
      <c r="CK757" s="4" t="str">
        <f t="shared" si="1718"/>
        <v/>
      </c>
      <c r="CL757" s="4" t="str">
        <f t="shared" si="1719"/>
        <v/>
      </c>
      <c r="CM757" s="4" t="str">
        <f t="shared" si="1720"/>
        <v/>
      </c>
      <c r="CN757" s="4" t="str">
        <f t="shared" si="1721"/>
        <v/>
      </c>
      <c r="CO757" s="4" t="str">
        <f t="shared" si="1722"/>
        <v/>
      </c>
      <c r="CP757" s="4" t="str">
        <f t="shared" si="1723"/>
        <v/>
      </c>
      <c r="CQ757" s="4" t="str">
        <f t="shared" si="1724"/>
        <v/>
      </c>
      <c r="CR757" s="4" t="str">
        <f t="shared" si="1725"/>
        <v/>
      </c>
      <c r="CS757" s="4" t="str">
        <f t="shared" si="1726"/>
        <v/>
      </c>
      <c r="CT757" s="4" t="str">
        <f t="shared" si="1727"/>
        <v/>
      </c>
      <c r="CU757" s="4" t="str">
        <f t="shared" si="1728"/>
        <v/>
      </c>
      <c r="CV757" s="4" t="str">
        <f t="shared" si="1729"/>
        <v/>
      </c>
      <c r="CW757" s="4" t="str">
        <f t="shared" si="1730"/>
        <v/>
      </c>
      <c r="CX757" s="4" t="str">
        <f t="shared" si="1731"/>
        <v/>
      </c>
      <c r="CY757" s="4" t="str">
        <f t="shared" si="1732"/>
        <v/>
      </c>
      <c r="CZ757" s="4" t="str">
        <f t="shared" si="1733"/>
        <v/>
      </c>
      <c r="DA757" s="4" t="str">
        <f t="shared" si="1734"/>
        <v/>
      </c>
      <c r="DB757" s="4" t="str">
        <f t="shared" si="1735"/>
        <v/>
      </c>
      <c r="DC757" s="4" t="str">
        <f t="shared" si="1736"/>
        <v/>
      </c>
      <c r="DD757" s="4" t="str">
        <f t="shared" si="1737"/>
        <v/>
      </c>
      <c r="DE757" s="4" t="str">
        <f t="shared" si="1738"/>
        <v/>
      </c>
      <c r="DF757" s="4" t="str">
        <f t="shared" si="1739"/>
        <v/>
      </c>
      <c r="DG757" s="4" t="str">
        <f t="shared" si="1740"/>
        <v/>
      </c>
      <c r="DH757" s="4" t="str">
        <f t="shared" si="1741"/>
        <v/>
      </c>
      <c r="DI757" s="4" t="str">
        <f t="shared" si="1754"/>
        <v/>
      </c>
      <c r="DJ757" s="4" t="str">
        <f t="shared" si="1742"/>
        <v/>
      </c>
      <c r="DK757" s="4" t="str">
        <f t="shared" si="1743"/>
        <v/>
      </c>
      <c r="DL757" s="4" t="str">
        <f t="shared" si="1744"/>
        <v/>
      </c>
      <c r="DM757" s="4" t="str">
        <f t="shared" si="1745"/>
        <v/>
      </c>
      <c r="DN757" s="4" t="str">
        <f t="shared" si="1746"/>
        <v/>
      </c>
      <c r="DO757" s="4" t="str">
        <f t="shared" si="1747"/>
        <v/>
      </c>
      <c r="DP757" s="4" t="str">
        <f t="shared" si="1748"/>
        <v/>
      </c>
      <c r="DQ757" s="4" t="str">
        <f t="shared" si="1749"/>
        <v/>
      </c>
      <c r="DR757" s="4" t="str">
        <f t="shared" si="1750"/>
        <v/>
      </c>
      <c r="DS757" s="4" t="str">
        <f t="shared" si="1751"/>
        <v/>
      </c>
      <c r="DT757" s="4" t="str">
        <f t="shared" si="1752"/>
        <v/>
      </c>
      <c r="DU757" s="4" t="str">
        <f t="shared" si="1753"/>
        <v/>
      </c>
    </row>
    <row r="758" spans="18:125" x14ac:dyDescent="0.25">
      <c r="R758" s="19" t="str">
        <f t="shared" si="1649"/>
        <v/>
      </c>
      <c r="T758" t="str">
        <f t="shared" si="1650"/>
        <v/>
      </c>
      <c r="U758" s="4" t="str">
        <f t="shared" si="1755"/>
        <v/>
      </c>
      <c r="V758" s="4" t="str">
        <f t="shared" si="1651"/>
        <v/>
      </c>
      <c r="W758" s="4" t="str">
        <f t="shared" si="1652"/>
        <v/>
      </c>
      <c r="X758" s="4" t="str">
        <f t="shared" si="1653"/>
        <v/>
      </c>
      <c r="Y758" s="4" t="str">
        <f t="shared" si="1654"/>
        <v/>
      </c>
      <c r="Z758" s="4" t="str">
        <f t="shared" si="1655"/>
        <v/>
      </c>
      <c r="AA758" s="4" t="str">
        <f t="shared" si="1656"/>
        <v/>
      </c>
      <c r="AB758" s="4" t="str">
        <f t="shared" si="1657"/>
        <v/>
      </c>
      <c r="AC758" s="4" t="str">
        <f t="shared" si="1658"/>
        <v/>
      </c>
      <c r="AD758" s="4" t="str">
        <f t="shared" si="1659"/>
        <v/>
      </c>
      <c r="AE758" s="4" t="str">
        <f t="shared" si="1660"/>
        <v/>
      </c>
      <c r="AF758" s="4" t="str">
        <f t="shared" si="1661"/>
        <v/>
      </c>
      <c r="AG758" s="4" t="str">
        <f t="shared" si="1662"/>
        <v/>
      </c>
      <c r="AH758" s="4" t="str">
        <f t="shared" si="1663"/>
        <v/>
      </c>
      <c r="AI758" s="4" t="str">
        <f t="shared" si="1664"/>
        <v/>
      </c>
      <c r="AJ758" s="4" t="str">
        <f t="shared" si="1665"/>
        <v/>
      </c>
      <c r="AK758" s="63" t="str">
        <f t="shared" si="1666"/>
        <v/>
      </c>
      <c r="AL758" s="4" t="str">
        <f t="shared" si="1667"/>
        <v/>
      </c>
      <c r="AM758" s="4" t="str">
        <f t="shared" si="1668"/>
        <v/>
      </c>
      <c r="AN758" s="4" t="str">
        <f t="shared" si="1669"/>
        <v/>
      </c>
      <c r="AO758" s="4" t="str">
        <f t="shared" si="1670"/>
        <v/>
      </c>
      <c r="AP758" s="4" t="str">
        <f t="shared" si="1671"/>
        <v/>
      </c>
      <c r="AQ758" s="4" t="str">
        <f t="shared" si="1672"/>
        <v/>
      </c>
      <c r="AR758" s="4" t="str">
        <f t="shared" si="1673"/>
        <v/>
      </c>
      <c r="AS758" s="4" t="str">
        <f t="shared" si="1674"/>
        <v/>
      </c>
      <c r="AT758" s="4" t="str">
        <f t="shared" si="1675"/>
        <v/>
      </c>
      <c r="AU758" s="4" t="str">
        <f t="shared" si="1676"/>
        <v/>
      </c>
      <c r="AV758" s="4" t="str">
        <f t="shared" si="1677"/>
        <v/>
      </c>
      <c r="AW758" s="4" t="str">
        <f t="shared" si="1678"/>
        <v/>
      </c>
      <c r="AX758" s="4" t="str">
        <f t="shared" si="1679"/>
        <v/>
      </c>
      <c r="AY758" s="4" t="str">
        <f t="shared" si="1680"/>
        <v/>
      </c>
      <c r="AZ758" s="4" t="str">
        <f t="shared" si="1681"/>
        <v/>
      </c>
      <c r="BA758" s="4" t="str">
        <f t="shared" si="1682"/>
        <v/>
      </c>
      <c r="BB758" s="4" t="str">
        <f t="shared" si="1683"/>
        <v/>
      </c>
      <c r="BC758" s="4" t="str">
        <f t="shared" si="1684"/>
        <v/>
      </c>
      <c r="BD758" s="4" t="str">
        <f t="shared" si="1685"/>
        <v/>
      </c>
      <c r="BE758" s="4" t="str">
        <f t="shared" si="1686"/>
        <v/>
      </c>
      <c r="BF758" s="4" t="str">
        <f t="shared" si="1687"/>
        <v/>
      </c>
      <c r="BG758" s="4" t="str">
        <f t="shared" si="1688"/>
        <v/>
      </c>
      <c r="BH758" s="4" t="str">
        <f t="shared" si="1689"/>
        <v/>
      </c>
      <c r="BI758" s="4" t="str">
        <f t="shared" si="1690"/>
        <v/>
      </c>
      <c r="BJ758" s="4" t="str">
        <f t="shared" si="1691"/>
        <v/>
      </c>
      <c r="BK758" s="4" t="str">
        <f t="shared" si="1692"/>
        <v/>
      </c>
      <c r="BL758" s="4" t="str">
        <f t="shared" si="1693"/>
        <v/>
      </c>
      <c r="BM758" s="4" t="str">
        <f t="shared" si="1694"/>
        <v/>
      </c>
      <c r="BN758" s="4" t="str">
        <f t="shared" si="1695"/>
        <v/>
      </c>
      <c r="BO758" s="4" t="str">
        <f t="shared" si="1696"/>
        <v/>
      </c>
      <c r="BP758" s="4" t="str">
        <f t="shared" si="1697"/>
        <v/>
      </c>
      <c r="BQ758" s="4" t="str">
        <f t="shared" si="1698"/>
        <v/>
      </c>
      <c r="BR758" s="4" t="str">
        <f t="shared" si="1699"/>
        <v/>
      </c>
      <c r="BS758" s="4" t="str">
        <f t="shared" si="1700"/>
        <v/>
      </c>
      <c r="BT758" s="4" t="str">
        <f t="shared" si="1701"/>
        <v/>
      </c>
      <c r="BU758" s="4" t="str">
        <f t="shared" si="1702"/>
        <v/>
      </c>
      <c r="BV758" s="4" t="str">
        <f t="shared" si="1703"/>
        <v/>
      </c>
      <c r="BW758" s="4" t="str">
        <f t="shared" si="1704"/>
        <v/>
      </c>
      <c r="BX758" s="4" t="str">
        <f t="shared" si="1705"/>
        <v/>
      </c>
      <c r="BY758" s="4" t="str">
        <f t="shared" si="1706"/>
        <v/>
      </c>
      <c r="BZ758" s="63" t="str">
        <f t="shared" si="1707"/>
        <v/>
      </c>
      <c r="CA758" s="4" t="str">
        <f t="shared" si="1708"/>
        <v/>
      </c>
      <c r="CB758" s="63" t="str">
        <f t="shared" si="1709"/>
        <v/>
      </c>
      <c r="CC758" s="4" t="str">
        <f t="shared" si="1710"/>
        <v/>
      </c>
      <c r="CD758" s="63" t="str">
        <f t="shared" si="1711"/>
        <v/>
      </c>
      <c r="CE758" s="4" t="str">
        <f t="shared" si="1712"/>
        <v/>
      </c>
      <c r="CF758" s="63" t="str">
        <f t="shared" si="1713"/>
        <v/>
      </c>
      <c r="CG758" s="4" t="str">
        <f t="shared" si="1714"/>
        <v/>
      </c>
      <c r="CH758" s="4" t="str">
        <f t="shared" si="1715"/>
        <v/>
      </c>
      <c r="CI758" s="4" t="str">
        <f t="shared" si="1716"/>
        <v/>
      </c>
      <c r="CJ758" s="63" t="str">
        <f t="shared" si="1717"/>
        <v/>
      </c>
      <c r="CK758" s="4" t="str">
        <f t="shared" si="1718"/>
        <v/>
      </c>
      <c r="CL758" s="4" t="str">
        <f t="shared" si="1719"/>
        <v/>
      </c>
      <c r="CM758" s="4" t="str">
        <f t="shared" si="1720"/>
        <v/>
      </c>
      <c r="CN758" s="4" t="str">
        <f t="shared" si="1721"/>
        <v/>
      </c>
      <c r="CO758" s="4" t="str">
        <f t="shared" si="1722"/>
        <v/>
      </c>
      <c r="CP758" s="4" t="str">
        <f t="shared" si="1723"/>
        <v/>
      </c>
      <c r="CQ758" s="4" t="str">
        <f t="shared" si="1724"/>
        <v/>
      </c>
      <c r="CR758" s="4" t="str">
        <f t="shared" si="1725"/>
        <v/>
      </c>
      <c r="CS758" s="4" t="str">
        <f t="shared" si="1726"/>
        <v/>
      </c>
      <c r="CT758" s="4" t="str">
        <f t="shared" si="1727"/>
        <v/>
      </c>
      <c r="CU758" s="4" t="str">
        <f t="shared" si="1728"/>
        <v/>
      </c>
      <c r="CV758" s="4" t="str">
        <f t="shared" si="1729"/>
        <v/>
      </c>
      <c r="CW758" s="4" t="str">
        <f t="shared" si="1730"/>
        <v/>
      </c>
      <c r="CX758" s="4" t="str">
        <f t="shared" si="1731"/>
        <v/>
      </c>
      <c r="CY758" s="4" t="str">
        <f t="shared" si="1732"/>
        <v/>
      </c>
      <c r="CZ758" s="4" t="str">
        <f t="shared" si="1733"/>
        <v/>
      </c>
      <c r="DA758" s="4" t="str">
        <f t="shared" si="1734"/>
        <v/>
      </c>
      <c r="DB758" s="4" t="str">
        <f t="shared" si="1735"/>
        <v/>
      </c>
      <c r="DC758" s="4" t="str">
        <f t="shared" si="1736"/>
        <v/>
      </c>
      <c r="DD758" s="4" t="str">
        <f t="shared" si="1737"/>
        <v/>
      </c>
      <c r="DE758" s="4" t="str">
        <f t="shared" si="1738"/>
        <v/>
      </c>
      <c r="DF758" s="4" t="str">
        <f t="shared" si="1739"/>
        <v/>
      </c>
      <c r="DG758" s="4" t="str">
        <f t="shared" si="1740"/>
        <v/>
      </c>
      <c r="DH758" s="4" t="str">
        <f t="shared" si="1741"/>
        <v/>
      </c>
      <c r="DI758" s="4" t="str">
        <f t="shared" si="1754"/>
        <v/>
      </c>
      <c r="DJ758" s="4" t="str">
        <f t="shared" si="1742"/>
        <v/>
      </c>
      <c r="DK758" s="4" t="str">
        <f t="shared" si="1743"/>
        <v/>
      </c>
      <c r="DL758" s="4" t="str">
        <f t="shared" si="1744"/>
        <v/>
      </c>
      <c r="DM758" s="4" t="str">
        <f t="shared" si="1745"/>
        <v/>
      </c>
      <c r="DN758" s="4" t="str">
        <f t="shared" si="1746"/>
        <v/>
      </c>
      <c r="DO758" s="4" t="str">
        <f t="shared" si="1747"/>
        <v/>
      </c>
      <c r="DP758" s="4" t="str">
        <f t="shared" si="1748"/>
        <v/>
      </c>
      <c r="DQ758" s="4" t="str">
        <f t="shared" si="1749"/>
        <v/>
      </c>
      <c r="DR758" s="4" t="str">
        <f t="shared" si="1750"/>
        <v/>
      </c>
      <c r="DS758" s="4" t="str">
        <f t="shared" si="1751"/>
        <v/>
      </c>
      <c r="DT758" s="4" t="str">
        <f t="shared" si="1752"/>
        <v/>
      </c>
      <c r="DU758" s="4" t="str">
        <f t="shared" si="1753"/>
        <v/>
      </c>
    </row>
    <row r="759" spans="18:125" x14ac:dyDescent="0.25">
      <c r="R759" s="19" t="str">
        <f t="shared" si="1649"/>
        <v/>
      </c>
      <c r="T759" t="str">
        <f t="shared" si="1650"/>
        <v/>
      </c>
      <c r="U759" s="4" t="str">
        <f t="shared" si="1755"/>
        <v/>
      </c>
      <c r="V759" s="4" t="str">
        <f t="shared" si="1651"/>
        <v/>
      </c>
      <c r="W759" s="4" t="str">
        <f t="shared" si="1652"/>
        <v/>
      </c>
      <c r="X759" s="4" t="str">
        <f t="shared" si="1653"/>
        <v/>
      </c>
      <c r="Y759" s="4" t="str">
        <f t="shared" si="1654"/>
        <v/>
      </c>
      <c r="Z759" s="4" t="str">
        <f t="shared" si="1655"/>
        <v/>
      </c>
      <c r="AA759" s="4" t="str">
        <f t="shared" si="1656"/>
        <v/>
      </c>
      <c r="AB759" s="4" t="str">
        <f t="shared" si="1657"/>
        <v/>
      </c>
      <c r="AC759" s="4" t="str">
        <f t="shared" si="1658"/>
        <v/>
      </c>
      <c r="AD759" s="4" t="str">
        <f t="shared" si="1659"/>
        <v/>
      </c>
      <c r="AE759" s="4" t="str">
        <f t="shared" si="1660"/>
        <v/>
      </c>
      <c r="AF759" s="4" t="str">
        <f t="shared" si="1661"/>
        <v/>
      </c>
      <c r="AG759" s="4" t="str">
        <f t="shared" si="1662"/>
        <v/>
      </c>
      <c r="AH759" s="4" t="str">
        <f t="shared" si="1663"/>
        <v/>
      </c>
      <c r="AI759" s="4" t="str">
        <f t="shared" si="1664"/>
        <v/>
      </c>
      <c r="AJ759" s="4" t="str">
        <f t="shared" si="1665"/>
        <v/>
      </c>
      <c r="AK759" s="63" t="str">
        <f t="shared" si="1666"/>
        <v/>
      </c>
      <c r="AL759" s="4" t="str">
        <f t="shared" si="1667"/>
        <v/>
      </c>
      <c r="AM759" s="4" t="str">
        <f t="shared" si="1668"/>
        <v/>
      </c>
      <c r="AN759" s="4" t="str">
        <f t="shared" si="1669"/>
        <v/>
      </c>
      <c r="AO759" s="4" t="str">
        <f t="shared" si="1670"/>
        <v/>
      </c>
      <c r="AP759" s="4" t="str">
        <f t="shared" si="1671"/>
        <v/>
      </c>
      <c r="AQ759" s="4" t="str">
        <f t="shared" si="1672"/>
        <v/>
      </c>
      <c r="AR759" s="4" t="str">
        <f t="shared" si="1673"/>
        <v/>
      </c>
      <c r="AS759" s="4" t="str">
        <f t="shared" si="1674"/>
        <v/>
      </c>
      <c r="AT759" s="4" t="str">
        <f t="shared" si="1675"/>
        <v/>
      </c>
      <c r="AU759" s="4" t="str">
        <f t="shared" si="1676"/>
        <v/>
      </c>
      <c r="AV759" s="4" t="str">
        <f t="shared" si="1677"/>
        <v/>
      </c>
      <c r="AW759" s="4" t="str">
        <f t="shared" si="1678"/>
        <v/>
      </c>
      <c r="AX759" s="4" t="str">
        <f t="shared" si="1679"/>
        <v/>
      </c>
      <c r="AY759" s="4" t="str">
        <f t="shared" si="1680"/>
        <v/>
      </c>
      <c r="AZ759" s="4" t="str">
        <f t="shared" si="1681"/>
        <v/>
      </c>
      <c r="BA759" s="4" t="str">
        <f t="shared" si="1682"/>
        <v/>
      </c>
      <c r="BB759" s="4" t="str">
        <f t="shared" si="1683"/>
        <v/>
      </c>
      <c r="BC759" s="4" t="str">
        <f t="shared" si="1684"/>
        <v/>
      </c>
      <c r="BD759" s="4" t="str">
        <f t="shared" si="1685"/>
        <v/>
      </c>
      <c r="BE759" s="4" t="str">
        <f t="shared" si="1686"/>
        <v/>
      </c>
      <c r="BF759" s="4" t="str">
        <f t="shared" si="1687"/>
        <v/>
      </c>
      <c r="BG759" s="4" t="str">
        <f t="shared" si="1688"/>
        <v/>
      </c>
      <c r="BH759" s="4" t="str">
        <f t="shared" si="1689"/>
        <v/>
      </c>
      <c r="BI759" s="4" t="str">
        <f t="shared" si="1690"/>
        <v/>
      </c>
      <c r="BJ759" s="4" t="str">
        <f t="shared" si="1691"/>
        <v/>
      </c>
      <c r="BK759" s="4" t="str">
        <f t="shared" si="1692"/>
        <v/>
      </c>
      <c r="BL759" s="4" t="str">
        <f t="shared" si="1693"/>
        <v/>
      </c>
      <c r="BM759" s="4" t="str">
        <f t="shared" si="1694"/>
        <v/>
      </c>
      <c r="BN759" s="4" t="str">
        <f t="shared" si="1695"/>
        <v/>
      </c>
      <c r="BO759" s="4" t="str">
        <f t="shared" si="1696"/>
        <v/>
      </c>
      <c r="BP759" s="4" t="str">
        <f t="shared" si="1697"/>
        <v/>
      </c>
      <c r="BQ759" s="4" t="str">
        <f t="shared" si="1698"/>
        <v/>
      </c>
      <c r="BR759" s="4" t="str">
        <f t="shared" si="1699"/>
        <v/>
      </c>
      <c r="BS759" s="4" t="str">
        <f t="shared" si="1700"/>
        <v/>
      </c>
      <c r="BT759" s="4" t="str">
        <f t="shared" si="1701"/>
        <v/>
      </c>
      <c r="BU759" s="4" t="str">
        <f t="shared" si="1702"/>
        <v/>
      </c>
      <c r="BV759" s="4" t="str">
        <f t="shared" si="1703"/>
        <v/>
      </c>
      <c r="BW759" s="4" t="str">
        <f t="shared" si="1704"/>
        <v/>
      </c>
      <c r="BX759" s="4" t="str">
        <f t="shared" si="1705"/>
        <v/>
      </c>
      <c r="BY759" s="4" t="str">
        <f t="shared" si="1706"/>
        <v/>
      </c>
      <c r="BZ759" s="63" t="str">
        <f t="shared" si="1707"/>
        <v/>
      </c>
      <c r="CA759" s="4" t="str">
        <f t="shared" si="1708"/>
        <v/>
      </c>
      <c r="CB759" s="63" t="str">
        <f t="shared" si="1709"/>
        <v/>
      </c>
      <c r="CC759" s="4" t="str">
        <f t="shared" si="1710"/>
        <v/>
      </c>
      <c r="CD759" s="63" t="str">
        <f t="shared" si="1711"/>
        <v/>
      </c>
      <c r="CE759" s="4" t="str">
        <f t="shared" si="1712"/>
        <v/>
      </c>
      <c r="CF759" s="63" t="str">
        <f t="shared" si="1713"/>
        <v/>
      </c>
      <c r="CG759" s="4" t="str">
        <f t="shared" si="1714"/>
        <v/>
      </c>
      <c r="CH759" s="4" t="str">
        <f t="shared" si="1715"/>
        <v/>
      </c>
      <c r="CI759" s="4" t="str">
        <f t="shared" si="1716"/>
        <v/>
      </c>
      <c r="CJ759" s="63" t="str">
        <f t="shared" si="1717"/>
        <v/>
      </c>
      <c r="CK759" s="4" t="str">
        <f t="shared" si="1718"/>
        <v/>
      </c>
      <c r="CL759" s="4" t="str">
        <f t="shared" si="1719"/>
        <v/>
      </c>
      <c r="CM759" s="4" t="str">
        <f t="shared" si="1720"/>
        <v/>
      </c>
      <c r="CN759" s="4" t="str">
        <f t="shared" si="1721"/>
        <v/>
      </c>
      <c r="CO759" s="4" t="str">
        <f t="shared" si="1722"/>
        <v/>
      </c>
      <c r="CP759" s="4" t="str">
        <f t="shared" si="1723"/>
        <v/>
      </c>
      <c r="CQ759" s="4" t="str">
        <f t="shared" si="1724"/>
        <v/>
      </c>
      <c r="CR759" s="4" t="str">
        <f t="shared" si="1725"/>
        <v/>
      </c>
      <c r="CS759" s="4" t="str">
        <f t="shared" si="1726"/>
        <v/>
      </c>
      <c r="CT759" s="4" t="str">
        <f t="shared" si="1727"/>
        <v/>
      </c>
      <c r="CU759" s="4" t="str">
        <f t="shared" si="1728"/>
        <v/>
      </c>
      <c r="CV759" s="4" t="str">
        <f t="shared" si="1729"/>
        <v/>
      </c>
      <c r="CW759" s="4" t="str">
        <f t="shared" si="1730"/>
        <v/>
      </c>
      <c r="CX759" s="4" t="str">
        <f t="shared" si="1731"/>
        <v/>
      </c>
      <c r="CY759" s="4" t="str">
        <f t="shared" si="1732"/>
        <v/>
      </c>
      <c r="CZ759" s="4" t="str">
        <f t="shared" si="1733"/>
        <v/>
      </c>
      <c r="DA759" s="4" t="str">
        <f t="shared" si="1734"/>
        <v/>
      </c>
      <c r="DB759" s="4" t="str">
        <f t="shared" si="1735"/>
        <v/>
      </c>
      <c r="DC759" s="4" t="str">
        <f t="shared" si="1736"/>
        <v/>
      </c>
      <c r="DD759" s="4" t="str">
        <f t="shared" si="1737"/>
        <v/>
      </c>
      <c r="DE759" s="4" t="str">
        <f t="shared" si="1738"/>
        <v/>
      </c>
      <c r="DF759" s="4" t="str">
        <f t="shared" si="1739"/>
        <v/>
      </c>
      <c r="DG759" s="4" t="str">
        <f t="shared" si="1740"/>
        <v/>
      </c>
      <c r="DH759" s="4" t="str">
        <f t="shared" si="1741"/>
        <v/>
      </c>
      <c r="DI759" s="4" t="str">
        <f t="shared" si="1754"/>
        <v/>
      </c>
      <c r="DJ759" s="4" t="str">
        <f t="shared" si="1742"/>
        <v/>
      </c>
      <c r="DK759" s="4" t="str">
        <f t="shared" si="1743"/>
        <v/>
      </c>
      <c r="DL759" s="4" t="str">
        <f t="shared" si="1744"/>
        <v/>
      </c>
      <c r="DM759" s="4" t="str">
        <f t="shared" si="1745"/>
        <v/>
      </c>
      <c r="DN759" s="4" t="str">
        <f t="shared" si="1746"/>
        <v/>
      </c>
      <c r="DO759" s="4" t="str">
        <f t="shared" si="1747"/>
        <v/>
      </c>
      <c r="DP759" s="4" t="str">
        <f t="shared" si="1748"/>
        <v/>
      </c>
      <c r="DQ759" s="4" t="str">
        <f t="shared" si="1749"/>
        <v/>
      </c>
      <c r="DR759" s="4" t="str">
        <f t="shared" si="1750"/>
        <v/>
      </c>
      <c r="DS759" s="4" t="str">
        <f t="shared" si="1751"/>
        <v/>
      </c>
      <c r="DT759" s="4" t="str">
        <f t="shared" si="1752"/>
        <v/>
      </c>
      <c r="DU759" s="4" t="str">
        <f t="shared" si="1753"/>
        <v/>
      </c>
    </row>
    <row r="760" spans="18:125" x14ac:dyDescent="0.25">
      <c r="R760" s="19" t="str">
        <f t="shared" si="1649"/>
        <v/>
      </c>
      <c r="T760" t="str">
        <f t="shared" si="1650"/>
        <v/>
      </c>
      <c r="U760" s="4" t="str">
        <f t="shared" si="1755"/>
        <v/>
      </c>
      <c r="V760" s="4" t="str">
        <f t="shared" si="1651"/>
        <v/>
      </c>
      <c r="W760" s="4" t="str">
        <f t="shared" si="1652"/>
        <v/>
      </c>
      <c r="X760" s="4" t="str">
        <f t="shared" si="1653"/>
        <v/>
      </c>
      <c r="Y760" s="4" t="str">
        <f t="shared" si="1654"/>
        <v/>
      </c>
      <c r="Z760" s="4" t="str">
        <f t="shared" si="1655"/>
        <v/>
      </c>
      <c r="AA760" s="4" t="str">
        <f t="shared" si="1656"/>
        <v/>
      </c>
      <c r="AB760" s="4" t="str">
        <f t="shared" si="1657"/>
        <v/>
      </c>
      <c r="AC760" s="4" t="str">
        <f t="shared" si="1658"/>
        <v/>
      </c>
      <c r="AD760" s="4" t="str">
        <f t="shared" si="1659"/>
        <v/>
      </c>
      <c r="AE760" s="4" t="str">
        <f t="shared" si="1660"/>
        <v/>
      </c>
      <c r="AF760" s="4" t="str">
        <f t="shared" si="1661"/>
        <v/>
      </c>
      <c r="AG760" s="4" t="str">
        <f t="shared" si="1662"/>
        <v/>
      </c>
      <c r="AH760" s="4" t="str">
        <f t="shared" si="1663"/>
        <v/>
      </c>
      <c r="AI760" s="4" t="str">
        <f t="shared" si="1664"/>
        <v/>
      </c>
      <c r="AJ760" s="4" t="str">
        <f t="shared" si="1665"/>
        <v/>
      </c>
      <c r="AK760" s="63" t="str">
        <f t="shared" si="1666"/>
        <v/>
      </c>
      <c r="AL760" s="4" t="str">
        <f t="shared" si="1667"/>
        <v/>
      </c>
      <c r="AM760" s="4" t="str">
        <f t="shared" si="1668"/>
        <v/>
      </c>
      <c r="AN760" s="4" t="str">
        <f t="shared" si="1669"/>
        <v/>
      </c>
      <c r="AO760" s="4" t="str">
        <f t="shared" si="1670"/>
        <v/>
      </c>
      <c r="AP760" s="4" t="str">
        <f t="shared" si="1671"/>
        <v/>
      </c>
      <c r="AQ760" s="4" t="str">
        <f t="shared" si="1672"/>
        <v/>
      </c>
      <c r="AR760" s="4" t="str">
        <f t="shared" si="1673"/>
        <v/>
      </c>
      <c r="AS760" s="4" t="str">
        <f t="shared" si="1674"/>
        <v/>
      </c>
      <c r="AT760" s="4" t="str">
        <f t="shared" si="1675"/>
        <v/>
      </c>
      <c r="AU760" s="4" t="str">
        <f t="shared" si="1676"/>
        <v/>
      </c>
      <c r="AV760" s="4" t="str">
        <f t="shared" si="1677"/>
        <v/>
      </c>
      <c r="AW760" s="4" t="str">
        <f t="shared" si="1678"/>
        <v/>
      </c>
      <c r="AX760" s="4" t="str">
        <f t="shared" si="1679"/>
        <v/>
      </c>
      <c r="AY760" s="4" t="str">
        <f t="shared" si="1680"/>
        <v/>
      </c>
      <c r="AZ760" s="4" t="str">
        <f t="shared" si="1681"/>
        <v/>
      </c>
      <c r="BA760" s="4" t="str">
        <f t="shared" si="1682"/>
        <v/>
      </c>
      <c r="BB760" s="4" t="str">
        <f t="shared" si="1683"/>
        <v/>
      </c>
      <c r="BC760" s="4" t="str">
        <f t="shared" si="1684"/>
        <v/>
      </c>
      <c r="BD760" s="4" t="str">
        <f t="shared" si="1685"/>
        <v/>
      </c>
      <c r="BE760" s="4" t="str">
        <f t="shared" si="1686"/>
        <v/>
      </c>
      <c r="BF760" s="4" t="str">
        <f t="shared" si="1687"/>
        <v/>
      </c>
      <c r="BG760" s="4" t="str">
        <f t="shared" si="1688"/>
        <v/>
      </c>
      <c r="BH760" s="4" t="str">
        <f t="shared" si="1689"/>
        <v/>
      </c>
      <c r="BI760" s="4" t="str">
        <f t="shared" si="1690"/>
        <v/>
      </c>
      <c r="BJ760" s="4" t="str">
        <f t="shared" si="1691"/>
        <v/>
      </c>
      <c r="BK760" s="4" t="str">
        <f t="shared" si="1692"/>
        <v/>
      </c>
      <c r="BL760" s="4" t="str">
        <f t="shared" si="1693"/>
        <v/>
      </c>
      <c r="BM760" s="4" t="str">
        <f t="shared" si="1694"/>
        <v/>
      </c>
      <c r="BN760" s="4" t="str">
        <f t="shared" si="1695"/>
        <v/>
      </c>
      <c r="BO760" s="4" t="str">
        <f t="shared" si="1696"/>
        <v/>
      </c>
      <c r="BP760" s="4" t="str">
        <f t="shared" si="1697"/>
        <v/>
      </c>
      <c r="BQ760" s="4" t="str">
        <f t="shared" si="1698"/>
        <v/>
      </c>
      <c r="BR760" s="4" t="str">
        <f t="shared" si="1699"/>
        <v/>
      </c>
      <c r="BS760" s="4" t="str">
        <f t="shared" si="1700"/>
        <v/>
      </c>
      <c r="BT760" s="4" t="str">
        <f t="shared" si="1701"/>
        <v/>
      </c>
      <c r="BU760" s="4" t="str">
        <f t="shared" si="1702"/>
        <v/>
      </c>
      <c r="BV760" s="4" t="str">
        <f t="shared" si="1703"/>
        <v/>
      </c>
      <c r="BW760" s="4" t="str">
        <f t="shared" si="1704"/>
        <v/>
      </c>
      <c r="BX760" s="4" t="str">
        <f t="shared" si="1705"/>
        <v/>
      </c>
      <c r="BY760" s="4" t="str">
        <f t="shared" si="1706"/>
        <v/>
      </c>
      <c r="BZ760" s="63" t="str">
        <f t="shared" si="1707"/>
        <v/>
      </c>
      <c r="CA760" s="4" t="str">
        <f t="shared" si="1708"/>
        <v/>
      </c>
      <c r="CB760" s="63" t="str">
        <f t="shared" si="1709"/>
        <v/>
      </c>
      <c r="CC760" s="4" t="str">
        <f t="shared" si="1710"/>
        <v/>
      </c>
      <c r="CD760" s="63" t="str">
        <f t="shared" si="1711"/>
        <v/>
      </c>
      <c r="CE760" s="4" t="str">
        <f t="shared" si="1712"/>
        <v/>
      </c>
      <c r="CF760" s="63" t="str">
        <f t="shared" si="1713"/>
        <v/>
      </c>
      <c r="CG760" s="4" t="str">
        <f t="shared" si="1714"/>
        <v/>
      </c>
      <c r="CH760" s="4" t="str">
        <f t="shared" si="1715"/>
        <v/>
      </c>
      <c r="CI760" s="4" t="str">
        <f t="shared" si="1716"/>
        <v/>
      </c>
      <c r="CJ760" s="63" t="str">
        <f t="shared" si="1717"/>
        <v/>
      </c>
      <c r="CK760" s="4" t="str">
        <f t="shared" si="1718"/>
        <v/>
      </c>
      <c r="CL760" s="4" t="str">
        <f t="shared" si="1719"/>
        <v/>
      </c>
      <c r="CM760" s="4" t="str">
        <f t="shared" si="1720"/>
        <v/>
      </c>
      <c r="CN760" s="4" t="str">
        <f t="shared" si="1721"/>
        <v/>
      </c>
      <c r="CO760" s="4" t="str">
        <f t="shared" si="1722"/>
        <v/>
      </c>
      <c r="CP760" s="4" t="str">
        <f t="shared" si="1723"/>
        <v/>
      </c>
      <c r="CQ760" s="4" t="str">
        <f t="shared" si="1724"/>
        <v/>
      </c>
      <c r="CR760" s="4" t="str">
        <f t="shared" si="1725"/>
        <v/>
      </c>
      <c r="CS760" s="4" t="str">
        <f t="shared" si="1726"/>
        <v/>
      </c>
      <c r="CT760" s="4" t="str">
        <f t="shared" si="1727"/>
        <v/>
      </c>
      <c r="CU760" s="4" t="str">
        <f t="shared" si="1728"/>
        <v/>
      </c>
      <c r="CV760" s="4" t="str">
        <f t="shared" si="1729"/>
        <v/>
      </c>
      <c r="CW760" s="4" t="str">
        <f t="shared" si="1730"/>
        <v/>
      </c>
      <c r="CX760" s="4" t="str">
        <f t="shared" si="1731"/>
        <v/>
      </c>
      <c r="CY760" s="4" t="str">
        <f t="shared" si="1732"/>
        <v/>
      </c>
      <c r="CZ760" s="4" t="str">
        <f t="shared" si="1733"/>
        <v/>
      </c>
      <c r="DA760" s="4" t="str">
        <f t="shared" si="1734"/>
        <v/>
      </c>
      <c r="DB760" s="4" t="str">
        <f t="shared" si="1735"/>
        <v/>
      </c>
      <c r="DC760" s="4" t="str">
        <f t="shared" si="1736"/>
        <v/>
      </c>
      <c r="DD760" s="4" t="str">
        <f t="shared" si="1737"/>
        <v/>
      </c>
      <c r="DE760" s="4" t="str">
        <f t="shared" si="1738"/>
        <v/>
      </c>
      <c r="DF760" s="4" t="str">
        <f t="shared" si="1739"/>
        <v/>
      </c>
      <c r="DG760" s="4" t="str">
        <f t="shared" si="1740"/>
        <v/>
      </c>
      <c r="DH760" s="4" t="str">
        <f t="shared" si="1741"/>
        <v/>
      </c>
      <c r="DI760" s="4" t="str">
        <f t="shared" si="1754"/>
        <v/>
      </c>
      <c r="DJ760" s="4" t="str">
        <f t="shared" si="1742"/>
        <v/>
      </c>
      <c r="DK760" s="4" t="str">
        <f t="shared" si="1743"/>
        <v/>
      </c>
      <c r="DL760" s="4" t="str">
        <f t="shared" si="1744"/>
        <v/>
      </c>
      <c r="DM760" s="4" t="str">
        <f t="shared" si="1745"/>
        <v/>
      </c>
      <c r="DN760" s="4" t="str">
        <f t="shared" si="1746"/>
        <v/>
      </c>
      <c r="DO760" s="4" t="str">
        <f t="shared" si="1747"/>
        <v/>
      </c>
      <c r="DP760" s="4" t="str">
        <f t="shared" si="1748"/>
        <v/>
      </c>
      <c r="DQ760" s="4" t="str">
        <f t="shared" si="1749"/>
        <v/>
      </c>
      <c r="DR760" s="4" t="str">
        <f t="shared" si="1750"/>
        <v/>
      </c>
      <c r="DS760" s="4" t="str">
        <f t="shared" si="1751"/>
        <v/>
      </c>
      <c r="DT760" s="4" t="str">
        <f t="shared" si="1752"/>
        <v/>
      </c>
      <c r="DU760" s="4" t="str">
        <f t="shared" si="1753"/>
        <v/>
      </c>
    </row>
    <row r="761" spans="18:125" x14ac:dyDescent="0.25">
      <c r="R761" s="19" t="str">
        <f t="shared" ref="R761:R824" si="1756">DU761</f>
        <v/>
      </c>
      <c r="T761" t="str">
        <f t="shared" ref="T761:T824" si="1757">UPPER(P761)</f>
        <v/>
      </c>
      <c r="U761" s="4" t="str">
        <f t="shared" si="1755"/>
        <v/>
      </c>
      <c r="V761" s="4" t="str">
        <f t="shared" ref="V761:V824" si="1758">IF(ISNUMBER(FIND(V$2,U761)),SUBSTITUTE(U761,V$2,),U761)</f>
        <v/>
      </c>
      <c r="W761" s="4" t="str">
        <f t="shared" ref="W761:W824" si="1759">IF(ISNUMBER(FIND(W$2,V761)),SUBSTITUTE(V761,W$2,),V761)</f>
        <v/>
      </c>
      <c r="X761" s="4" t="str">
        <f t="shared" ref="X761:X824" si="1760">IF(ISNUMBER(FIND(X$2,W761)),SUBSTITUTE(W761,X$2,),W761)</f>
        <v/>
      </c>
      <c r="Y761" s="4" t="str">
        <f t="shared" ref="Y761:Y824" si="1761">IF(ISNUMBER(FIND(Y$2,X761)),SUBSTITUTE(X761,Y$2,),X761)</f>
        <v/>
      </c>
      <c r="Z761" s="4" t="str">
        <f t="shared" ref="Z761:Z824" si="1762">IF(ISNUMBER(FIND(Z$2,Y761)),SUBSTITUTE(Y761,Z$2,),Y761)</f>
        <v/>
      </c>
      <c r="AA761" s="4" t="str">
        <f t="shared" ref="AA761:AA824" si="1763">IF(ISNUMBER(FIND(AA$2,Z761)),SUBSTITUTE(Z761,AA$2,),Z761)</f>
        <v/>
      </c>
      <c r="AB761" s="4" t="str">
        <f t="shared" ref="AB761:AB824" si="1764">IF(ISNUMBER(FIND(AB$2,AA761)),SUBSTITUTE(AA761,AB$2,),AA761)</f>
        <v/>
      </c>
      <c r="AC761" s="4" t="str">
        <f t="shared" ref="AC761:AC824" si="1765">IF(ISNUMBER(FIND(AC$2,AB761)),SUBSTITUTE(AB761,AC$2,),AB761)</f>
        <v/>
      </c>
      <c r="AD761" s="4" t="str">
        <f t="shared" ref="AD761:AD824" si="1766">IF(ISNUMBER(FIND(AD$2,AC761)),SUBSTITUTE(AC761,AD$2,),AC761)</f>
        <v/>
      </c>
      <c r="AE761" s="4" t="str">
        <f t="shared" ref="AE761:AE824" si="1767">IF(ISNUMBER(FIND(AE$2,AD761)),SUBSTITUTE(AD761,AE$2,),AD761)</f>
        <v/>
      </c>
      <c r="AF761" s="4" t="str">
        <f t="shared" ref="AF761:AF824" si="1768">IF(ISNUMBER(FIND(AF$2,AE761)),SUBSTITUTE(AE761,AF$2,),AE761)</f>
        <v/>
      </c>
      <c r="AG761" s="4" t="str">
        <f t="shared" ref="AG761:AG824" si="1769">IF(ISNUMBER(FIND(AG$2,AF761)),SUBSTITUTE(AF761,AG$2,),AF761)</f>
        <v/>
      </c>
      <c r="AH761" s="4" t="str">
        <f t="shared" ref="AH761:AH824" si="1770">IF(ISNUMBER(FIND(AH$2,AG761)),SUBSTITUTE(AG761,AH$2,),AG761)</f>
        <v/>
      </c>
      <c r="AI761" s="4" t="str">
        <f t="shared" ref="AI761:AI824" si="1771">IF(ISNUMBER(FIND(AI$2,AH761)),SUBSTITUTE(AH761,AI$2,),AH761)</f>
        <v/>
      </c>
      <c r="AJ761" s="4" t="str">
        <f t="shared" ref="AJ761:AJ824" si="1772">IF(ISNUMBER(FIND(AJ$2,AI761)),SUBSTITUTE(AI761,AJ$2,),AI761)</f>
        <v/>
      </c>
      <c r="AK761" s="63" t="str">
        <f t="shared" ref="AK761:AK824" si="1773">IF(ISNUMBER(FIND("MKEEV",AJ761)),AJ761,IF(ISNUMBER(FIND(AK$2,AJ761)),SUBSTITUTE(AJ761,AK$2,),AJ761))</f>
        <v/>
      </c>
      <c r="AL761" s="4" t="str">
        <f t="shared" ref="AL761:AL824" si="1774">IF(ISNUMBER(FIND(AL$2,AK761)),SUBSTITUTE(AK761,AL$2,),AK761)</f>
        <v/>
      </c>
      <c r="AM761" s="4" t="str">
        <f t="shared" ref="AM761:AM824" si="1775">IF(ISNUMBER(FIND(AM$2,AL761)),SUBSTITUTE(AL761,AM$2,),AL761)</f>
        <v/>
      </c>
      <c r="AN761" s="4" t="str">
        <f t="shared" ref="AN761:AN824" si="1776">IF(ISNUMBER(FIND(AN$2,AM761)),SUBSTITUTE(AM761,AN$2,),AM761)</f>
        <v/>
      </c>
      <c r="AO761" s="4" t="str">
        <f t="shared" ref="AO761:AO824" si="1777">IF(ISNUMBER(FIND(AO$2,AN761)),SUBSTITUTE(AN761,AO$2,),AN761)</f>
        <v/>
      </c>
      <c r="AP761" s="4" t="str">
        <f t="shared" ref="AP761:AP824" si="1778">IF(ISNUMBER(FIND(AP$2,AO761)),SUBSTITUTE(AO761,AP$2,),AO761)</f>
        <v/>
      </c>
      <c r="AQ761" s="4" t="str">
        <f t="shared" ref="AQ761:AQ824" si="1779">IF(ISNUMBER(FIND(AQ$2,AP761)),SUBSTITUTE(AP761,AQ$2,),AP761)</f>
        <v/>
      </c>
      <c r="AR761" s="4" t="str">
        <f t="shared" ref="AR761:AR824" si="1780">IF(ISNUMBER(FIND(AR$2,AQ761)),SUBSTITUTE(AQ761,AR$2,),AQ761)</f>
        <v/>
      </c>
      <c r="AS761" s="4" t="str">
        <f t="shared" ref="AS761:AS824" si="1781">IF(ISNUMBER(FIND(AS$2,AR761)),SUBSTITUTE(AR761,AS$2,),AR761)</f>
        <v/>
      </c>
      <c r="AT761" s="4" t="str">
        <f t="shared" ref="AT761:AT824" si="1782">IF(ISNUMBER(FIND(AT$2,AS761)),SUBSTITUTE(AS761,AT$2,),AS761)</f>
        <v/>
      </c>
      <c r="AU761" s="4" t="str">
        <f t="shared" ref="AU761:AU824" si="1783">IF(ISNUMBER(FIND(AU$2,AT761)),SUBSTITUTE(AT761,AU$2,),AT761)</f>
        <v/>
      </c>
      <c r="AV761" s="4" t="str">
        <f t="shared" ref="AV761:AV824" si="1784">IF(ISNUMBER(FIND(AV$2,AU761)),SUBSTITUTE(AU761,AV$2,),AU761)</f>
        <v/>
      </c>
      <c r="AW761" s="4" t="str">
        <f t="shared" ref="AW761:AW824" si="1785">IF(ISNUMBER(FIND(AW$2,AV761)),SUBSTITUTE(AV761,AW$2,),AV761)</f>
        <v/>
      </c>
      <c r="AX761" s="4" t="str">
        <f t="shared" ref="AX761:AX824" si="1786">IF(ISNUMBER(FIND(AX$2,AW761)),SUBSTITUTE(AW761,AX$2,),AW761)</f>
        <v/>
      </c>
      <c r="AY761" s="4" t="str">
        <f t="shared" ref="AY761:AY824" si="1787">IF(ISNUMBER(FIND(AY$2,AX761)),SUBSTITUTE(AX761,AY$2,),AX761)</f>
        <v/>
      </c>
      <c r="AZ761" s="4" t="str">
        <f t="shared" ref="AZ761:AZ824" si="1788">IF(ISNUMBER(FIND(AZ$2,AY761)),SUBSTITUTE(AY761,AZ$2,),AY761)</f>
        <v/>
      </c>
      <c r="BA761" s="4" t="str">
        <f t="shared" ref="BA761:BA824" si="1789">IF(ISNUMBER(FIND(BA$2,AZ761)),SUBSTITUTE(AZ761,BA$2,),AZ761)</f>
        <v/>
      </c>
      <c r="BB761" s="4" t="str">
        <f t="shared" ref="BB761:BB824" si="1790">IF(ISNUMBER(FIND(BB$2,BA761)),SUBSTITUTE(BA761,BB$2,),BA761)</f>
        <v/>
      </c>
      <c r="BC761" s="4" t="str">
        <f t="shared" ref="BC761:BC824" si="1791">IF(ISNUMBER(FIND(BC$2,BB761)),SUBSTITUTE(BB761,BC$2,),BB761)</f>
        <v/>
      </c>
      <c r="BD761" s="4" t="str">
        <f t="shared" ref="BD761:BD824" si="1792">IF(ISNUMBER(FIND(BD$2,BC761)),SUBSTITUTE(BC761,BD$2,),BC761)</f>
        <v/>
      </c>
      <c r="BE761" s="4" t="str">
        <f t="shared" ref="BE761:BE824" si="1793">IF(ISNUMBER(FIND(BE$2,BD761)),SUBSTITUTE(BD761,BE$2,),BD761)</f>
        <v/>
      </c>
      <c r="BF761" s="4" t="str">
        <f t="shared" ref="BF761:BF824" si="1794">IF(ISNUMBER(FIND(BF$2,BE761)),SUBSTITUTE(BE761,BF$2,),BE761)</f>
        <v/>
      </c>
      <c r="BG761" s="4" t="str">
        <f t="shared" ref="BG761:BG824" si="1795">IF(ISNUMBER(FIND(BG$2,BF761)),SUBSTITUTE(BF761,BG$2,),BF761)</f>
        <v/>
      </c>
      <c r="BH761" s="4" t="str">
        <f t="shared" ref="BH761:BH824" si="1796">IF(ISNUMBER(FIND(BH$2,BG761)),SUBSTITUTE(BG761,BH$2,),BG761)</f>
        <v/>
      </c>
      <c r="BI761" s="4" t="str">
        <f t="shared" ref="BI761:BI824" si="1797">IF(ISNUMBER(FIND(BI$2,BH761)),SUBSTITUTE(BH761,BI$2,),BH761)</f>
        <v/>
      </c>
      <c r="BJ761" s="4" t="str">
        <f t="shared" ref="BJ761:BJ824" si="1798">IF(ISNUMBER(FIND(BJ$2,BI761)),SUBSTITUTE(BI761,BJ$2,),BI761)</f>
        <v/>
      </c>
      <c r="BK761" s="4" t="str">
        <f t="shared" ref="BK761:BK824" si="1799">IF(ISNUMBER(FIND(BK$2,BJ761)),SUBSTITUTE(BJ761,BK$2,),BJ761)</f>
        <v/>
      </c>
      <c r="BL761" s="4" t="str">
        <f t="shared" ref="BL761:BL824" si="1800">IF(ISNUMBER(FIND(BL$2,BK761)),SUBSTITUTE(BK761,BL$2,),BK761)</f>
        <v/>
      </c>
      <c r="BM761" s="4" t="str">
        <f t="shared" ref="BM761:BM824" si="1801">IF(ISNUMBER(FIND(BM$2,BL761)),SUBSTITUTE(BL761,BM$2,),BL761)</f>
        <v/>
      </c>
      <c r="BN761" s="4" t="str">
        <f t="shared" ref="BN761:BN824" si="1802">IF(ISNUMBER(FIND(BN$2,BM761)),SUBSTITUTE(BM761,BN$2,),BM761)</f>
        <v/>
      </c>
      <c r="BO761" s="4" t="str">
        <f t="shared" ref="BO761:BO824" si="1803">IF(ISNUMBER(FIND(BO$2,BN761)),SUBSTITUTE(BN761,BO$2,),BN761)</f>
        <v/>
      </c>
      <c r="BP761" s="4" t="str">
        <f t="shared" ref="BP761:BP824" si="1804">IF(ISNUMBER(FIND(BP$2,BO761)),SUBSTITUTE(BO761,BP$2,),BO761)</f>
        <v/>
      </c>
      <c r="BQ761" s="4" t="str">
        <f t="shared" ref="BQ761:BQ824" si="1805">IF(ISNUMBER(FIND(BQ$2,BP761)),SUBSTITUTE(BP761,BQ$2,),BP761)</f>
        <v/>
      </c>
      <c r="BR761" s="4" t="str">
        <f t="shared" ref="BR761:BR824" si="1806">IF(ISNUMBER(FIND(BR$2,BQ761)),SUBSTITUTE(BQ761,BR$2,),BQ761)</f>
        <v/>
      </c>
      <c r="BS761" s="4" t="str">
        <f t="shared" ref="BS761:BS824" si="1807">IF(ISNUMBER(FIND(BS$2,BR761)),SUBSTITUTE(BR761,BS$2,),BR761)</f>
        <v/>
      </c>
      <c r="BT761" s="4" t="str">
        <f t="shared" ref="BT761:BT824" si="1808">IF(ISNUMBER(FIND(BT$2,BS761)),SUBSTITUTE(BS761,BT$2,),BS761)</f>
        <v/>
      </c>
      <c r="BU761" s="4" t="str">
        <f t="shared" ref="BU761:BU824" si="1809">IF(ISNUMBER(FIND(BU$2,BT761)),SUBSTITUTE(BT761,BU$2,),BT761)</f>
        <v/>
      </c>
      <c r="BV761" s="4" t="str">
        <f t="shared" ref="BV761:BV824" si="1810">IF(ISNUMBER(FIND(BV$2,BU761)),SUBSTITUTE(BU761,BV$2,),BU761)</f>
        <v/>
      </c>
      <c r="BW761" s="4" t="str">
        <f t="shared" ref="BW761:BW824" si="1811">IF(ISNUMBER(FIND(BW$2,BV761)),SUBSTITUTE(BV761,BW$2,),BV761)</f>
        <v/>
      </c>
      <c r="BX761" s="4" t="str">
        <f t="shared" ref="BX761:BX824" si="1812">IF(ISNUMBER(FIND(BX$2,BW761)),SUBSTITUTE(BW761,BX$2,),BW761)</f>
        <v/>
      </c>
      <c r="BY761" s="4" t="str">
        <f t="shared" ref="BY761:BY824" si="1813">IF(ISNUMBER(FIND(BY$2,BX761)),SUBSTITUTE(BX761,BY$2,),BX761)</f>
        <v/>
      </c>
      <c r="BZ761" s="63" t="str">
        <f t="shared" ref="BZ761:BZ824" si="1814">IF(ISNUMBER(FIND("MKEEV",BY761)),BY761,IF(ISNUMBER(FIND(BZ$2,BY761)),SUBSTITUTE(BY761,BZ$2,),BY761))</f>
        <v/>
      </c>
      <c r="CA761" s="4" t="str">
        <f t="shared" ref="CA761:CA824" si="1815">IF(ISNUMBER(FIND(CA$2,BZ761)),SUBSTITUTE(BZ761,CA$2,),BZ761)</f>
        <v/>
      </c>
      <c r="CB761" s="63" t="str">
        <f t="shared" ref="CB761:CB824" si="1816">IF(CA761="ET",CA761,IF(ISNUMBER(FIND(CB$2,CA761)),SUBSTITUTE(CA761,CB$2,),CA761))</f>
        <v/>
      </c>
      <c r="CC761" s="4" t="str">
        <f t="shared" ref="CC761:CC824" si="1817">IF(ISNUMBER(FIND(CC$2,CB761)),SUBSTITUTE(CB761,CC$2,),CB761)</f>
        <v/>
      </c>
      <c r="CD761" s="63" t="str">
        <f t="shared" ref="CD761:CD824" si="1818">IF(ISNUMBER(FIND("EURO",CC761)),CC761,IF(ISNUMBER(FIND(CD$2,CC761)),SUBSTITUTE(CC761,CD$2,),CC761))</f>
        <v/>
      </c>
      <c r="CE761" s="4" t="str">
        <f t="shared" ref="CE761:CE824" si="1819">IF(ISNUMBER(FIND(CE$2,CD761)),SUBSTITUTE(CD761,CE$2,),CD761)</f>
        <v/>
      </c>
      <c r="CF761" s="63" t="str">
        <f t="shared" ref="CF761:CF824" si="1820">IF(CE761="EL",CE761,IF(ISNUMBER(FIND(CF$2,CE761)),SUBSTITUTE(CE761,CF$2,),CE761))</f>
        <v/>
      </c>
      <c r="CG761" s="4" t="str">
        <f t="shared" ref="CG761:CG824" si="1821">IF(ISNUMBER(FIND(CG$2,CF761)),SUBSTITUTE(CF761,CG$2,),CF761)</f>
        <v/>
      </c>
      <c r="CH761" s="4" t="str">
        <f t="shared" ref="CH761:CH824" si="1822">IF(ISNUMBER(FIND(CH$2,CG761)),SUBSTITUTE(CG761,CH$2,),CG761)</f>
        <v/>
      </c>
      <c r="CI761" s="4" t="str">
        <f t="shared" ref="CI761:CI824" si="1823">IF(ISNUMBER(FIND(CI$2,CH761)),SUBSTITUTE(CH761,CI$2,),CH761)</f>
        <v/>
      </c>
      <c r="CJ761" s="63" t="str">
        <f t="shared" ref="CJ761:CJ824" si="1824">IF(ISNUMBER(FIND("EEV",CI761)),CI761,IF(ISNUMBER(FIND(CJ$2,CI761)),SUBSTITUTE(CI761,CJ$2,),CI761))</f>
        <v/>
      </c>
      <c r="CK761" s="4" t="str">
        <f t="shared" ref="CK761:CK824" si="1825">IF(ISNUMBER(FIND(CK$2,CJ761)),SUBSTITUTE(CJ761,CK$2,),CJ761)</f>
        <v/>
      </c>
      <c r="CL761" s="4" t="str">
        <f t="shared" ref="CL761:CL824" si="1826">IF(ISNUMBER(FIND(CL$2,CK761)),SUBSTITUTE(CK761,CL$2,),CK761)</f>
        <v/>
      </c>
      <c r="CM761" s="4" t="str">
        <f t="shared" ref="CM761:CM824" si="1827">IF(ISNUMBER(FIND(CM$2,CL761)),SUBSTITUTE(CL761,CM$2,),CL761)</f>
        <v/>
      </c>
      <c r="CN761" s="4" t="str">
        <f t="shared" ref="CN761:CN824" si="1828">IF(ISNUMBER(FIND(CN$2,CM761)),SUBSTITUTE(CM761,CN$2,),CM761)</f>
        <v/>
      </c>
      <c r="CO761" s="4" t="str">
        <f t="shared" ref="CO761:CO824" si="1829">IF(ISNUMBER(FIND(CO$2,CN761)),SUBSTITUTE(CN761,CO$2,),CN761)</f>
        <v/>
      </c>
      <c r="CP761" s="4" t="str">
        <f t="shared" ref="CP761:CP824" si="1830">IF(ISNUMBER(FIND(CP$2,CO761)),SUBSTITUTE(CO761,CP$2,),CO761)</f>
        <v/>
      </c>
      <c r="CQ761" s="4" t="str">
        <f t="shared" ref="CQ761:CQ824" si="1831">IF(ISNUMBER(FIND(CQ$2,CP761)),SUBSTITUTE(CP761,CQ$2,),CP761)</f>
        <v/>
      </c>
      <c r="CR761" s="4" t="str">
        <f t="shared" ref="CR761:CR824" si="1832">IF(ISNUMBER(FIND(CR$2,CQ761)),SUBSTITUTE(CQ761,CR$2,),CQ761)</f>
        <v/>
      </c>
      <c r="CS761" s="4" t="str">
        <f t="shared" ref="CS761:CS824" si="1833">IF(ISNUMBER(FIND(CS$2,CR761)),SUBSTITUTE(CR761,CS$2,),CR761)</f>
        <v/>
      </c>
      <c r="CT761" s="4" t="str">
        <f t="shared" ref="CT761:CT824" si="1834">IF(ISNUMBER(FIND(CT$2,CS761)),SUBSTITUTE(CS761,CT$2,),CS761)</f>
        <v/>
      </c>
      <c r="CU761" s="4" t="str">
        <f t="shared" ref="CU761:CU824" si="1835">IF(ISNUMBER(FIND(CU$2,CT761)),SUBSTITUTE(CT761,CU$2,),CT761)</f>
        <v/>
      </c>
      <c r="CV761" s="4" t="str">
        <f t="shared" ref="CV761:CV824" si="1836">IF(ISNUMBER(FIND(CV$2,CU761)),SUBSTITUTE(CU761,CV$2,),CU761)</f>
        <v/>
      </c>
      <c r="CW761" s="4" t="str">
        <f t="shared" ref="CW761:CW824" si="1837">IF(ISNUMBER(FIND(CW$2,CV761)),SUBSTITUTE(CV761,CW$2,),CV761)</f>
        <v/>
      </c>
      <c r="CX761" s="4" t="str">
        <f t="shared" ref="CX761:CX824" si="1838">IF(ISNUMBER(FIND(CX$2,CW761)),SUBSTITUTE(CW761,CX$2,),CW761)</f>
        <v/>
      </c>
      <c r="CY761" s="4" t="str">
        <f t="shared" ref="CY761:CY824" si="1839">IF(ISNUMBER(FIND(CY$2,CX761)),SUBSTITUTE(CX761,CY$2,),CX761)</f>
        <v/>
      </c>
      <c r="CZ761" s="4" t="str">
        <f t="shared" ref="CZ761:CZ824" si="1840">IF(ISNUMBER(FIND(CZ$2,CY761)),SUBSTITUTE(CY761,CZ$2,),CY761)</f>
        <v/>
      </c>
      <c r="DA761" s="4" t="str">
        <f t="shared" ref="DA761:DA824" si="1841">IF(ISNUMBER(FIND(DA$2,CZ761)),SUBSTITUTE(CZ761,DA$2,),CZ761)</f>
        <v/>
      </c>
      <c r="DB761" s="4" t="str">
        <f t="shared" ref="DB761:DB824" si="1842">IF(ISNUMBER(FIND(DB$2,DA761)),SUBSTITUTE(DA761,DB$2,),DA761)</f>
        <v/>
      </c>
      <c r="DC761" s="4" t="str">
        <f t="shared" ref="DC761:DC824" si="1843">IF(ISNUMBER(FIND(DC$2,DB761)),SUBSTITUTE(DB761,DC$2,),DB761)</f>
        <v/>
      </c>
      <c r="DD761" s="4" t="str">
        <f t="shared" ref="DD761:DD824" si="1844">IF(ISNUMBER(FIND(DD$2,DC761)),SUBSTITUTE(DC761,DD$2,),DC761)</f>
        <v/>
      </c>
      <c r="DE761" s="4" t="str">
        <f t="shared" ref="DE761:DE824" si="1845">IF(ISNUMBER(FIND(DE$2,DD761)),SUBSTITUTE(DD761,DE$2,),DD761)</f>
        <v/>
      </c>
      <c r="DF761" s="4" t="str">
        <f t="shared" ref="DF761:DF824" si="1846">IF(ISNUMBER(FIND(DF$2,DE761)),SUBSTITUTE(DE761,DF$2,),DE761)</f>
        <v/>
      </c>
      <c r="DG761" s="4" t="str">
        <f t="shared" ref="DG761:DG824" si="1847">IF(ISNUMBER(FIND(DG$2,DF761)),SUBSTITUTE(DF761,DG$2,),DF761)</f>
        <v/>
      </c>
      <c r="DH761" s="4" t="str">
        <f t="shared" ref="DH761:DH824" si="1848">IF(ISNUMBER(FIND(DH$2,DG761)),SUBSTITUTE(DG761,DH$2,),DG761)</f>
        <v/>
      </c>
      <c r="DI761" s="4" t="str">
        <f t="shared" si="1754"/>
        <v/>
      </c>
      <c r="DJ761" s="4" t="str">
        <f t="shared" ref="DJ761:DJ824" si="1849">IF(ISNUMBER(FIND(DJ$2,DI761)),SUBSTITUTE(DI761,DJ$2,),DI761)</f>
        <v/>
      </c>
      <c r="DK761" s="4" t="str">
        <f t="shared" ref="DK761:DK824" si="1850">IF(ISNUMBER(FIND(DK$2,DJ761)),SUBSTITUTE(DJ761,DK$2,),DJ761)</f>
        <v/>
      </c>
      <c r="DL761" s="4" t="str">
        <f t="shared" ref="DL761:DL824" si="1851">IF(ISNUMBER(FIND(DL$2,DK761)),SUBSTITUTE(DK761,DL$2,),DK761)</f>
        <v/>
      </c>
      <c r="DM761" s="4" t="str">
        <f t="shared" ref="DM761:DM824" si="1852">IF(ISNUMBER(FIND(DM$2,DL761)),SUBSTITUTE(DL761,DM$2,),DL761)</f>
        <v/>
      </c>
      <c r="DN761" s="4" t="str">
        <f t="shared" ref="DN761:DN824" si="1853">IF(ISNUMBER(FIND(DN$2,DM761)),SUBSTITUTE(DM761,DN$2,),DM761)</f>
        <v/>
      </c>
      <c r="DO761" s="4" t="str">
        <f t="shared" ref="DO761:DO824" si="1854">IF(ISNUMBER(FIND(DO$2,DN761)),SUBSTITUTE(DN761,DO$2,),DN761)</f>
        <v/>
      </c>
      <c r="DP761" s="4" t="str">
        <f t="shared" ref="DP761:DP824" si="1855">IF(ISNUMBER(FIND(DP$2,DO761)),SUBSTITUTE(DO761,DP$2,),DO761)</f>
        <v/>
      </c>
      <c r="DQ761" s="4" t="str">
        <f t="shared" ref="DQ761:DQ824" si="1856">IF(ISNUMBER(FIND(DQ$2,DP761)),SUBSTITUTE(DP761,DQ$2,),DP761)</f>
        <v/>
      </c>
      <c r="DR761" s="4" t="str">
        <f t="shared" ref="DR761:DR824" si="1857">IF(ISNUMBER(FIND(DR$2,DQ761)),SUBSTITUTE(DQ761,DR$2,),DQ761)</f>
        <v/>
      </c>
      <c r="DS761" s="4" t="str">
        <f t="shared" ref="DS761:DS824" si="1858">IF(ISNUMBER(FIND(DS$2,DR761)),SUBSTITUTE(DR761,DS$2,),DR761)</f>
        <v/>
      </c>
      <c r="DT761" s="4" t="str">
        <f t="shared" ref="DT761:DT824" si="1859">IF(ISNUMBER(FIND(DT$2,DS761)),SUBSTITUTE(DS761,DT$2,),DS761)</f>
        <v/>
      </c>
      <c r="DU761" s="4" t="str">
        <f t="shared" ref="DU761:DU824" si="1860">DT761</f>
        <v/>
      </c>
    </row>
    <row r="762" spans="18:125" x14ac:dyDescent="0.25">
      <c r="R762" s="19" t="str">
        <f t="shared" si="1756"/>
        <v/>
      </c>
      <c r="T762" t="str">
        <f t="shared" si="1757"/>
        <v/>
      </c>
      <c r="U762" s="4" t="str">
        <f t="shared" si="1755"/>
        <v/>
      </c>
      <c r="V762" s="4" t="str">
        <f t="shared" si="1758"/>
        <v/>
      </c>
      <c r="W762" s="4" t="str">
        <f t="shared" si="1759"/>
        <v/>
      </c>
      <c r="X762" s="4" t="str">
        <f t="shared" si="1760"/>
        <v/>
      </c>
      <c r="Y762" s="4" t="str">
        <f t="shared" si="1761"/>
        <v/>
      </c>
      <c r="Z762" s="4" t="str">
        <f t="shared" si="1762"/>
        <v/>
      </c>
      <c r="AA762" s="4" t="str">
        <f t="shared" si="1763"/>
        <v/>
      </c>
      <c r="AB762" s="4" t="str">
        <f t="shared" si="1764"/>
        <v/>
      </c>
      <c r="AC762" s="4" t="str">
        <f t="shared" si="1765"/>
        <v/>
      </c>
      <c r="AD762" s="4" t="str">
        <f t="shared" si="1766"/>
        <v/>
      </c>
      <c r="AE762" s="4" t="str">
        <f t="shared" si="1767"/>
        <v/>
      </c>
      <c r="AF762" s="4" t="str">
        <f t="shared" si="1768"/>
        <v/>
      </c>
      <c r="AG762" s="4" t="str">
        <f t="shared" si="1769"/>
        <v/>
      </c>
      <c r="AH762" s="4" t="str">
        <f t="shared" si="1770"/>
        <v/>
      </c>
      <c r="AI762" s="4" t="str">
        <f t="shared" si="1771"/>
        <v/>
      </c>
      <c r="AJ762" s="4" t="str">
        <f t="shared" si="1772"/>
        <v/>
      </c>
      <c r="AK762" s="63" t="str">
        <f t="shared" si="1773"/>
        <v/>
      </c>
      <c r="AL762" s="4" t="str">
        <f t="shared" si="1774"/>
        <v/>
      </c>
      <c r="AM762" s="4" t="str">
        <f t="shared" si="1775"/>
        <v/>
      </c>
      <c r="AN762" s="4" t="str">
        <f t="shared" si="1776"/>
        <v/>
      </c>
      <c r="AO762" s="4" t="str">
        <f t="shared" si="1777"/>
        <v/>
      </c>
      <c r="AP762" s="4" t="str">
        <f t="shared" si="1778"/>
        <v/>
      </c>
      <c r="AQ762" s="4" t="str">
        <f t="shared" si="1779"/>
        <v/>
      </c>
      <c r="AR762" s="4" t="str">
        <f t="shared" si="1780"/>
        <v/>
      </c>
      <c r="AS762" s="4" t="str">
        <f t="shared" si="1781"/>
        <v/>
      </c>
      <c r="AT762" s="4" t="str">
        <f t="shared" si="1782"/>
        <v/>
      </c>
      <c r="AU762" s="4" t="str">
        <f t="shared" si="1783"/>
        <v/>
      </c>
      <c r="AV762" s="4" t="str">
        <f t="shared" si="1784"/>
        <v/>
      </c>
      <c r="AW762" s="4" t="str">
        <f t="shared" si="1785"/>
        <v/>
      </c>
      <c r="AX762" s="4" t="str">
        <f t="shared" si="1786"/>
        <v/>
      </c>
      <c r="AY762" s="4" t="str">
        <f t="shared" si="1787"/>
        <v/>
      </c>
      <c r="AZ762" s="4" t="str">
        <f t="shared" si="1788"/>
        <v/>
      </c>
      <c r="BA762" s="4" t="str">
        <f t="shared" si="1789"/>
        <v/>
      </c>
      <c r="BB762" s="4" t="str">
        <f t="shared" si="1790"/>
        <v/>
      </c>
      <c r="BC762" s="4" t="str">
        <f t="shared" si="1791"/>
        <v/>
      </c>
      <c r="BD762" s="4" t="str">
        <f t="shared" si="1792"/>
        <v/>
      </c>
      <c r="BE762" s="4" t="str">
        <f t="shared" si="1793"/>
        <v/>
      </c>
      <c r="BF762" s="4" t="str">
        <f t="shared" si="1794"/>
        <v/>
      </c>
      <c r="BG762" s="4" t="str">
        <f t="shared" si="1795"/>
        <v/>
      </c>
      <c r="BH762" s="4" t="str">
        <f t="shared" si="1796"/>
        <v/>
      </c>
      <c r="BI762" s="4" t="str">
        <f t="shared" si="1797"/>
        <v/>
      </c>
      <c r="BJ762" s="4" t="str">
        <f t="shared" si="1798"/>
        <v/>
      </c>
      <c r="BK762" s="4" t="str">
        <f t="shared" si="1799"/>
        <v/>
      </c>
      <c r="BL762" s="4" t="str">
        <f t="shared" si="1800"/>
        <v/>
      </c>
      <c r="BM762" s="4" t="str">
        <f t="shared" si="1801"/>
        <v/>
      </c>
      <c r="BN762" s="4" t="str">
        <f t="shared" si="1802"/>
        <v/>
      </c>
      <c r="BO762" s="4" t="str">
        <f t="shared" si="1803"/>
        <v/>
      </c>
      <c r="BP762" s="4" t="str">
        <f t="shared" si="1804"/>
        <v/>
      </c>
      <c r="BQ762" s="4" t="str">
        <f t="shared" si="1805"/>
        <v/>
      </c>
      <c r="BR762" s="4" t="str">
        <f t="shared" si="1806"/>
        <v/>
      </c>
      <c r="BS762" s="4" t="str">
        <f t="shared" si="1807"/>
        <v/>
      </c>
      <c r="BT762" s="4" t="str">
        <f t="shared" si="1808"/>
        <v/>
      </c>
      <c r="BU762" s="4" t="str">
        <f t="shared" si="1809"/>
        <v/>
      </c>
      <c r="BV762" s="4" t="str">
        <f t="shared" si="1810"/>
        <v/>
      </c>
      <c r="BW762" s="4" t="str">
        <f t="shared" si="1811"/>
        <v/>
      </c>
      <c r="BX762" s="4" t="str">
        <f t="shared" si="1812"/>
        <v/>
      </c>
      <c r="BY762" s="4" t="str">
        <f t="shared" si="1813"/>
        <v/>
      </c>
      <c r="BZ762" s="63" t="str">
        <f t="shared" si="1814"/>
        <v/>
      </c>
      <c r="CA762" s="4" t="str">
        <f t="shared" si="1815"/>
        <v/>
      </c>
      <c r="CB762" s="63" t="str">
        <f t="shared" si="1816"/>
        <v/>
      </c>
      <c r="CC762" s="4" t="str">
        <f t="shared" si="1817"/>
        <v/>
      </c>
      <c r="CD762" s="63" t="str">
        <f t="shared" si="1818"/>
        <v/>
      </c>
      <c r="CE762" s="4" t="str">
        <f t="shared" si="1819"/>
        <v/>
      </c>
      <c r="CF762" s="63" t="str">
        <f t="shared" si="1820"/>
        <v/>
      </c>
      <c r="CG762" s="4" t="str">
        <f t="shared" si="1821"/>
        <v/>
      </c>
      <c r="CH762" s="4" t="str">
        <f t="shared" si="1822"/>
        <v/>
      </c>
      <c r="CI762" s="4" t="str">
        <f t="shared" si="1823"/>
        <v/>
      </c>
      <c r="CJ762" s="63" t="str">
        <f t="shared" si="1824"/>
        <v/>
      </c>
      <c r="CK762" s="4" t="str">
        <f t="shared" si="1825"/>
        <v/>
      </c>
      <c r="CL762" s="4" t="str">
        <f t="shared" si="1826"/>
        <v/>
      </c>
      <c r="CM762" s="4" t="str">
        <f t="shared" si="1827"/>
        <v/>
      </c>
      <c r="CN762" s="4" t="str">
        <f t="shared" si="1828"/>
        <v/>
      </c>
      <c r="CO762" s="4" t="str">
        <f t="shared" si="1829"/>
        <v/>
      </c>
      <c r="CP762" s="4" t="str">
        <f t="shared" si="1830"/>
        <v/>
      </c>
      <c r="CQ762" s="4" t="str">
        <f t="shared" si="1831"/>
        <v/>
      </c>
      <c r="CR762" s="4" t="str">
        <f t="shared" si="1832"/>
        <v/>
      </c>
      <c r="CS762" s="4" t="str">
        <f t="shared" si="1833"/>
        <v/>
      </c>
      <c r="CT762" s="4" t="str">
        <f t="shared" si="1834"/>
        <v/>
      </c>
      <c r="CU762" s="4" t="str">
        <f t="shared" si="1835"/>
        <v/>
      </c>
      <c r="CV762" s="4" t="str">
        <f t="shared" si="1836"/>
        <v/>
      </c>
      <c r="CW762" s="4" t="str">
        <f t="shared" si="1837"/>
        <v/>
      </c>
      <c r="CX762" s="4" t="str">
        <f t="shared" si="1838"/>
        <v/>
      </c>
      <c r="CY762" s="4" t="str">
        <f t="shared" si="1839"/>
        <v/>
      </c>
      <c r="CZ762" s="4" t="str">
        <f t="shared" si="1840"/>
        <v/>
      </c>
      <c r="DA762" s="4" t="str">
        <f t="shared" si="1841"/>
        <v/>
      </c>
      <c r="DB762" s="4" t="str">
        <f t="shared" si="1842"/>
        <v/>
      </c>
      <c r="DC762" s="4" t="str">
        <f t="shared" si="1843"/>
        <v/>
      </c>
      <c r="DD762" s="4" t="str">
        <f t="shared" si="1844"/>
        <v/>
      </c>
      <c r="DE762" s="4" t="str">
        <f t="shared" si="1845"/>
        <v/>
      </c>
      <c r="DF762" s="4" t="str">
        <f t="shared" si="1846"/>
        <v/>
      </c>
      <c r="DG762" s="4" t="str">
        <f t="shared" si="1847"/>
        <v/>
      </c>
      <c r="DH762" s="4" t="str">
        <f t="shared" si="1848"/>
        <v/>
      </c>
      <c r="DI762" s="4" t="str">
        <f t="shared" si="1754"/>
        <v/>
      </c>
      <c r="DJ762" s="4" t="str">
        <f t="shared" si="1849"/>
        <v/>
      </c>
      <c r="DK762" s="4" t="str">
        <f t="shared" si="1850"/>
        <v/>
      </c>
      <c r="DL762" s="4" t="str">
        <f t="shared" si="1851"/>
        <v/>
      </c>
      <c r="DM762" s="4" t="str">
        <f t="shared" si="1852"/>
        <v/>
      </c>
      <c r="DN762" s="4" t="str">
        <f t="shared" si="1853"/>
        <v/>
      </c>
      <c r="DO762" s="4" t="str">
        <f t="shared" si="1854"/>
        <v/>
      </c>
      <c r="DP762" s="4" t="str">
        <f t="shared" si="1855"/>
        <v/>
      </c>
      <c r="DQ762" s="4" t="str">
        <f t="shared" si="1856"/>
        <v/>
      </c>
      <c r="DR762" s="4" t="str">
        <f t="shared" si="1857"/>
        <v/>
      </c>
      <c r="DS762" s="4" t="str">
        <f t="shared" si="1858"/>
        <v/>
      </c>
      <c r="DT762" s="4" t="str">
        <f t="shared" si="1859"/>
        <v/>
      </c>
      <c r="DU762" s="4" t="str">
        <f t="shared" si="1860"/>
        <v/>
      </c>
    </row>
    <row r="763" spans="18:125" x14ac:dyDescent="0.25">
      <c r="R763" s="19" t="str">
        <f t="shared" si="1756"/>
        <v/>
      </c>
      <c r="T763" t="str">
        <f t="shared" si="1757"/>
        <v/>
      </c>
      <c r="U763" s="4" t="str">
        <f t="shared" si="1755"/>
        <v/>
      </c>
      <c r="V763" s="4" t="str">
        <f t="shared" si="1758"/>
        <v/>
      </c>
      <c r="W763" s="4" t="str">
        <f t="shared" si="1759"/>
        <v/>
      </c>
      <c r="X763" s="4" t="str">
        <f t="shared" si="1760"/>
        <v/>
      </c>
      <c r="Y763" s="4" t="str">
        <f t="shared" si="1761"/>
        <v/>
      </c>
      <c r="Z763" s="4" t="str">
        <f t="shared" si="1762"/>
        <v/>
      </c>
      <c r="AA763" s="4" t="str">
        <f t="shared" si="1763"/>
        <v/>
      </c>
      <c r="AB763" s="4" t="str">
        <f t="shared" si="1764"/>
        <v/>
      </c>
      <c r="AC763" s="4" t="str">
        <f t="shared" si="1765"/>
        <v/>
      </c>
      <c r="AD763" s="4" t="str">
        <f t="shared" si="1766"/>
        <v/>
      </c>
      <c r="AE763" s="4" t="str">
        <f t="shared" si="1767"/>
        <v/>
      </c>
      <c r="AF763" s="4" t="str">
        <f t="shared" si="1768"/>
        <v/>
      </c>
      <c r="AG763" s="4" t="str">
        <f t="shared" si="1769"/>
        <v/>
      </c>
      <c r="AH763" s="4" t="str">
        <f t="shared" si="1770"/>
        <v/>
      </c>
      <c r="AI763" s="4" t="str">
        <f t="shared" si="1771"/>
        <v/>
      </c>
      <c r="AJ763" s="4" t="str">
        <f t="shared" si="1772"/>
        <v/>
      </c>
      <c r="AK763" s="63" t="str">
        <f t="shared" si="1773"/>
        <v/>
      </c>
      <c r="AL763" s="4" t="str">
        <f t="shared" si="1774"/>
        <v/>
      </c>
      <c r="AM763" s="4" t="str">
        <f t="shared" si="1775"/>
        <v/>
      </c>
      <c r="AN763" s="4" t="str">
        <f t="shared" si="1776"/>
        <v/>
      </c>
      <c r="AO763" s="4" t="str">
        <f t="shared" si="1777"/>
        <v/>
      </c>
      <c r="AP763" s="4" t="str">
        <f t="shared" si="1778"/>
        <v/>
      </c>
      <c r="AQ763" s="4" t="str">
        <f t="shared" si="1779"/>
        <v/>
      </c>
      <c r="AR763" s="4" t="str">
        <f t="shared" si="1780"/>
        <v/>
      </c>
      <c r="AS763" s="4" t="str">
        <f t="shared" si="1781"/>
        <v/>
      </c>
      <c r="AT763" s="4" t="str">
        <f t="shared" si="1782"/>
        <v/>
      </c>
      <c r="AU763" s="4" t="str">
        <f t="shared" si="1783"/>
        <v/>
      </c>
      <c r="AV763" s="4" t="str">
        <f t="shared" si="1784"/>
        <v/>
      </c>
      <c r="AW763" s="4" t="str">
        <f t="shared" si="1785"/>
        <v/>
      </c>
      <c r="AX763" s="4" t="str">
        <f t="shared" si="1786"/>
        <v/>
      </c>
      <c r="AY763" s="4" t="str">
        <f t="shared" si="1787"/>
        <v/>
      </c>
      <c r="AZ763" s="4" t="str">
        <f t="shared" si="1788"/>
        <v/>
      </c>
      <c r="BA763" s="4" t="str">
        <f t="shared" si="1789"/>
        <v/>
      </c>
      <c r="BB763" s="4" t="str">
        <f t="shared" si="1790"/>
        <v/>
      </c>
      <c r="BC763" s="4" t="str">
        <f t="shared" si="1791"/>
        <v/>
      </c>
      <c r="BD763" s="4" t="str">
        <f t="shared" si="1792"/>
        <v/>
      </c>
      <c r="BE763" s="4" t="str">
        <f t="shared" si="1793"/>
        <v/>
      </c>
      <c r="BF763" s="4" t="str">
        <f t="shared" si="1794"/>
        <v/>
      </c>
      <c r="BG763" s="4" t="str">
        <f t="shared" si="1795"/>
        <v/>
      </c>
      <c r="BH763" s="4" t="str">
        <f t="shared" si="1796"/>
        <v/>
      </c>
      <c r="BI763" s="4" t="str">
        <f t="shared" si="1797"/>
        <v/>
      </c>
      <c r="BJ763" s="4" t="str">
        <f t="shared" si="1798"/>
        <v/>
      </c>
      <c r="BK763" s="4" t="str">
        <f t="shared" si="1799"/>
        <v/>
      </c>
      <c r="BL763" s="4" t="str">
        <f t="shared" si="1800"/>
        <v/>
      </c>
      <c r="BM763" s="4" t="str">
        <f t="shared" si="1801"/>
        <v/>
      </c>
      <c r="BN763" s="4" t="str">
        <f t="shared" si="1802"/>
        <v/>
      </c>
      <c r="BO763" s="4" t="str">
        <f t="shared" si="1803"/>
        <v/>
      </c>
      <c r="BP763" s="4" t="str">
        <f t="shared" si="1804"/>
        <v/>
      </c>
      <c r="BQ763" s="4" t="str">
        <f t="shared" si="1805"/>
        <v/>
      </c>
      <c r="BR763" s="4" t="str">
        <f t="shared" si="1806"/>
        <v/>
      </c>
      <c r="BS763" s="4" t="str">
        <f t="shared" si="1807"/>
        <v/>
      </c>
      <c r="BT763" s="4" t="str">
        <f t="shared" si="1808"/>
        <v/>
      </c>
      <c r="BU763" s="4" t="str">
        <f t="shared" si="1809"/>
        <v/>
      </c>
      <c r="BV763" s="4" t="str">
        <f t="shared" si="1810"/>
        <v/>
      </c>
      <c r="BW763" s="4" t="str">
        <f t="shared" si="1811"/>
        <v/>
      </c>
      <c r="BX763" s="4" t="str">
        <f t="shared" si="1812"/>
        <v/>
      </c>
      <c r="BY763" s="4" t="str">
        <f t="shared" si="1813"/>
        <v/>
      </c>
      <c r="BZ763" s="63" t="str">
        <f t="shared" si="1814"/>
        <v/>
      </c>
      <c r="CA763" s="4" t="str">
        <f t="shared" si="1815"/>
        <v/>
      </c>
      <c r="CB763" s="63" t="str">
        <f t="shared" si="1816"/>
        <v/>
      </c>
      <c r="CC763" s="4" t="str">
        <f t="shared" si="1817"/>
        <v/>
      </c>
      <c r="CD763" s="63" t="str">
        <f t="shared" si="1818"/>
        <v/>
      </c>
      <c r="CE763" s="4" t="str">
        <f t="shared" si="1819"/>
        <v/>
      </c>
      <c r="CF763" s="63" t="str">
        <f t="shared" si="1820"/>
        <v/>
      </c>
      <c r="CG763" s="4" t="str">
        <f t="shared" si="1821"/>
        <v/>
      </c>
      <c r="CH763" s="4" t="str">
        <f t="shared" si="1822"/>
        <v/>
      </c>
      <c r="CI763" s="4" t="str">
        <f t="shared" si="1823"/>
        <v/>
      </c>
      <c r="CJ763" s="63" t="str">
        <f t="shared" si="1824"/>
        <v/>
      </c>
      <c r="CK763" s="4" t="str">
        <f t="shared" si="1825"/>
        <v/>
      </c>
      <c r="CL763" s="4" t="str">
        <f t="shared" si="1826"/>
        <v/>
      </c>
      <c r="CM763" s="4" t="str">
        <f t="shared" si="1827"/>
        <v/>
      </c>
      <c r="CN763" s="4" t="str">
        <f t="shared" si="1828"/>
        <v/>
      </c>
      <c r="CO763" s="4" t="str">
        <f t="shared" si="1829"/>
        <v/>
      </c>
      <c r="CP763" s="4" t="str">
        <f t="shared" si="1830"/>
        <v/>
      </c>
      <c r="CQ763" s="4" t="str">
        <f t="shared" si="1831"/>
        <v/>
      </c>
      <c r="CR763" s="4" t="str">
        <f t="shared" si="1832"/>
        <v/>
      </c>
      <c r="CS763" s="4" t="str">
        <f t="shared" si="1833"/>
        <v/>
      </c>
      <c r="CT763" s="4" t="str">
        <f t="shared" si="1834"/>
        <v/>
      </c>
      <c r="CU763" s="4" t="str">
        <f t="shared" si="1835"/>
        <v/>
      </c>
      <c r="CV763" s="4" t="str">
        <f t="shared" si="1836"/>
        <v/>
      </c>
      <c r="CW763" s="4" t="str">
        <f t="shared" si="1837"/>
        <v/>
      </c>
      <c r="CX763" s="4" t="str">
        <f t="shared" si="1838"/>
        <v/>
      </c>
      <c r="CY763" s="4" t="str">
        <f t="shared" si="1839"/>
        <v/>
      </c>
      <c r="CZ763" s="4" t="str">
        <f t="shared" si="1840"/>
        <v/>
      </c>
      <c r="DA763" s="4" t="str">
        <f t="shared" si="1841"/>
        <v/>
      </c>
      <c r="DB763" s="4" t="str">
        <f t="shared" si="1842"/>
        <v/>
      </c>
      <c r="DC763" s="4" t="str">
        <f t="shared" si="1843"/>
        <v/>
      </c>
      <c r="DD763" s="4" t="str">
        <f t="shared" si="1844"/>
        <v/>
      </c>
      <c r="DE763" s="4" t="str">
        <f t="shared" si="1845"/>
        <v/>
      </c>
      <c r="DF763" s="4" t="str">
        <f t="shared" si="1846"/>
        <v/>
      </c>
      <c r="DG763" s="4" t="str">
        <f t="shared" si="1847"/>
        <v/>
      </c>
      <c r="DH763" s="4" t="str">
        <f t="shared" si="1848"/>
        <v/>
      </c>
      <c r="DI763" s="4" t="str">
        <f t="shared" si="1754"/>
        <v/>
      </c>
      <c r="DJ763" s="4" t="str">
        <f t="shared" si="1849"/>
        <v/>
      </c>
      <c r="DK763" s="4" t="str">
        <f t="shared" si="1850"/>
        <v/>
      </c>
      <c r="DL763" s="4" t="str">
        <f t="shared" si="1851"/>
        <v/>
      </c>
      <c r="DM763" s="4" t="str">
        <f t="shared" si="1852"/>
        <v/>
      </c>
      <c r="DN763" s="4" t="str">
        <f t="shared" si="1853"/>
        <v/>
      </c>
      <c r="DO763" s="4" t="str">
        <f t="shared" si="1854"/>
        <v/>
      </c>
      <c r="DP763" s="4" t="str">
        <f t="shared" si="1855"/>
        <v/>
      </c>
      <c r="DQ763" s="4" t="str">
        <f t="shared" si="1856"/>
        <v/>
      </c>
      <c r="DR763" s="4" t="str">
        <f t="shared" si="1857"/>
        <v/>
      </c>
      <c r="DS763" s="4" t="str">
        <f t="shared" si="1858"/>
        <v/>
      </c>
      <c r="DT763" s="4" t="str">
        <f t="shared" si="1859"/>
        <v/>
      </c>
      <c r="DU763" s="4" t="str">
        <f t="shared" si="1860"/>
        <v/>
      </c>
    </row>
    <row r="764" spans="18:125" x14ac:dyDescent="0.25">
      <c r="R764" s="19" t="str">
        <f t="shared" si="1756"/>
        <v/>
      </c>
      <c r="T764" t="str">
        <f t="shared" si="1757"/>
        <v/>
      </c>
      <c r="U764" s="4" t="str">
        <f t="shared" si="1755"/>
        <v/>
      </c>
      <c r="V764" s="4" t="str">
        <f t="shared" si="1758"/>
        <v/>
      </c>
      <c r="W764" s="4" t="str">
        <f t="shared" si="1759"/>
        <v/>
      </c>
      <c r="X764" s="4" t="str">
        <f t="shared" si="1760"/>
        <v/>
      </c>
      <c r="Y764" s="4" t="str">
        <f t="shared" si="1761"/>
        <v/>
      </c>
      <c r="Z764" s="4" t="str">
        <f t="shared" si="1762"/>
        <v/>
      </c>
      <c r="AA764" s="4" t="str">
        <f t="shared" si="1763"/>
        <v/>
      </c>
      <c r="AB764" s="4" t="str">
        <f t="shared" si="1764"/>
        <v/>
      </c>
      <c r="AC764" s="4" t="str">
        <f t="shared" si="1765"/>
        <v/>
      </c>
      <c r="AD764" s="4" t="str">
        <f t="shared" si="1766"/>
        <v/>
      </c>
      <c r="AE764" s="4" t="str">
        <f t="shared" si="1767"/>
        <v/>
      </c>
      <c r="AF764" s="4" t="str">
        <f t="shared" si="1768"/>
        <v/>
      </c>
      <c r="AG764" s="4" t="str">
        <f t="shared" si="1769"/>
        <v/>
      </c>
      <c r="AH764" s="4" t="str">
        <f t="shared" si="1770"/>
        <v/>
      </c>
      <c r="AI764" s="4" t="str">
        <f t="shared" si="1771"/>
        <v/>
      </c>
      <c r="AJ764" s="4" t="str">
        <f t="shared" si="1772"/>
        <v/>
      </c>
      <c r="AK764" s="63" t="str">
        <f t="shared" si="1773"/>
        <v/>
      </c>
      <c r="AL764" s="4" t="str">
        <f t="shared" si="1774"/>
        <v/>
      </c>
      <c r="AM764" s="4" t="str">
        <f t="shared" si="1775"/>
        <v/>
      </c>
      <c r="AN764" s="4" t="str">
        <f t="shared" si="1776"/>
        <v/>
      </c>
      <c r="AO764" s="4" t="str">
        <f t="shared" si="1777"/>
        <v/>
      </c>
      <c r="AP764" s="4" t="str">
        <f t="shared" si="1778"/>
        <v/>
      </c>
      <c r="AQ764" s="4" t="str">
        <f t="shared" si="1779"/>
        <v/>
      </c>
      <c r="AR764" s="4" t="str">
        <f t="shared" si="1780"/>
        <v/>
      </c>
      <c r="AS764" s="4" t="str">
        <f t="shared" si="1781"/>
        <v/>
      </c>
      <c r="AT764" s="4" t="str">
        <f t="shared" si="1782"/>
        <v/>
      </c>
      <c r="AU764" s="4" t="str">
        <f t="shared" si="1783"/>
        <v/>
      </c>
      <c r="AV764" s="4" t="str">
        <f t="shared" si="1784"/>
        <v/>
      </c>
      <c r="AW764" s="4" t="str">
        <f t="shared" si="1785"/>
        <v/>
      </c>
      <c r="AX764" s="4" t="str">
        <f t="shared" si="1786"/>
        <v/>
      </c>
      <c r="AY764" s="4" t="str">
        <f t="shared" si="1787"/>
        <v/>
      </c>
      <c r="AZ764" s="4" t="str">
        <f t="shared" si="1788"/>
        <v/>
      </c>
      <c r="BA764" s="4" t="str">
        <f t="shared" si="1789"/>
        <v/>
      </c>
      <c r="BB764" s="4" t="str">
        <f t="shared" si="1790"/>
        <v/>
      </c>
      <c r="BC764" s="4" t="str">
        <f t="shared" si="1791"/>
        <v/>
      </c>
      <c r="BD764" s="4" t="str">
        <f t="shared" si="1792"/>
        <v/>
      </c>
      <c r="BE764" s="4" t="str">
        <f t="shared" si="1793"/>
        <v/>
      </c>
      <c r="BF764" s="4" t="str">
        <f t="shared" si="1794"/>
        <v/>
      </c>
      <c r="BG764" s="4" t="str">
        <f t="shared" si="1795"/>
        <v/>
      </c>
      <c r="BH764" s="4" t="str">
        <f t="shared" si="1796"/>
        <v/>
      </c>
      <c r="BI764" s="4" t="str">
        <f t="shared" si="1797"/>
        <v/>
      </c>
      <c r="BJ764" s="4" t="str">
        <f t="shared" si="1798"/>
        <v/>
      </c>
      <c r="BK764" s="4" t="str">
        <f t="shared" si="1799"/>
        <v/>
      </c>
      <c r="BL764" s="4" t="str">
        <f t="shared" si="1800"/>
        <v/>
      </c>
      <c r="BM764" s="4" t="str">
        <f t="shared" si="1801"/>
        <v/>
      </c>
      <c r="BN764" s="4" t="str">
        <f t="shared" si="1802"/>
        <v/>
      </c>
      <c r="BO764" s="4" t="str">
        <f t="shared" si="1803"/>
        <v/>
      </c>
      <c r="BP764" s="4" t="str">
        <f t="shared" si="1804"/>
        <v/>
      </c>
      <c r="BQ764" s="4" t="str">
        <f t="shared" si="1805"/>
        <v/>
      </c>
      <c r="BR764" s="4" t="str">
        <f t="shared" si="1806"/>
        <v/>
      </c>
      <c r="BS764" s="4" t="str">
        <f t="shared" si="1807"/>
        <v/>
      </c>
      <c r="BT764" s="4" t="str">
        <f t="shared" si="1808"/>
        <v/>
      </c>
      <c r="BU764" s="4" t="str">
        <f t="shared" si="1809"/>
        <v/>
      </c>
      <c r="BV764" s="4" t="str">
        <f t="shared" si="1810"/>
        <v/>
      </c>
      <c r="BW764" s="4" t="str">
        <f t="shared" si="1811"/>
        <v/>
      </c>
      <c r="BX764" s="4" t="str">
        <f t="shared" si="1812"/>
        <v/>
      </c>
      <c r="BY764" s="4" t="str">
        <f t="shared" si="1813"/>
        <v/>
      </c>
      <c r="BZ764" s="63" t="str">
        <f t="shared" si="1814"/>
        <v/>
      </c>
      <c r="CA764" s="4" t="str">
        <f t="shared" si="1815"/>
        <v/>
      </c>
      <c r="CB764" s="63" t="str">
        <f t="shared" si="1816"/>
        <v/>
      </c>
      <c r="CC764" s="4" t="str">
        <f t="shared" si="1817"/>
        <v/>
      </c>
      <c r="CD764" s="63" t="str">
        <f t="shared" si="1818"/>
        <v/>
      </c>
      <c r="CE764" s="4" t="str">
        <f t="shared" si="1819"/>
        <v/>
      </c>
      <c r="CF764" s="63" t="str">
        <f t="shared" si="1820"/>
        <v/>
      </c>
      <c r="CG764" s="4" t="str">
        <f t="shared" si="1821"/>
        <v/>
      </c>
      <c r="CH764" s="4" t="str">
        <f t="shared" si="1822"/>
        <v/>
      </c>
      <c r="CI764" s="4" t="str">
        <f t="shared" si="1823"/>
        <v/>
      </c>
      <c r="CJ764" s="63" t="str">
        <f t="shared" si="1824"/>
        <v/>
      </c>
      <c r="CK764" s="4" t="str">
        <f t="shared" si="1825"/>
        <v/>
      </c>
      <c r="CL764" s="4" t="str">
        <f t="shared" si="1826"/>
        <v/>
      </c>
      <c r="CM764" s="4" t="str">
        <f t="shared" si="1827"/>
        <v/>
      </c>
      <c r="CN764" s="4" t="str">
        <f t="shared" si="1828"/>
        <v/>
      </c>
      <c r="CO764" s="4" t="str">
        <f t="shared" si="1829"/>
        <v/>
      </c>
      <c r="CP764" s="4" t="str">
        <f t="shared" si="1830"/>
        <v/>
      </c>
      <c r="CQ764" s="4" t="str">
        <f t="shared" si="1831"/>
        <v/>
      </c>
      <c r="CR764" s="4" t="str">
        <f t="shared" si="1832"/>
        <v/>
      </c>
      <c r="CS764" s="4" t="str">
        <f t="shared" si="1833"/>
        <v/>
      </c>
      <c r="CT764" s="4" t="str">
        <f t="shared" si="1834"/>
        <v/>
      </c>
      <c r="CU764" s="4" t="str">
        <f t="shared" si="1835"/>
        <v/>
      </c>
      <c r="CV764" s="4" t="str">
        <f t="shared" si="1836"/>
        <v/>
      </c>
      <c r="CW764" s="4" t="str">
        <f t="shared" si="1837"/>
        <v/>
      </c>
      <c r="CX764" s="4" t="str">
        <f t="shared" si="1838"/>
        <v/>
      </c>
      <c r="CY764" s="4" t="str">
        <f t="shared" si="1839"/>
        <v/>
      </c>
      <c r="CZ764" s="4" t="str">
        <f t="shared" si="1840"/>
        <v/>
      </c>
      <c r="DA764" s="4" t="str">
        <f t="shared" si="1841"/>
        <v/>
      </c>
      <c r="DB764" s="4" t="str">
        <f t="shared" si="1842"/>
        <v/>
      </c>
      <c r="DC764" s="4" t="str">
        <f t="shared" si="1843"/>
        <v/>
      </c>
      <c r="DD764" s="4" t="str">
        <f t="shared" si="1844"/>
        <v/>
      </c>
      <c r="DE764" s="4" t="str">
        <f t="shared" si="1845"/>
        <v/>
      </c>
      <c r="DF764" s="4" t="str">
        <f t="shared" si="1846"/>
        <v/>
      </c>
      <c r="DG764" s="4" t="str">
        <f t="shared" si="1847"/>
        <v/>
      </c>
      <c r="DH764" s="4" t="str">
        <f t="shared" si="1848"/>
        <v/>
      </c>
      <c r="DI764" s="4" t="str">
        <f t="shared" si="1754"/>
        <v/>
      </c>
      <c r="DJ764" s="4" t="str">
        <f t="shared" si="1849"/>
        <v/>
      </c>
      <c r="DK764" s="4" t="str">
        <f t="shared" si="1850"/>
        <v/>
      </c>
      <c r="DL764" s="4" t="str">
        <f t="shared" si="1851"/>
        <v/>
      </c>
      <c r="DM764" s="4" t="str">
        <f t="shared" si="1852"/>
        <v/>
      </c>
      <c r="DN764" s="4" t="str">
        <f t="shared" si="1853"/>
        <v/>
      </c>
      <c r="DO764" s="4" t="str">
        <f t="shared" si="1854"/>
        <v/>
      </c>
      <c r="DP764" s="4" t="str">
        <f t="shared" si="1855"/>
        <v/>
      </c>
      <c r="DQ764" s="4" t="str">
        <f t="shared" si="1856"/>
        <v/>
      </c>
      <c r="DR764" s="4" t="str">
        <f t="shared" si="1857"/>
        <v/>
      </c>
      <c r="DS764" s="4" t="str">
        <f t="shared" si="1858"/>
        <v/>
      </c>
      <c r="DT764" s="4" t="str">
        <f t="shared" si="1859"/>
        <v/>
      </c>
      <c r="DU764" s="4" t="str">
        <f t="shared" si="1860"/>
        <v/>
      </c>
    </row>
    <row r="765" spans="18:125" x14ac:dyDescent="0.25">
      <c r="R765" s="19" t="str">
        <f t="shared" si="1756"/>
        <v/>
      </c>
      <c r="T765" t="str">
        <f t="shared" si="1757"/>
        <v/>
      </c>
      <c r="U765" s="4" t="str">
        <f t="shared" si="1755"/>
        <v/>
      </c>
      <c r="V765" s="4" t="str">
        <f t="shared" si="1758"/>
        <v/>
      </c>
      <c r="W765" s="4" t="str">
        <f t="shared" si="1759"/>
        <v/>
      </c>
      <c r="X765" s="4" t="str">
        <f t="shared" si="1760"/>
        <v/>
      </c>
      <c r="Y765" s="4" t="str">
        <f t="shared" si="1761"/>
        <v/>
      </c>
      <c r="Z765" s="4" t="str">
        <f t="shared" si="1762"/>
        <v/>
      </c>
      <c r="AA765" s="4" t="str">
        <f t="shared" si="1763"/>
        <v/>
      </c>
      <c r="AB765" s="4" t="str">
        <f t="shared" si="1764"/>
        <v/>
      </c>
      <c r="AC765" s="4" t="str">
        <f t="shared" si="1765"/>
        <v/>
      </c>
      <c r="AD765" s="4" t="str">
        <f t="shared" si="1766"/>
        <v/>
      </c>
      <c r="AE765" s="4" t="str">
        <f t="shared" si="1767"/>
        <v/>
      </c>
      <c r="AF765" s="4" t="str">
        <f t="shared" si="1768"/>
        <v/>
      </c>
      <c r="AG765" s="4" t="str">
        <f t="shared" si="1769"/>
        <v/>
      </c>
      <c r="AH765" s="4" t="str">
        <f t="shared" si="1770"/>
        <v/>
      </c>
      <c r="AI765" s="4" t="str">
        <f t="shared" si="1771"/>
        <v/>
      </c>
      <c r="AJ765" s="4" t="str">
        <f t="shared" si="1772"/>
        <v/>
      </c>
      <c r="AK765" s="63" t="str">
        <f t="shared" si="1773"/>
        <v/>
      </c>
      <c r="AL765" s="4" t="str">
        <f t="shared" si="1774"/>
        <v/>
      </c>
      <c r="AM765" s="4" t="str">
        <f t="shared" si="1775"/>
        <v/>
      </c>
      <c r="AN765" s="4" t="str">
        <f t="shared" si="1776"/>
        <v/>
      </c>
      <c r="AO765" s="4" t="str">
        <f t="shared" si="1777"/>
        <v/>
      </c>
      <c r="AP765" s="4" t="str">
        <f t="shared" si="1778"/>
        <v/>
      </c>
      <c r="AQ765" s="4" t="str">
        <f t="shared" si="1779"/>
        <v/>
      </c>
      <c r="AR765" s="4" t="str">
        <f t="shared" si="1780"/>
        <v/>
      </c>
      <c r="AS765" s="4" t="str">
        <f t="shared" si="1781"/>
        <v/>
      </c>
      <c r="AT765" s="4" t="str">
        <f t="shared" si="1782"/>
        <v/>
      </c>
      <c r="AU765" s="4" t="str">
        <f t="shared" si="1783"/>
        <v/>
      </c>
      <c r="AV765" s="4" t="str">
        <f t="shared" si="1784"/>
        <v/>
      </c>
      <c r="AW765" s="4" t="str">
        <f t="shared" si="1785"/>
        <v/>
      </c>
      <c r="AX765" s="4" t="str">
        <f t="shared" si="1786"/>
        <v/>
      </c>
      <c r="AY765" s="4" t="str">
        <f t="shared" si="1787"/>
        <v/>
      </c>
      <c r="AZ765" s="4" t="str">
        <f t="shared" si="1788"/>
        <v/>
      </c>
      <c r="BA765" s="4" t="str">
        <f t="shared" si="1789"/>
        <v/>
      </c>
      <c r="BB765" s="4" t="str">
        <f t="shared" si="1790"/>
        <v/>
      </c>
      <c r="BC765" s="4" t="str">
        <f t="shared" si="1791"/>
        <v/>
      </c>
      <c r="BD765" s="4" t="str">
        <f t="shared" si="1792"/>
        <v/>
      </c>
      <c r="BE765" s="4" t="str">
        <f t="shared" si="1793"/>
        <v/>
      </c>
      <c r="BF765" s="4" t="str">
        <f t="shared" si="1794"/>
        <v/>
      </c>
      <c r="BG765" s="4" t="str">
        <f t="shared" si="1795"/>
        <v/>
      </c>
      <c r="BH765" s="4" t="str">
        <f t="shared" si="1796"/>
        <v/>
      </c>
      <c r="BI765" s="4" t="str">
        <f t="shared" si="1797"/>
        <v/>
      </c>
      <c r="BJ765" s="4" t="str">
        <f t="shared" si="1798"/>
        <v/>
      </c>
      <c r="BK765" s="4" t="str">
        <f t="shared" si="1799"/>
        <v/>
      </c>
      <c r="BL765" s="4" t="str">
        <f t="shared" si="1800"/>
        <v/>
      </c>
      <c r="BM765" s="4" t="str">
        <f t="shared" si="1801"/>
        <v/>
      </c>
      <c r="BN765" s="4" t="str">
        <f t="shared" si="1802"/>
        <v/>
      </c>
      <c r="BO765" s="4" t="str">
        <f t="shared" si="1803"/>
        <v/>
      </c>
      <c r="BP765" s="4" t="str">
        <f t="shared" si="1804"/>
        <v/>
      </c>
      <c r="BQ765" s="4" t="str">
        <f t="shared" si="1805"/>
        <v/>
      </c>
      <c r="BR765" s="4" t="str">
        <f t="shared" si="1806"/>
        <v/>
      </c>
      <c r="BS765" s="4" t="str">
        <f t="shared" si="1807"/>
        <v/>
      </c>
      <c r="BT765" s="4" t="str">
        <f t="shared" si="1808"/>
        <v/>
      </c>
      <c r="BU765" s="4" t="str">
        <f t="shared" si="1809"/>
        <v/>
      </c>
      <c r="BV765" s="4" t="str">
        <f t="shared" si="1810"/>
        <v/>
      </c>
      <c r="BW765" s="4" t="str">
        <f t="shared" si="1811"/>
        <v/>
      </c>
      <c r="BX765" s="4" t="str">
        <f t="shared" si="1812"/>
        <v/>
      </c>
      <c r="BY765" s="4" t="str">
        <f t="shared" si="1813"/>
        <v/>
      </c>
      <c r="BZ765" s="63" t="str">
        <f t="shared" si="1814"/>
        <v/>
      </c>
      <c r="CA765" s="4" t="str">
        <f t="shared" si="1815"/>
        <v/>
      </c>
      <c r="CB765" s="63" t="str">
        <f t="shared" si="1816"/>
        <v/>
      </c>
      <c r="CC765" s="4" t="str">
        <f t="shared" si="1817"/>
        <v/>
      </c>
      <c r="CD765" s="63" t="str">
        <f t="shared" si="1818"/>
        <v/>
      </c>
      <c r="CE765" s="4" t="str">
        <f t="shared" si="1819"/>
        <v/>
      </c>
      <c r="CF765" s="63" t="str">
        <f t="shared" si="1820"/>
        <v/>
      </c>
      <c r="CG765" s="4" t="str">
        <f t="shared" si="1821"/>
        <v/>
      </c>
      <c r="CH765" s="4" t="str">
        <f t="shared" si="1822"/>
        <v/>
      </c>
      <c r="CI765" s="4" t="str">
        <f t="shared" si="1823"/>
        <v/>
      </c>
      <c r="CJ765" s="63" t="str">
        <f t="shared" si="1824"/>
        <v/>
      </c>
      <c r="CK765" s="4" t="str">
        <f t="shared" si="1825"/>
        <v/>
      </c>
      <c r="CL765" s="4" t="str">
        <f t="shared" si="1826"/>
        <v/>
      </c>
      <c r="CM765" s="4" t="str">
        <f t="shared" si="1827"/>
        <v/>
      </c>
      <c r="CN765" s="4" t="str">
        <f t="shared" si="1828"/>
        <v/>
      </c>
      <c r="CO765" s="4" t="str">
        <f t="shared" si="1829"/>
        <v/>
      </c>
      <c r="CP765" s="4" t="str">
        <f t="shared" si="1830"/>
        <v/>
      </c>
      <c r="CQ765" s="4" t="str">
        <f t="shared" si="1831"/>
        <v/>
      </c>
      <c r="CR765" s="4" t="str">
        <f t="shared" si="1832"/>
        <v/>
      </c>
      <c r="CS765" s="4" t="str">
        <f t="shared" si="1833"/>
        <v/>
      </c>
      <c r="CT765" s="4" t="str">
        <f t="shared" si="1834"/>
        <v/>
      </c>
      <c r="CU765" s="4" t="str">
        <f t="shared" si="1835"/>
        <v/>
      </c>
      <c r="CV765" s="4" t="str">
        <f t="shared" si="1836"/>
        <v/>
      </c>
      <c r="CW765" s="4" t="str">
        <f t="shared" si="1837"/>
        <v/>
      </c>
      <c r="CX765" s="4" t="str">
        <f t="shared" si="1838"/>
        <v/>
      </c>
      <c r="CY765" s="4" t="str">
        <f t="shared" si="1839"/>
        <v/>
      </c>
      <c r="CZ765" s="4" t="str">
        <f t="shared" si="1840"/>
        <v/>
      </c>
      <c r="DA765" s="4" t="str">
        <f t="shared" si="1841"/>
        <v/>
      </c>
      <c r="DB765" s="4" t="str">
        <f t="shared" si="1842"/>
        <v/>
      </c>
      <c r="DC765" s="4" t="str">
        <f t="shared" si="1843"/>
        <v/>
      </c>
      <c r="DD765" s="4" t="str">
        <f t="shared" si="1844"/>
        <v/>
      </c>
      <c r="DE765" s="4" t="str">
        <f t="shared" si="1845"/>
        <v/>
      </c>
      <c r="DF765" s="4" t="str">
        <f t="shared" si="1846"/>
        <v/>
      </c>
      <c r="DG765" s="4" t="str">
        <f t="shared" si="1847"/>
        <v/>
      </c>
      <c r="DH765" s="4" t="str">
        <f t="shared" si="1848"/>
        <v/>
      </c>
      <c r="DI765" s="4" t="str">
        <f t="shared" si="1754"/>
        <v/>
      </c>
      <c r="DJ765" s="4" t="str">
        <f t="shared" si="1849"/>
        <v/>
      </c>
      <c r="DK765" s="4" t="str">
        <f t="shared" si="1850"/>
        <v/>
      </c>
      <c r="DL765" s="4" t="str">
        <f t="shared" si="1851"/>
        <v/>
      </c>
      <c r="DM765" s="4" t="str">
        <f t="shared" si="1852"/>
        <v/>
      </c>
      <c r="DN765" s="4" t="str">
        <f t="shared" si="1853"/>
        <v/>
      </c>
      <c r="DO765" s="4" t="str">
        <f t="shared" si="1854"/>
        <v/>
      </c>
      <c r="DP765" s="4" t="str">
        <f t="shared" si="1855"/>
        <v/>
      </c>
      <c r="DQ765" s="4" t="str">
        <f t="shared" si="1856"/>
        <v/>
      </c>
      <c r="DR765" s="4" t="str">
        <f t="shared" si="1857"/>
        <v/>
      </c>
      <c r="DS765" s="4" t="str">
        <f t="shared" si="1858"/>
        <v/>
      </c>
      <c r="DT765" s="4" t="str">
        <f t="shared" si="1859"/>
        <v/>
      </c>
      <c r="DU765" s="4" t="str">
        <f t="shared" si="1860"/>
        <v/>
      </c>
    </row>
    <row r="766" spans="18:125" x14ac:dyDescent="0.25">
      <c r="R766" s="19" t="str">
        <f t="shared" si="1756"/>
        <v/>
      </c>
      <c r="T766" t="str">
        <f t="shared" si="1757"/>
        <v/>
      </c>
      <c r="U766" s="4" t="str">
        <f t="shared" si="1755"/>
        <v/>
      </c>
      <c r="V766" s="4" t="str">
        <f t="shared" si="1758"/>
        <v/>
      </c>
      <c r="W766" s="4" t="str">
        <f t="shared" si="1759"/>
        <v/>
      </c>
      <c r="X766" s="4" t="str">
        <f t="shared" si="1760"/>
        <v/>
      </c>
      <c r="Y766" s="4" t="str">
        <f t="shared" si="1761"/>
        <v/>
      </c>
      <c r="Z766" s="4" t="str">
        <f t="shared" si="1762"/>
        <v/>
      </c>
      <c r="AA766" s="4" t="str">
        <f t="shared" si="1763"/>
        <v/>
      </c>
      <c r="AB766" s="4" t="str">
        <f t="shared" si="1764"/>
        <v/>
      </c>
      <c r="AC766" s="4" t="str">
        <f t="shared" si="1765"/>
        <v/>
      </c>
      <c r="AD766" s="4" t="str">
        <f t="shared" si="1766"/>
        <v/>
      </c>
      <c r="AE766" s="4" t="str">
        <f t="shared" si="1767"/>
        <v/>
      </c>
      <c r="AF766" s="4" t="str">
        <f t="shared" si="1768"/>
        <v/>
      </c>
      <c r="AG766" s="4" t="str">
        <f t="shared" si="1769"/>
        <v/>
      </c>
      <c r="AH766" s="4" t="str">
        <f t="shared" si="1770"/>
        <v/>
      </c>
      <c r="AI766" s="4" t="str">
        <f t="shared" si="1771"/>
        <v/>
      </c>
      <c r="AJ766" s="4" t="str">
        <f t="shared" si="1772"/>
        <v/>
      </c>
      <c r="AK766" s="63" t="str">
        <f t="shared" si="1773"/>
        <v/>
      </c>
      <c r="AL766" s="4" t="str">
        <f t="shared" si="1774"/>
        <v/>
      </c>
      <c r="AM766" s="4" t="str">
        <f t="shared" si="1775"/>
        <v/>
      </c>
      <c r="AN766" s="4" t="str">
        <f t="shared" si="1776"/>
        <v/>
      </c>
      <c r="AO766" s="4" t="str">
        <f t="shared" si="1777"/>
        <v/>
      </c>
      <c r="AP766" s="4" t="str">
        <f t="shared" si="1778"/>
        <v/>
      </c>
      <c r="AQ766" s="4" t="str">
        <f t="shared" si="1779"/>
        <v/>
      </c>
      <c r="AR766" s="4" t="str">
        <f t="shared" si="1780"/>
        <v/>
      </c>
      <c r="AS766" s="4" t="str">
        <f t="shared" si="1781"/>
        <v/>
      </c>
      <c r="AT766" s="4" t="str">
        <f t="shared" si="1782"/>
        <v/>
      </c>
      <c r="AU766" s="4" t="str">
        <f t="shared" si="1783"/>
        <v/>
      </c>
      <c r="AV766" s="4" t="str">
        <f t="shared" si="1784"/>
        <v/>
      </c>
      <c r="AW766" s="4" t="str">
        <f t="shared" si="1785"/>
        <v/>
      </c>
      <c r="AX766" s="4" t="str">
        <f t="shared" si="1786"/>
        <v/>
      </c>
      <c r="AY766" s="4" t="str">
        <f t="shared" si="1787"/>
        <v/>
      </c>
      <c r="AZ766" s="4" t="str">
        <f t="shared" si="1788"/>
        <v/>
      </c>
      <c r="BA766" s="4" t="str">
        <f t="shared" si="1789"/>
        <v/>
      </c>
      <c r="BB766" s="4" t="str">
        <f t="shared" si="1790"/>
        <v/>
      </c>
      <c r="BC766" s="4" t="str">
        <f t="shared" si="1791"/>
        <v/>
      </c>
      <c r="BD766" s="4" t="str">
        <f t="shared" si="1792"/>
        <v/>
      </c>
      <c r="BE766" s="4" t="str">
        <f t="shared" si="1793"/>
        <v/>
      </c>
      <c r="BF766" s="4" t="str">
        <f t="shared" si="1794"/>
        <v/>
      </c>
      <c r="BG766" s="4" t="str">
        <f t="shared" si="1795"/>
        <v/>
      </c>
      <c r="BH766" s="4" t="str">
        <f t="shared" si="1796"/>
        <v/>
      </c>
      <c r="BI766" s="4" t="str">
        <f t="shared" si="1797"/>
        <v/>
      </c>
      <c r="BJ766" s="4" t="str">
        <f t="shared" si="1798"/>
        <v/>
      </c>
      <c r="BK766" s="4" t="str">
        <f t="shared" si="1799"/>
        <v/>
      </c>
      <c r="BL766" s="4" t="str">
        <f t="shared" si="1800"/>
        <v/>
      </c>
      <c r="BM766" s="4" t="str">
        <f t="shared" si="1801"/>
        <v/>
      </c>
      <c r="BN766" s="4" t="str">
        <f t="shared" si="1802"/>
        <v/>
      </c>
      <c r="BO766" s="4" t="str">
        <f t="shared" si="1803"/>
        <v/>
      </c>
      <c r="BP766" s="4" t="str">
        <f t="shared" si="1804"/>
        <v/>
      </c>
      <c r="BQ766" s="4" t="str">
        <f t="shared" si="1805"/>
        <v/>
      </c>
      <c r="BR766" s="4" t="str">
        <f t="shared" si="1806"/>
        <v/>
      </c>
      <c r="BS766" s="4" t="str">
        <f t="shared" si="1807"/>
        <v/>
      </c>
      <c r="BT766" s="4" t="str">
        <f t="shared" si="1808"/>
        <v/>
      </c>
      <c r="BU766" s="4" t="str">
        <f t="shared" si="1809"/>
        <v/>
      </c>
      <c r="BV766" s="4" t="str">
        <f t="shared" si="1810"/>
        <v/>
      </c>
      <c r="BW766" s="4" t="str">
        <f t="shared" si="1811"/>
        <v/>
      </c>
      <c r="BX766" s="4" t="str">
        <f t="shared" si="1812"/>
        <v/>
      </c>
      <c r="BY766" s="4" t="str">
        <f t="shared" si="1813"/>
        <v/>
      </c>
      <c r="BZ766" s="63" t="str">
        <f t="shared" si="1814"/>
        <v/>
      </c>
      <c r="CA766" s="4" t="str">
        <f t="shared" si="1815"/>
        <v/>
      </c>
      <c r="CB766" s="63" t="str">
        <f t="shared" si="1816"/>
        <v/>
      </c>
      <c r="CC766" s="4" t="str">
        <f t="shared" si="1817"/>
        <v/>
      </c>
      <c r="CD766" s="63" t="str">
        <f t="shared" si="1818"/>
        <v/>
      </c>
      <c r="CE766" s="4" t="str">
        <f t="shared" si="1819"/>
        <v/>
      </c>
      <c r="CF766" s="63" t="str">
        <f t="shared" si="1820"/>
        <v/>
      </c>
      <c r="CG766" s="4" t="str">
        <f t="shared" si="1821"/>
        <v/>
      </c>
      <c r="CH766" s="4" t="str">
        <f t="shared" si="1822"/>
        <v/>
      </c>
      <c r="CI766" s="4" t="str">
        <f t="shared" si="1823"/>
        <v/>
      </c>
      <c r="CJ766" s="63" t="str">
        <f t="shared" si="1824"/>
        <v/>
      </c>
      <c r="CK766" s="4" t="str">
        <f t="shared" si="1825"/>
        <v/>
      </c>
      <c r="CL766" s="4" t="str">
        <f t="shared" si="1826"/>
        <v/>
      </c>
      <c r="CM766" s="4" t="str">
        <f t="shared" si="1827"/>
        <v/>
      </c>
      <c r="CN766" s="4" t="str">
        <f t="shared" si="1828"/>
        <v/>
      </c>
      <c r="CO766" s="4" t="str">
        <f t="shared" si="1829"/>
        <v/>
      </c>
      <c r="CP766" s="4" t="str">
        <f t="shared" si="1830"/>
        <v/>
      </c>
      <c r="CQ766" s="4" t="str">
        <f t="shared" si="1831"/>
        <v/>
      </c>
      <c r="CR766" s="4" t="str">
        <f t="shared" si="1832"/>
        <v/>
      </c>
      <c r="CS766" s="4" t="str">
        <f t="shared" si="1833"/>
        <v/>
      </c>
      <c r="CT766" s="4" t="str">
        <f t="shared" si="1834"/>
        <v/>
      </c>
      <c r="CU766" s="4" t="str">
        <f t="shared" si="1835"/>
        <v/>
      </c>
      <c r="CV766" s="4" t="str">
        <f t="shared" si="1836"/>
        <v/>
      </c>
      <c r="CW766" s="4" t="str">
        <f t="shared" si="1837"/>
        <v/>
      </c>
      <c r="CX766" s="4" t="str">
        <f t="shared" si="1838"/>
        <v/>
      </c>
      <c r="CY766" s="4" t="str">
        <f t="shared" si="1839"/>
        <v/>
      </c>
      <c r="CZ766" s="4" t="str">
        <f t="shared" si="1840"/>
        <v/>
      </c>
      <c r="DA766" s="4" t="str">
        <f t="shared" si="1841"/>
        <v/>
      </c>
      <c r="DB766" s="4" t="str">
        <f t="shared" si="1842"/>
        <v/>
      </c>
      <c r="DC766" s="4" t="str">
        <f t="shared" si="1843"/>
        <v/>
      </c>
      <c r="DD766" s="4" t="str">
        <f t="shared" si="1844"/>
        <v/>
      </c>
      <c r="DE766" s="4" t="str">
        <f t="shared" si="1845"/>
        <v/>
      </c>
      <c r="DF766" s="4" t="str">
        <f t="shared" si="1846"/>
        <v/>
      </c>
      <c r="DG766" s="4" t="str">
        <f t="shared" si="1847"/>
        <v/>
      </c>
      <c r="DH766" s="4" t="str">
        <f t="shared" si="1848"/>
        <v/>
      </c>
      <c r="DI766" s="4" t="str">
        <f t="shared" si="1754"/>
        <v/>
      </c>
      <c r="DJ766" s="4" t="str">
        <f t="shared" si="1849"/>
        <v/>
      </c>
      <c r="DK766" s="4" t="str">
        <f t="shared" si="1850"/>
        <v/>
      </c>
      <c r="DL766" s="4" t="str">
        <f t="shared" si="1851"/>
        <v/>
      </c>
      <c r="DM766" s="4" t="str">
        <f t="shared" si="1852"/>
        <v/>
      </c>
      <c r="DN766" s="4" t="str">
        <f t="shared" si="1853"/>
        <v/>
      </c>
      <c r="DO766" s="4" t="str">
        <f t="shared" si="1854"/>
        <v/>
      </c>
      <c r="DP766" s="4" t="str">
        <f t="shared" si="1855"/>
        <v/>
      </c>
      <c r="DQ766" s="4" t="str">
        <f t="shared" si="1856"/>
        <v/>
      </c>
      <c r="DR766" s="4" t="str">
        <f t="shared" si="1857"/>
        <v/>
      </c>
      <c r="DS766" s="4" t="str">
        <f t="shared" si="1858"/>
        <v/>
      </c>
      <c r="DT766" s="4" t="str">
        <f t="shared" si="1859"/>
        <v/>
      </c>
      <c r="DU766" s="4" t="str">
        <f t="shared" si="1860"/>
        <v/>
      </c>
    </row>
    <row r="767" spans="18:125" x14ac:dyDescent="0.25">
      <c r="R767" s="19" t="str">
        <f t="shared" si="1756"/>
        <v/>
      </c>
      <c r="T767" t="str">
        <f t="shared" si="1757"/>
        <v/>
      </c>
      <c r="U767" s="4" t="str">
        <f t="shared" si="1755"/>
        <v/>
      </c>
      <c r="V767" s="4" t="str">
        <f t="shared" si="1758"/>
        <v/>
      </c>
      <c r="W767" s="4" t="str">
        <f t="shared" si="1759"/>
        <v/>
      </c>
      <c r="X767" s="4" t="str">
        <f t="shared" si="1760"/>
        <v/>
      </c>
      <c r="Y767" s="4" t="str">
        <f t="shared" si="1761"/>
        <v/>
      </c>
      <c r="Z767" s="4" t="str">
        <f t="shared" si="1762"/>
        <v/>
      </c>
      <c r="AA767" s="4" t="str">
        <f t="shared" si="1763"/>
        <v/>
      </c>
      <c r="AB767" s="4" t="str">
        <f t="shared" si="1764"/>
        <v/>
      </c>
      <c r="AC767" s="4" t="str">
        <f t="shared" si="1765"/>
        <v/>
      </c>
      <c r="AD767" s="4" t="str">
        <f t="shared" si="1766"/>
        <v/>
      </c>
      <c r="AE767" s="4" t="str">
        <f t="shared" si="1767"/>
        <v/>
      </c>
      <c r="AF767" s="4" t="str">
        <f t="shared" si="1768"/>
        <v/>
      </c>
      <c r="AG767" s="4" t="str">
        <f t="shared" si="1769"/>
        <v/>
      </c>
      <c r="AH767" s="4" t="str">
        <f t="shared" si="1770"/>
        <v/>
      </c>
      <c r="AI767" s="4" t="str">
        <f t="shared" si="1771"/>
        <v/>
      </c>
      <c r="AJ767" s="4" t="str">
        <f t="shared" si="1772"/>
        <v/>
      </c>
      <c r="AK767" s="63" t="str">
        <f t="shared" si="1773"/>
        <v/>
      </c>
      <c r="AL767" s="4" t="str">
        <f t="shared" si="1774"/>
        <v/>
      </c>
      <c r="AM767" s="4" t="str">
        <f t="shared" si="1775"/>
        <v/>
      </c>
      <c r="AN767" s="4" t="str">
        <f t="shared" si="1776"/>
        <v/>
      </c>
      <c r="AO767" s="4" t="str">
        <f t="shared" si="1777"/>
        <v/>
      </c>
      <c r="AP767" s="4" t="str">
        <f t="shared" si="1778"/>
        <v/>
      </c>
      <c r="AQ767" s="4" t="str">
        <f t="shared" si="1779"/>
        <v/>
      </c>
      <c r="AR767" s="4" t="str">
        <f t="shared" si="1780"/>
        <v/>
      </c>
      <c r="AS767" s="4" t="str">
        <f t="shared" si="1781"/>
        <v/>
      </c>
      <c r="AT767" s="4" t="str">
        <f t="shared" si="1782"/>
        <v/>
      </c>
      <c r="AU767" s="4" t="str">
        <f t="shared" si="1783"/>
        <v/>
      </c>
      <c r="AV767" s="4" t="str">
        <f t="shared" si="1784"/>
        <v/>
      </c>
      <c r="AW767" s="4" t="str">
        <f t="shared" si="1785"/>
        <v/>
      </c>
      <c r="AX767" s="4" t="str">
        <f t="shared" si="1786"/>
        <v/>
      </c>
      <c r="AY767" s="4" t="str">
        <f t="shared" si="1787"/>
        <v/>
      </c>
      <c r="AZ767" s="4" t="str">
        <f t="shared" si="1788"/>
        <v/>
      </c>
      <c r="BA767" s="4" t="str">
        <f t="shared" si="1789"/>
        <v/>
      </c>
      <c r="BB767" s="4" t="str">
        <f t="shared" si="1790"/>
        <v/>
      </c>
      <c r="BC767" s="4" t="str">
        <f t="shared" si="1791"/>
        <v/>
      </c>
      <c r="BD767" s="4" t="str">
        <f t="shared" si="1792"/>
        <v/>
      </c>
      <c r="BE767" s="4" t="str">
        <f t="shared" si="1793"/>
        <v/>
      </c>
      <c r="BF767" s="4" t="str">
        <f t="shared" si="1794"/>
        <v/>
      </c>
      <c r="BG767" s="4" t="str">
        <f t="shared" si="1795"/>
        <v/>
      </c>
      <c r="BH767" s="4" t="str">
        <f t="shared" si="1796"/>
        <v/>
      </c>
      <c r="BI767" s="4" t="str">
        <f t="shared" si="1797"/>
        <v/>
      </c>
      <c r="BJ767" s="4" t="str">
        <f t="shared" si="1798"/>
        <v/>
      </c>
      <c r="BK767" s="4" t="str">
        <f t="shared" si="1799"/>
        <v/>
      </c>
      <c r="BL767" s="4" t="str">
        <f t="shared" si="1800"/>
        <v/>
      </c>
      <c r="BM767" s="4" t="str">
        <f t="shared" si="1801"/>
        <v/>
      </c>
      <c r="BN767" s="4" t="str">
        <f t="shared" si="1802"/>
        <v/>
      </c>
      <c r="BO767" s="4" t="str">
        <f t="shared" si="1803"/>
        <v/>
      </c>
      <c r="BP767" s="4" t="str">
        <f t="shared" si="1804"/>
        <v/>
      </c>
      <c r="BQ767" s="4" t="str">
        <f t="shared" si="1805"/>
        <v/>
      </c>
      <c r="BR767" s="4" t="str">
        <f t="shared" si="1806"/>
        <v/>
      </c>
      <c r="BS767" s="4" t="str">
        <f t="shared" si="1807"/>
        <v/>
      </c>
      <c r="BT767" s="4" t="str">
        <f t="shared" si="1808"/>
        <v/>
      </c>
      <c r="BU767" s="4" t="str">
        <f t="shared" si="1809"/>
        <v/>
      </c>
      <c r="BV767" s="4" t="str">
        <f t="shared" si="1810"/>
        <v/>
      </c>
      <c r="BW767" s="4" t="str">
        <f t="shared" si="1811"/>
        <v/>
      </c>
      <c r="BX767" s="4" t="str">
        <f t="shared" si="1812"/>
        <v/>
      </c>
      <c r="BY767" s="4" t="str">
        <f t="shared" si="1813"/>
        <v/>
      </c>
      <c r="BZ767" s="63" t="str">
        <f t="shared" si="1814"/>
        <v/>
      </c>
      <c r="CA767" s="4" t="str">
        <f t="shared" si="1815"/>
        <v/>
      </c>
      <c r="CB767" s="63" t="str">
        <f t="shared" si="1816"/>
        <v/>
      </c>
      <c r="CC767" s="4" t="str">
        <f t="shared" si="1817"/>
        <v/>
      </c>
      <c r="CD767" s="63" t="str">
        <f t="shared" si="1818"/>
        <v/>
      </c>
      <c r="CE767" s="4" t="str">
        <f t="shared" si="1819"/>
        <v/>
      </c>
      <c r="CF767" s="63" t="str">
        <f t="shared" si="1820"/>
        <v/>
      </c>
      <c r="CG767" s="4" t="str">
        <f t="shared" si="1821"/>
        <v/>
      </c>
      <c r="CH767" s="4" t="str">
        <f t="shared" si="1822"/>
        <v/>
      </c>
      <c r="CI767" s="4" t="str">
        <f t="shared" si="1823"/>
        <v/>
      </c>
      <c r="CJ767" s="63" t="str">
        <f t="shared" si="1824"/>
        <v/>
      </c>
      <c r="CK767" s="4" t="str">
        <f t="shared" si="1825"/>
        <v/>
      </c>
      <c r="CL767" s="4" t="str">
        <f t="shared" si="1826"/>
        <v/>
      </c>
      <c r="CM767" s="4" t="str">
        <f t="shared" si="1827"/>
        <v/>
      </c>
      <c r="CN767" s="4" t="str">
        <f t="shared" si="1828"/>
        <v/>
      </c>
      <c r="CO767" s="4" t="str">
        <f t="shared" si="1829"/>
        <v/>
      </c>
      <c r="CP767" s="4" t="str">
        <f t="shared" si="1830"/>
        <v/>
      </c>
      <c r="CQ767" s="4" t="str">
        <f t="shared" si="1831"/>
        <v/>
      </c>
      <c r="CR767" s="4" t="str">
        <f t="shared" si="1832"/>
        <v/>
      </c>
      <c r="CS767" s="4" t="str">
        <f t="shared" si="1833"/>
        <v/>
      </c>
      <c r="CT767" s="4" t="str">
        <f t="shared" si="1834"/>
        <v/>
      </c>
      <c r="CU767" s="4" t="str">
        <f t="shared" si="1835"/>
        <v/>
      </c>
      <c r="CV767" s="4" t="str">
        <f t="shared" si="1836"/>
        <v/>
      </c>
      <c r="CW767" s="4" t="str">
        <f t="shared" si="1837"/>
        <v/>
      </c>
      <c r="CX767" s="4" t="str">
        <f t="shared" si="1838"/>
        <v/>
      </c>
      <c r="CY767" s="4" t="str">
        <f t="shared" si="1839"/>
        <v/>
      </c>
      <c r="CZ767" s="4" t="str">
        <f t="shared" si="1840"/>
        <v/>
      </c>
      <c r="DA767" s="4" t="str">
        <f t="shared" si="1841"/>
        <v/>
      </c>
      <c r="DB767" s="4" t="str">
        <f t="shared" si="1842"/>
        <v/>
      </c>
      <c r="DC767" s="4" t="str">
        <f t="shared" si="1843"/>
        <v/>
      </c>
      <c r="DD767" s="4" t="str">
        <f t="shared" si="1844"/>
        <v/>
      </c>
      <c r="DE767" s="4" t="str">
        <f t="shared" si="1845"/>
        <v/>
      </c>
      <c r="DF767" s="4" t="str">
        <f t="shared" si="1846"/>
        <v/>
      </c>
      <c r="DG767" s="4" t="str">
        <f t="shared" si="1847"/>
        <v/>
      </c>
      <c r="DH767" s="4" t="str">
        <f t="shared" si="1848"/>
        <v/>
      </c>
      <c r="DI767" s="4" t="str">
        <f t="shared" si="1754"/>
        <v/>
      </c>
      <c r="DJ767" s="4" t="str">
        <f t="shared" si="1849"/>
        <v/>
      </c>
      <c r="DK767" s="4" t="str">
        <f t="shared" si="1850"/>
        <v/>
      </c>
      <c r="DL767" s="4" t="str">
        <f t="shared" si="1851"/>
        <v/>
      </c>
      <c r="DM767" s="4" t="str">
        <f t="shared" si="1852"/>
        <v/>
      </c>
      <c r="DN767" s="4" t="str">
        <f t="shared" si="1853"/>
        <v/>
      </c>
      <c r="DO767" s="4" t="str">
        <f t="shared" si="1854"/>
        <v/>
      </c>
      <c r="DP767" s="4" t="str">
        <f t="shared" si="1855"/>
        <v/>
      </c>
      <c r="DQ767" s="4" t="str">
        <f t="shared" si="1856"/>
        <v/>
      </c>
      <c r="DR767" s="4" t="str">
        <f t="shared" si="1857"/>
        <v/>
      </c>
      <c r="DS767" s="4" t="str">
        <f t="shared" si="1858"/>
        <v/>
      </c>
      <c r="DT767" s="4" t="str">
        <f t="shared" si="1859"/>
        <v/>
      </c>
      <c r="DU767" s="4" t="str">
        <f t="shared" si="1860"/>
        <v/>
      </c>
    </row>
    <row r="768" spans="18:125" x14ac:dyDescent="0.25">
      <c r="R768" s="19" t="str">
        <f t="shared" si="1756"/>
        <v/>
      </c>
      <c r="T768" t="str">
        <f t="shared" si="1757"/>
        <v/>
      </c>
      <c r="U768" s="4" t="str">
        <f t="shared" si="1755"/>
        <v/>
      </c>
      <c r="V768" s="4" t="str">
        <f t="shared" si="1758"/>
        <v/>
      </c>
      <c r="W768" s="4" t="str">
        <f t="shared" si="1759"/>
        <v/>
      </c>
      <c r="X768" s="4" t="str">
        <f t="shared" si="1760"/>
        <v/>
      </c>
      <c r="Y768" s="4" t="str">
        <f t="shared" si="1761"/>
        <v/>
      </c>
      <c r="Z768" s="4" t="str">
        <f t="shared" si="1762"/>
        <v/>
      </c>
      <c r="AA768" s="4" t="str">
        <f t="shared" si="1763"/>
        <v/>
      </c>
      <c r="AB768" s="4" t="str">
        <f t="shared" si="1764"/>
        <v/>
      </c>
      <c r="AC768" s="4" t="str">
        <f t="shared" si="1765"/>
        <v/>
      </c>
      <c r="AD768" s="4" t="str">
        <f t="shared" si="1766"/>
        <v/>
      </c>
      <c r="AE768" s="4" t="str">
        <f t="shared" si="1767"/>
        <v/>
      </c>
      <c r="AF768" s="4" t="str">
        <f t="shared" si="1768"/>
        <v/>
      </c>
      <c r="AG768" s="4" t="str">
        <f t="shared" si="1769"/>
        <v/>
      </c>
      <c r="AH768" s="4" t="str">
        <f t="shared" si="1770"/>
        <v/>
      </c>
      <c r="AI768" s="4" t="str">
        <f t="shared" si="1771"/>
        <v/>
      </c>
      <c r="AJ768" s="4" t="str">
        <f t="shared" si="1772"/>
        <v/>
      </c>
      <c r="AK768" s="63" t="str">
        <f t="shared" si="1773"/>
        <v/>
      </c>
      <c r="AL768" s="4" t="str">
        <f t="shared" si="1774"/>
        <v/>
      </c>
      <c r="AM768" s="4" t="str">
        <f t="shared" si="1775"/>
        <v/>
      </c>
      <c r="AN768" s="4" t="str">
        <f t="shared" si="1776"/>
        <v/>
      </c>
      <c r="AO768" s="4" t="str">
        <f t="shared" si="1777"/>
        <v/>
      </c>
      <c r="AP768" s="4" t="str">
        <f t="shared" si="1778"/>
        <v/>
      </c>
      <c r="AQ768" s="4" t="str">
        <f t="shared" si="1779"/>
        <v/>
      </c>
      <c r="AR768" s="4" t="str">
        <f t="shared" si="1780"/>
        <v/>
      </c>
      <c r="AS768" s="4" t="str">
        <f t="shared" si="1781"/>
        <v/>
      </c>
      <c r="AT768" s="4" t="str">
        <f t="shared" si="1782"/>
        <v/>
      </c>
      <c r="AU768" s="4" t="str">
        <f t="shared" si="1783"/>
        <v/>
      </c>
      <c r="AV768" s="4" t="str">
        <f t="shared" si="1784"/>
        <v/>
      </c>
      <c r="AW768" s="4" t="str">
        <f t="shared" si="1785"/>
        <v/>
      </c>
      <c r="AX768" s="4" t="str">
        <f t="shared" si="1786"/>
        <v/>
      </c>
      <c r="AY768" s="4" t="str">
        <f t="shared" si="1787"/>
        <v/>
      </c>
      <c r="AZ768" s="4" t="str">
        <f t="shared" si="1788"/>
        <v/>
      </c>
      <c r="BA768" s="4" t="str">
        <f t="shared" si="1789"/>
        <v/>
      </c>
      <c r="BB768" s="4" t="str">
        <f t="shared" si="1790"/>
        <v/>
      </c>
      <c r="BC768" s="4" t="str">
        <f t="shared" si="1791"/>
        <v/>
      </c>
      <c r="BD768" s="4" t="str">
        <f t="shared" si="1792"/>
        <v/>
      </c>
      <c r="BE768" s="4" t="str">
        <f t="shared" si="1793"/>
        <v/>
      </c>
      <c r="BF768" s="4" t="str">
        <f t="shared" si="1794"/>
        <v/>
      </c>
      <c r="BG768" s="4" t="str">
        <f t="shared" si="1795"/>
        <v/>
      </c>
      <c r="BH768" s="4" t="str">
        <f t="shared" si="1796"/>
        <v/>
      </c>
      <c r="BI768" s="4" t="str">
        <f t="shared" si="1797"/>
        <v/>
      </c>
      <c r="BJ768" s="4" t="str">
        <f t="shared" si="1798"/>
        <v/>
      </c>
      <c r="BK768" s="4" t="str">
        <f t="shared" si="1799"/>
        <v/>
      </c>
      <c r="BL768" s="4" t="str">
        <f t="shared" si="1800"/>
        <v/>
      </c>
      <c r="BM768" s="4" t="str">
        <f t="shared" si="1801"/>
        <v/>
      </c>
      <c r="BN768" s="4" t="str">
        <f t="shared" si="1802"/>
        <v/>
      </c>
      <c r="BO768" s="4" t="str">
        <f t="shared" si="1803"/>
        <v/>
      </c>
      <c r="BP768" s="4" t="str">
        <f t="shared" si="1804"/>
        <v/>
      </c>
      <c r="BQ768" s="4" t="str">
        <f t="shared" si="1805"/>
        <v/>
      </c>
      <c r="BR768" s="4" t="str">
        <f t="shared" si="1806"/>
        <v/>
      </c>
      <c r="BS768" s="4" t="str">
        <f t="shared" si="1807"/>
        <v/>
      </c>
      <c r="BT768" s="4" t="str">
        <f t="shared" si="1808"/>
        <v/>
      </c>
      <c r="BU768" s="4" t="str">
        <f t="shared" si="1809"/>
        <v/>
      </c>
      <c r="BV768" s="4" t="str">
        <f t="shared" si="1810"/>
        <v/>
      </c>
      <c r="BW768" s="4" t="str">
        <f t="shared" si="1811"/>
        <v/>
      </c>
      <c r="BX768" s="4" t="str">
        <f t="shared" si="1812"/>
        <v/>
      </c>
      <c r="BY768" s="4" t="str">
        <f t="shared" si="1813"/>
        <v/>
      </c>
      <c r="BZ768" s="63" t="str">
        <f t="shared" si="1814"/>
        <v/>
      </c>
      <c r="CA768" s="4" t="str">
        <f t="shared" si="1815"/>
        <v/>
      </c>
      <c r="CB768" s="63" t="str">
        <f t="shared" si="1816"/>
        <v/>
      </c>
      <c r="CC768" s="4" t="str">
        <f t="shared" si="1817"/>
        <v/>
      </c>
      <c r="CD768" s="63" t="str">
        <f t="shared" si="1818"/>
        <v/>
      </c>
      <c r="CE768" s="4" t="str">
        <f t="shared" si="1819"/>
        <v/>
      </c>
      <c r="CF768" s="63" t="str">
        <f t="shared" si="1820"/>
        <v/>
      </c>
      <c r="CG768" s="4" t="str">
        <f t="shared" si="1821"/>
        <v/>
      </c>
      <c r="CH768" s="4" t="str">
        <f t="shared" si="1822"/>
        <v/>
      </c>
      <c r="CI768" s="4" t="str">
        <f t="shared" si="1823"/>
        <v/>
      </c>
      <c r="CJ768" s="63" t="str">
        <f t="shared" si="1824"/>
        <v/>
      </c>
      <c r="CK768" s="4" t="str">
        <f t="shared" si="1825"/>
        <v/>
      </c>
      <c r="CL768" s="4" t="str">
        <f t="shared" si="1826"/>
        <v/>
      </c>
      <c r="CM768" s="4" t="str">
        <f t="shared" si="1827"/>
        <v/>
      </c>
      <c r="CN768" s="4" t="str">
        <f t="shared" si="1828"/>
        <v/>
      </c>
      <c r="CO768" s="4" t="str">
        <f t="shared" si="1829"/>
        <v/>
      </c>
      <c r="CP768" s="4" t="str">
        <f t="shared" si="1830"/>
        <v/>
      </c>
      <c r="CQ768" s="4" t="str">
        <f t="shared" si="1831"/>
        <v/>
      </c>
      <c r="CR768" s="4" t="str">
        <f t="shared" si="1832"/>
        <v/>
      </c>
      <c r="CS768" s="4" t="str">
        <f t="shared" si="1833"/>
        <v/>
      </c>
      <c r="CT768" s="4" t="str">
        <f t="shared" si="1834"/>
        <v/>
      </c>
      <c r="CU768" s="4" t="str">
        <f t="shared" si="1835"/>
        <v/>
      </c>
      <c r="CV768" s="4" t="str">
        <f t="shared" si="1836"/>
        <v/>
      </c>
      <c r="CW768" s="4" t="str">
        <f t="shared" si="1837"/>
        <v/>
      </c>
      <c r="CX768" s="4" t="str">
        <f t="shared" si="1838"/>
        <v/>
      </c>
      <c r="CY768" s="4" t="str">
        <f t="shared" si="1839"/>
        <v/>
      </c>
      <c r="CZ768" s="4" t="str">
        <f t="shared" si="1840"/>
        <v/>
      </c>
      <c r="DA768" s="4" t="str">
        <f t="shared" si="1841"/>
        <v/>
      </c>
      <c r="DB768" s="4" t="str">
        <f t="shared" si="1842"/>
        <v/>
      </c>
      <c r="DC768" s="4" t="str">
        <f t="shared" si="1843"/>
        <v/>
      </c>
      <c r="DD768" s="4" t="str">
        <f t="shared" si="1844"/>
        <v/>
      </c>
      <c r="DE768" s="4" t="str">
        <f t="shared" si="1845"/>
        <v/>
      </c>
      <c r="DF768" s="4" t="str">
        <f t="shared" si="1846"/>
        <v/>
      </c>
      <c r="DG768" s="4" t="str">
        <f t="shared" si="1847"/>
        <v/>
      </c>
      <c r="DH768" s="4" t="str">
        <f t="shared" si="1848"/>
        <v/>
      </c>
      <c r="DI768" s="4" t="str">
        <f t="shared" si="1754"/>
        <v/>
      </c>
      <c r="DJ768" s="4" t="str">
        <f t="shared" si="1849"/>
        <v/>
      </c>
      <c r="DK768" s="4" t="str">
        <f t="shared" si="1850"/>
        <v/>
      </c>
      <c r="DL768" s="4" t="str">
        <f t="shared" si="1851"/>
        <v/>
      </c>
      <c r="DM768" s="4" t="str">
        <f t="shared" si="1852"/>
        <v/>
      </c>
      <c r="DN768" s="4" t="str">
        <f t="shared" si="1853"/>
        <v/>
      </c>
      <c r="DO768" s="4" t="str">
        <f t="shared" si="1854"/>
        <v/>
      </c>
      <c r="DP768" s="4" t="str">
        <f t="shared" si="1855"/>
        <v/>
      </c>
      <c r="DQ768" s="4" t="str">
        <f t="shared" si="1856"/>
        <v/>
      </c>
      <c r="DR768" s="4" t="str">
        <f t="shared" si="1857"/>
        <v/>
      </c>
      <c r="DS768" s="4" t="str">
        <f t="shared" si="1858"/>
        <v/>
      </c>
      <c r="DT768" s="4" t="str">
        <f t="shared" si="1859"/>
        <v/>
      </c>
      <c r="DU768" s="4" t="str">
        <f t="shared" si="1860"/>
        <v/>
      </c>
    </row>
    <row r="769" spans="18:125" x14ac:dyDescent="0.25">
      <c r="R769" s="19" t="str">
        <f t="shared" si="1756"/>
        <v/>
      </c>
      <c r="T769" t="str">
        <f t="shared" si="1757"/>
        <v/>
      </c>
      <c r="U769" s="4" t="str">
        <f t="shared" si="1755"/>
        <v/>
      </c>
      <c r="V769" s="4" t="str">
        <f t="shared" si="1758"/>
        <v/>
      </c>
      <c r="W769" s="4" t="str">
        <f t="shared" si="1759"/>
        <v/>
      </c>
      <c r="X769" s="4" t="str">
        <f t="shared" si="1760"/>
        <v/>
      </c>
      <c r="Y769" s="4" t="str">
        <f t="shared" si="1761"/>
        <v/>
      </c>
      <c r="Z769" s="4" t="str">
        <f t="shared" si="1762"/>
        <v/>
      </c>
      <c r="AA769" s="4" t="str">
        <f t="shared" si="1763"/>
        <v/>
      </c>
      <c r="AB769" s="4" t="str">
        <f t="shared" si="1764"/>
        <v/>
      </c>
      <c r="AC769" s="4" t="str">
        <f t="shared" si="1765"/>
        <v/>
      </c>
      <c r="AD769" s="4" t="str">
        <f t="shared" si="1766"/>
        <v/>
      </c>
      <c r="AE769" s="4" t="str">
        <f t="shared" si="1767"/>
        <v/>
      </c>
      <c r="AF769" s="4" t="str">
        <f t="shared" si="1768"/>
        <v/>
      </c>
      <c r="AG769" s="4" t="str">
        <f t="shared" si="1769"/>
        <v/>
      </c>
      <c r="AH769" s="4" t="str">
        <f t="shared" si="1770"/>
        <v/>
      </c>
      <c r="AI769" s="4" t="str">
        <f t="shared" si="1771"/>
        <v/>
      </c>
      <c r="AJ769" s="4" t="str">
        <f t="shared" si="1772"/>
        <v/>
      </c>
      <c r="AK769" s="63" t="str">
        <f t="shared" si="1773"/>
        <v/>
      </c>
      <c r="AL769" s="4" t="str">
        <f t="shared" si="1774"/>
        <v/>
      </c>
      <c r="AM769" s="4" t="str">
        <f t="shared" si="1775"/>
        <v/>
      </c>
      <c r="AN769" s="4" t="str">
        <f t="shared" si="1776"/>
        <v/>
      </c>
      <c r="AO769" s="4" t="str">
        <f t="shared" si="1777"/>
        <v/>
      </c>
      <c r="AP769" s="4" t="str">
        <f t="shared" si="1778"/>
        <v/>
      </c>
      <c r="AQ769" s="4" t="str">
        <f t="shared" si="1779"/>
        <v/>
      </c>
      <c r="AR769" s="4" t="str">
        <f t="shared" si="1780"/>
        <v/>
      </c>
      <c r="AS769" s="4" t="str">
        <f t="shared" si="1781"/>
        <v/>
      </c>
      <c r="AT769" s="4" t="str">
        <f t="shared" si="1782"/>
        <v/>
      </c>
      <c r="AU769" s="4" t="str">
        <f t="shared" si="1783"/>
        <v/>
      </c>
      <c r="AV769" s="4" t="str">
        <f t="shared" si="1784"/>
        <v/>
      </c>
      <c r="AW769" s="4" t="str">
        <f t="shared" si="1785"/>
        <v/>
      </c>
      <c r="AX769" s="4" t="str">
        <f t="shared" si="1786"/>
        <v/>
      </c>
      <c r="AY769" s="4" t="str">
        <f t="shared" si="1787"/>
        <v/>
      </c>
      <c r="AZ769" s="4" t="str">
        <f t="shared" si="1788"/>
        <v/>
      </c>
      <c r="BA769" s="4" t="str">
        <f t="shared" si="1789"/>
        <v/>
      </c>
      <c r="BB769" s="4" t="str">
        <f t="shared" si="1790"/>
        <v/>
      </c>
      <c r="BC769" s="4" t="str">
        <f t="shared" si="1791"/>
        <v/>
      </c>
      <c r="BD769" s="4" t="str">
        <f t="shared" si="1792"/>
        <v/>
      </c>
      <c r="BE769" s="4" t="str">
        <f t="shared" si="1793"/>
        <v/>
      </c>
      <c r="BF769" s="4" t="str">
        <f t="shared" si="1794"/>
        <v/>
      </c>
      <c r="BG769" s="4" t="str">
        <f t="shared" si="1795"/>
        <v/>
      </c>
      <c r="BH769" s="4" t="str">
        <f t="shared" si="1796"/>
        <v/>
      </c>
      <c r="BI769" s="4" t="str">
        <f t="shared" si="1797"/>
        <v/>
      </c>
      <c r="BJ769" s="4" t="str">
        <f t="shared" si="1798"/>
        <v/>
      </c>
      <c r="BK769" s="4" t="str">
        <f t="shared" si="1799"/>
        <v/>
      </c>
      <c r="BL769" s="4" t="str">
        <f t="shared" si="1800"/>
        <v/>
      </c>
      <c r="BM769" s="4" t="str">
        <f t="shared" si="1801"/>
        <v/>
      </c>
      <c r="BN769" s="4" t="str">
        <f t="shared" si="1802"/>
        <v/>
      </c>
      <c r="BO769" s="4" t="str">
        <f t="shared" si="1803"/>
        <v/>
      </c>
      <c r="BP769" s="4" t="str">
        <f t="shared" si="1804"/>
        <v/>
      </c>
      <c r="BQ769" s="4" t="str">
        <f t="shared" si="1805"/>
        <v/>
      </c>
      <c r="BR769" s="4" t="str">
        <f t="shared" si="1806"/>
        <v/>
      </c>
      <c r="BS769" s="4" t="str">
        <f t="shared" si="1807"/>
        <v/>
      </c>
      <c r="BT769" s="4" t="str">
        <f t="shared" si="1808"/>
        <v/>
      </c>
      <c r="BU769" s="4" t="str">
        <f t="shared" si="1809"/>
        <v/>
      </c>
      <c r="BV769" s="4" t="str">
        <f t="shared" si="1810"/>
        <v/>
      </c>
      <c r="BW769" s="4" t="str">
        <f t="shared" si="1811"/>
        <v/>
      </c>
      <c r="BX769" s="4" t="str">
        <f t="shared" si="1812"/>
        <v/>
      </c>
      <c r="BY769" s="4" t="str">
        <f t="shared" si="1813"/>
        <v/>
      </c>
      <c r="BZ769" s="63" t="str">
        <f t="shared" si="1814"/>
        <v/>
      </c>
      <c r="CA769" s="4" t="str">
        <f t="shared" si="1815"/>
        <v/>
      </c>
      <c r="CB769" s="63" t="str">
        <f t="shared" si="1816"/>
        <v/>
      </c>
      <c r="CC769" s="4" t="str">
        <f t="shared" si="1817"/>
        <v/>
      </c>
      <c r="CD769" s="63" t="str">
        <f t="shared" si="1818"/>
        <v/>
      </c>
      <c r="CE769" s="4" t="str">
        <f t="shared" si="1819"/>
        <v/>
      </c>
      <c r="CF769" s="63" t="str">
        <f t="shared" si="1820"/>
        <v/>
      </c>
      <c r="CG769" s="4" t="str">
        <f t="shared" si="1821"/>
        <v/>
      </c>
      <c r="CH769" s="4" t="str">
        <f t="shared" si="1822"/>
        <v/>
      </c>
      <c r="CI769" s="4" t="str">
        <f t="shared" si="1823"/>
        <v/>
      </c>
      <c r="CJ769" s="63" t="str">
        <f t="shared" si="1824"/>
        <v/>
      </c>
      <c r="CK769" s="4" t="str">
        <f t="shared" si="1825"/>
        <v/>
      </c>
      <c r="CL769" s="4" t="str">
        <f t="shared" si="1826"/>
        <v/>
      </c>
      <c r="CM769" s="4" t="str">
        <f t="shared" si="1827"/>
        <v/>
      </c>
      <c r="CN769" s="4" t="str">
        <f t="shared" si="1828"/>
        <v/>
      </c>
      <c r="CO769" s="4" t="str">
        <f t="shared" si="1829"/>
        <v/>
      </c>
      <c r="CP769" s="4" t="str">
        <f t="shared" si="1830"/>
        <v/>
      </c>
      <c r="CQ769" s="4" t="str">
        <f t="shared" si="1831"/>
        <v/>
      </c>
      <c r="CR769" s="4" t="str">
        <f t="shared" si="1832"/>
        <v/>
      </c>
      <c r="CS769" s="4" t="str">
        <f t="shared" si="1833"/>
        <v/>
      </c>
      <c r="CT769" s="4" t="str">
        <f t="shared" si="1834"/>
        <v/>
      </c>
      <c r="CU769" s="4" t="str">
        <f t="shared" si="1835"/>
        <v/>
      </c>
      <c r="CV769" s="4" t="str">
        <f t="shared" si="1836"/>
        <v/>
      </c>
      <c r="CW769" s="4" t="str">
        <f t="shared" si="1837"/>
        <v/>
      </c>
      <c r="CX769" s="4" t="str">
        <f t="shared" si="1838"/>
        <v/>
      </c>
      <c r="CY769" s="4" t="str">
        <f t="shared" si="1839"/>
        <v/>
      </c>
      <c r="CZ769" s="4" t="str">
        <f t="shared" si="1840"/>
        <v/>
      </c>
      <c r="DA769" s="4" t="str">
        <f t="shared" si="1841"/>
        <v/>
      </c>
      <c r="DB769" s="4" t="str">
        <f t="shared" si="1842"/>
        <v/>
      </c>
      <c r="DC769" s="4" t="str">
        <f t="shared" si="1843"/>
        <v/>
      </c>
      <c r="DD769" s="4" t="str">
        <f t="shared" si="1844"/>
        <v/>
      </c>
      <c r="DE769" s="4" t="str">
        <f t="shared" si="1845"/>
        <v/>
      </c>
      <c r="DF769" s="4" t="str">
        <f t="shared" si="1846"/>
        <v/>
      </c>
      <c r="DG769" s="4" t="str">
        <f t="shared" si="1847"/>
        <v/>
      </c>
      <c r="DH769" s="4" t="str">
        <f t="shared" si="1848"/>
        <v/>
      </c>
      <c r="DI769" s="4" t="str">
        <f t="shared" si="1754"/>
        <v/>
      </c>
      <c r="DJ769" s="4" t="str">
        <f t="shared" si="1849"/>
        <v/>
      </c>
      <c r="DK769" s="4" t="str">
        <f t="shared" si="1850"/>
        <v/>
      </c>
      <c r="DL769" s="4" t="str">
        <f t="shared" si="1851"/>
        <v/>
      </c>
      <c r="DM769" s="4" t="str">
        <f t="shared" si="1852"/>
        <v/>
      </c>
      <c r="DN769" s="4" t="str">
        <f t="shared" si="1853"/>
        <v/>
      </c>
      <c r="DO769" s="4" t="str">
        <f t="shared" si="1854"/>
        <v/>
      </c>
      <c r="DP769" s="4" t="str">
        <f t="shared" si="1855"/>
        <v/>
      </c>
      <c r="DQ769" s="4" t="str">
        <f t="shared" si="1856"/>
        <v/>
      </c>
      <c r="DR769" s="4" t="str">
        <f t="shared" si="1857"/>
        <v/>
      </c>
      <c r="DS769" s="4" t="str">
        <f t="shared" si="1858"/>
        <v/>
      </c>
      <c r="DT769" s="4" t="str">
        <f t="shared" si="1859"/>
        <v/>
      </c>
      <c r="DU769" s="4" t="str">
        <f t="shared" si="1860"/>
        <v/>
      </c>
    </row>
    <row r="770" spans="18:125" x14ac:dyDescent="0.25">
      <c r="R770" s="19" t="str">
        <f t="shared" si="1756"/>
        <v/>
      </c>
      <c r="T770" t="str">
        <f t="shared" si="1757"/>
        <v/>
      </c>
      <c r="U770" s="4" t="str">
        <f t="shared" si="1755"/>
        <v/>
      </c>
      <c r="V770" s="4" t="str">
        <f t="shared" si="1758"/>
        <v/>
      </c>
      <c r="W770" s="4" t="str">
        <f t="shared" si="1759"/>
        <v/>
      </c>
      <c r="X770" s="4" t="str">
        <f t="shared" si="1760"/>
        <v/>
      </c>
      <c r="Y770" s="4" t="str">
        <f t="shared" si="1761"/>
        <v/>
      </c>
      <c r="Z770" s="4" t="str">
        <f t="shared" si="1762"/>
        <v/>
      </c>
      <c r="AA770" s="4" t="str">
        <f t="shared" si="1763"/>
        <v/>
      </c>
      <c r="AB770" s="4" t="str">
        <f t="shared" si="1764"/>
        <v/>
      </c>
      <c r="AC770" s="4" t="str">
        <f t="shared" si="1765"/>
        <v/>
      </c>
      <c r="AD770" s="4" t="str">
        <f t="shared" si="1766"/>
        <v/>
      </c>
      <c r="AE770" s="4" t="str">
        <f t="shared" si="1767"/>
        <v/>
      </c>
      <c r="AF770" s="4" t="str">
        <f t="shared" si="1768"/>
        <v/>
      </c>
      <c r="AG770" s="4" t="str">
        <f t="shared" si="1769"/>
        <v/>
      </c>
      <c r="AH770" s="4" t="str">
        <f t="shared" si="1770"/>
        <v/>
      </c>
      <c r="AI770" s="4" t="str">
        <f t="shared" si="1771"/>
        <v/>
      </c>
      <c r="AJ770" s="4" t="str">
        <f t="shared" si="1772"/>
        <v/>
      </c>
      <c r="AK770" s="63" t="str">
        <f t="shared" si="1773"/>
        <v/>
      </c>
      <c r="AL770" s="4" t="str">
        <f t="shared" si="1774"/>
        <v/>
      </c>
      <c r="AM770" s="4" t="str">
        <f t="shared" si="1775"/>
        <v/>
      </c>
      <c r="AN770" s="4" t="str">
        <f t="shared" si="1776"/>
        <v/>
      </c>
      <c r="AO770" s="4" t="str">
        <f t="shared" si="1777"/>
        <v/>
      </c>
      <c r="AP770" s="4" t="str">
        <f t="shared" si="1778"/>
        <v/>
      </c>
      <c r="AQ770" s="4" t="str">
        <f t="shared" si="1779"/>
        <v/>
      </c>
      <c r="AR770" s="4" t="str">
        <f t="shared" si="1780"/>
        <v/>
      </c>
      <c r="AS770" s="4" t="str">
        <f t="shared" si="1781"/>
        <v/>
      </c>
      <c r="AT770" s="4" t="str">
        <f t="shared" si="1782"/>
        <v/>
      </c>
      <c r="AU770" s="4" t="str">
        <f t="shared" si="1783"/>
        <v/>
      </c>
      <c r="AV770" s="4" t="str">
        <f t="shared" si="1784"/>
        <v/>
      </c>
      <c r="AW770" s="4" t="str">
        <f t="shared" si="1785"/>
        <v/>
      </c>
      <c r="AX770" s="4" t="str">
        <f t="shared" si="1786"/>
        <v/>
      </c>
      <c r="AY770" s="4" t="str">
        <f t="shared" si="1787"/>
        <v/>
      </c>
      <c r="AZ770" s="4" t="str">
        <f t="shared" si="1788"/>
        <v/>
      </c>
      <c r="BA770" s="4" t="str">
        <f t="shared" si="1789"/>
        <v/>
      </c>
      <c r="BB770" s="4" t="str">
        <f t="shared" si="1790"/>
        <v/>
      </c>
      <c r="BC770" s="4" t="str">
        <f t="shared" si="1791"/>
        <v/>
      </c>
      <c r="BD770" s="4" t="str">
        <f t="shared" si="1792"/>
        <v/>
      </c>
      <c r="BE770" s="4" t="str">
        <f t="shared" si="1793"/>
        <v/>
      </c>
      <c r="BF770" s="4" t="str">
        <f t="shared" si="1794"/>
        <v/>
      </c>
      <c r="BG770" s="4" t="str">
        <f t="shared" si="1795"/>
        <v/>
      </c>
      <c r="BH770" s="4" t="str">
        <f t="shared" si="1796"/>
        <v/>
      </c>
      <c r="BI770" s="4" t="str">
        <f t="shared" si="1797"/>
        <v/>
      </c>
      <c r="BJ770" s="4" t="str">
        <f t="shared" si="1798"/>
        <v/>
      </c>
      <c r="BK770" s="4" t="str">
        <f t="shared" si="1799"/>
        <v/>
      </c>
      <c r="BL770" s="4" t="str">
        <f t="shared" si="1800"/>
        <v/>
      </c>
      <c r="BM770" s="4" t="str">
        <f t="shared" si="1801"/>
        <v/>
      </c>
      <c r="BN770" s="4" t="str">
        <f t="shared" si="1802"/>
        <v/>
      </c>
      <c r="BO770" s="4" t="str">
        <f t="shared" si="1803"/>
        <v/>
      </c>
      <c r="BP770" s="4" t="str">
        <f t="shared" si="1804"/>
        <v/>
      </c>
      <c r="BQ770" s="4" t="str">
        <f t="shared" si="1805"/>
        <v/>
      </c>
      <c r="BR770" s="4" t="str">
        <f t="shared" si="1806"/>
        <v/>
      </c>
      <c r="BS770" s="4" t="str">
        <f t="shared" si="1807"/>
        <v/>
      </c>
      <c r="BT770" s="4" t="str">
        <f t="shared" si="1808"/>
        <v/>
      </c>
      <c r="BU770" s="4" t="str">
        <f t="shared" si="1809"/>
        <v/>
      </c>
      <c r="BV770" s="4" t="str">
        <f t="shared" si="1810"/>
        <v/>
      </c>
      <c r="BW770" s="4" t="str">
        <f t="shared" si="1811"/>
        <v/>
      </c>
      <c r="BX770" s="4" t="str">
        <f t="shared" si="1812"/>
        <v/>
      </c>
      <c r="BY770" s="4" t="str">
        <f t="shared" si="1813"/>
        <v/>
      </c>
      <c r="BZ770" s="63" t="str">
        <f t="shared" si="1814"/>
        <v/>
      </c>
      <c r="CA770" s="4" t="str">
        <f t="shared" si="1815"/>
        <v/>
      </c>
      <c r="CB770" s="63" t="str">
        <f t="shared" si="1816"/>
        <v/>
      </c>
      <c r="CC770" s="4" t="str">
        <f t="shared" si="1817"/>
        <v/>
      </c>
      <c r="CD770" s="63" t="str">
        <f t="shared" si="1818"/>
        <v/>
      </c>
      <c r="CE770" s="4" t="str">
        <f t="shared" si="1819"/>
        <v/>
      </c>
      <c r="CF770" s="63" t="str">
        <f t="shared" si="1820"/>
        <v/>
      </c>
      <c r="CG770" s="4" t="str">
        <f t="shared" si="1821"/>
        <v/>
      </c>
      <c r="CH770" s="4" t="str">
        <f t="shared" si="1822"/>
        <v/>
      </c>
      <c r="CI770" s="4" t="str">
        <f t="shared" si="1823"/>
        <v/>
      </c>
      <c r="CJ770" s="63" t="str">
        <f t="shared" si="1824"/>
        <v/>
      </c>
      <c r="CK770" s="4" t="str">
        <f t="shared" si="1825"/>
        <v/>
      </c>
      <c r="CL770" s="4" t="str">
        <f t="shared" si="1826"/>
        <v/>
      </c>
      <c r="CM770" s="4" t="str">
        <f t="shared" si="1827"/>
        <v/>
      </c>
      <c r="CN770" s="4" t="str">
        <f t="shared" si="1828"/>
        <v/>
      </c>
      <c r="CO770" s="4" t="str">
        <f t="shared" si="1829"/>
        <v/>
      </c>
      <c r="CP770" s="4" t="str">
        <f t="shared" si="1830"/>
        <v/>
      </c>
      <c r="CQ770" s="4" t="str">
        <f t="shared" si="1831"/>
        <v/>
      </c>
      <c r="CR770" s="4" t="str">
        <f t="shared" si="1832"/>
        <v/>
      </c>
      <c r="CS770" s="4" t="str">
        <f t="shared" si="1833"/>
        <v/>
      </c>
      <c r="CT770" s="4" t="str">
        <f t="shared" si="1834"/>
        <v/>
      </c>
      <c r="CU770" s="4" t="str">
        <f t="shared" si="1835"/>
        <v/>
      </c>
      <c r="CV770" s="4" t="str">
        <f t="shared" si="1836"/>
        <v/>
      </c>
      <c r="CW770" s="4" t="str">
        <f t="shared" si="1837"/>
        <v/>
      </c>
      <c r="CX770" s="4" t="str">
        <f t="shared" si="1838"/>
        <v/>
      </c>
      <c r="CY770" s="4" t="str">
        <f t="shared" si="1839"/>
        <v/>
      </c>
      <c r="CZ770" s="4" t="str">
        <f t="shared" si="1840"/>
        <v/>
      </c>
      <c r="DA770" s="4" t="str">
        <f t="shared" si="1841"/>
        <v/>
      </c>
      <c r="DB770" s="4" t="str">
        <f t="shared" si="1842"/>
        <v/>
      </c>
      <c r="DC770" s="4" t="str">
        <f t="shared" si="1843"/>
        <v/>
      </c>
      <c r="DD770" s="4" t="str">
        <f t="shared" si="1844"/>
        <v/>
      </c>
      <c r="DE770" s="4" t="str">
        <f t="shared" si="1845"/>
        <v/>
      </c>
      <c r="DF770" s="4" t="str">
        <f t="shared" si="1846"/>
        <v/>
      </c>
      <c r="DG770" s="4" t="str">
        <f t="shared" si="1847"/>
        <v/>
      </c>
      <c r="DH770" s="4" t="str">
        <f t="shared" si="1848"/>
        <v/>
      </c>
      <c r="DI770" s="4" t="str">
        <f t="shared" si="1754"/>
        <v/>
      </c>
      <c r="DJ770" s="4" t="str">
        <f t="shared" si="1849"/>
        <v/>
      </c>
      <c r="DK770" s="4" t="str">
        <f t="shared" si="1850"/>
        <v/>
      </c>
      <c r="DL770" s="4" t="str">
        <f t="shared" si="1851"/>
        <v/>
      </c>
      <c r="DM770" s="4" t="str">
        <f t="shared" si="1852"/>
        <v/>
      </c>
      <c r="DN770" s="4" t="str">
        <f t="shared" si="1853"/>
        <v/>
      </c>
      <c r="DO770" s="4" t="str">
        <f t="shared" si="1854"/>
        <v/>
      </c>
      <c r="DP770" s="4" t="str">
        <f t="shared" si="1855"/>
        <v/>
      </c>
      <c r="DQ770" s="4" t="str">
        <f t="shared" si="1856"/>
        <v/>
      </c>
      <c r="DR770" s="4" t="str">
        <f t="shared" si="1857"/>
        <v/>
      </c>
      <c r="DS770" s="4" t="str">
        <f t="shared" si="1858"/>
        <v/>
      </c>
      <c r="DT770" s="4" t="str">
        <f t="shared" si="1859"/>
        <v/>
      </c>
      <c r="DU770" s="4" t="str">
        <f t="shared" si="1860"/>
        <v/>
      </c>
    </row>
    <row r="771" spans="18:125" x14ac:dyDescent="0.25">
      <c r="R771" s="19" t="str">
        <f t="shared" si="1756"/>
        <v/>
      </c>
      <c r="T771" t="str">
        <f t="shared" si="1757"/>
        <v/>
      </c>
      <c r="U771" s="4" t="str">
        <f t="shared" si="1755"/>
        <v/>
      </c>
      <c r="V771" s="4" t="str">
        <f t="shared" si="1758"/>
        <v/>
      </c>
      <c r="W771" s="4" t="str">
        <f t="shared" si="1759"/>
        <v/>
      </c>
      <c r="X771" s="4" t="str">
        <f t="shared" si="1760"/>
        <v/>
      </c>
      <c r="Y771" s="4" t="str">
        <f t="shared" si="1761"/>
        <v/>
      </c>
      <c r="Z771" s="4" t="str">
        <f t="shared" si="1762"/>
        <v/>
      </c>
      <c r="AA771" s="4" t="str">
        <f t="shared" si="1763"/>
        <v/>
      </c>
      <c r="AB771" s="4" t="str">
        <f t="shared" si="1764"/>
        <v/>
      </c>
      <c r="AC771" s="4" t="str">
        <f t="shared" si="1765"/>
        <v/>
      </c>
      <c r="AD771" s="4" t="str">
        <f t="shared" si="1766"/>
        <v/>
      </c>
      <c r="AE771" s="4" t="str">
        <f t="shared" si="1767"/>
        <v/>
      </c>
      <c r="AF771" s="4" t="str">
        <f t="shared" si="1768"/>
        <v/>
      </c>
      <c r="AG771" s="4" t="str">
        <f t="shared" si="1769"/>
        <v/>
      </c>
      <c r="AH771" s="4" t="str">
        <f t="shared" si="1770"/>
        <v/>
      </c>
      <c r="AI771" s="4" t="str">
        <f t="shared" si="1771"/>
        <v/>
      </c>
      <c r="AJ771" s="4" t="str">
        <f t="shared" si="1772"/>
        <v/>
      </c>
      <c r="AK771" s="63" t="str">
        <f t="shared" si="1773"/>
        <v/>
      </c>
      <c r="AL771" s="4" t="str">
        <f t="shared" si="1774"/>
        <v/>
      </c>
      <c r="AM771" s="4" t="str">
        <f t="shared" si="1775"/>
        <v/>
      </c>
      <c r="AN771" s="4" t="str">
        <f t="shared" si="1776"/>
        <v/>
      </c>
      <c r="AO771" s="4" t="str">
        <f t="shared" si="1777"/>
        <v/>
      </c>
      <c r="AP771" s="4" t="str">
        <f t="shared" si="1778"/>
        <v/>
      </c>
      <c r="AQ771" s="4" t="str">
        <f t="shared" si="1779"/>
        <v/>
      </c>
      <c r="AR771" s="4" t="str">
        <f t="shared" si="1780"/>
        <v/>
      </c>
      <c r="AS771" s="4" t="str">
        <f t="shared" si="1781"/>
        <v/>
      </c>
      <c r="AT771" s="4" t="str">
        <f t="shared" si="1782"/>
        <v/>
      </c>
      <c r="AU771" s="4" t="str">
        <f t="shared" si="1783"/>
        <v/>
      </c>
      <c r="AV771" s="4" t="str">
        <f t="shared" si="1784"/>
        <v/>
      </c>
      <c r="AW771" s="4" t="str">
        <f t="shared" si="1785"/>
        <v/>
      </c>
      <c r="AX771" s="4" t="str">
        <f t="shared" si="1786"/>
        <v/>
      </c>
      <c r="AY771" s="4" t="str">
        <f t="shared" si="1787"/>
        <v/>
      </c>
      <c r="AZ771" s="4" t="str">
        <f t="shared" si="1788"/>
        <v/>
      </c>
      <c r="BA771" s="4" t="str">
        <f t="shared" si="1789"/>
        <v/>
      </c>
      <c r="BB771" s="4" t="str">
        <f t="shared" si="1790"/>
        <v/>
      </c>
      <c r="BC771" s="4" t="str">
        <f t="shared" si="1791"/>
        <v/>
      </c>
      <c r="BD771" s="4" t="str">
        <f t="shared" si="1792"/>
        <v/>
      </c>
      <c r="BE771" s="4" t="str">
        <f t="shared" si="1793"/>
        <v/>
      </c>
      <c r="BF771" s="4" t="str">
        <f t="shared" si="1794"/>
        <v/>
      </c>
      <c r="BG771" s="4" t="str">
        <f t="shared" si="1795"/>
        <v/>
      </c>
      <c r="BH771" s="4" t="str">
        <f t="shared" si="1796"/>
        <v/>
      </c>
      <c r="BI771" s="4" t="str">
        <f t="shared" si="1797"/>
        <v/>
      </c>
      <c r="BJ771" s="4" t="str">
        <f t="shared" si="1798"/>
        <v/>
      </c>
      <c r="BK771" s="4" t="str">
        <f t="shared" si="1799"/>
        <v/>
      </c>
      <c r="BL771" s="4" t="str">
        <f t="shared" si="1800"/>
        <v/>
      </c>
      <c r="BM771" s="4" t="str">
        <f t="shared" si="1801"/>
        <v/>
      </c>
      <c r="BN771" s="4" t="str">
        <f t="shared" si="1802"/>
        <v/>
      </c>
      <c r="BO771" s="4" t="str">
        <f t="shared" si="1803"/>
        <v/>
      </c>
      <c r="BP771" s="4" t="str">
        <f t="shared" si="1804"/>
        <v/>
      </c>
      <c r="BQ771" s="4" t="str">
        <f t="shared" si="1805"/>
        <v/>
      </c>
      <c r="BR771" s="4" t="str">
        <f t="shared" si="1806"/>
        <v/>
      </c>
      <c r="BS771" s="4" t="str">
        <f t="shared" si="1807"/>
        <v/>
      </c>
      <c r="BT771" s="4" t="str">
        <f t="shared" si="1808"/>
        <v/>
      </c>
      <c r="BU771" s="4" t="str">
        <f t="shared" si="1809"/>
        <v/>
      </c>
      <c r="BV771" s="4" t="str">
        <f t="shared" si="1810"/>
        <v/>
      </c>
      <c r="BW771" s="4" t="str">
        <f t="shared" si="1811"/>
        <v/>
      </c>
      <c r="BX771" s="4" t="str">
        <f t="shared" si="1812"/>
        <v/>
      </c>
      <c r="BY771" s="4" t="str">
        <f t="shared" si="1813"/>
        <v/>
      </c>
      <c r="BZ771" s="63" t="str">
        <f t="shared" si="1814"/>
        <v/>
      </c>
      <c r="CA771" s="4" t="str">
        <f t="shared" si="1815"/>
        <v/>
      </c>
      <c r="CB771" s="63" t="str">
        <f t="shared" si="1816"/>
        <v/>
      </c>
      <c r="CC771" s="4" t="str">
        <f t="shared" si="1817"/>
        <v/>
      </c>
      <c r="CD771" s="63" t="str">
        <f t="shared" si="1818"/>
        <v/>
      </c>
      <c r="CE771" s="4" t="str">
        <f t="shared" si="1819"/>
        <v/>
      </c>
      <c r="CF771" s="63" t="str">
        <f t="shared" si="1820"/>
        <v/>
      </c>
      <c r="CG771" s="4" t="str">
        <f t="shared" si="1821"/>
        <v/>
      </c>
      <c r="CH771" s="4" t="str">
        <f t="shared" si="1822"/>
        <v/>
      </c>
      <c r="CI771" s="4" t="str">
        <f t="shared" si="1823"/>
        <v/>
      </c>
      <c r="CJ771" s="63" t="str">
        <f t="shared" si="1824"/>
        <v/>
      </c>
      <c r="CK771" s="4" t="str">
        <f t="shared" si="1825"/>
        <v/>
      </c>
      <c r="CL771" s="4" t="str">
        <f t="shared" si="1826"/>
        <v/>
      </c>
      <c r="CM771" s="4" t="str">
        <f t="shared" si="1827"/>
        <v/>
      </c>
      <c r="CN771" s="4" t="str">
        <f t="shared" si="1828"/>
        <v/>
      </c>
      <c r="CO771" s="4" t="str">
        <f t="shared" si="1829"/>
        <v/>
      </c>
      <c r="CP771" s="4" t="str">
        <f t="shared" si="1830"/>
        <v/>
      </c>
      <c r="CQ771" s="4" t="str">
        <f t="shared" si="1831"/>
        <v/>
      </c>
      <c r="CR771" s="4" t="str">
        <f t="shared" si="1832"/>
        <v/>
      </c>
      <c r="CS771" s="4" t="str">
        <f t="shared" si="1833"/>
        <v/>
      </c>
      <c r="CT771" s="4" t="str">
        <f t="shared" si="1834"/>
        <v/>
      </c>
      <c r="CU771" s="4" t="str">
        <f t="shared" si="1835"/>
        <v/>
      </c>
      <c r="CV771" s="4" t="str">
        <f t="shared" si="1836"/>
        <v/>
      </c>
      <c r="CW771" s="4" t="str">
        <f t="shared" si="1837"/>
        <v/>
      </c>
      <c r="CX771" s="4" t="str">
        <f t="shared" si="1838"/>
        <v/>
      </c>
      <c r="CY771" s="4" t="str">
        <f t="shared" si="1839"/>
        <v/>
      </c>
      <c r="CZ771" s="4" t="str">
        <f t="shared" si="1840"/>
        <v/>
      </c>
      <c r="DA771" s="4" t="str">
        <f t="shared" si="1841"/>
        <v/>
      </c>
      <c r="DB771" s="4" t="str">
        <f t="shared" si="1842"/>
        <v/>
      </c>
      <c r="DC771" s="4" t="str">
        <f t="shared" si="1843"/>
        <v/>
      </c>
      <c r="DD771" s="4" t="str">
        <f t="shared" si="1844"/>
        <v/>
      </c>
      <c r="DE771" s="4" t="str">
        <f t="shared" si="1845"/>
        <v/>
      </c>
      <c r="DF771" s="4" t="str">
        <f t="shared" si="1846"/>
        <v/>
      </c>
      <c r="DG771" s="4" t="str">
        <f t="shared" si="1847"/>
        <v/>
      </c>
      <c r="DH771" s="4" t="str">
        <f t="shared" si="1848"/>
        <v/>
      </c>
      <c r="DI771" s="4" t="str">
        <f t="shared" ref="DI771:DI834" si="1861">IF(ISNUMBER(FIND(DI$2,DH771)),SUBSTITUTE(DH771,DI$2,),DH771)</f>
        <v/>
      </c>
      <c r="DJ771" s="4" t="str">
        <f t="shared" si="1849"/>
        <v/>
      </c>
      <c r="DK771" s="4" t="str">
        <f t="shared" si="1850"/>
        <v/>
      </c>
      <c r="DL771" s="4" t="str">
        <f t="shared" si="1851"/>
        <v/>
      </c>
      <c r="DM771" s="4" t="str">
        <f t="shared" si="1852"/>
        <v/>
      </c>
      <c r="DN771" s="4" t="str">
        <f t="shared" si="1853"/>
        <v/>
      </c>
      <c r="DO771" s="4" t="str">
        <f t="shared" si="1854"/>
        <v/>
      </c>
      <c r="DP771" s="4" t="str">
        <f t="shared" si="1855"/>
        <v/>
      </c>
      <c r="DQ771" s="4" t="str">
        <f t="shared" si="1856"/>
        <v/>
      </c>
      <c r="DR771" s="4" t="str">
        <f t="shared" si="1857"/>
        <v/>
      </c>
      <c r="DS771" s="4" t="str">
        <f t="shared" si="1858"/>
        <v/>
      </c>
      <c r="DT771" s="4" t="str">
        <f t="shared" si="1859"/>
        <v/>
      </c>
      <c r="DU771" s="4" t="str">
        <f t="shared" si="1860"/>
        <v/>
      </c>
    </row>
    <row r="772" spans="18:125" x14ac:dyDescent="0.25">
      <c r="R772" s="19" t="str">
        <f t="shared" si="1756"/>
        <v/>
      </c>
      <c r="T772" t="str">
        <f t="shared" si="1757"/>
        <v/>
      </c>
      <c r="U772" s="4" t="str">
        <f t="shared" ref="U772:U835" si="1862">IF(ISNUMBER(FIND(U$2,$T772)),SUBSTITUTE($T772,U$2,),$T772)</f>
        <v/>
      </c>
      <c r="V772" s="4" t="str">
        <f t="shared" si="1758"/>
        <v/>
      </c>
      <c r="W772" s="4" t="str">
        <f t="shared" si="1759"/>
        <v/>
      </c>
      <c r="X772" s="4" t="str">
        <f t="shared" si="1760"/>
        <v/>
      </c>
      <c r="Y772" s="4" t="str">
        <f t="shared" si="1761"/>
        <v/>
      </c>
      <c r="Z772" s="4" t="str">
        <f t="shared" si="1762"/>
        <v/>
      </c>
      <c r="AA772" s="4" t="str">
        <f t="shared" si="1763"/>
        <v/>
      </c>
      <c r="AB772" s="4" t="str">
        <f t="shared" si="1764"/>
        <v/>
      </c>
      <c r="AC772" s="4" t="str">
        <f t="shared" si="1765"/>
        <v/>
      </c>
      <c r="AD772" s="4" t="str">
        <f t="shared" si="1766"/>
        <v/>
      </c>
      <c r="AE772" s="4" t="str">
        <f t="shared" si="1767"/>
        <v/>
      </c>
      <c r="AF772" s="4" t="str">
        <f t="shared" si="1768"/>
        <v/>
      </c>
      <c r="AG772" s="4" t="str">
        <f t="shared" si="1769"/>
        <v/>
      </c>
      <c r="AH772" s="4" t="str">
        <f t="shared" si="1770"/>
        <v/>
      </c>
      <c r="AI772" s="4" t="str">
        <f t="shared" si="1771"/>
        <v/>
      </c>
      <c r="AJ772" s="4" t="str">
        <f t="shared" si="1772"/>
        <v/>
      </c>
      <c r="AK772" s="63" t="str">
        <f t="shared" si="1773"/>
        <v/>
      </c>
      <c r="AL772" s="4" t="str">
        <f t="shared" si="1774"/>
        <v/>
      </c>
      <c r="AM772" s="4" t="str">
        <f t="shared" si="1775"/>
        <v/>
      </c>
      <c r="AN772" s="4" t="str">
        <f t="shared" si="1776"/>
        <v/>
      </c>
      <c r="AO772" s="4" t="str">
        <f t="shared" si="1777"/>
        <v/>
      </c>
      <c r="AP772" s="4" t="str">
        <f t="shared" si="1778"/>
        <v/>
      </c>
      <c r="AQ772" s="4" t="str">
        <f t="shared" si="1779"/>
        <v/>
      </c>
      <c r="AR772" s="4" t="str">
        <f t="shared" si="1780"/>
        <v/>
      </c>
      <c r="AS772" s="4" t="str">
        <f t="shared" si="1781"/>
        <v/>
      </c>
      <c r="AT772" s="4" t="str">
        <f t="shared" si="1782"/>
        <v/>
      </c>
      <c r="AU772" s="4" t="str">
        <f t="shared" si="1783"/>
        <v/>
      </c>
      <c r="AV772" s="4" t="str">
        <f t="shared" si="1784"/>
        <v/>
      </c>
      <c r="AW772" s="4" t="str">
        <f t="shared" si="1785"/>
        <v/>
      </c>
      <c r="AX772" s="4" t="str">
        <f t="shared" si="1786"/>
        <v/>
      </c>
      <c r="AY772" s="4" t="str">
        <f t="shared" si="1787"/>
        <v/>
      </c>
      <c r="AZ772" s="4" t="str">
        <f t="shared" si="1788"/>
        <v/>
      </c>
      <c r="BA772" s="4" t="str">
        <f t="shared" si="1789"/>
        <v/>
      </c>
      <c r="BB772" s="4" t="str">
        <f t="shared" si="1790"/>
        <v/>
      </c>
      <c r="BC772" s="4" t="str">
        <f t="shared" si="1791"/>
        <v/>
      </c>
      <c r="BD772" s="4" t="str">
        <f t="shared" si="1792"/>
        <v/>
      </c>
      <c r="BE772" s="4" t="str">
        <f t="shared" si="1793"/>
        <v/>
      </c>
      <c r="BF772" s="4" t="str">
        <f t="shared" si="1794"/>
        <v/>
      </c>
      <c r="BG772" s="4" t="str">
        <f t="shared" si="1795"/>
        <v/>
      </c>
      <c r="BH772" s="4" t="str">
        <f t="shared" si="1796"/>
        <v/>
      </c>
      <c r="BI772" s="4" t="str">
        <f t="shared" si="1797"/>
        <v/>
      </c>
      <c r="BJ772" s="4" t="str">
        <f t="shared" si="1798"/>
        <v/>
      </c>
      <c r="BK772" s="4" t="str">
        <f t="shared" si="1799"/>
        <v/>
      </c>
      <c r="BL772" s="4" t="str">
        <f t="shared" si="1800"/>
        <v/>
      </c>
      <c r="BM772" s="4" t="str">
        <f t="shared" si="1801"/>
        <v/>
      </c>
      <c r="BN772" s="4" t="str">
        <f t="shared" si="1802"/>
        <v/>
      </c>
      <c r="BO772" s="4" t="str">
        <f t="shared" si="1803"/>
        <v/>
      </c>
      <c r="BP772" s="4" t="str">
        <f t="shared" si="1804"/>
        <v/>
      </c>
      <c r="BQ772" s="4" t="str">
        <f t="shared" si="1805"/>
        <v/>
      </c>
      <c r="BR772" s="4" t="str">
        <f t="shared" si="1806"/>
        <v/>
      </c>
      <c r="BS772" s="4" t="str">
        <f t="shared" si="1807"/>
        <v/>
      </c>
      <c r="BT772" s="4" t="str">
        <f t="shared" si="1808"/>
        <v/>
      </c>
      <c r="BU772" s="4" t="str">
        <f t="shared" si="1809"/>
        <v/>
      </c>
      <c r="BV772" s="4" t="str">
        <f t="shared" si="1810"/>
        <v/>
      </c>
      <c r="BW772" s="4" t="str">
        <f t="shared" si="1811"/>
        <v/>
      </c>
      <c r="BX772" s="4" t="str">
        <f t="shared" si="1812"/>
        <v/>
      </c>
      <c r="BY772" s="4" t="str">
        <f t="shared" si="1813"/>
        <v/>
      </c>
      <c r="BZ772" s="63" t="str">
        <f t="shared" si="1814"/>
        <v/>
      </c>
      <c r="CA772" s="4" t="str">
        <f t="shared" si="1815"/>
        <v/>
      </c>
      <c r="CB772" s="63" t="str">
        <f t="shared" si="1816"/>
        <v/>
      </c>
      <c r="CC772" s="4" t="str">
        <f t="shared" si="1817"/>
        <v/>
      </c>
      <c r="CD772" s="63" t="str">
        <f t="shared" si="1818"/>
        <v/>
      </c>
      <c r="CE772" s="4" t="str">
        <f t="shared" si="1819"/>
        <v/>
      </c>
      <c r="CF772" s="63" t="str">
        <f t="shared" si="1820"/>
        <v/>
      </c>
      <c r="CG772" s="4" t="str">
        <f t="shared" si="1821"/>
        <v/>
      </c>
      <c r="CH772" s="4" t="str">
        <f t="shared" si="1822"/>
        <v/>
      </c>
      <c r="CI772" s="4" t="str">
        <f t="shared" si="1823"/>
        <v/>
      </c>
      <c r="CJ772" s="63" t="str">
        <f t="shared" si="1824"/>
        <v/>
      </c>
      <c r="CK772" s="4" t="str">
        <f t="shared" si="1825"/>
        <v/>
      </c>
      <c r="CL772" s="4" t="str">
        <f t="shared" si="1826"/>
        <v/>
      </c>
      <c r="CM772" s="4" t="str">
        <f t="shared" si="1827"/>
        <v/>
      </c>
      <c r="CN772" s="4" t="str">
        <f t="shared" si="1828"/>
        <v/>
      </c>
      <c r="CO772" s="4" t="str">
        <f t="shared" si="1829"/>
        <v/>
      </c>
      <c r="CP772" s="4" t="str">
        <f t="shared" si="1830"/>
        <v/>
      </c>
      <c r="CQ772" s="4" t="str">
        <f t="shared" si="1831"/>
        <v/>
      </c>
      <c r="CR772" s="4" t="str">
        <f t="shared" si="1832"/>
        <v/>
      </c>
      <c r="CS772" s="4" t="str">
        <f t="shared" si="1833"/>
        <v/>
      </c>
      <c r="CT772" s="4" t="str">
        <f t="shared" si="1834"/>
        <v/>
      </c>
      <c r="CU772" s="4" t="str">
        <f t="shared" si="1835"/>
        <v/>
      </c>
      <c r="CV772" s="4" t="str">
        <f t="shared" si="1836"/>
        <v/>
      </c>
      <c r="CW772" s="4" t="str">
        <f t="shared" si="1837"/>
        <v/>
      </c>
      <c r="CX772" s="4" t="str">
        <f t="shared" si="1838"/>
        <v/>
      </c>
      <c r="CY772" s="4" t="str">
        <f t="shared" si="1839"/>
        <v/>
      </c>
      <c r="CZ772" s="4" t="str">
        <f t="shared" si="1840"/>
        <v/>
      </c>
      <c r="DA772" s="4" t="str">
        <f t="shared" si="1841"/>
        <v/>
      </c>
      <c r="DB772" s="4" t="str">
        <f t="shared" si="1842"/>
        <v/>
      </c>
      <c r="DC772" s="4" t="str">
        <f t="shared" si="1843"/>
        <v/>
      </c>
      <c r="DD772" s="4" t="str">
        <f t="shared" si="1844"/>
        <v/>
      </c>
      <c r="DE772" s="4" t="str">
        <f t="shared" si="1845"/>
        <v/>
      </c>
      <c r="DF772" s="4" t="str">
        <f t="shared" si="1846"/>
        <v/>
      </c>
      <c r="DG772" s="4" t="str">
        <f t="shared" si="1847"/>
        <v/>
      </c>
      <c r="DH772" s="4" t="str">
        <f t="shared" si="1848"/>
        <v/>
      </c>
      <c r="DI772" s="4" t="str">
        <f t="shared" si="1861"/>
        <v/>
      </c>
      <c r="DJ772" s="4" t="str">
        <f t="shared" si="1849"/>
        <v/>
      </c>
      <c r="DK772" s="4" t="str">
        <f t="shared" si="1850"/>
        <v/>
      </c>
      <c r="DL772" s="4" t="str">
        <f t="shared" si="1851"/>
        <v/>
      </c>
      <c r="DM772" s="4" t="str">
        <f t="shared" si="1852"/>
        <v/>
      </c>
      <c r="DN772" s="4" t="str">
        <f t="shared" si="1853"/>
        <v/>
      </c>
      <c r="DO772" s="4" t="str">
        <f t="shared" si="1854"/>
        <v/>
      </c>
      <c r="DP772" s="4" t="str">
        <f t="shared" si="1855"/>
        <v/>
      </c>
      <c r="DQ772" s="4" t="str">
        <f t="shared" si="1856"/>
        <v/>
      </c>
      <c r="DR772" s="4" t="str">
        <f t="shared" si="1857"/>
        <v/>
      </c>
      <c r="DS772" s="4" t="str">
        <f t="shared" si="1858"/>
        <v/>
      </c>
      <c r="DT772" s="4" t="str">
        <f t="shared" si="1859"/>
        <v/>
      </c>
      <c r="DU772" s="4" t="str">
        <f t="shared" si="1860"/>
        <v/>
      </c>
    </row>
    <row r="773" spans="18:125" x14ac:dyDescent="0.25">
      <c r="R773" s="19" t="str">
        <f t="shared" si="1756"/>
        <v/>
      </c>
      <c r="T773" t="str">
        <f t="shared" si="1757"/>
        <v/>
      </c>
      <c r="U773" s="4" t="str">
        <f t="shared" si="1862"/>
        <v/>
      </c>
      <c r="V773" s="4" t="str">
        <f t="shared" si="1758"/>
        <v/>
      </c>
      <c r="W773" s="4" t="str">
        <f t="shared" si="1759"/>
        <v/>
      </c>
      <c r="X773" s="4" t="str">
        <f t="shared" si="1760"/>
        <v/>
      </c>
      <c r="Y773" s="4" t="str">
        <f t="shared" si="1761"/>
        <v/>
      </c>
      <c r="Z773" s="4" t="str">
        <f t="shared" si="1762"/>
        <v/>
      </c>
      <c r="AA773" s="4" t="str">
        <f t="shared" si="1763"/>
        <v/>
      </c>
      <c r="AB773" s="4" t="str">
        <f t="shared" si="1764"/>
        <v/>
      </c>
      <c r="AC773" s="4" t="str">
        <f t="shared" si="1765"/>
        <v/>
      </c>
      <c r="AD773" s="4" t="str">
        <f t="shared" si="1766"/>
        <v/>
      </c>
      <c r="AE773" s="4" t="str">
        <f t="shared" si="1767"/>
        <v/>
      </c>
      <c r="AF773" s="4" t="str">
        <f t="shared" si="1768"/>
        <v/>
      </c>
      <c r="AG773" s="4" t="str">
        <f t="shared" si="1769"/>
        <v/>
      </c>
      <c r="AH773" s="4" t="str">
        <f t="shared" si="1770"/>
        <v/>
      </c>
      <c r="AI773" s="4" t="str">
        <f t="shared" si="1771"/>
        <v/>
      </c>
      <c r="AJ773" s="4" t="str">
        <f t="shared" si="1772"/>
        <v/>
      </c>
      <c r="AK773" s="63" t="str">
        <f t="shared" si="1773"/>
        <v/>
      </c>
      <c r="AL773" s="4" t="str">
        <f t="shared" si="1774"/>
        <v/>
      </c>
      <c r="AM773" s="4" t="str">
        <f t="shared" si="1775"/>
        <v/>
      </c>
      <c r="AN773" s="4" t="str">
        <f t="shared" si="1776"/>
        <v/>
      </c>
      <c r="AO773" s="4" t="str">
        <f t="shared" si="1777"/>
        <v/>
      </c>
      <c r="AP773" s="4" t="str">
        <f t="shared" si="1778"/>
        <v/>
      </c>
      <c r="AQ773" s="4" t="str">
        <f t="shared" si="1779"/>
        <v/>
      </c>
      <c r="AR773" s="4" t="str">
        <f t="shared" si="1780"/>
        <v/>
      </c>
      <c r="AS773" s="4" t="str">
        <f t="shared" si="1781"/>
        <v/>
      </c>
      <c r="AT773" s="4" t="str">
        <f t="shared" si="1782"/>
        <v/>
      </c>
      <c r="AU773" s="4" t="str">
        <f t="shared" si="1783"/>
        <v/>
      </c>
      <c r="AV773" s="4" t="str">
        <f t="shared" si="1784"/>
        <v/>
      </c>
      <c r="AW773" s="4" t="str">
        <f t="shared" si="1785"/>
        <v/>
      </c>
      <c r="AX773" s="4" t="str">
        <f t="shared" si="1786"/>
        <v/>
      </c>
      <c r="AY773" s="4" t="str">
        <f t="shared" si="1787"/>
        <v/>
      </c>
      <c r="AZ773" s="4" t="str">
        <f t="shared" si="1788"/>
        <v/>
      </c>
      <c r="BA773" s="4" t="str">
        <f t="shared" si="1789"/>
        <v/>
      </c>
      <c r="BB773" s="4" t="str">
        <f t="shared" si="1790"/>
        <v/>
      </c>
      <c r="BC773" s="4" t="str">
        <f t="shared" si="1791"/>
        <v/>
      </c>
      <c r="BD773" s="4" t="str">
        <f t="shared" si="1792"/>
        <v/>
      </c>
      <c r="BE773" s="4" t="str">
        <f t="shared" si="1793"/>
        <v/>
      </c>
      <c r="BF773" s="4" t="str">
        <f t="shared" si="1794"/>
        <v/>
      </c>
      <c r="BG773" s="4" t="str">
        <f t="shared" si="1795"/>
        <v/>
      </c>
      <c r="BH773" s="4" t="str">
        <f t="shared" si="1796"/>
        <v/>
      </c>
      <c r="BI773" s="4" t="str">
        <f t="shared" si="1797"/>
        <v/>
      </c>
      <c r="BJ773" s="4" t="str">
        <f t="shared" si="1798"/>
        <v/>
      </c>
      <c r="BK773" s="4" t="str">
        <f t="shared" si="1799"/>
        <v/>
      </c>
      <c r="BL773" s="4" t="str">
        <f t="shared" si="1800"/>
        <v/>
      </c>
      <c r="BM773" s="4" t="str">
        <f t="shared" si="1801"/>
        <v/>
      </c>
      <c r="BN773" s="4" t="str">
        <f t="shared" si="1802"/>
        <v/>
      </c>
      <c r="BO773" s="4" t="str">
        <f t="shared" si="1803"/>
        <v/>
      </c>
      <c r="BP773" s="4" t="str">
        <f t="shared" si="1804"/>
        <v/>
      </c>
      <c r="BQ773" s="4" t="str">
        <f t="shared" si="1805"/>
        <v/>
      </c>
      <c r="BR773" s="4" t="str">
        <f t="shared" si="1806"/>
        <v/>
      </c>
      <c r="BS773" s="4" t="str">
        <f t="shared" si="1807"/>
        <v/>
      </c>
      <c r="BT773" s="4" t="str">
        <f t="shared" si="1808"/>
        <v/>
      </c>
      <c r="BU773" s="4" t="str">
        <f t="shared" si="1809"/>
        <v/>
      </c>
      <c r="BV773" s="4" t="str">
        <f t="shared" si="1810"/>
        <v/>
      </c>
      <c r="BW773" s="4" t="str">
        <f t="shared" si="1811"/>
        <v/>
      </c>
      <c r="BX773" s="4" t="str">
        <f t="shared" si="1812"/>
        <v/>
      </c>
      <c r="BY773" s="4" t="str">
        <f t="shared" si="1813"/>
        <v/>
      </c>
      <c r="BZ773" s="63" t="str">
        <f t="shared" si="1814"/>
        <v/>
      </c>
      <c r="CA773" s="4" t="str">
        <f t="shared" si="1815"/>
        <v/>
      </c>
      <c r="CB773" s="63" t="str">
        <f t="shared" si="1816"/>
        <v/>
      </c>
      <c r="CC773" s="4" t="str">
        <f t="shared" si="1817"/>
        <v/>
      </c>
      <c r="CD773" s="63" t="str">
        <f t="shared" si="1818"/>
        <v/>
      </c>
      <c r="CE773" s="4" t="str">
        <f t="shared" si="1819"/>
        <v/>
      </c>
      <c r="CF773" s="63" t="str">
        <f t="shared" si="1820"/>
        <v/>
      </c>
      <c r="CG773" s="4" t="str">
        <f t="shared" si="1821"/>
        <v/>
      </c>
      <c r="CH773" s="4" t="str">
        <f t="shared" si="1822"/>
        <v/>
      </c>
      <c r="CI773" s="4" t="str">
        <f t="shared" si="1823"/>
        <v/>
      </c>
      <c r="CJ773" s="63" t="str">
        <f t="shared" si="1824"/>
        <v/>
      </c>
      <c r="CK773" s="4" t="str">
        <f t="shared" si="1825"/>
        <v/>
      </c>
      <c r="CL773" s="4" t="str">
        <f t="shared" si="1826"/>
        <v/>
      </c>
      <c r="CM773" s="4" t="str">
        <f t="shared" si="1827"/>
        <v/>
      </c>
      <c r="CN773" s="4" t="str">
        <f t="shared" si="1828"/>
        <v/>
      </c>
      <c r="CO773" s="4" t="str">
        <f t="shared" si="1829"/>
        <v/>
      </c>
      <c r="CP773" s="4" t="str">
        <f t="shared" si="1830"/>
        <v/>
      </c>
      <c r="CQ773" s="4" t="str">
        <f t="shared" si="1831"/>
        <v/>
      </c>
      <c r="CR773" s="4" t="str">
        <f t="shared" si="1832"/>
        <v/>
      </c>
      <c r="CS773" s="4" t="str">
        <f t="shared" si="1833"/>
        <v/>
      </c>
      <c r="CT773" s="4" t="str">
        <f t="shared" si="1834"/>
        <v/>
      </c>
      <c r="CU773" s="4" t="str">
        <f t="shared" si="1835"/>
        <v/>
      </c>
      <c r="CV773" s="4" t="str">
        <f t="shared" si="1836"/>
        <v/>
      </c>
      <c r="CW773" s="4" t="str">
        <f t="shared" si="1837"/>
        <v/>
      </c>
      <c r="CX773" s="4" t="str">
        <f t="shared" si="1838"/>
        <v/>
      </c>
      <c r="CY773" s="4" t="str">
        <f t="shared" si="1839"/>
        <v/>
      </c>
      <c r="CZ773" s="4" t="str">
        <f t="shared" si="1840"/>
        <v/>
      </c>
      <c r="DA773" s="4" t="str">
        <f t="shared" si="1841"/>
        <v/>
      </c>
      <c r="DB773" s="4" t="str">
        <f t="shared" si="1842"/>
        <v/>
      </c>
      <c r="DC773" s="4" t="str">
        <f t="shared" si="1843"/>
        <v/>
      </c>
      <c r="DD773" s="4" t="str">
        <f t="shared" si="1844"/>
        <v/>
      </c>
      <c r="DE773" s="4" t="str">
        <f t="shared" si="1845"/>
        <v/>
      </c>
      <c r="DF773" s="4" t="str">
        <f t="shared" si="1846"/>
        <v/>
      </c>
      <c r="DG773" s="4" t="str">
        <f t="shared" si="1847"/>
        <v/>
      </c>
      <c r="DH773" s="4" t="str">
        <f t="shared" si="1848"/>
        <v/>
      </c>
      <c r="DI773" s="4" t="str">
        <f t="shared" si="1861"/>
        <v/>
      </c>
      <c r="DJ773" s="4" t="str">
        <f t="shared" si="1849"/>
        <v/>
      </c>
      <c r="DK773" s="4" t="str">
        <f t="shared" si="1850"/>
        <v/>
      </c>
      <c r="DL773" s="4" t="str">
        <f t="shared" si="1851"/>
        <v/>
      </c>
      <c r="DM773" s="4" t="str">
        <f t="shared" si="1852"/>
        <v/>
      </c>
      <c r="DN773" s="4" t="str">
        <f t="shared" si="1853"/>
        <v/>
      </c>
      <c r="DO773" s="4" t="str">
        <f t="shared" si="1854"/>
        <v/>
      </c>
      <c r="DP773" s="4" t="str">
        <f t="shared" si="1855"/>
        <v/>
      </c>
      <c r="DQ773" s="4" t="str">
        <f t="shared" si="1856"/>
        <v/>
      </c>
      <c r="DR773" s="4" t="str">
        <f t="shared" si="1857"/>
        <v/>
      </c>
      <c r="DS773" s="4" t="str">
        <f t="shared" si="1858"/>
        <v/>
      </c>
      <c r="DT773" s="4" t="str">
        <f t="shared" si="1859"/>
        <v/>
      </c>
      <c r="DU773" s="4" t="str">
        <f t="shared" si="1860"/>
        <v/>
      </c>
    </row>
    <row r="774" spans="18:125" x14ac:dyDescent="0.25">
      <c r="R774" s="19" t="str">
        <f t="shared" si="1756"/>
        <v/>
      </c>
      <c r="T774" t="str">
        <f t="shared" si="1757"/>
        <v/>
      </c>
      <c r="U774" s="4" t="str">
        <f t="shared" si="1862"/>
        <v/>
      </c>
      <c r="V774" s="4" t="str">
        <f t="shared" si="1758"/>
        <v/>
      </c>
      <c r="W774" s="4" t="str">
        <f t="shared" si="1759"/>
        <v/>
      </c>
      <c r="X774" s="4" t="str">
        <f t="shared" si="1760"/>
        <v/>
      </c>
      <c r="Y774" s="4" t="str">
        <f t="shared" si="1761"/>
        <v/>
      </c>
      <c r="Z774" s="4" t="str">
        <f t="shared" si="1762"/>
        <v/>
      </c>
      <c r="AA774" s="4" t="str">
        <f t="shared" si="1763"/>
        <v/>
      </c>
      <c r="AB774" s="4" t="str">
        <f t="shared" si="1764"/>
        <v/>
      </c>
      <c r="AC774" s="4" t="str">
        <f t="shared" si="1765"/>
        <v/>
      </c>
      <c r="AD774" s="4" t="str">
        <f t="shared" si="1766"/>
        <v/>
      </c>
      <c r="AE774" s="4" t="str">
        <f t="shared" si="1767"/>
        <v/>
      </c>
      <c r="AF774" s="4" t="str">
        <f t="shared" si="1768"/>
        <v/>
      </c>
      <c r="AG774" s="4" t="str">
        <f t="shared" si="1769"/>
        <v/>
      </c>
      <c r="AH774" s="4" t="str">
        <f t="shared" si="1770"/>
        <v/>
      </c>
      <c r="AI774" s="4" t="str">
        <f t="shared" si="1771"/>
        <v/>
      </c>
      <c r="AJ774" s="4" t="str">
        <f t="shared" si="1772"/>
        <v/>
      </c>
      <c r="AK774" s="63" t="str">
        <f t="shared" si="1773"/>
        <v/>
      </c>
      <c r="AL774" s="4" t="str">
        <f t="shared" si="1774"/>
        <v/>
      </c>
      <c r="AM774" s="4" t="str">
        <f t="shared" si="1775"/>
        <v/>
      </c>
      <c r="AN774" s="4" t="str">
        <f t="shared" si="1776"/>
        <v/>
      </c>
      <c r="AO774" s="4" t="str">
        <f t="shared" si="1777"/>
        <v/>
      </c>
      <c r="AP774" s="4" t="str">
        <f t="shared" si="1778"/>
        <v/>
      </c>
      <c r="AQ774" s="4" t="str">
        <f t="shared" si="1779"/>
        <v/>
      </c>
      <c r="AR774" s="4" t="str">
        <f t="shared" si="1780"/>
        <v/>
      </c>
      <c r="AS774" s="4" t="str">
        <f t="shared" si="1781"/>
        <v/>
      </c>
      <c r="AT774" s="4" t="str">
        <f t="shared" si="1782"/>
        <v/>
      </c>
      <c r="AU774" s="4" t="str">
        <f t="shared" si="1783"/>
        <v/>
      </c>
      <c r="AV774" s="4" t="str">
        <f t="shared" si="1784"/>
        <v/>
      </c>
      <c r="AW774" s="4" t="str">
        <f t="shared" si="1785"/>
        <v/>
      </c>
      <c r="AX774" s="4" t="str">
        <f t="shared" si="1786"/>
        <v/>
      </c>
      <c r="AY774" s="4" t="str">
        <f t="shared" si="1787"/>
        <v/>
      </c>
      <c r="AZ774" s="4" t="str">
        <f t="shared" si="1788"/>
        <v/>
      </c>
      <c r="BA774" s="4" t="str">
        <f t="shared" si="1789"/>
        <v/>
      </c>
      <c r="BB774" s="4" t="str">
        <f t="shared" si="1790"/>
        <v/>
      </c>
      <c r="BC774" s="4" t="str">
        <f t="shared" si="1791"/>
        <v/>
      </c>
      <c r="BD774" s="4" t="str">
        <f t="shared" si="1792"/>
        <v/>
      </c>
      <c r="BE774" s="4" t="str">
        <f t="shared" si="1793"/>
        <v/>
      </c>
      <c r="BF774" s="4" t="str">
        <f t="shared" si="1794"/>
        <v/>
      </c>
      <c r="BG774" s="4" t="str">
        <f t="shared" si="1795"/>
        <v/>
      </c>
      <c r="BH774" s="4" t="str">
        <f t="shared" si="1796"/>
        <v/>
      </c>
      <c r="BI774" s="4" t="str">
        <f t="shared" si="1797"/>
        <v/>
      </c>
      <c r="BJ774" s="4" t="str">
        <f t="shared" si="1798"/>
        <v/>
      </c>
      <c r="BK774" s="4" t="str">
        <f t="shared" si="1799"/>
        <v/>
      </c>
      <c r="BL774" s="4" t="str">
        <f t="shared" si="1800"/>
        <v/>
      </c>
      <c r="BM774" s="4" t="str">
        <f t="shared" si="1801"/>
        <v/>
      </c>
      <c r="BN774" s="4" t="str">
        <f t="shared" si="1802"/>
        <v/>
      </c>
      <c r="BO774" s="4" t="str">
        <f t="shared" si="1803"/>
        <v/>
      </c>
      <c r="BP774" s="4" t="str">
        <f t="shared" si="1804"/>
        <v/>
      </c>
      <c r="BQ774" s="4" t="str">
        <f t="shared" si="1805"/>
        <v/>
      </c>
      <c r="BR774" s="4" t="str">
        <f t="shared" si="1806"/>
        <v/>
      </c>
      <c r="BS774" s="4" t="str">
        <f t="shared" si="1807"/>
        <v/>
      </c>
      <c r="BT774" s="4" t="str">
        <f t="shared" si="1808"/>
        <v/>
      </c>
      <c r="BU774" s="4" t="str">
        <f t="shared" si="1809"/>
        <v/>
      </c>
      <c r="BV774" s="4" t="str">
        <f t="shared" si="1810"/>
        <v/>
      </c>
      <c r="BW774" s="4" t="str">
        <f t="shared" si="1811"/>
        <v/>
      </c>
      <c r="BX774" s="4" t="str">
        <f t="shared" si="1812"/>
        <v/>
      </c>
      <c r="BY774" s="4" t="str">
        <f t="shared" si="1813"/>
        <v/>
      </c>
      <c r="BZ774" s="63" t="str">
        <f t="shared" si="1814"/>
        <v/>
      </c>
      <c r="CA774" s="4" t="str">
        <f t="shared" si="1815"/>
        <v/>
      </c>
      <c r="CB774" s="63" t="str">
        <f t="shared" si="1816"/>
        <v/>
      </c>
      <c r="CC774" s="4" t="str">
        <f t="shared" si="1817"/>
        <v/>
      </c>
      <c r="CD774" s="63" t="str">
        <f t="shared" si="1818"/>
        <v/>
      </c>
      <c r="CE774" s="4" t="str">
        <f t="shared" si="1819"/>
        <v/>
      </c>
      <c r="CF774" s="63" t="str">
        <f t="shared" si="1820"/>
        <v/>
      </c>
      <c r="CG774" s="4" t="str">
        <f t="shared" si="1821"/>
        <v/>
      </c>
      <c r="CH774" s="4" t="str">
        <f t="shared" si="1822"/>
        <v/>
      </c>
      <c r="CI774" s="4" t="str">
        <f t="shared" si="1823"/>
        <v/>
      </c>
      <c r="CJ774" s="63" t="str">
        <f t="shared" si="1824"/>
        <v/>
      </c>
      <c r="CK774" s="4" t="str">
        <f t="shared" si="1825"/>
        <v/>
      </c>
      <c r="CL774" s="4" t="str">
        <f t="shared" si="1826"/>
        <v/>
      </c>
      <c r="CM774" s="4" t="str">
        <f t="shared" si="1827"/>
        <v/>
      </c>
      <c r="CN774" s="4" t="str">
        <f t="shared" si="1828"/>
        <v/>
      </c>
      <c r="CO774" s="4" t="str">
        <f t="shared" si="1829"/>
        <v/>
      </c>
      <c r="CP774" s="4" t="str">
        <f t="shared" si="1830"/>
        <v/>
      </c>
      <c r="CQ774" s="4" t="str">
        <f t="shared" si="1831"/>
        <v/>
      </c>
      <c r="CR774" s="4" t="str">
        <f t="shared" si="1832"/>
        <v/>
      </c>
      <c r="CS774" s="4" t="str">
        <f t="shared" si="1833"/>
        <v/>
      </c>
      <c r="CT774" s="4" t="str">
        <f t="shared" si="1834"/>
        <v/>
      </c>
      <c r="CU774" s="4" t="str">
        <f t="shared" si="1835"/>
        <v/>
      </c>
      <c r="CV774" s="4" t="str">
        <f t="shared" si="1836"/>
        <v/>
      </c>
      <c r="CW774" s="4" t="str">
        <f t="shared" si="1837"/>
        <v/>
      </c>
      <c r="CX774" s="4" t="str">
        <f t="shared" si="1838"/>
        <v/>
      </c>
      <c r="CY774" s="4" t="str">
        <f t="shared" si="1839"/>
        <v/>
      </c>
      <c r="CZ774" s="4" t="str">
        <f t="shared" si="1840"/>
        <v/>
      </c>
      <c r="DA774" s="4" t="str">
        <f t="shared" si="1841"/>
        <v/>
      </c>
      <c r="DB774" s="4" t="str">
        <f t="shared" si="1842"/>
        <v/>
      </c>
      <c r="DC774" s="4" t="str">
        <f t="shared" si="1843"/>
        <v/>
      </c>
      <c r="DD774" s="4" t="str">
        <f t="shared" si="1844"/>
        <v/>
      </c>
      <c r="DE774" s="4" t="str">
        <f t="shared" si="1845"/>
        <v/>
      </c>
      <c r="DF774" s="4" t="str">
        <f t="shared" si="1846"/>
        <v/>
      </c>
      <c r="DG774" s="4" t="str">
        <f t="shared" si="1847"/>
        <v/>
      </c>
      <c r="DH774" s="4" t="str">
        <f t="shared" si="1848"/>
        <v/>
      </c>
      <c r="DI774" s="4" t="str">
        <f t="shared" si="1861"/>
        <v/>
      </c>
      <c r="DJ774" s="4" t="str">
        <f t="shared" si="1849"/>
        <v/>
      </c>
      <c r="DK774" s="4" t="str">
        <f t="shared" si="1850"/>
        <v/>
      </c>
      <c r="DL774" s="4" t="str">
        <f t="shared" si="1851"/>
        <v/>
      </c>
      <c r="DM774" s="4" t="str">
        <f t="shared" si="1852"/>
        <v/>
      </c>
      <c r="DN774" s="4" t="str">
        <f t="shared" si="1853"/>
        <v/>
      </c>
      <c r="DO774" s="4" t="str">
        <f t="shared" si="1854"/>
        <v/>
      </c>
      <c r="DP774" s="4" t="str">
        <f t="shared" si="1855"/>
        <v/>
      </c>
      <c r="DQ774" s="4" t="str">
        <f t="shared" si="1856"/>
        <v/>
      </c>
      <c r="DR774" s="4" t="str">
        <f t="shared" si="1857"/>
        <v/>
      </c>
      <c r="DS774" s="4" t="str">
        <f t="shared" si="1858"/>
        <v/>
      </c>
      <c r="DT774" s="4" t="str">
        <f t="shared" si="1859"/>
        <v/>
      </c>
      <c r="DU774" s="4" t="str">
        <f t="shared" si="1860"/>
        <v/>
      </c>
    </row>
    <row r="775" spans="18:125" x14ac:dyDescent="0.25">
      <c r="R775" s="19" t="str">
        <f t="shared" si="1756"/>
        <v/>
      </c>
      <c r="T775" t="str">
        <f t="shared" si="1757"/>
        <v/>
      </c>
      <c r="U775" s="4" t="str">
        <f t="shared" si="1862"/>
        <v/>
      </c>
      <c r="V775" s="4" t="str">
        <f t="shared" si="1758"/>
        <v/>
      </c>
      <c r="W775" s="4" t="str">
        <f t="shared" si="1759"/>
        <v/>
      </c>
      <c r="X775" s="4" t="str">
        <f t="shared" si="1760"/>
        <v/>
      </c>
      <c r="Y775" s="4" t="str">
        <f t="shared" si="1761"/>
        <v/>
      </c>
      <c r="Z775" s="4" t="str">
        <f t="shared" si="1762"/>
        <v/>
      </c>
      <c r="AA775" s="4" t="str">
        <f t="shared" si="1763"/>
        <v/>
      </c>
      <c r="AB775" s="4" t="str">
        <f t="shared" si="1764"/>
        <v/>
      </c>
      <c r="AC775" s="4" t="str">
        <f t="shared" si="1765"/>
        <v/>
      </c>
      <c r="AD775" s="4" t="str">
        <f t="shared" si="1766"/>
        <v/>
      </c>
      <c r="AE775" s="4" t="str">
        <f t="shared" si="1767"/>
        <v/>
      </c>
      <c r="AF775" s="4" t="str">
        <f t="shared" si="1768"/>
        <v/>
      </c>
      <c r="AG775" s="4" t="str">
        <f t="shared" si="1769"/>
        <v/>
      </c>
      <c r="AH775" s="4" t="str">
        <f t="shared" si="1770"/>
        <v/>
      </c>
      <c r="AI775" s="4" t="str">
        <f t="shared" si="1771"/>
        <v/>
      </c>
      <c r="AJ775" s="4" t="str">
        <f t="shared" si="1772"/>
        <v/>
      </c>
      <c r="AK775" s="63" t="str">
        <f t="shared" si="1773"/>
        <v/>
      </c>
      <c r="AL775" s="4" t="str">
        <f t="shared" si="1774"/>
        <v/>
      </c>
      <c r="AM775" s="4" t="str">
        <f t="shared" si="1775"/>
        <v/>
      </c>
      <c r="AN775" s="4" t="str">
        <f t="shared" si="1776"/>
        <v/>
      </c>
      <c r="AO775" s="4" t="str">
        <f t="shared" si="1777"/>
        <v/>
      </c>
      <c r="AP775" s="4" t="str">
        <f t="shared" si="1778"/>
        <v/>
      </c>
      <c r="AQ775" s="4" t="str">
        <f t="shared" si="1779"/>
        <v/>
      </c>
      <c r="AR775" s="4" t="str">
        <f t="shared" si="1780"/>
        <v/>
      </c>
      <c r="AS775" s="4" t="str">
        <f t="shared" si="1781"/>
        <v/>
      </c>
      <c r="AT775" s="4" t="str">
        <f t="shared" si="1782"/>
        <v/>
      </c>
      <c r="AU775" s="4" t="str">
        <f t="shared" si="1783"/>
        <v/>
      </c>
      <c r="AV775" s="4" t="str">
        <f t="shared" si="1784"/>
        <v/>
      </c>
      <c r="AW775" s="4" t="str">
        <f t="shared" si="1785"/>
        <v/>
      </c>
      <c r="AX775" s="4" t="str">
        <f t="shared" si="1786"/>
        <v/>
      </c>
      <c r="AY775" s="4" t="str">
        <f t="shared" si="1787"/>
        <v/>
      </c>
      <c r="AZ775" s="4" t="str">
        <f t="shared" si="1788"/>
        <v/>
      </c>
      <c r="BA775" s="4" t="str">
        <f t="shared" si="1789"/>
        <v/>
      </c>
      <c r="BB775" s="4" t="str">
        <f t="shared" si="1790"/>
        <v/>
      </c>
      <c r="BC775" s="4" t="str">
        <f t="shared" si="1791"/>
        <v/>
      </c>
      <c r="BD775" s="4" t="str">
        <f t="shared" si="1792"/>
        <v/>
      </c>
      <c r="BE775" s="4" t="str">
        <f t="shared" si="1793"/>
        <v/>
      </c>
      <c r="BF775" s="4" t="str">
        <f t="shared" si="1794"/>
        <v/>
      </c>
      <c r="BG775" s="4" t="str">
        <f t="shared" si="1795"/>
        <v/>
      </c>
      <c r="BH775" s="4" t="str">
        <f t="shared" si="1796"/>
        <v/>
      </c>
      <c r="BI775" s="4" t="str">
        <f t="shared" si="1797"/>
        <v/>
      </c>
      <c r="BJ775" s="4" t="str">
        <f t="shared" si="1798"/>
        <v/>
      </c>
      <c r="BK775" s="4" t="str">
        <f t="shared" si="1799"/>
        <v/>
      </c>
      <c r="BL775" s="4" t="str">
        <f t="shared" si="1800"/>
        <v/>
      </c>
      <c r="BM775" s="4" t="str">
        <f t="shared" si="1801"/>
        <v/>
      </c>
      <c r="BN775" s="4" t="str">
        <f t="shared" si="1802"/>
        <v/>
      </c>
      <c r="BO775" s="4" t="str">
        <f t="shared" si="1803"/>
        <v/>
      </c>
      <c r="BP775" s="4" t="str">
        <f t="shared" si="1804"/>
        <v/>
      </c>
      <c r="BQ775" s="4" t="str">
        <f t="shared" si="1805"/>
        <v/>
      </c>
      <c r="BR775" s="4" t="str">
        <f t="shared" si="1806"/>
        <v/>
      </c>
      <c r="BS775" s="4" t="str">
        <f t="shared" si="1807"/>
        <v/>
      </c>
      <c r="BT775" s="4" t="str">
        <f t="shared" si="1808"/>
        <v/>
      </c>
      <c r="BU775" s="4" t="str">
        <f t="shared" si="1809"/>
        <v/>
      </c>
      <c r="BV775" s="4" t="str">
        <f t="shared" si="1810"/>
        <v/>
      </c>
      <c r="BW775" s="4" t="str">
        <f t="shared" si="1811"/>
        <v/>
      </c>
      <c r="BX775" s="4" t="str">
        <f t="shared" si="1812"/>
        <v/>
      </c>
      <c r="BY775" s="4" t="str">
        <f t="shared" si="1813"/>
        <v/>
      </c>
      <c r="BZ775" s="63" t="str">
        <f t="shared" si="1814"/>
        <v/>
      </c>
      <c r="CA775" s="4" t="str">
        <f t="shared" si="1815"/>
        <v/>
      </c>
      <c r="CB775" s="63" t="str">
        <f t="shared" si="1816"/>
        <v/>
      </c>
      <c r="CC775" s="4" t="str">
        <f t="shared" si="1817"/>
        <v/>
      </c>
      <c r="CD775" s="63" t="str">
        <f t="shared" si="1818"/>
        <v/>
      </c>
      <c r="CE775" s="4" t="str">
        <f t="shared" si="1819"/>
        <v/>
      </c>
      <c r="CF775" s="63" t="str">
        <f t="shared" si="1820"/>
        <v/>
      </c>
      <c r="CG775" s="4" t="str">
        <f t="shared" si="1821"/>
        <v/>
      </c>
      <c r="CH775" s="4" t="str">
        <f t="shared" si="1822"/>
        <v/>
      </c>
      <c r="CI775" s="4" t="str">
        <f t="shared" si="1823"/>
        <v/>
      </c>
      <c r="CJ775" s="63" t="str">
        <f t="shared" si="1824"/>
        <v/>
      </c>
      <c r="CK775" s="4" t="str">
        <f t="shared" si="1825"/>
        <v/>
      </c>
      <c r="CL775" s="4" t="str">
        <f t="shared" si="1826"/>
        <v/>
      </c>
      <c r="CM775" s="4" t="str">
        <f t="shared" si="1827"/>
        <v/>
      </c>
      <c r="CN775" s="4" t="str">
        <f t="shared" si="1828"/>
        <v/>
      </c>
      <c r="CO775" s="4" t="str">
        <f t="shared" si="1829"/>
        <v/>
      </c>
      <c r="CP775" s="4" t="str">
        <f t="shared" si="1830"/>
        <v/>
      </c>
      <c r="CQ775" s="4" t="str">
        <f t="shared" si="1831"/>
        <v/>
      </c>
      <c r="CR775" s="4" t="str">
        <f t="shared" si="1832"/>
        <v/>
      </c>
      <c r="CS775" s="4" t="str">
        <f t="shared" si="1833"/>
        <v/>
      </c>
      <c r="CT775" s="4" t="str">
        <f t="shared" si="1834"/>
        <v/>
      </c>
      <c r="CU775" s="4" t="str">
        <f t="shared" si="1835"/>
        <v/>
      </c>
      <c r="CV775" s="4" t="str">
        <f t="shared" si="1836"/>
        <v/>
      </c>
      <c r="CW775" s="4" t="str">
        <f t="shared" si="1837"/>
        <v/>
      </c>
      <c r="CX775" s="4" t="str">
        <f t="shared" si="1838"/>
        <v/>
      </c>
      <c r="CY775" s="4" t="str">
        <f t="shared" si="1839"/>
        <v/>
      </c>
      <c r="CZ775" s="4" t="str">
        <f t="shared" si="1840"/>
        <v/>
      </c>
      <c r="DA775" s="4" t="str">
        <f t="shared" si="1841"/>
        <v/>
      </c>
      <c r="DB775" s="4" t="str">
        <f t="shared" si="1842"/>
        <v/>
      </c>
      <c r="DC775" s="4" t="str">
        <f t="shared" si="1843"/>
        <v/>
      </c>
      <c r="DD775" s="4" t="str">
        <f t="shared" si="1844"/>
        <v/>
      </c>
      <c r="DE775" s="4" t="str">
        <f t="shared" si="1845"/>
        <v/>
      </c>
      <c r="DF775" s="4" t="str">
        <f t="shared" si="1846"/>
        <v/>
      </c>
      <c r="DG775" s="4" t="str">
        <f t="shared" si="1847"/>
        <v/>
      </c>
      <c r="DH775" s="4" t="str">
        <f t="shared" si="1848"/>
        <v/>
      </c>
      <c r="DI775" s="4" t="str">
        <f t="shared" si="1861"/>
        <v/>
      </c>
      <c r="DJ775" s="4" t="str">
        <f t="shared" si="1849"/>
        <v/>
      </c>
      <c r="DK775" s="4" t="str">
        <f t="shared" si="1850"/>
        <v/>
      </c>
      <c r="DL775" s="4" t="str">
        <f t="shared" si="1851"/>
        <v/>
      </c>
      <c r="DM775" s="4" t="str">
        <f t="shared" si="1852"/>
        <v/>
      </c>
      <c r="DN775" s="4" t="str">
        <f t="shared" si="1853"/>
        <v/>
      </c>
      <c r="DO775" s="4" t="str">
        <f t="shared" si="1854"/>
        <v/>
      </c>
      <c r="DP775" s="4" t="str">
        <f t="shared" si="1855"/>
        <v/>
      </c>
      <c r="DQ775" s="4" t="str">
        <f t="shared" si="1856"/>
        <v/>
      </c>
      <c r="DR775" s="4" t="str">
        <f t="shared" si="1857"/>
        <v/>
      </c>
      <c r="DS775" s="4" t="str">
        <f t="shared" si="1858"/>
        <v/>
      </c>
      <c r="DT775" s="4" t="str">
        <f t="shared" si="1859"/>
        <v/>
      </c>
      <c r="DU775" s="4" t="str">
        <f t="shared" si="1860"/>
        <v/>
      </c>
    </row>
    <row r="776" spans="18:125" x14ac:dyDescent="0.25">
      <c r="R776" s="19" t="str">
        <f t="shared" si="1756"/>
        <v/>
      </c>
      <c r="T776" t="str">
        <f t="shared" si="1757"/>
        <v/>
      </c>
      <c r="U776" s="4" t="str">
        <f t="shared" si="1862"/>
        <v/>
      </c>
      <c r="V776" s="4" t="str">
        <f t="shared" si="1758"/>
        <v/>
      </c>
      <c r="W776" s="4" t="str">
        <f t="shared" si="1759"/>
        <v/>
      </c>
      <c r="X776" s="4" t="str">
        <f t="shared" si="1760"/>
        <v/>
      </c>
      <c r="Y776" s="4" t="str">
        <f t="shared" si="1761"/>
        <v/>
      </c>
      <c r="Z776" s="4" t="str">
        <f t="shared" si="1762"/>
        <v/>
      </c>
      <c r="AA776" s="4" t="str">
        <f t="shared" si="1763"/>
        <v/>
      </c>
      <c r="AB776" s="4" t="str">
        <f t="shared" si="1764"/>
        <v/>
      </c>
      <c r="AC776" s="4" t="str">
        <f t="shared" si="1765"/>
        <v/>
      </c>
      <c r="AD776" s="4" t="str">
        <f t="shared" si="1766"/>
        <v/>
      </c>
      <c r="AE776" s="4" t="str">
        <f t="shared" si="1767"/>
        <v/>
      </c>
      <c r="AF776" s="4" t="str">
        <f t="shared" si="1768"/>
        <v/>
      </c>
      <c r="AG776" s="4" t="str">
        <f t="shared" si="1769"/>
        <v/>
      </c>
      <c r="AH776" s="4" t="str">
        <f t="shared" si="1770"/>
        <v/>
      </c>
      <c r="AI776" s="4" t="str">
        <f t="shared" si="1771"/>
        <v/>
      </c>
      <c r="AJ776" s="4" t="str">
        <f t="shared" si="1772"/>
        <v/>
      </c>
      <c r="AK776" s="63" t="str">
        <f t="shared" si="1773"/>
        <v/>
      </c>
      <c r="AL776" s="4" t="str">
        <f t="shared" si="1774"/>
        <v/>
      </c>
      <c r="AM776" s="4" t="str">
        <f t="shared" si="1775"/>
        <v/>
      </c>
      <c r="AN776" s="4" t="str">
        <f t="shared" si="1776"/>
        <v/>
      </c>
      <c r="AO776" s="4" t="str">
        <f t="shared" si="1777"/>
        <v/>
      </c>
      <c r="AP776" s="4" t="str">
        <f t="shared" si="1778"/>
        <v/>
      </c>
      <c r="AQ776" s="4" t="str">
        <f t="shared" si="1779"/>
        <v/>
      </c>
      <c r="AR776" s="4" t="str">
        <f t="shared" si="1780"/>
        <v/>
      </c>
      <c r="AS776" s="4" t="str">
        <f t="shared" si="1781"/>
        <v/>
      </c>
      <c r="AT776" s="4" t="str">
        <f t="shared" si="1782"/>
        <v/>
      </c>
      <c r="AU776" s="4" t="str">
        <f t="shared" si="1783"/>
        <v/>
      </c>
      <c r="AV776" s="4" t="str">
        <f t="shared" si="1784"/>
        <v/>
      </c>
      <c r="AW776" s="4" t="str">
        <f t="shared" si="1785"/>
        <v/>
      </c>
      <c r="AX776" s="4" t="str">
        <f t="shared" si="1786"/>
        <v/>
      </c>
      <c r="AY776" s="4" t="str">
        <f t="shared" si="1787"/>
        <v/>
      </c>
      <c r="AZ776" s="4" t="str">
        <f t="shared" si="1788"/>
        <v/>
      </c>
      <c r="BA776" s="4" t="str">
        <f t="shared" si="1789"/>
        <v/>
      </c>
      <c r="BB776" s="4" t="str">
        <f t="shared" si="1790"/>
        <v/>
      </c>
      <c r="BC776" s="4" t="str">
        <f t="shared" si="1791"/>
        <v/>
      </c>
      <c r="BD776" s="4" t="str">
        <f t="shared" si="1792"/>
        <v/>
      </c>
      <c r="BE776" s="4" t="str">
        <f t="shared" si="1793"/>
        <v/>
      </c>
      <c r="BF776" s="4" t="str">
        <f t="shared" si="1794"/>
        <v/>
      </c>
      <c r="BG776" s="4" t="str">
        <f t="shared" si="1795"/>
        <v/>
      </c>
      <c r="BH776" s="4" t="str">
        <f t="shared" si="1796"/>
        <v/>
      </c>
      <c r="BI776" s="4" t="str">
        <f t="shared" si="1797"/>
        <v/>
      </c>
      <c r="BJ776" s="4" t="str">
        <f t="shared" si="1798"/>
        <v/>
      </c>
      <c r="BK776" s="4" t="str">
        <f t="shared" si="1799"/>
        <v/>
      </c>
      <c r="BL776" s="4" t="str">
        <f t="shared" si="1800"/>
        <v/>
      </c>
      <c r="BM776" s="4" t="str">
        <f t="shared" si="1801"/>
        <v/>
      </c>
      <c r="BN776" s="4" t="str">
        <f t="shared" si="1802"/>
        <v/>
      </c>
      <c r="BO776" s="4" t="str">
        <f t="shared" si="1803"/>
        <v/>
      </c>
      <c r="BP776" s="4" t="str">
        <f t="shared" si="1804"/>
        <v/>
      </c>
      <c r="BQ776" s="4" t="str">
        <f t="shared" si="1805"/>
        <v/>
      </c>
      <c r="BR776" s="4" t="str">
        <f t="shared" si="1806"/>
        <v/>
      </c>
      <c r="BS776" s="4" t="str">
        <f t="shared" si="1807"/>
        <v/>
      </c>
      <c r="BT776" s="4" t="str">
        <f t="shared" si="1808"/>
        <v/>
      </c>
      <c r="BU776" s="4" t="str">
        <f t="shared" si="1809"/>
        <v/>
      </c>
      <c r="BV776" s="4" t="str">
        <f t="shared" si="1810"/>
        <v/>
      </c>
      <c r="BW776" s="4" t="str">
        <f t="shared" si="1811"/>
        <v/>
      </c>
      <c r="BX776" s="4" t="str">
        <f t="shared" si="1812"/>
        <v/>
      </c>
      <c r="BY776" s="4" t="str">
        <f t="shared" si="1813"/>
        <v/>
      </c>
      <c r="BZ776" s="63" t="str">
        <f t="shared" si="1814"/>
        <v/>
      </c>
      <c r="CA776" s="4" t="str">
        <f t="shared" si="1815"/>
        <v/>
      </c>
      <c r="CB776" s="63" t="str">
        <f t="shared" si="1816"/>
        <v/>
      </c>
      <c r="CC776" s="4" t="str">
        <f t="shared" si="1817"/>
        <v/>
      </c>
      <c r="CD776" s="63" t="str">
        <f t="shared" si="1818"/>
        <v/>
      </c>
      <c r="CE776" s="4" t="str">
        <f t="shared" si="1819"/>
        <v/>
      </c>
      <c r="CF776" s="63" t="str">
        <f t="shared" si="1820"/>
        <v/>
      </c>
      <c r="CG776" s="4" t="str">
        <f t="shared" si="1821"/>
        <v/>
      </c>
      <c r="CH776" s="4" t="str">
        <f t="shared" si="1822"/>
        <v/>
      </c>
      <c r="CI776" s="4" t="str">
        <f t="shared" si="1823"/>
        <v/>
      </c>
      <c r="CJ776" s="63" t="str">
        <f t="shared" si="1824"/>
        <v/>
      </c>
      <c r="CK776" s="4" t="str">
        <f t="shared" si="1825"/>
        <v/>
      </c>
      <c r="CL776" s="4" t="str">
        <f t="shared" si="1826"/>
        <v/>
      </c>
      <c r="CM776" s="4" t="str">
        <f t="shared" si="1827"/>
        <v/>
      </c>
      <c r="CN776" s="4" t="str">
        <f t="shared" si="1828"/>
        <v/>
      </c>
      <c r="CO776" s="4" t="str">
        <f t="shared" si="1829"/>
        <v/>
      </c>
      <c r="CP776" s="4" t="str">
        <f t="shared" si="1830"/>
        <v/>
      </c>
      <c r="CQ776" s="4" t="str">
        <f t="shared" si="1831"/>
        <v/>
      </c>
      <c r="CR776" s="4" t="str">
        <f t="shared" si="1832"/>
        <v/>
      </c>
      <c r="CS776" s="4" t="str">
        <f t="shared" si="1833"/>
        <v/>
      </c>
      <c r="CT776" s="4" t="str">
        <f t="shared" si="1834"/>
        <v/>
      </c>
      <c r="CU776" s="4" t="str">
        <f t="shared" si="1835"/>
        <v/>
      </c>
      <c r="CV776" s="4" t="str">
        <f t="shared" si="1836"/>
        <v/>
      </c>
      <c r="CW776" s="4" t="str">
        <f t="shared" si="1837"/>
        <v/>
      </c>
      <c r="CX776" s="4" t="str">
        <f t="shared" si="1838"/>
        <v/>
      </c>
      <c r="CY776" s="4" t="str">
        <f t="shared" si="1839"/>
        <v/>
      </c>
      <c r="CZ776" s="4" t="str">
        <f t="shared" si="1840"/>
        <v/>
      </c>
      <c r="DA776" s="4" t="str">
        <f t="shared" si="1841"/>
        <v/>
      </c>
      <c r="DB776" s="4" t="str">
        <f t="shared" si="1842"/>
        <v/>
      </c>
      <c r="DC776" s="4" t="str">
        <f t="shared" si="1843"/>
        <v/>
      </c>
      <c r="DD776" s="4" t="str">
        <f t="shared" si="1844"/>
        <v/>
      </c>
      <c r="DE776" s="4" t="str">
        <f t="shared" si="1845"/>
        <v/>
      </c>
      <c r="DF776" s="4" t="str">
        <f t="shared" si="1846"/>
        <v/>
      </c>
      <c r="DG776" s="4" t="str">
        <f t="shared" si="1847"/>
        <v/>
      </c>
      <c r="DH776" s="4" t="str">
        <f t="shared" si="1848"/>
        <v/>
      </c>
      <c r="DI776" s="4" t="str">
        <f t="shared" si="1861"/>
        <v/>
      </c>
      <c r="DJ776" s="4" t="str">
        <f t="shared" si="1849"/>
        <v/>
      </c>
      <c r="DK776" s="4" t="str">
        <f t="shared" si="1850"/>
        <v/>
      </c>
      <c r="DL776" s="4" t="str">
        <f t="shared" si="1851"/>
        <v/>
      </c>
      <c r="DM776" s="4" t="str">
        <f t="shared" si="1852"/>
        <v/>
      </c>
      <c r="DN776" s="4" t="str">
        <f t="shared" si="1853"/>
        <v/>
      </c>
      <c r="DO776" s="4" t="str">
        <f t="shared" si="1854"/>
        <v/>
      </c>
      <c r="DP776" s="4" t="str">
        <f t="shared" si="1855"/>
        <v/>
      </c>
      <c r="DQ776" s="4" t="str">
        <f t="shared" si="1856"/>
        <v/>
      </c>
      <c r="DR776" s="4" t="str">
        <f t="shared" si="1857"/>
        <v/>
      </c>
      <c r="DS776" s="4" t="str">
        <f t="shared" si="1858"/>
        <v/>
      </c>
      <c r="DT776" s="4" t="str">
        <f t="shared" si="1859"/>
        <v/>
      </c>
      <c r="DU776" s="4" t="str">
        <f t="shared" si="1860"/>
        <v/>
      </c>
    </row>
    <row r="777" spans="18:125" x14ac:dyDescent="0.25">
      <c r="R777" s="19" t="str">
        <f t="shared" si="1756"/>
        <v/>
      </c>
      <c r="T777" t="str">
        <f t="shared" si="1757"/>
        <v/>
      </c>
      <c r="U777" s="4" t="str">
        <f t="shared" si="1862"/>
        <v/>
      </c>
      <c r="V777" s="4" t="str">
        <f t="shared" si="1758"/>
        <v/>
      </c>
      <c r="W777" s="4" t="str">
        <f t="shared" si="1759"/>
        <v/>
      </c>
      <c r="X777" s="4" t="str">
        <f t="shared" si="1760"/>
        <v/>
      </c>
      <c r="Y777" s="4" t="str">
        <f t="shared" si="1761"/>
        <v/>
      </c>
      <c r="Z777" s="4" t="str">
        <f t="shared" si="1762"/>
        <v/>
      </c>
      <c r="AA777" s="4" t="str">
        <f t="shared" si="1763"/>
        <v/>
      </c>
      <c r="AB777" s="4" t="str">
        <f t="shared" si="1764"/>
        <v/>
      </c>
      <c r="AC777" s="4" t="str">
        <f t="shared" si="1765"/>
        <v/>
      </c>
      <c r="AD777" s="4" t="str">
        <f t="shared" si="1766"/>
        <v/>
      </c>
      <c r="AE777" s="4" t="str">
        <f t="shared" si="1767"/>
        <v/>
      </c>
      <c r="AF777" s="4" t="str">
        <f t="shared" si="1768"/>
        <v/>
      </c>
      <c r="AG777" s="4" t="str">
        <f t="shared" si="1769"/>
        <v/>
      </c>
      <c r="AH777" s="4" t="str">
        <f t="shared" si="1770"/>
        <v/>
      </c>
      <c r="AI777" s="4" t="str">
        <f t="shared" si="1771"/>
        <v/>
      </c>
      <c r="AJ777" s="4" t="str">
        <f t="shared" si="1772"/>
        <v/>
      </c>
      <c r="AK777" s="63" t="str">
        <f t="shared" si="1773"/>
        <v/>
      </c>
      <c r="AL777" s="4" t="str">
        <f t="shared" si="1774"/>
        <v/>
      </c>
      <c r="AM777" s="4" t="str">
        <f t="shared" si="1775"/>
        <v/>
      </c>
      <c r="AN777" s="4" t="str">
        <f t="shared" si="1776"/>
        <v/>
      </c>
      <c r="AO777" s="4" t="str">
        <f t="shared" si="1777"/>
        <v/>
      </c>
      <c r="AP777" s="4" t="str">
        <f t="shared" si="1778"/>
        <v/>
      </c>
      <c r="AQ777" s="4" t="str">
        <f t="shared" si="1779"/>
        <v/>
      </c>
      <c r="AR777" s="4" t="str">
        <f t="shared" si="1780"/>
        <v/>
      </c>
      <c r="AS777" s="4" t="str">
        <f t="shared" si="1781"/>
        <v/>
      </c>
      <c r="AT777" s="4" t="str">
        <f t="shared" si="1782"/>
        <v/>
      </c>
      <c r="AU777" s="4" t="str">
        <f t="shared" si="1783"/>
        <v/>
      </c>
      <c r="AV777" s="4" t="str">
        <f t="shared" si="1784"/>
        <v/>
      </c>
      <c r="AW777" s="4" t="str">
        <f t="shared" si="1785"/>
        <v/>
      </c>
      <c r="AX777" s="4" t="str">
        <f t="shared" si="1786"/>
        <v/>
      </c>
      <c r="AY777" s="4" t="str">
        <f t="shared" si="1787"/>
        <v/>
      </c>
      <c r="AZ777" s="4" t="str">
        <f t="shared" si="1788"/>
        <v/>
      </c>
      <c r="BA777" s="4" t="str">
        <f t="shared" si="1789"/>
        <v/>
      </c>
      <c r="BB777" s="4" t="str">
        <f t="shared" si="1790"/>
        <v/>
      </c>
      <c r="BC777" s="4" t="str">
        <f t="shared" si="1791"/>
        <v/>
      </c>
      <c r="BD777" s="4" t="str">
        <f t="shared" si="1792"/>
        <v/>
      </c>
      <c r="BE777" s="4" t="str">
        <f t="shared" si="1793"/>
        <v/>
      </c>
      <c r="BF777" s="4" t="str">
        <f t="shared" si="1794"/>
        <v/>
      </c>
      <c r="BG777" s="4" t="str">
        <f t="shared" si="1795"/>
        <v/>
      </c>
      <c r="BH777" s="4" t="str">
        <f t="shared" si="1796"/>
        <v/>
      </c>
      <c r="BI777" s="4" t="str">
        <f t="shared" si="1797"/>
        <v/>
      </c>
      <c r="BJ777" s="4" t="str">
        <f t="shared" si="1798"/>
        <v/>
      </c>
      <c r="BK777" s="4" t="str">
        <f t="shared" si="1799"/>
        <v/>
      </c>
      <c r="BL777" s="4" t="str">
        <f t="shared" si="1800"/>
        <v/>
      </c>
      <c r="BM777" s="4" t="str">
        <f t="shared" si="1801"/>
        <v/>
      </c>
      <c r="BN777" s="4" t="str">
        <f t="shared" si="1802"/>
        <v/>
      </c>
      <c r="BO777" s="4" t="str">
        <f t="shared" si="1803"/>
        <v/>
      </c>
      <c r="BP777" s="4" t="str">
        <f t="shared" si="1804"/>
        <v/>
      </c>
      <c r="BQ777" s="4" t="str">
        <f t="shared" si="1805"/>
        <v/>
      </c>
      <c r="BR777" s="4" t="str">
        <f t="shared" si="1806"/>
        <v/>
      </c>
      <c r="BS777" s="4" t="str">
        <f t="shared" si="1807"/>
        <v/>
      </c>
      <c r="BT777" s="4" t="str">
        <f t="shared" si="1808"/>
        <v/>
      </c>
      <c r="BU777" s="4" t="str">
        <f t="shared" si="1809"/>
        <v/>
      </c>
      <c r="BV777" s="4" t="str">
        <f t="shared" si="1810"/>
        <v/>
      </c>
      <c r="BW777" s="4" t="str">
        <f t="shared" si="1811"/>
        <v/>
      </c>
      <c r="BX777" s="4" t="str">
        <f t="shared" si="1812"/>
        <v/>
      </c>
      <c r="BY777" s="4" t="str">
        <f t="shared" si="1813"/>
        <v/>
      </c>
      <c r="BZ777" s="63" t="str">
        <f t="shared" si="1814"/>
        <v/>
      </c>
      <c r="CA777" s="4" t="str">
        <f t="shared" si="1815"/>
        <v/>
      </c>
      <c r="CB777" s="63" t="str">
        <f t="shared" si="1816"/>
        <v/>
      </c>
      <c r="CC777" s="4" t="str">
        <f t="shared" si="1817"/>
        <v/>
      </c>
      <c r="CD777" s="63" t="str">
        <f t="shared" si="1818"/>
        <v/>
      </c>
      <c r="CE777" s="4" t="str">
        <f t="shared" si="1819"/>
        <v/>
      </c>
      <c r="CF777" s="63" t="str">
        <f t="shared" si="1820"/>
        <v/>
      </c>
      <c r="CG777" s="4" t="str">
        <f t="shared" si="1821"/>
        <v/>
      </c>
      <c r="CH777" s="4" t="str">
        <f t="shared" si="1822"/>
        <v/>
      </c>
      <c r="CI777" s="4" t="str">
        <f t="shared" si="1823"/>
        <v/>
      </c>
      <c r="CJ777" s="63" t="str">
        <f t="shared" si="1824"/>
        <v/>
      </c>
      <c r="CK777" s="4" t="str">
        <f t="shared" si="1825"/>
        <v/>
      </c>
      <c r="CL777" s="4" t="str">
        <f t="shared" si="1826"/>
        <v/>
      </c>
      <c r="CM777" s="4" t="str">
        <f t="shared" si="1827"/>
        <v/>
      </c>
      <c r="CN777" s="4" t="str">
        <f t="shared" si="1828"/>
        <v/>
      </c>
      <c r="CO777" s="4" t="str">
        <f t="shared" si="1829"/>
        <v/>
      </c>
      <c r="CP777" s="4" t="str">
        <f t="shared" si="1830"/>
        <v/>
      </c>
      <c r="CQ777" s="4" t="str">
        <f t="shared" si="1831"/>
        <v/>
      </c>
      <c r="CR777" s="4" t="str">
        <f t="shared" si="1832"/>
        <v/>
      </c>
      <c r="CS777" s="4" t="str">
        <f t="shared" si="1833"/>
        <v/>
      </c>
      <c r="CT777" s="4" t="str">
        <f t="shared" si="1834"/>
        <v/>
      </c>
      <c r="CU777" s="4" t="str">
        <f t="shared" si="1835"/>
        <v/>
      </c>
      <c r="CV777" s="4" t="str">
        <f t="shared" si="1836"/>
        <v/>
      </c>
      <c r="CW777" s="4" t="str">
        <f t="shared" si="1837"/>
        <v/>
      </c>
      <c r="CX777" s="4" t="str">
        <f t="shared" si="1838"/>
        <v/>
      </c>
      <c r="CY777" s="4" t="str">
        <f t="shared" si="1839"/>
        <v/>
      </c>
      <c r="CZ777" s="4" t="str">
        <f t="shared" si="1840"/>
        <v/>
      </c>
      <c r="DA777" s="4" t="str">
        <f t="shared" si="1841"/>
        <v/>
      </c>
      <c r="DB777" s="4" t="str">
        <f t="shared" si="1842"/>
        <v/>
      </c>
      <c r="DC777" s="4" t="str">
        <f t="shared" si="1843"/>
        <v/>
      </c>
      <c r="DD777" s="4" t="str">
        <f t="shared" si="1844"/>
        <v/>
      </c>
      <c r="DE777" s="4" t="str">
        <f t="shared" si="1845"/>
        <v/>
      </c>
      <c r="DF777" s="4" t="str">
        <f t="shared" si="1846"/>
        <v/>
      </c>
      <c r="DG777" s="4" t="str">
        <f t="shared" si="1847"/>
        <v/>
      </c>
      <c r="DH777" s="4" t="str">
        <f t="shared" si="1848"/>
        <v/>
      </c>
      <c r="DI777" s="4" t="str">
        <f t="shared" si="1861"/>
        <v/>
      </c>
      <c r="DJ777" s="4" t="str">
        <f t="shared" si="1849"/>
        <v/>
      </c>
      <c r="DK777" s="4" t="str">
        <f t="shared" si="1850"/>
        <v/>
      </c>
      <c r="DL777" s="4" t="str">
        <f t="shared" si="1851"/>
        <v/>
      </c>
      <c r="DM777" s="4" t="str">
        <f t="shared" si="1852"/>
        <v/>
      </c>
      <c r="DN777" s="4" t="str">
        <f t="shared" si="1853"/>
        <v/>
      </c>
      <c r="DO777" s="4" t="str">
        <f t="shared" si="1854"/>
        <v/>
      </c>
      <c r="DP777" s="4" t="str">
        <f t="shared" si="1855"/>
        <v/>
      </c>
      <c r="DQ777" s="4" t="str">
        <f t="shared" si="1856"/>
        <v/>
      </c>
      <c r="DR777" s="4" t="str">
        <f t="shared" si="1857"/>
        <v/>
      </c>
      <c r="DS777" s="4" t="str">
        <f t="shared" si="1858"/>
        <v/>
      </c>
      <c r="DT777" s="4" t="str">
        <f t="shared" si="1859"/>
        <v/>
      </c>
      <c r="DU777" s="4" t="str">
        <f t="shared" si="1860"/>
        <v/>
      </c>
    </row>
    <row r="778" spans="18:125" x14ac:dyDescent="0.25">
      <c r="R778" s="19" t="str">
        <f t="shared" si="1756"/>
        <v/>
      </c>
      <c r="T778" t="str">
        <f t="shared" si="1757"/>
        <v/>
      </c>
      <c r="U778" s="4" t="str">
        <f t="shared" si="1862"/>
        <v/>
      </c>
      <c r="V778" s="4" t="str">
        <f t="shared" si="1758"/>
        <v/>
      </c>
      <c r="W778" s="4" t="str">
        <f t="shared" si="1759"/>
        <v/>
      </c>
      <c r="X778" s="4" t="str">
        <f t="shared" si="1760"/>
        <v/>
      </c>
      <c r="Y778" s="4" t="str">
        <f t="shared" si="1761"/>
        <v/>
      </c>
      <c r="Z778" s="4" t="str">
        <f t="shared" si="1762"/>
        <v/>
      </c>
      <c r="AA778" s="4" t="str">
        <f t="shared" si="1763"/>
        <v/>
      </c>
      <c r="AB778" s="4" t="str">
        <f t="shared" si="1764"/>
        <v/>
      </c>
      <c r="AC778" s="4" t="str">
        <f t="shared" si="1765"/>
        <v/>
      </c>
      <c r="AD778" s="4" t="str">
        <f t="shared" si="1766"/>
        <v/>
      </c>
      <c r="AE778" s="4" t="str">
        <f t="shared" si="1767"/>
        <v/>
      </c>
      <c r="AF778" s="4" t="str">
        <f t="shared" si="1768"/>
        <v/>
      </c>
      <c r="AG778" s="4" t="str">
        <f t="shared" si="1769"/>
        <v/>
      </c>
      <c r="AH778" s="4" t="str">
        <f t="shared" si="1770"/>
        <v/>
      </c>
      <c r="AI778" s="4" t="str">
        <f t="shared" si="1771"/>
        <v/>
      </c>
      <c r="AJ778" s="4" t="str">
        <f t="shared" si="1772"/>
        <v/>
      </c>
      <c r="AK778" s="63" t="str">
        <f t="shared" si="1773"/>
        <v/>
      </c>
      <c r="AL778" s="4" t="str">
        <f t="shared" si="1774"/>
        <v/>
      </c>
      <c r="AM778" s="4" t="str">
        <f t="shared" si="1775"/>
        <v/>
      </c>
      <c r="AN778" s="4" t="str">
        <f t="shared" si="1776"/>
        <v/>
      </c>
      <c r="AO778" s="4" t="str">
        <f t="shared" si="1777"/>
        <v/>
      </c>
      <c r="AP778" s="4" t="str">
        <f t="shared" si="1778"/>
        <v/>
      </c>
      <c r="AQ778" s="4" t="str">
        <f t="shared" si="1779"/>
        <v/>
      </c>
      <c r="AR778" s="4" t="str">
        <f t="shared" si="1780"/>
        <v/>
      </c>
      <c r="AS778" s="4" t="str">
        <f t="shared" si="1781"/>
        <v/>
      </c>
      <c r="AT778" s="4" t="str">
        <f t="shared" si="1782"/>
        <v/>
      </c>
      <c r="AU778" s="4" t="str">
        <f t="shared" si="1783"/>
        <v/>
      </c>
      <c r="AV778" s="4" t="str">
        <f t="shared" si="1784"/>
        <v/>
      </c>
      <c r="AW778" s="4" t="str">
        <f t="shared" si="1785"/>
        <v/>
      </c>
      <c r="AX778" s="4" t="str">
        <f t="shared" si="1786"/>
        <v/>
      </c>
      <c r="AY778" s="4" t="str">
        <f t="shared" si="1787"/>
        <v/>
      </c>
      <c r="AZ778" s="4" t="str">
        <f t="shared" si="1788"/>
        <v/>
      </c>
      <c r="BA778" s="4" t="str">
        <f t="shared" si="1789"/>
        <v/>
      </c>
      <c r="BB778" s="4" t="str">
        <f t="shared" si="1790"/>
        <v/>
      </c>
      <c r="BC778" s="4" t="str">
        <f t="shared" si="1791"/>
        <v/>
      </c>
      <c r="BD778" s="4" t="str">
        <f t="shared" si="1792"/>
        <v/>
      </c>
      <c r="BE778" s="4" t="str">
        <f t="shared" si="1793"/>
        <v/>
      </c>
      <c r="BF778" s="4" t="str">
        <f t="shared" si="1794"/>
        <v/>
      </c>
      <c r="BG778" s="4" t="str">
        <f t="shared" si="1795"/>
        <v/>
      </c>
      <c r="BH778" s="4" t="str">
        <f t="shared" si="1796"/>
        <v/>
      </c>
      <c r="BI778" s="4" t="str">
        <f t="shared" si="1797"/>
        <v/>
      </c>
      <c r="BJ778" s="4" t="str">
        <f t="shared" si="1798"/>
        <v/>
      </c>
      <c r="BK778" s="4" t="str">
        <f t="shared" si="1799"/>
        <v/>
      </c>
      <c r="BL778" s="4" t="str">
        <f t="shared" si="1800"/>
        <v/>
      </c>
      <c r="BM778" s="4" t="str">
        <f t="shared" si="1801"/>
        <v/>
      </c>
      <c r="BN778" s="4" t="str">
        <f t="shared" si="1802"/>
        <v/>
      </c>
      <c r="BO778" s="4" t="str">
        <f t="shared" si="1803"/>
        <v/>
      </c>
      <c r="BP778" s="4" t="str">
        <f t="shared" si="1804"/>
        <v/>
      </c>
      <c r="BQ778" s="4" t="str">
        <f t="shared" si="1805"/>
        <v/>
      </c>
      <c r="BR778" s="4" t="str">
        <f t="shared" si="1806"/>
        <v/>
      </c>
      <c r="BS778" s="4" t="str">
        <f t="shared" si="1807"/>
        <v/>
      </c>
      <c r="BT778" s="4" t="str">
        <f t="shared" si="1808"/>
        <v/>
      </c>
      <c r="BU778" s="4" t="str">
        <f t="shared" si="1809"/>
        <v/>
      </c>
      <c r="BV778" s="4" t="str">
        <f t="shared" si="1810"/>
        <v/>
      </c>
      <c r="BW778" s="4" t="str">
        <f t="shared" si="1811"/>
        <v/>
      </c>
      <c r="BX778" s="4" t="str">
        <f t="shared" si="1812"/>
        <v/>
      </c>
      <c r="BY778" s="4" t="str">
        <f t="shared" si="1813"/>
        <v/>
      </c>
      <c r="BZ778" s="63" t="str">
        <f t="shared" si="1814"/>
        <v/>
      </c>
      <c r="CA778" s="4" t="str">
        <f t="shared" si="1815"/>
        <v/>
      </c>
      <c r="CB778" s="63" t="str">
        <f t="shared" si="1816"/>
        <v/>
      </c>
      <c r="CC778" s="4" t="str">
        <f t="shared" si="1817"/>
        <v/>
      </c>
      <c r="CD778" s="63" t="str">
        <f t="shared" si="1818"/>
        <v/>
      </c>
      <c r="CE778" s="4" t="str">
        <f t="shared" si="1819"/>
        <v/>
      </c>
      <c r="CF778" s="63" t="str">
        <f t="shared" si="1820"/>
        <v/>
      </c>
      <c r="CG778" s="4" t="str">
        <f t="shared" si="1821"/>
        <v/>
      </c>
      <c r="CH778" s="4" t="str">
        <f t="shared" si="1822"/>
        <v/>
      </c>
      <c r="CI778" s="4" t="str">
        <f t="shared" si="1823"/>
        <v/>
      </c>
      <c r="CJ778" s="63" t="str">
        <f t="shared" si="1824"/>
        <v/>
      </c>
      <c r="CK778" s="4" t="str">
        <f t="shared" si="1825"/>
        <v/>
      </c>
      <c r="CL778" s="4" t="str">
        <f t="shared" si="1826"/>
        <v/>
      </c>
      <c r="CM778" s="4" t="str">
        <f t="shared" si="1827"/>
        <v/>
      </c>
      <c r="CN778" s="4" t="str">
        <f t="shared" si="1828"/>
        <v/>
      </c>
      <c r="CO778" s="4" t="str">
        <f t="shared" si="1829"/>
        <v/>
      </c>
      <c r="CP778" s="4" t="str">
        <f t="shared" si="1830"/>
        <v/>
      </c>
      <c r="CQ778" s="4" t="str">
        <f t="shared" si="1831"/>
        <v/>
      </c>
      <c r="CR778" s="4" t="str">
        <f t="shared" si="1832"/>
        <v/>
      </c>
      <c r="CS778" s="4" t="str">
        <f t="shared" si="1833"/>
        <v/>
      </c>
      <c r="CT778" s="4" t="str">
        <f t="shared" si="1834"/>
        <v/>
      </c>
      <c r="CU778" s="4" t="str">
        <f t="shared" si="1835"/>
        <v/>
      </c>
      <c r="CV778" s="4" t="str">
        <f t="shared" si="1836"/>
        <v/>
      </c>
      <c r="CW778" s="4" t="str">
        <f t="shared" si="1837"/>
        <v/>
      </c>
      <c r="CX778" s="4" t="str">
        <f t="shared" si="1838"/>
        <v/>
      </c>
      <c r="CY778" s="4" t="str">
        <f t="shared" si="1839"/>
        <v/>
      </c>
      <c r="CZ778" s="4" t="str">
        <f t="shared" si="1840"/>
        <v/>
      </c>
      <c r="DA778" s="4" t="str">
        <f t="shared" si="1841"/>
        <v/>
      </c>
      <c r="DB778" s="4" t="str">
        <f t="shared" si="1842"/>
        <v/>
      </c>
      <c r="DC778" s="4" t="str">
        <f t="shared" si="1843"/>
        <v/>
      </c>
      <c r="DD778" s="4" t="str">
        <f t="shared" si="1844"/>
        <v/>
      </c>
      <c r="DE778" s="4" t="str">
        <f t="shared" si="1845"/>
        <v/>
      </c>
      <c r="DF778" s="4" t="str">
        <f t="shared" si="1846"/>
        <v/>
      </c>
      <c r="DG778" s="4" t="str">
        <f t="shared" si="1847"/>
        <v/>
      </c>
      <c r="DH778" s="4" t="str">
        <f t="shared" si="1848"/>
        <v/>
      </c>
      <c r="DI778" s="4" t="str">
        <f t="shared" si="1861"/>
        <v/>
      </c>
      <c r="DJ778" s="4" t="str">
        <f t="shared" si="1849"/>
        <v/>
      </c>
      <c r="DK778" s="4" t="str">
        <f t="shared" si="1850"/>
        <v/>
      </c>
      <c r="DL778" s="4" t="str">
        <f t="shared" si="1851"/>
        <v/>
      </c>
      <c r="DM778" s="4" t="str">
        <f t="shared" si="1852"/>
        <v/>
      </c>
      <c r="DN778" s="4" t="str">
        <f t="shared" si="1853"/>
        <v/>
      </c>
      <c r="DO778" s="4" t="str">
        <f t="shared" si="1854"/>
        <v/>
      </c>
      <c r="DP778" s="4" t="str">
        <f t="shared" si="1855"/>
        <v/>
      </c>
      <c r="DQ778" s="4" t="str">
        <f t="shared" si="1856"/>
        <v/>
      </c>
      <c r="DR778" s="4" t="str">
        <f t="shared" si="1857"/>
        <v/>
      </c>
      <c r="DS778" s="4" t="str">
        <f t="shared" si="1858"/>
        <v/>
      </c>
      <c r="DT778" s="4" t="str">
        <f t="shared" si="1859"/>
        <v/>
      </c>
      <c r="DU778" s="4" t="str">
        <f t="shared" si="1860"/>
        <v/>
      </c>
    </row>
    <row r="779" spans="18:125" x14ac:dyDescent="0.25">
      <c r="R779" s="19" t="str">
        <f t="shared" si="1756"/>
        <v/>
      </c>
      <c r="T779" t="str">
        <f t="shared" si="1757"/>
        <v/>
      </c>
      <c r="U779" s="4" t="str">
        <f t="shared" si="1862"/>
        <v/>
      </c>
      <c r="V779" s="4" t="str">
        <f t="shared" si="1758"/>
        <v/>
      </c>
      <c r="W779" s="4" t="str">
        <f t="shared" si="1759"/>
        <v/>
      </c>
      <c r="X779" s="4" t="str">
        <f t="shared" si="1760"/>
        <v/>
      </c>
      <c r="Y779" s="4" t="str">
        <f t="shared" si="1761"/>
        <v/>
      </c>
      <c r="Z779" s="4" t="str">
        <f t="shared" si="1762"/>
        <v/>
      </c>
      <c r="AA779" s="4" t="str">
        <f t="shared" si="1763"/>
        <v/>
      </c>
      <c r="AB779" s="4" t="str">
        <f t="shared" si="1764"/>
        <v/>
      </c>
      <c r="AC779" s="4" t="str">
        <f t="shared" si="1765"/>
        <v/>
      </c>
      <c r="AD779" s="4" t="str">
        <f t="shared" si="1766"/>
        <v/>
      </c>
      <c r="AE779" s="4" t="str">
        <f t="shared" si="1767"/>
        <v/>
      </c>
      <c r="AF779" s="4" t="str">
        <f t="shared" si="1768"/>
        <v/>
      </c>
      <c r="AG779" s="4" t="str">
        <f t="shared" si="1769"/>
        <v/>
      </c>
      <c r="AH779" s="4" t="str">
        <f t="shared" si="1770"/>
        <v/>
      </c>
      <c r="AI779" s="4" t="str">
        <f t="shared" si="1771"/>
        <v/>
      </c>
      <c r="AJ779" s="4" t="str">
        <f t="shared" si="1772"/>
        <v/>
      </c>
      <c r="AK779" s="63" t="str">
        <f t="shared" si="1773"/>
        <v/>
      </c>
      <c r="AL779" s="4" t="str">
        <f t="shared" si="1774"/>
        <v/>
      </c>
      <c r="AM779" s="4" t="str">
        <f t="shared" si="1775"/>
        <v/>
      </c>
      <c r="AN779" s="4" t="str">
        <f t="shared" si="1776"/>
        <v/>
      </c>
      <c r="AO779" s="4" t="str">
        <f t="shared" si="1777"/>
        <v/>
      </c>
      <c r="AP779" s="4" t="str">
        <f t="shared" si="1778"/>
        <v/>
      </c>
      <c r="AQ779" s="4" t="str">
        <f t="shared" si="1779"/>
        <v/>
      </c>
      <c r="AR779" s="4" t="str">
        <f t="shared" si="1780"/>
        <v/>
      </c>
      <c r="AS779" s="4" t="str">
        <f t="shared" si="1781"/>
        <v/>
      </c>
      <c r="AT779" s="4" t="str">
        <f t="shared" si="1782"/>
        <v/>
      </c>
      <c r="AU779" s="4" t="str">
        <f t="shared" si="1783"/>
        <v/>
      </c>
      <c r="AV779" s="4" t="str">
        <f t="shared" si="1784"/>
        <v/>
      </c>
      <c r="AW779" s="4" t="str">
        <f t="shared" si="1785"/>
        <v/>
      </c>
      <c r="AX779" s="4" t="str">
        <f t="shared" si="1786"/>
        <v/>
      </c>
      <c r="AY779" s="4" t="str">
        <f t="shared" si="1787"/>
        <v/>
      </c>
      <c r="AZ779" s="4" t="str">
        <f t="shared" si="1788"/>
        <v/>
      </c>
      <c r="BA779" s="4" t="str">
        <f t="shared" si="1789"/>
        <v/>
      </c>
      <c r="BB779" s="4" t="str">
        <f t="shared" si="1790"/>
        <v/>
      </c>
      <c r="BC779" s="4" t="str">
        <f t="shared" si="1791"/>
        <v/>
      </c>
      <c r="BD779" s="4" t="str">
        <f t="shared" si="1792"/>
        <v/>
      </c>
      <c r="BE779" s="4" t="str">
        <f t="shared" si="1793"/>
        <v/>
      </c>
      <c r="BF779" s="4" t="str">
        <f t="shared" si="1794"/>
        <v/>
      </c>
      <c r="BG779" s="4" t="str">
        <f t="shared" si="1795"/>
        <v/>
      </c>
      <c r="BH779" s="4" t="str">
        <f t="shared" si="1796"/>
        <v/>
      </c>
      <c r="BI779" s="4" t="str">
        <f t="shared" si="1797"/>
        <v/>
      </c>
      <c r="BJ779" s="4" t="str">
        <f t="shared" si="1798"/>
        <v/>
      </c>
      <c r="BK779" s="4" t="str">
        <f t="shared" si="1799"/>
        <v/>
      </c>
      <c r="BL779" s="4" t="str">
        <f t="shared" si="1800"/>
        <v/>
      </c>
      <c r="BM779" s="4" t="str">
        <f t="shared" si="1801"/>
        <v/>
      </c>
      <c r="BN779" s="4" t="str">
        <f t="shared" si="1802"/>
        <v/>
      </c>
      <c r="BO779" s="4" t="str">
        <f t="shared" si="1803"/>
        <v/>
      </c>
      <c r="BP779" s="4" t="str">
        <f t="shared" si="1804"/>
        <v/>
      </c>
      <c r="BQ779" s="4" t="str">
        <f t="shared" si="1805"/>
        <v/>
      </c>
      <c r="BR779" s="4" t="str">
        <f t="shared" si="1806"/>
        <v/>
      </c>
      <c r="BS779" s="4" t="str">
        <f t="shared" si="1807"/>
        <v/>
      </c>
      <c r="BT779" s="4" t="str">
        <f t="shared" si="1808"/>
        <v/>
      </c>
      <c r="BU779" s="4" t="str">
        <f t="shared" si="1809"/>
        <v/>
      </c>
      <c r="BV779" s="4" t="str">
        <f t="shared" si="1810"/>
        <v/>
      </c>
      <c r="BW779" s="4" t="str">
        <f t="shared" si="1811"/>
        <v/>
      </c>
      <c r="BX779" s="4" t="str">
        <f t="shared" si="1812"/>
        <v/>
      </c>
      <c r="BY779" s="4" t="str">
        <f t="shared" si="1813"/>
        <v/>
      </c>
      <c r="BZ779" s="63" t="str">
        <f t="shared" si="1814"/>
        <v/>
      </c>
      <c r="CA779" s="4" t="str">
        <f t="shared" si="1815"/>
        <v/>
      </c>
      <c r="CB779" s="63" t="str">
        <f t="shared" si="1816"/>
        <v/>
      </c>
      <c r="CC779" s="4" t="str">
        <f t="shared" si="1817"/>
        <v/>
      </c>
      <c r="CD779" s="63" t="str">
        <f t="shared" si="1818"/>
        <v/>
      </c>
      <c r="CE779" s="4" t="str">
        <f t="shared" si="1819"/>
        <v/>
      </c>
      <c r="CF779" s="63" t="str">
        <f t="shared" si="1820"/>
        <v/>
      </c>
      <c r="CG779" s="4" t="str">
        <f t="shared" si="1821"/>
        <v/>
      </c>
      <c r="CH779" s="4" t="str">
        <f t="shared" si="1822"/>
        <v/>
      </c>
      <c r="CI779" s="4" t="str">
        <f t="shared" si="1823"/>
        <v/>
      </c>
      <c r="CJ779" s="63" t="str">
        <f t="shared" si="1824"/>
        <v/>
      </c>
      <c r="CK779" s="4" t="str">
        <f t="shared" si="1825"/>
        <v/>
      </c>
      <c r="CL779" s="4" t="str">
        <f t="shared" si="1826"/>
        <v/>
      </c>
      <c r="CM779" s="4" t="str">
        <f t="shared" si="1827"/>
        <v/>
      </c>
      <c r="CN779" s="4" t="str">
        <f t="shared" si="1828"/>
        <v/>
      </c>
      <c r="CO779" s="4" t="str">
        <f t="shared" si="1829"/>
        <v/>
      </c>
      <c r="CP779" s="4" t="str">
        <f t="shared" si="1830"/>
        <v/>
      </c>
      <c r="CQ779" s="4" t="str">
        <f t="shared" si="1831"/>
        <v/>
      </c>
      <c r="CR779" s="4" t="str">
        <f t="shared" si="1832"/>
        <v/>
      </c>
      <c r="CS779" s="4" t="str">
        <f t="shared" si="1833"/>
        <v/>
      </c>
      <c r="CT779" s="4" t="str">
        <f t="shared" si="1834"/>
        <v/>
      </c>
      <c r="CU779" s="4" t="str">
        <f t="shared" si="1835"/>
        <v/>
      </c>
      <c r="CV779" s="4" t="str">
        <f t="shared" si="1836"/>
        <v/>
      </c>
      <c r="CW779" s="4" t="str">
        <f t="shared" si="1837"/>
        <v/>
      </c>
      <c r="CX779" s="4" t="str">
        <f t="shared" si="1838"/>
        <v/>
      </c>
      <c r="CY779" s="4" t="str">
        <f t="shared" si="1839"/>
        <v/>
      </c>
      <c r="CZ779" s="4" t="str">
        <f t="shared" si="1840"/>
        <v/>
      </c>
      <c r="DA779" s="4" t="str">
        <f t="shared" si="1841"/>
        <v/>
      </c>
      <c r="DB779" s="4" t="str">
        <f t="shared" si="1842"/>
        <v/>
      </c>
      <c r="DC779" s="4" t="str">
        <f t="shared" si="1843"/>
        <v/>
      </c>
      <c r="DD779" s="4" t="str">
        <f t="shared" si="1844"/>
        <v/>
      </c>
      <c r="DE779" s="4" t="str">
        <f t="shared" si="1845"/>
        <v/>
      </c>
      <c r="DF779" s="4" t="str">
        <f t="shared" si="1846"/>
        <v/>
      </c>
      <c r="DG779" s="4" t="str">
        <f t="shared" si="1847"/>
        <v/>
      </c>
      <c r="DH779" s="4" t="str">
        <f t="shared" si="1848"/>
        <v/>
      </c>
      <c r="DI779" s="4" t="str">
        <f t="shared" si="1861"/>
        <v/>
      </c>
      <c r="DJ779" s="4" t="str">
        <f t="shared" si="1849"/>
        <v/>
      </c>
      <c r="DK779" s="4" t="str">
        <f t="shared" si="1850"/>
        <v/>
      </c>
      <c r="DL779" s="4" t="str">
        <f t="shared" si="1851"/>
        <v/>
      </c>
      <c r="DM779" s="4" t="str">
        <f t="shared" si="1852"/>
        <v/>
      </c>
      <c r="DN779" s="4" t="str">
        <f t="shared" si="1853"/>
        <v/>
      </c>
      <c r="DO779" s="4" t="str">
        <f t="shared" si="1854"/>
        <v/>
      </c>
      <c r="DP779" s="4" t="str">
        <f t="shared" si="1855"/>
        <v/>
      </c>
      <c r="DQ779" s="4" t="str">
        <f t="shared" si="1856"/>
        <v/>
      </c>
      <c r="DR779" s="4" t="str">
        <f t="shared" si="1857"/>
        <v/>
      </c>
      <c r="DS779" s="4" t="str">
        <f t="shared" si="1858"/>
        <v/>
      </c>
      <c r="DT779" s="4" t="str">
        <f t="shared" si="1859"/>
        <v/>
      </c>
      <c r="DU779" s="4" t="str">
        <f t="shared" si="1860"/>
        <v/>
      </c>
    </row>
    <row r="780" spans="18:125" x14ac:dyDescent="0.25">
      <c r="R780" s="19" t="str">
        <f t="shared" si="1756"/>
        <v/>
      </c>
      <c r="T780" t="str">
        <f t="shared" si="1757"/>
        <v/>
      </c>
      <c r="U780" s="4" t="str">
        <f t="shared" si="1862"/>
        <v/>
      </c>
      <c r="V780" s="4" t="str">
        <f t="shared" si="1758"/>
        <v/>
      </c>
      <c r="W780" s="4" t="str">
        <f t="shared" si="1759"/>
        <v/>
      </c>
      <c r="X780" s="4" t="str">
        <f t="shared" si="1760"/>
        <v/>
      </c>
      <c r="Y780" s="4" t="str">
        <f t="shared" si="1761"/>
        <v/>
      </c>
      <c r="Z780" s="4" t="str">
        <f t="shared" si="1762"/>
        <v/>
      </c>
      <c r="AA780" s="4" t="str">
        <f t="shared" si="1763"/>
        <v/>
      </c>
      <c r="AB780" s="4" t="str">
        <f t="shared" si="1764"/>
        <v/>
      </c>
      <c r="AC780" s="4" t="str">
        <f t="shared" si="1765"/>
        <v/>
      </c>
      <c r="AD780" s="4" t="str">
        <f t="shared" si="1766"/>
        <v/>
      </c>
      <c r="AE780" s="4" t="str">
        <f t="shared" si="1767"/>
        <v/>
      </c>
      <c r="AF780" s="4" t="str">
        <f t="shared" si="1768"/>
        <v/>
      </c>
      <c r="AG780" s="4" t="str">
        <f t="shared" si="1769"/>
        <v/>
      </c>
      <c r="AH780" s="4" t="str">
        <f t="shared" si="1770"/>
        <v/>
      </c>
      <c r="AI780" s="4" t="str">
        <f t="shared" si="1771"/>
        <v/>
      </c>
      <c r="AJ780" s="4" t="str">
        <f t="shared" si="1772"/>
        <v/>
      </c>
      <c r="AK780" s="63" t="str">
        <f t="shared" si="1773"/>
        <v/>
      </c>
      <c r="AL780" s="4" t="str">
        <f t="shared" si="1774"/>
        <v/>
      </c>
      <c r="AM780" s="4" t="str">
        <f t="shared" si="1775"/>
        <v/>
      </c>
      <c r="AN780" s="4" t="str">
        <f t="shared" si="1776"/>
        <v/>
      </c>
      <c r="AO780" s="4" t="str">
        <f t="shared" si="1777"/>
        <v/>
      </c>
      <c r="AP780" s="4" t="str">
        <f t="shared" si="1778"/>
        <v/>
      </c>
      <c r="AQ780" s="4" t="str">
        <f t="shared" si="1779"/>
        <v/>
      </c>
      <c r="AR780" s="4" t="str">
        <f t="shared" si="1780"/>
        <v/>
      </c>
      <c r="AS780" s="4" t="str">
        <f t="shared" si="1781"/>
        <v/>
      </c>
      <c r="AT780" s="4" t="str">
        <f t="shared" si="1782"/>
        <v/>
      </c>
      <c r="AU780" s="4" t="str">
        <f t="shared" si="1783"/>
        <v/>
      </c>
      <c r="AV780" s="4" t="str">
        <f t="shared" si="1784"/>
        <v/>
      </c>
      <c r="AW780" s="4" t="str">
        <f t="shared" si="1785"/>
        <v/>
      </c>
      <c r="AX780" s="4" t="str">
        <f t="shared" si="1786"/>
        <v/>
      </c>
      <c r="AY780" s="4" t="str">
        <f t="shared" si="1787"/>
        <v/>
      </c>
      <c r="AZ780" s="4" t="str">
        <f t="shared" si="1788"/>
        <v/>
      </c>
      <c r="BA780" s="4" t="str">
        <f t="shared" si="1789"/>
        <v/>
      </c>
      <c r="BB780" s="4" t="str">
        <f t="shared" si="1790"/>
        <v/>
      </c>
      <c r="BC780" s="4" t="str">
        <f t="shared" si="1791"/>
        <v/>
      </c>
      <c r="BD780" s="4" t="str">
        <f t="shared" si="1792"/>
        <v/>
      </c>
      <c r="BE780" s="4" t="str">
        <f t="shared" si="1793"/>
        <v/>
      </c>
      <c r="BF780" s="4" t="str">
        <f t="shared" si="1794"/>
        <v/>
      </c>
      <c r="BG780" s="4" t="str">
        <f t="shared" si="1795"/>
        <v/>
      </c>
      <c r="BH780" s="4" t="str">
        <f t="shared" si="1796"/>
        <v/>
      </c>
      <c r="BI780" s="4" t="str">
        <f t="shared" si="1797"/>
        <v/>
      </c>
      <c r="BJ780" s="4" t="str">
        <f t="shared" si="1798"/>
        <v/>
      </c>
      <c r="BK780" s="4" t="str">
        <f t="shared" si="1799"/>
        <v/>
      </c>
      <c r="BL780" s="4" t="str">
        <f t="shared" si="1800"/>
        <v/>
      </c>
      <c r="BM780" s="4" t="str">
        <f t="shared" si="1801"/>
        <v/>
      </c>
      <c r="BN780" s="4" t="str">
        <f t="shared" si="1802"/>
        <v/>
      </c>
      <c r="BO780" s="4" t="str">
        <f t="shared" si="1803"/>
        <v/>
      </c>
      <c r="BP780" s="4" t="str">
        <f t="shared" si="1804"/>
        <v/>
      </c>
      <c r="BQ780" s="4" t="str">
        <f t="shared" si="1805"/>
        <v/>
      </c>
      <c r="BR780" s="4" t="str">
        <f t="shared" si="1806"/>
        <v/>
      </c>
      <c r="BS780" s="4" t="str">
        <f t="shared" si="1807"/>
        <v/>
      </c>
      <c r="BT780" s="4" t="str">
        <f t="shared" si="1808"/>
        <v/>
      </c>
      <c r="BU780" s="4" t="str">
        <f t="shared" si="1809"/>
        <v/>
      </c>
      <c r="BV780" s="4" t="str">
        <f t="shared" si="1810"/>
        <v/>
      </c>
      <c r="BW780" s="4" t="str">
        <f t="shared" si="1811"/>
        <v/>
      </c>
      <c r="BX780" s="4" t="str">
        <f t="shared" si="1812"/>
        <v/>
      </c>
      <c r="BY780" s="4" t="str">
        <f t="shared" si="1813"/>
        <v/>
      </c>
      <c r="BZ780" s="63" t="str">
        <f t="shared" si="1814"/>
        <v/>
      </c>
      <c r="CA780" s="4" t="str">
        <f t="shared" si="1815"/>
        <v/>
      </c>
      <c r="CB780" s="63" t="str">
        <f t="shared" si="1816"/>
        <v/>
      </c>
      <c r="CC780" s="4" t="str">
        <f t="shared" si="1817"/>
        <v/>
      </c>
      <c r="CD780" s="63" t="str">
        <f t="shared" si="1818"/>
        <v/>
      </c>
      <c r="CE780" s="4" t="str">
        <f t="shared" si="1819"/>
        <v/>
      </c>
      <c r="CF780" s="63" t="str">
        <f t="shared" si="1820"/>
        <v/>
      </c>
      <c r="CG780" s="4" t="str">
        <f t="shared" si="1821"/>
        <v/>
      </c>
      <c r="CH780" s="4" t="str">
        <f t="shared" si="1822"/>
        <v/>
      </c>
      <c r="CI780" s="4" t="str">
        <f t="shared" si="1823"/>
        <v/>
      </c>
      <c r="CJ780" s="63" t="str">
        <f t="shared" si="1824"/>
        <v/>
      </c>
      <c r="CK780" s="4" t="str">
        <f t="shared" si="1825"/>
        <v/>
      </c>
      <c r="CL780" s="4" t="str">
        <f t="shared" si="1826"/>
        <v/>
      </c>
      <c r="CM780" s="4" t="str">
        <f t="shared" si="1827"/>
        <v/>
      </c>
      <c r="CN780" s="4" t="str">
        <f t="shared" si="1828"/>
        <v/>
      </c>
      <c r="CO780" s="4" t="str">
        <f t="shared" si="1829"/>
        <v/>
      </c>
      <c r="CP780" s="4" t="str">
        <f t="shared" si="1830"/>
        <v/>
      </c>
      <c r="CQ780" s="4" t="str">
        <f t="shared" si="1831"/>
        <v/>
      </c>
      <c r="CR780" s="4" t="str">
        <f t="shared" si="1832"/>
        <v/>
      </c>
      <c r="CS780" s="4" t="str">
        <f t="shared" si="1833"/>
        <v/>
      </c>
      <c r="CT780" s="4" t="str">
        <f t="shared" si="1834"/>
        <v/>
      </c>
      <c r="CU780" s="4" t="str">
        <f t="shared" si="1835"/>
        <v/>
      </c>
      <c r="CV780" s="4" t="str">
        <f t="shared" si="1836"/>
        <v/>
      </c>
      <c r="CW780" s="4" t="str">
        <f t="shared" si="1837"/>
        <v/>
      </c>
      <c r="CX780" s="4" t="str">
        <f t="shared" si="1838"/>
        <v/>
      </c>
      <c r="CY780" s="4" t="str">
        <f t="shared" si="1839"/>
        <v/>
      </c>
      <c r="CZ780" s="4" t="str">
        <f t="shared" si="1840"/>
        <v/>
      </c>
      <c r="DA780" s="4" t="str">
        <f t="shared" si="1841"/>
        <v/>
      </c>
      <c r="DB780" s="4" t="str">
        <f t="shared" si="1842"/>
        <v/>
      </c>
      <c r="DC780" s="4" t="str">
        <f t="shared" si="1843"/>
        <v/>
      </c>
      <c r="DD780" s="4" t="str">
        <f t="shared" si="1844"/>
        <v/>
      </c>
      <c r="DE780" s="4" t="str">
        <f t="shared" si="1845"/>
        <v/>
      </c>
      <c r="DF780" s="4" t="str">
        <f t="shared" si="1846"/>
        <v/>
      </c>
      <c r="DG780" s="4" t="str">
        <f t="shared" si="1847"/>
        <v/>
      </c>
      <c r="DH780" s="4" t="str">
        <f t="shared" si="1848"/>
        <v/>
      </c>
      <c r="DI780" s="4" t="str">
        <f t="shared" si="1861"/>
        <v/>
      </c>
      <c r="DJ780" s="4" t="str">
        <f t="shared" si="1849"/>
        <v/>
      </c>
      <c r="DK780" s="4" t="str">
        <f t="shared" si="1850"/>
        <v/>
      </c>
      <c r="DL780" s="4" t="str">
        <f t="shared" si="1851"/>
        <v/>
      </c>
      <c r="DM780" s="4" t="str">
        <f t="shared" si="1852"/>
        <v/>
      </c>
      <c r="DN780" s="4" t="str">
        <f t="shared" si="1853"/>
        <v/>
      </c>
      <c r="DO780" s="4" t="str">
        <f t="shared" si="1854"/>
        <v/>
      </c>
      <c r="DP780" s="4" t="str">
        <f t="shared" si="1855"/>
        <v/>
      </c>
      <c r="DQ780" s="4" t="str">
        <f t="shared" si="1856"/>
        <v/>
      </c>
      <c r="DR780" s="4" t="str">
        <f t="shared" si="1857"/>
        <v/>
      </c>
      <c r="DS780" s="4" t="str">
        <f t="shared" si="1858"/>
        <v/>
      </c>
      <c r="DT780" s="4" t="str">
        <f t="shared" si="1859"/>
        <v/>
      </c>
      <c r="DU780" s="4" t="str">
        <f t="shared" si="1860"/>
        <v/>
      </c>
    </row>
    <row r="781" spans="18:125" x14ac:dyDescent="0.25">
      <c r="R781" s="19" t="str">
        <f t="shared" si="1756"/>
        <v/>
      </c>
      <c r="T781" t="str">
        <f t="shared" si="1757"/>
        <v/>
      </c>
      <c r="U781" s="4" t="str">
        <f t="shared" si="1862"/>
        <v/>
      </c>
      <c r="V781" s="4" t="str">
        <f t="shared" si="1758"/>
        <v/>
      </c>
      <c r="W781" s="4" t="str">
        <f t="shared" si="1759"/>
        <v/>
      </c>
      <c r="X781" s="4" t="str">
        <f t="shared" si="1760"/>
        <v/>
      </c>
      <c r="Y781" s="4" t="str">
        <f t="shared" si="1761"/>
        <v/>
      </c>
      <c r="Z781" s="4" t="str">
        <f t="shared" si="1762"/>
        <v/>
      </c>
      <c r="AA781" s="4" t="str">
        <f t="shared" si="1763"/>
        <v/>
      </c>
      <c r="AB781" s="4" t="str">
        <f t="shared" si="1764"/>
        <v/>
      </c>
      <c r="AC781" s="4" t="str">
        <f t="shared" si="1765"/>
        <v/>
      </c>
      <c r="AD781" s="4" t="str">
        <f t="shared" si="1766"/>
        <v/>
      </c>
      <c r="AE781" s="4" t="str">
        <f t="shared" si="1767"/>
        <v/>
      </c>
      <c r="AF781" s="4" t="str">
        <f t="shared" si="1768"/>
        <v/>
      </c>
      <c r="AG781" s="4" t="str">
        <f t="shared" si="1769"/>
        <v/>
      </c>
      <c r="AH781" s="4" t="str">
        <f t="shared" si="1770"/>
        <v/>
      </c>
      <c r="AI781" s="4" t="str">
        <f t="shared" si="1771"/>
        <v/>
      </c>
      <c r="AJ781" s="4" t="str">
        <f t="shared" si="1772"/>
        <v/>
      </c>
      <c r="AK781" s="63" t="str">
        <f t="shared" si="1773"/>
        <v/>
      </c>
      <c r="AL781" s="4" t="str">
        <f t="shared" si="1774"/>
        <v/>
      </c>
      <c r="AM781" s="4" t="str">
        <f t="shared" si="1775"/>
        <v/>
      </c>
      <c r="AN781" s="4" t="str">
        <f t="shared" si="1776"/>
        <v/>
      </c>
      <c r="AO781" s="4" t="str">
        <f t="shared" si="1777"/>
        <v/>
      </c>
      <c r="AP781" s="4" t="str">
        <f t="shared" si="1778"/>
        <v/>
      </c>
      <c r="AQ781" s="4" t="str">
        <f t="shared" si="1779"/>
        <v/>
      </c>
      <c r="AR781" s="4" t="str">
        <f t="shared" si="1780"/>
        <v/>
      </c>
      <c r="AS781" s="4" t="str">
        <f t="shared" si="1781"/>
        <v/>
      </c>
      <c r="AT781" s="4" t="str">
        <f t="shared" si="1782"/>
        <v/>
      </c>
      <c r="AU781" s="4" t="str">
        <f t="shared" si="1783"/>
        <v/>
      </c>
      <c r="AV781" s="4" t="str">
        <f t="shared" si="1784"/>
        <v/>
      </c>
      <c r="AW781" s="4" t="str">
        <f t="shared" si="1785"/>
        <v/>
      </c>
      <c r="AX781" s="4" t="str">
        <f t="shared" si="1786"/>
        <v/>
      </c>
      <c r="AY781" s="4" t="str">
        <f t="shared" si="1787"/>
        <v/>
      </c>
      <c r="AZ781" s="4" t="str">
        <f t="shared" si="1788"/>
        <v/>
      </c>
      <c r="BA781" s="4" t="str">
        <f t="shared" si="1789"/>
        <v/>
      </c>
      <c r="BB781" s="4" t="str">
        <f t="shared" si="1790"/>
        <v/>
      </c>
      <c r="BC781" s="4" t="str">
        <f t="shared" si="1791"/>
        <v/>
      </c>
      <c r="BD781" s="4" t="str">
        <f t="shared" si="1792"/>
        <v/>
      </c>
      <c r="BE781" s="4" t="str">
        <f t="shared" si="1793"/>
        <v/>
      </c>
      <c r="BF781" s="4" t="str">
        <f t="shared" si="1794"/>
        <v/>
      </c>
      <c r="BG781" s="4" t="str">
        <f t="shared" si="1795"/>
        <v/>
      </c>
      <c r="BH781" s="4" t="str">
        <f t="shared" si="1796"/>
        <v/>
      </c>
      <c r="BI781" s="4" t="str">
        <f t="shared" si="1797"/>
        <v/>
      </c>
      <c r="BJ781" s="4" t="str">
        <f t="shared" si="1798"/>
        <v/>
      </c>
      <c r="BK781" s="4" t="str">
        <f t="shared" si="1799"/>
        <v/>
      </c>
      <c r="BL781" s="4" t="str">
        <f t="shared" si="1800"/>
        <v/>
      </c>
      <c r="BM781" s="4" t="str">
        <f t="shared" si="1801"/>
        <v/>
      </c>
      <c r="BN781" s="4" t="str">
        <f t="shared" si="1802"/>
        <v/>
      </c>
      <c r="BO781" s="4" t="str">
        <f t="shared" si="1803"/>
        <v/>
      </c>
      <c r="BP781" s="4" t="str">
        <f t="shared" si="1804"/>
        <v/>
      </c>
      <c r="BQ781" s="4" t="str">
        <f t="shared" si="1805"/>
        <v/>
      </c>
      <c r="BR781" s="4" t="str">
        <f t="shared" si="1806"/>
        <v/>
      </c>
      <c r="BS781" s="4" t="str">
        <f t="shared" si="1807"/>
        <v/>
      </c>
      <c r="BT781" s="4" t="str">
        <f t="shared" si="1808"/>
        <v/>
      </c>
      <c r="BU781" s="4" t="str">
        <f t="shared" si="1809"/>
        <v/>
      </c>
      <c r="BV781" s="4" t="str">
        <f t="shared" si="1810"/>
        <v/>
      </c>
      <c r="BW781" s="4" t="str">
        <f t="shared" si="1811"/>
        <v/>
      </c>
      <c r="BX781" s="4" t="str">
        <f t="shared" si="1812"/>
        <v/>
      </c>
      <c r="BY781" s="4" t="str">
        <f t="shared" si="1813"/>
        <v/>
      </c>
      <c r="BZ781" s="63" t="str">
        <f t="shared" si="1814"/>
        <v/>
      </c>
      <c r="CA781" s="4" t="str">
        <f t="shared" si="1815"/>
        <v/>
      </c>
      <c r="CB781" s="63" t="str">
        <f t="shared" si="1816"/>
        <v/>
      </c>
      <c r="CC781" s="4" t="str">
        <f t="shared" si="1817"/>
        <v/>
      </c>
      <c r="CD781" s="63" t="str">
        <f t="shared" si="1818"/>
        <v/>
      </c>
      <c r="CE781" s="4" t="str">
        <f t="shared" si="1819"/>
        <v/>
      </c>
      <c r="CF781" s="63" t="str">
        <f t="shared" si="1820"/>
        <v/>
      </c>
      <c r="CG781" s="4" t="str">
        <f t="shared" si="1821"/>
        <v/>
      </c>
      <c r="CH781" s="4" t="str">
        <f t="shared" si="1822"/>
        <v/>
      </c>
      <c r="CI781" s="4" t="str">
        <f t="shared" si="1823"/>
        <v/>
      </c>
      <c r="CJ781" s="63" t="str">
        <f t="shared" si="1824"/>
        <v/>
      </c>
      <c r="CK781" s="4" t="str">
        <f t="shared" si="1825"/>
        <v/>
      </c>
      <c r="CL781" s="4" t="str">
        <f t="shared" si="1826"/>
        <v/>
      </c>
      <c r="CM781" s="4" t="str">
        <f t="shared" si="1827"/>
        <v/>
      </c>
      <c r="CN781" s="4" t="str">
        <f t="shared" si="1828"/>
        <v/>
      </c>
      <c r="CO781" s="4" t="str">
        <f t="shared" si="1829"/>
        <v/>
      </c>
      <c r="CP781" s="4" t="str">
        <f t="shared" si="1830"/>
        <v/>
      </c>
      <c r="CQ781" s="4" t="str">
        <f t="shared" si="1831"/>
        <v/>
      </c>
      <c r="CR781" s="4" t="str">
        <f t="shared" si="1832"/>
        <v/>
      </c>
      <c r="CS781" s="4" t="str">
        <f t="shared" si="1833"/>
        <v/>
      </c>
      <c r="CT781" s="4" t="str">
        <f t="shared" si="1834"/>
        <v/>
      </c>
      <c r="CU781" s="4" t="str">
        <f t="shared" si="1835"/>
        <v/>
      </c>
      <c r="CV781" s="4" t="str">
        <f t="shared" si="1836"/>
        <v/>
      </c>
      <c r="CW781" s="4" t="str">
        <f t="shared" si="1837"/>
        <v/>
      </c>
      <c r="CX781" s="4" t="str">
        <f t="shared" si="1838"/>
        <v/>
      </c>
      <c r="CY781" s="4" t="str">
        <f t="shared" si="1839"/>
        <v/>
      </c>
      <c r="CZ781" s="4" t="str">
        <f t="shared" si="1840"/>
        <v/>
      </c>
      <c r="DA781" s="4" t="str">
        <f t="shared" si="1841"/>
        <v/>
      </c>
      <c r="DB781" s="4" t="str">
        <f t="shared" si="1842"/>
        <v/>
      </c>
      <c r="DC781" s="4" t="str">
        <f t="shared" si="1843"/>
        <v/>
      </c>
      <c r="DD781" s="4" t="str">
        <f t="shared" si="1844"/>
        <v/>
      </c>
      <c r="DE781" s="4" t="str">
        <f t="shared" si="1845"/>
        <v/>
      </c>
      <c r="DF781" s="4" t="str">
        <f t="shared" si="1846"/>
        <v/>
      </c>
      <c r="DG781" s="4" t="str">
        <f t="shared" si="1847"/>
        <v/>
      </c>
      <c r="DH781" s="4" t="str">
        <f t="shared" si="1848"/>
        <v/>
      </c>
      <c r="DI781" s="4" t="str">
        <f t="shared" si="1861"/>
        <v/>
      </c>
      <c r="DJ781" s="4" t="str">
        <f t="shared" si="1849"/>
        <v/>
      </c>
      <c r="DK781" s="4" t="str">
        <f t="shared" si="1850"/>
        <v/>
      </c>
      <c r="DL781" s="4" t="str">
        <f t="shared" si="1851"/>
        <v/>
      </c>
      <c r="DM781" s="4" t="str">
        <f t="shared" si="1852"/>
        <v/>
      </c>
      <c r="DN781" s="4" t="str">
        <f t="shared" si="1853"/>
        <v/>
      </c>
      <c r="DO781" s="4" t="str">
        <f t="shared" si="1854"/>
        <v/>
      </c>
      <c r="DP781" s="4" t="str">
        <f t="shared" si="1855"/>
        <v/>
      </c>
      <c r="DQ781" s="4" t="str">
        <f t="shared" si="1856"/>
        <v/>
      </c>
      <c r="DR781" s="4" t="str">
        <f t="shared" si="1857"/>
        <v/>
      </c>
      <c r="DS781" s="4" t="str">
        <f t="shared" si="1858"/>
        <v/>
      </c>
      <c r="DT781" s="4" t="str">
        <f t="shared" si="1859"/>
        <v/>
      </c>
      <c r="DU781" s="4" t="str">
        <f t="shared" si="1860"/>
        <v/>
      </c>
    </row>
    <row r="782" spans="18:125" x14ac:dyDescent="0.25">
      <c r="R782" s="19" t="str">
        <f t="shared" si="1756"/>
        <v/>
      </c>
      <c r="T782" t="str">
        <f t="shared" si="1757"/>
        <v/>
      </c>
      <c r="U782" s="4" t="str">
        <f t="shared" si="1862"/>
        <v/>
      </c>
      <c r="V782" s="4" t="str">
        <f t="shared" si="1758"/>
        <v/>
      </c>
      <c r="W782" s="4" t="str">
        <f t="shared" si="1759"/>
        <v/>
      </c>
      <c r="X782" s="4" t="str">
        <f t="shared" si="1760"/>
        <v/>
      </c>
      <c r="Y782" s="4" t="str">
        <f t="shared" si="1761"/>
        <v/>
      </c>
      <c r="Z782" s="4" t="str">
        <f t="shared" si="1762"/>
        <v/>
      </c>
      <c r="AA782" s="4" t="str">
        <f t="shared" si="1763"/>
        <v/>
      </c>
      <c r="AB782" s="4" t="str">
        <f t="shared" si="1764"/>
        <v/>
      </c>
      <c r="AC782" s="4" t="str">
        <f t="shared" si="1765"/>
        <v/>
      </c>
      <c r="AD782" s="4" t="str">
        <f t="shared" si="1766"/>
        <v/>
      </c>
      <c r="AE782" s="4" t="str">
        <f t="shared" si="1767"/>
        <v/>
      </c>
      <c r="AF782" s="4" t="str">
        <f t="shared" si="1768"/>
        <v/>
      </c>
      <c r="AG782" s="4" t="str">
        <f t="shared" si="1769"/>
        <v/>
      </c>
      <c r="AH782" s="4" t="str">
        <f t="shared" si="1770"/>
        <v/>
      </c>
      <c r="AI782" s="4" t="str">
        <f t="shared" si="1771"/>
        <v/>
      </c>
      <c r="AJ782" s="4" t="str">
        <f t="shared" si="1772"/>
        <v/>
      </c>
      <c r="AK782" s="63" t="str">
        <f t="shared" si="1773"/>
        <v/>
      </c>
      <c r="AL782" s="4" t="str">
        <f t="shared" si="1774"/>
        <v/>
      </c>
      <c r="AM782" s="4" t="str">
        <f t="shared" si="1775"/>
        <v/>
      </c>
      <c r="AN782" s="4" t="str">
        <f t="shared" si="1776"/>
        <v/>
      </c>
      <c r="AO782" s="4" t="str">
        <f t="shared" si="1777"/>
        <v/>
      </c>
      <c r="AP782" s="4" t="str">
        <f t="shared" si="1778"/>
        <v/>
      </c>
      <c r="AQ782" s="4" t="str">
        <f t="shared" si="1779"/>
        <v/>
      </c>
      <c r="AR782" s="4" t="str">
        <f t="shared" si="1780"/>
        <v/>
      </c>
      <c r="AS782" s="4" t="str">
        <f t="shared" si="1781"/>
        <v/>
      </c>
      <c r="AT782" s="4" t="str">
        <f t="shared" si="1782"/>
        <v/>
      </c>
      <c r="AU782" s="4" t="str">
        <f t="shared" si="1783"/>
        <v/>
      </c>
      <c r="AV782" s="4" t="str">
        <f t="shared" si="1784"/>
        <v/>
      </c>
      <c r="AW782" s="4" t="str">
        <f t="shared" si="1785"/>
        <v/>
      </c>
      <c r="AX782" s="4" t="str">
        <f t="shared" si="1786"/>
        <v/>
      </c>
      <c r="AY782" s="4" t="str">
        <f t="shared" si="1787"/>
        <v/>
      </c>
      <c r="AZ782" s="4" t="str">
        <f t="shared" si="1788"/>
        <v/>
      </c>
      <c r="BA782" s="4" t="str">
        <f t="shared" si="1789"/>
        <v/>
      </c>
      <c r="BB782" s="4" t="str">
        <f t="shared" si="1790"/>
        <v/>
      </c>
      <c r="BC782" s="4" t="str">
        <f t="shared" si="1791"/>
        <v/>
      </c>
      <c r="BD782" s="4" t="str">
        <f t="shared" si="1792"/>
        <v/>
      </c>
      <c r="BE782" s="4" t="str">
        <f t="shared" si="1793"/>
        <v/>
      </c>
      <c r="BF782" s="4" t="str">
        <f t="shared" si="1794"/>
        <v/>
      </c>
      <c r="BG782" s="4" t="str">
        <f t="shared" si="1795"/>
        <v/>
      </c>
      <c r="BH782" s="4" t="str">
        <f t="shared" si="1796"/>
        <v/>
      </c>
      <c r="BI782" s="4" t="str">
        <f t="shared" si="1797"/>
        <v/>
      </c>
      <c r="BJ782" s="4" t="str">
        <f t="shared" si="1798"/>
        <v/>
      </c>
      <c r="BK782" s="4" t="str">
        <f t="shared" si="1799"/>
        <v/>
      </c>
      <c r="BL782" s="4" t="str">
        <f t="shared" si="1800"/>
        <v/>
      </c>
      <c r="BM782" s="4" t="str">
        <f t="shared" si="1801"/>
        <v/>
      </c>
      <c r="BN782" s="4" t="str">
        <f t="shared" si="1802"/>
        <v/>
      </c>
      <c r="BO782" s="4" t="str">
        <f t="shared" si="1803"/>
        <v/>
      </c>
      <c r="BP782" s="4" t="str">
        <f t="shared" si="1804"/>
        <v/>
      </c>
      <c r="BQ782" s="4" t="str">
        <f t="shared" si="1805"/>
        <v/>
      </c>
      <c r="BR782" s="4" t="str">
        <f t="shared" si="1806"/>
        <v/>
      </c>
      <c r="BS782" s="4" t="str">
        <f t="shared" si="1807"/>
        <v/>
      </c>
      <c r="BT782" s="4" t="str">
        <f t="shared" si="1808"/>
        <v/>
      </c>
      <c r="BU782" s="4" t="str">
        <f t="shared" si="1809"/>
        <v/>
      </c>
      <c r="BV782" s="4" t="str">
        <f t="shared" si="1810"/>
        <v/>
      </c>
      <c r="BW782" s="4" t="str">
        <f t="shared" si="1811"/>
        <v/>
      </c>
      <c r="BX782" s="4" t="str">
        <f t="shared" si="1812"/>
        <v/>
      </c>
      <c r="BY782" s="4" t="str">
        <f t="shared" si="1813"/>
        <v/>
      </c>
      <c r="BZ782" s="63" t="str">
        <f t="shared" si="1814"/>
        <v/>
      </c>
      <c r="CA782" s="4" t="str">
        <f t="shared" si="1815"/>
        <v/>
      </c>
      <c r="CB782" s="63" t="str">
        <f t="shared" si="1816"/>
        <v/>
      </c>
      <c r="CC782" s="4" t="str">
        <f t="shared" si="1817"/>
        <v/>
      </c>
      <c r="CD782" s="63" t="str">
        <f t="shared" si="1818"/>
        <v/>
      </c>
      <c r="CE782" s="4" t="str">
        <f t="shared" si="1819"/>
        <v/>
      </c>
      <c r="CF782" s="63" t="str">
        <f t="shared" si="1820"/>
        <v/>
      </c>
      <c r="CG782" s="4" t="str">
        <f t="shared" si="1821"/>
        <v/>
      </c>
      <c r="CH782" s="4" t="str">
        <f t="shared" si="1822"/>
        <v/>
      </c>
      <c r="CI782" s="4" t="str">
        <f t="shared" si="1823"/>
        <v/>
      </c>
      <c r="CJ782" s="63" t="str">
        <f t="shared" si="1824"/>
        <v/>
      </c>
      <c r="CK782" s="4" t="str">
        <f t="shared" si="1825"/>
        <v/>
      </c>
      <c r="CL782" s="4" t="str">
        <f t="shared" si="1826"/>
        <v/>
      </c>
      <c r="CM782" s="4" t="str">
        <f t="shared" si="1827"/>
        <v/>
      </c>
      <c r="CN782" s="4" t="str">
        <f t="shared" si="1828"/>
        <v/>
      </c>
      <c r="CO782" s="4" t="str">
        <f t="shared" si="1829"/>
        <v/>
      </c>
      <c r="CP782" s="4" t="str">
        <f t="shared" si="1830"/>
        <v/>
      </c>
      <c r="CQ782" s="4" t="str">
        <f t="shared" si="1831"/>
        <v/>
      </c>
      <c r="CR782" s="4" t="str">
        <f t="shared" si="1832"/>
        <v/>
      </c>
      <c r="CS782" s="4" t="str">
        <f t="shared" si="1833"/>
        <v/>
      </c>
      <c r="CT782" s="4" t="str">
        <f t="shared" si="1834"/>
        <v/>
      </c>
      <c r="CU782" s="4" t="str">
        <f t="shared" si="1835"/>
        <v/>
      </c>
      <c r="CV782" s="4" t="str">
        <f t="shared" si="1836"/>
        <v/>
      </c>
      <c r="CW782" s="4" t="str">
        <f t="shared" si="1837"/>
        <v/>
      </c>
      <c r="CX782" s="4" t="str">
        <f t="shared" si="1838"/>
        <v/>
      </c>
      <c r="CY782" s="4" t="str">
        <f t="shared" si="1839"/>
        <v/>
      </c>
      <c r="CZ782" s="4" t="str">
        <f t="shared" si="1840"/>
        <v/>
      </c>
      <c r="DA782" s="4" t="str">
        <f t="shared" si="1841"/>
        <v/>
      </c>
      <c r="DB782" s="4" t="str">
        <f t="shared" si="1842"/>
        <v/>
      </c>
      <c r="DC782" s="4" t="str">
        <f t="shared" si="1843"/>
        <v/>
      </c>
      <c r="DD782" s="4" t="str">
        <f t="shared" si="1844"/>
        <v/>
      </c>
      <c r="DE782" s="4" t="str">
        <f t="shared" si="1845"/>
        <v/>
      </c>
      <c r="DF782" s="4" t="str">
        <f t="shared" si="1846"/>
        <v/>
      </c>
      <c r="DG782" s="4" t="str">
        <f t="shared" si="1847"/>
        <v/>
      </c>
      <c r="DH782" s="4" t="str">
        <f t="shared" si="1848"/>
        <v/>
      </c>
      <c r="DI782" s="4" t="str">
        <f t="shared" si="1861"/>
        <v/>
      </c>
      <c r="DJ782" s="4" t="str">
        <f t="shared" si="1849"/>
        <v/>
      </c>
      <c r="DK782" s="4" t="str">
        <f t="shared" si="1850"/>
        <v/>
      </c>
      <c r="DL782" s="4" t="str">
        <f t="shared" si="1851"/>
        <v/>
      </c>
      <c r="DM782" s="4" t="str">
        <f t="shared" si="1852"/>
        <v/>
      </c>
      <c r="DN782" s="4" t="str">
        <f t="shared" si="1853"/>
        <v/>
      </c>
      <c r="DO782" s="4" t="str">
        <f t="shared" si="1854"/>
        <v/>
      </c>
      <c r="DP782" s="4" t="str">
        <f t="shared" si="1855"/>
        <v/>
      </c>
      <c r="DQ782" s="4" t="str">
        <f t="shared" si="1856"/>
        <v/>
      </c>
      <c r="DR782" s="4" t="str">
        <f t="shared" si="1857"/>
        <v/>
      </c>
      <c r="DS782" s="4" t="str">
        <f t="shared" si="1858"/>
        <v/>
      </c>
      <c r="DT782" s="4" t="str">
        <f t="shared" si="1859"/>
        <v/>
      </c>
      <c r="DU782" s="4" t="str">
        <f t="shared" si="1860"/>
        <v/>
      </c>
    </row>
    <row r="783" spans="18:125" x14ac:dyDescent="0.25">
      <c r="R783" s="19" t="str">
        <f t="shared" si="1756"/>
        <v/>
      </c>
      <c r="T783" t="str">
        <f t="shared" si="1757"/>
        <v/>
      </c>
      <c r="U783" s="4" t="str">
        <f t="shared" si="1862"/>
        <v/>
      </c>
      <c r="V783" s="4" t="str">
        <f t="shared" si="1758"/>
        <v/>
      </c>
      <c r="W783" s="4" t="str">
        <f t="shared" si="1759"/>
        <v/>
      </c>
      <c r="X783" s="4" t="str">
        <f t="shared" si="1760"/>
        <v/>
      </c>
      <c r="Y783" s="4" t="str">
        <f t="shared" si="1761"/>
        <v/>
      </c>
      <c r="Z783" s="4" t="str">
        <f t="shared" si="1762"/>
        <v/>
      </c>
      <c r="AA783" s="4" t="str">
        <f t="shared" si="1763"/>
        <v/>
      </c>
      <c r="AB783" s="4" t="str">
        <f t="shared" si="1764"/>
        <v/>
      </c>
      <c r="AC783" s="4" t="str">
        <f t="shared" si="1765"/>
        <v/>
      </c>
      <c r="AD783" s="4" t="str">
        <f t="shared" si="1766"/>
        <v/>
      </c>
      <c r="AE783" s="4" t="str">
        <f t="shared" si="1767"/>
        <v/>
      </c>
      <c r="AF783" s="4" t="str">
        <f t="shared" si="1768"/>
        <v/>
      </c>
      <c r="AG783" s="4" t="str">
        <f t="shared" si="1769"/>
        <v/>
      </c>
      <c r="AH783" s="4" t="str">
        <f t="shared" si="1770"/>
        <v/>
      </c>
      <c r="AI783" s="4" t="str">
        <f t="shared" si="1771"/>
        <v/>
      </c>
      <c r="AJ783" s="4" t="str">
        <f t="shared" si="1772"/>
        <v/>
      </c>
      <c r="AK783" s="63" t="str">
        <f t="shared" si="1773"/>
        <v/>
      </c>
      <c r="AL783" s="4" t="str">
        <f t="shared" si="1774"/>
        <v/>
      </c>
      <c r="AM783" s="4" t="str">
        <f t="shared" si="1775"/>
        <v/>
      </c>
      <c r="AN783" s="4" t="str">
        <f t="shared" si="1776"/>
        <v/>
      </c>
      <c r="AO783" s="4" t="str">
        <f t="shared" si="1777"/>
        <v/>
      </c>
      <c r="AP783" s="4" t="str">
        <f t="shared" si="1778"/>
        <v/>
      </c>
      <c r="AQ783" s="4" t="str">
        <f t="shared" si="1779"/>
        <v/>
      </c>
      <c r="AR783" s="4" t="str">
        <f t="shared" si="1780"/>
        <v/>
      </c>
      <c r="AS783" s="4" t="str">
        <f t="shared" si="1781"/>
        <v/>
      </c>
      <c r="AT783" s="4" t="str">
        <f t="shared" si="1782"/>
        <v/>
      </c>
      <c r="AU783" s="4" t="str">
        <f t="shared" si="1783"/>
        <v/>
      </c>
      <c r="AV783" s="4" t="str">
        <f t="shared" si="1784"/>
        <v/>
      </c>
      <c r="AW783" s="4" t="str">
        <f t="shared" si="1785"/>
        <v/>
      </c>
      <c r="AX783" s="4" t="str">
        <f t="shared" si="1786"/>
        <v/>
      </c>
      <c r="AY783" s="4" t="str">
        <f t="shared" si="1787"/>
        <v/>
      </c>
      <c r="AZ783" s="4" t="str">
        <f t="shared" si="1788"/>
        <v/>
      </c>
      <c r="BA783" s="4" t="str">
        <f t="shared" si="1789"/>
        <v/>
      </c>
      <c r="BB783" s="4" t="str">
        <f t="shared" si="1790"/>
        <v/>
      </c>
      <c r="BC783" s="4" t="str">
        <f t="shared" si="1791"/>
        <v/>
      </c>
      <c r="BD783" s="4" t="str">
        <f t="shared" si="1792"/>
        <v/>
      </c>
      <c r="BE783" s="4" t="str">
        <f t="shared" si="1793"/>
        <v/>
      </c>
      <c r="BF783" s="4" t="str">
        <f t="shared" si="1794"/>
        <v/>
      </c>
      <c r="BG783" s="4" t="str">
        <f t="shared" si="1795"/>
        <v/>
      </c>
      <c r="BH783" s="4" t="str">
        <f t="shared" si="1796"/>
        <v/>
      </c>
      <c r="BI783" s="4" t="str">
        <f t="shared" si="1797"/>
        <v/>
      </c>
      <c r="BJ783" s="4" t="str">
        <f t="shared" si="1798"/>
        <v/>
      </c>
      <c r="BK783" s="4" t="str">
        <f t="shared" si="1799"/>
        <v/>
      </c>
      <c r="BL783" s="4" t="str">
        <f t="shared" si="1800"/>
        <v/>
      </c>
      <c r="BM783" s="4" t="str">
        <f t="shared" si="1801"/>
        <v/>
      </c>
      <c r="BN783" s="4" t="str">
        <f t="shared" si="1802"/>
        <v/>
      </c>
      <c r="BO783" s="4" t="str">
        <f t="shared" si="1803"/>
        <v/>
      </c>
      <c r="BP783" s="4" t="str">
        <f t="shared" si="1804"/>
        <v/>
      </c>
      <c r="BQ783" s="4" t="str">
        <f t="shared" si="1805"/>
        <v/>
      </c>
      <c r="BR783" s="4" t="str">
        <f t="shared" si="1806"/>
        <v/>
      </c>
      <c r="BS783" s="4" t="str">
        <f t="shared" si="1807"/>
        <v/>
      </c>
      <c r="BT783" s="4" t="str">
        <f t="shared" si="1808"/>
        <v/>
      </c>
      <c r="BU783" s="4" t="str">
        <f t="shared" si="1809"/>
        <v/>
      </c>
      <c r="BV783" s="4" t="str">
        <f t="shared" si="1810"/>
        <v/>
      </c>
      <c r="BW783" s="4" t="str">
        <f t="shared" si="1811"/>
        <v/>
      </c>
      <c r="BX783" s="4" t="str">
        <f t="shared" si="1812"/>
        <v/>
      </c>
      <c r="BY783" s="4" t="str">
        <f t="shared" si="1813"/>
        <v/>
      </c>
      <c r="BZ783" s="63" t="str">
        <f t="shared" si="1814"/>
        <v/>
      </c>
      <c r="CA783" s="4" t="str">
        <f t="shared" si="1815"/>
        <v/>
      </c>
      <c r="CB783" s="63" t="str">
        <f t="shared" si="1816"/>
        <v/>
      </c>
      <c r="CC783" s="4" t="str">
        <f t="shared" si="1817"/>
        <v/>
      </c>
      <c r="CD783" s="63" t="str">
        <f t="shared" si="1818"/>
        <v/>
      </c>
      <c r="CE783" s="4" t="str">
        <f t="shared" si="1819"/>
        <v/>
      </c>
      <c r="CF783" s="63" t="str">
        <f t="shared" si="1820"/>
        <v/>
      </c>
      <c r="CG783" s="4" t="str">
        <f t="shared" si="1821"/>
        <v/>
      </c>
      <c r="CH783" s="4" t="str">
        <f t="shared" si="1822"/>
        <v/>
      </c>
      <c r="CI783" s="4" t="str">
        <f t="shared" si="1823"/>
        <v/>
      </c>
      <c r="CJ783" s="63" t="str">
        <f t="shared" si="1824"/>
        <v/>
      </c>
      <c r="CK783" s="4" t="str">
        <f t="shared" si="1825"/>
        <v/>
      </c>
      <c r="CL783" s="4" t="str">
        <f t="shared" si="1826"/>
        <v/>
      </c>
      <c r="CM783" s="4" t="str">
        <f t="shared" si="1827"/>
        <v/>
      </c>
      <c r="CN783" s="4" t="str">
        <f t="shared" si="1828"/>
        <v/>
      </c>
      <c r="CO783" s="4" t="str">
        <f t="shared" si="1829"/>
        <v/>
      </c>
      <c r="CP783" s="4" t="str">
        <f t="shared" si="1830"/>
        <v/>
      </c>
      <c r="CQ783" s="4" t="str">
        <f t="shared" si="1831"/>
        <v/>
      </c>
      <c r="CR783" s="4" t="str">
        <f t="shared" si="1832"/>
        <v/>
      </c>
      <c r="CS783" s="4" t="str">
        <f t="shared" si="1833"/>
        <v/>
      </c>
      <c r="CT783" s="4" t="str">
        <f t="shared" si="1834"/>
        <v/>
      </c>
      <c r="CU783" s="4" t="str">
        <f t="shared" si="1835"/>
        <v/>
      </c>
      <c r="CV783" s="4" t="str">
        <f t="shared" si="1836"/>
        <v/>
      </c>
      <c r="CW783" s="4" t="str">
        <f t="shared" si="1837"/>
        <v/>
      </c>
      <c r="CX783" s="4" t="str">
        <f t="shared" si="1838"/>
        <v/>
      </c>
      <c r="CY783" s="4" t="str">
        <f t="shared" si="1839"/>
        <v/>
      </c>
      <c r="CZ783" s="4" t="str">
        <f t="shared" si="1840"/>
        <v/>
      </c>
      <c r="DA783" s="4" t="str">
        <f t="shared" si="1841"/>
        <v/>
      </c>
      <c r="DB783" s="4" t="str">
        <f t="shared" si="1842"/>
        <v/>
      </c>
      <c r="DC783" s="4" t="str">
        <f t="shared" si="1843"/>
        <v/>
      </c>
      <c r="DD783" s="4" t="str">
        <f t="shared" si="1844"/>
        <v/>
      </c>
      <c r="DE783" s="4" t="str">
        <f t="shared" si="1845"/>
        <v/>
      </c>
      <c r="DF783" s="4" t="str">
        <f t="shared" si="1846"/>
        <v/>
      </c>
      <c r="DG783" s="4" t="str">
        <f t="shared" si="1847"/>
        <v/>
      </c>
      <c r="DH783" s="4" t="str">
        <f t="shared" si="1848"/>
        <v/>
      </c>
      <c r="DI783" s="4" t="str">
        <f t="shared" si="1861"/>
        <v/>
      </c>
      <c r="DJ783" s="4" t="str">
        <f t="shared" si="1849"/>
        <v/>
      </c>
      <c r="DK783" s="4" t="str">
        <f t="shared" si="1850"/>
        <v/>
      </c>
      <c r="DL783" s="4" t="str">
        <f t="shared" si="1851"/>
        <v/>
      </c>
      <c r="DM783" s="4" t="str">
        <f t="shared" si="1852"/>
        <v/>
      </c>
      <c r="DN783" s="4" t="str">
        <f t="shared" si="1853"/>
        <v/>
      </c>
      <c r="DO783" s="4" t="str">
        <f t="shared" si="1854"/>
        <v/>
      </c>
      <c r="DP783" s="4" t="str">
        <f t="shared" si="1855"/>
        <v/>
      </c>
      <c r="DQ783" s="4" t="str">
        <f t="shared" si="1856"/>
        <v/>
      </c>
      <c r="DR783" s="4" t="str">
        <f t="shared" si="1857"/>
        <v/>
      </c>
      <c r="DS783" s="4" t="str">
        <f t="shared" si="1858"/>
        <v/>
      </c>
      <c r="DT783" s="4" t="str">
        <f t="shared" si="1859"/>
        <v/>
      </c>
      <c r="DU783" s="4" t="str">
        <f t="shared" si="1860"/>
        <v/>
      </c>
    </row>
    <row r="784" spans="18:125" x14ac:dyDescent="0.25">
      <c r="R784" s="19" t="str">
        <f t="shared" si="1756"/>
        <v/>
      </c>
      <c r="T784" t="str">
        <f t="shared" si="1757"/>
        <v/>
      </c>
      <c r="U784" s="4" t="str">
        <f t="shared" si="1862"/>
        <v/>
      </c>
      <c r="V784" s="4" t="str">
        <f t="shared" si="1758"/>
        <v/>
      </c>
      <c r="W784" s="4" t="str">
        <f t="shared" si="1759"/>
        <v/>
      </c>
      <c r="X784" s="4" t="str">
        <f t="shared" si="1760"/>
        <v/>
      </c>
      <c r="Y784" s="4" t="str">
        <f t="shared" si="1761"/>
        <v/>
      </c>
      <c r="Z784" s="4" t="str">
        <f t="shared" si="1762"/>
        <v/>
      </c>
      <c r="AA784" s="4" t="str">
        <f t="shared" si="1763"/>
        <v/>
      </c>
      <c r="AB784" s="4" t="str">
        <f t="shared" si="1764"/>
        <v/>
      </c>
      <c r="AC784" s="4" t="str">
        <f t="shared" si="1765"/>
        <v/>
      </c>
      <c r="AD784" s="4" t="str">
        <f t="shared" si="1766"/>
        <v/>
      </c>
      <c r="AE784" s="4" t="str">
        <f t="shared" si="1767"/>
        <v/>
      </c>
      <c r="AF784" s="4" t="str">
        <f t="shared" si="1768"/>
        <v/>
      </c>
      <c r="AG784" s="4" t="str">
        <f t="shared" si="1769"/>
        <v/>
      </c>
      <c r="AH784" s="4" t="str">
        <f t="shared" si="1770"/>
        <v/>
      </c>
      <c r="AI784" s="4" t="str">
        <f t="shared" si="1771"/>
        <v/>
      </c>
      <c r="AJ784" s="4" t="str">
        <f t="shared" si="1772"/>
        <v/>
      </c>
      <c r="AK784" s="63" t="str">
        <f t="shared" si="1773"/>
        <v/>
      </c>
      <c r="AL784" s="4" t="str">
        <f t="shared" si="1774"/>
        <v/>
      </c>
      <c r="AM784" s="4" t="str">
        <f t="shared" si="1775"/>
        <v/>
      </c>
      <c r="AN784" s="4" t="str">
        <f t="shared" si="1776"/>
        <v/>
      </c>
      <c r="AO784" s="4" t="str">
        <f t="shared" si="1777"/>
        <v/>
      </c>
      <c r="AP784" s="4" t="str">
        <f t="shared" si="1778"/>
        <v/>
      </c>
      <c r="AQ784" s="4" t="str">
        <f t="shared" si="1779"/>
        <v/>
      </c>
      <c r="AR784" s="4" t="str">
        <f t="shared" si="1780"/>
        <v/>
      </c>
      <c r="AS784" s="4" t="str">
        <f t="shared" si="1781"/>
        <v/>
      </c>
      <c r="AT784" s="4" t="str">
        <f t="shared" si="1782"/>
        <v/>
      </c>
      <c r="AU784" s="4" t="str">
        <f t="shared" si="1783"/>
        <v/>
      </c>
      <c r="AV784" s="4" t="str">
        <f t="shared" si="1784"/>
        <v/>
      </c>
      <c r="AW784" s="4" t="str">
        <f t="shared" si="1785"/>
        <v/>
      </c>
      <c r="AX784" s="4" t="str">
        <f t="shared" si="1786"/>
        <v/>
      </c>
      <c r="AY784" s="4" t="str">
        <f t="shared" si="1787"/>
        <v/>
      </c>
      <c r="AZ784" s="4" t="str">
        <f t="shared" si="1788"/>
        <v/>
      </c>
      <c r="BA784" s="4" t="str">
        <f t="shared" si="1789"/>
        <v/>
      </c>
      <c r="BB784" s="4" t="str">
        <f t="shared" si="1790"/>
        <v/>
      </c>
      <c r="BC784" s="4" t="str">
        <f t="shared" si="1791"/>
        <v/>
      </c>
      <c r="BD784" s="4" t="str">
        <f t="shared" si="1792"/>
        <v/>
      </c>
      <c r="BE784" s="4" t="str">
        <f t="shared" si="1793"/>
        <v/>
      </c>
      <c r="BF784" s="4" t="str">
        <f t="shared" si="1794"/>
        <v/>
      </c>
      <c r="BG784" s="4" t="str">
        <f t="shared" si="1795"/>
        <v/>
      </c>
      <c r="BH784" s="4" t="str">
        <f t="shared" si="1796"/>
        <v/>
      </c>
      <c r="BI784" s="4" t="str">
        <f t="shared" si="1797"/>
        <v/>
      </c>
      <c r="BJ784" s="4" t="str">
        <f t="shared" si="1798"/>
        <v/>
      </c>
      <c r="BK784" s="4" t="str">
        <f t="shared" si="1799"/>
        <v/>
      </c>
      <c r="BL784" s="4" t="str">
        <f t="shared" si="1800"/>
        <v/>
      </c>
      <c r="BM784" s="4" t="str">
        <f t="shared" si="1801"/>
        <v/>
      </c>
      <c r="BN784" s="4" t="str">
        <f t="shared" si="1802"/>
        <v/>
      </c>
      <c r="BO784" s="4" t="str">
        <f t="shared" si="1803"/>
        <v/>
      </c>
      <c r="BP784" s="4" t="str">
        <f t="shared" si="1804"/>
        <v/>
      </c>
      <c r="BQ784" s="4" t="str">
        <f t="shared" si="1805"/>
        <v/>
      </c>
      <c r="BR784" s="4" t="str">
        <f t="shared" si="1806"/>
        <v/>
      </c>
      <c r="BS784" s="4" t="str">
        <f t="shared" si="1807"/>
        <v/>
      </c>
      <c r="BT784" s="4" t="str">
        <f t="shared" si="1808"/>
        <v/>
      </c>
      <c r="BU784" s="4" t="str">
        <f t="shared" si="1809"/>
        <v/>
      </c>
      <c r="BV784" s="4" t="str">
        <f t="shared" si="1810"/>
        <v/>
      </c>
      <c r="BW784" s="4" t="str">
        <f t="shared" si="1811"/>
        <v/>
      </c>
      <c r="BX784" s="4" t="str">
        <f t="shared" si="1812"/>
        <v/>
      </c>
      <c r="BY784" s="4" t="str">
        <f t="shared" si="1813"/>
        <v/>
      </c>
      <c r="BZ784" s="63" t="str">
        <f t="shared" si="1814"/>
        <v/>
      </c>
      <c r="CA784" s="4" t="str">
        <f t="shared" si="1815"/>
        <v/>
      </c>
      <c r="CB784" s="63" t="str">
        <f t="shared" si="1816"/>
        <v/>
      </c>
      <c r="CC784" s="4" t="str">
        <f t="shared" si="1817"/>
        <v/>
      </c>
      <c r="CD784" s="63" t="str">
        <f t="shared" si="1818"/>
        <v/>
      </c>
      <c r="CE784" s="4" t="str">
        <f t="shared" si="1819"/>
        <v/>
      </c>
      <c r="CF784" s="63" t="str">
        <f t="shared" si="1820"/>
        <v/>
      </c>
      <c r="CG784" s="4" t="str">
        <f t="shared" si="1821"/>
        <v/>
      </c>
      <c r="CH784" s="4" t="str">
        <f t="shared" si="1822"/>
        <v/>
      </c>
      <c r="CI784" s="4" t="str">
        <f t="shared" si="1823"/>
        <v/>
      </c>
      <c r="CJ784" s="63" t="str">
        <f t="shared" si="1824"/>
        <v/>
      </c>
      <c r="CK784" s="4" t="str">
        <f t="shared" si="1825"/>
        <v/>
      </c>
      <c r="CL784" s="4" t="str">
        <f t="shared" si="1826"/>
        <v/>
      </c>
      <c r="CM784" s="4" t="str">
        <f t="shared" si="1827"/>
        <v/>
      </c>
      <c r="CN784" s="4" t="str">
        <f t="shared" si="1828"/>
        <v/>
      </c>
      <c r="CO784" s="4" t="str">
        <f t="shared" si="1829"/>
        <v/>
      </c>
      <c r="CP784" s="4" t="str">
        <f t="shared" si="1830"/>
        <v/>
      </c>
      <c r="CQ784" s="4" t="str">
        <f t="shared" si="1831"/>
        <v/>
      </c>
      <c r="CR784" s="4" t="str">
        <f t="shared" si="1832"/>
        <v/>
      </c>
      <c r="CS784" s="4" t="str">
        <f t="shared" si="1833"/>
        <v/>
      </c>
      <c r="CT784" s="4" t="str">
        <f t="shared" si="1834"/>
        <v/>
      </c>
      <c r="CU784" s="4" t="str">
        <f t="shared" si="1835"/>
        <v/>
      </c>
      <c r="CV784" s="4" t="str">
        <f t="shared" si="1836"/>
        <v/>
      </c>
      <c r="CW784" s="4" t="str">
        <f t="shared" si="1837"/>
        <v/>
      </c>
      <c r="CX784" s="4" t="str">
        <f t="shared" si="1838"/>
        <v/>
      </c>
      <c r="CY784" s="4" t="str">
        <f t="shared" si="1839"/>
        <v/>
      </c>
      <c r="CZ784" s="4" t="str">
        <f t="shared" si="1840"/>
        <v/>
      </c>
      <c r="DA784" s="4" t="str">
        <f t="shared" si="1841"/>
        <v/>
      </c>
      <c r="DB784" s="4" t="str">
        <f t="shared" si="1842"/>
        <v/>
      </c>
      <c r="DC784" s="4" t="str">
        <f t="shared" si="1843"/>
        <v/>
      </c>
      <c r="DD784" s="4" t="str">
        <f t="shared" si="1844"/>
        <v/>
      </c>
      <c r="DE784" s="4" t="str">
        <f t="shared" si="1845"/>
        <v/>
      </c>
      <c r="DF784" s="4" t="str">
        <f t="shared" si="1846"/>
        <v/>
      </c>
      <c r="DG784" s="4" t="str">
        <f t="shared" si="1847"/>
        <v/>
      </c>
      <c r="DH784" s="4" t="str">
        <f t="shared" si="1848"/>
        <v/>
      </c>
      <c r="DI784" s="4" t="str">
        <f t="shared" si="1861"/>
        <v/>
      </c>
      <c r="DJ784" s="4" t="str">
        <f t="shared" si="1849"/>
        <v/>
      </c>
      <c r="DK784" s="4" t="str">
        <f t="shared" si="1850"/>
        <v/>
      </c>
      <c r="DL784" s="4" t="str">
        <f t="shared" si="1851"/>
        <v/>
      </c>
      <c r="DM784" s="4" t="str">
        <f t="shared" si="1852"/>
        <v/>
      </c>
      <c r="DN784" s="4" t="str">
        <f t="shared" si="1853"/>
        <v/>
      </c>
      <c r="DO784" s="4" t="str">
        <f t="shared" si="1854"/>
        <v/>
      </c>
      <c r="DP784" s="4" t="str">
        <f t="shared" si="1855"/>
        <v/>
      </c>
      <c r="DQ784" s="4" t="str">
        <f t="shared" si="1856"/>
        <v/>
      </c>
      <c r="DR784" s="4" t="str">
        <f t="shared" si="1857"/>
        <v/>
      </c>
      <c r="DS784" s="4" t="str">
        <f t="shared" si="1858"/>
        <v/>
      </c>
      <c r="DT784" s="4" t="str">
        <f t="shared" si="1859"/>
        <v/>
      </c>
      <c r="DU784" s="4" t="str">
        <f t="shared" si="1860"/>
        <v/>
      </c>
    </row>
    <row r="785" spans="18:125" x14ac:dyDescent="0.25">
      <c r="R785" s="19" t="str">
        <f t="shared" si="1756"/>
        <v/>
      </c>
      <c r="T785" t="str">
        <f t="shared" si="1757"/>
        <v/>
      </c>
      <c r="U785" s="4" t="str">
        <f t="shared" si="1862"/>
        <v/>
      </c>
      <c r="V785" s="4" t="str">
        <f t="shared" si="1758"/>
        <v/>
      </c>
      <c r="W785" s="4" t="str">
        <f t="shared" si="1759"/>
        <v/>
      </c>
      <c r="X785" s="4" t="str">
        <f t="shared" si="1760"/>
        <v/>
      </c>
      <c r="Y785" s="4" t="str">
        <f t="shared" si="1761"/>
        <v/>
      </c>
      <c r="Z785" s="4" t="str">
        <f t="shared" si="1762"/>
        <v/>
      </c>
      <c r="AA785" s="4" t="str">
        <f t="shared" si="1763"/>
        <v/>
      </c>
      <c r="AB785" s="4" t="str">
        <f t="shared" si="1764"/>
        <v/>
      </c>
      <c r="AC785" s="4" t="str">
        <f t="shared" si="1765"/>
        <v/>
      </c>
      <c r="AD785" s="4" t="str">
        <f t="shared" si="1766"/>
        <v/>
      </c>
      <c r="AE785" s="4" t="str">
        <f t="shared" si="1767"/>
        <v/>
      </c>
      <c r="AF785" s="4" t="str">
        <f t="shared" si="1768"/>
        <v/>
      </c>
      <c r="AG785" s="4" t="str">
        <f t="shared" si="1769"/>
        <v/>
      </c>
      <c r="AH785" s="4" t="str">
        <f t="shared" si="1770"/>
        <v/>
      </c>
      <c r="AI785" s="4" t="str">
        <f t="shared" si="1771"/>
        <v/>
      </c>
      <c r="AJ785" s="4" t="str">
        <f t="shared" si="1772"/>
        <v/>
      </c>
      <c r="AK785" s="63" t="str">
        <f t="shared" si="1773"/>
        <v/>
      </c>
      <c r="AL785" s="4" t="str">
        <f t="shared" si="1774"/>
        <v/>
      </c>
      <c r="AM785" s="4" t="str">
        <f t="shared" si="1775"/>
        <v/>
      </c>
      <c r="AN785" s="4" t="str">
        <f t="shared" si="1776"/>
        <v/>
      </c>
      <c r="AO785" s="4" t="str">
        <f t="shared" si="1777"/>
        <v/>
      </c>
      <c r="AP785" s="4" t="str">
        <f t="shared" si="1778"/>
        <v/>
      </c>
      <c r="AQ785" s="4" t="str">
        <f t="shared" si="1779"/>
        <v/>
      </c>
      <c r="AR785" s="4" t="str">
        <f t="shared" si="1780"/>
        <v/>
      </c>
      <c r="AS785" s="4" t="str">
        <f t="shared" si="1781"/>
        <v/>
      </c>
      <c r="AT785" s="4" t="str">
        <f t="shared" si="1782"/>
        <v/>
      </c>
      <c r="AU785" s="4" t="str">
        <f t="shared" si="1783"/>
        <v/>
      </c>
      <c r="AV785" s="4" t="str">
        <f t="shared" si="1784"/>
        <v/>
      </c>
      <c r="AW785" s="4" t="str">
        <f t="shared" si="1785"/>
        <v/>
      </c>
      <c r="AX785" s="4" t="str">
        <f t="shared" si="1786"/>
        <v/>
      </c>
      <c r="AY785" s="4" t="str">
        <f t="shared" si="1787"/>
        <v/>
      </c>
      <c r="AZ785" s="4" t="str">
        <f t="shared" si="1788"/>
        <v/>
      </c>
      <c r="BA785" s="4" t="str">
        <f t="shared" si="1789"/>
        <v/>
      </c>
      <c r="BB785" s="4" t="str">
        <f t="shared" si="1790"/>
        <v/>
      </c>
      <c r="BC785" s="4" t="str">
        <f t="shared" si="1791"/>
        <v/>
      </c>
      <c r="BD785" s="4" t="str">
        <f t="shared" si="1792"/>
        <v/>
      </c>
      <c r="BE785" s="4" t="str">
        <f t="shared" si="1793"/>
        <v/>
      </c>
      <c r="BF785" s="4" t="str">
        <f t="shared" si="1794"/>
        <v/>
      </c>
      <c r="BG785" s="4" t="str">
        <f t="shared" si="1795"/>
        <v/>
      </c>
      <c r="BH785" s="4" t="str">
        <f t="shared" si="1796"/>
        <v/>
      </c>
      <c r="BI785" s="4" t="str">
        <f t="shared" si="1797"/>
        <v/>
      </c>
      <c r="BJ785" s="4" t="str">
        <f t="shared" si="1798"/>
        <v/>
      </c>
      <c r="BK785" s="4" t="str">
        <f t="shared" si="1799"/>
        <v/>
      </c>
      <c r="BL785" s="4" t="str">
        <f t="shared" si="1800"/>
        <v/>
      </c>
      <c r="BM785" s="4" t="str">
        <f t="shared" si="1801"/>
        <v/>
      </c>
      <c r="BN785" s="4" t="str">
        <f t="shared" si="1802"/>
        <v/>
      </c>
      <c r="BO785" s="4" t="str">
        <f t="shared" si="1803"/>
        <v/>
      </c>
      <c r="BP785" s="4" t="str">
        <f t="shared" si="1804"/>
        <v/>
      </c>
      <c r="BQ785" s="4" t="str">
        <f t="shared" si="1805"/>
        <v/>
      </c>
      <c r="BR785" s="4" t="str">
        <f t="shared" si="1806"/>
        <v/>
      </c>
      <c r="BS785" s="4" t="str">
        <f t="shared" si="1807"/>
        <v/>
      </c>
      <c r="BT785" s="4" t="str">
        <f t="shared" si="1808"/>
        <v/>
      </c>
      <c r="BU785" s="4" t="str">
        <f t="shared" si="1809"/>
        <v/>
      </c>
      <c r="BV785" s="4" t="str">
        <f t="shared" si="1810"/>
        <v/>
      </c>
      <c r="BW785" s="4" t="str">
        <f t="shared" si="1811"/>
        <v/>
      </c>
      <c r="BX785" s="4" t="str">
        <f t="shared" si="1812"/>
        <v/>
      </c>
      <c r="BY785" s="4" t="str">
        <f t="shared" si="1813"/>
        <v/>
      </c>
      <c r="BZ785" s="63" t="str">
        <f t="shared" si="1814"/>
        <v/>
      </c>
      <c r="CA785" s="4" t="str">
        <f t="shared" si="1815"/>
        <v/>
      </c>
      <c r="CB785" s="63" t="str">
        <f t="shared" si="1816"/>
        <v/>
      </c>
      <c r="CC785" s="4" t="str">
        <f t="shared" si="1817"/>
        <v/>
      </c>
      <c r="CD785" s="63" t="str">
        <f t="shared" si="1818"/>
        <v/>
      </c>
      <c r="CE785" s="4" t="str">
        <f t="shared" si="1819"/>
        <v/>
      </c>
      <c r="CF785" s="63" t="str">
        <f t="shared" si="1820"/>
        <v/>
      </c>
      <c r="CG785" s="4" t="str">
        <f t="shared" si="1821"/>
        <v/>
      </c>
      <c r="CH785" s="4" t="str">
        <f t="shared" si="1822"/>
        <v/>
      </c>
      <c r="CI785" s="4" t="str">
        <f t="shared" si="1823"/>
        <v/>
      </c>
      <c r="CJ785" s="63" t="str">
        <f t="shared" si="1824"/>
        <v/>
      </c>
      <c r="CK785" s="4" t="str">
        <f t="shared" si="1825"/>
        <v/>
      </c>
      <c r="CL785" s="4" t="str">
        <f t="shared" si="1826"/>
        <v/>
      </c>
      <c r="CM785" s="4" t="str">
        <f t="shared" si="1827"/>
        <v/>
      </c>
      <c r="CN785" s="4" t="str">
        <f t="shared" si="1828"/>
        <v/>
      </c>
      <c r="CO785" s="4" t="str">
        <f t="shared" si="1829"/>
        <v/>
      </c>
      <c r="CP785" s="4" t="str">
        <f t="shared" si="1830"/>
        <v/>
      </c>
      <c r="CQ785" s="4" t="str">
        <f t="shared" si="1831"/>
        <v/>
      </c>
      <c r="CR785" s="4" t="str">
        <f t="shared" si="1832"/>
        <v/>
      </c>
      <c r="CS785" s="4" t="str">
        <f t="shared" si="1833"/>
        <v/>
      </c>
      <c r="CT785" s="4" t="str">
        <f t="shared" si="1834"/>
        <v/>
      </c>
      <c r="CU785" s="4" t="str">
        <f t="shared" si="1835"/>
        <v/>
      </c>
      <c r="CV785" s="4" t="str">
        <f t="shared" si="1836"/>
        <v/>
      </c>
      <c r="CW785" s="4" t="str">
        <f t="shared" si="1837"/>
        <v/>
      </c>
      <c r="CX785" s="4" t="str">
        <f t="shared" si="1838"/>
        <v/>
      </c>
      <c r="CY785" s="4" t="str">
        <f t="shared" si="1839"/>
        <v/>
      </c>
      <c r="CZ785" s="4" t="str">
        <f t="shared" si="1840"/>
        <v/>
      </c>
      <c r="DA785" s="4" t="str">
        <f t="shared" si="1841"/>
        <v/>
      </c>
      <c r="DB785" s="4" t="str">
        <f t="shared" si="1842"/>
        <v/>
      </c>
      <c r="DC785" s="4" t="str">
        <f t="shared" si="1843"/>
        <v/>
      </c>
      <c r="DD785" s="4" t="str">
        <f t="shared" si="1844"/>
        <v/>
      </c>
      <c r="DE785" s="4" t="str">
        <f t="shared" si="1845"/>
        <v/>
      </c>
      <c r="DF785" s="4" t="str">
        <f t="shared" si="1846"/>
        <v/>
      </c>
      <c r="DG785" s="4" t="str">
        <f t="shared" si="1847"/>
        <v/>
      </c>
      <c r="DH785" s="4" t="str">
        <f t="shared" si="1848"/>
        <v/>
      </c>
      <c r="DI785" s="4" t="str">
        <f t="shared" si="1861"/>
        <v/>
      </c>
      <c r="DJ785" s="4" t="str">
        <f t="shared" si="1849"/>
        <v/>
      </c>
      <c r="DK785" s="4" t="str">
        <f t="shared" si="1850"/>
        <v/>
      </c>
      <c r="DL785" s="4" t="str">
        <f t="shared" si="1851"/>
        <v/>
      </c>
      <c r="DM785" s="4" t="str">
        <f t="shared" si="1852"/>
        <v/>
      </c>
      <c r="DN785" s="4" t="str">
        <f t="shared" si="1853"/>
        <v/>
      </c>
      <c r="DO785" s="4" t="str">
        <f t="shared" si="1854"/>
        <v/>
      </c>
      <c r="DP785" s="4" t="str">
        <f t="shared" si="1855"/>
        <v/>
      </c>
      <c r="DQ785" s="4" t="str">
        <f t="shared" si="1856"/>
        <v/>
      </c>
      <c r="DR785" s="4" t="str">
        <f t="shared" si="1857"/>
        <v/>
      </c>
      <c r="DS785" s="4" t="str">
        <f t="shared" si="1858"/>
        <v/>
      </c>
      <c r="DT785" s="4" t="str">
        <f t="shared" si="1859"/>
        <v/>
      </c>
      <c r="DU785" s="4" t="str">
        <f t="shared" si="1860"/>
        <v/>
      </c>
    </row>
    <row r="786" spans="18:125" x14ac:dyDescent="0.25">
      <c r="R786" s="19" t="str">
        <f t="shared" si="1756"/>
        <v/>
      </c>
      <c r="T786" t="str">
        <f t="shared" si="1757"/>
        <v/>
      </c>
      <c r="U786" s="4" t="str">
        <f t="shared" si="1862"/>
        <v/>
      </c>
      <c r="V786" s="4" t="str">
        <f t="shared" si="1758"/>
        <v/>
      </c>
      <c r="W786" s="4" t="str">
        <f t="shared" si="1759"/>
        <v/>
      </c>
      <c r="X786" s="4" t="str">
        <f t="shared" si="1760"/>
        <v/>
      </c>
      <c r="Y786" s="4" t="str">
        <f t="shared" si="1761"/>
        <v/>
      </c>
      <c r="Z786" s="4" t="str">
        <f t="shared" si="1762"/>
        <v/>
      </c>
      <c r="AA786" s="4" t="str">
        <f t="shared" si="1763"/>
        <v/>
      </c>
      <c r="AB786" s="4" t="str">
        <f t="shared" si="1764"/>
        <v/>
      </c>
      <c r="AC786" s="4" t="str">
        <f t="shared" si="1765"/>
        <v/>
      </c>
      <c r="AD786" s="4" t="str">
        <f t="shared" si="1766"/>
        <v/>
      </c>
      <c r="AE786" s="4" t="str">
        <f t="shared" si="1767"/>
        <v/>
      </c>
      <c r="AF786" s="4" t="str">
        <f t="shared" si="1768"/>
        <v/>
      </c>
      <c r="AG786" s="4" t="str">
        <f t="shared" si="1769"/>
        <v/>
      </c>
      <c r="AH786" s="4" t="str">
        <f t="shared" si="1770"/>
        <v/>
      </c>
      <c r="AI786" s="4" t="str">
        <f t="shared" si="1771"/>
        <v/>
      </c>
      <c r="AJ786" s="4" t="str">
        <f t="shared" si="1772"/>
        <v/>
      </c>
      <c r="AK786" s="63" t="str">
        <f t="shared" si="1773"/>
        <v/>
      </c>
      <c r="AL786" s="4" t="str">
        <f t="shared" si="1774"/>
        <v/>
      </c>
      <c r="AM786" s="4" t="str">
        <f t="shared" si="1775"/>
        <v/>
      </c>
      <c r="AN786" s="4" t="str">
        <f t="shared" si="1776"/>
        <v/>
      </c>
      <c r="AO786" s="4" t="str">
        <f t="shared" si="1777"/>
        <v/>
      </c>
      <c r="AP786" s="4" t="str">
        <f t="shared" si="1778"/>
        <v/>
      </c>
      <c r="AQ786" s="4" t="str">
        <f t="shared" si="1779"/>
        <v/>
      </c>
      <c r="AR786" s="4" t="str">
        <f t="shared" si="1780"/>
        <v/>
      </c>
      <c r="AS786" s="4" t="str">
        <f t="shared" si="1781"/>
        <v/>
      </c>
      <c r="AT786" s="4" t="str">
        <f t="shared" si="1782"/>
        <v/>
      </c>
      <c r="AU786" s="4" t="str">
        <f t="shared" si="1783"/>
        <v/>
      </c>
      <c r="AV786" s="4" t="str">
        <f t="shared" si="1784"/>
        <v/>
      </c>
      <c r="AW786" s="4" t="str">
        <f t="shared" si="1785"/>
        <v/>
      </c>
      <c r="AX786" s="4" t="str">
        <f t="shared" si="1786"/>
        <v/>
      </c>
      <c r="AY786" s="4" t="str">
        <f t="shared" si="1787"/>
        <v/>
      </c>
      <c r="AZ786" s="4" t="str">
        <f t="shared" si="1788"/>
        <v/>
      </c>
      <c r="BA786" s="4" t="str">
        <f t="shared" si="1789"/>
        <v/>
      </c>
      <c r="BB786" s="4" t="str">
        <f t="shared" si="1790"/>
        <v/>
      </c>
      <c r="BC786" s="4" t="str">
        <f t="shared" si="1791"/>
        <v/>
      </c>
      <c r="BD786" s="4" t="str">
        <f t="shared" si="1792"/>
        <v/>
      </c>
      <c r="BE786" s="4" t="str">
        <f t="shared" si="1793"/>
        <v/>
      </c>
      <c r="BF786" s="4" t="str">
        <f t="shared" si="1794"/>
        <v/>
      </c>
      <c r="BG786" s="4" t="str">
        <f t="shared" si="1795"/>
        <v/>
      </c>
      <c r="BH786" s="4" t="str">
        <f t="shared" si="1796"/>
        <v/>
      </c>
      <c r="BI786" s="4" t="str">
        <f t="shared" si="1797"/>
        <v/>
      </c>
      <c r="BJ786" s="4" t="str">
        <f t="shared" si="1798"/>
        <v/>
      </c>
      <c r="BK786" s="4" t="str">
        <f t="shared" si="1799"/>
        <v/>
      </c>
      <c r="BL786" s="4" t="str">
        <f t="shared" si="1800"/>
        <v/>
      </c>
      <c r="BM786" s="4" t="str">
        <f t="shared" si="1801"/>
        <v/>
      </c>
      <c r="BN786" s="4" t="str">
        <f t="shared" si="1802"/>
        <v/>
      </c>
      <c r="BO786" s="4" t="str">
        <f t="shared" si="1803"/>
        <v/>
      </c>
      <c r="BP786" s="4" t="str">
        <f t="shared" si="1804"/>
        <v/>
      </c>
      <c r="BQ786" s="4" t="str">
        <f t="shared" si="1805"/>
        <v/>
      </c>
      <c r="BR786" s="4" t="str">
        <f t="shared" si="1806"/>
        <v/>
      </c>
      <c r="BS786" s="4" t="str">
        <f t="shared" si="1807"/>
        <v/>
      </c>
      <c r="BT786" s="4" t="str">
        <f t="shared" si="1808"/>
        <v/>
      </c>
      <c r="BU786" s="4" t="str">
        <f t="shared" si="1809"/>
        <v/>
      </c>
      <c r="BV786" s="4" t="str">
        <f t="shared" si="1810"/>
        <v/>
      </c>
      <c r="BW786" s="4" t="str">
        <f t="shared" si="1811"/>
        <v/>
      </c>
      <c r="BX786" s="4" t="str">
        <f t="shared" si="1812"/>
        <v/>
      </c>
      <c r="BY786" s="4" t="str">
        <f t="shared" si="1813"/>
        <v/>
      </c>
      <c r="BZ786" s="63" t="str">
        <f t="shared" si="1814"/>
        <v/>
      </c>
      <c r="CA786" s="4" t="str">
        <f t="shared" si="1815"/>
        <v/>
      </c>
      <c r="CB786" s="63" t="str">
        <f t="shared" si="1816"/>
        <v/>
      </c>
      <c r="CC786" s="4" t="str">
        <f t="shared" si="1817"/>
        <v/>
      </c>
      <c r="CD786" s="63" t="str">
        <f t="shared" si="1818"/>
        <v/>
      </c>
      <c r="CE786" s="4" t="str">
        <f t="shared" si="1819"/>
        <v/>
      </c>
      <c r="CF786" s="63" t="str">
        <f t="shared" si="1820"/>
        <v/>
      </c>
      <c r="CG786" s="4" t="str">
        <f t="shared" si="1821"/>
        <v/>
      </c>
      <c r="CH786" s="4" t="str">
        <f t="shared" si="1822"/>
        <v/>
      </c>
      <c r="CI786" s="4" t="str">
        <f t="shared" si="1823"/>
        <v/>
      </c>
      <c r="CJ786" s="63" t="str">
        <f t="shared" si="1824"/>
        <v/>
      </c>
      <c r="CK786" s="4" t="str">
        <f t="shared" si="1825"/>
        <v/>
      </c>
      <c r="CL786" s="4" t="str">
        <f t="shared" si="1826"/>
        <v/>
      </c>
      <c r="CM786" s="4" t="str">
        <f t="shared" si="1827"/>
        <v/>
      </c>
      <c r="CN786" s="4" t="str">
        <f t="shared" si="1828"/>
        <v/>
      </c>
      <c r="CO786" s="4" t="str">
        <f t="shared" si="1829"/>
        <v/>
      </c>
      <c r="CP786" s="4" t="str">
        <f t="shared" si="1830"/>
        <v/>
      </c>
      <c r="CQ786" s="4" t="str">
        <f t="shared" si="1831"/>
        <v/>
      </c>
      <c r="CR786" s="4" t="str">
        <f t="shared" si="1832"/>
        <v/>
      </c>
      <c r="CS786" s="4" t="str">
        <f t="shared" si="1833"/>
        <v/>
      </c>
      <c r="CT786" s="4" t="str">
        <f t="shared" si="1834"/>
        <v/>
      </c>
      <c r="CU786" s="4" t="str">
        <f t="shared" si="1835"/>
        <v/>
      </c>
      <c r="CV786" s="4" t="str">
        <f t="shared" si="1836"/>
        <v/>
      </c>
      <c r="CW786" s="4" t="str">
        <f t="shared" si="1837"/>
        <v/>
      </c>
      <c r="CX786" s="4" t="str">
        <f t="shared" si="1838"/>
        <v/>
      </c>
      <c r="CY786" s="4" t="str">
        <f t="shared" si="1839"/>
        <v/>
      </c>
      <c r="CZ786" s="4" t="str">
        <f t="shared" si="1840"/>
        <v/>
      </c>
      <c r="DA786" s="4" t="str">
        <f t="shared" si="1841"/>
        <v/>
      </c>
      <c r="DB786" s="4" t="str">
        <f t="shared" si="1842"/>
        <v/>
      </c>
      <c r="DC786" s="4" t="str">
        <f t="shared" si="1843"/>
        <v/>
      </c>
      <c r="DD786" s="4" t="str">
        <f t="shared" si="1844"/>
        <v/>
      </c>
      <c r="DE786" s="4" t="str">
        <f t="shared" si="1845"/>
        <v/>
      </c>
      <c r="DF786" s="4" t="str">
        <f t="shared" si="1846"/>
        <v/>
      </c>
      <c r="DG786" s="4" t="str">
        <f t="shared" si="1847"/>
        <v/>
      </c>
      <c r="DH786" s="4" t="str">
        <f t="shared" si="1848"/>
        <v/>
      </c>
      <c r="DI786" s="4" t="str">
        <f t="shared" si="1861"/>
        <v/>
      </c>
      <c r="DJ786" s="4" t="str">
        <f t="shared" si="1849"/>
        <v/>
      </c>
      <c r="DK786" s="4" t="str">
        <f t="shared" si="1850"/>
        <v/>
      </c>
      <c r="DL786" s="4" t="str">
        <f t="shared" si="1851"/>
        <v/>
      </c>
      <c r="DM786" s="4" t="str">
        <f t="shared" si="1852"/>
        <v/>
      </c>
      <c r="DN786" s="4" t="str">
        <f t="shared" si="1853"/>
        <v/>
      </c>
      <c r="DO786" s="4" t="str">
        <f t="shared" si="1854"/>
        <v/>
      </c>
      <c r="DP786" s="4" t="str">
        <f t="shared" si="1855"/>
        <v/>
      </c>
      <c r="DQ786" s="4" t="str">
        <f t="shared" si="1856"/>
        <v/>
      </c>
      <c r="DR786" s="4" t="str">
        <f t="shared" si="1857"/>
        <v/>
      </c>
      <c r="DS786" s="4" t="str">
        <f t="shared" si="1858"/>
        <v/>
      </c>
      <c r="DT786" s="4" t="str">
        <f t="shared" si="1859"/>
        <v/>
      </c>
      <c r="DU786" s="4" t="str">
        <f t="shared" si="1860"/>
        <v/>
      </c>
    </row>
    <row r="787" spans="18:125" x14ac:dyDescent="0.25">
      <c r="R787" s="19" t="str">
        <f t="shared" si="1756"/>
        <v/>
      </c>
      <c r="T787" t="str">
        <f t="shared" si="1757"/>
        <v/>
      </c>
      <c r="U787" s="4" t="str">
        <f t="shared" si="1862"/>
        <v/>
      </c>
      <c r="V787" s="4" t="str">
        <f t="shared" si="1758"/>
        <v/>
      </c>
      <c r="W787" s="4" t="str">
        <f t="shared" si="1759"/>
        <v/>
      </c>
      <c r="X787" s="4" t="str">
        <f t="shared" si="1760"/>
        <v/>
      </c>
      <c r="Y787" s="4" t="str">
        <f t="shared" si="1761"/>
        <v/>
      </c>
      <c r="Z787" s="4" t="str">
        <f t="shared" si="1762"/>
        <v/>
      </c>
      <c r="AA787" s="4" t="str">
        <f t="shared" si="1763"/>
        <v/>
      </c>
      <c r="AB787" s="4" t="str">
        <f t="shared" si="1764"/>
        <v/>
      </c>
      <c r="AC787" s="4" t="str">
        <f t="shared" si="1765"/>
        <v/>
      </c>
      <c r="AD787" s="4" t="str">
        <f t="shared" si="1766"/>
        <v/>
      </c>
      <c r="AE787" s="4" t="str">
        <f t="shared" si="1767"/>
        <v/>
      </c>
      <c r="AF787" s="4" t="str">
        <f t="shared" si="1768"/>
        <v/>
      </c>
      <c r="AG787" s="4" t="str">
        <f t="shared" si="1769"/>
        <v/>
      </c>
      <c r="AH787" s="4" t="str">
        <f t="shared" si="1770"/>
        <v/>
      </c>
      <c r="AI787" s="4" t="str">
        <f t="shared" si="1771"/>
        <v/>
      </c>
      <c r="AJ787" s="4" t="str">
        <f t="shared" si="1772"/>
        <v/>
      </c>
      <c r="AK787" s="63" t="str">
        <f t="shared" si="1773"/>
        <v/>
      </c>
      <c r="AL787" s="4" t="str">
        <f t="shared" si="1774"/>
        <v/>
      </c>
      <c r="AM787" s="4" t="str">
        <f t="shared" si="1775"/>
        <v/>
      </c>
      <c r="AN787" s="4" t="str">
        <f t="shared" si="1776"/>
        <v/>
      </c>
      <c r="AO787" s="4" t="str">
        <f t="shared" si="1777"/>
        <v/>
      </c>
      <c r="AP787" s="4" t="str">
        <f t="shared" si="1778"/>
        <v/>
      </c>
      <c r="AQ787" s="4" t="str">
        <f t="shared" si="1779"/>
        <v/>
      </c>
      <c r="AR787" s="4" t="str">
        <f t="shared" si="1780"/>
        <v/>
      </c>
      <c r="AS787" s="4" t="str">
        <f t="shared" si="1781"/>
        <v/>
      </c>
      <c r="AT787" s="4" t="str">
        <f t="shared" si="1782"/>
        <v/>
      </c>
      <c r="AU787" s="4" t="str">
        <f t="shared" si="1783"/>
        <v/>
      </c>
      <c r="AV787" s="4" t="str">
        <f t="shared" si="1784"/>
        <v/>
      </c>
      <c r="AW787" s="4" t="str">
        <f t="shared" si="1785"/>
        <v/>
      </c>
      <c r="AX787" s="4" t="str">
        <f t="shared" si="1786"/>
        <v/>
      </c>
      <c r="AY787" s="4" t="str">
        <f t="shared" si="1787"/>
        <v/>
      </c>
      <c r="AZ787" s="4" t="str">
        <f t="shared" si="1788"/>
        <v/>
      </c>
      <c r="BA787" s="4" t="str">
        <f t="shared" si="1789"/>
        <v/>
      </c>
      <c r="BB787" s="4" t="str">
        <f t="shared" si="1790"/>
        <v/>
      </c>
      <c r="BC787" s="4" t="str">
        <f t="shared" si="1791"/>
        <v/>
      </c>
      <c r="BD787" s="4" t="str">
        <f t="shared" si="1792"/>
        <v/>
      </c>
      <c r="BE787" s="4" t="str">
        <f t="shared" si="1793"/>
        <v/>
      </c>
      <c r="BF787" s="4" t="str">
        <f t="shared" si="1794"/>
        <v/>
      </c>
      <c r="BG787" s="4" t="str">
        <f t="shared" si="1795"/>
        <v/>
      </c>
      <c r="BH787" s="4" t="str">
        <f t="shared" si="1796"/>
        <v/>
      </c>
      <c r="BI787" s="4" t="str">
        <f t="shared" si="1797"/>
        <v/>
      </c>
      <c r="BJ787" s="4" t="str">
        <f t="shared" si="1798"/>
        <v/>
      </c>
      <c r="BK787" s="4" t="str">
        <f t="shared" si="1799"/>
        <v/>
      </c>
      <c r="BL787" s="4" t="str">
        <f t="shared" si="1800"/>
        <v/>
      </c>
      <c r="BM787" s="4" t="str">
        <f t="shared" si="1801"/>
        <v/>
      </c>
      <c r="BN787" s="4" t="str">
        <f t="shared" si="1802"/>
        <v/>
      </c>
      <c r="BO787" s="4" t="str">
        <f t="shared" si="1803"/>
        <v/>
      </c>
      <c r="BP787" s="4" t="str">
        <f t="shared" si="1804"/>
        <v/>
      </c>
      <c r="BQ787" s="4" t="str">
        <f t="shared" si="1805"/>
        <v/>
      </c>
      <c r="BR787" s="4" t="str">
        <f t="shared" si="1806"/>
        <v/>
      </c>
      <c r="BS787" s="4" t="str">
        <f t="shared" si="1807"/>
        <v/>
      </c>
      <c r="BT787" s="4" t="str">
        <f t="shared" si="1808"/>
        <v/>
      </c>
      <c r="BU787" s="4" t="str">
        <f t="shared" si="1809"/>
        <v/>
      </c>
      <c r="BV787" s="4" t="str">
        <f t="shared" si="1810"/>
        <v/>
      </c>
      <c r="BW787" s="4" t="str">
        <f t="shared" si="1811"/>
        <v/>
      </c>
      <c r="BX787" s="4" t="str">
        <f t="shared" si="1812"/>
        <v/>
      </c>
      <c r="BY787" s="4" t="str">
        <f t="shared" si="1813"/>
        <v/>
      </c>
      <c r="BZ787" s="63" t="str">
        <f t="shared" si="1814"/>
        <v/>
      </c>
      <c r="CA787" s="4" t="str">
        <f t="shared" si="1815"/>
        <v/>
      </c>
      <c r="CB787" s="63" t="str">
        <f t="shared" si="1816"/>
        <v/>
      </c>
      <c r="CC787" s="4" t="str">
        <f t="shared" si="1817"/>
        <v/>
      </c>
      <c r="CD787" s="63" t="str">
        <f t="shared" si="1818"/>
        <v/>
      </c>
      <c r="CE787" s="4" t="str">
        <f t="shared" si="1819"/>
        <v/>
      </c>
      <c r="CF787" s="63" t="str">
        <f t="shared" si="1820"/>
        <v/>
      </c>
      <c r="CG787" s="4" t="str">
        <f t="shared" si="1821"/>
        <v/>
      </c>
      <c r="CH787" s="4" t="str">
        <f t="shared" si="1822"/>
        <v/>
      </c>
      <c r="CI787" s="4" t="str">
        <f t="shared" si="1823"/>
        <v/>
      </c>
      <c r="CJ787" s="63" t="str">
        <f t="shared" si="1824"/>
        <v/>
      </c>
      <c r="CK787" s="4" t="str">
        <f t="shared" si="1825"/>
        <v/>
      </c>
      <c r="CL787" s="4" t="str">
        <f t="shared" si="1826"/>
        <v/>
      </c>
      <c r="CM787" s="4" t="str">
        <f t="shared" si="1827"/>
        <v/>
      </c>
      <c r="CN787" s="4" t="str">
        <f t="shared" si="1828"/>
        <v/>
      </c>
      <c r="CO787" s="4" t="str">
        <f t="shared" si="1829"/>
        <v/>
      </c>
      <c r="CP787" s="4" t="str">
        <f t="shared" si="1830"/>
        <v/>
      </c>
      <c r="CQ787" s="4" t="str">
        <f t="shared" si="1831"/>
        <v/>
      </c>
      <c r="CR787" s="4" t="str">
        <f t="shared" si="1832"/>
        <v/>
      </c>
      <c r="CS787" s="4" t="str">
        <f t="shared" si="1833"/>
        <v/>
      </c>
      <c r="CT787" s="4" t="str">
        <f t="shared" si="1834"/>
        <v/>
      </c>
      <c r="CU787" s="4" t="str">
        <f t="shared" si="1835"/>
        <v/>
      </c>
      <c r="CV787" s="4" t="str">
        <f t="shared" si="1836"/>
        <v/>
      </c>
      <c r="CW787" s="4" t="str">
        <f t="shared" si="1837"/>
        <v/>
      </c>
      <c r="CX787" s="4" t="str">
        <f t="shared" si="1838"/>
        <v/>
      </c>
      <c r="CY787" s="4" t="str">
        <f t="shared" si="1839"/>
        <v/>
      </c>
      <c r="CZ787" s="4" t="str">
        <f t="shared" si="1840"/>
        <v/>
      </c>
      <c r="DA787" s="4" t="str">
        <f t="shared" si="1841"/>
        <v/>
      </c>
      <c r="DB787" s="4" t="str">
        <f t="shared" si="1842"/>
        <v/>
      </c>
      <c r="DC787" s="4" t="str">
        <f t="shared" si="1843"/>
        <v/>
      </c>
      <c r="DD787" s="4" t="str">
        <f t="shared" si="1844"/>
        <v/>
      </c>
      <c r="DE787" s="4" t="str">
        <f t="shared" si="1845"/>
        <v/>
      </c>
      <c r="DF787" s="4" t="str">
        <f t="shared" si="1846"/>
        <v/>
      </c>
      <c r="DG787" s="4" t="str">
        <f t="shared" si="1847"/>
        <v/>
      </c>
      <c r="DH787" s="4" t="str">
        <f t="shared" si="1848"/>
        <v/>
      </c>
      <c r="DI787" s="4" t="str">
        <f t="shared" si="1861"/>
        <v/>
      </c>
      <c r="DJ787" s="4" t="str">
        <f t="shared" si="1849"/>
        <v/>
      </c>
      <c r="DK787" s="4" t="str">
        <f t="shared" si="1850"/>
        <v/>
      </c>
      <c r="DL787" s="4" t="str">
        <f t="shared" si="1851"/>
        <v/>
      </c>
      <c r="DM787" s="4" t="str">
        <f t="shared" si="1852"/>
        <v/>
      </c>
      <c r="DN787" s="4" t="str">
        <f t="shared" si="1853"/>
        <v/>
      </c>
      <c r="DO787" s="4" t="str">
        <f t="shared" si="1854"/>
        <v/>
      </c>
      <c r="DP787" s="4" t="str">
        <f t="shared" si="1855"/>
        <v/>
      </c>
      <c r="DQ787" s="4" t="str">
        <f t="shared" si="1856"/>
        <v/>
      </c>
      <c r="DR787" s="4" t="str">
        <f t="shared" si="1857"/>
        <v/>
      </c>
      <c r="DS787" s="4" t="str">
        <f t="shared" si="1858"/>
        <v/>
      </c>
      <c r="DT787" s="4" t="str">
        <f t="shared" si="1859"/>
        <v/>
      </c>
      <c r="DU787" s="4" t="str">
        <f t="shared" si="1860"/>
        <v/>
      </c>
    </row>
    <row r="788" spans="18:125" x14ac:dyDescent="0.25">
      <c r="R788" s="19" t="str">
        <f t="shared" si="1756"/>
        <v/>
      </c>
      <c r="T788" t="str">
        <f t="shared" si="1757"/>
        <v/>
      </c>
      <c r="U788" s="4" t="str">
        <f t="shared" si="1862"/>
        <v/>
      </c>
      <c r="V788" s="4" t="str">
        <f t="shared" si="1758"/>
        <v/>
      </c>
      <c r="W788" s="4" t="str">
        <f t="shared" si="1759"/>
        <v/>
      </c>
      <c r="X788" s="4" t="str">
        <f t="shared" si="1760"/>
        <v/>
      </c>
      <c r="Y788" s="4" t="str">
        <f t="shared" si="1761"/>
        <v/>
      </c>
      <c r="Z788" s="4" t="str">
        <f t="shared" si="1762"/>
        <v/>
      </c>
      <c r="AA788" s="4" t="str">
        <f t="shared" si="1763"/>
        <v/>
      </c>
      <c r="AB788" s="4" t="str">
        <f t="shared" si="1764"/>
        <v/>
      </c>
      <c r="AC788" s="4" t="str">
        <f t="shared" si="1765"/>
        <v/>
      </c>
      <c r="AD788" s="4" t="str">
        <f t="shared" si="1766"/>
        <v/>
      </c>
      <c r="AE788" s="4" t="str">
        <f t="shared" si="1767"/>
        <v/>
      </c>
      <c r="AF788" s="4" t="str">
        <f t="shared" si="1768"/>
        <v/>
      </c>
      <c r="AG788" s="4" t="str">
        <f t="shared" si="1769"/>
        <v/>
      </c>
      <c r="AH788" s="4" t="str">
        <f t="shared" si="1770"/>
        <v/>
      </c>
      <c r="AI788" s="4" t="str">
        <f t="shared" si="1771"/>
        <v/>
      </c>
      <c r="AJ788" s="4" t="str">
        <f t="shared" si="1772"/>
        <v/>
      </c>
      <c r="AK788" s="63" t="str">
        <f t="shared" si="1773"/>
        <v/>
      </c>
      <c r="AL788" s="4" t="str">
        <f t="shared" si="1774"/>
        <v/>
      </c>
      <c r="AM788" s="4" t="str">
        <f t="shared" si="1775"/>
        <v/>
      </c>
      <c r="AN788" s="4" t="str">
        <f t="shared" si="1776"/>
        <v/>
      </c>
      <c r="AO788" s="4" t="str">
        <f t="shared" si="1777"/>
        <v/>
      </c>
      <c r="AP788" s="4" t="str">
        <f t="shared" si="1778"/>
        <v/>
      </c>
      <c r="AQ788" s="4" t="str">
        <f t="shared" si="1779"/>
        <v/>
      </c>
      <c r="AR788" s="4" t="str">
        <f t="shared" si="1780"/>
        <v/>
      </c>
      <c r="AS788" s="4" t="str">
        <f t="shared" si="1781"/>
        <v/>
      </c>
      <c r="AT788" s="4" t="str">
        <f t="shared" si="1782"/>
        <v/>
      </c>
      <c r="AU788" s="4" t="str">
        <f t="shared" si="1783"/>
        <v/>
      </c>
      <c r="AV788" s="4" t="str">
        <f t="shared" si="1784"/>
        <v/>
      </c>
      <c r="AW788" s="4" t="str">
        <f t="shared" si="1785"/>
        <v/>
      </c>
      <c r="AX788" s="4" t="str">
        <f t="shared" si="1786"/>
        <v/>
      </c>
      <c r="AY788" s="4" t="str">
        <f t="shared" si="1787"/>
        <v/>
      </c>
      <c r="AZ788" s="4" t="str">
        <f t="shared" si="1788"/>
        <v/>
      </c>
      <c r="BA788" s="4" t="str">
        <f t="shared" si="1789"/>
        <v/>
      </c>
      <c r="BB788" s="4" t="str">
        <f t="shared" si="1790"/>
        <v/>
      </c>
      <c r="BC788" s="4" t="str">
        <f t="shared" si="1791"/>
        <v/>
      </c>
      <c r="BD788" s="4" t="str">
        <f t="shared" si="1792"/>
        <v/>
      </c>
      <c r="BE788" s="4" t="str">
        <f t="shared" si="1793"/>
        <v/>
      </c>
      <c r="BF788" s="4" t="str">
        <f t="shared" si="1794"/>
        <v/>
      </c>
      <c r="BG788" s="4" t="str">
        <f t="shared" si="1795"/>
        <v/>
      </c>
      <c r="BH788" s="4" t="str">
        <f t="shared" si="1796"/>
        <v/>
      </c>
      <c r="BI788" s="4" t="str">
        <f t="shared" si="1797"/>
        <v/>
      </c>
      <c r="BJ788" s="4" t="str">
        <f t="shared" si="1798"/>
        <v/>
      </c>
      <c r="BK788" s="4" t="str">
        <f t="shared" si="1799"/>
        <v/>
      </c>
      <c r="BL788" s="4" t="str">
        <f t="shared" si="1800"/>
        <v/>
      </c>
      <c r="BM788" s="4" t="str">
        <f t="shared" si="1801"/>
        <v/>
      </c>
      <c r="BN788" s="4" t="str">
        <f t="shared" si="1802"/>
        <v/>
      </c>
      <c r="BO788" s="4" t="str">
        <f t="shared" si="1803"/>
        <v/>
      </c>
      <c r="BP788" s="4" t="str">
        <f t="shared" si="1804"/>
        <v/>
      </c>
      <c r="BQ788" s="4" t="str">
        <f t="shared" si="1805"/>
        <v/>
      </c>
      <c r="BR788" s="4" t="str">
        <f t="shared" si="1806"/>
        <v/>
      </c>
      <c r="BS788" s="4" t="str">
        <f t="shared" si="1807"/>
        <v/>
      </c>
      <c r="BT788" s="4" t="str">
        <f t="shared" si="1808"/>
        <v/>
      </c>
      <c r="BU788" s="4" t="str">
        <f t="shared" si="1809"/>
        <v/>
      </c>
      <c r="BV788" s="4" t="str">
        <f t="shared" si="1810"/>
        <v/>
      </c>
      <c r="BW788" s="4" t="str">
        <f t="shared" si="1811"/>
        <v/>
      </c>
      <c r="BX788" s="4" t="str">
        <f t="shared" si="1812"/>
        <v/>
      </c>
      <c r="BY788" s="4" t="str">
        <f t="shared" si="1813"/>
        <v/>
      </c>
      <c r="BZ788" s="63" t="str">
        <f t="shared" si="1814"/>
        <v/>
      </c>
      <c r="CA788" s="4" t="str">
        <f t="shared" si="1815"/>
        <v/>
      </c>
      <c r="CB788" s="63" t="str">
        <f t="shared" si="1816"/>
        <v/>
      </c>
      <c r="CC788" s="4" t="str">
        <f t="shared" si="1817"/>
        <v/>
      </c>
      <c r="CD788" s="63" t="str">
        <f t="shared" si="1818"/>
        <v/>
      </c>
      <c r="CE788" s="4" t="str">
        <f t="shared" si="1819"/>
        <v/>
      </c>
      <c r="CF788" s="63" t="str">
        <f t="shared" si="1820"/>
        <v/>
      </c>
      <c r="CG788" s="4" t="str">
        <f t="shared" si="1821"/>
        <v/>
      </c>
      <c r="CH788" s="4" t="str">
        <f t="shared" si="1822"/>
        <v/>
      </c>
      <c r="CI788" s="4" t="str">
        <f t="shared" si="1823"/>
        <v/>
      </c>
      <c r="CJ788" s="63" t="str">
        <f t="shared" si="1824"/>
        <v/>
      </c>
      <c r="CK788" s="4" t="str">
        <f t="shared" si="1825"/>
        <v/>
      </c>
      <c r="CL788" s="4" t="str">
        <f t="shared" si="1826"/>
        <v/>
      </c>
      <c r="CM788" s="4" t="str">
        <f t="shared" si="1827"/>
        <v/>
      </c>
      <c r="CN788" s="4" t="str">
        <f t="shared" si="1828"/>
        <v/>
      </c>
      <c r="CO788" s="4" t="str">
        <f t="shared" si="1829"/>
        <v/>
      </c>
      <c r="CP788" s="4" t="str">
        <f t="shared" si="1830"/>
        <v/>
      </c>
      <c r="CQ788" s="4" t="str">
        <f t="shared" si="1831"/>
        <v/>
      </c>
      <c r="CR788" s="4" t="str">
        <f t="shared" si="1832"/>
        <v/>
      </c>
      <c r="CS788" s="4" t="str">
        <f t="shared" si="1833"/>
        <v/>
      </c>
      <c r="CT788" s="4" t="str">
        <f t="shared" si="1834"/>
        <v/>
      </c>
      <c r="CU788" s="4" t="str">
        <f t="shared" si="1835"/>
        <v/>
      </c>
      <c r="CV788" s="4" t="str">
        <f t="shared" si="1836"/>
        <v/>
      </c>
      <c r="CW788" s="4" t="str">
        <f t="shared" si="1837"/>
        <v/>
      </c>
      <c r="CX788" s="4" t="str">
        <f t="shared" si="1838"/>
        <v/>
      </c>
      <c r="CY788" s="4" t="str">
        <f t="shared" si="1839"/>
        <v/>
      </c>
      <c r="CZ788" s="4" t="str">
        <f t="shared" si="1840"/>
        <v/>
      </c>
      <c r="DA788" s="4" t="str">
        <f t="shared" si="1841"/>
        <v/>
      </c>
      <c r="DB788" s="4" t="str">
        <f t="shared" si="1842"/>
        <v/>
      </c>
      <c r="DC788" s="4" t="str">
        <f t="shared" si="1843"/>
        <v/>
      </c>
      <c r="DD788" s="4" t="str">
        <f t="shared" si="1844"/>
        <v/>
      </c>
      <c r="DE788" s="4" t="str">
        <f t="shared" si="1845"/>
        <v/>
      </c>
      <c r="DF788" s="4" t="str">
        <f t="shared" si="1846"/>
        <v/>
      </c>
      <c r="DG788" s="4" t="str">
        <f t="shared" si="1847"/>
        <v/>
      </c>
      <c r="DH788" s="4" t="str">
        <f t="shared" si="1848"/>
        <v/>
      </c>
      <c r="DI788" s="4" t="str">
        <f t="shared" si="1861"/>
        <v/>
      </c>
      <c r="DJ788" s="4" t="str">
        <f t="shared" si="1849"/>
        <v/>
      </c>
      <c r="DK788" s="4" t="str">
        <f t="shared" si="1850"/>
        <v/>
      </c>
      <c r="DL788" s="4" t="str">
        <f t="shared" si="1851"/>
        <v/>
      </c>
      <c r="DM788" s="4" t="str">
        <f t="shared" si="1852"/>
        <v/>
      </c>
      <c r="DN788" s="4" t="str">
        <f t="shared" si="1853"/>
        <v/>
      </c>
      <c r="DO788" s="4" t="str">
        <f t="shared" si="1854"/>
        <v/>
      </c>
      <c r="DP788" s="4" t="str">
        <f t="shared" si="1855"/>
        <v/>
      </c>
      <c r="DQ788" s="4" t="str">
        <f t="shared" si="1856"/>
        <v/>
      </c>
      <c r="DR788" s="4" t="str">
        <f t="shared" si="1857"/>
        <v/>
      </c>
      <c r="DS788" s="4" t="str">
        <f t="shared" si="1858"/>
        <v/>
      </c>
      <c r="DT788" s="4" t="str">
        <f t="shared" si="1859"/>
        <v/>
      </c>
      <c r="DU788" s="4" t="str">
        <f t="shared" si="1860"/>
        <v/>
      </c>
    </row>
    <row r="789" spans="18:125" x14ac:dyDescent="0.25">
      <c r="R789" s="19" t="str">
        <f t="shared" si="1756"/>
        <v/>
      </c>
      <c r="T789" t="str">
        <f t="shared" si="1757"/>
        <v/>
      </c>
      <c r="U789" s="4" t="str">
        <f t="shared" si="1862"/>
        <v/>
      </c>
      <c r="V789" s="4" t="str">
        <f t="shared" si="1758"/>
        <v/>
      </c>
      <c r="W789" s="4" t="str">
        <f t="shared" si="1759"/>
        <v/>
      </c>
      <c r="X789" s="4" t="str">
        <f t="shared" si="1760"/>
        <v/>
      </c>
      <c r="Y789" s="4" t="str">
        <f t="shared" si="1761"/>
        <v/>
      </c>
      <c r="Z789" s="4" t="str">
        <f t="shared" si="1762"/>
        <v/>
      </c>
      <c r="AA789" s="4" t="str">
        <f t="shared" si="1763"/>
        <v/>
      </c>
      <c r="AB789" s="4" t="str">
        <f t="shared" si="1764"/>
        <v/>
      </c>
      <c r="AC789" s="4" t="str">
        <f t="shared" si="1765"/>
        <v/>
      </c>
      <c r="AD789" s="4" t="str">
        <f t="shared" si="1766"/>
        <v/>
      </c>
      <c r="AE789" s="4" t="str">
        <f t="shared" si="1767"/>
        <v/>
      </c>
      <c r="AF789" s="4" t="str">
        <f t="shared" si="1768"/>
        <v/>
      </c>
      <c r="AG789" s="4" t="str">
        <f t="shared" si="1769"/>
        <v/>
      </c>
      <c r="AH789" s="4" t="str">
        <f t="shared" si="1770"/>
        <v/>
      </c>
      <c r="AI789" s="4" t="str">
        <f t="shared" si="1771"/>
        <v/>
      </c>
      <c r="AJ789" s="4" t="str">
        <f t="shared" si="1772"/>
        <v/>
      </c>
      <c r="AK789" s="63" t="str">
        <f t="shared" si="1773"/>
        <v/>
      </c>
      <c r="AL789" s="4" t="str">
        <f t="shared" si="1774"/>
        <v/>
      </c>
      <c r="AM789" s="4" t="str">
        <f t="shared" si="1775"/>
        <v/>
      </c>
      <c r="AN789" s="4" t="str">
        <f t="shared" si="1776"/>
        <v/>
      </c>
      <c r="AO789" s="4" t="str">
        <f t="shared" si="1777"/>
        <v/>
      </c>
      <c r="AP789" s="4" t="str">
        <f t="shared" si="1778"/>
        <v/>
      </c>
      <c r="AQ789" s="4" t="str">
        <f t="shared" si="1779"/>
        <v/>
      </c>
      <c r="AR789" s="4" t="str">
        <f t="shared" si="1780"/>
        <v/>
      </c>
      <c r="AS789" s="4" t="str">
        <f t="shared" si="1781"/>
        <v/>
      </c>
      <c r="AT789" s="4" t="str">
        <f t="shared" si="1782"/>
        <v/>
      </c>
      <c r="AU789" s="4" t="str">
        <f t="shared" si="1783"/>
        <v/>
      </c>
      <c r="AV789" s="4" t="str">
        <f t="shared" si="1784"/>
        <v/>
      </c>
      <c r="AW789" s="4" t="str">
        <f t="shared" si="1785"/>
        <v/>
      </c>
      <c r="AX789" s="4" t="str">
        <f t="shared" si="1786"/>
        <v/>
      </c>
      <c r="AY789" s="4" t="str">
        <f t="shared" si="1787"/>
        <v/>
      </c>
      <c r="AZ789" s="4" t="str">
        <f t="shared" si="1788"/>
        <v/>
      </c>
      <c r="BA789" s="4" t="str">
        <f t="shared" si="1789"/>
        <v/>
      </c>
      <c r="BB789" s="4" t="str">
        <f t="shared" si="1790"/>
        <v/>
      </c>
      <c r="BC789" s="4" t="str">
        <f t="shared" si="1791"/>
        <v/>
      </c>
      <c r="BD789" s="4" t="str">
        <f t="shared" si="1792"/>
        <v/>
      </c>
      <c r="BE789" s="4" t="str">
        <f t="shared" si="1793"/>
        <v/>
      </c>
      <c r="BF789" s="4" t="str">
        <f t="shared" si="1794"/>
        <v/>
      </c>
      <c r="BG789" s="4" t="str">
        <f t="shared" si="1795"/>
        <v/>
      </c>
      <c r="BH789" s="4" t="str">
        <f t="shared" si="1796"/>
        <v/>
      </c>
      <c r="BI789" s="4" t="str">
        <f t="shared" si="1797"/>
        <v/>
      </c>
      <c r="BJ789" s="4" t="str">
        <f t="shared" si="1798"/>
        <v/>
      </c>
      <c r="BK789" s="4" t="str">
        <f t="shared" si="1799"/>
        <v/>
      </c>
      <c r="BL789" s="4" t="str">
        <f t="shared" si="1800"/>
        <v/>
      </c>
      <c r="BM789" s="4" t="str">
        <f t="shared" si="1801"/>
        <v/>
      </c>
      <c r="BN789" s="4" t="str">
        <f t="shared" si="1802"/>
        <v/>
      </c>
      <c r="BO789" s="4" t="str">
        <f t="shared" si="1803"/>
        <v/>
      </c>
      <c r="BP789" s="4" t="str">
        <f t="shared" si="1804"/>
        <v/>
      </c>
      <c r="BQ789" s="4" t="str">
        <f t="shared" si="1805"/>
        <v/>
      </c>
      <c r="BR789" s="4" t="str">
        <f t="shared" si="1806"/>
        <v/>
      </c>
      <c r="BS789" s="4" t="str">
        <f t="shared" si="1807"/>
        <v/>
      </c>
      <c r="BT789" s="4" t="str">
        <f t="shared" si="1808"/>
        <v/>
      </c>
      <c r="BU789" s="4" t="str">
        <f t="shared" si="1809"/>
        <v/>
      </c>
      <c r="BV789" s="4" t="str">
        <f t="shared" si="1810"/>
        <v/>
      </c>
      <c r="BW789" s="4" t="str">
        <f t="shared" si="1811"/>
        <v/>
      </c>
      <c r="BX789" s="4" t="str">
        <f t="shared" si="1812"/>
        <v/>
      </c>
      <c r="BY789" s="4" t="str">
        <f t="shared" si="1813"/>
        <v/>
      </c>
      <c r="BZ789" s="63" t="str">
        <f t="shared" si="1814"/>
        <v/>
      </c>
      <c r="CA789" s="4" t="str">
        <f t="shared" si="1815"/>
        <v/>
      </c>
      <c r="CB789" s="63" t="str">
        <f t="shared" si="1816"/>
        <v/>
      </c>
      <c r="CC789" s="4" t="str">
        <f t="shared" si="1817"/>
        <v/>
      </c>
      <c r="CD789" s="63" t="str">
        <f t="shared" si="1818"/>
        <v/>
      </c>
      <c r="CE789" s="4" t="str">
        <f t="shared" si="1819"/>
        <v/>
      </c>
      <c r="CF789" s="63" t="str">
        <f t="shared" si="1820"/>
        <v/>
      </c>
      <c r="CG789" s="4" t="str">
        <f t="shared" si="1821"/>
        <v/>
      </c>
      <c r="CH789" s="4" t="str">
        <f t="shared" si="1822"/>
        <v/>
      </c>
      <c r="CI789" s="4" t="str">
        <f t="shared" si="1823"/>
        <v/>
      </c>
      <c r="CJ789" s="63" t="str">
        <f t="shared" si="1824"/>
        <v/>
      </c>
      <c r="CK789" s="4" t="str">
        <f t="shared" si="1825"/>
        <v/>
      </c>
      <c r="CL789" s="4" t="str">
        <f t="shared" si="1826"/>
        <v/>
      </c>
      <c r="CM789" s="4" t="str">
        <f t="shared" si="1827"/>
        <v/>
      </c>
      <c r="CN789" s="4" t="str">
        <f t="shared" si="1828"/>
        <v/>
      </c>
      <c r="CO789" s="4" t="str">
        <f t="shared" si="1829"/>
        <v/>
      </c>
      <c r="CP789" s="4" t="str">
        <f t="shared" si="1830"/>
        <v/>
      </c>
      <c r="CQ789" s="4" t="str">
        <f t="shared" si="1831"/>
        <v/>
      </c>
      <c r="CR789" s="4" t="str">
        <f t="shared" si="1832"/>
        <v/>
      </c>
      <c r="CS789" s="4" t="str">
        <f t="shared" si="1833"/>
        <v/>
      </c>
      <c r="CT789" s="4" t="str">
        <f t="shared" si="1834"/>
        <v/>
      </c>
      <c r="CU789" s="4" t="str">
        <f t="shared" si="1835"/>
        <v/>
      </c>
      <c r="CV789" s="4" t="str">
        <f t="shared" si="1836"/>
        <v/>
      </c>
      <c r="CW789" s="4" t="str">
        <f t="shared" si="1837"/>
        <v/>
      </c>
      <c r="CX789" s="4" t="str">
        <f t="shared" si="1838"/>
        <v/>
      </c>
      <c r="CY789" s="4" t="str">
        <f t="shared" si="1839"/>
        <v/>
      </c>
      <c r="CZ789" s="4" t="str">
        <f t="shared" si="1840"/>
        <v/>
      </c>
      <c r="DA789" s="4" t="str">
        <f t="shared" si="1841"/>
        <v/>
      </c>
      <c r="DB789" s="4" t="str">
        <f t="shared" si="1842"/>
        <v/>
      </c>
      <c r="DC789" s="4" t="str">
        <f t="shared" si="1843"/>
        <v/>
      </c>
      <c r="DD789" s="4" t="str">
        <f t="shared" si="1844"/>
        <v/>
      </c>
      <c r="DE789" s="4" t="str">
        <f t="shared" si="1845"/>
        <v/>
      </c>
      <c r="DF789" s="4" t="str">
        <f t="shared" si="1846"/>
        <v/>
      </c>
      <c r="DG789" s="4" t="str">
        <f t="shared" si="1847"/>
        <v/>
      </c>
      <c r="DH789" s="4" t="str">
        <f t="shared" si="1848"/>
        <v/>
      </c>
      <c r="DI789" s="4" t="str">
        <f t="shared" si="1861"/>
        <v/>
      </c>
      <c r="DJ789" s="4" t="str">
        <f t="shared" si="1849"/>
        <v/>
      </c>
      <c r="DK789" s="4" t="str">
        <f t="shared" si="1850"/>
        <v/>
      </c>
      <c r="DL789" s="4" t="str">
        <f t="shared" si="1851"/>
        <v/>
      </c>
      <c r="DM789" s="4" t="str">
        <f t="shared" si="1852"/>
        <v/>
      </c>
      <c r="DN789" s="4" t="str">
        <f t="shared" si="1853"/>
        <v/>
      </c>
      <c r="DO789" s="4" t="str">
        <f t="shared" si="1854"/>
        <v/>
      </c>
      <c r="DP789" s="4" t="str">
        <f t="shared" si="1855"/>
        <v/>
      </c>
      <c r="DQ789" s="4" t="str">
        <f t="shared" si="1856"/>
        <v/>
      </c>
      <c r="DR789" s="4" t="str">
        <f t="shared" si="1857"/>
        <v/>
      </c>
      <c r="DS789" s="4" t="str">
        <f t="shared" si="1858"/>
        <v/>
      </c>
      <c r="DT789" s="4" t="str">
        <f t="shared" si="1859"/>
        <v/>
      </c>
      <c r="DU789" s="4" t="str">
        <f t="shared" si="1860"/>
        <v/>
      </c>
    </row>
    <row r="790" spans="18:125" x14ac:dyDescent="0.25">
      <c r="R790" s="19" t="str">
        <f t="shared" si="1756"/>
        <v/>
      </c>
      <c r="T790" t="str">
        <f t="shared" si="1757"/>
        <v/>
      </c>
      <c r="U790" s="4" t="str">
        <f t="shared" si="1862"/>
        <v/>
      </c>
      <c r="V790" s="4" t="str">
        <f t="shared" si="1758"/>
        <v/>
      </c>
      <c r="W790" s="4" t="str">
        <f t="shared" si="1759"/>
        <v/>
      </c>
      <c r="X790" s="4" t="str">
        <f t="shared" si="1760"/>
        <v/>
      </c>
      <c r="Y790" s="4" t="str">
        <f t="shared" si="1761"/>
        <v/>
      </c>
      <c r="Z790" s="4" t="str">
        <f t="shared" si="1762"/>
        <v/>
      </c>
      <c r="AA790" s="4" t="str">
        <f t="shared" si="1763"/>
        <v/>
      </c>
      <c r="AB790" s="4" t="str">
        <f t="shared" si="1764"/>
        <v/>
      </c>
      <c r="AC790" s="4" t="str">
        <f t="shared" si="1765"/>
        <v/>
      </c>
      <c r="AD790" s="4" t="str">
        <f t="shared" si="1766"/>
        <v/>
      </c>
      <c r="AE790" s="4" t="str">
        <f t="shared" si="1767"/>
        <v/>
      </c>
      <c r="AF790" s="4" t="str">
        <f t="shared" si="1768"/>
        <v/>
      </c>
      <c r="AG790" s="4" t="str">
        <f t="shared" si="1769"/>
        <v/>
      </c>
      <c r="AH790" s="4" t="str">
        <f t="shared" si="1770"/>
        <v/>
      </c>
      <c r="AI790" s="4" t="str">
        <f t="shared" si="1771"/>
        <v/>
      </c>
      <c r="AJ790" s="4" t="str">
        <f t="shared" si="1772"/>
        <v/>
      </c>
      <c r="AK790" s="63" t="str">
        <f t="shared" si="1773"/>
        <v/>
      </c>
      <c r="AL790" s="4" t="str">
        <f t="shared" si="1774"/>
        <v/>
      </c>
      <c r="AM790" s="4" t="str">
        <f t="shared" si="1775"/>
        <v/>
      </c>
      <c r="AN790" s="4" t="str">
        <f t="shared" si="1776"/>
        <v/>
      </c>
      <c r="AO790" s="4" t="str">
        <f t="shared" si="1777"/>
        <v/>
      </c>
      <c r="AP790" s="4" t="str">
        <f t="shared" si="1778"/>
        <v/>
      </c>
      <c r="AQ790" s="4" t="str">
        <f t="shared" si="1779"/>
        <v/>
      </c>
      <c r="AR790" s="4" t="str">
        <f t="shared" si="1780"/>
        <v/>
      </c>
      <c r="AS790" s="4" t="str">
        <f t="shared" si="1781"/>
        <v/>
      </c>
      <c r="AT790" s="4" t="str">
        <f t="shared" si="1782"/>
        <v/>
      </c>
      <c r="AU790" s="4" t="str">
        <f t="shared" si="1783"/>
        <v/>
      </c>
      <c r="AV790" s="4" t="str">
        <f t="shared" si="1784"/>
        <v/>
      </c>
      <c r="AW790" s="4" t="str">
        <f t="shared" si="1785"/>
        <v/>
      </c>
      <c r="AX790" s="4" t="str">
        <f t="shared" si="1786"/>
        <v/>
      </c>
      <c r="AY790" s="4" t="str">
        <f t="shared" si="1787"/>
        <v/>
      </c>
      <c r="AZ790" s="4" t="str">
        <f t="shared" si="1788"/>
        <v/>
      </c>
      <c r="BA790" s="4" t="str">
        <f t="shared" si="1789"/>
        <v/>
      </c>
      <c r="BB790" s="4" t="str">
        <f t="shared" si="1790"/>
        <v/>
      </c>
      <c r="BC790" s="4" t="str">
        <f t="shared" si="1791"/>
        <v/>
      </c>
      <c r="BD790" s="4" t="str">
        <f t="shared" si="1792"/>
        <v/>
      </c>
      <c r="BE790" s="4" t="str">
        <f t="shared" si="1793"/>
        <v/>
      </c>
      <c r="BF790" s="4" t="str">
        <f t="shared" si="1794"/>
        <v/>
      </c>
      <c r="BG790" s="4" t="str">
        <f t="shared" si="1795"/>
        <v/>
      </c>
      <c r="BH790" s="4" t="str">
        <f t="shared" si="1796"/>
        <v/>
      </c>
      <c r="BI790" s="4" t="str">
        <f t="shared" si="1797"/>
        <v/>
      </c>
      <c r="BJ790" s="4" t="str">
        <f t="shared" si="1798"/>
        <v/>
      </c>
      <c r="BK790" s="4" t="str">
        <f t="shared" si="1799"/>
        <v/>
      </c>
      <c r="BL790" s="4" t="str">
        <f t="shared" si="1800"/>
        <v/>
      </c>
      <c r="BM790" s="4" t="str">
        <f t="shared" si="1801"/>
        <v/>
      </c>
      <c r="BN790" s="4" t="str">
        <f t="shared" si="1802"/>
        <v/>
      </c>
      <c r="BO790" s="4" t="str">
        <f t="shared" si="1803"/>
        <v/>
      </c>
      <c r="BP790" s="4" t="str">
        <f t="shared" si="1804"/>
        <v/>
      </c>
      <c r="BQ790" s="4" t="str">
        <f t="shared" si="1805"/>
        <v/>
      </c>
      <c r="BR790" s="4" t="str">
        <f t="shared" si="1806"/>
        <v/>
      </c>
      <c r="BS790" s="4" t="str">
        <f t="shared" si="1807"/>
        <v/>
      </c>
      <c r="BT790" s="4" t="str">
        <f t="shared" si="1808"/>
        <v/>
      </c>
      <c r="BU790" s="4" t="str">
        <f t="shared" si="1809"/>
        <v/>
      </c>
      <c r="BV790" s="4" t="str">
        <f t="shared" si="1810"/>
        <v/>
      </c>
      <c r="BW790" s="4" t="str">
        <f t="shared" si="1811"/>
        <v/>
      </c>
      <c r="BX790" s="4" t="str">
        <f t="shared" si="1812"/>
        <v/>
      </c>
      <c r="BY790" s="4" t="str">
        <f t="shared" si="1813"/>
        <v/>
      </c>
      <c r="BZ790" s="63" t="str">
        <f t="shared" si="1814"/>
        <v/>
      </c>
      <c r="CA790" s="4" t="str">
        <f t="shared" si="1815"/>
        <v/>
      </c>
      <c r="CB790" s="63" t="str">
        <f t="shared" si="1816"/>
        <v/>
      </c>
      <c r="CC790" s="4" t="str">
        <f t="shared" si="1817"/>
        <v/>
      </c>
      <c r="CD790" s="63" t="str">
        <f t="shared" si="1818"/>
        <v/>
      </c>
      <c r="CE790" s="4" t="str">
        <f t="shared" si="1819"/>
        <v/>
      </c>
      <c r="CF790" s="63" t="str">
        <f t="shared" si="1820"/>
        <v/>
      </c>
      <c r="CG790" s="4" t="str">
        <f t="shared" si="1821"/>
        <v/>
      </c>
      <c r="CH790" s="4" t="str">
        <f t="shared" si="1822"/>
        <v/>
      </c>
      <c r="CI790" s="4" t="str">
        <f t="shared" si="1823"/>
        <v/>
      </c>
      <c r="CJ790" s="63" t="str">
        <f t="shared" si="1824"/>
        <v/>
      </c>
      <c r="CK790" s="4" t="str">
        <f t="shared" si="1825"/>
        <v/>
      </c>
      <c r="CL790" s="4" t="str">
        <f t="shared" si="1826"/>
        <v/>
      </c>
      <c r="CM790" s="4" t="str">
        <f t="shared" si="1827"/>
        <v/>
      </c>
      <c r="CN790" s="4" t="str">
        <f t="shared" si="1828"/>
        <v/>
      </c>
      <c r="CO790" s="4" t="str">
        <f t="shared" si="1829"/>
        <v/>
      </c>
      <c r="CP790" s="4" t="str">
        <f t="shared" si="1830"/>
        <v/>
      </c>
      <c r="CQ790" s="4" t="str">
        <f t="shared" si="1831"/>
        <v/>
      </c>
      <c r="CR790" s="4" t="str">
        <f t="shared" si="1832"/>
        <v/>
      </c>
      <c r="CS790" s="4" t="str">
        <f t="shared" si="1833"/>
        <v/>
      </c>
      <c r="CT790" s="4" t="str">
        <f t="shared" si="1834"/>
        <v/>
      </c>
      <c r="CU790" s="4" t="str">
        <f t="shared" si="1835"/>
        <v/>
      </c>
      <c r="CV790" s="4" t="str">
        <f t="shared" si="1836"/>
        <v/>
      </c>
      <c r="CW790" s="4" t="str">
        <f t="shared" si="1837"/>
        <v/>
      </c>
      <c r="CX790" s="4" t="str">
        <f t="shared" si="1838"/>
        <v/>
      </c>
      <c r="CY790" s="4" t="str">
        <f t="shared" si="1839"/>
        <v/>
      </c>
      <c r="CZ790" s="4" t="str">
        <f t="shared" si="1840"/>
        <v/>
      </c>
      <c r="DA790" s="4" t="str">
        <f t="shared" si="1841"/>
        <v/>
      </c>
      <c r="DB790" s="4" t="str">
        <f t="shared" si="1842"/>
        <v/>
      </c>
      <c r="DC790" s="4" t="str">
        <f t="shared" si="1843"/>
        <v/>
      </c>
      <c r="DD790" s="4" t="str">
        <f t="shared" si="1844"/>
        <v/>
      </c>
      <c r="DE790" s="4" t="str">
        <f t="shared" si="1845"/>
        <v/>
      </c>
      <c r="DF790" s="4" t="str">
        <f t="shared" si="1846"/>
        <v/>
      </c>
      <c r="DG790" s="4" t="str">
        <f t="shared" si="1847"/>
        <v/>
      </c>
      <c r="DH790" s="4" t="str">
        <f t="shared" si="1848"/>
        <v/>
      </c>
      <c r="DI790" s="4" t="str">
        <f t="shared" si="1861"/>
        <v/>
      </c>
      <c r="DJ790" s="4" t="str">
        <f t="shared" si="1849"/>
        <v/>
      </c>
      <c r="DK790" s="4" t="str">
        <f t="shared" si="1850"/>
        <v/>
      </c>
      <c r="DL790" s="4" t="str">
        <f t="shared" si="1851"/>
        <v/>
      </c>
      <c r="DM790" s="4" t="str">
        <f t="shared" si="1852"/>
        <v/>
      </c>
      <c r="DN790" s="4" t="str">
        <f t="shared" si="1853"/>
        <v/>
      </c>
      <c r="DO790" s="4" t="str">
        <f t="shared" si="1854"/>
        <v/>
      </c>
      <c r="DP790" s="4" t="str">
        <f t="shared" si="1855"/>
        <v/>
      </c>
      <c r="DQ790" s="4" t="str">
        <f t="shared" si="1856"/>
        <v/>
      </c>
      <c r="DR790" s="4" t="str">
        <f t="shared" si="1857"/>
        <v/>
      </c>
      <c r="DS790" s="4" t="str">
        <f t="shared" si="1858"/>
        <v/>
      </c>
      <c r="DT790" s="4" t="str">
        <f t="shared" si="1859"/>
        <v/>
      </c>
      <c r="DU790" s="4" t="str">
        <f t="shared" si="1860"/>
        <v/>
      </c>
    </row>
    <row r="791" spans="18:125" x14ac:dyDescent="0.25">
      <c r="R791" s="19" t="str">
        <f t="shared" si="1756"/>
        <v/>
      </c>
      <c r="T791" t="str">
        <f t="shared" si="1757"/>
        <v/>
      </c>
      <c r="U791" s="4" t="str">
        <f t="shared" si="1862"/>
        <v/>
      </c>
      <c r="V791" s="4" t="str">
        <f t="shared" si="1758"/>
        <v/>
      </c>
      <c r="W791" s="4" t="str">
        <f t="shared" si="1759"/>
        <v/>
      </c>
      <c r="X791" s="4" t="str">
        <f t="shared" si="1760"/>
        <v/>
      </c>
      <c r="Y791" s="4" t="str">
        <f t="shared" si="1761"/>
        <v/>
      </c>
      <c r="Z791" s="4" t="str">
        <f t="shared" si="1762"/>
        <v/>
      </c>
      <c r="AA791" s="4" t="str">
        <f t="shared" si="1763"/>
        <v/>
      </c>
      <c r="AB791" s="4" t="str">
        <f t="shared" si="1764"/>
        <v/>
      </c>
      <c r="AC791" s="4" t="str">
        <f t="shared" si="1765"/>
        <v/>
      </c>
      <c r="AD791" s="4" t="str">
        <f t="shared" si="1766"/>
        <v/>
      </c>
      <c r="AE791" s="4" t="str">
        <f t="shared" si="1767"/>
        <v/>
      </c>
      <c r="AF791" s="4" t="str">
        <f t="shared" si="1768"/>
        <v/>
      </c>
      <c r="AG791" s="4" t="str">
        <f t="shared" si="1769"/>
        <v/>
      </c>
      <c r="AH791" s="4" t="str">
        <f t="shared" si="1770"/>
        <v/>
      </c>
      <c r="AI791" s="4" t="str">
        <f t="shared" si="1771"/>
        <v/>
      </c>
      <c r="AJ791" s="4" t="str">
        <f t="shared" si="1772"/>
        <v/>
      </c>
      <c r="AK791" s="63" t="str">
        <f t="shared" si="1773"/>
        <v/>
      </c>
      <c r="AL791" s="4" t="str">
        <f t="shared" si="1774"/>
        <v/>
      </c>
      <c r="AM791" s="4" t="str">
        <f t="shared" si="1775"/>
        <v/>
      </c>
      <c r="AN791" s="4" t="str">
        <f t="shared" si="1776"/>
        <v/>
      </c>
      <c r="AO791" s="4" t="str">
        <f t="shared" si="1777"/>
        <v/>
      </c>
      <c r="AP791" s="4" t="str">
        <f t="shared" si="1778"/>
        <v/>
      </c>
      <c r="AQ791" s="4" t="str">
        <f t="shared" si="1779"/>
        <v/>
      </c>
      <c r="AR791" s="4" t="str">
        <f t="shared" si="1780"/>
        <v/>
      </c>
      <c r="AS791" s="4" t="str">
        <f t="shared" si="1781"/>
        <v/>
      </c>
      <c r="AT791" s="4" t="str">
        <f t="shared" si="1782"/>
        <v/>
      </c>
      <c r="AU791" s="4" t="str">
        <f t="shared" si="1783"/>
        <v/>
      </c>
      <c r="AV791" s="4" t="str">
        <f t="shared" si="1784"/>
        <v/>
      </c>
      <c r="AW791" s="4" t="str">
        <f t="shared" si="1785"/>
        <v/>
      </c>
      <c r="AX791" s="4" t="str">
        <f t="shared" si="1786"/>
        <v/>
      </c>
      <c r="AY791" s="4" t="str">
        <f t="shared" si="1787"/>
        <v/>
      </c>
      <c r="AZ791" s="4" t="str">
        <f t="shared" si="1788"/>
        <v/>
      </c>
      <c r="BA791" s="4" t="str">
        <f t="shared" si="1789"/>
        <v/>
      </c>
      <c r="BB791" s="4" t="str">
        <f t="shared" si="1790"/>
        <v/>
      </c>
      <c r="BC791" s="4" t="str">
        <f t="shared" si="1791"/>
        <v/>
      </c>
      <c r="BD791" s="4" t="str">
        <f t="shared" si="1792"/>
        <v/>
      </c>
      <c r="BE791" s="4" t="str">
        <f t="shared" si="1793"/>
        <v/>
      </c>
      <c r="BF791" s="4" t="str">
        <f t="shared" si="1794"/>
        <v/>
      </c>
      <c r="BG791" s="4" t="str">
        <f t="shared" si="1795"/>
        <v/>
      </c>
      <c r="BH791" s="4" t="str">
        <f t="shared" si="1796"/>
        <v/>
      </c>
      <c r="BI791" s="4" t="str">
        <f t="shared" si="1797"/>
        <v/>
      </c>
      <c r="BJ791" s="4" t="str">
        <f t="shared" si="1798"/>
        <v/>
      </c>
      <c r="BK791" s="4" t="str">
        <f t="shared" si="1799"/>
        <v/>
      </c>
      <c r="BL791" s="4" t="str">
        <f t="shared" si="1800"/>
        <v/>
      </c>
      <c r="BM791" s="4" t="str">
        <f t="shared" si="1801"/>
        <v/>
      </c>
      <c r="BN791" s="4" t="str">
        <f t="shared" si="1802"/>
        <v/>
      </c>
      <c r="BO791" s="4" t="str">
        <f t="shared" si="1803"/>
        <v/>
      </c>
      <c r="BP791" s="4" t="str">
        <f t="shared" si="1804"/>
        <v/>
      </c>
      <c r="BQ791" s="4" t="str">
        <f t="shared" si="1805"/>
        <v/>
      </c>
      <c r="BR791" s="4" t="str">
        <f t="shared" si="1806"/>
        <v/>
      </c>
      <c r="BS791" s="4" t="str">
        <f t="shared" si="1807"/>
        <v/>
      </c>
      <c r="BT791" s="4" t="str">
        <f t="shared" si="1808"/>
        <v/>
      </c>
      <c r="BU791" s="4" t="str">
        <f t="shared" si="1809"/>
        <v/>
      </c>
      <c r="BV791" s="4" t="str">
        <f t="shared" si="1810"/>
        <v/>
      </c>
      <c r="BW791" s="4" t="str">
        <f t="shared" si="1811"/>
        <v/>
      </c>
      <c r="BX791" s="4" t="str">
        <f t="shared" si="1812"/>
        <v/>
      </c>
      <c r="BY791" s="4" t="str">
        <f t="shared" si="1813"/>
        <v/>
      </c>
      <c r="BZ791" s="63" t="str">
        <f t="shared" si="1814"/>
        <v/>
      </c>
      <c r="CA791" s="4" t="str">
        <f t="shared" si="1815"/>
        <v/>
      </c>
      <c r="CB791" s="63" t="str">
        <f t="shared" si="1816"/>
        <v/>
      </c>
      <c r="CC791" s="4" t="str">
        <f t="shared" si="1817"/>
        <v/>
      </c>
      <c r="CD791" s="63" t="str">
        <f t="shared" si="1818"/>
        <v/>
      </c>
      <c r="CE791" s="4" t="str">
        <f t="shared" si="1819"/>
        <v/>
      </c>
      <c r="CF791" s="63" t="str">
        <f t="shared" si="1820"/>
        <v/>
      </c>
      <c r="CG791" s="4" t="str">
        <f t="shared" si="1821"/>
        <v/>
      </c>
      <c r="CH791" s="4" t="str">
        <f t="shared" si="1822"/>
        <v/>
      </c>
      <c r="CI791" s="4" t="str">
        <f t="shared" si="1823"/>
        <v/>
      </c>
      <c r="CJ791" s="63" t="str">
        <f t="shared" si="1824"/>
        <v/>
      </c>
      <c r="CK791" s="4" t="str">
        <f t="shared" si="1825"/>
        <v/>
      </c>
      <c r="CL791" s="4" t="str">
        <f t="shared" si="1826"/>
        <v/>
      </c>
      <c r="CM791" s="4" t="str">
        <f t="shared" si="1827"/>
        <v/>
      </c>
      <c r="CN791" s="4" t="str">
        <f t="shared" si="1828"/>
        <v/>
      </c>
      <c r="CO791" s="4" t="str">
        <f t="shared" si="1829"/>
        <v/>
      </c>
      <c r="CP791" s="4" t="str">
        <f t="shared" si="1830"/>
        <v/>
      </c>
      <c r="CQ791" s="4" t="str">
        <f t="shared" si="1831"/>
        <v/>
      </c>
      <c r="CR791" s="4" t="str">
        <f t="shared" si="1832"/>
        <v/>
      </c>
      <c r="CS791" s="4" t="str">
        <f t="shared" si="1833"/>
        <v/>
      </c>
      <c r="CT791" s="4" t="str">
        <f t="shared" si="1834"/>
        <v/>
      </c>
      <c r="CU791" s="4" t="str">
        <f t="shared" si="1835"/>
        <v/>
      </c>
      <c r="CV791" s="4" t="str">
        <f t="shared" si="1836"/>
        <v/>
      </c>
      <c r="CW791" s="4" t="str">
        <f t="shared" si="1837"/>
        <v/>
      </c>
      <c r="CX791" s="4" t="str">
        <f t="shared" si="1838"/>
        <v/>
      </c>
      <c r="CY791" s="4" t="str">
        <f t="shared" si="1839"/>
        <v/>
      </c>
      <c r="CZ791" s="4" t="str">
        <f t="shared" si="1840"/>
        <v/>
      </c>
      <c r="DA791" s="4" t="str">
        <f t="shared" si="1841"/>
        <v/>
      </c>
      <c r="DB791" s="4" t="str">
        <f t="shared" si="1842"/>
        <v/>
      </c>
      <c r="DC791" s="4" t="str">
        <f t="shared" si="1843"/>
        <v/>
      </c>
      <c r="DD791" s="4" t="str">
        <f t="shared" si="1844"/>
        <v/>
      </c>
      <c r="DE791" s="4" t="str">
        <f t="shared" si="1845"/>
        <v/>
      </c>
      <c r="DF791" s="4" t="str">
        <f t="shared" si="1846"/>
        <v/>
      </c>
      <c r="DG791" s="4" t="str">
        <f t="shared" si="1847"/>
        <v/>
      </c>
      <c r="DH791" s="4" t="str">
        <f t="shared" si="1848"/>
        <v/>
      </c>
      <c r="DI791" s="4" t="str">
        <f t="shared" si="1861"/>
        <v/>
      </c>
      <c r="DJ791" s="4" t="str">
        <f t="shared" si="1849"/>
        <v/>
      </c>
      <c r="DK791" s="4" t="str">
        <f t="shared" si="1850"/>
        <v/>
      </c>
      <c r="DL791" s="4" t="str">
        <f t="shared" si="1851"/>
        <v/>
      </c>
      <c r="DM791" s="4" t="str">
        <f t="shared" si="1852"/>
        <v/>
      </c>
      <c r="DN791" s="4" t="str">
        <f t="shared" si="1853"/>
        <v/>
      </c>
      <c r="DO791" s="4" t="str">
        <f t="shared" si="1854"/>
        <v/>
      </c>
      <c r="DP791" s="4" t="str">
        <f t="shared" si="1855"/>
        <v/>
      </c>
      <c r="DQ791" s="4" t="str">
        <f t="shared" si="1856"/>
        <v/>
      </c>
      <c r="DR791" s="4" t="str">
        <f t="shared" si="1857"/>
        <v/>
      </c>
      <c r="DS791" s="4" t="str">
        <f t="shared" si="1858"/>
        <v/>
      </c>
      <c r="DT791" s="4" t="str">
        <f t="shared" si="1859"/>
        <v/>
      </c>
      <c r="DU791" s="4" t="str">
        <f t="shared" si="1860"/>
        <v/>
      </c>
    </row>
    <row r="792" spans="18:125" x14ac:dyDescent="0.25">
      <c r="R792" s="19" t="str">
        <f t="shared" si="1756"/>
        <v/>
      </c>
      <c r="T792" t="str">
        <f t="shared" si="1757"/>
        <v/>
      </c>
      <c r="U792" s="4" t="str">
        <f t="shared" si="1862"/>
        <v/>
      </c>
      <c r="V792" s="4" t="str">
        <f t="shared" si="1758"/>
        <v/>
      </c>
      <c r="W792" s="4" t="str">
        <f t="shared" si="1759"/>
        <v/>
      </c>
      <c r="X792" s="4" t="str">
        <f t="shared" si="1760"/>
        <v/>
      </c>
      <c r="Y792" s="4" t="str">
        <f t="shared" si="1761"/>
        <v/>
      </c>
      <c r="Z792" s="4" t="str">
        <f t="shared" si="1762"/>
        <v/>
      </c>
      <c r="AA792" s="4" t="str">
        <f t="shared" si="1763"/>
        <v/>
      </c>
      <c r="AB792" s="4" t="str">
        <f t="shared" si="1764"/>
        <v/>
      </c>
      <c r="AC792" s="4" t="str">
        <f t="shared" si="1765"/>
        <v/>
      </c>
      <c r="AD792" s="4" t="str">
        <f t="shared" si="1766"/>
        <v/>
      </c>
      <c r="AE792" s="4" t="str">
        <f t="shared" si="1767"/>
        <v/>
      </c>
      <c r="AF792" s="4" t="str">
        <f t="shared" si="1768"/>
        <v/>
      </c>
      <c r="AG792" s="4" t="str">
        <f t="shared" si="1769"/>
        <v/>
      </c>
      <c r="AH792" s="4" t="str">
        <f t="shared" si="1770"/>
        <v/>
      </c>
      <c r="AI792" s="4" t="str">
        <f t="shared" si="1771"/>
        <v/>
      </c>
      <c r="AJ792" s="4" t="str">
        <f t="shared" si="1772"/>
        <v/>
      </c>
      <c r="AK792" s="63" t="str">
        <f t="shared" si="1773"/>
        <v/>
      </c>
      <c r="AL792" s="4" t="str">
        <f t="shared" si="1774"/>
        <v/>
      </c>
      <c r="AM792" s="4" t="str">
        <f t="shared" si="1775"/>
        <v/>
      </c>
      <c r="AN792" s="4" t="str">
        <f t="shared" si="1776"/>
        <v/>
      </c>
      <c r="AO792" s="4" t="str">
        <f t="shared" si="1777"/>
        <v/>
      </c>
      <c r="AP792" s="4" t="str">
        <f t="shared" si="1778"/>
        <v/>
      </c>
      <c r="AQ792" s="4" t="str">
        <f t="shared" si="1779"/>
        <v/>
      </c>
      <c r="AR792" s="4" t="str">
        <f t="shared" si="1780"/>
        <v/>
      </c>
      <c r="AS792" s="4" t="str">
        <f t="shared" si="1781"/>
        <v/>
      </c>
      <c r="AT792" s="4" t="str">
        <f t="shared" si="1782"/>
        <v/>
      </c>
      <c r="AU792" s="4" t="str">
        <f t="shared" si="1783"/>
        <v/>
      </c>
      <c r="AV792" s="4" t="str">
        <f t="shared" si="1784"/>
        <v/>
      </c>
      <c r="AW792" s="4" t="str">
        <f t="shared" si="1785"/>
        <v/>
      </c>
      <c r="AX792" s="4" t="str">
        <f t="shared" si="1786"/>
        <v/>
      </c>
      <c r="AY792" s="4" t="str">
        <f t="shared" si="1787"/>
        <v/>
      </c>
      <c r="AZ792" s="4" t="str">
        <f t="shared" si="1788"/>
        <v/>
      </c>
      <c r="BA792" s="4" t="str">
        <f t="shared" si="1789"/>
        <v/>
      </c>
      <c r="BB792" s="4" t="str">
        <f t="shared" si="1790"/>
        <v/>
      </c>
      <c r="BC792" s="4" t="str">
        <f t="shared" si="1791"/>
        <v/>
      </c>
      <c r="BD792" s="4" t="str">
        <f t="shared" si="1792"/>
        <v/>
      </c>
      <c r="BE792" s="4" t="str">
        <f t="shared" si="1793"/>
        <v/>
      </c>
      <c r="BF792" s="4" t="str">
        <f t="shared" si="1794"/>
        <v/>
      </c>
      <c r="BG792" s="4" t="str">
        <f t="shared" si="1795"/>
        <v/>
      </c>
      <c r="BH792" s="4" t="str">
        <f t="shared" si="1796"/>
        <v/>
      </c>
      <c r="BI792" s="4" t="str">
        <f t="shared" si="1797"/>
        <v/>
      </c>
      <c r="BJ792" s="4" t="str">
        <f t="shared" si="1798"/>
        <v/>
      </c>
      <c r="BK792" s="4" t="str">
        <f t="shared" si="1799"/>
        <v/>
      </c>
      <c r="BL792" s="4" t="str">
        <f t="shared" si="1800"/>
        <v/>
      </c>
      <c r="BM792" s="4" t="str">
        <f t="shared" si="1801"/>
        <v/>
      </c>
      <c r="BN792" s="4" t="str">
        <f t="shared" si="1802"/>
        <v/>
      </c>
      <c r="BO792" s="4" t="str">
        <f t="shared" si="1803"/>
        <v/>
      </c>
      <c r="BP792" s="4" t="str">
        <f t="shared" si="1804"/>
        <v/>
      </c>
      <c r="BQ792" s="4" t="str">
        <f t="shared" si="1805"/>
        <v/>
      </c>
      <c r="BR792" s="4" t="str">
        <f t="shared" si="1806"/>
        <v/>
      </c>
      <c r="BS792" s="4" t="str">
        <f t="shared" si="1807"/>
        <v/>
      </c>
      <c r="BT792" s="4" t="str">
        <f t="shared" si="1808"/>
        <v/>
      </c>
      <c r="BU792" s="4" t="str">
        <f t="shared" si="1809"/>
        <v/>
      </c>
      <c r="BV792" s="4" t="str">
        <f t="shared" si="1810"/>
        <v/>
      </c>
      <c r="BW792" s="4" t="str">
        <f t="shared" si="1811"/>
        <v/>
      </c>
      <c r="BX792" s="4" t="str">
        <f t="shared" si="1812"/>
        <v/>
      </c>
      <c r="BY792" s="4" t="str">
        <f t="shared" si="1813"/>
        <v/>
      </c>
      <c r="BZ792" s="63" t="str">
        <f t="shared" si="1814"/>
        <v/>
      </c>
      <c r="CA792" s="4" t="str">
        <f t="shared" si="1815"/>
        <v/>
      </c>
      <c r="CB792" s="63" t="str">
        <f t="shared" si="1816"/>
        <v/>
      </c>
      <c r="CC792" s="4" t="str">
        <f t="shared" si="1817"/>
        <v/>
      </c>
      <c r="CD792" s="63" t="str">
        <f t="shared" si="1818"/>
        <v/>
      </c>
      <c r="CE792" s="4" t="str">
        <f t="shared" si="1819"/>
        <v/>
      </c>
      <c r="CF792" s="63" t="str">
        <f t="shared" si="1820"/>
        <v/>
      </c>
      <c r="CG792" s="4" t="str">
        <f t="shared" si="1821"/>
        <v/>
      </c>
      <c r="CH792" s="4" t="str">
        <f t="shared" si="1822"/>
        <v/>
      </c>
      <c r="CI792" s="4" t="str">
        <f t="shared" si="1823"/>
        <v/>
      </c>
      <c r="CJ792" s="63" t="str">
        <f t="shared" si="1824"/>
        <v/>
      </c>
      <c r="CK792" s="4" t="str">
        <f t="shared" si="1825"/>
        <v/>
      </c>
      <c r="CL792" s="4" t="str">
        <f t="shared" si="1826"/>
        <v/>
      </c>
      <c r="CM792" s="4" t="str">
        <f t="shared" si="1827"/>
        <v/>
      </c>
      <c r="CN792" s="4" t="str">
        <f t="shared" si="1828"/>
        <v/>
      </c>
      <c r="CO792" s="4" t="str">
        <f t="shared" si="1829"/>
        <v/>
      </c>
      <c r="CP792" s="4" t="str">
        <f t="shared" si="1830"/>
        <v/>
      </c>
      <c r="CQ792" s="4" t="str">
        <f t="shared" si="1831"/>
        <v/>
      </c>
      <c r="CR792" s="4" t="str">
        <f t="shared" si="1832"/>
        <v/>
      </c>
      <c r="CS792" s="4" t="str">
        <f t="shared" si="1833"/>
        <v/>
      </c>
      <c r="CT792" s="4" t="str">
        <f t="shared" si="1834"/>
        <v/>
      </c>
      <c r="CU792" s="4" t="str">
        <f t="shared" si="1835"/>
        <v/>
      </c>
      <c r="CV792" s="4" t="str">
        <f t="shared" si="1836"/>
        <v/>
      </c>
      <c r="CW792" s="4" t="str">
        <f t="shared" si="1837"/>
        <v/>
      </c>
      <c r="CX792" s="4" t="str">
        <f t="shared" si="1838"/>
        <v/>
      </c>
      <c r="CY792" s="4" t="str">
        <f t="shared" si="1839"/>
        <v/>
      </c>
      <c r="CZ792" s="4" t="str">
        <f t="shared" si="1840"/>
        <v/>
      </c>
      <c r="DA792" s="4" t="str">
        <f t="shared" si="1841"/>
        <v/>
      </c>
      <c r="DB792" s="4" t="str">
        <f t="shared" si="1842"/>
        <v/>
      </c>
      <c r="DC792" s="4" t="str">
        <f t="shared" si="1843"/>
        <v/>
      </c>
      <c r="DD792" s="4" t="str">
        <f t="shared" si="1844"/>
        <v/>
      </c>
      <c r="DE792" s="4" t="str">
        <f t="shared" si="1845"/>
        <v/>
      </c>
      <c r="DF792" s="4" t="str">
        <f t="shared" si="1846"/>
        <v/>
      </c>
      <c r="DG792" s="4" t="str">
        <f t="shared" si="1847"/>
        <v/>
      </c>
      <c r="DH792" s="4" t="str">
        <f t="shared" si="1848"/>
        <v/>
      </c>
      <c r="DI792" s="4" t="str">
        <f t="shared" si="1861"/>
        <v/>
      </c>
      <c r="DJ792" s="4" t="str">
        <f t="shared" si="1849"/>
        <v/>
      </c>
      <c r="DK792" s="4" t="str">
        <f t="shared" si="1850"/>
        <v/>
      </c>
      <c r="DL792" s="4" t="str">
        <f t="shared" si="1851"/>
        <v/>
      </c>
      <c r="DM792" s="4" t="str">
        <f t="shared" si="1852"/>
        <v/>
      </c>
      <c r="DN792" s="4" t="str">
        <f t="shared" si="1853"/>
        <v/>
      </c>
      <c r="DO792" s="4" t="str">
        <f t="shared" si="1854"/>
        <v/>
      </c>
      <c r="DP792" s="4" t="str">
        <f t="shared" si="1855"/>
        <v/>
      </c>
      <c r="DQ792" s="4" t="str">
        <f t="shared" si="1856"/>
        <v/>
      </c>
      <c r="DR792" s="4" t="str">
        <f t="shared" si="1857"/>
        <v/>
      </c>
      <c r="DS792" s="4" t="str">
        <f t="shared" si="1858"/>
        <v/>
      </c>
      <c r="DT792" s="4" t="str">
        <f t="shared" si="1859"/>
        <v/>
      </c>
      <c r="DU792" s="4" t="str">
        <f t="shared" si="1860"/>
        <v/>
      </c>
    </row>
    <row r="793" spans="18:125" x14ac:dyDescent="0.25">
      <c r="R793" s="19" t="str">
        <f t="shared" si="1756"/>
        <v/>
      </c>
      <c r="T793" t="str">
        <f t="shared" si="1757"/>
        <v/>
      </c>
      <c r="U793" s="4" t="str">
        <f t="shared" si="1862"/>
        <v/>
      </c>
      <c r="V793" s="4" t="str">
        <f t="shared" si="1758"/>
        <v/>
      </c>
      <c r="W793" s="4" t="str">
        <f t="shared" si="1759"/>
        <v/>
      </c>
      <c r="X793" s="4" t="str">
        <f t="shared" si="1760"/>
        <v/>
      </c>
      <c r="Y793" s="4" t="str">
        <f t="shared" si="1761"/>
        <v/>
      </c>
      <c r="Z793" s="4" t="str">
        <f t="shared" si="1762"/>
        <v/>
      </c>
      <c r="AA793" s="4" t="str">
        <f t="shared" si="1763"/>
        <v/>
      </c>
      <c r="AB793" s="4" t="str">
        <f t="shared" si="1764"/>
        <v/>
      </c>
      <c r="AC793" s="4" t="str">
        <f t="shared" si="1765"/>
        <v/>
      </c>
      <c r="AD793" s="4" t="str">
        <f t="shared" si="1766"/>
        <v/>
      </c>
      <c r="AE793" s="4" t="str">
        <f t="shared" si="1767"/>
        <v/>
      </c>
      <c r="AF793" s="4" t="str">
        <f t="shared" si="1768"/>
        <v/>
      </c>
      <c r="AG793" s="4" t="str">
        <f t="shared" si="1769"/>
        <v/>
      </c>
      <c r="AH793" s="4" t="str">
        <f t="shared" si="1770"/>
        <v/>
      </c>
      <c r="AI793" s="4" t="str">
        <f t="shared" si="1771"/>
        <v/>
      </c>
      <c r="AJ793" s="4" t="str">
        <f t="shared" si="1772"/>
        <v/>
      </c>
      <c r="AK793" s="63" t="str">
        <f t="shared" si="1773"/>
        <v/>
      </c>
      <c r="AL793" s="4" t="str">
        <f t="shared" si="1774"/>
        <v/>
      </c>
      <c r="AM793" s="4" t="str">
        <f t="shared" si="1775"/>
        <v/>
      </c>
      <c r="AN793" s="4" t="str">
        <f t="shared" si="1776"/>
        <v/>
      </c>
      <c r="AO793" s="4" t="str">
        <f t="shared" si="1777"/>
        <v/>
      </c>
      <c r="AP793" s="4" t="str">
        <f t="shared" si="1778"/>
        <v/>
      </c>
      <c r="AQ793" s="4" t="str">
        <f t="shared" si="1779"/>
        <v/>
      </c>
      <c r="AR793" s="4" t="str">
        <f t="shared" si="1780"/>
        <v/>
      </c>
      <c r="AS793" s="4" t="str">
        <f t="shared" si="1781"/>
        <v/>
      </c>
      <c r="AT793" s="4" t="str">
        <f t="shared" si="1782"/>
        <v/>
      </c>
      <c r="AU793" s="4" t="str">
        <f t="shared" si="1783"/>
        <v/>
      </c>
      <c r="AV793" s="4" t="str">
        <f t="shared" si="1784"/>
        <v/>
      </c>
      <c r="AW793" s="4" t="str">
        <f t="shared" si="1785"/>
        <v/>
      </c>
      <c r="AX793" s="4" t="str">
        <f t="shared" si="1786"/>
        <v/>
      </c>
      <c r="AY793" s="4" t="str">
        <f t="shared" si="1787"/>
        <v/>
      </c>
      <c r="AZ793" s="4" t="str">
        <f t="shared" si="1788"/>
        <v/>
      </c>
      <c r="BA793" s="4" t="str">
        <f t="shared" si="1789"/>
        <v/>
      </c>
      <c r="BB793" s="4" t="str">
        <f t="shared" si="1790"/>
        <v/>
      </c>
      <c r="BC793" s="4" t="str">
        <f t="shared" si="1791"/>
        <v/>
      </c>
      <c r="BD793" s="4" t="str">
        <f t="shared" si="1792"/>
        <v/>
      </c>
      <c r="BE793" s="4" t="str">
        <f t="shared" si="1793"/>
        <v/>
      </c>
      <c r="BF793" s="4" t="str">
        <f t="shared" si="1794"/>
        <v/>
      </c>
      <c r="BG793" s="4" t="str">
        <f t="shared" si="1795"/>
        <v/>
      </c>
      <c r="BH793" s="4" t="str">
        <f t="shared" si="1796"/>
        <v/>
      </c>
      <c r="BI793" s="4" t="str">
        <f t="shared" si="1797"/>
        <v/>
      </c>
      <c r="BJ793" s="4" t="str">
        <f t="shared" si="1798"/>
        <v/>
      </c>
      <c r="BK793" s="4" t="str">
        <f t="shared" si="1799"/>
        <v/>
      </c>
      <c r="BL793" s="4" t="str">
        <f t="shared" si="1800"/>
        <v/>
      </c>
      <c r="BM793" s="4" t="str">
        <f t="shared" si="1801"/>
        <v/>
      </c>
      <c r="BN793" s="4" t="str">
        <f t="shared" si="1802"/>
        <v/>
      </c>
      <c r="BO793" s="4" t="str">
        <f t="shared" si="1803"/>
        <v/>
      </c>
      <c r="BP793" s="4" t="str">
        <f t="shared" si="1804"/>
        <v/>
      </c>
      <c r="BQ793" s="4" t="str">
        <f t="shared" si="1805"/>
        <v/>
      </c>
      <c r="BR793" s="4" t="str">
        <f t="shared" si="1806"/>
        <v/>
      </c>
      <c r="BS793" s="4" t="str">
        <f t="shared" si="1807"/>
        <v/>
      </c>
      <c r="BT793" s="4" t="str">
        <f t="shared" si="1808"/>
        <v/>
      </c>
      <c r="BU793" s="4" t="str">
        <f t="shared" si="1809"/>
        <v/>
      </c>
      <c r="BV793" s="4" t="str">
        <f t="shared" si="1810"/>
        <v/>
      </c>
      <c r="BW793" s="4" t="str">
        <f t="shared" si="1811"/>
        <v/>
      </c>
      <c r="BX793" s="4" t="str">
        <f t="shared" si="1812"/>
        <v/>
      </c>
      <c r="BY793" s="4" t="str">
        <f t="shared" si="1813"/>
        <v/>
      </c>
      <c r="BZ793" s="63" t="str">
        <f t="shared" si="1814"/>
        <v/>
      </c>
      <c r="CA793" s="4" t="str">
        <f t="shared" si="1815"/>
        <v/>
      </c>
      <c r="CB793" s="63" t="str">
        <f t="shared" si="1816"/>
        <v/>
      </c>
      <c r="CC793" s="4" t="str">
        <f t="shared" si="1817"/>
        <v/>
      </c>
      <c r="CD793" s="63" t="str">
        <f t="shared" si="1818"/>
        <v/>
      </c>
      <c r="CE793" s="4" t="str">
        <f t="shared" si="1819"/>
        <v/>
      </c>
      <c r="CF793" s="63" t="str">
        <f t="shared" si="1820"/>
        <v/>
      </c>
      <c r="CG793" s="4" t="str">
        <f t="shared" si="1821"/>
        <v/>
      </c>
      <c r="CH793" s="4" t="str">
        <f t="shared" si="1822"/>
        <v/>
      </c>
      <c r="CI793" s="4" t="str">
        <f t="shared" si="1823"/>
        <v/>
      </c>
      <c r="CJ793" s="63" t="str">
        <f t="shared" si="1824"/>
        <v/>
      </c>
      <c r="CK793" s="4" t="str">
        <f t="shared" si="1825"/>
        <v/>
      </c>
      <c r="CL793" s="4" t="str">
        <f t="shared" si="1826"/>
        <v/>
      </c>
      <c r="CM793" s="4" t="str">
        <f t="shared" si="1827"/>
        <v/>
      </c>
      <c r="CN793" s="4" t="str">
        <f t="shared" si="1828"/>
        <v/>
      </c>
      <c r="CO793" s="4" t="str">
        <f t="shared" si="1829"/>
        <v/>
      </c>
      <c r="CP793" s="4" t="str">
        <f t="shared" si="1830"/>
        <v/>
      </c>
      <c r="CQ793" s="4" t="str">
        <f t="shared" si="1831"/>
        <v/>
      </c>
      <c r="CR793" s="4" t="str">
        <f t="shared" si="1832"/>
        <v/>
      </c>
      <c r="CS793" s="4" t="str">
        <f t="shared" si="1833"/>
        <v/>
      </c>
      <c r="CT793" s="4" t="str">
        <f t="shared" si="1834"/>
        <v/>
      </c>
      <c r="CU793" s="4" t="str">
        <f t="shared" si="1835"/>
        <v/>
      </c>
      <c r="CV793" s="4" t="str">
        <f t="shared" si="1836"/>
        <v/>
      </c>
      <c r="CW793" s="4" t="str">
        <f t="shared" si="1837"/>
        <v/>
      </c>
      <c r="CX793" s="4" t="str">
        <f t="shared" si="1838"/>
        <v/>
      </c>
      <c r="CY793" s="4" t="str">
        <f t="shared" si="1839"/>
        <v/>
      </c>
      <c r="CZ793" s="4" t="str">
        <f t="shared" si="1840"/>
        <v/>
      </c>
      <c r="DA793" s="4" t="str">
        <f t="shared" si="1841"/>
        <v/>
      </c>
      <c r="DB793" s="4" t="str">
        <f t="shared" si="1842"/>
        <v/>
      </c>
      <c r="DC793" s="4" t="str">
        <f t="shared" si="1843"/>
        <v/>
      </c>
      <c r="DD793" s="4" t="str">
        <f t="shared" si="1844"/>
        <v/>
      </c>
      <c r="DE793" s="4" t="str">
        <f t="shared" si="1845"/>
        <v/>
      </c>
      <c r="DF793" s="4" t="str">
        <f t="shared" si="1846"/>
        <v/>
      </c>
      <c r="DG793" s="4" t="str">
        <f t="shared" si="1847"/>
        <v/>
      </c>
      <c r="DH793" s="4" t="str">
        <f t="shared" si="1848"/>
        <v/>
      </c>
      <c r="DI793" s="4" t="str">
        <f t="shared" si="1861"/>
        <v/>
      </c>
      <c r="DJ793" s="4" t="str">
        <f t="shared" si="1849"/>
        <v/>
      </c>
      <c r="DK793" s="4" t="str">
        <f t="shared" si="1850"/>
        <v/>
      </c>
      <c r="DL793" s="4" t="str">
        <f t="shared" si="1851"/>
        <v/>
      </c>
      <c r="DM793" s="4" t="str">
        <f t="shared" si="1852"/>
        <v/>
      </c>
      <c r="DN793" s="4" t="str">
        <f t="shared" si="1853"/>
        <v/>
      </c>
      <c r="DO793" s="4" t="str">
        <f t="shared" si="1854"/>
        <v/>
      </c>
      <c r="DP793" s="4" t="str">
        <f t="shared" si="1855"/>
        <v/>
      </c>
      <c r="DQ793" s="4" t="str">
        <f t="shared" si="1856"/>
        <v/>
      </c>
      <c r="DR793" s="4" t="str">
        <f t="shared" si="1857"/>
        <v/>
      </c>
      <c r="DS793" s="4" t="str">
        <f t="shared" si="1858"/>
        <v/>
      </c>
      <c r="DT793" s="4" t="str">
        <f t="shared" si="1859"/>
        <v/>
      </c>
      <c r="DU793" s="4" t="str">
        <f t="shared" si="1860"/>
        <v/>
      </c>
    </row>
    <row r="794" spans="18:125" x14ac:dyDescent="0.25">
      <c r="R794" s="19" t="str">
        <f t="shared" si="1756"/>
        <v/>
      </c>
      <c r="T794" t="str">
        <f t="shared" si="1757"/>
        <v/>
      </c>
      <c r="U794" s="4" t="str">
        <f t="shared" si="1862"/>
        <v/>
      </c>
      <c r="V794" s="4" t="str">
        <f t="shared" si="1758"/>
        <v/>
      </c>
      <c r="W794" s="4" t="str">
        <f t="shared" si="1759"/>
        <v/>
      </c>
      <c r="X794" s="4" t="str">
        <f t="shared" si="1760"/>
        <v/>
      </c>
      <c r="Y794" s="4" t="str">
        <f t="shared" si="1761"/>
        <v/>
      </c>
      <c r="Z794" s="4" t="str">
        <f t="shared" si="1762"/>
        <v/>
      </c>
      <c r="AA794" s="4" t="str">
        <f t="shared" si="1763"/>
        <v/>
      </c>
      <c r="AB794" s="4" t="str">
        <f t="shared" si="1764"/>
        <v/>
      </c>
      <c r="AC794" s="4" t="str">
        <f t="shared" si="1765"/>
        <v/>
      </c>
      <c r="AD794" s="4" t="str">
        <f t="shared" si="1766"/>
        <v/>
      </c>
      <c r="AE794" s="4" t="str">
        <f t="shared" si="1767"/>
        <v/>
      </c>
      <c r="AF794" s="4" t="str">
        <f t="shared" si="1768"/>
        <v/>
      </c>
      <c r="AG794" s="4" t="str">
        <f t="shared" si="1769"/>
        <v/>
      </c>
      <c r="AH794" s="4" t="str">
        <f t="shared" si="1770"/>
        <v/>
      </c>
      <c r="AI794" s="4" t="str">
        <f t="shared" si="1771"/>
        <v/>
      </c>
      <c r="AJ794" s="4" t="str">
        <f t="shared" si="1772"/>
        <v/>
      </c>
      <c r="AK794" s="63" t="str">
        <f t="shared" si="1773"/>
        <v/>
      </c>
      <c r="AL794" s="4" t="str">
        <f t="shared" si="1774"/>
        <v/>
      </c>
      <c r="AM794" s="4" t="str">
        <f t="shared" si="1775"/>
        <v/>
      </c>
      <c r="AN794" s="4" t="str">
        <f t="shared" si="1776"/>
        <v/>
      </c>
      <c r="AO794" s="4" t="str">
        <f t="shared" si="1777"/>
        <v/>
      </c>
      <c r="AP794" s="4" t="str">
        <f t="shared" si="1778"/>
        <v/>
      </c>
      <c r="AQ794" s="4" t="str">
        <f t="shared" si="1779"/>
        <v/>
      </c>
      <c r="AR794" s="4" t="str">
        <f t="shared" si="1780"/>
        <v/>
      </c>
      <c r="AS794" s="4" t="str">
        <f t="shared" si="1781"/>
        <v/>
      </c>
      <c r="AT794" s="4" t="str">
        <f t="shared" si="1782"/>
        <v/>
      </c>
      <c r="AU794" s="4" t="str">
        <f t="shared" si="1783"/>
        <v/>
      </c>
      <c r="AV794" s="4" t="str">
        <f t="shared" si="1784"/>
        <v/>
      </c>
      <c r="AW794" s="4" t="str">
        <f t="shared" si="1785"/>
        <v/>
      </c>
      <c r="AX794" s="4" t="str">
        <f t="shared" si="1786"/>
        <v/>
      </c>
      <c r="AY794" s="4" t="str">
        <f t="shared" si="1787"/>
        <v/>
      </c>
      <c r="AZ794" s="4" t="str">
        <f t="shared" si="1788"/>
        <v/>
      </c>
      <c r="BA794" s="4" t="str">
        <f t="shared" si="1789"/>
        <v/>
      </c>
      <c r="BB794" s="4" t="str">
        <f t="shared" si="1790"/>
        <v/>
      </c>
      <c r="BC794" s="4" t="str">
        <f t="shared" si="1791"/>
        <v/>
      </c>
      <c r="BD794" s="4" t="str">
        <f t="shared" si="1792"/>
        <v/>
      </c>
      <c r="BE794" s="4" t="str">
        <f t="shared" si="1793"/>
        <v/>
      </c>
      <c r="BF794" s="4" t="str">
        <f t="shared" si="1794"/>
        <v/>
      </c>
      <c r="BG794" s="4" t="str">
        <f t="shared" si="1795"/>
        <v/>
      </c>
      <c r="BH794" s="4" t="str">
        <f t="shared" si="1796"/>
        <v/>
      </c>
      <c r="BI794" s="4" t="str">
        <f t="shared" si="1797"/>
        <v/>
      </c>
      <c r="BJ794" s="4" t="str">
        <f t="shared" si="1798"/>
        <v/>
      </c>
      <c r="BK794" s="4" t="str">
        <f t="shared" si="1799"/>
        <v/>
      </c>
      <c r="BL794" s="4" t="str">
        <f t="shared" si="1800"/>
        <v/>
      </c>
      <c r="BM794" s="4" t="str">
        <f t="shared" si="1801"/>
        <v/>
      </c>
      <c r="BN794" s="4" t="str">
        <f t="shared" si="1802"/>
        <v/>
      </c>
      <c r="BO794" s="4" t="str">
        <f t="shared" si="1803"/>
        <v/>
      </c>
      <c r="BP794" s="4" t="str">
        <f t="shared" si="1804"/>
        <v/>
      </c>
      <c r="BQ794" s="4" t="str">
        <f t="shared" si="1805"/>
        <v/>
      </c>
      <c r="BR794" s="4" t="str">
        <f t="shared" si="1806"/>
        <v/>
      </c>
      <c r="BS794" s="4" t="str">
        <f t="shared" si="1807"/>
        <v/>
      </c>
      <c r="BT794" s="4" t="str">
        <f t="shared" si="1808"/>
        <v/>
      </c>
      <c r="BU794" s="4" t="str">
        <f t="shared" si="1809"/>
        <v/>
      </c>
      <c r="BV794" s="4" t="str">
        <f t="shared" si="1810"/>
        <v/>
      </c>
      <c r="BW794" s="4" t="str">
        <f t="shared" si="1811"/>
        <v/>
      </c>
      <c r="BX794" s="4" t="str">
        <f t="shared" si="1812"/>
        <v/>
      </c>
      <c r="BY794" s="4" t="str">
        <f t="shared" si="1813"/>
        <v/>
      </c>
      <c r="BZ794" s="63" t="str">
        <f t="shared" si="1814"/>
        <v/>
      </c>
      <c r="CA794" s="4" t="str">
        <f t="shared" si="1815"/>
        <v/>
      </c>
      <c r="CB794" s="63" t="str">
        <f t="shared" si="1816"/>
        <v/>
      </c>
      <c r="CC794" s="4" t="str">
        <f t="shared" si="1817"/>
        <v/>
      </c>
      <c r="CD794" s="63" t="str">
        <f t="shared" si="1818"/>
        <v/>
      </c>
      <c r="CE794" s="4" t="str">
        <f t="shared" si="1819"/>
        <v/>
      </c>
      <c r="CF794" s="63" t="str">
        <f t="shared" si="1820"/>
        <v/>
      </c>
      <c r="CG794" s="4" t="str">
        <f t="shared" si="1821"/>
        <v/>
      </c>
      <c r="CH794" s="4" t="str">
        <f t="shared" si="1822"/>
        <v/>
      </c>
      <c r="CI794" s="4" t="str">
        <f t="shared" si="1823"/>
        <v/>
      </c>
      <c r="CJ794" s="63" t="str">
        <f t="shared" si="1824"/>
        <v/>
      </c>
      <c r="CK794" s="4" t="str">
        <f t="shared" si="1825"/>
        <v/>
      </c>
      <c r="CL794" s="4" t="str">
        <f t="shared" si="1826"/>
        <v/>
      </c>
      <c r="CM794" s="4" t="str">
        <f t="shared" si="1827"/>
        <v/>
      </c>
      <c r="CN794" s="4" t="str">
        <f t="shared" si="1828"/>
        <v/>
      </c>
      <c r="CO794" s="4" t="str">
        <f t="shared" si="1829"/>
        <v/>
      </c>
      <c r="CP794" s="4" t="str">
        <f t="shared" si="1830"/>
        <v/>
      </c>
      <c r="CQ794" s="4" t="str">
        <f t="shared" si="1831"/>
        <v/>
      </c>
      <c r="CR794" s="4" t="str">
        <f t="shared" si="1832"/>
        <v/>
      </c>
      <c r="CS794" s="4" t="str">
        <f t="shared" si="1833"/>
        <v/>
      </c>
      <c r="CT794" s="4" t="str">
        <f t="shared" si="1834"/>
        <v/>
      </c>
      <c r="CU794" s="4" t="str">
        <f t="shared" si="1835"/>
        <v/>
      </c>
      <c r="CV794" s="4" t="str">
        <f t="shared" si="1836"/>
        <v/>
      </c>
      <c r="CW794" s="4" t="str">
        <f t="shared" si="1837"/>
        <v/>
      </c>
      <c r="CX794" s="4" t="str">
        <f t="shared" si="1838"/>
        <v/>
      </c>
      <c r="CY794" s="4" t="str">
        <f t="shared" si="1839"/>
        <v/>
      </c>
      <c r="CZ794" s="4" t="str">
        <f t="shared" si="1840"/>
        <v/>
      </c>
      <c r="DA794" s="4" t="str">
        <f t="shared" si="1841"/>
        <v/>
      </c>
      <c r="DB794" s="4" t="str">
        <f t="shared" si="1842"/>
        <v/>
      </c>
      <c r="DC794" s="4" t="str">
        <f t="shared" si="1843"/>
        <v/>
      </c>
      <c r="DD794" s="4" t="str">
        <f t="shared" si="1844"/>
        <v/>
      </c>
      <c r="DE794" s="4" t="str">
        <f t="shared" si="1845"/>
        <v/>
      </c>
      <c r="DF794" s="4" t="str">
        <f t="shared" si="1846"/>
        <v/>
      </c>
      <c r="DG794" s="4" t="str">
        <f t="shared" si="1847"/>
        <v/>
      </c>
      <c r="DH794" s="4" t="str">
        <f t="shared" si="1848"/>
        <v/>
      </c>
      <c r="DI794" s="4" t="str">
        <f t="shared" si="1861"/>
        <v/>
      </c>
      <c r="DJ794" s="4" t="str">
        <f t="shared" si="1849"/>
        <v/>
      </c>
      <c r="DK794" s="4" t="str">
        <f t="shared" si="1850"/>
        <v/>
      </c>
      <c r="DL794" s="4" t="str">
        <f t="shared" si="1851"/>
        <v/>
      </c>
      <c r="DM794" s="4" t="str">
        <f t="shared" si="1852"/>
        <v/>
      </c>
      <c r="DN794" s="4" t="str">
        <f t="shared" si="1853"/>
        <v/>
      </c>
      <c r="DO794" s="4" t="str">
        <f t="shared" si="1854"/>
        <v/>
      </c>
      <c r="DP794" s="4" t="str">
        <f t="shared" si="1855"/>
        <v/>
      </c>
      <c r="DQ794" s="4" t="str">
        <f t="shared" si="1856"/>
        <v/>
      </c>
      <c r="DR794" s="4" t="str">
        <f t="shared" si="1857"/>
        <v/>
      </c>
      <c r="DS794" s="4" t="str">
        <f t="shared" si="1858"/>
        <v/>
      </c>
      <c r="DT794" s="4" t="str">
        <f t="shared" si="1859"/>
        <v/>
      </c>
      <c r="DU794" s="4" t="str">
        <f t="shared" si="1860"/>
        <v/>
      </c>
    </row>
    <row r="795" spans="18:125" x14ac:dyDescent="0.25">
      <c r="R795" s="19" t="str">
        <f t="shared" si="1756"/>
        <v/>
      </c>
      <c r="T795" t="str">
        <f t="shared" si="1757"/>
        <v/>
      </c>
      <c r="U795" s="4" t="str">
        <f t="shared" si="1862"/>
        <v/>
      </c>
      <c r="V795" s="4" t="str">
        <f t="shared" si="1758"/>
        <v/>
      </c>
      <c r="W795" s="4" t="str">
        <f t="shared" si="1759"/>
        <v/>
      </c>
      <c r="X795" s="4" t="str">
        <f t="shared" si="1760"/>
        <v/>
      </c>
      <c r="Y795" s="4" t="str">
        <f t="shared" si="1761"/>
        <v/>
      </c>
      <c r="Z795" s="4" t="str">
        <f t="shared" si="1762"/>
        <v/>
      </c>
      <c r="AA795" s="4" t="str">
        <f t="shared" si="1763"/>
        <v/>
      </c>
      <c r="AB795" s="4" t="str">
        <f t="shared" si="1764"/>
        <v/>
      </c>
      <c r="AC795" s="4" t="str">
        <f t="shared" si="1765"/>
        <v/>
      </c>
      <c r="AD795" s="4" t="str">
        <f t="shared" si="1766"/>
        <v/>
      </c>
      <c r="AE795" s="4" t="str">
        <f t="shared" si="1767"/>
        <v/>
      </c>
      <c r="AF795" s="4" t="str">
        <f t="shared" si="1768"/>
        <v/>
      </c>
      <c r="AG795" s="4" t="str">
        <f t="shared" si="1769"/>
        <v/>
      </c>
      <c r="AH795" s="4" t="str">
        <f t="shared" si="1770"/>
        <v/>
      </c>
      <c r="AI795" s="4" t="str">
        <f t="shared" si="1771"/>
        <v/>
      </c>
      <c r="AJ795" s="4" t="str">
        <f t="shared" si="1772"/>
        <v/>
      </c>
      <c r="AK795" s="63" t="str">
        <f t="shared" si="1773"/>
        <v/>
      </c>
      <c r="AL795" s="4" t="str">
        <f t="shared" si="1774"/>
        <v/>
      </c>
      <c r="AM795" s="4" t="str">
        <f t="shared" si="1775"/>
        <v/>
      </c>
      <c r="AN795" s="4" t="str">
        <f t="shared" si="1776"/>
        <v/>
      </c>
      <c r="AO795" s="4" t="str">
        <f t="shared" si="1777"/>
        <v/>
      </c>
      <c r="AP795" s="4" t="str">
        <f t="shared" si="1778"/>
        <v/>
      </c>
      <c r="AQ795" s="4" t="str">
        <f t="shared" si="1779"/>
        <v/>
      </c>
      <c r="AR795" s="4" t="str">
        <f t="shared" si="1780"/>
        <v/>
      </c>
      <c r="AS795" s="4" t="str">
        <f t="shared" si="1781"/>
        <v/>
      </c>
      <c r="AT795" s="4" t="str">
        <f t="shared" si="1782"/>
        <v/>
      </c>
      <c r="AU795" s="4" t="str">
        <f t="shared" si="1783"/>
        <v/>
      </c>
      <c r="AV795" s="4" t="str">
        <f t="shared" si="1784"/>
        <v/>
      </c>
      <c r="AW795" s="4" t="str">
        <f t="shared" si="1785"/>
        <v/>
      </c>
      <c r="AX795" s="4" t="str">
        <f t="shared" si="1786"/>
        <v/>
      </c>
      <c r="AY795" s="4" t="str">
        <f t="shared" si="1787"/>
        <v/>
      </c>
      <c r="AZ795" s="4" t="str">
        <f t="shared" si="1788"/>
        <v/>
      </c>
      <c r="BA795" s="4" t="str">
        <f t="shared" si="1789"/>
        <v/>
      </c>
      <c r="BB795" s="4" t="str">
        <f t="shared" si="1790"/>
        <v/>
      </c>
      <c r="BC795" s="4" t="str">
        <f t="shared" si="1791"/>
        <v/>
      </c>
      <c r="BD795" s="4" t="str">
        <f t="shared" si="1792"/>
        <v/>
      </c>
      <c r="BE795" s="4" t="str">
        <f t="shared" si="1793"/>
        <v/>
      </c>
      <c r="BF795" s="4" t="str">
        <f t="shared" si="1794"/>
        <v/>
      </c>
      <c r="BG795" s="4" t="str">
        <f t="shared" si="1795"/>
        <v/>
      </c>
      <c r="BH795" s="4" t="str">
        <f t="shared" si="1796"/>
        <v/>
      </c>
      <c r="BI795" s="4" t="str">
        <f t="shared" si="1797"/>
        <v/>
      </c>
      <c r="BJ795" s="4" t="str">
        <f t="shared" si="1798"/>
        <v/>
      </c>
      <c r="BK795" s="4" t="str">
        <f t="shared" si="1799"/>
        <v/>
      </c>
      <c r="BL795" s="4" t="str">
        <f t="shared" si="1800"/>
        <v/>
      </c>
      <c r="BM795" s="4" t="str">
        <f t="shared" si="1801"/>
        <v/>
      </c>
      <c r="BN795" s="4" t="str">
        <f t="shared" si="1802"/>
        <v/>
      </c>
      <c r="BO795" s="4" t="str">
        <f t="shared" si="1803"/>
        <v/>
      </c>
      <c r="BP795" s="4" t="str">
        <f t="shared" si="1804"/>
        <v/>
      </c>
      <c r="BQ795" s="4" t="str">
        <f t="shared" si="1805"/>
        <v/>
      </c>
      <c r="BR795" s="4" t="str">
        <f t="shared" si="1806"/>
        <v/>
      </c>
      <c r="BS795" s="4" t="str">
        <f t="shared" si="1807"/>
        <v/>
      </c>
      <c r="BT795" s="4" t="str">
        <f t="shared" si="1808"/>
        <v/>
      </c>
      <c r="BU795" s="4" t="str">
        <f t="shared" si="1809"/>
        <v/>
      </c>
      <c r="BV795" s="4" t="str">
        <f t="shared" si="1810"/>
        <v/>
      </c>
      <c r="BW795" s="4" t="str">
        <f t="shared" si="1811"/>
        <v/>
      </c>
      <c r="BX795" s="4" t="str">
        <f t="shared" si="1812"/>
        <v/>
      </c>
      <c r="BY795" s="4" t="str">
        <f t="shared" si="1813"/>
        <v/>
      </c>
      <c r="BZ795" s="63" t="str">
        <f t="shared" si="1814"/>
        <v/>
      </c>
      <c r="CA795" s="4" t="str">
        <f t="shared" si="1815"/>
        <v/>
      </c>
      <c r="CB795" s="63" t="str">
        <f t="shared" si="1816"/>
        <v/>
      </c>
      <c r="CC795" s="4" t="str">
        <f t="shared" si="1817"/>
        <v/>
      </c>
      <c r="CD795" s="63" t="str">
        <f t="shared" si="1818"/>
        <v/>
      </c>
      <c r="CE795" s="4" t="str">
        <f t="shared" si="1819"/>
        <v/>
      </c>
      <c r="CF795" s="63" t="str">
        <f t="shared" si="1820"/>
        <v/>
      </c>
      <c r="CG795" s="4" t="str">
        <f t="shared" si="1821"/>
        <v/>
      </c>
      <c r="CH795" s="4" t="str">
        <f t="shared" si="1822"/>
        <v/>
      </c>
      <c r="CI795" s="4" t="str">
        <f t="shared" si="1823"/>
        <v/>
      </c>
      <c r="CJ795" s="63" t="str">
        <f t="shared" si="1824"/>
        <v/>
      </c>
      <c r="CK795" s="4" t="str">
        <f t="shared" si="1825"/>
        <v/>
      </c>
      <c r="CL795" s="4" t="str">
        <f t="shared" si="1826"/>
        <v/>
      </c>
      <c r="CM795" s="4" t="str">
        <f t="shared" si="1827"/>
        <v/>
      </c>
      <c r="CN795" s="4" t="str">
        <f t="shared" si="1828"/>
        <v/>
      </c>
      <c r="CO795" s="4" t="str">
        <f t="shared" si="1829"/>
        <v/>
      </c>
      <c r="CP795" s="4" t="str">
        <f t="shared" si="1830"/>
        <v/>
      </c>
      <c r="CQ795" s="4" t="str">
        <f t="shared" si="1831"/>
        <v/>
      </c>
      <c r="CR795" s="4" t="str">
        <f t="shared" si="1832"/>
        <v/>
      </c>
      <c r="CS795" s="4" t="str">
        <f t="shared" si="1833"/>
        <v/>
      </c>
      <c r="CT795" s="4" t="str">
        <f t="shared" si="1834"/>
        <v/>
      </c>
      <c r="CU795" s="4" t="str">
        <f t="shared" si="1835"/>
        <v/>
      </c>
      <c r="CV795" s="4" t="str">
        <f t="shared" si="1836"/>
        <v/>
      </c>
      <c r="CW795" s="4" t="str">
        <f t="shared" si="1837"/>
        <v/>
      </c>
      <c r="CX795" s="4" t="str">
        <f t="shared" si="1838"/>
        <v/>
      </c>
      <c r="CY795" s="4" t="str">
        <f t="shared" si="1839"/>
        <v/>
      </c>
      <c r="CZ795" s="4" t="str">
        <f t="shared" si="1840"/>
        <v/>
      </c>
      <c r="DA795" s="4" t="str">
        <f t="shared" si="1841"/>
        <v/>
      </c>
      <c r="DB795" s="4" t="str">
        <f t="shared" si="1842"/>
        <v/>
      </c>
      <c r="DC795" s="4" t="str">
        <f t="shared" si="1843"/>
        <v/>
      </c>
      <c r="DD795" s="4" t="str">
        <f t="shared" si="1844"/>
        <v/>
      </c>
      <c r="DE795" s="4" t="str">
        <f t="shared" si="1845"/>
        <v/>
      </c>
      <c r="DF795" s="4" t="str">
        <f t="shared" si="1846"/>
        <v/>
      </c>
      <c r="DG795" s="4" t="str">
        <f t="shared" si="1847"/>
        <v/>
      </c>
      <c r="DH795" s="4" t="str">
        <f t="shared" si="1848"/>
        <v/>
      </c>
      <c r="DI795" s="4" t="str">
        <f t="shared" si="1861"/>
        <v/>
      </c>
      <c r="DJ795" s="4" t="str">
        <f t="shared" si="1849"/>
        <v/>
      </c>
      <c r="DK795" s="4" t="str">
        <f t="shared" si="1850"/>
        <v/>
      </c>
      <c r="DL795" s="4" t="str">
        <f t="shared" si="1851"/>
        <v/>
      </c>
      <c r="DM795" s="4" t="str">
        <f t="shared" si="1852"/>
        <v/>
      </c>
      <c r="DN795" s="4" t="str">
        <f t="shared" si="1853"/>
        <v/>
      </c>
      <c r="DO795" s="4" t="str">
        <f t="shared" si="1854"/>
        <v/>
      </c>
      <c r="DP795" s="4" t="str">
        <f t="shared" si="1855"/>
        <v/>
      </c>
      <c r="DQ795" s="4" t="str">
        <f t="shared" si="1856"/>
        <v/>
      </c>
      <c r="DR795" s="4" t="str">
        <f t="shared" si="1857"/>
        <v/>
      </c>
      <c r="DS795" s="4" t="str">
        <f t="shared" si="1858"/>
        <v/>
      </c>
      <c r="DT795" s="4" t="str">
        <f t="shared" si="1859"/>
        <v/>
      </c>
      <c r="DU795" s="4" t="str">
        <f t="shared" si="1860"/>
        <v/>
      </c>
    </row>
    <row r="796" spans="18:125" x14ac:dyDescent="0.25">
      <c r="R796" s="19" t="str">
        <f t="shared" si="1756"/>
        <v/>
      </c>
      <c r="T796" t="str">
        <f t="shared" si="1757"/>
        <v/>
      </c>
      <c r="U796" s="4" t="str">
        <f t="shared" si="1862"/>
        <v/>
      </c>
      <c r="V796" s="4" t="str">
        <f t="shared" si="1758"/>
        <v/>
      </c>
      <c r="W796" s="4" t="str">
        <f t="shared" si="1759"/>
        <v/>
      </c>
      <c r="X796" s="4" t="str">
        <f t="shared" si="1760"/>
        <v/>
      </c>
      <c r="Y796" s="4" t="str">
        <f t="shared" si="1761"/>
        <v/>
      </c>
      <c r="Z796" s="4" t="str">
        <f t="shared" si="1762"/>
        <v/>
      </c>
      <c r="AA796" s="4" t="str">
        <f t="shared" si="1763"/>
        <v/>
      </c>
      <c r="AB796" s="4" t="str">
        <f t="shared" si="1764"/>
        <v/>
      </c>
      <c r="AC796" s="4" t="str">
        <f t="shared" si="1765"/>
        <v/>
      </c>
      <c r="AD796" s="4" t="str">
        <f t="shared" si="1766"/>
        <v/>
      </c>
      <c r="AE796" s="4" t="str">
        <f t="shared" si="1767"/>
        <v/>
      </c>
      <c r="AF796" s="4" t="str">
        <f t="shared" si="1768"/>
        <v/>
      </c>
      <c r="AG796" s="4" t="str">
        <f t="shared" si="1769"/>
        <v/>
      </c>
      <c r="AH796" s="4" t="str">
        <f t="shared" si="1770"/>
        <v/>
      </c>
      <c r="AI796" s="4" t="str">
        <f t="shared" si="1771"/>
        <v/>
      </c>
      <c r="AJ796" s="4" t="str">
        <f t="shared" si="1772"/>
        <v/>
      </c>
      <c r="AK796" s="63" t="str">
        <f t="shared" si="1773"/>
        <v/>
      </c>
      <c r="AL796" s="4" t="str">
        <f t="shared" si="1774"/>
        <v/>
      </c>
      <c r="AM796" s="4" t="str">
        <f t="shared" si="1775"/>
        <v/>
      </c>
      <c r="AN796" s="4" t="str">
        <f t="shared" si="1776"/>
        <v/>
      </c>
      <c r="AO796" s="4" t="str">
        <f t="shared" si="1777"/>
        <v/>
      </c>
      <c r="AP796" s="4" t="str">
        <f t="shared" si="1778"/>
        <v/>
      </c>
      <c r="AQ796" s="4" t="str">
        <f t="shared" si="1779"/>
        <v/>
      </c>
      <c r="AR796" s="4" t="str">
        <f t="shared" si="1780"/>
        <v/>
      </c>
      <c r="AS796" s="4" t="str">
        <f t="shared" si="1781"/>
        <v/>
      </c>
      <c r="AT796" s="4" t="str">
        <f t="shared" si="1782"/>
        <v/>
      </c>
      <c r="AU796" s="4" t="str">
        <f t="shared" si="1783"/>
        <v/>
      </c>
      <c r="AV796" s="4" t="str">
        <f t="shared" si="1784"/>
        <v/>
      </c>
      <c r="AW796" s="4" t="str">
        <f t="shared" si="1785"/>
        <v/>
      </c>
      <c r="AX796" s="4" t="str">
        <f t="shared" si="1786"/>
        <v/>
      </c>
      <c r="AY796" s="4" t="str">
        <f t="shared" si="1787"/>
        <v/>
      </c>
      <c r="AZ796" s="4" t="str">
        <f t="shared" si="1788"/>
        <v/>
      </c>
      <c r="BA796" s="4" t="str">
        <f t="shared" si="1789"/>
        <v/>
      </c>
      <c r="BB796" s="4" t="str">
        <f t="shared" si="1790"/>
        <v/>
      </c>
      <c r="BC796" s="4" t="str">
        <f t="shared" si="1791"/>
        <v/>
      </c>
      <c r="BD796" s="4" t="str">
        <f t="shared" si="1792"/>
        <v/>
      </c>
      <c r="BE796" s="4" t="str">
        <f t="shared" si="1793"/>
        <v/>
      </c>
      <c r="BF796" s="4" t="str">
        <f t="shared" si="1794"/>
        <v/>
      </c>
      <c r="BG796" s="4" t="str">
        <f t="shared" si="1795"/>
        <v/>
      </c>
      <c r="BH796" s="4" t="str">
        <f t="shared" si="1796"/>
        <v/>
      </c>
      <c r="BI796" s="4" t="str">
        <f t="shared" si="1797"/>
        <v/>
      </c>
      <c r="BJ796" s="4" t="str">
        <f t="shared" si="1798"/>
        <v/>
      </c>
      <c r="BK796" s="4" t="str">
        <f t="shared" si="1799"/>
        <v/>
      </c>
      <c r="BL796" s="4" t="str">
        <f t="shared" si="1800"/>
        <v/>
      </c>
      <c r="BM796" s="4" t="str">
        <f t="shared" si="1801"/>
        <v/>
      </c>
      <c r="BN796" s="4" t="str">
        <f t="shared" si="1802"/>
        <v/>
      </c>
      <c r="BO796" s="4" t="str">
        <f t="shared" si="1803"/>
        <v/>
      </c>
      <c r="BP796" s="4" t="str">
        <f t="shared" si="1804"/>
        <v/>
      </c>
      <c r="BQ796" s="4" t="str">
        <f t="shared" si="1805"/>
        <v/>
      </c>
      <c r="BR796" s="4" t="str">
        <f t="shared" si="1806"/>
        <v/>
      </c>
      <c r="BS796" s="4" t="str">
        <f t="shared" si="1807"/>
        <v/>
      </c>
      <c r="BT796" s="4" t="str">
        <f t="shared" si="1808"/>
        <v/>
      </c>
      <c r="BU796" s="4" t="str">
        <f t="shared" si="1809"/>
        <v/>
      </c>
      <c r="BV796" s="4" t="str">
        <f t="shared" si="1810"/>
        <v/>
      </c>
      <c r="BW796" s="4" t="str">
        <f t="shared" si="1811"/>
        <v/>
      </c>
      <c r="BX796" s="4" t="str">
        <f t="shared" si="1812"/>
        <v/>
      </c>
      <c r="BY796" s="4" t="str">
        <f t="shared" si="1813"/>
        <v/>
      </c>
      <c r="BZ796" s="63" t="str">
        <f t="shared" si="1814"/>
        <v/>
      </c>
      <c r="CA796" s="4" t="str">
        <f t="shared" si="1815"/>
        <v/>
      </c>
      <c r="CB796" s="63" t="str">
        <f t="shared" si="1816"/>
        <v/>
      </c>
      <c r="CC796" s="4" t="str">
        <f t="shared" si="1817"/>
        <v/>
      </c>
      <c r="CD796" s="63" t="str">
        <f t="shared" si="1818"/>
        <v/>
      </c>
      <c r="CE796" s="4" t="str">
        <f t="shared" si="1819"/>
        <v/>
      </c>
      <c r="CF796" s="63" t="str">
        <f t="shared" si="1820"/>
        <v/>
      </c>
      <c r="CG796" s="4" t="str">
        <f t="shared" si="1821"/>
        <v/>
      </c>
      <c r="CH796" s="4" t="str">
        <f t="shared" si="1822"/>
        <v/>
      </c>
      <c r="CI796" s="4" t="str">
        <f t="shared" si="1823"/>
        <v/>
      </c>
      <c r="CJ796" s="63" t="str">
        <f t="shared" si="1824"/>
        <v/>
      </c>
      <c r="CK796" s="4" t="str">
        <f t="shared" si="1825"/>
        <v/>
      </c>
      <c r="CL796" s="4" t="str">
        <f t="shared" si="1826"/>
        <v/>
      </c>
      <c r="CM796" s="4" t="str">
        <f t="shared" si="1827"/>
        <v/>
      </c>
      <c r="CN796" s="4" t="str">
        <f t="shared" si="1828"/>
        <v/>
      </c>
      <c r="CO796" s="4" t="str">
        <f t="shared" si="1829"/>
        <v/>
      </c>
      <c r="CP796" s="4" t="str">
        <f t="shared" si="1830"/>
        <v/>
      </c>
      <c r="CQ796" s="4" t="str">
        <f t="shared" si="1831"/>
        <v/>
      </c>
      <c r="CR796" s="4" t="str">
        <f t="shared" si="1832"/>
        <v/>
      </c>
      <c r="CS796" s="4" t="str">
        <f t="shared" si="1833"/>
        <v/>
      </c>
      <c r="CT796" s="4" t="str">
        <f t="shared" si="1834"/>
        <v/>
      </c>
      <c r="CU796" s="4" t="str">
        <f t="shared" si="1835"/>
        <v/>
      </c>
      <c r="CV796" s="4" t="str">
        <f t="shared" si="1836"/>
        <v/>
      </c>
      <c r="CW796" s="4" t="str">
        <f t="shared" si="1837"/>
        <v/>
      </c>
      <c r="CX796" s="4" t="str">
        <f t="shared" si="1838"/>
        <v/>
      </c>
      <c r="CY796" s="4" t="str">
        <f t="shared" si="1839"/>
        <v/>
      </c>
      <c r="CZ796" s="4" t="str">
        <f t="shared" si="1840"/>
        <v/>
      </c>
      <c r="DA796" s="4" t="str">
        <f t="shared" si="1841"/>
        <v/>
      </c>
      <c r="DB796" s="4" t="str">
        <f t="shared" si="1842"/>
        <v/>
      </c>
      <c r="DC796" s="4" t="str">
        <f t="shared" si="1843"/>
        <v/>
      </c>
      <c r="DD796" s="4" t="str">
        <f t="shared" si="1844"/>
        <v/>
      </c>
      <c r="DE796" s="4" t="str">
        <f t="shared" si="1845"/>
        <v/>
      </c>
      <c r="DF796" s="4" t="str">
        <f t="shared" si="1846"/>
        <v/>
      </c>
      <c r="DG796" s="4" t="str">
        <f t="shared" si="1847"/>
        <v/>
      </c>
      <c r="DH796" s="4" t="str">
        <f t="shared" si="1848"/>
        <v/>
      </c>
      <c r="DI796" s="4" t="str">
        <f t="shared" si="1861"/>
        <v/>
      </c>
      <c r="DJ796" s="4" t="str">
        <f t="shared" si="1849"/>
        <v/>
      </c>
      <c r="DK796" s="4" t="str">
        <f t="shared" si="1850"/>
        <v/>
      </c>
      <c r="DL796" s="4" t="str">
        <f t="shared" si="1851"/>
        <v/>
      </c>
      <c r="DM796" s="4" t="str">
        <f t="shared" si="1852"/>
        <v/>
      </c>
      <c r="DN796" s="4" t="str">
        <f t="shared" si="1853"/>
        <v/>
      </c>
      <c r="DO796" s="4" t="str">
        <f t="shared" si="1854"/>
        <v/>
      </c>
      <c r="DP796" s="4" t="str">
        <f t="shared" si="1855"/>
        <v/>
      </c>
      <c r="DQ796" s="4" t="str">
        <f t="shared" si="1856"/>
        <v/>
      </c>
      <c r="DR796" s="4" t="str">
        <f t="shared" si="1857"/>
        <v/>
      </c>
      <c r="DS796" s="4" t="str">
        <f t="shared" si="1858"/>
        <v/>
      </c>
      <c r="DT796" s="4" t="str">
        <f t="shared" si="1859"/>
        <v/>
      </c>
      <c r="DU796" s="4" t="str">
        <f t="shared" si="1860"/>
        <v/>
      </c>
    </row>
    <row r="797" spans="18:125" x14ac:dyDescent="0.25">
      <c r="R797" s="19" t="str">
        <f t="shared" si="1756"/>
        <v/>
      </c>
      <c r="T797" t="str">
        <f t="shared" si="1757"/>
        <v/>
      </c>
      <c r="U797" s="4" t="str">
        <f t="shared" si="1862"/>
        <v/>
      </c>
      <c r="V797" s="4" t="str">
        <f t="shared" si="1758"/>
        <v/>
      </c>
      <c r="W797" s="4" t="str">
        <f t="shared" si="1759"/>
        <v/>
      </c>
      <c r="X797" s="4" t="str">
        <f t="shared" si="1760"/>
        <v/>
      </c>
      <c r="Y797" s="4" t="str">
        <f t="shared" si="1761"/>
        <v/>
      </c>
      <c r="Z797" s="4" t="str">
        <f t="shared" si="1762"/>
        <v/>
      </c>
      <c r="AA797" s="4" t="str">
        <f t="shared" si="1763"/>
        <v/>
      </c>
      <c r="AB797" s="4" t="str">
        <f t="shared" si="1764"/>
        <v/>
      </c>
      <c r="AC797" s="4" t="str">
        <f t="shared" si="1765"/>
        <v/>
      </c>
      <c r="AD797" s="4" t="str">
        <f t="shared" si="1766"/>
        <v/>
      </c>
      <c r="AE797" s="4" t="str">
        <f t="shared" si="1767"/>
        <v/>
      </c>
      <c r="AF797" s="4" t="str">
        <f t="shared" si="1768"/>
        <v/>
      </c>
      <c r="AG797" s="4" t="str">
        <f t="shared" si="1769"/>
        <v/>
      </c>
      <c r="AH797" s="4" t="str">
        <f t="shared" si="1770"/>
        <v/>
      </c>
      <c r="AI797" s="4" t="str">
        <f t="shared" si="1771"/>
        <v/>
      </c>
      <c r="AJ797" s="4" t="str">
        <f t="shared" si="1772"/>
        <v/>
      </c>
      <c r="AK797" s="63" t="str">
        <f t="shared" si="1773"/>
        <v/>
      </c>
      <c r="AL797" s="4" t="str">
        <f t="shared" si="1774"/>
        <v/>
      </c>
      <c r="AM797" s="4" t="str">
        <f t="shared" si="1775"/>
        <v/>
      </c>
      <c r="AN797" s="4" t="str">
        <f t="shared" si="1776"/>
        <v/>
      </c>
      <c r="AO797" s="4" t="str">
        <f t="shared" si="1777"/>
        <v/>
      </c>
      <c r="AP797" s="4" t="str">
        <f t="shared" si="1778"/>
        <v/>
      </c>
      <c r="AQ797" s="4" t="str">
        <f t="shared" si="1779"/>
        <v/>
      </c>
      <c r="AR797" s="4" t="str">
        <f t="shared" si="1780"/>
        <v/>
      </c>
      <c r="AS797" s="4" t="str">
        <f t="shared" si="1781"/>
        <v/>
      </c>
      <c r="AT797" s="4" t="str">
        <f t="shared" si="1782"/>
        <v/>
      </c>
      <c r="AU797" s="4" t="str">
        <f t="shared" si="1783"/>
        <v/>
      </c>
      <c r="AV797" s="4" t="str">
        <f t="shared" si="1784"/>
        <v/>
      </c>
      <c r="AW797" s="4" t="str">
        <f t="shared" si="1785"/>
        <v/>
      </c>
      <c r="AX797" s="4" t="str">
        <f t="shared" si="1786"/>
        <v/>
      </c>
      <c r="AY797" s="4" t="str">
        <f t="shared" si="1787"/>
        <v/>
      </c>
      <c r="AZ797" s="4" t="str">
        <f t="shared" si="1788"/>
        <v/>
      </c>
      <c r="BA797" s="4" t="str">
        <f t="shared" si="1789"/>
        <v/>
      </c>
      <c r="BB797" s="4" t="str">
        <f t="shared" si="1790"/>
        <v/>
      </c>
      <c r="BC797" s="4" t="str">
        <f t="shared" si="1791"/>
        <v/>
      </c>
      <c r="BD797" s="4" t="str">
        <f t="shared" si="1792"/>
        <v/>
      </c>
      <c r="BE797" s="4" t="str">
        <f t="shared" si="1793"/>
        <v/>
      </c>
      <c r="BF797" s="4" t="str">
        <f t="shared" si="1794"/>
        <v/>
      </c>
      <c r="BG797" s="4" t="str">
        <f t="shared" si="1795"/>
        <v/>
      </c>
      <c r="BH797" s="4" t="str">
        <f t="shared" si="1796"/>
        <v/>
      </c>
      <c r="BI797" s="4" t="str">
        <f t="shared" si="1797"/>
        <v/>
      </c>
      <c r="BJ797" s="4" t="str">
        <f t="shared" si="1798"/>
        <v/>
      </c>
      <c r="BK797" s="4" t="str">
        <f t="shared" si="1799"/>
        <v/>
      </c>
      <c r="BL797" s="4" t="str">
        <f t="shared" si="1800"/>
        <v/>
      </c>
      <c r="BM797" s="4" t="str">
        <f t="shared" si="1801"/>
        <v/>
      </c>
      <c r="BN797" s="4" t="str">
        <f t="shared" si="1802"/>
        <v/>
      </c>
      <c r="BO797" s="4" t="str">
        <f t="shared" si="1803"/>
        <v/>
      </c>
      <c r="BP797" s="4" t="str">
        <f t="shared" si="1804"/>
        <v/>
      </c>
      <c r="BQ797" s="4" t="str">
        <f t="shared" si="1805"/>
        <v/>
      </c>
      <c r="BR797" s="4" t="str">
        <f t="shared" si="1806"/>
        <v/>
      </c>
      <c r="BS797" s="4" t="str">
        <f t="shared" si="1807"/>
        <v/>
      </c>
      <c r="BT797" s="4" t="str">
        <f t="shared" si="1808"/>
        <v/>
      </c>
      <c r="BU797" s="4" t="str">
        <f t="shared" si="1809"/>
        <v/>
      </c>
      <c r="BV797" s="4" t="str">
        <f t="shared" si="1810"/>
        <v/>
      </c>
      <c r="BW797" s="4" t="str">
        <f t="shared" si="1811"/>
        <v/>
      </c>
      <c r="BX797" s="4" t="str">
        <f t="shared" si="1812"/>
        <v/>
      </c>
      <c r="BY797" s="4" t="str">
        <f t="shared" si="1813"/>
        <v/>
      </c>
      <c r="BZ797" s="63" t="str">
        <f t="shared" si="1814"/>
        <v/>
      </c>
      <c r="CA797" s="4" t="str">
        <f t="shared" si="1815"/>
        <v/>
      </c>
      <c r="CB797" s="63" t="str">
        <f t="shared" si="1816"/>
        <v/>
      </c>
      <c r="CC797" s="4" t="str">
        <f t="shared" si="1817"/>
        <v/>
      </c>
      <c r="CD797" s="63" t="str">
        <f t="shared" si="1818"/>
        <v/>
      </c>
      <c r="CE797" s="4" t="str">
        <f t="shared" si="1819"/>
        <v/>
      </c>
      <c r="CF797" s="63" t="str">
        <f t="shared" si="1820"/>
        <v/>
      </c>
      <c r="CG797" s="4" t="str">
        <f t="shared" si="1821"/>
        <v/>
      </c>
      <c r="CH797" s="4" t="str">
        <f t="shared" si="1822"/>
        <v/>
      </c>
      <c r="CI797" s="4" t="str">
        <f t="shared" si="1823"/>
        <v/>
      </c>
      <c r="CJ797" s="63" t="str">
        <f t="shared" si="1824"/>
        <v/>
      </c>
      <c r="CK797" s="4" t="str">
        <f t="shared" si="1825"/>
        <v/>
      </c>
      <c r="CL797" s="4" t="str">
        <f t="shared" si="1826"/>
        <v/>
      </c>
      <c r="CM797" s="4" t="str">
        <f t="shared" si="1827"/>
        <v/>
      </c>
      <c r="CN797" s="4" t="str">
        <f t="shared" si="1828"/>
        <v/>
      </c>
      <c r="CO797" s="4" t="str">
        <f t="shared" si="1829"/>
        <v/>
      </c>
      <c r="CP797" s="4" t="str">
        <f t="shared" si="1830"/>
        <v/>
      </c>
      <c r="CQ797" s="4" t="str">
        <f t="shared" si="1831"/>
        <v/>
      </c>
      <c r="CR797" s="4" t="str">
        <f t="shared" si="1832"/>
        <v/>
      </c>
      <c r="CS797" s="4" t="str">
        <f t="shared" si="1833"/>
        <v/>
      </c>
      <c r="CT797" s="4" t="str">
        <f t="shared" si="1834"/>
        <v/>
      </c>
      <c r="CU797" s="4" t="str">
        <f t="shared" si="1835"/>
        <v/>
      </c>
      <c r="CV797" s="4" t="str">
        <f t="shared" si="1836"/>
        <v/>
      </c>
      <c r="CW797" s="4" t="str">
        <f t="shared" si="1837"/>
        <v/>
      </c>
      <c r="CX797" s="4" t="str">
        <f t="shared" si="1838"/>
        <v/>
      </c>
      <c r="CY797" s="4" t="str">
        <f t="shared" si="1839"/>
        <v/>
      </c>
      <c r="CZ797" s="4" t="str">
        <f t="shared" si="1840"/>
        <v/>
      </c>
      <c r="DA797" s="4" t="str">
        <f t="shared" si="1841"/>
        <v/>
      </c>
      <c r="DB797" s="4" t="str">
        <f t="shared" si="1842"/>
        <v/>
      </c>
      <c r="DC797" s="4" t="str">
        <f t="shared" si="1843"/>
        <v/>
      </c>
      <c r="DD797" s="4" t="str">
        <f t="shared" si="1844"/>
        <v/>
      </c>
      <c r="DE797" s="4" t="str">
        <f t="shared" si="1845"/>
        <v/>
      </c>
      <c r="DF797" s="4" t="str">
        <f t="shared" si="1846"/>
        <v/>
      </c>
      <c r="DG797" s="4" t="str">
        <f t="shared" si="1847"/>
        <v/>
      </c>
      <c r="DH797" s="4" t="str">
        <f t="shared" si="1848"/>
        <v/>
      </c>
      <c r="DI797" s="4" t="str">
        <f t="shared" si="1861"/>
        <v/>
      </c>
      <c r="DJ797" s="4" t="str">
        <f t="shared" si="1849"/>
        <v/>
      </c>
      <c r="DK797" s="4" t="str">
        <f t="shared" si="1850"/>
        <v/>
      </c>
      <c r="DL797" s="4" t="str">
        <f t="shared" si="1851"/>
        <v/>
      </c>
      <c r="DM797" s="4" t="str">
        <f t="shared" si="1852"/>
        <v/>
      </c>
      <c r="DN797" s="4" t="str">
        <f t="shared" si="1853"/>
        <v/>
      </c>
      <c r="DO797" s="4" t="str">
        <f t="shared" si="1854"/>
        <v/>
      </c>
      <c r="DP797" s="4" t="str">
        <f t="shared" si="1855"/>
        <v/>
      </c>
      <c r="DQ797" s="4" t="str">
        <f t="shared" si="1856"/>
        <v/>
      </c>
      <c r="DR797" s="4" t="str">
        <f t="shared" si="1857"/>
        <v/>
      </c>
      <c r="DS797" s="4" t="str">
        <f t="shared" si="1858"/>
        <v/>
      </c>
      <c r="DT797" s="4" t="str">
        <f t="shared" si="1859"/>
        <v/>
      </c>
      <c r="DU797" s="4" t="str">
        <f t="shared" si="1860"/>
        <v/>
      </c>
    </row>
    <row r="798" spans="18:125" x14ac:dyDescent="0.25">
      <c r="R798" s="19" t="str">
        <f t="shared" si="1756"/>
        <v/>
      </c>
      <c r="T798" t="str">
        <f t="shared" si="1757"/>
        <v/>
      </c>
      <c r="U798" s="4" t="str">
        <f t="shared" si="1862"/>
        <v/>
      </c>
      <c r="V798" s="4" t="str">
        <f t="shared" si="1758"/>
        <v/>
      </c>
      <c r="W798" s="4" t="str">
        <f t="shared" si="1759"/>
        <v/>
      </c>
      <c r="X798" s="4" t="str">
        <f t="shared" si="1760"/>
        <v/>
      </c>
      <c r="Y798" s="4" t="str">
        <f t="shared" si="1761"/>
        <v/>
      </c>
      <c r="Z798" s="4" t="str">
        <f t="shared" si="1762"/>
        <v/>
      </c>
      <c r="AA798" s="4" t="str">
        <f t="shared" si="1763"/>
        <v/>
      </c>
      <c r="AB798" s="4" t="str">
        <f t="shared" si="1764"/>
        <v/>
      </c>
      <c r="AC798" s="4" t="str">
        <f t="shared" si="1765"/>
        <v/>
      </c>
      <c r="AD798" s="4" t="str">
        <f t="shared" si="1766"/>
        <v/>
      </c>
      <c r="AE798" s="4" t="str">
        <f t="shared" si="1767"/>
        <v/>
      </c>
      <c r="AF798" s="4" t="str">
        <f t="shared" si="1768"/>
        <v/>
      </c>
      <c r="AG798" s="4" t="str">
        <f t="shared" si="1769"/>
        <v/>
      </c>
      <c r="AH798" s="4" t="str">
        <f t="shared" si="1770"/>
        <v/>
      </c>
      <c r="AI798" s="4" t="str">
        <f t="shared" si="1771"/>
        <v/>
      </c>
      <c r="AJ798" s="4" t="str">
        <f t="shared" si="1772"/>
        <v/>
      </c>
      <c r="AK798" s="63" t="str">
        <f t="shared" si="1773"/>
        <v/>
      </c>
      <c r="AL798" s="4" t="str">
        <f t="shared" si="1774"/>
        <v/>
      </c>
      <c r="AM798" s="4" t="str">
        <f t="shared" si="1775"/>
        <v/>
      </c>
      <c r="AN798" s="4" t="str">
        <f t="shared" si="1776"/>
        <v/>
      </c>
      <c r="AO798" s="4" t="str">
        <f t="shared" si="1777"/>
        <v/>
      </c>
      <c r="AP798" s="4" t="str">
        <f t="shared" si="1778"/>
        <v/>
      </c>
      <c r="AQ798" s="4" t="str">
        <f t="shared" si="1779"/>
        <v/>
      </c>
      <c r="AR798" s="4" t="str">
        <f t="shared" si="1780"/>
        <v/>
      </c>
      <c r="AS798" s="4" t="str">
        <f t="shared" si="1781"/>
        <v/>
      </c>
      <c r="AT798" s="4" t="str">
        <f t="shared" si="1782"/>
        <v/>
      </c>
      <c r="AU798" s="4" t="str">
        <f t="shared" si="1783"/>
        <v/>
      </c>
      <c r="AV798" s="4" t="str">
        <f t="shared" si="1784"/>
        <v/>
      </c>
      <c r="AW798" s="4" t="str">
        <f t="shared" si="1785"/>
        <v/>
      </c>
      <c r="AX798" s="4" t="str">
        <f t="shared" si="1786"/>
        <v/>
      </c>
      <c r="AY798" s="4" t="str">
        <f t="shared" si="1787"/>
        <v/>
      </c>
      <c r="AZ798" s="4" t="str">
        <f t="shared" si="1788"/>
        <v/>
      </c>
      <c r="BA798" s="4" t="str">
        <f t="shared" si="1789"/>
        <v/>
      </c>
      <c r="BB798" s="4" t="str">
        <f t="shared" si="1790"/>
        <v/>
      </c>
      <c r="BC798" s="4" t="str">
        <f t="shared" si="1791"/>
        <v/>
      </c>
      <c r="BD798" s="4" t="str">
        <f t="shared" si="1792"/>
        <v/>
      </c>
      <c r="BE798" s="4" t="str">
        <f t="shared" si="1793"/>
        <v/>
      </c>
      <c r="BF798" s="4" t="str">
        <f t="shared" si="1794"/>
        <v/>
      </c>
      <c r="BG798" s="4" t="str">
        <f t="shared" si="1795"/>
        <v/>
      </c>
      <c r="BH798" s="4" t="str">
        <f t="shared" si="1796"/>
        <v/>
      </c>
      <c r="BI798" s="4" t="str">
        <f t="shared" si="1797"/>
        <v/>
      </c>
      <c r="BJ798" s="4" t="str">
        <f t="shared" si="1798"/>
        <v/>
      </c>
      <c r="BK798" s="4" t="str">
        <f t="shared" si="1799"/>
        <v/>
      </c>
      <c r="BL798" s="4" t="str">
        <f t="shared" si="1800"/>
        <v/>
      </c>
      <c r="BM798" s="4" t="str">
        <f t="shared" si="1801"/>
        <v/>
      </c>
      <c r="BN798" s="4" t="str">
        <f t="shared" si="1802"/>
        <v/>
      </c>
      <c r="BO798" s="4" t="str">
        <f t="shared" si="1803"/>
        <v/>
      </c>
      <c r="BP798" s="4" t="str">
        <f t="shared" si="1804"/>
        <v/>
      </c>
      <c r="BQ798" s="4" t="str">
        <f t="shared" si="1805"/>
        <v/>
      </c>
      <c r="BR798" s="4" t="str">
        <f t="shared" si="1806"/>
        <v/>
      </c>
      <c r="BS798" s="4" t="str">
        <f t="shared" si="1807"/>
        <v/>
      </c>
      <c r="BT798" s="4" t="str">
        <f t="shared" si="1808"/>
        <v/>
      </c>
      <c r="BU798" s="4" t="str">
        <f t="shared" si="1809"/>
        <v/>
      </c>
      <c r="BV798" s="4" t="str">
        <f t="shared" si="1810"/>
        <v/>
      </c>
      <c r="BW798" s="4" t="str">
        <f t="shared" si="1811"/>
        <v/>
      </c>
      <c r="BX798" s="4" t="str">
        <f t="shared" si="1812"/>
        <v/>
      </c>
      <c r="BY798" s="4" t="str">
        <f t="shared" si="1813"/>
        <v/>
      </c>
      <c r="BZ798" s="63" t="str">
        <f t="shared" si="1814"/>
        <v/>
      </c>
      <c r="CA798" s="4" t="str">
        <f t="shared" si="1815"/>
        <v/>
      </c>
      <c r="CB798" s="63" t="str">
        <f t="shared" si="1816"/>
        <v/>
      </c>
      <c r="CC798" s="4" t="str">
        <f t="shared" si="1817"/>
        <v/>
      </c>
      <c r="CD798" s="63" t="str">
        <f t="shared" si="1818"/>
        <v/>
      </c>
      <c r="CE798" s="4" t="str">
        <f t="shared" si="1819"/>
        <v/>
      </c>
      <c r="CF798" s="63" t="str">
        <f t="shared" si="1820"/>
        <v/>
      </c>
      <c r="CG798" s="4" t="str">
        <f t="shared" si="1821"/>
        <v/>
      </c>
      <c r="CH798" s="4" t="str">
        <f t="shared" si="1822"/>
        <v/>
      </c>
      <c r="CI798" s="4" t="str">
        <f t="shared" si="1823"/>
        <v/>
      </c>
      <c r="CJ798" s="63" t="str">
        <f t="shared" si="1824"/>
        <v/>
      </c>
      <c r="CK798" s="4" t="str">
        <f t="shared" si="1825"/>
        <v/>
      </c>
      <c r="CL798" s="4" t="str">
        <f t="shared" si="1826"/>
        <v/>
      </c>
      <c r="CM798" s="4" t="str">
        <f t="shared" si="1827"/>
        <v/>
      </c>
      <c r="CN798" s="4" t="str">
        <f t="shared" si="1828"/>
        <v/>
      </c>
      <c r="CO798" s="4" t="str">
        <f t="shared" si="1829"/>
        <v/>
      </c>
      <c r="CP798" s="4" t="str">
        <f t="shared" si="1830"/>
        <v/>
      </c>
      <c r="CQ798" s="4" t="str">
        <f t="shared" si="1831"/>
        <v/>
      </c>
      <c r="CR798" s="4" t="str">
        <f t="shared" si="1832"/>
        <v/>
      </c>
      <c r="CS798" s="4" t="str">
        <f t="shared" si="1833"/>
        <v/>
      </c>
      <c r="CT798" s="4" t="str">
        <f t="shared" si="1834"/>
        <v/>
      </c>
      <c r="CU798" s="4" t="str">
        <f t="shared" si="1835"/>
        <v/>
      </c>
      <c r="CV798" s="4" t="str">
        <f t="shared" si="1836"/>
        <v/>
      </c>
      <c r="CW798" s="4" t="str">
        <f t="shared" si="1837"/>
        <v/>
      </c>
      <c r="CX798" s="4" t="str">
        <f t="shared" si="1838"/>
        <v/>
      </c>
      <c r="CY798" s="4" t="str">
        <f t="shared" si="1839"/>
        <v/>
      </c>
      <c r="CZ798" s="4" t="str">
        <f t="shared" si="1840"/>
        <v/>
      </c>
      <c r="DA798" s="4" t="str">
        <f t="shared" si="1841"/>
        <v/>
      </c>
      <c r="DB798" s="4" t="str">
        <f t="shared" si="1842"/>
        <v/>
      </c>
      <c r="DC798" s="4" t="str">
        <f t="shared" si="1843"/>
        <v/>
      </c>
      <c r="DD798" s="4" t="str">
        <f t="shared" si="1844"/>
        <v/>
      </c>
      <c r="DE798" s="4" t="str">
        <f t="shared" si="1845"/>
        <v/>
      </c>
      <c r="DF798" s="4" t="str">
        <f t="shared" si="1846"/>
        <v/>
      </c>
      <c r="DG798" s="4" t="str">
        <f t="shared" si="1847"/>
        <v/>
      </c>
      <c r="DH798" s="4" t="str">
        <f t="shared" si="1848"/>
        <v/>
      </c>
      <c r="DI798" s="4" t="str">
        <f t="shared" si="1861"/>
        <v/>
      </c>
      <c r="DJ798" s="4" t="str">
        <f t="shared" si="1849"/>
        <v/>
      </c>
      <c r="DK798" s="4" t="str">
        <f t="shared" si="1850"/>
        <v/>
      </c>
      <c r="DL798" s="4" t="str">
        <f t="shared" si="1851"/>
        <v/>
      </c>
      <c r="DM798" s="4" t="str">
        <f t="shared" si="1852"/>
        <v/>
      </c>
      <c r="DN798" s="4" t="str">
        <f t="shared" si="1853"/>
        <v/>
      </c>
      <c r="DO798" s="4" t="str">
        <f t="shared" si="1854"/>
        <v/>
      </c>
      <c r="DP798" s="4" t="str">
        <f t="shared" si="1855"/>
        <v/>
      </c>
      <c r="DQ798" s="4" t="str">
        <f t="shared" si="1856"/>
        <v/>
      </c>
      <c r="DR798" s="4" t="str">
        <f t="shared" si="1857"/>
        <v/>
      </c>
      <c r="DS798" s="4" t="str">
        <f t="shared" si="1858"/>
        <v/>
      </c>
      <c r="DT798" s="4" t="str">
        <f t="shared" si="1859"/>
        <v/>
      </c>
      <c r="DU798" s="4" t="str">
        <f t="shared" si="1860"/>
        <v/>
      </c>
    </row>
    <row r="799" spans="18:125" x14ac:dyDescent="0.25">
      <c r="R799" s="19" t="str">
        <f t="shared" si="1756"/>
        <v/>
      </c>
      <c r="T799" t="str">
        <f t="shared" si="1757"/>
        <v/>
      </c>
      <c r="U799" s="4" t="str">
        <f t="shared" si="1862"/>
        <v/>
      </c>
      <c r="V799" s="4" t="str">
        <f t="shared" si="1758"/>
        <v/>
      </c>
      <c r="W799" s="4" t="str">
        <f t="shared" si="1759"/>
        <v/>
      </c>
      <c r="X799" s="4" t="str">
        <f t="shared" si="1760"/>
        <v/>
      </c>
      <c r="Y799" s="4" t="str">
        <f t="shared" si="1761"/>
        <v/>
      </c>
      <c r="Z799" s="4" t="str">
        <f t="shared" si="1762"/>
        <v/>
      </c>
      <c r="AA799" s="4" t="str">
        <f t="shared" si="1763"/>
        <v/>
      </c>
      <c r="AB799" s="4" t="str">
        <f t="shared" si="1764"/>
        <v/>
      </c>
      <c r="AC799" s="4" t="str">
        <f t="shared" si="1765"/>
        <v/>
      </c>
      <c r="AD799" s="4" t="str">
        <f t="shared" si="1766"/>
        <v/>
      </c>
      <c r="AE799" s="4" t="str">
        <f t="shared" si="1767"/>
        <v/>
      </c>
      <c r="AF799" s="4" t="str">
        <f t="shared" si="1768"/>
        <v/>
      </c>
      <c r="AG799" s="4" t="str">
        <f t="shared" si="1769"/>
        <v/>
      </c>
      <c r="AH799" s="4" t="str">
        <f t="shared" si="1770"/>
        <v/>
      </c>
      <c r="AI799" s="4" t="str">
        <f t="shared" si="1771"/>
        <v/>
      </c>
      <c r="AJ799" s="4" t="str">
        <f t="shared" si="1772"/>
        <v/>
      </c>
      <c r="AK799" s="63" t="str">
        <f t="shared" si="1773"/>
        <v/>
      </c>
      <c r="AL799" s="4" t="str">
        <f t="shared" si="1774"/>
        <v/>
      </c>
      <c r="AM799" s="4" t="str">
        <f t="shared" si="1775"/>
        <v/>
      </c>
      <c r="AN799" s="4" t="str">
        <f t="shared" si="1776"/>
        <v/>
      </c>
      <c r="AO799" s="4" t="str">
        <f t="shared" si="1777"/>
        <v/>
      </c>
      <c r="AP799" s="4" t="str">
        <f t="shared" si="1778"/>
        <v/>
      </c>
      <c r="AQ799" s="4" t="str">
        <f t="shared" si="1779"/>
        <v/>
      </c>
      <c r="AR799" s="4" t="str">
        <f t="shared" si="1780"/>
        <v/>
      </c>
      <c r="AS799" s="4" t="str">
        <f t="shared" si="1781"/>
        <v/>
      </c>
      <c r="AT799" s="4" t="str">
        <f t="shared" si="1782"/>
        <v/>
      </c>
      <c r="AU799" s="4" t="str">
        <f t="shared" si="1783"/>
        <v/>
      </c>
      <c r="AV799" s="4" t="str">
        <f t="shared" si="1784"/>
        <v/>
      </c>
      <c r="AW799" s="4" t="str">
        <f t="shared" si="1785"/>
        <v/>
      </c>
      <c r="AX799" s="4" t="str">
        <f t="shared" si="1786"/>
        <v/>
      </c>
      <c r="AY799" s="4" t="str">
        <f t="shared" si="1787"/>
        <v/>
      </c>
      <c r="AZ799" s="4" t="str">
        <f t="shared" si="1788"/>
        <v/>
      </c>
      <c r="BA799" s="4" t="str">
        <f t="shared" si="1789"/>
        <v/>
      </c>
      <c r="BB799" s="4" t="str">
        <f t="shared" si="1790"/>
        <v/>
      </c>
      <c r="BC799" s="4" t="str">
        <f t="shared" si="1791"/>
        <v/>
      </c>
      <c r="BD799" s="4" t="str">
        <f t="shared" si="1792"/>
        <v/>
      </c>
      <c r="BE799" s="4" t="str">
        <f t="shared" si="1793"/>
        <v/>
      </c>
      <c r="BF799" s="4" t="str">
        <f t="shared" si="1794"/>
        <v/>
      </c>
      <c r="BG799" s="4" t="str">
        <f t="shared" si="1795"/>
        <v/>
      </c>
      <c r="BH799" s="4" t="str">
        <f t="shared" si="1796"/>
        <v/>
      </c>
      <c r="BI799" s="4" t="str">
        <f t="shared" si="1797"/>
        <v/>
      </c>
      <c r="BJ799" s="4" t="str">
        <f t="shared" si="1798"/>
        <v/>
      </c>
      <c r="BK799" s="4" t="str">
        <f t="shared" si="1799"/>
        <v/>
      </c>
      <c r="BL799" s="4" t="str">
        <f t="shared" si="1800"/>
        <v/>
      </c>
      <c r="BM799" s="4" t="str">
        <f t="shared" si="1801"/>
        <v/>
      </c>
      <c r="BN799" s="4" t="str">
        <f t="shared" si="1802"/>
        <v/>
      </c>
      <c r="BO799" s="4" t="str">
        <f t="shared" si="1803"/>
        <v/>
      </c>
      <c r="BP799" s="4" t="str">
        <f t="shared" si="1804"/>
        <v/>
      </c>
      <c r="BQ799" s="4" t="str">
        <f t="shared" si="1805"/>
        <v/>
      </c>
      <c r="BR799" s="4" t="str">
        <f t="shared" si="1806"/>
        <v/>
      </c>
      <c r="BS799" s="4" t="str">
        <f t="shared" si="1807"/>
        <v/>
      </c>
      <c r="BT799" s="4" t="str">
        <f t="shared" si="1808"/>
        <v/>
      </c>
      <c r="BU799" s="4" t="str">
        <f t="shared" si="1809"/>
        <v/>
      </c>
      <c r="BV799" s="4" t="str">
        <f t="shared" si="1810"/>
        <v/>
      </c>
      <c r="BW799" s="4" t="str">
        <f t="shared" si="1811"/>
        <v/>
      </c>
      <c r="BX799" s="4" t="str">
        <f t="shared" si="1812"/>
        <v/>
      </c>
      <c r="BY799" s="4" t="str">
        <f t="shared" si="1813"/>
        <v/>
      </c>
      <c r="BZ799" s="63" t="str">
        <f t="shared" si="1814"/>
        <v/>
      </c>
      <c r="CA799" s="4" t="str">
        <f t="shared" si="1815"/>
        <v/>
      </c>
      <c r="CB799" s="63" t="str">
        <f t="shared" si="1816"/>
        <v/>
      </c>
      <c r="CC799" s="4" t="str">
        <f t="shared" si="1817"/>
        <v/>
      </c>
      <c r="CD799" s="63" t="str">
        <f t="shared" si="1818"/>
        <v/>
      </c>
      <c r="CE799" s="4" t="str">
        <f t="shared" si="1819"/>
        <v/>
      </c>
      <c r="CF799" s="63" t="str">
        <f t="shared" si="1820"/>
        <v/>
      </c>
      <c r="CG799" s="4" t="str">
        <f t="shared" si="1821"/>
        <v/>
      </c>
      <c r="CH799" s="4" t="str">
        <f t="shared" si="1822"/>
        <v/>
      </c>
      <c r="CI799" s="4" t="str">
        <f t="shared" si="1823"/>
        <v/>
      </c>
      <c r="CJ799" s="63" t="str">
        <f t="shared" si="1824"/>
        <v/>
      </c>
      <c r="CK799" s="4" t="str">
        <f t="shared" si="1825"/>
        <v/>
      </c>
      <c r="CL799" s="4" t="str">
        <f t="shared" si="1826"/>
        <v/>
      </c>
      <c r="CM799" s="4" t="str">
        <f t="shared" si="1827"/>
        <v/>
      </c>
      <c r="CN799" s="4" t="str">
        <f t="shared" si="1828"/>
        <v/>
      </c>
      <c r="CO799" s="4" t="str">
        <f t="shared" si="1829"/>
        <v/>
      </c>
      <c r="CP799" s="4" t="str">
        <f t="shared" si="1830"/>
        <v/>
      </c>
      <c r="CQ799" s="4" t="str">
        <f t="shared" si="1831"/>
        <v/>
      </c>
      <c r="CR799" s="4" t="str">
        <f t="shared" si="1832"/>
        <v/>
      </c>
      <c r="CS799" s="4" t="str">
        <f t="shared" si="1833"/>
        <v/>
      </c>
      <c r="CT799" s="4" t="str">
        <f t="shared" si="1834"/>
        <v/>
      </c>
      <c r="CU799" s="4" t="str">
        <f t="shared" si="1835"/>
        <v/>
      </c>
      <c r="CV799" s="4" t="str">
        <f t="shared" si="1836"/>
        <v/>
      </c>
      <c r="CW799" s="4" t="str">
        <f t="shared" si="1837"/>
        <v/>
      </c>
      <c r="CX799" s="4" t="str">
        <f t="shared" si="1838"/>
        <v/>
      </c>
      <c r="CY799" s="4" t="str">
        <f t="shared" si="1839"/>
        <v/>
      </c>
      <c r="CZ799" s="4" t="str">
        <f t="shared" si="1840"/>
        <v/>
      </c>
      <c r="DA799" s="4" t="str">
        <f t="shared" si="1841"/>
        <v/>
      </c>
      <c r="DB799" s="4" t="str">
        <f t="shared" si="1842"/>
        <v/>
      </c>
      <c r="DC799" s="4" t="str">
        <f t="shared" si="1843"/>
        <v/>
      </c>
      <c r="DD799" s="4" t="str">
        <f t="shared" si="1844"/>
        <v/>
      </c>
      <c r="DE799" s="4" t="str">
        <f t="shared" si="1845"/>
        <v/>
      </c>
      <c r="DF799" s="4" t="str">
        <f t="shared" si="1846"/>
        <v/>
      </c>
      <c r="DG799" s="4" t="str">
        <f t="shared" si="1847"/>
        <v/>
      </c>
      <c r="DH799" s="4" t="str">
        <f t="shared" si="1848"/>
        <v/>
      </c>
      <c r="DI799" s="4" t="str">
        <f t="shared" si="1861"/>
        <v/>
      </c>
      <c r="DJ799" s="4" t="str">
        <f t="shared" si="1849"/>
        <v/>
      </c>
      <c r="DK799" s="4" t="str">
        <f t="shared" si="1850"/>
        <v/>
      </c>
      <c r="DL799" s="4" t="str">
        <f t="shared" si="1851"/>
        <v/>
      </c>
      <c r="DM799" s="4" t="str">
        <f t="shared" si="1852"/>
        <v/>
      </c>
      <c r="DN799" s="4" t="str">
        <f t="shared" si="1853"/>
        <v/>
      </c>
      <c r="DO799" s="4" t="str">
        <f t="shared" si="1854"/>
        <v/>
      </c>
      <c r="DP799" s="4" t="str">
        <f t="shared" si="1855"/>
        <v/>
      </c>
      <c r="DQ799" s="4" t="str">
        <f t="shared" si="1856"/>
        <v/>
      </c>
      <c r="DR799" s="4" t="str">
        <f t="shared" si="1857"/>
        <v/>
      </c>
      <c r="DS799" s="4" t="str">
        <f t="shared" si="1858"/>
        <v/>
      </c>
      <c r="DT799" s="4" t="str">
        <f t="shared" si="1859"/>
        <v/>
      </c>
      <c r="DU799" s="4" t="str">
        <f t="shared" si="1860"/>
        <v/>
      </c>
    </row>
    <row r="800" spans="18:125" x14ac:dyDescent="0.25">
      <c r="R800" s="19" t="str">
        <f t="shared" si="1756"/>
        <v/>
      </c>
      <c r="T800" t="str">
        <f t="shared" si="1757"/>
        <v/>
      </c>
      <c r="U800" s="4" t="str">
        <f t="shared" si="1862"/>
        <v/>
      </c>
      <c r="V800" s="4" t="str">
        <f t="shared" si="1758"/>
        <v/>
      </c>
      <c r="W800" s="4" t="str">
        <f t="shared" si="1759"/>
        <v/>
      </c>
      <c r="X800" s="4" t="str">
        <f t="shared" si="1760"/>
        <v/>
      </c>
      <c r="Y800" s="4" t="str">
        <f t="shared" si="1761"/>
        <v/>
      </c>
      <c r="Z800" s="4" t="str">
        <f t="shared" si="1762"/>
        <v/>
      </c>
      <c r="AA800" s="4" t="str">
        <f t="shared" si="1763"/>
        <v/>
      </c>
      <c r="AB800" s="4" t="str">
        <f t="shared" si="1764"/>
        <v/>
      </c>
      <c r="AC800" s="4" t="str">
        <f t="shared" si="1765"/>
        <v/>
      </c>
      <c r="AD800" s="4" t="str">
        <f t="shared" si="1766"/>
        <v/>
      </c>
      <c r="AE800" s="4" t="str">
        <f t="shared" si="1767"/>
        <v/>
      </c>
      <c r="AF800" s="4" t="str">
        <f t="shared" si="1768"/>
        <v/>
      </c>
      <c r="AG800" s="4" t="str">
        <f t="shared" si="1769"/>
        <v/>
      </c>
      <c r="AH800" s="4" t="str">
        <f t="shared" si="1770"/>
        <v/>
      </c>
      <c r="AI800" s="4" t="str">
        <f t="shared" si="1771"/>
        <v/>
      </c>
      <c r="AJ800" s="4" t="str">
        <f t="shared" si="1772"/>
        <v/>
      </c>
      <c r="AK800" s="63" t="str">
        <f t="shared" si="1773"/>
        <v/>
      </c>
      <c r="AL800" s="4" t="str">
        <f t="shared" si="1774"/>
        <v/>
      </c>
      <c r="AM800" s="4" t="str">
        <f t="shared" si="1775"/>
        <v/>
      </c>
      <c r="AN800" s="4" t="str">
        <f t="shared" si="1776"/>
        <v/>
      </c>
      <c r="AO800" s="4" t="str">
        <f t="shared" si="1777"/>
        <v/>
      </c>
      <c r="AP800" s="4" t="str">
        <f t="shared" si="1778"/>
        <v/>
      </c>
      <c r="AQ800" s="4" t="str">
        <f t="shared" si="1779"/>
        <v/>
      </c>
      <c r="AR800" s="4" t="str">
        <f t="shared" si="1780"/>
        <v/>
      </c>
      <c r="AS800" s="4" t="str">
        <f t="shared" si="1781"/>
        <v/>
      </c>
      <c r="AT800" s="4" t="str">
        <f t="shared" si="1782"/>
        <v/>
      </c>
      <c r="AU800" s="4" t="str">
        <f t="shared" si="1783"/>
        <v/>
      </c>
      <c r="AV800" s="4" t="str">
        <f t="shared" si="1784"/>
        <v/>
      </c>
      <c r="AW800" s="4" t="str">
        <f t="shared" si="1785"/>
        <v/>
      </c>
      <c r="AX800" s="4" t="str">
        <f t="shared" si="1786"/>
        <v/>
      </c>
      <c r="AY800" s="4" t="str">
        <f t="shared" si="1787"/>
        <v/>
      </c>
      <c r="AZ800" s="4" t="str">
        <f t="shared" si="1788"/>
        <v/>
      </c>
      <c r="BA800" s="4" t="str">
        <f t="shared" si="1789"/>
        <v/>
      </c>
      <c r="BB800" s="4" t="str">
        <f t="shared" si="1790"/>
        <v/>
      </c>
      <c r="BC800" s="4" t="str">
        <f t="shared" si="1791"/>
        <v/>
      </c>
      <c r="BD800" s="4" t="str">
        <f t="shared" si="1792"/>
        <v/>
      </c>
      <c r="BE800" s="4" t="str">
        <f t="shared" si="1793"/>
        <v/>
      </c>
      <c r="BF800" s="4" t="str">
        <f t="shared" si="1794"/>
        <v/>
      </c>
      <c r="BG800" s="4" t="str">
        <f t="shared" si="1795"/>
        <v/>
      </c>
      <c r="BH800" s="4" t="str">
        <f t="shared" si="1796"/>
        <v/>
      </c>
      <c r="BI800" s="4" t="str">
        <f t="shared" si="1797"/>
        <v/>
      </c>
      <c r="BJ800" s="4" t="str">
        <f t="shared" si="1798"/>
        <v/>
      </c>
      <c r="BK800" s="4" t="str">
        <f t="shared" si="1799"/>
        <v/>
      </c>
      <c r="BL800" s="4" t="str">
        <f t="shared" si="1800"/>
        <v/>
      </c>
      <c r="BM800" s="4" t="str">
        <f t="shared" si="1801"/>
        <v/>
      </c>
      <c r="BN800" s="4" t="str">
        <f t="shared" si="1802"/>
        <v/>
      </c>
      <c r="BO800" s="4" t="str">
        <f t="shared" si="1803"/>
        <v/>
      </c>
      <c r="BP800" s="4" t="str">
        <f t="shared" si="1804"/>
        <v/>
      </c>
      <c r="BQ800" s="4" t="str">
        <f t="shared" si="1805"/>
        <v/>
      </c>
      <c r="BR800" s="4" t="str">
        <f t="shared" si="1806"/>
        <v/>
      </c>
      <c r="BS800" s="4" t="str">
        <f t="shared" si="1807"/>
        <v/>
      </c>
      <c r="BT800" s="4" t="str">
        <f t="shared" si="1808"/>
        <v/>
      </c>
      <c r="BU800" s="4" t="str">
        <f t="shared" si="1809"/>
        <v/>
      </c>
      <c r="BV800" s="4" t="str">
        <f t="shared" si="1810"/>
        <v/>
      </c>
      <c r="BW800" s="4" t="str">
        <f t="shared" si="1811"/>
        <v/>
      </c>
      <c r="BX800" s="4" t="str">
        <f t="shared" si="1812"/>
        <v/>
      </c>
      <c r="BY800" s="4" t="str">
        <f t="shared" si="1813"/>
        <v/>
      </c>
      <c r="BZ800" s="63" t="str">
        <f t="shared" si="1814"/>
        <v/>
      </c>
      <c r="CA800" s="4" t="str">
        <f t="shared" si="1815"/>
        <v/>
      </c>
      <c r="CB800" s="63" t="str">
        <f t="shared" si="1816"/>
        <v/>
      </c>
      <c r="CC800" s="4" t="str">
        <f t="shared" si="1817"/>
        <v/>
      </c>
      <c r="CD800" s="63" t="str">
        <f t="shared" si="1818"/>
        <v/>
      </c>
      <c r="CE800" s="4" t="str">
        <f t="shared" si="1819"/>
        <v/>
      </c>
      <c r="CF800" s="63" t="str">
        <f t="shared" si="1820"/>
        <v/>
      </c>
      <c r="CG800" s="4" t="str">
        <f t="shared" si="1821"/>
        <v/>
      </c>
      <c r="CH800" s="4" t="str">
        <f t="shared" si="1822"/>
        <v/>
      </c>
      <c r="CI800" s="4" t="str">
        <f t="shared" si="1823"/>
        <v/>
      </c>
      <c r="CJ800" s="63" t="str">
        <f t="shared" si="1824"/>
        <v/>
      </c>
      <c r="CK800" s="4" t="str">
        <f t="shared" si="1825"/>
        <v/>
      </c>
      <c r="CL800" s="4" t="str">
        <f t="shared" si="1826"/>
        <v/>
      </c>
      <c r="CM800" s="4" t="str">
        <f t="shared" si="1827"/>
        <v/>
      </c>
      <c r="CN800" s="4" t="str">
        <f t="shared" si="1828"/>
        <v/>
      </c>
      <c r="CO800" s="4" t="str">
        <f t="shared" si="1829"/>
        <v/>
      </c>
      <c r="CP800" s="4" t="str">
        <f t="shared" si="1830"/>
        <v/>
      </c>
      <c r="CQ800" s="4" t="str">
        <f t="shared" si="1831"/>
        <v/>
      </c>
      <c r="CR800" s="4" t="str">
        <f t="shared" si="1832"/>
        <v/>
      </c>
      <c r="CS800" s="4" t="str">
        <f t="shared" si="1833"/>
        <v/>
      </c>
      <c r="CT800" s="4" t="str">
        <f t="shared" si="1834"/>
        <v/>
      </c>
      <c r="CU800" s="4" t="str">
        <f t="shared" si="1835"/>
        <v/>
      </c>
      <c r="CV800" s="4" t="str">
        <f t="shared" si="1836"/>
        <v/>
      </c>
      <c r="CW800" s="4" t="str">
        <f t="shared" si="1837"/>
        <v/>
      </c>
      <c r="CX800" s="4" t="str">
        <f t="shared" si="1838"/>
        <v/>
      </c>
      <c r="CY800" s="4" t="str">
        <f t="shared" si="1839"/>
        <v/>
      </c>
      <c r="CZ800" s="4" t="str">
        <f t="shared" si="1840"/>
        <v/>
      </c>
      <c r="DA800" s="4" t="str">
        <f t="shared" si="1841"/>
        <v/>
      </c>
      <c r="DB800" s="4" t="str">
        <f t="shared" si="1842"/>
        <v/>
      </c>
      <c r="DC800" s="4" t="str">
        <f t="shared" si="1843"/>
        <v/>
      </c>
      <c r="DD800" s="4" t="str">
        <f t="shared" si="1844"/>
        <v/>
      </c>
      <c r="DE800" s="4" t="str">
        <f t="shared" si="1845"/>
        <v/>
      </c>
      <c r="DF800" s="4" t="str">
        <f t="shared" si="1846"/>
        <v/>
      </c>
      <c r="DG800" s="4" t="str">
        <f t="shared" si="1847"/>
        <v/>
      </c>
      <c r="DH800" s="4" t="str">
        <f t="shared" si="1848"/>
        <v/>
      </c>
      <c r="DI800" s="4" t="str">
        <f t="shared" si="1861"/>
        <v/>
      </c>
      <c r="DJ800" s="4" t="str">
        <f t="shared" si="1849"/>
        <v/>
      </c>
      <c r="DK800" s="4" t="str">
        <f t="shared" si="1850"/>
        <v/>
      </c>
      <c r="DL800" s="4" t="str">
        <f t="shared" si="1851"/>
        <v/>
      </c>
      <c r="DM800" s="4" t="str">
        <f t="shared" si="1852"/>
        <v/>
      </c>
      <c r="DN800" s="4" t="str">
        <f t="shared" si="1853"/>
        <v/>
      </c>
      <c r="DO800" s="4" t="str">
        <f t="shared" si="1854"/>
        <v/>
      </c>
      <c r="DP800" s="4" t="str">
        <f t="shared" si="1855"/>
        <v/>
      </c>
      <c r="DQ800" s="4" t="str">
        <f t="shared" si="1856"/>
        <v/>
      </c>
      <c r="DR800" s="4" t="str">
        <f t="shared" si="1857"/>
        <v/>
      </c>
      <c r="DS800" s="4" t="str">
        <f t="shared" si="1858"/>
        <v/>
      </c>
      <c r="DT800" s="4" t="str">
        <f t="shared" si="1859"/>
        <v/>
      </c>
      <c r="DU800" s="4" t="str">
        <f t="shared" si="1860"/>
        <v/>
      </c>
    </row>
    <row r="801" spans="18:125" x14ac:dyDescent="0.25">
      <c r="R801" s="19" t="str">
        <f t="shared" si="1756"/>
        <v/>
      </c>
      <c r="T801" t="str">
        <f t="shared" si="1757"/>
        <v/>
      </c>
      <c r="U801" s="4" t="str">
        <f t="shared" si="1862"/>
        <v/>
      </c>
      <c r="V801" s="4" t="str">
        <f t="shared" si="1758"/>
        <v/>
      </c>
      <c r="W801" s="4" t="str">
        <f t="shared" si="1759"/>
        <v/>
      </c>
      <c r="X801" s="4" t="str">
        <f t="shared" si="1760"/>
        <v/>
      </c>
      <c r="Y801" s="4" t="str">
        <f t="shared" si="1761"/>
        <v/>
      </c>
      <c r="Z801" s="4" t="str">
        <f t="shared" si="1762"/>
        <v/>
      </c>
      <c r="AA801" s="4" t="str">
        <f t="shared" si="1763"/>
        <v/>
      </c>
      <c r="AB801" s="4" t="str">
        <f t="shared" si="1764"/>
        <v/>
      </c>
      <c r="AC801" s="4" t="str">
        <f t="shared" si="1765"/>
        <v/>
      </c>
      <c r="AD801" s="4" t="str">
        <f t="shared" si="1766"/>
        <v/>
      </c>
      <c r="AE801" s="4" t="str">
        <f t="shared" si="1767"/>
        <v/>
      </c>
      <c r="AF801" s="4" t="str">
        <f t="shared" si="1768"/>
        <v/>
      </c>
      <c r="AG801" s="4" t="str">
        <f t="shared" si="1769"/>
        <v/>
      </c>
      <c r="AH801" s="4" t="str">
        <f t="shared" si="1770"/>
        <v/>
      </c>
      <c r="AI801" s="4" t="str">
        <f t="shared" si="1771"/>
        <v/>
      </c>
      <c r="AJ801" s="4" t="str">
        <f t="shared" si="1772"/>
        <v/>
      </c>
      <c r="AK801" s="63" t="str">
        <f t="shared" si="1773"/>
        <v/>
      </c>
      <c r="AL801" s="4" t="str">
        <f t="shared" si="1774"/>
        <v/>
      </c>
      <c r="AM801" s="4" t="str">
        <f t="shared" si="1775"/>
        <v/>
      </c>
      <c r="AN801" s="4" t="str">
        <f t="shared" si="1776"/>
        <v/>
      </c>
      <c r="AO801" s="4" t="str">
        <f t="shared" si="1777"/>
        <v/>
      </c>
      <c r="AP801" s="4" t="str">
        <f t="shared" si="1778"/>
        <v/>
      </c>
      <c r="AQ801" s="4" t="str">
        <f t="shared" si="1779"/>
        <v/>
      </c>
      <c r="AR801" s="4" t="str">
        <f t="shared" si="1780"/>
        <v/>
      </c>
      <c r="AS801" s="4" t="str">
        <f t="shared" si="1781"/>
        <v/>
      </c>
      <c r="AT801" s="4" t="str">
        <f t="shared" si="1782"/>
        <v/>
      </c>
      <c r="AU801" s="4" t="str">
        <f t="shared" si="1783"/>
        <v/>
      </c>
      <c r="AV801" s="4" t="str">
        <f t="shared" si="1784"/>
        <v/>
      </c>
      <c r="AW801" s="4" t="str">
        <f t="shared" si="1785"/>
        <v/>
      </c>
      <c r="AX801" s="4" t="str">
        <f t="shared" si="1786"/>
        <v/>
      </c>
      <c r="AY801" s="4" t="str">
        <f t="shared" si="1787"/>
        <v/>
      </c>
      <c r="AZ801" s="4" t="str">
        <f t="shared" si="1788"/>
        <v/>
      </c>
      <c r="BA801" s="4" t="str">
        <f t="shared" si="1789"/>
        <v/>
      </c>
      <c r="BB801" s="4" t="str">
        <f t="shared" si="1790"/>
        <v/>
      </c>
      <c r="BC801" s="4" t="str">
        <f t="shared" si="1791"/>
        <v/>
      </c>
      <c r="BD801" s="4" t="str">
        <f t="shared" si="1792"/>
        <v/>
      </c>
      <c r="BE801" s="4" t="str">
        <f t="shared" si="1793"/>
        <v/>
      </c>
      <c r="BF801" s="4" t="str">
        <f t="shared" si="1794"/>
        <v/>
      </c>
      <c r="BG801" s="4" t="str">
        <f t="shared" si="1795"/>
        <v/>
      </c>
      <c r="BH801" s="4" t="str">
        <f t="shared" si="1796"/>
        <v/>
      </c>
      <c r="BI801" s="4" t="str">
        <f t="shared" si="1797"/>
        <v/>
      </c>
      <c r="BJ801" s="4" t="str">
        <f t="shared" si="1798"/>
        <v/>
      </c>
      <c r="BK801" s="4" t="str">
        <f t="shared" si="1799"/>
        <v/>
      </c>
      <c r="BL801" s="4" t="str">
        <f t="shared" si="1800"/>
        <v/>
      </c>
      <c r="BM801" s="4" t="str">
        <f t="shared" si="1801"/>
        <v/>
      </c>
      <c r="BN801" s="4" t="str">
        <f t="shared" si="1802"/>
        <v/>
      </c>
      <c r="BO801" s="4" t="str">
        <f t="shared" si="1803"/>
        <v/>
      </c>
      <c r="BP801" s="4" t="str">
        <f t="shared" si="1804"/>
        <v/>
      </c>
      <c r="BQ801" s="4" t="str">
        <f t="shared" si="1805"/>
        <v/>
      </c>
      <c r="BR801" s="4" t="str">
        <f t="shared" si="1806"/>
        <v/>
      </c>
      <c r="BS801" s="4" t="str">
        <f t="shared" si="1807"/>
        <v/>
      </c>
      <c r="BT801" s="4" t="str">
        <f t="shared" si="1808"/>
        <v/>
      </c>
      <c r="BU801" s="4" t="str">
        <f t="shared" si="1809"/>
        <v/>
      </c>
      <c r="BV801" s="4" t="str">
        <f t="shared" si="1810"/>
        <v/>
      </c>
      <c r="BW801" s="4" t="str">
        <f t="shared" si="1811"/>
        <v/>
      </c>
      <c r="BX801" s="4" t="str">
        <f t="shared" si="1812"/>
        <v/>
      </c>
      <c r="BY801" s="4" t="str">
        <f t="shared" si="1813"/>
        <v/>
      </c>
      <c r="BZ801" s="63" t="str">
        <f t="shared" si="1814"/>
        <v/>
      </c>
      <c r="CA801" s="4" t="str">
        <f t="shared" si="1815"/>
        <v/>
      </c>
      <c r="CB801" s="63" t="str">
        <f t="shared" si="1816"/>
        <v/>
      </c>
      <c r="CC801" s="4" t="str">
        <f t="shared" si="1817"/>
        <v/>
      </c>
      <c r="CD801" s="63" t="str">
        <f t="shared" si="1818"/>
        <v/>
      </c>
      <c r="CE801" s="4" t="str">
        <f t="shared" si="1819"/>
        <v/>
      </c>
      <c r="CF801" s="63" t="str">
        <f t="shared" si="1820"/>
        <v/>
      </c>
      <c r="CG801" s="4" t="str">
        <f t="shared" si="1821"/>
        <v/>
      </c>
      <c r="CH801" s="4" t="str">
        <f t="shared" si="1822"/>
        <v/>
      </c>
      <c r="CI801" s="4" t="str">
        <f t="shared" si="1823"/>
        <v/>
      </c>
      <c r="CJ801" s="63" t="str">
        <f t="shared" si="1824"/>
        <v/>
      </c>
      <c r="CK801" s="4" t="str">
        <f t="shared" si="1825"/>
        <v/>
      </c>
      <c r="CL801" s="4" t="str">
        <f t="shared" si="1826"/>
        <v/>
      </c>
      <c r="CM801" s="4" t="str">
        <f t="shared" si="1827"/>
        <v/>
      </c>
      <c r="CN801" s="4" t="str">
        <f t="shared" si="1828"/>
        <v/>
      </c>
      <c r="CO801" s="4" t="str">
        <f t="shared" si="1829"/>
        <v/>
      </c>
      <c r="CP801" s="4" t="str">
        <f t="shared" si="1830"/>
        <v/>
      </c>
      <c r="CQ801" s="4" t="str">
        <f t="shared" si="1831"/>
        <v/>
      </c>
      <c r="CR801" s="4" t="str">
        <f t="shared" si="1832"/>
        <v/>
      </c>
      <c r="CS801" s="4" t="str">
        <f t="shared" si="1833"/>
        <v/>
      </c>
      <c r="CT801" s="4" t="str">
        <f t="shared" si="1834"/>
        <v/>
      </c>
      <c r="CU801" s="4" t="str">
        <f t="shared" si="1835"/>
        <v/>
      </c>
      <c r="CV801" s="4" t="str">
        <f t="shared" si="1836"/>
        <v/>
      </c>
      <c r="CW801" s="4" t="str">
        <f t="shared" si="1837"/>
        <v/>
      </c>
      <c r="CX801" s="4" t="str">
        <f t="shared" si="1838"/>
        <v/>
      </c>
      <c r="CY801" s="4" t="str">
        <f t="shared" si="1839"/>
        <v/>
      </c>
      <c r="CZ801" s="4" t="str">
        <f t="shared" si="1840"/>
        <v/>
      </c>
      <c r="DA801" s="4" t="str">
        <f t="shared" si="1841"/>
        <v/>
      </c>
      <c r="DB801" s="4" t="str">
        <f t="shared" si="1842"/>
        <v/>
      </c>
      <c r="DC801" s="4" t="str">
        <f t="shared" si="1843"/>
        <v/>
      </c>
      <c r="DD801" s="4" t="str">
        <f t="shared" si="1844"/>
        <v/>
      </c>
      <c r="DE801" s="4" t="str">
        <f t="shared" si="1845"/>
        <v/>
      </c>
      <c r="DF801" s="4" t="str">
        <f t="shared" si="1846"/>
        <v/>
      </c>
      <c r="DG801" s="4" t="str">
        <f t="shared" si="1847"/>
        <v/>
      </c>
      <c r="DH801" s="4" t="str">
        <f t="shared" si="1848"/>
        <v/>
      </c>
      <c r="DI801" s="4" t="str">
        <f t="shared" si="1861"/>
        <v/>
      </c>
      <c r="DJ801" s="4" t="str">
        <f t="shared" si="1849"/>
        <v/>
      </c>
      <c r="DK801" s="4" t="str">
        <f t="shared" si="1850"/>
        <v/>
      </c>
      <c r="DL801" s="4" t="str">
        <f t="shared" si="1851"/>
        <v/>
      </c>
      <c r="DM801" s="4" t="str">
        <f t="shared" si="1852"/>
        <v/>
      </c>
      <c r="DN801" s="4" t="str">
        <f t="shared" si="1853"/>
        <v/>
      </c>
      <c r="DO801" s="4" t="str">
        <f t="shared" si="1854"/>
        <v/>
      </c>
      <c r="DP801" s="4" t="str">
        <f t="shared" si="1855"/>
        <v/>
      </c>
      <c r="DQ801" s="4" t="str">
        <f t="shared" si="1856"/>
        <v/>
      </c>
      <c r="DR801" s="4" t="str">
        <f t="shared" si="1857"/>
        <v/>
      </c>
      <c r="DS801" s="4" t="str">
        <f t="shared" si="1858"/>
        <v/>
      </c>
      <c r="DT801" s="4" t="str">
        <f t="shared" si="1859"/>
        <v/>
      </c>
      <c r="DU801" s="4" t="str">
        <f t="shared" si="1860"/>
        <v/>
      </c>
    </row>
    <row r="802" spans="18:125" x14ac:dyDescent="0.25">
      <c r="R802" s="19" t="str">
        <f t="shared" si="1756"/>
        <v/>
      </c>
      <c r="T802" t="str">
        <f t="shared" si="1757"/>
        <v/>
      </c>
      <c r="U802" s="4" t="str">
        <f t="shared" si="1862"/>
        <v/>
      </c>
      <c r="V802" s="4" t="str">
        <f t="shared" si="1758"/>
        <v/>
      </c>
      <c r="W802" s="4" t="str">
        <f t="shared" si="1759"/>
        <v/>
      </c>
      <c r="X802" s="4" t="str">
        <f t="shared" si="1760"/>
        <v/>
      </c>
      <c r="Y802" s="4" t="str">
        <f t="shared" si="1761"/>
        <v/>
      </c>
      <c r="Z802" s="4" t="str">
        <f t="shared" si="1762"/>
        <v/>
      </c>
      <c r="AA802" s="4" t="str">
        <f t="shared" si="1763"/>
        <v/>
      </c>
      <c r="AB802" s="4" t="str">
        <f t="shared" si="1764"/>
        <v/>
      </c>
      <c r="AC802" s="4" t="str">
        <f t="shared" si="1765"/>
        <v/>
      </c>
      <c r="AD802" s="4" t="str">
        <f t="shared" si="1766"/>
        <v/>
      </c>
      <c r="AE802" s="4" t="str">
        <f t="shared" si="1767"/>
        <v/>
      </c>
      <c r="AF802" s="4" t="str">
        <f t="shared" si="1768"/>
        <v/>
      </c>
      <c r="AG802" s="4" t="str">
        <f t="shared" si="1769"/>
        <v/>
      </c>
      <c r="AH802" s="4" t="str">
        <f t="shared" si="1770"/>
        <v/>
      </c>
      <c r="AI802" s="4" t="str">
        <f t="shared" si="1771"/>
        <v/>
      </c>
      <c r="AJ802" s="4" t="str">
        <f t="shared" si="1772"/>
        <v/>
      </c>
      <c r="AK802" s="63" t="str">
        <f t="shared" si="1773"/>
        <v/>
      </c>
      <c r="AL802" s="4" t="str">
        <f t="shared" si="1774"/>
        <v/>
      </c>
      <c r="AM802" s="4" t="str">
        <f t="shared" si="1775"/>
        <v/>
      </c>
      <c r="AN802" s="4" t="str">
        <f t="shared" si="1776"/>
        <v/>
      </c>
      <c r="AO802" s="4" t="str">
        <f t="shared" si="1777"/>
        <v/>
      </c>
      <c r="AP802" s="4" t="str">
        <f t="shared" si="1778"/>
        <v/>
      </c>
      <c r="AQ802" s="4" t="str">
        <f t="shared" si="1779"/>
        <v/>
      </c>
      <c r="AR802" s="4" t="str">
        <f t="shared" si="1780"/>
        <v/>
      </c>
      <c r="AS802" s="4" t="str">
        <f t="shared" si="1781"/>
        <v/>
      </c>
      <c r="AT802" s="4" t="str">
        <f t="shared" si="1782"/>
        <v/>
      </c>
      <c r="AU802" s="4" t="str">
        <f t="shared" si="1783"/>
        <v/>
      </c>
      <c r="AV802" s="4" t="str">
        <f t="shared" si="1784"/>
        <v/>
      </c>
      <c r="AW802" s="4" t="str">
        <f t="shared" si="1785"/>
        <v/>
      </c>
      <c r="AX802" s="4" t="str">
        <f t="shared" si="1786"/>
        <v/>
      </c>
      <c r="AY802" s="4" t="str">
        <f t="shared" si="1787"/>
        <v/>
      </c>
      <c r="AZ802" s="4" t="str">
        <f t="shared" si="1788"/>
        <v/>
      </c>
      <c r="BA802" s="4" t="str">
        <f t="shared" si="1789"/>
        <v/>
      </c>
      <c r="BB802" s="4" t="str">
        <f t="shared" si="1790"/>
        <v/>
      </c>
      <c r="BC802" s="4" t="str">
        <f t="shared" si="1791"/>
        <v/>
      </c>
      <c r="BD802" s="4" t="str">
        <f t="shared" si="1792"/>
        <v/>
      </c>
      <c r="BE802" s="4" t="str">
        <f t="shared" si="1793"/>
        <v/>
      </c>
      <c r="BF802" s="4" t="str">
        <f t="shared" si="1794"/>
        <v/>
      </c>
      <c r="BG802" s="4" t="str">
        <f t="shared" si="1795"/>
        <v/>
      </c>
      <c r="BH802" s="4" t="str">
        <f t="shared" si="1796"/>
        <v/>
      </c>
      <c r="BI802" s="4" t="str">
        <f t="shared" si="1797"/>
        <v/>
      </c>
      <c r="BJ802" s="4" t="str">
        <f t="shared" si="1798"/>
        <v/>
      </c>
      <c r="BK802" s="4" t="str">
        <f t="shared" si="1799"/>
        <v/>
      </c>
      <c r="BL802" s="4" t="str">
        <f t="shared" si="1800"/>
        <v/>
      </c>
      <c r="BM802" s="4" t="str">
        <f t="shared" si="1801"/>
        <v/>
      </c>
      <c r="BN802" s="4" t="str">
        <f t="shared" si="1802"/>
        <v/>
      </c>
      <c r="BO802" s="4" t="str">
        <f t="shared" si="1803"/>
        <v/>
      </c>
      <c r="BP802" s="4" t="str">
        <f t="shared" si="1804"/>
        <v/>
      </c>
      <c r="BQ802" s="4" t="str">
        <f t="shared" si="1805"/>
        <v/>
      </c>
      <c r="BR802" s="4" t="str">
        <f t="shared" si="1806"/>
        <v/>
      </c>
      <c r="BS802" s="4" t="str">
        <f t="shared" si="1807"/>
        <v/>
      </c>
      <c r="BT802" s="4" t="str">
        <f t="shared" si="1808"/>
        <v/>
      </c>
      <c r="BU802" s="4" t="str">
        <f t="shared" si="1809"/>
        <v/>
      </c>
      <c r="BV802" s="4" t="str">
        <f t="shared" si="1810"/>
        <v/>
      </c>
      <c r="BW802" s="4" t="str">
        <f t="shared" si="1811"/>
        <v/>
      </c>
      <c r="BX802" s="4" t="str">
        <f t="shared" si="1812"/>
        <v/>
      </c>
      <c r="BY802" s="4" t="str">
        <f t="shared" si="1813"/>
        <v/>
      </c>
      <c r="BZ802" s="63" t="str">
        <f t="shared" si="1814"/>
        <v/>
      </c>
      <c r="CA802" s="4" t="str">
        <f t="shared" si="1815"/>
        <v/>
      </c>
      <c r="CB802" s="63" t="str">
        <f t="shared" si="1816"/>
        <v/>
      </c>
      <c r="CC802" s="4" t="str">
        <f t="shared" si="1817"/>
        <v/>
      </c>
      <c r="CD802" s="63" t="str">
        <f t="shared" si="1818"/>
        <v/>
      </c>
      <c r="CE802" s="4" t="str">
        <f t="shared" si="1819"/>
        <v/>
      </c>
      <c r="CF802" s="63" t="str">
        <f t="shared" si="1820"/>
        <v/>
      </c>
      <c r="CG802" s="4" t="str">
        <f t="shared" si="1821"/>
        <v/>
      </c>
      <c r="CH802" s="4" t="str">
        <f t="shared" si="1822"/>
        <v/>
      </c>
      <c r="CI802" s="4" t="str">
        <f t="shared" si="1823"/>
        <v/>
      </c>
      <c r="CJ802" s="63" t="str">
        <f t="shared" si="1824"/>
        <v/>
      </c>
      <c r="CK802" s="4" t="str">
        <f t="shared" si="1825"/>
        <v/>
      </c>
      <c r="CL802" s="4" t="str">
        <f t="shared" si="1826"/>
        <v/>
      </c>
      <c r="CM802" s="4" t="str">
        <f t="shared" si="1827"/>
        <v/>
      </c>
      <c r="CN802" s="4" t="str">
        <f t="shared" si="1828"/>
        <v/>
      </c>
      <c r="CO802" s="4" t="str">
        <f t="shared" si="1829"/>
        <v/>
      </c>
      <c r="CP802" s="4" t="str">
        <f t="shared" si="1830"/>
        <v/>
      </c>
      <c r="CQ802" s="4" t="str">
        <f t="shared" si="1831"/>
        <v/>
      </c>
      <c r="CR802" s="4" t="str">
        <f t="shared" si="1832"/>
        <v/>
      </c>
      <c r="CS802" s="4" t="str">
        <f t="shared" si="1833"/>
        <v/>
      </c>
      <c r="CT802" s="4" t="str">
        <f t="shared" si="1834"/>
        <v/>
      </c>
      <c r="CU802" s="4" t="str">
        <f t="shared" si="1835"/>
        <v/>
      </c>
      <c r="CV802" s="4" t="str">
        <f t="shared" si="1836"/>
        <v/>
      </c>
      <c r="CW802" s="4" t="str">
        <f t="shared" si="1837"/>
        <v/>
      </c>
      <c r="CX802" s="4" t="str">
        <f t="shared" si="1838"/>
        <v/>
      </c>
      <c r="CY802" s="4" t="str">
        <f t="shared" si="1839"/>
        <v/>
      </c>
      <c r="CZ802" s="4" t="str">
        <f t="shared" si="1840"/>
        <v/>
      </c>
      <c r="DA802" s="4" t="str">
        <f t="shared" si="1841"/>
        <v/>
      </c>
      <c r="DB802" s="4" t="str">
        <f t="shared" si="1842"/>
        <v/>
      </c>
      <c r="DC802" s="4" t="str">
        <f t="shared" si="1843"/>
        <v/>
      </c>
      <c r="DD802" s="4" t="str">
        <f t="shared" si="1844"/>
        <v/>
      </c>
      <c r="DE802" s="4" t="str">
        <f t="shared" si="1845"/>
        <v/>
      </c>
      <c r="DF802" s="4" t="str">
        <f t="shared" si="1846"/>
        <v/>
      </c>
      <c r="DG802" s="4" t="str">
        <f t="shared" si="1847"/>
        <v/>
      </c>
      <c r="DH802" s="4" t="str">
        <f t="shared" si="1848"/>
        <v/>
      </c>
      <c r="DI802" s="4" t="str">
        <f t="shared" si="1861"/>
        <v/>
      </c>
      <c r="DJ802" s="4" t="str">
        <f t="shared" si="1849"/>
        <v/>
      </c>
      <c r="DK802" s="4" t="str">
        <f t="shared" si="1850"/>
        <v/>
      </c>
      <c r="DL802" s="4" t="str">
        <f t="shared" si="1851"/>
        <v/>
      </c>
      <c r="DM802" s="4" t="str">
        <f t="shared" si="1852"/>
        <v/>
      </c>
      <c r="DN802" s="4" t="str">
        <f t="shared" si="1853"/>
        <v/>
      </c>
      <c r="DO802" s="4" t="str">
        <f t="shared" si="1854"/>
        <v/>
      </c>
      <c r="DP802" s="4" t="str">
        <f t="shared" si="1855"/>
        <v/>
      </c>
      <c r="DQ802" s="4" t="str">
        <f t="shared" si="1856"/>
        <v/>
      </c>
      <c r="DR802" s="4" t="str">
        <f t="shared" si="1857"/>
        <v/>
      </c>
      <c r="DS802" s="4" t="str">
        <f t="shared" si="1858"/>
        <v/>
      </c>
      <c r="DT802" s="4" t="str">
        <f t="shared" si="1859"/>
        <v/>
      </c>
      <c r="DU802" s="4" t="str">
        <f t="shared" si="1860"/>
        <v/>
      </c>
    </row>
    <row r="803" spans="18:125" x14ac:dyDescent="0.25">
      <c r="R803" s="19" t="str">
        <f t="shared" si="1756"/>
        <v/>
      </c>
      <c r="T803" t="str">
        <f t="shared" si="1757"/>
        <v/>
      </c>
      <c r="U803" s="4" t="str">
        <f t="shared" si="1862"/>
        <v/>
      </c>
      <c r="V803" s="4" t="str">
        <f t="shared" si="1758"/>
        <v/>
      </c>
      <c r="W803" s="4" t="str">
        <f t="shared" si="1759"/>
        <v/>
      </c>
      <c r="X803" s="4" t="str">
        <f t="shared" si="1760"/>
        <v/>
      </c>
      <c r="Y803" s="4" t="str">
        <f t="shared" si="1761"/>
        <v/>
      </c>
      <c r="Z803" s="4" t="str">
        <f t="shared" si="1762"/>
        <v/>
      </c>
      <c r="AA803" s="4" t="str">
        <f t="shared" si="1763"/>
        <v/>
      </c>
      <c r="AB803" s="4" t="str">
        <f t="shared" si="1764"/>
        <v/>
      </c>
      <c r="AC803" s="4" t="str">
        <f t="shared" si="1765"/>
        <v/>
      </c>
      <c r="AD803" s="4" t="str">
        <f t="shared" si="1766"/>
        <v/>
      </c>
      <c r="AE803" s="4" t="str">
        <f t="shared" si="1767"/>
        <v/>
      </c>
      <c r="AF803" s="4" t="str">
        <f t="shared" si="1768"/>
        <v/>
      </c>
      <c r="AG803" s="4" t="str">
        <f t="shared" si="1769"/>
        <v/>
      </c>
      <c r="AH803" s="4" t="str">
        <f t="shared" si="1770"/>
        <v/>
      </c>
      <c r="AI803" s="4" t="str">
        <f t="shared" si="1771"/>
        <v/>
      </c>
      <c r="AJ803" s="4" t="str">
        <f t="shared" si="1772"/>
        <v/>
      </c>
      <c r="AK803" s="63" t="str">
        <f t="shared" si="1773"/>
        <v/>
      </c>
      <c r="AL803" s="4" t="str">
        <f t="shared" si="1774"/>
        <v/>
      </c>
      <c r="AM803" s="4" t="str">
        <f t="shared" si="1775"/>
        <v/>
      </c>
      <c r="AN803" s="4" t="str">
        <f t="shared" si="1776"/>
        <v/>
      </c>
      <c r="AO803" s="4" t="str">
        <f t="shared" si="1777"/>
        <v/>
      </c>
      <c r="AP803" s="4" t="str">
        <f t="shared" si="1778"/>
        <v/>
      </c>
      <c r="AQ803" s="4" t="str">
        <f t="shared" si="1779"/>
        <v/>
      </c>
      <c r="AR803" s="4" t="str">
        <f t="shared" si="1780"/>
        <v/>
      </c>
      <c r="AS803" s="4" t="str">
        <f t="shared" si="1781"/>
        <v/>
      </c>
      <c r="AT803" s="4" t="str">
        <f t="shared" si="1782"/>
        <v/>
      </c>
      <c r="AU803" s="4" t="str">
        <f t="shared" si="1783"/>
        <v/>
      </c>
      <c r="AV803" s="4" t="str">
        <f t="shared" si="1784"/>
        <v/>
      </c>
      <c r="AW803" s="4" t="str">
        <f t="shared" si="1785"/>
        <v/>
      </c>
      <c r="AX803" s="4" t="str">
        <f t="shared" si="1786"/>
        <v/>
      </c>
      <c r="AY803" s="4" t="str">
        <f t="shared" si="1787"/>
        <v/>
      </c>
      <c r="AZ803" s="4" t="str">
        <f t="shared" si="1788"/>
        <v/>
      </c>
      <c r="BA803" s="4" t="str">
        <f t="shared" si="1789"/>
        <v/>
      </c>
      <c r="BB803" s="4" t="str">
        <f t="shared" si="1790"/>
        <v/>
      </c>
      <c r="BC803" s="4" t="str">
        <f t="shared" si="1791"/>
        <v/>
      </c>
      <c r="BD803" s="4" t="str">
        <f t="shared" si="1792"/>
        <v/>
      </c>
      <c r="BE803" s="4" t="str">
        <f t="shared" si="1793"/>
        <v/>
      </c>
      <c r="BF803" s="4" t="str">
        <f t="shared" si="1794"/>
        <v/>
      </c>
      <c r="BG803" s="4" t="str">
        <f t="shared" si="1795"/>
        <v/>
      </c>
      <c r="BH803" s="4" t="str">
        <f t="shared" si="1796"/>
        <v/>
      </c>
      <c r="BI803" s="4" t="str">
        <f t="shared" si="1797"/>
        <v/>
      </c>
      <c r="BJ803" s="4" t="str">
        <f t="shared" si="1798"/>
        <v/>
      </c>
      <c r="BK803" s="4" t="str">
        <f t="shared" si="1799"/>
        <v/>
      </c>
      <c r="BL803" s="4" t="str">
        <f t="shared" si="1800"/>
        <v/>
      </c>
      <c r="BM803" s="4" t="str">
        <f t="shared" si="1801"/>
        <v/>
      </c>
      <c r="BN803" s="4" t="str">
        <f t="shared" si="1802"/>
        <v/>
      </c>
      <c r="BO803" s="4" t="str">
        <f t="shared" si="1803"/>
        <v/>
      </c>
      <c r="BP803" s="4" t="str">
        <f t="shared" si="1804"/>
        <v/>
      </c>
      <c r="BQ803" s="4" t="str">
        <f t="shared" si="1805"/>
        <v/>
      </c>
      <c r="BR803" s="4" t="str">
        <f t="shared" si="1806"/>
        <v/>
      </c>
      <c r="BS803" s="4" t="str">
        <f t="shared" si="1807"/>
        <v/>
      </c>
      <c r="BT803" s="4" t="str">
        <f t="shared" si="1808"/>
        <v/>
      </c>
      <c r="BU803" s="4" t="str">
        <f t="shared" si="1809"/>
        <v/>
      </c>
      <c r="BV803" s="4" t="str">
        <f t="shared" si="1810"/>
        <v/>
      </c>
      <c r="BW803" s="4" t="str">
        <f t="shared" si="1811"/>
        <v/>
      </c>
      <c r="BX803" s="4" t="str">
        <f t="shared" si="1812"/>
        <v/>
      </c>
      <c r="BY803" s="4" t="str">
        <f t="shared" si="1813"/>
        <v/>
      </c>
      <c r="BZ803" s="63" t="str">
        <f t="shared" si="1814"/>
        <v/>
      </c>
      <c r="CA803" s="4" t="str">
        <f t="shared" si="1815"/>
        <v/>
      </c>
      <c r="CB803" s="63" t="str">
        <f t="shared" si="1816"/>
        <v/>
      </c>
      <c r="CC803" s="4" t="str">
        <f t="shared" si="1817"/>
        <v/>
      </c>
      <c r="CD803" s="63" t="str">
        <f t="shared" si="1818"/>
        <v/>
      </c>
      <c r="CE803" s="4" t="str">
        <f t="shared" si="1819"/>
        <v/>
      </c>
      <c r="CF803" s="63" t="str">
        <f t="shared" si="1820"/>
        <v/>
      </c>
      <c r="CG803" s="4" t="str">
        <f t="shared" si="1821"/>
        <v/>
      </c>
      <c r="CH803" s="4" t="str">
        <f t="shared" si="1822"/>
        <v/>
      </c>
      <c r="CI803" s="4" t="str">
        <f t="shared" si="1823"/>
        <v/>
      </c>
      <c r="CJ803" s="63" t="str">
        <f t="shared" si="1824"/>
        <v/>
      </c>
      <c r="CK803" s="4" t="str">
        <f t="shared" si="1825"/>
        <v/>
      </c>
      <c r="CL803" s="4" t="str">
        <f t="shared" si="1826"/>
        <v/>
      </c>
      <c r="CM803" s="4" t="str">
        <f t="shared" si="1827"/>
        <v/>
      </c>
      <c r="CN803" s="4" t="str">
        <f t="shared" si="1828"/>
        <v/>
      </c>
      <c r="CO803" s="4" t="str">
        <f t="shared" si="1829"/>
        <v/>
      </c>
      <c r="CP803" s="4" t="str">
        <f t="shared" si="1830"/>
        <v/>
      </c>
      <c r="CQ803" s="4" t="str">
        <f t="shared" si="1831"/>
        <v/>
      </c>
      <c r="CR803" s="4" t="str">
        <f t="shared" si="1832"/>
        <v/>
      </c>
      <c r="CS803" s="4" t="str">
        <f t="shared" si="1833"/>
        <v/>
      </c>
      <c r="CT803" s="4" t="str">
        <f t="shared" si="1834"/>
        <v/>
      </c>
      <c r="CU803" s="4" t="str">
        <f t="shared" si="1835"/>
        <v/>
      </c>
      <c r="CV803" s="4" t="str">
        <f t="shared" si="1836"/>
        <v/>
      </c>
      <c r="CW803" s="4" t="str">
        <f t="shared" si="1837"/>
        <v/>
      </c>
      <c r="CX803" s="4" t="str">
        <f t="shared" si="1838"/>
        <v/>
      </c>
      <c r="CY803" s="4" t="str">
        <f t="shared" si="1839"/>
        <v/>
      </c>
      <c r="CZ803" s="4" t="str">
        <f t="shared" si="1840"/>
        <v/>
      </c>
      <c r="DA803" s="4" t="str">
        <f t="shared" si="1841"/>
        <v/>
      </c>
      <c r="DB803" s="4" t="str">
        <f t="shared" si="1842"/>
        <v/>
      </c>
      <c r="DC803" s="4" t="str">
        <f t="shared" si="1843"/>
        <v/>
      </c>
      <c r="DD803" s="4" t="str">
        <f t="shared" si="1844"/>
        <v/>
      </c>
      <c r="DE803" s="4" t="str">
        <f t="shared" si="1845"/>
        <v/>
      </c>
      <c r="DF803" s="4" t="str">
        <f t="shared" si="1846"/>
        <v/>
      </c>
      <c r="DG803" s="4" t="str">
        <f t="shared" si="1847"/>
        <v/>
      </c>
      <c r="DH803" s="4" t="str">
        <f t="shared" si="1848"/>
        <v/>
      </c>
      <c r="DI803" s="4" t="str">
        <f t="shared" si="1861"/>
        <v/>
      </c>
      <c r="DJ803" s="4" t="str">
        <f t="shared" si="1849"/>
        <v/>
      </c>
      <c r="DK803" s="4" t="str">
        <f t="shared" si="1850"/>
        <v/>
      </c>
      <c r="DL803" s="4" t="str">
        <f t="shared" si="1851"/>
        <v/>
      </c>
      <c r="DM803" s="4" t="str">
        <f t="shared" si="1852"/>
        <v/>
      </c>
      <c r="DN803" s="4" t="str">
        <f t="shared" si="1853"/>
        <v/>
      </c>
      <c r="DO803" s="4" t="str">
        <f t="shared" si="1854"/>
        <v/>
      </c>
      <c r="DP803" s="4" t="str">
        <f t="shared" si="1855"/>
        <v/>
      </c>
      <c r="DQ803" s="4" t="str">
        <f t="shared" si="1856"/>
        <v/>
      </c>
      <c r="DR803" s="4" t="str">
        <f t="shared" si="1857"/>
        <v/>
      </c>
      <c r="DS803" s="4" t="str">
        <f t="shared" si="1858"/>
        <v/>
      </c>
      <c r="DT803" s="4" t="str">
        <f t="shared" si="1859"/>
        <v/>
      </c>
      <c r="DU803" s="4" t="str">
        <f t="shared" si="1860"/>
        <v/>
      </c>
    </row>
    <row r="804" spans="18:125" x14ac:dyDescent="0.25">
      <c r="R804" s="19" t="str">
        <f t="shared" si="1756"/>
        <v/>
      </c>
      <c r="T804" t="str">
        <f t="shared" si="1757"/>
        <v/>
      </c>
      <c r="U804" s="4" t="str">
        <f t="shared" si="1862"/>
        <v/>
      </c>
      <c r="V804" s="4" t="str">
        <f t="shared" si="1758"/>
        <v/>
      </c>
      <c r="W804" s="4" t="str">
        <f t="shared" si="1759"/>
        <v/>
      </c>
      <c r="X804" s="4" t="str">
        <f t="shared" si="1760"/>
        <v/>
      </c>
      <c r="Y804" s="4" t="str">
        <f t="shared" si="1761"/>
        <v/>
      </c>
      <c r="Z804" s="4" t="str">
        <f t="shared" si="1762"/>
        <v/>
      </c>
      <c r="AA804" s="4" t="str">
        <f t="shared" si="1763"/>
        <v/>
      </c>
      <c r="AB804" s="4" t="str">
        <f t="shared" si="1764"/>
        <v/>
      </c>
      <c r="AC804" s="4" t="str">
        <f t="shared" si="1765"/>
        <v/>
      </c>
      <c r="AD804" s="4" t="str">
        <f t="shared" si="1766"/>
        <v/>
      </c>
      <c r="AE804" s="4" t="str">
        <f t="shared" si="1767"/>
        <v/>
      </c>
      <c r="AF804" s="4" t="str">
        <f t="shared" si="1768"/>
        <v/>
      </c>
      <c r="AG804" s="4" t="str">
        <f t="shared" si="1769"/>
        <v/>
      </c>
      <c r="AH804" s="4" t="str">
        <f t="shared" si="1770"/>
        <v/>
      </c>
      <c r="AI804" s="4" t="str">
        <f t="shared" si="1771"/>
        <v/>
      </c>
      <c r="AJ804" s="4" t="str">
        <f t="shared" si="1772"/>
        <v/>
      </c>
      <c r="AK804" s="63" t="str">
        <f t="shared" si="1773"/>
        <v/>
      </c>
      <c r="AL804" s="4" t="str">
        <f t="shared" si="1774"/>
        <v/>
      </c>
      <c r="AM804" s="4" t="str">
        <f t="shared" si="1775"/>
        <v/>
      </c>
      <c r="AN804" s="4" t="str">
        <f t="shared" si="1776"/>
        <v/>
      </c>
      <c r="AO804" s="4" t="str">
        <f t="shared" si="1777"/>
        <v/>
      </c>
      <c r="AP804" s="4" t="str">
        <f t="shared" si="1778"/>
        <v/>
      </c>
      <c r="AQ804" s="4" t="str">
        <f t="shared" si="1779"/>
        <v/>
      </c>
      <c r="AR804" s="4" t="str">
        <f t="shared" si="1780"/>
        <v/>
      </c>
      <c r="AS804" s="4" t="str">
        <f t="shared" si="1781"/>
        <v/>
      </c>
      <c r="AT804" s="4" t="str">
        <f t="shared" si="1782"/>
        <v/>
      </c>
      <c r="AU804" s="4" t="str">
        <f t="shared" si="1783"/>
        <v/>
      </c>
      <c r="AV804" s="4" t="str">
        <f t="shared" si="1784"/>
        <v/>
      </c>
      <c r="AW804" s="4" t="str">
        <f t="shared" si="1785"/>
        <v/>
      </c>
      <c r="AX804" s="4" t="str">
        <f t="shared" si="1786"/>
        <v/>
      </c>
      <c r="AY804" s="4" t="str">
        <f t="shared" si="1787"/>
        <v/>
      </c>
      <c r="AZ804" s="4" t="str">
        <f t="shared" si="1788"/>
        <v/>
      </c>
      <c r="BA804" s="4" t="str">
        <f t="shared" si="1789"/>
        <v/>
      </c>
      <c r="BB804" s="4" t="str">
        <f t="shared" si="1790"/>
        <v/>
      </c>
      <c r="BC804" s="4" t="str">
        <f t="shared" si="1791"/>
        <v/>
      </c>
      <c r="BD804" s="4" t="str">
        <f t="shared" si="1792"/>
        <v/>
      </c>
      <c r="BE804" s="4" t="str">
        <f t="shared" si="1793"/>
        <v/>
      </c>
      <c r="BF804" s="4" t="str">
        <f t="shared" si="1794"/>
        <v/>
      </c>
      <c r="BG804" s="4" t="str">
        <f t="shared" si="1795"/>
        <v/>
      </c>
      <c r="BH804" s="4" t="str">
        <f t="shared" si="1796"/>
        <v/>
      </c>
      <c r="BI804" s="4" t="str">
        <f t="shared" si="1797"/>
        <v/>
      </c>
      <c r="BJ804" s="4" t="str">
        <f t="shared" si="1798"/>
        <v/>
      </c>
      <c r="BK804" s="4" t="str">
        <f t="shared" si="1799"/>
        <v/>
      </c>
      <c r="BL804" s="4" t="str">
        <f t="shared" si="1800"/>
        <v/>
      </c>
      <c r="BM804" s="4" t="str">
        <f t="shared" si="1801"/>
        <v/>
      </c>
      <c r="BN804" s="4" t="str">
        <f t="shared" si="1802"/>
        <v/>
      </c>
      <c r="BO804" s="4" t="str">
        <f t="shared" si="1803"/>
        <v/>
      </c>
      <c r="BP804" s="4" t="str">
        <f t="shared" si="1804"/>
        <v/>
      </c>
      <c r="BQ804" s="4" t="str">
        <f t="shared" si="1805"/>
        <v/>
      </c>
      <c r="BR804" s="4" t="str">
        <f t="shared" si="1806"/>
        <v/>
      </c>
      <c r="BS804" s="4" t="str">
        <f t="shared" si="1807"/>
        <v/>
      </c>
      <c r="BT804" s="4" t="str">
        <f t="shared" si="1808"/>
        <v/>
      </c>
      <c r="BU804" s="4" t="str">
        <f t="shared" si="1809"/>
        <v/>
      </c>
      <c r="BV804" s="4" t="str">
        <f t="shared" si="1810"/>
        <v/>
      </c>
      <c r="BW804" s="4" t="str">
        <f t="shared" si="1811"/>
        <v/>
      </c>
      <c r="BX804" s="4" t="str">
        <f t="shared" si="1812"/>
        <v/>
      </c>
      <c r="BY804" s="4" t="str">
        <f t="shared" si="1813"/>
        <v/>
      </c>
      <c r="BZ804" s="63" t="str">
        <f t="shared" si="1814"/>
        <v/>
      </c>
      <c r="CA804" s="4" t="str">
        <f t="shared" si="1815"/>
        <v/>
      </c>
      <c r="CB804" s="63" t="str">
        <f t="shared" si="1816"/>
        <v/>
      </c>
      <c r="CC804" s="4" t="str">
        <f t="shared" si="1817"/>
        <v/>
      </c>
      <c r="CD804" s="63" t="str">
        <f t="shared" si="1818"/>
        <v/>
      </c>
      <c r="CE804" s="4" t="str">
        <f t="shared" si="1819"/>
        <v/>
      </c>
      <c r="CF804" s="63" t="str">
        <f t="shared" si="1820"/>
        <v/>
      </c>
      <c r="CG804" s="4" t="str">
        <f t="shared" si="1821"/>
        <v/>
      </c>
      <c r="CH804" s="4" t="str">
        <f t="shared" si="1822"/>
        <v/>
      </c>
      <c r="CI804" s="4" t="str">
        <f t="shared" si="1823"/>
        <v/>
      </c>
      <c r="CJ804" s="63" t="str">
        <f t="shared" si="1824"/>
        <v/>
      </c>
      <c r="CK804" s="4" t="str">
        <f t="shared" si="1825"/>
        <v/>
      </c>
      <c r="CL804" s="4" t="str">
        <f t="shared" si="1826"/>
        <v/>
      </c>
      <c r="CM804" s="4" t="str">
        <f t="shared" si="1827"/>
        <v/>
      </c>
      <c r="CN804" s="4" t="str">
        <f t="shared" si="1828"/>
        <v/>
      </c>
      <c r="CO804" s="4" t="str">
        <f t="shared" si="1829"/>
        <v/>
      </c>
      <c r="CP804" s="4" t="str">
        <f t="shared" si="1830"/>
        <v/>
      </c>
      <c r="CQ804" s="4" t="str">
        <f t="shared" si="1831"/>
        <v/>
      </c>
      <c r="CR804" s="4" t="str">
        <f t="shared" si="1832"/>
        <v/>
      </c>
      <c r="CS804" s="4" t="str">
        <f t="shared" si="1833"/>
        <v/>
      </c>
      <c r="CT804" s="4" t="str">
        <f t="shared" si="1834"/>
        <v/>
      </c>
      <c r="CU804" s="4" t="str">
        <f t="shared" si="1835"/>
        <v/>
      </c>
      <c r="CV804" s="4" t="str">
        <f t="shared" si="1836"/>
        <v/>
      </c>
      <c r="CW804" s="4" t="str">
        <f t="shared" si="1837"/>
        <v/>
      </c>
      <c r="CX804" s="4" t="str">
        <f t="shared" si="1838"/>
        <v/>
      </c>
      <c r="CY804" s="4" t="str">
        <f t="shared" si="1839"/>
        <v/>
      </c>
      <c r="CZ804" s="4" t="str">
        <f t="shared" si="1840"/>
        <v/>
      </c>
      <c r="DA804" s="4" t="str">
        <f t="shared" si="1841"/>
        <v/>
      </c>
      <c r="DB804" s="4" t="str">
        <f t="shared" si="1842"/>
        <v/>
      </c>
      <c r="DC804" s="4" t="str">
        <f t="shared" si="1843"/>
        <v/>
      </c>
      <c r="DD804" s="4" t="str">
        <f t="shared" si="1844"/>
        <v/>
      </c>
      <c r="DE804" s="4" t="str">
        <f t="shared" si="1845"/>
        <v/>
      </c>
      <c r="DF804" s="4" t="str">
        <f t="shared" si="1846"/>
        <v/>
      </c>
      <c r="DG804" s="4" t="str">
        <f t="shared" si="1847"/>
        <v/>
      </c>
      <c r="DH804" s="4" t="str">
        <f t="shared" si="1848"/>
        <v/>
      </c>
      <c r="DI804" s="4" t="str">
        <f t="shared" si="1861"/>
        <v/>
      </c>
      <c r="DJ804" s="4" t="str">
        <f t="shared" si="1849"/>
        <v/>
      </c>
      <c r="DK804" s="4" t="str">
        <f t="shared" si="1850"/>
        <v/>
      </c>
      <c r="DL804" s="4" t="str">
        <f t="shared" si="1851"/>
        <v/>
      </c>
      <c r="DM804" s="4" t="str">
        <f t="shared" si="1852"/>
        <v/>
      </c>
      <c r="DN804" s="4" t="str">
        <f t="shared" si="1853"/>
        <v/>
      </c>
      <c r="DO804" s="4" t="str">
        <f t="shared" si="1854"/>
        <v/>
      </c>
      <c r="DP804" s="4" t="str">
        <f t="shared" si="1855"/>
        <v/>
      </c>
      <c r="DQ804" s="4" t="str">
        <f t="shared" si="1856"/>
        <v/>
      </c>
      <c r="DR804" s="4" t="str">
        <f t="shared" si="1857"/>
        <v/>
      </c>
      <c r="DS804" s="4" t="str">
        <f t="shared" si="1858"/>
        <v/>
      </c>
      <c r="DT804" s="4" t="str">
        <f t="shared" si="1859"/>
        <v/>
      </c>
      <c r="DU804" s="4" t="str">
        <f t="shared" si="1860"/>
        <v/>
      </c>
    </row>
    <row r="805" spans="18:125" x14ac:dyDescent="0.25">
      <c r="R805" s="19" t="str">
        <f t="shared" si="1756"/>
        <v/>
      </c>
      <c r="T805" t="str">
        <f t="shared" si="1757"/>
        <v/>
      </c>
      <c r="U805" s="4" t="str">
        <f t="shared" si="1862"/>
        <v/>
      </c>
      <c r="V805" s="4" t="str">
        <f t="shared" si="1758"/>
        <v/>
      </c>
      <c r="W805" s="4" t="str">
        <f t="shared" si="1759"/>
        <v/>
      </c>
      <c r="X805" s="4" t="str">
        <f t="shared" si="1760"/>
        <v/>
      </c>
      <c r="Y805" s="4" t="str">
        <f t="shared" si="1761"/>
        <v/>
      </c>
      <c r="Z805" s="4" t="str">
        <f t="shared" si="1762"/>
        <v/>
      </c>
      <c r="AA805" s="4" t="str">
        <f t="shared" si="1763"/>
        <v/>
      </c>
      <c r="AB805" s="4" t="str">
        <f t="shared" si="1764"/>
        <v/>
      </c>
      <c r="AC805" s="4" t="str">
        <f t="shared" si="1765"/>
        <v/>
      </c>
      <c r="AD805" s="4" t="str">
        <f t="shared" si="1766"/>
        <v/>
      </c>
      <c r="AE805" s="4" t="str">
        <f t="shared" si="1767"/>
        <v/>
      </c>
      <c r="AF805" s="4" t="str">
        <f t="shared" si="1768"/>
        <v/>
      </c>
      <c r="AG805" s="4" t="str">
        <f t="shared" si="1769"/>
        <v/>
      </c>
      <c r="AH805" s="4" t="str">
        <f t="shared" si="1770"/>
        <v/>
      </c>
      <c r="AI805" s="4" t="str">
        <f t="shared" si="1771"/>
        <v/>
      </c>
      <c r="AJ805" s="4" t="str">
        <f t="shared" si="1772"/>
        <v/>
      </c>
      <c r="AK805" s="63" t="str">
        <f t="shared" si="1773"/>
        <v/>
      </c>
      <c r="AL805" s="4" t="str">
        <f t="shared" si="1774"/>
        <v/>
      </c>
      <c r="AM805" s="4" t="str">
        <f t="shared" si="1775"/>
        <v/>
      </c>
      <c r="AN805" s="4" t="str">
        <f t="shared" si="1776"/>
        <v/>
      </c>
      <c r="AO805" s="4" t="str">
        <f t="shared" si="1777"/>
        <v/>
      </c>
      <c r="AP805" s="4" t="str">
        <f t="shared" si="1778"/>
        <v/>
      </c>
      <c r="AQ805" s="4" t="str">
        <f t="shared" si="1779"/>
        <v/>
      </c>
      <c r="AR805" s="4" t="str">
        <f t="shared" si="1780"/>
        <v/>
      </c>
      <c r="AS805" s="4" t="str">
        <f t="shared" si="1781"/>
        <v/>
      </c>
      <c r="AT805" s="4" t="str">
        <f t="shared" si="1782"/>
        <v/>
      </c>
      <c r="AU805" s="4" t="str">
        <f t="shared" si="1783"/>
        <v/>
      </c>
      <c r="AV805" s="4" t="str">
        <f t="shared" si="1784"/>
        <v/>
      </c>
      <c r="AW805" s="4" t="str">
        <f t="shared" si="1785"/>
        <v/>
      </c>
      <c r="AX805" s="4" t="str">
        <f t="shared" si="1786"/>
        <v/>
      </c>
      <c r="AY805" s="4" t="str">
        <f t="shared" si="1787"/>
        <v/>
      </c>
      <c r="AZ805" s="4" t="str">
        <f t="shared" si="1788"/>
        <v/>
      </c>
      <c r="BA805" s="4" t="str">
        <f t="shared" si="1789"/>
        <v/>
      </c>
      <c r="BB805" s="4" t="str">
        <f t="shared" si="1790"/>
        <v/>
      </c>
      <c r="BC805" s="4" t="str">
        <f t="shared" si="1791"/>
        <v/>
      </c>
      <c r="BD805" s="4" t="str">
        <f t="shared" si="1792"/>
        <v/>
      </c>
      <c r="BE805" s="4" t="str">
        <f t="shared" si="1793"/>
        <v/>
      </c>
      <c r="BF805" s="4" t="str">
        <f t="shared" si="1794"/>
        <v/>
      </c>
      <c r="BG805" s="4" t="str">
        <f t="shared" si="1795"/>
        <v/>
      </c>
      <c r="BH805" s="4" t="str">
        <f t="shared" si="1796"/>
        <v/>
      </c>
      <c r="BI805" s="4" t="str">
        <f t="shared" si="1797"/>
        <v/>
      </c>
      <c r="BJ805" s="4" t="str">
        <f t="shared" si="1798"/>
        <v/>
      </c>
      <c r="BK805" s="4" t="str">
        <f t="shared" si="1799"/>
        <v/>
      </c>
      <c r="BL805" s="4" t="str">
        <f t="shared" si="1800"/>
        <v/>
      </c>
      <c r="BM805" s="4" t="str">
        <f t="shared" si="1801"/>
        <v/>
      </c>
      <c r="BN805" s="4" t="str">
        <f t="shared" si="1802"/>
        <v/>
      </c>
      <c r="BO805" s="4" t="str">
        <f t="shared" si="1803"/>
        <v/>
      </c>
      <c r="BP805" s="4" t="str">
        <f t="shared" si="1804"/>
        <v/>
      </c>
      <c r="BQ805" s="4" t="str">
        <f t="shared" si="1805"/>
        <v/>
      </c>
      <c r="BR805" s="4" t="str">
        <f t="shared" si="1806"/>
        <v/>
      </c>
      <c r="BS805" s="4" t="str">
        <f t="shared" si="1807"/>
        <v/>
      </c>
      <c r="BT805" s="4" t="str">
        <f t="shared" si="1808"/>
        <v/>
      </c>
      <c r="BU805" s="4" t="str">
        <f t="shared" si="1809"/>
        <v/>
      </c>
      <c r="BV805" s="4" t="str">
        <f t="shared" si="1810"/>
        <v/>
      </c>
      <c r="BW805" s="4" t="str">
        <f t="shared" si="1811"/>
        <v/>
      </c>
      <c r="BX805" s="4" t="str">
        <f t="shared" si="1812"/>
        <v/>
      </c>
      <c r="BY805" s="4" t="str">
        <f t="shared" si="1813"/>
        <v/>
      </c>
      <c r="BZ805" s="63" t="str">
        <f t="shared" si="1814"/>
        <v/>
      </c>
      <c r="CA805" s="4" t="str">
        <f t="shared" si="1815"/>
        <v/>
      </c>
      <c r="CB805" s="63" t="str">
        <f t="shared" si="1816"/>
        <v/>
      </c>
      <c r="CC805" s="4" t="str">
        <f t="shared" si="1817"/>
        <v/>
      </c>
      <c r="CD805" s="63" t="str">
        <f t="shared" si="1818"/>
        <v/>
      </c>
      <c r="CE805" s="4" t="str">
        <f t="shared" si="1819"/>
        <v/>
      </c>
      <c r="CF805" s="63" t="str">
        <f t="shared" si="1820"/>
        <v/>
      </c>
      <c r="CG805" s="4" t="str">
        <f t="shared" si="1821"/>
        <v/>
      </c>
      <c r="CH805" s="4" t="str">
        <f t="shared" si="1822"/>
        <v/>
      </c>
      <c r="CI805" s="4" t="str">
        <f t="shared" si="1823"/>
        <v/>
      </c>
      <c r="CJ805" s="63" t="str">
        <f t="shared" si="1824"/>
        <v/>
      </c>
      <c r="CK805" s="4" t="str">
        <f t="shared" si="1825"/>
        <v/>
      </c>
      <c r="CL805" s="4" t="str">
        <f t="shared" si="1826"/>
        <v/>
      </c>
      <c r="CM805" s="4" t="str">
        <f t="shared" si="1827"/>
        <v/>
      </c>
      <c r="CN805" s="4" t="str">
        <f t="shared" si="1828"/>
        <v/>
      </c>
      <c r="CO805" s="4" t="str">
        <f t="shared" si="1829"/>
        <v/>
      </c>
      <c r="CP805" s="4" t="str">
        <f t="shared" si="1830"/>
        <v/>
      </c>
      <c r="CQ805" s="4" t="str">
        <f t="shared" si="1831"/>
        <v/>
      </c>
      <c r="CR805" s="4" t="str">
        <f t="shared" si="1832"/>
        <v/>
      </c>
      <c r="CS805" s="4" t="str">
        <f t="shared" si="1833"/>
        <v/>
      </c>
      <c r="CT805" s="4" t="str">
        <f t="shared" si="1834"/>
        <v/>
      </c>
      <c r="CU805" s="4" t="str">
        <f t="shared" si="1835"/>
        <v/>
      </c>
      <c r="CV805" s="4" t="str">
        <f t="shared" si="1836"/>
        <v/>
      </c>
      <c r="CW805" s="4" t="str">
        <f t="shared" si="1837"/>
        <v/>
      </c>
      <c r="CX805" s="4" t="str">
        <f t="shared" si="1838"/>
        <v/>
      </c>
      <c r="CY805" s="4" t="str">
        <f t="shared" si="1839"/>
        <v/>
      </c>
      <c r="CZ805" s="4" t="str">
        <f t="shared" si="1840"/>
        <v/>
      </c>
      <c r="DA805" s="4" t="str">
        <f t="shared" si="1841"/>
        <v/>
      </c>
      <c r="DB805" s="4" t="str">
        <f t="shared" si="1842"/>
        <v/>
      </c>
      <c r="DC805" s="4" t="str">
        <f t="shared" si="1843"/>
        <v/>
      </c>
      <c r="DD805" s="4" t="str">
        <f t="shared" si="1844"/>
        <v/>
      </c>
      <c r="DE805" s="4" t="str">
        <f t="shared" si="1845"/>
        <v/>
      </c>
      <c r="DF805" s="4" t="str">
        <f t="shared" si="1846"/>
        <v/>
      </c>
      <c r="DG805" s="4" t="str">
        <f t="shared" si="1847"/>
        <v/>
      </c>
      <c r="DH805" s="4" t="str">
        <f t="shared" si="1848"/>
        <v/>
      </c>
      <c r="DI805" s="4" t="str">
        <f t="shared" si="1861"/>
        <v/>
      </c>
      <c r="DJ805" s="4" t="str">
        <f t="shared" si="1849"/>
        <v/>
      </c>
      <c r="DK805" s="4" t="str">
        <f t="shared" si="1850"/>
        <v/>
      </c>
      <c r="DL805" s="4" t="str">
        <f t="shared" si="1851"/>
        <v/>
      </c>
      <c r="DM805" s="4" t="str">
        <f t="shared" si="1852"/>
        <v/>
      </c>
      <c r="DN805" s="4" t="str">
        <f t="shared" si="1853"/>
        <v/>
      </c>
      <c r="DO805" s="4" t="str">
        <f t="shared" si="1854"/>
        <v/>
      </c>
      <c r="DP805" s="4" t="str">
        <f t="shared" si="1855"/>
        <v/>
      </c>
      <c r="DQ805" s="4" t="str">
        <f t="shared" si="1856"/>
        <v/>
      </c>
      <c r="DR805" s="4" t="str">
        <f t="shared" si="1857"/>
        <v/>
      </c>
      <c r="DS805" s="4" t="str">
        <f t="shared" si="1858"/>
        <v/>
      </c>
      <c r="DT805" s="4" t="str">
        <f t="shared" si="1859"/>
        <v/>
      </c>
      <c r="DU805" s="4" t="str">
        <f t="shared" si="1860"/>
        <v/>
      </c>
    </row>
    <row r="806" spans="18:125" x14ac:dyDescent="0.25">
      <c r="R806" s="19" t="str">
        <f t="shared" si="1756"/>
        <v/>
      </c>
      <c r="T806" t="str">
        <f t="shared" si="1757"/>
        <v/>
      </c>
      <c r="U806" s="4" t="str">
        <f t="shared" si="1862"/>
        <v/>
      </c>
      <c r="V806" s="4" t="str">
        <f t="shared" si="1758"/>
        <v/>
      </c>
      <c r="W806" s="4" t="str">
        <f t="shared" si="1759"/>
        <v/>
      </c>
      <c r="X806" s="4" t="str">
        <f t="shared" si="1760"/>
        <v/>
      </c>
      <c r="Y806" s="4" t="str">
        <f t="shared" si="1761"/>
        <v/>
      </c>
      <c r="Z806" s="4" t="str">
        <f t="shared" si="1762"/>
        <v/>
      </c>
      <c r="AA806" s="4" t="str">
        <f t="shared" si="1763"/>
        <v/>
      </c>
      <c r="AB806" s="4" t="str">
        <f t="shared" si="1764"/>
        <v/>
      </c>
      <c r="AC806" s="4" t="str">
        <f t="shared" si="1765"/>
        <v/>
      </c>
      <c r="AD806" s="4" t="str">
        <f t="shared" si="1766"/>
        <v/>
      </c>
      <c r="AE806" s="4" t="str">
        <f t="shared" si="1767"/>
        <v/>
      </c>
      <c r="AF806" s="4" t="str">
        <f t="shared" si="1768"/>
        <v/>
      </c>
      <c r="AG806" s="4" t="str">
        <f t="shared" si="1769"/>
        <v/>
      </c>
      <c r="AH806" s="4" t="str">
        <f t="shared" si="1770"/>
        <v/>
      </c>
      <c r="AI806" s="4" t="str">
        <f t="shared" si="1771"/>
        <v/>
      </c>
      <c r="AJ806" s="4" t="str">
        <f t="shared" si="1772"/>
        <v/>
      </c>
      <c r="AK806" s="63" t="str">
        <f t="shared" si="1773"/>
        <v/>
      </c>
      <c r="AL806" s="4" t="str">
        <f t="shared" si="1774"/>
        <v/>
      </c>
      <c r="AM806" s="4" t="str">
        <f t="shared" si="1775"/>
        <v/>
      </c>
      <c r="AN806" s="4" t="str">
        <f t="shared" si="1776"/>
        <v/>
      </c>
      <c r="AO806" s="4" t="str">
        <f t="shared" si="1777"/>
        <v/>
      </c>
      <c r="AP806" s="4" t="str">
        <f t="shared" si="1778"/>
        <v/>
      </c>
      <c r="AQ806" s="4" t="str">
        <f t="shared" si="1779"/>
        <v/>
      </c>
      <c r="AR806" s="4" t="str">
        <f t="shared" si="1780"/>
        <v/>
      </c>
      <c r="AS806" s="4" t="str">
        <f t="shared" si="1781"/>
        <v/>
      </c>
      <c r="AT806" s="4" t="str">
        <f t="shared" si="1782"/>
        <v/>
      </c>
      <c r="AU806" s="4" t="str">
        <f t="shared" si="1783"/>
        <v/>
      </c>
      <c r="AV806" s="4" t="str">
        <f t="shared" si="1784"/>
        <v/>
      </c>
      <c r="AW806" s="4" t="str">
        <f t="shared" si="1785"/>
        <v/>
      </c>
      <c r="AX806" s="4" t="str">
        <f t="shared" si="1786"/>
        <v/>
      </c>
      <c r="AY806" s="4" t="str">
        <f t="shared" si="1787"/>
        <v/>
      </c>
      <c r="AZ806" s="4" t="str">
        <f t="shared" si="1788"/>
        <v/>
      </c>
      <c r="BA806" s="4" t="str">
        <f t="shared" si="1789"/>
        <v/>
      </c>
      <c r="BB806" s="4" t="str">
        <f t="shared" si="1790"/>
        <v/>
      </c>
      <c r="BC806" s="4" t="str">
        <f t="shared" si="1791"/>
        <v/>
      </c>
      <c r="BD806" s="4" t="str">
        <f t="shared" si="1792"/>
        <v/>
      </c>
      <c r="BE806" s="4" t="str">
        <f t="shared" si="1793"/>
        <v/>
      </c>
      <c r="BF806" s="4" t="str">
        <f t="shared" si="1794"/>
        <v/>
      </c>
      <c r="BG806" s="4" t="str">
        <f t="shared" si="1795"/>
        <v/>
      </c>
      <c r="BH806" s="4" t="str">
        <f t="shared" si="1796"/>
        <v/>
      </c>
      <c r="BI806" s="4" t="str">
        <f t="shared" si="1797"/>
        <v/>
      </c>
      <c r="BJ806" s="4" t="str">
        <f t="shared" si="1798"/>
        <v/>
      </c>
      <c r="BK806" s="4" t="str">
        <f t="shared" si="1799"/>
        <v/>
      </c>
      <c r="BL806" s="4" t="str">
        <f t="shared" si="1800"/>
        <v/>
      </c>
      <c r="BM806" s="4" t="str">
        <f t="shared" si="1801"/>
        <v/>
      </c>
      <c r="BN806" s="4" t="str">
        <f t="shared" si="1802"/>
        <v/>
      </c>
      <c r="BO806" s="4" t="str">
        <f t="shared" si="1803"/>
        <v/>
      </c>
      <c r="BP806" s="4" t="str">
        <f t="shared" si="1804"/>
        <v/>
      </c>
      <c r="BQ806" s="4" t="str">
        <f t="shared" si="1805"/>
        <v/>
      </c>
      <c r="BR806" s="4" t="str">
        <f t="shared" si="1806"/>
        <v/>
      </c>
      <c r="BS806" s="4" t="str">
        <f t="shared" si="1807"/>
        <v/>
      </c>
      <c r="BT806" s="4" t="str">
        <f t="shared" si="1808"/>
        <v/>
      </c>
      <c r="BU806" s="4" t="str">
        <f t="shared" si="1809"/>
        <v/>
      </c>
      <c r="BV806" s="4" t="str">
        <f t="shared" si="1810"/>
        <v/>
      </c>
      <c r="BW806" s="4" t="str">
        <f t="shared" si="1811"/>
        <v/>
      </c>
      <c r="BX806" s="4" t="str">
        <f t="shared" si="1812"/>
        <v/>
      </c>
      <c r="BY806" s="4" t="str">
        <f t="shared" si="1813"/>
        <v/>
      </c>
      <c r="BZ806" s="63" t="str">
        <f t="shared" si="1814"/>
        <v/>
      </c>
      <c r="CA806" s="4" t="str">
        <f t="shared" si="1815"/>
        <v/>
      </c>
      <c r="CB806" s="63" t="str">
        <f t="shared" si="1816"/>
        <v/>
      </c>
      <c r="CC806" s="4" t="str">
        <f t="shared" si="1817"/>
        <v/>
      </c>
      <c r="CD806" s="63" t="str">
        <f t="shared" si="1818"/>
        <v/>
      </c>
      <c r="CE806" s="4" t="str">
        <f t="shared" si="1819"/>
        <v/>
      </c>
      <c r="CF806" s="63" t="str">
        <f t="shared" si="1820"/>
        <v/>
      </c>
      <c r="CG806" s="4" t="str">
        <f t="shared" si="1821"/>
        <v/>
      </c>
      <c r="CH806" s="4" t="str">
        <f t="shared" si="1822"/>
        <v/>
      </c>
      <c r="CI806" s="4" t="str">
        <f t="shared" si="1823"/>
        <v/>
      </c>
      <c r="CJ806" s="63" t="str">
        <f t="shared" si="1824"/>
        <v/>
      </c>
      <c r="CK806" s="4" t="str">
        <f t="shared" si="1825"/>
        <v/>
      </c>
      <c r="CL806" s="4" t="str">
        <f t="shared" si="1826"/>
        <v/>
      </c>
      <c r="CM806" s="4" t="str">
        <f t="shared" si="1827"/>
        <v/>
      </c>
      <c r="CN806" s="4" t="str">
        <f t="shared" si="1828"/>
        <v/>
      </c>
      <c r="CO806" s="4" t="str">
        <f t="shared" si="1829"/>
        <v/>
      </c>
      <c r="CP806" s="4" t="str">
        <f t="shared" si="1830"/>
        <v/>
      </c>
      <c r="CQ806" s="4" t="str">
        <f t="shared" si="1831"/>
        <v/>
      </c>
      <c r="CR806" s="4" t="str">
        <f t="shared" si="1832"/>
        <v/>
      </c>
      <c r="CS806" s="4" t="str">
        <f t="shared" si="1833"/>
        <v/>
      </c>
      <c r="CT806" s="4" t="str">
        <f t="shared" si="1834"/>
        <v/>
      </c>
      <c r="CU806" s="4" t="str">
        <f t="shared" si="1835"/>
        <v/>
      </c>
      <c r="CV806" s="4" t="str">
        <f t="shared" si="1836"/>
        <v/>
      </c>
      <c r="CW806" s="4" t="str">
        <f t="shared" si="1837"/>
        <v/>
      </c>
      <c r="CX806" s="4" t="str">
        <f t="shared" si="1838"/>
        <v/>
      </c>
      <c r="CY806" s="4" t="str">
        <f t="shared" si="1839"/>
        <v/>
      </c>
      <c r="CZ806" s="4" t="str">
        <f t="shared" si="1840"/>
        <v/>
      </c>
      <c r="DA806" s="4" t="str">
        <f t="shared" si="1841"/>
        <v/>
      </c>
      <c r="DB806" s="4" t="str">
        <f t="shared" si="1842"/>
        <v/>
      </c>
      <c r="DC806" s="4" t="str">
        <f t="shared" si="1843"/>
        <v/>
      </c>
      <c r="DD806" s="4" t="str">
        <f t="shared" si="1844"/>
        <v/>
      </c>
      <c r="DE806" s="4" t="str">
        <f t="shared" si="1845"/>
        <v/>
      </c>
      <c r="DF806" s="4" t="str">
        <f t="shared" si="1846"/>
        <v/>
      </c>
      <c r="DG806" s="4" t="str">
        <f t="shared" si="1847"/>
        <v/>
      </c>
      <c r="DH806" s="4" t="str">
        <f t="shared" si="1848"/>
        <v/>
      </c>
      <c r="DI806" s="4" t="str">
        <f t="shared" si="1861"/>
        <v/>
      </c>
      <c r="DJ806" s="4" t="str">
        <f t="shared" si="1849"/>
        <v/>
      </c>
      <c r="DK806" s="4" t="str">
        <f t="shared" si="1850"/>
        <v/>
      </c>
      <c r="DL806" s="4" t="str">
        <f t="shared" si="1851"/>
        <v/>
      </c>
      <c r="DM806" s="4" t="str">
        <f t="shared" si="1852"/>
        <v/>
      </c>
      <c r="DN806" s="4" t="str">
        <f t="shared" si="1853"/>
        <v/>
      </c>
      <c r="DO806" s="4" t="str">
        <f t="shared" si="1854"/>
        <v/>
      </c>
      <c r="DP806" s="4" t="str">
        <f t="shared" si="1855"/>
        <v/>
      </c>
      <c r="DQ806" s="4" t="str">
        <f t="shared" si="1856"/>
        <v/>
      </c>
      <c r="DR806" s="4" t="str">
        <f t="shared" si="1857"/>
        <v/>
      </c>
      <c r="DS806" s="4" t="str">
        <f t="shared" si="1858"/>
        <v/>
      </c>
      <c r="DT806" s="4" t="str">
        <f t="shared" si="1859"/>
        <v/>
      </c>
      <c r="DU806" s="4" t="str">
        <f t="shared" si="1860"/>
        <v/>
      </c>
    </row>
    <row r="807" spans="18:125" x14ac:dyDescent="0.25">
      <c r="R807" s="19" t="str">
        <f t="shared" si="1756"/>
        <v/>
      </c>
      <c r="T807" t="str">
        <f t="shared" si="1757"/>
        <v/>
      </c>
      <c r="U807" s="4" t="str">
        <f t="shared" si="1862"/>
        <v/>
      </c>
      <c r="V807" s="4" t="str">
        <f t="shared" si="1758"/>
        <v/>
      </c>
      <c r="W807" s="4" t="str">
        <f t="shared" si="1759"/>
        <v/>
      </c>
      <c r="X807" s="4" t="str">
        <f t="shared" si="1760"/>
        <v/>
      </c>
      <c r="Y807" s="4" t="str">
        <f t="shared" si="1761"/>
        <v/>
      </c>
      <c r="Z807" s="4" t="str">
        <f t="shared" si="1762"/>
        <v/>
      </c>
      <c r="AA807" s="4" t="str">
        <f t="shared" si="1763"/>
        <v/>
      </c>
      <c r="AB807" s="4" t="str">
        <f t="shared" si="1764"/>
        <v/>
      </c>
      <c r="AC807" s="4" t="str">
        <f t="shared" si="1765"/>
        <v/>
      </c>
      <c r="AD807" s="4" t="str">
        <f t="shared" si="1766"/>
        <v/>
      </c>
      <c r="AE807" s="4" t="str">
        <f t="shared" si="1767"/>
        <v/>
      </c>
      <c r="AF807" s="4" t="str">
        <f t="shared" si="1768"/>
        <v/>
      </c>
      <c r="AG807" s="4" t="str">
        <f t="shared" si="1769"/>
        <v/>
      </c>
      <c r="AH807" s="4" t="str">
        <f t="shared" si="1770"/>
        <v/>
      </c>
      <c r="AI807" s="4" t="str">
        <f t="shared" si="1771"/>
        <v/>
      </c>
      <c r="AJ807" s="4" t="str">
        <f t="shared" si="1772"/>
        <v/>
      </c>
      <c r="AK807" s="63" t="str">
        <f t="shared" si="1773"/>
        <v/>
      </c>
      <c r="AL807" s="4" t="str">
        <f t="shared" si="1774"/>
        <v/>
      </c>
      <c r="AM807" s="4" t="str">
        <f t="shared" si="1775"/>
        <v/>
      </c>
      <c r="AN807" s="4" t="str">
        <f t="shared" si="1776"/>
        <v/>
      </c>
      <c r="AO807" s="4" t="str">
        <f t="shared" si="1777"/>
        <v/>
      </c>
      <c r="AP807" s="4" t="str">
        <f t="shared" si="1778"/>
        <v/>
      </c>
      <c r="AQ807" s="4" t="str">
        <f t="shared" si="1779"/>
        <v/>
      </c>
      <c r="AR807" s="4" t="str">
        <f t="shared" si="1780"/>
        <v/>
      </c>
      <c r="AS807" s="4" t="str">
        <f t="shared" si="1781"/>
        <v/>
      </c>
      <c r="AT807" s="4" t="str">
        <f t="shared" si="1782"/>
        <v/>
      </c>
      <c r="AU807" s="4" t="str">
        <f t="shared" si="1783"/>
        <v/>
      </c>
      <c r="AV807" s="4" t="str">
        <f t="shared" si="1784"/>
        <v/>
      </c>
      <c r="AW807" s="4" t="str">
        <f t="shared" si="1785"/>
        <v/>
      </c>
      <c r="AX807" s="4" t="str">
        <f t="shared" si="1786"/>
        <v/>
      </c>
      <c r="AY807" s="4" t="str">
        <f t="shared" si="1787"/>
        <v/>
      </c>
      <c r="AZ807" s="4" t="str">
        <f t="shared" si="1788"/>
        <v/>
      </c>
      <c r="BA807" s="4" t="str">
        <f t="shared" si="1789"/>
        <v/>
      </c>
      <c r="BB807" s="4" t="str">
        <f t="shared" si="1790"/>
        <v/>
      </c>
      <c r="BC807" s="4" t="str">
        <f t="shared" si="1791"/>
        <v/>
      </c>
      <c r="BD807" s="4" t="str">
        <f t="shared" si="1792"/>
        <v/>
      </c>
      <c r="BE807" s="4" t="str">
        <f t="shared" si="1793"/>
        <v/>
      </c>
      <c r="BF807" s="4" t="str">
        <f t="shared" si="1794"/>
        <v/>
      </c>
      <c r="BG807" s="4" t="str">
        <f t="shared" si="1795"/>
        <v/>
      </c>
      <c r="BH807" s="4" t="str">
        <f t="shared" si="1796"/>
        <v/>
      </c>
      <c r="BI807" s="4" t="str">
        <f t="shared" si="1797"/>
        <v/>
      </c>
      <c r="BJ807" s="4" t="str">
        <f t="shared" si="1798"/>
        <v/>
      </c>
      <c r="BK807" s="4" t="str">
        <f t="shared" si="1799"/>
        <v/>
      </c>
      <c r="BL807" s="4" t="str">
        <f t="shared" si="1800"/>
        <v/>
      </c>
      <c r="BM807" s="4" t="str">
        <f t="shared" si="1801"/>
        <v/>
      </c>
      <c r="BN807" s="4" t="str">
        <f t="shared" si="1802"/>
        <v/>
      </c>
      <c r="BO807" s="4" t="str">
        <f t="shared" si="1803"/>
        <v/>
      </c>
      <c r="BP807" s="4" t="str">
        <f t="shared" si="1804"/>
        <v/>
      </c>
      <c r="BQ807" s="4" t="str">
        <f t="shared" si="1805"/>
        <v/>
      </c>
      <c r="BR807" s="4" t="str">
        <f t="shared" si="1806"/>
        <v/>
      </c>
      <c r="BS807" s="4" t="str">
        <f t="shared" si="1807"/>
        <v/>
      </c>
      <c r="BT807" s="4" t="str">
        <f t="shared" si="1808"/>
        <v/>
      </c>
      <c r="BU807" s="4" t="str">
        <f t="shared" si="1809"/>
        <v/>
      </c>
      <c r="BV807" s="4" t="str">
        <f t="shared" si="1810"/>
        <v/>
      </c>
      <c r="BW807" s="4" t="str">
        <f t="shared" si="1811"/>
        <v/>
      </c>
      <c r="BX807" s="4" t="str">
        <f t="shared" si="1812"/>
        <v/>
      </c>
      <c r="BY807" s="4" t="str">
        <f t="shared" si="1813"/>
        <v/>
      </c>
      <c r="BZ807" s="63" t="str">
        <f t="shared" si="1814"/>
        <v/>
      </c>
      <c r="CA807" s="4" t="str">
        <f t="shared" si="1815"/>
        <v/>
      </c>
      <c r="CB807" s="63" t="str">
        <f t="shared" si="1816"/>
        <v/>
      </c>
      <c r="CC807" s="4" t="str">
        <f t="shared" si="1817"/>
        <v/>
      </c>
      <c r="CD807" s="63" t="str">
        <f t="shared" si="1818"/>
        <v/>
      </c>
      <c r="CE807" s="4" t="str">
        <f t="shared" si="1819"/>
        <v/>
      </c>
      <c r="CF807" s="63" t="str">
        <f t="shared" si="1820"/>
        <v/>
      </c>
      <c r="CG807" s="4" t="str">
        <f t="shared" si="1821"/>
        <v/>
      </c>
      <c r="CH807" s="4" t="str">
        <f t="shared" si="1822"/>
        <v/>
      </c>
      <c r="CI807" s="4" t="str">
        <f t="shared" si="1823"/>
        <v/>
      </c>
      <c r="CJ807" s="63" t="str">
        <f t="shared" si="1824"/>
        <v/>
      </c>
      <c r="CK807" s="4" t="str">
        <f t="shared" si="1825"/>
        <v/>
      </c>
      <c r="CL807" s="4" t="str">
        <f t="shared" si="1826"/>
        <v/>
      </c>
      <c r="CM807" s="4" t="str">
        <f t="shared" si="1827"/>
        <v/>
      </c>
      <c r="CN807" s="4" t="str">
        <f t="shared" si="1828"/>
        <v/>
      </c>
      <c r="CO807" s="4" t="str">
        <f t="shared" si="1829"/>
        <v/>
      </c>
      <c r="CP807" s="4" t="str">
        <f t="shared" si="1830"/>
        <v/>
      </c>
      <c r="CQ807" s="4" t="str">
        <f t="shared" si="1831"/>
        <v/>
      </c>
      <c r="CR807" s="4" t="str">
        <f t="shared" si="1832"/>
        <v/>
      </c>
      <c r="CS807" s="4" t="str">
        <f t="shared" si="1833"/>
        <v/>
      </c>
      <c r="CT807" s="4" t="str">
        <f t="shared" si="1834"/>
        <v/>
      </c>
      <c r="CU807" s="4" t="str">
        <f t="shared" si="1835"/>
        <v/>
      </c>
      <c r="CV807" s="4" t="str">
        <f t="shared" si="1836"/>
        <v/>
      </c>
      <c r="CW807" s="4" t="str">
        <f t="shared" si="1837"/>
        <v/>
      </c>
      <c r="CX807" s="4" t="str">
        <f t="shared" si="1838"/>
        <v/>
      </c>
      <c r="CY807" s="4" t="str">
        <f t="shared" si="1839"/>
        <v/>
      </c>
      <c r="CZ807" s="4" t="str">
        <f t="shared" si="1840"/>
        <v/>
      </c>
      <c r="DA807" s="4" t="str">
        <f t="shared" si="1841"/>
        <v/>
      </c>
      <c r="DB807" s="4" t="str">
        <f t="shared" si="1842"/>
        <v/>
      </c>
      <c r="DC807" s="4" t="str">
        <f t="shared" si="1843"/>
        <v/>
      </c>
      <c r="DD807" s="4" t="str">
        <f t="shared" si="1844"/>
        <v/>
      </c>
      <c r="DE807" s="4" t="str">
        <f t="shared" si="1845"/>
        <v/>
      </c>
      <c r="DF807" s="4" t="str">
        <f t="shared" si="1846"/>
        <v/>
      </c>
      <c r="DG807" s="4" t="str">
        <f t="shared" si="1847"/>
        <v/>
      </c>
      <c r="DH807" s="4" t="str">
        <f t="shared" si="1848"/>
        <v/>
      </c>
      <c r="DI807" s="4" t="str">
        <f t="shared" si="1861"/>
        <v/>
      </c>
      <c r="DJ807" s="4" t="str">
        <f t="shared" si="1849"/>
        <v/>
      </c>
      <c r="DK807" s="4" t="str">
        <f t="shared" si="1850"/>
        <v/>
      </c>
      <c r="DL807" s="4" t="str">
        <f t="shared" si="1851"/>
        <v/>
      </c>
      <c r="DM807" s="4" t="str">
        <f t="shared" si="1852"/>
        <v/>
      </c>
      <c r="DN807" s="4" t="str">
        <f t="shared" si="1853"/>
        <v/>
      </c>
      <c r="DO807" s="4" t="str">
        <f t="shared" si="1854"/>
        <v/>
      </c>
      <c r="DP807" s="4" t="str">
        <f t="shared" si="1855"/>
        <v/>
      </c>
      <c r="DQ807" s="4" t="str">
        <f t="shared" si="1856"/>
        <v/>
      </c>
      <c r="DR807" s="4" t="str">
        <f t="shared" si="1857"/>
        <v/>
      </c>
      <c r="DS807" s="4" t="str">
        <f t="shared" si="1858"/>
        <v/>
      </c>
      <c r="DT807" s="4" t="str">
        <f t="shared" si="1859"/>
        <v/>
      </c>
      <c r="DU807" s="4" t="str">
        <f t="shared" si="1860"/>
        <v/>
      </c>
    </row>
    <row r="808" spans="18:125" x14ac:dyDescent="0.25">
      <c r="R808" s="19" t="str">
        <f t="shared" si="1756"/>
        <v/>
      </c>
      <c r="T808" t="str">
        <f t="shared" si="1757"/>
        <v/>
      </c>
      <c r="U808" s="4" t="str">
        <f t="shared" si="1862"/>
        <v/>
      </c>
      <c r="V808" s="4" t="str">
        <f t="shared" si="1758"/>
        <v/>
      </c>
      <c r="W808" s="4" t="str">
        <f t="shared" si="1759"/>
        <v/>
      </c>
      <c r="X808" s="4" t="str">
        <f t="shared" si="1760"/>
        <v/>
      </c>
      <c r="Y808" s="4" t="str">
        <f t="shared" si="1761"/>
        <v/>
      </c>
      <c r="Z808" s="4" t="str">
        <f t="shared" si="1762"/>
        <v/>
      </c>
      <c r="AA808" s="4" t="str">
        <f t="shared" si="1763"/>
        <v/>
      </c>
      <c r="AB808" s="4" t="str">
        <f t="shared" si="1764"/>
        <v/>
      </c>
      <c r="AC808" s="4" t="str">
        <f t="shared" si="1765"/>
        <v/>
      </c>
      <c r="AD808" s="4" t="str">
        <f t="shared" si="1766"/>
        <v/>
      </c>
      <c r="AE808" s="4" t="str">
        <f t="shared" si="1767"/>
        <v/>
      </c>
      <c r="AF808" s="4" t="str">
        <f t="shared" si="1768"/>
        <v/>
      </c>
      <c r="AG808" s="4" t="str">
        <f t="shared" si="1769"/>
        <v/>
      </c>
      <c r="AH808" s="4" t="str">
        <f t="shared" si="1770"/>
        <v/>
      </c>
      <c r="AI808" s="4" t="str">
        <f t="shared" si="1771"/>
        <v/>
      </c>
      <c r="AJ808" s="4" t="str">
        <f t="shared" si="1772"/>
        <v/>
      </c>
      <c r="AK808" s="63" t="str">
        <f t="shared" si="1773"/>
        <v/>
      </c>
      <c r="AL808" s="4" t="str">
        <f t="shared" si="1774"/>
        <v/>
      </c>
      <c r="AM808" s="4" t="str">
        <f t="shared" si="1775"/>
        <v/>
      </c>
      <c r="AN808" s="4" t="str">
        <f t="shared" si="1776"/>
        <v/>
      </c>
      <c r="AO808" s="4" t="str">
        <f t="shared" si="1777"/>
        <v/>
      </c>
      <c r="AP808" s="4" t="str">
        <f t="shared" si="1778"/>
        <v/>
      </c>
      <c r="AQ808" s="4" t="str">
        <f t="shared" si="1779"/>
        <v/>
      </c>
      <c r="AR808" s="4" t="str">
        <f t="shared" si="1780"/>
        <v/>
      </c>
      <c r="AS808" s="4" t="str">
        <f t="shared" si="1781"/>
        <v/>
      </c>
      <c r="AT808" s="4" t="str">
        <f t="shared" si="1782"/>
        <v/>
      </c>
      <c r="AU808" s="4" t="str">
        <f t="shared" si="1783"/>
        <v/>
      </c>
      <c r="AV808" s="4" t="str">
        <f t="shared" si="1784"/>
        <v/>
      </c>
      <c r="AW808" s="4" t="str">
        <f t="shared" si="1785"/>
        <v/>
      </c>
      <c r="AX808" s="4" t="str">
        <f t="shared" si="1786"/>
        <v/>
      </c>
      <c r="AY808" s="4" t="str">
        <f t="shared" si="1787"/>
        <v/>
      </c>
      <c r="AZ808" s="4" t="str">
        <f t="shared" si="1788"/>
        <v/>
      </c>
      <c r="BA808" s="4" t="str">
        <f t="shared" si="1789"/>
        <v/>
      </c>
      <c r="BB808" s="4" t="str">
        <f t="shared" si="1790"/>
        <v/>
      </c>
      <c r="BC808" s="4" t="str">
        <f t="shared" si="1791"/>
        <v/>
      </c>
      <c r="BD808" s="4" t="str">
        <f t="shared" si="1792"/>
        <v/>
      </c>
      <c r="BE808" s="4" t="str">
        <f t="shared" si="1793"/>
        <v/>
      </c>
      <c r="BF808" s="4" t="str">
        <f t="shared" si="1794"/>
        <v/>
      </c>
      <c r="BG808" s="4" t="str">
        <f t="shared" si="1795"/>
        <v/>
      </c>
      <c r="BH808" s="4" t="str">
        <f t="shared" si="1796"/>
        <v/>
      </c>
      <c r="BI808" s="4" t="str">
        <f t="shared" si="1797"/>
        <v/>
      </c>
      <c r="BJ808" s="4" t="str">
        <f t="shared" si="1798"/>
        <v/>
      </c>
      <c r="BK808" s="4" t="str">
        <f t="shared" si="1799"/>
        <v/>
      </c>
      <c r="BL808" s="4" t="str">
        <f t="shared" si="1800"/>
        <v/>
      </c>
      <c r="BM808" s="4" t="str">
        <f t="shared" si="1801"/>
        <v/>
      </c>
      <c r="BN808" s="4" t="str">
        <f t="shared" si="1802"/>
        <v/>
      </c>
      <c r="BO808" s="4" t="str">
        <f t="shared" si="1803"/>
        <v/>
      </c>
      <c r="BP808" s="4" t="str">
        <f t="shared" si="1804"/>
        <v/>
      </c>
      <c r="BQ808" s="4" t="str">
        <f t="shared" si="1805"/>
        <v/>
      </c>
      <c r="BR808" s="4" t="str">
        <f t="shared" si="1806"/>
        <v/>
      </c>
      <c r="BS808" s="4" t="str">
        <f t="shared" si="1807"/>
        <v/>
      </c>
      <c r="BT808" s="4" t="str">
        <f t="shared" si="1808"/>
        <v/>
      </c>
      <c r="BU808" s="4" t="str">
        <f t="shared" si="1809"/>
        <v/>
      </c>
      <c r="BV808" s="4" t="str">
        <f t="shared" si="1810"/>
        <v/>
      </c>
      <c r="BW808" s="4" t="str">
        <f t="shared" si="1811"/>
        <v/>
      </c>
      <c r="BX808" s="4" t="str">
        <f t="shared" si="1812"/>
        <v/>
      </c>
      <c r="BY808" s="4" t="str">
        <f t="shared" si="1813"/>
        <v/>
      </c>
      <c r="BZ808" s="63" t="str">
        <f t="shared" si="1814"/>
        <v/>
      </c>
      <c r="CA808" s="4" t="str">
        <f t="shared" si="1815"/>
        <v/>
      </c>
      <c r="CB808" s="63" t="str">
        <f t="shared" si="1816"/>
        <v/>
      </c>
      <c r="CC808" s="4" t="str">
        <f t="shared" si="1817"/>
        <v/>
      </c>
      <c r="CD808" s="63" t="str">
        <f t="shared" si="1818"/>
        <v/>
      </c>
      <c r="CE808" s="4" t="str">
        <f t="shared" si="1819"/>
        <v/>
      </c>
      <c r="CF808" s="63" t="str">
        <f t="shared" si="1820"/>
        <v/>
      </c>
      <c r="CG808" s="4" t="str">
        <f t="shared" si="1821"/>
        <v/>
      </c>
      <c r="CH808" s="4" t="str">
        <f t="shared" si="1822"/>
        <v/>
      </c>
      <c r="CI808" s="4" t="str">
        <f t="shared" si="1823"/>
        <v/>
      </c>
      <c r="CJ808" s="63" t="str">
        <f t="shared" si="1824"/>
        <v/>
      </c>
      <c r="CK808" s="4" t="str">
        <f t="shared" si="1825"/>
        <v/>
      </c>
      <c r="CL808" s="4" t="str">
        <f t="shared" si="1826"/>
        <v/>
      </c>
      <c r="CM808" s="4" t="str">
        <f t="shared" si="1827"/>
        <v/>
      </c>
      <c r="CN808" s="4" t="str">
        <f t="shared" si="1828"/>
        <v/>
      </c>
      <c r="CO808" s="4" t="str">
        <f t="shared" si="1829"/>
        <v/>
      </c>
      <c r="CP808" s="4" t="str">
        <f t="shared" si="1830"/>
        <v/>
      </c>
      <c r="CQ808" s="4" t="str">
        <f t="shared" si="1831"/>
        <v/>
      </c>
      <c r="CR808" s="4" t="str">
        <f t="shared" si="1832"/>
        <v/>
      </c>
      <c r="CS808" s="4" t="str">
        <f t="shared" si="1833"/>
        <v/>
      </c>
      <c r="CT808" s="4" t="str">
        <f t="shared" si="1834"/>
        <v/>
      </c>
      <c r="CU808" s="4" t="str">
        <f t="shared" si="1835"/>
        <v/>
      </c>
      <c r="CV808" s="4" t="str">
        <f t="shared" si="1836"/>
        <v/>
      </c>
      <c r="CW808" s="4" t="str">
        <f t="shared" si="1837"/>
        <v/>
      </c>
      <c r="CX808" s="4" t="str">
        <f t="shared" si="1838"/>
        <v/>
      </c>
      <c r="CY808" s="4" t="str">
        <f t="shared" si="1839"/>
        <v/>
      </c>
      <c r="CZ808" s="4" t="str">
        <f t="shared" si="1840"/>
        <v/>
      </c>
      <c r="DA808" s="4" t="str">
        <f t="shared" si="1841"/>
        <v/>
      </c>
      <c r="DB808" s="4" t="str">
        <f t="shared" si="1842"/>
        <v/>
      </c>
      <c r="DC808" s="4" t="str">
        <f t="shared" si="1843"/>
        <v/>
      </c>
      <c r="DD808" s="4" t="str">
        <f t="shared" si="1844"/>
        <v/>
      </c>
      <c r="DE808" s="4" t="str">
        <f t="shared" si="1845"/>
        <v/>
      </c>
      <c r="DF808" s="4" t="str">
        <f t="shared" si="1846"/>
        <v/>
      </c>
      <c r="DG808" s="4" t="str">
        <f t="shared" si="1847"/>
        <v/>
      </c>
      <c r="DH808" s="4" t="str">
        <f t="shared" si="1848"/>
        <v/>
      </c>
      <c r="DI808" s="4" t="str">
        <f t="shared" si="1861"/>
        <v/>
      </c>
      <c r="DJ808" s="4" t="str">
        <f t="shared" si="1849"/>
        <v/>
      </c>
      <c r="DK808" s="4" t="str">
        <f t="shared" si="1850"/>
        <v/>
      </c>
      <c r="DL808" s="4" t="str">
        <f t="shared" si="1851"/>
        <v/>
      </c>
      <c r="DM808" s="4" t="str">
        <f t="shared" si="1852"/>
        <v/>
      </c>
      <c r="DN808" s="4" t="str">
        <f t="shared" si="1853"/>
        <v/>
      </c>
      <c r="DO808" s="4" t="str">
        <f t="shared" si="1854"/>
        <v/>
      </c>
      <c r="DP808" s="4" t="str">
        <f t="shared" si="1855"/>
        <v/>
      </c>
      <c r="DQ808" s="4" t="str">
        <f t="shared" si="1856"/>
        <v/>
      </c>
      <c r="DR808" s="4" t="str">
        <f t="shared" si="1857"/>
        <v/>
      </c>
      <c r="DS808" s="4" t="str">
        <f t="shared" si="1858"/>
        <v/>
      </c>
      <c r="DT808" s="4" t="str">
        <f t="shared" si="1859"/>
        <v/>
      </c>
      <c r="DU808" s="4" t="str">
        <f t="shared" si="1860"/>
        <v/>
      </c>
    </row>
    <row r="809" spans="18:125" x14ac:dyDescent="0.25">
      <c r="R809" s="19" t="str">
        <f t="shared" si="1756"/>
        <v/>
      </c>
      <c r="T809" t="str">
        <f t="shared" si="1757"/>
        <v/>
      </c>
      <c r="U809" s="4" t="str">
        <f t="shared" si="1862"/>
        <v/>
      </c>
      <c r="V809" s="4" t="str">
        <f t="shared" si="1758"/>
        <v/>
      </c>
      <c r="W809" s="4" t="str">
        <f t="shared" si="1759"/>
        <v/>
      </c>
      <c r="X809" s="4" t="str">
        <f t="shared" si="1760"/>
        <v/>
      </c>
      <c r="Y809" s="4" t="str">
        <f t="shared" si="1761"/>
        <v/>
      </c>
      <c r="Z809" s="4" t="str">
        <f t="shared" si="1762"/>
        <v/>
      </c>
      <c r="AA809" s="4" t="str">
        <f t="shared" si="1763"/>
        <v/>
      </c>
      <c r="AB809" s="4" t="str">
        <f t="shared" si="1764"/>
        <v/>
      </c>
      <c r="AC809" s="4" t="str">
        <f t="shared" si="1765"/>
        <v/>
      </c>
      <c r="AD809" s="4" t="str">
        <f t="shared" si="1766"/>
        <v/>
      </c>
      <c r="AE809" s="4" t="str">
        <f t="shared" si="1767"/>
        <v/>
      </c>
      <c r="AF809" s="4" t="str">
        <f t="shared" si="1768"/>
        <v/>
      </c>
      <c r="AG809" s="4" t="str">
        <f t="shared" si="1769"/>
        <v/>
      </c>
      <c r="AH809" s="4" t="str">
        <f t="shared" si="1770"/>
        <v/>
      </c>
      <c r="AI809" s="4" t="str">
        <f t="shared" si="1771"/>
        <v/>
      </c>
      <c r="AJ809" s="4" t="str">
        <f t="shared" si="1772"/>
        <v/>
      </c>
      <c r="AK809" s="63" t="str">
        <f t="shared" si="1773"/>
        <v/>
      </c>
      <c r="AL809" s="4" t="str">
        <f t="shared" si="1774"/>
        <v/>
      </c>
      <c r="AM809" s="4" t="str">
        <f t="shared" si="1775"/>
        <v/>
      </c>
      <c r="AN809" s="4" t="str">
        <f t="shared" si="1776"/>
        <v/>
      </c>
      <c r="AO809" s="4" t="str">
        <f t="shared" si="1777"/>
        <v/>
      </c>
      <c r="AP809" s="4" t="str">
        <f t="shared" si="1778"/>
        <v/>
      </c>
      <c r="AQ809" s="4" t="str">
        <f t="shared" si="1779"/>
        <v/>
      </c>
      <c r="AR809" s="4" t="str">
        <f t="shared" si="1780"/>
        <v/>
      </c>
      <c r="AS809" s="4" t="str">
        <f t="shared" si="1781"/>
        <v/>
      </c>
      <c r="AT809" s="4" t="str">
        <f t="shared" si="1782"/>
        <v/>
      </c>
      <c r="AU809" s="4" t="str">
        <f t="shared" si="1783"/>
        <v/>
      </c>
      <c r="AV809" s="4" t="str">
        <f t="shared" si="1784"/>
        <v/>
      </c>
      <c r="AW809" s="4" t="str">
        <f t="shared" si="1785"/>
        <v/>
      </c>
      <c r="AX809" s="4" t="str">
        <f t="shared" si="1786"/>
        <v/>
      </c>
      <c r="AY809" s="4" t="str">
        <f t="shared" si="1787"/>
        <v/>
      </c>
      <c r="AZ809" s="4" t="str">
        <f t="shared" si="1788"/>
        <v/>
      </c>
      <c r="BA809" s="4" t="str">
        <f t="shared" si="1789"/>
        <v/>
      </c>
      <c r="BB809" s="4" t="str">
        <f t="shared" si="1790"/>
        <v/>
      </c>
      <c r="BC809" s="4" t="str">
        <f t="shared" si="1791"/>
        <v/>
      </c>
      <c r="BD809" s="4" t="str">
        <f t="shared" si="1792"/>
        <v/>
      </c>
      <c r="BE809" s="4" t="str">
        <f t="shared" si="1793"/>
        <v/>
      </c>
      <c r="BF809" s="4" t="str">
        <f t="shared" si="1794"/>
        <v/>
      </c>
      <c r="BG809" s="4" t="str">
        <f t="shared" si="1795"/>
        <v/>
      </c>
      <c r="BH809" s="4" t="str">
        <f t="shared" si="1796"/>
        <v/>
      </c>
      <c r="BI809" s="4" t="str">
        <f t="shared" si="1797"/>
        <v/>
      </c>
      <c r="BJ809" s="4" t="str">
        <f t="shared" si="1798"/>
        <v/>
      </c>
      <c r="BK809" s="4" t="str">
        <f t="shared" si="1799"/>
        <v/>
      </c>
      <c r="BL809" s="4" t="str">
        <f t="shared" si="1800"/>
        <v/>
      </c>
      <c r="BM809" s="4" t="str">
        <f t="shared" si="1801"/>
        <v/>
      </c>
      <c r="BN809" s="4" t="str">
        <f t="shared" si="1802"/>
        <v/>
      </c>
      <c r="BO809" s="4" t="str">
        <f t="shared" si="1803"/>
        <v/>
      </c>
      <c r="BP809" s="4" t="str">
        <f t="shared" si="1804"/>
        <v/>
      </c>
      <c r="BQ809" s="4" t="str">
        <f t="shared" si="1805"/>
        <v/>
      </c>
      <c r="BR809" s="4" t="str">
        <f t="shared" si="1806"/>
        <v/>
      </c>
      <c r="BS809" s="4" t="str">
        <f t="shared" si="1807"/>
        <v/>
      </c>
      <c r="BT809" s="4" t="str">
        <f t="shared" si="1808"/>
        <v/>
      </c>
      <c r="BU809" s="4" t="str">
        <f t="shared" si="1809"/>
        <v/>
      </c>
      <c r="BV809" s="4" t="str">
        <f t="shared" si="1810"/>
        <v/>
      </c>
      <c r="BW809" s="4" t="str">
        <f t="shared" si="1811"/>
        <v/>
      </c>
      <c r="BX809" s="4" t="str">
        <f t="shared" si="1812"/>
        <v/>
      </c>
      <c r="BY809" s="4" t="str">
        <f t="shared" si="1813"/>
        <v/>
      </c>
      <c r="BZ809" s="63" t="str">
        <f t="shared" si="1814"/>
        <v/>
      </c>
      <c r="CA809" s="4" t="str">
        <f t="shared" si="1815"/>
        <v/>
      </c>
      <c r="CB809" s="63" t="str">
        <f t="shared" si="1816"/>
        <v/>
      </c>
      <c r="CC809" s="4" t="str">
        <f t="shared" si="1817"/>
        <v/>
      </c>
      <c r="CD809" s="63" t="str">
        <f t="shared" si="1818"/>
        <v/>
      </c>
      <c r="CE809" s="4" t="str">
        <f t="shared" si="1819"/>
        <v/>
      </c>
      <c r="CF809" s="63" t="str">
        <f t="shared" si="1820"/>
        <v/>
      </c>
      <c r="CG809" s="4" t="str">
        <f t="shared" si="1821"/>
        <v/>
      </c>
      <c r="CH809" s="4" t="str">
        <f t="shared" si="1822"/>
        <v/>
      </c>
      <c r="CI809" s="4" t="str">
        <f t="shared" si="1823"/>
        <v/>
      </c>
      <c r="CJ809" s="63" t="str">
        <f t="shared" si="1824"/>
        <v/>
      </c>
      <c r="CK809" s="4" t="str">
        <f t="shared" si="1825"/>
        <v/>
      </c>
      <c r="CL809" s="4" t="str">
        <f t="shared" si="1826"/>
        <v/>
      </c>
      <c r="CM809" s="4" t="str">
        <f t="shared" si="1827"/>
        <v/>
      </c>
      <c r="CN809" s="4" t="str">
        <f t="shared" si="1828"/>
        <v/>
      </c>
      <c r="CO809" s="4" t="str">
        <f t="shared" si="1829"/>
        <v/>
      </c>
      <c r="CP809" s="4" t="str">
        <f t="shared" si="1830"/>
        <v/>
      </c>
      <c r="CQ809" s="4" t="str">
        <f t="shared" si="1831"/>
        <v/>
      </c>
      <c r="CR809" s="4" t="str">
        <f t="shared" si="1832"/>
        <v/>
      </c>
      <c r="CS809" s="4" t="str">
        <f t="shared" si="1833"/>
        <v/>
      </c>
      <c r="CT809" s="4" t="str">
        <f t="shared" si="1834"/>
        <v/>
      </c>
      <c r="CU809" s="4" t="str">
        <f t="shared" si="1835"/>
        <v/>
      </c>
      <c r="CV809" s="4" t="str">
        <f t="shared" si="1836"/>
        <v/>
      </c>
      <c r="CW809" s="4" t="str">
        <f t="shared" si="1837"/>
        <v/>
      </c>
      <c r="CX809" s="4" t="str">
        <f t="shared" si="1838"/>
        <v/>
      </c>
      <c r="CY809" s="4" t="str">
        <f t="shared" si="1839"/>
        <v/>
      </c>
      <c r="CZ809" s="4" t="str">
        <f t="shared" si="1840"/>
        <v/>
      </c>
      <c r="DA809" s="4" t="str">
        <f t="shared" si="1841"/>
        <v/>
      </c>
      <c r="DB809" s="4" t="str">
        <f t="shared" si="1842"/>
        <v/>
      </c>
      <c r="DC809" s="4" t="str">
        <f t="shared" si="1843"/>
        <v/>
      </c>
      <c r="DD809" s="4" t="str">
        <f t="shared" si="1844"/>
        <v/>
      </c>
      <c r="DE809" s="4" t="str">
        <f t="shared" si="1845"/>
        <v/>
      </c>
      <c r="DF809" s="4" t="str">
        <f t="shared" si="1846"/>
        <v/>
      </c>
      <c r="DG809" s="4" t="str">
        <f t="shared" si="1847"/>
        <v/>
      </c>
      <c r="DH809" s="4" t="str">
        <f t="shared" si="1848"/>
        <v/>
      </c>
      <c r="DI809" s="4" t="str">
        <f t="shared" si="1861"/>
        <v/>
      </c>
      <c r="DJ809" s="4" t="str">
        <f t="shared" si="1849"/>
        <v/>
      </c>
      <c r="DK809" s="4" t="str">
        <f t="shared" si="1850"/>
        <v/>
      </c>
      <c r="DL809" s="4" t="str">
        <f t="shared" si="1851"/>
        <v/>
      </c>
      <c r="DM809" s="4" t="str">
        <f t="shared" si="1852"/>
        <v/>
      </c>
      <c r="DN809" s="4" t="str">
        <f t="shared" si="1853"/>
        <v/>
      </c>
      <c r="DO809" s="4" t="str">
        <f t="shared" si="1854"/>
        <v/>
      </c>
      <c r="DP809" s="4" t="str">
        <f t="shared" si="1855"/>
        <v/>
      </c>
      <c r="DQ809" s="4" t="str">
        <f t="shared" si="1856"/>
        <v/>
      </c>
      <c r="DR809" s="4" t="str">
        <f t="shared" si="1857"/>
        <v/>
      </c>
      <c r="DS809" s="4" t="str">
        <f t="shared" si="1858"/>
        <v/>
      </c>
      <c r="DT809" s="4" t="str">
        <f t="shared" si="1859"/>
        <v/>
      </c>
      <c r="DU809" s="4" t="str">
        <f t="shared" si="1860"/>
        <v/>
      </c>
    </row>
    <row r="810" spans="18:125" x14ac:dyDescent="0.25">
      <c r="R810" s="19" t="str">
        <f t="shared" si="1756"/>
        <v/>
      </c>
      <c r="T810" t="str">
        <f t="shared" si="1757"/>
        <v/>
      </c>
      <c r="U810" s="4" t="str">
        <f t="shared" si="1862"/>
        <v/>
      </c>
      <c r="V810" s="4" t="str">
        <f t="shared" si="1758"/>
        <v/>
      </c>
      <c r="W810" s="4" t="str">
        <f t="shared" si="1759"/>
        <v/>
      </c>
      <c r="X810" s="4" t="str">
        <f t="shared" si="1760"/>
        <v/>
      </c>
      <c r="Y810" s="4" t="str">
        <f t="shared" si="1761"/>
        <v/>
      </c>
      <c r="Z810" s="4" t="str">
        <f t="shared" si="1762"/>
        <v/>
      </c>
      <c r="AA810" s="4" t="str">
        <f t="shared" si="1763"/>
        <v/>
      </c>
      <c r="AB810" s="4" t="str">
        <f t="shared" si="1764"/>
        <v/>
      </c>
      <c r="AC810" s="4" t="str">
        <f t="shared" si="1765"/>
        <v/>
      </c>
      <c r="AD810" s="4" t="str">
        <f t="shared" si="1766"/>
        <v/>
      </c>
      <c r="AE810" s="4" t="str">
        <f t="shared" si="1767"/>
        <v/>
      </c>
      <c r="AF810" s="4" t="str">
        <f t="shared" si="1768"/>
        <v/>
      </c>
      <c r="AG810" s="4" t="str">
        <f t="shared" si="1769"/>
        <v/>
      </c>
      <c r="AH810" s="4" t="str">
        <f t="shared" si="1770"/>
        <v/>
      </c>
      <c r="AI810" s="4" t="str">
        <f t="shared" si="1771"/>
        <v/>
      </c>
      <c r="AJ810" s="4" t="str">
        <f t="shared" si="1772"/>
        <v/>
      </c>
      <c r="AK810" s="63" t="str">
        <f t="shared" si="1773"/>
        <v/>
      </c>
      <c r="AL810" s="4" t="str">
        <f t="shared" si="1774"/>
        <v/>
      </c>
      <c r="AM810" s="4" t="str">
        <f t="shared" si="1775"/>
        <v/>
      </c>
      <c r="AN810" s="4" t="str">
        <f t="shared" si="1776"/>
        <v/>
      </c>
      <c r="AO810" s="4" t="str">
        <f t="shared" si="1777"/>
        <v/>
      </c>
      <c r="AP810" s="4" t="str">
        <f t="shared" si="1778"/>
        <v/>
      </c>
      <c r="AQ810" s="4" t="str">
        <f t="shared" si="1779"/>
        <v/>
      </c>
      <c r="AR810" s="4" t="str">
        <f t="shared" si="1780"/>
        <v/>
      </c>
      <c r="AS810" s="4" t="str">
        <f t="shared" si="1781"/>
        <v/>
      </c>
      <c r="AT810" s="4" t="str">
        <f t="shared" si="1782"/>
        <v/>
      </c>
      <c r="AU810" s="4" t="str">
        <f t="shared" si="1783"/>
        <v/>
      </c>
      <c r="AV810" s="4" t="str">
        <f t="shared" si="1784"/>
        <v/>
      </c>
      <c r="AW810" s="4" t="str">
        <f t="shared" si="1785"/>
        <v/>
      </c>
      <c r="AX810" s="4" t="str">
        <f t="shared" si="1786"/>
        <v/>
      </c>
      <c r="AY810" s="4" t="str">
        <f t="shared" si="1787"/>
        <v/>
      </c>
      <c r="AZ810" s="4" t="str">
        <f t="shared" si="1788"/>
        <v/>
      </c>
      <c r="BA810" s="4" t="str">
        <f t="shared" si="1789"/>
        <v/>
      </c>
      <c r="BB810" s="4" t="str">
        <f t="shared" si="1790"/>
        <v/>
      </c>
      <c r="BC810" s="4" t="str">
        <f t="shared" si="1791"/>
        <v/>
      </c>
      <c r="BD810" s="4" t="str">
        <f t="shared" si="1792"/>
        <v/>
      </c>
      <c r="BE810" s="4" t="str">
        <f t="shared" si="1793"/>
        <v/>
      </c>
      <c r="BF810" s="4" t="str">
        <f t="shared" si="1794"/>
        <v/>
      </c>
      <c r="BG810" s="4" t="str">
        <f t="shared" si="1795"/>
        <v/>
      </c>
      <c r="BH810" s="4" t="str">
        <f t="shared" si="1796"/>
        <v/>
      </c>
      <c r="BI810" s="4" t="str">
        <f t="shared" si="1797"/>
        <v/>
      </c>
      <c r="BJ810" s="4" t="str">
        <f t="shared" si="1798"/>
        <v/>
      </c>
      <c r="BK810" s="4" t="str">
        <f t="shared" si="1799"/>
        <v/>
      </c>
      <c r="BL810" s="4" t="str">
        <f t="shared" si="1800"/>
        <v/>
      </c>
      <c r="BM810" s="4" t="str">
        <f t="shared" si="1801"/>
        <v/>
      </c>
      <c r="BN810" s="4" t="str">
        <f t="shared" si="1802"/>
        <v/>
      </c>
      <c r="BO810" s="4" t="str">
        <f t="shared" si="1803"/>
        <v/>
      </c>
      <c r="BP810" s="4" t="str">
        <f t="shared" si="1804"/>
        <v/>
      </c>
      <c r="BQ810" s="4" t="str">
        <f t="shared" si="1805"/>
        <v/>
      </c>
      <c r="BR810" s="4" t="str">
        <f t="shared" si="1806"/>
        <v/>
      </c>
      <c r="BS810" s="4" t="str">
        <f t="shared" si="1807"/>
        <v/>
      </c>
      <c r="BT810" s="4" t="str">
        <f t="shared" si="1808"/>
        <v/>
      </c>
      <c r="BU810" s="4" t="str">
        <f t="shared" si="1809"/>
        <v/>
      </c>
      <c r="BV810" s="4" t="str">
        <f t="shared" si="1810"/>
        <v/>
      </c>
      <c r="BW810" s="4" t="str">
        <f t="shared" si="1811"/>
        <v/>
      </c>
      <c r="BX810" s="4" t="str">
        <f t="shared" si="1812"/>
        <v/>
      </c>
      <c r="BY810" s="4" t="str">
        <f t="shared" si="1813"/>
        <v/>
      </c>
      <c r="BZ810" s="63" t="str">
        <f t="shared" si="1814"/>
        <v/>
      </c>
      <c r="CA810" s="4" t="str">
        <f t="shared" si="1815"/>
        <v/>
      </c>
      <c r="CB810" s="63" t="str">
        <f t="shared" si="1816"/>
        <v/>
      </c>
      <c r="CC810" s="4" t="str">
        <f t="shared" si="1817"/>
        <v/>
      </c>
      <c r="CD810" s="63" t="str">
        <f t="shared" si="1818"/>
        <v/>
      </c>
      <c r="CE810" s="4" t="str">
        <f t="shared" si="1819"/>
        <v/>
      </c>
      <c r="CF810" s="63" t="str">
        <f t="shared" si="1820"/>
        <v/>
      </c>
      <c r="CG810" s="4" t="str">
        <f t="shared" si="1821"/>
        <v/>
      </c>
      <c r="CH810" s="4" t="str">
        <f t="shared" si="1822"/>
        <v/>
      </c>
      <c r="CI810" s="4" t="str">
        <f t="shared" si="1823"/>
        <v/>
      </c>
      <c r="CJ810" s="63" t="str">
        <f t="shared" si="1824"/>
        <v/>
      </c>
      <c r="CK810" s="4" t="str">
        <f t="shared" si="1825"/>
        <v/>
      </c>
      <c r="CL810" s="4" t="str">
        <f t="shared" si="1826"/>
        <v/>
      </c>
      <c r="CM810" s="4" t="str">
        <f t="shared" si="1827"/>
        <v/>
      </c>
      <c r="CN810" s="4" t="str">
        <f t="shared" si="1828"/>
        <v/>
      </c>
      <c r="CO810" s="4" t="str">
        <f t="shared" si="1829"/>
        <v/>
      </c>
      <c r="CP810" s="4" t="str">
        <f t="shared" si="1830"/>
        <v/>
      </c>
      <c r="CQ810" s="4" t="str">
        <f t="shared" si="1831"/>
        <v/>
      </c>
      <c r="CR810" s="4" t="str">
        <f t="shared" si="1832"/>
        <v/>
      </c>
      <c r="CS810" s="4" t="str">
        <f t="shared" si="1833"/>
        <v/>
      </c>
      <c r="CT810" s="4" t="str">
        <f t="shared" si="1834"/>
        <v/>
      </c>
      <c r="CU810" s="4" t="str">
        <f t="shared" si="1835"/>
        <v/>
      </c>
      <c r="CV810" s="4" t="str">
        <f t="shared" si="1836"/>
        <v/>
      </c>
      <c r="CW810" s="4" t="str">
        <f t="shared" si="1837"/>
        <v/>
      </c>
      <c r="CX810" s="4" t="str">
        <f t="shared" si="1838"/>
        <v/>
      </c>
      <c r="CY810" s="4" t="str">
        <f t="shared" si="1839"/>
        <v/>
      </c>
      <c r="CZ810" s="4" t="str">
        <f t="shared" si="1840"/>
        <v/>
      </c>
      <c r="DA810" s="4" t="str">
        <f t="shared" si="1841"/>
        <v/>
      </c>
      <c r="DB810" s="4" t="str">
        <f t="shared" si="1842"/>
        <v/>
      </c>
      <c r="DC810" s="4" t="str">
        <f t="shared" si="1843"/>
        <v/>
      </c>
      <c r="DD810" s="4" t="str">
        <f t="shared" si="1844"/>
        <v/>
      </c>
      <c r="DE810" s="4" t="str">
        <f t="shared" si="1845"/>
        <v/>
      </c>
      <c r="DF810" s="4" t="str">
        <f t="shared" si="1846"/>
        <v/>
      </c>
      <c r="DG810" s="4" t="str">
        <f t="shared" si="1847"/>
        <v/>
      </c>
      <c r="DH810" s="4" t="str">
        <f t="shared" si="1848"/>
        <v/>
      </c>
      <c r="DI810" s="4" t="str">
        <f t="shared" si="1861"/>
        <v/>
      </c>
      <c r="DJ810" s="4" t="str">
        <f t="shared" si="1849"/>
        <v/>
      </c>
      <c r="DK810" s="4" t="str">
        <f t="shared" si="1850"/>
        <v/>
      </c>
      <c r="DL810" s="4" t="str">
        <f t="shared" si="1851"/>
        <v/>
      </c>
      <c r="DM810" s="4" t="str">
        <f t="shared" si="1852"/>
        <v/>
      </c>
      <c r="DN810" s="4" t="str">
        <f t="shared" si="1853"/>
        <v/>
      </c>
      <c r="DO810" s="4" t="str">
        <f t="shared" si="1854"/>
        <v/>
      </c>
      <c r="DP810" s="4" t="str">
        <f t="shared" si="1855"/>
        <v/>
      </c>
      <c r="DQ810" s="4" t="str">
        <f t="shared" si="1856"/>
        <v/>
      </c>
      <c r="DR810" s="4" t="str">
        <f t="shared" si="1857"/>
        <v/>
      </c>
      <c r="DS810" s="4" t="str">
        <f t="shared" si="1858"/>
        <v/>
      </c>
      <c r="DT810" s="4" t="str">
        <f t="shared" si="1859"/>
        <v/>
      </c>
      <c r="DU810" s="4" t="str">
        <f t="shared" si="1860"/>
        <v/>
      </c>
    </row>
    <row r="811" spans="18:125" x14ac:dyDescent="0.25">
      <c r="R811" s="19" t="str">
        <f t="shared" si="1756"/>
        <v/>
      </c>
      <c r="T811" t="str">
        <f t="shared" si="1757"/>
        <v/>
      </c>
      <c r="U811" s="4" t="str">
        <f t="shared" si="1862"/>
        <v/>
      </c>
      <c r="V811" s="4" t="str">
        <f t="shared" si="1758"/>
        <v/>
      </c>
      <c r="W811" s="4" t="str">
        <f t="shared" si="1759"/>
        <v/>
      </c>
      <c r="X811" s="4" t="str">
        <f t="shared" si="1760"/>
        <v/>
      </c>
      <c r="Y811" s="4" t="str">
        <f t="shared" si="1761"/>
        <v/>
      </c>
      <c r="Z811" s="4" t="str">
        <f t="shared" si="1762"/>
        <v/>
      </c>
      <c r="AA811" s="4" t="str">
        <f t="shared" si="1763"/>
        <v/>
      </c>
      <c r="AB811" s="4" t="str">
        <f t="shared" si="1764"/>
        <v/>
      </c>
      <c r="AC811" s="4" t="str">
        <f t="shared" si="1765"/>
        <v/>
      </c>
      <c r="AD811" s="4" t="str">
        <f t="shared" si="1766"/>
        <v/>
      </c>
      <c r="AE811" s="4" t="str">
        <f t="shared" si="1767"/>
        <v/>
      </c>
      <c r="AF811" s="4" t="str">
        <f t="shared" si="1768"/>
        <v/>
      </c>
      <c r="AG811" s="4" t="str">
        <f t="shared" si="1769"/>
        <v/>
      </c>
      <c r="AH811" s="4" t="str">
        <f t="shared" si="1770"/>
        <v/>
      </c>
      <c r="AI811" s="4" t="str">
        <f t="shared" si="1771"/>
        <v/>
      </c>
      <c r="AJ811" s="4" t="str">
        <f t="shared" si="1772"/>
        <v/>
      </c>
      <c r="AK811" s="63" t="str">
        <f t="shared" si="1773"/>
        <v/>
      </c>
      <c r="AL811" s="4" t="str">
        <f t="shared" si="1774"/>
        <v/>
      </c>
      <c r="AM811" s="4" t="str">
        <f t="shared" si="1775"/>
        <v/>
      </c>
      <c r="AN811" s="4" t="str">
        <f t="shared" si="1776"/>
        <v/>
      </c>
      <c r="AO811" s="4" t="str">
        <f t="shared" si="1777"/>
        <v/>
      </c>
      <c r="AP811" s="4" t="str">
        <f t="shared" si="1778"/>
        <v/>
      </c>
      <c r="AQ811" s="4" t="str">
        <f t="shared" si="1779"/>
        <v/>
      </c>
      <c r="AR811" s="4" t="str">
        <f t="shared" si="1780"/>
        <v/>
      </c>
      <c r="AS811" s="4" t="str">
        <f t="shared" si="1781"/>
        <v/>
      </c>
      <c r="AT811" s="4" t="str">
        <f t="shared" si="1782"/>
        <v/>
      </c>
      <c r="AU811" s="4" t="str">
        <f t="shared" si="1783"/>
        <v/>
      </c>
      <c r="AV811" s="4" t="str">
        <f t="shared" si="1784"/>
        <v/>
      </c>
      <c r="AW811" s="4" t="str">
        <f t="shared" si="1785"/>
        <v/>
      </c>
      <c r="AX811" s="4" t="str">
        <f t="shared" si="1786"/>
        <v/>
      </c>
      <c r="AY811" s="4" t="str">
        <f t="shared" si="1787"/>
        <v/>
      </c>
      <c r="AZ811" s="4" t="str">
        <f t="shared" si="1788"/>
        <v/>
      </c>
      <c r="BA811" s="4" t="str">
        <f t="shared" si="1789"/>
        <v/>
      </c>
      <c r="BB811" s="4" t="str">
        <f t="shared" si="1790"/>
        <v/>
      </c>
      <c r="BC811" s="4" t="str">
        <f t="shared" si="1791"/>
        <v/>
      </c>
      <c r="BD811" s="4" t="str">
        <f t="shared" si="1792"/>
        <v/>
      </c>
      <c r="BE811" s="4" t="str">
        <f t="shared" si="1793"/>
        <v/>
      </c>
      <c r="BF811" s="4" t="str">
        <f t="shared" si="1794"/>
        <v/>
      </c>
      <c r="BG811" s="4" t="str">
        <f t="shared" si="1795"/>
        <v/>
      </c>
      <c r="BH811" s="4" t="str">
        <f t="shared" si="1796"/>
        <v/>
      </c>
      <c r="BI811" s="4" t="str">
        <f t="shared" si="1797"/>
        <v/>
      </c>
      <c r="BJ811" s="4" t="str">
        <f t="shared" si="1798"/>
        <v/>
      </c>
      <c r="BK811" s="4" t="str">
        <f t="shared" si="1799"/>
        <v/>
      </c>
      <c r="BL811" s="4" t="str">
        <f t="shared" si="1800"/>
        <v/>
      </c>
      <c r="BM811" s="4" t="str">
        <f t="shared" si="1801"/>
        <v/>
      </c>
      <c r="BN811" s="4" t="str">
        <f t="shared" si="1802"/>
        <v/>
      </c>
      <c r="BO811" s="4" t="str">
        <f t="shared" si="1803"/>
        <v/>
      </c>
      <c r="BP811" s="4" t="str">
        <f t="shared" si="1804"/>
        <v/>
      </c>
      <c r="BQ811" s="4" t="str">
        <f t="shared" si="1805"/>
        <v/>
      </c>
      <c r="BR811" s="4" t="str">
        <f t="shared" si="1806"/>
        <v/>
      </c>
      <c r="BS811" s="4" t="str">
        <f t="shared" si="1807"/>
        <v/>
      </c>
      <c r="BT811" s="4" t="str">
        <f t="shared" si="1808"/>
        <v/>
      </c>
      <c r="BU811" s="4" t="str">
        <f t="shared" si="1809"/>
        <v/>
      </c>
      <c r="BV811" s="4" t="str">
        <f t="shared" si="1810"/>
        <v/>
      </c>
      <c r="BW811" s="4" t="str">
        <f t="shared" si="1811"/>
        <v/>
      </c>
      <c r="BX811" s="4" t="str">
        <f t="shared" si="1812"/>
        <v/>
      </c>
      <c r="BY811" s="4" t="str">
        <f t="shared" si="1813"/>
        <v/>
      </c>
      <c r="BZ811" s="63" t="str">
        <f t="shared" si="1814"/>
        <v/>
      </c>
      <c r="CA811" s="4" t="str">
        <f t="shared" si="1815"/>
        <v/>
      </c>
      <c r="CB811" s="63" t="str">
        <f t="shared" si="1816"/>
        <v/>
      </c>
      <c r="CC811" s="4" t="str">
        <f t="shared" si="1817"/>
        <v/>
      </c>
      <c r="CD811" s="63" t="str">
        <f t="shared" si="1818"/>
        <v/>
      </c>
      <c r="CE811" s="4" t="str">
        <f t="shared" si="1819"/>
        <v/>
      </c>
      <c r="CF811" s="63" t="str">
        <f t="shared" si="1820"/>
        <v/>
      </c>
      <c r="CG811" s="4" t="str">
        <f t="shared" si="1821"/>
        <v/>
      </c>
      <c r="CH811" s="4" t="str">
        <f t="shared" si="1822"/>
        <v/>
      </c>
      <c r="CI811" s="4" t="str">
        <f t="shared" si="1823"/>
        <v/>
      </c>
      <c r="CJ811" s="63" t="str">
        <f t="shared" si="1824"/>
        <v/>
      </c>
      <c r="CK811" s="4" t="str">
        <f t="shared" si="1825"/>
        <v/>
      </c>
      <c r="CL811" s="4" t="str">
        <f t="shared" si="1826"/>
        <v/>
      </c>
      <c r="CM811" s="4" t="str">
        <f t="shared" si="1827"/>
        <v/>
      </c>
      <c r="CN811" s="4" t="str">
        <f t="shared" si="1828"/>
        <v/>
      </c>
      <c r="CO811" s="4" t="str">
        <f t="shared" si="1829"/>
        <v/>
      </c>
      <c r="CP811" s="4" t="str">
        <f t="shared" si="1830"/>
        <v/>
      </c>
      <c r="CQ811" s="4" t="str">
        <f t="shared" si="1831"/>
        <v/>
      </c>
      <c r="CR811" s="4" t="str">
        <f t="shared" si="1832"/>
        <v/>
      </c>
      <c r="CS811" s="4" t="str">
        <f t="shared" si="1833"/>
        <v/>
      </c>
      <c r="CT811" s="4" t="str">
        <f t="shared" si="1834"/>
        <v/>
      </c>
      <c r="CU811" s="4" t="str">
        <f t="shared" si="1835"/>
        <v/>
      </c>
      <c r="CV811" s="4" t="str">
        <f t="shared" si="1836"/>
        <v/>
      </c>
      <c r="CW811" s="4" t="str">
        <f t="shared" si="1837"/>
        <v/>
      </c>
      <c r="CX811" s="4" t="str">
        <f t="shared" si="1838"/>
        <v/>
      </c>
      <c r="CY811" s="4" t="str">
        <f t="shared" si="1839"/>
        <v/>
      </c>
      <c r="CZ811" s="4" t="str">
        <f t="shared" si="1840"/>
        <v/>
      </c>
      <c r="DA811" s="4" t="str">
        <f t="shared" si="1841"/>
        <v/>
      </c>
      <c r="DB811" s="4" t="str">
        <f t="shared" si="1842"/>
        <v/>
      </c>
      <c r="DC811" s="4" t="str">
        <f t="shared" si="1843"/>
        <v/>
      </c>
      <c r="DD811" s="4" t="str">
        <f t="shared" si="1844"/>
        <v/>
      </c>
      <c r="DE811" s="4" t="str">
        <f t="shared" si="1845"/>
        <v/>
      </c>
      <c r="DF811" s="4" t="str">
        <f t="shared" si="1846"/>
        <v/>
      </c>
      <c r="DG811" s="4" t="str">
        <f t="shared" si="1847"/>
        <v/>
      </c>
      <c r="DH811" s="4" t="str">
        <f t="shared" si="1848"/>
        <v/>
      </c>
      <c r="DI811" s="4" t="str">
        <f t="shared" si="1861"/>
        <v/>
      </c>
      <c r="DJ811" s="4" t="str">
        <f t="shared" si="1849"/>
        <v/>
      </c>
      <c r="DK811" s="4" t="str">
        <f t="shared" si="1850"/>
        <v/>
      </c>
      <c r="DL811" s="4" t="str">
        <f t="shared" si="1851"/>
        <v/>
      </c>
      <c r="DM811" s="4" t="str">
        <f t="shared" si="1852"/>
        <v/>
      </c>
      <c r="DN811" s="4" t="str">
        <f t="shared" si="1853"/>
        <v/>
      </c>
      <c r="DO811" s="4" t="str">
        <f t="shared" si="1854"/>
        <v/>
      </c>
      <c r="DP811" s="4" t="str">
        <f t="shared" si="1855"/>
        <v/>
      </c>
      <c r="DQ811" s="4" t="str">
        <f t="shared" si="1856"/>
        <v/>
      </c>
      <c r="DR811" s="4" t="str">
        <f t="shared" si="1857"/>
        <v/>
      </c>
      <c r="DS811" s="4" t="str">
        <f t="shared" si="1858"/>
        <v/>
      </c>
      <c r="DT811" s="4" t="str">
        <f t="shared" si="1859"/>
        <v/>
      </c>
      <c r="DU811" s="4" t="str">
        <f t="shared" si="1860"/>
        <v/>
      </c>
    </row>
    <row r="812" spans="18:125" x14ac:dyDescent="0.25">
      <c r="R812" s="19" t="str">
        <f t="shared" si="1756"/>
        <v/>
      </c>
      <c r="T812" t="str">
        <f t="shared" si="1757"/>
        <v/>
      </c>
      <c r="U812" s="4" t="str">
        <f t="shared" si="1862"/>
        <v/>
      </c>
      <c r="V812" s="4" t="str">
        <f t="shared" si="1758"/>
        <v/>
      </c>
      <c r="W812" s="4" t="str">
        <f t="shared" si="1759"/>
        <v/>
      </c>
      <c r="X812" s="4" t="str">
        <f t="shared" si="1760"/>
        <v/>
      </c>
      <c r="Y812" s="4" t="str">
        <f t="shared" si="1761"/>
        <v/>
      </c>
      <c r="Z812" s="4" t="str">
        <f t="shared" si="1762"/>
        <v/>
      </c>
      <c r="AA812" s="4" t="str">
        <f t="shared" si="1763"/>
        <v/>
      </c>
      <c r="AB812" s="4" t="str">
        <f t="shared" si="1764"/>
        <v/>
      </c>
      <c r="AC812" s="4" t="str">
        <f t="shared" si="1765"/>
        <v/>
      </c>
      <c r="AD812" s="4" t="str">
        <f t="shared" si="1766"/>
        <v/>
      </c>
      <c r="AE812" s="4" t="str">
        <f t="shared" si="1767"/>
        <v/>
      </c>
      <c r="AF812" s="4" t="str">
        <f t="shared" si="1768"/>
        <v/>
      </c>
      <c r="AG812" s="4" t="str">
        <f t="shared" si="1769"/>
        <v/>
      </c>
      <c r="AH812" s="4" t="str">
        <f t="shared" si="1770"/>
        <v/>
      </c>
      <c r="AI812" s="4" t="str">
        <f t="shared" si="1771"/>
        <v/>
      </c>
      <c r="AJ812" s="4" t="str">
        <f t="shared" si="1772"/>
        <v/>
      </c>
      <c r="AK812" s="63" t="str">
        <f t="shared" si="1773"/>
        <v/>
      </c>
      <c r="AL812" s="4" t="str">
        <f t="shared" si="1774"/>
        <v/>
      </c>
      <c r="AM812" s="4" t="str">
        <f t="shared" si="1775"/>
        <v/>
      </c>
      <c r="AN812" s="4" t="str">
        <f t="shared" si="1776"/>
        <v/>
      </c>
      <c r="AO812" s="4" t="str">
        <f t="shared" si="1777"/>
        <v/>
      </c>
      <c r="AP812" s="4" t="str">
        <f t="shared" si="1778"/>
        <v/>
      </c>
      <c r="AQ812" s="4" t="str">
        <f t="shared" si="1779"/>
        <v/>
      </c>
      <c r="AR812" s="4" t="str">
        <f t="shared" si="1780"/>
        <v/>
      </c>
      <c r="AS812" s="4" t="str">
        <f t="shared" si="1781"/>
        <v/>
      </c>
      <c r="AT812" s="4" t="str">
        <f t="shared" si="1782"/>
        <v/>
      </c>
      <c r="AU812" s="4" t="str">
        <f t="shared" si="1783"/>
        <v/>
      </c>
      <c r="AV812" s="4" t="str">
        <f t="shared" si="1784"/>
        <v/>
      </c>
      <c r="AW812" s="4" t="str">
        <f t="shared" si="1785"/>
        <v/>
      </c>
      <c r="AX812" s="4" t="str">
        <f t="shared" si="1786"/>
        <v/>
      </c>
      <c r="AY812" s="4" t="str">
        <f t="shared" si="1787"/>
        <v/>
      </c>
      <c r="AZ812" s="4" t="str">
        <f t="shared" si="1788"/>
        <v/>
      </c>
      <c r="BA812" s="4" t="str">
        <f t="shared" si="1789"/>
        <v/>
      </c>
      <c r="BB812" s="4" t="str">
        <f t="shared" si="1790"/>
        <v/>
      </c>
      <c r="BC812" s="4" t="str">
        <f t="shared" si="1791"/>
        <v/>
      </c>
      <c r="BD812" s="4" t="str">
        <f t="shared" si="1792"/>
        <v/>
      </c>
      <c r="BE812" s="4" t="str">
        <f t="shared" si="1793"/>
        <v/>
      </c>
      <c r="BF812" s="4" t="str">
        <f t="shared" si="1794"/>
        <v/>
      </c>
      <c r="BG812" s="4" t="str">
        <f t="shared" si="1795"/>
        <v/>
      </c>
      <c r="BH812" s="4" t="str">
        <f t="shared" si="1796"/>
        <v/>
      </c>
      <c r="BI812" s="4" t="str">
        <f t="shared" si="1797"/>
        <v/>
      </c>
      <c r="BJ812" s="4" t="str">
        <f t="shared" si="1798"/>
        <v/>
      </c>
      <c r="BK812" s="4" t="str">
        <f t="shared" si="1799"/>
        <v/>
      </c>
      <c r="BL812" s="4" t="str">
        <f t="shared" si="1800"/>
        <v/>
      </c>
      <c r="BM812" s="4" t="str">
        <f t="shared" si="1801"/>
        <v/>
      </c>
      <c r="BN812" s="4" t="str">
        <f t="shared" si="1802"/>
        <v/>
      </c>
      <c r="BO812" s="4" t="str">
        <f t="shared" si="1803"/>
        <v/>
      </c>
      <c r="BP812" s="4" t="str">
        <f t="shared" si="1804"/>
        <v/>
      </c>
      <c r="BQ812" s="4" t="str">
        <f t="shared" si="1805"/>
        <v/>
      </c>
      <c r="BR812" s="4" t="str">
        <f t="shared" si="1806"/>
        <v/>
      </c>
      <c r="BS812" s="4" t="str">
        <f t="shared" si="1807"/>
        <v/>
      </c>
      <c r="BT812" s="4" t="str">
        <f t="shared" si="1808"/>
        <v/>
      </c>
      <c r="BU812" s="4" t="str">
        <f t="shared" si="1809"/>
        <v/>
      </c>
      <c r="BV812" s="4" t="str">
        <f t="shared" si="1810"/>
        <v/>
      </c>
      <c r="BW812" s="4" t="str">
        <f t="shared" si="1811"/>
        <v/>
      </c>
      <c r="BX812" s="4" t="str">
        <f t="shared" si="1812"/>
        <v/>
      </c>
      <c r="BY812" s="4" t="str">
        <f t="shared" si="1813"/>
        <v/>
      </c>
      <c r="BZ812" s="63" t="str">
        <f t="shared" si="1814"/>
        <v/>
      </c>
      <c r="CA812" s="4" t="str">
        <f t="shared" si="1815"/>
        <v/>
      </c>
      <c r="CB812" s="63" t="str">
        <f t="shared" si="1816"/>
        <v/>
      </c>
      <c r="CC812" s="4" t="str">
        <f t="shared" si="1817"/>
        <v/>
      </c>
      <c r="CD812" s="63" t="str">
        <f t="shared" si="1818"/>
        <v/>
      </c>
      <c r="CE812" s="4" t="str">
        <f t="shared" si="1819"/>
        <v/>
      </c>
      <c r="CF812" s="63" t="str">
        <f t="shared" si="1820"/>
        <v/>
      </c>
      <c r="CG812" s="4" t="str">
        <f t="shared" si="1821"/>
        <v/>
      </c>
      <c r="CH812" s="4" t="str">
        <f t="shared" si="1822"/>
        <v/>
      </c>
      <c r="CI812" s="4" t="str">
        <f t="shared" si="1823"/>
        <v/>
      </c>
      <c r="CJ812" s="63" t="str">
        <f t="shared" si="1824"/>
        <v/>
      </c>
      <c r="CK812" s="4" t="str">
        <f t="shared" si="1825"/>
        <v/>
      </c>
      <c r="CL812" s="4" t="str">
        <f t="shared" si="1826"/>
        <v/>
      </c>
      <c r="CM812" s="4" t="str">
        <f t="shared" si="1827"/>
        <v/>
      </c>
      <c r="CN812" s="4" t="str">
        <f t="shared" si="1828"/>
        <v/>
      </c>
      <c r="CO812" s="4" t="str">
        <f t="shared" si="1829"/>
        <v/>
      </c>
      <c r="CP812" s="4" t="str">
        <f t="shared" si="1830"/>
        <v/>
      </c>
      <c r="CQ812" s="4" t="str">
        <f t="shared" si="1831"/>
        <v/>
      </c>
      <c r="CR812" s="4" t="str">
        <f t="shared" si="1832"/>
        <v/>
      </c>
      <c r="CS812" s="4" t="str">
        <f t="shared" si="1833"/>
        <v/>
      </c>
      <c r="CT812" s="4" t="str">
        <f t="shared" si="1834"/>
        <v/>
      </c>
      <c r="CU812" s="4" t="str">
        <f t="shared" si="1835"/>
        <v/>
      </c>
      <c r="CV812" s="4" t="str">
        <f t="shared" si="1836"/>
        <v/>
      </c>
      <c r="CW812" s="4" t="str">
        <f t="shared" si="1837"/>
        <v/>
      </c>
      <c r="CX812" s="4" t="str">
        <f t="shared" si="1838"/>
        <v/>
      </c>
      <c r="CY812" s="4" t="str">
        <f t="shared" si="1839"/>
        <v/>
      </c>
      <c r="CZ812" s="4" t="str">
        <f t="shared" si="1840"/>
        <v/>
      </c>
      <c r="DA812" s="4" t="str">
        <f t="shared" si="1841"/>
        <v/>
      </c>
      <c r="DB812" s="4" t="str">
        <f t="shared" si="1842"/>
        <v/>
      </c>
      <c r="DC812" s="4" t="str">
        <f t="shared" si="1843"/>
        <v/>
      </c>
      <c r="DD812" s="4" t="str">
        <f t="shared" si="1844"/>
        <v/>
      </c>
      <c r="DE812" s="4" t="str">
        <f t="shared" si="1845"/>
        <v/>
      </c>
      <c r="DF812" s="4" t="str">
        <f t="shared" si="1846"/>
        <v/>
      </c>
      <c r="DG812" s="4" t="str">
        <f t="shared" si="1847"/>
        <v/>
      </c>
      <c r="DH812" s="4" t="str">
        <f t="shared" si="1848"/>
        <v/>
      </c>
      <c r="DI812" s="4" t="str">
        <f t="shared" si="1861"/>
        <v/>
      </c>
      <c r="DJ812" s="4" t="str">
        <f t="shared" si="1849"/>
        <v/>
      </c>
      <c r="DK812" s="4" t="str">
        <f t="shared" si="1850"/>
        <v/>
      </c>
      <c r="DL812" s="4" t="str">
        <f t="shared" si="1851"/>
        <v/>
      </c>
      <c r="DM812" s="4" t="str">
        <f t="shared" si="1852"/>
        <v/>
      </c>
      <c r="DN812" s="4" t="str">
        <f t="shared" si="1853"/>
        <v/>
      </c>
      <c r="DO812" s="4" t="str">
        <f t="shared" si="1854"/>
        <v/>
      </c>
      <c r="DP812" s="4" t="str">
        <f t="shared" si="1855"/>
        <v/>
      </c>
      <c r="DQ812" s="4" t="str">
        <f t="shared" si="1856"/>
        <v/>
      </c>
      <c r="DR812" s="4" t="str">
        <f t="shared" si="1857"/>
        <v/>
      </c>
      <c r="DS812" s="4" t="str">
        <f t="shared" si="1858"/>
        <v/>
      </c>
      <c r="DT812" s="4" t="str">
        <f t="shared" si="1859"/>
        <v/>
      </c>
      <c r="DU812" s="4" t="str">
        <f t="shared" si="1860"/>
        <v/>
      </c>
    </row>
    <row r="813" spans="18:125" x14ac:dyDescent="0.25">
      <c r="R813" s="19" t="str">
        <f t="shared" si="1756"/>
        <v/>
      </c>
      <c r="T813" t="str">
        <f t="shared" si="1757"/>
        <v/>
      </c>
      <c r="U813" s="4" t="str">
        <f t="shared" si="1862"/>
        <v/>
      </c>
      <c r="V813" s="4" t="str">
        <f t="shared" si="1758"/>
        <v/>
      </c>
      <c r="W813" s="4" t="str">
        <f t="shared" si="1759"/>
        <v/>
      </c>
      <c r="X813" s="4" t="str">
        <f t="shared" si="1760"/>
        <v/>
      </c>
      <c r="Y813" s="4" t="str">
        <f t="shared" si="1761"/>
        <v/>
      </c>
      <c r="Z813" s="4" t="str">
        <f t="shared" si="1762"/>
        <v/>
      </c>
      <c r="AA813" s="4" t="str">
        <f t="shared" si="1763"/>
        <v/>
      </c>
      <c r="AB813" s="4" t="str">
        <f t="shared" si="1764"/>
        <v/>
      </c>
      <c r="AC813" s="4" t="str">
        <f t="shared" si="1765"/>
        <v/>
      </c>
      <c r="AD813" s="4" t="str">
        <f t="shared" si="1766"/>
        <v/>
      </c>
      <c r="AE813" s="4" t="str">
        <f t="shared" si="1767"/>
        <v/>
      </c>
      <c r="AF813" s="4" t="str">
        <f t="shared" si="1768"/>
        <v/>
      </c>
      <c r="AG813" s="4" t="str">
        <f t="shared" si="1769"/>
        <v/>
      </c>
      <c r="AH813" s="4" t="str">
        <f t="shared" si="1770"/>
        <v/>
      </c>
      <c r="AI813" s="4" t="str">
        <f t="shared" si="1771"/>
        <v/>
      </c>
      <c r="AJ813" s="4" t="str">
        <f t="shared" si="1772"/>
        <v/>
      </c>
      <c r="AK813" s="63" t="str">
        <f t="shared" si="1773"/>
        <v/>
      </c>
      <c r="AL813" s="4" t="str">
        <f t="shared" si="1774"/>
        <v/>
      </c>
      <c r="AM813" s="4" t="str">
        <f t="shared" si="1775"/>
        <v/>
      </c>
      <c r="AN813" s="4" t="str">
        <f t="shared" si="1776"/>
        <v/>
      </c>
      <c r="AO813" s="4" t="str">
        <f t="shared" si="1777"/>
        <v/>
      </c>
      <c r="AP813" s="4" t="str">
        <f t="shared" si="1778"/>
        <v/>
      </c>
      <c r="AQ813" s="4" t="str">
        <f t="shared" si="1779"/>
        <v/>
      </c>
      <c r="AR813" s="4" t="str">
        <f t="shared" si="1780"/>
        <v/>
      </c>
      <c r="AS813" s="4" t="str">
        <f t="shared" si="1781"/>
        <v/>
      </c>
      <c r="AT813" s="4" t="str">
        <f t="shared" si="1782"/>
        <v/>
      </c>
      <c r="AU813" s="4" t="str">
        <f t="shared" si="1783"/>
        <v/>
      </c>
      <c r="AV813" s="4" t="str">
        <f t="shared" si="1784"/>
        <v/>
      </c>
      <c r="AW813" s="4" t="str">
        <f t="shared" si="1785"/>
        <v/>
      </c>
      <c r="AX813" s="4" t="str">
        <f t="shared" si="1786"/>
        <v/>
      </c>
      <c r="AY813" s="4" t="str">
        <f t="shared" si="1787"/>
        <v/>
      </c>
      <c r="AZ813" s="4" t="str">
        <f t="shared" si="1788"/>
        <v/>
      </c>
      <c r="BA813" s="4" t="str">
        <f t="shared" si="1789"/>
        <v/>
      </c>
      <c r="BB813" s="4" t="str">
        <f t="shared" si="1790"/>
        <v/>
      </c>
      <c r="BC813" s="4" t="str">
        <f t="shared" si="1791"/>
        <v/>
      </c>
      <c r="BD813" s="4" t="str">
        <f t="shared" si="1792"/>
        <v/>
      </c>
      <c r="BE813" s="4" t="str">
        <f t="shared" si="1793"/>
        <v/>
      </c>
      <c r="BF813" s="4" t="str">
        <f t="shared" si="1794"/>
        <v/>
      </c>
      <c r="BG813" s="4" t="str">
        <f t="shared" si="1795"/>
        <v/>
      </c>
      <c r="BH813" s="4" t="str">
        <f t="shared" si="1796"/>
        <v/>
      </c>
      <c r="BI813" s="4" t="str">
        <f t="shared" si="1797"/>
        <v/>
      </c>
      <c r="BJ813" s="4" t="str">
        <f t="shared" si="1798"/>
        <v/>
      </c>
      <c r="BK813" s="4" t="str">
        <f t="shared" si="1799"/>
        <v/>
      </c>
      <c r="BL813" s="4" t="str">
        <f t="shared" si="1800"/>
        <v/>
      </c>
      <c r="BM813" s="4" t="str">
        <f t="shared" si="1801"/>
        <v/>
      </c>
      <c r="BN813" s="4" t="str">
        <f t="shared" si="1802"/>
        <v/>
      </c>
      <c r="BO813" s="4" t="str">
        <f t="shared" si="1803"/>
        <v/>
      </c>
      <c r="BP813" s="4" t="str">
        <f t="shared" si="1804"/>
        <v/>
      </c>
      <c r="BQ813" s="4" t="str">
        <f t="shared" si="1805"/>
        <v/>
      </c>
      <c r="BR813" s="4" t="str">
        <f t="shared" si="1806"/>
        <v/>
      </c>
      <c r="BS813" s="4" t="str">
        <f t="shared" si="1807"/>
        <v/>
      </c>
      <c r="BT813" s="4" t="str">
        <f t="shared" si="1808"/>
        <v/>
      </c>
      <c r="BU813" s="4" t="str">
        <f t="shared" si="1809"/>
        <v/>
      </c>
      <c r="BV813" s="4" t="str">
        <f t="shared" si="1810"/>
        <v/>
      </c>
      <c r="BW813" s="4" t="str">
        <f t="shared" si="1811"/>
        <v/>
      </c>
      <c r="BX813" s="4" t="str">
        <f t="shared" si="1812"/>
        <v/>
      </c>
      <c r="BY813" s="4" t="str">
        <f t="shared" si="1813"/>
        <v/>
      </c>
      <c r="BZ813" s="63" t="str">
        <f t="shared" si="1814"/>
        <v/>
      </c>
      <c r="CA813" s="4" t="str">
        <f t="shared" si="1815"/>
        <v/>
      </c>
      <c r="CB813" s="63" t="str">
        <f t="shared" si="1816"/>
        <v/>
      </c>
      <c r="CC813" s="4" t="str">
        <f t="shared" si="1817"/>
        <v/>
      </c>
      <c r="CD813" s="63" t="str">
        <f t="shared" si="1818"/>
        <v/>
      </c>
      <c r="CE813" s="4" t="str">
        <f t="shared" si="1819"/>
        <v/>
      </c>
      <c r="CF813" s="63" t="str">
        <f t="shared" si="1820"/>
        <v/>
      </c>
      <c r="CG813" s="4" t="str">
        <f t="shared" si="1821"/>
        <v/>
      </c>
      <c r="CH813" s="4" t="str">
        <f t="shared" si="1822"/>
        <v/>
      </c>
      <c r="CI813" s="4" t="str">
        <f t="shared" si="1823"/>
        <v/>
      </c>
      <c r="CJ813" s="63" t="str">
        <f t="shared" si="1824"/>
        <v/>
      </c>
      <c r="CK813" s="4" t="str">
        <f t="shared" si="1825"/>
        <v/>
      </c>
      <c r="CL813" s="4" t="str">
        <f t="shared" si="1826"/>
        <v/>
      </c>
      <c r="CM813" s="4" t="str">
        <f t="shared" si="1827"/>
        <v/>
      </c>
      <c r="CN813" s="4" t="str">
        <f t="shared" si="1828"/>
        <v/>
      </c>
      <c r="CO813" s="4" t="str">
        <f t="shared" si="1829"/>
        <v/>
      </c>
      <c r="CP813" s="4" t="str">
        <f t="shared" si="1830"/>
        <v/>
      </c>
      <c r="CQ813" s="4" t="str">
        <f t="shared" si="1831"/>
        <v/>
      </c>
      <c r="CR813" s="4" t="str">
        <f t="shared" si="1832"/>
        <v/>
      </c>
      <c r="CS813" s="4" t="str">
        <f t="shared" si="1833"/>
        <v/>
      </c>
      <c r="CT813" s="4" t="str">
        <f t="shared" si="1834"/>
        <v/>
      </c>
      <c r="CU813" s="4" t="str">
        <f t="shared" si="1835"/>
        <v/>
      </c>
      <c r="CV813" s="4" t="str">
        <f t="shared" si="1836"/>
        <v/>
      </c>
      <c r="CW813" s="4" t="str">
        <f t="shared" si="1837"/>
        <v/>
      </c>
      <c r="CX813" s="4" t="str">
        <f t="shared" si="1838"/>
        <v/>
      </c>
      <c r="CY813" s="4" t="str">
        <f t="shared" si="1839"/>
        <v/>
      </c>
      <c r="CZ813" s="4" t="str">
        <f t="shared" si="1840"/>
        <v/>
      </c>
      <c r="DA813" s="4" t="str">
        <f t="shared" si="1841"/>
        <v/>
      </c>
      <c r="DB813" s="4" t="str">
        <f t="shared" si="1842"/>
        <v/>
      </c>
      <c r="DC813" s="4" t="str">
        <f t="shared" si="1843"/>
        <v/>
      </c>
      <c r="DD813" s="4" t="str">
        <f t="shared" si="1844"/>
        <v/>
      </c>
      <c r="DE813" s="4" t="str">
        <f t="shared" si="1845"/>
        <v/>
      </c>
      <c r="DF813" s="4" t="str">
        <f t="shared" si="1846"/>
        <v/>
      </c>
      <c r="DG813" s="4" t="str">
        <f t="shared" si="1847"/>
        <v/>
      </c>
      <c r="DH813" s="4" t="str">
        <f t="shared" si="1848"/>
        <v/>
      </c>
      <c r="DI813" s="4" t="str">
        <f t="shared" si="1861"/>
        <v/>
      </c>
      <c r="DJ813" s="4" t="str">
        <f t="shared" si="1849"/>
        <v/>
      </c>
      <c r="DK813" s="4" t="str">
        <f t="shared" si="1850"/>
        <v/>
      </c>
      <c r="DL813" s="4" t="str">
        <f t="shared" si="1851"/>
        <v/>
      </c>
      <c r="DM813" s="4" t="str">
        <f t="shared" si="1852"/>
        <v/>
      </c>
      <c r="DN813" s="4" t="str">
        <f t="shared" si="1853"/>
        <v/>
      </c>
      <c r="DO813" s="4" t="str">
        <f t="shared" si="1854"/>
        <v/>
      </c>
      <c r="DP813" s="4" t="str">
        <f t="shared" si="1855"/>
        <v/>
      </c>
      <c r="DQ813" s="4" t="str">
        <f t="shared" si="1856"/>
        <v/>
      </c>
      <c r="DR813" s="4" t="str">
        <f t="shared" si="1857"/>
        <v/>
      </c>
      <c r="DS813" s="4" t="str">
        <f t="shared" si="1858"/>
        <v/>
      </c>
      <c r="DT813" s="4" t="str">
        <f t="shared" si="1859"/>
        <v/>
      </c>
      <c r="DU813" s="4" t="str">
        <f t="shared" si="1860"/>
        <v/>
      </c>
    </row>
    <row r="814" spans="18:125" x14ac:dyDescent="0.25">
      <c r="R814" s="19" t="str">
        <f t="shared" si="1756"/>
        <v/>
      </c>
      <c r="T814" t="str">
        <f t="shared" si="1757"/>
        <v/>
      </c>
      <c r="U814" s="4" t="str">
        <f t="shared" si="1862"/>
        <v/>
      </c>
      <c r="V814" s="4" t="str">
        <f t="shared" si="1758"/>
        <v/>
      </c>
      <c r="W814" s="4" t="str">
        <f t="shared" si="1759"/>
        <v/>
      </c>
      <c r="X814" s="4" t="str">
        <f t="shared" si="1760"/>
        <v/>
      </c>
      <c r="Y814" s="4" t="str">
        <f t="shared" si="1761"/>
        <v/>
      </c>
      <c r="Z814" s="4" t="str">
        <f t="shared" si="1762"/>
        <v/>
      </c>
      <c r="AA814" s="4" t="str">
        <f t="shared" si="1763"/>
        <v/>
      </c>
      <c r="AB814" s="4" t="str">
        <f t="shared" si="1764"/>
        <v/>
      </c>
      <c r="AC814" s="4" t="str">
        <f t="shared" si="1765"/>
        <v/>
      </c>
      <c r="AD814" s="4" t="str">
        <f t="shared" si="1766"/>
        <v/>
      </c>
      <c r="AE814" s="4" t="str">
        <f t="shared" si="1767"/>
        <v/>
      </c>
      <c r="AF814" s="4" t="str">
        <f t="shared" si="1768"/>
        <v/>
      </c>
      <c r="AG814" s="4" t="str">
        <f t="shared" si="1769"/>
        <v/>
      </c>
      <c r="AH814" s="4" t="str">
        <f t="shared" si="1770"/>
        <v/>
      </c>
      <c r="AI814" s="4" t="str">
        <f t="shared" si="1771"/>
        <v/>
      </c>
      <c r="AJ814" s="4" t="str">
        <f t="shared" si="1772"/>
        <v/>
      </c>
      <c r="AK814" s="63" t="str">
        <f t="shared" si="1773"/>
        <v/>
      </c>
      <c r="AL814" s="4" t="str">
        <f t="shared" si="1774"/>
        <v/>
      </c>
      <c r="AM814" s="4" t="str">
        <f t="shared" si="1775"/>
        <v/>
      </c>
      <c r="AN814" s="4" t="str">
        <f t="shared" si="1776"/>
        <v/>
      </c>
      <c r="AO814" s="4" t="str">
        <f t="shared" si="1777"/>
        <v/>
      </c>
      <c r="AP814" s="4" t="str">
        <f t="shared" si="1778"/>
        <v/>
      </c>
      <c r="AQ814" s="4" t="str">
        <f t="shared" si="1779"/>
        <v/>
      </c>
      <c r="AR814" s="4" t="str">
        <f t="shared" si="1780"/>
        <v/>
      </c>
      <c r="AS814" s="4" t="str">
        <f t="shared" si="1781"/>
        <v/>
      </c>
      <c r="AT814" s="4" t="str">
        <f t="shared" si="1782"/>
        <v/>
      </c>
      <c r="AU814" s="4" t="str">
        <f t="shared" si="1783"/>
        <v/>
      </c>
      <c r="AV814" s="4" t="str">
        <f t="shared" si="1784"/>
        <v/>
      </c>
      <c r="AW814" s="4" t="str">
        <f t="shared" si="1785"/>
        <v/>
      </c>
      <c r="AX814" s="4" t="str">
        <f t="shared" si="1786"/>
        <v/>
      </c>
      <c r="AY814" s="4" t="str">
        <f t="shared" si="1787"/>
        <v/>
      </c>
      <c r="AZ814" s="4" t="str">
        <f t="shared" si="1788"/>
        <v/>
      </c>
      <c r="BA814" s="4" t="str">
        <f t="shared" si="1789"/>
        <v/>
      </c>
      <c r="BB814" s="4" t="str">
        <f t="shared" si="1790"/>
        <v/>
      </c>
      <c r="BC814" s="4" t="str">
        <f t="shared" si="1791"/>
        <v/>
      </c>
      <c r="BD814" s="4" t="str">
        <f t="shared" si="1792"/>
        <v/>
      </c>
      <c r="BE814" s="4" t="str">
        <f t="shared" si="1793"/>
        <v/>
      </c>
      <c r="BF814" s="4" t="str">
        <f t="shared" si="1794"/>
        <v/>
      </c>
      <c r="BG814" s="4" t="str">
        <f t="shared" si="1795"/>
        <v/>
      </c>
      <c r="BH814" s="4" t="str">
        <f t="shared" si="1796"/>
        <v/>
      </c>
      <c r="BI814" s="4" t="str">
        <f t="shared" si="1797"/>
        <v/>
      </c>
      <c r="BJ814" s="4" t="str">
        <f t="shared" si="1798"/>
        <v/>
      </c>
      <c r="BK814" s="4" t="str">
        <f t="shared" si="1799"/>
        <v/>
      </c>
      <c r="BL814" s="4" t="str">
        <f t="shared" si="1800"/>
        <v/>
      </c>
      <c r="BM814" s="4" t="str">
        <f t="shared" si="1801"/>
        <v/>
      </c>
      <c r="BN814" s="4" t="str">
        <f t="shared" si="1802"/>
        <v/>
      </c>
      <c r="BO814" s="4" t="str">
        <f t="shared" si="1803"/>
        <v/>
      </c>
      <c r="BP814" s="4" t="str">
        <f t="shared" si="1804"/>
        <v/>
      </c>
      <c r="BQ814" s="4" t="str">
        <f t="shared" si="1805"/>
        <v/>
      </c>
      <c r="BR814" s="4" t="str">
        <f t="shared" si="1806"/>
        <v/>
      </c>
      <c r="BS814" s="4" t="str">
        <f t="shared" si="1807"/>
        <v/>
      </c>
      <c r="BT814" s="4" t="str">
        <f t="shared" si="1808"/>
        <v/>
      </c>
      <c r="BU814" s="4" t="str">
        <f t="shared" si="1809"/>
        <v/>
      </c>
      <c r="BV814" s="4" t="str">
        <f t="shared" si="1810"/>
        <v/>
      </c>
      <c r="BW814" s="4" t="str">
        <f t="shared" si="1811"/>
        <v/>
      </c>
      <c r="BX814" s="4" t="str">
        <f t="shared" si="1812"/>
        <v/>
      </c>
      <c r="BY814" s="4" t="str">
        <f t="shared" si="1813"/>
        <v/>
      </c>
      <c r="BZ814" s="63" t="str">
        <f t="shared" si="1814"/>
        <v/>
      </c>
      <c r="CA814" s="4" t="str">
        <f t="shared" si="1815"/>
        <v/>
      </c>
      <c r="CB814" s="63" t="str">
        <f t="shared" si="1816"/>
        <v/>
      </c>
      <c r="CC814" s="4" t="str">
        <f t="shared" si="1817"/>
        <v/>
      </c>
      <c r="CD814" s="63" t="str">
        <f t="shared" si="1818"/>
        <v/>
      </c>
      <c r="CE814" s="4" t="str">
        <f t="shared" si="1819"/>
        <v/>
      </c>
      <c r="CF814" s="63" t="str">
        <f t="shared" si="1820"/>
        <v/>
      </c>
      <c r="CG814" s="4" t="str">
        <f t="shared" si="1821"/>
        <v/>
      </c>
      <c r="CH814" s="4" t="str">
        <f t="shared" si="1822"/>
        <v/>
      </c>
      <c r="CI814" s="4" t="str">
        <f t="shared" si="1823"/>
        <v/>
      </c>
      <c r="CJ814" s="63" t="str">
        <f t="shared" si="1824"/>
        <v/>
      </c>
      <c r="CK814" s="4" t="str">
        <f t="shared" si="1825"/>
        <v/>
      </c>
      <c r="CL814" s="4" t="str">
        <f t="shared" si="1826"/>
        <v/>
      </c>
      <c r="CM814" s="4" t="str">
        <f t="shared" si="1827"/>
        <v/>
      </c>
      <c r="CN814" s="4" t="str">
        <f t="shared" si="1828"/>
        <v/>
      </c>
      <c r="CO814" s="4" t="str">
        <f t="shared" si="1829"/>
        <v/>
      </c>
      <c r="CP814" s="4" t="str">
        <f t="shared" si="1830"/>
        <v/>
      </c>
      <c r="CQ814" s="4" t="str">
        <f t="shared" si="1831"/>
        <v/>
      </c>
      <c r="CR814" s="4" t="str">
        <f t="shared" si="1832"/>
        <v/>
      </c>
      <c r="CS814" s="4" t="str">
        <f t="shared" si="1833"/>
        <v/>
      </c>
      <c r="CT814" s="4" t="str">
        <f t="shared" si="1834"/>
        <v/>
      </c>
      <c r="CU814" s="4" t="str">
        <f t="shared" si="1835"/>
        <v/>
      </c>
      <c r="CV814" s="4" t="str">
        <f t="shared" si="1836"/>
        <v/>
      </c>
      <c r="CW814" s="4" t="str">
        <f t="shared" si="1837"/>
        <v/>
      </c>
      <c r="CX814" s="4" t="str">
        <f t="shared" si="1838"/>
        <v/>
      </c>
      <c r="CY814" s="4" t="str">
        <f t="shared" si="1839"/>
        <v/>
      </c>
      <c r="CZ814" s="4" t="str">
        <f t="shared" si="1840"/>
        <v/>
      </c>
      <c r="DA814" s="4" t="str">
        <f t="shared" si="1841"/>
        <v/>
      </c>
      <c r="DB814" s="4" t="str">
        <f t="shared" si="1842"/>
        <v/>
      </c>
      <c r="DC814" s="4" t="str">
        <f t="shared" si="1843"/>
        <v/>
      </c>
      <c r="DD814" s="4" t="str">
        <f t="shared" si="1844"/>
        <v/>
      </c>
      <c r="DE814" s="4" t="str">
        <f t="shared" si="1845"/>
        <v/>
      </c>
      <c r="DF814" s="4" t="str">
        <f t="shared" si="1846"/>
        <v/>
      </c>
      <c r="DG814" s="4" t="str">
        <f t="shared" si="1847"/>
        <v/>
      </c>
      <c r="DH814" s="4" t="str">
        <f t="shared" si="1848"/>
        <v/>
      </c>
      <c r="DI814" s="4" t="str">
        <f t="shared" si="1861"/>
        <v/>
      </c>
      <c r="DJ814" s="4" t="str">
        <f t="shared" si="1849"/>
        <v/>
      </c>
      <c r="DK814" s="4" t="str">
        <f t="shared" si="1850"/>
        <v/>
      </c>
      <c r="DL814" s="4" t="str">
        <f t="shared" si="1851"/>
        <v/>
      </c>
      <c r="DM814" s="4" t="str">
        <f t="shared" si="1852"/>
        <v/>
      </c>
      <c r="DN814" s="4" t="str">
        <f t="shared" si="1853"/>
        <v/>
      </c>
      <c r="DO814" s="4" t="str">
        <f t="shared" si="1854"/>
        <v/>
      </c>
      <c r="DP814" s="4" t="str">
        <f t="shared" si="1855"/>
        <v/>
      </c>
      <c r="DQ814" s="4" t="str">
        <f t="shared" si="1856"/>
        <v/>
      </c>
      <c r="DR814" s="4" t="str">
        <f t="shared" si="1857"/>
        <v/>
      </c>
      <c r="DS814" s="4" t="str">
        <f t="shared" si="1858"/>
        <v/>
      </c>
      <c r="DT814" s="4" t="str">
        <f t="shared" si="1859"/>
        <v/>
      </c>
      <c r="DU814" s="4" t="str">
        <f t="shared" si="1860"/>
        <v/>
      </c>
    </row>
    <row r="815" spans="18:125" x14ac:dyDescent="0.25">
      <c r="R815" s="19" t="str">
        <f t="shared" si="1756"/>
        <v/>
      </c>
      <c r="T815" t="str">
        <f t="shared" si="1757"/>
        <v/>
      </c>
      <c r="U815" s="4" t="str">
        <f t="shared" si="1862"/>
        <v/>
      </c>
      <c r="V815" s="4" t="str">
        <f t="shared" si="1758"/>
        <v/>
      </c>
      <c r="W815" s="4" t="str">
        <f t="shared" si="1759"/>
        <v/>
      </c>
      <c r="X815" s="4" t="str">
        <f t="shared" si="1760"/>
        <v/>
      </c>
      <c r="Y815" s="4" t="str">
        <f t="shared" si="1761"/>
        <v/>
      </c>
      <c r="Z815" s="4" t="str">
        <f t="shared" si="1762"/>
        <v/>
      </c>
      <c r="AA815" s="4" t="str">
        <f t="shared" si="1763"/>
        <v/>
      </c>
      <c r="AB815" s="4" t="str">
        <f t="shared" si="1764"/>
        <v/>
      </c>
      <c r="AC815" s="4" t="str">
        <f t="shared" si="1765"/>
        <v/>
      </c>
      <c r="AD815" s="4" t="str">
        <f t="shared" si="1766"/>
        <v/>
      </c>
      <c r="AE815" s="4" t="str">
        <f t="shared" si="1767"/>
        <v/>
      </c>
      <c r="AF815" s="4" t="str">
        <f t="shared" si="1768"/>
        <v/>
      </c>
      <c r="AG815" s="4" t="str">
        <f t="shared" si="1769"/>
        <v/>
      </c>
      <c r="AH815" s="4" t="str">
        <f t="shared" si="1770"/>
        <v/>
      </c>
      <c r="AI815" s="4" t="str">
        <f t="shared" si="1771"/>
        <v/>
      </c>
      <c r="AJ815" s="4" t="str">
        <f t="shared" si="1772"/>
        <v/>
      </c>
      <c r="AK815" s="63" t="str">
        <f t="shared" si="1773"/>
        <v/>
      </c>
      <c r="AL815" s="4" t="str">
        <f t="shared" si="1774"/>
        <v/>
      </c>
      <c r="AM815" s="4" t="str">
        <f t="shared" si="1775"/>
        <v/>
      </c>
      <c r="AN815" s="4" t="str">
        <f t="shared" si="1776"/>
        <v/>
      </c>
      <c r="AO815" s="4" t="str">
        <f t="shared" si="1777"/>
        <v/>
      </c>
      <c r="AP815" s="4" t="str">
        <f t="shared" si="1778"/>
        <v/>
      </c>
      <c r="AQ815" s="4" t="str">
        <f t="shared" si="1779"/>
        <v/>
      </c>
      <c r="AR815" s="4" t="str">
        <f t="shared" si="1780"/>
        <v/>
      </c>
      <c r="AS815" s="4" t="str">
        <f t="shared" si="1781"/>
        <v/>
      </c>
      <c r="AT815" s="4" t="str">
        <f t="shared" si="1782"/>
        <v/>
      </c>
      <c r="AU815" s="4" t="str">
        <f t="shared" si="1783"/>
        <v/>
      </c>
      <c r="AV815" s="4" t="str">
        <f t="shared" si="1784"/>
        <v/>
      </c>
      <c r="AW815" s="4" t="str">
        <f t="shared" si="1785"/>
        <v/>
      </c>
      <c r="AX815" s="4" t="str">
        <f t="shared" si="1786"/>
        <v/>
      </c>
      <c r="AY815" s="4" t="str">
        <f t="shared" si="1787"/>
        <v/>
      </c>
      <c r="AZ815" s="4" t="str">
        <f t="shared" si="1788"/>
        <v/>
      </c>
      <c r="BA815" s="4" t="str">
        <f t="shared" si="1789"/>
        <v/>
      </c>
      <c r="BB815" s="4" t="str">
        <f t="shared" si="1790"/>
        <v/>
      </c>
      <c r="BC815" s="4" t="str">
        <f t="shared" si="1791"/>
        <v/>
      </c>
      <c r="BD815" s="4" t="str">
        <f t="shared" si="1792"/>
        <v/>
      </c>
      <c r="BE815" s="4" t="str">
        <f t="shared" si="1793"/>
        <v/>
      </c>
      <c r="BF815" s="4" t="str">
        <f t="shared" si="1794"/>
        <v/>
      </c>
      <c r="BG815" s="4" t="str">
        <f t="shared" si="1795"/>
        <v/>
      </c>
      <c r="BH815" s="4" t="str">
        <f t="shared" si="1796"/>
        <v/>
      </c>
      <c r="BI815" s="4" t="str">
        <f t="shared" si="1797"/>
        <v/>
      </c>
      <c r="BJ815" s="4" t="str">
        <f t="shared" si="1798"/>
        <v/>
      </c>
      <c r="BK815" s="4" t="str">
        <f t="shared" si="1799"/>
        <v/>
      </c>
      <c r="BL815" s="4" t="str">
        <f t="shared" si="1800"/>
        <v/>
      </c>
      <c r="BM815" s="4" t="str">
        <f t="shared" si="1801"/>
        <v/>
      </c>
      <c r="BN815" s="4" t="str">
        <f t="shared" si="1802"/>
        <v/>
      </c>
      <c r="BO815" s="4" t="str">
        <f t="shared" si="1803"/>
        <v/>
      </c>
      <c r="BP815" s="4" t="str">
        <f t="shared" si="1804"/>
        <v/>
      </c>
      <c r="BQ815" s="4" t="str">
        <f t="shared" si="1805"/>
        <v/>
      </c>
      <c r="BR815" s="4" t="str">
        <f t="shared" si="1806"/>
        <v/>
      </c>
      <c r="BS815" s="4" t="str">
        <f t="shared" si="1807"/>
        <v/>
      </c>
      <c r="BT815" s="4" t="str">
        <f t="shared" si="1808"/>
        <v/>
      </c>
      <c r="BU815" s="4" t="str">
        <f t="shared" si="1809"/>
        <v/>
      </c>
      <c r="BV815" s="4" t="str">
        <f t="shared" si="1810"/>
        <v/>
      </c>
      <c r="BW815" s="4" t="str">
        <f t="shared" si="1811"/>
        <v/>
      </c>
      <c r="BX815" s="4" t="str">
        <f t="shared" si="1812"/>
        <v/>
      </c>
      <c r="BY815" s="4" t="str">
        <f t="shared" si="1813"/>
        <v/>
      </c>
      <c r="BZ815" s="63" t="str">
        <f t="shared" si="1814"/>
        <v/>
      </c>
      <c r="CA815" s="4" t="str">
        <f t="shared" si="1815"/>
        <v/>
      </c>
      <c r="CB815" s="63" t="str">
        <f t="shared" si="1816"/>
        <v/>
      </c>
      <c r="CC815" s="4" t="str">
        <f t="shared" si="1817"/>
        <v/>
      </c>
      <c r="CD815" s="63" t="str">
        <f t="shared" si="1818"/>
        <v/>
      </c>
      <c r="CE815" s="4" t="str">
        <f t="shared" si="1819"/>
        <v/>
      </c>
      <c r="CF815" s="63" t="str">
        <f t="shared" si="1820"/>
        <v/>
      </c>
      <c r="CG815" s="4" t="str">
        <f t="shared" si="1821"/>
        <v/>
      </c>
      <c r="CH815" s="4" t="str">
        <f t="shared" si="1822"/>
        <v/>
      </c>
      <c r="CI815" s="4" t="str">
        <f t="shared" si="1823"/>
        <v/>
      </c>
      <c r="CJ815" s="63" t="str">
        <f t="shared" si="1824"/>
        <v/>
      </c>
      <c r="CK815" s="4" t="str">
        <f t="shared" si="1825"/>
        <v/>
      </c>
      <c r="CL815" s="4" t="str">
        <f t="shared" si="1826"/>
        <v/>
      </c>
      <c r="CM815" s="4" t="str">
        <f t="shared" si="1827"/>
        <v/>
      </c>
      <c r="CN815" s="4" t="str">
        <f t="shared" si="1828"/>
        <v/>
      </c>
      <c r="CO815" s="4" t="str">
        <f t="shared" si="1829"/>
        <v/>
      </c>
      <c r="CP815" s="4" t="str">
        <f t="shared" si="1830"/>
        <v/>
      </c>
      <c r="CQ815" s="4" t="str">
        <f t="shared" si="1831"/>
        <v/>
      </c>
      <c r="CR815" s="4" t="str">
        <f t="shared" si="1832"/>
        <v/>
      </c>
      <c r="CS815" s="4" t="str">
        <f t="shared" si="1833"/>
        <v/>
      </c>
      <c r="CT815" s="4" t="str">
        <f t="shared" si="1834"/>
        <v/>
      </c>
      <c r="CU815" s="4" t="str">
        <f t="shared" si="1835"/>
        <v/>
      </c>
      <c r="CV815" s="4" t="str">
        <f t="shared" si="1836"/>
        <v/>
      </c>
      <c r="CW815" s="4" t="str">
        <f t="shared" si="1837"/>
        <v/>
      </c>
      <c r="CX815" s="4" t="str">
        <f t="shared" si="1838"/>
        <v/>
      </c>
      <c r="CY815" s="4" t="str">
        <f t="shared" si="1839"/>
        <v/>
      </c>
      <c r="CZ815" s="4" t="str">
        <f t="shared" si="1840"/>
        <v/>
      </c>
      <c r="DA815" s="4" t="str">
        <f t="shared" si="1841"/>
        <v/>
      </c>
      <c r="DB815" s="4" t="str">
        <f t="shared" si="1842"/>
        <v/>
      </c>
      <c r="DC815" s="4" t="str">
        <f t="shared" si="1843"/>
        <v/>
      </c>
      <c r="DD815" s="4" t="str">
        <f t="shared" si="1844"/>
        <v/>
      </c>
      <c r="DE815" s="4" t="str">
        <f t="shared" si="1845"/>
        <v/>
      </c>
      <c r="DF815" s="4" t="str">
        <f t="shared" si="1846"/>
        <v/>
      </c>
      <c r="DG815" s="4" t="str">
        <f t="shared" si="1847"/>
        <v/>
      </c>
      <c r="DH815" s="4" t="str">
        <f t="shared" si="1848"/>
        <v/>
      </c>
      <c r="DI815" s="4" t="str">
        <f t="shared" si="1861"/>
        <v/>
      </c>
      <c r="DJ815" s="4" t="str">
        <f t="shared" si="1849"/>
        <v/>
      </c>
      <c r="DK815" s="4" t="str">
        <f t="shared" si="1850"/>
        <v/>
      </c>
      <c r="DL815" s="4" t="str">
        <f t="shared" si="1851"/>
        <v/>
      </c>
      <c r="DM815" s="4" t="str">
        <f t="shared" si="1852"/>
        <v/>
      </c>
      <c r="DN815" s="4" t="str">
        <f t="shared" si="1853"/>
        <v/>
      </c>
      <c r="DO815" s="4" t="str">
        <f t="shared" si="1854"/>
        <v/>
      </c>
      <c r="DP815" s="4" t="str">
        <f t="shared" si="1855"/>
        <v/>
      </c>
      <c r="DQ815" s="4" t="str">
        <f t="shared" si="1856"/>
        <v/>
      </c>
      <c r="DR815" s="4" t="str">
        <f t="shared" si="1857"/>
        <v/>
      </c>
      <c r="DS815" s="4" t="str">
        <f t="shared" si="1858"/>
        <v/>
      </c>
      <c r="DT815" s="4" t="str">
        <f t="shared" si="1859"/>
        <v/>
      </c>
      <c r="DU815" s="4" t="str">
        <f t="shared" si="1860"/>
        <v/>
      </c>
    </row>
    <row r="816" spans="18:125" x14ac:dyDescent="0.25">
      <c r="R816" s="19" t="str">
        <f t="shared" si="1756"/>
        <v/>
      </c>
      <c r="T816" t="str">
        <f t="shared" si="1757"/>
        <v/>
      </c>
      <c r="U816" s="4" t="str">
        <f t="shared" si="1862"/>
        <v/>
      </c>
      <c r="V816" s="4" t="str">
        <f t="shared" si="1758"/>
        <v/>
      </c>
      <c r="W816" s="4" t="str">
        <f t="shared" si="1759"/>
        <v/>
      </c>
      <c r="X816" s="4" t="str">
        <f t="shared" si="1760"/>
        <v/>
      </c>
      <c r="Y816" s="4" t="str">
        <f t="shared" si="1761"/>
        <v/>
      </c>
      <c r="Z816" s="4" t="str">
        <f t="shared" si="1762"/>
        <v/>
      </c>
      <c r="AA816" s="4" t="str">
        <f t="shared" si="1763"/>
        <v/>
      </c>
      <c r="AB816" s="4" t="str">
        <f t="shared" si="1764"/>
        <v/>
      </c>
      <c r="AC816" s="4" t="str">
        <f t="shared" si="1765"/>
        <v/>
      </c>
      <c r="AD816" s="4" t="str">
        <f t="shared" si="1766"/>
        <v/>
      </c>
      <c r="AE816" s="4" t="str">
        <f t="shared" si="1767"/>
        <v/>
      </c>
      <c r="AF816" s="4" t="str">
        <f t="shared" si="1768"/>
        <v/>
      </c>
      <c r="AG816" s="4" t="str">
        <f t="shared" si="1769"/>
        <v/>
      </c>
      <c r="AH816" s="4" t="str">
        <f t="shared" si="1770"/>
        <v/>
      </c>
      <c r="AI816" s="4" t="str">
        <f t="shared" si="1771"/>
        <v/>
      </c>
      <c r="AJ816" s="4" t="str">
        <f t="shared" si="1772"/>
        <v/>
      </c>
      <c r="AK816" s="63" t="str">
        <f t="shared" si="1773"/>
        <v/>
      </c>
      <c r="AL816" s="4" t="str">
        <f t="shared" si="1774"/>
        <v/>
      </c>
      <c r="AM816" s="4" t="str">
        <f t="shared" si="1775"/>
        <v/>
      </c>
      <c r="AN816" s="4" t="str">
        <f t="shared" si="1776"/>
        <v/>
      </c>
      <c r="AO816" s="4" t="str">
        <f t="shared" si="1777"/>
        <v/>
      </c>
      <c r="AP816" s="4" t="str">
        <f t="shared" si="1778"/>
        <v/>
      </c>
      <c r="AQ816" s="4" t="str">
        <f t="shared" si="1779"/>
        <v/>
      </c>
      <c r="AR816" s="4" t="str">
        <f t="shared" si="1780"/>
        <v/>
      </c>
      <c r="AS816" s="4" t="str">
        <f t="shared" si="1781"/>
        <v/>
      </c>
      <c r="AT816" s="4" t="str">
        <f t="shared" si="1782"/>
        <v/>
      </c>
      <c r="AU816" s="4" t="str">
        <f t="shared" si="1783"/>
        <v/>
      </c>
      <c r="AV816" s="4" t="str">
        <f t="shared" si="1784"/>
        <v/>
      </c>
      <c r="AW816" s="4" t="str">
        <f t="shared" si="1785"/>
        <v/>
      </c>
      <c r="AX816" s="4" t="str">
        <f t="shared" si="1786"/>
        <v/>
      </c>
      <c r="AY816" s="4" t="str">
        <f t="shared" si="1787"/>
        <v/>
      </c>
      <c r="AZ816" s="4" t="str">
        <f t="shared" si="1788"/>
        <v/>
      </c>
      <c r="BA816" s="4" t="str">
        <f t="shared" si="1789"/>
        <v/>
      </c>
      <c r="BB816" s="4" t="str">
        <f t="shared" si="1790"/>
        <v/>
      </c>
      <c r="BC816" s="4" t="str">
        <f t="shared" si="1791"/>
        <v/>
      </c>
      <c r="BD816" s="4" t="str">
        <f t="shared" si="1792"/>
        <v/>
      </c>
      <c r="BE816" s="4" t="str">
        <f t="shared" si="1793"/>
        <v/>
      </c>
      <c r="BF816" s="4" t="str">
        <f t="shared" si="1794"/>
        <v/>
      </c>
      <c r="BG816" s="4" t="str">
        <f t="shared" si="1795"/>
        <v/>
      </c>
      <c r="BH816" s="4" t="str">
        <f t="shared" si="1796"/>
        <v/>
      </c>
      <c r="BI816" s="4" t="str">
        <f t="shared" si="1797"/>
        <v/>
      </c>
      <c r="BJ816" s="4" t="str">
        <f t="shared" si="1798"/>
        <v/>
      </c>
      <c r="BK816" s="4" t="str">
        <f t="shared" si="1799"/>
        <v/>
      </c>
      <c r="BL816" s="4" t="str">
        <f t="shared" si="1800"/>
        <v/>
      </c>
      <c r="BM816" s="4" t="str">
        <f t="shared" si="1801"/>
        <v/>
      </c>
      <c r="BN816" s="4" t="str">
        <f t="shared" si="1802"/>
        <v/>
      </c>
      <c r="BO816" s="4" t="str">
        <f t="shared" si="1803"/>
        <v/>
      </c>
      <c r="BP816" s="4" t="str">
        <f t="shared" si="1804"/>
        <v/>
      </c>
      <c r="BQ816" s="4" t="str">
        <f t="shared" si="1805"/>
        <v/>
      </c>
      <c r="BR816" s="4" t="str">
        <f t="shared" si="1806"/>
        <v/>
      </c>
      <c r="BS816" s="4" t="str">
        <f t="shared" si="1807"/>
        <v/>
      </c>
      <c r="BT816" s="4" t="str">
        <f t="shared" si="1808"/>
        <v/>
      </c>
      <c r="BU816" s="4" t="str">
        <f t="shared" si="1809"/>
        <v/>
      </c>
      <c r="BV816" s="4" t="str">
        <f t="shared" si="1810"/>
        <v/>
      </c>
      <c r="BW816" s="4" t="str">
        <f t="shared" si="1811"/>
        <v/>
      </c>
      <c r="BX816" s="4" t="str">
        <f t="shared" si="1812"/>
        <v/>
      </c>
      <c r="BY816" s="4" t="str">
        <f t="shared" si="1813"/>
        <v/>
      </c>
      <c r="BZ816" s="63" t="str">
        <f t="shared" si="1814"/>
        <v/>
      </c>
      <c r="CA816" s="4" t="str">
        <f t="shared" si="1815"/>
        <v/>
      </c>
      <c r="CB816" s="63" t="str">
        <f t="shared" si="1816"/>
        <v/>
      </c>
      <c r="CC816" s="4" t="str">
        <f t="shared" si="1817"/>
        <v/>
      </c>
      <c r="CD816" s="63" t="str">
        <f t="shared" si="1818"/>
        <v/>
      </c>
      <c r="CE816" s="4" t="str">
        <f t="shared" si="1819"/>
        <v/>
      </c>
      <c r="CF816" s="63" t="str">
        <f t="shared" si="1820"/>
        <v/>
      </c>
      <c r="CG816" s="4" t="str">
        <f t="shared" si="1821"/>
        <v/>
      </c>
      <c r="CH816" s="4" t="str">
        <f t="shared" si="1822"/>
        <v/>
      </c>
      <c r="CI816" s="4" t="str">
        <f t="shared" si="1823"/>
        <v/>
      </c>
      <c r="CJ816" s="63" t="str">
        <f t="shared" si="1824"/>
        <v/>
      </c>
      <c r="CK816" s="4" t="str">
        <f t="shared" si="1825"/>
        <v/>
      </c>
      <c r="CL816" s="4" t="str">
        <f t="shared" si="1826"/>
        <v/>
      </c>
      <c r="CM816" s="4" t="str">
        <f t="shared" si="1827"/>
        <v/>
      </c>
      <c r="CN816" s="4" t="str">
        <f t="shared" si="1828"/>
        <v/>
      </c>
      <c r="CO816" s="4" t="str">
        <f t="shared" si="1829"/>
        <v/>
      </c>
      <c r="CP816" s="4" t="str">
        <f t="shared" si="1830"/>
        <v/>
      </c>
      <c r="CQ816" s="4" t="str">
        <f t="shared" si="1831"/>
        <v/>
      </c>
      <c r="CR816" s="4" t="str">
        <f t="shared" si="1832"/>
        <v/>
      </c>
      <c r="CS816" s="4" t="str">
        <f t="shared" si="1833"/>
        <v/>
      </c>
      <c r="CT816" s="4" t="str">
        <f t="shared" si="1834"/>
        <v/>
      </c>
      <c r="CU816" s="4" t="str">
        <f t="shared" si="1835"/>
        <v/>
      </c>
      <c r="CV816" s="4" t="str">
        <f t="shared" si="1836"/>
        <v/>
      </c>
      <c r="CW816" s="4" t="str">
        <f t="shared" si="1837"/>
        <v/>
      </c>
      <c r="CX816" s="4" t="str">
        <f t="shared" si="1838"/>
        <v/>
      </c>
      <c r="CY816" s="4" t="str">
        <f t="shared" si="1839"/>
        <v/>
      </c>
      <c r="CZ816" s="4" t="str">
        <f t="shared" si="1840"/>
        <v/>
      </c>
      <c r="DA816" s="4" t="str">
        <f t="shared" si="1841"/>
        <v/>
      </c>
      <c r="DB816" s="4" t="str">
        <f t="shared" si="1842"/>
        <v/>
      </c>
      <c r="DC816" s="4" t="str">
        <f t="shared" si="1843"/>
        <v/>
      </c>
      <c r="DD816" s="4" t="str">
        <f t="shared" si="1844"/>
        <v/>
      </c>
      <c r="DE816" s="4" t="str">
        <f t="shared" si="1845"/>
        <v/>
      </c>
      <c r="DF816" s="4" t="str">
        <f t="shared" si="1846"/>
        <v/>
      </c>
      <c r="DG816" s="4" t="str">
        <f t="shared" si="1847"/>
        <v/>
      </c>
      <c r="DH816" s="4" t="str">
        <f t="shared" si="1848"/>
        <v/>
      </c>
      <c r="DI816" s="4" t="str">
        <f t="shared" si="1861"/>
        <v/>
      </c>
      <c r="DJ816" s="4" t="str">
        <f t="shared" si="1849"/>
        <v/>
      </c>
      <c r="DK816" s="4" t="str">
        <f t="shared" si="1850"/>
        <v/>
      </c>
      <c r="DL816" s="4" t="str">
        <f t="shared" si="1851"/>
        <v/>
      </c>
      <c r="DM816" s="4" t="str">
        <f t="shared" si="1852"/>
        <v/>
      </c>
      <c r="DN816" s="4" t="str">
        <f t="shared" si="1853"/>
        <v/>
      </c>
      <c r="DO816" s="4" t="str">
        <f t="shared" si="1854"/>
        <v/>
      </c>
      <c r="DP816" s="4" t="str">
        <f t="shared" si="1855"/>
        <v/>
      </c>
      <c r="DQ816" s="4" t="str">
        <f t="shared" si="1856"/>
        <v/>
      </c>
      <c r="DR816" s="4" t="str">
        <f t="shared" si="1857"/>
        <v/>
      </c>
      <c r="DS816" s="4" t="str">
        <f t="shared" si="1858"/>
        <v/>
      </c>
      <c r="DT816" s="4" t="str">
        <f t="shared" si="1859"/>
        <v/>
      </c>
      <c r="DU816" s="4" t="str">
        <f t="shared" si="1860"/>
        <v/>
      </c>
    </row>
    <row r="817" spans="18:125" x14ac:dyDescent="0.25">
      <c r="R817" s="19" t="str">
        <f t="shared" si="1756"/>
        <v/>
      </c>
      <c r="T817" t="str">
        <f t="shared" si="1757"/>
        <v/>
      </c>
      <c r="U817" s="4" t="str">
        <f t="shared" si="1862"/>
        <v/>
      </c>
      <c r="V817" s="4" t="str">
        <f t="shared" si="1758"/>
        <v/>
      </c>
      <c r="W817" s="4" t="str">
        <f t="shared" si="1759"/>
        <v/>
      </c>
      <c r="X817" s="4" t="str">
        <f t="shared" si="1760"/>
        <v/>
      </c>
      <c r="Y817" s="4" t="str">
        <f t="shared" si="1761"/>
        <v/>
      </c>
      <c r="Z817" s="4" t="str">
        <f t="shared" si="1762"/>
        <v/>
      </c>
      <c r="AA817" s="4" t="str">
        <f t="shared" si="1763"/>
        <v/>
      </c>
      <c r="AB817" s="4" t="str">
        <f t="shared" si="1764"/>
        <v/>
      </c>
      <c r="AC817" s="4" t="str">
        <f t="shared" si="1765"/>
        <v/>
      </c>
      <c r="AD817" s="4" t="str">
        <f t="shared" si="1766"/>
        <v/>
      </c>
      <c r="AE817" s="4" t="str">
        <f t="shared" si="1767"/>
        <v/>
      </c>
      <c r="AF817" s="4" t="str">
        <f t="shared" si="1768"/>
        <v/>
      </c>
      <c r="AG817" s="4" t="str">
        <f t="shared" si="1769"/>
        <v/>
      </c>
      <c r="AH817" s="4" t="str">
        <f t="shared" si="1770"/>
        <v/>
      </c>
      <c r="AI817" s="4" t="str">
        <f t="shared" si="1771"/>
        <v/>
      </c>
      <c r="AJ817" s="4" t="str">
        <f t="shared" si="1772"/>
        <v/>
      </c>
      <c r="AK817" s="63" t="str">
        <f t="shared" si="1773"/>
        <v/>
      </c>
      <c r="AL817" s="4" t="str">
        <f t="shared" si="1774"/>
        <v/>
      </c>
      <c r="AM817" s="4" t="str">
        <f t="shared" si="1775"/>
        <v/>
      </c>
      <c r="AN817" s="4" t="str">
        <f t="shared" si="1776"/>
        <v/>
      </c>
      <c r="AO817" s="4" t="str">
        <f t="shared" si="1777"/>
        <v/>
      </c>
      <c r="AP817" s="4" t="str">
        <f t="shared" si="1778"/>
        <v/>
      </c>
      <c r="AQ817" s="4" t="str">
        <f t="shared" si="1779"/>
        <v/>
      </c>
      <c r="AR817" s="4" t="str">
        <f t="shared" si="1780"/>
        <v/>
      </c>
      <c r="AS817" s="4" t="str">
        <f t="shared" si="1781"/>
        <v/>
      </c>
      <c r="AT817" s="4" t="str">
        <f t="shared" si="1782"/>
        <v/>
      </c>
      <c r="AU817" s="4" t="str">
        <f t="shared" si="1783"/>
        <v/>
      </c>
      <c r="AV817" s="4" t="str">
        <f t="shared" si="1784"/>
        <v/>
      </c>
      <c r="AW817" s="4" t="str">
        <f t="shared" si="1785"/>
        <v/>
      </c>
      <c r="AX817" s="4" t="str">
        <f t="shared" si="1786"/>
        <v/>
      </c>
      <c r="AY817" s="4" t="str">
        <f t="shared" si="1787"/>
        <v/>
      </c>
      <c r="AZ817" s="4" t="str">
        <f t="shared" si="1788"/>
        <v/>
      </c>
      <c r="BA817" s="4" t="str">
        <f t="shared" si="1789"/>
        <v/>
      </c>
      <c r="BB817" s="4" t="str">
        <f t="shared" si="1790"/>
        <v/>
      </c>
      <c r="BC817" s="4" t="str">
        <f t="shared" si="1791"/>
        <v/>
      </c>
      <c r="BD817" s="4" t="str">
        <f t="shared" si="1792"/>
        <v/>
      </c>
      <c r="BE817" s="4" t="str">
        <f t="shared" si="1793"/>
        <v/>
      </c>
      <c r="BF817" s="4" t="str">
        <f t="shared" si="1794"/>
        <v/>
      </c>
      <c r="BG817" s="4" t="str">
        <f t="shared" si="1795"/>
        <v/>
      </c>
      <c r="BH817" s="4" t="str">
        <f t="shared" si="1796"/>
        <v/>
      </c>
      <c r="BI817" s="4" t="str">
        <f t="shared" si="1797"/>
        <v/>
      </c>
      <c r="BJ817" s="4" t="str">
        <f t="shared" si="1798"/>
        <v/>
      </c>
      <c r="BK817" s="4" t="str">
        <f t="shared" si="1799"/>
        <v/>
      </c>
      <c r="BL817" s="4" t="str">
        <f t="shared" si="1800"/>
        <v/>
      </c>
      <c r="BM817" s="4" t="str">
        <f t="shared" si="1801"/>
        <v/>
      </c>
      <c r="BN817" s="4" t="str">
        <f t="shared" si="1802"/>
        <v/>
      </c>
      <c r="BO817" s="4" t="str">
        <f t="shared" si="1803"/>
        <v/>
      </c>
      <c r="BP817" s="4" t="str">
        <f t="shared" si="1804"/>
        <v/>
      </c>
      <c r="BQ817" s="4" t="str">
        <f t="shared" si="1805"/>
        <v/>
      </c>
      <c r="BR817" s="4" t="str">
        <f t="shared" si="1806"/>
        <v/>
      </c>
      <c r="BS817" s="4" t="str">
        <f t="shared" si="1807"/>
        <v/>
      </c>
      <c r="BT817" s="4" t="str">
        <f t="shared" si="1808"/>
        <v/>
      </c>
      <c r="BU817" s="4" t="str">
        <f t="shared" si="1809"/>
        <v/>
      </c>
      <c r="BV817" s="4" t="str">
        <f t="shared" si="1810"/>
        <v/>
      </c>
      <c r="BW817" s="4" t="str">
        <f t="shared" si="1811"/>
        <v/>
      </c>
      <c r="BX817" s="4" t="str">
        <f t="shared" si="1812"/>
        <v/>
      </c>
      <c r="BY817" s="4" t="str">
        <f t="shared" si="1813"/>
        <v/>
      </c>
      <c r="BZ817" s="63" t="str">
        <f t="shared" si="1814"/>
        <v/>
      </c>
      <c r="CA817" s="4" t="str">
        <f t="shared" si="1815"/>
        <v/>
      </c>
      <c r="CB817" s="63" t="str">
        <f t="shared" si="1816"/>
        <v/>
      </c>
      <c r="CC817" s="4" t="str">
        <f t="shared" si="1817"/>
        <v/>
      </c>
      <c r="CD817" s="63" t="str">
        <f t="shared" si="1818"/>
        <v/>
      </c>
      <c r="CE817" s="4" t="str">
        <f t="shared" si="1819"/>
        <v/>
      </c>
      <c r="CF817" s="63" t="str">
        <f t="shared" si="1820"/>
        <v/>
      </c>
      <c r="CG817" s="4" t="str">
        <f t="shared" si="1821"/>
        <v/>
      </c>
      <c r="CH817" s="4" t="str">
        <f t="shared" si="1822"/>
        <v/>
      </c>
      <c r="CI817" s="4" t="str">
        <f t="shared" si="1823"/>
        <v/>
      </c>
      <c r="CJ817" s="63" t="str">
        <f t="shared" si="1824"/>
        <v/>
      </c>
      <c r="CK817" s="4" t="str">
        <f t="shared" si="1825"/>
        <v/>
      </c>
      <c r="CL817" s="4" t="str">
        <f t="shared" si="1826"/>
        <v/>
      </c>
      <c r="CM817" s="4" t="str">
        <f t="shared" si="1827"/>
        <v/>
      </c>
      <c r="CN817" s="4" t="str">
        <f t="shared" si="1828"/>
        <v/>
      </c>
      <c r="CO817" s="4" t="str">
        <f t="shared" si="1829"/>
        <v/>
      </c>
      <c r="CP817" s="4" t="str">
        <f t="shared" si="1830"/>
        <v/>
      </c>
      <c r="CQ817" s="4" t="str">
        <f t="shared" si="1831"/>
        <v/>
      </c>
      <c r="CR817" s="4" t="str">
        <f t="shared" si="1832"/>
        <v/>
      </c>
      <c r="CS817" s="4" t="str">
        <f t="shared" si="1833"/>
        <v/>
      </c>
      <c r="CT817" s="4" t="str">
        <f t="shared" si="1834"/>
        <v/>
      </c>
      <c r="CU817" s="4" t="str">
        <f t="shared" si="1835"/>
        <v/>
      </c>
      <c r="CV817" s="4" t="str">
        <f t="shared" si="1836"/>
        <v/>
      </c>
      <c r="CW817" s="4" t="str">
        <f t="shared" si="1837"/>
        <v/>
      </c>
      <c r="CX817" s="4" t="str">
        <f t="shared" si="1838"/>
        <v/>
      </c>
      <c r="CY817" s="4" t="str">
        <f t="shared" si="1839"/>
        <v/>
      </c>
      <c r="CZ817" s="4" t="str">
        <f t="shared" si="1840"/>
        <v/>
      </c>
      <c r="DA817" s="4" t="str">
        <f t="shared" si="1841"/>
        <v/>
      </c>
      <c r="DB817" s="4" t="str">
        <f t="shared" si="1842"/>
        <v/>
      </c>
      <c r="DC817" s="4" t="str">
        <f t="shared" si="1843"/>
        <v/>
      </c>
      <c r="DD817" s="4" t="str">
        <f t="shared" si="1844"/>
        <v/>
      </c>
      <c r="DE817" s="4" t="str">
        <f t="shared" si="1845"/>
        <v/>
      </c>
      <c r="DF817" s="4" t="str">
        <f t="shared" si="1846"/>
        <v/>
      </c>
      <c r="DG817" s="4" t="str">
        <f t="shared" si="1847"/>
        <v/>
      </c>
      <c r="DH817" s="4" t="str">
        <f t="shared" si="1848"/>
        <v/>
      </c>
      <c r="DI817" s="4" t="str">
        <f t="shared" si="1861"/>
        <v/>
      </c>
      <c r="DJ817" s="4" t="str">
        <f t="shared" si="1849"/>
        <v/>
      </c>
      <c r="DK817" s="4" t="str">
        <f t="shared" si="1850"/>
        <v/>
      </c>
      <c r="DL817" s="4" t="str">
        <f t="shared" si="1851"/>
        <v/>
      </c>
      <c r="DM817" s="4" t="str">
        <f t="shared" si="1852"/>
        <v/>
      </c>
      <c r="DN817" s="4" t="str">
        <f t="shared" si="1853"/>
        <v/>
      </c>
      <c r="DO817" s="4" t="str">
        <f t="shared" si="1854"/>
        <v/>
      </c>
      <c r="DP817" s="4" t="str">
        <f t="shared" si="1855"/>
        <v/>
      </c>
      <c r="DQ817" s="4" t="str">
        <f t="shared" si="1856"/>
        <v/>
      </c>
      <c r="DR817" s="4" t="str">
        <f t="shared" si="1857"/>
        <v/>
      </c>
      <c r="DS817" s="4" t="str">
        <f t="shared" si="1858"/>
        <v/>
      </c>
      <c r="DT817" s="4" t="str">
        <f t="shared" si="1859"/>
        <v/>
      </c>
      <c r="DU817" s="4" t="str">
        <f t="shared" si="1860"/>
        <v/>
      </c>
    </row>
    <row r="818" spans="18:125" x14ac:dyDescent="0.25">
      <c r="R818" s="19" t="str">
        <f t="shared" si="1756"/>
        <v/>
      </c>
      <c r="T818" t="str">
        <f t="shared" si="1757"/>
        <v/>
      </c>
      <c r="U818" s="4" t="str">
        <f t="shared" si="1862"/>
        <v/>
      </c>
      <c r="V818" s="4" t="str">
        <f t="shared" si="1758"/>
        <v/>
      </c>
      <c r="W818" s="4" t="str">
        <f t="shared" si="1759"/>
        <v/>
      </c>
      <c r="X818" s="4" t="str">
        <f t="shared" si="1760"/>
        <v/>
      </c>
      <c r="Y818" s="4" t="str">
        <f t="shared" si="1761"/>
        <v/>
      </c>
      <c r="Z818" s="4" t="str">
        <f t="shared" si="1762"/>
        <v/>
      </c>
      <c r="AA818" s="4" t="str">
        <f t="shared" si="1763"/>
        <v/>
      </c>
      <c r="AB818" s="4" t="str">
        <f t="shared" si="1764"/>
        <v/>
      </c>
      <c r="AC818" s="4" t="str">
        <f t="shared" si="1765"/>
        <v/>
      </c>
      <c r="AD818" s="4" t="str">
        <f t="shared" si="1766"/>
        <v/>
      </c>
      <c r="AE818" s="4" t="str">
        <f t="shared" si="1767"/>
        <v/>
      </c>
      <c r="AF818" s="4" t="str">
        <f t="shared" si="1768"/>
        <v/>
      </c>
      <c r="AG818" s="4" t="str">
        <f t="shared" si="1769"/>
        <v/>
      </c>
      <c r="AH818" s="4" t="str">
        <f t="shared" si="1770"/>
        <v/>
      </c>
      <c r="AI818" s="4" t="str">
        <f t="shared" si="1771"/>
        <v/>
      </c>
      <c r="AJ818" s="4" t="str">
        <f t="shared" si="1772"/>
        <v/>
      </c>
      <c r="AK818" s="63" t="str">
        <f t="shared" si="1773"/>
        <v/>
      </c>
      <c r="AL818" s="4" t="str">
        <f t="shared" si="1774"/>
        <v/>
      </c>
      <c r="AM818" s="4" t="str">
        <f t="shared" si="1775"/>
        <v/>
      </c>
      <c r="AN818" s="4" t="str">
        <f t="shared" si="1776"/>
        <v/>
      </c>
      <c r="AO818" s="4" t="str">
        <f t="shared" si="1777"/>
        <v/>
      </c>
      <c r="AP818" s="4" t="str">
        <f t="shared" si="1778"/>
        <v/>
      </c>
      <c r="AQ818" s="4" t="str">
        <f t="shared" si="1779"/>
        <v/>
      </c>
      <c r="AR818" s="4" t="str">
        <f t="shared" si="1780"/>
        <v/>
      </c>
      <c r="AS818" s="4" t="str">
        <f t="shared" si="1781"/>
        <v/>
      </c>
      <c r="AT818" s="4" t="str">
        <f t="shared" si="1782"/>
        <v/>
      </c>
      <c r="AU818" s="4" t="str">
        <f t="shared" si="1783"/>
        <v/>
      </c>
      <c r="AV818" s="4" t="str">
        <f t="shared" si="1784"/>
        <v/>
      </c>
      <c r="AW818" s="4" t="str">
        <f t="shared" si="1785"/>
        <v/>
      </c>
      <c r="AX818" s="4" t="str">
        <f t="shared" si="1786"/>
        <v/>
      </c>
      <c r="AY818" s="4" t="str">
        <f t="shared" si="1787"/>
        <v/>
      </c>
      <c r="AZ818" s="4" t="str">
        <f t="shared" si="1788"/>
        <v/>
      </c>
      <c r="BA818" s="4" t="str">
        <f t="shared" si="1789"/>
        <v/>
      </c>
      <c r="BB818" s="4" t="str">
        <f t="shared" si="1790"/>
        <v/>
      </c>
      <c r="BC818" s="4" t="str">
        <f t="shared" si="1791"/>
        <v/>
      </c>
      <c r="BD818" s="4" t="str">
        <f t="shared" si="1792"/>
        <v/>
      </c>
      <c r="BE818" s="4" t="str">
        <f t="shared" si="1793"/>
        <v/>
      </c>
      <c r="BF818" s="4" t="str">
        <f t="shared" si="1794"/>
        <v/>
      </c>
      <c r="BG818" s="4" t="str">
        <f t="shared" si="1795"/>
        <v/>
      </c>
      <c r="BH818" s="4" t="str">
        <f t="shared" si="1796"/>
        <v/>
      </c>
      <c r="BI818" s="4" t="str">
        <f t="shared" si="1797"/>
        <v/>
      </c>
      <c r="BJ818" s="4" t="str">
        <f t="shared" si="1798"/>
        <v/>
      </c>
      <c r="BK818" s="4" t="str">
        <f t="shared" si="1799"/>
        <v/>
      </c>
      <c r="BL818" s="4" t="str">
        <f t="shared" si="1800"/>
        <v/>
      </c>
      <c r="BM818" s="4" t="str">
        <f t="shared" si="1801"/>
        <v/>
      </c>
      <c r="BN818" s="4" t="str">
        <f t="shared" si="1802"/>
        <v/>
      </c>
      <c r="BO818" s="4" t="str">
        <f t="shared" si="1803"/>
        <v/>
      </c>
      <c r="BP818" s="4" t="str">
        <f t="shared" si="1804"/>
        <v/>
      </c>
      <c r="BQ818" s="4" t="str">
        <f t="shared" si="1805"/>
        <v/>
      </c>
      <c r="BR818" s="4" t="str">
        <f t="shared" si="1806"/>
        <v/>
      </c>
      <c r="BS818" s="4" t="str">
        <f t="shared" si="1807"/>
        <v/>
      </c>
      <c r="BT818" s="4" t="str">
        <f t="shared" si="1808"/>
        <v/>
      </c>
      <c r="BU818" s="4" t="str">
        <f t="shared" si="1809"/>
        <v/>
      </c>
      <c r="BV818" s="4" t="str">
        <f t="shared" si="1810"/>
        <v/>
      </c>
      <c r="BW818" s="4" t="str">
        <f t="shared" si="1811"/>
        <v/>
      </c>
      <c r="BX818" s="4" t="str">
        <f t="shared" si="1812"/>
        <v/>
      </c>
      <c r="BY818" s="4" t="str">
        <f t="shared" si="1813"/>
        <v/>
      </c>
      <c r="BZ818" s="63" t="str">
        <f t="shared" si="1814"/>
        <v/>
      </c>
      <c r="CA818" s="4" t="str">
        <f t="shared" si="1815"/>
        <v/>
      </c>
      <c r="CB818" s="63" t="str">
        <f t="shared" si="1816"/>
        <v/>
      </c>
      <c r="CC818" s="4" t="str">
        <f t="shared" si="1817"/>
        <v/>
      </c>
      <c r="CD818" s="63" t="str">
        <f t="shared" si="1818"/>
        <v/>
      </c>
      <c r="CE818" s="4" t="str">
        <f t="shared" si="1819"/>
        <v/>
      </c>
      <c r="CF818" s="63" t="str">
        <f t="shared" si="1820"/>
        <v/>
      </c>
      <c r="CG818" s="4" t="str">
        <f t="shared" si="1821"/>
        <v/>
      </c>
      <c r="CH818" s="4" t="str">
        <f t="shared" si="1822"/>
        <v/>
      </c>
      <c r="CI818" s="4" t="str">
        <f t="shared" si="1823"/>
        <v/>
      </c>
      <c r="CJ818" s="63" t="str">
        <f t="shared" si="1824"/>
        <v/>
      </c>
      <c r="CK818" s="4" t="str">
        <f t="shared" si="1825"/>
        <v/>
      </c>
      <c r="CL818" s="4" t="str">
        <f t="shared" si="1826"/>
        <v/>
      </c>
      <c r="CM818" s="4" t="str">
        <f t="shared" si="1827"/>
        <v/>
      </c>
      <c r="CN818" s="4" t="str">
        <f t="shared" si="1828"/>
        <v/>
      </c>
      <c r="CO818" s="4" t="str">
        <f t="shared" si="1829"/>
        <v/>
      </c>
      <c r="CP818" s="4" t="str">
        <f t="shared" si="1830"/>
        <v/>
      </c>
      <c r="CQ818" s="4" t="str">
        <f t="shared" si="1831"/>
        <v/>
      </c>
      <c r="CR818" s="4" t="str">
        <f t="shared" si="1832"/>
        <v/>
      </c>
      <c r="CS818" s="4" t="str">
        <f t="shared" si="1833"/>
        <v/>
      </c>
      <c r="CT818" s="4" t="str">
        <f t="shared" si="1834"/>
        <v/>
      </c>
      <c r="CU818" s="4" t="str">
        <f t="shared" si="1835"/>
        <v/>
      </c>
      <c r="CV818" s="4" t="str">
        <f t="shared" si="1836"/>
        <v/>
      </c>
      <c r="CW818" s="4" t="str">
        <f t="shared" si="1837"/>
        <v/>
      </c>
      <c r="CX818" s="4" t="str">
        <f t="shared" si="1838"/>
        <v/>
      </c>
      <c r="CY818" s="4" t="str">
        <f t="shared" si="1839"/>
        <v/>
      </c>
      <c r="CZ818" s="4" t="str">
        <f t="shared" si="1840"/>
        <v/>
      </c>
      <c r="DA818" s="4" t="str">
        <f t="shared" si="1841"/>
        <v/>
      </c>
      <c r="DB818" s="4" t="str">
        <f t="shared" si="1842"/>
        <v/>
      </c>
      <c r="DC818" s="4" t="str">
        <f t="shared" si="1843"/>
        <v/>
      </c>
      <c r="DD818" s="4" t="str">
        <f t="shared" si="1844"/>
        <v/>
      </c>
      <c r="DE818" s="4" t="str">
        <f t="shared" si="1845"/>
        <v/>
      </c>
      <c r="DF818" s="4" t="str">
        <f t="shared" si="1846"/>
        <v/>
      </c>
      <c r="DG818" s="4" t="str">
        <f t="shared" si="1847"/>
        <v/>
      </c>
      <c r="DH818" s="4" t="str">
        <f t="shared" si="1848"/>
        <v/>
      </c>
      <c r="DI818" s="4" t="str">
        <f t="shared" si="1861"/>
        <v/>
      </c>
      <c r="DJ818" s="4" t="str">
        <f t="shared" si="1849"/>
        <v/>
      </c>
      <c r="DK818" s="4" t="str">
        <f t="shared" si="1850"/>
        <v/>
      </c>
      <c r="DL818" s="4" t="str">
        <f t="shared" si="1851"/>
        <v/>
      </c>
      <c r="DM818" s="4" t="str">
        <f t="shared" si="1852"/>
        <v/>
      </c>
      <c r="DN818" s="4" t="str">
        <f t="shared" si="1853"/>
        <v/>
      </c>
      <c r="DO818" s="4" t="str">
        <f t="shared" si="1854"/>
        <v/>
      </c>
      <c r="DP818" s="4" t="str">
        <f t="shared" si="1855"/>
        <v/>
      </c>
      <c r="DQ818" s="4" t="str">
        <f t="shared" si="1856"/>
        <v/>
      </c>
      <c r="DR818" s="4" t="str">
        <f t="shared" si="1857"/>
        <v/>
      </c>
      <c r="DS818" s="4" t="str">
        <f t="shared" si="1858"/>
        <v/>
      </c>
      <c r="DT818" s="4" t="str">
        <f t="shared" si="1859"/>
        <v/>
      </c>
      <c r="DU818" s="4" t="str">
        <f t="shared" si="1860"/>
        <v/>
      </c>
    </row>
    <row r="819" spans="18:125" x14ac:dyDescent="0.25">
      <c r="R819" s="19" t="str">
        <f t="shared" si="1756"/>
        <v/>
      </c>
      <c r="T819" t="str">
        <f t="shared" si="1757"/>
        <v/>
      </c>
      <c r="U819" s="4" t="str">
        <f t="shared" si="1862"/>
        <v/>
      </c>
      <c r="V819" s="4" t="str">
        <f t="shared" si="1758"/>
        <v/>
      </c>
      <c r="W819" s="4" t="str">
        <f t="shared" si="1759"/>
        <v/>
      </c>
      <c r="X819" s="4" t="str">
        <f t="shared" si="1760"/>
        <v/>
      </c>
      <c r="Y819" s="4" t="str">
        <f t="shared" si="1761"/>
        <v/>
      </c>
      <c r="Z819" s="4" t="str">
        <f t="shared" si="1762"/>
        <v/>
      </c>
      <c r="AA819" s="4" t="str">
        <f t="shared" si="1763"/>
        <v/>
      </c>
      <c r="AB819" s="4" t="str">
        <f t="shared" si="1764"/>
        <v/>
      </c>
      <c r="AC819" s="4" t="str">
        <f t="shared" si="1765"/>
        <v/>
      </c>
      <c r="AD819" s="4" t="str">
        <f t="shared" si="1766"/>
        <v/>
      </c>
      <c r="AE819" s="4" t="str">
        <f t="shared" si="1767"/>
        <v/>
      </c>
      <c r="AF819" s="4" t="str">
        <f t="shared" si="1768"/>
        <v/>
      </c>
      <c r="AG819" s="4" t="str">
        <f t="shared" si="1769"/>
        <v/>
      </c>
      <c r="AH819" s="4" t="str">
        <f t="shared" si="1770"/>
        <v/>
      </c>
      <c r="AI819" s="4" t="str">
        <f t="shared" si="1771"/>
        <v/>
      </c>
      <c r="AJ819" s="4" t="str">
        <f t="shared" si="1772"/>
        <v/>
      </c>
      <c r="AK819" s="63" t="str">
        <f t="shared" si="1773"/>
        <v/>
      </c>
      <c r="AL819" s="4" t="str">
        <f t="shared" si="1774"/>
        <v/>
      </c>
      <c r="AM819" s="4" t="str">
        <f t="shared" si="1775"/>
        <v/>
      </c>
      <c r="AN819" s="4" t="str">
        <f t="shared" si="1776"/>
        <v/>
      </c>
      <c r="AO819" s="4" t="str">
        <f t="shared" si="1777"/>
        <v/>
      </c>
      <c r="AP819" s="4" t="str">
        <f t="shared" si="1778"/>
        <v/>
      </c>
      <c r="AQ819" s="4" t="str">
        <f t="shared" si="1779"/>
        <v/>
      </c>
      <c r="AR819" s="4" t="str">
        <f t="shared" si="1780"/>
        <v/>
      </c>
      <c r="AS819" s="4" t="str">
        <f t="shared" si="1781"/>
        <v/>
      </c>
      <c r="AT819" s="4" t="str">
        <f t="shared" si="1782"/>
        <v/>
      </c>
      <c r="AU819" s="4" t="str">
        <f t="shared" si="1783"/>
        <v/>
      </c>
      <c r="AV819" s="4" t="str">
        <f t="shared" si="1784"/>
        <v/>
      </c>
      <c r="AW819" s="4" t="str">
        <f t="shared" si="1785"/>
        <v/>
      </c>
      <c r="AX819" s="4" t="str">
        <f t="shared" si="1786"/>
        <v/>
      </c>
      <c r="AY819" s="4" t="str">
        <f t="shared" si="1787"/>
        <v/>
      </c>
      <c r="AZ819" s="4" t="str">
        <f t="shared" si="1788"/>
        <v/>
      </c>
      <c r="BA819" s="4" t="str">
        <f t="shared" si="1789"/>
        <v/>
      </c>
      <c r="BB819" s="4" t="str">
        <f t="shared" si="1790"/>
        <v/>
      </c>
      <c r="BC819" s="4" t="str">
        <f t="shared" si="1791"/>
        <v/>
      </c>
      <c r="BD819" s="4" t="str">
        <f t="shared" si="1792"/>
        <v/>
      </c>
      <c r="BE819" s="4" t="str">
        <f t="shared" si="1793"/>
        <v/>
      </c>
      <c r="BF819" s="4" t="str">
        <f t="shared" si="1794"/>
        <v/>
      </c>
      <c r="BG819" s="4" t="str">
        <f t="shared" si="1795"/>
        <v/>
      </c>
      <c r="BH819" s="4" t="str">
        <f t="shared" si="1796"/>
        <v/>
      </c>
      <c r="BI819" s="4" t="str">
        <f t="shared" si="1797"/>
        <v/>
      </c>
      <c r="BJ819" s="4" t="str">
        <f t="shared" si="1798"/>
        <v/>
      </c>
      <c r="BK819" s="4" t="str">
        <f t="shared" si="1799"/>
        <v/>
      </c>
      <c r="BL819" s="4" t="str">
        <f t="shared" si="1800"/>
        <v/>
      </c>
      <c r="BM819" s="4" t="str">
        <f t="shared" si="1801"/>
        <v/>
      </c>
      <c r="BN819" s="4" t="str">
        <f t="shared" si="1802"/>
        <v/>
      </c>
      <c r="BO819" s="4" t="str">
        <f t="shared" si="1803"/>
        <v/>
      </c>
      <c r="BP819" s="4" t="str">
        <f t="shared" si="1804"/>
        <v/>
      </c>
      <c r="BQ819" s="4" t="str">
        <f t="shared" si="1805"/>
        <v/>
      </c>
      <c r="BR819" s="4" t="str">
        <f t="shared" si="1806"/>
        <v/>
      </c>
      <c r="BS819" s="4" t="str">
        <f t="shared" si="1807"/>
        <v/>
      </c>
      <c r="BT819" s="4" t="str">
        <f t="shared" si="1808"/>
        <v/>
      </c>
      <c r="BU819" s="4" t="str">
        <f t="shared" si="1809"/>
        <v/>
      </c>
      <c r="BV819" s="4" t="str">
        <f t="shared" si="1810"/>
        <v/>
      </c>
      <c r="BW819" s="4" t="str">
        <f t="shared" si="1811"/>
        <v/>
      </c>
      <c r="BX819" s="4" t="str">
        <f t="shared" si="1812"/>
        <v/>
      </c>
      <c r="BY819" s="4" t="str">
        <f t="shared" si="1813"/>
        <v/>
      </c>
      <c r="BZ819" s="63" t="str">
        <f t="shared" si="1814"/>
        <v/>
      </c>
      <c r="CA819" s="4" t="str">
        <f t="shared" si="1815"/>
        <v/>
      </c>
      <c r="CB819" s="63" t="str">
        <f t="shared" si="1816"/>
        <v/>
      </c>
      <c r="CC819" s="4" t="str">
        <f t="shared" si="1817"/>
        <v/>
      </c>
      <c r="CD819" s="63" t="str">
        <f t="shared" si="1818"/>
        <v/>
      </c>
      <c r="CE819" s="4" t="str">
        <f t="shared" si="1819"/>
        <v/>
      </c>
      <c r="CF819" s="63" t="str">
        <f t="shared" si="1820"/>
        <v/>
      </c>
      <c r="CG819" s="4" t="str">
        <f t="shared" si="1821"/>
        <v/>
      </c>
      <c r="CH819" s="4" t="str">
        <f t="shared" si="1822"/>
        <v/>
      </c>
      <c r="CI819" s="4" t="str">
        <f t="shared" si="1823"/>
        <v/>
      </c>
      <c r="CJ819" s="63" t="str">
        <f t="shared" si="1824"/>
        <v/>
      </c>
      <c r="CK819" s="4" t="str">
        <f t="shared" si="1825"/>
        <v/>
      </c>
      <c r="CL819" s="4" t="str">
        <f t="shared" si="1826"/>
        <v/>
      </c>
      <c r="CM819" s="4" t="str">
        <f t="shared" si="1827"/>
        <v/>
      </c>
      <c r="CN819" s="4" t="str">
        <f t="shared" si="1828"/>
        <v/>
      </c>
      <c r="CO819" s="4" t="str">
        <f t="shared" si="1829"/>
        <v/>
      </c>
      <c r="CP819" s="4" t="str">
        <f t="shared" si="1830"/>
        <v/>
      </c>
      <c r="CQ819" s="4" t="str">
        <f t="shared" si="1831"/>
        <v/>
      </c>
      <c r="CR819" s="4" t="str">
        <f t="shared" si="1832"/>
        <v/>
      </c>
      <c r="CS819" s="4" t="str">
        <f t="shared" si="1833"/>
        <v/>
      </c>
      <c r="CT819" s="4" t="str">
        <f t="shared" si="1834"/>
        <v/>
      </c>
      <c r="CU819" s="4" t="str">
        <f t="shared" si="1835"/>
        <v/>
      </c>
      <c r="CV819" s="4" t="str">
        <f t="shared" si="1836"/>
        <v/>
      </c>
      <c r="CW819" s="4" t="str">
        <f t="shared" si="1837"/>
        <v/>
      </c>
      <c r="CX819" s="4" t="str">
        <f t="shared" si="1838"/>
        <v/>
      </c>
      <c r="CY819" s="4" t="str">
        <f t="shared" si="1839"/>
        <v/>
      </c>
      <c r="CZ819" s="4" t="str">
        <f t="shared" si="1840"/>
        <v/>
      </c>
      <c r="DA819" s="4" t="str">
        <f t="shared" si="1841"/>
        <v/>
      </c>
      <c r="DB819" s="4" t="str">
        <f t="shared" si="1842"/>
        <v/>
      </c>
      <c r="DC819" s="4" t="str">
        <f t="shared" si="1843"/>
        <v/>
      </c>
      <c r="DD819" s="4" t="str">
        <f t="shared" si="1844"/>
        <v/>
      </c>
      <c r="DE819" s="4" t="str">
        <f t="shared" si="1845"/>
        <v/>
      </c>
      <c r="DF819" s="4" t="str">
        <f t="shared" si="1846"/>
        <v/>
      </c>
      <c r="DG819" s="4" t="str">
        <f t="shared" si="1847"/>
        <v/>
      </c>
      <c r="DH819" s="4" t="str">
        <f t="shared" si="1848"/>
        <v/>
      </c>
      <c r="DI819" s="4" t="str">
        <f t="shared" si="1861"/>
        <v/>
      </c>
      <c r="DJ819" s="4" t="str">
        <f t="shared" si="1849"/>
        <v/>
      </c>
      <c r="DK819" s="4" t="str">
        <f t="shared" si="1850"/>
        <v/>
      </c>
      <c r="DL819" s="4" t="str">
        <f t="shared" si="1851"/>
        <v/>
      </c>
      <c r="DM819" s="4" t="str">
        <f t="shared" si="1852"/>
        <v/>
      </c>
      <c r="DN819" s="4" t="str">
        <f t="shared" si="1853"/>
        <v/>
      </c>
      <c r="DO819" s="4" t="str">
        <f t="shared" si="1854"/>
        <v/>
      </c>
      <c r="DP819" s="4" t="str">
        <f t="shared" si="1855"/>
        <v/>
      </c>
      <c r="DQ819" s="4" t="str">
        <f t="shared" si="1856"/>
        <v/>
      </c>
      <c r="DR819" s="4" t="str">
        <f t="shared" si="1857"/>
        <v/>
      </c>
      <c r="DS819" s="4" t="str">
        <f t="shared" si="1858"/>
        <v/>
      </c>
      <c r="DT819" s="4" t="str">
        <f t="shared" si="1859"/>
        <v/>
      </c>
      <c r="DU819" s="4" t="str">
        <f t="shared" si="1860"/>
        <v/>
      </c>
    </row>
    <row r="820" spans="18:125" x14ac:dyDescent="0.25">
      <c r="R820" s="19" t="str">
        <f t="shared" si="1756"/>
        <v/>
      </c>
      <c r="T820" t="str">
        <f t="shared" si="1757"/>
        <v/>
      </c>
      <c r="U820" s="4" t="str">
        <f t="shared" si="1862"/>
        <v/>
      </c>
      <c r="V820" s="4" t="str">
        <f t="shared" si="1758"/>
        <v/>
      </c>
      <c r="W820" s="4" t="str">
        <f t="shared" si="1759"/>
        <v/>
      </c>
      <c r="X820" s="4" t="str">
        <f t="shared" si="1760"/>
        <v/>
      </c>
      <c r="Y820" s="4" t="str">
        <f t="shared" si="1761"/>
        <v/>
      </c>
      <c r="Z820" s="4" t="str">
        <f t="shared" si="1762"/>
        <v/>
      </c>
      <c r="AA820" s="4" t="str">
        <f t="shared" si="1763"/>
        <v/>
      </c>
      <c r="AB820" s="4" t="str">
        <f t="shared" si="1764"/>
        <v/>
      </c>
      <c r="AC820" s="4" t="str">
        <f t="shared" si="1765"/>
        <v/>
      </c>
      <c r="AD820" s="4" t="str">
        <f t="shared" si="1766"/>
        <v/>
      </c>
      <c r="AE820" s="4" t="str">
        <f t="shared" si="1767"/>
        <v/>
      </c>
      <c r="AF820" s="4" t="str">
        <f t="shared" si="1768"/>
        <v/>
      </c>
      <c r="AG820" s="4" t="str">
        <f t="shared" si="1769"/>
        <v/>
      </c>
      <c r="AH820" s="4" t="str">
        <f t="shared" si="1770"/>
        <v/>
      </c>
      <c r="AI820" s="4" t="str">
        <f t="shared" si="1771"/>
        <v/>
      </c>
      <c r="AJ820" s="4" t="str">
        <f t="shared" si="1772"/>
        <v/>
      </c>
      <c r="AK820" s="63" t="str">
        <f t="shared" si="1773"/>
        <v/>
      </c>
      <c r="AL820" s="4" t="str">
        <f t="shared" si="1774"/>
        <v/>
      </c>
      <c r="AM820" s="4" t="str">
        <f t="shared" si="1775"/>
        <v/>
      </c>
      <c r="AN820" s="4" t="str">
        <f t="shared" si="1776"/>
        <v/>
      </c>
      <c r="AO820" s="4" t="str">
        <f t="shared" si="1777"/>
        <v/>
      </c>
      <c r="AP820" s="4" t="str">
        <f t="shared" si="1778"/>
        <v/>
      </c>
      <c r="AQ820" s="4" t="str">
        <f t="shared" si="1779"/>
        <v/>
      </c>
      <c r="AR820" s="4" t="str">
        <f t="shared" si="1780"/>
        <v/>
      </c>
      <c r="AS820" s="4" t="str">
        <f t="shared" si="1781"/>
        <v/>
      </c>
      <c r="AT820" s="4" t="str">
        <f t="shared" si="1782"/>
        <v/>
      </c>
      <c r="AU820" s="4" t="str">
        <f t="shared" si="1783"/>
        <v/>
      </c>
      <c r="AV820" s="4" t="str">
        <f t="shared" si="1784"/>
        <v/>
      </c>
      <c r="AW820" s="4" t="str">
        <f t="shared" si="1785"/>
        <v/>
      </c>
      <c r="AX820" s="4" t="str">
        <f t="shared" si="1786"/>
        <v/>
      </c>
      <c r="AY820" s="4" t="str">
        <f t="shared" si="1787"/>
        <v/>
      </c>
      <c r="AZ820" s="4" t="str">
        <f t="shared" si="1788"/>
        <v/>
      </c>
      <c r="BA820" s="4" t="str">
        <f t="shared" si="1789"/>
        <v/>
      </c>
      <c r="BB820" s="4" t="str">
        <f t="shared" si="1790"/>
        <v/>
      </c>
      <c r="BC820" s="4" t="str">
        <f t="shared" si="1791"/>
        <v/>
      </c>
      <c r="BD820" s="4" t="str">
        <f t="shared" si="1792"/>
        <v/>
      </c>
      <c r="BE820" s="4" t="str">
        <f t="shared" si="1793"/>
        <v/>
      </c>
      <c r="BF820" s="4" t="str">
        <f t="shared" si="1794"/>
        <v/>
      </c>
      <c r="BG820" s="4" t="str">
        <f t="shared" si="1795"/>
        <v/>
      </c>
      <c r="BH820" s="4" t="str">
        <f t="shared" si="1796"/>
        <v/>
      </c>
      <c r="BI820" s="4" t="str">
        <f t="shared" si="1797"/>
        <v/>
      </c>
      <c r="BJ820" s="4" t="str">
        <f t="shared" si="1798"/>
        <v/>
      </c>
      <c r="BK820" s="4" t="str">
        <f t="shared" si="1799"/>
        <v/>
      </c>
      <c r="BL820" s="4" t="str">
        <f t="shared" si="1800"/>
        <v/>
      </c>
      <c r="BM820" s="4" t="str">
        <f t="shared" si="1801"/>
        <v/>
      </c>
      <c r="BN820" s="4" t="str">
        <f t="shared" si="1802"/>
        <v/>
      </c>
      <c r="BO820" s="4" t="str">
        <f t="shared" si="1803"/>
        <v/>
      </c>
      <c r="BP820" s="4" t="str">
        <f t="shared" si="1804"/>
        <v/>
      </c>
      <c r="BQ820" s="4" t="str">
        <f t="shared" si="1805"/>
        <v/>
      </c>
      <c r="BR820" s="4" t="str">
        <f t="shared" si="1806"/>
        <v/>
      </c>
      <c r="BS820" s="4" t="str">
        <f t="shared" si="1807"/>
        <v/>
      </c>
      <c r="BT820" s="4" t="str">
        <f t="shared" si="1808"/>
        <v/>
      </c>
      <c r="BU820" s="4" t="str">
        <f t="shared" si="1809"/>
        <v/>
      </c>
      <c r="BV820" s="4" t="str">
        <f t="shared" si="1810"/>
        <v/>
      </c>
      <c r="BW820" s="4" t="str">
        <f t="shared" si="1811"/>
        <v/>
      </c>
      <c r="BX820" s="4" t="str">
        <f t="shared" si="1812"/>
        <v/>
      </c>
      <c r="BY820" s="4" t="str">
        <f t="shared" si="1813"/>
        <v/>
      </c>
      <c r="BZ820" s="63" t="str">
        <f t="shared" si="1814"/>
        <v/>
      </c>
      <c r="CA820" s="4" t="str">
        <f t="shared" si="1815"/>
        <v/>
      </c>
      <c r="CB820" s="63" t="str">
        <f t="shared" si="1816"/>
        <v/>
      </c>
      <c r="CC820" s="4" t="str">
        <f t="shared" si="1817"/>
        <v/>
      </c>
      <c r="CD820" s="63" t="str">
        <f t="shared" si="1818"/>
        <v/>
      </c>
      <c r="CE820" s="4" t="str">
        <f t="shared" si="1819"/>
        <v/>
      </c>
      <c r="CF820" s="63" t="str">
        <f t="shared" si="1820"/>
        <v/>
      </c>
      <c r="CG820" s="4" t="str">
        <f t="shared" si="1821"/>
        <v/>
      </c>
      <c r="CH820" s="4" t="str">
        <f t="shared" si="1822"/>
        <v/>
      </c>
      <c r="CI820" s="4" t="str">
        <f t="shared" si="1823"/>
        <v/>
      </c>
      <c r="CJ820" s="63" t="str">
        <f t="shared" si="1824"/>
        <v/>
      </c>
      <c r="CK820" s="4" t="str">
        <f t="shared" si="1825"/>
        <v/>
      </c>
      <c r="CL820" s="4" t="str">
        <f t="shared" si="1826"/>
        <v/>
      </c>
      <c r="CM820" s="4" t="str">
        <f t="shared" si="1827"/>
        <v/>
      </c>
      <c r="CN820" s="4" t="str">
        <f t="shared" si="1828"/>
        <v/>
      </c>
      <c r="CO820" s="4" t="str">
        <f t="shared" si="1829"/>
        <v/>
      </c>
      <c r="CP820" s="4" t="str">
        <f t="shared" si="1830"/>
        <v/>
      </c>
      <c r="CQ820" s="4" t="str">
        <f t="shared" si="1831"/>
        <v/>
      </c>
      <c r="CR820" s="4" t="str">
        <f t="shared" si="1832"/>
        <v/>
      </c>
      <c r="CS820" s="4" t="str">
        <f t="shared" si="1833"/>
        <v/>
      </c>
      <c r="CT820" s="4" t="str">
        <f t="shared" si="1834"/>
        <v/>
      </c>
      <c r="CU820" s="4" t="str">
        <f t="shared" si="1835"/>
        <v/>
      </c>
      <c r="CV820" s="4" t="str">
        <f t="shared" si="1836"/>
        <v/>
      </c>
      <c r="CW820" s="4" t="str">
        <f t="shared" si="1837"/>
        <v/>
      </c>
      <c r="CX820" s="4" t="str">
        <f t="shared" si="1838"/>
        <v/>
      </c>
      <c r="CY820" s="4" t="str">
        <f t="shared" si="1839"/>
        <v/>
      </c>
      <c r="CZ820" s="4" t="str">
        <f t="shared" si="1840"/>
        <v/>
      </c>
      <c r="DA820" s="4" t="str">
        <f t="shared" si="1841"/>
        <v/>
      </c>
      <c r="DB820" s="4" t="str">
        <f t="shared" si="1842"/>
        <v/>
      </c>
      <c r="DC820" s="4" t="str">
        <f t="shared" si="1843"/>
        <v/>
      </c>
      <c r="DD820" s="4" t="str">
        <f t="shared" si="1844"/>
        <v/>
      </c>
      <c r="DE820" s="4" t="str">
        <f t="shared" si="1845"/>
        <v/>
      </c>
      <c r="DF820" s="4" t="str">
        <f t="shared" si="1846"/>
        <v/>
      </c>
      <c r="DG820" s="4" t="str">
        <f t="shared" si="1847"/>
        <v/>
      </c>
      <c r="DH820" s="4" t="str">
        <f t="shared" si="1848"/>
        <v/>
      </c>
      <c r="DI820" s="4" t="str">
        <f t="shared" si="1861"/>
        <v/>
      </c>
      <c r="DJ820" s="4" t="str">
        <f t="shared" si="1849"/>
        <v/>
      </c>
      <c r="DK820" s="4" t="str">
        <f t="shared" si="1850"/>
        <v/>
      </c>
      <c r="DL820" s="4" t="str">
        <f t="shared" si="1851"/>
        <v/>
      </c>
      <c r="DM820" s="4" t="str">
        <f t="shared" si="1852"/>
        <v/>
      </c>
      <c r="DN820" s="4" t="str">
        <f t="shared" si="1853"/>
        <v/>
      </c>
      <c r="DO820" s="4" t="str">
        <f t="shared" si="1854"/>
        <v/>
      </c>
      <c r="DP820" s="4" t="str">
        <f t="shared" si="1855"/>
        <v/>
      </c>
      <c r="DQ820" s="4" t="str">
        <f t="shared" si="1856"/>
        <v/>
      </c>
      <c r="DR820" s="4" t="str">
        <f t="shared" si="1857"/>
        <v/>
      </c>
      <c r="DS820" s="4" t="str">
        <f t="shared" si="1858"/>
        <v/>
      </c>
      <c r="DT820" s="4" t="str">
        <f t="shared" si="1859"/>
        <v/>
      </c>
      <c r="DU820" s="4" t="str">
        <f t="shared" si="1860"/>
        <v/>
      </c>
    </row>
    <row r="821" spans="18:125" x14ac:dyDescent="0.25">
      <c r="R821" s="19" t="str">
        <f t="shared" si="1756"/>
        <v/>
      </c>
      <c r="T821" t="str">
        <f t="shared" si="1757"/>
        <v/>
      </c>
      <c r="U821" s="4" t="str">
        <f t="shared" si="1862"/>
        <v/>
      </c>
      <c r="V821" s="4" t="str">
        <f t="shared" si="1758"/>
        <v/>
      </c>
      <c r="W821" s="4" t="str">
        <f t="shared" si="1759"/>
        <v/>
      </c>
      <c r="X821" s="4" t="str">
        <f t="shared" si="1760"/>
        <v/>
      </c>
      <c r="Y821" s="4" t="str">
        <f t="shared" si="1761"/>
        <v/>
      </c>
      <c r="Z821" s="4" t="str">
        <f t="shared" si="1762"/>
        <v/>
      </c>
      <c r="AA821" s="4" t="str">
        <f t="shared" si="1763"/>
        <v/>
      </c>
      <c r="AB821" s="4" t="str">
        <f t="shared" si="1764"/>
        <v/>
      </c>
      <c r="AC821" s="4" t="str">
        <f t="shared" si="1765"/>
        <v/>
      </c>
      <c r="AD821" s="4" t="str">
        <f t="shared" si="1766"/>
        <v/>
      </c>
      <c r="AE821" s="4" t="str">
        <f t="shared" si="1767"/>
        <v/>
      </c>
      <c r="AF821" s="4" t="str">
        <f t="shared" si="1768"/>
        <v/>
      </c>
      <c r="AG821" s="4" t="str">
        <f t="shared" si="1769"/>
        <v/>
      </c>
      <c r="AH821" s="4" t="str">
        <f t="shared" si="1770"/>
        <v/>
      </c>
      <c r="AI821" s="4" t="str">
        <f t="shared" si="1771"/>
        <v/>
      </c>
      <c r="AJ821" s="4" t="str">
        <f t="shared" si="1772"/>
        <v/>
      </c>
      <c r="AK821" s="63" t="str">
        <f t="shared" si="1773"/>
        <v/>
      </c>
      <c r="AL821" s="4" t="str">
        <f t="shared" si="1774"/>
        <v/>
      </c>
      <c r="AM821" s="4" t="str">
        <f t="shared" si="1775"/>
        <v/>
      </c>
      <c r="AN821" s="4" t="str">
        <f t="shared" si="1776"/>
        <v/>
      </c>
      <c r="AO821" s="4" t="str">
        <f t="shared" si="1777"/>
        <v/>
      </c>
      <c r="AP821" s="4" t="str">
        <f t="shared" si="1778"/>
        <v/>
      </c>
      <c r="AQ821" s="4" t="str">
        <f t="shared" si="1779"/>
        <v/>
      </c>
      <c r="AR821" s="4" t="str">
        <f t="shared" si="1780"/>
        <v/>
      </c>
      <c r="AS821" s="4" t="str">
        <f t="shared" si="1781"/>
        <v/>
      </c>
      <c r="AT821" s="4" t="str">
        <f t="shared" si="1782"/>
        <v/>
      </c>
      <c r="AU821" s="4" t="str">
        <f t="shared" si="1783"/>
        <v/>
      </c>
      <c r="AV821" s="4" t="str">
        <f t="shared" si="1784"/>
        <v/>
      </c>
      <c r="AW821" s="4" t="str">
        <f t="shared" si="1785"/>
        <v/>
      </c>
      <c r="AX821" s="4" t="str">
        <f t="shared" si="1786"/>
        <v/>
      </c>
      <c r="AY821" s="4" t="str">
        <f t="shared" si="1787"/>
        <v/>
      </c>
      <c r="AZ821" s="4" t="str">
        <f t="shared" si="1788"/>
        <v/>
      </c>
      <c r="BA821" s="4" t="str">
        <f t="shared" si="1789"/>
        <v/>
      </c>
      <c r="BB821" s="4" t="str">
        <f t="shared" si="1790"/>
        <v/>
      </c>
      <c r="BC821" s="4" t="str">
        <f t="shared" si="1791"/>
        <v/>
      </c>
      <c r="BD821" s="4" t="str">
        <f t="shared" si="1792"/>
        <v/>
      </c>
      <c r="BE821" s="4" t="str">
        <f t="shared" si="1793"/>
        <v/>
      </c>
      <c r="BF821" s="4" t="str">
        <f t="shared" si="1794"/>
        <v/>
      </c>
      <c r="BG821" s="4" t="str">
        <f t="shared" si="1795"/>
        <v/>
      </c>
      <c r="BH821" s="4" t="str">
        <f t="shared" si="1796"/>
        <v/>
      </c>
      <c r="BI821" s="4" t="str">
        <f t="shared" si="1797"/>
        <v/>
      </c>
      <c r="BJ821" s="4" t="str">
        <f t="shared" si="1798"/>
        <v/>
      </c>
      <c r="BK821" s="4" t="str">
        <f t="shared" si="1799"/>
        <v/>
      </c>
      <c r="BL821" s="4" t="str">
        <f t="shared" si="1800"/>
        <v/>
      </c>
      <c r="BM821" s="4" t="str">
        <f t="shared" si="1801"/>
        <v/>
      </c>
      <c r="BN821" s="4" t="str">
        <f t="shared" si="1802"/>
        <v/>
      </c>
      <c r="BO821" s="4" t="str">
        <f t="shared" si="1803"/>
        <v/>
      </c>
      <c r="BP821" s="4" t="str">
        <f t="shared" si="1804"/>
        <v/>
      </c>
      <c r="BQ821" s="4" t="str">
        <f t="shared" si="1805"/>
        <v/>
      </c>
      <c r="BR821" s="4" t="str">
        <f t="shared" si="1806"/>
        <v/>
      </c>
      <c r="BS821" s="4" t="str">
        <f t="shared" si="1807"/>
        <v/>
      </c>
      <c r="BT821" s="4" t="str">
        <f t="shared" si="1808"/>
        <v/>
      </c>
      <c r="BU821" s="4" t="str">
        <f t="shared" si="1809"/>
        <v/>
      </c>
      <c r="BV821" s="4" t="str">
        <f t="shared" si="1810"/>
        <v/>
      </c>
      <c r="BW821" s="4" t="str">
        <f t="shared" si="1811"/>
        <v/>
      </c>
      <c r="BX821" s="4" t="str">
        <f t="shared" si="1812"/>
        <v/>
      </c>
      <c r="BY821" s="4" t="str">
        <f t="shared" si="1813"/>
        <v/>
      </c>
      <c r="BZ821" s="63" t="str">
        <f t="shared" si="1814"/>
        <v/>
      </c>
      <c r="CA821" s="4" t="str">
        <f t="shared" si="1815"/>
        <v/>
      </c>
      <c r="CB821" s="63" t="str">
        <f t="shared" si="1816"/>
        <v/>
      </c>
      <c r="CC821" s="4" t="str">
        <f t="shared" si="1817"/>
        <v/>
      </c>
      <c r="CD821" s="63" t="str">
        <f t="shared" si="1818"/>
        <v/>
      </c>
      <c r="CE821" s="4" t="str">
        <f t="shared" si="1819"/>
        <v/>
      </c>
      <c r="CF821" s="63" t="str">
        <f t="shared" si="1820"/>
        <v/>
      </c>
      <c r="CG821" s="4" t="str">
        <f t="shared" si="1821"/>
        <v/>
      </c>
      <c r="CH821" s="4" t="str">
        <f t="shared" si="1822"/>
        <v/>
      </c>
      <c r="CI821" s="4" t="str">
        <f t="shared" si="1823"/>
        <v/>
      </c>
      <c r="CJ821" s="63" t="str">
        <f t="shared" si="1824"/>
        <v/>
      </c>
      <c r="CK821" s="4" t="str">
        <f t="shared" si="1825"/>
        <v/>
      </c>
      <c r="CL821" s="4" t="str">
        <f t="shared" si="1826"/>
        <v/>
      </c>
      <c r="CM821" s="4" t="str">
        <f t="shared" si="1827"/>
        <v/>
      </c>
      <c r="CN821" s="4" t="str">
        <f t="shared" si="1828"/>
        <v/>
      </c>
      <c r="CO821" s="4" t="str">
        <f t="shared" si="1829"/>
        <v/>
      </c>
      <c r="CP821" s="4" t="str">
        <f t="shared" si="1830"/>
        <v/>
      </c>
      <c r="CQ821" s="4" t="str">
        <f t="shared" si="1831"/>
        <v/>
      </c>
      <c r="CR821" s="4" t="str">
        <f t="shared" si="1832"/>
        <v/>
      </c>
      <c r="CS821" s="4" t="str">
        <f t="shared" si="1833"/>
        <v/>
      </c>
      <c r="CT821" s="4" t="str">
        <f t="shared" si="1834"/>
        <v/>
      </c>
      <c r="CU821" s="4" t="str">
        <f t="shared" si="1835"/>
        <v/>
      </c>
      <c r="CV821" s="4" t="str">
        <f t="shared" si="1836"/>
        <v/>
      </c>
      <c r="CW821" s="4" t="str">
        <f t="shared" si="1837"/>
        <v/>
      </c>
      <c r="CX821" s="4" t="str">
        <f t="shared" si="1838"/>
        <v/>
      </c>
      <c r="CY821" s="4" t="str">
        <f t="shared" si="1839"/>
        <v/>
      </c>
      <c r="CZ821" s="4" t="str">
        <f t="shared" si="1840"/>
        <v/>
      </c>
      <c r="DA821" s="4" t="str">
        <f t="shared" si="1841"/>
        <v/>
      </c>
      <c r="DB821" s="4" t="str">
        <f t="shared" si="1842"/>
        <v/>
      </c>
      <c r="DC821" s="4" t="str">
        <f t="shared" si="1843"/>
        <v/>
      </c>
      <c r="DD821" s="4" t="str">
        <f t="shared" si="1844"/>
        <v/>
      </c>
      <c r="DE821" s="4" t="str">
        <f t="shared" si="1845"/>
        <v/>
      </c>
      <c r="DF821" s="4" t="str">
        <f t="shared" si="1846"/>
        <v/>
      </c>
      <c r="DG821" s="4" t="str">
        <f t="shared" si="1847"/>
        <v/>
      </c>
      <c r="DH821" s="4" t="str">
        <f t="shared" si="1848"/>
        <v/>
      </c>
      <c r="DI821" s="4" t="str">
        <f t="shared" si="1861"/>
        <v/>
      </c>
      <c r="DJ821" s="4" t="str">
        <f t="shared" si="1849"/>
        <v/>
      </c>
      <c r="DK821" s="4" t="str">
        <f t="shared" si="1850"/>
        <v/>
      </c>
      <c r="DL821" s="4" t="str">
        <f t="shared" si="1851"/>
        <v/>
      </c>
      <c r="DM821" s="4" t="str">
        <f t="shared" si="1852"/>
        <v/>
      </c>
      <c r="DN821" s="4" t="str">
        <f t="shared" si="1853"/>
        <v/>
      </c>
      <c r="DO821" s="4" t="str">
        <f t="shared" si="1854"/>
        <v/>
      </c>
      <c r="DP821" s="4" t="str">
        <f t="shared" si="1855"/>
        <v/>
      </c>
      <c r="DQ821" s="4" t="str">
        <f t="shared" si="1856"/>
        <v/>
      </c>
      <c r="DR821" s="4" t="str">
        <f t="shared" si="1857"/>
        <v/>
      </c>
      <c r="DS821" s="4" t="str">
        <f t="shared" si="1858"/>
        <v/>
      </c>
      <c r="DT821" s="4" t="str">
        <f t="shared" si="1859"/>
        <v/>
      </c>
      <c r="DU821" s="4" t="str">
        <f t="shared" si="1860"/>
        <v/>
      </c>
    </row>
    <row r="822" spans="18:125" x14ac:dyDescent="0.25">
      <c r="R822" s="19" t="str">
        <f t="shared" si="1756"/>
        <v/>
      </c>
      <c r="T822" t="str">
        <f t="shared" si="1757"/>
        <v/>
      </c>
      <c r="U822" s="4" t="str">
        <f t="shared" si="1862"/>
        <v/>
      </c>
      <c r="V822" s="4" t="str">
        <f t="shared" si="1758"/>
        <v/>
      </c>
      <c r="W822" s="4" t="str">
        <f t="shared" si="1759"/>
        <v/>
      </c>
      <c r="X822" s="4" t="str">
        <f t="shared" si="1760"/>
        <v/>
      </c>
      <c r="Y822" s="4" t="str">
        <f t="shared" si="1761"/>
        <v/>
      </c>
      <c r="Z822" s="4" t="str">
        <f t="shared" si="1762"/>
        <v/>
      </c>
      <c r="AA822" s="4" t="str">
        <f t="shared" si="1763"/>
        <v/>
      </c>
      <c r="AB822" s="4" t="str">
        <f t="shared" si="1764"/>
        <v/>
      </c>
      <c r="AC822" s="4" t="str">
        <f t="shared" si="1765"/>
        <v/>
      </c>
      <c r="AD822" s="4" t="str">
        <f t="shared" si="1766"/>
        <v/>
      </c>
      <c r="AE822" s="4" t="str">
        <f t="shared" si="1767"/>
        <v/>
      </c>
      <c r="AF822" s="4" t="str">
        <f t="shared" si="1768"/>
        <v/>
      </c>
      <c r="AG822" s="4" t="str">
        <f t="shared" si="1769"/>
        <v/>
      </c>
      <c r="AH822" s="4" t="str">
        <f t="shared" si="1770"/>
        <v/>
      </c>
      <c r="AI822" s="4" t="str">
        <f t="shared" si="1771"/>
        <v/>
      </c>
      <c r="AJ822" s="4" t="str">
        <f t="shared" si="1772"/>
        <v/>
      </c>
      <c r="AK822" s="63" t="str">
        <f t="shared" si="1773"/>
        <v/>
      </c>
      <c r="AL822" s="4" t="str">
        <f t="shared" si="1774"/>
        <v/>
      </c>
      <c r="AM822" s="4" t="str">
        <f t="shared" si="1775"/>
        <v/>
      </c>
      <c r="AN822" s="4" t="str">
        <f t="shared" si="1776"/>
        <v/>
      </c>
      <c r="AO822" s="4" t="str">
        <f t="shared" si="1777"/>
        <v/>
      </c>
      <c r="AP822" s="4" t="str">
        <f t="shared" si="1778"/>
        <v/>
      </c>
      <c r="AQ822" s="4" t="str">
        <f t="shared" si="1779"/>
        <v/>
      </c>
      <c r="AR822" s="4" t="str">
        <f t="shared" si="1780"/>
        <v/>
      </c>
      <c r="AS822" s="4" t="str">
        <f t="shared" si="1781"/>
        <v/>
      </c>
      <c r="AT822" s="4" t="str">
        <f t="shared" si="1782"/>
        <v/>
      </c>
      <c r="AU822" s="4" t="str">
        <f t="shared" si="1783"/>
        <v/>
      </c>
      <c r="AV822" s="4" t="str">
        <f t="shared" si="1784"/>
        <v/>
      </c>
      <c r="AW822" s="4" t="str">
        <f t="shared" si="1785"/>
        <v/>
      </c>
      <c r="AX822" s="4" t="str">
        <f t="shared" si="1786"/>
        <v/>
      </c>
      <c r="AY822" s="4" t="str">
        <f t="shared" si="1787"/>
        <v/>
      </c>
      <c r="AZ822" s="4" t="str">
        <f t="shared" si="1788"/>
        <v/>
      </c>
      <c r="BA822" s="4" t="str">
        <f t="shared" si="1789"/>
        <v/>
      </c>
      <c r="BB822" s="4" t="str">
        <f t="shared" si="1790"/>
        <v/>
      </c>
      <c r="BC822" s="4" t="str">
        <f t="shared" si="1791"/>
        <v/>
      </c>
      <c r="BD822" s="4" t="str">
        <f t="shared" si="1792"/>
        <v/>
      </c>
      <c r="BE822" s="4" t="str">
        <f t="shared" si="1793"/>
        <v/>
      </c>
      <c r="BF822" s="4" t="str">
        <f t="shared" si="1794"/>
        <v/>
      </c>
      <c r="BG822" s="4" t="str">
        <f t="shared" si="1795"/>
        <v/>
      </c>
      <c r="BH822" s="4" t="str">
        <f t="shared" si="1796"/>
        <v/>
      </c>
      <c r="BI822" s="4" t="str">
        <f t="shared" si="1797"/>
        <v/>
      </c>
      <c r="BJ822" s="4" t="str">
        <f t="shared" si="1798"/>
        <v/>
      </c>
      <c r="BK822" s="4" t="str">
        <f t="shared" si="1799"/>
        <v/>
      </c>
      <c r="BL822" s="4" t="str">
        <f t="shared" si="1800"/>
        <v/>
      </c>
      <c r="BM822" s="4" t="str">
        <f t="shared" si="1801"/>
        <v/>
      </c>
      <c r="BN822" s="4" t="str">
        <f t="shared" si="1802"/>
        <v/>
      </c>
      <c r="BO822" s="4" t="str">
        <f t="shared" si="1803"/>
        <v/>
      </c>
      <c r="BP822" s="4" t="str">
        <f t="shared" si="1804"/>
        <v/>
      </c>
      <c r="BQ822" s="4" t="str">
        <f t="shared" si="1805"/>
        <v/>
      </c>
      <c r="BR822" s="4" t="str">
        <f t="shared" si="1806"/>
        <v/>
      </c>
      <c r="BS822" s="4" t="str">
        <f t="shared" si="1807"/>
        <v/>
      </c>
      <c r="BT822" s="4" t="str">
        <f t="shared" si="1808"/>
        <v/>
      </c>
      <c r="BU822" s="4" t="str">
        <f t="shared" si="1809"/>
        <v/>
      </c>
      <c r="BV822" s="4" t="str">
        <f t="shared" si="1810"/>
        <v/>
      </c>
      <c r="BW822" s="4" t="str">
        <f t="shared" si="1811"/>
        <v/>
      </c>
      <c r="BX822" s="4" t="str">
        <f t="shared" si="1812"/>
        <v/>
      </c>
      <c r="BY822" s="4" t="str">
        <f t="shared" si="1813"/>
        <v/>
      </c>
      <c r="BZ822" s="63" t="str">
        <f t="shared" si="1814"/>
        <v/>
      </c>
      <c r="CA822" s="4" t="str">
        <f t="shared" si="1815"/>
        <v/>
      </c>
      <c r="CB822" s="63" t="str">
        <f t="shared" si="1816"/>
        <v/>
      </c>
      <c r="CC822" s="4" t="str">
        <f t="shared" si="1817"/>
        <v/>
      </c>
      <c r="CD822" s="63" t="str">
        <f t="shared" si="1818"/>
        <v/>
      </c>
      <c r="CE822" s="4" t="str">
        <f t="shared" si="1819"/>
        <v/>
      </c>
      <c r="CF822" s="63" t="str">
        <f t="shared" si="1820"/>
        <v/>
      </c>
      <c r="CG822" s="4" t="str">
        <f t="shared" si="1821"/>
        <v/>
      </c>
      <c r="CH822" s="4" t="str">
        <f t="shared" si="1822"/>
        <v/>
      </c>
      <c r="CI822" s="4" t="str">
        <f t="shared" si="1823"/>
        <v/>
      </c>
      <c r="CJ822" s="63" t="str">
        <f t="shared" si="1824"/>
        <v/>
      </c>
      <c r="CK822" s="4" t="str">
        <f t="shared" si="1825"/>
        <v/>
      </c>
      <c r="CL822" s="4" t="str">
        <f t="shared" si="1826"/>
        <v/>
      </c>
      <c r="CM822" s="4" t="str">
        <f t="shared" si="1827"/>
        <v/>
      </c>
      <c r="CN822" s="4" t="str">
        <f t="shared" si="1828"/>
        <v/>
      </c>
      <c r="CO822" s="4" t="str">
        <f t="shared" si="1829"/>
        <v/>
      </c>
      <c r="CP822" s="4" t="str">
        <f t="shared" si="1830"/>
        <v/>
      </c>
      <c r="CQ822" s="4" t="str">
        <f t="shared" si="1831"/>
        <v/>
      </c>
      <c r="CR822" s="4" t="str">
        <f t="shared" si="1832"/>
        <v/>
      </c>
      <c r="CS822" s="4" t="str">
        <f t="shared" si="1833"/>
        <v/>
      </c>
      <c r="CT822" s="4" t="str">
        <f t="shared" si="1834"/>
        <v/>
      </c>
      <c r="CU822" s="4" t="str">
        <f t="shared" si="1835"/>
        <v/>
      </c>
      <c r="CV822" s="4" t="str">
        <f t="shared" si="1836"/>
        <v/>
      </c>
      <c r="CW822" s="4" t="str">
        <f t="shared" si="1837"/>
        <v/>
      </c>
      <c r="CX822" s="4" t="str">
        <f t="shared" si="1838"/>
        <v/>
      </c>
      <c r="CY822" s="4" t="str">
        <f t="shared" si="1839"/>
        <v/>
      </c>
      <c r="CZ822" s="4" t="str">
        <f t="shared" si="1840"/>
        <v/>
      </c>
      <c r="DA822" s="4" t="str">
        <f t="shared" si="1841"/>
        <v/>
      </c>
      <c r="DB822" s="4" t="str">
        <f t="shared" si="1842"/>
        <v/>
      </c>
      <c r="DC822" s="4" t="str">
        <f t="shared" si="1843"/>
        <v/>
      </c>
      <c r="DD822" s="4" t="str">
        <f t="shared" si="1844"/>
        <v/>
      </c>
      <c r="DE822" s="4" t="str">
        <f t="shared" si="1845"/>
        <v/>
      </c>
      <c r="DF822" s="4" t="str">
        <f t="shared" si="1846"/>
        <v/>
      </c>
      <c r="DG822" s="4" t="str">
        <f t="shared" si="1847"/>
        <v/>
      </c>
      <c r="DH822" s="4" t="str">
        <f t="shared" si="1848"/>
        <v/>
      </c>
      <c r="DI822" s="4" t="str">
        <f t="shared" si="1861"/>
        <v/>
      </c>
      <c r="DJ822" s="4" t="str">
        <f t="shared" si="1849"/>
        <v/>
      </c>
      <c r="DK822" s="4" t="str">
        <f t="shared" si="1850"/>
        <v/>
      </c>
      <c r="DL822" s="4" t="str">
        <f t="shared" si="1851"/>
        <v/>
      </c>
      <c r="DM822" s="4" t="str">
        <f t="shared" si="1852"/>
        <v/>
      </c>
      <c r="DN822" s="4" t="str">
        <f t="shared" si="1853"/>
        <v/>
      </c>
      <c r="DO822" s="4" t="str">
        <f t="shared" si="1854"/>
        <v/>
      </c>
      <c r="DP822" s="4" t="str">
        <f t="shared" si="1855"/>
        <v/>
      </c>
      <c r="DQ822" s="4" t="str">
        <f t="shared" si="1856"/>
        <v/>
      </c>
      <c r="DR822" s="4" t="str">
        <f t="shared" si="1857"/>
        <v/>
      </c>
      <c r="DS822" s="4" t="str">
        <f t="shared" si="1858"/>
        <v/>
      </c>
      <c r="DT822" s="4" t="str">
        <f t="shared" si="1859"/>
        <v/>
      </c>
      <c r="DU822" s="4" t="str">
        <f t="shared" si="1860"/>
        <v/>
      </c>
    </row>
    <row r="823" spans="18:125" x14ac:dyDescent="0.25">
      <c r="R823" s="19" t="str">
        <f t="shared" si="1756"/>
        <v/>
      </c>
      <c r="T823" t="str">
        <f t="shared" si="1757"/>
        <v/>
      </c>
      <c r="U823" s="4" t="str">
        <f t="shared" si="1862"/>
        <v/>
      </c>
      <c r="V823" s="4" t="str">
        <f t="shared" si="1758"/>
        <v/>
      </c>
      <c r="W823" s="4" t="str">
        <f t="shared" si="1759"/>
        <v/>
      </c>
      <c r="X823" s="4" t="str">
        <f t="shared" si="1760"/>
        <v/>
      </c>
      <c r="Y823" s="4" t="str">
        <f t="shared" si="1761"/>
        <v/>
      </c>
      <c r="Z823" s="4" t="str">
        <f t="shared" si="1762"/>
        <v/>
      </c>
      <c r="AA823" s="4" t="str">
        <f t="shared" si="1763"/>
        <v/>
      </c>
      <c r="AB823" s="4" t="str">
        <f t="shared" si="1764"/>
        <v/>
      </c>
      <c r="AC823" s="4" t="str">
        <f t="shared" si="1765"/>
        <v/>
      </c>
      <c r="AD823" s="4" t="str">
        <f t="shared" si="1766"/>
        <v/>
      </c>
      <c r="AE823" s="4" t="str">
        <f t="shared" si="1767"/>
        <v/>
      </c>
      <c r="AF823" s="4" t="str">
        <f t="shared" si="1768"/>
        <v/>
      </c>
      <c r="AG823" s="4" t="str">
        <f t="shared" si="1769"/>
        <v/>
      </c>
      <c r="AH823" s="4" t="str">
        <f t="shared" si="1770"/>
        <v/>
      </c>
      <c r="AI823" s="4" t="str">
        <f t="shared" si="1771"/>
        <v/>
      </c>
      <c r="AJ823" s="4" t="str">
        <f t="shared" si="1772"/>
        <v/>
      </c>
      <c r="AK823" s="63" t="str">
        <f t="shared" si="1773"/>
        <v/>
      </c>
      <c r="AL823" s="4" t="str">
        <f t="shared" si="1774"/>
        <v/>
      </c>
      <c r="AM823" s="4" t="str">
        <f t="shared" si="1775"/>
        <v/>
      </c>
      <c r="AN823" s="4" t="str">
        <f t="shared" si="1776"/>
        <v/>
      </c>
      <c r="AO823" s="4" t="str">
        <f t="shared" si="1777"/>
        <v/>
      </c>
      <c r="AP823" s="4" t="str">
        <f t="shared" si="1778"/>
        <v/>
      </c>
      <c r="AQ823" s="4" t="str">
        <f t="shared" si="1779"/>
        <v/>
      </c>
      <c r="AR823" s="4" t="str">
        <f t="shared" si="1780"/>
        <v/>
      </c>
      <c r="AS823" s="4" t="str">
        <f t="shared" si="1781"/>
        <v/>
      </c>
      <c r="AT823" s="4" t="str">
        <f t="shared" si="1782"/>
        <v/>
      </c>
      <c r="AU823" s="4" t="str">
        <f t="shared" si="1783"/>
        <v/>
      </c>
      <c r="AV823" s="4" t="str">
        <f t="shared" si="1784"/>
        <v/>
      </c>
      <c r="AW823" s="4" t="str">
        <f t="shared" si="1785"/>
        <v/>
      </c>
      <c r="AX823" s="4" t="str">
        <f t="shared" si="1786"/>
        <v/>
      </c>
      <c r="AY823" s="4" t="str">
        <f t="shared" si="1787"/>
        <v/>
      </c>
      <c r="AZ823" s="4" t="str">
        <f t="shared" si="1788"/>
        <v/>
      </c>
      <c r="BA823" s="4" t="str">
        <f t="shared" si="1789"/>
        <v/>
      </c>
      <c r="BB823" s="4" t="str">
        <f t="shared" si="1790"/>
        <v/>
      </c>
      <c r="BC823" s="4" t="str">
        <f t="shared" si="1791"/>
        <v/>
      </c>
      <c r="BD823" s="4" t="str">
        <f t="shared" si="1792"/>
        <v/>
      </c>
      <c r="BE823" s="4" t="str">
        <f t="shared" si="1793"/>
        <v/>
      </c>
      <c r="BF823" s="4" t="str">
        <f t="shared" si="1794"/>
        <v/>
      </c>
      <c r="BG823" s="4" t="str">
        <f t="shared" si="1795"/>
        <v/>
      </c>
      <c r="BH823" s="4" t="str">
        <f t="shared" si="1796"/>
        <v/>
      </c>
      <c r="BI823" s="4" t="str">
        <f t="shared" si="1797"/>
        <v/>
      </c>
      <c r="BJ823" s="4" t="str">
        <f t="shared" si="1798"/>
        <v/>
      </c>
      <c r="BK823" s="4" t="str">
        <f t="shared" si="1799"/>
        <v/>
      </c>
      <c r="BL823" s="4" t="str">
        <f t="shared" si="1800"/>
        <v/>
      </c>
      <c r="BM823" s="4" t="str">
        <f t="shared" si="1801"/>
        <v/>
      </c>
      <c r="BN823" s="4" t="str">
        <f t="shared" si="1802"/>
        <v/>
      </c>
      <c r="BO823" s="4" t="str">
        <f t="shared" si="1803"/>
        <v/>
      </c>
      <c r="BP823" s="4" t="str">
        <f t="shared" si="1804"/>
        <v/>
      </c>
      <c r="BQ823" s="4" t="str">
        <f t="shared" si="1805"/>
        <v/>
      </c>
      <c r="BR823" s="4" t="str">
        <f t="shared" si="1806"/>
        <v/>
      </c>
      <c r="BS823" s="4" t="str">
        <f t="shared" si="1807"/>
        <v/>
      </c>
      <c r="BT823" s="4" t="str">
        <f t="shared" si="1808"/>
        <v/>
      </c>
      <c r="BU823" s="4" t="str">
        <f t="shared" si="1809"/>
        <v/>
      </c>
      <c r="BV823" s="4" t="str">
        <f t="shared" si="1810"/>
        <v/>
      </c>
      <c r="BW823" s="4" t="str">
        <f t="shared" si="1811"/>
        <v/>
      </c>
      <c r="BX823" s="4" t="str">
        <f t="shared" si="1812"/>
        <v/>
      </c>
      <c r="BY823" s="4" t="str">
        <f t="shared" si="1813"/>
        <v/>
      </c>
      <c r="BZ823" s="63" t="str">
        <f t="shared" si="1814"/>
        <v/>
      </c>
      <c r="CA823" s="4" t="str">
        <f t="shared" si="1815"/>
        <v/>
      </c>
      <c r="CB823" s="63" t="str">
        <f t="shared" si="1816"/>
        <v/>
      </c>
      <c r="CC823" s="4" t="str">
        <f t="shared" si="1817"/>
        <v/>
      </c>
      <c r="CD823" s="63" t="str">
        <f t="shared" si="1818"/>
        <v/>
      </c>
      <c r="CE823" s="4" t="str">
        <f t="shared" si="1819"/>
        <v/>
      </c>
      <c r="CF823" s="63" t="str">
        <f t="shared" si="1820"/>
        <v/>
      </c>
      <c r="CG823" s="4" t="str">
        <f t="shared" si="1821"/>
        <v/>
      </c>
      <c r="CH823" s="4" t="str">
        <f t="shared" si="1822"/>
        <v/>
      </c>
      <c r="CI823" s="4" t="str">
        <f t="shared" si="1823"/>
        <v/>
      </c>
      <c r="CJ823" s="63" t="str">
        <f t="shared" si="1824"/>
        <v/>
      </c>
      <c r="CK823" s="4" t="str">
        <f t="shared" si="1825"/>
        <v/>
      </c>
      <c r="CL823" s="4" t="str">
        <f t="shared" si="1826"/>
        <v/>
      </c>
      <c r="CM823" s="4" t="str">
        <f t="shared" si="1827"/>
        <v/>
      </c>
      <c r="CN823" s="4" t="str">
        <f t="shared" si="1828"/>
        <v/>
      </c>
      <c r="CO823" s="4" t="str">
        <f t="shared" si="1829"/>
        <v/>
      </c>
      <c r="CP823" s="4" t="str">
        <f t="shared" si="1830"/>
        <v/>
      </c>
      <c r="CQ823" s="4" t="str">
        <f t="shared" si="1831"/>
        <v/>
      </c>
      <c r="CR823" s="4" t="str">
        <f t="shared" si="1832"/>
        <v/>
      </c>
      <c r="CS823" s="4" t="str">
        <f t="shared" si="1833"/>
        <v/>
      </c>
      <c r="CT823" s="4" t="str">
        <f t="shared" si="1834"/>
        <v/>
      </c>
      <c r="CU823" s="4" t="str">
        <f t="shared" si="1835"/>
        <v/>
      </c>
      <c r="CV823" s="4" t="str">
        <f t="shared" si="1836"/>
        <v/>
      </c>
      <c r="CW823" s="4" t="str">
        <f t="shared" si="1837"/>
        <v/>
      </c>
      <c r="CX823" s="4" t="str">
        <f t="shared" si="1838"/>
        <v/>
      </c>
      <c r="CY823" s="4" t="str">
        <f t="shared" si="1839"/>
        <v/>
      </c>
      <c r="CZ823" s="4" t="str">
        <f t="shared" si="1840"/>
        <v/>
      </c>
      <c r="DA823" s="4" t="str">
        <f t="shared" si="1841"/>
        <v/>
      </c>
      <c r="DB823" s="4" t="str">
        <f t="shared" si="1842"/>
        <v/>
      </c>
      <c r="DC823" s="4" t="str">
        <f t="shared" si="1843"/>
        <v/>
      </c>
      <c r="DD823" s="4" t="str">
        <f t="shared" si="1844"/>
        <v/>
      </c>
      <c r="DE823" s="4" t="str">
        <f t="shared" si="1845"/>
        <v/>
      </c>
      <c r="DF823" s="4" t="str">
        <f t="shared" si="1846"/>
        <v/>
      </c>
      <c r="DG823" s="4" t="str">
        <f t="shared" si="1847"/>
        <v/>
      </c>
      <c r="DH823" s="4" t="str">
        <f t="shared" si="1848"/>
        <v/>
      </c>
      <c r="DI823" s="4" t="str">
        <f t="shared" si="1861"/>
        <v/>
      </c>
      <c r="DJ823" s="4" t="str">
        <f t="shared" si="1849"/>
        <v/>
      </c>
      <c r="DK823" s="4" t="str">
        <f t="shared" si="1850"/>
        <v/>
      </c>
      <c r="DL823" s="4" t="str">
        <f t="shared" si="1851"/>
        <v/>
      </c>
      <c r="DM823" s="4" t="str">
        <f t="shared" si="1852"/>
        <v/>
      </c>
      <c r="DN823" s="4" t="str">
        <f t="shared" si="1853"/>
        <v/>
      </c>
      <c r="DO823" s="4" t="str">
        <f t="shared" si="1854"/>
        <v/>
      </c>
      <c r="DP823" s="4" t="str">
        <f t="shared" si="1855"/>
        <v/>
      </c>
      <c r="DQ823" s="4" t="str">
        <f t="shared" si="1856"/>
        <v/>
      </c>
      <c r="DR823" s="4" t="str">
        <f t="shared" si="1857"/>
        <v/>
      </c>
      <c r="DS823" s="4" t="str">
        <f t="shared" si="1858"/>
        <v/>
      </c>
      <c r="DT823" s="4" t="str">
        <f t="shared" si="1859"/>
        <v/>
      </c>
      <c r="DU823" s="4" t="str">
        <f t="shared" si="1860"/>
        <v/>
      </c>
    </row>
    <row r="824" spans="18:125" x14ac:dyDescent="0.25">
      <c r="R824" s="19" t="str">
        <f t="shared" si="1756"/>
        <v/>
      </c>
      <c r="T824" t="str">
        <f t="shared" si="1757"/>
        <v/>
      </c>
      <c r="U824" s="4" t="str">
        <f t="shared" si="1862"/>
        <v/>
      </c>
      <c r="V824" s="4" t="str">
        <f t="shared" si="1758"/>
        <v/>
      </c>
      <c r="W824" s="4" t="str">
        <f t="shared" si="1759"/>
        <v/>
      </c>
      <c r="X824" s="4" t="str">
        <f t="shared" si="1760"/>
        <v/>
      </c>
      <c r="Y824" s="4" t="str">
        <f t="shared" si="1761"/>
        <v/>
      </c>
      <c r="Z824" s="4" t="str">
        <f t="shared" si="1762"/>
        <v/>
      </c>
      <c r="AA824" s="4" t="str">
        <f t="shared" si="1763"/>
        <v/>
      </c>
      <c r="AB824" s="4" t="str">
        <f t="shared" si="1764"/>
        <v/>
      </c>
      <c r="AC824" s="4" t="str">
        <f t="shared" si="1765"/>
        <v/>
      </c>
      <c r="AD824" s="4" t="str">
        <f t="shared" si="1766"/>
        <v/>
      </c>
      <c r="AE824" s="4" t="str">
        <f t="shared" si="1767"/>
        <v/>
      </c>
      <c r="AF824" s="4" t="str">
        <f t="shared" si="1768"/>
        <v/>
      </c>
      <c r="AG824" s="4" t="str">
        <f t="shared" si="1769"/>
        <v/>
      </c>
      <c r="AH824" s="4" t="str">
        <f t="shared" si="1770"/>
        <v/>
      </c>
      <c r="AI824" s="4" t="str">
        <f t="shared" si="1771"/>
        <v/>
      </c>
      <c r="AJ824" s="4" t="str">
        <f t="shared" si="1772"/>
        <v/>
      </c>
      <c r="AK824" s="63" t="str">
        <f t="shared" si="1773"/>
        <v/>
      </c>
      <c r="AL824" s="4" t="str">
        <f t="shared" si="1774"/>
        <v/>
      </c>
      <c r="AM824" s="4" t="str">
        <f t="shared" si="1775"/>
        <v/>
      </c>
      <c r="AN824" s="4" t="str">
        <f t="shared" si="1776"/>
        <v/>
      </c>
      <c r="AO824" s="4" t="str">
        <f t="shared" si="1777"/>
        <v/>
      </c>
      <c r="AP824" s="4" t="str">
        <f t="shared" si="1778"/>
        <v/>
      </c>
      <c r="AQ824" s="4" t="str">
        <f t="shared" si="1779"/>
        <v/>
      </c>
      <c r="AR824" s="4" t="str">
        <f t="shared" si="1780"/>
        <v/>
      </c>
      <c r="AS824" s="4" t="str">
        <f t="shared" si="1781"/>
        <v/>
      </c>
      <c r="AT824" s="4" t="str">
        <f t="shared" si="1782"/>
        <v/>
      </c>
      <c r="AU824" s="4" t="str">
        <f t="shared" si="1783"/>
        <v/>
      </c>
      <c r="AV824" s="4" t="str">
        <f t="shared" si="1784"/>
        <v/>
      </c>
      <c r="AW824" s="4" t="str">
        <f t="shared" si="1785"/>
        <v/>
      </c>
      <c r="AX824" s="4" t="str">
        <f t="shared" si="1786"/>
        <v/>
      </c>
      <c r="AY824" s="4" t="str">
        <f t="shared" si="1787"/>
        <v/>
      </c>
      <c r="AZ824" s="4" t="str">
        <f t="shared" si="1788"/>
        <v/>
      </c>
      <c r="BA824" s="4" t="str">
        <f t="shared" si="1789"/>
        <v/>
      </c>
      <c r="BB824" s="4" t="str">
        <f t="shared" si="1790"/>
        <v/>
      </c>
      <c r="BC824" s="4" t="str">
        <f t="shared" si="1791"/>
        <v/>
      </c>
      <c r="BD824" s="4" t="str">
        <f t="shared" si="1792"/>
        <v/>
      </c>
      <c r="BE824" s="4" t="str">
        <f t="shared" si="1793"/>
        <v/>
      </c>
      <c r="BF824" s="4" t="str">
        <f t="shared" si="1794"/>
        <v/>
      </c>
      <c r="BG824" s="4" t="str">
        <f t="shared" si="1795"/>
        <v/>
      </c>
      <c r="BH824" s="4" t="str">
        <f t="shared" si="1796"/>
        <v/>
      </c>
      <c r="BI824" s="4" t="str">
        <f t="shared" si="1797"/>
        <v/>
      </c>
      <c r="BJ824" s="4" t="str">
        <f t="shared" si="1798"/>
        <v/>
      </c>
      <c r="BK824" s="4" t="str">
        <f t="shared" si="1799"/>
        <v/>
      </c>
      <c r="BL824" s="4" t="str">
        <f t="shared" si="1800"/>
        <v/>
      </c>
      <c r="BM824" s="4" t="str">
        <f t="shared" si="1801"/>
        <v/>
      </c>
      <c r="BN824" s="4" t="str">
        <f t="shared" si="1802"/>
        <v/>
      </c>
      <c r="BO824" s="4" t="str">
        <f t="shared" si="1803"/>
        <v/>
      </c>
      <c r="BP824" s="4" t="str">
        <f t="shared" si="1804"/>
        <v/>
      </c>
      <c r="BQ824" s="4" t="str">
        <f t="shared" si="1805"/>
        <v/>
      </c>
      <c r="BR824" s="4" t="str">
        <f t="shared" si="1806"/>
        <v/>
      </c>
      <c r="BS824" s="4" t="str">
        <f t="shared" si="1807"/>
        <v/>
      </c>
      <c r="BT824" s="4" t="str">
        <f t="shared" si="1808"/>
        <v/>
      </c>
      <c r="BU824" s="4" t="str">
        <f t="shared" si="1809"/>
        <v/>
      </c>
      <c r="BV824" s="4" t="str">
        <f t="shared" si="1810"/>
        <v/>
      </c>
      <c r="BW824" s="4" t="str">
        <f t="shared" si="1811"/>
        <v/>
      </c>
      <c r="BX824" s="4" t="str">
        <f t="shared" si="1812"/>
        <v/>
      </c>
      <c r="BY824" s="4" t="str">
        <f t="shared" si="1813"/>
        <v/>
      </c>
      <c r="BZ824" s="63" t="str">
        <f t="shared" si="1814"/>
        <v/>
      </c>
      <c r="CA824" s="4" t="str">
        <f t="shared" si="1815"/>
        <v/>
      </c>
      <c r="CB824" s="63" t="str">
        <f t="shared" si="1816"/>
        <v/>
      </c>
      <c r="CC824" s="4" t="str">
        <f t="shared" si="1817"/>
        <v/>
      </c>
      <c r="CD824" s="63" t="str">
        <f t="shared" si="1818"/>
        <v/>
      </c>
      <c r="CE824" s="4" t="str">
        <f t="shared" si="1819"/>
        <v/>
      </c>
      <c r="CF824" s="63" t="str">
        <f t="shared" si="1820"/>
        <v/>
      </c>
      <c r="CG824" s="4" t="str">
        <f t="shared" si="1821"/>
        <v/>
      </c>
      <c r="CH824" s="4" t="str">
        <f t="shared" si="1822"/>
        <v/>
      </c>
      <c r="CI824" s="4" t="str">
        <f t="shared" si="1823"/>
        <v/>
      </c>
      <c r="CJ824" s="63" t="str">
        <f t="shared" si="1824"/>
        <v/>
      </c>
      <c r="CK824" s="4" t="str">
        <f t="shared" si="1825"/>
        <v/>
      </c>
      <c r="CL824" s="4" t="str">
        <f t="shared" si="1826"/>
        <v/>
      </c>
      <c r="CM824" s="4" t="str">
        <f t="shared" si="1827"/>
        <v/>
      </c>
      <c r="CN824" s="4" t="str">
        <f t="shared" si="1828"/>
        <v/>
      </c>
      <c r="CO824" s="4" t="str">
        <f t="shared" si="1829"/>
        <v/>
      </c>
      <c r="CP824" s="4" t="str">
        <f t="shared" si="1830"/>
        <v/>
      </c>
      <c r="CQ824" s="4" t="str">
        <f t="shared" si="1831"/>
        <v/>
      </c>
      <c r="CR824" s="4" t="str">
        <f t="shared" si="1832"/>
        <v/>
      </c>
      <c r="CS824" s="4" t="str">
        <f t="shared" si="1833"/>
        <v/>
      </c>
      <c r="CT824" s="4" t="str">
        <f t="shared" si="1834"/>
        <v/>
      </c>
      <c r="CU824" s="4" t="str">
        <f t="shared" si="1835"/>
        <v/>
      </c>
      <c r="CV824" s="4" t="str">
        <f t="shared" si="1836"/>
        <v/>
      </c>
      <c r="CW824" s="4" t="str">
        <f t="shared" si="1837"/>
        <v/>
      </c>
      <c r="CX824" s="4" t="str">
        <f t="shared" si="1838"/>
        <v/>
      </c>
      <c r="CY824" s="4" t="str">
        <f t="shared" si="1839"/>
        <v/>
      </c>
      <c r="CZ824" s="4" t="str">
        <f t="shared" si="1840"/>
        <v/>
      </c>
      <c r="DA824" s="4" t="str">
        <f t="shared" si="1841"/>
        <v/>
      </c>
      <c r="DB824" s="4" t="str">
        <f t="shared" si="1842"/>
        <v/>
      </c>
      <c r="DC824" s="4" t="str">
        <f t="shared" si="1843"/>
        <v/>
      </c>
      <c r="DD824" s="4" t="str">
        <f t="shared" si="1844"/>
        <v/>
      </c>
      <c r="DE824" s="4" t="str">
        <f t="shared" si="1845"/>
        <v/>
      </c>
      <c r="DF824" s="4" t="str">
        <f t="shared" si="1846"/>
        <v/>
      </c>
      <c r="DG824" s="4" t="str">
        <f t="shared" si="1847"/>
        <v/>
      </c>
      <c r="DH824" s="4" t="str">
        <f t="shared" si="1848"/>
        <v/>
      </c>
      <c r="DI824" s="4" t="str">
        <f t="shared" si="1861"/>
        <v/>
      </c>
      <c r="DJ824" s="4" t="str">
        <f t="shared" si="1849"/>
        <v/>
      </c>
      <c r="DK824" s="4" t="str">
        <f t="shared" si="1850"/>
        <v/>
      </c>
      <c r="DL824" s="4" t="str">
        <f t="shared" si="1851"/>
        <v/>
      </c>
      <c r="DM824" s="4" t="str">
        <f t="shared" si="1852"/>
        <v/>
      </c>
      <c r="DN824" s="4" t="str">
        <f t="shared" si="1853"/>
        <v/>
      </c>
      <c r="DO824" s="4" t="str">
        <f t="shared" si="1854"/>
        <v/>
      </c>
      <c r="DP824" s="4" t="str">
        <f t="shared" si="1855"/>
        <v/>
      </c>
      <c r="DQ824" s="4" t="str">
        <f t="shared" si="1856"/>
        <v/>
      </c>
      <c r="DR824" s="4" t="str">
        <f t="shared" si="1857"/>
        <v/>
      </c>
      <c r="DS824" s="4" t="str">
        <f t="shared" si="1858"/>
        <v/>
      </c>
      <c r="DT824" s="4" t="str">
        <f t="shared" si="1859"/>
        <v/>
      </c>
      <c r="DU824" s="4" t="str">
        <f t="shared" si="1860"/>
        <v/>
      </c>
    </row>
    <row r="825" spans="18:125" x14ac:dyDescent="0.25">
      <c r="R825" s="19" t="str">
        <f t="shared" ref="R825:R888" si="1863">DU825</f>
        <v/>
      </c>
      <c r="T825" t="str">
        <f t="shared" ref="T825:T888" si="1864">UPPER(P825)</f>
        <v/>
      </c>
      <c r="U825" s="4" t="str">
        <f t="shared" si="1862"/>
        <v/>
      </c>
      <c r="V825" s="4" t="str">
        <f t="shared" ref="V825:V888" si="1865">IF(ISNUMBER(FIND(V$2,U825)),SUBSTITUTE(U825,V$2,),U825)</f>
        <v/>
      </c>
      <c r="W825" s="4" t="str">
        <f t="shared" ref="W825:W888" si="1866">IF(ISNUMBER(FIND(W$2,V825)),SUBSTITUTE(V825,W$2,),V825)</f>
        <v/>
      </c>
      <c r="X825" s="4" t="str">
        <f t="shared" ref="X825:X888" si="1867">IF(ISNUMBER(FIND(X$2,W825)),SUBSTITUTE(W825,X$2,),W825)</f>
        <v/>
      </c>
      <c r="Y825" s="4" t="str">
        <f t="shared" ref="Y825:Y888" si="1868">IF(ISNUMBER(FIND(Y$2,X825)),SUBSTITUTE(X825,Y$2,),X825)</f>
        <v/>
      </c>
      <c r="Z825" s="4" t="str">
        <f t="shared" ref="Z825:Z888" si="1869">IF(ISNUMBER(FIND(Z$2,Y825)),SUBSTITUTE(Y825,Z$2,),Y825)</f>
        <v/>
      </c>
      <c r="AA825" s="4" t="str">
        <f t="shared" ref="AA825:AA888" si="1870">IF(ISNUMBER(FIND(AA$2,Z825)),SUBSTITUTE(Z825,AA$2,),Z825)</f>
        <v/>
      </c>
      <c r="AB825" s="4" t="str">
        <f t="shared" ref="AB825:AB888" si="1871">IF(ISNUMBER(FIND(AB$2,AA825)),SUBSTITUTE(AA825,AB$2,),AA825)</f>
        <v/>
      </c>
      <c r="AC825" s="4" t="str">
        <f t="shared" ref="AC825:AC888" si="1872">IF(ISNUMBER(FIND(AC$2,AB825)),SUBSTITUTE(AB825,AC$2,),AB825)</f>
        <v/>
      </c>
      <c r="AD825" s="4" t="str">
        <f t="shared" ref="AD825:AD888" si="1873">IF(ISNUMBER(FIND(AD$2,AC825)),SUBSTITUTE(AC825,AD$2,),AC825)</f>
        <v/>
      </c>
      <c r="AE825" s="4" t="str">
        <f t="shared" ref="AE825:AE888" si="1874">IF(ISNUMBER(FIND(AE$2,AD825)),SUBSTITUTE(AD825,AE$2,),AD825)</f>
        <v/>
      </c>
      <c r="AF825" s="4" t="str">
        <f t="shared" ref="AF825:AF888" si="1875">IF(ISNUMBER(FIND(AF$2,AE825)),SUBSTITUTE(AE825,AF$2,),AE825)</f>
        <v/>
      </c>
      <c r="AG825" s="4" t="str">
        <f t="shared" ref="AG825:AG888" si="1876">IF(ISNUMBER(FIND(AG$2,AF825)),SUBSTITUTE(AF825,AG$2,),AF825)</f>
        <v/>
      </c>
      <c r="AH825" s="4" t="str">
        <f t="shared" ref="AH825:AH888" si="1877">IF(ISNUMBER(FIND(AH$2,AG825)),SUBSTITUTE(AG825,AH$2,),AG825)</f>
        <v/>
      </c>
      <c r="AI825" s="4" t="str">
        <f t="shared" ref="AI825:AI888" si="1878">IF(ISNUMBER(FIND(AI$2,AH825)),SUBSTITUTE(AH825,AI$2,),AH825)</f>
        <v/>
      </c>
      <c r="AJ825" s="4" t="str">
        <f t="shared" ref="AJ825:AJ888" si="1879">IF(ISNUMBER(FIND(AJ$2,AI825)),SUBSTITUTE(AI825,AJ$2,),AI825)</f>
        <v/>
      </c>
      <c r="AK825" s="63" t="str">
        <f t="shared" ref="AK825:AK888" si="1880">IF(ISNUMBER(FIND("MKEEV",AJ825)),AJ825,IF(ISNUMBER(FIND(AK$2,AJ825)),SUBSTITUTE(AJ825,AK$2,),AJ825))</f>
        <v/>
      </c>
      <c r="AL825" s="4" t="str">
        <f t="shared" ref="AL825:AL888" si="1881">IF(ISNUMBER(FIND(AL$2,AK825)),SUBSTITUTE(AK825,AL$2,),AK825)</f>
        <v/>
      </c>
      <c r="AM825" s="4" t="str">
        <f t="shared" ref="AM825:AM888" si="1882">IF(ISNUMBER(FIND(AM$2,AL825)),SUBSTITUTE(AL825,AM$2,),AL825)</f>
        <v/>
      </c>
      <c r="AN825" s="4" t="str">
        <f t="shared" ref="AN825:AN888" si="1883">IF(ISNUMBER(FIND(AN$2,AM825)),SUBSTITUTE(AM825,AN$2,),AM825)</f>
        <v/>
      </c>
      <c r="AO825" s="4" t="str">
        <f t="shared" ref="AO825:AO888" si="1884">IF(ISNUMBER(FIND(AO$2,AN825)),SUBSTITUTE(AN825,AO$2,),AN825)</f>
        <v/>
      </c>
      <c r="AP825" s="4" t="str">
        <f t="shared" ref="AP825:AP888" si="1885">IF(ISNUMBER(FIND(AP$2,AO825)),SUBSTITUTE(AO825,AP$2,),AO825)</f>
        <v/>
      </c>
      <c r="AQ825" s="4" t="str">
        <f t="shared" ref="AQ825:AQ888" si="1886">IF(ISNUMBER(FIND(AQ$2,AP825)),SUBSTITUTE(AP825,AQ$2,),AP825)</f>
        <v/>
      </c>
      <c r="AR825" s="4" t="str">
        <f t="shared" ref="AR825:AR888" si="1887">IF(ISNUMBER(FIND(AR$2,AQ825)),SUBSTITUTE(AQ825,AR$2,),AQ825)</f>
        <v/>
      </c>
      <c r="AS825" s="4" t="str">
        <f t="shared" ref="AS825:AS888" si="1888">IF(ISNUMBER(FIND(AS$2,AR825)),SUBSTITUTE(AR825,AS$2,),AR825)</f>
        <v/>
      </c>
      <c r="AT825" s="4" t="str">
        <f t="shared" ref="AT825:AT888" si="1889">IF(ISNUMBER(FIND(AT$2,AS825)),SUBSTITUTE(AS825,AT$2,),AS825)</f>
        <v/>
      </c>
      <c r="AU825" s="4" t="str">
        <f t="shared" ref="AU825:AU888" si="1890">IF(ISNUMBER(FIND(AU$2,AT825)),SUBSTITUTE(AT825,AU$2,),AT825)</f>
        <v/>
      </c>
      <c r="AV825" s="4" t="str">
        <f t="shared" ref="AV825:AV888" si="1891">IF(ISNUMBER(FIND(AV$2,AU825)),SUBSTITUTE(AU825,AV$2,),AU825)</f>
        <v/>
      </c>
      <c r="AW825" s="4" t="str">
        <f t="shared" ref="AW825:AW888" si="1892">IF(ISNUMBER(FIND(AW$2,AV825)),SUBSTITUTE(AV825,AW$2,),AV825)</f>
        <v/>
      </c>
      <c r="AX825" s="4" t="str">
        <f t="shared" ref="AX825:AX888" si="1893">IF(ISNUMBER(FIND(AX$2,AW825)),SUBSTITUTE(AW825,AX$2,),AW825)</f>
        <v/>
      </c>
      <c r="AY825" s="4" t="str">
        <f t="shared" ref="AY825:AY888" si="1894">IF(ISNUMBER(FIND(AY$2,AX825)),SUBSTITUTE(AX825,AY$2,),AX825)</f>
        <v/>
      </c>
      <c r="AZ825" s="4" t="str">
        <f t="shared" ref="AZ825:AZ888" si="1895">IF(ISNUMBER(FIND(AZ$2,AY825)),SUBSTITUTE(AY825,AZ$2,),AY825)</f>
        <v/>
      </c>
      <c r="BA825" s="4" t="str">
        <f t="shared" ref="BA825:BA888" si="1896">IF(ISNUMBER(FIND(BA$2,AZ825)),SUBSTITUTE(AZ825,BA$2,),AZ825)</f>
        <v/>
      </c>
      <c r="BB825" s="4" t="str">
        <f t="shared" ref="BB825:BB888" si="1897">IF(ISNUMBER(FIND(BB$2,BA825)),SUBSTITUTE(BA825,BB$2,),BA825)</f>
        <v/>
      </c>
      <c r="BC825" s="4" t="str">
        <f t="shared" ref="BC825:BC888" si="1898">IF(ISNUMBER(FIND(BC$2,BB825)),SUBSTITUTE(BB825,BC$2,),BB825)</f>
        <v/>
      </c>
      <c r="BD825" s="4" t="str">
        <f t="shared" ref="BD825:BD888" si="1899">IF(ISNUMBER(FIND(BD$2,BC825)),SUBSTITUTE(BC825,BD$2,),BC825)</f>
        <v/>
      </c>
      <c r="BE825" s="4" t="str">
        <f t="shared" ref="BE825:BE888" si="1900">IF(ISNUMBER(FIND(BE$2,BD825)),SUBSTITUTE(BD825,BE$2,),BD825)</f>
        <v/>
      </c>
      <c r="BF825" s="4" t="str">
        <f t="shared" ref="BF825:BF888" si="1901">IF(ISNUMBER(FIND(BF$2,BE825)),SUBSTITUTE(BE825,BF$2,),BE825)</f>
        <v/>
      </c>
      <c r="BG825" s="4" t="str">
        <f t="shared" ref="BG825:BG888" si="1902">IF(ISNUMBER(FIND(BG$2,BF825)),SUBSTITUTE(BF825,BG$2,),BF825)</f>
        <v/>
      </c>
      <c r="BH825" s="4" t="str">
        <f t="shared" ref="BH825:BH888" si="1903">IF(ISNUMBER(FIND(BH$2,BG825)),SUBSTITUTE(BG825,BH$2,),BG825)</f>
        <v/>
      </c>
      <c r="BI825" s="4" t="str">
        <f t="shared" ref="BI825:BI888" si="1904">IF(ISNUMBER(FIND(BI$2,BH825)),SUBSTITUTE(BH825,BI$2,),BH825)</f>
        <v/>
      </c>
      <c r="BJ825" s="4" t="str">
        <f t="shared" ref="BJ825:BJ888" si="1905">IF(ISNUMBER(FIND(BJ$2,BI825)),SUBSTITUTE(BI825,BJ$2,),BI825)</f>
        <v/>
      </c>
      <c r="BK825" s="4" t="str">
        <f t="shared" ref="BK825:BK888" si="1906">IF(ISNUMBER(FIND(BK$2,BJ825)),SUBSTITUTE(BJ825,BK$2,),BJ825)</f>
        <v/>
      </c>
      <c r="BL825" s="4" t="str">
        <f t="shared" ref="BL825:BL888" si="1907">IF(ISNUMBER(FIND(BL$2,BK825)),SUBSTITUTE(BK825,BL$2,),BK825)</f>
        <v/>
      </c>
      <c r="BM825" s="4" t="str">
        <f t="shared" ref="BM825:BM888" si="1908">IF(ISNUMBER(FIND(BM$2,BL825)),SUBSTITUTE(BL825,BM$2,),BL825)</f>
        <v/>
      </c>
      <c r="BN825" s="4" t="str">
        <f t="shared" ref="BN825:BN888" si="1909">IF(ISNUMBER(FIND(BN$2,BM825)),SUBSTITUTE(BM825,BN$2,),BM825)</f>
        <v/>
      </c>
      <c r="BO825" s="4" t="str">
        <f t="shared" ref="BO825:BO888" si="1910">IF(ISNUMBER(FIND(BO$2,BN825)),SUBSTITUTE(BN825,BO$2,),BN825)</f>
        <v/>
      </c>
      <c r="BP825" s="4" t="str">
        <f t="shared" ref="BP825:BP888" si="1911">IF(ISNUMBER(FIND(BP$2,BO825)),SUBSTITUTE(BO825,BP$2,),BO825)</f>
        <v/>
      </c>
      <c r="BQ825" s="4" t="str">
        <f t="shared" ref="BQ825:BQ888" si="1912">IF(ISNUMBER(FIND(BQ$2,BP825)),SUBSTITUTE(BP825,BQ$2,),BP825)</f>
        <v/>
      </c>
      <c r="BR825" s="4" t="str">
        <f t="shared" ref="BR825:BR888" si="1913">IF(ISNUMBER(FIND(BR$2,BQ825)),SUBSTITUTE(BQ825,BR$2,),BQ825)</f>
        <v/>
      </c>
      <c r="BS825" s="4" t="str">
        <f t="shared" ref="BS825:BS888" si="1914">IF(ISNUMBER(FIND(BS$2,BR825)),SUBSTITUTE(BR825,BS$2,),BR825)</f>
        <v/>
      </c>
      <c r="BT825" s="4" t="str">
        <f t="shared" ref="BT825:BT888" si="1915">IF(ISNUMBER(FIND(BT$2,BS825)),SUBSTITUTE(BS825,BT$2,),BS825)</f>
        <v/>
      </c>
      <c r="BU825" s="4" t="str">
        <f t="shared" ref="BU825:BU888" si="1916">IF(ISNUMBER(FIND(BU$2,BT825)),SUBSTITUTE(BT825,BU$2,),BT825)</f>
        <v/>
      </c>
      <c r="BV825" s="4" t="str">
        <f t="shared" ref="BV825:BV888" si="1917">IF(ISNUMBER(FIND(BV$2,BU825)),SUBSTITUTE(BU825,BV$2,),BU825)</f>
        <v/>
      </c>
      <c r="BW825" s="4" t="str">
        <f t="shared" ref="BW825:BW888" si="1918">IF(ISNUMBER(FIND(BW$2,BV825)),SUBSTITUTE(BV825,BW$2,),BV825)</f>
        <v/>
      </c>
      <c r="BX825" s="4" t="str">
        <f t="shared" ref="BX825:BX888" si="1919">IF(ISNUMBER(FIND(BX$2,BW825)),SUBSTITUTE(BW825,BX$2,),BW825)</f>
        <v/>
      </c>
      <c r="BY825" s="4" t="str">
        <f t="shared" ref="BY825:BY888" si="1920">IF(ISNUMBER(FIND(BY$2,BX825)),SUBSTITUTE(BX825,BY$2,),BX825)</f>
        <v/>
      </c>
      <c r="BZ825" s="63" t="str">
        <f t="shared" ref="BZ825:BZ888" si="1921">IF(ISNUMBER(FIND("MKEEV",BY825)),BY825,IF(ISNUMBER(FIND(BZ$2,BY825)),SUBSTITUTE(BY825,BZ$2,),BY825))</f>
        <v/>
      </c>
      <c r="CA825" s="4" t="str">
        <f t="shared" ref="CA825:CA888" si="1922">IF(ISNUMBER(FIND(CA$2,BZ825)),SUBSTITUTE(BZ825,CA$2,),BZ825)</f>
        <v/>
      </c>
      <c r="CB825" s="63" t="str">
        <f t="shared" ref="CB825:CB888" si="1923">IF(CA825="ET",CA825,IF(ISNUMBER(FIND(CB$2,CA825)),SUBSTITUTE(CA825,CB$2,),CA825))</f>
        <v/>
      </c>
      <c r="CC825" s="4" t="str">
        <f t="shared" ref="CC825:CC888" si="1924">IF(ISNUMBER(FIND(CC$2,CB825)),SUBSTITUTE(CB825,CC$2,),CB825)</f>
        <v/>
      </c>
      <c r="CD825" s="63" t="str">
        <f t="shared" ref="CD825:CD888" si="1925">IF(ISNUMBER(FIND("EURO",CC825)),CC825,IF(ISNUMBER(FIND(CD$2,CC825)),SUBSTITUTE(CC825,CD$2,),CC825))</f>
        <v/>
      </c>
      <c r="CE825" s="4" t="str">
        <f t="shared" ref="CE825:CE888" si="1926">IF(ISNUMBER(FIND(CE$2,CD825)),SUBSTITUTE(CD825,CE$2,),CD825)</f>
        <v/>
      </c>
      <c r="CF825" s="63" t="str">
        <f t="shared" ref="CF825:CF888" si="1927">IF(CE825="EL",CE825,IF(ISNUMBER(FIND(CF$2,CE825)),SUBSTITUTE(CE825,CF$2,),CE825))</f>
        <v/>
      </c>
      <c r="CG825" s="4" t="str">
        <f t="shared" ref="CG825:CG888" si="1928">IF(ISNUMBER(FIND(CG$2,CF825)),SUBSTITUTE(CF825,CG$2,),CF825)</f>
        <v/>
      </c>
      <c r="CH825" s="4" t="str">
        <f t="shared" ref="CH825:CH888" si="1929">IF(ISNUMBER(FIND(CH$2,CG825)),SUBSTITUTE(CG825,CH$2,),CG825)</f>
        <v/>
      </c>
      <c r="CI825" s="4" t="str">
        <f t="shared" ref="CI825:CI888" si="1930">IF(ISNUMBER(FIND(CI$2,CH825)),SUBSTITUTE(CH825,CI$2,),CH825)</f>
        <v/>
      </c>
      <c r="CJ825" s="63" t="str">
        <f t="shared" ref="CJ825:CJ888" si="1931">IF(ISNUMBER(FIND("EEV",CI825)),CI825,IF(ISNUMBER(FIND(CJ$2,CI825)),SUBSTITUTE(CI825,CJ$2,),CI825))</f>
        <v/>
      </c>
      <c r="CK825" s="4" t="str">
        <f t="shared" ref="CK825:CK888" si="1932">IF(ISNUMBER(FIND(CK$2,CJ825)),SUBSTITUTE(CJ825,CK$2,),CJ825)</f>
        <v/>
      </c>
      <c r="CL825" s="4" t="str">
        <f t="shared" ref="CL825:CL888" si="1933">IF(ISNUMBER(FIND(CL$2,CK825)),SUBSTITUTE(CK825,CL$2,),CK825)</f>
        <v/>
      </c>
      <c r="CM825" s="4" t="str">
        <f t="shared" ref="CM825:CM888" si="1934">IF(ISNUMBER(FIND(CM$2,CL825)),SUBSTITUTE(CL825,CM$2,),CL825)</f>
        <v/>
      </c>
      <c r="CN825" s="4" t="str">
        <f t="shared" ref="CN825:CN888" si="1935">IF(ISNUMBER(FIND(CN$2,CM825)),SUBSTITUTE(CM825,CN$2,),CM825)</f>
        <v/>
      </c>
      <c r="CO825" s="4" t="str">
        <f t="shared" ref="CO825:CO888" si="1936">IF(ISNUMBER(FIND(CO$2,CN825)),SUBSTITUTE(CN825,CO$2,),CN825)</f>
        <v/>
      </c>
      <c r="CP825" s="4" t="str">
        <f t="shared" ref="CP825:CP888" si="1937">IF(ISNUMBER(FIND(CP$2,CO825)),SUBSTITUTE(CO825,CP$2,),CO825)</f>
        <v/>
      </c>
      <c r="CQ825" s="4" t="str">
        <f t="shared" ref="CQ825:CQ888" si="1938">IF(ISNUMBER(FIND(CQ$2,CP825)),SUBSTITUTE(CP825,CQ$2,),CP825)</f>
        <v/>
      </c>
      <c r="CR825" s="4" t="str">
        <f t="shared" ref="CR825:CR888" si="1939">IF(ISNUMBER(FIND(CR$2,CQ825)),SUBSTITUTE(CQ825,CR$2,),CQ825)</f>
        <v/>
      </c>
      <c r="CS825" s="4" t="str">
        <f t="shared" ref="CS825:CS888" si="1940">IF(ISNUMBER(FIND(CS$2,CR825)),SUBSTITUTE(CR825,CS$2,),CR825)</f>
        <v/>
      </c>
      <c r="CT825" s="4" t="str">
        <f t="shared" ref="CT825:CT888" si="1941">IF(ISNUMBER(FIND(CT$2,CS825)),SUBSTITUTE(CS825,CT$2,),CS825)</f>
        <v/>
      </c>
      <c r="CU825" s="4" t="str">
        <f t="shared" ref="CU825:CU888" si="1942">IF(ISNUMBER(FIND(CU$2,CT825)),SUBSTITUTE(CT825,CU$2,),CT825)</f>
        <v/>
      </c>
      <c r="CV825" s="4" t="str">
        <f t="shared" ref="CV825:CV888" si="1943">IF(ISNUMBER(FIND(CV$2,CU825)),SUBSTITUTE(CU825,CV$2,),CU825)</f>
        <v/>
      </c>
      <c r="CW825" s="4" t="str">
        <f t="shared" ref="CW825:CW888" si="1944">IF(ISNUMBER(FIND(CW$2,CV825)),SUBSTITUTE(CV825,CW$2,),CV825)</f>
        <v/>
      </c>
      <c r="CX825" s="4" t="str">
        <f t="shared" ref="CX825:CX888" si="1945">IF(ISNUMBER(FIND(CX$2,CW825)),SUBSTITUTE(CW825,CX$2,),CW825)</f>
        <v/>
      </c>
      <c r="CY825" s="4" t="str">
        <f t="shared" ref="CY825:CY888" si="1946">IF(ISNUMBER(FIND(CY$2,CX825)),SUBSTITUTE(CX825,CY$2,),CX825)</f>
        <v/>
      </c>
      <c r="CZ825" s="4" t="str">
        <f t="shared" ref="CZ825:CZ888" si="1947">IF(ISNUMBER(FIND(CZ$2,CY825)),SUBSTITUTE(CY825,CZ$2,),CY825)</f>
        <v/>
      </c>
      <c r="DA825" s="4" t="str">
        <f t="shared" ref="DA825:DA888" si="1948">IF(ISNUMBER(FIND(DA$2,CZ825)),SUBSTITUTE(CZ825,DA$2,),CZ825)</f>
        <v/>
      </c>
      <c r="DB825" s="4" t="str">
        <f t="shared" ref="DB825:DB888" si="1949">IF(ISNUMBER(FIND(DB$2,DA825)),SUBSTITUTE(DA825,DB$2,),DA825)</f>
        <v/>
      </c>
      <c r="DC825" s="4" t="str">
        <f t="shared" ref="DC825:DC888" si="1950">IF(ISNUMBER(FIND(DC$2,DB825)),SUBSTITUTE(DB825,DC$2,),DB825)</f>
        <v/>
      </c>
      <c r="DD825" s="4" t="str">
        <f t="shared" ref="DD825:DD888" si="1951">IF(ISNUMBER(FIND(DD$2,DC825)),SUBSTITUTE(DC825,DD$2,),DC825)</f>
        <v/>
      </c>
      <c r="DE825" s="4" t="str">
        <f t="shared" ref="DE825:DE888" si="1952">IF(ISNUMBER(FIND(DE$2,DD825)),SUBSTITUTE(DD825,DE$2,),DD825)</f>
        <v/>
      </c>
      <c r="DF825" s="4" t="str">
        <f t="shared" ref="DF825:DF888" si="1953">IF(ISNUMBER(FIND(DF$2,DE825)),SUBSTITUTE(DE825,DF$2,),DE825)</f>
        <v/>
      </c>
      <c r="DG825" s="4" t="str">
        <f t="shared" ref="DG825:DG888" si="1954">IF(ISNUMBER(FIND(DG$2,DF825)),SUBSTITUTE(DF825,DG$2,),DF825)</f>
        <v/>
      </c>
      <c r="DH825" s="4" t="str">
        <f t="shared" ref="DH825:DH888" si="1955">IF(ISNUMBER(FIND(DH$2,DG825)),SUBSTITUTE(DG825,DH$2,),DG825)</f>
        <v/>
      </c>
      <c r="DI825" s="4" t="str">
        <f t="shared" si="1861"/>
        <v/>
      </c>
      <c r="DJ825" s="4" t="str">
        <f t="shared" ref="DJ825:DJ888" si="1956">IF(ISNUMBER(FIND(DJ$2,DI825)),SUBSTITUTE(DI825,DJ$2,),DI825)</f>
        <v/>
      </c>
      <c r="DK825" s="4" t="str">
        <f t="shared" ref="DK825:DK888" si="1957">IF(ISNUMBER(FIND(DK$2,DJ825)),SUBSTITUTE(DJ825,DK$2,),DJ825)</f>
        <v/>
      </c>
      <c r="DL825" s="4" t="str">
        <f t="shared" ref="DL825:DL888" si="1958">IF(ISNUMBER(FIND(DL$2,DK825)),SUBSTITUTE(DK825,DL$2,),DK825)</f>
        <v/>
      </c>
      <c r="DM825" s="4" t="str">
        <f t="shared" ref="DM825:DM888" si="1959">IF(ISNUMBER(FIND(DM$2,DL825)),SUBSTITUTE(DL825,DM$2,),DL825)</f>
        <v/>
      </c>
      <c r="DN825" s="4" t="str">
        <f t="shared" ref="DN825:DN888" si="1960">IF(ISNUMBER(FIND(DN$2,DM825)),SUBSTITUTE(DM825,DN$2,),DM825)</f>
        <v/>
      </c>
      <c r="DO825" s="4" t="str">
        <f t="shared" ref="DO825:DO888" si="1961">IF(ISNUMBER(FIND(DO$2,DN825)),SUBSTITUTE(DN825,DO$2,),DN825)</f>
        <v/>
      </c>
      <c r="DP825" s="4" t="str">
        <f t="shared" ref="DP825:DP888" si="1962">IF(ISNUMBER(FIND(DP$2,DO825)),SUBSTITUTE(DO825,DP$2,),DO825)</f>
        <v/>
      </c>
      <c r="DQ825" s="4" t="str">
        <f t="shared" ref="DQ825:DQ888" si="1963">IF(ISNUMBER(FIND(DQ$2,DP825)),SUBSTITUTE(DP825,DQ$2,),DP825)</f>
        <v/>
      </c>
      <c r="DR825" s="4" t="str">
        <f t="shared" ref="DR825:DR888" si="1964">IF(ISNUMBER(FIND(DR$2,DQ825)),SUBSTITUTE(DQ825,DR$2,),DQ825)</f>
        <v/>
      </c>
      <c r="DS825" s="4" t="str">
        <f t="shared" ref="DS825:DS888" si="1965">IF(ISNUMBER(FIND(DS$2,DR825)),SUBSTITUTE(DR825,DS$2,),DR825)</f>
        <v/>
      </c>
      <c r="DT825" s="4" t="str">
        <f t="shared" ref="DT825:DT888" si="1966">IF(ISNUMBER(FIND(DT$2,DS825)),SUBSTITUTE(DS825,DT$2,),DS825)</f>
        <v/>
      </c>
      <c r="DU825" s="4" t="str">
        <f t="shared" ref="DU825:DU888" si="1967">DT825</f>
        <v/>
      </c>
    </row>
    <row r="826" spans="18:125" x14ac:dyDescent="0.25">
      <c r="R826" s="19" t="str">
        <f t="shared" si="1863"/>
        <v/>
      </c>
      <c r="T826" t="str">
        <f t="shared" si="1864"/>
        <v/>
      </c>
      <c r="U826" s="4" t="str">
        <f t="shared" si="1862"/>
        <v/>
      </c>
      <c r="V826" s="4" t="str">
        <f t="shared" si="1865"/>
        <v/>
      </c>
      <c r="W826" s="4" t="str">
        <f t="shared" si="1866"/>
        <v/>
      </c>
      <c r="X826" s="4" t="str">
        <f t="shared" si="1867"/>
        <v/>
      </c>
      <c r="Y826" s="4" t="str">
        <f t="shared" si="1868"/>
        <v/>
      </c>
      <c r="Z826" s="4" t="str">
        <f t="shared" si="1869"/>
        <v/>
      </c>
      <c r="AA826" s="4" t="str">
        <f t="shared" si="1870"/>
        <v/>
      </c>
      <c r="AB826" s="4" t="str">
        <f t="shared" si="1871"/>
        <v/>
      </c>
      <c r="AC826" s="4" t="str">
        <f t="shared" si="1872"/>
        <v/>
      </c>
      <c r="AD826" s="4" t="str">
        <f t="shared" si="1873"/>
        <v/>
      </c>
      <c r="AE826" s="4" t="str">
        <f t="shared" si="1874"/>
        <v/>
      </c>
      <c r="AF826" s="4" t="str">
        <f t="shared" si="1875"/>
        <v/>
      </c>
      <c r="AG826" s="4" t="str">
        <f t="shared" si="1876"/>
        <v/>
      </c>
      <c r="AH826" s="4" t="str">
        <f t="shared" si="1877"/>
        <v/>
      </c>
      <c r="AI826" s="4" t="str">
        <f t="shared" si="1878"/>
        <v/>
      </c>
      <c r="AJ826" s="4" t="str">
        <f t="shared" si="1879"/>
        <v/>
      </c>
      <c r="AK826" s="63" t="str">
        <f t="shared" si="1880"/>
        <v/>
      </c>
      <c r="AL826" s="4" t="str">
        <f t="shared" si="1881"/>
        <v/>
      </c>
      <c r="AM826" s="4" t="str">
        <f t="shared" si="1882"/>
        <v/>
      </c>
      <c r="AN826" s="4" t="str">
        <f t="shared" si="1883"/>
        <v/>
      </c>
      <c r="AO826" s="4" t="str">
        <f t="shared" si="1884"/>
        <v/>
      </c>
      <c r="AP826" s="4" t="str">
        <f t="shared" si="1885"/>
        <v/>
      </c>
      <c r="AQ826" s="4" t="str">
        <f t="shared" si="1886"/>
        <v/>
      </c>
      <c r="AR826" s="4" t="str">
        <f t="shared" si="1887"/>
        <v/>
      </c>
      <c r="AS826" s="4" t="str">
        <f t="shared" si="1888"/>
        <v/>
      </c>
      <c r="AT826" s="4" t="str">
        <f t="shared" si="1889"/>
        <v/>
      </c>
      <c r="AU826" s="4" t="str">
        <f t="shared" si="1890"/>
        <v/>
      </c>
      <c r="AV826" s="4" t="str">
        <f t="shared" si="1891"/>
        <v/>
      </c>
      <c r="AW826" s="4" t="str">
        <f t="shared" si="1892"/>
        <v/>
      </c>
      <c r="AX826" s="4" t="str">
        <f t="shared" si="1893"/>
        <v/>
      </c>
      <c r="AY826" s="4" t="str">
        <f t="shared" si="1894"/>
        <v/>
      </c>
      <c r="AZ826" s="4" t="str">
        <f t="shared" si="1895"/>
        <v/>
      </c>
      <c r="BA826" s="4" t="str">
        <f t="shared" si="1896"/>
        <v/>
      </c>
      <c r="BB826" s="4" t="str">
        <f t="shared" si="1897"/>
        <v/>
      </c>
      <c r="BC826" s="4" t="str">
        <f t="shared" si="1898"/>
        <v/>
      </c>
      <c r="BD826" s="4" t="str">
        <f t="shared" si="1899"/>
        <v/>
      </c>
      <c r="BE826" s="4" t="str">
        <f t="shared" si="1900"/>
        <v/>
      </c>
      <c r="BF826" s="4" t="str">
        <f t="shared" si="1901"/>
        <v/>
      </c>
      <c r="BG826" s="4" t="str">
        <f t="shared" si="1902"/>
        <v/>
      </c>
      <c r="BH826" s="4" t="str">
        <f t="shared" si="1903"/>
        <v/>
      </c>
      <c r="BI826" s="4" t="str">
        <f t="shared" si="1904"/>
        <v/>
      </c>
      <c r="BJ826" s="4" t="str">
        <f t="shared" si="1905"/>
        <v/>
      </c>
      <c r="BK826" s="4" t="str">
        <f t="shared" si="1906"/>
        <v/>
      </c>
      <c r="BL826" s="4" t="str">
        <f t="shared" si="1907"/>
        <v/>
      </c>
      <c r="BM826" s="4" t="str">
        <f t="shared" si="1908"/>
        <v/>
      </c>
      <c r="BN826" s="4" t="str">
        <f t="shared" si="1909"/>
        <v/>
      </c>
      <c r="BO826" s="4" t="str">
        <f t="shared" si="1910"/>
        <v/>
      </c>
      <c r="BP826" s="4" t="str">
        <f t="shared" si="1911"/>
        <v/>
      </c>
      <c r="BQ826" s="4" t="str">
        <f t="shared" si="1912"/>
        <v/>
      </c>
      <c r="BR826" s="4" t="str">
        <f t="shared" si="1913"/>
        <v/>
      </c>
      <c r="BS826" s="4" t="str">
        <f t="shared" si="1914"/>
        <v/>
      </c>
      <c r="BT826" s="4" t="str">
        <f t="shared" si="1915"/>
        <v/>
      </c>
      <c r="BU826" s="4" t="str">
        <f t="shared" si="1916"/>
        <v/>
      </c>
      <c r="BV826" s="4" t="str">
        <f t="shared" si="1917"/>
        <v/>
      </c>
      <c r="BW826" s="4" t="str">
        <f t="shared" si="1918"/>
        <v/>
      </c>
      <c r="BX826" s="4" t="str">
        <f t="shared" si="1919"/>
        <v/>
      </c>
      <c r="BY826" s="4" t="str">
        <f t="shared" si="1920"/>
        <v/>
      </c>
      <c r="BZ826" s="63" t="str">
        <f t="shared" si="1921"/>
        <v/>
      </c>
      <c r="CA826" s="4" t="str">
        <f t="shared" si="1922"/>
        <v/>
      </c>
      <c r="CB826" s="63" t="str">
        <f t="shared" si="1923"/>
        <v/>
      </c>
      <c r="CC826" s="4" t="str">
        <f t="shared" si="1924"/>
        <v/>
      </c>
      <c r="CD826" s="63" t="str">
        <f t="shared" si="1925"/>
        <v/>
      </c>
      <c r="CE826" s="4" t="str">
        <f t="shared" si="1926"/>
        <v/>
      </c>
      <c r="CF826" s="63" t="str">
        <f t="shared" si="1927"/>
        <v/>
      </c>
      <c r="CG826" s="4" t="str">
        <f t="shared" si="1928"/>
        <v/>
      </c>
      <c r="CH826" s="4" t="str">
        <f t="shared" si="1929"/>
        <v/>
      </c>
      <c r="CI826" s="4" t="str">
        <f t="shared" si="1930"/>
        <v/>
      </c>
      <c r="CJ826" s="63" t="str">
        <f t="shared" si="1931"/>
        <v/>
      </c>
      <c r="CK826" s="4" t="str">
        <f t="shared" si="1932"/>
        <v/>
      </c>
      <c r="CL826" s="4" t="str">
        <f t="shared" si="1933"/>
        <v/>
      </c>
      <c r="CM826" s="4" t="str">
        <f t="shared" si="1934"/>
        <v/>
      </c>
      <c r="CN826" s="4" t="str">
        <f t="shared" si="1935"/>
        <v/>
      </c>
      <c r="CO826" s="4" t="str">
        <f t="shared" si="1936"/>
        <v/>
      </c>
      <c r="CP826" s="4" t="str">
        <f t="shared" si="1937"/>
        <v/>
      </c>
      <c r="CQ826" s="4" t="str">
        <f t="shared" si="1938"/>
        <v/>
      </c>
      <c r="CR826" s="4" t="str">
        <f t="shared" si="1939"/>
        <v/>
      </c>
      <c r="CS826" s="4" t="str">
        <f t="shared" si="1940"/>
        <v/>
      </c>
      <c r="CT826" s="4" t="str">
        <f t="shared" si="1941"/>
        <v/>
      </c>
      <c r="CU826" s="4" t="str">
        <f t="shared" si="1942"/>
        <v/>
      </c>
      <c r="CV826" s="4" t="str">
        <f t="shared" si="1943"/>
        <v/>
      </c>
      <c r="CW826" s="4" t="str">
        <f t="shared" si="1944"/>
        <v/>
      </c>
      <c r="CX826" s="4" t="str">
        <f t="shared" si="1945"/>
        <v/>
      </c>
      <c r="CY826" s="4" t="str">
        <f t="shared" si="1946"/>
        <v/>
      </c>
      <c r="CZ826" s="4" t="str">
        <f t="shared" si="1947"/>
        <v/>
      </c>
      <c r="DA826" s="4" t="str">
        <f t="shared" si="1948"/>
        <v/>
      </c>
      <c r="DB826" s="4" t="str">
        <f t="shared" si="1949"/>
        <v/>
      </c>
      <c r="DC826" s="4" t="str">
        <f t="shared" si="1950"/>
        <v/>
      </c>
      <c r="DD826" s="4" t="str">
        <f t="shared" si="1951"/>
        <v/>
      </c>
      <c r="DE826" s="4" t="str">
        <f t="shared" si="1952"/>
        <v/>
      </c>
      <c r="DF826" s="4" t="str">
        <f t="shared" si="1953"/>
        <v/>
      </c>
      <c r="DG826" s="4" t="str">
        <f t="shared" si="1954"/>
        <v/>
      </c>
      <c r="DH826" s="4" t="str">
        <f t="shared" si="1955"/>
        <v/>
      </c>
      <c r="DI826" s="4" t="str">
        <f t="shared" si="1861"/>
        <v/>
      </c>
      <c r="DJ826" s="4" t="str">
        <f t="shared" si="1956"/>
        <v/>
      </c>
      <c r="DK826" s="4" t="str">
        <f t="shared" si="1957"/>
        <v/>
      </c>
      <c r="DL826" s="4" t="str">
        <f t="shared" si="1958"/>
        <v/>
      </c>
      <c r="DM826" s="4" t="str">
        <f t="shared" si="1959"/>
        <v/>
      </c>
      <c r="DN826" s="4" t="str">
        <f t="shared" si="1960"/>
        <v/>
      </c>
      <c r="DO826" s="4" t="str">
        <f t="shared" si="1961"/>
        <v/>
      </c>
      <c r="DP826" s="4" t="str">
        <f t="shared" si="1962"/>
        <v/>
      </c>
      <c r="DQ826" s="4" t="str">
        <f t="shared" si="1963"/>
        <v/>
      </c>
      <c r="DR826" s="4" t="str">
        <f t="shared" si="1964"/>
        <v/>
      </c>
      <c r="DS826" s="4" t="str">
        <f t="shared" si="1965"/>
        <v/>
      </c>
      <c r="DT826" s="4" t="str">
        <f t="shared" si="1966"/>
        <v/>
      </c>
      <c r="DU826" s="4" t="str">
        <f t="shared" si="1967"/>
        <v/>
      </c>
    </row>
    <row r="827" spans="18:125" x14ac:dyDescent="0.25">
      <c r="R827" s="19" t="str">
        <f t="shared" si="1863"/>
        <v/>
      </c>
      <c r="T827" t="str">
        <f t="shared" si="1864"/>
        <v/>
      </c>
      <c r="U827" s="4" t="str">
        <f t="shared" si="1862"/>
        <v/>
      </c>
      <c r="V827" s="4" t="str">
        <f t="shared" si="1865"/>
        <v/>
      </c>
      <c r="W827" s="4" t="str">
        <f t="shared" si="1866"/>
        <v/>
      </c>
      <c r="X827" s="4" t="str">
        <f t="shared" si="1867"/>
        <v/>
      </c>
      <c r="Y827" s="4" t="str">
        <f t="shared" si="1868"/>
        <v/>
      </c>
      <c r="Z827" s="4" t="str">
        <f t="shared" si="1869"/>
        <v/>
      </c>
      <c r="AA827" s="4" t="str">
        <f t="shared" si="1870"/>
        <v/>
      </c>
      <c r="AB827" s="4" t="str">
        <f t="shared" si="1871"/>
        <v/>
      </c>
      <c r="AC827" s="4" t="str">
        <f t="shared" si="1872"/>
        <v/>
      </c>
      <c r="AD827" s="4" t="str">
        <f t="shared" si="1873"/>
        <v/>
      </c>
      <c r="AE827" s="4" t="str">
        <f t="shared" si="1874"/>
        <v/>
      </c>
      <c r="AF827" s="4" t="str">
        <f t="shared" si="1875"/>
        <v/>
      </c>
      <c r="AG827" s="4" t="str">
        <f t="shared" si="1876"/>
        <v/>
      </c>
      <c r="AH827" s="4" t="str">
        <f t="shared" si="1877"/>
        <v/>
      </c>
      <c r="AI827" s="4" t="str">
        <f t="shared" si="1878"/>
        <v/>
      </c>
      <c r="AJ827" s="4" t="str">
        <f t="shared" si="1879"/>
        <v/>
      </c>
      <c r="AK827" s="63" t="str">
        <f t="shared" si="1880"/>
        <v/>
      </c>
      <c r="AL827" s="4" t="str">
        <f t="shared" si="1881"/>
        <v/>
      </c>
      <c r="AM827" s="4" t="str">
        <f t="shared" si="1882"/>
        <v/>
      </c>
      <c r="AN827" s="4" t="str">
        <f t="shared" si="1883"/>
        <v/>
      </c>
      <c r="AO827" s="4" t="str">
        <f t="shared" si="1884"/>
        <v/>
      </c>
      <c r="AP827" s="4" t="str">
        <f t="shared" si="1885"/>
        <v/>
      </c>
      <c r="AQ827" s="4" t="str">
        <f t="shared" si="1886"/>
        <v/>
      </c>
      <c r="AR827" s="4" t="str">
        <f t="shared" si="1887"/>
        <v/>
      </c>
      <c r="AS827" s="4" t="str">
        <f t="shared" si="1888"/>
        <v/>
      </c>
      <c r="AT827" s="4" t="str">
        <f t="shared" si="1889"/>
        <v/>
      </c>
      <c r="AU827" s="4" t="str">
        <f t="shared" si="1890"/>
        <v/>
      </c>
      <c r="AV827" s="4" t="str">
        <f t="shared" si="1891"/>
        <v/>
      </c>
      <c r="AW827" s="4" t="str">
        <f t="shared" si="1892"/>
        <v/>
      </c>
      <c r="AX827" s="4" t="str">
        <f t="shared" si="1893"/>
        <v/>
      </c>
      <c r="AY827" s="4" t="str">
        <f t="shared" si="1894"/>
        <v/>
      </c>
      <c r="AZ827" s="4" t="str">
        <f t="shared" si="1895"/>
        <v/>
      </c>
      <c r="BA827" s="4" t="str">
        <f t="shared" si="1896"/>
        <v/>
      </c>
      <c r="BB827" s="4" t="str">
        <f t="shared" si="1897"/>
        <v/>
      </c>
      <c r="BC827" s="4" t="str">
        <f t="shared" si="1898"/>
        <v/>
      </c>
      <c r="BD827" s="4" t="str">
        <f t="shared" si="1899"/>
        <v/>
      </c>
      <c r="BE827" s="4" t="str">
        <f t="shared" si="1900"/>
        <v/>
      </c>
      <c r="BF827" s="4" t="str">
        <f t="shared" si="1901"/>
        <v/>
      </c>
      <c r="BG827" s="4" t="str">
        <f t="shared" si="1902"/>
        <v/>
      </c>
      <c r="BH827" s="4" t="str">
        <f t="shared" si="1903"/>
        <v/>
      </c>
      <c r="BI827" s="4" t="str">
        <f t="shared" si="1904"/>
        <v/>
      </c>
      <c r="BJ827" s="4" t="str">
        <f t="shared" si="1905"/>
        <v/>
      </c>
      <c r="BK827" s="4" t="str">
        <f t="shared" si="1906"/>
        <v/>
      </c>
      <c r="BL827" s="4" t="str">
        <f t="shared" si="1907"/>
        <v/>
      </c>
      <c r="BM827" s="4" t="str">
        <f t="shared" si="1908"/>
        <v/>
      </c>
      <c r="BN827" s="4" t="str">
        <f t="shared" si="1909"/>
        <v/>
      </c>
      <c r="BO827" s="4" t="str">
        <f t="shared" si="1910"/>
        <v/>
      </c>
      <c r="BP827" s="4" t="str">
        <f t="shared" si="1911"/>
        <v/>
      </c>
      <c r="BQ827" s="4" t="str">
        <f t="shared" si="1912"/>
        <v/>
      </c>
      <c r="BR827" s="4" t="str">
        <f t="shared" si="1913"/>
        <v/>
      </c>
      <c r="BS827" s="4" t="str">
        <f t="shared" si="1914"/>
        <v/>
      </c>
      <c r="BT827" s="4" t="str">
        <f t="shared" si="1915"/>
        <v/>
      </c>
      <c r="BU827" s="4" t="str">
        <f t="shared" si="1916"/>
        <v/>
      </c>
      <c r="BV827" s="4" t="str">
        <f t="shared" si="1917"/>
        <v/>
      </c>
      <c r="BW827" s="4" t="str">
        <f t="shared" si="1918"/>
        <v/>
      </c>
      <c r="BX827" s="4" t="str">
        <f t="shared" si="1919"/>
        <v/>
      </c>
      <c r="BY827" s="4" t="str">
        <f t="shared" si="1920"/>
        <v/>
      </c>
      <c r="BZ827" s="63" t="str">
        <f t="shared" si="1921"/>
        <v/>
      </c>
      <c r="CA827" s="4" t="str">
        <f t="shared" si="1922"/>
        <v/>
      </c>
      <c r="CB827" s="63" t="str">
        <f t="shared" si="1923"/>
        <v/>
      </c>
      <c r="CC827" s="4" t="str">
        <f t="shared" si="1924"/>
        <v/>
      </c>
      <c r="CD827" s="63" t="str">
        <f t="shared" si="1925"/>
        <v/>
      </c>
      <c r="CE827" s="4" t="str">
        <f t="shared" si="1926"/>
        <v/>
      </c>
      <c r="CF827" s="63" t="str">
        <f t="shared" si="1927"/>
        <v/>
      </c>
      <c r="CG827" s="4" t="str">
        <f t="shared" si="1928"/>
        <v/>
      </c>
      <c r="CH827" s="4" t="str">
        <f t="shared" si="1929"/>
        <v/>
      </c>
      <c r="CI827" s="4" t="str">
        <f t="shared" si="1930"/>
        <v/>
      </c>
      <c r="CJ827" s="63" t="str">
        <f t="shared" si="1931"/>
        <v/>
      </c>
      <c r="CK827" s="4" t="str">
        <f t="shared" si="1932"/>
        <v/>
      </c>
      <c r="CL827" s="4" t="str">
        <f t="shared" si="1933"/>
        <v/>
      </c>
      <c r="CM827" s="4" t="str">
        <f t="shared" si="1934"/>
        <v/>
      </c>
      <c r="CN827" s="4" t="str">
        <f t="shared" si="1935"/>
        <v/>
      </c>
      <c r="CO827" s="4" t="str">
        <f t="shared" si="1936"/>
        <v/>
      </c>
      <c r="CP827" s="4" t="str">
        <f t="shared" si="1937"/>
        <v/>
      </c>
      <c r="CQ827" s="4" t="str">
        <f t="shared" si="1938"/>
        <v/>
      </c>
      <c r="CR827" s="4" t="str">
        <f t="shared" si="1939"/>
        <v/>
      </c>
      <c r="CS827" s="4" t="str">
        <f t="shared" si="1940"/>
        <v/>
      </c>
      <c r="CT827" s="4" t="str">
        <f t="shared" si="1941"/>
        <v/>
      </c>
      <c r="CU827" s="4" t="str">
        <f t="shared" si="1942"/>
        <v/>
      </c>
      <c r="CV827" s="4" t="str">
        <f t="shared" si="1943"/>
        <v/>
      </c>
      <c r="CW827" s="4" t="str">
        <f t="shared" si="1944"/>
        <v/>
      </c>
      <c r="CX827" s="4" t="str">
        <f t="shared" si="1945"/>
        <v/>
      </c>
      <c r="CY827" s="4" t="str">
        <f t="shared" si="1946"/>
        <v/>
      </c>
      <c r="CZ827" s="4" t="str">
        <f t="shared" si="1947"/>
        <v/>
      </c>
      <c r="DA827" s="4" t="str">
        <f t="shared" si="1948"/>
        <v/>
      </c>
      <c r="DB827" s="4" t="str">
        <f t="shared" si="1949"/>
        <v/>
      </c>
      <c r="DC827" s="4" t="str">
        <f t="shared" si="1950"/>
        <v/>
      </c>
      <c r="DD827" s="4" t="str">
        <f t="shared" si="1951"/>
        <v/>
      </c>
      <c r="DE827" s="4" t="str">
        <f t="shared" si="1952"/>
        <v/>
      </c>
      <c r="DF827" s="4" t="str">
        <f t="shared" si="1953"/>
        <v/>
      </c>
      <c r="DG827" s="4" t="str">
        <f t="shared" si="1954"/>
        <v/>
      </c>
      <c r="DH827" s="4" t="str">
        <f t="shared" si="1955"/>
        <v/>
      </c>
      <c r="DI827" s="4" t="str">
        <f t="shared" si="1861"/>
        <v/>
      </c>
      <c r="DJ827" s="4" t="str">
        <f t="shared" si="1956"/>
        <v/>
      </c>
      <c r="DK827" s="4" t="str">
        <f t="shared" si="1957"/>
        <v/>
      </c>
      <c r="DL827" s="4" t="str">
        <f t="shared" si="1958"/>
        <v/>
      </c>
      <c r="DM827" s="4" t="str">
        <f t="shared" si="1959"/>
        <v/>
      </c>
      <c r="DN827" s="4" t="str">
        <f t="shared" si="1960"/>
        <v/>
      </c>
      <c r="DO827" s="4" t="str">
        <f t="shared" si="1961"/>
        <v/>
      </c>
      <c r="DP827" s="4" t="str">
        <f t="shared" si="1962"/>
        <v/>
      </c>
      <c r="DQ827" s="4" t="str">
        <f t="shared" si="1963"/>
        <v/>
      </c>
      <c r="DR827" s="4" t="str">
        <f t="shared" si="1964"/>
        <v/>
      </c>
      <c r="DS827" s="4" t="str">
        <f t="shared" si="1965"/>
        <v/>
      </c>
      <c r="DT827" s="4" t="str">
        <f t="shared" si="1966"/>
        <v/>
      </c>
      <c r="DU827" s="4" t="str">
        <f t="shared" si="1967"/>
        <v/>
      </c>
    </row>
    <row r="828" spans="18:125" x14ac:dyDescent="0.25">
      <c r="R828" s="19" t="str">
        <f t="shared" si="1863"/>
        <v/>
      </c>
      <c r="T828" t="str">
        <f t="shared" si="1864"/>
        <v/>
      </c>
      <c r="U828" s="4" t="str">
        <f t="shared" si="1862"/>
        <v/>
      </c>
      <c r="V828" s="4" t="str">
        <f t="shared" si="1865"/>
        <v/>
      </c>
      <c r="W828" s="4" t="str">
        <f t="shared" si="1866"/>
        <v/>
      </c>
      <c r="X828" s="4" t="str">
        <f t="shared" si="1867"/>
        <v/>
      </c>
      <c r="Y828" s="4" t="str">
        <f t="shared" si="1868"/>
        <v/>
      </c>
      <c r="Z828" s="4" t="str">
        <f t="shared" si="1869"/>
        <v/>
      </c>
      <c r="AA828" s="4" t="str">
        <f t="shared" si="1870"/>
        <v/>
      </c>
      <c r="AB828" s="4" t="str">
        <f t="shared" si="1871"/>
        <v/>
      </c>
      <c r="AC828" s="4" t="str">
        <f t="shared" si="1872"/>
        <v/>
      </c>
      <c r="AD828" s="4" t="str">
        <f t="shared" si="1873"/>
        <v/>
      </c>
      <c r="AE828" s="4" t="str">
        <f t="shared" si="1874"/>
        <v/>
      </c>
      <c r="AF828" s="4" t="str">
        <f t="shared" si="1875"/>
        <v/>
      </c>
      <c r="AG828" s="4" t="str">
        <f t="shared" si="1876"/>
        <v/>
      </c>
      <c r="AH828" s="4" t="str">
        <f t="shared" si="1877"/>
        <v/>
      </c>
      <c r="AI828" s="4" t="str">
        <f t="shared" si="1878"/>
        <v/>
      </c>
      <c r="AJ828" s="4" t="str">
        <f t="shared" si="1879"/>
        <v/>
      </c>
      <c r="AK828" s="63" t="str">
        <f t="shared" si="1880"/>
        <v/>
      </c>
      <c r="AL828" s="4" t="str">
        <f t="shared" si="1881"/>
        <v/>
      </c>
      <c r="AM828" s="4" t="str">
        <f t="shared" si="1882"/>
        <v/>
      </c>
      <c r="AN828" s="4" t="str">
        <f t="shared" si="1883"/>
        <v/>
      </c>
      <c r="AO828" s="4" t="str">
        <f t="shared" si="1884"/>
        <v/>
      </c>
      <c r="AP828" s="4" t="str">
        <f t="shared" si="1885"/>
        <v/>
      </c>
      <c r="AQ828" s="4" t="str">
        <f t="shared" si="1886"/>
        <v/>
      </c>
      <c r="AR828" s="4" t="str">
        <f t="shared" si="1887"/>
        <v/>
      </c>
      <c r="AS828" s="4" t="str">
        <f t="shared" si="1888"/>
        <v/>
      </c>
      <c r="AT828" s="4" t="str">
        <f t="shared" si="1889"/>
        <v/>
      </c>
      <c r="AU828" s="4" t="str">
        <f t="shared" si="1890"/>
        <v/>
      </c>
      <c r="AV828" s="4" t="str">
        <f t="shared" si="1891"/>
        <v/>
      </c>
      <c r="AW828" s="4" t="str">
        <f t="shared" si="1892"/>
        <v/>
      </c>
      <c r="AX828" s="4" t="str">
        <f t="shared" si="1893"/>
        <v/>
      </c>
      <c r="AY828" s="4" t="str">
        <f t="shared" si="1894"/>
        <v/>
      </c>
      <c r="AZ828" s="4" t="str">
        <f t="shared" si="1895"/>
        <v/>
      </c>
      <c r="BA828" s="4" t="str">
        <f t="shared" si="1896"/>
        <v/>
      </c>
      <c r="BB828" s="4" t="str">
        <f t="shared" si="1897"/>
        <v/>
      </c>
      <c r="BC828" s="4" t="str">
        <f t="shared" si="1898"/>
        <v/>
      </c>
      <c r="BD828" s="4" t="str">
        <f t="shared" si="1899"/>
        <v/>
      </c>
      <c r="BE828" s="4" t="str">
        <f t="shared" si="1900"/>
        <v/>
      </c>
      <c r="BF828" s="4" t="str">
        <f t="shared" si="1901"/>
        <v/>
      </c>
      <c r="BG828" s="4" t="str">
        <f t="shared" si="1902"/>
        <v/>
      </c>
      <c r="BH828" s="4" t="str">
        <f t="shared" si="1903"/>
        <v/>
      </c>
      <c r="BI828" s="4" t="str">
        <f t="shared" si="1904"/>
        <v/>
      </c>
      <c r="BJ828" s="4" t="str">
        <f t="shared" si="1905"/>
        <v/>
      </c>
      <c r="BK828" s="4" t="str">
        <f t="shared" si="1906"/>
        <v/>
      </c>
      <c r="BL828" s="4" t="str">
        <f t="shared" si="1907"/>
        <v/>
      </c>
      <c r="BM828" s="4" t="str">
        <f t="shared" si="1908"/>
        <v/>
      </c>
      <c r="BN828" s="4" t="str">
        <f t="shared" si="1909"/>
        <v/>
      </c>
      <c r="BO828" s="4" t="str">
        <f t="shared" si="1910"/>
        <v/>
      </c>
      <c r="BP828" s="4" t="str">
        <f t="shared" si="1911"/>
        <v/>
      </c>
      <c r="BQ828" s="4" t="str">
        <f t="shared" si="1912"/>
        <v/>
      </c>
      <c r="BR828" s="4" t="str">
        <f t="shared" si="1913"/>
        <v/>
      </c>
      <c r="BS828" s="4" t="str">
        <f t="shared" si="1914"/>
        <v/>
      </c>
      <c r="BT828" s="4" t="str">
        <f t="shared" si="1915"/>
        <v/>
      </c>
      <c r="BU828" s="4" t="str">
        <f t="shared" si="1916"/>
        <v/>
      </c>
      <c r="BV828" s="4" t="str">
        <f t="shared" si="1917"/>
        <v/>
      </c>
      <c r="BW828" s="4" t="str">
        <f t="shared" si="1918"/>
        <v/>
      </c>
      <c r="BX828" s="4" t="str">
        <f t="shared" si="1919"/>
        <v/>
      </c>
      <c r="BY828" s="4" t="str">
        <f t="shared" si="1920"/>
        <v/>
      </c>
      <c r="BZ828" s="63" t="str">
        <f t="shared" si="1921"/>
        <v/>
      </c>
      <c r="CA828" s="4" t="str">
        <f t="shared" si="1922"/>
        <v/>
      </c>
      <c r="CB828" s="63" t="str">
        <f t="shared" si="1923"/>
        <v/>
      </c>
      <c r="CC828" s="4" t="str">
        <f t="shared" si="1924"/>
        <v/>
      </c>
      <c r="CD828" s="63" t="str">
        <f t="shared" si="1925"/>
        <v/>
      </c>
      <c r="CE828" s="4" t="str">
        <f t="shared" si="1926"/>
        <v/>
      </c>
      <c r="CF828" s="63" t="str">
        <f t="shared" si="1927"/>
        <v/>
      </c>
      <c r="CG828" s="4" t="str">
        <f t="shared" si="1928"/>
        <v/>
      </c>
      <c r="CH828" s="4" t="str">
        <f t="shared" si="1929"/>
        <v/>
      </c>
      <c r="CI828" s="4" t="str">
        <f t="shared" si="1930"/>
        <v/>
      </c>
      <c r="CJ828" s="63" t="str">
        <f t="shared" si="1931"/>
        <v/>
      </c>
      <c r="CK828" s="4" t="str">
        <f t="shared" si="1932"/>
        <v/>
      </c>
      <c r="CL828" s="4" t="str">
        <f t="shared" si="1933"/>
        <v/>
      </c>
      <c r="CM828" s="4" t="str">
        <f t="shared" si="1934"/>
        <v/>
      </c>
      <c r="CN828" s="4" t="str">
        <f t="shared" si="1935"/>
        <v/>
      </c>
      <c r="CO828" s="4" t="str">
        <f t="shared" si="1936"/>
        <v/>
      </c>
      <c r="CP828" s="4" t="str">
        <f t="shared" si="1937"/>
        <v/>
      </c>
      <c r="CQ828" s="4" t="str">
        <f t="shared" si="1938"/>
        <v/>
      </c>
      <c r="CR828" s="4" t="str">
        <f t="shared" si="1939"/>
        <v/>
      </c>
      <c r="CS828" s="4" t="str">
        <f t="shared" si="1940"/>
        <v/>
      </c>
      <c r="CT828" s="4" t="str">
        <f t="shared" si="1941"/>
        <v/>
      </c>
      <c r="CU828" s="4" t="str">
        <f t="shared" si="1942"/>
        <v/>
      </c>
      <c r="CV828" s="4" t="str">
        <f t="shared" si="1943"/>
        <v/>
      </c>
      <c r="CW828" s="4" t="str">
        <f t="shared" si="1944"/>
        <v/>
      </c>
      <c r="CX828" s="4" t="str">
        <f t="shared" si="1945"/>
        <v/>
      </c>
      <c r="CY828" s="4" t="str">
        <f t="shared" si="1946"/>
        <v/>
      </c>
      <c r="CZ828" s="4" t="str">
        <f t="shared" si="1947"/>
        <v/>
      </c>
      <c r="DA828" s="4" t="str">
        <f t="shared" si="1948"/>
        <v/>
      </c>
      <c r="DB828" s="4" t="str">
        <f t="shared" si="1949"/>
        <v/>
      </c>
      <c r="DC828" s="4" t="str">
        <f t="shared" si="1950"/>
        <v/>
      </c>
      <c r="DD828" s="4" t="str">
        <f t="shared" si="1951"/>
        <v/>
      </c>
      <c r="DE828" s="4" t="str">
        <f t="shared" si="1952"/>
        <v/>
      </c>
      <c r="DF828" s="4" t="str">
        <f t="shared" si="1953"/>
        <v/>
      </c>
      <c r="DG828" s="4" t="str">
        <f t="shared" si="1954"/>
        <v/>
      </c>
      <c r="DH828" s="4" t="str">
        <f t="shared" si="1955"/>
        <v/>
      </c>
      <c r="DI828" s="4" t="str">
        <f t="shared" si="1861"/>
        <v/>
      </c>
      <c r="DJ828" s="4" t="str">
        <f t="shared" si="1956"/>
        <v/>
      </c>
      <c r="DK828" s="4" t="str">
        <f t="shared" si="1957"/>
        <v/>
      </c>
      <c r="DL828" s="4" t="str">
        <f t="shared" si="1958"/>
        <v/>
      </c>
      <c r="DM828" s="4" t="str">
        <f t="shared" si="1959"/>
        <v/>
      </c>
      <c r="DN828" s="4" t="str">
        <f t="shared" si="1960"/>
        <v/>
      </c>
      <c r="DO828" s="4" t="str">
        <f t="shared" si="1961"/>
        <v/>
      </c>
      <c r="DP828" s="4" t="str">
        <f t="shared" si="1962"/>
        <v/>
      </c>
      <c r="DQ828" s="4" t="str">
        <f t="shared" si="1963"/>
        <v/>
      </c>
      <c r="DR828" s="4" t="str">
        <f t="shared" si="1964"/>
        <v/>
      </c>
      <c r="DS828" s="4" t="str">
        <f t="shared" si="1965"/>
        <v/>
      </c>
      <c r="DT828" s="4" t="str">
        <f t="shared" si="1966"/>
        <v/>
      </c>
      <c r="DU828" s="4" t="str">
        <f t="shared" si="1967"/>
        <v/>
      </c>
    </row>
    <row r="829" spans="18:125" x14ac:dyDescent="0.25">
      <c r="R829" s="19" t="str">
        <f t="shared" si="1863"/>
        <v/>
      </c>
      <c r="T829" t="str">
        <f t="shared" si="1864"/>
        <v/>
      </c>
      <c r="U829" s="4" t="str">
        <f t="shared" si="1862"/>
        <v/>
      </c>
      <c r="V829" s="4" t="str">
        <f t="shared" si="1865"/>
        <v/>
      </c>
      <c r="W829" s="4" t="str">
        <f t="shared" si="1866"/>
        <v/>
      </c>
      <c r="X829" s="4" t="str">
        <f t="shared" si="1867"/>
        <v/>
      </c>
      <c r="Y829" s="4" t="str">
        <f t="shared" si="1868"/>
        <v/>
      </c>
      <c r="Z829" s="4" t="str">
        <f t="shared" si="1869"/>
        <v/>
      </c>
      <c r="AA829" s="4" t="str">
        <f t="shared" si="1870"/>
        <v/>
      </c>
      <c r="AB829" s="4" t="str">
        <f t="shared" si="1871"/>
        <v/>
      </c>
      <c r="AC829" s="4" t="str">
        <f t="shared" si="1872"/>
        <v/>
      </c>
      <c r="AD829" s="4" t="str">
        <f t="shared" si="1873"/>
        <v/>
      </c>
      <c r="AE829" s="4" t="str">
        <f t="shared" si="1874"/>
        <v/>
      </c>
      <c r="AF829" s="4" t="str">
        <f t="shared" si="1875"/>
        <v/>
      </c>
      <c r="AG829" s="4" t="str">
        <f t="shared" si="1876"/>
        <v/>
      </c>
      <c r="AH829" s="4" t="str">
        <f t="shared" si="1877"/>
        <v/>
      </c>
      <c r="AI829" s="4" t="str">
        <f t="shared" si="1878"/>
        <v/>
      </c>
      <c r="AJ829" s="4" t="str">
        <f t="shared" si="1879"/>
        <v/>
      </c>
      <c r="AK829" s="63" t="str">
        <f t="shared" si="1880"/>
        <v/>
      </c>
      <c r="AL829" s="4" t="str">
        <f t="shared" si="1881"/>
        <v/>
      </c>
      <c r="AM829" s="4" t="str">
        <f t="shared" si="1882"/>
        <v/>
      </c>
      <c r="AN829" s="4" t="str">
        <f t="shared" si="1883"/>
        <v/>
      </c>
      <c r="AO829" s="4" t="str">
        <f t="shared" si="1884"/>
        <v/>
      </c>
      <c r="AP829" s="4" t="str">
        <f t="shared" si="1885"/>
        <v/>
      </c>
      <c r="AQ829" s="4" t="str">
        <f t="shared" si="1886"/>
        <v/>
      </c>
      <c r="AR829" s="4" t="str">
        <f t="shared" si="1887"/>
        <v/>
      </c>
      <c r="AS829" s="4" t="str">
        <f t="shared" si="1888"/>
        <v/>
      </c>
      <c r="AT829" s="4" t="str">
        <f t="shared" si="1889"/>
        <v/>
      </c>
      <c r="AU829" s="4" t="str">
        <f t="shared" si="1890"/>
        <v/>
      </c>
      <c r="AV829" s="4" t="str">
        <f t="shared" si="1891"/>
        <v/>
      </c>
      <c r="AW829" s="4" t="str">
        <f t="shared" si="1892"/>
        <v/>
      </c>
      <c r="AX829" s="4" t="str">
        <f t="shared" si="1893"/>
        <v/>
      </c>
      <c r="AY829" s="4" t="str">
        <f t="shared" si="1894"/>
        <v/>
      </c>
      <c r="AZ829" s="4" t="str">
        <f t="shared" si="1895"/>
        <v/>
      </c>
      <c r="BA829" s="4" t="str">
        <f t="shared" si="1896"/>
        <v/>
      </c>
      <c r="BB829" s="4" t="str">
        <f t="shared" si="1897"/>
        <v/>
      </c>
      <c r="BC829" s="4" t="str">
        <f t="shared" si="1898"/>
        <v/>
      </c>
      <c r="BD829" s="4" t="str">
        <f t="shared" si="1899"/>
        <v/>
      </c>
      <c r="BE829" s="4" t="str">
        <f t="shared" si="1900"/>
        <v/>
      </c>
      <c r="BF829" s="4" t="str">
        <f t="shared" si="1901"/>
        <v/>
      </c>
      <c r="BG829" s="4" t="str">
        <f t="shared" si="1902"/>
        <v/>
      </c>
      <c r="BH829" s="4" t="str">
        <f t="shared" si="1903"/>
        <v/>
      </c>
      <c r="BI829" s="4" t="str">
        <f t="shared" si="1904"/>
        <v/>
      </c>
      <c r="BJ829" s="4" t="str">
        <f t="shared" si="1905"/>
        <v/>
      </c>
      <c r="BK829" s="4" t="str">
        <f t="shared" si="1906"/>
        <v/>
      </c>
      <c r="BL829" s="4" t="str">
        <f t="shared" si="1907"/>
        <v/>
      </c>
      <c r="BM829" s="4" t="str">
        <f t="shared" si="1908"/>
        <v/>
      </c>
      <c r="BN829" s="4" t="str">
        <f t="shared" si="1909"/>
        <v/>
      </c>
      <c r="BO829" s="4" t="str">
        <f t="shared" si="1910"/>
        <v/>
      </c>
      <c r="BP829" s="4" t="str">
        <f t="shared" si="1911"/>
        <v/>
      </c>
      <c r="BQ829" s="4" t="str">
        <f t="shared" si="1912"/>
        <v/>
      </c>
      <c r="BR829" s="4" t="str">
        <f t="shared" si="1913"/>
        <v/>
      </c>
      <c r="BS829" s="4" t="str">
        <f t="shared" si="1914"/>
        <v/>
      </c>
      <c r="BT829" s="4" t="str">
        <f t="shared" si="1915"/>
        <v/>
      </c>
      <c r="BU829" s="4" t="str">
        <f t="shared" si="1916"/>
        <v/>
      </c>
      <c r="BV829" s="4" t="str">
        <f t="shared" si="1917"/>
        <v/>
      </c>
      <c r="BW829" s="4" t="str">
        <f t="shared" si="1918"/>
        <v/>
      </c>
      <c r="BX829" s="4" t="str">
        <f t="shared" si="1919"/>
        <v/>
      </c>
      <c r="BY829" s="4" t="str">
        <f t="shared" si="1920"/>
        <v/>
      </c>
      <c r="BZ829" s="63" t="str">
        <f t="shared" si="1921"/>
        <v/>
      </c>
      <c r="CA829" s="4" t="str">
        <f t="shared" si="1922"/>
        <v/>
      </c>
      <c r="CB829" s="63" t="str">
        <f t="shared" si="1923"/>
        <v/>
      </c>
      <c r="CC829" s="4" t="str">
        <f t="shared" si="1924"/>
        <v/>
      </c>
      <c r="CD829" s="63" t="str">
        <f t="shared" si="1925"/>
        <v/>
      </c>
      <c r="CE829" s="4" t="str">
        <f t="shared" si="1926"/>
        <v/>
      </c>
      <c r="CF829" s="63" t="str">
        <f t="shared" si="1927"/>
        <v/>
      </c>
      <c r="CG829" s="4" t="str">
        <f t="shared" si="1928"/>
        <v/>
      </c>
      <c r="CH829" s="4" t="str">
        <f t="shared" si="1929"/>
        <v/>
      </c>
      <c r="CI829" s="4" t="str">
        <f t="shared" si="1930"/>
        <v/>
      </c>
      <c r="CJ829" s="63" t="str">
        <f t="shared" si="1931"/>
        <v/>
      </c>
      <c r="CK829" s="4" t="str">
        <f t="shared" si="1932"/>
        <v/>
      </c>
      <c r="CL829" s="4" t="str">
        <f t="shared" si="1933"/>
        <v/>
      </c>
      <c r="CM829" s="4" t="str">
        <f t="shared" si="1934"/>
        <v/>
      </c>
      <c r="CN829" s="4" t="str">
        <f t="shared" si="1935"/>
        <v/>
      </c>
      <c r="CO829" s="4" t="str">
        <f t="shared" si="1936"/>
        <v/>
      </c>
      <c r="CP829" s="4" t="str">
        <f t="shared" si="1937"/>
        <v/>
      </c>
      <c r="CQ829" s="4" t="str">
        <f t="shared" si="1938"/>
        <v/>
      </c>
      <c r="CR829" s="4" t="str">
        <f t="shared" si="1939"/>
        <v/>
      </c>
      <c r="CS829" s="4" t="str">
        <f t="shared" si="1940"/>
        <v/>
      </c>
      <c r="CT829" s="4" t="str">
        <f t="shared" si="1941"/>
        <v/>
      </c>
      <c r="CU829" s="4" t="str">
        <f t="shared" si="1942"/>
        <v/>
      </c>
      <c r="CV829" s="4" t="str">
        <f t="shared" si="1943"/>
        <v/>
      </c>
      <c r="CW829" s="4" t="str">
        <f t="shared" si="1944"/>
        <v/>
      </c>
      <c r="CX829" s="4" t="str">
        <f t="shared" si="1945"/>
        <v/>
      </c>
      <c r="CY829" s="4" t="str">
        <f t="shared" si="1946"/>
        <v/>
      </c>
      <c r="CZ829" s="4" t="str">
        <f t="shared" si="1947"/>
        <v/>
      </c>
      <c r="DA829" s="4" t="str">
        <f t="shared" si="1948"/>
        <v/>
      </c>
      <c r="DB829" s="4" t="str">
        <f t="shared" si="1949"/>
        <v/>
      </c>
      <c r="DC829" s="4" t="str">
        <f t="shared" si="1950"/>
        <v/>
      </c>
      <c r="DD829" s="4" t="str">
        <f t="shared" si="1951"/>
        <v/>
      </c>
      <c r="DE829" s="4" t="str">
        <f t="shared" si="1952"/>
        <v/>
      </c>
      <c r="DF829" s="4" t="str">
        <f t="shared" si="1953"/>
        <v/>
      </c>
      <c r="DG829" s="4" t="str">
        <f t="shared" si="1954"/>
        <v/>
      </c>
      <c r="DH829" s="4" t="str">
        <f t="shared" si="1955"/>
        <v/>
      </c>
      <c r="DI829" s="4" t="str">
        <f t="shared" si="1861"/>
        <v/>
      </c>
      <c r="DJ829" s="4" t="str">
        <f t="shared" si="1956"/>
        <v/>
      </c>
      <c r="DK829" s="4" t="str">
        <f t="shared" si="1957"/>
        <v/>
      </c>
      <c r="DL829" s="4" t="str">
        <f t="shared" si="1958"/>
        <v/>
      </c>
      <c r="DM829" s="4" t="str">
        <f t="shared" si="1959"/>
        <v/>
      </c>
      <c r="DN829" s="4" t="str">
        <f t="shared" si="1960"/>
        <v/>
      </c>
      <c r="DO829" s="4" t="str">
        <f t="shared" si="1961"/>
        <v/>
      </c>
      <c r="DP829" s="4" t="str">
        <f t="shared" si="1962"/>
        <v/>
      </c>
      <c r="DQ829" s="4" t="str">
        <f t="shared" si="1963"/>
        <v/>
      </c>
      <c r="DR829" s="4" t="str">
        <f t="shared" si="1964"/>
        <v/>
      </c>
      <c r="DS829" s="4" t="str">
        <f t="shared" si="1965"/>
        <v/>
      </c>
      <c r="DT829" s="4" t="str">
        <f t="shared" si="1966"/>
        <v/>
      </c>
      <c r="DU829" s="4" t="str">
        <f t="shared" si="1967"/>
        <v/>
      </c>
    </row>
    <row r="830" spans="18:125" x14ac:dyDescent="0.25">
      <c r="R830" s="19" t="str">
        <f t="shared" si="1863"/>
        <v/>
      </c>
      <c r="T830" t="str">
        <f t="shared" si="1864"/>
        <v/>
      </c>
      <c r="U830" s="4" t="str">
        <f t="shared" si="1862"/>
        <v/>
      </c>
      <c r="V830" s="4" t="str">
        <f t="shared" si="1865"/>
        <v/>
      </c>
      <c r="W830" s="4" t="str">
        <f t="shared" si="1866"/>
        <v/>
      </c>
      <c r="X830" s="4" t="str">
        <f t="shared" si="1867"/>
        <v/>
      </c>
      <c r="Y830" s="4" t="str">
        <f t="shared" si="1868"/>
        <v/>
      </c>
      <c r="Z830" s="4" t="str">
        <f t="shared" si="1869"/>
        <v/>
      </c>
      <c r="AA830" s="4" t="str">
        <f t="shared" si="1870"/>
        <v/>
      </c>
      <c r="AB830" s="4" t="str">
        <f t="shared" si="1871"/>
        <v/>
      </c>
      <c r="AC830" s="4" t="str">
        <f t="shared" si="1872"/>
        <v/>
      </c>
      <c r="AD830" s="4" t="str">
        <f t="shared" si="1873"/>
        <v/>
      </c>
      <c r="AE830" s="4" t="str">
        <f t="shared" si="1874"/>
        <v/>
      </c>
      <c r="AF830" s="4" t="str">
        <f t="shared" si="1875"/>
        <v/>
      </c>
      <c r="AG830" s="4" t="str">
        <f t="shared" si="1876"/>
        <v/>
      </c>
      <c r="AH830" s="4" t="str">
        <f t="shared" si="1877"/>
        <v/>
      </c>
      <c r="AI830" s="4" t="str">
        <f t="shared" si="1878"/>
        <v/>
      </c>
      <c r="AJ830" s="4" t="str">
        <f t="shared" si="1879"/>
        <v/>
      </c>
      <c r="AK830" s="63" t="str">
        <f t="shared" si="1880"/>
        <v/>
      </c>
      <c r="AL830" s="4" t="str">
        <f t="shared" si="1881"/>
        <v/>
      </c>
      <c r="AM830" s="4" t="str">
        <f t="shared" si="1882"/>
        <v/>
      </c>
      <c r="AN830" s="4" t="str">
        <f t="shared" si="1883"/>
        <v/>
      </c>
      <c r="AO830" s="4" t="str">
        <f t="shared" si="1884"/>
        <v/>
      </c>
      <c r="AP830" s="4" t="str">
        <f t="shared" si="1885"/>
        <v/>
      </c>
      <c r="AQ830" s="4" t="str">
        <f t="shared" si="1886"/>
        <v/>
      </c>
      <c r="AR830" s="4" t="str">
        <f t="shared" si="1887"/>
        <v/>
      </c>
      <c r="AS830" s="4" t="str">
        <f t="shared" si="1888"/>
        <v/>
      </c>
      <c r="AT830" s="4" t="str">
        <f t="shared" si="1889"/>
        <v/>
      </c>
      <c r="AU830" s="4" t="str">
        <f t="shared" si="1890"/>
        <v/>
      </c>
      <c r="AV830" s="4" t="str">
        <f t="shared" si="1891"/>
        <v/>
      </c>
      <c r="AW830" s="4" t="str">
        <f t="shared" si="1892"/>
        <v/>
      </c>
      <c r="AX830" s="4" t="str">
        <f t="shared" si="1893"/>
        <v/>
      </c>
      <c r="AY830" s="4" t="str">
        <f t="shared" si="1894"/>
        <v/>
      </c>
      <c r="AZ830" s="4" t="str">
        <f t="shared" si="1895"/>
        <v/>
      </c>
      <c r="BA830" s="4" t="str">
        <f t="shared" si="1896"/>
        <v/>
      </c>
      <c r="BB830" s="4" t="str">
        <f t="shared" si="1897"/>
        <v/>
      </c>
      <c r="BC830" s="4" t="str">
        <f t="shared" si="1898"/>
        <v/>
      </c>
      <c r="BD830" s="4" t="str">
        <f t="shared" si="1899"/>
        <v/>
      </c>
      <c r="BE830" s="4" t="str">
        <f t="shared" si="1900"/>
        <v/>
      </c>
      <c r="BF830" s="4" t="str">
        <f t="shared" si="1901"/>
        <v/>
      </c>
      <c r="BG830" s="4" t="str">
        <f t="shared" si="1902"/>
        <v/>
      </c>
      <c r="BH830" s="4" t="str">
        <f t="shared" si="1903"/>
        <v/>
      </c>
      <c r="BI830" s="4" t="str">
        <f t="shared" si="1904"/>
        <v/>
      </c>
      <c r="BJ830" s="4" t="str">
        <f t="shared" si="1905"/>
        <v/>
      </c>
      <c r="BK830" s="4" t="str">
        <f t="shared" si="1906"/>
        <v/>
      </c>
      <c r="BL830" s="4" t="str">
        <f t="shared" si="1907"/>
        <v/>
      </c>
      <c r="BM830" s="4" t="str">
        <f t="shared" si="1908"/>
        <v/>
      </c>
      <c r="BN830" s="4" t="str">
        <f t="shared" si="1909"/>
        <v/>
      </c>
      <c r="BO830" s="4" t="str">
        <f t="shared" si="1910"/>
        <v/>
      </c>
      <c r="BP830" s="4" t="str">
        <f t="shared" si="1911"/>
        <v/>
      </c>
      <c r="BQ830" s="4" t="str">
        <f t="shared" si="1912"/>
        <v/>
      </c>
      <c r="BR830" s="4" t="str">
        <f t="shared" si="1913"/>
        <v/>
      </c>
      <c r="BS830" s="4" t="str">
        <f t="shared" si="1914"/>
        <v/>
      </c>
      <c r="BT830" s="4" t="str">
        <f t="shared" si="1915"/>
        <v/>
      </c>
      <c r="BU830" s="4" t="str">
        <f t="shared" si="1916"/>
        <v/>
      </c>
      <c r="BV830" s="4" t="str">
        <f t="shared" si="1917"/>
        <v/>
      </c>
      <c r="BW830" s="4" t="str">
        <f t="shared" si="1918"/>
        <v/>
      </c>
      <c r="BX830" s="4" t="str">
        <f t="shared" si="1919"/>
        <v/>
      </c>
      <c r="BY830" s="4" t="str">
        <f t="shared" si="1920"/>
        <v/>
      </c>
      <c r="BZ830" s="63" t="str">
        <f t="shared" si="1921"/>
        <v/>
      </c>
      <c r="CA830" s="4" t="str">
        <f t="shared" si="1922"/>
        <v/>
      </c>
      <c r="CB830" s="63" t="str">
        <f t="shared" si="1923"/>
        <v/>
      </c>
      <c r="CC830" s="4" t="str">
        <f t="shared" si="1924"/>
        <v/>
      </c>
      <c r="CD830" s="63" t="str">
        <f t="shared" si="1925"/>
        <v/>
      </c>
      <c r="CE830" s="4" t="str">
        <f t="shared" si="1926"/>
        <v/>
      </c>
      <c r="CF830" s="63" t="str">
        <f t="shared" si="1927"/>
        <v/>
      </c>
      <c r="CG830" s="4" t="str">
        <f t="shared" si="1928"/>
        <v/>
      </c>
      <c r="CH830" s="4" t="str">
        <f t="shared" si="1929"/>
        <v/>
      </c>
      <c r="CI830" s="4" t="str">
        <f t="shared" si="1930"/>
        <v/>
      </c>
      <c r="CJ830" s="63" t="str">
        <f t="shared" si="1931"/>
        <v/>
      </c>
      <c r="CK830" s="4" t="str">
        <f t="shared" si="1932"/>
        <v/>
      </c>
      <c r="CL830" s="4" t="str">
        <f t="shared" si="1933"/>
        <v/>
      </c>
      <c r="CM830" s="4" t="str">
        <f t="shared" si="1934"/>
        <v/>
      </c>
      <c r="CN830" s="4" t="str">
        <f t="shared" si="1935"/>
        <v/>
      </c>
      <c r="CO830" s="4" t="str">
        <f t="shared" si="1936"/>
        <v/>
      </c>
      <c r="CP830" s="4" t="str">
        <f t="shared" si="1937"/>
        <v/>
      </c>
      <c r="CQ830" s="4" t="str">
        <f t="shared" si="1938"/>
        <v/>
      </c>
      <c r="CR830" s="4" t="str">
        <f t="shared" si="1939"/>
        <v/>
      </c>
      <c r="CS830" s="4" t="str">
        <f t="shared" si="1940"/>
        <v/>
      </c>
      <c r="CT830" s="4" t="str">
        <f t="shared" si="1941"/>
        <v/>
      </c>
      <c r="CU830" s="4" t="str">
        <f t="shared" si="1942"/>
        <v/>
      </c>
      <c r="CV830" s="4" t="str">
        <f t="shared" si="1943"/>
        <v/>
      </c>
      <c r="CW830" s="4" t="str">
        <f t="shared" si="1944"/>
        <v/>
      </c>
      <c r="CX830" s="4" t="str">
        <f t="shared" si="1945"/>
        <v/>
      </c>
      <c r="CY830" s="4" t="str">
        <f t="shared" si="1946"/>
        <v/>
      </c>
      <c r="CZ830" s="4" t="str">
        <f t="shared" si="1947"/>
        <v/>
      </c>
      <c r="DA830" s="4" t="str">
        <f t="shared" si="1948"/>
        <v/>
      </c>
      <c r="DB830" s="4" t="str">
        <f t="shared" si="1949"/>
        <v/>
      </c>
      <c r="DC830" s="4" t="str">
        <f t="shared" si="1950"/>
        <v/>
      </c>
      <c r="DD830" s="4" t="str">
        <f t="shared" si="1951"/>
        <v/>
      </c>
      <c r="DE830" s="4" t="str">
        <f t="shared" si="1952"/>
        <v/>
      </c>
      <c r="DF830" s="4" t="str">
        <f t="shared" si="1953"/>
        <v/>
      </c>
      <c r="DG830" s="4" t="str">
        <f t="shared" si="1954"/>
        <v/>
      </c>
      <c r="DH830" s="4" t="str">
        <f t="shared" si="1955"/>
        <v/>
      </c>
      <c r="DI830" s="4" t="str">
        <f t="shared" si="1861"/>
        <v/>
      </c>
      <c r="DJ830" s="4" t="str">
        <f t="shared" si="1956"/>
        <v/>
      </c>
      <c r="DK830" s="4" t="str">
        <f t="shared" si="1957"/>
        <v/>
      </c>
      <c r="DL830" s="4" t="str">
        <f t="shared" si="1958"/>
        <v/>
      </c>
      <c r="DM830" s="4" t="str">
        <f t="shared" si="1959"/>
        <v/>
      </c>
      <c r="DN830" s="4" t="str">
        <f t="shared" si="1960"/>
        <v/>
      </c>
      <c r="DO830" s="4" t="str">
        <f t="shared" si="1961"/>
        <v/>
      </c>
      <c r="DP830" s="4" t="str">
        <f t="shared" si="1962"/>
        <v/>
      </c>
      <c r="DQ830" s="4" t="str">
        <f t="shared" si="1963"/>
        <v/>
      </c>
      <c r="DR830" s="4" t="str">
        <f t="shared" si="1964"/>
        <v/>
      </c>
      <c r="DS830" s="4" t="str">
        <f t="shared" si="1965"/>
        <v/>
      </c>
      <c r="DT830" s="4" t="str">
        <f t="shared" si="1966"/>
        <v/>
      </c>
      <c r="DU830" s="4" t="str">
        <f t="shared" si="1967"/>
        <v/>
      </c>
    </row>
    <row r="831" spans="18:125" x14ac:dyDescent="0.25">
      <c r="R831" s="19" t="str">
        <f t="shared" si="1863"/>
        <v/>
      </c>
      <c r="T831" t="str">
        <f t="shared" si="1864"/>
        <v/>
      </c>
      <c r="U831" s="4" t="str">
        <f t="shared" si="1862"/>
        <v/>
      </c>
      <c r="V831" s="4" t="str">
        <f t="shared" si="1865"/>
        <v/>
      </c>
      <c r="W831" s="4" t="str">
        <f t="shared" si="1866"/>
        <v/>
      </c>
      <c r="X831" s="4" t="str">
        <f t="shared" si="1867"/>
        <v/>
      </c>
      <c r="Y831" s="4" t="str">
        <f t="shared" si="1868"/>
        <v/>
      </c>
      <c r="Z831" s="4" t="str">
        <f t="shared" si="1869"/>
        <v/>
      </c>
      <c r="AA831" s="4" t="str">
        <f t="shared" si="1870"/>
        <v/>
      </c>
      <c r="AB831" s="4" t="str">
        <f t="shared" si="1871"/>
        <v/>
      </c>
      <c r="AC831" s="4" t="str">
        <f t="shared" si="1872"/>
        <v/>
      </c>
      <c r="AD831" s="4" t="str">
        <f t="shared" si="1873"/>
        <v/>
      </c>
      <c r="AE831" s="4" t="str">
        <f t="shared" si="1874"/>
        <v/>
      </c>
      <c r="AF831" s="4" t="str">
        <f t="shared" si="1875"/>
        <v/>
      </c>
      <c r="AG831" s="4" t="str">
        <f t="shared" si="1876"/>
        <v/>
      </c>
      <c r="AH831" s="4" t="str">
        <f t="shared" si="1877"/>
        <v/>
      </c>
      <c r="AI831" s="4" t="str">
        <f t="shared" si="1878"/>
        <v/>
      </c>
      <c r="AJ831" s="4" t="str">
        <f t="shared" si="1879"/>
        <v/>
      </c>
      <c r="AK831" s="63" t="str">
        <f t="shared" si="1880"/>
        <v/>
      </c>
      <c r="AL831" s="4" t="str">
        <f t="shared" si="1881"/>
        <v/>
      </c>
      <c r="AM831" s="4" t="str">
        <f t="shared" si="1882"/>
        <v/>
      </c>
      <c r="AN831" s="4" t="str">
        <f t="shared" si="1883"/>
        <v/>
      </c>
      <c r="AO831" s="4" t="str">
        <f t="shared" si="1884"/>
        <v/>
      </c>
      <c r="AP831" s="4" t="str">
        <f t="shared" si="1885"/>
        <v/>
      </c>
      <c r="AQ831" s="4" t="str">
        <f t="shared" si="1886"/>
        <v/>
      </c>
      <c r="AR831" s="4" t="str">
        <f t="shared" si="1887"/>
        <v/>
      </c>
      <c r="AS831" s="4" t="str">
        <f t="shared" si="1888"/>
        <v/>
      </c>
      <c r="AT831" s="4" t="str">
        <f t="shared" si="1889"/>
        <v/>
      </c>
      <c r="AU831" s="4" t="str">
        <f t="shared" si="1890"/>
        <v/>
      </c>
      <c r="AV831" s="4" t="str">
        <f t="shared" si="1891"/>
        <v/>
      </c>
      <c r="AW831" s="4" t="str">
        <f t="shared" si="1892"/>
        <v/>
      </c>
      <c r="AX831" s="4" t="str">
        <f t="shared" si="1893"/>
        <v/>
      </c>
      <c r="AY831" s="4" t="str">
        <f t="shared" si="1894"/>
        <v/>
      </c>
      <c r="AZ831" s="4" t="str">
        <f t="shared" si="1895"/>
        <v/>
      </c>
      <c r="BA831" s="4" t="str">
        <f t="shared" si="1896"/>
        <v/>
      </c>
      <c r="BB831" s="4" t="str">
        <f t="shared" si="1897"/>
        <v/>
      </c>
      <c r="BC831" s="4" t="str">
        <f t="shared" si="1898"/>
        <v/>
      </c>
      <c r="BD831" s="4" t="str">
        <f t="shared" si="1899"/>
        <v/>
      </c>
      <c r="BE831" s="4" t="str">
        <f t="shared" si="1900"/>
        <v/>
      </c>
      <c r="BF831" s="4" t="str">
        <f t="shared" si="1901"/>
        <v/>
      </c>
      <c r="BG831" s="4" t="str">
        <f t="shared" si="1902"/>
        <v/>
      </c>
      <c r="BH831" s="4" t="str">
        <f t="shared" si="1903"/>
        <v/>
      </c>
      <c r="BI831" s="4" t="str">
        <f t="shared" si="1904"/>
        <v/>
      </c>
      <c r="BJ831" s="4" t="str">
        <f t="shared" si="1905"/>
        <v/>
      </c>
      <c r="BK831" s="4" t="str">
        <f t="shared" si="1906"/>
        <v/>
      </c>
      <c r="BL831" s="4" t="str">
        <f t="shared" si="1907"/>
        <v/>
      </c>
      <c r="BM831" s="4" t="str">
        <f t="shared" si="1908"/>
        <v/>
      </c>
      <c r="BN831" s="4" t="str">
        <f t="shared" si="1909"/>
        <v/>
      </c>
      <c r="BO831" s="4" t="str">
        <f t="shared" si="1910"/>
        <v/>
      </c>
      <c r="BP831" s="4" t="str">
        <f t="shared" si="1911"/>
        <v/>
      </c>
      <c r="BQ831" s="4" t="str">
        <f t="shared" si="1912"/>
        <v/>
      </c>
      <c r="BR831" s="4" t="str">
        <f t="shared" si="1913"/>
        <v/>
      </c>
      <c r="BS831" s="4" t="str">
        <f t="shared" si="1914"/>
        <v/>
      </c>
      <c r="BT831" s="4" t="str">
        <f t="shared" si="1915"/>
        <v/>
      </c>
      <c r="BU831" s="4" t="str">
        <f t="shared" si="1916"/>
        <v/>
      </c>
      <c r="BV831" s="4" t="str">
        <f t="shared" si="1917"/>
        <v/>
      </c>
      <c r="BW831" s="4" t="str">
        <f t="shared" si="1918"/>
        <v/>
      </c>
      <c r="BX831" s="4" t="str">
        <f t="shared" si="1919"/>
        <v/>
      </c>
      <c r="BY831" s="4" t="str">
        <f t="shared" si="1920"/>
        <v/>
      </c>
      <c r="BZ831" s="63" t="str">
        <f t="shared" si="1921"/>
        <v/>
      </c>
      <c r="CA831" s="4" t="str">
        <f t="shared" si="1922"/>
        <v/>
      </c>
      <c r="CB831" s="63" t="str">
        <f t="shared" si="1923"/>
        <v/>
      </c>
      <c r="CC831" s="4" t="str">
        <f t="shared" si="1924"/>
        <v/>
      </c>
      <c r="CD831" s="63" t="str">
        <f t="shared" si="1925"/>
        <v/>
      </c>
      <c r="CE831" s="4" t="str">
        <f t="shared" si="1926"/>
        <v/>
      </c>
      <c r="CF831" s="63" t="str">
        <f t="shared" si="1927"/>
        <v/>
      </c>
      <c r="CG831" s="4" t="str">
        <f t="shared" si="1928"/>
        <v/>
      </c>
      <c r="CH831" s="4" t="str">
        <f t="shared" si="1929"/>
        <v/>
      </c>
      <c r="CI831" s="4" t="str">
        <f t="shared" si="1930"/>
        <v/>
      </c>
      <c r="CJ831" s="63" t="str">
        <f t="shared" si="1931"/>
        <v/>
      </c>
      <c r="CK831" s="4" t="str">
        <f t="shared" si="1932"/>
        <v/>
      </c>
      <c r="CL831" s="4" t="str">
        <f t="shared" si="1933"/>
        <v/>
      </c>
      <c r="CM831" s="4" t="str">
        <f t="shared" si="1934"/>
        <v/>
      </c>
      <c r="CN831" s="4" t="str">
        <f t="shared" si="1935"/>
        <v/>
      </c>
      <c r="CO831" s="4" t="str">
        <f t="shared" si="1936"/>
        <v/>
      </c>
      <c r="CP831" s="4" t="str">
        <f t="shared" si="1937"/>
        <v/>
      </c>
      <c r="CQ831" s="4" t="str">
        <f t="shared" si="1938"/>
        <v/>
      </c>
      <c r="CR831" s="4" t="str">
        <f t="shared" si="1939"/>
        <v/>
      </c>
      <c r="CS831" s="4" t="str">
        <f t="shared" si="1940"/>
        <v/>
      </c>
      <c r="CT831" s="4" t="str">
        <f t="shared" si="1941"/>
        <v/>
      </c>
      <c r="CU831" s="4" t="str">
        <f t="shared" si="1942"/>
        <v/>
      </c>
      <c r="CV831" s="4" t="str">
        <f t="shared" si="1943"/>
        <v/>
      </c>
      <c r="CW831" s="4" t="str">
        <f t="shared" si="1944"/>
        <v/>
      </c>
      <c r="CX831" s="4" t="str">
        <f t="shared" si="1945"/>
        <v/>
      </c>
      <c r="CY831" s="4" t="str">
        <f t="shared" si="1946"/>
        <v/>
      </c>
      <c r="CZ831" s="4" t="str">
        <f t="shared" si="1947"/>
        <v/>
      </c>
      <c r="DA831" s="4" t="str">
        <f t="shared" si="1948"/>
        <v/>
      </c>
      <c r="DB831" s="4" t="str">
        <f t="shared" si="1949"/>
        <v/>
      </c>
      <c r="DC831" s="4" t="str">
        <f t="shared" si="1950"/>
        <v/>
      </c>
      <c r="DD831" s="4" t="str">
        <f t="shared" si="1951"/>
        <v/>
      </c>
      <c r="DE831" s="4" t="str">
        <f t="shared" si="1952"/>
        <v/>
      </c>
      <c r="DF831" s="4" t="str">
        <f t="shared" si="1953"/>
        <v/>
      </c>
      <c r="DG831" s="4" t="str">
        <f t="shared" si="1954"/>
        <v/>
      </c>
      <c r="DH831" s="4" t="str">
        <f t="shared" si="1955"/>
        <v/>
      </c>
      <c r="DI831" s="4" t="str">
        <f t="shared" si="1861"/>
        <v/>
      </c>
      <c r="DJ831" s="4" t="str">
        <f t="shared" si="1956"/>
        <v/>
      </c>
      <c r="DK831" s="4" t="str">
        <f t="shared" si="1957"/>
        <v/>
      </c>
      <c r="DL831" s="4" t="str">
        <f t="shared" si="1958"/>
        <v/>
      </c>
      <c r="DM831" s="4" t="str">
        <f t="shared" si="1959"/>
        <v/>
      </c>
      <c r="DN831" s="4" t="str">
        <f t="shared" si="1960"/>
        <v/>
      </c>
      <c r="DO831" s="4" t="str">
        <f t="shared" si="1961"/>
        <v/>
      </c>
      <c r="DP831" s="4" t="str">
        <f t="shared" si="1962"/>
        <v/>
      </c>
      <c r="DQ831" s="4" t="str">
        <f t="shared" si="1963"/>
        <v/>
      </c>
      <c r="DR831" s="4" t="str">
        <f t="shared" si="1964"/>
        <v/>
      </c>
      <c r="DS831" s="4" t="str">
        <f t="shared" si="1965"/>
        <v/>
      </c>
      <c r="DT831" s="4" t="str">
        <f t="shared" si="1966"/>
        <v/>
      </c>
      <c r="DU831" s="4" t="str">
        <f t="shared" si="1967"/>
        <v/>
      </c>
    </row>
    <row r="832" spans="18:125" x14ac:dyDescent="0.25">
      <c r="R832" s="19" t="str">
        <f t="shared" si="1863"/>
        <v/>
      </c>
      <c r="T832" t="str">
        <f t="shared" si="1864"/>
        <v/>
      </c>
      <c r="U832" s="4" t="str">
        <f t="shared" si="1862"/>
        <v/>
      </c>
      <c r="V832" s="4" t="str">
        <f t="shared" si="1865"/>
        <v/>
      </c>
      <c r="W832" s="4" t="str">
        <f t="shared" si="1866"/>
        <v/>
      </c>
      <c r="X832" s="4" t="str">
        <f t="shared" si="1867"/>
        <v/>
      </c>
      <c r="Y832" s="4" t="str">
        <f t="shared" si="1868"/>
        <v/>
      </c>
      <c r="Z832" s="4" t="str">
        <f t="shared" si="1869"/>
        <v/>
      </c>
      <c r="AA832" s="4" t="str">
        <f t="shared" si="1870"/>
        <v/>
      </c>
      <c r="AB832" s="4" t="str">
        <f t="shared" si="1871"/>
        <v/>
      </c>
      <c r="AC832" s="4" t="str">
        <f t="shared" si="1872"/>
        <v/>
      </c>
      <c r="AD832" s="4" t="str">
        <f t="shared" si="1873"/>
        <v/>
      </c>
      <c r="AE832" s="4" t="str">
        <f t="shared" si="1874"/>
        <v/>
      </c>
      <c r="AF832" s="4" t="str">
        <f t="shared" si="1875"/>
        <v/>
      </c>
      <c r="AG832" s="4" t="str">
        <f t="shared" si="1876"/>
        <v/>
      </c>
      <c r="AH832" s="4" t="str">
        <f t="shared" si="1877"/>
        <v/>
      </c>
      <c r="AI832" s="4" t="str">
        <f t="shared" si="1878"/>
        <v/>
      </c>
      <c r="AJ832" s="4" t="str">
        <f t="shared" si="1879"/>
        <v/>
      </c>
      <c r="AK832" s="63" t="str">
        <f t="shared" si="1880"/>
        <v/>
      </c>
      <c r="AL832" s="4" t="str">
        <f t="shared" si="1881"/>
        <v/>
      </c>
      <c r="AM832" s="4" t="str">
        <f t="shared" si="1882"/>
        <v/>
      </c>
      <c r="AN832" s="4" t="str">
        <f t="shared" si="1883"/>
        <v/>
      </c>
      <c r="AO832" s="4" t="str">
        <f t="shared" si="1884"/>
        <v/>
      </c>
      <c r="AP832" s="4" t="str">
        <f t="shared" si="1885"/>
        <v/>
      </c>
      <c r="AQ832" s="4" t="str">
        <f t="shared" si="1886"/>
        <v/>
      </c>
      <c r="AR832" s="4" t="str">
        <f t="shared" si="1887"/>
        <v/>
      </c>
      <c r="AS832" s="4" t="str">
        <f t="shared" si="1888"/>
        <v/>
      </c>
      <c r="AT832" s="4" t="str">
        <f t="shared" si="1889"/>
        <v/>
      </c>
      <c r="AU832" s="4" t="str">
        <f t="shared" si="1890"/>
        <v/>
      </c>
      <c r="AV832" s="4" t="str">
        <f t="shared" si="1891"/>
        <v/>
      </c>
      <c r="AW832" s="4" t="str">
        <f t="shared" si="1892"/>
        <v/>
      </c>
      <c r="AX832" s="4" t="str">
        <f t="shared" si="1893"/>
        <v/>
      </c>
      <c r="AY832" s="4" t="str">
        <f t="shared" si="1894"/>
        <v/>
      </c>
      <c r="AZ832" s="4" t="str">
        <f t="shared" si="1895"/>
        <v/>
      </c>
      <c r="BA832" s="4" t="str">
        <f t="shared" si="1896"/>
        <v/>
      </c>
      <c r="BB832" s="4" t="str">
        <f t="shared" si="1897"/>
        <v/>
      </c>
      <c r="BC832" s="4" t="str">
        <f t="shared" si="1898"/>
        <v/>
      </c>
      <c r="BD832" s="4" t="str">
        <f t="shared" si="1899"/>
        <v/>
      </c>
      <c r="BE832" s="4" t="str">
        <f t="shared" si="1900"/>
        <v/>
      </c>
      <c r="BF832" s="4" t="str">
        <f t="shared" si="1901"/>
        <v/>
      </c>
      <c r="BG832" s="4" t="str">
        <f t="shared" si="1902"/>
        <v/>
      </c>
      <c r="BH832" s="4" t="str">
        <f t="shared" si="1903"/>
        <v/>
      </c>
      <c r="BI832" s="4" t="str">
        <f t="shared" si="1904"/>
        <v/>
      </c>
      <c r="BJ832" s="4" t="str">
        <f t="shared" si="1905"/>
        <v/>
      </c>
      <c r="BK832" s="4" t="str">
        <f t="shared" si="1906"/>
        <v/>
      </c>
      <c r="BL832" s="4" t="str">
        <f t="shared" si="1907"/>
        <v/>
      </c>
      <c r="BM832" s="4" t="str">
        <f t="shared" si="1908"/>
        <v/>
      </c>
      <c r="BN832" s="4" t="str">
        <f t="shared" si="1909"/>
        <v/>
      </c>
      <c r="BO832" s="4" t="str">
        <f t="shared" si="1910"/>
        <v/>
      </c>
      <c r="BP832" s="4" t="str">
        <f t="shared" si="1911"/>
        <v/>
      </c>
      <c r="BQ832" s="4" t="str">
        <f t="shared" si="1912"/>
        <v/>
      </c>
      <c r="BR832" s="4" t="str">
        <f t="shared" si="1913"/>
        <v/>
      </c>
      <c r="BS832" s="4" t="str">
        <f t="shared" si="1914"/>
        <v/>
      </c>
      <c r="BT832" s="4" t="str">
        <f t="shared" si="1915"/>
        <v/>
      </c>
      <c r="BU832" s="4" t="str">
        <f t="shared" si="1916"/>
        <v/>
      </c>
      <c r="BV832" s="4" t="str">
        <f t="shared" si="1917"/>
        <v/>
      </c>
      <c r="BW832" s="4" t="str">
        <f t="shared" si="1918"/>
        <v/>
      </c>
      <c r="BX832" s="4" t="str">
        <f t="shared" si="1919"/>
        <v/>
      </c>
      <c r="BY832" s="4" t="str">
        <f t="shared" si="1920"/>
        <v/>
      </c>
      <c r="BZ832" s="63" t="str">
        <f t="shared" si="1921"/>
        <v/>
      </c>
      <c r="CA832" s="4" t="str">
        <f t="shared" si="1922"/>
        <v/>
      </c>
      <c r="CB832" s="63" t="str">
        <f t="shared" si="1923"/>
        <v/>
      </c>
      <c r="CC832" s="4" t="str">
        <f t="shared" si="1924"/>
        <v/>
      </c>
      <c r="CD832" s="63" t="str">
        <f t="shared" si="1925"/>
        <v/>
      </c>
      <c r="CE832" s="4" t="str">
        <f t="shared" si="1926"/>
        <v/>
      </c>
      <c r="CF832" s="63" t="str">
        <f t="shared" si="1927"/>
        <v/>
      </c>
      <c r="CG832" s="4" t="str">
        <f t="shared" si="1928"/>
        <v/>
      </c>
      <c r="CH832" s="4" t="str">
        <f t="shared" si="1929"/>
        <v/>
      </c>
      <c r="CI832" s="4" t="str">
        <f t="shared" si="1930"/>
        <v/>
      </c>
      <c r="CJ832" s="63" t="str">
        <f t="shared" si="1931"/>
        <v/>
      </c>
      <c r="CK832" s="4" t="str">
        <f t="shared" si="1932"/>
        <v/>
      </c>
      <c r="CL832" s="4" t="str">
        <f t="shared" si="1933"/>
        <v/>
      </c>
      <c r="CM832" s="4" t="str">
        <f t="shared" si="1934"/>
        <v/>
      </c>
      <c r="CN832" s="4" t="str">
        <f t="shared" si="1935"/>
        <v/>
      </c>
      <c r="CO832" s="4" t="str">
        <f t="shared" si="1936"/>
        <v/>
      </c>
      <c r="CP832" s="4" t="str">
        <f t="shared" si="1937"/>
        <v/>
      </c>
      <c r="CQ832" s="4" t="str">
        <f t="shared" si="1938"/>
        <v/>
      </c>
      <c r="CR832" s="4" t="str">
        <f t="shared" si="1939"/>
        <v/>
      </c>
      <c r="CS832" s="4" t="str">
        <f t="shared" si="1940"/>
        <v/>
      </c>
      <c r="CT832" s="4" t="str">
        <f t="shared" si="1941"/>
        <v/>
      </c>
      <c r="CU832" s="4" t="str">
        <f t="shared" si="1942"/>
        <v/>
      </c>
      <c r="CV832" s="4" t="str">
        <f t="shared" si="1943"/>
        <v/>
      </c>
      <c r="CW832" s="4" t="str">
        <f t="shared" si="1944"/>
        <v/>
      </c>
      <c r="CX832" s="4" t="str">
        <f t="shared" si="1945"/>
        <v/>
      </c>
      <c r="CY832" s="4" t="str">
        <f t="shared" si="1946"/>
        <v/>
      </c>
      <c r="CZ832" s="4" t="str">
        <f t="shared" si="1947"/>
        <v/>
      </c>
      <c r="DA832" s="4" t="str">
        <f t="shared" si="1948"/>
        <v/>
      </c>
      <c r="DB832" s="4" t="str">
        <f t="shared" si="1949"/>
        <v/>
      </c>
      <c r="DC832" s="4" t="str">
        <f t="shared" si="1950"/>
        <v/>
      </c>
      <c r="DD832" s="4" t="str">
        <f t="shared" si="1951"/>
        <v/>
      </c>
      <c r="DE832" s="4" t="str">
        <f t="shared" si="1952"/>
        <v/>
      </c>
      <c r="DF832" s="4" t="str">
        <f t="shared" si="1953"/>
        <v/>
      </c>
      <c r="DG832" s="4" t="str">
        <f t="shared" si="1954"/>
        <v/>
      </c>
      <c r="DH832" s="4" t="str">
        <f t="shared" si="1955"/>
        <v/>
      </c>
      <c r="DI832" s="4" t="str">
        <f t="shared" si="1861"/>
        <v/>
      </c>
      <c r="DJ832" s="4" t="str">
        <f t="shared" si="1956"/>
        <v/>
      </c>
      <c r="DK832" s="4" t="str">
        <f t="shared" si="1957"/>
        <v/>
      </c>
      <c r="DL832" s="4" t="str">
        <f t="shared" si="1958"/>
        <v/>
      </c>
      <c r="DM832" s="4" t="str">
        <f t="shared" si="1959"/>
        <v/>
      </c>
      <c r="DN832" s="4" t="str">
        <f t="shared" si="1960"/>
        <v/>
      </c>
      <c r="DO832" s="4" t="str">
        <f t="shared" si="1961"/>
        <v/>
      </c>
      <c r="DP832" s="4" t="str">
        <f t="shared" si="1962"/>
        <v/>
      </c>
      <c r="DQ832" s="4" t="str">
        <f t="shared" si="1963"/>
        <v/>
      </c>
      <c r="DR832" s="4" t="str">
        <f t="shared" si="1964"/>
        <v/>
      </c>
      <c r="DS832" s="4" t="str">
        <f t="shared" si="1965"/>
        <v/>
      </c>
      <c r="DT832" s="4" t="str">
        <f t="shared" si="1966"/>
        <v/>
      </c>
      <c r="DU832" s="4" t="str">
        <f t="shared" si="1967"/>
        <v/>
      </c>
    </row>
    <row r="833" spans="18:125" x14ac:dyDescent="0.25">
      <c r="R833" s="19" t="str">
        <f t="shared" si="1863"/>
        <v/>
      </c>
      <c r="T833" t="str">
        <f t="shared" si="1864"/>
        <v/>
      </c>
      <c r="U833" s="4" t="str">
        <f t="shared" si="1862"/>
        <v/>
      </c>
      <c r="V833" s="4" t="str">
        <f t="shared" si="1865"/>
        <v/>
      </c>
      <c r="W833" s="4" t="str">
        <f t="shared" si="1866"/>
        <v/>
      </c>
      <c r="X833" s="4" t="str">
        <f t="shared" si="1867"/>
        <v/>
      </c>
      <c r="Y833" s="4" t="str">
        <f t="shared" si="1868"/>
        <v/>
      </c>
      <c r="Z833" s="4" t="str">
        <f t="shared" si="1869"/>
        <v/>
      </c>
      <c r="AA833" s="4" t="str">
        <f t="shared" si="1870"/>
        <v/>
      </c>
      <c r="AB833" s="4" t="str">
        <f t="shared" si="1871"/>
        <v/>
      </c>
      <c r="AC833" s="4" t="str">
        <f t="shared" si="1872"/>
        <v/>
      </c>
      <c r="AD833" s="4" t="str">
        <f t="shared" si="1873"/>
        <v/>
      </c>
      <c r="AE833" s="4" t="str">
        <f t="shared" si="1874"/>
        <v/>
      </c>
      <c r="AF833" s="4" t="str">
        <f t="shared" si="1875"/>
        <v/>
      </c>
      <c r="AG833" s="4" t="str">
        <f t="shared" si="1876"/>
        <v/>
      </c>
      <c r="AH833" s="4" t="str">
        <f t="shared" si="1877"/>
        <v/>
      </c>
      <c r="AI833" s="4" t="str">
        <f t="shared" si="1878"/>
        <v/>
      </c>
      <c r="AJ833" s="4" t="str">
        <f t="shared" si="1879"/>
        <v/>
      </c>
      <c r="AK833" s="63" t="str">
        <f t="shared" si="1880"/>
        <v/>
      </c>
      <c r="AL833" s="4" t="str">
        <f t="shared" si="1881"/>
        <v/>
      </c>
      <c r="AM833" s="4" t="str">
        <f t="shared" si="1882"/>
        <v/>
      </c>
      <c r="AN833" s="4" t="str">
        <f t="shared" si="1883"/>
        <v/>
      </c>
      <c r="AO833" s="4" t="str">
        <f t="shared" si="1884"/>
        <v/>
      </c>
      <c r="AP833" s="4" t="str">
        <f t="shared" si="1885"/>
        <v/>
      </c>
      <c r="AQ833" s="4" t="str">
        <f t="shared" si="1886"/>
        <v/>
      </c>
      <c r="AR833" s="4" t="str">
        <f t="shared" si="1887"/>
        <v/>
      </c>
      <c r="AS833" s="4" t="str">
        <f t="shared" si="1888"/>
        <v/>
      </c>
      <c r="AT833" s="4" t="str">
        <f t="shared" si="1889"/>
        <v/>
      </c>
      <c r="AU833" s="4" t="str">
        <f t="shared" si="1890"/>
        <v/>
      </c>
      <c r="AV833" s="4" t="str">
        <f t="shared" si="1891"/>
        <v/>
      </c>
      <c r="AW833" s="4" t="str">
        <f t="shared" si="1892"/>
        <v/>
      </c>
      <c r="AX833" s="4" t="str">
        <f t="shared" si="1893"/>
        <v/>
      </c>
      <c r="AY833" s="4" t="str">
        <f t="shared" si="1894"/>
        <v/>
      </c>
      <c r="AZ833" s="4" t="str">
        <f t="shared" si="1895"/>
        <v/>
      </c>
      <c r="BA833" s="4" t="str">
        <f t="shared" si="1896"/>
        <v/>
      </c>
      <c r="BB833" s="4" t="str">
        <f t="shared" si="1897"/>
        <v/>
      </c>
      <c r="BC833" s="4" t="str">
        <f t="shared" si="1898"/>
        <v/>
      </c>
      <c r="BD833" s="4" t="str">
        <f t="shared" si="1899"/>
        <v/>
      </c>
      <c r="BE833" s="4" t="str">
        <f t="shared" si="1900"/>
        <v/>
      </c>
      <c r="BF833" s="4" t="str">
        <f t="shared" si="1901"/>
        <v/>
      </c>
      <c r="BG833" s="4" t="str">
        <f t="shared" si="1902"/>
        <v/>
      </c>
      <c r="BH833" s="4" t="str">
        <f t="shared" si="1903"/>
        <v/>
      </c>
      <c r="BI833" s="4" t="str">
        <f t="shared" si="1904"/>
        <v/>
      </c>
      <c r="BJ833" s="4" t="str">
        <f t="shared" si="1905"/>
        <v/>
      </c>
      <c r="BK833" s="4" t="str">
        <f t="shared" si="1906"/>
        <v/>
      </c>
      <c r="BL833" s="4" t="str">
        <f t="shared" si="1907"/>
        <v/>
      </c>
      <c r="BM833" s="4" t="str">
        <f t="shared" si="1908"/>
        <v/>
      </c>
      <c r="BN833" s="4" t="str">
        <f t="shared" si="1909"/>
        <v/>
      </c>
      <c r="BO833" s="4" t="str">
        <f t="shared" si="1910"/>
        <v/>
      </c>
      <c r="BP833" s="4" t="str">
        <f t="shared" si="1911"/>
        <v/>
      </c>
      <c r="BQ833" s="4" t="str">
        <f t="shared" si="1912"/>
        <v/>
      </c>
      <c r="BR833" s="4" t="str">
        <f t="shared" si="1913"/>
        <v/>
      </c>
      <c r="BS833" s="4" t="str">
        <f t="shared" si="1914"/>
        <v/>
      </c>
      <c r="BT833" s="4" t="str">
        <f t="shared" si="1915"/>
        <v/>
      </c>
      <c r="BU833" s="4" t="str">
        <f t="shared" si="1916"/>
        <v/>
      </c>
      <c r="BV833" s="4" t="str">
        <f t="shared" si="1917"/>
        <v/>
      </c>
      <c r="BW833" s="4" t="str">
        <f t="shared" si="1918"/>
        <v/>
      </c>
      <c r="BX833" s="4" t="str">
        <f t="shared" si="1919"/>
        <v/>
      </c>
      <c r="BY833" s="4" t="str">
        <f t="shared" si="1920"/>
        <v/>
      </c>
      <c r="BZ833" s="63" t="str">
        <f t="shared" si="1921"/>
        <v/>
      </c>
      <c r="CA833" s="4" t="str">
        <f t="shared" si="1922"/>
        <v/>
      </c>
      <c r="CB833" s="63" t="str">
        <f t="shared" si="1923"/>
        <v/>
      </c>
      <c r="CC833" s="4" t="str">
        <f t="shared" si="1924"/>
        <v/>
      </c>
      <c r="CD833" s="63" t="str">
        <f t="shared" si="1925"/>
        <v/>
      </c>
      <c r="CE833" s="4" t="str">
        <f t="shared" si="1926"/>
        <v/>
      </c>
      <c r="CF833" s="63" t="str">
        <f t="shared" si="1927"/>
        <v/>
      </c>
      <c r="CG833" s="4" t="str">
        <f t="shared" si="1928"/>
        <v/>
      </c>
      <c r="CH833" s="4" t="str">
        <f t="shared" si="1929"/>
        <v/>
      </c>
      <c r="CI833" s="4" t="str">
        <f t="shared" si="1930"/>
        <v/>
      </c>
      <c r="CJ833" s="63" t="str">
        <f t="shared" si="1931"/>
        <v/>
      </c>
      <c r="CK833" s="4" t="str">
        <f t="shared" si="1932"/>
        <v/>
      </c>
      <c r="CL833" s="4" t="str">
        <f t="shared" si="1933"/>
        <v/>
      </c>
      <c r="CM833" s="4" t="str">
        <f t="shared" si="1934"/>
        <v/>
      </c>
      <c r="CN833" s="4" t="str">
        <f t="shared" si="1935"/>
        <v/>
      </c>
      <c r="CO833" s="4" t="str">
        <f t="shared" si="1936"/>
        <v/>
      </c>
      <c r="CP833" s="4" t="str">
        <f t="shared" si="1937"/>
        <v/>
      </c>
      <c r="CQ833" s="4" t="str">
        <f t="shared" si="1938"/>
        <v/>
      </c>
      <c r="CR833" s="4" t="str">
        <f t="shared" si="1939"/>
        <v/>
      </c>
      <c r="CS833" s="4" t="str">
        <f t="shared" si="1940"/>
        <v/>
      </c>
      <c r="CT833" s="4" t="str">
        <f t="shared" si="1941"/>
        <v/>
      </c>
      <c r="CU833" s="4" t="str">
        <f t="shared" si="1942"/>
        <v/>
      </c>
      <c r="CV833" s="4" t="str">
        <f t="shared" si="1943"/>
        <v/>
      </c>
      <c r="CW833" s="4" t="str">
        <f t="shared" si="1944"/>
        <v/>
      </c>
      <c r="CX833" s="4" t="str">
        <f t="shared" si="1945"/>
        <v/>
      </c>
      <c r="CY833" s="4" t="str">
        <f t="shared" si="1946"/>
        <v/>
      </c>
      <c r="CZ833" s="4" t="str">
        <f t="shared" si="1947"/>
        <v/>
      </c>
      <c r="DA833" s="4" t="str">
        <f t="shared" si="1948"/>
        <v/>
      </c>
      <c r="DB833" s="4" t="str">
        <f t="shared" si="1949"/>
        <v/>
      </c>
      <c r="DC833" s="4" t="str">
        <f t="shared" si="1950"/>
        <v/>
      </c>
      <c r="DD833" s="4" t="str">
        <f t="shared" si="1951"/>
        <v/>
      </c>
      <c r="DE833" s="4" t="str">
        <f t="shared" si="1952"/>
        <v/>
      </c>
      <c r="DF833" s="4" t="str">
        <f t="shared" si="1953"/>
        <v/>
      </c>
      <c r="DG833" s="4" t="str">
        <f t="shared" si="1954"/>
        <v/>
      </c>
      <c r="DH833" s="4" t="str">
        <f t="shared" si="1955"/>
        <v/>
      </c>
      <c r="DI833" s="4" t="str">
        <f t="shared" si="1861"/>
        <v/>
      </c>
      <c r="DJ833" s="4" t="str">
        <f t="shared" si="1956"/>
        <v/>
      </c>
      <c r="DK833" s="4" t="str">
        <f t="shared" si="1957"/>
        <v/>
      </c>
      <c r="DL833" s="4" t="str">
        <f t="shared" si="1958"/>
        <v/>
      </c>
      <c r="DM833" s="4" t="str">
        <f t="shared" si="1959"/>
        <v/>
      </c>
      <c r="DN833" s="4" t="str">
        <f t="shared" si="1960"/>
        <v/>
      </c>
      <c r="DO833" s="4" t="str">
        <f t="shared" si="1961"/>
        <v/>
      </c>
      <c r="DP833" s="4" t="str">
        <f t="shared" si="1962"/>
        <v/>
      </c>
      <c r="DQ833" s="4" t="str">
        <f t="shared" si="1963"/>
        <v/>
      </c>
      <c r="DR833" s="4" t="str">
        <f t="shared" si="1964"/>
        <v/>
      </c>
      <c r="DS833" s="4" t="str">
        <f t="shared" si="1965"/>
        <v/>
      </c>
      <c r="DT833" s="4" t="str">
        <f t="shared" si="1966"/>
        <v/>
      </c>
      <c r="DU833" s="4" t="str">
        <f t="shared" si="1967"/>
        <v/>
      </c>
    </row>
    <row r="834" spans="18:125" x14ac:dyDescent="0.25">
      <c r="R834" s="19" t="str">
        <f t="shared" si="1863"/>
        <v/>
      </c>
      <c r="T834" t="str">
        <f t="shared" si="1864"/>
        <v/>
      </c>
      <c r="U834" s="4" t="str">
        <f t="shared" si="1862"/>
        <v/>
      </c>
      <c r="V834" s="4" t="str">
        <f t="shared" si="1865"/>
        <v/>
      </c>
      <c r="W834" s="4" t="str">
        <f t="shared" si="1866"/>
        <v/>
      </c>
      <c r="X834" s="4" t="str">
        <f t="shared" si="1867"/>
        <v/>
      </c>
      <c r="Y834" s="4" t="str">
        <f t="shared" si="1868"/>
        <v/>
      </c>
      <c r="Z834" s="4" t="str">
        <f t="shared" si="1869"/>
        <v/>
      </c>
      <c r="AA834" s="4" t="str">
        <f t="shared" si="1870"/>
        <v/>
      </c>
      <c r="AB834" s="4" t="str">
        <f t="shared" si="1871"/>
        <v/>
      </c>
      <c r="AC834" s="4" t="str">
        <f t="shared" si="1872"/>
        <v/>
      </c>
      <c r="AD834" s="4" t="str">
        <f t="shared" si="1873"/>
        <v/>
      </c>
      <c r="AE834" s="4" t="str">
        <f t="shared" si="1874"/>
        <v/>
      </c>
      <c r="AF834" s="4" t="str">
        <f t="shared" si="1875"/>
        <v/>
      </c>
      <c r="AG834" s="4" t="str">
        <f t="shared" si="1876"/>
        <v/>
      </c>
      <c r="AH834" s="4" t="str">
        <f t="shared" si="1877"/>
        <v/>
      </c>
      <c r="AI834" s="4" t="str">
        <f t="shared" si="1878"/>
        <v/>
      </c>
      <c r="AJ834" s="4" t="str">
        <f t="shared" si="1879"/>
        <v/>
      </c>
      <c r="AK834" s="63" t="str">
        <f t="shared" si="1880"/>
        <v/>
      </c>
      <c r="AL834" s="4" t="str">
        <f t="shared" si="1881"/>
        <v/>
      </c>
      <c r="AM834" s="4" t="str">
        <f t="shared" si="1882"/>
        <v/>
      </c>
      <c r="AN834" s="4" t="str">
        <f t="shared" si="1883"/>
        <v/>
      </c>
      <c r="AO834" s="4" t="str">
        <f t="shared" si="1884"/>
        <v/>
      </c>
      <c r="AP834" s="4" t="str">
        <f t="shared" si="1885"/>
        <v/>
      </c>
      <c r="AQ834" s="4" t="str">
        <f t="shared" si="1886"/>
        <v/>
      </c>
      <c r="AR834" s="4" t="str">
        <f t="shared" si="1887"/>
        <v/>
      </c>
      <c r="AS834" s="4" t="str">
        <f t="shared" si="1888"/>
        <v/>
      </c>
      <c r="AT834" s="4" t="str">
        <f t="shared" si="1889"/>
        <v/>
      </c>
      <c r="AU834" s="4" t="str">
        <f t="shared" si="1890"/>
        <v/>
      </c>
      <c r="AV834" s="4" t="str">
        <f t="shared" si="1891"/>
        <v/>
      </c>
      <c r="AW834" s="4" t="str">
        <f t="shared" si="1892"/>
        <v/>
      </c>
      <c r="AX834" s="4" t="str">
        <f t="shared" si="1893"/>
        <v/>
      </c>
      <c r="AY834" s="4" t="str">
        <f t="shared" si="1894"/>
        <v/>
      </c>
      <c r="AZ834" s="4" t="str">
        <f t="shared" si="1895"/>
        <v/>
      </c>
      <c r="BA834" s="4" t="str">
        <f t="shared" si="1896"/>
        <v/>
      </c>
      <c r="BB834" s="4" t="str">
        <f t="shared" si="1897"/>
        <v/>
      </c>
      <c r="BC834" s="4" t="str">
        <f t="shared" si="1898"/>
        <v/>
      </c>
      <c r="BD834" s="4" t="str">
        <f t="shared" si="1899"/>
        <v/>
      </c>
      <c r="BE834" s="4" t="str">
        <f t="shared" si="1900"/>
        <v/>
      </c>
      <c r="BF834" s="4" t="str">
        <f t="shared" si="1901"/>
        <v/>
      </c>
      <c r="BG834" s="4" t="str">
        <f t="shared" si="1902"/>
        <v/>
      </c>
      <c r="BH834" s="4" t="str">
        <f t="shared" si="1903"/>
        <v/>
      </c>
      <c r="BI834" s="4" t="str">
        <f t="shared" si="1904"/>
        <v/>
      </c>
      <c r="BJ834" s="4" t="str">
        <f t="shared" si="1905"/>
        <v/>
      </c>
      <c r="BK834" s="4" t="str">
        <f t="shared" si="1906"/>
        <v/>
      </c>
      <c r="BL834" s="4" t="str">
        <f t="shared" si="1907"/>
        <v/>
      </c>
      <c r="BM834" s="4" t="str">
        <f t="shared" si="1908"/>
        <v/>
      </c>
      <c r="BN834" s="4" t="str">
        <f t="shared" si="1909"/>
        <v/>
      </c>
      <c r="BO834" s="4" t="str">
        <f t="shared" si="1910"/>
        <v/>
      </c>
      <c r="BP834" s="4" t="str">
        <f t="shared" si="1911"/>
        <v/>
      </c>
      <c r="BQ834" s="4" t="str">
        <f t="shared" si="1912"/>
        <v/>
      </c>
      <c r="BR834" s="4" t="str">
        <f t="shared" si="1913"/>
        <v/>
      </c>
      <c r="BS834" s="4" t="str">
        <f t="shared" si="1914"/>
        <v/>
      </c>
      <c r="BT834" s="4" t="str">
        <f t="shared" si="1915"/>
        <v/>
      </c>
      <c r="BU834" s="4" t="str">
        <f t="shared" si="1916"/>
        <v/>
      </c>
      <c r="BV834" s="4" t="str">
        <f t="shared" si="1917"/>
        <v/>
      </c>
      <c r="BW834" s="4" t="str">
        <f t="shared" si="1918"/>
        <v/>
      </c>
      <c r="BX834" s="4" t="str">
        <f t="shared" si="1919"/>
        <v/>
      </c>
      <c r="BY834" s="4" t="str">
        <f t="shared" si="1920"/>
        <v/>
      </c>
      <c r="BZ834" s="63" t="str">
        <f t="shared" si="1921"/>
        <v/>
      </c>
      <c r="CA834" s="4" t="str">
        <f t="shared" si="1922"/>
        <v/>
      </c>
      <c r="CB834" s="63" t="str">
        <f t="shared" si="1923"/>
        <v/>
      </c>
      <c r="CC834" s="4" t="str">
        <f t="shared" si="1924"/>
        <v/>
      </c>
      <c r="CD834" s="63" t="str">
        <f t="shared" si="1925"/>
        <v/>
      </c>
      <c r="CE834" s="4" t="str">
        <f t="shared" si="1926"/>
        <v/>
      </c>
      <c r="CF834" s="63" t="str">
        <f t="shared" si="1927"/>
        <v/>
      </c>
      <c r="CG834" s="4" t="str">
        <f t="shared" si="1928"/>
        <v/>
      </c>
      <c r="CH834" s="4" t="str">
        <f t="shared" si="1929"/>
        <v/>
      </c>
      <c r="CI834" s="4" t="str">
        <f t="shared" si="1930"/>
        <v/>
      </c>
      <c r="CJ834" s="63" t="str">
        <f t="shared" si="1931"/>
        <v/>
      </c>
      <c r="CK834" s="4" t="str">
        <f t="shared" si="1932"/>
        <v/>
      </c>
      <c r="CL834" s="4" t="str">
        <f t="shared" si="1933"/>
        <v/>
      </c>
      <c r="CM834" s="4" t="str">
        <f t="shared" si="1934"/>
        <v/>
      </c>
      <c r="CN834" s="4" t="str">
        <f t="shared" si="1935"/>
        <v/>
      </c>
      <c r="CO834" s="4" t="str">
        <f t="shared" si="1936"/>
        <v/>
      </c>
      <c r="CP834" s="4" t="str">
        <f t="shared" si="1937"/>
        <v/>
      </c>
      <c r="CQ834" s="4" t="str">
        <f t="shared" si="1938"/>
        <v/>
      </c>
      <c r="CR834" s="4" t="str">
        <f t="shared" si="1939"/>
        <v/>
      </c>
      <c r="CS834" s="4" t="str">
        <f t="shared" si="1940"/>
        <v/>
      </c>
      <c r="CT834" s="4" t="str">
        <f t="shared" si="1941"/>
        <v/>
      </c>
      <c r="CU834" s="4" t="str">
        <f t="shared" si="1942"/>
        <v/>
      </c>
      <c r="CV834" s="4" t="str">
        <f t="shared" si="1943"/>
        <v/>
      </c>
      <c r="CW834" s="4" t="str">
        <f t="shared" si="1944"/>
        <v/>
      </c>
      <c r="CX834" s="4" t="str">
        <f t="shared" si="1945"/>
        <v/>
      </c>
      <c r="CY834" s="4" t="str">
        <f t="shared" si="1946"/>
        <v/>
      </c>
      <c r="CZ834" s="4" t="str">
        <f t="shared" si="1947"/>
        <v/>
      </c>
      <c r="DA834" s="4" t="str">
        <f t="shared" si="1948"/>
        <v/>
      </c>
      <c r="DB834" s="4" t="str">
        <f t="shared" si="1949"/>
        <v/>
      </c>
      <c r="DC834" s="4" t="str">
        <f t="shared" si="1950"/>
        <v/>
      </c>
      <c r="DD834" s="4" t="str">
        <f t="shared" si="1951"/>
        <v/>
      </c>
      <c r="DE834" s="4" t="str">
        <f t="shared" si="1952"/>
        <v/>
      </c>
      <c r="DF834" s="4" t="str">
        <f t="shared" si="1953"/>
        <v/>
      </c>
      <c r="DG834" s="4" t="str">
        <f t="shared" si="1954"/>
        <v/>
      </c>
      <c r="DH834" s="4" t="str">
        <f t="shared" si="1955"/>
        <v/>
      </c>
      <c r="DI834" s="4" t="str">
        <f t="shared" si="1861"/>
        <v/>
      </c>
      <c r="DJ834" s="4" t="str">
        <f t="shared" si="1956"/>
        <v/>
      </c>
      <c r="DK834" s="4" t="str">
        <f t="shared" si="1957"/>
        <v/>
      </c>
      <c r="DL834" s="4" t="str">
        <f t="shared" si="1958"/>
        <v/>
      </c>
      <c r="DM834" s="4" t="str">
        <f t="shared" si="1959"/>
        <v/>
      </c>
      <c r="DN834" s="4" t="str">
        <f t="shared" si="1960"/>
        <v/>
      </c>
      <c r="DO834" s="4" t="str">
        <f t="shared" si="1961"/>
        <v/>
      </c>
      <c r="DP834" s="4" t="str">
        <f t="shared" si="1962"/>
        <v/>
      </c>
      <c r="DQ834" s="4" t="str">
        <f t="shared" si="1963"/>
        <v/>
      </c>
      <c r="DR834" s="4" t="str">
        <f t="shared" si="1964"/>
        <v/>
      </c>
      <c r="DS834" s="4" t="str">
        <f t="shared" si="1965"/>
        <v/>
      </c>
      <c r="DT834" s="4" t="str">
        <f t="shared" si="1966"/>
        <v/>
      </c>
      <c r="DU834" s="4" t="str">
        <f t="shared" si="1967"/>
        <v/>
      </c>
    </row>
    <row r="835" spans="18:125" x14ac:dyDescent="0.25">
      <c r="R835" s="19" t="str">
        <f t="shared" si="1863"/>
        <v/>
      </c>
      <c r="T835" t="str">
        <f t="shared" si="1864"/>
        <v/>
      </c>
      <c r="U835" s="4" t="str">
        <f t="shared" si="1862"/>
        <v/>
      </c>
      <c r="V835" s="4" t="str">
        <f t="shared" si="1865"/>
        <v/>
      </c>
      <c r="W835" s="4" t="str">
        <f t="shared" si="1866"/>
        <v/>
      </c>
      <c r="X835" s="4" t="str">
        <f t="shared" si="1867"/>
        <v/>
      </c>
      <c r="Y835" s="4" t="str">
        <f t="shared" si="1868"/>
        <v/>
      </c>
      <c r="Z835" s="4" t="str">
        <f t="shared" si="1869"/>
        <v/>
      </c>
      <c r="AA835" s="4" t="str">
        <f t="shared" si="1870"/>
        <v/>
      </c>
      <c r="AB835" s="4" t="str">
        <f t="shared" si="1871"/>
        <v/>
      </c>
      <c r="AC835" s="4" t="str">
        <f t="shared" si="1872"/>
        <v/>
      </c>
      <c r="AD835" s="4" t="str">
        <f t="shared" si="1873"/>
        <v/>
      </c>
      <c r="AE835" s="4" t="str">
        <f t="shared" si="1874"/>
        <v/>
      </c>
      <c r="AF835" s="4" t="str">
        <f t="shared" si="1875"/>
        <v/>
      </c>
      <c r="AG835" s="4" t="str">
        <f t="shared" si="1876"/>
        <v/>
      </c>
      <c r="AH835" s="4" t="str">
        <f t="shared" si="1877"/>
        <v/>
      </c>
      <c r="AI835" s="4" t="str">
        <f t="shared" si="1878"/>
        <v/>
      </c>
      <c r="AJ835" s="4" t="str">
        <f t="shared" si="1879"/>
        <v/>
      </c>
      <c r="AK835" s="63" t="str">
        <f t="shared" si="1880"/>
        <v/>
      </c>
      <c r="AL835" s="4" t="str">
        <f t="shared" si="1881"/>
        <v/>
      </c>
      <c r="AM835" s="4" t="str">
        <f t="shared" si="1882"/>
        <v/>
      </c>
      <c r="AN835" s="4" t="str">
        <f t="shared" si="1883"/>
        <v/>
      </c>
      <c r="AO835" s="4" t="str">
        <f t="shared" si="1884"/>
        <v/>
      </c>
      <c r="AP835" s="4" t="str">
        <f t="shared" si="1885"/>
        <v/>
      </c>
      <c r="AQ835" s="4" t="str">
        <f t="shared" si="1886"/>
        <v/>
      </c>
      <c r="AR835" s="4" t="str">
        <f t="shared" si="1887"/>
        <v/>
      </c>
      <c r="AS835" s="4" t="str">
        <f t="shared" si="1888"/>
        <v/>
      </c>
      <c r="AT835" s="4" t="str">
        <f t="shared" si="1889"/>
        <v/>
      </c>
      <c r="AU835" s="4" t="str">
        <f t="shared" si="1890"/>
        <v/>
      </c>
      <c r="AV835" s="4" t="str">
        <f t="shared" si="1891"/>
        <v/>
      </c>
      <c r="AW835" s="4" t="str">
        <f t="shared" si="1892"/>
        <v/>
      </c>
      <c r="AX835" s="4" t="str">
        <f t="shared" si="1893"/>
        <v/>
      </c>
      <c r="AY835" s="4" t="str">
        <f t="shared" si="1894"/>
        <v/>
      </c>
      <c r="AZ835" s="4" t="str">
        <f t="shared" si="1895"/>
        <v/>
      </c>
      <c r="BA835" s="4" t="str">
        <f t="shared" si="1896"/>
        <v/>
      </c>
      <c r="BB835" s="4" t="str">
        <f t="shared" si="1897"/>
        <v/>
      </c>
      <c r="BC835" s="4" t="str">
        <f t="shared" si="1898"/>
        <v/>
      </c>
      <c r="BD835" s="4" t="str">
        <f t="shared" si="1899"/>
        <v/>
      </c>
      <c r="BE835" s="4" t="str">
        <f t="shared" si="1900"/>
        <v/>
      </c>
      <c r="BF835" s="4" t="str">
        <f t="shared" si="1901"/>
        <v/>
      </c>
      <c r="BG835" s="4" t="str">
        <f t="shared" si="1902"/>
        <v/>
      </c>
      <c r="BH835" s="4" t="str">
        <f t="shared" si="1903"/>
        <v/>
      </c>
      <c r="BI835" s="4" t="str">
        <f t="shared" si="1904"/>
        <v/>
      </c>
      <c r="BJ835" s="4" t="str">
        <f t="shared" si="1905"/>
        <v/>
      </c>
      <c r="BK835" s="4" t="str">
        <f t="shared" si="1906"/>
        <v/>
      </c>
      <c r="BL835" s="4" t="str">
        <f t="shared" si="1907"/>
        <v/>
      </c>
      <c r="BM835" s="4" t="str">
        <f t="shared" si="1908"/>
        <v/>
      </c>
      <c r="BN835" s="4" t="str">
        <f t="shared" si="1909"/>
        <v/>
      </c>
      <c r="BO835" s="4" t="str">
        <f t="shared" si="1910"/>
        <v/>
      </c>
      <c r="BP835" s="4" t="str">
        <f t="shared" si="1911"/>
        <v/>
      </c>
      <c r="BQ835" s="4" t="str">
        <f t="shared" si="1912"/>
        <v/>
      </c>
      <c r="BR835" s="4" t="str">
        <f t="shared" si="1913"/>
        <v/>
      </c>
      <c r="BS835" s="4" t="str">
        <f t="shared" si="1914"/>
        <v/>
      </c>
      <c r="BT835" s="4" t="str">
        <f t="shared" si="1915"/>
        <v/>
      </c>
      <c r="BU835" s="4" t="str">
        <f t="shared" si="1916"/>
        <v/>
      </c>
      <c r="BV835" s="4" t="str">
        <f t="shared" si="1917"/>
        <v/>
      </c>
      <c r="BW835" s="4" t="str">
        <f t="shared" si="1918"/>
        <v/>
      </c>
      <c r="BX835" s="4" t="str">
        <f t="shared" si="1919"/>
        <v/>
      </c>
      <c r="BY835" s="4" t="str">
        <f t="shared" si="1920"/>
        <v/>
      </c>
      <c r="BZ835" s="63" t="str">
        <f t="shared" si="1921"/>
        <v/>
      </c>
      <c r="CA835" s="4" t="str">
        <f t="shared" si="1922"/>
        <v/>
      </c>
      <c r="CB835" s="63" t="str">
        <f t="shared" si="1923"/>
        <v/>
      </c>
      <c r="CC835" s="4" t="str">
        <f t="shared" si="1924"/>
        <v/>
      </c>
      <c r="CD835" s="63" t="str">
        <f t="shared" si="1925"/>
        <v/>
      </c>
      <c r="CE835" s="4" t="str">
        <f t="shared" si="1926"/>
        <v/>
      </c>
      <c r="CF835" s="63" t="str">
        <f t="shared" si="1927"/>
        <v/>
      </c>
      <c r="CG835" s="4" t="str">
        <f t="shared" si="1928"/>
        <v/>
      </c>
      <c r="CH835" s="4" t="str">
        <f t="shared" si="1929"/>
        <v/>
      </c>
      <c r="CI835" s="4" t="str">
        <f t="shared" si="1930"/>
        <v/>
      </c>
      <c r="CJ835" s="63" t="str">
        <f t="shared" si="1931"/>
        <v/>
      </c>
      <c r="CK835" s="4" t="str">
        <f t="shared" si="1932"/>
        <v/>
      </c>
      <c r="CL835" s="4" t="str">
        <f t="shared" si="1933"/>
        <v/>
      </c>
      <c r="CM835" s="4" t="str">
        <f t="shared" si="1934"/>
        <v/>
      </c>
      <c r="CN835" s="4" t="str">
        <f t="shared" si="1935"/>
        <v/>
      </c>
      <c r="CO835" s="4" t="str">
        <f t="shared" si="1936"/>
        <v/>
      </c>
      <c r="CP835" s="4" t="str">
        <f t="shared" si="1937"/>
        <v/>
      </c>
      <c r="CQ835" s="4" t="str">
        <f t="shared" si="1938"/>
        <v/>
      </c>
      <c r="CR835" s="4" t="str">
        <f t="shared" si="1939"/>
        <v/>
      </c>
      <c r="CS835" s="4" t="str">
        <f t="shared" si="1940"/>
        <v/>
      </c>
      <c r="CT835" s="4" t="str">
        <f t="shared" si="1941"/>
        <v/>
      </c>
      <c r="CU835" s="4" t="str">
        <f t="shared" si="1942"/>
        <v/>
      </c>
      <c r="CV835" s="4" t="str">
        <f t="shared" si="1943"/>
        <v/>
      </c>
      <c r="CW835" s="4" t="str">
        <f t="shared" si="1944"/>
        <v/>
      </c>
      <c r="CX835" s="4" t="str">
        <f t="shared" si="1945"/>
        <v/>
      </c>
      <c r="CY835" s="4" t="str">
        <f t="shared" si="1946"/>
        <v/>
      </c>
      <c r="CZ835" s="4" t="str">
        <f t="shared" si="1947"/>
        <v/>
      </c>
      <c r="DA835" s="4" t="str">
        <f t="shared" si="1948"/>
        <v/>
      </c>
      <c r="DB835" s="4" t="str">
        <f t="shared" si="1949"/>
        <v/>
      </c>
      <c r="DC835" s="4" t="str">
        <f t="shared" si="1950"/>
        <v/>
      </c>
      <c r="DD835" s="4" t="str">
        <f t="shared" si="1951"/>
        <v/>
      </c>
      <c r="DE835" s="4" t="str">
        <f t="shared" si="1952"/>
        <v/>
      </c>
      <c r="DF835" s="4" t="str">
        <f t="shared" si="1953"/>
        <v/>
      </c>
      <c r="DG835" s="4" t="str">
        <f t="shared" si="1954"/>
        <v/>
      </c>
      <c r="DH835" s="4" t="str">
        <f t="shared" si="1955"/>
        <v/>
      </c>
      <c r="DI835" s="4" t="str">
        <f t="shared" ref="DI835:DI898" si="1968">IF(ISNUMBER(FIND(DI$2,DH835)),SUBSTITUTE(DH835,DI$2,),DH835)</f>
        <v/>
      </c>
      <c r="DJ835" s="4" t="str">
        <f t="shared" si="1956"/>
        <v/>
      </c>
      <c r="DK835" s="4" t="str">
        <f t="shared" si="1957"/>
        <v/>
      </c>
      <c r="DL835" s="4" t="str">
        <f t="shared" si="1958"/>
        <v/>
      </c>
      <c r="DM835" s="4" t="str">
        <f t="shared" si="1959"/>
        <v/>
      </c>
      <c r="DN835" s="4" t="str">
        <f t="shared" si="1960"/>
        <v/>
      </c>
      <c r="DO835" s="4" t="str">
        <f t="shared" si="1961"/>
        <v/>
      </c>
      <c r="DP835" s="4" t="str">
        <f t="shared" si="1962"/>
        <v/>
      </c>
      <c r="DQ835" s="4" t="str">
        <f t="shared" si="1963"/>
        <v/>
      </c>
      <c r="DR835" s="4" t="str">
        <f t="shared" si="1964"/>
        <v/>
      </c>
      <c r="DS835" s="4" t="str">
        <f t="shared" si="1965"/>
        <v/>
      </c>
      <c r="DT835" s="4" t="str">
        <f t="shared" si="1966"/>
        <v/>
      </c>
      <c r="DU835" s="4" t="str">
        <f t="shared" si="1967"/>
        <v/>
      </c>
    </row>
    <row r="836" spans="18:125" x14ac:dyDescent="0.25">
      <c r="R836" s="19" t="str">
        <f t="shared" si="1863"/>
        <v/>
      </c>
      <c r="T836" t="str">
        <f t="shared" si="1864"/>
        <v/>
      </c>
      <c r="U836" s="4" t="str">
        <f t="shared" ref="U836:U899" si="1969">IF(ISNUMBER(FIND(U$2,$T836)),SUBSTITUTE($T836,U$2,),$T836)</f>
        <v/>
      </c>
      <c r="V836" s="4" t="str">
        <f t="shared" si="1865"/>
        <v/>
      </c>
      <c r="W836" s="4" t="str">
        <f t="shared" si="1866"/>
        <v/>
      </c>
      <c r="X836" s="4" t="str">
        <f t="shared" si="1867"/>
        <v/>
      </c>
      <c r="Y836" s="4" t="str">
        <f t="shared" si="1868"/>
        <v/>
      </c>
      <c r="Z836" s="4" t="str">
        <f t="shared" si="1869"/>
        <v/>
      </c>
      <c r="AA836" s="4" t="str">
        <f t="shared" si="1870"/>
        <v/>
      </c>
      <c r="AB836" s="4" t="str">
        <f t="shared" si="1871"/>
        <v/>
      </c>
      <c r="AC836" s="4" t="str">
        <f t="shared" si="1872"/>
        <v/>
      </c>
      <c r="AD836" s="4" t="str">
        <f t="shared" si="1873"/>
        <v/>
      </c>
      <c r="AE836" s="4" t="str">
        <f t="shared" si="1874"/>
        <v/>
      </c>
      <c r="AF836" s="4" t="str">
        <f t="shared" si="1875"/>
        <v/>
      </c>
      <c r="AG836" s="4" t="str">
        <f t="shared" si="1876"/>
        <v/>
      </c>
      <c r="AH836" s="4" t="str">
        <f t="shared" si="1877"/>
        <v/>
      </c>
      <c r="AI836" s="4" t="str">
        <f t="shared" si="1878"/>
        <v/>
      </c>
      <c r="AJ836" s="4" t="str">
        <f t="shared" si="1879"/>
        <v/>
      </c>
      <c r="AK836" s="63" t="str">
        <f t="shared" si="1880"/>
        <v/>
      </c>
      <c r="AL836" s="4" t="str">
        <f t="shared" si="1881"/>
        <v/>
      </c>
      <c r="AM836" s="4" t="str">
        <f t="shared" si="1882"/>
        <v/>
      </c>
      <c r="AN836" s="4" t="str">
        <f t="shared" si="1883"/>
        <v/>
      </c>
      <c r="AO836" s="4" t="str">
        <f t="shared" si="1884"/>
        <v/>
      </c>
      <c r="AP836" s="4" t="str">
        <f t="shared" si="1885"/>
        <v/>
      </c>
      <c r="AQ836" s="4" t="str">
        <f t="shared" si="1886"/>
        <v/>
      </c>
      <c r="AR836" s="4" t="str">
        <f t="shared" si="1887"/>
        <v/>
      </c>
      <c r="AS836" s="4" t="str">
        <f t="shared" si="1888"/>
        <v/>
      </c>
      <c r="AT836" s="4" t="str">
        <f t="shared" si="1889"/>
        <v/>
      </c>
      <c r="AU836" s="4" t="str">
        <f t="shared" si="1890"/>
        <v/>
      </c>
      <c r="AV836" s="4" t="str">
        <f t="shared" si="1891"/>
        <v/>
      </c>
      <c r="AW836" s="4" t="str">
        <f t="shared" si="1892"/>
        <v/>
      </c>
      <c r="AX836" s="4" t="str">
        <f t="shared" si="1893"/>
        <v/>
      </c>
      <c r="AY836" s="4" t="str">
        <f t="shared" si="1894"/>
        <v/>
      </c>
      <c r="AZ836" s="4" t="str">
        <f t="shared" si="1895"/>
        <v/>
      </c>
      <c r="BA836" s="4" t="str">
        <f t="shared" si="1896"/>
        <v/>
      </c>
      <c r="BB836" s="4" t="str">
        <f t="shared" si="1897"/>
        <v/>
      </c>
      <c r="BC836" s="4" t="str">
        <f t="shared" si="1898"/>
        <v/>
      </c>
      <c r="BD836" s="4" t="str">
        <f t="shared" si="1899"/>
        <v/>
      </c>
      <c r="BE836" s="4" t="str">
        <f t="shared" si="1900"/>
        <v/>
      </c>
      <c r="BF836" s="4" t="str">
        <f t="shared" si="1901"/>
        <v/>
      </c>
      <c r="BG836" s="4" t="str">
        <f t="shared" si="1902"/>
        <v/>
      </c>
      <c r="BH836" s="4" t="str">
        <f t="shared" si="1903"/>
        <v/>
      </c>
      <c r="BI836" s="4" t="str">
        <f t="shared" si="1904"/>
        <v/>
      </c>
      <c r="BJ836" s="4" t="str">
        <f t="shared" si="1905"/>
        <v/>
      </c>
      <c r="BK836" s="4" t="str">
        <f t="shared" si="1906"/>
        <v/>
      </c>
      <c r="BL836" s="4" t="str">
        <f t="shared" si="1907"/>
        <v/>
      </c>
      <c r="BM836" s="4" t="str">
        <f t="shared" si="1908"/>
        <v/>
      </c>
      <c r="BN836" s="4" t="str">
        <f t="shared" si="1909"/>
        <v/>
      </c>
      <c r="BO836" s="4" t="str">
        <f t="shared" si="1910"/>
        <v/>
      </c>
      <c r="BP836" s="4" t="str">
        <f t="shared" si="1911"/>
        <v/>
      </c>
      <c r="BQ836" s="4" t="str">
        <f t="shared" si="1912"/>
        <v/>
      </c>
      <c r="BR836" s="4" t="str">
        <f t="shared" si="1913"/>
        <v/>
      </c>
      <c r="BS836" s="4" t="str">
        <f t="shared" si="1914"/>
        <v/>
      </c>
      <c r="BT836" s="4" t="str">
        <f t="shared" si="1915"/>
        <v/>
      </c>
      <c r="BU836" s="4" t="str">
        <f t="shared" si="1916"/>
        <v/>
      </c>
      <c r="BV836" s="4" t="str">
        <f t="shared" si="1917"/>
        <v/>
      </c>
      <c r="BW836" s="4" t="str">
        <f t="shared" si="1918"/>
        <v/>
      </c>
      <c r="BX836" s="4" t="str">
        <f t="shared" si="1919"/>
        <v/>
      </c>
      <c r="BY836" s="4" t="str">
        <f t="shared" si="1920"/>
        <v/>
      </c>
      <c r="BZ836" s="63" t="str">
        <f t="shared" si="1921"/>
        <v/>
      </c>
      <c r="CA836" s="4" t="str">
        <f t="shared" si="1922"/>
        <v/>
      </c>
      <c r="CB836" s="63" t="str">
        <f t="shared" si="1923"/>
        <v/>
      </c>
      <c r="CC836" s="4" t="str">
        <f t="shared" si="1924"/>
        <v/>
      </c>
      <c r="CD836" s="63" t="str">
        <f t="shared" si="1925"/>
        <v/>
      </c>
      <c r="CE836" s="4" t="str">
        <f t="shared" si="1926"/>
        <v/>
      </c>
      <c r="CF836" s="63" t="str">
        <f t="shared" si="1927"/>
        <v/>
      </c>
      <c r="CG836" s="4" t="str">
        <f t="shared" si="1928"/>
        <v/>
      </c>
      <c r="CH836" s="4" t="str">
        <f t="shared" si="1929"/>
        <v/>
      </c>
      <c r="CI836" s="4" t="str">
        <f t="shared" si="1930"/>
        <v/>
      </c>
      <c r="CJ836" s="63" t="str">
        <f t="shared" si="1931"/>
        <v/>
      </c>
      <c r="CK836" s="4" t="str">
        <f t="shared" si="1932"/>
        <v/>
      </c>
      <c r="CL836" s="4" t="str">
        <f t="shared" si="1933"/>
        <v/>
      </c>
      <c r="CM836" s="4" t="str">
        <f t="shared" si="1934"/>
        <v/>
      </c>
      <c r="CN836" s="4" t="str">
        <f t="shared" si="1935"/>
        <v/>
      </c>
      <c r="CO836" s="4" t="str">
        <f t="shared" si="1936"/>
        <v/>
      </c>
      <c r="CP836" s="4" t="str">
        <f t="shared" si="1937"/>
        <v/>
      </c>
      <c r="CQ836" s="4" t="str">
        <f t="shared" si="1938"/>
        <v/>
      </c>
      <c r="CR836" s="4" t="str">
        <f t="shared" si="1939"/>
        <v/>
      </c>
      <c r="CS836" s="4" t="str">
        <f t="shared" si="1940"/>
        <v/>
      </c>
      <c r="CT836" s="4" t="str">
        <f t="shared" si="1941"/>
        <v/>
      </c>
      <c r="CU836" s="4" t="str">
        <f t="shared" si="1942"/>
        <v/>
      </c>
      <c r="CV836" s="4" t="str">
        <f t="shared" si="1943"/>
        <v/>
      </c>
      <c r="CW836" s="4" t="str">
        <f t="shared" si="1944"/>
        <v/>
      </c>
      <c r="CX836" s="4" t="str">
        <f t="shared" si="1945"/>
        <v/>
      </c>
      <c r="CY836" s="4" t="str">
        <f t="shared" si="1946"/>
        <v/>
      </c>
      <c r="CZ836" s="4" t="str">
        <f t="shared" si="1947"/>
        <v/>
      </c>
      <c r="DA836" s="4" t="str">
        <f t="shared" si="1948"/>
        <v/>
      </c>
      <c r="DB836" s="4" t="str">
        <f t="shared" si="1949"/>
        <v/>
      </c>
      <c r="DC836" s="4" t="str">
        <f t="shared" si="1950"/>
        <v/>
      </c>
      <c r="DD836" s="4" t="str">
        <f t="shared" si="1951"/>
        <v/>
      </c>
      <c r="DE836" s="4" t="str">
        <f t="shared" si="1952"/>
        <v/>
      </c>
      <c r="DF836" s="4" t="str">
        <f t="shared" si="1953"/>
        <v/>
      </c>
      <c r="DG836" s="4" t="str">
        <f t="shared" si="1954"/>
        <v/>
      </c>
      <c r="DH836" s="4" t="str">
        <f t="shared" si="1955"/>
        <v/>
      </c>
      <c r="DI836" s="4" t="str">
        <f t="shared" si="1968"/>
        <v/>
      </c>
      <c r="DJ836" s="4" t="str">
        <f t="shared" si="1956"/>
        <v/>
      </c>
      <c r="DK836" s="4" t="str">
        <f t="shared" si="1957"/>
        <v/>
      </c>
      <c r="DL836" s="4" t="str">
        <f t="shared" si="1958"/>
        <v/>
      </c>
      <c r="DM836" s="4" t="str">
        <f t="shared" si="1959"/>
        <v/>
      </c>
      <c r="DN836" s="4" t="str">
        <f t="shared" si="1960"/>
        <v/>
      </c>
      <c r="DO836" s="4" t="str">
        <f t="shared" si="1961"/>
        <v/>
      </c>
      <c r="DP836" s="4" t="str">
        <f t="shared" si="1962"/>
        <v/>
      </c>
      <c r="DQ836" s="4" t="str">
        <f t="shared" si="1963"/>
        <v/>
      </c>
      <c r="DR836" s="4" t="str">
        <f t="shared" si="1964"/>
        <v/>
      </c>
      <c r="DS836" s="4" t="str">
        <f t="shared" si="1965"/>
        <v/>
      </c>
      <c r="DT836" s="4" t="str">
        <f t="shared" si="1966"/>
        <v/>
      </c>
      <c r="DU836" s="4" t="str">
        <f t="shared" si="1967"/>
        <v/>
      </c>
    </row>
    <row r="837" spans="18:125" x14ac:dyDescent="0.25">
      <c r="R837" s="19" t="str">
        <f t="shared" si="1863"/>
        <v/>
      </c>
      <c r="T837" t="str">
        <f t="shared" si="1864"/>
        <v/>
      </c>
      <c r="U837" s="4" t="str">
        <f t="shared" si="1969"/>
        <v/>
      </c>
      <c r="V837" s="4" t="str">
        <f t="shared" si="1865"/>
        <v/>
      </c>
      <c r="W837" s="4" t="str">
        <f t="shared" si="1866"/>
        <v/>
      </c>
      <c r="X837" s="4" t="str">
        <f t="shared" si="1867"/>
        <v/>
      </c>
      <c r="Y837" s="4" t="str">
        <f t="shared" si="1868"/>
        <v/>
      </c>
      <c r="Z837" s="4" t="str">
        <f t="shared" si="1869"/>
        <v/>
      </c>
      <c r="AA837" s="4" t="str">
        <f t="shared" si="1870"/>
        <v/>
      </c>
      <c r="AB837" s="4" t="str">
        <f t="shared" si="1871"/>
        <v/>
      </c>
      <c r="AC837" s="4" t="str">
        <f t="shared" si="1872"/>
        <v/>
      </c>
      <c r="AD837" s="4" t="str">
        <f t="shared" si="1873"/>
        <v/>
      </c>
      <c r="AE837" s="4" t="str">
        <f t="shared" si="1874"/>
        <v/>
      </c>
      <c r="AF837" s="4" t="str">
        <f t="shared" si="1875"/>
        <v/>
      </c>
      <c r="AG837" s="4" t="str">
        <f t="shared" si="1876"/>
        <v/>
      </c>
      <c r="AH837" s="4" t="str">
        <f t="shared" si="1877"/>
        <v/>
      </c>
      <c r="AI837" s="4" t="str">
        <f t="shared" si="1878"/>
        <v/>
      </c>
      <c r="AJ837" s="4" t="str">
        <f t="shared" si="1879"/>
        <v/>
      </c>
      <c r="AK837" s="63" t="str">
        <f t="shared" si="1880"/>
        <v/>
      </c>
      <c r="AL837" s="4" t="str">
        <f t="shared" si="1881"/>
        <v/>
      </c>
      <c r="AM837" s="4" t="str">
        <f t="shared" si="1882"/>
        <v/>
      </c>
      <c r="AN837" s="4" t="str">
        <f t="shared" si="1883"/>
        <v/>
      </c>
      <c r="AO837" s="4" t="str">
        <f t="shared" si="1884"/>
        <v/>
      </c>
      <c r="AP837" s="4" t="str">
        <f t="shared" si="1885"/>
        <v/>
      </c>
      <c r="AQ837" s="4" t="str">
        <f t="shared" si="1886"/>
        <v/>
      </c>
      <c r="AR837" s="4" t="str">
        <f t="shared" si="1887"/>
        <v/>
      </c>
      <c r="AS837" s="4" t="str">
        <f t="shared" si="1888"/>
        <v/>
      </c>
      <c r="AT837" s="4" t="str">
        <f t="shared" si="1889"/>
        <v/>
      </c>
      <c r="AU837" s="4" t="str">
        <f t="shared" si="1890"/>
        <v/>
      </c>
      <c r="AV837" s="4" t="str">
        <f t="shared" si="1891"/>
        <v/>
      </c>
      <c r="AW837" s="4" t="str">
        <f t="shared" si="1892"/>
        <v/>
      </c>
      <c r="AX837" s="4" t="str">
        <f t="shared" si="1893"/>
        <v/>
      </c>
      <c r="AY837" s="4" t="str">
        <f t="shared" si="1894"/>
        <v/>
      </c>
      <c r="AZ837" s="4" t="str">
        <f t="shared" si="1895"/>
        <v/>
      </c>
      <c r="BA837" s="4" t="str">
        <f t="shared" si="1896"/>
        <v/>
      </c>
      <c r="BB837" s="4" t="str">
        <f t="shared" si="1897"/>
        <v/>
      </c>
      <c r="BC837" s="4" t="str">
        <f t="shared" si="1898"/>
        <v/>
      </c>
      <c r="BD837" s="4" t="str">
        <f t="shared" si="1899"/>
        <v/>
      </c>
      <c r="BE837" s="4" t="str">
        <f t="shared" si="1900"/>
        <v/>
      </c>
      <c r="BF837" s="4" t="str">
        <f t="shared" si="1901"/>
        <v/>
      </c>
      <c r="BG837" s="4" t="str">
        <f t="shared" si="1902"/>
        <v/>
      </c>
      <c r="BH837" s="4" t="str">
        <f t="shared" si="1903"/>
        <v/>
      </c>
      <c r="BI837" s="4" t="str">
        <f t="shared" si="1904"/>
        <v/>
      </c>
      <c r="BJ837" s="4" t="str">
        <f t="shared" si="1905"/>
        <v/>
      </c>
      <c r="BK837" s="4" t="str">
        <f t="shared" si="1906"/>
        <v/>
      </c>
      <c r="BL837" s="4" t="str">
        <f t="shared" si="1907"/>
        <v/>
      </c>
      <c r="BM837" s="4" t="str">
        <f t="shared" si="1908"/>
        <v/>
      </c>
      <c r="BN837" s="4" t="str">
        <f t="shared" si="1909"/>
        <v/>
      </c>
      <c r="BO837" s="4" t="str">
        <f t="shared" si="1910"/>
        <v/>
      </c>
      <c r="BP837" s="4" t="str">
        <f t="shared" si="1911"/>
        <v/>
      </c>
      <c r="BQ837" s="4" t="str">
        <f t="shared" si="1912"/>
        <v/>
      </c>
      <c r="BR837" s="4" t="str">
        <f t="shared" si="1913"/>
        <v/>
      </c>
      <c r="BS837" s="4" t="str">
        <f t="shared" si="1914"/>
        <v/>
      </c>
      <c r="BT837" s="4" t="str">
        <f t="shared" si="1915"/>
        <v/>
      </c>
      <c r="BU837" s="4" t="str">
        <f t="shared" si="1916"/>
        <v/>
      </c>
      <c r="BV837" s="4" t="str">
        <f t="shared" si="1917"/>
        <v/>
      </c>
      <c r="BW837" s="4" t="str">
        <f t="shared" si="1918"/>
        <v/>
      </c>
      <c r="BX837" s="4" t="str">
        <f t="shared" si="1919"/>
        <v/>
      </c>
      <c r="BY837" s="4" t="str">
        <f t="shared" si="1920"/>
        <v/>
      </c>
      <c r="BZ837" s="63" t="str">
        <f t="shared" si="1921"/>
        <v/>
      </c>
      <c r="CA837" s="4" t="str">
        <f t="shared" si="1922"/>
        <v/>
      </c>
      <c r="CB837" s="63" t="str">
        <f t="shared" si="1923"/>
        <v/>
      </c>
      <c r="CC837" s="4" t="str">
        <f t="shared" si="1924"/>
        <v/>
      </c>
      <c r="CD837" s="63" t="str">
        <f t="shared" si="1925"/>
        <v/>
      </c>
      <c r="CE837" s="4" t="str">
        <f t="shared" si="1926"/>
        <v/>
      </c>
      <c r="CF837" s="63" t="str">
        <f t="shared" si="1927"/>
        <v/>
      </c>
      <c r="CG837" s="4" t="str">
        <f t="shared" si="1928"/>
        <v/>
      </c>
      <c r="CH837" s="4" t="str">
        <f t="shared" si="1929"/>
        <v/>
      </c>
      <c r="CI837" s="4" t="str">
        <f t="shared" si="1930"/>
        <v/>
      </c>
      <c r="CJ837" s="63" t="str">
        <f t="shared" si="1931"/>
        <v/>
      </c>
      <c r="CK837" s="4" t="str">
        <f t="shared" si="1932"/>
        <v/>
      </c>
      <c r="CL837" s="4" t="str">
        <f t="shared" si="1933"/>
        <v/>
      </c>
      <c r="CM837" s="4" t="str">
        <f t="shared" si="1934"/>
        <v/>
      </c>
      <c r="CN837" s="4" t="str">
        <f t="shared" si="1935"/>
        <v/>
      </c>
      <c r="CO837" s="4" t="str">
        <f t="shared" si="1936"/>
        <v/>
      </c>
      <c r="CP837" s="4" t="str">
        <f t="shared" si="1937"/>
        <v/>
      </c>
      <c r="CQ837" s="4" t="str">
        <f t="shared" si="1938"/>
        <v/>
      </c>
      <c r="CR837" s="4" t="str">
        <f t="shared" si="1939"/>
        <v/>
      </c>
      <c r="CS837" s="4" t="str">
        <f t="shared" si="1940"/>
        <v/>
      </c>
      <c r="CT837" s="4" t="str">
        <f t="shared" si="1941"/>
        <v/>
      </c>
      <c r="CU837" s="4" t="str">
        <f t="shared" si="1942"/>
        <v/>
      </c>
      <c r="CV837" s="4" t="str">
        <f t="shared" si="1943"/>
        <v/>
      </c>
      <c r="CW837" s="4" t="str">
        <f t="shared" si="1944"/>
        <v/>
      </c>
      <c r="CX837" s="4" t="str">
        <f t="shared" si="1945"/>
        <v/>
      </c>
      <c r="CY837" s="4" t="str">
        <f t="shared" si="1946"/>
        <v/>
      </c>
      <c r="CZ837" s="4" t="str">
        <f t="shared" si="1947"/>
        <v/>
      </c>
      <c r="DA837" s="4" t="str">
        <f t="shared" si="1948"/>
        <v/>
      </c>
      <c r="DB837" s="4" t="str">
        <f t="shared" si="1949"/>
        <v/>
      </c>
      <c r="DC837" s="4" t="str">
        <f t="shared" si="1950"/>
        <v/>
      </c>
      <c r="DD837" s="4" t="str">
        <f t="shared" si="1951"/>
        <v/>
      </c>
      <c r="DE837" s="4" t="str">
        <f t="shared" si="1952"/>
        <v/>
      </c>
      <c r="DF837" s="4" t="str">
        <f t="shared" si="1953"/>
        <v/>
      </c>
      <c r="DG837" s="4" t="str">
        <f t="shared" si="1954"/>
        <v/>
      </c>
      <c r="DH837" s="4" t="str">
        <f t="shared" si="1955"/>
        <v/>
      </c>
      <c r="DI837" s="4" t="str">
        <f t="shared" si="1968"/>
        <v/>
      </c>
      <c r="DJ837" s="4" t="str">
        <f t="shared" si="1956"/>
        <v/>
      </c>
      <c r="DK837" s="4" t="str">
        <f t="shared" si="1957"/>
        <v/>
      </c>
      <c r="DL837" s="4" t="str">
        <f t="shared" si="1958"/>
        <v/>
      </c>
      <c r="DM837" s="4" t="str">
        <f t="shared" si="1959"/>
        <v/>
      </c>
      <c r="DN837" s="4" t="str">
        <f t="shared" si="1960"/>
        <v/>
      </c>
      <c r="DO837" s="4" t="str">
        <f t="shared" si="1961"/>
        <v/>
      </c>
      <c r="DP837" s="4" t="str">
        <f t="shared" si="1962"/>
        <v/>
      </c>
      <c r="DQ837" s="4" t="str">
        <f t="shared" si="1963"/>
        <v/>
      </c>
      <c r="DR837" s="4" t="str">
        <f t="shared" si="1964"/>
        <v/>
      </c>
      <c r="DS837" s="4" t="str">
        <f t="shared" si="1965"/>
        <v/>
      </c>
      <c r="DT837" s="4" t="str">
        <f t="shared" si="1966"/>
        <v/>
      </c>
      <c r="DU837" s="4" t="str">
        <f t="shared" si="1967"/>
        <v/>
      </c>
    </row>
    <row r="838" spans="18:125" x14ac:dyDescent="0.25">
      <c r="R838" s="19" t="str">
        <f t="shared" si="1863"/>
        <v/>
      </c>
      <c r="T838" t="str">
        <f t="shared" si="1864"/>
        <v/>
      </c>
      <c r="U838" s="4" t="str">
        <f t="shared" si="1969"/>
        <v/>
      </c>
      <c r="V838" s="4" t="str">
        <f t="shared" si="1865"/>
        <v/>
      </c>
      <c r="W838" s="4" t="str">
        <f t="shared" si="1866"/>
        <v/>
      </c>
      <c r="X838" s="4" t="str">
        <f t="shared" si="1867"/>
        <v/>
      </c>
      <c r="Y838" s="4" t="str">
        <f t="shared" si="1868"/>
        <v/>
      </c>
      <c r="Z838" s="4" t="str">
        <f t="shared" si="1869"/>
        <v/>
      </c>
      <c r="AA838" s="4" t="str">
        <f t="shared" si="1870"/>
        <v/>
      </c>
      <c r="AB838" s="4" t="str">
        <f t="shared" si="1871"/>
        <v/>
      </c>
      <c r="AC838" s="4" t="str">
        <f t="shared" si="1872"/>
        <v/>
      </c>
      <c r="AD838" s="4" t="str">
        <f t="shared" si="1873"/>
        <v/>
      </c>
      <c r="AE838" s="4" t="str">
        <f t="shared" si="1874"/>
        <v/>
      </c>
      <c r="AF838" s="4" t="str">
        <f t="shared" si="1875"/>
        <v/>
      </c>
      <c r="AG838" s="4" t="str">
        <f t="shared" si="1876"/>
        <v/>
      </c>
      <c r="AH838" s="4" t="str">
        <f t="shared" si="1877"/>
        <v/>
      </c>
      <c r="AI838" s="4" t="str">
        <f t="shared" si="1878"/>
        <v/>
      </c>
      <c r="AJ838" s="4" t="str">
        <f t="shared" si="1879"/>
        <v/>
      </c>
      <c r="AK838" s="63" t="str">
        <f t="shared" si="1880"/>
        <v/>
      </c>
      <c r="AL838" s="4" t="str">
        <f t="shared" si="1881"/>
        <v/>
      </c>
      <c r="AM838" s="4" t="str">
        <f t="shared" si="1882"/>
        <v/>
      </c>
      <c r="AN838" s="4" t="str">
        <f t="shared" si="1883"/>
        <v/>
      </c>
      <c r="AO838" s="4" t="str">
        <f t="shared" si="1884"/>
        <v/>
      </c>
      <c r="AP838" s="4" t="str">
        <f t="shared" si="1885"/>
        <v/>
      </c>
      <c r="AQ838" s="4" t="str">
        <f t="shared" si="1886"/>
        <v/>
      </c>
      <c r="AR838" s="4" t="str">
        <f t="shared" si="1887"/>
        <v/>
      </c>
      <c r="AS838" s="4" t="str">
        <f t="shared" si="1888"/>
        <v/>
      </c>
      <c r="AT838" s="4" t="str">
        <f t="shared" si="1889"/>
        <v/>
      </c>
      <c r="AU838" s="4" t="str">
        <f t="shared" si="1890"/>
        <v/>
      </c>
      <c r="AV838" s="4" t="str">
        <f t="shared" si="1891"/>
        <v/>
      </c>
      <c r="AW838" s="4" t="str">
        <f t="shared" si="1892"/>
        <v/>
      </c>
      <c r="AX838" s="4" t="str">
        <f t="shared" si="1893"/>
        <v/>
      </c>
      <c r="AY838" s="4" t="str">
        <f t="shared" si="1894"/>
        <v/>
      </c>
      <c r="AZ838" s="4" t="str">
        <f t="shared" si="1895"/>
        <v/>
      </c>
      <c r="BA838" s="4" t="str">
        <f t="shared" si="1896"/>
        <v/>
      </c>
      <c r="BB838" s="4" t="str">
        <f t="shared" si="1897"/>
        <v/>
      </c>
      <c r="BC838" s="4" t="str">
        <f t="shared" si="1898"/>
        <v/>
      </c>
      <c r="BD838" s="4" t="str">
        <f t="shared" si="1899"/>
        <v/>
      </c>
      <c r="BE838" s="4" t="str">
        <f t="shared" si="1900"/>
        <v/>
      </c>
      <c r="BF838" s="4" t="str">
        <f t="shared" si="1901"/>
        <v/>
      </c>
      <c r="BG838" s="4" t="str">
        <f t="shared" si="1902"/>
        <v/>
      </c>
      <c r="BH838" s="4" t="str">
        <f t="shared" si="1903"/>
        <v/>
      </c>
      <c r="BI838" s="4" t="str">
        <f t="shared" si="1904"/>
        <v/>
      </c>
      <c r="BJ838" s="4" t="str">
        <f t="shared" si="1905"/>
        <v/>
      </c>
      <c r="BK838" s="4" t="str">
        <f t="shared" si="1906"/>
        <v/>
      </c>
      <c r="BL838" s="4" t="str">
        <f t="shared" si="1907"/>
        <v/>
      </c>
      <c r="BM838" s="4" t="str">
        <f t="shared" si="1908"/>
        <v/>
      </c>
      <c r="BN838" s="4" t="str">
        <f t="shared" si="1909"/>
        <v/>
      </c>
      <c r="BO838" s="4" t="str">
        <f t="shared" si="1910"/>
        <v/>
      </c>
      <c r="BP838" s="4" t="str">
        <f t="shared" si="1911"/>
        <v/>
      </c>
      <c r="BQ838" s="4" t="str">
        <f t="shared" si="1912"/>
        <v/>
      </c>
      <c r="BR838" s="4" t="str">
        <f t="shared" si="1913"/>
        <v/>
      </c>
      <c r="BS838" s="4" t="str">
        <f t="shared" si="1914"/>
        <v/>
      </c>
      <c r="BT838" s="4" t="str">
        <f t="shared" si="1915"/>
        <v/>
      </c>
      <c r="BU838" s="4" t="str">
        <f t="shared" si="1916"/>
        <v/>
      </c>
      <c r="BV838" s="4" t="str">
        <f t="shared" si="1917"/>
        <v/>
      </c>
      <c r="BW838" s="4" t="str">
        <f t="shared" si="1918"/>
        <v/>
      </c>
      <c r="BX838" s="4" t="str">
        <f t="shared" si="1919"/>
        <v/>
      </c>
      <c r="BY838" s="4" t="str">
        <f t="shared" si="1920"/>
        <v/>
      </c>
      <c r="BZ838" s="63" t="str">
        <f t="shared" si="1921"/>
        <v/>
      </c>
      <c r="CA838" s="4" t="str">
        <f t="shared" si="1922"/>
        <v/>
      </c>
      <c r="CB838" s="63" t="str">
        <f t="shared" si="1923"/>
        <v/>
      </c>
      <c r="CC838" s="4" t="str">
        <f t="shared" si="1924"/>
        <v/>
      </c>
      <c r="CD838" s="63" t="str">
        <f t="shared" si="1925"/>
        <v/>
      </c>
      <c r="CE838" s="4" t="str">
        <f t="shared" si="1926"/>
        <v/>
      </c>
      <c r="CF838" s="63" t="str">
        <f t="shared" si="1927"/>
        <v/>
      </c>
      <c r="CG838" s="4" t="str">
        <f t="shared" si="1928"/>
        <v/>
      </c>
      <c r="CH838" s="4" t="str">
        <f t="shared" si="1929"/>
        <v/>
      </c>
      <c r="CI838" s="4" t="str">
        <f t="shared" si="1930"/>
        <v/>
      </c>
      <c r="CJ838" s="63" t="str">
        <f t="shared" si="1931"/>
        <v/>
      </c>
      <c r="CK838" s="4" t="str">
        <f t="shared" si="1932"/>
        <v/>
      </c>
      <c r="CL838" s="4" t="str">
        <f t="shared" si="1933"/>
        <v/>
      </c>
      <c r="CM838" s="4" t="str">
        <f t="shared" si="1934"/>
        <v/>
      </c>
      <c r="CN838" s="4" t="str">
        <f t="shared" si="1935"/>
        <v/>
      </c>
      <c r="CO838" s="4" t="str">
        <f t="shared" si="1936"/>
        <v/>
      </c>
      <c r="CP838" s="4" t="str">
        <f t="shared" si="1937"/>
        <v/>
      </c>
      <c r="CQ838" s="4" t="str">
        <f t="shared" si="1938"/>
        <v/>
      </c>
      <c r="CR838" s="4" t="str">
        <f t="shared" si="1939"/>
        <v/>
      </c>
      <c r="CS838" s="4" t="str">
        <f t="shared" si="1940"/>
        <v/>
      </c>
      <c r="CT838" s="4" t="str">
        <f t="shared" si="1941"/>
        <v/>
      </c>
      <c r="CU838" s="4" t="str">
        <f t="shared" si="1942"/>
        <v/>
      </c>
      <c r="CV838" s="4" t="str">
        <f t="shared" si="1943"/>
        <v/>
      </c>
      <c r="CW838" s="4" t="str">
        <f t="shared" si="1944"/>
        <v/>
      </c>
      <c r="CX838" s="4" t="str">
        <f t="shared" si="1945"/>
        <v/>
      </c>
      <c r="CY838" s="4" t="str">
        <f t="shared" si="1946"/>
        <v/>
      </c>
      <c r="CZ838" s="4" t="str">
        <f t="shared" si="1947"/>
        <v/>
      </c>
      <c r="DA838" s="4" t="str">
        <f t="shared" si="1948"/>
        <v/>
      </c>
      <c r="DB838" s="4" t="str">
        <f t="shared" si="1949"/>
        <v/>
      </c>
      <c r="DC838" s="4" t="str">
        <f t="shared" si="1950"/>
        <v/>
      </c>
      <c r="DD838" s="4" t="str">
        <f t="shared" si="1951"/>
        <v/>
      </c>
      <c r="DE838" s="4" t="str">
        <f t="shared" si="1952"/>
        <v/>
      </c>
      <c r="DF838" s="4" t="str">
        <f t="shared" si="1953"/>
        <v/>
      </c>
      <c r="DG838" s="4" t="str">
        <f t="shared" si="1954"/>
        <v/>
      </c>
      <c r="DH838" s="4" t="str">
        <f t="shared" si="1955"/>
        <v/>
      </c>
      <c r="DI838" s="4" t="str">
        <f t="shared" si="1968"/>
        <v/>
      </c>
      <c r="DJ838" s="4" t="str">
        <f t="shared" si="1956"/>
        <v/>
      </c>
      <c r="DK838" s="4" t="str">
        <f t="shared" si="1957"/>
        <v/>
      </c>
      <c r="DL838" s="4" t="str">
        <f t="shared" si="1958"/>
        <v/>
      </c>
      <c r="DM838" s="4" t="str">
        <f t="shared" si="1959"/>
        <v/>
      </c>
      <c r="DN838" s="4" t="str">
        <f t="shared" si="1960"/>
        <v/>
      </c>
      <c r="DO838" s="4" t="str">
        <f t="shared" si="1961"/>
        <v/>
      </c>
      <c r="DP838" s="4" t="str">
        <f t="shared" si="1962"/>
        <v/>
      </c>
      <c r="DQ838" s="4" t="str">
        <f t="shared" si="1963"/>
        <v/>
      </c>
      <c r="DR838" s="4" t="str">
        <f t="shared" si="1964"/>
        <v/>
      </c>
      <c r="DS838" s="4" t="str">
        <f t="shared" si="1965"/>
        <v/>
      </c>
      <c r="DT838" s="4" t="str">
        <f t="shared" si="1966"/>
        <v/>
      </c>
      <c r="DU838" s="4" t="str">
        <f t="shared" si="1967"/>
        <v/>
      </c>
    </row>
    <row r="839" spans="18:125" x14ac:dyDescent="0.25">
      <c r="R839" s="19" t="str">
        <f t="shared" si="1863"/>
        <v/>
      </c>
      <c r="T839" t="str">
        <f t="shared" si="1864"/>
        <v/>
      </c>
      <c r="U839" s="4" t="str">
        <f t="shared" si="1969"/>
        <v/>
      </c>
      <c r="V839" s="4" t="str">
        <f t="shared" si="1865"/>
        <v/>
      </c>
      <c r="W839" s="4" t="str">
        <f t="shared" si="1866"/>
        <v/>
      </c>
      <c r="X839" s="4" t="str">
        <f t="shared" si="1867"/>
        <v/>
      </c>
      <c r="Y839" s="4" t="str">
        <f t="shared" si="1868"/>
        <v/>
      </c>
      <c r="Z839" s="4" t="str">
        <f t="shared" si="1869"/>
        <v/>
      </c>
      <c r="AA839" s="4" t="str">
        <f t="shared" si="1870"/>
        <v/>
      </c>
      <c r="AB839" s="4" t="str">
        <f t="shared" si="1871"/>
        <v/>
      </c>
      <c r="AC839" s="4" t="str">
        <f t="shared" si="1872"/>
        <v/>
      </c>
      <c r="AD839" s="4" t="str">
        <f t="shared" si="1873"/>
        <v/>
      </c>
      <c r="AE839" s="4" t="str">
        <f t="shared" si="1874"/>
        <v/>
      </c>
      <c r="AF839" s="4" t="str">
        <f t="shared" si="1875"/>
        <v/>
      </c>
      <c r="AG839" s="4" t="str">
        <f t="shared" si="1876"/>
        <v/>
      </c>
      <c r="AH839" s="4" t="str">
        <f t="shared" si="1877"/>
        <v/>
      </c>
      <c r="AI839" s="4" t="str">
        <f t="shared" si="1878"/>
        <v/>
      </c>
      <c r="AJ839" s="4" t="str">
        <f t="shared" si="1879"/>
        <v/>
      </c>
      <c r="AK839" s="63" t="str">
        <f t="shared" si="1880"/>
        <v/>
      </c>
      <c r="AL839" s="4" t="str">
        <f t="shared" si="1881"/>
        <v/>
      </c>
      <c r="AM839" s="4" t="str">
        <f t="shared" si="1882"/>
        <v/>
      </c>
      <c r="AN839" s="4" t="str">
        <f t="shared" si="1883"/>
        <v/>
      </c>
      <c r="AO839" s="4" t="str">
        <f t="shared" si="1884"/>
        <v/>
      </c>
      <c r="AP839" s="4" t="str">
        <f t="shared" si="1885"/>
        <v/>
      </c>
      <c r="AQ839" s="4" t="str">
        <f t="shared" si="1886"/>
        <v/>
      </c>
      <c r="AR839" s="4" t="str">
        <f t="shared" si="1887"/>
        <v/>
      </c>
      <c r="AS839" s="4" t="str">
        <f t="shared" si="1888"/>
        <v/>
      </c>
      <c r="AT839" s="4" t="str">
        <f t="shared" si="1889"/>
        <v/>
      </c>
      <c r="AU839" s="4" t="str">
        <f t="shared" si="1890"/>
        <v/>
      </c>
      <c r="AV839" s="4" t="str">
        <f t="shared" si="1891"/>
        <v/>
      </c>
      <c r="AW839" s="4" t="str">
        <f t="shared" si="1892"/>
        <v/>
      </c>
      <c r="AX839" s="4" t="str">
        <f t="shared" si="1893"/>
        <v/>
      </c>
      <c r="AY839" s="4" t="str">
        <f t="shared" si="1894"/>
        <v/>
      </c>
      <c r="AZ839" s="4" t="str">
        <f t="shared" si="1895"/>
        <v/>
      </c>
      <c r="BA839" s="4" t="str">
        <f t="shared" si="1896"/>
        <v/>
      </c>
      <c r="BB839" s="4" t="str">
        <f t="shared" si="1897"/>
        <v/>
      </c>
      <c r="BC839" s="4" t="str">
        <f t="shared" si="1898"/>
        <v/>
      </c>
      <c r="BD839" s="4" t="str">
        <f t="shared" si="1899"/>
        <v/>
      </c>
      <c r="BE839" s="4" t="str">
        <f t="shared" si="1900"/>
        <v/>
      </c>
      <c r="BF839" s="4" t="str">
        <f t="shared" si="1901"/>
        <v/>
      </c>
      <c r="BG839" s="4" t="str">
        <f t="shared" si="1902"/>
        <v/>
      </c>
      <c r="BH839" s="4" t="str">
        <f t="shared" si="1903"/>
        <v/>
      </c>
      <c r="BI839" s="4" t="str">
        <f t="shared" si="1904"/>
        <v/>
      </c>
      <c r="BJ839" s="4" t="str">
        <f t="shared" si="1905"/>
        <v/>
      </c>
      <c r="BK839" s="4" t="str">
        <f t="shared" si="1906"/>
        <v/>
      </c>
      <c r="BL839" s="4" t="str">
        <f t="shared" si="1907"/>
        <v/>
      </c>
      <c r="BM839" s="4" t="str">
        <f t="shared" si="1908"/>
        <v/>
      </c>
      <c r="BN839" s="4" t="str">
        <f t="shared" si="1909"/>
        <v/>
      </c>
      <c r="BO839" s="4" t="str">
        <f t="shared" si="1910"/>
        <v/>
      </c>
      <c r="BP839" s="4" t="str">
        <f t="shared" si="1911"/>
        <v/>
      </c>
      <c r="BQ839" s="4" t="str">
        <f t="shared" si="1912"/>
        <v/>
      </c>
      <c r="BR839" s="4" t="str">
        <f t="shared" si="1913"/>
        <v/>
      </c>
      <c r="BS839" s="4" t="str">
        <f t="shared" si="1914"/>
        <v/>
      </c>
      <c r="BT839" s="4" t="str">
        <f t="shared" si="1915"/>
        <v/>
      </c>
      <c r="BU839" s="4" t="str">
        <f t="shared" si="1916"/>
        <v/>
      </c>
      <c r="BV839" s="4" t="str">
        <f t="shared" si="1917"/>
        <v/>
      </c>
      <c r="BW839" s="4" t="str">
        <f t="shared" si="1918"/>
        <v/>
      </c>
      <c r="BX839" s="4" t="str">
        <f t="shared" si="1919"/>
        <v/>
      </c>
      <c r="BY839" s="4" t="str">
        <f t="shared" si="1920"/>
        <v/>
      </c>
      <c r="BZ839" s="63" t="str">
        <f t="shared" si="1921"/>
        <v/>
      </c>
      <c r="CA839" s="4" t="str">
        <f t="shared" si="1922"/>
        <v/>
      </c>
      <c r="CB839" s="63" t="str">
        <f t="shared" si="1923"/>
        <v/>
      </c>
      <c r="CC839" s="4" t="str">
        <f t="shared" si="1924"/>
        <v/>
      </c>
      <c r="CD839" s="63" t="str">
        <f t="shared" si="1925"/>
        <v/>
      </c>
      <c r="CE839" s="4" t="str">
        <f t="shared" si="1926"/>
        <v/>
      </c>
      <c r="CF839" s="63" t="str">
        <f t="shared" si="1927"/>
        <v/>
      </c>
      <c r="CG839" s="4" t="str">
        <f t="shared" si="1928"/>
        <v/>
      </c>
      <c r="CH839" s="4" t="str">
        <f t="shared" si="1929"/>
        <v/>
      </c>
      <c r="CI839" s="4" t="str">
        <f t="shared" si="1930"/>
        <v/>
      </c>
      <c r="CJ839" s="63" t="str">
        <f t="shared" si="1931"/>
        <v/>
      </c>
      <c r="CK839" s="4" t="str">
        <f t="shared" si="1932"/>
        <v/>
      </c>
      <c r="CL839" s="4" t="str">
        <f t="shared" si="1933"/>
        <v/>
      </c>
      <c r="CM839" s="4" t="str">
        <f t="shared" si="1934"/>
        <v/>
      </c>
      <c r="CN839" s="4" t="str">
        <f t="shared" si="1935"/>
        <v/>
      </c>
      <c r="CO839" s="4" t="str">
        <f t="shared" si="1936"/>
        <v/>
      </c>
      <c r="CP839" s="4" t="str">
        <f t="shared" si="1937"/>
        <v/>
      </c>
      <c r="CQ839" s="4" t="str">
        <f t="shared" si="1938"/>
        <v/>
      </c>
      <c r="CR839" s="4" t="str">
        <f t="shared" si="1939"/>
        <v/>
      </c>
      <c r="CS839" s="4" t="str">
        <f t="shared" si="1940"/>
        <v/>
      </c>
      <c r="CT839" s="4" t="str">
        <f t="shared" si="1941"/>
        <v/>
      </c>
      <c r="CU839" s="4" t="str">
        <f t="shared" si="1942"/>
        <v/>
      </c>
      <c r="CV839" s="4" t="str">
        <f t="shared" si="1943"/>
        <v/>
      </c>
      <c r="CW839" s="4" t="str">
        <f t="shared" si="1944"/>
        <v/>
      </c>
      <c r="CX839" s="4" t="str">
        <f t="shared" si="1945"/>
        <v/>
      </c>
      <c r="CY839" s="4" t="str">
        <f t="shared" si="1946"/>
        <v/>
      </c>
      <c r="CZ839" s="4" t="str">
        <f t="shared" si="1947"/>
        <v/>
      </c>
      <c r="DA839" s="4" t="str">
        <f t="shared" si="1948"/>
        <v/>
      </c>
      <c r="DB839" s="4" t="str">
        <f t="shared" si="1949"/>
        <v/>
      </c>
      <c r="DC839" s="4" t="str">
        <f t="shared" si="1950"/>
        <v/>
      </c>
      <c r="DD839" s="4" t="str">
        <f t="shared" si="1951"/>
        <v/>
      </c>
      <c r="DE839" s="4" t="str">
        <f t="shared" si="1952"/>
        <v/>
      </c>
      <c r="DF839" s="4" t="str">
        <f t="shared" si="1953"/>
        <v/>
      </c>
      <c r="DG839" s="4" t="str">
        <f t="shared" si="1954"/>
        <v/>
      </c>
      <c r="DH839" s="4" t="str">
        <f t="shared" si="1955"/>
        <v/>
      </c>
      <c r="DI839" s="4" t="str">
        <f t="shared" si="1968"/>
        <v/>
      </c>
      <c r="DJ839" s="4" t="str">
        <f t="shared" si="1956"/>
        <v/>
      </c>
      <c r="DK839" s="4" t="str">
        <f t="shared" si="1957"/>
        <v/>
      </c>
      <c r="DL839" s="4" t="str">
        <f t="shared" si="1958"/>
        <v/>
      </c>
      <c r="DM839" s="4" t="str">
        <f t="shared" si="1959"/>
        <v/>
      </c>
      <c r="DN839" s="4" t="str">
        <f t="shared" si="1960"/>
        <v/>
      </c>
      <c r="DO839" s="4" t="str">
        <f t="shared" si="1961"/>
        <v/>
      </c>
      <c r="DP839" s="4" t="str">
        <f t="shared" si="1962"/>
        <v/>
      </c>
      <c r="DQ839" s="4" t="str">
        <f t="shared" si="1963"/>
        <v/>
      </c>
      <c r="DR839" s="4" t="str">
        <f t="shared" si="1964"/>
        <v/>
      </c>
      <c r="DS839" s="4" t="str">
        <f t="shared" si="1965"/>
        <v/>
      </c>
      <c r="DT839" s="4" t="str">
        <f t="shared" si="1966"/>
        <v/>
      </c>
      <c r="DU839" s="4" t="str">
        <f t="shared" si="1967"/>
        <v/>
      </c>
    </row>
    <row r="840" spans="18:125" x14ac:dyDescent="0.25">
      <c r="R840" s="19" t="str">
        <f t="shared" si="1863"/>
        <v/>
      </c>
      <c r="T840" t="str">
        <f t="shared" si="1864"/>
        <v/>
      </c>
      <c r="U840" s="4" t="str">
        <f t="shared" si="1969"/>
        <v/>
      </c>
      <c r="V840" s="4" t="str">
        <f t="shared" si="1865"/>
        <v/>
      </c>
      <c r="W840" s="4" t="str">
        <f t="shared" si="1866"/>
        <v/>
      </c>
      <c r="X840" s="4" t="str">
        <f t="shared" si="1867"/>
        <v/>
      </c>
      <c r="Y840" s="4" t="str">
        <f t="shared" si="1868"/>
        <v/>
      </c>
      <c r="Z840" s="4" t="str">
        <f t="shared" si="1869"/>
        <v/>
      </c>
      <c r="AA840" s="4" t="str">
        <f t="shared" si="1870"/>
        <v/>
      </c>
      <c r="AB840" s="4" t="str">
        <f t="shared" si="1871"/>
        <v/>
      </c>
      <c r="AC840" s="4" t="str">
        <f t="shared" si="1872"/>
        <v/>
      </c>
      <c r="AD840" s="4" t="str">
        <f t="shared" si="1873"/>
        <v/>
      </c>
      <c r="AE840" s="4" t="str">
        <f t="shared" si="1874"/>
        <v/>
      </c>
      <c r="AF840" s="4" t="str">
        <f t="shared" si="1875"/>
        <v/>
      </c>
      <c r="AG840" s="4" t="str">
        <f t="shared" si="1876"/>
        <v/>
      </c>
      <c r="AH840" s="4" t="str">
        <f t="shared" si="1877"/>
        <v/>
      </c>
      <c r="AI840" s="4" t="str">
        <f t="shared" si="1878"/>
        <v/>
      </c>
      <c r="AJ840" s="4" t="str">
        <f t="shared" si="1879"/>
        <v/>
      </c>
      <c r="AK840" s="63" t="str">
        <f t="shared" si="1880"/>
        <v/>
      </c>
      <c r="AL840" s="4" t="str">
        <f t="shared" si="1881"/>
        <v/>
      </c>
      <c r="AM840" s="4" t="str">
        <f t="shared" si="1882"/>
        <v/>
      </c>
      <c r="AN840" s="4" t="str">
        <f t="shared" si="1883"/>
        <v/>
      </c>
      <c r="AO840" s="4" t="str">
        <f t="shared" si="1884"/>
        <v/>
      </c>
      <c r="AP840" s="4" t="str">
        <f t="shared" si="1885"/>
        <v/>
      </c>
      <c r="AQ840" s="4" t="str">
        <f t="shared" si="1886"/>
        <v/>
      </c>
      <c r="AR840" s="4" t="str">
        <f t="shared" si="1887"/>
        <v/>
      </c>
      <c r="AS840" s="4" t="str">
        <f t="shared" si="1888"/>
        <v/>
      </c>
      <c r="AT840" s="4" t="str">
        <f t="shared" si="1889"/>
        <v/>
      </c>
      <c r="AU840" s="4" t="str">
        <f t="shared" si="1890"/>
        <v/>
      </c>
      <c r="AV840" s="4" t="str">
        <f t="shared" si="1891"/>
        <v/>
      </c>
      <c r="AW840" s="4" t="str">
        <f t="shared" si="1892"/>
        <v/>
      </c>
      <c r="AX840" s="4" t="str">
        <f t="shared" si="1893"/>
        <v/>
      </c>
      <c r="AY840" s="4" t="str">
        <f t="shared" si="1894"/>
        <v/>
      </c>
      <c r="AZ840" s="4" t="str">
        <f t="shared" si="1895"/>
        <v/>
      </c>
      <c r="BA840" s="4" t="str">
        <f t="shared" si="1896"/>
        <v/>
      </c>
      <c r="BB840" s="4" t="str">
        <f t="shared" si="1897"/>
        <v/>
      </c>
      <c r="BC840" s="4" t="str">
        <f t="shared" si="1898"/>
        <v/>
      </c>
      <c r="BD840" s="4" t="str">
        <f t="shared" si="1899"/>
        <v/>
      </c>
      <c r="BE840" s="4" t="str">
        <f t="shared" si="1900"/>
        <v/>
      </c>
      <c r="BF840" s="4" t="str">
        <f t="shared" si="1901"/>
        <v/>
      </c>
      <c r="BG840" s="4" t="str">
        <f t="shared" si="1902"/>
        <v/>
      </c>
      <c r="BH840" s="4" t="str">
        <f t="shared" si="1903"/>
        <v/>
      </c>
      <c r="BI840" s="4" t="str">
        <f t="shared" si="1904"/>
        <v/>
      </c>
      <c r="BJ840" s="4" t="str">
        <f t="shared" si="1905"/>
        <v/>
      </c>
      <c r="BK840" s="4" t="str">
        <f t="shared" si="1906"/>
        <v/>
      </c>
      <c r="BL840" s="4" t="str">
        <f t="shared" si="1907"/>
        <v/>
      </c>
      <c r="BM840" s="4" t="str">
        <f t="shared" si="1908"/>
        <v/>
      </c>
      <c r="BN840" s="4" t="str">
        <f t="shared" si="1909"/>
        <v/>
      </c>
      <c r="BO840" s="4" t="str">
        <f t="shared" si="1910"/>
        <v/>
      </c>
      <c r="BP840" s="4" t="str">
        <f t="shared" si="1911"/>
        <v/>
      </c>
      <c r="BQ840" s="4" t="str">
        <f t="shared" si="1912"/>
        <v/>
      </c>
      <c r="BR840" s="4" t="str">
        <f t="shared" si="1913"/>
        <v/>
      </c>
      <c r="BS840" s="4" t="str">
        <f t="shared" si="1914"/>
        <v/>
      </c>
      <c r="BT840" s="4" t="str">
        <f t="shared" si="1915"/>
        <v/>
      </c>
      <c r="BU840" s="4" t="str">
        <f t="shared" si="1916"/>
        <v/>
      </c>
      <c r="BV840" s="4" t="str">
        <f t="shared" si="1917"/>
        <v/>
      </c>
      <c r="BW840" s="4" t="str">
        <f t="shared" si="1918"/>
        <v/>
      </c>
      <c r="BX840" s="4" t="str">
        <f t="shared" si="1919"/>
        <v/>
      </c>
      <c r="BY840" s="4" t="str">
        <f t="shared" si="1920"/>
        <v/>
      </c>
      <c r="BZ840" s="63" t="str">
        <f t="shared" si="1921"/>
        <v/>
      </c>
      <c r="CA840" s="4" t="str">
        <f t="shared" si="1922"/>
        <v/>
      </c>
      <c r="CB840" s="63" t="str">
        <f t="shared" si="1923"/>
        <v/>
      </c>
      <c r="CC840" s="4" t="str">
        <f t="shared" si="1924"/>
        <v/>
      </c>
      <c r="CD840" s="63" t="str">
        <f t="shared" si="1925"/>
        <v/>
      </c>
      <c r="CE840" s="4" t="str">
        <f t="shared" si="1926"/>
        <v/>
      </c>
      <c r="CF840" s="63" t="str">
        <f t="shared" si="1927"/>
        <v/>
      </c>
      <c r="CG840" s="4" t="str">
        <f t="shared" si="1928"/>
        <v/>
      </c>
      <c r="CH840" s="4" t="str">
        <f t="shared" si="1929"/>
        <v/>
      </c>
      <c r="CI840" s="4" t="str">
        <f t="shared" si="1930"/>
        <v/>
      </c>
      <c r="CJ840" s="63" t="str">
        <f t="shared" si="1931"/>
        <v/>
      </c>
      <c r="CK840" s="4" t="str">
        <f t="shared" si="1932"/>
        <v/>
      </c>
      <c r="CL840" s="4" t="str">
        <f t="shared" si="1933"/>
        <v/>
      </c>
      <c r="CM840" s="4" t="str">
        <f t="shared" si="1934"/>
        <v/>
      </c>
      <c r="CN840" s="4" t="str">
        <f t="shared" si="1935"/>
        <v/>
      </c>
      <c r="CO840" s="4" t="str">
        <f t="shared" si="1936"/>
        <v/>
      </c>
      <c r="CP840" s="4" t="str">
        <f t="shared" si="1937"/>
        <v/>
      </c>
      <c r="CQ840" s="4" t="str">
        <f t="shared" si="1938"/>
        <v/>
      </c>
      <c r="CR840" s="4" t="str">
        <f t="shared" si="1939"/>
        <v/>
      </c>
      <c r="CS840" s="4" t="str">
        <f t="shared" si="1940"/>
        <v/>
      </c>
      <c r="CT840" s="4" t="str">
        <f t="shared" si="1941"/>
        <v/>
      </c>
      <c r="CU840" s="4" t="str">
        <f t="shared" si="1942"/>
        <v/>
      </c>
      <c r="CV840" s="4" t="str">
        <f t="shared" si="1943"/>
        <v/>
      </c>
      <c r="CW840" s="4" t="str">
        <f t="shared" si="1944"/>
        <v/>
      </c>
      <c r="CX840" s="4" t="str">
        <f t="shared" si="1945"/>
        <v/>
      </c>
      <c r="CY840" s="4" t="str">
        <f t="shared" si="1946"/>
        <v/>
      </c>
      <c r="CZ840" s="4" t="str">
        <f t="shared" si="1947"/>
        <v/>
      </c>
      <c r="DA840" s="4" t="str">
        <f t="shared" si="1948"/>
        <v/>
      </c>
      <c r="DB840" s="4" t="str">
        <f t="shared" si="1949"/>
        <v/>
      </c>
      <c r="DC840" s="4" t="str">
        <f t="shared" si="1950"/>
        <v/>
      </c>
      <c r="DD840" s="4" t="str">
        <f t="shared" si="1951"/>
        <v/>
      </c>
      <c r="DE840" s="4" t="str">
        <f t="shared" si="1952"/>
        <v/>
      </c>
      <c r="DF840" s="4" t="str">
        <f t="shared" si="1953"/>
        <v/>
      </c>
      <c r="DG840" s="4" t="str">
        <f t="shared" si="1954"/>
        <v/>
      </c>
      <c r="DH840" s="4" t="str">
        <f t="shared" si="1955"/>
        <v/>
      </c>
      <c r="DI840" s="4" t="str">
        <f t="shared" si="1968"/>
        <v/>
      </c>
      <c r="DJ840" s="4" t="str">
        <f t="shared" si="1956"/>
        <v/>
      </c>
      <c r="DK840" s="4" t="str">
        <f t="shared" si="1957"/>
        <v/>
      </c>
      <c r="DL840" s="4" t="str">
        <f t="shared" si="1958"/>
        <v/>
      </c>
      <c r="DM840" s="4" t="str">
        <f t="shared" si="1959"/>
        <v/>
      </c>
      <c r="DN840" s="4" t="str">
        <f t="shared" si="1960"/>
        <v/>
      </c>
      <c r="DO840" s="4" t="str">
        <f t="shared" si="1961"/>
        <v/>
      </c>
      <c r="DP840" s="4" t="str">
        <f t="shared" si="1962"/>
        <v/>
      </c>
      <c r="DQ840" s="4" t="str">
        <f t="shared" si="1963"/>
        <v/>
      </c>
      <c r="DR840" s="4" t="str">
        <f t="shared" si="1964"/>
        <v/>
      </c>
      <c r="DS840" s="4" t="str">
        <f t="shared" si="1965"/>
        <v/>
      </c>
      <c r="DT840" s="4" t="str">
        <f t="shared" si="1966"/>
        <v/>
      </c>
      <c r="DU840" s="4" t="str">
        <f t="shared" si="1967"/>
        <v/>
      </c>
    </row>
    <row r="841" spans="18:125" x14ac:dyDescent="0.25">
      <c r="R841" s="19" t="str">
        <f t="shared" si="1863"/>
        <v/>
      </c>
      <c r="T841" t="str">
        <f t="shared" si="1864"/>
        <v/>
      </c>
      <c r="U841" s="4" t="str">
        <f t="shared" si="1969"/>
        <v/>
      </c>
      <c r="V841" s="4" t="str">
        <f t="shared" si="1865"/>
        <v/>
      </c>
      <c r="W841" s="4" t="str">
        <f t="shared" si="1866"/>
        <v/>
      </c>
      <c r="X841" s="4" t="str">
        <f t="shared" si="1867"/>
        <v/>
      </c>
      <c r="Y841" s="4" t="str">
        <f t="shared" si="1868"/>
        <v/>
      </c>
      <c r="Z841" s="4" t="str">
        <f t="shared" si="1869"/>
        <v/>
      </c>
      <c r="AA841" s="4" t="str">
        <f t="shared" si="1870"/>
        <v/>
      </c>
      <c r="AB841" s="4" t="str">
        <f t="shared" si="1871"/>
        <v/>
      </c>
      <c r="AC841" s="4" t="str">
        <f t="shared" si="1872"/>
        <v/>
      </c>
      <c r="AD841" s="4" t="str">
        <f t="shared" si="1873"/>
        <v/>
      </c>
      <c r="AE841" s="4" t="str">
        <f t="shared" si="1874"/>
        <v/>
      </c>
      <c r="AF841" s="4" t="str">
        <f t="shared" si="1875"/>
        <v/>
      </c>
      <c r="AG841" s="4" t="str">
        <f t="shared" si="1876"/>
        <v/>
      </c>
      <c r="AH841" s="4" t="str">
        <f t="shared" si="1877"/>
        <v/>
      </c>
      <c r="AI841" s="4" t="str">
        <f t="shared" si="1878"/>
        <v/>
      </c>
      <c r="AJ841" s="4" t="str">
        <f t="shared" si="1879"/>
        <v/>
      </c>
      <c r="AK841" s="63" t="str">
        <f t="shared" si="1880"/>
        <v/>
      </c>
      <c r="AL841" s="4" t="str">
        <f t="shared" si="1881"/>
        <v/>
      </c>
      <c r="AM841" s="4" t="str">
        <f t="shared" si="1882"/>
        <v/>
      </c>
      <c r="AN841" s="4" t="str">
        <f t="shared" si="1883"/>
        <v/>
      </c>
      <c r="AO841" s="4" t="str">
        <f t="shared" si="1884"/>
        <v/>
      </c>
      <c r="AP841" s="4" t="str">
        <f t="shared" si="1885"/>
        <v/>
      </c>
      <c r="AQ841" s="4" t="str">
        <f t="shared" si="1886"/>
        <v/>
      </c>
      <c r="AR841" s="4" t="str">
        <f t="shared" si="1887"/>
        <v/>
      </c>
      <c r="AS841" s="4" t="str">
        <f t="shared" si="1888"/>
        <v/>
      </c>
      <c r="AT841" s="4" t="str">
        <f t="shared" si="1889"/>
        <v/>
      </c>
      <c r="AU841" s="4" t="str">
        <f t="shared" si="1890"/>
        <v/>
      </c>
      <c r="AV841" s="4" t="str">
        <f t="shared" si="1891"/>
        <v/>
      </c>
      <c r="AW841" s="4" t="str">
        <f t="shared" si="1892"/>
        <v/>
      </c>
      <c r="AX841" s="4" t="str">
        <f t="shared" si="1893"/>
        <v/>
      </c>
      <c r="AY841" s="4" t="str">
        <f t="shared" si="1894"/>
        <v/>
      </c>
      <c r="AZ841" s="4" t="str">
        <f t="shared" si="1895"/>
        <v/>
      </c>
      <c r="BA841" s="4" t="str">
        <f t="shared" si="1896"/>
        <v/>
      </c>
      <c r="BB841" s="4" t="str">
        <f t="shared" si="1897"/>
        <v/>
      </c>
      <c r="BC841" s="4" t="str">
        <f t="shared" si="1898"/>
        <v/>
      </c>
      <c r="BD841" s="4" t="str">
        <f t="shared" si="1899"/>
        <v/>
      </c>
      <c r="BE841" s="4" t="str">
        <f t="shared" si="1900"/>
        <v/>
      </c>
      <c r="BF841" s="4" t="str">
        <f t="shared" si="1901"/>
        <v/>
      </c>
      <c r="BG841" s="4" t="str">
        <f t="shared" si="1902"/>
        <v/>
      </c>
      <c r="BH841" s="4" t="str">
        <f t="shared" si="1903"/>
        <v/>
      </c>
      <c r="BI841" s="4" t="str">
        <f t="shared" si="1904"/>
        <v/>
      </c>
      <c r="BJ841" s="4" t="str">
        <f t="shared" si="1905"/>
        <v/>
      </c>
      <c r="BK841" s="4" t="str">
        <f t="shared" si="1906"/>
        <v/>
      </c>
      <c r="BL841" s="4" t="str">
        <f t="shared" si="1907"/>
        <v/>
      </c>
      <c r="BM841" s="4" t="str">
        <f t="shared" si="1908"/>
        <v/>
      </c>
      <c r="BN841" s="4" t="str">
        <f t="shared" si="1909"/>
        <v/>
      </c>
      <c r="BO841" s="4" t="str">
        <f t="shared" si="1910"/>
        <v/>
      </c>
      <c r="BP841" s="4" t="str">
        <f t="shared" si="1911"/>
        <v/>
      </c>
      <c r="BQ841" s="4" t="str">
        <f t="shared" si="1912"/>
        <v/>
      </c>
      <c r="BR841" s="4" t="str">
        <f t="shared" si="1913"/>
        <v/>
      </c>
      <c r="BS841" s="4" t="str">
        <f t="shared" si="1914"/>
        <v/>
      </c>
      <c r="BT841" s="4" t="str">
        <f t="shared" si="1915"/>
        <v/>
      </c>
      <c r="BU841" s="4" t="str">
        <f t="shared" si="1916"/>
        <v/>
      </c>
      <c r="BV841" s="4" t="str">
        <f t="shared" si="1917"/>
        <v/>
      </c>
      <c r="BW841" s="4" t="str">
        <f t="shared" si="1918"/>
        <v/>
      </c>
      <c r="BX841" s="4" t="str">
        <f t="shared" si="1919"/>
        <v/>
      </c>
      <c r="BY841" s="4" t="str">
        <f t="shared" si="1920"/>
        <v/>
      </c>
      <c r="BZ841" s="63" t="str">
        <f t="shared" si="1921"/>
        <v/>
      </c>
      <c r="CA841" s="4" t="str">
        <f t="shared" si="1922"/>
        <v/>
      </c>
      <c r="CB841" s="63" t="str">
        <f t="shared" si="1923"/>
        <v/>
      </c>
      <c r="CC841" s="4" t="str">
        <f t="shared" si="1924"/>
        <v/>
      </c>
      <c r="CD841" s="63" t="str">
        <f t="shared" si="1925"/>
        <v/>
      </c>
      <c r="CE841" s="4" t="str">
        <f t="shared" si="1926"/>
        <v/>
      </c>
      <c r="CF841" s="63" t="str">
        <f t="shared" si="1927"/>
        <v/>
      </c>
      <c r="CG841" s="4" t="str">
        <f t="shared" si="1928"/>
        <v/>
      </c>
      <c r="CH841" s="4" t="str">
        <f t="shared" si="1929"/>
        <v/>
      </c>
      <c r="CI841" s="4" t="str">
        <f t="shared" si="1930"/>
        <v/>
      </c>
      <c r="CJ841" s="63" t="str">
        <f t="shared" si="1931"/>
        <v/>
      </c>
      <c r="CK841" s="4" t="str">
        <f t="shared" si="1932"/>
        <v/>
      </c>
      <c r="CL841" s="4" t="str">
        <f t="shared" si="1933"/>
        <v/>
      </c>
      <c r="CM841" s="4" t="str">
        <f t="shared" si="1934"/>
        <v/>
      </c>
      <c r="CN841" s="4" t="str">
        <f t="shared" si="1935"/>
        <v/>
      </c>
      <c r="CO841" s="4" t="str">
        <f t="shared" si="1936"/>
        <v/>
      </c>
      <c r="CP841" s="4" t="str">
        <f t="shared" si="1937"/>
        <v/>
      </c>
      <c r="CQ841" s="4" t="str">
        <f t="shared" si="1938"/>
        <v/>
      </c>
      <c r="CR841" s="4" t="str">
        <f t="shared" si="1939"/>
        <v/>
      </c>
      <c r="CS841" s="4" t="str">
        <f t="shared" si="1940"/>
        <v/>
      </c>
      <c r="CT841" s="4" t="str">
        <f t="shared" si="1941"/>
        <v/>
      </c>
      <c r="CU841" s="4" t="str">
        <f t="shared" si="1942"/>
        <v/>
      </c>
      <c r="CV841" s="4" t="str">
        <f t="shared" si="1943"/>
        <v/>
      </c>
      <c r="CW841" s="4" t="str">
        <f t="shared" si="1944"/>
        <v/>
      </c>
      <c r="CX841" s="4" t="str">
        <f t="shared" si="1945"/>
        <v/>
      </c>
      <c r="CY841" s="4" t="str">
        <f t="shared" si="1946"/>
        <v/>
      </c>
      <c r="CZ841" s="4" t="str">
        <f t="shared" si="1947"/>
        <v/>
      </c>
      <c r="DA841" s="4" t="str">
        <f t="shared" si="1948"/>
        <v/>
      </c>
      <c r="DB841" s="4" t="str">
        <f t="shared" si="1949"/>
        <v/>
      </c>
      <c r="DC841" s="4" t="str">
        <f t="shared" si="1950"/>
        <v/>
      </c>
      <c r="DD841" s="4" t="str">
        <f t="shared" si="1951"/>
        <v/>
      </c>
      <c r="DE841" s="4" t="str">
        <f t="shared" si="1952"/>
        <v/>
      </c>
      <c r="DF841" s="4" t="str">
        <f t="shared" si="1953"/>
        <v/>
      </c>
      <c r="DG841" s="4" t="str">
        <f t="shared" si="1954"/>
        <v/>
      </c>
      <c r="DH841" s="4" t="str">
        <f t="shared" si="1955"/>
        <v/>
      </c>
      <c r="DI841" s="4" t="str">
        <f t="shared" si="1968"/>
        <v/>
      </c>
      <c r="DJ841" s="4" t="str">
        <f t="shared" si="1956"/>
        <v/>
      </c>
      <c r="DK841" s="4" t="str">
        <f t="shared" si="1957"/>
        <v/>
      </c>
      <c r="DL841" s="4" t="str">
        <f t="shared" si="1958"/>
        <v/>
      </c>
      <c r="DM841" s="4" t="str">
        <f t="shared" si="1959"/>
        <v/>
      </c>
      <c r="DN841" s="4" t="str">
        <f t="shared" si="1960"/>
        <v/>
      </c>
      <c r="DO841" s="4" t="str">
        <f t="shared" si="1961"/>
        <v/>
      </c>
      <c r="DP841" s="4" t="str">
        <f t="shared" si="1962"/>
        <v/>
      </c>
      <c r="DQ841" s="4" t="str">
        <f t="shared" si="1963"/>
        <v/>
      </c>
      <c r="DR841" s="4" t="str">
        <f t="shared" si="1964"/>
        <v/>
      </c>
      <c r="DS841" s="4" t="str">
        <f t="shared" si="1965"/>
        <v/>
      </c>
      <c r="DT841" s="4" t="str">
        <f t="shared" si="1966"/>
        <v/>
      </c>
      <c r="DU841" s="4" t="str">
        <f t="shared" si="1967"/>
        <v/>
      </c>
    </row>
    <row r="842" spans="18:125" x14ac:dyDescent="0.25">
      <c r="R842" s="19" t="str">
        <f t="shared" si="1863"/>
        <v/>
      </c>
      <c r="T842" t="str">
        <f t="shared" si="1864"/>
        <v/>
      </c>
      <c r="U842" s="4" t="str">
        <f t="shared" si="1969"/>
        <v/>
      </c>
      <c r="V842" s="4" t="str">
        <f t="shared" si="1865"/>
        <v/>
      </c>
      <c r="W842" s="4" t="str">
        <f t="shared" si="1866"/>
        <v/>
      </c>
      <c r="X842" s="4" t="str">
        <f t="shared" si="1867"/>
        <v/>
      </c>
      <c r="Y842" s="4" t="str">
        <f t="shared" si="1868"/>
        <v/>
      </c>
      <c r="Z842" s="4" t="str">
        <f t="shared" si="1869"/>
        <v/>
      </c>
      <c r="AA842" s="4" t="str">
        <f t="shared" si="1870"/>
        <v/>
      </c>
      <c r="AB842" s="4" t="str">
        <f t="shared" si="1871"/>
        <v/>
      </c>
      <c r="AC842" s="4" t="str">
        <f t="shared" si="1872"/>
        <v/>
      </c>
      <c r="AD842" s="4" t="str">
        <f t="shared" si="1873"/>
        <v/>
      </c>
      <c r="AE842" s="4" t="str">
        <f t="shared" si="1874"/>
        <v/>
      </c>
      <c r="AF842" s="4" t="str">
        <f t="shared" si="1875"/>
        <v/>
      </c>
      <c r="AG842" s="4" t="str">
        <f t="shared" si="1876"/>
        <v/>
      </c>
      <c r="AH842" s="4" t="str">
        <f t="shared" si="1877"/>
        <v/>
      </c>
      <c r="AI842" s="4" t="str">
        <f t="shared" si="1878"/>
        <v/>
      </c>
      <c r="AJ842" s="4" t="str">
        <f t="shared" si="1879"/>
        <v/>
      </c>
      <c r="AK842" s="63" t="str">
        <f t="shared" si="1880"/>
        <v/>
      </c>
      <c r="AL842" s="4" t="str">
        <f t="shared" si="1881"/>
        <v/>
      </c>
      <c r="AM842" s="4" t="str">
        <f t="shared" si="1882"/>
        <v/>
      </c>
      <c r="AN842" s="4" t="str">
        <f t="shared" si="1883"/>
        <v/>
      </c>
      <c r="AO842" s="4" t="str">
        <f t="shared" si="1884"/>
        <v/>
      </c>
      <c r="AP842" s="4" t="str">
        <f t="shared" si="1885"/>
        <v/>
      </c>
      <c r="AQ842" s="4" t="str">
        <f t="shared" si="1886"/>
        <v/>
      </c>
      <c r="AR842" s="4" t="str">
        <f t="shared" si="1887"/>
        <v/>
      </c>
      <c r="AS842" s="4" t="str">
        <f t="shared" si="1888"/>
        <v/>
      </c>
      <c r="AT842" s="4" t="str">
        <f t="shared" si="1889"/>
        <v/>
      </c>
      <c r="AU842" s="4" t="str">
        <f t="shared" si="1890"/>
        <v/>
      </c>
      <c r="AV842" s="4" t="str">
        <f t="shared" si="1891"/>
        <v/>
      </c>
      <c r="AW842" s="4" t="str">
        <f t="shared" si="1892"/>
        <v/>
      </c>
      <c r="AX842" s="4" t="str">
        <f t="shared" si="1893"/>
        <v/>
      </c>
      <c r="AY842" s="4" t="str">
        <f t="shared" si="1894"/>
        <v/>
      </c>
      <c r="AZ842" s="4" t="str">
        <f t="shared" si="1895"/>
        <v/>
      </c>
      <c r="BA842" s="4" t="str">
        <f t="shared" si="1896"/>
        <v/>
      </c>
      <c r="BB842" s="4" t="str">
        <f t="shared" si="1897"/>
        <v/>
      </c>
      <c r="BC842" s="4" t="str">
        <f t="shared" si="1898"/>
        <v/>
      </c>
      <c r="BD842" s="4" t="str">
        <f t="shared" si="1899"/>
        <v/>
      </c>
      <c r="BE842" s="4" t="str">
        <f t="shared" si="1900"/>
        <v/>
      </c>
      <c r="BF842" s="4" t="str">
        <f t="shared" si="1901"/>
        <v/>
      </c>
      <c r="BG842" s="4" t="str">
        <f t="shared" si="1902"/>
        <v/>
      </c>
      <c r="BH842" s="4" t="str">
        <f t="shared" si="1903"/>
        <v/>
      </c>
      <c r="BI842" s="4" t="str">
        <f t="shared" si="1904"/>
        <v/>
      </c>
      <c r="BJ842" s="4" t="str">
        <f t="shared" si="1905"/>
        <v/>
      </c>
      <c r="BK842" s="4" t="str">
        <f t="shared" si="1906"/>
        <v/>
      </c>
      <c r="BL842" s="4" t="str">
        <f t="shared" si="1907"/>
        <v/>
      </c>
      <c r="BM842" s="4" t="str">
        <f t="shared" si="1908"/>
        <v/>
      </c>
      <c r="BN842" s="4" t="str">
        <f t="shared" si="1909"/>
        <v/>
      </c>
      <c r="BO842" s="4" t="str">
        <f t="shared" si="1910"/>
        <v/>
      </c>
      <c r="BP842" s="4" t="str">
        <f t="shared" si="1911"/>
        <v/>
      </c>
      <c r="BQ842" s="4" t="str">
        <f t="shared" si="1912"/>
        <v/>
      </c>
      <c r="BR842" s="4" t="str">
        <f t="shared" si="1913"/>
        <v/>
      </c>
      <c r="BS842" s="4" t="str">
        <f t="shared" si="1914"/>
        <v/>
      </c>
      <c r="BT842" s="4" t="str">
        <f t="shared" si="1915"/>
        <v/>
      </c>
      <c r="BU842" s="4" t="str">
        <f t="shared" si="1916"/>
        <v/>
      </c>
      <c r="BV842" s="4" t="str">
        <f t="shared" si="1917"/>
        <v/>
      </c>
      <c r="BW842" s="4" t="str">
        <f t="shared" si="1918"/>
        <v/>
      </c>
      <c r="BX842" s="4" t="str">
        <f t="shared" si="1919"/>
        <v/>
      </c>
      <c r="BY842" s="4" t="str">
        <f t="shared" si="1920"/>
        <v/>
      </c>
      <c r="BZ842" s="63" t="str">
        <f t="shared" si="1921"/>
        <v/>
      </c>
      <c r="CA842" s="4" t="str">
        <f t="shared" si="1922"/>
        <v/>
      </c>
      <c r="CB842" s="63" t="str">
        <f t="shared" si="1923"/>
        <v/>
      </c>
      <c r="CC842" s="4" t="str">
        <f t="shared" si="1924"/>
        <v/>
      </c>
      <c r="CD842" s="63" t="str">
        <f t="shared" si="1925"/>
        <v/>
      </c>
      <c r="CE842" s="4" t="str">
        <f t="shared" si="1926"/>
        <v/>
      </c>
      <c r="CF842" s="63" t="str">
        <f t="shared" si="1927"/>
        <v/>
      </c>
      <c r="CG842" s="4" t="str">
        <f t="shared" si="1928"/>
        <v/>
      </c>
      <c r="CH842" s="4" t="str">
        <f t="shared" si="1929"/>
        <v/>
      </c>
      <c r="CI842" s="4" t="str">
        <f t="shared" si="1930"/>
        <v/>
      </c>
      <c r="CJ842" s="63" t="str">
        <f t="shared" si="1931"/>
        <v/>
      </c>
      <c r="CK842" s="4" t="str">
        <f t="shared" si="1932"/>
        <v/>
      </c>
      <c r="CL842" s="4" t="str">
        <f t="shared" si="1933"/>
        <v/>
      </c>
      <c r="CM842" s="4" t="str">
        <f t="shared" si="1934"/>
        <v/>
      </c>
      <c r="CN842" s="4" t="str">
        <f t="shared" si="1935"/>
        <v/>
      </c>
      <c r="CO842" s="4" t="str">
        <f t="shared" si="1936"/>
        <v/>
      </c>
      <c r="CP842" s="4" t="str">
        <f t="shared" si="1937"/>
        <v/>
      </c>
      <c r="CQ842" s="4" t="str">
        <f t="shared" si="1938"/>
        <v/>
      </c>
      <c r="CR842" s="4" t="str">
        <f t="shared" si="1939"/>
        <v/>
      </c>
      <c r="CS842" s="4" t="str">
        <f t="shared" si="1940"/>
        <v/>
      </c>
      <c r="CT842" s="4" t="str">
        <f t="shared" si="1941"/>
        <v/>
      </c>
      <c r="CU842" s="4" t="str">
        <f t="shared" si="1942"/>
        <v/>
      </c>
      <c r="CV842" s="4" t="str">
        <f t="shared" si="1943"/>
        <v/>
      </c>
      <c r="CW842" s="4" t="str">
        <f t="shared" si="1944"/>
        <v/>
      </c>
      <c r="CX842" s="4" t="str">
        <f t="shared" si="1945"/>
        <v/>
      </c>
      <c r="CY842" s="4" t="str">
        <f t="shared" si="1946"/>
        <v/>
      </c>
      <c r="CZ842" s="4" t="str">
        <f t="shared" si="1947"/>
        <v/>
      </c>
      <c r="DA842" s="4" t="str">
        <f t="shared" si="1948"/>
        <v/>
      </c>
      <c r="DB842" s="4" t="str">
        <f t="shared" si="1949"/>
        <v/>
      </c>
      <c r="DC842" s="4" t="str">
        <f t="shared" si="1950"/>
        <v/>
      </c>
      <c r="DD842" s="4" t="str">
        <f t="shared" si="1951"/>
        <v/>
      </c>
      <c r="DE842" s="4" t="str">
        <f t="shared" si="1952"/>
        <v/>
      </c>
      <c r="DF842" s="4" t="str">
        <f t="shared" si="1953"/>
        <v/>
      </c>
      <c r="DG842" s="4" t="str">
        <f t="shared" si="1954"/>
        <v/>
      </c>
      <c r="DH842" s="4" t="str">
        <f t="shared" si="1955"/>
        <v/>
      </c>
      <c r="DI842" s="4" t="str">
        <f t="shared" si="1968"/>
        <v/>
      </c>
      <c r="DJ842" s="4" t="str">
        <f t="shared" si="1956"/>
        <v/>
      </c>
      <c r="DK842" s="4" t="str">
        <f t="shared" si="1957"/>
        <v/>
      </c>
      <c r="DL842" s="4" t="str">
        <f t="shared" si="1958"/>
        <v/>
      </c>
      <c r="DM842" s="4" t="str">
        <f t="shared" si="1959"/>
        <v/>
      </c>
      <c r="DN842" s="4" t="str">
        <f t="shared" si="1960"/>
        <v/>
      </c>
      <c r="DO842" s="4" t="str">
        <f t="shared" si="1961"/>
        <v/>
      </c>
      <c r="DP842" s="4" t="str">
        <f t="shared" si="1962"/>
        <v/>
      </c>
      <c r="DQ842" s="4" t="str">
        <f t="shared" si="1963"/>
        <v/>
      </c>
      <c r="DR842" s="4" t="str">
        <f t="shared" si="1964"/>
        <v/>
      </c>
      <c r="DS842" s="4" t="str">
        <f t="shared" si="1965"/>
        <v/>
      </c>
      <c r="DT842" s="4" t="str">
        <f t="shared" si="1966"/>
        <v/>
      </c>
      <c r="DU842" s="4" t="str">
        <f t="shared" si="1967"/>
        <v/>
      </c>
    </row>
    <row r="843" spans="18:125" x14ac:dyDescent="0.25">
      <c r="R843" s="19" t="str">
        <f t="shared" si="1863"/>
        <v/>
      </c>
      <c r="T843" t="str">
        <f t="shared" si="1864"/>
        <v/>
      </c>
      <c r="U843" s="4" t="str">
        <f t="shared" si="1969"/>
        <v/>
      </c>
      <c r="V843" s="4" t="str">
        <f t="shared" si="1865"/>
        <v/>
      </c>
      <c r="W843" s="4" t="str">
        <f t="shared" si="1866"/>
        <v/>
      </c>
      <c r="X843" s="4" t="str">
        <f t="shared" si="1867"/>
        <v/>
      </c>
      <c r="Y843" s="4" t="str">
        <f t="shared" si="1868"/>
        <v/>
      </c>
      <c r="Z843" s="4" t="str">
        <f t="shared" si="1869"/>
        <v/>
      </c>
      <c r="AA843" s="4" t="str">
        <f t="shared" si="1870"/>
        <v/>
      </c>
      <c r="AB843" s="4" t="str">
        <f t="shared" si="1871"/>
        <v/>
      </c>
      <c r="AC843" s="4" t="str">
        <f t="shared" si="1872"/>
        <v/>
      </c>
      <c r="AD843" s="4" t="str">
        <f t="shared" si="1873"/>
        <v/>
      </c>
      <c r="AE843" s="4" t="str">
        <f t="shared" si="1874"/>
        <v/>
      </c>
      <c r="AF843" s="4" t="str">
        <f t="shared" si="1875"/>
        <v/>
      </c>
      <c r="AG843" s="4" t="str">
        <f t="shared" si="1876"/>
        <v/>
      </c>
      <c r="AH843" s="4" t="str">
        <f t="shared" si="1877"/>
        <v/>
      </c>
      <c r="AI843" s="4" t="str">
        <f t="shared" si="1878"/>
        <v/>
      </c>
      <c r="AJ843" s="4" t="str">
        <f t="shared" si="1879"/>
        <v/>
      </c>
      <c r="AK843" s="63" t="str">
        <f t="shared" si="1880"/>
        <v/>
      </c>
      <c r="AL843" s="4" t="str">
        <f t="shared" si="1881"/>
        <v/>
      </c>
      <c r="AM843" s="4" t="str">
        <f t="shared" si="1882"/>
        <v/>
      </c>
      <c r="AN843" s="4" t="str">
        <f t="shared" si="1883"/>
        <v/>
      </c>
      <c r="AO843" s="4" t="str">
        <f t="shared" si="1884"/>
        <v/>
      </c>
      <c r="AP843" s="4" t="str">
        <f t="shared" si="1885"/>
        <v/>
      </c>
      <c r="AQ843" s="4" t="str">
        <f t="shared" si="1886"/>
        <v/>
      </c>
      <c r="AR843" s="4" t="str">
        <f t="shared" si="1887"/>
        <v/>
      </c>
      <c r="AS843" s="4" t="str">
        <f t="shared" si="1888"/>
        <v/>
      </c>
      <c r="AT843" s="4" t="str">
        <f t="shared" si="1889"/>
        <v/>
      </c>
      <c r="AU843" s="4" t="str">
        <f t="shared" si="1890"/>
        <v/>
      </c>
      <c r="AV843" s="4" t="str">
        <f t="shared" si="1891"/>
        <v/>
      </c>
      <c r="AW843" s="4" t="str">
        <f t="shared" si="1892"/>
        <v/>
      </c>
      <c r="AX843" s="4" t="str">
        <f t="shared" si="1893"/>
        <v/>
      </c>
      <c r="AY843" s="4" t="str">
        <f t="shared" si="1894"/>
        <v/>
      </c>
      <c r="AZ843" s="4" t="str">
        <f t="shared" si="1895"/>
        <v/>
      </c>
      <c r="BA843" s="4" t="str">
        <f t="shared" si="1896"/>
        <v/>
      </c>
      <c r="BB843" s="4" t="str">
        <f t="shared" si="1897"/>
        <v/>
      </c>
      <c r="BC843" s="4" t="str">
        <f t="shared" si="1898"/>
        <v/>
      </c>
      <c r="BD843" s="4" t="str">
        <f t="shared" si="1899"/>
        <v/>
      </c>
      <c r="BE843" s="4" t="str">
        <f t="shared" si="1900"/>
        <v/>
      </c>
      <c r="BF843" s="4" t="str">
        <f t="shared" si="1901"/>
        <v/>
      </c>
      <c r="BG843" s="4" t="str">
        <f t="shared" si="1902"/>
        <v/>
      </c>
      <c r="BH843" s="4" t="str">
        <f t="shared" si="1903"/>
        <v/>
      </c>
      <c r="BI843" s="4" t="str">
        <f t="shared" si="1904"/>
        <v/>
      </c>
      <c r="BJ843" s="4" t="str">
        <f t="shared" si="1905"/>
        <v/>
      </c>
      <c r="BK843" s="4" t="str">
        <f t="shared" si="1906"/>
        <v/>
      </c>
      <c r="BL843" s="4" t="str">
        <f t="shared" si="1907"/>
        <v/>
      </c>
      <c r="BM843" s="4" t="str">
        <f t="shared" si="1908"/>
        <v/>
      </c>
      <c r="BN843" s="4" t="str">
        <f t="shared" si="1909"/>
        <v/>
      </c>
      <c r="BO843" s="4" t="str">
        <f t="shared" si="1910"/>
        <v/>
      </c>
      <c r="BP843" s="4" t="str">
        <f t="shared" si="1911"/>
        <v/>
      </c>
      <c r="BQ843" s="4" t="str">
        <f t="shared" si="1912"/>
        <v/>
      </c>
      <c r="BR843" s="4" t="str">
        <f t="shared" si="1913"/>
        <v/>
      </c>
      <c r="BS843" s="4" t="str">
        <f t="shared" si="1914"/>
        <v/>
      </c>
      <c r="BT843" s="4" t="str">
        <f t="shared" si="1915"/>
        <v/>
      </c>
      <c r="BU843" s="4" t="str">
        <f t="shared" si="1916"/>
        <v/>
      </c>
      <c r="BV843" s="4" t="str">
        <f t="shared" si="1917"/>
        <v/>
      </c>
      <c r="BW843" s="4" t="str">
        <f t="shared" si="1918"/>
        <v/>
      </c>
      <c r="BX843" s="4" t="str">
        <f t="shared" si="1919"/>
        <v/>
      </c>
      <c r="BY843" s="4" t="str">
        <f t="shared" si="1920"/>
        <v/>
      </c>
      <c r="BZ843" s="63" t="str">
        <f t="shared" si="1921"/>
        <v/>
      </c>
      <c r="CA843" s="4" t="str">
        <f t="shared" si="1922"/>
        <v/>
      </c>
      <c r="CB843" s="63" t="str">
        <f t="shared" si="1923"/>
        <v/>
      </c>
      <c r="CC843" s="4" t="str">
        <f t="shared" si="1924"/>
        <v/>
      </c>
      <c r="CD843" s="63" t="str">
        <f t="shared" si="1925"/>
        <v/>
      </c>
      <c r="CE843" s="4" t="str">
        <f t="shared" si="1926"/>
        <v/>
      </c>
      <c r="CF843" s="63" t="str">
        <f t="shared" si="1927"/>
        <v/>
      </c>
      <c r="CG843" s="4" t="str">
        <f t="shared" si="1928"/>
        <v/>
      </c>
      <c r="CH843" s="4" t="str">
        <f t="shared" si="1929"/>
        <v/>
      </c>
      <c r="CI843" s="4" t="str">
        <f t="shared" si="1930"/>
        <v/>
      </c>
      <c r="CJ843" s="63" t="str">
        <f t="shared" si="1931"/>
        <v/>
      </c>
      <c r="CK843" s="4" t="str">
        <f t="shared" si="1932"/>
        <v/>
      </c>
      <c r="CL843" s="4" t="str">
        <f t="shared" si="1933"/>
        <v/>
      </c>
      <c r="CM843" s="4" t="str">
        <f t="shared" si="1934"/>
        <v/>
      </c>
      <c r="CN843" s="4" t="str">
        <f t="shared" si="1935"/>
        <v/>
      </c>
      <c r="CO843" s="4" t="str">
        <f t="shared" si="1936"/>
        <v/>
      </c>
      <c r="CP843" s="4" t="str">
        <f t="shared" si="1937"/>
        <v/>
      </c>
      <c r="CQ843" s="4" t="str">
        <f t="shared" si="1938"/>
        <v/>
      </c>
      <c r="CR843" s="4" t="str">
        <f t="shared" si="1939"/>
        <v/>
      </c>
      <c r="CS843" s="4" t="str">
        <f t="shared" si="1940"/>
        <v/>
      </c>
      <c r="CT843" s="4" t="str">
        <f t="shared" si="1941"/>
        <v/>
      </c>
      <c r="CU843" s="4" t="str">
        <f t="shared" si="1942"/>
        <v/>
      </c>
      <c r="CV843" s="4" t="str">
        <f t="shared" si="1943"/>
        <v/>
      </c>
      <c r="CW843" s="4" t="str">
        <f t="shared" si="1944"/>
        <v/>
      </c>
      <c r="CX843" s="4" t="str">
        <f t="shared" si="1945"/>
        <v/>
      </c>
      <c r="CY843" s="4" t="str">
        <f t="shared" si="1946"/>
        <v/>
      </c>
      <c r="CZ843" s="4" t="str">
        <f t="shared" si="1947"/>
        <v/>
      </c>
      <c r="DA843" s="4" t="str">
        <f t="shared" si="1948"/>
        <v/>
      </c>
      <c r="DB843" s="4" t="str">
        <f t="shared" si="1949"/>
        <v/>
      </c>
      <c r="DC843" s="4" t="str">
        <f t="shared" si="1950"/>
        <v/>
      </c>
      <c r="DD843" s="4" t="str">
        <f t="shared" si="1951"/>
        <v/>
      </c>
      <c r="DE843" s="4" t="str">
        <f t="shared" si="1952"/>
        <v/>
      </c>
      <c r="DF843" s="4" t="str">
        <f t="shared" si="1953"/>
        <v/>
      </c>
      <c r="DG843" s="4" t="str">
        <f t="shared" si="1954"/>
        <v/>
      </c>
      <c r="DH843" s="4" t="str">
        <f t="shared" si="1955"/>
        <v/>
      </c>
      <c r="DI843" s="4" t="str">
        <f t="shared" si="1968"/>
        <v/>
      </c>
      <c r="DJ843" s="4" t="str">
        <f t="shared" si="1956"/>
        <v/>
      </c>
      <c r="DK843" s="4" t="str">
        <f t="shared" si="1957"/>
        <v/>
      </c>
      <c r="DL843" s="4" t="str">
        <f t="shared" si="1958"/>
        <v/>
      </c>
      <c r="DM843" s="4" t="str">
        <f t="shared" si="1959"/>
        <v/>
      </c>
      <c r="DN843" s="4" t="str">
        <f t="shared" si="1960"/>
        <v/>
      </c>
      <c r="DO843" s="4" t="str">
        <f t="shared" si="1961"/>
        <v/>
      </c>
      <c r="DP843" s="4" t="str">
        <f t="shared" si="1962"/>
        <v/>
      </c>
      <c r="DQ843" s="4" t="str">
        <f t="shared" si="1963"/>
        <v/>
      </c>
      <c r="DR843" s="4" t="str">
        <f t="shared" si="1964"/>
        <v/>
      </c>
      <c r="DS843" s="4" t="str">
        <f t="shared" si="1965"/>
        <v/>
      </c>
      <c r="DT843" s="4" t="str">
        <f t="shared" si="1966"/>
        <v/>
      </c>
      <c r="DU843" s="4" t="str">
        <f t="shared" si="1967"/>
        <v/>
      </c>
    </row>
    <row r="844" spans="18:125" x14ac:dyDescent="0.25">
      <c r="R844" s="19" t="str">
        <f t="shared" si="1863"/>
        <v/>
      </c>
      <c r="T844" t="str">
        <f t="shared" si="1864"/>
        <v/>
      </c>
      <c r="U844" s="4" t="str">
        <f t="shared" si="1969"/>
        <v/>
      </c>
      <c r="V844" s="4" t="str">
        <f t="shared" si="1865"/>
        <v/>
      </c>
      <c r="W844" s="4" t="str">
        <f t="shared" si="1866"/>
        <v/>
      </c>
      <c r="X844" s="4" t="str">
        <f t="shared" si="1867"/>
        <v/>
      </c>
      <c r="Y844" s="4" t="str">
        <f t="shared" si="1868"/>
        <v/>
      </c>
      <c r="Z844" s="4" t="str">
        <f t="shared" si="1869"/>
        <v/>
      </c>
      <c r="AA844" s="4" t="str">
        <f t="shared" si="1870"/>
        <v/>
      </c>
      <c r="AB844" s="4" t="str">
        <f t="shared" si="1871"/>
        <v/>
      </c>
      <c r="AC844" s="4" t="str">
        <f t="shared" si="1872"/>
        <v/>
      </c>
      <c r="AD844" s="4" t="str">
        <f t="shared" si="1873"/>
        <v/>
      </c>
      <c r="AE844" s="4" t="str">
        <f t="shared" si="1874"/>
        <v/>
      </c>
      <c r="AF844" s="4" t="str">
        <f t="shared" si="1875"/>
        <v/>
      </c>
      <c r="AG844" s="4" t="str">
        <f t="shared" si="1876"/>
        <v/>
      </c>
      <c r="AH844" s="4" t="str">
        <f t="shared" si="1877"/>
        <v/>
      </c>
      <c r="AI844" s="4" t="str">
        <f t="shared" si="1878"/>
        <v/>
      </c>
      <c r="AJ844" s="4" t="str">
        <f t="shared" si="1879"/>
        <v/>
      </c>
      <c r="AK844" s="63" t="str">
        <f t="shared" si="1880"/>
        <v/>
      </c>
      <c r="AL844" s="4" t="str">
        <f t="shared" si="1881"/>
        <v/>
      </c>
      <c r="AM844" s="4" t="str">
        <f t="shared" si="1882"/>
        <v/>
      </c>
      <c r="AN844" s="4" t="str">
        <f t="shared" si="1883"/>
        <v/>
      </c>
      <c r="AO844" s="4" t="str">
        <f t="shared" si="1884"/>
        <v/>
      </c>
      <c r="AP844" s="4" t="str">
        <f t="shared" si="1885"/>
        <v/>
      </c>
      <c r="AQ844" s="4" t="str">
        <f t="shared" si="1886"/>
        <v/>
      </c>
      <c r="AR844" s="4" t="str">
        <f t="shared" si="1887"/>
        <v/>
      </c>
      <c r="AS844" s="4" t="str">
        <f t="shared" si="1888"/>
        <v/>
      </c>
      <c r="AT844" s="4" t="str">
        <f t="shared" si="1889"/>
        <v/>
      </c>
      <c r="AU844" s="4" t="str">
        <f t="shared" si="1890"/>
        <v/>
      </c>
      <c r="AV844" s="4" t="str">
        <f t="shared" si="1891"/>
        <v/>
      </c>
      <c r="AW844" s="4" t="str">
        <f t="shared" si="1892"/>
        <v/>
      </c>
      <c r="AX844" s="4" t="str">
        <f t="shared" si="1893"/>
        <v/>
      </c>
      <c r="AY844" s="4" t="str">
        <f t="shared" si="1894"/>
        <v/>
      </c>
      <c r="AZ844" s="4" t="str">
        <f t="shared" si="1895"/>
        <v/>
      </c>
      <c r="BA844" s="4" t="str">
        <f t="shared" si="1896"/>
        <v/>
      </c>
      <c r="BB844" s="4" t="str">
        <f t="shared" si="1897"/>
        <v/>
      </c>
      <c r="BC844" s="4" t="str">
        <f t="shared" si="1898"/>
        <v/>
      </c>
      <c r="BD844" s="4" t="str">
        <f t="shared" si="1899"/>
        <v/>
      </c>
      <c r="BE844" s="4" t="str">
        <f t="shared" si="1900"/>
        <v/>
      </c>
      <c r="BF844" s="4" t="str">
        <f t="shared" si="1901"/>
        <v/>
      </c>
      <c r="BG844" s="4" t="str">
        <f t="shared" si="1902"/>
        <v/>
      </c>
      <c r="BH844" s="4" t="str">
        <f t="shared" si="1903"/>
        <v/>
      </c>
      <c r="BI844" s="4" t="str">
        <f t="shared" si="1904"/>
        <v/>
      </c>
      <c r="BJ844" s="4" t="str">
        <f t="shared" si="1905"/>
        <v/>
      </c>
      <c r="BK844" s="4" t="str">
        <f t="shared" si="1906"/>
        <v/>
      </c>
      <c r="BL844" s="4" t="str">
        <f t="shared" si="1907"/>
        <v/>
      </c>
      <c r="BM844" s="4" t="str">
        <f t="shared" si="1908"/>
        <v/>
      </c>
      <c r="BN844" s="4" t="str">
        <f t="shared" si="1909"/>
        <v/>
      </c>
      <c r="BO844" s="4" t="str">
        <f t="shared" si="1910"/>
        <v/>
      </c>
      <c r="BP844" s="4" t="str">
        <f t="shared" si="1911"/>
        <v/>
      </c>
      <c r="BQ844" s="4" t="str">
        <f t="shared" si="1912"/>
        <v/>
      </c>
      <c r="BR844" s="4" t="str">
        <f t="shared" si="1913"/>
        <v/>
      </c>
      <c r="BS844" s="4" t="str">
        <f t="shared" si="1914"/>
        <v/>
      </c>
      <c r="BT844" s="4" t="str">
        <f t="shared" si="1915"/>
        <v/>
      </c>
      <c r="BU844" s="4" t="str">
        <f t="shared" si="1916"/>
        <v/>
      </c>
      <c r="BV844" s="4" t="str">
        <f t="shared" si="1917"/>
        <v/>
      </c>
      <c r="BW844" s="4" t="str">
        <f t="shared" si="1918"/>
        <v/>
      </c>
      <c r="BX844" s="4" t="str">
        <f t="shared" si="1919"/>
        <v/>
      </c>
      <c r="BY844" s="4" t="str">
        <f t="shared" si="1920"/>
        <v/>
      </c>
      <c r="BZ844" s="63" t="str">
        <f t="shared" si="1921"/>
        <v/>
      </c>
      <c r="CA844" s="4" t="str">
        <f t="shared" si="1922"/>
        <v/>
      </c>
      <c r="CB844" s="63" t="str">
        <f t="shared" si="1923"/>
        <v/>
      </c>
      <c r="CC844" s="4" t="str">
        <f t="shared" si="1924"/>
        <v/>
      </c>
      <c r="CD844" s="63" t="str">
        <f t="shared" si="1925"/>
        <v/>
      </c>
      <c r="CE844" s="4" t="str">
        <f t="shared" si="1926"/>
        <v/>
      </c>
      <c r="CF844" s="63" t="str">
        <f t="shared" si="1927"/>
        <v/>
      </c>
      <c r="CG844" s="4" t="str">
        <f t="shared" si="1928"/>
        <v/>
      </c>
      <c r="CH844" s="4" t="str">
        <f t="shared" si="1929"/>
        <v/>
      </c>
      <c r="CI844" s="4" t="str">
        <f t="shared" si="1930"/>
        <v/>
      </c>
      <c r="CJ844" s="63" t="str">
        <f t="shared" si="1931"/>
        <v/>
      </c>
      <c r="CK844" s="4" t="str">
        <f t="shared" si="1932"/>
        <v/>
      </c>
      <c r="CL844" s="4" t="str">
        <f t="shared" si="1933"/>
        <v/>
      </c>
      <c r="CM844" s="4" t="str">
        <f t="shared" si="1934"/>
        <v/>
      </c>
      <c r="CN844" s="4" t="str">
        <f t="shared" si="1935"/>
        <v/>
      </c>
      <c r="CO844" s="4" t="str">
        <f t="shared" si="1936"/>
        <v/>
      </c>
      <c r="CP844" s="4" t="str">
        <f t="shared" si="1937"/>
        <v/>
      </c>
      <c r="CQ844" s="4" t="str">
        <f t="shared" si="1938"/>
        <v/>
      </c>
      <c r="CR844" s="4" t="str">
        <f t="shared" si="1939"/>
        <v/>
      </c>
      <c r="CS844" s="4" t="str">
        <f t="shared" si="1940"/>
        <v/>
      </c>
      <c r="CT844" s="4" t="str">
        <f t="shared" si="1941"/>
        <v/>
      </c>
      <c r="CU844" s="4" t="str">
        <f t="shared" si="1942"/>
        <v/>
      </c>
      <c r="CV844" s="4" t="str">
        <f t="shared" si="1943"/>
        <v/>
      </c>
      <c r="CW844" s="4" t="str">
        <f t="shared" si="1944"/>
        <v/>
      </c>
      <c r="CX844" s="4" t="str">
        <f t="shared" si="1945"/>
        <v/>
      </c>
      <c r="CY844" s="4" t="str">
        <f t="shared" si="1946"/>
        <v/>
      </c>
      <c r="CZ844" s="4" t="str">
        <f t="shared" si="1947"/>
        <v/>
      </c>
      <c r="DA844" s="4" t="str">
        <f t="shared" si="1948"/>
        <v/>
      </c>
      <c r="DB844" s="4" t="str">
        <f t="shared" si="1949"/>
        <v/>
      </c>
      <c r="DC844" s="4" t="str">
        <f t="shared" si="1950"/>
        <v/>
      </c>
      <c r="DD844" s="4" t="str">
        <f t="shared" si="1951"/>
        <v/>
      </c>
      <c r="DE844" s="4" t="str">
        <f t="shared" si="1952"/>
        <v/>
      </c>
      <c r="DF844" s="4" t="str">
        <f t="shared" si="1953"/>
        <v/>
      </c>
      <c r="DG844" s="4" t="str">
        <f t="shared" si="1954"/>
        <v/>
      </c>
      <c r="DH844" s="4" t="str">
        <f t="shared" si="1955"/>
        <v/>
      </c>
      <c r="DI844" s="4" t="str">
        <f t="shared" si="1968"/>
        <v/>
      </c>
      <c r="DJ844" s="4" t="str">
        <f t="shared" si="1956"/>
        <v/>
      </c>
      <c r="DK844" s="4" t="str">
        <f t="shared" si="1957"/>
        <v/>
      </c>
      <c r="DL844" s="4" t="str">
        <f t="shared" si="1958"/>
        <v/>
      </c>
      <c r="DM844" s="4" t="str">
        <f t="shared" si="1959"/>
        <v/>
      </c>
      <c r="DN844" s="4" t="str">
        <f t="shared" si="1960"/>
        <v/>
      </c>
      <c r="DO844" s="4" t="str">
        <f t="shared" si="1961"/>
        <v/>
      </c>
      <c r="DP844" s="4" t="str">
        <f t="shared" si="1962"/>
        <v/>
      </c>
      <c r="DQ844" s="4" t="str">
        <f t="shared" si="1963"/>
        <v/>
      </c>
      <c r="DR844" s="4" t="str">
        <f t="shared" si="1964"/>
        <v/>
      </c>
      <c r="DS844" s="4" t="str">
        <f t="shared" si="1965"/>
        <v/>
      </c>
      <c r="DT844" s="4" t="str">
        <f t="shared" si="1966"/>
        <v/>
      </c>
      <c r="DU844" s="4" t="str">
        <f t="shared" si="1967"/>
        <v/>
      </c>
    </row>
    <row r="845" spans="18:125" x14ac:dyDescent="0.25">
      <c r="R845" s="19" t="str">
        <f t="shared" si="1863"/>
        <v/>
      </c>
      <c r="T845" t="str">
        <f t="shared" si="1864"/>
        <v/>
      </c>
      <c r="U845" s="4" t="str">
        <f t="shared" si="1969"/>
        <v/>
      </c>
      <c r="V845" s="4" t="str">
        <f t="shared" si="1865"/>
        <v/>
      </c>
      <c r="W845" s="4" t="str">
        <f t="shared" si="1866"/>
        <v/>
      </c>
      <c r="X845" s="4" t="str">
        <f t="shared" si="1867"/>
        <v/>
      </c>
      <c r="Y845" s="4" t="str">
        <f t="shared" si="1868"/>
        <v/>
      </c>
      <c r="Z845" s="4" t="str">
        <f t="shared" si="1869"/>
        <v/>
      </c>
      <c r="AA845" s="4" t="str">
        <f t="shared" si="1870"/>
        <v/>
      </c>
      <c r="AB845" s="4" t="str">
        <f t="shared" si="1871"/>
        <v/>
      </c>
      <c r="AC845" s="4" t="str">
        <f t="shared" si="1872"/>
        <v/>
      </c>
      <c r="AD845" s="4" t="str">
        <f t="shared" si="1873"/>
        <v/>
      </c>
      <c r="AE845" s="4" t="str">
        <f t="shared" si="1874"/>
        <v/>
      </c>
      <c r="AF845" s="4" t="str">
        <f t="shared" si="1875"/>
        <v/>
      </c>
      <c r="AG845" s="4" t="str">
        <f t="shared" si="1876"/>
        <v/>
      </c>
      <c r="AH845" s="4" t="str">
        <f t="shared" si="1877"/>
        <v/>
      </c>
      <c r="AI845" s="4" t="str">
        <f t="shared" si="1878"/>
        <v/>
      </c>
      <c r="AJ845" s="4" t="str">
        <f t="shared" si="1879"/>
        <v/>
      </c>
      <c r="AK845" s="63" t="str">
        <f t="shared" si="1880"/>
        <v/>
      </c>
      <c r="AL845" s="4" t="str">
        <f t="shared" si="1881"/>
        <v/>
      </c>
      <c r="AM845" s="4" t="str">
        <f t="shared" si="1882"/>
        <v/>
      </c>
      <c r="AN845" s="4" t="str">
        <f t="shared" si="1883"/>
        <v/>
      </c>
      <c r="AO845" s="4" t="str">
        <f t="shared" si="1884"/>
        <v/>
      </c>
      <c r="AP845" s="4" t="str">
        <f t="shared" si="1885"/>
        <v/>
      </c>
      <c r="AQ845" s="4" t="str">
        <f t="shared" si="1886"/>
        <v/>
      </c>
      <c r="AR845" s="4" t="str">
        <f t="shared" si="1887"/>
        <v/>
      </c>
      <c r="AS845" s="4" t="str">
        <f t="shared" si="1888"/>
        <v/>
      </c>
      <c r="AT845" s="4" t="str">
        <f t="shared" si="1889"/>
        <v/>
      </c>
      <c r="AU845" s="4" t="str">
        <f t="shared" si="1890"/>
        <v/>
      </c>
      <c r="AV845" s="4" t="str">
        <f t="shared" si="1891"/>
        <v/>
      </c>
      <c r="AW845" s="4" t="str">
        <f t="shared" si="1892"/>
        <v/>
      </c>
      <c r="AX845" s="4" t="str">
        <f t="shared" si="1893"/>
        <v/>
      </c>
      <c r="AY845" s="4" t="str">
        <f t="shared" si="1894"/>
        <v/>
      </c>
      <c r="AZ845" s="4" t="str">
        <f t="shared" si="1895"/>
        <v/>
      </c>
      <c r="BA845" s="4" t="str">
        <f t="shared" si="1896"/>
        <v/>
      </c>
      <c r="BB845" s="4" t="str">
        <f t="shared" si="1897"/>
        <v/>
      </c>
      <c r="BC845" s="4" t="str">
        <f t="shared" si="1898"/>
        <v/>
      </c>
      <c r="BD845" s="4" t="str">
        <f t="shared" si="1899"/>
        <v/>
      </c>
      <c r="BE845" s="4" t="str">
        <f t="shared" si="1900"/>
        <v/>
      </c>
      <c r="BF845" s="4" t="str">
        <f t="shared" si="1901"/>
        <v/>
      </c>
      <c r="BG845" s="4" t="str">
        <f t="shared" si="1902"/>
        <v/>
      </c>
      <c r="BH845" s="4" t="str">
        <f t="shared" si="1903"/>
        <v/>
      </c>
      <c r="BI845" s="4" t="str">
        <f t="shared" si="1904"/>
        <v/>
      </c>
      <c r="BJ845" s="4" t="str">
        <f t="shared" si="1905"/>
        <v/>
      </c>
      <c r="BK845" s="4" t="str">
        <f t="shared" si="1906"/>
        <v/>
      </c>
      <c r="BL845" s="4" t="str">
        <f t="shared" si="1907"/>
        <v/>
      </c>
      <c r="BM845" s="4" t="str">
        <f t="shared" si="1908"/>
        <v/>
      </c>
      <c r="BN845" s="4" t="str">
        <f t="shared" si="1909"/>
        <v/>
      </c>
      <c r="BO845" s="4" t="str">
        <f t="shared" si="1910"/>
        <v/>
      </c>
      <c r="BP845" s="4" t="str">
        <f t="shared" si="1911"/>
        <v/>
      </c>
      <c r="BQ845" s="4" t="str">
        <f t="shared" si="1912"/>
        <v/>
      </c>
      <c r="BR845" s="4" t="str">
        <f t="shared" si="1913"/>
        <v/>
      </c>
      <c r="BS845" s="4" t="str">
        <f t="shared" si="1914"/>
        <v/>
      </c>
      <c r="BT845" s="4" t="str">
        <f t="shared" si="1915"/>
        <v/>
      </c>
      <c r="BU845" s="4" t="str">
        <f t="shared" si="1916"/>
        <v/>
      </c>
      <c r="BV845" s="4" t="str">
        <f t="shared" si="1917"/>
        <v/>
      </c>
      <c r="BW845" s="4" t="str">
        <f t="shared" si="1918"/>
        <v/>
      </c>
      <c r="BX845" s="4" t="str">
        <f t="shared" si="1919"/>
        <v/>
      </c>
      <c r="BY845" s="4" t="str">
        <f t="shared" si="1920"/>
        <v/>
      </c>
      <c r="BZ845" s="63" t="str">
        <f t="shared" si="1921"/>
        <v/>
      </c>
      <c r="CA845" s="4" t="str">
        <f t="shared" si="1922"/>
        <v/>
      </c>
      <c r="CB845" s="63" t="str">
        <f t="shared" si="1923"/>
        <v/>
      </c>
      <c r="CC845" s="4" t="str">
        <f t="shared" si="1924"/>
        <v/>
      </c>
      <c r="CD845" s="63" t="str">
        <f t="shared" si="1925"/>
        <v/>
      </c>
      <c r="CE845" s="4" t="str">
        <f t="shared" si="1926"/>
        <v/>
      </c>
      <c r="CF845" s="63" t="str">
        <f t="shared" si="1927"/>
        <v/>
      </c>
      <c r="CG845" s="4" t="str">
        <f t="shared" si="1928"/>
        <v/>
      </c>
      <c r="CH845" s="4" t="str">
        <f t="shared" si="1929"/>
        <v/>
      </c>
      <c r="CI845" s="4" t="str">
        <f t="shared" si="1930"/>
        <v/>
      </c>
      <c r="CJ845" s="63" t="str">
        <f t="shared" si="1931"/>
        <v/>
      </c>
      <c r="CK845" s="4" t="str">
        <f t="shared" si="1932"/>
        <v/>
      </c>
      <c r="CL845" s="4" t="str">
        <f t="shared" si="1933"/>
        <v/>
      </c>
      <c r="CM845" s="4" t="str">
        <f t="shared" si="1934"/>
        <v/>
      </c>
      <c r="CN845" s="4" t="str">
        <f t="shared" si="1935"/>
        <v/>
      </c>
      <c r="CO845" s="4" t="str">
        <f t="shared" si="1936"/>
        <v/>
      </c>
      <c r="CP845" s="4" t="str">
        <f t="shared" si="1937"/>
        <v/>
      </c>
      <c r="CQ845" s="4" t="str">
        <f t="shared" si="1938"/>
        <v/>
      </c>
      <c r="CR845" s="4" t="str">
        <f t="shared" si="1939"/>
        <v/>
      </c>
      <c r="CS845" s="4" t="str">
        <f t="shared" si="1940"/>
        <v/>
      </c>
      <c r="CT845" s="4" t="str">
        <f t="shared" si="1941"/>
        <v/>
      </c>
      <c r="CU845" s="4" t="str">
        <f t="shared" si="1942"/>
        <v/>
      </c>
      <c r="CV845" s="4" t="str">
        <f t="shared" si="1943"/>
        <v/>
      </c>
      <c r="CW845" s="4" t="str">
        <f t="shared" si="1944"/>
        <v/>
      </c>
      <c r="CX845" s="4" t="str">
        <f t="shared" si="1945"/>
        <v/>
      </c>
      <c r="CY845" s="4" t="str">
        <f t="shared" si="1946"/>
        <v/>
      </c>
      <c r="CZ845" s="4" t="str">
        <f t="shared" si="1947"/>
        <v/>
      </c>
      <c r="DA845" s="4" t="str">
        <f t="shared" si="1948"/>
        <v/>
      </c>
      <c r="DB845" s="4" t="str">
        <f t="shared" si="1949"/>
        <v/>
      </c>
      <c r="DC845" s="4" t="str">
        <f t="shared" si="1950"/>
        <v/>
      </c>
      <c r="DD845" s="4" t="str">
        <f t="shared" si="1951"/>
        <v/>
      </c>
      <c r="DE845" s="4" t="str">
        <f t="shared" si="1952"/>
        <v/>
      </c>
      <c r="DF845" s="4" t="str">
        <f t="shared" si="1953"/>
        <v/>
      </c>
      <c r="DG845" s="4" t="str">
        <f t="shared" si="1954"/>
        <v/>
      </c>
      <c r="DH845" s="4" t="str">
        <f t="shared" si="1955"/>
        <v/>
      </c>
      <c r="DI845" s="4" t="str">
        <f t="shared" si="1968"/>
        <v/>
      </c>
      <c r="DJ845" s="4" t="str">
        <f t="shared" si="1956"/>
        <v/>
      </c>
      <c r="DK845" s="4" t="str">
        <f t="shared" si="1957"/>
        <v/>
      </c>
      <c r="DL845" s="4" t="str">
        <f t="shared" si="1958"/>
        <v/>
      </c>
      <c r="DM845" s="4" t="str">
        <f t="shared" si="1959"/>
        <v/>
      </c>
      <c r="DN845" s="4" t="str">
        <f t="shared" si="1960"/>
        <v/>
      </c>
      <c r="DO845" s="4" t="str">
        <f t="shared" si="1961"/>
        <v/>
      </c>
      <c r="DP845" s="4" t="str">
        <f t="shared" si="1962"/>
        <v/>
      </c>
      <c r="DQ845" s="4" t="str">
        <f t="shared" si="1963"/>
        <v/>
      </c>
      <c r="DR845" s="4" t="str">
        <f t="shared" si="1964"/>
        <v/>
      </c>
      <c r="DS845" s="4" t="str">
        <f t="shared" si="1965"/>
        <v/>
      </c>
      <c r="DT845" s="4" t="str">
        <f t="shared" si="1966"/>
        <v/>
      </c>
      <c r="DU845" s="4" t="str">
        <f t="shared" si="1967"/>
        <v/>
      </c>
    </row>
    <row r="846" spans="18:125" x14ac:dyDescent="0.25">
      <c r="R846" s="19" t="str">
        <f t="shared" si="1863"/>
        <v/>
      </c>
      <c r="T846" t="str">
        <f t="shared" si="1864"/>
        <v/>
      </c>
      <c r="U846" s="4" t="str">
        <f t="shared" si="1969"/>
        <v/>
      </c>
      <c r="V846" s="4" t="str">
        <f t="shared" si="1865"/>
        <v/>
      </c>
      <c r="W846" s="4" t="str">
        <f t="shared" si="1866"/>
        <v/>
      </c>
      <c r="X846" s="4" t="str">
        <f t="shared" si="1867"/>
        <v/>
      </c>
      <c r="Y846" s="4" t="str">
        <f t="shared" si="1868"/>
        <v/>
      </c>
      <c r="Z846" s="4" t="str">
        <f t="shared" si="1869"/>
        <v/>
      </c>
      <c r="AA846" s="4" t="str">
        <f t="shared" si="1870"/>
        <v/>
      </c>
      <c r="AB846" s="4" t="str">
        <f t="shared" si="1871"/>
        <v/>
      </c>
      <c r="AC846" s="4" t="str">
        <f t="shared" si="1872"/>
        <v/>
      </c>
      <c r="AD846" s="4" t="str">
        <f t="shared" si="1873"/>
        <v/>
      </c>
      <c r="AE846" s="4" t="str">
        <f t="shared" si="1874"/>
        <v/>
      </c>
      <c r="AF846" s="4" t="str">
        <f t="shared" si="1875"/>
        <v/>
      </c>
      <c r="AG846" s="4" t="str">
        <f t="shared" si="1876"/>
        <v/>
      </c>
      <c r="AH846" s="4" t="str">
        <f t="shared" si="1877"/>
        <v/>
      </c>
      <c r="AI846" s="4" t="str">
        <f t="shared" si="1878"/>
        <v/>
      </c>
      <c r="AJ846" s="4" t="str">
        <f t="shared" si="1879"/>
        <v/>
      </c>
      <c r="AK846" s="63" t="str">
        <f t="shared" si="1880"/>
        <v/>
      </c>
      <c r="AL846" s="4" t="str">
        <f t="shared" si="1881"/>
        <v/>
      </c>
      <c r="AM846" s="4" t="str">
        <f t="shared" si="1882"/>
        <v/>
      </c>
      <c r="AN846" s="4" t="str">
        <f t="shared" si="1883"/>
        <v/>
      </c>
      <c r="AO846" s="4" t="str">
        <f t="shared" si="1884"/>
        <v/>
      </c>
      <c r="AP846" s="4" t="str">
        <f t="shared" si="1885"/>
        <v/>
      </c>
      <c r="AQ846" s="4" t="str">
        <f t="shared" si="1886"/>
        <v/>
      </c>
      <c r="AR846" s="4" t="str">
        <f t="shared" si="1887"/>
        <v/>
      </c>
      <c r="AS846" s="4" t="str">
        <f t="shared" si="1888"/>
        <v/>
      </c>
      <c r="AT846" s="4" t="str">
        <f t="shared" si="1889"/>
        <v/>
      </c>
      <c r="AU846" s="4" t="str">
        <f t="shared" si="1890"/>
        <v/>
      </c>
      <c r="AV846" s="4" t="str">
        <f t="shared" si="1891"/>
        <v/>
      </c>
      <c r="AW846" s="4" t="str">
        <f t="shared" si="1892"/>
        <v/>
      </c>
      <c r="AX846" s="4" t="str">
        <f t="shared" si="1893"/>
        <v/>
      </c>
      <c r="AY846" s="4" t="str">
        <f t="shared" si="1894"/>
        <v/>
      </c>
      <c r="AZ846" s="4" t="str">
        <f t="shared" si="1895"/>
        <v/>
      </c>
      <c r="BA846" s="4" t="str">
        <f t="shared" si="1896"/>
        <v/>
      </c>
      <c r="BB846" s="4" t="str">
        <f t="shared" si="1897"/>
        <v/>
      </c>
      <c r="BC846" s="4" t="str">
        <f t="shared" si="1898"/>
        <v/>
      </c>
      <c r="BD846" s="4" t="str">
        <f t="shared" si="1899"/>
        <v/>
      </c>
      <c r="BE846" s="4" t="str">
        <f t="shared" si="1900"/>
        <v/>
      </c>
      <c r="BF846" s="4" t="str">
        <f t="shared" si="1901"/>
        <v/>
      </c>
      <c r="BG846" s="4" t="str">
        <f t="shared" si="1902"/>
        <v/>
      </c>
      <c r="BH846" s="4" t="str">
        <f t="shared" si="1903"/>
        <v/>
      </c>
      <c r="BI846" s="4" t="str">
        <f t="shared" si="1904"/>
        <v/>
      </c>
      <c r="BJ846" s="4" t="str">
        <f t="shared" si="1905"/>
        <v/>
      </c>
      <c r="BK846" s="4" t="str">
        <f t="shared" si="1906"/>
        <v/>
      </c>
      <c r="BL846" s="4" t="str">
        <f t="shared" si="1907"/>
        <v/>
      </c>
      <c r="BM846" s="4" t="str">
        <f t="shared" si="1908"/>
        <v/>
      </c>
      <c r="BN846" s="4" t="str">
        <f t="shared" si="1909"/>
        <v/>
      </c>
      <c r="BO846" s="4" t="str">
        <f t="shared" si="1910"/>
        <v/>
      </c>
      <c r="BP846" s="4" t="str">
        <f t="shared" si="1911"/>
        <v/>
      </c>
      <c r="BQ846" s="4" t="str">
        <f t="shared" si="1912"/>
        <v/>
      </c>
      <c r="BR846" s="4" t="str">
        <f t="shared" si="1913"/>
        <v/>
      </c>
      <c r="BS846" s="4" t="str">
        <f t="shared" si="1914"/>
        <v/>
      </c>
      <c r="BT846" s="4" t="str">
        <f t="shared" si="1915"/>
        <v/>
      </c>
      <c r="BU846" s="4" t="str">
        <f t="shared" si="1916"/>
        <v/>
      </c>
      <c r="BV846" s="4" t="str">
        <f t="shared" si="1917"/>
        <v/>
      </c>
      <c r="BW846" s="4" t="str">
        <f t="shared" si="1918"/>
        <v/>
      </c>
      <c r="BX846" s="4" t="str">
        <f t="shared" si="1919"/>
        <v/>
      </c>
      <c r="BY846" s="4" t="str">
        <f t="shared" si="1920"/>
        <v/>
      </c>
      <c r="BZ846" s="63" t="str">
        <f t="shared" si="1921"/>
        <v/>
      </c>
      <c r="CA846" s="4" t="str">
        <f t="shared" si="1922"/>
        <v/>
      </c>
      <c r="CB846" s="63" t="str">
        <f t="shared" si="1923"/>
        <v/>
      </c>
      <c r="CC846" s="4" t="str">
        <f t="shared" si="1924"/>
        <v/>
      </c>
      <c r="CD846" s="63" t="str">
        <f t="shared" si="1925"/>
        <v/>
      </c>
      <c r="CE846" s="4" t="str">
        <f t="shared" si="1926"/>
        <v/>
      </c>
      <c r="CF846" s="63" t="str">
        <f t="shared" si="1927"/>
        <v/>
      </c>
      <c r="CG846" s="4" t="str">
        <f t="shared" si="1928"/>
        <v/>
      </c>
      <c r="CH846" s="4" t="str">
        <f t="shared" si="1929"/>
        <v/>
      </c>
      <c r="CI846" s="4" t="str">
        <f t="shared" si="1930"/>
        <v/>
      </c>
      <c r="CJ846" s="63" t="str">
        <f t="shared" si="1931"/>
        <v/>
      </c>
      <c r="CK846" s="4" t="str">
        <f t="shared" si="1932"/>
        <v/>
      </c>
      <c r="CL846" s="4" t="str">
        <f t="shared" si="1933"/>
        <v/>
      </c>
      <c r="CM846" s="4" t="str">
        <f t="shared" si="1934"/>
        <v/>
      </c>
      <c r="CN846" s="4" t="str">
        <f t="shared" si="1935"/>
        <v/>
      </c>
      <c r="CO846" s="4" t="str">
        <f t="shared" si="1936"/>
        <v/>
      </c>
      <c r="CP846" s="4" t="str">
        <f t="shared" si="1937"/>
        <v/>
      </c>
      <c r="CQ846" s="4" t="str">
        <f t="shared" si="1938"/>
        <v/>
      </c>
      <c r="CR846" s="4" t="str">
        <f t="shared" si="1939"/>
        <v/>
      </c>
      <c r="CS846" s="4" t="str">
        <f t="shared" si="1940"/>
        <v/>
      </c>
      <c r="CT846" s="4" t="str">
        <f t="shared" si="1941"/>
        <v/>
      </c>
      <c r="CU846" s="4" t="str">
        <f t="shared" si="1942"/>
        <v/>
      </c>
      <c r="CV846" s="4" t="str">
        <f t="shared" si="1943"/>
        <v/>
      </c>
      <c r="CW846" s="4" t="str">
        <f t="shared" si="1944"/>
        <v/>
      </c>
      <c r="CX846" s="4" t="str">
        <f t="shared" si="1945"/>
        <v/>
      </c>
      <c r="CY846" s="4" t="str">
        <f t="shared" si="1946"/>
        <v/>
      </c>
      <c r="CZ846" s="4" t="str">
        <f t="shared" si="1947"/>
        <v/>
      </c>
      <c r="DA846" s="4" t="str">
        <f t="shared" si="1948"/>
        <v/>
      </c>
      <c r="DB846" s="4" t="str">
        <f t="shared" si="1949"/>
        <v/>
      </c>
      <c r="DC846" s="4" t="str">
        <f t="shared" si="1950"/>
        <v/>
      </c>
      <c r="DD846" s="4" t="str">
        <f t="shared" si="1951"/>
        <v/>
      </c>
      <c r="DE846" s="4" t="str">
        <f t="shared" si="1952"/>
        <v/>
      </c>
      <c r="DF846" s="4" t="str">
        <f t="shared" si="1953"/>
        <v/>
      </c>
      <c r="DG846" s="4" t="str">
        <f t="shared" si="1954"/>
        <v/>
      </c>
      <c r="DH846" s="4" t="str">
        <f t="shared" si="1955"/>
        <v/>
      </c>
      <c r="DI846" s="4" t="str">
        <f t="shared" si="1968"/>
        <v/>
      </c>
      <c r="DJ846" s="4" t="str">
        <f t="shared" si="1956"/>
        <v/>
      </c>
      <c r="DK846" s="4" t="str">
        <f t="shared" si="1957"/>
        <v/>
      </c>
      <c r="DL846" s="4" t="str">
        <f t="shared" si="1958"/>
        <v/>
      </c>
      <c r="DM846" s="4" t="str">
        <f t="shared" si="1959"/>
        <v/>
      </c>
      <c r="DN846" s="4" t="str">
        <f t="shared" si="1960"/>
        <v/>
      </c>
      <c r="DO846" s="4" t="str">
        <f t="shared" si="1961"/>
        <v/>
      </c>
      <c r="DP846" s="4" t="str">
        <f t="shared" si="1962"/>
        <v/>
      </c>
      <c r="DQ846" s="4" t="str">
        <f t="shared" si="1963"/>
        <v/>
      </c>
      <c r="DR846" s="4" t="str">
        <f t="shared" si="1964"/>
        <v/>
      </c>
      <c r="DS846" s="4" t="str">
        <f t="shared" si="1965"/>
        <v/>
      </c>
      <c r="DT846" s="4" t="str">
        <f t="shared" si="1966"/>
        <v/>
      </c>
      <c r="DU846" s="4" t="str">
        <f t="shared" si="1967"/>
        <v/>
      </c>
    </row>
    <row r="847" spans="18:125" x14ac:dyDescent="0.25">
      <c r="R847" s="19" t="str">
        <f t="shared" si="1863"/>
        <v/>
      </c>
      <c r="T847" t="str">
        <f t="shared" si="1864"/>
        <v/>
      </c>
      <c r="U847" s="4" t="str">
        <f t="shared" si="1969"/>
        <v/>
      </c>
      <c r="V847" s="4" t="str">
        <f t="shared" si="1865"/>
        <v/>
      </c>
      <c r="W847" s="4" t="str">
        <f t="shared" si="1866"/>
        <v/>
      </c>
      <c r="X847" s="4" t="str">
        <f t="shared" si="1867"/>
        <v/>
      </c>
      <c r="Y847" s="4" t="str">
        <f t="shared" si="1868"/>
        <v/>
      </c>
      <c r="Z847" s="4" t="str">
        <f t="shared" si="1869"/>
        <v/>
      </c>
      <c r="AA847" s="4" t="str">
        <f t="shared" si="1870"/>
        <v/>
      </c>
      <c r="AB847" s="4" t="str">
        <f t="shared" si="1871"/>
        <v/>
      </c>
      <c r="AC847" s="4" t="str">
        <f t="shared" si="1872"/>
        <v/>
      </c>
      <c r="AD847" s="4" t="str">
        <f t="shared" si="1873"/>
        <v/>
      </c>
      <c r="AE847" s="4" t="str">
        <f t="shared" si="1874"/>
        <v/>
      </c>
      <c r="AF847" s="4" t="str">
        <f t="shared" si="1875"/>
        <v/>
      </c>
      <c r="AG847" s="4" t="str">
        <f t="shared" si="1876"/>
        <v/>
      </c>
      <c r="AH847" s="4" t="str">
        <f t="shared" si="1877"/>
        <v/>
      </c>
      <c r="AI847" s="4" t="str">
        <f t="shared" si="1878"/>
        <v/>
      </c>
      <c r="AJ847" s="4" t="str">
        <f t="shared" si="1879"/>
        <v/>
      </c>
      <c r="AK847" s="63" t="str">
        <f t="shared" si="1880"/>
        <v/>
      </c>
      <c r="AL847" s="4" t="str">
        <f t="shared" si="1881"/>
        <v/>
      </c>
      <c r="AM847" s="4" t="str">
        <f t="shared" si="1882"/>
        <v/>
      </c>
      <c r="AN847" s="4" t="str">
        <f t="shared" si="1883"/>
        <v/>
      </c>
      <c r="AO847" s="4" t="str">
        <f t="shared" si="1884"/>
        <v/>
      </c>
      <c r="AP847" s="4" t="str">
        <f t="shared" si="1885"/>
        <v/>
      </c>
      <c r="AQ847" s="4" t="str">
        <f t="shared" si="1886"/>
        <v/>
      </c>
      <c r="AR847" s="4" t="str">
        <f t="shared" si="1887"/>
        <v/>
      </c>
      <c r="AS847" s="4" t="str">
        <f t="shared" si="1888"/>
        <v/>
      </c>
      <c r="AT847" s="4" t="str">
        <f t="shared" si="1889"/>
        <v/>
      </c>
      <c r="AU847" s="4" t="str">
        <f t="shared" si="1890"/>
        <v/>
      </c>
      <c r="AV847" s="4" t="str">
        <f t="shared" si="1891"/>
        <v/>
      </c>
      <c r="AW847" s="4" t="str">
        <f t="shared" si="1892"/>
        <v/>
      </c>
      <c r="AX847" s="4" t="str">
        <f t="shared" si="1893"/>
        <v/>
      </c>
      <c r="AY847" s="4" t="str">
        <f t="shared" si="1894"/>
        <v/>
      </c>
      <c r="AZ847" s="4" t="str">
        <f t="shared" si="1895"/>
        <v/>
      </c>
      <c r="BA847" s="4" t="str">
        <f t="shared" si="1896"/>
        <v/>
      </c>
      <c r="BB847" s="4" t="str">
        <f t="shared" si="1897"/>
        <v/>
      </c>
      <c r="BC847" s="4" t="str">
        <f t="shared" si="1898"/>
        <v/>
      </c>
      <c r="BD847" s="4" t="str">
        <f t="shared" si="1899"/>
        <v/>
      </c>
      <c r="BE847" s="4" t="str">
        <f t="shared" si="1900"/>
        <v/>
      </c>
      <c r="BF847" s="4" t="str">
        <f t="shared" si="1901"/>
        <v/>
      </c>
      <c r="BG847" s="4" t="str">
        <f t="shared" si="1902"/>
        <v/>
      </c>
      <c r="BH847" s="4" t="str">
        <f t="shared" si="1903"/>
        <v/>
      </c>
      <c r="BI847" s="4" t="str">
        <f t="shared" si="1904"/>
        <v/>
      </c>
      <c r="BJ847" s="4" t="str">
        <f t="shared" si="1905"/>
        <v/>
      </c>
      <c r="BK847" s="4" t="str">
        <f t="shared" si="1906"/>
        <v/>
      </c>
      <c r="BL847" s="4" t="str">
        <f t="shared" si="1907"/>
        <v/>
      </c>
      <c r="BM847" s="4" t="str">
        <f t="shared" si="1908"/>
        <v/>
      </c>
      <c r="BN847" s="4" t="str">
        <f t="shared" si="1909"/>
        <v/>
      </c>
      <c r="BO847" s="4" t="str">
        <f t="shared" si="1910"/>
        <v/>
      </c>
      <c r="BP847" s="4" t="str">
        <f t="shared" si="1911"/>
        <v/>
      </c>
      <c r="BQ847" s="4" t="str">
        <f t="shared" si="1912"/>
        <v/>
      </c>
      <c r="BR847" s="4" t="str">
        <f t="shared" si="1913"/>
        <v/>
      </c>
      <c r="BS847" s="4" t="str">
        <f t="shared" si="1914"/>
        <v/>
      </c>
      <c r="BT847" s="4" t="str">
        <f t="shared" si="1915"/>
        <v/>
      </c>
      <c r="BU847" s="4" t="str">
        <f t="shared" si="1916"/>
        <v/>
      </c>
      <c r="BV847" s="4" t="str">
        <f t="shared" si="1917"/>
        <v/>
      </c>
      <c r="BW847" s="4" t="str">
        <f t="shared" si="1918"/>
        <v/>
      </c>
      <c r="BX847" s="4" t="str">
        <f t="shared" si="1919"/>
        <v/>
      </c>
      <c r="BY847" s="4" t="str">
        <f t="shared" si="1920"/>
        <v/>
      </c>
      <c r="BZ847" s="63" t="str">
        <f t="shared" si="1921"/>
        <v/>
      </c>
      <c r="CA847" s="4" t="str">
        <f t="shared" si="1922"/>
        <v/>
      </c>
      <c r="CB847" s="63" t="str">
        <f t="shared" si="1923"/>
        <v/>
      </c>
      <c r="CC847" s="4" t="str">
        <f t="shared" si="1924"/>
        <v/>
      </c>
      <c r="CD847" s="63" t="str">
        <f t="shared" si="1925"/>
        <v/>
      </c>
      <c r="CE847" s="4" t="str">
        <f t="shared" si="1926"/>
        <v/>
      </c>
      <c r="CF847" s="63" t="str">
        <f t="shared" si="1927"/>
        <v/>
      </c>
      <c r="CG847" s="4" t="str">
        <f t="shared" si="1928"/>
        <v/>
      </c>
      <c r="CH847" s="4" t="str">
        <f t="shared" si="1929"/>
        <v/>
      </c>
      <c r="CI847" s="4" t="str">
        <f t="shared" si="1930"/>
        <v/>
      </c>
      <c r="CJ847" s="63" t="str">
        <f t="shared" si="1931"/>
        <v/>
      </c>
      <c r="CK847" s="4" t="str">
        <f t="shared" si="1932"/>
        <v/>
      </c>
      <c r="CL847" s="4" t="str">
        <f t="shared" si="1933"/>
        <v/>
      </c>
      <c r="CM847" s="4" t="str">
        <f t="shared" si="1934"/>
        <v/>
      </c>
      <c r="CN847" s="4" t="str">
        <f t="shared" si="1935"/>
        <v/>
      </c>
      <c r="CO847" s="4" t="str">
        <f t="shared" si="1936"/>
        <v/>
      </c>
      <c r="CP847" s="4" t="str">
        <f t="shared" si="1937"/>
        <v/>
      </c>
      <c r="CQ847" s="4" t="str">
        <f t="shared" si="1938"/>
        <v/>
      </c>
      <c r="CR847" s="4" t="str">
        <f t="shared" si="1939"/>
        <v/>
      </c>
      <c r="CS847" s="4" t="str">
        <f t="shared" si="1940"/>
        <v/>
      </c>
      <c r="CT847" s="4" t="str">
        <f t="shared" si="1941"/>
        <v/>
      </c>
      <c r="CU847" s="4" t="str">
        <f t="shared" si="1942"/>
        <v/>
      </c>
      <c r="CV847" s="4" t="str">
        <f t="shared" si="1943"/>
        <v/>
      </c>
      <c r="CW847" s="4" t="str">
        <f t="shared" si="1944"/>
        <v/>
      </c>
      <c r="CX847" s="4" t="str">
        <f t="shared" si="1945"/>
        <v/>
      </c>
      <c r="CY847" s="4" t="str">
        <f t="shared" si="1946"/>
        <v/>
      </c>
      <c r="CZ847" s="4" t="str">
        <f t="shared" si="1947"/>
        <v/>
      </c>
      <c r="DA847" s="4" t="str">
        <f t="shared" si="1948"/>
        <v/>
      </c>
      <c r="DB847" s="4" t="str">
        <f t="shared" si="1949"/>
        <v/>
      </c>
      <c r="DC847" s="4" t="str">
        <f t="shared" si="1950"/>
        <v/>
      </c>
      <c r="DD847" s="4" t="str">
        <f t="shared" si="1951"/>
        <v/>
      </c>
      <c r="DE847" s="4" t="str">
        <f t="shared" si="1952"/>
        <v/>
      </c>
      <c r="DF847" s="4" t="str">
        <f t="shared" si="1953"/>
        <v/>
      </c>
      <c r="DG847" s="4" t="str">
        <f t="shared" si="1954"/>
        <v/>
      </c>
      <c r="DH847" s="4" t="str">
        <f t="shared" si="1955"/>
        <v/>
      </c>
      <c r="DI847" s="4" t="str">
        <f t="shared" si="1968"/>
        <v/>
      </c>
      <c r="DJ847" s="4" t="str">
        <f t="shared" si="1956"/>
        <v/>
      </c>
      <c r="DK847" s="4" t="str">
        <f t="shared" si="1957"/>
        <v/>
      </c>
      <c r="DL847" s="4" t="str">
        <f t="shared" si="1958"/>
        <v/>
      </c>
      <c r="DM847" s="4" t="str">
        <f t="shared" si="1959"/>
        <v/>
      </c>
      <c r="DN847" s="4" t="str">
        <f t="shared" si="1960"/>
        <v/>
      </c>
      <c r="DO847" s="4" t="str">
        <f t="shared" si="1961"/>
        <v/>
      </c>
      <c r="DP847" s="4" t="str">
        <f t="shared" si="1962"/>
        <v/>
      </c>
      <c r="DQ847" s="4" t="str">
        <f t="shared" si="1963"/>
        <v/>
      </c>
      <c r="DR847" s="4" t="str">
        <f t="shared" si="1964"/>
        <v/>
      </c>
      <c r="DS847" s="4" t="str">
        <f t="shared" si="1965"/>
        <v/>
      </c>
      <c r="DT847" s="4" t="str">
        <f t="shared" si="1966"/>
        <v/>
      </c>
      <c r="DU847" s="4" t="str">
        <f t="shared" si="1967"/>
        <v/>
      </c>
    </row>
    <row r="848" spans="18:125" x14ac:dyDescent="0.25">
      <c r="R848" s="19" t="str">
        <f t="shared" si="1863"/>
        <v/>
      </c>
      <c r="T848" t="str">
        <f t="shared" si="1864"/>
        <v/>
      </c>
      <c r="U848" s="4" t="str">
        <f t="shared" si="1969"/>
        <v/>
      </c>
      <c r="V848" s="4" t="str">
        <f t="shared" si="1865"/>
        <v/>
      </c>
      <c r="W848" s="4" t="str">
        <f t="shared" si="1866"/>
        <v/>
      </c>
      <c r="X848" s="4" t="str">
        <f t="shared" si="1867"/>
        <v/>
      </c>
      <c r="Y848" s="4" t="str">
        <f t="shared" si="1868"/>
        <v/>
      </c>
      <c r="Z848" s="4" t="str">
        <f t="shared" si="1869"/>
        <v/>
      </c>
      <c r="AA848" s="4" t="str">
        <f t="shared" si="1870"/>
        <v/>
      </c>
      <c r="AB848" s="4" t="str">
        <f t="shared" si="1871"/>
        <v/>
      </c>
      <c r="AC848" s="4" t="str">
        <f t="shared" si="1872"/>
        <v/>
      </c>
      <c r="AD848" s="4" t="str">
        <f t="shared" si="1873"/>
        <v/>
      </c>
      <c r="AE848" s="4" t="str">
        <f t="shared" si="1874"/>
        <v/>
      </c>
      <c r="AF848" s="4" t="str">
        <f t="shared" si="1875"/>
        <v/>
      </c>
      <c r="AG848" s="4" t="str">
        <f t="shared" si="1876"/>
        <v/>
      </c>
      <c r="AH848" s="4" t="str">
        <f t="shared" si="1877"/>
        <v/>
      </c>
      <c r="AI848" s="4" t="str">
        <f t="shared" si="1878"/>
        <v/>
      </c>
      <c r="AJ848" s="4" t="str">
        <f t="shared" si="1879"/>
        <v/>
      </c>
      <c r="AK848" s="63" t="str">
        <f t="shared" si="1880"/>
        <v/>
      </c>
      <c r="AL848" s="4" t="str">
        <f t="shared" si="1881"/>
        <v/>
      </c>
      <c r="AM848" s="4" t="str">
        <f t="shared" si="1882"/>
        <v/>
      </c>
      <c r="AN848" s="4" t="str">
        <f t="shared" si="1883"/>
        <v/>
      </c>
      <c r="AO848" s="4" t="str">
        <f t="shared" si="1884"/>
        <v/>
      </c>
      <c r="AP848" s="4" t="str">
        <f t="shared" si="1885"/>
        <v/>
      </c>
      <c r="AQ848" s="4" t="str">
        <f t="shared" si="1886"/>
        <v/>
      </c>
      <c r="AR848" s="4" t="str">
        <f t="shared" si="1887"/>
        <v/>
      </c>
      <c r="AS848" s="4" t="str">
        <f t="shared" si="1888"/>
        <v/>
      </c>
      <c r="AT848" s="4" t="str">
        <f t="shared" si="1889"/>
        <v/>
      </c>
      <c r="AU848" s="4" t="str">
        <f t="shared" si="1890"/>
        <v/>
      </c>
      <c r="AV848" s="4" t="str">
        <f t="shared" si="1891"/>
        <v/>
      </c>
      <c r="AW848" s="4" t="str">
        <f t="shared" si="1892"/>
        <v/>
      </c>
      <c r="AX848" s="4" t="str">
        <f t="shared" si="1893"/>
        <v/>
      </c>
      <c r="AY848" s="4" t="str">
        <f t="shared" si="1894"/>
        <v/>
      </c>
      <c r="AZ848" s="4" t="str">
        <f t="shared" si="1895"/>
        <v/>
      </c>
      <c r="BA848" s="4" t="str">
        <f t="shared" si="1896"/>
        <v/>
      </c>
      <c r="BB848" s="4" t="str">
        <f t="shared" si="1897"/>
        <v/>
      </c>
      <c r="BC848" s="4" t="str">
        <f t="shared" si="1898"/>
        <v/>
      </c>
      <c r="BD848" s="4" t="str">
        <f t="shared" si="1899"/>
        <v/>
      </c>
      <c r="BE848" s="4" t="str">
        <f t="shared" si="1900"/>
        <v/>
      </c>
      <c r="BF848" s="4" t="str">
        <f t="shared" si="1901"/>
        <v/>
      </c>
      <c r="BG848" s="4" t="str">
        <f t="shared" si="1902"/>
        <v/>
      </c>
      <c r="BH848" s="4" t="str">
        <f t="shared" si="1903"/>
        <v/>
      </c>
      <c r="BI848" s="4" t="str">
        <f t="shared" si="1904"/>
        <v/>
      </c>
      <c r="BJ848" s="4" t="str">
        <f t="shared" si="1905"/>
        <v/>
      </c>
      <c r="BK848" s="4" t="str">
        <f t="shared" si="1906"/>
        <v/>
      </c>
      <c r="BL848" s="4" t="str">
        <f t="shared" si="1907"/>
        <v/>
      </c>
      <c r="BM848" s="4" t="str">
        <f t="shared" si="1908"/>
        <v/>
      </c>
      <c r="BN848" s="4" t="str">
        <f t="shared" si="1909"/>
        <v/>
      </c>
      <c r="BO848" s="4" t="str">
        <f t="shared" si="1910"/>
        <v/>
      </c>
      <c r="BP848" s="4" t="str">
        <f t="shared" si="1911"/>
        <v/>
      </c>
      <c r="BQ848" s="4" t="str">
        <f t="shared" si="1912"/>
        <v/>
      </c>
      <c r="BR848" s="4" t="str">
        <f t="shared" si="1913"/>
        <v/>
      </c>
      <c r="BS848" s="4" t="str">
        <f t="shared" si="1914"/>
        <v/>
      </c>
      <c r="BT848" s="4" t="str">
        <f t="shared" si="1915"/>
        <v/>
      </c>
      <c r="BU848" s="4" t="str">
        <f t="shared" si="1916"/>
        <v/>
      </c>
      <c r="BV848" s="4" t="str">
        <f t="shared" si="1917"/>
        <v/>
      </c>
      <c r="BW848" s="4" t="str">
        <f t="shared" si="1918"/>
        <v/>
      </c>
      <c r="BX848" s="4" t="str">
        <f t="shared" si="1919"/>
        <v/>
      </c>
      <c r="BY848" s="4" t="str">
        <f t="shared" si="1920"/>
        <v/>
      </c>
      <c r="BZ848" s="63" t="str">
        <f t="shared" si="1921"/>
        <v/>
      </c>
      <c r="CA848" s="4" t="str">
        <f t="shared" si="1922"/>
        <v/>
      </c>
      <c r="CB848" s="63" t="str">
        <f t="shared" si="1923"/>
        <v/>
      </c>
      <c r="CC848" s="4" t="str">
        <f t="shared" si="1924"/>
        <v/>
      </c>
      <c r="CD848" s="63" t="str">
        <f t="shared" si="1925"/>
        <v/>
      </c>
      <c r="CE848" s="4" t="str">
        <f t="shared" si="1926"/>
        <v/>
      </c>
      <c r="CF848" s="63" t="str">
        <f t="shared" si="1927"/>
        <v/>
      </c>
      <c r="CG848" s="4" t="str">
        <f t="shared" si="1928"/>
        <v/>
      </c>
      <c r="CH848" s="4" t="str">
        <f t="shared" si="1929"/>
        <v/>
      </c>
      <c r="CI848" s="4" t="str">
        <f t="shared" si="1930"/>
        <v/>
      </c>
      <c r="CJ848" s="63" t="str">
        <f t="shared" si="1931"/>
        <v/>
      </c>
      <c r="CK848" s="4" t="str">
        <f t="shared" si="1932"/>
        <v/>
      </c>
      <c r="CL848" s="4" t="str">
        <f t="shared" si="1933"/>
        <v/>
      </c>
      <c r="CM848" s="4" t="str">
        <f t="shared" si="1934"/>
        <v/>
      </c>
      <c r="CN848" s="4" t="str">
        <f t="shared" si="1935"/>
        <v/>
      </c>
      <c r="CO848" s="4" t="str">
        <f t="shared" si="1936"/>
        <v/>
      </c>
      <c r="CP848" s="4" t="str">
        <f t="shared" si="1937"/>
        <v/>
      </c>
      <c r="CQ848" s="4" t="str">
        <f t="shared" si="1938"/>
        <v/>
      </c>
      <c r="CR848" s="4" t="str">
        <f t="shared" si="1939"/>
        <v/>
      </c>
      <c r="CS848" s="4" t="str">
        <f t="shared" si="1940"/>
        <v/>
      </c>
      <c r="CT848" s="4" t="str">
        <f t="shared" si="1941"/>
        <v/>
      </c>
      <c r="CU848" s="4" t="str">
        <f t="shared" si="1942"/>
        <v/>
      </c>
      <c r="CV848" s="4" t="str">
        <f t="shared" si="1943"/>
        <v/>
      </c>
      <c r="CW848" s="4" t="str">
        <f t="shared" si="1944"/>
        <v/>
      </c>
      <c r="CX848" s="4" t="str">
        <f t="shared" si="1945"/>
        <v/>
      </c>
      <c r="CY848" s="4" t="str">
        <f t="shared" si="1946"/>
        <v/>
      </c>
      <c r="CZ848" s="4" t="str">
        <f t="shared" si="1947"/>
        <v/>
      </c>
      <c r="DA848" s="4" t="str">
        <f t="shared" si="1948"/>
        <v/>
      </c>
      <c r="DB848" s="4" t="str">
        <f t="shared" si="1949"/>
        <v/>
      </c>
      <c r="DC848" s="4" t="str">
        <f t="shared" si="1950"/>
        <v/>
      </c>
      <c r="DD848" s="4" t="str">
        <f t="shared" si="1951"/>
        <v/>
      </c>
      <c r="DE848" s="4" t="str">
        <f t="shared" si="1952"/>
        <v/>
      </c>
      <c r="DF848" s="4" t="str">
        <f t="shared" si="1953"/>
        <v/>
      </c>
      <c r="DG848" s="4" t="str">
        <f t="shared" si="1954"/>
        <v/>
      </c>
      <c r="DH848" s="4" t="str">
        <f t="shared" si="1955"/>
        <v/>
      </c>
      <c r="DI848" s="4" t="str">
        <f t="shared" si="1968"/>
        <v/>
      </c>
      <c r="DJ848" s="4" t="str">
        <f t="shared" si="1956"/>
        <v/>
      </c>
      <c r="DK848" s="4" t="str">
        <f t="shared" si="1957"/>
        <v/>
      </c>
      <c r="DL848" s="4" t="str">
        <f t="shared" si="1958"/>
        <v/>
      </c>
      <c r="DM848" s="4" t="str">
        <f t="shared" si="1959"/>
        <v/>
      </c>
      <c r="DN848" s="4" t="str">
        <f t="shared" si="1960"/>
        <v/>
      </c>
      <c r="DO848" s="4" t="str">
        <f t="shared" si="1961"/>
        <v/>
      </c>
      <c r="DP848" s="4" t="str">
        <f t="shared" si="1962"/>
        <v/>
      </c>
      <c r="DQ848" s="4" t="str">
        <f t="shared" si="1963"/>
        <v/>
      </c>
      <c r="DR848" s="4" t="str">
        <f t="shared" si="1964"/>
        <v/>
      </c>
      <c r="DS848" s="4" t="str">
        <f t="shared" si="1965"/>
        <v/>
      </c>
      <c r="DT848" s="4" t="str">
        <f t="shared" si="1966"/>
        <v/>
      </c>
      <c r="DU848" s="4" t="str">
        <f t="shared" si="1967"/>
        <v/>
      </c>
    </row>
    <row r="849" spans="18:125" x14ac:dyDescent="0.25">
      <c r="R849" s="19" t="str">
        <f t="shared" si="1863"/>
        <v/>
      </c>
      <c r="T849" t="str">
        <f t="shared" si="1864"/>
        <v/>
      </c>
      <c r="U849" s="4" t="str">
        <f t="shared" si="1969"/>
        <v/>
      </c>
      <c r="V849" s="4" t="str">
        <f t="shared" si="1865"/>
        <v/>
      </c>
      <c r="W849" s="4" t="str">
        <f t="shared" si="1866"/>
        <v/>
      </c>
      <c r="X849" s="4" t="str">
        <f t="shared" si="1867"/>
        <v/>
      </c>
      <c r="Y849" s="4" t="str">
        <f t="shared" si="1868"/>
        <v/>
      </c>
      <c r="Z849" s="4" t="str">
        <f t="shared" si="1869"/>
        <v/>
      </c>
      <c r="AA849" s="4" t="str">
        <f t="shared" si="1870"/>
        <v/>
      </c>
      <c r="AB849" s="4" t="str">
        <f t="shared" si="1871"/>
        <v/>
      </c>
      <c r="AC849" s="4" t="str">
        <f t="shared" si="1872"/>
        <v/>
      </c>
      <c r="AD849" s="4" t="str">
        <f t="shared" si="1873"/>
        <v/>
      </c>
      <c r="AE849" s="4" t="str">
        <f t="shared" si="1874"/>
        <v/>
      </c>
      <c r="AF849" s="4" t="str">
        <f t="shared" si="1875"/>
        <v/>
      </c>
      <c r="AG849" s="4" t="str">
        <f t="shared" si="1876"/>
        <v/>
      </c>
      <c r="AH849" s="4" t="str">
        <f t="shared" si="1877"/>
        <v/>
      </c>
      <c r="AI849" s="4" t="str">
        <f t="shared" si="1878"/>
        <v/>
      </c>
      <c r="AJ849" s="4" t="str">
        <f t="shared" si="1879"/>
        <v/>
      </c>
      <c r="AK849" s="63" t="str">
        <f t="shared" si="1880"/>
        <v/>
      </c>
      <c r="AL849" s="4" t="str">
        <f t="shared" si="1881"/>
        <v/>
      </c>
      <c r="AM849" s="4" t="str">
        <f t="shared" si="1882"/>
        <v/>
      </c>
      <c r="AN849" s="4" t="str">
        <f t="shared" si="1883"/>
        <v/>
      </c>
      <c r="AO849" s="4" t="str">
        <f t="shared" si="1884"/>
        <v/>
      </c>
      <c r="AP849" s="4" t="str">
        <f t="shared" si="1885"/>
        <v/>
      </c>
      <c r="AQ849" s="4" t="str">
        <f t="shared" si="1886"/>
        <v/>
      </c>
      <c r="AR849" s="4" t="str">
        <f t="shared" si="1887"/>
        <v/>
      </c>
      <c r="AS849" s="4" t="str">
        <f t="shared" si="1888"/>
        <v/>
      </c>
      <c r="AT849" s="4" t="str">
        <f t="shared" si="1889"/>
        <v/>
      </c>
      <c r="AU849" s="4" t="str">
        <f t="shared" si="1890"/>
        <v/>
      </c>
      <c r="AV849" s="4" t="str">
        <f t="shared" si="1891"/>
        <v/>
      </c>
      <c r="AW849" s="4" t="str">
        <f t="shared" si="1892"/>
        <v/>
      </c>
      <c r="AX849" s="4" t="str">
        <f t="shared" si="1893"/>
        <v/>
      </c>
      <c r="AY849" s="4" t="str">
        <f t="shared" si="1894"/>
        <v/>
      </c>
      <c r="AZ849" s="4" t="str">
        <f t="shared" si="1895"/>
        <v/>
      </c>
      <c r="BA849" s="4" t="str">
        <f t="shared" si="1896"/>
        <v/>
      </c>
      <c r="BB849" s="4" t="str">
        <f t="shared" si="1897"/>
        <v/>
      </c>
      <c r="BC849" s="4" t="str">
        <f t="shared" si="1898"/>
        <v/>
      </c>
      <c r="BD849" s="4" t="str">
        <f t="shared" si="1899"/>
        <v/>
      </c>
      <c r="BE849" s="4" t="str">
        <f t="shared" si="1900"/>
        <v/>
      </c>
      <c r="BF849" s="4" t="str">
        <f t="shared" si="1901"/>
        <v/>
      </c>
      <c r="BG849" s="4" t="str">
        <f t="shared" si="1902"/>
        <v/>
      </c>
      <c r="BH849" s="4" t="str">
        <f t="shared" si="1903"/>
        <v/>
      </c>
      <c r="BI849" s="4" t="str">
        <f t="shared" si="1904"/>
        <v/>
      </c>
      <c r="BJ849" s="4" t="str">
        <f t="shared" si="1905"/>
        <v/>
      </c>
      <c r="BK849" s="4" t="str">
        <f t="shared" si="1906"/>
        <v/>
      </c>
      <c r="BL849" s="4" t="str">
        <f t="shared" si="1907"/>
        <v/>
      </c>
      <c r="BM849" s="4" t="str">
        <f t="shared" si="1908"/>
        <v/>
      </c>
      <c r="BN849" s="4" t="str">
        <f t="shared" si="1909"/>
        <v/>
      </c>
      <c r="BO849" s="4" t="str">
        <f t="shared" si="1910"/>
        <v/>
      </c>
      <c r="BP849" s="4" t="str">
        <f t="shared" si="1911"/>
        <v/>
      </c>
      <c r="BQ849" s="4" t="str">
        <f t="shared" si="1912"/>
        <v/>
      </c>
      <c r="BR849" s="4" t="str">
        <f t="shared" si="1913"/>
        <v/>
      </c>
      <c r="BS849" s="4" t="str">
        <f t="shared" si="1914"/>
        <v/>
      </c>
      <c r="BT849" s="4" t="str">
        <f t="shared" si="1915"/>
        <v/>
      </c>
      <c r="BU849" s="4" t="str">
        <f t="shared" si="1916"/>
        <v/>
      </c>
      <c r="BV849" s="4" t="str">
        <f t="shared" si="1917"/>
        <v/>
      </c>
      <c r="BW849" s="4" t="str">
        <f t="shared" si="1918"/>
        <v/>
      </c>
      <c r="BX849" s="4" t="str">
        <f t="shared" si="1919"/>
        <v/>
      </c>
      <c r="BY849" s="4" t="str">
        <f t="shared" si="1920"/>
        <v/>
      </c>
      <c r="BZ849" s="63" t="str">
        <f t="shared" si="1921"/>
        <v/>
      </c>
      <c r="CA849" s="4" t="str">
        <f t="shared" si="1922"/>
        <v/>
      </c>
      <c r="CB849" s="63" t="str">
        <f t="shared" si="1923"/>
        <v/>
      </c>
      <c r="CC849" s="4" t="str">
        <f t="shared" si="1924"/>
        <v/>
      </c>
      <c r="CD849" s="63" t="str">
        <f t="shared" si="1925"/>
        <v/>
      </c>
      <c r="CE849" s="4" t="str">
        <f t="shared" si="1926"/>
        <v/>
      </c>
      <c r="CF849" s="63" t="str">
        <f t="shared" si="1927"/>
        <v/>
      </c>
      <c r="CG849" s="4" t="str">
        <f t="shared" si="1928"/>
        <v/>
      </c>
      <c r="CH849" s="4" t="str">
        <f t="shared" si="1929"/>
        <v/>
      </c>
      <c r="CI849" s="4" t="str">
        <f t="shared" si="1930"/>
        <v/>
      </c>
      <c r="CJ849" s="63" t="str">
        <f t="shared" si="1931"/>
        <v/>
      </c>
      <c r="CK849" s="4" t="str">
        <f t="shared" si="1932"/>
        <v/>
      </c>
      <c r="CL849" s="4" t="str">
        <f t="shared" si="1933"/>
        <v/>
      </c>
      <c r="CM849" s="4" t="str">
        <f t="shared" si="1934"/>
        <v/>
      </c>
      <c r="CN849" s="4" t="str">
        <f t="shared" si="1935"/>
        <v/>
      </c>
      <c r="CO849" s="4" t="str">
        <f t="shared" si="1936"/>
        <v/>
      </c>
      <c r="CP849" s="4" t="str">
        <f t="shared" si="1937"/>
        <v/>
      </c>
      <c r="CQ849" s="4" t="str">
        <f t="shared" si="1938"/>
        <v/>
      </c>
      <c r="CR849" s="4" t="str">
        <f t="shared" si="1939"/>
        <v/>
      </c>
      <c r="CS849" s="4" t="str">
        <f t="shared" si="1940"/>
        <v/>
      </c>
      <c r="CT849" s="4" t="str">
        <f t="shared" si="1941"/>
        <v/>
      </c>
      <c r="CU849" s="4" t="str">
        <f t="shared" si="1942"/>
        <v/>
      </c>
      <c r="CV849" s="4" t="str">
        <f t="shared" si="1943"/>
        <v/>
      </c>
      <c r="CW849" s="4" t="str">
        <f t="shared" si="1944"/>
        <v/>
      </c>
      <c r="CX849" s="4" t="str">
        <f t="shared" si="1945"/>
        <v/>
      </c>
      <c r="CY849" s="4" t="str">
        <f t="shared" si="1946"/>
        <v/>
      </c>
      <c r="CZ849" s="4" t="str">
        <f t="shared" si="1947"/>
        <v/>
      </c>
      <c r="DA849" s="4" t="str">
        <f t="shared" si="1948"/>
        <v/>
      </c>
      <c r="DB849" s="4" t="str">
        <f t="shared" si="1949"/>
        <v/>
      </c>
      <c r="DC849" s="4" t="str">
        <f t="shared" si="1950"/>
        <v/>
      </c>
      <c r="DD849" s="4" t="str">
        <f t="shared" si="1951"/>
        <v/>
      </c>
      <c r="DE849" s="4" t="str">
        <f t="shared" si="1952"/>
        <v/>
      </c>
      <c r="DF849" s="4" t="str">
        <f t="shared" si="1953"/>
        <v/>
      </c>
      <c r="DG849" s="4" t="str">
        <f t="shared" si="1954"/>
        <v/>
      </c>
      <c r="DH849" s="4" t="str">
        <f t="shared" si="1955"/>
        <v/>
      </c>
      <c r="DI849" s="4" t="str">
        <f t="shared" si="1968"/>
        <v/>
      </c>
      <c r="DJ849" s="4" t="str">
        <f t="shared" si="1956"/>
        <v/>
      </c>
      <c r="DK849" s="4" t="str">
        <f t="shared" si="1957"/>
        <v/>
      </c>
      <c r="DL849" s="4" t="str">
        <f t="shared" si="1958"/>
        <v/>
      </c>
      <c r="DM849" s="4" t="str">
        <f t="shared" si="1959"/>
        <v/>
      </c>
      <c r="DN849" s="4" t="str">
        <f t="shared" si="1960"/>
        <v/>
      </c>
      <c r="DO849" s="4" t="str">
        <f t="shared" si="1961"/>
        <v/>
      </c>
      <c r="DP849" s="4" t="str">
        <f t="shared" si="1962"/>
        <v/>
      </c>
      <c r="DQ849" s="4" t="str">
        <f t="shared" si="1963"/>
        <v/>
      </c>
      <c r="DR849" s="4" t="str">
        <f t="shared" si="1964"/>
        <v/>
      </c>
      <c r="DS849" s="4" t="str">
        <f t="shared" si="1965"/>
        <v/>
      </c>
      <c r="DT849" s="4" t="str">
        <f t="shared" si="1966"/>
        <v/>
      </c>
      <c r="DU849" s="4" t="str">
        <f t="shared" si="1967"/>
        <v/>
      </c>
    </row>
    <row r="850" spans="18:125" x14ac:dyDescent="0.25">
      <c r="R850" s="19" t="str">
        <f t="shared" si="1863"/>
        <v/>
      </c>
      <c r="T850" t="str">
        <f t="shared" si="1864"/>
        <v/>
      </c>
      <c r="U850" s="4" t="str">
        <f t="shared" si="1969"/>
        <v/>
      </c>
      <c r="V850" s="4" t="str">
        <f t="shared" si="1865"/>
        <v/>
      </c>
      <c r="W850" s="4" t="str">
        <f t="shared" si="1866"/>
        <v/>
      </c>
      <c r="X850" s="4" t="str">
        <f t="shared" si="1867"/>
        <v/>
      </c>
      <c r="Y850" s="4" t="str">
        <f t="shared" si="1868"/>
        <v/>
      </c>
      <c r="Z850" s="4" t="str">
        <f t="shared" si="1869"/>
        <v/>
      </c>
      <c r="AA850" s="4" t="str">
        <f t="shared" si="1870"/>
        <v/>
      </c>
      <c r="AB850" s="4" t="str">
        <f t="shared" si="1871"/>
        <v/>
      </c>
      <c r="AC850" s="4" t="str">
        <f t="shared" si="1872"/>
        <v/>
      </c>
      <c r="AD850" s="4" t="str">
        <f t="shared" si="1873"/>
        <v/>
      </c>
      <c r="AE850" s="4" t="str">
        <f t="shared" si="1874"/>
        <v/>
      </c>
      <c r="AF850" s="4" t="str">
        <f t="shared" si="1875"/>
        <v/>
      </c>
      <c r="AG850" s="4" t="str">
        <f t="shared" si="1876"/>
        <v/>
      </c>
      <c r="AH850" s="4" t="str">
        <f t="shared" si="1877"/>
        <v/>
      </c>
      <c r="AI850" s="4" t="str">
        <f t="shared" si="1878"/>
        <v/>
      </c>
      <c r="AJ850" s="4" t="str">
        <f t="shared" si="1879"/>
        <v/>
      </c>
      <c r="AK850" s="63" t="str">
        <f t="shared" si="1880"/>
        <v/>
      </c>
      <c r="AL850" s="4" t="str">
        <f t="shared" si="1881"/>
        <v/>
      </c>
      <c r="AM850" s="4" t="str">
        <f t="shared" si="1882"/>
        <v/>
      </c>
      <c r="AN850" s="4" t="str">
        <f t="shared" si="1883"/>
        <v/>
      </c>
      <c r="AO850" s="4" t="str">
        <f t="shared" si="1884"/>
        <v/>
      </c>
      <c r="AP850" s="4" t="str">
        <f t="shared" si="1885"/>
        <v/>
      </c>
      <c r="AQ850" s="4" t="str">
        <f t="shared" si="1886"/>
        <v/>
      </c>
      <c r="AR850" s="4" t="str">
        <f t="shared" si="1887"/>
        <v/>
      </c>
      <c r="AS850" s="4" t="str">
        <f t="shared" si="1888"/>
        <v/>
      </c>
      <c r="AT850" s="4" t="str">
        <f t="shared" si="1889"/>
        <v/>
      </c>
      <c r="AU850" s="4" t="str">
        <f t="shared" si="1890"/>
        <v/>
      </c>
      <c r="AV850" s="4" t="str">
        <f t="shared" si="1891"/>
        <v/>
      </c>
      <c r="AW850" s="4" t="str">
        <f t="shared" si="1892"/>
        <v/>
      </c>
      <c r="AX850" s="4" t="str">
        <f t="shared" si="1893"/>
        <v/>
      </c>
      <c r="AY850" s="4" t="str">
        <f t="shared" si="1894"/>
        <v/>
      </c>
      <c r="AZ850" s="4" t="str">
        <f t="shared" si="1895"/>
        <v/>
      </c>
      <c r="BA850" s="4" t="str">
        <f t="shared" si="1896"/>
        <v/>
      </c>
      <c r="BB850" s="4" t="str">
        <f t="shared" si="1897"/>
        <v/>
      </c>
      <c r="BC850" s="4" t="str">
        <f t="shared" si="1898"/>
        <v/>
      </c>
      <c r="BD850" s="4" t="str">
        <f t="shared" si="1899"/>
        <v/>
      </c>
      <c r="BE850" s="4" t="str">
        <f t="shared" si="1900"/>
        <v/>
      </c>
      <c r="BF850" s="4" t="str">
        <f t="shared" si="1901"/>
        <v/>
      </c>
      <c r="BG850" s="4" t="str">
        <f t="shared" si="1902"/>
        <v/>
      </c>
      <c r="BH850" s="4" t="str">
        <f t="shared" si="1903"/>
        <v/>
      </c>
      <c r="BI850" s="4" t="str">
        <f t="shared" si="1904"/>
        <v/>
      </c>
      <c r="BJ850" s="4" t="str">
        <f t="shared" si="1905"/>
        <v/>
      </c>
      <c r="BK850" s="4" t="str">
        <f t="shared" si="1906"/>
        <v/>
      </c>
      <c r="BL850" s="4" t="str">
        <f t="shared" si="1907"/>
        <v/>
      </c>
      <c r="BM850" s="4" t="str">
        <f t="shared" si="1908"/>
        <v/>
      </c>
      <c r="BN850" s="4" t="str">
        <f t="shared" si="1909"/>
        <v/>
      </c>
      <c r="BO850" s="4" t="str">
        <f t="shared" si="1910"/>
        <v/>
      </c>
      <c r="BP850" s="4" t="str">
        <f t="shared" si="1911"/>
        <v/>
      </c>
      <c r="BQ850" s="4" t="str">
        <f t="shared" si="1912"/>
        <v/>
      </c>
      <c r="BR850" s="4" t="str">
        <f t="shared" si="1913"/>
        <v/>
      </c>
      <c r="BS850" s="4" t="str">
        <f t="shared" si="1914"/>
        <v/>
      </c>
      <c r="BT850" s="4" t="str">
        <f t="shared" si="1915"/>
        <v/>
      </c>
      <c r="BU850" s="4" t="str">
        <f t="shared" si="1916"/>
        <v/>
      </c>
      <c r="BV850" s="4" t="str">
        <f t="shared" si="1917"/>
        <v/>
      </c>
      <c r="BW850" s="4" t="str">
        <f t="shared" si="1918"/>
        <v/>
      </c>
      <c r="BX850" s="4" t="str">
        <f t="shared" si="1919"/>
        <v/>
      </c>
      <c r="BY850" s="4" t="str">
        <f t="shared" si="1920"/>
        <v/>
      </c>
      <c r="BZ850" s="63" t="str">
        <f t="shared" si="1921"/>
        <v/>
      </c>
      <c r="CA850" s="4" t="str">
        <f t="shared" si="1922"/>
        <v/>
      </c>
      <c r="CB850" s="63" t="str">
        <f t="shared" si="1923"/>
        <v/>
      </c>
      <c r="CC850" s="4" t="str">
        <f t="shared" si="1924"/>
        <v/>
      </c>
      <c r="CD850" s="63" t="str">
        <f t="shared" si="1925"/>
        <v/>
      </c>
      <c r="CE850" s="4" t="str">
        <f t="shared" si="1926"/>
        <v/>
      </c>
      <c r="CF850" s="63" t="str">
        <f t="shared" si="1927"/>
        <v/>
      </c>
      <c r="CG850" s="4" t="str">
        <f t="shared" si="1928"/>
        <v/>
      </c>
      <c r="CH850" s="4" t="str">
        <f t="shared" si="1929"/>
        <v/>
      </c>
      <c r="CI850" s="4" t="str">
        <f t="shared" si="1930"/>
        <v/>
      </c>
      <c r="CJ850" s="63" t="str">
        <f t="shared" si="1931"/>
        <v/>
      </c>
      <c r="CK850" s="4" t="str">
        <f t="shared" si="1932"/>
        <v/>
      </c>
      <c r="CL850" s="4" t="str">
        <f t="shared" si="1933"/>
        <v/>
      </c>
      <c r="CM850" s="4" t="str">
        <f t="shared" si="1934"/>
        <v/>
      </c>
      <c r="CN850" s="4" t="str">
        <f t="shared" si="1935"/>
        <v/>
      </c>
      <c r="CO850" s="4" t="str">
        <f t="shared" si="1936"/>
        <v/>
      </c>
      <c r="CP850" s="4" t="str">
        <f t="shared" si="1937"/>
        <v/>
      </c>
      <c r="CQ850" s="4" t="str">
        <f t="shared" si="1938"/>
        <v/>
      </c>
      <c r="CR850" s="4" t="str">
        <f t="shared" si="1939"/>
        <v/>
      </c>
      <c r="CS850" s="4" t="str">
        <f t="shared" si="1940"/>
        <v/>
      </c>
      <c r="CT850" s="4" t="str">
        <f t="shared" si="1941"/>
        <v/>
      </c>
      <c r="CU850" s="4" t="str">
        <f t="shared" si="1942"/>
        <v/>
      </c>
      <c r="CV850" s="4" t="str">
        <f t="shared" si="1943"/>
        <v/>
      </c>
      <c r="CW850" s="4" t="str">
        <f t="shared" si="1944"/>
        <v/>
      </c>
      <c r="CX850" s="4" t="str">
        <f t="shared" si="1945"/>
        <v/>
      </c>
      <c r="CY850" s="4" t="str">
        <f t="shared" si="1946"/>
        <v/>
      </c>
      <c r="CZ850" s="4" t="str">
        <f t="shared" si="1947"/>
        <v/>
      </c>
      <c r="DA850" s="4" t="str">
        <f t="shared" si="1948"/>
        <v/>
      </c>
      <c r="DB850" s="4" t="str">
        <f t="shared" si="1949"/>
        <v/>
      </c>
      <c r="DC850" s="4" t="str">
        <f t="shared" si="1950"/>
        <v/>
      </c>
      <c r="DD850" s="4" t="str">
        <f t="shared" si="1951"/>
        <v/>
      </c>
      <c r="DE850" s="4" t="str">
        <f t="shared" si="1952"/>
        <v/>
      </c>
      <c r="DF850" s="4" t="str">
        <f t="shared" si="1953"/>
        <v/>
      </c>
      <c r="DG850" s="4" t="str">
        <f t="shared" si="1954"/>
        <v/>
      </c>
      <c r="DH850" s="4" t="str">
        <f t="shared" si="1955"/>
        <v/>
      </c>
      <c r="DI850" s="4" t="str">
        <f t="shared" si="1968"/>
        <v/>
      </c>
      <c r="DJ850" s="4" t="str">
        <f t="shared" si="1956"/>
        <v/>
      </c>
      <c r="DK850" s="4" t="str">
        <f t="shared" si="1957"/>
        <v/>
      </c>
      <c r="DL850" s="4" t="str">
        <f t="shared" si="1958"/>
        <v/>
      </c>
      <c r="DM850" s="4" t="str">
        <f t="shared" si="1959"/>
        <v/>
      </c>
      <c r="DN850" s="4" t="str">
        <f t="shared" si="1960"/>
        <v/>
      </c>
      <c r="DO850" s="4" t="str">
        <f t="shared" si="1961"/>
        <v/>
      </c>
      <c r="DP850" s="4" t="str">
        <f t="shared" si="1962"/>
        <v/>
      </c>
      <c r="DQ850" s="4" t="str">
        <f t="shared" si="1963"/>
        <v/>
      </c>
      <c r="DR850" s="4" t="str">
        <f t="shared" si="1964"/>
        <v/>
      </c>
      <c r="DS850" s="4" t="str">
        <f t="shared" si="1965"/>
        <v/>
      </c>
      <c r="DT850" s="4" t="str">
        <f t="shared" si="1966"/>
        <v/>
      </c>
      <c r="DU850" s="4" t="str">
        <f t="shared" si="1967"/>
        <v/>
      </c>
    </row>
    <row r="851" spans="18:125" x14ac:dyDescent="0.25">
      <c r="R851" s="19" t="str">
        <f t="shared" si="1863"/>
        <v/>
      </c>
      <c r="T851" t="str">
        <f t="shared" si="1864"/>
        <v/>
      </c>
      <c r="U851" s="4" t="str">
        <f t="shared" si="1969"/>
        <v/>
      </c>
      <c r="V851" s="4" t="str">
        <f t="shared" si="1865"/>
        <v/>
      </c>
      <c r="W851" s="4" t="str">
        <f t="shared" si="1866"/>
        <v/>
      </c>
      <c r="X851" s="4" t="str">
        <f t="shared" si="1867"/>
        <v/>
      </c>
      <c r="Y851" s="4" t="str">
        <f t="shared" si="1868"/>
        <v/>
      </c>
      <c r="Z851" s="4" t="str">
        <f t="shared" si="1869"/>
        <v/>
      </c>
      <c r="AA851" s="4" t="str">
        <f t="shared" si="1870"/>
        <v/>
      </c>
      <c r="AB851" s="4" t="str">
        <f t="shared" si="1871"/>
        <v/>
      </c>
      <c r="AC851" s="4" t="str">
        <f t="shared" si="1872"/>
        <v/>
      </c>
      <c r="AD851" s="4" t="str">
        <f t="shared" si="1873"/>
        <v/>
      </c>
      <c r="AE851" s="4" t="str">
        <f t="shared" si="1874"/>
        <v/>
      </c>
      <c r="AF851" s="4" t="str">
        <f t="shared" si="1875"/>
        <v/>
      </c>
      <c r="AG851" s="4" t="str">
        <f t="shared" si="1876"/>
        <v/>
      </c>
      <c r="AH851" s="4" t="str">
        <f t="shared" si="1877"/>
        <v/>
      </c>
      <c r="AI851" s="4" t="str">
        <f t="shared" si="1878"/>
        <v/>
      </c>
      <c r="AJ851" s="4" t="str">
        <f t="shared" si="1879"/>
        <v/>
      </c>
      <c r="AK851" s="63" t="str">
        <f t="shared" si="1880"/>
        <v/>
      </c>
      <c r="AL851" s="4" t="str">
        <f t="shared" si="1881"/>
        <v/>
      </c>
      <c r="AM851" s="4" t="str">
        <f t="shared" si="1882"/>
        <v/>
      </c>
      <c r="AN851" s="4" t="str">
        <f t="shared" si="1883"/>
        <v/>
      </c>
      <c r="AO851" s="4" t="str">
        <f t="shared" si="1884"/>
        <v/>
      </c>
      <c r="AP851" s="4" t="str">
        <f t="shared" si="1885"/>
        <v/>
      </c>
      <c r="AQ851" s="4" t="str">
        <f t="shared" si="1886"/>
        <v/>
      </c>
      <c r="AR851" s="4" t="str">
        <f t="shared" si="1887"/>
        <v/>
      </c>
      <c r="AS851" s="4" t="str">
        <f t="shared" si="1888"/>
        <v/>
      </c>
      <c r="AT851" s="4" t="str">
        <f t="shared" si="1889"/>
        <v/>
      </c>
      <c r="AU851" s="4" t="str">
        <f t="shared" si="1890"/>
        <v/>
      </c>
      <c r="AV851" s="4" t="str">
        <f t="shared" si="1891"/>
        <v/>
      </c>
      <c r="AW851" s="4" t="str">
        <f t="shared" si="1892"/>
        <v/>
      </c>
      <c r="AX851" s="4" t="str">
        <f t="shared" si="1893"/>
        <v/>
      </c>
      <c r="AY851" s="4" t="str">
        <f t="shared" si="1894"/>
        <v/>
      </c>
      <c r="AZ851" s="4" t="str">
        <f t="shared" si="1895"/>
        <v/>
      </c>
      <c r="BA851" s="4" t="str">
        <f t="shared" si="1896"/>
        <v/>
      </c>
      <c r="BB851" s="4" t="str">
        <f t="shared" si="1897"/>
        <v/>
      </c>
      <c r="BC851" s="4" t="str">
        <f t="shared" si="1898"/>
        <v/>
      </c>
      <c r="BD851" s="4" t="str">
        <f t="shared" si="1899"/>
        <v/>
      </c>
      <c r="BE851" s="4" t="str">
        <f t="shared" si="1900"/>
        <v/>
      </c>
      <c r="BF851" s="4" t="str">
        <f t="shared" si="1901"/>
        <v/>
      </c>
      <c r="BG851" s="4" t="str">
        <f t="shared" si="1902"/>
        <v/>
      </c>
      <c r="BH851" s="4" t="str">
        <f t="shared" si="1903"/>
        <v/>
      </c>
      <c r="BI851" s="4" t="str">
        <f t="shared" si="1904"/>
        <v/>
      </c>
      <c r="BJ851" s="4" t="str">
        <f t="shared" si="1905"/>
        <v/>
      </c>
      <c r="BK851" s="4" t="str">
        <f t="shared" si="1906"/>
        <v/>
      </c>
      <c r="BL851" s="4" t="str">
        <f t="shared" si="1907"/>
        <v/>
      </c>
      <c r="BM851" s="4" t="str">
        <f t="shared" si="1908"/>
        <v/>
      </c>
      <c r="BN851" s="4" t="str">
        <f t="shared" si="1909"/>
        <v/>
      </c>
      <c r="BO851" s="4" t="str">
        <f t="shared" si="1910"/>
        <v/>
      </c>
      <c r="BP851" s="4" t="str">
        <f t="shared" si="1911"/>
        <v/>
      </c>
      <c r="BQ851" s="4" t="str">
        <f t="shared" si="1912"/>
        <v/>
      </c>
      <c r="BR851" s="4" t="str">
        <f t="shared" si="1913"/>
        <v/>
      </c>
      <c r="BS851" s="4" t="str">
        <f t="shared" si="1914"/>
        <v/>
      </c>
      <c r="BT851" s="4" t="str">
        <f t="shared" si="1915"/>
        <v/>
      </c>
      <c r="BU851" s="4" t="str">
        <f t="shared" si="1916"/>
        <v/>
      </c>
      <c r="BV851" s="4" t="str">
        <f t="shared" si="1917"/>
        <v/>
      </c>
      <c r="BW851" s="4" t="str">
        <f t="shared" si="1918"/>
        <v/>
      </c>
      <c r="BX851" s="4" t="str">
        <f t="shared" si="1919"/>
        <v/>
      </c>
      <c r="BY851" s="4" t="str">
        <f t="shared" si="1920"/>
        <v/>
      </c>
      <c r="BZ851" s="63" t="str">
        <f t="shared" si="1921"/>
        <v/>
      </c>
      <c r="CA851" s="4" t="str">
        <f t="shared" si="1922"/>
        <v/>
      </c>
      <c r="CB851" s="63" t="str">
        <f t="shared" si="1923"/>
        <v/>
      </c>
      <c r="CC851" s="4" t="str">
        <f t="shared" si="1924"/>
        <v/>
      </c>
      <c r="CD851" s="63" t="str">
        <f t="shared" si="1925"/>
        <v/>
      </c>
      <c r="CE851" s="4" t="str">
        <f t="shared" si="1926"/>
        <v/>
      </c>
      <c r="CF851" s="63" t="str">
        <f t="shared" si="1927"/>
        <v/>
      </c>
      <c r="CG851" s="4" t="str">
        <f t="shared" si="1928"/>
        <v/>
      </c>
      <c r="CH851" s="4" t="str">
        <f t="shared" si="1929"/>
        <v/>
      </c>
      <c r="CI851" s="4" t="str">
        <f t="shared" si="1930"/>
        <v/>
      </c>
      <c r="CJ851" s="63" t="str">
        <f t="shared" si="1931"/>
        <v/>
      </c>
      <c r="CK851" s="4" t="str">
        <f t="shared" si="1932"/>
        <v/>
      </c>
      <c r="CL851" s="4" t="str">
        <f t="shared" si="1933"/>
        <v/>
      </c>
      <c r="CM851" s="4" t="str">
        <f t="shared" si="1934"/>
        <v/>
      </c>
      <c r="CN851" s="4" t="str">
        <f t="shared" si="1935"/>
        <v/>
      </c>
      <c r="CO851" s="4" t="str">
        <f t="shared" si="1936"/>
        <v/>
      </c>
      <c r="CP851" s="4" t="str">
        <f t="shared" si="1937"/>
        <v/>
      </c>
      <c r="CQ851" s="4" t="str">
        <f t="shared" si="1938"/>
        <v/>
      </c>
      <c r="CR851" s="4" t="str">
        <f t="shared" si="1939"/>
        <v/>
      </c>
      <c r="CS851" s="4" t="str">
        <f t="shared" si="1940"/>
        <v/>
      </c>
      <c r="CT851" s="4" t="str">
        <f t="shared" si="1941"/>
        <v/>
      </c>
      <c r="CU851" s="4" t="str">
        <f t="shared" si="1942"/>
        <v/>
      </c>
      <c r="CV851" s="4" t="str">
        <f t="shared" si="1943"/>
        <v/>
      </c>
      <c r="CW851" s="4" t="str">
        <f t="shared" si="1944"/>
        <v/>
      </c>
      <c r="CX851" s="4" t="str">
        <f t="shared" si="1945"/>
        <v/>
      </c>
      <c r="CY851" s="4" t="str">
        <f t="shared" si="1946"/>
        <v/>
      </c>
      <c r="CZ851" s="4" t="str">
        <f t="shared" si="1947"/>
        <v/>
      </c>
      <c r="DA851" s="4" t="str">
        <f t="shared" si="1948"/>
        <v/>
      </c>
      <c r="DB851" s="4" t="str">
        <f t="shared" si="1949"/>
        <v/>
      </c>
      <c r="DC851" s="4" t="str">
        <f t="shared" si="1950"/>
        <v/>
      </c>
      <c r="DD851" s="4" t="str">
        <f t="shared" si="1951"/>
        <v/>
      </c>
      <c r="DE851" s="4" t="str">
        <f t="shared" si="1952"/>
        <v/>
      </c>
      <c r="DF851" s="4" t="str">
        <f t="shared" si="1953"/>
        <v/>
      </c>
      <c r="DG851" s="4" t="str">
        <f t="shared" si="1954"/>
        <v/>
      </c>
      <c r="DH851" s="4" t="str">
        <f t="shared" si="1955"/>
        <v/>
      </c>
      <c r="DI851" s="4" t="str">
        <f t="shared" si="1968"/>
        <v/>
      </c>
      <c r="DJ851" s="4" t="str">
        <f t="shared" si="1956"/>
        <v/>
      </c>
      <c r="DK851" s="4" t="str">
        <f t="shared" si="1957"/>
        <v/>
      </c>
      <c r="DL851" s="4" t="str">
        <f t="shared" si="1958"/>
        <v/>
      </c>
      <c r="DM851" s="4" t="str">
        <f t="shared" si="1959"/>
        <v/>
      </c>
      <c r="DN851" s="4" t="str">
        <f t="shared" si="1960"/>
        <v/>
      </c>
      <c r="DO851" s="4" t="str">
        <f t="shared" si="1961"/>
        <v/>
      </c>
      <c r="DP851" s="4" t="str">
        <f t="shared" si="1962"/>
        <v/>
      </c>
      <c r="DQ851" s="4" t="str">
        <f t="shared" si="1963"/>
        <v/>
      </c>
      <c r="DR851" s="4" t="str">
        <f t="shared" si="1964"/>
        <v/>
      </c>
      <c r="DS851" s="4" t="str">
        <f t="shared" si="1965"/>
        <v/>
      </c>
      <c r="DT851" s="4" t="str">
        <f t="shared" si="1966"/>
        <v/>
      </c>
      <c r="DU851" s="4" t="str">
        <f t="shared" si="1967"/>
        <v/>
      </c>
    </row>
    <row r="852" spans="18:125" x14ac:dyDescent="0.25">
      <c r="R852" s="19" t="str">
        <f t="shared" si="1863"/>
        <v/>
      </c>
      <c r="T852" t="str">
        <f t="shared" si="1864"/>
        <v/>
      </c>
      <c r="U852" s="4" t="str">
        <f t="shared" si="1969"/>
        <v/>
      </c>
      <c r="V852" s="4" t="str">
        <f t="shared" si="1865"/>
        <v/>
      </c>
      <c r="W852" s="4" t="str">
        <f t="shared" si="1866"/>
        <v/>
      </c>
      <c r="X852" s="4" t="str">
        <f t="shared" si="1867"/>
        <v/>
      </c>
      <c r="Y852" s="4" t="str">
        <f t="shared" si="1868"/>
        <v/>
      </c>
      <c r="Z852" s="4" t="str">
        <f t="shared" si="1869"/>
        <v/>
      </c>
      <c r="AA852" s="4" t="str">
        <f t="shared" si="1870"/>
        <v/>
      </c>
      <c r="AB852" s="4" t="str">
        <f t="shared" si="1871"/>
        <v/>
      </c>
      <c r="AC852" s="4" t="str">
        <f t="shared" si="1872"/>
        <v/>
      </c>
      <c r="AD852" s="4" t="str">
        <f t="shared" si="1873"/>
        <v/>
      </c>
      <c r="AE852" s="4" t="str">
        <f t="shared" si="1874"/>
        <v/>
      </c>
      <c r="AF852" s="4" t="str">
        <f t="shared" si="1875"/>
        <v/>
      </c>
      <c r="AG852" s="4" t="str">
        <f t="shared" si="1876"/>
        <v/>
      </c>
      <c r="AH852" s="4" t="str">
        <f t="shared" si="1877"/>
        <v/>
      </c>
      <c r="AI852" s="4" t="str">
        <f t="shared" si="1878"/>
        <v/>
      </c>
      <c r="AJ852" s="4" t="str">
        <f t="shared" si="1879"/>
        <v/>
      </c>
      <c r="AK852" s="63" t="str">
        <f t="shared" si="1880"/>
        <v/>
      </c>
      <c r="AL852" s="4" t="str">
        <f t="shared" si="1881"/>
        <v/>
      </c>
      <c r="AM852" s="4" t="str">
        <f t="shared" si="1882"/>
        <v/>
      </c>
      <c r="AN852" s="4" t="str">
        <f t="shared" si="1883"/>
        <v/>
      </c>
      <c r="AO852" s="4" t="str">
        <f t="shared" si="1884"/>
        <v/>
      </c>
      <c r="AP852" s="4" t="str">
        <f t="shared" si="1885"/>
        <v/>
      </c>
      <c r="AQ852" s="4" t="str">
        <f t="shared" si="1886"/>
        <v/>
      </c>
      <c r="AR852" s="4" t="str">
        <f t="shared" si="1887"/>
        <v/>
      </c>
      <c r="AS852" s="4" t="str">
        <f t="shared" si="1888"/>
        <v/>
      </c>
      <c r="AT852" s="4" t="str">
        <f t="shared" si="1889"/>
        <v/>
      </c>
      <c r="AU852" s="4" t="str">
        <f t="shared" si="1890"/>
        <v/>
      </c>
      <c r="AV852" s="4" t="str">
        <f t="shared" si="1891"/>
        <v/>
      </c>
      <c r="AW852" s="4" t="str">
        <f t="shared" si="1892"/>
        <v/>
      </c>
      <c r="AX852" s="4" t="str">
        <f t="shared" si="1893"/>
        <v/>
      </c>
      <c r="AY852" s="4" t="str">
        <f t="shared" si="1894"/>
        <v/>
      </c>
      <c r="AZ852" s="4" t="str">
        <f t="shared" si="1895"/>
        <v/>
      </c>
      <c r="BA852" s="4" t="str">
        <f t="shared" si="1896"/>
        <v/>
      </c>
      <c r="BB852" s="4" t="str">
        <f t="shared" si="1897"/>
        <v/>
      </c>
      <c r="BC852" s="4" t="str">
        <f t="shared" si="1898"/>
        <v/>
      </c>
      <c r="BD852" s="4" t="str">
        <f t="shared" si="1899"/>
        <v/>
      </c>
      <c r="BE852" s="4" t="str">
        <f t="shared" si="1900"/>
        <v/>
      </c>
      <c r="BF852" s="4" t="str">
        <f t="shared" si="1901"/>
        <v/>
      </c>
      <c r="BG852" s="4" t="str">
        <f t="shared" si="1902"/>
        <v/>
      </c>
      <c r="BH852" s="4" t="str">
        <f t="shared" si="1903"/>
        <v/>
      </c>
      <c r="BI852" s="4" t="str">
        <f t="shared" si="1904"/>
        <v/>
      </c>
      <c r="BJ852" s="4" t="str">
        <f t="shared" si="1905"/>
        <v/>
      </c>
      <c r="BK852" s="4" t="str">
        <f t="shared" si="1906"/>
        <v/>
      </c>
      <c r="BL852" s="4" t="str">
        <f t="shared" si="1907"/>
        <v/>
      </c>
      <c r="BM852" s="4" t="str">
        <f t="shared" si="1908"/>
        <v/>
      </c>
      <c r="BN852" s="4" t="str">
        <f t="shared" si="1909"/>
        <v/>
      </c>
      <c r="BO852" s="4" t="str">
        <f t="shared" si="1910"/>
        <v/>
      </c>
      <c r="BP852" s="4" t="str">
        <f t="shared" si="1911"/>
        <v/>
      </c>
      <c r="BQ852" s="4" t="str">
        <f t="shared" si="1912"/>
        <v/>
      </c>
      <c r="BR852" s="4" t="str">
        <f t="shared" si="1913"/>
        <v/>
      </c>
      <c r="BS852" s="4" t="str">
        <f t="shared" si="1914"/>
        <v/>
      </c>
      <c r="BT852" s="4" t="str">
        <f t="shared" si="1915"/>
        <v/>
      </c>
      <c r="BU852" s="4" t="str">
        <f t="shared" si="1916"/>
        <v/>
      </c>
      <c r="BV852" s="4" t="str">
        <f t="shared" si="1917"/>
        <v/>
      </c>
      <c r="BW852" s="4" t="str">
        <f t="shared" si="1918"/>
        <v/>
      </c>
      <c r="BX852" s="4" t="str">
        <f t="shared" si="1919"/>
        <v/>
      </c>
      <c r="BY852" s="4" t="str">
        <f t="shared" si="1920"/>
        <v/>
      </c>
      <c r="BZ852" s="63" t="str">
        <f t="shared" si="1921"/>
        <v/>
      </c>
      <c r="CA852" s="4" t="str">
        <f t="shared" si="1922"/>
        <v/>
      </c>
      <c r="CB852" s="63" t="str">
        <f t="shared" si="1923"/>
        <v/>
      </c>
      <c r="CC852" s="4" t="str">
        <f t="shared" si="1924"/>
        <v/>
      </c>
      <c r="CD852" s="63" t="str">
        <f t="shared" si="1925"/>
        <v/>
      </c>
      <c r="CE852" s="4" t="str">
        <f t="shared" si="1926"/>
        <v/>
      </c>
      <c r="CF852" s="63" t="str">
        <f t="shared" si="1927"/>
        <v/>
      </c>
      <c r="CG852" s="4" t="str">
        <f t="shared" si="1928"/>
        <v/>
      </c>
      <c r="CH852" s="4" t="str">
        <f t="shared" si="1929"/>
        <v/>
      </c>
      <c r="CI852" s="4" t="str">
        <f t="shared" si="1930"/>
        <v/>
      </c>
      <c r="CJ852" s="63" t="str">
        <f t="shared" si="1931"/>
        <v/>
      </c>
      <c r="CK852" s="4" t="str">
        <f t="shared" si="1932"/>
        <v/>
      </c>
      <c r="CL852" s="4" t="str">
        <f t="shared" si="1933"/>
        <v/>
      </c>
      <c r="CM852" s="4" t="str">
        <f t="shared" si="1934"/>
        <v/>
      </c>
      <c r="CN852" s="4" t="str">
        <f t="shared" si="1935"/>
        <v/>
      </c>
      <c r="CO852" s="4" t="str">
        <f t="shared" si="1936"/>
        <v/>
      </c>
      <c r="CP852" s="4" t="str">
        <f t="shared" si="1937"/>
        <v/>
      </c>
      <c r="CQ852" s="4" t="str">
        <f t="shared" si="1938"/>
        <v/>
      </c>
      <c r="CR852" s="4" t="str">
        <f t="shared" si="1939"/>
        <v/>
      </c>
      <c r="CS852" s="4" t="str">
        <f t="shared" si="1940"/>
        <v/>
      </c>
      <c r="CT852" s="4" t="str">
        <f t="shared" si="1941"/>
        <v/>
      </c>
      <c r="CU852" s="4" t="str">
        <f t="shared" si="1942"/>
        <v/>
      </c>
      <c r="CV852" s="4" t="str">
        <f t="shared" si="1943"/>
        <v/>
      </c>
      <c r="CW852" s="4" t="str">
        <f t="shared" si="1944"/>
        <v/>
      </c>
      <c r="CX852" s="4" t="str">
        <f t="shared" si="1945"/>
        <v/>
      </c>
      <c r="CY852" s="4" t="str">
        <f t="shared" si="1946"/>
        <v/>
      </c>
      <c r="CZ852" s="4" t="str">
        <f t="shared" si="1947"/>
        <v/>
      </c>
      <c r="DA852" s="4" t="str">
        <f t="shared" si="1948"/>
        <v/>
      </c>
      <c r="DB852" s="4" t="str">
        <f t="shared" si="1949"/>
        <v/>
      </c>
      <c r="DC852" s="4" t="str">
        <f t="shared" si="1950"/>
        <v/>
      </c>
      <c r="DD852" s="4" t="str">
        <f t="shared" si="1951"/>
        <v/>
      </c>
      <c r="DE852" s="4" t="str">
        <f t="shared" si="1952"/>
        <v/>
      </c>
      <c r="DF852" s="4" t="str">
        <f t="shared" si="1953"/>
        <v/>
      </c>
      <c r="DG852" s="4" t="str">
        <f t="shared" si="1954"/>
        <v/>
      </c>
      <c r="DH852" s="4" t="str">
        <f t="shared" si="1955"/>
        <v/>
      </c>
      <c r="DI852" s="4" t="str">
        <f t="shared" si="1968"/>
        <v/>
      </c>
      <c r="DJ852" s="4" t="str">
        <f t="shared" si="1956"/>
        <v/>
      </c>
      <c r="DK852" s="4" t="str">
        <f t="shared" si="1957"/>
        <v/>
      </c>
      <c r="DL852" s="4" t="str">
        <f t="shared" si="1958"/>
        <v/>
      </c>
      <c r="DM852" s="4" t="str">
        <f t="shared" si="1959"/>
        <v/>
      </c>
      <c r="DN852" s="4" t="str">
        <f t="shared" si="1960"/>
        <v/>
      </c>
      <c r="DO852" s="4" t="str">
        <f t="shared" si="1961"/>
        <v/>
      </c>
      <c r="DP852" s="4" t="str">
        <f t="shared" si="1962"/>
        <v/>
      </c>
      <c r="DQ852" s="4" t="str">
        <f t="shared" si="1963"/>
        <v/>
      </c>
      <c r="DR852" s="4" t="str">
        <f t="shared" si="1964"/>
        <v/>
      </c>
      <c r="DS852" s="4" t="str">
        <f t="shared" si="1965"/>
        <v/>
      </c>
      <c r="DT852" s="4" t="str">
        <f t="shared" si="1966"/>
        <v/>
      </c>
      <c r="DU852" s="4" t="str">
        <f t="shared" si="1967"/>
        <v/>
      </c>
    </row>
    <row r="853" spans="18:125" x14ac:dyDescent="0.25">
      <c r="R853" s="19" t="str">
        <f t="shared" si="1863"/>
        <v/>
      </c>
      <c r="T853" t="str">
        <f t="shared" si="1864"/>
        <v/>
      </c>
      <c r="U853" s="4" t="str">
        <f t="shared" si="1969"/>
        <v/>
      </c>
      <c r="V853" s="4" t="str">
        <f t="shared" si="1865"/>
        <v/>
      </c>
      <c r="W853" s="4" t="str">
        <f t="shared" si="1866"/>
        <v/>
      </c>
      <c r="X853" s="4" t="str">
        <f t="shared" si="1867"/>
        <v/>
      </c>
      <c r="Y853" s="4" t="str">
        <f t="shared" si="1868"/>
        <v/>
      </c>
      <c r="Z853" s="4" t="str">
        <f t="shared" si="1869"/>
        <v/>
      </c>
      <c r="AA853" s="4" t="str">
        <f t="shared" si="1870"/>
        <v/>
      </c>
      <c r="AB853" s="4" t="str">
        <f t="shared" si="1871"/>
        <v/>
      </c>
      <c r="AC853" s="4" t="str">
        <f t="shared" si="1872"/>
        <v/>
      </c>
      <c r="AD853" s="4" t="str">
        <f t="shared" si="1873"/>
        <v/>
      </c>
      <c r="AE853" s="4" t="str">
        <f t="shared" si="1874"/>
        <v/>
      </c>
      <c r="AF853" s="4" t="str">
        <f t="shared" si="1875"/>
        <v/>
      </c>
      <c r="AG853" s="4" t="str">
        <f t="shared" si="1876"/>
        <v/>
      </c>
      <c r="AH853" s="4" t="str">
        <f t="shared" si="1877"/>
        <v/>
      </c>
      <c r="AI853" s="4" t="str">
        <f t="shared" si="1878"/>
        <v/>
      </c>
      <c r="AJ853" s="4" t="str">
        <f t="shared" si="1879"/>
        <v/>
      </c>
      <c r="AK853" s="63" t="str">
        <f t="shared" si="1880"/>
        <v/>
      </c>
      <c r="AL853" s="4" t="str">
        <f t="shared" si="1881"/>
        <v/>
      </c>
      <c r="AM853" s="4" t="str">
        <f t="shared" si="1882"/>
        <v/>
      </c>
      <c r="AN853" s="4" t="str">
        <f t="shared" si="1883"/>
        <v/>
      </c>
      <c r="AO853" s="4" t="str">
        <f t="shared" si="1884"/>
        <v/>
      </c>
      <c r="AP853" s="4" t="str">
        <f t="shared" si="1885"/>
        <v/>
      </c>
      <c r="AQ853" s="4" t="str">
        <f t="shared" si="1886"/>
        <v/>
      </c>
      <c r="AR853" s="4" t="str">
        <f t="shared" si="1887"/>
        <v/>
      </c>
      <c r="AS853" s="4" t="str">
        <f t="shared" si="1888"/>
        <v/>
      </c>
      <c r="AT853" s="4" t="str">
        <f t="shared" si="1889"/>
        <v/>
      </c>
      <c r="AU853" s="4" t="str">
        <f t="shared" si="1890"/>
        <v/>
      </c>
      <c r="AV853" s="4" t="str">
        <f t="shared" si="1891"/>
        <v/>
      </c>
      <c r="AW853" s="4" t="str">
        <f t="shared" si="1892"/>
        <v/>
      </c>
      <c r="AX853" s="4" t="str">
        <f t="shared" si="1893"/>
        <v/>
      </c>
      <c r="AY853" s="4" t="str">
        <f t="shared" si="1894"/>
        <v/>
      </c>
      <c r="AZ853" s="4" t="str">
        <f t="shared" si="1895"/>
        <v/>
      </c>
      <c r="BA853" s="4" t="str">
        <f t="shared" si="1896"/>
        <v/>
      </c>
      <c r="BB853" s="4" t="str">
        <f t="shared" si="1897"/>
        <v/>
      </c>
      <c r="BC853" s="4" t="str">
        <f t="shared" si="1898"/>
        <v/>
      </c>
      <c r="BD853" s="4" t="str">
        <f t="shared" si="1899"/>
        <v/>
      </c>
      <c r="BE853" s="4" t="str">
        <f t="shared" si="1900"/>
        <v/>
      </c>
      <c r="BF853" s="4" t="str">
        <f t="shared" si="1901"/>
        <v/>
      </c>
      <c r="BG853" s="4" t="str">
        <f t="shared" si="1902"/>
        <v/>
      </c>
      <c r="BH853" s="4" t="str">
        <f t="shared" si="1903"/>
        <v/>
      </c>
      <c r="BI853" s="4" t="str">
        <f t="shared" si="1904"/>
        <v/>
      </c>
      <c r="BJ853" s="4" t="str">
        <f t="shared" si="1905"/>
        <v/>
      </c>
      <c r="BK853" s="4" t="str">
        <f t="shared" si="1906"/>
        <v/>
      </c>
      <c r="BL853" s="4" t="str">
        <f t="shared" si="1907"/>
        <v/>
      </c>
      <c r="BM853" s="4" t="str">
        <f t="shared" si="1908"/>
        <v/>
      </c>
      <c r="BN853" s="4" t="str">
        <f t="shared" si="1909"/>
        <v/>
      </c>
      <c r="BO853" s="4" t="str">
        <f t="shared" si="1910"/>
        <v/>
      </c>
      <c r="BP853" s="4" t="str">
        <f t="shared" si="1911"/>
        <v/>
      </c>
      <c r="BQ853" s="4" t="str">
        <f t="shared" si="1912"/>
        <v/>
      </c>
      <c r="BR853" s="4" t="str">
        <f t="shared" si="1913"/>
        <v/>
      </c>
      <c r="BS853" s="4" t="str">
        <f t="shared" si="1914"/>
        <v/>
      </c>
      <c r="BT853" s="4" t="str">
        <f t="shared" si="1915"/>
        <v/>
      </c>
      <c r="BU853" s="4" t="str">
        <f t="shared" si="1916"/>
        <v/>
      </c>
      <c r="BV853" s="4" t="str">
        <f t="shared" si="1917"/>
        <v/>
      </c>
      <c r="BW853" s="4" t="str">
        <f t="shared" si="1918"/>
        <v/>
      </c>
      <c r="BX853" s="4" t="str">
        <f t="shared" si="1919"/>
        <v/>
      </c>
      <c r="BY853" s="4" t="str">
        <f t="shared" si="1920"/>
        <v/>
      </c>
      <c r="BZ853" s="63" t="str">
        <f t="shared" si="1921"/>
        <v/>
      </c>
      <c r="CA853" s="4" t="str">
        <f t="shared" si="1922"/>
        <v/>
      </c>
      <c r="CB853" s="63" t="str">
        <f t="shared" si="1923"/>
        <v/>
      </c>
      <c r="CC853" s="4" t="str">
        <f t="shared" si="1924"/>
        <v/>
      </c>
      <c r="CD853" s="63" t="str">
        <f t="shared" si="1925"/>
        <v/>
      </c>
      <c r="CE853" s="4" t="str">
        <f t="shared" si="1926"/>
        <v/>
      </c>
      <c r="CF853" s="63" t="str">
        <f t="shared" si="1927"/>
        <v/>
      </c>
      <c r="CG853" s="4" t="str">
        <f t="shared" si="1928"/>
        <v/>
      </c>
      <c r="CH853" s="4" t="str">
        <f t="shared" si="1929"/>
        <v/>
      </c>
      <c r="CI853" s="4" t="str">
        <f t="shared" si="1930"/>
        <v/>
      </c>
      <c r="CJ853" s="63" t="str">
        <f t="shared" si="1931"/>
        <v/>
      </c>
      <c r="CK853" s="4" t="str">
        <f t="shared" si="1932"/>
        <v/>
      </c>
      <c r="CL853" s="4" t="str">
        <f t="shared" si="1933"/>
        <v/>
      </c>
      <c r="CM853" s="4" t="str">
        <f t="shared" si="1934"/>
        <v/>
      </c>
      <c r="CN853" s="4" t="str">
        <f t="shared" si="1935"/>
        <v/>
      </c>
      <c r="CO853" s="4" t="str">
        <f t="shared" si="1936"/>
        <v/>
      </c>
      <c r="CP853" s="4" t="str">
        <f t="shared" si="1937"/>
        <v/>
      </c>
      <c r="CQ853" s="4" t="str">
        <f t="shared" si="1938"/>
        <v/>
      </c>
      <c r="CR853" s="4" t="str">
        <f t="shared" si="1939"/>
        <v/>
      </c>
      <c r="CS853" s="4" t="str">
        <f t="shared" si="1940"/>
        <v/>
      </c>
      <c r="CT853" s="4" t="str">
        <f t="shared" si="1941"/>
        <v/>
      </c>
      <c r="CU853" s="4" t="str">
        <f t="shared" si="1942"/>
        <v/>
      </c>
      <c r="CV853" s="4" t="str">
        <f t="shared" si="1943"/>
        <v/>
      </c>
      <c r="CW853" s="4" t="str">
        <f t="shared" si="1944"/>
        <v/>
      </c>
      <c r="CX853" s="4" t="str">
        <f t="shared" si="1945"/>
        <v/>
      </c>
      <c r="CY853" s="4" t="str">
        <f t="shared" si="1946"/>
        <v/>
      </c>
      <c r="CZ853" s="4" t="str">
        <f t="shared" si="1947"/>
        <v/>
      </c>
      <c r="DA853" s="4" t="str">
        <f t="shared" si="1948"/>
        <v/>
      </c>
      <c r="DB853" s="4" t="str">
        <f t="shared" si="1949"/>
        <v/>
      </c>
      <c r="DC853" s="4" t="str">
        <f t="shared" si="1950"/>
        <v/>
      </c>
      <c r="DD853" s="4" t="str">
        <f t="shared" si="1951"/>
        <v/>
      </c>
      <c r="DE853" s="4" t="str">
        <f t="shared" si="1952"/>
        <v/>
      </c>
      <c r="DF853" s="4" t="str">
        <f t="shared" si="1953"/>
        <v/>
      </c>
      <c r="DG853" s="4" t="str">
        <f t="shared" si="1954"/>
        <v/>
      </c>
      <c r="DH853" s="4" t="str">
        <f t="shared" si="1955"/>
        <v/>
      </c>
      <c r="DI853" s="4" t="str">
        <f t="shared" si="1968"/>
        <v/>
      </c>
      <c r="DJ853" s="4" t="str">
        <f t="shared" si="1956"/>
        <v/>
      </c>
      <c r="DK853" s="4" t="str">
        <f t="shared" si="1957"/>
        <v/>
      </c>
      <c r="DL853" s="4" t="str">
        <f t="shared" si="1958"/>
        <v/>
      </c>
      <c r="DM853" s="4" t="str">
        <f t="shared" si="1959"/>
        <v/>
      </c>
      <c r="DN853" s="4" t="str">
        <f t="shared" si="1960"/>
        <v/>
      </c>
      <c r="DO853" s="4" t="str">
        <f t="shared" si="1961"/>
        <v/>
      </c>
      <c r="DP853" s="4" t="str">
        <f t="shared" si="1962"/>
        <v/>
      </c>
      <c r="DQ853" s="4" t="str">
        <f t="shared" si="1963"/>
        <v/>
      </c>
      <c r="DR853" s="4" t="str">
        <f t="shared" si="1964"/>
        <v/>
      </c>
      <c r="DS853" s="4" t="str">
        <f t="shared" si="1965"/>
        <v/>
      </c>
      <c r="DT853" s="4" t="str">
        <f t="shared" si="1966"/>
        <v/>
      </c>
      <c r="DU853" s="4" t="str">
        <f t="shared" si="1967"/>
        <v/>
      </c>
    </row>
    <row r="854" spans="18:125" x14ac:dyDescent="0.25">
      <c r="R854" s="19" t="str">
        <f t="shared" si="1863"/>
        <v/>
      </c>
      <c r="T854" t="str">
        <f t="shared" si="1864"/>
        <v/>
      </c>
      <c r="U854" s="4" t="str">
        <f t="shared" si="1969"/>
        <v/>
      </c>
      <c r="V854" s="4" t="str">
        <f t="shared" si="1865"/>
        <v/>
      </c>
      <c r="W854" s="4" t="str">
        <f t="shared" si="1866"/>
        <v/>
      </c>
      <c r="X854" s="4" t="str">
        <f t="shared" si="1867"/>
        <v/>
      </c>
      <c r="Y854" s="4" t="str">
        <f t="shared" si="1868"/>
        <v/>
      </c>
      <c r="Z854" s="4" t="str">
        <f t="shared" si="1869"/>
        <v/>
      </c>
      <c r="AA854" s="4" t="str">
        <f t="shared" si="1870"/>
        <v/>
      </c>
      <c r="AB854" s="4" t="str">
        <f t="shared" si="1871"/>
        <v/>
      </c>
      <c r="AC854" s="4" t="str">
        <f t="shared" si="1872"/>
        <v/>
      </c>
      <c r="AD854" s="4" t="str">
        <f t="shared" si="1873"/>
        <v/>
      </c>
      <c r="AE854" s="4" t="str">
        <f t="shared" si="1874"/>
        <v/>
      </c>
      <c r="AF854" s="4" t="str">
        <f t="shared" si="1875"/>
        <v/>
      </c>
      <c r="AG854" s="4" t="str">
        <f t="shared" si="1876"/>
        <v/>
      </c>
      <c r="AH854" s="4" t="str">
        <f t="shared" si="1877"/>
        <v/>
      </c>
      <c r="AI854" s="4" t="str">
        <f t="shared" si="1878"/>
        <v/>
      </c>
      <c r="AJ854" s="4" t="str">
        <f t="shared" si="1879"/>
        <v/>
      </c>
      <c r="AK854" s="63" t="str">
        <f t="shared" si="1880"/>
        <v/>
      </c>
      <c r="AL854" s="4" t="str">
        <f t="shared" si="1881"/>
        <v/>
      </c>
      <c r="AM854" s="4" t="str">
        <f t="shared" si="1882"/>
        <v/>
      </c>
      <c r="AN854" s="4" t="str">
        <f t="shared" si="1883"/>
        <v/>
      </c>
      <c r="AO854" s="4" t="str">
        <f t="shared" si="1884"/>
        <v/>
      </c>
      <c r="AP854" s="4" t="str">
        <f t="shared" si="1885"/>
        <v/>
      </c>
      <c r="AQ854" s="4" t="str">
        <f t="shared" si="1886"/>
        <v/>
      </c>
      <c r="AR854" s="4" t="str">
        <f t="shared" si="1887"/>
        <v/>
      </c>
      <c r="AS854" s="4" t="str">
        <f t="shared" si="1888"/>
        <v/>
      </c>
      <c r="AT854" s="4" t="str">
        <f t="shared" si="1889"/>
        <v/>
      </c>
      <c r="AU854" s="4" t="str">
        <f t="shared" si="1890"/>
        <v/>
      </c>
      <c r="AV854" s="4" t="str">
        <f t="shared" si="1891"/>
        <v/>
      </c>
      <c r="AW854" s="4" t="str">
        <f t="shared" si="1892"/>
        <v/>
      </c>
      <c r="AX854" s="4" t="str">
        <f t="shared" si="1893"/>
        <v/>
      </c>
      <c r="AY854" s="4" t="str">
        <f t="shared" si="1894"/>
        <v/>
      </c>
      <c r="AZ854" s="4" t="str">
        <f t="shared" si="1895"/>
        <v/>
      </c>
      <c r="BA854" s="4" t="str">
        <f t="shared" si="1896"/>
        <v/>
      </c>
      <c r="BB854" s="4" t="str">
        <f t="shared" si="1897"/>
        <v/>
      </c>
      <c r="BC854" s="4" t="str">
        <f t="shared" si="1898"/>
        <v/>
      </c>
      <c r="BD854" s="4" t="str">
        <f t="shared" si="1899"/>
        <v/>
      </c>
      <c r="BE854" s="4" t="str">
        <f t="shared" si="1900"/>
        <v/>
      </c>
      <c r="BF854" s="4" t="str">
        <f t="shared" si="1901"/>
        <v/>
      </c>
      <c r="BG854" s="4" t="str">
        <f t="shared" si="1902"/>
        <v/>
      </c>
      <c r="BH854" s="4" t="str">
        <f t="shared" si="1903"/>
        <v/>
      </c>
      <c r="BI854" s="4" t="str">
        <f t="shared" si="1904"/>
        <v/>
      </c>
      <c r="BJ854" s="4" t="str">
        <f t="shared" si="1905"/>
        <v/>
      </c>
      <c r="BK854" s="4" t="str">
        <f t="shared" si="1906"/>
        <v/>
      </c>
      <c r="BL854" s="4" t="str">
        <f t="shared" si="1907"/>
        <v/>
      </c>
      <c r="BM854" s="4" t="str">
        <f t="shared" si="1908"/>
        <v/>
      </c>
      <c r="BN854" s="4" t="str">
        <f t="shared" si="1909"/>
        <v/>
      </c>
      <c r="BO854" s="4" t="str">
        <f t="shared" si="1910"/>
        <v/>
      </c>
      <c r="BP854" s="4" t="str">
        <f t="shared" si="1911"/>
        <v/>
      </c>
      <c r="BQ854" s="4" t="str">
        <f t="shared" si="1912"/>
        <v/>
      </c>
      <c r="BR854" s="4" t="str">
        <f t="shared" si="1913"/>
        <v/>
      </c>
      <c r="BS854" s="4" t="str">
        <f t="shared" si="1914"/>
        <v/>
      </c>
      <c r="BT854" s="4" t="str">
        <f t="shared" si="1915"/>
        <v/>
      </c>
      <c r="BU854" s="4" t="str">
        <f t="shared" si="1916"/>
        <v/>
      </c>
      <c r="BV854" s="4" t="str">
        <f t="shared" si="1917"/>
        <v/>
      </c>
      <c r="BW854" s="4" t="str">
        <f t="shared" si="1918"/>
        <v/>
      </c>
      <c r="BX854" s="4" t="str">
        <f t="shared" si="1919"/>
        <v/>
      </c>
      <c r="BY854" s="4" t="str">
        <f t="shared" si="1920"/>
        <v/>
      </c>
      <c r="BZ854" s="63" t="str">
        <f t="shared" si="1921"/>
        <v/>
      </c>
      <c r="CA854" s="4" t="str">
        <f t="shared" si="1922"/>
        <v/>
      </c>
      <c r="CB854" s="63" t="str">
        <f t="shared" si="1923"/>
        <v/>
      </c>
      <c r="CC854" s="4" t="str">
        <f t="shared" si="1924"/>
        <v/>
      </c>
      <c r="CD854" s="63" t="str">
        <f t="shared" si="1925"/>
        <v/>
      </c>
      <c r="CE854" s="4" t="str">
        <f t="shared" si="1926"/>
        <v/>
      </c>
      <c r="CF854" s="63" t="str">
        <f t="shared" si="1927"/>
        <v/>
      </c>
      <c r="CG854" s="4" t="str">
        <f t="shared" si="1928"/>
        <v/>
      </c>
      <c r="CH854" s="4" t="str">
        <f t="shared" si="1929"/>
        <v/>
      </c>
      <c r="CI854" s="4" t="str">
        <f t="shared" si="1930"/>
        <v/>
      </c>
      <c r="CJ854" s="63" t="str">
        <f t="shared" si="1931"/>
        <v/>
      </c>
      <c r="CK854" s="4" t="str">
        <f t="shared" si="1932"/>
        <v/>
      </c>
      <c r="CL854" s="4" t="str">
        <f t="shared" si="1933"/>
        <v/>
      </c>
      <c r="CM854" s="4" t="str">
        <f t="shared" si="1934"/>
        <v/>
      </c>
      <c r="CN854" s="4" t="str">
        <f t="shared" si="1935"/>
        <v/>
      </c>
      <c r="CO854" s="4" t="str">
        <f t="shared" si="1936"/>
        <v/>
      </c>
      <c r="CP854" s="4" t="str">
        <f t="shared" si="1937"/>
        <v/>
      </c>
      <c r="CQ854" s="4" t="str">
        <f t="shared" si="1938"/>
        <v/>
      </c>
      <c r="CR854" s="4" t="str">
        <f t="shared" si="1939"/>
        <v/>
      </c>
      <c r="CS854" s="4" t="str">
        <f t="shared" si="1940"/>
        <v/>
      </c>
      <c r="CT854" s="4" t="str">
        <f t="shared" si="1941"/>
        <v/>
      </c>
      <c r="CU854" s="4" t="str">
        <f t="shared" si="1942"/>
        <v/>
      </c>
      <c r="CV854" s="4" t="str">
        <f t="shared" si="1943"/>
        <v/>
      </c>
      <c r="CW854" s="4" t="str">
        <f t="shared" si="1944"/>
        <v/>
      </c>
      <c r="CX854" s="4" t="str">
        <f t="shared" si="1945"/>
        <v/>
      </c>
      <c r="CY854" s="4" t="str">
        <f t="shared" si="1946"/>
        <v/>
      </c>
      <c r="CZ854" s="4" t="str">
        <f t="shared" si="1947"/>
        <v/>
      </c>
      <c r="DA854" s="4" t="str">
        <f t="shared" si="1948"/>
        <v/>
      </c>
      <c r="DB854" s="4" t="str">
        <f t="shared" si="1949"/>
        <v/>
      </c>
      <c r="DC854" s="4" t="str">
        <f t="shared" si="1950"/>
        <v/>
      </c>
      <c r="DD854" s="4" t="str">
        <f t="shared" si="1951"/>
        <v/>
      </c>
      <c r="DE854" s="4" t="str">
        <f t="shared" si="1952"/>
        <v/>
      </c>
      <c r="DF854" s="4" t="str">
        <f t="shared" si="1953"/>
        <v/>
      </c>
      <c r="DG854" s="4" t="str">
        <f t="shared" si="1954"/>
        <v/>
      </c>
      <c r="DH854" s="4" t="str">
        <f t="shared" si="1955"/>
        <v/>
      </c>
      <c r="DI854" s="4" t="str">
        <f t="shared" si="1968"/>
        <v/>
      </c>
      <c r="DJ854" s="4" t="str">
        <f t="shared" si="1956"/>
        <v/>
      </c>
      <c r="DK854" s="4" t="str">
        <f t="shared" si="1957"/>
        <v/>
      </c>
      <c r="DL854" s="4" t="str">
        <f t="shared" si="1958"/>
        <v/>
      </c>
      <c r="DM854" s="4" t="str">
        <f t="shared" si="1959"/>
        <v/>
      </c>
      <c r="DN854" s="4" t="str">
        <f t="shared" si="1960"/>
        <v/>
      </c>
      <c r="DO854" s="4" t="str">
        <f t="shared" si="1961"/>
        <v/>
      </c>
      <c r="DP854" s="4" t="str">
        <f t="shared" si="1962"/>
        <v/>
      </c>
      <c r="DQ854" s="4" t="str">
        <f t="shared" si="1963"/>
        <v/>
      </c>
      <c r="DR854" s="4" t="str">
        <f t="shared" si="1964"/>
        <v/>
      </c>
      <c r="DS854" s="4" t="str">
        <f t="shared" si="1965"/>
        <v/>
      </c>
      <c r="DT854" s="4" t="str">
        <f t="shared" si="1966"/>
        <v/>
      </c>
      <c r="DU854" s="4" t="str">
        <f t="shared" si="1967"/>
        <v/>
      </c>
    </row>
    <row r="855" spans="18:125" x14ac:dyDescent="0.25">
      <c r="R855" s="19" t="str">
        <f t="shared" si="1863"/>
        <v/>
      </c>
      <c r="T855" t="str">
        <f t="shared" si="1864"/>
        <v/>
      </c>
      <c r="U855" s="4" t="str">
        <f t="shared" si="1969"/>
        <v/>
      </c>
      <c r="V855" s="4" t="str">
        <f t="shared" si="1865"/>
        <v/>
      </c>
      <c r="W855" s="4" t="str">
        <f t="shared" si="1866"/>
        <v/>
      </c>
      <c r="X855" s="4" t="str">
        <f t="shared" si="1867"/>
        <v/>
      </c>
      <c r="Y855" s="4" t="str">
        <f t="shared" si="1868"/>
        <v/>
      </c>
      <c r="Z855" s="4" t="str">
        <f t="shared" si="1869"/>
        <v/>
      </c>
      <c r="AA855" s="4" t="str">
        <f t="shared" si="1870"/>
        <v/>
      </c>
      <c r="AB855" s="4" t="str">
        <f t="shared" si="1871"/>
        <v/>
      </c>
      <c r="AC855" s="4" t="str">
        <f t="shared" si="1872"/>
        <v/>
      </c>
      <c r="AD855" s="4" t="str">
        <f t="shared" si="1873"/>
        <v/>
      </c>
      <c r="AE855" s="4" t="str">
        <f t="shared" si="1874"/>
        <v/>
      </c>
      <c r="AF855" s="4" t="str">
        <f t="shared" si="1875"/>
        <v/>
      </c>
      <c r="AG855" s="4" t="str">
        <f t="shared" si="1876"/>
        <v/>
      </c>
      <c r="AH855" s="4" t="str">
        <f t="shared" si="1877"/>
        <v/>
      </c>
      <c r="AI855" s="4" t="str">
        <f t="shared" si="1878"/>
        <v/>
      </c>
      <c r="AJ855" s="4" t="str">
        <f t="shared" si="1879"/>
        <v/>
      </c>
      <c r="AK855" s="63" t="str">
        <f t="shared" si="1880"/>
        <v/>
      </c>
      <c r="AL855" s="4" t="str">
        <f t="shared" si="1881"/>
        <v/>
      </c>
      <c r="AM855" s="4" t="str">
        <f t="shared" si="1882"/>
        <v/>
      </c>
      <c r="AN855" s="4" t="str">
        <f t="shared" si="1883"/>
        <v/>
      </c>
      <c r="AO855" s="4" t="str">
        <f t="shared" si="1884"/>
        <v/>
      </c>
      <c r="AP855" s="4" t="str">
        <f t="shared" si="1885"/>
        <v/>
      </c>
      <c r="AQ855" s="4" t="str">
        <f t="shared" si="1886"/>
        <v/>
      </c>
      <c r="AR855" s="4" t="str">
        <f t="shared" si="1887"/>
        <v/>
      </c>
      <c r="AS855" s="4" t="str">
        <f t="shared" si="1888"/>
        <v/>
      </c>
      <c r="AT855" s="4" t="str">
        <f t="shared" si="1889"/>
        <v/>
      </c>
      <c r="AU855" s="4" t="str">
        <f t="shared" si="1890"/>
        <v/>
      </c>
      <c r="AV855" s="4" t="str">
        <f t="shared" si="1891"/>
        <v/>
      </c>
      <c r="AW855" s="4" t="str">
        <f t="shared" si="1892"/>
        <v/>
      </c>
      <c r="AX855" s="4" t="str">
        <f t="shared" si="1893"/>
        <v/>
      </c>
      <c r="AY855" s="4" t="str">
        <f t="shared" si="1894"/>
        <v/>
      </c>
      <c r="AZ855" s="4" t="str">
        <f t="shared" si="1895"/>
        <v/>
      </c>
      <c r="BA855" s="4" t="str">
        <f t="shared" si="1896"/>
        <v/>
      </c>
      <c r="BB855" s="4" t="str">
        <f t="shared" si="1897"/>
        <v/>
      </c>
      <c r="BC855" s="4" t="str">
        <f t="shared" si="1898"/>
        <v/>
      </c>
      <c r="BD855" s="4" t="str">
        <f t="shared" si="1899"/>
        <v/>
      </c>
      <c r="BE855" s="4" t="str">
        <f t="shared" si="1900"/>
        <v/>
      </c>
      <c r="BF855" s="4" t="str">
        <f t="shared" si="1901"/>
        <v/>
      </c>
      <c r="BG855" s="4" t="str">
        <f t="shared" si="1902"/>
        <v/>
      </c>
      <c r="BH855" s="4" t="str">
        <f t="shared" si="1903"/>
        <v/>
      </c>
      <c r="BI855" s="4" t="str">
        <f t="shared" si="1904"/>
        <v/>
      </c>
      <c r="BJ855" s="4" t="str">
        <f t="shared" si="1905"/>
        <v/>
      </c>
      <c r="BK855" s="4" t="str">
        <f t="shared" si="1906"/>
        <v/>
      </c>
      <c r="BL855" s="4" t="str">
        <f t="shared" si="1907"/>
        <v/>
      </c>
      <c r="BM855" s="4" t="str">
        <f t="shared" si="1908"/>
        <v/>
      </c>
      <c r="BN855" s="4" t="str">
        <f t="shared" si="1909"/>
        <v/>
      </c>
      <c r="BO855" s="4" t="str">
        <f t="shared" si="1910"/>
        <v/>
      </c>
      <c r="BP855" s="4" t="str">
        <f t="shared" si="1911"/>
        <v/>
      </c>
      <c r="BQ855" s="4" t="str">
        <f t="shared" si="1912"/>
        <v/>
      </c>
      <c r="BR855" s="4" t="str">
        <f t="shared" si="1913"/>
        <v/>
      </c>
      <c r="BS855" s="4" t="str">
        <f t="shared" si="1914"/>
        <v/>
      </c>
      <c r="BT855" s="4" t="str">
        <f t="shared" si="1915"/>
        <v/>
      </c>
      <c r="BU855" s="4" t="str">
        <f t="shared" si="1916"/>
        <v/>
      </c>
      <c r="BV855" s="4" t="str">
        <f t="shared" si="1917"/>
        <v/>
      </c>
      <c r="BW855" s="4" t="str">
        <f t="shared" si="1918"/>
        <v/>
      </c>
      <c r="BX855" s="4" t="str">
        <f t="shared" si="1919"/>
        <v/>
      </c>
      <c r="BY855" s="4" t="str">
        <f t="shared" si="1920"/>
        <v/>
      </c>
      <c r="BZ855" s="63" t="str">
        <f t="shared" si="1921"/>
        <v/>
      </c>
      <c r="CA855" s="4" t="str">
        <f t="shared" si="1922"/>
        <v/>
      </c>
      <c r="CB855" s="63" t="str">
        <f t="shared" si="1923"/>
        <v/>
      </c>
      <c r="CC855" s="4" t="str">
        <f t="shared" si="1924"/>
        <v/>
      </c>
      <c r="CD855" s="63" t="str">
        <f t="shared" si="1925"/>
        <v/>
      </c>
      <c r="CE855" s="4" t="str">
        <f t="shared" si="1926"/>
        <v/>
      </c>
      <c r="CF855" s="63" t="str">
        <f t="shared" si="1927"/>
        <v/>
      </c>
      <c r="CG855" s="4" t="str">
        <f t="shared" si="1928"/>
        <v/>
      </c>
      <c r="CH855" s="4" t="str">
        <f t="shared" si="1929"/>
        <v/>
      </c>
      <c r="CI855" s="4" t="str">
        <f t="shared" si="1930"/>
        <v/>
      </c>
      <c r="CJ855" s="63" t="str">
        <f t="shared" si="1931"/>
        <v/>
      </c>
      <c r="CK855" s="4" t="str">
        <f t="shared" si="1932"/>
        <v/>
      </c>
      <c r="CL855" s="4" t="str">
        <f t="shared" si="1933"/>
        <v/>
      </c>
      <c r="CM855" s="4" t="str">
        <f t="shared" si="1934"/>
        <v/>
      </c>
      <c r="CN855" s="4" t="str">
        <f t="shared" si="1935"/>
        <v/>
      </c>
      <c r="CO855" s="4" t="str">
        <f t="shared" si="1936"/>
        <v/>
      </c>
      <c r="CP855" s="4" t="str">
        <f t="shared" si="1937"/>
        <v/>
      </c>
      <c r="CQ855" s="4" t="str">
        <f t="shared" si="1938"/>
        <v/>
      </c>
      <c r="CR855" s="4" t="str">
        <f t="shared" si="1939"/>
        <v/>
      </c>
      <c r="CS855" s="4" t="str">
        <f t="shared" si="1940"/>
        <v/>
      </c>
      <c r="CT855" s="4" t="str">
        <f t="shared" si="1941"/>
        <v/>
      </c>
      <c r="CU855" s="4" t="str">
        <f t="shared" si="1942"/>
        <v/>
      </c>
      <c r="CV855" s="4" t="str">
        <f t="shared" si="1943"/>
        <v/>
      </c>
      <c r="CW855" s="4" t="str">
        <f t="shared" si="1944"/>
        <v/>
      </c>
      <c r="CX855" s="4" t="str">
        <f t="shared" si="1945"/>
        <v/>
      </c>
      <c r="CY855" s="4" t="str">
        <f t="shared" si="1946"/>
        <v/>
      </c>
      <c r="CZ855" s="4" t="str">
        <f t="shared" si="1947"/>
        <v/>
      </c>
      <c r="DA855" s="4" t="str">
        <f t="shared" si="1948"/>
        <v/>
      </c>
      <c r="DB855" s="4" t="str">
        <f t="shared" si="1949"/>
        <v/>
      </c>
      <c r="DC855" s="4" t="str">
        <f t="shared" si="1950"/>
        <v/>
      </c>
      <c r="DD855" s="4" t="str">
        <f t="shared" si="1951"/>
        <v/>
      </c>
      <c r="DE855" s="4" t="str">
        <f t="shared" si="1952"/>
        <v/>
      </c>
      <c r="DF855" s="4" t="str">
        <f t="shared" si="1953"/>
        <v/>
      </c>
      <c r="DG855" s="4" t="str">
        <f t="shared" si="1954"/>
        <v/>
      </c>
      <c r="DH855" s="4" t="str">
        <f t="shared" si="1955"/>
        <v/>
      </c>
      <c r="DI855" s="4" t="str">
        <f t="shared" si="1968"/>
        <v/>
      </c>
      <c r="DJ855" s="4" t="str">
        <f t="shared" si="1956"/>
        <v/>
      </c>
      <c r="DK855" s="4" t="str">
        <f t="shared" si="1957"/>
        <v/>
      </c>
      <c r="DL855" s="4" t="str">
        <f t="shared" si="1958"/>
        <v/>
      </c>
      <c r="DM855" s="4" t="str">
        <f t="shared" si="1959"/>
        <v/>
      </c>
      <c r="DN855" s="4" t="str">
        <f t="shared" si="1960"/>
        <v/>
      </c>
      <c r="DO855" s="4" t="str">
        <f t="shared" si="1961"/>
        <v/>
      </c>
      <c r="DP855" s="4" t="str">
        <f t="shared" si="1962"/>
        <v/>
      </c>
      <c r="DQ855" s="4" t="str">
        <f t="shared" si="1963"/>
        <v/>
      </c>
      <c r="DR855" s="4" t="str">
        <f t="shared" si="1964"/>
        <v/>
      </c>
      <c r="DS855" s="4" t="str">
        <f t="shared" si="1965"/>
        <v/>
      </c>
      <c r="DT855" s="4" t="str">
        <f t="shared" si="1966"/>
        <v/>
      </c>
      <c r="DU855" s="4" t="str">
        <f t="shared" si="1967"/>
        <v/>
      </c>
    </row>
    <row r="856" spans="18:125" x14ac:dyDescent="0.25">
      <c r="R856" s="19" t="str">
        <f t="shared" si="1863"/>
        <v/>
      </c>
      <c r="T856" t="str">
        <f t="shared" si="1864"/>
        <v/>
      </c>
      <c r="U856" s="4" t="str">
        <f t="shared" si="1969"/>
        <v/>
      </c>
      <c r="V856" s="4" t="str">
        <f t="shared" si="1865"/>
        <v/>
      </c>
      <c r="W856" s="4" t="str">
        <f t="shared" si="1866"/>
        <v/>
      </c>
      <c r="X856" s="4" t="str">
        <f t="shared" si="1867"/>
        <v/>
      </c>
      <c r="Y856" s="4" t="str">
        <f t="shared" si="1868"/>
        <v/>
      </c>
      <c r="Z856" s="4" t="str">
        <f t="shared" si="1869"/>
        <v/>
      </c>
      <c r="AA856" s="4" t="str">
        <f t="shared" si="1870"/>
        <v/>
      </c>
      <c r="AB856" s="4" t="str">
        <f t="shared" si="1871"/>
        <v/>
      </c>
      <c r="AC856" s="4" t="str">
        <f t="shared" si="1872"/>
        <v/>
      </c>
      <c r="AD856" s="4" t="str">
        <f t="shared" si="1873"/>
        <v/>
      </c>
      <c r="AE856" s="4" t="str">
        <f t="shared" si="1874"/>
        <v/>
      </c>
      <c r="AF856" s="4" t="str">
        <f t="shared" si="1875"/>
        <v/>
      </c>
      <c r="AG856" s="4" t="str">
        <f t="shared" si="1876"/>
        <v/>
      </c>
      <c r="AH856" s="4" t="str">
        <f t="shared" si="1877"/>
        <v/>
      </c>
      <c r="AI856" s="4" t="str">
        <f t="shared" si="1878"/>
        <v/>
      </c>
      <c r="AJ856" s="4" t="str">
        <f t="shared" si="1879"/>
        <v/>
      </c>
      <c r="AK856" s="63" t="str">
        <f t="shared" si="1880"/>
        <v/>
      </c>
      <c r="AL856" s="4" t="str">
        <f t="shared" si="1881"/>
        <v/>
      </c>
      <c r="AM856" s="4" t="str">
        <f t="shared" si="1882"/>
        <v/>
      </c>
      <c r="AN856" s="4" t="str">
        <f t="shared" si="1883"/>
        <v/>
      </c>
      <c r="AO856" s="4" t="str">
        <f t="shared" si="1884"/>
        <v/>
      </c>
      <c r="AP856" s="4" t="str">
        <f t="shared" si="1885"/>
        <v/>
      </c>
      <c r="AQ856" s="4" t="str">
        <f t="shared" si="1886"/>
        <v/>
      </c>
      <c r="AR856" s="4" t="str">
        <f t="shared" si="1887"/>
        <v/>
      </c>
      <c r="AS856" s="4" t="str">
        <f t="shared" si="1888"/>
        <v/>
      </c>
      <c r="AT856" s="4" t="str">
        <f t="shared" si="1889"/>
        <v/>
      </c>
      <c r="AU856" s="4" t="str">
        <f t="shared" si="1890"/>
        <v/>
      </c>
      <c r="AV856" s="4" t="str">
        <f t="shared" si="1891"/>
        <v/>
      </c>
      <c r="AW856" s="4" t="str">
        <f t="shared" si="1892"/>
        <v/>
      </c>
      <c r="AX856" s="4" t="str">
        <f t="shared" si="1893"/>
        <v/>
      </c>
      <c r="AY856" s="4" t="str">
        <f t="shared" si="1894"/>
        <v/>
      </c>
      <c r="AZ856" s="4" t="str">
        <f t="shared" si="1895"/>
        <v/>
      </c>
      <c r="BA856" s="4" t="str">
        <f t="shared" si="1896"/>
        <v/>
      </c>
      <c r="BB856" s="4" t="str">
        <f t="shared" si="1897"/>
        <v/>
      </c>
      <c r="BC856" s="4" t="str">
        <f t="shared" si="1898"/>
        <v/>
      </c>
      <c r="BD856" s="4" t="str">
        <f t="shared" si="1899"/>
        <v/>
      </c>
      <c r="BE856" s="4" t="str">
        <f t="shared" si="1900"/>
        <v/>
      </c>
      <c r="BF856" s="4" t="str">
        <f t="shared" si="1901"/>
        <v/>
      </c>
      <c r="BG856" s="4" t="str">
        <f t="shared" si="1902"/>
        <v/>
      </c>
      <c r="BH856" s="4" t="str">
        <f t="shared" si="1903"/>
        <v/>
      </c>
      <c r="BI856" s="4" t="str">
        <f t="shared" si="1904"/>
        <v/>
      </c>
      <c r="BJ856" s="4" t="str">
        <f t="shared" si="1905"/>
        <v/>
      </c>
      <c r="BK856" s="4" t="str">
        <f t="shared" si="1906"/>
        <v/>
      </c>
      <c r="BL856" s="4" t="str">
        <f t="shared" si="1907"/>
        <v/>
      </c>
      <c r="BM856" s="4" t="str">
        <f t="shared" si="1908"/>
        <v/>
      </c>
      <c r="BN856" s="4" t="str">
        <f t="shared" si="1909"/>
        <v/>
      </c>
      <c r="BO856" s="4" t="str">
        <f t="shared" si="1910"/>
        <v/>
      </c>
      <c r="BP856" s="4" t="str">
        <f t="shared" si="1911"/>
        <v/>
      </c>
      <c r="BQ856" s="4" t="str">
        <f t="shared" si="1912"/>
        <v/>
      </c>
      <c r="BR856" s="4" t="str">
        <f t="shared" si="1913"/>
        <v/>
      </c>
      <c r="BS856" s="4" t="str">
        <f t="shared" si="1914"/>
        <v/>
      </c>
      <c r="BT856" s="4" t="str">
        <f t="shared" si="1915"/>
        <v/>
      </c>
      <c r="BU856" s="4" t="str">
        <f t="shared" si="1916"/>
        <v/>
      </c>
      <c r="BV856" s="4" t="str">
        <f t="shared" si="1917"/>
        <v/>
      </c>
      <c r="BW856" s="4" t="str">
        <f t="shared" si="1918"/>
        <v/>
      </c>
      <c r="BX856" s="4" t="str">
        <f t="shared" si="1919"/>
        <v/>
      </c>
      <c r="BY856" s="4" t="str">
        <f t="shared" si="1920"/>
        <v/>
      </c>
      <c r="BZ856" s="63" t="str">
        <f t="shared" si="1921"/>
        <v/>
      </c>
      <c r="CA856" s="4" t="str">
        <f t="shared" si="1922"/>
        <v/>
      </c>
      <c r="CB856" s="63" t="str">
        <f t="shared" si="1923"/>
        <v/>
      </c>
      <c r="CC856" s="4" t="str">
        <f t="shared" si="1924"/>
        <v/>
      </c>
      <c r="CD856" s="63" t="str">
        <f t="shared" si="1925"/>
        <v/>
      </c>
      <c r="CE856" s="4" t="str">
        <f t="shared" si="1926"/>
        <v/>
      </c>
      <c r="CF856" s="63" t="str">
        <f t="shared" si="1927"/>
        <v/>
      </c>
      <c r="CG856" s="4" t="str">
        <f t="shared" si="1928"/>
        <v/>
      </c>
      <c r="CH856" s="4" t="str">
        <f t="shared" si="1929"/>
        <v/>
      </c>
      <c r="CI856" s="4" t="str">
        <f t="shared" si="1930"/>
        <v/>
      </c>
      <c r="CJ856" s="63" t="str">
        <f t="shared" si="1931"/>
        <v/>
      </c>
      <c r="CK856" s="4" t="str">
        <f t="shared" si="1932"/>
        <v/>
      </c>
      <c r="CL856" s="4" t="str">
        <f t="shared" si="1933"/>
        <v/>
      </c>
      <c r="CM856" s="4" t="str">
        <f t="shared" si="1934"/>
        <v/>
      </c>
      <c r="CN856" s="4" t="str">
        <f t="shared" si="1935"/>
        <v/>
      </c>
      <c r="CO856" s="4" t="str">
        <f t="shared" si="1936"/>
        <v/>
      </c>
      <c r="CP856" s="4" t="str">
        <f t="shared" si="1937"/>
        <v/>
      </c>
      <c r="CQ856" s="4" t="str">
        <f t="shared" si="1938"/>
        <v/>
      </c>
      <c r="CR856" s="4" t="str">
        <f t="shared" si="1939"/>
        <v/>
      </c>
      <c r="CS856" s="4" t="str">
        <f t="shared" si="1940"/>
        <v/>
      </c>
      <c r="CT856" s="4" t="str">
        <f t="shared" si="1941"/>
        <v/>
      </c>
      <c r="CU856" s="4" t="str">
        <f t="shared" si="1942"/>
        <v/>
      </c>
      <c r="CV856" s="4" t="str">
        <f t="shared" si="1943"/>
        <v/>
      </c>
      <c r="CW856" s="4" t="str">
        <f t="shared" si="1944"/>
        <v/>
      </c>
      <c r="CX856" s="4" t="str">
        <f t="shared" si="1945"/>
        <v/>
      </c>
      <c r="CY856" s="4" t="str">
        <f t="shared" si="1946"/>
        <v/>
      </c>
      <c r="CZ856" s="4" t="str">
        <f t="shared" si="1947"/>
        <v/>
      </c>
      <c r="DA856" s="4" t="str">
        <f t="shared" si="1948"/>
        <v/>
      </c>
      <c r="DB856" s="4" t="str">
        <f t="shared" si="1949"/>
        <v/>
      </c>
      <c r="DC856" s="4" t="str">
        <f t="shared" si="1950"/>
        <v/>
      </c>
      <c r="DD856" s="4" t="str">
        <f t="shared" si="1951"/>
        <v/>
      </c>
      <c r="DE856" s="4" t="str">
        <f t="shared" si="1952"/>
        <v/>
      </c>
      <c r="DF856" s="4" t="str">
        <f t="shared" si="1953"/>
        <v/>
      </c>
      <c r="DG856" s="4" t="str">
        <f t="shared" si="1954"/>
        <v/>
      </c>
      <c r="DH856" s="4" t="str">
        <f t="shared" si="1955"/>
        <v/>
      </c>
      <c r="DI856" s="4" t="str">
        <f t="shared" si="1968"/>
        <v/>
      </c>
      <c r="DJ856" s="4" t="str">
        <f t="shared" si="1956"/>
        <v/>
      </c>
      <c r="DK856" s="4" t="str">
        <f t="shared" si="1957"/>
        <v/>
      </c>
      <c r="DL856" s="4" t="str">
        <f t="shared" si="1958"/>
        <v/>
      </c>
      <c r="DM856" s="4" t="str">
        <f t="shared" si="1959"/>
        <v/>
      </c>
      <c r="DN856" s="4" t="str">
        <f t="shared" si="1960"/>
        <v/>
      </c>
      <c r="DO856" s="4" t="str">
        <f t="shared" si="1961"/>
        <v/>
      </c>
      <c r="DP856" s="4" t="str">
        <f t="shared" si="1962"/>
        <v/>
      </c>
      <c r="DQ856" s="4" t="str">
        <f t="shared" si="1963"/>
        <v/>
      </c>
      <c r="DR856" s="4" t="str">
        <f t="shared" si="1964"/>
        <v/>
      </c>
      <c r="DS856" s="4" t="str">
        <f t="shared" si="1965"/>
        <v/>
      </c>
      <c r="DT856" s="4" t="str">
        <f t="shared" si="1966"/>
        <v/>
      </c>
      <c r="DU856" s="4" t="str">
        <f t="shared" si="1967"/>
        <v/>
      </c>
    </row>
    <row r="857" spans="18:125" x14ac:dyDescent="0.25">
      <c r="R857" s="19" t="str">
        <f t="shared" si="1863"/>
        <v/>
      </c>
      <c r="T857" t="str">
        <f t="shared" si="1864"/>
        <v/>
      </c>
      <c r="U857" s="4" t="str">
        <f t="shared" si="1969"/>
        <v/>
      </c>
      <c r="V857" s="4" t="str">
        <f t="shared" si="1865"/>
        <v/>
      </c>
      <c r="W857" s="4" t="str">
        <f t="shared" si="1866"/>
        <v/>
      </c>
      <c r="X857" s="4" t="str">
        <f t="shared" si="1867"/>
        <v/>
      </c>
      <c r="Y857" s="4" t="str">
        <f t="shared" si="1868"/>
        <v/>
      </c>
      <c r="Z857" s="4" t="str">
        <f t="shared" si="1869"/>
        <v/>
      </c>
      <c r="AA857" s="4" t="str">
        <f t="shared" si="1870"/>
        <v/>
      </c>
      <c r="AB857" s="4" t="str">
        <f t="shared" si="1871"/>
        <v/>
      </c>
      <c r="AC857" s="4" t="str">
        <f t="shared" si="1872"/>
        <v/>
      </c>
      <c r="AD857" s="4" t="str">
        <f t="shared" si="1873"/>
        <v/>
      </c>
      <c r="AE857" s="4" t="str">
        <f t="shared" si="1874"/>
        <v/>
      </c>
      <c r="AF857" s="4" t="str">
        <f t="shared" si="1875"/>
        <v/>
      </c>
      <c r="AG857" s="4" t="str">
        <f t="shared" si="1876"/>
        <v/>
      </c>
      <c r="AH857" s="4" t="str">
        <f t="shared" si="1877"/>
        <v/>
      </c>
      <c r="AI857" s="4" t="str">
        <f t="shared" si="1878"/>
        <v/>
      </c>
      <c r="AJ857" s="4" t="str">
        <f t="shared" si="1879"/>
        <v/>
      </c>
      <c r="AK857" s="63" t="str">
        <f t="shared" si="1880"/>
        <v/>
      </c>
      <c r="AL857" s="4" t="str">
        <f t="shared" si="1881"/>
        <v/>
      </c>
      <c r="AM857" s="4" t="str">
        <f t="shared" si="1882"/>
        <v/>
      </c>
      <c r="AN857" s="4" t="str">
        <f t="shared" si="1883"/>
        <v/>
      </c>
      <c r="AO857" s="4" t="str">
        <f t="shared" si="1884"/>
        <v/>
      </c>
      <c r="AP857" s="4" t="str">
        <f t="shared" si="1885"/>
        <v/>
      </c>
      <c r="AQ857" s="4" t="str">
        <f t="shared" si="1886"/>
        <v/>
      </c>
      <c r="AR857" s="4" t="str">
        <f t="shared" si="1887"/>
        <v/>
      </c>
      <c r="AS857" s="4" t="str">
        <f t="shared" si="1888"/>
        <v/>
      </c>
      <c r="AT857" s="4" t="str">
        <f t="shared" si="1889"/>
        <v/>
      </c>
      <c r="AU857" s="4" t="str">
        <f t="shared" si="1890"/>
        <v/>
      </c>
      <c r="AV857" s="4" t="str">
        <f t="shared" si="1891"/>
        <v/>
      </c>
      <c r="AW857" s="4" t="str">
        <f t="shared" si="1892"/>
        <v/>
      </c>
      <c r="AX857" s="4" t="str">
        <f t="shared" si="1893"/>
        <v/>
      </c>
      <c r="AY857" s="4" t="str">
        <f t="shared" si="1894"/>
        <v/>
      </c>
      <c r="AZ857" s="4" t="str">
        <f t="shared" si="1895"/>
        <v/>
      </c>
      <c r="BA857" s="4" t="str">
        <f t="shared" si="1896"/>
        <v/>
      </c>
      <c r="BB857" s="4" t="str">
        <f t="shared" si="1897"/>
        <v/>
      </c>
      <c r="BC857" s="4" t="str">
        <f t="shared" si="1898"/>
        <v/>
      </c>
      <c r="BD857" s="4" t="str">
        <f t="shared" si="1899"/>
        <v/>
      </c>
      <c r="BE857" s="4" t="str">
        <f t="shared" si="1900"/>
        <v/>
      </c>
      <c r="BF857" s="4" t="str">
        <f t="shared" si="1901"/>
        <v/>
      </c>
      <c r="BG857" s="4" t="str">
        <f t="shared" si="1902"/>
        <v/>
      </c>
      <c r="BH857" s="4" t="str">
        <f t="shared" si="1903"/>
        <v/>
      </c>
      <c r="BI857" s="4" t="str">
        <f t="shared" si="1904"/>
        <v/>
      </c>
      <c r="BJ857" s="4" t="str">
        <f t="shared" si="1905"/>
        <v/>
      </c>
      <c r="BK857" s="4" t="str">
        <f t="shared" si="1906"/>
        <v/>
      </c>
      <c r="BL857" s="4" t="str">
        <f t="shared" si="1907"/>
        <v/>
      </c>
      <c r="BM857" s="4" t="str">
        <f t="shared" si="1908"/>
        <v/>
      </c>
      <c r="BN857" s="4" t="str">
        <f t="shared" si="1909"/>
        <v/>
      </c>
      <c r="BO857" s="4" t="str">
        <f t="shared" si="1910"/>
        <v/>
      </c>
      <c r="BP857" s="4" t="str">
        <f t="shared" si="1911"/>
        <v/>
      </c>
      <c r="BQ857" s="4" t="str">
        <f t="shared" si="1912"/>
        <v/>
      </c>
      <c r="BR857" s="4" t="str">
        <f t="shared" si="1913"/>
        <v/>
      </c>
      <c r="BS857" s="4" t="str">
        <f t="shared" si="1914"/>
        <v/>
      </c>
      <c r="BT857" s="4" t="str">
        <f t="shared" si="1915"/>
        <v/>
      </c>
      <c r="BU857" s="4" t="str">
        <f t="shared" si="1916"/>
        <v/>
      </c>
      <c r="BV857" s="4" t="str">
        <f t="shared" si="1917"/>
        <v/>
      </c>
      <c r="BW857" s="4" t="str">
        <f t="shared" si="1918"/>
        <v/>
      </c>
      <c r="BX857" s="4" t="str">
        <f t="shared" si="1919"/>
        <v/>
      </c>
      <c r="BY857" s="4" t="str">
        <f t="shared" si="1920"/>
        <v/>
      </c>
      <c r="BZ857" s="63" t="str">
        <f t="shared" si="1921"/>
        <v/>
      </c>
      <c r="CA857" s="4" t="str">
        <f t="shared" si="1922"/>
        <v/>
      </c>
      <c r="CB857" s="63" t="str">
        <f t="shared" si="1923"/>
        <v/>
      </c>
      <c r="CC857" s="4" t="str">
        <f t="shared" si="1924"/>
        <v/>
      </c>
      <c r="CD857" s="63" t="str">
        <f t="shared" si="1925"/>
        <v/>
      </c>
      <c r="CE857" s="4" t="str">
        <f t="shared" si="1926"/>
        <v/>
      </c>
      <c r="CF857" s="63" t="str">
        <f t="shared" si="1927"/>
        <v/>
      </c>
      <c r="CG857" s="4" t="str">
        <f t="shared" si="1928"/>
        <v/>
      </c>
      <c r="CH857" s="4" t="str">
        <f t="shared" si="1929"/>
        <v/>
      </c>
      <c r="CI857" s="4" t="str">
        <f t="shared" si="1930"/>
        <v/>
      </c>
      <c r="CJ857" s="63" t="str">
        <f t="shared" si="1931"/>
        <v/>
      </c>
      <c r="CK857" s="4" t="str">
        <f t="shared" si="1932"/>
        <v/>
      </c>
      <c r="CL857" s="4" t="str">
        <f t="shared" si="1933"/>
        <v/>
      </c>
      <c r="CM857" s="4" t="str">
        <f t="shared" si="1934"/>
        <v/>
      </c>
      <c r="CN857" s="4" t="str">
        <f t="shared" si="1935"/>
        <v/>
      </c>
      <c r="CO857" s="4" t="str">
        <f t="shared" si="1936"/>
        <v/>
      </c>
      <c r="CP857" s="4" t="str">
        <f t="shared" si="1937"/>
        <v/>
      </c>
      <c r="CQ857" s="4" t="str">
        <f t="shared" si="1938"/>
        <v/>
      </c>
      <c r="CR857" s="4" t="str">
        <f t="shared" si="1939"/>
        <v/>
      </c>
      <c r="CS857" s="4" t="str">
        <f t="shared" si="1940"/>
        <v/>
      </c>
      <c r="CT857" s="4" t="str">
        <f t="shared" si="1941"/>
        <v/>
      </c>
      <c r="CU857" s="4" t="str">
        <f t="shared" si="1942"/>
        <v/>
      </c>
      <c r="CV857" s="4" t="str">
        <f t="shared" si="1943"/>
        <v/>
      </c>
      <c r="CW857" s="4" t="str">
        <f t="shared" si="1944"/>
        <v/>
      </c>
      <c r="CX857" s="4" t="str">
        <f t="shared" si="1945"/>
        <v/>
      </c>
      <c r="CY857" s="4" t="str">
        <f t="shared" si="1946"/>
        <v/>
      </c>
      <c r="CZ857" s="4" t="str">
        <f t="shared" si="1947"/>
        <v/>
      </c>
      <c r="DA857" s="4" t="str">
        <f t="shared" si="1948"/>
        <v/>
      </c>
      <c r="DB857" s="4" t="str">
        <f t="shared" si="1949"/>
        <v/>
      </c>
      <c r="DC857" s="4" t="str">
        <f t="shared" si="1950"/>
        <v/>
      </c>
      <c r="DD857" s="4" t="str">
        <f t="shared" si="1951"/>
        <v/>
      </c>
      <c r="DE857" s="4" t="str">
        <f t="shared" si="1952"/>
        <v/>
      </c>
      <c r="DF857" s="4" t="str">
        <f t="shared" si="1953"/>
        <v/>
      </c>
      <c r="DG857" s="4" t="str">
        <f t="shared" si="1954"/>
        <v/>
      </c>
      <c r="DH857" s="4" t="str">
        <f t="shared" si="1955"/>
        <v/>
      </c>
      <c r="DI857" s="4" t="str">
        <f t="shared" si="1968"/>
        <v/>
      </c>
      <c r="DJ857" s="4" t="str">
        <f t="shared" si="1956"/>
        <v/>
      </c>
      <c r="DK857" s="4" t="str">
        <f t="shared" si="1957"/>
        <v/>
      </c>
      <c r="DL857" s="4" t="str">
        <f t="shared" si="1958"/>
        <v/>
      </c>
      <c r="DM857" s="4" t="str">
        <f t="shared" si="1959"/>
        <v/>
      </c>
      <c r="DN857" s="4" t="str">
        <f t="shared" si="1960"/>
        <v/>
      </c>
      <c r="DO857" s="4" t="str">
        <f t="shared" si="1961"/>
        <v/>
      </c>
      <c r="DP857" s="4" t="str">
        <f t="shared" si="1962"/>
        <v/>
      </c>
      <c r="DQ857" s="4" t="str">
        <f t="shared" si="1963"/>
        <v/>
      </c>
      <c r="DR857" s="4" t="str">
        <f t="shared" si="1964"/>
        <v/>
      </c>
      <c r="DS857" s="4" t="str">
        <f t="shared" si="1965"/>
        <v/>
      </c>
      <c r="DT857" s="4" t="str">
        <f t="shared" si="1966"/>
        <v/>
      </c>
      <c r="DU857" s="4" t="str">
        <f t="shared" si="1967"/>
        <v/>
      </c>
    </row>
    <row r="858" spans="18:125" x14ac:dyDescent="0.25">
      <c r="R858" s="19" t="str">
        <f t="shared" si="1863"/>
        <v/>
      </c>
      <c r="T858" t="str">
        <f t="shared" si="1864"/>
        <v/>
      </c>
      <c r="U858" s="4" t="str">
        <f t="shared" si="1969"/>
        <v/>
      </c>
      <c r="V858" s="4" t="str">
        <f t="shared" si="1865"/>
        <v/>
      </c>
      <c r="W858" s="4" t="str">
        <f t="shared" si="1866"/>
        <v/>
      </c>
      <c r="X858" s="4" t="str">
        <f t="shared" si="1867"/>
        <v/>
      </c>
      <c r="Y858" s="4" t="str">
        <f t="shared" si="1868"/>
        <v/>
      </c>
      <c r="Z858" s="4" t="str">
        <f t="shared" si="1869"/>
        <v/>
      </c>
      <c r="AA858" s="4" t="str">
        <f t="shared" si="1870"/>
        <v/>
      </c>
      <c r="AB858" s="4" t="str">
        <f t="shared" si="1871"/>
        <v/>
      </c>
      <c r="AC858" s="4" t="str">
        <f t="shared" si="1872"/>
        <v/>
      </c>
      <c r="AD858" s="4" t="str">
        <f t="shared" si="1873"/>
        <v/>
      </c>
      <c r="AE858" s="4" t="str">
        <f t="shared" si="1874"/>
        <v/>
      </c>
      <c r="AF858" s="4" t="str">
        <f t="shared" si="1875"/>
        <v/>
      </c>
      <c r="AG858" s="4" t="str">
        <f t="shared" si="1876"/>
        <v/>
      </c>
      <c r="AH858" s="4" t="str">
        <f t="shared" si="1877"/>
        <v/>
      </c>
      <c r="AI858" s="4" t="str">
        <f t="shared" si="1878"/>
        <v/>
      </c>
      <c r="AJ858" s="4" t="str">
        <f t="shared" si="1879"/>
        <v/>
      </c>
      <c r="AK858" s="63" t="str">
        <f t="shared" si="1880"/>
        <v/>
      </c>
      <c r="AL858" s="4" t="str">
        <f t="shared" si="1881"/>
        <v/>
      </c>
      <c r="AM858" s="4" t="str">
        <f t="shared" si="1882"/>
        <v/>
      </c>
      <c r="AN858" s="4" t="str">
        <f t="shared" si="1883"/>
        <v/>
      </c>
      <c r="AO858" s="4" t="str">
        <f t="shared" si="1884"/>
        <v/>
      </c>
      <c r="AP858" s="4" t="str">
        <f t="shared" si="1885"/>
        <v/>
      </c>
      <c r="AQ858" s="4" t="str">
        <f t="shared" si="1886"/>
        <v/>
      </c>
      <c r="AR858" s="4" t="str">
        <f t="shared" si="1887"/>
        <v/>
      </c>
      <c r="AS858" s="4" t="str">
        <f t="shared" si="1888"/>
        <v/>
      </c>
      <c r="AT858" s="4" t="str">
        <f t="shared" si="1889"/>
        <v/>
      </c>
      <c r="AU858" s="4" t="str">
        <f t="shared" si="1890"/>
        <v/>
      </c>
      <c r="AV858" s="4" t="str">
        <f t="shared" si="1891"/>
        <v/>
      </c>
      <c r="AW858" s="4" t="str">
        <f t="shared" si="1892"/>
        <v/>
      </c>
      <c r="AX858" s="4" t="str">
        <f t="shared" si="1893"/>
        <v/>
      </c>
      <c r="AY858" s="4" t="str">
        <f t="shared" si="1894"/>
        <v/>
      </c>
      <c r="AZ858" s="4" t="str">
        <f t="shared" si="1895"/>
        <v/>
      </c>
      <c r="BA858" s="4" t="str">
        <f t="shared" si="1896"/>
        <v/>
      </c>
      <c r="BB858" s="4" t="str">
        <f t="shared" si="1897"/>
        <v/>
      </c>
      <c r="BC858" s="4" t="str">
        <f t="shared" si="1898"/>
        <v/>
      </c>
      <c r="BD858" s="4" t="str">
        <f t="shared" si="1899"/>
        <v/>
      </c>
      <c r="BE858" s="4" t="str">
        <f t="shared" si="1900"/>
        <v/>
      </c>
      <c r="BF858" s="4" t="str">
        <f t="shared" si="1901"/>
        <v/>
      </c>
      <c r="BG858" s="4" t="str">
        <f t="shared" si="1902"/>
        <v/>
      </c>
      <c r="BH858" s="4" t="str">
        <f t="shared" si="1903"/>
        <v/>
      </c>
      <c r="BI858" s="4" t="str">
        <f t="shared" si="1904"/>
        <v/>
      </c>
      <c r="BJ858" s="4" t="str">
        <f t="shared" si="1905"/>
        <v/>
      </c>
      <c r="BK858" s="4" t="str">
        <f t="shared" si="1906"/>
        <v/>
      </c>
      <c r="BL858" s="4" t="str">
        <f t="shared" si="1907"/>
        <v/>
      </c>
      <c r="BM858" s="4" t="str">
        <f t="shared" si="1908"/>
        <v/>
      </c>
      <c r="BN858" s="4" t="str">
        <f t="shared" si="1909"/>
        <v/>
      </c>
      <c r="BO858" s="4" t="str">
        <f t="shared" si="1910"/>
        <v/>
      </c>
      <c r="BP858" s="4" t="str">
        <f t="shared" si="1911"/>
        <v/>
      </c>
      <c r="BQ858" s="4" t="str">
        <f t="shared" si="1912"/>
        <v/>
      </c>
      <c r="BR858" s="4" t="str">
        <f t="shared" si="1913"/>
        <v/>
      </c>
      <c r="BS858" s="4" t="str">
        <f t="shared" si="1914"/>
        <v/>
      </c>
      <c r="BT858" s="4" t="str">
        <f t="shared" si="1915"/>
        <v/>
      </c>
      <c r="BU858" s="4" t="str">
        <f t="shared" si="1916"/>
        <v/>
      </c>
      <c r="BV858" s="4" t="str">
        <f t="shared" si="1917"/>
        <v/>
      </c>
      <c r="BW858" s="4" t="str">
        <f t="shared" si="1918"/>
        <v/>
      </c>
      <c r="BX858" s="4" t="str">
        <f t="shared" si="1919"/>
        <v/>
      </c>
      <c r="BY858" s="4" t="str">
        <f t="shared" si="1920"/>
        <v/>
      </c>
      <c r="BZ858" s="63" t="str">
        <f t="shared" si="1921"/>
        <v/>
      </c>
      <c r="CA858" s="4" t="str">
        <f t="shared" si="1922"/>
        <v/>
      </c>
      <c r="CB858" s="63" t="str">
        <f t="shared" si="1923"/>
        <v/>
      </c>
      <c r="CC858" s="4" t="str">
        <f t="shared" si="1924"/>
        <v/>
      </c>
      <c r="CD858" s="63" t="str">
        <f t="shared" si="1925"/>
        <v/>
      </c>
      <c r="CE858" s="4" t="str">
        <f t="shared" si="1926"/>
        <v/>
      </c>
      <c r="CF858" s="63" t="str">
        <f t="shared" si="1927"/>
        <v/>
      </c>
      <c r="CG858" s="4" t="str">
        <f t="shared" si="1928"/>
        <v/>
      </c>
      <c r="CH858" s="4" t="str">
        <f t="shared" si="1929"/>
        <v/>
      </c>
      <c r="CI858" s="4" t="str">
        <f t="shared" si="1930"/>
        <v/>
      </c>
      <c r="CJ858" s="63" t="str">
        <f t="shared" si="1931"/>
        <v/>
      </c>
      <c r="CK858" s="4" t="str">
        <f t="shared" si="1932"/>
        <v/>
      </c>
      <c r="CL858" s="4" t="str">
        <f t="shared" si="1933"/>
        <v/>
      </c>
      <c r="CM858" s="4" t="str">
        <f t="shared" si="1934"/>
        <v/>
      </c>
      <c r="CN858" s="4" t="str">
        <f t="shared" si="1935"/>
        <v/>
      </c>
      <c r="CO858" s="4" t="str">
        <f t="shared" si="1936"/>
        <v/>
      </c>
      <c r="CP858" s="4" t="str">
        <f t="shared" si="1937"/>
        <v/>
      </c>
      <c r="CQ858" s="4" t="str">
        <f t="shared" si="1938"/>
        <v/>
      </c>
      <c r="CR858" s="4" t="str">
        <f t="shared" si="1939"/>
        <v/>
      </c>
      <c r="CS858" s="4" t="str">
        <f t="shared" si="1940"/>
        <v/>
      </c>
      <c r="CT858" s="4" t="str">
        <f t="shared" si="1941"/>
        <v/>
      </c>
      <c r="CU858" s="4" t="str">
        <f t="shared" si="1942"/>
        <v/>
      </c>
      <c r="CV858" s="4" t="str">
        <f t="shared" si="1943"/>
        <v/>
      </c>
      <c r="CW858" s="4" t="str">
        <f t="shared" si="1944"/>
        <v/>
      </c>
      <c r="CX858" s="4" t="str">
        <f t="shared" si="1945"/>
        <v/>
      </c>
      <c r="CY858" s="4" t="str">
        <f t="shared" si="1946"/>
        <v/>
      </c>
      <c r="CZ858" s="4" t="str">
        <f t="shared" si="1947"/>
        <v/>
      </c>
      <c r="DA858" s="4" t="str">
        <f t="shared" si="1948"/>
        <v/>
      </c>
      <c r="DB858" s="4" t="str">
        <f t="shared" si="1949"/>
        <v/>
      </c>
      <c r="DC858" s="4" t="str">
        <f t="shared" si="1950"/>
        <v/>
      </c>
      <c r="DD858" s="4" t="str">
        <f t="shared" si="1951"/>
        <v/>
      </c>
      <c r="DE858" s="4" t="str">
        <f t="shared" si="1952"/>
        <v/>
      </c>
      <c r="DF858" s="4" t="str">
        <f t="shared" si="1953"/>
        <v/>
      </c>
      <c r="DG858" s="4" t="str">
        <f t="shared" si="1954"/>
        <v/>
      </c>
      <c r="DH858" s="4" t="str">
        <f t="shared" si="1955"/>
        <v/>
      </c>
      <c r="DI858" s="4" t="str">
        <f t="shared" si="1968"/>
        <v/>
      </c>
      <c r="DJ858" s="4" t="str">
        <f t="shared" si="1956"/>
        <v/>
      </c>
      <c r="DK858" s="4" t="str">
        <f t="shared" si="1957"/>
        <v/>
      </c>
      <c r="DL858" s="4" t="str">
        <f t="shared" si="1958"/>
        <v/>
      </c>
      <c r="DM858" s="4" t="str">
        <f t="shared" si="1959"/>
        <v/>
      </c>
      <c r="DN858" s="4" t="str">
        <f t="shared" si="1960"/>
        <v/>
      </c>
      <c r="DO858" s="4" t="str">
        <f t="shared" si="1961"/>
        <v/>
      </c>
      <c r="DP858" s="4" t="str">
        <f t="shared" si="1962"/>
        <v/>
      </c>
      <c r="DQ858" s="4" t="str">
        <f t="shared" si="1963"/>
        <v/>
      </c>
      <c r="DR858" s="4" t="str">
        <f t="shared" si="1964"/>
        <v/>
      </c>
      <c r="DS858" s="4" t="str">
        <f t="shared" si="1965"/>
        <v/>
      </c>
      <c r="DT858" s="4" t="str">
        <f t="shared" si="1966"/>
        <v/>
      </c>
      <c r="DU858" s="4" t="str">
        <f t="shared" si="1967"/>
        <v/>
      </c>
    </row>
    <row r="859" spans="18:125" x14ac:dyDescent="0.25">
      <c r="R859" s="19" t="str">
        <f t="shared" si="1863"/>
        <v/>
      </c>
      <c r="T859" t="str">
        <f t="shared" si="1864"/>
        <v/>
      </c>
      <c r="U859" s="4" t="str">
        <f t="shared" si="1969"/>
        <v/>
      </c>
      <c r="V859" s="4" t="str">
        <f t="shared" si="1865"/>
        <v/>
      </c>
      <c r="W859" s="4" t="str">
        <f t="shared" si="1866"/>
        <v/>
      </c>
      <c r="X859" s="4" t="str">
        <f t="shared" si="1867"/>
        <v/>
      </c>
      <c r="Y859" s="4" t="str">
        <f t="shared" si="1868"/>
        <v/>
      </c>
      <c r="Z859" s="4" t="str">
        <f t="shared" si="1869"/>
        <v/>
      </c>
      <c r="AA859" s="4" t="str">
        <f t="shared" si="1870"/>
        <v/>
      </c>
      <c r="AB859" s="4" t="str">
        <f t="shared" si="1871"/>
        <v/>
      </c>
      <c r="AC859" s="4" t="str">
        <f t="shared" si="1872"/>
        <v/>
      </c>
      <c r="AD859" s="4" t="str">
        <f t="shared" si="1873"/>
        <v/>
      </c>
      <c r="AE859" s="4" t="str">
        <f t="shared" si="1874"/>
        <v/>
      </c>
      <c r="AF859" s="4" t="str">
        <f t="shared" si="1875"/>
        <v/>
      </c>
      <c r="AG859" s="4" t="str">
        <f t="shared" si="1876"/>
        <v/>
      </c>
      <c r="AH859" s="4" t="str">
        <f t="shared" si="1877"/>
        <v/>
      </c>
      <c r="AI859" s="4" t="str">
        <f t="shared" si="1878"/>
        <v/>
      </c>
      <c r="AJ859" s="4" t="str">
        <f t="shared" si="1879"/>
        <v/>
      </c>
      <c r="AK859" s="63" t="str">
        <f t="shared" si="1880"/>
        <v/>
      </c>
      <c r="AL859" s="4" t="str">
        <f t="shared" si="1881"/>
        <v/>
      </c>
      <c r="AM859" s="4" t="str">
        <f t="shared" si="1882"/>
        <v/>
      </c>
      <c r="AN859" s="4" t="str">
        <f t="shared" si="1883"/>
        <v/>
      </c>
      <c r="AO859" s="4" t="str">
        <f t="shared" si="1884"/>
        <v/>
      </c>
      <c r="AP859" s="4" t="str">
        <f t="shared" si="1885"/>
        <v/>
      </c>
      <c r="AQ859" s="4" t="str">
        <f t="shared" si="1886"/>
        <v/>
      </c>
      <c r="AR859" s="4" t="str">
        <f t="shared" si="1887"/>
        <v/>
      </c>
      <c r="AS859" s="4" t="str">
        <f t="shared" si="1888"/>
        <v/>
      </c>
      <c r="AT859" s="4" t="str">
        <f t="shared" si="1889"/>
        <v/>
      </c>
      <c r="AU859" s="4" t="str">
        <f t="shared" si="1890"/>
        <v/>
      </c>
      <c r="AV859" s="4" t="str">
        <f t="shared" si="1891"/>
        <v/>
      </c>
      <c r="AW859" s="4" t="str">
        <f t="shared" si="1892"/>
        <v/>
      </c>
      <c r="AX859" s="4" t="str">
        <f t="shared" si="1893"/>
        <v/>
      </c>
      <c r="AY859" s="4" t="str">
        <f t="shared" si="1894"/>
        <v/>
      </c>
      <c r="AZ859" s="4" t="str">
        <f t="shared" si="1895"/>
        <v/>
      </c>
      <c r="BA859" s="4" t="str">
        <f t="shared" si="1896"/>
        <v/>
      </c>
      <c r="BB859" s="4" t="str">
        <f t="shared" si="1897"/>
        <v/>
      </c>
      <c r="BC859" s="4" t="str">
        <f t="shared" si="1898"/>
        <v/>
      </c>
      <c r="BD859" s="4" t="str">
        <f t="shared" si="1899"/>
        <v/>
      </c>
      <c r="BE859" s="4" t="str">
        <f t="shared" si="1900"/>
        <v/>
      </c>
      <c r="BF859" s="4" t="str">
        <f t="shared" si="1901"/>
        <v/>
      </c>
      <c r="BG859" s="4" t="str">
        <f t="shared" si="1902"/>
        <v/>
      </c>
      <c r="BH859" s="4" t="str">
        <f t="shared" si="1903"/>
        <v/>
      </c>
      <c r="BI859" s="4" t="str">
        <f t="shared" si="1904"/>
        <v/>
      </c>
      <c r="BJ859" s="4" t="str">
        <f t="shared" si="1905"/>
        <v/>
      </c>
      <c r="BK859" s="4" t="str">
        <f t="shared" si="1906"/>
        <v/>
      </c>
      <c r="BL859" s="4" t="str">
        <f t="shared" si="1907"/>
        <v/>
      </c>
      <c r="BM859" s="4" t="str">
        <f t="shared" si="1908"/>
        <v/>
      </c>
      <c r="BN859" s="4" t="str">
        <f t="shared" si="1909"/>
        <v/>
      </c>
      <c r="BO859" s="4" t="str">
        <f t="shared" si="1910"/>
        <v/>
      </c>
      <c r="BP859" s="4" t="str">
        <f t="shared" si="1911"/>
        <v/>
      </c>
      <c r="BQ859" s="4" t="str">
        <f t="shared" si="1912"/>
        <v/>
      </c>
      <c r="BR859" s="4" t="str">
        <f t="shared" si="1913"/>
        <v/>
      </c>
      <c r="BS859" s="4" t="str">
        <f t="shared" si="1914"/>
        <v/>
      </c>
      <c r="BT859" s="4" t="str">
        <f t="shared" si="1915"/>
        <v/>
      </c>
      <c r="BU859" s="4" t="str">
        <f t="shared" si="1916"/>
        <v/>
      </c>
      <c r="BV859" s="4" t="str">
        <f t="shared" si="1917"/>
        <v/>
      </c>
      <c r="BW859" s="4" t="str">
        <f t="shared" si="1918"/>
        <v/>
      </c>
      <c r="BX859" s="4" t="str">
        <f t="shared" si="1919"/>
        <v/>
      </c>
      <c r="BY859" s="4" t="str">
        <f t="shared" si="1920"/>
        <v/>
      </c>
      <c r="BZ859" s="63" t="str">
        <f t="shared" si="1921"/>
        <v/>
      </c>
      <c r="CA859" s="4" t="str">
        <f t="shared" si="1922"/>
        <v/>
      </c>
      <c r="CB859" s="63" t="str">
        <f t="shared" si="1923"/>
        <v/>
      </c>
      <c r="CC859" s="4" t="str">
        <f t="shared" si="1924"/>
        <v/>
      </c>
      <c r="CD859" s="63" t="str">
        <f t="shared" si="1925"/>
        <v/>
      </c>
      <c r="CE859" s="4" t="str">
        <f t="shared" si="1926"/>
        <v/>
      </c>
      <c r="CF859" s="63" t="str">
        <f t="shared" si="1927"/>
        <v/>
      </c>
      <c r="CG859" s="4" t="str">
        <f t="shared" si="1928"/>
        <v/>
      </c>
      <c r="CH859" s="4" t="str">
        <f t="shared" si="1929"/>
        <v/>
      </c>
      <c r="CI859" s="4" t="str">
        <f t="shared" si="1930"/>
        <v/>
      </c>
      <c r="CJ859" s="63" t="str">
        <f t="shared" si="1931"/>
        <v/>
      </c>
      <c r="CK859" s="4" t="str">
        <f t="shared" si="1932"/>
        <v/>
      </c>
      <c r="CL859" s="4" t="str">
        <f t="shared" si="1933"/>
        <v/>
      </c>
      <c r="CM859" s="4" t="str">
        <f t="shared" si="1934"/>
        <v/>
      </c>
      <c r="CN859" s="4" t="str">
        <f t="shared" si="1935"/>
        <v/>
      </c>
      <c r="CO859" s="4" t="str">
        <f t="shared" si="1936"/>
        <v/>
      </c>
      <c r="CP859" s="4" t="str">
        <f t="shared" si="1937"/>
        <v/>
      </c>
      <c r="CQ859" s="4" t="str">
        <f t="shared" si="1938"/>
        <v/>
      </c>
      <c r="CR859" s="4" t="str">
        <f t="shared" si="1939"/>
        <v/>
      </c>
      <c r="CS859" s="4" t="str">
        <f t="shared" si="1940"/>
        <v/>
      </c>
      <c r="CT859" s="4" t="str">
        <f t="shared" si="1941"/>
        <v/>
      </c>
      <c r="CU859" s="4" t="str">
        <f t="shared" si="1942"/>
        <v/>
      </c>
      <c r="CV859" s="4" t="str">
        <f t="shared" si="1943"/>
        <v/>
      </c>
      <c r="CW859" s="4" t="str">
        <f t="shared" si="1944"/>
        <v/>
      </c>
      <c r="CX859" s="4" t="str">
        <f t="shared" si="1945"/>
        <v/>
      </c>
      <c r="CY859" s="4" t="str">
        <f t="shared" si="1946"/>
        <v/>
      </c>
      <c r="CZ859" s="4" t="str">
        <f t="shared" si="1947"/>
        <v/>
      </c>
      <c r="DA859" s="4" t="str">
        <f t="shared" si="1948"/>
        <v/>
      </c>
      <c r="DB859" s="4" t="str">
        <f t="shared" si="1949"/>
        <v/>
      </c>
      <c r="DC859" s="4" t="str">
        <f t="shared" si="1950"/>
        <v/>
      </c>
      <c r="DD859" s="4" t="str">
        <f t="shared" si="1951"/>
        <v/>
      </c>
      <c r="DE859" s="4" t="str">
        <f t="shared" si="1952"/>
        <v/>
      </c>
      <c r="DF859" s="4" t="str">
        <f t="shared" si="1953"/>
        <v/>
      </c>
      <c r="DG859" s="4" t="str">
        <f t="shared" si="1954"/>
        <v/>
      </c>
      <c r="DH859" s="4" t="str">
        <f t="shared" si="1955"/>
        <v/>
      </c>
      <c r="DI859" s="4" t="str">
        <f t="shared" si="1968"/>
        <v/>
      </c>
      <c r="DJ859" s="4" t="str">
        <f t="shared" si="1956"/>
        <v/>
      </c>
      <c r="DK859" s="4" t="str">
        <f t="shared" si="1957"/>
        <v/>
      </c>
      <c r="DL859" s="4" t="str">
        <f t="shared" si="1958"/>
        <v/>
      </c>
      <c r="DM859" s="4" t="str">
        <f t="shared" si="1959"/>
        <v/>
      </c>
      <c r="DN859" s="4" t="str">
        <f t="shared" si="1960"/>
        <v/>
      </c>
      <c r="DO859" s="4" t="str">
        <f t="shared" si="1961"/>
        <v/>
      </c>
      <c r="DP859" s="4" t="str">
        <f t="shared" si="1962"/>
        <v/>
      </c>
      <c r="DQ859" s="4" t="str">
        <f t="shared" si="1963"/>
        <v/>
      </c>
      <c r="DR859" s="4" t="str">
        <f t="shared" si="1964"/>
        <v/>
      </c>
      <c r="DS859" s="4" t="str">
        <f t="shared" si="1965"/>
        <v/>
      </c>
      <c r="DT859" s="4" t="str">
        <f t="shared" si="1966"/>
        <v/>
      </c>
      <c r="DU859" s="4" t="str">
        <f t="shared" si="1967"/>
        <v/>
      </c>
    </row>
    <row r="860" spans="18:125" x14ac:dyDescent="0.25">
      <c r="R860" s="19" t="str">
        <f t="shared" si="1863"/>
        <v/>
      </c>
      <c r="T860" t="str">
        <f t="shared" si="1864"/>
        <v/>
      </c>
      <c r="U860" s="4" t="str">
        <f t="shared" si="1969"/>
        <v/>
      </c>
      <c r="V860" s="4" t="str">
        <f t="shared" si="1865"/>
        <v/>
      </c>
      <c r="W860" s="4" t="str">
        <f t="shared" si="1866"/>
        <v/>
      </c>
      <c r="X860" s="4" t="str">
        <f t="shared" si="1867"/>
        <v/>
      </c>
      <c r="Y860" s="4" t="str">
        <f t="shared" si="1868"/>
        <v/>
      </c>
      <c r="Z860" s="4" t="str">
        <f t="shared" si="1869"/>
        <v/>
      </c>
      <c r="AA860" s="4" t="str">
        <f t="shared" si="1870"/>
        <v/>
      </c>
      <c r="AB860" s="4" t="str">
        <f t="shared" si="1871"/>
        <v/>
      </c>
      <c r="AC860" s="4" t="str">
        <f t="shared" si="1872"/>
        <v/>
      </c>
      <c r="AD860" s="4" t="str">
        <f t="shared" si="1873"/>
        <v/>
      </c>
      <c r="AE860" s="4" t="str">
        <f t="shared" si="1874"/>
        <v/>
      </c>
      <c r="AF860" s="4" t="str">
        <f t="shared" si="1875"/>
        <v/>
      </c>
      <c r="AG860" s="4" t="str">
        <f t="shared" si="1876"/>
        <v/>
      </c>
      <c r="AH860" s="4" t="str">
        <f t="shared" si="1877"/>
        <v/>
      </c>
      <c r="AI860" s="4" t="str">
        <f t="shared" si="1878"/>
        <v/>
      </c>
      <c r="AJ860" s="4" t="str">
        <f t="shared" si="1879"/>
        <v/>
      </c>
      <c r="AK860" s="63" t="str">
        <f t="shared" si="1880"/>
        <v/>
      </c>
      <c r="AL860" s="4" t="str">
        <f t="shared" si="1881"/>
        <v/>
      </c>
      <c r="AM860" s="4" t="str">
        <f t="shared" si="1882"/>
        <v/>
      </c>
      <c r="AN860" s="4" t="str">
        <f t="shared" si="1883"/>
        <v/>
      </c>
      <c r="AO860" s="4" t="str">
        <f t="shared" si="1884"/>
        <v/>
      </c>
      <c r="AP860" s="4" t="str">
        <f t="shared" si="1885"/>
        <v/>
      </c>
      <c r="AQ860" s="4" t="str">
        <f t="shared" si="1886"/>
        <v/>
      </c>
      <c r="AR860" s="4" t="str">
        <f t="shared" si="1887"/>
        <v/>
      </c>
      <c r="AS860" s="4" t="str">
        <f t="shared" si="1888"/>
        <v/>
      </c>
      <c r="AT860" s="4" t="str">
        <f t="shared" si="1889"/>
        <v/>
      </c>
      <c r="AU860" s="4" t="str">
        <f t="shared" si="1890"/>
        <v/>
      </c>
      <c r="AV860" s="4" t="str">
        <f t="shared" si="1891"/>
        <v/>
      </c>
      <c r="AW860" s="4" t="str">
        <f t="shared" si="1892"/>
        <v/>
      </c>
      <c r="AX860" s="4" t="str">
        <f t="shared" si="1893"/>
        <v/>
      </c>
      <c r="AY860" s="4" t="str">
        <f t="shared" si="1894"/>
        <v/>
      </c>
      <c r="AZ860" s="4" t="str">
        <f t="shared" si="1895"/>
        <v/>
      </c>
      <c r="BA860" s="4" t="str">
        <f t="shared" si="1896"/>
        <v/>
      </c>
      <c r="BB860" s="4" t="str">
        <f t="shared" si="1897"/>
        <v/>
      </c>
      <c r="BC860" s="4" t="str">
        <f t="shared" si="1898"/>
        <v/>
      </c>
      <c r="BD860" s="4" t="str">
        <f t="shared" si="1899"/>
        <v/>
      </c>
      <c r="BE860" s="4" t="str">
        <f t="shared" si="1900"/>
        <v/>
      </c>
      <c r="BF860" s="4" t="str">
        <f t="shared" si="1901"/>
        <v/>
      </c>
      <c r="BG860" s="4" t="str">
        <f t="shared" si="1902"/>
        <v/>
      </c>
      <c r="BH860" s="4" t="str">
        <f t="shared" si="1903"/>
        <v/>
      </c>
      <c r="BI860" s="4" t="str">
        <f t="shared" si="1904"/>
        <v/>
      </c>
      <c r="BJ860" s="4" t="str">
        <f t="shared" si="1905"/>
        <v/>
      </c>
      <c r="BK860" s="4" t="str">
        <f t="shared" si="1906"/>
        <v/>
      </c>
      <c r="BL860" s="4" t="str">
        <f t="shared" si="1907"/>
        <v/>
      </c>
      <c r="BM860" s="4" t="str">
        <f t="shared" si="1908"/>
        <v/>
      </c>
      <c r="BN860" s="4" t="str">
        <f t="shared" si="1909"/>
        <v/>
      </c>
      <c r="BO860" s="4" t="str">
        <f t="shared" si="1910"/>
        <v/>
      </c>
      <c r="BP860" s="4" t="str">
        <f t="shared" si="1911"/>
        <v/>
      </c>
      <c r="BQ860" s="4" t="str">
        <f t="shared" si="1912"/>
        <v/>
      </c>
      <c r="BR860" s="4" t="str">
        <f t="shared" si="1913"/>
        <v/>
      </c>
      <c r="BS860" s="4" t="str">
        <f t="shared" si="1914"/>
        <v/>
      </c>
      <c r="BT860" s="4" t="str">
        <f t="shared" si="1915"/>
        <v/>
      </c>
      <c r="BU860" s="4" t="str">
        <f t="shared" si="1916"/>
        <v/>
      </c>
      <c r="BV860" s="4" t="str">
        <f t="shared" si="1917"/>
        <v/>
      </c>
      <c r="BW860" s="4" t="str">
        <f t="shared" si="1918"/>
        <v/>
      </c>
      <c r="BX860" s="4" t="str">
        <f t="shared" si="1919"/>
        <v/>
      </c>
      <c r="BY860" s="4" t="str">
        <f t="shared" si="1920"/>
        <v/>
      </c>
      <c r="BZ860" s="63" t="str">
        <f t="shared" si="1921"/>
        <v/>
      </c>
      <c r="CA860" s="4" t="str">
        <f t="shared" si="1922"/>
        <v/>
      </c>
      <c r="CB860" s="63" t="str">
        <f t="shared" si="1923"/>
        <v/>
      </c>
      <c r="CC860" s="4" t="str">
        <f t="shared" si="1924"/>
        <v/>
      </c>
      <c r="CD860" s="63" t="str">
        <f t="shared" si="1925"/>
        <v/>
      </c>
      <c r="CE860" s="4" t="str">
        <f t="shared" si="1926"/>
        <v/>
      </c>
      <c r="CF860" s="63" t="str">
        <f t="shared" si="1927"/>
        <v/>
      </c>
      <c r="CG860" s="4" t="str">
        <f t="shared" si="1928"/>
        <v/>
      </c>
      <c r="CH860" s="4" t="str">
        <f t="shared" si="1929"/>
        <v/>
      </c>
      <c r="CI860" s="4" t="str">
        <f t="shared" si="1930"/>
        <v/>
      </c>
      <c r="CJ860" s="63" t="str">
        <f t="shared" si="1931"/>
        <v/>
      </c>
      <c r="CK860" s="4" t="str">
        <f t="shared" si="1932"/>
        <v/>
      </c>
      <c r="CL860" s="4" t="str">
        <f t="shared" si="1933"/>
        <v/>
      </c>
      <c r="CM860" s="4" t="str">
        <f t="shared" si="1934"/>
        <v/>
      </c>
      <c r="CN860" s="4" t="str">
        <f t="shared" si="1935"/>
        <v/>
      </c>
      <c r="CO860" s="4" t="str">
        <f t="shared" si="1936"/>
        <v/>
      </c>
      <c r="CP860" s="4" t="str">
        <f t="shared" si="1937"/>
        <v/>
      </c>
      <c r="CQ860" s="4" t="str">
        <f t="shared" si="1938"/>
        <v/>
      </c>
      <c r="CR860" s="4" t="str">
        <f t="shared" si="1939"/>
        <v/>
      </c>
      <c r="CS860" s="4" t="str">
        <f t="shared" si="1940"/>
        <v/>
      </c>
      <c r="CT860" s="4" t="str">
        <f t="shared" si="1941"/>
        <v/>
      </c>
      <c r="CU860" s="4" t="str">
        <f t="shared" si="1942"/>
        <v/>
      </c>
      <c r="CV860" s="4" t="str">
        <f t="shared" si="1943"/>
        <v/>
      </c>
      <c r="CW860" s="4" t="str">
        <f t="shared" si="1944"/>
        <v/>
      </c>
      <c r="CX860" s="4" t="str">
        <f t="shared" si="1945"/>
        <v/>
      </c>
      <c r="CY860" s="4" t="str">
        <f t="shared" si="1946"/>
        <v/>
      </c>
      <c r="CZ860" s="4" t="str">
        <f t="shared" si="1947"/>
        <v/>
      </c>
      <c r="DA860" s="4" t="str">
        <f t="shared" si="1948"/>
        <v/>
      </c>
      <c r="DB860" s="4" t="str">
        <f t="shared" si="1949"/>
        <v/>
      </c>
      <c r="DC860" s="4" t="str">
        <f t="shared" si="1950"/>
        <v/>
      </c>
      <c r="DD860" s="4" t="str">
        <f t="shared" si="1951"/>
        <v/>
      </c>
      <c r="DE860" s="4" t="str">
        <f t="shared" si="1952"/>
        <v/>
      </c>
      <c r="DF860" s="4" t="str">
        <f t="shared" si="1953"/>
        <v/>
      </c>
      <c r="DG860" s="4" t="str">
        <f t="shared" si="1954"/>
        <v/>
      </c>
      <c r="DH860" s="4" t="str">
        <f t="shared" si="1955"/>
        <v/>
      </c>
      <c r="DI860" s="4" t="str">
        <f t="shared" si="1968"/>
        <v/>
      </c>
      <c r="DJ860" s="4" t="str">
        <f t="shared" si="1956"/>
        <v/>
      </c>
      <c r="DK860" s="4" t="str">
        <f t="shared" si="1957"/>
        <v/>
      </c>
      <c r="DL860" s="4" t="str">
        <f t="shared" si="1958"/>
        <v/>
      </c>
      <c r="DM860" s="4" t="str">
        <f t="shared" si="1959"/>
        <v/>
      </c>
      <c r="DN860" s="4" t="str">
        <f t="shared" si="1960"/>
        <v/>
      </c>
      <c r="DO860" s="4" t="str">
        <f t="shared" si="1961"/>
        <v/>
      </c>
      <c r="DP860" s="4" t="str">
        <f t="shared" si="1962"/>
        <v/>
      </c>
      <c r="DQ860" s="4" t="str">
        <f t="shared" si="1963"/>
        <v/>
      </c>
      <c r="DR860" s="4" t="str">
        <f t="shared" si="1964"/>
        <v/>
      </c>
      <c r="DS860" s="4" t="str">
        <f t="shared" si="1965"/>
        <v/>
      </c>
      <c r="DT860" s="4" t="str">
        <f t="shared" si="1966"/>
        <v/>
      </c>
      <c r="DU860" s="4" t="str">
        <f t="shared" si="1967"/>
        <v/>
      </c>
    </row>
    <row r="861" spans="18:125" x14ac:dyDescent="0.25">
      <c r="R861" s="19" t="str">
        <f t="shared" si="1863"/>
        <v/>
      </c>
      <c r="T861" t="str">
        <f t="shared" si="1864"/>
        <v/>
      </c>
      <c r="U861" s="4" t="str">
        <f t="shared" si="1969"/>
        <v/>
      </c>
      <c r="V861" s="4" t="str">
        <f t="shared" si="1865"/>
        <v/>
      </c>
      <c r="W861" s="4" t="str">
        <f t="shared" si="1866"/>
        <v/>
      </c>
      <c r="X861" s="4" t="str">
        <f t="shared" si="1867"/>
        <v/>
      </c>
      <c r="Y861" s="4" t="str">
        <f t="shared" si="1868"/>
        <v/>
      </c>
      <c r="Z861" s="4" t="str">
        <f t="shared" si="1869"/>
        <v/>
      </c>
      <c r="AA861" s="4" t="str">
        <f t="shared" si="1870"/>
        <v/>
      </c>
      <c r="AB861" s="4" t="str">
        <f t="shared" si="1871"/>
        <v/>
      </c>
      <c r="AC861" s="4" t="str">
        <f t="shared" si="1872"/>
        <v/>
      </c>
      <c r="AD861" s="4" t="str">
        <f t="shared" si="1873"/>
        <v/>
      </c>
      <c r="AE861" s="4" t="str">
        <f t="shared" si="1874"/>
        <v/>
      </c>
      <c r="AF861" s="4" t="str">
        <f t="shared" si="1875"/>
        <v/>
      </c>
      <c r="AG861" s="4" t="str">
        <f t="shared" si="1876"/>
        <v/>
      </c>
      <c r="AH861" s="4" t="str">
        <f t="shared" si="1877"/>
        <v/>
      </c>
      <c r="AI861" s="4" t="str">
        <f t="shared" si="1878"/>
        <v/>
      </c>
      <c r="AJ861" s="4" t="str">
        <f t="shared" si="1879"/>
        <v/>
      </c>
      <c r="AK861" s="63" t="str">
        <f t="shared" si="1880"/>
        <v/>
      </c>
      <c r="AL861" s="4" t="str">
        <f t="shared" si="1881"/>
        <v/>
      </c>
      <c r="AM861" s="4" t="str">
        <f t="shared" si="1882"/>
        <v/>
      </c>
      <c r="AN861" s="4" t="str">
        <f t="shared" si="1883"/>
        <v/>
      </c>
      <c r="AO861" s="4" t="str">
        <f t="shared" si="1884"/>
        <v/>
      </c>
      <c r="AP861" s="4" t="str">
        <f t="shared" si="1885"/>
        <v/>
      </c>
      <c r="AQ861" s="4" t="str">
        <f t="shared" si="1886"/>
        <v/>
      </c>
      <c r="AR861" s="4" t="str">
        <f t="shared" si="1887"/>
        <v/>
      </c>
      <c r="AS861" s="4" t="str">
        <f t="shared" si="1888"/>
        <v/>
      </c>
      <c r="AT861" s="4" t="str">
        <f t="shared" si="1889"/>
        <v/>
      </c>
      <c r="AU861" s="4" t="str">
        <f t="shared" si="1890"/>
        <v/>
      </c>
      <c r="AV861" s="4" t="str">
        <f t="shared" si="1891"/>
        <v/>
      </c>
      <c r="AW861" s="4" t="str">
        <f t="shared" si="1892"/>
        <v/>
      </c>
      <c r="AX861" s="4" t="str">
        <f t="shared" si="1893"/>
        <v/>
      </c>
      <c r="AY861" s="4" t="str">
        <f t="shared" si="1894"/>
        <v/>
      </c>
      <c r="AZ861" s="4" t="str">
        <f t="shared" si="1895"/>
        <v/>
      </c>
      <c r="BA861" s="4" t="str">
        <f t="shared" si="1896"/>
        <v/>
      </c>
      <c r="BB861" s="4" t="str">
        <f t="shared" si="1897"/>
        <v/>
      </c>
      <c r="BC861" s="4" t="str">
        <f t="shared" si="1898"/>
        <v/>
      </c>
      <c r="BD861" s="4" t="str">
        <f t="shared" si="1899"/>
        <v/>
      </c>
      <c r="BE861" s="4" t="str">
        <f t="shared" si="1900"/>
        <v/>
      </c>
      <c r="BF861" s="4" t="str">
        <f t="shared" si="1901"/>
        <v/>
      </c>
      <c r="BG861" s="4" t="str">
        <f t="shared" si="1902"/>
        <v/>
      </c>
      <c r="BH861" s="4" t="str">
        <f t="shared" si="1903"/>
        <v/>
      </c>
      <c r="BI861" s="4" t="str">
        <f t="shared" si="1904"/>
        <v/>
      </c>
      <c r="BJ861" s="4" t="str">
        <f t="shared" si="1905"/>
        <v/>
      </c>
      <c r="BK861" s="4" t="str">
        <f t="shared" si="1906"/>
        <v/>
      </c>
      <c r="BL861" s="4" t="str">
        <f t="shared" si="1907"/>
        <v/>
      </c>
      <c r="BM861" s="4" t="str">
        <f t="shared" si="1908"/>
        <v/>
      </c>
      <c r="BN861" s="4" t="str">
        <f t="shared" si="1909"/>
        <v/>
      </c>
      <c r="BO861" s="4" t="str">
        <f t="shared" si="1910"/>
        <v/>
      </c>
      <c r="BP861" s="4" t="str">
        <f t="shared" si="1911"/>
        <v/>
      </c>
      <c r="BQ861" s="4" t="str">
        <f t="shared" si="1912"/>
        <v/>
      </c>
      <c r="BR861" s="4" t="str">
        <f t="shared" si="1913"/>
        <v/>
      </c>
      <c r="BS861" s="4" t="str">
        <f t="shared" si="1914"/>
        <v/>
      </c>
      <c r="BT861" s="4" t="str">
        <f t="shared" si="1915"/>
        <v/>
      </c>
      <c r="BU861" s="4" t="str">
        <f t="shared" si="1916"/>
        <v/>
      </c>
      <c r="BV861" s="4" t="str">
        <f t="shared" si="1917"/>
        <v/>
      </c>
      <c r="BW861" s="4" t="str">
        <f t="shared" si="1918"/>
        <v/>
      </c>
      <c r="BX861" s="4" t="str">
        <f t="shared" si="1919"/>
        <v/>
      </c>
      <c r="BY861" s="4" t="str">
        <f t="shared" si="1920"/>
        <v/>
      </c>
      <c r="BZ861" s="63" t="str">
        <f t="shared" si="1921"/>
        <v/>
      </c>
      <c r="CA861" s="4" t="str">
        <f t="shared" si="1922"/>
        <v/>
      </c>
      <c r="CB861" s="63" t="str">
        <f t="shared" si="1923"/>
        <v/>
      </c>
      <c r="CC861" s="4" t="str">
        <f t="shared" si="1924"/>
        <v/>
      </c>
      <c r="CD861" s="63" t="str">
        <f t="shared" si="1925"/>
        <v/>
      </c>
      <c r="CE861" s="4" t="str">
        <f t="shared" si="1926"/>
        <v/>
      </c>
      <c r="CF861" s="63" t="str">
        <f t="shared" si="1927"/>
        <v/>
      </c>
      <c r="CG861" s="4" t="str">
        <f t="shared" si="1928"/>
        <v/>
      </c>
      <c r="CH861" s="4" t="str">
        <f t="shared" si="1929"/>
        <v/>
      </c>
      <c r="CI861" s="4" t="str">
        <f t="shared" si="1930"/>
        <v/>
      </c>
      <c r="CJ861" s="63" t="str">
        <f t="shared" si="1931"/>
        <v/>
      </c>
      <c r="CK861" s="4" t="str">
        <f t="shared" si="1932"/>
        <v/>
      </c>
      <c r="CL861" s="4" t="str">
        <f t="shared" si="1933"/>
        <v/>
      </c>
      <c r="CM861" s="4" t="str">
        <f t="shared" si="1934"/>
        <v/>
      </c>
      <c r="CN861" s="4" t="str">
        <f t="shared" si="1935"/>
        <v/>
      </c>
      <c r="CO861" s="4" t="str">
        <f t="shared" si="1936"/>
        <v/>
      </c>
      <c r="CP861" s="4" t="str">
        <f t="shared" si="1937"/>
        <v/>
      </c>
      <c r="CQ861" s="4" t="str">
        <f t="shared" si="1938"/>
        <v/>
      </c>
      <c r="CR861" s="4" t="str">
        <f t="shared" si="1939"/>
        <v/>
      </c>
      <c r="CS861" s="4" t="str">
        <f t="shared" si="1940"/>
        <v/>
      </c>
      <c r="CT861" s="4" t="str">
        <f t="shared" si="1941"/>
        <v/>
      </c>
      <c r="CU861" s="4" t="str">
        <f t="shared" si="1942"/>
        <v/>
      </c>
      <c r="CV861" s="4" t="str">
        <f t="shared" si="1943"/>
        <v/>
      </c>
      <c r="CW861" s="4" t="str">
        <f t="shared" si="1944"/>
        <v/>
      </c>
      <c r="CX861" s="4" t="str">
        <f t="shared" si="1945"/>
        <v/>
      </c>
      <c r="CY861" s="4" t="str">
        <f t="shared" si="1946"/>
        <v/>
      </c>
      <c r="CZ861" s="4" t="str">
        <f t="shared" si="1947"/>
        <v/>
      </c>
      <c r="DA861" s="4" t="str">
        <f t="shared" si="1948"/>
        <v/>
      </c>
      <c r="DB861" s="4" t="str">
        <f t="shared" si="1949"/>
        <v/>
      </c>
      <c r="DC861" s="4" t="str">
        <f t="shared" si="1950"/>
        <v/>
      </c>
      <c r="DD861" s="4" t="str">
        <f t="shared" si="1951"/>
        <v/>
      </c>
      <c r="DE861" s="4" t="str">
        <f t="shared" si="1952"/>
        <v/>
      </c>
      <c r="DF861" s="4" t="str">
        <f t="shared" si="1953"/>
        <v/>
      </c>
      <c r="DG861" s="4" t="str">
        <f t="shared" si="1954"/>
        <v/>
      </c>
      <c r="DH861" s="4" t="str">
        <f t="shared" si="1955"/>
        <v/>
      </c>
      <c r="DI861" s="4" t="str">
        <f t="shared" si="1968"/>
        <v/>
      </c>
      <c r="DJ861" s="4" t="str">
        <f t="shared" si="1956"/>
        <v/>
      </c>
      <c r="DK861" s="4" t="str">
        <f t="shared" si="1957"/>
        <v/>
      </c>
      <c r="DL861" s="4" t="str">
        <f t="shared" si="1958"/>
        <v/>
      </c>
      <c r="DM861" s="4" t="str">
        <f t="shared" si="1959"/>
        <v/>
      </c>
      <c r="DN861" s="4" t="str">
        <f t="shared" si="1960"/>
        <v/>
      </c>
      <c r="DO861" s="4" t="str">
        <f t="shared" si="1961"/>
        <v/>
      </c>
      <c r="DP861" s="4" t="str">
        <f t="shared" si="1962"/>
        <v/>
      </c>
      <c r="DQ861" s="4" t="str">
        <f t="shared" si="1963"/>
        <v/>
      </c>
      <c r="DR861" s="4" t="str">
        <f t="shared" si="1964"/>
        <v/>
      </c>
      <c r="DS861" s="4" t="str">
        <f t="shared" si="1965"/>
        <v/>
      </c>
      <c r="DT861" s="4" t="str">
        <f t="shared" si="1966"/>
        <v/>
      </c>
      <c r="DU861" s="4" t="str">
        <f t="shared" si="1967"/>
        <v/>
      </c>
    </row>
    <row r="862" spans="18:125" x14ac:dyDescent="0.25">
      <c r="R862" s="19" t="str">
        <f t="shared" si="1863"/>
        <v/>
      </c>
      <c r="T862" t="str">
        <f t="shared" si="1864"/>
        <v/>
      </c>
      <c r="U862" s="4" t="str">
        <f t="shared" si="1969"/>
        <v/>
      </c>
      <c r="V862" s="4" t="str">
        <f t="shared" si="1865"/>
        <v/>
      </c>
      <c r="W862" s="4" t="str">
        <f t="shared" si="1866"/>
        <v/>
      </c>
      <c r="X862" s="4" t="str">
        <f t="shared" si="1867"/>
        <v/>
      </c>
      <c r="Y862" s="4" t="str">
        <f t="shared" si="1868"/>
        <v/>
      </c>
      <c r="Z862" s="4" t="str">
        <f t="shared" si="1869"/>
        <v/>
      </c>
      <c r="AA862" s="4" t="str">
        <f t="shared" si="1870"/>
        <v/>
      </c>
      <c r="AB862" s="4" t="str">
        <f t="shared" si="1871"/>
        <v/>
      </c>
      <c r="AC862" s="4" t="str">
        <f t="shared" si="1872"/>
        <v/>
      </c>
      <c r="AD862" s="4" t="str">
        <f t="shared" si="1873"/>
        <v/>
      </c>
      <c r="AE862" s="4" t="str">
        <f t="shared" si="1874"/>
        <v/>
      </c>
      <c r="AF862" s="4" t="str">
        <f t="shared" si="1875"/>
        <v/>
      </c>
      <c r="AG862" s="4" t="str">
        <f t="shared" si="1876"/>
        <v/>
      </c>
      <c r="AH862" s="4" t="str">
        <f t="shared" si="1877"/>
        <v/>
      </c>
      <c r="AI862" s="4" t="str">
        <f t="shared" si="1878"/>
        <v/>
      </c>
      <c r="AJ862" s="4" t="str">
        <f t="shared" si="1879"/>
        <v/>
      </c>
      <c r="AK862" s="63" t="str">
        <f t="shared" si="1880"/>
        <v/>
      </c>
      <c r="AL862" s="4" t="str">
        <f t="shared" si="1881"/>
        <v/>
      </c>
      <c r="AM862" s="4" t="str">
        <f t="shared" si="1882"/>
        <v/>
      </c>
      <c r="AN862" s="4" t="str">
        <f t="shared" si="1883"/>
        <v/>
      </c>
      <c r="AO862" s="4" t="str">
        <f t="shared" si="1884"/>
        <v/>
      </c>
      <c r="AP862" s="4" t="str">
        <f t="shared" si="1885"/>
        <v/>
      </c>
      <c r="AQ862" s="4" t="str">
        <f t="shared" si="1886"/>
        <v/>
      </c>
      <c r="AR862" s="4" t="str">
        <f t="shared" si="1887"/>
        <v/>
      </c>
      <c r="AS862" s="4" t="str">
        <f t="shared" si="1888"/>
        <v/>
      </c>
      <c r="AT862" s="4" t="str">
        <f t="shared" si="1889"/>
        <v/>
      </c>
      <c r="AU862" s="4" t="str">
        <f t="shared" si="1890"/>
        <v/>
      </c>
      <c r="AV862" s="4" t="str">
        <f t="shared" si="1891"/>
        <v/>
      </c>
      <c r="AW862" s="4" t="str">
        <f t="shared" si="1892"/>
        <v/>
      </c>
      <c r="AX862" s="4" t="str">
        <f t="shared" si="1893"/>
        <v/>
      </c>
      <c r="AY862" s="4" t="str">
        <f t="shared" si="1894"/>
        <v/>
      </c>
      <c r="AZ862" s="4" t="str">
        <f t="shared" si="1895"/>
        <v/>
      </c>
      <c r="BA862" s="4" t="str">
        <f t="shared" si="1896"/>
        <v/>
      </c>
      <c r="BB862" s="4" t="str">
        <f t="shared" si="1897"/>
        <v/>
      </c>
      <c r="BC862" s="4" t="str">
        <f t="shared" si="1898"/>
        <v/>
      </c>
      <c r="BD862" s="4" t="str">
        <f t="shared" si="1899"/>
        <v/>
      </c>
      <c r="BE862" s="4" t="str">
        <f t="shared" si="1900"/>
        <v/>
      </c>
      <c r="BF862" s="4" t="str">
        <f t="shared" si="1901"/>
        <v/>
      </c>
      <c r="BG862" s="4" t="str">
        <f t="shared" si="1902"/>
        <v/>
      </c>
      <c r="BH862" s="4" t="str">
        <f t="shared" si="1903"/>
        <v/>
      </c>
      <c r="BI862" s="4" t="str">
        <f t="shared" si="1904"/>
        <v/>
      </c>
      <c r="BJ862" s="4" t="str">
        <f t="shared" si="1905"/>
        <v/>
      </c>
      <c r="BK862" s="4" t="str">
        <f t="shared" si="1906"/>
        <v/>
      </c>
      <c r="BL862" s="4" t="str">
        <f t="shared" si="1907"/>
        <v/>
      </c>
      <c r="BM862" s="4" t="str">
        <f t="shared" si="1908"/>
        <v/>
      </c>
      <c r="BN862" s="4" t="str">
        <f t="shared" si="1909"/>
        <v/>
      </c>
      <c r="BO862" s="4" t="str">
        <f t="shared" si="1910"/>
        <v/>
      </c>
      <c r="BP862" s="4" t="str">
        <f t="shared" si="1911"/>
        <v/>
      </c>
      <c r="BQ862" s="4" t="str">
        <f t="shared" si="1912"/>
        <v/>
      </c>
      <c r="BR862" s="4" t="str">
        <f t="shared" si="1913"/>
        <v/>
      </c>
      <c r="BS862" s="4" t="str">
        <f t="shared" si="1914"/>
        <v/>
      </c>
      <c r="BT862" s="4" t="str">
        <f t="shared" si="1915"/>
        <v/>
      </c>
      <c r="BU862" s="4" t="str">
        <f t="shared" si="1916"/>
        <v/>
      </c>
      <c r="BV862" s="4" t="str">
        <f t="shared" si="1917"/>
        <v/>
      </c>
      <c r="BW862" s="4" t="str">
        <f t="shared" si="1918"/>
        <v/>
      </c>
      <c r="BX862" s="4" t="str">
        <f t="shared" si="1919"/>
        <v/>
      </c>
      <c r="BY862" s="4" t="str">
        <f t="shared" si="1920"/>
        <v/>
      </c>
      <c r="BZ862" s="63" t="str">
        <f t="shared" si="1921"/>
        <v/>
      </c>
      <c r="CA862" s="4" t="str">
        <f t="shared" si="1922"/>
        <v/>
      </c>
      <c r="CB862" s="63" t="str">
        <f t="shared" si="1923"/>
        <v/>
      </c>
      <c r="CC862" s="4" t="str">
        <f t="shared" si="1924"/>
        <v/>
      </c>
      <c r="CD862" s="63" t="str">
        <f t="shared" si="1925"/>
        <v/>
      </c>
      <c r="CE862" s="4" t="str">
        <f t="shared" si="1926"/>
        <v/>
      </c>
      <c r="CF862" s="63" t="str">
        <f t="shared" si="1927"/>
        <v/>
      </c>
      <c r="CG862" s="4" t="str">
        <f t="shared" si="1928"/>
        <v/>
      </c>
      <c r="CH862" s="4" t="str">
        <f t="shared" si="1929"/>
        <v/>
      </c>
      <c r="CI862" s="4" t="str">
        <f t="shared" si="1930"/>
        <v/>
      </c>
      <c r="CJ862" s="63" t="str">
        <f t="shared" si="1931"/>
        <v/>
      </c>
      <c r="CK862" s="4" t="str">
        <f t="shared" si="1932"/>
        <v/>
      </c>
      <c r="CL862" s="4" t="str">
        <f t="shared" si="1933"/>
        <v/>
      </c>
      <c r="CM862" s="4" t="str">
        <f t="shared" si="1934"/>
        <v/>
      </c>
      <c r="CN862" s="4" t="str">
        <f t="shared" si="1935"/>
        <v/>
      </c>
      <c r="CO862" s="4" t="str">
        <f t="shared" si="1936"/>
        <v/>
      </c>
      <c r="CP862" s="4" t="str">
        <f t="shared" si="1937"/>
        <v/>
      </c>
      <c r="CQ862" s="4" t="str">
        <f t="shared" si="1938"/>
        <v/>
      </c>
      <c r="CR862" s="4" t="str">
        <f t="shared" si="1939"/>
        <v/>
      </c>
      <c r="CS862" s="4" t="str">
        <f t="shared" si="1940"/>
        <v/>
      </c>
      <c r="CT862" s="4" t="str">
        <f t="shared" si="1941"/>
        <v/>
      </c>
      <c r="CU862" s="4" t="str">
        <f t="shared" si="1942"/>
        <v/>
      </c>
      <c r="CV862" s="4" t="str">
        <f t="shared" si="1943"/>
        <v/>
      </c>
      <c r="CW862" s="4" t="str">
        <f t="shared" si="1944"/>
        <v/>
      </c>
      <c r="CX862" s="4" t="str">
        <f t="shared" si="1945"/>
        <v/>
      </c>
      <c r="CY862" s="4" t="str">
        <f t="shared" si="1946"/>
        <v/>
      </c>
      <c r="CZ862" s="4" t="str">
        <f t="shared" si="1947"/>
        <v/>
      </c>
      <c r="DA862" s="4" t="str">
        <f t="shared" si="1948"/>
        <v/>
      </c>
      <c r="DB862" s="4" t="str">
        <f t="shared" si="1949"/>
        <v/>
      </c>
      <c r="DC862" s="4" t="str">
        <f t="shared" si="1950"/>
        <v/>
      </c>
      <c r="DD862" s="4" t="str">
        <f t="shared" si="1951"/>
        <v/>
      </c>
      <c r="DE862" s="4" t="str">
        <f t="shared" si="1952"/>
        <v/>
      </c>
      <c r="DF862" s="4" t="str">
        <f t="shared" si="1953"/>
        <v/>
      </c>
      <c r="DG862" s="4" t="str">
        <f t="shared" si="1954"/>
        <v/>
      </c>
      <c r="DH862" s="4" t="str">
        <f t="shared" si="1955"/>
        <v/>
      </c>
      <c r="DI862" s="4" t="str">
        <f t="shared" si="1968"/>
        <v/>
      </c>
      <c r="DJ862" s="4" t="str">
        <f t="shared" si="1956"/>
        <v/>
      </c>
      <c r="DK862" s="4" t="str">
        <f t="shared" si="1957"/>
        <v/>
      </c>
      <c r="DL862" s="4" t="str">
        <f t="shared" si="1958"/>
        <v/>
      </c>
      <c r="DM862" s="4" t="str">
        <f t="shared" si="1959"/>
        <v/>
      </c>
      <c r="DN862" s="4" t="str">
        <f t="shared" si="1960"/>
        <v/>
      </c>
      <c r="DO862" s="4" t="str">
        <f t="shared" si="1961"/>
        <v/>
      </c>
      <c r="DP862" s="4" t="str">
        <f t="shared" si="1962"/>
        <v/>
      </c>
      <c r="DQ862" s="4" t="str">
        <f t="shared" si="1963"/>
        <v/>
      </c>
      <c r="DR862" s="4" t="str">
        <f t="shared" si="1964"/>
        <v/>
      </c>
      <c r="DS862" s="4" t="str">
        <f t="shared" si="1965"/>
        <v/>
      </c>
      <c r="DT862" s="4" t="str">
        <f t="shared" si="1966"/>
        <v/>
      </c>
      <c r="DU862" s="4" t="str">
        <f t="shared" si="1967"/>
        <v/>
      </c>
    </row>
    <row r="863" spans="18:125" x14ac:dyDescent="0.25">
      <c r="R863" s="19" t="str">
        <f t="shared" si="1863"/>
        <v/>
      </c>
      <c r="T863" t="str">
        <f t="shared" si="1864"/>
        <v/>
      </c>
      <c r="U863" s="4" t="str">
        <f t="shared" si="1969"/>
        <v/>
      </c>
      <c r="V863" s="4" t="str">
        <f t="shared" si="1865"/>
        <v/>
      </c>
      <c r="W863" s="4" t="str">
        <f t="shared" si="1866"/>
        <v/>
      </c>
      <c r="X863" s="4" t="str">
        <f t="shared" si="1867"/>
        <v/>
      </c>
      <c r="Y863" s="4" t="str">
        <f t="shared" si="1868"/>
        <v/>
      </c>
      <c r="Z863" s="4" t="str">
        <f t="shared" si="1869"/>
        <v/>
      </c>
      <c r="AA863" s="4" t="str">
        <f t="shared" si="1870"/>
        <v/>
      </c>
      <c r="AB863" s="4" t="str">
        <f t="shared" si="1871"/>
        <v/>
      </c>
      <c r="AC863" s="4" t="str">
        <f t="shared" si="1872"/>
        <v/>
      </c>
      <c r="AD863" s="4" t="str">
        <f t="shared" si="1873"/>
        <v/>
      </c>
      <c r="AE863" s="4" t="str">
        <f t="shared" si="1874"/>
        <v/>
      </c>
      <c r="AF863" s="4" t="str">
        <f t="shared" si="1875"/>
        <v/>
      </c>
      <c r="AG863" s="4" t="str">
        <f t="shared" si="1876"/>
        <v/>
      </c>
      <c r="AH863" s="4" t="str">
        <f t="shared" si="1877"/>
        <v/>
      </c>
      <c r="AI863" s="4" t="str">
        <f t="shared" si="1878"/>
        <v/>
      </c>
      <c r="AJ863" s="4" t="str">
        <f t="shared" si="1879"/>
        <v/>
      </c>
      <c r="AK863" s="63" t="str">
        <f t="shared" si="1880"/>
        <v/>
      </c>
      <c r="AL863" s="4" t="str">
        <f t="shared" si="1881"/>
        <v/>
      </c>
      <c r="AM863" s="4" t="str">
        <f t="shared" si="1882"/>
        <v/>
      </c>
      <c r="AN863" s="4" t="str">
        <f t="shared" si="1883"/>
        <v/>
      </c>
      <c r="AO863" s="4" t="str">
        <f t="shared" si="1884"/>
        <v/>
      </c>
      <c r="AP863" s="4" t="str">
        <f t="shared" si="1885"/>
        <v/>
      </c>
      <c r="AQ863" s="4" t="str">
        <f t="shared" si="1886"/>
        <v/>
      </c>
      <c r="AR863" s="4" t="str">
        <f t="shared" si="1887"/>
        <v/>
      </c>
      <c r="AS863" s="4" t="str">
        <f t="shared" si="1888"/>
        <v/>
      </c>
      <c r="AT863" s="4" t="str">
        <f t="shared" si="1889"/>
        <v/>
      </c>
      <c r="AU863" s="4" t="str">
        <f t="shared" si="1890"/>
        <v/>
      </c>
      <c r="AV863" s="4" t="str">
        <f t="shared" si="1891"/>
        <v/>
      </c>
      <c r="AW863" s="4" t="str">
        <f t="shared" si="1892"/>
        <v/>
      </c>
      <c r="AX863" s="4" t="str">
        <f t="shared" si="1893"/>
        <v/>
      </c>
      <c r="AY863" s="4" t="str">
        <f t="shared" si="1894"/>
        <v/>
      </c>
      <c r="AZ863" s="4" t="str">
        <f t="shared" si="1895"/>
        <v/>
      </c>
      <c r="BA863" s="4" t="str">
        <f t="shared" si="1896"/>
        <v/>
      </c>
      <c r="BB863" s="4" t="str">
        <f t="shared" si="1897"/>
        <v/>
      </c>
      <c r="BC863" s="4" t="str">
        <f t="shared" si="1898"/>
        <v/>
      </c>
      <c r="BD863" s="4" t="str">
        <f t="shared" si="1899"/>
        <v/>
      </c>
      <c r="BE863" s="4" t="str">
        <f t="shared" si="1900"/>
        <v/>
      </c>
      <c r="BF863" s="4" t="str">
        <f t="shared" si="1901"/>
        <v/>
      </c>
      <c r="BG863" s="4" t="str">
        <f t="shared" si="1902"/>
        <v/>
      </c>
      <c r="BH863" s="4" t="str">
        <f t="shared" si="1903"/>
        <v/>
      </c>
      <c r="BI863" s="4" t="str">
        <f t="shared" si="1904"/>
        <v/>
      </c>
      <c r="BJ863" s="4" t="str">
        <f t="shared" si="1905"/>
        <v/>
      </c>
      <c r="BK863" s="4" t="str">
        <f t="shared" si="1906"/>
        <v/>
      </c>
      <c r="BL863" s="4" t="str">
        <f t="shared" si="1907"/>
        <v/>
      </c>
      <c r="BM863" s="4" t="str">
        <f t="shared" si="1908"/>
        <v/>
      </c>
      <c r="BN863" s="4" t="str">
        <f t="shared" si="1909"/>
        <v/>
      </c>
      <c r="BO863" s="4" t="str">
        <f t="shared" si="1910"/>
        <v/>
      </c>
      <c r="BP863" s="4" t="str">
        <f t="shared" si="1911"/>
        <v/>
      </c>
      <c r="BQ863" s="4" t="str">
        <f t="shared" si="1912"/>
        <v/>
      </c>
      <c r="BR863" s="4" t="str">
        <f t="shared" si="1913"/>
        <v/>
      </c>
      <c r="BS863" s="4" t="str">
        <f t="shared" si="1914"/>
        <v/>
      </c>
      <c r="BT863" s="4" t="str">
        <f t="shared" si="1915"/>
        <v/>
      </c>
      <c r="BU863" s="4" t="str">
        <f t="shared" si="1916"/>
        <v/>
      </c>
      <c r="BV863" s="4" t="str">
        <f t="shared" si="1917"/>
        <v/>
      </c>
      <c r="BW863" s="4" t="str">
        <f t="shared" si="1918"/>
        <v/>
      </c>
      <c r="BX863" s="4" t="str">
        <f t="shared" si="1919"/>
        <v/>
      </c>
      <c r="BY863" s="4" t="str">
        <f t="shared" si="1920"/>
        <v/>
      </c>
      <c r="BZ863" s="63" t="str">
        <f t="shared" si="1921"/>
        <v/>
      </c>
      <c r="CA863" s="4" t="str">
        <f t="shared" si="1922"/>
        <v/>
      </c>
      <c r="CB863" s="63" t="str">
        <f t="shared" si="1923"/>
        <v/>
      </c>
      <c r="CC863" s="4" t="str">
        <f t="shared" si="1924"/>
        <v/>
      </c>
      <c r="CD863" s="63" t="str">
        <f t="shared" si="1925"/>
        <v/>
      </c>
      <c r="CE863" s="4" t="str">
        <f t="shared" si="1926"/>
        <v/>
      </c>
      <c r="CF863" s="63" t="str">
        <f t="shared" si="1927"/>
        <v/>
      </c>
      <c r="CG863" s="4" t="str">
        <f t="shared" si="1928"/>
        <v/>
      </c>
      <c r="CH863" s="4" t="str">
        <f t="shared" si="1929"/>
        <v/>
      </c>
      <c r="CI863" s="4" t="str">
        <f t="shared" si="1930"/>
        <v/>
      </c>
      <c r="CJ863" s="63" t="str">
        <f t="shared" si="1931"/>
        <v/>
      </c>
      <c r="CK863" s="4" t="str">
        <f t="shared" si="1932"/>
        <v/>
      </c>
      <c r="CL863" s="4" t="str">
        <f t="shared" si="1933"/>
        <v/>
      </c>
      <c r="CM863" s="4" t="str">
        <f t="shared" si="1934"/>
        <v/>
      </c>
      <c r="CN863" s="4" t="str">
        <f t="shared" si="1935"/>
        <v/>
      </c>
      <c r="CO863" s="4" t="str">
        <f t="shared" si="1936"/>
        <v/>
      </c>
      <c r="CP863" s="4" t="str">
        <f t="shared" si="1937"/>
        <v/>
      </c>
      <c r="CQ863" s="4" t="str">
        <f t="shared" si="1938"/>
        <v/>
      </c>
      <c r="CR863" s="4" t="str">
        <f t="shared" si="1939"/>
        <v/>
      </c>
      <c r="CS863" s="4" t="str">
        <f t="shared" si="1940"/>
        <v/>
      </c>
      <c r="CT863" s="4" t="str">
        <f t="shared" si="1941"/>
        <v/>
      </c>
      <c r="CU863" s="4" t="str">
        <f t="shared" si="1942"/>
        <v/>
      </c>
      <c r="CV863" s="4" t="str">
        <f t="shared" si="1943"/>
        <v/>
      </c>
      <c r="CW863" s="4" t="str">
        <f t="shared" si="1944"/>
        <v/>
      </c>
      <c r="CX863" s="4" t="str">
        <f t="shared" si="1945"/>
        <v/>
      </c>
      <c r="CY863" s="4" t="str">
        <f t="shared" si="1946"/>
        <v/>
      </c>
      <c r="CZ863" s="4" t="str">
        <f t="shared" si="1947"/>
        <v/>
      </c>
      <c r="DA863" s="4" t="str">
        <f t="shared" si="1948"/>
        <v/>
      </c>
      <c r="DB863" s="4" t="str">
        <f t="shared" si="1949"/>
        <v/>
      </c>
      <c r="DC863" s="4" t="str">
        <f t="shared" si="1950"/>
        <v/>
      </c>
      <c r="DD863" s="4" t="str">
        <f t="shared" si="1951"/>
        <v/>
      </c>
      <c r="DE863" s="4" t="str">
        <f t="shared" si="1952"/>
        <v/>
      </c>
      <c r="DF863" s="4" t="str">
        <f t="shared" si="1953"/>
        <v/>
      </c>
      <c r="DG863" s="4" t="str">
        <f t="shared" si="1954"/>
        <v/>
      </c>
      <c r="DH863" s="4" t="str">
        <f t="shared" si="1955"/>
        <v/>
      </c>
      <c r="DI863" s="4" t="str">
        <f t="shared" si="1968"/>
        <v/>
      </c>
      <c r="DJ863" s="4" t="str">
        <f t="shared" si="1956"/>
        <v/>
      </c>
      <c r="DK863" s="4" t="str">
        <f t="shared" si="1957"/>
        <v/>
      </c>
      <c r="DL863" s="4" t="str">
        <f t="shared" si="1958"/>
        <v/>
      </c>
      <c r="DM863" s="4" t="str">
        <f t="shared" si="1959"/>
        <v/>
      </c>
      <c r="DN863" s="4" t="str">
        <f t="shared" si="1960"/>
        <v/>
      </c>
      <c r="DO863" s="4" t="str">
        <f t="shared" si="1961"/>
        <v/>
      </c>
      <c r="DP863" s="4" t="str">
        <f t="shared" si="1962"/>
        <v/>
      </c>
      <c r="DQ863" s="4" t="str">
        <f t="shared" si="1963"/>
        <v/>
      </c>
      <c r="DR863" s="4" t="str">
        <f t="shared" si="1964"/>
        <v/>
      </c>
      <c r="DS863" s="4" t="str">
        <f t="shared" si="1965"/>
        <v/>
      </c>
      <c r="DT863" s="4" t="str">
        <f t="shared" si="1966"/>
        <v/>
      </c>
      <c r="DU863" s="4" t="str">
        <f t="shared" si="1967"/>
        <v/>
      </c>
    </row>
    <row r="864" spans="18:125" x14ac:dyDescent="0.25">
      <c r="R864" s="19" t="str">
        <f t="shared" si="1863"/>
        <v/>
      </c>
      <c r="T864" t="str">
        <f t="shared" si="1864"/>
        <v/>
      </c>
      <c r="U864" s="4" t="str">
        <f t="shared" si="1969"/>
        <v/>
      </c>
      <c r="V864" s="4" t="str">
        <f t="shared" si="1865"/>
        <v/>
      </c>
      <c r="W864" s="4" t="str">
        <f t="shared" si="1866"/>
        <v/>
      </c>
      <c r="X864" s="4" t="str">
        <f t="shared" si="1867"/>
        <v/>
      </c>
      <c r="Y864" s="4" t="str">
        <f t="shared" si="1868"/>
        <v/>
      </c>
      <c r="Z864" s="4" t="str">
        <f t="shared" si="1869"/>
        <v/>
      </c>
      <c r="AA864" s="4" t="str">
        <f t="shared" si="1870"/>
        <v/>
      </c>
      <c r="AB864" s="4" t="str">
        <f t="shared" si="1871"/>
        <v/>
      </c>
      <c r="AC864" s="4" t="str">
        <f t="shared" si="1872"/>
        <v/>
      </c>
      <c r="AD864" s="4" t="str">
        <f t="shared" si="1873"/>
        <v/>
      </c>
      <c r="AE864" s="4" t="str">
        <f t="shared" si="1874"/>
        <v/>
      </c>
      <c r="AF864" s="4" t="str">
        <f t="shared" si="1875"/>
        <v/>
      </c>
      <c r="AG864" s="4" t="str">
        <f t="shared" si="1876"/>
        <v/>
      </c>
      <c r="AH864" s="4" t="str">
        <f t="shared" si="1877"/>
        <v/>
      </c>
      <c r="AI864" s="4" t="str">
        <f t="shared" si="1878"/>
        <v/>
      </c>
      <c r="AJ864" s="4" t="str">
        <f t="shared" si="1879"/>
        <v/>
      </c>
      <c r="AK864" s="63" t="str">
        <f t="shared" si="1880"/>
        <v/>
      </c>
      <c r="AL864" s="4" t="str">
        <f t="shared" si="1881"/>
        <v/>
      </c>
      <c r="AM864" s="4" t="str">
        <f t="shared" si="1882"/>
        <v/>
      </c>
      <c r="AN864" s="4" t="str">
        <f t="shared" si="1883"/>
        <v/>
      </c>
      <c r="AO864" s="4" t="str">
        <f t="shared" si="1884"/>
        <v/>
      </c>
      <c r="AP864" s="4" t="str">
        <f t="shared" si="1885"/>
        <v/>
      </c>
      <c r="AQ864" s="4" t="str">
        <f t="shared" si="1886"/>
        <v/>
      </c>
      <c r="AR864" s="4" t="str">
        <f t="shared" si="1887"/>
        <v/>
      </c>
      <c r="AS864" s="4" t="str">
        <f t="shared" si="1888"/>
        <v/>
      </c>
      <c r="AT864" s="4" t="str">
        <f t="shared" si="1889"/>
        <v/>
      </c>
      <c r="AU864" s="4" t="str">
        <f t="shared" si="1890"/>
        <v/>
      </c>
      <c r="AV864" s="4" t="str">
        <f t="shared" si="1891"/>
        <v/>
      </c>
      <c r="AW864" s="4" t="str">
        <f t="shared" si="1892"/>
        <v/>
      </c>
      <c r="AX864" s="4" t="str">
        <f t="shared" si="1893"/>
        <v/>
      </c>
      <c r="AY864" s="4" t="str">
        <f t="shared" si="1894"/>
        <v/>
      </c>
      <c r="AZ864" s="4" t="str">
        <f t="shared" si="1895"/>
        <v/>
      </c>
      <c r="BA864" s="4" t="str">
        <f t="shared" si="1896"/>
        <v/>
      </c>
      <c r="BB864" s="4" t="str">
        <f t="shared" si="1897"/>
        <v/>
      </c>
      <c r="BC864" s="4" t="str">
        <f t="shared" si="1898"/>
        <v/>
      </c>
      <c r="BD864" s="4" t="str">
        <f t="shared" si="1899"/>
        <v/>
      </c>
      <c r="BE864" s="4" t="str">
        <f t="shared" si="1900"/>
        <v/>
      </c>
      <c r="BF864" s="4" t="str">
        <f t="shared" si="1901"/>
        <v/>
      </c>
      <c r="BG864" s="4" t="str">
        <f t="shared" si="1902"/>
        <v/>
      </c>
      <c r="BH864" s="4" t="str">
        <f t="shared" si="1903"/>
        <v/>
      </c>
      <c r="BI864" s="4" t="str">
        <f t="shared" si="1904"/>
        <v/>
      </c>
      <c r="BJ864" s="4" t="str">
        <f t="shared" si="1905"/>
        <v/>
      </c>
      <c r="BK864" s="4" t="str">
        <f t="shared" si="1906"/>
        <v/>
      </c>
      <c r="BL864" s="4" t="str">
        <f t="shared" si="1907"/>
        <v/>
      </c>
      <c r="BM864" s="4" t="str">
        <f t="shared" si="1908"/>
        <v/>
      </c>
      <c r="BN864" s="4" t="str">
        <f t="shared" si="1909"/>
        <v/>
      </c>
      <c r="BO864" s="4" t="str">
        <f t="shared" si="1910"/>
        <v/>
      </c>
      <c r="BP864" s="4" t="str">
        <f t="shared" si="1911"/>
        <v/>
      </c>
      <c r="BQ864" s="4" t="str">
        <f t="shared" si="1912"/>
        <v/>
      </c>
      <c r="BR864" s="4" t="str">
        <f t="shared" si="1913"/>
        <v/>
      </c>
      <c r="BS864" s="4" t="str">
        <f t="shared" si="1914"/>
        <v/>
      </c>
      <c r="BT864" s="4" t="str">
        <f t="shared" si="1915"/>
        <v/>
      </c>
      <c r="BU864" s="4" t="str">
        <f t="shared" si="1916"/>
        <v/>
      </c>
      <c r="BV864" s="4" t="str">
        <f t="shared" si="1917"/>
        <v/>
      </c>
      <c r="BW864" s="4" t="str">
        <f t="shared" si="1918"/>
        <v/>
      </c>
      <c r="BX864" s="4" t="str">
        <f t="shared" si="1919"/>
        <v/>
      </c>
      <c r="BY864" s="4" t="str">
        <f t="shared" si="1920"/>
        <v/>
      </c>
      <c r="BZ864" s="63" t="str">
        <f t="shared" si="1921"/>
        <v/>
      </c>
      <c r="CA864" s="4" t="str">
        <f t="shared" si="1922"/>
        <v/>
      </c>
      <c r="CB864" s="63" t="str">
        <f t="shared" si="1923"/>
        <v/>
      </c>
      <c r="CC864" s="4" t="str">
        <f t="shared" si="1924"/>
        <v/>
      </c>
      <c r="CD864" s="63" t="str">
        <f t="shared" si="1925"/>
        <v/>
      </c>
      <c r="CE864" s="4" t="str">
        <f t="shared" si="1926"/>
        <v/>
      </c>
      <c r="CF864" s="63" t="str">
        <f t="shared" si="1927"/>
        <v/>
      </c>
      <c r="CG864" s="4" t="str">
        <f t="shared" si="1928"/>
        <v/>
      </c>
      <c r="CH864" s="4" t="str">
        <f t="shared" si="1929"/>
        <v/>
      </c>
      <c r="CI864" s="4" t="str">
        <f t="shared" si="1930"/>
        <v/>
      </c>
      <c r="CJ864" s="63" t="str">
        <f t="shared" si="1931"/>
        <v/>
      </c>
      <c r="CK864" s="4" t="str">
        <f t="shared" si="1932"/>
        <v/>
      </c>
      <c r="CL864" s="4" t="str">
        <f t="shared" si="1933"/>
        <v/>
      </c>
      <c r="CM864" s="4" t="str">
        <f t="shared" si="1934"/>
        <v/>
      </c>
      <c r="CN864" s="4" t="str">
        <f t="shared" si="1935"/>
        <v/>
      </c>
      <c r="CO864" s="4" t="str">
        <f t="shared" si="1936"/>
        <v/>
      </c>
      <c r="CP864" s="4" t="str">
        <f t="shared" si="1937"/>
        <v/>
      </c>
      <c r="CQ864" s="4" t="str">
        <f t="shared" si="1938"/>
        <v/>
      </c>
      <c r="CR864" s="4" t="str">
        <f t="shared" si="1939"/>
        <v/>
      </c>
      <c r="CS864" s="4" t="str">
        <f t="shared" si="1940"/>
        <v/>
      </c>
      <c r="CT864" s="4" t="str">
        <f t="shared" si="1941"/>
        <v/>
      </c>
      <c r="CU864" s="4" t="str">
        <f t="shared" si="1942"/>
        <v/>
      </c>
      <c r="CV864" s="4" t="str">
        <f t="shared" si="1943"/>
        <v/>
      </c>
      <c r="CW864" s="4" t="str">
        <f t="shared" si="1944"/>
        <v/>
      </c>
      <c r="CX864" s="4" t="str">
        <f t="shared" si="1945"/>
        <v/>
      </c>
      <c r="CY864" s="4" t="str">
        <f t="shared" si="1946"/>
        <v/>
      </c>
      <c r="CZ864" s="4" t="str">
        <f t="shared" si="1947"/>
        <v/>
      </c>
      <c r="DA864" s="4" t="str">
        <f t="shared" si="1948"/>
        <v/>
      </c>
      <c r="DB864" s="4" t="str">
        <f t="shared" si="1949"/>
        <v/>
      </c>
      <c r="DC864" s="4" t="str">
        <f t="shared" si="1950"/>
        <v/>
      </c>
      <c r="DD864" s="4" t="str">
        <f t="shared" si="1951"/>
        <v/>
      </c>
      <c r="DE864" s="4" t="str">
        <f t="shared" si="1952"/>
        <v/>
      </c>
      <c r="DF864" s="4" t="str">
        <f t="shared" si="1953"/>
        <v/>
      </c>
      <c r="DG864" s="4" t="str">
        <f t="shared" si="1954"/>
        <v/>
      </c>
      <c r="DH864" s="4" t="str">
        <f t="shared" si="1955"/>
        <v/>
      </c>
      <c r="DI864" s="4" t="str">
        <f t="shared" si="1968"/>
        <v/>
      </c>
      <c r="DJ864" s="4" t="str">
        <f t="shared" si="1956"/>
        <v/>
      </c>
      <c r="DK864" s="4" t="str">
        <f t="shared" si="1957"/>
        <v/>
      </c>
      <c r="DL864" s="4" t="str">
        <f t="shared" si="1958"/>
        <v/>
      </c>
      <c r="DM864" s="4" t="str">
        <f t="shared" si="1959"/>
        <v/>
      </c>
      <c r="DN864" s="4" t="str">
        <f t="shared" si="1960"/>
        <v/>
      </c>
      <c r="DO864" s="4" t="str">
        <f t="shared" si="1961"/>
        <v/>
      </c>
      <c r="DP864" s="4" t="str">
        <f t="shared" si="1962"/>
        <v/>
      </c>
      <c r="DQ864" s="4" t="str">
        <f t="shared" si="1963"/>
        <v/>
      </c>
      <c r="DR864" s="4" t="str">
        <f t="shared" si="1964"/>
        <v/>
      </c>
      <c r="DS864" s="4" t="str">
        <f t="shared" si="1965"/>
        <v/>
      </c>
      <c r="DT864" s="4" t="str">
        <f t="shared" si="1966"/>
        <v/>
      </c>
      <c r="DU864" s="4" t="str">
        <f t="shared" si="1967"/>
        <v/>
      </c>
    </row>
    <row r="865" spans="18:125" x14ac:dyDescent="0.25">
      <c r="R865" s="19" t="str">
        <f t="shared" si="1863"/>
        <v/>
      </c>
      <c r="T865" t="str">
        <f t="shared" si="1864"/>
        <v/>
      </c>
      <c r="U865" s="4" t="str">
        <f t="shared" si="1969"/>
        <v/>
      </c>
      <c r="V865" s="4" t="str">
        <f t="shared" si="1865"/>
        <v/>
      </c>
      <c r="W865" s="4" t="str">
        <f t="shared" si="1866"/>
        <v/>
      </c>
      <c r="X865" s="4" t="str">
        <f t="shared" si="1867"/>
        <v/>
      </c>
      <c r="Y865" s="4" t="str">
        <f t="shared" si="1868"/>
        <v/>
      </c>
      <c r="Z865" s="4" t="str">
        <f t="shared" si="1869"/>
        <v/>
      </c>
      <c r="AA865" s="4" t="str">
        <f t="shared" si="1870"/>
        <v/>
      </c>
      <c r="AB865" s="4" t="str">
        <f t="shared" si="1871"/>
        <v/>
      </c>
      <c r="AC865" s="4" t="str">
        <f t="shared" si="1872"/>
        <v/>
      </c>
      <c r="AD865" s="4" t="str">
        <f t="shared" si="1873"/>
        <v/>
      </c>
      <c r="AE865" s="4" t="str">
        <f t="shared" si="1874"/>
        <v/>
      </c>
      <c r="AF865" s="4" t="str">
        <f t="shared" si="1875"/>
        <v/>
      </c>
      <c r="AG865" s="4" t="str">
        <f t="shared" si="1876"/>
        <v/>
      </c>
      <c r="AH865" s="4" t="str">
        <f t="shared" si="1877"/>
        <v/>
      </c>
      <c r="AI865" s="4" t="str">
        <f t="shared" si="1878"/>
        <v/>
      </c>
      <c r="AJ865" s="4" t="str">
        <f t="shared" si="1879"/>
        <v/>
      </c>
      <c r="AK865" s="63" t="str">
        <f t="shared" si="1880"/>
        <v/>
      </c>
      <c r="AL865" s="4" t="str">
        <f t="shared" si="1881"/>
        <v/>
      </c>
      <c r="AM865" s="4" t="str">
        <f t="shared" si="1882"/>
        <v/>
      </c>
      <c r="AN865" s="4" t="str">
        <f t="shared" si="1883"/>
        <v/>
      </c>
      <c r="AO865" s="4" t="str">
        <f t="shared" si="1884"/>
        <v/>
      </c>
      <c r="AP865" s="4" t="str">
        <f t="shared" si="1885"/>
        <v/>
      </c>
      <c r="AQ865" s="4" t="str">
        <f t="shared" si="1886"/>
        <v/>
      </c>
      <c r="AR865" s="4" t="str">
        <f t="shared" si="1887"/>
        <v/>
      </c>
      <c r="AS865" s="4" t="str">
        <f t="shared" si="1888"/>
        <v/>
      </c>
      <c r="AT865" s="4" t="str">
        <f t="shared" si="1889"/>
        <v/>
      </c>
      <c r="AU865" s="4" t="str">
        <f t="shared" si="1890"/>
        <v/>
      </c>
      <c r="AV865" s="4" t="str">
        <f t="shared" si="1891"/>
        <v/>
      </c>
      <c r="AW865" s="4" t="str">
        <f t="shared" si="1892"/>
        <v/>
      </c>
      <c r="AX865" s="4" t="str">
        <f t="shared" si="1893"/>
        <v/>
      </c>
      <c r="AY865" s="4" t="str">
        <f t="shared" si="1894"/>
        <v/>
      </c>
      <c r="AZ865" s="4" t="str">
        <f t="shared" si="1895"/>
        <v/>
      </c>
      <c r="BA865" s="4" t="str">
        <f t="shared" si="1896"/>
        <v/>
      </c>
      <c r="BB865" s="4" t="str">
        <f t="shared" si="1897"/>
        <v/>
      </c>
      <c r="BC865" s="4" t="str">
        <f t="shared" si="1898"/>
        <v/>
      </c>
      <c r="BD865" s="4" t="str">
        <f t="shared" si="1899"/>
        <v/>
      </c>
      <c r="BE865" s="4" t="str">
        <f t="shared" si="1900"/>
        <v/>
      </c>
      <c r="BF865" s="4" t="str">
        <f t="shared" si="1901"/>
        <v/>
      </c>
      <c r="BG865" s="4" t="str">
        <f t="shared" si="1902"/>
        <v/>
      </c>
      <c r="BH865" s="4" t="str">
        <f t="shared" si="1903"/>
        <v/>
      </c>
      <c r="BI865" s="4" t="str">
        <f t="shared" si="1904"/>
        <v/>
      </c>
      <c r="BJ865" s="4" t="str">
        <f t="shared" si="1905"/>
        <v/>
      </c>
      <c r="BK865" s="4" t="str">
        <f t="shared" si="1906"/>
        <v/>
      </c>
      <c r="BL865" s="4" t="str">
        <f t="shared" si="1907"/>
        <v/>
      </c>
      <c r="BM865" s="4" t="str">
        <f t="shared" si="1908"/>
        <v/>
      </c>
      <c r="BN865" s="4" t="str">
        <f t="shared" si="1909"/>
        <v/>
      </c>
      <c r="BO865" s="4" t="str">
        <f t="shared" si="1910"/>
        <v/>
      </c>
      <c r="BP865" s="4" t="str">
        <f t="shared" si="1911"/>
        <v/>
      </c>
      <c r="BQ865" s="4" t="str">
        <f t="shared" si="1912"/>
        <v/>
      </c>
      <c r="BR865" s="4" t="str">
        <f t="shared" si="1913"/>
        <v/>
      </c>
      <c r="BS865" s="4" t="str">
        <f t="shared" si="1914"/>
        <v/>
      </c>
      <c r="BT865" s="4" t="str">
        <f t="shared" si="1915"/>
        <v/>
      </c>
      <c r="BU865" s="4" t="str">
        <f t="shared" si="1916"/>
        <v/>
      </c>
      <c r="BV865" s="4" t="str">
        <f t="shared" si="1917"/>
        <v/>
      </c>
      <c r="BW865" s="4" t="str">
        <f t="shared" si="1918"/>
        <v/>
      </c>
      <c r="BX865" s="4" t="str">
        <f t="shared" si="1919"/>
        <v/>
      </c>
      <c r="BY865" s="4" t="str">
        <f t="shared" si="1920"/>
        <v/>
      </c>
      <c r="BZ865" s="63" t="str">
        <f t="shared" si="1921"/>
        <v/>
      </c>
      <c r="CA865" s="4" t="str">
        <f t="shared" si="1922"/>
        <v/>
      </c>
      <c r="CB865" s="63" t="str">
        <f t="shared" si="1923"/>
        <v/>
      </c>
      <c r="CC865" s="4" t="str">
        <f t="shared" si="1924"/>
        <v/>
      </c>
      <c r="CD865" s="63" t="str">
        <f t="shared" si="1925"/>
        <v/>
      </c>
      <c r="CE865" s="4" t="str">
        <f t="shared" si="1926"/>
        <v/>
      </c>
      <c r="CF865" s="63" t="str">
        <f t="shared" si="1927"/>
        <v/>
      </c>
      <c r="CG865" s="4" t="str">
        <f t="shared" si="1928"/>
        <v/>
      </c>
      <c r="CH865" s="4" t="str">
        <f t="shared" si="1929"/>
        <v/>
      </c>
      <c r="CI865" s="4" t="str">
        <f t="shared" si="1930"/>
        <v/>
      </c>
      <c r="CJ865" s="63" t="str">
        <f t="shared" si="1931"/>
        <v/>
      </c>
      <c r="CK865" s="4" t="str">
        <f t="shared" si="1932"/>
        <v/>
      </c>
      <c r="CL865" s="4" t="str">
        <f t="shared" si="1933"/>
        <v/>
      </c>
      <c r="CM865" s="4" t="str">
        <f t="shared" si="1934"/>
        <v/>
      </c>
      <c r="CN865" s="4" t="str">
        <f t="shared" si="1935"/>
        <v/>
      </c>
      <c r="CO865" s="4" t="str">
        <f t="shared" si="1936"/>
        <v/>
      </c>
      <c r="CP865" s="4" t="str">
        <f t="shared" si="1937"/>
        <v/>
      </c>
      <c r="CQ865" s="4" t="str">
        <f t="shared" si="1938"/>
        <v/>
      </c>
      <c r="CR865" s="4" t="str">
        <f t="shared" si="1939"/>
        <v/>
      </c>
      <c r="CS865" s="4" t="str">
        <f t="shared" si="1940"/>
        <v/>
      </c>
      <c r="CT865" s="4" t="str">
        <f t="shared" si="1941"/>
        <v/>
      </c>
      <c r="CU865" s="4" t="str">
        <f t="shared" si="1942"/>
        <v/>
      </c>
      <c r="CV865" s="4" t="str">
        <f t="shared" si="1943"/>
        <v/>
      </c>
      <c r="CW865" s="4" t="str">
        <f t="shared" si="1944"/>
        <v/>
      </c>
      <c r="CX865" s="4" t="str">
        <f t="shared" si="1945"/>
        <v/>
      </c>
      <c r="CY865" s="4" t="str">
        <f t="shared" si="1946"/>
        <v/>
      </c>
      <c r="CZ865" s="4" t="str">
        <f t="shared" si="1947"/>
        <v/>
      </c>
      <c r="DA865" s="4" t="str">
        <f t="shared" si="1948"/>
        <v/>
      </c>
      <c r="DB865" s="4" t="str">
        <f t="shared" si="1949"/>
        <v/>
      </c>
      <c r="DC865" s="4" t="str">
        <f t="shared" si="1950"/>
        <v/>
      </c>
      <c r="DD865" s="4" t="str">
        <f t="shared" si="1951"/>
        <v/>
      </c>
      <c r="DE865" s="4" t="str">
        <f t="shared" si="1952"/>
        <v/>
      </c>
      <c r="DF865" s="4" t="str">
        <f t="shared" si="1953"/>
        <v/>
      </c>
      <c r="DG865" s="4" t="str">
        <f t="shared" si="1954"/>
        <v/>
      </c>
      <c r="DH865" s="4" t="str">
        <f t="shared" si="1955"/>
        <v/>
      </c>
      <c r="DI865" s="4" t="str">
        <f t="shared" si="1968"/>
        <v/>
      </c>
      <c r="DJ865" s="4" t="str">
        <f t="shared" si="1956"/>
        <v/>
      </c>
      <c r="DK865" s="4" t="str">
        <f t="shared" si="1957"/>
        <v/>
      </c>
      <c r="DL865" s="4" t="str">
        <f t="shared" si="1958"/>
        <v/>
      </c>
      <c r="DM865" s="4" t="str">
        <f t="shared" si="1959"/>
        <v/>
      </c>
      <c r="DN865" s="4" t="str">
        <f t="shared" si="1960"/>
        <v/>
      </c>
      <c r="DO865" s="4" t="str">
        <f t="shared" si="1961"/>
        <v/>
      </c>
      <c r="DP865" s="4" t="str">
        <f t="shared" si="1962"/>
        <v/>
      </c>
      <c r="DQ865" s="4" t="str">
        <f t="shared" si="1963"/>
        <v/>
      </c>
      <c r="DR865" s="4" t="str">
        <f t="shared" si="1964"/>
        <v/>
      </c>
      <c r="DS865" s="4" t="str">
        <f t="shared" si="1965"/>
        <v/>
      </c>
      <c r="DT865" s="4" t="str">
        <f t="shared" si="1966"/>
        <v/>
      </c>
      <c r="DU865" s="4" t="str">
        <f t="shared" si="1967"/>
        <v/>
      </c>
    </row>
    <row r="866" spans="18:125" x14ac:dyDescent="0.25">
      <c r="R866" s="19" t="str">
        <f t="shared" si="1863"/>
        <v/>
      </c>
      <c r="T866" t="str">
        <f t="shared" si="1864"/>
        <v/>
      </c>
      <c r="U866" s="4" t="str">
        <f t="shared" si="1969"/>
        <v/>
      </c>
      <c r="V866" s="4" t="str">
        <f t="shared" si="1865"/>
        <v/>
      </c>
      <c r="W866" s="4" t="str">
        <f t="shared" si="1866"/>
        <v/>
      </c>
      <c r="X866" s="4" t="str">
        <f t="shared" si="1867"/>
        <v/>
      </c>
      <c r="Y866" s="4" t="str">
        <f t="shared" si="1868"/>
        <v/>
      </c>
      <c r="Z866" s="4" t="str">
        <f t="shared" si="1869"/>
        <v/>
      </c>
      <c r="AA866" s="4" t="str">
        <f t="shared" si="1870"/>
        <v/>
      </c>
      <c r="AB866" s="4" t="str">
        <f t="shared" si="1871"/>
        <v/>
      </c>
      <c r="AC866" s="4" t="str">
        <f t="shared" si="1872"/>
        <v/>
      </c>
      <c r="AD866" s="4" t="str">
        <f t="shared" si="1873"/>
        <v/>
      </c>
      <c r="AE866" s="4" t="str">
        <f t="shared" si="1874"/>
        <v/>
      </c>
      <c r="AF866" s="4" t="str">
        <f t="shared" si="1875"/>
        <v/>
      </c>
      <c r="AG866" s="4" t="str">
        <f t="shared" si="1876"/>
        <v/>
      </c>
      <c r="AH866" s="4" t="str">
        <f t="shared" si="1877"/>
        <v/>
      </c>
      <c r="AI866" s="4" t="str">
        <f t="shared" si="1878"/>
        <v/>
      </c>
      <c r="AJ866" s="4" t="str">
        <f t="shared" si="1879"/>
        <v/>
      </c>
      <c r="AK866" s="63" t="str">
        <f t="shared" si="1880"/>
        <v/>
      </c>
      <c r="AL866" s="4" t="str">
        <f t="shared" si="1881"/>
        <v/>
      </c>
      <c r="AM866" s="4" t="str">
        <f t="shared" si="1882"/>
        <v/>
      </c>
      <c r="AN866" s="4" t="str">
        <f t="shared" si="1883"/>
        <v/>
      </c>
      <c r="AO866" s="4" t="str">
        <f t="shared" si="1884"/>
        <v/>
      </c>
      <c r="AP866" s="4" t="str">
        <f t="shared" si="1885"/>
        <v/>
      </c>
      <c r="AQ866" s="4" t="str">
        <f t="shared" si="1886"/>
        <v/>
      </c>
      <c r="AR866" s="4" t="str">
        <f t="shared" si="1887"/>
        <v/>
      </c>
      <c r="AS866" s="4" t="str">
        <f t="shared" si="1888"/>
        <v/>
      </c>
      <c r="AT866" s="4" t="str">
        <f t="shared" si="1889"/>
        <v/>
      </c>
      <c r="AU866" s="4" t="str">
        <f t="shared" si="1890"/>
        <v/>
      </c>
      <c r="AV866" s="4" t="str">
        <f t="shared" si="1891"/>
        <v/>
      </c>
      <c r="AW866" s="4" t="str">
        <f t="shared" si="1892"/>
        <v/>
      </c>
      <c r="AX866" s="4" t="str">
        <f t="shared" si="1893"/>
        <v/>
      </c>
      <c r="AY866" s="4" t="str">
        <f t="shared" si="1894"/>
        <v/>
      </c>
      <c r="AZ866" s="4" t="str">
        <f t="shared" si="1895"/>
        <v/>
      </c>
      <c r="BA866" s="4" t="str">
        <f t="shared" si="1896"/>
        <v/>
      </c>
      <c r="BB866" s="4" t="str">
        <f t="shared" si="1897"/>
        <v/>
      </c>
      <c r="BC866" s="4" t="str">
        <f t="shared" si="1898"/>
        <v/>
      </c>
      <c r="BD866" s="4" t="str">
        <f t="shared" si="1899"/>
        <v/>
      </c>
      <c r="BE866" s="4" t="str">
        <f t="shared" si="1900"/>
        <v/>
      </c>
      <c r="BF866" s="4" t="str">
        <f t="shared" si="1901"/>
        <v/>
      </c>
      <c r="BG866" s="4" t="str">
        <f t="shared" si="1902"/>
        <v/>
      </c>
      <c r="BH866" s="4" t="str">
        <f t="shared" si="1903"/>
        <v/>
      </c>
      <c r="BI866" s="4" t="str">
        <f t="shared" si="1904"/>
        <v/>
      </c>
      <c r="BJ866" s="4" t="str">
        <f t="shared" si="1905"/>
        <v/>
      </c>
      <c r="BK866" s="4" t="str">
        <f t="shared" si="1906"/>
        <v/>
      </c>
      <c r="BL866" s="4" t="str">
        <f t="shared" si="1907"/>
        <v/>
      </c>
      <c r="BM866" s="4" t="str">
        <f t="shared" si="1908"/>
        <v/>
      </c>
      <c r="BN866" s="4" t="str">
        <f t="shared" si="1909"/>
        <v/>
      </c>
      <c r="BO866" s="4" t="str">
        <f t="shared" si="1910"/>
        <v/>
      </c>
      <c r="BP866" s="4" t="str">
        <f t="shared" si="1911"/>
        <v/>
      </c>
      <c r="BQ866" s="4" t="str">
        <f t="shared" si="1912"/>
        <v/>
      </c>
      <c r="BR866" s="4" t="str">
        <f t="shared" si="1913"/>
        <v/>
      </c>
      <c r="BS866" s="4" t="str">
        <f t="shared" si="1914"/>
        <v/>
      </c>
      <c r="BT866" s="4" t="str">
        <f t="shared" si="1915"/>
        <v/>
      </c>
      <c r="BU866" s="4" t="str">
        <f t="shared" si="1916"/>
        <v/>
      </c>
      <c r="BV866" s="4" t="str">
        <f t="shared" si="1917"/>
        <v/>
      </c>
      <c r="BW866" s="4" t="str">
        <f t="shared" si="1918"/>
        <v/>
      </c>
      <c r="BX866" s="4" t="str">
        <f t="shared" si="1919"/>
        <v/>
      </c>
      <c r="BY866" s="4" t="str">
        <f t="shared" si="1920"/>
        <v/>
      </c>
      <c r="BZ866" s="63" t="str">
        <f t="shared" si="1921"/>
        <v/>
      </c>
      <c r="CA866" s="4" t="str">
        <f t="shared" si="1922"/>
        <v/>
      </c>
      <c r="CB866" s="63" t="str">
        <f t="shared" si="1923"/>
        <v/>
      </c>
      <c r="CC866" s="4" t="str">
        <f t="shared" si="1924"/>
        <v/>
      </c>
      <c r="CD866" s="63" t="str">
        <f t="shared" si="1925"/>
        <v/>
      </c>
      <c r="CE866" s="4" t="str">
        <f t="shared" si="1926"/>
        <v/>
      </c>
      <c r="CF866" s="63" t="str">
        <f t="shared" si="1927"/>
        <v/>
      </c>
      <c r="CG866" s="4" t="str">
        <f t="shared" si="1928"/>
        <v/>
      </c>
      <c r="CH866" s="4" t="str">
        <f t="shared" si="1929"/>
        <v/>
      </c>
      <c r="CI866" s="4" t="str">
        <f t="shared" si="1930"/>
        <v/>
      </c>
      <c r="CJ866" s="63" t="str">
        <f t="shared" si="1931"/>
        <v/>
      </c>
      <c r="CK866" s="4" t="str">
        <f t="shared" si="1932"/>
        <v/>
      </c>
      <c r="CL866" s="4" t="str">
        <f t="shared" si="1933"/>
        <v/>
      </c>
      <c r="CM866" s="4" t="str">
        <f t="shared" si="1934"/>
        <v/>
      </c>
      <c r="CN866" s="4" t="str">
        <f t="shared" si="1935"/>
        <v/>
      </c>
      <c r="CO866" s="4" t="str">
        <f t="shared" si="1936"/>
        <v/>
      </c>
      <c r="CP866" s="4" t="str">
        <f t="shared" si="1937"/>
        <v/>
      </c>
      <c r="CQ866" s="4" t="str">
        <f t="shared" si="1938"/>
        <v/>
      </c>
      <c r="CR866" s="4" t="str">
        <f t="shared" si="1939"/>
        <v/>
      </c>
      <c r="CS866" s="4" t="str">
        <f t="shared" si="1940"/>
        <v/>
      </c>
      <c r="CT866" s="4" t="str">
        <f t="shared" si="1941"/>
        <v/>
      </c>
      <c r="CU866" s="4" t="str">
        <f t="shared" si="1942"/>
        <v/>
      </c>
      <c r="CV866" s="4" t="str">
        <f t="shared" si="1943"/>
        <v/>
      </c>
      <c r="CW866" s="4" t="str">
        <f t="shared" si="1944"/>
        <v/>
      </c>
      <c r="CX866" s="4" t="str">
        <f t="shared" si="1945"/>
        <v/>
      </c>
      <c r="CY866" s="4" t="str">
        <f t="shared" si="1946"/>
        <v/>
      </c>
      <c r="CZ866" s="4" t="str">
        <f t="shared" si="1947"/>
        <v/>
      </c>
      <c r="DA866" s="4" t="str">
        <f t="shared" si="1948"/>
        <v/>
      </c>
      <c r="DB866" s="4" t="str">
        <f t="shared" si="1949"/>
        <v/>
      </c>
      <c r="DC866" s="4" t="str">
        <f t="shared" si="1950"/>
        <v/>
      </c>
      <c r="DD866" s="4" t="str">
        <f t="shared" si="1951"/>
        <v/>
      </c>
      <c r="DE866" s="4" t="str">
        <f t="shared" si="1952"/>
        <v/>
      </c>
      <c r="DF866" s="4" t="str">
        <f t="shared" si="1953"/>
        <v/>
      </c>
      <c r="DG866" s="4" t="str">
        <f t="shared" si="1954"/>
        <v/>
      </c>
      <c r="DH866" s="4" t="str">
        <f t="shared" si="1955"/>
        <v/>
      </c>
      <c r="DI866" s="4" t="str">
        <f t="shared" si="1968"/>
        <v/>
      </c>
      <c r="DJ866" s="4" t="str">
        <f t="shared" si="1956"/>
        <v/>
      </c>
      <c r="DK866" s="4" t="str">
        <f t="shared" si="1957"/>
        <v/>
      </c>
      <c r="DL866" s="4" t="str">
        <f t="shared" si="1958"/>
        <v/>
      </c>
      <c r="DM866" s="4" t="str">
        <f t="shared" si="1959"/>
        <v/>
      </c>
      <c r="DN866" s="4" t="str">
        <f t="shared" si="1960"/>
        <v/>
      </c>
      <c r="DO866" s="4" t="str">
        <f t="shared" si="1961"/>
        <v/>
      </c>
      <c r="DP866" s="4" t="str">
        <f t="shared" si="1962"/>
        <v/>
      </c>
      <c r="DQ866" s="4" t="str">
        <f t="shared" si="1963"/>
        <v/>
      </c>
      <c r="DR866" s="4" t="str">
        <f t="shared" si="1964"/>
        <v/>
      </c>
      <c r="DS866" s="4" t="str">
        <f t="shared" si="1965"/>
        <v/>
      </c>
      <c r="DT866" s="4" t="str">
        <f t="shared" si="1966"/>
        <v/>
      </c>
      <c r="DU866" s="4" t="str">
        <f t="shared" si="1967"/>
        <v/>
      </c>
    </row>
    <row r="867" spans="18:125" x14ac:dyDescent="0.25">
      <c r="R867" s="19" t="str">
        <f t="shared" si="1863"/>
        <v/>
      </c>
      <c r="T867" t="str">
        <f t="shared" si="1864"/>
        <v/>
      </c>
      <c r="U867" s="4" t="str">
        <f t="shared" si="1969"/>
        <v/>
      </c>
      <c r="V867" s="4" t="str">
        <f t="shared" si="1865"/>
        <v/>
      </c>
      <c r="W867" s="4" t="str">
        <f t="shared" si="1866"/>
        <v/>
      </c>
      <c r="X867" s="4" t="str">
        <f t="shared" si="1867"/>
        <v/>
      </c>
      <c r="Y867" s="4" t="str">
        <f t="shared" si="1868"/>
        <v/>
      </c>
      <c r="Z867" s="4" t="str">
        <f t="shared" si="1869"/>
        <v/>
      </c>
      <c r="AA867" s="4" t="str">
        <f t="shared" si="1870"/>
        <v/>
      </c>
      <c r="AB867" s="4" t="str">
        <f t="shared" si="1871"/>
        <v/>
      </c>
      <c r="AC867" s="4" t="str">
        <f t="shared" si="1872"/>
        <v/>
      </c>
      <c r="AD867" s="4" t="str">
        <f t="shared" si="1873"/>
        <v/>
      </c>
      <c r="AE867" s="4" t="str">
        <f t="shared" si="1874"/>
        <v/>
      </c>
      <c r="AF867" s="4" t="str">
        <f t="shared" si="1875"/>
        <v/>
      </c>
      <c r="AG867" s="4" t="str">
        <f t="shared" si="1876"/>
        <v/>
      </c>
      <c r="AH867" s="4" t="str">
        <f t="shared" si="1877"/>
        <v/>
      </c>
      <c r="AI867" s="4" t="str">
        <f t="shared" si="1878"/>
        <v/>
      </c>
      <c r="AJ867" s="4" t="str">
        <f t="shared" si="1879"/>
        <v/>
      </c>
      <c r="AK867" s="63" t="str">
        <f t="shared" si="1880"/>
        <v/>
      </c>
      <c r="AL867" s="4" t="str">
        <f t="shared" si="1881"/>
        <v/>
      </c>
      <c r="AM867" s="4" t="str">
        <f t="shared" si="1882"/>
        <v/>
      </c>
      <c r="AN867" s="4" t="str">
        <f t="shared" si="1883"/>
        <v/>
      </c>
      <c r="AO867" s="4" t="str">
        <f t="shared" si="1884"/>
        <v/>
      </c>
      <c r="AP867" s="4" t="str">
        <f t="shared" si="1885"/>
        <v/>
      </c>
      <c r="AQ867" s="4" t="str">
        <f t="shared" si="1886"/>
        <v/>
      </c>
      <c r="AR867" s="4" t="str">
        <f t="shared" si="1887"/>
        <v/>
      </c>
      <c r="AS867" s="4" t="str">
        <f t="shared" si="1888"/>
        <v/>
      </c>
      <c r="AT867" s="4" t="str">
        <f t="shared" si="1889"/>
        <v/>
      </c>
      <c r="AU867" s="4" t="str">
        <f t="shared" si="1890"/>
        <v/>
      </c>
      <c r="AV867" s="4" t="str">
        <f t="shared" si="1891"/>
        <v/>
      </c>
      <c r="AW867" s="4" t="str">
        <f t="shared" si="1892"/>
        <v/>
      </c>
      <c r="AX867" s="4" t="str">
        <f t="shared" si="1893"/>
        <v/>
      </c>
      <c r="AY867" s="4" t="str">
        <f t="shared" si="1894"/>
        <v/>
      </c>
      <c r="AZ867" s="4" t="str">
        <f t="shared" si="1895"/>
        <v/>
      </c>
      <c r="BA867" s="4" t="str">
        <f t="shared" si="1896"/>
        <v/>
      </c>
      <c r="BB867" s="4" t="str">
        <f t="shared" si="1897"/>
        <v/>
      </c>
      <c r="BC867" s="4" t="str">
        <f t="shared" si="1898"/>
        <v/>
      </c>
      <c r="BD867" s="4" t="str">
        <f t="shared" si="1899"/>
        <v/>
      </c>
      <c r="BE867" s="4" t="str">
        <f t="shared" si="1900"/>
        <v/>
      </c>
      <c r="BF867" s="4" t="str">
        <f t="shared" si="1901"/>
        <v/>
      </c>
      <c r="BG867" s="4" t="str">
        <f t="shared" si="1902"/>
        <v/>
      </c>
      <c r="BH867" s="4" t="str">
        <f t="shared" si="1903"/>
        <v/>
      </c>
      <c r="BI867" s="4" t="str">
        <f t="shared" si="1904"/>
        <v/>
      </c>
      <c r="BJ867" s="4" t="str">
        <f t="shared" si="1905"/>
        <v/>
      </c>
      <c r="BK867" s="4" t="str">
        <f t="shared" si="1906"/>
        <v/>
      </c>
      <c r="BL867" s="4" t="str">
        <f t="shared" si="1907"/>
        <v/>
      </c>
      <c r="BM867" s="4" t="str">
        <f t="shared" si="1908"/>
        <v/>
      </c>
      <c r="BN867" s="4" t="str">
        <f t="shared" si="1909"/>
        <v/>
      </c>
      <c r="BO867" s="4" t="str">
        <f t="shared" si="1910"/>
        <v/>
      </c>
      <c r="BP867" s="4" t="str">
        <f t="shared" si="1911"/>
        <v/>
      </c>
      <c r="BQ867" s="4" t="str">
        <f t="shared" si="1912"/>
        <v/>
      </c>
      <c r="BR867" s="4" t="str">
        <f t="shared" si="1913"/>
        <v/>
      </c>
      <c r="BS867" s="4" t="str">
        <f t="shared" si="1914"/>
        <v/>
      </c>
      <c r="BT867" s="4" t="str">
        <f t="shared" si="1915"/>
        <v/>
      </c>
      <c r="BU867" s="4" t="str">
        <f t="shared" si="1916"/>
        <v/>
      </c>
      <c r="BV867" s="4" t="str">
        <f t="shared" si="1917"/>
        <v/>
      </c>
      <c r="BW867" s="4" t="str">
        <f t="shared" si="1918"/>
        <v/>
      </c>
      <c r="BX867" s="4" t="str">
        <f t="shared" si="1919"/>
        <v/>
      </c>
      <c r="BY867" s="4" t="str">
        <f t="shared" si="1920"/>
        <v/>
      </c>
      <c r="BZ867" s="63" t="str">
        <f t="shared" si="1921"/>
        <v/>
      </c>
      <c r="CA867" s="4" t="str">
        <f t="shared" si="1922"/>
        <v/>
      </c>
      <c r="CB867" s="63" t="str">
        <f t="shared" si="1923"/>
        <v/>
      </c>
      <c r="CC867" s="4" t="str">
        <f t="shared" si="1924"/>
        <v/>
      </c>
      <c r="CD867" s="63" t="str">
        <f t="shared" si="1925"/>
        <v/>
      </c>
      <c r="CE867" s="4" t="str">
        <f t="shared" si="1926"/>
        <v/>
      </c>
      <c r="CF867" s="63" t="str">
        <f t="shared" si="1927"/>
        <v/>
      </c>
      <c r="CG867" s="4" t="str">
        <f t="shared" si="1928"/>
        <v/>
      </c>
      <c r="CH867" s="4" t="str">
        <f t="shared" si="1929"/>
        <v/>
      </c>
      <c r="CI867" s="4" t="str">
        <f t="shared" si="1930"/>
        <v/>
      </c>
      <c r="CJ867" s="63" t="str">
        <f t="shared" si="1931"/>
        <v/>
      </c>
      <c r="CK867" s="4" t="str">
        <f t="shared" si="1932"/>
        <v/>
      </c>
      <c r="CL867" s="4" t="str">
        <f t="shared" si="1933"/>
        <v/>
      </c>
      <c r="CM867" s="4" t="str">
        <f t="shared" si="1934"/>
        <v/>
      </c>
      <c r="CN867" s="4" t="str">
        <f t="shared" si="1935"/>
        <v/>
      </c>
      <c r="CO867" s="4" t="str">
        <f t="shared" si="1936"/>
        <v/>
      </c>
      <c r="CP867" s="4" t="str">
        <f t="shared" si="1937"/>
        <v/>
      </c>
      <c r="CQ867" s="4" t="str">
        <f t="shared" si="1938"/>
        <v/>
      </c>
      <c r="CR867" s="4" t="str">
        <f t="shared" si="1939"/>
        <v/>
      </c>
      <c r="CS867" s="4" t="str">
        <f t="shared" si="1940"/>
        <v/>
      </c>
      <c r="CT867" s="4" t="str">
        <f t="shared" si="1941"/>
        <v/>
      </c>
      <c r="CU867" s="4" t="str">
        <f t="shared" si="1942"/>
        <v/>
      </c>
      <c r="CV867" s="4" t="str">
        <f t="shared" si="1943"/>
        <v/>
      </c>
      <c r="CW867" s="4" t="str">
        <f t="shared" si="1944"/>
        <v/>
      </c>
      <c r="CX867" s="4" t="str">
        <f t="shared" si="1945"/>
        <v/>
      </c>
      <c r="CY867" s="4" t="str">
        <f t="shared" si="1946"/>
        <v/>
      </c>
      <c r="CZ867" s="4" t="str">
        <f t="shared" si="1947"/>
        <v/>
      </c>
      <c r="DA867" s="4" t="str">
        <f t="shared" si="1948"/>
        <v/>
      </c>
      <c r="DB867" s="4" t="str">
        <f t="shared" si="1949"/>
        <v/>
      </c>
      <c r="DC867" s="4" t="str">
        <f t="shared" si="1950"/>
        <v/>
      </c>
      <c r="DD867" s="4" t="str">
        <f t="shared" si="1951"/>
        <v/>
      </c>
      <c r="DE867" s="4" t="str">
        <f t="shared" si="1952"/>
        <v/>
      </c>
      <c r="DF867" s="4" t="str">
        <f t="shared" si="1953"/>
        <v/>
      </c>
      <c r="DG867" s="4" t="str">
        <f t="shared" si="1954"/>
        <v/>
      </c>
      <c r="DH867" s="4" t="str">
        <f t="shared" si="1955"/>
        <v/>
      </c>
      <c r="DI867" s="4" t="str">
        <f t="shared" si="1968"/>
        <v/>
      </c>
      <c r="DJ867" s="4" t="str">
        <f t="shared" si="1956"/>
        <v/>
      </c>
      <c r="DK867" s="4" t="str">
        <f t="shared" si="1957"/>
        <v/>
      </c>
      <c r="DL867" s="4" t="str">
        <f t="shared" si="1958"/>
        <v/>
      </c>
      <c r="DM867" s="4" t="str">
        <f t="shared" si="1959"/>
        <v/>
      </c>
      <c r="DN867" s="4" t="str">
        <f t="shared" si="1960"/>
        <v/>
      </c>
      <c r="DO867" s="4" t="str">
        <f t="shared" si="1961"/>
        <v/>
      </c>
      <c r="DP867" s="4" t="str">
        <f t="shared" si="1962"/>
        <v/>
      </c>
      <c r="DQ867" s="4" t="str">
        <f t="shared" si="1963"/>
        <v/>
      </c>
      <c r="DR867" s="4" t="str">
        <f t="shared" si="1964"/>
        <v/>
      </c>
      <c r="DS867" s="4" t="str">
        <f t="shared" si="1965"/>
        <v/>
      </c>
      <c r="DT867" s="4" t="str">
        <f t="shared" si="1966"/>
        <v/>
      </c>
      <c r="DU867" s="4" t="str">
        <f t="shared" si="1967"/>
        <v/>
      </c>
    </row>
    <row r="868" spans="18:125" x14ac:dyDescent="0.25">
      <c r="R868" s="19" t="str">
        <f t="shared" si="1863"/>
        <v/>
      </c>
      <c r="T868" t="str">
        <f t="shared" si="1864"/>
        <v/>
      </c>
      <c r="U868" s="4" t="str">
        <f t="shared" si="1969"/>
        <v/>
      </c>
      <c r="V868" s="4" t="str">
        <f t="shared" si="1865"/>
        <v/>
      </c>
      <c r="W868" s="4" t="str">
        <f t="shared" si="1866"/>
        <v/>
      </c>
      <c r="X868" s="4" t="str">
        <f t="shared" si="1867"/>
        <v/>
      </c>
      <c r="Y868" s="4" t="str">
        <f t="shared" si="1868"/>
        <v/>
      </c>
      <c r="Z868" s="4" t="str">
        <f t="shared" si="1869"/>
        <v/>
      </c>
      <c r="AA868" s="4" t="str">
        <f t="shared" si="1870"/>
        <v/>
      </c>
      <c r="AB868" s="4" t="str">
        <f t="shared" si="1871"/>
        <v/>
      </c>
      <c r="AC868" s="4" t="str">
        <f t="shared" si="1872"/>
        <v/>
      </c>
      <c r="AD868" s="4" t="str">
        <f t="shared" si="1873"/>
        <v/>
      </c>
      <c r="AE868" s="4" t="str">
        <f t="shared" si="1874"/>
        <v/>
      </c>
      <c r="AF868" s="4" t="str">
        <f t="shared" si="1875"/>
        <v/>
      </c>
      <c r="AG868" s="4" t="str">
        <f t="shared" si="1876"/>
        <v/>
      </c>
      <c r="AH868" s="4" t="str">
        <f t="shared" si="1877"/>
        <v/>
      </c>
      <c r="AI868" s="4" t="str">
        <f t="shared" si="1878"/>
        <v/>
      </c>
      <c r="AJ868" s="4" t="str">
        <f t="shared" si="1879"/>
        <v/>
      </c>
      <c r="AK868" s="63" t="str">
        <f t="shared" si="1880"/>
        <v/>
      </c>
      <c r="AL868" s="4" t="str">
        <f t="shared" si="1881"/>
        <v/>
      </c>
      <c r="AM868" s="4" t="str">
        <f t="shared" si="1882"/>
        <v/>
      </c>
      <c r="AN868" s="4" t="str">
        <f t="shared" si="1883"/>
        <v/>
      </c>
      <c r="AO868" s="4" t="str">
        <f t="shared" si="1884"/>
        <v/>
      </c>
      <c r="AP868" s="4" t="str">
        <f t="shared" si="1885"/>
        <v/>
      </c>
      <c r="AQ868" s="4" t="str">
        <f t="shared" si="1886"/>
        <v/>
      </c>
      <c r="AR868" s="4" t="str">
        <f t="shared" si="1887"/>
        <v/>
      </c>
      <c r="AS868" s="4" t="str">
        <f t="shared" si="1888"/>
        <v/>
      </c>
      <c r="AT868" s="4" t="str">
        <f t="shared" si="1889"/>
        <v/>
      </c>
      <c r="AU868" s="4" t="str">
        <f t="shared" si="1890"/>
        <v/>
      </c>
      <c r="AV868" s="4" t="str">
        <f t="shared" si="1891"/>
        <v/>
      </c>
      <c r="AW868" s="4" t="str">
        <f t="shared" si="1892"/>
        <v/>
      </c>
      <c r="AX868" s="4" t="str">
        <f t="shared" si="1893"/>
        <v/>
      </c>
      <c r="AY868" s="4" t="str">
        <f t="shared" si="1894"/>
        <v/>
      </c>
      <c r="AZ868" s="4" t="str">
        <f t="shared" si="1895"/>
        <v/>
      </c>
      <c r="BA868" s="4" t="str">
        <f t="shared" si="1896"/>
        <v/>
      </c>
      <c r="BB868" s="4" t="str">
        <f t="shared" si="1897"/>
        <v/>
      </c>
      <c r="BC868" s="4" t="str">
        <f t="shared" si="1898"/>
        <v/>
      </c>
      <c r="BD868" s="4" t="str">
        <f t="shared" si="1899"/>
        <v/>
      </c>
      <c r="BE868" s="4" t="str">
        <f t="shared" si="1900"/>
        <v/>
      </c>
      <c r="BF868" s="4" t="str">
        <f t="shared" si="1901"/>
        <v/>
      </c>
      <c r="BG868" s="4" t="str">
        <f t="shared" si="1902"/>
        <v/>
      </c>
      <c r="BH868" s="4" t="str">
        <f t="shared" si="1903"/>
        <v/>
      </c>
      <c r="BI868" s="4" t="str">
        <f t="shared" si="1904"/>
        <v/>
      </c>
      <c r="BJ868" s="4" t="str">
        <f t="shared" si="1905"/>
        <v/>
      </c>
      <c r="BK868" s="4" t="str">
        <f t="shared" si="1906"/>
        <v/>
      </c>
      <c r="BL868" s="4" t="str">
        <f t="shared" si="1907"/>
        <v/>
      </c>
      <c r="BM868" s="4" t="str">
        <f t="shared" si="1908"/>
        <v/>
      </c>
      <c r="BN868" s="4" t="str">
        <f t="shared" si="1909"/>
        <v/>
      </c>
      <c r="BO868" s="4" t="str">
        <f t="shared" si="1910"/>
        <v/>
      </c>
      <c r="BP868" s="4" t="str">
        <f t="shared" si="1911"/>
        <v/>
      </c>
      <c r="BQ868" s="4" t="str">
        <f t="shared" si="1912"/>
        <v/>
      </c>
      <c r="BR868" s="4" t="str">
        <f t="shared" si="1913"/>
        <v/>
      </c>
      <c r="BS868" s="4" t="str">
        <f t="shared" si="1914"/>
        <v/>
      </c>
      <c r="BT868" s="4" t="str">
        <f t="shared" si="1915"/>
        <v/>
      </c>
      <c r="BU868" s="4" t="str">
        <f t="shared" si="1916"/>
        <v/>
      </c>
      <c r="BV868" s="4" t="str">
        <f t="shared" si="1917"/>
        <v/>
      </c>
      <c r="BW868" s="4" t="str">
        <f t="shared" si="1918"/>
        <v/>
      </c>
      <c r="BX868" s="4" t="str">
        <f t="shared" si="1919"/>
        <v/>
      </c>
      <c r="BY868" s="4" t="str">
        <f t="shared" si="1920"/>
        <v/>
      </c>
      <c r="BZ868" s="63" t="str">
        <f t="shared" si="1921"/>
        <v/>
      </c>
      <c r="CA868" s="4" t="str">
        <f t="shared" si="1922"/>
        <v/>
      </c>
      <c r="CB868" s="63" t="str">
        <f t="shared" si="1923"/>
        <v/>
      </c>
      <c r="CC868" s="4" t="str">
        <f t="shared" si="1924"/>
        <v/>
      </c>
      <c r="CD868" s="63" t="str">
        <f t="shared" si="1925"/>
        <v/>
      </c>
      <c r="CE868" s="4" t="str">
        <f t="shared" si="1926"/>
        <v/>
      </c>
      <c r="CF868" s="63" t="str">
        <f t="shared" si="1927"/>
        <v/>
      </c>
      <c r="CG868" s="4" t="str">
        <f t="shared" si="1928"/>
        <v/>
      </c>
      <c r="CH868" s="4" t="str">
        <f t="shared" si="1929"/>
        <v/>
      </c>
      <c r="CI868" s="4" t="str">
        <f t="shared" si="1930"/>
        <v/>
      </c>
      <c r="CJ868" s="63" t="str">
        <f t="shared" si="1931"/>
        <v/>
      </c>
      <c r="CK868" s="4" t="str">
        <f t="shared" si="1932"/>
        <v/>
      </c>
      <c r="CL868" s="4" t="str">
        <f t="shared" si="1933"/>
        <v/>
      </c>
      <c r="CM868" s="4" t="str">
        <f t="shared" si="1934"/>
        <v/>
      </c>
      <c r="CN868" s="4" t="str">
        <f t="shared" si="1935"/>
        <v/>
      </c>
      <c r="CO868" s="4" t="str">
        <f t="shared" si="1936"/>
        <v/>
      </c>
      <c r="CP868" s="4" t="str">
        <f t="shared" si="1937"/>
        <v/>
      </c>
      <c r="CQ868" s="4" t="str">
        <f t="shared" si="1938"/>
        <v/>
      </c>
      <c r="CR868" s="4" t="str">
        <f t="shared" si="1939"/>
        <v/>
      </c>
      <c r="CS868" s="4" t="str">
        <f t="shared" si="1940"/>
        <v/>
      </c>
      <c r="CT868" s="4" t="str">
        <f t="shared" si="1941"/>
        <v/>
      </c>
      <c r="CU868" s="4" t="str">
        <f t="shared" si="1942"/>
        <v/>
      </c>
      <c r="CV868" s="4" t="str">
        <f t="shared" si="1943"/>
        <v/>
      </c>
      <c r="CW868" s="4" t="str">
        <f t="shared" si="1944"/>
        <v/>
      </c>
      <c r="CX868" s="4" t="str">
        <f t="shared" si="1945"/>
        <v/>
      </c>
      <c r="CY868" s="4" t="str">
        <f t="shared" si="1946"/>
        <v/>
      </c>
      <c r="CZ868" s="4" t="str">
        <f t="shared" si="1947"/>
        <v/>
      </c>
      <c r="DA868" s="4" t="str">
        <f t="shared" si="1948"/>
        <v/>
      </c>
      <c r="DB868" s="4" t="str">
        <f t="shared" si="1949"/>
        <v/>
      </c>
      <c r="DC868" s="4" t="str">
        <f t="shared" si="1950"/>
        <v/>
      </c>
      <c r="DD868" s="4" t="str">
        <f t="shared" si="1951"/>
        <v/>
      </c>
      <c r="DE868" s="4" t="str">
        <f t="shared" si="1952"/>
        <v/>
      </c>
      <c r="DF868" s="4" t="str">
        <f t="shared" si="1953"/>
        <v/>
      </c>
      <c r="DG868" s="4" t="str">
        <f t="shared" si="1954"/>
        <v/>
      </c>
      <c r="DH868" s="4" t="str">
        <f t="shared" si="1955"/>
        <v/>
      </c>
      <c r="DI868" s="4" t="str">
        <f t="shared" si="1968"/>
        <v/>
      </c>
      <c r="DJ868" s="4" t="str">
        <f t="shared" si="1956"/>
        <v/>
      </c>
      <c r="DK868" s="4" t="str">
        <f t="shared" si="1957"/>
        <v/>
      </c>
      <c r="DL868" s="4" t="str">
        <f t="shared" si="1958"/>
        <v/>
      </c>
      <c r="DM868" s="4" t="str">
        <f t="shared" si="1959"/>
        <v/>
      </c>
      <c r="DN868" s="4" t="str">
        <f t="shared" si="1960"/>
        <v/>
      </c>
      <c r="DO868" s="4" t="str">
        <f t="shared" si="1961"/>
        <v/>
      </c>
      <c r="DP868" s="4" t="str">
        <f t="shared" si="1962"/>
        <v/>
      </c>
      <c r="DQ868" s="4" t="str">
        <f t="shared" si="1963"/>
        <v/>
      </c>
      <c r="DR868" s="4" t="str">
        <f t="shared" si="1964"/>
        <v/>
      </c>
      <c r="DS868" s="4" t="str">
        <f t="shared" si="1965"/>
        <v/>
      </c>
      <c r="DT868" s="4" t="str">
        <f t="shared" si="1966"/>
        <v/>
      </c>
      <c r="DU868" s="4" t="str">
        <f t="shared" si="1967"/>
        <v/>
      </c>
    </row>
    <row r="869" spans="18:125" x14ac:dyDescent="0.25">
      <c r="R869" s="19" t="str">
        <f t="shared" si="1863"/>
        <v/>
      </c>
      <c r="T869" t="str">
        <f t="shared" si="1864"/>
        <v/>
      </c>
      <c r="U869" s="4" t="str">
        <f t="shared" si="1969"/>
        <v/>
      </c>
      <c r="V869" s="4" t="str">
        <f t="shared" si="1865"/>
        <v/>
      </c>
      <c r="W869" s="4" t="str">
        <f t="shared" si="1866"/>
        <v/>
      </c>
      <c r="X869" s="4" t="str">
        <f t="shared" si="1867"/>
        <v/>
      </c>
      <c r="Y869" s="4" t="str">
        <f t="shared" si="1868"/>
        <v/>
      </c>
      <c r="Z869" s="4" t="str">
        <f t="shared" si="1869"/>
        <v/>
      </c>
      <c r="AA869" s="4" t="str">
        <f t="shared" si="1870"/>
        <v/>
      </c>
      <c r="AB869" s="4" t="str">
        <f t="shared" si="1871"/>
        <v/>
      </c>
      <c r="AC869" s="4" t="str">
        <f t="shared" si="1872"/>
        <v/>
      </c>
      <c r="AD869" s="4" t="str">
        <f t="shared" si="1873"/>
        <v/>
      </c>
      <c r="AE869" s="4" t="str">
        <f t="shared" si="1874"/>
        <v/>
      </c>
      <c r="AF869" s="4" t="str">
        <f t="shared" si="1875"/>
        <v/>
      </c>
      <c r="AG869" s="4" t="str">
        <f t="shared" si="1876"/>
        <v/>
      </c>
      <c r="AH869" s="4" t="str">
        <f t="shared" si="1877"/>
        <v/>
      </c>
      <c r="AI869" s="4" t="str">
        <f t="shared" si="1878"/>
        <v/>
      </c>
      <c r="AJ869" s="4" t="str">
        <f t="shared" si="1879"/>
        <v/>
      </c>
      <c r="AK869" s="63" t="str">
        <f t="shared" si="1880"/>
        <v/>
      </c>
      <c r="AL869" s="4" t="str">
        <f t="shared" si="1881"/>
        <v/>
      </c>
      <c r="AM869" s="4" t="str">
        <f t="shared" si="1882"/>
        <v/>
      </c>
      <c r="AN869" s="4" t="str">
        <f t="shared" si="1883"/>
        <v/>
      </c>
      <c r="AO869" s="4" t="str">
        <f t="shared" si="1884"/>
        <v/>
      </c>
      <c r="AP869" s="4" t="str">
        <f t="shared" si="1885"/>
        <v/>
      </c>
      <c r="AQ869" s="4" t="str">
        <f t="shared" si="1886"/>
        <v/>
      </c>
      <c r="AR869" s="4" t="str">
        <f t="shared" si="1887"/>
        <v/>
      </c>
      <c r="AS869" s="4" t="str">
        <f t="shared" si="1888"/>
        <v/>
      </c>
      <c r="AT869" s="4" t="str">
        <f t="shared" si="1889"/>
        <v/>
      </c>
      <c r="AU869" s="4" t="str">
        <f t="shared" si="1890"/>
        <v/>
      </c>
      <c r="AV869" s="4" t="str">
        <f t="shared" si="1891"/>
        <v/>
      </c>
      <c r="AW869" s="4" t="str">
        <f t="shared" si="1892"/>
        <v/>
      </c>
      <c r="AX869" s="4" t="str">
        <f t="shared" si="1893"/>
        <v/>
      </c>
      <c r="AY869" s="4" t="str">
        <f t="shared" si="1894"/>
        <v/>
      </c>
      <c r="AZ869" s="4" t="str">
        <f t="shared" si="1895"/>
        <v/>
      </c>
      <c r="BA869" s="4" t="str">
        <f t="shared" si="1896"/>
        <v/>
      </c>
      <c r="BB869" s="4" t="str">
        <f t="shared" si="1897"/>
        <v/>
      </c>
      <c r="BC869" s="4" t="str">
        <f t="shared" si="1898"/>
        <v/>
      </c>
      <c r="BD869" s="4" t="str">
        <f t="shared" si="1899"/>
        <v/>
      </c>
      <c r="BE869" s="4" t="str">
        <f t="shared" si="1900"/>
        <v/>
      </c>
      <c r="BF869" s="4" t="str">
        <f t="shared" si="1901"/>
        <v/>
      </c>
      <c r="BG869" s="4" t="str">
        <f t="shared" si="1902"/>
        <v/>
      </c>
      <c r="BH869" s="4" t="str">
        <f t="shared" si="1903"/>
        <v/>
      </c>
      <c r="BI869" s="4" t="str">
        <f t="shared" si="1904"/>
        <v/>
      </c>
      <c r="BJ869" s="4" t="str">
        <f t="shared" si="1905"/>
        <v/>
      </c>
      <c r="BK869" s="4" t="str">
        <f t="shared" si="1906"/>
        <v/>
      </c>
      <c r="BL869" s="4" t="str">
        <f t="shared" si="1907"/>
        <v/>
      </c>
      <c r="BM869" s="4" t="str">
        <f t="shared" si="1908"/>
        <v/>
      </c>
      <c r="BN869" s="4" t="str">
        <f t="shared" si="1909"/>
        <v/>
      </c>
      <c r="BO869" s="4" t="str">
        <f t="shared" si="1910"/>
        <v/>
      </c>
      <c r="BP869" s="4" t="str">
        <f t="shared" si="1911"/>
        <v/>
      </c>
      <c r="BQ869" s="4" t="str">
        <f t="shared" si="1912"/>
        <v/>
      </c>
      <c r="BR869" s="4" t="str">
        <f t="shared" si="1913"/>
        <v/>
      </c>
      <c r="BS869" s="4" t="str">
        <f t="shared" si="1914"/>
        <v/>
      </c>
      <c r="BT869" s="4" t="str">
        <f t="shared" si="1915"/>
        <v/>
      </c>
      <c r="BU869" s="4" t="str">
        <f t="shared" si="1916"/>
        <v/>
      </c>
      <c r="BV869" s="4" t="str">
        <f t="shared" si="1917"/>
        <v/>
      </c>
      <c r="BW869" s="4" t="str">
        <f t="shared" si="1918"/>
        <v/>
      </c>
      <c r="BX869" s="4" t="str">
        <f t="shared" si="1919"/>
        <v/>
      </c>
      <c r="BY869" s="4" t="str">
        <f t="shared" si="1920"/>
        <v/>
      </c>
      <c r="BZ869" s="63" t="str">
        <f t="shared" si="1921"/>
        <v/>
      </c>
      <c r="CA869" s="4" t="str">
        <f t="shared" si="1922"/>
        <v/>
      </c>
      <c r="CB869" s="63" t="str">
        <f t="shared" si="1923"/>
        <v/>
      </c>
      <c r="CC869" s="4" t="str">
        <f t="shared" si="1924"/>
        <v/>
      </c>
      <c r="CD869" s="63" t="str">
        <f t="shared" si="1925"/>
        <v/>
      </c>
      <c r="CE869" s="4" t="str">
        <f t="shared" si="1926"/>
        <v/>
      </c>
      <c r="CF869" s="63" t="str">
        <f t="shared" si="1927"/>
        <v/>
      </c>
      <c r="CG869" s="4" t="str">
        <f t="shared" si="1928"/>
        <v/>
      </c>
      <c r="CH869" s="4" t="str">
        <f t="shared" si="1929"/>
        <v/>
      </c>
      <c r="CI869" s="4" t="str">
        <f t="shared" si="1930"/>
        <v/>
      </c>
      <c r="CJ869" s="63" t="str">
        <f t="shared" si="1931"/>
        <v/>
      </c>
      <c r="CK869" s="4" t="str">
        <f t="shared" si="1932"/>
        <v/>
      </c>
      <c r="CL869" s="4" t="str">
        <f t="shared" si="1933"/>
        <v/>
      </c>
      <c r="CM869" s="4" t="str">
        <f t="shared" si="1934"/>
        <v/>
      </c>
      <c r="CN869" s="4" t="str">
        <f t="shared" si="1935"/>
        <v/>
      </c>
      <c r="CO869" s="4" t="str">
        <f t="shared" si="1936"/>
        <v/>
      </c>
      <c r="CP869" s="4" t="str">
        <f t="shared" si="1937"/>
        <v/>
      </c>
      <c r="CQ869" s="4" t="str">
        <f t="shared" si="1938"/>
        <v/>
      </c>
      <c r="CR869" s="4" t="str">
        <f t="shared" si="1939"/>
        <v/>
      </c>
      <c r="CS869" s="4" t="str">
        <f t="shared" si="1940"/>
        <v/>
      </c>
      <c r="CT869" s="4" t="str">
        <f t="shared" si="1941"/>
        <v/>
      </c>
      <c r="CU869" s="4" t="str">
        <f t="shared" si="1942"/>
        <v/>
      </c>
      <c r="CV869" s="4" t="str">
        <f t="shared" si="1943"/>
        <v/>
      </c>
      <c r="CW869" s="4" t="str">
        <f t="shared" si="1944"/>
        <v/>
      </c>
      <c r="CX869" s="4" t="str">
        <f t="shared" si="1945"/>
        <v/>
      </c>
      <c r="CY869" s="4" t="str">
        <f t="shared" si="1946"/>
        <v/>
      </c>
      <c r="CZ869" s="4" t="str">
        <f t="shared" si="1947"/>
        <v/>
      </c>
      <c r="DA869" s="4" t="str">
        <f t="shared" si="1948"/>
        <v/>
      </c>
      <c r="DB869" s="4" t="str">
        <f t="shared" si="1949"/>
        <v/>
      </c>
      <c r="DC869" s="4" t="str">
        <f t="shared" si="1950"/>
        <v/>
      </c>
      <c r="DD869" s="4" t="str">
        <f t="shared" si="1951"/>
        <v/>
      </c>
      <c r="DE869" s="4" t="str">
        <f t="shared" si="1952"/>
        <v/>
      </c>
      <c r="DF869" s="4" t="str">
        <f t="shared" si="1953"/>
        <v/>
      </c>
      <c r="DG869" s="4" t="str">
        <f t="shared" si="1954"/>
        <v/>
      </c>
      <c r="DH869" s="4" t="str">
        <f t="shared" si="1955"/>
        <v/>
      </c>
      <c r="DI869" s="4" t="str">
        <f t="shared" si="1968"/>
        <v/>
      </c>
      <c r="DJ869" s="4" t="str">
        <f t="shared" si="1956"/>
        <v/>
      </c>
      <c r="DK869" s="4" t="str">
        <f t="shared" si="1957"/>
        <v/>
      </c>
      <c r="DL869" s="4" t="str">
        <f t="shared" si="1958"/>
        <v/>
      </c>
      <c r="DM869" s="4" t="str">
        <f t="shared" si="1959"/>
        <v/>
      </c>
      <c r="DN869" s="4" t="str">
        <f t="shared" si="1960"/>
        <v/>
      </c>
      <c r="DO869" s="4" t="str">
        <f t="shared" si="1961"/>
        <v/>
      </c>
      <c r="DP869" s="4" t="str">
        <f t="shared" si="1962"/>
        <v/>
      </c>
      <c r="DQ869" s="4" t="str">
        <f t="shared" si="1963"/>
        <v/>
      </c>
      <c r="DR869" s="4" t="str">
        <f t="shared" si="1964"/>
        <v/>
      </c>
      <c r="DS869" s="4" t="str">
        <f t="shared" si="1965"/>
        <v/>
      </c>
      <c r="DT869" s="4" t="str">
        <f t="shared" si="1966"/>
        <v/>
      </c>
      <c r="DU869" s="4" t="str">
        <f t="shared" si="1967"/>
        <v/>
      </c>
    </row>
    <row r="870" spans="18:125" x14ac:dyDescent="0.25">
      <c r="R870" s="19" t="str">
        <f t="shared" si="1863"/>
        <v/>
      </c>
      <c r="T870" t="str">
        <f t="shared" si="1864"/>
        <v/>
      </c>
      <c r="U870" s="4" t="str">
        <f t="shared" si="1969"/>
        <v/>
      </c>
      <c r="V870" s="4" t="str">
        <f t="shared" si="1865"/>
        <v/>
      </c>
      <c r="W870" s="4" t="str">
        <f t="shared" si="1866"/>
        <v/>
      </c>
      <c r="X870" s="4" t="str">
        <f t="shared" si="1867"/>
        <v/>
      </c>
      <c r="Y870" s="4" t="str">
        <f t="shared" si="1868"/>
        <v/>
      </c>
      <c r="Z870" s="4" t="str">
        <f t="shared" si="1869"/>
        <v/>
      </c>
      <c r="AA870" s="4" t="str">
        <f t="shared" si="1870"/>
        <v/>
      </c>
      <c r="AB870" s="4" t="str">
        <f t="shared" si="1871"/>
        <v/>
      </c>
      <c r="AC870" s="4" t="str">
        <f t="shared" si="1872"/>
        <v/>
      </c>
      <c r="AD870" s="4" t="str">
        <f t="shared" si="1873"/>
        <v/>
      </c>
      <c r="AE870" s="4" t="str">
        <f t="shared" si="1874"/>
        <v/>
      </c>
      <c r="AF870" s="4" t="str">
        <f t="shared" si="1875"/>
        <v/>
      </c>
      <c r="AG870" s="4" t="str">
        <f t="shared" si="1876"/>
        <v/>
      </c>
      <c r="AH870" s="4" t="str">
        <f t="shared" si="1877"/>
        <v/>
      </c>
      <c r="AI870" s="4" t="str">
        <f t="shared" si="1878"/>
        <v/>
      </c>
      <c r="AJ870" s="4" t="str">
        <f t="shared" si="1879"/>
        <v/>
      </c>
      <c r="AK870" s="63" t="str">
        <f t="shared" si="1880"/>
        <v/>
      </c>
      <c r="AL870" s="4" t="str">
        <f t="shared" si="1881"/>
        <v/>
      </c>
      <c r="AM870" s="4" t="str">
        <f t="shared" si="1882"/>
        <v/>
      </c>
      <c r="AN870" s="4" t="str">
        <f t="shared" si="1883"/>
        <v/>
      </c>
      <c r="AO870" s="4" t="str">
        <f t="shared" si="1884"/>
        <v/>
      </c>
      <c r="AP870" s="4" t="str">
        <f t="shared" si="1885"/>
        <v/>
      </c>
      <c r="AQ870" s="4" t="str">
        <f t="shared" si="1886"/>
        <v/>
      </c>
      <c r="AR870" s="4" t="str">
        <f t="shared" si="1887"/>
        <v/>
      </c>
      <c r="AS870" s="4" t="str">
        <f t="shared" si="1888"/>
        <v/>
      </c>
      <c r="AT870" s="4" t="str">
        <f t="shared" si="1889"/>
        <v/>
      </c>
      <c r="AU870" s="4" t="str">
        <f t="shared" si="1890"/>
        <v/>
      </c>
      <c r="AV870" s="4" t="str">
        <f t="shared" si="1891"/>
        <v/>
      </c>
      <c r="AW870" s="4" t="str">
        <f t="shared" si="1892"/>
        <v/>
      </c>
      <c r="AX870" s="4" t="str">
        <f t="shared" si="1893"/>
        <v/>
      </c>
      <c r="AY870" s="4" t="str">
        <f t="shared" si="1894"/>
        <v/>
      </c>
      <c r="AZ870" s="4" t="str">
        <f t="shared" si="1895"/>
        <v/>
      </c>
      <c r="BA870" s="4" t="str">
        <f t="shared" si="1896"/>
        <v/>
      </c>
      <c r="BB870" s="4" t="str">
        <f t="shared" si="1897"/>
        <v/>
      </c>
      <c r="BC870" s="4" t="str">
        <f t="shared" si="1898"/>
        <v/>
      </c>
      <c r="BD870" s="4" t="str">
        <f t="shared" si="1899"/>
        <v/>
      </c>
      <c r="BE870" s="4" t="str">
        <f t="shared" si="1900"/>
        <v/>
      </c>
      <c r="BF870" s="4" t="str">
        <f t="shared" si="1901"/>
        <v/>
      </c>
      <c r="BG870" s="4" t="str">
        <f t="shared" si="1902"/>
        <v/>
      </c>
      <c r="BH870" s="4" t="str">
        <f t="shared" si="1903"/>
        <v/>
      </c>
      <c r="BI870" s="4" t="str">
        <f t="shared" si="1904"/>
        <v/>
      </c>
      <c r="BJ870" s="4" t="str">
        <f t="shared" si="1905"/>
        <v/>
      </c>
      <c r="BK870" s="4" t="str">
        <f t="shared" si="1906"/>
        <v/>
      </c>
      <c r="BL870" s="4" t="str">
        <f t="shared" si="1907"/>
        <v/>
      </c>
      <c r="BM870" s="4" t="str">
        <f t="shared" si="1908"/>
        <v/>
      </c>
      <c r="BN870" s="4" t="str">
        <f t="shared" si="1909"/>
        <v/>
      </c>
      <c r="BO870" s="4" t="str">
        <f t="shared" si="1910"/>
        <v/>
      </c>
      <c r="BP870" s="4" t="str">
        <f t="shared" si="1911"/>
        <v/>
      </c>
      <c r="BQ870" s="4" t="str">
        <f t="shared" si="1912"/>
        <v/>
      </c>
      <c r="BR870" s="4" t="str">
        <f t="shared" si="1913"/>
        <v/>
      </c>
      <c r="BS870" s="4" t="str">
        <f t="shared" si="1914"/>
        <v/>
      </c>
      <c r="BT870" s="4" t="str">
        <f t="shared" si="1915"/>
        <v/>
      </c>
      <c r="BU870" s="4" t="str">
        <f t="shared" si="1916"/>
        <v/>
      </c>
      <c r="BV870" s="4" t="str">
        <f t="shared" si="1917"/>
        <v/>
      </c>
      <c r="BW870" s="4" t="str">
        <f t="shared" si="1918"/>
        <v/>
      </c>
      <c r="BX870" s="4" t="str">
        <f t="shared" si="1919"/>
        <v/>
      </c>
      <c r="BY870" s="4" t="str">
        <f t="shared" si="1920"/>
        <v/>
      </c>
      <c r="BZ870" s="63" t="str">
        <f t="shared" si="1921"/>
        <v/>
      </c>
      <c r="CA870" s="4" t="str">
        <f t="shared" si="1922"/>
        <v/>
      </c>
      <c r="CB870" s="63" t="str">
        <f t="shared" si="1923"/>
        <v/>
      </c>
      <c r="CC870" s="4" t="str">
        <f t="shared" si="1924"/>
        <v/>
      </c>
      <c r="CD870" s="63" t="str">
        <f t="shared" si="1925"/>
        <v/>
      </c>
      <c r="CE870" s="4" t="str">
        <f t="shared" si="1926"/>
        <v/>
      </c>
      <c r="CF870" s="63" t="str">
        <f t="shared" si="1927"/>
        <v/>
      </c>
      <c r="CG870" s="4" t="str">
        <f t="shared" si="1928"/>
        <v/>
      </c>
      <c r="CH870" s="4" t="str">
        <f t="shared" si="1929"/>
        <v/>
      </c>
      <c r="CI870" s="4" t="str">
        <f t="shared" si="1930"/>
        <v/>
      </c>
      <c r="CJ870" s="63" t="str">
        <f t="shared" si="1931"/>
        <v/>
      </c>
      <c r="CK870" s="4" t="str">
        <f t="shared" si="1932"/>
        <v/>
      </c>
      <c r="CL870" s="4" t="str">
        <f t="shared" si="1933"/>
        <v/>
      </c>
      <c r="CM870" s="4" t="str">
        <f t="shared" si="1934"/>
        <v/>
      </c>
      <c r="CN870" s="4" t="str">
        <f t="shared" si="1935"/>
        <v/>
      </c>
      <c r="CO870" s="4" t="str">
        <f t="shared" si="1936"/>
        <v/>
      </c>
      <c r="CP870" s="4" t="str">
        <f t="shared" si="1937"/>
        <v/>
      </c>
      <c r="CQ870" s="4" t="str">
        <f t="shared" si="1938"/>
        <v/>
      </c>
      <c r="CR870" s="4" t="str">
        <f t="shared" si="1939"/>
        <v/>
      </c>
      <c r="CS870" s="4" t="str">
        <f t="shared" si="1940"/>
        <v/>
      </c>
      <c r="CT870" s="4" t="str">
        <f t="shared" si="1941"/>
        <v/>
      </c>
      <c r="CU870" s="4" t="str">
        <f t="shared" si="1942"/>
        <v/>
      </c>
      <c r="CV870" s="4" t="str">
        <f t="shared" si="1943"/>
        <v/>
      </c>
      <c r="CW870" s="4" t="str">
        <f t="shared" si="1944"/>
        <v/>
      </c>
      <c r="CX870" s="4" t="str">
        <f t="shared" si="1945"/>
        <v/>
      </c>
      <c r="CY870" s="4" t="str">
        <f t="shared" si="1946"/>
        <v/>
      </c>
      <c r="CZ870" s="4" t="str">
        <f t="shared" si="1947"/>
        <v/>
      </c>
      <c r="DA870" s="4" t="str">
        <f t="shared" si="1948"/>
        <v/>
      </c>
      <c r="DB870" s="4" t="str">
        <f t="shared" si="1949"/>
        <v/>
      </c>
      <c r="DC870" s="4" t="str">
        <f t="shared" si="1950"/>
        <v/>
      </c>
      <c r="DD870" s="4" t="str">
        <f t="shared" si="1951"/>
        <v/>
      </c>
      <c r="DE870" s="4" t="str">
        <f t="shared" si="1952"/>
        <v/>
      </c>
      <c r="DF870" s="4" t="str">
        <f t="shared" si="1953"/>
        <v/>
      </c>
      <c r="DG870" s="4" t="str">
        <f t="shared" si="1954"/>
        <v/>
      </c>
      <c r="DH870" s="4" t="str">
        <f t="shared" si="1955"/>
        <v/>
      </c>
      <c r="DI870" s="4" t="str">
        <f t="shared" si="1968"/>
        <v/>
      </c>
      <c r="DJ870" s="4" t="str">
        <f t="shared" si="1956"/>
        <v/>
      </c>
      <c r="DK870" s="4" t="str">
        <f t="shared" si="1957"/>
        <v/>
      </c>
      <c r="DL870" s="4" t="str">
        <f t="shared" si="1958"/>
        <v/>
      </c>
      <c r="DM870" s="4" t="str">
        <f t="shared" si="1959"/>
        <v/>
      </c>
      <c r="DN870" s="4" t="str">
        <f t="shared" si="1960"/>
        <v/>
      </c>
      <c r="DO870" s="4" t="str">
        <f t="shared" si="1961"/>
        <v/>
      </c>
      <c r="DP870" s="4" t="str">
        <f t="shared" si="1962"/>
        <v/>
      </c>
      <c r="DQ870" s="4" t="str">
        <f t="shared" si="1963"/>
        <v/>
      </c>
      <c r="DR870" s="4" t="str">
        <f t="shared" si="1964"/>
        <v/>
      </c>
      <c r="DS870" s="4" t="str">
        <f t="shared" si="1965"/>
        <v/>
      </c>
      <c r="DT870" s="4" t="str">
        <f t="shared" si="1966"/>
        <v/>
      </c>
      <c r="DU870" s="4" t="str">
        <f t="shared" si="1967"/>
        <v/>
      </c>
    </row>
    <row r="871" spans="18:125" x14ac:dyDescent="0.25">
      <c r="R871" s="19" t="str">
        <f t="shared" si="1863"/>
        <v/>
      </c>
      <c r="T871" t="str">
        <f t="shared" si="1864"/>
        <v/>
      </c>
      <c r="U871" s="4" t="str">
        <f t="shared" si="1969"/>
        <v/>
      </c>
      <c r="V871" s="4" t="str">
        <f t="shared" si="1865"/>
        <v/>
      </c>
      <c r="W871" s="4" t="str">
        <f t="shared" si="1866"/>
        <v/>
      </c>
      <c r="X871" s="4" t="str">
        <f t="shared" si="1867"/>
        <v/>
      </c>
      <c r="Y871" s="4" t="str">
        <f t="shared" si="1868"/>
        <v/>
      </c>
      <c r="Z871" s="4" t="str">
        <f t="shared" si="1869"/>
        <v/>
      </c>
      <c r="AA871" s="4" t="str">
        <f t="shared" si="1870"/>
        <v/>
      </c>
      <c r="AB871" s="4" t="str">
        <f t="shared" si="1871"/>
        <v/>
      </c>
      <c r="AC871" s="4" t="str">
        <f t="shared" si="1872"/>
        <v/>
      </c>
      <c r="AD871" s="4" t="str">
        <f t="shared" si="1873"/>
        <v/>
      </c>
      <c r="AE871" s="4" t="str">
        <f t="shared" si="1874"/>
        <v/>
      </c>
      <c r="AF871" s="4" t="str">
        <f t="shared" si="1875"/>
        <v/>
      </c>
      <c r="AG871" s="4" t="str">
        <f t="shared" si="1876"/>
        <v/>
      </c>
      <c r="AH871" s="4" t="str">
        <f t="shared" si="1877"/>
        <v/>
      </c>
      <c r="AI871" s="4" t="str">
        <f t="shared" si="1878"/>
        <v/>
      </c>
      <c r="AJ871" s="4" t="str">
        <f t="shared" si="1879"/>
        <v/>
      </c>
      <c r="AK871" s="63" t="str">
        <f t="shared" si="1880"/>
        <v/>
      </c>
      <c r="AL871" s="4" t="str">
        <f t="shared" si="1881"/>
        <v/>
      </c>
      <c r="AM871" s="4" t="str">
        <f t="shared" si="1882"/>
        <v/>
      </c>
      <c r="AN871" s="4" t="str">
        <f t="shared" si="1883"/>
        <v/>
      </c>
      <c r="AO871" s="4" t="str">
        <f t="shared" si="1884"/>
        <v/>
      </c>
      <c r="AP871" s="4" t="str">
        <f t="shared" si="1885"/>
        <v/>
      </c>
      <c r="AQ871" s="4" t="str">
        <f t="shared" si="1886"/>
        <v/>
      </c>
      <c r="AR871" s="4" t="str">
        <f t="shared" si="1887"/>
        <v/>
      </c>
      <c r="AS871" s="4" t="str">
        <f t="shared" si="1888"/>
        <v/>
      </c>
      <c r="AT871" s="4" t="str">
        <f t="shared" si="1889"/>
        <v/>
      </c>
      <c r="AU871" s="4" t="str">
        <f t="shared" si="1890"/>
        <v/>
      </c>
      <c r="AV871" s="4" t="str">
        <f t="shared" si="1891"/>
        <v/>
      </c>
      <c r="AW871" s="4" t="str">
        <f t="shared" si="1892"/>
        <v/>
      </c>
      <c r="AX871" s="4" t="str">
        <f t="shared" si="1893"/>
        <v/>
      </c>
      <c r="AY871" s="4" t="str">
        <f t="shared" si="1894"/>
        <v/>
      </c>
      <c r="AZ871" s="4" t="str">
        <f t="shared" si="1895"/>
        <v/>
      </c>
      <c r="BA871" s="4" t="str">
        <f t="shared" si="1896"/>
        <v/>
      </c>
      <c r="BB871" s="4" t="str">
        <f t="shared" si="1897"/>
        <v/>
      </c>
      <c r="BC871" s="4" t="str">
        <f t="shared" si="1898"/>
        <v/>
      </c>
      <c r="BD871" s="4" t="str">
        <f t="shared" si="1899"/>
        <v/>
      </c>
      <c r="BE871" s="4" t="str">
        <f t="shared" si="1900"/>
        <v/>
      </c>
      <c r="BF871" s="4" t="str">
        <f t="shared" si="1901"/>
        <v/>
      </c>
      <c r="BG871" s="4" t="str">
        <f t="shared" si="1902"/>
        <v/>
      </c>
      <c r="BH871" s="4" t="str">
        <f t="shared" si="1903"/>
        <v/>
      </c>
      <c r="BI871" s="4" t="str">
        <f t="shared" si="1904"/>
        <v/>
      </c>
      <c r="BJ871" s="4" t="str">
        <f t="shared" si="1905"/>
        <v/>
      </c>
      <c r="BK871" s="4" t="str">
        <f t="shared" si="1906"/>
        <v/>
      </c>
      <c r="BL871" s="4" t="str">
        <f t="shared" si="1907"/>
        <v/>
      </c>
      <c r="BM871" s="4" t="str">
        <f t="shared" si="1908"/>
        <v/>
      </c>
      <c r="BN871" s="4" t="str">
        <f t="shared" si="1909"/>
        <v/>
      </c>
      <c r="BO871" s="4" t="str">
        <f t="shared" si="1910"/>
        <v/>
      </c>
      <c r="BP871" s="4" t="str">
        <f t="shared" si="1911"/>
        <v/>
      </c>
      <c r="BQ871" s="4" t="str">
        <f t="shared" si="1912"/>
        <v/>
      </c>
      <c r="BR871" s="4" t="str">
        <f t="shared" si="1913"/>
        <v/>
      </c>
      <c r="BS871" s="4" t="str">
        <f t="shared" si="1914"/>
        <v/>
      </c>
      <c r="BT871" s="4" t="str">
        <f t="shared" si="1915"/>
        <v/>
      </c>
      <c r="BU871" s="4" t="str">
        <f t="shared" si="1916"/>
        <v/>
      </c>
      <c r="BV871" s="4" t="str">
        <f t="shared" si="1917"/>
        <v/>
      </c>
      <c r="BW871" s="4" t="str">
        <f t="shared" si="1918"/>
        <v/>
      </c>
      <c r="BX871" s="4" t="str">
        <f t="shared" si="1919"/>
        <v/>
      </c>
      <c r="BY871" s="4" t="str">
        <f t="shared" si="1920"/>
        <v/>
      </c>
      <c r="BZ871" s="63" t="str">
        <f t="shared" si="1921"/>
        <v/>
      </c>
      <c r="CA871" s="4" t="str">
        <f t="shared" si="1922"/>
        <v/>
      </c>
      <c r="CB871" s="63" t="str">
        <f t="shared" si="1923"/>
        <v/>
      </c>
      <c r="CC871" s="4" t="str">
        <f t="shared" si="1924"/>
        <v/>
      </c>
      <c r="CD871" s="63" t="str">
        <f t="shared" si="1925"/>
        <v/>
      </c>
      <c r="CE871" s="4" t="str">
        <f t="shared" si="1926"/>
        <v/>
      </c>
      <c r="CF871" s="63" t="str">
        <f t="shared" si="1927"/>
        <v/>
      </c>
      <c r="CG871" s="4" t="str">
        <f t="shared" si="1928"/>
        <v/>
      </c>
      <c r="CH871" s="4" t="str">
        <f t="shared" si="1929"/>
        <v/>
      </c>
      <c r="CI871" s="4" t="str">
        <f t="shared" si="1930"/>
        <v/>
      </c>
      <c r="CJ871" s="63" t="str">
        <f t="shared" si="1931"/>
        <v/>
      </c>
      <c r="CK871" s="4" t="str">
        <f t="shared" si="1932"/>
        <v/>
      </c>
      <c r="CL871" s="4" t="str">
        <f t="shared" si="1933"/>
        <v/>
      </c>
      <c r="CM871" s="4" t="str">
        <f t="shared" si="1934"/>
        <v/>
      </c>
      <c r="CN871" s="4" t="str">
        <f t="shared" si="1935"/>
        <v/>
      </c>
      <c r="CO871" s="4" t="str">
        <f t="shared" si="1936"/>
        <v/>
      </c>
      <c r="CP871" s="4" t="str">
        <f t="shared" si="1937"/>
        <v/>
      </c>
      <c r="CQ871" s="4" t="str">
        <f t="shared" si="1938"/>
        <v/>
      </c>
      <c r="CR871" s="4" t="str">
        <f t="shared" si="1939"/>
        <v/>
      </c>
      <c r="CS871" s="4" t="str">
        <f t="shared" si="1940"/>
        <v/>
      </c>
      <c r="CT871" s="4" t="str">
        <f t="shared" si="1941"/>
        <v/>
      </c>
      <c r="CU871" s="4" t="str">
        <f t="shared" si="1942"/>
        <v/>
      </c>
      <c r="CV871" s="4" t="str">
        <f t="shared" si="1943"/>
        <v/>
      </c>
      <c r="CW871" s="4" t="str">
        <f t="shared" si="1944"/>
        <v/>
      </c>
      <c r="CX871" s="4" t="str">
        <f t="shared" si="1945"/>
        <v/>
      </c>
      <c r="CY871" s="4" t="str">
        <f t="shared" si="1946"/>
        <v/>
      </c>
      <c r="CZ871" s="4" t="str">
        <f t="shared" si="1947"/>
        <v/>
      </c>
      <c r="DA871" s="4" t="str">
        <f t="shared" si="1948"/>
        <v/>
      </c>
      <c r="DB871" s="4" t="str">
        <f t="shared" si="1949"/>
        <v/>
      </c>
      <c r="DC871" s="4" t="str">
        <f t="shared" si="1950"/>
        <v/>
      </c>
      <c r="DD871" s="4" t="str">
        <f t="shared" si="1951"/>
        <v/>
      </c>
      <c r="DE871" s="4" t="str">
        <f t="shared" si="1952"/>
        <v/>
      </c>
      <c r="DF871" s="4" t="str">
        <f t="shared" si="1953"/>
        <v/>
      </c>
      <c r="DG871" s="4" t="str">
        <f t="shared" si="1954"/>
        <v/>
      </c>
      <c r="DH871" s="4" t="str">
        <f t="shared" si="1955"/>
        <v/>
      </c>
      <c r="DI871" s="4" t="str">
        <f t="shared" si="1968"/>
        <v/>
      </c>
      <c r="DJ871" s="4" t="str">
        <f t="shared" si="1956"/>
        <v/>
      </c>
      <c r="DK871" s="4" t="str">
        <f t="shared" si="1957"/>
        <v/>
      </c>
      <c r="DL871" s="4" t="str">
        <f t="shared" si="1958"/>
        <v/>
      </c>
      <c r="DM871" s="4" t="str">
        <f t="shared" si="1959"/>
        <v/>
      </c>
      <c r="DN871" s="4" t="str">
        <f t="shared" si="1960"/>
        <v/>
      </c>
      <c r="DO871" s="4" t="str">
        <f t="shared" si="1961"/>
        <v/>
      </c>
      <c r="DP871" s="4" t="str">
        <f t="shared" si="1962"/>
        <v/>
      </c>
      <c r="DQ871" s="4" t="str">
        <f t="shared" si="1963"/>
        <v/>
      </c>
      <c r="DR871" s="4" t="str">
        <f t="shared" si="1964"/>
        <v/>
      </c>
      <c r="DS871" s="4" t="str">
        <f t="shared" si="1965"/>
        <v/>
      </c>
      <c r="DT871" s="4" t="str">
        <f t="shared" si="1966"/>
        <v/>
      </c>
      <c r="DU871" s="4" t="str">
        <f t="shared" si="1967"/>
        <v/>
      </c>
    </row>
    <row r="872" spans="18:125" x14ac:dyDescent="0.25">
      <c r="R872" s="19" t="str">
        <f t="shared" si="1863"/>
        <v/>
      </c>
      <c r="T872" t="str">
        <f t="shared" si="1864"/>
        <v/>
      </c>
      <c r="U872" s="4" t="str">
        <f t="shared" si="1969"/>
        <v/>
      </c>
      <c r="V872" s="4" t="str">
        <f t="shared" si="1865"/>
        <v/>
      </c>
      <c r="W872" s="4" t="str">
        <f t="shared" si="1866"/>
        <v/>
      </c>
      <c r="X872" s="4" t="str">
        <f t="shared" si="1867"/>
        <v/>
      </c>
      <c r="Y872" s="4" t="str">
        <f t="shared" si="1868"/>
        <v/>
      </c>
      <c r="Z872" s="4" t="str">
        <f t="shared" si="1869"/>
        <v/>
      </c>
      <c r="AA872" s="4" t="str">
        <f t="shared" si="1870"/>
        <v/>
      </c>
      <c r="AB872" s="4" t="str">
        <f t="shared" si="1871"/>
        <v/>
      </c>
      <c r="AC872" s="4" t="str">
        <f t="shared" si="1872"/>
        <v/>
      </c>
      <c r="AD872" s="4" t="str">
        <f t="shared" si="1873"/>
        <v/>
      </c>
      <c r="AE872" s="4" t="str">
        <f t="shared" si="1874"/>
        <v/>
      </c>
      <c r="AF872" s="4" t="str">
        <f t="shared" si="1875"/>
        <v/>
      </c>
      <c r="AG872" s="4" t="str">
        <f t="shared" si="1876"/>
        <v/>
      </c>
      <c r="AH872" s="4" t="str">
        <f t="shared" si="1877"/>
        <v/>
      </c>
      <c r="AI872" s="4" t="str">
        <f t="shared" si="1878"/>
        <v/>
      </c>
      <c r="AJ872" s="4" t="str">
        <f t="shared" si="1879"/>
        <v/>
      </c>
      <c r="AK872" s="63" t="str">
        <f t="shared" si="1880"/>
        <v/>
      </c>
      <c r="AL872" s="4" t="str">
        <f t="shared" si="1881"/>
        <v/>
      </c>
      <c r="AM872" s="4" t="str">
        <f t="shared" si="1882"/>
        <v/>
      </c>
      <c r="AN872" s="4" t="str">
        <f t="shared" si="1883"/>
        <v/>
      </c>
      <c r="AO872" s="4" t="str">
        <f t="shared" si="1884"/>
        <v/>
      </c>
      <c r="AP872" s="4" t="str">
        <f t="shared" si="1885"/>
        <v/>
      </c>
      <c r="AQ872" s="4" t="str">
        <f t="shared" si="1886"/>
        <v/>
      </c>
      <c r="AR872" s="4" t="str">
        <f t="shared" si="1887"/>
        <v/>
      </c>
      <c r="AS872" s="4" t="str">
        <f t="shared" si="1888"/>
        <v/>
      </c>
      <c r="AT872" s="4" t="str">
        <f t="shared" si="1889"/>
        <v/>
      </c>
      <c r="AU872" s="4" t="str">
        <f t="shared" si="1890"/>
        <v/>
      </c>
      <c r="AV872" s="4" t="str">
        <f t="shared" si="1891"/>
        <v/>
      </c>
      <c r="AW872" s="4" t="str">
        <f t="shared" si="1892"/>
        <v/>
      </c>
      <c r="AX872" s="4" t="str">
        <f t="shared" si="1893"/>
        <v/>
      </c>
      <c r="AY872" s="4" t="str">
        <f t="shared" si="1894"/>
        <v/>
      </c>
      <c r="AZ872" s="4" t="str">
        <f t="shared" si="1895"/>
        <v/>
      </c>
      <c r="BA872" s="4" t="str">
        <f t="shared" si="1896"/>
        <v/>
      </c>
      <c r="BB872" s="4" t="str">
        <f t="shared" si="1897"/>
        <v/>
      </c>
      <c r="BC872" s="4" t="str">
        <f t="shared" si="1898"/>
        <v/>
      </c>
      <c r="BD872" s="4" t="str">
        <f t="shared" si="1899"/>
        <v/>
      </c>
      <c r="BE872" s="4" t="str">
        <f t="shared" si="1900"/>
        <v/>
      </c>
      <c r="BF872" s="4" t="str">
        <f t="shared" si="1901"/>
        <v/>
      </c>
      <c r="BG872" s="4" t="str">
        <f t="shared" si="1902"/>
        <v/>
      </c>
      <c r="BH872" s="4" t="str">
        <f t="shared" si="1903"/>
        <v/>
      </c>
      <c r="BI872" s="4" t="str">
        <f t="shared" si="1904"/>
        <v/>
      </c>
      <c r="BJ872" s="4" t="str">
        <f t="shared" si="1905"/>
        <v/>
      </c>
      <c r="BK872" s="4" t="str">
        <f t="shared" si="1906"/>
        <v/>
      </c>
      <c r="BL872" s="4" t="str">
        <f t="shared" si="1907"/>
        <v/>
      </c>
      <c r="BM872" s="4" t="str">
        <f t="shared" si="1908"/>
        <v/>
      </c>
      <c r="BN872" s="4" t="str">
        <f t="shared" si="1909"/>
        <v/>
      </c>
      <c r="BO872" s="4" t="str">
        <f t="shared" si="1910"/>
        <v/>
      </c>
      <c r="BP872" s="4" t="str">
        <f t="shared" si="1911"/>
        <v/>
      </c>
      <c r="BQ872" s="4" t="str">
        <f t="shared" si="1912"/>
        <v/>
      </c>
      <c r="BR872" s="4" t="str">
        <f t="shared" si="1913"/>
        <v/>
      </c>
      <c r="BS872" s="4" t="str">
        <f t="shared" si="1914"/>
        <v/>
      </c>
      <c r="BT872" s="4" t="str">
        <f t="shared" si="1915"/>
        <v/>
      </c>
      <c r="BU872" s="4" t="str">
        <f t="shared" si="1916"/>
        <v/>
      </c>
      <c r="BV872" s="4" t="str">
        <f t="shared" si="1917"/>
        <v/>
      </c>
      <c r="BW872" s="4" t="str">
        <f t="shared" si="1918"/>
        <v/>
      </c>
      <c r="BX872" s="4" t="str">
        <f t="shared" si="1919"/>
        <v/>
      </c>
      <c r="BY872" s="4" t="str">
        <f t="shared" si="1920"/>
        <v/>
      </c>
      <c r="BZ872" s="63" t="str">
        <f t="shared" si="1921"/>
        <v/>
      </c>
      <c r="CA872" s="4" t="str">
        <f t="shared" si="1922"/>
        <v/>
      </c>
      <c r="CB872" s="63" t="str">
        <f t="shared" si="1923"/>
        <v/>
      </c>
      <c r="CC872" s="4" t="str">
        <f t="shared" si="1924"/>
        <v/>
      </c>
      <c r="CD872" s="63" t="str">
        <f t="shared" si="1925"/>
        <v/>
      </c>
      <c r="CE872" s="4" t="str">
        <f t="shared" si="1926"/>
        <v/>
      </c>
      <c r="CF872" s="63" t="str">
        <f t="shared" si="1927"/>
        <v/>
      </c>
      <c r="CG872" s="4" t="str">
        <f t="shared" si="1928"/>
        <v/>
      </c>
      <c r="CH872" s="4" t="str">
        <f t="shared" si="1929"/>
        <v/>
      </c>
      <c r="CI872" s="4" t="str">
        <f t="shared" si="1930"/>
        <v/>
      </c>
      <c r="CJ872" s="63" t="str">
        <f t="shared" si="1931"/>
        <v/>
      </c>
      <c r="CK872" s="4" t="str">
        <f t="shared" si="1932"/>
        <v/>
      </c>
      <c r="CL872" s="4" t="str">
        <f t="shared" si="1933"/>
        <v/>
      </c>
      <c r="CM872" s="4" t="str">
        <f t="shared" si="1934"/>
        <v/>
      </c>
      <c r="CN872" s="4" t="str">
        <f t="shared" si="1935"/>
        <v/>
      </c>
      <c r="CO872" s="4" t="str">
        <f t="shared" si="1936"/>
        <v/>
      </c>
      <c r="CP872" s="4" t="str">
        <f t="shared" si="1937"/>
        <v/>
      </c>
      <c r="CQ872" s="4" t="str">
        <f t="shared" si="1938"/>
        <v/>
      </c>
      <c r="CR872" s="4" t="str">
        <f t="shared" si="1939"/>
        <v/>
      </c>
      <c r="CS872" s="4" t="str">
        <f t="shared" si="1940"/>
        <v/>
      </c>
      <c r="CT872" s="4" t="str">
        <f t="shared" si="1941"/>
        <v/>
      </c>
      <c r="CU872" s="4" t="str">
        <f t="shared" si="1942"/>
        <v/>
      </c>
      <c r="CV872" s="4" t="str">
        <f t="shared" si="1943"/>
        <v/>
      </c>
      <c r="CW872" s="4" t="str">
        <f t="shared" si="1944"/>
        <v/>
      </c>
      <c r="CX872" s="4" t="str">
        <f t="shared" si="1945"/>
        <v/>
      </c>
      <c r="CY872" s="4" t="str">
        <f t="shared" si="1946"/>
        <v/>
      </c>
      <c r="CZ872" s="4" t="str">
        <f t="shared" si="1947"/>
        <v/>
      </c>
      <c r="DA872" s="4" t="str">
        <f t="shared" si="1948"/>
        <v/>
      </c>
      <c r="DB872" s="4" t="str">
        <f t="shared" si="1949"/>
        <v/>
      </c>
      <c r="DC872" s="4" t="str">
        <f t="shared" si="1950"/>
        <v/>
      </c>
      <c r="DD872" s="4" t="str">
        <f t="shared" si="1951"/>
        <v/>
      </c>
      <c r="DE872" s="4" t="str">
        <f t="shared" si="1952"/>
        <v/>
      </c>
      <c r="DF872" s="4" t="str">
        <f t="shared" si="1953"/>
        <v/>
      </c>
      <c r="DG872" s="4" t="str">
        <f t="shared" si="1954"/>
        <v/>
      </c>
      <c r="DH872" s="4" t="str">
        <f t="shared" si="1955"/>
        <v/>
      </c>
      <c r="DI872" s="4" t="str">
        <f t="shared" si="1968"/>
        <v/>
      </c>
      <c r="DJ872" s="4" t="str">
        <f t="shared" si="1956"/>
        <v/>
      </c>
      <c r="DK872" s="4" t="str">
        <f t="shared" si="1957"/>
        <v/>
      </c>
      <c r="DL872" s="4" t="str">
        <f t="shared" si="1958"/>
        <v/>
      </c>
      <c r="DM872" s="4" t="str">
        <f t="shared" si="1959"/>
        <v/>
      </c>
      <c r="DN872" s="4" t="str">
        <f t="shared" si="1960"/>
        <v/>
      </c>
      <c r="DO872" s="4" t="str">
        <f t="shared" si="1961"/>
        <v/>
      </c>
      <c r="DP872" s="4" t="str">
        <f t="shared" si="1962"/>
        <v/>
      </c>
      <c r="DQ872" s="4" t="str">
        <f t="shared" si="1963"/>
        <v/>
      </c>
      <c r="DR872" s="4" t="str">
        <f t="shared" si="1964"/>
        <v/>
      </c>
      <c r="DS872" s="4" t="str">
        <f t="shared" si="1965"/>
        <v/>
      </c>
      <c r="DT872" s="4" t="str">
        <f t="shared" si="1966"/>
        <v/>
      </c>
      <c r="DU872" s="4" t="str">
        <f t="shared" si="1967"/>
        <v/>
      </c>
    </row>
    <row r="873" spans="18:125" x14ac:dyDescent="0.25">
      <c r="R873" s="19" t="str">
        <f t="shared" si="1863"/>
        <v/>
      </c>
      <c r="T873" t="str">
        <f t="shared" si="1864"/>
        <v/>
      </c>
      <c r="U873" s="4" t="str">
        <f t="shared" si="1969"/>
        <v/>
      </c>
      <c r="V873" s="4" t="str">
        <f t="shared" si="1865"/>
        <v/>
      </c>
      <c r="W873" s="4" t="str">
        <f t="shared" si="1866"/>
        <v/>
      </c>
      <c r="X873" s="4" t="str">
        <f t="shared" si="1867"/>
        <v/>
      </c>
      <c r="Y873" s="4" t="str">
        <f t="shared" si="1868"/>
        <v/>
      </c>
      <c r="Z873" s="4" t="str">
        <f t="shared" si="1869"/>
        <v/>
      </c>
      <c r="AA873" s="4" t="str">
        <f t="shared" si="1870"/>
        <v/>
      </c>
      <c r="AB873" s="4" t="str">
        <f t="shared" si="1871"/>
        <v/>
      </c>
      <c r="AC873" s="4" t="str">
        <f t="shared" si="1872"/>
        <v/>
      </c>
      <c r="AD873" s="4" t="str">
        <f t="shared" si="1873"/>
        <v/>
      </c>
      <c r="AE873" s="4" t="str">
        <f t="shared" si="1874"/>
        <v/>
      </c>
      <c r="AF873" s="4" t="str">
        <f t="shared" si="1875"/>
        <v/>
      </c>
      <c r="AG873" s="4" t="str">
        <f t="shared" si="1876"/>
        <v/>
      </c>
      <c r="AH873" s="4" t="str">
        <f t="shared" si="1877"/>
        <v/>
      </c>
      <c r="AI873" s="4" t="str">
        <f t="shared" si="1878"/>
        <v/>
      </c>
      <c r="AJ873" s="4" t="str">
        <f t="shared" si="1879"/>
        <v/>
      </c>
      <c r="AK873" s="63" t="str">
        <f t="shared" si="1880"/>
        <v/>
      </c>
      <c r="AL873" s="4" t="str">
        <f t="shared" si="1881"/>
        <v/>
      </c>
      <c r="AM873" s="4" t="str">
        <f t="shared" si="1882"/>
        <v/>
      </c>
      <c r="AN873" s="4" t="str">
        <f t="shared" si="1883"/>
        <v/>
      </c>
      <c r="AO873" s="4" t="str">
        <f t="shared" si="1884"/>
        <v/>
      </c>
      <c r="AP873" s="4" t="str">
        <f t="shared" si="1885"/>
        <v/>
      </c>
      <c r="AQ873" s="4" t="str">
        <f t="shared" si="1886"/>
        <v/>
      </c>
      <c r="AR873" s="4" t="str">
        <f t="shared" si="1887"/>
        <v/>
      </c>
      <c r="AS873" s="4" t="str">
        <f t="shared" si="1888"/>
        <v/>
      </c>
      <c r="AT873" s="4" t="str">
        <f t="shared" si="1889"/>
        <v/>
      </c>
      <c r="AU873" s="4" t="str">
        <f t="shared" si="1890"/>
        <v/>
      </c>
      <c r="AV873" s="4" t="str">
        <f t="shared" si="1891"/>
        <v/>
      </c>
      <c r="AW873" s="4" t="str">
        <f t="shared" si="1892"/>
        <v/>
      </c>
      <c r="AX873" s="4" t="str">
        <f t="shared" si="1893"/>
        <v/>
      </c>
      <c r="AY873" s="4" t="str">
        <f t="shared" si="1894"/>
        <v/>
      </c>
      <c r="AZ873" s="4" t="str">
        <f t="shared" si="1895"/>
        <v/>
      </c>
      <c r="BA873" s="4" t="str">
        <f t="shared" si="1896"/>
        <v/>
      </c>
      <c r="BB873" s="4" t="str">
        <f t="shared" si="1897"/>
        <v/>
      </c>
      <c r="BC873" s="4" t="str">
        <f t="shared" si="1898"/>
        <v/>
      </c>
      <c r="BD873" s="4" t="str">
        <f t="shared" si="1899"/>
        <v/>
      </c>
      <c r="BE873" s="4" t="str">
        <f t="shared" si="1900"/>
        <v/>
      </c>
      <c r="BF873" s="4" t="str">
        <f t="shared" si="1901"/>
        <v/>
      </c>
      <c r="BG873" s="4" t="str">
        <f t="shared" si="1902"/>
        <v/>
      </c>
      <c r="BH873" s="4" t="str">
        <f t="shared" si="1903"/>
        <v/>
      </c>
      <c r="BI873" s="4" t="str">
        <f t="shared" si="1904"/>
        <v/>
      </c>
      <c r="BJ873" s="4" t="str">
        <f t="shared" si="1905"/>
        <v/>
      </c>
      <c r="BK873" s="4" t="str">
        <f t="shared" si="1906"/>
        <v/>
      </c>
      <c r="BL873" s="4" t="str">
        <f t="shared" si="1907"/>
        <v/>
      </c>
      <c r="BM873" s="4" t="str">
        <f t="shared" si="1908"/>
        <v/>
      </c>
      <c r="BN873" s="4" t="str">
        <f t="shared" si="1909"/>
        <v/>
      </c>
      <c r="BO873" s="4" t="str">
        <f t="shared" si="1910"/>
        <v/>
      </c>
      <c r="BP873" s="4" t="str">
        <f t="shared" si="1911"/>
        <v/>
      </c>
      <c r="BQ873" s="4" t="str">
        <f t="shared" si="1912"/>
        <v/>
      </c>
      <c r="BR873" s="4" t="str">
        <f t="shared" si="1913"/>
        <v/>
      </c>
      <c r="BS873" s="4" t="str">
        <f t="shared" si="1914"/>
        <v/>
      </c>
      <c r="BT873" s="4" t="str">
        <f t="shared" si="1915"/>
        <v/>
      </c>
      <c r="BU873" s="4" t="str">
        <f t="shared" si="1916"/>
        <v/>
      </c>
      <c r="BV873" s="4" t="str">
        <f t="shared" si="1917"/>
        <v/>
      </c>
      <c r="BW873" s="4" t="str">
        <f t="shared" si="1918"/>
        <v/>
      </c>
      <c r="BX873" s="4" t="str">
        <f t="shared" si="1919"/>
        <v/>
      </c>
      <c r="BY873" s="4" t="str">
        <f t="shared" si="1920"/>
        <v/>
      </c>
      <c r="BZ873" s="63" t="str">
        <f t="shared" si="1921"/>
        <v/>
      </c>
      <c r="CA873" s="4" t="str">
        <f t="shared" si="1922"/>
        <v/>
      </c>
      <c r="CB873" s="63" t="str">
        <f t="shared" si="1923"/>
        <v/>
      </c>
      <c r="CC873" s="4" t="str">
        <f t="shared" si="1924"/>
        <v/>
      </c>
      <c r="CD873" s="63" t="str">
        <f t="shared" si="1925"/>
        <v/>
      </c>
      <c r="CE873" s="4" t="str">
        <f t="shared" si="1926"/>
        <v/>
      </c>
      <c r="CF873" s="63" t="str">
        <f t="shared" si="1927"/>
        <v/>
      </c>
      <c r="CG873" s="4" t="str">
        <f t="shared" si="1928"/>
        <v/>
      </c>
      <c r="CH873" s="4" t="str">
        <f t="shared" si="1929"/>
        <v/>
      </c>
      <c r="CI873" s="4" t="str">
        <f t="shared" si="1930"/>
        <v/>
      </c>
      <c r="CJ873" s="63" t="str">
        <f t="shared" si="1931"/>
        <v/>
      </c>
      <c r="CK873" s="4" t="str">
        <f t="shared" si="1932"/>
        <v/>
      </c>
      <c r="CL873" s="4" t="str">
        <f t="shared" si="1933"/>
        <v/>
      </c>
      <c r="CM873" s="4" t="str">
        <f t="shared" si="1934"/>
        <v/>
      </c>
      <c r="CN873" s="4" t="str">
        <f t="shared" si="1935"/>
        <v/>
      </c>
      <c r="CO873" s="4" t="str">
        <f t="shared" si="1936"/>
        <v/>
      </c>
      <c r="CP873" s="4" t="str">
        <f t="shared" si="1937"/>
        <v/>
      </c>
      <c r="CQ873" s="4" t="str">
        <f t="shared" si="1938"/>
        <v/>
      </c>
      <c r="CR873" s="4" t="str">
        <f t="shared" si="1939"/>
        <v/>
      </c>
      <c r="CS873" s="4" t="str">
        <f t="shared" si="1940"/>
        <v/>
      </c>
      <c r="CT873" s="4" t="str">
        <f t="shared" si="1941"/>
        <v/>
      </c>
      <c r="CU873" s="4" t="str">
        <f t="shared" si="1942"/>
        <v/>
      </c>
      <c r="CV873" s="4" t="str">
        <f t="shared" si="1943"/>
        <v/>
      </c>
      <c r="CW873" s="4" t="str">
        <f t="shared" si="1944"/>
        <v/>
      </c>
      <c r="CX873" s="4" t="str">
        <f t="shared" si="1945"/>
        <v/>
      </c>
      <c r="CY873" s="4" t="str">
        <f t="shared" si="1946"/>
        <v/>
      </c>
      <c r="CZ873" s="4" t="str">
        <f t="shared" si="1947"/>
        <v/>
      </c>
      <c r="DA873" s="4" t="str">
        <f t="shared" si="1948"/>
        <v/>
      </c>
      <c r="DB873" s="4" t="str">
        <f t="shared" si="1949"/>
        <v/>
      </c>
      <c r="DC873" s="4" t="str">
        <f t="shared" si="1950"/>
        <v/>
      </c>
      <c r="DD873" s="4" t="str">
        <f t="shared" si="1951"/>
        <v/>
      </c>
      <c r="DE873" s="4" t="str">
        <f t="shared" si="1952"/>
        <v/>
      </c>
      <c r="DF873" s="4" t="str">
        <f t="shared" si="1953"/>
        <v/>
      </c>
      <c r="DG873" s="4" t="str">
        <f t="shared" si="1954"/>
        <v/>
      </c>
      <c r="DH873" s="4" t="str">
        <f t="shared" si="1955"/>
        <v/>
      </c>
      <c r="DI873" s="4" t="str">
        <f t="shared" si="1968"/>
        <v/>
      </c>
      <c r="DJ873" s="4" t="str">
        <f t="shared" si="1956"/>
        <v/>
      </c>
      <c r="DK873" s="4" t="str">
        <f t="shared" si="1957"/>
        <v/>
      </c>
      <c r="DL873" s="4" t="str">
        <f t="shared" si="1958"/>
        <v/>
      </c>
      <c r="DM873" s="4" t="str">
        <f t="shared" si="1959"/>
        <v/>
      </c>
      <c r="DN873" s="4" t="str">
        <f t="shared" si="1960"/>
        <v/>
      </c>
      <c r="DO873" s="4" t="str">
        <f t="shared" si="1961"/>
        <v/>
      </c>
      <c r="DP873" s="4" t="str">
        <f t="shared" si="1962"/>
        <v/>
      </c>
      <c r="DQ873" s="4" t="str">
        <f t="shared" si="1963"/>
        <v/>
      </c>
      <c r="DR873" s="4" t="str">
        <f t="shared" si="1964"/>
        <v/>
      </c>
      <c r="DS873" s="4" t="str">
        <f t="shared" si="1965"/>
        <v/>
      </c>
      <c r="DT873" s="4" t="str">
        <f t="shared" si="1966"/>
        <v/>
      </c>
      <c r="DU873" s="4" t="str">
        <f t="shared" si="1967"/>
        <v/>
      </c>
    </row>
    <row r="874" spans="18:125" x14ac:dyDescent="0.25">
      <c r="R874" s="19" t="str">
        <f t="shared" si="1863"/>
        <v/>
      </c>
      <c r="T874" t="str">
        <f t="shared" si="1864"/>
        <v/>
      </c>
      <c r="U874" s="4" t="str">
        <f t="shared" si="1969"/>
        <v/>
      </c>
      <c r="V874" s="4" t="str">
        <f t="shared" si="1865"/>
        <v/>
      </c>
      <c r="W874" s="4" t="str">
        <f t="shared" si="1866"/>
        <v/>
      </c>
      <c r="X874" s="4" t="str">
        <f t="shared" si="1867"/>
        <v/>
      </c>
      <c r="Y874" s="4" t="str">
        <f t="shared" si="1868"/>
        <v/>
      </c>
      <c r="Z874" s="4" t="str">
        <f t="shared" si="1869"/>
        <v/>
      </c>
      <c r="AA874" s="4" t="str">
        <f t="shared" si="1870"/>
        <v/>
      </c>
      <c r="AB874" s="4" t="str">
        <f t="shared" si="1871"/>
        <v/>
      </c>
      <c r="AC874" s="4" t="str">
        <f t="shared" si="1872"/>
        <v/>
      </c>
      <c r="AD874" s="4" t="str">
        <f t="shared" si="1873"/>
        <v/>
      </c>
      <c r="AE874" s="4" t="str">
        <f t="shared" si="1874"/>
        <v/>
      </c>
      <c r="AF874" s="4" t="str">
        <f t="shared" si="1875"/>
        <v/>
      </c>
      <c r="AG874" s="4" t="str">
        <f t="shared" si="1876"/>
        <v/>
      </c>
      <c r="AH874" s="4" t="str">
        <f t="shared" si="1877"/>
        <v/>
      </c>
      <c r="AI874" s="4" t="str">
        <f t="shared" si="1878"/>
        <v/>
      </c>
      <c r="AJ874" s="4" t="str">
        <f t="shared" si="1879"/>
        <v/>
      </c>
      <c r="AK874" s="63" t="str">
        <f t="shared" si="1880"/>
        <v/>
      </c>
      <c r="AL874" s="4" t="str">
        <f t="shared" si="1881"/>
        <v/>
      </c>
      <c r="AM874" s="4" t="str">
        <f t="shared" si="1882"/>
        <v/>
      </c>
      <c r="AN874" s="4" t="str">
        <f t="shared" si="1883"/>
        <v/>
      </c>
      <c r="AO874" s="4" t="str">
        <f t="shared" si="1884"/>
        <v/>
      </c>
      <c r="AP874" s="4" t="str">
        <f t="shared" si="1885"/>
        <v/>
      </c>
      <c r="AQ874" s="4" t="str">
        <f t="shared" si="1886"/>
        <v/>
      </c>
      <c r="AR874" s="4" t="str">
        <f t="shared" si="1887"/>
        <v/>
      </c>
      <c r="AS874" s="4" t="str">
        <f t="shared" si="1888"/>
        <v/>
      </c>
      <c r="AT874" s="4" t="str">
        <f t="shared" si="1889"/>
        <v/>
      </c>
      <c r="AU874" s="4" t="str">
        <f t="shared" si="1890"/>
        <v/>
      </c>
      <c r="AV874" s="4" t="str">
        <f t="shared" si="1891"/>
        <v/>
      </c>
      <c r="AW874" s="4" t="str">
        <f t="shared" si="1892"/>
        <v/>
      </c>
      <c r="AX874" s="4" t="str">
        <f t="shared" si="1893"/>
        <v/>
      </c>
      <c r="AY874" s="4" t="str">
        <f t="shared" si="1894"/>
        <v/>
      </c>
      <c r="AZ874" s="4" t="str">
        <f t="shared" si="1895"/>
        <v/>
      </c>
      <c r="BA874" s="4" t="str">
        <f t="shared" si="1896"/>
        <v/>
      </c>
      <c r="BB874" s="4" t="str">
        <f t="shared" si="1897"/>
        <v/>
      </c>
      <c r="BC874" s="4" t="str">
        <f t="shared" si="1898"/>
        <v/>
      </c>
      <c r="BD874" s="4" t="str">
        <f t="shared" si="1899"/>
        <v/>
      </c>
      <c r="BE874" s="4" t="str">
        <f t="shared" si="1900"/>
        <v/>
      </c>
      <c r="BF874" s="4" t="str">
        <f t="shared" si="1901"/>
        <v/>
      </c>
      <c r="BG874" s="4" t="str">
        <f t="shared" si="1902"/>
        <v/>
      </c>
      <c r="BH874" s="4" t="str">
        <f t="shared" si="1903"/>
        <v/>
      </c>
      <c r="BI874" s="4" t="str">
        <f t="shared" si="1904"/>
        <v/>
      </c>
      <c r="BJ874" s="4" t="str">
        <f t="shared" si="1905"/>
        <v/>
      </c>
      <c r="BK874" s="4" t="str">
        <f t="shared" si="1906"/>
        <v/>
      </c>
      <c r="BL874" s="4" t="str">
        <f t="shared" si="1907"/>
        <v/>
      </c>
      <c r="BM874" s="4" t="str">
        <f t="shared" si="1908"/>
        <v/>
      </c>
      <c r="BN874" s="4" t="str">
        <f t="shared" si="1909"/>
        <v/>
      </c>
      <c r="BO874" s="4" t="str">
        <f t="shared" si="1910"/>
        <v/>
      </c>
      <c r="BP874" s="4" t="str">
        <f t="shared" si="1911"/>
        <v/>
      </c>
      <c r="BQ874" s="4" t="str">
        <f t="shared" si="1912"/>
        <v/>
      </c>
      <c r="BR874" s="4" t="str">
        <f t="shared" si="1913"/>
        <v/>
      </c>
      <c r="BS874" s="4" t="str">
        <f t="shared" si="1914"/>
        <v/>
      </c>
      <c r="BT874" s="4" t="str">
        <f t="shared" si="1915"/>
        <v/>
      </c>
      <c r="BU874" s="4" t="str">
        <f t="shared" si="1916"/>
        <v/>
      </c>
      <c r="BV874" s="4" t="str">
        <f t="shared" si="1917"/>
        <v/>
      </c>
      <c r="BW874" s="4" t="str">
        <f t="shared" si="1918"/>
        <v/>
      </c>
      <c r="BX874" s="4" t="str">
        <f t="shared" si="1919"/>
        <v/>
      </c>
      <c r="BY874" s="4" t="str">
        <f t="shared" si="1920"/>
        <v/>
      </c>
      <c r="BZ874" s="63" t="str">
        <f t="shared" si="1921"/>
        <v/>
      </c>
      <c r="CA874" s="4" t="str">
        <f t="shared" si="1922"/>
        <v/>
      </c>
      <c r="CB874" s="63" t="str">
        <f t="shared" si="1923"/>
        <v/>
      </c>
      <c r="CC874" s="4" t="str">
        <f t="shared" si="1924"/>
        <v/>
      </c>
      <c r="CD874" s="63" t="str">
        <f t="shared" si="1925"/>
        <v/>
      </c>
      <c r="CE874" s="4" t="str">
        <f t="shared" si="1926"/>
        <v/>
      </c>
      <c r="CF874" s="63" t="str">
        <f t="shared" si="1927"/>
        <v/>
      </c>
      <c r="CG874" s="4" t="str">
        <f t="shared" si="1928"/>
        <v/>
      </c>
      <c r="CH874" s="4" t="str">
        <f t="shared" si="1929"/>
        <v/>
      </c>
      <c r="CI874" s="4" t="str">
        <f t="shared" si="1930"/>
        <v/>
      </c>
      <c r="CJ874" s="63" t="str">
        <f t="shared" si="1931"/>
        <v/>
      </c>
      <c r="CK874" s="4" t="str">
        <f t="shared" si="1932"/>
        <v/>
      </c>
      <c r="CL874" s="4" t="str">
        <f t="shared" si="1933"/>
        <v/>
      </c>
      <c r="CM874" s="4" t="str">
        <f t="shared" si="1934"/>
        <v/>
      </c>
      <c r="CN874" s="4" t="str">
        <f t="shared" si="1935"/>
        <v/>
      </c>
      <c r="CO874" s="4" t="str">
        <f t="shared" si="1936"/>
        <v/>
      </c>
      <c r="CP874" s="4" t="str">
        <f t="shared" si="1937"/>
        <v/>
      </c>
      <c r="CQ874" s="4" t="str">
        <f t="shared" si="1938"/>
        <v/>
      </c>
      <c r="CR874" s="4" t="str">
        <f t="shared" si="1939"/>
        <v/>
      </c>
      <c r="CS874" s="4" t="str">
        <f t="shared" si="1940"/>
        <v/>
      </c>
      <c r="CT874" s="4" t="str">
        <f t="shared" si="1941"/>
        <v/>
      </c>
      <c r="CU874" s="4" t="str">
        <f t="shared" si="1942"/>
        <v/>
      </c>
      <c r="CV874" s="4" t="str">
        <f t="shared" si="1943"/>
        <v/>
      </c>
      <c r="CW874" s="4" t="str">
        <f t="shared" si="1944"/>
        <v/>
      </c>
      <c r="CX874" s="4" t="str">
        <f t="shared" si="1945"/>
        <v/>
      </c>
      <c r="CY874" s="4" t="str">
        <f t="shared" si="1946"/>
        <v/>
      </c>
      <c r="CZ874" s="4" t="str">
        <f t="shared" si="1947"/>
        <v/>
      </c>
      <c r="DA874" s="4" t="str">
        <f t="shared" si="1948"/>
        <v/>
      </c>
      <c r="DB874" s="4" t="str">
        <f t="shared" si="1949"/>
        <v/>
      </c>
      <c r="DC874" s="4" t="str">
        <f t="shared" si="1950"/>
        <v/>
      </c>
      <c r="DD874" s="4" t="str">
        <f t="shared" si="1951"/>
        <v/>
      </c>
      <c r="DE874" s="4" t="str">
        <f t="shared" si="1952"/>
        <v/>
      </c>
      <c r="DF874" s="4" t="str">
        <f t="shared" si="1953"/>
        <v/>
      </c>
      <c r="DG874" s="4" t="str">
        <f t="shared" si="1954"/>
        <v/>
      </c>
      <c r="DH874" s="4" t="str">
        <f t="shared" si="1955"/>
        <v/>
      </c>
      <c r="DI874" s="4" t="str">
        <f t="shared" si="1968"/>
        <v/>
      </c>
      <c r="DJ874" s="4" t="str">
        <f t="shared" si="1956"/>
        <v/>
      </c>
      <c r="DK874" s="4" t="str">
        <f t="shared" si="1957"/>
        <v/>
      </c>
      <c r="DL874" s="4" t="str">
        <f t="shared" si="1958"/>
        <v/>
      </c>
      <c r="DM874" s="4" t="str">
        <f t="shared" si="1959"/>
        <v/>
      </c>
      <c r="DN874" s="4" t="str">
        <f t="shared" si="1960"/>
        <v/>
      </c>
      <c r="DO874" s="4" t="str">
        <f t="shared" si="1961"/>
        <v/>
      </c>
      <c r="DP874" s="4" t="str">
        <f t="shared" si="1962"/>
        <v/>
      </c>
      <c r="DQ874" s="4" t="str">
        <f t="shared" si="1963"/>
        <v/>
      </c>
      <c r="DR874" s="4" t="str">
        <f t="shared" si="1964"/>
        <v/>
      </c>
      <c r="DS874" s="4" t="str">
        <f t="shared" si="1965"/>
        <v/>
      </c>
      <c r="DT874" s="4" t="str">
        <f t="shared" si="1966"/>
        <v/>
      </c>
      <c r="DU874" s="4" t="str">
        <f t="shared" si="1967"/>
        <v/>
      </c>
    </row>
    <row r="875" spans="18:125" x14ac:dyDescent="0.25">
      <c r="R875" s="19" t="str">
        <f t="shared" si="1863"/>
        <v/>
      </c>
      <c r="T875" t="str">
        <f t="shared" si="1864"/>
        <v/>
      </c>
      <c r="U875" s="4" t="str">
        <f t="shared" si="1969"/>
        <v/>
      </c>
      <c r="V875" s="4" t="str">
        <f t="shared" si="1865"/>
        <v/>
      </c>
      <c r="W875" s="4" t="str">
        <f t="shared" si="1866"/>
        <v/>
      </c>
      <c r="X875" s="4" t="str">
        <f t="shared" si="1867"/>
        <v/>
      </c>
      <c r="Y875" s="4" t="str">
        <f t="shared" si="1868"/>
        <v/>
      </c>
      <c r="Z875" s="4" t="str">
        <f t="shared" si="1869"/>
        <v/>
      </c>
      <c r="AA875" s="4" t="str">
        <f t="shared" si="1870"/>
        <v/>
      </c>
      <c r="AB875" s="4" t="str">
        <f t="shared" si="1871"/>
        <v/>
      </c>
      <c r="AC875" s="4" t="str">
        <f t="shared" si="1872"/>
        <v/>
      </c>
      <c r="AD875" s="4" t="str">
        <f t="shared" si="1873"/>
        <v/>
      </c>
      <c r="AE875" s="4" t="str">
        <f t="shared" si="1874"/>
        <v/>
      </c>
      <c r="AF875" s="4" t="str">
        <f t="shared" si="1875"/>
        <v/>
      </c>
      <c r="AG875" s="4" t="str">
        <f t="shared" si="1876"/>
        <v/>
      </c>
      <c r="AH875" s="4" t="str">
        <f t="shared" si="1877"/>
        <v/>
      </c>
      <c r="AI875" s="4" t="str">
        <f t="shared" si="1878"/>
        <v/>
      </c>
      <c r="AJ875" s="4" t="str">
        <f t="shared" si="1879"/>
        <v/>
      </c>
      <c r="AK875" s="63" t="str">
        <f t="shared" si="1880"/>
        <v/>
      </c>
      <c r="AL875" s="4" t="str">
        <f t="shared" si="1881"/>
        <v/>
      </c>
      <c r="AM875" s="4" t="str">
        <f t="shared" si="1882"/>
        <v/>
      </c>
      <c r="AN875" s="4" t="str">
        <f t="shared" si="1883"/>
        <v/>
      </c>
      <c r="AO875" s="4" t="str">
        <f t="shared" si="1884"/>
        <v/>
      </c>
      <c r="AP875" s="4" t="str">
        <f t="shared" si="1885"/>
        <v/>
      </c>
      <c r="AQ875" s="4" t="str">
        <f t="shared" si="1886"/>
        <v/>
      </c>
      <c r="AR875" s="4" t="str">
        <f t="shared" si="1887"/>
        <v/>
      </c>
      <c r="AS875" s="4" t="str">
        <f t="shared" si="1888"/>
        <v/>
      </c>
      <c r="AT875" s="4" t="str">
        <f t="shared" si="1889"/>
        <v/>
      </c>
      <c r="AU875" s="4" t="str">
        <f t="shared" si="1890"/>
        <v/>
      </c>
      <c r="AV875" s="4" t="str">
        <f t="shared" si="1891"/>
        <v/>
      </c>
      <c r="AW875" s="4" t="str">
        <f t="shared" si="1892"/>
        <v/>
      </c>
      <c r="AX875" s="4" t="str">
        <f t="shared" si="1893"/>
        <v/>
      </c>
      <c r="AY875" s="4" t="str">
        <f t="shared" si="1894"/>
        <v/>
      </c>
      <c r="AZ875" s="4" t="str">
        <f t="shared" si="1895"/>
        <v/>
      </c>
      <c r="BA875" s="4" t="str">
        <f t="shared" si="1896"/>
        <v/>
      </c>
      <c r="BB875" s="4" t="str">
        <f t="shared" si="1897"/>
        <v/>
      </c>
      <c r="BC875" s="4" t="str">
        <f t="shared" si="1898"/>
        <v/>
      </c>
      <c r="BD875" s="4" t="str">
        <f t="shared" si="1899"/>
        <v/>
      </c>
      <c r="BE875" s="4" t="str">
        <f t="shared" si="1900"/>
        <v/>
      </c>
      <c r="BF875" s="4" t="str">
        <f t="shared" si="1901"/>
        <v/>
      </c>
      <c r="BG875" s="4" t="str">
        <f t="shared" si="1902"/>
        <v/>
      </c>
      <c r="BH875" s="4" t="str">
        <f t="shared" si="1903"/>
        <v/>
      </c>
      <c r="BI875" s="4" t="str">
        <f t="shared" si="1904"/>
        <v/>
      </c>
      <c r="BJ875" s="4" t="str">
        <f t="shared" si="1905"/>
        <v/>
      </c>
      <c r="BK875" s="4" t="str">
        <f t="shared" si="1906"/>
        <v/>
      </c>
      <c r="BL875" s="4" t="str">
        <f t="shared" si="1907"/>
        <v/>
      </c>
      <c r="BM875" s="4" t="str">
        <f t="shared" si="1908"/>
        <v/>
      </c>
      <c r="BN875" s="4" t="str">
        <f t="shared" si="1909"/>
        <v/>
      </c>
      <c r="BO875" s="4" t="str">
        <f t="shared" si="1910"/>
        <v/>
      </c>
      <c r="BP875" s="4" t="str">
        <f t="shared" si="1911"/>
        <v/>
      </c>
      <c r="BQ875" s="4" t="str">
        <f t="shared" si="1912"/>
        <v/>
      </c>
      <c r="BR875" s="4" t="str">
        <f t="shared" si="1913"/>
        <v/>
      </c>
      <c r="BS875" s="4" t="str">
        <f t="shared" si="1914"/>
        <v/>
      </c>
      <c r="BT875" s="4" t="str">
        <f t="shared" si="1915"/>
        <v/>
      </c>
      <c r="BU875" s="4" t="str">
        <f t="shared" si="1916"/>
        <v/>
      </c>
      <c r="BV875" s="4" t="str">
        <f t="shared" si="1917"/>
        <v/>
      </c>
      <c r="BW875" s="4" t="str">
        <f t="shared" si="1918"/>
        <v/>
      </c>
      <c r="BX875" s="4" t="str">
        <f t="shared" si="1919"/>
        <v/>
      </c>
      <c r="BY875" s="4" t="str">
        <f t="shared" si="1920"/>
        <v/>
      </c>
      <c r="BZ875" s="63" t="str">
        <f t="shared" si="1921"/>
        <v/>
      </c>
      <c r="CA875" s="4" t="str">
        <f t="shared" si="1922"/>
        <v/>
      </c>
      <c r="CB875" s="63" t="str">
        <f t="shared" si="1923"/>
        <v/>
      </c>
      <c r="CC875" s="4" t="str">
        <f t="shared" si="1924"/>
        <v/>
      </c>
      <c r="CD875" s="63" t="str">
        <f t="shared" si="1925"/>
        <v/>
      </c>
      <c r="CE875" s="4" t="str">
        <f t="shared" si="1926"/>
        <v/>
      </c>
      <c r="CF875" s="63" t="str">
        <f t="shared" si="1927"/>
        <v/>
      </c>
      <c r="CG875" s="4" t="str">
        <f t="shared" si="1928"/>
        <v/>
      </c>
      <c r="CH875" s="4" t="str">
        <f t="shared" si="1929"/>
        <v/>
      </c>
      <c r="CI875" s="4" t="str">
        <f t="shared" si="1930"/>
        <v/>
      </c>
      <c r="CJ875" s="63" t="str">
        <f t="shared" si="1931"/>
        <v/>
      </c>
      <c r="CK875" s="4" t="str">
        <f t="shared" si="1932"/>
        <v/>
      </c>
      <c r="CL875" s="4" t="str">
        <f t="shared" si="1933"/>
        <v/>
      </c>
      <c r="CM875" s="4" t="str">
        <f t="shared" si="1934"/>
        <v/>
      </c>
      <c r="CN875" s="4" t="str">
        <f t="shared" si="1935"/>
        <v/>
      </c>
      <c r="CO875" s="4" t="str">
        <f t="shared" si="1936"/>
        <v/>
      </c>
      <c r="CP875" s="4" t="str">
        <f t="shared" si="1937"/>
        <v/>
      </c>
      <c r="CQ875" s="4" t="str">
        <f t="shared" si="1938"/>
        <v/>
      </c>
      <c r="CR875" s="4" t="str">
        <f t="shared" si="1939"/>
        <v/>
      </c>
      <c r="CS875" s="4" t="str">
        <f t="shared" si="1940"/>
        <v/>
      </c>
      <c r="CT875" s="4" t="str">
        <f t="shared" si="1941"/>
        <v/>
      </c>
      <c r="CU875" s="4" t="str">
        <f t="shared" si="1942"/>
        <v/>
      </c>
      <c r="CV875" s="4" t="str">
        <f t="shared" si="1943"/>
        <v/>
      </c>
      <c r="CW875" s="4" t="str">
        <f t="shared" si="1944"/>
        <v/>
      </c>
      <c r="CX875" s="4" t="str">
        <f t="shared" si="1945"/>
        <v/>
      </c>
      <c r="CY875" s="4" t="str">
        <f t="shared" si="1946"/>
        <v/>
      </c>
      <c r="CZ875" s="4" t="str">
        <f t="shared" si="1947"/>
        <v/>
      </c>
      <c r="DA875" s="4" t="str">
        <f t="shared" si="1948"/>
        <v/>
      </c>
      <c r="DB875" s="4" t="str">
        <f t="shared" si="1949"/>
        <v/>
      </c>
      <c r="DC875" s="4" t="str">
        <f t="shared" si="1950"/>
        <v/>
      </c>
      <c r="DD875" s="4" t="str">
        <f t="shared" si="1951"/>
        <v/>
      </c>
      <c r="DE875" s="4" t="str">
        <f t="shared" si="1952"/>
        <v/>
      </c>
      <c r="DF875" s="4" t="str">
        <f t="shared" si="1953"/>
        <v/>
      </c>
      <c r="DG875" s="4" t="str">
        <f t="shared" si="1954"/>
        <v/>
      </c>
      <c r="DH875" s="4" t="str">
        <f t="shared" si="1955"/>
        <v/>
      </c>
      <c r="DI875" s="4" t="str">
        <f t="shared" si="1968"/>
        <v/>
      </c>
      <c r="DJ875" s="4" t="str">
        <f t="shared" si="1956"/>
        <v/>
      </c>
      <c r="DK875" s="4" t="str">
        <f t="shared" si="1957"/>
        <v/>
      </c>
      <c r="DL875" s="4" t="str">
        <f t="shared" si="1958"/>
        <v/>
      </c>
      <c r="DM875" s="4" t="str">
        <f t="shared" si="1959"/>
        <v/>
      </c>
      <c r="DN875" s="4" t="str">
        <f t="shared" si="1960"/>
        <v/>
      </c>
      <c r="DO875" s="4" t="str">
        <f t="shared" si="1961"/>
        <v/>
      </c>
      <c r="DP875" s="4" t="str">
        <f t="shared" si="1962"/>
        <v/>
      </c>
      <c r="DQ875" s="4" t="str">
        <f t="shared" si="1963"/>
        <v/>
      </c>
      <c r="DR875" s="4" t="str">
        <f t="shared" si="1964"/>
        <v/>
      </c>
      <c r="DS875" s="4" t="str">
        <f t="shared" si="1965"/>
        <v/>
      </c>
      <c r="DT875" s="4" t="str">
        <f t="shared" si="1966"/>
        <v/>
      </c>
      <c r="DU875" s="4" t="str">
        <f t="shared" si="1967"/>
        <v/>
      </c>
    </row>
    <row r="876" spans="18:125" x14ac:dyDescent="0.25">
      <c r="R876" s="19" t="str">
        <f t="shared" si="1863"/>
        <v/>
      </c>
      <c r="T876" t="str">
        <f t="shared" si="1864"/>
        <v/>
      </c>
      <c r="U876" s="4" t="str">
        <f t="shared" si="1969"/>
        <v/>
      </c>
      <c r="V876" s="4" t="str">
        <f t="shared" si="1865"/>
        <v/>
      </c>
      <c r="W876" s="4" t="str">
        <f t="shared" si="1866"/>
        <v/>
      </c>
      <c r="X876" s="4" t="str">
        <f t="shared" si="1867"/>
        <v/>
      </c>
      <c r="Y876" s="4" t="str">
        <f t="shared" si="1868"/>
        <v/>
      </c>
      <c r="Z876" s="4" t="str">
        <f t="shared" si="1869"/>
        <v/>
      </c>
      <c r="AA876" s="4" t="str">
        <f t="shared" si="1870"/>
        <v/>
      </c>
      <c r="AB876" s="4" t="str">
        <f t="shared" si="1871"/>
        <v/>
      </c>
      <c r="AC876" s="4" t="str">
        <f t="shared" si="1872"/>
        <v/>
      </c>
      <c r="AD876" s="4" t="str">
        <f t="shared" si="1873"/>
        <v/>
      </c>
      <c r="AE876" s="4" t="str">
        <f t="shared" si="1874"/>
        <v/>
      </c>
      <c r="AF876" s="4" t="str">
        <f t="shared" si="1875"/>
        <v/>
      </c>
      <c r="AG876" s="4" t="str">
        <f t="shared" si="1876"/>
        <v/>
      </c>
      <c r="AH876" s="4" t="str">
        <f t="shared" si="1877"/>
        <v/>
      </c>
      <c r="AI876" s="4" t="str">
        <f t="shared" si="1878"/>
        <v/>
      </c>
      <c r="AJ876" s="4" t="str">
        <f t="shared" si="1879"/>
        <v/>
      </c>
      <c r="AK876" s="63" t="str">
        <f t="shared" si="1880"/>
        <v/>
      </c>
      <c r="AL876" s="4" t="str">
        <f t="shared" si="1881"/>
        <v/>
      </c>
      <c r="AM876" s="4" t="str">
        <f t="shared" si="1882"/>
        <v/>
      </c>
      <c r="AN876" s="4" t="str">
        <f t="shared" si="1883"/>
        <v/>
      </c>
      <c r="AO876" s="4" t="str">
        <f t="shared" si="1884"/>
        <v/>
      </c>
      <c r="AP876" s="4" t="str">
        <f t="shared" si="1885"/>
        <v/>
      </c>
      <c r="AQ876" s="4" t="str">
        <f t="shared" si="1886"/>
        <v/>
      </c>
      <c r="AR876" s="4" t="str">
        <f t="shared" si="1887"/>
        <v/>
      </c>
      <c r="AS876" s="4" t="str">
        <f t="shared" si="1888"/>
        <v/>
      </c>
      <c r="AT876" s="4" t="str">
        <f t="shared" si="1889"/>
        <v/>
      </c>
      <c r="AU876" s="4" t="str">
        <f t="shared" si="1890"/>
        <v/>
      </c>
      <c r="AV876" s="4" t="str">
        <f t="shared" si="1891"/>
        <v/>
      </c>
      <c r="AW876" s="4" t="str">
        <f t="shared" si="1892"/>
        <v/>
      </c>
      <c r="AX876" s="4" t="str">
        <f t="shared" si="1893"/>
        <v/>
      </c>
      <c r="AY876" s="4" t="str">
        <f t="shared" si="1894"/>
        <v/>
      </c>
      <c r="AZ876" s="4" t="str">
        <f t="shared" si="1895"/>
        <v/>
      </c>
      <c r="BA876" s="4" t="str">
        <f t="shared" si="1896"/>
        <v/>
      </c>
      <c r="BB876" s="4" t="str">
        <f t="shared" si="1897"/>
        <v/>
      </c>
      <c r="BC876" s="4" t="str">
        <f t="shared" si="1898"/>
        <v/>
      </c>
      <c r="BD876" s="4" t="str">
        <f t="shared" si="1899"/>
        <v/>
      </c>
      <c r="BE876" s="4" t="str">
        <f t="shared" si="1900"/>
        <v/>
      </c>
      <c r="BF876" s="4" t="str">
        <f t="shared" si="1901"/>
        <v/>
      </c>
      <c r="BG876" s="4" t="str">
        <f t="shared" si="1902"/>
        <v/>
      </c>
      <c r="BH876" s="4" t="str">
        <f t="shared" si="1903"/>
        <v/>
      </c>
      <c r="BI876" s="4" t="str">
        <f t="shared" si="1904"/>
        <v/>
      </c>
      <c r="BJ876" s="4" t="str">
        <f t="shared" si="1905"/>
        <v/>
      </c>
      <c r="BK876" s="4" t="str">
        <f t="shared" si="1906"/>
        <v/>
      </c>
      <c r="BL876" s="4" t="str">
        <f t="shared" si="1907"/>
        <v/>
      </c>
      <c r="BM876" s="4" t="str">
        <f t="shared" si="1908"/>
        <v/>
      </c>
      <c r="BN876" s="4" t="str">
        <f t="shared" si="1909"/>
        <v/>
      </c>
      <c r="BO876" s="4" t="str">
        <f t="shared" si="1910"/>
        <v/>
      </c>
      <c r="BP876" s="4" t="str">
        <f t="shared" si="1911"/>
        <v/>
      </c>
      <c r="BQ876" s="4" t="str">
        <f t="shared" si="1912"/>
        <v/>
      </c>
      <c r="BR876" s="4" t="str">
        <f t="shared" si="1913"/>
        <v/>
      </c>
      <c r="BS876" s="4" t="str">
        <f t="shared" si="1914"/>
        <v/>
      </c>
      <c r="BT876" s="4" t="str">
        <f t="shared" si="1915"/>
        <v/>
      </c>
      <c r="BU876" s="4" t="str">
        <f t="shared" si="1916"/>
        <v/>
      </c>
      <c r="BV876" s="4" t="str">
        <f t="shared" si="1917"/>
        <v/>
      </c>
      <c r="BW876" s="4" t="str">
        <f t="shared" si="1918"/>
        <v/>
      </c>
      <c r="BX876" s="4" t="str">
        <f t="shared" si="1919"/>
        <v/>
      </c>
      <c r="BY876" s="4" t="str">
        <f t="shared" si="1920"/>
        <v/>
      </c>
      <c r="BZ876" s="63" t="str">
        <f t="shared" si="1921"/>
        <v/>
      </c>
      <c r="CA876" s="4" t="str">
        <f t="shared" si="1922"/>
        <v/>
      </c>
      <c r="CB876" s="63" t="str">
        <f t="shared" si="1923"/>
        <v/>
      </c>
      <c r="CC876" s="4" t="str">
        <f t="shared" si="1924"/>
        <v/>
      </c>
      <c r="CD876" s="63" t="str">
        <f t="shared" si="1925"/>
        <v/>
      </c>
      <c r="CE876" s="4" t="str">
        <f t="shared" si="1926"/>
        <v/>
      </c>
      <c r="CF876" s="63" t="str">
        <f t="shared" si="1927"/>
        <v/>
      </c>
      <c r="CG876" s="4" t="str">
        <f t="shared" si="1928"/>
        <v/>
      </c>
      <c r="CH876" s="4" t="str">
        <f t="shared" si="1929"/>
        <v/>
      </c>
      <c r="CI876" s="4" t="str">
        <f t="shared" si="1930"/>
        <v/>
      </c>
      <c r="CJ876" s="63" t="str">
        <f t="shared" si="1931"/>
        <v/>
      </c>
      <c r="CK876" s="4" t="str">
        <f t="shared" si="1932"/>
        <v/>
      </c>
      <c r="CL876" s="4" t="str">
        <f t="shared" si="1933"/>
        <v/>
      </c>
      <c r="CM876" s="4" t="str">
        <f t="shared" si="1934"/>
        <v/>
      </c>
      <c r="CN876" s="4" t="str">
        <f t="shared" si="1935"/>
        <v/>
      </c>
      <c r="CO876" s="4" t="str">
        <f t="shared" si="1936"/>
        <v/>
      </c>
      <c r="CP876" s="4" t="str">
        <f t="shared" si="1937"/>
        <v/>
      </c>
      <c r="CQ876" s="4" t="str">
        <f t="shared" si="1938"/>
        <v/>
      </c>
      <c r="CR876" s="4" t="str">
        <f t="shared" si="1939"/>
        <v/>
      </c>
      <c r="CS876" s="4" t="str">
        <f t="shared" si="1940"/>
        <v/>
      </c>
      <c r="CT876" s="4" t="str">
        <f t="shared" si="1941"/>
        <v/>
      </c>
      <c r="CU876" s="4" t="str">
        <f t="shared" si="1942"/>
        <v/>
      </c>
      <c r="CV876" s="4" t="str">
        <f t="shared" si="1943"/>
        <v/>
      </c>
      <c r="CW876" s="4" t="str">
        <f t="shared" si="1944"/>
        <v/>
      </c>
      <c r="CX876" s="4" t="str">
        <f t="shared" si="1945"/>
        <v/>
      </c>
      <c r="CY876" s="4" t="str">
        <f t="shared" si="1946"/>
        <v/>
      </c>
      <c r="CZ876" s="4" t="str">
        <f t="shared" si="1947"/>
        <v/>
      </c>
      <c r="DA876" s="4" t="str">
        <f t="shared" si="1948"/>
        <v/>
      </c>
      <c r="DB876" s="4" t="str">
        <f t="shared" si="1949"/>
        <v/>
      </c>
      <c r="DC876" s="4" t="str">
        <f t="shared" si="1950"/>
        <v/>
      </c>
      <c r="DD876" s="4" t="str">
        <f t="shared" si="1951"/>
        <v/>
      </c>
      <c r="DE876" s="4" t="str">
        <f t="shared" si="1952"/>
        <v/>
      </c>
      <c r="DF876" s="4" t="str">
        <f t="shared" si="1953"/>
        <v/>
      </c>
      <c r="DG876" s="4" t="str">
        <f t="shared" si="1954"/>
        <v/>
      </c>
      <c r="DH876" s="4" t="str">
        <f t="shared" si="1955"/>
        <v/>
      </c>
      <c r="DI876" s="4" t="str">
        <f t="shared" si="1968"/>
        <v/>
      </c>
      <c r="DJ876" s="4" t="str">
        <f t="shared" si="1956"/>
        <v/>
      </c>
      <c r="DK876" s="4" t="str">
        <f t="shared" si="1957"/>
        <v/>
      </c>
      <c r="DL876" s="4" t="str">
        <f t="shared" si="1958"/>
        <v/>
      </c>
      <c r="DM876" s="4" t="str">
        <f t="shared" si="1959"/>
        <v/>
      </c>
      <c r="DN876" s="4" t="str">
        <f t="shared" si="1960"/>
        <v/>
      </c>
      <c r="DO876" s="4" t="str">
        <f t="shared" si="1961"/>
        <v/>
      </c>
      <c r="DP876" s="4" t="str">
        <f t="shared" si="1962"/>
        <v/>
      </c>
      <c r="DQ876" s="4" t="str">
        <f t="shared" si="1963"/>
        <v/>
      </c>
      <c r="DR876" s="4" t="str">
        <f t="shared" si="1964"/>
        <v/>
      </c>
      <c r="DS876" s="4" t="str">
        <f t="shared" si="1965"/>
        <v/>
      </c>
      <c r="DT876" s="4" t="str">
        <f t="shared" si="1966"/>
        <v/>
      </c>
      <c r="DU876" s="4" t="str">
        <f t="shared" si="1967"/>
        <v/>
      </c>
    </row>
    <row r="877" spans="18:125" x14ac:dyDescent="0.25">
      <c r="R877" s="19" t="str">
        <f t="shared" si="1863"/>
        <v/>
      </c>
      <c r="T877" t="str">
        <f t="shared" si="1864"/>
        <v/>
      </c>
      <c r="U877" s="4" t="str">
        <f t="shared" si="1969"/>
        <v/>
      </c>
      <c r="V877" s="4" t="str">
        <f t="shared" si="1865"/>
        <v/>
      </c>
      <c r="W877" s="4" t="str">
        <f t="shared" si="1866"/>
        <v/>
      </c>
      <c r="X877" s="4" t="str">
        <f t="shared" si="1867"/>
        <v/>
      </c>
      <c r="Y877" s="4" t="str">
        <f t="shared" si="1868"/>
        <v/>
      </c>
      <c r="Z877" s="4" t="str">
        <f t="shared" si="1869"/>
        <v/>
      </c>
      <c r="AA877" s="4" t="str">
        <f t="shared" si="1870"/>
        <v/>
      </c>
      <c r="AB877" s="4" t="str">
        <f t="shared" si="1871"/>
        <v/>
      </c>
      <c r="AC877" s="4" t="str">
        <f t="shared" si="1872"/>
        <v/>
      </c>
      <c r="AD877" s="4" t="str">
        <f t="shared" si="1873"/>
        <v/>
      </c>
      <c r="AE877" s="4" t="str">
        <f t="shared" si="1874"/>
        <v/>
      </c>
      <c r="AF877" s="4" t="str">
        <f t="shared" si="1875"/>
        <v/>
      </c>
      <c r="AG877" s="4" t="str">
        <f t="shared" si="1876"/>
        <v/>
      </c>
      <c r="AH877" s="4" t="str">
        <f t="shared" si="1877"/>
        <v/>
      </c>
      <c r="AI877" s="4" t="str">
        <f t="shared" si="1878"/>
        <v/>
      </c>
      <c r="AJ877" s="4" t="str">
        <f t="shared" si="1879"/>
        <v/>
      </c>
      <c r="AK877" s="63" t="str">
        <f t="shared" si="1880"/>
        <v/>
      </c>
      <c r="AL877" s="4" t="str">
        <f t="shared" si="1881"/>
        <v/>
      </c>
      <c r="AM877" s="4" t="str">
        <f t="shared" si="1882"/>
        <v/>
      </c>
      <c r="AN877" s="4" t="str">
        <f t="shared" si="1883"/>
        <v/>
      </c>
      <c r="AO877" s="4" t="str">
        <f t="shared" si="1884"/>
        <v/>
      </c>
      <c r="AP877" s="4" t="str">
        <f t="shared" si="1885"/>
        <v/>
      </c>
      <c r="AQ877" s="4" t="str">
        <f t="shared" si="1886"/>
        <v/>
      </c>
      <c r="AR877" s="4" t="str">
        <f t="shared" si="1887"/>
        <v/>
      </c>
      <c r="AS877" s="4" t="str">
        <f t="shared" si="1888"/>
        <v/>
      </c>
      <c r="AT877" s="4" t="str">
        <f t="shared" si="1889"/>
        <v/>
      </c>
      <c r="AU877" s="4" t="str">
        <f t="shared" si="1890"/>
        <v/>
      </c>
      <c r="AV877" s="4" t="str">
        <f t="shared" si="1891"/>
        <v/>
      </c>
      <c r="AW877" s="4" t="str">
        <f t="shared" si="1892"/>
        <v/>
      </c>
      <c r="AX877" s="4" t="str">
        <f t="shared" si="1893"/>
        <v/>
      </c>
      <c r="AY877" s="4" t="str">
        <f t="shared" si="1894"/>
        <v/>
      </c>
      <c r="AZ877" s="4" t="str">
        <f t="shared" si="1895"/>
        <v/>
      </c>
      <c r="BA877" s="4" t="str">
        <f t="shared" si="1896"/>
        <v/>
      </c>
      <c r="BB877" s="4" t="str">
        <f t="shared" si="1897"/>
        <v/>
      </c>
      <c r="BC877" s="4" t="str">
        <f t="shared" si="1898"/>
        <v/>
      </c>
      <c r="BD877" s="4" t="str">
        <f t="shared" si="1899"/>
        <v/>
      </c>
      <c r="BE877" s="4" t="str">
        <f t="shared" si="1900"/>
        <v/>
      </c>
      <c r="BF877" s="4" t="str">
        <f t="shared" si="1901"/>
        <v/>
      </c>
      <c r="BG877" s="4" t="str">
        <f t="shared" si="1902"/>
        <v/>
      </c>
      <c r="BH877" s="4" t="str">
        <f t="shared" si="1903"/>
        <v/>
      </c>
      <c r="BI877" s="4" t="str">
        <f t="shared" si="1904"/>
        <v/>
      </c>
      <c r="BJ877" s="4" t="str">
        <f t="shared" si="1905"/>
        <v/>
      </c>
      <c r="BK877" s="4" t="str">
        <f t="shared" si="1906"/>
        <v/>
      </c>
      <c r="BL877" s="4" t="str">
        <f t="shared" si="1907"/>
        <v/>
      </c>
      <c r="BM877" s="4" t="str">
        <f t="shared" si="1908"/>
        <v/>
      </c>
      <c r="BN877" s="4" t="str">
        <f t="shared" si="1909"/>
        <v/>
      </c>
      <c r="BO877" s="4" t="str">
        <f t="shared" si="1910"/>
        <v/>
      </c>
      <c r="BP877" s="4" t="str">
        <f t="shared" si="1911"/>
        <v/>
      </c>
      <c r="BQ877" s="4" t="str">
        <f t="shared" si="1912"/>
        <v/>
      </c>
      <c r="BR877" s="4" t="str">
        <f t="shared" si="1913"/>
        <v/>
      </c>
      <c r="BS877" s="4" t="str">
        <f t="shared" si="1914"/>
        <v/>
      </c>
      <c r="BT877" s="4" t="str">
        <f t="shared" si="1915"/>
        <v/>
      </c>
      <c r="BU877" s="4" t="str">
        <f t="shared" si="1916"/>
        <v/>
      </c>
      <c r="BV877" s="4" t="str">
        <f t="shared" si="1917"/>
        <v/>
      </c>
      <c r="BW877" s="4" t="str">
        <f t="shared" si="1918"/>
        <v/>
      </c>
      <c r="BX877" s="4" t="str">
        <f t="shared" si="1919"/>
        <v/>
      </c>
      <c r="BY877" s="4" t="str">
        <f t="shared" si="1920"/>
        <v/>
      </c>
      <c r="BZ877" s="63" t="str">
        <f t="shared" si="1921"/>
        <v/>
      </c>
      <c r="CA877" s="4" t="str">
        <f t="shared" si="1922"/>
        <v/>
      </c>
      <c r="CB877" s="63" t="str">
        <f t="shared" si="1923"/>
        <v/>
      </c>
      <c r="CC877" s="4" t="str">
        <f t="shared" si="1924"/>
        <v/>
      </c>
      <c r="CD877" s="63" t="str">
        <f t="shared" si="1925"/>
        <v/>
      </c>
      <c r="CE877" s="4" t="str">
        <f t="shared" si="1926"/>
        <v/>
      </c>
      <c r="CF877" s="63" t="str">
        <f t="shared" si="1927"/>
        <v/>
      </c>
      <c r="CG877" s="4" t="str">
        <f t="shared" si="1928"/>
        <v/>
      </c>
      <c r="CH877" s="4" t="str">
        <f t="shared" si="1929"/>
        <v/>
      </c>
      <c r="CI877" s="4" t="str">
        <f t="shared" si="1930"/>
        <v/>
      </c>
      <c r="CJ877" s="63" t="str">
        <f t="shared" si="1931"/>
        <v/>
      </c>
      <c r="CK877" s="4" t="str">
        <f t="shared" si="1932"/>
        <v/>
      </c>
      <c r="CL877" s="4" t="str">
        <f t="shared" si="1933"/>
        <v/>
      </c>
      <c r="CM877" s="4" t="str">
        <f t="shared" si="1934"/>
        <v/>
      </c>
      <c r="CN877" s="4" t="str">
        <f t="shared" si="1935"/>
        <v/>
      </c>
      <c r="CO877" s="4" t="str">
        <f t="shared" si="1936"/>
        <v/>
      </c>
      <c r="CP877" s="4" t="str">
        <f t="shared" si="1937"/>
        <v/>
      </c>
      <c r="CQ877" s="4" t="str">
        <f t="shared" si="1938"/>
        <v/>
      </c>
      <c r="CR877" s="4" t="str">
        <f t="shared" si="1939"/>
        <v/>
      </c>
      <c r="CS877" s="4" t="str">
        <f t="shared" si="1940"/>
        <v/>
      </c>
      <c r="CT877" s="4" t="str">
        <f t="shared" si="1941"/>
        <v/>
      </c>
      <c r="CU877" s="4" t="str">
        <f t="shared" si="1942"/>
        <v/>
      </c>
      <c r="CV877" s="4" t="str">
        <f t="shared" si="1943"/>
        <v/>
      </c>
      <c r="CW877" s="4" t="str">
        <f t="shared" si="1944"/>
        <v/>
      </c>
      <c r="CX877" s="4" t="str">
        <f t="shared" si="1945"/>
        <v/>
      </c>
      <c r="CY877" s="4" t="str">
        <f t="shared" si="1946"/>
        <v/>
      </c>
      <c r="CZ877" s="4" t="str">
        <f t="shared" si="1947"/>
        <v/>
      </c>
      <c r="DA877" s="4" t="str">
        <f t="shared" si="1948"/>
        <v/>
      </c>
      <c r="DB877" s="4" t="str">
        <f t="shared" si="1949"/>
        <v/>
      </c>
      <c r="DC877" s="4" t="str">
        <f t="shared" si="1950"/>
        <v/>
      </c>
      <c r="DD877" s="4" t="str">
        <f t="shared" si="1951"/>
        <v/>
      </c>
      <c r="DE877" s="4" t="str">
        <f t="shared" si="1952"/>
        <v/>
      </c>
      <c r="DF877" s="4" t="str">
        <f t="shared" si="1953"/>
        <v/>
      </c>
      <c r="DG877" s="4" t="str">
        <f t="shared" si="1954"/>
        <v/>
      </c>
      <c r="DH877" s="4" t="str">
        <f t="shared" si="1955"/>
        <v/>
      </c>
      <c r="DI877" s="4" t="str">
        <f t="shared" si="1968"/>
        <v/>
      </c>
      <c r="DJ877" s="4" t="str">
        <f t="shared" si="1956"/>
        <v/>
      </c>
      <c r="DK877" s="4" t="str">
        <f t="shared" si="1957"/>
        <v/>
      </c>
      <c r="DL877" s="4" t="str">
        <f t="shared" si="1958"/>
        <v/>
      </c>
      <c r="DM877" s="4" t="str">
        <f t="shared" si="1959"/>
        <v/>
      </c>
      <c r="DN877" s="4" t="str">
        <f t="shared" si="1960"/>
        <v/>
      </c>
      <c r="DO877" s="4" t="str">
        <f t="shared" si="1961"/>
        <v/>
      </c>
      <c r="DP877" s="4" t="str">
        <f t="shared" si="1962"/>
        <v/>
      </c>
      <c r="DQ877" s="4" t="str">
        <f t="shared" si="1963"/>
        <v/>
      </c>
      <c r="DR877" s="4" t="str">
        <f t="shared" si="1964"/>
        <v/>
      </c>
      <c r="DS877" s="4" t="str">
        <f t="shared" si="1965"/>
        <v/>
      </c>
      <c r="DT877" s="4" t="str">
        <f t="shared" si="1966"/>
        <v/>
      </c>
      <c r="DU877" s="4" t="str">
        <f t="shared" si="1967"/>
        <v/>
      </c>
    </row>
    <row r="878" spans="18:125" x14ac:dyDescent="0.25">
      <c r="R878" s="19" t="str">
        <f t="shared" si="1863"/>
        <v/>
      </c>
      <c r="T878" t="str">
        <f t="shared" si="1864"/>
        <v/>
      </c>
      <c r="U878" s="4" t="str">
        <f t="shared" si="1969"/>
        <v/>
      </c>
      <c r="V878" s="4" t="str">
        <f t="shared" si="1865"/>
        <v/>
      </c>
      <c r="W878" s="4" t="str">
        <f t="shared" si="1866"/>
        <v/>
      </c>
      <c r="X878" s="4" t="str">
        <f t="shared" si="1867"/>
        <v/>
      </c>
      <c r="Y878" s="4" t="str">
        <f t="shared" si="1868"/>
        <v/>
      </c>
      <c r="Z878" s="4" t="str">
        <f t="shared" si="1869"/>
        <v/>
      </c>
      <c r="AA878" s="4" t="str">
        <f t="shared" si="1870"/>
        <v/>
      </c>
      <c r="AB878" s="4" t="str">
        <f t="shared" si="1871"/>
        <v/>
      </c>
      <c r="AC878" s="4" t="str">
        <f t="shared" si="1872"/>
        <v/>
      </c>
      <c r="AD878" s="4" t="str">
        <f t="shared" si="1873"/>
        <v/>
      </c>
      <c r="AE878" s="4" t="str">
        <f t="shared" si="1874"/>
        <v/>
      </c>
      <c r="AF878" s="4" t="str">
        <f t="shared" si="1875"/>
        <v/>
      </c>
      <c r="AG878" s="4" t="str">
        <f t="shared" si="1876"/>
        <v/>
      </c>
      <c r="AH878" s="4" t="str">
        <f t="shared" si="1877"/>
        <v/>
      </c>
      <c r="AI878" s="4" t="str">
        <f t="shared" si="1878"/>
        <v/>
      </c>
      <c r="AJ878" s="4" t="str">
        <f t="shared" si="1879"/>
        <v/>
      </c>
      <c r="AK878" s="63" t="str">
        <f t="shared" si="1880"/>
        <v/>
      </c>
      <c r="AL878" s="4" t="str">
        <f t="shared" si="1881"/>
        <v/>
      </c>
      <c r="AM878" s="4" t="str">
        <f t="shared" si="1882"/>
        <v/>
      </c>
      <c r="AN878" s="4" t="str">
        <f t="shared" si="1883"/>
        <v/>
      </c>
      <c r="AO878" s="4" t="str">
        <f t="shared" si="1884"/>
        <v/>
      </c>
      <c r="AP878" s="4" t="str">
        <f t="shared" si="1885"/>
        <v/>
      </c>
      <c r="AQ878" s="4" t="str">
        <f t="shared" si="1886"/>
        <v/>
      </c>
      <c r="AR878" s="4" t="str">
        <f t="shared" si="1887"/>
        <v/>
      </c>
      <c r="AS878" s="4" t="str">
        <f t="shared" si="1888"/>
        <v/>
      </c>
      <c r="AT878" s="4" t="str">
        <f t="shared" si="1889"/>
        <v/>
      </c>
      <c r="AU878" s="4" t="str">
        <f t="shared" si="1890"/>
        <v/>
      </c>
      <c r="AV878" s="4" t="str">
        <f t="shared" si="1891"/>
        <v/>
      </c>
      <c r="AW878" s="4" t="str">
        <f t="shared" si="1892"/>
        <v/>
      </c>
      <c r="AX878" s="4" t="str">
        <f t="shared" si="1893"/>
        <v/>
      </c>
      <c r="AY878" s="4" t="str">
        <f t="shared" si="1894"/>
        <v/>
      </c>
      <c r="AZ878" s="4" t="str">
        <f t="shared" si="1895"/>
        <v/>
      </c>
      <c r="BA878" s="4" t="str">
        <f t="shared" si="1896"/>
        <v/>
      </c>
      <c r="BB878" s="4" t="str">
        <f t="shared" si="1897"/>
        <v/>
      </c>
      <c r="BC878" s="4" t="str">
        <f t="shared" si="1898"/>
        <v/>
      </c>
      <c r="BD878" s="4" t="str">
        <f t="shared" si="1899"/>
        <v/>
      </c>
      <c r="BE878" s="4" t="str">
        <f t="shared" si="1900"/>
        <v/>
      </c>
      <c r="BF878" s="4" t="str">
        <f t="shared" si="1901"/>
        <v/>
      </c>
      <c r="BG878" s="4" t="str">
        <f t="shared" si="1902"/>
        <v/>
      </c>
      <c r="BH878" s="4" t="str">
        <f t="shared" si="1903"/>
        <v/>
      </c>
      <c r="BI878" s="4" t="str">
        <f t="shared" si="1904"/>
        <v/>
      </c>
      <c r="BJ878" s="4" t="str">
        <f t="shared" si="1905"/>
        <v/>
      </c>
      <c r="BK878" s="4" t="str">
        <f t="shared" si="1906"/>
        <v/>
      </c>
      <c r="BL878" s="4" t="str">
        <f t="shared" si="1907"/>
        <v/>
      </c>
      <c r="BM878" s="4" t="str">
        <f t="shared" si="1908"/>
        <v/>
      </c>
      <c r="BN878" s="4" t="str">
        <f t="shared" si="1909"/>
        <v/>
      </c>
      <c r="BO878" s="4" t="str">
        <f t="shared" si="1910"/>
        <v/>
      </c>
      <c r="BP878" s="4" t="str">
        <f t="shared" si="1911"/>
        <v/>
      </c>
      <c r="BQ878" s="4" t="str">
        <f t="shared" si="1912"/>
        <v/>
      </c>
      <c r="BR878" s="4" t="str">
        <f t="shared" si="1913"/>
        <v/>
      </c>
      <c r="BS878" s="4" t="str">
        <f t="shared" si="1914"/>
        <v/>
      </c>
      <c r="BT878" s="4" t="str">
        <f t="shared" si="1915"/>
        <v/>
      </c>
      <c r="BU878" s="4" t="str">
        <f t="shared" si="1916"/>
        <v/>
      </c>
      <c r="BV878" s="4" t="str">
        <f t="shared" si="1917"/>
        <v/>
      </c>
      <c r="BW878" s="4" t="str">
        <f t="shared" si="1918"/>
        <v/>
      </c>
      <c r="BX878" s="4" t="str">
        <f t="shared" si="1919"/>
        <v/>
      </c>
      <c r="BY878" s="4" t="str">
        <f t="shared" si="1920"/>
        <v/>
      </c>
      <c r="BZ878" s="63" t="str">
        <f t="shared" si="1921"/>
        <v/>
      </c>
      <c r="CA878" s="4" t="str">
        <f t="shared" si="1922"/>
        <v/>
      </c>
      <c r="CB878" s="63" t="str">
        <f t="shared" si="1923"/>
        <v/>
      </c>
      <c r="CC878" s="4" t="str">
        <f t="shared" si="1924"/>
        <v/>
      </c>
      <c r="CD878" s="63" t="str">
        <f t="shared" si="1925"/>
        <v/>
      </c>
      <c r="CE878" s="4" t="str">
        <f t="shared" si="1926"/>
        <v/>
      </c>
      <c r="CF878" s="63" t="str">
        <f t="shared" si="1927"/>
        <v/>
      </c>
      <c r="CG878" s="4" t="str">
        <f t="shared" si="1928"/>
        <v/>
      </c>
      <c r="CH878" s="4" t="str">
        <f t="shared" si="1929"/>
        <v/>
      </c>
      <c r="CI878" s="4" t="str">
        <f t="shared" si="1930"/>
        <v/>
      </c>
      <c r="CJ878" s="63" t="str">
        <f t="shared" si="1931"/>
        <v/>
      </c>
      <c r="CK878" s="4" t="str">
        <f t="shared" si="1932"/>
        <v/>
      </c>
      <c r="CL878" s="4" t="str">
        <f t="shared" si="1933"/>
        <v/>
      </c>
      <c r="CM878" s="4" t="str">
        <f t="shared" si="1934"/>
        <v/>
      </c>
      <c r="CN878" s="4" t="str">
        <f t="shared" si="1935"/>
        <v/>
      </c>
      <c r="CO878" s="4" t="str">
        <f t="shared" si="1936"/>
        <v/>
      </c>
      <c r="CP878" s="4" t="str">
        <f t="shared" si="1937"/>
        <v/>
      </c>
      <c r="CQ878" s="4" t="str">
        <f t="shared" si="1938"/>
        <v/>
      </c>
      <c r="CR878" s="4" t="str">
        <f t="shared" si="1939"/>
        <v/>
      </c>
      <c r="CS878" s="4" t="str">
        <f t="shared" si="1940"/>
        <v/>
      </c>
      <c r="CT878" s="4" t="str">
        <f t="shared" si="1941"/>
        <v/>
      </c>
      <c r="CU878" s="4" t="str">
        <f t="shared" si="1942"/>
        <v/>
      </c>
      <c r="CV878" s="4" t="str">
        <f t="shared" si="1943"/>
        <v/>
      </c>
      <c r="CW878" s="4" t="str">
        <f t="shared" si="1944"/>
        <v/>
      </c>
      <c r="CX878" s="4" t="str">
        <f t="shared" si="1945"/>
        <v/>
      </c>
      <c r="CY878" s="4" t="str">
        <f t="shared" si="1946"/>
        <v/>
      </c>
      <c r="CZ878" s="4" t="str">
        <f t="shared" si="1947"/>
        <v/>
      </c>
      <c r="DA878" s="4" t="str">
        <f t="shared" si="1948"/>
        <v/>
      </c>
      <c r="DB878" s="4" t="str">
        <f t="shared" si="1949"/>
        <v/>
      </c>
      <c r="DC878" s="4" t="str">
        <f t="shared" si="1950"/>
        <v/>
      </c>
      <c r="DD878" s="4" t="str">
        <f t="shared" si="1951"/>
        <v/>
      </c>
      <c r="DE878" s="4" t="str">
        <f t="shared" si="1952"/>
        <v/>
      </c>
      <c r="DF878" s="4" t="str">
        <f t="shared" si="1953"/>
        <v/>
      </c>
      <c r="DG878" s="4" t="str">
        <f t="shared" si="1954"/>
        <v/>
      </c>
      <c r="DH878" s="4" t="str">
        <f t="shared" si="1955"/>
        <v/>
      </c>
      <c r="DI878" s="4" t="str">
        <f t="shared" si="1968"/>
        <v/>
      </c>
      <c r="DJ878" s="4" t="str">
        <f t="shared" si="1956"/>
        <v/>
      </c>
      <c r="DK878" s="4" t="str">
        <f t="shared" si="1957"/>
        <v/>
      </c>
      <c r="DL878" s="4" t="str">
        <f t="shared" si="1958"/>
        <v/>
      </c>
      <c r="DM878" s="4" t="str">
        <f t="shared" si="1959"/>
        <v/>
      </c>
      <c r="DN878" s="4" t="str">
        <f t="shared" si="1960"/>
        <v/>
      </c>
      <c r="DO878" s="4" t="str">
        <f t="shared" si="1961"/>
        <v/>
      </c>
      <c r="DP878" s="4" t="str">
        <f t="shared" si="1962"/>
        <v/>
      </c>
      <c r="DQ878" s="4" t="str">
        <f t="shared" si="1963"/>
        <v/>
      </c>
      <c r="DR878" s="4" t="str">
        <f t="shared" si="1964"/>
        <v/>
      </c>
      <c r="DS878" s="4" t="str">
        <f t="shared" si="1965"/>
        <v/>
      </c>
      <c r="DT878" s="4" t="str">
        <f t="shared" si="1966"/>
        <v/>
      </c>
      <c r="DU878" s="4" t="str">
        <f t="shared" si="1967"/>
        <v/>
      </c>
    </row>
    <row r="879" spans="18:125" x14ac:dyDescent="0.25">
      <c r="R879" s="19" t="str">
        <f t="shared" si="1863"/>
        <v/>
      </c>
      <c r="T879" t="str">
        <f t="shared" si="1864"/>
        <v/>
      </c>
      <c r="U879" s="4" t="str">
        <f t="shared" si="1969"/>
        <v/>
      </c>
      <c r="V879" s="4" t="str">
        <f t="shared" si="1865"/>
        <v/>
      </c>
      <c r="W879" s="4" t="str">
        <f t="shared" si="1866"/>
        <v/>
      </c>
      <c r="X879" s="4" t="str">
        <f t="shared" si="1867"/>
        <v/>
      </c>
      <c r="Y879" s="4" t="str">
        <f t="shared" si="1868"/>
        <v/>
      </c>
      <c r="Z879" s="4" t="str">
        <f t="shared" si="1869"/>
        <v/>
      </c>
      <c r="AA879" s="4" t="str">
        <f t="shared" si="1870"/>
        <v/>
      </c>
      <c r="AB879" s="4" t="str">
        <f t="shared" si="1871"/>
        <v/>
      </c>
      <c r="AC879" s="4" t="str">
        <f t="shared" si="1872"/>
        <v/>
      </c>
      <c r="AD879" s="4" t="str">
        <f t="shared" si="1873"/>
        <v/>
      </c>
      <c r="AE879" s="4" t="str">
        <f t="shared" si="1874"/>
        <v/>
      </c>
      <c r="AF879" s="4" t="str">
        <f t="shared" si="1875"/>
        <v/>
      </c>
      <c r="AG879" s="4" t="str">
        <f t="shared" si="1876"/>
        <v/>
      </c>
      <c r="AH879" s="4" t="str">
        <f t="shared" si="1877"/>
        <v/>
      </c>
      <c r="AI879" s="4" t="str">
        <f t="shared" si="1878"/>
        <v/>
      </c>
      <c r="AJ879" s="4" t="str">
        <f t="shared" si="1879"/>
        <v/>
      </c>
      <c r="AK879" s="63" t="str">
        <f t="shared" si="1880"/>
        <v/>
      </c>
      <c r="AL879" s="4" t="str">
        <f t="shared" si="1881"/>
        <v/>
      </c>
      <c r="AM879" s="4" t="str">
        <f t="shared" si="1882"/>
        <v/>
      </c>
      <c r="AN879" s="4" t="str">
        <f t="shared" si="1883"/>
        <v/>
      </c>
      <c r="AO879" s="4" t="str">
        <f t="shared" si="1884"/>
        <v/>
      </c>
      <c r="AP879" s="4" t="str">
        <f t="shared" si="1885"/>
        <v/>
      </c>
      <c r="AQ879" s="4" t="str">
        <f t="shared" si="1886"/>
        <v/>
      </c>
      <c r="AR879" s="4" t="str">
        <f t="shared" si="1887"/>
        <v/>
      </c>
      <c r="AS879" s="4" t="str">
        <f t="shared" si="1888"/>
        <v/>
      </c>
      <c r="AT879" s="4" t="str">
        <f t="shared" si="1889"/>
        <v/>
      </c>
      <c r="AU879" s="4" t="str">
        <f t="shared" si="1890"/>
        <v/>
      </c>
      <c r="AV879" s="4" t="str">
        <f t="shared" si="1891"/>
        <v/>
      </c>
      <c r="AW879" s="4" t="str">
        <f t="shared" si="1892"/>
        <v/>
      </c>
      <c r="AX879" s="4" t="str">
        <f t="shared" si="1893"/>
        <v/>
      </c>
      <c r="AY879" s="4" t="str">
        <f t="shared" si="1894"/>
        <v/>
      </c>
      <c r="AZ879" s="4" t="str">
        <f t="shared" si="1895"/>
        <v/>
      </c>
      <c r="BA879" s="4" t="str">
        <f t="shared" si="1896"/>
        <v/>
      </c>
      <c r="BB879" s="4" t="str">
        <f t="shared" si="1897"/>
        <v/>
      </c>
      <c r="BC879" s="4" t="str">
        <f t="shared" si="1898"/>
        <v/>
      </c>
      <c r="BD879" s="4" t="str">
        <f t="shared" si="1899"/>
        <v/>
      </c>
      <c r="BE879" s="4" t="str">
        <f t="shared" si="1900"/>
        <v/>
      </c>
      <c r="BF879" s="4" t="str">
        <f t="shared" si="1901"/>
        <v/>
      </c>
      <c r="BG879" s="4" t="str">
        <f t="shared" si="1902"/>
        <v/>
      </c>
      <c r="BH879" s="4" t="str">
        <f t="shared" si="1903"/>
        <v/>
      </c>
      <c r="BI879" s="4" t="str">
        <f t="shared" si="1904"/>
        <v/>
      </c>
      <c r="BJ879" s="4" t="str">
        <f t="shared" si="1905"/>
        <v/>
      </c>
      <c r="BK879" s="4" t="str">
        <f t="shared" si="1906"/>
        <v/>
      </c>
      <c r="BL879" s="4" t="str">
        <f t="shared" si="1907"/>
        <v/>
      </c>
      <c r="BM879" s="4" t="str">
        <f t="shared" si="1908"/>
        <v/>
      </c>
      <c r="BN879" s="4" t="str">
        <f t="shared" si="1909"/>
        <v/>
      </c>
      <c r="BO879" s="4" t="str">
        <f t="shared" si="1910"/>
        <v/>
      </c>
      <c r="BP879" s="4" t="str">
        <f t="shared" si="1911"/>
        <v/>
      </c>
      <c r="BQ879" s="4" t="str">
        <f t="shared" si="1912"/>
        <v/>
      </c>
      <c r="BR879" s="4" t="str">
        <f t="shared" si="1913"/>
        <v/>
      </c>
      <c r="BS879" s="4" t="str">
        <f t="shared" si="1914"/>
        <v/>
      </c>
      <c r="BT879" s="4" t="str">
        <f t="shared" si="1915"/>
        <v/>
      </c>
      <c r="BU879" s="4" t="str">
        <f t="shared" si="1916"/>
        <v/>
      </c>
      <c r="BV879" s="4" t="str">
        <f t="shared" si="1917"/>
        <v/>
      </c>
      <c r="BW879" s="4" t="str">
        <f t="shared" si="1918"/>
        <v/>
      </c>
      <c r="BX879" s="4" t="str">
        <f t="shared" si="1919"/>
        <v/>
      </c>
      <c r="BY879" s="4" t="str">
        <f t="shared" si="1920"/>
        <v/>
      </c>
      <c r="BZ879" s="63" t="str">
        <f t="shared" si="1921"/>
        <v/>
      </c>
      <c r="CA879" s="4" t="str">
        <f t="shared" si="1922"/>
        <v/>
      </c>
      <c r="CB879" s="63" t="str">
        <f t="shared" si="1923"/>
        <v/>
      </c>
      <c r="CC879" s="4" t="str">
        <f t="shared" si="1924"/>
        <v/>
      </c>
      <c r="CD879" s="63" t="str">
        <f t="shared" si="1925"/>
        <v/>
      </c>
      <c r="CE879" s="4" t="str">
        <f t="shared" si="1926"/>
        <v/>
      </c>
      <c r="CF879" s="63" t="str">
        <f t="shared" si="1927"/>
        <v/>
      </c>
      <c r="CG879" s="4" t="str">
        <f t="shared" si="1928"/>
        <v/>
      </c>
      <c r="CH879" s="4" t="str">
        <f t="shared" si="1929"/>
        <v/>
      </c>
      <c r="CI879" s="4" t="str">
        <f t="shared" si="1930"/>
        <v/>
      </c>
      <c r="CJ879" s="63" t="str">
        <f t="shared" si="1931"/>
        <v/>
      </c>
      <c r="CK879" s="4" t="str">
        <f t="shared" si="1932"/>
        <v/>
      </c>
      <c r="CL879" s="4" t="str">
        <f t="shared" si="1933"/>
        <v/>
      </c>
      <c r="CM879" s="4" t="str">
        <f t="shared" si="1934"/>
        <v/>
      </c>
      <c r="CN879" s="4" t="str">
        <f t="shared" si="1935"/>
        <v/>
      </c>
      <c r="CO879" s="4" t="str">
        <f t="shared" si="1936"/>
        <v/>
      </c>
      <c r="CP879" s="4" t="str">
        <f t="shared" si="1937"/>
        <v/>
      </c>
      <c r="CQ879" s="4" t="str">
        <f t="shared" si="1938"/>
        <v/>
      </c>
      <c r="CR879" s="4" t="str">
        <f t="shared" si="1939"/>
        <v/>
      </c>
      <c r="CS879" s="4" t="str">
        <f t="shared" si="1940"/>
        <v/>
      </c>
      <c r="CT879" s="4" t="str">
        <f t="shared" si="1941"/>
        <v/>
      </c>
      <c r="CU879" s="4" t="str">
        <f t="shared" si="1942"/>
        <v/>
      </c>
      <c r="CV879" s="4" t="str">
        <f t="shared" si="1943"/>
        <v/>
      </c>
      <c r="CW879" s="4" t="str">
        <f t="shared" si="1944"/>
        <v/>
      </c>
      <c r="CX879" s="4" t="str">
        <f t="shared" si="1945"/>
        <v/>
      </c>
      <c r="CY879" s="4" t="str">
        <f t="shared" si="1946"/>
        <v/>
      </c>
      <c r="CZ879" s="4" t="str">
        <f t="shared" si="1947"/>
        <v/>
      </c>
      <c r="DA879" s="4" t="str">
        <f t="shared" si="1948"/>
        <v/>
      </c>
      <c r="DB879" s="4" t="str">
        <f t="shared" si="1949"/>
        <v/>
      </c>
      <c r="DC879" s="4" t="str">
        <f t="shared" si="1950"/>
        <v/>
      </c>
      <c r="DD879" s="4" t="str">
        <f t="shared" si="1951"/>
        <v/>
      </c>
      <c r="DE879" s="4" t="str">
        <f t="shared" si="1952"/>
        <v/>
      </c>
      <c r="DF879" s="4" t="str">
        <f t="shared" si="1953"/>
        <v/>
      </c>
      <c r="DG879" s="4" t="str">
        <f t="shared" si="1954"/>
        <v/>
      </c>
      <c r="DH879" s="4" t="str">
        <f t="shared" si="1955"/>
        <v/>
      </c>
      <c r="DI879" s="4" t="str">
        <f t="shared" si="1968"/>
        <v/>
      </c>
      <c r="DJ879" s="4" t="str">
        <f t="shared" si="1956"/>
        <v/>
      </c>
      <c r="DK879" s="4" t="str">
        <f t="shared" si="1957"/>
        <v/>
      </c>
      <c r="DL879" s="4" t="str">
        <f t="shared" si="1958"/>
        <v/>
      </c>
      <c r="DM879" s="4" t="str">
        <f t="shared" si="1959"/>
        <v/>
      </c>
      <c r="DN879" s="4" t="str">
        <f t="shared" si="1960"/>
        <v/>
      </c>
      <c r="DO879" s="4" t="str">
        <f t="shared" si="1961"/>
        <v/>
      </c>
      <c r="DP879" s="4" t="str">
        <f t="shared" si="1962"/>
        <v/>
      </c>
      <c r="DQ879" s="4" t="str">
        <f t="shared" si="1963"/>
        <v/>
      </c>
      <c r="DR879" s="4" t="str">
        <f t="shared" si="1964"/>
        <v/>
      </c>
      <c r="DS879" s="4" t="str">
        <f t="shared" si="1965"/>
        <v/>
      </c>
      <c r="DT879" s="4" t="str">
        <f t="shared" si="1966"/>
        <v/>
      </c>
      <c r="DU879" s="4" t="str">
        <f t="shared" si="1967"/>
        <v/>
      </c>
    </row>
    <row r="880" spans="18:125" x14ac:dyDescent="0.25">
      <c r="R880" s="19" t="str">
        <f t="shared" si="1863"/>
        <v/>
      </c>
      <c r="T880" t="str">
        <f t="shared" si="1864"/>
        <v/>
      </c>
      <c r="U880" s="4" t="str">
        <f t="shared" si="1969"/>
        <v/>
      </c>
      <c r="V880" s="4" t="str">
        <f t="shared" si="1865"/>
        <v/>
      </c>
      <c r="W880" s="4" t="str">
        <f t="shared" si="1866"/>
        <v/>
      </c>
      <c r="X880" s="4" t="str">
        <f t="shared" si="1867"/>
        <v/>
      </c>
      <c r="Y880" s="4" t="str">
        <f t="shared" si="1868"/>
        <v/>
      </c>
      <c r="Z880" s="4" t="str">
        <f t="shared" si="1869"/>
        <v/>
      </c>
      <c r="AA880" s="4" t="str">
        <f t="shared" si="1870"/>
        <v/>
      </c>
      <c r="AB880" s="4" t="str">
        <f t="shared" si="1871"/>
        <v/>
      </c>
      <c r="AC880" s="4" t="str">
        <f t="shared" si="1872"/>
        <v/>
      </c>
      <c r="AD880" s="4" t="str">
        <f t="shared" si="1873"/>
        <v/>
      </c>
      <c r="AE880" s="4" t="str">
        <f t="shared" si="1874"/>
        <v/>
      </c>
      <c r="AF880" s="4" t="str">
        <f t="shared" si="1875"/>
        <v/>
      </c>
      <c r="AG880" s="4" t="str">
        <f t="shared" si="1876"/>
        <v/>
      </c>
      <c r="AH880" s="4" t="str">
        <f t="shared" si="1877"/>
        <v/>
      </c>
      <c r="AI880" s="4" t="str">
        <f t="shared" si="1878"/>
        <v/>
      </c>
      <c r="AJ880" s="4" t="str">
        <f t="shared" si="1879"/>
        <v/>
      </c>
      <c r="AK880" s="63" t="str">
        <f t="shared" si="1880"/>
        <v/>
      </c>
      <c r="AL880" s="4" t="str">
        <f t="shared" si="1881"/>
        <v/>
      </c>
      <c r="AM880" s="4" t="str">
        <f t="shared" si="1882"/>
        <v/>
      </c>
      <c r="AN880" s="4" t="str">
        <f t="shared" si="1883"/>
        <v/>
      </c>
      <c r="AO880" s="4" t="str">
        <f t="shared" si="1884"/>
        <v/>
      </c>
      <c r="AP880" s="4" t="str">
        <f t="shared" si="1885"/>
        <v/>
      </c>
      <c r="AQ880" s="4" t="str">
        <f t="shared" si="1886"/>
        <v/>
      </c>
      <c r="AR880" s="4" t="str">
        <f t="shared" si="1887"/>
        <v/>
      </c>
      <c r="AS880" s="4" t="str">
        <f t="shared" si="1888"/>
        <v/>
      </c>
      <c r="AT880" s="4" t="str">
        <f t="shared" si="1889"/>
        <v/>
      </c>
      <c r="AU880" s="4" t="str">
        <f t="shared" si="1890"/>
        <v/>
      </c>
      <c r="AV880" s="4" t="str">
        <f t="shared" si="1891"/>
        <v/>
      </c>
      <c r="AW880" s="4" t="str">
        <f t="shared" si="1892"/>
        <v/>
      </c>
      <c r="AX880" s="4" t="str">
        <f t="shared" si="1893"/>
        <v/>
      </c>
      <c r="AY880" s="4" t="str">
        <f t="shared" si="1894"/>
        <v/>
      </c>
      <c r="AZ880" s="4" t="str">
        <f t="shared" si="1895"/>
        <v/>
      </c>
      <c r="BA880" s="4" t="str">
        <f t="shared" si="1896"/>
        <v/>
      </c>
      <c r="BB880" s="4" t="str">
        <f t="shared" si="1897"/>
        <v/>
      </c>
      <c r="BC880" s="4" t="str">
        <f t="shared" si="1898"/>
        <v/>
      </c>
      <c r="BD880" s="4" t="str">
        <f t="shared" si="1899"/>
        <v/>
      </c>
      <c r="BE880" s="4" t="str">
        <f t="shared" si="1900"/>
        <v/>
      </c>
      <c r="BF880" s="4" t="str">
        <f t="shared" si="1901"/>
        <v/>
      </c>
      <c r="BG880" s="4" t="str">
        <f t="shared" si="1902"/>
        <v/>
      </c>
      <c r="BH880" s="4" t="str">
        <f t="shared" si="1903"/>
        <v/>
      </c>
      <c r="BI880" s="4" t="str">
        <f t="shared" si="1904"/>
        <v/>
      </c>
      <c r="BJ880" s="4" t="str">
        <f t="shared" si="1905"/>
        <v/>
      </c>
      <c r="BK880" s="4" t="str">
        <f t="shared" si="1906"/>
        <v/>
      </c>
      <c r="BL880" s="4" t="str">
        <f t="shared" si="1907"/>
        <v/>
      </c>
      <c r="BM880" s="4" t="str">
        <f t="shared" si="1908"/>
        <v/>
      </c>
      <c r="BN880" s="4" t="str">
        <f t="shared" si="1909"/>
        <v/>
      </c>
      <c r="BO880" s="4" t="str">
        <f t="shared" si="1910"/>
        <v/>
      </c>
      <c r="BP880" s="4" t="str">
        <f t="shared" si="1911"/>
        <v/>
      </c>
      <c r="BQ880" s="4" t="str">
        <f t="shared" si="1912"/>
        <v/>
      </c>
      <c r="BR880" s="4" t="str">
        <f t="shared" si="1913"/>
        <v/>
      </c>
      <c r="BS880" s="4" t="str">
        <f t="shared" si="1914"/>
        <v/>
      </c>
      <c r="BT880" s="4" t="str">
        <f t="shared" si="1915"/>
        <v/>
      </c>
      <c r="BU880" s="4" t="str">
        <f t="shared" si="1916"/>
        <v/>
      </c>
      <c r="BV880" s="4" t="str">
        <f t="shared" si="1917"/>
        <v/>
      </c>
      <c r="BW880" s="4" t="str">
        <f t="shared" si="1918"/>
        <v/>
      </c>
      <c r="BX880" s="4" t="str">
        <f t="shared" si="1919"/>
        <v/>
      </c>
      <c r="BY880" s="4" t="str">
        <f t="shared" si="1920"/>
        <v/>
      </c>
      <c r="BZ880" s="63" t="str">
        <f t="shared" si="1921"/>
        <v/>
      </c>
      <c r="CA880" s="4" t="str">
        <f t="shared" si="1922"/>
        <v/>
      </c>
      <c r="CB880" s="63" t="str">
        <f t="shared" si="1923"/>
        <v/>
      </c>
      <c r="CC880" s="4" t="str">
        <f t="shared" si="1924"/>
        <v/>
      </c>
      <c r="CD880" s="63" t="str">
        <f t="shared" si="1925"/>
        <v/>
      </c>
      <c r="CE880" s="4" t="str">
        <f t="shared" si="1926"/>
        <v/>
      </c>
      <c r="CF880" s="63" t="str">
        <f t="shared" si="1927"/>
        <v/>
      </c>
      <c r="CG880" s="4" t="str">
        <f t="shared" si="1928"/>
        <v/>
      </c>
      <c r="CH880" s="4" t="str">
        <f t="shared" si="1929"/>
        <v/>
      </c>
      <c r="CI880" s="4" t="str">
        <f t="shared" si="1930"/>
        <v/>
      </c>
      <c r="CJ880" s="63" t="str">
        <f t="shared" si="1931"/>
        <v/>
      </c>
      <c r="CK880" s="4" t="str">
        <f t="shared" si="1932"/>
        <v/>
      </c>
      <c r="CL880" s="4" t="str">
        <f t="shared" si="1933"/>
        <v/>
      </c>
      <c r="CM880" s="4" t="str">
        <f t="shared" si="1934"/>
        <v/>
      </c>
      <c r="CN880" s="4" t="str">
        <f t="shared" si="1935"/>
        <v/>
      </c>
      <c r="CO880" s="4" t="str">
        <f t="shared" si="1936"/>
        <v/>
      </c>
      <c r="CP880" s="4" t="str">
        <f t="shared" si="1937"/>
        <v/>
      </c>
      <c r="CQ880" s="4" t="str">
        <f t="shared" si="1938"/>
        <v/>
      </c>
      <c r="CR880" s="4" t="str">
        <f t="shared" si="1939"/>
        <v/>
      </c>
      <c r="CS880" s="4" t="str">
        <f t="shared" si="1940"/>
        <v/>
      </c>
      <c r="CT880" s="4" t="str">
        <f t="shared" si="1941"/>
        <v/>
      </c>
      <c r="CU880" s="4" t="str">
        <f t="shared" si="1942"/>
        <v/>
      </c>
      <c r="CV880" s="4" t="str">
        <f t="shared" si="1943"/>
        <v/>
      </c>
      <c r="CW880" s="4" t="str">
        <f t="shared" si="1944"/>
        <v/>
      </c>
      <c r="CX880" s="4" t="str">
        <f t="shared" si="1945"/>
        <v/>
      </c>
      <c r="CY880" s="4" t="str">
        <f t="shared" si="1946"/>
        <v/>
      </c>
      <c r="CZ880" s="4" t="str">
        <f t="shared" si="1947"/>
        <v/>
      </c>
      <c r="DA880" s="4" t="str">
        <f t="shared" si="1948"/>
        <v/>
      </c>
      <c r="DB880" s="4" t="str">
        <f t="shared" si="1949"/>
        <v/>
      </c>
      <c r="DC880" s="4" t="str">
        <f t="shared" si="1950"/>
        <v/>
      </c>
      <c r="DD880" s="4" t="str">
        <f t="shared" si="1951"/>
        <v/>
      </c>
      <c r="DE880" s="4" t="str">
        <f t="shared" si="1952"/>
        <v/>
      </c>
      <c r="DF880" s="4" t="str">
        <f t="shared" si="1953"/>
        <v/>
      </c>
      <c r="DG880" s="4" t="str">
        <f t="shared" si="1954"/>
        <v/>
      </c>
      <c r="DH880" s="4" t="str">
        <f t="shared" si="1955"/>
        <v/>
      </c>
      <c r="DI880" s="4" t="str">
        <f t="shared" si="1968"/>
        <v/>
      </c>
      <c r="DJ880" s="4" t="str">
        <f t="shared" si="1956"/>
        <v/>
      </c>
      <c r="DK880" s="4" t="str">
        <f t="shared" si="1957"/>
        <v/>
      </c>
      <c r="DL880" s="4" t="str">
        <f t="shared" si="1958"/>
        <v/>
      </c>
      <c r="DM880" s="4" t="str">
        <f t="shared" si="1959"/>
        <v/>
      </c>
      <c r="DN880" s="4" t="str">
        <f t="shared" si="1960"/>
        <v/>
      </c>
      <c r="DO880" s="4" t="str">
        <f t="shared" si="1961"/>
        <v/>
      </c>
      <c r="DP880" s="4" t="str">
        <f t="shared" si="1962"/>
        <v/>
      </c>
      <c r="DQ880" s="4" t="str">
        <f t="shared" si="1963"/>
        <v/>
      </c>
      <c r="DR880" s="4" t="str">
        <f t="shared" si="1964"/>
        <v/>
      </c>
      <c r="DS880" s="4" t="str">
        <f t="shared" si="1965"/>
        <v/>
      </c>
      <c r="DT880" s="4" t="str">
        <f t="shared" si="1966"/>
        <v/>
      </c>
      <c r="DU880" s="4" t="str">
        <f t="shared" si="1967"/>
        <v/>
      </c>
    </row>
    <row r="881" spans="18:125" x14ac:dyDescent="0.25">
      <c r="R881" s="19" t="str">
        <f t="shared" si="1863"/>
        <v/>
      </c>
      <c r="T881" t="str">
        <f t="shared" si="1864"/>
        <v/>
      </c>
      <c r="U881" s="4" t="str">
        <f t="shared" si="1969"/>
        <v/>
      </c>
      <c r="V881" s="4" t="str">
        <f t="shared" si="1865"/>
        <v/>
      </c>
      <c r="W881" s="4" t="str">
        <f t="shared" si="1866"/>
        <v/>
      </c>
      <c r="X881" s="4" t="str">
        <f t="shared" si="1867"/>
        <v/>
      </c>
      <c r="Y881" s="4" t="str">
        <f t="shared" si="1868"/>
        <v/>
      </c>
      <c r="Z881" s="4" t="str">
        <f t="shared" si="1869"/>
        <v/>
      </c>
      <c r="AA881" s="4" t="str">
        <f t="shared" si="1870"/>
        <v/>
      </c>
      <c r="AB881" s="4" t="str">
        <f t="shared" si="1871"/>
        <v/>
      </c>
      <c r="AC881" s="4" t="str">
        <f t="shared" si="1872"/>
        <v/>
      </c>
      <c r="AD881" s="4" t="str">
        <f t="shared" si="1873"/>
        <v/>
      </c>
      <c r="AE881" s="4" t="str">
        <f t="shared" si="1874"/>
        <v/>
      </c>
      <c r="AF881" s="4" t="str">
        <f t="shared" si="1875"/>
        <v/>
      </c>
      <c r="AG881" s="4" t="str">
        <f t="shared" si="1876"/>
        <v/>
      </c>
      <c r="AH881" s="4" t="str">
        <f t="shared" si="1877"/>
        <v/>
      </c>
      <c r="AI881" s="4" t="str">
        <f t="shared" si="1878"/>
        <v/>
      </c>
      <c r="AJ881" s="4" t="str">
        <f t="shared" si="1879"/>
        <v/>
      </c>
      <c r="AK881" s="63" t="str">
        <f t="shared" si="1880"/>
        <v/>
      </c>
      <c r="AL881" s="4" t="str">
        <f t="shared" si="1881"/>
        <v/>
      </c>
      <c r="AM881" s="4" t="str">
        <f t="shared" si="1882"/>
        <v/>
      </c>
      <c r="AN881" s="4" t="str">
        <f t="shared" si="1883"/>
        <v/>
      </c>
      <c r="AO881" s="4" t="str">
        <f t="shared" si="1884"/>
        <v/>
      </c>
      <c r="AP881" s="4" t="str">
        <f t="shared" si="1885"/>
        <v/>
      </c>
      <c r="AQ881" s="4" t="str">
        <f t="shared" si="1886"/>
        <v/>
      </c>
      <c r="AR881" s="4" t="str">
        <f t="shared" si="1887"/>
        <v/>
      </c>
      <c r="AS881" s="4" t="str">
        <f t="shared" si="1888"/>
        <v/>
      </c>
      <c r="AT881" s="4" t="str">
        <f t="shared" si="1889"/>
        <v/>
      </c>
      <c r="AU881" s="4" t="str">
        <f t="shared" si="1890"/>
        <v/>
      </c>
      <c r="AV881" s="4" t="str">
        <f t="shared" si="1891"/>
        <v/>
      </c>
      <c r="AW881" s="4" t="str">
        <f t="shared" si="1892"/>
        <v/>
      </c>
      <c r="AX881" s="4" t="str">
        <f t="shared" si="1893"/>
        <v/>
      </c>
      <c r="AY881" s="4" t="str">
        <f t="shared" si="1894"/>
        <v/>
      </c>
      <c r="AZ881" s="4" t="str">
        <f t="shared" si="1895"/>
        <v/>
      </c>
      <c r="BA881" s="4" t="str">
        <f t="shared" si="1896"/>
        <v/>
      </c>
      <c r="BB881" s="4" t="str">
        <f t="shared" si="1897"/>
        <v/>
      </c>
      <c r="BC881" s="4" t="str">
        <f t="shared" si="1898"/>
        <v/>
      </c>
      <c r="BD881" s="4" t="str">
        <f t="shared" si="1899"/>
        <v/>
      </c>
      <c r="BE881" s="4" t="str">
        <f t="shared" si="1900"/>
        <v/>
      </c>
      <c r="BF881" s="4" t="str">
        <f t="shared" si="1901"/>
        <v/>
      </c>
      <c r="BG881" s="4" t="str">
        <f t="shared" si="1902"/>
        <v/>
      </c>
      <c r="BH881" s="4" t="str">
        <f t="shared" si="1903"/>
        <v/>
      </c>
      <c r="BI881" s="4" t="str">
        <f t="shared" si="1904"/>
        <v/>
      </c>
      <c r="BJ881" s="4" t="str">
        <f t="shared" si="1905"/>
        <v/>
      </c>
      <c r="BK881" s="4" t="str">
        <f t="shared" si="1906"/>
        <v/>
      </c>
      <c r="BL881" s="4" t="str">
        <f t="shared" si="1907"/>
        <v/>
      </c>
      <c r="BM881" s="4" t="str">
        <f t="shared" si="1908"/>
        <v/>
      </c>
      <c r="BN881" s="4" t="str">
        <f t="shared" si="1909"/>
        <v/>
      </c>
      <c r="BO881" s="4" t="str">
        <f t="shared" si="1910"/>
        <v/>
      </c>
      <c r="BP881" s="4" t="str">
        <f t="shared" si="1911"/>
        <v/>
      </c>
      <c r="BQ881" s="4" t="str">
        <f t="shared" si="1912"/>
        <v/>
      </c>
      <c r="BR881" s="4" t="str">
        <f t="shared" si="1913"/>
        <v/>
      </c>
      <c r="BS881" s="4" t="str">
        <f t="shared" si="1914"/>
        <v/>
      </c>
      <c r="BT881" s="4" t="str">
        <f t="shared" si="1915"/>
        <v/>
      </c>
      <c r="BU881" s="4" t="str">
        <f t="shared" si="1916"/>
        <v/>
      </c>
      <c r="BV881" s="4" t="str">
        <f t="shared" si="1917"/>
        <v/>
      </c>
      <c r="BW881" s="4" t="str">
        <f t="shared" si="1918"/>
        <v/>
      </c>
      <c r="BX881" s="4" t="str">
        <f t="shared" si="1919"/>
        <v/>
      </c>
      <c r="BY881" s="4" t="str">
        <f t="shared" si="1920"/>
        <v/>
      </c>
      <c r="BZ881" s="63" t="str">
        <f t="shared" si="1921"/>
        <v/>
      </c>
      <c r="CA881" s="4" t="str">
        <f t="shared" si="1922"/>
        <v/>
      </c>
      <c r="CB881" s="63" t="str">
        <f t="shared" si="1923"/>
        <v/>
      </c>
      <c r="CC881" s="4" t="str">
        <f t="shared" si="1924"/>
        <v/>
      </c>
      <c r="CD881" s="63" t="str">
        <f t="shared" si="1925"/>
        <v/>
      </c>
      <c r="CE881" s="4" t="str">
        <f t="shared" si="1926"/>
        <v/>
      </c>
      <c r="CF881" s="63" t="str">
        <f t="shared" si="1927"/>
        <v/>
      </c>
      <c r="CG881" s="4" t="str">
        <f t="shared" si="1928"/>
        <v/>
      </c>
      <c r="CH881" s="4" t="str">
        <f t="shared" si="1929"/>
        <v/>
      </c>
      <c r="CI881" s="4" t="str">
        <f t="shared" si="1930"/>
        <v/>
      </c>
      <c r="CJ881" s="63" t="str">
        <f t="shared" si="1931"/>
        <v/>
      </c>
      <c r="CK881" s="4" t="str">
        <f t="shared" si="1932"/>
        <v/>
      </c>
      <c r="CL881" s="4" t="str">
        <f t="shared" si="1933"/>
        <v/>
      </c>
      <c r="CM881" s="4" t="str">
        <f t="shared" si="1934"/>
        <v/>
      </c>
      <c r="CN881" s="4" t="str">
        <f t="shared" si="1935"/>
        <v/>
      </c>
      <c r="CO881" s="4" t="str">
        <f t="shared" si="1936"/>
        <v/>
      </c>
      <c r="CP881" s="4" t="str">
        <f t="shared" si="1937"/>
        <v/>
      </c>
      <c r="CQ881" s="4" t="str">
        <f t="shared" si="1938"/>
        <v/>
      </c>
      <c r="CR881" s="4" t="str">
        <f t="shared" si="1939"/>
        <v/>
      </c>
      <c r="CS881" s="4" t="str">
        <f t="shared" si="1940"/>
        <v/>
      </c>
      <c r="CT881" s="4" t="str">
        <f t="shared" si="1941"/>
        <v/>
      </c>
      <c r="CU881" s="4" t="str">
        <f t="shared" si="1942"/>
        <v/>
      </c>
      <c r="CV881" s="4" t="str">
        <f t="shared" si="1943"/>
        <v/>
      </c>
      <c r="CW881" s="4" t="str">
        <f t="shared" si="1944"/>
        <v/>
      </c>
      <c r="CX881" s="4" t="str">
        <f t="shared" si="1945"/>
        <v/>
      </c>
      <c r="CY881" s="4" t="str">
        <f t="shared" si="1946"/>
        <v/>
      </c>
      <c r="CZ881" s="4" t="str">
        <f t="shared" si="1947"/>
        <v/>
      </c>
      <c r="DA881" s="4" t="str">
        <f t="shared" si="1948"/>
        <v/>
      </c>
      <c r="DB881" s="4" t="str">
        <f t="shared" si="1949"/>
        <v/>
      </c>
      <c r="DC881" s="4" t="str">
        <f t="shared" si="1950"/>
        <v/>
      </c>
      <c r="DD881" s="4" t="str">
        <f t="shared" si="1951"/>
        <v/>
      </c>
      <c r="DE881" s="4" t="str">
        <f t="shared" si="1952"/>
        <v/>
      </c>
      <c r="DF881" s="4" t="str">
        <f t="shared" si="1953"/>
        <v/>
      </c>
      <c r="DG881" s="4" t="str">
        <f t="shared" si="1954"/>
        <v/>
      </c>
      <c r="DH881" s="4" t="str">
        <f t="shared" si="1955"/>
        <v/>
      </c>
      <c r="DI881" s="4" t="str">
        <f t="shared" si="1968"/>
        <v/>
      </c>
      <c r="DJ881" s="4" t="str">
        <f t="shared" si="1956"/>
        <v/>
      </c>
      <c r="DK881" s="4" t="str">
        <f t="shared" si="1957"/>
        <v/>
      </c>
      <c r="DL881" s="4" t="str">
        <f t="shared" si="1958"/>
        <v/>
      </c>
      <c r="DM881" s="4" t="str">
        <f t="shared" si="1959"/>
        <v/>
      </c>
      <c r="DN881" s="4" t="str">
        <f t="shared" si="1960"/>
        <v/>
      </c>
      <c r="DO881" s="4" t="str">
        <f t="shared" si="1961"/>
        <v/>
      </c>
      <c r="DP881" s="4" t="str">
        <f t="shared" si="1962"/>
        <v/>
      </c>
      <c r="DQ881" s="4" t="str">
        <f t="shared" si="1963"/>
        <v/>
      </c>
      <c r="DR881" s="4" t="str">
        <f t="shared" si="1964"/>
        <v/>
      </c>
      <c r="DS881" s="4" t="str">
        <f t="shared" si="1965"/>
        <v/>
      </c>
      <c r="DT881" s="4" t="str">
        <f t="shared" si="1966"/>
        <v/>
      </c>
      <c r="DU881" s="4" t="str">
        <f t="shared" si="1967"/>
        <v/>
      </c>
    </row>
    <row r="882" spans="18:125" x14ac:dyDescent="0.25">
      <c r="R882" s="19" t="str">
        <f t="shared" si="1863"/>
        <v/>
      </c>
      <c r="T882" t="str">
        <f t="shared" si="1864"/>
        <v/>
      </c>
      <c r="U882" s="4" t="str">
        <f t="shared" si="1969"/>
        <v/>
      </c>
      <c r="V882" s="4" t="str">
        <f t="shared" si="1865"/>
        <v/>
      </c>
      <c r="W882" s="4" t="str">
        <f t="shared" si="1866"/>
        <v/>
      </c>
      <c r="X882" s="4" t="str">
        <f t="shared" si="1867"/>
        <v/>
      </c>
      <c r="Y882" s="4" t="str">
        <f t="shared" si="1868"/>
        <v/>
      </c>
      <c r="Z882" s="4" t="str">
        <f t="shared" si="1869"/>
        <v/>
      </c>
      <c r="AA882" s="4" t="str">
        <f t="shared" si="1870"/>
        <v/>
      </c>
      <c r="AB882" s="4" t="str">
        <f t="shared" si="1871"/>
        <v/>
      </c>
      <c r="AC882" s="4" t="str">
        <f t="shared" si="1872"/>
        <v/>
      </c>
      <c r="AD882" s="4" t="str">
        <f t="shared" si="1873"/>
        <v/>
      </c>
      <c r="AE882" s="4" t="str">
        <f t="shared" si="1874"/>
        <v/>
      </c>
      <c r="AF882" s="4" t="str">
        <f t="shared" si="1875"/>
        <v/>
      </c>
      <c r="AG882" s="4" t="str">
        <f t="shared" si="1876"/>
        <v/>
      </c>
      <c r="AH882" s="4" t="str">
        <f t="shared" si="1877"/>
        <v/>
      </c>
      <c r="AI882" s="4" t="str">
        <f t="shared" si="1878"/>
        <v/>
      </c>
      <c r="AJ882" s="4" t="str">
        <f t="shared" si="1879"/>
        <v/>
      </c>
      <c r="AK882" s="63" t="str">
        <f t="shared" si="1880"/>
        <v/>
      </c>
      <c r="AL882" s="4" t="str">
        <f t="shared" si="1881"/>
        <v/>
      </c>
      <c r="AM882" s="4" t="str">
        <f t="shared" si="1882"/>
        <v/>
      </c>
      <c r="AN882" s="4" t="str">
        <f t="shared" si="1883"/>
        <v/>
      </c>
      <c r="AO882" s="4" t="str">
        <f t="shared" si="1884"/>
        <v/>
      </c>
      <c r="AP882" s="4" t="str">
        <f t="shared" si="1885"/>
        <v/>
      </c>
      <c r="AQ882" s="4" t="str">
        <f t="shared" si="1886"/>
        <v/>
      </c>
      <c r="AR882" s="4" t="str">
        <f t="shared" si="1887"/>
        <v/>
      </c>
      <c r="AS882" s="4" t="str">
        <f t="shared" si="1888"/>
        <v/>
      </c>
      <c r="AT882" s="4" t="str">
        <f t="shared" si="1889"/>
        <v/>
      </c>
      <c r="AU882" s="4" t="str">
        <f t="shared" si="1890"/>
        <v/>
      </c>
      <c r="AV882" s="4" t="str">
        <f t="shared" si="1891"/>
        <v/>
      </c>
      <c r="AW882" s="4" t="str">
        <f t="shared" si="1892"/>
        <v/>
      </c>
      <c r="AX882" s="4" t="str">
        <f t="shared" si="1893"/>
        <v/>
      </c>
      <c r="AY882" s="4" t="str">
        <f t="shared" si="1894"/>
        <v/>
      </c>
      <c r="AZ882" s="4" t="str">
        <f t="shared" si="1895"/>
        <v/>
      </c>
      <c r="BA882" s="4" t="str">
        <f t="shared" si="1896"/>
        <v/>
      </c>
      <c r="BB882" s="4" t="str">
        <f t="shared" si="1897"/>
        <v/>
      </c>
      <c r="BC882" s="4" t="str">
        <f t="shared" si="1898"/>
        <v/>
      </c>
      <c r="BD882" s="4" t="str">
        <f t="shared" si="1899"/>
        <v/>
      </c>
      <c r="BE882" s="4" t="str">
        <f t="shared" si="1900"/>
        <v/>
      </c>
      <c r="BF882" s="4" t="str">
        <f t="shared" si="1901"/>
        <v/>
      </c>
      <c r="BG882" s="4" t="str">
        <f t="shared" si="1902"/>
        <v/>
      </c>
      <c r="BH882" s="4" t="str">
        <f t="shared" si="1903"/>
        <v/>
      </c>
      <c r="BI882" s="4" t="str">
        <f t="shared" si="1904"/>
        <v/>
      </c>
      <c r="BJ882" s="4" t="str">
        <f t="shared" si="1905"/>
        <v/>
      </c>
      <c r="BK882" s="4" t="str">
        <f t="shared" si="1906"/>
        <v/>
      </c>
      <c r="BL882" s="4" t="str">
        <f t="shared" si="1907"/>
        <v/>
      </c>
      <c r="BM882" s="4" t="str">
        <f t="shared" si="1908"/>
        <v/>
      </c>
      <c r="BN882" s="4" t="str">
        <f t="shared" si="1909"/>
        <v/>
      </c>
      <c r="BO882" s="4" t="str">
        <f t="shared" si="1910"/>
        <v/>
      </c>
      <c r="BP882" s="4" t="str">
        <f t="shared" si="1911"/>
        <v/>
      </c>
      <c r="BQ882" s="4" t="str">
        <f t="shared" si="1912"/>
        <v/>
      </c>
      <c r="BR882" s="4" t="str">
        <f t="shared" si="1913"/>
        <v/>
      </c>
      <c r="BS882" s="4" t="str">
        <f t="shared" si="1914"/>
        <v/>
      </c>
      <c r="BT882" s="4" t="str">
        <f t="shared" si="1915"/>
        <v/>
      </c>
      <c r="BU882" s="4" t="str">
        <f t="shared" si="1916"/>
        <v/>
      </c>
      <c r="BV882" s="4" t="str">
        <f t="shared" si="1917"/>
        <v/>
      </c>
      <c r="BW882" s="4" t="str">
        <f t="shared" si="1918"/>
        <v/>
      </c>
      <c r="BX882" s="4" t="str">
        <f t="shared" si="1919"/>
        <v/>
      </c>
      <c r="BY882" s="4" t="str">
        <f t="shared" si="1920"/>
        <v/>
      </c>
      <c r="BZ882" s="63" t="str">
        <f t="shared" si="1921"/>
        <v/>
      </c>
      <c r="CA882" s="4" t="str">
        <f t="shared" si="1922"/>
        <v/>
      </c>
      <c r="CB882" s="63" t="str">
        <f t="shared" si="1923"/>
        <v/>
      </c>
      <c r="CC882" s="4" t="str">
        <f t="shared" si="1924"/>
        <v/>
      </c>
      <c r="CD882" s="63" t="str">
        <f t="shared" si="1925"/>
        <v/>
      </c>
      <c r="CE882" s="4" t="str">
        <f t="shared" si="1926"/>
        <v/>
      </c>
      <c r="CF882" s="63" t="str">
        <f t="shared" si="1927"/>
        <v/>
      </c>
      <c r="CG882" s="4" t="str">
        <f t="shared" si="1928"/>
        <v/>
      </c>
      <c r="CH882" s="4" t="str">
        <f t="shared" si="1929"/>
        <v/>
      </c>
      <c r="CI882" s="4" t="str">
        <f t="shared" si="1930"/>
        <v/>
      </c>
      <c r="CJ882" s="63" t="str">
        <f t="shared" si="1931"/>
        <v/>
      </c>
      <c r="CK882" s="4" t="str">
        <f t="shared" si="1932"/>
        <v/>
      </c>
      <c r="CL882" s="4" t="str">
        <f t="shared" si="1933"/>
        <v/>
      </c>
      <c r="CM882" s="4" t="str">
        <f t="shared" si="1934"/>
        <v/>
      </c>
      <c r="CN882" s="4" t="str">
        <f t="shared" si="1935"/>
        <v/>
      </c>
      <c r="CO882" s="4" t="str">
        <f t="shared" si="1936"/>
        <v/>
      </c>
      <c r="CP882" s="4" t="str">
        <f t="shared" si="1937"/>
        <v/>
      </c>
      <c r="CQ882" s="4" t="str">
        <f t="shared" si="1938"/>
        <v/>
      </c>
      <c r="CR882" s="4" t="str">
        <f t="shared" si="1939"/>
        <v/>
      </c>
      <c r="CS882" s="4" t="str">
        <f t="shared" si="1940"/>
        <v/>
      </c>
      <c r="CT882" s="4" t="str">
        <f t="shared" si="1941"/>
        <v/>
      </c>
      <c r="CU882" s="4" t="str">
        <f t="shared" si="1942"/>
        <v/>
      </c>
      <c r="CV882" s="4" t="str">
        <f t="shared" si="1943"/>
        <v/>
      </c>
      <c r="CW882" s="4" t="str">
        <f t="shared" si="1944"/>
        <v/>
      </c>
      <c r="CX882" s="4" t="str">
        <f t="shared" si="1945"/>
        <v/>
      </c>
      <c r="CY882" s="4" t="str">
        <f t="shared" si="1946"/>
        <v/>
      </c>
      <c r="CZ882" s="4" t="str">
        <f t="shared" si="1947"/>
        <v/>
      </c>
      <c r="DA882" s="4" t="str">
        <f t="shared" si="1948"/>
        <v/>
      </c>
      <c r="DB882" s="4" t="str">
        <f t="shared" si="1949"/>
        <v/>
      </c>
      <c r="DC882" s="4" t="str">
        <f t="shared" si="1950"/>
        <v/>
      </c>
      <c r="DD882" s="4" t="str">
        <f t="shared" si="1951"/>
        <v/>
      </c>
      <c r="DE882" s="4" t="str">
        <f t="shared" si="1952"/>
        <v/>
      </c>
      <c r="DF882" s="4" t="str">
        <f t="shared" si="1953"/>
        <v/>
      </c>
      <c r="DG882" s="4" t="str">
        <f t="shared" si="1954"/>
        <v/>
      </c>
      <c r="DH882" s="4" t="str">
        <f t="shared" si="1955"/>
        <v/>
      </c>
      <c r="DI882" s="4" t="str">
        <f t="shared" si="1968"/>
        <v/>
      </c>
      <c r="DJ882" s="4" t="str">
        <f t="shared" si="1956"/>
        <v/>
      </c>
      <c r="DK882" s="4" t="str">
        <f t="shared" si="1957"/>
        <v/>
      </c>
      <c r="DL882" s="4" t="str">
        <f t="shared" si="1958"/>
        <v/>
      </c>
      <c r="DM882" s="4" t="str">
        <f t="shared" si="1959"/>
        <v/>
      </c>
      <c r="DN882" s="4" t="str">
        <f t="shared" si="1960"/>
        <v/>
      </c>
      <c r="DO882" s="4" t="str">
        <f t="shared" si="1961"/>
        <v/>
      </c>
      <c r="DP882" s="4" t="str">
        <f t="shared" si="1962"/>
        <v/>
      </c>
      <c r="DQ882" s="4" t="str">
        <f t="shared" si="1963"/>
        <v/>
      </c>
      <c r="DR882" s="4" t="str">
        <f t="shared" si="1964"/>
        <v/>
      </c>
      <c r="DS882" s="4" t="str">
        <f t="shared" si="1965"/>
        <v/>
      </c>
      <c r="DT882" s="4" t="str">
        <f t="shared" si="1966"/>
        <v/>
      </c>
      <c r="DU882" s="4" t="str">
        <f t="shared" si="1967"/>
        <v/>
      </c>
    </row>
    <row r="883" spans="18:125" x14ac:dyDescent="0.25">
      <c r="R883" s="19" t="str">
        <f t="shared" si="1863"/>
        <v/>
      </c>
      <c r="T883" t="str">
        <f t="shared" si="1864"/>
        <v/>
      </c>
      <c r="U883" s="4" t="str">
        <f t="shared" si="1969"/>
        <v/>
      </c>
      <c r="V883" s="4" t="str">
        <f t="shared" si="1865"/>
        <v/>
      </c>
      <c r="W883" s="4" t="str">
        <f t="shared" si="1866"/>
        <v/>
      </c>
      <c r="X883" s="4" t="str">
        <f t="shared" si="1867"/>
        <v/>
      </c>
      <c r="Y883" s="4" t="str">
        <f t="shared" si="1868"/>
        <v/>
      </c>
      <c r="Z883" s="4" t="str">
        <f t="shared" si="1869"/>
        <v/>
      </c>
      <c r="AA883" s="4" t="str">
        <f t="shared" si="1870"/>
        <v/>
      </c>
      <c r="AB883" s="4" t="str">
        <f t="shared" si="1871"/>
        <v/>
      </c>
      <c r="AC883" s="4" t="str">
        <f t="shared" si="1872"/>
        <v/>
      </c>
      <c r="AD883" s="4" t="str">
        <f t="shared" si="1873"/>
        <v/>
      </c>
      <c r="AE883" s="4" t="str">
        <f t="shared" si="1874"/>
        <v/>
      </c>
      <c r="AF883" s="4" t="str">
        <f t="shared" si="1875"/>
        <v/>
      </c>
      <c r="AG883" s="4" t="str">
        <f t="shared" si="1876"/>
        <v/>
      </c>
      <c r="AH883" s="4" t="str">
        <f t="shared" si="1877"/>
        <v/>
      </c>
      <c r="AI883" s="4" t="str">
        <f t="shared" si="1878"/>
        <v/>
      </c>
      <c r="AJ883" s="4" t="str">
        <f t="shared" si="1879"/>
        <v/>
      </c>
      <c r="AK883" s="63" t="str">
        <f t="shared" si="1880"/>
        <v/>
      </c>
      <c r="AL883" s="4" t="str">
        <f t="shared" si="1881"/>
        <v/>
      </c>
      <c r="AM883" s="4" t="str">
        <f t="shared" si="1882"/>
        <v/>
      </c>
      <c r="AN883" s="4" t="str">
        <f t="shared" si="1883"/>
        <v/>
      </c>
      <c r="AO883" s="4" t="str">
        <f t="shared" si="1884"/>
        <v/>
      </c>
      <c r="AP883" s="4" t="str">
        <f t="shared" si="1885"/>
        <v/>
      </c>
      <c r="AQ883" s="4" t="str">
        <f t="shared" si="1886"/>
        <v/>
      </c>
      <c r="AR883" s="4" t="str">
        <f t="shared" si="1887"/>
        <v/>
      </c>
      <c r="AS883" s="4" t="str">
        <f t="shared" si="1888"/>
        <v/>
      </c>
      <c r="AT883" s="4" t="str">
        <f t="shared" si="1889"/>
        <v/>
      </c>
      <c r="AU883" s="4" t="str">
        <f t="shared" si="1890"/>
        <v/>
      </c>
      <c r="AV883" s="4" t="str">
        <f t="shared" si="1891"/>
        <v/>
      </c>
      <c r="AW883" s="4" t="str">
        <f t="shared" si="1892"/>
        <v/>
      </c>
      <c r="AX883" s="4" t="str">
        <f t="shared" si="1893"/>
        <v/>
      </c>
      <c r="AY883" s="4" t="str">
        <f t="shared" si="1894"/>
        <v/>
      </c>
      <c r="AZ883" s="4" t="str">
        <f t="shared" si="1895"/>
        <v/>
      </c>
      <c r="BA883" s="4" t="str">
        <f t="shared" si="1896"/>
        <v/>
      </c>
      <c r="BB883" s="4" t="str">
        <f t="shared" si="1897"/>
        <v/>
      </c>
      <c r="BC883" s="4" t="str">
        <f t="shared" si="1898"/>
        <v/>
      </c>
      <c r="BD883" s="4" t="str">
        <f t="shared" si="1899"/>
        <v/>
      </c>
      <c r="BE883" s="4" t="str">
        <f t="shared" si="1900"/>
        <v/>
      </c>
      <c r="BF883" s="4" t="str">
        <f t="shared" si="1901"/>
        <v/>
      </c>
      <c r="BG883" s="4" t="str">
        <f t="shared" si="1902"/>
        <v/>
      </c>
      <c r="BH883" s="4" t="str">
        <f t="shared" si="1903"/>
        <v/>
      </c>
      <c r="BI883" s="4" t="str">
        <f t="shared" si="1904"/>
        <v/>
      </c>
      <c r="BJ883" s="4" t="str">
        <f t="shared" si="1905"/>
        <v/>
      </c>
      <c r="BK883" s="4" t="str">
        <f t="shared" si="1906"/>
        <v/>
      </c>
      <c r="BL883" s="4" t="str">
        <f t="shared" si="1907"/>
        <v/>
      </c>
      <c r="BM883" s="4" t="str">
        <f t="shared" si="1908"/>
        <v/>
      </c>
      <c r="BN883" s="4" t="str">
        <f t="shared" si="1909"/>
        <v/>
      </c>
      <c r="BO883" s="4" t="str">
        <f t="shared" si="1910"/>
        <v/>
      </c>
      <c r="BP883" s="4" t="str">
        <f t="shared" si="1911"/>
        <v/>
      </c>
      <c r="BQ883" s="4" t="str">
        <f t="shared" si="1912"/>
        <v/>
      </c>
      <c r="BR883" s="4" t="str">
        <f t="shared" si="1913"/>
        <v/>
      </c>
      <c r="BS883" s="4" t="str">
        <f t="shared" si="1914"/>
        <v/>
      </c>
      <c r="BT883" s="4" t="str">
        <f t="shared" si="1915"/>
        <v/>
      </c>
      <c r="BU883" s="4" t="str">
        <f t="shared" si="1916"/>
        <v/>
      </c>
      <c r="BV883" s="4" t="str">
        <f t="shared" si="1917"/>
        <v/>
      </c>
      <c r="BW883" s="4" t="str">
        <f t="shared" si="1918"/>
        <v/>
      </c>
      <c r="BX883" s="4" t="str">
        <f t="shared" si="1919"/>
        <v/>
      </c>
      <c r="BY883" s="4" t="str">
        <f t="shared" si="1920"/>
        <v/>
      </c>
      <c r="BZ883" s="63" t="str">
        <f t="shared" si="1921"/>
        <v/>
      </c>
      <c r="CA883" s="4" t="str">
        <f t="shared" si="1922"/>
        <v/>
      </c>
      <c r="CB883" s="63" t="str">
        <f t="shared" si="1923"/>
        <v/>
      </c>
      <c r="CC883" s="4" t="str">
        <f t="shared" si="1924"/>
        <v/>
      </c>
      <c r="CD883" s="63" t="str">
        <f t="shared" si="1925"/>
        <v/>
      </c>
      <c r="CE883" s="4" t="str">
        <f t="shared" si="1926"/>
        <v/>
      </c>
      <c r="CF883" s="63" t="str">
        <f t="shared" si="1927"/>
        <v/>
      </c>
      <c r="CG883" s="4" t="str">
        <f t="shared" si="1928"/>
        <v/>
      </c>
      <c r="CH883" s="4" t="str">
        <f t="shared" si="1929"/>
        <v/>
      </c>
      <c r="CI883" s="4" t="str">
        <f t="shared" si="1930"/>
        <v/>
      </c>
      <c r="CJ883" s="63" t="str">
        <f t="shared" si="1931"/>
        <v/>
      </c>
      <c r="CK883" s="4" t="str">
        <f t="shared" si="1932"/>
        <v/>
      </c>
      <c r="CL883" s="4" t="str">
        <f t="shared" si="1933"/>
        <v/>
      </c>
      <c r="CM883" s="4" t="str">
        <f t="shared" si="1934"/>
        <v/>
      </c>
      <c r="CN883" s="4" t="str">
        <f t="shared" si="1935"/>
        <v/>
      </c>
      <c r="CO883" s="4" t="str">
        <f t="shared" si="1936"/>
        <v/>
      </c>
      <c r="CP883" s="4" t="str">
        <f t="shared" si="1937"/>
        <v/>
      </c>
      <c r="CQ883" s="4" t="str">
        <f t="shared" si="1938"/>
        <v/>
      </c>
      <c r="CR883" s="4" t="str">
        <f t="shared" si="1939"/>
        <v/>
      </c>
      <c r="CS883" s="4" t="str">
        <f t="shared" si="1940"/>
        <v/>
      </c>
      <c r="CT883" s="4" t="str">
        <f t="shared" si="1941"/>
        <v/>
      </c>
      <c r="CU883" s="4" t="str">
        <f t="shared" si="1942"/>
        <v/>
      </c>
      <c r="CV883" s="4" t="str">
        <f t="shared" si="1943"/>
        <v/>
      </c>
      <c r="CW883" s="4" t="str">
        <f t="shared" si="1944"/>
        <v/>
      </c>
      <c r="CX883" s="4" t="str">
        <f t="shared" si="1945"/>
        <v/>
      </c>
      <c r="CY883" s="4" t="str">
        <f t="shared" si="1946"/>
        <v/>
      </c>
      <c r="CZ883" s="4" t="str">
        <f t="shared" si="1947"/>
        <v/>
      </c>
      <c r="DA883" s="4" t="str">
        <f t="shared" si="1948"/>
        <v/>
      </c>
      <c r="DB883" s="4" t="str">
        <f t="shared" si="1949"/>
        <v/>
      </c>
      <c r="DC883" s="4" t="str">
        <f t="shared" si="1950"/>
        <v/>
      </c>
      <c r="DD883" s="4" t="str">
        <f t="shared" si="1951"/>
        <v/>
      </c>
      <c r="DE883" s="4" t="str">
        <f t="shared" si="1952"/>
        <v/>
      </c>
      <c r="DF883" s="4" t="str">
        <f t="shared" si="1953"/>
        <v/>
      </c>
      <c r="DG883" s="4" t="str">
        <f t="shared" si="1954"/>
        <v/>
      </c>
      <c r="DH883" s="4" t="str">
        <f t="shared" si="1955"/>
        <v/>
      </c>
      <c r="DI883" s="4" t="str">
        <f t="shared" si="1968"/>
        <v/>
      </c>
      <c r="DJ883" s="4" t="str">
        <f t="shared" si="1956"/>
        <v/>
      </c>
      <c r="DK883" s="4" t="str">
        <f t="shared" si="1957"/>
        <v/>
      </c>
      <c r="DL883" s="4" t="str">
        <f t="shared" si="1958"/>
        <v/>
      </c>
      <c r="DM883" s="4" t="str">
        <f t="shared" si="1959"/>
        <v/>
      </c>
      <c r="DN883" s="4" t="str">
        <f t="shared" si="1960"/>
        <v/>
      </c>
      <c r="DO883" s="4" t="str">
        <f t="shared" si="1961"/>
        <v/>
      </c>
      <c r="DP883" s="4" t="str">
        <f t="shared" si="1962"/>
        <v/>
      </c>
      <c r="DQ883" s="4" t="str">
        <f t="shared" si="1963"/>
        <v/>
      </c>
      <c r="DR883" s="4" t="str">
        <f t="shared" si="1964"/>
        <v/>
      </c>
      <c r="DS883" s="4" t="str">
        <f t="shared" si="1965"/>
        <v/>
      </c>
      <c r="DT883" s="4" t="str">
        <f t="shared" si="1966"/>
        <v/>
      </c>
      <c r="DU883" s="4" t="str">
        <f t="shared" si="1967"/>
        <v/>
      </c>
    </row>
    <row r="884" spans="18:125" x14ac:dyDescent="0.25">
      <c r="R884" s="19" t="str">
        <f t="shared" si="1863"/>
        <v/>
      </c>
      <c r="T884" t="str">
        <f t="shared" si="1864"/>
        <v/>
      </c>
      <c r="U884" s="4" t="str">
        <f t="shared" si="1969"/>
        <v/>
      </c>
      <c r="V884" s="4" t="str">
        <f t="shared" si="1865"/>
        <v/>
      </c>
      <c r="W884" s="4" t="str">
        <f t="shared" si="1866"/>
        <v/>
      </c>
      <c r="X884" s="4" t="str">
        <f t="shared" si="1867"/>
        <v/>
      </c>
      <c r="Y884" s="4" t="str">
        <f t="shared" si="1868"/>
        <v/>
      </c>
      <c r="Z884" s="4" t="str">
        <f t="shared" si="1869"/>
        <v/>
      </c>
      <c r="AA884" s="4" t="str">
        <f t="shared" si="1870"/>
        <v/>
      </c>
      <c r="AB884" s="4" t="str">
        <f t="shared" si="1871"/>
        <v/>
      </c>
      <c r="AC884" s="4" t="str">
        <f t="shared" si="1872"/>
        <v/>
      </c>
      <c r="AD884" s="4" t="str">
        <f t="shared" si="1873"/>
        <v/>
      </c>
      <c r="AE884" s="4" t="str">
        <f t="shared" si="1874"/>
        <v/>
      </c>
      <c r="AF884" s="4" t="str">
        <f t="shared" si="1875"/>
        <v/>
      </c>
      <c r="AG884" s="4" t="str">
        <f t="shared" si="1876"/>
        <v/>
      </c>
      <c r="AH884" s="4" t="str">
        <f t="shared" si="1877"/>
        <v/>
      </c>
      <c r="AI884" s="4" t="str">
        <f t="shared" si="1878"/>
        <v/>
      </c>
      <c r="AJ884" s="4" t="str">
        <f t="shared" si="1879"/>
        <v/>
      </c>
      <c r="AK884" s="63" t="str">
        <f t="shared" si="1880"/>
        <v/>
      </c>
      <c r="AL884" s="4" t="str">
        <f t="shared" si="1881"/>
        <v/>
      </c>
      <c r="AM884" s="4" t="str">
        <f t="shared" si="1882"/>
        <v/>
      </c>
      <c r="AN884" s="4" t="str">
        <f t="shared" si="1883"/>
        <v/>
      </c>
      <c r="AO884" s="4" t="str">
        <f t="shared" si="1884"/>
        <v/>
      </c>
      <c r="AP884" s="4" t="str">
        <f t="shared" si="1885"/>
        <v/>
      </c>
      <c r="AQ884" s="4" t="str">
        <f t="shared" si="1886"/>
        <v/>
      </c>
      <c r="AR884" s="4" t="str">
        <f t="shared" si="1887"/>
        <v/>
      </c>
      <c r="AS884" s="4" t="str">
        <f t="shared" si="1888"/>
        <v/>
      </c>
      <c r="AT884" s="4" t="str">
        <f t="shared" si="1889"/>
        <v/>
      </c>
      <c r="AU884" s="4" t="str">
        <f t="shared" si="1890"/>
        <v/>
      </c>
      <c r="AV884" s="4" t="str">
        <f t="shared" si="1891"/>
        <v/>
      </c>
      <c r="AW884" s="4" t="str">
        <f t="shared" si="1892"/>
        <v/>
      </c>
      <c r="AX884" s="4" t="str">
        <f t="shared" si="1893"/>
        <v/>
      </c>
      <c r="AY884" s="4" t="str">
        <f t="shared" si="1894"/>
        <v/>
      </c>
      <c r="AZ884" s="4" t="str">
        <f t="shared" si="1895"/>
        <v/>
      </c>
      <c r="BA884" s="4" t="str">
        <f t="shared" si="1896"/>
        <v/>
      </c>
      <c r="BB884" s="4" t="str">
        <f t="shared" si="1897"/>
        <v/>
      </c>
      <c r="BC884" s="4" t="str">
        <f t="shared" si="1898"/>
        <v/>
      </c>
      <c r="BD884" s="4" t="str">
        <f t="shared" si="1899"/>
        <v/>
      </c>
      <c r="BE884" s="4" t="str">
        <f t="shared" si="1900"/>
        <v/>
      </c>
      <c r="BF884" s="4" t="str">
        <f t="shared" si="1901"/>
        <v/>
      </c>
      <c r="BG884" s="4" t="str">
        <f t="shared" si="1902"/>
        <v/>
      </c>
      <c r="BH884" s="4" t="str">
        <f t="shared" si="1903"/>
        <v/>
      </c>
      <c r="BI884" s="4" t="str">
        <f t="shared" si="1904"/>
        <v/>
      </c>
      <c r="BJ884" s="4" t="str">
        <f t="shared" si="1905"/>
        <v/>
      </c>
      <c r="BK884" s="4" t="str">
        <f t="shared" si="1906"/>
        <v/>
      </c>
      <c r="BL884" s="4" t="str">
        <f t="shared" si="1907"/>
        <v/>
      </c>
      <c r="BM884" s="4" t="str">
        <f t="shared" si="1908"/>
        <v/>
      </c>
      <c r="BN884" s="4" t="str">
        <f t="shared" si="1909"/>
        <v/>
      </c>
      <c r="BO884" s="4" t="str">
        <f t="shared" si="1910"/>
        <v/>
      </c>
      <c r="BP884" s="4" t="str">
        <f t="shared" si="1911"/>
        <v/>
      </c>
      <c r="BQ884" s="4" t="str">
        <f t="shared" si="1912"/>
        <v/>
      </c>
      <c r="BR884" s="4" t="str">
        <f t="shared" si="1913"/>
        <v/>
      </c>
      <c r="BS884" s="4" t="str">
        <f t="shared" si="1914"/>
        <v/>
      </c>
      <c r="BT884" s="4" t="str">
        <f t="shared" si="1915"/>
        <v/>
      </c>
      <c r="BU884" s="4" t="str">
        <f t="shared" si="1916"/>
        <v/>
      </c>
      <c r="BV884" s="4" t="str">
        <f t="shared" si="1917"/>
        <v/>
      </c>
      <c r="BW884" s="4" t="str">
        <f t="shared" si="1918"/>
        <v/>
      </c>
      <c r="BX884" s="4" t="str">
        <f t="shared" si="1919"/>
        <v/>
      </c>
      <c r="BY884" s="4" t="str">
        <f t="shared" si="1920"/>
        <v/>
      </c>
      <c r="BZ884" s="63" t="str">
        <f t="shared" si="1921"/>
        <v/>
      </c>
      <c r="CA884" s="4" t="str">
        <f t="shared" si="1922"/>
        <v/>
      </c>
      <c r="CB884" s="63" t="str">
        <f t="shared" si="1923"/>
        <v/>
      </c>
      <c r="CC884" s="4" t="str">
        <f t="shared" si="1924"/>
        <v/>
      </c>
      <c r="CD884" s="63" t="str">
        <f t="shared" si="1925"/>
        <v/>
      </c>
      <c r="CE884" s="4" t="str">
        <f t="shared" si="1926"/>
        <v/>
      </c>
      <c r="CF884" s="63" t="str">
        <f t="shared" si="1927"/>
        <v/>
      </c>
      <c r="CG884" s="4" t="str">
        <f t="shared" si="1928"/>
        <v/>
      </c>
      <c r="CH884" s="4" t="str">
        <f t="shared" si="1929"/>
        <v/>
      </c>
      <c r="CI884" s="4" t="str">
        <f t="shared" si="1930"/>
        <v/>
      </c>
      <c r="CJ884" s="63" t="str">
        <f t="shared" si="1931"/>
        <v/>
      </c>
      <c r="CK884" s="4" t="str">
        <f t="shared" si="1932"/>
        <v/>
      </c>
      <c r="CL884" s="4" t="str">
        <f t="shared" si="1933"/>
        <v/>
      </c>
      <c r="CM884" s="4" t="str">
        <f t="shared" si="1934"/>
        <v/>
      </c>
      <c r="CN884" s="4" t="str">
        <f t="shared" si="1935"/>
        <v/>
      </c>
      <c r="CO884" s="4" t="str">
        <f t="shared" si="1936"/>
        <v/>
      </c>
      <c r="CP884" s="4" t="str">
        <f t="shared" si="1937"/>
        <v/>
      </c>
      <c r="CQ884" s="4" t="str">
        <f t="shared" si="1938"/>
        <v/>
      </c>
      <c r="CR884" s="4" t="str">
        <f t="shared" si="1939"/>
        <v/>
      </c>
      <c r="CS884" s="4" t="str">
        <f t="shared" si="1940"/>
        <v/>
      </c>
      <c r="CT884" s="4" t="str">
        <f t="shared" si="1941"/>
        <v/>
      </c>
      <c r="CU884" s="4" t="str">
        <f t="shared" si="1942"/>
        <v/>
      </c>
      <c r="CV884" s="4" t="str">
        <f t="shared" si="1943"/>
        <v/>
      </c>
      <c r="CW884" s="4" t="str">
        <f t="shared" si="1944"/>
        <v/>
      </c>
      <c r="CX884" s="4" t="str">
        <f t="shared" si="1945"/>
        <v/>
      </c>
      <c r="CY884" s="4" t="str">
        <f t="shared" si="1946"/>
        <v/>
      </c>
      <c r="CZ884" s="4" t="str">
        <f t="shared" si="1947"/>
        <v/>
      </c>
      <c r="DA884" s="4" t="str">
        <f t="shared" si="1948"/>
        <v/>
      </c>
      <c r="DB884" s="4" t="str">
        <f t="shared" si="1949"/>
        <v/>
      </c>
      <c r="DC884" s="4" t="str">
        <f t="shared" si="1950"/>
        <v/>
      </c>
      <c r="DD884" s="4" t="str">
        <f t="shared" si="1951"/>
        <v/>
      </c>
      <c r="DE884" s="4" t="str">
        <f t="shared" si="1952"/>
        <v/>
      </c>
      <c r="DF884" s="4" t="str">
        <f t="shared" si="1953"/>
        <v/>
      </c>
      <c r="DG884" s="4" t="str">
        <f t="shared" si="1954"/>
        <v/>
      </c>
      <c r="DH884" s="4" t="str">
        <f t="shared" si="1955"/>
        <v/>
      </c>
      <c r="DI884" s="4" t="str">
        <f t="shared" si="1968"/>
        <v/>
      </c>
      <c r="DJ884" s="4" t="str">
        <f t="shared" si="1956"/>
        <v/>
      </c>
      <c r="DK884" s="4" t="str">
        <f t="shared" si="1957"/>
        <v/>
      </c>
      <c r="DL884" s="4" t="str">
        <f t="shared" si="1958"/>
        <v/>
      </c>
      <c r="DM884" s="4" t="str">
        <f t="shared" si="1959"/>
        <v/>
      </c>
      <c r="DN884" s="4" t="str">
        <f t="shared" si="1960"/>
        <v/>
      </c>
      <c r="DO884" s="4" t="str">
        <f t="shared" si="1961"/>
        <v/>
      </c>
      <c r="DP884" s="4" t="str">
        <f t="shared" si="1962"/>
        <v/>
      </c>
      <c r="DQ884" s="4" t="str">
        <f t="shared" si="1963"/>
        <v/>
      </c>
      <c r="DR884" s="4" t="str">
        <f t="shared" si="1964"/>
        <v/>
      </c>
      <c r="DS884" s="4" t="str">
        <f t="shared" si="1965"/>
        <v/>
      </c>
      <c r="DT884" s="4" t="str">
        <f t="shared" si="1966"/>
        <v/>
      </c>
      <c r="DU884" s="4" t="str">
        <f t="shared" si="1967"/>
        <v/>
      </c>
    </row>
    <row r="885" spans="18:125" x14ac:dyDescent="0.25">
      <c r="R885" s="19" t="str">
        <f t="shared" si="1863"/>
        <v/>
      </c>
      <c r="T885" t="str">
        <f t="shared" si="1864"/>
        <v/>
      </c>
      <c r="U885" s="4" t="str">
        <f t="shared" si="1969"/>
        <v/>
      </c>
      <c r="V885" s="4" t="str">
        <f t="shared" si="1865"/>
        <v/>
      </c>
      <c r="W885" s="4" t="str">
        <f t="shared" si="1866"/>
        <v/>
      </c>
      <c r="X885" s="4" t="str">
        <f t="shared" si="1867"/>
        <v/>
      </c>
      <c r="Y885" s="4" t="str">
        <f t="shared" si="1868"/>
        <v/>
      </c>
      <c r="Z885" s="4" t="str">
        <f t="shared" si="1869"/>
        <v/>
      </c>
      <c r="AA885" s="4" t="str">
        <f t="shared" si="1870"/>
        <v/>
      </c>
      <c r="AB885" s="4" t="str">
        <f t="shared" si="1871"/>
        <v/>
      </c>
      <c r="AC885" s="4" t="str">
        <f t="shared" si="1872"/>
        <v/>
      </c>
      <c r="AD885" s="4" t="str">
        <f t="shared" si="1873"/>
        <v/>
      </c>
      <c r="AE885" s="4" t="str">
        <f t="shared" si="1874"/>
        <v/>
      </c>
      <c r="AF885" s="4" t="str">
        <f t="shared" si="1875"/>
        <v/>
      </c>
      <c r="AG885" s="4" t="str">
        <f t="shared" si="1876"/>
        <v/>
      </c>
      <c r="AH885" s="4" t="str">
        <f t="shared" si="1877"/>
        <v/>
      </c>
      <c r="AI885" s="4" t="str">
        <f t="shared" si="1878"/>
        <v/>
      </c>
      <c r="AJ885" s="4" t="str">
        <f t="shared" si="1879"/>
        <v/>
      </c>
      <c r="AK885" s="63" t="str">
        <f t="shared" si="1880"/>
        <v/>
      </c>
      <c r="AL885" s="4" t="str">
        <f t="shared" si="1881"/>
        <v/>
      </c>
      <c r="AM885" s="4" t="str">
        <f t="shared" si="1882"/>
        <v/>
      </c>
      <c r="AN885" s="4" t="str">
        <f t="shared" si="1883"/>
        <v/>
      </c>
      <c r="AO885" s="4" t="str">
        <f t="shared" si="1884"/>
        <v/>
      </c>
      <c r="AP885" s="4" t="str">
        <f t="shared" si="1885"/>
        <v/>
      </c>
      <c r="AQ885" s="4" t="str">
        <f t="shared" si="1886"/>
        <v/>
      </c>
      <c r="AR885" s="4" t="str">
        <f t="shared" si="1887"/>
        <v/>
      </c>
      <c r="AS885" s="4" t="str">
        <f t="shared" si="1888"/>
        <v/>
      </c>
      <c r="AT885" s="4" t="str">
        <f t="shared" si="1889"/>
        <v/>
      </c>
      <c r="AU885" s="4" t="str">
        <f t="shared" si="1890"/>
        <v/>
      </c>
      <c r="AV885" s="4" t="str">
        <f t="shared" si="1891"/>
        <v/>
      </c>
      <c r="AW885" s="4" t="str">
        <f t="shared" si="1892"/>
        <v/>
      </c>
      <c r="AX885" s="4" t="str">
        <f t="shared" si="1893"/>
        <v/>
      </c>
      <c r="AY885" s="4" t="str">
        <f t="shared" si="1894"/>
        <v/>
      </c>
      <c r="AZ885" s="4" t="str">
        <f t="shared" si="1895"/>
        <v/>
      </c>
      <c r="BA885" s="4" t="str">
        <f t="shared" si="1896"/>
        <v/>
      </c>
      <c r="BB885" s="4" t="str">
        <f t="shared" si="1897"/>
        <v/>
      </c>
      <c r="BC885" s="4" t="str">
        <f t="shared" si="1898"/>
        <v/>
      </c>
      <c r="BD885" s="4" t="str">
        <f t="shared" si="1899"/>
        <v/>
      </c>
      <c r="BE885" s="4" t="str">
        <f t="shared" si="1900"/>
        <v/>
      </c>
      <c r="BF885" s="4" t="str">
        <f t="shared" si="1901"/>
        <v/>
      </c>
      <c r="BG885" s="4" t="str">
        <f t="shared" si="1902"/>
        <v/>
      </c>
      <c r="BH885" s="4" t="str">
        <f t="shared" si="1903"/>
        <v/>
      </c>
      <c r="BI885" s="4" t="str">
        <f t="shared" si="1904"/>
        <v/>
      </c>
      <c r="BJ885" s="4" t="str">
        <f t="shared" si="1905"/>
        <v/>
      </c>
      <c r="BK885" s="4" t="str">
        <f t="shared" si="1906"/>
        <v/>
      </c>
      <c r="BL885" s="4" t="str">
        <f t="shared" si="1907"/>
        <v/>
      </c>
      <c r="BM885" s="4" t="str">
        <f t="shared" si="1908"/>
        <v/>
      </c>
      <c r="BN885" s="4" t="str">
        <f t="shared" si="1909"/>
        <v/>
      </c>
      <c r="BO885" s="4" t="str">
        <f t="shared" si="1910"/>
        <v/>
      </c>
      <c r="BP885" s="4" t="str">
        <f t="shared" si="1911"/>
        <v/>
      </c>
      <c r="BQ885" s="4" t="str">
        <f t="shared" si="1912"/>
        <v/>
      </c>
      <c r="BR885" s="4" t="str">
        <f t="shared" si="1913"/>
        <v/>
      </c>
      <c r="BS885" s="4" t="str">
        <f t="shared" si="1914"/>
        <v/>
      </c>
      <c r="BT885" s="4" t="str">
        <f t="shared" si="1915"/>
        <v/>
      </c>
      <c r="BU885" s="4" t="str">
        <f t="shared" si="1916"/>
        <v/>
      </c>
      <c r="BV885" s="4" t="str">
        <f t="shared" si="1917"/>
        <v/>
      </c>
      <c r="BW885" s="4" t="str">
        <f t="shared" si="1918"/>
        <v/>
      </c>
      <c r="BX885" s="4" t="str">
        <f t="shared" si="1919"/>
        <v/>
      </c>
      <c r="BY885" s="4" t="str">
        <f t="shared" si="1920"/>
        <v/>
      </c>
      <c r="BZ885" s="63" t="str">
        <f t="shared" si="1921"/>
        <v/>
      </c>
      <c r="CA885" s="4" t="str">
        <f t="shared" si="1922"/>
        <v/>
      </c>
      <c r="CB885" s="63" t="str">
        <f t="shared" si="1923"/>
        <v/>
      </c>
      <c r="CC885" s="4" t="str">
        <f t="shared" si="1924"/>
        <v/>
      </c>
      <c r="CD885" s="63" t="str">
        <f t="shared" si="1925"/>
        <v/>
      </c>
      <c r="CE885" s="4" t="str">
        <f t="shared" si="1926"/>
        <v/>
      </c>
      <c r="CF885" s="63" t="str">
        <f t="shared" si="1927"/>
        <v/>
      </c>
      <c r="CG885" s="4" t="str">
        <f t="shared" si="1928"/>
        <v/>
      </c>
      <c r="CH885" s="4" t="str">
        <f t="shared" si="1929"/>
        <v/>
      </c>
      <c r="CI885" s="4" t="str">
        <f t="shared" si="1930"/>
        <v/>
      </c>
      <c r="CJ885" s="63" t="str">
        <f t="shared" si="1931"/>
        <v/>
      </c>
      <c r="CK885" s="4" t="str">
        <f t="shared" si="1932"/>
        <v/>
      </c>
      <c r="CL885" s="4" t="str">
        <f t="shared" si="1933"/>
        <v/>
      </c>
      <c r="CM885" s="4" t="str">
        <f t="shared" si="1934"/>
        <v/>
      </c>
      <c r="CN885" s="4" t="str">
        <f t="shared" si="1935"/>
        <v/>
      </c>
      <c r="CO885" s="4" t="str">
        <f t="shared" si="1936"/>
        <v/>
      </c>
      <c r="CP885" s="4" t="str">
        <f t="shared" si="1937"/>
        <v/>
      </c>
      <c r="CQ885" s="4" t="str">
        <f t="shared" si="1938"/>
        <v/>
      </c>
      <c r="CR885" s="4" t="str">
        <f t="shared" si="1939"/>
        <v/>
      </c>
      <c r="CS885" s="4" t="str">
        <f t="shared" si="1940"/>
        <v/>
      </c>
      <c r="CT885" s="4" t="str">
        <f t="shared" si="1941"/>
        <v/>
      </c>
      <c r="CU885" s="4" t="str">
        <f t="shared" si="1942"/>
        <v/>
      </c>
      <c r="CV885" s="4" t="str">
        <f t="shared" si="1943"/>
        <v/>
      </c>
      <c r="CW885" s="4" t="str">
        <f t="shared" si="1944"/>
        <v/>
      </c>
      <c r="CX885" s="4" t="str">
        <f t="shared" si="1945"/>
        <v/>
      </c>
      <c r="CY885" s="4" t="str">
        <f t="shared" si="1946"/>
        <v/>
      </c>
      <c r="CZ885" s="4" t="str">
        <f t="shared" si="1947"/>
        <v/>
      </c>
      <c r="DA885" s="4" t="str">
        <f t="shared" si="1948"/>
        <v/>
      </c>
      <c r="DB885" s="4" t="str">
        <f t="shared" si="1949"/>
        <v/>
      </c>
      <c r="DC885" s="4" t="str">
        <f t="shared" si="1950"/>
        <v/>
      </c>
      <c r="DD885" s="4" t="str">
        <f t="shared" si="1951"/>
        <v/>
      </c>
      <c r="DE885" s="4" t="str">
        <f t="shared" si="1952"/>
        <v/>
      </c>
      <c r="DF885" s="4" t="str">
        <f t="shared" si="1953"/>
        <v/>
      </c>
      <c r="DG885" s="4" t="str">
        <f t="shared" si="1954"/>
        <v/>
      </c>
      <c r="DH885" s="4" t="str">
        <f t="shared" si="1955"/>
        <v/>
      </c>
      <c r="DI885" s="4" t="str">
        <f t="shared" si="1968"/>
        <v/>
      </c>
      <c r="DJ885" s="4" t="str">
        <f t="shared" si="1956"/>
        <v/>
      </c>
      <c r="DK885" s="4" t="str">
        <f t="shared" si="1957"/>
        <v/>
      </c>
      <c r="DL885" s="4" t="str">
        <f t="shared" si="1958"/>
        <v/>
      </c>
      <c r="DM885" s="4" t="str">
        <f t="shared" si="1959"/>
        <v/>
      </c>
      <c r="DN885" s="4" t="str">
        <f t="shared" si="1960"/>
        <v/>
      </c>
      <c r="DO885" s="4" t="str">
        <f t="shared" si="1961"/>
        <v/>
      </c>
      <c r="DP885" s="4" t="str">
        <f t="shared" si="1962"/>
        <v/>
      </c>
      <c r="DQ885" s="4" t="str">
        <f t="shared" si="1963"/>
        <v/>
      </c>
      <c r="DR885" s="4" t="str">
        <f t="shared" si="1964"/>
        <v/>
      </c>
      <c r="DS885" s="4" t="str">
        <f t="shared" si="1965"/>
        <v/>
      </c>
      <c r="DT885" s="4" t="str">
        <f t="shared" si="1966"/>
        <v/>
      </c>
      <c r="DU885" s="4" t="str">
        <f t="shared" si="1967"/>
        <v/>
      </c>
    </row>
    <row r="886" spans="18:125" x14ac:dyDescent="0.25">
      <c r="R886" s="19" t="str">
        <f t="shared" si="1863"/>
        <v/>
      </c>
      <c r="T886" t="str">
        <f t="shared" si="1864"/>
        <v/>
      </c>
      <c r="U886" s="4" t="str">
        <f t="shared" si="1969"/>
        <v/>
      </c>
      <c r="V886" s="4" t="str">
        <f t="shared" si="1865"/>
        <v/>
      </c>
      <c r="W886" s="4" t="str">
        <f t="shared" si="1866"/>
        <v/>
      </c>
      <c r="X886" s="4" t="str">
        <f t="shared" si="1867"/>
        <v/>
      </c>
      <c r="Y886" s="4" t="str">
        <f t="shared" si="1868"/>
        <v/>
      </c>
      <c r="Z886" s="4" t="str">
        <f t="shared" si="1869"/>
        <v/>
      </c>
      <c r="AA886" s="4" t="str">
        <f t="shared" si="1870"/>
        <v/>
      </c>
      <c r="AB886" s="4" t="str">
        <f t="shared" si="1871"/>
        <v/>
      </c>
      <c r="AC886" s="4" t="str">
        <f t="shared" si="1872"/>
        <v/>
      </c>
      <c r="AD886" s="4" t="str">
        <f t="shared" si="1873"/>
        <v/>
      </c>
      <c r="AE886" s="4" t="str">
        <f t="shared" si="1874"/>
        <v/>
      </c>
      <c r="AF886" s="4" t="str">
        <f t="shared" si="1875"/>
        <v/>
      </c>
      <c r="AG886" s="4" t="str">
        <f t="shared" si="1876"/>
        <v/>
      </c>
      <c r="AH886" s="4" t="str">
        <f t="shared" si="1877"/>
        <v/>
      </c>
      <c r="AI886" s="4" t="str">
        <f t="shared" si="1878"/>
        <v/>
      </c>
      <c r="AJ886" s="4" t="str">
        <f t="shared" si="1879"/>
        <v/>
      </c>
      <c r="AK886" s="63" t="str">
        <f t="shared" si="1880"/>
        <v/>
      </c>
      <c r="AL886" s="4" t="str">
        <f t="shared" si="1881"/>
        <v/>
      </c>
      <c r="AM886" s="4" t="str">
        <f t="shared" si="1882"/>
        <v/>
      </c>
      <c r="AN886" s="4" t="str">
        <f t="shared" si="1883"/>
        <v/>
      </c>
      <c r="AO886" s="4" t="str">
        <f t="shared" si="1884"/>
        <v/>
      </c>
      <c r="AP886" s="4" t="str">
        <f t="shared" si="1885"/>
        <v/>
      </c>
      <c r="AQ886" s="4" t="str">
        <f t="shared" si="1886"/>
        <v/>
      </c>
      <c r="AR886" s="4" t="str">
        <f t="shared" si="1887"/>
        <v/>
      </c>
      <c r="AS886" s="4" t="str">
        <f t="shared" si="1888"/>
        <v/>
      </c>
      <c r="AT886" s="4" t="str">
        <f t="shared" si="1889"/>
        <v/>
      </c>
      <c r="AU886" s="4" t="str">
        <f t="shared" si="1890"/>
        <v/>
      </c>
      <c r="AV886" s="4" t="str">
        <f t="shared" si="1891"/>
        <v/>
      </c>
      <c r="AW886" s="4" t="str">
        <f t="shared" si="1892"/>
        <v/>
      </c>
      <c r="AX886" s="4" t="str">
        <f t="shared" si="1893"/>
        <v/>
      </c>
      <c r="AY886" s="4" t="str">
        <f t="shared" si="1894"/>
        <v/>
      </c>
      <c r="AZ886" s="4" t="str">
        <f t="shared" si="1895"/>
        <v/>
      </c>
      <c r="BA886" s="4" t="str">
        <f t="shared" si="1896"/>
        <v/>
      </c>
      <c r="BB886" s="4" t="str">
        <f t="shared" si="1897"/>
        <v/>
      </c>
      <c r="BC886" s="4" t="str">
        <f t="shared" si="1898"/>
        <v/>
      </c>
      <c r="BD886" s="4" t="str">
        <f t="shared" si="1899"/>
        <v/>
      </c>
      <c r="BE886" s="4" t="str">
        <f t="shared" si="1900"/>
        <v/>
      </c>
      <c r="BF886" s="4" t="str">
        <f t="shared" si="1901"/>
        <v/>
      </c>
      <c r="BG886" s="4" t="str">
        <f t="shared" si="1902"/>
        <v/>
      </c>
      <c r="BH886" s="4" t="str">
        <f t="shared" si="1903"/>
        <v/>
      </c>
      <c r="BI886" s="4" t="str">
        <f t="shared" si="1904"/>
        <v/>
      </c>
      <c r="BJ886" s="4" t="str">
        <f t="shared" si="1905"/>
        <v/>
      </c>
      <c r="BK886" s="4" t="str">
        <f t="shared" si="1906"/>
        <v/>
      </c>
      <c r="BL886" s="4" t="str">
        <f t="shared" si="1907"/>
        <v/>
      </c>
      <c r="BM886" s="4" t="str">
        <f t="shared" si="1908"/>
        <v/>
      </c>
      <c r="BN886" s="4" t="str">
        <f t="shared" si="1909"/>
        <v/>
      </c>
      <c r="BO886" s="4" t="str">
        <f t="shared" si="1910"/>
        <v/>
      </c>
      <c r="BP886" s="4" t="str">
        <f t="shared" si="1911"/>
        <v/>
      </c>
      <c r="BQ886" s="4" t="str">
        <f t="shared" si="1912"/>
        <v/>
      </c>
      <c r="BR886" s="4" t="str">
        <f t="shared" si="1913"/>
        <v/>
      </c>
      <c r="BS886" s="4" t="str">
        <f t="shared" si="1914"/>
        <v/>
      </c>
      <c r="BT886" s="4" t="str">
        <f t="shared" si="1915"/>
        <v/>
      </c>
      <c r="BU886" s="4" t="str">
        <f t="shared" si="1916"/>
        <v/>
      </c>
      <c r="BV886" s="4" t="str">
        <f t="shared" si="1917"/>
        <v/>
      </c>
      <c r="BW886" s="4" t="str">
        <f t="shared" si="1918"/>
        <v/>
      </c>
      <c r="BX886" s="4" t="str">
        <f t="shared" si="1919"/>
        <v/>
      </c>
      <c r="BY886" s="4" t="str">
        <f t="shared" si="1920"/>
        <v/>
      </c>
      <c r="BZ886" s="63" t="str">
        <f t="shared" si="1921"/>
        <v/>
      </c>
      <c r="CA886" s="4" t="str">
        <f t="shared" si="1922"/>
        <v/>
      </c>
      <c r="CB886" s="63" t="str">
        <f t="shared" si="1923"/>
        <v/>
      </c>
      <c r="CC886" s="4" t="str">
        <f t="shared" si="1924"/>
        <v/>
      </c>
      <c r="CD886" s="63" t="str">
        <f t="shared" si="1925"/>
        <v/>
      </c>
      <c r="CE886" s="4" t="str">
        <f t="shared" si="1926"/>
        <v/>
      </c>
      <c r="CF886" s="63" t="str">
        <f t="shared" si="1927"/>
        <v/>
      </c>
      <c r="CG886" s="4" t="str">
        <f t="shared" si="1928"/>
        <v/>
      </c>
      <c r="CH886" s="4" t="str">
        <f t="shared" si="1929"/>
        <v/>
      </c>
      <c r="CI886" s="4" t="str">
        <f t="shared" si="1930"/>
        <v/>
      </c>
      <c r="CJ886" s="63" t="str">
        <f t="shared" si="1931"/>
        <v/>
      </c>
      <c r="CK886" s="4" t="str">
        <f t="shared" si="1932"/>
        <v/>
      </c>
      <c r="CL886" s="4" t="str">
        <f t="shared" si="1933"/>
        <v/>
      </c>
      <c r="CM886" s="4" t="str">
        <f t="shared" si="1934"/>
        <v/>
      </c>
      <c r="CN886" s="4" t="str">
        <f t="shared" si="1935"/>
        <v/>
      </c>
      <c r="CO886" s="4" t="str">
        <f t="shared" si="1936"/>
        <v/>
      </c>
      <c r="CP886" s="4" t="str">
        <f t="shared" si="1937"/>
        <v/>
      </c>
      <c r="CQ886" s="4" t="str">
        <f t="shared" si="1938"/>
        <v/>
      </c>
      <c r="CR886" s="4" t="str">
        <f t="shared" si="1939"/>
        <v/>
      </c>
      <c r="CS886" s="4" t="str">
        <f t="shared" si="1940"/>
        <v/>
      </c>
      <c r="CT886" s="4" t="str">
        <f t="shared" si="1941"/>
        <v/>
      </c>
      <c r="CU886" s="4" t="str">
        <f t="shared" si="1942"/>
        <v/>
      </c>
      <c r="CV886" s="4" t="str">
        <f t="shared" si="1943"/>
        <v/>
      </c>
      <c r="CW886" s="4" t="str">
        <f t="shared" si="1944"/>
        <v/>
      </c>
      <c r="CX886" s="4" t="str">
        <f t="shared" si="1945"/>
        <v/>
      </c>
      <c r="CY886" s="4" t="str">
        <f t="shared" si="1946"/>
        <v/>
      </c>
      <c r="CZ886" s="4" t="str">
        <f t="shared" si="1947"/>
        <v/>
      </c>
      <c r="DA886" s="4" t="str">
        <f t="shared" si="1948"/>
        <v/>
      </c>
      <c r="DB886" s="4" t="str">
        <f t="shared" si="1949"/>
        <v/>
      </c>
      <c r="DC886" s="4" t="str">
        <f t="shared" si="1950"/>
        <v/>
      </c>
      <c r="DD886" s="4" t="str">
        <f t="shared" si="1951"/>
        <v/>
      </c>
      <c r="DE886" s="4" t="str">
        <f t="shared" si="1952"/>
        <v/>
      </c>
      <c r="DF886" s="4" t="str">
        <f t="shared" si="1953"/>
        <v/>
      </c>
      <c r="DG886" s="4" t="str">
        <f t="shared" si="1954"/>
        <v/>
      </c>
      <c r="DH886" s="4" t="str">
        <f t="shared" si="1955"/>
        <v/>
      </c>
      <c r="DI886" s="4" t="str">
        <f t="shared" si="1968"/>
        <v/>
      </c>
      <c r="DJ886" s="4" t="str">
        <f t="shared" si="1956"/>
        <v/>
      </c>
      <c r="DK886" s="4" t="str">
        <f t="shared" si="1957"/>
        <v/>
      </c>
      <c r="DL886" s="4" t="str">
        <f t="shared" si="1958"/>
        <v/>
      </c>
      <c r="DM886" s="4" t="str">
        <f t="shared" si="1959"/>
        <v/>
      </c>
      <c r="DN886" s="4" t="str">
        <f t="shared" si="1960"/>
        <v/>
      </c>
      <c r="DO886" s="4" t="str">
        <f t="shared" si="1961"/>
        <v/>
      </c>
      <c r="DP886" s="4" t="str">
        <f t="shared" si="1962"/>
        <v/>
      </c>
      <c r="DQ886" s="4" t="str">
        <f t="shared" si="1963"/>
        <v/>
      </c>
      <c r="DR886" s="4" t="str">
        <f t="shared" si="1964"/>
        <v/>
      </c>
      <c r="DS886" s="4" t="str">
        <f t="shared" si="1965"/>
        <v/>
      </c>
      <c r="DT886" s="4" t="str">
        <f t="shared" si="1966"/>
        <v/>
      </c>
      <c r="DU886" s="4" t="str">
        <f t="shared" si="1967"/>
        <v/>
      </c>
    </row>
    <row r="887" spans="18:125" x14ac:dyDescent="0.25">
      <c r="R887" s="19" t="str">
        <f t="shared" si="1863"/>
        <v/>
      </c>
      <c r="T887" t="str">
        <f t="shared" si="1864"/>
        <v/>
      </c>
      <c r="U887" s="4" t="str">
        <f t="shared" si="1969"/>
        <v/>
      </c>
      <c r="V887" s="4" t="str">
        <f t="shared" si="1865"/>
        <v/>
      </c>
      <c r="W887" s="4" t="str">
        <f t="shared" si="1866"/>
        <v/>
      </c>
      <c r="X887" s="4" t="str">
        <f t="shared" si="1867"/>
        <v/>
      </c>
      <c r="Y887" s="4" t="str">
        <f t="shared" si="1868"/>
        <v/>
      </c>
      <c r="Z887" s="4" t="str">
        <f t="shared" si="1869"/>
        <v/>
      </c>
      <c r="AA887" s="4" t="str">
        <f t="shared" si="1870"/>
        <v/>
      </c>
      <c r="AB887" s="4" t="str">
        <f t="shared" si="1871"/>
        <v/>
      </c>
      <c r="AC887" s="4" t="str">
        <f t="shared" si="1872"/>
        <v/>
      </c>
      <c r="AD887" s="4" t="str">
        <f t="shared" si="1873"/>
        <v/>
      </c>
      <c r="AE887" s="4" t="str">
        <f t="shared" si="1874"/>
        <v/>
      </c>
      <c r="AF887" s="4" t="str">
        <f t="shared" si="1875"/>
        <v/>
      </c>
      <c r="AG887" s="4" t="str">
        <f t="shared" si="1876"/>
        <v/>
      </c>
      <c r="AH887" s="4" t="str">
        <f t="shared" si="1877"/>
        <v/>
      </c>
      <c r="AI887" s="4" t="str">
        <f t="shared" si="1878"/>
        <v/>
      </c>
      <c r="AJ887" s="4" t="str">
        <f t="shared" si="1879"/>
        <v/>
      </c>
      <c r="AK887" s="63" t="str">
        <f t="shared" si="1880"/>
        <v/>
      </c>
      <c r="AL887" s="4" t="str">
        <f t="shared" si="1881"/>
        <v/>
      </c>
      <c r="AM887" s="4" t="str">
        <f t="shared" si="1882"/>
        <v/>
      </c>
      <c r="AN887" s="4" t="str">
        <f t="shared" si="1883"/>
        <v/>
      </c>
      <c r="AO887" s="4" t="str">
        <f t="shared" si="1884"/>
        <v/>
      </c>
      <c r="AP887" s="4" t="str">
        <f t="shared" si="1885"/>
        <v/>
      </c>
      <c r="AQ887" s="4" t="str">
        <f t="shared" si="1886"/>
        <v/>
      </c>
      <c r="AR887" s="4" t="str">
        <f t="shared" si="1887"/>
        <v/>
      </c>
      <c r="AS887" s="4" t="str">
        <f t="shared" si="1888"/>
        <v/>
      </c>
      <c r="AT887" s="4" t="str">
        <f t="shared" si="1889"/>
        <v/>
      </c>
      <c r="AU887" s="4" t="str">
        <f t="shared" si="1890"/>
        <v/>
      </c>
      <c r="AV887" s="4" t="str">
        <f t="shared" si="1891"/>
        <v/>
      </c>
      <c r="AW887" s="4" t="str">
        <f t="shared" si="1892"/>
        <v/>
      </c>
      <c r="AX887" s="4" t="str">
        <f t="shared" si="1893"/>
        <v/>
      </c>
      <c r="AY887" s="4" t="str">
        <f t="shared" si="1894"/>
        <v/>
      </c>
      <c r="AZ887" s="4" t="str">
        <f t="shared" si="1895"/>
        <v/>
      </c>
      <c r="BA887" s="4" t="str">
        <f t="shared" si="1896"/>
        <v/>
      </c>
      <c r="BB887" s="4" t="str">
        <f t="shared" si="1897"/>
        <v/>
      </c>
      <c r="BC887" s="4" t="str">
        <f t="shared" si="1898"/>
        <v/>
      </c>
      <c r="BD887" s="4" t="str">
        <f t="shared" si="1899"/>
        <v/>
      </c>
      <c r="BE887" s="4" t="str">
        <f t="shared" si="1900"/>
        <v/>
      </c>
      <c r="BF887" s="4" t="str">
        <f t="shared" si="1901"/>
        <v/>
      </c>
      <c r="BG887" s="4" t="str">
        <f t="shared" si="1902"/>
        <v/>
      </c>
      <c r="BH887" s="4" t="str">
        <f t="shared" si="1903"/>
        <v/>
      </c>
      <c r="BI887" s="4" t="str">
        <f t="shared" si="1904"/>
        <v/>
      </c>
      <c r="BJ887" s="4" t="str">
        <f t="shared" si="1905"/>
        <v/>
      </c>
      <c r="BK887" s="4" t="str">
        <f t="shared" si="1906"/>
        <v/>
      </c>
      <c r="BL887" s="4" t="str">
        <f t="shared" si="1907"/>
        <v/>
      </c>
      <c r="BM887" s="4" t="str">
        <f t="shared" si="1908"/>
        <v/>
      </c>
      <c r="BN887" s="4" t="str">
        <f t="shared" si="1909"/>
        <v/>
      </c>
      <c r="BO887" s="4" t="str">
        <f t="shared" si="1910"/>
        <v/>
      </c>
      <c r="BP887" s="4" t="str">
        <f t="shared" si="1911"/>
        <v/>
      </c>
      <c r="BQ887" s="4" t="str">
        <f t="shared" si="1912"/>
        <v/>
      </c>
      <c r="BR887" s="4" t="str">
        <f t="shared" si="1913"/>
        <v/>
      </c>
      <c r="BS887" s="4" t="str">
        <f t="shared" si="1914"/>
        <v/>
      </c>
      <c r="BT887" s="4" t="str">
        <f t="shared" si="1915"/>
        <v/>
      </c>
      <c r="BU887" s="4" t="str">
        <f t="shared" si="1916"/>
        <v/>
      </c>
      <c r="BV887" s="4" t="str">
        <f t="shared" si="1917"/>
        <v/>
      </c>
      <c r="BW887" s="4" t="str">
        <f t="shared" si="1918"/>
        <v/>
      </c>
      <c r="BX887" s="4" t="str">
        <f t="shared" si="1919"/>
        <v/>
      </c>
      <c r="BY887" s="4" t="str">
        <f t="shared" si="1920"/>
        <v/>
      </c>
      <c r="BZ887" s="63" t="str">
        <f t="shared" si="1921"/>
        <v/>
      </c>
      <c r="CA887" s="4" t="str">
        <f t="shared" si="1922"/>
        <v/>
      </c>
      <c r="CB887" s="63" t="str">
        <f t="shared" si="1923"/>
        <v/>
      </c>
      <c r="CC887" s="4" t="str">
        <f t="shared" si="1924"/>
        <v/>
      </c>
      <c r="CD887" s="63" t="str">
        <f t="shared" si="1925"/>
        <v/>
      </c>
      <c r="CE887" s="4" t="str">
        <f t="shared" si="1926"/>
        <v/>
      </c>
      <c r="CF887" s="63" t="str">
        <f t="shared" si="1927"/>
        <v/>
      </c>
      <c r="CG887" s="4" t="str">
        <f t="shared" si="1928"/>
        <v/>
      </c>
      <c r="CH887" s="4" t="str">
        <f t="shared" si="1929"/>
        <v/>
      </c>
      <c r="CI887" s="4" t="str">
        <f t="shared" si="1930"/>
        <v/>
      </c>
      <c r="CJ887" s="63" t="str">
        <f t="shared" si="1931"/>
        <v/>
      </c>
      <c r="CK887" s="4" t="str">
        <f t="shared" si="1932"/>
        <v/>
      </c>
      <c r="CL887" s="4" t="str">
        <f t="shared" si="1933"/>
        <v/>
      </c>
      <c r="CM887" s="4" t="str">
        <f t="shared" si="1934"/>
        <v/>
      </c>
      <c r="CN887" s="4" t="str">
        <f t="shared" si="1935"/>
        <v/>
      </c>
      <c r="CO887" s="4" t="str">
        <f t="shared" si="1936"/>
        <v/>
      </c>
      <c r="CP887" s="4" t="str">
        <f t="shared" si="1937"/>
        <v/>
      </c>
      <c r="CQ887" s="4" t="str">
        <f t="shared" si="1938"/>
        <v/>
      </c>
      <c r="CR887" s="4" t="str">
        <f t="shared" si="1939"/>
        <v/>
      </c>
      <c r="CS887" s="4" t="str">
        <f t="shared" si="1940"/>
        <v/>
      </c>
      <c r="CT887" s="4" t="str">
        <f t="shared" si="1941"/>
        <v/>
      </c>
      <c r="CU887" s="4" t="str">
        <f t="shared" si="1942"/>
        <v/>
      </c>
      <c r="CV887" s="4" t="str">
        <f t="shared" si="1943"/>
        <v/>
      </c>
      <c r="CW887" s="4" t="str">
        <f t="shared" si="1944"/>
        <v/>
      </c>
      <c r="CX887" s="4" t="str">
        <f t="shared" si="1945"/>
        <v/>
      </c>
      <c r="CY887" s="4" t="str">
        <f t="shared" si="1946"/>
        <v/>
      </c>
      <c r="CZ887" s="4" t="str">
        <f t="shared" si="1947"/>
        <v/>
      </c>
      <c r="DA887" s="4" t="str">
        <f t="shared" si="1948"/>
        <v/>
      </c>
      <c r="DB887" s="4" t="str">
        <f t="shared" si="1949"/>
        <v/>
      </c>
      <c r="DC887" s="4" t="str">
        <f t="shared" si="1950"/>
        <v/>
      </c>
      <c r="DD887" s="4" t="str">
        <f t="shared" si="1951"/>
        <v/>
      </c>
      <c r="DE887" s="4" t="str">
        <f t="shared" si="1952"/>
        <v/>
      </c>
      <c r="DF887" s="4" t="str">
        <f t="shared" si="1953"/>
        <v/>
      </c>
      <c r="DG887" s="4" t="str">
        <f t="shared" si="1954"/>
        <v/>
      </c>
      <c r="DH887" s="4" t="str">
        <f t="shared" si="1955"/>
        <v/>
      </c>
      <c r="DI887" s="4" t="str">
        <f t="shared" si="1968"/>
        <v/>
      </c>
      <c r="DJ887" s="4" t="str">
        <f t="shared" si="1956"/>
        <v/>
      </c>
      <c r="DK887" s="4" t="str">
        <f t="shared" si="1957"/>
        <v/>
      </c>
      <c r="DL887" s="4" t="str">
        <f t="shared" si="1958"/>
        <v/>
      </c>
      <c r="DM887" s="4" t="str">
        <f t="shared" si="1959"/>
        <v/>
      </c>
      <c r="DN887" s="4" t="str">
        <f t="shared" si="1960"/>
        <v/>
      </c>
      <c r="DO887" s="4" t="str">
        <f t="shared" si="1961"/>
        <v/>
      </c>
      <c r="DP887" s="4" t="str">
        <f t="shared" si="1962"/>
        <v/>
      </c>
      <c r="DQ887" s="4" t="str">
        <f t="shared" si="1963"/>
        <v/>
      </c>
      <c r="DR887" s="4" t="str">
        <f t="shared" si="1964"/>
        <v/>
      </c>
      <c r="DS887" s="4" t="str">
        <f t="shared" si="1965"/>
        <v/>
      </c>
      <c r="DT887" s="4" t="str">
        <f t="shared" si="1966"/>
        <v/>
      </c>
      <c r="DU887" s="4" t="str">
        <f t="shared" si="1967"/>
        <v/>
      </c>
    </row>
    <row r="888" spans="18:125" x14ac:dyDescent="0.25">
      <c r="R888" s="19" t="str">
        <f t="shared" si="1863"/>
        <v/>
      </c>
      <c r="T888" t="str">
        <f t="shared" si="1864"/>
        <v/>
      </c>
      <c r="U888" s="4" t="str">
        <f t="shared" si="1969"/>
        <v/>
      </c>
      <c r="V888" s="4" t="str">
        <f t="shared" si="1865"/>
        <v/>
      </c>
      <c r="W888" s="4" t="str">
        <f t="shared" si="1866"/>
        <v/>
      </c>
      <c r="X888" s="4" t="str">
        <f t="shared" si="1867"/>
        <v/>
      </c>
      <c r="Y888" s="4" t="str">
        <f t="shared" si="1868"/>
        <v/>
      </c>
      <c r="Z888" s="4" t="str">
        <f t="shared" si="1869"/>
        <v/>
      </c>
      <c r="AA888" s="4" t="str">
        <f t="shared" si="1870"/>
        <v/>
      </c>
      <c r="AB888" s="4" t="str">
        <f t="shared" si="1871"/>
        <v/>
      </c>
      <c r="AC888" s="4" t="str">
        <f t="shared" si="1872"/>
        <v/>
      </c>
      <c r="AD888" s="4" t="str">
        <f t="shared" si="1873"/>
        <v/>
      </c>
      <c r="AE888" s="4" t="str">
        <f t="shared" si="1874"/>
        <v/>
      </c>
      <c r="AF888" s="4" t="str">
        <f t="shared" si="1875"/>
        <v/>
      </c>
      <c r="AG888" s="4" t="str">
        <f t="shared" si="1876"/>
        <v/>
      </c>
      <c r="AH888" s="4" t="str">
        <f t="shared" si="1877"/>
        <v/>
      </c>
      <c r="AI888" s="4" t="str">
        <f t="shared" si="1878"/>
        <v/>
      </c>
      <c r="AJ888" s="4" t="str">
        <f t="shared" si="1879"/>
        <v/>
      </c>
      <c r="AK888" s="63" t="str">
        <f t="shared" si="1880"/>
        <v/>
      </c>
      <c r="AL888" s="4" t="str">
        <f t="shared" si="1881"/>
        <v/>
      </c>
      <c r="AM888" s="4" t="str">
        <f t="shared" si="1882"/>
        <v/>
      </c>
      <c r="AN888" s="4" t="str">
        <f t="shared" si="1883"/>
        <v/>
      </c>
      <c r="AO888" s="4" t="str">
        <f t="shared" si="1884"/>
        <v/>
      </c>
      <c r="AP888" s="4" t="str">
        <f t="shared" si="1885"/>
        <v/>
      </c>
      <c r="AQ888" s="4" t="str">
        <f t="shared" si="1886"/>
        <v/>
      </c>
      <c r="AR888" s="4" t="str">
        <f t="shared" si="1887"/>
        <v/>
      </c>
      <c r="AS888" s="4" t="str">
        <f t="shared" si="1888"/>
        <v/>
      </c>
      <c r="AT888" s="4" t="str">
        <f t="shared" si="1889"/>
        <v/>
      </c>
      <c r="AU888" s="4" t="str">
        <f t="shared" si="1890"/>
        <v/>
      </c>
      <c r="AV888" s="4" t="str">
        <f t="shared" si="1891"/>
        <v/>
      </c>
      <c r="AW888" s="4" t="str">
        <f t="shared" si="1892"/>
        <v/>
      </c>
      <c r="AX888" s="4" t="str">
        <f t="shared" si="1893"/>
        <v/>
      </c>
      <c r="AY888" s="4" t="str">
        <f t="shared" si="1894"/>
        <v/>
      </c>
      <c r="AZ888" s="4" t="str">
        <f t="shared" si="1895"/>
        <v/>
      </c>
      <c r="BA888" s="4" t="str">
        <f t="shared" si="1896"/>
        <v/>
      </c>
      <c r="BB888" s="4" t="str">
        <f t="shared" si="1897"/>
        <v/>
      </c>
      <c r="BC888" s="4" t="str">
        <f t="shared" si="1898"/>
        <v/>
      </c>
      <c r="BD888" s="4" t="str">
        <f t="shared" si="1899"/>
        <v/>
      </c>
      <c r="BE888" s="4" t="str">
        <f t="shared" si="1900"/>
        <v/>
      </c>
      <c r="BF888" s="4" t="str">
        <f t="shared" si="1901"/>
        <v/>
      </c>
      <c r="BG888" s="4" t="str">
        <f t="shared" si="1902"/>
        <v/>
      </c>
      <c r="BH888" s="4" t="str">
        <f t="shared" si="1903"/>
        <v/>
      </c>
      <c r="BI888" s="4" t="str">
        <f t="shared" si="1904"/>
        <v/>
      </c>
      <c r="BJ888" s="4" t="str">
        <f t="shared" si="1905"/>
        <v/>
      </c>
      <c r="BK888" s="4" t="str">
        <f t="shared" si="1906"/>
        <v/>
      </c>
      <c r="BL888" s="4" t="str">
        <f t="shared" si="1907"/>
        <v/>
      </c>
      <c r="BM888" s="4" t="str">
        <f t="shared" si="1908"/>
        <v/>
      </c>
      <c r="BN888" s="4" t="str">
        <f t="shared" si="1909"/>
        <v/>
      </c>
      <c r="BO888" s="4" t="str">
        <f t="shared" si="1910"/>
        <v/>
      </c>
      <c r="BP888" s="4" t="str">
        <f t="shared" si="1911"/>
        <v/>
      </c>
      <c r="BQ888" s="4" t="str">
        <f t="shared" si="1912"/>
        <v/>
      </c>
      <c r="BR888" s="4" t="str">
        <f t="shared" si="1913"/>
        <v/>
      </c>
      <c r="BS888" s="4" t="str">
        <f t="shared" si="1914"/>
        <v/>
      </c>
      <c r="BT888" s="4" t="str">
        <f t="shared" si="1915"/>
        <v/>
      </c>
      <c r="BU888" s="4" t="str">
        <f t="shared" si="1916"/>
        <v/>
      </c>
      <c r="BV888" s="4" t="str">
        <f t="shared" si="1917"/>
        <v/>
      </c>
      <c r="BW888" s="4" t="str">
        <f t="shared" si="1918"/>
        <v/>
      </c>
      <c r="BX888" s="4" t="str">
        <f t="shared" si="1919"/>
        <v/>
      </c>
      <c r="BY888" s="4" t="str">
        <f t="shared" si="1920"/>
        <v/>
      </c>
      <c r="BZ888" s="63" t="str">
        <f t="shared" si="1921"/>
        <v/>
      </c>
      <c r="CA888" s="4" t="str">
        <f t="shared" si="1922"/>
        <v/>
      </c>
      <c r="CB888" s="63" t="str">
        <f t="shared" si="1923"/>
        <v/>
      </c>
      <c r="CC888" s="4" t="str">
        <f t="shared" si="1924"/>
        <v/>
      </c>
      <c r="CD888" s="63" t="str">
        <f t="shared" si="1925"/>
        <v/>
      </c>
      <c r="CE888" s="4" t="str">
        <f t="shared" si="1926"/>
        <v/>
      </c>
      <c r="CF888" s="63" t="str">
        <f t="shared" si="1927"/>
        <v/>
      </c>
      <c r="CG888" s="4" t="str">
        <f t="shared" si="1928"/>
        <v/>
      </c>
      <c r="CH888" s="4" t="str">
        <f t="shared" si="1929"/>
        <v/>
      </c>
      <c r="CI888" s="4" t="str">
        <f t="shared" si="1930"/>
        <v/>
      </c>
      <c r="CJ888" s="63" t="str">
        <f t="shared" si="1931"/>
        <v/>
      </c>
      <c r="CK888" s="4" t="str">
        <f t="shared" si="1932"/>
        <v/>
      </c>
      <c r="CL888" s="4" t="str">
        <f t="shared" si="1933"/>
        <v/>
      </c>
      <c r="CM888" s="4" t="str">
        <f t="shared" si="1934"/>
        <v/>
      </c>
      <c r="CN888" s="4" t="str">
        <f t="shared" si="1935"/>
        <v/>
      </c>
      <c r="CO888" s="4" t="str">
        <f t="shared" si="1936"/>
        <v/>
      </c>
      <c r="CP888" s="4" t="str">
        <f t="shared" si="1937"/>
        <v/>
      </c>
      <c r="CQ888" s="4" t="str">
        <f t="shared" si="1938"/>
        <v/>
      </c>
      <c r="CR888" s="4" t="str">
        <f t="shared" si="1939"/>
        <v/>
      </c>
      <c r="CS888" s="4" t="str">
        <f t="shared" si="1940"/>
        <v/>
      </c>
      <c r="CT888" s="4" t="str">
        <f t="shared" si="1941"/>
        <v/>
      </c>
      <c r="CU888" s="4" t="str">
        <f t="shared" si="1942"/>
        <v/>
      </c>
      <c r="CV888" s="4" t="str">
        <f t="shared" si="1943"/>
        <v/>
      </c>
      <c r="CW888" s="4" t="str">
        <f t="shared" si="1944"/>
        <v/>
      </c>
      <c r="CX888" s="4" t="str">
        <f t="shared" si="1945"/>
        <v/>
      </c>
      <c r="CY888" s="4" t="str">
        <f t="shared" si="1946"/>
        <v/>
      </c>
      <c r="CZ888" s="4" t="str">
        <f t="shared" si="1947"/>
        <v/>
      </c>
      <c r="DA888" s="4" t="str">
        <f t="shared" si="1948"/>
        <v/>
      </c>
      <c r="DB888" s="4" t="str">
        <f t="shared" si="1949"/>
        <v/>
      </c>
      <c r="DC888" s="4" t="str">
        <f t="shared" si="1950"/>
        <v/>
      </c>
      <c r="DD888" s="4" t="str">
        <f t="shared" si="1951"/>
        <v/>
      </c>
      <c r="DE888" s="4" t="str">
        <f t="shared" si="1952"/>
        <v/>
      </c>
      <c r="DF888" s="4" t="str">
        <f t="shared" si="1953"/>
        <v/>
      </c>
      <c r="DG888" s="4" t="str">
        <f t="shared" si="1954"/>
        <v/>
      </c>
      <c r="DH888" s="4" t="str">
        <f t="shared" si="1955"/>
        <v/>
      </c>
      <c r="DI888" s="4" t="str">
        <f t="shared" si="1968"/>
        <v/>
      </c>
      <c r="DJ888" s="4" t="str">
        <f t="shared" si="1956"/>
        <v/>
      </c>
      <c r="DK888" s="4" t="str">
        <f t="shared" si="1957"/>
        <v/>
      </c>
      <c r="DL888" s="4" t="str">
        <f t="shared" si="1958"/>
        <v/>
      </c>
      <c r="DM888" s="4" t="str">
        <f t="shared" si="1959"/>
        <v/>
      </c>
      <c r="DN888" s="4" t="str">
        <f t="shared" si="1960"/>
        <v/>
      </c>
      <c r="DO888" s="4" t="str">
        <f t="shared" si="1961"/>
        <v/>
      </c>
      <c r="DP888" s="4" t="str">
        <f t="shared" si="1962"/>
        <v/>
      </c>
      <c r="DQ888" s="4" t="str">
        <f t="shared" si="1963"/>
        <v/>
      </c>
      <c r="DR888" s="4" t="str">
        <f t="shared" si="1964"/>
        <v/>
      </c>
      <c r="DS888" s="4" t="str">
        <f t="shared" si="1965"/>
        <v/>
      </c>
      <c r="DT888" s="4" t="str">
        <f t="shared" si="1966"/>
        <v/>
      </c>
      <c r="DU888" s="4" t="str">
        <f t="shared" si="1967"/>
        <v/>
      </c>
    </row>
    <row r="889" spans="18:125" x14ac:dyDescent="0.25">
      <c r="R889" s="19" t="str">
        <f t="shared" ref="R889:R952" si="1970">DU889</f>
        <v/>
      </c>
      <c r="T889" t="str">
        <f t="shared" ref="T889:T952" si="1971">UPPER(P889)</f>
        <v/>
      </c>
      <c r="U889" s="4" t="str">
        <f t="shared" si="1969"/>
        <v/>
      </c>
      <c r="V889" s="4" t="str">
        <f t="shared" ref="V889:V952" si="1972">IF(ISNUMBER(FIND(V$2,U889)),SUBSTITUTE(U889,V$2,),U889)</f>
        <v/>
      </c>
      <c r="W889" s="4" t="str">
        <f t="shared" ref="W889:W952" si="1973">IF(ISNUMBER(FIND(W$2,V889)),SUBSTITUTE(V889,W$2,),V889)</f>
        <v/>
      </c>
      <c r="X889" s="4" t="str">
        <f t="shared" ref="X889:X952" si="1974">IF(ISNUMBER(FIND(X$2,W889)),SUBSTITUTE(W889,X$2,),W889)</f>
        <v/>
      </c>
      <c r="Y889" s="4" t="str">
        <f t="shared" ref="Y889:Y952" si="1975">IF(ISNUMBER(FIND(Y$2,X889)),SUBSTITUTE(X889,Y$2,),X889)</f>
        <v/>
      </c>
      <c r="Z889" s="4" t="str">
        <f t="shared" ref="Z889:Z952" si="1976">IF(ISNUMBER(FIND(Z$2,Y889)),SUBSTITUTE(Y889,Z$2,),Y889)</f>
        <v/>
      </c>
      <c r="AA889" s="4" t="str">
        <f t="shared" ref="AA889:AA952" si="1977">IF(ISNUMBER(FIND(AA$2,Z889)),SUBSTITUTE(Z889,AA$2,),Z889)</f>
        <v/>
      </c>
      <c r="AB889" s="4" t="str">
        <f t="shared" ref="AB889:AB952" si="1978">IF(ISNUMBER(FIND(AB$2,AA889)),SUBSTITUTE(AA889,AB$2,),AA889)</f>
        <v/>
      </c>
      <c r="AC889" s="4" t="str">
        <f t="shared" ref="AC889:AC952" si="1979">IF(ISNUMBER(FIND(AC$2,AB889)),SUBSTITUTE(AB889,AC$2,),AB889)</f>
        <v/>
      </c>
      <c r="AD889" s="4" t="str">
        <f t="shared" ref="AD889:AD952" si="1980">IF(ISNUMBER(FIND(AD$2,AC889)),SUBSTITUTE(AC889,AD$2,),AC889)</f>
        <v/>
      </c>
      <c r="AE889" s="4" t="str">
        <f t="shared" ref="AE889:AE952" si="1981">IF(ISNUMBER(FIND(AE$2,AD889)),SUBSTITUTE(AD889,AE$2,),AD889)</f>
        <v/>
      </c>
      <c r="AF889" s="4" t="str">
        <f t="shared" ref="AF889:AF952" si="1982">IF(ISNUMBER(FIND(AF$2,AE889)),SUBSTITUTE(AE889,AF$2,),AE889)</f>
        <v/>
      </c>
      <c r="AG889" s="4" t="str">
        <f t="shared" ref="AG889:AG952" si="1983">IF(ISNUMBER(FIND(AG$2,AF889)),SUBSTITUTE(AF889,AG$2,),AF889)</f>
        <v/>
      </c>
      <c r="AH889" s="4" t="str">
        <f t="shared" ref="AH889:AH952" si="1984">IF(ISNUMBER(FIND(AH$2,AG889)),SUBSTITUTE(AG889,AH$2,),AG889)</f>
        <v/>
      </c>
      <c r="AI889" s="4" t="str">
        <f t="shared" ref="AI889:AI952" si="1985">IF(ISNUMBER(FIND(AI$2,AH889)),SUBSTITUTE(AH889,AI$2,),AH889)</f>
        <v/>
      </c>
      <c r="AJ889" s="4" t="str">
        <f t="shared" ref="AJ889:AJ952" si="1986">IF(ISNUMBER(FIND(AJ$2,AI889)),SUBSTITUTE(AI889,AJ$2,),AI889)</f>
        <v/>
      </c>
      <c r="AK889" s="63" t="str">
        <f t="shared" ref="AK889:AK952" si="1987">IF(ISNUMBER(FIND("MKEEV",AJ889)),AJ889,IF(ISNUMBER(FIND(AK$2,AJ889)),SUBSTITUTE(AJ889,AK$2,),AJ889))</f>
        <v/>
      </c>
      <c r="AL889" s="4" t="str">
        <f t="shared" ref="AL889:AL952" si="1988">IF(ISNUMBER(FIND(AL$2,AK889)),SUBSTITUTE(AK889,AL$2,),AK889)</f>
        <v/>
      </c>
      <c r="AM889" s="4" t="str">
        <f t="shared" ref="AM889:AM952" si="1989">IF(ISNUMBER(FIND(AM$2,AL889)),SUBSTITUTE(AL889,AM$2,),AL889)</f>
        <v/>
      </c>
      <c r="AN889" s="4" t="str">
        <f t="shared" ref="AN889:AN952" si="1990">IF(ISNUMBER(FIND(AN$2,AM889)),SUBSTITUTE(AM889,AN$2,),AM889)</f>
        <v/>
      </c>
      <c r="AO889" s="4" t="str">
        <f t="shared" ref="AO889:AO952" si="1991">IF(ISNUMBER(FIND(AO$2,AN889)),SUBSTITUTE(AN889,AO$2,),AN889)</f>
        <v/>
      </c>
      <c r="AP889" s="4" t="str">
        <f t="shared" ref="AP889:AP952" si="1992">IF(ISNUMBER(FIND(AP$2,AO889)),SUBSTITUTE(AO889,AP$2,),AO889)</f>
        <v/>
      </c>
      <c r="AQ889" s="4" t="str">
        <f t="shared" ref="AQ889:AQ952" si="1993">IF(ISNUMBER(FIND(AQ$2,AP889)),SUBSTITUTE(AP889,AQ$2,),AP889)</f>
        <v/>
      </c>
      <c r="AR889" s="4" t="str">
        <f t="shared" ref="AR889:AR952" si="1994">IF(ISNUMBER(FIND(AR$2,AQ889)),SUBSTITUTE(AQ889,AR$2,),AQ889)</f>
        <v/>
      </c>
      <c r="AS889" s="4" t="str">
        <f t="shared" ref="AS889:AS952" si="1995">IF(ISNUMBER(FIND(AS$2,AR889)),SUBSTITUTE(AR889,AS$2,),AR889)</f>
        <v/>
      </c>
      <c r="AT889" s="4" t="str">
        <f t="shared" ref="AT889:AT952" si="1996">IF(ISNUMBER(FIND(AT$2,AS889)),SUBSTITUTE(AS889,AT$2,),AS889)</f>
        <v/>
      </c>
      <c r="AU889" s="4" t="str">
        <f t="shared" ref="AU889:AU952" si="1997">IF(ISNUMBER(FIND(AU$2,AT889)),SUBSTITUTE(AT889,AU$2,),AT889)</f>
        <v/>
      </c>
      <c r="AV889" s="4" t="str">
        <f t="shared" ref="AV889:AV952" si="1998">IF(ISNUMBER(FIND(AV$2,AU889)),SUBSTITUTE(AU889,AV$2,),AU889)</f>
        <v/>
      </c>
      <c r="AW889" s="4" t="str">
        <f t="shared" ref="AW889:AW952" si="1999">IF(ISNUMBER(FIND(AW$2,AV889)),SUBSTITUTE(AV889,AW$2,),AV889)</f>
        <v/>
      </c>
      <c r="AX889" s="4" t="str">
        <f t="shared" ref="AX889:AX952" si="2000">IF(ISNUMBER(FIND(AX$2,AW889)),SUBSTITUTE(AW889,AX$2,),AW889)</f>
        <v/>
      </c>
      <c r="AY889" s="4" t="str">
        <f t="shared" ref="AY889:AY952" si="2001">IF(ISNUMBER(FIND(AY$2,AX889)),SUBSTITUTE(AX889,AY$2,),AX889)</f>
        <v/>
      </c>
      <c r="AZ889" s="4" t="str">
        <f t="shared" ref="AZ889:AZ952" si="2002">IF(ISNUMBER(FIND(AZ$2,AY889)),SUBSTITUTE(AY889,AZ$2,),AY889)</f>
        <v/>
      </c>
      <c r="BA889" s="4" t="str">
        <f t="shared" ref="BA889:BA952" si="2003">IF(ISNUMBER(FIND(BA$2,AZ889)),SUBSTITUTE(AZ889,BA$2,),AZ889)</f>
        <v/>
      </c>
      <c r="BB889" s="4" t="str">
        <f t="shared" ref="BB889:BB952" si="2004">IF(ISNUMBER(FIND(BB$2,BA889)),SUBSTITUTE(BA889,BB$2,),BA889)</f>
        <v/>
      </c>
      <c r="BC889" s="4" t="str">
        <f t="shared" ref="BC889:BC952" si="2005">IF(ISNUMBER(FIND(BC$2,BB889)),SUBSTITUTE(BB889,BC$2,),BB889)</f>
        <v/>
      </c>
      <c r="BD889" s="4" t="str">
        <f t="shared" ref="BD889:BD952" si="2006">IF(ISNUMBER(FIND(BD$2,BC889)),SUBSTITUTE(BC889,BD$2,),BC889)</f>
        <v/>
      </c>
      <c r="BE889" s="4" t="str">
        <f t="shared" ref="BE889:BE952" si="2007">IF(ISNUMBER(FIND(BE$2,BD889)),SUBSTITUTE(BD889,BE$2,),BD889)</f>
        <v/>
      </c>
      <c r="BF889" s="4" t="str">
        <f t="shared" ref="BF889:BF952" si="2008">IF(ISNUMBER(FIND(BF$2,BE889)),SUBSTITUTE(BE889,BF$2,),BE889)</f>
        <v/>
      </c>
      <c r="BG889" s="4" t="str">
        <f t="shared" ref="BG889:BG952" si="2009">IF(ISNUMBER(FIND(BG$2,BF889)),SUBSTITUTE(BF889,BG$2,),BF889)</f>
        <v/>
      </c>
      <c r="BH889" s="4" t="str">
        <f t="shared" ref="BH889:BH952" si="2010">IF(ISNUMBER(FIND(BH$2,BG889)),SUBSTITUTE(BG889,BH$2,),BG889)</f>
        <v/>
      </c>
      <c r="BI889" s="4" t="str">
        <f t="shared" ref="BI889:BI952" si="2011">IF(ISNUMBER(FIND(BI$2,BH889)),SUBSTITUTE(BH889,BI$2,),BH889)</f>
        <v/>
      </c>
      <c r="BJ889" s="4" t="str">
        <f t="shared" ref="BJ889:BJ952" si="2012">IF(ISNUMBER(FIND(BJ$2,BI889)),SUBSTITUTE(BI889,BJ$2,),BI889)</f>
        <v/>
      </c>
      <c r="BK889" s="4" t="str">
        <f t="shared" ref="BK889:BK952" si="2013">IF(ISNUMBER(FIND(BK$2,BJ889)),SUBSTITUTE(BJ889,BK$2,),BJ889)</f>
        <v/>
      </c>
      <c r="BL889" s="4" t="str">
        <f t="shared" ref="BL889:BL952" si="2014">IF(ISNUMBER(FIND(BL$2,BK889)),SUBSTITUTE(BK889,BL$2,),BK889)</f>
        <v/>
      </c>
      <c r="BM889" s="4" t="str">
        <f t="shared" ref="BM889:BM952" si="2015">IF(ISNUMBER(FIND(BM$2,BL889)),SUBSTITUTE(BL889,BM$2,),BL889)</f>
        <v/>
      </c>
      <c r="BN889" s="4" t="str">
        <f t="shared" ref="BN889:BN952" si="2016">IF(ISNUMBER(FIND(BN$2,BM889)),SUBSTITUTE(BM889,BN$2,),BM889)</f>
        <v/>
      </c>
      <c r="BO889" s="4" t="str">
        <f t="shared" ref="BO889:BO952" si="2017">IF(ISNUMBER(FIND(BO$2,BN889)),SUBSTITUTE(BN889,BO$2,),BN889)</f>
        <v/>
      </c>
      <c r="BP889" s="4" t="str">
        <f t="shared" ref="BP889:BP952" si="2018">IF(ISNUMBER(FIND(BP$2,BO889)),SUBSTITUTE(BO889,BP$2,),BO889)</f>
        <v/>
      </c>
      <c r="BQ889" s="4" t="str">
        <f t="shared" ref="BQ889:BQ952" si="2019">IF(ISNUMBER(FIND(BQ$2,BP889)),SUBSTITUTE(BP889,BQ$2,),BP889)</f>
        <v/>
      </c>
      <c r="BR889" s="4" t="str">
        <f t="shared" ref="BR889:BR952" si="2020">IF(ISNUMBER(FIND(BR$2,BQ889)),SUBSTITUTE(BQ889,BR$2,),BQ889)</f>
        <v/>
      </c>
      <c r="BS889" s="4" t="str">
        <f t="shared" ref="BS889:BS952" si="2021">IF(ISNUMBER(FIND(BS$2,BR889)),SUBSTITUTE(BR889,BS$2,),BR889)</f>
        <v/>
      </c>
      <c r="BT889" s="4" t="str">
        <f t="shared" ref="BT889:BT952" si="2022">IF(ISNUMBER(FIND(BT$2,BS889)),SUBSTITUTE(BS889,BT$2,),BS889)</f>
        <v/>
      </c>
      <c r="BU889" s="4" t="str">
        <f t="shared" ref="BU889:BU952" si="2023">IF(ISNUMBER(FIND(BU$2,BT889)),SUBSTITUTE(BT889,BU$2,),BT889)</f>
        <v/>
      </c>
      <c r="BV889" s="4" t="str">
        <f t="shared" ref="BV889:BV952" si="2024">IF(ISNUMBER(FIND(BV$2,BU889)),SUBSTITUTE(BU889,BV$2,),BU889)</f>
        <v/>
      </c>
      <c r="BW889" s="4" t="str">
        <f t="shared" ref="BW889:BW952" si="2025">IF(ISNUMBER(FIND(BW$2,BV889)),SUBSTITUTE(BV889,BW$2,),BV889)</f>
        <v/>
      </c>
      <c r="BX889" s="4" t="str">
        <f t="shared" ref="BX889:BX952" si="2026">IF(ISNUMBER(FIND(BX$2,BW889)),SUBSTITUTE(BW889,BX$2,),BW889)</f>
        <v/>
      </c>
      <c r="BY889" s="4" t="str">
        <f t="shared" ref="BY889:BY952" si="2027">IF(ISNUMBER(FIND(BY$2,BX889)),SUBSTITUTE(BX889,BY$2,),BX889)</f>
        <v/>
      </c>
      <c r="BZ889" s="63" t="str">
        <f t="shared" ref="BZ889:BZ952" si="2028">IF(ISNUMBER(FIND("MKEEV",BY889)),BY889,IF(ISNUMBER(FIND(BZ$2,BY889)),SUBSTITUTE(BY889,BZ$2,),BY889))</f>
        <v/>
      </c>
      <c r="CA889" s="4" t="str">
        <f t="shared" ref="CA889:CA952" si="2029">IF(ISNUMBER(FIND(CA$2,BZ889)),SUBSTITUTE(BZ889,CA$2,),BZ889)</f>
        <v/>
      </c>
      <c r="CB889" s="63" t="str">
        <f t="shared" ref="CB889:CB952" si="2030">IF(CA889="ET",CA889,IF(ISNUMBER(FIND(CB$2,CA889)),SUBSTITUTE(CA889,CB$2,),CA889))</f>
        <v/>
      </c>
      <c r="CC889" s="4" t="str">
        <f t="shared" ref="CC889:CC952" si="2031">IF(ISNUMBER(FIND(CC$2,CB889)),SUBSTITUTE(CB889,CC$2,),CB889)</f>
        <v/>
      </c>
      <c r="CD889" s="63" t="str">
        <f t="shared" ref="CD889:CD952" si="2032">IF(ISNUMBER(FIND("EURO",CC889)),CC889,IF(ISNUMBER(FIND(CD$2,CC889)),SUBSTITUTE(CC889,CD$2,),CC889))</f>
        <v/>
      </c>
      <c r="CE889" s="4" t="str">
        <f t="shared" ref="CE889:CE952" si="2033">IF(ISNUMBER(FIND(CE$2,CD889)),SUBSTITUTE(CD889,CE$2,),CD889)</f>
        <v/>
      </c>
      <c r="CF889" s="63" t="str">
        <f t="shared" ref="CF889:CF952" si="2034">IF(CE889="EL",CE889,IF(ISNUMBER(FIND(CF$2,CE889)),SUBSTITUTE(CE889,CF$2,),CE889))</f>
        <v/>
      </c>
      <c r="CG889" s="4" t="str">
        <f t="shared" ref="CG889:CG952" si="2035">IF(ISNUMBER(FIND(CG$2,CF889)),SUBSTITUTE(CF889,CG$2,),CF889)</f>
        <v/>
      </c>
      <c r="CH889" s="4" t="str">
        <f t="shared" ref="CH889:CH952" si="2036">IF(ISNUMBER(FIND(CH$2,CG889)),SUBSTITUTE(CG889,CH$2,),CG889)</f>
        <v/>
      </c>
      <c r="CI889" s="4" t="str">
        <f t="shared" ref="CI889:CI952" si="2037">IF(ISNUMBER(FIND(CI$2,CH889)),SUBSTITUTE(CH889,CI$2,),CH889)</f>
        <v/>
      </c>
      <c r="CJ889" s="63" t="str">
        <f t="shared" ref="CJ889:CJ952" si="2038">IF(ISNUMBER(FIND("EEV",CI889)),CI889,IF(ISNUMBER(FIND(CJ$2,CI889)),SUBSTITUTE(CI889,CJ$2,),CI889))</f>
        <v/>
      </c>
      <c r="CK889" s="4" t="str">
        <f t="shared" ref="CK889:CK952" si="2039">IF(ISNUMBER(FIND(CK$2,CJ889)),SUBSTITUTE(CJ889,CK$2,),CJ889)</f>
        <v/>
      </c>
      <c r="CL889" s="4" t="str">
        <f t="shared" ref="CL889:CL952" si="2040">IF(ISNUMBER(FIND(CL$2,CK889)),SUBSTITUTE(CK889,CL$2,),CK889)</f>
        <v/>
      </c>
      <c r="CM889" s="4" t="str">
        <f t="shared" ref="CM889:CM952" si="2041">IF(ISNUMBER(FIND(CM$2,CL889)),SUBSTITUTE(CL889,CM$2,),CL889)</f>
        <v/>
      </c>
      <c r="CN889" s="4" t="str">
        <f t="shared" ref="CN889:CN952" si="2042">IF(ISNUMBER(FIND(CN$2,CM889)),SUBSTITUTE(CM889,CN$2,),CM889)</f>
        <v/>
      </c>
      <c r="CO889" s="4" t="str">
        <f t="shared" ref="CO889:CO952" si="2043">IF(ISNUMBER(FIND(CO$2,CN889)),SUBSTITUTE(CN889,CO$2,),CN889)</f>
        <v/>
      </c>
      <c r="CP889" s="4" t="str">
        <f t="shared" ref="CP889:CP952" si="2044">IF(ISNUMBER(FIND(CP$2,CO889)),SUBSTITUTE(CO889,CP$2,),CO889)</f>
        <v/>
      </c>
      <c r="CQ889" s="4" t="str">
        <f t="shared" ref="CQ889:CQ952" si="2045">IF(ISNUMBER(FIND(CQ$2,CP889)),SUBSTITUTE(CP889,CQ$2,),CP889)</f>
        <v/>
      </c>
      <c r="CR889" s="4" t="str">
        <f t="shared" ref="CR889:CR952" si="2046">IF(ISNUMBER(FIND(CR$2,CQ889)),SUBSTITUTE(CQ889,CR$2,),CQ889)</f>
        <v/>
      </c>
      <c r="CS889" s="4" t="str">
        <f t="shared" ref="CS889:CS952" si="2047">IF(ISNUMBER(FIND(CS$2,CR889)),SUBSTITUTE(CR889,CS$2,),CR889)</f>
        <v/>
      </c>
      <c r="CT889" s="4" t="str">
        <f t="shared" ref="CT889:CT952" si="2048">IF(ISNUMBER(FIND(CT$2,CS889)),SUBSTITUTE(CS889,CT$2,),CS889)</f>
        <v/>
      </c>
      <c r="CU889" s="4" t="str">
        <f t="shared" ref="CU889:CU952" si="2049">IF(ISNUMBER(FIND(CU$2,CT889)),SUBSTITUTE(CT889,CU$2,),CT889)</f>
        <v/>
      </c>
      <c r="CV889" s="4" t="str">
        <f t="shared" ref="CV889:CV952" si="2050">IF(ISNUMBER(FIND(CV$2,CU889)),SUBSTITUTE(CU889,CV$2,),CU889)</f>
        <v/>
      </c>
      <c r="CW889" s="4" t="str">
        <f t="shared" ref="CW889:CW952" si="2051">IF(ISNUMBER(FIND(CW$2,CV889)),SUBSTITUTE(CV889,CW$2,),CV889)</f>
        <v/>
      </c>
      <c r="CX889" s="4" t="str">
        <f t="shared" ref="CX889:CX952" si="2052">IF(ISNUMBER(FIND(CX$2,CW889)),SUBSTITUTE(CW889,CX$2,),CW889)</f>
        <v/>
      </c>
      <c r="CY889" s="4" t="str">
        <f t="shared" ref="CY889:CY952" si="2053">IF(ISNUMBER(FIND(CY$2,CX889)),SUBSTITUTE(CX889,CY$2,),CX889)</f>
        <v/>
      </c>
      <c r="CZ889" s="4" t="str">
        <f t="shared" ref="CZ889:CZ952" si="2054">IF(ISNUMBER(FIND(CZ$2,CY889)),SUBSTITUTE(CY889,CZ$2,),CY889)</f>
        <v/>
      </c>
      <c r="DA889" s="4" t="str">
        <f t="shared" ref="DA889:DA952" si="2055">IF(ISNUMBER(FIND(DA$2,CZ889)),SUBSTITUTE(CZ889,DA$2,),CZ889)</f>
        <v/>
      </c>
      <c r="DB889" s="4" t="str">
        <f t="shared" ref="DB889:DB952" si="2056">IF(ISNUMBER(FIND(DB$2,DA889)),SUBSTITUTE(DA889,DB$2,),DA889)</f>
        <v/>
      </c>
      <c r="DC889" s="4" t="str">
        <f t="shared" ref="DC889:DC952" si="2057">IF(ISNUMBER(FIND(DC$2,DB889)),SUBSTITUTE(DB889,DC$2,),DB889)</f>
        <v/>
      </c>
      <c r="DD889" s="4" t="str">
        <f t="shared" ref="DD889:DD952" si="2058">IF(ISNUMBER(FIND(DD$2,DC889)),SUBSTITUTE(DC889,DD$2,),DC889)</f>
        <v/>
      </c>
      <c r="DE889" s="4" t="str">
        <f t="shared" ref="DE889:DE952" si="2059">IF(ISNUMBER(FIND(DE$2,DD889)),SUBSTITUTE(DD889,DE$2,),DD889)</f>
        <v/>
      </c>
      <c r="DF889" s="4" t="str">
        <f t="shared" ref="DF889:DF952" si="2060">IF(ISNUMBER(FIND(DF$2,DE889)),SUBSTITUTE(DE889,DF$2,),DE889)</f>
        <v/>
      </c>
      <c r="DG889" s="4" t="str">
        <f t="shared" ref="DG889:DG952" si="2061">IF(ISNUMBER(FIND(DG$2,DF889)),SUBSTITUTE(DF889,DG$2,),DF889)</f>
        <v/>
      </c>
      <c r="DH889" s="4" t="str">
        <f t="shared" ref="DH889:DH952" si="2062">IF(ISNUMBER(FIND(DH$2,DG889)),SUBSTITUTE(DG889,DH$2,),DG889)</f>
        <v/>
      </c>
      <c r="DI889" s="4" t="str">
        <f t="shared" si="1968"/>
        <v/>
      </c>
      <c r="DJ889" s="4" t="str">
        <f t="shared" ref="DJ889:DJ952" si="2063">IF(ISNUMBER(FIND(DJ$2,DI889)),SUBSTITUTE(DI889,DJ$2,),DI889)</f>
        <v/>
      </c>
      <c r="DK889" s="4" t="str">
        <f t="shared" ref="DK889:DK952" si="2064">IF(ISNUMBER(FIND(DK$2,DJ889)),SUBSTITUTE(DJ889,DK$2,),DJ889)</f>
        <v/>
      </c>
      <c r="DL889" s="4" t="str">
        <f t="shared" ref="DL889:DL952" si="2065">IF(ISNUMBER(FIND(DL$2,DK889)),SUBSTITUTE(DK889,DL$2,),DK889)</f>
        <v/>
      </c>
      <c r="DM889" s="4" t="str">
        <f t="shared" ref="DM889:DM952" si="2066">IF(ISNUMBER(FIND(DM$2,DL889)),SUBSTITUTE(DL889,DM$2,),DL889)</f>
        <v/>
      </c>
      <c r="DN889" s="4" t="str">
        <f t="shared" ref="DN889:DN952" si="2067">IF(ISNUMBER(FIND(DN$2,DM889)),SUBSTITUTE(DM889,DN$2,),DM889)</f>
        <v/>
      </c>
      <c r="DO889" s="4" t="str">
        <f t="shared" ref="DO889:DO952" si="2068">IF(ISNUMBER(FIND(DO$2,DN889)),SUBSTITUTE(DN889,DO$2,),DN889)</f>
        <v/>
      </c>
      <c r="DP889" s="4" t="str">
        <f t="shared" ref="DP889:DP952" si="2069">IF(ISNUMBER(FIND(DP$2,DO889)),SUBSTITUTE(DO889,DP$2,),DO889)</f>
        <v/>
      </c>
      <c r="DQ889" s="4" t="str">
        <f t="shared" ref="DQ889:DQ952" si="2070">IF(ISNUMBER(FIND(DQ$2,DP889)),SUBSTITUTE(DP889,DQ$2,),DP889)</f>
        <v/>
      </c>
      <c r="DR889" s="4" t="str">
        <f t="shared" ref="DR889:DR952" si="2071">IF(ISNUMBER(FIND(DR$2,DQ889)),SUBSTITUTE(DQ889,DR$2,),DQ889)</f>
        <v/>
      </c>
      <c r="DS889" s="4" t="str">
        <f t="shared" ref="DS889:DS952" si="2072">IF(ISNUMBER(FIND(DS$2,DR889)),SUBSTITUTE(DR889,DS$2,),DR889)</f>
        <v/>
      </c>
      <c r="DT889" s="4" t="str">
        <f t="shared" ref="DT889:DT952" si="2073">IF(ISNUMBER(FIND(DT$2,DS889)),SUBSTITUTE(DS889,DT$2,),DS889)</f>
        <v/>
      </c>
      <c r="DU889" s="4" t="str">
        <f t="shared" ref="DU889:DU952" si="2074">DT889</f>
        <v/>
      </c>
    </row>
    <row r="890" spans="18:125" x14ac:dyDescent="0.25">
      <c r="R890" s="19" t="str">
        <f t="shared" si="1970"/>
        <v/>
      </c>
      <c r="T890" t="str">
        <f t="shared" si="1971"/>
        <v/>
      </c>
      <c r="U890" s="4" t="str">
        <f t="shared" si="1969"/>
        <v/>
      </c>
      <c r="V890" s="4" t="str">
        <f t="shared" si="1972"/>
        <v/>
      </c>
      <c r="W890" s="4" t="str">
        <f t="shared" si="1973"/>
        <v/>
      </c>
      <c r="X890" s="4" t="str">
        <f t="shared" si="1974"/>
        <v/>
      </c>
      <c r="Y890" s="4" t="str">
        <f t="shared" si="1975"/>
        <v/>
      </c>
      <c r="Z890" s="4" t="str">
        <f t="shared" si="1976"/>
        <v/>
      </c>
      <c r="AA890" s="4" t="str">
        <f t="shared" si="1977"/>
        <v/>
      </c>
      <c r="AB890" s="4" t="str">
        <f t="shared" si="1978"/>
        <v/>
      </c>
      <c r="AC890" s="4" t="str">
        <f t="shared" si="1979"/>
        <v/>
      </c>
      <c r="AD890" s="4" t="str">
        <f t="shared" si="1980"/>
        <v/>
      </c>
      <c r="AE890" s="4" t="str">
        <f t="shared" si="1981"/>
        <v/>
      </c>
      <c r="AF890" s="4" t="str">
        <f t="shared" si="1982"/>
        <v/>
      </c>
      <c r="AG890" s="4" t="str">
        <f t="shared" si="1983"/>
        <v/>
      </c>
      <c r="AH890" s="4" t="str">
        <f t="shared" si="1984"/>
        <v/>
      </c>
      <c r="AI890" s="4" t="str">
        <f t="shared" si="1985"/>
        <v/>
      </c>
      <c r="AJ890" s="4" t="str">
        <f t="shared" si="1986"/>
        <v/>
      </c>
      <c r="AK890" s="63" t="str">
        <f t="shared" si="1987"/>
        <v/>
      </c>
      <c r="AL890" s="4" t="str">
        <f t="shared" si="1988"/>
        <v/>
      </c>
      <c r="AM890" s="4" t="str">
        <f t="shared" si="1989"/>
        <v/>
      </c>
      <c r="AN890" s="4" t="str">
        <f t="shared" si="1990"/>
        <v/>
      </c>
      <c r="AO890" s="4" t="str">
        <f t="shared" si="1991"/>
        <v/>
      </c>
      <c r="AP890" s="4" t="str">
        <f t="shared" si="1992"/>
        <v/>
      </c>
      <c r="AQ890" s="4" t="str">
        <f t="shared" si="1993"/>
        <v/>
      </c>
      <c r="AR890" s="4" t="str">
        <f t="shared" si="1994"/>
        <v/>
      </c>
      <c r="AS890" s="4" t="str">
        <f t="shared" si="1995"/>
        <v/>
      </c>
      <c r="AT890" s="4" t="str">
        <f t="shared" si="1996"/>
        <v/>
      </c>
      <c r="AU890" s="4" t="str">
        <f t="shared" si="1997"/>
        <v/>
      </c>
      <c r="AV890" s="4" t="str">
        <f t="shared" si="1998"/>
        <v/>
      </c>
      <c r="AW890" s="4" t="str">
        <f t="shared" si="1999"/>
        <v/>
      </c>
      <c r="AX890" s="4" t="str">
        <f t="shared" si="2000"/>
        <v/>
      </c>
      <c r="AY890" s="4" t="str">
        <f t="shared" si="2001"/>
        <v/>
      </c>
      <c r="AZ890" s="4" t="str">
        <f t="shared" si="2002"/>
        <v/>
      </c>
      <c r="BA890" s="4" t="str">
        <f t="shared" si="2003"/>
        <v/>
      </c>
      <c r="BB890" s="4" t="str">
        <f t="shared" si="2004"/>
        <v/>
      </c>
      <c r="BC890" s="4" t="str">
        <f t="shared" si="2005"/>
        <v/>
      </c>
      <c r="BD890" s="4" t="str">
        <f t="shared" si="2006"/>
        <v/>
      </c>
      <c r="BE890" s="4" t="str">
        <f t="shared" si="2007"/>
        <v/>
      </c>
      <c r="BF890" s="4" t="str">
        <f t="shared" si="2008"/>
        <v/>
      </c>
      <c r="BG890" s="4" t="str">
        <f t="shared" si="2009"/>
        <v/>
      </c>
      <c r="BH890" s="4" t="str">
        <f t="shared" si="2010"/>
        <v/>
      </c>
      <c r="BI890" s="4" t="str">
        <f t="shared" si="2011"/>
        <v/>
      </c>
      <c r="BJ890" s="4" t="str">
        <f t="shared" si="2012"/>
        <v/>
      </c>
      <c r="BK890" s="4" t="str">
        <f t="shared" si="2013"/>
        <v/>
      </c>
      <c r="BL890" s="4" t="str">
        <f t="shared" si="2014"/>
        <v/>
      </c>
      <c r="BM890" s="4" t="str">
        <f t="shared" si="2015"/>
        <v/>
      </c>
      <c r="BN890" s="4" t="str">
        <f t="shared" si="2016"/>
        <v/>
      </c>
      <c r="BO890" s="4" t="str">
        <f t="shared" si="2017"/>
        <v/>
      </c>
      <c r="BP890" s="4" t="str">
        <f t="shared" si="2018"/>
        <v/>
      </c>
      <c r="BQ890" s="4" t="str">
        <f t="shared" si="2019"/>
        <v/>
      </c>
      <c r="BR890" s="4" t="str">
        <f t="shared" si="2020"/>
        <v/>
      </c>
      <c r="BS890" s="4" t="str">
        <f t="shared" si="2021"/>
        <v/>
      </c>
      <c r="BT890" s="4" t="str">
        <f t="shared" si="2022"/>
        <v/>
      </c>
      <c r="BU890" s="4" t="str">
        <f t="shared" si="2023"/>
        <v/>
      </c>
      <c r="BV890" s="4" t="str">
        <f t="shared" si="2024"/>
        <v/>
      </c>
      <c r="BW890" s="4" t="str">
        <f t="shared" si="2025"/>
        <v/>
      </c>
      <c r="BX890" s="4" t="str">
        <f t="shared" si="2026"/>
        <v/>
      </c>
      <c r="BY890" s="4" t="str">
        <f t="shared" si="2027"/>
        <v/>
      </c>
      <c r="BZ890" s="63" t="str">
        <f t="shared" si="2028"/>
        <v/>
      </c>
      <c r="CA890" s="4" t="str">
        <f t="shared" si="2029"/>
        <v/>
      </c>
      <c r="CB890" s="63" t="str">
        <f t="shared" si="2030"/>
        <v/>
      </c>
      <c r="CC890" s="4" t="str">
        <f t="shared" si="2031"/>
        <v/>
      </c>
      <c r="CD890" s="63" t="str">
        <f t="shared" si="2032"/>
        <v/>
      </c>
      <c r="CE890" s="4" t="str">
        <f t="shared" si="2033"/>
        <v/>
      </c>
      <c r="CF890" s="63" t="str">
        <f t="shared" si="2034"/>
        <v/>
      </c>
      <c r="CG890" s="4" t="str">
        <f t="shared" si="2035"/>
        <v/>
      </c>
      <c r="CH890" s="4" t="str">
        <f t="shared" si="2036"/>
        <v/>
      </c>
      <c r="CI890" s="4" t="str">
        <f t="shared" si="2037"/>
        <v/>
      </c>
      <c r="CJ890" s="63" t="str">
        <f t="shared" si="2038"/>
        <v/>
      </c>
      <c r="CK890" s="4" t="str">
        <f t="shared" si="2039"/>
        <v/>
      </c>
      <c r="CL890" s="4" t="str">
        <f t="shared" si="2040"/>
        <v/>
      </c>
      <c r="CM890" s="4" t="str">
        <f t="shared" si="2041"/>
        <v/>
      </c>
      <c r="CN890" s="4" t="str">
        <f t="shared" si="2042"/>
        <v/>
      </c>
      <c r="CO890" s="4" t="str">
        <f t="shared" si="2043"/>
        <v/>
      </c>
      <c r="CP890" s="4" t="str">
        <f t="shared" si="2044"/>
        <v/>
      </c>
      <c r="CQ890" s="4" t="str">
        <f t="shared" si="2045"/>
        <v/>
      </c>
      <c r="CR890" s="4" t="str">
        <f t="shared" si="2046"/>
        <v/>
      </c>
      <c r="CS890" s="4" t="str">
        <f t="shared" si="2047"/>
        <v/>
      </c>
      <c r="CT890" s="4" t="str">
        <f t="shared" si="2048"/>
        <v/>
      </c>
      <c r="CU890" s="4" t="str">
        <f t="shared" si="2049"/>
        <v/>
      </c>
      <c r="CV890" s="4" t="str">
        <f t="shared" si="2050"/>
        <v/>
      </c>
      <c r="CW890" s="4" t="str">
        <f t="shared" si="2051"/>
        <v/>
      </c>
      <c r="CX890" s="4" t="str">
        <f t="shared" si="2052"/>
        <v/>
      </c>
      <c r="CY890" s="4" t="str">
        <f t="shared" si="2053"/>
        <v/>
      </c>
      <c r="CZ890" s="4" t="str">
        <f t="shared" si="2054"/>
        <v/>
      </c>
      <c r="DA890" s="4" t="str">
        <f t="shared" si="2055"/>
        <v/>
      </c>
      <c r="DB890" s="4" t="str">
        <f t="shared" si="2056"/>
        <v/>
      </c>
      <c r="DC890" s="4" t="str">
        <f t="shared" si="2057"/>
        <v/>
      </c>
      <c r="DD890" s="4" t="str">
        <f t="shared" si="2058"/>
        <v/>
      </c>
      <c r="DE890" s="4" t="str">
        <f t="shared" si="2059"/>
        <v/>
      </c>
      <c r="DF890" s="4" t="str">
        <f t="shared" si="2060"/>
        <v/>
      </c>
      <c r="DG890" s="4" t="str">
        <f t="shared" si="2061"/>
        <v/>
      </c>
      <c r="DH890" s="4" t="str">
        <f t="shared" si="2062"/>
        <v/>
      </c>
      <c r="DI890" s="4" t="str">
        <f t="shared" si="1968"/>
        <v/>
      </c>
      <c r="DJ890" s="4" t="str">
        <f t="shared" si="2063"/>
        <v/>
      </c>
      <c r="DK890" s="4" t="str">
        <f t="shared" si="2064"/>
        <v/>
      </c>
      <c r="DL890" s="4" t="str">
        <f t="shared" si="2065"/>
        <v/>
      </c>
      <c r="DM890" s="4" t="str">
        <f t="shared" si="2066"/>
        <v/>
      </c>
      <c r="DN890" s="4" t="str">
        <f t="shared" si="2067"/>
        <v/>
      </c>
      <c r="DO890" s="4" t="str">
        <f t="shared" si="2068"/>
        <v/>
      </c>
      <c r="DP890" s="4" t="str">
        <f t="shared" si="2069"/>
        <v/>
      </c>
      <c r="DQ890" s="4" t="str">
        <f t="shared" si="2070"/>
        <v/>
      </c>
      <c r="DR890" s="4" t="str">
        <f t="shared" si="2071"/>
        <v/>
      </c>
      <c r="DS890" s="4" t="str">
        <f t="shared" si="2072"/>
        <v/>
      </c>
      <c r="DT890" s="4" t="str">
        <f t="shared" si="2073"/>
        <v/>
      </c>
      <c r="DU890" s="4" t="str">
        <f t="shared" si="2074"/>
        <v/>
      </c>
    </row>
    <row r="891" spans="18:125" x14ac:dyDescent="0.25">
      <c r="R891" s="19" t="str">
        <f t="shared" si="1970"/>
        <v/>
      </c>
      <c r="T891" t="str">
        <f t="shared" si="1971"/>
        <v/>
      </c>
      <c r="U891" s="4" t="str">
        <f t="shared" si="1969"/>
        <v/>
      </c>
      <c r="V891" s="4" t="str">
        <f t="shared" si="1972"/>
        <v/>
      </c>
      <c r="W891" s="4" t="str">
        <f t="shared" si="1973"/>
        <v/>
      </c>
      <c r="X891" s="4" t="str">
        <f t="shared" si="1974"/>
        <v/>
      </c>
      <c r="Y891" s="4" t="str">
        <f t="shared" si="1975"/>
        <v/>
      </c>
      <c r="Z891" s="4" t="str">
        <f t="shared" si="1976"/>
        <v/>
      </c>
      <c r="AA891" s="4" t="str">
        <f t="shared" si="1977"/>
        <v/>
      </c>
      <c r="AB891" s="4" t="str">
        <f t="shared" si="1978"/>
        <v/>
      </c>
      <c r="AC891" s="4" t="str">
        <f t="shared" si="1979"/>
        <v/>
      </c>
      <c r="AD891" s="4" t="str">
        <f t="shared" si="1980"/>
        <v/>
      </c>
      <c r="AE891" s="4" t="str">
        <f t="shared" si="1981"/>
        <v/>
      </c>
      <c r="AF891" s="4" t="str">
        <f t="shared" si="1982"/>
        <v/>
      </c>
      <c r="AG891" s="4" t="str">
        <f t="shared" si="1983"/>
        <v/>
      </c>
      <c r="AH891" s="4" t="str">
        <f t="shared" si="1984"/>
        <v/>
      </c>
      <c r="AI891" s="4" t="str">
        <f t="shared" si="1985"/>
        <v/>
      </c>
      <c r="AJ891" s="4" t="str">
        <f t="shared" si="1986"/>
        <v/>
      </c>
      <c r="AK891" s="63" t="str">
        <f t="shared" si="1987"/>
        <v/>
      </c>
      <c r="AL891" s="4" t="str">
        <f t="shared" si="1988"/>
        <v/>
      </c>
      <c r="AM891" s="4" t="str">
        <f t="shared" si="1989"/>
        <v/>
      </c>
      <c r="AN891" s="4" t="str">
        <f t="shared" si="1990"/>
        <v/>
      </c>
      <c r="AO891" s="4" t="str">
        <f t="shared" si="1991"/>
        <v/>
      </c>
      <c r="AP891" s="4" t="str">
        <f t="shared" si="1992"/>
        <v/>
      </c>
      <c r="AQ891" s="4" t="str">
        <f t="shared" si="1993"/>
        <v/>
      </c>
      <c r="AR891" s="4" t="str">
        <f t="shared" si="1994"/>
        <v/>
      </c>
      <c r="AS891" s="4" t="str">
        <f t="shared" si="1995"/>
        <v/>
      </c>
      <c r="AT891" s="4" t="str">
        <f t="shared" si="1996"/>
        <v/>
      </c>
      <c r="AU891" s="4" t="str">
        <f t="shared" si="1997"/>
        <v/>
      </c>
      <c r="AV891" s="4" t="str">
        <f t="shared" si="1998"/>
        <v/>
      </c>
      <c r="AW891" s="4" t="str">
        <f t="shared" si="1999"/>
        <v/>
      </c>
      <c r="AX891" s="4" t="str">
        <f t="shared" si="2000"/>
        <v/>
      </c>
      <c r="AY891" s="4" t="str">
        <f t="shared" si="2001"/>
        <v/>
      </c>
      <c r="AZ891" s="4" t="str">
        <f t="shared" si="2002"/>
        <v/>
      </c>
      <c r="BA891" s="4" t="str">
        <f t="shared" si="2003"/>
        <v/>
      </c>
      <c r="BB891" s="4" t="str">
        <f t="shared" si="2004"/>
        <v/>
      </c>
      <c r="BC891" s="4" t="str">
        <f t="shared" si="2005"/>
        <v/>
      </c>
      <c r="BD891" s="4" t="str">
        <f t="shared" si="2006"/>
        <v/>
      </c>
      <c r="BE891" s="4" t="str">
        <f t="shared" si="2007"/>
        <v/>
      </c>
      <c r="BF891" s="4" t="str">
        <f t="shared" si="2008"/>
        <v/>
      </c>
      <c r="BG891" s="4" t="str">
        <f t="shared" si="2009"/>
        <v/>
      </c>
      <c r="BH891" s="4" t="str">
        <f t="shared" si="2010"/>
        <v/>
      </c>
      <c r="BI891" s="4" t="str">
        <f t="shared" si="2011"/>
        <v/>
      </c>
      <c r="BJ891" s="4" t="str">
        <f t="shared" si="2012"/>
        <v/>
      </c>
      <c r="BK891" s="4" t="str">
        <f t="shared" si="2013"/>
        <v/>
      </c>
      <c r="BL891" s="4" t="str">
        <f t="shared" si="2014"/>
        <v/>
      </c>
      <c r="BM891" s="4" t="str">
        <f t="shared" si="2015"/>
        <v/>
      </c>
      <c r="BN891" s="4" t="str">
        <f t="shared" si="2016"/>
        <v/>
      </c>
      <c r="BO891" s="4" t="str">
        <f t="shared" si="2017"/>
        <v/>
      </c>
      <c r="BP891" s="4" t="str">
        <f t="shared" si="2018"/>
        <v/>
      </c>
      <c r="BQ891" s="4" t="str">
        <f t="shared" si="2019"/>
        <v/>
      </c>
      <c r="BR891" s="4" t="str">
        <f t="shared" si="2020"/>
        <v/>
      </c>
      <c r="BS891" s="4" t="str">
        <f t="shared" si="2021"/>
        <v/>
      </c>
      <c r="BT891" s="4" t="str">
        <f t="shared" si="2022"/>
        <v/>
      </c>
      <c r="BU891" s="4" t="str">
        <f t="shared" si="2023"/>
        <v/>
      </c>
      <c r="BV891" s="4" t="str">
        <f t="shared" si="2024"/>
        <v/>
      </c>
      <c r="BW891" s="4" t="str">
        <f t="shared" si="2025"/>
        <v/>
      </c>
      <c r="BX891" s="4" t="str">
        <f t="shared" si="2026"/>
        <v/>
      </c>
      <c r="BY891" s="4" t="str">
        <f t="shared" si="2027"/>
        <v/>
      </c>
      <c r="BZ891" s="63" t="str">
        <f t="shared" si="2028"/>
        <v/>
      </c>
      <c r="CA891" s="4" t="str">
        <f t="shared" si="2029"/>
        <v/>
      </c>
      <c r="CB891" s="63" t="str">
        <f t="shared" si="2030"/>
        <v/>
      </c>
      <c r="CC891" s="4" t="str">
        <f t="shared" si="2031"/>
        <v/>
      </c>
      <c r="CD891" s="63" t="str">
        <f t="shared" si="2032"/>
        <v/>
      </c>
      <c r="CE891" s="4" t="str">
        <f t="shared" si="2033"/>
        <v/>
      </c>
      <c r="CF891" s="63" t="str">
        <f t="shared" si="2034"/>
        <v/>
      </c>
      <c r="CG891" s="4" t="str">
        <f t="shared" si="2035"/>
        <v/>
      </c>
      <c r="CH891" s="4" t="str">
        <f t="shared" si="2036"/>
        <v/>
      </c>
      <c r="CI891" s="4" t="str">
        <f t="shared" si="2037"/>
        <v/>
      </c>
      <c r="CJ891" s="63" t="str">
        <f t="shared" si="2038"/>
        <v/>
      </c>
      <c r="CK891" s="4" t="str">
        <f t="shared" si="2039"/>
        <v/>
      </c>
      <c r="CL891" s="4" t="str">
        <f t="shared" si="2040"/>
        <v/>
      </c>
      <c r="CM891" s="4" t="str">
        <f t="shared" si="2041"/>
        <v/>
      </c>
      <c r="CN891" s="4" t="str">
        <f t="shared" si="2042"/>
        <v/>
      </c>
      <c r="CO891" s="4" t="str">
        <f t="shared" si="2043"/>
        <v/>
      </c>
      <c r="CP891" s="4" t="str">
        <f t="shared" si="2044"/>
        <v/>
      </c>
      <c r="CQ891" s="4" t="str">
        <f t="shared" si="2045"/>
        <v/>
      </c>
      <c r="CR891" s="4" t="str">
        <f t="shared" si="2046"/>
        <v/>
      </c>
      <c r="CS891" s="4" t="str">
        <f t="shared" si="2047"/>
        <v/>
      </c>
      <c r="CT891" s="4" t="str">
        <f t="shared" si="2048"/>
        <v/>
      </c>
      <c r="CU891" s="4" t="str">
        <f t="shared" si="2049"/>
        <v/>
      </c>
      <c r="CV891" s="4" t="str">
        <f t="shared" si="2050"/>
        <v/>
      </c>
      <c r="CW891" s="4" t="str">
        <f t="shared" si="2051"/>
        <v/>
      </c>
      <c r="CX891" s="4" t="str">
        <f t="shared" si="2052"/>
        <v/>
      </c>
      <c r="CY891" s="4" t="str">
        <f t="shared" si="2053"/>
        <v/>
      </c>
      <c r="CZ891" s="4" t="str">
        <f t="shared" si="2054"/>
        <v/>
      </c>
      <c r="DA891" s="4" t="str">
        <f t="shared" si="2055"/>
        <v/>
      </c>
      <c r="DB891" s="4" t="str">
        <f t="shared" si="2056"/>
        <v/>
      </c>
      <c r="DC891" s="4" t="str">
        <f t="shared" si="2057"/>
        <v/>
      </c>
      <c r="DD891" s="4" t="str">
        <f t="shared" si="2058"/>
        <v/>
      </c>
      <c r="DE891" s="4" t="str">
        <f t="shared" si="2059"/>
        <v/>
      </c>
      <c r="DF891" s="4" t="str">
        <f t="shared" si="2060"/>
        <v/>
      </c>
      <c r="DG891" s="4" t="str">
        <f t="shared" si="2061"/>
        <v/>
      </c>
      <c r="DH891" s="4" t="str">
        <f t="shared" si="2062"/>
        <v/>
      </c>
      <c r="DI891" s="4" t="str">
        <f t="shared" si="1968"/>
        <v/>
      </c>
      <c r="DJ891" s="4" t="str">
        <f t="shared" si="2063"/>
        <v/>
      </c>
      <c r="DK891" s="4" t="str">
        <f t="shared" si="2064"/>
        <v/>
      </c>
      <c r="DL891" s="4" t="str">
        <f t="shared" si="2065"/>
        <v/>
      </c>
      <c r="DM891" s="4" t="str">
        <f t="shared" si="2066"/>
        <v/>
      </c>
      <c r="DN891" s="4" t="str">
        <f t="shared" si="2067"/>
        <v/>
      </c>
      <c r="DO891" s="4" t="str">
        <f t="shared" si="2068"/>
        <v/>
      </c>
      <c r="DP891" s="4" t="str">
        <f t="shared" si="2069"/>
        <v/>
      </c>
      <c r="DQ891" s="4" t="str">
        <f t="shared" si="2070"/>
        <v/>
      </c>
      <c r="DR891" s="4" t="str">
        <f t="shared" si="2071"/>
        <v/>
      </c>
      <c r="DS891" s="4" t="str">
        <f t="shared" si="2072"/>
        <v/>
      </c>
      <c r="DT891" s="4" t="str">
        <f t="shared" si="2073"/>
        <v/>
      </c>
      <c r="DU891" s="4" t="str">
        <f t="shared" si="2074"/>
        <v/>
      </c>
    </row>
    <row r="892" spans="18:125" x14ac:dyDescent="0.25">
      <c r="R892" s="19" t="str">
        <f t="shared" si="1970"/>
        <v/>
      </c>
      <c r="T892" t="str">
        <f t="shared" si="1971"/>
        <v/>
      </c>
      <c r="U892" s="4" t="str">
        <f t="shared" si="1969"/>
        <v/>
      </c>
      <c r="V892" s="4" t="str">
        <f t="shared" si="1972"/>
        <v/>
      </c>
      <c r="W892" s="4" t="str">
        <f t="shared" si="1973"/>
        <v/>
      </c>
      <c r="X892" s="4" t="str">
        <f t="shared" si="1974"/>
        <v/>
      </c>
      <c r="Y892" s="4" t="str">
        <f t="shared" si="1975"/>
        <v/>
      </c>
      <c r="Z892" s="4" t="str">
        <f t="shared" si="1976"/>
        <v/>
      </c>
      <c r="AA892" s="4" t="str">
        <f t="shared" si="1977"/>
        <v/>
      </c>
      <c r="AB892" s="4" t="str">
        <f t="shared" si="1978"/>
        <v/>
      </c>
      <c r="AC892" s="4" t="str">
        <f t="shared" si="1979"/>
        <v/>
      </c>
      <c r="AD892" s="4" t="str">
        <f t="shared" si="1980"/>
        <v/>
      </c>
      <c r="AE892" s="4" t="str">
        <f t="shared" si="1981"/>
        <v/>
      </c>
      <c r="AF892" s="4" t="str">
        <f t="shared" si="1982"/>
        <v/>
      </c>
      <c r="AG892" s="4" t="str">
        <f t="shared" si="1983"/>
        <v/>
      </c>
      <c r="AH892" s="4" t="str">
        <f t="shared" si="1984"/>
        <v/>
      </c>
      <c r="AI892" s="4" t="str">
        <f t="shared" si="1985"/>
        <v/>
      </c>
      <c r="AJ892" s="4" t="str">
        <f t="shared" si="1986"/>
        <v/>
      </c>
      <c r="AK892" s="63" t="str">
        <f t="shared" si="1987"/>
        <v/>
      </c>
      <c r="AL892" s="4" t="str">
        <f t="shared" si="1988"/>
        <v/>
      </c>
      <c r="AM892" s="4" t="str">
        <f t="shared" si="1989"/>
        <v/>
      </c>
      <c r="AN892" s="4" t="str">
        <f t="shared" si="1990"/>
        <v/>
      </c>
      <c r="AO892" s="4" t="str">
        <f t="shared" si="1991"/>
        <v/>
      </c>
      <c r="AP892" s="4" t="str">
        <f t="shared" si="1992"/>
        <v/>
      </c>
      <c r="AQ892" s="4" t="str">
        <f t="shared" si="1993"/>
        <v/>
      </c>
      <c r="AR892" s="4" t="str">
        <f t="shared" si="1994"/>
        <v/>
      </c>
      <c r="AS892" s="4" t="str">
        <f t="shared" si="1995"/>
        <v/>
      </c>
      <c r="AT892" s="4" t="str">
        <f t="shared" si="1996"/>
        <v/>
      </c>
      <c r="AU892" s="4" t="str">
        <f t="shared" si="1997"/>
        <v/>
      </c>
      <c r="AV892" s="4" t="str">
        <f t="shared" si="1998"/>
        <v/>
      </c>
      <c r="AW892" s="4" t="str">
        <f t="shared" si="1999"/>
        <v/>
      </c>
      <c r="AX892" s="4" t="str">
        <f t="shared" si="2000"/>
        <v/>
      </c>
      <c r="AY892" s="4" t="str">
        <f t="shared" si="2001"/>
        <v/>
      </c>
      <c r="AZ892" s="4" t="str">
        <f t="shared" si="2002"/>
        <v/>
      </c>
      <c r="BA892" s="4" t="str">
        <f t="shared" si="2003"/>
        <v/>
      </c>
      <c r="BB892" s="4" t="str">
        <f t="shared" si="2004"/>
        <v/>
      </c>
      <c r="BC892" s="4" t="str">
        <f t="shared" si="2005"/>
        <v/>
      </c>
      <c r="BD892" s="4" t="str">
        <f t="shared" si="2006"/>
        <v/>
      </c>
      <c r="BE892" s="4" t="str">
        <f t="shared" si="2007"/>
        <v/>
      </c>
      <c r="BF892" s="4" t="str">
        <f t="shared" si="2008"/>
        <v/>
      </c>
      <c r="BG892" s="4" t="str">
        <f t="shared" si="2009"/>
        <v/>
      </c>
      <c r="BH892" s="4" t="str">
        <f t="shared" si="2010"/>
        <v/>
      </c>
      <c r="BI892" s="4" t="str">
        <f t="shared" si="2011"/>
        <v/>
      </c>
      <c r="BJ892" s="4" t="str">
        <f t="shared" si="2012"/>
        <v/>
      </c>
      <c r="BK892" s="4" t="str">
        <f t="shared" si="2013"/>
        <v/>
      </c>
      <c r="BL892" s="4" t="str">
        <f t="shared" si="2014"/>
        <v/>
      </c>
      <c r="BM892" s="4" t="str">
        <f t="shared" si="2015"/>
        <v/>
      </c>
      <c r="BN892" s="4" t="str">
        <f t="shared" si="2016"/>
        <v/>
      </c>
      <c r="BO892" s="4" t="str">
        <f t="shared" si="2017"/>
        <v/>
      </c>
      <c r="BP892" s="4" t="str">
        <f t="shared" si="2018"/>
        <v/>
      </c>
      <c r="BQ892" s="4" t="str">
        <f t="shared" si="2019"/>
        <v/>
      </c>
      <c r="BR892" s="4" t="str">
        <f t="shared" si="2020"/>
        <v/>
      </c>
      <c r="BS892" s="4" t="str">
        <f t="shared" si="2021"/>
        <v/>
      </c>
      <c r="BT892" s="4" t="str">
        <f t="shared" si="2022"/>
        <v/>
      </c>
      <c r="BU892" s="4" t="str">
        <f t="shared" si="2023"/>
        <v/>
      </c>
      <c r="BV892" s="4" t="str">
        <f t="shared" si="2024"/>
        <v/>
      </c>
      <c r="BW892" s="4" t="str">
        <f t="shared" si="2025"/>
        <v/>
      </c>
      <c r="BX892" s="4" t="str">
        <f t="shared" si="2026"/>
        <v/>
      </c>
      <c r="BY892" s="4" t="str">
        <f t="shared" si="2027"/>
        <v/>
      </c>
      <c r="BZ892" s="63" t="str">
        <f t="shared" si="2028"/>
        <v/>
      </c>
      <c r="CA892" s="4" t="str">
        <f t="shared" si="2029"/>
        <v/>
      </c>
      <c r="CB892" s="63" t="str">
        <f t="shared" si="2030"/>
        <v/>
      </c>
      <c r="CC892" s="4" t="str">
        <f t="shared" si="2031"/>
        <v/>
      </c>
      <c r="CD892" s="63" t="str">
        <f t="shared" si="2032"/>
        <v/>
      </c>
      <c r="CE892" s="4" t="str">
        <f t="shared" si="2033"/>
        <v/>
      </c>
      <c r="CF892" s="63" t="str">
        <f t="shared" si="2034"/>
        <v/>
      </c>
      <c r="CG892" s="4" t="str">
        <f t="shared" si="2035"/>
        <v/>
      </c>
      <c r="CH892" s="4" t="str">
        <f t="shared" si="2036"/>
        <v/>
      </c>
      <c r="CI892" s="4" t="str">
        <f t="shared" si="2037"/>
        <v/>
      </c>
      <c r="CJ892" s="63" t="str">
        <f t="shared" si="2038"/>
        <v/>
      </c>
      <c r="CK892" s="4" t="str">
        <f t="shared" si="2039"/>
        <v/>
      </c>
      <c r="CL892" s="4" t="str">
        <f t="shared" si="2040"/>
        <v/>
      </c>
      <c r="CM892" s="4" t="str">
        <f t="shared" si="2041"/>
        <v/>
      </c>
      <c r="CN892" s="4" t="str">
        <f t="shared" si="2042"/>
        <v/>
      </c>
      <c r="CO892" s="4" t="str">
        <f t="shared" si="2043"/>
        <v/>
      </c>
      <c r="CP892" s="4" t="str">
        <f t="shared" si="2044"/>
        <v/>
      </c>
      <c r="CQ892" s="4" t="str">
        <f t="shared" si="2045"/>
        <v/>
      </c>
      <c r="CR892" s="4" t="str">
        <f t="shared" si="2046"/>
        <v/>
      </c>
      <c r="CS892" s="4" t="str">
        <f t="shared" si="2047"/>
        <v/>
      </c>
      <c r="CT892" s="4" t="str">
        <f t="shared" si="2048"/>
        <v/>
      </c>
      <c r="CU892" s="4" t="str">
        <f t="shared" si="2049"/>
        <v/>
      </c>
      <c r="CV892" s="4" t="str">
        <f t="shared" si="2050"/>
        <v/>
      </c>
      <c r="CW892" s="4" t="str">
        <f t="shared" si="2051"/>
        <v/>
      </c>
      <c r="CX892" s="4" t="str">
        <f t="shared" si="2052"/>
        <v/>
      </c>
      <c r="CY892" s="4" t="str">
        <f t="shared" si="2053"/>
        <v/>
      </c>
      <c r="CZ892" s="4" t="str">
        <f t="shared" si="2054"/>
        <v/>
      </c>
      <c r="DA892" s="4" t="str">
        <f t="shared" si="2055"/>
        <v/>
      </c>
      <c r="DB892" s="4" t="str">
        <f t="shared" si="2056"/>
        <v/>
      </c>
      <c r="DC892" s="4" t="str">
        <f t="shared" si="2057"/>
        <v/>
      </c>
      <c r="DD892" s="4" t="str">
        <f t="shared" si="2058"/>
        <v/>
      </c>
      <c r="DE892" s="4" t="str">
        <f t="shared" si="2059"/>
        <v/>
      </c>
      <c r="DF892" s="4" t="str">
        <f t="shared" si="2060"/>
        <v/>
      </c>
      <c r="DG892" s="4" t="str">
        <f t="shared" si="2061"/>
        <v/>
      </c>
      <c r="DH892" s="4" t="str">
        <f t="shared" si="2062"/>
        <v/>
      </c>
      <c r="DI892" s="4" t="str">
        <f t="shared" si="1968"/>
        <v/>
      </c>
      <c r="DJ892" s="4" t="str">
        <f t="shared" si="2063"/>
        <v/>
      </c>
      <c r="DK892" s="4" t="str">
        <f t="shared" si="2064"/>
        <v/>
      </c>
      <c r="DL892" s="4" t="str">
        <f t="shared" si="2065"/>
        <v/>
      </c>
      <c r="DM892" s="4" t="str">
        <f t="shared" si="2066"/>
        <v/>
      </c>
      <c r="DN892" s="4" t="str">
        <f t="shared" si="2067"/>
        <v/>
      </c>
      <c r="DO892" s="4" t="str">
        <f t="shared" si="2068"/>
        <v/>
      </c>
      <c r="DP892" s="4" t="str">
        <f t="shared" si="2069"/>
        <v/>
      </c>
      <c r="DQ892" s="4" t="str">
        <f t="shared" si="2070"/>
        <v/>
      </c>
      <c r="DR892" s="4" t="str">
        <f t="shared" si="2071"/>
        <v/>
      </c>
      <c r="DS892" s="4" t="str">
        <f t="shared" si="2072"/>
        <v/>
      </c>
      <c r="DT892" s="4" t="str">
        <f t="shared" si="2073"/>
        <v/>
      </c>
      <c r="DU892" s="4" t="str">
        <f t="shared" si="2074"/>
        <v/>
      </c>
    </row>
    <row r="893" spans="18:125" x14ac:dyDescent="0.25">
      <c r="R893" s="19" t="str">
        <f t="shared" si="1970"/>
        <v/>
      </c>
      <c r="T893" t="str">
        <f t="shared" si="1971"/>
        <v/>
      </c>
      <c r="U893" s="4" t="str">
        <f t="shared" si="1969"/>
        <v/>
      </c>
      <c r="V893" s="4" t="str">
        <f t="shared" si="1972"/>
        <v/>
      </c>
      <c r="W893" s="4" t="str">
        <f t="shared" si="1973"/>
        <v/>
      </c>
      <c r="X893" s="4" t="str">
        <f t="shared" si="1974"/>
        <v/>
      </c>
      <c r="Y893" s="4" t="str">
        <f t="shared" si="1975"/>
        <v/>
      </c>
      <c r="Z893" s="4" t="str">
        <f t="shared" si="1976"/>
        <v/>
      </c>
      <c r="AA893" s="4" t="str">
        <f t="shared" si="1977"/>
        <v/>
      </c>
      <c r="AB893" s="4" t="str">
        <f t="shared" si="1978"/>
        <v/>
      </c>
      <c r="AC893" s="4" t="str">
        <f t="shared" si="1979"/>
        <v/>
      </c>
      <c r="AD893" s="4" t="str">
        <f t="shared" si="1980"/>
        <v/>
      </c>
      <c r="AE893" s="4" t="str">
        <f t="shared" si="1981"/>
        <v/>
      </c>
      <c r="AF893" s="4" t="str">
        <f t="shared" si="1982"/>
        <v/>
      </c>
      <c r="AG893" s="4" t="str">
        <f t="shared" si="1983"/>
        <v/>
      </c>
      <c r="AH893" s="4" t="str">
        <f t="shared" si="1984"/>
        <v/>
      </c>
      <c r="AI893" s="4" t="str">
        <f t="shared" si="1985"/>
        <v/>
      </c>
      <c r="AJ893" s="4" t="str">
        <f t="shared" si="1986"/>
        <v/>
      </c>
      <c r="AK893" s="63" t="str">
        <f t="shared" si="1987"/>
        <v/>
      </c>
      <c r="AL893" s="4" t="str">
        <f t="shared" si="1988"/>
        <v/>
      </c>
      <c r="AM893" s="4" t="str">
        <f t="shared" si="1989"/>
        <v/>
      </c>
      <c r="AN893" s="4" t="str">
        <f t="shared" si="1990"/>
        <v/>
      </c>
      <c r="AO893" s="4" t="str">
        <f t="shared" si="1991"/>
        <v/>
      </c>
      <c r="AP893" s="4" t="str">
        <f t="shared" si="1992"/>
        <v/>
      </c>
      <c r="AQ893" s="4" t="str">
        <f t="shared" si="1993"/>
        <v/>
      </c>
      <c r="AR893" s="4" t="str">
        <f t="shared" si="1994"/>
        <v/>
      </c>
      <c r="AS893" s="4" t="str">
        <f t="shared" si="1995"/>
        <v/>
      </c>
      <c r="AT893" s="4" t="str">
        <f t="shared" si="1996"/>
        <v/>
      </c>
      <c r="AU893" s="4" t="str">
        <f t="shared" si="1997"/>
        <v/>
      </c>
      <c r="AV893" s="4" t="str">
        <f t="shared" si="1998"/>
        <v/>
      </c>
      <c r="AW893" s="4" t="str">
        <f t="shared" si="1999"/>
        <v/>
      </c>
      <c r="AX893" s="4" t="str">
        <f t="shared" si="2000"/>
        <v/>
      </c>
      <c r="AY893" s="4" t="str">
        <f t="shared" si="2001"/>
        <v/>
      </c>
      <c r="AZ893" s="4" t="str">
        <f t="shared" si="2002"/>
        <v/>
      </c>
      <c r="BA893" s="4" t="str">
        <f t="shared" si="2003"/>
        <v/>
      </c>
      <c r="BB893" s="4" t="str">
        <f t="shared" si="2004"/>
        <v/>
      </c>
      <c r="BC893" s="4" t="str">
        <f t="shared" si="2005"/>
        <v/>
      </c>
      <c r="BD893" s="4" t="str">
        <f t="shared" si="2006"/>
        <v/>
      </c>
      <c r="BE893" s="4" t="str">
        <f t="shared" si="2007"/>
        <v/>
      </c>
      <c r="BF893" s="4" t="str">
        <f t="shared" si="2008"/>
        <v/>
      </c>
      <c r="BG893" s="4" t="str">
        <f t="shared" si="2009"/>
        <v/>
      </c>
      <c r="BH893" s="4" t="str">
        <f t="shared" si="2010"/>
        <v/>
      </c>
      <c r="BI893" s="4" t="str">
        <f t="shared" si="2011"/>
        <v/>
      </c>
      <c r="BJ893" s="4" t="str">
        <f t="shared" si="2012"/>
        <v/>
      </c>
      <c r="BK893" s="4" t="str">
        <f t="shared" si="2013"/>
        <v/>
      </c>
      <c r="BL893" s="4" t="str">
        <f t="shared" si="2014"/>
        <v/>
      </c>
      <c r="BM893" s="4" t="str">
        <f t="shared" si="2015"/>
        <v/>
      </c>
      <c r="BN893" s="4" t="str">
        <f t="shared" si="2016"/>
        <v/>
      </c>
      <c r="BO893" s="4" t="str">
        <f t="shared" si="2017"/>
        <v/>
      </c>
      <c r="BP893" s="4" t="str">
        <f t="shared" si="2018"/>
        <v/>
      </c>
      <c r="BQ893" s="4" t="str">
        <f t="shared" si="2019"/>
        <v/>
      </c>
      <c r="BR893" s="4" t="str">
        <f t="shared" si="2020"/>
        <v/>
      </c>
      <c r="BS893" s="4" t="str">
        <f t="shared" si="2021"/>
        <v/>
      </c>
      <c r="BT893" s="4" t="str">
        <f t="shared" si="2022"/>
        <v/>
      </c>
      <c r="BU893" s="4" t="str">
        <f t="shared" si="2023"/>
        <v/>
      </c>
      <c r="BV893" s="4" t="str">
        <f t="shared" si="2024"/>
        <v/>
      </c>
      <c r="BW893" s="4" t="str">
        <f t="shared" si="2025"/>
        <v/>
      </c>
      <c r="BX893" s="4" t="str">
        <f t="shared" si="2026"/>
        <v/>
      </c>
      <c r="BY893" s="4" t="str">
        <f t="shared" si="2027"/>
        <v/>
      </c>
      <c r="BZ893" s="63" t="str">
        <f t="shared" si="2028"/>
        <v/>
      </c>
      <c r="CA893" s="4" t="str">
        <f t="shared" si="2029"/>
        <v/>
      </c>
      <c r="CB893" s="63" t="str">
        <f t="shared" si="2030"/>
        <v/>
      </c>
      <c r="CC893" s="4" t="str">
        <f t="shared" si="2031"/>
        <v/>
      </c>
      <c r="CD893" s="63" t="str">
        <f t="shared" si="2032"/>
        <v/>
      </c>
      <c r="CE893" s="4" t="str">
        <f t="shared" si="2033"/>
        <v/>
      </c>
      <c r="CF893" s="63" t="str">
        <f t="shared" si="2034"/>
        <v/>
      </c>
      <c r="CG893" s="4" t="str">
        <f t="shared" si="2035"/>
        <v/>
      </c>
      <c r="CH893" s="4" t="str">
        <f t="shared" si="2036"/>
        <v/>
      </c>
      <c r="CI893" s="4" t="str">
        <f t="shared" si="2037"/>
        <v/>
      </c>
      <c r="CJ893" s="63" t="str">
        <f t="shared" si="2038"/>
        <v/>
      </c>
      <c r="CK893" s="4" t="str">
        <f t="shared" si="2039"/>
        <v/>
      </c>
      <c r="CL893" s="4" t="str">
        <f t="shared" si="2040"/>
        <v/>
      </c>
      <c r="CM893" s="4" t="str">
        <f t="shared" si="2041"/>
        <v/>
      </c>
      <c r="CN893" s="4" t="str">
        <f t="shared" si="2042"/>
        <v/>
      </c>
      <c r="CO893" s="4" t="str">
        <f t="shared" si="2043"/>
        <v/>
      </c>
      <c r="CP893" s="4" t="str">
        <f t="shared" si="2044"/>
        <v/>
      </c>
      <c r="CQ893" s="4" t="str">
        <f t="shared" si="2045"/>
        <v/>
      </c>
      <c r="CR893" s="4" t="str">
        <f t="shared" si="2046"/>
        <v/>
      </c>
      <c r="CS893" s="4" t="str">
        <f t="shared" si="2047"/>
        <v/>
      </c>
      <c r="CT893" s="4" t="str">
        <f t="shared" si="2048"/>
        <v/>
      </c>
      <c r="CU893" s="4" t="str">
        <f t="shared" si="2049"/>
        <v/>
      </c>
      <c r="CV893" s="4" t="str">
        <f t="shared" si="2050"/>
        <v/>
      </c>
      <c r="CW893" s="4" t="str">
        <f t="shared" si="2051"/>
        <v/>
      </c>
      <c r="CX893" s="4" t="str">
        <f t="shared" si="2052"/>
        <v/>
      </c>
      <c r="CY893" s="4" t="str">
        <f t="shared" si="2053"/>
        <v/>
      </c>
      <c r="CZ893" s="4" t="str">
        <f t="shared" si="2054"/>
        <v/>
      </c>
      <c r="DA893" s="4" t="str">
        <f t="shared" si="2055"/>
        <v/>
      </c>
      <c r="DB893" s="4" t="str">
        <f t="shared" si="2056"/>
        <v/>
      </c>
      <c r="DC893" s="4" t="str">
        <f t="shared" si="2057"/>
        <v/>
      </c>
      <c r="DD893" s="4" t="str">
        <f t="shared" si="2058"/>
        <v/>
      </c>
      <c r="DE893" s="4" t="str">
        <f t="shared" si="2059"/>
        <v/>
      </c>
      <c r="DF893" s="4" t="str">
        <f t="shared" si="2060"/>
        <v/>
      </c>
      <c r="DG893" s="4" t="str">
        <f t="shared" si="2061"/>
        <v/>
      </c>
      <c r="DH893" s="4" t="str">
        <f t="shared" si="2062"/>
        <v/>
      </c>
      <c r="DI893" s="4" t="str">
        <f t="shared" si="1968"/>
        <v/>
      </c>
      <c r="DJ893" s="4" t="str">
        <f t="shared" si="2063"/>
        <v/>
      </c>
      <c r="DK893" s="4" t="str">
        <f t="shared" si="2064"/>
        <v/>
      </c>
      <c r="DL893" s="4" t="str">
        <f t="shared" si="2065"/>
        <v/>
      </c>
      <c r="DM893" s="4" t="str">
        <f t="shared" si="2066"/>
        <v/>
      </c>
      <c r="DN893" s="4" t="str">
        <f t="shared" si="2067"/>
        <v/>
      </c>
      <c r="DO893" s="4" t="str">
        <f t="shared" si="2068"/>
        <v/>
      </c>
      <c r="DP893" s="4" t="str">
        <f t="shared" si="2069"/>
        <v/>
      </c>
      <c r="DQ893" s="4" t="str">
        <f t="shared" si="2070"/>
        <v/>
      </c>
      <c r="DR893" s="4" t="str">
        <f t="shared" si="2071"/>
        <v/>
      </c>
      <c r="DS893" s="4" t="str">
        <f t="shared" si="2072"/>
        <v/>
      </c>
      <c r="DT893" s="4" t="str">
        <f t="shared" si="2073"/>
        <v/>
      </c>
      <c r="DU893" s="4" t="str">
        <f t="shared" si="2074"/>
        <v/>
      </c>
    </row>
    <row r="894" spans="18:125" x14ac:dyDescent="0.25">
      <c r="R894" s="19" t="str">
        <f t="shared" si="1970"/>
        <v/>
      </c>
      <c r="T894" t="str">
        <f t="shared" si="1971"/>
        <v/>
      </c>
      <c r="U894" s="4" t="str">
        <f t="shared" si="1969"/>
        <v/>
      </c>
      <c r="V894" s="4" t="str">
        <f t="shared" si="1972"/>
        <v/>
      </c>
      <c r="W894" s="4" t="str">
        <f t="shared" si="1973"/>
        <v/>
      </c>
      <c r="X894" s="4" t="str">
        <f t="shared" si="1974"/>
        <v/>
      </c>
      <c r="Y894" s="4" t="str">
        <f t="shared" si="1975"/>
        <v/>
      </c>
      <c r="Z894" s="4" t="str">
        <f t="shared" si="1976"/>
        <v/>
      </c>
      <c r="AA894" s="4" t="str">
        <f t="shared" si="1977"/>
        <v/>
      </c>
      <c r="AB894" s="4" t="str">
        <f t="shared" si="1978"/>
        <v/>
      </c>
      <c r="AC894" s="4" t="str">
        <f t="shared" si="1979"/>
        <v/>
      </c>
      <c r="AD894" s="4" t="str">
        <f t="shared" si="1980"/>
        <v/>
      </c>
      <c r="AE894" s="4" t="str">
        <f t="shared" si="1981"/>
        <v/>
      </c>
      <c r="AF894" s="4" t="str">
        <f t="shared" si="1982"/>
        <v/>
      </c>
      <c r="AG894" s="4" t="str">
        <f t="shared" si="1983"/>
        <v/>
      </c>
      <c r="AH894" s="4" t="str">
        <f t="shared" si="1984"/>
        <v/>
      </c>
      <c r="AI894" s="4" t="str">
        <f t="shared" si="1985"/>
        <v/>
      </c>
      <c r="AJ894" s="4" t="str">
        <f t="shared" si="1986"/>
        <v/>
      </c>
      <c r="AK894" s="63" t="str">
        <f t="shared" si="1987"/>
        <v/>
      </c>
      <c r="AL894" s="4" t="str">
        <f t="shared" si="1988"/>
        <v/>
      </c>
      <c r="AM894" s="4" t="str">
        <f t="shared" si="1989"/>
        <v/>
      </c>
      <c r="AN894" s="4" t="str">
        <f t="shared" si="1990"/>
        <v/>
      </c>
      <c r="AO894" s="4" t="str">
        <f t="shared" si="1991"/>
        <v/>
      </c>
      <c r="AP894" s="4" t="str">
        <f t="shared" si="1992"/>
        <v/>
      </c>
      <c r="AQ894" s="4" t="str">
        <f t="shared" si="1993"/>
        <v/>
      </c>
      <c r="AR894" s="4" t="str">
        <f t="shared" si="1994"/>
        <v/>
      </c>
      <c r="AS894" s="4" t="str">
        <f t="shared" si="1995"/>
        <v/>
      </c>
      <c r="AT894" s="4" t="str">
        <f t="shared" si="1996"/>
        <v/>
      </c>
      <c r="AU894" s="4" t="str">
        <f t="shared" si="1997"/>
        <v/>
      </c>
      <c r="AV894" s="4" t="str">
        <f t="shared" si="1998"/>
        <v/>
      </c>
      <c r="AW894" s="4" t="str">
        <f t="shared" si="1999"/>
        <v/>
      </c>
      <c r="AX894" s="4" t="str">
        <f t="shared" si="2000"/>
        <v/>
      </c>
      <c r="AY894" s="4" t="str">
        <f t="shared" si="2001"/>
        <v/>
      </c>
      <c r="AZ894" s="4" t="str">
        <f t="shared" si="2002"/>
        <v/>
      </c>
      <c r="BA894" s="4" t="str">
        <f t="shared" si="2003"/>
        <v/>
      </c>
      <c r="BB894" s="4" t="str">
        <f t="shared" si="2004"/>
        <v/>
      </c>
      <c r="BC894" s="4" t="str">
        <f t="shared" si="2005"/>
        <v/>
      </c>
      <c r="BD894" s="4" t="str">
        <f t="shared" si="2006"/>
        <v/>
      </c>
      <c r="BE894" s="4" t="str">
        <f t="shared" si="2007"/>
        <v/>
      </c>
      <c r="BF894" s="4" t="str">
        <f t="shared" si="2008"/>
        <v/>
      </c>
      <c r="BG894" s="4" t="str">
        <f t="shared" si="2009"/>
        <v/>
      </c>
      <c r="BH894" s="4" t="str">
        <f t="shared" si="2010"/>
        <v/>
      </c>
      <c r="BI894" s="4" t="str">
        <f t="shared" si="2011"/>
        <v/>
      </c>
      <c r="BJ894" s="4" t="str">
        <f t="shared" si="2012"/>
        <v/>
      </c>
      <c r="BK894" s="4" t="str">
        <f t="shared" si="2013"/>
        <v/>
      </c>
      <c r="BL894" s="4" t="str">
        <f t="shared" si="2014"/>
        <v/>
      </c>
      <c r="BM894" s="4" t="str">
        <f t="shared" si="2015"/>
        <v/>
      </c>
      <c r="BN894" s="4" t="str">
        <f t="shared" si="2016"/>
        <v/>
      </c>
      <c r="BO894" s="4" t="str">
        <f t="shared" si="2017"/>
        <v/>
      </c>
      <c r="BP894" s="4" t="str">
        <f t="shared" si="2018"/>
        <v/>
      </c>
      <c r="BQ894" s="4" t="str">
        <f t="shared" si="2019"/>
        <v/>
      </c>
      <c r="BR894" s="4" t="str">
        <f t="shared" si="2020"/>
        <v/>
      </c>
      <c r="BS894" s="4" t="str">
        <f t="shared" si="2021"/>
        <v/>
      </c>
      <c r="BT894" s="4" t="str">
        <f t="shared" si="2022"/>
        <v/>
      </c>
      <c r="BU894" s="4" t="str">
        <f t="shared" si="2023"/>
        <v/>
      </c>
      <c r="BV894" s="4" t="str">
        <f t="shared" si="2024"/>
        <v/>
      </c>
      <c r="BW894" s="4" t="str">
        <f t="shared" si="2025"/>
        <v/>
      </c>
      <c r="BX894" s="4" t="str">
        <f t="shared" si="2026"/>
        <v/>
      </c>
      <c r="BY894" s="4" t="str">
        <f t="shared" si="2027"/>
        <v/>
      </c>
      <c r="BZ894" s="63" t="str">
        <f t="shared" si="2028"/>
        <v/>
      </c>
      <c r="CA894" s="4" t="str">
        <f t="shared" si="2029"/>
        <v/>
      </c>
      <c r="CB894" s="63" t="str">
        <f t="shared" si="2030"/>
        <v/>
      </c>
      <c r="CC894" s="4" t="str">
        <f t="shared" si="2031"/>
        <v/>
      </c>
      <c r="CD894" s="63" t="str">
        <f t="shared" si="2032"/>
        <v/>
      </c>
      <c r="CE894" s="4" t="str">
        <f t="shared" si="2033"/>
        <v/>
      </c>
      <c r="CF894" s="63" t="str">
        <f t="shared" si="2034"/>
        <v/>
      </c>
      <c r="CG894" s="4" t="str">
        <f t="shared" si="2035"/>
        <v/>
      </c>
      <c r="CH894" s="4" t="str">
        <f t="shared" si="2036"/>
        <v/>
      </c>
      <c r="CI894" s="4" t="str">
        <f t="shared" si="2037"/>
        <v/>
      </c>
      <c r="CJ894" s="63" t="str">
        <f t="shared" si="2038"/>
        <v/>
      </c>
      <c r="CK894" s="4" t="str">
        <f t="shared" si="2039"/>
        <v/>
      </c>
      <c r="CL894" s="4" t="str">
        <f t="shared" si="2040"/>
        <v/>
      </c>
      <c r="CM894" s="4" t="str">
        <f t="shared" si="2041"/>
        <v/>
      </c>
      <c r="CN894" s="4" t="str">
        <f t="shared" si="2042"/>
        <v/>
      </c>
      <c r="CO894" s="4" t="str">
        <f t="shared" si="2043"/>
        <v/>
      </c>
      <c r="CP894" s="4" t="str">
        <f t="shared" si="2044"/>
        <v/>
      </c>
      <c r="CQ894" s="4" t="str">
        <f t="shared" si="2045"/>
        <v/>
      </c>
      <c r="CR894" s="4" t="str">
        <f t="shared" si="2046"/>
        <v/>
      </c>
      <c r="CS894" s="4" t="str">
        <f t="shared" si="2047"/>
        <v/>
      </c>
      <c r="CT894" s="4" t="str">
        <f t="shared" si="2048"/>
        <v/>
      </c>
      <c r="CU894" s="4" t="str">
        <f t="shared" si="2049"/>
        <v/>
      </c>
      <c r="CV894" s="4" t="str">
        <f t="shared" si="2050"/>
        <v/>
      </c>
      <c r="CW894" s="4" t="str">
        <f t="shared" si="2051"/>
        <v/>
      </c>
      <c r="CX894" s="4" t="str">
        <f t="shared" si="2052"/>
        <v/>
      </c>
      <c r="CY894" s="4" t="str">
        <f t="shared" si="2053"/>
        <v/>
      </c>
      <c r="CZ894" s="4" t="str">
        <f t="shared" si="2054"/>
        <v/>
      </c>
      <c r="DA894" s="4" t="str">
        <f t="shared" si="2055"/>
        <v/>
      </c>
      <c r="DB894" s="4" t="str">
        <f t="shared" si="2056"/>
        <v/>
      </c>
      <c r="DC894" s="4" t="str">
        <f t="shared" si="2057"/>
        <v/>
      </c>
      <c r="DD894" s="4" t="str">
        <f t="shared" si="2058"/>
        <v/>
      </c>
      <c r="DE894" s="4" t="str">
        <f t="shared" si="2059"/>
        <v/>
      </c>
      <c r="DF894" s="4" t="str">
        <f t="shared" si="2060"/>
        <v/>
      </c>
      <c r="DG894" s="4" t="str">
        <f t="shared" si="2061"/>
        <v/>
      </c>
      <c r="DH894" s="4" t="str">
        <f t="shared" si="2062"/>
        <v/>
      </c>
      <c r="DI894" s="4" t="str">
        <f t="shared" si="1968"/>
        <v/>
      </c>
      <c r="DJ894" s="4" t="str">
        <f t="shared" si="2063"/>
        <v/>
      </c>
      <c r="DK894" s="4" t="str">
        <f t="shared" si="2064"/>
        <v/>
      </c>
      <c r="DL894" s="4" t="str">
        <f t="shared" si="2065"/>
        <v/>
      </c>
      <c r="DM894" s="4" t="str">
        <f t="shared" si="2066"/>
        <v/>
      </c>
      <c r="DN894" s="4" t="str">
        <f t="shared" si="2067"/>
        <v/>
      </c>
      <c r="DO894" s="4" t="str">
        <f t="shared" si="2068"/>
        <v/>
      </c>
      <c r="DP894" s="4" t="str">
        <f t="shared" si="2069"/>
        <v/>
      </c>
      <c r="DQ894" s="4" t="str">
        <f t="shared" si="2070"/>
        <v/>
      </c>
      <c r="DR894" s="4" t="str">
        <f t="shared" si="2071"/>
        <v/>
      </c>
      <c r="DS894" s="4" t="str">
        <f t="shared" si="2072"/>
        <v/>
      </c>
      <c r="DT894" s="4" t="str">
        <f t="shared" si="2073"/>
        <v/>
      </c>
      <c r="DU894" s="4" t="str">
        <f t="shared" si="2074"/>
        <v/>
      </c>
    </row>
    <row r="895" spans="18:125" x14ac:dyDescent="0.25">
      <c r="R895" s="19" t="str">
        <f t="shared" si="1970"/>
        <v/>
      </c>
      <c r="T895" t="str">
        <f t="shared" si="1971"/>
        <v/>
      </c>
      <c r="U895" s="4" t="str">
        <f t="shared" si="1969"/>
        <v/>
      </c>
      <c r="V895" s="4" t="str">
        <f t="shared" si="1972"/>
        <v/>
      </c>
      <c r="W895" s="4" t="str">
        <f t="shared" si="1973"/>
        <v/>
      </c>
      <c r="X895" s="4" t="str">
        <f t="shared" si="1974"/>
        <v/>
      </c>
      <c r="Y895" s="4" t="str">
        <f t="shared" si="1975"/>
        <v/>
      </c>
      <c r="Z895" s="4" t="str">
        <f t="shared" si="1976"/>
        <v/>
      </c>
      <c r="AA895" s="4" t="str">
        <f t="shared" si="1977"/>
        <v/>
      </c>
      <c r="AB895" s="4" t="str">
        <f t="shared" si="1978"/>
        <v/>
      </c>
      <c r="AC895" s="4" t="str">
        <f t="shared" si="1979"/>
        <v/>
      </c>
      <c r="AD895" s="4" t="str">
        <f t="shared" si="1980"/>
        <v/>
      </c>
      <c r="AE895" s="4" t="str">
        <f t="shared" si="1981"/>
        <v/>
      </c>
      <c r="AF895" s="4" t="str">
        <f t="shared" si="1982"/>
        <v/>
      </c>
      <c r="AG895" s="4" t="str">
        <f t="shared" si="1983"/>
        <v/>
      </c>
      <c r="AH895" s="4" t="str">
        <f t="shared" si="1984"/>
        <v/>
      </c>
      <c r="AI895" s="4" t="str">
        <f t="shared" si="1985"/>
        <v/>
      </c>
      <c r="AJ895" s="4" t="str">
        <f t="shared" si="1986"/>
        <v/>
      </c>
      <c r="AK895" s="63" t="str">
        <f t="shared" si="1987"/>
        <v/>
      </c>
      <c r="AL895" s="4" t="str">
        <f t="shared" si="1988"/>
        <v/>
      </c>
      <c r="AM895" s="4" t="str">
        <f t="shared" si="1989"/>
        <v/>
      </c>
      <c r="AN895" s="4" t="str">
        <f t="shared" si="1990"/>
        <v/>
      </c>
      <c r="AO895" s="4" t="str">
        <f t="shared" si="1991"/>
        <v/>
      </c>
      <c r="AP895" s="4" t="str">
        <f t="shared" si="1992"/>
        <v/>
      </c>
      <c r="AQ895" s="4" t="str">
        <f t="shared" si="1993"/>
        <v/>
      </c>
      <c r="AR895" s="4" t="str">
        <f t="shared" si="1994"/>
        <v/>
      </c>
      <c r="AS895" s="4" t="str">
        <f t="shared" si="1995"/>
        <v/>
      </c>
      <c r="AT895" s="4" t="str">
        <f t="shared" si="1996"/>
        <v/>
      </c>
      <c r="AU895" s="4" t="str">
        <f t="shared" si="1997"/>
        <v/>
      </c>
      <c r="AV895" s="4" t="str">
        <f t="shared" si="1998"/>
        <v/>
      </c>
      <c r="AW895" s="4" t="str">
        <f t="shared" si="1999"/>
        <v/>
      </c>
      <c r="AX895" s="4" t="str">
        <f t="shared" si="2000"/>
        <v/>
      </c>
      <c r="AY895" s="4" t="str">
        <f t="shared" si="2001"/>
        <v/>
      </c>
      <c r="AZ895" s="4" t="str">
        <f t="shared" si="2002"/>
        <v/>
      </c>
      <c r="BA895" s="4" t="str">
        <f t="shared" si="2003"/>
        <v/>
      </c>
      <c r="BB895" s="4" t="str">
        <f t="shared" si="2004"/>
        <v/>
      </c>
      <c r="BC895" s="4" t="str">
        <f t="shared" si="2005"/>
        <v/>
      </c>
      <c r="BD895" s="4" t="str">
        <f t="shared" si="2006"/>
        <v/>
      </c>
      <c r="BE895" s="4" t="str">
        <f t="shared" si="2007"/>
        <v/>
      </c>
      <c r="BF895" s="4" t="str">
        <f t="shared" si="2008"/>
        <v/>
      </c>
      <c r="BG895" s="4" t="str">
        <f t="shared" si="2009"/>
        <v/>
      </c>
      <c r="BH895" s="4" t="str">
        <f t="shared" si="2010"/>
        <v/>
      </c>
      <c r="BI895" s="4" t="str">
        <f t="shared" si="2011"/>
        <v/>
      </c>
      <c r="BJ895" s="4" t="str">
        <f t="shared" si="2012"/>
        <v/>
      </c>
      <c r="BK895" s="4" t="str">
        <f t="shared" si="2013"/>
        <v/>
      </c>
      <c r="BL895" s="4" t="str">
        <f t="shared" si="2014"/>
        <v/>
      </c>
      <c r="BM895" s="4" t="str">
        <f t="shared" si="2015"/>
        <v/>
      </c>
      <c r="BN895" s="4" t="str">
        <f t="shared" si="2016"/>
        <v/>
      </c>
      <c r="BO895" s="4" t="str">
        <f t="shared" si="2017"/>
        <v/>
      </c>
      <c r="BP895" s="4" t="str">
        <f t="shared" si="2018"/>
        <v/>
      </c>
      <c r="BQ895" s="4" t="str">
        <f t="shared" si="2019"/>
        <v/>
      </c>
      <c r="BR895" s="4" t="str">
        <f t="shared" si="2020"/>
        <v/>
      </c>
      <c r="BS895" s="4" t="str">
        <f t="shared" si="2021"/>
        <v/>
      </c>
      <c r="BT895" s="4" t="str">
        <f t="shared" si="2022"/>
        <v/>
      </c>
      <c r="BU895" s="4" t="str">
        <f t="shared" si="2023"/>
        <v/>
      </c>
      <c r="BV895" s="4" t="str">
        <f t="shared" si="2024"/>
        <v/>
      </c>
      <c r="BW895" s="4" t="str">
        <f t="shared" si="2025"/>
        <v/>
      </c>
      <c r="BX895" s="4" t="str">
        <f t="shared" si="2026"/>
        <v/>
      </c>
      <c r="BY895" s="4" t="str">
        <f t="shared" si="2027"/>
        <v/>
      </c>
      <c r="BZ895" s="63" t="str">
        <f t="shared" si="2028"/>
        <v/>
      </c>
      <c r="CA895" s="4" t="str">
        <f t="shared" si="2029"/>
        <v/>
      </c>
      <c r="CB895" s="63" t="str">
        <f t="shared" si="2030"/>
        <v/>
      </c>
      <c r="CC895" s="4" t="str">
        <f t="shared" si="2031"/>
        <v/>
      </c>
      <c r="CD895" s="63" t="str">
        <f t="shared" si="2032"/>
        <v/>
      </c>
      <c r="CE895" s="4" t="str">
        <f t="shared" si="2033"/>
        <v/>
      </c>
      <c r="CF895" s="63" t="str">
        <f t="shared" si="2034"/>
        <v/>
      </c>
      <c r="CG895" s="4" t="str">
        <f t="shared" si="2035"/>
        <v/>
      </c>
      <c r="CH895" s="4" t="str">
        <f t="shared" si="2036"/>
        <v/>
      </c>
      <c r="CI895" s="4" t="str">
        <f t="shared" si="2037"/>
        <v/>
      </c>
      <c r="CJ895" s="63" t="str">
        <f t="shared" si="2038"/>
        <v/>
      </c>
      <c r="CK895" s="4" t="str">
        <f t="shared" si="2039"/>
        <v/>
      </c>
      <c r="CL895" s="4" t="str">
        <f t="shared" si="2040"/>
        <v/>
      </c>
      <c r="CM895" s="4" t="str">
        <f t="shared" si="2041"/>
        <v/>
      </c>
      <c r="CN895" s="4" t="str">
        <f t="shared" si="2042"/>
        <v/>
      </c>
      <c r="CO895" s="4" t="str">
        <f t="shared" si="2043"/>
        <v/>
      </c>
      <c r="CP895" s="4" t="str">
        <f t="shared" si="2044"/>
        <v/>
      </c>
      <c r="CQ895" s="4" t="str">
        <f t="shared" si="2045"/>
        <v/>
      </c>
      <c r="CR895" s="4" t="str">
        <f t="shared" si="2046"/>
        <v/>
      </c>
      <c r="CS895" s="4" t="str">
        <f t="shared" si="2047"/>
        <v/>
      </c>
      <c r="CT895" s="4" t="str">
        <f t="shared" si="2048"/>
        <v/>
      </c>
      <c r="CU895" s="4" t="str">
        <f t="shared" si="2049"/>
        <v/>
      </c>
      <c r="CV895" s="4" t="str">
        <f t="shared" si="2050"/>
        <v/>
      </c>
      <c r="CW895" s="4" t="str">
        <f t="shared" si="2051"/>
        <v/>
      </c>
      <c r="CX895" s="4" t="str">
        <f t="shared" si="2052"/>
        <v/>
      </c>
      <c r="CY895" s="4" t="str">
        <f t="shared" si="2053"/>
        <v/>
      </c>
      <c r="CZ895" s="4" t="str">
        <f t="shared" si="2054"/>
        <v/>
      </c>
      <c r="DA895" s="4" t="str">
        <f t="shared" si="2055"/>
        <v/>
      </c>
      <c r="DB895" s="4" t="str">
        <f t="shared" si="2056"/>
        <v/>
      </c>
      <c r="DC895" s="4" t="str">
        <f t="shared" si="2057"/>
        <v/>
      </c>
      <c r="DD895" s="4" t="str">
        <f t="shared" si="2058"/>
        <v/>
      </c>
      <c r="DE895" s="4" t="str">
        <f t="shared" si="2059"/>
        <v/>
      </c>
      <c r="DF895" s="4" t="str">
        <f t="shared" si="2060"/>
        <v/>
      </c>
      <c r="DG895" s="4" t="str">
        <f t="shared" si="2061"/>
        <v/>
      </c>
      <c r="DH895" s="4" t="str">
        <f t="shared" si="2062"/>
        <v/>
      </c>
      <c r="DI895" s="4" t="str">
        <f t="shared" si="1968"/>
        <v/>
      </c>
      <c r="DJ895" s="4" t="str">
        <f t="shared" si="2063"/>
        <v/>
      </c>
      <c r="DK895" s="4" t="str">
        <f t="shared" si="2064"/>
        <v/>
      </c>
      <c r="DL895" s="4" t="str">
        <f t="shared" si="2065"/>
        <v/>
      </c>
      <c r="DM895" s="4" t="str">
        <f t="shared" si="2066"/>
        <v/>
      </c>
      <c r="DN895" s="4" t="str">
        <f t="shared" si="2067"/>
        <v/>
      </c>
      <c r="DO895" s="4" t="str">
        <f t="shared" si="2068"/>
        <v/>
      </c>
      <c r="DP895" s="4" t="str">
        <f t="shared" si="2069"/>
        <v/>
      </c>
      <c r="DQ895" s="4" t="str">
        <f t="shared" si="2070"/>
        <v/>
      </c>
      <c r="DR895" s="4" t="str">
        <f t="shared" si="2071"/>
        <v/>
      </c>
      <c r="DS895" s="4" t="str">
        <f t="shared" si="2072"/>
        <v/>
      </c>
      <c r="DT895" s="4" t="str">
        <f t="shared" si="2073"/>
        <v/>
      </c>
      <c r="DU895" s="4" t="str">
        <f t="shared" si="2074"/>
        <v/>
      </c>
    </row>
    <row r="896" spans="18:125" x14ac:dyDescent="0.25">
      <c r="R896" s="19" t="str">
        <f t="shared" si="1970"/>
        <v/>
      </c>
      <c r="T896" t="str">
        <f t="shared" si="1971"/>
        <v/>
      </c>
      <c r="U896" s="4" t="str">
        <f t="shared" si="1969"/>
        <v/>
      </c>
      <c r="V896" s="4" t="str">
        <f t="shared" si="1972"/>
        <v/>
      </c>
      <c r="W896" s="4" t="str">
        <f t="shared" si="1973"/>
        <v/>
      </c>
      <c r="X896" s="4" t="str">
        <f t="shared" si="1974"/>
        <v/>
      </c>
      <c r="Y896" s="4" t="str">
        <f t="shared" si="1975"/>
        <v/>
      </c>
      <c r="Z896" s="4" t="str">
        <f t="shared" si="1976"/>
        <v/>
      </c>
      <c r="AA896" s="4" t="str">
        <f t="shared" si="1977"/>
        <v/>
      </c>
      <c r="AB896" s="4" t="str">
        <f t="shared" si="1978"/>
        <v/>
      </c>
      <c r="AC896" s="4" t="str">
        <f t="shared" si="1979"/>
        <v/>
      </c>
      <c r="AD896" s="4" t="str">
        <f t="shared" si="1980"/>
        <v/>
      </c>
      <c r="AE896" s="4" t="str">
        <f t="shared" si="1981"/>
        <v/>
      </c>
      <c r="AF896" s="4" t="str">
        <f t="shared" si="1982"/>
        <v/>
      </c>
      <c r="AG896" s="4" t="str">
        <f t="shared" si="1983"/>
        <v/>
      </c>
      <c r="AH896" s="4" t="str">
        <f t="shared" si="1984"/>
        <v/>
      </c>
      <c r="AI896" s="4" t="str">
        <f t="shared" si="1985"/>
        <v/>
      </c>
      <c r="AJ896" s="4" t="str">
        <f t="shared" si="1986"/>
        <v/>
      </c>
      <c r="AK896" s="63" t="str">
        <f t="shared" si="1987"/>
        <v/>
      </c>
      <c r="AL896" s="4" t="str">
        <f t="shared" si="1988"/>
        <v/>
      </c>
      <c r="AM896" s="4" t="str">
        <f t="shared" si="1989"/>
        <v/>
      </c>
      <c r="AN896" s="4" t="str">
        <f t="shared" si="1990"/>
        <v/>
      </c>
      <c r="AO896" s="4" t="str">
        <f t="shared" si="1991"/>
        <v/>
      </c>
      <c r="AP896" s="4" t="str">
        <f t="shared" si="1992"/>
        <v/>
      </c>
      <c r="AQ896" s="4" t="str">
        <f t="shared" si="1993"/>
        <v/>
      </c>
      <c r="AR896" s="4" t="str">
        <f t="shared" si="1994"/>
        <v/>
      </c>
      <c r="AS896" s="4" t="str">
        <f t="shared" si="1995"/>
        <v/>
      </c>
      <c r="AT896" s="4" t="str">
        <f t="shared" si="1996"/>
        <v/>
      </c>
      <c r="AU896" s="4" t="str">
        <f t="shared" si="1997"/>
        <v/>
      </c>
      <c r="AV896" s="4" t="str">
        <f t="shared" si="1998"/>
        <v/>
      </c>
      <c r="AW896" s="4" t="str">
        <f t="shared" si="1999"/>
        <v/>
      </c>
      <c r="AX896" s="4" t="str">
        <f t="shared" si="2000"/>
        <v/>
      </c>
      <c r="AY896" s="4" t="str">
        <f t="shared" si="2001"/>
        <v/>
      </c>
      <c r="AZ896" s="4" t="str">
        <f t="shared" si="2002"/>
        <v/>
      </c>
      <c r="BA896" s="4" t="str">
        <f t="shared" si="2003"/>
        <v/>
      </c>
      <c r="BB896" s="4" t="str">
        <f t="shared" si="2004"/>
        <v/>
      </c>
      <c r="BC896" s="4" t="str">
        <f t="shared" si="2005"/>
        <v/>
      </c>
      <c r="BD896" s="4" t="str">
        <f t="shared" si="2006"/>
        <v/>
      </c>
      <c r="BE896" s="4" t="str">
        <f t="shared" si="2007"/>
        <v/>
      </c>
      <c r="BF896" s="4" t="str">
        <f t="shared" si="2008"/>
        <v/>
      </c>
      <c r="BG896" s="4" t="str">
        <f t="shared" si="2009"/>
        <v/>
      </c>
      <c r="BH896" s="4" t="str">
        <f t="shared" si="2010"/>
        <v/>
      </c>
      <c r="BI896" s="4" t="str">
        <f t="shared" si="2011"/>
        <v/>
      </c>
      <c r="BJ896" s="4" t="str">
        <f t="shared" si="2012"/>
        <v/>
      </c>
      <c r="BK896" s="4" t="str">
        <f t="shared" si="2013"/>
        <v/>
      </c>
      <c r="BL896" s="4" t="str">
        <f t="shared" si="2014"/>
        <v/>
      </c>
      <c r="BM896" s="4" t="str">
        <f t="shared" si="2015"/>
        <v/>
      </c>
      <c r="BN896" s="4" t="str">
        <f t="shared" si="2016"/>
        <v/>
      </c>
      <c r="BO896" s="4" t="str">
        <f t="shared" si="2017"/>
        <v/>
      </c>
      <c r="BP896" s="4" t="str">
        <f t="shared" si="2018"/>
        <v/>
      </c>
      <c r="BQ896" s="4" t="str">
        <f t="shared" si="2019"/>
        <v/>
      </c>
      <c r="BR896" s="4" t="str">
        <f t="shared" si="2020"/>
        <v/>
      </c>
      <c r="BS896" s="4" t="str">
        <f t="shared" si="2021"/>
        <v/>
      </c>
      <c r="BT896" s="4" t="str">
        <f t="shared" si="2022"/>
        <v/>
      </c>
      <c r="BU896" s="4" t="str">
        <f t="shared" si="2023"/>
        <v/>
      </c>
      <c r="BV896" s="4" t="str">
        <f t="shared" si="2024"/>
        <v/>
      </c>
      <c r="BW896" s="4" t="str">
        <f t="shared" si="2025"/>
        <v/>
      </c>
      <c r="BX896" s="4" t="str">
        <f t="shared" si="2026"/>
        <v/>
      </c>
      <c r="BY896" s="4" t="str">
        <f t="shared" si="2027"/>
        <v/>
      </c>
      <c r="BZ896" s="63" t="str">
        <f t="shared" si="2028"/>
        <v/>
      </c>
      <c r="CA896" s="4" t="str">
        <f t="shared" si="2029"/>
        <v/>
      </c>
      <c r="CB896" s="63" t="str">
        <f t="shared" si="2030"/>
        <v/>
      </c>
      <c r="CC896" s="4" t="str">
        <f t="shared" si="2031"/>
        <v/>
      </c>
      <c r="CD896" s="63" t="str">
        <f t="shared" si="2032"/>
        <v/>
      </c>
      <c r="CE896" s="4" t="str">
        <f t="shared" si="2033"/>
        <v/>
      </c>
      <c r="CF896" s="63" t="str">
        <f t="shared" si="2034"/>
        <v/>
      </c>
      <c r="CG896" s="4" t="str">
        <f t="shared" si="2035"/>
        <v/>
      </c>
      <c r="CH896" s="4" t="str">
        <f t="shared" si="2036"/>
        <v/>
      </c>
      <c r="CI896" s="4" t="str">
        <f t="shared" si="2037"/>
        <v/>
      </c>
      <c r="CJ896" s="63" t="str">
        <f t="shared" si="2038"/>
        <v/>
      </c>
      <c r="CK896" s="4" t="str">
        <f t="shared" si="2039"/>
        <v/>
      </c>
      <c r="CL896" s="4" t="str">
        <f t="shared" si="2040"/>
        <v/>
      </c>
      <c r="CM896" s="4" t="str">
        <f t="shared" si="2041"/>
        <v/>
      </c>
      <c r="CN896" s="4" t="str">
        <f t="shared" si="2042"/>
        <v/>
      </c>
      <c r="CO896" s="4" t="str">
        <f t="shared" si="2043"/>
        <v/>
      </c>
      <c r="CP896" s="4" t="str">
        <f t="shared" si="2044"/>
        <v/>
      </c>
      <c r="CQ896" s="4" t="str">
        <f t="shared" si="2045"/>
        <v/>
      </c>
      <c r="CR896" s="4" t="str">
        <f t="shared" si="2046"/>
        <v/>
      </c>
      <c r="CS896" s="4" t="str">
        <f t="shared" si="2047"/>
        <v/>
      </c>
      <c r="CT896" s="4" t="str">
        <f t="shared" si="2048"/>
        <v/>
      </c>
      <c r="CU896" s="4" t="str">
        <f t="shared" si="2049"/>
        <v/>
      </c>
      <c r="CV896" s="4" t="str">
        <f t="shared" si="2050"/>
        <v/>
      </c>
      <c r="CW896" s="4" t="str">
        <f t="shared" si="2051"/>
        <v/>
      </c>
      <c r="CX896" s="4" t="str">
        <f t="shared" si="2052"/>
        <v/>
      </c>
      <c r="CY896" s="4" t="str">
        <f t="shared" si="2053"/>
        <v/>
      </c>
      <c r="CZ896" s="4" t="str">
        <f t="shared" si="2054"/>
        <v/>
      </c>
      <c r="DA896" s="4" t="str">
        <f t="shared" si="2055"/>
        <v/>
      </c>
      <c r="DB896" s="4" t="str">
        <f t="shared" si="2056"/>
        <v/>
      </c>
      <c r="DC896" s="4" t="str">
        <f t="shared" si="2057"/>
        <v/>
      </c>
      <c r="DD896" s="4" t="str">
        <f t="shared" si="2058"/>
        <v/>
      </c>
      <c r="DE896" s="4" t="str">
        <f t="shared" si="2059"/>
        <v/>
      </c>
      <c r="DF896" s="4" t="str">
        <f t="shared" si="2060"/>
        <v/>
      </c>
      <c r="DG896" s="4" t="str">
        <f t="shared" si="2061"/>
        <v/>
      </c>
      <c r="DH896" s="4" t="str">
        <f t="shared" si="2062"/>
        <v/>
      </c>
      <c r="DI896" s="4" t="str">
        <f t="shared" si="1968"/>
        <v/>
      </c>
      <c r="DJ896" s="4" t="str">
        <f t="shared" si="2063"/>
        <v/>
      </c>
      <c r="DK896" s="4" t="str">
        <f t="shared" si="2064"/>
        <v/>
      </c>
      <c r="DL896" s="4" t="str">
        <f t="shared" si="2065"/>
        <v/>
      </c>
      <c r="DM896" s="4" t="str">
        <f t="shared" si="2066"/>
        <v/>
      </c>
      <c r="DN896" s="4" t="str">
        <f t="shared" si="2067"/>
        <v/>
      </c>
      <c r="DO896" s="4" t="str">
        <f t="shared" si="2068"/>
        <v/>
      </c>
      <c r="DP896" s="4" t="str">
        <f t="shared" si="2069"/>
        <v/>
      </c>
      <c r="DQ896" s="4" t="str">
        <f t="shared" si="2070"/>
        <v/>
      </c>
      <c r="DR896" s="4" t="str">
        <f t="shared" si="2071"/>
        <v/>
      </c>
      <c r="DS896" s="4" t="str">
        <f t="shared" si="2072"/>
        <v/>
      </c>
      <c r="DT896" s="4" t="str">
        <f t="shared" si="2073"/>
        <v/>
      </c>
      <c r="DU896" s="4" t="str">
        <f t="shared" si="2074"/>
        <v/>
      </c>
    </row>
    <row r="897" spans="18:125" x14ac:dyDescent="0.25">
      <c r="R897" s="19" t="str">
        <f t="shared" si="1970"/>
        <v/>
      </c>
      <c r="T897" t="str">
        <f t="shared" si="1971"/>
        <v/>
      </c>
      <c r="U897" s="4" t="str">
        <f t="shared" si="1969"/>
        <v/>
      </c>
      <c r="V897" s="4" t="str">
        <f t="shared" si="1972"/>
        <v/>
      </c>
      <c r="W897" s="4" t="str">
        <f t="shared" si="1973"/>
        <v/>
      </c>
      <c r="X897" s="4" t="str">
        <f t="shared" si="1974"/>
        <v/>
      </c>
      <c r="Y897" s="4" t="str">
        <f t="shared" si="1975"/>
        <v/>
      </c>
      <c r="Z897" s="4" t="str">
        <f t="shared" si="1976"/>
        <v/>
      </c>
      <c r="AA897" s="4" t="str">
        <f t="shared" si="1977"/>
        <v/>
      </c>
      <c r="AB897" s="4" t="str">
        <f t="shared" si="1978"/>
        <v/>
      </c>
      <c r="AC897" s="4" t="str">
        <f t="shared" si="1979"/>
        <v/>
      </c>
      <c r="AD897" s="4" t="str">
        <f t="shared" si="1980"/>
        <v/>
      </c>
      <c r="AE897" s="4" t="str">
        <f t="shared" si="1981"/>
        <v/>
      </c>
      <c r="AF897" s="4" t="str">
        <f t="shared" si="1982"/>
        <v/>
      </c>
      <c r="AG897" s="4" t="str">
        <f t="shared" si="1983"/>
        <v/>
      </c>
      <c r="AH897" s="4" t="str">
        <f t="shared" si="1984"/>
        <v/>
      </c>
      <c r="AI897" s="4" t="str">
        <f t="shared" si="1985"/>
        <v/>
      </c>
      <c r="AJ897" s="4" t="str">
        <f t="shared" si="1986"/>
        <v/>
      </c>
      <c r="AK897" s="63" t="str">
        <f t="shared" si="1987"/>
        <v/>
      </c>
      <c r="AL897" s="4" t="str">
        <f t="shared" si="1988"/>
        <v/>
      </c>
      <c r="AM897" s="4" t="str">
        <f t="shared" si="1989"/>
        <v/>
      </c>
      <c r="AN897" s="4" t="str">
        <f t="shared" si="1990"/>
        <v/>
      </c>
      <c r="AO897" s="4" t="str">
        <f t="shared" si="1991"/>
        <v/>
      </c>
      <c r="AP897" s="4" t="str">
        <f t="shared" si="1992"/>
        <v/>
      </c>
      <c r="AQ897" s="4" t="str">
        <f t="shared" si="1993"/>
        <v/>
      </c>
      <c r="AR897" s="4" t="str">
        <f t="shared" si="1994"/>
        <v/>
      </c>
      <c r="AS897" s="4" t="str">
        <f t="shared" si="1995"/>
        <v/>
      </c>
      <c r="AT897" s="4" t="str">
        <f t="shared" si="1996"/>
        <v/>
      </c>
      <c r="AU897" s="4" t="str">
        <f t="shared" si="1997"/>
        <v/>
      </c>
      <c r="AV897" s="4" t="str">
        <f t="shared" si="1998"/>
        <v/>
      </c>
      <c r="AW897" s="4" t="str">
        <f t="shared" si="1999"/>
        <v/>
      </c>
      <c r="AX897" s="4" t="str">
        <f t="shared" si="2000"/>
        <v/>
      </c>
      <c r="AY897" s="4" t="str">
        <f t="shared" si="2001"/>
        <v/>
      </c>
      <c r="AZ897" s="4" t="str">
        <f t="shared" si="2002"/>
        <v/>
      </c>
      <c r="BA897" s="4" t="str">
        <f t="shared" si="2003"/>
        <v/>
      </c>
      <c r="BB897" s="4" t="str">
        <f t="shared" si="2004"/>
        <v/>
      </c>
      <c r="BC897" s="4" t="str">
        <f t="shared" si="2005"/>
        <v/>
      </c>
      <c r="BD897" s="4" t="str">
        <f t="shared" si="2006"/>
        <v/>
      </c>
      <c r="BE897" s="4" t="str">
        <f t="shared" si="2007"/>
        <v/>
      </c>
      <c r="BF897" s="4" t="str">
        <f t="shared" si="2008"/>
        <v/>
      </c>
      <c r="BG897" s="4" t="str">
        <f t="shared" si="2009"/>
        <v/>
      </c>
      <c r="BH897" s="4" t="str">
        <f t="shared" si="2010"/>
        <v/>
      </c>
      <c r="BI897" s="4" t="str">
        <f t="shared" si="2011"/>
        <v/>
      </c>
      <c r="BJ897" s="4" t="str">
        <f t="shared" si="2012"/>
        <v/>
      </c>
      <c r="BK897" s="4" t="str">
        <f t="shared" si="2013"/>
        <v/>
      </c>
      <c r="BL897" s="4" t="str">
        <f t="shared" si="2014"/>
        <v/>
      </c>
      <c r="BM897" s="4" t="str">
        <f t="shared" si="2015"/>
        <v/>
      </c>
      <c r="BN897" s="4" t="str">
        <f t="shared" si="2016"/>
        <v/>
      </c>
      <c r="BO897" s="4" t="str">
        <f t="shared" si="2017"/>
        <v/>
      </c>
      <c r="BP897" s="4" t="str">
        <f t="shared" si="2018"/>
        <v/>
      </c>
      <c r="BQ897" s="4" t="str">
        <f t="shared" si="2019"/>
        <v/>
      </c>
      <c r="BR897" s="4" t="str">
        <f t="shared" si="2020"/>
        <v/>
      </c>
      <c r="BS897" s="4" t="str">
        <f t="shared" si="2021"/>
        <v/>
      </c>
      <c r="BT897" s="4" t="str">
        <f t="shared" si="2022"/>
        <v/>
      </c>
      <c r="BU897" s="4" t="str">
        <f t="shared" si="2023"/>
        <v/>
      </c>
      <c r="BV897" s="4" t="str">
        <f t="shared" si="2024"/>
        <v/>
      </c>
      <c r="BW897" s="4" t="str">
        <f t="shared" si="2025"/>
        <v/>
      </c>
      <c r="BX897" s="4" t="str">
        <f t="shared" si="2026"/>
        <v/>
      </c>
      <c r="BY897" s="4" t="str">
        <f t="shared" si="2027"/>
        <v/>
      </c>
      <c r="BZ897" s="63" t="str">
        <f t="shared" si="2028"/>
        <v/>
      </c>
      <c r="CA897" s="4" t="str">
        <f t="shared" si="2029"/>
        <v/>
      </c>
      <c r="CB897" s="63" t="str">
        <f t="shared" si="2030"/>
        <v/>
      </c>
      <c r="CC897" s="4" t="str">
        <f t="shared" si="2031"/>
        <v/>
      </c>
      <c r="CD897" s="63" t="str">
        <f t="shared" si="2032"/>
        <v/>
      </c>
      <c r="CE897" s="4" t="str">
        <f t="shared" si="2033"/>
        <v/>
      </c>
      <c r="CF897" s="63" t="str">
        <f t="shared" si="2034"/>
        <v/>
      </c>
      <c r="CG897" s="4" t="str">
        <f t="shared" si="2035"/>
        <v/>
      </c>
      <c r="CH897" s="4" t="str">
        <f t="shared" si="2036"/>
        <v/>
      </c>
      <c r="CI897" s="4" t="str">
        <f t="shared" si="2037"/>
        <v/>
      </c>
      <c r="CJ897" s="63" t="str">
        <f t="shared" si="2038"/>
        <v/>
      </c>
      <c r="CK897" s="4" t="str">
        <f t="shared" si="2039"/>
        <v/>
      </c>
      <c r="CL897" s="4" t="str">
        <f t="shared" si="2040"/>
        <v/>
      </c>
      <c r="CM897" s="4" t="str">
        <f t="shared" si="2041"/>
        <v/>
      </c>
      <c r="CN897" s="4" t="str">
        <f t="shared" si="2042"/>
        <v/>
      </c>
      <c r="CO897" s="4" t="str">
        <f t="shared" si="2043"/>
        <v/>
      </c>
      <c r="CP897" s="4" t="str">
        <f t="shared" si="2044"/>
        <v/>
      </c>
      <c r="CQ897" s="4" t="str">
        <f t="shared" si="2045"/>
        <v/>
      </c>
      <c r="CR897" s="4" t="str">
        <f t="shared" si="2046"/>
        <v/>
      </c>
      <c r="CS897" s="4" t="str">
        <f t="shared" si="2047"/>
        <v/>
      </c>
      <c r="CT897" s="4" t="str">
        <f t="shared" si="2048"/>
        <v/>
      </c>
      <c r="CU897" s="4" t="str">
        <f t="shared" si="2049"/>
        <v/>
      </c>
      <c r="CV897" s="4" t="str">
        <f t="shared" si="2050"/>
        <v/>
      </c>
      <c r="CW897" s="4" t="str">
        <f t="shared" si="2051"/>
        <v/>
      </c>
      <c r="CX897" s="4" t="str">
        <f t="shared" si="2052"/>
        <v/>
      </c>
      <c r="CY897" s="4" t="str">
        <f t="shared" si="2053"/>
        <v/>
      </c>
      <c r="CZ897" s="4" t="str">
        <f t="shared" si="2054"/>
        <v/>
      </c>
      <c r="DA897" s="4" t="str">
        <f t="shared" si="2055"/>
        <v/>
      </c>
      <c r="DB897" s="4" t="str">
        <f t="shared" si="2056"/>
        <v/>
      </c>
      <c r="DC897" s="4" t="str">
        <f t="shared" si="2057"/>
        <v/>
      </c>
      <c r="DD897" s="4" t="str">
        <f t="shared" si="2058"/>
        <v/>
      </c>
      <c r="DE897" s="4" t="str">
        <f t="shared" si="2059"/>
        <v/>
      </c>
      <c r="DF897" s="4" t="str">
        <f t="shared" si="2060"/>
        <v/>
      </c>
      <c r="DG897" s="4" t="str">
        <f t="shared" si="2061"/>
        <v/>
      </c>
      <c r="DH897" s="4" t="str">
        <f t="shared" si="2062"/>
        <v/>
      </c>
      <c r="DI897" s="4" t="str">
        <f t="shared" si="1968"/>
        <v/>
      </c>
      <c r="DJ897" s="4" t="str">
        <f t="shared" si="2063"/>
        <v/>
      </c>
      <c r="DK897" s="4" t="str">
        <f t="shared" si="2064"/>
        <v/>
      </c>
      <c r="DL897" s="4" t="str">
        <f t="shared" si="2065"/>
        <v/>
      </c>
      <c r="DM897" s="4" t="str">
        <f t="shared" si="2066"/>
        <v/>
      </c>
      <c r="DN897" s="4" t="str">
        <f t="shared" si="2067"/>
        <v/>
      </c>
      <c r="DO897" s="4" t="str">
        <f t="shared" si="2068"/>
        <v/>
      </c>
      <c r="DP897" s="4" t="str">
        <f t="shared" si="2069"/>
        <v/>
      </c>
      <c r="DQ897" s="4" t="str">
        <f t="shared" si="2070"/>
        <v/>
      </c>
      <c r="DR897" s="4" t="str">
        <f t="shared" si="2071"/>
        <v/>
      </c>
      <c r="DS897" s="4" t="str">
        <f t="shared" si="2072"/>
        <v/>
      </c>
      <c r="DT897" s="4" t="str">
        <f t="shared" si="2073"/>
        <v/>
      </c>
      <c r="DU897" s="4" t="str">
        <f t="shared" si="2074"/>
        <v/>
      </c>
    </row>
    <row r="898" spans="18:125" x14ac:dyDescent="0.25">
      <c r="R898" s="19" t="str">
        <f t="shared" si="1970"/>
        <v/>
      </c>
      <c r="T898" t="str">
        <f t="shared" si="1971"/>
        <v/>
      </c>
      <c r="U898" s="4" t="str">
        <f t="shared" si="1969"/>
        <v/>
      </c>
      <c r="V898" s="4" t="str">
        <f t="shared" si="1972"/>
        <v/>
      </c>
      <c r="W898" s="4" t="str">
        <f t="shared" si="1973"/>
        <v/>
      </c>
      <c r="X898" s="4" t="str">
        <f t="shared" si="1974"/>
        <v/>
      </c>
      <c r="Y898" s="4" t="str">
        <f t="shared" si="1975"/>
        <v/>
      </c>
      <c r="Z898" s="4" t="str">
        <f t="shared" si="1976"/>
        <v/>
      </c>
      <c r="AA898" s="4" t="str">
        <f t="shared" si="1977"/>
        <v/>
      </c>
      <c r="AB898" s="4" t="str">
        <f t="shared" si="1978"/>
        <v/>
      </c>
      <c r="AC898" s="4" t="str">
        <f t="shared" si="1979"/>
        <v/>
      </c>
      <c r="AD898" s="4" t="str">
        <f t="shared" si="1980"/>
        <v/>
      </c>
      <c r="AE898" s="4" t="str">
        <f t="shared" si="1981"/>
        <v/>
      </c>
      <c r="AF898" s="4" t="str">
        <f t="shared" si="1982"/>
        <v/>
      </c>
      <c r="AG898" s="4" t="str">
        <f t="shared" si="1983"/>
        <v/>
      </c>
      <c r="AH898" s="4" t="str">
        <f t="shared" si="1984"/>
        <v/>
      </c>
      <c r="AI898" s="4" t="str">
        <f t="shared" si="1985"/>
        <v/>
      </c>
      <c r="AJ898" s="4" t="str">
        <f t="shared" si="1986"/>
        <v/>
      </c>
      <c r="AK898" s="63" t="str">
        <f t="shared" si="1987"/>
        <v/>
      </c>
      <c r="AL898" s="4" t="str">
        <f t="shared" si="1988"/>
        <v/>
      </c>
      <c r="AM898" s="4" t="str">
        <f t="shared" si="1989"/>
        <v/>
      </c>
      <c r="AN898" s="4" t="str">
        <f t="shared" si="1990"/>
        <v/>
      </c>
      <c r="AO898" s="4" t="str">
        <f t="shared" si="1991"/>
        <v/>
      </c>
      <c r="AP898" s="4" t="str">
        <f t="shared" si="1992"/>
        <v/>
      </c>
      <c r="AQ898" s="4" t="str">
        <f t="shared" si="1993"/>
        <v/>
      </c>
      <c r="AR898" s="4" t="str">
        <f t="shared" si="1994"/>
        <v/>
      </c>
      <c r="AS898" s="4" t="str">
        <f t="shared" si="1995"/>
        <v/>
      </c>
      <c r="AT898" s="4" t="str">
        <f t="shared" si="1996"/>
        <v/>
      </c>
      <c r="AU898" s="4" t="str">
        <f t="shared" si="1997"/>
        <v/>
      </c>
      <c r="AV898" s="4" t="str">
        <f t="shared" si="1998"/>
        <v/>
      </c>
      <c r="AW898" s="4" t="str">
        <f t="shared" si="1999"/>
        <v/>
      </c>
      <c r="AX898" s="4" t="str">
        <f t="shared" si="2000"/>
        <v/>
      </c>
      <c r="AY898" s="4" t="str">
        <f t="shared" si="2001"/>
        <v/>
      </c>
      <c r="AZ898" s="4" t="str">
        <f t="shared" si="2002"/>
        <v/>
      </c>
      <c r="BA898" s="4" t="str">
        <f t="shared" si="2003"/>
        <v/>
      </c>
      <c r="BB898" s="4" t="str">
        <f t="shared" si="2004"/>
        <v/>
      </c>
      <c r="BC898" s="4" t="str">
        <f t="shared" si="2005"/>
        <v/>
      </c>
      <c r="BD898" s="4" t="str">
        <f t="shared" si="2006"/>
        <v/>
      </c>
      <c r="BE898" s="4" t="str">
        <f t="shared" si="2007"/>
        <v/>
      </c>
      <c r="BF898" s="4" t="str">
        <f t="shared" si="2008"/>
        <v/>
      </c>
      <c r="BG898" s="4" t="str">
        <f t="shared" si="2009"/>
        <v/>
      </c>
      <c r="BH898" s="4" t="str">
        <f t="shared" si="2010"/>
        <v/>
      </c>
      <c r="BI898" s="4" t="str">
        <f t="shared" si="2011"/>
        <v/>
      </c>
      <c r="BJ898" s="4" t="str">
        <f t="shared" si="2012"/>
        <v/>
      </c>
      <c r="BK898" s="4" t="str">
        <f t="shared" si="2013"/>
        <v/>
      </c>
      <c r="BL898" s="4" t="str">
        <f t="shared" si="2014"/>
        <v/>
      </c>
      <c r="BM898" s="4" t="str">
        <f t="shared" si="2015"/>
        <v/>
      </c>
      <c r="BN898" s="4" t="str">
        <f t="shared" si="2016"/>
        <v/>
      </c>
      <c r="BO898" s="4" t="str">
        <f t="shared" si="2017"/>
        <v/>
      </c>
      <c r="BP898" s="4" t="str">
        <f t="shared" si="2018"/>
        <v/>
      </c>
      <c r="BQ898" s="4" t="str">
        <f t="shared" si="2019"/>
        <v/>
      </c>
      <c r="BR898" s="4" t="str">
        <f t="shared" si="2020"/>
        <v/>
      </c>
      <c r="BS898" s="4" t="str">
        <f t="shared" si="2021"/>
        <v/>
      </c>
      <c r="BT898" s="4" t="str">
        <f t="shared" si="2022"/>
        <v/>
      </c>
      <c r="BU898" s="4" t="str">
        <f t="shared" si="2023"/>
        <v/>
      </c>
      <c r="BV898" s="4" t="str">
        <f t="shared" si="2024"/>
        <v/>
      </c>
      <c r="BW898" s="4" t="str">
        <f t="shared" si="2025"/>
        <v/>
      </c>
      <c r="BX898" s="4" t="str">
        <f t="shared" si="2026"/>
        <v/>
      </c>
      <c r="BY898" s="4" t="str">
        <f t="shared" si="2027"/>
        <v/>
      </c>
      <c r="BZ898" s="63" t="str">
        <f t="shared" si="2028"/>
        <v/>
      </c>
      <c r="CA898" s="4" t="str">
        <f t="shared" si="2029"/>
        <v/>
      </c>
      <c r="CB898" s="63" t="str">
        <f t="shared" si="2030"/>
        <v/>
      </c>
      <c r="CC898" s="4" t="str">
        <f t="shared" si="2031"/>
        <v/>
      </c>
      <c r="CD898" s="63" t="str">
        <f t="shared" si="2032"/>
        <v/>
      </c>
      <c r="CE898" s="4" t="str">
        <f t="shared" si="2033"/>
        <v/>
      </c>
      <c r="CF898" s="63" t="str">
        <f t="shared" si="2034"/>
        <v/>
      </c>
      <c r="CG898" s="4" t="str">
        <f t="shared" si="2035"/>
        <v/>
      </c>
      <c r="CH898" s="4" t="str">
        <f t="shared" si="2036"/>
        <v/>
      </c>
      <c r="CI898" s="4" t="str">
        <f t="shared" si="2037"/>
        <v/>
      </c>
      <c r="CJ898" s="63" t="str">
        <f t="shared" si="2038"/>
        <v/>
      </c>
      <c r="CK898" s="4" t="str">
        <f t="shared" si="2039"/>
        <v/>
      </c>
      <c r="CL898" s="4" t="str">
        <f t="shared" si="2040"/>
        <v/>
      </c>
      <c r="CM898" s="4" t="str">
        <f t="shared" si="2041"/>
        <v/>
      </c>
      <c r="CN898" s="4" t="str">
        <f t="shared" si="2042"/>
        <v/>
      </c>
      <c r="CO898" s="4" t="str">
        <f t="shared" si="2043"/>
        <v/>
      </c>
      <c r="CP898" s="4" t="str">
        <f t="shared" si="2044"/>
        <v/>
      </c>
      <c r="CQ898" s="4" t="str">
        <f t="shared" si="2045"/>
        <v/>
      </c>
      <c r="CR898" s="4" t="str">
        <f t="shared" si="2046"/>
        <v/>
      </c>
      <c r="CS898" s="4" t="str">
        <f t="shared" si="2047"/>
        <v/>
      </c>
      <c r="CT898" s="4" t="str">
        <f t="shared" si="2048"/>
        <v/>
      </c>
      <c r="CU898" s="4" t="str">
        <f t="shared" si="2049"/>
        <v/>
      </c>
      <c r="CV898" s="4" t="str">
        <f t="shared" si="2050"/>
        <v/>
      </c>
      <c r="CW898" s="4" t="str">
        <f t="shared" si="2051"/>
        <v/>
      </c>
      <c r="CX898" s="4" t="str">
        <f t="shared" si="2052"/>
        <v/>
      </c>
      <c r="CY898" s="4" t="str">
        <f t="shared" si="2053"/>
        <v/>
      </c>
      <c r="CZ898" s="4" t="str">
        <f t="shared" si="2054"/>
        <v/>
      </c>
      <c r="DA898" s="4" t="str">
        <f t="shared" si="2055"/>
        <v/>
      </c>
      <c r="DB898" s="4" t="str">
        <f t="shared" si="2056"/>
        <v/>
      </c>
      <c r="DC898" s="4" t="str">
        <f t="shared" si="2057"/>
        <v/>
      </c>
      <c r="DD898" s="4" t="str">
        <f t="shared" si="2058"/>
        <v/>
      </c>
      <c r="DE898" s="4" t="str">
        <f t="shared" si="2059"/>
        <v/>
      </c>
      <c r="DF898" s="4" t="str">
        <f t="shared" si="2060"/>
        <v/>
      </c>
      <c r="DG898" s="4" t="str">
        <f t="shared" si="2061"/>
        <v/>
      </c>
      <c r="DH898" s="4" t="str">
        <f t="shared" si="2062"/>
        <v/>
      </c>
      <c r="DI898" s="4" t="str">
        <f t="shared" si="1968"/>
        <v/>
      </c>
      <c r="DJ898" s="4" t="str">
        <f t="shared" si="2063"/>
        <v/>
      </c>
      <c r="DK898" s="4" t="str">
        <f t="shared" si="2064"/>
        <v/>
      </c>
      <c r="DL898" s="4" t="str">
        <f t="shared" si="2065"/>
        <v/>
      </c>
      <c r="DM898" s="4" t="str">
        <f t="shared" si="2066"/>
        <v/>
      </c>
      <c r="DN898" s="4" t="str">
        <f t="shared" si="2067"/>
        <v/>
      </c>
      <c r="DO898" s="4" t="str">
        <f t="shared" si="2068"/>
        <v/>
      </c>
      <c r="DP898" s="4" t="str">
        <f t="shared" si="2069"/>
        <v/>
      </c>
      <c r="DQ898" s="4" t="str">
        <f t="shared" si="2070"/>
        <v/>
      </c>
      <c r="DR898" s="4" t="str">
        <f t="shared" si="2071"/>
        <v/>
      </c>
      <c r="DS898" s="4" t="str">
        <f t="shared" si="2072"/>
        <v/>
      </c>
      <c r="DT898" s="4" t="str">
        <f t="shared" si="2073"/>
        <v/>
      </c>
      <c r="DU898" s="4" t="str">
        <f t="shared" si="2074"/>
        <v/>
      </c>
    </row>
    <row r="899" spans="18:125" x14ac:dyDescent="0.25">
      <c r="R899" s="19" t="str">
        <f t="shared" si="1970"/>
        <v/>
      </c>
      <c r="T899" t="str">
        <f t="shared" si="1971"/>
        <v/>
      </c>
      <c r="U899" s="4" t="str">
        <f t="shared" si="1969"/>
        <v/>
      </c>
      <c r="V899" s="4" t="str">
        <f t="shared" si="1972"/>
        <v/>
      </c>
      <c r="W899" s="4" t="str">
        <f t="shared" si="1973"/>
        <v/>
      </c>
      <c r="X899" s="4" t="str">
        <f t="shared" si="1974"/>
        <v/>
      </c>
      <c r="Y899" s="4" t="str">
        <f t="shared" si="1975"/>
        <v/>
      </c>
      <c r="Z899" s="4" t="str">
        <f t="shared" si="1976"/>
        <v/>
      </c>
      <c r="AA899" s="4" t="str">
        <f t="shared" si="1977"/>
        <v/>
      </c>
      <c r="AB899" s="4" t="str">
        <f t="shared" si="1978"/>
        <v/>
      </c>
      <c r="AC899" s="4" t="str">
        <f t="shared" si="1979"/>
        <v/>
      </c>
      <c r="AD899" s="4" t="str">
        <f t="shared" si="1980"/>
        <v/>
      </c>
      <c r="AE899" s="4" t="str">
        <f t="shared" si="1981"/>
        <v/>
      </c>
      <c r="AF899" s="4" t="str">
        <f t="shared" si="1982"/>
        <v/>
      </c>
      <c r="AG899" s="4" t="str">
        <f t="shared" si="1983"/>
        <v/>
      </c>
      <c r="AH899" s="4" t="str">
        <f t="shared" si="1984"/>
        <v/>
      </c>
      <c r="AI899" s="4" t="str">
        <f t="shared" si="1985"/>
        <v/>
      </c>
      <c r="AJ899" s="4" t="str">
        <f t="shared" si="1986"/>
        <v/>
      </c>
      <c r="AK899" s="63" t="str">
        <f t="shared" si="1987"/>
        <v/>
      </c>
      <c r="AL899" s="4" t="str">
        <f t="shared" si="1988"/>
        <v/>
      </c>
      <c r="AM899" s="4" t="str">
        <f t="shared" si="1989"/>
        <v/>
      </c>
      <c r="AN899" s="4" t="str">
        <f t="shared" si="1990"/>
        <v/>
      </c>
      <c r="AO899" s="4" t="str">
        <f t="shared" si="1991"/>
        <v/>
      </c>
      <c r="AP899" s="4" t="str">
        <f t="shared" si="1992"/>
        <v/>
      </c>
      <c r="AQ899" s="4" t="str">
        <f t="shared" si="1993"/>
        <v/>
      </c>
      <c r="AR899" s="4" t="str">
        <f t="shared" si="1994"/>
        <v/>
      </c>
      <c r="AS899" s="4" t="str">
        <f t="shared" si="1995"/>
        <v/>
      </c>
      <c r="AT899" s="4" t="str">
        <f t="shared" si="1996"/>
        <v/>
      </c>
      <c r="AU899" s="4" t="str">
        <f t="shared" si="1997"/>
        <v/>
      </c>
      <c r="AV899" s="4" t="str">
        <f t="shared" si="1998"/>
        <v/>
      </c>
      <c r="AW899" s="4" t="str">
        <f t="shared" si="1999"/>
        <v/>
      </c>
      <c r="AX899" s="4" t="str">
        <f t="shared" si="2000"/>
        <v/>
      </c>
      <c r="AY899" s="4" t="str">
        <f t="shared" si="2001"/>
        <v/>
      </c>
      <c r="AZ899" s="4" t="str">
        <f t="shared" si="2002"/>
        <v/>
      </c>
      <c r="BA899" s="4" t="str">
        <f t="shared" si="2003"/>
        <v/>
      </c>
      <c r="BB899" s="4" t="str">
        <f t="shared" si="2004"/>
        <v/>
      </c>
      <c r="BC899" s="4" t="str">
        <f t="shared" si="2005"/>
        <v/>
      </c>
      <c r="BD899" s="4" t="str">
        <f t="shared" si="2006"/>
        <v/>
      </c>
      <c r="BE899" s="4" t="str">
        <f t="shared" si="2007"/>
        <v/>
      </c>
      <c r="BF899" s="4" t="str">
        <f t="shared" si="2008"/>
        <v/>
      </c>
      <c r="BG899" s="4" t="str">
        <f t="shared" si="2009"/>
        <v/>
      </c>
      <c r="BH899" s="4" t="str">
        <f t="shared" si="2010"/>
        <v/>
      </c>
      <c r="BI899" s="4" t="str">
        <f t="shared" si="2011"/>
        <v/>
      </c>
      <c r="BJ899" s="4" t="str">
        <f t="shared" si="2012"/>
        <v/>
      </c>
      <c r="BK899" s="4" t="str">
        <f t="shared" si="2013"/>
        <v/>
      </c>
      <c r="BL899" s="4" t="str">
        <f t="shared" si="2014"/>
        <v/>
      </c>
      <c r="BM899" s="4" t="str">
        <f t="shared" si="2015"/>
        <v/>
      </c>
      <c r="BN899" s="4" t="str">
        <f t="shared" si="2016"/>
        <v/>
      </c>
      <c r="BO899" s="4" t="str">
        <f t="shared" si="2017"/>
        <v/>
      </c>
      <c r="BP899" s="4" t="str">
        <f t="shared" si="2018"/>
        <v/>
      </c>
      <c r="BQ899" s="4" t="str">
        <f t="shared" si="2019"/>
        <v/>
      </c>
      <c r="BR899" s="4" t="str">
        <f t="shared" si="2020"/>
        <v/>
      </c>
      <c r="BS899" s="4" t="str">
        <f t="shared" si="2021"/>
        <v/>
      </c>
      <c r="BT899" s="4" t="str">
        <f t="shared" si="2022"/>
        <v/>
      </c>
      <c r="BU899" s="4" t="str">
        <f t="shared" si="2023"/>
        <v/>
      </c>
      <c r="BV899" s="4" t="str">
        <f t="shared" si="2024"/>
        <v/>
      </c>
      <c r="BW899" s="4" t="str">
        <f t="shared" si="2025"/>
        <v/>
      </c>
      <c r="BX899" s="4" t="str">
        <f t="shared" si="2026"/>
        <v/>
      </c>
      <c r="BY899" s="4" t="str">
        <f t="shared" si="2027"/>
        <v/>
      </c>
      <c r="BZ899" s="63" t="str">
        <f t="shared" si="2028"/>
        <v/>
      </c>
      <c r="CA899" s="4" t="str">
        <f t="shared" si="2029"/>
        <v/>
      </c>
      <c r="CB899" s="63" t="str">
        <f t="shared" si="2030"/>
        <v/>
      </c>
      <c r="CC899" s="4" t="str">
        <f t="shared" si="2031"/>
        <v/>
      </c>
      <c r="CD899" s="63" t="str">
        <f t="shared" si="2032"/>
        <v/>
      </c>
      <c r="CE899" s="4" t="str">
        <f t="shared" si="2033"/>
        <v/>
      </c>
      <c r="CF899" s="63" t="str">
        <f t="shared" si="2034"/>
        <v/>
      </c>
      <c r="CG899" s="4" t="str">
        <f t="shared" si="2035"/>
        <v/>
      </c>
      <c r="CH899" s="4" t="str">
        <f t="shared" si="2036"/>
        <v/>
      </c>
      <c r="CI899" s="4" t="str">
        <f t="shared" si="2037"/>
        <v/>
      </c>
      <c r="CJ899" s="63" t="str">
        <f t="shared" si="2038"/>
        <v/>
      </c>
      <c r="CK899" s="4" t="str">
        <f t="shared" si="2039"/>
        <v/>
      </c>
      <c r="CL899" s="4" t="str">
        <f t="shared" si="2040"/>
        <v/>
      </c>
      <c r="CM899" s="4" t="str">
        <f t="shared" si="2041"/>
        <v/>
      </c>
      <c r="CN899" s="4" t="str">
        <f t="shared" si="2042"/>
        <v/>
      </c>
      <c r="CO899" s="4" t="str">
        <f t="shared" si="2043"/>
        <v/>
      </c>
      <c r="CP899" s="4" t="str">
        <f t="shared" si="2044"/>
        <v/>
      </c>
      <c r="CQ899" s="4" t="str">
        <f t="shared" si="2045"/>
        <v/>
      </c>
      <c r="CR899" s="4" t="str">
        <f t="shared" si="2046"/>
        <v/>
      </c>
      <c r="CS899" s="4" t="str">
        <f t="shared" si="2047"/>
        <v/>
      </c>
      <c r="CT899" s="4" t="str">
        <f t="shared" si="2048"/>
        <v/>
      </c>
      <c r="CU899" s="4" t="str">
        <f t="shared" si="2049"/>
        <v/>
      </c>
      <c r="CV899" s="4" t="str">
        <f t="shared" si="2050"/>
        <v/>
      </c>
      <c r="CW899" s="4" t="str">
        <f t="shared" si="2051"/>
        <v/>
      </c>
      <c r="CX899" s="4" t="str">
        <f t="shared" si="2052"/>
        <v/>
      </c>
      <c r="CY899" s="4" t="str">
        <f t="shared" si="2053"/>
        <v/>
      </c>
      <c r="CZ899" s="4" t="str">
        <f t="shared" si="2054"/>
        <v/>
      </c>
      <c r="DA899" s="4" t="str">
        <f t="shared" si="2055"/>
        <v/>
      </c>
      <c r="DB899" s="4" t="str">
        <f t="shared" si="2056"/>
        <v/>
      </c>
      <c r="DC899" s="4" t="str">
        <f t="shared" si="2057"/>
        <v/>
      </c>
      <c r="DD899" s="4" t="str">
        <f t="shared" si="2058"/>
        <v/>
      </c>
      <c r="DE899" s="4" t="str">
        <f t="shared" si="2059"/>
        <v/>
      </c>
      <c r="DF899" s="4" t="str">
        <f t="shared" si="2060"/>
        <v/>
      </c>
      <c r="DG899" s="4" t="str">
        <f t="shared" si="2061"/>
        <v/>
      </c>
      <c r="DH899" s="4" t="str">
        <f t="shared" si="2062"/>
        <v/>
      </c>
      <c r="DI899" s="4" t="str">
        <f t="shared" ref="DI899:DI962" si="2075">IF(ISNUMBER(FIND(DI$2,DH899)),SUBSTITUTE(DH899,DI$2,),DH899)</f>
        <v/>
      </c>
      <c r="DJ899" s="4" t="str">
        <f t="shared" si="2063"/>
        <v/>
      </c>
      <c r="DK899" s="4" t="str">
        <f t="shared" si="2064"/>
        <v/>
      </c>
      <c r="DL899" s="4" t="str">
        <f t="shared" si="2065"/>
        <v/>
      </c>
      <c r="DM899" s="4" t="str">
        <f t="shared" si="2066"/>
        <v/>
      </c>
      <c r="DN899" s="4" t="str">
        <f t="shared" si="2067"/>
        <v/>
      </c>
      <c r="DO899" s="4" t="str">
        <f t="shared" si="2068"/>
        <v/>
      </c>
      <c r="DP899" s="4" t="str">
        <f t="shared" si="2069"/>
        <v/>
      </c>
      <c r="DQ899" s="4" t="str">
        <f t="shared" si="2070"/>
        <v/>
      </c>
      <c r="DR899" s="4" t="str">
        <f t="shared" si="2071"/>
        <v/>
      </c>
      <c r="DS899" s="4" t="str">
        <f t="shared" si="2072"/>
        <v/>
      </c>
      <c r="DT899" s="4" t="str">
        <f t="shared" si="2073"/>
        <v/>
      </c>
      <c r="DU899" s="4" t="str">
        <f t="shared" si="2074"/>
        <v/>
      </c>
    </row>
    <row r="900" spans="18:125" x14ac:dyDescent="0.25">
      <c r="R900" s="19" t="str">
        <f t="shared" si="1970"/>
        <v/>
      </c>
      <c r="T900" t="str">
        <f t="shared" si="1971"/>
        <v/>
      </c>
      <c r="U900" s="4" t="str">
        <f t="shared" ref="U900:U963" si="2076">IF(ISNUMBER(FIND(U$2,$T900)),SUBSTITUTE($T900,U$2,),$T900)</f>
        <v/>
      </c>
      <c r="V900" s="4" t="str">
        <f t="shared" si="1972"/>
        <v/>
      </c>
      <c r="W900" s="4" t="str">
        <f t="shared" si="1973"/>
        <v/>
      </c>
      <c r="X900" s="4" t="str">
        <f t="shared" si="1974"/>
        <v/>
      </c>
      <c r="Y900" s="4" t="str">
        <f t="shared" si="1975"/>
        <v/>
      </c>
      <c r="Z900" s="4" t="str">
        <f t="shared" si="1976"/>
        <v/>
      </c>
      <c r="AA900" s="4" t="str">
        <f t="shared" si="1977"/>
        <v/>
      </c>
      <c r="AB900" s="4" t="str">
        <f t="shared" si="1978"/>
        <v/>
      </c>
      <c r="AC900" s="4" t="str">
        <f t="shared" si="1979"/>
        <v/>
      </c>
      <c r="AD900" s="4" t="str">
        <f t="shared" si="1980"/>
        <v/>
      </c>
      <c r="AE900" s="4" t="str">
        <f t="shared" si="1981"/>
        <v/>
      </c>
      <c r="AF900" s="4" t="str">
        <f t="shared" si="1982"/>
        <v/>
      </c>
      <c r="AG900" s="4" t="str">
        <f t="shared" si="1983"/>
        <v/>
      </c>
      <c r="AH900" s="4" t="str">
        <f t="shared" si="1984"/>
        <v/>
      </c>
      <c r="AI900" s="4" t="str">
        <f t="shared" si="1985"/>
        <v/>
      </c>
      <c r="AJ900" s="4" t="str">
        <f t="shared" si="1986"/>
        <v/>
      </c>
      <c r="AK900" s="63" t="str">
        <f t="shared" si="1987"/>
        <v/>
      </c>
      <c r="AL900" s="4" t="str">
        <f t="shared" si="1988"/>
        <v/>
      </c>
      <c r="AM900" s="4" t="str">
        <f t="shared" si="1989"/>
        <v/>
      </c>
      <c r="AN900" s="4" t="str">
        <f t="shared" si="1990"/>
        <v/>
      </c>
      <c r="AO900" s="4" t="str">
        <f t="shared" si="1991"/>
        <v/>
      </c>
      <c r="AP900" s="4" t="str">
        <f t="shared" si="1992"/>
        <v/>
      </c>
      <c r="AQ900" s="4" t="str">
        <f t="shared" si="1993"/>
        <v/>
      </c>
      <c r="AR900" s="4" t="str">
        <f t="shared" si="1994"/>
        <v/>
      </c>
      <c r="AS900" s="4" t="str">
        <f t="shared" si="1995"/>
        <v/>
      </c>
      <c r="AT900" s="4" t="str">
        <f t="shared" si="1996"/>
        <v/>
      </c>
      <c r="AU900" s="4" t="str">
        <f t="shared" si="1997"/>
        <v/>
      </c>
      <c r="AV900" s="4" t="str">
        <f t="shared" si="1998"/>
        <v/>
      </c>
      <c r="AW900" s="4" t="str">
        <f t="shared" si="1999"/>
        <v/>
      </c>
      <c r="AX900" s="4" t="str">
        <f t="shared" si="2000"/>
        <v/>
      </c>
      <c r="AY900" s="4" t="str">
        <f t="shared" si="2001"/>
        <v/>
      </c>
      <c r="AZ900" s="4" t="str">
        <f t="shared" si="2002"/>
        <v/>
      </c>
      <c r="BA900" s="4" t="str">
        <f t="shared" si="2003"/>
        <v/>
      </c>
      <c r="BB900" s="4" t="str">
        <f t="shared" si="2004"/>
        <v/>
      </c>
      <c r="BC900" s="4" t="str">
        <f t="shared" si="2005"/>
        <v/>
      </c>
      <c r="BD900" s="4" t="str">
        <f t="shared" si="2006"/>
        <v/>
      </c>
      <c r="BE900" s="4" t="str">
        <f t="shared" si="2007"/>
        <v/>
      </c>
      <c r="BF900" s="4" t="str">
        <f t="shared" si="2008"/>
        <v/>
      </c>
      <c r="BG900" s="4" t="str">
        <f t="shared" si="2009"/>
        <v/>
      </c>
      <c r="BH900" s="4" t="str">
        <f t="shared" si="2010"/>
        <v/>
      </c>
      <c r="BI900" s="4" t="str">
        <f t="shared" si="2011"/>
        <v/>
      </c>
      <c r="BJ900" s="4" t="str">
        <f t="shared" si="2012"/>
        <v/>
      </c>
      <c r="BK900" s="4" t="str">
        <f t="shared" si="2013"/>
        <v/>
      </c>
      <c r="BL900" s="4" t="str">
        <f t="shared" si="2014"/>
        <v/>
      </c>
      <c r="BM900" s="4" t="str">
        <f t="shared" si="2015"/>
        <v/>
      </c>
      <c r="BN900" s="4" t="str">
        <f t="shared" si="2016"/>
        <v/>
      </c>
      <c r="BO900" s="4" t="str">
        <f t="shared" si="2017"/>
        <v/>
      </c>
      <c r="BP900" s="4" t="str">
        <f t="shared" si="2018"/>
        <v/>
      </c>
      <c r="BQ900" s="4" t="str">
        <f t="shared" si="2019"/>
        <v/>
      </c>
      <c r="BR900" s="4" t="str">
        <f t="shared" si="2020"/>
        <v/>
      </c>
      <c r="BS900" s="4" t="str">
        <f t="shared" si="2021"/>
        <v/>
      </c>
      <c r="BT900" s="4" t="str">
        <f t="shared" si="2022"/>
        <v/>
      </c>
      <c r="BU900" s="4" t="str">
        <f t="shared" si="2023"/>
        <v/>
      </c>
      <c r="BV900" s="4" t="str">
        <f t="shared" si="2024"/>
        <v/>
      </c>
      <c r="BW900" s="4" t="str">
        <f t="shared" si="2025"/>
        <v/>
      </c>
      <c r="BX900" s="4" t="str">
        <f t="shared" si="2026"/>
        <v/>
      </c>
      <c r="BY900" s="4" t="str">
        <f t="shared" si="2027"/>
        <v/>
      </c>
      <c r="BZ900" s="63" t="str">
        <f t="shared" si="2028"/>
        <v/>
      </c>
      <c r="CA900" s="4" t="str">
        <f t="shared" si="2029"/>
        <v/>
      </c>
      <c r="CB900" s="63" t="str">
        <f t="shared" si="2030"/>
        <v/>
      </c>
      <c r="CC900" s="4" t="str">
        <f t="shared" si="2031"/>
        <v/>
      </c>
      <c r="CD900" s="63" t="str">
        <f t="shared" si="2032"/>
        <v/>
      </c>
      <c r="CE900" s="4" t="str">
        <f t="shared" si="2033"/>
        <v/>
      </c>
      <c r="CF900" s="63" t="str">
        <f t="shared" si="2034"/>
        <v/>
      </c>
      <c r="CG900" s="4" t="str">
        <f t="shared" si="2035"/>
        <v/>
      </c>
      <c r="CH900" s="4" t="str">
        <f t="shared" si="2036"/>
        <v/>
      </c>
      <c r="CI900" s="4" t="str">
        <f t="shared" si="2037"/>
        <v/>
      </c>
      <c r="CJ900" s="63" t="str">
        <f t="shared" si="2038"/>
        <v/>
      </c>
      <c r="CK900" s="4" t="str">
        <f t="shared" si="2039"/>
        <v/>
      </c>
      <c r="CL900" s="4" t="str">
        <f t="shared" si="2040"/>
        <v/>
      </c>
      <c r="CM900" s="4" t="str">
        <f t="shared" si="2041"/>
        <v/>
      </c>
      <c r="CN900" s="4" t="str">
        <f t="shared" si="2042"/>
        <v/>
      </c>
      <c r="CO900" s="4" t="str">
        <f t="shared" si="2043"/>
        <v/>
      </c>
      <c r="CP900" s="4" t="str">
        <f t="shared" si="2044"/>
        <v/>
      </c>
      <c r="CQ900" s="4" t="str">
        <f t="shared" si="2045"/>
        <v/>
      </c>
      <c r="CR900" s="4" t="str">
        <f t="shared" si="2046"/>
        <v/>
      </c>
      <c r="CS900" s="4" t="str">
        <f t="shared" si="2047"/>
        <v/>
      </c>
      <c r="CT900" s="4" t="str">
        <f t="shared" si="2048"/>
        <v/>
      </c>
      <c r="CU900" s="4" t="str">
        <f t="shared" si="2049"/>
        <v/>
      </c>
      <c r="CV900" s="4" t="str">
        <f t="shared" si="2050"/>
        <v/>
      </c>
      <c r="CW900" s="4" t="str">
        <f t="shared" si="2051"/>
        <v/>
      </c>
      <c r="CX900" s="4" t="str">
        <f t="shared" si="2052"/>
        <v/>
      </c>
      <c r="CY900" s="4" t="str">
        <f t="shared" si="2053"/>
        <v/>
      </c>
      <c r="CZ900" s="4" t="str">
        <f t="shared" si="2054"/>
        <v/>
      </c>
      <c r="DA900" s="4" t="str">
        <f t="shared" si="2055"/>
        <v/>
      </c>
      <c r="DB900" s="4" t="str">
        <f t="shared" si="2056"/>
        <v/>
      </c>
      <c r="DC900" s="4" t="str">
        <f t="shared" si="2057"/>
        <v/>
      </c>
      <c r="DD900" s="4" t="str">
        <f t="shared" si="2058"/>
        <v/>
      </c>
      <c r="DE900" s="4" t="str">
        <f t="shared" si="2059"/>
        <v/>
      </c>
      <c r="DF900" s="4" t="str">
        <f t="shared" si="2060"/>
        <v/>
      </c>
      <c r="DG900" s="4" t="str">
        <f t="shared" si="2061"/>
        <v/>
      </c>
      <c r="DH900" s="4" t="str">
        <f t="shared" si="2062"/>
        <v/>
      </c>
      <c r="DI900" s="4" t="str">
        <f t="shared" si="2075"/>
        <v/>
      </c>
      <c r="DJ900" s="4" t="str">
        <f t="shared" si="2063"/>
        <v/>
      </c>
      <c r="DK900" s="4" t="str">
        <f t="shared" si="2064"/>
        <v/>
      </c>
      <c r="DL900" s="4" t="str">
        <f t="shared" si="2065"/>
        <v/>
      </c>
      <c r="DM900" s="4" t="str">
        <f t="shared" si="2066"/>
        <v/>
      </c>
      <c r="DN900" s="4" t="str">
        <f t="shared" si="2067"/>
        <v/>
      </c>
      <c r="DO900" s="4" t="str">
        <f t="shared" si="2068"/>
        <v/>
      </c>
      <c r="DP900" s="4" t="str">
        <f t="shared" si="2069"/>
        <v/>
      </c>
      <c r="DQ900" s="4" t="str">
        <f t="shared" si="2070"/>
        <v/>
      </c>
      <c r="DR900" s="4" t="str">
        <f t="shared" si="2071"/>
        <v/>
      </c>
      <c r="DS900" s="4" t="str">
        <f t="shared" si="2072"/>
        <v/>
      </c>
      <c r="DT900" s="4" t="str">
        <f t="shared" si="2073"/>
        <v/>
      </c>
      <c r="DU900" s="4" t="str">
        <f t="shared" si="2074"/>
        <v/>
      </c>
    </row>
    <row r="901" spans="18:125" x14ac:dyDescent="0.25">
      <c r="R901" s="19" t="str">
        <f t="shared" si="1970"/>
        <v/>
      </c>
      <c r="T901" t="str">
        <f t="shared" si="1971"/>
        <v/>
      </c>
      <c r="U901" s="4" t="str">
        <f t="shared" si="2076"/>
        <v/>
      </c>
      <c r="V901" s="4" t="str">
        <f t="shared" si="1972"/>
        <v/>
      </c>
      <c r="W901" s="4" t="str">
        <f t="shared" si="1973"/>
        <v/>
      </c>
      <c r="X901" s="4" t="str">
        <f t="shared" si="1974"/>
        <v/>
      </c>
      <c r="Y901" s="4" t="str">
        <f t="shared" si="1975"/>
        <v/>
      </c>
      <c r="Z901" s="4" t="str">
        <f t="shared" si="1976"/>
        <v/>
      </c>
      <c r="AA901" s="4" t="str">
        <f t="shared" si="1977"/>
        <v/>
      </c>
      <c r="AB901" s="4" t="str">
        <f t="shared" si="1978"/>
        <v/>
      </c>
      <c r="AC901" s="4" t="str">
        <f t="shared" si="1979"/>
        <v/>
      </c>
      <c r="AD901" s="4" t="str">
        <f t="shared" si="1980"/>
        <v/>
      </c>
      <c r="AE901" s="4" t="str">
        <f t="shared" si="1981"/>
        <v/>
      </c>
      <c r="AF901" s="4" t="str">
        <f t="shared" si="1982"/>
        <v/>
      </c>
      <c r="AG901" s="4" t="str">
        <f t="shared" si="1983"/>
        <v/>
      </c>
      <c r="AH901" s="4" t="str">
        <f t="shared" si="1984"/>
        <v/>
      </c>
      <c r="AI901" s="4" t="str">
        <f t="shared" si="1985"/>
        <v/>
      </c>
      <c r="AJ901" s="4" t="str">
        <f t="shared" si="1986"/>
        <v/>
      </c>
      <c r="AK901" s="63" t="str">
        <f t="shared" si="1987"/>
        <v/>
      </c>
      <c r="AL901" s="4" t="str">
        <f t="shared" si="1988"/>
        <v/>
      </c>
      <c r="AM901" s="4" t="str">
        <f t="shared" si="1989"/>
        <v/>
      </c>
      <c r="AN901" s="4" t="str">
        <f t="shared" si="1990"/>
        <v/>
      </c>
      <c r="AO901" s="4" t="str">
        <f t="shared" si="1991"/>
        <v/>
      </c>
      <c r="AP901" s="4" t="str">
        <f t="shared" si="1992"/>
        <v/>
      </c>
      <c r="AQ901" s="4" t="str">
        <f t="shared" si="1993"/>
        <v/>
      </c>
      <c r="AR901" s="4" t="str">
        <f t="shared" si="1994"/>
        <v/>
      </c>
      <c r="AS901" s="4" t="str">
        <f t="shared" si="1995"/>
        <v/>
      </c>
      <c r="AT901" s="4" t="str">
        <f t="shared" si="1996"/>
        <v/>
      </c>
      <c r="AU901" s="4" t="str">
        <f t="shared" si="1997"/>
        <v/>
      </c>
      <c r="AV901" s="4" t="str">
        <f t="shared" si="1998"/>
        <v/>
      </c>
      <c r="AW901" s="4" t="str">
        <f t="shared" si="1999"/>
        <v/>
      </c>
      <c r="AX901" s="4" t="str">
        <f t="shared" si="2000"/>
        <v/>
      </c>
      <c r="AY901" s="4" t="str">
        <f t="shared" si="2001"/>
        <v/>
      </c>
      <c r="AZ901" s="4" t="str">
        <f t="shared" si="2002"/>
        <v/>
      </c>
      <c r="BA901" s="4" t="str">
        <f t="shared" si="2003"/>
        <v/>
      </c>
      <c r="BB901" s="4" t="str">
        <f t="shared" si="2004"/>
        <v/>
      </c>
      <c r="BC901" s="4" t="str">
        <f t="shared" si="2005"/>
        <v/>
      </c>
      <c r="BD901" s="4" t="str">
        <f t="shared" si="2006"/>
        <v/>
      </c>
      <c r="BE901" s="4" t="str">
        <f t="shared" si="2007"/>
        <v/>
      </c>
      <c r="BF901" s="4" t="str">
        <f t="shared" si="2008"/>
        <v/>
      </c>
      <c r="BG901" s="4" t="str">
        <f t="shared" si="2009"/>
        <v/>
      </c>
      <c r="BH901" s="4" t="str">
        <f t="shared" si="2010"/>
        <v/>
      </c>
      <c r="BI901" s="4" t="str">
        <f t="shared" si="2011"/>
        <v/>
      </c>
      <c r="BJ901" s="4" t="str">
        <f t="shared" si="2012"/>
        <v/>
      </c>
      <c r="BK901" s="4" t="str">
        <f t="shared" si="2013"/>
        <v/>
      </c>
      <c r="BL901" s="4" t="str">
        <f t="shared" si="2014"/>
        <v/>
      </c>
      <c r="BM901" s="4" t="str">
        <f t="shared" si="2015"/>
        <v/>
      </c>
      <c r="BN901" s="4" t="str">
        <f t="shared" si="2016"/>
        <v/>
      </c>
      <c r="BO901" s="4" t="str">
        <f t="shared" si="2017"/>
        <v/>
      </c>
      <c r="BP901" s="4" t="str">
        <f t="shared" si="2018"/>
        <v/>
      </c>
      <c r="BQ901" s="4" t="str">
        <f t="shared" si="2019"/>
        <v/>
      </c>
      <c r="BR901" s="4" t="str">
        <f t="shared" si="2020"/>
        <v/>
      </c>
      <c r="BS901" s="4" t="str">
        <f t="shared" si="2021"/>
        <v/>
      </c>
      <c r="BT901" s="4" t="str">
        <f t="shared" si="2022"/>
        <v/>
      </c>
      <c r="BU901" s="4" t="str">
        <f t="shared" si="2023"/>
        <v/>
      </c>
      <c r="BV901" s="4" t="str">
        <f t="shared" si="2024"/>
        <v/>
      </c>
      <c r="BW901" s="4" t="str">
        <f t="shared" si="2025"/>
        <v/>
      </c>
      <c r="BX901" s="4" t="str">
        <f t="shared" si="2026"/>
        <v/>
      </c>
      <c r="BY901" s="4" t="str">
        <f t="shared" si="2027"/>
        <v/>
      </c>
      <c r="BZ901" s="63" t="str">
        <f t="shared" si="2028"/>
        <v/>
      </c>
      <c r="CA901" s="4" t="str">
        <f t="shared" si="2029"/>
        <v/>
      </c>
      <c r="CB901" s="63" t="str">
        <f t="shared" si="2030"/>
        <v/>
      </c>
      <c r="CC901" s="4" t="str">
        <f t="shared" si="2031"/>
        <v/>
      </c>
      <c r="CD901" s="63" t="str">
        <f t="shared" si="2032"/>
        <v/>
      </c>
      <c r="CE901" s="4" t="str">
        <f t="shared" si="2033"/>
        <v/>
      </c>
      <c r="CF901" s="63" t="str">
        <f t="shared" si="2034"/>
        <v/>
      </c>
      <c r="CG901" s="4" t="str">
        <f t="shared" si="2035"/>
        <v/>
      </c>
      <c r="CH901" s="4" t="str">
        <f t="shared" si="2036"/>
        <v/>
      </c>
      <c r="CI901" s="4" t="str">
        <f t="shared" si="2037"/>
        <v/>
      </c>
      <c r="CJ901" s="63" t="str">
        <f t="shared" si="2038"/>
        <v/>
      </c>
      <c r="CK901" s="4" t="str">
        <f t="shared" si="2039"/>
        <v/>
      </c>
      <c r="CL901" s="4" t="str">
        <f t="shared" si="2040"/>
        <v/>
      </c>
      <c r="CM901" s="4" t="str">
        <f t="shared" si="2041"/>
        <v/>
      </c>
      <c r="CN901" s="4" t="str">
        <f t="shared" si="2042"/>
        <v/>
      </c>
      <c r="CO901" s="4" t="str">
        <f t="shared" si="2043"/>
        <v/>
      </c>
      <c r="CP901" s="4" t="str">
        <f t="shared" si="2044"/>
        <v/>
      </c>
      <c r="CQ901" s="4" t="str">
        <f t="shared" si="2045"/>
        <v/>
      </c>
      <c r="CR901" s="4" t="str">
        <f t="shared" si="2046"/>
        <v/>
      </c>
      <c r="CS901" s="4" t="str">
        <f t="shared" si="2047"/>
        <v/>
      </c>
      <c r="CT901" s="4" t="str">
        <f t="shared" si="2048"/>
        <v/>
      </c>
      <c r="CU901" s="4" t="str">
        <f t="shared" si="2049"/>
        <v/>
      </c>
      <c r="CV901" s="4" t="str">
        <f t="shared" si="2050"/>
        <v/>
      </c>
      <c r="CW901" s="4" t="str">
        <f t="shared" si="2051"/>
        <v/>
      </c>
      <c r="CX901" s="4" t="str">
        <f t="shared" si="2052"/>
        <v/>
      </c>
      <c r="CY901" s="4" t="str">
        <f t="shared" si="2053"/>
        <v/>
      </c>
      <c r="CZ901" s="4" t="str">
        <f t="shared" si="2054"/>
        <v/>
      </c>
      <c r="DA901" s="4" t="str">
        <f t="shared" si="2055"/>
        <v/>
      </c>
      <c r="DB901" s="4" t="str">
        <f t="shared" si="2056"/>
        <v/>
      </c>
      <c r="DC901" s="4" t="str">
        <f t="shared" si="2057"/>
        <v/>
      </c>
      <c r="DD901" s="4" t="str">
        <f t="shared" si="2058"/>
        <v/>
      </c>
      <c r="DE901" s="4" t="str">
        <f t="shared" si="2059"/>
        <v/>
      </c>
      <c r="DF901" s="4" t="str">
        <f t="shared" si="2060"/>
        <v/>
      </c>
      <c r="DG901" s="4" t="str">
        <f t="shared" si="2061"/>
        <v/>
      </c>
      <c r="DH901" s="4" t="str">
        <f t="shared" si="2062"/>
        <v/>
      </c>
      <c r="DI901" s="4" t="str">
        <f t="shared" si="2075"/>
        <v/>
      </c>
      <c r="DJ901" s="4" t="str">
        <f t="shared" si="2063"/>
        <v/>
      </c>
      <c r="DK901" s="4" t="str">
        <f t="shared" si="2064"/>
        <v/>
      </c>
      <c r="DL901" s="4" t="str">
        <f t="shared" si="2065"/>
        <v/>
      </c>
      <c r="DM901" s="4" t="str">
        <f t="shared" si="2066"/>
        <v/>
      </c>
      <c r="DN901" s="4" t="str">
        <f t="shared" si="2067"/>
        <v/>
      </c>
      <c r="DO901" s="4" t="str">
        <f t="shared" si="2068"/>
        <v/>
      </c>
      <c r="DP901" s="4" t="str">
        <f t="shared" si="2069"/>
        <v/>
      </c>
      <c r="DQ901" s="4" t="str">
        <f t="shared" si="2070"/>
        <v/>
      </c>
      <c r="DR901" s="4" t="str">
        <f t="shared" si="2071"/>
        <v/>
      </c>
      <c r="DS901" s="4" t="str">
        <f t="shared" si="2072"/>
        <v/>
      </c>
      <c r="DT901" s="4" t="str">
        <f t="shared" si="2073"/>
        <v/>
      </c>
      <c r="DU901" s="4" t="str">
        <f t="shared" si="2074"/>
        <v/>
      </c>
    </row>
    <row r="902" spans="18:125" x14ac:dyDescent="0.25">
      <c r="R902" s="19" t="str">
        <f t="shared" si="1970"/>
        <v/>
      </c>
      <c r="T902" t="str">
        <f t="shared" si="1971"/>
        <v/>
      </c>
      <c r="U902" s="4" t="str">
        <f t="shared" si="2076"/>
        <v/>
      </c>
      <c r="V902" s="4" t="str">
        <f t="shared" si="1972"/>
        <v/>
      </c>
      <c r="W902" s="4" t="str">
        <f t="shared" si="1973"/>
        <v/>
      </c>
      <c r="X902" s="4" t="str">
        <f t="shared" si="1974"/>
        <v/>
      </c>
      <c r="Y902" s="4" t="str">
        <f t="shared" si="1975"/>
        <v/>
      </c>
      <c r="Z902" s="4" t="str">
        <f t="shared" si="1976"/>
        <v/>
      </c>
      <c r="AA902" s="4" t="str">
        <f t="shared" si="1977"/>
        <v/>
      </c>
      <c r="AB902" s="4" t="str">
        <f t="shared" si="1978"/>
        <v/>
      </c>
      <c r="AC902" s="4" t="str">
        <f t="shared" si="1979"/>
        <v/>
      </c>
      <c r="AD902" s="4" t="str">
        <f t="shared" si="1980"/>
        <v/>
      </c>
      <c r="AE902" s="4" t="str">
        <f t="shared" si="1981"/>
        <v/>
      </c>
      <c r="AF902" s="4" t="str">
        <f t="shared" si="1982"/>
        <v/>
      </c>
      <c r="AG902" s="4" t="str">
        <f t="shared" si="1983"/>
        <v/>
      </c>
      <c r="AH902" s="4" t="str">
        <f t="shared" si="1984"/>
        <v/>
      </c>
      <c r="AI902" s="4" t="str">
        <f t="shared" si="1985"/>
        <v/>
      </c>
      <c r="AJ902" s="4" t="str">
        <f t="shared" si="1986"/>
        <v/>
      </c>
      <c r="AK902" s="63" t="str">
        <f t="shared" si="1987"/>
        <v/>
      </c>
      <c r="AL902" s="4" t="str">
        <f t="shared" si="1988"/>
        <v/>
      </c>
      <c r="AM902" s="4" t="str">
        <f t="shared" si="1989"/>
        <v/>
      </c>
      <c r="AN902" s="4" t="str">
        <f t="shared" si="1990"/>
        <v/>
      </c>
      <c r="AO902" s="4" t="str">
        <f t="shared" si="1991"/>
        <v/>
      </c>
      <c r="AP902" s="4" t="str">
        <f t="shared" si="1992"/>
        <v/>
      </c>
      <c r="AQ902" s="4" t="str">
        <f t="shared" si="1993"/>
        <v/>
      </c>
      <c r="AR902" s="4" t="str">
        <f t="shared" si="1994"/>
        <v/>
      </c>
      <c r="AS902" s="4" t="str">
        <f t="shared" si="1995"/>
        <v/>
      </c>
      <c r="AT902" s="4" t="str">
        <f t="shared" si="1996"/>
        <v/>
      </c>
      <c r="AU902" s="4" t="str">
        <f t="shared" si="1997"/>
        <v/>
      </c>
      <c r="AV902" s="4" t="str">
        <f t="shared" si="1998"/>
        <v/>
      </c>
      <c r="AW902" s="4" t="str">
        <f t="shared" si="1999"/>
        <v/>
      </c>
      <c r="AX902" s="4" t="str">
        <f t="shared" si="2000"/>
        <v/>
      </c>
      <c r="AY902" s="4" t="str">
        <f t="shared" si="2001"/>
        <v/>
      </c>
      <c r="AZ902" s="4" t="str">
        <f t="shared" si="2002"/>
        <v/>
      </c>
      <c r="BA902" s="4" t="str">
        <f t="shared" si="2003"/>
        <v/>
      </c>
      <c r="BB902" s="4" t="str">
        <f t="shared" si="2004"/>
        <v/>
      </c>
      <c r="BC902" s="4" t="str">
        <f t="shared" si="2005"/>
        <v/>
      </c>
      <c r="BD902" s="4" t="str">
        <f t="shared" si="2006"/>
        <v/>
      </c>
      <c r="BE902" s="4" t="str">
        <f t="shared" si="2007"/>
        <v/>
      </c>
      <c r="BF902" s="4" t="str">
        <f t="shared" si="2008"/>
        <v/>
      </c>
      <c r="BG902" s="4" t="str">
        <f t="shared" si="2009"/>
        <v/>
      </c>
      <c r="BH902" s="4" t="str">
        <f t="shared" si="2010"/>
        <v/>
      </c>
      <c r="BI902" s="4" t="str">
        <f t="shared" si="2011"/>
        <v/>
      </c>
      <c r="BJ902" s="4" t="str">
        <f t="shared" si="2012"/>
        <v/>
      </c>
      <c r="BK902" s="4" t="str">
        <f t="shared" si="2013"/>
        <v/>
      </c>
      <c r="BL902" s="4" t="str">
        <f t="shared" si="2014"/>
        <v/>
      </c>
      <c r="BM902" s="4" t="str">
        <f t="shared" si="2015"/>
        <v/>
      </c>
      <c r="BN902" s="4" t="str">
        <f t="shared" si="2016"/>
        <v/>
      </c>
      <c r="BO902" s="4" t="str">
        <f t="shared" si="2017"/>
        <v/>
      </c>
      <c r="BP902" s="4" t="str">
        <f t="shared" si="2018"/>
        <v/>
      </c>
      <c r="BQ902" s="4" t="str">
        <f t="shared" si="2019"/>
        <v/>
      </c>
      <c r="BR902" s="4" t="str">
        <f t="shared" si="2020"/>
        <v/>
      </c>
      <c r="BS902" s="4" t="str">
        <f t="shared" si="2021"/>
        <v/>
      </c>
      <c r="BT902" s="4" t="str">
        <f t="shared" si="2022"/>
        <v/>
      </c>
      <c r="BU902" s="4" t="str">
        <f t="shared" si="2023"/>
        <v/>
      </c>
      <c r="BV902" s="4" t="str">
        <f t="shared" si="2024"/>
        <v/>
      </c>
      <c r="BW902" s="4" t="str">
        <f t="shared" si="2025"/>
        <v/>
      </c>
      <c r="BX902" s="4" t="str">
        <f t="shared" si="2026"/>
        <v/>
      </c>
      <c r="BY902" s="4" t="str">
        <f t="shared" si="2027"/>
        <v/>
      </c>
      <c r="BZ902" s="63" t="str">
        <f t="shared" si="2028"/>
        <v/>
      </c>
      <c r="CA902" s="4" t="str">
        <f t="shared" si="2029"/>
        <v/>
      </c>
      <c r="CB902" s="63" t="str">
        <f t="shared" si="2030"/>
        <v/>
      </c>
      <c r="CC902" s="4" t="str">
        <f t="shared" si="2031"/>
        <v/>
      </c>
      <c r="CD902" s="63" t="str">
        <f t="shared" si="2032"/>
        <v/>
      </c>
      <c r="CE902" s="4" t="str">
        <f t="shared" si="2033"/>
        <v/>
      </c>
      <c r="CF902" s="63" t="str">
        <f t="shared" si="2034"/>
        <v/>
      </c>
      <c r="CG902" s="4" t="str">
        <f t="shared" si="2035"/>
        <v/>
      </c>
      <c r="CH902" s="4" t="str">
        <f t="shared" si="2036"/>
        <v/>
      </c>
      <c r="CI902" s="4" t="str">
        <f t="shared" si="2037"/>
        <v/>
      </c>
      <c r="CJ902" s="63" t="str">
        <f t="shared" si="2038"/>
        <v/>
      </c>
      <c r="CK902" s="4" t="str">
        <f t="shared" si="2039"/>
        <v/>
      </c>
      <c r="CL902" s="4" t="str">
        <f t="shared" si="2040"/>
        <v/>
      </c>
      <c r="CM902" s="4" t="str">
        <f t="shared" si="2041"/>
        <v/>
      </c>
      <c r="CN902" s="4" t="str">
        <f t="shared" si="2042"/>
        <v/>
      </c>
      <c r="CO902" s="4" t="str">
        <f t="shared" si="2043"/>
        <v/>
      </c>
      <c r="CP902" s="4" t="str">
        <f t="shared" si="2044"/>
        <v/>
      </c>
      <c r="CQ902" s="4" t="str">
        <f t="shared" si="2045"/>
        <v/>
      </c>
      <c r="CR902" s="4" t="str">
        <f t="shared" si="2046"/>
        <v/>
      </c>
      <c r="CS902" s="4" t="str">
        <f t="shared" si="2047"/>
        <v/>
      </c>
      <c r="CT902" s="4" t="str">
        <f t="shared" si="2048"/>
        <v/>
      </c>
      <c r="CU902" s="4" t="str">
        <f t="shared" si="2049"/>
        <v/>
      </c>
      <c r="CV902" s="4" t="str">
        <f t="shared" si="2050"/>
        <v/>
      </c>
      <c r="CW902" s="4" t="str">
        <f t="shared" si="2051"/>
        <v/>
      </c>
      <c r="CX902" s="4" t="str">
        <f t="shared" si="2052"/>
        <v/>
      </c>
      <c r="CY902" s="4" t="str">
        <f t="shared" si="2053"/>
        <v/>
      </c>
      <c r="CZ902" s="4" t="str">
        <f t="shared" si="2054"/>
        <v/>
      </c>
      <c r="DA902" s="4" t="str">
        <f t="shared" si="2055"/>
        <v/>
      </c>
      <c r="DB902" s="4" t="str">
        <f t="shared" si="2056"/>
        <v/>
      </c>
      <c r="DC902" s="4" t="str">
        <f t="shared" si="2057"/>
        <v/>
      </c>
      <c r="DD902" s="4" t="str">
        <f t="shared" si="2058"/>
        <v/>
      </c>
      <c r="DE902" s="4" t="str">
        <f t="shared" si="2059"/>
        <v/>
      </c>
      <c r="DF902" s="4" t="str">
        <f t="shared" si="2060"/>
        <v/>
      </c>
      <c r="DG902" s="4" t="str">
        <f t="shared" si="2061"/>
        <v/>
      </c>
      <c r="DH902" s="4" t="str">
        <f t="shared" si="2062"/>
        <v/>
      </c>
      <c r="DI902" s="4" t="str">
        <f t="shared" si="2075"/>
        <v/>
      </c>
      <c r="DJ902" s="4" t="str">
        <f t="shared" si="2063"/>
        <v/>
      </c>
      <c r="DK902" s="4" t="str">
        <f t="shared" si="2064"/>
        <v/>
      </c>
      <c r="DL902" s="4" t="str">
        <f t="shared" si="2065"/>
        <v/>
      </c>
      <c r="DM902" s="4" t="str">
        <f t="shared" si="2066"/>
        <v/>
      </c>
      <c r="DN902" s="4" t="str">
        <f t="shared" si="2067"/>
        <v/>
      </c>
      <c r="DO902" s="4" t="str">
        <f t="shared" si="2068"/>
        <v/>
      </c>
      <c r="DP902" s="4" t="str">
        <f t="shared" si="2069"/>
        <v/>
      </c>
      <c r="DQ902" s="4" t="str">
        <f t="shared" si="2070"/>
        <v/>
      </c>
      <c r="DR902" s="4" t="str">
        <f t="shared" si="2071"/>
        <v/>
      </c>
      <c r="DS902" s="4" t="str">
        <f t="shared" si="2072"/>
        <v/>
      </c>
      <c r="DT902" s="4" t="str">
        <f t="shared" si="2073"/>
        <v/>
      </c>
      <c r="DU902" s="4" t="str">
        <f t="shared" si="2074"/>
        <v/>
      </c>
    </row>
    <row r="903" spans="18:125" x14ac:dyDescent="0.25">
      <c r="R903" s="19" t="str">
        <f t="shared" si="1970"/>
        <v/>
      </c>
      <c r="T903" t="str">
        <f t="shared" si="1971"/>
        <v/>
      </c>
      <c r="U903" s="4" t="str">
        <f t="shared" si="2076"/>
        <v/>
      </c>
      <c r="V903" s="4" t="str">
        <f t="shared" si="1972"/>
        <v/>
      </c>
      <c r="W903" s="4" t="str">
        <f t="shared" si="1973"/>
        <v/>
      </c>
      <c r="X903" s="4" t="str">
        <f t="shared" si="1974"/>
        <v/>
      </c>
      <c r="Y903" s="4" t="str">
        <f t="shared" si="1975"/>
        <v/>
      </c>
      <c r="Z903" s="4" t="str">
        <f t="shared" si="1976"/>
        <v/>
      </c>
      <c r="AA903" s="4" t="str">
        <f t="shared" si="1977"/>
        <v/>
      </c>
      <c r="AB903" s="4" t="str">
        <f t="shared" si="1978"/>
        <v/>
      </c>
      <c r="AC903" s="4" t="str">
        <f t="shared" si="1979"/>
        <v/>
      </c>
      <c r="AD903" s="4" t="str">
        <f t="shared" si="1980"/>
        <v/>
      </c>
      <c r="AE903" s="4" t="str">
        <f t="shared" si="1981"/>
        <v/>
      </c>
      <c r="AF903" s="4" t="str">
        <f t="shared" si="1982"/>
        <v/>
      </c>
      <c r="AG903" s="4" t="str">
        <f t="shared" si="1983"/>
        <v/>
      </c>
      <c r="AH903" s="4" t="str">
        <f t="shared" si="1984"/>
        <v/>
      </c>
      <c r="AI903" s="4" t="str">
        <f t="shared" si="1985"/>
        <v/>
      </c>
      <c r="AJ903" s="4" t="str">
        <f t="shared" si="1986"/>
        <v/>
      </c>
      <c r="AK903" s="63" t="str">
        <f t="shared" si="1987"/>
        <v/>
      </c>
      <c r="AL903" s="4" t="str">
        <f t="shared" si="1988"/>
        <v/>
      </c>
      <c r="AM903" s="4" t="str">
        <f t="shared" si="1989"/>
        <v/>
      </c>
      <c r="AN903" s="4" t="str">
        <f t="shared" si="1990"/>
        <v/>
      </c>
      <c r="AO903" s="4" t="str">
        <f t="shared" si="1991"/>
        <v/>
      </c>
      <c r="AP903" s="4" t="str">
        <f t="shared" si="1992"/>
        <v/>
      </c>
      <c r="AQ903" s="4" t="str">
        <f t="shared" si="1993"/>
        <v/>
      </c>
      <c r="AR903" s="4" t="str">
        <f t="shared" si="1994"/>
        <v/>
      </c>
      <c r="AS903" s="4" t="str">
        <f t="shared" si="1995"/>
        <v/>
      </c>
      <c r="AT903" s="4" t="str">
        <f t="shared" si="1996"/>
        <v/>
      </c>
      <c r="AU903" s="4" t="str">
        <f t="shared" si="1997"/>
        <v/>
      </c>
      <c r="AV903" s="4" t="str">
        <f t="shared" si="1998"/>
        <v/>
      </c>
      <c r="AW903" s="4" t="str">
        <f t="shared" si="1999"/>
        <v/>
      </c>
      <c r="AX903" s="4" t="str">
        <f t="shared" si="2000"/>
        <v/>
      </c>
      <c r="AY903" s="4" t="str">
        <f t="shared" si="2001"/>
        <v/>
      </c>
      <c r="AZ903" s="4" t="str">
        <f t="shared" si="2002"/>
        <v/>
      </c>
      <c r="BA903" s="4" t="str">
        <f t="shared" si="2003"/>
        <v/>
      </c>
      <c r="BB903" s="4" t="str">
        <f t="shared" si="2004"/>
        <v/>
      </c>
      <c r="BC903" s="4" t="str">
        <f t="shared" si="2005"/>
        <v/>
      </c>
      <c r="BD903" s="4" t="str">
        <f t="shared" si="2006"/>
        <v/>
      </c>
      <c r="BE903" s="4" t="str">
        <f t="shared" si="2007"/>
        <v/>
      </c>
      <c r="BF903" s="4" t="str">
        <f t="shared" si="2008"/>
        <v/>
      </c>
      <c r="BG903" s="4" t="str">
        <f t="shared" si="2009"/>
        <v/>
      </c>
      <c r="BH903" s="4" t="str">
        <f t="shared" si="2010"/>
        <v/>
      </c>
      <c r="BI903" s="4" t="str">
        <f t="shared" si="2011"/>
        <v/>
      </c>
      <c r="BJ903" s="4" t="str">
        <f t="shared" si="2012"/>
        <v/>
      </c>
      <c r="BK903" s="4" t="str">
        <f t="shared" si="2013"/>
        <v/>
      </c>
      <c r="BL903" s="4" t="str">
        <f t="shared" si="2014"/>
        <v/>
      </c>
      <c r="BM903" s="4" t="str">
        <f t="shared" si="2015"/>
        <v/>
      </c>
      <c r="BN903" s="4" t="str">
        <f t="shared" si="2016"/>
        <v/>
      </c>
      <c r="BO903" s="4" t="str">
        <f t="shared" si="2017"/>
        <v/>
      </c>
      <c r="BP903" s="4" t="str">
        <f t="shared" si="2018"/>
        <v/>
      </c>
      <c r="BQ903" s="4" t="str">
        <f t="shared" si="2019"/>
        <v/>
      </c>
      <c r="BR903" s="4" t="str">
        <f t="shared" si="2020"/>
        <v/>
      </c>
      <c r="BS903" s="4" t="str">
        <f t="shared" si="2021"/>
        <v/>
      </c>
      <c r="BT903" s="4" t="str">
        <f t="shared" si="2022"/>
        <v/>
      </c>
      <c r="BU903" s="4" t="str">
        <f t="shared" si="2023"/>
        <v/>
      </c>
      <c r="BV903" s="4" t="str">
        <f t="shared" si="2024"/>
        <v/>
      </c>
      <c r="BW903" s="4" t="str">
        <f t="shared" si="2025"/>
        <v/>
      </c>
      <c r="BX903" s="4" t="str">
        <f t="shared" si="2026"/>
        <v/>
      </c>
      <c r="BY903" s="4" t="str">
        <f t="shared" si="2027"/>
        <v/>
      </c>
      <c r="BZ903" s="63" t="str">
        <f t="shared" si="2028"/>
        <v/>
      </c>
      <c r="CA903" s="4" t="str">
        <f t="shared" si="2029"/>
        <v/>
      </c>
      <c r="CB903" s="63" t="str">
        <f t="shared" si="2030"/>
        <v/>
      </c>
      <c r="CC903" s="4" t="str">
        <f t="shared" si="2031"/>
        <v/>
      </c>
      <c r="CD903" s="63" t="str">
        <f t="shared" si="2032"/>
        <v/>
      </c>
      <c r="CE903" s="4" t="str">
        <f t="shared" si="2033"/>
        <v/>
      </c>
      <c r="CF903" s="63" t="str">
        <f t="shared" si="2034"/>
        <v/>
      </c>
      <c r="CG903" s="4" t="str">
        <f t="shared" si="2035"/>
        <v/>
      </c>
      <c r="CH903" s="4" t="str">
        <f t="shared" si="2036"/>
        <v/>
      </c>
      <c r="CI903" s="4" t="str">
        <f t="shared" si="2037"/>
        <v/>
      </c>
      <c r="CJ903" s="63" t="str">
        <f t="shared" si="2038"/>
        <v/>
      </c>
      <c r="CK903" s="4" t="str">
        <f t="shared" si="2039"/>
        <v/>
      </c>
      <c r="CL903" s="4" t="str">
        <f t="shared" si="2040"/>
        <v/>
      </c>
      <c r="CM903" s="4" t="str">
        <f t="shared" si="2041"/>
        <v/>
      </c>
      <c r="CN903" s="4" t="str">
        <f t="shared" si="2042"/>
        <v/>
      </c>
      <c r="CO903" s="4" t="str">
        <f t="shared" si="2043"/>
        <v/>
      </c>
      <c r="CP903" s="4" t="str">
        <f t="shared" si="2044"/>
        <v/>
      </c>
      <c r="CQ903" s="4" t="str">
        <f t="shared" si="2045"/>
        <v/>
      </c>
      <c r="CR903" s="4" t="str">
        <f t="shared" si="2046"/>
        <v/>
      </c>
      <c r="CS903" s="4" t="str">
        <f t="shared" si="2047"/>
        <v/>
      </c>
      <c r="CT903" s="4" t="str">
        <f t="shared" si="2048"/>
        <v/>
      </c>
      <c r="CU903" s="4" t="str">
        <f t="shared" si="2049"/>
        <v/>
      </c>
      <c r="CV903" s="4" t="str">
        <f t="shared" si="2050"/>
        <v/>
      </c>
      <c r="CW903" s="4" t="str">
        <f t="shared" si="2051"/>
        <v/>
      </c>
      <c r="CX903" s="4" t="str">
        <f t="shared" si="2052"/>
        <v/>
      </c>
      <c r="CY903" s="4" t="str">
        <f t="shared" si="2053"/>
        <v/>
      </c>
      <c r="CZ903" s="4" t="str">
        <f t="shared" si="2054"/>
        <v/>
      </c>
      <c r="DA903" s="4" t="str">
        <f t="shared" si="2055"/>
        <v/>
      </c>
      <c r="DB903" s="4" t="str">
        <f t="shared" si="2056"/>
        <v/>
      </c>
      <c r="DC903" s="4" t="str">
        <f t="shared" si="2057"/>
        <v/>
      </c>
      <c r="DD903" s="4" t="str">
        <f t="shared" si="2058"/>
        <v/>
      </c>
      <c r="DE903" s="4" t="str">
        <f t="shared" si="2059"/>
        <v/>
      </c>
      <c r="DF903" s="4" t="str">
        <f t="shared" si="2060"/>
        <v/>
      </c>
      <c r="DG903" s="4" t="str">
        <f t="shared" si="2061"/>
        <v/>
      </c>
      <c r="DH903" s="4" t="str">
        <f t="shared" si="2062"/>
        <v/>
      </c>
      <c r="DI903" s="4" t="str">
        <f t="shared" si="2075"/>
        <v/>
      </c>
      <c r="DJ903" s="4" t="str">
        <f t="shared" si="2063"/>
        <v/>
      </c>
      <c r="DK903" s="4" t="str">
        <f t="shared" si="2064"/>
        <v/>
      </c>
      <c r="DL903" s="4" t="str">
        <f t="shared" si="2065"/>
        <v/>
      </c>
      <c r="DM903" s="4" t="str">
        <f t="shared" si="2066"/>
        <v/>
      </c>
      <c r="DN903" s="4" t="str">
        <f t="shared" si="2067"/>
        <v/>
      </c>
      <c r="DO903" s="4" t="str">
        <f t="shared" si="2068"/>
        <v/>
      </c>
      <c r="DP903" s="4" t="str">
        <f t="shared" si="2069"/>
        <v/>
      </c>
      <c r="DQ903" s="4" t="str">
        <f t="shared" si="2070"/>
        <v/>
      </c>
      <c r="DR903" s="4" t="str">
        <f t="shared" si="2071"/>
        <v/>
      </c>
      <c r="DS903" s="4" t="str">
        <f t="shared" si="2072"/>
        <v/>
      </c>
      <c r="DT903" s="4" t="str">
        <f t="shared" si="2073"/>
        <v/>
      </c>
      <c r="DU903" s="4" t="str">
        <f t="shared" si="2074"/>
        <v/>
      </c>
    </row>
    <row r="904" spans="18:125" x14ac:dyDescent="0.25">
      <c r="R904" s="19" t="str">
        <f t="shared" si="1970"/>
        <v/>
      </c>
      <c r="T904" t="str">
        <f t="shared" si="1971"/>
        <v/>
      </c>
      <c r="U904" s="4" t="str">
        <f t="shared" si="2076"/>
        <v/>
      </c>
      <c r="V904" s="4" t="str">
        <f t="shared" si="1972"/>
        <v/>
      </c>
      <c r="W904" s="4" t="str">
        <f t="shared" si="1973"/>
        <v/>
      </c>
      <c r="X904" s="4" t="str">
        <f t="shared" si="1974"/>
        <v/>
      </c>
      <c r="Y904" s="4" t="str">
        <f t="shared" si="1975"/>
        <v/>
      </c>
      <c r="Z904" s="4" t="str">
        <f t="shared" si="1976"/>
        <v/>
      </c>
      <c r="AA904" s="4" t="str">
        <f t="shared" si="1977"/>
        <v/>
      </c>
      <c r="AB904" s="4" t="str">
        <f t="shared" si="1978"/>
        <v/>
      </c>
      <c r="AC904" s="4" t="str">
        <f t="shared" si="1979"/>
        <v/>
      </c>
      <c r="AD904" s="4" t="str">
        <f t="shared" si="1980"/>
        <v/>
      </c>
      <c r="AE904" s="4" t="str">
        <f t="shared" si="1981"/>
        <v/>
      </c>
      <c r="AF904" s="4" t="str">
        <f t="shared" si="1982"/>
        <v/>
      </c>
      <c r="AG904" s="4" t="str">
        <f t="shared" si="1983"/>
        <v/>
      </c>
      <c r="AH904" s="4" t="str">
        <f t="shared" si="1984"/>
        <v/>
      </c>
      <c r="AI904" s="4" t="str">
        <f t="shared" si="1985"/>
        <v/>
      </c>
      <c r="AJ904" s="4" t="str">
        <f t="shared" si="1986"/>
        <v/>
      </c>
      <c r="AK904" s="63" t="str">
        <f t="shared" si="1987"/>
        <v/>
      </c>
      <c r="AL904" s="4" t="str">
        <f t="shared" si="1988"/>
        <v/>
      </c>
      <c r="AM904" s="4" t="str">
        <f t="shared" si="1989"/>
        <v/>
      </c>
      <c r="AN904" s="4" t="str">
        <f t="shared" si="1990"/>
        <v/>
      </c>
      <c r="AO904" s="4" t="str">
        <f t="shared" si="1991"/>
        <v/>
      </c>
      <c r="AP904" s="4" t="str">
        <f t="shared" si="1992"/>
        <v/>
      </c>
      <c r="AQ904" s="4" t="str">
        <f t="shared" si="1993"/>
        <v/>
      </c>
      <c r="AR904" s="4" t="str">
        <f t="shared" si="1994"/>
        <v/>
      </c>
      <c r="AS904" s="4" t="str">
        <f t="shared" si="1995"/>
        <v/>
      </c>
      <c r="AT904" s="4" t="str">
        <f t="shared" si="1996"/>
        <v/>
      </c>
      <c r="AU904" s="4" t="str">
        <f t="shared" si="1997"/>
        <v/>
      </c>
      <c r="AV904" s="4" t="str">
        <f t="shared" si="1998"/>
        <v/>
      </c>
      <c r="AW904" s="4" t="str">
        <f t="shared" si="1999"/>
        <v/>
      </c>
      <c r="AX904" s="4" t="str">
        <f t="shared" si="2000"/>
        <v/>
      </c>
      <c r="AY904" s="4" t="str">
        <f t="shared" si="2001"/>
        <v/>
      </c>
      <c r="AZ904" s="4" t="str">
        <f t="shared" si="2002"/>
        <v/>
      </c>
      <c r="BA904" s="4" t="str">
        <f t="shared" si="2003"/>
        <v/>
      </c>
      <c r="BB904" s="4" t="str">
        <f t="shared" si="2004"/>
        <v/>
      </c>
      <c r="BC904" s="4" t="str">
        <f t="shared" si="2005"/>
        <v/>
      </c>
      <c r="BD904" s="4" t="str">
        <f t="shared" si="2006"/>
        <v/>
      </c>
      <c r="BE904" s="4" t="str">
        <f t="shared" si="2007"/>
        <v/>
      </c>
      <c r="BF904" s="4" t="str">
        <f t="shared" si="2008"/>
        <v/>
      </c>
      <c r="BG904" s="4" t="str">
        <f t="shared" si="2009"/>
        <v/>
      </c>
      <c r="BH904" s="4" t="str">
        <f t="shared" si="2010"/>
        <v/>
      </c>
      <c r="BI904" s="4" t="str">
        <f t="shared" si="2011"/>
        <v/>
      </c>
      <c r="BJ904" s="4" t="str">
        <f t="shared" si="2012"/>
        <v/>
      </c>
      <c r="BK904" s="4" t="str">
        <f t="shared" si="2013"/>
        <v/>
      </c>
      <c r="BL904" s="4" t="str">
        <f t="shared" si="2014"/>
        <v/>
      </c>
      <c r="BM904" s="4" t="str">
        <f t="shared" si="2015"/>
        <v/>
      </c>
      <c r="BN904" s="4" t="str">
        <f t="shared" si="2016"/>
        <v/>
      </c>
      <c r="BO904" s="4" t="str">
        <f t="shared" si="2017"/>
        <v/>
      </c>
      <c r="BP904" s="4" t="str">
        <f t="shared" si="2018"/>
        <v/>
      </c>
      <c r="BQ904" s="4" t="str">
        <f t="shared" si="2019"/>
        <v/>
      </c>
      <c r="BR904" s="4" t="str">
        <f t="shared" si="2020"/>
        <v/>
      </c>
      <c r="BS904" s="4" t="str">
        <f t="shared" si="2021"/>
        <v/>
      </c>
      <c r="BT904" s="4" t="str">
        <f t="shared" si="2022"/>
        <v/>
      </c>
      <c r="BU904" s="4" t="str">
        <f t="shared" si="2023"/>
        <v/>
      </c>
      <c r="BV904" s="4" t="str">
        <f t="shared" si="2024"/>
        <v/>
      </c>
      <c r="BW904" s="4" t="str">
        <f t="shared" si="2025"/>
        <v/>
      </c>
      <c r="BX904" s="4" t="str">
        <f t="shared" si="2026"/>
        <v/>
      </c>
      <c r="BY904" s="4" t="str">
        <f t="shared" si="2027"/>
        <v/>
      </c>
      <c r="BZ904" s="63" t="str">
        <f t="shared" si="2028"/>
        <v/>
      </c>
      <c r="CA904" s="4" t="str">
        <f t="shared" si="2029"/>
        <v/>
      </c>
      <c r="CB904" s="63" t="str">
        <f t="shared" si="2030"/>
        <v/>
      </c>
      <c r="CC904" s="4" t="str">
        <f t="shared" si="2031"/>
        <v/>
      </c>
      <c r="CD904" s="63" t="str">
        <f t="shared" si="2032"/>
        <v/>
      </c>
      <c r="CE904" s="4" t="str">
        <f t="shared" si="2033"/>
        <v/>
      </c>
      <c r="CF904" s="63" t="str">
        <f t="shared" si="2034"/>
        <v/>
      </c>
      <c r="CG904" s="4" t="str">
        <f t="shared" si="2035"/>
        <v/>
      </c>
      <c r="CH904" s="4" t="str">
        <f t="shared" si="2036"/>
        <v/>
      </c>
      <c r="CI904" s="4" t="str">
        <f t="shared" si="2037"/>
        <v/>
      </c>
      <c r="CJ904" s="63" t="str">
        <f t="shared" si="2038"/>
        <v/>
      </c>
      <c r="CK904" s="4" t="str">
        <f t="shared" si="2039"/>
        <v/>
      </c>
      <c r="CL904" s="4" t="str">
        <f t="shared" si="2040"/>
        <v/>
      </c>
      <c r="CM904" s="4" t="str">
        <f t="shared" si="2041"/>
        <v/>
      </c>
      <c r="CN904" s="4" t="str">
        <f t="shared" si="2042"/>
        <v/>
      </c>
      <c r="CO904" s="4" t="str">
        <f t="shared" si="2043"/>
        <v/>
      </c>
      <c r="CP904" s="4" t="str">
        <f t="shared" si="2044"/>
        <v/>
      </c>
      <c r="CQ904" s="4" t="str">
        <f t="shared" si="2045"/>
        <v/>
      </c>
      <c r="CR904" s="4" t="str">
        <f t="shared" si="2046"/>
        <v/>
      </c>
      <c r="CS904" s="4" t="str">
        <f t="shared" si="2047"/>
        <v/>
      </c>
      <c r="CT904" s="4" t="str">
        <f t="shared" si="2048"/>
        <v/>
      </c>
      <c r="CU904" s="4" t="str">
        <f t="shared" si="2049"/>
        <v/>
      </c>
      <c r="CV904" s="4" t="str">
        <f t="shared" si="2050"/>
        <v/>
      </c>
      <c r="CW904" s="4" t="str">
        <f t="shared" si="2051"/>
        <v/>
      </c>
      <c r="CX904" s="4" t="str">
        <f t="shared" si="2052"/>
        <v/>
      </c>
      <c r="CY904" s="4" t="str">
        <f t="shared" si="2053"/>
        <v/>
      </c>
      <c r="CZ904" s="4" t="str">
        <f t="shared" si="2054"/>
        <v/>
      </c>
      <c r="DA904" s="4" t="str">
        <f t="shared" si="2055"/>
        <v/>
      </c>
      <c r="DB904" s="4" t="str">
        <f t="shared" si="2056"/>
        <v/>
      </c>
      <c r="DC904" s="4" t="str">
        <f t="shared" si="2057"/>
        <v/>
      </c>
      <c r="DD904" s="4" t="str">
        <f t="shared" si="2058"/>
        <v/>
      </c>
      <c r="DE904" s="4" t="str">
        <f t="shared" si="2059"/>
        <v/>
      </c>
      <c r="DF904" s="4" t="str">
        <f t="shared" si="2060"/>
        <v/>
      </c>
      <c r="DG904" s="4" t="str">
        <f t="shared" si="2061"/>
        <v/>
      </c>
      <c r="DH904" s="4" t="str">
        <f t="shared" si="2062"/>
        <v/>
      </c>
      <c r="DI904" s="4" t="str">
        <f t="shared" si="2075"/>
        <v/>
      </c>
      <c r="DJ904" s="4" t="str">
        <f t="shared" si="2063"/>
        <v/>
      </c>
      <c r="DK904" s="4" t="str">
        <f t="shared" si="2064"/>
        <v/>
      </c>
      <c r="DL904" s="4" t="str">
        <f t="shared" si="2065"/>
        <v/>
      </c>
      <c r="DM904" s="4" t="str">
        <f t="shared" si="2066"/>
        <v/>
      </c>
      <c r="DN904" s="4" t="str">
        <f t="shared" si="2067"/>
        <v/>
      </c>
      <c r="DO904" s="4" t="str">
        <f t="shared" si="2068"/>
        <v/>
      </c>
      <c r="DP904" s="4" t="str">
        <f t="shared" si="2069"/>
        <v/>
      </c>
      <c r="DQ904" s="4" t="str">
        <f t="shared" si="2070"/>
        <v/>
      </c>
      <c r="DR904" s="4" t="str">
        <f t="shared" si="2071"/>
        <v/>
      </c>
      <c r="DS904" s="4" t="str">
        <f t="shared" si="2072"/>
        <v/>
      </c>
      <c r="DT904" s="4" t="str">
        <f t="shared" si="2073"/>
        <v/>
      </c>
      <c r="DU904" s="4" t="str">
        <f t="shared" si="2074"/>
        <v/>
      </c>
    </row>
    <row r="905" spans="18:125" x14ac:dyDescent="0.25">
      <c r="R905" s="19" t="str">
        <f t="shared" si="1970"/>
        <v/>
      </c>
      <c r="T905" t="str">
        <f t="shared" si="1971"/>
        <v/>
      </c>
      <c r="U905" s="4" t="str">
        <f t="shared" si="2076"/>
        <v/>
      </c>
      <c r="V905" s="4" t="str">
        <f t="shared" si="1972"/>
        <v/>
      </c>
      <c r="W905" s="4" t="str">
        <f t="shared" si="1973"/>
        <v/>
      </c>
      <c r="X905" s="4" t="str">
        <f t="shared" si="1974"/>
        <v/>
      </c>
      <c r="Y905" s="4" t="str">
        <f t="shared" si="1975"/>
        <v/>
      </c>
      <c r="Z905" s="4" t="str">
        <f t="shared" si="1976"/>
        <v/>
      </c>
      <c r="AA905" s="4" t="str">
        <f t="shared" si="1977"/>
        <v/>
      </c>
      <c r="AB905" s="4" t="str">
        <f t="shared" si="1978"/>
        <v/>
      </c>
      <c r="AC905" s="4" t="str">
        <f t="shared" si="1979"/>
        <v/>
      </c>
      <c r="AD905" s="4" t="str">
        <f t="shared" si="1980"/>
        <v/>
      </c>
      <c r="AE905" s="4" t="str">
        <f t="shared" si="1981"/>
        <v/>
      </c>
      <c r="AF905" s="4" t="str">
        <f t="shared" si="1982"/>
        <v/>
      </c>
      <c r="AG905" s="4" t="str">
        <f t="shared" si="1983"/>
        <v/>
      </c>
      <c r="AH905" s="4" t="str">
        <f t="shared" si="1984"/>
        <v/>
      </c>
      <c r="AI905" s="4" t="str">
        <f t="shared" si="1985"/>
        <v/>
      </c>
      <c r="AJ905" s="4" t="str">
        <f t="shared" si="1986"/>
        <v/>
      </c>
      <c r="AK905" s="63" t="str">
        <f t="shared" si="1987"/>
        <v/>
      </c>
      <c r="AL905" s="4" t="str">
        <f t="shared" si="1988"/>
        <v/>
      </c>
      <c r="AM905" s="4" t="str">
        <f t="shared" si="1989"/>
        <v/>
      </c>
      <c r="AN905" s="4" t="str">
        <f t="shared" si="1990"/>
        <v/>
      </c>
      <c r="AO905" s="4" t="str">
        <f t="shared" si="1991"/>
        <v/>
      </c>
      <c r="AP905" s="4" t="str">
        <f t="shared" si="1992"/>
        <v/>
      </c>
      <c r="AQ905" s="4" t="str">
        <f t="shared" si="1993"/>
        <v/>
      </c>
      <c r="AR905" s="4" t="str">
        <f t="shared" si="1994"/>
        <v/>
      </c>
      <c r="AS905" s="4" t="str">
        <f t="shared" si="1995"/>
        <v/>
      </c>
      <c r="AT905" s="4" t="str">
        <f t="shared" si="1996"/>
        <v/>
      </c>
      <c r="AU905" s="4" t="str">
        <f t="shared" si="1997"/>
        <v/>
      </c>
      <c r="AV905" s="4" t="str">
        <f t="shared" si="1998"/>
        <v/>
      </c>
      <c r="AW905" s="4" t="str">
        <f t="shared" si="1999"/>
        <v/>
      </c>
      <c r="AX905" s="4" t="str">
        <f t="shared" si="2000"/>
        <v/>
      </c>
      <c r="AY905" s="4" t="str">
        <f t="shared" si="2001"/>
        <v/>
      </c>
      <c r="AZ905" s="4" t="str">
        <f t="shared" si="2002"/>
        <v/>
      </c>
      <c r="BA905" s="4" t="str">
        <f t="shared" si="2003"/>
        <v/>
      </c>
      <c r="BB905" s="4" t="str">
        <f t="shared" si="2004"/>
        <v/>
      </c>
      <c r="BC905" s="4" t="str">
        <f t="shared" si="2005"/>
        <v/>
      </c>
      <c r="BD905" s="4" t="str">
        <f t="shared" si="2006"/>
        <v/>
      </c>
      <c r="BE905" s="4" t="str">
        <f t="shared" si="2007"/>
        <v/>
      </c>
      <c r="BF905" s="4" t="str">
        <f t="shared" si="2008"/>
        <v/>
      </c>
      <c r="BG905" s="4" t="str">
        <f t="shared" si="2009"/>
        <v/>
      </c>
      <c r="BH905" s="4" t="str">
        <f t="shared" si="2010"/>
        <v/>
      </c>
      <c r="BI905" s="4" t="str">
        <f t="shared" si="2011"/>
        <v/>
      </c>
      <c r="BJ905" s="4" t="str">
        <f t="shared" si="2012"/>
        <v/>
      </c>
      <c r="BK905" s="4" t="str">
        <f t="shared" si="2013"/>
        <v/>
      </c>
      <c r="BL905" s="4" t="str">
        <f t="shared" si="2014"/>
        <v/>
      </c>
      <c r="BM905" s="4" t="str">
        <f t="shared" si="2015"/>
        <v/>
      </c>
      <c r="BN905" s="4" t="str">
        <f t="shared" si="2016"/>
        <v/>
      </c>
      <c r="BO905" s="4" t="str">
        <f t="shared" si="2017"/>
        <v/>
      </c>
      <c r="BP905" s="4" t="str">
        <f t="shared" si="2018"/>
        <v/>
      </c>
      <c r="BQ905" s="4" t="str">
        <f t="shared" si="2019"/>
        <v/>
      </c>
      <c r="BR905" s="4" t="str">
        <f t="shared" si="2020"/>
        <v/>
      </c>
      <c r="BS905" s="4" t="str">
        <f t="shared" si="2021"/>
        <v/>
      </c>
      <c r="BT905" s="4" t="str">
        <f t="shared" si="2022"/>
        <v/>
      </c>
      <c r="BU905" s="4" t="str">
        <f t="shared" si="2023"/>
        <v/>
      </c>
      <c r="BV905" s="4" t="str">
        <f t="shared" si="2024"/>
        <v/>
      </c>
      <c r="BW905" s="4" t="str">
        <f t="shared" si="2025"/>
        <v/>
      </c>
      <c r="BX905" s="4" t="str">
        <f t="shared" si="2026"/>
        <v/>
      </c>
      <c r="BY905" s="4" t="str">
        <f t="shared" si="2027"/>
        <v/>
      </c>
      <c r="BZ905" s="63" t="str">
        <f t="shared" si="2028"/>
        <v/>
      </c>
      <c r="CA905" s="4" t="str">
        <f t="shared" si="2029"/>
        <v/>
      </c>
      <c r="CB905" s="63" t="str">
        <f t="shared" si="2030"/>
        <v/>
      </c>
      <c r="CC905" s="4" t="str">
        <f t="shared" si="2031"/>
        <v/>
      </c>
      <c r="CD905" s="63" t="str">
        <f t="shared" si="2032"/>
        <v/>
      </c>
      <c r="CE905" s="4" t="str">
        <f t="shared" si="2033"/>
        <v/>
      </c>
      <c r="CF905" s="63" t="str">
        <f t="shared" si="2034"/>
        <v/>
      </c>
      <c r="CG905" s="4" t="str">
        <f t="shared" si="2035"/>
        <v/>
      </c>
      <c r="CH905" s="4" t="str">
        <f t="shared" si="2036"/>
        <v/>
      </c>
      <c r="CI905" s="4" t="str">
        <f t="shared" si="2037"/>
        <v/>
      </c>
      <c r="CJ905" s="63" t="str">
        <f t="shared" si="2038"/>
        <v/>
      </c>
      <c r="CK905" s="4" t="str">
        <f t="shared" si="2039"/>
        <v/>
      </c>
      <c r="CL905" s="4" t="str">
        <f t="shared" si="2040"/>
        <v/>
      </c>
      <c r="CM905" s="4" t="str">
        <f t="shared" si="2041"/>
        <v/>
      </c>
      <c r="CN905" s="4" t="str">
        <f t="shared" si="2042"/>
        <v/>
      </c>
      <c r="CO905" s="4" t="str">
        <f t="shared" si="2043"/>
        <v/>
      </c>
      <c r="CP905" s="4" t="str">
        <f t="shared" si="2044"/>
        <v/>
      </c>
      <c r="CQ905" s="4" t="str">
        <f t="shared" si="2045"/>
        <v/>
      </c>
      <c r="CR905" s="4" t="str">
        <f t="shared" si="2046"/>
        <v/>
      </c>
      <c r="CS905" s="4" t="str">
        <f t="shared" si="2047"/>
        <v/>
      </c>
      <c r="CT905" s="4" t="str">
        <f t="shared" si="2048"/>
        <v/>
      </c>
      <c r="CU905" s="4" t="str">
        <f t="shared" si="2049"/>
        <v/>
      </c>
      <c r="CV905" s="4" t="str">
        <f t="shared" si="2050"/>
        <v/>
      </c>
      <c r="CW905" s="4" t="str">
        <f t="shared" si="2051"/>
        <v/>
      </c>
      <c r="CX905" s="4" t="str">
        <f t="shared" si="2052"/>
        <v/>
      </c>
      <c r="CY905" s="4" t="str">
        <f t="shared" si="2053"/>
        <v/>
      </c>
      <c r="CZ905" s="4" t="str">
        <f t="shared" si="2054"/>
        <v/>
      </c>
      <c r="DA905" s="4" t="str">
        <f t="shared" si="2055"/>
        <v/>
      </c>
      <c r="DB905" s="4" t="str">
        <f t="shared" si="2056"/>
        <v/>
      </c>
      <c r="DC905" s="4" t="str">
        <f t="shared" si="2057"/>
        <v/>
      </c>
      <c r="DD905" s="4" t="str">
        <f t="shared" si="2058"/>
        <v/>
      </c>
      <c r="DE905" s="4" t="str">
        <f t="shared" si="2059"/>
        <v/>
      </c>
      <c r="DF905" s="4" t="str">
        <f t="shared" si="2060"/>
        <v/>
      </c>
      <c r="DG905" s="4" t="str">
        <f t="shared" si="2061"/>
        <v/>
      </c>
      <c r="DH905" s="4" t="str">
        <f t="shared" si="2062"/>
        <v/>
      </c>
      <c r="DI905" s="4" t="str">
        <f t="shared" si="2075"/>
        <v/>
      </c>
      <c r="DJ905" s="4" t="str">
        <f t="shared" si="2063"/>
        <v/>
      </c>
      <c r="DK905" s="4" t="str">
        <f t="shared" si="2064"/>
        <v/>
      </c>
      <c r="DL905" s="4" t="str">
        <f t="shared" si="2065"/>
        <v/>
      </c>
      <c r="DM905" s="4" t="str">
        <f t="shared" si="2066"/>
        <v/>
      </c>
      <c r="DN905" s="4" t="str">
        <f t="shared" si="2067"/>
        <v/>
      </c>
      <c r="DO905" s="4" t="str">
        <f t="shared" si="2068"/>
        <v/>
      </c>
      <c r="DP905" s="4" t="str">
        <f t="shared" si="2069"/>
        <v/>
      </c>
      <c r="DQ905" s="4" t="str">
        <f t="shared" si="2070"/>
        <v/>
      </c>
      <c r="DR905" s="4" t="str">
        <f t="shared" si="2071"/>
        <v/>
      </c>
      <c r="DS905" s="4" t="str">
        <f t="shared" si="2072"/>
        <v/>
      </c>
      <c r="DT905" s="4" t="str">
        <f t="shared" si="2073"/>
        <v/>
      </c>
      <c r="DU905" s="4" t="str">
        <f t="shared" si="2074"/>
        <v/>
      </c>
    </row>
    <row r="906" spans="18:125" x14ac:dyDescent="0.25">
      <c r="R906" s="19" t="str">
        <f t="shared" si="1970"/>
        <v/>
      </c>
      <c r="T906" t="str">
        <f t="shared" si="1971"/>
        <v/>
      </c>
      <c r="U906" s="4" t="str">
        <f t="shared" si="2076"/>
        <v/>
      </c>
      <c r="V906" s="4" t="str">
        <f t="shared" si="1972"/>
        <v/>
      </c>
      <c r="W906" s="4" t="str">
        <f t="shared" si="1973"/>
        <v/>
      </c>
      <c r="X906" s="4" t="str">
        <f t="shared" si="1974"/>
        <v/>
      </c>
      <c r="Y906" s="4" t="str">
        <f t="shared" si="1975"/>
        <v/>
      </c>
      <c r="Z906" s="4" t="str">
        <f t="shared" si="1976"/>
        <v/>
      </c>
      <c r="AA906" s="4" t="str">
        <f t="shared" si="1977"/>
        <v/>
      </c>
      <c r="AB906" s="4" t="str">
        <f t="shared" si="1978"/>
        <v/>
      </c>
      <c r="AC906" s="4" t="str">
        <f t="shared" si="1979"/>
        <v/>
      </c>
      <c r="AD906" s="4" t="str">
        <f t="shared" si="1980"/>
        <v/>
      </c>
      <c r="AE906" s="4" t="str">
        <f t="shared" si="1981"/>
        <v/>
      </c>
      <c r="AF906" s="4" t="str">
        <f t="shared" si="1982"/>
        <v/>
      </c>
      <c r="AG906" s="4" t="str">
        <f t="shared" si="1983"/>
        <v/>
      </c>
      <c r="AH906" s="4" t="str">
        <f t="shared" si="1984"/>
        <v/>
      </c>
      <c r="AI906" s="4" t="str">
        <f t="shared" si="1985"/>
        <v/>
      </c>
      <c r="AJ906" s="4" t="str">
        <f t="shared" si="1986"/>
        <v/>
      </c>
      <c r="AK906" s="63" t="str">
        <f t="shared" si="1987"/>
        <v/>
      </c>
      <c r="AL906" s="4" t="str">
        <f t="shared" si="1988"/>
        <v/>
      </c>
      <c r="AM906" s="4" t="str">
        <f t="shared" si="1989"/>
        <v/>
      </c>
      <c r="AN906" s="4" t="str">
        <f t="shared" si="1990"/>
        <v/>
      </c>
      <c r="AO906" s="4" t="str">
        <f t="shared" si="1991"/>
        <v/>
      </c>
      <c r="AP906" s="4" t="str">
        <f t="shared" si="1992"/>
        <v/>
      </c>
      <c r="AQ906" s="4" t="str">
        <f t="shared" si="1993"/>
        <v/>
      </c>
      <c r="AR906" s="4" t="str">
        <f t="shared" si="1994"/>
        <v/>
      </c>
      <c r="AS906" s="4" t="str">
        <f t="shared" si="1995"/>
        <v/>
      </c>
      <c r="AT906" s="4" t="str">
        <f t="shared" si="1996"/>
        <v/>
      </c>
      <c r="AU906" s="4" t="str">
        <f t="shared" si="1997"/>
        <v/>
      </c>
      <c r="AV906" s="4" t="str">
        <f t="shared" si="1998"/>
        <v/>
      </c>
      <c r="AW906" s="4" t="str">
        <f t="shared" si="1999"/>
        <v/>
      </c>
      <c r="AX906" s="4" t="str">
        <f t="shared" si="2000"/>
        <v/>
      </c>
      <c r="AY906" s="4" t="str">
        <f t="shared" si="2001"/>
        <v/>
      </c>
      <c r="AZ906" s="4" t="str">
        <f t="shared" si="2002"/>
        <v/>
      </c>
      <c r="BA906" s="4" t="str">
        <f t="shared" si="2003"/>
        <v/>
      </c>
      <c r="BB906" s="4" t="str">
        <f t="shared" si="2004"/>
        <v/>
      </c>
      <c r="BC906" s="4" t="str">
        <f t="shared" si="2005"/>
        <v/>
      </c>
      <c r="BD906" s="4" t="str">
        <f t="shared" si="2006"/>
        <v/>
      </c>
      <c r="BE906" s="4" t="str">
        <f t="shared" si="2007"/>
        <v/>
      </c>
      <c r="BF906" s="4" t="str">
        <f t="shared" si="2008"/>
        <v/>
      </c>
      <c r="BG906" s="4" t="str">
        <f t="shared" si="2009"/>
        <v/>
      </c>
      <c r="BH906" s="4" t="str">
        <f t="shared" si="2010"/>
        <v/>
      </c>
      <c r="BI906" s="4" t="str">
        <f t="shared" si="2011"/>
        <v/>
      </c>
      <c r="BJ906" s="4" t="str">
        <f t="shared" si="2012"/>
        <v/>
      </c>
      <c r="BK906" s="4" t="str">
        <f t="shared" si="2013"/>
        <v/>
      </c>
      <c r="BL906" s="4" t="str">
        <f t="shared" si="2014"/>
        <v/>
      </c>
      <c r="BM906" s="4" t="str">
        <f t="shared" si="2015"/>
        <v/>
      </c>
      <c r="BN906" s="4" t="str">
        <f t="shared" si="2016"/>
        <v/>
      </c>
      <c r="BO906" s="4" t="str">
        <f t="shared" si="2017"/>
        <v/>
      </c>
      <c r="BP906" s="4" t="str">
        <f t="shared" si="2018"/>
        <v/>
      </c>
      <c r="BQ906" s="4" t="str">
        <f t="shared" si="2019"/>
        <v/>
      </c>
      <c r="BR906" s="4" t="str">
        <f t="shared" si="2020"/>
        <v/>
      </c>
      <c r="BS906" s="4" t="str">
        <f t="shared" si="2021"/>
        <v/>
      </c>
      <c r="BT906" s="4" t="str">
        <f t="shared" si="2022"/>
        <v/>
      </c>
      <c r="BU906" s="4" t="str">
        <f t="shared" si="2023"/>
        <v/>
      </c>
      <c r="BV906" s="4" t="str">
        <f t="shared" si="2024"/>
        <v/>
      </c>
      <c r="BW906" s="4" t="str">
        <f t="shared" si="2025"/>
        <v/>
      </c>
      <c r="BX906" s="4" t="str">
        <f t="shared" si="2026"/>
        <v/>
      </c>
      <c r="BY906" s="4" t="str">
        <f t="shared" si="2027"/>
        <v/>
      </c>
      <c r="BZ906" s="63" t="str">
        <f t="shared" si="2028"/>
        <v/>
      </c>
      <c r="CA906" s="4" t="str">
        <f t="shared" si="2029"/>
        <v/>
      </c>
      <c r="CB906" s="63" t="str">
        <f t="shared" si="2030"/>
        <v/>
      </c>
      <c r="CC906" s="4" t="str">
        <f t="shared" si="2031"/>
        <v/>
      </c>
      <c r="CD906" s="63" t="str">
        <f t="shared" si="2032"/>
        <v/>
      </c>
      <c r="CE906" s="4" t="str">
        <f t="shared" si="2033"/>
        <v/>
      </c>
      <c r="CF906" s="63" t="str">
        <f t="shared" si="2034"/>
        <v/>
      </c>
      <c r="CG906" s="4" t="str">
        <f t="shared" si="2035"/>
        <v/>
      </c>
      <c r="CH906" s="4" t="str">
        <f t="shared" si="2036"/>
        <v/>
      </c>
      <c r="CI906" s="4" t="str">
        <f t="shared" si="2037"/>
        <v/>
      </c>
      <c r="CJ906" s="63" t="str">
        <f t="shared" si="2038"/>
        <v/>
      </c>
      <c r="CK906" s="4" t="str">
        <f t="shared" si="2039"/>
        <v/>
      </c>
      <c r="CL906" s="4" t="str">
        <f t="shared" si="2040"/>
        <v/>
      </c>
      <c r="CM906" s="4" t="str">
        <f t="shared" si="2041"/>
        <v/>
      </c>
      <c r="CN906" s="4" t="str">
        <f t="shared" si="2042"/>
        <v/>
      </c>
      <c r="CO906" s="4" t="str">
        <f t="shared" si="2043"/>
        <v/>
      </c>
      <c r="CP906" s="4" t="str">
        <f t="shared" si="2044"/>
        <v/>
      </c>
      <c r="CQ906" s="4" t="str">
        <f t="shared" si="2045"/>
        <v/>
      </c>
      <c r="CR906" s="4" t="str">
        <f t="shared" si="2046"/>
        <v/>
      </c>
      <c r="CS906" s="4" t="str">
        <f t="shared" si="2047"/>
        <v/>
      </c>
      <c r="CT906" s="4" t="str">
        <f t="shared" si="2048"/>
        <v/>
      </c>
      <c r="CU906" s="4" t="str">
        <f t="shared" si="2049"/>
        <v/>
      </c>
      <c r="CV906" s="4" t="str">
        <f t="shared" si="2050"/>
        <v/>
      </c>
      <c r="CW906" s="4" t="str">
        <f t="shared" si="2051"/>
        <v/>
      </c>
      <c r="CX906" s="4" t="str">
        <f t="shared" si="2052"/>
        <v/>
      </c>
      <c r="CY906" s="4" t="str">
        <f t="shared" si="2053"/>
        <v/>
      </c>
      <c r="CZ906" s="4" t="str">
        <f t="shared" si="2054"/>
        <v/>
      </c>
      <c r="DA906" s="4" t="str">
        <f t="shared" si="2055"/>
        <v/>
      </c>
      <c r="DB906" s="4" t="str">
        <f t="shared" si="2056"/>
        <v/>
      </c>
      <c r="DC906" s="4" t="str">
        <f t="shared" si="2057"/>
        <v/>
      </c>
      <c r="DD906" s="4" t="str">
        <f t="shared" si="2058"/>
        <v/>
      </c>
      <c r="DE906" s="4" t="str">
        <f t="shared" si="2059"/>
        <v/>
      </c>
      <c r="DF906" s="4" t="str">
        <f t="shared" si="2060"/>
        <v/>
      </c>
      <c r="DG906" s="4" t="str">
        <f t="shared" si="2061"/>
        <v/>
      </c>
      <c r="DH906" s="4" t="str">
        <f t="shared" si="2062"/>
        <v/>
      </c>
      <c r="DI906" s="4" t="str">
        <f t="shared" si="2075"/>
        <v/>
      </c>
      <c r="DJ906" s="4" t="str">
        <f t="shared" si="2063"/>
        <v/>
      </c>
      <c r="DK906" s="4" t="str">
        <f t="shared" si="2064"/>
        <v/>
      </c>
      <c r="DL906" s="4" t="str">
        <f t="shared" si="2065"/>
        <v/>
      </c>
      <c r="DM906" s="4" t="str">
        <f t="shared" si="2066"/>
        <v/>
      </c>
      <c r="DN906" s="4" t="str">
        <f t="shared" si="2067"/>
        <v/>
      </c>
      <c r="DO906" s="4" t="str">
        <f t="shared" si="2068"/>
        <v/>
      </c>
      <c r="DP906" s="4" t="str">
        <f t="shared" si="2069"/>
        <v/>
      </c>
      <c r="DQ906" s="4" t="str">
        <f t="shared" si="2070"/>
        <v/>
      </c>
      <c r="DR906" s="4" t="str">
        <f t="shared" si="2071"/>
        <v/>
      </c>
      <c r="DS906" s="4" t="str">
        <f t="shared" si="2072"/>
        <v/>
      </c>
      <c r="DT906" s="4" t="str">
        <f t="shared" si="2073"/>
        <v/>
      </c>
      <c r="DU906" s="4" t="str">
        <f t="shared" si="2074"/>
        <v/>
      </c>
    </row>
    <row r="907" spans="18:125" x14ac:dyDescent="0.25">
      <c r="R907" s="19" t="str">
        <f t="shared" si="1970"/>
        <v/>
      </c>
      <c r="T907" t="str">
        <f t="shared" si="1971"/>
        <v/>
      </c>
      <c r="U907" s="4" t="str">
        <f t="shared" si="2076"/>
        <v/>
      </c>
      <c r="V907" s="4" t="str">
        <f t="shared" si="1972"/>
        <v/>
      </c>
      <c r="W907" s="4" t="str">
        <f t="shared" si="1973"/>
        <v/>
      </c>
      <c r="X907" s="4" t="str">
        <f t="shared" si="1974"/>
        <v/>
      </c>
      <c r="Y907" s="4" t="str">
        <f t="shared" si="1975"/>
        <v/>
      </c>
      <c r="Z907" s="4" t="str">
        <f t="shared" si="1976"/>
        <v/>
      </c>
      <c r="AA907" s="4" t="str">
        <f t="shared" si="1977"/>
        <v/>
      </c>
      <c r="AB907" s="4" t="str">
        <f t="shared" si="1978"/>
        <v/>
      </c>
      <c r="AC907" s="4" t="str">
        <f t="shared" si="1979"/>
        <v/>
      </c>
      <c r="AD907" s="4" t="str">
        <f t="shared" si="1980"/>
        <v/>
      </c>
      <c r="AE907" s="4" t="str">
        <f t="shared" si="1981"/>
        <v/>
      </c>
      <c r="AF907" s="4" t="str">
        <f t="shared" si="1982"/>
        <v/>
      </c>
      <c r="AG907" s="4" t="str">
        <f t="shared" si="1983"/>
        <v/>
      </c>
      <c r="AH907" s="4" t="str">
        <f t="shared" si="1984"/>
        <v/>
      </c>
      <c r="AI907" s="4" t="str">
        <f t="shared" si="1985"/>
        <v/>
      </c>
      <c r="AJ907" s="4" t="str">
        <f t="shared" si="1986"/>
        <v/>
      </c>
      <c r="AK907" s="63" t="str">
        <f t="shared" si="1987"/>
        <v/>
      </c>
      <c r="AL907" s="4" t="str">
        <f t="shared" si="1988"/>
        <v/>
      </c>
      <c r="AM907" s="4" t="str">
        <f t="shared" si="1989"/>
        <v/>
      </c>
      <c r="AN907" s="4" t="str">
        <f t="shared" si="1990"/>
        <v/>
      </c>
      <c r="AO907" s="4" t="str">
        <f t="shared" si="1991"/>
        <v/>
      </c>
      <c r="AP907" s="4" t="str">
        <f t="shared" si="1992"/>
        <v/>
      </c>
      <c r="AQ907" s="4" t="str">
        <f t="shared" si="1993"/>
        <v/>
      </c>
      <c r="AR907" s="4" t="str">
        <f t="shared" si="1994"/>
        <v/>
      </c>
      <c r="AS907" s="4" t="str">
        <f t="shared" si="1995"/>
        <v/>
      </c>
      <c r="AT907" s="4" t="str">
        <f t="shared" si="1996"/>
        <v/>
      </c>
      <c r="AU907" s="4" t="str">
        <f t="shared" si="1997"/>
        <v/>
      </c>
      <c r="AV907" s="4" t="str">
        <f t="shared" si="1998"/>
        <v/>
      </c>
      <c r="AW907" s="4" t="str">
        <f t="shared" si="1999"/>
        <v/>
      </c>
      <c r="AX907" s="4" t="str">
        <f t="shared" si="2000"/>
        <v/>
      </c>
      <c r="AY907" s="4" t="str">
        <f t="shared" si="2001"/>
        <v/>
      </c>
      <c r="AZ907" s="4" t="str">
        <f t="shared" si="2002"/>
        <v/>
      </c>
      <c r="BA907" s="4" t="str">
        <f t="shared" si="2003"/>
        <v/>
      </c>
      <c r="BB907" s="4" t="str">
        <f t="shared" si="2004"/>
        <v/>
      </c>
      <c r="BC907" s="4" t="str">
        <f t="shared" si="2005"/>
        <v/>
      </c>
      <c r="BD907" s="4" t="str">
        <f t="shared" si="2006"/>
        <v/>
      </c>
      <c r="BE907" s="4" t="str">
        <f t="shared" si="2007"/>
        <v/>
      </c>
      <c r="BF907" s="4" t="str">
        <f t="shared" si="2008"/>
        <v/>
      </c>
      <c r="BG907" s="4" t="str">
        <f t="shared" si="2009"/>
        <v/>
      </c>
      <c r="BH907" s="4" t="str">
        <f t="shared" si="2010"/>
        <v/>
      </c>
      <c r="BI907" s="4" t="str">
        <f t="shared" si="2011"/>
        <v/>
      </c>
      <c r="BJ907" s="4" t="str">
        <f t="shared" si="2012"/>
        <v/>
      </c>
      <c r="BK907" s="4" t="str">
        <f t="shared" si="2013"/>
        <v/>
      </c>
      <c r="BL907" s="4" t="str">
        <f t="shared" si="2014"/>
        <v/>
      </c>
      <c r="BM907" s="4" t="str">
        <f t="shared" si="2015"/>
        <v/>
      </c>
      <c r="BN907" s="4" t="str">
        <f t="shared" si="2016"/>
        <v/>
      </c>
      <c r="BO907" s="4" t="str">
        <f t="shared" si="2017"/>
        <v/>
      </c>
      <c r="BP907" s="4" t="str">
        <f t="shared" si="2018"/>
        <v/>
      </c>
      <c r="BQ907" s="4" t="str">
        <f t="shared" si="2019"/>
        <v/>
      </c>
      <c r="BR907" s="4" t="str">
        <f t="shared" si="2020"/>
        <v/>
      </c>
      <c r="BS907" s="4" t="str">
        <f t="shared" si="2021"/>
        <v/>
      </c>
      <c r="BT907" s="4" t="str">
        <f t="shared" si="2022"/>
        <v/>
      </c>
      <c r="BU907" s="4" t="str">
        <f t="shared" si="2023"/>
        <v/>
      </c>
      <c r="BV907" s="4" t="str">
        <f t="shared" si="2024"/>
        <v/>
      </c>
      <c r="BW907" s="4" t="str">
        <f t="shared" si="2025"/>
        <v/>
      </c>
      <c r="BX907" s="4" t="str">
        <f t="shared" si="2026"/>
        <v/>
      </c>
      <c r="BY907" s="4" t="str">
        <f t="shared" si="2027"/>
        <v/>
      </c>
      <c r="BZ907" s="63" t="str">
        <f t="shared" si="2028"/>
        <v/>
      </c>
      <c r="CA907" s="4" t="str">
        <f t="shared" si="2029"/>
        <v/>
      </c>
      <c r="CB907" s="63" t="str">
        <f t="shared" si="2030"/>
        <v/>
      </c>
      <c r="CC907" s="4" t="str">
        <f t="shared" si="2031"/>
        <v/>
      </c>
      <c r="CD907" s="63" t="str">
        <f t="shared" si="2032"/>
        <v/>
      </c>
      <c r="CE907" s="4" t="str">
        <f t="shared" si="2033"/>
        <v/>
      </c>
      <c r="CF907" s="63" t="str">
        <f t="shared" si="2034"/>
        <v/>
      </c>
      <c r="CG907" s="4" t="str">
        <f t="shared" si="2035"/>
        <v/>
      </c>
      <c r="CH907" s="4" t="str">
        <f t="shared" si="2036"/>
        <v/>
      </c>
      <c r="CI907" s="4" t="str">
        <f t="shared" si="2037"/>
        <v/>
      </c>
      <c r="CJ907" s="63" t="str">
        <f t="shared" si="2038"/>
        <v/>
      </c>
      <c r="CK907" s="4" t="str">
        <f t="shared" si="2039"/>
        <v/>
      </c>
      <c r="CL907" s="4" t="str">
        <f t="shared" si="2040"/>
        <v/>
      </c>
      <c r="CM907" s="4" t="str">
        <f t="shared" si="2041"/>
        <v/>
      </c>
      <c r="CN907" s="4" t="str">
        <f t="shared" si="2042"/>
        <v/>
      </c>
      <c r="CO907" s="4" t="str">
        <f t="shared" si="2043"/>
        <v/>
      </c>
      <c r="CP907" s="4" t="str">
        <f t="shared" si="2044"/>
        <v/>
      </c>
      <c r="CQ907" s="4" t="str">
        <f t="shared" si="2045"/>
        <v/>
      </c>
      <c r="CR907" s="4" t="str">
        <f t="shared" si="2046"/>
        <v/>
      </c>
      <c r="CS907" s="4" t="str">
        <f t="shared" si="2047"/>
        <v/>
      </c>
      <c r="CT907" s="4" t="str">
        <f t="shared" si="2048"/>
        <v/>
      </c>
      <c r="CU907" s="4" t="str">
        <f t="shared" si="2049"/>
        <v/>
      </c>
      <c r="CV907" s="4" t="str">
        <f t="shared" si="2050"/>
        <v/>
      </c>
      <c r="CW907" s="4" t="str">
        <f t="shared" si="2051"/>
        <v/>
      </c>
      <c r="CX907" s="4" t="str">
        <f t="shared" si="2052"/>
        <v/>
      </c>
      <c r="CY907" s="4" t="str">
        <f t="shared" si="2053"/>
        <v/>
      </c>
      <c r="CZ907" s="4" t="str">
        <f t="shared" si="2054"/>
        <v/>
      </c>
      <c r="DA907" s="4" t="str">
        <f t="shared" si="2055"/>
        <v/>
      </c>
      <c r="DB907" s="4" t="str">
        <f t="shared" si="2056"/>
        <v/>
      </c>
      <c r="DC907" s="4" t="str">
        <f t="shared" si="2057"/>
        <v/>
      </c>
      <c r="DD907" s="4" t="str">
        <f t="shared" si="2058"/>
        <v/>
      </c>
      <c r="DE907" s="4" t="str">
        <f t="shared" si="2059"/>
        <v/>
      </c>
      <c r="DF907" s="4" t="str">
        <f t="shared" si="2060"/>
        <v/>
      </c>
      <c r="DG907" s="4" t="str">
        <f t="shared" si="2061"/>
        <v/>
      </c>
      <c r="DH907" s="4" t="str">
        <f t="shared" si="2062"/>
        <v/>
      </c>
      <c r="DI907" s="4" t="str">
        <f t="shared" si="2075"/>
        <v/>
      </c>
      <c r="DJ907" s="4" t="str">
        <f t="shared" si="2063"/>
        <v/>
      </c>
      <c r="DK907" s="4" t="str">
        <f t="shared" si="2064"/>
        <v/>
      </c>
      <c r="DL907" s="4" t="str">
        <f t="shared" si="2065"/>
        <v/>
      </c>
      <c r="DM907" s="4" t="str">
        <f t="shared" si="2066"/>
        <v/>
      </c>
      <c r="DN907" s="4" t="str">
        <f t="shared" si="2067"/>
        <v/>
      </c>
      <c r="DO907" s="4" t="str">
        <f t="shared" si="2068"/>
        <v/>
      </c>
      <c r="DP907" s="4" t="str">
        <f t="shared" si="2069"/>
        <v/>
      </c>
      <c r="DQ907" s="4" t="str">
        <f t="shared" si="2070"/>
        <v/>
      </c>
      <c r="DR907" s="4" t="str">
        <f t="shared" si="2071"/>
        <v/>
      </c>
      <c r="DS907" s="4" t="str">
        <f t="shared" si="2072"/>
        <v/>
      </c>
      <c r="DT907" s="4" t="str">
        <f t="shared" si="2073"/>
        <v/>
      </c>
      <c r="DU907" s="4" t="str">
        <f t="shared" si="2074"/>
        <v/>
      </c>
    </row>
    <row r="908" spans="18:125" x14ac:dyDescent="0.25">
      <c r="R908" s="19" t="str">
        <f t="shared" si="1970"/>
        <v/>
      </c>
      <c r="T908" t="str">
        <f t="shared" si="1971"/>
        <v/>
      </c>
      <c r="U908" s="4" t="str">
        <f t="shared" si="2076"/>
        <v/>
      </c>
      <c r="V908" s="4" t="str">
        <f t="shared" si="1972"/>
        <v/>
      </c>
      <c r="W908" s="4" t="str">
        <f t="shared" si="1973"/>
        <v/>
      </c>
      <c r="X908" s="4" t="str">
        <f t="shared" si="1974"/>
        <v/>
      </c>
      <c r="Y908" s="4" t="str">
        <f t="shared" si="1975"/>
        <v/>
      </c>
      <c r="Z908" s="4" t="str">
        <f t="shared" si="1976"/>
        <v/>
      </c>
      <c r="AA908" s="4" t="str">
        <f t="shared" si="1977"/>
        <v/>
      </c>
      <c r="AB908" s="4" t="str">
        <f t="shared" si="1978"/>
        <v/>
      </c>
      <c r="AC908" s="4" t="str">
        <f t="shared" si="1979"/>
        <v/>
      </c>
      <c r="AD908" s="4" t="str">
        <f t="shared" si="1980"/>
        <v/>
      </c>
      <c r="AE908" s="4" t="str">
        <f t="shared" si="1981"/>
        <v/>
      </c>
      <c r="AF908" s="4" t="str">
        <f t="shared" si="1982"/>
        <v/>
      </c>
      <c r="AG908" s="4" t="str">
        <f t="shared" si="1983"/>
        <v/>
      </c>
      <c r="AH908" s="4" t="str">
        <f t="shared" si="1984"/>
        <v/>
      </c>
      <c r="AI908" s="4" t="str">
        <f t="shared" si="1985"/>
        <v/>
      </c>
      <c r="AJ908" s="4" t="str">
        <f t="shared" si="1986"/>
        <v/>
      </c>
      <c r="AK908" s="63" t="str">
        <f t="shared" si="1987"/>
        <v/>
      </c>
      <c r="AL908" s="4" t="str">
        <f t="shared" si="1988"/>
        <v/>
      </c>
      <c r="AM908" s="4" t="str">
        <f t="shared" si="1989"/>
        <v/>
      </c>
      <c r="AN908" s="4" t="str">
        <f t="shared" si="1990"/>
        <v/>
      </c>
      <c r="AO908" s="4" t="str">
        <f t="shared" si="1991"/>
        <v/>
      </c>
      <c r="AP908" s="4" t="str">
        <f t="shared" si="1992"/>
        <v/>
      </c>
      <c r="AQ908" s="4" t="str">
        <f t="shared" si="1993"/>
        <v/>
      </c>
      <c r="AR908" s="4" t="str">
        <f t="shared" si="1994"/>
        <v/>
      </c>
      <c r="AS908" s="4" t="str">
        <f t="shared" si="1995"/>
        <v/>
      </c>
      <c r="AT908" s="4" t="str">
        <f t="shared" si="1996"/>
        <v/>
      </c>
      <c r="AU908" s="4" t="str">
        <f t="shared" si="1997"/>
        <v/>
      </c>
      <c r="AV908" s="4" t="str">
        <f t="shared" si="1998"/>
        <v/>
      </c>
      <c r="AW908" s="4" t="str">
        <f t="shared" si="1999"/>
        <v/>
      </c>
      <c r="AX908" s="4" t="str">
        <f t="shared" si="2000"/>
        <v/>
      </c>
      <c r="AY908" s="4" t="str">
        <f t="shared" si="2001"/>
        <v/>
      </c>
      <c r="AZ908" s="4" t="str">
        <f t="shared" si="2002"/>
        <v/>
      </c>
      <c r="BA908" s="4" t="str">
        <f t="shared" si="2003"/>
        <v/>
      </c>
      <c r="BB908" s="4" t="str">
        <f t="shared" si="2004"/>
        <v/>
      </c>
      <c r="BC908" s="4" t="str">
        <f t="shared" si="2005"/>
        <v/>
      </c>
      <c r="BD908" s="4" t="str">
        <f t="shared" si="2006"/>
        <v/>
      </c>
      <c r="BE908" s="4" t="str">
        <f t="shared" si="2007"/>
        <v/>
      </c>
      <c r="BF908" s="4" t="str">
        <f t="shared" si="2008"/>
        <v/>
      </c>
      <c r="BG908" s="4" t="str">
        <f t="shared" si="2009"/>
        <v/>
      </c>
      <c r="BH908" s="4" t="str">
        <f t="shared" si="2010"/>
        <v/>
      </c>
      <c r="BI908" s="4" t="str">
        <f t="shared" si="2011"/>
        <v/>
      </c>
      <c r="BJ908" s="4" t="str">
        <f t="shared" si="2012"/>
        <v/>
      </c>
      <c r="BK908" s="4" t="str">
        <f t="shared" si="2013"/>
        <v/>
      </c>
      <c r="BL908" s="4" t="str">
        <f t="shared" si="2014"/>
        <v/>
      </c>
      <c r="BM908" s="4" t="str">
        <f t="shared" si="2015"/>
        <v/>
      </c>
      <c r="BN908" s="4" t="str">
        <f t="shared" si="2016"/>
        <v/>
      </c>
      <c r="BO908" s="4" t="str">
        <f t="shared" si="2017"/>
        <v/>
      </c>
      <c r="BP908" s="4" t="str">
        <f t="shared" si="2018"/>
        <v/>
      </c>
      <c r="BQ908" s="4" t="str">
        <f t="shared" si="2019"/>
        <v/>
      </c>
      <c r="BR908" s="4" t="str">
        <f t="shared" si="2020"/>
        <v/>
      </c>
      <c r="BS908" s="4" t="str">
        <f t="shared" si="2021"/>
        <v/>
      </c>
      <c r="BT908" s="4" t="str">
        <f t="shared" si="2022"/>
        <v/>
      </c>
      <c r="BU908" s="4" t="str">
        <f t="shared" si="2023"/>
        <v/>
      </c>
      <c r="BV908" s="4" t="str">
        <f t="shared" si="2024"/>
        <v/>
      </c>
      <c r="BW908" s="4" t="str">
        <f t="shared" si="2025"/>
        <v/>
      </c>
      <c r="BX908" s="4" t="str">
        <f t="shared" si="2026"/>
        <v/>
      </c>
      <c r="BY908" s="4" t="str">
        <f t="shared" si="2027"/>
        <v/>
      </c>
      <c r="BZ908" s="63" t="str">
        <f t="shared" si="2028"/>
        <v/>
      </c>
      <c r="CA908" s="4" t="str">
        <f t="shared" si="2029"/>
        <v/>
      </c>
      <c r="CB908" s="63" t="str">
        <f t="shared" si="2030"/>
        <v/>
      </c>
      <c r="CC908" s="4" t="str">
        <f t="shared" si="2031"/>
        <v/>
      </c>
      <c r="CD908" s="63" t="str">
        <f t="shared" si="2032"/>
        <v/>
      </c>
      <c r="CE908" s="4" t="str">
        <f t="shared" si="2033"/>
        <v/>
      </c>
      <c r="CF908" s="63" t="str">
        <f t="shared" si="2034"/>
        <v/>
      </c>
      <c r="CG908" s="4" t="str">
        <f t="shared" si="2035"/>
        <v/>
      </c>
      <c r="CH908" s="4" t="str">
        <f t="shared" si="2036"/>
        <v/>
      </c>
      <c r="CI908" s="4" t="str">
        <f t="shared" si="2037"/>
        <v/>
      </c>
      <c r="CJ908" s="63" t="str">
        <f t="shared" si="2038"/>
        <v/>
      </c>
      <c r="CK908" s="4" t="str">
        <f t="shared" si="2039"/>
        <v/>
      </c>
      <c r="CL908" s="4" t="str">
        <f t="shared" si="2040"/>
        <v/>
      </c>
      <c r="CM908" s="4" t="str">
        <f t="shared" si="2041"/>
        <v/>
      </c>
      <c r="CN908" s="4" t="str">
        <f t="shared" si="2042"/>
        <v/>
      </c>
      <c r="CO908" s="4" t="str">
        <f t="shared" si="2043"/>
        <v/>
      </c>
      <c r="CP908" s="4" t="str">
        <f t="shared" si="2044"/>
        <v/>
      </c>
      <c r="CQ908" s="4" t="str">
        <f t="shared" si="2045"/>
        <v/>
      </c>
      <c r="CR908" s="4" t="str">
        <f t="shared" si="2046"/>
        <v/>
      </c>
      <c r="CS908" s="4" t="str">
        <f t="shared" si="2047"/>
        <v/>
      </c>
      <c r="CT908" s="4" t="str">
        <f t="shared" si="2048"/>
        <v/>
      </c>
      <c r="CU908" s="4" t="str">
        <f t="shared" si="2049"/>
        <v/>
      </c>
      <c r="CV908" s="4" t="str">
        <f t="shared" si="2050"/>
        <v/>
      </c>
      <c r="CW908" s="4" t="str">
        <f t="shared" si="2051"/>
        <v/>
      </c>
      <c r="CX908" s="4" t="str">
        <f t="shared" si="2052"/>
        <v/>
      </c>
      <c r="CY908" s="4" t="str">
        <f t="shared" si="2053"/>
        <v/>
      </c>
      <c r="CZ908" s="4" t="str">
        <f t="shared" si="2054"/>
        <v/>
      </c>
      <c r="DA908" s="4" t="str">
        <f t="shared" si="2055"/>
        <v/>
      </c>
      <c r="DB908" s="4" t="str">
        <f t="shared" si="2056"/>
        <v/>
      </c>
      <c r="DC908" s="4" t="str">
        <f t="shared" si="2057"/>
        <v/>
      </c>
      <c r="DD908" s="4" t="str">
        <f t="shared" si="2058"/>
        <v/>
      </c>
      <c r="DE908" s="4" t="str">
        <f t="shared" si="2059"/>
        <v/>
      </c>
      <c r="DF908" s="4" t="str">
        <f t="shared" si="2060"/>
        <v/>
      </c>
      <c r="DG908" s="4" t="str">
        <f t="shared" si="2061"/>
        <v/>
      </c>
      <c r="DH908" s="4" t="str">
        <f t="shared" si="2062"/>
        <v/>
      </c>
      <c r="DI908" s="4" t="str">
        <f t="shared" si="2075"/>
        <v/>
      </c>
      <c r="DJ908" s="4" t="str">
        <f t="shared" si="2063"/>
        <v/>
      </c>
      <c r="DK908" s="4" t="str">
        <f t="shared" si="2064"/>
        <v/>
      </c>
      <c r="DL908" s="4" t="str">
        <f t="shared" si="2065"/>
        <v/>
      </c>
      <c r="DM908" s="4" t="str">
        <f t="shared" si="2066"/>
        <v/>
      </c>
      <c r="DN908" s="4" t="str">
        <f t="shared" si="2067"/>
        <v/>
      </c>
      <c r="DO908" s="4" t="str">
        <f t="shared" si="2068"/>
        <v/>
      </c>
      <c r="DP908" s="4" t="str">
        <f t="shared" si="2069"/>
        <v/>
      </c>
      <c r="DQ908" s="4" t="str">
        <f t="shared" si="2070"/>
        <v/>
      </c>
      <c r="DR908" s="4" t="str">
        <f t="shared" si="2071"/>
        <v/>
      </c>
      <c r="DS908" s="4" t="str">
        <f t="shared" si="2072"/>
        <v/>
      </c>
      <c r="DT908" s="4" t="str">
        <f t="shared" si="2073"/>
        <v/>
      </c>
      <c r="DU908" s="4" t="str">
        <f t="shared" si="2074"/>
        <v/>
      </c>
    </row>
    <row r="909" spans="18:125" x14ac:dyDescent="0.25">
      <c r="R909" s="19" t="str">
        <f t="shared" si="1970"/>
        <v/>
      </c>
      <c r="T909" t="str">
        <f t="shared" si="1971"/>
        <v/>
      </c>
      <c r="U909" s="4" t="str">
        <f t="shared" si="2076"/>
        <v/>
      </c>
      <c r="V909" s="4" t="str">
        <f t="shared" si="1972"/>
        <v/>
      </c>
      <c r="W909" s="4" t="str">
        <f t="shared" si="1973"/>
        <v/>
      </c>
      <c r="X909" s="4" t="str">
        <f t="shared" si="1974"/>
        <v/>
      </c>
      <c r="Y909" s="4" t="str">
        <f t="shared" si="1975"/>
        <v/>
      </c>
      <c r="Z909" s="4" t="str">
        <f t="shared" si="1976"/>
        <v/>
      </c>
      <c r="AA909" s="4" t="str">
        <f t="shared" si="1977"/>
        <v/>
      </c>
      <c r="AB909" s="4" t="str">
        <f t="shared" si="1978"/>
        <v/>
      </c>
      <c r="AC909" s="4" t="str">
        <f t="shared" si="1979"/>
        <v/>
      </c>
      <c r="AD909" s="4" t="str">
        <f t="shared" si="1980"/>
        <v/>
      </c>
      <c r="AE909" s="4" t="str">
        <f t="shared" si="1981"/>
        <v/>
      </c>
      <c r="AF909" s="4" t="str">
        <f t="shared" si="1982"/>
        <v/>
      </c>
      <c r="AG909" s="4" t="str">
        <f t="shared" si="1983"/>
        <v/>
      </c>
      <c r="AH909" s="4" t="str">
        <f t="shared" si="1984"/>
        <v/>
      </c>
      <c r="AI909" s="4" t="str">
        <f t="shared" si="1985"/>
        <v/>
      </c>
      <c r="AJ909" s="4" t="str">
        <f t="shared" si="1986"/>
        <v/>
      </c>
      <c r="AK909" s="63" t="str">
        <f t="shared" si="1987"/>
        <v/>
      </c>
      <c r="AL909" s="4" t="str">
        <f t="shared" si="1988"/>
        <v/>
      </c>
      <c r="AM909" s="4" t="str">
        <f t="shared" si="1989"/>
        <v/>
      </c>
      <c r="AN909" s="4" t="str">
        <f t="shared" si="1990"/>
        <v/>
      </c>
      <c r="AO909" s="4" t="str">
        <f t="shared" si="1991"/>
        <v/>
      </c>
      <c r="AP909" s="4" t="str">
        <f t="shared" si="1992"/>
        <v/>
      </c>
      <c r="AQ909" s="4" t="str">
        <f t="shared" si="1993"/>
        <v/>
      </c>
      <c r="AR909" s="4" t="str">
        <f t="shared" si="1994"/>
        <v/>
      </c>
      <c r="AS909" s="4" t="str">
        <f t="shared" si="1995"/>
        <v/>
      </c>
      <c r="AT909" s="4" t="str">
        <f t="shared" si="1996"/>
        <v/>
      </c>
      <c r="AU909" s="4" t="str">
        <f t="shared" si="1997"/>
        <v/>
      </c>
      <c r="AV909" s="4" t="str">
        <f t="shared" si="1998"/>
        <v/>
      </c>
      <c r="AW909" s="4" t="str">
        <f t="shared" si="1999"/>
        <v/>
      </c>
      <c r="AX909" s="4" t="str">
        <f t="shared" si="2000"/>
        <v/>
      </c>
      <c r="AY909" s="4" t="str">
        <f t="shared" si="2001"/>
        <v/>
      </c>
      <c r="AZ909" s="4" t="str">
        <f t="shared" si="2002"/>
        <v/>
      </c>
      <c r="BA909" s="4" t="str">
        <f t="shared" si="2003"/>
        <v/>
      </c>
      <c r="BB909" s="4" t="str">
        <f t="shared" si="2004"/>
        <v/>
      </c>
      <c r="BC909" s="4" t="str">
        <f t="shared" si="2005"/>
        <v/>
      </c>
      <c r="BD909" s="4" t="str">
        <f t="shared" si="2006"/>
        <v/>
      </c>
      <c r="BE909" s="4" t="str">
        <f t="shared" si="2007"/>
        <v/>
      </c>
      <c r="BF909" s="4" t="str">
        <f t="shared" si="2008"/>
        <v/>
      </c>
      <c r="BG909" s="4" t="str">
        <f t="shared" si="2009"/>
        <v/>
      </c>
      <c r="BH909" s="4" t="str">
        <f t="shared" si="2010"/>
        <v/>
      </c>
      <c r="BI909" s="4" t="str">
        <f t="shared" si="2011"/>
        <v/>
      </c>
      <c r="BJ909" s="4" t="str">
        <f t="shared" si="2012"/>
        <v/>
      </c>
      <c r="BK909" s="4" t="str">
        <f t="shared" si="2013"/>
        <v/>
      </c>
      <c r="BL909" s="4" t="str">
        <f t="shared" si="2014"/>
        <v/>
      </c>
      <c r="BM909" s="4" t="str">
        <f t="shared" si="2015"/>
        <v/>
      </c>
      <c r="BN909" s="4" t="str">
        <f t="shared" si="2016"/>
        <v/>
      </c>
      <c r="BO909" s="4" t="str">
        <f t="shared" si="2017"/>
        <v/>
      </c>
      <c r="BP909" s="4" t="str">
        <f t="shared" si="2018"/>
        <v/>
      </c>
      <c r="BQ909" s="4" t="str">
        <f t="shared" si="2019"/>
        <v/>
      </c>
      <c r="BR909" s="4" t="str">
        <f t="shared" si="2020"/>
        <v/>
      </c>
      <c r="BS909" s="4" t="str">
        <f t="shared" si="2021"/>
        <v/>
      </c>
      <c r="BT909" s="4" t="str">
        <f t="shared" si="2022"/>
        <v/>
      </c>
      <c r="BU909" s="4" t="str">
        <f t="shared" si="2023"/>
        <v/>
      </c>
      <c r="BV909" s="4" t="str">
        <f t="shared" si="2024"/>
        <v/>
      </c>
      <c r="BW909" s="4" t="str">
        <f t="shared" si="2025"/>
        <v/>
      </c>
      <c r="BX909" s="4" t="str">
        <f t="shared" si="2026"/>
        <v/>
      </c>
      <c r="BY909" s="4" t="str">
        <f t="shared" si="2027"/>
        <v/>
      </c>
      <c r="BZ909" s="63" t="str">
        <f t="shared" si="2028"/>
        <v/>
      </c>
      <c r="CA909" s="4" t="str">
        <f t="shared" si="2029"/>
        <v/>
      </c>
      <c r="CB909" s="63" t="str">
        <f t="shared" si="2030"/>
        <v/>
      </c>
      <c r="CC909" s="4" t="str">
        <f t="shared" si="2031"/>
        <v/>
      </c>
      <c r="CD909" s="63" t="str">
        <f t="shared" si="2032"/>
        <v/>
      </c>
      <c r="CE909" s="4" t="str">
        <f t="shared" si="2033"/>
        <v/>
      </c>
      <c r="CF909" s="63" t="str">
        <f t="shared" si="2034"/>
        <v/>
      </c>
      <c r="CG909" s="4" t="str">
        <f t="shared" si="2035"/>
        <v/>
      </c>
      <c r="CH909" s="4" t="str">
        <f t="shared" si="2036"/>
        <v/>
      </c>
      <c r="CI909" s="4" t="str">
        <f t="shared" si="2037"/>
        <v/>
      </c>
      <c r="CJ909" s="63" t="str">
        <f t="shared" si="2038"/>
        <v/>
      </c>
      <c r="CK909" s="4" t="str">
        <f t="shared" si="2039"/>
        <v/>
      </c>
      <c r="CL909" s="4" t="str">
        <f t="shared" si="2040"/>
        <v/>
      </c>
      <c r="CM909" s="4" t="str">
        <f t="shared" si="2041"/>
        <v/>
      </c>
      <c r="CN909" s="4" t="str">
        <f t="shared" si="2042"/>
        <v/>
      </c>
      <c r="CO909" s="4" t="str">
        <f t="shared" si="2043"/>
        <v/>
      </c>
      <c r="CP909" s="4" t="str">
        <f t="shared" si="2044"/>
        <v/>
      </c>
      <c r="CQ909" s="4" t="str">
        <f t="shared" si="2045"/>
        <v/>
      </c>
      <c r="CR909" s="4" t="str">
        <f t="shared" si="2046"/>
        <v/>
      </c>
      <c r="CS909" s="4" t="str">
        <f t="shared" si="2047"/>
        <v/>
      </c>
      <c r="CT909" s="4" t="str">
        <f t="shared" si="2048"/>
        <v/>
      </c>
      <c r="CU909" s="4" t="str">
        <f t="shared" si="2049"/>
        <v/>
      </c>
      <c r="CV909" s="4" t="str">
        <f t="shared" si="2050"/>
        <v/>
      </c>
      <c r="CW909" s="4" t="str">
        <f t="shared" si="2051"/>
        <v/>
      </c>
      <c r="CX909" s="4" t="str">
        <f t="shared" si="2052"/>
        <v/>
      </c>
      <c r="CY909" s="4" t="str">
        <f t="shared" si="2053"/>
        <v/>
      </c>
      <c r="CZ909" s="4" t="str">
        <f t="shared" si="2054"/>
        <v/>
      </c>
      <c r="DA909" s="4" t="str">
        <f t="shared" si="2055"/>
        <v/>
      </c>
      <c r="DB909" s="4" t="str">
        <f t="shared" si="2056"/>
        <v/>
      </c>
      <c r="DC909" s="4" t="str">
        <f t="shared" si="2057"/>
        <v/>
      </c>
      <c r="DD909" s="4" t="str">
        <f t="shared" si="2058"/>
        <v/>
      </c>
      <c r="DE909" s="4" t="str">
        <f t="shared" si="2059"/>
        <v/>
      </c>
      <c r="DF909" s="4" t="str">
        <f t="shared" si="2060"/>
        <v/>
      </c>
      <c r="DG909" s="4" t="str">
        <f t="shared" si="2061"/>
        <v/>
      </c>
      <c r="DH909" s="4" t="str">
        <f t="shared" si="2062"/>
        <v/>
      </c>
      <c r="DI909" s="4" t="str">
        <f t="shared" si="2075"/>
        <v/>
      </c>
      <c r="DJ909" s="4" t="str">
        <f t="shared" si="2063"/>
        <v/>
      </c>
      <c r="DK909" s="4" t="str">
        <f t="shared" si="2064"/>
        <v/>
      </c>
      <c r="DL909" s="4" t="str">
        <f t="shared" si="2065"/>
        <v/>
      </c>
      <c r="DM909" s="4" t="str">
        <f t="shared" si="2066"/>
        <v/>
      </c>
      <c r="DN909" s="4" t="str">
        <f t="shared" si="2067"/>
        <v/>
      </c>
      <c r="DO909" s="4" t="str">
        <f t="shared" si="2068"/>
        <v/>
      </c>
      <c r="DP909" s="4" t="str">
        <f t="shared" si="2069"/>
        <v/>
      </c>
      <c r="DQ909" s="4" t="str">
        <f t="shared" si="2070"/>
        <v/>
      </c>
      <c r="DR909" s="4" t="str">
        <f t="shared" si="2071"/>
        <v/>
      </c>
      <c r="DS909" s="4" t="str">
        <f t="shared" si="2072"/>
        <v/>
      </c>
      <c r="DT909" s="4" t="str">
        <f t="shared" si="2073"/>
        <v/>
      </c>
      <c r="DU909" s="4" t="str">
        <f t="shared" si="2074"/>
        <v/>
      </c>
    </row>
    <row r="910" spans="18:125" x14ac:dyDescent="0.25">
      <c r="R910" s="19" t="str">
        <f t="shared" si="1970"/>
        <v/>
      </c>
      <c r="T910" t="str">
        <f t="shared" si="1971"/>
        <v/>
      </c>
      <c r="U910" s="4" t="str">
        <f t="shared" si="2076"/>
        <v/>
      </c>
      <c r="V910" s="4" t="str">
        <f t="shared" si="1972"/>
        <v/>
      </c>
      <c r="W910" s="4" t="str">
        <f t="shared" si="1973"/>
        <v/>
      </c>
      <c r="X910" s="4" t="str">
        <f t="shared" si="1974"/>
        <v/>
      </c>
      <c r="Y910" s="4" t="str">
        <f t="shared" si="1975"/>
        <v/>
      </c>
      <c r="Z910" s="4" t="str">
        <f t="shared" si="1976"/>
        <v/>
      </c>
      <c r="AA910" s="4" t="str">
        <f t="shared" si="1977"/>
        <v/>
      </c>
      <c r="AB910" s="4" t="str">
        <f t="shared" si="1978"/>
        <v/>
      </c>
      <c r="AC910" s="4" t="str">
        <f t="shared" si="1979"/>
        <v/>
      </c>
      <c r="AD910" s="4" t="str">
        <f t="shared" si="1980"/>
        <v/>
      </c>
      <c r="AE910" s="4" t="str">
        <f t="shared" si="1981"/>
        <v/>
      </c>
      <c r="AF910" s="4" t="str">
        <f t="shared" si="1982"/>
        <v/>
      </c>
      <c r="AG910" s="4" t="str">
        <f t="shared" si="1983"/>
        <v/>
      </c>
      <c r="AH910" s="4" t="str">
        <f t="shared" si="1984"/>
        <v/>
      </c>
      <c r="AI910" s="4" t="str">
        <f t="shared" si="1985"/>
        <v/>
      </c>
      <c r="AJ910" s="4" t="str">
        <f t="shared" si="1986"/>
        <v/>
      </c>
      <c r="AK910" s="63" t="str">
        <f t="shared" si="1987"/>
        <v/>
      </c>
      <c r="AL910" s="4" t="str">
        <f t="shared" si="1988"/>
        <v/>
      </c>
      <c r="AM910" s="4" t="str">
        <f t="shared" si="1989"/>
        <v/>
      </c>
      <c r="AN910" s="4" t="str">
        <f t="shared" si="1990"/>
        <v/>
      </c>
      <c r="AO910" s="4" t="str">
        <f t="shared" si="1991"/>
        <v/>
      </c>
      <c r="AP910" s="4" t="str">
        <f t="shared" si="1992"/>
        <v/>
      </c>
      <c r="AQ910" s="4" t="str">
        <f t="shared" si="1993"/>
        <v/>
      </c>
      <c r="AR910" s="4" t="str">
        <f t="shared" si="1994"/>
        <v/>
      </c>
      <c r="AS910" s="4" t="str">
        <f t="shared" si="1995"/>
        <v/>
      </c>
      <c r="AT910" s="4" t="str">
        <f t="shared" si="1996"/>
        <v/>
      </c>
      <c r="AU910" s="4" t="str">
        <f t="shared" si="1997"/>
        <v/>
      </c>
      <c r="AV910" s="4" t="str">
        <f t="shared" si="1998"/>
        <v/>
      </c>
      <c r="AW910" s="4" t="str">
        <f t="shared" si="1999"/>
        <v/>
      </c>
      <c r="AX910" s="4" t="str">
        <f t="shared" si="2000"/>
        <v/>
      </c>
      <c r="AY910" s="4" t="str">
        <f t="shared" si="2001"/>
        <v/>
      </c>
      <c r="AZ910" s="4" t="str">
        <f t="shared" si="2002"/>
        <v/>
      </c>
      <c r="BA910" s="4" t="str">
        <f t="shared" si="2003"/>
        <v/>
      </c>
      <c r="BB910" s="4" t="str">
        <f t="shared" si="2004"/>
        <v/>
      </c>
      <c r="BC910" s="4" t="str">
        <f t="shared" si="2005"/>
        <v/>
      </c>
      <c r="BD910" s="4" t="str">
        <f t="shared" si="2006"/>
        <v/>
      </c>
      <c r="BE910" s="4" t="str">
        <f t="shared" si="2007"/>
        <v/>
      </c>
      <c r="BF910" s="4" t="str">
        <f t="shared" si="2008"/>
        <v/>
      </c>
      <c r="BG910" s="4" t="str">
        <f t="shared" si="2009"/>
        <v/>
      </c>
      <c r="BH910" s="4" t="str">
        <f t="shared" si="2010"/>
        <v/>
      </c>
      <c r="BI910" s="4" t="str">
        <f t="shared" si="2011"/>
        <v/>
      </c>
      <c r="BJ910" s="4" t="str">
        <f t="shared" si="2012"/>
        <v/>
      </c>
      <c r="BK910" s="4" t="str">
        <f t="shared" si="2013"/>
        <v/>
      </c>
      <c r="BL910" s="4" t="str">
        <f t="shared" si="2014"/>
        <v/>
      </c>
      <c r="BM910" s="4" t="str">
        <f t="shared" si="2015"/>
        <v/>
      </c>
      <c r="BN910" s="4" t="str">
        <f t="shared" si="2016"/>
        <v/>
      </c>
      <c r="BO910" s="4" t="str">
        <f t="shared" si="2017"/>
        <v/>
      </c>
      <c r="BP910" s="4" t="str">
        <f t="shared" si="2018"/>
        <v/>
      </c>
      <c r="BQ910" s="4" t="str">
        <f t="shared" si="2019"/>
        <v/>
      </c>
      <c r="BR910" s="4" t="str">
        <f t="shared" si="2020"/>
        <v/>
      </c>
      <c r="BS910" s="4" t="str">
        <f t="shared" si="2021"/>
        <v/>
      </c>
      <c r="BT910" s="4" t="str">
        <f t="shared" si="2022"/>
        <v/>
      </c>
      <c r="BU910" s="4" t="str">
        <f t="shared" si="2023"/>
        <v/>
      </c>
      <c r="BV910" s="4" t="str">
        <f t="shared" si="2024"/>
        <v/>
      </c>
      <c r="BW910" s="4" t="str">
        <f t="shared" si="2025"/>
        <v/>
      </c>
      <c r="BX910" s="4" t="str">
        <f t="shared" si="2026"/>
        <v/>
      </c>
      <c r="BY910" s="4" t="str">
        <f t="shared" si="2027"/>
        <v/>
      </c>
      <c r="BZ910" s="63" t="str">
        <f t="shared" si="2028"/>
        <v/>
      </c>
      <c r="CA910" s="4" t="str">
        <f t="shared" si="2029"/>
        <v/>
      </c>
      <c r="CB910" s="63" t="str">
        <f t="shared" si="2030"/>
        <v/>
      </c>
      <c r="CC910" s="4" t="str">
        <f t="shared" si="2031"/>
        <v/>
      </c>
      <c r="CD910" s="63" t="str">
        <f t="shared" si="2032"/>
        <v/>
      </c>
      <c r="CE910" s="4" t="str">
        <f t="shared" si="2033"/>
        <v/>
      </c>
      <c r="CF910" s="63" t="str">
        <f t="shared" si="2034"/>
        <v/>
      </c>
      <c r="CG910" s="4" t="str">
        <f t="shared" si="2035"/>
        <v/>
      </c>
      <c r="CH910" s="4" t="str">
        <f t="shared" si="2036"/>
        <v/>
      </c>
      <c r="CI910" s="4" t="str">
        <f t="shared" si="2037"/>
        <v/>
      </c>
      <c r="CJ910" s="63" t="str">
        <f t="shared" si="2038"/>
        <v/>
      </c>
      <c r="CK910" s="4" t="str">
        <f t="shared" si="2039"/>
        <v/>
      </c>
      <c r="CL910" s="4" t="str">
        <f t="shared" si="2040"/>
        <v/>
      </c>
      <c r="CM910" s="4" t="str">
        <f t="shared" si="2041"/>
        <v/>
      </c>
      <c r="CN910" s="4" t="str">
        <f t="shared" si="2042"/>
        <v/>
      </c>
      <c r="CO910" s="4" t="str">
        <f t="shared" si="2043"/>
        <v/>
      </c>
      <c r="CP910" s="4" t="str">
        <f t="shared" si="2044"/>
        <v/>
      </c>
      <c r="CQ910" s="4" t="str">
        <f t="shared" si="2045"/>
        <v/>
      </c>
      <c r="CR910" s="4" t="str">
        <f t="shared" si="2046"/>
        <v/>
      </c>
      <c r="CS910" s="4" t="str">
        <f t="shared" si="2047"/>
        <v/>
      </c>
      <c r="CT910" s="4" t="str">
        <f t="shared" si="2048"/>
        <v/>
      </c>
      <c r="CU910" s="4" t="str">
        <f t="shared" si="2049"/>
        <v/>
      </c>
      <c r="CV910" s="4" t="str">
        <f t="shared" si="2050"/>
        <v/>
      </c>
      <c r="CW910" s="4" t="str">
        <f t="shared" si="2051"/>
        <v/>
      </c>
      <c r="CX910" s="4" t="str">
        <f t="shared" si="2052"/>
        <v/>
      </c>
      <c r="CY910" s="4" t="str">
        <f t="shared" si="2053"/>
        <v/>
      </c>
      <c r="CZ910" s="4" t="str">
        <f t="shared" si="2054"/>
        <v/>
      </c>
      <c r="DA910" s="4" t="str">
        <f t="shared" si="2055"/>
        <v/>
      </c>
      <c r="DB910" s="4" t="str">
        <f t="shared" si="2056"/>
        <v/>
      </c>
      <c r="DC910" s="4" t="str">
        <f t="shared" si="2057"/>
        <v/>
      </c>
      <c r="DD910" s="4" t="str">
        <f t="shared" si="2058"/>
        <v/>
      </c>
      <c r="DE910" s="4" t="str">
        <f t="shared" si="2059"/>
        <v/>
      </c>
      <c r="DF910" s="4" t="str">
        <f t="shared" si="2060"/>
        <v/>
      </c>
      <c r="DG910" s="4" t="str">
        <f t="shared" si="2061"/>
        <v/>
      </c>
      <c r="DH910" s="4" t="str">
        <f t="shared" si="2062"/>
        <v/>
      </c>
      <c r="DI910" s="4" t="str">
        <f t="shared" si="2075"/>
        <v/>
      </c>
      <c r="DJ910" s="4" t="str">
        <f t="shared" si="2063"/>
        <v/>
      </c>
      <c r="DK910" s="4" t="str">
        <f t="shared" si="2064"/>
        <v/>
      </c>
      <c r="DL910" s="4" t="str">
        <f t="shared" si="2065"/>
        <v/>
      </c>
      <c r="DM910" s="4" t="str">
        <f t="shared" si="2066"/>
        <v/>
      </c>
      <c r="DN910" s="4" t="str">
        <f t="shared" si="2067"/>
        <v/>
      </c>
      <c r="DO910" s="4" t="str">
        <f t="shared" si="2068"/>
        <v/>
      </c>
      <c r="DP910" s="4" t="str">
        <f t="shared" si="2069"/>
        <v/>
      </c>
      <c r="DQ910" s="4" t="str">
        <f t="shared" si="2070"/>
        <v/>
      </c>
      <c r="DR910" s="4" t="str">
        <f t="shared" si="2071"/>
        <v/>
      </c>
      <c r="DS910" s="4" t="str">
        <f t="shared" si="2072"/>
        <v/>
      </c>
      <c r="DT910" s="4" t="str">
        <f t="shared" si="2073"/>
        <v/>
      </c>
      <c r="DU910" s="4" t="str">
        <f t="shared" si="2074"/>
        <v/>
      </c>
    </row>
    <row r="911" spans="18:125" x14ac:dyDescent="0.25">
      <c r="R911" s="19" t="str">
        <f t="shared" si="1970"/>
        <v/>
      </c>
      <c r="T911" t="str">
        <f t="shared" si="1971"/>
        <v/>
      </c>
      <c r="U911" s="4" t="str">
        <f t="shared" si="2076"/>
        <v/>
      </c>
      <c r="V911" s="4" t="str">
        <f t="shared" si="1972"/>
        <v/>
      </c>
      <c r="W911" s="4" t="str">
        <f t="shared" si="1973"/>
        <v/>
      </c>
      <c r="X911" s="4" t="str">
        <f t="shared" si="1974"/>
        <v/>
      </c>
      <c r="Y911" s="4" t="str">
        <f t="shared" si="1975"/>
        <v/>
      </c>
      <c r="Z911" s="4" t="str">
        <f t="shared" si="1976"/>
        <v/>
      </c>
      <c r="AA911" s="4" t="str">
        <f t="shared" si="1977"/>
        <v/>
      </c>
      <c r="AB911" s="4" t="str">
        <f t="shared" si="1978"/>
        <v/>
      </c>
      <c r="AC911" s="4" t="str">
        <f t="shared" si="1979"/>
        <v/>
      </c>
      <c r="AD911" s="4" t="str">
        <f t="shared" si="1980"/>
        <v/>
      </c>
      <c r="AE911" s="4" t="str">
        <f t="shared" si="1981"/>
        <v/>
      </c>
      <c r="AF911" s="4" t="str">
        <f t="shared" si="1982"/>
        <v/>
      </c>
      <c r="AG911" s="4" t="str">
        <f t="shared" si="1983"/>
        <v/>
      </c>
      <c r="AH911" s="4" t="str">
        <f t="shared" si="1984"/>
        <v/>
      </c>
      <c r="AI911" s="4" t="str">
        <f t="shared" si="1985"/>
        <v/>
      </c>
      <c r="AJ911" s="4" t="str">
        <f t="shared" si="1986"/>
        <v/>
      </c>
      <c r="AK911" s="63" t="str">
        <f t="shared" si="1987"/>
        <v/>
      </c>
      <c r="AL911" s="4" t="str">
        <f t="shared" si="1988"/>
        <v/>
      </c>
      <c r="AM911" s="4" t="str">
        <f t="shared" si="1989"/>
        <v/>
      </c>
      <c r="AN911" s="4" t="str">
        <f t="shared" si="1990"/>
        <v/>
      </c>
      <c r="AO911" s="4" t="str">
        <f t="shared" si="1991"/>
        <v/>
      </c>
      <c r="AP911" s="4" t="str">
        <f t="shared" si="1992"/>
        <v/>
      </c>
      <c r="AQ911" s="4" t="str">
        <f t="shared" si="1993"/>
        <v/>
      </c>
      <c r="AR911" s="4" t="str">
        <f t="shared" si="1994"/>
        <v/>
      </c>
      <c r="AS911" s="4" t="str">
        <f t="shared" si="1995"/>
        <v/>
      </c>
      <c r="AT911" s="4" t="str">
        <f t="shared" si="1996"/>
        <v/>
      </c>
      <c r="AU911" s="4" t="str">
        <f t="shared" si="1997"/>
        <v/>
      </c>
      <c r="AV911" s="4" t="str">
        <f t="shared" si="1998"/>
        <v/>
      </c>
      <c r="AW911" s="4" t="str">
        <f t="shared" si="1999"/>
        <v/>
      </c>
      <c r="AX911" s="4" t="str">
        <f t="shared" si="2000"/>
        <v/>
      </c>
      <c r="AY911" s="4" t="str">
        <f t="shared" si="2001"/>
        <v/>
      </c>
      <c r="AZ911" s="4" t="str">
        <f t="shared" si="2002"/>
        <v/>
      </c>
      <c r="BA911" s="4" t="str">
        <f t="shared" si="2003"/>
        <v/>
      </c>
      <c r="BB911" s="4" t="str">
        <f t="shared" si="2004"/>
        <v/>
      </c>
      <c r="BC911" s="4" t="str">
        <f t="shared" si="2005"/>
        <v/>
      </c>
      <c r="BD911" s="4" t="str">
        <f t="shared" si="2006"/>
        <v/>
      </c>
      <c r="BE911" s="4" t="str">
        <f t="shared" si="2007"/>
        <v/>
      </c>
      <c r="BF911" s="4" t="str">
        <f t="shared" si="2008"/>
        <v/>
      </c>
      <c r="BG911" s="4" t="str">
        <f t="shared" si="2009"/>
        <v/>
      </c>
      <c r="BH911" s="4" t="str">
        <f t="shared" si="2010"/>
        <v/>
      </c>
      <c r="BI911" s="4" t="str">
        <f t="shared" si="2011"/>
        <v/>
      </c>
      <c r="BJ911" s="4" t="str">
        <f t="shared" si="2012"/>
        <v/>
      </c>
      <c r="BK911" s="4" t="str">
        <f t="shared" si="2013"/>
        <v/>
      </c>
      <c r="BL911" s="4" t="str">
        <f t="shared" si="2014"/>
        <v/>
      </c>
      <c r="BM911" s="4" t="str">
        <f t="shared" si="2015"/>
        <v/>
      </c>
      <c r="BN911" s="4" t="str">
        <f t="shared" si="2016"/>
        <v/>
      </c>
      <c r="BO911" s="4" t="str">
        <f t="shared" si="2017"/>
        <v/>
      </c>
      <c r="BP911" s="4" t="str">
        <f t="shared" si="2018"/>
        <v/>
      </c>
      <c r="BQ911" s="4" t="str">
        <f t="shared" si="2019"/>
        <v/>
      </c>
      <c r="BR911" s="4" t="str">
        <f t="shared" si="2020"/>
        <v/>
      </c>
      <c r="BS911" s="4" t="str">
        <f t="shared" si="2021"/>
        <v/>
      </c>
      <c r="BT911" s="4" t="str">
        <f t="shared" si="2022"/>
        <v/>
      </c>
      <c r="BU911" s="4" t="str">
        <f t="shared" si="2023"/>
        <v/>
      </c>
      <c r="BV911" s="4" t="str">
        <f t="shared" si="2024"/>
        <v/>
      </c>
      <c r="BW911" s="4" t="str">
        <f t="shared" si="2025"/>
        <v/>
      </c>
      <c r="BX911" s="4" t="str">
        <f t="shared" si="2026"/>
        <v/>
      </c>
      <c r="BY911" s="4" t="str">
        <f t="shared" si="2027"/>
        <v/>
      </c>
      <c r="BZ911" s="63" t="str">
        <f t="shared" si="2028"/>
        <v/>
      </c>
      <c r="CA911" s="4" t="str">
        <f t="shared" si="2029"/>
        <v/>
      </c>
      <c r="CB911" s="63" t="str">
        <f t="shared" si="2030"/>
        <v/>
      </c>
      <c r="CC911" s="4" t="str">
        <f t="shared" si="2031"/>
        <v/>
      </c>
      <c r="CD911" s="63" t="str">
        <f t="shared" si="2032"/>
        <v/>
      </c>
      <c r="CE911" s="4" t="str">
        <f t="shared" si="2033"/>
        <v/>
      </c>
      <c r="CF911" s="63" t="str">
        <f t="shared" si="2034"/>
        <v/>
      </c>
      <c r="CG911" s="4" t="str">
        <f t="shared" si="2035"/>
        <v/>
      </c>
      <c r="CH911" s="4" t="str">
        <f t="shared" si="2036"/>
        <v/>
      </c>
      <c r="CI911" s="4" t="str">
        <f t="shared" si="2037"/>
        <v/>
      </c>
      <c r="CJ911" s="63" t="str">
        <f t="shared" si="2038"/>
        <v/>
      </c>
      <c r="CK911" s="4" t="str">
        <f t="shared" si="2039"/>
        <v/>
      </c>
      <c r="CL911" s="4" t="str">
        <f t="shared" si="2040"/>
        <v/>
      </c>
      <c r="CM911" s="4" t="str">
        <f t="shared" si="2041"/>
        <v/>
      </c>
      <c r="CN911" s="4" t="str">
        <f t="shared" si="2042"/>
        <v/>
      </c>
      <c r="CO911" s="4" t="str">
        <f t="shared" si="2043"/>
        <v/>
      </c>
      <c r="CP911" s="4" t="str">
        <f t="shared" si="2044"/>
        <v/>
      </c>
      <c r="CQ911" s="4" t="str">
        <f t="shared" si="2045"/>
        <v/>
      </c>
      <c r="CR911" s="4" t="str">
        <f t="shared" si="2046"/>
        <v/>
      </c>
      <c r="CS911" s="4" t="str">
        <f t="shared" si="2047"/>
        <v/>
      </c>
      <c r="CT911" s="4" t="str">
        <f t="shared" si="2048"/>
        <v/>
      </c>
      <c r="CU911" s="4" t="str">
        <f t="shared" si="2049"/>
        <v/>
      </c>
      <c r="CV911" s="4" t="str">
        <f t="shared" si="2050"/>
        <v/>
      </c>
      <c r="CW911" s="4" t="str">
        <f t="shared" si="2051"/>
        <v/>
      </c>
      <c r="CX911" s="4" t="str">
        <f t="shared" si="2052"/>
        <v/>
      </c>
      <c r="CY911" s="4" t="str">
        <f t="shared" si="2053"/>
        <v/>
      </c>
      <c r="CZ911" s="4" t="str">
        <f t="shared" si="2054"/>
        <v/>
      </c>
      <c r="DA911" s="4" t="str">
        <f t="shared" si="2055"/>
        <v/>
      </c>
      <c r="DB911" s="4" t="str">
        <f t="shared" si="2056"/>
        <v/>
      </c>
      <c r="DC911" s="4" t="str">
        <f t="shared" si="2057"/>
        <v/>
      </c>
      <c r="DD911" s="4" t="str">
        <f t="shared" si="2058"/>
        <v/>
      </c>
      <c r="DE911" s="4" t="str">
        <f t="shared" si="2059"/>
        <v/>
      </c>
      <c r="DF911" s="4" t="str">
        <f t="shared" si="2060"/>
        <v/>
      </c>
      <c r="DG911" s="4" t="str">
        <f t="shared" si="2061"/>
        <v/>
      </c>
      <c r="DH911" s="4" t="str">
        <f t="shared" si="2062"/>
        <v/>
      </c>
      <c r="DI911" s="4" t="str">
        <f t="shared" si="2075"/>
        <v/>
      </c>
      <c r="DJ911" s="4" t="str">
        <f t="shared" si="2063"/>
        <v/>
      </c>
      <c r="DK911" s="4" t="str">
        <f t="shared" si="2064"/>
        <v/>
      </c>
      <c r="DL911" s="4" t="str">
        <f t="shared" si="2065"/>
        <v/>
      </c>
      <c r="DM911" s="4" t="str">
        <f t="shared" si="2066"/>
        <v/>
      </c>
      <c r="DN911" s="4" t="str">
        <f t="shared" si="2067"/>
        <v/>
      </c>
      <c r="DO911" s="4" t="str">
        <f t="shared" si="2068"/>
        <v/>
      </c>
      <c r="DP911" s="4" t="str">
        <f t="shared" si="2069"/>
        <v/>
      </c>
      <c r="DQ911" s="4" t="str">
        <f t="shared" si="2070"/>
        <v/>
      </c>
      <c r="DR911" s="4" t="str">
        <f t="shared" si="2071"/>
        <v/>
      </c>
      <c r="DS911" s="4" t="str">
        <f t="shared" si="2072"/>
        <v/>
      </c>
      <c r="DT911" s="4" t="str">
        <f t="shared" si="2073"/>
        <v/>
      </c>
      <c r="DU911" s="4" t="str">
        <f t="shared" si="2074"/>
        <v/>
      </c>
    </row>
    <row r="912" spans="18:125" x14ac:dyDescent="0.25">
      <c r="R912" s="19" t="str">
        <f t="shared" si="1970"/>
        <v/>
      </c>
      <c r="T912" t="str">
        <f t="shared" si="1971"/>
        <v/>
      </c>
      <c r="U912" s="4" t="str">
        <f t="shared" si="2076"/>
        <v/>
      </c>
      <c r="V912" s="4" t="str">
        <f t="shared" si="1972"/>
        <v/>
      </c>
      <c r="W912" s="4" t="str">
        <f t="shared" si="1973"/>
        <v/>
      </c>
      <c r="X912" s="4" t="str">
        <f t="shared" si="1974"/>
        <v/>
      </c>
      <c r="Y912" s="4" t="str">
        <f t="shared" si="1975"/>
        <v/>
      </c>
      <c r="Z912" s="4" t="str">
        <f t="shared" si="1976"/>
        <v/>
      </c>
      <c r="AA912" s="4" t="str">
        <f t="shared" si="1977"/>
        <v/>
      </c>
      <c r="AB912" s="4" t="str">
        <f t="shared" si="1978"/>
        <v/>
      </c>
      <c r="AC912" s="4" t="str">
        <f t="shared" si="1979"/>
        <v/>
      </c>
      <c r="AD912" s="4" t="str">
        <f t="shared" si="1980"/>
        <v/>
      </c>
      <c r="AE912" s="4" t="str">
        <f t="shared" si="1981"/>
        <v/>
      </c>
      <c r="AF912" s="4" t="str">
        <f t="shared" si="1982"/>
        <v/>
      </c>
      <c r="AG912" s="4" t="str">
        <f t="shared" si="1983"/>
        <v/>
      </c>
      <c r="AH912" s="4" t="str">
        <f t="shared" si="1984"/>
        <v/>
      </c>
      <c r="AI912" s="4" t="str">
        <f t="shared" si="1985"/>
        <v/>
      </c>
      <c r="AJ912" s="4" t="str">
        <f t="shared" si="1986"/>
        <v/>
      </c>
      <c r="AK912" s="63" t="str">
        <f t="shared" si="1987"/>
        <v/>
      </c>
      <c r="AL912" s="4" t="str">
        <f t="shared" si="1988"/>
        <v/>
      </c>
      <c r="AM912" s="4" t="str">
        <f t="shared" si="1989"/>
        <v/>
      </c>
      <c r="AN912" s="4" t="str">
        <f t="shared" si="1990"/>
        <v/>
      </c>
      <c r="AO912" s="4" t="str">
        <f t="shared" si="1991"/>
        <v/>
      </c>
      <c r="AP912" s="4" t="str">
        <f t="shared" si="1992"/>
        <v/>
      </c>
      <c r="AQ912" s="4" t="str">
        <f t="shared" si="1993"/>
        <v/>
      </c>
      <c r="AR912" s="4" t="str">
        <f t="shared" si="1994"/>
        <v/>
      </c>
      <c r="AS912" s="4" t="str">
        <f t="shared" si="1995"/>
        <v/>
      </c>
      <c r="AT912" s="4" t="str">
        <f t="shared" si="1996"/>
        <v/>
      </c>
      <c r="AU912" s="4" t="str">
        <f t="shared" si="1997"/>
        <v/>
      </c>
      <c r="AV912" s="4" t="str">
        <f t="shared" si="1998"/>
        <v/>
      </c>
      <c r="AW912" s="4" t="str">
        <f t="shared" si="1999"/>
        <v/>
      </c>
      <c r="AX912" s="4" t="str">
        <f t="shared" si="2000"/>
        <v/>
      </c>
      <c r="AY912" s="4" t="str">
        <f t="shared" si="2001"/>
        <v/>
      </c>
      <c r="AZ912" s="4" t="str">
        <f t="shared" si="2002"/>
        <v/>
      </c>
      <c r="BA912" s="4" t="str">
        <f t="shared" si="2003"/>
        <v/>
      </c>
      <c r="BB912" s="4" t="str">
        <f t="shared" si="2004"/>
        <v/>
      </c>
      <c r="BC912" s="4" t="str">
        <f t="shared" si="2005"/>
        <v/>
      </c>
      <c r="BD912" s="4" t="str">
        <f t="shared" si="2006"/>
        <v/>
      </c>
      <c r="BE912" s="4" t="str">
        <f t="shared" si="2007"/>
        <v/>
      </c>
      <c r="BF912" s="4" t="str">
        <f t="shared" si="2008"/>
        <v/>
      </c>
      <c r="BG912" s="4" t="str">
        <f t="shared" si="2009"/>
        <v/>
      </c>
      <c r="BH912" s="4" t="str">
        <f t="shared" si="2010"/>
        <v/>
      </c>
      <c r="BI912" s="4" t="str">
        <f t="shared" si="2011"/>
        <v/>
      </c>
      <c r="BJ912" s="4" t="str">
        <f t="shared" si="2012"/>
        <v/>
      </c>
      <c r="BK912" s="4" t="str">
        <f t="shared" si="2013"/>
        <v/>
      </c>
      <c r="BL912" s="4" t="str">
        <f t="shared" si="2014"/>
        <v/>
      </c>
      <c r="BM912" s="4" t="str">
        <f t="shared" si="2015"/>
        <v/>
      </c>
      <c r="BN912" s="4" t="str">
        <f t="shared" si="2016"/>
        <v/>
      </c>
      <c r="BO912" s="4" t="str">
        <f t="shared" si="2017"/>
        <v/>
      </c>
      <c r="BP912" s="4" t="str">
        <f t="shared" si="2018"/>
        <v/>
      </c>
      <c r="BQ912" s="4" t="str">
        <f t="shared" si="2019"/>
        <v/>
      </c>
      <c r="BR912" s="4" t="str">
        <f t="shared" si="2020"/>
        <v/>
      </c>
      <c r="BS912" s="4" t="str">
        <f t="shared" si="2021"/>
        <v/>
      </c>
      <c r="BT912" s="4" t="str">
        <f t="shared" si="2022"/>
        <v/>
      </c>
      <c r="BU912" s="4" t="str">
        <f t="shared" si="2023"/>
        <v/>
      </c>
      <c r="BV912" s="4" t="str">
        <f t="shared" si="2024"/>
        <v/>
      </c>
      <c r="BW912" s="4" t="str">
        <f t="shared" si="2025"/>
        <v/>
      </c>
      <c r="BX912" s="4" t="str">
        <f t="shared" si="2026"/>
        <v/>
      </c>
      <c r="BY912" s="4" t="str">
        <f t="shared" si="2027"/>
        <v/>
      </c>
      <c r="BZ912" s="63" t="str">
        <f t="shared" si="2028"/>
        <v/>
      </c>
      <c r="CA912" s="4" t="str">
        <f t="shared" si="2029"/>
        <v/>
      </c>
      <c r="CB912" s="63" t="str">
        <f t="shared" si="2030"/>
        <v/>
      </c>
      <c r="CC912" s="4" t="str">
        <f t="shared" si="2031"/>
        <v/>
      </c>
      <c r="CD912" s="63" t="str">
        <f t="shared" si="2032"/>
        <v/>
      </c>
      <c r="CE912" s="4" t="str">
        <f t="shared" si="2033"/>
        <v/>
      </c>
      <c r="CF912" s="63" t="str">
        <f t="shared" si="2034"/>
        <v/>
      </c>
      <c r="CG912" s="4" t="str">
        <f t="shared" si="2035"/>
        <v/>
      </c>
      <c r="CH912" s="4" t="str">
        <f t="shared" si="2036"/>
        <v/>
      </c>
      <c r="CI912" s="4" t="str">
        <f t="shared" si="2037"/>
        <v/>
      </c>
      <c r="CJ912" s="63" t="str">
        <f t="shared" si="2038"/>
        <v/>
      </c>
      <c r="CK912" s="4" t="str">
        <f t="shared" si="2039"/>
        <v/>
      </c>
      <c r="CL912" s="4" t="str">
        <f t="shared" si="2040"/>
        <v/>
      </c>
      <c r="CM912" s="4" t="str">
        <f t="shared" si="2041"/>
        <v/>
      </c>
      <c r="CN912" s="4" t="str">
        <f t="shared" si="2042"/>
        <v/>
      </c>
      <c r="CO912" s="4" t="str">
        <f t="shared" si="2043"/>
        <v/>
      </c>
      <c r="CP912" s="4" t="str">
        <f t="shared" si="2044"/>
        <v/>
      </c>
      <c r="CQ912" s="4" t="str">
        <f t="shared" si="2045"/>
        <v/>
      </c>
      <c r="CR912" s="4" t="str">
        <f t="shared" si="2046"/>
        <v/>
      </c>
      <c r="CS912" s="4" t="str">
        <f t="shared" si="2047"/>
        <v/>
      </c>
      <c r="CT912" s="4" t="str">
        <f t="shared" si="2048"/>
        <v/>
      </c>
      <c r="CU912" s="4" t="str">
        <f t="shared" si="2049"/>
        <v/>
      </c>
      <c r="CV912" s="4" t="str">
        <f t="shared" si="2050"/>
        <v/>
      </c>
      <c r="CW912" s="4" t="str">
        <f t="shared" si="2051"/>
        <v/>
      </c>
      <c r="CX912" s="4" t="str">
        <f t="shared" si="2052"/>
        <v/>
      </c>
      <c r="CY912" s="4" t="str">
        <f t="shared" si="2053"/>
        <v/>
      </c>
      <c r="CZ912" s="4" t="str">
        <f t="shared" si="2054"/>
        <v/>
      </c>
      <c r="DA912" s="4" t="str">
        <f t="shared" si="2055"/>
        <v/>
      </c>
      <c r="DB912" s="4" t="str">
        <f t="shared" si="2056"/>
        <v/>
      </c>
      <c r="DC912" s="4" t="str">
        <f t="shared" si="2057"/>
        <v/>
      </c>
      <c r="DD912" s="4" t="str">
        <f t="shared" si="2058"/>
        <v/>
      </c>
      <c r="DE912" s="4" t="str">
        <f t="shared" si="2059"/>
        <v/>
      </c>
      <c r="DF912" s="4" t="str">
        <f t="shared" si="2060"/>
        <v/>
      </c>
      <c r="DG912" s="4" t="str">
        <f t="shared" si="2061"/>
        <v/>
      </c>
      <c r="DH912" s="4" t="str">
        <f t="shared" si="2062"/>
        <v/>
      </c>
      <c r="DI912" s="4" t="str">
        <f t="shared" si="2075"/>
        <v/>
      </c>
      <c r="DJ912" s="4" t="str">
        <f t="shared" si="2063"/>
        <v/>
      </c>
      <c r="DK912" s="4" t="str">
        <f t="shared" si="2064"/>
        <v/>
      </c>
      <c r="DL912" s="4" t="str">
        <f t="shared" si="2065"/>
        <v/>
      </c>
      <c r="DM912" s="4" t="str">
        <f t="shared" si="2066"/>
        <v/>
      </c>
      <c r="DN912" s="4" t="str">
        <f t="shared" si="2067"/>
        <v/>
      </c>
      <c r="DO912" s="4" t="str">
        <f t="shared" si="2068"/>
        <v/>
      </c>
      <c r="DP912" s="4" t="str">
        <f t="shared" si="2069"/>
        <v/>
      </c>
      <c r="DQ912" s="4" t="str">
        <f t="shared" si="2070"/>
        <v/>
      </c>
      <c r="DR912" s="4" t="str">
        <f t="shared" si="2071"/>
        <v/>
      </c>
      <c r="DS912" s="4" t="str">
        <f t="shared" si="2072"/>
        <v/>
      </c>
      <c r="DT912" s="4" t="str">
        <f t="shared" si="2073"/>
        <v/>
      </c>
      <c r="DU912" s="4" t="str">
        <f t="shared" si="2074"/>
        <v/>
      </c>
    </row>
    <row r="913" spans="18:125" x14ac:dyDescent="0.25">
      <c r="R913" s="19" t="str">
        <f t="shared" si="1970"/>
        <v/>
      </c>
      <c r="T913" t="str">
        <f t="shared" si="1971"/>
        <v/>
      </c>
      <c r="U913" s="4" t="str">
        <f t="shared" si="2076"/>
        <v/>
      </c>
      <c r="V913" s="4" t="str">
        <f t="shared" si="1972"/>
        <v/>
      </c>
      <c r="W913" s="4" t="str">
        <f t="shared" si="1973"/>
        <v/>
      </c>
      <c r="X913" s="4" t="str">
        <f t="shared" si="1974"/>
        <v/>
      </c>
      <c r="Y913" s="4" t="str">
        <f t="shared" si="1975"/>
        <v/>
      </c>
      <c r="Z913" s="4" t="str">
        <f t="shared" si="1976"/>
        <v/>
      </c>
      <c r="AA913" s="4" t="str">
        <f t="shared" si="1977"/>
        <v/>
      </c>
      <c r="AB913" s="4" t="str">
        <f t="shared" si="1978"/>
        <v/>
      </c>
      <c r="AC913" s="4" t="str">
        <f t="shared" si="1979"/>
        <v/>
      </c>
      <c r="AD913" s="4" t="str">
        <f t="shared" si="1980"/>
        <v/>
      </c>
      <c r="AE913" s="4" t="str">
        <f t="shared" si="1981"/>
        <v/>
      </c>
      <c r="AF913" s="4" t="str">
        <f t="shared" si="1982"/>
        <v/>
      </c>
      <c r="AG913" s="4" t="str">
        <f t="shared" si="1983"/>
        <v/>
      </c>
      <c r="AH913" s="4" t="str">
        <f t="shared" si="1984"/>
        <v/>
      </c>
      <c r="AI913" s="4" t="str">
        <f t="shared" si="1985"/>
        <v/>
      </c>
      <c r="AJ913" s="4" t="str">
        <f t="shared" si="1986"/>
        <v/>
      </c>
      <c r="AK913" s="63" t="str">
        <f t="shared" si="1987"/>
        <v/>
      </c>
      <c r="AL913" s="4" t="str">
        <f t="shared" si="1988"/>
        <v/>
      </c>
      <c r="AM913" s="4" t="str">
        <f t="shared" si="1989"/>
        <v/>
      </c>
      <c r="AN913" s="4" t="str">
        <f t="shared" si="1990"/>
        <v/>
      </c>
      <c r="AO913" s="4" t="str">
        <f t="shared" si="1991"/>
        <v/>
      </c>
      <c r="AP913" s="4" t="str">
        <f t="shared" si="1992"/>
        <v/>
      </c>
      <c r="AQ913" s="4" t="str">
        <f t="shared" si="1993"/>
        <v/>
      </c>
      <c r="AR913" s="4" t="str">
        <f t="shared" si="1994"/>
        <v/>
      </c>
      <c r="AS913" s="4" t="str">
        <f t="shared" si="1995"/>
        <v/>
      </c>
      <c r="AT913" s="4" t="str">
        <f t="shared" si="1996"/>
        <v/>
      </c>
      <c r="AU913" s="4" t="str">
        <f t="shared" si="1997"/>
        <v/>
      </c>
      <c r="AV913" s="4" t="str">
        <f t="shared" si="1998"/>
        <v/>
      </c>
      <c r="AW913" s="4" t="str">
        <f t="shared" si="1999"/>
        <v/>
      </c>
      <c r="AX913" s="4" t="str">
        <f t="shared" si="2000"/>
        <v/>
      </c>
      <c r="AY913" s="4" t="str">
        <f t="shared" si="2001"/>
        <v/>
      </c>
      <c r="AZ913" s="4" t="str">
        <f t="shared" si="2002"/>
        <v/>
      </c>
      <c r="BA913" s="4" t="str">
        <f t="shared" si="2003"/>
        <v/>
      </c>
      <c r="BB913" s="4" t="str">
        <f t="shared" si="2004"/>
        <v/>
      </c>
      <c r="BC913" s="4" t="str">
        <f t="shared" si="2005"/>
        <v/>
      </c>
      <c r="BD913" s="4" t="str">
        <f t="shared" si="2006"/>
        <v/>
      </c>
      <c r="BE913" s="4" t="str">
        <f t="shared" si="2007"/>
        <v/>
      </c>
      <c r="BF913" s="4" t="str">
        <f t="shared" si="2008"/>
        <v/>
      </c>
      <c r="BG913" s="4" t="str">
        <f t="shared" si="2009"/>
        <v/>
      </c>
      <c r="BH913" s="4" t="str">
        <f t="shared" si="2010"/>
        <v/>
      </c>
      <c r="BI913" s="4" t="str">
        <f t="shared" si="2011"/>
        <v/>
      </c>
      <c r="BJ913" s="4" t="str">
        <f t="shared" si="2012"/>
        <v/>
      </c>
      <c r="BK913" s="4" t="str">
        <f t="shared" si="2013"/>
        <v/>
      </c>
      <c r="BL913" s="4" t="str">
        <f t="shared" si="2014"/>
        <v/>
      </c>
      <c r="BM913" s="4" t="str">
        <f t="shared" si="2015"/>
        <v/>
      </c>
      <c r="BN913" s="4" t="str">
        <f t="shared" si="2016"/>
        <v/>
      </c>
      <c r="BO913" s="4" t="str">
        <f t="shared" si="2017"/>
        <v/>
      </c>
      <c r="BP913" s="4" t="str">
        <f t="shared" si="2018"/>
        <v/>
      </c>
      <c r="BQ913" s="4" t="str">
        <f t="shared" si="2019"/>
        <v/>
      </c>
      <c r="BR913" s="4" t="str">
        <f t="shared" si="2020"/>
        <v/>
      </c>
      <c r="BS913" s="4" t="str">
        <f t="shared" si="2021"/>
        <v/>
      </c>
      <c r="BT913" s="4" t="str">
        <f t="shared" si="2022"/>
        <v/>
      </c>
      <c r="BU913" s="4" t="str">
        <f t="shared" si="2023"/>
        <v/>
      </c>
      <c r="BV913" s="4" t="str">
        <f t="shared" si="2024"/>
        <v/>
      </c>
      <c r="BW913" s="4" t="str">
        <f t="shared" si="2025"/>
        <v/>
      </c>
      <c r="BX913" s="4" t="str">
        <f t="shared" si="2026"/>
        <v/>
      </c>
      <c r="BY913" s="4" t="str">
        <f t="shared" si="2027"/>
        <v/>
      </c>
      <c r="BZ913" s="63" t="str">
        <f t="shared" si="2028"/>
        <v/>
      </c>
      <c r="CA913" s="4" t="str">
        <f t="shared" si="2029"/>
        <v/>
      </c>
      <c r="CB913" s="63" t="str">
        <f t="shared" si="2030"/>
        <v/>
      </c>
      <c r="CC913" s="4" t="str">
        <f t="shared" si="2031"/>
        <v/>
      </c>
      <c r="CD913" s="63" t="str">
        <f t="shared" si="2032"/>
        <v/>
      </c>
      <c r="CE913" s="4" t="str">
        <f t="shared" si="2033"/>
        <v/>
      </c>
      <c r="CF913" s="63" t="str">
        <f t="shared" si="2034"/>
        <v/>
      </c>
      <c r="CG913" s="4" t="str">
        <f t="shared" si="2035"/>
        <v/>
      </c>
      <c r="CH913" s="4" t="str">
        <f t="shared" si="2036"/>
        <v/>
      </c>
      <c r="CI913" s="4" t="str">
        <f t="shared" si="2037"/>
        <v/>
      </c>
      <c r="CJ913" s="63" t="str">
        <f t="shared" si="2038"/>
        <v/>
      </c>
      <c r="CK913" s="4" t="str">
        <f t="shared" si="2039"/>
        <v/>
      </c>
      <c r="CL913" s="4" t="str">
        <f t="shared" si="2040"/>
        <v/>
      </c>
      <c r="CM913" s="4" t="str">
        <f t="shared" si="2041"/>
        <v/>
      </c>
      <c r="CN913" s="4" t="str">
        <f t="shared" si="2042"/>
        <v/>
      </c>
      <c r="CO913" s="4" t="str">
        <f t="shared" si="2043"/>
        <v/>
      </c>
      <c r="CP913" s="4" t="str">
        <f t="shared" si="2044"/>
        <v/>
      </c>
      <c r="CQ913" s="4" t="str">
        <f t="shared" si="2045"/>
        <v/>
      </c>
      <c r="CR913" s="4" t="str">
        <f t="shared" si="2046"/>
        <v/>
      </c>
      <c r="CS913" s="4" t="str">
        <f t="shared" si="2047"/>
        <v/>
      </c>
      <c r="CT913" s="4" t="str">
        <f t="shared" si="2048"/>
        <v/>
      </c>
      <c r="CU913" s="4" t="str">
        <f t="shared" si="2049"/>
        <v/>
      </c>
      <c r="CV913" s="4" t="str">
        <f t="shared" si="2050"/>
        <v/>
      </c>
      <c r="CW913" s="4" t="str">
        <f t="shared" si="2051"/>
        <v/>
      </c>
      <c r="CX913" s="4" t="str">
        <f t="shared" si="2052"/>
        <v/>
      </c>
      <c r="CY913" s="4" t="str">
        <f t="shared" si="2053"/>
        <v/>
      </c>
      <c r="CZ913" s="4" t="str">
        <f t="shared" si="2054"/>
        <v/>
      </c>
      <c r="DA913" s="4" t="str">
        <f t="shared" si="2055"/>
        <v/>
      </c>
      <c r="DB913" s="4" t="str">
        <f t="shared" si="2056"/>
        <v/>
      </c>
      <c r="DC913" s="4" t="str">
        <f t="shared" si="2057"/>
        <v/>
      </c>
      <c r="DD913" s="4" t="str">
        <f t="shared" si="2058"/>
        <v/>
      </c>
      <c r="DE913" s="4" t="str">
        <f t="shared" si="2059"/>
        <v/>
      </c>
      <c r="DF913" s="4" t="str">
        <f t="shared" si="2060"/>
        <v/>
      </c>
      <c r="DG913" s="4" t="str">
        <f t="shared" si="2061"/>
        <v/>
      </c>
      <c r="DH913" s="4" t="str">
        <f t="shared" si="2062"/>
        <v/>
      </c>
      <c r="DI913" s="4" t="str">
        <f t="shared" si="2075"/>
        <v/>
      </c>
      <c r="DJ913" s="4" t="str">
        <f t="shared" si="2063"/>
        <v/>
      </c>
      <c r="DK913" s="4" t="str">
        <f t="shared" si="2064"/>
        <v/>
      </c>
      <c r="DL913" s="4" t="str">
        <f t="shared" si="2065"/>
        <v/>
      </c>
      <c r="DM913" s="4" t="str">
        <f t="shared" si="2066"/>
        <v/>
      </c>
      <c r="DN913" s="4" t="str">
        <f t="shared" si="2067"/>
        <v/>
      </c>
      <c r="DO913" s="4" t="str">
        <f t="shared" si="2068"/>
        <v/>
      </c>
      <c r="DP913" s="4" t="str">
        <f t="shared" si="2069"/>
        <v/>
      </c>
      <c r="DQ913" s="4" t="str">
        <f t="shared" si="2070"/>
        <v/>
      </c>
      <c r="DR913" s="4" t="str">
        <f t="shared" si="2071"/>
        <v/>
      </c>
      <c r="DS913" s="4" t="str">
        <f t="shared" si="2072"/>
        <v/>
      </c>
      <c r="DT913" s="4" t="str">
        <f t="shared" si="2073"/>
        <v/>
      </c>
      <c r="DU913" s="4" t="str">
        <f t="shared" si="2074"/>
        <v/>
      </c>
    </row>
    <row r="914" spans="18:125" x14ac:dyDescent="0.25">
      <c r="R914" s="19" t="str">
        <f t="shared" si="1970"/>
        <v/>
      </c>
      <c r="T914" t="str">
        <f t="shared" si="1971"/>
        <v/>
      </c>
      <c r="U914" s="4" t="str">
        <f t="shared" si="2076"/>
        <v/>
      </c>
      <c r="V914" s="4" t="str">
        <f t="shared" si="1972"/>
        <v/>
      </c>
      <c r="W914" s="4" t="str">
        <f t="shared" si="1973"/>
        <v/>
      </c>
      <c r="X914" s="4" t="str">
        <f t="shared" si="1974"/>
        <v/>
      </c>
      <c r="Y914" s="4" t="str">
        <f t="shared" si="1975"/>
        <v/>
      </c>
      <c r="Z914" s="4" t="str">
        <f t="shared" si="1976"/>
        <v/>
      </c>
      <c r="AA914" s="4" t="str">
        <f t="shared" si="1977"/>
        <v/>
      </c>
      <c r="AB914" s="4" t="str">
        <f t="shared" si="1978"/>
        <v/>
      </c>
      <c r="AC914" s="4" t="str">
        <f t="shared" si="1979"/>
        <v/>
      </c>
      <c r="AD914" s="4" t="str">
        <f t="shared" si="1980"/>
        <v/>
      </c>
      <c r="AE914" s="4" t="str">
        <f t="shared" si="1981"/>
        <v/>
      </c>
      <c r="AF914" s="4" t="str">
        <f t="shared" si="1982"/>
        <v/>
      </c>
      <c r="AG914" s="4" t="str">
        <f t="shared" si="1983"/>
        <v/>
      </c>
      <c r="AH914" s="4" t="str">
        <f t="shared" si="1984"/>
        <v/>
      </c>
      <c r="AI914" s="4" t="str">
        <f t="shared" si="1985"/>
        <v/>
      </c>
      <c r="AJ914" s="4" t="str">
        <f t="shared" si="1986"/>
        <v/>
      </c>
      <c r="AK914" s="63" t="str">
        <f t="shared" si="1987"/>
        <v/>
      </c>
      <c r="AL914" s="4" t="str">
        <f t="shared" si="1988"/>
        <v/>
      </c>
      <c r="AM914" s="4" t="str">
        <f t="shared" si="1989"/>
        <v/>
      </c>
      <c r="AN914" s="4" t="str">
        <f t="shared" si="1990"/>
        <v/>
      </c>
      <c r="AO914" s="4" t="str">
        <f t="shared" si="1991"/>
        <v/>
      </c>
      <c r="AP914" s="4" t="str">
        <f t="shared" si="1992"/>
        <v/>
      </c>
      <c r="AQ914" s="4" t="str">
        <f t="shared" si="1993"/>
        <v/>
      </c>
      <c r="AR914" s="4" t="str">
        <f t="shared" si="1994"/>
        <v/>
      </c>
      <c r="AS914" s="4" t="str">
        <f t="shared" si="1995"/>
        <v/>
      </c>
      <c r="AT914" s="4" t="str">
        <f t="shared" si="1996"/>
        <v/>
      </c>
      <c r="AU914" s="4" t="str">
        <f t="shared" si="1997"/>
        <v/>
      </c>
      <c r="AV914" s="4" t="str">
        <f t="shared" si="1998"/>
        <v/>
      </c>
      <c r="AW914" s="4" t="str">
        <f t="shared" si="1999"/>
        <v/>
      </c>
      <c r="AX914" s="4" t="str">
        <f t="shared" si="2000"/>
        <v/>
      </c>
      <c r="AY914" s="4" t="str">
        <f t="shared" si="2001"/>
        <v/>
      </c>
      <c r="AZ914" s="4" t="str">
        <f t="shared" si="2002"/>
        <v/>
      </c>
      <c r="BA914" s="4" t="str">
        <f t="shared" si="2003"/>
        <v/>
      </c>
      <c r="BB914" s="4" t="str">
        <f t="shared" si="2004"/>
        <v/>
      </c>
      <c r="BC914" s="4" t="str">
        <f t="shared" si="2005"/>
        <v/>
      </c>
      <c r="BD914" s="4" t="str">
        <f t="shared" si="2006"/>
        <v/>
      </c>
      <c r="BE914" s="4" t="str">
        <f t="shared" si="2007"/>
        <v/>
      </c>
      <c r="BF914" s="4" t="str">
        <f t="shared" si="2008"/>
        <v/>
      </c>
      <c r="BG914" s="4" t="str">
        <f t="shared" si="2009"/>
        <v/>
      </c>
      <c r="BH914" s="4" t="str">
        <f t="shared" si="2010"/>
        <v/>
      </c>
      <c r="BI914" s="4" t="str">
        <f t="shared" si="2011"/>
        <v/>
      </c>
      <c r="BJ914" s="4" t="str">
        <f t="shared" si="2012"/>
        <v/>
      </c>
      <c r="BK914" s="4" t="str">
        <f t="shared" si="2013"/>
        <v/>
      </c>
      <c r="BL914" s="4" t="str">
        <f t="shared" si="2014"/>
        <v/>
      </c>
      <c r="BM914" s="4" t="str">
        <f t="shared" si="2015"/>
        <v/>
      </c>
      <c r="BN914" s="4" t="str">
        <f t="shared" si="2016"/>
        <v/>
      </c>
      <c r="BO914" s="4" t="str">
        <f t="shared" si="2017"/>
        <v/>
      </c>
      <c r="BP914" s="4" t="str">
        <f t="shared" si="2018"/>
        <v/>
      </c>
      <c r="BQ914" s="4" t="str">
        <f t="shared" si="2019"/>
        <v/>
      </c>
      <c r="BR914" s="4" t="str">
        <f t="shared" si="2020"/>
        <v/>
      </c>
      <c r="BS914" s="4" t="str">
        <f t="shared" si="2021"/>
        <v/>
      </c>
      <c r="BT914" s="4" t="str">
        <f t="shared" si="2022"/>
        <v/>
      </c>
      <c r="BU914" s="4" t="str">
        <f t="shared" si="2023"/>
        <v/>
      </c>
      <c r="BV914" s="4" t="str">
        <f t="shared" si="2024"/>
        <v/>
      </c>
      <c r="BW914" s="4" t="str">
        <f t="shared" si="2025"/>
        <v/>
      </c>
      <c r="BX914" s="4" t="str">
        <f t="shared" si="2026"/>
        <v/>
      </c>
      <c r="BY914" s="4" t="str">
        <f t="shared" si="2027"/>
        <v/>
      </c>
      <c r="BZ914" s="63" t="str">
        <f t="shared" si="2028"/>
        <v/>
      </c>
      <c r="CA914" s="4" t="str">
        <f t="shared" si="2029"/>
        <v/>
      </c>
      <c r="CB914" s="63" t="str">
        <f t="shared" si="2030"/>
        <v/>
      </c>
      <c r="CC914" s="4" t="str">
        <f t="shared" si="2031"/>
        <v/>
      </c>
      <c r="CD914" s="63" t="str">
        <f t="shared" si="2032"/>
        <v/>
      </c>
      <c r="CE914" s="4" t="str">
        <f t="shared" si="2033"/>
        <v/>
      </c>
      <c r="CF914" s="63" t="str">
        <f t="shared" si="2034"/>
        <v/>
      </c>
      <c r="CG914" s="4" t="str">
        <f t="shared" si="2035"/>
        <v/>
      </c>
      <c r="CH914" s="4" t="str">
        <f t="shared" si="2036"/>
        <v/>
      </c>
      <c r="CI914" s="4" t="str">
        <f t="shared" si="2037"/>
        <v/>
      </c>
      <c r="CJ914" s="63" t="str">
        <f t="shared" si="2038"/>
        <v/>
      </c>
      <c r="CK914" s="4" t="str">
        <f t="shared" si="2039"/>
        <v/>
      </c>
      <c r="CL914" s="4" t="str">
        <f t="shared" si="2040"/>
        <v/>
      </c>
      <c r="CM914" s="4" t="str">
        <f t="shared" si="2041"/>
        <v/>
      </c>
      <c r="CN914" s="4" t="str">
        <f t="shared" si="2042"/>
        <v/>
      </c>
      <c r="CO914" s="4" t="str">
        <f t="shared" si="2043"/>
        <v/>
      </c>
      <c r="CP914" s="4" t="str">
        <f t="shared" si="2044"/>
        <v/>
      </c>
      <c r="CQ914" s="4" t="str">
        <f t="shared" si="2045"/>
        <v/>
      </c>
      <c r="CR914" s="4" t="str">
        <f t="shared" si="2046"/>
        <v/>
      </c>
      <c r="CS914" s="4" t="str">
        <f t="shared" si="2047"/>
        <v/>
      </c>
      <c r="CT914" s="4" t="str">
        <f t="shared" si="2048"/>
        <v/>
      </c>
      <c r="CU914" s="4" t="str">
        <f t="shared" si="2049"/>
        <v/>
      </c>
      <c r="CV914" s="4" t="str">
        <f t="shared" si="2050"/>
        <v/>
      </c>
      <c r="CW914" s="4" t="str">
        <f t="shared" si="2051"/>
        <v/>
      </c>
      <c r="CX914" s="4" t="str">
        <f t="shared" si="2052"/>
        <v/>
      </c>
      <c r="CY914" s="4" t="str">
        <f t="shared" si="2053"/>
        <v/>
      </c>
      <c r="CZ914" s="4" t="str">
        <f t="shared" si="2054"/>
        <v/>
      </c>
      <c r="DA914" s="4" t="str">
        <f t="shared" si="2055"/>
        <v/>
      </c>
      <c r="DB914" s="4" t="str">
        <f t="shared" si="2056"/>
        <v/>
      </c>
      <c r="DC914" s="4" t="str">
        <f t="shared" si="2057"/>
        <v/>
      </c>
      <c r="DD914" s="4" t="str">
        <f t="shared" si="2058"/>
        <v/>
      </c>
      <c r="DE914" s="4" t="str">
        <f t="shared" si="2059"/>
        <v/>
      </c>
      <c r="DF914" s="4" t="str">
        <f t="shared" si="2060"/>
        <v/>
      </c>
      <c r="DG914" s="4" t="str">
        <f t="shared" si="2061"/>
        <v/>
      </c>
      <c r="DH914" s="4" t="str">
        <f t="shared" si="2062"/>
        <v/>
      </c>
      <c r="DI914" s="4" t="str">
        <f t="shared" si="2075"/>
        <v/>
      </c>
      <c r="DJ914" s="4" t="str">
        <f t="shared" si="2063"/>
        <v/>
      </c>
      <c r="DK914" s="4" t="str">
        <f t="shared" si="2064"/>
        <v/>
      </c>
      <c r="DL914" s="4" t="str">
        <f t="shared" si="2065"/>
        <v/>
      </c>
      <c r="DM914" s="4" t="str">
        <f t="shared" si="2066"/>
        <v/>
      </c>
      <c r="DN914" s="4" t="str">
        <f t="shared" si="2067"/>
        <v/>
      </c>
      <c r="DO914" s="4" t="str">
        <f t="shared" si="2068"/>
        <v/>
      </c>
      <c r="DP914" s="4" t="str">
        <f t="shared" si="2069"/>
        <v/>
      </c>
      <c r="DQ914" s="4" t="str">
        <f t="shared" si="2070"/>
        <v/>
      </c>
      <c r="DR914" s="4" t="str">
        <f t="shared" si="2071"/>
        <v/>
      </c>
      <c r="DS914" s="4" t="str">
        <f t="shared" si="2072"/>
        <v/>
      </c>
      <c r="DT914" s="4" t="str">
        <f t="shared" si="2073"/>
        <v/>
      </c>
      <c r="DU914" s="4" t="str">
        <f t="shared" si="2074"/>
        <v/>
      </c>
    </row>
    <row r="915" spans="18:125" x14ac:dyDescent="0.25">
      <c r="R915" s="19" t="str">
        <f t="shared" si="1970"/>
        <v/>
      </c>
      <c r="T915" t="str">
        <f t="shared" si="1971"/>
        <v/>
      </c>
      <c r="U915" s="4" t="str">
        <f t="shared" si="2076"/>
        <v/>
      </c>
      <c r="V915" s="4" t="str">
        <f t="shared" si="1972"/>
        <v/>
      </c>
      <c r="W915" s="4" t="str">
        <f t="shared" si="1973"/>
        <v/>
      </c>
      <c r="X915" s="4" t="str">
        <f t="shared" si="1974"/>
        <v/>
      </c>
      <c r="Y915" s="4" t="str">
        <f t="shared" si="1975"/>
        <v/>
      </c>
      <c r="Z915" s="4" t="str">
        <f t="shared" si="1976"/>
        <v/>
      </c>
      <c r="AA915" s="4" t="str">
        <f t="shared" si="1977"/>
        <v/>
      </c>
      <c r="AB915" s="4" t="str">
        <f t="shared" si="1978"/>
        <v/>
      </c>
      <c r="AC915" s="4" t="str">
        <f t="shared" si="1979"/>
        <v/>
      </c>
      <c r="AD915" s="4" t="str">
        <f t="shared" si="1980"/>
        <v/>
      </c>
      <c r="AE915" s="4" t="str">
        <f t="shared" si="1981"/>
        <v/>
      </c>
      <c r="AF915" s="4" t="str">
        <f t="shared" si="1982"/>
        <v/>
      </c>
      <c r="AG915" s="4" t="str">
        <f t="shared" si="1983"/>
        <v/>
      </c>
      <c r="AH915" s="4" t="str">
        <f t="shared" si="1984"/>
        <v/>
      </c>
      <c r="AI915" s="4" t="str">
        <f t="shared" si="1985"/>
        <v/>
      </c>
      <c r="AJ915" s="4" t="str">
        <f t="shared" si="1986"/>
        <v/>
      </c>
      <c r="AK915" s="63" t="str">
        <f t="shared" si="1987"/>
        <v/>
      </c>
      <c r="AL915" s="4" t="str">
        <f t="shared" si="1988"/>
        <v/>
      </c>
      <c r="AM915" s="4" t="str">
        <f t="shared" si="1989"/>
        <v/>
      </c>
      <c r="AN915" s="4" t="str">
        <f t="shared" si="1990"/>
        <v/>
      </c>
      <c r="AO915" s="4" t="str">
        <f t="shared" si="1991"/>
        <v/>
      </c>
      <c r="AP915" s="4" t="str">
        <f t="shared" si="1992"/>
        <v/>
      </c>
      <c r="AQ915" s="4" t="str">
        <f t="shared" si="1993"/>
        <v/>
      </c>
      <c r="AR915" s="4" t="str">
        <f t="shared" si="1994"/>
        <v/>
      </c>
      <c r="AS915" s="4" t="str">
        <f t="shared" si="1995"/>
        <v/>
      </c>
      <c r="AT915" s="4" t="str">
        <f t="shared" si="1996"/>
        <v/>
      </c>
      <c r="AU915" s="4" t="str">
        <f t="shared" si="1997"/>
        <v/>
      </c>
      <c r="AV915" s="4" t="str">
        <f t="shared" si="1998"/>
        <v/>
      </c>
      <c r="AW915" s="4" t="str">
        <f t="shared" si="1999"/>
        <v/>
      </c>
      <c r="AX915" s="4" t="str">
        <f t="shared" si="2000"/>
        <v/>
      </c>
      <c r="AY915" s="4" t="str">
        <f t="shared" si="2001"/>
        <v/>
      </c>
      <c r="AZ915" s="4" t="str">
        <f t="shared" si="2002"/>
        <v/>
      </c>
      <c r="BA915" s="4" t="str">
        <f t="shared" si="2003"/>
        <v/>
      </c>
      <c r="BB915" s="4" t="str">
        <f t="shared" si="2004"/>
        <v/>
      </c>
      <c r="BC915" s="4" t="str">
        <f t="shared" si="2005"/>
        <v/>
      </c>
      <c r="BD915" s="4" t="str">
        <f t="shared" si="2006"/>
        <v/>
      </c>
      <c r="BE915" s="4" t="str">
        <f t="shared" si="2007"/>
        <v/>
      </c>
      <c r="BF915" s="4" t="str">
        <f t="shared" si="2008"/>
        <v/>
      </c>
      <c r="BG915" s="4" t="str">
        <f t="shared" si="2009"/>
        <v/>
      </c>
      <c r="BH915" s="4" t="str">
        <f t="shared" si="2010"/>
        <v/>
      </c>
      <c r="BI915" s="4" t="str">
        <f t="shared" si="2011"/>
        <v/>
      </c>
      <c r="BJ915" s="4" t="str">
        <f t="shared" si="2012"/>
        <v/>
      </c>
      <c r="BK915" s="4" t="str">
        <f t="shared" si="2013"/>
        <v/>
      </c>
      <c r="BL915" s="4" t="str">
        <f t="shared" si="2014"/>
        <v/>
      </c>
      <c r="BM915" s="4" t="str">
        <f t="shared" si="2015"/>
        <v/>
      </c>
      <c r="BN915" s="4" t="str">
        <f t="shared" si="2016"/>
        <v/>
      </c>
      <c r="BO915" s="4" t="str">
        <f t="shared" si="2017"/>
        <v/>
      </c>
      <c r="BP915" s="4" t="str">
        <f t="shared" si="2018"/>
        <v/>
      </c>
      <c r="BQ915" s="4" t="str">
        <f t="shared" si="2019"/>
        <v/>
      </c>
      <c r="BR915" s="4" t="str">
        <f t="shared" si="2020"/>
        <v/>
      </c>
      <c r="BS915" s="4" t="str">
        <f t="shared" si="2021"/>
        <v/>
      </c>
      <c r="BT915" s="4" t="str">
        <f t="shared" si="2022"/>
        <v/>
      </c>
      <c r="BU915" s="4" t="str">
        <f t="shared" si="2023"/>
        <v/>
      </c>
      <c r="BV915" s="4" t="str">
        <f t="shared" si="2024"/>
        <v/>
      </c>
      <c r="BW915" s="4" t="str">
        <f t="shared" si="2025"/>
        <v/>
      </c>
      <c r="BX915" s="4" t="str">
        <f t="shared" si="2026"/>
        <v/>
      </c>
      <c r="BY915" s="4" t="str">
        <f t="shared" si="2027"/>
        <v/>
      </c>
      <c r="BZ915" s="63" t="str">
        <f t="shared" si="2028"/>
        <v/>
      </c>
      <c r="CA915" s="4" t="str">
        <f t="shared" si="2029"/>
        <v/>
      </c>
      <c r="CB915" s="63" t="str">
        <f t="shared" si="2030"/>
        <v/>
      </c>
      <c r="CC915" s="4" t="str">
        <f t="shared" si="2031"/>
        <v/>
      </c>
      <c r="CD915" s="63" t="str">
        <f t="shared" si="2032"/>
        <v/>
      </c>
      <c r="CE915" s="4" t="str">
        <f t="shared" si="2033"/>
        <v/>
      </c>
      <c r="CF915" s="63" t="str">
        <f t="shared" si="2034"/>
        <v/>
      </c>
      <c r="CG915" s="4" t="str">
        <f t="shared" si="2035"/>
        <v/>
      </c>
      <c r="CH915" s="4" t="str">
        <f t="shared" si="2036"/>
        <v/>
      </c>
      <c r="CI915" s="4" t="str">
        <f t="shared" si="2037"/>
        <v/>
      </c>
      <c r="CJ915" s="63" t="str">
        <f t="shared" si="2038"/>
        <v/>
      </c>
      <c r="CK915" s="4" t="str">
        <f t="shared" si="2039"/>
        <v/>
      </c>
      <c r="CL915" s="4" t="str">
        <f t="shared" si="2040"/>
        <v/>
      </c>
      <c r="CM915" s="4" t="str">
        <f t="shared" si="2041"/>
        <v/>
      </c>
      <c r="CN915" s="4" t="str">
        <f t="shared" si="2042"/>
        <v/>
      </c>
      <c r="CO915" s="4" t="str">
        <f t="shared" si="2043"/>
        <v/>
      </c>
      <c r="CP915" s="4" t="str">
        <f t="shared" si="2044"/>
        <v/>
      </c>
      <c r="CQ915" s="4" t="str">
        <f t="shared" si="2045"/>
        <v/>
      </c>
      <c r="CR915" s="4" t="str">
        <f t="shared" si="2046"/>
        <v/>
      </c>
      <c r="CS915" s="4" t="str">
        <f t="shared" si="2047"/>
        <v/>
      </c>
      <c r="CT915" s="4" t="str">
        <f t="shared" si="2048"/>
        <v/>
      </c>
      <c r="CU915" s="4" t="str">
        <f t="shared" si="2049"/>
        <v/>
      </c>
      <c r="CV915" s="4" t="str">
        <f t="shared" si="2050"/>
        <v/>
      </c>
      <c r="CW915" s="4" t="str">
        <f t="shared" si="2051"/>
        <v/>
      </c>
      <c r="CX915" s="4" t="str">
        <f t="shared" si="2052"/>
        <v/>
      </c>
      <c r="CY915" s="4" t="str">
        <f t="shared" si="2053"/>
        <v/>
      </c>
      <c r="CZ915" s="4" t="str">
        <f t="shared" si="2054"/>
        <v/>
      </c>
      <c r="DA915" s="4" t="str">
        <f t="shared" si="2055"/>
        <v/>
      </c>
      <c r="DB915" s="4" t="str">
        <f t="shared" si="2056"/>
        <v/>
      </c>
      <c r="DC915" s="4" t="str">
        <f t="shared" si="2057"/>
        <v/>
      </c>
      <c r="DD915" s="4" t="str">
        <f t="shared" si="2058"/>
        <v/>
      </c>
      <c r="DE915" s="4" t="str">
        <f t="shared" si="2059"/>
        <v/>
      </c>
      <c r="DF915" s="4" t="str">
        <f t="shared" si="2060"/>
        <v/>
      </c>
      <c r="DG915" s="4" t="str">
        <f t="shared" si="2061"/>
        <v/>
      </c>
      <c r="DH915" s="4" t="str">
        <f t="shared" si="2062"/>
        <v/>
      </c>
      <c r="DI915" s="4" t="str">
        <f t="shared" si="2075"/>
        <v/>
      </c>
      <c r="DJ915" s="4" t="str">
        <f t="shared" si="2063"/>
        <v/>
      </c>
      <c r="DK915" s="4" t="str">
        <f t="shared" si="2064"/>
        <v/>
      </c>
      <c r="DL915" s="4" t="str">
        <f t="shared" si="2065"/>
        <v/>
      </c>
      <c r="DM915" s="4" t="str">
        <f t="shared" si="2066"/>
        <v/>
      </c>
      <c r="DN915" s="4" t="str">
        <f t="shared" si="2067"/>
        <v/>
      </c>
      <c r="DO915" s="4" t="str">
        <f t="shared" si="2068"/>
        <v/>
      </c>
      <c r="DP915" s="4" t="str">
        <f t="shared" si="2069"/>
        <v/>
      </c>
      <c r="DQ915" s="4" t="str">
        <f t="shared" si="2070"/>
        <v/>
      </c>
      <c r="DR915" s="4" t="str">
        <f t="shared" si="2071"/>
        <v/>
      </c>
      <c r="DS915" s="4" t="str">
        <f t="shared" si="2072"/>
        <v/>
      </c>
      <c r="DT915" s="4" t="str">
        <f t="shared" si="2073"/>
        <v/>
      </c>
      <c r="DU915" s="4" t="str">
        <f t="shared" si="2074"/>
        <v/>
      </c>
    </row>
    <row r="916" spans="18:125" x14ac:dyDescent="0.25">
      <c r="R916" s="19" t="str">
        <f t="shared" si="1970"/>
        <v/>
      </c>
      <c r="T916" t="str">
        <f t="shared" si="1971"/>
        <v/>
      </c>
      <c r="U916" s="4" t="str">
        <f t="shared" si="2076"/>
        <v/>
      </c>
      <c r="V916" s="4" t="str">
        <f t="shared" si="1972"/>
        <v/>
      </c>
      <c r="W916" s="4" t="str">
        <f t="shared" si="1973"/>
        <v/>
      </c>
      <c r="X916" s="4" t="str">
        <f t="shared" si="1974"/>
        <v/>
      </c>
      <c r="Y916" s="4" t="str">
        <f t="shared" si="1975"/>
        <v/>
      </c>
      <c r="Z916" s="4" t="str">
        <f t="shared" si="1976"/>
        <v/>
      </c>
      <c r="AA916" s="4" t="str">
        <f t="shared" si="1977"/>
        <v/>
      </c>
      <c r="AB916" s="4" t="str">
        <f t="shared" si="1978"/>
        <v/>
      </c>
      <c r="AC916" s="4" t="str">
        <f t="shared" si="1979"/>
        <v/>
      </c>
      <c r="AD916" s="4" t="str">
        <f t="shared" si="1980"/>
        <v/>
      </c>
      <c r="AE916" s="4" t="str">
        <f t="shared" si="1981"/>
        <v/>
      </c>
      <c r="AF916" s="4" t="str">
        <f t="shared" si="1982"/>
        <v/>
      </c>
      <c r="AG916" s="4" t="str">
        <f t="shared" si="1983"/>
        <v/>
      </c>
      <c r="AH916" s="4" t="str">
        <f t="shared" si="1984"/>
        <v/>
      </c>
      <c r="AI916" s="4" t="str">
        <f t="shared" si="1985"/>
        <v/>
      </c>
      <c r="AJ916" s="4" t="str">
        <f t="shared" si="1986"/>
        <v/>
      </c>
      <c r="AK916" s="63" t="str">
        <f t="shared" si="1987"/>
        <v/>
      </c>
      <c r="AL916" s="4" t="str">
        <f t="shared" si="1988"/>
        <v/>
      </c>
      <c r="AM916" s="4" t="str">
        <f t="shared" si="1989"/>
        <v/>
      </c>
      <c r="AN916" s="4" t="str">
        <f t="shared" si="1990"/>
        <v/>
      </c>
      <c r="AO916" s="4" t="str">
        <f t="shared" si="1991"/>
        <v/>
      </c>
      <c r="AP916" s="4" t="str">
        <f t="shared" si="1992"/>
        <v/>
      </c>
      <c r="AQ916" s="4" t="str">
        <f t="shared" si="1993"/>
        <v/>
      </c>
      <c r="AR916" s="4" t="str">
        <f t="shared" si="1994"/>
        <v/>
      </c>
      <c r="AS916" s="4" t="str">
        <f t="shared" si="1995"/>
        <v/>
      </c>
      <c r="AT916" s="4" t="str">
        <f t="shared" si="1996"/>
        <v/>
      </c>
      <c r="AU916" s="4" t="str">
        <f t="shared" si="1997"/>
        <v/>
      </c>
      <c r="AV916" s="4" t="str">
        <f t="shared" si="1998"/>
        <v/>
      </c>
      <c r="AW916" s="4" t="str">
        <f t="shared" si="1999"/>
        <v/>
      </c>
      <c r="AX916" s="4" t="str">
        <f t="shared" si="2000"/>
        <v/>
      </c>
      <c r="AY916" s="4" t="str">
        <f t="shared" si="2001"/>
        <v/>
      </c>
      <c r="AZ916" s="4" t="str">
        <f t="shared" si="2002"/>
        <v/>
      </c>
      <c r="BA916" s="4" t="str">
        <f t="shared" si="2003"/>
        <v/>
      </c>
      <c r="BB916" s="4" t="str">
        <f t="shared" si="2004"/>
        <v/>
      </c>
      <c r="BC916" s="4" t="str">
        <f t="shared" si="2005"/>
        <v/>
      </c>
      <c r="BD916" s="4" t="str">
        <f t="shared" si="2006"/>
        <v/>
      </c>
      <c r="BE916" s="4" t="str">
        <f t="shared" si="2007"/>
        <v/>
      </c>
      <c r="BF916" s="4" t="str">
        <f t="shared" si="2008"/>
        <v/>
      </c>
      <c r="BG916" s="4" t="str">
        <f t="shared" si="2009"/>
        <v/>
      </c>
      <c r="BH916" s="4" t="str">
        <f t="shared" si="2010"/>
        <v/>
      </c>
      <c r="BI916" s="4" t="str">
        <f t="shared" si="2011"/>
        <v/>
      </c>
      <c r="BJ916" s="4" t="str">
        <f t="shared" si="2012"/>
        <v/>
      </c>
      <c r="BK916" s="4" t="str">
        <f t="shared" si="2013"/>
        <v/>
      </c>
      <c r="BL916" s="4" t="str">
        <f t="shared" si="2014"/>
        <v/>
      </c>
      <c r="BM916" s="4" t="str">
        <f t="shared" si="2015"/>
        <v/>
      </c>
      <c r="BN916" s="4" t="str">
        <f t="shared" si="2016"/>
        <v/>
      </c>
      <c r="BO916" s="4" t="str">
        <f t="shared" si="2017"/>
        <v/>
      </c>
      <c r="BP916" s="4" t="str">
        <f t="shared" si="2018"/>
        <v/>
      </c>
      <c r="BQ916" s="4" t="str">
        <f t="shared" si="2019"/>
        <v/>
      </c>
      <c r="BR916" s="4" t="str">
        <f t="shared" si="2020"/>
        <v/>
      </c>
      <c r="BS916" s="4" t="str">
        <f t="shared" si="2021"/>
        <v/>
      </c>
      <c r="BT916" s="4" t="str">
        <f t="shared" si="2022"/>
        <v/>
      </c>
      <c r="BU916" s="4" t="str">
        <f t="shared" si="2023"/>
        <v/>
      </c>
      <c r="BV916" s="4" t="str">
        <f t="shared" si="2024"/>
        <v/>
      </c>
      <c r="BW916" s="4" t="str">
        <f t="shared" si="2025"/>
        <v/>
      </c>
      <c r="BX916" s="4" t="str">
        <f t="shared" si="2026"/>
        <v/>
      </c>
      <c r="BY916" s="4" t="str">
        <f t="shared" si="2027"/>
        <v/>
      </c>
      <c r="BZ916" s="63" t="str">
        <f t="shared" si="2028"/>
        <v/>
      </c>
      <c r="CA916" s="4" t="str">
        <f t="shared" si="2029"/>
        <v/>
      </c>
      <c r="CB916" s="63" t="str">
        <f t="shared" si="2030"/>
        <v/>
      </c>
      <c r="CC916" s="4" t="str">
        <f t="shared" si="2031"/>
        <v/>
      </c>
      <c r="CD916" s="63" t="str">
        <f t="shared" si="2032"/>
        <v/>
      </c>
      <c r="CE916" s="4" t="str">
        <f t="shared" si="2033"/>
        <v/>
      </c>
      <c r="CF916" s="63" t="str">
        <f t="shared" si="2034"/>
        <v/>
      </c>
      <c r="CG916" s="4" t="str">
        <f t="shared" si="2035"/>
        <v/>
      </c>
      <c r="CH916" s="4" t="str">
        <f t="shared" si="2036"/>
        <v/>
      </c>
      <c r="CI916" s="4" t="str">
        <f t="shared" si="2037"/>
        <v/>
      </c>
      <c r="CJ916" s="63" t="str">
        <f t="shared" si="2038"/>
        <v/>
      </c>
      <c r="CK916" s="4" t="str">
        <f t="shared" si="2039"/>
        <v/>
      </c>
      <c r="CL916" s="4" t="str">
        <f t="shared" si="2040"/>
        <v/>
      </c>
      <c r="CM916" s="4" t="str">
        <f t="shared" si="2041"/>
        <v/>
      </c>
      <c r="CN916" s="4" t="str">
        <f t="shared" si="2042"/>
        <v/>
      </c>
      <c r="CO916" s="4" t="str">
        <f t="shared" si="2043"/>
        <v/>
      </c>
      <c r="CP916" s="4" t="str">
        <f t="shared" si="2044"/>
        <v/>
      </c>
      <c r="CQ916" s="4" t="str">
        <f t="shared" si="2045"/>
        <v/>
      </c>
      <c r="CR916" s="4" t="str">
        <f t="shared" si="2046"/>
        <v/>
      </c>
      <c r="CS916" s="4" t="str">
        <f t="shared" si="2047"/>
        <v/>
      </c>
      <c r="CT916" s="4" t="str">
        <f t="shared" si="2048"/>
        <v/>
      </c>
      <c r="CU916" s="4" t="str">
        <f t="shared" si="2049"/>
        <v/>
      </c>
      <c r="CV916" s="4" t="str">
        <f t="shared" si="2050"/>
        <v/>
      </c>
      <c r="CW916" s="4" t="str">
        <f t="shared" si="2051"/>
        <v/>
      </c>
      <c r="CX916" s="4" t="str">
        <f t="shared" si="2052"/>
        <v/>
      </c>
      <c r="CY916" s="4" t="str">
        <f t="shared" si="2053"/>
        <v/>
      </c>
      <c r="CZ916" s="4" t="str">
        <f t="shared" si="2054"/>
        <v/>
      </c>
      <c r="DA916" s="4" t="str">
        <f t="shared" si="2055"/>
        <v/>
      </c>
      <c r="DB916" s="4" t="str">
        <f t="shared" si="2056"/>
        <v/>
      </c>
      <c r="DC916" s="4" t="str">
        <f t="shared" si="2057"/>
        <v/>
      </c>
      <c r="DD916" s="4" t="str">
        <f t="shared" si="2058"/>
        <v/>
      </c>
      <c r="DE916" s="4" t="str">
        <f t="shared" si="2059"/>
        <v/>
      </c>
      <c r="DF916" s="4" t="str">
        <f t="shared" si="2060"/>
        <v/>
      </c>
      <c r="DG916" s="4" t="str">
        <f t="shared" si="2061"/>
        <v/>
      </c>
      <c r="DH916" s="4" t="str">
        <f t="shared" si="2062"/>
        <v/>
      </c>
      <c r="DI916" s="4" t="str">
        <f t="shared" si="2075"/>
        <v/>
      </c>
      <c r="DJ916" s="4" t="str">
        <f t="shared" si="2063"/>
        <v/>
      </c>
      <c r="DK916" s="4" t="str">
        <f t="shared" si="2064"/>
        <v/>
      </c>
      <c r="DL916" s="4" t="str">
        <f t="shared" si="2065"/>
        <v/>
      </c>
      <c r="DM916" s="4" t="str">
        <f t="shared" si="2066"/>
        <v/>
      </c>
      <c r="DN916" s="4" t="str">
        <f t="shared" si="2067"/>
        <v/>
      </c>
      <c r="DO916" s="4" t="str">
        <f t="shared" si="2068"/>
        <v/>
      </c>
      <c r="DP916" s="4" t="str">
        <f t="shared" si="2069"/>
        <v/>
      </c>
      <c r="DQ916" s="4" t="str">
        <f t="shared" si="2070"/>
        <v/>
      </c>
      <c r="DR916" s="4" t="str">
        <f t="shared" si="2071"/>
        <v/>
      </c>
      <c r="DS916" s="4" t="str">
        <f t="shared" si="2072"/>
        <v/>
      </c>
      <c r="DT916" s="4" t="str">
        <f t="shared" si="2073"/>
        <v/>
      </c>
      <c r="DU916" s="4" t="str">
        <f t="shared" si="2074"/>
        <v/>
      </c>
    </row>
    <row r="917" spans="18:125" x14ac:dyDescent="0.25">
      <c r="R917" s="19" t="str">
        <f t="shared" si="1970"/>
        <v/>
      </c>
      <c r="T917" t="str">
        <f t="shared" si="1971"/>
        <v/>
      </c>
      <c r="U917" s="4" t="str">
        <f t="shared" si="2076"/>
        <v/>
      </c>
      <c r="V917" s="4" t="str">
        <f t="shared" si="1972"/>
        <v/>
      </c>
      <c r="W917" s="4" t="str">
        <f t="shared" si="1973"/>
        <v/>
      </c>
      <c r="X917" s="4" t="str">
        <f t="shared" si="1974"/>
        <v/>
      </c>
      <c r="Y917" s="4" t="str">
        <f t="shared" si="1975"/>
        <v/>
      </c>
      <c r="Z917" s="4" t="str">
        <f t="shared" si="1976"/>
        <v/>
      </c>
      <c r="AA917" s="4" t="str">
        <f t="shared" si="1977"/>
        <v/>
      </c>
      <c r="AB917" s="4" t="str">
        <f t="shared" si="1978"/>
        <v/>
      </c>
      <c r="AC917" s="4" t="str">
        <f t="shared" si="1979"/>
        <v/>
      </c>
      <c r="AD917" s="4" t="str">
        <f t="shared" si="1980"/>
        <v/>
      </c>
      <c r="AE917" s="4" t="str">
        <f t="shared" si="1981"/>
        <v/>
      </c>
      <c r="AF917" s="4" t="str">
        <f t="shared" si="1982"/>
        <v/>
      </c>
      <c r="AG917" s="4" t="str">
        <f t="shared" si="1983"/>
        <v/>
      </c>
      <c r="AH917" s="4" t="str">
        <f t="shared" si="1984"/>
        <v/>
      </c>
      <c r="AI917" s="4" t="str">
        <f t="shared" si="1985"/>
        <v/>
      </c>
      <c r="AJ917" s="4" t="str">
        <f t="shared" si="1986"/>
        <v/>
      </c>
      <c r="AK917" s="63" t="str">
        <f t="shared" si="1987"/>
        <v/>
      </c>
      <c r="AL917" s="4" t="str">
        <f t="shared" si="1988"/>
        <v/>
      </c>
      <c r="AM917" s="4" t="str">
        <f t="shared" si="1989"/>
        <v/>
      </c>
      <c r="AN917" s="4" t="str">
        <f t="shared" si="1990"/>
        <v/>
      </c>
      <c r="AO917" s="4" t="str">
        <f t="shared" si="1991"/>
        <v/>
      </c>
      <c r="AP917" s="4" t="str">
        <f t="shared" si="1992"/>
        <v/>
      </c>
      <c r="AQ917" s="4" t="str">
        <f t="shared" si="1993"/>
        <v/>
      </c>
      <c r="AR917" s="4" t="str">
        <f t="shared" si="1994"/>
        <v/>
      </c>
      <c r="AS917" s="4" t="str">
        <f t="shared" si="1995"/>
        <v/>
      </c>
      <c r="AT917" s="4" t="str">
        <f t="shared" si="1996"/>
        <v/>
      </c>
      <c r="AU917" s="4" t="str">
        <f t="shared" si="1997"/>
        <v/>
      </c>
      <c r="AV917" s="4" t="str">
        <f t="shared" si="1998"/>
        <v/>
      </c>
      <c r="AW917" s="4" t="str">
        <f t="shared" si="1999"/>
        <v/>
      </c>
      <c r="AX917" s="4" t="str">
        <f t="shared" si="2000"/>
        <v/>
      </c>
      <c r="AY917" s="4" t="str">
        <f t="shared" si="2001"/>
        <v/>
      </c>
      <c r="AZ917" s="4" t="str">
        <f t="shared" si="2002"/>
        <v/>
      </c>
      <c r="BA917" s="4" t="str">
        <f t="shared" si="2003"/>
        <v/>
      </c>
      <c r="BB917" s="4" t="str">
        <f t="shared" si="2004"/>
        <v/>
      </c>
      <c r="BC917" s="4" t="str">
        <f t="shared" si="2005"/>
        <v/>
      </c>
      <c r="BD917" s="4" t="str">
        <f t="shared" si="2006"/>
        <v/>
      </c>
      <c r="BE917" s="4" t="str">
        <f t="shared" si="2007"/>
        <v/>
      </c>
      <c r="BF917" s="4" t="str">
        <f t="shared" si="2008"/>
        <v/>
      </c>
      <c r="BG917" s="4" t="str">
        <f t="shared" si="2009"/>
        <v/>
      </c>
      <c r="BH917" s="4" t="str">
        <f t="shared" si="2010"/>
        <v/>
      </c>
      <c r="BI917" s="4" t="str">
        <f t="shared" si="2011"/>
        <v/>
      </c>
      <c r="BJ917" s="4" t="str">
        <f t="shared" si="2012"/>
        <v/>
      </c>
      <c r="BK917" s="4" t="str">
        <f t="shared" si="2013"/>
        <v/>
      </c>
      <c r="BL917" s="4" t="str">
        <f t="shared" si="2014"/>
        <v/>
      </c>
      <c r="BM917" s="4" t="str">
        <f t="shared" si="2015"/>
        <v/>
      </c>
      <c r="BN917" s="4" t="str">
        <f t="shared" si="2016"/>
        <v/>
      </c>
      <c r="BO917" s="4" t="str">
        <f t="shared" si="2017"/>
        <v/>
      </c>
      <c r="BP917" s="4" t="str">
        <f t="shared" si="2018"/>
        <v/>
      </c>
      <c r="BQ917" s="4" t="str">
        <f t="shared" si="2019"/>
        <v/>
      </c>
      <c r="BR917" s="4" t="str">
        <f t="shared" si="2020"/>
        <v/>
      </c>
      <c r="BS917" s="4" t="str">
        <f t="shared" si="2021"/>
        <v/>
      </c>
      <c r="BT917" s="4" t="str">
        <f t="shared" si="2022"/>
        <v/>
      </c>
      <c r="BU917" s="4" t="str">
        <f t="shared" si="2023"/>
        <v/>
      </c>
      <c r="BV917" s="4" t="str">
        <f t="shared" si="2024"/>
        <v/>
      </c>
      <c r="BW917" s="4" t="str">
        <f t="shared" si="2025"/>
        <v/>
      </c>
      <c r="BX917" s="4" t="str">
        <f t="shared" si="2026"/>
        <v/>
      </c>
      <c r="BY917" s="4" t="str">
        <f t="shared" si="2027"/>
        <v/>
      </c>
      <c r="BZ917" s="63" t="str">
        <f t="shared" si="2028"/>
        <v/>
      </c>
      <c r="CA917" s="4" t="str">
        <f t="shared" si="2029"/>
        <v/>
      </c>
      <c r="CB917" s="63" t="str">
        <f t="shared" si="2030"/>
        <v/>
      </c>
      <c r="CC917" s="4" t="str">
        <f t="shared" si="2031"/>
        <v/>
      </c>
      <c r="CD917" s="63" t="str">
        <f t="shared" si="2032"/>
        <v/>
      </c>
      <c r="CE917" s="4" t="str">
        <f t="shared" si="2033"/>
        <v/>
      </c>
      <c r="CF917" s="63" t="str">
        <f t="shared" si="2034"/>
        <v/>
      </c>
      <c r="CG917" s="4" t="str">
        <f t="shared" si="2035"/>
        <v/>
      </c>
      <c r="CH917" s="4" t="str">
        <f t="shared" si="2036"/>
        <v/>
      </c>
      <c r="CI917" s="4" t="str">
        <f t="shared" si="2037"/>
        <v/>
      </c>
      <c r="CJ917" s="63" t="str">
        <f t="shared" si="2038"/>
        <v/>
      </c>
      <c r="CK917" s="4" t="str">
        <f t="shared" si="2039"/>
        <v/>
      </c>
      <c r="CL917" s="4" t="str">
        <f t="shared" si="2040"/>
        <v/>
      </c>
      <c r="CM917" s="4" t="str">
        <f t="shared" si="2041"/>
        <v/>
      </c>
      <c r="CN917" s="4" t="str">
        <f t="shared" si="2042"/>
        <v/>
      </c>
      <c r="CO917" s="4" t="str">
        <f t="shared" si="2043"/>
        <v/>
      </c>
      <c r="CP917" s="4" t="str">
        <f t="shared" si="2044"/>
        <v/>
      </c>
      <c r="CQ917" s="4" t="str">
        <f t="shared" si="2045"/>
        <v/>
      </c>
      <c r="CR917" s="4" t="str">
        <f t="shared" si="2046"/>
        <v/>
      </c>
      <c r="CS917" s="4" t="str">
        <f t="shared" si="2047"/>
        <v/>
      </c>
      <c r="CT917" s="4" t="str">
        <f t="shared" si="2048"/>
        <v/>
      </c>
      <c r="CU917" s="4" t="str">
        <f t="shared" si="2049"/>
        <v/>
      </c>
      <c r="CV917" s="4" t="str">
        <f t="shared" si="2050"/>
        <v/>
      </c>
      <c r="CW917" s="4" t="str">
        <f t="shared" si="2051"/>
        <v/>
      </c>
      <c r="CX917" s="4" t="str">
        <f t="shared" si="2052"/>
        <v/>
      </c>
      <c r="CY917" s="4" t="str">
        <f t="shared" si="2053"/>
        <v/>
      </c>
      <c r="CZ917" s="4" t="str">
        <f t="shared" si="2054"/>
        <v/>
      </c>
      <c r="DA917" s="4" t="str">
        <f t="shared" si="2055"/>
        <v/>
      </c>
      <c r="DB917" s="4" t="str">
        <f t="shared" si="2056"/>
        <v/>
      </c>
      <c r="DC917" s="4" t="str">
        <f t="shared" si="2057"/>
        <v/>
      </c>
      <c r="DD917" s="4" t="str">
        <f t="shared" si="2058"/>
        <v/>
      </c>
      <c r="DE917" s="4" t="str">
        <f t="shared" si="2059"/>
        <v/>
      </c>
      <c r="DF917" s="4" t="str">
        <f t="shared" si="2060"/>
        <v/>
      </c>
      <c r="DG917" s="4" t="str">
        <f t="shared" si="2061"/>
        <v/>
      </c>
      <c r="DH917" s="4" t="str">
        <f t="shared" si="2062"/>
        <v/>
      </c>
      <c r="DI917" s="4" t="str">
        <f t="shared" si="2075"/>
        <v/>
      </c>
      <c r="DJ917" s="4" t="str">
        <f t="shared" si="2063"/>
        <v/>
      </c>
      <c r="DK917" s="4" t="str">
        <f t="shared" si="2064"/>
        <v/>
      </c>
      <c r="DL917" s="4" t="str">
        <f t="shared" si="2065"/>
        <v/>
      </c>
      <c r="DM917" s="4" t="str">
        <f t="shared" si="2066"/>
        <v/>
      </c>
      <c r="DN917" s="4" t="str">
        <f t="shared" si="2067"/>
        <v/>
      </c>
      <c r="DO917" s="4" t="str">
        <f t="shared" si="2068"/>
        <v/>
      </c>
      <c r="DP917" s="4" t="str">
        <f t="shared" si="2069"/>
        <v/>
      </c>
      <c r="DQ917" s="4" t="str">
        <f t="shared" si="2070"/>
        <v/>
      </c>
      <c r="DR917" s="4" t="str">
        <f t="shared" si="2071"/>
        <v/>
      </c>
      <c r="DS917" s="4" t="str">
        <f t="shared" si="2072"/>
        <v/>
      </c>
      <c r="DT917" s="4" t="str">
        <f t="shared" si="2073"/>
        <v/>
      </c>
      <c r="DU917" s="4" t="str">
        <f t="shared" si="2074"/>
        <v/>
      </c>
    </row>
    <row r="918" spans="18:125" x14ac:dyDescent="0.25">
      <c r="R918" s="19" t="str">
        <f t="shared" si="1970"/>
        <v/>
      </c>
      <c r="T918" t="str">
        <f t="shared" si="1971"/>
        <v/>
      </c>
      <c r="U918" s="4" t="str">
        <f t="shared" si="2076"/>
        <v/>
      </c>
      <c r="V918" s="4" t="str">
        <f t="shared" si="1972"/>
        <v/>
      </c>
      <c r="W918" s="4" t="str">
        <f t="shared" si="1973"/>
        <v/>
      </c>
      <c r="X918" s="4" t="str">
        <f t="shared" si="1974"/>
        <v/>
      </c>
      <c r="Y918" s="4" t="str">
        <f t="shared" si="1975"/>
        <v/>
      </c>
      <c r="Z918" s="4" t="str">
        <f t="shared" si="1976"/>
        <v/>
      </c>
      <c r="AA918" s="4" t="str">
        <f t="shared" si="1977"/>
        <v/>
      </c>
      <c r="AB918" s="4" t="str">
        <f t="shared" si="1978"/>
        <v/>
      </c>
      <c r="AC918" s="4" t="str">
        <f t="shared" si="1979"/>
        <v/>
      </c>
      <c r="AD918" s="4" t="str">
        <f t="shared" si="1980"/>
        <v/>
      </c>
      <c r="AE918" s="4" t="str">
        <f t="shared" si="1981"/>
        <v/>
      </c>
      <c r="AF918" s="4" t="str">
        <f t="shared" si="1982"/>
        <v/>
      </c>
      <c r="AG918" s="4" t="str">
        <f t="shared" si="1983"/>
        <v/>
      </c>
      <c r="AH918" s="4" t="str">
        <f t="shared" si="1984"/>
        <v/>
      </c>
      <c r="AI918" s="4" t="str">
        <f t="shared" si="1985"/>
        <v/>
      </c>
      <c r="AJ918" s="4" t="str">
        <f t="shared" si="1986"/>
        <v/>
      </c>
      <c r="AK918" s="63" t="str">
        <f t="shared" si="1987"/>
        <v/>
      </c>
      <c r="AL918" s="4" t="str">
        <f t="shared" si="1988"/>
        <v/>
      </c>
      <c r="AM918" s="4" t="str">
        <f t="shared" si="1989"/>
        <v/>
      </c>
      <c r="AN918" s="4" t="str">
        <f t="shared" si="1990"/>
        <v/>
      </c>
      <c r="AO918" s="4" t="str">
        <f t="shared" si="1991"/>
        <v/>
      </c>
      <c r="AP918" s="4" t="str">
        <f t="shared" si="1992"/>
        <v/>
      </c>
      <c r="AQ918" s="4" t="str">
        <f t="shared" si="1993"/>
        <v/>
      </c>
      <c r="AR918" s="4" t="str">
        <f t="shared" si="1994"/>
        <v/>
      </c>
      <c r="AS918" s="4" t="str">
        <f t="shared" si="1995"/>
        <v/>
      </c>
      <c r="AT918" s="4" t="str">
        <f t="shared" si="1996"/>
        <v/>
      </c>
      <c r="AU918" s="4" t="str">
        <f t="shared" si="1997"/>
        <v/>
      </c>
      <c r="AV918" s="4" t="str">
        <f t="shared" si="1998"/>
        <v/>
      </c>
      <c r="AW918" s="4" t="str">
        <f t="shared" si="1999"/>
        <v/>
      </c>
      <c r="AX918" s="4" t="str">
        <f t="shared" si="2000"/>
        <v/>
      </c>
      <c r="AY918" s="4" t="str">
        <f t="shared" si="2001"/>
        <v/>
      </c>
      <c r="AZ918" s="4" t="str">
        <f t="shared" si="2002"/>
        <v/>
      </c>
      <c r="BA918" s="4" t="str">
        <f t="shared" si="2003"/>
        <v/>
      </c>
      <c r="BB918" s="4" t="str">
        <f t="shared" si="2004"/>
        <v/>
      </c>
      <c r="BC918" s="4" t="str">
        <f t="shared" si="2005"/>
        <v/>
      </c>
      <c r="BD918" s="4" t="str">
        <f t="shared" si="2006"/>
        <v/>
      </c>
      <c r="BE918" s="4" t="str">
        <f t="shared" si="2007"/>
        <v/>
      </c>
      <c r="BF918" s="4" t="str">
        <f t="shared" si="2008"/>
        <v/>
      </c>
      <c r="BG918" s="4" t="str">
        <f t="shared" si="2009"/>
        <v/>
      </c>
      <c r="BH918" s="4" t="str">
        <f t="shared" si="2010"/>
        <v/>
      </c>
      <c r="BI918" s="4" t="str">
        <f t="shared" si="2011"/>
        <v/>
      </c>
      <c r="BJ918" s="4" t="str">
        <f t="shared" si="2012"/>
        <v/>
      </c>
      <c r="BK918" s="4" t="str">
        <f t="shared" si="2013"/>
        <v/>
      </c>
      <c r="BL918" s="4" t="str">
        <f t="shared" si="2014"/>
        <v/>
      </c>
      <c r="BM918" s="4" t="str">
        <f t="shared" si="2015"/>
        <v/>
      </c>
      <c r="BN918" s="4" t="str">
        <f t="shared" si="2016"/>
        <v/>
      </c>
      <c r="BO918" s="4" t="str">
        <f t="shared" si="2017"/>
        <v/>
      </c>
      <c r="BP918" s="4" t="str">
        <f t="shared" si="2018"/>
        <v/>
      </c>
      <c r="BQ918" s="4" t="str">
        <f t="shared" si="2019"/>
        <v/>
      </c>
      <c r="BR918" s="4" t="str">
        <f t="shared" si="2020"/>
        <v/>
      </c>
      <c r="BS918" s="4" t="str">
        <f t="shared" si="2021"/>
        <v/>
      </c>
      <c r="BT918" s="4" t="str">
        <f t="shared" si="2022"/>
        <v/>
      </c>
      <c r="BU918" s="4" t="str">
        <f t="shared" si="2023"/>
        <v/>
      </c>
      <c r="BV918" s="4" t="str">
        <f t="shared" si="2024"/>
        <v/>
      </c>
      <c r="BW918" s="4" t="str">
        <f t="shared" si="2025"/>
        <v/>
      </c>
      <c r="BX918" s="4" t="str">
        <f t="shared" si="2026"/>
        <v/>
      </c>
      <c r="BY918" s="4" t="str">
        <f t="shared" si="2027"/>
        <v/>
      </c>
      <c r="BZ918" s="63" t="str">
        <f t="shared" si="2028"/>
        <v/>
      </c>
      <c r="CA918" s="4" t="str">
        <f t="shared" si="2029"/>
        <v/>
      </c>
      <c r="CB918" s="63" t="str">
        <f t="shared" si="2030"/>
        <v/>
      </c>
      <c r="CC918" s="4" t="str">
        <f t="shared" si="2031"/>
        <v/>
      </c>
      <c r="CD918" s="63" t="str">
        <f t="shared" si="2032"/>
        <v/>
      </c>
      <c r="CE918" s="4" t="str">
        <f t="shared" si="2033"/>
        <v/>
      </c>
      <c r="CF918" s="63" t="str">
        <f t="shared" si="2034"/>
        <v/>
      </c>
      <c r="CG918" s="4" t="str">
        <f t="shared" si="2035"/>
        <v/>
      </c>
      <c r="CH918" s="4" t="str">
        <f t="shared" si="2036"/>
        <v/>
      </c>
      <c r="CI918" s="4" t="str">
        <f t="shared" si="2037"/>
        <v/>
      </c>
      <c r="CJ918" s="63" t="str">
        <f t="shared" si="2038"/>
        <v/>
      </c>
      <c r="CK918" s="4" t="str">
        <f t="shared" si="2039"/>
        <v/>
      </c>
      <c r="CL918" s="4" t="str">
        <f t="shared" si="2040"/>
        <v/>
      </c>
      <c r="CM918" s="4" t="str">
        <f t="shared" si="2041"/>
        <v/>
      </c>
      <c r="CN918" s="4" t="str">
        <f t="shared" si="2042"/>
        <v/>
      </c>
      <c r="CO918" s="4" t="str">
        <f t="shared" si="2043"/>
        <v/>
      </c>
      <c r="CP918" s="4" t="str">
        <f t="shared" si="2044"/>
        <v/>
      </c>
      <c r="CQ918" s="4" t="str">
        <f t="shared" si="2045"/>
        <v/>
      </c>
      <c r="CR918" s="4" t="str">
        <f t="shared" si="2046"/>
        <v/>
      </c>
      <c r="CS918" s="4" t="str">
        <f t="shared" si="2047"/>
        <v/>
      </c>
      <c r="CT918" s="4" t="str">
        <f t="shared" si="2048"/>
        <v/>
      </c>
      <c r="CU918" s="4" t="str">
        <f t="shared" si="2049"/>
        <v/>
      </c>
      <c r="CV918" s="4" t="str">
        <f t="shared" si="2050"/>
        <v/>
      </c>
      <c r="CW918" s="4" t="str">
        <f t="shared" si="2051"/>
        <v/>
      </c>
      <c r="CX918" s="4" t="str">
        <f t="shared" si="2052"/>
        <v/>
      </c>
      <c r="CY918" s="4" t="str">
        <f t="shared" si="2053"/>
        <v/>
      </c>
      <c r="CZ918" s="4" t="str">
        <f t="shared" si="2054"/>
        <v/>
      </c>
      <c r="DA918" s="4" t="str">
        <f t="shared" si="2055"/>
        <v/>
      </c>
      <c r="DB918" s="4" t="str">
        <f t="shared" si="2056"/>
        <v/>
      </c>
      <c r="DC918" s="4" t="str">
        <f t="shared" si="2057"/>
        <v/>
      </c>
      <c r="DD918" s="4" t="str">
        <f t="shared" si="2058"/>
        <v/>
      </c>
      <c r="DE918" s="4" t="str">
        <f t="shared" si="2059"/>
        <v/>
      </c>
      <c r="DF918" s="4" t="str">
        <f t="shared" si="2060"/>
        <v/>
      </c>
      <c r="DG918" s="4" t="str">
        <f t="shared" si="2061"/>
        <v/>
      </c>
      <c r="DH918" s="4" t="str">
        <f t="shared" si="2062"/>
        <v/>
      </c>
      <c r="DI918" s="4" t="str">
        <f t="shared" si="2075"/>
        <v/>
      </c>
      <c r="DJ918" s="4" t="str">
        <f t="shared" si="2063"/>
        <v/>
      </c>
      <c r="DK918" s="4" t="str">
        <f t="shared" si="2064"/>
        <v/>
      </c>
      <c r="DL918" s="4" t="str">
        <f t="shared" si="2065"/>
        <v/>
      </c>
      <c r="DM918" s="4" t="str">
        <f t="shared" si="2066"/>
        <v/>
      </c>
      <c r="DN918" s="4" t="str">
        <f t="shared" si="2067"/>
        <v/>
      </c>
      <c r="DO918" s="4" t="str">
        <f t="shared" si="2068"/>
        <v/>
      </c>
      <c r="DP918" s="4" t="str">
        <f t="shared" si="2069"/>
        <v/>
      </c>
      <c r="DQ918" s="4" t="str">
        <f t="shared" si="2070"/>
        <v/>
      </c>
      <c r="DR918" s="4" t="str">
        <f t="shared" si="2071"/>
        <v/>
      </c>
      <c r="DS918" s="4" t="str">
        <f t="shared" si="2072"/>
        <v/>
      </c>
      <c r="DT918" s="4" t="str">
        <f t="shared" si="2073"/>
        <v/>
      </c>
      <c r="DU918" s="4" t="str">
        <f t="shared" si="2074"/>
        <v/>
      </c>
    </row>
    <row r="919" spans="18:125" x14ac:dyDescent="0.25">
      <c r="R919" s="19" t="str">
        <f t="shared" si="1970"/>
        <v/>
      </c>
      <c r="T919" t="str">
        <f t="shared" si="1971"/>
        <v/>
      </c>
      <c r="U919" s="4" t="str">
        <f t="shared" si="2076"/>
        <v/>
      </c>
      <c r="V919" s="4" t="str">
        <f t="shared" si="1972"/>
        <v/>
      </c>
      <c r="W919" s="4" t="str">
        <f t="shared" si="1973"/>
        <v/>
      </c>
      <c r="X919" s="4" t="str">
        <f t="shared" si="1974"/>
        <v/>
      </c>
      <c r="Y919" s="4" t="str">
        <f t="shared" si="1975"/>
        <v/>
      </c>
      <c r="Z919" s="4" t="str">
        <f t="shared" si="1976"/>
        <v/>
      </c>
      <c r="AA919" s="4" t="str">
        <f t="shared" si="1977"/>
        <v/>
      </c>
      <c r="AB919" s="4" t="str">
        <f t="shared" si="1978"/>
        <v/>
      </c>
      <c r="AC919" s="4" t="str">
        <f t="shared" si="1979"/>
        <v/>
      </c>
      <c r="AD919" s="4" t="str">
        <f t="shared" si="1980"/>
        <v/>
      </c>
      <c r="AE919" s="4" t="str">
        <f t="shared" si="1981"/>
        <v/>
      </c>
      <c r="AF919" s="4" t="str">
        <f t="shared" si="1982"/>
        <v/>
      </c>
      <c r="AG919" s="4" t="str">
        <f t="shared" si="1983"/>
        <v/>
      </c>
      <c r="AH919" s="4" t="str">
        <f t="shared" si="1984"/>
        <v/>
      </c>
      <c r="AI919" s="4" t="str">
        <f t="shared" si="1985"/>
        <v/>
      </c>
      <c r="AJ919" s="4" t="str">
        <f t="shared" si="1986"/>
        <v/>
      </c>
      <c r="AK919" s="63" t="str">
        <f t="shared" si="1987"/>
        <v/>
      </c>
      <c r="AL919" s="4" t="str">
        <f t="shared" si="1988"/>
        <v/>
      </c>
      <c r="AM919" s="4" t="str">
        <f t="shared" si="1989"/>
        <v/>
      </c>
      <c r="AN919" s="4" t="str">
        <f t="shared" si="1990"/>
        <v/>
      </c>
      <c r="AO919" s="4" t="str">
        <f t="shared" si="1991"/>
        <v/>
      </c>
      <c r="AP919" s="4" t="str">
        <f t="shared" si="1992"/>
        <v/>
      </c>
      <c r="AQ919" s="4" t="str">
        <f t="shared" si="1993"/>
        <v/>
      </c>
      <c r="AR919" s="4" t="str">
        <f t="shared" si="1994"/>
        <v/>
      </c>
      <c r="AS919" s="4" t="str">
        <f t="shared" si="1995"/>
        <v/>
      </c>
      <c r="AT919" s="4" t="str">
        <f t="shared" si="1996"/>
        <v/>
      </c>
      <c r="AU919" s="4" t="str">
        <f t="shared" si="1997"/>
        <v/>
      </c>
      <c r="AV919" s="4" t="str">
        <f t="shared" si="1998"/>
        <v/>
      </c>
      <c r="AW919" s="4" t="str">
        <f t="shared" si="1999"/>
        <v/>
      </c>
      <c r="AX919" s="4" t="str">
        <f t="shared" si="2000"/>
        <v/>
      </c>
      <c r="AY919" s="4" t="str">
        <f t="shared" si="2001"/>
        <v/>
      </c>
      <c r="AZ919" s="4" t="str">
        <f t="shared" si="2002"/>
        <v/>
      </c>
      <c r="BA919" s="4" t="str">
        <f t="shared" si="2003"/>
        <v/>
      </c>
      <c r="BB919" s="4" t="str">
        <f t="shared" si="2004"/>
        <v/>
      </c>
      <c r="BC919" s="4" t="str">
        <f t="shared" si="2005"/>
        <v/>
      </c>
      <c r="BD919" s="4" t="str">
        <f t="shared" si="2006"/>
        <v/>
      </c>
      <c r="BE919" s="4" t="str">
        <f t="shared" si="2007"/>
        <v/>
      </c>
      <c r="BF919" s="4" t="str">
        <f t="shared" si="2008"/>
        <v/>
      </c>
      <c r="BG919" s="4" t="str">
        <f t="shared" si="2009"/>
        <v/>
      </c>
      <c r="BH919" s="4" t="str">
        <f t="shared" si="2010"/>
        <v/>
      </c>
      <c r="BI919" s="4" t="str">
        <f t="shared" si="2011"/>
        <v/>
      </c>
      <c r="BJ919" s="4" t="str">
        <f t="shared" si="2012"/>
        <v/>
      </c>
      <c r="BK919" s="4" t="str">
        <f t="shared" si="2013"/>
        <v/>
      </c>
      <c r="BL919" s="4" t="str">
        <f t="shared" si="2014"/>
        <v/>
      </c>
      <c r="BM919" s="4" t="str">
        <f t="shared" si="2015"/>
        <v/>
      </c>
      <c r="BN919" s="4" t="str">
        <f t="shared" si="2016"/>
        <v/>
      </c>
      <c r="BO919" s="4" t="str">
        <f t="shared" si="2017"/>
        <v/>
      </c>
      <c r="BP919" s="4" t="str">
        <f t="shared" si="2018"/>
        <v/>
      </c>
      <c r="BQ919" s="4" t="str">
        <f t="shared" si="2019"/>
        <v/>
      </c>
      <c r="BR919" s="4" t="str">
        <f t="shared" si="2020"/>
        <v/>
      </c>
      <c r="BS919" s="4" t="str">
        <f t="shared" si="2021"/>
        <v/>
      </c>
      <c r="BT919" s="4" t="str">
        <f t="shared" si="2022"/>
        <v/>
      </c>
      <c r="BU919" s="4" t="str">
        <f t="shared" si="2023"/>
        <v/>
      </c>
      <c r="BV919" s="4" t="str">
        <f t="shared" si="2024"/>
        <v/>
      </c>
      <c r="BW919" s="4" t="str">
        <f t="shared" si="2025"/>
        <v/>
      </c>
      <c r="BX919" s="4" t="str">
        <f t="shared" si="2026"/>
        <v/>
      </c>
      <c r="BY919" s="4" t="str">
        <f t="shared" si="2027"/>
        <v/>
      </c>
      <c r="BZ919" s="63" t="str">
        <f t="shared" si="2028"/>
        <v/>
      </c>
      <c r="CA919" s="4" t="str">
        <f t="shared" si="2029"/>
        <v/>
      </c>
      <c r="CB919" s="63" t="str">
        <f t="shared" si="2030"/>
        <v/>
      </c>
      <c r="CC919" s="4" t="str">
        <f t="shared" si="2031"/>
        <v/>
      </c>
      <c r="CD919" s="63" t="str">
        <f t="shared" si="2032"/>
        <v/>
      </c>
      <c r="CE919" s="4" t="str">
        <f t="shared" si="2033"/>
        <v/>
      </c>
      <c r="CF919" s="63" t="str">
        <f t="shared" si="2034"/>
        <v/>
      </c>
      <c r="CG919" s="4" t="str">
        <f t="shared" si="2035"/>
        <v/>
      </c>
      <c r="CH919" s="4" t="str">
        <f t="shared" si="2036"/>
        <v/>
      </c>
      <c r="CI919" s="4" t="str">
        <f t="shared" si="2037"/>
        <v/>
      </c>
      <c r="CJ919" s="63" t="str">
        <f t="shared" si="2038"/>
        <v/>
      </c>
      <c r="CK919" s="4" t="str">
        <f t="shared" si="2039"/>
        <v/>
      </c>
      <c r="CL919" s="4" t="str">
        <f t="shared" si="2040"/>
        <v/>
      </c>
      <c r="CM919" s="4" t="str">
        <f t="shared" si="2041"/>
        <v/>
      </c>
      <c r="CN919" s="4" t="str">
        <f t="shared" si="2042"/>
        <v/>
      </c>
      <c r="CO919" s="4" t="str">
        <f t="shared" si="2043"/>
        <v/>
      </c>
      <c r="CP919" s="4" t="str">
        <f t="shared" si="2044"/>
        <v/>
      </c>
      <c r="CQ919" s="4" t="str">
        <f t="shared" si="2045"/>
        <v/>
      </c>
      <c r="CR919" s="4" t="str">
        <f t="shared" si="2046"/>
        <v/>
      </c>
      <c r="CS919" s="4" t="str">
        <f t="shared" si="2047"/>
        <v/>
      </c>
      <c r="CT919" s="4" t="str">
        <f t="shared" si="2048"/>
        <v/>
      </c>
      <c r="CU919" s="4" t="str">
        <f t="shared" si="2049"/>
        <v/>
      </c>
      <c r="CV919" s="4" t="str">
        <f t="shared" si="2050"/>
        <v/>
      </c>
      <c r="CW919" s="4" t="str">
        <f t="shared" si="2051"/>
        <v/>
      </c>
      <c r="CX919" s="4" t="str">
        <f t="shared" si="2052"/>
        <v/>
      </c>
      <c r="CY919" s="4" t="str">
        <f t="shared" si="2053"/>
        <v/>
      </c>
      <c r="CZ919" s="4" t="str">
        <f t="shared" si="2054"/>
        <v/>
      </c>
      <c r="DA919" s="4" t="str">
        <f t="shared" si="2055"/>
        <v/>
      </c>
      <c r="DB919" s="4" t="str">
        <f t="shared" si="2056"/>
        <v/>
      </c>
      <c r="DC919" s="4" t="str">
        <f t="shared" si="2057"/>
        <v/>
      </c>
      <c r="DD919" s="4" t="str">
        <f t="shared" si="2058"/>
        <v/>
      </c>
      <c r="DE919" s="4" t="str">
        <f t="shared" si="2059"/>
        <v/>
      </c>
      <c r="DF919" s="4" t="str">
        <f t="shared" si="2060"/>
        <v/>
      </c>
      <c r="DG919" s="4" t="str">
        <f t="shared" si="2061"/>
        <v/>
      </c>
      <c r="DH919" s="4" t="str">
        <f t="shared" si="2062"/>
        <v/>
      </c>
      <c r="DI919" s="4" t="str">
        <f t="shared" si="2075"/>
        <v/>
      </c>
      <c r="DJ919" s="4" t="str">
        <f t="shared" si="2063"/>
        <v/>
      </c>
      <c r="DK919" s="4" t="str">
        <f t="shared" si="2064"/>
        <v/>
      </c>
      <c r="DL919" s="4" t="str">
        <f t="shared" si="2065"/>
        <v/>
      </c>
      <c r="DM919" s="4" t="str">
        <f t="shared" si="2066"/>
        <v/>
      </c>
      <c r="DN919" s="4" t="str">
        <f t="shared" si="2067"/>
        <v/>
      </c>
      <c r="DO919" s="4" t="str">
        <f t="shared" si="2068"/>
        <v/>
      </c>
      <c r="DP919" s="4" t="str">
        <f t="shared" si="2069"/>
        <v/>
      </c>
      <c r="DQ919" s="4" t="str">
        <f t="shared" si="2070"/>
        <v/>
      </c>
      <c r="DR919" s="4" t="str">
        <f t="shared" si="2071"/>
        <v/>
      </c>
      <c r="DS919" s="4" t="str">
        <f t="shared" si="2072"/>
        <v/>
      </c>
      <c r="DT919" s="4" t="str">
        <f t="shared" si="2073"/>
        <v/>
      </c>
      <c r="DU919" s="4" t="str">
        <f t="shared" si="2074"/>
        <v/>
      </c>
    </row>
    <row r="920" spans="18:125" x14ac:dyDescent="0.25">
      <c r="R920" s="19" t="str">
        <f t="shared" si="1970"/>
        <v/>
      </c>
      <c r="T920" t="str">
        <f t="shared" si="1971"/>
        <v/>
      </c>
      <c r="U920" s="4" t="str">
        <f t="shared" si="2076"/>
        <v/>
      </c>
      <c r="V920" s="4" t="str">
        <f t="shared" si="1972"/>
        <v/>
      </c>
      <c r="W920" s="4" t="str">
        <f t="shared" si="1973"/>
        <v/>
      </c>
      <c r="X920" s="4" t="str">
        <f t="shared" si="1974"/>
        <v/>
      </c>
      <c r="Y920" s="4" t="str">
        <f t="shared" si="1975"/>
        <v/>
      </c>
      <c r="Z920" s="4" t="str">
        <f t="shared" si="1976"/>
        <v/>
      </c>
      <c r="AA920" s="4" t="str">
        <f t="shared" si="1977"/>
        <v/>
      </c>
      <c r="AB920" s="4" t="str">
        <f t="shared" si="1978"/>
        <v/>
      </c>
      <c r="AC920" s="4" t="str">
        <f t="shared" si="1979"/>
        <v/>
      </c>
      <c r="AD920" s="4" t="str">
        <f t="shared" si="1980"/>
        <v/>
      </c>
      <c r="AE920" s="4" t="str">
        <f t="shared" si="1981"/>
        <v/>
      </c>
      <c r="AF920" s="4" t="str">
        <f t="shared" si="1982"/>
        <v/>
      </c>
      <c r="AG920" s="4" t="str">
        <f t="shared" si="1983"/>
        <v/>
      </c>
      <c r="AH920" s="4" t="str">
        <f t="shared" si="1984"/>
        <v/>
      </c>
      <c r="AI920" s="4" t="str">
        <f t="shared" si="1985"/>
        <v/>
      </c>
      <c r="AJ920" s="4" t="str">
        <f t="shared" si="1986"/>
        <v/>
      </c>
      <c r="AK920" s="63" t="str">
        <f t="shared" si="1987"/>
        <v/>
      </c>
      <c r="AL920" s="4" t="str">
        <f t="shared" si="1988"/>
        <v/>
      </c>
      <c r="AM920" s="4" t="str">
        <f t="shared" si="1989"/>
        <v/>
      </c>
      <c r="AN920" s="4" t="str">
        <f t="shared" si="1990"/>
        <v/>
      </c>
      <c r="AO920" s="4" t="str">
        <f t="shared" si="1991"/>
        <v/>
      </c>
      <c r="AP920" s="4" t="str">
        <f t="shared" si="1992"/>
        <v/>
      </c>
      <c r="AQ920" s="4" t="str">
        <f t="shared" si="1993"/>
        <v/>
      </c>
      <c r="AR920" s="4" t="str">
        <f t="shared" si="1994"/>
        <v/>
      </c>
      <c r="AS920" s="4" t="str">
        <f t="shared" si="1995"/>
        <v/>
      </c>
      <c r="AT920" s="4" t="str">
        <f t="shared" si="1996"/>
        <v/>
      </c>
      <c r="AU920" s="4" t="str">
        <f t="shared" si="1997"/>
        <v/>
      </c>
      <c r="AV920" s="4" t="str">
        <f t="shared" si="1998"/>
        <v/>
      </c>
      <c r="AW920" s="4" t="str">
        <f t="shared" si="1999"/>
        <v/>
      </c>
      <c r="AX920" s="4" t="str">
        <f t="shared" si="2000"/>
        <v/>
      </c>
      <c r="AY920" s="4" t="str">
        <f t="shared" si="2001"/>
        <v/>
      </c>
      <c r="AZ920" s="4" t="str">
        <f t="shared" si="2002"/>
        <v/>
      </c>
      <c r="BA920" s="4" t="str">
        <f t="shared" si="2003"/>
        <v/>
      </c>
      <c r="BB920" s="4" t="str">
        <f t="shared" si="2004"/>
        <v/>
      </c>
      <c r="BC920" s="4" t="str">
        <f t="shared" si="2005"/>
        <v/>
      </c>
      <c r="BD920" s="4" t="str">
        <f t="shared" si="2006"/>
        <v/>
      </c>
      <c r="BE920" s="4" t="str">
        <f t="shared" si="2007"/>
        <v/>
      </c>
      <c r="BF920" s="4" t="str">
        <f t="shared" si="2008"/>
        <v/>
      </c>
      <c r="BG920" s="4" t="str">
        <f t="shared" si="2009"/>
        <v/>
      </c>
      <c r="BH920" s="4" t="str">
        <f t="shared" si="2010"/>
        <v/>
      </c>
      <c r="BI920" s="4" t="str">
        <f t="shared" si="2011"/>
        <v/>
      </c>
      <c r="BJ920" s="4" t="str">
        <f t="shared" si="2012"/>
        <v/>
      </c>
      <c r="BK920" s="4" t="str">
        <f t="shared" si="2013"/>
        <v/>
      </c>
      <c r="BL920" s="4" t="str">
        <f t="shared" si="2014"/>
        <v/>
      </c>
      <c r="BM920" s="4" t="str">
        <f t="shared" si="2015"/>
        <v/>
      </c>
      <c r="BN920" s="4" t="str">
        <f t="shared" si="2016"/>
        <v/>
      </c>
      <c r="BO920" s="4" t="str">
        <f t="shared" si="2017"/>
        <v/>
      </c>
      <c r="BP920" s="4" t="str">
        <f t="shared" si="2018"/>
        <v/>
      </c>
      <c r="BQ920" s="4" t="str">
        <f t="shared" si="2019"/>
        <v/>
      </c>
      <c r="BR920" s="4" t="str">
        <f t="shared" si="2020"/>
        <v/>
      </c>
      <c r="BS920" s="4" t="str">
        <f t="shared" si="2021"/>
        <v/>
      </c>
      <c r="BT920" s="4" t="str">
        <f t="shared" si="2022"/>
        <v/>
      </c>
      <c r="BU920" s="4" t="str">
        <f t="shared" si="2023"/>
        <v/>
      </c>
      <c r="BV920" s="4" t="str">
        <f t="shared" si="2024"/>
        <v/>
      </c>
      <c r="BW920" s="4" t="str">
        <f t="shared" si="2025"/>
        <v/>
      </c>
      <c r="BX920" s="4" t="str">
        <f t="shared" si="2026"/>
        <v/>
      </c>
      <c r="BY920" s="4" t="str">
        <f t="shared" si="2027"/>
        <v/>
      </c>
      <c r="BZ920" s="63" t="str">
        <f t="shared" si="2028"/>
        <v/>
      </c>
      <c r="CA920" s="4" t="str">
        <f t="shared" si="2029"/>
        <v/>
      </c>
      <c r="CB920" s="63" t="str">
        <f t="shared" si="2030"/>
        <v/>
      </c>
      <c r="CC920" s="4" t="str">
        <f t="shared" si="2031"/>
        <v/>
      </c>
      <c r="CD920" s="63" t="str">
        <f t="shared" si="2032"/>
        <v/>
      </c>
      <c r="CE920" s="4" t="str">
        <f t="shared" si="2033"/>
        <v/>
      </c>
      <c r="CF920" s="63" t="str">
        <f t="shared" si="2034"/>
        <v/>
      </c>
      <c r="CG920" s="4" t="str">
        <f t="shared" si="2035"/>
        <v/>
      </c>
      <c r="CH920" s="4" t="str">
        <f t="shared" si="2036"/>
        <v/>
      </c>
      <c r="CI920" s="4" t="str">
        <f t="shared" si="2037"/>
        <v/>
      </c>
      <c r="CJ920" s="63" t="str">
        <f t="shared" si="2038"/>
        <v/>
      </c>
      <c r="CK920" s="4" t="str">
        <f t="shared" si="2039"/>
        <v/>
      </c>
      <c r="CL920" s="4" t="str">
        <f t="shared" si="2040"/>
        <v/>
      </c>
      <c r="CM920" s="4" t="str">
        <f t="shared" si="2041"/>
        <v/>
      </c>
      <c r="CN920" s="4" t="str">
        <f t="shared" si="2042"/>
        <v/>
      </c>
      <c r="CO920" s="4" t="str">
        <f t="shared" si="2043"/>
        <v/>
      </c>
      <c r="CP920" s="4" t="str">
        <f t="shared" si="2044"/>
        <v/>
      </c>
      <c r="CQ920" s="4" t="str">
        <f t="shared" si="2045"/>
        <v/>
      </c>
      <c r="CR920" s="4" t="str">
        <f t="shared" si="2046"/>
        <v/>
      </c>
      <c r="CS920" s="4" t="str">
        <f t="shared" si="2047"/>
        <v/>
      </c>
      <c r="CT920" s="4" t="str">
        <f t="shared" si="2048"/>
        <v/>
      </c>
      <c r="CU920" s="4" t="str">
        <f t="shared" si="2049"/>
        <v/>
      </c>
      <c r="CV920" s="4" t="str">
        <f t="shared" si="2050"/>
        <v/>
      </c>
      <c r="CW920" s="4" t="str">
        <f t="shared" si="2051"/>
        <v/>
      </c>
      <c r="CX920" s="4" t="str">
        <f t="shared" si="2052"/>
        <v/>
      </c>
      <c r="CY920" s="4" t="str">
        <f t="shared" si="2053"/>
        <v/>
      </c>
      <c r="CZ920" s="4" t="str">
        <f t="shared" si="2054"/>
        <v/>
      </c>
      <c r="DA920" s="4" t="str">
        <f t="shared" si="2055"/>
        <v/>
      </c>
      <c r="DB920" s="4" t="str">
        <f t="shared" si="2056"/>
        <v/>
      </c>
      <c r="DC920" s="4" t="str">
        <f t="shared" si="2057"/>
        <v/>
      </c>
      <c r="DD920" s="4" t="str">
        <f t="shared" si="2058"/>
        <v/>
      </c>
      <c r="DE920" s="4" t="str">
        <f t="shared" si="2059"/>
        <v/>
      </c>
      <c r="DF920" s="4" t="str">
        <f t="shared" si="2060"/>
        <v/>
      </c>
      <c r="DG920" s="4" t="str">
        <f t="shared" si="2061"/>
        <v/>
      </c>
      <c r="DH920" s="4" t="str">
        <f t="shared" si="2062"/>
        <v/>
      </c>
      <c r="DI920" s="4" t="str">
        <f t="shared" si="2075"/>
        <v/>
      </c>
      <c r="DJ920" s="4" t="str">
        <f t="shared" si="2063"/>
        <v/>
      </c>
      <c r="DK920" s="4" t="str">
        <f t="shared" si="2064"/>
        <v/>
      </c>
      <c r="DL920" s="4" t="str">
        <f t="shared" si="2065"/>
        <v/>
      </c>
      <c r="DM920" s="4" t="str">
        <f t="shared" si="2066"/>
        <v/>
      </c>
      <c r="DN920" s="4" t="str">
        <f t="shared" si="2067"/>
        <v/>
      </c>
      <c r="DO920" s="4" t="str">
        <f t="shared" si="2068"/>
        <v/>
      </c>
      <c r="DP920" s="4" t="str">
        <f t="shared" si="2069"/>
        <v/>
      </c>
      <c r="DQ920" s="4" t="str">
        <f t="shared" si="2070"/>
        <v/>
      </c>
      <c r="DR920" s="4" t="str">
        <f t="shared" si="2071"/>
        <v/>
      </c>
      <c r="DS920" s="4" t="str">
        <f t="shared" si="2072"/>
        <v/>
      </c>
      <c r="DT920" s="4" t="str">
        <f t="shared" si="2073"/>
        <v/>
      </c>
      <c r="DU920" s="4" t="str">
        <f t="shared" si="2074"/>
        <v/>
      </c>
    </row>
    <row r="921" spans="18:125" x14ac:dyDescent="0.25">
      <c r="R921" s="19" t="str">
        <f t="shared" si="1970"/>
        <v/>
      </c>
      <c r="T921" t="str">
        <f t="shared" si="1971"/>
        <v/>
      </c>
      <c r="U921" s="4" t="str">
        <f t="shared" si="2076"/>
        <v/>
      </c>
      <c r="V921" s="4" t="str">
        <f t="shared" si="1972"/>
        <v/>
      </c>
      <c r="W921" s="4" t="str">
        <f t="shared" si="1973"/>
        <v/>
      </c>
      <c r="X921" s="4" t="str">
        <f t="shared" si="1974"/>
        <v/>
      </c>
      <c r="Y921" s="4" t="str">
        <f t="shared" si="1975"/>
        <v/>
      </c>
      <c r="Z921" s="4" t="str">
        <f t="shared" si="1976"/>
        <v/>
      </c>
      <c r="AA921" s="4" t="str">
        <f t="shared" si="1977"/>
        <v/>
      </c>
      <c r="AB921" s="4" t="str">
        <f t="shared" si="1978"/>
        <v/>
      </c>
      <c r="AC921" s="4" t="str">
        <f t="shared" si="1979"/>
        <v/>
      </c>
      <c r="AD921" s="4" t="str">
        <f t="shared" si="1980"/>
        <v/>
      </c>
      <c r="AE921" s="4" t="str">
        <f t="shared" si="1981"/>
        <v/>
      </c>
      <c r="AF921" s="4" t="str">
        <f t="shared" si="1982"/>
        <v/>
      </c>
      <c r="AG921" s="4" t="str">
        <f t="shared" si="1983"/>
        <v/>
      </c>
      <c r="AH921" s="4" t="str">
        <f t="shared" si="1984"/>
        <v/>
      </c>
      <c r="AI921" s="4" t="str">
        <f t="shared" si="1985"/>
        <v/>
      </c>
      <c r="AJ921" s="4" t="str">
        <f t="shared" si="1986"/>
        <v/>
      </c>
      <c r="AK921" s="63" t="str">
        <f t="shared" si="1987"/>
        <v/>
      </c>
      <c r="AL921" s="4" t="str">
        <f t="shared" si="1988"/>
        <v/>
      </c>
      <c r="AM921" s="4" t="str">
        <f t="shared" si="1989"/>
        <v/>
      </c>
      <c r="AN921" s="4" t="str">
        <f t="shared" si="1990"/>
        <v/>
      </c>
      <c r="AO921" s="4" t="str">
        <f t="shared" si="1991"/>
        <v/>
      </c>
      <c r="AP921" s="4" t="str">
        <f t="shared" si="1992"/>
        <v/>
      </c>
      <c r="AQ921" s="4" t="str">
        <f t="shared" si="1993"/>
        <v/>
      </c>
      <c r="AR921" s="4" t="str">
        <f t="shared" si="1994"/>
        <v/>
      </c>
      <c r="AS921" s="4" t="str">
        <f t="shared" si="1995"/>
        <v/>
      </c>
      <c r="AT921" s="4" t="str">
        <f t="shared" si="1996"/>
        <v/>
      </c>
      <c r="AU921" s="4" t="str">
        <f t="shared" si="1997"/>
        <v/>
      </c>
      <c r="AV921" s="4" t="str">
        <f t="shared" si="1998"/>
        <v/>
      </c>
      <c r="AW921" s="4" t="str">
        <f t="shared" si="1999"/>
        <v/>
      </c>
      <c r="AX921" s="4" t="str">
        <f t="shared" si="2000"/>
        <v/>
      </c>
      <c r="AY921" s="4" t="str">
        <f t="shared" si="2001"/>
        <v/>
      </c>
      <c r="AZ921" s="4" t="str">
        <f t="shared" si="2002"/>
        <v/>
      </c>
      <c r="BA921" s="4" t="str">
        <f t="shared" si="2003"/>
        <v/>
      </c>
      <c r="BB921" s="4" t="str">
        <f t="shared" si="2004"/>
        <v/>
      </c>
      <c r="BC921" s="4" t="str">
        <f t="shared" si="2005"/>
        <v/>
      </c>
      <c r="BD921" s="4" t="str">
        <f t="shared" si="2006"/>
        <v/>
      </c>
      <c r="BE921" s="4" t="str">
        <f t="shared" si="2007"/>
        <v/>
      </c>
      <c r="BF921" s="4" t="str">
        <f t="shared" si="2008"/>
        <v/>
      </c>
      <c r="BG921" s="4" t="str">
        <f t="shared" si="2009"/>
        <v/>
      </c>
      <c r="BH921" s="4" t="str">
        <f t="shared" si="2010"/>
        <v/>
      </c>
      <c r="BI921" s="4" t="str">
        <f t="shared" si="2011"/>
        <v/>
      </c>
      <c r="BJ921" s="4" t="str">
        <f t="shared" si="2012"/>
        <v/>
      </c>
      <c r="BK921" s="4" t="str">
        <f t="shared" si="2013"/>
        <v/>
      </c>
      <c r="BL921" s="4" t="str">
        <f t="shared" si="2014"/>
        <v/>
      </c>
      <c r="BM921" s="4" t="str">
        <f t="shared" si="2015"/>
        <v/>
      </c>
      <c r="BN921" s="4" t="str">
        <f t="shared" si="2016"/>
        <v/>
      </c>
      <c r="BO921" s="4" t="str">
        <f t="shared" si="2017"/>
        <v/>
      </c>
      <c r="BP921" s="4" t="str">
        <f t="shared" si="2018"/>
        <v/>
      </c>
      <c r="BQ921" s="4" t="str">
        <f t="shared" si="2019"/>
        <v/>
      </c>
      <c r="BR921" s="4" t="str">
        <f t="shared" si="2020"/>
        <v/>
      </c>
      <c r="BS921" s="4" t="str">
        <f t="shared" si="2021"/>
        <v/>
      </c>
      <c r="BT921" s="4" t="str">
        <f t="shared" si="2022"/>
        <v/>
      </c>
      <c r="BU921" s="4" t="str">
        <f t="shared" si="2023"/>
        <v/>
      </c>
      <c r="BV921" s="4" t="str">
        <f t="shared" si="2024"/>
        <v/>
      </c>
      <c r="BW921" s="4" t="str">
        <f t="shared" si="2025"/>
        <v/>
      </c>
      <c r="BX921" s="4" t="str">
        <f t="shared" si="2026"/>
        <v/>
      </c>
      <c r="BY921" s="4" t="str">
        <f t="shared" si="2027"/>
        <v/>
      </c>
      <c r="BZ921" s="63" t="str">
        <f t="shared" si="2028"/>
        <v/>
      </c>
      <c r="CA921" s="4" t="str">
        <f t="shared" si="2029"/>
        <v/>
      </c>
      <c r="CB921" s="63" t="str">
        <f t="shared" si="2030"/>
        <v/>
      </c>
      <c r="CC921" s="4" t="str">
        <f t="shared" si="2031"/>
        <v/>
      </c>
      <c r="CD921" s="63" t="str">
        <f t="shared" si="2032"/>
        <v/>
      </c>
      <c r="CE921" s="4" t="str">
        <f t="shared" si="2033"/>
        <v/>
      </c>
      <c r="CF921" s="63" t="str">
        <f t="shared" si="2034"/>
        <v/>
      </c>
      <c r="CG921" s="4" t="str">
        <f t="shared" si="2035"/>
        <v/>
      </c>
      <c r="CH921" s="4" t="str">
        <f t="shared" si="2036"/>
        <v/>
      </c>
      <c r="CI921" s="4" t="str">
        <f t="shared" si="2037"/>
        <v/>
      </c>
      <c r="CJ921" s="63" t="str">
        <f t="shared" si="2038"/>
        <v/>
      </c>
      <c r="CK921" s="4" t="str">
        <f t="shared" si="2039"/>
        <v/>
      </c>
      <c r="CL921" s="4" t="str">
        <f t="shared" si="2040"/>
        <v/>
      </c>
      <c r="CM921" s="4" t="str">
        <f t="shared" si="2041"/>
        <v/>
      </c>
      <c r="CN921" s="4" t="str">
        <f t="shared" si="2042"/>
        <v/>
      </c>
      <c r="CO921" s="4" t="str">
        <f t="shared" si="2043"/>
        <v/>
      </c>
      <c r="CP921" s="4" t="str">
        <f t="shared" si="2044"/>
        <v/>
      </c>
      <c r="CQ921" s="4" t="str">
        <f t="shared" si="2045"/>
        <v/>
      </c>
      <c r="CR921" s="4" t="str">
        <f t="shared" si="2046"/>
        <v/>
      </c>
      <c r="CS921" s="4" t="str">
        <f t="shared" si="2047"/>
        <v/>
      </c>
      <c r="CT921" s="4" t="str">
        <f t="shared" si="2048"/>
        <v/>
      </c>
      <c r="CU921" s="4" t="str">
        <f t="shared" si="2049"/>
        <v/>
      </c>
      <c r="CV921" s="4" t="str">
        <f t="shared" si="2050"/>
        <v/>
      </c>
      <c r="CW921" s="4" t="str">
        <f t="shared" si="2051"/>
        <v/>
      </c>
      <c r="CX921" s="4" t="str">
        <f t="shared" si="2052"/>
        <v/>
      </c>
      <c r="CY921" s="4" t="str">
        <f t="shared" si="2053"/>
        <v/>
      </c>
      <c r="CZ921" s="4" t="str">
        <f t="shared" si="2054"/>
        <v/>
      </c>
      <c r="DA921" s="4" t="str">
        <f t="shared" si="2055"/>
        <v/>
      </c>
      <c r="DB921" s="4" t="str">
        <f t="shared" si="2056"/>
        <v/>
      </c>
      <c r="DC921" s="4" t="str">
        <f t="shared" si="2057"/>
        <v/>
      </c>
      <c r="DD921" s="4" t="str">
        <f t="shared" si="2058"/>
        <v/>
      </c>
      <c r="DE921" s="4" t="str">
        <f t="shared" si="2059"/>
        <v/>
      </c>
      <c r="DF921" s="4" t="str">
        <f t="shared" si="2060"/>
        <v/>
      </c>
      <c r="DG921" s="4" t="str">
        <f t="shared" si="2061"/>
        <v/>
      </c>
      <c r="DH921" s="4" t="str">
        <f t="shared" si="2062"/>
        <v/>
      </c>
      <c r="DI921" s="4" t="str">
        <f t="shared" si="2075"/>
        <v/>
      </c>
      <c r="DJ921" s="4" t="str">
        <f t="shared" si="2063"/>
        <v/>
      </c>
      <c r="DK921" s="4" t="str">
        <f t="shared" si="2064"/>
        <v/>
      </c>
      <c r="DL921" s="4" t="str">
        <f t="shared" si="2065"/>
        <v/>
      </c>
      <c r="DM921" s="4" t="str">
        <f t="shared" si="2066"/>
        <v/>
      </c>
      <c r="DN921" s="4" t="str">
        <f t="shared" si="2067"/>
        <v/>
      </c>
      <c r="DO921" s="4" t="str">
        <f t="shared" si="2068"/>
        <v/>
      </c>
      <c r="DP921" s="4" t="str">
        <f t="shared" si="2069"/>
        <v/>
      </c>
      <c r="DQ921" s="4" t="str">
        <f t="shared" si="2070"/>
        <v/>
      </c>
      <c r="DR921" s="4" t="str">
        <f t="shared" si="2071"/>
        <v/>
      </c>
      <c r="DS921" s="4" t="str">
        <f t="shared" si="2072"/>
        <v/>
      </c>
      <c r="DT921" s="4" t="str">
        <f t="shared" si="2073"/>
        <v/>
      </c>
      <c r="DU921" s="4" t="str">
        <f t="shared" si="2074"/>
        <v/>
      </c>
    </row>
    <row r="922" spans="18:125" x14ac:dyDescent="0.25">
      <c r="R922" s="19" t="str">
        <f t="shared" si="1970"/>
        <v/>
      </c>
      <c r="T922" t="str">
        <f t="shared" si="1971"/>
        <v/>
      </c>
      <c r="U922" s="4" t="str">
        <f t="shared" si="2076"/>
        <v/>
      </c>
      <c r="V922" s="4" t="str">
        <f t="shared" si="1972"/>
        <v/>
      </c>
      <c r="W922" s="4" t="str">
        <f t="shared" si="1973"/>
        <v/>
      </c>
      <c r="X922" s="4" t="str">
        <f t="shared" si="1974"/>
        <v/>
      </c>
      <c r="Y922" s="4" t="str">
        <f t="shared" si="1975"/>
        <v/>
      </c>
      <c r="Z922" s="4" t="str">
        <f t="shared" si="1976"/>
        <v/>
      </c>
      <c r="AA922" s="4" t="str">
        <f t="shared" si="1977"/>
        <v/>
      </c>
      <c r="AB922" s="4" t="str">
        <f t="shared" si="1978"/>
        <v/>
      </c>
      <c r="AC922" s="4" t="str">
        <f t="shared" si="1979"/>
        <v/>
      </c>
      <c r="AD922" s="4" t="str">
        <f t="shared" si="1980"/>
        <v/>
      </c>
      <c r="AE922" s="4" t="str">
        <f t="shared" si="1981"/>
        <v/>
      </c>
      <c r="AF922" s="4" t="str">
        <f t="shared" si="1982"/>
        <v/>
      </c>
      <c r="AG922" s="4" t="str">
        <f t="shared" si="1983"/>
        <v/>
      </c>
      <c r="AH922" s="4" t="str">
        <f t="shared" si="1984"/>
        <v/>
      </c>
      <c r="AI922" s="4" t="str">
        <f t="shared" si="1985"/>
        <v/>
      </c>
      <c r="AJ922" s="4" t="str">
        <f t="shared" si="1986"/>
        <v/>
      </c>
      <c r="AK922" s="63" t="str">
        <f t="shared" si="1987"/>
        <v/>
      </c>
      <c r="AL922" s="4" t="str">
        <f t="shared" si="1988"/>
        <v/>
      </c>
      <c r="AM922" s="4" t="str">
        <f t="shared" si="1989"/>
        <v/>
      </c>
      <c r="AN922" s="4" t="str">
        <f t="shared" si="1990"/>
        <v/>
      </c>
      <c r="AO922" s="4" t="str">
        <f t="shared" si="1991"/>
        <v/>
      </c>
      <c r="AP922" s="4" t="str">
        <f t="shared" si="1992"/>
        <v/>
      </c>
      <c r="AQ922" s="4" t="str">
        <f t="shared" si="1993"/>
        <v/>
      </c>
      <c r="AR922" s="4" t="str">
        <f t="shared" si="1994"/>
        <v/>
      </c>
      <c r="AS922" s="4" t="str">
        <f t="shared" si="1995"/>
        <v/>
      </c>
      <c r="AT922" s="4" t="str">
        <f t="shared" si="1996"/>
        <v/>
      </c>
      <c r="AU922" s="4" t="str">
        <f t="shared" si="1997"/>
        <v/>
      </c>
      <c r="AV922" s="4" t="str">
        <f t="shared" si="1998"/>
        <v/>
      </c>
      <c r="AW922" s="4" t="str">
        <f t="shared" si="1999"/>
        <v/>
      </c>
      <c r="AX922" s="4" t="str">
        <f t="shared" si="2000"/>
        <v/>
      </c>
      <c r="AY922" s="4" t="str">
        <f t="shared" si="2001"/>
        <v/>
      </c>
      <c r="AZ922" s="4" t="str">
        <f t="shared" si="2002"/>
        <v/>
      </c>
      <c r="BA922" s="4" t="str">
        <f t="shared" si="2003"/>
        <v/>
      </c>
      <c r="BB922" s="4" t="str">
        <f t="shared" si="2004"/>
        <v/>
      </c>
      <c r="BC922" s="4" t="str">
        <f t="shared" si="2005"/>
        <v/>
      </c>
      <c r="BD922" s="4" t="str">
        <f t="shared" si="2006"/>
        <v/>
      </c>
      <c r="BE922" s="4" t="str">
        <f t="shared" si="2007"/>
        <v/>
      </c>
      <c r="BF922" s="4" t="str">
        <f t="shared" si="2008"/>
        <v/>
      </c>
      <c r="BG922" s="4" t="str">
        <f t="shared" si="2009"/>
        <v/>
      </c>
      <c r="BH922" s="4" t="str">
        <f t="shared" si="2010"/>
        <v/>
      </c>
      <c r="BI922" s="4" t="str">
        <f t="shared" si="2011"/>
        <v/>
      </c>
      <c r="BJ922" s="4" t="str">
        <f t="shared" si="2012"/>
        <v/>
      </c>
      <c r="BK922" s="4" t="str">
        <f t="shared" si="2013"/>
        <v/>
      </c>
      <c r="BL922" s="4" t="str">
        <f t="shared" si="2014"/>
        <v/>
      </c>
      <c r="BM922" s="4" t="str">
        <f t="shared" si="2015"/>
        <v/>
      </c>
      <c r="BN922" s="4" t="str">
        <f t="shared" si="2016"/>
        <v/>
      </c>
      <c r="BO922" s="4" t="str">
        <f t="shared" si="2017"/>
        <v/>
      </c>
      <c r="BP922" s="4" t="str">
        <f t="shared" si="2018"/>
        <v/>
      </c>
      <c r="BQ922" s="4" t="str">
        <f t="shared" si="2019"/>
        <v/>
      </c>
      <c r="BR922" s="4" t="str">
        <f t="shared" si="2020"/>
        <v/>
      </c>
      <c r="BS922" s="4" t="str">
        <f t="shared" si="2021"/>
        <v/>
      </c>
      <c r="BT922" s="4" t="str">
        <f t="shared" si="2022"/>
        <v/>
      </c>
      <c r="BU922" s="4" t="str">
        <f t="shared" si="2023"/>
        <v/>
      </c>
      <c r="BV922" s="4" t="str">
        <f t="shared" si="2024"/>
        <v/>
      </c>
      <c r="BW922" s="4" t="str">
        <f t="shared" si="2025"/>
        <v/>
      </c>
      <c r="BX922" s="4" t="str">
        <f t="shared" si="2026"/>
        <v/>
      </c>
      <c r="BY922" s="4" t="str">
        <f t="shared" si="2027"/>
        <v/>
      </c>
      <c r="BZ922" s="63" t="str">
        <f t="shared" si="2028"/>
        <v/>
      </c>
      <c r="CA922" s="4" t="str">
        <f t="shared" si="2029"/>
        <v/>
      </c>
      <c r="CB922" s="63" t="str">
        <f t="shared" si="2030"/>
        <v/>
      </c>
      <c r="CC922" s="4" t="str">
        <f t="shared" si="2031"/>
        <v/>
      </c>
      <c r="CD922" s="63" t="str">
        <f t="shared" si="2032"/>
        <v/>
      </c>
      <c r="CE922" s="4" t="str">
        <f t="shared" si="2033"/>
        <v/>
      </c>
      <c r="CF922" s="63" t="str">
        <f t="shared" si="2034"/>
        <v/>
      </c>
      <c r="CG922" s="4" t="str">
        <f t="shared" si="2035"/>
        <v/>
      </c>
      <c r="CH922" s="4" t="str">
        <f t="shared" si="2036"/>
        <v/>
      </c>
      <c r="CI922" s="4" t="str">
        <f t="shared" si="2037"/>
        <v/>
      </c>
      <c r="CJ922" s="63" t="str">
        <f t="shared" si="2038"/>
        <v/>
      </c>
      <c r="CK922" s="4" t="str">
        <f t="shared" si="2039"/>
        <v/>
      </c>
      <c r="CL922" s="4" t="str">
        <f t="shared" si="2040"/>
        <v/>
      </c>
      <c r="CM922" s="4" t="str">
        <f t="shared" si="2041"/>
        <v/>
      </c>
      <c r="CN922" s="4" t="str">
        <f t="shared" si="2042"/>
        <v/>
      </c>
      <c r="CO922" s="4" t="str">
        <f t="shared" si="2043"/>
        <v/>
      </c>
      <c r="CP922" s="4" t="str">
        <f t="shared" si="2044"/>
        <v/>
      </c>
      <c r="CQ922" s="4" t="str">
        <f t="shared" si="2045"/>
        <v/>
      </c>
      <c r="CR922" s="4" t="str">
        <f t="shared" si="2046"/>
        <v/>
      </c>
      <c r="CS922" s="4" t="str">
        <f t="shared" si="2047"/>
        <v/>
      </c>
      <c r="CT922" s="4" t="str">
        <f t="shared" si="2048"/>
        <v/>
      </c>
      <c r="CU922" s="4" t="str">
        <f t="shared" si="2049"/>
        <v/>
      </c>
      <c r="CV922" s="4" t="str">
        <f t="shared" si="2050"/>
        <v/>
      </c>
      <c r="CW922" s="4" t="str">
        <f t="shared" si="2051"/>
        <v/>
      </c>
      <c r="CX922" s="4" t="str">
        <f t="shared" si="2052"/>
        <v/>
      </c>
      <c r="CY922" s="4" t="str">
        <f t="shared" si="2053"/>
        <v/>
      </c>
      <c r="CZ922" s="4" t="str">
        <f t="shared" si="2054"/>
        <v/>
      </c>
      <c r="DA922" s="4" t="str">
        <f t="shared" si="2055"/>
        <v/>
      </c>
      <c r="DB922" s="4" t="str">
        <f t="shared" si="2056"/>
        <v/>
      </c>
      <c r="DC922" s="4" t="str">
        <f t="shared" si="2057"/>
        <v/>
      </c>
      <c r="DD922" s="4" t="str">
        <f t="shared" si="2058"/>
        <v/>
      </c>
      <c r="DE922" s="4" t="str">
        <f t="shared" si="2059"/>
        <v/>
      </c>
      <c r="DF922" s="4" t="str">
        <f t="shared" si="2060"/>
        <v/>
      </c>
      <c r="DG922" s="4" t="str">
        <f t="shared" si="2061"/>
        <v/>
      </c>
      <c r="DH922" s="4" t="str">
        <f t="shared" si="2062"/>
        <v/>
      </c>
      <c r="DI922" s="4" t="str">
        <f t="shared" si="2075"/>
        <v/>
      </c>
      <c r="DJ922" s="4" t="str">
        <f t="shared" si="2063"/>
        <v/>
      </c>
      <c r="DK922" s="4" t="str">
        <f t="shared" si="2064"/>
        <v/>
      </c>
      <c r="DL922" s="4" t="str">
        <f t="shared" si="2065"/>
        <v/>
      </c>
      <c r="DM922" s="4" t="str">
        <f t="shared" si="2066"/>
        <v/>
      </c>
      <c r="DN922" s="4" t="str">
        <f t="shared" si="2067"/>
        <v/>
      </c>
      <c r="DO922" s="4" t="str">
        <f t="shared" si="2068"/>
        <v/>
      </c>
      <c r="DP922" s="4" t="str">
        <f t="shared" si="2069"/>
        <v/>
      </c>
      <c r="DQ922" s="4" t="str">
        <f t="shared" si="2070"/>
        <v/>
      </c>
      <c r="DR922" s="4" t="str">
        <f t="shared" si="2071"/>
        <v/>
      </c>
      <c r="DS922" s="4" t="str">
        <f t="shared" si="2072"/>
        <v/>
      </c>
      <c r="DT922" s="4" t="str">
        <f t="shared" si="2073"/>
        <v/>
      </c>
      <c r="DU922" s="4" t="str">
        <f t="shared" si="2074"/>
        <v/>
      </c>
    </row>
    <row r="923" spans="18:125" x14ac:dyDescent="0.25">
      <c r="R923" s="19" t="str">
        <f t="shared" si="1970"/>
        <v/>
      </c>
      <c r="T923" t="str">
        <f t="shared" si="1971"/>
        <v/>
      </c>
      <c r="U923" s="4" t="str">
        <f t="shared" si="2076"/>
        <v/>
      </c>
      <c r="V923" s="4" t="str">
        <f t="shared" si="1972"/>
        <v/>
      </c>
      <c r="W923" s="4" t="str">
        <f t="shared" si="1973"/>
        <v/>
      </c>
      <c r="X923" s="4" t="str">
        <f t="shared" si="1974"/>
        <v/>
      </c>
      <c r="Y923" s="4" t="str">
        <f t="shared" si="1975"/>
        <v/>
      </c>
      <c r="Z923" s="4" t="str">
        <f t="shared" si="1976"/>
        <v/>
      </c>
      <c r="AA923" s="4" t="str">
        <f t="shared" si="1977"/>
        <v/>
      </c>
      <c r="AB923" s="4" t="str">
        <f t="shared" si="1978"/>
        <v/>
      </c>
      <c r="AC923" s="4" t="str">
        <f t="shared" si="1979"/>
        <v/>
      </c>
      <c r="AD923" s="4" t="str">
        <f t="shared" si="1980"/>
        <v/>
      </c>
      <c r="AE923" s="4" t="str">
        <f t="shared" si="1981"/>
        <v/>
      </c>
      <c r="AF923" s="4" t="str">
        <f t="shared" si="1982"/>
        <v/>
      </c>
      <c r="AG923" s="4" t="str">
        <f t="shared" si="1983"/>
        <v/>
      </c>
      <c r="AH923" s="4" t="str">
        <f t="shared" si="1984"/>
        <v/>
      </c>
      <c r="AI923" s="4" t="str">
        <f t="shared" si="1985"/>
        <v/>
      </c>
      <c r="AJ923" s="4" t="str">
        <f t="shared" si="1986"/>
        <v/>
      </c>
      <c r="AK923" s="63" t="str">
        <f t="shared" si="1987"/>
        <v/>
      </c>
      <c r="AL923" s="4" t="str">
        <f t="shared" si="1988"/>
        <v/>
      </c>
      <c r="AM923" s="4" t="str">
        <f t="shared" si="1989"/>
        <v/>
      </c>
      <c r="AN923" s="4" t="str">
        <f t="shared" si="1990"/>
        <v/>
      </c>
      <c r="AO923" s="4" t="str">
        <f t="shared" si="1991"/>
        <v/>
      </c>
      <c r="AP923" s="4" t="str">
        <f t="shared" si="1992"/>
        <v/>
      </c>
      <c r="AQ923" s="4" t="str">
        <f t="shared" si="1993"/>
        <v/>
      </c>
      <c r="AR923" s="4" t="str">
        <f t="shared" si="1994"/>
        <v/>
      </c>
      <c r="AS923" s="4" t="str">
        <f t="shared" si="1995"/>
        <v/>
      </c>
      <c r="AT923" s="4" t="str">
        <f t="shared" si="1996"/>
        <v/>
      </c>
      <c r="AU923" s="4" t="str">
        <f t="shared" si="1997"/>
        <v/>
      </c>
      <c r="AV923" s="4" t="str">
        <f t="shared" si="1998"/>
        <v/>
      </c>
      <c r="AW923" s="4" t="str">
        <f t="shared" si="1999"/>
        <v/>
      </c>
      <c r="AX923" s="4" t="str">
        <f t="shared" si="2000"/>
        <v/>
      </c>
      <c r="AY923" s="4" t="str">
        <f t="shared" si="2001"/>
        <v/>
      </c>
      <c r="AZ923" s="4" t="str">
        <f t="shared" si="2002"/>
        <v/>
      </c>
      <c r="BA923" s="4" t="str">
        <f t="shared" si="2003"/>
        <v/>
      </c>
      <c r="BB923" s="4" t="str">
        <f t="shared" si="2004"/>
        <v/>
      </c>
      <c r="BC923" s="4" t="str">
        <f t="shared" si="2005"/>
        <v/>
      </c>
      <c r="BD923" s="4" t="str">
        <f t="shared" si="2006"/>
        <v/>
      </c>
      <c r="BE923" s="4" t="str">
        <f t="shared" si="2007"/>
        <v/>
      </c>
      <c r="BF923" s="4" t="str">
        <f t="shared" si="2008"/>
        <v/>
      </c>
      <c r="BG923" s="4" t="str">
        <f t="shared" si="2009"/>
        <v/>
      </c>
      <c r="BH923" s="4" t="str">
        <f t="shared" si="2010"/>
        <v/>
      </c>
      <c r="BI923" s="4" t="str">
        <f t="shared" si="2011"/>
        <v/>
      </c>
      <c r="BJ923" s="4" t="str">
        <f t="shared" si="2012"/>
        <v/>
      </c>
      <c r="BK923" s="4" t="str">
        <f t="shared" si="2013"/>
        <v/>
      </c>
      <c r="BL923" s="4" t="str">
        <f t="shared" si="2014"/>
        <v/>
      </c>
      <c r="BM923" s="4" t="str">
        <f t="shared" si="2015"/>
        <v/>
      </c>
      <c r="BN923" s="4" t="str">
        <f t="shared" si="2016"/>
        <v/>
      </c>
      <c r="BO923" s="4" t="str">
        <f t="shared" si="2017"/>
        <v/>
      </c>
      <c r="BP923" s="4" t="str">
        <f t="shared" si="2018"/>
        <v/>
      </c>
      <c r="BQ923" s="4" t="str">
        <f t="shared" si="2019"/>
        <v/>
      </c>
      <c r="BR923" s="4" t="str">
        <f t="shared" si="2020"/>
        <v/>
      </c>
      <c r="BS923" s="4" t="str">
        <f t="shared" si="2021"/>
        <v/>
      </c>
      <c r="BT923" s="4" t="str">
        <f t="shared" si="2022"/>
        <v/>
      </c>
      <c r="BU923" s="4" t="str">
        <f t="shared" si="2023"/>
        <v/>
      </c>
      <c r="BV923" s="4" t="str">
        <f t="shared" si="2024"/>
        <v/>
      </c>
      <c r="BW923" s="4" t="str">
        <f t="shared" si="2025"/>
        <v/>
      </c>
      <c r="BX923" s="4" t="str">
        <f t="shared" si="2026"/>
        <v/>
      </c>
      <c r="BY923" s="4" t="str">
        <f t="shared" si="2027"/>
        <v/>
      </c>
      <c r="BZ923" s="63" t="str">
        <f t="shared" si="2028"/>
        <v/>
      </c>
      <c r="CA923" s="4" t="str">
        <f t="shared" si="2029"/>
        <v/>
      </c>
      <c r="CB923" s="63" t="str">
        <f t="shared" si="2030"/>
        <v/>
      </c>
      <c r="CC923" s="4" t="str">
        <f t="shared" si="2031"/>
        <v/>
      </c>
      <c r="CD923" s="63" t="str">
        <f t="shared" si="2032"/>
        <v/>
      </c>
      <c r="CE923" s="4" t="str">
        <f t="shared" si="2033"/>
        <v/>
      </c>
      <c r="CF923" s="63" t="str">
        <f t="shared" si="2034"/>
        <v/>
      </c>
      <c r="CG923" s="4" t="str">
        <f t="shared" si="2035"/>
        <v/>
      </c>
      <c r="CH923" s="4" t="str">
        <f t="shared" si="2036"/>
        <v/>
      </c>
      <c r="CI923" s="4" t="str">
        <f t="shared" si="2037"/>
        <v/>
      </c>
      <c r="CJ923" s="63" t="str">
        <f t="shared" si="2038"/>
        <v/>
      </c>
      <c r="CK923" s="4" t="str">
        <f t="shared" si="2039"/>
        <v/>
      </c>
      <c r="CL923" s="4" t="str">
        <f t="shared" si="2040"/>
        <v/>
      </c>
      <c r="CM923" s="4" t="str">
        <f t="shared" si="2041"/>
        <v/>
      </c>
      <c r="CN923" s="4" t="str">
        <f t="shared" si="2042"/>
        <v/>
      </c>
      <c r="CO923" s="4" t="str">
        <f t="shared" si="2043"/>
        <v/>
      </c>
      <c r="CP923" s="4" t="str">
        <f t="shared" si="2044"/>
        <v/>
      </c>
      <c r="CQ923" s="4" t="str">
        <f t="shared" si="2045"/>
        <v/>
      </c>
      <c r="CR923" s="4" t="str">
        <f t="shared" si="2046"/>
        <v/>
      </c>
      <c r="CS923" s="4" t="str">
        <f t="shared" si="2047"/>
        <v/>
      </c>
      <c r="CT923" s="4" t="str">
        <f t="shared" si="2048"/>
        <v/>
      </c>
      <c r="CU923" s="4" t="str">
        <f t="shared" si="2049"/>
        <v/>
      </c>
      <c r="CV923" s="4" t="str">
        <f t="shared" si="2050"/>
        <v/>
      </c>
      <c r="CW923" s="4" t="str">
        <f t="shared" si="2051"/>
        <v/>
      </c>
      <c r="CX923" s="4" t="str">
        <f t="shared" si="2052"/>
        <v/>
      </c>
      <c r="CY923" s="4" t="str">
        <f t="shared" si="2053"/>
        <v/>
      </c>
      <c r="CZ923" s="4" t="str">
        <f t="shared" si="2054"/>
        <v/>
      </c>
      <c r="DA923" s="4" t="str">
        <f t="shared" si="2055"/>
        <v/>
      </c>
      <c r="DB923" s="4" t="str">
        <f t="shared" si="2056"/>
        <v/>
      </c>
      <c r="DC923" s="4" t="str">
        <f t="shared" si="2057"/>
        <v/>
      </c>
      <c r="DD923" s="4" t="str">
        <f t="shared" si="2058"/>
        <v/>
      </c>
      <c r="DE923" s="4" t="str">
        <f t="shared" si="2059"/>
        <v/>
      </c>
      <c r="DF923" s="4" t="str">
        <f t="shared" si="2060"/>
        <v/>
      </c>
      <c r="DG923" s="4" t="str">
        <f t="shared" si="2061"/>
        <v/>
      </c>
      <c r="DH923" s="4" t="str">
        <f t="shared" si="2062"/>
        <v/>
      </c>
      <c r="DI923" s="4" t="str">
        <f t="shared" si="2075"/>
        <v/>
      </c>
      <c r="DJ923" s="4" t="str">
        <f t="shared" si="2063"/>
        <v/>
      </c>
      <c r="DK923" s="4" t="str">
        <f t="shared" si="2064"/>
        <v/>
      </c>
      <c r="DL923" s="4" t="str">
        <f t="shared" si="2065"/>
        <v/>
      </c>
      <c r="DM923" s="4" t="str">
        <f t="shared" si="2066"/>
        <v/>
      </c>
      <c r="DN923" s="4" t="str">
        <f t="shared" si="2067"/>
        <v/>
      </c>
      <c r="DO923" s="4" t="str">
        <f t="shared" si="2068"/>
        <v/>
      </c>
      <c r="DP923" s="4" t="str">
        <f t="shared" si="2069"/>
        <v/>
      </c>
      <c r="DQ923" s="4" t="str">
        <f t="shared" si="2070"/>
        <v/>
      </c>
      <c r="DR923" s="4" t="str">
        <f t="shared" si="2071"/>
        <v/>
      </c>
      <c r="DS923" s="4" t="str">
        <f t="shared" si="2072"/>
        <v/>
      </c>
      <c r="DT923" s="4" t="str">
        <f t="shared" si="2073"/>
        <v/>
      </c>
      <c r="DU923" s="4" t="str">
        <f t="shared" si="2074"/>
        <v/>
      </c>
    </row>
    <row r="924" spans="18:125" x14ac:dyDescent="0.25">
      <c r="R924" s="19" t="str">
        <f t="shared" si="1970"/>
        <v/>
      </c>
      <c r="T924" t="str">
        <f t="shared" si="1971"/>
        <v/>
      </c>
      <c r="U924" s="4" t="str">
        <f t="shared" si="2076"/>
        <v/>
      </c>
      <c r="V924" s="4" t="str">
        <f t="shared" si="1972"/>
        <v/>
      </c>
      <c r="W924" s="4" t="str">
        <f t="shared" si="1973"/>
        <v/>
      </c>
      <c r="X924" s="4" t="str">
        <f t="shared" si="1974"/>
        <v/>
      </c>
      <c r="Y924" s="4" t="str">
        <f t="shared" si="1975"/>
        <v/>
      </c>
      <c r="Z924" s="4" t="str">
        <f t="shared" si="1976"/>
        <v/>
      </c>
      <c r="AA924" s="4" t="str">
        <f t="shared" si="1977"/>
        <v/>
      </c>
      <c r="AB924" s="4" t="str">
        <f t="shared" si="1978"/>
        <v/>
      </c>
      <c r="AC924" s="4" t="str">
        <f t="shared" si="1979"/>
        <v/>
      </c>
      <c r="AD924" s="4" t="str">
        <f t="shared" si="1980"/>
        <v/>
      </c>
      <c r="AE924" s="4" t="str">
        <f t="shared" si="1981"/>
        <v/>
      </c>
      <c r="AF924" s="4" t="str">
        <f t="shared" si="1982"/>
        <v/>
      </c>
      <c r="AG924" s="4" t="str">
        <f t="shared" si="1983"/>
        <v/>
      </c>
      <c r="AH924" s="4" t="str">
        <f t="shared" si="1984"/>
        <v/>
      </c>
      <c r="AI924" s="4" t="str">
        <f t="shared" si="1985"/>
        <v/>
      </c>
      <c r="AJ924" s="4" t="str">
        <f t="shared" si="1986"/>
        <v/>
      </c>
      <c r="AK924" s="63" t="str">
        <f t="shared" si="1987"/>
        <v/>
      </c>
      <c r="AL924" s="4" t="str">
        <f t="shared" si="1988"/>
        <v/>
      </c>
      <c r="AM924" s="4" t="str">
        <f t="shared" si="1989"/>
        <v/>
      </c>
      <c r="AN924" s="4" t="str">
        <f t="shared" si="1990"/>
        <v/>
      </c>
      <c r="AO924" s="4" t="str">
        <f t="shared" si="1991"/>
        <v/>
      </c>
      <c r="AP924" s="4" t="str">
        <f t="shared" si="1992"/>
        <v/>
      </c>
      <c r="AQ924" s="4" t="str">
        <f t="shared" si="1993"/>
        <v/>
      </c>
      <c r="AR924" s="4" t="str">
        <f t="shared" si="1994"/>
        <v/>
      </c>
      <c r="AS924" s="4" t="str">
        <f t="shared" si="1995"/>
        <v/>
      </c>
      <c r="AT924" s="4" t="str">
        <f t="shared" si="1996"/>
        <v/>
      </c>
      <c r="AU924" s="4" t="str">
        <f t="shared" si="1997"/>
        <v/>
      </c>
      <c r="AV924" s="4" t="str">
        <f t="shared" si="1998"/>
        <v/>
      </c>
      <c r="AW924" s="4" t="str">
        <f t="shared" si="1999"/>
        <v/>
      </c>
      <c r="AX924" s="4" t="str">
        <f t="shared" si="2000"/>
        <v/>
      </c>
      <c r="AY924" s="4" t="str">
        <f t="shared" si="2001"/>
        <v/>
      </c>
      <c r="AZ924" s="4" t="str">
        <f t="shared" si="2002"/>
        <v/>
      </c>
      <c r="BA924" s="4" t="str">
        <f t="shared" si="2003"/>
        <v/>
      </c>
      <c r="BB924" s="4" t="str">
        <f t="shared" si="2004"/>
        <v/>
      </c>
      <c r="BC924" s="4" t="str">
        <f t="shared" si="2005"/>
        <v/>
      </c>
      <c r="BD924" s="4" t="str">
        <f t="shared" si="2006"/>
        <v/>
      </c>
      <c r="BE924" s="4" t="str">
        <f t="shared" si="2007"/>
        <v/>
      </c>
      <c r="BF924" s="4" t="str">
        <f t="shared" si="2008"/>
        <v/>
      </c>
      <c r="BG924" s="4" t="str">
        <f t="shared" si="2009"/>
        <v/>
      </c>
      <c r="BH924" s="4" t="str">
        <f t="shared" si="2010"/>
        <v/>
      </c>
      <c r="BI924" s="4" t="str">
        <f t="shared" si="2011"/>
        <v/>
      </c>
      <c r="BJ924" s="4" t="str">
        <f t="shared" si="2012"/>
        <v/>
      </c>
      <c r="BK924" s="4" t="str">
        <f t="shared" si="2013"/>
        <v/>
      </c>
      <c r="BL924" s="4" t="str">
        <f t="shared" si="2014"/>
        <v/>
      </c>
      <c r="BM924" s="4" t="str">
        <f t="shared" si="2015"/>
        <v/>
      </c>
      <c r="BN924" s="4" t="str">
        <f t="shared" si="2016"/>
        <v/>
      </c>
      <c r="BO924" s="4" t="str">
        <f t="shared" si="2017"/>
        <v/>
      </c>
      <c r="BP924" s="4" t="str">
        <f t="shared" si="2018"/>
        <v/>
      </c>
      <c r="BQ924" s="4" t="str">
        <f t="shared" si="2019"/>
        <v/>
      </c>
      <c r="BR924" s="4" t="str">
        <f t="shared" si="2020"/>
        <v/>
      </c>
      <c r="BS924" s="4" t="str">
        <f t="shared" si="2021"/>
        <v/>
      </c>
      <c r="BT924" s="4" t="str">
        <f t="shared" si="2022"/>
        <v/>
      </c>
      <c r="BU924" s="4" t="str">
        <f t="shared" si="2023"/>
        <v/>
      </c>
      <c r="BV924" s="4" t="str">
        <f t="shared" si="2024"/>
        <v/>
      </c>
      <c r="BW924" s="4" t="str">
        <f t="shared" si="2025"/>
        <v/>
      </c>
      <c r="BX924" s="4" t="str">
        <f t="shared" si="2026"/>
        <v/>
      </c>
      <c r="BY924" s="4" t="str">
        <f t="shared" si="2027"/>
        <v/>
      </c>
      <c r="BZ924" s="63" t="str">
        <f t="shared" si="2028"/>
        <v/>
      </c>
      <c r="CA924" s="4" t="str">
        <f t="shared" si="2029"/>
        <v/>
      </c>
      <c r="CB924" s="63" t="str">
        <f t="shared" si="2030"/>
        <v/>
      </c>
      <c r="CC924" s="4" t="str">
        <f t="shared" si="2031"/>
        <v/>
      </c>
      <c r="CD924" s="63" t="str">
        <f t="shared" si="2032"/>
        <v/>
      </c>
      <c r="CE924" s="4" t="str">
        <f t="shared" si="2033"/>
        <v/>
      </c>
      <c r="CF924" s="63" t="str">
        <f t="shared" si="2034"/>
        <v/>
      </c>
      <c r="CG924" s="4" t="str">
        <f t="shared" si="2035"/>
        <v/>
      </c>
      <c r="CH924" s="4" t="str">
        <f t="shared" si="2036"/>
        <v/>
      </c>
      <c r="CI924" s="4" t="str">
        <f t="shared" si="2037"/>
        <v/>
      </c>
      <c r="CJ924" s="63" t="str">
        <f t="shared" si="2038"/>
        <v/>
      </c>
      <c r="CK924" s="4" t="str">
        <f t="shared" si="2039"/>
        <v/>
      </c>
      <c r="CL924" s="4" t="str">
        <f t="shared" si="2040"/>
        <v/>
      </c>
      <c r="CM924" s="4" t="str">
        <f t="shared" si="2041"/>
        <v/>
      </c>
      <c r="CN924" s="4" t="str">
        <f t="shared" si="2042"/>
        <v/>
      </c>
      <c r="CO924" s="4" t="str">
        <f t="shared" si="2043"/>
        <v/>
      </c>
      <c r="CP924" s="4" t="str">
        <f t="shared" si="2044"/>
        <v/>
      </c>
      <c r="CQ924" s="4" t="str">
        <f t="shared" si="2045"/>
        <v/>
      </c>
      <c r="CR924" s="4" t="str">
        <f t="shared" si="2046"/>
        <v/>
      </c>
      <c r="CS924" s="4" t="str">
        <f t="shared" si="2047"/>
        <v/>
      </c>
      <c r="CT924" s="4" t="str">
        <f t="shared" si="2048"/>
        <v/>
      </c>
      <c r="CU924" s="4" t="str">
        <f t="shared" si="2049"/>
        <v/>
      </c>
      <c r="CV924" s="4" t="str">
        <f t="shared" si="2050"/>
        <v/>
      </c>
      <c r="CW924" s="4" t="str">
        <f t="shared" si="2051"/>
        <v/>
      </c>
      <c r="CX924" s="4" t="str">
        <f t="shared" si="2052"/>
        <v/>
      </c>
      <c r="CY924" s="4" t="str">
        <f t="shared" si="2053"/>
        <v/>
      </c>
      <c r="CZ924" s="4" t="str">
        <f t="shared" si="2054"/>
        <v/>
      </c>
      <c r="DA924" s="4" t="str">
        <f t="shared" si="2055"/>
        <v/>
      </c>
      <c r="DB924" s="4" t="str">
        <f t="shared" si="2056"/>
        <v/>
      </c>
      <c r="DC924" s="4" t="str">
        <f t="shared" si="2057"/>
        <v/>
      </c>
      <c r="DD924" s="4" t="str">
        <f t="shared" si="2058"/>
        <v/>
      </c>
      <c r="DE924" s="4" t="str">
        <f t="shared" si="2059"/>
        <v/>
      </c>
      <c r="DF924" s="4" t="str">
        <f t="shared" si="2060"/>
        <v/>
      </c>
      <c r="DG924" s="4" t="str">
        <f t="shared" si="2061"/>
        <v/>
      </c>
      <c r="DH924" s="4" t="str">
        <f t="shared" si="2062"/>
        <v/>
      </c>
      <c r="DI924" s="4" t="str">
        <f t="shared" si="2075"/>
        <v/>
      </c>
      <c r="DJ924" s="4" t="str">
        <f t="shared" si="2063"/>
        <v/>
      </c>
      <c r="DK924" s="4" t="str">
        <f t="shared" si="2064"/>
        <v/>
      </c>
      <c r="DL924" s="4" t="str">
        <f t="shared" si="2065"/>
        <v/>
      </c>
      <c r="DM924" s="4" t="str">
        <f t="shared" si="2066"/>
        <v/>
      </c>
      <c r="DN924" s="4" t="str">
        <f t="shared" si="2067"/>
        <v/>
      </c>
      <c r="DO924" s="4" t="str">
        <f t="shared" si="2068"/>
        <v/>
      </c>
      <c r="DP924" s="4" t="str">
        <f t="shared" si="2069"/>
        <v/>
      </c>
      <c r="DQ924" s="4" t="str">
        <f t="shared" si="2070"/>
        <v/>
      </c>
      <c r="DR924" s="4" t="str">
        <f t="shared" si="2071"/>
        <v/>
      </c>
      <c r="DS924" s="4" t="str">
        <f t="shared" si="2072"/>
        <v/>
      </c>
      <c r="DT924" s="4" t="str">
        <f t="shared" si="2073"/>
        <v/>
      </c>
      <c r="DU924" s="4" t="str">
        <f t="shared" si="2074"/>
        <v/>
      </c>
    </row>
    <row r="925" spans="18:125" x14ac:dyDescent="0.25">
      <c r="R925" s="19" t="str">
        <f t="shared" si="1970"/>
        <v/>
      </c>
      <c r="T925" t="str">
        <f t="shared" si="1971"/>
        <v/>
      </c>
      <c r="U925" s="4" t="str">
        <f t="shared" si="2076"/>
        <v/>
      </c>
      <c r="V925" s="4" t="str">
        <f t="shared" si="1972"/>
        <v/>
      </c>
      <c r="W925" s="4" t="str">
        <f t="shared" si="1973"/>
        <v/>
      </c>
      <c r="X925" s="4" t="str">
        <f t="shared" si="1974"/>
        <v/>
      </c>
      <c r="Y925" s="4" t="str">
        <f t="shared" si="1975"/>
        <v/>
      </c>
      <c r="Z925" s="4" t="str">
        <f t="shared" si="1976"/>
        <v/>
      </c>
      <c r="AA925" s="4" t="str">
        <f t="shared" si="1977"/>
        <v/>
      </c>
      <c r="AB925" s="4" t="str">
        <f t="shared" si="1978"/>
        <v/>
      </c>
      <c r="AC925" s="4" t="str">
        <f t="shared" si="1979"/>
        <v/>
      </c>
      <c r="AD925" s="4" t="str">
        <f t="shared" si="1980"/>
        <v/>
      </c>
      <c r="AE925" s="4" t="str">
        <f t="shared" si="1981"/>
        <v/>
      </c>
      <c r="AF925" s="4" t="str">
        <f t="shared" si="1982"/>
        <v/>
      </c>
      <c r="AG925" s="4" t="str">
        <f t="shared" si="1983"/>
        <v/>
      </c>
      <c r="AH925" s="4" t="str">
        <f t="shared" si="1984"/>
        <v/>
      </c>
      <c r="AI925" s="4" t="str">
        <f t="shared" si="1985"/>
        <v/>
      </c>
      <c r="AJ925" s="4" t="str">
        <f t="shared" si="1986"/>
        <v/>
      </c>
      <c r="AK925" s="63" t="str">
        <f t="shared" si="1987"/>
        <v/>
      </c>
      <c r="AL925" s="4" t="str">
        <f t="shared" si="1988"/>
        <v/>
      </c>
      <c r="AM925" s="4" t="str">
        <f t="shared" si="1989"/>
        <v/>
      </c>
      <c r="AN925" s="4" t="str">
        <f t="shared" si="1990"/>
        <v/>
      </c>
      <c r="AO925" s="4" t="str">
        <f t="shared" si="1991"/>
        <v/>
      </c>
      <c r="AP925" s="4" t="str">
        <f t="shared" si="1992"/>
        <v/>
      </c>
      <c r="AQ925" s="4" t="str">
        <f t="shared" si="1993"/>
        <v/>
      </c>
      <c r="AR925" s="4" t="str">
        <f t="shared" si="1994"/>
        <v/>
      </c>
      <c r="AS925" s="4" t="str">
        <f t="shared" si="1995"/>
        <v/>
      </c>
      <c r="AT925" s="4" t="str">
        <f t="shared" si="1996"/>
        <v/>
      </c>
      <c r="AU925" s="4" t="str">
        <f t="shared" si="1997"/>
        <v/>
      </c>
      <c r="AV925" s="4" t="str">
        <f t="shared" si="1998"/>
        <v/>
      </c>
      <c r="AW925" s="4" t="str">
        <f t="shared" si="1999"/>
        <v/>
      </c>
      <c r="AX925" s="4" t="str">
        <f t="shared" si="2000"/>
        <v/>
      </c>
      <c r="AY925" s="4" t="str">
        <f t="shared" si="2001"/>
        <v/>
      </c>
      <c r="AZ925" s="4" t="str">
        <f t="shared" si="2002"/>
        <v/>
      </c>
      <c r="BA925" s="4" t="str">
        <f t="shared" si="2003"/>
        <v/>
      </c>
      <c r="BB925" s="4" t="str">
        <f t="shared" si="2004"/>
        <v/>
      </c>
      <c r="BC925" s="4" t="str">
        <f t="shared" si="2005"/>
        <v/>
      </c>
      <c r="BD925" s="4" t="str">
        <f t="shared" si="2006"/>
        <v/>
      </c>
      <c r="BE925" s="4" t="str">
        <f t="shared" si="2007"/>
        <v/>
      </c>
      <c r="BF925" s="4" t="str">
        <f t="shared" si="2008"/>
        <v/>
      </c>
      <c r="BG925" s="4" t="str">
        <f t="shared" si="2009"/>
        <v/>
      </c>
      <c r="BH925" s="4" t="str">
        <f t="shared" si="2010"/>
        <v/>
      </c>
      <c r="BI925" s="4" t="str">
        <f t="shared" si="2011"/>
        <v/>
      </c>
      <c r="BJ925" s="4" t="str">
        <f t="shared" si="2012"/>
        <v/>
      </c>
      <c r="BK925" s="4" t="str">
        <f t="shared" si="2013"/>
        <v/>
      </c>
      <c r="BL925" s="4" t="str">
        <f t="shared" si="2014"/>
        <v/>
      </c>
      <c r="BM925" s="4" t="str">
        <f t="shared" si="2015"/>
        <v/>
      </c>
      <c r="BN925" s="4" t="str">
        <f t="shared" si="2016"/>
        <v/>
      </c>
      <c r="BO925" s="4" t="str">
        <f t="shared" si="2017"/>
        <v/>
      </c>
      <c r="BP925" s="4" t="str">
        <f t="shared" si="2018"/>
        <v/>
      </c>
      <c r="BQ925" s="4" t="str">
        <f t="shared" si="2019"/>
        <v/>
      </c>
      <c r="BR925" s="4" t="str">
        <f t="shared" si="2020"/>
        <v/>
      </c>
      <c r="BS925" s="4" t="str">
        <f t="shared" si="2021"/>
        <v/>
      </c>
      <c r="BT925" s="4" t="str">
        <f t="shared" si="2022"/>
        <v/>
      </c>
      <c r="BU925" s="4" t="str">
        <f t="shared" si="2023"/>
        <v/>
      </c>
      <c r="BV925" s="4" t="str">
        <f t="shared" si="2024"/>
        <v/>
      </c>
      <c r="BW925" s="4" t="str">
        <f t="shared" si="2025"/>
        <v/>
      </c>
      <c r="BX925" s="4" t="str">
        <f t="shared" si="2026"/>
        <v/>
      </c>
      <c r="BY925" s="4" t="str">
        <f t="shared" si="2027"/>
        <v/>
      </c>
      <c r="BZ925" s="63" t="str">
        <f t="shared" si="2028"/>
        <v/>
      </c>
      <c r="CA925" s="4" t="str">
        <f t="shared" si="2029"/>
        <v/>
      </c>
      <c r="CB925" s="63" t="str">
        <f t="shared" si="2030"/>
        <v/>
      </c>
      <c r="CC925" s="4" t="str">
        <f t="shared" si="2031"/>
        <v/>
      </c>
      <c r="CD925" s="63" t="str">
        <f t="shared" si="2032"/>
        <v/>
      </c>
      <c r="CE925" s="4" t="str">
        <f t="shared" si="2033"/>
        <v/>
      </c>
      <c r="CF925" s="63" t="str">
        <f t="shared" si="2034"/>
        <v/>
      </c>
      <c r="CG925" s="4" t="str">
        <f t="shared" si="2035"/>
        <v/>
      </c>
      <c r="CH925" s="4" t="str">
        <f t="shared" si="2036"/>
        <v/>
      </c>
      <c r="CI925" s="4" t="str">
        <f t="shared" si="2037"/>
        <v/>
      </c>
      <c r="CJ925" s="63" t="str">
        <f t="shared" si="2038"/>
        <v/>
      </c>
      <c r="CK925" s="4" t="str">
        <f t="shared" si="2039"/>
        <v/>
      </c>
      <c r="CL925" s="4" t="str">
        <f t="shared" si="2040"/>
        <v/>
      </c>
      <c r="CM925" s="4" t="str">
        <f t="shared" si="2041"/>
        <v/>
      </c>
      <c r="CN925" s="4" t="str">
        <f t="shared" si="2042"/>
        <v/>
      </c>
      <c r="CO925" s="4" t="str">
        <f t="shared" si="2043"/>
        <v/>
      </c>
      <c r="CP925" s="4" t="str">
        <f t="shared" si="2044"/>
        <v/>
      </c>
      <c r="CQ925" s="4" t="str">
        <f t="shared" si="2045"/>
        <v/>
      </c>
      <c r="CR925" s="4" t="str">
        <f t="shared" si="2046"/>
        <v/>
      </c>
      <c r="CS925" s="4" t="str">
        <f t="shared" si="2047"/>
        <v/>
      </c>
      <c r="CT925" s="4" t="str">
        <f t="shared" si="2048"/>
        <v/>
      </c>
      <c r="CU925" s="4" t="str">
        <f t="shared" si="2049"/>
        <v/>
      </c>
      <c r="CV925" s="4" t="str">
        <f t="shared" si="2050"/>
        <v/>
      </c>
      <c r="CW925" s="4" t="str">
        <f t="shared" si="2051"/>
        <v/>
      </c>
      <c r="CX925" s="4" t="str">
        <f t="shared" si="2052"/>
        <v/>
      </c>
      <c r="CY925" s="4" t="str">
        <f t="shared" si="2053"/>
        <v/>
      </c>
      <c r="CZ925" s="4" t="str">
        <f t="shared" si="2054"/>
        <v/>
      </c>
      <c r="DA925" s="4" t="str">
        <f t="shared" si="2055"/>
        <v/>
      </c>
      <c r="DB925" s="4" t="str">
        <f t="shared" si="2056"/>
        <v/>
      </c>
      <c r="DC925" s="4" t="str">
        <f t="shared" si="2057"/>
        <v/>
      </c>
      <c r="DD925" s="4" t="str">
        <f t="shared" si="2058"/>
        <v/>
      </c>
      <c r="DE925" s="4" t="str">
        <f t="shared" si="2059"/>
        <v/>
      </c>
      <c r="DF925" s="4" t="str">
        <f t="shared" si="2060"/>
        <v/>
      </c>
      <c r="DG925" s="4" t="str">
        <f t="shared" si="2061"/>
        <v/>
      </c>
      <c r="DH925" s="4" t="str">
        <f t="shared" si="2062"/>
        <v/>
      </c>
      <c r="DI925" s="4" t="str">
        <f t="shared" si="2075"/>
        <v/>
      </c>
      <c r="DJ925" s="4" t="str">
        <f t="shared" si="2063"/>
        <v/>
      </c>
      <c r="DK925" s="4" t="str">
        <f t="shared" si="2064"/>
        <v/>
      </c>
      <c r="DL925" s="4" t="str">
        <f t="shared" si="2065"/>
        <v/>
      </c>
      <c r="DM925" s="4" t="str">
        <f t="shared" si="2066"/>
        <v/>
      </c>
      <c r="DN925" s="4" t="str">
        <f t="shared" si="2067"/>
        <v/>
      </c>
      <c r="DO925" s="4" t="str">
        <f t="shared" si="2068"/>
        <v/>
      </c>
      <c r="DP925" s="4" t="str">
        <f t="shared" si="2069"/>
        <v/>
      </c>
      <c r="DQ925" s="4" t="str">
        <f t="shared" si="2070"/>
        <v/>
      </c>
      <c r="DR925" s="4" t="str">
        <f t="shared" si="2071"/>
        <v/>
      </c>
      <c r="DS925" s="4" t="str">
        <f t="shared" si="2072"/>
        <v/>
      </c>
      <c r="DT925" s="4" t="str">
        <f t="shared" si="2073"/>
        <v/>
      </c>
      <c r="DU925" s="4" t="str">
        <f t="shared" si="2074"/>
        <v/>
      </c>
    </row>
    <row r="926" spans="18:125" x14ac:dyDescent="0.25">
      <c r="R926" s="19" t="str">
        <f t="shared" si="1970"/>
        <v/>
      </c>
      <c r="T926" t="str">
        <f t="shared" si="1971"/>
        <v/>
      </c>
      <c r="U926" s="4" t="str">
        <f t="shared" si="2076"/>
        <v/>
      </c>
      <c r="V926" s="4" t="str">
        <f t="shared" si="1972"/>
        <v/>
      </c>
      <c r="W926" s="4" t="str">
        <f t="shared" si="1973"/>
        <v/>
      </c>
      <c r="X926" s="4" t="str">
        <f t="shared" si="1974"/>
        <v/>
      </c>
      <c r="Y926" s="4" t="str">
        <f t="shared" si="1975"/>
        <v/>
      </c>
      <c r="Z926" s="4" t="str">
        <f t="shared" si="1976"/>
        <v/>
      </c>
      <c r="AA926" s="4" t="str">
        <f t="shared" si="1977"/>
        <v/>
      </c>
      <c r="AB926" s="4" t="str">
        <f t="shared" si="1978"/>
        <v/>
      </c>
      <c r="AC926" s="4" t="str">
        <f t="shared" si="1979"/>
        <v/>
      </c>
      <c r="AD926" s="4" t="str">
        <f t="shared" si="1980"/>
        <v/>
      </c>
      <c r="AE926" s="4" t="str">
        <f t="shared" si="1981"/>
        <v/>
      </c>
      <c r="AF926" s="4" t="str">
        <f t="shared" si="1982"/>
        <v/>
      </c>
      <c r="AG926" s="4" t="str">
        <f t="shared" si="1983"/>
        <v/>
      </c>
      <c r="AH926" s="4" t="str">
        <f t="shared" si="1984"/>
        <v/>
      </c>
      <c r="AI926" s="4" t="str">
        <f t="shared" si="1985"/>
        <v/>
      </c>
      <c r="AJ926" s="4" t="str">
        <f t="shared" si="1986"/>
        <v/>
      </c>
      <c r="AK926" s="63" t="str">
        <f t="shared" si="1987"/>
        <v/>
      </c>
      <c r="AL926" s="4" t="str">
        <f t="shared" si="1988"/>
        <v/>
      </c>
      <c r="AM926" s="4" t="str">
        <f t="shared" si="1989"/>
        <v/>
      </c>
      <c r="AN926" s="4" t="str">
        <f t="shared" si="1990"/>
        <v/>
      </c>
      <c r="AO926" s="4" t="str">
        <f t="shared" si="1991"/>
        <v/>
      </c>
      <c r="AP926" s="4" t="str">
        <f t="shared" si="1992"/>
        <v/>
      </c>
      <c r="AQ926" s="4" t="str">
        <f t="shared" si="1993"/>
        <v/>
      </c>
      <c r="AR926" s="4" t="str">
        <f t="shared" si="1994"/>
        <v/>
      </c>
      <c r="AS926" s="4" t="str">
        <f t="shared" si="1995"/>
        <v/>
      </c>
      <c r="AT926" s="4" t="str">
        <f t="shared" si="1996"/>
        <v/>
      </c>
      <c r="AU926" s="4" t="str">
        <f t="shared" si="1997"/>
        <v/>
      </c>
      <c r="AV926" s="4" t="str">
        <f t="shared" si="1998"/>
        <v/>
      </c>
      <c r="AW926" s="4" t="str">
        <f t="shared" si="1999"/>
        <v/>
      </c>
      <c r="AX926" s="4" t="str">
        <f t="shared" si="2000"/>
        <v/>
      </c>
      <c r="AY926" s="4" t="str">
        <f t="shared" si="2001"/>
        <v/>
      </c>
      <c r="AZ926" s="4" t="str">
        <f t="shared" si="2002"/>
        <v/>
      </c>
      <c r="BA926" s="4" t="str">
        <f t="shared" si="2003"/>
        <v/>
      </c>
      <c r="BB926" s="4" t="str">
        <f t="shared" si="2004"/>
        <v/>
      </c>
      <c r="BC926" s="4" t="str">
        <f t="shared" si="2005"/>
        <v/>
      </c>
      <c r="BD926" s="4" t="str">
        <f t="shared" si="2006"/>
        <v/>
      </c>
      <c r="BE926" s="4" t="str">
        <f t="shared" si="2007"/>
        <v/>
      </c>
      <c r="BF926" s="4" t="str">
        <f t="shared" si="2008"/>
        <v/>
      </c>
      <c r="BG926" s="4" t="str">
        <f t="shared" si="2009"/>
        <v/>
      </c>
      <c r="BH926" s="4" t="str">
        <f t="shared" si="2010"/>
        <v/>
      </c>
      <c r="BI926" s="4" t="str">
        <f t="shared" si="2011"/>
        <v/>
      </c>
      <c r="BJ926" s="4" t="str">
        <f t="shared" si="2012"/>
        <v/>
      </c>
      <c r="BK926" s="4" t="str">
        <f t="shared" si="2013"/>
        <v/>
      </c>
      <c r="BL926" s="4" t="str">
        <f t="shared" si="2014"/>
        <v/>
      </c>
      <c r="BM926" s="4" t="str">
        <f t="shared" si="2015"/>
        <v/>
      </c>
      <c r="BN926" s="4" t="str">
        <f t="shared" si="2016"/>
        <v/>
      </c>
      <c r="BO926" s="4" t="str">
        <f t="shared" si="2017"/>
        <v/>
      </c>
      <c r="BP926" s="4" t="str">
        <f t="shared" si="2018"/>
        <v/>
      </c>
      <c r="BQ926" s="4" t="str">
        <f t="shared" si="2019"/>
        <v/>
      </c>
      <c r="BR926" s="4" t="str">
        <f t="shared" si="2020"/>
        <v/>
      </c>
      <c r="BS926" s="4" t="str">
        <f t="shared" si="2021"/>
        <v/>
      </c>
      <c r="BT926" s="4" t="str">
        <f t="shared" si="2022"/>
        <v/>
      </c>
      <c r="BU926" s="4" t="str">
        <f t="shared" si="2023"/>
        <v/>
      </c>
      <c r="BV926" s="4" t="str">
        <f t="shared" si="2024"/>
        <v/>
      </c>
      <c r="BW926" s="4" t="str">
        <f t="shared" si="2025"/>
        <v/>
      </c>
      <c r="BX926" s="4" t="str">
        <f t="shared" si="2026"/>
        <v/>
      </c>
      <c r="BY926" s="4" t="str">
        <f t="shared" si="2027"/>
        <v/>
      </c>
      <c r="BZ926" s="63" t="str">
        <f t="shared" si="2028"/>
        <v/>
      </c>
      <c r="CA926" s="4" t="str">
        <f t="shared" si="2029"/>
        <v/>
      </c>
      <c r="CB926" s="63" t="str">
        <f t="shared" si="2030"/>
        <v/>
      </c>
      <c r="CC926" s="4" t="str">
        <f t="shared" si="2031"/>
        <v/>
      </c>
      <c r="CD926" s="63" t="str">
        <f t="shared" si="2032"/>
        <v/>
      </c>
      <c r="CE926" s="4" t="str">
        <f t="shared" si="2033"/>
        <v/>
      </c>
      <c r="CF926" s="63" t="str">
        <f t="shared" si="2034"/>
        <v/>
      </c>
      <c r="CG926" s="4" t="str">
        <f t="shared" si="2035"/>
        <v/>
      </c>
      <c r="CH926" s="4" t="str">
        <f t="shared" si="2036"/>
        <v/>
      </c>
      <c r="CI926" s="4" t="str">
        <f t="shared" si="2037"/>
        <v/>
      </c>
      <c r="CJ926" s="63" t="str">
        <f t="shared" si="2038"/>
        <v/>
      </c>
      <c r="CK926" s="4" t="str">
        <f t="shared" si="2039"/>
        <v/>
      </c>
      <c r="CL926" s="4" t="str">
        <f t="shared" si="2040"/>
        <v/>
      </c>
      <c r="CM926" s="4" t="str">
        <f t="shared" si="2041"/>
        <v/>
      </c>
      <c r="CN926" s="4" t="str">
        <f t="shared" si="2042"/>
        <v/>
      </c>
      <c r="CO926" s="4" t="str">
        <f t="shared" si="2043"/>
        <v/>
      </c>
      <c r="CP926" s="4" t="str">
        <f t="shared" si="2044"/>
        <v/>
      </c>
      <c r="CQ926" s="4" t="str">
        <f t="shared" si="2045"/>
        <v/>
      </c>
      <c r="CR926" s="4" t="str">
        <f t="shared" si="2046"/>
        <v/>
      </c>
      <c r="CS926" s="4" t="str">
        <f t="shared" si="2047"/>
        <v/>
      </c>
      <c r="CT926" s="4" t="str">
        <f t="shared" si="2048"/>
        <v/>
      </c>
      <c r="CU926" s="4" t="str">
        <f t="shared" si="2049"/>
        <v/>
      </c>
      <c r="CV926" s="4" t="str">
        <f t="shared" si="2050"/>
        <v/>
      </c>
      <c r="CW926" s="4" t="str">
        <f t="shared" si="2051"/>
        <v/>
      </c>
      <c r="CX926" s="4" t="str">
        <f t="shared" si="2052"/>
        <v/>
      </c>
      <c r="CY926" s="4" t="str">
        <f t="shared" si="2053"/>
        <v/>
      </c>
      <c r="CZ926" s="4" t="str">
        <f t="shared" si="2054"/>
        <v/>
      </c>
      <c r="DA926" s="4" t="str">
        <f t="shared" si="2055"/>
        <v/>
      </c>
      <c r="DB926" s="4" t="str">
        <f t="shared" si="2056"/>
        <v/>
      </c>
      <c r="DC926" s="4" t="str">
        <f t="shared" si="2057"/>
        <v/>
      </c>
      <c r="DD926" s="4" t="str">
        <f t="shared" si="2058"/>
        <v/>
      </c>
      <c r="DE926" s="4" t="str">
        <f t="shared" si="2059"/>
        <v/>
      </c>
      <c r="DF926" s="4" t="str">
        <f t="shared" si="2060"/>
        <v/>
      </c>
      <c r="DG926" s="4" t="str">
        <f t="shared" si="2061"/>
        <v/>
      </c>
      <c r="DH926" s="4" t="str">
        <f t="shared" si="2062"/>
        <v/>
      </c>
      <c r="DI926" s="4" t="str">
        <f t="shared" si="2075"/>
        <v/>
      </c>
      <c r="DJ926" s="4" t="str">
        <f t="shared" si="2063"/>
        <v/>
      </c>
      <c r="DK926" s="4" t="str">
        <f t="shared" si="2064"/>
        <v/>
      </c>
      <c r="DL926" s="4" t="str">
        <f t="shared" si="2065"/>
        <v/>
      </c>
      <c r="DM926" s="4" t="str">
        <f t="shared" si="2066"/>
        <v/>
      </c>
      <c r="DN926" s="4" t="str">
        <f t="shared" si="2067"/>
        <v/>
      </c>
      <c r="DO926" s="4" t="str">
        <f t="shared" si="2068"/>
        <v/>
      </c>
      <c r="DP926" s="4" t="str">
        <f t="shared" si="2069"/>
        <v/>
      </c>
      <c r="DQ926" s="4" t="str">
        <f t="shared" si="2070"/>
        <v/>
      </c>
      <c r="DR926" s="4" t="str">
        <f t="shared" si="2071"/>
        <v/>
      </c>
      <c r="DS926" s="4" t="str">
        <f t="shared" si="2072"/>
        <v/>
      </c>
      <c r="DT926" s="4" t="str">
        <f t="shared" si="2073"/>
        <v/>
      </c>
      <c r="DU926" s="4" t="str">
        <f t="shared" si="2074"/>
        <v/>
      </c>
    </row>
    <row r="927" spans="18:125" x14ac:dyDescent="0.25">
      <c r="R927" s="19" t="str">
        <f t="shared" si="1970"/>
        <v/>
      </c>
      <c r="T927" t="str">
        <f t="shared" si="1971"/>
        <v/>
      </c>
      <c r="U927" s="4" t="str">
        <f t="shared" si="2076"/>
        <v/>
      </c>
      <c r="V927" s="4" t="str">
        <f t="shared" si="1972"/>
        <v/>
      </c>
      <c r="W927" s="4" t="str">
        <f t="shared" si="1973"/>
        <v/>
      </c>
      <c r="X927" s="4" t="str">
        <f t="shared" si="1974"/>
        <v/>
      </c>
      <c r="Y927" s="4" t="str">
        <f t="shared" si="1975"/>
        <v/>
      </c>
      <c r="Z927" s="4" t="str">
        <f t="shared" si="1976"/>
        <v/>
      </c>
      <c r="AA927" s="4" t="str">
        <f t="shared" si="1977"/>
        <v/>
      </c>
      <c r="AB927" s="4" t="str">
        <f t="shared" si="1978"/>
        <v/>
      </c>
      <c r="AC927" s="4" t="str">
        <f t="shared" si="1979"/>
        <v/>
      </c>
      <c r="AD927" s="4" t="str">
        <f t="shared" si="1980"/>
        <v/>
      </c>
      <c r="AE927" s="4" t="str">
        <f t="shared" si="1981"/>
        <v/>
      </c>
      <c r="AF927" s="4" t="str">
        <f t="shared" si="1982"/>
        <v/>
      </c>
      <c r="AG927" s="4" t="str">
        <f t="shared" si="1983"/>
        <v/>
      </c>
      <c r="AH927" s="4" t="str">
        <f t="shared" si="1984"/>
        <v/>
      </c>
      <c r="AI927" s="4" t="str">
        <f t="shared" si="1985"/>
        <v/>
      </c>
      <c r="AJ927" s="4" t="str">
        <f t="shared" si="1986"/>
        <v/>
      </c>
      <c r="AK927" s="63" t="str">
        <f t="shared" si="1987"/>
        <v/>
      </c>
      <c r="AL927" s="4" t="str">
        <f t="shared" si="1988"/>
        <v/>
      </c>
      <c r="AM927" s="4" t="str">
        <f t="shared" si="1989"/>
        <v/>
      </c>
      <c r="AN927" s="4" t="str">
        <f t="shared" si="1990"/>
        <v/>
      </c>
      <c r="AO927" s="4" t="str">
        <f t="shared" si="1991"/>
        <v/>
      </c>
      <c r="AP927" s="4" t="str">
        <f t="shared" si="1992"/>
        <v/>
      </c>
      <c r="AQ927" s="4" t="str">
        <f t="shared" si="1993"/>
        <v/>
      </c>
      <c r="AR927" s="4" t="str">
        <f t="shared" si="1994"/>
        <v/>
      </c>
      <c r="AS927" s="4" t="str">
        <f t="shared" si="1995"/>
        <v/>
      </c>
      <c r="AT927" s="4" t="str">
        <f t="shared" si="1996"/>
        <v/>
      </c>
      <c r="AU927" s="4" t="str">
        <f t="shared" si="1997"/>
        <v/>
      </c>
      <c r="AV927" s="4" t="str">
        <f t="shared" si="1998"/>
        <v/>
      </c>
      <c r="AW927" s="4" t="str">
        <f t="shared" si="1999"/>
        <v/>
      </c>
      <c r="AX927" s="4" t="str">
        <f t="shared" si="2000"/>
        <v/>
      </c>
      <c r="AY927" s="4" t="str">
        <f t="shared" si="2001"/>
        <v/>
      </c>
      <c r="AZ927" s="4" t="str">
        <f t="shared" si="2002"/>
        <v/>
      </c>
      <c r="BA927" s="4" t="str">
        <f t="shared" si="2003"/>
        <v/>
      </c>
      <c r="BB927" s="4" t="str">
        <f t="shared" si="2004"/>
        <v/>
      </c>
      <c r="BC927" s="4" t="str">
        <f t="shared" si="2005"/>
        <v/>
      </c>
      <c r="BD927" s="4" t="str">
        <f t="shared" si="2006"/>
        <v/>
      </c>
      <c r="BE927" s="4" t="str">
        <f t="shared" si="2007"/>
        <v/>
      </c>
      <c r="BF927" s="4" t="str">
        <f t="shared" si="2008"/>
        <v/>
      </c>
      <c r="BG927" s="4" t="str">
        <f t="shared" si="2009"/>
        <v/>
      </c>
      <c r="BH927" s="4" t="str">
        <f t="shared" si="2010"/>
        <v/>
      </c>
      <c r="BI927" s="4" t="str">
        <f t="shared" si="2011"/>
        <v/>
      </c>
      <c r="BJ927" s="4" t="str">
        <f t="shared" si="2012"/>
        <v/>
      </c>
      <c r="BK927" s="4" t="str">
        <f t="shared" si="2013"/>
        <v/>
      </c>
      <c r="BL927" s="4" t="str">
        <f t="shared" si="2014"/>
        <v/>
      </c>
      <c r="BM927" s="4" t="str">
        <f t="shared" si="2015"/>
        <v/>
      </c>
      <c r="BN927" s="4" t="str">
        <f t="shared" si="2016"/>
        <v/>
      </c>
      <c r="BO927" s="4" t="str">
        <f t="shared" si="2017"/>
        <v/>
      </c>
      <c r="BP927" s="4" t="str">
        <f t="shared" si="2018"/>
        <v/>
      </c>
      <c r="BQ927" s="4" t="str">
        <f t="shared" si="2019"/>
        <v/>
      </c>
      <c r="BR927" s="4" t="str">
        <f t="shared" si="2020"/>
        <v/>
      </c>
      <c r="BS927" s="4" t="str">
        <f t="shared" si="2021"/>
        <v/>
      </c>
      <c r="BT927" s="4" t="str">
        <f t="shared" si="2022"/>
        <v/>
      </c>
      <c r="BU927" s="4" t="str">
        <f t="shared" si="2023"/>
        <v/>
      </c>
      <c r="BV927" s="4" t="str">
        <f t="shared" si="2024"/>
        <v/>
      </c>
      <c r="BW927" s="4" t="str">
        <f t="shared" si="2025"/>
        <v/>
      </c>
      <c r="BX927" s="4" t="str">
        <f t="shared" si="2026"/>
        <v/>
      </c>
      <c r="BY927" s="4" t="str">
        <f t="shared" si="2027"/>
        <v/>
      </c>
      <c r="BZ927" s="63" t="str">
        <f t="shared" si="2028"/>
        <v/>
      </c>
      <c r="CA927" s="4" t="str">
        <f t="shared" si="2029"/>
        <v/>
      </c>
      <c r="CB927" s="63" t="str">
        <f t="shared" si="2030"/>
        <v/>
      </c>
      <c r="CC927" s="4" t="str">
        <f t="shared" si="2031"/>
        <v/>
      </c>
      <c r="CD927" s="63" t="str">
        <f t="shared" si="2032"/>
        <v/>
      </c>
      <c r="CE927" s="4" t="str">
        <f t="shared" si="2033"/>
        <v/>
      </c>
      <c r="CF927" s="63" t="str">
        <f t="shared" si="2034"/>
        <v/>
      </c>
      <c r="CG927" s="4" t="str">
        <f t="shared" si="2035"/>
        <v/>
      </c>
      <c r="CH927" s="4" t="str">
        <f t="shared" si="2036"/>
        <v/>
      </c>
      <c r="CI927" s="4" t="str">
        <f t="shared" si="2037"/>
        <v/>
      </c>
      <c r="CJ927" s="63" t="str">
        <f t="shared" si="2038"/>
        <v/>
      </c>
      <c r="CK927" s="4" t="str">
        <f t="shared" si="2039"/>
        <v/>
      </c>
      <c r="CL927" s="4" t="str">
        <f t="shared" si="2040"/>
        <v/>
      </c>
      <c r="CM927" s="4" t="str">
        <f t="shared" si="2041"/>
        <v/>
      </c>
      <c r="CN927" s="4" t="str">
        <f t="shared" si="2042"/>
        <v/>
      </c>
      <c r="CO927" s="4" t="str">
        <f t="shared" si="2043"/>
        <v/>
      </c>
      <c r="CP927" s="4" t="str">
        <f t="shared" si="2044"/>
        <v/>
      </c>
      <c r="CQ927" s="4" t="str">
        <f t="shared" si="2045"/>
        <v/>
      </c>
      <c r="CR927" s="4" t="str">
        <f t="shared" si="2046"/>
        <v/>
      </c>
      <c r="CS927" s="4" t="str">
        <f t="shared" si="2047"/>
        <v/>
      </c>
      <c r="CT927" s="4" t="str">
        <f t="shared" si="2048"/>
        <v/>
      </c>
      <c r="CU927" s="4" t="str">
        <f t="shared" si="2049"/>
        <v/>
      </c>
      <c r="CV927" s="4" t="str">
        <f t="shared" si="2050"/>
        <v/>
      </c>
      <c r="CW927" s="4" t="str">
        <f t="shared" si="2051"/>
        <v/>
      </c>
      <c r="CX927" s="4" t="str">
        <f t="shared" si="2052"/>
        <v/>
      </c>
      <c r="CY927" s="4" t="str">
        <f t="shared" si="2053"/>
        <v/>
      </c>
      <c r="CZ927" s="4" t="str">
        <f t="shared" si="2054"/>
        <v/>
      </c>
      <c r="DA927" s="4" t="str">
        <f t="shared" si="2055"/>
        <v/>
      </c>
      <c r="DB927" s="4" t="str">
        <f t="shared" si="2056"/>
        <v/>
      </c>
      <c r="DC927" s="4" t="str">
        <f t="shared" si="2057"/>
        <v/>
      </c>
      <c r="DD927" s="4" t="str">
        <f t="shared" si="2058"/>
        <v/>
      </c>
      <c r="DE927" s="4" t="str">
        <f t="shared" si="2059"/>
        <v/>
      </c>
      <c r="DF927" s="4" t="str">
        <f t="shared" si="2060"/>
        <v/>
      </c>
      <c r="DG927" s="4" t="str">
        <f t="shared" si="2061"/>
        <v/>
      </c>
      <c r="DH927" s="4" t="str">
        <f t="shared" si="2062"/>
        <v/>
      </c>
      <c r="DI927" s="4" t="str">
        <f t="shared" si="2075"/>
        <v/>
      </c>
      <c r="DJ927" s="4" t="str">
        <f t="shared" si="2063"/>
        <v/>
      </c>
      <c r="DK927" s="4" t="str">
        <f t="shared" si="2064"/>
        <v/>
      </c>
      <c r="DL927" s="4" t="str">
        <f t="shared" si="2065"/>
        <v/>
      </c>
      <c r="DM927" s="4" t="str">
        <f t="shared" si="2066"/>
        <v/>
      </c>
      <c r="DN927" s="4" t="str">
        <f t="shared" si="2067"/>
        <v/>
      </c>
      <c r="DO927" s="4" t="str">
        <f t="shared" si="2068"/>
        <v/>
      </c>
      <c r="DP927" s="4" t="str">
        <f t="shared" si="2069"/>
        <v/>
      </c>
      <c r="DQ927" s="4" t="str">
        <f t="shared" si="2070"/>
        <v/>
      </c>
      <c r="DR927" s="4" t="str">
        <f t="shared" si="2071"/>
        <v/>
      </c>
      <c r="DS927" s="4" t="str">
        <f t="shared" si="2072"/>
        <v/>
      </c>
      <c r="DT927" s="4" t="str">
        <f t="shared" si="2073"/>
        <v/>
      </c>
      <c r="DU927" s="4" t="str">
        <f t="shared" si="2074"/>
        <v/>
      </c>
    </row>
    <row r="928" spans="18:125" x14ac:dyDescent="0.25">
      <c r="R928" s="19" t="str">
        <f t="shared" si="1970"/>
        <v/>
      </c>
      <c r="T928" t="str">
        <f t="shared" si="1971"/>
        <v/>
      </c>
      <c r="U928" s="4" t="str">
        <f t="shared" si="2076"/>
        <v/>
      </c>
      <c r="V928" s="4" t="str">
        <f t="shared" si="1972"/>
        <v/>
      </c>
      <c r="W928" s="4" t="str">
        <f t="shared" si="1973"/>
        <v/>
      </c>
      <c r="X928" s="4" t="str">
        <f t="shared" si="1974"/>
        <v/>
      </c>
      <c r="Y928" s="4" t="str">
        <f t="shared" si="1975"/>
        <v/>
      </c>
      <c r="Z928" s="4" t="str">
        <f t="shared" si="1976"/>
        <v/>
      </c>
      <c r="AA928" s="4" t="str">
        <f t="shared" si="1977"/>
        <v/>
      </c>
      <c r="AB928" s="4" t="str">
        <f t="shared" si="1978"/>
        <v/>
      </c>
      <c r="AC928" s="4" t="str">
        <f t="shared" si="1979"/>
        <v/>
      </c>
      <c r="AD928" s="4" t="str">
        <f t="shared" si="1980"/>
        <v/>
      </c>
      <c r="AE928" s="4" t="str">
        <f t="shared" si="1981"/>
        <v/>
      </c>
      <c r="AF928" s="4" t="str">
        <f t="shared" si="1982"/>
        <v/>
      </c>
      <c r="AG928" s="4" t="str">
        <f t="shared" si="1983"/>
        <v/>
      </c>
      <c r="AH928" s="4" t="str">
        <f t="shared" si="1984"/>
        <v/>
      </c>
      <c r="AI928" s="4" t="str">
        <f t="shared" si="1985"/>
        <v/>
      </c>
      <c r="AJ928" s="4" t="str">
        <f t="shared" si="1986"/>
        <v/>
      </c>
      <c r="AK928" s="63" t="str">
        <f t="shared" si="1987"/>
        <v/>
      </c>
      <c r="AL928" s="4" t="str">
        <f t="shared" si="1988"/>
        <v/>
      </c>
      <c r="AM928" s="4" t="str">
        <f t="shared" si="1989"/>
        <v/>
      </c>
      <c r="AN928" s="4" t="str">
        <f t="shared" si="1990"/>
        <v/>
      </c>
      <c r="AO928" s="4" t="str">
        <f t="shared" si="1991"/>
        <v/>
      </c>
      <c r="AP928" s="4" t="str">
        <f t="shared" si="1992"/>
        <v/>
      </c>
      <c r="AQ928" s="4" t="str">
        <f t="shared" si="1993"/>
        <v/>
      </c>
      <c r="AR928" s="4" t="str">
        <f t="shared" si="1994"/>
        <v/>
      </c>
      <c r="AS928" s="4" t="str">
        <f t="shared" si="1995"/>
        <v/>
      </c>
      <c r="AT928" s="4" t="str">
        <f t="shared" si="1996"/>
        <v/>
      </c>
      <c r="AU928" s="4" t="str">
        <f t="shared" si="1997"/>
        <v/>
      </c>
      <c r="AV928" s="4" t="str">
        <f t="shared" si="1998"/>
        <v/>
      </c>
      <c r="AW928" s="4" t="str">
        <f t="shared" si="1999"/>
        <v/>
      </c>
      <c r="AX928" s="4" t="str">
        <f t="shared" si="2000"/>
        <v/>
      </c>
      <c r="AY928" s="4" t="str">
        <f t="shared" si="2001"/>
        <v/>
      </c>
      <c r="AZ928" s="4" t="str">
        <f t="shared" si="2002"/>
        <v/>
      </c>
      <c r="BA928" s="4" t="str">
        <f t="shared" si="2003"/>
        <v/>
      </c>
      <c r="BB928" s="4" t="str">
        <f t="shared" si="2004"/>
        <v/>
      </c>
      <c r="BC928" s="4" t="str">
        <f t="shared" si="2005"/>
        <v/>
      </c>
      <c r="BD928" s="4" t="str">
        <f t="shared" si="2006"/>
        <v/>
      </c>
      <c r="BE928" s="4" t="str">
        <f t="shared" si="2007"/>
        <v/>
      </c>
      <c r="BF928" s="4" t="str">
        <f t="shared" si="2008"/>
        <v/>
      </c>
      <c r="BG928" s="4" t="str">
        <f t="shared" si="2009"/>
        <v/>
      </c>
      <c r="BH928" s="4" t="str">
        <f t="shared" si="2010"/>
        <v/>
      </c>
      <c r="BI928" s="4" t="str">
        <f t="shared" si="2011"/>
        <v/>
      </c>
      <c r="BJ928" s="4" t="str">
        <f t="shared" si="2012"/>
        <v/>
      </c>
      <c r="BK928" s="4" t="str">
        <f t="shared" si="2013"/>
        <v/>
      </c>
      <c r="BL928" s="4" t="str">
        <f t="shared" si="2014"/>
        <v/>
      </c>
      <c r="BM928" s="4" t="str">
        <f t="shared" si="2015"/>
        <v/>
      </c>
      <c r="BN928" s="4" t="str">
        <f t="shared" si="2016"/>
        <v/>
      </c>
      <c r="BO928" s="4" t="str">
        <f t="shared" si="2017"/>
        <v/>
      </c>
      <c r="BP928" s="4" t="str">
        <f t="shared" si="2018"/>
        <v/>
      </c>
      <c r="BQ928" s="4" t="str">
        <f t="shared" si="2019"/>
        <v/>
      </c>
      <c r="BR928" s="4" t="str">
        <f t="shared" si="2020"/>
        <v/>
      </c>
      <c r="BS928" s="4" t="str">
        <f t="shared" si="2021"/>
        <v/>
      </c>
      <c r="BT928" s="4" t="str">
        <f t="shared" si="2022"/>
        <v/>
      </c>
      <c r="BU928" s="4" t="str">
        <f t="shared" si="2023"/>
        <v/>
      </c>
      <c r="BV928" s="4" t="str">
        <f t="shared" si="2024"/>
        <v/>
      </c>
      <c r="BW928" s="4" t="str">
        <f t="shared" si="2025"/>
        <v/>
      </c>
      <c r="BX928" s="4" t="str">
        <f t="shared" si="2026"/>
        <v/>
      </c>
      <c r="BY928" s="4" t="str">
        <f t="shared" si="2027"/>
        <v/>
      </c>
      <c r="BZ928" s="63" t="str">
        <f t="shared" si="2028"/>
        <v/>
      </c>
      <c r="CA928" s="4" t="str">
        <f t="shared" si="2029"/>
        <v/>
      </c>
      <c r="CB928" s="63" t="str">
        <f t="shared" si="2030"/>
        <v/>
      </c>
      <c r="CC928" s="4" t="str">
        <f t="shared" si="2031"/>
        <v/>
      </c>
      <c r="CD928" s="63" t="str">
        <f t="shared" si="2032"/>
        <v/>
      </c>
      <c r="CE928" s="4" t="str">
        <f t="shared" si="2033"/>
        <v/>
      </c>
      <c r="CF928" s="63" t="str">
        <f t="shared" si="2034"/>
        <v/>
      </c>
      <c r="CG928" s="4" t="str">
        <f t="shared" si="2035"/>
        <v/>
      </c>
      <c r="CH928" s="4" t="str">
        <f t="shared" si="2036"/>
        <v/>
      </c>
      <c r="CI928" s="4" t="str">
        <f t="shared" si="2037"/>
        <v/>
      </c>
      <c r="CJ928" s="63" t="str">
        <f t="shared" si="2038"/>
        <v/>
      </c>
      <c r="CK928" s="4" t="str">
        <f t="shared" si="2039"/>
        <v/>
      </c>
      <c r="CL928" s="4" t="str">
        <f t="shared" si="2040"/>
        <v/>
      </c>
      <c r="CM928" s="4" t="str">
        <f t="shared" si="2041"/>
        <v/>
      </c>
      <c r="CN928" s="4" t="str">
        <f t="shared" si="2042"/>
        <v/>
      </c>
      <c r="CO928" s="4" t="str">
        <f t="shared" si="2043"/>
        <v/>
      </c>
      <c r="CP928" s="4" t="str">
        <f t="shared" si="2044"/>
        <v/>
      </c>
      <c r="CQ928" s="4" t="str">
        <f t="shared" si="2045"/>
        <v/>
      </c>
      <c r="CR928" s="4" t="str">
        <f t="shared" si="2046"/>
        <v/>
      </c>
      <c r="CS928" s="4" t="str">
        <f t="shared" si="2047"/>
        <v/>
      </c>
      <c r="CT928" s="4" t="str">
        <f t="shared" si="2048"/>
        <v/>
      </c>
      <c r="CU928" s="4" t="str">
        <f t="shared" si="2049"/>
        <v/>
      </c>
      <c r="CV928" s="4" t="str">
        <f t="shared" si="2050"/>
        <v/>
      </c>
      <c r="CW928" s="4" t="str">
        <f t="shared" si="2051"/>
        <v/>
      </c>
      <c r="CX928" s="4" t="str">
        <f t="shared" si="2052"/>
        <v/>
      </c>
      <c r="CY928" s="4" t="str">
        <f t="shared" si="2053"/>
        <v/>
      </c>
      <c r="CZ928" s="4" t="str">
        <f t="shared" si="2054"/>
        <v/>
      </c>
      <c r="DA928" s="4" t="str">
        <f t="shared" si="2055"/>
        <v/>
      </c>
      <c r="DB928" s="4" t="str">
        <f t="shared" si="2056"/>
        <v/>
      </c>
      <c r="DC928" s="4" t="str">
        <f t="shared" si="2057"/>
        <v/>
      </c>
      <c r="DD928" s="4" t="str">
        <f t="shared" si="2058"/>
        <v/>
      </c>
      <c r="DE928" s="4" t="str">
        <f t="shared" si="2059"/>
        <v/>
      </c>
      <c r="DF928" s="4" t="str">
        <f t="shared" si="2060"/>
        <v/>
      </c>
      <c r="DG928" s="4" t="str">
        <f t="shared" si="2061"/>
        <v/>
      </c>
      <c r="DH928" s="4" t="str">
        <f t="shared" si="2062"/>
        <v/>
      </c>
      <c r="DI928" s="4" t="str">
        <f t="shared" si="2075"/>
        <v/>
      </c>
      <c r="DJ928" s="4" t="str">
        <f t="shared" si="2063"/>
        <v/>
      </c>
      <c r="DK928" s="4" t="str">
        <f t="shared" si="2064"/>
        <v/>
      </c>
      <c r="DL928" s="4" t="str">
        <f t="shared" si="2065"/>
        <v/>
      </c>
      <c r="DM928" s="4" t="str">
        <f t="shared" si="2066"/>
        <v/>
      </c>
      <c r="DN928" s="4" t="str">
        <f t="shared" si="2067"/>
        <v/>
      </c>
      <c r="DO928" s="4" t="str">
        <f t="shared" si="2068"/>
        <v/>
      </c>
      <c r="DP928" s="4" t="str">
        <f t="shared" si="2069"/>
        <v/>
      </c>
      <c r="DQ928" s="4" t="str">
        <f t="shared" si="2070"/>
        <v/>
      </c>
      <c r="DR928" s="4" t="str">
        <f t="shared" si="2071"/>
        <v/>
      </c>
      <c r="DS928" s="4" t="str">
        <f t="shared" si="2072"/>
        <v/>
      </c>
      <c r="DT928" s="4" t="str">
        <f t="shared" si="2073"/>
        <v/>
      </c>
      <c r="DU928" s="4" t="str">
        <f t="shared" si="2074"/>
        <v/>
      </c>
    </row>
    <row r="929" spans="18:125" x14ac:dyDescent="0.25">
      <c r="R929" s="19" t="str">
        <f t="shared" si="1970"/>
        <v/>
      </c>
      <c r="T929" t="str">
        <f t="shared" si="1971"/>
        <v/>
      </c>
      <c r="U929" s="4" t="str">
        <f t="shared" si="2076"/>
        <v/>
      </c>
      <c r="V929" s="4" t="str">
        <f t="shared" si="1972"/>
        <v/>
      </c>
      <c r="W929" s="4" t="str">
        <f t="shared" si="1973"/>
        <v/>
      </c>
      <c r="X929" s="4" t="str">
        <f t="shared" si="1974"/>
        <v/>
      </c>
      <c r="Y929" s="4" t="str">
        <f t="shared" si="1975"/>
        <v/>
      </c>
      <c r="Z929" s="4" t="str">
        <f t="shared" si="1976"/>
        <v/>
      </c>
      <c r="AA929" s="4" t="str">
        <f t="shared" si="1977"/>
        <v/>
      </c>
      <c r="AB929" s="4" t="str">
        <f t="shared" si="1978"/>
        <v/>
      </c>
      <c r="AC929" s="4" t="str">
        <f t="shared" si="1979"/>
        <v/>
      </c>
      <c r="AD929" s="4" t="str">
        <f t="shared" si="1980"/>
        <v/>
      </c>
      <c r="AE929" s="4" t="str">
        <f t="shared" si="1981"/>
        <v/>
      </c>
      <c r="AF929" s="4" t="str">
        <f t="shared" si="1982"/>
        <v/>
      </c>
      <c r="AG929" s="4" t="str">
        <f t="shared" si="1983"/>
        <v/>
      </c>
      <c r="AH929" s="4" t="str">
        <f t="shared" si="1984"/>
        <v/>
      </c>
      <c r="AI929" s="4" t="str">
        <f t="shared" si="1985"/>
        <v/>
      </c>
      <c r="AJ929" s="4" t="str">
        <f t="shared" si="1986"/>
        <v/>
      </c>
      <c r="AK929" s="63" t="str">
        <f t="shared" si="1987"/>
        <v/>
      </c>
      <c r="AL929" s="4" t="str">
        <f t="shared" si="1988"/>
        <v/>
      </c>
      <c r="AM929" s="4" t="str">
        <f t="shared" si="1989"/>
        <v/>
      </c>
      <c r="AN929" s="4" t="str">
        <f t="shared" si="1990"/>
        <v/>
      </c>
      <c r="AO929" s="4" t="str">
        <f t="shared" si="1991"/>
        <v/>
      </c>
      <c r="AP929" s="4" t="str">
        <f t="shared" si="1992"/>
        <v/>
      </c>
      <c r="AQ929" s="4" t="str">
        <f t="shared" si="1993"/>
        <v/>
      </c>
      <c r="AR929" s="4" t="str">
        <f t="shared" si="1994"/>
        <v/>
      </c>
      <c r="AS929" s="4" t="str">
        <f t="shared" si="1995"/>
        <v/>
      </c>
      <c r="AT929" s="4" t="str">
        <f t="shared" si="1996"/>
        <v/>
      </c>
      <c r="AU929" s="4" t="str">
        <f t="shared" si="1997"/>
        <v/>
      </c>
      <c r="AV929" s="4" t="str">
        <f t="shared" si="1998"/>
        <v/>
      </c>
      <c r="AW929" s="4" t="str">
        <f t="shared" si="1999"/>
        <v/>
      </c>
      <c r="AX929" s="4" t="str">
        <f t="shared" si="2000"/>
        <v/>
      </c>
      <c r="AY929" s="4" t="str">
        <f t="shared" si="2001"/>
        <v/>
      </c>
      <c r="AZ929" s="4" t="str">
        <f t="shared" si="2002"/>
        <v/>
      </c>
      <c r="BA929" s="4" t="str">
        <f t="shared" si="2003"/>
        <v/>
      </c>
      <c r="BB929" s="4" t="str">
        <f t="shared" si="2004"/>
        <v/>
      </c>
      <c r="BC929" s="4" t="str">
        <f t="shared" si="2005"/>
        <v/>
      </c>
      <c r="BD929" s="4" t="str">
        <f t="shared" si="2006"/>
        <v/>
      </c>
      <c r="BE929" s="4" t="str">
        <f t="shared" si="2007"/>
        <v/>
      </c>
      <c r="BF929" s="4" t="str">
        <f t="shared" si="2008"/>
        <v/>
      </c>
      <c r="BG929" s="4" t="str">
        <f t="shared" si="2009"/>
        <v/>
      </c>
      <c r="BH929" s="4" t="str">
        <f t="shared" si="2010"/>
        <v/>
      </c>
      <c r="BI929" s="4" t="str">
        <f t="shared" si="2011"/>
        <v/>
      </c>
      <c r="BJ929" s="4" t="str">
        <f t="shared" si="2012"/>
        <v/>
      </c>
      <c r="BK929" s="4" t="str">
        <f t="shared" si="2013"/>
        <v/>
      </c>
      <c r="BL929" s="4" t="str">
        <f t="shared" si="2014"/>
        <v/>
      </c>
      <c r="BM929" s="4" t="str">
        <f t="shared" si="2015"/>
        <v/>
      </c>
      <c r="BN929" s="4" t="str">
        <f t="shared" si="2016"/>
        <v/>
      </c>
      <c r="BO929" s="4" t="str">
        <f t="shared" si="2017"/>
        <v/>
      </c>
      <c r="BP929" s="4" t="str">
        <f t="shared" si="2018"/>
        <v/>
      </c>
      <c r="BQ929" s="4" t="str">
        <f t="shared" si="2019"/>
        <v/>
      </c>
      <c r="BR929" s="4" t="str">
        <f t="shared" si="2020"/>
        <v/>
      </c>
      <c r="BS929" s="4" t="str">
        <f t="shared" si="2021"/>
        <v/>
      </c>
      <c r="BT929" s="4" t="str">
        <f t="shared" si="2022"/>
        <v/>
      </c>
      <c r="BU929" s="4" t="str">
        <f t="shared" si="2023"/>
        <v/>
      </c>
      <c r="BV929" s="4" t="str">
        <f t="shared" si="2024"/>
        <v/>
      </c>
      <c r="BW929" s="4" t="str">
        <f t="shared" si="2025"/>
        <v/>
      </c>
      <c r="BX929" s="4" t="str">
        <f t="shared" si="2026"/>
        <v/>
      </c>
      <c r="BY929" s="4" t="str">
        <f t="shared" si="2027"/>
        <v/>
      </c>
      <c r="BZ929" s="63" t="str">
        <f t="shared" si="2028"/>
        <v/>
      </c>
      <c r="CA929" s="4" t="str">
        <f t="shared" si="2029"/>
        <v/>
      </c>
      <c r="CB929" s="63" t="str">
        <f t="shared" si="2030"/>
        <v/>
      </c>
      <c r="CC929" s="4" t="str">
        <f t="shared" si="2031"/>
        <v/>
      </c>
      <c r="CD929" s="63" t="str">
        <f t="shared" si="2032"/>
        <v/>
      </c>
      <c r="CE929" s="4" t="str">
        <f t="shared" si="2033"/>
        <v/>
      </c>
      <c r="CF929" s="63" t="str">
        <f t="shared" si="2034"/>
        <v/>
      </c>
      <c r="CG929" s="4" t="str">
        <f t="shared" si="2035"/>
        <v/>
      </c>
      <c r="CH929" s="4" t="str">
        <f t="shared" si="2036"/>
        <v/>
      </c>
      <c r="CI929" s="4" t="str">
        <f t="shared" si="2037"/>
        <v/>
      </c>
      <c r="CJ929" s="63" t="str">
        <f t="shared" si="2038"/>
        <v/>
      </c>
      <c r="CK929" s="4" t="str">
        <f t="shared" si="2039"/>
        <v/>
      </c>
      <c r="CL929" s="4" t="str">
        <f t="shared" si="2040"/>
        <v/>
      </c>
      <c r="CM929" s="4" t="str">
        <f t="shared" si="2041"/>
        <v/>
      </c>
      <c r="CN929" s="4" t="str">
        <f t="shared" si="2042"/>
        <v/>
      </c>
      <c r="CO929" s="4" t="str">
        <f t="shared" si="2043"/>
        <v/>
      </c>
      <c r="CP929" s="4" t="str">
        <f t="shared" si="2044"/>
        <v/>
      </c>
      <c r="CQ929" s="4" t="str">
        <f t="shared" si="2045"/>
        <v/>
      </c>
      <c r="CR929" s="4" t="str">
        <f t="shared" si="2046"/>
        <v/>
      </c>
      <c r="CS929" s="4" t="str">
        <f t="shared" si="2047"/>
        <v/>
      </c>
      <c r="CT929" s="4" t="str">
        <f t="shared" si="2048"/>
        <v/>
      </c>
      <c r="CU929" s="4" t="str">
        <f t="shared" si="2049"/>
        <v/>
      </c>
      <c r="CV929" s="4" t="str">
        <f t="shared" si="2050"/>
        <v/>
      </c>
      <c r="CW929" s="4" t="str">
        <f t="shared" si="2051"/>
        <v/>
      </c>
      <c r="CX929" s="4" t="str">
        <f t="shared" si="2052"/>
        <v/>
      </c>
      <c r="CY929" s="4" t="str">
        <f t="shared" si="2053"/>
        <v/>
      </c>
      <c r="CZ929" s="4" t="str">
        <f t="shared" si="2054"/>
        <v/>
      </c>
      <c r="DA929" s="4" t="str">
        <f t="shared" si="2055"/>
        <v/>
      </c>
      <c r="DB929" s="4" t="str">
        <f t="shared" si="2056"/>
        <v/>
      </c>
      <c r="DC929" s="4" t="str">
        <f t="shared" si="2057"/>
        <v/>
      </c>
      <c r="DD929" s="4" t="str">
        <f t="shared" si="2058"/>
        <v/>
      </c>
      <c r="DE929" s="4" t="str">
        <f t="shared" si="2059"/>
        <v/>
      </c>
      <c r="DF929" s="4" t="str">
        <f t="shared" si="2060"/>
        <v/>
      </c>
      <c r="DG929" s="4" t="str">
        <f t="shared" si="2061"/>
        <v/>
      </c>
      <c r="DH929" s="4" t="str">
        <f t="shared" si="2062"/>
        <v/>
      </c>
      <c r="DI929" s="4" t="str">
        <f t="shared" si="2075"/>
        <v/>
      </c>
      <c r="DJ929" s="4" t="str">
        <f t="shared" si="2063"/>
        <v/>
      </c>
      <c r="DK929" s="4" t="str">
        <f t="shared" si="2064"/>
        <v/>
      </c>
      <c r="DL929" s="4" t="str">
        <f t="shared" si="2065"/>
        <v/>
      </c>
      <c r="DM929" s="4" t="str">
        <f t="shared" si="2066"/>
        <v/>
      </c>
      <c r="DN929" s="4" t="str">
        <f t="shared" si="2067"/>
        <v/>
      </c>
      <c r="DO929" s="4" t="str">
        <f t="shared" si="2068"/>
        <v/>
      </c>
      <c r="DP929" s="4" t="str">
        <f t="shared" si="2069"/>
        <v/>
      </c>
      <c r="DQ929" s="4" t="str">
        <f t="shared" si="2070"/>
        <v/>
      </c>
      <c r="DR929" s="4" t="str">
        <f t="shared" si="2071"/>
        <v/>
      </c>
      <c r="DS929" s="4" t="str">
        <f t="shared" si="2072"/>
        <v/>
      </c>
      <c r="DT929" s="4" t="str">
        <f t="shared" si="2073"/>
        <v/>
      </c>
      <c r="DU929" s="4" t="str">
        <f t="shared" si="2074"/>
        <v/>
      </c>
    </row>
    <row r="930" spans="18:125" x14ac:dyDescent="0.25">
      <c r="R930" s="19" t="str">
        <f t="shared" si="1970"/>
        <v/>
      </c>
      <c r="T930" t="str">
        <f t="shared" si="1971"/>
        <v/>
      </c>
      <c r="U930" s="4" t="str">
        <f t="shared" si="2076"/>
        <v/>
      </c>
      <c r="V930" s="4" t="str">
        <f t="shared" si="1972"/>
        <v/>
      </c>
      <c r="W930" s="4" t="str">
        <f t="shared" si="1973"/>
        <v/>
      </c>
      <c r="X930" s="4" t="str">
        <f t="shared" si="1974"/>
        <v/>
      </c>
      <c r="Y930" s="4" t="str">
        <f t="shared" si="1975"/>
        <v/>
      </c>
      <c r="Z930" s="4" t="str">
        <f t="shared" si="1976"/>
        <v/>
      </c>
      <c r="AA930" s="4" t="str">
        <f t="shared" si="1977"/>
        <v/>
      </c>
      <c r="AB930" s="4" t="str">
        <f t="shared" si="1978"/>
        <v/>
      </c>
      <c r="AC930" s="4" t="str">
        <f t="shared" si="1979"/>
        <v/>
      </c>
      <c r="AD930" s="4" t="str">
        <f t="shared" si="1980"/>
        <v/>
      </c>
      <c r="AE930" s="4" t="str">
        <f t="shared" si="1981"/>
        <v/>
      </c>
      <c r="AF930" s="4" t="str">
        <f t="shared" si="1982"/>
        <v/>
      </c>
      <c r="AG930" s="4" t="str">
        <f t="shared" si="1983"/>
        <v/>
      </c>
      <c r="AH930" s="4" t="str">
        <f t="shared" si="1984"/>
        <v/>
      </c>
      <c r="AI930" s="4" t="str">
        <f t="shared" si="1985"/>
        <v/>
      </c>
      <c r="AJ930" s="4" t="str">
        <f t="shared" si="1986"/>
        <v/>
      </c>
      <c r="AK930" s="63" t="str">
        <f t="shared" si="1987"/>
        <v/>
      </c>
      <c r="AL930" s="4" t="str">
        <f t="shared" si="1988"/>
        <v/>
      </c>
      <c r="AM930" s="4" t="str">
        <f t="shared" si="1989"/>
        <v/>
      </c>
      <c r="AN930" s="4" t="str">
        <f t="shared" si="1990"/>
        <v/>
      </c>
      <c r="AO930" s="4" t="str">
        <f t="shared" si="1991"/>
        <v/>
      </c>
      <c r="AP930" s="4" t="str">
        <f t="shared" si="1992"/>
        <v/>
      </c>
      <c r="AQ930" s="4" t="str">
        <f t="shared" si="1993"/>
        <v/>
      </c>
      <c r="AR930" s="4" t="str">
        <f t="shared" si="1994"/>
        <v/>
      </c>
      <c r="AS930" s="4" t="str">
        <f t="shared" si="1995"/>
        <v/>
      </c>
      <c r="AT930" s="4" t="str">
        <f t="shared" si="1996"/>
        <v/>
      </c>
      <c r="AU930" s="4" t="str">
        <f t="shared" si="1997"/>
        <v/>
      </c>
      <c r="AV930" s="4" t="str">
        <f t="shared" si="1998"/>
        <v/>
      </c>
      <c r="AW930" s="4" t="str">
        <f t="shared" si="1999"/>
        <v/>
      </c>
      <c r="AX930" s="4" t="str">
        <f t="shared" si="2000"/>
        <v/>
      </c>
      <c r="AY930" s="4" t="str">
        <f t="shared" si="2001"/>
        <v/>
      </c>
      <c r="AZ930" s="4" t="str">
        <f t="shared" si="2002"/>
        <v/>
      </c>
      <c r="BA930" s="4" t="str">
        <f t="shared" si="2003"/>
        <v/>
      </c>
      <c r="BB930" s="4" t="str">
        <f t="shared" si="2004"/>
        <v/>
      </c>
      <c r="BC930" s="4" t="str">
        <f t="shared" si="2005"/>
        <v/>
      </c>
      <c r="BD930" s="4" t="str">
        <f t="shared" si="2006"/>
        <v/>
      </c>
      <c r="BE930" s="4" t="str">
        <f t="shared" si="2007"/>
        <v/>
      </c>
      <c r="BF930" s="4" t="str">
        <f t="shared" si="2008"/>
        <v/>
      </c>
      <c r="BG930" s="4" t="str">
        <f t="shared" si="2009"/>
        <v/>
      </c>
      <c r="BH930" s="4" t="str">
        <f t="shared" si="2010"/>
        <v/>
      </c>
      <c r="BI930" s="4" t="str">
        <f t="shared" si="2011"/>
        <v/>
      </c>
      <c r="BJ930" s="4" t="str">
        <f t="shared" si="2012"/>
        <v/>
      </c>
      <c r="BK930" s="4" t="str">
        <f t="shared" si="2013"/>
        <v/>
      </c>
      <c r="BL930" s="4" t="str">
        <f t="shared" si="2014"/>
        <v/>
      </c>
      <c r="BM930" s="4" t="str">
        <f t="shared" si="2015"/>
        <v/>
      </c>
      <c r="BN930" s="4" t="str">
        <f t="shared" si="2016"/>
        <v/>
      </c>
      <c r="BO930" s="4" t="str">
        <f t="shared" si="2017"/>
        <v/>
      </c>
      <c r="BP930" s="4" t="str">
        <f t="shared" si="2018"/>
        <v/>
      </c>
      <c r="BQ930" s="4" t="str">
        <f t="shared" si="2019"/>
        <v/>
      </c>
      <c r="BR930" s="4" t="str">
        <f t="shared" si="2020"/>
        <v/>
      </c>
      <c r="BS930" s="4" t="str">
        <f t="shared" si="2021"/>
        <v/>
      </c>
      <c r="BT930" s="4" t="str">
        <f t="shared" si="2022"/>
        <v/>
      </c>
      <c r="BU930" s="4" t="str">
        <f t="shared" si="2023"/>
        <v/>
      </c>
      <c r="BV930" s="4" t="str">
        <f t="shared" si="2024"/>
        <v/>
      </c>
      <c r="BW930" s="4" t="str">
        <f t="shared" si="2025"/>
        <v/>
      </c>
      <c r="BX930" s="4" t="str">
        <f t="shared" si="2026"/>
        <v/>
      </c>
      <c r="BY930" s="4" t="str">
        <f t="shared" si="2027"/>
        <v/>
      </c>
      <c r="BZ930" s="63" t="str">
        <f t="shared" si="2028"/>
        <v/>
      </c>
      <c r="CA930" s="4" t="str">
        <f t="shared" si="2029"/>
        <v/>
      </c>
      <c r="CB930" s="63" t="str">
        <f t="shared" si="2030"/>
        <v/>
      </c>
      <c r="CC930" s="4" t="str">
        <f t="shared" si="2031"/>
        <v/>
      </c>
      <c r="CD930" s="63" t="str">
        <f t="shared" si="2032"/>
        <v/>
      </c>
      <c r="CE930" s="4" t="str">
        <f t="shared" si="2033"/>
        <v/>
      </c>
      <c r="CF930" s="63" t="str">
        <f t="shared" si="2034"/>
        <v/>
      </c>
      <c r="CG930" s="4" t="str">
        <f t="shared" si="2035"/>
        <v/>
      </c>
      <c r="CH930" s="4" t="str">
        <f t="shared" si="2036"/>
        <v/>
      </c>
      <c r="CI930" s="4" t="str">
        <f t="shared" si="2037"/>
        <v/>
      </c>
      <c r="CJ930" s="63" t="str">
        <f t="shared" si="2038"/>
        <v/>
      </c>
      <c r="CK930" s="4" t="str">
        <f t="shared" si="2039"/>
        <v/>
      </c>
      <c r="CL930" s="4" t="str">
        <f t="shared" si="2040"/>
        <v/>
      </c>
      <c r="CM930" s="4" t="str">
        <f t="shared" si="2041"/>
        <v/>
      </c>
      <c r="CN930" s="4" t="str">
        <f t="shared" si="2042"/>
        <v/>
      </c>
      <c r="CO930" s="4" t="str">
        <f t="shared" si="2043"/>
        <v/>
      </c>
      <c r="CP930" s="4" t="str">
        <f t="shared" si="2044"/>
        <v/>
      </c>
      <c r="CQ930" s="4" t="str">
        <f t="shared" si="2045"/>
        <v/>
      </c>
      <c r="CR930" s="4" t="str">
        <f t="shared" si="2046"/>
        <v/>
      </c>
      <c r="CS930" s="4" t="str">
        <f t="shared" si="2047"/>
        <v/>
      </c>
      <c r="CT930" s="4" t="str">
        <f t="shared" si="2048"/>
        <v/>
      </c>
      <c r="CU930" s="4" t="str">
        <f t="shared" si="2049"/>
        <v/>
      </c>
      <c r="CV930" s="4" t="str">
        <f t="shared" si="2050"/>
        <v/>
      </c>
      <c r="CW930" s="4" t="str">
        <f t="shared" si="2051"/>
        <v/>
      </c>
      <c r="CX930" s="4" t="str">
        <f t="shared" si="2052"/>
        <v/>
      </c>
      <c r="CY930" s="4" t="str">
        <f t="shared" si="2053"/>
        <v/>
      </c>
      <c r="CZ930" s="4" t="str">
        <f t="shared" si="2054"/>
        <v/>
      </c>
      <c r="DA930" s="4" t="str">
        <f t="shared" si="2055"/>
        <v/>
      </c>
      <c r="DB930" s="4" t="str">
        <f t="shared" si="2056"/>
        <v/>
      </c>
      <c r="DC930" s="4" t="str">
        <f t="shared" si="2057"/>
        <v/>
      </c>
      <c r="DD930" s="4" t="str">
        <f t="shared" si="2058"/>
        <v/>
      </c>
      <c r="DE930" s="4" t="str">
        <f t="shared" si="2059"/>
        <v/>
      </c>
      <c r="DF930" s="4" t="str">
        <f t="shared" si="2060"/>
        <v/>
      </c>
      <c r="DG930" s="4" t="str">
        <f t="shared" si="2061"/>
        <v/>
      </c>
      <c r="DH930" s="4" t="str">
        <f t="shared" si="2062"/>
        <v/>
      </c>
      <c r="DI930" s="4" t="str">
        <f t="shared" si="2075"/>
        <v/>
      </c>
      <c r="DJ930" s="4" t="str">
        <f t="shared" si="2063"/>
        <v/>
      </c>
      <c r="DK930" s="4" t="str">
        <f t="shared" si="2064"/>
        <v/>
      </c>
      <c r="DL930" s="4" t="str">
        <f t="shared" si="2065"/>
        <v/>
      </c>
      <c r="DM930" s="4" t="str">
        <f t="shared" si="2066"/>
        <v/>
      </c>
      <c r="DN930" s="4" t="str">
        <f t="shared" si="2067"/>
        <v/>
      </c>
      <c r="DO930" s="4" t="str">
        <f t="shared" si="2068"/>
        <v/>
      </c>
      <c r="DP930" s="4" t="str">
        <f t="shared" si="2069"/>
        <v/>
      </c>
      <c r="DQ930" s="4" t="str">
        <f t="shared" si="2070"/>
        <v/>
      </c>
      <c r="DR930" s="4" t="str">
        <f t="shared" si="2071"/>
        <v/>
      </c>
      <c r="DS930" s="4" t="str">
        <f t="shared" si="2072"/>
        <v/>
      </c>
      <c r="DT930" s="4" t="str">
        <f t="shared" si="2073"/>
        <v/>
      </c>
      <c r="DU930" s="4" t="str">
        <f t="shared" si="2074"/>
        <v/>
      </c>
    </row>
    <row r="931" spans="18:125" x14ac:dyDescent="0.25">
      <c r="R931" s="19" t="str">
        <f t="shared" si="1970"/>
        <v/>
      </c>
      <c r="T931" t="str">
        <f t="shared" si="1971"/>
        <v/>
      </c>
      <c r="U931" s="4" t="str">
        <f t="shared" si="2076"/>
        <v/>
      </c>
      <c r="V931" s="4" t="str">
        <f t="shared" si="1972"/>
        <v/>
      </c>
      <c r="W931" s="4" t="str">
        <f t="shared" si="1973"/>
        <v/>
      </c>
      <c r="X931" s="4" t="str">
        <f t="shared" si="1974"/>
        <v/>
      </c>
      <c r="Y931" s="4" t="str">
        <f t="shared" si="1975"/>
        <v/>
      </c>
      <c r="Z931" s="4" t="str">
        <f t="shared" si="1976"/>
        <v/>
      </c>
      <c r="AA931" s="4" t="str">
        <f t="shared" si="1977"/>
        <v/>
      </c>
      <c r="AB931" s="4" t="str">
        <f t="shared" si="1978"/>
        <v/>
      </c>
      <c r="AC931" s="4" t="str">
        <f t="shared" si="1979"/>
        <v/>
      </c>
      <c r="AD931" s="4" t="str">
        <f t="shared" si="1980"/>
        <v/>
      </c>
      <c r="AE931" s="4" t="str">
        <f t="shared" si="1981"/>
        <v/>
      </c>
      <c r="AF931" s="4" t="str">
        <f t="shared" si="1982"/>
        <v/>
      </c>
      <c r="AG931" s="4" t="str">
        <f t="shared" si="1983"/>
        <v/>
      </c>
      <c r="AH931" s="4" t="str">
        <f t="shared" si="1984"/>
        <v/>
      </c>
      <c r="AI931" s="4" t="str">
        <f t="shared" si="1985"/>
        <v/>
      </c>
      <c r="AJ931" s="4" t="str">
        <f t="shared" si="1986"/>
        <v/>
      </c>
      <c r="AK931" s="63" t="str">
        <f t="shared" si="1987"/>
        <v/>
      </c>
      <c r="AL931" s="4" t="str">
        <f t="shared" si="1988"/>
        <v/>
      </c>
      <c r="AM931" s="4" t="str">
        <f t="shared" si="1989"/>
        <v/>
      </c>
      <c r="AN931" s="4" t="str">
        <f t="shared" si="1990"/>
        <v/>
      </c>
      <c r="AO931" s="4" t="str">
        <f t="shared" si="1991"/>
        <v/>
      </c>
      <c r="AP931" s="4" t="str">
        <f t="shared" si="1992"/>
        <v/>
      </c>
      <c r="AQ931" s="4" t="str">
        <f t="shared" si="1993"/>
        <v/>
      </c>
      <c r="AR931" s="4" t="str">
        <f t="shared" si="1994"/>
        <v/>
      </c>
      <c r="AS931" s="4" t="str">
        <f t="shared" si="1995"/>
        <v/>
      </c>
      <c r="AT931" s="4" t="str">
        <f t="shared" si="1996"/>
        <v/>
      </c>
      <c r="AU931" s="4" t="str">
        <f t="shared" si="1997"/>
        <v/>
      </c>
      <c r="AV931" s="4" t="str">
        <f t="shared" si="1998"/>
        <v/>
      </c>
      <c r="AW931" s="4" t="str">
        <f t="shared" si="1999"/>
        <v/>
      </c>
      <c r="AX931" s="4" t="str">
        <f t="shared" si="2000"/>
        <v/>
      </c>
      <c r="AY931" s="4" t="str">
        <f t="shared" si="2001"/>
        <v/>
      </c>
      <c r="AZ931" s="4" t="str">
        <f t="shared" si="2002"/>
        <v/>
      </c>
      <c r="BA931" s="4" t="str">
        <f t="shared" si="2003"/>
        <v/>
      </c>
      <c r="BB931" s="4" t="str">
        <f t="shared" si="2004"/>
        <v/>
      </c>
      <c r="BC931" s="4" t="str">
        <f t="shared" si="2005"/>
        <v/>
      </c>
      <c r="BD931" s="4" t="str">
        <f t="shared" si="2006"/>
        <v/>
      </c>
      <c r="BE931" s="4" t="str">
        <f t="shared" si="2007"/>
        <v/>
      </c>
      <c r="BF931" s="4" t="str">
        <f t="shared" si="2008"/>
        <v/>
      </c>
      <c r="BG931" s="4" t="str">
        <f t="shared" si="2009"/>
        <v/>
      </c>
      <c r="BH931" s="4" t="str">
        <f t="shared" si="2010"/>
        <v/>
      </c>
      <c r="BI931" s="4" t="str">
        <f t="shared" si="2011"/>
        <v/>
      </c>
      <c r="BJ931" s="4" t="str">
        <f t="shared" si="2012"/>
        <v/>
      </c>
      <c r="BK931" s="4" t="str">
        <f t="shared" si="2013"/>
        <v/>
      </c>
      <c r="BL931" s="4" t="str">
        <f t="shared" si="2014"/>
        <v/>
      </c>
      <c r="BM931" s="4" t="str">
        <f t="shared" si="2015"/>
        <v/>
      </c>
      <c r="BN931" s="4" t="str">
        <f t="shared" si="2016"/>
        <v/>
      </c>
      <c r="BO931" s="4" t="str">
        <f t="shared" si="2017"/>
        <v/>
      </c>
      <c r="BP931" s="4" t="str">
        <f t="shared" si="2018"/>
        <v/>
      </c>
      <c r="BQ931" s="4" t="str">
        <f t="shared" si="2019"/>
        <v/>
      </c>
      <c r="BR931" s="4" t="str">
        <f t="shared" si="2020"/>
        <v/>
      </c>
      <c r="BS931" s="4" t="str">
        <f t="shared" si="2021"/>
        <v/>
      </c>
      <c r="BT931" s="4" t="str">
        <f t="shared" si="2022"/>
        <v/>
      </c>
      <c r="BU931" s="4" t="str">
        <f t="shared" si="2023"/>
        <v/>
      </c>
      <c r="BV931" s="4" t="str">
        <f t="shared" si="2024"/>
        <v/>
      </c>
      <c r="BW931" s="4" t="str">
        <f t="shared" si="2025"/>
        <v/>
      </c>
      <c r="BX931" s="4" t="str">
        <f t="shared" si="2026"/>
        <v/>
      </c>
      <c r="BY931" s="4" t="str">
        <f t="shared" si="2027"/>
        <v/>
      </c>
      <c r="BZ931" s="63" t="str">
        <f t="shared" si="2028"/>
        <v/>
      </c>
      <c r="CA931" s="4" t="str">
        <f t="shared" si="2029"/>
        <v/>
      </c>
      <c r="CB931" s="63" t="str">
        <f t="shared" si="2030"/>
        <v/>
      </c>
      <c r="CC931" s="4" t="str">
        <f t="shared" si="2031"/>
        <v/>
      </c>
      <c r="CD931" s="63" t="str">
        <f t="shared" si="2032"/>
        <v/>
      </c>
      <c r="CE931" s="4" t="str">
        <f t="shared" si="2033"/>
        <v/>
      </c>
      <c r="CF931" s="63" t="str">
        <f t="shared" si="2034"/>
        <v/>
      </c>
      <c r="CG931" s="4" t="str">
        <f t="shared" si="2035"/>
        <v/>
      </c>
      <c r="CH931" s="4" t="str">
        <f t="shared" si="2036"/>
        <v/>
      </c>
      <c r="CI931" s="4" t="str">
        <f t="shared" si="2037"/>
        <v/>
      </c>
      <c r="CJ931" s="63" t="str">
        <f t="shared" si="2038"/>
        <v/>
      </c>
      <c r="CK931" s="4" t="str">
        <f t="shared" si="2039"/>
        <v/>
      </c>
      <c r="CL931" s="4" t="str">
        <f t="shared" si="2040"/>
        <v/>
      </c>
      <c r="CM931" s="4" t="str">
        <f t="shared" si="2041"/>
        <v/>
      </c>
      <c r="CN931" s="4" t="str">
        <f t="shared" si="2042"/>
        <v/>
      </c>
      <c r="CO931" s="4" t="str">
        <f t="shared" si="2043"/>
        <v/>
      </c>
      <c r="CP931" s="4" t="str">
        <f t="shared" si="2044"/>
        <v/>
      </c>
      <c r="CQ931" s="4" t="str">
        <f t="shared" si="2045"/>
        <v/>
      </c>
      <c r="CR931" s="4" t="str">
        <f t="shared" si="2046"/>
        <v/>
      </c>
      <c r="CS931" s="4" t="str">
        <f t="shared" si="2047"/>
        <v/>
      </c>
      <c r="CT931" s="4" t="str">
        <f t="shared" si="2048"/>
        <v/>
      </c>
      <c r="CU931" s="4" t="str">
        <f t="shared" si="2049"/>
        <v/>
      </c>
      <c r="CV931" s="4" t="str">
        <f t="shared" si="2050"/>
        <v/>
      </c>
      <c r="CW931" s="4" t="str">
        <f t="shared" si="2051"/>
        <v/>
      </c>
      <c r="CX931" s="4" t="str">
        <f t="shared" si="2052"/>
        <v/>
      </c>
      <c r="CY931" s="4" t="str">
        <f t="shared" si="2053"/>
        <v/>
      </c>
      <c r="CZ931" s="4" t="str">
        <f t="shared" si="2054"/>
        <v/>
      </c>
      <c r="DA931" s="4" t="str">
        <f t="shared" si="2055"/>
        <v/>
      </c>
      <c r="DB931" s="4" t="str">
        <f t="shared" si="2056"/>
        <v/>
      </c>
      <c r="DC931" s="4" t="str">
        <f t="shared" si="2057"/>
        <v/>
      </c>
      <c r="DD931" s="4" t="str">
        <f t="shared" si="2058"/>
        <v/>
      </c>
      <c r="DE931" s="4" t="str">
        <f t="shared" si="2059"/>
        <v/>
      </c>
      <c r="DF931" s="4" t="str">
        <f t="shared" si="2060"/>
        <v/>
      </c>
      <c r="DG931" s="4" t="str">
        <f t="shared" si="2061"/>
        <v/>
      </c>
      <c r="DH931" s="4" t="str">
        <f t="shared" si="2062"/>
        <v/>
      </c>
      <c r="DI931" s="4" t="str">
        <f t="shared" si="2075"/>
        <v/>
      </c>
      <c r="DJ931" s="4" t="str">
        <f t="shared" si="2063"/>
        <v/>
      </c>
      <c r="DK931" s="4" t="str">
        <f t="shared" si="2064"/>
        <v/>
      </c>
      <c r="DL931" s="4" t="str">
        <f t="shared" si="2065"/>
        <v/>
      </c>
      <c r="DM931" s="4" t="str">
        <f t="shared" si="2066"/>
        <v/>
      </c>
      <c r="DN931" s="4" t="str">
        <f t="shared" si="2067"/>
        <v/>
      </c>
      <c r="DO931" s="4" t="str">
        <f t="shared" si="2068"/>
        <v/>
      </c>
      <c r="DP931" s="4" t="str">
        <f t="shared" si="2069"/>
        <v/>
      </c>
      <c r="DQ931" s="4" t="str">
        <f t="shared" si="2070"/>
        <v/>
      </c>
      <c r="DR931" s="4" t="str">
        <f t="shared" si="2071"/>
        <v/>
      </c>
      <c r="DS931" s="4" t="str">
        <f t="shared" si="2072"/>
        <v/>
      </c>
      <c r="DT931" s="4" t="str">
        <f t="shared" si="2073"/>
        <v/>
      </c>
      <c r="DU931" s="4" t="str">
        <f t="shared" si="2074"/>
        <v/>
      </c>
    </row>
    <row r="932" spans="18:125" x14ac:dyDescent="0.25">
      <c r="R932" s="19" t="str">
        <f t="shared" si="1970"/>
        <v/>
      </c>
      <c r="T932" t="str">
        <f t="shared" si="1971"/>
        <v/>
      </c>
      <c r="U932" s="4" t="str">
        <f t="shared" si="2076"/>
        <v/>
      </c>
      <c r="V932" s="4" t="str">
        <f t="shared" si="1972"/>
        <v/>
      </c>
      <c r="W932" s="4" t="str">
        <f t="shared" si="1973"/>
        <v/>
      </c>
      <c r="X932" s="4" t="str">
        <f t="shared" si="1974"/>
        <v/>
      </c>
      <c r="Y932" s="4" t="str">
        <f t="shared" si="1975"/>
        <v/>
      </c>
      <c r="Z932" s="4" t="str">
        <f t="shared" si="1976"/>
        <v/>
      </c>
      <c r="AA932" s="4" t="str">
        <f t="shared" si="1977"/>
        <v/>
      </c>
      <c r="AB932" s="4" t="str">
        <f t="shared" si="1978"/>
        <v/>
      </c>
      <c r="AC932" s="4" t="str">
        <f t="shared" si="1979"/>
        <v/>
      </c>
      <c r="AD932" s="4" t="str">
        <f t="shared" si="1980"/>
        <v/>
      </c>
      <c r="AE932" s="4" t="str">
        <f t="shared" si="1981"/>
        <v/>
      </c>
      <c r="AF932" s="4" t="str">
        <f t="shared" si="1982"/>
        <v/>
      </c>
      <c r="AG932" s="4" t="str">
        <f t="shared" si="1983"/>
        <v/>
      </c>
      <c r="AH932" s="4" t="str">
        <f t="shared" si="1984"/>
        <v/>
      </c>
      <c r="AI932" s="4" t="str">
        <f t="shared" si="1985"/>
        <v/>
      </c>
      <c r="AJ932" s="4" t="str">
        <f t="shared" si="1986"/>
        <v/>
      </c>
      <c r="AK932" s="63" t="str">
        <f t="shared" si="1987"/>
        <v/>
      </c>
      <c r="AL932" s="4" t="str">
        <f t="shared" si="1988"/>
        <v/>
      </c>
      <c r="AM932" s="4" t="str">
        <f t="shared" si="1989"/>
        <v/>
      </c>
      <c r="AN932" s="4" t="str">
        <f t="shared" si="1990"/>
        <v/>
      </c>
      <c r="AO932" s="4" t="str">
        <f t="shared" si="1991"/>
        <v/>
      </c>
      <c r="AP932" s="4" t="str">
        <f t="shared" si="1992"/>
        <v/>
      </c>
      <c r="AQ932" s="4" t="str">
        <f t="shared" si="1993"/>
        <v/>
      </c>
      <c r="AR932" s="4" t="str">
        <f t="shared" si="1994"/>
        <v/>
      </c>
      <c r="AS932" s="4" t="str">
        <f t="shared" si="1995"/>
        <v/>
      </c>
      <c r="AT932" s="4" t="str">
        <f t="shared" si="1996"/>
        <v/>
      </c>
      <c r="AU932" s="4" t="str">
        <f t="shared" si="1997"/>
        <v/>
      </c>
      <c r="AV932" s="4" t="str">
        <f t="shared" si="1998"/>
        <v/>
      </c>
      <c r="AW932" s="4" t="str">
        <f t="shared" si="1999"/>
        <v/>
      </c>
      <c r="AX932" s="4" t="str">
        <f t="shared" si="2000"/>
        <v/>
      </c>
      <c r="AY932" s="4" t="str">
        <f t="shared" si="2001"/>
        <v/>
      </c>
      <c r="AZ932" s="4" t="str">
        <f t="shared" si="2002"/>
        <v/>
      </c>
      <c r="BA932" s="4" t="str">
        <f t="shared" si="2003"/>
        <v/>
      </c>
      <c r="BB932" s="4" t="str">
        <f t="shared" si="2004"/>
        <v/>
      </c>
      <c r="BC932" s="4" t="str">
        <f t="shared" si="2005"/>
        <v/>
      </c>
      <c r="BD932" s="4" t="str">
        <f t="shared" si="2006"/>
        <v/>
      </c>
      <c r="BE932" s="4" t="str">
        <f t="shared" si="2007"/>
        <v/>
      </c>
      <c r="BF932" s="4" t="str">
        <f t="shared" si="2008"/>
        <v/>
      </c>
      <c r="BG932" s="4" t="str">
        <f t="shared" si="2009"/>
        <v/>
      </c>
      <c r="BH932" s="4" t="str">
        <f t="shared" si="2010"/>
        <v/>
      </c>
      <c r="BI932" s="4" t="str">
        <f t="shared" si="2011"/>
        <v/>
      </c>
      <c r="BJ932" s="4" t="str">
        <f t="shared" si="2012"/>
        <v/>
      </c>
      <c r="BK932" s="4" t="str">
        <f t="shared" si="2013"/>
        <v/>
      </c>
      <c r="BL932" s="4" t="str">
        <f t="shared" si="2014"/>
        <v/>
      </c>
      <c r="BM932" s="4" t="str">
        <f t="shared" si="2015"/>
        <v/>
      </c>
      <c r="BN932" s="4" t="str">
        <f t="shared" si="2016"/>
        <v/>
      </c>
      <c r="BO932" s="4" t="str">
        <f t="shared" si="2017"/>
        <v/>
      </c>
      <c r="BP932" s="4" t="str">
        <f t="shared" si="2018"/>
        <v/>
      </c>
      <c r="BQ932" s="4" t="str">
        <f t="shared" si="2019"/>
        <v/>
      </c>
      <c r="BR932" s="4" t="str">
        <f t="shared" si="2020"/>
        <v/>
      </c>
      <c r="BS932" s="4" t="str">
        <f t="shared" si="2021"/>
        <v/>
      </c>
      <c r="BT932" s="4" t="str">
        <f t="shared" si="2022"/>
        <v/>
      </c>
      <c r="BU932" s="4" t="str">
        <f t="shared" si="2023"/>
        <v/>
      </c>
      <c r="BV932" s="4" t="str">
        <f t="shared" si="2024"/>
        <v/>
      </c>
      <c r="BW932" s="4" t="str">
        <f t="shared" si="2025"/>
        <v/>
      </c>
      <c r="BX932" s="4" t="str">
        <f t="shared" si="2026"/>
        <v/>
      </c>
      <c r="BY932" s="4" t="str">
        <f t="shared" si="2027"/>
        <v/>
      </c>
      <c r="BZ932" s="63" t="str">
        <f t="shared" si="2028"/>
        <v/>
      </c>
      <c r="CA932" s="4" t="str">
        <f t="shared" si="2029"/>
        <v/>
      </c>
      <c r="CB932" s="63" t="str">
        <f t="shared" si="2030"/>
        <v/>
      </c>
      <c r="CC932" s="4" t="str">
        <f t="shared" si="2031"/>
        <v/>
      </c>
      <c r="CD932" s="63" t="str">
        <f t="shared" si="2032"/>
        <v/>
      </c>
      <c r="CE932" s="4" t="str">
        <f t="shared" si="2033"/>
        <v/>
      </c>
      <c r="CF932" s="63" t="str">
        <f t="shared" si="2034"/>
        <v/>
      </c>
      <c r="CG932" s="4" t="str">
        <f t="shared" si="2035"/>
        <v/>
      </c>
      <c r="CH932" s="4" t="str">
        <f t="shared" si="2036"/>
        <v/>
      </c>
      <c r="CI932" s="4" t="str">
        <f t="shared" si="2037"/>
        <v/>
      </c>
      <c r="CJ932" s="63" t="str">
        <f t="shared" si="2038"/>
        <v/>
      </c>
      <c r="CK932" s="4" t="str">
        <f t="shared" si="2039"/>
        <v/>
      </c>
      <c r="CL932" s="4" t="str">
        <f t="shared" si="2040"/>
        <v/>
      </c>
      <c r="CM932" s="4" t="str">
        <f t="shared" si="2041"/>
        <v/>
      </c>
      <c r="CN932" s="4" t="str">
        <f t="shared" si="2042"/>
        <v/>
      </c>
      <c r="CO932" s="4" t="str">
        <f t="shared" si="2043"/>
        <v/>
      </c>
      <c r="CP932" s="4" t="str">
        <f t="shared" si="2044"/>
        <v/>
      </c>
      <c r="CQ932" s="4" t="str">
        <f t="shared" si="2045"/>
        <v/>
      </c>
      <c r="CR932" s="4" t="str">
        <f t="shared" si="2046"/>
        <v/>
      </c>
      <c r="CS932" s="4" t="str">
        <f t="shared" si="2047"/>
        <v/>
      </c>
      <c r="CT932" s="4" t="str">
        <f t="shared" si="2048"/>
        <v/>
      </c>
      <c r="CU932" s="4" t="str">
        <f t="shared" si="2049"/>
        <v/>
      </c>
      <c r="CV932" s="4" t="str">
        <f t="shared" si="2050"/>
        <v/>
      </c>
      <c r="CW932" s="4" t="str">
        <f t="shared" si="2051"/>
        <v/>
      </c>
      <c r="CX932" s="4" t="str">
        <f t="shared" si="2052"/>
        <v/>
      </c>
      <c r="CY932" s="4" t="str">
        <f t="shared" si="2053"/>
        <v/>
      </c>
      <c r="CZ932" s="4" t="str">
        <f t="shared" si="2054"/>
        <v/>
      </c>
      <c r="DA932" s="4" t="str">
        <f t="shared" si="2055"/>
        <v/>
      </c>
      <c r="DB932" s="4" t="str">
        <f t="shared" si="2056"/>
        <v/>
      </c>
      <c r="DC932" s="4" t="str">
        <f t="shared" si="2057"/>
        <v/>
      </c>
      <c r="DD932" s="4" t="str">
        <f t="shared" si="2058"/>
        <v/>
      </c>
      <c r="DE932" s="4" t="str">
        <f t="shared" si="2059"/>
        <v/>
      </c>
      <c r="DF932" s="4" t="str">
        <f t="shared" si="2060"/>
        <v/>
      </c>
      <c r="DG932" s="4" t="str">
        <f t="shared" si="2061"/>
        <v/>
      </c>
      <c r="DH932" s="4" t="str">
        <f t="shared" si="2062"/>
        <v/>
      </c>
      <c r="DI932" s="4" t="str">
        <f t="shared" si="2075"/>
        <v/>
      </c>
      <c r="DJ932" s="4" t="str">
        <f t="shared" si="2063"/>
        <v/>
      </c>
      <c r="DK932" s="4" t="str">
        <f t="shared" si="2064"/>
        <v/>
      </c>
      <c r="DL932" s="4" t="str">
        <f t="shared" si="2065"/>
        <v/>
      </c>
      <c r="DM932" s="4" t="str">
        <f t="shared" si="2066"/>
        <v/>
      </c>
      <c r="DN932" s="4" t="str">
        <f t="shared" si="2067"/>
        <v/>
      </c>
      <c r="DO932" s="4" t="str">
        <f t="shared" si="2068"/>
        <v/>
      </c>
      <c r="DP932" s="4" t="str">
        <f t="shared" si="2069"/>
        <v/>
      </c>
      <c r="DQ932" s="4" t="str">
        <f t="shared" si="2070"/>
        <v/>
      </c>
      <c r="DR932" s="4" t="str">
        <f t="shared" si="2071"/>
        <v/>
      </c>
      <c r="DS932" s="4" t="str">
        <f t="shared" si="2072"/>
        <v/>
      </c>
      <c r="DT932" s="4" t="str">
        <f t="shared" si="2073"/>
        <v/>
      </c>
      <c r="DU932" s="4" t="str">
        <f t="shared" si="2074"/>
        <v/>
      </c>
    </row>
    <row r="933" spans="18:125" x14ac:dyDescent="0.25">
      <c r="R933" s="19" t="str">
        <f t="shared" si="1970"/>
        <v/>
      </c>
      <c r="T933" t="str">
        <f t="shared" si="1971"/>
        <v/>
      </c>
      <c r="U933" s="4" t="str">
        <f t="shared" si="2076"/>
        <v/>
      </c>
      <c r="V933" s="4" t="str">
        <f t="shared" si="1972"/>
        <v/>
      </c>
      <c r="W933" s="4" t="str">
        <f t="shared" si="1973"/>
        <v/>
      </c>
      <c r="X933" s="4" t="str">
        <f t="shared" si="1974"/>
        <v/>
      </c>
      <c r="Y933" s="4" t="str">
        <f t="shared" si="1975"/>
        <v/>
      </c>
      <c r="Z933" s="4" t="str">
        <f t="shared" si="1976"/>
        <v/>
      </c>
      <c r="AA933" s="4" t="str">
        <f t="shared" si="1977"/>
        <v/>
      </c>
      <c r="AB933" s="4" t="str">
        <f t="shared" si="1978"/>
        <v/>
      </c>
      <c r="AC933" s="4" t="str">
        <f t="shared" si="1979"/>
        <v/>
      </c>
      <c r="AD933" s="4" t="str">
        <f t="shared" si="1980"/>
        <v/>
      </c>
      <c r="AE933" s="4" t="str">
        <f t="shared" si="1981"/>
        <v/>
      </c>
      <c r="AF933" s="4" t="str">
        <f t="shared" si="1982"/>
        <v/>
      </c>
      <c r="AG933" s="4" t="str">
        <f t="shared" si="1983"/>
        <v/>
      </c>
      <c r="AH933" s="4" t="str">
        <f t="shared" si="1984"/>
        <v/>
      </c>
      <c r="AI933" s="4" t="str">
        <f t="shared" si="1985"/>
        <v/>
      </c>
      <c r="AJ933" s="4" t="str">
        <f t="shared" si="1986"/>
        <v/>
      </c>
      <c r="AK933" s="63" t="str">
        <f t="shared" si="1987"/>
        <v/>
      </c>
      <c r="AL933" s="4" t="str">
        <f t="shared" si="1988"/>
        <v/>
      </c>
      <c r="AM933" s="4" t="str">
        <f t="shared" si="1989"/>
        <v/>
      </c>
      <c r="AN933" s="4" t="str">
        <f t="shared" si="1990"/>
        <v/>
      </c>
      <c r="AO933" s="4" t="str">
        <f t="shared" si="1991"/>
        <v/>
      </c>
      <c r="AP933" s="4" t="str">
        <f t="shared" si="1992"/>
        <v/>
      </c>
      <c r="AQ933" s="4" t="str">
        <f t="shared" si="1993"/>
        <v/>
      </c>
      <c r="AR933" s="4" t="str">
        <f t="shared" si="1994"/>
        <v/>
      </c>
      <c r="AS933" s="4" t="str">
        <f t="shared" si="1995"/>
        <v/>
      </c>
      <c r="AT933" s="4" t="str">
        <f t="shared" si="1996"/>
        <v/>
      </c>
      <c r="AU933" s="4" t="str">
        <f t="shared" si="1997"/>
        <v/>
      </c>
      <c r="AV933" s="4" t="str">
        <f t="shared" si="1998"/>
        <v/>
      </c>
      <c r="AW933" s="4" t="str">
        <f t="shared" si="1999"/>
        <v/>
      </c>
      <c r="AX933" s="4" t="str">
        <f t="shared" si="2000"/>
        <v/>
      </c>
      <c r="AY933" s="4" t="str">
        <f t="shared" si="2001"/>
        <v/>
      </c>
      <c r="AZ933" s="4" t="str">
        <f t="shared" si="2002"/>
        <v/>
      </c>
      <c r="BA933" s="4" t="str">
        <f t="shared" si="2003"/>
        <v/>
      </c>
      <c r="BB933" s="4" t="str">
        <f t="shared" si="2004"/>
        <v/>
      </c>
      <c r="BC933" s="4" t="str">
        <f t="shared" si="2005"/>
        <v/>
      </c>
      <c r="BD933" s="4" t="str">
        <f t="shared" si="2006"/>
        <v/>
      </c>
      <c r="BE933" s="4" t="str">
        <f t="shared" si="2007"/>
        <v/>
      </c>
      <c r="BF933" s="4" t="str">
        <f t="shared" si="2008"/>
        <v/>
      </c>
      <c r="BG933" s="4" t="str">
        <f t="shared" si="2009"/>
        <v/>
      </c>
      <c r="BH933" s="4" t="str">
        <f t="shared" si="2010"/>
        <v/>
      </c>
      <c r="BI933" s="4" t="str">
        <f t="shared" si="2011"/>
        <v/>
      </c>
      <c r="BJ933" s="4" t="str">
        <f t="shared" si="2012"/>
        <v/>
      </c>
      <c r="BK933" s="4" t="str">
        <f t="shared" si="2013"/>
        <v/>
      </c>
      <c r="BL933" s="4" t="str">
        <f t="shared" si="2014"/>
        <v/>
      </c>
      <c r="BM933" s="4" t="str">
        <f t="shared" si="2015"/>
        <v/>
      </c>
      <c r="BN933" s="4" t="str">
        <f t="shared" si="2016"/>
        <v/>
      </c>
      <c r="BO933" s="4" t="str">
        <f t="shared" si="2017"/>
        <v/>
      </c>
      <c r="BP933" s="4" t="str">
        <f t="shared" si="2018"/>
        <v/>
      </c>
      <c r="BQ933" s="4" t="str">
        <f t="shared" si="2019"/>
        <v/>
      </c>
      <c r="BR933" s="4" t="str">
        <f t="shared" si="2020"/>
        <v/>
      </c>
      <c r="BS933" s="4" t="str">
        <f t="shared" si="2021"/>
        <v/>
      </c>
      <c r="BT933" s="4" t="str">
        <f t="shared" si="2022"/>
        <v/>
      </c>
      <c r="BU933" s="4" t="str">
        <f t="shared" si="2023"/>
        <v/>
      </c>
      <c r="BV933" s="4" t="str">
        <f t="shared" si="2024"/>
        <v/>
      </c>
      <c r="BW933" s="4" t="str">
        <f t="shared" si="2025"/>
        <v/>
      </c>
      <c r="BX933" s="4" t="str">
        <f t="shared" si="2026"/>
        <v/>
      </c>
      <c r="BY933" s="4" t="str">
        <f t="shared" si="2027"/>
        <v/>
      </c>
      <c r="BZ933" s="63" t="str">
        <f t="shared" si="2028"/>
        <v/>
      </c>
      <c r="CA933" s="4" t="str">
        <f t="shared" si="2029"/>
        <v/>
      </c>
      <c r="CB933" s="63" t="str">
        <f t="shared" si="2030"/>
        <v/>
      </c>
      <c r="CC933" s="4" t="str">
        <f t="shared" si="2031"/>
        <v/>
      </c>
      <c r="CD933" s="63" t="str">
        <f t="shared" si="2032"/>
        <v/>
      </c>
      <c r="CE933" s="4" t="str">
        <f t="shared" si="2033"/>
        <v/>
      </c>
      <c r="CF933" s="63" t="str">
        <f t="shared" si="2034"/>
        <v/>
      </c>
      <c r="CG933" s="4" t="str">
        <f t="shared" si="2035"/>
        <v/>
      </c>
      <c r="CH933" s="4" t="str">
        <f t="shared" si="2036"/>
        <v/>
      </c>
      <c r="CI933" s="4" t="str">
        <f t="shared" si="2037"/>
        <v/>
      </c>
      <c r="CJ933" s="63" t="str">
        <f t="shared" si="2038"/>
        <v/>
      </c>
      <c r="CK933" s="4" t="str">
        <f t="shared" si="2039"/>
        <v/>
      </c>
      <c r="CL933" s="4" t="str">
        <f t="shared" si="2040"/>
        <v/>
      </c>
      <c r="CM933" s="4" t="str">
        <f t="shared" si="2041"/>
        <v/>
      </c>
      <c r="CN933" s="4" t="str">
        <f t="shared" si="2042"/>
        <v/>
      </c>
      <c r="CO933" s="4" t="str">
        <f t="shared" si="2043"/>
        <v/>
      </c>
      <c r="CP933" s="4" t="str">
        <f t="shared" si="2044"/>
        <v/>
      </c>
      <c r="CQ933" s="4" t="str">
        <f t="shared" si="2045"/>
        <v/>
      </c>
      <c r="CR933" s="4" t="str">
        <f t="shared" si="2046"/>
        <v/>
      </c>
      <c r="CS933" s="4" t="str">
        <f t="shared" si="2047"/>
        <v/>
      </c>
      <c r="CT933" s="4" t="str">
        <f t="shared" si="2048"/>
        <v/>
      </c>
      <c r="CU933" s="4" t="str">
        <f t="shared" si="2049"/>
        <v/>
      </c>
      <c r="CV933" s="4" t="str">
        <f t="shared" si="2050"/>
        <v/>
      </c>
      <c r="CW933" s="4" t="str">
        <f t="shared" si="2051"/>
        <v/>
      </c>
      <c r="CX933" s="4" t="str">
        <f t="shared" si="2052"/>
        <v/>
      </c>
      <c r="CY933" s="4" t="str">
        <f t="shared" si="2053"/>
        <v/>
      </c>
      <c r="CZ933" s="4" t="str">
        <f t="shared" si="2054"/>
        <v/>
      </c>
      <c r="DA933" s="4" t="str">
        <f t="shared" si="2055"/>
        <v/>
      </c>
      <c r="DB933" s="4" t="str">
        <f t="shared" si="2056"/>
        <v/>
      </c>
      <c r="DC933" s="4" t="str">
        <f t="shared" si="2057"/>
        <v/>
      </c>
      <c r="DD933" s="4" t="str">
        <f t="shared" si="2058"/>
        <v/>
      </c>
      <c r="DE933" s="4" t="str">
        <f t="shared" si="2059"/>
        <v/>
      </c>
      <c r="DF933" s="4" t="str">
        <f t="shared" si="2060"/>
        <v/>
      </c>
      <c r="DG933" s="4" t="str">
        <f t="shared" si="2061"/>
        <v/>
      </c>
      <c r="DH933" s="4" t="str">
        <f t="shared" si="2062"/>
        <v/>
      </c>
      <c r="DI933" s="4" t="str">
        <f t="shared" si="2075"/>
        <v/>
      </c>
      <c r="DJ933" s="4" t="str">
        <f t="shared" si="2063"/>
        <v/>
      </c>
      <c r="DK933" s="4" t="str">
        <f t="shared" si="2064"/>
        <v/>
      </c>
      <c r="DL933" s="4" t="str">
        <f t="shared" si="2065"/>
        <v/>
      </c>
      <c r="DM933" s="4" t="str">
        <f t="shared" si="2066"/>
        <v/>
      </c>
      <c r="DN933" s="4" t="str">
        <f t="shared" si="2067"/>
        <v/>
      </c>
      <c r="DO933" s="4" t="str">
        <f t="shared" si="2068"/>
        <v/>
      </c>
      <c r="DP933" s="4" t="str">
        <f t="shared" si="2069"/>
        <v/>
      </c>
      <c r="DQ933" s="4" t="str">
        <f t="shared" si="2070"/>
        <v/>
      </c>
      <c r="DR933" s="4" t="str">
        <f t="shared" si="2071"/>
        <v/>
      </c>
      <c r="DS933" s="4" t="str">
        <f t="shared" si="2072"/>
        <v/>
      </c>
      <c r="DT933" s="4" t="str">
        <f t="shared" si="2073"/>
        <v/>
      </c>
      <c r="DU933" s="4" t="str">
        <f t="shared" si="2074"/>
        <v/>
      </c>
    </row>
    <row r="934" spans="18:125" x14ac:dyDescent="0.25">
      <c r="R934" s="19" t="str">
        <f t="shared" si="1970"/>
        <v/>
      </c>
      <c r="T934" t="str">
        <f t="shared" si="1971"/>
        <v/>
      </c>
      <c r="U934" s="4" t="str">
        <f t="shared" si="2076"/>
        <v/>
      </c>
      <c r="V934" s="4" t="str">
        <f t="shared" si="1972"/>
        <v/>
      </c>
      <c r="W934" s="4" t="str">
        <f t="shared" si="1973"/>
        <v/>
      </c>
      <c r="X934" s="4" t="str">
        <f t="shared" si="1974"/>
        <v/>
      </c>
      <c r="Y934" s="4" t="str">
        <f t="shared" si="1975"/>
        <v/>
      </c>
      <c r="Z934" s="4" t="str">
        <f t="shared" si="1976"/>
        <v/>
      </c>
      <c r="AA934" s="4" t="str">
        <f t="shared" si="1977"/>
        <v/>
      </c>
      <c r="AB934" s="4" t="str">
        <f t="shared" si="1978"/>
        <v/>
      </c>
      <c r="AC934" s="4" t="str">
        <f t="shared" si="1979"/>
        <v/>
      </c>
      <c r="AD934" s="4" t="str">
        <f t="shared" si="1980"/>
        <v/>
      </c>
      <c r="AE934" s="4" t="str">
        <f t="shared" si="1981"/>
        <v/>
      </c>
      <c r="AF934" s="4" t="str">
        <f t="shared" si="1982"/>
        <v/>
      </c>
      <c r="AG934" s="4" t="str">
        <f t="shared" si="1983"/>
        <v/>
      </c>
      <c r="AH934" s="4" t="str">
        <f t="shared" si="1984"/>
        <v/>
      </c>
      <c r="AI934" s="4" t="str">
        <f t="shared" si="1985"/>
        <v/>
      </c>
      <c r="AJ934" s="4" t="str">
        <f t="shared" si="1986"/>
        <v/>
      </c>
      <c r="AK934" s="63" t="str">
        <f t="shared" si="1987"/>
        <v/>
      </c>
      <c r="AL934" s="4" t="str">
        <f t="shared" si="1988"/>
        <v/>
      </c>
      <c r="AM934" s="4" t="str">
        <f t="shared" si="1989"/>
        <v/>
      </c>
      <c r="AN934" s="4" t="str">
        <f t="shared" si="1990"/>
        <v/>
      </c>
      <c r="AO934" s="4" t="str">
        <f t="shared" si="1991"/>
        <v/>
      </c>
      <c r="AP934" s="4" t="str">
        <f t="shared" si="1992"/>
        <v/>
      </c>
      <c r="AQ934" s="4" t="str">
        <f t="shared" si="1993"/>
        <v/>
      </c>
      <c r="AR934" s="4" t="str">
        <f t="shared" si="1994"/>
        <v/>
      </c>
      <c r="AS934" s="4" t="str">
        <f t="shared" si="1995"/>
        <v/>
      </c>
      <c r="AT934" s="4" t="str">
        <f t="shared" si="1996"/>
        <v/>
      </c>
      <c r="AU934" s="4" t="str">
        <f t="shared" si="1997"/>
        <v/>
      </c>
      <c r="AV934" s="4" t="str">
        <f t="shared" si="1998"/>
        <v/>
      </c>
      <c r="AW934" s="4" t="str">
        <f t="shared" si="1999"/>
        <v/>
      </c>
      <c r="AX934" s="4" t="str">
        <f t="shared" si="2000"/>
        <v/>
      </c>
      <c r="AY934" s="4" t="str">
        <f t="shared" si="2001"/>
        <v/>
      </c>
      <c r="AZ934" s="4" t="str">
        <f t="shared" si="2002"/>
        <v/>
      </c>
      <c r="BA934" s="4" t="str">
        <f t="shared" si="2003"/>
        <v/>
      </c>
      <c r="BB934" s="4" t="str">
        <f t="shared" si="2004"/>
        <v/>
      </c>
      <c r="BC934" s="4" t="str">
        <f t="shared" si="2005"/>
        <v/>
      </c>
      <c r="BD934" s="4" t="str">
        <f t="shared" si="2006"/>
        <v/>
      </c>
      <c r="BE934" s="4" t="str">
        <f t="shared" si="2007"/>
        <v/>
      </c>
      <c r="BF934" s="4" t="str">
        <f t="shared" si="2008"/>
        <v/>
      </c>
      <c r="BG934" s="4" t="str">
        <f t="shared" si="2009"/>
        <v/>
      </c>
      <c r="BH934" s="4" t="str">
        <f t="shared" si="2010"/>
        <v/>
      </c>
      <c r="BI934" s="4" t="str">
        <f t="shared" si="2011"/>
        <v/>
      </c>
      <c r="BJ934" s="4" t="str">
        <f t="shared" si="2012"/>
        <v/>
      </c>
      <c r="BK934" s="4" t="str">
        <f t="shared" si="2013"/>
        <v/>
      </c>
      <c r="BL934" s="4" t="str">
        <f t="shared" si="2014"/>
        <v/>
      </c>
      <c r="BM934" s="4" t="str">
        <f t="shared" si="2015"/>
        <v/>
      </c>
      <c r="BN934" s="4" t="str">
        <f t="shared" si="2016"/>
        <v/>
      </c>
      <c r="BO934" s="4" t="str">
        <f t="shared" si="2017"/>
        <v/>
      </c>
      <c r="BP934" s="4" t="str">
        <f t="shared" si="2018"/>
        <v/>
      </c>
      <c r="BQ934" s="4" t="str">
        <f t="shared" si="2019"/>
        <v/>
      </c>
      <c r="BR934" s="4" t="str">
        <f t="shared" si="2020"/>
        <v/>
      </c>
      <c r="BS934" s="4" t="str">
        <f t="shared" si="2021"/>
        <v/>
      </c>
      <c r="BT934" s="4" t="str">
        <f t="shared" si="2022"/>
        <v/>
      </c>
      <c r="BU934" s="4" t="str">
        <f t="shared" si="2023"/>
        <v/>
      </c>
      <c r="BV934" s="4" t="str">
        <f t="shared" si="2024"/>
        <v/>
      </c>
      <c r="BW934" s="4" t="str">
        <f t="shared" si="2025"/>
        <v/>
      </c>
      <c r="BX934" s="4" t="str">
        <f t="shared" si="2026"/>
        <v/>
      </c>
      <c r="BY934" s="4" t="str">
        <f t="shared" si="2027"/>
        <v/>
      </c>
      <c r="BZ934" s="63" t="str">
        <f t="shared" si="2028"/>
        <v/>
      </c>
      <c r="CA934" s="4" t="str">
        <f t="shared" si="2029"/>
        <v/>
      </c>
      <c r="CB934" s="63" t="str">
        <f t="shared" si="2030"/>
        <v/>
      </c>
      <c r="CC934" s="4" t="str">
        <f t="shared" si="2031"/>
        <v/>
      </c>
      <c r="CD934" s="63" t="str">
        <f t="shared" si="2032"/>
        <v/>
      </c>
      <c r="CE934" s="4" t="str">
        <f t="shared" si="2033"/>
        <v/>
      </c>
      <c r="CF934" s="63" t="str">
        <f t="shared" si="2034"/>
        <v/>
      </c>
      <c r="CG934" s="4" t="str">
        <f t="shared" si="2035"/>
        <v/>
      </c>
      <c r="CH934" s="4" t="str">
        <f t="shared" si="2036"/>
        <v/>
      </c>
      <c r="CI934" s="4" t="str">
        <f t="shared" si="2037"/>
        <v/>
      </c>
      <c r="CJ934" s="63" t="str">
        <f t="shared" si="2038"/>
        <v/>
      </c>
      <c r="CK934" s="4" t="str">
        <f t="shared" si="2039"/>
        <v/>
      </c>
      <c r="CL934" s="4" t="str">
        <f t="shared" si="2040"/>
        <v/>
      </c>
      <c r="CM934" s="4" t="str">
        <f t="shared" si="2041"/>
        <v/>
      </c>
      <c r="CN934" s="4" t="str">
        <f t="shared" si="2042"/>
        <v/>
      </c>
      <c r="CO934" s="4" t="str">
        <f t="shared" si="2043"/>
        <v/>
      </c>
      <c r="CP934" s="4" t="str">
        <f t="shared" si="2044"/>
        <v/>
      </c>
      <c r="CQ934" s="4" t="str">
        <f t="shared" si="2045"/>
        <v/>
      </c>
      <c r="CR934" s="4" t="str">
        <f t="shared" si="2046"/>
        <v/>
      </c>
      <c r="CS934" s="4" t="str">
        <f t="shared" si="2047"/>
        <v/>
      </c>
      <c r="CT934" s="4" t="str">
        <f t="shared" si="2048"/>
        <v/>
      </c>
      <c r="CU934" s="4" t="str">
        <f t="shared" si="2049"/>
        <v/>
      </c>
      <c r="CV934" s="4" t="str">
        <f t="shared" si="2050"/>
        <v/>
      </c>
      <c r="CW934" s="4" t="str">
        <f t="shared" si="2051"/>
        <v/>
      </c>
      <c r="CX934" s="4" t="str">
        <f t="shared" si="2052"/>
        <v/>
      </c>
      <c r="CY934" s="4" t="str">
        <f t="shared" si="2053"/>
        <v/>
      </c>
      <c r="CZ934" s="4" t="str">
        <f t="shared" si="2054"/>
        <v/>
      </c>
      <c r="DA934" s="4" t="str">
        <f t="shared" si="2055"/>
        <v/>
      </c>
      <c r="DB934" s="4" t="str">
        <f t="shared" si="2056"/>
        <v/>
      </c>
      <c r="DC934" s="4" t="str">
        <f t="shared" si="2057"/>
        <v/>
      </c>
      <c r="DD934" s="4" t="str">
        <f t="shared" si="2058"/>
        <v/>
      </c>
      <c r="DE934" s="4" t="str">
        <f t="shared" si="2059"/>
        <v/>
      </c>
      <c r="DF934" s="4" t="str">
        <f t="shared" si="2060"/>
        <v/>
      </c>
      <c r="DG934" s="4" t="str">
        <f t="shared" si="2061"/>
        <v/>
      </c>
      <c r="DH934" s="4" t="str">
        <f t="shared" si="2062"/>
        <v/>
      </c>
      <c r="DI934" s="4" t="str">
        <f t="shared" si="2075"/>
        <v/>
      </c>
      <c r="DJ934" s="4" t="str">
        <f t="shared" si="2063"/>
        <v/>
      </c>
      <c r="DK934" s="4" t="str">
        <f t="shared" si="2064"/>
        <v/>
      </c>
      <c r="DL934" s="4" t="str">
        <f t="shared" si="2065"/>
        <v/>
      </c>
      <c r="DM934" s="4" t="str">
        <f t="shared" si="2066"/>
        <v/>
      </c>
      <c r="DN934" s="4" t="str">
        <f t="shared" si="2067"/>
        <v/>
      </c>
      <c r="DO934" s="4" t="str">
        <f t="shared" si="2068"/>
        <v/>
      </c>
      <c r="DP934" s="4" t="str">
        <f t="shared" si="2069"/>
        <v/>
      </c>
      <c r="DQ934" s="4" t="str">
        <f t="shared" si="2070"/>
        <v/>
      </c>
      <c r="DR934" s="4" t="str">
        <f t="shared" si="2071"/>
        <v/>
      </c>
      <c r="DS934" s="4" t="str">
        <f t="shared" si="2072"/>
        <v/>
      </c>
      <c r="DT934" s="4" t="str">
        <f t="shared" si="2073"/>
        <v/>
      </c>
      <c r="DU934" s="4" t="str">
        <f t="shared" si="2074"/>
        <v/>
      </c>
    </row>
    <row r="935" spans="18:125" x14ac:dyDescent="0.25">
      <c r="R935" s="19" t="str">
        <f t="shared" si="1970"/>
        <v/>
      </c>
      <c r="T935" t="str">
        <f t="shared" si="1971"/>
        <v/>
      </c>
      <c r="U935" s="4" t="str">
        <f t="shared" si="2076"/>
        <v/>
      </c>
      <c r="V935" s="4" t="str">
        <f t="shared" si="1972"/>
        <v/>
      </c>
      <c r="W935" s="4" t="str">
        <f t="shared" si="1973"/>
        <v/>
      </c>
      <c r="X935" s="4" t="str">
        <f t="shared" si="1974"/>
        <v/>
      </c>
      <c r="Y935" s="4" t="str">
        <f t="shared" si="1975"/>
        <v/>
      </c>
      <c r="Z935" s="4" t="str">
        <f t="shared" si="1976"/>
        <v/>
      </c>
      <c r="AA935" s="4" t="str">
        <f t="shared" si="1977"/>
        <v/>
      </c>
      <c r="AB935" s="4" t="str">
        <f t="shared" si="1978"/>
        <v/>
      </c>
      <c r="AC935" s="4" t="str">
        <f t="shared" si="1979"/>
        <v/>
      </c>
      <c r="AD935" s="4" t="str">
        <f t="shared" si="1980"/>
        <v/>
      </c>
      <c r="AE935" s="4" t="str">
        <f t="shared" si="1981"/>
        <v/>
      </c>
      <c r="AF935" s="4" t="str">
        <f t="shared" si="1982"/>
        <v/>
      </c>
      <c r="AG935" s="4" t="str">
        <f t="shared" si="1983"/>
        <v/>
      </c>
      <c r="AH935" s="4" t="str">
        <f t="shared" si="1984"/>
        <v/>
      </c>
      <c r="AI935" s="4" t="str">
        <f t="shared" si="1985"/>
        <v/>
      </c>
      <c r="AJ935" s="4" t="str">
        <f t="shared" si="1986"/>
        <v/>
      </c>
      <c r="AK935" s="63" t="str">
        <f t="shared" si="1987"/>
        <v/>
      </c>
      <c r="AL935" s="4" t="str">
        <f t="shared" si="1988"/>
        <v/>
      </c>
      <c r="AM935" s="4" t="str">
        <f t="shared" si="1989"/>
        <v/>
      </c>
      <c r="AN935" s="4" t="str">
        <f t="shared" si="1990"/>
        <v/>
      </c>
      <c r="AO935" s="4" t="str">
        <f t="shared" si="1991"/>
        <v/>
      </c>
      <c r="AP935" s="4" t="str">
        <f t="shared" si="1992"/>
        <v/>
      </c>
      <c r="AQ935" s="4" t="str">
        <f t="shared" si="1993"/>
        <v/>
      </c>
      <c r="AR935" s="4" t="str">
        <f t="shared" si="1994"/>
        <v/>
      </c>
      <c r="AS935" s="4" t="str">
        <f t="shared" si="1995"/>
        <v/>
      </c>
      <c r="AT935" s="4" t="str">
        <f t="shared" si="1996"/>
        <v/>
      </c>
      <c r="AU935" s="4" t="str">
        <f t="shared" si="1997"/>
        <v/>
      </c>
      <c r="AV935" s="4" t="str">
        <f t="shared" si="1998"/>
        <v/>
      </c>
      <c r="AW935" s="4" t="str">
        <f t="shared" si="1999"/>
        <v/>
      </c>
      <c r="AX935" s="4" t="str">
        <f t="shared" si="2000"/>
        <v/>
      </c>
      <c r="AY935" s="4" t="str">
        <f t="shared" si="2001"/>
        <v/>
      </c>
      <c r="AZ935" s="4" t="str">
        <f t="shared" si="2002"/>
        <v/>
      </c>
      <c r="BA935" s="4" t="str">
        <f t="shared" si="2003"/>
        <v/>
      </c>
      <c r="BB935" s="4" t="str">
        <f t="shared" si="2004"/>
        <v/>
      </c>
      <c r="BC935" s="4" t="str">
        <f t="shared" si="2005"/>
        <v/>
      </c>
      <c r="BD935" s="4" t="str">
        <f t="shared" si="2006"/>
        <v/>
      </c>
      <c r="BE935" s="4" t="str">
        <f t="shared" si="2007"/>
        <v/>
      </c>
      <c r="BF935" s="4" t="str">
        <f t="shared" si="2008"/>
        <v/>
      </c>
      <c r="BG935" s="4" t="str">
        <f t="shared" si="2009"/>
        <v/>
      </c>
      <c r="BH935" s="4" t="str">
        <f t="shared" si="2010"/>
        <v/>
      </c>
      <c r="BI935" s="4" t="str">
        <f t="shared" si="2011"/>
        <v/>
      </c>
      <c r="BJ935" s="4" t="str">
        <f t="shared" si="2012"/>
        <v/>
      </c>
      <c r="BK935" s="4" t="str">
        <f t="shared" si="2013"/>
        <v/>
      </c>
      <c r="BL935" s="4" t="str">
        <f t="shared" si="2014"/>
        <v/>
      </c>
      <c r="BM935" s="4" t="str">
        <f t="shared" si="2015"/>
        <v/>
      </c>
      <c r="BN935" s="4" t="str">
        <f t="shared" si="2016"/>
        <v/>
      </c>
      <c r="BO935" s="4" t="str">
        <f t="shared" si="2017"/>
        <v/>
      </c>
      <c r="BP935" s="4" t="str">
        <f t="shared" si="2018"/>
        <v/>
      </c>
      <c r="BQ935" s="4" t="str">
        <f t="shared" si="2019"/>
        <v/>
      </c>
      <c r="BR935" s="4" t="str">
        <f t="shared" si="2020"/>
        <v/>
      </c>
      <c r="BS935" s="4" t="str">
        <f t="shared" si="2021"/>
        <v/>
      </c>
      <c r="BT935" s="4" t="str">
        <f t="shared" si="2022"/>
        <v/>
      </c>
      <c r="BU935" s="4" t="str">
        <f t="shared" si="2023"/>
        <v/>
      </c>
      <c r="BV935" s="4" t="str">
        <f t="shared" si="2024"/>
        <v/>
      </c>
      <c r="BW935" s="4" t="str">
        <f t="shared" si="2025"/>
        <v/>
      </c>
      <c r="BX935" s="4" t="str">
        <f t="shared" si="2026"/>
        <v/>
      </c>
      <c r="BY935" s="4" t="str">
        <f t="shared" si="2027"/>
        <v/>
      </c>
      <c r="BZ935" s="63" t="str">
        <f t="shared" si="2028"/>
        <v/>
      </c>
      <c r="CA935" s="4" t="str">
        <f t="shared" si="2029"/>
        <v/>
      </c>
      <c r="CB935" s="63" t="str">
        <f t="shared" si="2030"/>
        <v/>
      </c>
      <c r="CC935" s="4" t="str">
        <f t="shared" si="2031"/>
        <v/>
      </c>
      <c r="CD935" s="63" t="str">
        <f t="shared" si="2032"/>
        <v/>
      </c>
      <c r="CE935" s="4" t="str">
        <f t="shared" si="2033"/>
        <v/>
      </c>
      <c r="CF935" s="63" t="str">
        <f t="shared" si="2034"/>
        <v/>
      </c>
      <c r="CG935" s="4" t="str">
        <f t="shared" si="2035"/>
        <v/>
      </c>
      <c r="CH935" s="4" t="str">
        <f t="shared" si="2036"/>
        <v/>
      </c>
      <c r="CI935" s="4" t="str">
        <f t="shared" si="2037"/>
        <v/>
      </c>
      <c r="CJ935" s="63" t="str">
        <f t="shared" si="2038"/>
        <v/>
      </c>
      <c r="CK935" s="4" t="str">
        <f t="shared" si="2039"/>
        <v/>
      </c>
      <c r="CL935" s="4" t="str">
        <f t="shared" si="2040"/>
        <v/>
      </c>
      <c r="CM935" s="4" t="str">
        <f t="shared" si="2041"/>
        <v/>
      </c>
      <c r="CN935" s="4" t="str">
        <f t="shared" si="2042"/>
        <v/>
      </c>
      <c r="CO935" s="4" t="str">
        <f t="shared" si="2043"/>
        <v/>
      </c>
      <c r="CP935" s="4" t="str">
        <f t="shared" si="2044"/>
        <v/>
      </c>
      <c r="CQ935" s="4" t="str">
        <f t="shared" si="2045"/>
        <v/>
      </c>
      <c r="CR935" s="4" t="str">
        <f t="shared" si="2046"/>
        <v/>
      </c>
      <c r="CS935" s="4" t="str">
        <f t="shared" si="2047"/>
        <v/>
      </c>
      <c r="CT935" s="4" t="str">
        <f t="shared" si="2048"/>
        <v/>
      </c>
      <c r="CU935" s="4" t="str">
        <f t="shared" si="2049"/>
        <v/>
      </c>
      <c r="CV935" s="4" t="str">
        <f t="shared" si="2050"/>
        <v/>
      </c>
      <c r="CW935" s="4" t="str">
        <f t="shared" si="2051"/>
        <v/>
      </c>
      <c r="CX935" s="4" t="str">
        <f t="shared" si="2052"/>
        <v/>
      </c>
      <c r="CY935" s="4" t="str">
        <f t="shared" si="2053"/>
        <v/>
      </c>
      <c r="CZ935" s="4" t="str">
        <f t="shared" si="2054"/>
        <v/>
      </c>
      <c r="DA935" s="4" t="str">
        <f t="shared" si="2055"/>
        <v/>
      </c>
      <c r="DB935" s="4" t="str">
        <f t="shared" si="2056"/>
        <v/>
      </c>
      <c r="DC935" s="4" t="str">
        <f t="shared" si="2057"/>
        <v/>
      </c>
      <c r="DD935" s="4" t="str">
        <f t="shared" si="2058"/>
        <v/>
      </c>
      <c r="DE935" s="4" t="str">
        <f t="shared" si="2059"/>
        <v/>
      </c>
      <c r="DF935" s="4" t="str">
        <f t="shared" si="2060"/>
        <v/>
      </c>
      <c r="DG935" s="4" t="str">
        <f t="shared" si="2061"/>
        <v/>
      </c>
      <c r="DH935" s="4" t="str">
        <f t="shared" si="2062"/>
        <v/>
      </c>
      <c r="DI935" s="4" t="str">
        <f t="shared" si="2075"/>
        <v/>
      </c>
      <c r="DJ935" s="4" t="str">
        <f t="shared" si="2063"/>
        <v/>
      </c>
      <c r="DK935" s="4" t="str">
        <f t="shared" si="2064"/>
        <v/>
      </c>
      <c r="DL935" s="4" t="str">
        <f t="shared" si="2065"/>
        <v/>
      </c>
      <c r="DM935" s="4" t="str">
        <f t="shared" si="2066"/>
        <v/>
      </c>
      <c r="DN935" s="4" t="str">
        <f t="shared" si="2067"/>
        <v/>
      </c>
      <c r="DO935" s="4" t="str">
        <f t="shared" si="2068"/>
        <v/>
      </c>
      <c r="DP935" s="4" t="str">
        <f t="shared" si="2069"/>
        <v/>
      </c>
      <c r="DQ935" s="4" t="str">
        <f t="shared" si="2070"/>
        <v/>
      </c>
      <c r="DR935" s="4" t="str">
        <f t="shared" si="2071"/>
        <v/>
      </c>
      <c r="DS935" s="4" t="str">
        <f t="shared" si="2072"/>
        <v/>
      </c>
      <c r="DT935" s="4" t="str">
        <f t="shared" si="2073"/>
        <v/>
      </c>
      <c r="DU935" s="4" t="str">
        <f t="shared" si="2074"/>
        <v/>
      </c>
    </row>
    <row r="936" spans="18:125" x14ac:dyDescent="0.25">
      <c r="R936" s="19" t="str">
        <f t="shared" si="1970"/>
        <v/>
      </c>
      <c r="T936" t="str">
        <f t="shared" si="1971"/>
        <v/>
      </c>
      <c r="U936" s="4" t="str">
        <f t="shared" si="2076"/>
        <v/>
      </c>
      <c r="V936" s="4" t="str">
        <f t="shared" si="1972"/>
        <v/>
      </c>
      <c r="W936" s="4" t="str">
        <f t="shared" si="1973"/>
        <v/>
      </c>
      <c r="X936" s="4" t="str">
        <f t="shared" si="1974"/>
        <v/>
      </c>
      <c r="Y936" s="4" t="str">
        <f t="shared" si="1975"/>
        <v/>
      </c>
      <c r="Z936" s="4" t="str">
        <f t="shared" si="1976"/>
        <v/>
      </c>
      <c r="AA936" s="4" t="str">
        <f t="shared" si="1977"/>
        <v/>
      </c>
      <c r="AB936" s="4" t="str">
        <f t="shared" si="1978"/>
        <v/>
      </c>
      <c r="AC936" s="4" t="str">
        <f t="shared" si="1979"/>
        <v/>
      </c>
      <c r="AD936" s="4" t="str">
        <f t="shared" si="1980"/>
        <v/>
      </c>
      <c r="AE936" s="4" t="str">
        <f t="shared" si="1981"/>
        <v/>
      </c>
      <c r="AF936" s="4" t="str">
        <f t="shared" si="1982"/>
        <v/>
      </c>
      <c r="AG936" s="4" t="str">
        <f t="shared" si="1983"/>
        <v/>
      </c>
      <c r="AH936" s="4" t="str">
        <f t="shared" si="1984"/>
        <v/>
      </c>
      <c r="AI936" s="4" t="str">
        <f t="shared" si="1985"/>
        <v/>
      </c>
      <c r="AJ936" s="4" t="str">
        <f t="shared" si="1986"/>
        <v/>
      </c>
      <c r="AK936" s="63" t="str">
        <f t="shared" si="1987"/>
        <v/>
      </c>
      <c r="AL936" s="4" t="str">
        <f t="shared" si="1988"/>
        <v/>
      </c>
      <c r="AM936" s="4" t="str">
        <f t="shared" si="1989"/>
        <v/>
      </c>
      <c r="AN936" s="4" t="str">
        <f t="shared" si="1990"/>
        <v/>
      </c>
      <c r="AO936" s="4" t="str">
        <f t="shared" si="1991"/>
        <v/>
      </c>
      <c r="AP936" s="4" t="str">
        <f t="shared" si="1992"/>
        <v/>
      </c>
      <c r="AQ936" s="4" t="str">
        <f t="shared" si="1993"/>
        <v/>
      </c>
      <c r="AR936" s="4" t="str">
        <f t="shared" si="1994"/>
        <v/>
      </c>
      <c r="AS936" s="4" t="str">
        <f t="shared" si="1995"/>
        <v/>
      </c>
      <c r="AT936" s="4" t="str">
        <f t="shared" si="1996"/>
        <v/>
      </c>
      <c r="AU936" s="4" t="str">
        <f t="shared" si="1997"/>
        <v/>
      </c>
      <c r="AV936" s="4" t="str">
        <f t="shared" si="1998"/>
        <v/>
      </c>
      <c r="AW936" s="4" t="str">
        <f t="shared" si="1999"/>
        <v/>
      </c>
      <c r="AX936" s="4" t="str">
        <f t="shared" si="2000"/>
        <v/>
      </c>
      <c r="AY936" s="4" t="str">
        <f t="shared" si="2001"/>
        <v/>
      </c>
      <c r="AZ936" s="4" t="str">
        <f t="shared" si="2002"/>
        <v/>
      </c>
      <c r="BA936" s="4" t="str">
        <f t="shared" si="2003"/>
        <v/>
      </c>
      <c r="BB936" s="4" t="str">
        <f t="shared" si="2004"/>
        <v/>
      </c>
      <c r="BC936" s="4" t="str">
        <f t="shared" si="2005"/>
        <v/>
      </c>
      <c r="BD936" s="4" t="str">
        <f t="shared" si="2006"/>
        <v/>
      </c>
      <c r="BE936" s="4" t="str">
        <f t="shared" si="2007"/>
        <v/>
      </c>
      <c r="BF936" s="4" t="str">
        <f t="shared" si="2008"/>
        <v/>
      </c>
      <c r="BG936" s="4" t="str">
        <f t="shared" si="2009"/>
        <v/>
      </c>
      <c r="BH936" s="4" t="str">
        <f t="shared" si="2010"/>
        <v/>
      </c>
      <c r="BI936" s="4" t="str">
        <f t="shared" si="2011"/>
        <v/>
      </c>
      <c r="BJ936" s="4" t="str">
        <f t="shared" si="2012"/>
        <v/>
      </c>
      <c r="BK936" s="4" t="str">
        <f t="shared" si="2013"/>
        <v/>
      </c>
      <c r="BL936" s="4" t="str">
        <f t="shared" si="2014"/>
        <v/>
      </c>
      <c r="BM936" s="4" t="str">
        <f t="shared" si="2015"/>
        <v/>
      </c>
      <c r="BN936" s="4" t="str">
        <f t="shared" si="2016"/>
        <v/>
      </c>
      <c r="BO936" s="4" t="str">
        <f t="shared" si="2017"/>
        <v/>
      </c>
      <c r="BP936" s="4" t="str">
        <f t="shared" si="2018"/>
        <v/>
      </c>
      <c r="BQ936" s="4" t="str">
        <f t="shared" si="2019"/>
        <v/>
      </c>
      <c r="BR936" s="4" t="str">
        <f t="shared" si="2020"/>
        <v/>
      </c>
      <c r="BS936" s="4" t="str">
        <f t="shared" si="2021"/>
        <v/>
      </c>
      <c r="BT936" s="4" t="str">
        <f t="shared" si="2022"/>
        <v/>
      </c>
      <c r="BU936" s="4" t="str">
        <f t="shared" si="2023"/>
        <v/>
      </c>
      <c r="BV936" s="4" t="str">
        <f t="shared" si="2024"/>
        <v/>
      </c>
      <c r="BW936" s="4" t="str">
        <f t="shared" si="2025"/>
        <v/>
      </c>
      <c r="BX936" s="4" t="str">
        <f t="shared" si="2026"/>
        <v/>
      </c>
      <c r="BY936" s="4" t="str">
        <f t="shared" si="2027"/>
        <v/>
      </c>
      <c r="BZ936" s="63" t="str">
        <f t="shared" si="2028"/>
        <v/>
      </c>
      <c r="CA936" s="4" t="str">
        <f t="shared" si="2029"/>
        <v/>
      </c>
      <c r="CB936" s="63" t="str">
        <f t="shared" si="2030"/>
        <v/>
      </c>
      <c r="CC936" s="4" t="str">
        <f t="shared" si="2031"/>
        <v/>
      </c>
      <c r="CD936" s="63" t="str">
        <f t="shared" si="2032"/>
        <v/>
      </c>
      <c r="CE936" s="4" t="str">
        <f t="shared" si="2033"/>
        <v/>
      </c>
      <c r="CF936" s="63" t="str">
        <f t="shared" si="2034"/>
        <v/>
      </c>
      <c r="CG936" s="4" t="str">
        <f t="shared" si="2035"/>
        <v/>
      </c>
      <c r="CH936" s="4" t="str">
        <f t="shared" si="2036"/>
        <v/>
      </c>
      <c r="CI936" s="4" t="str">
        <f t="shared" si="2037"/>
        <v/>
      </c>
      <c r="CJ936" s="63" t="str">
        <f t="shared" si="2038"/>
        <v/>
      </c>
      <c r="CK936" s="4" t="str">
        <f t="shared" si="2039"/>
        <v/>
      </c>
      <c r="CL936" s="4" t="str">
        <f t="shared" si="2040"/>
        <v/>
      </c>
      <c r="CM936" s="4" t="str">
        <f t="shared" si="2041"/>
        <v/>
      </c>
      <c r="CN936" s="4" t="str">
        <f t="shared" si="2042"/>
        <v/>
      </c>
      <c r="CO936" s="4" t="str">
        <f t="shared" si="2043"/>
        <v/>
      </c>
      <c r="CP936" s="4" t="str">
        <f t="shared" si="2044"/>
        <v/>
      </c>
      <c r="CQ936" s="4" t="str">
        <f t="shared" si="2045"/>
        <v/>
      </c>
      <c r="CR936" s="4" t="str">
        <f t="shared" si="2046"/>
        <v/>
      </c>
      <c r="CS936" s="4" t="str">
        <f t="shared" si="2047"/>
        <v/>
      </c>
      <c r="CT936" s="4" t="str">
        <f t="shared" si="2048"/>
        <v/>
      </c>
      <c r="CU936" s="4" t="str">
        <f t="shared" si="2049"/>
        <v/>
      </c>
      <c r="CV936" s="4" t="str">
        <f t="shared" si="2050"/>
        <v/>
      </c>
      <c r="CW936" s="4" t="str">
        <f t="shared" si="2051"/>
        <v/>
      </c>
      <c r="CX936" s="4" t="str">
        <f t="shared" si="2052"/>
        <v/>
      </c>
      <c r="CY936" s="4" t="str">
        <f t="shared" si="2053"/>
        <v/>
      </c>
      <c r="CZ936" s="4" t="str">
        <f t="shared" si="2054"/>
        <v/>
      </c>
      <c r="DA936" s="4" t="str">
        <f t="shared" si="2055"/>
        <v/>
      </c>
      <c r="DB936" s="4" t="str">
        <f t="shared" si="2056"/>
        <v/>
      </c>
      <c r="DC936" s="4" t="str">
        <f t="shared" si="2057"/>
        <v/>
      </c>
      <c r="DD936" s="4" t="str">
        <f t="shared" si="2058"/>
        <v/>
      </c>
      <c r="DE936" s="4" t="str">
        <f t="shared" si="2059"/>
        <v/>
      </c>
      <c r="DF936" s="4" t="str">
        <f t="shared" si="2060"/>
        <v/>
      </c>
      <c r="DG936" s="4" t="str">
        <f t="shared" si="2061"/>
        <v/>
      </c>
      <c r="DH936" s="4" t="str">
        <f t="shared" si="2062"/>
        <v/>
      </c>
      <c r="DI936" s="4" t="str">
        <f t="shared" si="2075"/>
        <v/>
      </c>
      <c r="DJ936" s="4" t="str">
        <f t="shared" si="2063"/>
        <v/>
      </c>
      <c r="DK936" s="4" t="str">
        <f t="shared" si="2064"/>
        <v/>
      </c>
      <c r="DL936" s="4" t="str">
        <f t="shared" si="2065"/>
        <v/>
      </c>
      <c r="DM936" s="4" t="str">
        <f t="shared" si="2066"/>
        <v/>
      </c>
      <c r="DN936" s="4" t="str">
        <f t="shared" si="2067"/>
        <v/>
      </c>
      <c r="DO936" s="4" t="str">
        <f t="shared" si="2068"/>
        <v/>
      </c>
      <c r="DP936" s="4" t="str">
        <f t="shared" si="2069"/>
        <v/>
      </c>
      <c r="DQ936" s="4" t="str">
        <f t="shared" si="2070"/>
        <v/>
      </c>
      <c r="DR936" s="4" t="str">
        <f t="shared" si="2071"/>
        <v/>
      </c>
      <c r="DS936" s="4" t="str">
        <f t="shared" si="2072"/>
        <v/>
      </c>
      <c r="DT936" s="4" t="str">
        <f t="shared" si="2073"/>
        <v/>
      </c>
      <c r="DU936" s="4" t="str">
        <f t="shared" si="2074"/>
        <v/>
      </c>
    </row>
    <row r="937" spans="18:125" x14ac:dyDescent="0.25">
      <c r="R937" s="19" t="str">
        <f t="shared" si="1970"/>
        <v/>
      </c>
      <c r="T937" t="str">
        <f t="shared" si="1971"/>
        <v/>
      </c>
      <c r="U937" s="4" t="str">
        <f t="shared" si="2076"/>
        <v/>
      </c>
      <c r="V937" s="4" t="str">
        <f t="shared" si="1972"/>
        <v/>
      </c>
      <c r="W937" s="4" t="str">
        <f t="shared" si="1973"/>
        <v/>
      </c>
      <c r="X937" s="4" t="str">
        <f t="shared" si="1974"/>
        <v/>
      </c>
      <c r="Y937" s="4" t="str">
        <f t="shared" si="1975"/>
        <v/>
      </c>
      <c r="Z937" s="4" t="str">
        <f t="shared" si="1976"/>
        <v/>
      </c>
      <c r="AA937" s="4" t="str">
        <f t="shared" si="1977"/>
        <v/>
      </c>
      <c r="AB937" s="4" t="str">
        <f t="shared" si="1978"/>
        <v/>
      </c>
      <c r="AC937" s="4" t="str">
        <f t="shared" si="1979"/>
        <v/>
      </c>
      <c r="AD937" s="4" t="str">
        <f t="shared" si="1980"/>
        <v/>
      </c>
      <c r="AE937" s="4" t="str">
        <f t="shared" si="1981"/>
        <v/>
      </c>
      <c r="AF937" s="4" t="str">
        <f t="shared" si="1982"/>
        <v/>
      </c>
      <c r="AG937" s="4" t="str">
        <f t="shared" si="1983"/>
        <v/>
      </c>
      <c r="AH937" s="4" t="str">
        <f t="shared" si="1984"/>
        <v/>
      </c>
      <c r="AI937" s="4" t="str">
        <f t="shared" si="1985"/>
        <v/>
      </c>
      <c r="AJ937" s="4" t="str">
        <f t="shared" si="1986"/>
        <v/>
      </c>
      <c r="AK937" s="63" t="str">
        <f t="shared" si="1987"/>
        <v/>
      </c>
      <c r="AL937" s="4" t="str">
        <f t="shared" si="1988"/>
        <v/>
      </c>
      <c r="AM937" s="4" t="str">
        <f t="shared" si="1989"/>
        <v/>
      </c>
      <c r="AN937" s="4" t="str">
        <f t="shared" si="1990"/>
        <v/>
      </c>
      <c r="AO937" s="4" t="str">
        <f t="shared" si="1991"/>
        <v/>
      </c>
      <c r="AP937" s="4" t="str">
        <f t="shared" si="1992"/>
        <v/>
      </c>
      <c r="AQ937" s="4" t="str">
        <f t="shared" si="1993"/>
        <v/>
      </c>
      <c r="AR937" s="4" t="str">
        <f t="shared" si="1994"/>
        <v/>
      </c>
      <c r="AS937" s="4" t="str">
        <f t="shared" si="1995"/>
        <v/>
      </c>
      <c r="AT937" s="4" t="str">
        <f t="shared" si="1996"/>
        <v/>
      </c>
      <c r="AU937" s="4" t="str">
        <f t="shared" si="1997"/>
        <v/>
      </c>
      <c r="AV937" s="4" t="str">
        <f t="shared" si="1998"/>
        <v/>
      </c>
      <c r="AW937" s="4" t="str">
        <f t="shared" si="1999"/>
        <v/>
      </c>
      <c r="AX937" s="4" t="str">
        <f t="shared" si="2000"/>
        <v/>
      </c>
      <c r="AY937" s="4" t="str">
        <f t="shared" si="2001"/>
        <v/>
      </c>
      <c r="AZ937" s="4" t="str">
        <f t="shared" si="2002"/>
        <v/>
      </c>
      <c r="BA937" s="4" t="str">
        <f t="shared" si="2003"/>
        <v/>
      </c>
      <c r="BB937" s="4" t="str">
        <f t="shared" si="2004"/>
        <v/>
      </c>
      <c r="BC937" s="4" t="str">
        <f t="shared" si="2005"/>
        <v/>
      </c>
      <c r="BD937" s="4" t="str">
        <f t="shared" si="2006"/>
        <v/>
      </c>
      <c r="BE937" s="4" t="str">
        <f t="shared" si="2007"/>
        <v/>
      </c>
      <c r="BF937" s="4" t="str">
        <f t="shared" si="2008"/>
        <v/>
      </c>
      <c r="BG937" s="4" t="str">
        <f t="shared" si="2009"/>
        <v/>
      </c>
      <c r="BH937" s="4" t="str">
        <f t="shared" si="2010"/>
        <v/>
      </c>
      <c r="BI937" s="4" t="str">
        <f t="shared" si="2011"/>
        <v/>
      </c>
      <c r="BJ937" s="4" t="str">
        <f t="shared" si="2012"/>
        <v/>
      </c>
      <c r="BK937" s="4" t="str">
        <f t="shared" si="2013"/>
        <v/>
      </c>
      <c r="BL937" s="4" t="str">
        <f t="shared" si="2014"/>
        <v/>
      </c>
      <c r="BM937" s="4" t="str">
        <f t="shared" si="2015"/>
        <v/>
      </c>
      <c r="BN937" s="4" t="str">
        <f t="shared" si="2016"/>
        <v/>
      </c>
      <c r="BO937" s="4" t="str">
        <f t="shared" si="2017"/>
        <v/>
      </c>
      <c r="BP937" s="4" t="str">
        <f t="shared" si="2018"/>
        <v/>
      </c>
      <c r="BQ937" s="4" t="str">
        <f t="shared" si="2019"/>
        <v/>
      </c>
      <c r="BR937" s="4" t="str">
        <f t="shared" si="2020"/>
        <v/>
      </c>
      <c r="BS937" s="4" t="str">
        <f t="shared" si="2021"/>
        <v/>
      </c>
      <c r="BT937" s="4" t="str">
        <f t="shared" si="2022"/>
        <v/>
      </c>
      <c r="BU937" s="4" t="str">
        <f t="shared" si="2023"/>
        <v/>
      </c>
      <c r="BV937" s="4" t="str">
        <f t="shared" si="2024"/>
        <v/>
      </c>
      <c r="BW937" s="4" t="str">
        <f t="shared" si="2025"/>
        <v/>
      </c>
      <c r="BX937" s="4" t="str">
        <f t="shared" si="2026"/>
        <v/>
      </c>
      <c r="BY937" s="4" t="str">
        <f t="shared" si="2027"/>
        <v/>
      </c>
      <c r="BZ937" s="63" t="str">
        <f t="shared" si="2028"/>
        <v/>
      </c>
      <c r="CA937" s="4" t="str">
        <f t="shared" si="2029"/>
        <v/>
      </c>
      <c r="CB937" s="63" t="str">
        <f t="shared" si="2030"/>
        <v/>
      </c>
      <c r="CC937" s="4" t="str">
        <f t="shared" si="2031"/>
        <v/>
      </c>
      <c r="CD937" s="63" t="str">
        <f t="shared" si="2032"/>
        <v/>
      </c>
      <c r="CE937" s="4" t="str">
        <f t="shared" si="2033"/>
        <v/>
      </c>
      <c r="CF937" s="63" t="str">
        <f t="shared" si="2034"/>
        <v/>
      </c>
      <c r="CG937" s="4" t="str">
        <f t="shared" si="2035"/>
        <v/>
      </c>
      <c r="CH937" s="4" t="str">
        <f t="shared" si="2036"/>
        <v/>
      </c>
      <c r="CI937" s="4" t="str">
        <f t="shared" si="2037"/>
        <v/>
      </c>
      <c r="CJ937" s="63" t="str">
        <f t="shared" si="2038"/>
        <v/>
      </c>
      <c r="CK937" s="4" t="str">
        <f t="shared" si="2039"/>
        <v/>
      </c>
      <c r="CL937" s="4" t="str">
        <f t="shared" si="2040"/>
        <v/>
      </c>
      <c r="CM937" s="4" t="str">
        <f t="shared" si="2041"/>
        <v/>
      </c>
      <c r="CN937" s="4" t="str">
        <f t="shared" si="2042"/>
        <v/>
      </c>
      <c r="CO937" s="4" t="str">
        <f t="shared" si="2043"/>
        <v/>
      </c>
      <c r="CP937" s="4" t="str">
        <f t="shared" si="2044"/>
        <v/>
      </c>
      <c r="CQ937" s="4" t="str">
        <f t="shared" si="2045"/>
        <v/>
      </c>
      <c r="CR937" s="4" t="str">
        <f t="shared" si="2046"/>
        <v/>
      </c>
      <c r="CS937" s="4" t="str">
        <f t="shared" si="2047"/>
        <v/>
      </c>
      <c r="CT937" s="4" t="str">
        <f t="shared" si="2048"/>
        <v/>
      </c>
      <c r="CU937" s="4" t="str">
        <f t="shared" si="2049"/>
        <v/>
      </c>
      <c r="CV937" s="4" t="str">
        <f t="shared" si="2050"/>
        <v/>
      </c>
      <c r="CW937" s="4" t="str">
        <f t="shared" si="2051"/>
        <v/>
      </c>
      <c r="CX937" s="4" t="str">
        <f t="shared" si="2052"/>
        <v/>
      </c>
      <c r="CY937" s="4" t="str">
        <f t="shared" si="2053"/>
        <v/>
      </c>
      <c r="CZ937" s="4" t="str">
        <f t="shared" si="2054"/>
        <v/>
      </c>
      <c r="DA937" s="4" t="str">
        <f t="shared" si="2055"/>
        <v/>
      </c>
      <c r="DB937" s="4" t="str">
        <f t="shared" si="2056"/>
        <v/>
      </c>
      <c r="DC937" s="4" t="str">
        <f t="shared" si="2057"/>
        <v/>
      </c>
      <c r="DD937" s="4" t="str">
        <f t="shared" si="2058"/>
        <v/>
      </c>
      <c r="DE937" s="4" t="str">
        <f t="shared" si="2059"/>
        <v/>
      </c>
      <c r="DF937" s="4" t="str">
        <f t="shared" si="2060"/>
        <v/>
      </c>
      <c r="DG937" s="4" t="str">
        <f t="shared" si="2061"/>
        <v/>
      </c>
      <c r="DH937" s="4" t="str">
        <f t="shared" si="2062"/>
        <v/>
      </c>
      <c r="DI937" s="4" t="str">
        <f t="shared" si="2075"/>
        <v/>
      </c>
      <c r="DJ937" s="4" t="str">
        <f t="shared" si="2063"/>
        <v/>
      </c>
      <c r="DK937" s="4" t="str">
        <f t="shared" si="2064"/>
        <v/>
      </c>
      <c r="DL937" s="4" t="str">
        <f t="shared" si="2065"/>
        <v/>
      </c>
      <c r="DM937" s="4" t="str">
        <f t="shared" si="2066"/>
        <v/>
      </c>
      <c r="DN937" s="4" t="str">
        <f t="shared" si="2067"/>
        <v/>
      </c>
      <c r="DO937" s="4" t="str">
        <f t="shared" si="2068"/>
        <v/>
      </c>
      <c r="DP937" s="4" t="str">
        <f t="shared" si="2069"/>
        <v/>
      </c>
      <c r="DQ937" s="4" t="str">
        <f t="shared" si="2070"/>
        <v/>
      </c>
      <c r="DR937" s="4" t="str">
        <f t="shared" si="2071"/>
        <v/>
      </c>
      <c r="DS937" s="4" t="str">
        <f t="shared" si="2072"/>
        <v/>
      </c>
      <c r="DT937" s="4" t="str">
        <f t="shared" si="2073"/>
        <v/>
      </c>
      <c r="DU937" s="4" t="str">
        <f t="shared" si="2074"/>
        <v/>
      </c>
    </row>
    <row r="938" spans="18:125" x14ac:dyDescent="0.25">
      <c r="R938" s="19" t="str">
        <f t="shared" si="1970"/>
        <v/>
      </c>
      <c r="T938" t="str">
        <f t="shared" si="1971"/>
        <v/>
      </c>
      <c r="U938" s="4" t="str">
        <f t="shared" si="2076"/>
        <v/>
      </c>
      <c r="V938" s="4" t="str">
        <f t="shared" si="1972"/>
        <v/>
      </c>
      <c r="W938" s="4" t="str">
        <f t="shared" si="1973"/>
        <v/>
      </c>
      <c r="X938" s="4" t="str">
        <f t="shared" si="1974"/>
        <v/>
      </c>
      <c r="Y938" s="4" t="str">
        <f t="shared" si="1975"/>
        <v/>
      </c>
      <c r="Z938" s="4" t="str">
        <f t="shared" si="1976"/>
        <v/>
      </c>
      <c r="AA938" s="4" t="str">
        <f t="shared" si="1977"/>
        <v/>
      </c>
      <c r="AB938" s="4" t="str">
        <f t="shared" si="1978"/>
        <v/>
      </c>
      <c r="AC938" s="4" t="str">
        <f t="shared" si="1979"/>
        <v/>
      </c>
      <c r="AD938" s="4" t="str">
        <f t="shared" si="1980"/>
        <v/>
      </c>
      <c r="AE938" s="4" t="str">
        <f t="shared" si="1981"/>
        <v/>
      </c>
      <c r="AF938" s="4" t="str">
        <f t="shared" si="1982"/>
        <v/>
      </c>
      <c r="AG938" s="4" t="str">
        <f t="shared" si="1983"/>
        <v/>
      </c>
      <c r="AH938" s="4" t="str">
        <f t="shared" si="1984"/>
        <v/>
      </c>
      <c r="AI938" s="4" t="str">
        <f t="shared" si="1985"/>
        <v/>
      </c>
      <c r="AJ938" s="4" t="str">
        <f t="shared" si="1986"/>
        <v/>
      </c>
      <c r="AK938" s="63" t="str">
        <f t="shared" si="1987"/>
        <v/>
      </c>
      <c r="AL938" s="4" t="str">
        <f t="shared" si="1988"/>
        <v/>
      </c>
      <c r="AM938" s="4" t="str">
        <f t="shared" si="1989"/>
        <v/>
      </c>
      <c r="AN938" s="4" t="str">
        <f t="shared" si="1990"/>
        <v/>
      </c>
      <c r="AO938" s="4" t="str">
        <f t="shared" si="1991"/>
        <v/>
      </c>
      <c r="AP938" s="4" t="str">
        <f t="shared" si="1992"/>
        <v/>
      </c>
      <c r="AQ938" s="4" t="str">
        <f t="shared" si="1993"/>
        <v/>
      </c>
      <c r="AR938" s="4" t="str">
        <f t="shared" si="1994"/>
        <v/>
      </c>
      <c r="AS938" s="4" t="str">
        <f t="shared" si="1995"/>
        <v/>
      </c>
      <c r="AT938" s="4" t="str">
        <f t="shared" si="1996"/>
        <v/>
      </c>
      <c r="AU938" s="4" t="str">
        <f t="shared" si="1997"/>
        <v/>
      </c>
      <c r="AV938" s="4" t="str">
        <f t="shared" si="1998"/>
        <v/>
      </c>
      <c r="AW938" s="4" t="str">
        <f t="shared" si="1999"/>
        <v/>
      </c>
      <c r="AX938" s="4" t="str">
        <f t="shared" si="2000"/>
        <v/>
      </c>
      <c r="AY938" s="4" t="str">
        <f t="shared" si="2001"/>
        <v/>
      </c>
      <c r="AZ938" s="4" t="str">
        <f t="shared" si="2002"/>
        <v/>
      </c>
      <c r="BA938" s="4" t="str">
        <f t="shared" si="2003"/>
        <v/>
      </c>
      <c r="BB938" s="4" t="str">
        <f t="shared" si="2004"/>
        <v/>
      </c>
      <c r="BC938" s="4" t="str">
        <f t="shared" si="2005"/>
        <v/>
      </c>
      <c r="BD938" s="4" t="str">
        <f t="shared" si="2006"/>
        <v/>
      </c>
      <c r="BE938" s="4" t="str">
        <f t="shared" si="2007"/>
        <v/>
      </c>
      <c r="BF938" s="4" t="str">
        <f t="shared" si="2008"/>
        <v/>
      </c>
      <c r="BG938" s="4" t="str">
        <f t="shared" si="2009"/>
        <v/>
      </c>
      <c r="BH938" s="4" t="str">
        <f t="shared" si="2010"/>
        <v/>
      </c>
      <c r="BI938" s="4" t="str">
        <f t="shared" si="2011"/>
        <v/>
      </c>
      <c r="BJ938" s="4" t="str">
        <f t="shared" si="2012"/>
        <v/>
      </c>
      <c r="BK938" s="4" t="str">
        <f t="shared" si="2013"/>
        <v/>
      </c>
      <c r="BL938" s="4" t="str">
        <f t="shared" si="2014"/>
        <v/>
      </c>
      <c r="BM938" s="4" t="str">
        <f t="shared" si="2015"/>
        <v/>
      </c>
      <c r="BN938" s="4" t="str">
        <f t="shared" si="2016"/>
        <v/>
      </c>
      <c r="BO938" s="4" t="str">
        <f t="shared" si="2017"/>
        <v/>
      </c>
      <c r="BP938" s="4" t="str">
        <f t="shared" si="2018"/>
        <v/>
      </c>
      <c r="BQ938" s="4" t="str">
        <f t="shared" si="2019"/>
        <v/>
      </c>
      <c r="BR938" s="4" t="str">
        <f t="shared" si="2020"/>
        <v/>
      </c>
      <c r="BS938" s="4" t="str">
        <f t="shared" si="2021"/>
        <v/>
      </c>
      <c r="BT938" s="4" t="str">
        <f t="shared" si="2022"/>
        <v/>
      </c>
      <c r="BU938" s="4" t="str">
        <f t="shared" si="2023"/>
        <v/>
      </c>
      <c r="BV938" s="4" t="str">
        <f t="shared" si="2024"/>
        <v/>
      </c>
      <c r="BW938" s="4" t="str">
        <f t="shared" si="2025"/>
        <v/>
      </c>
      <c r="BX938" s="4" t="str">
        <f t="shared" si="2026"/>
        <v/>
      </c>
      <c r="BY938" s="4" t="str">
        <f t="shared" si="2027"/>
        <v/>
      </c>
      <c r="BZ938" s="63" t="str">
        <f t="shared" si="2028"/>
        <v/>
      </c>
      <c r="CA938" s="4" t="str">
        <f t="shared" si="2029"/>
        <v/>
      </c>
      <c r="CB938" s="63" t="str">
        <f t="shared" si="2030"/>
        <v/>
      </c>
      <c r="CC938" s="4" t="str">
        <f t="shared" si="2031"/>
        <v/>
      </c>
      <c r="CD938" s="63" t="str">
        <f t="shared" si="2032"/>
        <v/>
      </c>
      <c r="CE938" s="4" t="str">
        <f t="shared" si="2033"/>
        <v/>
      </c>
      <c r="CF938" s="63" t="str">
        <f t="shared" si="2034"/>
        <v/>
      </c>
      <c r="CG938" s="4" t="str">
        <f t="shared" si="2035"/>
        <v/>
      </c>
      <c r="CH938" s="4" t="str">
        <f t="shared" si="2036"/>
        <v/>
      </c>
      <c r="CI938" s="4" t="str">
        <f t="shared" si="2037"/>
        <v/>
      </c>
      <c r="CJ938" s="63" t="str">
        <f t="shared" si="2038"/>
        <v/>
      </c>
      <c r="CK938" s="4" t="str">
        <f t="shared" si="2039"/>
        <v/>
      </c>
      <c r="CL938" s="4" t="str">
        <f t="shared" si="2040"/>
        <v/>
      </c>
      <c r="CM938" s="4" t="str">
        <f t="shared" si="2041"/>
        <v/>
      </c>
      <c r="CN938" s="4" t="str">
        <f t="shared" si="2042"/>
        <v/>
      </c>
      <c r="CO938" s="4" t="str">
        <f t="shared" si="2043"/>
        <v/>
      </c>
      <c r="CP938" s="4" t="str">
        <f t="shared" si="2044"/>
        <v/>
      </c>
      <c r="CQ938" s="4" t="str">
        <f t="shared" si="2045"/>
        <v/>
      </c>
      <c r="CR938" s="4" t="str">
        <f t="shared" si="2046"/>
        <v/>
      </c>
      <c r="CS938" s="4" t="str">
        <f t="shared" si="2047"/>
        <v/>
      </c>
      <c r="CT938" s="4" t="str">
        <f t="shared" si="2048"/>
        <v/>
      </c>
      <c r="CU938" s="4" t="str">
        <f t="shared" si="2049"/>
        <v/>
      </c>
      <c r="CV938" s="4" t="str">
        <f t="shared" si="2050"/>
        <v/>
      </c>
      <c r="CW938" s="4" t="str">
        <f t="shared" si="2051"/>
        <v/>
      </c>
      <c r="CX938" s="4" t="str">
        <f t="shared" si="2052"/>
        <v/>
      </c>
      <c r="CY938" s="4" t="str">
        <f t="shared" si="2053"/>
        <v/>
      </c>
      <c r="CZ938" s="4" t="str">
        <f t="shared" si="2054"/>
        <v/>
      </c>
      <c r="DA938" s="4" t="str">
        <f t="shared" si="2055"/>
        <v/>
      </c>
      <c r="DB938" s="4" t="str">
        <f t="shared" si="2056"/>
        <v/>
      </c>
      <c r="DC938" s="4" t="str">
        <f t="shared" si="2057"/>
        <v/>
      </c>
      <c r="DD938" s="4" t="str">
        <f t="shared" si="2058"/>
        <v/>
      </c>
      <c r="DE938" s="4" t="str">
        <f t="shared" si="2059"/>
        <v/>
      </c>
      <c r="DF938" s="4" t="str">
        <f t="shared" si="2060"/>
        <v/>
      </c>
      <c r="DG938" s="4" t="str">
        <f t="shared" si="2061"/>
        <v/>
      </c>
      <c r="DH938" s="4" t="str">
        <f t="shared" si="2062"/>
        <v/>
      </c>
      <c r="DI938" s="4" t="str">
        <f t="shared" si="2075"/>
        <v/>
      </c>
      <c r="DJ938" s="4" t="str">
        <f t="shared" si="2063"/>
        <v/>
      </c>
      <c r="DK938" s="4" t="str">
        <f t="shared" si="2064"/>
        <v/>
      </c>
      <c r="DL938" s="4" t="str">
        <f t="shared" si="2065"/>
        <v/>
      </c>
      <c r="DM938" s="4" t="str">
        <f t="shared" si="2066"/>
        <v/>
      </c>
      <c r="DN938" s="4" t="str">
        <f t="shared" si="2067"/>
        <v/>
      </c>
      <c r="DO938" s="4" t="str">
        <f t="shared" si="2068"/>
        <v/>
      </c>
      <c r="DP938" s="4" t="str">
        <f t="shared" si="2069"/>
        <v/>
      </c>
      <c r="DQ938" s="4" t="str">
        <f t="shared" si="2070"/>
        <v/>
      </c>
      <c r="DR938" s="4" t="str">
        <f t="shared" si="2071"/>
        <v/>
      </c>
      <c r="DS938" s="4" t="str">
        <f t="shared" si="2072"/>
        <v/>
      </c>
      <c r="DT938" s="4" t="str">
        <f t="shared" si="2073"/>
        <v/>
      </c>
      <c r="DU938" s="4" t="str">
        <f t="shared" si="2074"/>
        <v/>
      </c>
    </row>
    <row r="939" spans="18:125" x14ac:dyDescent="0.25">
      <c r="R939" s="19" t="str">
        <f t="shared" si="1970"/>
        <v/>
      </c>
      <c r="T939" t="str">
        <f t="shared" si="1971"/>
        <v/>
      </c>
      <c r="U939" s="4" t="str">
        <f t="shared" si="2076"/>
        <v/>
      </c>
      <c r="V939" s="4" t="str">
        <f t="shared" si="1972"/>
        <v/>
      </c>
      <c r="W939" s="4" t="str">
        <f t="shared" si="1973"/>
        <v/>
      </c>
      <c r="X939" s="4" t="str">
        <f t="shared" si="1974"/>
        <v/>
      </c>
      <c r="Y939" s="4" t="str">
        <f t="shared" si="1975"/>
        <v/>
      </c>
      <c r="Z939" s="4" t="str">
        <f t="shared" si="1976"/>
        <v/>
      </c>
      <c r="AA939" s="4" t="str">
        <f t="shared" si="1977"/>
        <v/>
      </c>
      <c r="AB939" s="4" t="str">
        <f t="shared" si="1978"/>
        <v/>
      </c>
      <c r="AC939" s="4" t="str">
        <f t="shared" si="1979"/>
        <v/>
      </c>
      <c r="AD939" s="4" t="str">
        <f t="shared" si="1980"/>
        <v/>
      </c>
      <c r="AE939" s="4" t="str">
        <f t="shared" si="1981"/>
        <v/>
      </c>
      <c r="AF939" s="4" t="str">
        <f t="shared" si="1982"/>
        <v/>
      </c>
      <c r="AG939" s="4" t="str">
        <f t="shared" si="1983"/>
        <v/>
      </c>
      <c r="AH939" s="4" t="str">
        <f t="shared" si="1984"/>
        <v/>
      </c>
      <c r="AI939" s="4" t="str">
        <f t="shared" si="1985"/>
        <v/>
      </c>
      <c r="AJ939" s="4" t="str">
        <f t="shared" si="1986"/>
        <v/>
      </c>
      <c r="AK939" s="63" t="str">
        <f t="shared" si="1987"/>
        <v/>
      </c>
      <c r="AL939" s="4" t="str">
        <f t="shared" si="1988"/>
        <v/>
      </c>
      <c r="AM939" s="4" t="str">
        <f t="shared" si="1989"/>
        <v/>
      </c>
      <c r="AN939" s="4" t="str">
        <f t="shared" si="1990"/>
        <v/>
      </c>
      <c r="AO939" s="4" t="str">
        <f t="shared" si="1991"/>
        <v/>
      </c>
      <c r="AP939" s="4" t="str">
        <f t="shared" si="1992"/>
        <v/>
      </c>
      <c r="AQ939" s="4" t="str">
        <f t="shared" si="1993"/>
        <v/>
      </c>
      <c r="AR939" s="4" t="str">
        <f t="shared" si="1994"/>
        <v/>
      </c>
      <c r="AS939" s="4" t="str">
        <f t="shared" si="1995"/>
        <v/>
      </c>
      <c r="AT939" s="4" t="str">
        <f t="shared" si="1996"/>
        <v/>
      </c>
      <c r="AU939" s="4" t="str">
        <f t="shared" si="1997"/>
        <v/>
      </c>
      <c r="AV939" s="4" t="str">
        <f t="shared" si="1998"/>
        <v/>
      </c>
      <c r="AW939" s="4" t="str">
        <f t="shared" si="1999"/>
        <v/>
      </c>
      <c r="AX939" s="4" t="str">
        <f t="shared" si="2000"/>
        <v/>
      </c>
      <c r="AY939" s="4" t="str">
        <f t="shared" si="2001"/>
        <v/>
      </c>
      <c r="AZ939" s="4" t="str">
        <f t="shared" si="2002"/>
        <v/>
      </c>
      <c r="BA939" s="4" t="str">
        <f t="shared" si="2003"/>
        <v/>
      </c>
      <c r="BB939" s="4" t="str">
        <f t="shared" si="2004"/>
        <v/>
      </c>
      <c r="BC939" s="4" t="str">
        <f t="shared" si="2005"/>
        <v/>
      </c>
      <c r="BD939" s="4" t="str">
        <f t="shared" si="2006"/>
        <v/>
      </c>
      <c r="BE939" s="4" t="str">
        <f t="shared" si="2007"/>
        <v/>
      </c>
      <c r="BF939" s="4" t="str">
        <f t="shared" si="2008"/>
        <v/>
      </c>
      <c r="BG939" s="4" t="str">
        <f t="shared" si="2009"/>
        <v/>
      </c>
      <c r="BH939" s="4" t="str">
        <f t="shared" si="2010"/>
        <v/>
      </c>
      <c r="BI939" s="4" t="str">
        <f t="shared" si="2011"/>
        <v/>
      </c>
      <c r="BJ939" s="4" t="str">
        <f t="shared" si="2012"/>
        <v/>
      </c>
      <c r="BK939" s="4" t="str">
        <f t="shared" si="2013"/>
        <v/>
      </c>
      <c r="BL939" s="4" t="str">
        <f t="shared" si="2014"/>
        <v/>
      </c>
      <c r="BM939" s="4" t="str">
        <f t="shared" si="2015"/>
        <v/>
      </c>
      <c r="BN939" s="4" t="str">
        <f t="shared" si="2016"/>
        <v/>
      </c>
      <c r="BO939" s="4" t="str">
        <f t="shared" si="2017"/>
        <v/>
      </c>
      <c r="BP939" s="4" t="str">
        <f t="shared" si="2018"/>
        <v/>
      </c>
      <c r="BQ939" s="4" t="str">
        <f t="shared" si="2019"/>
        <v/>
      </c>
      <c r="BR939" s="4" t="str">
        <f t="shared" si="2020"/>
        <v/>
      </c>
      <c r="BS939" s="4" t="str">
        <f t="shared" si="2021"/>
        <v/>
      </c>
      <c r="BT939" s="4" t="str">
        <f t="shared" si="2022"/>
        <v/>
      </c>
      <c r="BU939" s="4" t="str">
        <f t="shared" si="2023"/>
        <v/>
      </c>
      <c r="BV939" s="4" t="str">
        <f t="shared" si="2024"/>
        <v/>
      </c>
      <c r="BW939" s="4" t="str">
        <f t="shared" si="2025"/>
        <v/>
      </c>
      <c r="BX939" s="4" t="str">
        <f t="shared" si="2026"/>
        <v/>
      </c>
      <c r="BY939" s="4" t="str">
        <f t="shared" si="2027"/>
        <v/>
      </c>
      <c r="BZ939" s="63" t="str">
        <f t="shared" si="2028"/>
        <v/>
      </c>
      <c r="CA939" s="4" t="str">
        <f t="shared" si="2029"/>
        <v/>
      </c>
      <c r="CB939" s="63" t="str">
        <f t="shared" si="2030"/>
        <v/>
      </c>
      <c r="CC939" s="4" t="str">
        <f t="shared" si="2031"/>
        <v/>
      </c>
      <c r="CD939" s="63" t="str">
        <f t="shared" si="2032"/>
        <v/>
      </c>
      <c r="CE939" s="4" t="str">
        <f t="shared" si="2033"/>
        <v/>
      </c>
      <c r="CF939" s="63" t="str">
        <f t="shared" si="2034"/>
        <v/>
      </c>
      <c r="CG939" s="4" t="str">
        <f t="shared" si="2035"/>
        <v/>
      </c>
      <c r="CH939" s="4" t="str">
        <f t="shared" si="2036"/>
        <v/>
      </c>
      <c r="CI939" s="4" t="str">
        <f t="shared" si="2037"/>
        <v/>
      </c>
      <c r="CJ939" s="63" t="str">
        <f t="shared" si="2038"/>
        <v/>
      </c>
      <c r="CK939" s="4" t="str">
        <f t="shared" si="2039"/>
        <v/>
      </c>
      <c r="CL939" s="4" t="str">
        <f t="shared" si="2040"/>
        <v/>
      </c>
      <c r="CM939" s="4" t="str">
        <f t="shared" si="2041"/>
        <v/>
      </c>
      <c r="CN939" s="4" t="str">
        <f t="shared" si="2042"/>
        <v/>
      </c>
      <c r="CO939" s="4" t="str">
        <f t="shared" si="2043"/>
        <v/>
      </c>
      <c r="CP939" s="4" t="str">
        <f t="shared" si="2044"/>
        <v/>
      </c>
      <c r="CQ939" s="4" t="str">
        <f t="shared" si="2045"/>
        <v/>
      </c>
      <c r="CR939" s="4" t="str">
        <f t="shared" si="2046"/>
        <v/>
      </c>
      <c r="CS939" s="4" t="str">
        <f t="shared" si="2047"/>
        <v/>
      </c>
      <c r="CT939" s="4" t="str">
        <f t="shared" si="2048"/>
        <v/>
      </c>
      <c r="CU939" s="4" t="str">
        <f t="shared" si="2049"/>
        <v/>
      </c>
      <c r="CV939" s="4" t="str">
        <f t="shared" si="2050"/>
        <v/>
      </c>
      <c r="CW939" s="4" t="str">
        <f t="shared" si="2051"/>
        <v/>
      </c>
      <c r="CX939" s="4" t="str">
        <f t="shared" si="2052"/>
        <v/>
      </c>
      <c r="CY939" s="4" t="str">
        <f t="shared" si="2053"/>
        <v/>
      </c>
      <c r="CZ939" s="4" t="str">
        <f t="shared" si="2054"/>
        <v/>
      </c>
      <c r="DA939" s="4" t="str">
        <f t="shared" si="2055"/>
        <v/>
      </c>
      <c r="DB939" s="4" t="str">
        <f t="shared" si="2056"/>
        <v/>
      </c>
      <c r="DC939" s="4" t="str">
        <f t="shared" si="2057"/>
        <v/>
      </c>
      <c r="DD939" s="4" t="str">
        <f t="shared" si="2058"/>
        <v/>
      </c>
      <c r="DE939" s="4" t="str">
        <f t="shared" si="2059"/>
        <v/>
      </c>
      <c r="DF939" s="4" t="str">
        <f t="shared" si="2060"/>
        <v/>
      </c>
      <c r="DG939" s="4" t="str">
        <f t="shared" si="2061"/>
        <v/>
      </c>
      <c r="DH939" s="4" t="str">
        <f t="shared" si="2062"/>
        <v/>
      </c>
      <c r="DI939" s="4" t="str">
        <f t="shared" si="2075"/>
        <v/>
      </c>
      <c r="DJ939" s="4" t="str">
        <f t="shared" si="2063"/>
        <v/>
      </c>
      <c r="DK939" s="4" t="str">
        <f t="shared" si="2064"/>
        <v/>
      </c>
      <c r="DL939" s="4" t="str">
        <f t="shared" si="2065"/>
        <v/>
      </c>
      <c r="DM939" s="4" t="str">
        <f t="shared" si="2066"/>
        <v/>
      </c>
      <c r="DN939" s="4" t="str">
        <f t="shared" si="2067"/>
        <v/>
      </c>
      <c r="DO939" s="4" t="str">
        <f t="shared" si="2068"/>
        <v/>
      </c>
      <c r="DP939" s="4" t="str">
        <f t="shared" si="2069"/>
        <v/>
      </c>
      <c r="DQ939" s="4" t="str">
        <f t="shared" si="2070"/>
        <v/>
      </c>
      <c r="DR939" s="4" t="str">
        <f t="shared" si="2071"/>
        <v/>
      </c>
      <c r="DS939" s="4" t="str">
        <f t="shared" si="2072"/>
        <v/>
      </c>
      <c r="DT939" s="4" t="str">
        <f t="shared" si="2073"/>
        <v/>
      </c>
      <c r="DU939" s="4" t="str">
        <f t="shared" si="2074"/>
        <v/>
      </c>
    </row>
    <row r="940" spans="18:125" x14ac:dyDescent="0.25">
      <c r="R940" s="19" t="str">
        <f t="shared" si="1970"/>
        <v/>
      </c>
      <c r="T940" t="str">
        <f t="shared" si="1971"/>
        <v/>
      </c>
      <c r="U940" s="4" t="str">
        <f t="shared" si="2076"/>
        <v/>
      </c>
      <c r="V940" s="4" t="str">
        <f t="shared" si="1972"/>
        <v/>
      </c>
      <c r="W940" s="4" t="str">
        <f t="shared" si="1973"/>
        <v/>
      </c>
      <c r="X940" s="4" t="str">
        <f t="shared" si="1974"/>
        <v/>
      </c>
      <c r="Y940" s="4" t="str">
        <f t="shared" si="1975"/>
        <v/>
      </c>
      <c r="Z940" s="4" t="str">
        <f t="shared" si="1976"/>
        <v/>
      </c>
      <c r="AA940" s="4" t="str">
        <f t="shared" si="1977"/>
        <v/>
      </c>
      <c r="AB940" s="4" t="str">
        <f t="shared" si="1978"/>
        <v/>
      </c>
      <c r="AC940" s="4" t="str">
        <f t="shared" si="1979"/>
        <v/>
      </c>
      <c r="AD940" s="4" t="str">
        <f t="shared" si="1980"/>
        <v/>
      </c>
      <c r="AE940" s="4" t="str">
        <f t="shared" si="1981"/>
        <v/>
      </c>
      <c r="AF940" s="4" t="str">
        <f t="shared" si="1982"/>
        <v/>
      </c>
      <c r="AG940" s="4" t="str">
        <f t="shared" si="1983"/>
        <v/>
      </c>
      <c r="AH940" s="4" t="str">
        <f t="shared" si="1984"/>
        <v/>
      </c>
      <c r="AI940" s="4" t="str">
        <f t="shared" si="1985"/>
        <v/>
      </c>
      <c r="AJ940" s="4" t="str">
        <f t="shared" si="1986"/>
        <v/>
      </c>
      <c r="AK940" s="63" t="str">
        <f t="shared" si="1987"/>
        <v/>
      </c>
      <c r="AL940" s="4" t="str">
        <f t="shared" si="1988"/>
        <v/>
      </c>
      <c r="AM940" s="4" t="str">
        <f t="shared" si="1989"/>
        <v/>
      </c>
      <c r="AN940" s="4" t="str">
        <f t="shared" si="1990"/>
        <v/>
      </c>
      <c r="AO940" s="4" t="str">
        <f t="shared" si="1991"/>
        <v/>
      </c>
      <c r="AP940" s="4" t="str">
        <f t="shared" si="1992"/>
        <v/>
      </c>
      <c r="AQ940" s="4" t="str">
        <f t="shared" si="1993"/>
        <v/>
      </c>
      <c r="AR940" s="4" t="str">
        <f t="shared" si="1994"/>
        <v/>
      </c>
      <c r="AS940" s="4" t="str">
        <f t="shared" si="1995"/>
        <v/>
      </c>
      <c r="AT940" s="4" t="str">
        <f t="shared" si="1996"/>
        <v/>
      </c>
      <c r="AU940" s="4" t="str">
        <f t="shared" si="1997"/>
        <v/>
      </c>
      <c r="AV940" s="4" t="str">
        <f t="shared" si="1998"/>
        <v/>
      </c>
      <c r="AW940" s="4" t="str">
        <f t="shared" si="1999"/>
        <v/>
      </c>
      <c r="AX940" s="4" t="str">
        <f t="shared" si="2000"/>
        <v/>
      </c>
      <c r="AY940" s="4" t="str">
        <f t="shared" si="2001"/>
        <v/>
      </c>
      <c r="AZ940" s="4" t="str">
        <f t="shared" si="2002"/>
        <v/>
      </c>
      <c r="BA940" s="4" t="str">
        <f t="shared" si="2003"/>
        <v/>
      </c>
      <c r="BB940" s="4" t="str">
        <f t="shared" si="2004"/>
        <v/>
      </c>
      <c r="BC940" s="4" t="str">
        <f t="shared" si="2005"/>
        <v/>
      </c>
      <c r="BD940" s="4" t="str">
        <f t="shared" si="2006"/>
        <v/>
      </c>
      <c r="BE940" s="4" t="str">
        <f t="shared" si="2007"/>
        <v/>
      </c>
      <c r="BF940" s="4" t="str">
        <f t="shared" si="2008"/>
        <v/>
      </c>
      <c r="BG940" s="4" t="str">
        <f t="shared" si="2009"/>
        <v/>
      </c>
      <c r="BH940" s="4" t="str">
        <f t="shared" si="2010"/>
        <v/>
      </c>
      <c r="BI940" s="4" t="str">
        <f t="shared" si="2011"/>
        <v/>
      </c>
      <c r="BJ940" s="4" t="str">
        <f t="shared" si="2012"/>
        <v/>
      </c>
      <c r="BK940" s="4" t="str">
        <f t="shared" si="2013"/>
        <v/>
      </c>
      <c r="BL940" s="4" t="str">
        <f t="shared" si="2014"/>
        <v/>
      </c>
      <c r="BM940" s="4" t="str">
        <f t="shared" si="2015"/>
        <v/>
      </c>
      <c r="BN940" s="4" t="str">
        <f t="shared" si="2016"/>
        <v/>
      </c>
      <c r="BO940" s="4" t="str">
        <f t="shared" si="2017"/>
        <v/>
      </c>
      <c r="BP940" s="4" t="str">
        <f t="shared" si="2018"/>
        <v/>
      </c>
      <c r="BQ940" s="4" t="str">
        <f t="shared" si="2019"/>
        <v/>
      </c>
      <c r="BR940" s="4" t="str">
        <f t="shared" si="2020"/>
        <v/>
      </c>
      <c r="BS940" s="4" t="str">
        <f t="shared" si="2021"/>
        <v/>
      </c>
      <c r="BT940" s="4" t="str">
        <f t="shared" si="2022"/>
        <v/>
      </c>
      <c r="BU940" s="4" t="str">
        <f t="shared" si="2023"/>
        <v/>
      </c>
      <c r="BV940" s="4" t="str">
        <f t="shared" si="2024"/>
        <v/>
      </c>
      <c r="BW940" s="4" t="str">
        <f t="shared" si="2025"/>
        <v/>
      </c>
      <c r="BX940" s="4" t="str">
        <f t="shared" si="2026"/>
        <v/>
      </c>
      <c r="BY940" s="4" t="str">
        <f t="shared" si="2027"/>
        <v/>
      </c>
      <c r="BZ940" s="63" t="str">
        <f t="shared" si="2028"/>
        <v/>
      </c>
      <c r="CA940" s="4" t="str">
        <f t="shared" si="2029"/>
        <v/>
      </c>
      <c r="CB940" s="63" t="str">
        <f t="shared" si="2030"/>
        <v/>
      </c>
      <c r="CC940" s="4" t="str">
        <f t="shared" si="2031"/>
        <v/>
      </c>
      <c r="CD940" s="63" t="str">
        <f t="shared" si="2032"/>
        <v/>
      </c>
      <c r="CE940" s="4" t="str">
        <f t="shared" si="2033"/>
        <v/>
      </c>
      <c r="CF940" s="63" t="str">
        <f t="shared" si="2034"/>
        <v/>
      </c>
      <c r="CG940" s="4" t="str">
        <f t="shared" si="2035"/>
        <v/>
      </c>
      <c r="CH940" s="4" t="str">
        <f t="shared" si="2036"/>
        <v/>
      </c>
      <c r="CI940" s="4" t="str">
        <f t="shared" si="2037"/>
        <v/>
      </c>
      <c r="CJ940" s="63" t="str">
        <f t="shared" si="2038"/>
        <v/>
      </c>
      <c r="CK940" s="4" t="str">
        <f t="shared" si="2039"/>
        <v/>
      </c>
      <c r="CL940" s="4" t="str">
        <f t="shared" si="2040"/>
        <v/>
      </c>
      <c r="CM940" s="4" t="str">
        <f t="shared" si="2041"/>
        <v/>
      </c>
      <c r="CN940" s="4" t="str">
        <f t="shared" si="2042"/>
        <v/>
      </c>
      <c r="CO940" s="4" t="str">
        <f t="shared" si="2043"/>
        <v/>
      </c>
      <c r="CP940" s="4" t="str">
        <f t="shared" si="2044"/>
        <v/>
      </c>
      <c r="CQ940" s="4" t="str">
        <f t="shared" si="2045"/>
        <v/>
      </c>
      <c r="CR940" s="4" t="str">
        <f t="shared" si="2046"/>
        <v/>
      </c>
      <c r="CS940" s="4" t="str">
        <f t="shared" si="2047"/>
        <v/>
      </c>
      <c r="CT940" s="4" t="str">
        <f t="shared" si="2048"/>
        <v/>
      </c>
      <c r="CU940" s="4" t="str">
        <f t="shared" si="2049"/>
        <v/>
      </c>
      <c r="CV940" s="4" t="str">
        <f t="shared" si="2050"/>
        <v/>
      </c>
      <c r="CW940" s="4" t="str">
        <f t="shared" si="2051"/>
        <v/>
      </c>
      <c r="CX940" s="4" t="str">
        <f t="shared" si="2052"/>
        <v/>
      </c>
      <c r="CY940" s="4" t="str">
        <f t="shared" si="2053"/>
        <v/>
      </c>
      <c r="CZ940" s="4" t="str">
        <f t="shared" si="2054"/>
        <v/>
      </c>
      <c r="DA940" s="4" t="str">
        <f t="shared" si="2055"/>
        <v/>
      </c>
      <c r="DB940" s="4" t="str">
        <f t="shared" si="2056"/>
        <v/>
      </c>
      <c r="DC940" s="4" t="str">
        <f t="shared" si="2057"/>
        <v/>
      </c>
      <c r="DD940" s="4" t="str">
        <f t="shared" si="2058"/>
        <v/>
      </c>
      <c r="DE940" s="4" t="str">
        <f t="shared" si="2059"/>
        <v/>
      </c>
      <c r="DF940" s="4" t="str">
        <f t="shared" si="2060"/>
        <v/>
      </c>
      <c r="DG940" s="4" t="str">
        <f t="shared" si="2061"/>
        <v/>
      </c>
      <c r="DH940" s="4" t="str">
        <f t="shared" si="2062"/>
        <v/>
      </c>
      <c r="DI940" s="4" t="str">
        <f t="shared" si="2075"/>
        <v/>
      </c>
      <c r="DJ940" s="4" t="str">
        <f t="shared" si="2063"/>
        <v/>
      </c>
      <c r="DK940" s="4" t="str">
        <f t="shared" si="2064"/>
        <v/>
      </c>
      <c r="DL940" s="4" t="str">
        <f t="shared" si="2065"/>
        <v/>
      </c>
      <c r="DM940" s="4" t="str">
        <f t="shared" si="2066"/>
        <v/>
      </c>
      <c r="DN940" s="4" t="str">
        <f t="shared" si="2067"/>
        <v/>
      </c>
      <c r="DO940" s="4" t="str">
        <f t="shared" si="2068"/>
        <v/>
      </c>
      <c r="DP940" s="4" t="str">
        <f t="shared" si="2069"/>
        <v/>
      </c>
      <c r="DQ940" s="4" t="str">
        <f t="shared" si="2070"/>
        <v/>
      </c>
      <c r="DR940" s="4" t="str">
        <f t="shared" si="2071"/>
        <v/>
      </c>
      <c r="DS940" s="4" t="str">
        <f t="shared" si="2072"/>
        <v/>
      </c>
      <c r="DT940" s="4" t="str">
        <f t="shared" si="2073"/>
        <v/>
      </c>
      <c r="DU940" s="4" t="str">
        <f t="shared" si="2074"/>
        <v/>
      </c>
    </row>
    <row r="941" spans="18:125" x14ac:dyDescent="0.25">
      <c r="R941" s="19" t="str">
        <f t="shared" si="1970"/>
        <v/>
      </c>
      <c r="T941" t="str">
        <f t="shared" si="1971"/>
        <v/>
      </c>
      <c r="U941" s="4" t="str">
        <f t="shared" si="2076"/>
        <v/>
      </c>
      <c r="V941" s="4" t="str">
        <f t="shared" si="1972"/>
        <v/>
      </c>
      <c r="W941" s="4" t="str">
        <f t="shared" si="1973"/>
        <v/>
      </c>
      <c r="X941" s="4" t="str">
        <f t="shared" si="1974"/>
        <v/>
      </c>
      <c r="Y941" s="4" t="str">
        <f t="shared" si="1975"/>
        <v/>
      </c>
      <c r="Z941" s="4" t="str">
        <f t="shared" si="1976"/>
        <v/>
      </c>
      <c r="AA941" s="4" t="str">
        <f t="shared" si="1977"/>
        <v/>
      </c>
      <c r="AB941" s="4" t="str">
        <f t="shared" si="1978"/>
        <v/>
      </c>
      <c r="AC941" s="4" t="str">
        <f t="shared" si="1979"/>
        <v/>
      </c>
      <c r="AD941" s="4" t="str">
        <f t="shared" si="1980"/>
        <v/>
      </c>
      <c r="AE941" s="4" t="str">
        <f t="shared" si="1981"/>
        <v/>
      </c>
      <c r="AF941" s="4" t="str">
        <f t="shared" si="1982"/>
        <v/>
      </c>
      <c r="AG941" s="4" t="str">
        <f t="shared" si="1983"/>
        <v/>
      </c>
      <c r="AH941" s="4" t="str">
        <f t="shared" si="1984"/>
        <v/>
      </c>
      <c r="AI941" s="4" t="str">
        <f t="shared" si="1985"/>
        <v/>
      </c>
      <c r="AJ941" s="4" t="str">
        <f t="shared" si="1986"/>
        <v/>
      </c>
      <c r="AK941" s="63" t="str">
        <f t="shared" si="1987"/>
        <v/>
      </c>
      <c r="AL941" s="4" t="str">
        <f t="shared" si="1988"/>
        <v/>
      </c>
      <c r="AM941" s="4" t="str">
        <f t="shared" si="1989"/>
        <v/>
      </c>
      <c r="AN941" s="4" t="str">
        <f t="shared" si="1990"/>
        <v/>
      </c>
      <c r="AO941" s="4" t="str">
        <f t="shared" si="1991"/>
        <v/>
      </c>
      <c r="AP941" s="4" t="str">
        <f t="shared" si="1992"/>
        <v/>
      </c>
      <c r="AQ941" s="4" t="str">
        <f t="shared" si="1993"/>
        <v/>
      </c>
      <c r="AR941" s="4" t="str">
        <f t="shared" si="1994"/>
        <v/>
      </c>
      <c r="AS941" s="4" t="str">
        <f t="shared" si="1995"/>
        <v/>
      </c>
      <c r="AT941" s="4" t="str">
        <f t="shared" si="1996"/>
        <v/>
      </c>
      <c r="AU941" s="4" t="str">
        <f t="shared" si="1997"/>
        <v/>
      </c>
      <c r="AV941" s="4" t="str">
        <f t="shared" si="1998"/>
        <v/>
      </c>
      <c r="AW941" s="4" t="str">
        <f t="shared" si="1999"/>
        <v/>
      </c>
      <c r="AX941" s="4" t="str">
        <f t="shared" si="2000"/>
        <v/>
      </c>
      <c r="AY941" s="4" t="str">
        <f t="shared" si="2001"/>
        <v/>
      </c>
      <c r="AZ941" s="4" t="str">
        <f t="shared" si="2002"/>
        <v/>
      </c>
      <c r="BA941" s="4" t="str">
        <f t="shared" si="2003"/>
        <v/>
      </c>
      <c r="BB941" s="4" t="str">
        <f t="shared" si="2004"/>
        <v/>
      </c>
      <c r="BC941" s="4" t="str">
        <f t="shared" si="2005"/>
        <v/>
      </c>
      <c r="BD941" s="4" t="str">
        <f t="shared" si="2006"/>
        <v/>
      </c>
      <c r="BE941" s="4" t="str">
        <f t="shared" si="2007"/>
        <v/>
      </c>
      <c r="BF941" s="4" t="str">
        <f t="shared" si="2008"/>
        <v/>
      </c>
      <c r="BG941" s="4" t="str">
        <f t="shared" si="2009"/>
        <v/>
      </c>
      <c r="BH941" s="4" t="str">
        <f t="shared" si="2010"/>
        <v/>
      </c>
      <c r="BI941" s="4" t="str">
        <f t="shared" si="2011"/>
        <v/>
      </c>
      <c r="BJ941" s="4" t="str">
        <f t="shared" si="2012"/>
        <v/>
      </c>
      <c r="BK941" s="4" t="str">
        <f t="shared" si="2013"/>
        <v/>
      </c>
      <c r="BL941" s="4" t="str">
        <f t="shared" si="2014"/>
        <v/>
      </c>
      <c r="BM941" s="4" t="str">
        <f t="shared" si="2015"/>
        <v/>
      </c>
      <c r="BN941" s="4" t="str">
        <f t="shared" si="2016"/>
        <v/>
      </c>
      <c r="BO941" s="4" t="str">
        <f t="shared" si="2017"/>
        <v/>
      </c>
      <c r="BP941" s="4" t="str">
        <f t="shared" si="2018"/>
        <v/>
      </c>
      <c r="BQ941" s="4" t="str">
        <f t="shared" si="2019"/>
        <v/>
      </c>
      <c r="BR941" s="4" t="str">
        <f t="shared" si="2020"/>
        <v/>
      </c>
      <c r="BS941" s="4" t="str">
        <f t="shared" si="2021"/>
        <v/>
      </c>
      <c r="BT941" s="4" t="str">
        <f t="shared" si="2022"/>
        <v/>
      </c>
      <c r="BU941" s="4" t="str">
        <f t="shared" si="2023"/>
        <v/>
      </c>
      <c r="BV941" s="4" t="str">
        <f t="shared" si="2024"/>
        <v/>
      </c>
      <c r="BW941" s="4" t="str">
        <f t="shared" si="2025"/>
        <v/>
      </c>
      <c r="BX941" s="4" t="str">
        <f t="shared" si="2026"/>
        <v/>
      </c>
      <c r="BY941" s="4" t="str">
        <f t="shared" si="2027"/>
        <v/>
      </c>
      <c r="BZ941" s="63" t="str">
        <f t="shared" si="2028"/>
        <v/>
      </c>
      <c r="CA941" s="4" t="str">
        <f t="shared" si="2029"/>
        <v/>
      </c>
      <c r="CB941" s="63" t="str">
        <f t="shared" si="2030"/>
        <v/>
      </c>
      <c r="CC941" s="4" t="str">
        <f t="shared" si="2031"/>
        <v/>
      </c>
      <c r="CD941" s="63" t="str">
        <f t="shared" si="2032"/>
        <v/>
      </c>
      <c r="CE941" s="4" t="str">
        <f t="shared" si="2033"/>
        <v/>
      </c>
      <c r="CF941" s="63" t="str">
        <f t="shared" si="2034"/>
        <v/>
      </c>
      <c r="CG941" s="4" t="str">
        <f t="shared" si="2035"/>
        <v/>
      </c>
      <c r="CH941" s="4" t="str">
        <f t="shared" si="2036"/>
        <v/>
      </c>
      <c r="CI941" s="4" t="str">
        <f t="shared" si="2037"/>
        <v/>
      </c>
      <c r="CJ941" s="63" t="str">
        <f t="shared" si="2038"/>
        <v/>
      </c>
      <c r="CK941" s="4" t="str">
        <f t="shared" si="2039"/>
        <v/>
      </c>
      <c r="CL941" s="4" t="str">
        <f t="shared" si="2040"/>
        <v/>
      </c>
      <c r="CM941" s="4" t="str">
        <f t="shared" si="2041"/>
        <v/>
      </c>
      <c r="CN941" s="4" t="str">
        <f t="shared" si="2042"/>
        <v/>
      </c>
      <c r="CO941" s="4" t="str">
        <f t="shared" si="2043"/>
        <v/>
      </c>
      <c r="CP941" s="4" t="str">
        <f t="shared" si="2044"/>
        <v/>
      </c>
      <c r="CQ941" s="4" t="str">
        <f t="shared" si="2045"/>
        <v/>
      </c>
      <c r="CR941" s="4" t="str">
        <f t="shared" si="2046"/>
        <v/>
      </c>
      <c r="CS941" s="4" t="str">
        <f t="shared" si="2047"/>
        <v/>
      </c>
      <c r="CT941" s="4" t="str">
        <f t="shared" si="2048"/>
        <v/>
      </c>
      <c r="CU941" s="4" t="str">
        <f t="shared" si="2049"/>
        <v/>
      </c>
      <c r="CV941" s="4" t="str">
        <f t="shared" si="2050"/>
        <v/>
      </c>
      <c r="CW941" s="4" t="str">
        <f t="shared" si="2051"/>
        <v/>
      </c>
      <c r="CX941" s="4" t="str">
        <f t="shared" si="2052"/>
        <v/>
      </c>
      <c r="CY941" s="4" t="str">
        <f t="shared" si="2053"/>
        <v/>
      </c>
      <c r="CZ941" s="4" t="str">
        <f t="shared" si="2054"/>
        <v/>
      </c>
      <c r="DA941" s="4" t="str">
        <f t="shared" si="2055"/>
        <v/>
      </c>
      <c r="DB941" s="4" t="str">
        <f t="shared" si="2056"/>
        <v/>
      </c>
      <c r="DC941" s="4" t="str">
        <f t="shared" si="2057"/>
        <v/>
      </c>
      <c r="DD941" s="4" t="str">
        <f t="shared" si="2058"/>
        <v/>
      </c>
      <c r="DE941" s="4" t="str">
        <f t="shared" si="2059"/>
        <v/>
      </c>
      <c r="DF941" s="4" t="str">
        <f t="shared" si="2060"/>
        <v/>
      </c>
      <c r="DG941" s="4" t="str">
        <f t="shared" si="2061"/>
        <v/>
      </c>
      <c r="DH941" s="4" t="str">
        <f t="shared" si="2062"/>
        <v/>
      </c>
      <c r="DI941" s="4" t="str">
        <f t="shared" si="2075"/>
        <v/>
      </c>
      <c r="DJ941" s="4" t="str">
        <f t="shared" si="2063"/>
        <v/>
      </c>
      <c r="DK941" s="4" t="str">
        <f t="shared" si="2064"/>
        <v/>
      </c>
      <c r="DL941" s="4" t="str">
        <f t="shared" si="2065"/>
        <v/>
      </c>
      <c r="DM941" s="4" t="str">
        <f t="shared" si="2066"/>
        <v/>
      </c>
      <c r="DN941" s="4" t="str">
        <f t="shared" si="2067"/>
        <v/>
      </c>
      <c r="DO941" s="4" t="str">
        <f t="shared" si="2068"/>
        <v/>
      </c>
      <c r="DP941" s="4" t="str">
        <f t="shared" si="2069"/>
        <v/>
      </c>
      <c r="DQ941" s="4" t="str">
        <f t="shared" si="2070"/>
        <v/>
      </c>
      <c r="DR941" s="4" t="str">
        <f t="shared" si="2071"/>
        <v/>
      </c>
      <c r="DS941" s="4" t="str">
        <f t="shared" si="2072"/>
        <v/>
      </c>
      <c r="DT941" s="4" t="str">
        <f t="shared" si="2073"/>
        <v/>
      </c>
      <c r="DU941" s="4" t="str">
        <f t="shared" si="2074"/>
        <v/>
      </c>
    </row>
    <row r="942" spans="18:125" x14ac:dyDescent="0.25">
      <c r="R942" s="19" t="str">
        <f t="shared" si="1970"/>
        <v/>
      </c>
      <c r="T942" t="str">
        <f t="shared" si="1971"/>
        <v/>
      </c>
      <c r="U942" s="4" t="str">
        <f t="shared" si="2076"/>
        <v/>
      </c>
      <c r="V942" s="4" t="str">
        <f t="shared" si="1972"/>
        <v/>
      </c>
      <c r="W942" s="4" t="str">
        <f t="shared" si="1973"/>
        <v/>
      </c>
      <c r="X942" s="4" t="str">
        <f t="shared" si="1974"/>
        <v/>
      </c>
      <c r="Y942" s="4" t="str">
        <f t="shared" si="1975"/>
        <v/>
      </c>
      <c r="Z942" s="4" t="str">
        <f t="shared" si="1976"/>
        <v/>
      </c>
      <c r="AA942" s="4" t="str">
        <f t="shared" si="1977"/>
        <v/>
      </c>
      <c r="AB942" s="4" t="str">
        <f t="shared" si="1978"/>
        <v/>
      </c>
      <c r="AC942" s="4" t="str">
        <f t="shared" si="1979"/>
        <v/>
      </c>
      <c r="AD942" s="4" t="str">
        <f t="shared" si="1980"/>
        <v/>
      </c>
      <c r="AE942" s="4" t="str">
        <f t="shared" si="1981"/>
        <v/>
      </c>
      <c r="AF942" s="4" t="str">
        <f t="shared" si="1982"/>
        <v/>
      </c>
      <c r="AG942" s="4" t="str">
        <f t="shared" si="1983"/>
        <v/>
      </c>
      <c r="AH942" s="4" t="str">
        <f t="shared" si="1984"/>
        <v/>
      </c>
      <c r="AI942" s="4" t="str">
        <f t="shared" si="1985"/>
        <v/>
      </c>
      <c r="AJ942" s="4" t="str">
        <f t="shared" si="1986"/>
        <v/>
      </c>
      <c r="AK942" s="63" t="str">
        <f t="shared" si="1987"/>
        <v/>
      </c>
      <c r="AL942" s="4" t="str">
        <f t="shared" si="1988"/>
        <v/>
      </c>
      <c r="AM942" s="4" t="str">
        <f t="shared" si="1989"/>
        <v/>
      </c>
      <c r="AN942" s="4" t="str">
        <f t="shared" si="1990"/>
        <v/>
      </c>
      <c r="AO942" s="4" t="str">
        <f t="shared" si="1991"/>
        <v/>
      </c>
      <c r="AP942" s="4" t="str">
        <f t="shared" si="1992"/>
        <v/>
      </c>
      <c r="AQ942" s="4" t="str">
        <f t="shared" si="1993"/>
        <v/>
      </c>
      <c r="AR942" s="4" t="str">
        <f t="shared" si="1994"/>
        <v/>
      </c>
      <c r="AS942" s="4" t="str">
        <f t="shared" si="1995"/>
        <v/>
      </c>
      <c r="AT942" s="4" t="str">
        <f t="shared" si="1996"/>
        <v/>
      </c>
      <c r="AU942" s="4" t="str">
        <f t="shared" si="1997"/>
        <v/>
      </c>
      <c r="AV942" s="4" t="str">
        <f t="shared" si="1998"/>
        <v/>
      </c>
      <c r="AW942" s="4" t="str">
        <f t="shared" si="1999"/>
        <v/>
      </c>
      <c r="AX942" s="4" t="str">
        <f t="shared" si="2000"/>
        <v/>
      </c>
      <c r="AY942" s="4" t="str">
        <f t="shared" si="2001"/>
        <v/>
      </c>
      <c r="AZ942" s="4" t="str">
        <f t="shared" si="2002"/>
        <v/>
      </c>
      <c r="BA942" s="4" t="str">
        <f t="shared" si="2003"/>
        <v/>
      </c>
      <c r="BB942" s="4" t="str">
        <f t="shared" si="2004"/>
        <v/>
      </c>
      <c r="BC942" s="4" t="str">
        <f t="shared" si="2005"/>
        <v/>
      </c>
      <c r="BD942" s="4" t="str">
        <f t="shared" si="2006"/>
        <v/>
      </c>
      <c r="BE942" s="4" t="str">
        <f t="shared" si="2007"/>
        <v/>
      </c>
      <c r="BF942" s="4" t="str">
        <f t="shared" si="2008"/>
        <v/>
      </c>
      <c r="BG942" s="4" t="str">
        <f t="shared" si="2009"/>
        <v/>
      </c>
      <c r="BH942" s="4" t="str">
        <f t="shared" si="2010"/>
        <v/>
      </c>
      <c r="BI942" s="4" t="str">
        <f t="shared" si="2011"/>
        <v/>
      </c>
      <c r="BJ942" s="4" t="str">
        <f t="shared" si="2012"/>
        <v/>
      </c>
      <c r="BK942" s="4" t="str">
        <f t="shared" si="2013"/>
        <v/>
      </c>
      <c r="BL942" s="4" t="str">
        <f t="shared" si="2014"/>
        <v/>
      </c>
      <c r="BM942" s="4" t="str">
        <f t="shared" si="2015"/>
        <v/>
      </c>
      <c r="BN942" s="4" t="str">
        <f t="shared" si="2016"/>
        <v/>
      </c>
      <c r="BO942" s="4" t="str">
        <f t="shared" si="2017"/>
        <v/>
      </c>
      <c r="BP942" s="4" t="str">
        <f t="shared" si="2018"/>
        <v/>
      </c>
      <c r="BQ942" s="4" t="str">
        <f t="shared" si="2019"/>
        <v/>
      </c>
      <c r="BR942" s="4" t="str">
        <f t="shared" si="2020"/>
        <v/>
      </c>
      <c r="BS942" s="4" t="str">
        <f t="shared" si="2021"/>
        <v/>
      </c>
      <c r="BT942" s="4" t="str">
        <f t="shared" si="2022"/>
        <v/>
      </c>
      <c r="BU942" s="4" t="str">
        <f t="shared" si="2023"/>
        <v/>
      </c>
      <c r="BV942" s="4" t="str">
        <f t="shared" si="2024"/>
        <v/>
      </c>
      <c r="BW942" s="4" t="str">
        <f t="shared" si="2025"/>
        <v/>
      </c>
      <c r="BX942" s="4" t="str">
        <f t="shared" si="2026"/>
        <v/>
      </c>
      <c r="BY942" s="4" t="str">
        <f t="shared" si="2027"/>
        <v/>
      </c>
      <c r="BZ942" s="63" t="str">
        <f t="shared" si="2028"/>
        <v/>
      </c>
      <c r="CA942" s="4" t="str">
        <f t="shared" si="2029"/>
        <v/>
      </c>
      <c r="CB942" s="63" t="str">
        <f t="shared" si="2030"/>
        <v/>
      </c>
      <c r="CC942" s="4" t="str">
        <f t="shared" si="2031"/>
        <v/>
      </c>
      <c r="CD942" s="63" t="str">
        <f t="shared" si="2032"/>
        <v/>
      </c>
      <c r="CE942" s="4" t="str">
        <f t="shared" si="2033"/>
        <v/>
      </c>
      <c r="CF942" s="63" t="str">
        <f t="shared" si="2034"/>
        <v/>
      </c>
      <c r="CG942" s="4" t="str">
        <f t="shared" si="2035"/>
        <v/>
      </c>
      <c r="CH942" s="4" t="str">
        <f t="shared" si="2036"/>
        <v/>
      </c>
      <c r="CI942" s="4" t="str">
        <f t="shared" si="2037"/>
        <v/>
      </c>
      <c r="CJ942" s="63" t="str">
        <f t="shared" si="2038"/>
        <v/>
      </c>
      <c r="CK942" s="4" t="str">
        <f t="shared" si="2039"/>
        <v/>
      </c>
      <c r="CL942" s="4" t="str">
        <f t="shared" si="2040"/>
        <v/>
      </c>
      <c r="CM942" s="4" t="str">
        <f t="shared" si="2041"/>
        <v/>
      </c>
      <c r="CN942" s="4" t="str">
        <f t="shared" si="2042"/>
        <v/>
      </c>
      <c r="CO942" s="4" t="str">
        <f t="shared" si="2043"/>
        <v/>
      </c>
      <c r="CP942" s="4" t="str">
        <f t="shared" si="2044"/>
        <v/>
      </c>
      <c r="CQ942" s="4" t="str">
        <f t="shared" si="2045"/>
        <v/>
      </c>
      <c r="CR942" s="4" t="str">
        <f t="shared" si="2046"/>
        <v/>
      </c>
      <c r="CS942" s="4" t="str">
        <f t="shared" si="2047"/>
        <v/>
      </c>
      <c r="CT942" s="4" t="str">
        <f t="shared" si="2048"/>
        <v/>
      </c>
      <c r="CU942" s="4" t="str">
        <f t="shared" si="2049"/>
        <v/>
      </c>
      <c r="CV942" s="4" t="str">
        <f t="shared" si="2050"/>
        <v/>
      </c>
      <c r="CW942" s="4" t="str">
        <f t="shared" si="2051"/>
        <v/>
      </c>
      <c r="CX942" s="4" t="str">
        <f t="shared" si="2052"/>
        <v/>
      </c>
      <c r="CY942" s="4" t="str">
        <f t="shared" si="2053"/>
        <v/>
      </c>
      <c r="CZ942" s="4" t="str">
        <f t="shared" si="2054"/>
        <v/>
      </c>
      <c r="DA942" s="4" t="str">
        <f t="shared" si="2055"/>
        <v/>
      </c>
      <c r="DB942" s="4" t="str">
        <f t="shared" si="2056"/>
        <v/>
      </c>
      <c r="DC942" s="4" t="str">
        <f t="shared" si="2057"/>
        <v/>
      </c>
      <c r="DD942" s="4" t="str">
        <f t="shared" si="2058"/>
        <v/>
      </c>
      <c r="DE942" s="4" t="str">
        <f t="shared" si="2059"/>
        <v/>
      </c>
      <c r="DF942" s="4" t="str">
        <f t="shared" si="2060"/>
        <v/>
      </c>
      <c r="DG942" s="4" t="str">
        <f t="shared" si="2061"/>
        <v/>
      </c>
      <c r="DH942" s="4" t="str">
        <f t="shared" si="2062"/>
        <v/>
      </c>
      <c r="DI942" s="4" t="str">
        <f t="shared" si="2075"/>
        <v/>
      </c>
      <c r="DJ942" s="4" t="str">
        <f t="shared" si="2063"/>
        <v/>
      </c>
      <c r="DK942" s="4" t="str">
        <f t="shared" si="2064"/>
        <v/>
      </c>
      <c r="DL942" s="4" t="str">
        <f t="shared" si="2065"/>
        <v/>
      </c>
      <c r="DM942" s="4" t="str">
        <f t="shared" si="2066"/>
        <v/>
      </c>
      <c r="DN942" s="4" t="str">
        <f t="shared" si="2067"/>
        <v/>
      </c>
      <c r="DO942" s="4" t="str">
        <f t="shared" si="2068"/>
        <v/>
      </c>
      <c r="DP942" s="4" t="str">
        <f t="shared" si="2069"/>
        <v/>
      </c>
      <c r="DQ942" s="4" t="str">
        <f t="shared" si="2070"/>
        <v/>
      </c>
      <c r="DR942" s="4" t="str">
        <f t="shared" si="2071"/>
        <v/>
      </c>
      <c r="DS942" s="4" t="str">
        <f t="shared" si="2072"/>
        <v/>
      </c>
      <c r="DT942" s="4" t="str">
        <f t="shared" si="2073"/>
        <v/>
      </c>
      <c r="DU942" s="4" t="str">
        <f t="shared" si="2074"/>
        <v/>
      </c>
    </row>
    <row r="943" spans="18:125" x14ac:dyDescent="0.25">
      <c r="R943" s="19" t="str">
        <f t="shared" si="1970"/>
        <v/>
      </c>
      <c r="T943" t="str">
        <f t="shared" si="1971"/>
        <v/>
      </c>
      <c r="U943" s="4" t="str">
        <f t="shared" si="2076"/>
        <v/>
      </c>
      <c r="V943" s="4" t="str">
        <f t="shared" si="1972"/>
        <v/>
      </c>
      <c r="W943" s="4" t="str">
        <f t="shared" si="1973"/>
        <v/>
      </c>
      <c r="X943" s="4" t="str">
        <f t="shared" si="1974"/>
        <v/>
      </c>
      <c r="Y943" s="4" t="str">
        <f t="shared" si="1975"/>
        <v/>
      </c>
      <c r="Z943" s="4" t="str">
        <f t="shared" si="1976"/>
        <v/>
      </c>
      <c r="AA943" s="4" t="str">
        <f t="shared" si="1977"/>
        <v/>
      </c>
      <c r="AB943" s="4" t="str">
        <f t="shared" si="1978"/>
        <v/>
      </c>
      <c r="AC943" s="4" t="str">
        <f t="shared" si="1979"/>
        <v/>
      </c>
      <c r="AD943" s="4" t="str">
        <f t="shared" si="1980"/>
        <v/>
      </c>
      <c r="AE943" s="4" t="str">
        <f t="shared" si="1981"/>
        <v/>
      </c>
      <c r="AF943" s="4" t="str">
        <f t="shared" si="1982"/>
        <v/>
      </c>
      <c r="AG943" s="4" t="str">
        <f t="shared" si="1983"/>
        <v/>
      </c>
      <c r="AH943" s="4" t="str">
        <f t="shared" si="1984"/>
        <v/>
      </c>
      <c r="AI943" s="4" t="str">
        <f t="shared" si="1985"/>
        <v/>
      </c>
      <c r="AJ943" s="4" t="str">
        <f t="shared" si="1986"/>
        <v/>
      </c>
      <c r="AK943" s="63" t="str">
        <f t="shared" si="1987"/>
        <v/>
      </c>
      <c r="AL943" s="4" t="str">
        <f t="shared" si="1988"/>
        <v/>
      </c>
      <c r="AM943" s="4" t="str">
        <f t="shared" si="1989"/>
        <v/>
      </c>
      <c r="AN943" s="4" t="str">
        <f t="shared" si="1990"/>
        <v/>
      </c>
      <c r="AO943" s="4" t="str">
        <f t="shared" si="1991"/>
        <v/>
      </c>
      <c r="AP943" s="4" t="str">
        <f t="shared" si="1992"/>
        <v/>
      </c>
      <c r="AQ943" s="4" t="str">
        <f t="shared" si="1993"/>
        <v/>
      </c>
      <c r="AR943" s="4" t="str">
        <f t="shared" si="1994"/>
        <v/>
      </c>
      <c r="AS943" s="4" t="str">
        <f t="shared" si="1995"/>
        <v/>
      </c>
      <c r="AT943" s="4" t="str">
        <f t="shared" si="1996"/>
        <v/>
      </c>
      <c r="AU943" s="4" t="str">
        <f t="shared" si="1997"/>
        <v/>
      </c>
      <c r="AV943" s="4" t="str">
        <f t="shared" si="1998"/>
        <v/>
      </c>
      <c r="AW943" s="4" t="str">
        <f t="shared" si="1999"/>
        <v/>
      </c>
      <c r="AX943" s="4" t="str">
        <f t="shared" si="2000"/>
        <v/>
      </c>
      <c r="AY943" s="4" t="str">
        <f t="shared" si="2001"/>
        <v/>
      </c>
      <c r="AZ943" s="4" t="str">
        <f t="shared" si="2002"/>
        <v/>
      </c>
      <c r="BA943" s="4" t="str">
        <f t="shared" si="2003"/>
        <v/>
      </c>
      <c r="BB943" s="4" t="str">
        <f t="shared" si="2004"/>
        <v/>
      </c>
      <c r="BC943" s="4" t="str">
        <f t="shared" si="2005"/>
        <v/>
      </c>
      <c r="BD943" s="4" t="str">
        <f t="shared" si="2006"/>
        <v/>
      </c>
      <c r="BE943" s="4" t="str">
        <f t="shared" si="2007"/>
        <v/>
      </c>
      <c r="BF943" s="4" t="str">
        <f t="shared" si="2008"/>
        <v/>
      </c>
      <c r="BG943" s="4" t="str">
        <f t="shared" si="2009"/>
        <v/>
      </c>
      <c r="BH943" s="4" t="str">
        <f t="shared" si="2010"/>
        <v/>
      </c>
      <c r="BI943" s="4" t="str">
        <f t="shared" si="2011"/>
        <v/>
      </c>
      <c r="BJ943" s="4" t="str">
        <f t="shared" si="2012"/>
        <v/>
      </c>
      <c r="BK943" s="4" t="str">
        <f t="shared" si="2013"/>
        <v/>
      </c>
      <c r="BL943" s="4" t="str">
        <f t="shared" si="2014"/>
        <v/>
      </c>
      <c r="BM943" s="4" t="str">
        <f t="shared" si="2015"/>
        <v/>
      </c>
      <c r="BN943" s="4" t="str">
        <f t="shared" si="2016"/>
        <v/>
      </c>
      <c r="BO943" s="4" t="str">
        <f t="shared" si="2017"/>
        <v/>
      </c>
      <c r="BP943" s="4" t="str">
        <f t="shared" si="2018"/>
        <v/>
      </c>
      <c r="BQ943" s="4" t="str">
        <f t="shared" si="2019"/>
        <v/>
      </c>
      <c r="BR943" s="4" t="str">
        <f t="shared" si="2020"/>
        <v/>
      </c>
      <c r="BS943" s="4" t="str">
        <f t="shared" si="2021"/>
        <v/>
      </c>
      <c r="BT943" s="4" t="str">
        <f t="shared" si="2022"/>
        <v/>
      </c>
      <c r="BU943" s="4" t="str">
        <f t="shared" si="2023"/>
        <v/>
      </c>
      <c r="BV943" s="4" t="str">
        <f t="shared" si="2024"/>
        <v/>
      </c>
      <c r="BW943" s="4" t="str">
        <f t="shared" si="2025"/>
        <v/>
      </c>
      <c r="BX943" s="4" t="str">
        <f t="shared" si="2026"/>
        <v/>
      </c>
      <c r="BY943" s="4" t="str">
        <f t="shared" si="2027"/>
        <v/>
      </c>
      <c r="BZ943" s="63" t="str">
        <f t="shared" si="2028"/>
        <v/>
      </c>
      <c r="CA943" s="4" t="str">
        <f t="shared" si="2029"/>
        <v/>
      </c>
      <c r="CB943" s="63" t="str">
        <f t="shared" si="2030"/>
        <v/>
      </c>
      <c r="CC943" s="4" t="str">
        <f t="shared" si="2031"/>
        <v/>
      </c>
      <c r="CD943" s="63" t="str">
        <f t="shared" si="2032"/>
        <v/>
      </c>
      <c r="CE943" s="4" t="str">
        <f t="shared" si="2033"/>
        <v/>
      </c>
      <c r="CF943" s="63" t="str">
        <f t="shared" si="2034"/>
        <v/>
      </c>
      <c r="CG943" s="4" t="str">
        <f t="shared" si="2035"/>
        <v/>
      </c>
      <c r="CH943" s="4" t="str">
        <f t="shared" si="2036"/>
        <v/>
      </c>
      <c r="CI943" s="4" t="str">
        <f t="shared" si="2037"/>
        <v/>
      </c>
      <c r="CJ943" s="63" t="str">
        <f t="shared" si="2038"/>
        <v/>
      </c>
      <c r="CK943" s="4" t="str">
        <f t="shared" si="2039"/>
        <v/>
      </c>
      <c r="CL943" s="4" t="str">
        <f t="shared" si="2040"/>
        <v/>
      </c>
      <c r="CM943" s="4" t="str">
        <f t="shared" si="2041"/>
        <v/>
      </c>
      <c r="CN943" s="4" t="str">
        <f t="shared" si="2042"/>
        <v/>
      </c>
      <c r="CO943" s="4" t="str">
        <f t="shared" si="2043"/>
        <v/>
      </c>
      <c r="CP943" s="4" t="str">
        <f t="shared" si="2044"/>
        <v/>
      </c>
      <c r="CQ943" s="4" t="str">
        <f t="shared" si="2045"/>
        <v/>
      </c>
      <c r="CR943" s="4" t="str">
        <f t="shared" si="2046"/>
        <v/>
      </c>
      <c r="CS943" s="4" t="str">
        <f t="shared" si="2047"/>
        <v/>
      </c>
      <c r="CT943" s="4" t="str">
        <f t="shared" si="2048"/>
        <v/>
      </c>
      <c r="CU943" s="4" t="str">
        <f t="shared" si="2049"/>
        <v/>
      </c>
      <c r="CV943" s="4" t="str">
        <f t="shared" si="2050"/>
        <v/>
      </c>
      <c r="CW943" s="4" t="str">
        <f t="shared" si="2051"/>
        <v/>
      </c>
      <c r="CX943" s="4" t="str">
        <f t="shared" si="2052"/>
        <v/>
      </c>
      <c r="CY943" s="4" t="str">
        <f t="shared" si="2053"/>
        <v/>
      </c>
      <c r="CZ943" s="4" t="str">
        <f t="shared" si="2054"/>
        <v/>
      </c>
      <c r="DA943" s="4" t="str">
        <f t="shared" si="2055"/>
        <v/>
      </c>
      <c r="DB943" s="4" t="str">
        <f t="shared" si="2056"/>
        <v/>
      </c>
      <c r="DC943" s="4" t="str">
        <f t="shared" si="2057"/>
        <v/>
      </c>
      <c r="DD943" s="4" t="str">
        <f t="shared" si="2058"/>
        <v/>
      </c>
      <c r="DE943" s="4" t="str">
        <f t="shared" si="2059"/>
        <v/>
      </c>
      <c r="DF943" s="4" t="str">
        <f t="shared" si="2060"/>
        <v/>
      </c>
      <c r="DG943" s="4" t="str">
        <f t="shared" si="2061"/>
        <v/>
      </c>
      <c r="DH943" s="4" t="str">
        <f t="shared" si="2062"/>
        <v/>
      </c>
      <c r="DI943" s="4" t="str">
        <f t="shared" si="2075"/>
        <v/>
      </c>
      <c r="DJ943" s="4" t="str">
        <f t="shared" si="2063"/>
        <v/>
      </c>
      <c r="DK943" s="4" t="str">
        <f t="shared" si="2064"/>
        <v/>
      </c>
      <c r="DL943" s="4" t="str">
        <f t="shared" si="2065"/>
        <v/>
      </c>
      <c r="DM943" s="4" t="str">
        <f t="shared" si="2066"/>
        <v/>
      </c>
      <c r="DN943" s="4" t="str">
        <f t="shared" si="2067"/>
        <v/>
      </c>
      <c r="DO943" s="4" t="str">
        <f t="shared" si="2068"/>
        <v/>
      </c>
      <c r="DP943" s="4" t="str">
        <f t="shared" si="2069"/>
        <v/>
      </c>
      <c r="DQ943" s="4" t="str">
        <f t="shared" si="2070"/>
        <v/>
      </c>
      <c r="DR943" s="4" t="str">
        <f t="shared" si="2071"/>
        <v/>
      </c>
      <c r="DS943" s="4" t="str">
        <f t="shared" si="2072"/>
        <v/>
      </c>
      <c r="DT943" s="4" t="str">
        <f t="shared" si="2073"/>
        <v/>
      </c>
      <c r="DU943" s="4" t="str">
        <f t="shared" si="2074"/>
        <v/>
      </c>
    </row>
    <row r="944" spans="18:125" x14ac:dyDescent="0.25">
      <c r="R944" s="19" t="str">
        <f t="shared" si="1970"/>
        <v/>
      </c>
      <c r="T944" t="str">
        <f t="shared" si="1971"/>
        <v/>
      </c>
      <c r="U944" s="4" t="str">
        <f t="shared" si="2076"/>
        <v/>
      </c>
      <c r="V944" s="4" t="str">
        <f t="shared" si="1972"/>
        <v/>
      </c>
      <c r="W944" s="4" t="str">
        <f t="shared" si="1973"/>
        <v/>
      </c>
      <c r="X944" s="4" t="str">
        <f t="shared" si="1974"/>
        <v/>
      </c>
      <c r="Y944" s="4" t="str">
        <f t="shared" si="1975"/>
        <v/>
      </c>
      <c r="Z944" s="4" t="str">
        <f t="shared" si="1976"/>
        <v/>
      </c>
      <c r="AA944" s="4" t="str">
        <f t="shared" si="1977"/>
        <v/>
      </c>
      <c r="AB944" s="4" t="str">
        <f t="shared" si="1978"/>
        <v/>
      </c>
      <c r="AC944" s="4" t="str">
        <f t="shared" si="1979"/>
        <v/>
      </c>
      <c r="AD944" s="4" t="str">
        <f t="shared" si="1980"/>
        <v/>
      </c>
      <c r="AE944" s="4" t="str">
        <f t="shared" si="1981"/>
        <v/>
      </c>
      <c r="AF944" s="4" t="str">
        <f t="shared" si="1982"/>
        <v/>
      </c>
      <c r="AG944" s="4" t="str">
        <f t="shared" si="1983"/>
        <v/>
      </c>
      <c r="AH944" s="4" t="str">
        <f t="shared" si="1984"/>
        <v/>
      </c>
      <c r="AI944" s="4" t="str">
        <f t="shared" si="1985"/>
        <v/>
      </c>
      <c r="AJ944" s="4" t="str">
        <f t="shared" si="1986"/>
        <v/>
      </c>
      <c r="AK944" s="63" t="str">
        <f t="shared" si="1987"/>
        <v/>
      </c>
      <c r="AL944" s="4" t="str">
        <f t="shared" si="1988"/>
        <v/>
      </c>
      <c r="AM944" s="4" t="str">
        <f t="shared" si="1989"/>
        <v/>
      </c>
      <c r="AN944" s="4" t="str">
        <f t="shared" si="1990"/>
        <v/>
      </c>
      <c r="AO944" s="4" t="str">
        <f t="shared" si="1991"/>
        <v/>
      </c>
      <c r="AP944" s="4" t="str">
        <f t="shared" si="1992"/>
        <v/>
      </c>
      <c r="AQ944" s="4" t="str">
        <f t="shared" si="1993"/>
        <v/>
      </c>
      <c r="AR944" s="4" t="str">
        <f t="shared" si="1994"/>
        <v/>
      </c>
      <c r="AS944" s="4" t="str">
        <f t="shared" si="1995"/>
        <v/>
      </c>
      <c r="AT944" s="4" t="str">
        <f t="shared" si="1996"/>
        <v/>
      </c>
      <c r="AU944" s="4" t="str">
        <f t="shared" si="1997"/>
        <v/>
      </c>
      <c r="AV944" s="4" t="str">
        <f t="shared" si="1998"/>
        <v/>
      </c>
      <c r="AW944" s="4" t="str">
        <f t="shared" si="1999"/>
        <v/>
      </c>
      <c r="AX944" s="4" t="str">
        <f t="shared" si="2000"/>
        <v/>
      </c>
      <c r="AY944" s="4" t="str">
        <f t="shared" si="2001"/>
        <v/>
      </c>
      <c r="AZ944" s="4" t="str">
        <f t="shared" si="2002"/>
        <v/>
      </c>
      <c r="BA944" s="4" t="str">
        <f t="shared" si="2003"/>
        <v/>
      </c>
      <c r="BB944" s="4" t="str">
        <f t="shared" si="2004"/>
        <v/>
      </c>
      <c r="BC944" s="4" t="str">
        <f t="shared" si="2005"/>
        <v/>
      </c>
      <c r="BD944" s="4" t="str">
        <f t="shared" si="2006"/>
        <v/>
      </c>
      <c r="BE944" s="4" t="str">
        <f t="shared" si="2007"/>
        <v/>
      </c>
      <c r="BF944" s="4" t="str">
        <f t="shared" si="2008"/>
        <v/>
      </c>
      <c r="BG944" s="4" t="str">
        <f t="shared" si="2009"/>
        <v/>
      </c>
      <c r="BH944" s="4" t="str">
        <f t="shared" si="2010"/>
        <v/>
      </c>
      <c r="BI944" s="4" t="str">
        <f t="shared" si="2011"/>
        <v/>
      </c>
      <c r="BJ944" s="4" t="str">
        <f t="shared" si="2012"/>
        <v/>
      </c>
      <c r="BK944" s="4" t="str">
        <f t="shared" si="2013"/>
        <v/>
      </c>
      <c r="BL944" s="4" t="str">
        <f t="shared" si="2014"/>
        <v/>
      </c>
      <c r="BM944" s="4" t="str">
        <f t="shared" si="2015"/>
        <v/>
      </c>
      <c r="BN944" s="4" t="str">
        <f t="shared" si="2016"/>
        <v/>
      </c>
      <c r="BO944" s="4" t="str">
        <f t="shared" si="2017"/>
        <v/>
      </c>
      <c r="BP944" s="4" t="str">
        <f t="shared" si="2018"/>
        <v/>
      </c>
      <c r="BQ944" s="4" t="str">
        <f t="shared" si="2019"/>
        <v/>
      </c>
      <c r="BR944" s="4" t="str">
        <f t="shared" si="2020"/>
        <v/>
      </c>
      <c r="BS944" s="4" t="str">
        <f t="shared" si="2021"/>
        <v/>
      </c>
      <c r="BT944" s="4" t="str">
        <f t="shared" si="2022"/>
        <v/>
      </c>
      <c r="BU944" s="4" t="str">
        <f t="shared" si="2023"/>
        <v/>
      </c>
      <c r="BV944" s="4" t="str">
        <f t="shared" si="2024"/>
        <v/>
      </c>
      <c r="BW944" s="4" t="str">
        <f t="shared" si="2025"/>
        <v/>
      </c>
      <c r="BX944" s="4" t="str">
        <f t="shared" si="2026"/>
        <v/>
      </c>
      <c r="BY944" s="4" t="str">
        <f t="shared" si="2027"/>
        <v/>
      </c>
      <c r="BZ944" s="63" t="str">
        <f t="shared" si="2028"/>
        <v/>
      </c>
      <c r="CA944" s="4" t="str">
        <f t="shared" si="2029"/>
        <v/>
      </c>
      <c r="CB944" s="63" t="str">
        <f t="shared" si="2030"/>
        <v/>
      </c>
      <c r="CC944" s="4" t="str">
        <f t="shared" si="2031"/>
        <v/>
      </c>
      <c r="CD944" s="63" t="str">
        <f t="shared" si="2032"/>
        <v/>
      </c>
      <c r="CE944" s="4" t="str">
        <f t="shared" si="2033"/>
        <v/>
      </c>
      <c r="CF944" s="63" t="str">
        <f t="shared" si="2034"/>
        <v/>
      </c>
      <c r="CG944" s="4" t="str">
        <f t="shared" si="2035"/>
        <v/>
      </c>
      <c r="CH944" s="4" t="str">
        <f t="shared" si="2036"/>
        <v/>
      </c>
      <c r="CI944" s="4" t="str">
        <f t="shared" si="2037"/>
        <v/>
      </c>
      <c r="CJ944" s="63" t="str">
        <f t="shared" si="2038"/>
        <v/>
      </c>
      <c r="CK944" s="4" t="str">
        <f t="shared" si="2039"/>
        <v/>
      </c>
      <c r="CL944" s="4" t="str">
        <f t="shared" si="2040"/>
        <v/>
      </c>
      <c r="CM944" s="4" t="str">
        <f t="shared" si="2041"/>
        <v/>
      </c>
      <c r="CN944" s="4" t="str">
        <f t="shared" si="2042"/>
        <v/>
      </c>
      <c r="CO944" s="4" t="str">
        <f t="shared" si="2043"/>
        <v/>
      </c>
      <c r="CP944" s="4" t="str">
        <f t="shared" si="2044"/>
        <v/>
      </c>
      <c r="CQ944" s="4" t="str">
        <f t="shared" si="2045"/>
        <v/>
      </c>
      <c r="CR944" s="4" t="str">
        <f t="shared" si="2046"/>
        <v/>
      </c>
      <c r="CS944" s="4" t="str">
        <f t="shared" si="2047"/>
        <v/>
      </c>
      <c r="CT944" s="4" t="str">
        <f t="shared" si="2048"/>
        <v/>
      </c>
      <c r="CU944" s="4" t="str">
        <f t="shared" si="2049"/>
        <v/>
      </c>
      <c r="CV944" s="4" t="str">
        <f t="shared" si="2050"/>
        <v/>
      </c>
      <c r="CW944" s="4" t="str">
        <f t="shared" si="2051"/>
        <v/>
      </c>
      <c r="CX944" s="4" t="str">
        <f t="shared" si="2052"/>
        <v/>
      </c>
      <c r="CY944" s="4" t="str">
        <f t="shared" si="2053"/>
        <v/>
      </c>
      <c r="CZ944" s="4" t="str">
        <f t="shared" si="2054"/>
        <v/>
      </c>
      <c r="DA944" s="4" t="str">
        <f t="shared" si="2055"/>
        <v/>
      </c>
      <c r="DB944" s="4" t="str">
        <f t="shared" si="2056"/>
        <v/>
      </c>
      <c r="DC944" s="4" t="str">
        <f t="shared" si="2057"/>
        <v/>
      </c>
      <c r="DD944" s="4" t="str">
        <f t="shared" si="2058"/>
        <v/>
      </c>
      <c r="DE944" s="4" t="str">
        <f t="shared" si="2059"/>
        <v/>
      </c>
      <c r="DF944" s="4" t="str">
        <f t="shared" si="2060"/>
        <v/>
      </c>
      <c r="DG944" s="4" t="str">
        <f t="shared" si="2061"/>
        <v/>
      </c>
      <c r="DH944" s="4" t="str">
        <f t="shared" si="2062"/>
        <v/>
      </c>
      <c r="DI944" s="4" t="str">
        <f t="shared" si="2075"/>
        <v/>
      </c>
      <c r="DJ944" s="4" t="str">
        <f t="shared" si="2063"/>
        <v/>
      </c>
      <c r="DK944" s="4" t="str">
        <f t="shared" si="2064"/>
        <v/>
      </c>
      <c r="DL944" s="4" t="str">
        <f t="shared" si="2065"/>
        <v/>
      </c>
      <c r="DM944" s="4" t="str">
        <f t="shared" si="2066"/>
        <v/>
      </c>
      <c r="DN944" s="4" t="str">
        <f t="shared" si="2067"/>
        <v/>
      </c>
      <c r="DO944" s="4" t="str">
        <f t="shared" si="2068"/>
        <v/>
      </c>
      <c r="DP944" s="4" t="str">
        <f t="shared" si="2069"/>
        <v/>
      </c>
      <c r="DQ944" s="4" t="str">
        <f t="shared" si="2070"/>
        <v/>
      </c>
      <c r="DR944" s="4" t="str">
        <f t="shared" si="2071"/>
        <v/>
      </c>
      <c r="DS944" s="4" t="str">
        <f t="shared" si="2072"/>
        <v/>
      </c>
      <c r="DT944" s="4" t="str">
        <f t="shared" si="2073"/>
        <v/>
      </c>
      <c r="DU944" s="4" t="str">
        <f t="shared" si="2074"/>
        <v/>
      </c>
    </row>
    <row r="945" spans="18:125" x14ac:dyDescent="0.25">
      <c r="R945" s="19" t="str">
        <f t="shared" si="1970"/>
        <v/>
      </c>
      <c r="T945" t="str">
        <f t="shared" si="1971"/>
        <v/>
      </c>
      <c r="U945" s="4" t="str">
        <f t="shared" si="2076"/>
        <v/>
      </c>
      <c r="V945" s="4" t="str">
        <f t="shared" si="1972"/>
        <v/>
      </c>
      <c r="W945" s="4" t="str">
        <f t="shared" si="1973"/>
        <v/>
      </c>
      <c r="X945" s="4" t="str">
        <f t="shared" si="1974"/>
        <v/>
      </c>
      <c r="Y945" s="4" t="str">
        <f t="shared" si="1975"/>
        <v/>
      </c>
      <c r="Z945" s="4" t="str">
        <f t="shared" si="1976"/>
        <v/>
      </c>
      <c r="AA945" s="4" t="str">
        <f t="shared" si="1977"/>
        <v/>
      </c>
      <c r="AB945" s="4" t="str">
        <f t="shared" si="1978"/>
        <v/>
      </c>
      <c r="AC945" s="4" t="str">
        <f t="shared" si="1979"/>
        <v/>
      </c>
      <c r="AD945" s="4" t="str">
        <f t="shared" si="1980"/>
        <v/>
      </c>
      <c r="AE945" s="4" t="str">
        <f t="shared" si="1981"/>
        <v/>
      </c>
      <c r="AF945" s="4" t="str">
        <f t="shared" si="1982"/>
        <v/>
      </c>
      <c r="AG945" s="4" t="str">
        <f t="shared" si="1983"/>
        <v/>
      </c>
      <c r="AH945" s="4" t="str">
        <f t="shared" si="1984"/>
        <v/>
      </c>
      <c r="AI945" s="4" t="str">
        <f t="shared" si="1985"/>
        <v/>
      </c>
      <c r="AJ945" s="4" t="str">
        <f t="shared" si="1986"/>
        <v/>
      </c>
      <c r="AK945" s="63" t="str">
        <f t="shared" si="1987"/>
        <v/>
      </c>
      <c r="AL945" s="4" t="str">
        <f t="shared" si="1988"/>
        <v/>
      </c>
      <c r="AM945" s="4" t="str">
        <f t="shared" si="1989"/>
        <v/>
      </c>
      <c r="AN945" s="4" t="str">
        <f t="shared" si="1990"/>
        <v/>
      </c>
      <c r="AO945" s="4" t="str">
        <f t="shared" si="1991"/>
        <v/>
      </c>
      <c r="AP945" s="4" t="str">
        <f t="shared" si="1992"/>
        <v/>
      </c>
      <c r="AQ945" s="4" t="str">
        <f t="shared" si="1993"/>
        <v/>
      </c>
      <c r="AR945" s="4" t="str">
        <f t="shared" si="1994"/>
        <v/>
      </c>
      <c r="AS945" s="4" t="str">
        <f t="shared" si="1995"/>
        <v/>
      </c>
      <c r="AT945" s="4" t="str">
        <f t="shared" si="1996"/>
        <v/>
      </c>
      <c r="AU945" s="4" t="str">
        <f t="shared" si="1997"/>
        <v/>
      </c>
      <c r="AV945" s="4" t="str">
        <f t="shared" si="1998"/>
        <v/>
      </c>
      <c r="AW945" s="4" t="str">
        <f t="shared" si="1999"/>
        <v/>
      </c>
      <c r="AX945" s="4" t="str">
        <f t="shared" si="2000"/>
        <v/>
      </c>
      <c r="AY945" s="4" t="str">
        <f t="shared" si="2001"/>
        <v/>
      </c>
      <c r="AZ945" s="4" t="str">
        <f t="shared" si="2002"/>
        <v/>
      </c>
      <c r="BA945" s="4" t="str">
        <f t="shared" si="2003"/>
        <v/>
      </c>
      <c r="BB945" s="4" t="str">
        <f t="shared" si="2004"/>
        <v/>
      </c>
      <c r="BC945" s="4" t="str">
        <f t="shared" si="2005"/>
        <v/>
      </c>
      <c r="BD945" s="4" t="str">
        <f t="shared" si="2006"/>
        <v/>
      </c>
      <c r="BE945" s="4" t="str">
        <f t="shared" si="2007"/>
        <v/>
      </c>
      <c r="BF945" s="4" t="str">
        <f t="shared" si="2008"/>
        <v/>
      </c>
      <c r="BG945" s="4" t="str">
        <f t="shared" si="2009"/>
        <v/>
      </c>
      <c r="BH945" s="4" t="str">
        <f t="shared" si="2010"/>
        <v/>
      </c>
      <c r="BI945" s="4" t="str">
        <f t="shared" si="2011"/>
        <v/>
      </c>
      <c r="BJ945" s="4" t="str">
        <f t="shared" si="2012"/>
        <v/>
      </c>
      <c r="BK945" s="4" t="str">
        <f t="shared" si="2013"/>
        <v/>
      </c>
      <c r="BL945" s="4" t="str">
        <f t="shared" si="2014"/>
        <v/>
      </c>
      <c r="BM945" s="4" t="str">
        <f t="shared" si="2015"/>
        <v/>
      </c>
      <c r="BN945" s="4" t="str">
        <f t="shared" si="2016"/>
        <v/>
      </c>
      <c r="BO945" s="4" t="str">
        <f t="shared" si="2017"/>
        <v/>
      </c>
      <c r="BP945" s="4" t="str">
        <f t="shared" si="2018"/>
        <v/>
      </c>
      <c r="BQ945" s="4" t="str">
        <f t="shared" si="2019"/>
        <v/>
      </c>
      <c r="BR945" s="4" t="str">
        <f t="shared" si="2020"/>
        <v/>
      </c>
      <c r="BS945" s="4" t="str">
        <f t="shared" si="2021"/>
        <v/>
      </c>
      <c r="BT945" s="4" t="str">
        <f t="shared" si="2022"/>
        <v/>
      </c>
      <c r="BU945" s="4" t="str">
        <f t="shared" si="2023"/>
        <v/>
      </c>
      <c r="BV945" s="4" t="str">
        <f t="shared" si="2024"/>
        <v/>
      </c>
      <c r="BW945" s="4" t="str">
        <f t="shared" si="2025"/>
        <v/>
      </c>
      <c r="BX945" s="4" t="str">
        <f t="shared" si="2026"/>
        <v/>
      </c>
      <c r="BY945" s="4" t="str">
        <f t="shared" si="2027"/>
        <v/>
      </c>
      <c r="BZ945" s="63" t="str">
        <f t="shared" si="2028"/>
        <v/>
      </c>
      <c r="CA945" s="4" t="str">
        <f t="shared" si="2029"/>
        <v/>
      </c>
      <c r="CB945" s="63" t="str">
        <f t="shared" si="2030"/>
        <v/>
      </c>
      <c r="CC945" s="4" t="str">
        <f t="shared" si="2031"/>
        <v/>
      </c>
      <c r="CD945" s="63" t="str">
        <f t="shared" si="2032"/>
        <v/>
      </c>
      <c r="CE945" s="4" t="str">
        <f t="shared" si="2033"/>
        <v/>
      </c>
      <c r="CF945" s="63" t="str">
        <f t="shared" si="2034"/>
        <v/>
      </c>
      <c r="CG945" s="4" t="str">
        <f t="shared" si="2035"/>
        <v/>
      </c>
      <c r="CH945" s="4" t="str">
        <f t="shared" si="2036"/>
        <v/>
      </c>
      <c r="CI945" s="4" t="str">
        <f t="shared" si="2037"/>
        <v/>
      </c>
      <c r="CJ945" s="63" t="str">
        <f t="shared" si="2038"/>
        <v/>
      </c>
      <c r="CK945" s="4" t="str">
        <f t="shared" si="2039"/>
        <v/>
      </c>
      <c r="CL945" s="4" t="str">
        <f t="shared" si="2040"/>
        <v/>
      </c>
      <c r="CM945" s="4" t="str">
        <f t="shared" si="2041"/>
        <v/>
      </c>
      <c r="CN945" s="4" t="str">
        <f t="shared" si="2042"/>
        <v/>
      </c>
      <c r="CO945" s="4" t="str">
        <f t="shared" si="2043"/>
        <v/>
      </c>
      <c r="CP945" s="4" t="str">
        <f t="shared" si="2044"/>
        <v/>
      </c>
      <c r="CQ945" s="4" t="str">
        <f t="shared" si="2045"/>
        <v/>
      </c>
      <c r="CR945" s="4" t="str">
        <f t="shared" si="2046"/>
        <v/>
      </c>
      <c r="CS945" s="4" t="str">
        <f t="shared" si="2047"/>
        <v/>
      </c>
      <c r="CT945" s="4" t="str">
        <f t="shared" si="2048"/>
        <v/>
      </c>
      <c r="CU945" s="4" t="str">
        <f t="shared" si="2049"/>
        <v/>
      </c>
      <c r="CV945" s="4" t="str">
        <f t="shared" si="2050"/>
        <v/>
      </c>
      <c r="CW945" s="4" t="str">
        <f t="shared" si="2051"/>
        <v/>
      </c>
      <c r="CX945" s="4" t="str">
        <f t="shared" si="2052"/>
        <v/>
      </c>
      <c r="CY945" s="4" t="str">
        <f t="shared" si="2053"/>
        <v/>
      </c>
      <c r="CZ945" s="4" t="str">
        <f t="shared" si="2054"/>
        <v/>
      </c>
      <c r="DA945" s="4" t="str">
        <f t="shared" si="2055"/>
        <v/>
      </c>
      <c r="DB945" s="4" t="str">
        <f t="shared" si="2056"/>
        <v/>
      </c>
      <c r="DC945" s="4" t="str">
        <f t="shared" si="2057"/>
        <v/>
      </c>
      <c r="DD945" s="4" t="str">
        <f t="shared" si="2058"/>
        <v/>
      </c>
      <c r="DE945" s="4" t="str">
        <f t="shared" si="2059"/>
        <v/>
      </c>
      <c r="DF945" s="4" t="str">
        <f t="shared" si="2060"/>
        <v/>
      </c>
      <c r="DG945" s="4" t="str">
        <f t="shared" si="2061"/>
        <v/>
      </c>
      <c r="DH945" s="4" t="str">
        <f t="shared" si="2062"/>
        <v/>
      </c>
      <c r="DI945" s="4" t="str">
        <f t="shared" si="2075"/>
        <v/>
      </c>
      <c r="DJ945" s="4" t="str">
        <f t="shared" si="2063"/>
        <v/>
      </c>
      <c r="DK945" s="4" t="str">
        <f t="shared" si="2064"/>
        <v/>
      </c>
      <c r="DL945" s="4" t="str">
        <f t="shared" si="2065"/>
        <v/>
      </c>
      <c r="DM945" s="4" t="str">
        <f t="shared" si="2066"/>
        <v/>
      </c>
      <c r="DN945" s="4" t="str">
        <f t="shared" si="2067"/>
        <v/>
      </c>
      <c r="DO945" s="4" t="str">
        <f t="shared" si="2068"/>
        <v/>
      </c>
      <c r="DP945" s="4" t="str">
        <f t="shared" si="2069"/>
        <v/>
      </c>
      <c r="DQ945" s="4" t="str">
        <f t="shared" si="2070"/>
        <v/>
      </c>
      <c r="DR945" s="4" t="str">
        <f t="shared" si="2071"/>
        <v/>
      </c>
      <c r="DS945" s="4" t="str">
        <f t="shared" si="2072"/>
        <v/>
      </c>
      <c r="DT945" s="4" t="str">
        <f t="shared" si="2073"/>
        <v/>
      </c>
      <c r="DU945" s="4" t="str">
        <f t="shared" si="2074"/>
        <v/>
      </c>
    </row>
    <row r="946" spans="18:125" x14ac:dyDescent="0.25">
      <c r="R946" s="19" t="str">
        <f t="shared" si="1970"/>
        <v/>
      </c>
      <c r="T946" t="str">
        <f t="shared" si="1971"/>
        <v/>
      </c>
      <c r="U946" s="4" t="str">
        <f t="shared" si="2076"/>
        <v/>
      </c>
      <c r="V946" s="4" t="str">
        <f t="shared" si="1972"/>
        <v/>
      </c>
      <c r="W946" s="4" t="str">
        <f t="shared" si="1973"/>
        <v/>
      </c>
      <c r="X946" s="4" t="str">
        <f t="shared" si="1974"/>
        <v/>
      </c>
      <c r="Y946" s="4" t="str">
        <f t="shared" si="1975"/>
        <v/>
      </c>
      <c r="Z946" s="4" t="str">
        <f t="shared" si="1976"/>
        <v/>
      </c>
      <c r="AA946" s="4" t="str">
        <f t="shared" si="1977"/>
        <v/>
      </c>
      <c r="AB946" s="4" t="str">
        <f t="shared" si="1978"/>
        <v/>
      </c>
      <c r="AC946" s="4" t="str">
        <f t="shared" si="1979"/>
        <v/>
      </c>
      <c r="AD946" s="4" t="str">
        <f t="shared" si="1980"/>
        <v/>
      </c>
      <c r="AE946" s="4" t="str">
        <f t="shared" si="1981"/>
        <v/>
      </c>
      <c r="AF946" s="4" t="str">
        <f t="shared" si="1982"/>
        <v/>
      </c>
      <c r="AG946" s="4" t="str">
        <f t="shared" si="1983"/>
        <v/>
      </c>
      <c r="AH946" s="4" t="str">
        <f t="shared" si="1984"/>
        <v/>
      </c>
      <c r="AI946" s="4" t="str">
        <f t="shared" si="1985"/>
        <v/>
      </c>
      <c r="AJ946" s="4" t="str">
        <f t="shared" si="1986"/>
        <v/>
      </c>
      <c r="AK946" s="63" t="str">
        <f t="shared" si="1987"/>
        <v/>
      </c>
      <c r="AL946" s="4" t="str">
        <f t="shared" si="1988"/>
        <v/>
      </c>
      <c r="AM946" s="4" t="str">
        <f t="shared" si="1989"/>
        <v/>
      </c>
      <c r="AN946" s="4" t="str">
        <f t="shared" si="1990"/>
        <v/>
      </c>
      <c r="AO946" s="4" t="str">
        <f t="shared" si="1991"/>
        <v/>
      </c>
      <c r="AP946" s="4" t="str">
        <f t="shared" si="1992"/>
        <v/>
      </c>
      <c r="AQ946" s="4" t="str">
        <f t="shared" si="1993"/>
        <v/>
      </c>
      <c r="AR946" s="4" t="str">
        <f t="shared" si="1994"/>
        <v/>
      </c>
      <c r="AS946" s="4" t="str">
        <f t="shared" si="1995"/>
        <v/>
      </c>
      <c r="AT946" s="4" t="str">
        <f t="shared" si="1996"/>
        <v/>
      </c>
      <c r="AU946" s="4" t="str">
        <f t="shared" si="1997"/>
        <v/>
      </c>
      <c r="AV946" s="4" t="str">
        <f t="shared" si="1998"/>
        <v/>
      </c>
      <c r="AW946" s="4" t="str">
        <f t="shared" si="1999"/>
        <v/>
      </c>
      <c r="AX946" s="4" t="str">
        <f t="shared" si="2000"/>
        <v/>
      </c>
      <c r="AY946" s="4" t="str">
        <f t="shared" si="2001"/>
        <v/>
      </c>
      <c r="AZ946" s="4" t="str">
        <f t="shared" si="2002"/>
        <v/>
      </c>
      <c r="BA946" s="4" t="str">
        <f t="shared" si="2003"/>
        <v/>
      </c>
      <c r="BB946" s="4" t="str">
        <f t="shared" si="2004"/>
        <v/>
      </c>
      <c r="BC946" s="4" t="str">
        <f t="shared" si="2005"/>
        <v/>
      </c>
      <c r="BD946" s="4" t="str">
        <f t="shared" si="2006"/>
        <v/>
      </c>
      <c r="BE946" s="4" t="str">
        <f t="shared" si="2007"/>
        <v/>
      </c>
      <c r="BF946" s="4" t="str">
        <f t="shared" si="2008"/>
        <v/>
      </c>
      <c r="BG946" s="4" t="str">
        <f t="shared" si="2009"/>
        <v/>
      </c>
      <c r="BH946" s="4" t="str">
        <f t="shared" si="2010"/>
        <v/>
      </c>
      <c r="BI946" s="4" t="str">
        <f t="shared" si="2011"/>
        <v/>
      </c>
      <c r="BJ946" s="4" t="str">
        <f t="shared" si="2012"/>
        <v/>
      </c>
      <c r="BK946" s="4" t="str">
        <f t="shared" si="2013"/>
        <v/>
      </c>
      <c r="BL946" s="4" t="str">
        <f t="shared" si="2014"/>
        <v/>
      </c>
      <c r="BM946" s="4" t="str">
        <f t="shared" si="2015"/>
        <v/>
      </c>
      <c r="BN946" s="4" t="str">
        <f t="shared" si="2016"/>
        <v/>
      </c>
      <c r="BO946" s="4" t="str">
        <f t="shared" si="2017"/>
        <v/>
      </c>
      <c r="BP946" s="4" t="str">
        <f t="shared" si="2018"/>
        <v/>
      </c>
      <c r="BQ946" s="4" t="str">
        <f t="shared" si="2019"/>
        <v/>
      </c>
      <c r="BR946" s="4" t="str">
        <f t="shared" si="2020"/>
        <v/>
      </c>
      <c r="BS946" s="4" t="str">
        <f t="shared" si="2021"/>
        <v/>
      </c>
      <c r="BT946" s="4" t="str">
        <f t="shared" si="2022"/>
        <v/>
      </c>
      <c r="BU946" s="4" t="str">
        <f t="shared" si="2023"/>
        <v/>
      </c>
      <c r="BV946" s="4" t="str">
        <f t="shared" si="2024"/>
        <v/>
      </c>
      <c r="BW946" s="4" t="str">
        <f t="shared" si="2025"/>
        <v/>
      </c>
      <c r="BX946" s="4" t="str">
        <f t="shared" si="2026"/>
        <v/>
      </c>
      <c r="BY946" s="4" t="str">
        <f t="shared" si="2027"/>
        <v/>
      </c>
      <c r="BZ946" s="63" t="str">
        <f t="shared" si="2028"/>
        <v/>
      </c>
      <c r="CA946" s="4" t="str">
        <f t="shared" si="2029"/>
        <v/>
      </c>
      <c r="CB946" s="63" t="str">
        <f t="shared" si="2030"/>
        <v/>
      </c>
      <c r="CC946" s="4" t="str">
        <f t="shared" si="2031"/>
        <v/>
      </c>
      <c r="CD946" s="63" t="str">
        <f t="shared" si="2032"/>
        <v/>
      </c>
      <c r="CE946" s="4" t="str">
        <f t="shared" si="2033"/>
        <v/>
      </c>
      <c r="CF946" s="63" t="str">
        <f t="shared" si="2034"/>
        <v/>
      </c>
      <c r="CG946" s="4" t="str">
        <f t="shared" si="2035"/>
        <v/>
      </c>
      <c r="CH946" s="4" t="str">
        <f t="shared" si="2036"/>
        <v/>
      </c>
      <c r="CI946" s="4" t="str">
        <f t="shared" si="2037"/>
        <v/>
      </c>
      <c r="CJ946" s="63" t="str">
        <f t="shared" si="2038"/>
        <v/>
      </c>
      <c r="CK946" s="4" t="str">
        <f t="shared" si="2039"/>
        <v/>
      </c>
      <c r="CL946" s="4" t="str">
        <f t="shared" si="2040"/>
        <v/>
      </c>
      <c r="CM946" s="4" t="str">
        <f t="shared" si="2041"/>
        <v/>
      </c>
      <c r="CN946" s="4" t="str">
        <f t="shared" si="2042"/>
        <v/>
      </c>
      <c r="CO946" s="4" t="str">
        <f t="shared" si="2043"/>
        <v/>
      </c>
      <c r="CP946" s="4" t="str">
        <f t="shared" si="2044"/>
        <v/>
      </c>
      <c r="CQ946" s="4" t="str">
        <f t="shared" si="2045"/>
        <v/>
      </c>
      <c r="CR946" s="4" t="str">
        <f t="shared" si="2046"/>
        <v/>
      </c>
      <c r="CS946" s="4" t="str">
        <f t="shared" si="2047"/>
        <v/>
      </c>
      <c r="CT946" s="4" t="str">
        <f t="shared" si="2048"/>
        <v/>
      </c>
      <c r="CU946" s="4" t="str">
        <f t="shared" si="2049"/>
        <v/>
      </c>
      <c r="CV946" s="4" t="str">
        <f t="shared" si="2050"/>
        <v/>
      </c>
      <c r="CW946" s="4" t="str">
        <f t="shared" si="2051"/>
        <v/>
      </c>
      <c r="CX946" s="4" t="str">
        <f t="shared" si="2052"/>
        <v/>
      </c>
      <c r="CY946" s="4" t="str">
        <f t="shared" si="2053"/>
        <v/>
      </c>
      <c r="CZ946" s="4" t="str">
        <f t="shared" si="2054"/>
        <v/>
      </c>
      <c r="DA946" s="4" t="str">
        <f t="shared" si="2055"/>
        <v/>
      </c>
      <c r="DB946" s="4" t="str">
        <f t="shared" si="2056"/>
        <v/>
      </c>
      <c r="DC946" s="4" t="str">
        <f t="shared" si="2057"/>
        <v/>
      </c>
      <c r="DD946" s="4" t="str">
        <f t="shared" si="2058"/>
        <v/>
      </c>
      <c r="DE946" s="4" t="str">
        <f t="shared" si="2059"/>
        <v/>
      </c>
      <c r="DF946" s="4" t="str">
        <f t="shared" si="2060"/>
        <v/>
      </c>
      <c r="DG946" s="4" t="str">
        <f t="shared" si="2061"/>
        <v/>
      </c>
      <c r="DH946" s="4" t="str">
        <f t="shared" si="2062"/>
        <v/>
      </c>
      <c r="DI946" s="4" t="str">
        <f t="shared" si="2075"/>
        <v/>
      </c>
      <c r="DJ946" s="4" t="str">
        <f t="shared" si="2063"/>
        <v/>
      </c>
      <c r="DK946" s="4" t="str">
        <f t="shared" si="2064"/>
        <v/>
      </c>
      <c r="DL946" s="4" t="str">
        <f t="shared" si="2065"/>
        <v/>
      </c>
      <c r="DM946" s="4" t="str">
        <f t="shared" si="2066"/>
        <v/>
      </c>
      <c r="DN946" s="4" t="str">
        <f t="shared" si="2067"/>
        <v/>
      </c>
      <c r="DO946" s="4" t="str">
        <f t="shared" si="2068"/>
        <v/>
      </c>
      <c r="DP946" s="4" t="str">
        <f t="shared" si="2069"/>
        <v/>
      </c>
      <c r="DQ946" s="4" t="str">
        <f t="shared" si="2070"/>
        <v/>
      </c>
      <c r="DR946" s="4" t="str">
        <f t="shared" si="2071"/>
        <v/>
      </c>
      <c r="DS946" s="4" t="str">
        <f t="shared" si="2072"/>
        <v/>
      </c>
      <c r="DT946" s="4" t="str">
        <f t="shared" si="2073"/>
        <v/>
      </c>
      <c r="DU946" s="4" t="str">
        <f t="shared" si="2074"/>
        <v/>
      </c>
    </row>
    <row r="947" spans="18:125" x14ac:dyDescent="0.25">
      <c r="R947" s="19" t="str">
        <f t="shared" si="1970"/>
        <v/>
      </c>
      <c r="T947" t="str">
        <f t="shared" si="1971"/>
        <v/>
      </c>
      <c r="U947" s="4" t="str">
        <f t="shared" si="2076"/>
        <v/>
      </c>
      <c r="V947" s="4" t="str">
        <f t="shared" si="1972"/>
        <v/>
      </c>
      <c r="W947" s="4" t="str">
        <f t="shared" si="1973"/>
        <v/>
      </c>
      <c r="X947" s="4" t="str">
        <f t="shared" si="1974"/>
        <v/>
      </c>
      <c r="Y947" s="4" t="str">
        <f t="shared" si="1975"/>
        <v/>
      </c>
      <c r="Z947" s="4" t="str">
        <f t="shared" si="1976"/>
        <v/>
      </c>
      <c r="AA947" s="4" t="str">
        <f t="shared" si="1977"/>
        <v/>
      </c>
      <c r="AB947" s="4" t="str">
        <f t="shared" si="1978"/>
        <v/>
      </c>
      <c r="AC947" s="4" t="str">
        <f t="shared" si="1979"/>
        <v/>
      </c>
      <c r="AD947" s="4" t="str">
        <f t="shared" si="1980"/>
        <v/>
      </c>
      <c r="AE947" s="4" t="str">
        <f t="shared" si="1981"/>
        <v/>
      </c>
      <c r="AF947" s="4" t="str">
        <f t="shared" si="1982"/>
        <v/>
      </c>
      <c r="AG947" s="4" t="str">
        <f t="shared" si="1983"/>
        <v/>
      </c>
      <c r="AH947" s="4" t="str">
        <f t="shared" si="1984"/>
        <v/>
      </c>
      <c r="AI947" s="4" t="str">
        <f t="shared" si="1985"/>
        <v/>
      </c>
      <c r="AJ947" s="4" t="str">
        <f t="shared" si="1986"/>
        <v/>
      </c>
      <c r="AK947" s="63" t="str">
        <f t="shared" si="1987"/>
        <v/>
      </c>
      <c r="AL947" s="4" t="str">
        <f t="shared" si="1988"/>
        <v/>
      </c>
      <c r="AM947" s="4" t="str">
        <f t="shared" si="1989"/>
        <v/>
      </c>
      <c r="AN947" s="4" t="str">
        <f t="shared" si="1990"/>
        <v/>
      </c>
      <c r="AO947" s="4" t="str">
        <f t="shared" si="1991"/>
        <v/>
      </c>
      <c r="AP947" s="4" t="str">
        <f t="shared" si="1992"/>
        <v/>
      </c>
      <c r="AQ947" s="4" t="str">
        <f t="shared" si="1993"/>
        <v/>
      </c>
      <c r="AR947" s="4" t="str">
        <f t="shared" si="1994"/>
        <v/>
      </c>
      <c r="AS947" s="4" t="str">
        <f t="shared" si="1995"/>
        <v/>
      </c>
      <c r="AT947" s="4" t="str">
        <f t="shared" si="1996"/>
        <v/>
      </c>
      <c r="AU947" s="4" t="str">
        <f t="shared" si="1997"/>
        <v/>
      </c>
      <c r="AV947" s="4" t="str">
        <f t="shared" si="1998"/>
        <v/>
      </c>
      <c r="AW947" s="4" t="str">
        <f t="shared" si="1999"/>
        <v/>
      </c>
      <c r="AX947" s="4" t="str">
        <f t="shared" si="2000"/>
        <v/>
      </c>
      <c r="AY947" s="4" t="str">
        <f t="shared" si="2001"/>
        <v/>
      </c>
      <c r="AZ947" s="4" t="str">
        <f t="shared" si="2002"/>
        <v/>
      </c>
      <c r="BA947" s="4" t="str">
        <f t="shared" si="2003"/>
        <v/>
      </c>
      <c r="BB947" s="4" t="str">
        <f t="shared" si="2004"/>
        <v/>
      </c>
      <c r="BC947" s="4" t="str">
        <f t="shared" si="2005"/>
        <v/>
      </c>
      <c r="BD947" s="4" t="str">
        <f t="shared" si="2006"/>
        <v/>
      </c>
      <c r="BE947" s="4" t="str">
        <f t="shared" si="2007"/>
        <v/>
      </c>
      <c r="BF947" s="4" t="str">
        <f t="shared" si="2008"/>
        <v/>
      </c>
      <c r="BG947" s="4" t="str">
        <f t="shared" si="2009"/>
        <v/>
      </c>
      <c r="BH947" s="4" t="str">
        <f t="shared" si="2010"/>
        <v/>
      </c>
      <c r="BI947" s="4" t="str">
        <f t="shared" si="2011"/>
        <v/>
      </c>
      <c r="BJ947" s="4" t="str">
        <f t="shared" si="2012"/>
        <v/>
      </c>
      <c r="BK947" s="4" t="str">
        <f t="shared" si="2013"/>
        <v/>
      </c>
      <c r="BL947" s="4" t="str">
        <f t="shared" si="2014"/>
        <v/>
      </c>
      <c r="BM947" s="4" t="str">
        <f t="shared" si="2015"/>
        <v/>
      </c>
      <c r="BN947" s="4" t="str">
        <f t="shared" si="2016"/>
        <v/>
      </c>
      <c r="BO947" s="4" t="str">
        <f t="shared" si="2017"/>
        <v/>
      </c>
      <c r="BP947" s="4" t="str">
        <f t="shared" si="2018"/>
        <v/>
      </c>
      <c r="BQ947" s="4" t="str">
        <f t="shared" si="2019"/>
        <v/>
      </c>
      <c r="BR947" s="4" t="str">
        <f t="shared" si="2020"/>
        <v/>
      </c>
      <c r="BS947" s="4" t="str">
        <f t="shared" si="2021"/>
        <v/>
      </c>
      <c r="BT947" s="4" t="str">
        <f t="shared" si="2022"/>
        <v/>
      </c>
      <c r="BU947" s="4" t="str">
        <f t="shared" si="2023"/>
        <v/>
      </c>
      <c r="BV947" s="4" t="str">
        <f t="shared" si="2024"/>
        <v/>
      </c>
      <c r="BW947" s="4" t="str">
        <f t="shared" si="2025"/>
        <v/>
      </c>
      <c r="BX947" s="4" t="str">
        <f t="shared" si="2026"/>
        <v/>
      </c>
      <c r="BY947" s="4" t="str">
        <f t="shared" si="2027"/>
        <v/>
      </c>
      <c r="BZ947" s="63" t="str">
        <f t="shared" si="2028"/>
        <v/>
      </c>
      <c r="CA947" s="4" t="str">
        <f t="shared" si="2029"/>
        <v/>
      </c>
      <c r="CB947" s="63" t="str">
        <f t="shared" si="2030"/>
        <v/>
      </c>
      <c r="CC947" s="4" t="str">
        <f t="shared" si="2031"/>
        <v/>
      </c>
      <c r="CD947" s="63" t="str">
        <f t="shared" si="2032"/>
        <v/>
      </c>
      <c r="CE947" s="4" t="str">
        <f t="shared" si="2033"/>
        <v/>
      </c>
      <c r="CF947" s="63" t="str">
        <f t="shared" si="2034"/>
        <v/>
      </c>
      <c r="CG947" s="4" t="str">
        <f t="shared" si="2035"/>
        <v/>
      </c>
      <c r="CH947" s="4" t="str">
        <f t="shared" si="2036"/>
        <v/>
      </c>
      <c r="CI947" s="4" t="str">
        <f t="shared" si="2037"/>
        <v/>
      </c>
      <c r="CJ947" s="63" t="str">
        <f t="shared" si="2038"/>
        <v/>
      </c>
      <c r="CK947" s="4" t="str">
        <f t="shared" si="2039"/>
        <v/>
      </c>
      <c r="CL947" s="4" t="str">
        <f t="shared" si="2040"/>
        <v/>
      </c>
      <c r="CM947" s="4" t="str">
        <f t="shared" si="2041"/>
        <v/>
      </c>
      <c r="CN947" s="4" t="str">
        <f t="shared" si="2042"/>
        <v/>
      </c>
      <c r="CO947" s="4" t="str">
        <f t="shared" si="2043"/>
        <v/>
      </c>
      <c r="CP947" s="4" t="str">
        <f t="shared" si="2044"/>
        <v/>
      </c>
      <c r="CQ947" s="4" t="str">
        <f t="shared" si="2045"/>
        <v/>
      </c>
      <c r="CR947" s="4" t="str">
        <f t="shared" si="2046"/>
        <v/>
      </c>
      <c r="CS947" s="4" t="str">
        <f t="shared" si="2047"/>
        <v/>
      </c>
      <c r="CT947" s="4" t="str">
        <f t="shared" si="2048"/>
        <v/>
      </c>
      <c r="CU947" s="4" t="str">
        <f t="shared" si="2049"/>
        <v/>
      </c>
      <c r="CV947" s="4" t="str">
        <f t="shared" si="2050"/>
        <v/>
      </c>
      <c r="CW947" s="4" t="str">
        <f t="shared" si="2051"/>
        <v/>
      </c>
      <c r="CX947" s="4" t="str">
        <f t="shared" si="2052"/>
        <v/>
      </c>
      <c r="CY947" s="4" t="str">
        <f t="shared" si="2053"/>
        <v/>
      </c>
      <c r="CZ947" s="4" t="str">
        <f t="shared" si="2054"/>
        <v/>
      </c>
      <c r="DA947" s="4" t="str">
        <f t="shared" si="2055"/>
        <v/>
      </c>
      <c r="DB947" s="4" t="str">
        <f t="shared" si="2056"/>
        <v/>
      </c>
      <c r="DC947" s="4" t="str">
        <f t="shared" si="2057"/>
        <v/>
      </c>
      <c r="DD947" s="4" t="str">
        <f t="shared" si="2058"/>
        <v/>
      </c>
      <c r="DE947" s="4" t="str">
        <f t="shared" si="2059"/>
        <v/>
      </c>
      <c r="DF947" s="4" t="str">
        <f t="shared" si="2060"/>
        <v/>
      </c>
      <c r="DG947" s="4" t="str">
        <f t="shared" si="2061"/>
        <v/>
      </c>
      <c r="DH947" s="4" t="str">
        <f t="shared" si="2062"/>
        <v/>
      </c>
      <c r="DI947" s="4" t="str">
        <f t="shared" si="2075"/>
        <v/>
      </c>
      <c r="DJ947" s="4" t="str">
        <f t="shared" si="2063"/>
        <v/>
      </c>
      <c r="DK947" s="4" t="str">
        <f t="shared" si="2064"/>
        <v/>
      </c>
      <c r="DL947" s="4" t="str">
        <f t="shared" si="2065"/>
        <v/>
      </c>
      <c r="DM947" s="4" t="str">
        <f t="shared" si="2066"/>
        <v/>
      </c>
      <c r="DN947" s="4" t="str">
        <f t="shared" si="2067"/>
        <v/>
      </c>
      <c r="DO947" s="4" t="str">
        <f t="shared" si="2068"/>
        <v/>
      </c>
      <c r="DP947" s="4" t="str">
        <f t="shared" si="2069"/>
        <v/>
      </c>
      <c r="DQ947" s="4" t="str">
        <f t="shared" si="2070"/>
        <v/>
      </c>
      <c r="DR947" s="4" t="str">
        <f t="shared" si="2071"/>
        <v/>
      </c>
      <c r="DS947" s="4" t="str">
        <f t="shared" si="2072"/>
        <v/>
      </c>
      <c r="DT947" s="4" t="str">
        <f t="shared" si="2073"/>
        <v/>
      </c>
      <c r="DU947" s="4" t="str">
        <f t="shared" si="2074"/>
        <v/>
      </c>
    </row>
    <row r="948" spans="18:125" x14ac:dyDescent="0.25">
      <c r="R948" s="19" t="str">
        <f t="shared" si="1970"/>
        <v/>
      </c>
      <c r="T948" t="str">
        <f t="shared" si="1971"/>
        <v/>
      </c>
      <c r="U948" s="4" t="str">
        <f t="shared" si="2076"/>
        <v/>
      </c>
      <c r="V948" s="4" t="str">
        <f t="shared" si="1972"/>
        <v/>
      </c>
      <c r="W948" s="4" t="str">
        <f t="shared" si="1973"/>
        <v/>
      </c>
      <c r="X948" s="4" t="str">
        <f t="shared" si="1974"/>
        <v/>
      </c>
      <c r="Y948" s="4" t="str">
        <f t="shared" si="1975"/>
        <v/>
      </c>
      <c r="Z948" s="4" t="str">
        <f t="shared" si="1976"/>
        <v/>
      </c>
      <c r="AA948" s="4" t="str">
        <f t="shared" si="1977"/>
        <v/>
      </c>
      <c r="AB948" s="4" t="str">
        <f t="shared" si="1978"/>
        <v/>
      </c>
      <c r="AC948" s="4" t="str">
        <f t="shared" si="1979"/>
        <v/>
      </c>
      <c r="AD948" s="4" t="str">
        <f t="shared" si="1980"/>
        <v/>
      </c>
      <c r="AE948" s="4" t="str">
        <f t="shared" si="1981"/>
        <v/>
      </c>
      <c r="AF948" s="4" t="str">
        <f t="shared" si="1982"/>
        <v/>
      </c>
      <c r="AG948" s="4" t="str">
        <f t="shared" si="1983"/>
        <v/>
      </c>
      <c r="AH948" s="4" t="str">
        <f t="shared" si="1984"/>
        <v/>
      </c>
      <c r="AI948" s="4" t="str">
        <f t="shared" si="1985"/>
        <v/>
      </c>
      <c r="AJ948" s="4" t="str">
        <f t="shared" si="1986"/>
        <v/>
      </c>
      <c r="AK948" s="63" t="str">
        <f t="shared" si="1987"/>
        <v/>
      </c>
      <c r="AL948" s="4" t="str">
        <f t="shared" si="1988"/>
        <v/>
      </c>
      <c r="AM948" s="4" t="str">
        <f t="shared" si="1989"/>
        <v/>
      </c>
      <c r="AN948" s="4" t="str">
        <f t="shared" si="1990"/>
        <v/>
      </c>
      <c r="AO948" s="4" t="str">
        <f t="shared" si="1991"/>
        <v/>
      </c>
      <c r="AP948" s="4" t="str">
        <f t="shared" si="1992"/>
        <v/>
      </c>
      <c r="AQ948" s="4" t="str">
        <f t="shared" si="1993"/>
        <v/>
      </c>
      <c r="AR948" s="4" t="str">
        <f t="shared" si="1994"/>
        <v/>
      </c>
      <c r="AS948" s="4" t="str">
        <f t="shared" si="1995"/>
        <v/>
      </c>
      <c r="AT948" s="4" t="str">
        <f t="shared" si="1996"/>
        <v/>
      </c>
      <c r="AU948" s="4" t="str">
        <f t="shared" si="1997"/>
        <v/>
      </c>
      <c r="AV948" s="4" t="str">
        <f t="shared" si="1998"/>
        <v/>
      </c>
      <c r="AW948" s="4" t="str">
        <f t="shared" si="1999"/>
        <v/>
      </c>
      <c r="AX948" s="4" t="str">
        <f t="shared" si="2000"/>
        <v/>
      </c>
      <c r="AY948" s="4" t="str">
        <f t="shared" si="2001"/>
        <v/>
      </c>
      <c r="AZ948" s="4" t="str">
        <f t="shared" si="2002"/>
        <v/>
      </c>
      <c r="BA948" s="4" t="str">
        <f t="shared" si="2003"/>
        <v/>
      </c>
      <c r="BB948" s="4" t="str">
        <f t="shared" si="2004"/>
        <v/>
      </c>
      <c r="BC948" s="4" t="str">
        <f t="shared" si="2005"/>
        <v/>
      </c>
      <c r="BD948" s="4" t="str">
        <f t="shared" si="2006"/>
        <v/>
      </c>
      <c r="BE948" s="4" t="str">
        <f t="shared" si="2007"/>
        <v/>
      </c>
      <c r="BF948" s="4" t="str">
        <f t="shared" si="2008"/>
        <v/>
      </c>
      <c r="BG948" s="4" t="str">
        <f t="shared" si="2009"/>
        <v/>
      </c>
      <c r="BH948" s="4" t="str">
        <f t="shared" si="2010"/>
        <v/>
      </c>
      <c r="BI948" s="4" t="str">
        <f t="shared" si="2011"/>
        <v/>
      </c>
      <c r="BJ948" s="4" t="str">
        <f t="shared" si="2012"/>
        <v/>
      </c>
      <c r="BK948" s="4" t="str">
        <f t="shared" si="2013"/>
        <v/>
      </c>
      <c r="BL948" s="4" t="str">
        <f t="shared" si="2014"/>
        <v/>
      </c>
      <c r="BM948" s="4" t="str">
        <f t="shared" si="2015"/>
        <v/>
      </c>
      <c r="BN948" s="4" t="str">
        <f t="shared" si="2016"/>
        <v/>
      </c>
      <c r="BO948" s="4" t="str">
        <f t="shared" si="2017"/>
        <v/>
      </c>
      <c r="BP948" s="4" t="str">
        <f t="shared" si="2018"/>
        <v/>
      </c>
      <c r="BQ948" s="4" t="str">
        <f t="shared" si="2019"/>
        <v/>
      </c>
      <c r="BR948" s="4" t="str">
        <f t="shared" si="2020"/>
        <v/>
      </c>
      <c r="BS948" s="4" t="str">
        <f t="shared" si="2021"/>
        <v/>
      </c>
      <c r="BT948" s="4" t="str">
        <f t="shared" si="2022"/>
        <v/>
      </c>
      <c r="BU948" s="4" t="str">
        <f t="shared" si="2023"/>
        <v/>
      </c>
      <c r="BV948" s="4" t="str">
        <f t="shared" si="2024"/>
        <v/>
      </c>
      <c r="BW948" s="4" t="str">
        <f t="shared" si="2025"/>
        <v/>
      </c>
      <c r="BX948" s="4" t="str">
        <f t="shared" si="2026"/>
        <v/>
      </c>
      <c r="BY948" s="4" t="str">
        <f t="shared" si="2027"/>
        <v/>
      </c>
      <c r="BZ948" s="63" t="str">
        <f t="shared" si="2028"/>
        <v/>
      </c>
      <c r="CA948" s="4" t="str">
        <f t="shared" si="2029"/>
        <v/>
      </c>
      <c r="CB948" s="63" t="str">
        <f t="shared" si="2030"/>
        <v/>
      </c>
      <c r="CC948" s="4" t="str">
        <f t="shared" si="2031"/>
        <v/>
      </c>
      <c r="CD948" s="63" t="str">
        <f t="shared" si="2032"/>
        <v/>
      </c>
      <c r="CE948" s="4" t="str">
        <f t="shared" si="2033"/>
        <v/>
      </c>
      <c r="CF948" s="63" t="str">
        <f t="shared" si="2034"/>
        <v/>
      </c>
      <c r="CG948" s="4" t="str">
        <f t="shared" si="2035"/>
        <v/>
      </c>
      <c r="CH948" s="4" t="str">
        <f t="shared" si="2036"/>
        <v/>
      </c>
      <c r="CI948" s="4" t="str">
        <f t="shared" si="2037"/>
        <v/>
      </c>
      <c r="CJ948" s="63" t="str">
        <f t="shared" si="2038"/>
        <v/>
      </c>
      <c r="CK948" s="4" t="str">
        <f t="shared" si="2039"/>
        <v/>
      </c>
      <c r="CL948" s="4" t="str">
        <f t="shared" si="2040"/>
        <v/>
      </c>
      <c r="CM948" s="4" t="str">
        <f t="shared" si="2041"/>
        <v/>
      </c>
      <c r="CN948" s="4" t="str">
        <f t="shared" si="2042"/>
        <v/>
      </c>
      <c r="CO948" s="4" t="str">
        <f t="shared" si="2043"/>
        <v/>
      </c>
      <c r="CP948" s="4" t="str">
        <f t="shared" si="2044"/>
        <v/>
      </c>
      <c r="CQ948" s="4" t="str">
        <f t="shared" si="2045"/>
        <v/>
      </c>
      <c r="CR948" s="4" t="str">
        <f t="shared" si="2046"/>
        <v/>
      </c>
      <c r="CS948" s="4" t="str">
        <f t="shared" si="2047"/>
        <v/>
      </c>
      <c r="CT948" s="4" t="str">
        <f t="shared" si="2048"/>
        <v/>
      </c>
      <c r="CU948" s="4" t="str">
        <f t="shared" si="2049"/>
        <v/>
      </c>
      <c r="CV948" s="4" t="str">
        <f t="shared" si="2050"/>
        <v/>
      </c>
      <c r="CW948" s="4" t="str">
        <f t="shared" si="2051"/>
        <v/>
      </c>
      <c r="CX948" s="4" t="str">
        <f t="shared" si="2052"/>
        <v/>
      </c>
      <c r="CY948" s="4" t="str">
        <f t="shared" si="2053"/>
        <v/>
      </c>
      <c r="CZ948" s="4" t="str">
        <f t="shared" si="2054"/>
        <v/>
      </c>
      <c r="DA948" s="4" t="str">
        <f t="shared" si="2055"/>
        <v/>
      </c>
      <c r="DB948" s="4" t="str">
        <f t="shared" si="2056"/>
        <v/>
      </c>
      <c r="DC948" s="4" t="str">
        <f t="shared" si="2057"/>
        <v/>
      </c>
      <c r="DD948" s="4" t="str">
        <f t="shared" si="2058"/>
        <v/>
      </c>
      <c r="DE948" s="4" t="str">
        <f t="shared" si="2059"/>
        <v/>
      </c>
      <c r="DF948" s="4" t="str">
        <f t="shared" si="2060"/>
        <v/>
      </c>
      <c r="DG948" s="4" t="str">
        <f t="shared" si="2061"/>
        <v/>
      </c>
      <c r="DH948" s="4" t="str">
        <f t="shared" si="2062"/>
        <v/>
      </c>
      <c r="DI948" s="4" t="str">
        <f t="shared" si="2075"/>
        <v/>
      </c>
      <c r="DJ948" s="4" t="str">
        <f t="shared" si="2063"/>
        <v/>
      </c>
      <c r="DK948" s="4" t="str">
        <f t="shared" si="2064"/>
        <v/>
      </c>
      <c r="DL948" s="4" t="str">
        <f t="shared" si="2065"/>
        <v/>
      </c>
      <c r="DM948" s="4" t="str">
        <f t="shared" si="2066"/>
        <v/>
      </c>
      <c r="DN948" s="4" t="str">
        <f t="shared" si="2067"/>
        <v/>
      </c>
      <c r="DO948" s="4" t="str">
        <f t="shared" si="2068"/>
        <v/>
      </c>
      <c r="DP948" s="4" t="str">
        <f t="shared" si="2069"/>
        <v/>
      </c>
      <c r="DQ948" s="4" t="str">
        <f t="shared" si="2070"/>
        <v/>
      </c>
      <c r="DR948" s="4" t="str">
        <f t="shared" si="2071"/>
        <v/>
      </c>
      <c r="DS948" s="4" t="str">
        <f t="shared" si="2072"/>
        <v/>
      </c>
      <c r="DT948" s="4" t="str">
        <f t="shared" si="2073"/>
        <v/>
      </c>
      <c r="DU948" s="4" t="str">
        <f t="shared" si="2074"/>
        <v/>
      </c>
    </row>
    <row r="949" spans="18:125" x14ac:dyDescent="0.25">
      <c r="R949" s="19" t="str">
        <f t="shared" si="1970"/>
        <v/>
      </c>
      <c r="T949" t="str">
        <f t="shared" si="1971"/>
        <v/>
      </c>
      <c r="U949" s="4" t="str">
        <f t="shared" si="2076"/>
        <v/>
      </c>
      <c r="V949" s="4" t="str">
        <f t="shared" si="1972"/>
        <v/>
      </c>
      <c r="W949" s="4" t="str">
        <f t="shared" si="1973"/>
        <v/>
      </c>
      <c r="X949" s="4" t="str">
        <f t="shared" si="1974"/>
        <v/>
      </c>
      <c r="Y949" s="4" t="str">
        <f t="shared" si="1975"/>
        <v/>
      </c>
      <c r="Z949" s="4" t="str">
        <f t="shared" si="1976"/>
        <v/>
      </c>
      <c r="AA949" s="4" t="str">
        <f t="shared" si="1977"/>
        <v/>
      </c>
      <c r="AB949" s="4" t="str">
        <f t="shared" si="1978"/>
        <v/>
      </c>
      <c r="AC949" s="4" t="str">
        <f t="shared" si="1979"/>
        <v/>
      </c>
      <c r="AD949" s="4" t="str">
        <f t="shared" si="1980"/>
        <v/>
      </c>
      <c r="AE949" s="4" t="str">
        <f t="shared" si="1981"/>
        <v/>
      </c>
      <c r="AF949" s="4" t="str">
        <f t="shared" si="1982"/>
        <v/>
      </c>
      <c r="AG949" s="4" t="str">
        <f t="shared" si="1983"/>
        <v/>
      </c>
      <c r="AH949" s="4" t="str">
        <f t="shared" si="1984"/>
        <v/>
      </c>
      <c r="AI949" s="4" t="str">
        <f t="shared" si="1985"/>
        <v/>
      </c>
      <c r="AJ949" s="4" t="str">
        <f t="shared" si="1986"/>
        <v/>
      </c>
      <c r="AK949" s="63" t="str">
        <f t="shared" si="1987"/>
        <v/>
      </c>
      <c r="AL949" s="4" t="str">
        <f t="shared" si="1988"/>
        <v/>
      </c>
      <c r="AM949" s="4" t="str">
        <f t="shared" si="1989"/>
        <v/>
      </c>
      <c r="AN949" s="4" t="str">
        <f t="shared" si="1990"/>
        <v/>
      </c>
      <c r="AO949" s="4" t="str">
        <f t="shared" si="1991"/>
        <v/>
      </c>
      <c r="AP949" s="4" t="str">
        <f t="shared" si="1992"/>
        <v/>
      </c>
      <c r="AQ949" s="4" t="str">
        <f t="shared" si="1993"/>
        <v/>
      </c>
      <c r="AR949" s="4" t="str">
        <f t="shared" si="1994"/>
        <v/>
      </c>
      <c r="AS949" s="4" t="str">
        <f t="shared" si="1995"/>
        <v/>
      </c>
      <c r="AT949" s="4" t="str">
        <f t="shared" si="1996"/>
        <v/>
      </c>
      <c r="AU949" s="4" t="str">
        <f t="shared" si="1997"/>
        <v/>
      </c>
      <c r="AV949" s="4" t="str">
        <f t="shared" si="1998"/>
        <v/>
      </c>
      <c r="AW949" s="4" t="str">
        <f t="shared" si="1999"/>
        <v/>
      </c>
      <c r="AX949" s="4" t="str">
        <f t="shared" si="2000"/>
        <v/>
      </c>
      <c r="AY949" s="4" t="str">
        <f t="shared" si="2001"/>
        <v/>
      </c>
      <c r="AZ949" s="4" t="str">
        <f t="shared" si="2002"/>
        <v/>
      </c>
      <c r="BA949" s="4" t="str">
        <f t="shared" si="2003"/>
        <v/>
      </c>
      <c r="BB949" s="4" t="str">
        <f t="shared" si="2004"/>
        <v/>
      </c>
      <c r="BC949" s="4" t="str">
        <f t="shared" si="2005"/>
        <v/>
      </c>
      <c r="BD949" s="4" t="str">
        <f t="shared" si="2006"/>
        <v/>
      </c>
      <c r="BE949" s="4" t="str">
        <f t="shared" si="2007"/>
        <v/>
      </c>
      <c r="BF949" s="4" t="str">
        <f t="shared" si="2008"/>
        <v/>
      </c>
      <c r="BG949" s="4" t="str">
        <f t="shared" si="2009"/>
        <v/>
      </c>
      <c r="BH949" s="4" t="str">
        <f t="shared" si="2010"/>
        <v/>
      </c>
      <c r="BI949" s="4" t="str">
        <f t="shared" si="2011"/>
        <v/>
      </c>
      <c r="BJ949" s="4" t="str">
        <f t="shared" si="2012"/>
        <v/>
      </c>
      <c r="BK949" s="4" t="str">
        <f t="shared" si="2013"/>
        <v/>
      </c>
      <c r="BL949" s="4" t="str">
        <f t="shared" si="2014"/>
        <v/>
      </c>
      <c r="BM949" s="4" t="str">
        <f t="shared" si="2015"/>
        <v/>
      </c>
      <c r="BN949" s="4" t="str">
        <f t="shared" si="2016"/>
        <v/>
      </c>
      <c r="BO949" s="4" t="str">
        <f t="shared" si="2017"/>
        <v/>
      </c>
      <c r="BP949" s="4" t="str">
        <f t="shared" si="2018"/>
        <v/>
      </c>
      <c r="BQ949" s="4" t="str">
        <f t="shared" si="2019"/>
        <v/>
      </c>
      <c r="BR949" s="4" t="str">
        <f t="shared" si="2020"/>
        <v/>
      </c>
      <c r="BS949" s="4" t="str">
        <f t="shared" si="2021"/>
        <v/>
      </c>
      <c r="BT949" s="4" t="str">
        <f t="shared" si="2022"/>
        <v/>
      </c>
      <c r="BU949" s="4" t="str">
        <f t="shared" si="2023"/>
        <v/>
      </c>
      <c r="BV949" s="4" t="str">
        <f t="shared" si="2024"/>
        <v/>
      </c>
      <c r="BW949" s="4" t="str">
        <f t="shared" si="2025"/>
        <v/>
      </c>
      <c r="BX949" s="4" t="str">
        <f t="shared" si="2026"/>
        <v/>
      </c>
      <c r="BY949" s="4" t="str">
        <f t="shared" si="2027"/>
        <v/>
      </c>
      <c r="BZ949" s="63" t="str">
        <f t="shared" si="2028"/>
        <v/>
      </c>
      <c r="CA949" s="4" t="str">
        <f t="shared" si="2029"/>
        <v/>
      </c>
      <c r="CB949" s="63" t="str">
        <f t="shared" si="2030"/>
        <v/>
      </c>
      <c r="CC949" s="4" t="str">
        <f t="shared" si="2031"/>
        <v/>
      </c>
      <c r="CD949" s="63" t="str">
        <f t="shared" si="2032"/>
        <v/>
      </c>
      <c r="CE949" s="4" t="str">
        <f t="shared" si="2033"/>
        <v/>
      </c>
      <c r="CF949" s="63" t="str">
        <f t="shared" si="2034"/>
        <v/>
      </c>
      <c r="CG949" s="4" t="str">
        <f t="shared" si="2035"/>
        <v/>
      </c>
      <c r="CH949" s="4" t="str">
        <f t="shared" si="2036"/>
        <v/>
      </c>
      <c r="CI949" s="4" t="str">
        <f t="shared" si="2037"/>
        <v/>
      </c>
      <c r="CJ949" s="63" t="str">
        <f t="shared" si="2038"/>
        <v/>
      </c>
      <c r="CK949" s="4" t="str">
        <f t="shared" si="2039"/>
        <v/>
      </c>
      <c r="CL949" s="4" t="str">
        <f t="shared" si="2040"/>
        <v/>
      </c>
      <c r="CM949" s="4" t="str">
        <f t="shared" si="2041"/>
        <v/>
      </c>
      <c r="CN949" s="4" t="str">
        <f t="shared" si="2042"/>
        <v/>
      </c>
      <c r="CO949" s="4" t="str">
        <f t="shared" si="2043"/>
        <v/>
      </c>
      <c r="CP949" s="4" t="str">
        <f t="shared" si="2044"/>
        <v/>
      </c>
      <c r="CQ949" s="4" t="str">
        <f t="shared" si="2045"/>
        <v/>
      </c>
      <c r="CR949" s="4" t="str">
        <f t="shared" si="2046"/>
        <v/>
      </c>
      <c r="CS949" s="4" t="str">
        <f t="shared" si="2047"/>
        <v/>
      </c>
      <c r="CT949" s="4" t="str">
        <f t="shared" si="2048"/>
        <v/>
      </c>
      <c r="CU949" s="4" t="str">
        <f t="shared" si="2049"/>
        <v/>
      </c>
      <c r="CV949" s="4" t="str">
        <f t="shared" si="2050"/>
        <v/>
      </c>
      <c r="CW949" s="4" t="str">
        <f t="shared" si="2051"/>
        <v/>
      </c>
      <c r="CX949" s="4" t="str">
        <f t="shared" si="2052"/>
        <v/>
      </c>
      <c r="CY949" s="4" t="str">
        <f t="shared" si="2053"/>
        <v/>
      </c>
      <c r="CZ949" s="4" t="str">
        <f t="shared" si="2054"/>
        <v/>
      </c>
      <c r="DA949" s="4" t="str">
        <f t="shared" si="2055"/>
        <v/>
      </c>
      <c r="DB949" s="4" t="str">
        <f t="shared" si="2056"/>
        <v/>
      </c>
      <c r="DC949" s="4" t="str">
        <f t="shared" si="2057"/>
        <v/>
      </c>
      <c r="DD949" s="4" t="str">
        <f t="shared" si="2058"/>
        <v/>
      </c>
      <c r="DE949" s="4" t="str">
        <f t="shared" si="2059"/>
        <v/>
      </c>
      <c r="DF949" s="4" t="str">
        <f t="shared" si="2060"/>
        <v/>
      </c>
      <c r="DG949" s="4" t="str">
        <f t="shared" si="2061"/>
        <v/>
      </c>
      <c r="DH949" s="4" t="str">
        <f t="shared" si="2062"/>
        <v/>
      </c>
      <c r="DI949" s="4" t="str">
        <f t="shared" si="2075"/>
        <v/>
      </c>
      <c r="DJ949" s="4" t="str">
        <f t="shared" si="2063"/>
        <v/>
      </c>
      <c r="DK949" s="4" t="str">
        <f t="shared" si="2064"/>
        <v/>
      </c>
      <c r="DL949" s="4" t="str">
        <f t="shared" si="2065"/>
        <v/>
      </c>
      <c r="DM949" s="4" t="str">
        <f t="shared" si="2066"/>
        <v/>
      </c>
      <c r="DN949" s="4" t="str">
        <f t="shared" si="2067"/>
        <v/>
      </c>
      <c r="DO949" s="4" t="str">
        <f t="shared" si="2068"/>
        <v/>
      </c>
      <c r="DP949" s="4" t="str">
        <f t="shared" si="2069"/>
        <v/>
      </c>
      <c r="DQ949" s="4" t="str">
        <f t="shared" si="2070"/>
        <v/>
      </c>
      <c r="DR949" s="4" t="str">
        <f t="shared" si="2071"/>
        <v/>
      </c>
      <c r="DS949" s="4" t="str">
        <f t="shared" si="2072"/>
        <v/>
      </c>
      <c r="DT949" s="4" t="str">
        <f t="shared" si="2073"/>
        <v/>
      </c>
      <c r="DU949" s="4" t="str">
        <f t="shared" si="2074"/>
        <v/>
      </c>
    </row>
    <row r="950" spans="18:125" x14ac:dyDescent="0.25">
      <c r="R950" s="19" t="str">
        <f t="shared" si="1970"/>
        <v/>
      </c>
      <c r="T950" t="str">
        <f t="shared" si="1971"/>
        <v/>
      </c>
      <c r="U950" s="4" t="str">
        <f t="shared" si="2076"/>
        <v/>
      </c>
      <c r="V950" s="4" t="str">
        <f t="shared" si="1972"/>
        <v/>
      </c>
      <c r="W950" s="4" t="str">
        <f t="shared" si="1973"/>
        <v/>
      </c>
      <c r="X950" s="4" t="str">
        <f t="shared" si="1974"/>
        <v/>
      </c>
      <c r="Y950" s="4" t="str">
        <f t="shared" si="1975"/>
        <v/>
      </c>
      <c r="Z950" s="4" t="str">
        <f t="shared" si="1976"/>
        <v/>
      </c>
      <c r="AA950" s="4" t="str">
        <f t="shared" si="1977"/>
        <v/>
      </c>
      <c r="AB950" s="4" t="str">
        <f t="shared" si="1978"/>
        <v/>
      </c>
      <c r="AC950" s="4" t="str">
        <f t="shared" si="1979"/>
        <v/>
      </c>
      <c r="AD950" s="4" t="str">
        <f t="shared" si="1980"/>
        <v/>
      </c>
      <c r="AE950" s="4" t="str">
        <f t="shared" si="1981"/>
        <v/>
      </c>
      <c r="AF950" s="4" t="str">
        <f t="shared" si="1982"/>
        <v/>
      </c>
      <c r="AG950" s="4" t="str">
        <f t="shared" si="1983"/>
        <v/>
      </c>
      <c r="AH950" s="4" t="str">
        <f t="shared" si="1984"/>
        <v/>
      </c>
      <c r="AI950" s="4" t="str">
        <f t="shared" si="1985"/>
        <v/>
      </c>
      <c r="AJ950" s="4" t="str">
        <f t="shared" si="1986"/>
        <v/>
      </c>
      <c r="AK950" s="63" t="str">
        <f t="shared" si="1987"/>
        <v/>
      </c>
      <c r="AL950" s="4" t="str">
        <f t="shared" si="1988"/>
        <v/>
      </c>
      <c r="AM950" s="4" t="str">
        <f t="shared" si="1989"/>
        <v/>
      </c>
      <c r="AN950" s="4" t="str">
        <f t="shared" si="1990"/>
        <v/>
      </c>
      <c r="AO950" s="4" t="str">
        <f t="shared" si="1991"/>
        <v/>
      </c>
      <c r="AP950" s="4" t="str">
        <f t="shared" si="1992"/>
        <v/>
      </c>
      <c r="AQ950" s="4" t="str">
        <f t="shared" si="1993"/>
        <v/>
      </c>
      <c r="AR950" s="4" t="str">
        <f t="shared" si="1994"/>
        <v/>
      </c>
      <c r="AS950" s="4" t="str">
        <f t="shared" si="1995"/>
        <v/>
      </c>
      <c r="AT950" s="4" t="str">
        <f t="shared" si="1996"/>
        <v/>
      </c>
      <c r="AU950" s="4" t="str">
        <f t="shared" si="1997"/>
        <v/>
      </c>
      <c r="AV950" s="4" t="str">
        <f t="shared" si="1998"/>
        <v/>
      </c>
      <c r="AW950" s="4" t="str">
        <f t="shared" si="1999"/>
        <v/>
      </c>
      <c r="AX950" s="4" t="str">
        <f t="shared" si="2000"/>
        <v/>
      </c>
      <c r="AY950" s="4" t="str">
        <f t="shared" si="2001"/>
        <v/>
      </c>
      <c r="AZ950" s="4" t="str">
        <f t="shared" si="2002"/>
        <v/>
      </c>
      <c r="BA950" s="4" t="str">
        <f t="shared" si="2003"/>
        <v/>
      </c>
      <c r="BB950" s="4" t="str">
        <f t="shared" si="2004"/>
        <v/>
      </c>
      <c r="BC950" s="4" t="str">
        <f t="shared" si="2005"/>
        <v/>
      </c>
      <c r="BD950" s="4" t="str">
        <f t="shared" si="2006"/>
        <v/>
      </c>
      <c r="BE950" s="4" t="str">
        <f t="shared" si="2007"/>
        <v/>
      </c>
      <c r="BF950" s="4" t="str">
        <f t="shared" si="2008"/>
        <v/>
      </c>
      <c r="BG950" s="4" t="str">
        <f t="shared" si="2009"/>
        <v/>
      </c>
      <c r="BH950" s="4" t="str">
        <f t="shared" si="2010"/>
        <v/>
      </c>
      <c r="BI950" s="4" t="str">
        <f t="shared" si="2011"/>
        <v/>
      </c>
      <c r="BJ950" s="4" t="str">
        <f t="shared" si="2012"/>
        <v/>
      </c>
      <c r="BK950" s="4" t="str">
        <f t="shared" si="2013"/>
        <v/>
      </c>
      <c r="BL950" s="4" t="str">
        <f t="shared" si="2014"/>
        <v/>
      </c>
      <c r="BM950" s="4" t="str">
        <f t="shared" si="2015"/>
        <v/>
      </c>
      <c r="BN950" s="4" t="str">
        <f t="shared" si="2016"/>
        <v/>
      </c>
      <c r="BO950" s="4" t="str">
        <f t="shared" si="2017"/>
        <v/>
      </c>
      <c r="BP950" s="4" t="str">
        <f t="shared" si="2018"/>
        <v/>
      </c>
      <c r="BQ950" s="4" t="str">
        <f t="shared" si="2019"/>
        <v/>
      </c>
      <c r="BR950" s="4" t="str">
        <f t="shared" si="2020"/>
        <v/>
      </c>
      <c r="BS950" s="4" t="str">
        <f t="shared" si="2021"/>
        <v/>
      </c>
      <c r="BT950" s="4" t="str">
        <f t="shared" si="2022"/>
        <v/>
      </c>
      <c r="BU950" s="4" t="str">
        <f t="shared" si="2023"/>
        <v/>
      </c>
      <c r="BV950" s="4" t="str">
        <f t="shared" si="2024"/>
        <v/>
      </c>
      <c r="BW950" s="4" t="str">
        <f t="shared" si="2025"/>
        <v/>
      </c>
      <c r="BX950" s="4" t="str">
        <f t="shared" si="2026"/>
        <v/>
      </c>
      <c r="BY950" s="4" t="str">
        <f t="shared" si="2027"/>
        <v/>
      </c>
      <c r="BZ950" s="63" t="str">
        <f t="shared" si="2028"/>
        <v/>
      </c>
      <c r="CA950" s="4" t="str">
        <f t="shared" si="2029"/>
        <v/>
      </c>
      <c r="CB950" s="63" t="str">
        <f t="shared" si="2030"/>
        <v/>
      </c>
      <c r="CC950" s="4" t="str">
        <f t="shared" si="2031"/>
        <v/>
      </c>
      <c r="CD950" s="63" t="str">
        <f t="shared" si="2032"/>
        <v/>
      </c>
      <c r="CE950" s="4" t="str">
        <f t="shared" si="2033"/>
        <v/>
      </c>
      <c r="CF950" s="63" t="str">
        <f t="shared" si="2034"/>
        <v/>
      </c>
      <c r="CG950" s="4" t="str">
        <f t="shared" si="2035"/>
        <v/>
      </c>
      <c r="CH950" s="4" t="str">
        <f t="shared" si="2036"/>
        <v/>
      </c>
      <c r="CI950" s="4" t="str">
        <f t="shared" si="2037"/>
        <v/>
      </c>
      <c r="CJ950" s="63" t="str">
        <f t="shared" si="2038"/>
        <v/>
      </c>
      <c r="CK950" s="4" t="str">
        <f t="shared" si="2039"/>
        <v/>
      </c>
      <c r="CL950" s="4" t="str">
        <f t="shared" si="2040"/>
        <v/>
      </c>
      <c r="CM950" s="4" t="str">
        <f t="shared" si="2041"/>
        <v/>
      </c>
      <c r="CN950" s="4" t="str">
        <f t="shared" si="2042"/>
        <v/>
      </c>
      <c r="CO950" s="4" t="str">
        <f t="shared" si="2043"/>
        <v/>
      </c>
      <c r="CP950" s="4" t="str">
        <f t="shared" si="2044"/>
        <v/>
      </c>
      <c r="CQ950" s="4" t="str">
        <f t="shared" si="2045"/>
        <v/>
      </c>
      <c r="CR950" s="4" t="str">
        <f t="shared" si="2046"/>
        <v/>
      </c>
      <c r="CS950" s="4" t="str">
        <f t="shared" si="2047"/>
        <v/>
      </c>
      <c r="CT950" s="4" t="str">
        <f t="shared" si="2048"/>
        <v/>
      </c>
      <c r="CU950" s="4" t="str">
        <f t="shared" si="2049"/>
        <v/>
      </c>
      <c r="CV950" s="4" t="str">
        <f t="shared" si="2050"/>
        <v/>
      </c>
      <c r="CW950" s="4" t="str">
        <f t="shared" si="2051"/>
        <v/>
      </c>
      <c r="CX950" s="4" t="str">
        <f t="shared" si="2052"/>
        <v/>
      </c>
      <c r="CY950" s="4" t="str">
        <f t="shared" si="2053"/>
        <v/>
      </c>
      <c r="CZ950" s="4" t="str">
        <f t="shared" si="2054"/>
        <v/>
      </c>
      <c r="DA950" s="4" t="str">
        <f t="shared" si="2055"/>
        <v/>
      </c>
      <c r="DB950" s="4" t="str">
        <f t="shared" si="2056"/>
        <v/>
      </c>
      <c r="DC950" s="4" t="str">
        <f t="shared" si="2057"/>
        <v/>
      </c>
      <c r="DD950" s="4" t="str">
        <f t="shared" si="2058"/>
        <v/>
      </c>
      <c r="DE950" s="4" t="str">
        <f t="shared" si="2059"/>
        <v/>
      </c>
      <c r="DF950" s="4" t="str">
        <f t="shared" si="2060"/>
        <v/>
      </c>
      <c r="DG950" s="4" t="str">
        <f t="shared" si="2061"/>
        <v/>
      </c>
      <c r="DH950" s="4" t="str">
        <f t="shared" si="2062"/>
        <v/>
      </c>
      <c r="DI950" s="4" t="str">
        <f t="shared" si="2075"/>
        <v/>
      </c>
      <c r="DJ950" s="4" t="str">
        <f t="shared" si="2063"/>
        <v/>
      </c>
      <c r="DK950" s="4" t="str">
        <f t="shared" si="2064"/>
        <v/>
      </c>
      <c r="DL950" s="4" t="str">
        <f t="shared" si="2065"/>
        <v/>
      </c>
      <c r="DM950" s="4" t="str">
        <f t="shared" si="2066"/>
        <v/>
      </c>
      <c r="DN950" s="4" t="str">
        <f t="shared" si="2067"/>
        <v/>
      </c>
      <c r="DO950" s="4" t="str">
        <f t="shared" si="2068"/>
        <v/>
      </c>
      <c r="DP950" s="4" t="str">
        <f t="shared" si="2069"/>
        <v/>
      </c>
      <c r="DQ950" s="4" t="str">
        <f t="shared" si="2070"/>
        <v/>
      </c>
      <c r="DR950" s="4" t="str">
        <f t="shared" si="2071"/>
        <v/>
      </c>
      <c r="DS950" s="4" t="str">
        <f t="shared" si="2072"/>
        <v/>
      </c>
      <c r="DT950" s="4" t="str">
        <f t="shared" si="2073"/>
        <v/>
      </c>
      <c r="DU950" s="4" t="str">
        <f t="shared" si="2074"/>
        <v/>
      </c>
    </row>
    <row r="951" spans="18:125" x14ac:dyDescent="0.25">
      <c r="R951" s="19" t="str">
        <f t="shared" si="1970"/>
        <v/>
      </c>
      <c r="T951" t="str">
        <f t="shared" si="1971"/>
        <v/>
      </c>
      <c r="U951" s="4" t="str">
        <f t="shared" si="2076"/>
        <v/>
      </c>
      <c r="V951" s="4" t="str">
        <f t="shared" si="1972"/>
        <v/>
      </c>
      <c r="W951" s="4" t="str">
        <f t="shared" si="1973"/>
        <v/>
      </c>
      <c r="X951" s="4" t="str">
        <f t="shared" si="1974"/>
        <v/>
      </c>
      <c r="Y951" s="4" t="str">
        <f t="shared" si="1975"/>
        <v/>
      </c>
      <c r="Z951" s="4" t="str">
        <f t="shared" si="1976"/>
        <v/>
      </c>
      <c r="AA951" s="4" t="str">
        <f t="shared" si="1977"/>
        <v/>
      </c>
      <c r="AB951" s="4" t="str">
        <f t="shared" si="1978"/>
        <v/>
      </c>
      <c r="AC951" s="4" t="str">
        <f t="shared" si="1979"/>
        <v/>
      </c>
      <c r="AD951" s="4" t="str">
        <f t="shared" si="1980"/>
        <v/>
      </c>
      <c r="AE951" s="4" t="str">
        <f t="shared" si="1981"/>
        <v/>
      </c>
      <c r="AF951" s="4" t="str">
        <f t="shared" si="1982"/>
        <v/>
      </c>
      <c r="AG951" s="4" t="str">
        <f t="shared" si="1983"/>
        <v/>
      </c>
      <c r="AH951" s="4" t="str">
        <f t="shared" si="1984"/>
        <v/>
      </c>
      <c r="AI951" s="4" t="str">
        <f t="shared" si="1985"/>
        <v/>
      </c>
      <c r="AJ951" s="4" t="str">
        <f t="shared" si="1986"/>
        <v/>
      </c>
      <c r="AK951" s="63" t="str">
        <f t="shared" si="1987"/>
        <v/>
      </c>
      <c r="AL951" s="4" t="str">
        <f t="shared" si="1988"/>
        <v/>
      </c>
      <c r="AM951" s="4" t="str">
        <f t="shared" si="1989"/>
        <v/>
      </c>
      <c r="AN951" s="4" t="str">
        <f t="shared" si="1990"/>
        <v/>
      </c>
      <c r="AO951" s="4" t="str">
        <f t="shared" si="1991"/>
        <v/>
      </c>
      <c r="AP951" s="4" t="str">
        <f t="shared" si="1992"/>
        <v/>
      </c>
      <c r="AQ951" s="4" t="str">
        <f t="shared" si="1993"/>
        <v/>
      </c>
      <c r="AR951" s="4" t="str">
        <f t="shared" si="1994"/>
        <v/>
      </c>
      <c r="AS951" s="4" t="str">
        <f t="shared" si="1995"/>
        <v/>
      </c>
      <c r="AT951" s="4" t="str">
        <f t="shared" si="1996"/>
        <v/>
      </c>
      <c r="AU951" s="4" t="str">
        <f t="shared" si="1997"/>
        <v/>
      </c>
      <c r="AV951" s="4" t="str">
        <f t="shared" si="1998"/>
        <v/>
      </c>
      <c r="AW951" s="4" t="str">
        <f t="shared" si="1999"/>
        <v/>
      </c>
      <c r="AX951" s="4" t="str">
        <f t="shared" si="2000"/>
        <v/>
      </c>
      <c r="AY951" s="4" t="str">
        <f t="shared" si="2001"/>
        <v/>
      </c>
      <c r="AZ951" s="4" t="str">
        <f t="shared" si="2002"/>
        <v/>
      </c>
      <c r="BA951" s="4" t="str">
        <f t="shared" si="2003"/>
        <v/>
      </c>
      <c r="BB951" s="4" t="str">
        <f t="shared" si="2004"/>
        <v/>
      </c>
      <c r="BC951" s="4" t="str">
        <f t="shared" si="2005"/>
        <v/>
      </c>
      <c r="BD951" s="4" t="str">
        <f t="shared" si="2006"/>
        <v/>
      </c>
      <c r="BE951" s="4" t="str">
        <f t="shared" si="2007"/>
        <v/>
      </c>
      <c r="BF951" s="4" t="str">
        <f t="shared" si="2008"/>
        <v/>
      </c>
      <c r="BG951" s="4" t="str">
        <f t="shared" si="2009"/>
        <v/>
      </c>
      <c r="BH951" s="4" t="str">
        <f t="shared" si="2010"/>
        <v/>
      </c>
      <c r="BI951" s="4" t="str">
        <f t="shared" si="2011"/>
        <v/>
      </c>
      <c r="BJ951" s="4" t="str">
        <f t="shared" si="2012"/>
        <v/>
      </c>
      <c r="BK951" s="4" t="str">
        <f t="shared" si="2013"/>
        <v/>
      </c>
      <c r="BL951" s="4" t="str">
        <f t="shared" si="2014"/>
        <v/>
      </c>
      <c r="BM951" s="4" t="str">
        <f t="shared" si="2015"/>
        <v/>
      </c>
      <c r="BN951" s="4" t="str">
        <f t="shared" si="2016"/>
        <v/>
      </c>
      <c r="BO951" s="4" t="str">
        <f t="shared" si="2017"/>
        <v/>
      </c>
      <c r="BP951" s="4" t="str">
        <f t="shared" si="2018"/>
        <v/>
      </c>
      <c r="BQ951" s="4" t="str">
        <f t="shared" si="2019"/>
        <v/>
      </c>
      <c r="BR951" s="4" t="str">
        <f t="shared" si="2020"/>
        <v/>
      </c>
      <c r="BS951" s="4" t="str">
        <f t="shared" si="2021"/>
        <v/>
      </c>
      <c r="BT951" s="4" t="str">
        <f t="shared" si="2022"/>
        <v/>
      </c>
      <c r="BU951" s="4" t="str">
        <f t="shared" si="2023"/>
        <v/>
      </c>
      <c r="BV951" s="4" t="str">
        <f t="shared" si="2024"/>
        <v/>
      </c>
      <c r="BW951" s="4" t="str">
        <f t="shared" si="2025"/>
        <v/>
      </c>
      <c r="BX951" s="4" t="str">
        <f t="shared" si="2026"/>
        <v/>
      </c>
      <c r="BY951" s="4" t="str">
        <f t="shared" si="2027"/>
        <v/>
      </c>
      <c r="BZ951" s="63" t="str">
        <f t="shared" si="2028"/>
        <v/>
      </c>
      <c r="CA951" s="4" t="str">
        <f t="shared" si="2029"/>
        <v/>
      </c>
      <c r="CB951" s="63" t="str">
        <f t="shared" si="2030"/>
        <v/>
      </c>
      <c r="CC951" s="4" t="str">
        <f t="shared" si="2031"/>
        <v/>
      </c>
      <c r="CD951" s="63" t="str">
        <f t="shared" si="2032"/>
        <v/>
      </c>
      <c r="CE951" s="4" t="str">
        <f t="shared" si="2033"/>
        <v/>
      </c>
      <c r="CF951" s="63" t="str">
        <f t="shared" si="2034"/>
        <v/>
      </c>
      <c r="CG951" s="4" t="str">
        <f t="shared" si="2035"/>
        <v/>
      </c>
      <c r="CH951" s="4" t="str">
        <f t="shared" si="2036"/>
        <v/>
      </c>
      <c r="CI951" s="4" t="str">
        <f t="shared" si="2037"/>
        <v/>
      </c>
      <c r="CJ951" s="63" t="str">
        <f t="shared" si="2038"/>
        <v/>
      </c>
      <c r="CK951" s="4" t="str">
        <f t="shared" si="2039"/>
        <v/>
      </c>
      <c r="CL951" s="4" t="str">
        <f t="shared" si="2040"/>
        <v/>
      </c>
      <c r="CM951" s="4" t="str">
        <f t="shared" si="2041"/>
        <v/>
      </c>
      <c r="CN951" s="4" t="str">
        <f t="shared" si="2042"/>
        <v/>
      </c>
      <c r="CO951" s="4" t="str">
        <f t="shared" si="2043"/>
        <v/>
      </c>
      <c r="CP951" s="4" t="str">
        <f t="shared" si="2044"/>
        <v/>
      </c>
      <c r="CQ951" s="4" t="str">
        <f t="shared" si="2045"/>
        <v/>
      </c>
      <c r="CR951" s="4" t="str">
        <f t="shared" si="2046"/>
        <v/>
      </c>
      <c r="CS951" s="4" t="str">
        <f t="shared" si="2047"/>
        <v/>
      </c>
      <c r="CT951" s="4" t="str">
        <f t="shared" si="2048"/>
        <v/>
      </c>
      <c r="CU951" s="4" t="str">
        <f t="shared" si="2049"/>
        <v/>
      </c>
      <c r="CV951" s="4" t="str">
        <f t="shared" si="2050"/>
        <v/>
      </c>
      <c r="CW951" s="4" t="str">
        <f t="shared" si="2051"/>
        <v/>
      </c>
      <c r="CX951" s="4" t="str">
        <f t="shared" si="2052"/>
        <v/>
      </c>
      <c r="CY951" s="4" t="str">
        <f t="shared" si="2053"/>
        <v/>
      </c>
      <c r="CZ951" s="4" t="str">
        <f t="shared" si="2054"/>
        <v/>
      </c>
      <c r="DA951" s="4" t="str">
        <f t="shared" si="2055"/>
        <v/>
      </c>
      <c r="DB951" s="4" t="str">
        <f t="shared" si="2056"/>
        <v/>
      </c>
      <c r="DC951" s="4" t="str">
        <f t="shared" si="2057"/>
        <v/>
      </c>
      <c r="DD951" s="4" t="str">
        <f t="shared" si="2058"/>
        <v/>
      </c>
      <c r="DE951" s="4" t="str">
        <f t="shared" si="2059"/>
        <v/>
      </c>
      <c r="DF951" s="4" t="str">
        <f t="shared" si="2060"/>
        <v/>
      </c>
      <c r="DG951" s="4" t="str">
        <f t="shared" si="2061"/>
        <v/>
      </c>
      <c r="DH951" s="4" t="str">
        <f t="shared" si="2062"/>
        <v/>
      </c>
      <c r="DI951" s="4" t="str">
        <f t="shared" si="2075"/>
        <v/>
      </c>
      <c r="DJ951" s="4" t="str">
        <f t="shared" si="2063"/>
        <v/>
      </c>
      <c r="DK951" s="4" t="str">
        <f t="shared" si="2064"/>
        <v/>
      </c>
      <c r="DL951" s="4" t="str">
        <f t="shared" si="2065"/>
        <v/>
      </c>
      <c r="DM951" s="4" t="str">
        <f t="shared" si="2066"/>
        <v/>
      </c>
      <c r="DN951" s="4" t="str">
        <f t="shared" si="2067"/>
        <v/>
      </c>
      <c r="DO951" s="4" t="str">
        <f t="shared" si="2068"/>
        <v/>
      </c>
      <c r="DP951" s="4" t="str">
        <f t="shared" si="2069"/>
        <v/>
      </c>
      <c r="DQ951" s="4" t="str">
        <f t="shared" si="2070"/>
        <v/>
      </c>
      <c r="DR951" s="4" t="str">
        <f t="shared" si="2071"/>
        <v/>
      </c>
      <c r="DS951" s="4" t="str">
        <f t="shared" si="2072"/>
        <v/>
      </c>
      <c r="DT951" s="4" t="str">
        <f t="shared" si="2073"/>
        <v/>
      </c>
      <c r="DU951" s="4" t="str">
        <f t="shared" si="2074"/>
        <v/>
      </c>
    </row>
    <row r="952" spans="18:125" x14ac:dyDescent="0.25">
      <c r="R952" s="19" t="str">
        <f t="shared" si="1970"/>
        <v/>
      </c>
      <c r="T952" t="str">
        <f t="shared" si="1971"/>
        <v/>
      </c>
      <c r="U952" s="4" t="str">
        <f t="shared" si="2076"/>
        <v/>
      </c>
      <c r="V952" s="4" t="str">
        <f t="shared" si="1972"/>
        <v/>
      </c>
      <c r="W952" s="4" t="str">
        <f t="shared" si="1973"/>
        <v/>
      </c>
      <c r="X952" s="4" t="str">
        <f t="shared" si="1974"/>
        <v/>
      </c>
      <c r="Y952" s="4" t="str">
        <f t="shared" si="1975"/>
        <v/>
      </c>
      <c r="Z952" s="4" t="str">
        <f t="shared" si="1976"/>
        <v/>
      </c>
      <c r="AA952" s="4" t="str">
        <f t="shared" si="1977"/>
        <v/>
      </c>
      <c r="AB952" s="4" t="str">
        <f t="shared" si="1978"/>
        <v/>
      </c>
      <c r="AC952" s="4" t="str">
        <f t="shared" si="1979"/>
        <v/>
      </c>
      <c r="AD952" s="4" t="str">
        <f t="shared" si="1980"/>
        <v/>
      </c>
      <c r="AE952" s="4" t="str">
        <f t="shared" si="1981"/>
        <v/>
      </c>
      <c r="AF952" s="4" t="str">
        <f t="shared" si="1982"/>
        <v/>
      </c>
      <c r="AG952" s="4" t="str">
        <f t="shared" si="1983"/>
        <v/>
      </c>
      <c r="AH952" s="4" t="str">
        <f t="shared" si="1984"/>
        <v/>
      </c>
      <c r="AI952" s="4" t="str">
        <f t="shared" si="1985"/>
        <v/>
      </c>
      <c r="AJ952" s="4" t="str">
        <f t="shared" si="1986"/>
        <v/>
      </c>
      <c r="AK952" s="63" t="str">
        <f t="shared" si="1987"/>
        <v/>
      </c>
      <c r="AL952" s="4" t="str">
        <f t="shared" si="1988"/>
        <v/>
      </c>
      <c r="AM952" s="4" t="str">
        <f t="shared" si="1989"/>
        <v/>
      </c>
      <c r="AN952" s="4" t="str">
        <f t="shared" si="1990"/>
        <v/>
      </c>
      <c r="AO952" s="4" t="str">
        <f t="shared" si="1991"/>
        <v/>
      </c>
      <c r="AP952" s="4" t="str">
        <f t="shared" si="1992"/>
        <v/>
      </c>
      <c r="AQ952" s="4" t="str">
        <f t="shared" si="1993"/>
        <v/>
      </c>
      <c r="AR952" s="4" t="str">
        <f t="shared" si="1994"/>
        <v/>
      </c>
      <c r="AS952" s="4" t="str">
        <f t="shared" si="1995"/>
        <v/>
      </c>
      <c r="AT952" s="4" t="str">
        <f t="shared" si="1996"/>
        <v/>
      </c>
      <c r="AU952" s="4" t="str">
        <f t="shared" si="1997"/>
        <v/>
      </c>
      <c r="AV952" s="4" t="str">
        <f t="shared" si="1998"/>
        <v/>
      </c>
      <c r="AW952" s="4" t="str">
        <f t="shared" si="1999"/>
        <v/>
      </c>
      <c r="AX952" s="4" t="str">
        <f t="shared" si="2000"/>
        <v/>
      </c>
      <c r="AY952" s="4" t="str">
        <f t="shared" si="2001"/>
        <v/>
      </c>
      <c r="AZ952" s="4" t="str">
        <f t="shared" si="2002"/>
        <v/>
      </c>
      <c r="BA952" s="4" t="str">
        <f t="shared" si="2003"/>
        <v/>
      </c>
      <c r="BB952" s="4" t="str">
        <f t="shared" si="2004"/>
        <v/>
      </c>
      <c r="BC952" s="4" t="str">
        <f t="shared" si="2005"/>
        <v/>
      </c>
      <c r="BD952" s="4" t="str">
        <f t="shared" si="2006"/>
        <v/>
      </c>
      <c r="BE952" s="4" t="str">
        <f t="shared" si="2007"/>
        <v/>
      </c>
      <c r="BF952" s="4" t="str">
        <f t="shared" si="2008"/>
        <v/>
      </c>
      <c r="BG952" s="4" t="str">
        <f t="shared" si="2009"/>
        <v/>
      </c>
      <c r="BH952" s="4" t="str">
        <f t="shared" si="2010"/>
        <v/>
      </c>
      <c r="BI952" s="4" t="str">
        <f t="shared" si="2011"/>
        <v/>
      </c>
      <c r="BJ952" s="4" t="str">
        <f t="shared" si="2012"/>
        <v/>
      </c>
      <c r="BK952" s="4" t="str">
        <f t="shared" si="2013"/>
        <v/>
      </c>
      <c r="BL952" s="4" t="str">
        <f t="shared" si="2014"/>
        <v/>
      </c>
      <c r="BM952" s="4" t="str">
        <f t="shared" si="2015"/>
        <v/>
      </c>
      <c r="BN952" s="4" t="str">
        <f t="shared" si="2016"/>
        <v/>
      </c>
      <c r="BO952" s="4" t="str">
        <f t="shared" si="2017"/>
        <v/>
      </c>
      <c r="BP952" s="4" t="str">
        <f t="shared" si="2018"/>
        <v/>
      </c>
      <c r="BQ952" s="4" t="str">
        <f t="shared" si="2019"/>
        <v/>
      </c>
      <c r="BR952" s="4" t="str">
        <f t="shared" si="2020"/>
        <v/>
      </c>
      <c r="BS952" s="4" t="str">
        <f t="shared" si="2021"/>
        <v/>
      </c>
      <c r="BT952" s="4" t="str">
        <f t="shared" si="2022"/>
        <v/>
      </c>
      <c r="BU952" s="4" t="str">
        <f t="shared" si="2023"/>
        <v/>
      </c>
      <c r="BV952" s="4" t="str">
        <f t="shared" si="2024"/>
        <v/>
      </c>
      <c r="BW952" s="4" t="str">
        <f t="shared" si="2025"/>
        <v/>
      </c>
      <c r="BX952" s="4" t="str">
        <f t="shared" si="2026"/>
        <v/>
      </c>
      <c r="BY952" s="4" t="str">
        <f t="shared" si="2027"/>
        <v/>
      </c>
      <c r="BZ952" s="63" t="str">
        <f t="shared" si="2028"/>
        <v/>
      </c>
      <c r="CA952" s="4" t="str">
        <f t="shared" si="2029"/>
        <v/>
      </c>
      <c r="CB952" s="63" t="str">
        <f t="shared" si="2030"/>
        <v/>
      </c>
      <c r="CC952" s="4" t="str">
        <f t="shared" si="2031"/>
        <v/>
      </c>
      <c r="CD952" s="63" t="str">
        <f t="shared" si="2032"/>
        <v/>
      </c>
      <c r="CE952" s="4" t="str">
        <f t="shared" si="2033"/>
        <v/>
      </c>
      <c r="CF952" s="63" t="str">
        <f t="shared" si="2034"/>
        <v/>
      </c>
      <c r="CG952" s="4" t="str">
        <f t="shared" si="2035"/>
        <v/>
      </c>
      <c r="CH952" s="4" t="str">
        <f t="shared" si="2036"/>
        <v/>
      </c>
      <c r="CI952" s="4" t="str">
        <f t="shared" si="2037"/>
        <v/>
      </c>
      <c r="CJ952" s="63" t="str">
        <f t="shared" si="2038"/>
        <v/>
      </c>
      <c r="CK952" s="4" t="str">
        <f t="shared" si="2039"/>
        <v/>
      </c>
      <c r="CL952" s="4" t="str">
        <f t="shared" si="2040"/>
        <v/>
      </c>
      <c r="CM952" s="4" t="str">
        <f t="shared" si="2041"/>
        <v/>
      </c>
      <c r="CN952" s="4" t="str">
        <f t="shared" si="2042"/>
        <v/>
      </c>
      <c r="CO952" s="4" t="str">
        <f t="shared" si="2043"/>
        <v/>
      </c>
      <c r="CP952" s="4" t="str">
        <f t="shared" si="2044"/>
        <v/>
      </c>
      <c r="CQ952" s="4" t="str">
        <f t="shared" si="2045"/>
        <v/>
      </c>
      <c r="CR952" s="4" t="str">
        <f t="shared" si="2046"/>
        <v/>
      </c>
      <c r="CS952" s="4" t="str">
        <f t="shared" si="2047"/>
        <v/>
      </c>
      <c r="CT952" s="4" t="str">
        <f t="shared" si="2048"/>
        <v/>
      </c>
      <c r="CU952" s="4" t="str">
        <f t="shared" si="2049"/>
        <v/>
      </c>
      <c r="CV952" s="4" t="str">
        <f t="shared" si="2050"/>
        <v/>
      </c>
      <c r="CW952" s="4" t="str">
        <f t="shared" si="2051"/>
        <v/>
      </c>
      <c r="CX952" s="4" t="str">
        <f t="shared" si="2052"/>
        <v/>
      </c>
      <c r="CY952" s="4" t="str">
        <f t="shared" si="2053"/>
        <v/>
      </c>
      <c r="CZ952" s="4" t="str">
        <f t="shared" si="2054"/>
        <v/>
      </c>
      <c r="DA952" s="4" t="str">
        <f t="shared" si="2055"/>
        <v/>
      </c>
      <c r="DB952" s="4" t="str">
        <f t="shared" si="2056"/>
        <v/>
      </c>
      <c r="DC952" s="4" t="str">
        <f t="shared" si="2057"/>
        <v/>
      </c>
      <c r="DD952" s="4" t="str">
        <f t="shared" si="2058"/>
        <v/>
      </c>
      <c r="DE952" s="4" t="str">
        <f t="shared" si="2059"/>
        <v/>
      </c>
      <c r="DF952" s="4" t="str">
        <f t="shared" si="2060"/>
        <v/>
      </c>
      <c r="DG952" s="4" t="str">
        <f t="shared" si="2061"/>
        <v/>
      </c>
      <c r="DH952" s="4" t="str">
        <f t="shared" si="2062"/>
        <v/>
      </c>
      <c r="DI952" s="4" t="str">
        <f t="shared" si="2075"/>
        <v/>
      </c>
      <c r="DJ952" s="4" t="str">
        <f t="shared" si="2063"/>
        <v/>
      </c>
      <c r="DK952" s="4" t="str">
        <f t="shared" si="2064"/>
        <v/>
      </c>
      <c r="DL952" s="4" t="str">
        <f t="shared" si="2065"/>
        <v/>
      </c>
      <c r="DM952" s="4" t="str">
        <f t="shared" si="2066"/>
        <v/>
      </c>
      <c r="DN952" s="4" t="str">
        <f t="shared" si="2067"/>
        <v/>
      </c>
      <c r="DO952" s="4" t="str">
        <f t="shared" si="2068"/>
        <v/>
      </c>
      <c r="DP952" s="4" t="str">
        <f t="shared" si="2069"/>
        <v/>
      </c>
      <c r="DQ952" s="4" t="str">
        <f t="shared" si="2070"/>
        <v/>
      </c>
      <c r="DR952" s="4" t="str">
        <f t="shared" si="2071"/>
        <v/>
      </c>
      <c r="DS952" s="4" t="str">
        <f t="shared" si="2072"/>
        <v/>
      </c>
      <c r="DT952" s="4" t="str">
        <f t="shared" si="2073"/>
        <v/>
      </c>
      <c r="DU952" s="4" t="str">
        <f t="shared" si="2074"/>
        <v/>
      </c>
    </row>
    <row r="953" spans="18:125" x14ac:dyDescent="0.25">
      <c r="R953" s="19" t="str">
        <f t="shared" ref="R953:R1016" si="2077">DU953</f>
        <v/>
      </c>
      <c r="T953" t="str">
        <f t="shared" ref="T953:T1016" si="2078">UPPER(P953)</f>
        <v/>
      </c>
      <c r="U953" s="4" t="str">
        <f t="shared" si="2076"/>
        <v/>
      </c>
      <c r="V953" s="4" t="str">
        <f t="shared" ref="V953:V1016" si="2079">IF(ISNUMBER(FIND(V$2,U953)),SUBSTITUTE(U953,V$2,),U953)</f>
        <v/>
      </c>
      <c r="W953" s="4" t="str">
        <f t="shared" ref="W953:W1016" si="2080">IF(ISNUMBER(FIND(W$2,V953)),SUBSTITUTE(V953,W$2,),V953)</f>
        <v/>
      </c>
      <c r="X953" s="4" t="str">
        <f t="shared" ref="X953:X1016" si="2081">IF(ISNUMBER(FIND(X$2,W953)),SUBSTITUTE(W953,X$2,),W953)</f>
        <v/>
      </c>
      <c r="Y953" s="4" t="str">
        <f t="shared" ref="Y953:Y1016" si="2082">IF(ISNUMBER(FIND(Y$2,X953)),SUBSTITUTE(X953,Y$2,),X953)</f>
        <v/>
      </c>
      <c r="Z953" s="4" t="str">
        <f t="shared" ref="Z953:Z1016" si="2083">IF(ISNUMBER(FIND(Z$2,Y953)),SUBSTITUTE(Y953,Z$2,),Y953)</f>
        <v/>
      </c>
      <c r="AA953" s="4" t="str">
        <f t="shared" ref="AA953:AA1016" si="2084">IF(ISNUMBER(FIND(AA$2,Z953)),SUBSTITUTE(Z953,AA$2,),Z953)</f>
        <v/>
      </c>
      <c r="AB953" s="4" t="str">
        <f t="shared" ref="AB953:AB1016" si="2085">IF(ISNUMBER(FIND(AB$2,AA953)),SUBSTITUTE(AA953,AB$2,),AA953)</f>
        <v/>
      </c>
      <c r="AC953" s="4" t="str">
        <f t="shared" ref="AC953:AC1016" si="2086">IF(ISNUMBER(FIND(AC$2,AB953)),SUBSTITUTE(AB953,AC$2,),AB953)</f>
        <v/>
      </c>
      <c r="AD953" s="4" t="str">
        <f t="shared" ref="AD953:AD1016" si="2087">IF(ISNUMBER(FIND(AD$2,AC953)),SUBSTITUTE(AC953,AD$2,),AC953)</f>
        <v/>
      </c>
      <c r="AE953" s="4" t="str">
        <f t="shared" ref="AE953:AE1016" si="2088">IF(ISNUMBER(FIND(AE$2,AD953)),SUBSTITUTE(AD953,AE$2,),AD953)</f>
        <v/>
      </c>
      <c r="AF953" s="4" t="str">
        <f t="shared" ref="AF953:AF1016" si="2089">IF(ISNUMBER(FIND(AF$2,AE953)),SUBSTITUTE(AE953,AF$2,),AE953)</f>
        <v/>
      </c>
      <c r="AG953" s="4" t="str">
        <f t="shared" ref="AG953:AG1016" si="2090">IF(ISNUMBER(FIND(AG$2,AF953)),SUBSTITUTE(AF953,AG$2,),AF953)</f>
        <v/>
      </c>
      <c r="AH953" s="4" t="str">
        <f t="shared" ref="AH953:AH1016" si="2091">IF(ISNUMBER(FIND(AH$2,AG953)),SUBSTITUTE(AG953,AH$2,),AG953)</f>
        <v/>
      </c>
      <c r="AI953" s="4" t="str">
        <f t="shared" ref="AI953:AI1016" si="2092">IF(ISNUMBER(FIND(AI$2,AH953)),SUBSTITUTE(AH953,AI$2,),AH953)</f>
        <v/>
      </c>
      <c r="AJ953" s="4" t="str">
        <f t="shared" ref="AJ953:AJ1016" si="2093">IF(ISNUMBER(FIND(AJ$2,AI953)),SUBSTITUTE(AI953,AJ$2,),AI953)</f>
        <v/>
      </c>
      <c r="AK953" s="63" t="str">
        <f t="shared" ref="AK953:AK1016" si="2094">IF(ISNUMBER(FIND("MKEEV",AJ953)),AJ953,IF(ISNUMBER(FIND(AK$2,AJ953)),SUBSTITUTE(AJ953,AK$2,),AJ953))</f>
        <v/>
      </c>
      <c r="AL953" s="4" t="str">
        <f t="shared" ref="AL953:AL1016" si="2095">IF(ISNUMBER(FIND(AL$2,AK953)),SUBSTITUTE(AK953,AL$2,),AK953)</f>
        <v/>
      </c>
      <c r="AM953" s="4" t="str">
        <f t="shared" ref="AM953:AM1016" si="2096">IF(ISNUMBER(FIND(AM$2,AL953)),SUBSTITUTE(AL953,AM$2,),AL953)</f>
        <v/>
      </c>
      <c r="AN953" s="4" t="str">
        <f t="shared" ref="AN953:AN1016" si="2097">IF(ISNUMBER(FIND(AN$2,AM953)),SUBSTITUTE(AM953,AN$2,),AM953)</f>
        <v/>
      </c>
      <c r="AO953" s="4" t="str">
        <f t="shared" ref="AO953:AO1016" si="2098">IF(ISNUMBER(FIND(AO$2,AN953)),SUBSTITUTE(AN953,AO$2,),AN953)</f>
        <v/>
      </c>
      <c r="AP953" s="4" t="str">
        <f t="shared" ref="AP953:AP1016" si="2099">IF(ISNUMBER(FIND(AP$2,AO953)),SUBSTITUTE(AO953,AP$2,),AO953)</f>
        <v/>
      </c>
      <c r="AQ953" s="4" t="str">
        <f t="shared" ref="AQ953:AQ1016" si="2100">IF(ISNUMBER(FIND(AQ$2,AP953)),SUBSTITUTE(AP953,AQ$2,),AP953)</f>
        <v/>
      </c>
      <c r="AR953" s="4" t="str">
        <f t="shared" ref="AR953:AR1016" si="2101">IF(ISNUMBER(FIND(AR$2,AQ953)),SUBSTITUTE(AQ953,AR$2,),AQ953)</f>
        <v/>
      </c>
      <c r="AS953" s="4" t="str">
        <f t="shared" ref="AS953:AS1016" si="2102">IF(ISNUMBER(FIND(AS$2,AR953)),SUBSTITUTE(AR953,AS$2,),AR953)</f>
        <v/>
      </c>
      <c r="AT953" s="4" t="str">
        <f t="shared" ref="AT953:AT1016" si="2103">IF(ISNUMBER(FIND(AT$2,AS953)),SUBSTITUTE(AS953,AT$2,),AS953)</f>
        <v/>
      </c>
      <c r="AU953" s="4" t="str">
        <f t="shared" ref="AU953:AU1016" si="2104">IF(ISNUMBER(FIND(AU$2,AT953)),SUBSTITUTE(AT953,AU$2,),AT953)</f>
        <v/>
      </c>
      <c r="AV953" s="4" t="str">
        <f t="shared" ref="AV953:AV1016" si="2105">IF(ISNUMBER(FIND(AV$2,AU953)),SUBSTITUTE(AU953,AV$2,),AU953)</f>
        <v/>
      </c>
      <c r="AW953" s="4" t="str">
        <f t="shared" ref="AW953:AW1016" si="2106">IF(ISNUMBER(FIND(AW$2,AV953)),SUBSTITUTE(AV953,AW$2,),AV953)</f>
        <v/>
      </c>
      <c r="AX953" s="4" t="str">
        <f t="shared" ref="AX953:AX1016" si="2107">IF(ISNUMBER(FIND(AX$2,AW953)),SUBSTITUTE(AW953,AX$2,),AW953)</f>
        <v/>
      </c>
      <c r="AY953" s="4" t="str">
        <f t="shared" ref="AY953:AY1016" si="2108">IF(ISNUMBER(FIND(AY$2,AX953)),SUBSTITUTE(AX953,AY$2,),AX953)</f>
        <v/>
      </c>
      <c r="AZ953" s="4" t="str">
        <f t="shared" ref="AZ953:AZ1016" si="2109">IF(ISNUMBER(FIND(AZ$2,AY953)),SUBSTITUTE(AY953,AZ$2,),AY953)</f>
        <v/>
      </c>
      <c r="BA953" s="4" t="str">
        <f t="shared" ref="BA953:BA1016" si="2110">IF(ISNUMBER(FIND(BA$2,AZ953)),SUBSTITUTE(AZ953,BA$2,),AZ953)</f>
        <v/>
      </c>
      <c r="BB953" s="4" t="str">
        <f t="shared" ref="BB953:BB1016" si="2111">IF(ISNUMBER(FIND(BB$2,BA953)),SUBSTITUTE(BA953,BB$2,),BA953)</f>
        <v/>
      </c>
      <c r="BC953" s="4" t="str">
        <f t="shared" ref="BC953:BC1016" si="2112">IF(ISNUMBER(FIND(BC$2,BB953)),SUBSTITUTE(BB953,BC$2,),BB953)</f>
        <v/>
      </c>
      <c r="BD953" s="4" t="str">
        <f t="shared" ref="BD953:BD1016" si="2113">IF(ISNUMBER(FIND(BD$2,BC953)),SUBSTITUTE(BC953,BD$2,),BC953)</f>
        <v/>
      </c>
      <c r="BE953" s="4" t="str">
        <f t="shared" ref="BE953:BE1016" si="2114">IF(ISNUMBER(FIND(BE$2,BD953)),SUBSTITUTE(BD953,BE$2,),BD953)</f>
        <v/>
      </c>
      <c r="BF953" s="4" t="str">
        <f t="shared" ref="BF953:BF1016" si="2115">IF(ISNUMBER(FIND(BF$2,BE953)),SUBSTITUTE(BE953,BF$2,),BE953)</f>
        <v/>
      </c>
      <c r="BG953" s="4" t="str">
        <f t="shared" ref="BG953:BG1016" si="2116">IF(ISNUMBER(FIND(BG$2,BF953)),SUBSTITUTE(BF953,BG$2,),BF953)</f>
        <v/>
      </c>
      <c r="BH953" s="4" t="str">
        <f t="shared" ref="BH953:BH1016" si="2117">IF(ISNUMBER(FIND(BH$2,BG953)),SUBSTITUTE(BG953,BH$2,),BG953)</f>
        <v/>
      </c>
      <c r="BI953" s="4" t="str">
        <f t="shared" ref="BI953:BI1016" si="2118">IF(ISNUMBER(FIND(BI$2,BH953)),SUBSTITUTE(BH953,BI$2,),BH953)</f>
        <v/>
      </c>
      <c r="BJ953" s="4" t="str">
        <f t="shared" ref="BJ953:BJ1016" si="2119">IF(ISNUMBER(FIND(BJ$2,BI953)),SUBSTITUTE(BI953,BJ$2,),BI953)</f>
        <v/>
      </c>
      <c r="BK953" s="4" t="str">
        <f t="shared" ref="BK953:BK1016" si="2120">IF(ISNUMBER(FIND(BK$2,BJ953)),SUBSTITUTE(BJ953,BK$2,),BJ953)</f>
        <v/>
      </c>
      <c r="BL953" s="4" t="str">
        <f t="shared" ref="BL953:BL1016" si="2121">IF(ISNUMBER(FIND(BL$2,BK953)),SUBSTITUTE(BK953,BL$2,),BK953)</f>
        <v/>
      </c>
      <c r="BM953" s="4" t="str">
        <f t="shared" ref="BM953:BM1016" si="2122">IF(ISNUMBER(FIND(BM$2,BL953)),SUBSTITUTE(BL953,BM$2,),BL953)</f>
        <v/>
      </c>
      <c r="BN953" s="4" t="str">
        <f t="shared" ref="BN953:BN1016" si="2123">IF(ISNUMBER(FIND(BN$2,BM953)),SUBSTITUTE(BM953,BN$2,),BM953)</f>
        <v/>
      </c>
      <c r="BO953" s="4" t="str">
        <f t="shared" ref="BO953:BO1016" si="2124">IF(ISNUMBER(FIND(BO$2,BN953)),SUBSTITUTE(BN953,BO$2,),BN953)</f>
        <v/>
      </c>
      <c r="BP953" s="4" t="str">
        <f t="shared" ref="BP953:BP1016" si="2125">IF(ISNUMBER(FIND(BP$2,BO953)),SUBSTITUTE(BO953,BP$2,),BO953)</f>
        <v/>
      </c>
      <c r="BQ953" s="4" t="str">
        <f t="shared" ref="BQ953:BQ1016" si="2126">IF(ISNUMBER(FIND(BQ$2,BP953)),SUBSTITUTE(BP953,BQ$2,),BP953)</f>
        <v/>
      </c>
      <c r="BR953" s="4" t="str">
        <f t="shared" ref="BR953:BR1016" si="2127">IF(ISNUMBER(FIND(BR$2,BQ953)),SUBSTITUTE(BQ953,BR$2,),BQ953)</f>
        <v/>
      </c>
      <c r="BS953" s="4" t="str">
        <f t="shared" ref="BS953:BS1016" si="2128">IF(ISNUMBER(FIND(BS$2,BR953)),SUBSTITUTE(BR953,BS$2,),BR953)</f>
        <v/>
      </c>
      <c r="BT953" s="4" t="str">
        <f t="shared" ref="BT953:BT1016" si="2129">IF(ISNUMBER(FIND(BT$2,BS953)),SUBSTITUTE(BS953,BT$2,),BS953)</f>
        <v/>
      </c>
      <c r="BU953" s="4" t="str">
        <f t="shared" ref="BU953:BU1016" si="2130">IF(ISNUMBER(FIND(BU$2,BT953)),SUBSTITUTE(BT953,BU$2,),BT953)</f>
        <v/>
      </c>
      <c r="BV953" s="4" t="str">
        <f t="shared" ref="BV953:BV1016" si="2131">IF(ISNUMBER(FIND(BV$2,BU953)),SUBSTITUTE(BU953,BV$2,),BU953)</f>
        <v/>
      </c>
      <c r="BW953" s="4" t="str">
        <f t="shared" ref="BW953:BW1016" si="2132">IF(ISNUMBER(FIND(BW$2,BV953)),SUBSTITUTE(BV953,BW$2,),BV953)</f>
        <v/>
      </c>
      <c r="BX953" s="4" t="str">
        <f t="shared" ref="BX953:BX1016" si="2133">IF(ISNUMBER(FIND(BX$2,BW953)),SUBSTITUTE(BW953,BX$2,),BW953)</f>
        <v/>
      </c>
      <c r="BY953" s="4" t="str">
        <f t="shared" ref="BY953:BY1016" si="2134">IF(ISNUMBER(FIND(BY$2,BX953)),SUBSTITUTE(BX953,BY$2,),BX953)</f>
        <v/>
      </c>
      <c r="BZ953" s="63" t="str">
        <f t="shared" ref="BZ953:BZ1016" si="2135">IF(ISNUMBER(FIND("MKEEV",BY953)),BY953,IF(ISNUMBER(FIND(BZ$2,BY953)),SUBSTITUTE(BY953,BZ$2,),BY953))</f>
        <v/>
      </c>
      <c r="CA953" s="4" t="str">
        <f t="shared" ref="CA953:CA1016" si="2136">IF(ISNUMBER(FIND(CA$2,BZ953)),SUBSTITUTE(BZ953,CA$2,),BZ953)</f>
        <v/>
      </c>
      <c r="CB953" s="63" t="str">
        <f t="shared" ref="CB953:CB1016" si="2137">IF(CA953="ET",CA953,IF(ISNUMBER(FIND(CB$2,CA953)),SUBSTITUTE(CA953,CB$2,),CA953))</f>
        <v/>
      </c>
      <c r="CC953" s="4" t="str">
        <f t="shared" ref="CC953:CC1016" si="2138">IF(ISNUMBER(FIND(CC$2,CB953)),SUBSTITUTE(CB953,CC$2,),CB953)</f>
        <v/>
      </c>
      <c r="CD953" s="63" t="str">
        <f t="shared" ref="CD953:CD1016" si="2139">IF(ISNUMBER(FIND("EURO",CC953)),CC953,IF(ISNUMBER(FIND(CD$2,CC953)),SUBSTITUTE(CC953,CD$2,),CC953))</f>
        <v/>
      </c>
      <c r="CE953" s="4" t="str">
        <f t="shared" ref="CE953:CE1016" si="2140">IF(ISNUMBER(FIND(CE$2,CD953)),SUBSTITUTE(CD953,CE$2,),CD953)</f>
        <v/>
      </c>
      <c r="CF953" s="63" t="str">
        <f t="shared" ref="CF953:CF1016" si="2141">IF(CE953="EL",CE953,IF(ISNUMBER(FIND(CF$2,CE953)),SUBSTITUTE(CE953,CF$2,),CE953))</f>
        <v/>
      </c>
      <c r="CG953" s="4" t="str">
        <f t="shared" ref="CG953:CG1016" si="2142">IF(ISNUMBER(FIND(CG$2,CF953)),SUBSTITUTE(CF953,CG$2,),CF953)</f>
        <v/>
      </c>
      <c r="CH953" s="4" t="str">
        <f t="shared" ref="CH953:CH1016" si="2143">IF(ISNUMBER(FIND(CH$2,CG953)),SUBSTITUTE(CG953,CH$2,),CG953)</f>
        <v/>
      </c>
      <c r="CI953" s="4" t="str">
        <f t="shared" ref="CI953:CI1016" si="2144">IF(ISNUMBER(FIND(CI$2,CH953)),SUBSTITUTE(CH953,CI$2,),CH953)</f>
        <v/>
      </c>
      <c r="CJ953" s="63" t="str">
        <f t="shared" ref="CJ953:CJ1016" si="2145">IF(ISNUMBER(FIND("EEV",CI953)),CI953,IF(ISNUMBER(FIND(CJ$2,CI953)),SUBSTITUTE(CI953,CJ$2,),CI953))</f>
        <v/>
      </c>
      <c r="CK953" s="4" t="str">
        <f t="shared" ref="CK953:CK1016" si="2146">IF(ISNUMBER(FIND(CK$2,CJ953)),SUBSTITUTE(CJ953,CK$2,),CJ953)</f>
        <v/>
      </c>
      <c r="CL953" s="4" t="str">
        <f t="shared" ref="CL953:CL1016" si="2147">IF(ISNUMBER(FIND(CL$2,CK953)),SUBSTITUTE(CK953,CL$2,),CK953)</f>
        <v/>
      </c>
      <c r="CM953" s="4" t="str">
        <f t="shared" ref="CM953:CM1016" si="2148">IF(ISNUMBER(FIND(CM$2,CL953)),SUBSTITUTE(CL953,CM$2,),CL953)</f>
        <v/>
      </c>
      <c r="CN953" s="4" t="str">
        <f t="shared" ref="CN953:CN1016" si="2149">IF(ISNUMBER(FIND(CN$2,CM953)),SUBSTITUTE(CM953,CN$2,),CM953)</f>
        <v/>
      </c>
      <c r="CO953" s="4" t="str">
        <f t="shared" ref="CO953:CO1016" si="2150">IF(ISNUMBER(FIND(CO$2,CN953)),SUBSTITUTE(CN953,CO$2,),CN953)</f>
        <v/>
      </c>
      <c r="CP953" s="4" t="str">
        <f t="shared" ref="CP953:CP1016" si="2151">IF(ISNUMBER(FIND(CP$2,CO953)),SUBSTITUTE(CO953,CP$2,),CO953)</f>
        <v/>
      </c>
      <c r="CQ953" s="4" t="str">
        <f t="shared" ref="CQ953:CQ1016" si="2152">IF(ISNUMBER(FIND(CQ$2,CP953)),SUBSTITUTE(CP953,CQ$2,),CP953)</f>
        <v/>
      </c>
      <c r="CR953" s="4" t="str">
        <f t="shared" ref="CR953:CR1016" si="2153">IF(ISNUMBER(FIND(CR$2,CQ953)),SUBSTITUTE(CQ953,CR$2,),CQ953)</f>
        <v/>
      </c>
      <c r="CS953" s="4" t="str">
        <f t="shared" ref="CS953:CS1016" si="2154">IF(ISNUMBER(FIND(CS$2,CR953)),SUBSTITUTE(CR953,CS$2,),CR953)</f>
        <v/>
      </c>
      <c r="CT953" s="4" t="str">
        <f t="shared" ref="CT953:CT1016" si="2155">IF(ISNUMBER(FIND(CT$2,CS953)),SUBSTITUTE(CS953,CT$2,),CS953)</f>
        <v/>
      </c>
      <c r="CU953" s="4" t="str">
        <f t="shared" ref="CU953:CU1016" si="2156">IF(ISNUMBER(FIND(CU$2,CT953)),SUBSTITUTE(CT953,CU$2,),CT953)</f>
        <v/>
      </c>
      <c r="CV953" s="4" t="str">
        <f t="shared" ref="CV953:CV1016" si="2157">IF(ISNUMBER(FIND(CV$2,CU953)),SUBSTITUTE(CU953,CV$2,),CU953)</f>
        <v/>
      </c>
      <c r="CW953" s="4" t="str">
        <f t="shared" ref="CW953:CW1016" si="2158">IF(ISNUMBER(FIND(CW$2,CV953)),SUBSTITUTE(CV953,CW$2,),CV953)</f>
        <v/>
      </c>
      <c r="CX953" s="4" t="str">
        <f t="shared" ref="CX953:CX1016" si="2159">IF(ISNUMBER(FIND(CX$2,CW953)),SUBSTITUTE(CW953,CX$2,),CW953)</f>
        <v/>
      </c>
      <c r="CY953" s="4" t="str">
        <f t="shared" ref="CY953:CY1016" si="2160">IF(ISNUMBER(FIND(CY$2,CX953)),SUBSTITUTE(CX953,CY$2,),CX953)</f>
        <v/>
      </c>
      <c r="CZ953" s="4" t="str">
        <f t="shared" ref="CZ953:CZ1016" si="2161">IF(ISNUMBER(FIND(CZ$2,CY953)),SUBSTITUTE(CY953,CZ$2,),CY953)</f>
        <v/>
      </c>
      <c r="DA953" s="4" t="str">
        <f t="shared" ref="DA953:DA1016" si="2162">IF(ISNUMBER(FIND(DA$2,CZ953)),SUBSTITUTE(CZ953,DA$2,),CZ953)</f>
        <v/>
      </c>
      <c r="DB953" s="4" t="str">
        <f t="shared" ref="DB953:DB1016" si="2163">IF(ISNUMBER(FIND(DB$2,DA953)),SUBSTITUTE(DA953,DB$2,),DA953)</f>
        <v/>
      </c>
      <c r="DC953" s="4" t="str">
        <f t="shared" ref="DC953:DC1016" si="2164">IF(ISNUMBER(FIND(DC$2,DB953)),SUBSTITUTE(DB953,DC$2,),DB953)</f>
        <v/>
      </c>
      <c r="DD953" s="4" t="str">
        <f t="shared" ref="DD953:DD1016" si="2165">IF(ISNUMBER(FIND(DD$2,DC953)),SUBSTITUTE(DC953,DD$2,),DC953)</f>
        <v/>
      </c>
      <c r="DE953" s="4" t="str">
        <f t="shared" ref="DE953:DE1016" si="2166">IF(ISNUMBER(FIND(DE$2,DD953)),SUBSTITUTE(DD953,DE$2,),DD953)</f>
        <v/>
      </c>
      <c r="DF953" s="4" t="str">
        <f t="shared" ref="DF953:DF1016" si="2167">IF(ISNUMBER(FIND(DF$2,DE953)),SUBSTITUTE(DE953,DF$2,),DE953)</f>
        <v/>
      </c>
      <c r="DG953" s="4" t="str">
        <f t="shared" ref="DG953:DG1016" si="2168">IF(ISNUMBER(FIND(DG$2,DF953)),SUBSTITUTE(DF953,DG$2,),DF953)</f>
        <v/>
      </c>
      <c r="DH953" s="4" t="str">
        <f t="shared" ref="DH953:DH1016" si="2169">IF(ISNUMBER(FIND(DH$2,DG953)),SUBSTITUTE(DG953,DH$2,),DG953)</f>
        <v/>
      </c>
      <c r="DI953" s="4" t="str">
        <f t="shared" si="2075"/>
        <v/>
      </c>
      <c r="DJ953" s="4" t="str">
        <f t="shared" ref="DJ953:DJ1016" si="2170">IF(ISNUMBER(FIND(DJ$2,DI953)),SUBSTITUTE(DI953,DJ$2,),DI953)</f>
        <v/>
      </c>
      <c r="DK953" s="4" t="str">
        <f t="shared" ref="DK953:DK1016" si="2171">IF(ISNUMBER(FIND(DK$2,DJ953)),SUBSTITUTE(DJ953,DK$2,),DJ953)</f>
        <v/>
      </c>
      <c r="DL953" s="4" t="str">
        <f t="shared" ref="DL953:DL1016" si="2172">IF(ISNUMBER(FIND(DL$2,DK953)),SUBSTITUTE(DK953,DL$2,),DK953)</f>
        <v/>
      </c>
      <c r="DM953" s="4" t="str">
        <f t="shared" ref="DM953:DM1016" si="2173">IF(ISNUMBER(FIND(DM$2,DL953)),SUBSTITUTE(DL953,DM$2,),DL953)</f>
        <v/>
      </c>
      <c r="DN953" s="4" t="str">
        <f t="shared" ref="DN953:DN1016" si="2174">IF(ISNUMBER(FIND(DN$2,DM953)),SUBSTITUTE(DM953,DN$2,),DM953)</f>
        <v/>
      </c>
      <c r="DO953" s="4" t="str">
        <f t="shared" ref="DO953:DO1016" si="2175">IF(ISNUMBER(FIND(DO$2,DN953)),SUBSTITUTE(DN953,DO$2,),DN953)</f>
        <v/>
      </c>
      <c r="DP953" s="4" t="str">
        <f t="shared" ref="DP953:DP1016" si="2176">IF(ISNUMBER(FIND(DP$2,DO953)),SUBSTITUTE(DO953,DP$2,),DO953)</f>
        <v/>
      </c>
      <c r="DQ953" s="4" t="str">
        <f t="shared" ref="DQ953:DQ1016" si="2177">IF(ISNUMBER(FIND(DQ$2,DP953)),SUBSTITUTE(DP953,DQ$2,),DP953)</f>
        <v/>
      </c>
      <c r="DR953" s="4" t="str">
        <f t="shared" ref="DR953:DR1016" si="2178">IF(ISNUMBER(FIND(DR$2,DQ953)),SUBSTITUTE(DQ953,DR$2,),DQ953)</f>
        <v/>
      </c>
      <c r="DS953" s="4" t="str">
        <f t="shared" ref="DS953:DS1016" si="2179">IF(ISNUMBER(FIND(DS$2,DR953)),SUBSTITUTE(DR953,DS$2,),DR953)</f>
        <v/>
      </c>
      <c r="DT953" s="4" t="str">
        <f t="shared" ref="DT953:DT1016" si="2180">IF(ISNUMBER(FIND(DT$2,DS953)),SUBSTITUTE(DS953,DT$2,),DS953)</f>
        <v/>
      </c>
      <c r="DU953" s="4" t="str">
        <f t="shared" ref="DU953:DU1016" si="2181">DT953</f>
        <v/>
      </c>
    </row>
    <row r="954" spans="18:125" x14ac:dyDescent="0.25">
      <c r="R954" s="19" t="str">
        <f t="shared" si="2077"/>
        <v/>
      </c>
      <c r="T954" t="str">
        <f t="shared" si="2078"/>
        <v/>
      </c>
      <c r="U954" s="4" t="str">
        <f t="shared" si="2076"/>
        <v/>
      </c>
      <c r="V954" s="4" t="str">
        <f t="shared" si="2079"/>
        <v/>
      </c>
      <c r="W954" s="4" t="str">
        <f t="shared" si="2080"/>
        <v/>
      </c>
      <c r="X954" s="4" t="str">
        <f t="shared" si="2081"/>
        <v/>
      </c>
      <c r="Y954" s="4" t="str">
        <f t="shared" si="2082"/>
        <v/>
      </c>
      <c r="Z954" s="4" t="str">
        <f t="shared" si="2083"/>
        <v/>
      </c>
      <c r="AA954" s="4" t="str">
        <f t="shared" si="2084"/>
        <v/>
      </c>
      <c r="AB954" s="4" t="str">
        <f t="shared" si="2085"/>
        <v/>
      </c>
      <c r="AC954" s="4" t="str">
        <f t="shared" si="2086"/>
        <v/>
      </c>
      <c r="AD954" s="4" t="str">
        <f t="shared" si="2087"/>
        <v/>
      </c>
      <c r="AE954" s="4" t="str">
        <f t="shared" si="2088"/>
        <v/>
      </c>
      <c r="AF954" s="4" t="str">
        <f t="shared" si="2089"/>
        <v/>
      </c>
      <c r="AG954" s="4" t="str">
        <f t="shared" si="2090"/>
        <v/>
      </c>
      <c r="AH954" s="4" t="str">
        <f t="shared" si="2091"/>
        <v/>
      </c>
      <c r="AI954" s="4" t="str">
        <f t="shared" si="2092"/>
        <v/>
      </c>
      <c r="AJ954" s="4" t="str">
        <f t="shared" si="2093"/>
        <v/>
      </c>
      <c r="AK954" s="63" t="str">
        <f t="shared" si="2094"/>
        <v/>
      </c>
      <c r="AL954" s="4" t="str">
        <f t="shared" si="2095"/>
        <v/>
      </c>
      <c r="AM954" s="4" t="str">
        <f t="shared" si="2096"/>
        <v/>
      </c>
      <c r="AN954" s="4" t="str">
        <f t="shared" si="2097"/>
        <v/>
      </c>
      <c r="AO954" s="4" t="str">
        <f t="shared" si="2098"/>
        <v/>
      </c>
      <c r="AP954" s="4" t="str">
        <f t="shared" si="2099"/>
        <v/>
      </c>
      <c r="AQ954" s="4" t="str">
        <f t="shared" si="2100"/>
        <v/>
      </c>
      <c r="AR954" s="4" t="str">
        <f t="shared" si="2101"/>
        <v/>
      </c>
      <c r="AS954" s="4" t="str">
        <f t="shared" si="2102"/>
        <v/>
      </c>
      <c r="AT954" s="4" t="str">
        <f t="shared" si="2103"/>
        <v/>
      </c>
      <c r="AU954" s="4" t="str">
        <f t="shared" si="2104"/>
        <v/>
      </c>
      <c r="AV954" s="4" t="str">
        <f t="shared" si="2105"/>
        <v/>
      </c>
      <c r="AW954" s="4" t="str">
        <f t="shared" si="2106"/>
        <v/>
      </c>
      <c r="AX954" s="4" t="str">
        <f t="shared" si="2107"/>
        <v/>
      </c>
      <c r="AY954" s="4" t="str">
        <f t="shared" si="2108"/>
        <v/>
      </c>
      <c r="AZ954" s="4" t="str">
        <f t="shared" si="2109"/>
        <v/>
      </c>
      <c r="BA954" s="4" t="str">
        <f t="shared" si="2110"/>
        <v/>
      </c>
      <c r="BB954" s="4" t="str">
        <f t="shared" si="2111"/>
        <v/>
      </c>
      <c r="BC954" s="4" t="str">
        <f t="shared" si="2112"/>
        <v/>
      </c>
      <c r="BD954" s="4" t="str">
        <f t="shared" si="2113"/>
        <v/>
      </c>
      <c r="BE954" s="4" t="str">
        <f t="shared" si="2114"/>
        <v/>
      </c>
      <c r="BF954" s="4" t="str">
        <f t="shared" si="2115"/>
        <v/>
      </c>
      <c r="BG954" s="4" t="str">
        <f t="shared" si="2116"/>
        <v/>
      </c>
      <c r="BH954" s="4" t="str">
        <f t="shared" si="2117"/>
        <v/>
      </c>
      <c r="BI954" s="4" t="str">
        <f t="shared" si="2118"/>
        <v/>
      </c>
      <c r="BJ954" s="4" t="str">
        <f t="shared" si="2119"/>
        <v/>
      </c>
      <c r="BK954" s="4" t="str">
        <f t="shared" si="2120"/>
        <v/>
      </c>
      <c r="BL954" s="4" t="str">
        <f t="shared" si="2121"/>
        <v/>
      </c>
      <c r="BM954" s="4" t="str">
        <f t="shared" si="2122"/>
        <v/>
      </c>
      <c r="BN954" s="4" t="str">
        <f t="shared" si="2123"/>
        <v/>
      </c>
      <c r="BO954" s="4" t="str">
        <f t="shared" si="2124"/>
        <v/>
      </c>
      <c r="BP954" s="4" t="str">
        <f t="shared" si="2125"/>
        <v/>
      </c>
      <c r="BQ954" s="4" t="str">
        <f t="shared" si="2126"/>
        <v/>
      </c>
      <c r="BR954" s="4" t="str">
        <f t="shared" si="2127"/>
        <v/>
      </c>
      <c r="BS954" s="4" t="str">
        <f t="shared" si="2128"/>
        <v/>
      </c>
      <c r="BT954" s="4" t="str">
        <f t="shared" si="2129"/>
        <v/>
      </c>
      <c r="BU954" s="4" t="str">
        <f t="shared" si="2130"/>
        <v/>
      </c>
      <c r="BV954" s="4" t="str">
        <f t="shared" si="2131"/>
        <v/>
      </c>
      <c r="BW954" s="4" t="str">
        <f t="shared" si="2132"/>
        <v/>
      </c>
      <c r="BX954" s="4" t="str">
        <f t="shared" si="2133"/>
        <v/>
      </c>
      <c r="BY954" s="4" t="str">
        <f t="shared" si="2134"/>
        <v/>
      </c>
      <c r="BZ954" s="63" t="str">
        <f t="shared" si="2135"/>
        <v/>
      </c>
      <c r="CA954" s="4" t="str">
        <f t="shared" si="2136"/>
        <v/>
      </c>
      <c r="CB954" s="63" t="str">
        <f t="shared" si="2137"/>
        <v/>
      </c>
      <c r="CC954" s="4" t="str">
        <f t="shared" si="2138"/>
        <v/>
      </c>
      <c r="CD954" s="63" t="str">
        <f t="shared" si="2139"/>
        <v/>
      </c>
      <c r="CE954" s="4" t="str">
        <f t="shared" si="2140"/>
        <v/>
      </c>
      <c r="CF954" s="63" t="str">
        <f t="shared" si="2141"/>
        <v/>
      </c>
      <c r="CG954" s="4" t="str">
        <f t="shared" si="2142"/>
        <v/>
      </c>
      <c r="CH954" s="4" t="str">
        <f t="shared" si="2143"/>
        <v/>
      </c>
      <c r="CI954" s="4" t="str">
        <f t="shared" si="2144"/>
        <v/>
      </c>
      <c r="CJ954" s="63" t="str">
        <f t="shared" si="2145"/>
        <v/>
      </c>
      <c r="CK954" s="4" t="str">
        <f t="shared" si="2146"/>
        <v/>
      </c>
      <c r="CL954" s="4" t="str">
        <f t="shared" si="2147"/>
        <v/>
      </c>
      <c r="CM954" s="4" t="str">
        <f t="shared" si="2148"/>
        <v/>
      </c>
      <c r="CN954" s="4" t="str">
        <f t="shared" si="2149"/>
        <v/>
      </c>
      <c r="CO954" s="4" t="str">
        <f t="shared" si="2150"/>
        <v/>
      </c>
      <c r="CP954" s="4" t="str">
        <f t="shared" si="2151"/>
        <v/>
      </c>
      <c r="CQ954" s="4" t="str">
        <f t="shared" si="2152"/>
        <v/>
      </c>
      <c r="CR954" s="4" t="str">
        <f t="shared" si="2153"/>
        <v/>
      </c>
      <c r="CS954" s="4" t="str">
        <f t="shared" si="2154"/>
        <v/>
      </c>
      <c r="CT954" s="4" t="str">
        <f t="shared" si="2155"/>
        <v/>
      </c>
      <c r="CU954" s="4" t="str">
        <f t="shared" si="2156"/>
        <v/>
      </c>
      <c r="CV954" s="4" t="str">
        <f t="shared" si="2157"/>
        <v/>
      </c>
      <c r="CW954" s="4" t="str">
        <f t="shared" si="2158"/>
        <v/>
      </c>
      <c r="CX954" s="4" t="str">
        <f t="shared" si="2159"/>
        <v/>
      </c>
      <c r="CY954" s="4" t="str">
        <f t="shared" si="2160"/>
        <v/>
      </c>
      <c r="CZ954" s="4" t="str">
        <f t="shared" si="2161"/>
        <v/>
      </c>
      <c r="DA954" s="4" t="str">
        <f t="shared" si="2162"/>
        <v/>
      </c>
      <c r="DB954" s="4" t="str">
        <f t="shared" si="2163"/>
        <v/>
      </c>
      <c r="DC954" s="4" t="str">
        <f t="shared" si="2164"/>
        <v/>
      </c>
      <c r="DD954" s="4" t="str">
        <f t="shared" si="2165"/>
        <v/>
      </c>
      <c r="DE954" s="4" t="str">
        <f t="shared" si="2166"/>
        <v/>
      </c>
      <c r="DF954" s="4" t="str">
        <f t="shared" si="2167"/>
        <v/>
      </c>
      <c r="DG954" s="4" t="str">
        <f t="shared" si="2168"/>
        <v/>
      </c>
      <c r="DH954" s="4" t="str">
        <f t="shared" si="2169"/>
        <v/>
      </c>
      <c r="DI954" s="4" t="str">
        <f t="shared" si="2075"/>
        <v/>
      </c>
      <c r="DJ954" s="4" t="str">
        <f t="shared" si="2170"/>
        <v/>
      </c>
      <c r="DK954" s="4" t="str">
        <f t="shared" si="2171"/>
        <v/>
      </c>
      <c r="DL954" s="4" t="str">
        <f t="shared" si="2172"/>
        <v/>
      </c>
      <c r="DM954" s="4" t="str">
        <f t="shared" si="2173"/>
        <v/>
      </c>
      <c r="DN954" s="4" t="str">
        <f t="shared" si="2174"/>
        <v/>
      </c>
      <c r="DO954" s="4" t="str">
        <f t="shared" si="2175"/>
        <v/>
      </c>
      <c r="DP954" s="4" t="str">
        <f t="shared" si="2176"/>
        <v/>
      </c>
      <c r="DQ954" s="4" t="str">
        <f t="shared" si="2177"/>
        <v/>
      </c>
      <c r="DR954" s="4" t="str">
        <f t="shared" si="2178"/>
        <v/>
      </c>
      <c r="DS954" s="4" t="str">
        <f t="shared" si="2179"/>
        <v/>
      </c>
      <c r="DT954" s="4" t="str">
        <f t="shared" si="2180"/>
        <v/>
      </c>
      <c r="DU954" s="4" t="str">
        <f t="shared" si="2181"/>
        <v/>
      </c>
    </row>
    <row r="955" spans="18:125" x14ac:dyDescent="0.25">
      <c r="R955" s="19" t="str">
        <f t="shared" si="2077"/>
        <v/>
      </c>
      <c r="T955" t="str">
        <f t="shared" si="2078"/>
        <v/>
      </c>
      <c r="U955" s="4" t="str">
        <f t="shared" si="2076"/>
        <v/>
      </c>
      <c r="V955" s="4" t="str">
        <f t="shared" si="2079"/>
        <v/>
      </c>
      <c r="W955" s="4" t="str">
        <f t="shared" si="2080"/>
        <v/>
      </c>
      <c r="X955" s="4" t="str">
        <f t="shared" si="2081"/>
        <v/>
      </c>
      <c r="Y955" s="4" t="str">
        <f t="shared" si="2082"/>
        <v/>
      </c>
      <c r="Z955" s="4" t="str">
        <f t="shared" si="2083"/>
        <v/>
      </c>
      <c r="AA955" s="4" t="str">
        <f t="shared" si="2084"/>
        <v/>
      </c>
      <c r="AB955" s="4" t="str">
        <f t="shared" si="2085"/>
        <v/>
      </c>
      <c r="AC955" s="4" t="str">
        <f t="shared" si="2086"/>
        <v/>
      </c>
      <c r="AD955" s="4" t="str">
        <f t="shared" si="2087"/>
        <v/>
      </c>
      <c r="AE955" s="4" t="str">
        <f t="shared" si="2088"/>
        <v/>
      </c>
      <c r="AF955" s="4" t="str">
        <f t="shared" si="2089"/>
        <v/>
      </c>
      <c r="AG955" s="4" t="str">
        <f t="shared" si="2090"/>
        <v/>
      </c>
      <c r="AH955" s="4" t="str">
        <f t="shared" si="2091"/>
        <v/>
      </c>
      <c r="AI955" s="4" t="str">
        <f t="shared" si="2092"/>
        <v/>
      </c>
      <c r="AJ955" s="4" t="str">
        <f t="shared" si="2093"/>
        <v/>
      </c>
      <c r="AK955" s="63" t="str">
        <f t="shared" si="2094"/>
        <v/>
      </c>
      <c r="AL955" s="4" t="str">
        <f t="shared" si="2095"/>
        <v/>
      </c>
      <c r="AM955" s="4" t="str">
        <f t="shared" si="2096"/>
        <v/>
      </c>
      <c r="AN955" s="4" t="str">
        <f t="shared" si="2097"/>
        <v/>
      </c>
      <c r="AO955" s="4" t="str">
        <f t="shared" si="2098"/>
        <v/>
      </c>
      <c r="AP955" s="4" t="str">
        <f t="shared" si="2099"/>
        <v/>
      </c>
      <c r="AQ955" s="4" t="str">
        <f t="shared" si="2100"/>
        <v/>
      </c>
      <c r="AR955" s="4" t="str">
        <f t="shared" si="2101"/>
        <v/>
      </c>
      <c r="AS955" s="4" t="str">
        <f t="shared" si="2102"/>
        <v/>
      </c>
      <c r="AT955" s="4" t="str">
        <f t="shared" si="2103"/>
        <v/>
      </c>
      <c r="AU955" s="4" t="str">
        <f t="shared" si="2104"/>
        <v/>
      </c>
      <c r="AV955" s="4" t="str">
        <f t="shared" si="2105"/>
        <v/>
      </c>
      <c r="AW955" s="4" t="str">
        <f t="shared" si="2106"/>
        <v/>
      </c>
      <c r="AX955" s="4" t="str">
        <f t="shared" si="2107"/>
        <v/>
      </c>
      <c r="AY955" s="4" t="str">
        <f t="shared" si="2108"/>
        <v/>
      </c>
      <c r="AZ955" s="4" t="str">
        <f t="shared" si="2109"/>
        <v/>
      </c>
      <c r="BA955" s="4" t="str">
        <f t="shared" si="2110"/>
        <v/>
      </c>
      <c r="BB955" s="4" t="str">
        <f t="shared" si="2111"/>
        <v/>
      </c>
      <c r="BC955" s="4" t="str">
        <f t="shared" si="2112"/>
        <v/>
      </c>
      <c r="BD955" s="4" t="str">
        <f t="shared" si="2113"/>
        <v/>
      </c>
      <c r="BE955" s="4" t="str">
        <f t="shared" si="2114"/>
        <v/>
      </c>
      <c r="BF955" s="4" t="str">
        <f t="shared" si="2115"/>
        <v/>
      </c>
      <c r="BG955" s="4" t="str">
        <f t="shared" si="2116"/>
        <v/>
      </c>
      <c r="BH955" s="4" t="str">
        <f t="shared" si="2117"/>
        <v/>
      </c>
      <c r="BI955" s="4" t="str">
        <f t="shared" si="2118"/>
        <v/>
      </c>
      <c r="BJ955" s="4" t="str">
        <f t="shared" si="2119"/>
        <v/>
      </c>
      <c r="BK955" s="4" t="str">
        <f t="shared" si="2120"/>
        <v/>
      </c>
      <c r="BL955" s="4" t="str">
        <f t="shared" si="2121"/>
        <v/>
      </c>
      <c r="BM955" s="4" t="str">
        <f t="shared" si="2122"/>
        <v/>
      </c>
      <c r="BN955" s="4" t="str">
        <f t="shared" si="2123"/>
        <v/>
      </c>
      <c r="BO955" s="4" t="str">
        <f t="shared" si="2124"/>
        <v/>
      </c>
      <c r="BP955" s="4" t="str">
        <f t="shared" si="2125"/>
        <v/>
      </c>
      <c r="BQ955" s="4" t="str">
        <f t="shared" si="2126"/>
        <v/>
      </c>
      <c r="BR955" s="4" t="str">
        <f t="shared" si="2127"/>
        <v/>
      </c>
      <c r="BS955" s="4" t="str">
        <f t="shared" si="2128"/>
        <v/>
      </c>
      <c r="BT955" s="4" t="str">
        <f t="shared" si="2129"/>
        <v/>
      </c>
      <c r="BU955" s="4" t="str">
        <f t="shared" si="2130"/>
        <v/>
      </c>
      <c r="BV955" s="4" t="str">
        <f t="shared" si="2131"/>
        <v/>
      </c>
      <c r="BW955" s="4" t="str">
        <f t="shared" si="2132"/>
        <v/>
      </c>
      <c r="BX955" s="4" t="str">
        <f t="shared" si="2133"/>
        <v/>
      </c>
      <c r="BY955" s="4" t="str">
        <f t="shared" si="2134"/>
        <v/>
      </c>
      <c r="BZ955" s="63" t="str">
        <f t="shared" si="2135"/>
        <v/>
      </c>
      <c r="CA955" s="4" t="str">
        <f t="shared" si="2136"/>
        <v/>
      </c>
      <c r="CB955" s="63" t="str">
        <f t="shared" si="2137"/>
        <v/>
      </c>
      <c r="CC955" s="4" t="str">
        <f t="shared" si="2138"/>
        <v/>
      </c>
      <c r="CD955" s="63" t="str">
        <f t="shared" si="2139"/>
        <v/>
      </c>
      <c r="CE955" s="4" t="str">
        <f t="shared" si="2140"/>
        <v/>
      </c>
      <c r="CF955" s="63" t="str">
        <f t="shared" si="2141"/>
        <v/>
      </c>
      <c r="CG955" s="4" t="str">
        <f t="shared" si="2142"/>
        <v/>
      </c>
      <c r="CH955" s="4" t="str">
        <f t="shared" si="2143"/>
        <v/>
      </c>
      <c r="CI955" s="4" t="str">
        <f t="shared" si="2144"/>
        <v/>
      </c>
      <c r="CJ955" s="63" t="str">
        <f t="shared" si="2145"/>
        <v/>
      </c>
      <c r="CK955" s="4" t="str">
        <f t="shared" si="2146"/>
        <v/>
      </c>
      <c r="CL955" s="4" t="str">
        <f t="shared" si="2147"/>
        <v/>
      </c>
      <c r="CM955" s="4" t="str">
        <f t="shared" si="2148"/>
        <v/>
      </c>
      <c r="CN955" s="4" t="str">
        <f t="shared" si="2149"/>
        <v/>
      </c>
      <c r="CO955" s="4" t="str">
        <f t="shared" si="2150"/>
        <v/>
      </c>
      <c r="CP955" s="4" t="str">
        <f t="shared" si="2151"/>
        <v/>
      </c>
      <c r="CQ955" s="4" t="str">
        <f t="shared" si="2152"/>
        <v/>
      </c>
      <c r="CR955" s="4" t="str">
        <f t="shared" si="2153"/>
        <v/>
      </c>
      <c r="CS955" s="4" t="str">
        <f t="shared" si="2154"/>
        <v/>
      </c>
      <c r="CT955" s="4" t="str">
        <f t="shared" si="2155"/>
        <v/>
      </c>
      <c r="CU955" s="4" t="str">
        <f t="shared" si="2156"/>
        <v/>
      </c>
      <c r="CV955" s="4" t="str">
        <f t="shared" si="2157"/>
        <v/>
      </c>
      <c r="CW955" s="4" t="str">
        <f t="shared" si="2158"/>
        <v/>
      </c>
      <c r="CX955" s="4" t="str">
        <f t="shared" si="2159"/>
        <v/>
      </c>
      <c r="CY955" s="4" t="str">
        <f t="shared" si="2160"/>
        <v/>
      </c>
      <c r="CZ955" s="4" t="str">
        <f t="shared" si="2161"/>
        <v/>
      </c>
      <c r="DA955" s="4" t="str">
        <f t="shared" si="2162"/>
        <v/>
      </c>
      <c r="DB955" s="4" t="str">
        <f t="shared" si="2163"/>
        <v/>
      </c>
      <c r="DC955" s="4" t="str">
        <f t="shared" si="2164"/>
        <v/>
      </c>
      <c r="DD955" s="4" t="str">
        <f t="shared" si="2165"/>
        <v/>
      </c>
      <c r="DE955" s="4" t="str">
        <f t="shared" si="2166"/>
        <v/>
      </c>
      <c r="DF955" s="4" t="str">
        <f t="shared" si="2167"/>
        <v/>
      </c>
      <c r="DG955" s="4" t="str">
        <f t="shared" si="2168"/>
        <v/>
      </c>
      <c r="DH955" s="4" t="str">
        <f t="shared" si="2169"/>
        <v/>
      </c>
      <c r="DI955" s="4" t="str">
        <f t="shared" si="2075"/>
        <v/>
      </c>
      <c r="DJ955" s="4" t="str">
        <f t="shared" si="2170"/>
        <v/>
      </c>
      <c r="DK955" s="4" t="str">
        <f t="shared" si="2171"/>
        <v/>
      </c>
      <c r="DL955" s="4" t="str">
        <f t="shared" si="2172"/>
        <v/>
      </c>
      <c r="DM955" s="4" t="str">
        <f t="shared" si="2173"/>
        <v/>
      </c>
      <c r="DN955" s="4" t="str">
        <f t="shared" si="2174"/>
        <v/>
      </c>
      <c r="DO955" s="4" t="str">
        <f t="shared" si="2175"/>
        <v/>
      </c>
      <c r="DP955" s="4" t="str">
        <f t="shared" si="2176"/>
        <v/>
      </c>
      <c r="DQ955" s="4" t="str">
        <f t="shared" si="2177"/>
        <v/>
      </c>
      <c r="DR955" s="4" t="str">
        <f t="shared" si="2178"/>
        <v/>
      </c>
      <c r="DS955" s="4" t="str">
        <f t="shared" si="2179"/>
        <v/>
      </c>
      <c r="DT955" s="4" t="str">
        <f t="shared" si="2180"/>
        <v/>
      </c>
      <c r="DU955" s="4" t="str">
        <f t="shared" si="2181"/>
        <v/>
      </c>
    </row>
    <row r="956" spans="18:125" x14ac:dyDescent="0.25">
      <c r="R956" s="19" t="str">
        <f t="shared" si="2077"/>
        <v/>
      </c>
      <c r="T956" t="str">
        <f t="shared" si="2078"/>
        <v/>
      </c>
      <c r="U956" s="4" t="str">
        <f t="shared" si="2076"/>
        <v/>
      </c>
      <c r="V956" s="4" t="str">
        <f t="shared" si="2079"/>
        <v/>
      </c>
      <c r="W956" s="4" t="str">
        <f t="shared" si="2080"/>
        <v/>
      </c>
      <c r="X956" s="4" t="str">
        <f t="shared" si="2081"/>
        <v/>
      </c>
      <c r="Y956" s="4" t="str">
        <f t="shared" si="2082"/>
        <v/>
      </c>
      <c r="Z956" s="4" t="str">
        <f t="shared" si="2083"/>
        <v/>
      </c>
      <c r="AA956" s="4" t="str">
        <f t="shared" si="2084"/>
        <v/>
      </c>
      <c r="AB956" s="4" t="str">
        <f t="shared" si="2085"/>
        <v/>
      </c>
      <c r="AC956" s="4" t="str">
        <f t="shared" si="2086"/>
        <v/>
      </c>
      <c r="AD956" s="4" t="str">
        <f t="shared" si="2087"/>
        <v/>
      </c>
      <c r="AE956" s="4" t="str">
        <f t="shared" si="2088"/>
        <v/>
      </c>
      <c r="AF956" s="4" t="str">
        <f t="shared" si="2089"/>
        <v/>
      </c>
      <c r="AG956" s="4" t="str">
        <f t="shared" si="2090"/>
        <v/>
      </c>
      <c r="AH956" s="4" t="str">
        <f t="shared" si="2091"/>
        <v/>
      </c>
      <c r="AI956" s="4" t="str">
        <f t="shared" si="2092"/>
        <v/>
      </c>
      <c r="AJ956" s="4" t="str">
        <f t="shared" si="2093"/>
        <v/>
      </c>
      <c r="AK956" s="63" t="str">
        <f t="shared" si="2094"/>
        <v/>
      </c>
      <c r="AL956" s="4" t="str">
        <f t="shared" si="2095"/>
        <v/>
      </c>
      <c r="AM956" s="4" t="str">
        <f t="shared" si="2096"/>
        <v/>
      </c>
      <c r="AN956" s="4" t="str">
        <f t="shared" si="2097"/>
        <v/>
      </c>
      <c r="AO956" s="4" t="str">
        <f t="shared" si="2098"/>
        <v/>
      </c>
      <c r="AP956" s="4" t="str">
        <f t="shared" si="2099"/>
        <v/>
      </c>
      <c r="AQ956" s="4" t="str">
        <f t="shared" si="2100"/>
        <v/>
      </c>
      <c r="AR956" s="4" t="str">
        <f t="shared" si="2101"/>
        <v/>
      </c>
      <c r="AS956" s="4" t="str">
        <f t="shared" si="2102"/>
        <v/>
      </c>
      <c r="AT956" s="4" t="str">
        <f t="shared" si="2103"/>
        <v/>
      </c>
      <c r="AU956" s="4" t="str">
        <f t="shared" si="2104"/>
        <v/>
      </c>
      <c r="AV956" s="4" t="str">
        <f t="shared" si="2105"/>
        <v/>
      </c>
      <c r="AW956" s="4" t="str">
        <f t="shared" si="2106"/>
        <v/>
      </c>
      <c r="AX956" s="4" t="str">
        <f t="shared" si="2107"/>
        <v/>
      </c>
      <c r="AY956" s="4" t="str">
        <f t="shared" si="2108"/>
        <v/>
      </c>
      <c r="AZ956" s="4" t="str">
        <f t="shared" si="2109"/>
        <v/>
      </c>
      <c r="BA956" s="4" t="str">
        <f t="shared" si="2110"/>
        <v/>
      </c>
      <c r="BB956" s="4" t="str">
        <f t="shared" si="2111"/>
        <v/>
      </c>
      <c r="BC956" s="4" t="str">
        <f t="shared" si="2112"/>
        <v/>
      </c>
      <c r="BD956" s="4" t="str">
        <f t="shared" si="2113"/>
        <v/>
      </c>
      <c r="BE956" s="4" t="str">
        <f t="shared" si="2114"/>
        <v/>
      </c>
      <c r="BF956" s="4" t="str">
        <f t="shared" si="2115"/>
        <v/>
      </c>
      <c r="BG956" s="4" t="str">
        <f t="shared" si="2116"/>
        <v/>
      </c>
      <c r="BH956" s="4" t="str">
        <f t="shared" si="2117"/>
        <v/>
      </c>
      <c r="BI956" s="4" t="str">
        <f t="shared" si="2118"/>
        <v/>
      </c>
      <c r="BJ956" s="4" t="str">
        <f t="shared" si="2119"/>
        <v/>
      </c>
      <c r="BK956" s="4" t="str">
        <f t="shared" si="2120"/>
        <v/>
      </c>
      <c r="BL956" s="4" t="str">
        <f t="shared" si="2121"/>
        <v/>
      </c>
      <c r="BM956" s="4" t="str">
        <f t="shared" si="2122"/>
        <v/>
      </c>
      <c r="BN956" s="4" t="str">
        <f t="shared" si="2123"/>
        <v/>
      </c>
      <c r="BO956" s="4" t="str">
        <f t="shared" si="2124"/>
        <v/>
      </c>
      <c r="BP956" s="4" t="str">
        <f t="shared" si="2125"/>
        <v/>
      </c>
      <c r="BQ956" s="4" t="str">
        <f t="shared" si="2126"/>
        <v/>
      </c>
      <c r="BR956" s="4" t="str">
        <f t="shared" si="2127"/>
        <v/>
      </c>
      <c r="BS956" s="4" t="str">
        <f t="shared" si="2128"/>
        <v/>
      </c>
      <c r="BT956" s="4" t="str">
        <f t="shared" si="2129"/>
        <v/>
      </c>
      <c r="BU956" s="4" t="str">
        <f t="shared" si="2130"/>
        <v/>
      </c>
      <c r="BV956" s="4" t="str">
        <f t="shared" si="2131"/>
        <v/>
      </c>
      <c r="BW956" s="4" t="str">
        <f t="shared" si="2132"/>
        <v/>
      </c>
      <c r="BX956" s="4" t="str">
        <f t="shared" si="2133"/>
        <v/>
      </c>
      <c r="BY956" s="4" t="str">
        <f t="shared" si="2134"/>
        <v/>
      </c>
      <c r="BZ956" s="63" t="str">
        <f t="shared" si="2135"/>
        <v/>
      </c>
      <c r="CA956" s="4" t="str">
        <f t="shared" si="2136"/>
        <v/>
      </c>
      <c r="CB956" s="63" t="str">
        <f t="shared" si="2137"/>
        <v/>
      </c>
      <c r="CC956" s="4" t="str">
        <f t="shared" si="2138"/>
        <v/>
      </c>
      <c r="CD956" s="63" t="str">
        <f t="shared" si="2139"/>
        <v/>
      </c>
      <c r="CE956" s="4" t="str">
        <f t="shared" si="2140"/>
        <v/>
      </c>
      <c r="CF956" s="63" t="str">
        <f t="shared" si="2141"/>
        <v/>
      </c>
      <c r="CG956" s="4" t="str">
        <f t="shared" si="2142"/>
        <v/>
      </c>
      <c r="CH956" s="4" t="str">
        <f t="shared" si="2143"/>
        <v/>
      </c>
      <c r="CI956" s="4" t="str">
        <f t="shared" si="2144"/>
        <v/>
      </c>
      <c r="CJ956" s="63" t="str">
        <f t="shared" si="2145"/>
        <v/>
      </c>
      <c r="CK956" s="4" t="str">
        <f t="shared" si="2146"/>
        <v/>
      </c>
      <c r="CL956" s="4" t="str">
        <f t="shared" si="2147"/>
        <v/>
      </c>
      <c r="CM956" s="4" t="str">
        <f t="shared" si="2148"/>
        <v/>
      </c>
      <c r="CN956" s="4" t="str">
        <f t="shared" si="2149"/>
        <v/>
      </c>
      <c r="CO956" s="4" t="str">
        <f t="shared" si="2150"/>
        <v/>
      </c>
      <c r="CP956" s="4" t="str">
        <f t="shared" si="2151"/>
        <v/>
      </c>
      <c r="CQ956" s="4" t="str">
        <f t="shared" si="2152"/>
        <v/>
      </c>
      <c r="CR956" s="4" t="str">
        <f t="shared" si="2153"/>
        <v/>
      </c>
      <c r="CS956" s="4" t="str">
        <f t="shared" si="2154"/>
        <v/>
      </c>
      <c r="CT956" s="4" t="str">
        <f t="shared" si="2155"/>
        <v/>
      </c>
      <c r="CU956" s="4" t="str">
        <f t="shared" si="2156"/>
        <v/>
      </c>
      <c r="CV956" s="4" t="str">
        <f t="shared" si="2157"/>
        <v/>
      </c>
      <c r="CW956" s="4" t="str">
        <f t="shared" si="2158"/>
        <v/>
      </c>
      <c r="CX956" s="4" t="str">
        <f t="shared" si="2159"/>
        <v/>
      </c>
      <c r="CY956" s="4" t="str">
        <f t="shared" si="2160"/>
        <v/>
      </c>
      <c r="CZ956" s="4" t="str">
        <f t="shared" si="2161"/>
        <v/>
      </c>
      <c r="DA956" s="4" t="str">
        <f t="shared" si="2162"/>
        <v/>
      </c>
      <c r="DB956" s="4" t="str">
        <f t="shared" si="2163"/>
        <v/>
      </c>
      <c r="DC956" s="4" t="str">
        <f t="shared" si="2164"/>
        <v/>
      </c>
      <c r="DD956" s="4" t="str">
        <f t="shared" si="2165"/>
        <v/>
      </c>
      <c r="DE956" s="4" t="str">
        <f t="shared" si="2166"/>
        <v/>
      </c>
      <c r="DF956" s="4" t="str">
        <f t="shared" si="2167"/>
        <v/>
      </c>
      <c r="DG956" s="4" t="str">
        <f t="shared" si="2168"/>
        <v/>
      </c>
      <c r="DH956" s="4" t="str">
        <f t="shared" si="2169"/>
        <v/>
      </c>
      <c r="DI956" s="4" t="str">
        <f t="shared" si="2075"/>
        <v/>
      </c>
      <c r="DJ956" s="4" t="str">
        <f t="shared" si="2170"/>
        <v/>
      </c>
      <c r="DK956" s="4" t="str">
        <f t="shared" si="2171"/>
        <v/>
      </c>
      <c r="DL956" s="4" t="str">
        <f t="shared" si="2172"/>
        <v/>
      </c>
      <c r="DM956" s="4" t="str">
        <f t="shared" si="2173"/>
        <v/>
      </c>
      <c r="DN956" s="4" t="str">
        <f t="shared" si="2174"/>
        <v/>
      </c>
      <c r="DO956" s="4" t="str">
        <f t="shared" si="2175"/>
        <v/>
      </c>
      <c r="DP956" s="4" t="str">
        <f t="shared" si="2176"/>
        <v/>
      </c>
      <c r="DQ956" s="4" t="str">
        <f t="shared" si="2177"/>
        <v/>
      </c>
      <c r="DR956" s="4" t="str">
        <f t="shared" si="2178"/>
        <v/>
      </c>
      <c r="DS956" s="4" t="str">
        <f t="shared" si="2179"/>
        <v/>
      </c>
      <c r="DT956" s="4" t="str">
        <f t="shared" si="2180"/>
        <v/>
      </c>
      <c r="DU956" s="4" t="str">
        <f t="shared" si="2181"/>
        <v/>
      </c>
    </row>
    <row r="957" spans="18:125" x14ac:dyDescent="0.25">
      <c r="R957" s="19" t="str">
        <f t="shared" si="2077"/>
        <v/>
      </c>
      <c r="T957" t="str">
        <f t="shared" si="2078"/>
        <v/>
      </c>
      <c r="U957" s="4" t="str">
        <f t="shared" si="2076"/>
        <v/>
      </c>
      <c r="V957" s="4" t="str">
        <f t="shared" si="2079"/>
        <v/>
      </c>
      <c r="W957" s="4" t="str">
        <f t="shared" si="2080"/>
        <v/>
      </c>
      <c r="X957" s="4" t="str">
        <f t="shared" si="2081"/>
        <v/>
      </c>
      <c r="Y957" s="4" t="str">
        <f t="shared" si="2082"/>
        <v/>
      </c>
      <c r="Z957" s="4" t="str">
        <f t="shared" si="2083"/>
        <v/>
      </c>
      <c r="AA957" s="4" t="str">
        <f t="shared" si="2084"/>
        <v/>
      </c>
      <c r="AB957" s="4" t="str">
        <f t="shared" si="2085"/>
        <v/>
      </c>
      <c r="AC957" s="4" t="str">
        <f t="shared" si="2086"/>
        <v/>
      </c>
      <c r="AD957" s="4" t="str">
        <f t="shared" si="2087"/>
        <v/>
      </c>
      <c r="AE957" s="4" t="str">
        <f t="shared" si="2088"/>
        <v/>
      </c>
      <c r="AF957" s="4" t="str">
        <f t="shared" si="2089"/>
        <v/>
      </c>
      <c r="AG957" s="4" t="str">
        <f t="shared" si="2090"/>
        <v/>
      </c>
      <c r="AH957" s="4" t="str">
        <f t="shared" si="2091"/>
        <v/>
      </c>
      <c r="AI957" s="4" t="str">
        <f t="shared" si="2092"/>
        <v/>
      </c>
      <c r="AJ957" s="4" t="str">
        <f t="shared" si="2093"/>
        <v/>
      </c>
      <c r="AK957" s="63" t="str">
        <f t="shared" si="2094"/>
        <v/>
      </c>
      <c r="AL957" s="4" t="str">
        <f t="shared" si="2095"/>
        <v/>
      </c>
      <c r="AM957" s="4" t="str">
        <f t="shared" si="2096"/>
        <v/>
      </c>
      <c r="AN957" s="4" t="str">
        <f t="shared" si="2097"/>
        <v/>
      </c>
      <c r="AO957" s="4" t="str">
        <f t="shared" si="2098"/>
        <v/>
      </c>
      <c r="AP957" s="4" t="str">
        <f t="shared" si="2099"/>
        <v/>
      </c>
      <c r="AQ957" s="4" t="str">
        <f t="shared" si="2100"/>
        <v/>
      </c>
      <c r="AR957" s="4" t="str">
        <f t="shared" si="2101"/>
        <v/>
      </c>
      <c r="AS957" s="4" t="str">
        <f t="shared" si="2102"/>
        <v/>
      </c>
      <c r="AT957" s="4" t="str">
        <f t="shared" si="2103"/>
        <v/>
      </c>
      <c r="AU957" s="4" t="str">
        <f t="shared" si="2104"/>
        <v/>
      </c>
      <c r="AV957" s="4" t="str">
        <f t="shared" si="2105"/>
        <v/>
      </c>
      <c r="AW957" s="4" t="str">
        <f t="shared" si="2106"/>
        <v/>
      </c>
      <c r="AX957" s="4" t="str">
        <f t="shared" si="2107"/>
        <v/>
      </c>
      <c r="AY957" s="4" t="str">
        <f t="shared" si="2108"/>
        <v/>
      </c>
      <c r="AZ957" s="4" t="str">
        <f t="shared" si="2109"/>
        <v/>
      </c>
      <c r="BA957" s="4" t="str">
        <f t="shared" si="2110"/>
        <v/>
      </c>
      <c r="BB957" s="4" t="str">
        <f t="shared" si="2111"/>
        <v/>
      </c>
      <c r="BC957" s="4" t="str">
        <f t="shared" si="2112"/>
        <v/>
      </c>
      <c r="BD957" s="4" t="str">
        <f t="shared" si="2113"/>
        <v/>
      </c>
      <c r="BE957" s="4" t="str">
        <f t="shared" si="2114"/>
        <v/>
      </c>
      <c r="BF957" s="4" t="str">
        <f t="shared" si="2115"/>
        <v/>
      </c>
      <c r="BG957" s="4" t="str">
        <f t="shared" si="2116"/>
        <v/>
      </c>
      <c r="BH957" s="4" t="str">
        <f t="shared" si="2117"/>
        <v/>
      </c>
      <c r="BI957" s="4" t="str">
        <f t="shared" si="2118"/>
        <v/>
      </c>
      <c r="BJ957" s="4" t="str">
        <f t="shared" si="2119"/>
        <v/>
      </c>
      <c r="BK957" s="4" t="str">
        <f t="shared" si="2120"/>
        <v/>
      </c>
      <c r="BL957" s="4" t="str">
        <f t="shared" si="2121"/>
        <v/>
      </c>
      <c r="BM957" s="4" t="str">
        <f t="shared" si="2122"/>
        <v/>
      </c>
      <c r="BN957" s="4" t="str">
        <f t="shared" si="2123"/>
        <v/>
      </c>
      <c r="BO957" s="4" t="str">
        <f t="shared" si="2124"/>
        <v/>
      </c>
      <c r="BP957" s="4" t="str">
        <f t="shared" si="2125"/>
        <v/>
      </c>
      <c r="BQ957" s="4" t="str">
        <f t="shared" si="2126"/>
        <v/>
      </c>
      <c r="BR957" s="4" t="str">
        <f t="shared" si="2127"/>
        <v/>
      </c>
      <c r="BS957" s="4" t="str">
        <f t="shared" si="2128"/>
        <v/>
      </c>
      <c r="BT957" s="4" t="str">
        <f t="shared" si="2129"/>
        <v/>
      </c>
      <c r="BU957" s="4" t="str">
        <f t="shared" si="2130"/>
        <v/>
      </c>
      <c r="BV957" s="4" t="str">
        <f t="shared" si="2131"/>
        <v/>
      </c>
      <c r="BW957" s="4" t="str">
        <f t="shared" si="2132"/>
        <v/>
      </c>
      <c r="BX957" s="4" t="str">
        <f t="shared" si="2133"/>
        <v/>
      </c>
      <c r="BY957" s="4" t="str">
        <f t="shared" si="2134"/>
        <v/>
      </c>
      <c r="BZ957" s="63" t="str">
        <f t="shared" si="2135"/>
        <v/>
      </c>
      <c r="CA957" s="4" t="str">
        <f t="shared" si="2136"/>
        <v/>
      </c>
      <c r="CB957" s="63" t="str">
        <f t="shared" si="2137"/>
        <v/>
      </c>
      <c r="CC957" s="4" t="str">
        <f t="shared" si="2138"/>
        <v/>
      </c>
      <c r="CD957" s="63" t="str">
        <f t="shared" si="2139"/>
        <v/>
      </c>
      <c r="CE957" s="4" t="str">
        <f t="shared" si="2140"/>
        <v/>
      </c>
      <c r="CF957" s="63" t="str">
        <f t="shared" si="2141"/>
        <v/>
      </c>
      <c r="CG957" s="4" t="str">
        <f t="shared" si="2142"/>
        <v/>
      </c>
      <c r="CH957" s="4" t="str">
        <f t="shared" si="2143"/>
        <v/>
      </c>
      <c r="CI957" s="4" t="str">
        <f t="shared" si="2144"/>
        <v/>
      </c>
      <c r="CJ957" s="63" t="str">
        <f t="shared" si="2145"/>
        <v/>
      </c>
      <c r="CK957" s="4" t="str">
        <f t="shared" si="2146"/>
        <v/>
      </c>
      <c r="CL957" s="4" t="str">
        <f t="shared" si="2147"/>
        <v/>
      </c>
      <c r="CM957" s="4" t="str">
        <f t="shared" si="2148"/>
        <v/>
      </c>
      <c r="CN957" s="4" t="str">
        <f t="shared" si="2149"/>
        <v/>
      </c>
      <c r="CO957" s="4" t="str">
        <f t="shared" si="2150"/>
        <v/>
      </c>
      <c r="CP957" s="4" t="str">
        <f t="shared" si="2151"/>
        <v/>
      </c>
      <c r="CQ957" s="4" t="str">
        <f t="shared" si="2152"/>
        <v/>
      </c>
      <c r="CR957" s="4" t="str">
        <f t="shared" si="2153"/>
        <v/>
      </c>
      <c r="CS957" s="4" t="str">
        <f t="shared" si="2154"/>
        <v/>
      </c>
      <c r="CT957" s="4" t="str">
        <f t="shared" si="2155"/>
        <v/>
      </c>
      <c r="CU957" s="4" t="str">
        <f t="shared" si="2156"/>
        <v/>
      </c>
      <c r="CV957" s="4" t="str">
        <f t="shared" si="2157"/>
        <v/>
      </c>
      <c r="CW957" s="4" t="str">
        <f t="shared" si="2158"/>
        <v/>
      </c>
      <c r="CX957" s="4" t="str">
        <f t="shared" si="2159"/>
        <v/>
      </c>
      <c r="CY957" s="4" t="str">
        <f t="shared" si="2160"/>
        <v/>
      </c>
      <c r="CZ957" s="4" t="str">
        <f t="shared" si="2161"/>
        <v/>
      </c>
      <c r="DA957" s="4" t="str">
        <f t="shared" si="2162"/>
        <v/>
      </c>
      <c r="DB957" s="4" t="str">
        <f t="shared" si="2163"/>
        <v/>
      </c>
      <c r="DC957" s="4" t="str">
        <f t="shared" si="2164"/>
        <v/>
      </c>
      <c r="DD957" s="4" t="str">
        <f t="shared" si="2165"/>
        <v/>
      </c>
      <c r="DE957" s="4" t="str">
        <f t="shared" si="2166"/>
        <v/>
      </c>
      <c r="DF957" s="4" t="str">
        <f t="shared" si="2167"/>
        <v/>
      </c>
      <c r="DG957" s="4" t="str">
        <f t="shared" si="2168"/>
        <v/>
      </c>
      <c r="DH957" s="4" t="str">
        <f t="shared" si="2169"/>
        <v/>
      </c>
      <c r="DI957" s="4" t="str">
        <f t="shared" si="2075"/>
        <v/>
      </c>
      <c r="DJ957" s="4" t="str">
        <f t="shared" si="2170"/>
        <v/>
      </c>
      <c r="DK957" s="4" t="str">
        <f t="shared" si="2171"/>
        <v/>
      </c>
      <c r="DL957" s="4" t="str">
        <f t="shared" si="2172"/>
        <v/>
      </c>
      <c r="DM957" s="4" t="str">
        <f t="shared" si="2173"/>
        <v/>
      </c>
      <c r="DN957" s="4" t="str">
        <f t="shared" si="2174"/>
        <v/>
      </c>
      <c r="DO957" s="4" t="str">
        <f t="shared" si="2175"/>
        <v/>
      </c>
      <c r="DP957" s="4" t="str">
        <f t="shared" si="2176"/>
        <v/>
      </c>
      <c r="DQ957" s="4" t="str">
        <f t="shared" si="2177"/>
        <v/>
      </c>
      <c r="DR957" s="4" t="str">
        <f t="shared" si="2178"/>
        <v/>
      </c>
      <c r="DS957" s="4" t="str">
        <f t="shared" si="2179"/>
        <v/>
      </c>
      <c r="DT957" s="4" t="str">
        <f t="shared" si="2180"/>
        <v/>
      </c>
      <c r="DU957" s="4" t="str">
        <f t="shared" si="2181"/>
        <v/>
      </c>
    </row>
    <row r="958" spans="18:125" x14ac:dyDescent="0.25">
      <c r="R958" s="19" t="str">
        <f t="shared" si="2077"/>
        <v/>
      </c>
      <c r="T958" t="str">
        <f t="shared" si="2078"/>
        <v/>
      </c>
      <c r="U958" s="4" t="str">
        <f t="shared" si="2076"/>
        <v/>
      </c>
      <c r="V958" s="4" t="str">
        <f t="shared" si="2079"/>
        <v/>
      </c>
      <c r="W958" s="4" t="str">
        <f t="shared" si="2080"/>
        <v/>
      </c>
      <c r="X958" s="4" t="str">
        <f t="shared" si="2081"/>
        <v/>
      </c>
      <c r="Y958" s="4" t="str">
        <f t="shared" si="2082"/>
        <v/>
      </c>
      <c r="Z958" s="4" t="str">
        <f t="shared" si="2083"/>
        <v/>
      </c>
      <c r="AA958" s="4" t="str">
        <f t="shared" si="2084"/>
        <v/>
      </c>
      <c r="AB958" s="4" t="str">
        <f t="shared" si="2085"/>
        <v/>
      </c>
      <c r="AC958" s="4" t="str">
        <f t="shared" si="2086"/>
        <v/>
      </c>
      <c r="AD958" s="4" t="str">
        <f t="shared" si="2087"/>
        <v/>
      </c>
      <c r="AE958" s="4" t="str">
        <f t="shared" si="2088"/>
        <v/>
      </c>
      <c r="AF958" s="4" t="str">
        <f t="shared" si="2089"/>
        <v/>
      </c>
      <c r="AG958" s="4" t="str">
        <f t="shared" si="2090"/>
        <v/>
      </c>
      <c r="AH958" s="4" t="str">
        <f t="shared" si="2091"/>
        <v/>
      </c>
      <c r="AI958" s="4" t="str">
        <f t="shared" si="2092"/>
        <v/>
      </c>
      <c r="AJ958" s="4" t="str">
        <f t="shared" si="2093"/>
        <v/>
      </c>
      <c r="AK958" s="63" t="str">
        <f t="shared" si="2094"/>
        <v/>
      </c>
      <c r="AL958" s="4" t="str">
        <f t="shared" si="2095"/>
        <v/>
      </c>
      <c r="AM958" s="4" t="str">
        <f t="shared" si="2096"/>
        <v/>
      </c>
      <c r="AN958" s="4" t="str">
        <f t="shared" si="2097"/>
        <v/>
      </c>
      <c r="AO958" s="4" t="str">
        <f t="shared" si="2098"/>
        <v/>
      </c>
      <c r="AP958" s="4" t="str">
        <f t="shared" si="2099"/>
        <v/>
      </c>
      <c r="AQ958" s="4" t="str">
        <f t="shared" si="2100"/>
        <v/>
      </c>
      <c r="AR958" s="4" t="str">
        <f t="shared" si="2101"/>
        <v/>
      </c>
      <c r="AS958" s="4" t="str">
        <f t="shared" si="2102"/>
        <v/>
      </c>
      <c r="AT958" s="4" t="str">
        <f t="shared" si="2103"/>
        <v/>
      </c>
      <c r="AU958" s="4" t="str">
        <f t="shared" si="2104"/>
        <v/>
      </c>
      <c r="AV958" s="4" t="str">
        <f t="shared" si="2105"/>
        <v/>
      </c>
      <c r="AW958" s="4" t="str">
        <f t="shared" si="2106"/>
        <v/>
      </c>
      <c r="AX958" s="4" t="str">
        <f t="shared" si="2107"/>
        <v/>
      </c>
      <c r="AY958" s="4" t="str">
        <f t="shared" si="2108"/>
        <v/>
      </c>
      <c r="AZ958" s="4" t="str">
        <f t="shared" si="2109"/>
        <v/>
      </c>
      <c r="BA958" s="4" t="str">
        <f t="shared" si="2110"/>
        <v/>
      </c>
      <c r="BB958" s="4" t="str">
        <f t="shared" si="2111"/>
        <v/>
      </c>
      <c r="BC958" s="4" t="str">
        <f t="shared" si="2112"/>
        <v/>
      </c>
      <c r="BD958" s="4" t="str">
        <f t="shared" si="2113"/>
        <v/>
      </c>
      <c r="BE958" s="4" t="str">
        <f t="shared" si="2114"/>
        <v/>
      </c>
      <c r="BF958" s="4" t="str">
        <f t="shared" si="2115"/>
        <v/>
      </c>
      <c r="BG958" s="4" t="str">
        <f t="shared" si="2116"/>
        <v/>
      </c>
      <c r="BH958" s="4" t="str">
        <f t="shared" si="2117"/>
        <v/>
      </c>
      <c r="BI958" s="4" t="str">
        <f t="shared" si="2118"/>
        <v/>
      </c>
      <c r="BJ958" s="4" t="str">
        <f t="shared" si="2119"/>
        <v/>
      </c>
      <c r="BK958" s="4" t="str">
        <f t="shared" si="2120"/>
        <v/>
      </c>
      <c r="BL958" s="4" t="str">
        <f t="shared" si="2121"/>
        <v/>
      </c>
      <c r="BM958" s="4" t="str">
        <f t="shared" si="2122"/>
        <v/>
      </c>
      <c r="BN958" s="4" t="str">
        <f t="shared" si="2123"/>
        <v/>
      </c>
      <c r="BO958" s="4" t="str">
        <f t="shared" si="2124"/>
        <v/>
      </c>
      <c r="BP958" s="4" t="str">
        <f t="shared" si="2125"/>
        <v/>
      </c>
      <c r="BQ958" s="4" t="str">
        <f t="shared" si="2126"/>
        <v/>
      </c>
      <c r="BR958" s="4" t="str">
        <f t="shared" si="2127"/>
        <v/>
      </c>
      <c r="BS958" s="4" t="str">
        <f t="shared" si="2128"/>
        <v/>
      </c>
      <c r="BT958" s="4" t="str">
        <f t="shared" si="2129"/>
        <v/>
      </c>
      <c r="BU958" s="4" t="str">
        <f t="shared" si="2130"/>
        <v/>
      </c>
      <c r="BV958" s="4" t="str">
        <f t="shared" si="2131"/>
        <v/>
      </c>
      <c r="BW958" s="4" t="str">
        <f t="shared" si="2132"/>
        <v/>
      </c>
      <c r="BX958" s="4" t="str">
        <f t="shared" si="2133"/>
        <v/>
      </c>
      <c r="BY958" s="4" t="str">
        <f t="shared" si="2134"/>
        <v/>
      </c>
      <c r="BZ958" s="63" t="str">
        <f t="shared" si="2135"/>
        <v/>
      </c>
      <c r="CA958" s="4" t="str">
        <f t="shared" si="2136"/>
        <v/>
      </c>
      <c r="CB958" s="63" t="str">
        <f t="shared" si="2137"/>
        <v/>
      </c>
      <c r="CC958" s="4" t="str">
        <f t="shared" si="2138"/>
        <v/>
      </c>
      <c r="CD958" s="63" t="str">
        <f t="shared" si="2139"/>
        <v/>
      </c>
      <c r="CE958" s="4" t="str">
        <f t="shared" si="2140"/>
        <v/>
      </c>
      <c r="CF958" s="63" t="str">
        <f t="shared" si="2141"/>
        <v/>
      </c>
      <c r="CG958" s="4" t="str">
        <f t="shared" si="2142"/>
        <v/>
      </c>
      <c r="CH958" s="4" t="str">
        <f t="shared" si="2143"/>
        <v/>
      </c>
      <c r="CI958" s="4" t="str">
        <f t="shared" si="2144"/>
        <v/>
      </c>
      <c r="CJ958" s="63" t="str">
        <f t="shared" si="2145"/>
        <v/>
      </c>
      <c r="CK958" s="4" t="str">
        <f t="shared" si="2146"/>
        <v/>
      </c>
      <c r="CL958" s="4" t="str">
        <f t="shared" si="2147"/>
        <v/>
      </c>
      <c r="CM958" s="4" t="str">
        <f t="shared" si="2148"/>
        <v/>
      </c>
      <c r="CN958" s="4" t="str">
        <f t="shared" si="2149"/>
        <v/>
      </c>
      <c r="CO958" s="4" t="str">
        <f t="shared" si="2150"/>
        <v/>
      </c>
      <c r="CP958" s="4" t="str">
        <f t="shared" si="2151"/>
        <v/>
      </c>
      <c r="CQ958" s="4" t="str">
        <f t="shared" si="2152"/>
        <v/>
      </c>
      <c r="CR958" s="4" t="str">
        <f t="shared" si="2153"/>
        <v/>
      </c>
      <c r="CS958" s="4" t="str">
        <f t="shared" si="2154"/>
        <v/>
      </c>
      <c r="CT958" s="4" t="str">
        <f t="shared" si="2155"/>
        <v/>
      </c>
      <c r="CU958" s="4" t="str">
        <f t="shared" si="2156"/>
        <v/>
      </c>
      <c r="CV958" s="4" t="str">
        <f t="shared" si="2157"/>
        <v/>
      </c>
      <c r="CW958" s="4" t="str">
        <f t="shared" si="2158"/>
        <v/>
      </c>
      <c r="CX958" s="4" t="str">
        <f t="shared" si="2159"/>
        <v/>
      </c>
      <c r="CY958" s="4" t="str">
        <f t="shared" si="2160"/>
        <v/>
      </c>
      <c r="CZ958" s="4" t="str">
        <f t="shared" si="2161"/>
        <v/>
      </c>
      <c r="DA958" s="4" t="str">
        <f t="shared" si="2162"/>
        <v/>
      </c>
      <c r="DB958" s="4" t="str">
        <f t="shared" si="2163"/>
        <v/>
      </c>
      <c r="DC958" s="4" t="str">
        <f t="shared" si="2164"/>
        <v/>
      </c>
      <c r="DD958" s="4" t="str">
        <f t="shared" si="2165"/>
        <v/>
      </c>
      <c r="DE958" s="4" t="str">
        <f t="shared" si="2166"/>
        <v/>
      </c>
      <c r="DF958" s="4" t="str">
        <f t="shared" si="2167"/>
        <v/>
      </c>
      <c r="DG958" s="4" t="str">
        <f t="shared" si="2168"/>
        <v/>
      </c>
      <c r="DH958" s="4" t="str">
        <f t="shared" si="2169"/>
        <v/>
      </c>
      <c r="DI958" s="4" t="str">
        <f t="shared" si="2075"/>
        <v/>
      </c>
      <c r="DJ958" s="4" t="str">
        <f t="shared" si="2170"/>
        <v/>
      </c>
      <c r="DK958" s="4" t="str">
        <f t="shared" si="2171"/>
        <v/>
      </c>
      <c r="DL958" s="4" t="str">
        <f t="shared" si="2172"/>
        <v/>
      </c>
      <c r="DM958" s="4" t="str">
        <f t="shared" si="2173"/>
        <v/>
      </c>
      <c r="DN958" s="4" t="str">
        <f t="shared" si="2174"/>
        <v/>
      </c>
      <c r="DO958" s="4" t="str">
        <f t="shared" si="2175"/>
        <v/>
      </c>
      <c r="DP958" s="4" t="str">
        <f t="shared" si="2176"/>
        <v/>
      </c>
      <c r="DQ958" s="4" t="str">
        <f t="shared" si="2177"/>
        <v/>
      </c>
      <c r="DR958" s="4" t="str">
        <f t="shared" si="2178"/>
        <v/>
      </c>
      <c r="DS958" s="4" t="str">
        <f t="shared" si="2179"/>
        <v/>
      </c>
      <c r="DT958" s="4" t="str">
        <f t="shared" si="2180"/>
        <v/>
      </c>
      <c r="DU958" s="4" t="str">
        <f t="shared" si="2181"/>
        <v/>
      </c>
    </row>
    <row r="959" spans="18:125" x14ac:dyDescent="0.25">
      <c r="R959" s="19" t="str">
        <f t="shared" si="2077"/>
        <v/>
      </c>
      <c r="T959" t="str">
        <f t="shared" si="2078"/>
        <v/>
      </c>
      <c r="U959" s="4" t="str">
        <f t="shared" si="2076"/>
        <v/>
      </c>
      <c r="V959" s="4" t="str">
        <f t="shared" si="2079"/>
        <v/>
      </c>
      <c r="W959" s="4" t="str">
        <f t="shared" si="2080"/>
        <v/>
      </c>
      <c r="X959" s="4" t="str">
        <f t="shared" si="2081"/>
        <v/>
      </c>
      <c r="Y959" s="4" t="str">
        <f t="shared" si="2082"/>
        <v/>
      </c>
      <c r="Z959" s="4" t="str">
        <f t="shared" si="2083"/>
        <v/>
      </c>
      <c r="AA959" s="4" t="str">
        <f t="shared" si="2084"/>
        <v/>
      </c>
      <c r="AB959" s="4" t="str">
        <f t="shared" si="2085"/>
        <v/>
      </c>
      <c r="AC959" s="4" t="str">
        <f t="shared" si="2086"/>
        <v/>
      </c>
      <c r="AD959" s="4" t="str">
        <f t="shared" si="2087"/>
        <v/>
      </c>
      <c r="AE959" s="4" t="str">
        <f t="shared" si="2088"/>
        <v/>
      </c>
      <c r="AF959" s="4" t="str">
        <f t="shared" si="2089"/>
        <v/>
      </c>
      <c r="AG959" s="4" t="str">
        <f t="shared" si="2090"/>
        <v/>
      </c>
      <c r="AH959" s="4" t="str">
        <f t="shared" si="2091"/>
        <v/>
      </c>
      <c r="AI959" s="4" t="str">
        <f t="shared" si="2092"/>
        <v/>
      </c>
      <c r="AJ959" s="4" t="str">
        <f t="shared" si="2093"/>
        <v/>
      </c>
      <c r="AK959" s="63" t="str">
        <f t="shared" si="2094"/>
        <v/>
      </c>
      <c r="AL959" s="4" t="str">
        <f t="shared" si="2095"/>
        <v/>
      </c>
      <c r="AM959" s="4" t="str">
        <f t="shared" si="2096"/>
        <v/>
      </c>
      <c r="AN959" s="4" t="str">
        <f t="shared" si="2097"/>
        <v/>
      </c>
      <c r="AO959" s="4" t="str">
        <f t="shared" si="2098"/>
        <v/>
      </c>
      <c r="AP959" s="4" t="str">
        <f t="shared" si="2099"/>
        <v/>
      </c>
      <c r="AQ959" s="4" t="str">
        <f t="shared" si="2100"/>
        <v/>
      </c>
      <c r="AR959" s="4" t="str">
        <f t="shared" si="2101"/>
        <v/>
      </c>
      <c r="AS959" s="4" t="str">
        <f t="shared" si="2102"/>
        <v/>
      </c>
      <c r="AT959" s="4" t="str">
        <f t="shared" si="2103"/>
        <v/>
      </c>
      <c r="AU959" s="4" t="str">
        <f t="shared" si="2104"/>
        <v/>
      </c>
      <c r="AV959" s="4" t="str">
        <f t="shared" si="2105"/>
        <v/>
      </c>
      <c r="AW959" s="4" t="str">
        <f t="shared" si="2106"/>
        <v/>
      </c>
      <c r="AX959" s="4" t="str">
        <f t="shared" si="2107"/>
        <v/>
      </c>
      <c r="AY959" s="4" t="str">
        <f t="shared" si="2108"/>
        <v/>
      </c>
      <c r="AZ959" s="4" t="str">
        <f t="shared" si="2109"/>
        <v/>
      </c>
      <c r="BA959" s="4" t="str">
        <f t="shared" si="2110"/>
        <v/>
      </c>
      <c r="BB959" s="4" t="str">
        <f t="shared" si="2111"/>
        <v/>
      </c>
      <c r="BC959" s="4" t="str">
        <f t="shared" si="2112"/>
        <v/>
      </c>
      <c r="BD959" s="4" t="str">
        <f t="shared" si="2113"/>
        <v/>
      </c>
      <c r="BE959" s="4" t="str">
        <f t="shared" si="2114"/>
        <v/>
      </c>
      <c r="BF959" s="4" t="str">
        <f t="shared" si="2115"/>
        <v/>
      </c>
      <c r="BG959" s="4" t="str">
        <f t="shared" si="2116"/>
        <v/>
      </c>
      <c r="BH959" s="4" t="str">
        <f t="shared" si="2117"/>
        <v/>
      </c>
      <c r="BI959" s="4" t="str">
        <f t="shared" si="2118"/>
        <v/>
      </c>
      <c r="BJ959" s="4" t="str">
        <f t="shared" si="2119"/>
        <v/>
      </c>
      <c r="BK959" s="4" t="str">
        <f t="shared" si="2120"/>
        <v/>
      </c>
      <c r="BL959" s="4" t="str">
        <f t="shared" si="2121"/>
        <v/>
      </c>
      <c r="BM959" s="4" t="str">
        <f t="shared" si="2122"/>
        <v/>
      </c>
      <c r="BN959" s="4" t="str">
        <f t="shared" si="2123"/>
        <v/>
      </c>
      <c r="BO959" s="4" t="str">
        <f t="shared" si="2124"/>
        <v/>
      </c>
      <c r="BP959" s="4" t="str">
        <f t="shared" si="2125"/>
        <v/>
      </c>
      <c r="BQ959" s="4" t="str">
        <f t="shared" si="2126"/>
        <v/>
      </c>
      <c r="BR959" s="4" t="str">
        <f t="shared" si="2127"/>
        <v/>
      </c>
      <c r="BS959" s="4" t="str">
        <f t="shared" si="2128"/>
        <v/>
      </c>
      <c r="BT959" s="4" t="str">
        <f t="shared" si="2129"/>
        <v/>
      </c>
      <c r="BU959" s="4" t="str">
        <f t="shared" si="2130"/>
        <v/>
      </c>
      <c r="BV959" s="4" t="str">
        <f t="shared" si="2131"/>
        <v/>
      </c>
      <c r="BW959" s="4" t="str">
        <f t="shared" si="2132"/>
        <v/>
      </c>
      <c r="BX959" s="4" t="str">
        <f t="shared" si="2133"/>
        <v/>
      </c>
      <c r="BY959" s="4" t="str">
        <f t="shared" si="2134"/>
        <v/>
      </c>
      <c r="BZ959" s="63" t="str">
        <f t="shared" si="2135"/>
        <v/>
      </c>
      <c r="CA959" s="4" t="str">
        <f t="shared" si="2136"/>
        <v/>
      </c>
      <c r="CB959" s="63" t="str">
        <f t="shared" si="2137"/>
        <v/>
      </c>
      <c r="CC959" s="4" t="str">
        <f t="shared" si="2138"/>
        <v/>
      </c>
      <c r="CD959" s="63" t="str">
        <f t="shared" si="2139"/>
        <v/>
      </c>
      <c r="CE959" s="4" t="str">
        <f t="shared" si="2140"/>
        <v/>
      </c>
      <c r="CF959" s="63" t="str">
        <f t="shared" si="2141"/>
        <v/>
      </c>
      <c r="CG959" s="4" t="str">
        <f t="shared" si="2142"/>
        <v/>
      </c>
      <c r="CH959" s="4" t="str">
        <f t="shared" si="2143"/>
        <v/>
      </c>
      <c r="CI959" s="4" t="str">
        <f t="shared" si="2144"/>
        <v/>
      </c>
      <c r="CJ959" s="63" t="str">
        <f t="shared" si="2145"/>
        <v/>
      </c>
      <c r="CK959" s="4" t="str">
        <f t="shared" si="2146"/>
        <v/>
      </c>
      <c r="CL959" s="4" t="str">
        <f t="shared" si="2147"/>
        <v/>
      </c>
      <c r="CM959" s="4" t="str">
        <f t="shared" si="2148"/>
        <v/>
      </c>
      <c r="CN959" s="4" t="str">
        <f t="shared" si="2149"/>
        <v/>
      </c>
      <c r="CO959" s="4" t="str">
        <f t="shared" si="2150"/>
        <v/>
      </c>
      <c r="CP959" s="4" t="str">
        <f t="shared" si="2151"/>
        <v/>
      </c>
      <c r="CQ959" s="4" t="str">
        <f t="shared" si="2152"/>
        <v/>
      </c>
      <c r="CR959" s="4" t="str">
        <f t="shared" si="2153"/>
        <v/>
      </c>
      <c r="CS959" s="4" t="str">
        <f t="shared" si="2154"/>
        <v/>
      </c>
      <c r="CT959" s="4" t="str">
        <f t="shared" si="2155"/>
        <v/>
      </c>
      <c r="CU959" s="4" t="str">
        <f t="shared" si="2156"/>
        <v/>
      </c>
      <c r="CV959" s="4" t="str">
        <f t="shared" si="2157"/>
        <v/>
      </c>
      <c r="CW959" s="4" t="str">
        <f t="shared" si="2158"/>
        <v/>
      </c>
      <c r="CX959" s="4" t="str">
        <f t="shared" si="2159"/>
        <v/>
      </c>
      <c r="CY959" s="4" t="str">
        <f t="shared" si="2160"/>
        <v/>
      </c>
      <c r="CZ959" s="4" t="str">
        <f t="shared" si="2161"/>
        <v/>
      </c>
      <c r="DA959" s="4" t="str">
        <f t="shared" si="2162"/>
        <v/>
      </c>
      <c r="DB959" s="4" t="str">
        <f t="shared" si="2163"/>
        <v/>
      </c>
      <c r="DC959" s="4" t="str">
        <f t="shared" si="2164"/>
        <v/>
      </c>
      <c r="DD959" s="4" t="str">
        <f t="shared" si="2165"/>
        <v/>
      </c>
      <c r="DE959" s="4" t="str">
        <f t="shared" si="2166"/>
        <v/>
      </c>
      <c r="DF959" s="4" t="str">
        <f t="shared" si="2167"/>
        <v/>
      </c>
      <c r="DG959" s="4" t="str">
        <f t="shared" si="2168"/>
        <v/>
      </c>
      <c r="DH959" s="4" t="str">
        <f t="shared" si="2169"/>
        <v/>
      </c>
      <c r="DI959" s="4" t="str">
        <f t="shared" si="2075"/>
        <v/>
      </c>
      <c r="DJ959" s="4" t="str">
        <f t="shared" si="2170"/>
        <v/>
      </c>
      <c r="DK959" s="4" t="str">
        <f t="shared" si="2171"/>
        <v/>
      </c>
      <c r="DL959" s="4" t="str">
        <f t="shared" si="2172"/>
        <v/>
      </c>
      <c r="DM959" s="4" t="str">
        <f t="shared" si="2173"/>
        <v/>
      </c>
      <c r="DN959" s="4" t="str">
        <f t="shared" si="2174"/>
        <v/>
      </c>
      <c r="DO959" s="4" t="str">
        <f t="shared" si="2175"/>
        <v/>
      </c>
      <c r="DP959" s="4" t="str">
        <f t="shared" si="2176"/>
        <v/>
      </c>
      <c r="DQ959" s="4" t="str">
        <f t="shared" si="2177"/>
        <v/>
      </c>
      <c r="DR959" s="4" t="str">
        <f t="shared" si="2178"/>
        <v/>
      </c>
      <c r="DS959" s="4" t="str">
        <f t="shared" si="2179"/>
        <v/>
      </c>
      <c r="DT959" s="4" t="str">
        <f t="shared" si="2180"/>
        <v/>
      </c>
      <c r="DU959" s="4" t="str">
        <f t="shared" si="2181"/>
        <v/>
      </c>
    </row>
    <row r="960" spans="18:125" x14ac:dyDescent="0.25">
      <c r="R960" s="19" t="str">
        <f t="shared" si="2077"/>
        <v/>
      </c>
      <c r="T960" t="str">
        <f t="shared" si="2078"/>
        <v/>
      </c>
      <c r="U960" s="4" t="str">
        <f t="shared" si="2076"/>
        <v/>
      </c>
      <c r="V960" s="4" t="str">
        <f t="shared" si="2079"/>
        <v/>
      </c>
      <c r="W960" s="4" t="str">
        <f t="shared" si="2080"/>
        <v/>
      </c>
      <c r="X960" s="4" t="str">
        <f t="shared" si="2081"/>
        <v/>
      </c>
      <c r="Y960" s="4" t="str">
        <f t="shared" si="2082"/>
        <v/>
      </c>
      <c r="Z960" s="4" t="str">
        <f t="shared" si="2083"/>
        <v/>
      </c>
      <c r="AA960" s="4" t="str">
        <f t="shared" si="2084"/>
        <v/>
      </c>
      <c r="AB960" s="4" t="str">
        <f t="shared" si="2085"/>
        <v/>
      </c>
      <c r="AC960" s="4" t="str">
        <f t="shared" si="2086"/>
        <v/>
      </c>
      <c r="AD960" s="4" t="str">
        <f t="shared" si="2087"/>
        <v/>
      </c>
      <c r="AE960" s="4" t="str">
        <f t="shared" si="2088"/>
        <v/>
      </c>
      <c r="AF960" s="4" t="str">
        <f t="shared" si="2089"/>
        <v/>
      </c>
      <c r="AG960" s="4" t="str">
        <f t="shared" si="2090"/>
        <v/>
      </c>
      <c r="AH960" s="4" t="str">
        <f t="shared" si="2091"/>
        <v/>
      </c>
      <c r="AI960" s="4" t="str">
        <f t="shared" si="2092"/>
        <v/>
      </c>
      <c r="AJ960" s="4" t="str">
        <f t="shared" si="2093"/>
        <v/>
      </c>
      <c r="AK960" s="63" t="str">
        <f t="shared" si="2094"/>
        <v/>
      </c>
      <c r="AL960" s="4" t="str">
        <f t="shared" si="2095"/>
        <v/>
      </c>
      <c r="AM960" s="4" t="str">
        <f t="shared" si="2096"/>
        <v/>
      </c>
      <c r="AN960" s="4" t="str">
        <f t="shared" si="2097"/>
        <v/>
      </c>
      <c r="AO960" s="4" t="str">
        <f t="shared" si="2098"/>
        <v/>
      </c>
      <c r="AP960" s="4" t="str">
        <f t="shared" si="2099"/>
        <v/>
      </c>
      <c r="AQ960" s="4" t="str">
        <f t="shared" si="2100"/>
        <v/>
      </c>
      <c r="AR960" s="4" t="str">
        <f t="shared" si="2101"/>
        <v/>
      </c>
      <c r="AS960" s="4" t="str">
        <f t="shared" si="2102"/>
        <v/>
      </c>
      <c r="AT960" s="4" t="str">
        <f t="shared" si="2103"/>
        <v/>
      </c>
      <c r="AU960" s="4" t="str">
        <f t="shared" si="2104"/>
        <v/>
      </c>
      <c r="AV960" s="4" t="str">
        <f t="shared" si="2105"/>
        <v/>
      </c>
      <c r="AW960" s="4" t="str">
        <f t="shared" si="2106"/>
        <v/>
      </c>
      <c r="AX960" s="4" t="str">
        <f t="shared" si="2107"/>
        <v/>
      </c>
      <c r="AY960" s="4" t="str">
        <f t="shared" si="2108"/>
        <v/>
      </c>
      <c r="AZ960" s="4" t="str">
        <f t="shared" si="2109"/>
        <v/>
      </c>
      <c r="BA960" s="4" t="str">
        <f t="shared" si="2110"/>
        <v/>
      </c>
      <c r="BB960" s="4" t="str">
        <f t="shared" si="2111"/>
        <v/>
      </c>
      <c r="BC960" s="4" t="str">
        <f t="shared" si="2112"/>
        <v/>
      </c>
      <c r="BD960" s="4" t="str">
        <f t="shared" si="2113"/>
        <v/>
      </c>
      <c r="BE960" s="4" t="str">
        <f t="shared" si="2114"/>
        <v/>
      </c>
      <c r="BF960" s="4" t="str">
        <f t="shared" si="2115"/>
        <v/>
      </c>
      <c r="BG960" s="4" t="str">
        <f t="shared" si="2116"/>
        <v/>
      </c>
      <c r="BH960" s="4" t="str">
        <f t="shared" si="2117"/>
        <v/>
      </c>
      <c r="BI960" s="4" t="str">
        <f t="shared" si="2118"/>
        <v/>
      </c>
      <c r="BJ960" s="4" t="str">
        <f t="shared" si="2119"/>
        <v/>
      </c>
      <c r="BK960" s="4" t="str">
        <f t="shared" si="2120"/>
        <v/>
      </c>
      <c r="BL960" s="4" t="str">
        <f t="shared" si="2121"/>
        <v/>
      </c>
      <c r="BM960" s="4" t="str">
        <f t="shared" si="2122"/>
        <v/>
      </c>
      <c r="BN960" s="4" t="str">
        <f t="shared" si="2123"/>
        <v/>
      </c>
      <c r="BO960" s="4" t="str">
        <f t="shared" si="2124"/>
        <v/>
      </c>
      <c r="BP960" s="4" t="str">
        <f t="shared" si="2125"/>
        <v/>
      </c>
      <c r="BQ960" s="4" t="str">
        <f t="shared" si="2126"/>
        <v/>
      </c>
      <c r="BR960" s="4" t="str">
        <f t="shared" si="2127"/>
        <v/>
      </c>
      <c r="BS960" s="4" t="str">
        <f t="shared" si="2128"/>
        <v/>
      </c>
      <c r="BT960" s="4" t="str">
        <f t="shared" si="2129"/>
        <v/>
      </c>
      <c r="BU960" s="4" t="str">
        <f t="shared" si="2130"/>
        <v/>
      </c>
      <c r="BV960" s="4" t="str">
        <f t="shared" si="2131"/>
        <v/>
      </c>
      <c r="BW960" s="4" t="str">
        <f t="shared" si="2132"/>
        <v/>
      </c>
      <c r="BX960" s="4" t="str">
        <f t="shared" si="2133"/>
        <v/>
      </c>
      <c r="BY960" s="4" t="str">
        <f t="shared" si="2134"/>
        <v/>
      </c>
      <c r="BZ960" s="63" t="str">
        <f t="shared" si="2135"/>
        <v/>
      </c>
      <c r="CA960" s="4" t="str">
        <f t="shared" si="2136"/>
        <v/>
      </c>
      <c r="CB960" s="63" t="str">
        <f t="shared" si="2137"/>
        <v/>
      </c>
      <c r="CC960" s="4" t="str">
        <f t="shared" si="2138"/>
        <v/>
      </c>
      <c r="CD960" s="63" t="str">
        <f t="shared" si="2139"/>
        <v/>
      </c>
      <c r="CE960" s="4" t="str">
        <f t="shared" si="2140"/>
        <v/>
      </c>
      <c r="CF960" s="63" t="str">
        <f t="shared" si="2141"/>
        <v/>
      </c>
      <c r="CG960" s="4" t="str">
        <f t="shared" si="2142"/>
        <v/>
      </c>
      <c r="CH960" s="4" t="str">
        <f t="shared" si="2143"/>
        <v/>
      </c>
      <c r="CI960" s="4" t="str">
        <f t="shared" si="2144"/>
        <v/>
      </c>
      <c r="CJ960" s="63" t="str">
        <f t="shared" si="2145"/>
        <v/>
      </c>
      <c r="CK960" s="4" t="str">
        <f t="shared" si="2146"/>
        <v/>
      </c>
      <c r="CL960" s="4" t="str">
        <f t="shared" si="2147"/>
        <v/>
      </c>
      <c r="CM960" s="4" t="str">
        <f t="shared" si="2148"/>
        <v/>
      </c>
      <c r="CN960" s="4" t="str">
        <f t="shared" si="2149"/>
        <v/>
      </c>
      <c r="CO960" s="4" t="str">
        <f t="shared" si="2150"/>
        <v/>
      </c>
      <c r="CP960" s="4" t="str">
        <f t="shared" si="2151"/>
        <v/>
      </c>
      <c r="CQ960" s="4" t="str">
        <f t="shared" si="2152"/>
        <v/>
      </c>
      <c r="CR960" s="4" t="str">
        <f t="shared" si="2153"/>
        <v/>
      </c>
      <c r="CS960" s="4" t="str">
        <f t="shared" si="2154"/>
        <v/>
      </c>
      <c r="CT960" s="4" t="str">
        <f t="shared" si="2155"/>
        <v/>
      </c>
      <c r="CU960" s="4" t="str">
        <f t="shared" si="2156"/>
        <v/>
      </c>
      <c r="CV960" s="4" t="str">
        <f t="shared" si="2157"/>
        <v/>
      </c>
      <c r="CW960" s="4" t="str">
        <f t="shared" si="2158"/>
        <v/>
      </c>
      <c r="CX960" s="4" t="str">
        <f t="shared" si="2159"/>
        <v/>
      </c>
      <c r="CY960" s="4" t="str">
        <f t="shared" si="2160"/>
        <v/>
      </c>
      <c r="CZ960" s="4" t="str">
        <f t="shared" si="2161"/>
        <v/>
      </c>
      <c r="DA960" s="4" t="str">
        <f t="shared" si="2162"/>
        <v/>
      </c>
      <c r="DB960" s="4" t="str">
        <f t="shared" si="2163"/>
        <v/>
      </c>
      <c r="DC960" s="4" t="str">
        <f t="shared" si="2164"/>
        <v/>
      </c>
      <c r="DD960" s="4" t="str">
        <f t="shared" si="2165"/>
        <v/>
      </c>
      <c r="DE960" s="4" t="str">
        <f t="shared" si="2166"/>
        <v/>
      </c>
      <c r="DF960" s="4" t="str">
        <f t="shared" si="2167"/>
        <v/>
      </c>
      <c r="DG960" s="4" t="str">
        <f t="shared" si="2168"/>
        <v/>
      </c>
      <c r="DH960" s="4" t="str">
        <f t="shared" si="2169"/>
        <v/>
      </c>
      <c r="DI960" s="4" t="str">
        <f t="shared" si="2075"/>
        <v/>
      </c>
      <c r="DJ960" s="4" t="str">
        <f t="shared" si="2170"/>
        <v/>
      </c>
      <c r="DK960" s="4" t="str">
        <f t="shared" si="2171"/>
        <v/>
      </c>
      <c r="DL960" s="4" t="str">
        <f t="shared" si="2172"/>
        <v/>
      </c>
      <c r="DM960" s="4" t="str">
        <f t="shared" si="2173"/>
        <v/>
      </c>
      <c r="DN960" s="4" t="str">
        <f t="shared" si="2174"/>
        <v/>
      </c>
      <c r="DO960" s="4" t="str">
        <f t="shared" si="2175"/>
        <v/>
      </c>
      <c r="DP960" s="4" t="str">
        <f t="shared" si="2176"/>
        <v/>
      </c>
      <c r="DQ960" s="4" t="str">
        <f t="shared" si="2177"/>
        <v/>
      </c>
      <c r="DR960" s="4" t="str">
        <f t="shared" si="2178"/>
        <v/>
      </c>
      <c r="DS960" s="4" t="str">
        <f t="shared" si="2179"/>
        <v/>
      </c>
      <c r="DT960" s="4" t="str">
        <f t="shared" si="2180"/>
        <v/>
      </c>
      <c r="DU960" s="4" t="str">
        <f t="shared" si="2181"/>
        <v/>
      </c>
    </row>
    <row r="961" spans="18:125" x14ac:dyDescent="0.25">
      <c r="R961" s="19" t="str">
        <f t="shared" si="2077"/>
        <v/>
      </c>
      <c r="T961" t="str">
        <f t="shared" si="2078"/>
        <v/>
      </c>
      <c r="U961" s="4" t="str">
        <f t="shared" si="2076"/>
        <v/>
      </c>
      <c r="V961" s="4" t="str">
        <f t="shared" si="2079"/>
        <v/>
      </c>
      <c r="W961" s="4" t="str">
        <f t="shared" si="2080"/>
        <v/>
      </c>
      <c r="X961" s="4" t="str">
        <f t="shared" si="2081"/>
        <v/>
      </c>
      <c r="Y961" s="4" t="str">
        <f t="shared" si="2082"/>
        <v/>
      </c>
      <c r="Z961" s="4" t="str">
        <f t="shared" si="2083"/>
        <v/>
      </c>
      <c r="AA961" s="4" t="str">
        <f t="shared" si="2084"/>
        <v/>
      </c>
      <c r="AB961" s="4" t="str">
        <f t="shared" si="2085"/>
        <v/>
      </c>
      <c r="AC961" s="4" t="str">
        <f t="shared" si="2086"/>
        <v/>
      </c>
      <c r="AD961" s="4" t="str">
        <f t="shared" si="2087"/>
        <v/>
      </c>
      <c r="AE961" s="4" t="str">
        <f t="shared" si="2088"/>
        <v/>
      </c>
      <c r="AF961" s="4" t="str">
        <f t="shared" si="2089"/>
        <v/>
      </c>
      <c r="AG961" s="4" t="str">
        <f t="shared" si="2090"/>
        <v/>
      </c>
      <c r="AH961" s="4" t="str">
        <f t="shared" si="2091"/>
        <v/>
      </c>
      <c r="AI961" s="4" t="str">
        <f t="shared" si="2092"/>
        <v/>
      </c>
      <c r="AJ961" s="4" t="str">
        <f t="shared" si="2093"/>
        <v/>
      </c>
      <c r="AK961" s="63" t="str">
        <f t="shared" si="2094"/>
        <v/>
      </c>
      <c r="AL961" s="4" t="str">
        <f t="shared" si="2095"/>
        <v/>
      </c>
      <c r="AM961" s="4" t="str">
        <f t="shared" si="2096"/>
        <v/>
      </c>
      <c r="AN961" s="4" t="str">
        <f t="shared" si="2097"/>
        <v/>
      </c>
      <c r="AO961" s="4" t="str">
        <f t="shared" si="2098"/>
        <v/>
      </c>
      <c r="AP961" s="4" t="str">
        <f t="shared" si="2099"/>
        <v/>
      </c>
      <c r="AQ961" s="4" t="str">
        <f t="shared" si="2100"/>
        <v/>
      </c>
      <c r="AR961" s="4" t="str">
        <f t="shared" si="2101"/>
        <v/>
      </c>
      <c r="AS961" s="4" t="str">
        <f t="shared" si="2102"/>
        <v/>
      </c>
      <c r="AT961" s="4" t="str">
        <f t="shared" si="2103"/>
        <v/>
      </c>
      <c r="AU961" s="4" t="str">
        <f t="shared" si="2104"/>
        <v/>
      </c>
      <c r="AV961" s="4" t="str">
        <f t="shared" si="2105"/>
        <v/>
      </c>
      <c r="AW961" s="4" t="str">
        <f t="shared" si="2106"/>
        <v/>
      </c>
      <c r="AX961" s="4" t="str">
        <f t="shared" si="2107"/>
        <v/>
      </c>
      <c r="AY961" s="4" t="str">
        <f t="shared" si="2108"/>
        <v/>
      </c>
      <c r="AZ961" s="4" t="str">
        <f t="shared" si="2109"/>
        <v/>
      </c>
      <c r="BA961" s="4" t="str">
        <f t="shared" si="2110"/>
        <v/>
      </c>
      <c r="BB961" s="4" t="str">
        <f t="shared" si="2111"/>
        <v/>
      </c>
      <c r="BC961" s="4" t="str">
        <f t="shared" si="2112"/>
        <v/>
      </c>
      <c r="BD961" s="4" t="str">
        <f t="shared" si="2113"/>
        <v/>
      </c>
      <c r="BE961" s="4" t="str">
        <f t="shared" si="2114"/>
        <v/>
      </c>
      <c r="BF961" s="4" t="str">
        <f t="shared" si="2115"/>
        <v/>
      </c>
      <c r="BG961" s="4" t="str">
        <f t="shared" si="2116"/>
        <v/>
      </c>
      <c r="BH961" s="4" t="str">
        <f t="shared" si="2117"/>
        <v/>
      </c>
      <c r="BI961" s="4" t="str">
        <f t="shared" si="2118"/>
        <v/>
      </c>
      <c r="BJ961" s="4" t="str">
        <f t="shared" si="2119"/>
        <v/>
      </c>
      <c r="BK961" s="4" t="str">
        <f t="shared" si="2120"/>
        <v/>
      </c>
      <c r="BL961" s="4" t="str">
        <f t="shared" si="2121"/>
        <v/>
      </c>
      <c r="BM961" s="4" t="str">
        <f t="shared" si="2122"/>
        <v/>
      </c>
      <c r="BN961" s="4" t="str">
        <f t="shared" si="2123"/>
        <v/>
      </c>
      <c r="BO961" s="4" t="str">
        <f t="shared" si="2124"/>
        <v/>
      </c>
      <c r="BP961" s="4" t="str">
        <f t="shared" si="2125"/>
        <v/>
      </c>
      <c r="BQ961" s="4" t="str">
        <f t="shared" si="2126"/>
        <v/>
      </c>
      <c r="BR961" s="4" t="str">
        <f t="shared" si="2127"/>
        <v/>
      </c>
      <c r="BS961" s="4" t="str">
        <f t="shared" si="2128"/>
        <v/>
      </c>
      <c r="BT961" s="4" t="str">
        <f t="shared" si="2129"/>
        <v/>
      </c>
      <c r="BU961" s="4" t="str">
        <f t="shared" si="2130"/>
        <v/>
      </c>
      <c r="BV961" s="4" t="str">
        <f t="shared" si="2131"/>
        <v/>
      </c>
      <c r="BW961" s="4" t="str">
        <f t="shared" si="2132"/>
        <v/>
      </c>
      <c r="BX961" s="4" t="str">
        <f t="shared" si="2133"/>
        <v/>
      </c>
      <c r="BY961" s="4" t="str">
        <f t="shared" si="2134"/>
        <v/>
      </c>
      <c r="BZ961" s="63" t="str">
        <f t="shared" si="2135"/>
        <v/>
      </c>
      <c r="CA961" s="4" t="str">
        <f t="shared" si="2136"/>
        <v/>
      </c>
      <c r="CB961" s="63" t="str">
        <f t="shared" si="2137"/>
        <v/>
      </c>
      <c r="CC961" s="4" t="str">
        <f t="shared" si="2138"/>
        <v/>
      </c>
      <c r="CD961" s="63" t="str">
        <f t="shared" si="2139"/>
        <v/>
      </c>
      <c r="CE961" s="4" t="str">
        <f t="shared" si="2140"/>
        <v/>
      </c>
      <c r="CF961" s="63" t="str">
        <f t="shared" si="2141"/>
        <v/>
      </c>
      <c r="CG961" s="4" t="str">
        <f t="shared" si="2142"/>
        <v/>
      </c>
      <c r="CH961" s="4" t="str">
        <f t="shared" si="2143"/>
        <v/>
      </c>
      <c r="CI961" s="4" t="str">
        <f t="shared" si="2144"/>
        <v/>
      </c>
      <c r="CJ961" s="63" t="str">
        <f t="shared" si="2145"/>
        <v/>
      </c>
      <c r="CK961" s="4" t="str">
        <f t="shared" si="2146"/>
        <v/>
      </c>
      <c r="CL961" s="4" t="str">
        <f t="shared" si="2147"/>
        <v/>
      </c>
      <c r="CM961" s="4" t="str">
        <f t="shared" si="2148"/>
        <v/>
      </c>
      <c r="CN961" s="4" t="str">
        <f t="shared" si="2149"/>
        <v/>
      </c>
      <c r="CO961" s="4" t="str">
        <f t="shared" si="2150"/>
        <v/>
      </c>
      <c r="CP961" s="4" t="str">
        <f t="shared" si="2151"/>
        <v/>
      </c>
      <c r="CQ961" s="4" t="str">
        <f t="shared" si="2152"/>
        <v/>
      </c>
      <c r="CR961" s="4" t="str">
        <f t="shared" si="2153"/>
        <v/>
      </c>
      <c r="CS961" s="4" t="str">
        <f t="shared" si="2154"/>
        <v/>
      </c>
      <c r="CT961" s="4" t="str">
        <f t="shared" si="2155"/>
        <v/>
      </c>
      <c r="CU961" s="4" t="str">
        <f t="shared" si="2156"/>
        <v/>
      </c>
      <c r="CV961" s="4" t="str">
        <f t="shared" si="2157"/>
        <v/>
      </c>
      <c r="CW961" s="4" t="str">
        <f t="shared" si="2158"/>
        <v/>
      </c>
      <c r="CX961" s="4" t="str">
        <f t="shared" si="2159"/>
        <v/>
      </c>
      <c r="CY961" s="4" t="str">
        <f t="shared" si="2160"/>
        <v/>
      </c>
      <c r="CZ961" s="4" t="str">
        <f t="shared" si="2161"/>
        <v/>
      </c>
      <c r="DA961" s="4" t="str">
        <f t="shared" si="2162"/>
        <v/>
      </c>
      <c r="DB961" s="4" t="str">
        <f t="shared" si="2163"/>
        <v/>
      </c>
      <c r="DC961" s="4" t="str">
        <f t="shared" si="2164"/>
        <v/>
      </c>
      <c r="DD961" s="4" t="str">
        <f t="shared" si="2165"/>
        <v/>
      </c>
      <c r="DE961" s="4" t="str">
        <f t="shared" si="2166"/>
        <v/>
      </c>
      <c r="DF961" s="4" t="str">
        <f t="shared" si="2167"/>
        <v/>
      </c>
      <c r="DG961" s="4" t="str">
        <f t="shared" si="2168"/>
        <v/>
      </c>
      <c r="DH961" s="4" t="str">
        <f t="shared" si="2169"/>
        <v/>
      </c>
      <c r="DI961" s="4" t="str">
        <f t="shared" si="2075"/>
        <v/>
      </c>
      <c r="DJ961" s="4" t="str">
        <f t="shared" si="2170"/>
        <v/>
      </c>
      <c r="DK961" s="4" t="str">
        <f t="shared" si="2171"/>
        <v/>
      </c>
      <c r="DL961" s="4" t="str">
        <f t="shared" si="2172"/>
        <v/>
      </c>
      <c r="DM961" s="4" t="str">
        <f t="shared" si="2173"/>
        <v/>
      </c>
      <c r="DN961" s="4" t="str">
        <f t="shared" si="2174"/>
        <v/>
      </c>
      <c r="DO961" s="4" t="str">
        <f t="shared" si="2175"/>
        <v/>
      </c>
      <c r="DP961" s="4" t="str">
        <f t="shared" si="2176"/>
        <v/>
      </c>
      <c r="DQ961" s="4" t="str">
        <f t="shared" si="2177"/>
        <v/>
      </c>
      <c r="DR961" s="4" t="str">
        <f t="shared" si="2178"/>
        <v/>
      </c>
      <c r="DS961" s="4" t="str">
        <f t="shared" si="2179"/>
        <v/>
      </c>
      <c r="DT961" s="4" t="str">
        <f t="shared" si="2180"/>
        <v/>
      </c>
      <c r="DU961" s="4" t="str">
        <f t="shared" si="2181"/>
        <v/>
      </c>
    </row>
    <row r="962" spans="18:125" x14ac:dyDescent="0.25">
      <c r="R962" s="19" t="str">
        <f t="shared" si="2077"/>
        <v/>
      </c>
      <c r="T962" t="str">
        <f t="shared" si="2078"/>
        <v/>
      </c>
      <c r="U962" s="4" t="str">
        <f t="shared" si="2076"/>
        <v/>
      </c>
      <c r="V962" s="4" t="str">
        <f t="shared" si="2079"/>
        <v/>
      </c>
      <c r="W962" s="4" t="str">
        <f t="shared" si="2080"/>
        <v/>
      </c>
      <c r="X962" s="4" t="str">
        <f t="shared" si="2081"/>
        <v/>
      </c>
      <c r="Y962" s="4" t="str">
        <f t="shared" si="2082"/>
        <v/>
      </c>
      <c r="Z962" s="4" t="str">
        <f t="shared" si="2083"/>
        <v/>
      </c>
      <c r="AA962" s="4" t="str">
        <f t="shared" si="2084"/>
        <v/>
      </c>
      <c r="AB962" s="4" t="str">
        <f t="shared" si="2085"/>
        <v/>
      </c>
      <c r="AC962" s="4" t="str">
        <f t="shared" si="2086"/>
        <v/>
      </c>
      <c r="AD962" s="4" t="str">
        <f t="shared" si="2087"/>
        <v/>
      </c>
      <c r="AE962" s="4" t="str">
        <f t="shared" si="2088"/>
        <v/>
      </c>
      <c r="AF962" s="4" t="str">
        <f t="shared" si="2089"/>
        <v/>
      </c>
      <c r="AG962" s="4" t="str">
        <f t="shared" si="2090"/>
        <v/>
      </c>
      <c r="AH962" s="4" t="str">
        <f t="shared" si="2091"/>
        <v/>
      </c>
      <c r="AI962" s="4" t="str">
        <f t="shared" si="2092"/>
        <v/>
      </c>
      <c r="AJ962" s="4" t="str">
        <f t="shared" si="2093"/>
        <v/>
      </c>
      <c r="AK962" s="63" t="str">
        <f t="shared" si="2094"/>
        <v/>
      </c>
      <c r="AL962" s="4" t="str">
        <f t="shared" si="2095"/>
        <v/>
      </c>
      <c r="AM962" s="4" t="str">
        <f t="shared" si="2096"/>
        <v/>
      </c>
      <c r="AN962" s="4" t="str">
        <f t="shared" si="2097"/>
        <v/>
      </c>
      <c r="AO962" s="4" t="str">
        <f t="shared" si="2098"/>
        <v/>
      </c>
      <c r="AP962" s="4" t="str">
        <f t="shared" si="2099"/>
        <v/>
      </c>
      <c r="AQ962" s="4" t="str">
        <f t="shared" si="2100"/>
        <v/>
      </c>
      <c r="AR962" s="4" t="str">
        <f t="shared" si="2101"/>
        <v/>
      </c>
      <c r="AS962" s="4" t="str">
        <f t="shared" si="2102"/>
        <v/>
      </c>
      <c r="AT962" s="4" t="str">
        <f t="shared" si="2103"/>
        <v/>
      </c>
      <c r="AU962" s="4" t="str">
        <f t="shared" si="2104"/>
        <v/>
      </c>
      <c r="AV962" s="4" t="str">
        <f t="shared" si="2105"/>
        <v/>
      </c>
      <c r="AW962" s="4" t="str">
        <f t="shared" si="2106"/>
        <v/>
      </c>
      <c r="AX962" s="4" t="str">
        <f t="shared" si="2107"/>
        <v/>
      </c>
      <c r="AY962" s="4" t="str">
        <f t="shared" si="2108"/>
        <v/>
      </c>
      <c r="AZ962" s="4" t="str">
        <f t="shared" si="2109"/>
        <v/>
      </c>
      <c r="BA962" s="4" t="str">
        <f t="shared" si="2110"/>
        <v/>
      </c>
      <c r="BB962" s="4" t="str">
        <f t="shared" si="2111"/>
        <v/>
      </c>
      <c r="BC962" s="4" t="str">
        <f t="shared" si="2112"/>
        <v/>
      </c>
      <c r="BD962" s="4" t="str">
        <f t="shared" si="2113"/>
        <v/>
      </c>
      <c r="BE962" s="4" t="str">
        <f t="shared" si="2114"/>
        <v/>
      </c>
      <c r="BF962" s="4" t="str">
        <f t="shared" si="2115"/>
        <v/>
      </c>
      <c r="BG962" s="4" t="str">
        <f t="shared" si="2116"/>
        <v/>
      </c>
      <c r="BH962" s="4" t="str">
        <f t="shared" si="2117"/>
        <v/>
      </c>
      <c r="BI962" s="4" t="str">
        <f t="shared" si="2118"/>
        <v/>
      </c>
      <c r="BJ962" s="4" t="str">
        <f t="shared" si="2119"/>
        <v/>
      </c>
      <c r="BK962" s="4" t="str">
        <f t="shared" si="2120"/>
        <v/>
      </c>
      <c r="BL962" s="4" t="str">
        <f t="shared" si="2121"/>
        <v/>
      </c>
      <c r="BM962" s="4" t="str">
        <f t="shared" si="2122"/>
        <v/>
      </c>
      <c r="BN962" s="4" t="str">
        <f t="shared" si="2123"/>
        <v/>
      </c>
      <c r="BO962" s="4" t="str">
        <f t="shared" si="2124"/>
        <v/>
      </c>
      <c r="BP962" s="4" t="str">
        <f t="shared" si="2125"/>
        <v/>
      </c>
      <c r="BQ962" s="4" t="str">
        <f t="shared" si="2126"/>
        <v/>
      </c>
      <c r="BR962" s="4" t="str">
        <f t="shared" si="2127"/>
        <v/>
      </c>
      <c r="BS962" s="4" t="str">
        <f t="shared" si="2128"/>
        <v/>
      </c>
      <c r="BT962" s="4" t="str">
        <f t="shared" si="2129"/>
        <v/>
      </c>
      <c r="BU962" s="4" t="str">
        <f t="shared" si="2130"/>
        <v/>
      </c>
      <c r="BV962" s="4" t="str">
        <f t="shared" si="2131"/>
        <v/>
      </c>
      <c r="BW962" s="4" t="str">
        <f t="shared" si="2132"/>
        <v/>
      </c>
      <c r="BX962" s="4" t="str">
        <f t="shared" si="2133"/>
        <v/>
      </c>
      <c r="BY962" s="4" t="str">
        <f t="shared" si="2134"/>
        <v/>
      </c>
      <c r="BZ962" s="63" t="str">
        <f t="shared" si="2135"/>
        <v/>
      </c>
      <c r="CA962" s="4" t="str">
        <f t="shared" si="2136"/>
        <v/>
      </c>
      <c r="CB962" s="63" t="str">
        <f t="shared" si="2137"/>
        <v/>
      </c>
      <c r="CC962" s="4" t="str">
        <f t="shared" si="2138"/>
        <v/>
      </c>
      <c r="CD962" s="63" t="str">
        <f t="shared" si="2139"/>
        <v/>
      </c>
      <c r="CE962" s="4" t="str">
        <f t="shared" si="2140"/>
        <v/>
      </c>
      <c r="CF962" s="63" t="str">
        <f t="shared" si="2141"/>
        <v/>
      </c>
      <c r="CG962" s="4" t="str">
        <f t="shared" si="2142"/>
        <v/>
      </c>
      <c r="CH962" s="4" t="str">
        <f t="shared" si="2143"/>
        <v/>
      </c>
      <c r="CI962" s="4" t="str">
        <f t="shared" si="2144"/>
        <v/>
      </c>
      <c r="CJ962" s="63" t="str">
        <f t="shared" si="2145"/>
        <v/>
      </c>
      <c r="CK962" s="4" t="str">
        <f t="shared" si="2146"/>
        <v/>
      </c>
      <c r="CL962" s="4" t="str">
        <f t="shared" si="2147"/>
        <v/>
      </c>
      <c r="CM962" s="4" t="str">
        <f t="shared" si="2148"/>
        <v/>
      </c>
      <c r="CN962" s="4" t="str">
        <f t="shared" si="2149"/>
        <v/>
      </c>
      <c r="CO962" s="4" t="str">
        <f t="shared" si="2150"/>
        <v/>
      </c>
      <c r="CP962" s="4" t="str">
        <f t="shared" si="2151"/>
        <v/>
      </c>
      <c r="CQ962" s="4" t="str">
        <f t="shared" si="2152"/>
        <v/>
      </c>
      <c r="CR962" s="4" t="str">
        <f t="shared" si="2153"/>
        <v/>
      </c>
      <c r="CS962" s="4" t="str">
        <f t="shared" si="2154"/>
        <v/>
      </c>
      <c r="CT962" s="4" t="str">
        <f t="shared" si="2155"/>
        <v/>
      </c>
      <c r="CU962" s="4" t="str">
        <f t="shared" si="2156"/>
        <v/>
      </c>
      <c r="CV962" s="4" t="str">
        <f t="shared" si="2157"/>
        <v/>
      </c>
      <c r="CW962" s="4" t="str">
        <f t="shared" si="2158"/>
        <v/>
      </c>
      <c r="CX962" s="4" t="str">
        <f t="shared" si="2159"/>
        <v/>
      </c>
      <c r="CY962" s="4" t="str">
        <f t="shared" si="2160"/>
        <v/>
      </c>
      <c r="CZ962" s="4" t="str">
        <f t="shared" si="2161"/>
        <v/>
      </c>
      <c r="DA962" s="4" t="str">
        <f t="shared" si="2162"/>
        <v/>
      </c>
      <c r="DB962" s="4" t="str">
        <f t="shared" si="2163"/>
        <v/>
      </c>
      <c r="DC962" s="4" t="str">
        <f t="shared" si="2164"/>
        <v/>
      </c>
      <c r="DD962" s="4" t="str">
        <f t="shared" si="2165"/>
        <v/>
      </c>
      <c r="DE962" s="4" t="str">
        <f t="shared" si="2166"/>
        <v/>
      </c>
      <c r="DF962" s="4" t="str">
        <f t="shared" si="2167"/>
        <v/>
      </c>
      <c r="DG962" s="4" t="str">
        <f t="shared" si="2168"/>
        <v/>
      </c>
      <c r="DH962" s="4" t="str">
        <f t="shared" si="2169"/>
        <v/>
      </c>
      <c r="DI962" s="4" t="str">
        <f t="shared" si="2075"/>
        <v/>
      </c>
      <c r="DJ962" s="4" t="str">
        <f t="shared" si="2170"/>
        <v/>
      </c>
      <c r="DK962" s="4" t="str">
        <f t="shared" si="2171"/>
        <v/>
      </c>
      <c r="DL962" s="4" t="str">
        <f t="shared" si="2172"/>
        <v/>
      </c>
      <c r="DM962" s="4" t="str">
        <f t="shared" si="2173"/>
        <v/>
      </c>
      <c r="DN962" s="4" t="str">
        <f t="shared" si="2174"/>
        <v/>
      </c>
      <c r="DO962" s="4" t="str">
        <f t="shared" si="2175"/>
        <v/>
      </c>
      <c r="DP962" s="4" t="str">
        <f t="shared" si="2176"/>
        <v/>
      </c>
      <c r="DQ962" s="4" t="str">
        <f t="shared" si="2177"/>
        <v/>
      </c>
      <c r="DR962" s="4" t="str">
        <f t="shared" si="2178"/>
        <v/>
      </c>
      <c r="DS962" s="4" t="str">
        <f t="shared" si="2179"/>
        <v/>
      </c>
      <c r="DT962" s="4" t="str">
        <f t="shared" si="2180"/>
        <v/>
      </c>
      <c r="DU962" s="4" t="str">
        <f t="shared" si="2181"/>
        <v/>
      </c>
    </row>
    <row r="963" spans="18:125" x14ac:dyDescent="0.25">
      <c r="R963" s="19" t="str">
        <f t="shared" si="2077"/>
        <v/>
      </c>
      <c r="T963" t="str">
        <f t="shared" si="2078"/>
        <v/>
      </c>
      <c r="U963" s="4" t="str">
        <f t="shared" si="2076"/>
        <v/>
      </c>
      <c r="V963" s="4" t="str">
        <f t="shared" si="2079"/>
        <v/>
      </c>
      <c r="W963" s="4" t="str">
        <f t="shared" si="2080"/>
        <v/>
      </c>
      <c r="X963" s="4" t="str">
        <f t="shared" si="2081"/>
        <v/>
      </c>
      <c r="Y963" s="4" t="str">
        <f t="shared" si="2082"/>
        <v/>
      </c>
      <c r="Z963" s="4" t="str">
        <f t="shared" si="2083"/>
        <v/>
      </c>
      <c r="AA963" s="4" t="str">
        <f t="shared" si="2084"/>
        <v/>
      </c>
      <c r="AB963" s="4" t="str">
        <f t="shared" si="2085"/>
        <v/>
      </c>
      <c r="AC963" s="4" t="str">
        <f t="shared" si="2086"/>
        <v/>
      </c>
      <c r="AD963" s="4" t="str">
        <f t="shared" si="2087"/>
        <v/>
      </c>
      <c r="AE963" s="4" t="str">
        <f t="shared" si="2088"/>
        <v/>
      </c>
      <c r="AF963" s="4" t="str">
        <f t="shared" si="2089"/>
        <v/>
      </c>
      <c r="AG963" s="4" t="str">
        <f t="shared" si="2090"/>
        <v/>
      </c>
      <c r="AH963" s="4" t="str">
        <f t="shared" si="2091"/>
        <v/>
      </c>
      <c r="AI963" s="4" t="str">
        <f t="shared" si="2092"/>
        <v/>
      </c>
      <c r="AJ963" s="4" t="str">
        <f t="shared" si="2093"/>
        <v/>
      </c>
      <c r="AK963" s="63" t="str">
        <f t="shared" si="2094"/>
        <v/>
      </c>
      <c r="AL963" s="4" t="str">
        <f t="shared" si="2095"/>
        <v/>
      </c>
      <c r="AM963" s="4" t="str">
        <f t="shared" si="2096"/>
        <v/>
      </c>
      <c r="AN963" s="4" t="str">
        <f t="shared" si="2097"/>
        <v/>
      </c>
      <c r="AO963" s="4" t="str">
        <f t="shared" si="2098"/>
        <v/>
      </c>
      <c r="AP963" s="4" t="str">
        <f t="shared" si="2099"/>
        <v/>
      </c>
      <c r="AQ963" s="4" t="str">
        <f t="shared" si="2100"/>
        <v/>
      </c>
      <c r="AR963" s="4" t="str">
        <f t="shared" si="2101"/>
        <v/>
      </c>
      <c r="AS963" s="4" t="str">
        <f t="shared" si="2102"/>
        <v/>
      </c>
      <c r="AT963" s="4" t="str">
        <f t="shared" si="2103"/>
        <v/>
      </c>
      <c r="AU963" s="4" t="str">
        <f t="shared" si="2104"/>
        <v/>
      </c>
      <c r="AV963" s="4" t="str">
        <f t="shared" si="2105"/>
        <v/>
      </c>
      <c r="AW963" s="4" t="str">
        <f t="shared" si="2106"/>
        <v/>
      </c>
      <c r="AX963" s="4" t="str">
        <f t="shared" si="2107"/>
        <v/>
      </c>
      <c r="AY963" s="4" t="str">
        <f t="shared" si="2108"/>
        <v/>
      </c>
      <c r="AZ963" s="4" t="str">
        <f t="shared" si="2109"/>
        <v/>
      </c>
      <c r="BA963" s="4" t="str">
        <f t="shared" si="2110"/>
        <v/>
      </c>
      <c r="BB963" s="4" t="str">
        <f t="shared" si="2111"/>
        <v/>
      </c>
      <c r="BC963" s="4" t="str">
        <f t="shared" si="2112"/>
        <v/>
      </c>
      <c r="BD963" s="4" t="str">
        <f t="shared" si="2113"/>
        <v/>
      </c>
      <c r="BE963" s="4" t="str">
        <f t="shared" si="2114"/>
        <v/>
      </c>
      <c r="BF963" s="4" t="str">
        <f t="shared" si="2115"/>
        <v/>
      </c>
      <c r="BG963" s="4" t="str">
        <f t="shared" si="2116"/>
        <v/>
      </c>
      <c r="BH963" s="4" t="str">
        <f t="shared" si="2117"/>
        <v/>
      </c>
      <c r="BI963" s="4" t="str">
        <f t="shared" si="2118"/>
        <v/>
      </c>
      <c r="BJ963" s="4" t="str">
        <f t="shared" si="2119"/>
        <v/>
      </c>
      <c r="BK963" s="4" t="str">
        <f t="shared" si="2120"/>
        <v/>
      </c>
      <c r="BL963" s="4" t="str">
        <f t="shared" si="2121"/>
        <v/>
      </c>
      <c r="BM963" s="4" t="str">
        <f t="shared" si="2122"/>
        <v/>
      </c>
      <c r="BN963" s="4" t="str">
        <f t="shared" si="2123"/>
        <v/>
      </c>
      <c r="BO963" s="4" t="str">
        <f t="shared" si="2124"/>
        <v/>
      </c>
      <c r="BP963" s="4" t="str">
        <f t="shared" si="2125"/>
        <v/>
      </c>
      <c r="BQ963" s="4" t="str">
        <f t="shared" si="2126"/>
        <v/>
      </c>
      <c r="BR963" s="4" t="str">
        <f t="shared" si="2127"/>
        <v/>
      </c>
      <c r="BS963" s="4" t="str">
        <f t="shared" si="2128"/>
        <v/>
      </c>
      <c r="BT963" s="4" t="str">
        <f t="shared" si="2129"/>
        <v/>
      </c>
      <c r="BU963" s="4" t="str">
        <f t="shared" si="2130"/>
        <v/>
      </c>
      <c r="BV963" s="4" t="str">
        <f t="shared" si="2131"/>
        <v/>
      </c>
      <c r="BW963" s="4" t="str">
        <f t="shared" si="2132"/>
        <v/>
      </c>
      <c r="BX963" s="4" t="str">
        <f t="shared" si="2133"/>
        <v/>
      </c>
      <c r="BY963" s="4" t="str">
        <f t="shared" si="2134"/>
        <v/>
      </c>
      <c r="BZ963" s="63" t="str">
        <f t="shared" si="2135"/>
        <v/>
      </c>
      <c r="CA963" s="4" t="str">
        <f t="shared" si="2136"/>
        <v/>
      </c>
      <c r="CB963" s="63" t="str">
        <f t="shared" si="2137"/>
        <v/>
      </c>
      <c r="CC963" s="4" t="str">
        <f t="shared" si="2138"/>
        <v/>
      </c>
      <c r="CD963" s="63" t="str">
        <f t="shared" si="2139"/>
        <v/>
      </c>
      <c r="CE963" s="4" t="str">
        <f t="shared" si="2140"/>
        <v/>
      </c>
      <c r="CF963" s="63" t="str">
        <f t="shared" si="2141"/>
        <v/>
      </c>
      <c r="CG963" s="4" t="str">
        <f t="shared" si="2142"/>
        <v/>
      </c>
      <c r="CH963" s="4" t="str">
        <f t="shared" si="2143"/>
        <v/>
      </c>
      <c r="CI963" s="4" t="str">
        <f t="shared" si="2144"/>
        <v/>
      </c>
      <c r="CJ963" s="63" t="str">
        <f t="shared" si="2145"/>
        <v/>
      </c>
      <c r="CK963" s="4" t="str">
        <f t="shared" si="2146"/>
        <v/>
      </c>
      <c r="CL963" s="4" t="str">
        <f t="shared" si="2147"/>
        <v/>
      </c>
      <c r="CM963" s="4" t="str">
        <f t="shared" si="2148"/>
        <v/>
      </c>
      <c r="CN963" s="4" t="str">
        <f t="shared" si="2149"/>
        <v/>
      </c>
      <c r="CO963" s="4" t="str">
        <f t="shared" si="2150"/>
        <v/>
      </c>
      <c r="CP963" s="4" t="str">
        <f t="shared" si="2151"/>
        <v/>
      </c>
      <c r="CQ963" s="4" t="str">
        <f t="shared" si="2152"/>
        <v/>
      </c>
      <c r="CR963" s="4" t="str">
        <f t="shared" si="2153"/>
        <v/>
      </c>
      <c r="CS963" s="4" t="str">
        <f t="shared" si="2154"/>
        <v/>
      </c>
      <c r="CT963" s="4" t="str">
        <f t="shared" si="2155"/>
        <v/>
      </c>
      <c r="CU963" s="4" t="str">
        <f t="shared" si="2156"/>
        <v/>
      </c>
      <c r="CV963" s="4" t="str">
        <f t="shared" si="2157"/>
        <v/>
      </c>
      <c r="CW963" s="4" t="str">
        <f t="shared" si="2158"/>
        <v/>
      </c>
      <c r="CX963" s="4" t="str">
        <f t="shared" si="2159"/>
        <v/>
      </c>
      <c r="CY963" s="4" t="str">
        <f t="shared" si="2160"/>
        <v/>
      </c>
      <c r="CZ963" s="4" t="str">
        <f t="shared" si="2161"/>
        <v/>
      </c>
      <c r="DA963" s="4" t="str">
        <f t="shared" si="2162"/>
        <v/>
      </c>
      <c r="DB963" s="4" t="str">
        <f t="shared" si="2163"/>
        <v/>
      </c>
      <c r="DC963" s="4" t="str">
        <f t="shared" si="2164"/>
        <v/>
      </c>
      <c r="DD963" s="4" t="str">
        <f t="shared" si="2165"/>
        <v/>
      </c>
      <c r="DE963" s="4" t="str">
        <f t="shared" si="2166"/>
        <v/>
      </c>
      <c r="DF963" s="4" t="str">
        <f t="shared" si="2167"/>
        <v/>
      </c>
      <c r="DG963" s="4" t="str">
        <f t="shared" si="2168"/>
        <v/>
      </c>
      <c r="DH963" s="4" t="str">
        <f t="shared" si="2169"/>
        <v/>
      </c>
      <c r="DI963" s="4" t="str">
        <f t="shared" ref="DI963:DI1026" si="2182">IF(ISNUMBER(FIND(DI$2,DH963)),SUBSTITUTE(DH963,DI$2,),DH963)</f>
        <v/>
      </c>
      <c r="DJ963" s="4" t="str">
        <f t="shared" si="2170"/>
        <v/>
      </c>
      <c r="DK963" s="4" t="str">
        <f t="shared" si="2171"/>
        <v/>
      </c>
      <c r="DL963" s="4" t="str">
        <f t="shared" si="2172"/>
        <v/>
      </c>
      <c r="DM963" s="4" t="str">
        <f t="shared" si="2173"/>
        <v/>
      </c>
      <c r="DN963" s="4" t="str">
        <f t="shared" si="2174"/>
        <v/>
      </c>
      <c r="DO963" s="4" t="str">
        <f t="shared" si="2175"/>
        <v/>
      </c>
      <c r="DP963" s="4" t="str">
        <f t="shared" si="2176"/>
        <v/>
      </c>
      <c r="DQ963" s="4" t="str">
        <f t="shared" si="2177"/>
        <v/>
      </c>
      <c r="DR963" s="4" t="str">
        <f t="shared" si="2178"/>
        <v/>
      </c>
      <c r="DS963" s="4" t="str">
        <f t="shared" si="2179"/>
        <v/>
      </c>
      <c r="DT963" s="4" t="str">
        <f t="shared" si="2180"/>
        <v/>
      </c>
      <c r="DU963" s="4" t="str">
        <f t="shared" si="2181"/>
        <v/>
      </c>
    </row>
    <row r="964" spans="18:125" x14ac:dyDescent="0.25">
      <c r="R964" s="19" t="str">
        <f t="shared" si="2077"/>
        <v/>
      </c>
      <c r="T964" t="str">
        <f t="shared" si="2078"/>
        <v/>
      </c>
      <c r="U964" s="4" t="str">
        <f t="shared" ref="U964:U1027" si="2183">IF(ISNUMBER(FIND(U$2,$T964)),SUBSTITUTE($T964,U$2,),$T964)</f>
        <v/>
      </c>
      <c r="V964" s="4" t="str">
        <f t="shared" si="2079"/>
        <v/>
      </c>
      <c r="W964" s="4" t="str">
        <f t="shared" si="2080"/>
        <v/>
      </c>
      <c r="X964" s="4" t="str">
        <f t="shared" si="2081"/>
        <v/>
      </c>
      <c r="Y964" s="4" t="str">
        <f t="shared" si="2082"/>
        <v/>
      </c>
      <c r="Z964" s="4" t="str">
        <f t="shared" si="2083"/>
        <v/>
      </c>
      <c r="AA964" s="4" t="str">
        <f t="shared" si="2084"/>
        <v/>
      </c>
      <c r="AB964" s="4" t="str">
        <f t="shared" si="2085"/>
        <v/>
      </c>
      <c r="AC964" s="4" t="str">
        <f t="shared" si="2086"/>
        <v/>
      </c>
      <c r="AD964" s="4" t="str">
        <f t="shared" si="2087"/>
        <v/>
      </c>
      <c r="AE964" s="4" t="str">
        <f t="shared" si="2088"/>
        <v/>
      </c>
      <c r="AF964" s="4" t="str">
        <f t="shared" si="2089"/>
        <v/>
      </c>
      <c r="AG964" s="4" t="str">
        <f t="shared" si="2090"/>
        <v/>
      </c>
      <c r="AH964" s="4" t="str">
        <f t="shared" si="2091"/>
        <v/>
      </c>
      <c r="AI964" s="4" t="str">
        <f t="shared" si="2092"/>
        <v/>
      </c>
      <c r="AJ964" s="4" t="str">
        <f t="shared" si="2093"/>
        <v/>
      </c>
      <c r="AK964" s="63" t="str">
        <f t="shared" si="2094"/>
        <v/>
      </c>
      <c r="AL964" s="4" t="str">
        <f t="shared" si="2095"/>
        <v/>
      </c>
      <c r="AM964" s="4" t="str">
        <f t="shared" si="2096"/>
        <v/>
      </c>
      <c r="AN964" s="4" t="str">
        <f t="shared" si="2097"/>
        <v/>
      </c>
      <c r="AO964" s="4" t="str">
        <f t="shared" si="2098"/>
        <v/>
      </c>
      <c r="AP964" s="4" t="str">
        <f t="shared" si="2099"/>
        <v/>
      </c>
      <c r="AQ964" s="4" t="str">
        <f t="shared" si="2100"/>
        <v/>
      </c>
      <c r="AR964" s="4" t="str">
        <f t="shared" si="2101"/>
        <v/>
      </c>
      <c r="AS964" s="4" t="str">
        <f t="shared" si="2102"/>
        <v/>
      </c>
      <c r="AT964" s="4" t="str">
        <f t="shared" si="2103"/>
        <v/>
      </c>
      <c r="AU964" s="4" t="str">
        <f t="shared" si="2104"/>
        <v/>
      </c>
      <c r="AV964" s="4" t="str">
        <f t="shared" si="2105"/>
        <v/>
      </c>
      <c r="AW964" s="4" t="str">
        <f t="shared" si="2106"/>
        <v/>
      </c>
      <c r="AX964" s="4" t="str">
        <f t="shared" si="2107"/>
        <v/>
      </c>
      <c r="AY964" s="4" t="str">
        <f t="shared" si="2108"/>
        <v/>
      </c>
      <c r="AZ964" s="4" t="str">
        <f t="shared" si="2109"/>
        <v/>
      </c>
      <c r="BA964" s="4" t="str">
        <f t="shared" si="2110"/>
        <v/>
      </c>
      <c r="BB964" s="4" t="str">
        <f t="shared" si="2111"/>
        <v/>
      </c>
      <c r="BC964" s="4" t="str">
        <f t="shared" si="2112"/>
        <v/>
      </c>
      <c r="BD964" s="4" t="str">
        <f t="shared" si="2113"/>
        <v/>
      </c>
      <c r="BE964" s="4" t="str">
        <f t="shared" si="2114"/>
        <v/>
      </c>
      <c r="BF964" s="4" t="str">
        <f t="shared" si="2115"/>
        <v/>
      </c>
      <c r="BG964" s="4" t="str">
        <f t="shared" si="2116"/>
        <v/>
      </c>
      <c r="BH964" s="4" t="str">
        <f t="shared" si="2117"/>
        <v/>
      </c>
      <c r="BI964" s="4" t="str">
        <f t="shared" si="2118"/>
        <v/>
      </c>
      <c r="BJ964" s="4" t="str">
        <f t="shared" si="2119"/>
        <v/>
      </c>
      <c r="BK964" s="4" t="str">
        <f t="shared" si="2120"/>
        <v/>
      </c>
      <c r="BL964" s="4" t="str">
        <f t="shared" si="2121"/>
        <v/>
      </c>
      <c r="BM964" s="4" t="str">
        <f t="shared" si="2122"/>
        <v/>
      </c>
      <c r="BN964" s="4" t="str">
        <f t="shared" si="2123"/>
        <v/>
      </c>
      <c r="BO964" s="4" t="str">
        <f t="shared" si="2124"/>
        <v/>
      </c>
      <c r="BP964" s="4" t="str">
        <f t="shared" si="2125"/>
        <v/>
      </c>
      <c r="BQ964" s="4" t="str">
        <f t="shared" si="2126"/>
        <v/>
      </c>
      <c r="BR964" s="4" t="str">
        <f t="shared" si="2127"/>
        <v/>
      </c>
      <c r="BS964" s="4" t="str">
        <f t="shared" si="2128"/>
        <v/>
      </c>
      <c r="BT964" s="4" t="str">
        <f t="shared" si="2129"/>
        <v/>
      </c>
      <c r="BU964" s="4" t="str">
        <f t="shared" si="2130"/>
        <v/>
      </c>
      <c r="BV964" s="4" t="str">
        <f t="shared" si="2131"/>
        <v/>
      </c>
      <c r="BW964" s="4" t="str">
        <f t="shared" si="2132"/>
        <v/>
      </c>
      <c r="BX964" s="4" t="str">
        <f t="shared" si="2133"/>
        <v/>
      </c>
      <c r="BY964" s="4" t="str">
        <f t="shared" si="2134"/>
        <v/>
      </c>
      <c r="BZ964" s="63" t="str">
        <f t="shared" si="2135"/>
        <v/>
      </c>
      <c r="CA964" s="4" t="str">
        <f t="shared" si="2136"/>
        <v/>
      </c>
      <c r="CB964" s="63" t="str">
        <f t="shared" si="2137"/>
        <v/>
      </c>
      <c r="CC964" s="4" t="str">
        <f t="shared" si="2138"/>
        <v/>
      </c>
      <c r="CD964" s="63" t="str">
        <f t="shared" si="2139"/>
        <v/>
      </c>
      <c r="CE964" s="4" t="str">
        <f t="shared" si="2140"/>
        <v/>
      </c>
      <c r="CF964" s="63" t="str">
        <f t="shared" si="2141"/>
        <v/>
      </c>
      <c r="CG964" s="4" t="str">
        <f t="shared" si="2142"/>
        <v/>
      </c>
      <c r="CH964" s="4" t="str">
        <f t="shared" si="2143"/>
        <v/>
      </c>
      <c r="CI964" s="4" t="str">
        <f t="shared" si="2144"/>
        <v/>
      </c>
      <c r="CJ964" s="63" t="str">
        <f t="shared" si="2145"/>
        <v/>
      </c>
      <c r="CK964" s="4" t="str">
        <f t="shared" si="2146"/>
        <v/>
      </c>
      <c r="CL964" s="4" t="str">
        <f t="shared" si="2147"/>
        <v/>
      </c>
      <c r="CM964" s="4" t="str">
        <f t="shared" si="2148"/>
        <v/>
      </c>
      <c r="CN964" s="4" t="str">
        <f t="shared" si="2149"/>
        <v/>
      </c>
      <c r="CO964" s="4" t="str">
        <f t="shared" si="2150"/>
        <v/>
      </c>
      <c r="CP964" s="4" t="str">
        <f t="shared" si="2151"/>
        <v/>
      </c>
      <c r="CQ964" s="4" t="str">
        <f t="shared" si="2152"/>
        <v/>
      </c>
      <c r="CR964" s="4" t="str">
        <f t="shared" si="2153"/>
        <v/>
      </c>
      <c r="CS964" s="4" t="str">
        <f t="shared" si="2154"/>
        <v/>
      </c>
      <c r="CT964" s="4" t="str">
        <f t="shared" si="2155"/>
        <v/>
      </c>
      <c r="CU964" s="4" t="str">
        <f t="shared" si="2156"/>
        <v/>
      </c>
      <c r="CV964" s="4" t="str">
        <f t="shared" si="2157"/>
        <v/>
      </c>
      <c r="CW964" s="4" t="str">
        <f t="shared" si="2158"/>
        <v/>
      </c>
      <c r="CX964" s="4" t="str">
        <f t="shared" si="2159"/>
        <v/>
      </c>
      <c r="CY964" s="4" t="str">
        <f t="shared" si="2160"/>
        <v/>
      </c>
      <c r="CZ964" s="4" t="str">
        <f t="shared" si="2161"/>
        <v/>
      </c>
      <c r="DA964" s="4" t="str">
        <f t="shared" si="2162"/>
        <v/>
      </c>
      <c r="DB964" s="4" t="str">
        <f t="shared" si="2163"/>
        <v/>
      </c>
      <c r="DC964" s="4" t="str">
        <f t="shared" si="2164"/>
        <v/>
      </c>
      <c r="DD964" s="4" t="str">
        <f t="shared" si="2165"/>
        <v/>
      </c>
      <c r="DE964" s="4" t="str">
        <f t="shared" si="2166"/>
        <v/>
      </c>
      <c r="DF964" s="4" t="str">
        <f t="shared" si="2167"/>
        <v/>
      </c>
      <c r="DG964" s="4" t="str">
        <f t="shared" si="2168"/>
        <v/>
      </c>
      <c r="DH964" s="4" t="str">
        <f t="shared" si="2169"/>
        <v/>
      </c>
      <c r="DI964" s="4" t="str">
        <f t="shared" si="2182"/>
        <v/>
      </c>
      <c r="DJ964" s="4" t="str">
        <f t="shared" si="2170"/>
        <v/>
      </c>
      <c r="DK964" s="4" t="str">
        <f t="shared" si="2171"/>
        <v/>
      </c>
      <c r="DL964" s="4" t="str">
        <f t="shared" si="2172"/>
        <v/>
      </c>
      <c r="DM964" s="4" t="str">
        <f t="shared" si="2173"/>
        <v/>
      </c>
      <c r="DN964" s="4" t="str">
        <f t="shared" si="2174"/>
        <v/>
      </c>
      <c r="DO964" s="4" t="str">
        <f t="shared" si="2175"/>
        <v/>
      </c>
      <c r="DP964" s="4" t="str">
        <f t="shared" si="2176"/>
        <v/>
      </c>
      <c r="DQ964" s="4" t="str">
        <f t="shared" si="2177"/>
        <v/>
      </c>
      <c r="DR964" s="4" t="str">
        <f t="shared" si="2178"/>
        <v/>
      </c>
      <c r="DS964" s="4" t="str">
        <f t="shared" si="2179"/>
        <v/>
      </c>
      <c r="DT964" s="4" t="str">
        <f t="shared" si="2180"/>
        <v/>
      </c>
      <c r="DU964" s="4" t="str">
        <f t="shared" si="2181"/>
        <v/>
      </c>
    </row>
    <row r="965" spans="18:125" x14ac:dyDescent="0.25">
      <c r="R965" s="19" t="str">
        <f t="shared" si="2077"/>
        <v/>
      </c>
      <c r="T965" t="str">
        <f t="shared" si="2078"/>
        <v/>
      </c>
      <c r="U965" s="4" t="str">
        <f t="shared" si="2183"/>
        <v/>
      </c>
      <c r="V965" s="4" t="str">
        <f t="shared" si="2079"/>
        <v/>
      </c>
      <c r="W965" s="4" t="str">
        <f t="shared" si="2080"/>
        <v/>
      </c>
      <c r="X965" s="4" t="str">
        <f t="shared" si="2081"/>
        <v/>
      </c>
      <c r="Y965" s="4" t="str">
        <f t="shared" si="2082"/>
        <v/>
      </c>
      <c r="Z965" s="4" t="str">
        <f t="shared" si="2083"/>
        <v/>
      </c>
      <c r="AA965" s="4" t="str">
        <f t="shared" si="2084"/>
        <v/>
      </c>
      <c r="AB965" s="4" t="str">
        <f t="shared" si="2085"/>
        <v/>
      </c>
      <c r="AC965" s="4" t="str">
        <f t="shared" si="2086"/>
        <v/>
      </c>
      <c r="AD965" s="4" t="str">
        <f t="shared" si="2087"/>
        <v/>
      </c>
      <c r="AE965" s="4" t="str">
        <f t="shared" si="2088"/>
        <v/>
      </c>
      <c r="AF965" s="4" t="str">
        <f t="shared" si="2089"/>
        <v/>
      </c>
      <c r="AG965" s="4" t="str">
        <f t="shared" si="2090"/>
        <v/>
      </c>
      <c r="AH965" s="4" t="str">
        <f t="shared" si="2091"/>
        <v/>
      </c>
      <c r="AI965" s="4" t="str">
        <f t="shared" si="2092"/>
        <v/>
      </c>
      <c r="AJ965" s="4" t="str">
        <f t="shared" si="2093"/>
        <v/>
      </c>
      <c r="AK965" s="63" t="str">
        <f t="shared" si="2094"/>
        <v/>
      </c>
      <c r="AL965" s="4" t="str">
        <f t="shared" si="2095"/>
        <v/>
      </c>
      <c r="AM965" s="4" t="str">
        <f t="shared" si="2096"/>
        <v/>
      </c>
      <c r="AN965" s="4" t="str">
        <f t="shared" si="2097"/>
        <v/>
      </c>
      <c r="AO965" s="4" t="str">
        <f t="shared" si="2098"/>
        <v/>
      </c>
      <c r="AP965" s="4" t="str">
        <f t="shared" si="2099"/>
        <v/>
      </c>
      <c r="AQ965" s="4" t="str">
        <f t="shared" si="2100"/>
        <v/>
      </c>
      <c r="AR965" s="4" t="str">
        <f t="shared" si="2101"/>
        <v/>
      </c>
      <c r="AS965" s="4" t="str">
        <f t="shared" si="2102"/>
        <v/>
      </c>
      <c r="AT965" s="4" t="str">
        <f t="shared" si="2103"/>
        <v/>
      </c>
      <c r="AU965" s="4" t="str">
        <f t="shared" si="2104"/>
        <v/>
      </c>
      <c r="AV965" s="4" t="str">
        <f t="shared" si="2105"/>
        <v/>
      </c>
      <c r="AW965" s="4" t="str">
        <f t="shared" si="2106"/>
        <v/>
      </c>
      <c r="AX965" s="4" t="str">
        <f t="shared" si="2107"/>
        <v/>
      </c>
      <c r="AY965" s="4" t="str">
        <f t="shared" si="2108"/>
        <v/>
      </c>
      <c r="AZ965" s="4" t="str">
        <f t="shared" si="2109"/>
        <v/>
      </c>
      <c r="BA965" s="4" t="str">
        <f t="shared" si="2110"/>
        <v/>
      </c>
      <c r="BB965" s="4" t="str">
        <f t="shared" si="2111"/>
        <v/>
      </c>
      <c r="BC965" s="4" t="str">
        <f t="shared" si="2112"/>
        <v/>
      </c>
      <c r="BD965" s="4" t="str">
        <f t="shared" si="2113"/>
        <v/>
      </c>
      <c r="BE965" s="4" t="str">
        <f t="shared" si="2114"/>
        <v/>
      </c>
      <c r="BF965" s="4" t="str">
        <f t="shared" si="2115"/>
        <v/>
      </c>
      <c r="BG965" s="4" t="str">
        <f t="shared" si="2116"/>
        <v/>
      </c>
      <c r="BH965" s="4" t="str">
        <f t="shared" si="2117"/>
        <v/>
      </c>
      <c r="BI965" s="4" t="str">
        <f t="shared" si="2118"/>
        <v/>
      </c>
      <c r="BJ965" s="4" t="str">
        <f t="shared" si="2119"/>
        <v/>
      </c>
      <c r="BK965" s="4" t="str">
        <f t="shared" si="2120"/>
        <v/>
      </c>
      <c r="BL965" s="4" t="str">
        <f t="shared" si="2121"/>
        <v/>
      </c>
      <c r="BM965" s="4" t="str">
        <f t="shared" si="2122"/>
        <v/>
      </c>
      <c r="BN965" s="4" t="str">
        <f t="shared" si="2123"/>
        <v/>
      </c>
      <c r="BO965" s="4" t="str">
        <f t="shared" si="2124"/>
        <v/>
      </c>
      <c r="BP965" s="4" t="str">
        <f t="shared" si="2125"/>
        <v/>
      </c>
      <c r="BQ965" s="4" t="str">
        <f t="shared" si="2126"/>
        <v/>
      </c>
      <c r="BR965" s="4" t="str">
        <f t="shared" si="2127"/>
        <v/>
      </c>
      <c r="BS965" s="4" t="str">
        <f t="shared" si="2128"/>
        <v/>
      </c>
      <c r="BT965" s="4" t="str">
        <f t="shared" si="2129"/>
        <v/>
      </c>
      <c r="BU965" s="4" t="str">
        <f t="shared" si="2130"/>
        <v/>
      </c>
      <c r="BV965" s="4" t="str">
        <f t="shared" si="2131"/>
        <v/>
      </c>
      <c r="BW965" s="4" t="str">
        <f t="shared" si="2132"/>
        <v/>
      </c>
      <c r="BX965" s="4" t="str">
        <f t="shared" si="2133"/>
        <v/>
      </c>
      <c r="BY965" s="4" t="str">
        <f t="shared" si="2134"/>
        <v/>
      </c>
      <c r="BZ965" s="63" t="str">
        <f t="shared" si="2135"/>
        <v/>
      </c>
      <c r="CA965" s="4" t="str">
        <f t="shared" si="2136"/>
        <v/>
      </c>
      <c r="CB965" s="63" t="str">
        <f t="shared" si="2137"/>
        <v/>
      </c>
      <c r="CC965" s="4" t="str">
        <f t="shared" si="2138"/>
        <v/>
      </c>
      <c r="CD965" s="63" t="str">
        <f t="shared" si="2139"/>
        <v/>
      </c>
      <c r="CE965" s="4" t="str">
        <f t="shared" si="2140"/>
        <v/>
      </c>
      <c r="CF965" s="63" t="str">
        <f t="shared" si="2141"/>
        <v/>
      </c>
      <c r="CG965" s="4" t="str">
        <f t="shared" si="2142"/>
        <v/>
      </c>
      <c r="CH965" s="4" t="str">
        <f t="shared" si="2143"/>
        <v/>
      </c>
      <c r="CI965" s="4" t="str">
        <f t="shared" si="2144"/>
        <v/>
      </c>
      <c r="CJ965" s="63" t="str">
        <f t="shared" si="2145"/>
        <v/>
      </c>
      <c r="CK965" s="4" t="str">
        <f t="shared" si="2146"/>
        <v/>
      </c>
      <c r="CL965" s="4" t="str">
        <f t="shared" si="2147"/>
        <v/>
      </c>
      <c r="CM965" s="4" t="str">
        <f t="shared" si="2148"/>
        <v/>
      </c>
      <c r="CN965" s="4" t="str">
        <f t="shared" si="2149"/>
        <v/>
      </c>
      <c r="CO965" s="4" t="str">
        <f t="shared" si="2150"/>
        <v/>
      </c>
      <c r="CP965" s="4" t="str">
        <f t="shared" si="2151"/>
        <v/>
      </c>
      <c r="CQ965" s="4" t="str">
        <f t="shared" si="2152"/>
        <v/>
      </c>
      <c r="CR965" s="4" t="str">
        <f t="shared" si="2153"/>
        <v/>
      </c>
      <c r="CS965" s="4" t="str">
        <f t="shared" si="2154"/>
        <v/>
      </c>
      <c r="CT965" s="4" t="str">
        <f t="shared" si="2155"/>
        <v/>
      </c>
      <c r="CU965" s="4" t="str">
        <f t="shared" si="2156"/>
        <v/>
      </c>
      <c r="CV965" s="4" t="str">
        <f t="shared" si="2157"/>
        <v/>
      </c>
      <c r="CW965" s="4" t="str">
        <f t="shared" si="2158"/>
        <v/>
      </c>
      <c r="CX965" s="4" t="str">
        <f t="shared" si="2159"/>
        <v/>
      </c>
      <c r="CY965" s="4" t="str">
        <f t="shared" si="2160"/>
        <v/>
      </c>
      <c r="CZ965" s="4" t="str">
        <f t="shared" si="2161"/>
        <v/>
      </c>
      <c r="DA965" s="4" t="str">
        <f t="shared" si="2162"/>
        <v/>
      </c>
      <c r="DB965" s="4" t="str">
        <f t="shared" si="2163"/>
        <v/>
      </c>
      <c r="DC965" s="4" t="str">
        <f t="shared" si="2164"/>
        <v/>
      </c>
      <c r="DD965" s="4" t="str">
        <f t="shared" si="2165"/>
        <v/>
      </c>
      <c r="DE965" s="4" t="str">
        <f t="shared" si="2166"/>
        <v/>
      </c>
      <c r="DF965" s="4" t="str">
        <f t="shared" si="2167"/>
        <v/>
      </c>
      <c r="DG965" s="4" t="str">
        <f t="shared" si="2168"/>
        <v/>
      </c>
      <c r="DH965" s="4" t="str">
        <f t="shared" si="2169"/>
        <v/>
      </c>
      <c r="DI965" s="4" t="str">
        <f t="shared" si="2182"/>
        <v/>
      </c>
      <c r="DJ965" s="4" t="str">
        <f t="shared" si="2170"/>
        <v/>
      </c>
      <c r="DK965" s="4" t="str">
        <f t="shared" si="2171"/>
        <v/>
      </c>
      <c r="DL965" s="4" t="str">
        <f t="shared" si="2172"/>
        <v/>
      </c>
      <c r="DM965" s="4" t="str">
        <f t="shared" si="2173"/>
        <v/>
      </c>
      <c r="DN965" s="4" t="str">
        <f t="shared" si="2174"/>
        <v/>
      </c>
      <c r="DO965" s="4" t="str">
        <f t="shared" si="2175"/>
        <v/>
      </c>
      <c r="DP965" s="4" t="str">
        <f t="shared" si="2176"/>
        <v/>
      </c>
      <c r="DQ965" s="4" t="str">
        <f t="shared" si="2177"/>
        <v/>
      </c>
      <c r="DR965" s="4" t="str">
        <f t="shared" si="2178"/>
        <v/>
      </c>
      <c r="DS965" s="4" t="str">
        <f t="shared" si="2179"/>
        <v/>
      </c>
      <c r="DT965" s="4" t="str">
        <f t="shared" si="2180"/>
        <v/>
      </c>
      <c r="DU965" s="4" t="str">
        <f t="shared" si="2181"/>
        <v/>
      </c>
    </row>
    <row r="966" spans="18:125" x14ac:dyDescent="0.25">
      <c r="R966" s="19" t="str">
        <f t="shared" si="2077"/>
        <v/>
      </c>
      <c r="T966" t="str">
        <f t="shared" si="2078"/>
        <v/>
      </c>
      <c r="U966" s="4" t="str">
        <f t="shared" si="2183"/>
        <v/>
      </c>
      <c r="V966" s="4" t="str">
        <f t="shared" si="2079"/>
        <v/>
      </c>
      <c r="W966" s="4" t="str">
        <f t="shared" si="2080"/>
        <v/>
      </c>
      <c r="X966" s="4" t="str">
        <f t="shared" si="2081"/>
        <v/>
      </c>
      <c r="Y966" s="4" t="str">
        <f t="shared" si="2082"/>
        <v/>
      </c>
      <c r="Z966" s="4" t="str">
        <f t="shared" si="2083"/>
        <v/>
      </c>
      <c r="AA966" s="4" t="str">
        <f t="shared" si="2084"/>
        <v/>
      </c>
      <c r="AB966" s="4" t="str">
        <f t="shared" si="2085"/>
        <v/>
      </c>
      <c r="AC966" s="4" t="str">
        <f t="shared" si="2086"/>
        <v/>
      </c>
      <c r="AD966" s="4" t="str">
        <f t="shared" si="2087"/>
        <v/>
      </c>
      <c r="AE966" s="4" t="str">
        <f t="shared" si="2088"/>
        <v/>
      </c>
      <c r="AF966" s="4" t="str">
        <f t="shared" si="2089"/>
        <v/>
      </c>
      <c r="AG966" s="4" t="str">
        <f t="shared" si="2090"/>
        <v/>
      </c>
      <c r="AH966" s="4" t="str">
        <f t="shared" si="2091"/>
        <v/>
      </c>
      <c r="AI966" s="4" t="str">
        <f t="shared" si="2092"/>
        <v/>
      </c>
      <c r="AJ966" s="4" t="str">
        <f t="shared" si="2093"/>
        <v/>
      </c>
      <c r="AK966" s="63" t="str">
        <f t="shared" si="2094"/>
        <v/>
      </c>
      <c r="AL966" s="4" t="str">
        <f t="shared" si="2095"/>
        <v/>
      </c>
      <c r="AM966" s="4" t="str">
        <f t="shared" si="2096"/>
        <v/>
      </c>
      <c r="AN966" s="4" t="str">
        <f t="shared" si="2097"/>
        <v/>
      </c>
      <c r="AO966" s="4" t="str">
        <f t="shared" si="2098"/>
        <v/>
      </c>
      <c r="AP966" s="4" t="str">
        <f t="shared" si="2099"/>
        <v/>
      </c>
      <c r="AQ966" s="4" t="str">
        <f t="shared" si="2100"/>
        <v/>
      </c>
      <c r="AR966" s="4" t="str">
        <f t="shared" si="2101"/>
        <v/>
      </c>
      <c r="AS966" s="4" t="str">
        <f t="shared" si="2102"/>
        <v/>
      </c>
      <c r="AT966" s="4" t="str">
        <f t="shared" si="2103"/>
        <v/>
      </c>
      <c r="AU966" s="4" t="str">
        <f t="shared" si="2104"/>
        <v/>
      </c>
      <c r="AV966" s="4" t="str">
        <f t="shared" si="2105"/>
        <v/>
      </c>
      <c r="AW966" s="4" t="str">
        <f t="shared" si="2106"/>
        <v/>
      </c>
      <c r="AX966" s="4" t="str">
        <f t="shared" si="2107"/>
        <v/>
      </c>
      <c r="AY966" s="4" t="str">
        <f t="shared" si="2108"/>
        <v/>
      </c>
      <c r="AZ966" s="4" t="str">
        <f t="shared" si="2109"/>
        <v/>
      </c>
      <c r="BA966" s="4" t="str">
        <f t="shared" si="2110"/>
        <v/>
      </c>
      <c r="BB966" s="4" t="str">
        <f t="shared" si="2111"/>
        <v/>
      </c>
      <c r="BC966" s="4" t="str">
        <f t="shared" si="2112"/>
        <v/>
      </c>
      <c r="BD966" s="4" t="str">
        <f t="shared" si="2113"/>
        <v/>
      </c>
      <c r="BE966" s="4" t="str">
        <f t="shared" si="2114"/>
        <v/>
      </c>
      <c r="BF966" s="4" t="str">
        <f t="shared" si="2115"/>
        <v/>
      </c>
      <c r="BG966" s="4" t="str">
        <f t="shared" si="2116"/>
        <v/>
      </c>
      <c r="BH966" s="4" t="str">
        <f t="shared" si="2117"/>
        <v/>
      </c>
      <c r="BI966" s="4" t="str">
        <f t="shared" si="2118"/>
        <v/>
      </c>
      <c r="BJ966" s="4" t="str">
        <f t="shared" si="2119"/>
        <v/>
      </c>
      <c r="BK966" s="4" t="str">
        <f t="shared" si="2120"/>
        <v/>
      </c>
      <c r="BL966" s="4" t="str">
        <f t="shared" si="2121"/>
        <v/>
      </c>
      <c r="BM966" s="4" t="str">
        <f t="shared" si="2122"/>
        <v/>
      </c>
      <c r="BN966" s="4" t="str">
        <f t="shared" si="2123"/>
        <v/>
      </c>
      <c r="BO966" s="4" t="str">
        <f t="shared" si="2124"/>
        <v/>
      </c>
      <c r="BP966" s="4" t="str">
        <f t="shared" si="2125"/>
        <v/>
      </c>
      <c r="BQ966" s="4" t="str">
        <f t="shared" si="2126"/>
        <v/>
      </c>
      <c r="BR966" s="4" t="str">
        <f t="shared" si="2127"/>
        <v/>
      </c>
      <c r="BS966" s="4" t="str">
        <f t="shared" si="2128"/>
        <v/>
      </c>
      <c r="BT966" s="4" t="str">
        <f t="shared" si="2129"/>
        <v/>
      </c>
      <c r="BU966" s="4" t="str">
        <f t="shared" si="2130"/>
        <v/>
      </c>
      <c r="BV966" s="4" t="str">
        <f t="shared" si="2131"/>
        <v/>
      </c>
      <c r="BW966" s="4" t="str">
        <f t="shared" si="2132"/>
        <v/>
      </c>
      <c r="BX966" s="4" t="str">
        <f t="shared" si="2133"/>
        <v/>
      </c>
      <c r="BY966" s="4" t="str">
        <f t="shared" si="2134"/>
        <v/>
      </c>
      <c r="BZ966" s="63" t="str">
        <f t="shared" si="2135"/>
        <v/>
      </c>
      <c r="CA966" s="4" t="str">
        <f t="shared" si="2136"/>
        <v/>
      </c>
      <c r="CB966" s="63" t="str">
        <f t="shared" si="2137"/>
        <v/>
      </c>
      <c r="CC966" s="4" t="str">
        <f t="shared" si="2138"/>
        <v/>
      </c>
      <c r="CD966" s="63" t="str">
        <f t="shared" si="2139"/>
        <v/>
      </c>
      <c r="CE966" s="4" t="str">
        <f t="shared" si="2140"/>
        <v/>
      </c>
      <c r="CF966" s="63" t="str">
        <f t="shared" si="2141"/>
        <v/>
      </c>
      <c r="CG966" s="4" t="str">
        <f t="shared" si="2142"/>
        <v/>
      </c>
      <c r="CH966" s="4" t="str">
        <f t="shared" si="2143"/>
        <v/>
      </c>
      <c r="CI966" s="4" t="str">
        <f t="shared" si="2144"/>
        <v/>
      </c>
      <c r="CJ966" s="63" t="str">
        <f t="shared" si="2145"/>
        <v/>
      </c>
      <c r="CK966" s="4" t="str">
        <f t="shared" si="2146"/>
        <v/>
      </c>
      <c r="CL966" s="4" t="str">
        <f t="shared" si="2147"/>
        <v/>
      </c>
      <c r="CM966" s="4" t="str">
        <f t="shared" si="2148"/>
        <v/>
      </c>
      <c r="CN966" s="4" t="str">
        <f t="shared" si="2149"/>
        <v/>
      </c>
      <c r="CO966" s="4" t="str">
        <f t="shared" si="2150"/>
        <v/>
      </c>
      <c r="CP966" s="4" t="str">
        <f t="shared" si="2151"/>
        <v/>
      </c>
      <c r="CQ966" s="4" t="str">
        <f t="shared" si="2152"/>
        <v/>
      </c>
      <c r="CR966" s="4" t="str">
        <f t="shared" si="2153"/>
        <v/>
      </c>
      <c r="CS966" s="4" t="str">
        <f t="shared" si="2154"/>
        <v/>
      </c>
      <c r="CT966" s="4" t="str">
        <f t="shared" si="2155"/>
        <v/>
      </c>
      <c r="CU966" s="4" t="str">
        <f t="shared" si="2156"/>
        <v/>
      </c>
      <c r="CV966" s="4" t="str">
        <f t="shared" si="2157"/>
        <v/>
      </c>
      <c r="CW966" s="4" t="str">
        <f t="shared" si="2158"/>
        <v/>
      </c>
      <c r="CX966" s="4" t="str">
        <f t="shared" si="2159"/>
        <v/>
      </c>
      <c r="CY966" s="4" t="str">
        <f t="shared" si="2160"/>
        <v/>
      </c>
      <c r="CZ966" s="4" t="str">
        <f t="shared" si="2161"/>
        <v/>
      </c>
      <c r="DA966" s="4" t="str">
        <f t="shared" si="2162"/>
        <v/>
      </c>
      <c r="DB966" s="4" t="str">
        <f t="shared" si="2163"/>
        <v/>
      </c>
      <c r="DC966" s="4" t="str">
        <f t="shared" si="2164"/>
        <v/>
      </c>
      <c r="DD966" s="4" t="str">
        <f t="shared" si="2165"/>
        <v/>
      </c>
      <c r="DE966" s="4" t="str">
        <f t="shared" si="2166"/>
        <v/>
      </c>
      <c r="DF966" s="4" t="str">
        <f t="shared" si="2167"/>
        <v/>
      </c>
      <c r="DG966" s="4" t="str">
        <f t="shared" si="2168"/>
        <v/>
      </c>
      <c r="DH966" s="4" t="str">
        <f t="shared" si="2169"/>
        <v/>
      </c>
      <c r="DI966" s="4" t="str">
        <f t="shared" si="2182"/>
        <v/>
      </c>
      <c r="DJ966" s="4" t="str">
        <f t="shared" si="2170"/>
        <v/>
      </c>
      <c r="DK966" s="4" t="str">
        <f t="shared" si="2171"/>
        <v/>
      </c>
      <c r="DL966" s="4" t="str">
        <f t="shared" si="2172"/>
        <v/>
      </c>
      <c r="DM966" s="4" t="str">
        <f t="shared" si="2173"/>
        <v/>
      </c>
      <c r="DN966" s="4" t="str">
        <f t="shared" si="2174"/>
        <v/>
      </c>
      <c r="DO966" s="4" t="str">
        <f t="shared" si="2175"/>
        <v/>
      </c>
      <c r="DP966" s="4" t="str">
        <f t="shared" si="2176"/>
        <v/>
      </c>
      <c r="DQ966" s="4" t="str">
        <f t="shared" si="2177"/>
        <v/>
      </c>
      <c r="DR966" s="4" t="str">
        <f t="shared" si="2178"/>
        <v/>
      </c>
      <c r="DS966" s="4" t="str">
        <f t="shared" si="2179"/>
        <v/>
      </c>
      <c r="DT966" s="4" t="str">
        <f t="shared" si="2180"/>
        <v/>
      </c>
      <c r="DU966" s="4" t="str">
        <f t="shared" si="2181"/>
        <v/>
      </c>
    </row>
    <row r="967" spans="18:125" x14ac:dyDescent="0.25">
      <c r="R967" s="19" t="str">
        <f t="shared" si="2077"/>
        <v/>
      </c>
      <c r="T967" t="str">
        <f t="shared" si="2078"/>
        <v/>
      </c>
      <c r="U967" s="4" t="str">
        <f t="shared" si="2183"/>
        <v/>
      </c>
      <c r="V967" s="4" t="str">
        <f t="shared" si="2079"/>
        <v/>
      </c>
      <c r="W967" s="4" t="str">
        <f t="shared" si="2080"/>
        <v/>
      </c>
      <c r="X967" s="4" t="str">
        <f t="shared" si="2081"/>
        <v/>
      </c>
      <c r="Y967" s="4" t="str">
        <f t="shared" si="2082"/>
        <v/>
      </c>
      <c r="Z967" s="4" t="str">
        <f t="shared" si="2083"/>
        <v/>
      </c>
      <c r="AA967" s="4" t="str">
        <f t="shared" si="2084"/>
        <v/>
      </c>
      <c r="AB967" s="4" t="str">
        <f t="shared" si="2085"/>
        <v/>
      </c>
      <c r="AC967" s="4" t="str">
        <f t="shared" si="2086"/>
        <v/>
      </c>
      <c r="AD967" s="4" t="str">
        <f t="shared" si="2087"/>
        <v/>
      </c>
      <c r="AE967" s="4" t="str">
        <f t="shared" si="2088"/>
        <v/>
      </c>
      <c r="AF967" s="4" t="str">
        <f t="shared" si="2089"/>
        <v/>
      </c>
      <c r="AG967" s="4" t="str">
        <f t="shared" si="2090"/>
        <v/>
      </c>
      <c r="AH967" s="4" t="str">
        <f t="shared" si="2091"/>
        <v/>
      </c>
      <c r="AI967" s="4" t="str">
        <f t="shared" si="2092"/>
        <v/>
      </c>
      <c r="AJ967" s="4" t="str">
        <f t="shared" si="2093"/>
        <v/>
      </c>
      <c r="AK967" s="63" t="str">
        <f t="shared" si="2094"/>
        <v/>
      </c>
      <c r="AL967" s="4" t="str">
        <f t="shared" si="2095"/>
        <v/>
      </c>
      <c r="AM967" s="4" t="str">
        <f t="shared" si="2096"/>
        <v/>
      </c>
      <c r="AN967" s="4" t="str">
        <f t="shared" si="2097"/>
        <v/>
      </c>
      <c r="AO967" s="4" t="str">
        <f t="shared" si="2098"/>
        <v/>
      </c>
      <c r="AP967" s="4" t="str">
        <f t="shared" si="2099"/>
        <v/>
      </c>
      <c r="AQ967" s="4" t="str">
        <f t="shared" si="2100"/>
        <v/>
      </c>
      <c r="AR967" s="4" t="str">
        <f t="shared" si="2101"/>
        <v/>
      </c>
      <c r="AS967" s="4" t="str">
        <f t="shared" si="2102"/>
        <v/>
      </c>
      <c r="AT967" s="4" t="str">
        <f t="shared" si="2103"/>
        <v/>
      </c>
      <c r="AU967" s="4" t="str">
        <f t="shared" si="2104"/>
        <v/>
      </c>
      <c r="AV967" s="4" t="str">
        <f t="shared" si="2105"/>
        <v/>
      </c>
      <c r="AW967" s="4" t="str">
        <f t="shared" si="2106"/>
        <v/>
      </c>
      <c r="AX967" s="4" t="str">
        <f t="shared" si="2107"/>
        <v/>
      </c>
      <c r="AY967" s="4" t="str">
        <f t="shared" si="2108"/>
        <v/>
      </c>
      <c r="AZ967" s="4" t="str">
        <f t="shared" si="2109"/>
        <v/>
      </c>
      <c r="BA967" s="4" t="str">
        <f t="shared" si="2110"/>
        <v/>
      </c>
      <c r="BB967" s="4" t="str">
        <f t="shared" si="2111"/>
        <v/>
      </c>
      <c r="BC967" s="4" t="str">
        <f t="shared" si="2112"/>
        <v/>
      </c>
      <c r="BD967" s="4" t="str">
        <f t="shared" si="2113"/>
        <v/>
      </c>
      <c r="BE967" s="4" t="str">
        <f t="shared" si="2114"/>
        <v/>
      </c>
      <c r="BF967" s="4" t="str">
        <f t="shared" si="2115"/>
        <v/>
      </c>
      <c r="BG967" s="4" t="str">
        <f t="shared" si="2116"/>
        <v/>
      </c>
      <c r="BH967" s="4" t="str">
        <f t="shared" si="2117"/>
        <v/>
      </c>
      <c r="BI967" s="4" t="str">
        <f t="shared" si="2118"/>
        <v/>
      </c>
      <c r="BJ967" s="4" t="str">
        <f t="shared" si="2119"/>
        <v/>
      </c>
      <c r="BK967" s="4" t="str">
        <f t="shared" si="2120"/>
        <v/>
      </c>
      <c r="BL967" s="4" t="str">
        <f t="shared" si="2121"/>
        <v/>
      </c>
      <c r="BM967" s="4" t="str">
        <f t="shared" si="2122"/>
        <v/>
      </c>
      <c r="BN967" s="4" t="str">
        <f t="shared" si="2123"/>
        <v/>
      </c>
      <c r="BO967" s="4" t="str">
        <f t="shared" si="2124"/>
        <v/>
      </c>
      <c r="BP967" s="4" t="str">
        <f t="shared" si="2125"/>
        <v/>
      </c>
      <c r="BQ967" s="4" t="str">
        <f t="shared" si="2126"/>
        <v/>
      </c>
      <c r="BR967" s="4" t="str">
        <f t="shared" si="2127"/>
        <v/>
      </c>
      <c r="BS967" s="4" t="str">
        <f t="shared" si="2128"/>
        <v/>
      </c>
      <c r="BT967" s="4" t="str">
        <f t="shared" si="2129"/>
        <v/>
      </c>
      <c r="BU967" s="4" t="str">
        <f t="shared" si="2130"/>
        <v/>
      </c>
      <c r="BV967" s="4" t="str">
        <f t="shared" si="2131"/>
        <v/>
      </c>
      <c r="BW967" s="4" t="str">
        <f t="shared" si="2132"/>
        <v/>
      </c>
      <c r="BX967" s="4" t="str">
        <f t="shared" si="2133"/>
        <v/>
      </c>
      <c r="BY967" s="4" t="str">
        <f t="shared" si="2134"/>
        <v/>
      </c>
      <c r="BZ967" s="63" t="str">
        <f t="shared" si="2135"/>
        <v/>
      </c>
      <c r="CA967" s="4" t="str">
        <f t="shared" si="2136"/>
        <v/>
      </c>
      <c r="CB967" s="63" t="str">
        <f t="shared" si="2137"/>
        <v/>
      </c>
      <c r="CC967" s="4" t="str">
        <f t="shared" si="2138"/>
        <v/>
      </c>
      <c r="CD967" s="63" t="str">
        <f t="shared" si="2139"/>
        <v/>
      </c>
      <c r="CE967" s="4" t="str">
        <f t="shared" si="2140"/>
        <v/>
      </c>
      <c r="CF967" s="63" t="str">
        <f t="shared" si="2141"/>
        <v/>
      </c>
      <c r="CG967" s="4" t="str">
        <f t="shared" si="2142"/>
        <v/>
      </c>
      <c r="CH967" s="4" t="str">
        <f t="shared" si="2143"/>
        <v/>
      </c>
      <c r="CI967" s="4" t="str">
        <f t="shared" si="2144"/>
        <v/>
      </c>
      <c r="CJ967" s="63" t="str">
        <f t="shared" si="2145"/>
        <v/>
      </c>
      <c r="CK967" s="4" t="str">
        <f t="shared" si="2146"/>
        <v/>
      </c>
      <c r="CL967" s="4" t="str">
        <f t="shared" si="2147"/>
        <v/>
      </c>
      <c r="CM967" s="4" t="str">
        <f t="shared" si="2148"/>
        <v/>
      </c>
      <c r="CN967" s="4" t="str">
        <f t="shared" si="2149"/>
        <v/>
      </c>
      <c r="CO967" s="4" t="str">
        <f t="shared" si="2150"/>
        <v/>
      </c>
      <c r="CP967" s="4" t="str">
        <f t="shared" si="2151"/>
        <v/>
      </c>
      <c r="CQ967" s="4" t="str">
        <f t="shared" si="2152"/>
        <v/>
      </c>
      <c r="CR967" s="4" t="str">
        <f t="shared" si="2153"/>
        <v/>
      </c>
      <c r="CS967" s="4" t="str">
        <f t="shared" si="2154"/>
        <v/>
      </c>
      <c r="CT967" s="4" t="str">
        <f t="shared" si="2155"/>
        <v/>
      </c>
      <c r="CU967" s="4" t="str">
        <f t="shared" si="2156"/>
        <v/>
      </c>
      <c r="CV967" s="4" t="str">
        <f t="shared" si="2157"/>
        <v/>
      </c>
      <c r="CW967" s="4" t="str">
        <f t="shared" si="2158"/>
        <v/>
      </c>
      <c r="CX967" s="4" t="str">
        <f t="shared" si="2159"/>
        <v/>
      </c>
      <c r="CY967" s="4" t="str">
        <f t="shared" si="2160"/>
        <v/>
      </c>
      <c r="CZ967" s="4" t="str">
        <f t="shared" si="2161"/>
        <v/>
      </c>
      <c r="DA967" s="4" t="str">
        <f t="shared" si="2162"/>
        <v/>
      </c>
      <c r="DB967" s="4" t="str">
        <f t="shared" si="2163"/>
        <v/>
      </c>
      <c r="DC967" s="4" t="str">
        <f t="shared" si="2164"/>
        <v/>
      </c>
      <c r="DD967" s="4" t="str">
        <f t="shared" si="2165"/>
        <v/>
      </c>
      <c r="DE967" s="4" t="str">
        <f t="shared" si="2166"/>
        <v/>
      </c>
      <c r="DF967" s="4" t="str">
        <f t="shared" si="2167"/>
        <v/>
      </c>
      <c r="DG967" s="4" t="str">
        <f t="shared" si="2168"/>
        <v/>
      </c>
      <c r="DH967" s="4" t="str">
        <f t="shared" si="2169"/>
        <v/>
      </c>
      <c r="DI967" s="4" t="str">
        <f t="shared" si="2182"/>
        <v/>
      </c>
      <c r="DJ967" s="4" t="str">
        <f t="shared" si="2170"/>
        <v/>
      </c>
      <c r="DK967" s="4" t="str">
        <f t="shared" si="2171"/>
        <v/>
      </c>
      <c r="DL967" s="4" t="str">
        <f t="shared" si="2172"/>
        <v/>
      </c>
      <c r="DM967" s="4" t="str">
        <f t="shared" si="2173"/>
        <v/>
      </c>
      <c r="DN967" s="4" t="str">
        <f t="shared" si="2174"/>
        <v/>
      </c>
      <c r="DO967" s="4" t="str">
        <f t="shared" si="2175"/>
        <v/>
      </c>
      <c r="DP967" s="4" t="str">
        <f t="shared" si="2176"/>
        <v/>
      </c>
      <c r="DQ967" s="4" t="str">
        <f t="shared" si="2177"/>
        <v/>
      </c>
      <c r="DR967" s="4" t="str">
        <f t="shared" si="2178"/>
        <v/>
      </c>
      <c r="DS967" s="4" t="str">
        <f t="shared" si="2179"/>
        <v/>
      </c>
      <c r="DT967" s="4" t="str">
        <f t="shared" si="2180"/>
        <v/>
      </c>
      <c r="DU967" s="4" t="str">
        <f t="shared" si="2181"/>
        <v/>
      </c>
    </row>
    <row r="968" spans="18:125" x14ac:dyDescent="0.25">
      <c r="R968" s="19" t="str">
        <f t="shared" si="2077"/>
        <v/>
      </c>
      <c r="T968" t="str">
        <f t="shared" si="2078"/>
        <v/>
      </c>
      <c r="U968" s="4" t="str">
        <f t="shared" si="2183"/>
        <v/>
      </c>
      <c r="V968" s="4" t="str">
        <f t="shared" si="2079"/>
        <v/>
      </c>
      <c r="W968" s="4" t="str">
        <f t="shared" si="2080"/>
        <v/>
      </c>
      <c r="X968" s="4" t="str">
        <f t="shared" si="2081"/>
        <v/>
      </c>
      <c r="Y968" s="4" t="str">
        <f t="shared" si="2082"/>
        <v/>
      </c>
      <c r="Z968" s="4" t="str">
        <f t="shared" si="2083"/>
        <v/>
      </c>
      <c r="AA968" s="4" t="str">
        <f t="shared" si="2084"/>
        <v/>
      </c>
      <c r="AB968" s="4" t="str">
        <f t="shared" si="2085"/>
        <v/>
      </c>
      <c r="AC968" s="4" t="str">
        <f t="shared" si="2086"/>
        <v/>
      </c>
      <c r="AD968" s="4" t="str">
        <f t="shared" si="2087"/>
        <v/>
      </c>
      <c r="AE968" s="4" t="str">
        <f t="shared" si="2088"/>
        <v/>
      </c>
      <c r="AF968" s="4" t="str">
        <f t="shared" si="2089"/>
        <v/>
      </c>
      <c r="AG968" s="4" t="str">
        <f t="shared" si="2090"/>
        <v/>
      </c>
      <c r="AH968" s="4" t="str">
        <f t="shared" si="2091"/>
        <v/>
      </c>
      <c r="AI968" s="4" t="str">
        <f t="shared" si="2092"/>
        <v/>
      </c>
      <c r="AJ968" s="4" t="str">
        <f t="shared" si="2093"/>
        <v/>
      </c>
      <c r="AK968" s="63" t="str">
        <f t="shared" si="2094"/>
        <v/>
      </c>
      <c r="AL968" s="4" t="str">
        <f t="shared" si="2095"/>
        <v/>
      </c>
      <c r="AM968" s="4" t="str">
        <f t="shared" si="2096"/>
        <v/>
      </c>
      <c r="AN968" s="4" t="str">
        <f t="shared" si="2097"/>
        <v/>
      </c>
      <c r="AO968" s="4" t="str">
        <f t="shared" si="2098"/>
        <v/>
      </c>
      <c r="AP968" s="4" t="str">
        <f t="shared" si="2099"/>
        <v/>
      </c>
      <c r="AQ968" s="4" t="str">
        <f t="shared" si="2100"/>
        <v/>
      </c>
      <c r="AR968" s="4" t="str">
        <f t="shared" si="2101"/>
        <v/>
      </c>
      <c r="AS968" s="4" t="str">
        <f t="shared" si="2102"/>
        <v/>
      </c>
      <c r="AT968" s="4" t="str">
        <f t="shared" si="2103"/>
        <v/>
      </c>
      <c r="AU968" s="4" t="str">
        <f t="shared" si="2104"/>
        <v/>
      </c>
      <c r="AV968" s="4" t="str">
        <f t="shared" si="2105"/>
        <v/>
      </c>
      <c r="AW968" s="4" t="str">
        <f t="shared" si="2106"/>
        <v/>
      </c>
      <c r="AX968" s="4" t="str">
        <f t="shared" si="2107"/>
        <v/>
      </c>
      <c r="AY968" s="4" t="str">
        <f t="shared" si="2108"/>
        <v/>
      </c>
      <c r="AZ968" s="4" t="str">
        <f t="shared" si="2109"/>
        <v/>
      </c>
      <c r="BA968" s="4" t="str">
        <f t="shared" si="2110"/>
        <v/>
      </c>
      <c r="BB968" s="4" t="str">
        <f t="shared" si="2111"/>
        <v/>
      </c>
      <c r="BC968" s="4" t="str">
        <f t="shared" si="2112"/>
        <v/>
      </c>
      <c r="BD968" s="4" t="str">
        <f t="shared" si="2113"/>
        <v/>
      </c>
      <c r="BE968" s="4" t="str">
        <f t="shared" si="2114"/>
        <v/>
      </c>
      <c r="BF968" s="4" t="str">
        <f t="shared" si="2115"/>
        <v/>
      </c>
      <c r="BG968" s="4" t="str">
        <f t="shared" si="2116"/>
        <v/>
      </c>
      <c r="BH968" s="4" t="str">
        <f t="shared" si="2117"/>
        <v/>
      </c>
      <c r="BI968" s="4" t="str">
        <f t="shared" si="2118"/>
        <v/>
      </c>
      <c r="BJ968" s="4" t="str">
        <f t="shared" si="2119"/>
        <v/>
      </c>
      <c r="BK968" s="4" t="str">
        <f t="shared" si="2120"/>
        <v/>
      </c>
      <c r="BL968" s="4" t="str">
        <f t="shared" si="2121"/>
        <v/>
      </c>
      <c r="BM968" s="4" t="str">
        <f t="shared" si="2122"/>
        <v/>
      </c>
      <c r="BN968" s="4" t="str">
        <f t="shared" si="2123"/>
        <v/>
      </c>
      <c r="BO968" s="4" t="str">
        <f t="shared" si="2124"/>
        <v/>
      </c>
      <c r="BP968" s="4" t="str">
        <f t="shared" si="2125"/>
        <v/>
      </c>
      <c r="BQ968" s="4" t="str">
        <f t="shared" si="2126"/>
        <v/>
      </c>
      <c r="BR968" s="4" t="str">
        <f t="shared" si="2127"/>
        <v/>
      </c>
      <c r="BS968" s="4" t="str">
        <f t="shared" si="2128"/>
        <v/>
      </c>
      <c r="BT968" s="4" t="str">
        <f t="shared" si="2129"/>
        <v/>
      </c>
      <c r="BU968" s="4" t="str">
        <f t="shared" si="2130"/>
        <v/>
      </c>
      <c r="BV968" s="4" t="str">
        <f t="shared" si="2131"/>
        <v/>
      </c>
      <c r="BW968" s="4" t="str">
        <f t="shared" si="2132"/>
        <v/>
      </c>
      <c r="BX968" s="4" t="str">
        <f t="shared" si="2133"/>
        <v/>
      </c>
      <c r="BY968" s="4" t="str">
        <f t="shared" si="2134"/>
        <v/>
      </c>
      <c r="BZ968" s="63" t="str">
        <f t="shared" si="2135"/>
        <v/>
      </c>
      <c r="CA968" s="4" t="str">
        <f t="shared" si="2136"/>
        <v/>
      </c>
      <c r="CB968" s="63" t="str">
        <f t="shared" si="2137"/>
        <v/>
      </c>
      <c r="CC968" s="4" t="str">
        <f t="shared" si="2138"/>
        <v/>
      </c>
      <c r="CD968" s="63" t="str">
        <f t="shared" si="2139"/>
        <v/>
      </c>
      <c r="CE968" s="4" t="str">
        <f t="shared" si="2140"/>
        <v/>
      </c>
      <c r="CF968" s="63" t="str">
        <f t="shared" si="2141"/>
        <v/>
      </c>
      <c r="CG968" s="4" t="str">
        <f t="shared" si="2142"/>
        <v/>
      </c>
      <c r="CH968" s="4" t="str">
        <f t="shared" si="2143"/>
        <v/>
      </c>
      <c r="CI968" s="4" t="str">
        <f t="shared" si="2144"/>
        <v/>
      </c>
      <c r="CJ968" s="63" t="str">
        <f t="shared" si="2145"/>
        <v/>
      </c>
      <c r="CK968" s="4" t="str">
        <f t="shared" si="2146"/>
        <v/>
      </c>
      <c r="CL968" s="4" t="str">
        <f t="shared" si="2147"/>
        <v/>
      </c>
      <c r="CM968" s="4" t="str">
        <f t="shared" si="2148"/>
        <v/>
      </c>
      <c r="CN968" s="4" t="str">
        <f t="shared" si="2149"/>
        <v/>
      </c>
      <c r="CO968" s="4" t="str">
        <f t="shared" si="2150"/>
        <v/>
      </c>
      <c r="CP968" s="4" t="str">
        <f t="shared" si="2151"/>
        <v/>
      </c>
      <c r="CQ968" s="4" t="str">
        <f t="shared" si="2152"/>
        <v/>
      </c>
      <c r="CR968" s="4" t="str">
        <f t="shared" si="2153"/>
        <v/>
      </c>
      <c r="CS968" s="4" t="str">
        <f t="shared" si="2154"/>
        <v/>
      </c>
      <c r="CT968" s="4" t="str">
        <f t="shared" si="2155"/>
        <v/>
      </c>
      <c r="CU968" s="4" t="str">
        <f t="shared" si="2156"/>
        <v/>
      </c>
      <c r="CV968" s="4" t="str">
        <f t="shared" si="2157"/>
        <v/>
      </c>
      <c r="CW968" s="4" t="str">
        <f t="shared" si="2158"/>
        <v/>
      </c>
      <c r="CX968" s="4" t="str">
        <f t="shared" si="2159"/>
        <v/>
      </c>
      <c r="CY968" s="4" t="str">
        <f t="shared" si="2160"/>
        <v/>
      </c>
      <c r="CZ968" s="4" t="str">
        <f t="shared" si="2161"/>
        <v/>
      </c>
      <c r="DA968" s="4" t="str">
        <f t="shared" si="2162"/>
        <v/>
      </c>
      <c r="DB968" s="4" t="str">
        <f t="shared" si="2163"/>
        <v/>
      </c>
      <c r="DC968" s="4" t="str">
        <f t="shared" si="2164"/>
        <v/>
      </c>
      <c r="DD968" s="4" t="str">
        <f t="shared" si="2165"/>
        <v/>
      </c>
      <c r="DE968" s="4" t="str">
        <f t="shared" si="2166"/>
        <v/>
      </c>
      <c r="DF968" s="4" t="str">
        <f t="shared" si="2167"/>
        <v/>
      </c>
      <c r="DG968" s="4" t="str">
        <f t="shared" si="2168"/>
        <v/>
      </c>
      <c r="DH968" s="4" t="str">
        <f t="shared" si="2169"/>
        <v/>
      </c>
      <c r="DI968" s="4" t="str">
        <f t="shared" si="2182"/>
        <v/>
      </c>
      <c r="DJ968" s="4" t="str">
        <f t="shared" si="2170"/>
        <v/>
      </c>
      <c r="DK968" s="4" t="str">
        <f t="shared" si="2171"/>
        <v/>
      </c>
      <c r="DL968" s="4" t="str">
        <f t="shared" si="2172"/>
        <v/>
      </c>
      <c r="DM968" s="4" t="str">
        <f t="shared" si="2173"/>
        <v/>
      </c>
      <c r="DN968" s="4" t="str">
        <f t="shared" si="2174"/>
        <v/>
      </c>
      <c r="DO968" s="4" t="str">
        <f t="shared" si="2175"/>
        <v/>
      </c>
      <c r="DP968" s="4" t="str">
        <f t="shared" si="2176"/>
        <v/>
      </c>
      <c r="DQ968" s="4" t="str">
        <f t="shared" si="2177"/>
        <v/>
      </c>
      <c r="DR968" s="4" t="str">
        <f t="shared" si="2178"/>
        <v/>
      </c>
      <c r="DS968" s="4" t="str">
        <f t="shared" si="2179"/>
        <v/>
      </c>
      <c r="DT968" s="4" t="str">
        <f t="shared" si="2180"/>
        <v/>
      </c>
      <c r="DU968" s="4" t="str">
        <f t="shared" si="2181"/>
        <v/>
      </c>
    </row>
    <row r="969" spans="18:125" x14ac:dyDescent="0.25">
      <c r="R969" s="19" t="str">
        <f t="shared" si="2077"/>
        <v/>
      </c>
      <c r="T969" t="str">
        <f t="shared" si="2078"/>
        <v/>
      </c>
      <c r="U969" s="4" t="str">
        <f t="shared" si="2183"/>
        <v/>
      </c>
      <c r="V969" s="4" t="str">
        <f t="shared" si="2079"/>
        <v/>
      </c>
      <c r="W969" s="4" t="str">
        <f t="shared" si="2080"/>
        <v/>
      </c>
      <c r="X969" s="4" t="str">
        <f t="shared" si="2081"/>
        <v/>
      </c>
      <c r="Y969" s="4" t="str">
        <f t="shared" si="2082"/>
        <v/>
      </c>
      <c r="Z969" s="4" t="str">
        <f t="shared" si="2083"/>
        <v/>
      </c>
      <c r="AA969" s="4" t="str">
        <f t="shared" si="2084"/>
        <v/>
      </c>
      <c r="AB969" s="4" t="str">
        <f t="shared" si="2085"/>
        <v/>
      </c>
      <c r="AC969" s="4" t="str">
        <f t="shared" si="2086"/>
        <v/>
      </c>
      <c r="AD969" s="4" t="str">
        <f t="shared" si="2087"/>
        <v/>
      </c>
      <c r="AE969" s="4" t="str">
        <f t="shared" si="2088"/>
        <v/>
      </c>
      <c r="AF969" s="4" t="str">
        <f t="shared" si="2089"/>
        <v/>
      </c>
      <c r="AG969" s="4" t="str">
        <f t="shared" si="2090"/>
        <v/>
      </c>
      <c r="AH969" s="4" t="str">
        <f t="shared" si="2091"/>
        <v/>
      </c>
      <c r="AI969" s="4" t="str">
        <f t="shared" si="2092"/>
        <v/>
      </c>
      <c r="AJ969" s="4" t="str">
        <f t="shared" si="2093"/>
        <v/>
      </c>
      <c r="AK969" s="63" t="str">
        <f t="shared" si="2094"/>
        <v/>
      </c>
      <c r="AL969" s="4" t="str">
        <f t="shared" si="2095"/>
        <v/>
      </c>
      <c r="AM969" s="4" t="str">
        <f t="shared" si="2096"/>
        <v/>
      </c>
      <c r="AN969" s="4" t="str">
        <f t="shared" si="2097"/>
        <v/>
      </c>
      <c r="AO969" s="4" t="str">
        <f t="shared" si="2098"/>
        <v/>
      </c>
      <c r="AP969" s="4" t="str">
        <f t="shared" si="2099"/>
        <v/>
      </c>
      <c r="AQ969" s="4" t="str">
        <f t="shared" si="2100"/>
        <v/>
      </c>
      <c r="AR969" s="4" t="str">
        <f t="shared" si="2101"/>
        <v/>
      </c>
      <c r="AS969" s="4" t="str">
        <f t="shared" si="2102"/>
        <v/>
      </c>
      <c r="AT969" s="4" t="str">
        <f t="shared" si="2103"/>
        <v/>
      </c>
      <c r="AU969" s="4" t="str">
        <f t="shared" si="2104"/>
        <v/>
      </c>
      <c r="AV969" s="4" t="str">
        <f t="shared" si="2105"/>
        <v/>
      </c>
      <c r="AW969" s="4" t="str">
        <f t="shared" si="2106"/>
        <v/>
      </c>
      <c r="AX969" s="4" t="str">
        <f t="shared" si="2107"/>
        <v/>
      </c>
      <c r="AY969" s="4" t="str">
        <f t="shared" si="2108"/>
        <v/>
      </c>
      <c r="AZ969" s="4" t="str">
        <f t="shared" si="2109"/>
        <v/>
      </c>
      <c r="BA969" s="4" t="str">
        <f t="shared" si="2110"/>
        <v/>
      </c>
      <c r="BB969" s="4" t="str">
        <f t="shared" si="2111"/>
        <v/>
      </c>
      <c r="BC969" s="4" t="str">
        <f t="shared" si="2112"/>
        <v/>
      </c>
      <c r="BD969" s="4" t="str">
        <f t="shared" si="2113"/>
        <v/>
      </c>
      <c r="BE969" s="4" t="str">
        <f t="shared" si="2114"/>
        <v/>
      </c>
      <c r="BF969" s="4" t="str">
        <f t="shared" si="2115"/>
        <v/>
      </c>
      <c r="BG969" s="4" t="str">
        <f t="shared" si="2116"/>
        <v/>
      </c>
      <c r="BH969" s="4" t="str">
        <f t="shared" si="2117"/>
        <v/>
      </c>
      <c r="BI969" s="4" t="str">
        <f t="shared" si="2118"/>
        <v/>
      </c>
      <c r="BJ969" s="4" t="str">
        <f t="shared" si="2119"/>
        <v/>
      </c>
      <c r="BK969" s="4" t="str">
        <f t="shared" si="2120"/>
        <v/>
      </c>
      <c r="BL969" s="4" t="str">
        <f t="shared" si="2121"/>
        <v/>
      </c>
      <c r="BM969" s="4" t="str">
        <f t="shared" si="2122"/>
        <v/>
      </c>
      <c r="BN969" s="4" t="str">
        <f t="shared" si="2123"/>
        <v/>
      </c>
      <c r="BO969" s="4" t="str">
        <f t="shared" si="2124"/>
        <v/>
      </c>
      <c r="BP969" s="4" t="str">
        <f t="shared" si="2125"/>
        <v/>
      </c>
      <c r="BQ969" s="4" t="str">
        <f t="shared" si="2126"/>
        <v/>
      </c>
      <c r="BR969" s="4" t="str">
        <f t="shared" si="2127"/>
        <v/>
      </c>
      <c r="BS969" s="4" t="str">
        <f t="shared" si="2128"/>
        <v/>
      </c>
      <c r="BT969" s="4" t="str">
        <f t="shared" si="2129"/>
        <v/>
      </c>
      <c r="BU969" s="4" t="str">
        <f t="shared" si="2130"/>
        <v/>
      </c>
      <c r="BV969" s="4" t="str">
        <f t="shared" si="2131"/>
        <v/>
      </c>
      <c r="BW969" s="4" t="str">
        <f t="shared" si="2132"/>
        <v/>
      </c>
      <c r="BX969" s="4" t="str">
        <f t="shared" si="2133"/>
        <v/>
      </c>
      <c r="BY969" s="4" t="str">
        <f t="shared" si="2134"/>
        <v/>
      </c>
      <c r="BZ969" s="63" t="str">
        <f t="shared" si="2135"/>
        <v/>
      </c>
      <c r="CA969" s="4" t="str">
        <f t="shared" si="2136"/>
        <v/>
      </c>
      <c r="CB969" s="63" t="str">
        <f t="shared" si="2137"/>
        <v/>
      </c>
      <c r="CC969" s="4" t="str">
        <f t="shared" si="2138"/>
        <v/>
      </c>
      <c r="CD969" s="63" t="str">
        <f t="shared" si="2139"/>
        <v/>
      </c>
      <c r="CE969" s="4" t="str">
        <f t="shared" si="2140"/>
        <v/>
      </c>
      <c r="CF969" s="63" t="str">
        <f t="shared" si="2141"/>
        <v/>
      </c>
      <c r="CG969" s="4" t="str">
        <f t="shared" si="2142"/>
        <v/>
      </c>
      <c r="CH969" s="4" t="str">
        <f t="shared" si="2143"/>
        <v/>
      </c>
      <c r="CI969" s="4" t="str">
        <f t="shared" si="2144"/>
        <v/>
      </c>
      <c r="CJ969" s="63" t="str">
        <f t="shared" si="2145"/>
        <v/>
      </c>
      <c r="CK969" s="4" t="str">
        <f t="shared" si="2146"/>
        <v/>
      </c>
      <c r="CL969" s="4" t="str">
        <f t="shared" si="2147"/>
        <v/>
      </c>
      <c r="CM969" s="4" t="str">
        <f t="shared" si="2148"/>
        <v/>
      </c>
      <c r="CN969" s="4" t="str">
        <f t="shared" si="2149"/>
        <v/>
      </c>
      <c r="CO969" s="4" t="str">
        <f t="shared" si="2150"/>
        <v/>
      </c>
      <c r="CP969" s="4" t="str">
        <f t="shared" si="2151"/>
        <v/>
      </c>
      <c r="CQ969" s="4" t="str">
        <f t="shared" si="2152"/>
        <v/>
      </c>
      <c r="CR969" s="4" t="str">
        <f t="shared" si="2153"/>
        <v/>
      </c>
      <c r="CS969" s="4" t="str">
        <f t="shared" si="2154"/>
        <v/>
      </c>
      <c r="CT969" s="4" t="str">
        <f t="shared" si="2155"/>
        <v/>
      </c>
      <c r="CU969" s="4" t="str">
        <f t="shared" si="2156"/>
        <v/>
      </c>
      <c r="CV969" s="4" t="str">
        <f t="shared" si="2157"/>
        <v/>
      </c>
      <c r="CW969" s="4" t="str">
        <f t="shared" si="2158"/>
        <v/>
      </c>
      <c r="CX969" s="4" t="str">
        <f t="shared" si="2159"/>
        <v/>
      </c>
      <c r="CY969" s="4" t="str">
        <f t="shared" si="2160"/>
        <v/>
      </c>
      <c r="CZ969" s="4" t="str">
        <f t="shared" si="2161"/>
        <v/>
      </c>
      <c r="DA969" s="4" t="str">
        <f t="shared" si="2162"/>
        <v/>
      </c>
      <c r="DB969" s="4" t="str">
        <f t="shared" si="2163"/>
        <v/>
      </c>
      <c r="DC969" s="4" t="str">
        <f t="shared" si="2164"/>
        <v/>
      </c>
      <c r="DD969" s="4" t="str">
        <f t="shared" si="2165"/>
        <v/>
      </c>
      <c r="DE969" s="4" t="str">
        <f t="shared" si="2166"/>
        <v/>
      </c>
      <c r="DF969" s="4" t="str">
        <f t="shared" si="2167"/>
        <v/>
      </c>
      <c r="DG969" s="4" t="str">
        <f t="shared" si="2168"/>
        <v/>
      </c>
      <c r="DH969" s="4" t="str">
        <f t="shared" si="2169"/>
        <v/>
      </c>
      <c r="DI969" s="4" t="str">
        <f t="shared" si="2182"/>
        <v/>
      </c>
      <c r="DJ969" s="4" t="str">
        <f t="shared" si="2170"/>
        <v/>
      </c>
      <c r="DK969" s="4" t="str">
        <f t="shared" si="2171"/>
        <v/>
      </c>
      <c r="DL969" s="4" t="str">
        <f t="shared" si="2172"/>
        <v/>
      </c>
      <c r="DM969" s="4" t="str">
        <f t="shared" si="2173"/>
        <v/>
      </c>
      <c r="DN969" s="4" t="str">
        <f t="shared" si="2174"/>
        <v/>
      </c>
      <c r="DO969" s="4" t="str">
        <f t="shared" si="2175"/>
        <v/>
      </c>
      <c r="DP969" s="4" t="str">
        <f t="shared" si="2176"/>
        <v/>
      </c>
      <c r="DQ969" s="4" t="str">
        <f t="shared" si="2177"/>
        <v/>
      </c>
      <c r="DR969" s="4" t="str">
        <f t="shared" si="2178"/>
        <v/>
      </c>
      <c r="DS969" s="4" t="str">
        <f t="shared" si="2179"/>
        <v/>
      </c>
      <c r="DT969" s="4" t="str">
        <f t="shared" si="2180"/>
        <v/>
      </c>
      <c r="DU969" s="4" t="str">
        <f t="shared" si="2181"/>
        <v/>
      </c>
    </row>
    <row r="970" spans="18:125" x14ac:dyDescent="0.25">
      <c r="R970" s="19" t="str">
        <f t="shared" si="2077"/>
        <v/>
      </c>
      <c r="T970" t="str">
        <f t="shared" si="2078"/>
        <v/>
      </c>
      <c r="U970" s="4" t="str">
        <f t="shared" si="2183"/>
        <v/>
      </c>
      <c r="V970" s="4" t="str">
        <f t="shared" si="2079"/>
        <v/>
      </c>
      <c r="W970" s="4" t="str">
        <f t="shared" si="2080"/>
        <v/>
      </c>
      <c r="X970" s="4" t="str">
        <f t="shared" si="2081"/>
        <v/>
      </c>
      <c r="Y970" s="4" t="str">
        <f t="shared" si="2082"/>
        <v/>
      </c>
      <c r="Z970" s="4" t="str">
        <f t="shared" si="2083"/>
        <v/>
      </c>
      <c r="AA970" s="4" t="str">
        <f t="shared" si="2084"/>
        <v/>
      </c>
      <c r="AB970" s="4" t="str">
        <f t="shared" si="2085"/>
        <v/>
      </c>
      <c r="AC970" s="4" t="str">
        <f t="shared" si="2086"/>
        <v/>
      </c>
      <c r="AD970" s="4" t="str">
        <f t="shared" si="2087"/>
        <v/>
      </c>
      <c r="AE970" s="4" t="str">
        <f t="shared" si="2088"/>
        <v/>
      </c>
      <c r="AF970" s="4" t="str">
        <f t="shared" si="2089"/>
        <v/>
      </c>
      <c r="AG970" s="4" t="str">
        <f t="shared" si="2090"/>
        <v/>
      </c>
      <c r="AH970" s="4" t="str">
        <f t="shared" si="2091"/>
        <v/>
      </c>
      <c r="AI970" s="4" t="str">
        <f t="shared" si="2092"/>
        <v/>
      </c>
      <c r="AJ970" s="4" t="str">
        <f t="shared" si="2093"/>
        <v/>
      </c>
      <c r="AK970" s="63" t="str">
        <f t="shared" si="2094"/>
        <v/>
      </c>
      <c r="AL970" s="4" t="str">
        <f t="shared" si="2095"/>
        <v/>
      </c>
      <c r="AM970" s="4" t="str">
        <f t="shared" si="2096"/>
        <v/>
      </c>
      <c r="AN970" s="4" t="str">
        <f t="shared" si="2097"/>
        <v/>
      </c>
      <c r="AO970" s="4" t="str">
        <f t="shared" si="2098"/>
        <v/>
      </c>
      <c r="AP970" s="4" t="str">
        <f t="shared" si="2099"/>
        <v/>
      </c>
      <c r="AQ970" s="4" t="str">
        <f t="shared" si="2100"/>
        <v/>
      </c>
      <c r="AR970" s="4" t="str">
        <f t="shared" si="2101"/>
        <v/>
      </c>
      <c r="AS970" s="4" t="str">
        <f t="shared" si="2102"/>
        <v/>
      </c>
      <c r="AT970" s="4" t="str">
        <f t="shared" si="2103"/>
        <v/>
      </c>
      <c r="AU970" s="4" t="str">
        <f t="shared" si="2104"/>
        <v/>
      </c>
      <c r="AV970" s="4" t="str">
        <f t="shared" si="2105"/>
        <v/>
      </c>
      <c r="AW970" s="4" t="str">
        <f t="shared" si="2106"/>
        <v/>
      </c>
      <c r="AX970" s="4" t="str">
        <f t="shared" si="2107"/>
        <v/>
      </c>
      <c r="AY970" s="4" t="str">
        <f t="shared" si="2108"/>
        <v/>
      </c>
      <c r="AZ970" s="4" t="str">
        <f t="shared" si="2109"/>
        <v/>
      </c>
      <c r="BA970" s="4" t="str">
        <f t="shared" si="2110"/>
        <v/>
      </c>
      <c r="BB970" s="4" t="str">
        <f t="shared" si="2111"/>
        <v/>
      </c>
      <c r="BC970" s="4" t="str">
        <f t="shared" si="2112"/>
        <v/>
      </c>
      <c r="BD970" s="4" t="str">
        <f t="shared" si="2113"/>
        <v/>
      </c>
      <c r="BE970" s="4" t="str">
        <f t="shared" si="2114"/>
        <v/>
      </c>
      <c r="BF970" s="4" t="str">
        <f t="shared" si="2115"/>
        <v/>
      </c>
      <c r="BG970" s="4" t="str">
        <f t="shared" si="2116"/>
        <v/>
      </c>
      <c r="BH970" s="4" t="str">
        <f t="shared" si="2117"/>
        <v/>
      </c>
      <c r="BI970" s="4" t="str">
        <f t="shared" si="2118"/>
        <v/>
      </c>
      <c r="BJ970" s="4" t="str">
        <f t="shared" si="2119"/>
        <v/>
      </c>
      <c r="BK970" s="4" t="str">
        <f t="shared" si="2120"/>
        <v/>
      </c>
      <c r="BL970" s="4" t="str">
        <f t="shared" si="2121"/>
        <v/>
      </c>
      <c r="BM970" s="4" t="str">
        <f t="shared" si="2122"/>
        <v/>
      </c>
      <c r="BN970" s="4" t="str">
        <f t="shared" si="2123"/>
        <v/>
      </c>
      <c r="BO970" s="4" t="str">
        <f t="shared" si="2124"/>
        <v/>
      </c>
      <c r="BP970" s="4" t="str">
        <f t="shared" si="2125"/>
        <v/>
      </c>
      <c r="BQ970" s="4" t="str">
        <f t="shared" si="2126"/>
        <v/>
      </c>
      <c r="BR970" s="4" t="str">
        <f t="shared" si="2127"/>
        <v/>
      </c>
      <c r="BS970" s="4" t="str">
        <f t="shared" si="2128"/>
        <v/>
      </c>
      <c r="BT970" s="4" t="str">
        <f t="shared" si="2129"/>
        <v/>
      </c>
      <c r="BU970" s="4" t="str">
        <f t="shared" si="2130"/>
        <v/>
      </c>
      <c r="BV970" s="4" t="str">
        <f t="shared" si="2131"/>
        <v/>
      </c>
      <c r="BW970" s="4" t="str">
        <f t="shared" si="2132"/>
        <v/>
      </c>
      <c r="BX970" s="4" t="str">
        <f t="shared" si="2133"/>
        <v/>
      </c>
      <c r="BY970" s="4" t="str">
        <f t="shared" si="2134"/>
        <v/>
      </c>
      <c r="BZ970" s="63" t="str">
        <f t="shared" si="2135"/>
        <v/>
      </c>
      <c r="CA970" s="4" t="str">
        <f t="shared" si="2136"/>
        <v/>
      </c>
      <c r="CB970" s="63" t="str">
        <f t="shared" si="2137"/>
        <v/>
      </c>
      <c r="CC970" s="4" t="str">
        <f t="shared" si="2138"/>
        <v/>
      </c>
      <c r="CD970" s="63" t="str">
        <f t="shared" si="2139"/>
        <v/>
      </c>
      <c r="CE970" s="4" t="str">
        <f t="shared" si="2140"/>
        <v/>
      </c>
      <c r="CF970" s="63" t="str">
        <f t="shared" si="2141"/>
        <v/>
      </c>
      <c r="CG970" s="4" t="str">
        <f t="shared" si="2142"/>
        <v/>
      </c>
      <c r="CH970" s="4" t="str">
        <f t="shared" si="2143"/>
        <v/>
      </c>
      <c r="CI970" s="4" t="str">
        <f t="shared" si="2144"/>
        <v/>
      </c>
      <c r="CJ970" s="63" t="str">
        <f t="shared" si="2145"/>
        <v/>
      </c>
      <c r="CK970" s="4" t="str">
        <f t="shared" si="2146"/>
        <v/>
      </c>
      <c r="CL970" s="4" t="str">
        <f t="shared" si="2147"/>
        <v/>
      </c>
      <c r="CM970" s="4" t="str">
        <f t="shared" si="2148"/>
        <v/>
      </c>
      <c r="CN970" s="4" t="str">
        <f t="shared" si="2149"/>
        <v/>
      </c>
      <c r="CO970" s="4" t="str">
        <f t="shared" si="2150"/>
        <v/>
      </c>
      <c r="CP970" s="4" t="str">
        <f t="shared" si="2151"/>
        <v/>
      </c>
      <c r="CQ970" s="4" t="str">
        <f t="shared" si="2152"/>
        <v/>
      </c>
      <c r="CR970" s="4" t="str">
        <f t="shared" si="2153"/>
        <v/>
      </c>
      <c r="CS970" s="4" t="str">
        <f t="shared" si="2154"/>
        <v/>
      </c>
      <c r="CT970" s="4" t="str">
        <f t="shared" si="2155"/>
        <v/>
      </c>
      <c r="CU970" s="4" t="str">
        <f t="shared" si="2156"/>
        <v/>
      </c>
      <c r="CV970" s="4" t="str">
        <f t="shared" si="2157"/>
        <v/>
      </c>
      <c r="CW970" s="4" t="str">
        <f t="shared" si="2158"/>
        <v/>
      </c>
      <c r="CX970" s="4" t="str">
        <f t="shared" si="2159"/>
        <v/>
      </c>
      <c r="CY970" s="4" t="str">
        <f t="shared" si="2160"/>
        <v/>
      </c>
      <c r="CZ970" s="4" t="str">
        <f t="shared" si="2161"/>
        <v/>
      </c>
      <c r="DA970" s="4" t="str">
        <f t="shared" si="2162"/>
        <v/>
      </c>
      <c r="DB970" s="4" t="str">
        <f t="shared" si="2163"/>
        <v/>
      </c>
      <c r="DC970" s="4" t="str">
        <f t="shared" si="2164"/>
        <v/>
      </c>
      <c r="DD970" s="4" t="str">
        <f t="shared" si="2165"/>
        <v/>
      </c>
      <c r="DE970" s="4" t="str">
        <f t="shared" si="2166"/>
        <v/>
      </c>
      <c r="DF970" s="4" t="str">
        <f t="shared" si="2167"/>
        <v/>
      </c>
      <c r="DG970" s="4" t="str">
        <f t="shared" si="2168"/>
        <v/>
      </c>
      <c r="DH970" s="4" t="str">
        <f t="shared" si="2169"/>
        <v/>
      </c>
      <c r="DI970" s="4" t="str">
        <f t="shared" si="2182"/>
        <v/>
      </c>
      <c r="DJ970" s="4" t="str">
        <f t="shared" si="2170"/>
        <v/>
      </c>
      <c r="DK970" s="4" t="str">
        <f t="shared" si="2171"/>
        <v/>
      </c>
      <c r="DL970" s="4" t="str">
        <f t="shared" si="2172"/>
        <v/>
      </c>
      <c r="DM970" s="4" t="str">
        <f t="shared" si="2173"/>
        <v/>
      </c>
      <c r="DN970" s="4" t="str">
        <f t="shared" si="2174"/>
        <v/>
      </c>
      <c r="DO970" s="4" t="str">
        <f t="shared" si="2175"/>
        <v/>
      </c>
      <c r="DP970" s="4" t="str">
        <f t="shared" si="2176"/>
        <v/>
      </c>
      <c r="DQ970" s="4" t="str">
        <f t="shared" si="2177"/>
        <v/>
      </c>
      <c r="DR970" s="4" t="str">
        <f t="shared" si="2178"/>
        <v/>
      </c>
      <c r="DS970" s="4" t="str">
        <f t="shared" si="2179"/>
        <v/>
      </c>
      <c r="DT970" s="4" t="str">
        <f t="shared" si="2180"/>
        <v/>
      </c>
      <c r="DU970" s="4" t="str">
        <f t="shared" si="2181"/>
        <v/>
      </c>
    </row>
    <row r="971" spans="18:125" x14ac:dyDescent="0.25">
      <c r="R971" s="19" t="str">
        <f t="shared" si="2077"/>
        <v/>
      </c>
      <c r="T971" t="str">
        <f t="shared" si="2078"/>
        <v/>
      </c>
      <c r="U971" s="4" t="str">
        <f t="shared" si="2183"/>
        <v/>
      </c>
      <c r="V971" s="4" t="str">
        <f t="shared" si="2079"/>
        <v/>
      </c>
      <c r="W971" s="4" t="str">
        <f t="shared" si="2080"/>
        <v/>
      </c>
      <c r="X971" s="4" t="str">
        <f t="shared" si="2081"/>
        <v/>
      </c>
      <c r="Y971" s="4" t="str">
        <f t="shared" si="2082"/>
        <v/>
      </c>
      <c r="Z971" s="4" t="str">
        <f t="shared" si="2083"/>
        <v/>
      </c>
      <c r="AA971" s="4" t="str">
        <f t="shared" si="2084"/>
        <v/>
      </c>
      <c r="AB971" s="4" t="str">
        <f t="shared" si="2085"/>
        <v/>
      </c>
      <c r="AC971" s="4" t="str">
        <f t="shared" si="2086"/>
        <v/>
      </c>
      <c r="AD971" s="4" t="str">
        <f t="shared" si="2087"/>
        <v/>
      </c>
      <c r="AE971" s="4" t="str">
        <f t="shared" si="2088"/>
        <v/>
      </c>
      <c r="AF971" s="4" t="str">
        <f t="shared" si="2089"/>
        <v/>
      </c>
      <c r="AG971" s="4" t="str">
        <f t="shared" si="2090"/>
        <v/>
      </c>
      <c r="AH971" s="4" t="str">
        <f t="shared" si="2091"/>
        <v/>
      </c>
      <c r="AI971" s="4" t="str">
        <f t="shared" si="2092"/>
        <v/>
      </c>
      <c r="AJ971" s="4" t="str">
        <f t="shared" si="2093"/>
        <v/>
      </c>
      <c r="AK971" s="63" t="str">
        <f t="shared" si="2094"/>
        <v/>
      </c>
      <c r="AL971" s="4" t="str">
        <f t="shared" si="2095"/>
        <v/>
      </c>
      <c r="AM971" s="4" t="str">
        <f t="shared" si="2096"/>
        <v/>
      </c>
      <c r="AN971" s="4" t="str">
        <f t="shared" si="2097"/>
        <v/>
      </c>
      <c r="AO971" s="4" t="str">
        <f t="shared" si="2098"/>
        <v/>
      </c>
      <c r="AP971" s="4" t="str">
        <f t="shared" si="2099"/>
        <v/>
      </c>
      <c r="AQ971" s="4" t="str">
        <f t="shared" si="2100"/>
        <v/>
      </c>
      <c r="AR971" s="4" t="str">
        <f t="shared" si="2101"/>
        <v/>
      </c>
      <c r="AS971" s="4" t="str">
        <f t="shared" si="2102"/>
        <v/>
      </c>
      <c r="AT971" s="4" t="str">
        <f t="shared" si="2103"/>
        <v/>
      </c>
      <c r="AU971" s="4" t="str">
        <f t="shared" si="2104"/>
        <v/>
      </c>
      <c r="AV971" s="4" t="str">
        <f t="shared" si="2105"/>
        <v/>
      </c>
      <c r="AW971" s="4" t="str">
        <f t="shared" si="2106"/>
        <v/>
      </c>
      <c r="AX971" s="4" t="str">
        <f t="shared" si="2107"/>
        <v/>
      </c>
      <c r="AY971" s="4" t="str">
        <f t="shared" si="2108"/>
        <v/>
      </c>
      <c r="AZ971" s="4" t="str">
        <f t="shared" si="2109"/>
        <v/>
      </c>
      <c r="BA971" s="4" t="str">
        <f t="shared" si="2110"/>
        <v/>
      </c>
      <c r="BB971" s="4" t="str">
        <f t="shared" si="2111"/>
        <v/>
      </c>
      <c r="BC971" s="4" t="str">
        <f t="shared" si="2112"/>
        <v/>
      </c>
      <c r="BD971" s="4" t="str">
        <f t="shared" si="2113"/>
        <v/>
      </c>
      <c r="BE971" s="4" t="str">
        <f t="shared" si="2114"/>
        <v/>
      </c>
      <c r="BF971" s="4" t="str">
        <f t="shared" si="2115"/>
        <v/>
      </c>
      <c r="BG971" s="4" t="str">
        <f t="shared" si="2116"/>
        <v/>
      </c>
      <c r="BH971" s="4" t="str">
        <f t="shared" si="2117"/>
        <v/>
      </c>
      <c r="BI971" s="4" t="str">
        <f t="shared" si="2118"/>
        <v/>
      </c>
      <c r="BJ971" s="4" t="str">
        <f t="shared" si="2119"/>
        <v/>
      </c>
      <c r="BK971" s="4" t="str">
        <f t="shared" si="2120"/>
        <v/>
      </c>
      <c r="BL971" s="4" t="str">
        <f t="shared" si="2121"/>
        <v/>
      </c>
      <c r="BM971" s="4" t="str">
        <f t="shared" si="2122"/>
        <v/>
      </c>
      <c r="BN971" s="4" t="str">
        <f t="shared" si="2123"/>
        <v/>
      </c>
      <c r="BO971" s="4" t="str">
        <f t="shared" si="2124"/>
        <v/>
      </c>
      <c r="BP971" s="4" t="str">
        <f t="shared" si="2125"/>
        <v/>
      </c>
      <c r="BQ971" s="4" t="str">
        <f t="shared" si="2126"/>
        <v/>
      </c>
      <c r="BR971" s="4" t="str">
        <f t="shared" si="2127"/>
        <v/>
      </c>
      <c r="BS971" s="4" t="str">
        <f t="shared" si="2128"/>
        <v/>
      </c>
      <c r="BT971" s="4" t="str">
        <f t="shared" si="2129"/>
        <v/>
      </c>
      <c r="BU971" s="4" t="str">
        <f t="shared" si="2130"/>
        <v/>
      </c>
      <c r="BV971" s="4" t="str">
        <f t="shared" si="2131"/>
        <v/>
      </c>
      <c r="BW971" s="4" t="str">
        <f t="shared" si="2132"/>
        <v/>
      </c>
      <c r="BX971" s="4" t="str">
        <f t="shared" si="2133"/>
        <v/>
      </c>
      <c r="BY971" s="4" t="str">
        <f t="shared" si="2134"/>
        <v/>
      </c>
      <c r="BZ971" s="63" t="str">
        <f t="shared" si="2135"/>
        <v/>
      </c>
      <c r="CA971" s="4" t="str">
        <f t="shared" si="2136"/>
        <v/>
      </c>
      <c r="CB971" s="63" t="str">
        <f t="shared" si="2137"/>
        <v/>
      </c>
      <c r="CC971" s="4" t="str">
        <f t="shared" si="2138"/>
        <v/>
      </c>
      <c r="CD971" s="63" t="str">
        <f t="shared" si="2139"/>
        <v/>
      </c>
      <c r="CE971" s="4" t="str">
        <f t="shared" si="2140"/>
        <v/>
      </c>
      <c r="CF971" s="63" t="str">
        <f t="shared" si="2141"/>
        <v/>
      </c>
      <c r="CG971" s="4" t="str">
        <f t="shared" si="2142"/>
        <v/>
      </c>
      <c r="CH971" s="4" t="str">
        <f t="shared" si="2143"/>
        <v/>
      </c>
      <c r="CI971" s="4" t="str">
        <f t="shared" si="2144"/>
        <v/>
      </c>
      <c r="CJ971" s="63" t="str">
        <f t="shared" si="2145"/>
        <v/>
      </c>
      <c r="CK971" s="4" t="str">
        <f t="shared" si="2146"/>
        <v/>
      </c>
      <c r="CL971" s="4" t="str">
        <f t="shared" si="2147"/>
        <v/>
      </c>
      <c r="CM971" s="4" t="str">
        <f t="shared" si="2148"/>
        <v/>
      </c>
      <c r="CN971" s="4" t="str">
        <f t="shared" si="2149"/>
        <v/>
      </c>
      <c r="CO971" s="4" t="str">
        <f t="shared" si="2150"/>
        <v/>
      </c>
      <c r="CP971" s="4" t="str">
        <f t="shared" si="2151"/>
        <v/>
      </c>
      <c r="CQ971" s="4" t="str">
        <f t="shared" si="2152"/>
        <v/>
      </c>
      <c r="CR971" s="4" t="str">
        <f t="shared" si="2153"/>
        <v/>
      </c>
      <c r="CS971" s="4" t="str">
        <f t="shared" si="2154"/>
        <v/>
      </c>
      <c r="CT971" s="4" t="str">
        <f t="shared" si="2155"/>
        <v/>
      </c>
      <c r="CU971" s="4" t="str">
        <f t="shared" si="2156"/>
        <v/>
      </c>
      <c r="CV971" s="4" t="str">
        <f t="shared" si="2157"/>
        <v/>
      </c>
      <c r="CW971" s="4" t="str">
        <f t="shared" si="2158"/>
        <v/>
      </c>
      <c r="CX971" s="4" t="str">
        <f t="shared" si="2159"/>
        <v/>
      </c>
      <c r="CY971" s="4" t="str">
        <f t="shared" si="2160"/>
        <v/>
      </c>
      <c r="CZ971" s="4" t="str">
        <f t="shared" si="2161"/>
        <v/>
      </c>
      <c r="DA971" s="4" t="str">
        <f t="shared" si="2162"/>
        <v/>
      </c>
      <c r="DB971" s="4" t="str">
        <f t="shared" si="2163"/>
        <v/>
      </c>
      <c r="DC971" s="4" t="str">
        <f t="shared" si="2164"/>
        <v/>
      </c>
      <c r="DD971" s="4" t="str">
        <f t="shared" si="2165"/>
        <v/>
      </c>
      <c r="DE971" s="4" t="str">
        <f t="shared" si="2166"/>
        <v/>
      </c>
      <c r="DF971" s="4" t="str">
        <f t="shared" si="2167"/>
        <v/>
      </c>
      <c r="DG971" s="4" t="str">
        <f t="shared" si="2168"/>
        <v/>
      </c>
      <c r="DH971" s="4" t="str">
        <f t="shared" si="2169"/>
        <v/>
      </c>
      <c r="DI971" s="4" t="str">
        <f t="shared" si="2182"/>
        <v/>
      </c>
      <c r="DJ971" s="4" t="str">
        <f t="shared" si="2170"/>
        <v/>
      </c>
      <c r="DK971" s="4" t="str">
        <f t="shared" si="2171"/>
        <v/>
      </c>
      <c r="DL971" s="4" t="str">
        <f t="shared" si="2172"/>
        <v/>
      </c>
      <c r="DM971" s="4" t="str">
        <f t="shared" si="2173"/>
        <v/>
      </c>
      <c r="DN971" s="4" t="str">
        <f t="shared" si="2174"/>
        <v/>
      </c>
      <c r="DO971" s="4" t="str">
        <f t="shared" si="2175"/>
        <v/>
      </c>
      <c r="DP971" s="4" t="str">
        <f t="shared" si="2176"/>
        <v/>
      </c>
      <c r="DQ971" s="4" t="str">
        <f t="shared" si="2177"/>
        <v/>
      </c>
      <c r="DR971" s="4" t="str">
        <f t="shared" si="2178"/>
        <v/>
      </c>
      <c r="DS971" s="4" t="str">
        <f t="shared" si="2179"/>
        <v/>
      </c>
      <c r="DT971" s="4" t="str">
        <f t="shared" si="2180"/>
        <v/>
      </c>
      <c r="DU971" s="4" t="str">
        <f t="shared" si="2181"/>
        <v/>
      </c>
    </row>
    <row r="972" spans="18:125" x14ac:dyDescent="0.25">
      <c r="R972" s="19" t="str">
        <f t="shared" si="2077"/>
        <v/>
      </c>
      <c r="T972" t="str">
        <f t="shared" si="2078"/>
        <v/>
      </c>
      <c r="U972" s="4" t="str">
        <f t="shared" si="2183"/>
        <v/>
      </c>
      <c r="V972" s="4" t="str">
        <f t="shared" si="2079"/>
        <v/>
      </c>
      <c r="W972" s="4" t="str">
        <f t="shared" si="2080"/>
        <v/>
      </c>
      <c r="X972" s="4" t="str">
        <f t="shared" si="2081"/>
        <v/>
      </c>
      <c r="Y972" s="4" t="str">
        <f t="shared" si="2082"/>
        <v/>
      </c>
      <c r="Z972" s="4" t="str">
        <f t="shared" si="2083"/>
        <v/>
      </c>
      <c r="AA972" s="4" t="str">
        <f t="shared" si="2084"/>
        <v/>
      </c>
      <c r="AB972" s="4" t="str">
        <f t="shared" si="2085"/>
        <v/>
      </c>
      <c r="AC972" s="4" t="str">
        <f t="shared" si="2086"/>
        <v/>
      </c>
      <c r="AD972" s="4" t="str">
        <f t="shared" si="2087"/>
        <v/>
      </c>
      <c r="AE972" s="4" t="str">
        <f t="shared" si="2088"/>
        <v/>
      </c>
      <c r="AF972" s="4" t="str">
        <f t="shared" si="2089"/>
        <v/>
      </c>
      <c r="AG972" s="4" t="str">
        <f t="shared" si="2090"/>
        <v/>
      </c>
      <c r="AH972" s="4" t="str">
        <f t="shared" si="2091"/>
        <v/>
      </c>
      <c r="AI972" s="4" t="str">
        <f t="shared" si="2092"/>
        <v/>
      </c>
      <c r="AJ972" s="4" t="str">
        <f t="shared" si="2093"/>
        <v/>
      </c>
      <c r="AK972" s="63" t="str">
        <f t="shared" si="2094"/>
        <v/>
      </c>
      <c r="AL972" s="4" t="str">
        <f t="shared" si="2095"/>
        <v/>
      </c>
      <c r="AM972" s="4" t="str">
        <f t="shared" si="2096"/>
        <v/>
      </c>
      <c r="AN972" s="4" t="str">
        <f t="shared" si="2097"/>
        <v/>
      </c>
      <c r="AO972" s="4" t="str">
        <f t="shared" si="2098"/>
        <v/>
      </c>
      <c r="AP972" s="4" t="str">
        <f t="shared" si="2099"/>
        <v/>
      </c>
      <c r="AQ972" s="4" t="str">
        <f t="shared" si="2100"/>
        <v/>
      </c>
      <c r="AR972" s="4" t="str">
        <f t="shared" si="2101"/>
        <v/>
      </c>
      <c r="AS972" s="4" t="str">
        <f t="shared" si="2102"/>
        <v/>
      </c>
      <c r="AT972" s="4" t="str">
        <f t="shared" si="2103"/>
        <v/>
      </c>
      <c r="AU972" s="4" t="str">
        <f t="shared" si="2104"/>
        <v/>
      </c>
      <c r="AV972" s="4" t="str">
        <f t="shared" si="2105"/>
        <v/>
      </c>
      <c r="AW972" s="4" t="str">
        <f t="shared" si="2106"/>
        <v/>
      </c>
      <c r="AX972" s="4" t="str">
        <f t="shared" si="2107"/>
        <v/>
      </c>
      <c r="AY972" s="4" t="str">
        <f t="shared" si="2108"/>
        <v/>
      </c>
      <c r="AZ972" s="4" t="str">
        <f t="shared" si="2109"/>
        <v/>
      </c>
      <c r="BA972" s="4" t="str">
        <f t="shared" si="2110"/>
        <v/>
      </c>
      <c r="BB972" s="4" t="str">
        <f t="shared" si="2111"/>
        <v/>
      </c>
      <c r="BC972" s="4" t="str">
        <f t="shared" si="2112"/>
        <v/>
      </c>
      <c r="BD972" s="4" t="str">
        <f t="shared" si="2113"/>
        <v/>
      </c>
      <c r="BE972" s="4" t="str">
        <f t="shared" si="2114"/>
        <v/>
      </c>
      <c r="BF972" s="4" t="str">
        <f t="shared" si="2115"/>
        <v/>
      </c>
      <c r="BG972" s="4" t="str">
        <f t="shared" si="2116"/>
        <v/>
      </c>
      <c r="BH972" s="4" t="str">
        <f t="shared" si="2117"/>
        <v/>
      </c>
      <c r="BI972" s="4" t="str">
        <f t="shared" si="2118"/>
        <v/>
      </c>
      <c r="BJ972" s="4" t="str">
        <f t="shared" si="2119"/>
        <v/>
      </c>
      <c r="BK972" s="4" t="str">
        <f t="shared" si="2120"/>
        <v/>
      </c>
      <c r="BL972" s="4" t="str">
        <f t="shared" si="2121"/>
        <v/>
      </c>
      <c r="BM972" s="4" t="str">
        <f t="shared" si="2122"/>
        <v/>
      </c>
      <c r="BN972" s="4" t="str">
        <f t="shared" si="2123"/>
        <v/>
      </c>
      <c r="BO972" s="4" t="str">
        <f t="shared" si="2124"/>
        <v/>
      </c>
      <c r="BP972" s="4" t="str">
        <f t="shared" si="2125"/>
        <v/>
      </c>
      <c r="BQ972" s="4" t="str">
        <f t="shared" si="2126"/>
        <v/>
      </c>
      <c r="BR972" s="4" t="str">
        <f t="shared" si="2127"/>
        <v/>
      </c>
      <c r="BS972" s="4" t="str">
        <f t="shared" si="2128"/>
        <v/>
      </c>
      <c r="BT972" s="4" t="str">
        <f t="shared" si="2129"/>
        <v/>
      </c>
      <c r="BU972" s="4" t="str">
        <f t="shared" si="2130"/>
        <v/>
      </c>
      <c r="BV972" s="4" t="str">
        <f t="shared" si="2131"/>
        <v/>
      </c>
      <c r="BW972" s="4" t="str">
        <f t="shared" si="2132"/>
        <v/>
      </c>
      <c r="BX972" s="4" t="str">
        <f t="shared" si="2133"/>
        <v/>
      </c>
      <c r="BY972" s="4" t="str">
        <f t="shared" si="2134"/>
        <v/>
      </c>
      <c r="BZ972" s="63" t="str">
        <f t="shared" si="2135"/>
        <v/>
      </c>
      <c r="CA972" s="4" t="str">
        <f t="shared" si="2136"/>
        <v/>
      </c>
      <c r="CB972" s="63" t="str">
        <f t="shared" si="2137"/>
        <v/>
      </c>
      <c r="CC972" s="4" t="str">
        <f t="shared" si="2138"/>
        <v/>
      </c>
      <c r="CD972" s="63" t="str">
        <f t="shared" si="2139"/>
        <v/>
      </c>
      <c r="CE972" s="4" t="str">
        <f t="shared" si="2140"/>
        <v/>
      </c>
      <c r="CF972" s="63" t="str">
        <f t="shared" si="2141"/>
        <v/>
      </c>
      <c r="CG972" s="4" t="str">
        <f t="shared" si="2142"/>
        <v/>
      </c>
      <c r="CH972" s="4" t="str">
        <f t="shared" si="2143"/>
        <v/>
      </c>
      <c r="CI972" s="4" t="str">
        <f t="shared" si="2144"/>
        <v/>
      </c>
      <c r="CJ972" s="63" t="str">
        <f t="shared" si="2145"/>
        <v/>
      </c>
      <c r="CK972" s="4" t="str">
        <f t="shared" si="2146"/>
        <v/>
      </c>
      <c r="CL972" s="4" t="str">
        <f t="shared" si="2147"/>
        <v/>
      </c>
      <c r="CM972" s="4" t="str">
        <f t="shared" si="2148"/>
        <v/>
      </c>
      <c r="CN972" s="4" t="str">
        <f t="shared" si="2149"/>
        <v/>
      </c>
      <c r="CO972" s="4" t="str">
        <f t="shared" si="2150"/>
        <v/>
      </c>
      <c r="CP972" s="4" t="str">
        <f t="shared" si="2151"/>
        <v/>
      </c>
      <c r="CQ972" s="4" t="str">
        <f t="shared" si="2152"/>
        <v/>
      </c>
      <c r="CR972" s="4" t="str">
        <f t="shared" si="2153"/>
        <v/>
      </c>
      <c r="CS972" s="4" t="str">
        <f t="shared" si="2154"/>
        <v/>
      </c>
      <c r="CT972" s="4" t="str">
        <f t="shared" si="2155"/>
        <v/>
      </c>
      <c r="CU972" s="4" t="str">
        <f t="shared" si="2156"/>
        <v/>
      </c>
      <c r="CV972" s="4" t="str">
        <f t="shared" si="2157"/>
        <v/>
      </c>
      <c r="CW972" s="4" t="str">
        <f t="shared" si="2158"/>
        <v/>
      </c>
      <c r="CX972" s="4" t="str">
        <f t="shared" si="2159"/>
        <v/>
      </c>
      <c r="CY972" s="4" t="str">
        <f t="shared" si="2160"/>
        <v/>
      </c>
      <c r="CZ972" s="4" t="str">
        <f t="shared" si="2161"/>
        <v/>
      </c>
      <c r="DA972" s="4" t="str">
        <f t="shared" si="2162"/>
        <v/>
      </c>
      <c r="DB972" s="4" t="str">
        <f t="shared" si="2163"/>
        <v/>
      </c>
      <c r="DC972" s="4" t="str">
        <f t="shared" si="2164"/>
        <v/>
      </c>
      <c r="DD972" s="4" t="str">
        <f t="shared" si="2165"/>
        <v/>
      </c>
      <c r="DE972" s="4" t="str">
        <f t="shared" si="2166"/>
        <v/>
      </c>
      <c r="DF972" s="4" t="str">
        <f t="shared" si="2167"/>
        <v/>
      </c>
      <c r="DG972" s="4" t="str">
        <f t="shared" si="2168"/>
        <v/>
      </c>
      <c r="DH972" s="4" t="str">
        <f t="shared" si="2169"/>
        <v/>
      </c>
      <c r="DI972" s="4" t="str">
        <f t="shared" si="2182"/>
        <v/>
      </c>
      <c r="DJ972" s="4" t="str">
        <f t="shared" si="2170"/>
        <v/>
      </c>
      <c r="DK972" s="4" t="str">
        <f t="shared" si="2171"/>
        <v/>
      </c>
      <c r="DL972" s="4" t="str">
        <f t="shared" si="2172"/>
        <v/>
      </c>
      <c r="DM972" s="4" t="str">
        <f t="shared" si="2173"/>
        <v/>
      </c>
      <c r="DN972" s="4" t="str">
        <f t="shared" si="2174"/>
        <v/>
      </c>
      <c r="DO972" s="4" t="str">
        <f t="shared" si="2175"/>
        <v/>
      </c>
      <c r="DP972" s="4" t="str">
        <f t="shared" si="2176"/>
        <v/>
      </c>
      <c r="DQ972" s="4" t="str">
        <f t="shared" si="2177"/>
        <v/>
      </c>
      <c r="DR972" s="4" t="str">
        <f t="shared" si="2178"/>
        <v/>
      </c>
      <c r="DS972" s="4" t="str">
        <f t="shared" si="2179"/>
        <v/>
      </c>
      <c r="DT972" s="4" t="str">
        <f t="shared" si="2180"/>
        <v/>
      </c>
      <c r="DU972" s="4" t="str">
        <f t="shared" si="2181"/>
        <v/>
      </c>
    </row>
    <row r="973" spans="18:125" x14ac:dyDescent="0.25">
      <c r="R973" s="19" t="str">
        <f t="shared" si="2077"/>
        <v/>
      </c>
      <c r="T973" t="str">
        <f t="shared" si="2078"/>
        <v/>
      </c>
      <c r="U973" s="4" t="str">
        <f t="shared" si="2183"/>
        <v/>
      </c>
      <c r="V973" s="4" t="str">
        <f t="shared" si="2079"/>
        <v/>
      </c>
      <c r="W973" s="4" t="str">
        <f t="shared" si="2080"/>
        <v/>
      </c>
      <c r="X973" s="4" t="str">
        <f t="shared" si="2081"/>
        <v/>
      </c>
      <c r="Y973" s="4" t="str">
        <f t="shared" si="2082"/>
        <v/>
      </c>
      <c r="Z973" s="4" t="str">
        <f t="shared" si="2083"/>
        <v/>
      </c>
      <c r="AA973" s="4" t="str">
        <f t="shared" si="2084"/>
        <v/>
      </c>
      <c r="AB973" s="4" t="str">
        <f t="shared" si="2085"/>
        <v/>
      </c>
      <c r="AC973" s="4" t="str">
        <f t="shared" si="2086"/>
        <v/>
      </c>
      <c r="AD973" s="4" t="str">
        <f t="shared" si="2087"/>
        <v/>
      </c>
      <c r="AE973" s="4" t="str">
        <f t="shared" si="2088"/>
        <v/>
      </c>
      <c r="AF973" s="4" t="str">
        <f t="shared" si="2089"/>
        <v/>
      </c>
      <c r="AG973" s="4" t="str">
        <f t="shared" si="2090"/>
        <v/>
      </c>
      <c r="AH973" s="4" t="str">
        <f t="shared" si="2091"/>
        <v/>
      </c>
      <c r="AI973" s="4" t="str">
        <f t="shared" si="2092"/>
        <v/>
      </c>
      <c r="AJ973" s="4" t="str">
        <f t="shared" si="2093"/>
        <v/>
      </c>
      <c r="AK973" s="63" t="str">
        <f t="shared" si="2094"/>
        <v/>
      </c>
      <c r="AL973" s="4" t="str">
        <f t="shared" si="2095"/>
        <v/>
      </c>
      <c r="AM973" s="4" t="str">
        <f t="shared" si="2096"/>
        <v/>
      </c>
      <c r="AN973" s="4" t="str">
        <f t="shared" si="2097"/>
        <v/>
      </c>
      <c r="AO973" s="4" t="str">
        <f t="shared" si="2098"/>
        <v/>
      </c>
      <c r="AP973" s="4" t="str">
        <f t="shared" si="2099"/>
        <v/>
      </c>
      <c r="AQ973" s="4" t="str">
        <f t="shared" si="2100"/>
        <v/>
      </c>
      <c r="AR973" s="4" t="str">
        <f t="shared" si="2101"/>
        <v/>
      </c>
      <c r="AS973" s="4" t="str">
        <f t="shared" si="2102"/>
        <v/>
      </c>
      <c r="AT973" s="4" t="str">
        <f t="shared" si="2103"/>
        <v/>
      </c>
      <c r="AU973" s="4" t="str">
        <f t="shared" si="2104"/>
        <v/>
      </c>
      <c r="AV973" s="4" t="str">
        <f t="shared" si="2105"/>
        <v/>
      </c>
      <c r="AW973" s="4" t="str">
        <f t="shared" si="2106"/>
        <v/>
      </c>
      <c r="AX973" s="4" t="str">
        <f t="shared" si="2107"/>
        <v/>
      </c>
      <c r="AY973" s="4" t="str">
        <f t="shared" si="2108"/>
        <v/>
      </c>
      <c r="AZ973" s="4" t="str">
        <f t="shared" si="2109"/>
        <v/>
      </c>
      <c r="BA973" s="4" t="str">
        <f t="shared" si="2110"/>
        <v/>
      </c>
      <c r="BB973" s="4" t="str">
        <f t="shared" si="2111"/>
        <v/>
      </c>
      <c r="BC973" s="4" t="str">
        <f t="shared" si="2112"/>
        <v/>
      </c>
      <c r="BD973" s="4" t="str">
        <f t="shared" si="2113"/>
        <v/>
      </c>
      <c r="BE973" s="4" t="str">
        <f t="shared" si="2114"/>
        <v/>
      </c>
      <c r="BF973" s="4" t="str">
        <f t="shared" si="2115"/>
        <v/>
      </c>
      <c r="BG973" s="4" t="str">
        <f t="shared" si="2116"/>
        <v/>
      </c>
      <c r="BH973" s="4" t="str">
        <f t="shared" si="2117"/>
        <v/>
      </c>
      <c r="BI973" s="4" t="str">
        <f t="shared" si="2118"/>
        <v/>
      </c>
      <c r="BJ973" s="4" t="str">
        <f t="shared" si="2119"/>
        <v/>
      </c>
      <c r="BK973" s="4" t="str">
        <f t="shared" si="2120"/>
        <v/>
      </c>
      <c r="BL973" s="4" t="str">
        <f t="shared" si="2121"/>
        <v/>
      </c>
      <c r="BM973" s="4" t="str">
        <f t="shared" si="2122"/>
        <v/>
      </c>
      <c r="BN973" s="4" t="str">
        <f t="shared" si="2123"/>
        <v/>
      </c>
      <c r="BO973" s="4" t="str">
        <f t="shared" si="2124"/>
        <v/>
      </c>
      <c r="BP973" s="4" t="str">
        <f t="shared" si="2125"/>
        <v/>
      </c>
      <c r="BQ973" s="4" t="str">
        <f t="shared" si="2126"/>
        <v/>
      </c>
      <c r="BR973" s="4" t="str">
        <f t="shared" si="2127"/>
        <v/>
      </c>
      <c r="BS973" s="4" t="str">
        <f t="shared" si="2128"/>
        <v/>
      </c>
      <c r="BT973" s="4" t="str">
        <f t="shared" si="2129"/>
        <v/>
      </c>
      <c r="BU973" s="4" t="str">
        <f t="shared" si="2130"/>
        <v/>
      </c>
      <c r="BV973" s="4" t="str">
        <f t="shared" si="2131"/>
        <v/>
      </c>
      <c r="BW973" s="4" t="str">
        <f t="shared" si="2132"/>
        <v/>
      </c>
      <c r="BX973" s="4" t="str">
        <f t="shared" si="2133"/>
        <v/>
      </c>
      <c r="BY973" s="4" t="str">
        <f t="shared" si="2134"/>
        <v/>
      </c>
      <c r="BZ973" s="63" t="str">
        <f t="shared" si="2135"/>
        <v/>
      </c>
      <c r="CA973" s="4" t="str">
        <f t="shared" si="2136"/>
        <v/>
      </c>
      <c r="CB973" s="63" t="str">
        <f t="shared" si="2137"/>
        <v/>
      </c>
      <c r="CC973" s="4" t="str">
        <f t="shared" si="2138"/>
        <v/>
      </c>
      <c r="CD973" s="63" t="str">
        <f t="shared" si="2139"/>
        <v/>
      </c>
      <c r="CE973" s="4" t="str">
        <f t="shared" si="2140"/>
        <v/>
      </c>
      <c r="CF973" s="63" t="str">
        <f t="shared" si="2141"/>
        <v/>
      </c>
      <c r="CG973" s="4" t="str">
        <f t="shared" si="2142"/>
        <v/>
      </c>
      <c r="CH973" s="4" t="str">
        <f t="shared" si="2143"/>
        <v/>
      </c>
      <c r="CI973" s="4" t="str">
        <f t="shared" si="2144"/>
        <v/>
      </c>
      <c r="CJ973" s="63" t="str">
        <f t="shared" si="2145"/>
        <v/>
      </c>
      <c r="CK973" s="4" t="str">
        <f t="shared" si="2146"/>
        <v/>
      </c>
      <c r="CL973" s="4" t="str">
        <f t="shared" si="2147"/>
        <v/>
      </c>
      <c r="CM973" s="4" t="str">
        <f t="shared" si="2148"/>
        <v/>
      </c>
      <c r="CN973" s="4" t="str">
        <f t="shared" si="2149"/>
        <v/>
      </c>
      <c r="CO973" s="4" t="str">
        <f t="shared" si="2150"/>
        <v/>
      </c>
      <c r="CP973" s="4" t="str">
        <f t="shared" si="2151"/>
        <v/>
      </c>
      <c r="CQ973" s="4" t="str">
        <f t="shared" si="2152"/>
        <v/>
      </c>
      <c r="CR973" s="4" t="str">
        <f t="shared" si="2153"/>
        <v/>
      </c>
      <c r="CS973" s="4" t="str">
        <f t="shared" si="2154"/>
        <v/>
      </c>
      <c r="CT973" s="4" t="str">
        <f t="shared" si="2155"/>
        <v/>
      </c>
      <c r="CU973" s="4" t="str">
        <f t="shared" si="2156"/>
        <v/>
      </c>
      <c r="CV973" s="4" t="str">
        <f t="shared" si="2157"/>
        <v/>
      </c>
      <c r="CW973" s="4" t="str">
        <f t="shared" si="2158"/>
        <v/>
      </c>
      <c r="CX973" s="4" t="str">
        <f t="shared" si="2159"/>
        <v/>
      </c>
      <c r="CY973" s="4" t="str">
        <f t="shared" si="2160"/>
        <v/>
      </c>
      <c r="CZ973" s="4" t="str">
        <f t="shared" si="2161"/>
        <v/>
      </c>
      <c r="DA973" s="4" t="str">
        <f t="shared" si="2162"/>
        <v/>
      </c>
      <c r="DB973" s="4" t="str">
        <f t="shared" si="2163"/>
        <v/>
      </c>
      <c r="DC973" s="4" t="str">
        <f t="shared" si="2164"/>
        <v/>
      </c>
      <c r="DD973" s="4" t="str">
        <f t="shared" si="2165"/>
        <v/>
      </c>
      <c r="DE973" s="4" t="str">
        <f t="shared" si="2166"/>
        <v/>
      </c>
      <c r="DF973" s="4" t="str">
        <f t="shared" si="2167"/>
        <v/>
      </c>
      <c r="DG973" s="4" t="str">
        <f t="shared" si="2168"/>
        <v/>
      </c>
      <c r="DH973" s="4" t="str">
        <f t="shared" si="2169"/>
        <v/>
      </c>
      <c r="DI973" s="4" t="str">
        <f t="shared" si="2182"/>
        <v/>
      </c>
      <c r="DJ973" s="4" t="str">
        <f t="shared" si="2170"/>
        <v/>
      </c>
      <c r="DK973" s="4" t="str">
        <f t="shared" si="2171"/>
        <v/>
      </c>
      <c r="DL973" s="4" t="str">
        <f t="shared" si="2172"/>
        <v/>
      </c>
      <c r="DM973" s="4" t="str">
        <f t="shared" si="2173"/>
        <v/>
      </c>
      <c r="DN973" s="4" t="str">
        <f t="shared" si="2174"/>
        <v/>
      </c>
      <c r="DO973" s="4" t="str">
        <f t="shared" si="2175"/>
        <v/>
      </c>
      <c r="DP973" s="4" t="str">
        <f t="shared" si="2176"/>
        <v/>
      </c>
      <c r="DQ973" s="4" t="str">
        <f t="shared" si="2177"/>
        <v/>
      </c>
      <c r="DR973" s="4" t="str">
        <f t="shared" si="2178"/>
        <v/>
      </c>
      <c r="DS973" s="4" t="str">
        <f t="shared" si="2179"/>
        <v/>
      </c>
      <c r="DT973" s="4" t="str">
        <f t="shared" si="2180"/>
        <v/>
      </c>
      <c r="DU973" s="4" t="str">
        <f t="shared" si="2181"/>
        <v/>
      </c>
    </row>
    <row r="974" spans="18:125" x14ac:dyDescent="0.25">
      <c r="R974" s="19" t="str">
        <f t="shared" si="2077"/>
        <v/>
      </c>
      <c r="T974" t="str">
        <f t="shared" si="2078"/>
        <v/>
      </c>
      <c r="U974" s="4" t="str">
        <f t="shared" si="2183"/>
        <v/>
      </c>
      <c r="V974" s="4" t="str">
        <f t="shared" si="2079"/>
        <v/>
      </c>
      <c r="W974" s="4" t="str">
        <f t="shared" si="2080"/>
        <v/>
      </c>
      <c r="X974" s="4" t="str">
        <f t="shared" si="2081"/>
        <v/>
      </c>
      <c r="Y974" s="4" t="str">
        <f t="shared" si="2082"/>
        <v/>
      </c>
      <c r="Z974" s="4" t="str">
        <f t="shared" si="2083"/>
        <v/>
      </c>
      <c r="AA974" s="4" t="str">
        <f t="shared" si="2084"/>
        <v/>
      </c>
      <c r="AB974" s="4" t="str">
        <f t="shared" si="2085"/>
        <v/>
      </c>
      <c r="AC974" s="4" t="str">
        <f t="shared" si="2086"/>
        <v/>
      </c>
      <c r="AD974" s="4" t="str">
        <f t="shared" si="2087"/>
        <v/>
      </c>
      <c r="AE974" s="4" t="str">
        <f t="shared" si="2088"/>
        <v/>
      </c>
      <c r="AF974" s="4" t="str">
        <f t="shared" si="2089"/>
        <v/>
      </c>
      <c r="AG974" s="4" t="str">
        <f t="shared" si="2090"/>
        <v/>
      </c>
      <c r="AH974" s="4" t="str">
        <f t="shared" si="2091"/>
        <v/>
      </c>
      <c r="AI974" s="4" t="str">
        <f t="shared" si="2092"/>
        <v/>
      </c>
      <c r="AJ974" s="4" t="str">
        <f t="shared" si="2093"/>
        <v/>
      </c>
      <c r="AK974" s="63" t="str">
        <f t="shared" si="2094"/>
        <v/>
      </c>
      <c r="AL974" s="4" t="str">
        <f t="shared" si="2095"/>
        <v/>
      </c>
      <c r="AM974" s="4" t="str">
        <f t="shared" si="2096"/>
        <v/>
      </c>
      <c r="AN974" s="4" t="str">
        <f t="shared" si="2097"/>
        <v/>
      </c>
      <c r="AO974" s="4" t="str">
        <f t="shared" si="2098"/>
        <v/>
      </c>
      <c r="AP974" s="4" t="str">
        <f t="shared" si="2099"/>
        <v/>
      </c>
      <c r="AQ974" s="4" t="str">
        <f t="shared" si="2100"/>
        <v/>
      </c>
      <c r="AR974" s="4" t="str">
        <f t="shared" si="2101"/>
        <v/>
      </c>
      <c r="AS974" s="4" t="str">
        <f t="shared" si="2102"/>
        <v/>
      </c>
      <c r="AT974" s="4" t="str">
        <f t="shared" si="2103"/>
        <v/>
      </c>
      <c r="AU974" s="4" t="str">
        <f t="shared" si="2104"/>
        <v/>
      </c>
      <c r="AV974" s="4" t="str">
        <f t="shared" si="2105"/>
        <v/>
      </c>
      <c r="AW974" s="4" t="str">
        <f t="shared" si="2106"/>
        <v/>
      </c>
      <c r="AX974" s="4" t="str">
        <f t="shared" si="2107"/>
        <v/>
      </c>
      <c r="AY974" s="4" t="str">
        <f t="shared" si="2108"/>
        <v/>
      </c>
      <c r="AZ974" s="4" t="str">
        <f t="shared" si="2109"/>
        <v/>
      </c>
      <c r="BA974" s="4" t="str">
        <f t="shared" si="2110"/>
        <v/>
      </c>
      <c r="BB974" s="4" t="str">
        <f t="shared" si="2111"/>
        <v/>
      </c>
      <c r="BC974" s="4" t="str">
        <f t="shared" si="2112"/>
        <v/>
      </c>
      <c r="BD974" s="4" t="str">
        <f t="shared" si="2113"/>
        <v/>
      </c>
      <c r="BE974" s="4" t="str">
        <f t="shared" si="2114"/>
        <v/>
      </c>
      <c r="BF974" s="4" t="str">
        <f t="shared" si="2115"/>
        <v/>
      </c>
      <c r="BG974" s="4" t="str">
        <f t="shared" si="2116"/>
        <v/>
      </c>
      <c r="BH974" s="4" t="str">
        <f t="shared" si="2117"/>
        <v/>
      </c>
      <c r="BI974" s="4" t="str">
        <f t="shared" si="2118"/>
        <v/>
      </c>
      <c r="BJ974" s="4" t="str">
        <f t="shared" si="2119"/>
        <v/>
      </c>
      <c r="BK974" s="4" t="str">
        <f t="shared" si="2120"/>
        <v/>
      </c>
      <c r="BL974" s="4" t="str">
        <f t="shared" si="2121"/>
        <v/>
      </c>
      <c r="BM974" s="4" t="str">
        <f t="shared" si="2122"/>
        <v/>
      </c>
      <c r="BN974" s="4" t="str">
        <f t="shared" si="2123"/>
        <v/>
      </c>
      <c r="BO974" s="4" t="str">
        <f t="shared" si="2124"/>
        <v/>
      </c>
      <c r="BP974" s="4" t="str">
        <f t="shared" si="2125"/>
        <v/>
      </c>
      <c r="BQ974" s="4" t="str">
        <f t="shared" si="2126"/>
        <v/>
      </c>
      <c r="BR974" s="4" t="str">
        <f t="shared" si="2127"/>
        <v/>
      </c>
      <c r="BS974" s="4" t="str">
        <f t="shared" si="2128"/>
        <v/>
      </c>
      <c r="BT974" s="4" t="str">
        <f t="shared" si="2129"/>
        <v/>
      </c>
      <c r="BU974" s="4" t="str">
        <f t="shared" si="2130"/>
        <v/>
      </c>
      <c r="BV974" s="4" t="str">
        <f t="shared" si="2131"/>
        <v/>
      </c>
      <c r="BW974" s="4" t="str">
        <f t="shared" si="2132"/>
        <v/>
      </c>
      <c r="BX974" s="4" t="str">
        <f t="shared" si="2133"/>
        <v/>
      </c>
      <c r="BY974" s="4" t="str">
        <f t="shared" si="2134"/>
        <v/>
      </c>
      <c r="BZ974" s="63" t="str">
        <f t="shared" si="2135"/>
        <v/>
      </c>
      <c r="CA974" s="4" t="str">
        <f t="shared" si="2136"/>
        <v/>
      </c>
      <c r="CB974" s="63" t="str">
        <f t="shared" si="2137"/>
        <v/>
      </c>
      <c r="CC974" s="4" t="str">
        <f t="shared" si="2138"/>
        <v/>
      </c>
      <c r="CD974" s="63" t="str">
        <f t="shared" si="2139"/>
        <v/>
      </c>
      <c r="CE974" s="4" t="str">
        <f t="shared" si="2140"/>
        <v/>
      </c>
      <c r="CF974" s="63" t="str">
        <f t="shared" si="2141"/>
        <v/>
      </c>
      <c r="CG974" s="4" t="str">
        <f t="shared" si="2142"/>
        <v/>
      </c>
      <c r="CH974" s="4" t="str">
        <f t="shared" si="2143"/>
        <v/>
      </c>
      <c r="CI974" s="4" t="str">
        <f t="shared" si="2144"/>
        <v/>
      </c>
      <c r="CJ974" s="63" t="str">
        <f t="shared" si="2145"/>
        <v/>
      </c>
      <c r="CK974" s="4" t="str">
        <f t="shared" si="2146"/>
        <v/>
      </c>
      <c r="CL974" s="4" t="str">
        <f t="shared" si="2147"/>
        <v/>
      </c>
      <c r="CM974" s="4" t="str">
        <f t="shared" si="2148"/>
        <v/>
      </c>
      <c r="CN974" s="4" t="str">
        <f t="shared" si="2149"/>
        <v/>
      </c>
      <c r="CO974" s="4" t="str">
        <f t="shared" si="2150"/>
        <v/>
      </c>
      <c r="CP974" s="4" t="str">
        <f t="shared" si="2151"/>
        <v/>
      </c>
      <c r="CQ974" s="4" t="str">
        <f t="shared" si="2152"/>
        <v/>
      </c>
      <c r="CR974" s="4" t="str">
        <f t="shared" si="2153"/>
        <v/>
      </c>
      <c r="CS974" s="4" t="str">
        <f t="shared" si="2154"/>
        <v/>
      </c>
      <c r="CT974" s="4" t="str">
        <f t="shared" si="2155"/>
        <v/>
      </c>
      <c r="CU974" s="4" t="str">
        <f t="shared" si="2156"/>
        <v/>
      </c>
      <c r="CV974" s="4" t="str">
        <f t="shared" si="2157"/>
        <v/>
      </c>
      <c r="CW974" s="4" t="str">
        <f t="shared" si="2158"/>
        <v/>
      </c>
      <c r="CX974" s="4" t="str">
        <f t="shared" si="2159"/>
        <v/>
      </c>
      <c r="CY974" s="4" t="str">
        <f t="shared" si="2160"/>
        <v/>
      </c>
      <c r="CZ974" s="4" t="str">
        <f t="shared" si="2161"/>
        <v/>
      </c>
      <c r="DA974" s="4" t="str">
        <f t="shared" si="2162"/>
        <v/>
      </c>
      <c r="DB974" s="4" t="str">
        <f t="shared" si="2163"/>
        <v/>
      </c>
      <c r="DC974" s="4" t="str">
        <f t="shared" si="2164"/>
        <v/>
      </c>
      <c r="DD974" s="4" t="str">
        <f t="shared" si="2165"/>
        <v/>
      </c>
      <c r="DE974" s="4" t="str">
        <f t="shared" si="2166"/>
        <v/>
      </c>
      <c r="DF974" s="4" t="str">
        <f t="shared" si="2167"/>
        <v/>
      </c>
      <c r="DG974" s="4" t="str">
        <f t="shared" si="2168"/>
        <v/>
      </c>
      <c r="DH974" s="4" t="str">
        <f t="shared" si="2169"/>
        <v/>
      </c>
      <c r="DI974" s="4" t="str">
        <f t="shared" si="2182"/>
        <v/>
      </c>
      <c r="DJ974" s="4" t="str">
        <f t="shared" si="2170"/>
        <v/>
      </c>
      <c r="DK974" s="4" t="str">
        <f t="shared" si="2171"/>
        <v/>
      </c>
      <c r="DL974" s="4" t="str">
        <f t="shared" si="2172"/>
        <v/>
      </c>
      <c r="DM974" s="4" t="str">
        <f t="shared" si="2173"/>
        <v/>
      </c>
      <c r="DN974" s="4" t="str">
        <f t="shared" si="2174"/>
        <v/>
      </c>
      <c r="DO974" s="4" t="str">
        <f t="shared" si="2175"/>
        <v/>
      </c>
      <c r="DP974" s="4" t="str">
        <f t="shared" si="2176"/>
        <v/>
      </c>
      <c r="DQ974" s="4" t="str">
        <f t="shared" si="2177"/>
        <v/>
      </c>
      <c r="DR974" s="4" t="str">
        <f t="shared" si="2178"/>
        <v/>
      </c>
      <c r="DS974" s="4" t="str">
        <f t="shared" si="2179"/>
        <v/>
      </c>
      <c r="DT974" s="4" t="str">
        <f t="shared" si="2180"/>
        <v/>
      </c>
      <c r="DU974" s="4" t="str">
        <f t="shared" si="2181"/>
        <v/>
      </c>
    </row>
    <row r="975" spans="18:125" x14ac:dyDescent="0.25">
      <c r="R975" s="19" t="str">
        <f t="shared" si="2077"/>
        <v/>
      </c>
      <c r="T975" t="str">
        <f t="shared" si="2078"/>
        <v/>
      </c>
      <c r="U975" s="4" t="str">
        <f t="shared" si="2183"/>
        <v/>
      </c>
      <c r="V975" s="4" t="str">
        <f t="shared" si="2079"/>
        <v/>
      </c>
      <c r="W975" s="4" t="str">
        <f t="shared" si="2080"/>
        <v/>
      </c>
      <c r="X975" s="4" t="str">
        <f t="shared" si="2081"/>
        <v/>
      </c>
      <c r="Y975" s="4" t="str">
        <f t="shared" si="2082"/>
        <v/>
      </c>
      <c r="Z975" s="4" t="str">
        <f t="shared" si="2083"/>
        <v/>
      </c>
      <c r="AA975" s="4" t="str">
        <f t="shared" si="2084"/>
        <v/>
      </c>
      <c r="AB975" s="4" t="str">
        <f t="shared" si="2085"/>
        <v/>
      </c>
      <c r="AC975" s="4" t="str">
        <f t="shared" si="2086"/>
        <v/>
      </c>
      <c r="AD975" s="4" t="str">
        <f t="shared" si="2087"/>
        <v/>
      </c>
      <c r="AE975" s="4" t="str">
        <f t="shared" si="2088"/>
        <v/>
      </c>
      <c r="AF975" s="4" t="str">
        <f t="shared" si="2089"/>
        <v/>
      </c>
      <c r="AG975" s="4" t="str">
        <f t="shared" si="2090"/>
        <v/>
      </c>
      <c r="AH975" s="4" t="str">
        <f t="shared" si="2091"/>
        <v/>
      </c>
      <c r="AI975" s="4" t="str">
        <f t="shared" si="2092"/>
        <v/>
      </c>
      <c r="AJ975" s="4" t="str">
        <f t="shared" si="2093"/>
        <v/>
      </c>
      <c r="AK975" s="63" t="str">
        <f t="shared" si="2094"/>
        <v/>
      </c>
      <c r="AL975" s="4" t="str">
        <f t="shared" si="2095"/>
        <v/>
      </c>
      <c r="AM975" s="4" t="str">
        <f t="shared" si="2096"/>
        <v/>
      </c>
      <c r="AN975" s="4" t="str">
        <f t="shared" si="2097"/>
        <v/>
      </c>
      <c r="AO975" s="4" t="str">
        <f t="shared" si="2098"/>
        <v/>
      </c>
      <c r="AP975" s="4" t="str">
        <f t="shared" si="2099"/>
        <v/>
      </c>
      <c r="AQ975" s="4" t="str">
        <f t="shared" si="2100"/>
        <v/>
      </c>
      <c r="AR975" s="4" t="str">
        <f t="shared" si="2101"/>
        <v/>
      </c>
      <c r="AS975" s="4" t="str">
        <f t="shared" si="2102"/>
        <v/>
      </c>
      <c r="AT975" s="4" t="str">
        <f t="shared" si="2103"/>
        <v/>
      </c>
      <c r="AU975" s="4" t="str">
        <f t="shared" si="2104"/>
        <v/>
      </c>
      <c r="AV975" s="4" t="str">
        <f t="shared" si="2105"/>
        <v/>
      </c>
      <c r="AW975" s="4" t="str">
        <f t="shared" si="2106"/>
        <v/>
      </c>
      <c r="AX975" s="4" t="str">
        <f t="shared" si="2107"/>
        <v/>
      </c>
      <c r="AY975" s="4" t="str">
        <f t="shared" si="2108"/>
        <v/>
      </c>
      <c r="AZ975" s="4" t="str">
        <f t="shared" si="2109"/>
        <v/>
      </c>
      <c r="BA975" s="4" t="str">
        <f t="shared" si="2110"/>
        <v/>
      </c>
      <c r="BB975" s="4" t="str">
        <f t="shared" si="2111"/>
        <v/>
      </c>
      <c r="BC975" s="4" t="str">
        <f t="shared" si="2112"/>
        <v/>
      </c>
      <c r="BD975" s="4" t="str">
        <f t="shared" si="2113"/>
        <v/>
      </c>
      <c r="BE975" s="4" t="str">
        <f t="shared" si="2114"/>
        <v/>
      </c>
      <c r="BF975" s="4" t="str">
        <f t="shared" si="2115"/>
        <v/>
      </c>
      <c r="BG975" s="4" t="str">
        <f t="shared" si="2116"/>
        <v/>
      </c>
      <c r="BH975" s="4" t="str">
        <f t="shared" si="2117"/>
        <v/>
      </c>
      <c r="BI975" s="4" t="str">
        <f t="shared" si="2118"/>
        <v/>
      </c>
      <c r="BJ975" s="4" t="str">
        <f t="shared" si="2119"/>
        <v/>
      </c>
      <c r="BK975" s="4" t="str">
        <f t="shared" si="2120"/>
        <v/>
      </c>
      <c r="BL975" s="4" t="str">
        <f t="shared" si="2121"/>
        <v/>
      </c>
      <c r="BM975" s="4" t="str">
        <f t="shared" si="2122"/>
        <v/>
      </c>
      <c r="BN975" s="4" t="str">
        <f t="shared" si="2123"/>
        <v/>
      </c>
      <c r="BO975" s="4" t="str">
        <f t="shared" si="2124"/>
        <v/>
      </c>
      <c r="BP975" s="4" t="str">
        <f t="shared" si="2125"/>
        <v/>
      </c>
      <c r="BQ975" s="4" t="str">
        <f t="shared" si="2126"/>
        <v/>
      </c>
      <c r="BR975" s="4" t="str">
        <f t="shared" si="2127"/>
        <v/>
      </c>
      <c r="BS975" s="4" t="str">
        <f t="shared" si="2128"/>
        <v/>
      </c>
      <c r="BT975" s="4" t="str">
        <f t="shared" si="2129"/>
        <v/>
      </c>
      <c r="BU975" s="4" t="str">
        <f t="shared" si="2130"/>
        <v/>
      </c>
      <c r="BV975" s="4" t="str">
        <f t="shared" si="2131"/>
        <v/>
      </c>
      <c r="BW975" s="4" t="str">
        <f t="shared" si="2132"/>
        <v/>
      </c>
      <c r="BX975" s="4" t="str">
        <f t="shared" si="2133"/>
        <v/>
      </c>
      <c r="BY975" s="4" t="str">
        <f t="shared" si="2134"/>
        <v/>
      </c>
      <c r="BZ975" s="63" t="str">
        <f t="shared" si="2135"/>
        <v/>
      </c>
      <c r="CA975" s="4" t="str">
        <f t="shared" si="2136"/>
        <v/>
      </c>
      <c r="CB975" s="63" t="str">
        <f t="shared" si="2137"/>
        <v/>
      </c>
      <c r="CC975" s="4" t="str">
        <f t="shared" si="2138"/>
        <v/>
      </c>
      <c r="CD975" s="63" t="str">
        <f t="shared" si="2139"/>
        <v/>
      </c>
      <c r="CE975" s="4" t="str">
        <f t="shared" si="2140"/>
        <v/>
      </c>
      <c r="CF975" s="63" t="str">
        <f t="shared" si="2141"/>
        <v/>
      </c>
      <c r="CG975" s="4" t="str">
        <f t="shared" si="2142"/>
        <v/>
      </c>
      <c r="CH975" s="4" t="str">
        <f t="shared" si="2143"/>
        <v/>
      </c>
      <c r="CI975" s="4" t="str">
        <f t="shared" si="2144"/>
        <v/>
      </c>
      <c r="CJ975" s="63" t="str">
        <f t="shared" si="2145"/>
        <v/>
      </c>
      <c r="CK975" s="4" t="str">
        <f t="shared" si="2146"/>
        <v/>
      </c>
      <c r="CL975" s="4" t="str">
        <f t="shared" si="2147"/>
        <v/>
      </c>
      <c r="CM975" s="4" t="str">
        <f t="shared" si="2148"/>
        <v/>
      </c>
      <c r="CN975" s="4" t="str">
        <f t="shared" si="2149"/>
        <v/>
      </c>
      <c r="CO975" s="4" t="str">
        <f t="shared" si="2150"/>
        <v/>
      </c>
      <c r="CP975" s="4" t="str">
        <f t="shared" si="2151"/>
        <v/>
      </c>
      <c r="CQ975" s="4" t="str">
        <f t="shared" si="2152"/>
        <v/>
      </c>
      <c r="CR975" s="4" t="str">
        <f t="shared" si="2153"/>
        <v/>
      </c>
      <c r="CS975" s="4" t="str">
        <f t="shared" si="2154"/>
        <v/>
      </c>
      <c r="CT975" s="4" t="str">
        <f t="shared" si="2155"/>
        <v/>
      </c>
      <c r="CU975" s="4" t="str">
        <f t="shared" si="2156"/>
        <v/>
      </c>
      <c r="CV975" s="4" t="str">
        <f t="shared" si="2157"/>
        <v/>
      </c>
      <c r="CW975" s="4" t="str">
        <f t="shared" si="2158"/>
        <v/>
      </c>
      <c r="CX975" s="4" t="str">
        <f t="shared" si="2159"/>
        <v/>
      </c>
      <c r="CY975" s="4" t="str">
        <f t="shared" si="2160"/>
        <v/>
      </c>
      <c r="CZ975" s="4" t="str">
        <f t="shared" si="2161"/>
        <v/>
      </c>
      <c r="DA975" s="4" t="str">
        <f t="shared" si="2162"/>
        <v/>
      </c>
      <c r="DB975" s="4" t="str">
        <f t="shared" si="2163"/>
        <v/>
      </c>
      <c r="DC975" s="4" t="str">
        <f t="shared" si="2164"/>
        <v/>
      </c>
      <c r="DD975" s="4" t="str">
        <f t="shared" si="2165"/>
        <v/>
      </c>
      <c r="DE975" s="4" t="str">
        <f t="shared" si="2166"/>
        <v/>
      </c>
      <c r="DF975" s="4" t="str">
        <f t="shared" si="2167"/>
        <v/>
      </c>
      <c r="DG975" s="4" t="str">
        <f t="shared" si="2168"/>
        <v/>
      </c>
      <c r="DH975" s="4" t="str">
        <f t="shared" si="2169"/>
        <v/>
      </c>
      <c r="DI975" s="4" t="str">
        <f t="shared" si="2182"/>
        <v/>
      </c>
      <c r="DJ975" s="4" t="str">
        <f t="shared" si="2170"/>
        <v/>
      </c>
      <c r="DK975" s="4" t="str">
        <f t="shared" si="2171"/>
        <v/>
      </c>
      <c r="DL975" s="4" t="str">
        <f t="shared" si="2172"/>
        <v/>
      </c>
      <c r="DM975" s="4" t="str">
        <f t="shared" si="2173"/>
        <v/>
      </c>
      <c r="DN975" s="4" t="str">
        <f t="shared" si="2174"/>
        <v/>
      </c>
      <c r="DO975" s="4" t="str">
        <f t="shared" si="2175"/>
        <v/>
      </c>
      <c r="DP975" s="4" t="str">
        <f t="shared" si="2176"/>
        <v/>
      </c>
      <c r="DQ975" s="4" t="str">
        <f t="shared" si="2177"/>
        <v/>
      </c>
      <c r="DR975" s="4" t="str">
        <f t="shared" si="2178"/>
        <v/>
      </c>
      <c r="DS975" s="4" t="str">
        <f t="shared" si="2179"/>
        <v/>
      </c>
      <c r="DT975" s="4" t="str">
        <f t="shared" si="2180"/>
        <v/>
      </c>
      <c r="DU975" s="4" t="str">
        <f t="shared" si="2181"/>
        <v/>
      </c>
    </row>
    <row r="976" spans="18:125" x14ac:dyDescent="0.25">
      <c r="R976" s="19" t="str">
        <f t="shared" si="2077"/>
        <v/>
      </c>
      <c r="T976" t="str">
        <f t="shared" si="2078"/>
        <v/>
      </c>
      <c r="U976" s="4" t="str">
        <f t="shared" si="2183"/>
        <v/>
      </c>
      <c r="V976" s="4" t="str">
        <f t="shared" si="2079"/>
        <v/>
      </c>
      <c r="W976" s="4" t="str">
        <f t="shared" si="2080"/>
        <v/>
      </c>
      <c r="X976" s="4" t="str">
        <f t="shared" si="2081"/>
        <v/>
      </c>
      <c r="Y976" s="4" t="str">
        <f t="shared" si="2082"/>
        <v/>
      </c>
      <c r="Z976" s="4" t="str">
        <f t="shared" si="2083"/>
        <v/>
      </c>
      <c r="AA976" s="4" t="str">
        <f t="shared" si="2084"/>
        <v/>
      </c>
      <c r="AB976" s="4" t="str">
        <f t="shared" si="2085"/>
        <v/>
      </c>
      <c r="AC976" s="4" t="str">
        <f t="shared" si="2086"/>
        <v/>
      </c>
      <c r="AD976" s="4" t="str">
        <f t="shared" si="2087"/>
        <v/>
      </c>
      <c r="AE976" s="4" t="str">
        <f t="shared" si="2088"/>
        <v/>
      </c>
      <c r="AF976" s="4" t="str">
        <f t="shared" si="2089"/>
        <v/>
      </c>
      <c r="AG976" s="4" t="str">
        <f t="shared" si="2090"/>
        <v/>
      </c>
      <c r="AH976" s="4" t="str">
        <f t="shared" si="2091"/>
        <v/>
      </c>
      <c r="AI976" s="4" t="str">
        <f t="shared" si="2092"/>
        <v/>
      </c>
      <c r="AJ976" s="4" t="str">
        <f t="shared" si="2093"/>
        <v/>
      </c>
      <c r="AK976" s="63" t="str">
        <f t="shared" si="2094"/>
        <v/>
      </c>
      <c r="AL976" s="4" t="str">
        <f t="shared" si="2095"/>
        <v/>
      </c>
      <c r="AM976" s="4" t="str">
        <f t="shared" si="2096"/>
        <v/>
      </c>
      <c r="AN976" s="4" t="str">
        <f t="shared" si="2097"/>
        <v/>
      </c>
      <c r="AO976" s="4" t="str">
        <f t="shared" si="2098"/>
        <v/>
      </c>
      <c r="AP976" s="4" t="str">
        <f t="shared" si="2099"/>
        <v/>
      </c>
      <c r="AQ976" s="4" t="str">
        <f t="shared" si="2100"/>
        <v/>
      </c>
      <c r="AR976" s="4" t="str">
        <f t="shared" si="2101"/>
        <v/>
      </c>
      <c r="AS976" s="4" t="str">
        <f t="shared" si="2102"/>
        <v/>
      </c>
      <c r="AT976" s="4" t="str">
        <f t="shared" si="2103"/>
        <v/>
      </c>
      <c r="AU976" s="4" t="str">
        <f t="shared" si="2104"/>
        <v/>
      </c>
      <c r="AV976" s="4" t="str">
        <f t="shared" si="2105"/>
        <v/>
      </c>
      <c r="AW976" s="4" t="str">
        <f t="shared" si="2106"/>
        <v/>
      </c>
      <c r="AX976" s="4" t="str">
        <f t="shared" si="2107"/>
        <v/>
      </c>
      <c r="AY976" s="4" t="str">
        <f t="shared" si="2108"/>
        <v/>
      </c>
      <c r="AZ976" s="4" t="str">
        <f t="shared" si="2109"/>
        <v/>
      </c>
      <c r="BA976" s="4" t="str">
        <f t="shared" si="2110"/>
        <v/>
      </c>
      <c r="BB976" s="4" t="str">
        <f t="shared" si="2111"/>
        <v/>
      </c>
      <c r="BC976" s="4" t="str">
        <f t="shared" si="2112"/>
        <v/>
      </c>
      <c r="BD976" s="4" t="str">
        <f t="shared" si="2113"/>
        <v/>
      </c>
      <c r="BE976" s="4" t="str">
        <f t="shared" si="2114"/>
        <v/>
      </c>
      <c r="BF976" s="4" t="str">
        <f t="shared" si="2115"/>
        <v/>
      </c>
      <c r="BG976" s="4" t="str">
        <f t="shared" si="2116"/>
        <v/>
      </c>
      <c r="BH976" s="4" t="str">
        <f t="shared" si="2117"/>
        <v/>
      </c>
      <c r="BI976" s="4" t="str">
        <f t="shared" si="2118"/>
        <v/>
      </c>
      <c r="BJ976" s="4" t="str">
        <f t="shared" si="2119"/>
        <v/>
      </c>
      <c r="BK976" s="4" t="str">
        <f t="shared" si="2120"/>
        <v/>
      </c>
      <c r="BL976" s="4" t="str">
        <f t="shared" si="2121"/>
        <v/>
      </c>
      <c r="BM976" s="4" t="str">
        <f t="shared" si="2122"/>
        <v/>
      </c>
      <c r="BN976" s="4" t="str">
        <f t="shared" si="2123"/>
        <v/>
      </c>
      <c r="BO976" s="4" t="str">
        <f t="shared" si="2124"/>
        <v/>
      </c>
      <c r="BP976" s="4" t="str">
        <f t="shared" si="2125"/>
        <v/>
      </c>
      <c r="BQ976" s="4" t="str">
        <f t="shared" si="2126"/>
        <v/>
      </c>
      <c r="BR976" s="4" t="str">
        <f t="shared" si="2127"/>
        <v/>
      </c>
      <c r="BS976" s="4" t="str">
        <f t="shared" si="2128"/>
        <v/>
      </c>
      <c r="BT976" s="4" t="str">
        <f t="shared" si="2129"/>
        <v/>
      </c>
      <c r="BU976" s="4" t="str">
        <f t="shared" si="2130"/>
        <v/>
      </c>
      <c r="BV976" s="4" t="str">
        <f t="shared" si="2131"/>
        <v/>
      </c>
      <c r="BW976" s="4" t="str">
        <f t="shared" si="2132"/>
        <v/>
      </c>
      <c r="BX976" s="4" t="str">
        <f t="shared" si="2133"/>
        <v/>
      </c>
      <c r="BY976" s="4" t="str">
        <f t="shared" si="2134"/>
        <v/>
      </c>
      <c r="BZ976" s="63" t="str">
        <f t="shared" si="2135"/>
        <v/>
      </c>
      <c r="CA976" s="4" t="str">
        <f t="shared" si="2136"/>
        <v/>
      </c>
      <c r="CB976" s="63" t="str">
        <f t="shared" si="2137"/>
        <v/>
      </c>
      <c r="CC976" s="4" t="str">
        <f t="shared" si="2138"/>
        <v/>
      </c>
      <c r="CD976" s="63" t="str">
        <f t="shared" si="2139"/>
        <v/>
      </c>
      <c r="CE976" s="4" t="str">
        <f t="shared" si="2140"/>
        <v/>
      </c>
      <c r="CF976" s="63" t="str">
        <f t="shared" si="2141"/>
        <v/>
      </c>
      <c r="CG976" s="4" t="str">
        <f t="shared" si="2142"/>
        <v/>
      </c>
      <c r="CH976" s="4" t="str">
        <f t="shared" si="2143"/>
        <v/>
      </c>
      <c r="CI976" s="4" t="str">
        <f t="shared" si="2144"/>
        <v/>
      </c>
      <c r="CJ976" s="63" t="str">
        <f t="shared" si="2145"/>
        <v/>
      </c>
      <c r="CK976" s="4" t="str">
        <f t="shared" si="2146"/>
        <v/>
      </c>
      <c r="CL976" s="4" t="str">
        <f t="shared" si="2147"/>
        <v/>
      </c>
      <c r="CM976" s="4" t="str">
        <f t="shared" si="2148"/>
        <v/>
      </c>
      <c r="CN976" s="4" t="str">
        <f t="shared" si="2149"/>
        <v/>
      </c>
      <c r="CO976" s="4" t="str">
        <f t="shared" si="2150"/>
        <v/>
      </c>
      <c r="CP976" s="4" t="str">
        <f t="shared" si="2151"/>
        <v/>
      </c>
      <c r="CQ976" s="4" t="str">
        <f t="shared" si="2152"/>
        <v/>
      </c>
      <c r="CR976" s="4" t="str">
        <f t="shared" si="2153"/>
        <v/>
      </c>
      <c r="CS976" s="4" t="str">
        <f t="shared" si="2154"/>
        <v/>
      </c>
      <c r="CT976" s="4" t="str">
        <f t="shared" si="2155"/>
        <v/>
      </c>
      <c r="CU976" s="4" t="str">
        <f t="shared" si="2156"/>
        <v/>
      </c>
      <c r="CV976" s="4" t="str">
        <f t="shared" si="2157"/>
        <v/>
      </c>
      <c r="CW976" s="4" t="str">
        <f t="shared" si="2158"/>
        <v/>
      </c>
      <c r="CX976" s="4" t="str">
        <f t="shared" si="2159"/>
        <v/>
      </c>
      <c r="CY976" s="4" t="str">
        <f t="shared" si="2160"/>
        <v/>
      </c>
      <c r="CZ976" s="4" t="str">
        <f t="shared" si="2161"/>
        <v/>
      </c>
      <c r="DA976" s="4" t="str">
        <f t="shared" si="2162"/>
        <v/>
      </c>
      <c r="DB976" s="4" t="str">
        <f t="shared" si="2163"/>
        <v/>
      </c>
      <c r="DC976" s="4" t="str">
        <f t="shared" si="2164"/>
        <v/>
      </c>
      <c r="DD976" s="4" t="str">
        <f t="shared" si="2165"/>
        <v/>
      </c>
      <c r="DE976" s="4" t="str">
        <f t="shared" si="2166"/>
        <v/>
      </c>
      <c r="DF976" s="4" t="str">
        <f t="shared" si="2167"/>
        <v/>
      </c>
      <c r="DG976" s="4" t="str">
        <f t="shared" si="2168"/>
        <v/>
      </c>
      <c r="DH976" s="4" t="str">
        <f t="shared" si="2169"/>
        <v/>
      </c>
      <c r="DI976" s="4" t="str">
        <f t="shared" si="2182"/>
        <v/>
      </c>
      <c r="DJ976" s="4" t="str">
        <f t="shared" si="2170"/>
        <v/>
      </c>
      <c r="DK976" s="4" t="str">
        <f t="shared" si="2171"/>
        <v/>
      </c>
      <c r="DL976" s="4" t="str">
        <f t="shared" si="2172"/>
        <v/>
      </c>
      <c r="DM976" s="4" t="str">
        <f t="shared" si="2173"/>
        <v/>
      </c>
      <c r="DN976" s="4" t="str">
        <f t="shared" si="2174"/>
        <v/>
      </c>
      <c r="DO976" s="4" t="str">
        <f t="shared" si="2175"/>
        <v/>
      </c>
      <c r="DP976" s="4" t="str">
        <f t="shared" si="2176"/>
        <v/>
      </c>
      <c r="DQ976" s="4" t="str">
        <f t="shared" si="2177"/>
        <v/>
      </c>
      <c r="DR976" s="4" t="str">
        <f t="shared" si="2178"/>
        <v/>
      </c>
      <c r="DS976" s="4" t="str">
        <f t="shared" si="2179"/>
        <v/>
      </c>
      <c r="DT976" s="4" t="str">
        <f t="shared" si="2180"/>
        <v/>
      </c>
      <c r="DU976" s="4" t="str">
        <f t="shared" si="2181"/>
        <v/>
      </c>
    </row>
    <row r="977" spans="18:125" x14ac:dyDescent="0.25">
      <c r="R977" s="19" t="str">
        <f t="shared" si="2077"/>
        <v/>
      </c>
      <c r="T977" t="str">
        <f t="shared" si="2078"/>
        <v/>
      </c>
      <c r="U977" s="4" t="str">
        <f t="shared" si="2183"/>
        <v/>
      </c>
      <c r="V977" s="4" t="str">
        <f t="shared" si="2079"/>
        <v/>
      </c>
      <c r="W977" s="4" t="str">
        <f t="shared" si="2080"/>
        <v/>
      </c>
      <c r="X977" s="4" t="str">
        <f t="shared" si="2081"/>
        <v/>
      </c>
      <c r="Y977" s="4" t="str">
        <f t="shared" si="2082"/>
        <v/>
      </c>
      <c r="Z977" s="4" t="str">
        <f t="shared" si="2083"/>
        <v/>
      </c>
      <c r="AA977" s="4" t="str">
        <f t="shared" si="2084"/>
        <v/>
      </c>
      <c r="AB977" s="4" t="str">
        <f t="shared" si="2085"/>
        <v/>
      </c>
      <c r="AC977" s="4" t="str">
        <f t="shared" si="2086"/>
        <v/>
      </c>
      <c r="AD977" s="4" t="str">
        <f t="shared" si="2087"/>
        <v/>
      </c>
      <c r="AE977" s="4" t="str">
        <f t="shared" si="2088"/>
        <v/>
      </c>
      <c r="AF977" s="4" t="str">
        <f t="shared" si="2089"/>
        <v/>
      </c>
      <c r="AG977" s="4" t="str">
        <f t="shared" si="2090"/>
        <v/>
      </c>
      <c r="AH977" s="4" t="str">
        <f t="shared" si="2091"/>
        <v/>
      </c>
      <c r="AI977" s="4" t="str">
        <f t="shared" si="2092"/>
        <v/>
      </c>
      <c r="AJ977" s="4" t="str">
        <f t="shared" si="2093"/>
        <v/>
      </c>
      <c r="AK977" s="63" t="str">
        <f t="shared" si="2094"/>
        <v/>
      </c>
      <c r="AL977" s="4" t="str">
        <f t="shared" si="2095"/>
        <v/>
      </c>
      <c r="AM977" s="4" t="str">
        <f t="shared" si="2096"/>
        <v/>
      </c>
      <c r="AN977" s="4" t="str">
        <f t="shared" si="2097"/>
        <v/>
      </c>
      <c r="AO977" s="4" t="str">
        <f t="shared" si="2098"/>
        <v/>
      </c>
      <c r="AP977" s="4" t="str">
        <f t="shared" si="2099"/>
        <v/>
      </c>
      <c r="AQ977" s="4" t="str">
        <f t="shared" si="2100"/>
        <v/>
      </c>
      <c r="AR977" s="4" t="str">
        <f t="shared" si="2101"/>
        <v/>
      </c>
      <c r="AS977" s="4" t="str">
        <f t="shared" si="2102"/>
        <v/>
      </c>
      <c r="AT977" s="4" t="str">
        <f t="shared" si="2103"/>
        <v/>
      </c>
      <c r="AU977" s="4" t="str">
        <f t="shared" si="2104"/>
        <v/>
      </c>
      <c r="AV977" s="4" t="str">
        <f t="shared" si="2105"/>
        <v/>
      </c>
      <c r="AW977" s="4" t="str">
        <f t="shared" si="2106"/>
        <v/>
      </c>
      <c r="AX977" s="4" t="str">
        <f t="shared" si="2107"/>
        <v/>
      </c>
      <c r="AY977" s="4" t="str">
        <f t="shared" si="2108"/>
        <v/>
      </c>
      <c r="AZ977" s="4" t="str">
        <f t="shared" si="2109"/>
        <v/>
      </c>
      <c r="BA977" s="4" t="str">
        <f t="shared" si="2110"/>
        <v/>
      </c>
      <c r="BB977" s="4" t="str">
        <f t="shared" si="2111"/>
        <v/>
      </c>
      <c r="BC977" s="4" t="str">
        <f t="shared" si="2112"/>
        <v/>
      </c>
      <c r="BD977" s="4" t="str">
        <f t="shared" si="2113"/>
        <v/>
      </c>
      <c r="BE977" s="4" t="str">
        <f t="shared" si="2114"/>
        <v/>
      </c>
      <c r="BF977" s="4" t="str">
        <f t="shared" si="2115"/>
        <v/>
      </c>
      <c r="BG977" s="4" t="str">
        <f t="shared" si="2116"/>
        <v/>
      </c>
      <c r="BH977" s="4" t="str">
        <f t="shared" si="2117"/>
        <v/>
      </c>
      <c r="BI977" s="4" t="str">
        <f t="shared" si="2118"/>
        <v/>
      </c>
      <c r="BJ977" s="4" t="str">
        <f t="shared" si="2119"/>
        <v/>
      </c>
      <c r="BK977" s="4" t="str">
        <f t="shared" si="2120"/>
        <v/>
      </c>
      <c r="BL977" s="4" t="str">
        <f t="shared" si="2121"/>
        <v/>
      </c>
      <c r="BM977" s="4" t="str">
        <f t="shared" si="2122"/>
        <v/>
      </c>
      <c r="BN977" s="4" t="str">
        <f t="shared" si="2123"/>
        <v/>
      </c>
      <c r="BO977" s="4" t="str">
        <f t="shared" si="2124"/>
        <v/>
      </c>
      <c r="BP977" s="4" t="str">
        <f t="shared" si="2125"/>
        <v/>
      </c>
      <c r="BQ977" s="4" t="str">
        <f t="shared" si="2126"/>
        <v/>
      </c>
      <c r="BR977" s="4" t="str">
        <f t="shared" si="2127"/>
        <v/>
      </c>
      <c r="BS977" s="4" t="str">
        <f t="shared" si="2128"/>
        <v/>
      </c>
      <c r="BT977" s="4" t="str">
        <f t="shared" si="2129"/>
        <v/>
      </c>
      <c r="BU977" s="4" t="str">
        <f t="shared" si="2130"/>
        <v/>
      </c>
      <c r="BV977" s="4" t="str">
        <f t="shared" si="2131"/>
        <v/>
      </c>
      <c r="BW977" s="4" t="str">
        <f t="shared" si="2132"/>
        <v/>
      </c>
      <c r="BX977" s="4" t="str">
        <f t="shared" si="2133"/>
        <v/>
      </c>
      <c r="BY977" s="4" t="str">
        <f t="shared" si="2134"/>
        <v/>
      </c>
      <c r="BZ977" s="63" t="str">
        <f t="shared" si="2135"/>
        <v/>
      </c>
      <c r="CA977" s="4" t="str">
        <f t="shared" si="2136"/>
        <v/>
      </c>
      <c r="CB977" s="63" t="str">
        <f t="shared" si="2137"/>
        <v/>
      </c>
      <c r="CC977" s="4" t="str">
        <f t="shared" si="2138"/>
        <v/>
      </c>
      <c r="CD977" s="63" t="str">
        <f t="shared" si="2139"/>
        <v/>
      </c>
      <c r="CE977" s="4" t="str">
        <f t="shared" si="2140"/>
        <v/>
      </c>
      <c r="CF977" s="63" t="str">
        <f t="shared" si="2141"/>
        <v/>
      </c>
      <c r="CG977" s="4" t="str">
        <f t="shared" si="2142"/>
        <v/>
      </c>
      <c r="CH977" s="4" t="str">
        <f t="shared" si="2143"/>
        <v/>
      </c>
      <c r="CI977" s="4" t="str">
        <f t="shared" si="2144"/>
        <v/>
      </c>
      <c r="CJ977" s="63" t="str">
        <f t="shared" si="2145"/>
        <v/>
      </c>
      <c r="CK977" s="4" t="str">
        <f t="shared" si="2146"/>
        <v/>
      </c>
      <c r="CL977" s="4" t="str">
        <f t="shared" si="2147"/>
        <v/>
      </c>
      <c r="CM977" s="4" t="str">
        <f t="shared" si="2148"/>
        <v/>
      </c>
      <c r="CN977" s="4" t="str">
        <f t="shared" si="2149"/>
        <v/>
      </c>
      <c r="CO977" s="4" t="str">
        <f t="shared" si="2150"/>
        <v/>
      </c>
      <c r="CP977" s="4" t="str">
        <f t="shared" si="2151"/>
        <v/>
      </c>
      <c r="CQ977" s="4" t="str">
        <f t="shared" si="2152"/>
        <v/>
      </c>
      <c r="CR977" s="4" t="str">
        <f t="shared" si="2153"/>
        <v/>
      </c>
      <c r="CS977" s="4" t="str">
        <f t="shared" si="2154"/>
        <v/>
      </c>
      <c r="CT977" s="4" t="str">
        <f t="shared" si="2155"/>
        <v/>
      </c>
      <c r="CU977" s="4" t="str">
        <f t="shared" si="2156"/>
        <v/>
      </c>
      <c r="CV977" s="4" t="str">
        <f t="shared" si="2157"/>
        <v/>
      </c>
      <c r="CW977" s="4" t="str">
        <f t="shared" si="2158"/>
        <v/>
      </c>
      <c r="CX977" s="4" t="str">
        <f t="shared" si="2159"/>
        <v/>
      </c>
      <c r="CY977" s="4" t="str">
        <f t="shared" si="2160"/>
        <v/>
      </c>
      <c r="CZ977" s="4" t="str">
        <f t="shared" si="2161"/>
        <v/>
      </c>
      <c r="DA977" s="4" t="str">
        <f t="shared" si="2162"/>
        <v/>
      </c>
      <c r="DB977" s="4" t="str">
        <f t="shared" si="2163"/>
        <v/>
      </c>
      <c r="DC977" s="4" t="str">
        <f t="shared" si="2164"/>
        <v/>
      </c>
      <c r="DD977" s="4" t="str">
        <f t="shared" si="2165"/>
        <v/>
      </c>
      <c r="DE977" s="4" t="str">
        <f t="shared" si="2166"/>
        <v/>
      </c>
      <c r="DF977" s="4" t="str">
        <f t="shared" si="2167"/>
        <v/>
      </c>
      <c r="DG977" s="4" t="str">
        <f t="shared" si="2168"/>
        <v/>
      </c>
      <c r="DH977" s="4" t="str">
        <f t="shared" si="2169"/>
        <v/>
      </c>
      <c r="DI977" s="4" t="str">
        <f t="shared" si="2182"/>
        <v/>
      </c>
      <c r="DJ977" s="4" t="str">
        <f t="shared" si="2170"/>
        <v/>
      </c>
      <c r="DK977" s="4" t="str">
        <f t="shared" si="2171"/>
        <v/>
      </c>
      <c r="DL977" s="4" t="str">
        <f t="shared" si="2172"/>
        <v/>
      </c>
      <c r="DM977" s="4" t="str">
        <f t="shared" si="2173"/>
        <v/>
      </c>
      <c r="DN977" s="4" t="str">
        <f t="shared" si="2174"/>
        <v/>
      </c>
      <c r="DO977" s="4" t="str">
        <f t="shared" si="2175"/>
        <v/>
      </c>
      <c r="DP977" s="4" t="str">
        <f t="shared" si="2176"/>
        <v/>
      </c>
      <c r="DQ977" s="4" t="str">
        <f t="shared" si="2177"/>
        <v/>
      </c>
      <c r="DR977" s="4" t="str">
        <f t="shared" si="2178"/>
        <v/>
      </c>
      <c r="DS977" s="4" t="str">
        <f t="shared" si="2179"/>
        <v/>
      </c>
      <c r="DT977" s="4" t="str">
        <f t="shared" si="2180"/>
        <v/>
      </c>
      <c r="DU977" s="4" t="str">
        <f t="shared" si="2181"/>
        <v/>
      </c>
    </row>
    <row r="978" spans="18:125" x14ac:dyDescent="0.25">
      <c r="R978" s="19" t="str">
        <f t="shared" si="2077"/>
        <v/>
      </c>
      <c r="T978" t="str">
        <f t="shared" si="2078"/>
        <v/>
      </c>
      <c r="U978" s="4" t="str">
        <f t="shared" si="2183"/>
        <v/>
      </c>
      <c r="V978" s="4" t="str">
        <f t="shared" si="2079"/>
        <v/>
      </c>
      <c r="W978" s="4" t="str">
        <f t="shared" si="2080"/>
        <v/>
      </c>
      <c r="X978" s="4" t="str">
        <f t="shared" si="2081"/>
        <v/>
      </c>
      <c r="Y978" s="4" t="str">
        <f t="shared" si="2082"/>
        <v/>
      </c>
      <c r="Z978" s="4" t="str">
        <f t="shared" si="2083"/>
        <v/>
      </c>
      <c r="AA978" s="4" t="str">
        <f t="shared" si="2084"/>
        <v/>
      </c>
      <c r="AB978" s="4" t="str">
        <f t="shared" si="2085"/>
        <v/>
      </c>
      <c r="AC978" s="4" t="str">
        <f t="shared" si="2086"/>
        <v/>
      </c>
      <c r="AD978" s="4" t="str">
        <f t="shared" si="2087"/>
        <v/>
      </c>
      <c r="AE978" s="4" t="str">
        <f t="shared" si="2088"/>
        <v/>
      </c>
      <c r="AF978" s="4" t="str">
        <f t="shared" si="2089"/>
        <v/>
      </c>
      <c r="AG978" s="4" t="str">
        <f t="shared" si="2090"/>
        <v/>
      </c>
      <c r="AH978" s="4" t="str">
        <f t="shared" si="2091"/>
        <v/>
      </c>
      <c r="AI978" s="4" t="str">
        <f t="shared" si="2092"/>
        <v/>
      </c>
      <c r="AJ978" s="4" t="str">
        <f t="shared" si="2093"/>
        <v/>
      </c>
      <c r="AK978" s="63" t="str">
        <f t="shared" si="2094"/>
        <v/>
      </c>
      <c r="AL978" s="4" t="str">
        <f t="shared" si="2095"/>
        <v/>
      </c>
      <c r="AM978" s="4" t="str">
        <f t="shared" si="2096"/>
        <v/>
      </c>
      <c r="AN978" s="4" t="str">
        <f t="shared" si="2097"/>
        <v/>
      </c>
      <c r="AO978" s="4" t="str">
        <f t="shared" si="2098"/>
        <v/>
      </c>
      <c r="AP978" s="4" t="str">
        <f t="shared" si="2099"/>
        <v/>
      </c>
      <c r="AQ978" s="4" t="str">
        <f t="shared" si="2100"/>
        <v/>
      </c>
      <c r="AR978" s="4" t="str">
        <f t="shared" si="2101"/>
        <v/>
      </c>
      <c r="AS978" s="4" t="str">
        <f t="shared" si="2102"/>
        <v/>
      </c>
      <c r="AT978" s="4" t="str">
        <f t="shared" si="2103"/>
        <v/>
      </c>
      <c r="AU978" s="4" t="str">
        <f t="shared" si="2104"/>
        <v/>
      </c>
      <c r="AV978" s="4" t="str">
        <f t="shared" si="2105"/>
        <v/>
      </c>
      <c r="AW978" s="4" t="str">
        <f t="shared" si="2106"/>
        <v/>
      </c>
      <c r="AX978" s="4" t="str">
        <f t="shared" si="2107"/>
        <v/>
      </c>
      <c r="AY978" s="4" t="str">
        <f t="shared" si="2108"/>
        <v/>
      </c>
      <c r="AZ978" s="4" t="str">
        <f t="shared" si="2109"/>
        <v/>
      </c>
      <c r="BA978" s="4" t="str">
        <f t="shared" si="2110"/>
        <v/>
      </c>
      <c r="BB978" s="4" t="str">
        <f t="shared" si="2111"/>
        <v/>
      </c>
      <c r="BC978" s="4" t="str">
        <f t="shared" si="2112"/>
        <v/>
      </c>
      <c r="BD978" s="4" t="str">
        <f t="shared" si="2113"/>
        <v/>
      </c>
      <c r="BE978" s="4" t="str">
        <f t="shared" si="2114"/>
        <v/>
      </c>
      <c r="BF978" s="4" t="str">
        <f t="shared" si="2115"/>
        <v/>
      </c>
      <c r="BG978" s="4" t="str">
        <f t="shared" si="2116"/>
        <v/>
      </c>
      <c r="BH978" s="4" t="str">
        <f t="shared" si="2117"/>
        <v/>
      </c>
      <c r="BI978" s="4" t="str">
        <f t="shared" si="2118"/>
        <v/>
      </c>
      <c r="BJ978" s="4" t="str">
        <f t="shared" si="2119"/>
        <v/>
      </c>
      <c r="BK978" s="4" t="str">
        <f t="shared" si="2120"/>
        <v/>
      </c>
      <c r="BL978" s="4" t="str">
        <f t="shared" si="2121"/>
        <v/>
      </c>
      <c r="BM978" s="4" t="str">
        <f t="shared" si="2122"/>
        <v/>
      </c>
      <c r="BN978" s="4" t="str">
        <f t="shared" si="2123"/>
        <v/>
      </c>
      <c r="BO978" s="4" t="str">
        <f t="shared" si="2124"/>
        <v/>
      </c>
      <c r="BP978" s="4" t="str">
        <f t="shared" si="2125"/>
        <v/>
      </c>
      <c r="BQ978" s="4" t="str">
        <f t="shared" si="2126"/>
        <v/>
      </c>
      <c r="BR978" s="4" t="str">
        <f t="shared" si="2127"/>
        <v/>
      </c>
      <c r="BS978" s="4" t="str">
        <f t="shared" si="2128"/>
        <v/>
      </c>
      <c r="BT978" s="4" t="str">
        <f t="shared" si="2129"/>
        <v/>
      </c>
      <c r="BU978" s="4" t="str">
        <f t="shared" si="2130"/>
        <v/>
      </c>
      <c r="BV978" s="4" t="str">
        <f t="shared" si="2131"/>
        <v/>
      </c>
      <c r="BW978" s="4" t="str">
        <f t="shared" si="2132"/>
        <v/>
      </c>
      <c r="BX978" s="4" t="str">
        <f t="shared" si="2133"/>
        <v/>
      </c>
      <c r="BY978" s="4" t="str">
        <f t="shared" si="2134"/>
        <v/>
      </c>
      <c r="BZ978" s="63" t="str">
        <f t="shared" si="2135"/>
        <v/>
      </c>
      <c r="CA978" s="4" t="str">
        <f t="shared" si="2136"/>
        <v/>
      </c>
      <c r="CB978" s="63" t="str">
        <f t="shared" si="2137"/>
        <v/>
      </c>
      <c r="CC978" s="4" t="str">
        <f t="shared" si="2138"/>
        <v/>
      </c>
      <c r="CD978" s="63" t="str">
        <f t="shared" si="2139"/>
        <v/>
      </c>
      <c r="CE978" s="4" t="str">
        <f t="shared" si="2140"/>
        <v/>
      </c>
      <c r="CF978" s="63" t="str">
        <f t="shared" si="2141"/>
        <v/>
      </c>
      <c r="CG978" s="4" t="str">
        <f t="shared" si="2142"/>
        <v/>
      </c>
      <c r="CH978" s="4" t="str">
        <f t="shared" si="2143"/>
        <v/>
      </c>
      <c r="CI978" s="4" t="str">
        <f t="shared" si="2144"/>
        <v/>
      </c>
      <c r="CJ978" s="63" t="str">
        <f t="shared" si="2145"/>
        <v/>
      </c>
      <c r="CK978" s="4" t="str">
        <f t="shared" si="2146"/>
        <v/>
      </c>
      <c r="CL978" s="4" t="str">
        <f t="shared" si="2147"/>
        <v/>
      </c>
      <c r="CM978" s="4" t="str">
        <f t="shared" si="2148"/>
        <v/>
      </c>
      <c r="CN978" s="4" t="str">
        <f t="shared" si="2149"/>
        <v/>
      </c>
      <c r="CO978" s="4" t="str">
        <f t="shared" si="2150"/>
        <v/>
      </c>
      <c r="CP978" s="4" t="str">
        <f t="shared" si="2151"/>
        <v/>
      </c>
      <c r="CQ978" s="4" t="str">
        <f t="shared" si="2152"/>
        <v/>
      </c>
      <c r="CR978" s="4" t="str">
        <f t="shared" si="2153"/>
        <v/>
      </c>
      <c r="CS978" s="4" t="str">
        <f t="shared" si="2154"/>
        <v/>
      </c>
      <c r="CT978" s="4" t="str">
        <f t="shared" si="2155"/>
        <v/>
      </c>
      <c r="CU978" s="4" t="str">
        <f t="shared" si="2156"/>
        <v/>
      </c>
      <c r="CV978" s="4" t="str">
        <f t="shared" si="2157"/>
        <v/>
      </c>
      <c r="CW978" s="4" t="str">
        <f t="shared" si="2158"/>
        <v/>
      </c>
      <c r="CX978" s="4" t="str">
        <f t="shared" si="2159"/>
        <v/>
      </c>
      <c r="CY978" s="4" t="str">
        <f t="shared" si="2160"/>
        <v/>
      </c>
      <c r="CZ978" s="4" t="str">
        <f t="shared" si="2161"/>
        <v/>
      </c>
      <c r="DA978" s="4" t="str">
        <f t="shared" si="2162"/>
        <v/>
      </c>
      <c r="DB978" s="4" t="str">
        <f t="shared" si="2163"/>
        <v/>
      </c>
      <c r="DC978" s="4" t="str">
        <f t="shared" si="2164"/>
        <v/>
      </c>
      <c r="DD978" s="4" t="str">
        <f t="shared" si="2165"/>
        <v/>
      </c>
      <c r="DE978" s="4" t="str">
        <f t="shared" si="2166"/>
        <v/>
      </c>
      <c r="DF978" s="4" t="str">
        <f t="shared" si="2167"/>
        <v/>
      </c>
      <c r="DG978" s="4" t="str">
        <f t="shared" si="2168"/>
        <v/>
      </c>
      <c r="DH978" s="4" t="str">
        <f t="shared" si="2169"/>
        <v/>
      </c>
      <c r="DI978" s="4" t="str">
        <f t="shared" si="2182"/>
        <v/>
      </c>
      <c r="DJ978" s="4" t="str">
        <f t="shared" si="2170"/>
        <v/>
      </c>
      <c r="DK978" s="4" t="str">
        <f t="shared" si="2171"/>
        <v/>
      </c>
      <c r="DL978" s="4" t="str">
        <f t="shared" si="2172"/>
        <v/>
      </c>
      <c r="DM978" s="4" t="str">
        <f t="shared" si="2173"/>
        <v/>
      </c>
      <c r="DN978" s="4" t="str">
        <f t="shared" si="2174"/>
        <v/>
      </c>
      <c r="DO978" s="4" t="str">
        <f t="shared" si="2175"/>
        <v/>
      </c>
      <c r="DP978" s="4" t="str">
        <f t="shared" si="2176"/>
        <v/>
      </c>
      <c r="DQ978" s="4" t="str">
        <f t="shared" si="2177"/>
        <v/>
      </c>
      <c r="DR978" s="4" t="str">
        <f t="shared" si="2178"/>
        <v/>
      </c>
      <c r="DS978" s="4" t="str">
        <f t="shared" si="2179"/>
        <v/>
      </c>
      <c r="DT978" s="4" t="str">
        <f t="shared" si="2180"/>
        <v/>
      </c>
      <c r="DU978" s="4" t="str">
        <f t="shared" si="2181"/>
        <v/>
      </c>
    </row>
    <row r="979" spans="18:125" x14ac:dyDescent="0.25">
      <c r="R979" s="19" t="str">
        <f t="shared" si="2077"/>
        <v/>
      </c>
      <c r="T979" t="str">
        <f t="shared" si="2078"/>
        <v/>
      </c>
      <c r="U979" s="4" t="str">
        <f t="shared" si="2183"/>
        <v/>
      </c>
      <c r="V979" s="4" t="str">
        <f t="shared" si="2079"/>
        <v/>
      </c>
      <c r="W979" s="4" t="str">
        <f t="shared" si="2080"/>
        <v/>
      </c>
      <c r="X979" s="4" t="str">
        <f t="shared" si="2081"/>
        <v/>
      </c>
      <c r="Y979" s="4" t="str">
        <f t="shared" si="2082"/>
        <v/>
      </c>
      <c r="Z979" s="4" t="str">
        <f t="shared" si="2083"/>
        <v/>
      </c>
      <c r="AA979" s="4" t="str">
        <f t="shared" si="2084"/>
        <v/>
      </c>
      <c r="AB979" s="4" t="str">
        <f t="shared" si="2085"/>
        <v/>
      </c>
      <c r="AC979" s="4" t="str">
        <f t="shared" si="2086"/>
        <v/>
      </c>
      <c r="AD979" s="4" t="str">
        <f t="shared" si="2087"/>
        <v/>
      </c>
      <c r="AE979" s="4" t="str">
        <f t="shared" si="2088"/>
        <v/>
      </c>
      <c r="AF979" s="4" t="str">
        <f t="shared" si="2089"/>
        <v/>
      </c>
      <c r="AG979" s="4" t="str">
        <f t="shared" si="2090"/>
        <v/>
      </c>
      <c r="AH979" s="4" t="str">
        <f t="shared" si="2091"/>
        <v/>
      </c>
      <c r="AI979" s="4" t="str">
        <f t="shared" si="2092"/>
        <v/>
      </c>
      <c r="AJ979" s="4" t="str">
        <f t="shared" si="2093"/>
        <v/>
      </c>
      <c r="AK979" s="63" t="str">
        <f t="shared" si="2094"/>
        <v/>
      </c>
      <c r="AL979" s="4" t="str">
        <f t="shared" si="2095"/>
        <v/>
      </c>
      <c r="AM979" s="4" t="str">
        <f t="shared" si="2096"/>
        <v/>
      </c>
      <c r="AN979" s="4" t="str">
        <f t="shared" si="2097"/>
        <v/>
      </c>
      <c r="AO979" s="4" t="str">
        <f t="shared" si="2098"/>
        <v/>
      </c>
      <c r="AP979" s="4" t="str">
        <f t="shared" si="2099"/>
        <v/>
      </c>
      <c r="AQ979" s="4" t="str">
        <f t="shared" si="2100"/>
        <v/>
      </c>
      <c r="AR979" s="4" t="str">
        <f t="shared" si="2101"/>
        <v/>
      </c>
      <c r="AS979" s="4" t="str">
        <f t="shared" si="2102"/>
        <v/>
      </c>
      <c r="AT979" s="4" t="str">
        <f t="shared" si="2103"/>
        <v/>
      </c>
      <c r="AU979" s="4" t="str">
        <f t="shared" si="2104"/>
        <v/>
      </c>
      <c r="AV979" s="4" t="str">
        <f t="shared" si="2105"/>
        <v/>
      </c>
      <c r="AW979" s="4" t="str">
        <f t="shared" si="2106"/>
        <v/>
      </c>
      <c r="AX979" s="4" t="str">
        <f t="shared" si="2107"/>
        <v/>
      </c>
      <c r="AY979" s="4" t="str">
        <f t="shared" si="2108"/>
        <v/>
      </c>
      <c r="AZ979" s="4" t="str">
        <f t="shared" si="2109"/>
        <v/>
      </c>
      <c r="BA979" s="4" t="str">
        <f t="shared" si="2110"/>
        <v/>
      </c>
      <c r="BB979" s="4" t="str">
        <f t="shared" si="2111"/>
        <v/>
      </c>
      <c r="BC979" s="4" t="str">
        <f t="shared" si="2112"/>
        <v/>
      </c>
      <c r="BD979" s="4" t="str">
        <f t="shared" si="2113"/>
        <v/>
      </c>
      <c r="BE979" s="4" t="str">
        <f t="shared" si="2114"/>
        <v/>
      </c>
      <c r="BF979" s="4" t="str">
        <f t="shared" si="2115"/>
        <v/>
      </c>
      <c r="BG979" s="4" t="str">
        <f t="shared" si="2116"/>
        <v/>
      </c>
      <c r="BH979" s="4" t="str">
        <f t="shared" si="2117"/>
        <v/>
      </c>
      <c r="BI979" s="4" t="str">
        <f t="shared" si="2118"/>
        <v/>
      </c>
      <c r="BJ979" s="4" t="str">
        <f t="shared" si="2119"/>
        <v/>
      </c>
      <c r="BK979" s="4" t="str">
        <f t="shared" si="2120"/>
        <v/>
      </c>
      <c r="BL979" s="4" t="str">
        <f t="shared" si="2121"/>
        <v/>
      </c>
      <c r="BM979" s="4" t="str">
        <f t="shared" si="2122"/>
        <v/>
      </c>
      <c r="BN979" s="4" t="str">
        <f t="shared" si="2123"/>
        <v/>
      </c>
      <c r="BO979" s="4" t="str">
        <f t="shared" si="2124"/>
        <v/>
      </c>
      <c r="BP979" s="4" t="str">
        <f t="shared" si="2125"/>
        <v/>
      </c>
      <c r="BQ979" s="4" t="str">
        <f t="shared" si="2126"/>
        <v/>
      </c>
      <c r="BR979" s="4" t="str">
        <f t="shared" si="2127"/>
        <v/>
      </c>
      <c r="BS979" s="4" t="str">
        <f t="shared" si="2128"/>
        <v/>
      </c>
      <c r="BT979" s="4" t="str">
        <f t="shared" si="2129"/>
        <v/>
      </c>
      <c r="BU979" s="4" t="str">
        <f t="shared" si="2130"/>
        <v/>
      </c>
      <c r="BV979" s="4" t="str">
        <f t="shared" si="2131"/>
        <v/>
      </c>
      <c r="BW979" s="4" t="str">
        <f t="shared" si="2132"/>
        <v/>
      </c>
      <c r="BX979" s="4" t="str">
        <f t="shared" si="2133"/>
        <v/>
      </c>
      <c r="BY979" s="4" t="str">
        <f t="shared" si="2134"/>
        <v/>
      </c>
      <c r="BZ979" s="63" t="str">
        <f t="shared" si="2135"/>
        <v/>
      </c>
      <c r="CA979" s="4" t="str">
        <f t="shared" si="2136"/>
        <v/>
      </c>
      <c r="CB979" s="63" t="str">
        <f t="shared" si="2137"/>
        <v/>
      </c>
      <c r="CC979" s="4" t="str">
        <f t="shared" si="2138"/>
        <v/>
      </c>
      <c r="CD979" s="63" t="str">
        <f t="shared" si="2139"/>
        <v/>
      </c>
      <c r="CE979" s="4" t="str">
        <f t="shared" si="2140"/>
        <v/>
      </c>
      <c r="CF979" s="63" t="str">
        <f t="shared" si="2141"/>
        <v/>
      </c>
      <c r="CG979" s="4" t="str">
        <f t="shared" si="2142"/>
        <v/>
      </c>
      <c r="CH979" s="4" t="str">
        <f t="shared" si="2143"/>
        <v/>
      </c>
      <c r="CI979" s="4" t="str">
        <f t="shared" si="2144"/>
        <v/>
      </c>
      <c r="CJ979" s="63" t="str">
        <f t="shared" si="2145"/>
        <v/>
      </c>
      <c r="CK979" s="4" t="str">
        <f t="shared" si="2146"/>
        <v/>
      </c>
      <c r="CL979" s="4" t="str">
        <f t="shared" si="2147"/>
        <v/>
      </c>
      <c r="CM979" s="4" t="str">
        <f t="shared" si="2148"/>
        <v/>
      </c>
      <c r="CN979" s="4" t="str">
        <f t="shared" si="2149"/>
        <v/>
      </c>
      <c r="CO979" s="4" t="str">
        <f t="shared" si="2150"/>
        <v/>
      </c>
      <c r="CP979" s="4" t="str">
        <f t="shared" si="2151"/>
        <v/>
      </c>
      <c r="CQ979" s="4" t="str">
        <f t="shared" si="2152"/>
        <v/>
      </c>
      <c r="CR979" s="4" t="str">
        <f t="shared" si="2153"/>
        <v/>
      </c>
      <c r="CS979" s="4" t="str">
        <f t="shared" si="2154"/>
        <v/>
      </c>
      <c r="CT979" s="4" t="str">
        <f t="shared" si="2155"/>
        <v/>
      </c>
      <c r="CU979" s="4" t="str">
        <f t="shared" si="2156"/>
        <v/>
      </c>
      <c r="CV979" s="4" t="str">
        <f t="shared" si="2157"/>
        <v/>
      </c>
      <c r="CW979" s="4" t="str">
        <f t="shared" si="2158"/>
        <v/>
      </c>
      <c r="CX979" s="4" t="str">
        <f t="shared" si="2159"/>
        <v/>
      </c>
      <c r="CY979" s="4" t="str">
        <f t="shared" si="2160"/>
        <v/>
      </c>
      <c r="CZ979" s="4" t="str">
        <f t="shared" si="2161"/>
        <v/>
      </c>
      <c r="DA979" s="4" t="str">
        <f t="shared" si="2162"/>
        <v/>
      </c>
      <c r="DB979" s="4" t="str">
        <f t="shared" si="2163"/>
        <v/>
      </c>
      <c r="DC979" s="4" t="str">
        <f t="shared" si="2164"/>
        <v/>
      </c>
      <c r="DD979" s="4" t="str">
        <f t="shared" si="2165"/>
        <v/>
      </c>
      <c r="DE979" s="4" t="str">
        <f t="shared" si="2166"/>
        <v/>
      </c>
      <c r="DF979" s="4" t="str">
        <f t="shared" si="2167"/>
        <v/>
      </c>
      <c r="DG979" s="4" t="str">
        <f t="shared" si="2168"/>
        <v/>
      </c>
      <c r="DH979" s="4" t="str">
        <f t="shared" si="2169"/>
        <v/>
      </c>
      <c r="DI979" s="4" t="str">
        <f t="shared" si="2182"/>
        <v/>
      </c>
      <c r="DJ979" s="4" t="str">
        <f t="shared" si="2170"/>
        <v/>
      </c>
      <c r="DK979" s="4" t="str">
        <f t="shared" si="2171"/>
        <v/>
      </c>
      <c r="DL979" s="4" t="str">
        <f t="shared" si="2172"/>
        <v/>
      </c>
      <c r="DM979" s="4" t="str">
        <f t="shared" si="2173"/>
        <v/>
      </c>
      <c r="DN979" s="4" t="str">
        <f t="shared" si="2174"/>
        <v/>
      </c>
      <c r="DO979" s="4" t="str">
        <f t="shared" si="2175"/>
        <v/>
      </c>
      <c r="DP979" s="4" t="str">
        <f t="shared" si="2176"/>
        <v/>
      </c>
      <c r="DQ979" s="4" t="str">
        <f t="shared" si="2177"/>
        <v/>
      </c>
      <c r="DR979" s="4" t="str">
        <f t="shared" si="2178"/>
        <v/>
      </c>
      <c r="DS979" s="4" t="str">
        <f t="shared" si="2179"/>
        <v/>
      </c>
      <c r="DT979" s="4" t="str">
        <f t="shared" si="2180"/>
        <v/>
      </c>
      <c r="DU979" s="4" t="str">
        <f t="shared" si="2181"/>
        <v/>
      </c>
    </row>
    <row r="980" spans="18:125" x14ac:dyDescent="0.25">
      <c r="R980" s="19" t="str">
        <f t="shared" si="2077"/>
        <v/>
      </c>
      <c r="T980" t="str">
        <f t="shared" si="2078"/>
        <v/>
      </c>
      <c r="U980" s="4" t="str">
        <f t="shared" si="2183"/>
        <v/>
      </c>
      <c r="V980" s="4" t="str">
        <f t="shared" si="2079"/>
        <v/>
      </c>
      <c r="W980" s="4" t="str">
        <f t="shared" si="2080"/>
        <v/>
      </c>
      <c r="X980" s="4" t="str">
        <f t="shared" si="2081"/>
        <v/>
      </c>
      <c r="Y980" s="4" t="str">
        <f t="shared" si="2082"/>
        <v/>
      </c>
      <c r="Z980" s="4" t="str">
        <f t="shared" si="2083"/>
        <v/>
      </c>
      <c r="AA980" s="4" t="str">
        <f t="shared" si="2084"/>
        <v/>
      </c>
      <c r="AB980" s="4" t="str">
        <f t="shared" si="2085"/>
        <v/>
      </c>
      <c r="AC980" s="4" t="str">
        <f t="shared" si="2086"/>
        <v/>
      </c>
      <c r="AD980" s="4" t="str">
        <f t="shared" si="2087"/>
        <v/>
      </c>
      <c r="AE980" s="4" t="str">
        <f t="shared" si="2088"/>
        <v/>
      </c>
      <c r="AF980" s="4" t="str">
        <f t="shared" si="2089"/>
        <v/>
      </c>
      <c r="AG980" s="4" t="str">
        <f t="shared" si="2090"/>
        <v/>
      </c>
      <c r="AH980" s="4" t="str">
        <f t="shared" si="2091"/>
        <v/>
      </c>
      <c r="AI980" s="4" t="str">
        <f t="shared" si="2092"/>
        <v/>
      </c>
      <c r="AJ980" s="4" t="str">
        <f t="shared" si="2093"/>
        <v/>
      </c>
      <c r="AK980" s="63" t="str">
        <f t="shared" si="2094"/>
        <v/>
      </c>
      <c r="AL980" s="4" t="str">
        <f t="shared" si="2095"/>
        <v/>
      </c>
      <c r="AM980" s="4" t="str">
        <f t="shared" si="2096"/>
        <v/>
      </c>
      <c r="AN980" s="4" t="str">
        <f t="shared" si="2097"/>
        <v/>
      </c>
      <c r="AO980" s="4" t="str">
        <f t="shared" si="2098"/>
        <v/>
      </c>
      <c r="AP980" s="4" t="str">
        <f t="shared" si="2099"/>
        <v/>
      </c>
      <c r="AQ980" s="4" t="str">
        <f t="shared" si="2100"/>
        <v/>
      </c>
      <c r="AR980" s="4" t="str">
        <f t="shared" si="2101"/>
        <v/>
      </c>
      <c r="AS980" s="4" t="str">
        <f t="shared" si="2102"/>
        <v/>
      </c>
      <c r="AT980" s="4" t="str">
        <f t="shared" si="2103"/>
        <v/>
      </c>
      <c r="AU980" s="4" t="str">
        <f t="shared" si="2104"/>
        <v/>
      </c>
      <c r="AV980" s="4" t="str">
        <f t="shared" si="2105"/>
        <v/>
      </c>
      <c r="AW980" s="4" t="str">
        <f t="shared" si="2106"/>
        <v/>
      </c>
      <c r="AX980" s="4" t="str">
        <f t="shared" si="2107"/>
        <v/>
      </c>
      <c r="AY980" s="4" t="str">
        <f t="shared" si="2108"/>
        <v/>
      </c>
      <c r="AZ980" s="4" t="str">
        <f t="shared" si="2109"/>
        <v/>
      </c>
      <c r="BA980" s="4" t="str">
        <f t="shared" si="2110"/>
        <v/>
      </c>
      <c r="BB980" s="4" t="str">
        <f t="shared" si="2111"/>
        <v/>
      </c>
      <c r="BC980" s="4" t="str">
        <f t="shared" si="2112"/>
        <v/>
      </c>
      <c r="BD980" s="4" t="str">
        <f t="shared" si="2113"/>
        <v/>
      </c>
      <c r="BE980" s="4" t="str">
        <f t="shared" si="2114"/>
        <v/>
      </c>
      <c r="BF980" s="4" t="str">
        <f t="shared" si="2115"/>
        <v/>
      </c>
      <c r="BG980" s="4" t="str">
        <f t="shared" si="2116"/>
        <v/>
      </c>
      <c r="BH980" s="4" t="str">
        <f t="shared" si="2117"/>
        <v/>
      </c>
      <c r="BI980" s="4" t="str">
        <f t="shared" si="2118"/>
        <v/>
      </c>
      <c r="BJ980" s="4" t="str">
        <f t="shared" si="2119"/>
        <v/>
      </c>
      <c r="BK980" s="4" t="str">
        <f t="shared" si="2120"/>
        <v/>
      </c>
      <c r="BL980" s="4" t="str">
        <f t="shared" si="2121"/>
        <v/>
      </c>
      <c r="BM980" s="4" t="str">
        <f t="shared" si="2122"/>
        <v/>
      </c>
      <c r="BN980" s="4" t="str">
        <f t="shared" si="2123"/>
        <v/>
      </c>
      <c r="BO980" s="4" t="str">
        <f t="shared" si="2124"/>
        <v/>
      </c>
      <c r="BP980" s="4" t="str">
        <f t="shared" si="2125"/>
        <v/>
      </c>
      <c r="BQ980" s="4" t="str">
        <f t="shared" si="2126"/>
        <v/>
      </c>
      <c r="BR980" s="4" t="str">
        <f t="shared" si="2127"/>
        <v/>
      </c>
      <c r="BS980" s="4" t="str">
        <f t="shared" si="2128"/>
        <v/>
      </c>
      <c r="BT980" s="4" t="str">
        <f t="shared" si="2129"/>
        <v/>
      </c>
      <c r="BU980" s="4" t="str">
        <f t="shared" si="2130"/>
        <v/>
      </c>
      <c r="BV980" s="4" t="str">
        <f t="shared" si="2131"/>
        <v/>
      </c>
      <c r="BW980" s="4" t="str">
        <f t="shared" si="2132"/>
        <v/>
      </c>
      <c r="BX980" s="4" t="str">
        <f t="shared" si="2133"/>
        <v/>
      </c>
      <c r="BY980" s="4" t="str">
        <f t="shared" si="2134"/>
        <v/>
      </c>
      <c r="BZ980" s="63" t="str">
        <f t="shared" si="2135"/>
        <v/>
      </c>
      <c r="CA980" s="4" t="str">
        <f t="shared" si="2136"/>
        <v/>
      </c>
      <c r="CB980" s="63" t="str">
        <f t="shared" si="2137"/>
        <v/>
      </c>
      <c r="CC980" s="4" t="str">
        <f t="shared" si="2138"/>
        <v/>
      </c>
      <c r="CD980" s="63" t="str">
        <f t="shared" si="2139"/>
        <v/>
      </c>
      <c r="CE980" s="4" t="str">
        <f t="shared" si="2140"/>
        <v/>
      </c>
      <c r="CF980" s="63" t="str">
        <f t="shared" si="2141"/>
        <v/>
      </c>
      <c r="CG980" s="4" t="str">
        <f t="shared" si="2142"/>
        <v/>
      </c>
      <c r="CH980" s="4" t="str">
        <f t="shared" si="2143"/>
        <v/>
      </c>
      <c r="CI980" s="4" t="str">
        <f t="shared" si="2144"/>
        <v/>
      </c>
      <c r="CJ980" s="63" t="str">
        <f t="shared" si="2145"/>
        <v/>
      </c>
      <c r="CK980" s="4" t="str">
        <f t="shared" si="2146"/>
        <v/>
      </c>
      <c r="CL980" s="4" t="str">
        <f t="shared" si="2147"/>
        <v/>
      </c>
      <c r="CM980" s="4" t="str">
        <f t="shared" si="2148"/>
        <v/>
      </c>
      <c r="CN980" s="4" t="str">
        <f t="shared" si="2149"/>
        <v/>
      </c>
      <c r="CO980" s="4" t="str">
        <f t="shared" si="2150"/>
        <v/>
      </c>
      <c r="CP980" s="4" t="str">
        <f t="shared" si="2151"/>
        <v/>
      </c>
      <c r="CQ980" s="4" t="str">
        <f t="shared" si="2152"/>
        <v/>
      </c>
      <c r="CR980" s="4" t="str">
        <f t="shared" si="2153"/>
        <v/>
      </c>
      <c r="CS980" s="4" t="str">
        <f t="shared" si="2154"/>
        <v/>
      </c>
      <c r="CT980" s="4" t="str">
        <f t="shared" si="2155"/>
        <v/>
      </c>
      <c r="CU980" s="4" t="str">
        <f t="shared" si="2156"/>
        <v/>
      </c>
      <c r="CV980" s="4" t="str">
        <f t="shared" si="2157"/>
        <v/>
      </c>
      <c r="CW980" s="4" t="str">
        <f t="shared" si="2158"/>
        <v/>
      </c>
      <c r="CX980" s="4" t="str">
        <f t="shared" si="2159"/>
        <v/>
      </c>
      <c r="CY980" s="4" t="str">
        <f t="shared" si="2160"/>
        <v/>
      </c>
      <c r="CZ980" s="4" t="str">
        <f t="shared" si="2161"/>
        <v/>
      </c>
      <c r="DA980" s="4" t="str">
        <f t="shared" si="2162"/>
        <v/>
      </c>
      <c r="DB980" s="4" t="str">
        <f t="shared" si="2163"/>
        <v/>
      </c>
      <c r="DC980" s="4" t="str">
        <f t="shared" si="2164"/>
        <v/>
      </c>
      <c r="DD980" s="4" t="str">
        <f t="shared" si="2165"/>
        <v/>
      </c>
      <c r="DE980" s="4" t="str">
        <f t="shared" si="2166"/>
        <v/>
      </c>
      <c r="DF980" s="4" t="str">
        <f t="shared" si="2167"/>
        <v/>
      </c>
      <c r="DG980" s="4" t="str">
        <f t="shared" si="2168"/>
        <v/>
      </c>
      <c r="DH980" s="4" t="str">
        <f t="shared" si="2169"/>
        <v/>
      </c>
      <c r="DI980" s="4" t="str">
        <f t="shared" si="2182"/>
        <v/>
      </c>
      <c r="DJ980" s="4" t="str">
        <f t="shared" si="2170"/>
        <v/>
      </c>
      <c r="DK980" s="4" t="str">
        <f t="shared" si="2171"/>
        <v/>
      </c>
      <c r="DL980" s="4" t="str">
        <f t="shared" si="2172"/>
        <v/>
      </c>
      <c r="DM980" s="4" t="str">
        <f t="shared" si="2173"/>
        <v/>
      </c>
      <c r="DN980" s="4" t="str">
        <f t="shared" si="2174"/>
        <v/>
      </c>
      <c r="DO980" s="4" t="str">
        <f t="shared" si="2175"/>
        <v/>
      </c>
      <c r="DP980" s="4" t="str">
        <f t="shared" si="2176"/>
        <v/>
      </c>
      <c r="DQ980" s="4" t="str">
        <f t="shared" si="2177"/>
        <v/>
      </c>
      <c r="DR980" s="4" t="str">
        <f t="shared" si="2178"/>
        <v/>
      </c>
      <c r="DS980" s="4" t="str">
        <f t="shared" si="2179"/>
        <v/>
      </c>
      <c r="DT980" s="4" t="str">
        <f t="shared" si="2180"/>
        <v/>
      </c>
      <c r="DU980" s="4" t="str">
        <f t="shared" si="2181"/>
        <v/>
      </c>
    </row>
    <row r="981" spans="18:125" x14ac:dyDescent="0.25">
      <c r="R981" s="19" t="str">
        <f t="shared" si="2077"/>
        <v/>
      </c>
      <c r="T981" t="str">
        <f t="shared" si="2078"/>
        <v/>
      </c>
      <c r="U981" s="4" t="str">
        <f t="shared" si="2183"/>
        <v/>
      </c>
      <c r="V981" s="4" t="str">
        <f t="shared" si="2079"/>
        <v/>
      </c>
      <c r="W981" s="4" t="str">
        <f t="shared" si="2080"/>
        <v/>
      </c>
      <c r="X981" s="4" t="str">
        <f t="shared" si="2081"/>
        <v/>
      </c>
      <c r="Y981" s="4" t="str">
        <f t="shared" si="2082"/>
        <v/>
      </c>
      <c r="Z981" s="4" t="str">
        <f t="shared" si="2083"/>
        <v/>
      </c>
      <c r="AA981" s="4" t="str">
        <f t="shared" si="2084"/>
        <v/>
      </c>
      <c r="AB981" s="4" t="str">
        <f t="shared" si="2085"/>
        <v/>
      </c>
      <c r="AC981" s="4" t="str">
        <f t="shared" si="2086"/>
        <v/>
      </c>
      <c r="AD981" s="4" t="str">
        <f t="shared" si="2087"/>
        <v/>
      </c>
      <c r="AE981" s="4" t="str">
        <f t="shared" si="2088"/>
        <v/>
      </c>
      <c r="AF981" s="4" t="str">
        <f t="shared" si="2089"/>
        <v/>
      </c>
      <c r="AG981" s="4" t="str">
        <f t="shared" si="2090"/>
        <v/>
      </c>
      <c r="AH981" s="4" t="str">
        <f t="shared" si="2091"/>
        <v/>
      </c>
      <c r="AI981" s="4" t="str">
        <f t="shared" si="2092"/>
        <v/>
      </c>
      <c r="AJ981" s="4" t="str">
        <f t="shared" si="2093"/>
        <v/>
      </c>
      <c r="AK981" s="63" t="str">
        <f t="shared" si="2094"/>
        <v/>
      </c>
      <c r="AL981" s="4" t="str">
        <f t="shared" si="2095"/>
        <v/>
      </c>
      <c r="AM981" s="4" t="str">
        <f t="shared" si="2096"/>
        <v/>
      </c>
      <c r="AN981" s="4" t="str">
        <f t="shared" si="2097"/>
        <v/>
      </c>
      <c r="AO981" s="4" t="str">
        <f t="shared" si="2098"/>
        <v/>
      </c>
      <c r="AP981" s="4" t="str">
        <f t="shared" si="2099"/>
        <v/>
      </c>
      <c r="AQ981" s="4" t="str">
        <f t="shared" si="2100"/>
        <v/>
      </c>
      <c r="AR981" s="4" t="str">
        <f t="shared" si="2101"/>
        <v/>
      </c>
      <c r="AS981" s="4" t="str">
        <f t="shared" si="2102"/>
        <v/>
      </c>
      <c r="AT981" s="4" t="str">
        <f t="shared" si="2103"/>
        <v/>
      </c>
      <c r="AU981" s="4" t="str">
        <f t="shared" si="2104"/>
        <v/>
      </c>
      <c r="AV981" s="4" t="str">
        <f t="shared" si="2105"/>
        <v/>
      </c>
      <c r="AW981" s="4" t="str">
        <f t="shared" si="2106"/>
        <v/>
      </c>
      <c r="AX981" s="4" t="str">
        <f t="shared" si="2107"/>
        <v/>
      </c>
      <c r="AY981" s="4" t="str">
        <f t="shared" si="2108"/>
        <v/>
      </c>
      <c r="AZ981" s="4" t="str">
        <f t="shared" si="2109"/>
        <v/>
      </c>
      <c r="BA981" s="4" t="str">
        <f t="shared" si="2110"/>
        <v/>
      </c>
      <c r="BB981" s="4" t="str">
        <f t="shared" si="2111"/>
        <v/>
      </c>
      <c r="BC981" s="4" t="str">
        <f t="shared" si="2112"/>
        <v/>
      </c>
      <c r="BD981" s="4" t="str">
        <f t="shared" si="2113"/>
        <v/>
      </c>
      <c r="BE981" s="4" t="str">
        <f t="shared" si="2114"/>
        <v/>
      </c>
      <c r="BF981" s="4" t="str">
        <f t="shared" si="2115"/>
        <v/>
      </c>
      <c r="BG981" s="4" t="str">
        <f t="shared" si="2116"/>
        <v/>
      </c>
      <c r="BH981" s="4" t="str">
        <f t="shared" si="2117"/>
        <v/>
      </c>
      <c r="BI981" s="4" t="str">
        <f t="shared" si="2118"/>
        <v/>
      </c>
      <c r="BJ981" s="4" t="str">
        <f t="shared" si="2119"/>
        <v/>
      </c>
      <c r="BK981" s="4" t="str">
        <f t="shared" si="2120"/>
        <v/>
      </c>
      <c r="BL981" s="4" t="str">
        <f t="shared" si="2121"/>
        <v/>
      </c>
      <c r="BM981" s="4" t="str">
        <f t="shared" si="2122"/>
        <v/>
      </c>
      <c r="BN981" s="4" t="str">
        <f t="shared" si="2123"/>
        <v/>
      </c>
      <c r="BO981" s="4" t="str">
        <f t="shared" si="2124"/>
        <v/>
      </c>
      <c r="BP981" s="4" t="str">
        <f t="shared" si="2125"/>
        <v/>
      </c>
      <c r="BQ981" s="4" t="str">
        <f t="shared" si="2126"/>
        <v/>
      </c>
      <c r="BR981" s="4" t="str">
        <f t="shared" si="2127"/>
        <v/>
      </c>
      <c r="BS981" s="4" t="str">
        <f t="shared" si="2128"/>
        <v/>
      </c>
      <c r="BT981" s="4" t="str">
        <f t="shared" si="2129"/>
        <v/>
      </c>
      <c r="BU981" s="4" t="str">
        <f t="shared" si="2130"/>
        <v/>
      </c>
      <c r="BV981" s="4" t="str">
        <f t="shared" si="2131"/>
        <v/>
      </c>
      <c r="BW981" s="4" t="str">
        <f t="shared" si="2132"/>
        <v/>
      </c>
      <c r="BX981" s="4" t="str">
        <f t="shared" si="2133"/>
        <v/>
      </c>
      <c r="BY981" s="4" t="str">
        <f t="shared" si="2134"/>
        <v/>
      </c>
      <c r="BZ981" s="63" t="str">
        <f t="shared" si="2135"/>
        <v/>
      </c>
      <c r="CA981" s="4" t="str">
        <f t="shared" si="2136"/>
        <v/>
      </c>
      <c r="CB981" s="63" t="str">
        <f t="shared" si="2137"/>
        <v/>
      </c>
      <c r="CC981" s="4" t="str">
        <f t="shared" si="2138"/>
        <v/>
      </c>
      <c r="CD981" s="63" t="str">
        <f t="shared" si="2139"/>
        <v/>
      </c>
      <c r="CE981" s="4" t="str">
        <f t="shared" si="2140"/>
        <v/>
      </c>
      <c r="CF981" s="63" t="str">
        <f t="shared" si="2141"/>
        <v/>
      </c>
      <c r="CG981" s="4" t="str">
        <f t="shared" si="2142"/>
        <v/>
      </c>
      <c r="CH981" s="4" t="str">
        <f t="shared" si="2143"/>
        <v/>
      </c>
      <c r="CI981" s="4" t="str">
        <f t="shared" si="2144"/>
        <v/>
      </c>
      <c r="CJ981" s="63" t="str">
        <f t="shared" si="2145"/>
        <v/>
      </c>
      <c r="CK981" s="4" t="str">
        <f t="shared" si="2146"/>
        <v/>
      </c>
      <c r="CL981" s="4" t="str">
        <f t="shared" si="2147"/>
        <v/>
      </c>
      <c r="CM981" s="4" t="str">
        <f t="shared" si="2148"/>
        <v/>
      </c>
      <c r="CN981" s="4" t="str">
        <f t="shared" si="2149"/>
        <v/>
      </c>
      <c r="CO981" s="4" t="str">
        <f t="shared" si="2150"/>
        <v/>
      </c>
      <c r="CP981" s="4" t="str">
        <f t="shared" si="2151"/>
        <v/>
      </c>
      <c r="CQ981" s="4" t="str">
        <f t="shared" si="2152"/>
        <v/>
      </c>
      <c r="CR981" s="4" t="str">
        <f t="shared" si="2153"/>
        <v/>
      </c>
      <c r="CS981" s="4" t="str">
        <f t="shared" si="2154"/>
        <v/>
      </c>
      <c r="CT981" s="4" t="str">
        <f t="shared" si="2155"/>
        <v/>
      </c>
      <c r="CU981" s="4" t="str">
        <f t="shared" si="2156"/>
        <v/>
      </c>
      <c r="CV981" s="4" t="str">
        <f t="shared" si="2157"/>
        <v/>
      </c>
      <c r="CW981" s="4" t="str">
        <f t="shared" si="2158"/>
        <v/>
      </c>
      <c r="CX981" s="4" t="str">
        <f t="shared" si="2159"/>
        <v/>
      </c>
      <c r="CY981" s="4" t="str">
        <f t="shared" si="2160"/>
        <v/>
      </c>
      <c r="CZ981" s="4" t="str">
        <f t="shared" si="2161"/>
        <v/>
      </c>
      <c r="DA981" s="4" t="str">
        <f t="shared" si="2162"/>
        <v/>
      </c>
      <c r="DB981" s="4" t="str">
        <f t="shared" si="2163"/>
        <v/>
      </c>
      <c r="DC981" s="4" t="str">
        <f t="shared" si="2164"/>
        <v/>
      </c>
      <c r="DD981" s="4" t="str">
        <f t="shared" si="2165"/>
        <v/>
      </c>
      <c r="DE981" s="4" t="str">
        <f t="shared" si="2166"/>
        <v/>
      </c>
      <c r="DF981" s="4" t="str">
        <f t="shared" si="2167"/>
        <v/>
      </c>
      <c r="DG981" s="4" t="str">
        <f t="shared" si="2168"/>
        <v/>
      </c>
      <c r="DH981" s="4" t="str">
        <f t="shared" si="2169"/>
        <v/>
      </c>
      <c r="DI981" s="4" t="str">
        <f t="shared" si="2182"/>
        <v/>
      </c>
      <c r="DJ981" s="4" t="str">
        <f t="shared" si="2170"/>
        <v/>
      </c>
      <c r="DK981" s="4" t="str">
        <f t="shared" si="2171"/>
        <v/>
      </c>
      <c r="DL981" s="4" t="str">
        <f t="shared" si="2172"/>
        <v/>
      </c>
      <c r="DM981" s="4" t="str">
        <f t="shared" si="2173"/>
        <v/>
      </c>
      <c r="DN981" s="4" t="str">
        <f t="shared" si="2174"/>
        <v/>
      </c>
      <c r="DO981" s="4" t="str">
        <f t="shared" si="2175"/>
        <v/>
      </c>
      <c r="DP981" s="4" t="str">
        <f t="shared" si="2176"/>
        <v/>
      </c>
      <c r="DQ981" s="4" t="str">
        <f t="shared" si="2177"/>
        <v/>
      </c>
      <c r="DR981" s="4" t="str">
        <f t="shared" si="2178"/>
        <v/>
      </c>
      <c r="DS981" s="4" t="str">
        <f t="shared" si="2179"/>
        <v/>
      </c>
      <c r="DT981" s="4" t="str">
        <f t="shared" si="2180"/>
        <v/>
      </c>
      <c r="DU981" s="4" t="str">
        <f t="shared" si="2181"/>
        <v/>
      </c>
    </row>
    <row r="982" spans="18:125" x14ac:dyDescent="0.25">
      <c r="R982" s="19" t="str">
        <f t="shared" si="2077"/>
        <v/>
      </c>
      <c r="T982" t="str">
        <f t="shared" si="2078"/>
        <v/>
      </c>
      <c r="U982" s="4" t="str">
        <f t="shared" si="2183"/>
        <v/>
      </c>
      <c r="V982" s="4" t="str">
        <f t="shared" si="2079"/>
        <v/>
      </c>
      <c r="W982" s="4" t="str">
        <f t="shared" si="2080"/>
        <v/>
      </c>
      <c r="X982" s="4" t="str">
        <f t="shared" si="2081"/>
        <v/>
      </c>
      <c r="Y982" s="4" t="str">
        <f t="shared" si="2082"/>
        <v/>
      </c>
      <c r="Z982" s="4" t="str">
        <f t="shared" si="2083"/>
        <v/>
      </c>
      <c r="AA982" s="4" t="str">
        <f t="shared" si="2084"/>
        <v/>
      </c>
      <c r="AB982" s="4" t="str">
        <f t="shared" si="2085"/>
        <v/>
      </c>
      <c r="AC982" s="4" t="str">
        <f t="shared" si="2086"/>
        <v/>
      </c>
      <c r="AD982" s="4" t="str">
        <f t="shared" si="2087"/>
        <v/>
      </c>
      <c r="AE982" s="4" t="str">
        <f t="shared" si="2088"/>
        <v/>
      </c>
      <c r="AF982" s="4" t="str">
        <f t="shared" si="2089"/>
        <v/>
      </c>
      <c r="AG982" s="4" t="str">
        <f t="shared" si="2090"/>
        <v/>
      </c>
      <c r="AH982" s="4" t="str">
        <f t="shared" si="2091"/>
        <v/>
      </c>
      <c r="AI982" s="4" t="str">
        <f t="shared" si="2092"/>
        <v/>
      </c>
      <c r="AJ982" s="4" t="str">
        <f t="shared" si="2093"/>
        <v/>
      </c>
      <c r="AK982" s="63" t="str">
        <f t="shared" si="2094"/>
        <v/>
      </c>
      <c r="AL982" s="4" t="str">
        <f t="shared" si="2095"/>
        <v/>
      </c>
      <c r="AM982" s="4" t="str">
        <f t="shared" si="2096"/>
        <v/>
      </c>
      <c r="AN982" s="4" t="str">
        <f t="shared" si="2097"/>
        <v/>
      </c>
      <c r="AO982" s="4" t="str">
        <f t="shared" si="2098"/>
        <v/>
      </c>
      <c r="AP982" s="4" t="str">
        <f t="shared" si="2099"/>
        <v/>
      </c>
      <c r="AQ982" s="4" t="str">
        <f t="shared" si="2100"/>
        <v/>
      </c>
      <c r="AR982" s="4" t="str">
        <f t="shared" si="2101"/>
        <v/>
      </c>
      <c r="AS982" s="4" t="str">
        <f t="shared" si="2102"/>
        <v/>
      </c>
      <c r="AT982" s="4" t="str">
        <f t="shared" si="2103"/>
        <v/>
      </c>
      <c r="AU982" s="4" t="str">
        <f t="shared" si="2104"/>
        <v/>
      </c>
      <c r="AV982" s="4" t="str">
        <f t="shared" si="2105"/>
        <v/>
      </c>
      <c r="AW982" s="4" t="str">
        <f t="shared" si="2106"/>
        <v/>
      </c>
      <c r="AX982" s="4" t="str">
        <f t="shared" si="2107"/>
        <v/>
      </c>
      <c r="AY982" s="4" t="str">
        <f t="shared" si="2108"/>
        <v/>
      </c>
      <c r="AZ982" s="4" t="str">
        <f t="shared" si="2109"/>
        <v/>
      </c>
      <c r="BA982" s="4" t="str">
        <f t="shared" si="2110"/>
        <v/>
      </c>
      <c r="BB982" s="4" t="str">
        <f t="shared" si="2111"/>
        <v/>
      </c>
      <c r="BC982" s="4" t="str">
        <f t="shared" si="2112"/>
        <v/>
      </c>
      <c r="BD982" s="4" t="str">
        <f t="shared" si="2113"/>
        <v/>
      </c>
      <c r="BE982" s="4" t="str">
        <f t="shared" si="2114"/>
        <v/>
      </c>
      <c r="BF982" s="4" t="str">
        <f t="shared" si="2115"/>
        <v/>
      </c>
      <c r="BG982" s="4" t="str">
        <f t="shared" si="2116"/>
        <v/>
      </c>
      <c r="BH982" s="4" t="str">
        <f t="shared" si="2117"/>
        <v/>
      </c>
      <c r="BI982" s="4" t="str">
        <f t="shared" si="2118"/>
        <v/>
      </c>
      <c r="BJ982" s="4" t="str">
        <f t="shared" si="2119"/>
        <v/>
      </c>
      <c r="BK982" s="4" t="str">
        <f t="shared" si="2120"/>
        <v/>
      </c>
      <c r="BL982" s="4" t="str">
        <f t="shared" si="2121"/>
        <v/>
      </c>
      <c r="BM982" s="4" t="str">
        <f t="shared" si="2122"/>
        <v/>
      </c>
      <c r="BN982" s="4" t="str">
        <f t="shared" si="2123"/>
        <v/>
      </c>
      <c r="BO982" s="4" t="str">
        <f t="shared" si="2124"/>
        <v/>
      </c>
      <c r="BP982" s="4" t="str">
        <f t="shared" si="2125"/>
        <v/>
      </c>
      <c r="BQ982" s="4" t="str">
        <f t="shared" si="2126"/>
        <v/>
      </c>
      <c r="BR982" s="4" t="str">
        <f t="shared" si="2127"/>
        <v/>
      </c>
      <c r="BS982" s="4" t="str">
        <f t="shared" si="2128"/>
        <v/>
      </c>
      <c r="BT982" s="4" t="str">
        <f t="shared" si="2129"/>
        <v/>
      </c>
      <c r="BU982" s="4" t="str">
        <f t="shared" si="2130"/>
        <v/>
      </c>
      <c r="BV982" s="4" t="str">
        <f t="shared" si="2131"/>
        <v/>
      </c>
      <c r="BW982" s="4" t="str">
        <f t="shared" si="2132"/>
        <v/>
      </c>
      <c r="BX982" s="4" t="str">
        <f t="shared" si="2133"/>
        <v/>
      </c>
      <c r="BY982" s="4" t="str">
        <f t="shared" si="2134"/>
        <v/>
      </c>
      <c r="BZ982" s="63" t="str">
        <f t="shared" si="2135"/>
        <v/>
      </c>
      <c r="CA982" s="4" t="str">
        <f t="shared" si="2136"/>
        <v/>
      </c>
      <c r="CB982" s="63" t="str">
        <f t="shared" si="2137"/>
        <v/>
      </c>
      <c r="CC982" s="4" t="str">
        <f t="shared" si="2138"/>
        <v/>
      </c>
      <c r="CD982" s="63" t="str">
        <f t="shared" si="2139"/>
        <v/>
      </c>
      <c r="CE982" s="4" t="str">
        <f t="shared" si="2140"/>
        <v/>
      </c>
      <c r="CF982" s="63" t="str">
        <f t="shared" si="2141"/>
        <v/>
      </c>
      <c r="CG982" s="4" t="str">
        <f t="shared" si="2142"/>
        <v/>
      </c>
      <c r="CH982" s="4" t="str">
        <f t="shared" si="2143"/>
        <v/>
      </c>
      <c r="CI982" s="4" t="str">
        <f t="shared" si="2144"/>
        <v/>
      </c>
      <c r="CJ982" s="63" t="str">
        <f t="shared" si="2145"/>
        <v/>
      </c>
      <c r="CK982" s="4" t="str">
        <f t="shared" si="2146"/>
        <v/>
      </c>
      <c r="CL982" s="4" t="str">
        <f t="shared" si="2147"/>
        <v/>
      </c>
      <c r="CM982" s="4" t="str">
        <f t="shared" si="2148"/>
        <v/>
      </c>
      <c r="CN982" s="4" t="str">
        <f t="shared" si="2149"/>
        <v/>
      </c>
      <c r="CO982" s="4" t="str">
        <f t="shared" si="2150"/>
        <v/>
      </c>
      <c r="CP982" s="4" t="str">
        <f t="shared" si="2151"/>
        <v/>
      </c>
      <c r="CQ982" s="4" t="str">
        <f t="shared" si="2152"/>
        <v/>
      </c>
      <c r="CR982" s="4" t="str">
        <f t="shared" si="2153"/>
        <v/>
      </c>
      <c r="CS982" s="4" t="str">
        <f t="shared" si="2154"/>
        <v/>
      </c>
      <c r="CT982" s="4" t="str">
        <f t="shared" si="2155"/>
        <v/>
      </c>
      <c r="CU982" s="4" t="str">
        <f t="shared" si="2156"/>
        <v/>
      </c>
      <c r="CV982" s="4" t="str">
        <f t="shared" si="2157"/>
        <v/>
      </c>
      <c r="CW982" s="4" t="str">
        <f t="shared" si="2158"/>
        <v/>
      </c>
      <c r="CX982" s="4" t="str">
        <f t="shared" si="2159"/>
        <v/>
      </c>
      <c r="CY982" s="4" t="str">
        <f t="shared" si="2160"/>
        <v/>
      </c>
      <c r="CZ982" s="4" t="str">
        <f t="shared" si="2161"/>
        <v/>
      </c>
      <c r="DA982" s="4" t="str">
        <f t="shared" si="2162"/>
        <v/>
      </c>
      <c r="DB982" s="4" t="str">
        <f t="shared" si="2163"/>
        <v/>
      </c>
      <c r="DC982" s="4" t="str">
        <f t="shared" si="2164"/>
        <v/>
      </c>
      <c r="DD982" s="4" t="str">
        <f t="shared" si="2165"/>
        <v/>
      </c>
      <c r="DE982" s="4" t="str">
        <f t="shared" si="2166"/>
        <v/>
      </c>
      <c r="DF982" s="4" t="str">
        <f t="shared" si="2167"/>
        <v/>
      </c>
      <c r="DG982" s="4" t="str">
        <f t="shared" si="2168"/>
        <v/>
      </c>
      <c r="DH982" s="4" t="str">
        <f t="shared" si="2169"/>
        <v/>
      </c>
      <c r="DI982" s="4" t="str">
        <f t="shared" si="2182"/>
        <v/>
      </c>
      <c r="DJ982" s="4" t="str">
        <f t="shared" si="2170"/>
        <v/>
      </c>
      <c r="DK982" s="4" t="str">
        <f t="shared" si="2171"/>
        <v/>
      </c>
      <c r="DL982" s="4" t="str">
        <f t="shared" si="2172"/>
        <v/>
      </c>
      <c r="DM982" s="4" t="str">
        <f t="shared" si="2173"/>
        <v/>
      </c>
      <c r="DN982" s="4" t="str">
        <f t="shared" si="2174"/>
        <v/>
      </c>
      <c r="DO982" s="4" t="str">
        <f t="shared" si="2175"/>
        <v/>
      </c>
      <c r="DP982" s="4" t="str">
        <f t="shared" si="2176"/>
        <v/>
      </c>
      <c r="DQ982" s="4" t="str">
        <f t="shared" si="2177"/>
        <v/>
      </c>
      <c r="DR982" s="4" t="str">
        <f t="shared" si="2178"/>
        <v/>
      </c>
      <c r="DS982" s="4" t="str">
        <f t="shared" si="2179"/>
        <v/>
      </c>
      <c r="DT982" s="4" t="str">
        <f t="shared" si="2180"/>
        <v/>
      </c>
      <c r="DU982" s="4" t="str">
        <f t="shared" si="2181"/>
        <v/>
      </c>
    </row>
    <row r="983" spans="18:125" x14ac:dyDescent="0.25">
      <c r="R983" s="19" t="str">
        <f t="shared" si="2077"/>
        <v/>
      </c>
      <c r="T983" t="str">
        <f t="shared" si="2078"/>
        <v/>
      </c>
      <c r="U983" s="4" t="str">
        <f t="shared" si="2183"/>
        <v/>
      </c>
      <c r="V983" s="4" t="str">
        <f t="shared" si="2079"/>
        <v/>
      </c>
      <c r="W983" s="4" t="str">
        <f t="shared" si="2080"/>
        <v/>
      </c>
      <c r="X983" s="4" t="str">
        <f t="shared" si="2081"/>
        <v/>
      </c>
      <c r="Y983" s="4" t="str">
        <f t="shared" si="2082"/>
        <v/>
      </c>
      <c r="Z983" s="4" t="str">
        <f t="shared" si="2083"/>
        <v/>
      </c>
      <c r="AA983" s="4" t="str">
        <f t="shared" si="2084"/>
        <v/>
      </c>
      <c r="AB983" s="4" t="str">
        <f t="shared" si="2085"/>
        <v/>
      </c>
      <c r="AC983" s="4" t="str">
        <f t="shared" si="2086"/>
        <v/>
      </c>
      <c r="AD983" s="4" t="str">
        <f t="shared" si="2087"/>
        <v/>
      </c>
      <c r="AE983" s="4" t="str">
        <f t="shared" si="2088"/>
        <v/>
      </c>
      <c r="AF983" s="4" t="str">
        <f t="shared" si="2089"/>
        <v/>
      </c>
      <c r="AG983" s="4" t="str">
        <f t="shared" si="2090"/>
        <v/>
      </c>
      <c r="AH983" s="4" t="str">
        <f t="shared" si="2091"/>
        <v/>
      </c>
      <c r="AI983" s="4" t="str">
        <f t="shared" si="2092"/>
        <v/>
      </c>
      <c r="AJ983" s="4" t="str">
        <f t="shared" si="2093"/>
        <v/>
      </c>
      <c r="AK983" s="63" t="str">
        <f t="shared" si="2094"/>
        <v/>
      </c>
      <c r="AL983" s="4" t="str">
        <f t="shared" si="2095"/>
        <v/>
      </c>
      <c r="AM983" s="4" t="str">
        <f t="shared" si="2096"/>
        <v/>
      </c>
      <c r="AN983" s="4" t="str">
        <f t="shared" si="2097"/>
        <v/>
      </c>
      <c r="AO983" s="4" t="str">
        <f t="shared" si="2098"/>
        <v/>
      </c>
      <c r="AP983" s="4" t="str">
        <f t="shared" si="2099"/>
        <v/>
      </c>
      <c r="AQ983" s="4" t="str">
        <f t="shared" si="2100"/>
        <v/>
      </c>
      <c r="AR983" s="4" t="str">
        <f t="shared" si="2101"/>
        <v/>
      </c>
      <c r="AS983" s="4" t="str">
        <f t="shared" si="2102"/>
        <v/>
      </c>
      <c r="AT983" s="4" t="str">
        <f t="shared" si="2103"/>
        <v/>
      </c>
      <c r="AU983" s="4" t="str">
        <f t="shared" si="2104"/>
        <v/>
      </c>
      <c r="AV983" s="4" t="str">
        <f t="shared" si="2105"/>
        <v/>
      </c>
      <c r="AW983" s="4" t="str">
        <f t="shared" si="2106"/>
        <v/>
      </c>
      <c r="AX983" s="4" t="str">
        <f t="shared" si="2107"/>
        <v/>
      </c>
      <c r="AY983" s="4" t="str">
        <f t="shared" si="2108"/>
        <v/>
      </c>
      <c r="AZ983" s="4" t="str">
        <f t="shared" si="2109"/>
        <v/>
      </c>
      <c r="BA983" s="4" t="str">
        <f t="shared" si="2110"/>
        <v/>
      </c>
      <c r="BB983" s="4" t="str">
        <f t="shared" si="2111"/>
        <v/>
      </c>
      <c r="BC983" s="4" t="str">
        <f t="shared" si="2112"/>
        <v/>
      </c>
      <c r="BD983" s="4" t="str">
        <f t="shared" si="2113"/>
        <v/>
      </c>
      <c r="BE983" s="4" t="str">
        <f t="shared" si="2114"/>
        <v/>
      </c>
      <c r="BF983" s="4" t="str">
        <f t="shared" si="2115"/>
        <v/>
      </c>
      <c r="BG983" s="4" t="str">
        <f t="shared" si="2116"/>
        <v/>
      </c>
      <c r="BH983" s="4" t="str">
        <f t="shared" si="2117"/>
        <v/>
      </c>
      <c r="BI983" s="4" t="str">
        <f t="shared" si="2118"/>
        <v/>
      </c>
      <c r="BJ983" s="4" t="str">
        <f t="shared" si="2119"/>
        <v/>
      </c>
      <c r="BK983" s="4" t="str">
        <f t="shared" si="2120"/>
        <v/>
      </c>
      <c r="BL983" s="4" t="str">
        <f t="shared" si="2121"/>
        <v/>
      </c>
      <c r="BM983" s="4" t="str">
        <f t="shared" si="2122"/>
        <v/>
      </c>
      <c r="BN983" s="4" t="str">
        <f t="shared" si="2123"/>
        <v/>
      </c>
      <c r="BO983" s="4" t="str">
        <f t="shared" si="2124"/>
        <v/>
      </c>
      <c r="BP983" s="4" t="str">
        <f t="shared" si="2125"/>
        <v/>
      </c>
      <c r="BQ983" s="4" t="str">
        <f t="shared" si="2126"/>
        <v/>
      </c>
      <c r="BR983" s="4" t="str">
        <f t="shared" si="2127"/>
        <v/>
      </c>
      <c r="BS983" s="4" t="str">
        <f t="shared" si="2128"/>
        <v/>
      </c>
      <c r="BT983" s="4" t="str">
        <f t="shared" si="2129"/>
        <v/>
      </c>
      <c r="BU983" s="4" t="str">
        <f t="shared" si="2130"/>
        <v/>
      </c>
      <c r="BV983" s="4" t="str">
        <f t="shared" si="2131"/>
        <v/>
      </c>
      <c r="BW983" s="4" t="str">
        <f t="shared" si="2132"/>
        <v/>
      </c>
      <c r="BX983" s="4" t="str">
        <f t="shared" si="2133"/>
        <v/>
      </c>
      <c r="BY983" s="4" t="str">
        <f t="shared" si="2134"/>
        <v/>
      </c>
      <c r="BZ983" s="63" t="str">
        <f t="shared" si="2135"/>
        <v/>
      </c>
      <c r="CA983" s="4" t="str">
        <f t="shared" si="2136"/>
        <v/>
      </c>
      <c r="CB983" s="63" t="str">
        <f t="shared" si="2137"/>
        <v/>
      </c>
      <c r="CC983" s="4" t="str">
        <f t="shared" si="2138"/>
        <v/>
      </c>
      <c r="CD983" s="63" t="str">
        <f t="shared" si="2139"/>
        <v/>
      </c>
      <c r="CE983" s="4" t="str">
        <f t="shared" si="2140"/>
        <v/>
      </c>
      <c r="CF983" s="63" t="str">
        <f t="shared" si="2141"/>
        <v/>
      </c>
      <c r="CG983" s="4" t="str">
        <f t="shared" si="2142"/>
        <v/>
      </c>
      <c r="CH983" s="4" t="str">
        <f t="shared" si="2143"/>
        <v/>
      </c>
      <c r="CI983" s="4" t="str">
        <f t="shared" si="2144"/>
        <v/>
      </c>
      <c r="CJ983" s="63" t="str">
        <f t="shared" si="2145"/>
        <v/>
      </c>
      <c r="CK983" s="4" t="str">
        <f t="shared" si="2146"/>
        <v/>
      </c>
      <c r="CL983" s="4" t="str">
        <f t="shared" si="2147"/>
        <v/>
      </c>
      <c r="CM983" s="4" t="str">
        <f t="shared" si="2148"/>
        <v/>
      </c>
      <c r="CN983" s="4" t="str">
        <f t="shared" si="2149"/>
        <v/>
      </c>
      <c r="CO983" s="4" t="str">
        <f t="shared" si="2150"/>
        <v/>
      </c>
      <c r="CP983" s="4" t="str">
        <f t="shared" si="2151"/>
        <v/>
      </c>
      <c r="CQ983" s="4" t="str">
        <f t="shared" si="2152"/>
        <v/>
      </c>
      <c r="CR983" s="4" t="str">
        <f t="shared" si="2153"/>
        <v/>
      </c>
      <c r="CS983" s="4" t="str">
        <f t="shared" si="2154"/>
        <v/>
      </c>
      <c r="CT983" s="4" t="str">
        <f t="shared" si="2155"/>
        <v/>
      </c>
      <c r="CU983" s="4" t="str">
        <f t="shared" si="2156"/>
        <v/>
      </c>
      <c r="CV983" s="4" t="str">
        <f t="shared" si="2157"/>
        <v/>
      </c>
      <c r="CW983" s="4" t="str">
        <f t="shared" si="2158"/>
        <v/>
      </c>
      <c r="CX983" s="4" t="str">
        <f t="shared" si="2159"/>
        <v/>
      </c>
      <c r="CY983" s="4" t="str">
        <f t="shared" si="2160"/>
        <v/>
      </c>
      <c r="CZ983" s="4" t="str">
        <f t="shared" si="2161"/>
        <v/>
      </c>
      <c r="DA983" s="4" t="str">
        <f t="shared" si="2162"/>
        <v/>
      </c>
      <c r="DB983" s="4" t="str">
        <f t="shared" si="2163"/>
        <v/>
      </c>
      <c r="DC983" s="4" t="str">
        <f t="shared" si="2164"/>
        <v/>
      </c>
      <c r="DD983" s="4" t="str">
        <f t="shared" si="2165"/>
        <v/>
      </c>
      <c r="DE983" s="4" t="str">
        <f t="shared" si="2166"/>
        <v/>
      </c>
      <c r="DF983" s="4" t="str">
        <f t="shared" si="2167"/>
        <v/>
      </c>
      <c r="DG983" s="4" t="str">
        <f t="shared" si="2168"/>
        <v/>
      </c>
      <c r="DH983" s="4" t="str">
        <f t="shared" si="2169"/>
        <v/>
      </c>
      <c r="DI983" s="4" t="str">
        <f t="shared" si="2182"/>
        <v/>
      </c>
      <c r="DJ983" s="4" t="str">
        <f t="shared" si="2170"/>
        <v/>
      </c>
      <c r="DK983" s="4" t="str">
        <f t="shared" si="2171"/>
        <v/>
      </c>
      <c r="DL983" s="4" t="str">
        <f t="shared" si="2172"/>
        <v/>
      </c>
      <c r="DM983" s="4" t="str">
        <f t="shared" si="2173"/>
        <v/>
      </c>
      <c r="DN983" s="4" t="str">
        <f t="shared" si="2174"/>
        <v/>
      </c>
      <c r="DO983" s="4" t="str">
        <f t="shared" si="2175"/>
        <v/>
      </c>
      <c r="DP983" s="4" t="str">
        <f t="shared" si="2176"/>
        <v/>
      </c>
      <c r="DQ983" s="4" t="str">
        <f t="shared" si="2177"/>
        <v/>
      </c>
      <c r="DR983" s="4" t="str">
        <f t="shared" si="2178"/>
        <v/>
      </c>
      <c r="DS983" s="4" t="str">
        <f t="shared" si="2179"/>
        <v/>
      </c>
      <c r="DT983" s="4" t="str">
        <f t="shared" si="2180"/>
        <v/>
      </c>
      <c r="DU983" s="4" t="str">
        <f t="shared" si="2181"/>
        <v/>
      </c>
    </row>
    <row r="984" spans="18:125" x14ac:dyDescent="0.25">
      <c r="R984" s="19" t="str">
        <f t="shared" si="2077"/>
        <v/>
      </c>
      <c r="T984" t="str">
        <f t="shared" si="2078"/>
        <v/>
      </c>
      <c r="U984" s="4" t="str">
        <f t="shared" si="2183"/>
        <v/>
      </c>
      <c r="V984" s="4" t="str">
        <f t="shared" si="2079"/>
        <v/>
      </c>
      <c r="W984" s="4" t="str">
        <f t="shared" si="2080"/>
        <v/>
      </c>
      <c r="X984" s="4" t="str">
        <f t="shared" si="2081"/>
        <v/>
      </c>
      <c r="Y984" s="4" t="str">
        <f t="shared" si="2082"/>
        <v/>
      </c>
      <c r="Z984" s="4" t="str">
        <f t="shared" si="2083"/>
        <v/>
      </c>
      <c r="AA984" s="4" t="str">
        <f t="shared" si="2084"/>
        <v/>
      </c>
      <c r="AB984" s="4" t="str">
        <f t="shared" si="2085"/>
        <v/>
      </c>
      <c r="AC984" s="4" t="str">
        <f t="shared" si="2086"/>
        <v/>
      </c>
      <c r="AD984" s="4" t="str">
        <f t="shared" si="2087"/>
        <v/>
      </c>
      <c r="AE984" s="4" t="str">
        <f t="shared" si="2088"/>
        <v/>
      </c>
      <c r="AF984" s="4" t="str">
        <f t="shared" si="2089"/>
        <v/>
      </c>
      <c r="AG984" s="4" t="str">
        <f t="shared" si="2090"/>
        <v/>
      </c>
      <c r="AH984" s="4" t="str">
        <f t="shared" si="2091"/>
        <v/>
      </c>
      <c r="AI984" s="4" t="str">
        <f t="shared" si="2092"/>
        <v/>
      </c>
      <c r="AJ984" s="4" t="str">
        <f t="shared" si="2093"/>
        <v/>
      </c>
      <c r="AK984" s="63" t="str">
        <f t="shared" si="2094"/>
        <v/>
      </c>
      <c r="AL984" s="4" t="str">
        <f t="shared" si="2095"/>
        <v/>
      </c>
      <c r="AM984" s="4" t="str">
        <f t="shared" si="2096"/>
        <v/>
      </c>
      <c r="AN984" s="4" t="str">
        <f t="shared" si="2097"/>
        <v/>
      </c>
      <c r="AO984" s="4" t="str">
        <f t="shared" si="2098"/>
        <v/>
      </c>
      <c r="AP984" s="4" t="str">
        <f t="shared" si="2099"/>
        <v/>
      </c>
      <c r="AQ984" s="4" t="str">
        <f t="shared" si="2100"/>
        <v/>
      </c>
      <c r="AR984" s="4" t="str">
        <f t="shared" si="2101"/>
        <v/>
      </c>
      <c r="AS984" s="4" t="str">
        <f t="shared" si="2102"/>
        <v/>
      </c>
      <c r="AT984" s="4" t="str">
        <f t="shared" si="2103"/>
        <v/>
      </c>
      <c r="AU984" s="4" t="str">
        <f t="shared" si="2104"/>
        <v/>
      </c>
      <c r="AV984" s="4" t="str">
        <f t="shared" si="2105"/>
        <v/>
      </c>
      <c r="AW984" s="4" t="str">
        <f t="shared" si="2106"/>
        <v/>
      </c>
      <c r="AX984" s="4" t="str">
        <f t="shared" si="2107"/>
        <v/>
      </c>
      <c r="AY984" s="4" t="str">
        <f t="shared" si="2108"/>
        <v/>
      </c>
      <c r="AZ984" s="4" t="str">
        <f t="shared" si="2109"/>
        <v/>
      </c>
      <c r="BA984" s="4" t="str">
        <f t="shared" si="2110"/>
        <v/>
      </c>
      <c r="BB984" s="4" t="str">
        <f t="shared" si="2111"/>
        <v/>
      </c>
      <c r="BC984" s="4" t="str">
        <f t="shared" si="2112"/>
        <v/>
      </c>
      <c r="BD984" s="4" t="str">
        <f t="shared" si="2113"/>
        <v/>
      </c>
      <c r="BE984" s="4" t="str">
        <f t="shared" si="2114"/>
        <v/>
      </c>
      <c r="BF984" s="4" t="str">
        <f t="shared" si="2115"/>
        <v/>
      </c>
      <c r="BG984" s="4" t="str">
        <f t="shared" si="2116"/>
        <v/>
      </c>
      <c r="BH984" s="4" t="str">
        <f t="shared" si="2117"/>
        <v/>
      </c>
      <c r="BI984" s="4" t="str">
        <f t="shared" si="2118"/>
        <v/>
      </c>
      <c r="BJ984" s="4" t="str">
        <f t="shared" si="2119"/>
        <v/>
      </c>
      <c r="BK984" s="4" t="str">
        <f t="shared" si="2120"/>
        <v/>
      </c>
      <c r="BL984" s="4" t="str">
        <f t="shared" si="2121"/>
        <v/>
      </c>
      <c r="BM984" s="4" t="str">
        <f t="shared" si="2122"/>
        <v/>
      </c>
      <c r="BN984" s="4" t="str">
        <f t="shared" si="2123"/>
        <v/>
      </c>
      <c r="BO984" s="4" t="str">
        <f t="shared" si="2124"/>
        <v/>
      </c>
      <c r="BP984" s="4" t="str">
        <f t="shared" si="2125"/>
        <v/>
      </c>
      <c r="BQ984" s="4" t="str">
        <f t="shared" si="2126"/>
        <v/>
      </c>
      <c r="BR984" s="4" t="str">
        <f t="shared" si="2127"/>
        <v/>
      </c>
      <c r="BS984" s="4" t="str">
        <f t="shared" si="2128"/>
        <v/>
      </c>
      <c r="BT984" s="4" t="str">
        <f t="shared" si="2129"/>
        <v/>
      </c>
      <c r="BU984" s="4" t="str">
        <f t="shared" si="2130"/>
        <v/>
      </c>
      <c r="BV984" s="4" t="str">
        <f t="shared" si="2131"/>
        <v/>
      </c>
      <c r="BW984" s="4" t="str">
        <f t="shared" si="2132"/>
        <v/>
      </c>
      <c r="BX984" s="4" t="str">
        <f t="shared" si="2133"/>
        <v/>
      </c>
      <c r="BY984" s="4" t="str">
        <f t="shared" si="2134"/>
        <v/>
      </c>
      <c r="BZ984" s="63" t="str">
        <f t="shared" si="2135"/>
        <v/>
      </c>
      <c r="CA984" s="4" t="str">
        <f t="shared" si="2136"/>
        <v/>
      </c>
      <c r="CB984" s="63" t="str">
        <f t="shared" si="2137"/>
        <v/>
      </c>
      <c r="CC984" s="4" t="str">
        <f t="shared" si="2138"/>
        <v/>
      </c>
      <c r="CD984" s="63" t="str">
        <f t="shared" si="2139"/>
        <v/>
      </c>
      <c r="CE984" s="4" t="str">
        <f t="shared" si="2140"/>
        <v/>
      </c>
      <c r="CF984" s="63" t="str">
        <f t="shared" si="2141"/>
        <v/>
      </c>
      <c r="CG984" s="4" t="str">
        <f t="shared" si="2142"/>
        <v/>
      </c>
      <c r="CH984" s="4" t="str">
        <f t="shared" si="2143"/>
        <v/>
      </c>
      <c r="CI984" s="4" t="str">
        <f t="shared" si="2144"/>
        <v/>
      </c>
      <c r="CJ984" s="63" t="str">
        <f t="shared" si="2145"/>
        <v/>
      </c>
      <c r="CK984" s="4" t="str">
        <f t="shared" si="2146"/>
        <v/>
      </c>
      <c r="CL984" s="4" t="str">
        <f t="shared" si="2147"/>
        <v/>
      </c>
      <c r="CM984" s="4" t="str">
        <f t="shared" si="2148"/>
        <v/>
      </c>
      <c r="CN984" s="4" t="str">
        <f t="shared" si="2149"/>
        <v/>
      </c>
      <c r="CO984" s="4" t="str">
        <f t="shared" si="2150"/>
        <v/>
      </c>
      <c r="CP984" s="4" t="str">
        <f t="shared" si="2151"/>
        <v/>
      </c>
      <c r="CQ984" s="4" t="str">
        <f t="shared" si="2152"/>
        <v/>
      </c>
      <c r="CR984" s="4" t="str">
        <f t="shared" si="2153"/>
        <v/>
      </c>
      <c r="CS984" s="4" t="str">
        <f t="shared" si="2154"/>
        <v/>
      </c>
      <c r="CT984" s="4" t="str">
        <f t="shared" si="2155"/>
        <v/>
      </c>
      <c r="CU984" s="4" t="str">
        <f t="shared" si="2156"/>
        <v/>
      </c>
      <c r="CV984" s="4" t="str">
        <f t="shared" si="2157"/>
        <v/>
      </c>
      <c r="CW984" s="4" t="str">
        <f t="shared" si="2158"/>
        <v/>
      </c>
      <c r="CX984" s="4" t="str">
        <f t="shared" si="2159"/>
        <v/>
      </c>
      <c r="CY984" s="4" t="str">
        <f t="shared" si="2160"/>
        <v/>
      </c>
      <c r="CZ984" s="4" t="str">
        <f t="shared" si="2161"/>
        <v/>
      </c>
      <c r="DA984" s="4" t="str">
        <f t="shared" si="2162"/>
        <v/>
      </c>
      <c r="DB984" s="4" t="str">
        <f t="shared" si="2163"/>
        <v/>
      </c>
      <c r="DC984" s="4" t="str">
        <f t="shared" si="2164"/>
        <v/>
      </c>
      <c r="DD984" s="4" t="str">
        <f t="shared" si="2165"/>
        <v/>
      </c>
      <c r="DE984" s="4" t="str">
        <f t="shared" si="2166"/>
        <v/>
      </c>
      <c r="DF984" s="4" t="str">
        <f t="shared" si="2167"/>
        <v/>
      </c>
      <c r="DG984" s="4" t="str">
        <f t="shared" si="2168"/>
        <v/>
      </c>
      <c r="DH984" s="4" t="str">
        <f t="shared" si="2169"/>
        <v/>
      </c>
      <c r="DI984" s="4" t="str">
        <f t="shared" si="2182"/>
        <v/>
      </c>
      <c r="DJ984" s="4" t="str">
        <f t="shared" si="2170"/>
        <v/>
      </c>
      <c r="DK984" s="4" t="str">
        <f t="shared" si="2171"/>
        <v/>
      </c>
      <c r="DL984" s="4" t="str">
        <f t="shared" si="2172"/>
        <v/>
      </c>
      <c r="DM984" s="4" t="str">
        <f t="shared" si="2173"/>
        <v/>
      </c>
      <c r="DN984" s="4" t="str">
        <f t="shared" si="2174"/>
        <v/>
      </c>
      <c r="DO984" s="4" t="str">
        <f t="shared" si="2175"/>
        <v/>
      </c>
      <c r="DP984" s="4" t="str">
        <f t="shared" si="2176"/>
        <v/>
      </c>
      <c r="DQ984" s="4" t="str">
        <f t="shared" si="2177"/>
        <v/>
      </c>
      <c r="DR984" s="4" t="str">
        <f t="shared" si="2178"/>
        <v/>
      </c>
      <c r="DS984" s="4" t="str">
        <f t="shared" si="2179"/>
        <v/>
      </c>
      <c r="DT984" s="4" t="str">
        <f t="shared" si="2180"/>
        <v/>
      </c>
      <c r="DU984" s="4" t="str">
        <f t="shared" si="2181"/>
        <v/>
      </c>
    </row>
    <row r="985" spans="18:125" x14ac:dyDescent="0.25">
      <c r="R985" s="19" t="str">
        <f t="shared" si="2077"/>
        <v/>
      </c>
      <c r="T985" t="str">
        <f t="shared" si="2078"/>
        <v/>
      </c>
      <c r="U985" s="4" t="str">
        <f t="shared" si="2183"/>
        <v/>
      </c>
      <c r="V985" s="4" t="str">
        <f t="shared" si="2079"/>
        <v/>
      </c>
      <c r="W985" s="4" t="str">
        <f t="shared" si="2080"/>
        <v/>
      </c>
      <c r="X985" s="4" t="str">
        <f t="shared" si="2081"/>
        <v/>
      </c>
      <c r="Y985" s="4" t="str">
        <f t="shared" si="2082"/>
        <v/>
      </c>
      <c r="Z985" s="4" t="str">
        <f t="shared" si="2083"/>
        <v/>
      </c>
      <c r="AA985" s="4" t="str">
        <f t="shared" si="2084"/>
        <v/>
      </c>
      <c r="AB985" s="4" t="str">
        <f t="shared" si="2085"/>
        <v/>
      </c>
      <c r="AC985" s="4" t="str">
        <f t="shared" si="2086"/>
        <v/>
      </c>
      <c r="AD985" s="4" t="str">
        <f t="shared" si="2087"/>
        <v/>
      </c>
      <c r="AE985" s="4" t="str">
        <f t="shared" si="2088"/>
        <v/>
      </c>
      <c r="AF985" s="4" t="str">
        <f t="shared" si="2089"/>
        <v/>
      </c>
      <c r="AG985" s="4" t="str">
        <f t="shared" si="2090"/>
        <v/>
      </c>
      <c r="AH985" s="4" t="str">
        <f t="shared" si="2091"/>
        <v/>
      </c>
      <c r="AI985" s="4" t="str">
        <f t="shared" si="2092"/>
        <v/>
      </c>
      <c r="AJ985" s="4" t="str">
        <f t="shared" si="2093"/>
        <v/>
      </c>
      <c r="AK985" s="63" t="str">
        <f t="shared" si="2094"/>
        <v/>
      </c>
      <c r="AL985" s="4" t="str">
        <f t="shared" si="2095"/>
        <v/>
      </c>
      <c r="AM985" s="4" t="str">
        <f t="shared" si="2096"/>
        <v/>
      </c>
      <c r="AN985" s="4" t="str">
        <f t="shared" si="2097"/>
        <v/>
      </c>
      <c r="AO985" s="4" t="str">
        <f t="shared" si="2098"/>
        <v/>
      </c>
      <c r="AP985" s="4" t="str">
        <f t="shared" si="2099"/>
        <v/>
      </c>
      <c r="AQ985" s="4" t="str">
        <f t="shared" si="2100"/>
        <v/>
      </c>
      <c r="AR985" s="4" t="str">
        <f t="shared" si="2101"/>
        <v/>
      </c>
      <c r="AS985" s="4" t="str">
        <f t="shared" si="2102"/>
        <v/>
      </c>
      <c r="AT985" s="4" t="str">
        <f t="shared" si="2103"/>
        <v/>
      </c>
      <c r="AU985" s="4" t="str">
        <f t="shared" si="2104"/>
        <v/>
      </c>
      <c r="AV985" s="4" t="str">
        <f t="shared" si="2105"/>
        <v/>
      </c>
      <c r="AW985" s="4" t="str">
        <f t="shared" si="2106"/>
        <v/>
      </c>
      <c r="AX985" s="4" t="str">
        <f t="shared" si="2107"/>
        <v/>
      </c>
      <c r="AY985" s="4" t="str">
        <f t="shared" si="2108"/>
        <v/>
      </c>
      <c r="AZ985" s="4" t="str">
        <f t="shared" si="2109"/>
        <v/>
      </c>
      <c r="BA985" s="4" t="str">
        <f t="shared" si="2110"/>
        <v/>
      </c>
      <c r="BB985" s="4" t="str">
        <f t="shared" si="2111"/>
        <v/>
      </c>
      <c r="BC985" s="4" t="str">
        <f t="shared" si="2112"/>
        <v/>
      </c>
      <c r="BD985" s="4" t="str">
        <f t="shared" si="2113"/>
        <v/>
      </c>
      <c r="BE985" s="4" t="str">
        <f t="shared" si="2114"/>
        <v/>
      </c>
      <c r="BF985" s="4" t="str">
        <f t="shared" si="2115"/>
        <v/>
      </c>
      <c r="BG985" s="4" t="str">
        <f t="shared" si="2116"/>
        <v/>
      </c>
      <c r="BH985" s="4" t="str">
        <f t="shared" si="2117"/>
        <v/>
      </c>
      <c r="BI985" s="4" t="str">
        <f t="shared" si="2118"/>
        <v/>
      </c>
      <c r="BJ985" s="4" t="str">
        <f t="shared" si="2119"/>
        <v/>
      </c>
      <c r="BK985" s="4" t="str">
        <f t="shared" si="2120"/>
        <v/>
      </c>
      <c r="BL985" s="4" t="str">
        <f t="shared" si="2121"/>
        <v/>
      </c>
      <c r="BM985" s="4" t="str">
        <f t="shared" si="2122"/>
        <v/>
      </c>
      <c r="BN985" s="4" t="str">
        <f t="shared" si="2123"/>
        <v/>
      </c>
      <c r="BO985" s="4" t="str">
        <f t="shared" si="2124"/>
        <v/>
      </c>
      <c r="BP985" s="4" t="str">
        <f t="shared" si="2125"/>
        <v/>
      </c>
      <c r="BQ985" s="4" t="str">
        <f t="shared" si="2126"/>
        <v/>
      </c>
      <c r="BR985" s="4" t="str">
        <f t="shared" si="2127"/>
        <v/>
      </c>
      <c r="BS985" s="4" t="str">
        <f t="shared" si="2128"/>
        <v/>
      </c>
      <c r="BT985" s="4" t="str">
        <f t="shared" si="2129"/>
        <v/>
      </c>
      <c r="BU985" s="4" t="str">
        <f t="shared" si="2130"/>
        <v/>
      </c>
      <c r="BV985" s="4" t="str">
        <f t="shared" si="2131"/>
        <v/>
      </c>
      <c r="BW985" s="4" t="str">
        <f t="shared" si="2132"/>
        <v/>
      </c>
      <c r="BX985" s="4" t="str">
        <f t="shared" si="2133"/>
        <v/>
      </c>
      <c r="BY985" s="4" t="str">
        <f t="shared" si="2134"/>
        <v/>
      </c>
      <c r="BZ985" s="63" t="str">
        <f t="shared" si="2135"/>
        <v/>
      </c>
      <c r="CA985" s="4" t="str">
        <f t="shared" si="2136"/>
        <v/>
      </c>
      <c r="CB985" s="63" t="str">
        <f t="shared" si="2137"/>
        <v/>
      </c>
      <c r="CC985" s="4" t="str">
        <f t="shared" si="2138"/>
        <v/>
      </c>
      <c r="CD985" s="63" t="str">
        <f t="shared" si="2139"/>
        <v/>
      </c>
      <c r="CE985" s="4" t="str">
        <f t="shared" si="2140"/>
        <v/>
      </c>
      <c r="CF985" s="63" t="str">
        <f t="shared" si="2141"/>
        <v/>
      </c>
      <c r="CG985" s="4" t="str">
        <f t="shared" si="2142"/>
        <v/>
      </c>
      <c r="CH985" s="4" t="str">
        <f t="shared" si="2143"/>
        <v/>
      </c>
      <c r="CI985" s="4" t="str">
        <f t="shared" si="2144"/>
        <v/>
      </c>
      <c r="CJ985" s="63" t="str">
        <f t="shared" si="2145"/>
        <v/>
      </c>
      <c r="CK985" s="4" t="str">
        <f t="shared" si="2146"/>
        <v/>
      </c>
      <c r="CL985" s="4" t="str">
        <f t="shared" si="2147"/>
        <v/>
      </c>
      <c r="CM985" s="4" t="str">
        <f t="shared" si="2148"/>
        <v/>
      </c>
      <c r="CN985" s="4" t="str">
        <f t="shared" si="2149"/>
        <v/>
      </c>
      <c r="CO985" s="4" t="str">
        <f t="shared" si="2150"/>
        <v/>
      </c>
      <c r="CP985" s="4" t="str">
        <f t="shared" si="2151"/>
        <v/>
      </c>
      <c r="CQ985" s="4" t="str">
        <f t="shared" si="2152"/>
        <v/>
      </c>
      <c r="CR985" s="4" t="str">
        <f t="shared" si="2153"/>
        <v/>
      </c>
      <c r="CS985" s="4" t="str">
        <f t="shared" si="2154"/>
        <v/>
      </c>
      <c r="CT985" s="4" t="str">
        <f t="shared" si="2155"/>
        <v/>
      </c>
      <c r="CU985" s="4" t="str">
        <f t="shared" si="2156"/>
        <v/>
      </c>
      <c r="CV985" s="4" t="str">
        <f t="shared" si="2157"/>
        <v/>
      </c>
      <c r="CW985" s="4" t="str">
        <f t="shared" si="2158"/>
        <v/>
      </c>
      <c r="CX985" s="4" t="str">
        <f t="shared" si="2159"/>
        <v/>
      </c>
      <c r="CY985" s="4" t="str">
        <f t="shared" si="2160"/>
        <v/>
      </c>
      <c r="CZ985" s="4" t="str">
        <f t="shared" si="2161"/>
        <v/>
      </c>
      <c r="DA985" s="4" t="str">
        <f t="shared" si="2162"/>
        <v/>
      </c>
      <c r="DB985" s="4" t="str">
        <f t="shared" si="2163"/>
        <v/>
      </c>
      <c r="DC985" s="4" t="str">
        <f t="shared" si="2164"/>
        <v/>
      </c>
      <c r="DD985" s="4" t="str">
        <f t="shared" si="2165"/>
        <v/>
      </c>
      <c r="DE985" s="4" t="str">
        <f t="shared" si="2166"/>
        <v/>
      </c>
      <c r="DF985" s="4" t="str">
        <f t="shared" si="2167"/>
        <v/>
      </c>
      <c r="DG985" s="4" t="str">
        <f t="shared" si="2168"/>
        <v/>
      </c>
      <c r="DH985" s="4" t="str">
        <f t="shared" si="2169"/>
        <v/>
      </c>
      <c r="DI985" s="4" t="str">
        <f t="shared" si="2182"/>
        <v/>
      </c>
      <c r="DJ985" s="4" t="str">
        <f t="shared" si="2170"/>
        <v/>
      </c>
      <c r="DK985" s="4" t="str">
        <f t="shared" si="2171"/>
        <v/>
      </c>
      <c r="DL985" s="4" t="str">
        <f t="shared" si="2172"/>
        <v/>
      </c>
      <c r="DM985" s="4" t="str">
        <f t="shared" si="2173"/>
        <v/>
      </c>
      <c r="DN985" s="4" t="str">
        <f t="shared" si="2174"/>
        <v/>
      </c>
      <c r="DO985" s="4" t="str">
        <f t="shared" si="2175"/>
        <v/>
      </c>
      <c r="DP985" s="4" t="str">
        <f t="shared" si="2176"/>
        <v/>
      </c>
      <c r="DQ985" s="4" t="str">
        <f t="shared" si="2177"/>
        <v/>
      </c>
      <c r="DR985" s="4" t="str">
        <f t="shared" si="2178"/>
        <v/>
      </c>
      <c r="DS985" s="4" t="str">
        <f t="shared" si="2179"/>
        <v/>
      </c>
      <c r="DT985" s="4" t="str">
        <f t="shared" si="2180"/>
        <v/>
      </c>
      <c r="DU985" s="4" t="str">
        <f t="shared" si="2181"/>
        <v/>
      </c>
    </row>
    <row r="986" spans="18:125" x14ac:dyDescent="0.25">
      <c r="R986" s="19" t="str">
        <f t="shared" si="2077"/>
        <v/>
      </c>
      <c r="T986" t="str">
        <f t="shared" si="2078"/>
        <v/>
      </c>
      <c r="U986" s="4" t="str">
        <f t="shared" si="2183"/>
        <v/>
      </c>
      <c r="V986" s="4" t="str">
        <f t="shared" si="2079"/>
        <v/>
      </c>
      <c r="W986" s="4" t="str">
        <f t="shared" si="2080"/>
        <v/>
      </c>
      <c r="X986" s="4" t="str">
        <f t="shared" si="2081"/>
        <v/>
      </c>
      <c r="Y986" s="4" t="str">
        <f t="shared" si="2082"/>
        <v/>
      </c>
      <c r="Z986" s="4" t="str">
        <f t="shared" si="2083"/>
        <v/>
      </c>
      <c r="AA986" s="4" t="str">
        <f t="shared" si="2084"/>
        <v/>
      </c>
      <c r="AB986" s="4" t="str">
        <f t="shared" si="2085"/>
        <v/>
      </c>
      <c r="AC986" s="4" t="str">
        <f t="shared" si="2086"/>
        <v/>
      </c>
      <c r="AD986" s="4" t="str">
        <f t="shared" si="2087"/>
        <v/>
      </c>
      <c r="AE986" s="4" t="str">
        <f t="shared" si="2088"/>
        <v/>
      </c>
      <c r="AF986" s="4" t="str">
        <f t="shared" si="2089"/>
        <v/>
      </c>
      <c r="AG986" s="4" t="str">
        <f t="shared" si="2090"/>
        <v/>
      </c>
      <c r="AH986" s="4" t="str">
        <f t="shared" si="2091"/>
        <v/>
      </c>
      <c r="AI986" s="4" t="str">
        <f t="shared" si="2092"/>
        <v/>
      </c>
      <c r="AJ986" s="4" t="str">
        <f t="shared" si="2093"/>
        <v/>
      </c>
      <c r="AK986" s="63" t="str">
        <f t="shared" si="2094"/>
        <v/>
      </c>
      <c r="AL986" s="4" t="str">
        <f t="shared" si="2095"/>
        <v/>
      </c>
      <c r="AM986" s="4" t="str">
        <f t="shared" si="2096"/>
        <v/>
      </c>
      <c r="AN986" s="4" t="str">
        <f t="shared" si="2097"/>
        <v/>
      </c>
      <c r="AO986" s="4" t="str">
        <f t="shared" si="2098"/>
        <v/>
      </c>
      <c r="AP986" s="4" t="str">
        <f t="shared" si="2099"/>
        <v/>
      </c>
      <c r="AQ986" s="4" t="str">
        <f t="shared" si="2100"/>
        <v/>
      </c>
      <c r="AR986" s="4" t="str">
        <f t="shared" si="2101"/>
        <v/>
      </c>
      <c r="AS986" s="4" t="str">
        <f t="shared" si="2102"/>
        <v/>
      </c>
      <c r="AT986" s="4" t="str">
        <f t="shared" si="2103"/>
        <v/>
      </c>
      <c r="AU986" s="4" t="str">
        <f t="shared" si="2104"/>
        <v/>
      </c>
      <c r="AV986" s="4" t="str">
        <f t="shared" si="2105"/>
        <v/>
      </c>
      <c r="AW986" s="4" t="str">
        <f t="shared" si="2106"/>
        <v/>
      </c>
      <c r="AX986" s="4" t="str">
        <f t="shared" si="2107"/>
        <v/>
      </c>
      <c r="AY986" s="4" t="str">
        <f t="shared" si="2108"/>
        <v/>
      </c>
      <c r="AZ986" s="4" t="str">
        <f t="shared" si="2109"/>
        <v/>
      </c>
      <c r="BA986" s="4" t="str">
        <f t="shared" si="2110"/>
        <v/>
      </c>
      <c r="BB986" s="4" t="str">
        <f t="shared" si="2111"/>
        <v/>
      </c>
      <c r="BC986" s="4" t="str">
        <f t="shared" si="2112"/>
        <v/>
      </c>
      <c r="BD986" s="4" t="str">
        <f t="shared" si="2113"/>
        <v/>
      </c>
      <c r="BE986" s="4" t="str">
        <f t="shared" si="2114"/>
        <v/>
      </c>
      <c r="BF986" s="4" t="str">
        <f t="shared" si="2115"/>
        <v/>
      </c>
      <c r="BG986" s="4" t="str">
        <f t="shared" si="2116"/>
        <v/>
      </c>
      <c r="BH986" s="4" t="str">
        <f t="shared" si="2117"/>
        <v/>
      </c>
      <c r="BI986" s="4" t="str">
        <f t="shared" si="2118"/>
        <v/>
      </c>
      <c r="BJ986" s="4" t="str">
        <f t="shared" si="2119"/>
        <v/>
      </c>
      <c r="BK986" s="4" t="str">
        <f t="shared" si="2120"/>
        <v/>
      </c>
      <c r="BL986" s="4" t="str">
        <f t="shared" si="2121"/>
        <v/>
      </c>
      <c r="BM986" s="4" t="str">
        <f t="shared" si="2122"/>
        <v/>
      </c>
      <c r="BN986" s="4" t="str">
        <f t="shared" si="2123"/>
        <v/>
      </c>
      <c r="BO986" s="4" t="str">
        <f t="shared" si="2124"/>
        <v/>
      </c>
      <c r="BP986" s="4" t="str">
        <f t="shared" si="2125"/>
        <v/>
      </c>
      <c r="BQ986" s="4" t="str">
        <f t="shared" si="2126"/>
        <v/>
      </c>
      <c r="BR986" s="4" t="str">
        <f t="shared" si="2127"/>
        <v/>
      </c>
      <c r="BS986" s="4" t="str">
        <f t="shared" si="2128"/>
        <v/>
      </c>
      <c r="BT986" s="4" t="str">
        <f t="shared" si="2129"/>
        <v/>
      </c>
      <c r="BU986" s="4" t="str">
        <f t="shared" si="2130"/>
        <v/>
      </c>
      <c r="BV986" s="4" t="str">
        <f t="shared" si="2131"/>
        <v/>
      </c>
      <c r="BW986" s="4" t="str">
        <f t="shared" si="2132"/>
        <v/>
      </c>
      <c r="BX986" s="4" t="str">
        <f t="shared" si="2133"/>
        <v/>
      </c>
      <c r="BY986" s="4" t="str">
        <f t="shared" si="2134"/>
        <v/>
      </c>
      <c r="BZ986" s="63" t="str">
        <f t="shared" si="2135"/>
        <v/>
      </c>
      <c r="CA986" s="4" t="str">
        <f t="shared" si="2136"/>
        <v/>
      </c>
      <c r="CB986" s="63" t="str">
        <f t="shared" si="2137"/>
        <v/>
      </c>
      <c r="CC986" s="4" t="str">
        <f t="shared" si="2138"/>
        <v/>
      </c>
      <c r="CD986" s="63" t="str">
        <f t="shared" si="2139"/>
        <v/>
      </c>
      <c r="CE986" s="4" t="str">
        <f t="shared" si="2140"/>
        <v/>
      </c>
      <c r="CF986" s="63" t="str">
        <f t="shared" si="2141"/>
        <v/>
      </c>
      <c r="CG986" s="4" t="str">
        <f t="shared" si="2142"/>
        <v/>
      </c>
      <c r="CH986" s="4" t="str">
        <f t="shared" si="2143"/>
        <v/>
      </c>
      <c r="CI986" s="4" t="str">
        <f t="shared" si="2144"/>
        <v/>
      </c>
      <c r="CJ986" s="63" t="str">
        <f t="shared" si="2145"/>
        <v/>
      </c>
      <c r="CK986" s="4" t="str">
        <f t="shared" si="2146"/>
        <v/>
      </c>
      <c r="CL986" s="4" t="str">
        <f t="shared" si="2147"/>
        <v/>
      </c>
      <c r="CM986" s="4" t="str">
        <f t="shared" si="2148"/>
        <v/>
      </c>
      <c r="CN986" s="4" t="str">
        <f t="shared" si="2149"/>
        <v/>
      </c>
      <c r="CO986" s="4" t="str">
        <f t="shared" si="2150"/>
        <v/>
      </c>
      <c r="CP986" s="4" t="str">
        <f t="shared" si="2151"/>
        <v/>
      </c>
      <c r="CQ986" s="4" t="str">
        <f t="shared" si="2152"/>
        <v/>
      </c>
      <c r="CR986" s="4" t="str">
        <f t="shared" si="2153"/>
        <v/>
      </c>
      <c r="CS986" s="4" t="str">
        <f t="shared" si="2154"/>
        <v/>
      </c>
      <c r="CT986" s="4" t="str">
        <f t="shared" si="2155"/>
        <v/>
      </c>
      <c r="CU986" s="4" t="str">
        <f t="shared" si="2156"/>
        <v/>
      </c>
      <c r="CV986" s="4" t="str">
        <f t="shared" si="2157"/>
        <v/>
      </c>
      <c r="CW986" s="4" t="str">
        <f t="shared" si="2158"/>
        <v/>
      </c>
      <c r="CX986" s="4" t="str">
        <f t="shared" si="2159"/>
        <v/>
      </c>
      <c r="CY986" s="4" t="str">
        <f t="shared" si="2160"/>
        <v/>
      </c>
      <c r="CZ986" s="4" t="str">
        <f t="shared" si="2161"/>
        <v/>
      </c>
      <c r="DA986" s="4" t="str">
        <f t="shared" si="2162"/>
        <v/>
      </c>
      <c r="DB986" s="4" t="str">
        <f t="shared" si="2163"/>
        <v/>
      </c>
      <c r="DC986" s="4" t="str">
        <f t="shared" si="2164"/>
        <v/>
      </c>
      <c r="DD986" s="4" t="str">
        <f t="shared" si="2165"/>
        <v/>
      </c>
      <c r="DE986" s="4" t="str">
        <f t="shared" si="2166"/>
        <v/>
      </c>
      <c r="DF986" s="4" t="str">
        <f t="shared" si="2167"/>
        <v/>
      </c>
      <c r="DG986" s="4" t="str">
        <f t="shared" si="2168"/>
        <v/>
      </c>
      <c r="DH986" s="4" t="str">
        <f t="shared" si="2169"/>
        <v/>
      </c>
      <c r="DI986" s="4" t="str">
        <f t="shared" si="2182"/>
        <v/>
      </c>
      <c r="DJ986" s="4" t="str">
        <f t="shared" si="2170"/>
        <v/>
      </c>
      <c r="DK986" s="4" t="str">
        <f t="shared" si="2171"/>
        <v/>
      </c>
      <c r="DL986" s="4" t="str">
        <f t="shared" si="2172"/>
        <v/>
      </c>
      <c r="DM986" s="4" t="str">
        <f t="shared" si="2173"/>
        <v/>
      </c>
      <c r="DN986" s="4" t="str">
        <f t="shared" si="2174"/>
        <v/>
      </c>
      <c r="DO986" s="4" t="str">
        <f t="shared" si="2175"/>
        <v/>
      </c>
      <c r="DP986" s="4" t="str">
        <f t="shared" si="2176"/>
        <v/>
      </c>
      <c r="DQ986" s="4" t="str">
        <f t="shared" si="2177"/>
        <v/>
      </c>
      <c r="DR986" s="4" t="str">
        <f t="shared" si="2178"/>
        <v/>
      </c>
      <c r="DS986" s="4" t="str">
        <f t="shared" si="2179"/>
        <v/>
      </c>
      <c r="DT986" s="4" t="str">
        <f t="shared" si="2180"/>
        <v/>
      </c>
      <c r="DU986" s="4" t="str">
        <f t="shared" si="2181"/>
        <v/>
      </c>
    </row>
    <row r="987" spans="18:125" x14ac:dyDescent="0.25">
      <c r="R987" s="19" t="str">
        <f t="shared" si="2077"/>
        <v/>
      </c>
      <c r="T987" t="str">
        <f t="shared" si="2078"/>
        <v/>
      </c>
      <c r="U987" s="4" t="str">
        <f t="shared" si="2183"/>
        <v/>
      </c>
      <c r="V987" s="4" t="str">
        <f t="shared" si="2079"/>
        <v/>
      </c>
      <c r="W987" s="4" t="str">
        <f t="shared" si="2080"/>
        <v/>
      </c>
      <c r="X987" s="4" t="str">
        <f t="shared" si="2081"/>
        <v/>
      </c>
      <c r="Y987" s="4" t="str">
        <f t="shared" si="2082"/>
        <v/>
      </c>
      <c r="Z987" s="4" t="str">
        <f t="shared" si="2083"/>
        <v/>
      </c>
      <c r="AA987" s="4" t="str">
        <f t="shared" si="2084"/>
        <v/>
      </c>
      <c r="AB987" s="4" t="str">
        <f t="shared" si="2085"/>
        <v/>
      </c>
      <c r="AC987" s="4" t="str">
        <f t="shared" si="2086"/>
        <v/>
      </c>
      <c r="AD987" s="4" t="str">
        <f t="shared" si="2087"/>
        <v/>
      </c>
      <c r="AE987" s="4" t="str">
        <f t="shared" si="2088"/>
        <v/>
      </c>
      <c r="AF987" s="4" t="str">
        <f t="shared" si="2089"/>
        <v/>
      </c>
      <c r="AG987" s="4" t="str">
        <f t="shared" si="2090"/>
        <v/>
      </c>
      <c r="AH987" s="4" t="str">
        <f t="shared" si="2091"/>
        <v/>
      </c>
      <c r="AI987" s="4" t="str">
        <f t="shared" si="2092"/>
        <v/>
      </c>
      <c r="AJ987" s="4" t="str">
        <f t="shared" si="2093"/>
        <v/>
      </c>
      <c r="AK987" s="63" t="str">
        <f t="shared" si="2094"/>
        <v/>
      </c>
      <c r="AL987" s="4" t="str">
        <f t="shared" si="2095"/>
        <v/>
      </c>
      <c r="AM987" s="4" t="str">
        <f t="shared" si="2096"/>
        <v/>
      </c>
      <c r="AN987" s="4" t="str">
        <f t="shared" si="2097"/>
        <v/>
      </c>
      <c r="AO987" s="4" t="str">
        <f t="shared" si="2098"/>
        <v/>
      </c>
      <c r="AP987" s="4" t="str">
        <f t="shared" si="2099"/>
        <v/>
      </c>
      <c r="AQ987" s="4" t="str">
        <f t="shared" si="2100"/>
        <v/>
      </c>
      <c r="AR987" s="4" t="str">
        <f t="shared" si="2101"/>
        <v/>
      </c>
      <c r="AS987" s="4" t="str">
        <f t="shared" si="2102"/>
        <v/>
      </c>
      <c r="AT987" s="4" t="str">
        <f t="shared" si="2103"/>
        <v/>
      </c>
      <c r="AU987" s="4" t="str">
        <f t="shared" si="2104"/>
        <v/>
      </c>
      <c r="AV987" s="4" t="str">
        <f t="shared" si="2105"/>
        <v/>
      </c>
      <c r="AW987" s="4" t="str">
        <f t="shared" si="2106"/>
        <v/>
      </c>
      <c r="AX987" s="4" t="str">
        <f t="shared" si="2107"/>
        <v/>
      </c>
      <c r="AY987" s="4" t="str">
        <f t="shared" si="2108"/>
        <v/>
      </c>
      <c r="AZ987" s="4" t="str">
        <f t="shared" si="2109"/>
        <v/>
      </c>
      <c r="BA987" s="4" t="str">
        <f t="shared" si="2110"/>
        <v/>
      </c>
      <c r="BB987" s="4" t="str">
        <f t="shared" si="2111"/>
        <v/>
      </c>
      <c r="BC987" s="4" t="str">
        <f t="shared" si="2112"/>
        <v/>
      </c>
      <c r="BD987" s="4" t="str">
        <f t="shared" si="2113"/>
        <v/>
      </c>
      <c r="BE987" s="4" t="str">
        <f t="shared" si="2114"/>
        <v/>
      </c>
      <c r="BF987" s="4" t="str">
        <f t="shared" si="2115"/>
        <v/>
      </c>
      <c r="BG987" s="4" t="str">
        <f t="shared" si="2116"/>
        <v/>
      </c>
      <c r="BH987" s="4" t="str">
        <f t="shared" si="2117"/>
        <v/>
      </c>
      <c r="BI987" s="4" t="str">
        <f t="shared" si="2118"/>
        <v/>
      </c>
      <c r="BJ987" s="4" t="str">
        <f t="shared" si="2119"/>
        <v/>
      </c>
      <c r="BK987" s="4" t="str">
        <f t="shared" si="2120"/>
        <v/>
      </c>
      <c r="BL987" s="4" t="str">
        <f t="shared" si="2121"/>
        <v/>
      </c>
      <c r="BM987" s="4" t="str">
        <f t="shared" si="2122"/>
        <v/>
      </c>
      <c r="BN987" s="4" t="str">
        <f t="shared" si="2123"/>
        <v/>
      </c>
      <c r="BO987" s="4" t="str">
        <f t="shared" si="2124"/>
        <v/>
      </c>
      <c r="BP987" s="4" t="str">
        <f t="shared" si="2125"/>
        <v/>
      </c>
      <c r="BQ987" s="4" t="str">
        <f t="shared" si="2126"/>
        <v/>
      </c>
      <c r="BR987" s="4" t="str">
        <f t="shared" si="2127"/>
        <v/>
      </c>
      <c r="BS987" s="4" t="str">
        <f t="shared" si="2128"/>
        <v/>
      </c>
      <c r="BT987" s="4" t="str">
        <f t="shared" si="2129"/>
        <v/>
      </c>
      <c r="BU987" s="4" t="str">
        <f t="shared" si="2130"/>
        <v/>
      </c>
      <c r="BV987" s="4" t="str">
        <f t="shared" si="2131"/>
        <v/>
      </c>
      <c r="BW987" s="4" t="str">
        <f t="shared" si="2132"/>
        <v/>
      </c>
      <c r="BX987" s="4" t="str">
        <f t="shared" si="2133"/>
        <v/>
      </c>
      <c r="BY987" s="4" t="str">
        <f t="shared" si="2134"/>
        <v/>
      </c>
      <c r="BZ987" s="63" t="str">
        <f t="shared" si="2135"/>
        <v/>
      </c>
      <c r="CA987" s="4" t="str">
        <f t="shared" si="2136"/>
        <v/>
      </c>
      <c r="CB987" s="63" t="str">
        <f t="shared" si="2137"/>
        <v/>
      </c>
      <c r="CC987" s="4" t="str">
        <f t="shared" si="2138"/>
        <v/>
      </c>
      <c r="CD987" s="63" t="str">
        <f t="shared" si="2139"/>
        <v/>
      </c>
      <c r="CE987" s="4" t="str">
        <f t="shared" si="2140"/>
        <v/>
      </c>
      <c r="CF987" s="63" t="str">
        <f t="shared" si="2141"/>
        <v/>
      </c>
      <c r="CG987" s="4" t="str">
        <f t="shared" si="2142"/>
        <v/>
      </c>
      <c r="CH987" s="4" t="str">
        <f t="shared" si="2143"/>
        <v/>
      </c>
      <c r="CI987" s="4" t="str">
        <f t="shared" si="2144"/>
        <v/>
      </c>
      <c r="CJ987" s="63" t="str">
        <f t="shared" si="2145"/>
        <v/>
      </c>
      <c r="CK987" s="4" t="str">
        <f t="shared" si="2146"/>
        <v/>
      </c>
      <c r="CL987" s="4" t="str">
        <f t="shared" si="2147"/>
        <v/>
      </c>
      <c r="CM987" s="4" t="str">
        <f t="shared" si="2148"/>
        <v/>
      </c>
      <c r="CN987" s="4" t="str">
        <f t="shared" si="2149"/>
        <v/>
      </c>
      <c r="CO987" s="4" t="str">
        <f t="shared" si="2150"/>
        <v/>
      </c>
      <c r="CP987" s="4" t="str">
        <f t="shared" si="2151"/>
        <v/>
      </c>
      <c r="CQ987" s="4" t="str">
        <f t="shared" si="2152"/>
        <v/>
      </c>
      <c r="CR987" s="4" t="str">
        <f t="shared" si="2153"/>
        <v/>
      </c>
      <c r="CS987" s="4" t="str">
        <f t="shared" si="2154"/>
        <v/>
      </c>
      <c r="CT987" s="4" t="str">
        <f t="shared" si="2155"/>
        <v/>
      </c>
      <c r="CU987" s="4" t="str">
        <f t="shared" si="2156"/>
        <v/>
      </c>
      <c r="CV987" s="4" t="str">
        <f t="shared" si="2157"/>
        <v/>
      </c>
      <c r="CW987" s="4" t="str">
        <f t="shared" si="2158"/>
        <v/>
      </c>
      <c r="CX987" s="4" t="str">
        <f t="shared" si="2159"/>
        <v/>
      </c>
      <c r="CY987" s="4" t="str">
        <f t="shared" si="2160"/>
        <v/>
      </c>
      <c r="CZ987" s="4" t="str">
        <f t="shared" si="2161"/>
        <v/>
      </c>
      <c r="DA987" s="4" t="str">
        <f t="shared" si="2162"/>
        <v/>
      </c>
      <c r="DB987" s="4" t="str">
        <f t="shared" si="2163"/>
        <v/>
      </c>
      <c r="DC987" s="4" t="str">
        <f t="shared" si="2164"/>
        <v/>
      </c>
      <c r="DD987" s="4" t="str">
        <f t="shared" si="2165"/>
        <v/>
      </c>
      <c r="DE987" s="4" t="str">
        <f t="shared" si="2166"/>
        <v/>
      </c>
      <c r="DF987" s="4" t="str">
        <f t="shared" si="2167"/>
        <v/>
      </c>
      <c r="DG987" s="4" t="str">
        <f t="shared" si="2168"/>
        <v/>
      </c>
      <c r="DH987" s="4" t="str">
        <f t="shared" si="2169"/>
        <v/>
      </c>
      <c r="DI987" s="4" t="str">
        <f t="shared" si="2182"/>
        <v/>
      </c>
      <c r="DJ987" s="4" t="str">
        <f t="shared" si="2170"/>
        <v/>
      </c>
      <c r="DK987" s="4" t="str">
        <f t="shared" si="2171"/>
        <v/>
      </c>
      <c r="DL987" s="4" t="str">
        <f t="shared" si="2172"/>
        <v/>
      </c>
      <c r="DM987" s="4" t="str">
        <f t="shared" si="2173"/>
        <v/>
      </c>
      <c r="DN987" s="4" t="str">
        <f t="shared" si="2174"/>
        <v/>
      </c>
      <c r="DO987" s="4" t="str">
        <f t="shared" si="2175"/>
        <v/>
      </c>
      <c r="DP987" s="4" t="str">
        <f t="shared" si="2176"/>
        <v/>
      </c>
      <c r="DQ987" s="4" t="str">
        <f t="shared" si="2177"/>
        <v/>
      </c>
      <c r="DR987" s="4" t="str">
        <f t="shared" si="2178"/>
        <v/>
      </c>
      <c r="DS987" s="4" t="str">
        <f t="shared" si="2179"/>
        <v/>
      </c>
      <c r="DT987" s="4" t="str">
        <f t="shared" si="2180"/>
        <v/>
      </c>
      <c r="DU987" s="4" t="str">
        <f t="shared" si="2181"/>
        <v/>
      </c>
    </row>
    <row r="988" spans="18:125" x14ac:dyDescent="0.25">
      <c r="R988" s="19" t="str">
        <f t="shared" si="2077"/>
        <v/>
      </c>
      <c r="T988" t="str">
        <f t="shared" si="2078"/>
        <v/>
      </c>
      <c r="U988" s="4" t="str">
        <f t="shared" si="2183"/>
        <v/>
      </c>
      <c r="V988" s="4" t="str">
        <f t="shared" si="2079"/>
        <v/>
      </c>
      <c r="W988" s="4" t="str">
        <f t="shared" si="2080"/>
        <v/>
      </c>
      <c r="X988" s="4" t="str">
        <f t="shared" si="2081"/>
        <v/>
      </c>
      <c r="Y988" s="4" t="str">
        <f t="shared" si="2082"/>
        <v/>
      </c>
      <c r="Z988" s="4" t="str">
        <f t="shared" si="2083"/>
        <v/>
      </c>
      <c r="AA988" s="4" t="str">
        <f t="shared" si="2084"/>
        <v/>
      </c>
      <c r="AB988" s="4" t="str">
        <f t="shared" si="2085"/>
        <v/>
      </c>
      <c r="AC988" s="4" t="str">
        <f t="shared" si="2086"/>
        <v/>
      </c>
      <c r="AD988" s="4" t="str">
        <f t="shared" si="2087"/>
        <v/>
      </c>
      <c r="AE988" s="4" t="str">
        <f t="shared" si="2088"/>
        <v/>
      </c>
      <c r="AF988" s="4" t="str">
        <f t="shared" si="2089"/>
        <v/>
      </c>
      <c r="AG988" s="4" t="str">
        <f t="shared" si="2090"/>
        <v/>
      </c>
      <c r="AH988" s="4" t="str">
        <f t="shared" si="2091"/>
        <v/>
      </c>
      <c r="AI988" s="4" t="str">
        <f t="shared" si="2092"/>
        <v/>
      </c>
      <c r="AJ988" s="4" t="str">
        <f t="shared" si="2093"/>
        <v/>
      </c>
      <c r="AK988" s="63" t="str">
        <f t="shared" si="2094"/>
        <v/>
      </c>
      <c r="AL988" s="4" t="str">
        <f t="shared" si="2095"/>
        <v/>
      </c>
      <c r="AM988" s="4" t="str">
        <f t="shared" si="2096"/>
        <v/>
      </c>
      <c r="AN988" s="4" t="str">
        <f t="shared" si="2097"/>
        <v/>
      </c>
      <c r="AO988" s="4" t="str">
        <f t="shared" si="2098"/>
        <v/>
      </c>
      <c r="AP988" s="4" t="str">
        <f t="shared" si="2099"/>
        <v/>
      </c>
      <c r="AQ988" s="4" t="str">
        <f t="shared" si="2100"/>
        <v/>
      </c>
      <c r="AR988" s="4" t="str">
        <f t="shared" si="2101"/>
        <v/>
      </c>
      <c r="AS988" s="4" t="str">
        <f t="shared" si="2102"/>
        <v/>
      </c>
      <c r="AT988" s="4" t="str">
        <f t="shared" si="2103"/>
        <v/>
      </c>
      <c r="AU988" s="4" t="str">
        <f t="shared" si="2104"/>
        <v/>
      </c>
      <c r="AV988" s="4" t="str">
        <f t="shared" si="2105"/>
        <v/>
      </c>
      <c r="AW988" s="4" t="str">
        <f t="shared" si="2106"/>
        <v/>
      </c>
      <c r="AX988" s="4" t="str">
        <f t="shared" si="2107"/>
        <v/>
      </c>
      <c r="AY988" s="4" t="str">
        <f t="shared" si="2108"/>
        <v/>
      </c>
      <c r="AZ988" s="4" t="str">
        <f t="shared" si="2109"/>
        <v/>
      </c>
      <c r="BA988" s="4" t="str">
        <f t="shared" si="2110"/>
        <v/>
      </c>
      <c r="BB988" s="4" t="str">
        <f t="shared" si="2111"/>
        <v/>
      </c>
      <c r="BC988" s="4" t="str">
        <f t="shared" si="2112"/>
        <v/>
      </c>
      <c r="BD988" s="4" t="str">
        <f t="shared" si="2113"/>
        <v/>
      </c>
      <c r="BE988" s="4" t="str">
        <f t="shared" si="2114"/>
        <v/>
      </c>
      <c r="BF988" s="4" t="str">
        <f t="shared" si="2115"/>
        <v/>
      </c>
      <c r="BG988" s="4" t="str">
        <f t="shared" si="2116"/>
        <v/>
      </c>
      <c r="BH988" s="4" t="str">
        <f t="shared" si="2117"/>
        <v/>
      </c>
      <c r="BI988" s="4" t="str">
        <f t="shared" si="2118"/>
        <v/>
      </c>
      <c r="BJ988" s="4" t="str">
        <f t="shared" si="2119"/>
        <v/>
      </c>
      <c r="BK988" s="4" t="str">
        <f t="shared" si="2120"/>
        <v/>
      </c>
      <c r="BL988" s="4" t="str">
        <f t="shared" si="2121"/>
        <v/>
      </c>
      <c r="BM988" s="4" t="str">
        <f t="shared" si="2122"/>
        <v/>
      </c>
      <c r="BN988" s="4" t="str">
        <f t="shared" si="2123"/>
        <v/>
      </c>
      <c r="BO988" s="4" t="str">
        <f t="shared" si="2124"/>
        <v/>
      </c>
      <c r="BP988" s="4" t="str">
        <f t="shared" si="2125"/>
        <v/>
      </c>
      <c r="BQ988" s="4" t="str">
        <f t="shared" si="2126"/>
        <v/>
      </c>
      <c r="BR988" s="4" t="str">
        <f t="shared" si="2127"/>
        <v/>
      </c>
      <c r="BS988" s="4" t="str">
        <f t="shared" si="2128"/>
        <v/>
      </c>
      <c r="BT988" s="4" t="str">
        <f t="shared" si="2129"/>
        <v/>
      </c>
      <c r="BU988" s="4" t="str">
        <f t="shared" si="2130"/>
        <v/>
      </c>
      <c r="BV988" s="4" t="str">
        <f t="shared" si="2131"/>
        <v/>
      </c>
      <c r="BW988" s="4" t="str">
        <f t="shared" si="2132"/>
        <v/>
      </c>
      <c r="BX988" s="4" t="str">
        <f t="shared" si="2133"/>
        <v/>
      </c>
      <c r="BY988" s="4" t="str">
        <f t="shared" si="2134"/>
        <v/>
      </c>
      <c r="BZ988" s="63" t="str">
        <f t="shared" si="2135"/>
        <v/>
      </c>
      <c r="CA988" s="4" t="str">
        <f t="shared" si="2136"/>
        <v/>
      </c>
      <c r="CB988" s="63" t="str">
        <f t="shared" si="2137"/>
        <v/>
      </c>
      <c r="CC988" s="4" t="str">
        <f t="shared" si="2138"/>
        <v/>
      </c>
      <c r="CD988" s="63" t="str">
        <f t="shared" si="2139"/>
        <v/>
      </c>
      <c r="CE988" s="4" t="str">
        <f t="shared" si="2140"/>
        <v/>
      </c>
      <c r="CF988" s="63" t="str">
        <f t="shared" si="2141"/>
        <v/>
      </c>
      <c r="CG988" s="4" t="str">
        <f t="shared" si="2142"/>
        <v/>
      </c>
      <c r="CH988" s="4" t="str">
        <f t="shared" si="2143"/>
        <v/>
      </c>
      <c r="CI988" s="4" t="str">
        <f t="shared" si="2144"/>
        <v/>
      </c>
      <c r="CJ988" s="63" t="str">
        <f t="shared" si="2145"/>
        <v/>
      </c>
      <c r="CK988" s="4" t="str">
        <f t="shared" si="2146"/>
        <v/>
      </c>
      <c r="CL988" s="4" t="str">
        <f t="shared" si="2147"/>
        <v/>
      </c>
      <c r="CM988" s="4" t="str">
        <f t="shared" si="2148"/>
        <v/>
      </c>
      <c r="CN988" s="4" t="str">
        <f t="shared" si="2149"/>
        <v/>
      </c>
      <c r="CO988" s="4" t="str">
        <f t="shared" si="2150"/>
        <v/>
      </c>
      <c r="CP988" s="4" t="str">
        <f t="shared" si="2151"/>
        <v/>
      </c>
      <c r="CQ988" s="4" t="str">
        <f t="shared" si="2152"/>
        <v/>
      </c>
      <c r="CR988" s="4" t="str">
        <f t="shared" si="2153"/>
        <v/>
      </c>
      <c r="CS988" s="4" t="str">
        <f t="shared" si="2154"/>
        <v/>
      </c>
      <c r="CT988" s="4" t="str">
        <f t="shared" si="2155"/>
        <v/>
      </c>
      <c r="CU988" s="4" t="str">
        <f t="shared" si="2156"/>
        <v/>
      </c>
      <c r="CV988" s="4" t="str">
        <f t="shared" si="2157"/>
        <v/>
      </c>
      <c r="CW988" s="4" t="str">
        <f t="shared" si="2158"/>
        <v/>
      </c>
      <c r="CX988" s="4" t="str">
        <f t="shared" si="2159"/>
        <v/>
      </c>
      <c r="CY988" s="4" t="str">
        <f t="shared" si="2160"/>
        <v/>
      </c>
      <c r="CZ988" s="4" t="str">
        <f t="shared" si="2161"/>
        <v/>
      </c>
      <c r="DA988" s="4" t="str">
        <f t="shared" si="2162"/>
        <v/>
      </c>
      <c r="DB988" s="4" t="str">
        <f t="shared" si="2163"/>
        <v/>
      </c>
      <c r="DC988" s="4" t="str">
        <f t="shared" si="2164"/>
        <v/>
      </c>
      <c r="DD988" s="4" t="str">
        <f t="shared" si="2165"/>
        <v/>
      </c>
      <c r="DE988" s="4" t="str">
        <f t="shared" si="2166"/>
        <v/>
      </c>
      <c r="DF988" s="4" t="str">
        <f t="shared" si="2167"/>
        <v/>
      </c>
      <c r="DG988" s="4" t="str">
        <f t="shared" si="2168"/>
        <v/>
      </c>
      <c r="DH988" s="4" t="str">
        <f t="shared" si="2169"/>
        <v/>
      </c>
      <c r="DI988" s="4" t="str">
        <f t="shared" si="2182"/>
        <v/>
      </c>
      <c r="DJ988" s="4" t="str">
        <f t="shared" si="2170"/>
        <v/>
      </c>
      <c r="DK988" s="4" t="str">
        <f t="shared" si="2171"/>
        <v/>
      </c>
      <c r="DL988" s="4" t="str">
        <f t="shared" si="2172"/>
        <v/>
      </c>
      <c r="DM988" s="4" t="str">
        <f t="shared" si="2173"/>
        <v/>
      </c>
      <c r="DN988" s="4" t="str">
        <f t="shared" si="2174"/>
        <v/>
      </c>
      <c r="DO988" s="4" t="str">
        <f t="shared" si="2175"/>
        <v/>
      </c>
      <c r="DP988" s="4" t="str">
        <f t="shared" si="2176"/>
        <v/>
      </c>
      <c r="DQ988" s="4" t="str">
        <f t="shared" si="2177"/>
        <v/>
      </c>
      <c r="DR988" s="4" t="str">
        <f t="shared" si="2178"/>
        <v/>
      </c>
      <c r="DS988" s="4" t="str">
        <f t="shared" si="2179"/>
        <v/>
      </c>
      <c r="DT988" s="4" t="str">
        <f t="shared" si="2180"/>
        <v/>
      </c>
      <c r="DU988" s="4" t="str">
        <f t="shared" si="2181"/>
        <v/>
      </c>
    </row>
    <row r="989" spans="18:125" x14ac:dyDescent="0.25">
      <c r="R989" s="19" t="str">
        <f t="shared" si="2077"/>
        <v/>
      </c>
      <c r="T989" t="str">
        <f t="shared" si="2078"/>
        <v/>
      </c>
      <c r="U989" s="4" t="str">
        <f t="shared" si="2183"/>
        <v/>
      </c>
      <c r="V989" s="4" t="str">
        <f t="shared" si="2079"/>
        <v/>
      </c>
      <c r="W989" s="4" t="str">
        <f t="shared" si="2080"/>
        <v/>
      </c>
      <c r="X989" s="4" t="str">
        <f t="shared" si="2081"/>
        <v/>
      </c>
      <c r="Y989" s="4" t="str">
        <f t="shared" si="2082"/>
        <v/>
      </c>
      <c r="Z989" s="4" t="str">
        <f t="shared" si="2083"/>
        <v/>
      </c>
      <c r="AA989" s="4" t="str">
        <f t="shared" si="2084"/>
        <v/>
      </c>
      <c r="AB989" s="4" t="str">
        <f t="shared" si="2085"/>
        <v/>
      </c>
      <c r="AC989" s="4" t="str">
        <f t="shared" si="2086"/>
        <v/>
      </c>
      <c r="AD989" s="4" t="str">
        <f t="shared" si="2087"/>
        <v/>
      </c>
      <c r="AE989" s="4" t="str">
        <f t="shared" si="2088"/>
        <v/>
      </c>
      <c r="AF989" s="4" t="str">
        <f t="shared" si="2089"/>
        <v/>
      </c>
      <c r="AG989" s="4" t="str">
        <f t="shared" si="2090"/>
        <v/>
      </c>
      <c r="AH989" s="4" t="str">
        <f t="shared" si="2091"/>
        <v/>
      </c>
      <c r="AI989" s="4" t="str">
        <f t="shared" si="2092"/>
        <v/>
      </c>
      <c r="AJ989" s="4" t="str">
        <f t="shared" si="2093"/>
        <v/>
      </c>
      <c r="AK989" s="63" t="str">
        <f t="shared" si="2094"/>
        <v/>
      </c>
      <c r="AL989" s="4" t="str">
        <f t="shared" si="2095"/>
        <v/>
      </c>
      <c r="AM989" s="4" t="str">
        <f t="shared" si="2096"/>
        <v/>
      </c>
      <c r="AN989" s="4" t="str">
        <f t="shared" si="2097"/>
        <v/>
      </c>
      <c r="AO989" s="4" t="str">
        <f t="shared" si="2098"/>
        <v/>
      </c>
      <c r="AP989" s="4" t="str">
        <f t="shared" si="2099"/>
        <v/>
      </c>
      <c r="AQ989" s="4" t="str">
        <f t="shared" si="2100"/>
        <v/>
      </c>
      <c r="AR989" s="4" t="str">
        <f t="shared" si="2101"/>
        <v/>
      </c>
      <c r="AS989" s="4" t="str">
        <f t="shared" si="2102"/>
        <v/>
      </c>
      <c r="AT989" s="4" t="str">
        <f t="shared" si="2103"/>
        <v/>
      </c>
      <c r="AU989" s="4" t="str">
        <f t="shared" si="2104"/>
        <v/>
      </c>
      <c r="AV989" s="4" t="str">
        <f t="shared" si="2105"/>
        <v/>
      </c>
      <c r="AW989" s="4" t="str">
        <f t="shared" si="2106"/>
        <v/>
      </c>
      <c r="AX989" s="4" t="str">
        <f t="shared" si="2107"/>
        <v/>
      </c>
      <c r="AY989" s="4" t="str">
        <f t="shared" si="2108"/>
        <v/>
      </c>
      <c r="AZ989" s="4" t="str">
        <f t="shared" si="2109"/>
        <v/>
      </c>
      <c r="BA989" s="4" t="str">
        <f t="shared" si="2110"/>
        <v/>
      </c>
      <c r="BB989" s="4" t="str">
        <f t="shared" si="2111"/>
        <v/>
      </c>
      <c r="BC989" s="4" t="str">
        <f t="shared" si="2112"/>
        <v/>
      </c>
      <c r="BD989" s="4" t="str">
        <f t="shared" si="2113"/>
        <v/>
      </c>
      <c r="BE989" s="4" t="str">
        <f t="shared" si="2114"/>
        <v/>
      </c>
      <c r="BF989" s="4" t="str">
        <f t="shared" si="2115"/>
        <v/>
      </c>
      <c r="BG989" s="4" t="str">
        <f t="shared" si="2116"/>
        <v/>
      </c>
      <c r="BH989" s="4" t="str">
        <f t="shared" si="2117"/>
        <v/>
      </c>
      <c r="BI989" s="4" t="str">
        <f t="shared" si="2118"/>
        <v/>
      </c>
      <c r="BJ989" s="4" t="str">
        <f t="shared" si="2119"/>
        <v/>
      </c>
      <c r="BK989" s="4" t="str">
        <f t="shared" si="2120"/>
        <v/>
      </c>
      <c r="BL989" s="4" t="str">
        <f t="shared" si="2121"/>
        <v/>
      </c>
      <c r="BM989" s="4" t="str">
        <f t="shared" si="2122"/>
        <v/>
      </c>
      <c r="BN989" s="4" t="str">
        <f t="shared" si="2123"/>
        <v/>
      </c>
      <c r="BO989" s="4" t="str">
        <f t="shared" si="2124"/>
        <v/>
      </c>
      <c r="BP989" s="4" t="str">
        <f t="shared" si="2125"/>
        <v/>
      </c>
      <c r="BQ989" s="4" t="str">
        <f t="shared" si="2126"/>
        <v/>
      </c>
      <c r="BR989" s="4" t="str">
        <f t="shared" si="2127"/>
        <v/>
      </c>
      <c r="BS989" s="4" t="str">
        <f t="shared" si="2128"/>
        <v/>
      </c>
      <c r="BT989" s="4" t="str">
        <f t="shared" si="2129"/>
        <v/>
      </c>
      <c r="BU989" s="4" t="str">
        <f t="shared" si="2130"/>
        <v/>
      </c>
      <c r="BV989" s="4" t="str">
        <f t="shared" si="2131"/>
        <v/>
      </c>
      <c r="BW989" s="4" t="str">
        <f t="shared" si="2132"/>
        <v/>
      </c>
      <c r="BX989" s="4" t="str">
        <f t="shared" si="2133"/>
        <v/>
      </c>
      <c r="BY989" s="4" t="str">
        <f t="shared" si="2134"/>
        <v/>
      </c>
      <c r="BZ989" s="63" t="str">
        <f t="shared" si="2135"/>
        <v/>
      </c>
      <c r="CA989" s="4" t="str">
        <f t="shared" si="2136"/>
        <v/>
      </c>
      <c r="CB989" s="63" t="str">
        <f t="shared" si="2137"/>
        <v/>
      </c>
      <c r="CC989" s="4" t="str">
        <f t="shared" si="2138"/>
        <v/>
      </c>
      <c r="CD989" s="63" t="str">
        <f t="shared" si="2139"/>
        <v/>
      </c>
      <c r="CE989" s="4" t="str">
        <f t="shared" si="2140"/>
        <v/>
      </c>
      <c r="CF989" s="63" t="str">
        <f t="shared" si="2141"/>
        <v/>
      </c>
      <c r="CG989" s="4" t="str">
        <f t="shared" si="2142"/>
        <v/>
      </c>
      <c r="CH989" s="4" t="str">
        <f t="shared" si="2143"/>
        <v/>
      </c>
      <c r="CI989" s="4" t="str">
        <f t="shared" si="2144"/>
        <v/>
      </c>
      <c r="CJ989" s="63" t="str">
        <f t="shared" si="2145"/>
        <v/>
      </c>
      <c r="CK989" s="4" t="str">
        <f t="shared" si="2146"/>
        <v/>
      </c>
      <c r="CL989" s="4" t="str">
        <f t="shared" si="2147"/>
        <v/>
      </c>
      <c r="CM989" s="4" t="str">
        <f t="shared" si="2148"/>
        <v/>
      </c>
      <c r="CN989" s="4" t="str">
        <f t="shared" si="2149"/>
        <v/>
      </c>
      <c r="CO989" s="4" t="str">
        <f t="shared" si="2150"/>
        <v/>
      </c>
      <c r="CP989" s="4" t="str">
        <f t="shared" si="2151"/>
        <v/>
      </c>
      <c r="CQ989" s="4" t="str">
        <f t="shared" si="2152"/>
        <v/>
      </c>
      <c r="CR989" s="4" t="str">
        <f t="shared" si="2153"/>
        <v/>
      </c>
      <c r="CS989" s="4" t="str">
        <f t="shared" si="2154"/>
        <v/>
      </c>
      <c r="CT989" s="4" t="str">
        <f t="shared" si="2155"/>
        <v/>
      </c>
      <c r="CU989" s="4" t="str">
        <f t="shared" si="2156"/>
        <v/>
      </c>
      <c r="CV989" s="4" t="str">
        <f t="shared" si="2157"/>
        <v/>
      </c>
      <c r="CW989" s="4" t="str">
        <f t="shared" si="2158"/>
        <v/>
      </c>
      <c r="CX989" s="4" t="str">
        <f t="shared" si="2159"/>
        <v/>
      </c>
      <c r="CY989" s="4" t="str">
        <f t="shared" si="2160"/>
        <v/>
      </c>
      <c r="CZ989" s="4" t="str">
        <f t="shared" si="2161"/>
        <v/>
      </c>
      <c r="DA989" s="4" t="str">
        <f t="shared" si="2162"/>
        <v/>
      </c>
      <c r="DB989" s="4" t="str">
        <f t="shared" si="2163"/>
        <v/>
      </c>
      <c r="DC989" s="4" t="str">
        <f t="shared" si="2164"/>
        <v/>
      </c>
      <c r="DD989" s="4" t="str">
        <f t="shared" si="2165"/>
        <v/>
      </c>
      <c r="DE989" s="4" t="str">
        <f t="shared" si="2166"/>
        <v/>
      </c>
      <c r="DF989" s="4" t="str">
        <f t="shared" si="2167"/>
        <v/>
      </c>
      <c r="DG989" s="4" t="str">
        <f t="shared" si="2168"/>
        <v/>
      </c>
      <c r="DH989" s="4" t="str">
        <f t="shared" si="2169"/>
        <v/>
      </c>
      <c r="DI989" s="4" t="str">
        <f t="shared" si="2182"/>
        <v/>
      </c>
      <c r="DJ989" s="4" t="str">
        <f t="shared" si="2170"/>
        <v/>
      </c>
      <c r="DK989" s="4" t="str">
        <f t="shared" si="2171"/>
        <v/>
      </c>
      <c r="DL989" s="4" t="str">
        <f t="shared" si="2172"/>
        <v/>
      </c>
      <c r="DM989" s="4" t="str">
        <f t="shared" si="2173"/>
        <v/>
      </c>
      <c r="DN989" s="4" t="str">
        <f t="shared" si="2174"/>
        <v/>
      </c>
      <c r="DO989" s="4" t="str">
        <f t="shared" si="2175"/>
        <v/>
      </c>
      <c r="DP989" s="4" t="str">
        <f t="shared" si="2176"/>
        <v/>
      </c>
      <c r="DQ989" s="4" t="str">
        <f t="shared" si="2177"/>
        <v/>
      </c>
      <c r="DR989" s="4" t="str">
        <f t="shared" si="2178"/>
        <v/>
      </c>
      <c r="DS989" s="4" t="str">
        <f t="shared" si="2179"/>
        <v/>
      </c>
      <c r="DT989" s="4" t="str">
        <f t="shared" si="2180"/>
        <v/>
      </c>
      <c r="DU989" s="4" t="str">
        <f t="shared" si="2181"/>
        <v/>
      </c>
    </row>
    <row r="990" spans="18:125" x14ac:dyDescent="0.25">
      <c r="R990" s="19" t="str">
        <f t="shared" si="2077"/>
        <v/>
      </c>
      <c r="T990" t="str">
        <f t="shared" si="2078"/>
        <v/>
      </c>
      <c r="U990" s="4" t="str">
        <f t="shared" si="2183"/>
        <v/>
      </c>
      <c r="V990" s="4" t="str">
        <f t="shared" si="2079"/>
        <v/>
      </c>
      <c r="W990" s="4" t="str">
        <f t="shared" si="2080"/>
        <v/>
      </c>
      <c r="X990" s="4" t="str">
        <f t="shared" si="2081"/>
        <v/>
      </c>
      <c r="Y990" s="4" t="str">
        <f t="shared" si="2082"/>
        <v/>
      </c>
      <c r="Z990" s="4" t="str">
        <f t="shared" si="2083"/>
        <v/>
      </c>
      <c r="AA990" s="4" t="str">
        <f t="shared" si="2084"/>
        <v/>
      </c>
      <c r="AB990" s="4" t="str">
        <f t="shared" si="2085"/>
        <v/>
      </c>
      <c r="AC990" s="4" t="str">
        <f t="shared" si="2086"/>
        <v/>
      </c>
      <c r="AD990" s="4" t="str">
        <f t="shared" si="2087"/>
        <v/>
      </c>
      <c r="AE990" s="4" t="str">
        <f t="shared" si="2088"/>
        <v/>
      </c>
      <c r="AF990" s="4" t="str">
        <f t="shared" si="2089"/>
        <v/>
      </c>
      <c r="AG990" s="4" t="str">
        <f t="shared" si="2090"/>
        <v/>
      </c>
      <c r="AH990" s="4" t="str">
        <f t="shared" si="2091"/>
        <v/>
      </c>
      <c r="AI990" s="4" t="str">
        <f t="shared" si="2092"/>
        <v/>
      </c>
      <c r="AJ990" s="4" t="str">
        <f t="shared" si="2093"/>
        <v/>
      </c>
      <c r="AK990" s="63" t="str">
        <f t="shared" si="2094"/>
        <v/>
      </c>
      <c r="AL990" s="4" t="str">
        <f t="shared" si="2095"/>
        <v/>
      </c>
      <c r="AM990" s="4" t="str">
        <f t="shared" si="2096"/>
        <v/>
      </c>
      <c r="AN990" s="4" t="str">
        <f t="shared" si="2097"/>
        <v/>
      </c>
      <c r="AO990" s="4" t="str">
        <f t="shared" si="2098"/>
        <v/>
      </c>
      <c r="AP990" s="4" t="str">
        <f t="shared" si="2099"/>
        <v/>
      </c>
      <c r="AQ990" s="4" t="str">
        <f t="shared" si="2100"/>
        <v/>
      </c>
      <c r="AR990" s="4" t="str">
        <f t="shared" si="2101"/>
        <v/>
      </c>
      <c r="AS990" s="4" t="str">
        <f t="shared" si="2102"/>
        <v/>
      </c>
      <c r="AT990" s="4" t="str">
        <f t="shared" si="2103"/>
        <v/>
      </c>
      <c r="AU990" s="4" t="str">
        <f t="shared" si="2104"/>
        <v/>
      </c>
      <c r="AV990" s="4" t="str">
        <f t="shared" si="2105"/>
        <v/>
      </c>
      <c r="AW990" s="4" t="str">
        <f t="shared" si="2106"/>
        <v/>
      </c>
      <c r="AX990" s="4" t="str">
        <f t="shared" si="2107"/>
        <v/>
      </c>
      <c r="AY990" s="4" t="str">
        <f t="shared" si="2108"/>
        <v/>
      </c>
      <c r="AZ990" s="4" t="str">
        <f t="shared" si="2109"/>
        <v/>
      </c>
      <c r="BA990" s="4" t="str">
        <f t="shared" si="2110"/>
        <v/>
      </c>
      <c r="BB990" s="4" t="str">
        <f t="shared" si="2111"/>
        <v/>
      </c>
      <c r="BC990" s="4" t="str">
        <f t="shared" si="2112"/>
        <v/>
      </c>
      <c r="BD990" s="4" t="str">
        <f t="shared" si="2113"/>
        <v/>
      </c>
      <c r="BE990" s="4" t="str">
        <f t="shared" si="2114"/>
        <v/>
      </c>
      <c r="BF990" s="4" t="str">
        <f t="shared" si="2115"/>
        <v/>
      </c>
      <c r="BG990" s="4" t="str">
        <f t="shared" si="2116"/>
        <v/>
      </c>
      <c r="BH990" s="4" t="str">
        <f t="shared" si="2117"/>
        <v/>
      </c>
      <c r="BI990" s="4" t="str">
        <f t="shared" si="2118"/>
        <v/>
      </c>
      <c r="BJ990" s="4" t="str">
        <f t="shared" si="2119"/>
        <v/>
      </c>
      <c r="BK990" s="4" t="str">
        <f t="shared" si="2120"/>
        <v/>
      </c>
      <c r="BL990" s="4" t="str">
        <f t="shared" si="2121"/>
        <v/>
      </c>
      <c r="BM990" s="4" t="str">
        <f t="shared" si="2122"/>
        <v/>
      </c>
      <c r="BN990" s="4" t="str">
        <f t="shared" si="2123"/>
        <v/>
      </c>
      <c r="BO990" s="4" t="str">
        <f t="shared" si="2124"/>
        <v/>
      </c>
      <c r="BP990" s="4" t="str">
        <f t="shared" si="2125"/>
        <v/>
      </c>
      <c r="BQ990" s="4" t="str">
        <f t="shared" si="2126"/>
        <v/>
      </c>
      <c r="BR990" s="4" t="str">
        <f t="shared" si="2127"/>
        <v/>
      </c>
      <c r="BS990" s="4" t="str">
        <f t="shared" si="2128"/>
        <v/>
      </c>
      <c r="BT990" s="4" t="str">
        <f t="shared" si="2129"/>
        <v/>
      </c>
      <c r="BU990" s="4" t="str">
        <f t="shared" si="2130"/>
        <v/>
      </c>
      <c r="BV990" s="4" t="str">
        <f t="shared" si="2131"/>
        <v/>
      </c>
      <c r="BW990" s="4" t="str">
        <f t="shared" si="2132"/>
        <v/>
      </c>
      <c r="BX990" s="4" t="str">
        <f t="shared" si="2133"/>
        <v/>
      </c>
      <c r="BY990" s="4" t="str">
        <f t="shared" si="2134"/>
        <v/>
      </c>
      <c r="BZ990" s="63" t="str">
        <f t="shared" si="2135"/>
        <v/>
      </c>
      <c r="CA990" s="4" t="str">
        <f t="shared" si="2136"/>
        <v/>
      </c>
      <c r="CB990" s="63" t="str">
        <f t="shared" si="2137"/>
        <v/>
      </c>
      <c r="CC990" s="4" t="str">
        <f t="shared" si="2138"/>
        <v/>
      </c>
      <c r="CD990" s="63" t="str">
        <f t="shared" si="2139"/>
        <v/>
      </c>
      <c r="CE990" s="4" t="str">
        <f t="shared" si="2140"/>
        <v/>
      </c>
      <c r="CF990" s="63" t="str">
        <f t="shared" si="2141"/>
        <v/>
      </c>
      <c r="CG990" s="4" t="str">
        <f t="shared" si="2142"/>
        <v/>
      </c>
      <c r="CH990" s="4" t="str">
        <f t="shared" si="2143"/>
        <v/>
      </c>
      <c r="CI990" s="4" t="str">
        <f t="shared" si="2144"/>
        <v/>
      </c>
      <c r="CJ990" s="63" t="str">
        <f t="shared" si="2145"/>
        <v/>
      </c>
      <c r="CK990" s="4" t="str">
        <f t="shared" si="2146"/>
        <v/>
      </c>
      <c r="CL990" s="4" t="str">
        <f t="shared" si="2147"/>
        <v/>
      </c>
      <c r="CM990" s="4" t="str">
        <f t="shared" si="2148"/>
        <v/>
      </c>
      <c r="CN990" s="4" t="str">
        <f t="shared" si="2149"/>
        <v/>
      </c>
      <c r="CO990" s="4" t="str">
        <f t="shared" si="2150"/>
        <v/>
      </c>
      <c r="CP990" s="4" t="str">
        <f t="shared" si="2151"/>
        <v/>
      </c>
      <c r="CQ990" s="4" t="str">
        <f t="shared" si="2152"/>
        <v/>
      </c>
      <c r="CR990" s="4" t="str">
        <f t="shared" si="2153"/>
        <v/>
      </c>
      <c r="CS990" s="4" t="str">
        <f t="shared" si="2154"/>
        <v/>
      </c>
      <c r="CT990" s="4" t="str">
        <f t="shared" si="2155"/>
        <v/>
      </c>
      <c r="CU990" s="4" t="str">
        <f t="shared" si="2156"/>
        <v/>
      </c>
      <c r="CV990" s="4" t="str">
        <f t="shared" si="2157"/>
        <v/>
      </c>
      <c r="CW990" s="4" t="str">
        <f t="shared" si="2158"/>
        <v/>
      </c>
      <c r="CX990" s="4" t="str">
        <f t="shared" si="2159"/>
        <v/>
      </c>
      <c r="CY990" s="4" t="str">
        <f t="shared" si="2160"/>
        <v/>
      </c>
      <c r="CZ990" s="4" t="str">
        <f t="shared" si="2161"/>
        <v/>
      </c>
      <c r="DA990" s="4" t="str">
        <f t="shared" si="2162"/>
        <v/>
      </c>
      <c r="DB990" s="4" t="str">
        <f t="shared" si="2163"/>
        <v/>
      </c>
      <c r="DC990" s="4" t="str">
        <f t="shared" si="2164"/>
        <v/>
      </c>
      <c r="DD990" s="4" t="str">
        <f t="shared" si="2165"/>
        <v/>
      </c>
      <c r="DE990" s="4" t="str">
        <f t="shared" si="2166"/>
        <v/>
      </c>
      <c r="DF990" s="4" t="str">
        <f t="shared" si="2167"/>
        <v/>
      </c>
      <c r="DG990" s="4" t="str">
        <f t="shared" si="2168"/>
        <v/>
      </c>
      <c r="DH990" s="4" t="str">
        <f t="shared" si="2169"/>
        <v/>
      </c>
      <c r="DI990" s="4" t="str">
        <f t="shared" si="2182"/>
        <v/>
      </c>
      <c r="DJ990" s="4" t="str">
        <f t="shared" si="2170"/>
        <v/>
      </c>
      <c r="DK990" s="4" t="str">
        <f t="shared" si="2171"/>
        <v/>
      </c>
      <c r="DL990" s="4" t="str">
        <f t="shared" si="2172"/>
        <v/>
      </c>
      <c r="DM990" s="4" t="str">
        <f t="shared" si="2173"/>
        <v/>
      </c>
      <c r="DN990" s="4" t="str">
        <f t="shared" si="2174"/>
        <v/>
      </c>
      <c r="DO990" s="4" t="str">
        <f t="shared" si="2175"/>
        <v/>
      </c>
      <c r="DP990" s="4" t="str">
        <f t="shared" si="2176"/>
        <v/>
      </c>
      <c r="DQ990" s="4" t="str">
        <f t="shared" si="2177"/>
        <v/>
      </c>
      <c r="DR990" s="4" t="str">
        <f t="shared" si="2178"/>
        <v/>
      </c>
      <c r="DS990" s="4" t="str">
        <f t="shared" si="2179"/>
        <v/>
      </c>
      <c r="DT990" s="4" t="str">
        <f t="shared" si="2180"/>
        <v/>
      </c>
      <c r="DU990" s="4" t="str">
        <f t="shared" si="2181"/>
        <v/>
      </c>
    </row>
    <row r="991" spans="18:125" x14ac:dyDescent="0.25">
      <c r="R991" s="19" t="str">
        <f t="shared" si="2077"/>
        <v/>
      </c>
      <c r="T991" t="str">
        <f t="shared" si="2078"/>
        <v/>
      </c>
      <c r="U991" s="4" t="str">
        <f t="shared" si="2183"/>
        <v/>
      </c>
      <c r="V991" s="4" t="str">
        <f t="shared" si="2079"/>
        <v/>
      </c>
      <c r="W991" s="4" t="str">
        <f t="shared" si="2080"/>
        <v/>
      </c>
      <c r="X991" s="4" t="str">
        <f t="shared" si="2081"/>
        <v/>
      </c>
      <c r="Y991" s="4" t="str">
        <f t="shared" si="2082"/>
        <v/>
      </c>
      <c r="Z991" s="4" t="str">
        <f t="shared" si="2083"/>
        <v/>
      </c>
      <c r="AA991" s="4" t="str">
        <f t="shared" si="2084"/>
        <v/>
      </c>
      <c r="AB991" s="4" t="str">
        <f t="shared" si="2085"/>
        <v/>
      </c>
      <c r="AC991" s="4" t="str">
        <f t="shared" si="2086"/>
        <v/>
      </c>
      <c r="AD991" s="4" t="str">
        <f t="shared" si="2087"/>
        <v/>
      </c>
      <c r="AE991" s="4" t="str">
        <f t="shared" si="2088"/>
        <v/>
      </c>
      <c r="AF991" s="4" t="str">
        <f t="shared" si="2089"/>
        <v/>
      </c>
      <c r="AG991" s="4" t="str">
        <f t="shared" si="2090"/>
        <v/>
      </c>
      <c r="AH991" s="4" t="str">
        <f t="shared" si="2091"/>
        <v/>
      </c>
      <c r="AI991" s="4" t="str">
        <f t="shared" si="2092"/>
        <v/>
      </c>
      <c r="AJ991" s="4" t="str">
        <f t="shared" si="2093"/>
        <v/>
      </c>
      <c r="AK991" s="63" t="str">
        <f t="shared" si="2094"/>
        <v/>
      </c>
      <c r="AL991" s="4" t="str">
        <f t="shared" si="2095"/>
        <v/>
      </c>
      <c r="AM991" s="4" t="str">
        <f t="shared" si="2096"/>
        <v/>
      </c>
      <c r="AN991" s="4" t="str">
        <f t="shared" si="2097"/>
        <v/>
      </c>
      <c r="AO991" s="4" t="str">
        <f t="shared" si="2098"/>
        <v/>
      </c>
      <c r="AP991" s="4" t="str">
        <f t="shared" si="2099"/>
        <v/>
      </c>
      <c r="AQ991" s="4" t="str">
        <f t="shared" si="2100"/>
        <v/>
      </c>
      <c r="AR991" s="4" t="str">
        <f t="shared" si="2101"/>
        <v/>
      </c>
      <c r="AS991" s="4" t="str">
        <f t="shared" si="2102"/>
        <v/>
      </c>
      <c r="AT991" s="4" t="str">
        <f t="shared" si="2103"/>
        <v/>
      </c>
      <c r="AU991" s="4" t="str">
        <f t="shared" si="2104"/>
        <v/>
      </c>
      <c r="AV991" s="4" t="str">
        <f t="shared" si="2105"/>
        <v/>
      </c>
      <c r="AW991" s="4" t="str">
        <f t="shared" si="2106"/>
        <v/>
      </c>
      <c r="AX991" s="4" t="str">
        <f t="shared" si="2107"/>
        <v/>
      </c>
      <c r="AY991" s="4" t="str">
        <f t="shared" si="2108"/>
        <v/>
      </c>
      <c r="AZ991" s="4" t="str">
        <f t="shared" si="2109"/>
        <v/>
      </c>
      <c r="BA991" s="4" t="str">
        <f t="shared" si="2110"/>
        <v/>
      </c>
      <c r="BB991" s="4" t="str">
        <f t="shared" si="2111"/>
        <v/>
      </c>
      <c r="BC991" s="4" t="str">
        <f t="shared" si="2112"/>
        <v/>
      </c>
      <c r="BD991" s="4" t="str">
        <f t="shared" si="2113"/>
        <v/>
      </c>
      <c r="BE991" s="4" t="str">
        <f t="shared" si="2114"/>
        <v/>
      </c>
      <c r="BF991" s="4" t="str">
        <f t="shared" si="2115"/>
        <v/>
      </c>
      <c r="BG991" s="4" t="str">
        <f t="shared" si="2116"/>
        <v/>
      </c>
      <c r="BH991" s="4" t="str">
        <f t="shared" si="2117"/>
        <v/>
      </c>
      <c r="BI991" s="4" t="str">
        <f t="shared" si="2118"/>
        <v/>
      </c>
      <c r="BJ991" s="4" t="str">
        <f t="shared" si="2119"/>
        <v/>
      </c>
      <c r="BK991" s="4" t="str">
        <f t="shared" si="2120"/>
        <v/>
      </c>
      <c r="BL991" s="4" t="str">
        <f t="shared" si="2121"/>
        <v/>
      </c>
      <c r="BM991" s="4" t="str">
        <f t="shared" si="2122"/>
        <v/>
      </c>
      <c r="BN991" s="4" t="str">
        <f t="shared" si="2123"/>
        <v/>
      </c>
      <c r="BO991" s="4" t="str">
        <f t="shared" si="2124"/>
        <v/>
      </c>
      <c r="BP991" s="4" t="str">
        <f t="shared" si="2125"/>
        <v/>
      </c>
      <c r="BQ991" s="4" t="str">
        <f t="shared" si="2126"/>
        <v/>
      </c>
      <c r="BR991" s="4" t="str">
        <f t="shared" si="2127"/>
        <v/>
      </c>
      <c r="BS991" s="4" t="str">
        <f t="shared" si="2128"/>
        <v/>
      </c>
      <c r="BT991" s="4" t="str">
        <f t="shared" si="2129"/>
        <v/>
      </c>
      <c r="BU991" s="4" t="str">
        <f t="shared" si="2130"/>
        <v/>
      </c>
      <c r="BV991" s="4" t="str">
        <f t="shared" si="2131"/>
        <v/>
      </c>
      <c r="BW991" s="4" t="str">
        <f t="shared" si="2132"/>
        <v/>
      </c>
      <c r="BX991" s="4" t="str">
        <f t="shared" si="2133"/>
        <v/>
      </c>
      <c r="BY991" s="4" t="str">
        <f t="shared" si="2134"/>
        <v/>
      </c>
      <c r="BZ991" s="63" t="str">
        <f t="shared" si="2135"/>
        <v/>
      </c>
      <c r="CA991" s="4" t="str">
        <f t="shared" si="2136"/>
        <v/>
      </c>
      <c r="CB991" s="63" t="str">
        <f t="shared" si="2137"/>
        <v/>
      </c>
      <c r="CC991" s="4" t="str">
        <f t="shared" si="2138"/>
        <v/>
      </c>
      <c r="CD991" s="63" t="str">
        <f t="shared" si="2139"/>
        <v/>
      </c>
      <c r="CE991" s="4" t="str">
        <f t="shared" si="2140"/>
        <v/>
      </c>
      <c r="CF991" s="63" t="str">
        <f t="shared" si="2141"/>
        <v/>
      </c>
      <c r="CG991" s="4" t="str">
        <f t="shared" si="2142"/>
        <v/>
      </c>
      <c r="CH991" s="4" t="str">
        <f t="shared" si="2143"/>
        <v/>
      </c>
      <c r="CI991" s="4" t="str">
        <f t="shared" si="2144"/>
        <v/>
      </c>
      <c r="CJ991" s="63" t="str">
        <f t="shared" si="2145"/>
        <v/>
      </c>
      <c r="CK991" s="4" t="str">
        <f t="shared" si="2146"/>
        <v/>
      </c>
      <c r="CL991" s="4" t="str">
        <f t="shared" si="2147"/>
        <v/>
      </c>
      <c r="CM991" s="4" t="str">
        <f t="shared" si="2148"/>
        <v/>
      </c>
      <c r="CN991" s="4" t="str">
        <f t="shared" si="2149"/>
        <v/>
      </c>
      <c r="CO991" s="4" t="str">
        <f t="shared" si="2150"/>
        <v/>
      </c>
      <c r="CP991" s="4" t="str">
        <f t="shared" si="2151"/>
        <v/>
      </c>
      <c r="CQ991" s="4" t="str">
        <f t="shared" si="2152"/>
        <v/>
      </c>
      <c r="CR991" s="4" t="str">
        <f t="shared" si="2153"/>
        <v/>
      </c>
      <c r="CS991" s="4" t="str">
        <f t="shared" si="2154"/>
        <v/>
      </c>
      <c r="CT991" s="4" t="str">
        <f t="shared" si="2155"/>
        <v/>
      </c>
      <c r="CU991" s="4" t="str">
        <f t="shared" si="2156"/>
        <v/>
      </c>
      <c r="CV991" s="4" t="str">
        <f t="shared" si="2157"/>
        <v/>
      </c>
      <c r="CW991" s="4" t="str">
        <f t="shared" si="2158"/>
        <v/>
      </c>
      <c r="CX991" s="4" t="str">
        <f t="shared" si="2159"/>
        <v/>
      </c>
      <c r="CY991" s="4" t="str">
        <f t="shared" si="2160"/>
        <v/>
      </c>
      <c r="CZ991" s="4" t="str">
        <f t="shared" si="2161"/>
        <v/>
      </c>
      <c r="DA991" s="4" t="str">
        <f t="shared" si="2162"/>
        <v/>
      </c>
      <c r="DB991" s="4" t="str">
        <f t="shared" si="2163"/>
        <v/>
      </c>
      <c r="DC991" s="4" t="str">
        <f t="shared" si="2164"/>
        <v/>
      </c>
      <c r="DD991" s="4" t="str">
        <f t="shared" si="2165"/>
        <v/>
      </c>
      <c r="DE991" s="4" t="str">
        <f t="shared" si="2166"/>
        <v/>
      </c>
      <c r="DF991" s="4" t="str">
        <f t="shared" si="2167"/>
        <v/>
      </c>
      <c r="DG991" s="4" t="str">
        <f t="shared" si="2168"/>
        <v/>
      </c>
      <c r="DH991" s="4" t="str">
        <f t="shared" si="2169"/>
        <v/>
      </c>
      <c r="DI991" s="4" t="str">
        <f t="shared" si="2182"/>
        <v/>
      </c>
      <c r="DJ991" s="4" t="str">
        <f t="shared" si="2170"/>
        <v/>
      </c>
      <c r="DK991" s="4" t="str">
        <f t="shared" si="2171"/>
        <v/>
      </c>
      <c r="DL991" s="4" t="str">
        <f t="shared" si="2172"/>
        <v/>
      </c>
      <c r="DM991" s="4" t="str">
        <f t="shared" si="2173"/>
        <v/>
      </c>
      <c r="DN991" s="4" t="str">
        <f t="shared" si="2174"/>
        <v/>
      </c>
      <c r="DO991" s="4" t="str">
        <f t="shared" si="2175"/>
        <v/>
      </c>
      <c r="DP991" s="4" t="str">
        <f t="shared" si="2176"/>
        <v/>
      </c>
      <c r="DQ991" s="4" t="str">
        <f t="shared" si="2177"/>
        <v/>
      </c>
      <c r="DR991" s="4" t="str">
        <f t="shared" si="2178"/>
        <v/>
      </c>
      <c r="DS991" s="4" t="str">
        <f t="shared" si="2179"/>
        <v/>
      </c>
      <c r="DT991" s="4" t="str">
        <f t="shared" si="2180"/>
        <v/>
      </c>
      <c r="DU991" s="4" t="str">
        <f t="shared" si="2181"/>
        <v/>
      </c>
    </row>
    <row r="992" spans="18:125" x14ac:dyDescent="0.25">
      <c r="R992" s="19" t="str">
        <f t="shared" si="2077"/>
        <v/>
      </c>
      <c r="T992" t="str">
        <f t="shared" si="2078"/>
        <v/>
      </c>
      <c r="U992" s="4" t="str">
        <f t="shared" si="2183"/>
        <v/>
      </c>
      <c r="V992" s="4" t="str">
        <f t="shared" si="2079"/>
        <v/>
      </c>
      <c r="W992" s="4" t="str">
        <f t="shared" si="2080"/>
        <v/>
      </c>
      <c r="X992" s="4" t="str">
        <f t="shared" si="2081"/>
        <v/>
      </c>
      <c r="Y992" s="4" t="str">
        <f t="shared" si="2082"/>
        <v/>
      </c>
      <c r="Z992" s="4" t="str">
        <f t="shared" si="2083"/>
        <v/>
      </c>
      <c r="AA992" s="4" t="str">
        <f t="shared" si="2084"/>
        <v/>
      </c>
      <c r="AB992" s="4" t="str">
        <f t="shared" si="2085"/>
        <v/>
      </c>
      <c r="AC992" s="4" t="str">
        <f t="shared" si="2086"/>
        <v/>
      </c>
      <c r="AD992" s="4" t="str">
        <f t="shared" si="2087"/>
        <v/>
      </c>
      <c r="AE992" s="4" t="str">
        <f t="shared" si="2088"/>
        <v/>
      </c>
      <c r="AF992" s="4" t="str">
        <f t="shared" si="2089"/>
        <v/>
      </c>
      <c r="AG992" s="4" t="str">
        <f t="shared" si="2090"/>
        <v/>
      </c>
      <c r="AH992" s="4" t="str">
        <f t="shared" si="2091"/>
        <v/>
      </c>
      <c r="AI992" s="4" t="str">
        <f t="shared" si="2092"/>
        <v/>
      </c>
      <c r="AJ992" s="4" t="str">
        <f t="shared" si="2093"/>
        <v/>
      </c>
      <c r="AK992" s="63" t="str">
        <f t="shared" si="2094"/>
        <v/>
      </c>
      <c r="AL992" s="4" t="str">
        <f t="shared" si="2095"/>
        <v/>
      </c>
      <c r="AM992" s="4" t="str">
        <f t="shared" si="2096"/>
        <v/>
      </c>
      <c r="AN992" s="4" t="str">
        <f t="shared" si="2097"/>
        <v/>
      </c>
      <c r="AO992" s="4" t="str">
        <f t="shared" si="2098"/>
        <v/>
      </c>
      <c r="AP992" s="4" t="str">
        <f t="shared" si="2099"/>
        <v/>
      </c>
      <c r="AQ992" s="4" t="str">
        <f t="shared" si="2100"/>
        <v/>
      </c>
      <c r="AR992" s="4" t="str">
        <f t="shared" si="2101"/>
        <v/>
      </c>
      <c r="AS992" s="4" t="str">
        <f t="shared" si="2102"/>
        <v/>
      </c>
      <c r="AT992" s="4" t="str">
        <f t="shared" si="2103"/>
        <v/>
      </c>
      <c r="AU992" s="4" t="str">
        <f t="shared" si="2104"/>
        <v/>
      </c>
      <c r="AV992" s="4" t="str">
        <f t="shared" si="2105"/>
        <v/>
      </c>
      <c r="AW992" s="4" t="str">
        <f t="shared" si="2106"/>
        <v/>
      </c>
      <c r="AX992" s="4" t="str">
        <f t="shared" si="2107"/>
        <v/>
      </c>
      <c r="AY992" s="4" t="str">
        <f t="shared" si="2108"/>
        <v/>
      </c>
      <c r="AZ992" s="4" t="str">
        <f t="shared" si="2109"/>
        <v/>
      </c>
      <c r="BA992" s="4" t="str">
        <f t="shared" si="2110"/>
        <v/>
      </c>
      <c r="BB992" s="4" t="str">
        <f t="shared" si="2111"/>
        <v/>
      </c>
      <c r="BC992" s="4" t="str">
        <f t="shared" si="2112"/>
        <v/>
      </c>
      <c r="BD992" s="4" t="str">
        <f t="shared" si="2113"/>
        <v/>
      </c>
      <c r="BE992" s="4" t="str">
        <f t="shared" si="2114"/>
        <v/>
      </c>
      <c r="BF992" s="4" t="str">
        <f t="shared" si="2115"/>
        <v/>
      </c>
      <c r="BG992" s="4" t="str">
        <f t="shared" si="2116"/>
        <v/>
      </c>
      <c r="BH992" s="4" t="str">
        <f t="shared" si="2117"/>
        <v/>
      </c>
      <c r="BI992" s="4" t="str">
        <f t="shared" si="2118"/>
        <v/>
      </c>
      <c r="BJ992" s="4" t="str">
        <f t="shared" si="2119"/>
        <v/>
      </c>
      <c r="BK992" s="4" t="str">
        <f t="shared" si="2120"/>
        <v/>
      </c>
      <c r="BL992" s="4" t="str">
        <f t="shared" si="2121"/>
        <v/>
      </c>
      <c r="BM992" s="4" t="str">
        <f t="shared" si="2122"/>
        <v/>
      </c>
      <c r="BN992" s="4" t="str">
        <f t="shared" si="2123"/>
        <v/>
      </c>
      <c r="BO992" s="4" t="str">
        <f t="shared" si="2124"/>
        <v/>
      </c>
      <c r="BP992" s="4" t="str">
        <f t="shared" si="2125"/>
        <v/>
      </c>
      <c r="BQ992" s="4" t="str">
        <f t="shared" si="2126"/>
        <v/>
      </c>
      <c r="BR992" s="4" t="str">
        <f t="shared" si="2127"/>
        <v/>
      </c>
      <c r="BS992" s="4" t="str">
        <f t="shared" si="2128"/>
        <v/>
      </c>
      <c r="BT992" s="4" t="str">
        <f t="shared" si="2129"/>
        <v/>
      </c>
      <c r="BU992" s="4" t="str">
        <f t="shared" si="2130"/>
        <v/>
      </c>
      <c r="BV992" s="4" t="str">
        <f t="shared" si="2131"/>
        <v/>
      </c>
      <c r="BW992" s="4" t="str">
        <f t="shared" si="2132"/>
        <v/>
      </c>
      <c r="BX992" s="4" t="str">
        <f t="shared" si="2133"/>
        <v/>
      </c>
      <c r="BY992" s="4" t="str">
        <f t="shared" si="2134"/>
        <v/>
      </c>
      <c r="BZ992" s="63" t="str">
        <f t="shared" si="2135"/>
        <v/>
      </c>
      <c r="CA992" s="4" t="str">
        <f t="shared" si="2136"/>
        <v/>
      </c>
      <c r="CB992" s="63" t="str">
        <f t="shared" si="2137"/>
        <v/>
      </c>
      <c r="CC992" s="4" t="str">
        <f t="shared" si="2138"/>
        <v/>
      </c>
      <c r="CD992" s="63" t="str">
        <f t="shared" si="2139"/>
        <v/>
      </c>
      <c r="CE992" s="4" t="str">
        <f t="shared" si="2140"/>
        <v/>
      </c>
      <c r="CF992" s="63" t="str">
        <f t="shared" si="2141"/>
        <v/>
      </c>
      <c r="CG992" s="4" t="str">
        <f t="shared" si="2142"/>
        <v/>
      </c>
      <c r="CH992" s="4" t="str">
        <f t="shared" si="2143"/>
        <v/>
      </c>
      <c r="CI992" s="4" t="str">
        <f t="shared" si="2144"/>
        <v/>
      </c>
      <c r="CJ992" s="63" t="str">
        <f t="shared" si="2145"/>
        <v/>
      </c>
      <c r="CK992" s="4" t="str">
        <f t="shared" si="2146"/>
        <v/>
      </c>
      <c r="CL992" s="4" t="str">
        <f t="shared" si="2147"/>
        <v/>
      </c>
      <c r="CM992" s="4" t="str">
        <f t="shared" si="2148"/>
        <v/>
      </c>
      <c r="CN992" s="4" t="str">
        <f t="shared" si="2149"/>
        <v/>
      </c>
      <c r="CO992" s="4" t="str">
        <f t="shared" si="2150"/>
        <v/>
      </c>
      <c r="CP992" s="4" t="str">
        <f t="shared" si="2151"/>
        <v/>
      </c>
      <c r="CQ992" s="4" t="str">
        <f t="shared" si="2152"/>
        <v/>
      </c>
      <c r="CR992" s="4" t="str">
        <f t="shared" si="2153"/>
        <v/>
      </c>
      <c r="CS992" s="4" t="str">
        <f t="shared" si="2154"/>
        <v/>
      </c>
      <c r="CT992" s="4" t="str">
        <f t="shared" si="2155"/>
        <v/>
      </c>
      <c r="CU992" s="4" t="str">
        <f t="shared" si="2156"/>
        <v/>
      </c>
      <c r="CV992" s="4" t="str">
        <f t="shared" si="2157"/>
        <v/>
      </c>
      <c r="CW992" s="4" t="str">
        <f t="shared" si="2158"/>
        <v/>
      </c>
      <c r="CX992" s="4" t="str">
        <f t="shared" si="2159"/>
        <v/>
      </c>
      <c r="CY992" s="4" t="str">
        <f t="shared" si="2160"/>
        <v/>
      </c>
      <c r="CZ992" s="4" t="str">
        <f t="shared" si="2161"/>
        <v/>
      </c>
      <c r="DA992" s="4" t="str">
        <f t="shared" si="2162"/>
        <v/>
      </c>
      <c r="DB992" s="4" t="str">
        <f t="shared" si="2163"/>
        <v/>
      </c>
      <c r="DC992" s="4" t="str">
        <f t="shared" si="2164"/>
        <v/>
      </c>
      <c r="DD992" s="4" t="str">
        <f t="shared" si="2165"/>
        <v/>
      </c>
      <c r="DE992" s="4" t="str">
        <f t="shared" si="2166"/>
        <v/>
      </c>
      <c r="DF992" s="4" t="str">
        <f t="shared" si="2167"/>
        <v/>
      </c>
      <c r="DG992" s="4" t="str">
        <f t="shared" si="2168"/>
        <v/>
      </c>
      <c r="DH992" s="4" t="str">
        <f t="shared" si="2169"/>
        <v/>
      </c>
      <c r="DI992" s="4" t="str">
        <f t="shared" si="2182"/>
        <v/>
      </c>
      <c r="DJ992" s="4" t="str">
        <f t="shared" si="2170"/>
        <v/>
      </c>
      <c r="DK992" s="4" t="str">
        <f t="shared" si="2171"/>
        <v/>
      </c>
      <c r="DL992" s="4" t="str">
        <f t="shared" si="2172"/>
        <v/>
      </c>
      <c r="DM992" s="4" t="str">
        <f t="shared" si="2173"/>
        <v/>
      </c>
      <c r="DN992" s="4" t="str">
        <f t="shared" si="2174"/>
        <v/>
      </c>
      <c r="DO992" s="4" t="str">
        <f t="shared" si="2175"/>
        <v/>
      </c>
      <c r="DP992" s="4" t="str">
        <f t="shared" si="2176"/>
        <v/>
      </c>
      <c r="DQ992" s="4" t="str">
        <f t="shared" si="2177"/>
        <v/>
      </c>
      <c r="DR992" s="4" t="str">
        <f t="shared" si="2178"/>
        <v/>
      </c>
      <c r="DS992" s="4" t="str">
        <f t="shared" si="2179"/>
        <v/>
      </c>
      <c r="DT992" s="4" t="str">
        <f t="shared" si="2180"/>
        <v/>
      </c>
      <c r="DU992" s="4" t="str">
        <f t="shared" si="2181"/>
        <v/>
      </c>
    </row>
    <row r="993" spans="18:125" x14ac:dyDescent="0.25">
      <c r="R993" s="19" t="str">
        <f t="shared" si="2077"/>
        <v/>
      </c>
      <c r="T993" t="str">
        <f t="shared" si="2078"/>
        <v/>
      </c>
      <c r="U993" s="4" t="str">
        <f t="shared" si="2183"/>
        <v/>
      </c>
      <c r="V993" s="4" t="str">
        <f t="shared" si="2079"/>
        <v/>
      </c>
      <c r="W993" s="4" t="str">
        <f t="shared" si="2080"/>
        <v/>
      </c>
      <c r="X993" s="4" t="str">
        <f t="shared" si="2081"/>
        <v/>
      </c>
      <c r="Y993" s="4" t="str">
        <f t="shared" si="2082"/>
        <v/>
      </c>
      <c r="Z993" s="4" t="str">
        <f t="shared" si="2083"/>
        <v/>
      </c>
      <c r="AA993" s="4" t="str">
        <f t="shared" si="2084"/>
        <v/>
      </c>
      <c r="AB993" s="4" t="str">
        <f t="shared" si="2085"/>
        <v/>
      </c>
      <c r="AC993" s="4" t="str">
        <f t="shared" si="2086"/>
        <v/>
      </c>
      <c r="AD993" s="4" t="str">
        <f t="shared" si="2087"/>
        <v/>
      </c>
      <c r="AE993" s="4" t="str">
        <f t="shared" si="2088"/>
        <v/>
      </c>
      <c r="AF993" s="4" t="str">
        <f t="shared" si="2089"/>
        <v/>
      </c>
      <c r="AG993" s="4" t="str">
        <f t="shared" si="2090"/>
        <v/>
      </c>
      <c r="AH993" s="4" t="str">
        <f t="shared" si="2091"/>
        <v/>
      </c>
      <c r="AI993" s="4" t="str">
        <f t="shared" si="2092"/>
        <v/>
      </c>
      <c r="AJ993" s="4" t="str">
        <f t="shared" si="2093"/>
        <v/>
      </c>
      <c r="AK993" s="63" t="str">
        <f t="shared" si="2094"/>
        <v/>
      </c>
      <c r="AL993" s="4" t="str">
        <f t="shared" si="2095"/>
        <v/>
      </c>
      <c r="AM993" s="4" t="str">
        <f t="shared" si="2096"/>
        <v/>
      </c>
      <c r="AN993" s="4" t="str">
        <f t="shared" si="2097"/>
        <v/>
      </c>
      <c r="AO993" s="4" t="str">
        <f t="shared" si="2098"/>
        <v/>
      </c>
      <c r="AP993" s="4" t="str">
        <f t="shared" si="2099"/>
        <v/>
      </c>
      <c r="AQ993" s="4" t="str">
        <f t="shared" si="2100"/>
        <v/>
      </c>
      <c r="AR993" s="4" t="str">
        <f t="shared" si="2101"/>
        <v/>
      </c>
      <c r="AS993" s="4" t="str">
        <f t="shared" si="2102"/>
        <v/>
      </c>
      <c r="AT993" s="4" t="str">
        <f t="shared" si="2103"/>
        <v/>
      </c>
      <c r="AU993" s="4" t="str">
        <f t="shared" si="2104"/>
        <v/>
      </c>
      <c r="AV993" s="4" t="str">
        <f t="shared" si="2105"/>
        <v/>
      </c>
      <c r="AW993" s="4" t="str">
        <f t="shared" si="2106"/>
        <v/>
      </c>
      <c r="AX993" s="4" t="str">
        <f t="shared" si="2107"/>
        <v/>
      </c>
      <c r="AY993" s="4" t="str">
        <f t="shared" si="2108"/>
        <v/>
      </c>
      <c r="AZ993" s="4" t="str">
        <f t="shared" si="2109"/>
        <v/>
      </c>
      <c r="BA993" s="4" t="str">
        <f t="shared" si="2110"/>
        <v/>
      </c>
      <c r="BB993" s="4" t="str">
        <f t="shared" si="2111"/>
        <v/>
      </c>
      <c r="BC993" s="4" t="str">
        <f t="shared" si="2112"/>
        <v/>
      </c>
      <c r="BD993" s="4" t="str">
        <f t="shared" si="2113"/>
        <v/>
      </c>
      <c r="BE993" s="4" t="str">
        <f t="shared" si="2114"/>
        <v/>
      </c>
      <c r="BF993" s="4" t="str">
        <f t="shared" si="2115"/>
        <v/>
      </c>
      <c r="BG993" s="4" t="str">
        <f t="shared" si="2116"/>
        <v/>
      </c>
      <c r="BH993" s="4" t="str">
        <f t="shared" si="2117"/>
        <v/>
      </c>
      <c r="BI993" s="4" t="str">
        <f t="shared" si="2118"/>
        <v/>
      </c>
      <c r="BJ993" s="4" t="str">
        <f t="shared" si="2119"/>
        <v/>
      </c>
      <c r="BK993" s="4" t="str">
        <f t="shared" si="2120"/>
        <v/>
      </c>
      <c r="BL993" s="4" t="str">
        <f t="shared" si="2121"/>
        <v/>
      </c>
      <c r="BM993" s="4" t="str">
        <f t="shared" si="2122"/>
        <v/>
      </c>
      <c r="BN993" s="4" t="str">
        <f t="shared" si="2123"/>
        <v/>
      </c>
      <c r="BO993" s="4" t="str">
        <f t="shared" si="2124"/>
        <v/>
      </c>
      <c r="BP993" s="4" t="str">
        <f t="shared" si="2125"/>
        <v/>
      </c>
      <c r="BQ993" s="4" t="str">
        <f t="shared" si="2126"/>
        <v/>
      </c>
      <c r="BR993" s="4" t="str">
        <f t="shared" si="2127"/>
        <v/>
      </c>
      <c r="BS993" s="4" t="str">
        <f t="shared" si="2128"/>
        <v/>
      </c>
      <c r="BT993" s="4" t="str">
        <f t="shared" si="2129"/>
        <v/>
      </c>
      <c r="BU993" s="4" t="str">
        <f t="shared" si="2130"/>
        <v/>
      </c>
      <c r="BV993" s="4" t="str">
        <f t="shared" si="2131"/>
        <v/>
      </c>
      <c r="BW993" s="4" t="str">
        <f t="shared" si="2132"/>
        <v/>
      </c>
      <c r="BX993" s="4" t="str">
        <f t="shared" si="2133"/>
        <v/>
      </c>
      <c r="BY993" s="4" t="str">
        <f t="shared" si="2134"/>
        <v/>
      </c>
      <c r="BZ993" s="63" t="str">
        <f t="shared" si="2135"/>
        <v/>
      </c>
      <c r="CA993" s="4" t="str">
        <f t="shared" si="2136"/>
        <v/>
      </c>
      <c r="CB993" s="63" t="str">
        <f t="shared" si="2137"/>
        <v/>
      </c>
      <c r="CC993" s="4" t="str">
        <f t="shared" si="2138"/>
        <v/>
      </c>
      <c r="CD993" s="63" t="str">
        <f t="shared" si="2139"/>
        <v/>
      </c>
      <c r="CE993" s="4" t="str">
        <f t="shared" si="2140"/>
        <v/>
      </c>
      <c r="CF993" s="63" t="str">
        <f t="shared" si="2141"/>
        <v/>
      </c>
      <c r="CG993" s="4" t="str">
        <f t="shared" si="2142"/>
        <v/>
      </c>
      <c r="CH993" s="4" t="str">
        <f t="shared" si="2143"/>
        <v/>
      </c>
      <c r="CI993" s="4" t="str">
        <f t="shared" si="2144"/>
        <v/>
      </c>
      <c r="CJ993" s="63" t="str">
        <f t="shared" si="2145"/>
        <v/>
      </c>
      <c r="CK993" s="4" t="str">
        <f t="shared" si="2146"/>
        <v/>
      </c>
      <c r="CL993" s="4" t="str">
        <f t="shared" si="2147"/>
        <v/>
      </c>
      <c r="CM993" s="4" t="str">
        <f t="shared" si="2148"/>
        <v/>
      </c>
      <c r="CN993" s="4" t="str">
        <f t="shared" si="2149"/>
        <v/>
      </c>
      <c r="CO993" s="4" t="str">
        <f t="shared" si="2150"/>
        <v/>
      </c>
      <c r="CP993" s="4" t="str">
        <f t="shared" si="2151"/>
        <v/>
      </c>
      <c r="CQ993" s="4" t="str">
        <f t="shared" si="2152"/>
        <v/>
      </c>
      <c r="CR993" s="4" t="str">
        <f t="shared" si="2153"/>
        <v/>
      </c>
      <c r="CS993" s="4" t="str">
        <f t="shared" si="2154"/>
        <v/>
      </c>
      <c r="CT993" s="4" t="str">
        <f t="shared" si="2155"/>
        <v/>
      </c>
      <c r="CU993" s="4" t="str">
        <f t="shared" si="2156"/>
        <v/>
      </c>
      <c r="CV993" s="4" t="str">
        <f t="shared" si="2157"/>
        <v/>
      </c>
      <c r="CW993" s="4" t="str">
        <f t="shared" si="2158"/>
        <v/>
      </c>
      <c r="CX993" s="4" t="str">
        <f t="shared" si="2159"/>
        <v/>
      </c>
      <c r="CY993" s="4" t="str">
        <f t="shared" si="2160"/>
        <v/>
      </c>
      <c r="CZ993" s="4" t="str">
        <f t="shared" si="2161"/>
        <v/>
      </c>
      <c r="DA993" s="4" t="str">
        <f t="shared" si="2162"/>
        <v/>
      </c>
      <c r="DB993" s="4" t="str">
        <f t="shared" si="2163"/>
        <v/>
      </c>
      <c r="DC993" s="4" t="str">
        <f t="shared" si="2164"/>
        <v/>
      </c>
      <c r="DD993" s="4" t="str">
        <f t="shared" si="2165"/>
        <v/>
      </c>
      <c r="DE993" s="4" t="str">
        <f t="shared" si="2166"/>
        <v/>
      </c>
      <c r="DF993" s="4" t="str">
        <f t="shared" si="2167"/>
        <v/>
      </c>
      <c r="DG993" s="4" t="str">
        <f t="shared" si="2168"/>
        <v/>
      </c>
      <c r="DH993" s="4" t="str">
        <f t="shared" si="2169"/>
        <v/>
      </c>
      <c r="DI993" s="4" t="str">
        <f t="shared" si="2182"/>
        <v/>
      </c>
      <c r="DJ993" s="4" t="str">
        <f t="shared" si="2170"/>
        <v/>
      </c>
      <c r="DK993" s="4" t="str">
        <f t="shared" si="2171"/>
        <v/>
      </c>
      <c r="DL993" s="4" t="str">
        <f t="shared" si="2172"/>
        <v/>
      </c>
      <c r="DM993" s="4" t="str">
        <f t="shared" si="2173"/>
        <v/>
      </c>
      <c r="DN993" s="4" t="str">
        <f t="shared" si="2174"/>
        <v/>
      </c>
      <c r="DO993" s="4" t="str">
        <f t="shared" si="2175"/>
        <v/>
      </c>
      <c r="DP993" s="4" t="str">
        <f t="shared" si="2176"/>
        <v/>
      </c>
      <c r="DQ993" s="4" t="str">
        <f t="shared" si="2177"/>
        <v/>
      </c>
      <c r="DR993" s="4" t="str">
        <f t="shared" si="2178"/>
        <v/>
      </c>
      <c r="DS993" s="4" t="str">
        <f t="shared" si="2179"/>
        <v/>
      </c>
      <c r="DT993" s="4" t="str">
        <f t="shared" si="2180"/>
        <v/>
      </c>
      <c r="DU993" s="4" t="str">
        <f t="shared" si="2181"/>
        <v/>
      </c>
    </row>
    <row r="994" spans="18:125" x14ac:dyDescent="0.25">
      <c r="R994" s="19" t="str">
        <f t="shared" si="2077"/>
        <v/>
      </c>
      <c r="T994" t="str">
        <f t="shared" si="2078"/>
        <v/>
      </c>
      <c r="U994" s="4" t="str">
        <f t="shared" si="2183"/>
        <v/>
      </c>
      <c r="V994" s="4" t="str">
        <f t="shared" si="2079"/>
        <v/>
      </c>
      <c r="W994" s="4" t="str">
        <f t="shared" si="2080"/>
        <v/>
      </c>
      <c r="X994" s="4" t="str">
        <f t="shared" si="2081"/>
        <v/>
      </c>
      <c r="Y994" s="4" t="str">
        <f t="shared" si="2082"/>
        <v/>
      </c>
      <c r="Z994" s="4" t="str">
        <f t="shared" si="2083"/>
        <v/>
      </c>
      <c r="AA994" s="4" t="str">
        <f t="shared" si="2084"/>
        <v/>
      </c>
      <c r="AB994" s="4" t="str">
        <f t="shared" si="2085"/>
        <v/>
      </c>
      <c r="AC994" s="4" t="str">
        <f t="shared" si="2086"/>
        <v/>
      </c>
      <c r="AD994" s="4" t="str">
        <f t="shared" si="2087"/>
        <v/>
      </c>
      <c r="AE994" s="4" t="str">
        <f t="shared" si="2088"/>
        <v/>
      </c>
      <c r="AF994" s="4" t="str">
        <f t="shared" si="2089"/>
        <v/>
      </c>
      <c r="AG994" s="4" t="str">
        <f t="shared" si="2090"/>
        <v/>
      </c>
      <c r="AH994" s="4" t="str">
        <f t="shared" si="2091"/>
        <v/>
      </c>
      <c r="AI994" s="4" t="str">
        <f t="shared" si="2092"/>
        <v/>
      </c>
      <c r="AJ994" s="4" t="str">
        <f t="shared" si="2093"/>
        <v/>
      </c>
      <c r="AK994" s="63" t="str">
        <f t="shared" si="2094"/>
        <v/>
      </c>
      <c r="AL994" s="4" t="str">
        <f t="shared" si="2095"/>
        <v/>
      </c>
      <c r="AM994" s="4" t="str">
        <f t="shared" si="2096"/>
        <v/>
      </c>
      <c r="AN994" s="4" t="str">
        <f t="shared" si="2097"/>
        <v/>
      </c>
      <c r="AO994" s="4" t="str">
        <f t="shared" si="2098"/>
        <v/>
      </c>
      <c r="AP994" s="4" t="str">
        <f t="shared" si="2099"/>
        <v/>
      </c>
      <c r="AQ994" s="4" t="str">
        <f t="shared" si="2100"/>
        <v/>
      </c>
      <c r="AR994" s="4" t="str">
        <f t="shared" si="2101"/>
        <v/>
      </c>
      <c r="AS994" s="4" t="str">
        <f t="shared" si="2102"/>
        <v/>
      </c>
      <c r="AT994" s="4" t="str">
        <f t="shared" si="2103"/>
        <v/>
      </c>
      <c r="AU994" s="4" t="str">
        <f t="shared" si="2104"/>
        <v/>
      </c>
      <c r="AV994" s="4" t="str">
        <f t="shared" si="2105"/>
        <v/>
      </c>
      <c r="AW994" s="4" t="str">
        <f t="shared" si="2106"/>
        <v/>
      </c>
      <c r="AX994" s="4" t="str">
        <f t="shared" si="2107"/>
        <v/>
      </c>
      <c r="AY994" s="4" t="str">
        <f t="shared" si="2108"/>
        <v/>
      </c>
      <c r="AZ994" s="4" t="str">
        <f t="shared" si="2109"/>
        <v/>
      </c>
      <c r="BA994" s="4" t="str">
        <f t="shared" si="2110"/>
        <v/>
      </c>
      <c r="BB994" s="4" t="str">
        <f t="shared" si="2111"/>
        <v/>
      </c>
      <c r="BC994" s="4" t="str">
        <f t="shared" si="2112"/>
        <v/>
      </c>
      <c r="BD994" s="4" t="str">
        <f t="shared" si="2113"/>
        <v/>
      </c>
      <c r="BE994" s="4" t="str">
        <f t="shared" si="2114"/>
        <v/>
      </c>
      <c r="BF994" s="4" t="str">
        <f t="shared" si="2115"/>
        <v/>
      </c>
      <c r="BG994" s="4" t="str">
        <f t="shared" si="2116"/>
        <v/>
      </c>
      <c r="BH994" s="4" t="str">
        <f t="shared" si="2117"/>
        <v/>
      </c>
      <c r="BI994" s="4" t="str">
        <f t="shared" si="2118"/>
        <v/>
      </c>
      <c r="BJ994" s="4" t="str">
        <f t="shared" si="2119"/>
        <v/>
      </c>
      <c r="BK994" s="4" t="str">
        <f t="shared" si="2120"/>
        <v/>
      </c>
      <c r="BL994" s="4" t="str">
        <f t="shared" si="2121"/>
        <v/>
      </c>
      <c r="BM994" s="4" t="str">
        <f t="shared" si="2122"/>
        <v/>
      </c>
      <c r="BN994" s="4" t="str">
        <f t="shared" si="2123"/>
        <v/>
      </c>
      <c r="BO994" s="4" t="str">
        <f t="shared" si="2124"/>
        <v/>
      </c>
      <c r="BP994" s="4" t="str">
        <f t="shared" si="2125"/>
        <v/>
      </c>
      <c r="BQ994" s="4" t="str">
        <f t="shared" si="2126"/>
        <v/>
      </c>
      <c r="BR994" s="4" t="str">
        <f t="shared" si="2127"/>
        <v/>
      </c>
      <c r="BS994" s="4" t="str">
        <f t="shared" si="2128"/>
        <v/>
      </c>
      <c r="BT994" s="4" t="str">
        <f t="shared" si="2129"/>
        <v/>
      </c>
      <c r="BU994" s="4" t="str">
        <f t="shared" si="2130"/>
        <v/>
      </c>
      <c r="BV994" s="4" t="str">
        <f t="shared" si="2131"/>
        <v/>
      </c>
      <c r="BW994" s="4" t="str">
        <f t="shared" si="2132"/>
        <v/>
      </c>
      <c r="BX994" s="4" t="str">
        <f t="shared" si="2133"/>
        <v/>
      </c>
      <c r="BY994" s="4" t="str">
        <f t="shared" si="2134"/>
        <v/>
      </c>
      <c r="BZ994" s="63" t="str">
        <f t="shared" si="2135"/>
        <v/>
      </c>
      <c r="CA994" s="4" t="str">
        <f t="shared" si="2136"/>
        <v/>
      </c>
      <c r="CB994" s="63" t="str">
        <f t="shared" si="2137"/>
        <v/>
      </c>
      <c r="CC994" s="4" t="str">
        <f t="shared" si="2138"/>
        <v/>
      </c>
      <c r="CD994" s="63" t="str">
        <f t="shared" si="2139"/>
        <v/>
      </c>
      <c r="CE994" s="4" t="str">
        <f t="shared" si="2140"/>
        <v/>
      </c>
      <c r="CF994" s="63" t="str">
        <f t="shared" si="2141"/>
        <v/>
      </c>
      <c r="CG994" s="4" t="str">
        <f t="shared" si="2142"/>
        <v/>
      </c>
      <c r="CH994" s="4" t="str">
        <f t="shared" si="2143"/>
        <v/>
      </c>
      <c r="CI994" s="4" t="str">
        <f t="shared" si="2144"/>
        <v/>
      </c>
      <c r="CJ994" s="63" t="str">
        <f t="shared" si="2145"/>
        <v/>
      </c>
      <c r="CK994" s="4" t="str">
        <f t="shared" si="2146"/>
        <v/>
      </c>
      <c r="CL994" s="4" t="str">
        <f t="shared" si="2147"/>
        <v/>
      </c>
      <c r="CM994" s="4" t="str">
        <f t="shared" si="2148"/>
        <v/>
      </c>
      <c r="CN994" s="4" t="str">
        <f t="shared" si="2149"/>
        <v/>
      </c>
      <c r="CO994" s="4" t="str">
        <f t="shared" si="2150"/>
        <v/>
      </c>
      <c r="CP994" s="4" t="str">
        <f t="shared" si="2151"/>
        <v/>
      </c>
      <c r="CQ994" s="4" t="str">
        <f t="shared" si="2152"/>
        <v/>
      </c>
      <c r="CR994" s="4" t="str">
        <f t="shared" si="2153"/>
        <v/>
      </c>
      <c r="CS994" s="4" t="str">
        <f t="shared" si="2154"/>
        <v/>
      </c>
      <c r="CT994" s="4" t="str">
        <f t="shared" si="2155"/>
        <v/>
      </c>
      <c r="CU994" s="4" t="str">
        <f t="shared" si="2156"/>
        <v/>
      </c>
      <c r="CV994" s="4" t="str">
        <f t="shared" si="2157"/>
        <v/>
      </c>
      <c r="CW994" s="4" t="str">
        <f t="shared" si="2158"/>
        <v/>
      </c>
      <c r="CX994" s="4" t="str">
        <f t="shared" si="2159"/>
        <v/>
      </c>
      <c r="CY994" s="4" t="str">
        <f t="shared" si="2160"/>
        <v/>
      </c>
      <c r="CZ994" s="4" t="str">
        <f t="shared" si="2161"/>
        <v/>
      </c>
      <c r="DA994" s="4" t="str">
        <f t="shared" si="2162"/>
        <v/>
      </c>
      <c r="DB994" s="4" t="str">
        <f t="shared" si="2163"/>
        <v/>
      </c>
      <c r="DC994" s="4" t="str">
        <f t="shared" si="2164"/>
        <v/>
      </c>
      <c r="DD994" s="4" t="str">
        <f t="shared" si="2165"/>
        <v/>
      </c>
      <c r="DE994" s="4" t="str">
        <f t="shared" si="2166"/>
        <v/>
      </c>
      <c r="DF994" s="4" t="str">
        <f t="shared" si="2167"/>
        <v/>
      </c>
      <c r="DG994" s="4" t="str">
        <f t="shared" si="2168"/>
        <v/>
      </c>
      <c r="DH994" s="4" t="str">
        <f t="shared" si="2169"/>
        <v/>
      </c>
      <c r="DI994" s="4" t="str">
        <f t="shared" si="2182"/>
        <v/>
      </c>
      <c r="DJ994" s="4" t="str">
        <f t="shared" si="2170"/>
        <v/>
      </c>
      <c r="DK994" s="4" t="str">
        <f t="shared" si="2171"/>
        <v/>
      </c>
      <c r="DL994" s="4" t="str">
        <f t="shared" si="2172"/>
        <v/>
      </c>
      <c r="DM994" s="4" t="str">
        <f t="shared" si="2173"/>
        <v/>
      </c>
      <c r="DN994" s="4" t="str">
        <f t="shared" si="2174"/>
        <v/>
      </c>
      <c r="DO994" s="4" t="str">
        <f t="shared" si="2175"/>
        <v/>
      </c>
      <c r="DP994" s="4" t="str">
        <f t="shared" si="2176"/>
        <v/>
      </c>
      <c r="DQ994" s="4" t="str">
        <f t="shared" si="2177"/>
        <v/>
      </c>
      <c r="DR994" s="4" t="str">
        <f t="shared" si="2178"/>
        <v/>
      </c>
      <c r="DS994" s="4" t="str">
        <f t="shared" si="2179"/>
        <v/>
      </c>
      <c r="DT994" s="4" t="str">
        <f t="shared" si="2180"/>
        <v/>
      </c>
      <c r="DU994" s="4" t="str">
        <f t="shared" si="2181"/>
        <v/>
      </c>
    </row>
    <row r="995" spans="18:125" x14ac:dyDescent="0.25">
      <c r="R995" s="19" t="str">
        <f t="shared" si="2077"/>
        <v/>
      </c>
      <c r="T995" t="str">
        <f t="shared" si="2078"/>
        <v/>
      </c>
      <c r="U995" s="4" t="str">
        <f t="shared" si="2183"/>
        <v/>
      </c>
      <c r="V995" s="4" t="str">
        <f t="shared" si="2079"/>
        <v/>
      </c>
      <c r="W995" s="4" t="str">
        <f t="shared" si="2080"/>
        <v/>
      </c>
      <c r="X995" s="4" t="str">
        <f t="shared" si="2081"/>
        <v/>
      </c>
      <c r="Y995" s="4" t="str">
        <f t="shared" si="2082"/>
        <v/>
      </c>
      <c r="Z995" s="4" t="str">
        <f t="shared" si="2083"/>
        <v/>
      </c>
      <c r="AA995" s="4" t="str">
        <f t="shared" si="2084"/>
        <v/>
      </c>
      <c r="AB995" s="4" t="str">
        <f t="shared" si="2085"/>
        <v/>
      </c>
      <c r="AC995" s="4" t="str">
        <f t="shared" si="2086"/>
        <v/>
      </c>
      <c r="AD995" s="4" t="str">
        <f t="shared" si="2087"/>
        <v/>
      </c>
      <c r="AE995" s="4" t="str">
        <f t="shared" si="2088"/>
        <v/>
      </c>
      <c r="AF995" s="4" t="str">
        <f t="shared" si="2089"/>
        <v/>
      </c>
      <c r="AG995" s="4" t="str">
        <f t="shared" si="2090"/>
        <v/>
      </c>
      <c r="AH995" s="4" t="str">
        <f t="shared" si="2091"/>
        <v/>
      </c>
      <c r="AI995" s="4" t="str">
        <f t="shared" si="2092"/>
        <v/>
      </c>
      <c r="AJ995" s="4" t="str">
        <f t="shared" si="2093"/>
        <v/>
      </c>
      <c r="AK995" s="63" t="str">
        <f t="shared" si="2094"/>
        <v/>
      </c>
      <c r="AL995" s="4" t="str">
        <f t="shared" si="2095"/>
        <v/>
      </c>
      <c r="AM995" s="4" t="str">
        <f t="shared" si="2096"/>
        <v/>
      </c>
      <c r="AN995" s="4" t="str">
        <f t="shared" si="2097"/>
        <v/>
      </c>
      <c r="AO995" s="4" t="str">
        <f t="shared" si="2098"/>
        <v/>
      </c>
      <c r="AP995" s="4" t="str">
        <f t="shared" si="2099"/>
        <v/>
      </c>
      <c r="AQ995" s="4" t="str">
        <f t="shared" si="2100"/>
        <v/>
      </c>
      <c r="AR995" s="4" t="str">
        <f t="shared" si="2101"/>
        <v/>
      </c>
      <c r="AS995" s="4" t="str">
        <f t="shared" si="2102"/>
        <v/>
      </c>
      <c r="AT995" s="4" t="str">
        <f t="shared" si="2103"/>
        <v/>
      </c>
      <c r="AU995" s="4" t="str">
        <f t="shared" si="2104"/>
        <v/>
      </c>
      <c r="AV995" s="4" t="str">
        <f t="shared" si="2105"/>
        <v/>
      </c>
      <c r="AW995" s="4" t="str">
        <f t="shared" si="2106"/>
        <v/>
      </c>
      <c r="AX995" s="4" t="str">
        <f t="shared" si="2107"/>
        <v/>
      </c>
      <c r="AY995" s="4" t="str">
        <f t="shared" si="2108"/>
        <v/>
      </c>
      <c r="AZ995" s="4" t="str">
        <f t="shared" si="2109"/>
        <v/>
      </c>
      <c r="BA995" s="4" t="str">
        <f t="shared" si="2110"/>
        <v/>
      </c>
      <c r="BB995" s="4" t="str">
        <f t="shared" si="2111"/>
        <v/>
      </c>
      <c r="BC995" s="4" t="str">
        <f t="shared" si="2112"/>
        <v/>
      </c>
      <c r="BD995" s="4" t="str">
        <f t="shared" si="2113"/>
        <v/>
      </c>
      <c r="BE995" s="4" t="str">
        <f t="shared" si="2114"/>
        <v/>
      </c>
      <c r="BF995" s="4" t="str">
        <f t="shared" si="2115"/>
        <v/>
      </c>
      <c r="BG995" s="4" t="str">
        <f t="shared" si="2116"/>
        <v/>
      </c>
      <c r="BH995" s="4" t="str">
        <f t="shared" si="2117"/>
        <v/>
      </c>
      <c r="BI995" s="4" t="str">
        <f t="shared" si="2118"/>
        <v/>
      </c>
      <c r="BJ995" s="4" t="str">
        <f t="shared" si="2119"/>
        <v/>
      </c>
      <c r="BK995" s="4" t="str">
        <f t="shared" si="2120"/>
        <v/>
      </c>
      <c r="BL995" s="4" t="str">
        <f t="shared" si="2121"/>
        <v/>
      </c>
      <c r="BM995" s="4" t="str">
        <f t="shared" si="2122"/>
        <v/>
      </c>
      <c r="BN995" s="4" t="str">
        <f t="shared" si="2123"/>
        <v/>
      </c>
      <c r="BO995" s="4" t="str">
        <f t="shared" si="2124"/>
        <v/>
      </c>
      <c r="BP995" s="4" t="str">
        <f t="shared" si="2125"/>
        <v/>
      </c>
      <c r="BQ995" s="4" t="str">
        <f t="shared" si="2126"/>
        <v/>
      </c>
      <c r="BR995" s="4" t="str">
        <f t="shared" si="2127"/>
        <v/>
      </c>
      <c r="BS995" s="4" t="str">
        <f t="shared" si="2128"/>
        <v/>
      </c>
      <c r="BT995" s="4" t="str">
        <f t="shared" si="2129"/>
        <v/>
      </c>
      <c r="BU995" s="4" t="str">
        <f t="shared" si="2130"/>
        <v/>
      </c>
      <c r="BV995" s="4" t="str">
        <f t="shared" si="2131"/>
        <v/>
      </c>
      <c r="BW995" s="4" t="str">
        <f t="shared" si="2132"/>
        <v/>
      </c>
      <c r="BX995" s="4" t="str">
        <f t="shared" si="2133"/>
        <v/>
      </c>
      <c r="BY995" s="4" t="str">
        <f t="shared" si="2134"/>
        <v/>
      </c>
      <c r="BZ995" s="63" t="str">
        <f t="shared" si="2135"/>
        <v/>
      </c>
      <c r="CA995" s="4" t="str">
        <f t="shared" si="2136"/>
        <v/>
      </c>
      <c r="CB995" s="63" t="str">
        <f t="shared" si="2137"/>
        <v/>
      </c>
      <c r="CC995" s="4" t="str">
        <f t="shared" si="2138"/>
        <v/>
      </c>
      <c r="CD995" s="63" t="str">
        <f t="shared" si="2139"/>
        <v/>
      </c>
      <c r="CE995" s="4" t="str">
        <f t="shared" si="2140"/>
        <v/>
      </c>
      <c r="CF995" s="63" t="str">
        <f t="shared" si="2141"/>
        <v/>
      </c>
      <c r="CG995" s="4" t="str">
        <f t="shared" si="2142"/>
        <v/>
      </c>
      <c r="CH995" s="4" t="str">
        <f t="shared" si="2143"/>
        <v/>
      </c>
      <c r="CI995" s="4" t="str">
        <f t="shared" si="2144"/>
        <v/>
      </c>
      <c r="CJ995" s="63" t="str">
        <f t="shared" si="2145"/>
        <v/>
      </c>
      <c r="CK995" s="4" t="str">
        <f t="shared" si="2146"/>
        <v/>
      </c>
      <c r="CL995" s="4" t="str">
        <f t="shared" si="2147"/>
        <v/>
      </c>
      <c r="CM995" s="4" t="str">
        <f t="shared" si="2148"/>
        <v/>
      </c>
      <c r="CN995" s="4" t="str">
        <f t="shared" si="2149"/>
        <v/>
      </c>
      <c r="CO995" s="4" t="str">
        <f t="shared" si="2150"/>
        <v/>
      </c>
      <c r="CP995" s="4" t="str">
        <f t="shared" si="2151"/>
        <v/>
      </c>
      <c r="CQ995" s="4" t="str">
        <f t="shared" si="2152"/>
        <v/>
      </c>
      <c r="CR995" s="4" t="str">
        <f t="shared" si="2153"/>
        <v/>
      </c>
      <c r="CS995" s="4" t="str">
        <f t="shared" si="2154"/>
        <v/>
      </c>
      <c r="CT995" s="4" t="str">
        <f t="shared" si="2155"/>
        <v/>
      </c>
      <c r="CU995" s="4" t="str">
        <f t="shared" si="2156"/>
        <v/>
      </c>
      <c r="CV995" s="4" t="str">
        <f t="shared" si="2157"/>
        <v/>
      </c>
      <c r="CW995" s="4" t="str">
        <f t="shared" si="2158"/>
        <v/>
      </c>
      <c r="CX995" s="4" t="str">
        <f t="shared" si="2159"/>
        <v/>
      </c>
      <c r="CY995" s="4" t="str">
        <f t="shared" si="2160"/>
        <v/>
      </c>
      <c r="CZ995" s="4" t="str">
        <f t="shared" si="2161"/>
        <v/>
      </c>
      <c r="DA995" s="4" t="str">
        <f t="shared" si="2162"/>
        <v/>
      </c>
      <c r="DB995" s="4" t="str">
        <f t="shared" si="2163"/>
        <v/>
      </c>
      <c r="DC995" s="4" t="str">
        <f t="shared" si="2164"/>
        <v/>
      </c>
      <c r="DD995" s="4" t="str">
        <f t="shared" si="2165"/>
        <v/>
      </c>
      <c r="DE995" s="4" t="str">
        <f t="shared" si="2166"/>
        <v/>
      </c>
      <c r="DF995" s="4" t="str">
        <f t="shared" si="2167"/>
        <v/>
      </c>
      <c r="DG995" s="4" t="str">
        <f t="shared" si="2168"/>
        <v/>
      </c>
      <c r="DH995" s="4" t="str">
        <f t="shared" si="2169"/>
        <v/>
      </c>
      <c r="DI995" s="4" t="str">
        <f t="shared" si="2182"/>
        <v/>
      </c>
      <c r="DJ995" s="4" t="str">
        <f t="shared" si="2170"/>
        <v/>
      </c>
      <c r="DK995" s="4" t="str">
        <f t="shared" si="2171"/>
        <v/>
      </c>
      <c r="DL995" s="4" t="str">
        <f t="shared" si="2172"/>
        <v/>
      </c>
      <c r="DM995" s="4" t="str">
        <f t="shared" si="2173"/>
        <v/>
      </c>
      <c r="DN995" s="4" t="str">
        <f t="shared" si="2174"/>
        <v/>
      </c>
      <c r="DO995" s="4" t="str">
        <f t="shared" si="2175"/>
        <v/>
      </c>
      <c r="DP995" s="4" t="str">
        <f t="shared" si="2176"/>
        <v/>
      </c>
      <c r="DQ995" s="4" t="str">
        <f t="shared" si="2177"/>
        <v/>
      </c>
      <c r="DR995" s="4" t="str">
        <f t="shared" si="2178"/>
        <v/>
      </c>
      <c r="DS995" s="4" t="str">
        <f t="shared" si="2179"/>
        <v/>
      </c>
      <c r="DT995" s="4" t="str">
        <f t="shared" si="2180"/>
        <v/>
      </c>
      <c r="DU995" s="4" t="str">
        <f t="shared" si="2181"/>
        <v/>
      </c>
    </row>
    <row r="996" spans="18:125" x14ac:dyDescent="0.25">
      <c r="R996" s="19" t="str">
        <f t="shared" si="2077"/>
        <v/>
      </c>
      <c r="T996" t="str">
        <f t="shared" si="2078"/>
        <v/>
      </c>
      <c r="U996" s="4" t="str">
        <f t="shared" si="2183"/>
        <v/>
      </c>
      <c r="V996" s="4" t="str">
        <f t="shared" si="2079"/>
        <v/>
      </c>
      <c r="W996" s="4" t="str">
        <f t="shared" si="2080"/>
        <v/>
      </c>
      <c r="X996" s="4" t="str">
        <f t="shared" si="2081"/>
        <v/>
      </c>
      <c r="Y996" s="4" t="str">
        <f t="shared" si="2082"/>
        <v/>
      </c>
      <c r="Z996" s="4" t="str">
        <f t="shared" si="2083"/>
        <v/>
      </c>
      <c r="AA996" s="4" t="str">
        <f t="shared" si="2084"/>
        <v/>
      </c>
      <c r="AB996" s="4" t="str">
        <f t="shared" si="2085"/>
        <v/>
      </c>
      <c r="AC996" s="4" t="str">
        <f t="shared" si="2086"/>
        <v/>
      </c>
      <c r="AD996" s="4" t="str">
        <f t="shared" si="2087"/>
        <v/>
      </c>
      <c r="AE996" s="4" t="str">
        <f t="shared" si="2088"/>
        <v/>
      </c>
      <c r="AF996" s="4" t="str">
        <f t="shared" si="2089"/>
        <v/>
      </c>
      <c r="AG996" s="4" t="str">
        <f t="shared" si="2090"/>
        <v/>
      </c>
      <c r="AH996" s="4" t="str">
        <f t="shared" si="2091"/>
        <v/>
      </c>
      <c r="AI996" s="4" t="str">
        <f t="shared" si="2092"/>
        <v/>
      </c>
      <c r="AJ996" s="4" t="str">
        <f t="shared" si="2093"/>
        <v/>
      </c>
      <c r="AK996" s="63" t="str">
        <f t="shared" si="2094"/>
        <v/>
      </c>
      <c r="AL996" s="4" t="str">
        <f t="shared" si="2095"/>
        <v/>
      </c>
      <c r="AM996" s="4" t="str">
        <f t="shared" si="2096"/>
        <v/>
      </c>
      <c r="AN996" s="4" t="str">
        <f t="shared" si="2097"/>
        <v/>
      </c>
      <c r="AO996" s="4" t="str">
        <f t="shared" si="2098"/>
        <v/>
      </c>
      <c r="AP996" s="4" t="str">
        <f t="shared" si="2099"/>
        <v/>
      </c>
      <c r="AQ996" s="4" t="str">
        <f t="shared" si="2100"/>
        <v/>
      </c>
      <c r="AR996" s="4" t="str">
        <f t="shared" si="2101"/>
        <v/>
      </c>
      <c r="AS996" s="4" t="str">
        <f t="shared" si="2102"/>
        <v/>
      </c>
      <c r="AT996" s="4" t="str">
        <f t="shared" si="2103"/>
        <v/>
      </c>
      <c r="AU996" s="4" t="str">
        <f t="shared" si="2104"/>
        <v/>
      </c>
      <c r="AV996" s="4" t="str">
        <f t="shared" si="2105"/>
        <v/>
      </c>
      <c r="AW996" s="4" t="str">
        <f t="shared" si="2106"/>
        <v/>
      </c>
      <c r="AX996" s="4" t="str">
        <f t="shared" si="2107"/>
        <v/>
      </c>
      <c r="AY996" s="4" t="str">
        <f t="shared" si="2108"/>
        <v/>
      </c>
      <c r="AZ996" s="4" t="str">
        <f t="shared" si="2109"/>
        <v/>
      </c>
      <c r="BA996" s="4" t="str">
        <f t="shared" si="2110"/>
        <v/>
      </c>
      <c r="BB996" s="4" t="str">
        <f t="shared" si="2111"/>
        <v/>
      </c>
      <c r="BC996" s="4" t="str">
        <f t="shared" si="2112"/>
        <v/>
      </c>
      <c r="BD996" s="4" t="str">
        <f t="shared" si="2113"/>
        <v/>
      </c>
      <c r="BE996" s="4" t="str">
        <f t="shared" si="2114"/>
        <v/>
      </c>
      <c r="BF996" s="4" t="str">
        <f t="shared" si="2115"/>
        <v/>
      </c>
      <c r="BG996" s="4" t="str">
        <f t="shared" si="2116"/>
        <v/>
      </c>
      <c r="BH996" s="4" t="str">
        <f t="shared" si="2117"/>
        <v/>
      </c>
      <c r="BI996" s="4" t="str">
        <f t="shared" si="2118"/>
        <v/>
      </c>
      <c r="BJ996" s="4" t="str">
        <f t="shared" si="2119"/>
        <v/>
      </c>
      <c r="BK996" s="4" t="str">
        <f t="shared" si="2120"/>
        <v/>
      </c>
      <c r="BL996" s="4" t="str">
        <f t="shared" si="2121"/>
        <v/>
      </c>
      <c r="BM996" s="4" t="str">
        <f t="shared" si="2122"/>
        <v/>
      </c>
      <c r="BN996" s="4" t="str">
        <f t="shared" si="2123"/>
        <v/>
      </c>
      <c r="BO996" s="4" t="str">
        <f t="shared" si="2124"/>
        <v/>
      </c>
      <c r="BP996" s="4" t="str">
        <f t="shared" si="2125"/>
        <v/>
      </c>
      <c r="BQ996" s="4" t="str">
        <f t="shared" si="2126"/>
        <v/>
      </c>
      <c r="BR996" s="4" t="str">
        <f t="shared" si="2127"/>
        <v/>
      </c>
      <c r="BS996" s="4" t="str">
        <f t="shared" si="2128"/>
        <v/>
      </c>
      <c r="BT996" s="4" t="str">
        <f t="shared" si="2129"/>
        <v/>
      </c>
      <c r="BU996" s="4" t="str">
        <f t="shared" si="2130"/>
        <v/>
      </c>
      <c r="BV996" s="4" t="str">
        <f t="shared" si="2131"/>
        <v/>
      </c>
      <c r="BW996" s="4" t="str">
        <f t="shared" si="2132"/>
        <v/>
      </c>
      <c r="BX996" s="4" t="str">
        <f t="shared" si="2133"/>
        <v/>
      </c>
      <c r="BY996" s="4" t="str">
        <f t="shared" si="2134"/>
        <v/>
      </c>
      <c r="BZ996" s="63" t="str">
        <f t="shared" si="2135"/>
        <v/>
      </c>
      <c r="CA996" s="4" t="str">
        <f t="shared" si="2136"/>
        <v/>
      </c>
      <c r="CB996" s="63" t="str">
        <f t="shared" si="2137"/>
        <v/>
      </c>
      <c r="CC996" s="4" t="str">
        <f t="shared" si="2138"/>
        <v/>
      </c>
      <c r="CD996" s="63" t="str">
        <f t="shared" si="2139"/>
        <v/>
      </c>
      <c r="CE996" s="4" t="str">
        <f t="shared" si="2140"/>
        <v/>
      </c>
      <c r="CF996" s="63" t="str">
        <f t="shared" si="2141"/>
        <v/>
      </c>
      <c r="CG996" s="4" t="str">
        <f t="shared" si="2142"/>
        <v/>
      </c>
      <c r="CH996" s="4" t="str">
        <f t="shared" si="2143"/>
        <v/>
      </c>
      <c r="CI996" s="4" t="str">
        <f t="shared" si="2144"/>
        <v/>
      </c>
      <c r="CJ996" s="63" t="str">
        <f t="shared" si="2145"/>
        <v/>
      </c>
      <c r="CK996" s="4" t="str">
        <f t="shared" si="2146"/>
        <v/>
      </c>
      <c r="CL996" s="4" t="str">
        <f t="shared" si="2147"/>
        <v/>
      </c>
      <c r="CM996" s="4" t="str">
        <f t="shared" si="2148"/>
        <v/>
      </c>
      <c r="CN996" s="4" t="str">
        <f t="shared" si="2149"/>
        <v/>
      </c>
      <c r="CO996" s="4" t="str">
        <f t="shared" si="2150"/>
        <v/>
      </c>
      <c r="CP996" s="4" t="str">
        <f t="shared" si="2151"/>
        <v/>
      </c>
      <c r="CQ996" s="4" t="str">
        <f t="shared" si="2152"/>
        <v/>
      </c>
      <c r="CR996" s="4" t="str">
        <f t="shared" si="2153"/>
        <v/>
      </c>
      <c r="CS996" s="4" t="str">
        <f t="shared" si="2154"/>
        <v/>
      </c>
      <c r="CT996" s="4" t="str">
        <f t="shared" si="2155"/>
        <v/>
      </c>
      <c r="CU996" s="4" t="str">
        <f t="shared" si="2156"/>
        <v/>
      </c>
      <c r="CV996" s="4" t="str">
        <f t="shared" si="2157"/>
        <v/>
      </c>
      <c r="CW996" s="4" t="str">
        <f t="shared" si="2158"/>
        <v/>
      </c>
      <c r="CX996" s="4" t="str">
        <f t="shared" si="2159"/>
        <v/>
      </c>
      <c r="CY996" s="4" t="str">
        <f t="shared" si="2160"/>
        <v/>
      </c>
      <c r="CZ996" s="4" t="str">
        <f t="shared" si="2161"/>
        <v/>
      </c>
      <c r="DA996" s="4" t="str">
        <f t="shared" si="2162"/>
        <v/>
      </c>
      <c r="DB996" s="4" t="str">
        <f t="shared" si="2163"/>
        <v/>
      </c>
      <c r="DC996" s="4" t="str">
        <f t="shared" si="2164"/>
        <v/>
      </c>
      <c r="DD996" s="4" t="str">
        <f t="shared" si="2165"/>
        <v/>
      </c>
      <c r="DE996" s="4" t="str">
        <f t="shared" si="2166"/>
        <v/>
      </c>
      <c r="DF996" s="4" t="str">
        <f t="shared" si="2167"/>
        <v/>
      </c>
      <c r="DG996" s="4" t="str">
        <f t="shared" si="2168"/>
        <v/>
      </c>
      <c r="DH996" s="4" t="str">
        <f t="shared" si="2169"/>
        <v/>
      </c>
      <c r="DI996" s="4" t="str">
        <f t="shared" si="2182"/>
        <v/>
      </c>
      <c r="DJ996" s="4" t="str">
        <f t="shared" si="2170"/>
        <v/>
      </c>
      <c r="DK996" s="4" t="str">
        <f t="shared" si="2171"/>
        <v/>
      </c>
      <c r="DL996" s="4" t="str">
        <f t="shared" si="2172"/>
        <v/>
      </c>
      <c r="DM996" s="4" t="str">
        <f t="shared" si="2173"/>
        <v/>
      </c>
      <c r="DN996" s="4" t="str">
        <f t="shared" si="2174"/>
        <v/>
      </c>
      <c r="DO996" s="4" t="str">
        <f t="shared" si="2175"/>
        <v/>
      </c>
      <c r="DP996" s="4" t="str">
        <f t="shared" si="2176"/>
        <v/>
      </c>
      <c r="DQ996" s="4" t="str">
        <f t="shared" si="2177"/>
        <v/>
      </c>
      <c r="DR996" s="4" t="str">
        <f t="shared" si="2178"/>
        <v/>
      </c>
      <c r="DS996" s="4" t="str">
        <f t="shared" si="2179"/>
        <v/>
      </c>
      <c r="DT996" s="4" t="str">
        <f t="shared" si="2180"/>
        <v/>
      </c>
      <c r="DU996" s="4" t="str">
        <f t="shared" si="2181"/>
        <v/>
      </c>
    </row>
    <row r="997" spans="18:125" x14ac:dyDescent="0.25">
      <c r="R997" s="19" t="str">
        <f t="shared" si="2077"/>
        <v/>
      </c>
      <c r="T997" t="str">
        <f t="shared" si="2078"/>
        <v/>
      </c>
      <c r="U997" s="4" t="str">
        <f t="shared" si="2183"/>
        <v/>
      </c>
      <c r="V997" s="4" t="str">
        <f t="shared" si="2079"/>
        <v/>
      </c>
      <c r="W997" s="4" t="str">
        <f t="shared" si="2080"/>
        <v/>
      </c>
      <c r="X997" s="4" t="str">
        <f t="shared" si="2081"/>
        <v/>
      </c>
      <c r="Y997" s="4" t="str">
        <f t="shared" si="2082"/>
        <v/>
      </c>
      <c r="Z997" s="4" t="str">
        <f t="shared" si="2083"/>
        <v/>
      </c>
      <c r="AA997" s="4" t="str">
        <f t="shared" si="2084"/>
        <v/>
      </c>
      <c r="AB997" s="4" t="str">
        <f t="shared" si="2085"/>
        <v/>
      </c>
      <c r="AC997" s="4" t="str">
        <f t="shared" si="2086"/>
        <v/>
      </c>
      <c r="AD997" s="4" t="str">
        <f t="shared" si="2087"/>
        <v/>
      </c>
      <c r="AE997" s="4" t="str">
        <f t="shared" si="2088"/>
        <v/>
      </c>
      <c r="AF997" s="4" t="str">
        <f t="shared" si="2089"/>
        <v/>
      </c>
      <c r="AG997" s="4" t="str">
        <f t="shared" si="2090"/>
        <v/>
      </c>
      <c r="AH997" s="4" t="str">
        <f t="shared" si="2091"/>
        <v/>
      </c>
      <c r="AI997" s="4" t="str">
        <f t="shared" si="2092"/>
        <v/>
      </c>
      <c r="AJ997" s="4" t="str">
        <f t="shared" si="2093"/>
        <v/>
      </c>
      <c r="AK997" s="63" t="str">
        <f t="shared" si="2094"/>
        <v/>
      </c>
      <c r="AL997" s="4" t="str">
        <f t="shared" si="2095"/>
        <v/>
      </c>
      <c r="AM997" s="4" t="str">
        <f t="shared" si="2096"/>
        <v/>
      </c>
      <c r="AN997" s="4" t="str">
        <f t="shared" si="2097"/>
        <v/>
      </c>
      <c r="AO997" s="4" t="str">
        <f t="shared" si="2098"/>
        <v/>
      </c>
      <c r="AP997" s="4" t="str">
        <f t="shared" si="2099"/>
        <v/>
      </c>
      <c r="AQ997" s="4" t="str">
        <f t="shared" si="2100"/>
        <v/>
      </c>
      <c r="AR997" s="4" t="str">
        <f t="shared" si="2101"/>
        <v/>
      </c>
      <c r="AS997" s="4" t="str">
        <f t="shared" si="2102"/>
        <v/>
      </c>
      <c r="AT997" s="4" t="str">
        <f t="shared" si="2103"/>
        <v/>
      </c>
      <c r="AU997" s="4" t="str">
        <f t="shared" si="2104"/>
        <v/>
      </c>
      <c r="AV997" s="4" t="str">
        <f t="shared" si="2105"/>
        <v/>
      </c>
      <c r="AW997" s="4" t="str">
        <f t="shared" si="2106"/>
        <v/>
      </c>
      <c r="AX997" s="4" t="str">
        <f t="shared" si="2107"/>
        <v/>
      </c>
      <c r="AY997" s="4" t="str">
        <f t="shared" si="2108"/>
        <v/>
      </c>
      <c r="AZ997" s="4" t="str">
        <f t="shared" si="2109"/>
        <v/>
      </c>
      <c r="BA997" s="4" t="str">
        <f t="shared" si="2110"/>
        <v/>
      </c>
      <c r="BB997" s="4" t="str">
        <f t="shared" si="2111"/>
        <v/>
      </c>
      <c r="BC997" s="4" t="str">
        <f t="shared" si="2112"/>
        <v/>
      </c>
      <c r="BD997" s="4" t="str">
        <f t="shared" si="2113"/>
        <v/>
      </c>
      <c r="BE997" s="4" t="str">
        <f t="shared" si="2114"/>
        <v/>
      </c>
      <c r="BF997" s="4" t="str">
        <f t="shared" si="2115"/>
        <v/>
      </c>
      <c r="BG997" s="4" t="str">
        <f t="shared" si="2116"/>
        <v/>
      </c>
      <c r="BH997" s="4" t="str">
        <f t="shared" si="2117"/>
        <v/>
      </c>
      <c r="BI997" s="4" t="str">
        <f t="shared" si="2118"/>
        <v/>
      </c>
      <c r="BJ997" s="4" t="str">
        <f t="shared" si="2119"/>
        <v/>
      </c>
      <c r="BK997" s="4" t="str">
        <f t="shared" si="2120"/>
        <v/>
      </c>
      <c r="BL997" s="4" t="str">
        <f t="shared" si="2121"/>
        <v/>
      </c>
      <c r="BM997" s="4" t="str">
        <f t="shared" si="2122"/>
        <v/>
      </c>
      <c r="BN997" s="4" t="str">
        <f t="shared" si="2123"/>
        <v/>
      </c>
      <c r="BO997" s="4" t="str">
        <f t="shared" si="2124"/>
        <v/>
      </c>
      <c r="BP997" s="4" t="str">
        <f t="shared" si="2125"/>
        <v/>
      </c>
      <c r="BQ997" s="4" t="str">
        <f t="shared" si="2126"/>
        <v/>
      </c>
      <c r="BR997" s="4" t="str">
        <f t="shared" si="2127"/>
        <v/>
      </c>
      <c r="BS997" s="4" t="str">
        <f t="shared" si="2128"/>
        <v/>
      </c>
      <c r="BT997" s="4" t="str">
        <f t="shared" si="2129"/>
        <v/>
      </c>
      <c r="BU997" s="4" t="str">
        <f t="shared" si="2130"/>
        <v/>
      </c>
      <c r="BV997" s="4" t="str">
        <f t="shared" si="2131"/>
        <v/>
      </c>
      <c r="BW997" s="4" t="str">
        <f t="shared" si="2132"/>
        <v/>
      </c>
      <c r="BX997" s="4" t="str">
        <f t="shared" si="2133"/>
        <v/>
      </c>
      <c r="BY997" s="4" t="str">
        <f t="shared" si="2134"/>
        <v/>
      </c>
      <c r="BZ997" s="63" t="str">
        <f t="shared" si="2135"/>
        <v/>
      </c>
      <c r="CA997" s="4" t="str">
        <f t="shared" si="2136"/>
        <v/>
      </c>
      <c r="CB997" s="63" t="str">
        <f t="shared" si="2137"/>
        <v/>
      </c>
      <c r="CC997" s="4" t="str">
        <f t="shared" si="2138"/>
        <v/>
      </c>
      <c r="CD997" s="63" t="str">
        <f t="shared" si="2139"/>
        <v/>
      </c>
      <c r="CE997" s="4" t="str">
        <f t="shared" si="2140"/>
        <v/>
      </c>
      <c r="CF997" s="63" t="str">
        <f t="shared" si="2141"/>
        <v/>
      </c>
      <c r="CG997" s="4" t="str">
        <f t="shared" si="2142"/>
        <v/>
      </c>
      <c r="CH997" s="4" t="str">
        <f t="shared" si="2143"/>
        <v/>
      </c>
      <c r="CI997" s="4" t="str">
        <f t="shared" si="2144"/>
        <v/>
      </c>
      <c r="CJ997" s="63" t="str">
        <f t="shared" si="2145"/>
        <v/>
      </c>
      <c r="CK997" s="4" t="str">
        <f t="shared" si="2146"/>
        <v/>
      </c>
      <c r="CL997" s="4" t="str">
        <f t="shared" si="2147"/>
        <v/>
      </c>
      <c r="CM997" s="4" t="str">
        <f t="shared" si="2148"/>
        <v/>
      </c>
      <c r="CN997" s="4" t="str">
        <f t="shared" si="2149"/>
        <v/>
      </c>
      <c r="CO997" s="4" t="str">
        <f t="shared" si="2150"/>
        <v/>
      </c>
      <c r="CP997" s="4" t="str">
        <f t="shared" si="2151"/>
        <v/>
      </c>
      <c r="CQ997" s="4" t="str">
        <f t="shared" si="2152"/>
        <v/>
      </c>
      <c r="CR997" s="4" t="str">
        <f t="shared" si="2153"/>
        <v/>
      </c>
      <c r="CS997" s="4" t="str">
        <f t="shared" si="2154"/>
        <v/>
      </c>
      <c r="CT997" s="4" t="str">
        <f t="shared" si="2155"/>
        <v/>
      </c>
      <c r="CU997" s="4" t="str">
        <f t="shared" si="2156"/>
        <v/>
      </c>
      <c r="CV997" s="4" t="str">
        <f t="shared" si="2157"/>
        <v/>
      </c>
      <c r="CW997" s="4" t="str">
        <f t="shared" si="2158"/>
        <v/>
      </c>
      <c r="CX997" s="4" t="str">
        <f t="shared" si="2159"/>
        <v/>
      </c>
      <c r="CY997" s="4" t="str">
        <f t="shared" si="2160"/>
        <v/>
      </c>
      <c r="CZ997" s="4" t="str">
        <f t="shared" si="2161"/>
        <v/>
      </c>
      <c r="DA997" s="4" t="str">
        <f t="shared" si="2162"/>
        <v/>
      </c>
      <c r="DB997" s="4" t="str">
        <f t="shared" si="2163"/>
        <v/>
      </c>
      <c r="DC997" s="4" t="str">
        <f t="shared" si="2164"/>
        <v/>
      </c>
      <c r="DD997" s="4" t="str">
        <f t="shared" si="2165"/>
        <v/>
      </c>
      <c r="DE997" s="4" t="str">
        <f t="shared" si="2166"/>
        <v/>
      </c>
      <c r="DF997" s="4" t="str">
        <f t="shared" si="2167"/>
        <v/>
      </c>
      <c r="DG997" s="4" t="str">
        <f t="shared" si="2168"/>
        <v/>
      </c>
      <c r="DH997" s="4" t="str">
        <f t="shared" si="2169"/>
        <v/>
      </c>
      <c r="DI997" s="4" t="str">
        <f t="shared" si="2182"/>
        <v/>
      </c>
      <c r="DJ997" s="4" t="str">
        <f t="shared" si="2170"/>
        <v/>
      </c>
      <c r="DK997" s="4" t="str">
        <f t="shared" si="2171"/>
        <v/>
      </c>
      <c r="DL997" s="4" t="str">
        <f t="shared" si="2172"/>
        <v/>
      </c>
      <c r="DM997" s="4" t="str">
        <f t="shared" si="2173"/>
        <v/>
      </c>
      <c r="DN997" s="4" t="str">
        <f t="shared" si="2174"/>
        <v/>
      </c>
      <c r="DO997" s="4" t="str">
        <f t="shared" si="2175"/>
        <v/>
      </c>
      <c r="DP997" s="4" t="str">
        <f t="shared" si="2176"/>
        <v/>
      </c>
      <c r="DQ997" s="4" t="str">
        <f t="shared" si="2177"/>
        <v/>
      </c>
      <c r="DR997" s="4" t="str">
        <f t="shared" si="2178"/>
        <v/>
      </c>
      <c r="DS997" s="4" t="str">
        <f t="shared" si="2179"/>
        <v/>
      </c>
      <c r="DT997" s="4" t="str">
        <f t="shared" si="2180"/>
        <v/>
      </c>
      <c r="DU997" s="4" t="str">
        <f t="shared" si="2181"/>
        <v/>
      </c>
    </row>
    <row r="998" spans="18:125" x14ac:dyDescent="0.25">
      <c r="R998" s="19" t="str">
        <f t="shared" si="2077"/>
        <v/>
      </c>
      <c r="T998" t="str">
        <f t="shared" si="2078"/>
        <v/>
      </c>
      <c r="U998" s="4" t="str">
        <f t="shared" si="2183"/>
        <v/>
      </c>
      <c r="V998" s="4" t="str">
        <f t="shared" si="2079"/>
        <v/>
      </c>
      <c r="W998" s="4" t="str">
        <f t="shared" si="2080"/>
        <v/>
      </c>
      <c r="X998" s="4" t="str">
        <f t="shared" si="2081"/>
        <v/>
      </c>
      <c r="Y998" s="4" t="str">
        <f t="shared" si="2082"/>
        <v/>
      </c>
      <c r="Z998" s="4" t="str">
        <f t="shared" si="2083"/>
        <v/>
      </c>
      <c r="AA998" s="4" t="str">
        <f t="shared" si="2084"/>
        <v/>
      </c>
      <c r="AB998" s="4" t="str">
        <f t="shared" si="2085"/>
        <v/>
      </c>
      <c r="AC998" s="4" t="str">
        <f t="shared" si="2086"/>
        <v/>
      </c>
      <c r="AD998" s="4" t="str">
        <f t="shared" si="2087"/>
        <v/>
      </c>
      <c r="AE998" s="4" t="str">
        <f t="shared" si="2088"/>
        <v/>
      </c>
      <c r="AF998" s="4" t="str">
        <f t="shared" si="2089"/>
        <v/>
      </c>
      <c r="AG998" s="4" t="str">
        <f t="shared" si="2090"/>
        <v/>
      </c>
      <c r="AH998" s="4" t="str">
        <f t="shared" si="2091"/>
        <v/>
      </c>
      <c r="AI998" s="4" t="str">
        <f t="shared" si="2092"/>
        <v/>
      </c>
      <c r="AJ998" s="4" t="str">
        <f t="shared" si="2093"/>
        <v/>
      </c>
      <c r="AK998" s="63" t="str">
        <f t="shared" si="2094"/>
        <v/>
      </c>
      <c r="AL998" s="4" t="str">
        <f t="shared" si="2095"/>
        <v/>
      </c>
      <c r="AM998" s="4" t="str">
        <f t="shared" si="2096"/>
        <v/>
      </c>
      <c r="AN998" s="4" t="str">
        <f t="shared" si="2097"/>
        <v/>
      </c>
      <c r="AO998" s="4" t="str">
        <f t="shared" si="2098"/>
        <v/>
      </c>
      <c r="AP998" s="4" t="str">
        <f t="shared" si="2099"/>
        <v/>
      </c>
      <c r="AQ998" s="4" t="str">
        <f t="shared" si="2100"/>
        <v/>
      </c>
      <c r="AR998" s="4" t="str">
        <f t="shared" si="2101"/>
        <v/>
      </c>
      <c r="AS998" s="4" t="str">
        <f t="shared" si="2102"/>
        <v/>
      </c>
      <c r="AT998" s="4" t="str">
        <f t="shared" si="2103"/>
        <v/>
      </c>
      <c r="AU998" s="4" t="str">
        <f t="shared" si="2104"/>
        <v/>
      </c>
      <c r="AV998" s="4" t="str">
        <f t="shared" si="2105"/>
        <v/>
      </c>
      <c r="AW998" s="4" t="str">
        <f t="shared" si="2106"/>
        <v/>
      </c>
      <c r="AX998" s="4" t="str">
        <f t="shared" si="2107"/>
        <v/>
      </c>
      <c r="AY998" s="4" t="str">
        <f t="shared" si="2108"/>
        <v/>
      </c>
      <c r="AZ998" s="4" t="str">
        <f t="shared" si="2109"/>
        <v/>
      </c>
      <c r="BA998" s="4" t="str">
        <f t="shared" si="2110"/>
        <v/>
      </c>
      <c r="BB998" s="4" t="str">
        <f t="shared" si="2111"/>
        <v/>
      </c>
      <c r="BC998" s="4" t="str">
        <f t="shared" si="2112"/>
        <v/>
      </c>
      <c r="BD998" s="4" t="str">
        <f t="shared" si="2113"/>
        <v/>
      </c>
      <c r="BE998" s="4" t="str">
        <f t="shared" si="2114"/>
        <v/>
      </c>
      <c r="BF998" s="4" t="str">
        <f t="shared" si="2115"/>
        <v/>
      </c>
      <c r="BG998" s="4" t="str">
        <f t="shared" si="2116"/>
        <v/>
      </c>
      <c r="BH998" s="4" t="str">
        <f t="shared" si="2117"/>
        <v/>
      </c>
      <c r="BI998" s="4" t="str">
        <f t="shared" si="2118"/>
        <v/>
      </c>
      <c r="BJ998" s="4" t="str">
        <f t="shared" si="2119"/>
        <v/>
      </c>
      <c r="BK998" s="4" t="str">
        <f t="shared" si="2120"/>
        <v/>
      </c>
      <c r="BL998" s="4" t="str">
        <f t="shared" si="2121"/>
        <v/>
      </c>
      <c r="BM998" s="4" t="str">
        <f t="shared" si="2122"/>
        <v/>
      </c>
      <c r="BN998" s="4" t="str">
        <f t="shared" si="2123"/>
        <v/>
      </c>
      <c r="BO998" s="4" t="str">
        <f t="shared" si="2124"/>
        <v/>
      </c>
      <c r="BP998" s="4" t="str">
        <f t="shared" si="2125"/>
        <v/>
      </c>
      <c r="BQ998" s="4" t="str">
        <f t="shared" si="2126"/>
        <v/>
      </c>
      <c r="BR998" s="4" t="str">
        <f t="shared" si="2127"/>
        <v/>
      </c>
      <c r="BS998" s="4" t="str">
        <f t="shared" si="2128"/>
        <v/>
      </c>
      <c r="BT998" s="4" t="str">
        <f t="shared" si="2129"/>
        <v/>
      </c>
      <c r="BU998" s="4" t="str">
        <f t="shared" si="2130"/>
        <v/>
      </c>
      <c r="BV998" s="4" t="str">
        <f t="shared" si="2131"/>
        <v/>
      </c>
      <c r="BW998" s="4" t="str">
        <f t="shared" si="2132"/>
        <v/>
      </c>
      <c r="BX998" s="4" t="str">
        <f t="shared" si="2133"/>
        <v/>
      </c>
      <c r="BY998" s="4" t="str">
        <f t="shared" si="2134"/>
        <v/>
      </c>
      <c r="BZ998" s="63" t="str">
        <f t="shared" si="2135"/>
        <v/>
      </c>
      <c r="CA998" s="4" t="str">
        <f t="shared" si="2136"/>
        <v/>
      </c>
      <c r="CB998" s="63" t="str">
        <f t="shared" si="2137"/>
        <v/>
      </c>
      <c r="CC998" s="4" t="str">
        <f t="shared" si="2138"/>
        <v/>
      </c>
      <c r="CD998" s="63" t="str">
        <f t="shared" si="2139"/>
        <v/>
      </c>
      <c r="CE998" s="4" t="str">
        <f t="shared" si="2140"/>
        <v/>
      </c>
      <c r="CF998" s="63" t="str">
        <f t="shared" si="2141"/>
        <v/>
      </c>
      <c r="CG998" s="4" t="str">
        <f t="shared" si="2142"/>
        <v/>
      </c>
      <c r="CH998" s="4" t="str">
        <f t="shared" si="2143"/>
        <v/>
      </c>
      <c r="CI998" s="4" t="str">
        <f t="shared" si="2144"/>
        <v/>
      </c>
      <c r="CJ998" s="63" t="str">
        <f t="shared" si="2145"/>
        <v/>
      </c>
      <c r="CK998" s="4" t="str">
        <f t="shared" si="2146"/>
        <v/>
      </c>
      <c r="CL998" s="4" t="str">
        <f t="shared" si="2147"/>
        <v/>
      </c>
      <c r="CM998" s="4" t="str">
        <f t="shared" si="2148"/>
        <v/>
      </c>
      <c r="CN998" s="4" t="str">
        <f t="shared" si="2149"/>
        <v/>
      </c>
      <c r="CO998" s="4" t="str">
        <f t="shared" si="2150"/>
        <v/>
      </c>
      <c r="CP998" s="4" t="str">
        <f t="shared" si="2151"/>
        <v/>
      </c>
      <c r="CQ998" s="4" t="str">
        <f t="shared" si="2152"/>
        <v/>
      </c>
      <c r="CR998" s="4" t="str">
        <f t="shared" si="2153"/>
        <v/>
      </c>
      <c r="CS998" s="4" t="str">
        <f t="shared" si="2154"/>
        <v/>
      </c>
      <c r="CT998" s="4" t="str">
        <f t="shared" si="2155"/>
        <v/>
      </c>
      <c r="CU998" s="4" t="str">
        <f t="shared" si="2156"/>
        <v/>
      </c>
      <c r="CV998" s="4" t="str">
        <f t="shared" si="2157"/>
        <v/>
      </c>
      <c r="CW998" s="4" t="str">
        <f t="shared" si="2158"/>
        <v/>
      </c>
      <c r="CX998" s="4" t="str">
        <f t="shared" si="2159"/>
        <v/>
      </c>
      <c r="CY998" s="4" t="str">
        <f t="shared" si="2160"/>
        <v/>
      </c>
      <c r="CZ998" s="4" t="str">
        <f t="shared" si="2161"/>
        <v/>
      </c>
      <c r="DA998" s="4" t="str">
        <f t="shared" si="2162"/>
        <v/>
      </c>
      <c r="DB998" s="4" t="str">
        <f t="shared" si="2163"/>
        <v/>
      </c>
      <c r="DC998" s="4" t="str">
        <f t="shared" si="2164"/>
        <v/>
      </c>
      <c r="DD998" s="4" t="str">
        <f t="shared" si="2165"/>
        <v/>
      </c>
      <c r="DE998" s="4" t="str">
        <f t="shared" si="2166"/>
        <v/>
      </c>
      <c r="DF998" s="4" t="str">
        <f t="shared" si="2167"/>
        <v/>
      </c>
      <c r="DG998" s="4" t="str">
        <f t="shared" si="2168"/>
        <v/>
      </c>
      <c r="DH998" s="4" t="str">
        <f t="shared" si="2169"/>
        <v/>
      </c>
      <c r="DI998" s="4" t="str">
        <f t="shared" si="2182"/>
        <v/>
      </c>
      <c r="DJ998" s="4" t="str">
        <f t="shared" si="2170"/>
        <v/>
      </c>
      <c r="DK998" s="4" t="str">
        <f t="shared" si="2171"/>
        <v/>
      </c>
      <c r="DL998" s="4" t="str">
        <f t="shared" si="2172"/>
        <v/>
      </c>
      <c r="DM998" s="4" t="str">
        <f t="shared" si="2173"/>
        <v/>
      </c>
      <c r="DN998" s="4" t="str">
        <f t="shared" si="2174"/>
        <v/>
      </c>
      <c r="DO998" s="4" t="str">
        <f t="shared" si="2175"/>
        <v/>
      </c>
      <c r="DP998" s="4" t="str">
        <f t="shared" si="2176"/>
        <v/>
      </c>
      <c r="DQ998" s="4" t="str">
        <f t="shared" si="2177"/>
        <v/>
      </c>
      <c r="DR998" s="4" t="str">
        <f t="shared" si="2178"/>
        <v/>
      </c>
      <c r="DS998" s="4" t="str">
        <f t="shared" si="2179"/>
        <v/>
      </c>
      <c r="DT998" s="4" t="str">
        <f t="shared" si="2180"/>
        <v/>
      </c>
      <c r="DU998" s="4" t="str">
        <f t="shared" si="2181"/>
        <v/>
      </c>
    </row>
    <row r="999" spans="18:125" x14ac:dyDescent="0.25">
      <c r="R999" s="19" t="str">
        <f t="shared" si="2077"/>
        <v/>
      </c>
      <c r="T999" t="str">
        <f t="shared" si="2078"/>
        <v/>
      </c>
      <c r="U999" s="4" t="str">
        <f t="shared" si="2183"/>
        <v/>
      </c>
      <c r="V999" s="4" t="str">
        <f t="shared" si="2079"/>
        <v/>
      </c>
      <c r="W999" s="4" t="str">
        <f t="shared" si="2080"/>
        <v/>
      </c>
      <c r="X999" s="4" t="str">
        <f t="shared" si="2081"/>
        <v/>
      </c>
      <c r="Y999" s="4" t="str">
        <f t="shared" si="2082"/>
        <v/>
      </c>
      <c r="Z999" s="4" t="str">
        <f t="shared" si="2083"/>
        <v/>
      </c>
      <c r="AA999" s="4" t="str">
        <f t="shared" si="2084"/>
        <v/>
      </c>
      <c r="AB999" s="4" t="str">
        <f t="shared" si="2085"/>
        <v/>
      </c>
      <c r="AC999" s="4" t="str">
        <f t="shared" si="2086"/>
        <v/>
      </c>
      <c r="AD999" s="4" t="str">
        <f t="shared" si="2087"/>
        <v/>
      </c>
      <c r="AE999" s="4" t="str">
        <f t="shared" si="2088"/>
        <v/>
      </c>
      <c r="AF999" s="4" t="str">
        <f t="shared" si="2089"/>
        <v/>
      </c>
      <c r="AG999" s="4" t="str">
        <f t="shared" si="2090"/>
        <v/>
      </c>
      <c r="AH999" s="4" t="str">
        <f t="shared" si="2091"/>
        <v/>
      </c>
      <c r="AI999" s="4" t="str">
        <f t="shared" si="2092"/>
        <v/>
      </c>
      <c r="AJ999" s="4" t="str">
        <f t="shared" si="2093"/>
        <v/>
      </c>
      <c r="AK999" s="63" t="str">
        <f t="shared" si="2094"/>
        <v/>
      </c>
      <c r="AL999" s="4" t="str">
        <f t="shared" si="2095"/>
        <v/>
      </c>
      <c r="AM999" s="4" t="str">
        <f t="shared" si="2096"/>
        <v/>
      </c>
      <c r="AN999" s="4" t="str">
        <f t="shared" si="2097"/>
        <v/>
      </c>
      <c r="AO999" s="4" t="str">
        <f t="shared" si="2098"/>
        <v/>
      </c>
      <c r="AP999" s="4" t="str">
        <f t="shared" si="2099"/>
        <v/>
      </c>
      <c r="AQ999" s="4" t="str">
        <f t="shared" si="2100"/>
        <v/>
      </c>
      <c r="AR999" s="4" t="str">
        <f t="shared" si="2101"/>
        <v/>
      </c>
      <c r="AS999" s="4" t="str">
        <f t="shared" si="2102"/>
        <v/>
      </c>
      <c r="AT999" s="4" t="str">
        <f t="shared" si="2103"/>
        <v/>
      </c>
      <c r="AU999" s="4" t="str">
        <f t="shared" si="2104"/>
        <v/>
      </c>
      <c r="AV999" s="4" t="str">
        <f t="shared" si="2105"/>
        <v/>
      </c>
      <c r="AW999" s="4" t="str">
        <f t="shared" si="2106"/>
        <v/>
      </c>
      <c r="AX999" s="4" t="str">
        <f t="shared" si="2107"/>
        <v/>
      </c>
      <c r="AY999" s="4" t="str">
        <f t="shared" si="2108"/>
        <v/>
      </c>
      <c r="AZ999" s="4" t="str">
        <f t="shared" si="2109"/>
        <v/>
      </c>
      <c r="BA999" s="4" t="str">
        <f t="shared" si="2110"/>
        <v/>
      </c>
      <c r="BB999" s="4" t="str">
        <f t="shared" si="2111"/>
        <v/>
      </c>
      <c r="BC999" s="4" t="str">
        <f t="shared" si="2112"/>
        <v/>
      </c>
      <c r="BD999" s="4" t="str">
        <f t="shared" si="2113"/>
        <v/>
      </c>
      <c r="BE999" s="4" t="str">
        <f t="shared" si="2114"/>
        <v/>
      </c>
      <c r="BF999" s="4" t="str">
        <f t="shared" si="2115"/>
        <v/>
      </c>
      <c r="BG999" s="4" t="str">
        <f t="shared" si="2116"/>
        <v/>
      </c>
      <c r="BH999" s="4" t="str">
        <f t="shared" si="2117"/>
        <v/>
      </c>
      <c r="BI999" s="4" t="str">
        <f t="shared" si="2118"/>
        <v/>
      </c>
      <c r="BJ999" s="4" t="str">
        <f t="shared" si="2119"/>
        <v/>
      </c>
      <c r="BK999" s="4" t="str">
        <f t="shared" si="2120"/>
        <v/>
      </c>
      <c r="BL999" s="4" t="str">
        <f t="shared" si="2121"/>
        <v/>
      </c>
      <c r="BM999" s="4" t="str">
        <f t="shared" si="2122"/>
        <v/>
      </c>
      <c r="BN999" s="4" t="str">
        <f t="shared" si="2123"/>
        <v/>
      </c>
      <c r="BO999" s="4" t="str">
        <f t="shared" si="2124"/>
        <v/>
      </c>
      <c r="BP999" s="4" t="str">
        <f t="shared" si="2125"/>
        <v/>
      </c>
      <c r="BQ999" s="4" t="str">
        <f t="shared" si="2126"/>
        <v/>
      </c>
      <c r="BR999" s="4" t="str">
        <f t="shared" si="2127"/>
        <v/>
      </c>
      <c r="BS999" s="4" t="str">
        <f t="shared" si="2128"/>
        <v/>
      </c>
      <c r="BT999" s="4" t="str">
        <f t="shared" si="2129"/>
        <v/>
      </c>
      <c r="BU999" s="4" t="str">
        <f t="shared" si="2130"/>
        <v/>
      </c>
      <c r="BV999" s="4" t="str">
        <f t="shared" si="2131"/>
        <v/>
      </c>
      <c r="BW999" s="4" t="str">
        <f t="shared" si="2132"/>
        <v/>
      </c>
      <c r="BX999" s="4" t="str">
        <f t="shared" si="2133"/>
        <v/>
      </c>
      <c r="BY999" s="4" t="str">
        <f t="shared" si="2134"/>
        <v/>
      </c>
      <c r="BZ999" s="63" t="str">
        <f t="shared" si="2135"/>
        <v/>
      </c>
      <c r="CA999" s="4" t="str">
        <f t="shared" si="2136"/>
        <v/>
      </c>
      <c r="CB999" s="63" t="str">
        <f t="shared" si="2137"/>
        <v/>
      </c>
      <c r="CC999" s="4" t="str">
        <f t="shared" si="2138"/>
        <v/>
      </c>
      <c r="CD999" s="63" t="str">
        <f t="shared" si="2139"/>
        <v/>
      </c>
      <c r="CE999" s="4" t="str">
        <f t="shared" si="2140"/>
        <v/>
      </c>
      <c r="CF999" s="63" t="str">
        <f t="shared" si="2141"/>
        <v/>
      </c>
      <c r="CG999" s="4" t="str">
        <f t="shared" si="2142"/>
        <v/>
      </c>
      <c r="CH999" s="4" t="str">
        <f t="shared" si="2143"/>
        <v/>
      </c>
      <c r="CI999" s="4" t="str">
        <f t="shared" si="2144"/>
        <v/>
      </c>
      <c r="CJ999" s="63" t="str">
        <f t="shared" si="2145"/>
        <v/>
      </c>
      <c r="CK999" s="4" t="str">
        <f t="shared" si="2146"/>
        <v/>
      </c>
      <c r="CL999" s="4" t="str">
        <f t="shared" si="2147"/>
        <v/>
      </c>
      <c r="CM999" s="4" t="str">
        <f t="shared" si="2148"/>
        <v/>
      </c>
      <c r="CN999" s="4" t="str">
        <f t="shared" si="2149"/>
        <v/>
      </c>
      <c r="CO999" s="4" t="str">
        <f t="shared" si="2150"/>
        <v/>
      </c>
      <c r="CP999" s="4" t="str">
        <f t="shared" si="2151"/>
        <v/>
      </c>
      <c r="CQ999" s="4" t="str">
        <f t="shared" si="2152"/>
        <v/>
      </c>
      <c r="CR999" s="4" t="str">
        <f t="shared" si="2153"/>
        <v/>
      </c>
      <c r="CS999" s="4" t="str">
        <f t="shared" si="2154"/>
        <v/>
      </c>
      <c r="CT999" s="4" t="str">
        <f t="shared" si="2155"/>
        <v/>
      </c>
      <c r="CU999" s="4" t="str">
        <f t="shared" si="2156"/>
        <v/>
      </c>
      <c r="CV999" s="4" t="str">
        <f t="shared" si="2157"/>
        <v/>
      </c>
      <c r="CW999" s="4" t="str">
        <f t="shared" si="2158"/>
        <v/>
      </c>
      <c r="CX999" s="4" t="str">
        <f t="shared" si="2159"/>
        <v/>
      </c>
      <c r="CY999" s="4" t="str">
        <f t="shared" si="2160"/>
        <v/>
      </c>
      <c r="CZ999" s="4" t="str">
        <f t="shared" si="2161"/>
        <v/>
      </c>
      <c r="DA999" s="4" t="str">
        <f t="shared" si="2162"/>
        <v/>
      </c>
      <c r="DB999" s="4" t="str">
        <f t="shared" si="2163"/>
        <v/>
      </c>
      <c r="DC999" s="4" t="str">
        <f t="shared" si="2164"/>
        <v/>
      </c>
      <c r="DD999" s="4" t="str">
        <f t="shared" si="2165"/>
        <v/>
      </c>
      <c r="DE999" s="4" t="str">
        <f t="shared" si="2166"/>
        <v/>
      </c>
      <c r="DF999" s="4" t="str">
        <f t="shared" si="2167"/>
        <v/>
      </c>
      <c r="DG999" s="4" t="str">
        <f t="shared" si="2168"/>
        <v/>
      </c>
      <c r="DH999" s="4" t="str">
        <f t="shared" si="2169"/>
        <v/>
      </c>
      <c r="DI999" s="4" t="str">
        <f t="shared" si="2182"/>
        <v/>
      </c>
      <c r="DJ999" s="4" t="str">
        <f t="shared" si="2170"/>
        <v/>
      </c>
      <c r="DK999" s="4" t="str">
        <f t="shared" si="2171"/>
        <v/>
      </c>
      <c r="DL999" s="4" t="str">
        <f t="shared" si="2172"/>
        <v/>
      </c>
      <c r="DM999" s="4" t="str">
        <f t="shared" si="2173"/>
        <v/>
      </c>
      <c r="DN999" s="4" t="str">
        <f t="shared" si="2174"/>
        <v/>
      </c>
      <c r="DO999" s="4" t="str">
        <f t="shared" si="2175"/>
        <v/>
      </c>
      <c r="DP999" s="4" t="str">
        <f t="shared" si="2176"/>
        <v/>
      </c>
      <c r="DQ999" s="4" t="str">
        <f t="shared" si="2177"/>
        <v/>
      </c>
      <c r="DR999" s="4" t="str">
        <f t="shared" si="2178"/>
        <v/>
      </c>
      <c r="DS999" s="4" t="str">
        <f t="shared" si="2179"/>
        <v/>
      </c>
      <c r="DT999" s="4" t="str">
        <f t="shared" si="2180"/>
        <v/>
      </c>
      <c r="DU999" s="4" t="str">
        <f t="shared" si="2181"/>
        <v/>
      </c>
    </row>
    <row r="1000" spans="18:125" x14ac:dyDescent="0.25">
      <c r="R1000" s="19" t="str">
        <f t="shared" si="2077"/>
        <v/>
      </c>
      <c r="T1000" t="str">
        <f t="shared" si="2078"/>
        <v/>
      </c>
      <c r="U1000" s="4" t="str">
        <f t="shared" si="2183"/>
        <v/>
      </c>
      <c r="V1000" s="4" t="str">
        <f t="shared" si="2079"/>
        <v/>
      </c>
      <c r="W1000" s="4" t="str">
        <f t="shared" si="2080"/>
        <v/>
      </c>
      <c r="X1000" s="4" t="str">
        <f t="shared" si="2081"/>
        <v/>
      </c>
      <c r="Y1000" s="4" t="str">
        <f t="shared" si="2082"/>
        <v/>
      </c>
      <c r="Z1000" s="4" t="str">
        <f t="shared" si="2083"/>
        <v/>
      </c>
      <c r="AA1000" s="4" t="str">
        <f t="shared" si="2084"/>
        <v/>
      </c>
      <c r="AB1000" s="4" t="str">
        <f t="shared" si="2085"/>
        <v/>
      </c>
      <c r="AC1000" s="4" t="str">
        <f t="shared" si="2086"/>
        <v/>
      </c>
      <c r="AD1000" s="4" t="str">
        <f t="shared" si="2087"/>
        <v/>
      </c>
      <c r="AE1000" s="4" t="str">
        <f t="shared" si="2088"/>
        <v/>
      </c>
      <c r="AF1000" s="4" t="str">
        <f t="shared" si="2089"/>
        <v/>
      </c>
      <c r="AG1000" s="4" t="str">
        <f t="shared" si="2090"/>
        <v/>
      </c>
      <c r="AH1000" s="4" t="str">
        <f t="shared" si="2091"/>
        <v/>
      </c>
      <c r="AI1000" s="4" t="str">
        <f t="shared" si="2092"/>
        <v/>
      </c>
      <c r="AJ1000" s="4" t="str">
        <f t="shared" si="2093"/>
        <v/>
      </c>
      <c r="AK1000" s="63" t="str">
        <f t="shared" si="2094"/>
        <v/>
      </c>
      <c r="AL1000" s="4" t="str">
        <f t="shared" si="2095"/>
        <v/>
      </c>
      <c r="AM1000" s="4" t="str">
        <f t="shared" si="2096"/>
        <v/>
      </c>
      <c r="AN1000" s="4" t="str">
        <f t="shared" si="2097"/>
        <v/>
      </c>
      <c r="AO1000" s="4" t="str">
        <f t="shared" si="2098"/>
        <v/>
      </c>
      <c r="AP1000" s="4" t="str">
        <f t="shared" si="2099"/>
        <v/>
      </c>
      <c r="AQ1000" s="4" t="str">
        <f t="shared" si="2100"/>
        <v/>
      </c>
      <c r="AR1000" s="4" t="str">
        <f t="shared" si="2101"/>
        <v/>
      </c>
      <c r="AS1000" s="4" t="str">
        <f t="shared" si="2102"/>
        <v/>
      </c>
      <c r="AT1000" s="4" t="str">
        <f t="shared" si="2103"/>
        <v/>
      </c>
      <c r="AU1000" s="4" t="str">
        <f t="shared" si="2104"/>
        <v/>
      </c>
      <c r="AV1000" s="4" t="str">
        <f t="shared" si="2105"/>
        <v/>
      </c>
      <c r="AW1000" s="4" t="str">
        <f t="shared" si="2106"/>
        <v/>
      </c>
      <c r="AX1000" s="4" t="str">
        <f t="shared" si="2107"/>
        <v/>
      </c>
      <c r="AY1000" s="4" t="str">
        <f t="shared" si="2108"/>
        <v/>
      </c>
      <c r="AZ1000" s="4" t="str">
        <f t="shared" si="2109"/>
        <v/>
      </c>
      <c r="BA1000" s="4" t="str">
        <f t="shared" si="2110"/>
        <v/>
      </c>
      <c r="BB1000" s="4" t="str">
        <f t="shared" si="2111"/>
        <v/>
      </c>
      <c r="BC1000" s="4" t="str">
        <f t="shared" si="2112"/>
        <v/>
      </c>
      <c r="BD1000" s="4" t="str">
        <f t="shared" si="2113"/>
        <v/>
      </c>
      <c r="BE1000" s="4" t="str">
        <f t="shared" si="2114"/>
        <v/>
      </c>
      <c r="BF1000" s="4" t="str">
        <f t="shared" si="2115"/>
        <v/>
      </c>
      <c r="BG1000" s="4" t="str">
        <f t="shared" si="2116"/>
        <v/>
      </c>
      <c r="BH1000" s="4" t="str">
        <f t="shared" si="2117"/>
        <v/>
      </c>
      <c r="BI1000" s="4" t="str">
        <f t="shared" si="2118"/>
        <v/>
      </c>
      <c r="BJ1000" s="4" t="str">
        <f t="shared" si="2119"/>
        <v/>
      </c>
      <c r="BK1000" s="4" t="str">
        <f t="shared" si="2120"/>
        <v/>
      </c>
      <c r="BL1000" s="4" t="str">
        <f t="shared" si="2121"/>
        <v/>
      </c>
      <c r="BM1000" s="4" t="str">
        <f t="shared" si="2122"/>
        <v/>
      </c>
      <c r="BN1000" s="4" t="str">
        <f t="shared" si="2123"/>
        <v/>
      </c>
      <c r="BO1000" s="4" t="str">
        <f t="shared" si="2124"/>
        <v/>
      </c>
      <c r="BP1000" s="4" t="str">
        <f t="shared" si="2125"/>
        <v/>
      </c>
      <c r="BQ1000" s="4" t="str">
        <f t="shared" si="2126"/>
        <v/>
      </c>
      <c r="BR1000" s="4" t="str">
        <f t="shared" si="2127"/>
        <v/>
      </c>
      <c r="BS1000" s="4" t="str">
        <f t="shared" si="2128"/>
        <v/>
      </c>
      <c r="BT1000" s="4" t="str">
        <f t="shared" si="2129"/>
        <v/>
      </c>
      <c r="BU1000" s="4" t="str">
        <f t="shared" si="2130"/>
        <v/>
      </c>
      <c r="BV1000" s="4" t="str">
        <f t="shared" si="2131"/>
        <v/>
      </c>
      <c r="BW1000" s="4" t="str">
        <f t="shared" si="2132"/>
        <v/>
      </c>
      <c r="BX1000" s="4" t="str">
        <f t="shared" si="2133"/>
        <v/>
      </c>
      <c r="BY1000" s="4" t="str">
        <f t="shared" si="2134"/>
        <v/>
      </c>
      <c r="BZ1000" s="63" t="str">
        <f t="shared" si="2135"/>
        <v/>
      </c>
      <c r="CA1000" s="4" t="str">
        <f t="shared" si="2136"/>
        <v/>
      </c>
      <c r="CB1000" s="63" t="str">
        <f t="shared" si="2137"/>
        <v/>
      </c>
      <c r="CC1000" s="4" t="str">
        <f t="shared" si="2138"/>
        <v/>
      </c>
      <c r="CD1000" s="63" t="str">
        <f t="shared" si="2139"/>
        <v/>
      </c>
      <c r="CE1000" s="4" t="str">
        <f t="shared" si="2140"/>
        <v/>
      </c>
      <c r="CF1000" s="63" t="str">
        <f t="shared" si="2141"/>
        <v/>
      </c>
      <c r="CG1000" s="4" t="str">
        <f t="shared" si="2142"/>
        <v/>
      </c>
      <c r="CH1000" s="4" t="str">
        <f t="shared" si="2143"/>
        <v/>
      </c>
      <c r="CI1000" s="4" t="str">
        <f t="shared" si="2144"/>
        <v/>
      </c>
      <c r="CJ1000" s="63" t="str">
        <f t="shared" si="2145"/>
        <v/>
      </c>
      <c r="CK1000" s="4" t="str">
        <f t="shared" si="2146"/>
        <v/>
      </c>
      <c r="CL1000" s="4" t="str">
        <f t="shared" si="2147"/>
        <v/>
      </c>
      <c r="CM1000" s="4" t="str">
        <f t="shared" si="2148"/>
        <v/>
      </c>
      <c r="CN1000" s="4" t="str">
        <f t="shared" si="2149"/>
        <v/>
      </c>
      <c r="CO1000" s="4" t="str">
        <f t="shared" si="2150"/>
        <v/>
      </c>
      <c r="CP1000" s="4" t="str">
        <f t="shared" si="2151"/>
        <v/>
      </c>
      <c r="CQ1000" s="4" t="str">
        <f t="shared" si="2152"/>
        <v/>
      </c>
      <c r="CR1000" s="4" t="str">
        <f t="shared" si="2153"/>
        <v/>
      </c>
      <c r="CS1000" s="4" t="str">
        <f t="shared" si="2154"/>
        <v/>
      </c>
      <c r="CT1000" s="4" t="str">
        <f t="shared" si="2155"/>
        <v/>
      </c>
      <c r="CU1000" s="4" t="str">
        <f t="shared" si="2156"/>
        <v/>
      </c>
      <c r="CV1000" s="4" t="str">
        <f t="shared" si="2157"/>
        <v/>
      </c>
      <c r="CW1000" s="4" t="str">
        <f t="shared" si="2158"/>
        <v/>
      </c>
      <c r="CX1000" s="4" t="str">
        <f t="shared" si="2159"/>
        <v/>
      </c>
      <c r="CY1000" s="4" t="str">
        <f t="shared" si="2160"/>
        <v/>
      </c>
      <c r="CZ1000" s="4" t="str">
        <f t="shared" si="2161"/>
        <v/>
      </c>
      <c r="DA1000" s="4" t="str">
        <f t="shared" si="2162"/>
        <v/>
      </c>
      <c r="DB1000" s="4" t="str">
        <f t="shared" si="2163"/>
        <v/>
      </c>
      <c r="DC1000" s="4" t="str">
        <f t="shared" si="2164"/>
        <v/>
      </c>
      <c r="DD1000" s="4" t="str">
        <f t="shared" si="2165"/>
        <v/>
      </c>
      <c r="DE1000" s="4" t="str">
        <f t="shared" si="2166"/>
        <v/>
      </c>
      <c r="DF1000" s="4" t="str">
        <f t="shared" si="2167"/>
        <v/>
      </c>
      <c r="DG1000" s="4" t="str">
        <f t="shared" si="2168"/>
        <v/>
      </c>
      <c r="DH1000" s="4" t="str">
        <f t="shared" si="2169"/>
        <v/>
      </c>
      <c r="DI1000" s="4" t="str">
        <f t="shared" si="2182"/>
        <v/>
      </c>
      <c r="DJ1000" s="4" t="str">
        <f t="shared" si="2170"/>
        <v/>
      </c>
      <c r="DK1000" s="4" t="str">
        <f t="shared" si="2171"/>
        <v/>
      </c>
      <c r="DL1000" s="4" t="str">
        <f t="shared" si="2172"/>
        <v/>
      </c>
      <c r="DM1000" s="4" t="str">
        <f t="shared" si="2173"/>
        <v/>
      </c>
      <c r="DN1000" s="4" t="str">
        <f t="shared" si="2174"/>
        <v/>
      </c>
      <c r="DO1000" s="4" t="str">
        <f t="shared" si="2175"/>
        <v/>
      </c>
      <c r="DP1000" s="4" t="str">
        <f t="shared" si="2176"/>
        <v/>
      </c>
      <c r="DQ1000" s="4" t="str">
        <f t="shared" si="2177"/>
        <v/>
      </c>
      <c r="DR1000" s="4" t="str">
        <f t="shared" si="2178"/>
        <v/>
      </c>
      <c r="DS1000" s="4" t="str">
        <f t="shared" si="2179"/>
        <v/>
      </c>
      <c r="DT1000" s="4" t="str">
        <f t="shared" si="2180"/>
        <v/>
      </c>
      <c r="DU1000" s="4" t="str">
        <f t="shared" si="2181"/>
        <v/>
      </c>
    </row>
    <row r="1001" spans="18:125" x14ac:dyDescent="0.25">
      <c r="R1001" s="19" t="str">
        <f t="shared" si="2077"/>
        <v/>
      </c>
      <c r="T1001" t="str">
        <f t="shared" si="2078"/>
        <v/>
      </c>
      <c r="U1001" s="4" t="str">
        <f t="shared" si="2183"/>
        <v/>
      </c>
      <c r="V1001" s="4" t="str">
        <f t="shared" si="2079"/>
        <v/>
      </c>
      <c r="W1001" s="4" t="str">
        <f t="shared" si="2080"/>
        <v/>
      </c>
      <c r="X1001" s="4" t="str">
        <f t="shared" si="2081"/>
        <v/>
      </c>
      <c r="Y1001" s="4" t="str">
        <f t="shared" si="2082"/>
        <v/>
      </c>
      <c r="Z1001" s="4" t="str">
        <f t="shared" si="2083"/>
        <v/>
      </c>
      <c r="AA1001" s="4" t="str">
        <f t="shared" si="2084"/>
        <v/>
      </c>
      <c r="AB1001" s="4" t="str">
        <f t="shared" si="2085"/>
        <v/>
      </c>
      <c r="AC1001" s="4" t="str">
        <f t="shared" si="2086"/>
        <v/>
      </c>
      <c r="AD1001" s="4" t="str">
        <f t="shared" si="2087"/>
        <v/>
      </c>
      <c r="AE1001" s="4" t="str">
        <f t="shared" si="2088"/>
        <v/>
      </c>
      <c r="AF1001" s="4" t="str">
        <f t="shared" si="2089"/>
        <v/>
      </c>
      <c r="AG1001" s="4" t="str">
        <f t="shared" si="2090"/>
        <v/>
      </c>
      <c r="AH1001" s="4" t="str">
        <f t="shared" si="2091"/>
        <v/>
      </c>
      <c r="AI1001" s="4" t="str">
        <f t="shared" si="2092"/>
        <v/>
      </c>
      <c r="AJ1001" s="4" t="str">
        <f t="shared" si="2093"/>
        <v/>
      </c>
      <c r="AK1001" s="63" t="str">
        <f t="shared" si="2094"/>
        <v/>
      </c>
      <c r="AL1001" s="4" t="str">
        <f t="shared" si="2095"/>
        <v/>
      </c>
      <c r="AM1001" s="4" t="str">
        <f t="shared" si="2096"/>
        <v/>
      </c>
      <c r="AN1001" s="4" t="str">
        <f t="shared" si="2097"/>
        <v/>
      </c>
      <c r="AO1001" s="4" t="str">
        <f t="shared" si="2098"/>
        <v/>
      </c>
      <c r="AP1001" s="4" t="str">
        <f t="shared" si="2099"/>
        <v/>
      </c>
      <c r="AQ1001" s="4" t="str">
        <f t="shared" si="2100"/>
        <v/>
      </c>
      <c r="AR1001" s="4" t="str">
        <f t="shared" si="2101"/>
        <v/>
      </c>
      <c r="AS1001" s="4" t="str">
        <f t="shared" si="2102"/>
        <v/>
      </c>
      <c r="AT1001" s="4" t="str">
        <f t="shared" si="2103"/>
        <v/>
      </c>
      <c r="AU1001" s="4" t="str">
        <f t="shared" si="2104"/>
        <v/>
      </c>
      <c r="AV1001" s="4" t="str">
        <f t="shared" si="2105"/>
        <v/>
      </c>
      <c r="AW1001" s="4" t="str">
        <f t="shared" si="2106"/>
        <v/>
      </c>
      <c r="AX1001" s="4" t="str">
        <f t="shared" si="2107"/>
        <v/>
      </c>
      <c r="AY1001" s="4" t="str">
        <f t="shared" si="2108"/>
        <v/>
      </c>
      <c r="AZ1001" s="4" t="str">
        <f t="shared" si="2109"/>
        <v/>
      </c>
      <c r="BA1001" s="4" t="str">
        <f t="shared" si="2110"/>
        <v/>
      </c>
      <c r="BB1001" s="4" t="str">
        <f t="shared" si="2111"/>
        <v/>
      </c>
      <c r="BC1001" s="4" t="str">
        <f t="shared" si="2112"/>
        <v/>
      </c>
      <c r="BD1001" s="4" t="str">
        <f t="shared" si="2113"/>
        <v/>
      </c>
      <c r="BE1001" s="4" t="str">
        <f t="shared" si="2114"/>
        <v/>
      </c>
      <c r="BF1001" s="4" t="str">
        <f t="shared" si="2115"/>
        <v/>
      </c>
      <c r="BG1001" s="4" t="str">
        <f t="shared" si="2116"/>
        <v/>
      </c>
      <c r="BH1001" s="4" t="str">
        <f t="shared" si="2117"/>
        <v/>
      </c>
      <c r="BI1001" s="4" t="str">
        <f t="shared" si="2118"/>
        <v/>
      </c>
      <c r="BJ1001" s="4" t="str">
        <f t="shared" si="2119"/>
        <v/>
      </c>
      <c r="BK1001" s="4" t="str">
        <f t="shared" si="2120"/>
        <v/>
      </c>
      <c r="BL1001" s="4" t="str">
        <f t="shared" si="2121"/>
        <v/>
      </c>
      <c r="BM1001" s="4" t="str">
        <f t="shared" si="2122"/>
        <v/>
      </c>
      <c r="BN1001" s="4" t="str">
        <f t="shared" si="2123"/>
        <v/>
      </c>
      <c r="BO1001" s="4" t="str">
        <f t="shared" si="2124"/>
        <v/>
      </c>
      <c r="BP1001" s="4" t="str">
        <f t="shared" si="2125"/>
        <v/>
      </c>
      <c r="BQ1001" s="4" t="str">
        <f t="shared" si="2126"/>
        <v/>
      </c>
      <c r="BR1001" s="4" t="str">
        <f t="shared" si="2127"/>
        <v/>
      </c>
      <c r="BS1001" s="4" t="str">
        <f t="shared" si="2128"/>
        <v/>
      </c>
      <c r="BT1001" s="4" t="str">
        <f t="shared" si="2129"/>
        <v/>
      </c>
      <c r="BU1001" s="4" t="str">
        <f t="shared" si="2130"/>
        <v/>
      </c>
      <c r="BV1001" s="4" t="str">
        <f t="shared" si="2131"/>
        <v/>
      </c>
      <c r="BW1001" s="4" t="str">
        <f t="shared" si="2132"/>
        <v/>
      </c>
      <c r="BX1001" s="4" t="str">
        <f t="shared" si="2133"/>
        <v/>
      </c>
      <c r="BY1001" s="4" t="str">
        <f t="shared" si="2134"/>
        <v/>
      </c>
      <c r="BZ1001" s="63" t="str">
        <f t="shared" si="2135"/>
        <v/>
      </c>
      <c r="CA1001" s="4" t="str">
        <f t="shared" si="2136"/>
        <v/>
      </c>
      <c r="CB1001" s="63" t="str">
        <f t="shared" si="2137"/>
        <v/>
      </c>
      <c r="CC1001" s="4" t="str">
        <f t="shared" si="2138"/>
        <v/>
      </c>
      <c r="CD1001" s="63" t="str">
        <f t="shared" si="2139"/>
        <v/>
      </c>
      <c r="CE1001" s="4" t="str">
        <f t="shared" si="2140"/>
        <v/>
      </c>
      <c r="CF1001" s="63" t="str">
        <f t="shared" si="2141"/>
        <v/>
      </c>
      <c r="CG1001" s="4" t="str">
        <f t="shared" si="2142"/>
        <v/>
      </c>
      <c r="CH1001" s="4" t="str">
        <f t="shared" si="2143"/>
        <v/>
      </c>
      <c r="CI1001" s="4" t="str">
        <f t="shared" si="2144"/>
        <v/>
      </c>
      <c r="CJ1001" s="63" t="str">
        <f t="shared" si="2145"/>
        <v/>
      </c>
      <c r="CK1001" s="4" t="str">
        <f t="shared" si="2146"/>
        <v/>
      </c>
      <c r="CL1001" s="4" t="str">
        <f t="shared" si="2147"/>
        <v/>
      </c>
      <c r="CM1001" s="4" t="str">
        <f t="shared" si="2148"/>
        <v/>
      </c>
      <c r="CN1001" s="4" t="str">
        <f t="shared" si="2149"/>
        <v/>
      </c>
      <c r="CO1001" s="4" t="str">
        <f t="shared" si="2150"/>
        <v/>
      </c>
      <c r="CP1001" s="4" t="str">
        <f t="shared" si="2151"/>
        <v/>
      </c>
      <c r="CQ1001" s="4" t="str">
        <f t="shared" si="2152"/>
        <v/>
      </c>
      <c r="CR1001" s="4" t="str">
        <f t="shared" si="2153"/>
        <v/>
      </c>
      <c r="CS1001" s="4" t="str">
        <f t="shared" si="2154"/>
        <v/>
      </c>
      <c r="CT1001" s="4" t="str">
        <f t="shared" si="2155"/>
        <v/>
      </c>
      <c r="CU1001" s="4" t="str">
        <f t="shared" si="2156"/>
        <v/>
      </c>
      <c r="CV1001" s="4" t="str">
        <f t="shared" si="2157"/>
        <v/>
      </c>
      <c r="CW1001" s="4" t="str">
        <f t="shared" si="2158"/>
        <v/>
      </c>
      <c r="CX1001" s="4" t="str">
        <f t="shared" si="2159"/>
        <v/>
      </c>
      <c r="CY1001" s="4" t="str">
        <f t="shared" si="2160"/>
        <v/>
      </c>
      <c r="CZ1001" s="4" t="str">
        <f t="shared" si="2161"/>
        <v/>
      </c>
      <c r="DA1001" s="4" t="str">
        <f t="shared" si="2162"/>
        <v/>
      </c>
      <c r="DB1001" s="4" t="str">
        <f t="shared" si="2163"/>
        <v/>
      </c>
      <c r="DC1001" s="4" t="str">
        <f t="shared" si="2164"/>
        <v/>
      </c>
      <c r="DD1001" s="4" t="str">
        <f t="shared" si="2165"/>
        <v/>
      </c>
      <c r="DE1001" s="4" t="str">
        <f t="shared" si="2166"/>
        <v/>
      </c>
      <c r="DF1001" s="4" t="str">
        <f t="shared" si="2167"/>
        <v/>
      </c>
      <c r="DG1001" s="4" t="str">
        <f t="shared" si="2168"/>
        <v/>
      </c>
      <c r="DH1001" s="4" t="str">
        <f t="shared" si="2169"/>
        <v/>
      </c>
      <c r="DI1001" s="4" t="str">
        <f t="shared" si="2182"/>
        <v/>
      </c>
      <c r="DJ1001" s="4" t="str">
        <f t="shared" si="2170"/>
        <v/>
      </c>
      <c r="DK1001" s="4" t="str">
        <f t="shared" si="2171"/>
        <v/>
      </c>
      <c r="DL1001" s="4" t="str">
        <f t="shared" si="2172"/>
        <v/>
      </c>
      <c r="DM1001" s="4" t="str">
        <f t="shared" si="2173"/>
        <v/>
      </c>
      <c r="DN1001" s="4" t="str">
        <f t="shared" si="2174"/>
        <v/>
      </c>
      <c r="DO1001" s="4" t="str">
        <f t="shared" si="2175"/>
        <v/>
      </c>
      <c r="DP1001" s="4" t="str">
        <f t="shared" si="2176"/>
        <v/>
      </c>
      <c r="DQ1001" s="4" t="str">
        <f t="shared" si="2177"/>
        <v/>
      </c>
      <c r="DR1001" s="4" t="str">
        <f t="shared" si="2178"/>
        <v/>
      </c>
      <c r="DS1001" s="4" t="str">
        <f t="shared" si="2179"/>
        <v/>
      </c>
      <c r="DT1001" s="4" t="str">
        <f t="shared" si="2180"/>
        <v/>
      </c>
      <c r="DU1001" s="4" t="str">
        <f t="shared" si="2181"/>
        <v/>
      </c>
    </row>
    <row r="1002" spans="18:125" x14ac:dyDescent="0.25">
      <c r="R1002" s="19" t="str">
        <f t="shared" si="2077"/>
        <v/>
      </c>
      <c r="T1002" t="str">
        <f t="shared" si="2078"/>
        <v/>
      </c>
      <c r="U1002" s="4" t="str">
        <f t="shared" si="2183"/>
        <v/>
      </c>
      <c r="V1002" s="4" t="str">
        <f t="shared" si="2079"/>
        <v/>
      </c>
      <c r="W1002" s="4" t="str">
        <f t="shared" si="2080"/>
        <v/>
      </c>
      <c r="X1002" s="4" t="str">
        <f t="shared" si="2081"/>
        <v/>
      </c>
      <c r="Y1002" s="4" t="str">
        <f t="shared" si="2082"/>
        <v/>
      </c>
      <c r="Z1002" s="4" t="str">
        <f t="shared" si="2083"/>
        <v/>
      </c>
      <c r="AA1002" s="4" t="str">
        <f t="shared" si="2084"/>
        <v/>
      </c>
      <c r="AB1002" s="4" t="str">
        <f t="shared" si="2085"/>
        <v/>
      </c>
      <c r="AC1002" s="4" t="str">
        <f t="shared" si="2086"/>
        <v/>
      </c>
      <c r="AD1002" s="4" t="str">
        <f t="shared" si="2087"/>
        <v/>
      </c>
      <c r="AE1002" s="4" t="str">
        <f t="shared" si="2088"/>
        <v/>
      </c>
      <c r="AF1002" s="4" t="str">
        <f t="shared" si="2089"/>
        <v/>
      </c>
      <c r="AG1002" s="4" t="str">
        <f t="shared" si="2090"/>
        <v/>
      </c>
      <c r="AH1002" s="4" t="str">
        <f t="shared" si="2091"/>
        <v/>
      </c>
      <c r="AI1002" s="4" t="str">
        <f t="shared" si="2092"/>
        <v/>
      </c>
      <c r="AJ1002" s="4" t="str">
        <f t="shared" si="2093"/>
        <v/>
      </c>
      <c r="AK1002" s="63" t="str">
        <f t="shared" si="2094"/>
        <v/>
      </c>
      <c r="AL1002" s="4" t="str">
        <f t="shared" si="2095"/>
        <v/>
      </c>
      <c r="AM1002" s="4" t="str">
        <f t="shared" si="2096"/>
        <v/>
      </c>
      <c r="AN1002" s="4" t="str">
        <f t="shared" si="2097"/>
        <v/>
      </c>
      <c r="AO1002" s="4" t="str">
        <f t="shared" si="2098"/>
        <v/>
      </c>
      <c r="AP1002" s="4" t="str">
        <f t="shared" si="2099"/>
        <v/>
      </c>
      <c r="AQ1002" s="4" t="str">
        <f t="shared" si="2100"/>
        <v/>
      </c>
      <c r="AR1002" s="4" t="str">
        <f t="shared" si="2101"/>
        <v/>
      </c>
      <c r="AS1002" s="4" t="str">
        <f t="shared" si="2102"/>
        <v/>
      </c>
      <c r="AT1002" s="4" t="str">
        <f t="shared" si="2103"/>
        <v/>
      </c>
      <c r="AU1002" s="4" t="str">
        <f t="shared" si="2104"/>
        <v/>
      </c>
      <c r="AV1002" s="4" t="str">
        <f t="shared" si="2105"/>
        <v/>
      </c>
      <c r="AW1002" s="4" t="str">
        <f t="shared" si="2106"/>
        <v/>
      </c>
      <c r="AX1002" s="4" t="str">
        <f t="shared" si="2107"/>
        <v/>
      </c>
      <c r="AY1002" s="4" t="str">
        <f t="shared" si="2108"/>
        <v/>
      </c>
      <c r="AZ1002" s="4" t="str">
        <f t="shared" si="2109"/>
        <v/>
      </c>
      <c r="BA1002" s="4" t="str">
        <f t="shared" si="2110"/>
        <v/>
      </c>
      <c r="BB1002" s="4" t="str">
        <f t="shared" si="2111"/>
        <v/>
      </c>
      <c r="BC1002" s="4" t="str">
        <f t="shared" si="2112"/>
        <v/>
      </c>
      <c r="BD1002" s="4" t="str">
        <f t="shared" si="2113"/>
        <v/>
      </c>
      <c r="BE1002" s="4" t="str">
        <f t="shared" si="2114"/>
        <v/>
      </c>
      <c r="BF1002" s="4" t="str">
        <f t="shared" si="2115"/>
        <v/>
      </c>
      <c r="BG1002" s="4" t="str">
        <f t="shared" si="2116"/>
        <v/>
      </c>
      <c r="BH1002" s="4" t="str">
        <f t="shared" si="2117"/>
        <v/>
      </c>
      <c r="BI1002" s="4" t="str">
        <f t="shared" si="2118"/>
        <v/>
      </c>
      <c r="BJ1002" s="4" t="str">
        <f t="shared" si="2119"/>
        <v/>
      </c>
      <c r="BK1002" s="4" t="str">
        <f t="shared" si="2120"/>
        <v/>
      </c>
      <c r="BL1002" s="4" t="str">
        <f t="shared" si="2121"/>
        <v/>
      </c>
      <c r="BM1002" s="4" t="str">
        <f t="shared" si="2122"/>
        <v/>
      </c>
      <c r="BN1002" s="4" t="str">
        <f t="shared" si="2123"/>
        <v/>
      </c>
      <c r="BO1002" s="4" t="str">
        <f t="shared" si="2124"/>
        <v/>
      </c>
      <c r="BP1002" s="4" t="str">
        <f t="shared" si="2125"/>
        <v/>
      </c>
      <c r="BQ1002" s="4" t="str">
        <f t="shared" si="2126"/>
        <v/>
      </c>
      <c r="BR1002" s="4" t="str">
        <f t="shared" si="2127"/>
        <v/>
      </c>
      <c r="BS1002" s="4" t="str">
        <f t="shared" si="2128"/>
        <v/>
      </c>
      <c r="BT1002" s="4" t="str">
        <f t="shared" si="2129"/>
        <v/>
      </c>
      <c r="BU1002" s="4" t="str">
        <f t="shared" si="2130"/>
        <v/>
      </c>
      <c r="BV1002" s="4" t="str">
        <f t="shared" si="2131"/>
        <v/>
      </c>
      <c r="BW1002" s="4" t="str">
        <f t="shared" si="2132"/>
        <v/>
      </c>
      <c r="BX1002" s="4" t="str">
        <f t="shared" si="2133"/>
        <v/>
      </c>
      <c r="BY1002" s="4" t="str">
        <f t="shared" si="2134"/>
        <v/>
      </c>
      <c r="BZ1002" s="63" t="str">
        <f t="shared" si="2135"/>
        <v/>
      </c>
      <c r="CA1002" s="4" t="str">
        <f t="shared" si="2136"/>
        <v/>
      </c>
      <c r="CB1002" s="63" t="str">
        <f t="shared" si="2137"/>
        <v/>
      </c>
      <c r="CC1002" s="4" t="str">
        <f t="shared" si="2138"/>
        <v/>
      </c>
      <c r="CD1002" s="63" t="str">
        <f t="shared" si="2139"/>
        <v/>
      </c>
      <c r="CE1002" s="4" t="str">
        <f t="shared" si="2140"/>
        <v/>
      </c>
      <c r="CF1002" s="63" t="str">
        <f t="shared" si="2141"/>
        <v/>
      </c>
      <c r="CG1002" s="4" t="str">
        <f t="shared" si="2142"/>
        <v/>
      </c>
      <c r="CH1002" s="4" t="str">
        <f t="shared" si="2143"/>
        <v/>
      </c>
      <c r="CI1002" s="4" t="str">
        <f t="shared" si="2144"/>
        <v/>
      </c>
      <c r="CJ1002" s="63" t="str">
        <f t="shared" si="2145"/>
        <v/>
      </c>
      <c r="CK1002" s="4" t="str">
        <f t="shared" si="2146"/>
        <v/>
      </c>
      <c r="CL1002" s="4" t="str">
        <f t="shared" si="2147"/>
        <v/>
      </c>
      <c r="CM1002" s="4" t="str">
        <f t="shared" si="2148"/>
        <v/>
      </c>
      <c r="CN1002" s="4" t="str">
        <f t="shared" si="2149"/>
        <v/>
      </c>
      <c r="CO1002" s="4" t="str">
        <f t="shared" si="2150"/>
        <v/>
      </c>
      <c r="CP1002" s="4" t="str">
        <f t="shared" si="2151"/>
        <v/>
      </c>
      <c r="CQ1002" s="4" t="str">
        <f t="shared" si="2152"/>
        <v/>
      </c>
      <c r="CR1002" s="4" t="str">
        <f t="shared" si="2153"/>
        <v/>
      </c>
      <c r="CS1002" s="4" t="str">
        <f t="shared" si="2154"/>
        <v/>
      </c>
      <c r="CT1002" s="4" t="str">
        <f t="shared" si="2155"/>
        <v/>
      </c>
      <c r="CU1002" s="4" t="str">
        <f t="shared" si="2156"/>
        <v/>
      </c>
      <c r="CV1002" s="4" t="str">
        <f t="shared" si="2157"/>
        <v/>
      </c>
      <c r="CW1002" s="4" t="str">
        <f t="shared" si="2158"/>
        <v/>
      </c>
      <c r="CX1002" s="4" t="str">
        <f t="shared" si="2159"/>
        <v/>
      </c>
      <c r="CY1002" s="4" t="str">
        <f t="shared" si="2160"/>
        <v/>
      </c>
      <c r="CZ1002" s="4" t="str">
        <f t="shared" si="2161"/>
        <v/>
      </c>
      <c r="DA1002" s="4" t="str">
        <f t="shared" si="2162"/>
        <v/>
      </c>
      <c r="DB1002" s="4" t="str">
        <f t="shared" si="2163"/>
        <v/>
      </c>
      <c r="DC1002" s="4" t="str">
        <f t="shared" si="2164"/>
        <v/>
      </c>
      <c r="DD1002" s="4" t="str">
        <f t="shared" si="2165"/>
        <v/>
      </c>
      <c r="DE1002" s="4" t="str">
        <f t="shared" si="2166"/>
        <v/>
      </c>
      <c r="DF1002" s="4" t="str">
        <f t="shared" si="2167"/>
        <v/>
      </c>
      <c r="DG1002" s="4" t="str">
        <f t="shared" si="2168"/>
        <v/>
      </c>
      <c r="DH1002" s="4" t="str">
        <f t="shared" si="2169"/>
        <v/>
      </c>
      <c r="DI1002" s="4" t="str">
        <f t="shared" si="2182"/>
        <v/>
      </c>
      <c r="DJ1002" s="4" t="str">
        <f t="shared" si="2170"/>
        <v/>
      </c>
      <c r="DK1002" s="4" t="str">
        <f t="shared" si="2171"/>
        <v/>
      </c>
      <c r="DL1002" s="4" t="str">
        <f t="shared" si="2172"/>
        <v/>
      </c>
      <c r="DM1002" s="4" t="str">
        <f t="shared" si="2173"/>
        <v/>
      </c>
      <c r="DN1002" s="4" t="str">
        <f t="shared" si="2174"/>
        <v/>
      </c>
      <c r="DO1002" s="4" t="str">
        <f t="shared" si="2175"/>
        <v/>
      </c>
      <c r="DP1002" s="4" t="str">
        <f t="shared" si="2176"/>
        <v/>
      </c>
      <c r="DQ1002" s="4" t="str">
        <f t="shared" si="2177"/>
        <v/>
      </c>
      <c r="DR1002" s="4" t="str">
        <f t="shared" si="2178"/>
        <v/>
      </c>
      <c r="DS1002" s="4" t="str">
        <f t="shared" si="2179"/>
        <v/>
      </c>
      <c r="DT1002" s="4" t="str">
        <f t="shared" si="2180"/>
        <v/>
      </c>
      <c r="DU1002" s="4" t="str">
        <f t="shared" si="2181"/>
        <v/>
      </c>
    </row>
    <row r="1003" spans="18:125" x14ac:dyDescent="0.25">
      <c r="R1003" s="19" t="str">
        <f t="shared" si="2077"/>
        <v/>
      </c>
      <c r="T1003" t="str">
        <f t="shared" si="2078"/>
        <v/>
      </c>
      <c r="U1003" s="4" t="str">
        <f t="shared" si="2183"/>
        <v/>
      </c>
      <c r="V1003" s="4" t="str">
        <f t="shared" si="2079"/>
        <v/>
      </c>
      <c r="W1003" s="4" t="str">
        <f t="shared" si="2080"/>
        <v/>
      </c>
      <c r="X1003" s="4" t="str">
        <f t="shared" si="2081"/>
        <v/>
      </c>
      <c r="Y1003" s="4" t="str">
        <f t="shared" si="2082"/>
        <v/>
      </c>
      <c r="Z1003" s="4" t="str">
        <f t="shared" si="2083"/>
        <v/>
      </c>
      <c r="AA1003" s="4" t="str">
        <f t="shared" si="2084"/>
        <v/>
      </c>
      <c r="AB1003" s="4" t="str">
        <f t="shared" si="2085"/>
        <v/>
      </c>
      <c r="AC1003" s="4" t="str">
        <f t="shared" si="2086"/>
        <v/>
      </c>
      <c r="AD1003" s="4" t="str">
        <f t="shared" si="2087"/>
        <v/>
      </c>
      <c r="AE1003" s="4" t="str">
        <f t="shared" si="2088"/>
        <v/>
      </c>
      <c r="AF1003" s="4" t="str">
        <f t="shared" si="2089"/>
        <v/>
      </c>
      <c r="AG1003" s="4" t="str">
        <f t="shared" si="2090"/>
        <v/>
      </c>
      <c r="AH1003" s="4" t="str">
        <f t="shared" si="2091"/>
        <v/>
      </c>
      <c r="AI1003" s="4" t="str">
        <f t="shared" si="2092"/>
        <v/>
      </c>
      <c r="AJ1003" s="4" t="str">
        <f t="shared" si="2093"/>
        <v/>
      </c>
      <c r="AK1003" s="63" t="str">
        <f t="shared" si="2094"/>
        <v/>
      </c>
      <c r="AL1003" s="4" t="str">
        <f t="shared" si="2095"/>
        <v/>
      </c>
      <c r="AM1003" s="4" t="str">
        <f t="shared" si="2096"/>
        <v/>
      </c>
      <c r="AN1003" s="4" t="str">
        <f t="shared" si="2097"/>
        <v/>
      </c>
      <c r="AO1003" s="4" t="str">
        <f t="shared" si="2098"/>
        <v/>
      </c>
      <c r="AP1003" s="4" t="str">
        <f t="shared" si="2099"/>
        <v/>
      </c>
      <c r="AQ1003" s="4" t="str">
        <f t="shared" si="2100"/>
        <v/>
      </c>
      <c r="AR1003" s="4" t="str">
        <f t="shared" si="2101"/>
        <v/>
      </c>
      <c r="AS1003" s="4" t="str">
        <f t="shared" si="2102"/>
        <v/>
      </c>
      <c r="AT1003" s="4" t="str">
        <f t="shared" si="2103"/>
        <v/>
      </c>
      <c r="AU1003" s="4" t="str">
        <f t="shared" si="2104"/>
        <v/>
      </c>
      <c r="AV1003" s="4" t="str">
        <f t="shared" si="2105"/>
        <v/>
      </c>
      <c r="AW1003" s="4" t="str">
        <f t="shared" si="2106"/>
        <v/>
      </c>
      <c r="AX1003" s="4" t="str">
        <f t="shared" si="2107"/>
        <v/>
      </c>
      <c r="AY1003" s="4" t="str">
        <f t="shared" si="2108"/>
        <v/>
      </c>
      <c r="AZ1003" s="4" t="str">
        <f t="shared" si="2109"/>
        <v/>
      </c>
      <c r="BA1003" s="4" t="str">
        <f t="shared" si="2110"/>
        <v/>
      </c>
      <c r="BB1003" s="4" t="str">
        <f t="shared" si="2111"/>
        <v/>
      </c>
      <c r="BC1003" s="4" t="str">
        <f t="shared" si="2112"/>
        <v/>
      </c>
      <c r="BD1003" s="4" t="str">
        <f t="shared" si="2113"/>
        <v/>
      </c>
      <c r="BE1003" s="4" t="str">
        <f t="shared" si="2114"/>
        <v/>
      </c>
      <c r="BF1003" s="4" t="str">
        <f t="shared" si="2115"/>
        <v/>
      </c>
      <c r="BG1003" s="4" t="str">
        <f t="shared" si="2116"/>
        <v/>
      </c>
      <c r="BH1003" s="4" t="str">
        <f t="shared" si="2117"/>
        <v/>
      </c>
      <c r="BI1003" s="4" t="str">
        <f t="shared" si="2118"/>
        <v/>
      </c>
      <c r="BJ1003" s="4" t="str">
        <f t="shared" si="2119"/>
        <v/>
      </c>
      <c r="BK1003" s="4" t="str">
        <f t="shared" si="2120"/>
        <v/>
      </c>
      <c r="BL1003" s="4" t="str">
        <f t="shared" si="2121"/>
        <v/>
      </c>
      <c r="BM1003" s="4" t="str">
        <f t="shared" si="2122"/>
        <v/>
      </c>
      <c r="BN1003" s="4" t="str">
        <f t="shared" si="2123"/>
        <v/>
      </c>
      <c r="BO1003" s="4" t="str">
        <f t="shared" si="2124"/>
        <v/>
      </c>
      <c r="BP1003" s="4" t="str">
        <f t="shared" si="2125"/>
        <v/>
      </c>
      <c r="BQ1003" s="4" t="str">
        <f t="shared" si="2126"/>
        <v/>
      </c>
      <c r="BR1003" s="4" t="str">
        <f t="shared" si="2127"/>
        <v/>
      </c>
      <c r="BS1003" s="4" t="str">
        <f t="shared" si="2128"/>
        <v/>
      </c>
      <c r="BT1003" s="4" t="str">
        <f t="shared" si="2129"/>
        <v/>
      </c>
      <c r="BU1003" s="4" t="str">
        <f t="shared" si="2130"/>
        <v/>
      </c>
      <c r="BV1003" s="4" t="str">
        <f t="shared" si="2131"/>
        <v/>
      </c>
      <c r="BW1003" s="4" t="str">
        <f t="shared" si="2132"/>
        <v/>
      </c>
      <c r="BX1003" s="4" t="str">
        <f t="shared" si="2133"/>
        <v/>
      </c>
      <c r="BY1003" s="4" t="str">
        <f t="shared" si="2134"/>
        <v/>
      </c>
      <c r="BZ1003" s="63" t="str">
        <f t="shared" si="2135"/>
        <v/>
      </c>
      <c r="CA1003" s="4" t="str">
        <f t="shared" si="2136"/>
        <v/>
      </c>
      <c r="CB1003" s="63" t="str">
        <f t="shared" si="2137"/>
        <v/>
      </c>
      <c r="CC1003" s="4" t="str">
        <f t="shared" si="2138"/>
        <v/>
      </c>
      <c r="CD1003" s="63" t="str">
        <f t="shared" si="2139"/>
        <v/>
      </c>
      <c r="CE1003" s="4" t="str">
        <f t="shared" si="2140"/>
        <v/>
      </c>
      <c r="CF1003" s="63" t="str">
        <f t="shared" si="2141"/>
        <v/>
      </c>
      <c r="CG1003" s="4" t="str">
        <f t="shared" si="2142"/>
        <v/>
      </c>
      <c r="CH1003" s="4" t="str">
        <f t="shared" si="2143"/>
        <v/>
      </c>
      <c r="CI1003" s="4" t="str">
        <f t="shared" si="2144"/>
        <v/>
      </c>
      <c r="CJ1003" s="63" t="str">
        <f t="shared" si="2145"/>
        <v/>
      </c>
      <c r="CK1003" s="4" t="str">
        <f t="shared" si="2146"/>
        <v/>
      </c>
      <c r="CL1003" s="4" t="str">
        <f t="shared" si="2147"/>
        <v/>
      </c>
      <c r="CM1003" s="4" t="str">
        <f t="shared" si="2148"/>
        <v/>
      </c>
      <c r="CN1003" s="4" t="str">
        <f t="shared" si="2149"/>
        <v/>
      </c>
      <c r="CO1003" s="4" t="str">
        <f t="shared" si="2150"/>
        <v/>
      </c>
      <c r="CP1003" s="4" t="str">
        <f t="shared" si="2151"/>
        <v/>
      </c>
      <c r="CQ1003" s="4" t="str">
        <f t="shared" si="2152"/>
        <v/>
      </c>
      <c r="CR1003" s="4" t="str">
        <f t="shared" si="2153"/>
        <v/>
      </c>
      <c r="CS1003" s="4" t="str">
        <f t="shared" si="2154"/>
        <v/>
      </c>
      <c r="CT1003" s="4" t="str">
        <f t="shared" si="2155"/>
        <v/>
      </c>
      <c r="CU1003" s="4" t="str">
        <f t="shared" si="2156"/>
        <v/>
      </c>
      <c r="CV1003" s="4" t="str">
        <f t="shared" si="2157"/>
        <v/>
      </c>
      <c r="CW1003" s="4" t="str">
        <f t="shared" si="2158"/>
        <v/>
      </c>
      <c r="CX1003" s="4" t="str">
        <f t="shared" si="2159"/>
        <v/>
      </c>
      <c r="CY1003" s="4" t="str">
        <f t="shared" si="2160"/>
        <v/>
      </c>
      <c r="CZ1003" s="4" t="str">
        <f t="shared" si="2161"/>
        <v/>
      </c>
      <c r="DA1003" s="4" t="str">
        <f t="shared" si="2162"/>
        <v/>
      </c>
      <c r="DB1003" s="4" t="str">
        <f t="shared" si="2163"/>
        <v/>
      </c>
      <c r="DC1003" s="4" t="str">
        <f t="shared" si="2164"/>
        <v/>
      </c>
      <c r="DD1003" s="4" t="str">
        <f t="shared" si="2165"/>
        <v/>
      </c>
      <c r="DE1003" s="4" t="str">
        <f t="shared" si="2166"/>
        <v/>
      </c>
      <c r="DF1003" s="4" t="str">
        <f t="shared" si="2167"/>
        <v/>
      </c>
      <c r="DG1003" s="4" t="str">
        <f t="shared" si="2168"/>
        <v/>
      </c>
      <c r="DH1003" s="4" t="str">
        <f t="shared" si="2169"/>
        <v/>
      </c>
      <c r="DI1003" s="4" t="str">
        <f t="shared" si="2182"/>
        <v/>
      </c>
      <c r="DJ1003" s="4" t="str">
        <f t="shared" si="2170"/>
        <v/>
      </c>
      <c r="DK1003" s="4" t="str">
        <f t="shared" si="2171"/>
        <v/>
      </c>
      <c r="DL1003" s="4" t="str">
        <f t="shared" si="2172"/>
        <v/>
      </c>
      <c r="DM1003" s="4" t="str">
        <f t="shared" si="2173"/>
        <v/>
      </c>
      <c r="DN1003" s="4" t="str">
        <f t="shared" si="2174"/>
        <v/>
      </c>
      <c r="DO1003" s="4" t="str">
        <f t="shared" si="2175"/>
        <v/>
      </c>
      <c r="DP1003" s="4" t="str">
        <f t="shared" si="2176"/>
        <v/>
      </c>
      <c r="DQ1003" s="4" t="str">
        <f t="shared" si="2177"/>
        <v/>
      </c>
      <c r="DR1003" s="4" t="str">
        <f t="shared" si="2178"/>
        <v/>
      </c>
      <c r="DS1003" s="4" t="str">
        <f t="shared" si="2179"/>
        <v/>
      </c>
      <c r="DT1003" s="4" t="str">
        <f t="shared" si="2180"/>
        <v/>
      </c>
      <c r="DU1003" s="4" t="str">
        <f t="shared" si="2181"/>
        <v/>
      </c>
    </row>
    <row r="1004" spans="18:125" x14ac:dyDescent="0.25">
      <c r="R1004" s="19" t="str">
        <f t="shared" si="2077"/>
        <v/>
      </c>
      <c r="T1004" t="str">
        <f t="shared" si="2078"/>
        <v/>
      </c>
      <c r="U1004" s="4" t="str">
        <f t="shared" si="2183"/>
        <v/>
      </c>
      <c r="V1004" s="4" t="str">
        <f t="shared" si="2079"/>
        <v/>
      </c>
      <c r="W1004" s="4" t="str">
        <f t="shared" si="2080"/>
        <v/>
      </c>
      <c r="X1004" s="4" t="str">
        <f t="shared" si="2081"/>
        <v/>
      </c>
      <c r="Y1004" s="4" t="str">
        <f t="shared" si="2082"/>
        <v/>
      </c>
      <c r="Z1004" s="4" t="str">
        <f t="shared" si="2083"/>
        <v/>
      </c>
      <c r="AA1004" s="4" t="str">
        <f t="shared" si="2084"/>
        <v/>
      </c>
      <c r="AB1004" s="4" t="str">
        <f t="shared" si="2085"/>
        <v/>
      </c>
      <c r="AC1004" s="4" t="str">
        <f t="shared" si="2086"/>
        <v/>
      </c>
      <c r="AD1004" s="4" t="str">
        <f t="shared" si="2087"/>
        <v/>
      </c>
      <c r="AE1004" s="4" t="str">
        <f t="shared" si="2088"/>
        <v/>
      </c>
      <c r="AF1004" s="4" t="str">
        <f t="shared" si="2089"/>
        <v/>
      </c>
      <c r="AG1004" s="4" t="str">
        <f t="shared" si="2090"/>
        <v/>
      </c>
      <c r="AH1004" s="4" t="str">
        <f t="shared" si="2091"/>
        <v/>
      </c>
      <c r="AI1004" s="4" t="str">
        <f t="shared" si="2092"/>
        <v/>
      </c>
      <c r="AJ1004" s="4" t="str">
        <f t="shared" si="2093"/>
        <v/>
      </c>
      <c r="AK1004" s="63" t="str">
        <f t="shared" si="2094"/>
        <v/>
      </c>
      <c r="AL1004" s="4" t="str">
        <f t="shared" si="2095"/>
        <v/>
      </c>
      <c r="AM1004" s="4" t="str">
        <f t="shared" si="2096"/>
        <v/>
      </c>
      <c r="AN1004" s="4" t="str">
        <f t="shared" si="2097"/>
        <v/>
      </c>
      <c r="AO1004" s="4" t="str">
        <f t="shared" si="2098"/>
        <v/>
      </c>
      <c r="AP1004" s="4" t="str">
        <f t="shared" si="2099"/>
        <v/>
      </c>
      <c r="AQ1004" s="4" t="str">
        <f t="shared" si="2100"/>
        <v/>
      </c>
      <c r="AR1004" s="4" t="str">
        <f t="shared" si="2101"/>
        <v/>
      </c>
      <c r="AS1004" s="4" t="str">
        <f t="shared" si="2102"/>
        <v/>
      </c>
      <c r="AT1004" s="4" t="str">
        <f t="shared" si="2103"/>
        <v/>
      </c>
      <c r="AU1004" s="4" t="str">
        <f t="shared" si="2104"/>
        <v/>
      </c>
      <c r="AV1004" s="4" t="str">
        <f t="shared" si="2105"/>
        <v/>
      </c>
      <c r="AW1004" s="4" t="str">
        <f t="shared" si="2106"/>
        <v/>
      </c>
      <c r="AX1004" s="4" t="str">
        <f t="shared" si="2107"/>
        <v/>
      </c>
      <c r="AY1004" s="4" t="str">
        <f t="shared" si="2108"/>
        <v/>
      </c>
      <c r="AZ1004" s="4" t="str">
        <f t="shared" si="2109"/>
        <v/>
      </c>
      <c r="BA1004" s="4" t="str">
        <f t="shared" si="2110"/>
        <v/>
      </c>
      <c r="BB1004" s="4" t="str">
        <f t="shared" si="2111"/>
        <v/>
      </c>
      <c r="BC1004" s="4" t="str">
        <f t="shared" si="2112"/>
        <v/>
      </c>
      <c r="BD1004" s="4" t="str">
        <f t="shared" si="2113"/>
        <v/>
      </c>
      <c r="BE1004" s="4" t="str">
        <f t="shared" si="2114"/>
        <v/>
      </c>
      <c r="BF1004" s="4" t="str">
        <f t="shared" si="2115"/>
        <v/>
      </c>
      <c r="BG1004" s="4" t="str">
        <f t="shared" si="2116"/>
        <v/>
      </c>
      <c r="BH1004" s="4" t="str">
        <f t="shared" si="2117"/>
        <v/>
      </c>
      <c r="BI1004" s="4" t="str">
        <f t="shared" si="2118"/>
        <v/>
      </c>
      <c r="BJ1004" s="4" t="str">
        <f t="shared" si="2119"/>
        <v/>
      </c>
      <c r="BK1004" s="4" t="str">
        <f t="shared" si="2120"/>
        <v/>
      </c>
      <c r="BL1004" s="4" t="str">
        <f t="shared" si="2121"/>
        <v/>
      </c>
      <c r="BM1004" s="4" t="str">
        <f t="shared" si="2122"/>
        <v/>
      </c>
      <c r="BN1004" s="4" t="str">
        <f t="shared" si="2123"/>
        <v/>
      </c>
      <c r="BO1004" s="4" t="str">
        <f t="shared" si="2124"/>
        <v/>
      </c>
      <c r="BP1004" s="4" t="str">
        <f t="shared" si="2125"/>
        <v/>
      </c>
      <c r="BQ1004" s="4" t="str">
        <f t="shared" si="2126"/>
        <v/>
      </c>
      <c r="BR1004" s="4" t="str">
        <f t="shared" si="2127"/>
        <v/>
      </c>
      <c r="BS1004" s="4" t="str">
        <f t="shared" si="2128"/>
        <v/>
      </c>
      <c r="BT1004" s="4" t="str">
        <f t="shared" si="2129"/>
        <v/>
      </c>
      <c r="BU1004" s="4" t="str">
        <f t="shared" si="2130"/>
        <v/>
      </c>
      <c r="BV1004" s="4" t="str">
        <f t="shared" si="2131"/>
        <v/>
      </c>
      <c r="BW1004" s="4" t="str">
        <f t="shared" si="2132"/>
        <v/>
      </c>
      <c r="BX1004" s="4" t="str">
        <f t="shared" si="2133"/>
        <v/>
      </c>
      <c r="BY1004" s="4" t="str">
        <f t="shared" si="2134"/>
        <v/>
      </c>
      <c r="BZ1004" s="63" t="str">
        <f t="shared" si="2135"/>
        <v/>
      </c>
      <c r="CA1004" s="4" t="str">
        <f t="shared" si="2136"/>
        <v/>
      </c>
      <c r="CB1004" s="63" t="str">
        <f t="shared" si="2137"/>
        <v/>
      </c>
      <c r="CC1004" s="4" t="str">
        <f t="shared" si="2138"/>
        <v/>
      </c>
      <c r="CD1004" s="63" t="str">
        <f t="shared" si="2139"/>
        <v/>
      </c>
      <c r="CE1004" s="4" t="str">
        <f t="shared" si="2140"/>
        <v/>
      </c>
      <c r="CF1004" s="63" t="str">
        <f t="shared" si="2141"/>
        <v/>
      </c>
      <c r="CG1004" s="4" t="str">
        <f t="shared" si="2142"/>
        <v/>
      </c>
      <c r="CH1004" s="4" t="str">
        <f t="shared" si="2143"/>
        <v/>
      </c>
      <c r="CI1004" s="4" t="str">
        <f t="shared" si="2144"/>
        <v/>
      </c>
      <c r="CJ1004" s="63" t="str">
        <f t="shared" si="2145"/>
        <v/>
      </c>
      <c r="CK1004" s="4" t="str">
        <f t="shared" si="2146"/>
        <v/>
      </c>
      <c r="CL1004" s="4" t="str">
        <f t="shared" si="2147"/>
        <v/>
      </c>
      <c r="CM1004" s="4" t="str">
        <f t="shared" si="2148"/>
        <v/>
      </c>
      <c r="CN1004" s="4" t="str">
        <f t="shared" si="2149"/>
        <v/>
      </c>
      <c r="CO1004" s="4" t="str">
        <f t="shared" si="2150"/>
        <v/>
      </c>
      <c r="CP1004" s="4" t="str">
        <f t="shared" si="2151"/>
        <v/>
      </c>
      <c r="CQ1004" s="4" t="str">
        <f t="shared" si="2152"/>
        <v/>
      </c>
      <c r="CR1004" s="4" t="str">
        <f t="shared" si="2153"/>
        <v/>
      </c>
      <c r="CS1004" s="4" t="str">
        <f t="shared" si="2154"/>
        <v/>
      </c>
      <c r="CT1004" s="4" t="str">
        <f t="shared" si="2155"/>
        <v/>
      </c>
      <c r="CU1004" s="4" t="str">
        <f t="shared" si="2156"/>
        <v/>
      </c>
      <c r="CV1004" s="4" t="str">
        <f t="shared" si="2157"/>
        <v/>
      </c>
      <c r="CW1004" s="4" t="str">
        <f t="shared" si="2158"/>
        <v/>
      </c>
      <c r="CX1004" s="4" t="str">
        <f t="shared" si="2159"/>
        <v/>
      </c>
      <c r="CY1004" s="4" t="str">
        <f t="shared" si="2160"/>
        <v/>
      </c>
      <c r="CZ1004" s="4" t="str">
        <f t="shared" si="2161"/>
        <v/>
      </c>
      <c r="DA1004" s="4" t="str">
        <f t="shared" si="2162"/>
        <v/>
      </c>
      <c r="DB1004" s="4" t="str">
        <f t="shared" si="2163"/>
        <v/>
      </c>
      <c r="DC1004" s="4" t="str">
        <f t="shared" si="2164"/>
        <v/>
      </c>
      <c r="DD1004" s="4" t="str">
        <f t="shared" si="2165"/>
        <v/>
      </c>
      <c r="DE1004" s="4" t="str">
        <f t="shared" si="2166"/>
        <v/>
      </c>
      <c r="DF1004" s="4" t="str">
        <f t="shared" si="2167"/>
        <v/>
      </c>
      <c r="DG1004" s="4" t="str">
        <f t="shared" si="2168"/>
        <v/>
      </c>
      <c r="DH1004" s="4" t="str">
        <f t="shared" si="2169"/>
        <v/>
      </c>
      <c r="DI1004" s="4" t="str">
        <f t="shared" si="2182"/>
        <v/>
      </c>
      <c r="DJ1004" s="4" t="str">
        <f t="shared" si="2170"/>
        <v/>
      </c>
      <c r="DK1004" s="4" t="str">
        <f t="shared" si="2171"/>
        <v/>
      </c>
      <c r="DL1004" s="4" t="str">
        <f t="shared" si="2172"/>
        <v/>
      </c>
      <c r="DM1004" s="4" t="str">
        <f t="shared" si="2173"/>
        <v/>
      </c>
      <c r="DN1004" s="4" t="str">
        <f t="shared" si="2174"/>
        <v/>
      </c>
      <c r="DO1004" s="4" t="str">
        <f t="shared" si="2175"/>
        <v/>
      </c>
      <c r="DP1004" s="4" t="str">
        <f t="shared" si="2176"/>
        <v/>
      </c>
      <c r="DQ1004" s="4" t="str">
        <f t="shared" si="2177"/>
        <v/>
      </c>
      <c r="DR1004" s="4" t="str">
        <f t="shared" si="2178"/>
        <v/>
      </c>
      <c r="DS1004" s="4" t="str">
        <f t="shared" si="2179"/>
        <v/>
      </c>
      <c r="DT1004" s="4" t="str">
        <f t="shared" si="2180"/>
        <v/>
      </c>
      <c r="DU1004" s="4" t="str">
        <f t="shared" si="2181"/>
        <v/>
      </c>
    </row>
    <row r="1005" spans="18:125" x14ac:dyDescent="0.25">
      <c r="R1005" s="19" t="str">
        <f t="shared" si="2077"/>
        <v/>
      </c>
      <c r="T1005" t="str">
        <f t="shared" si="2078"/>
        <v/>
      </c>
      <c r="U1005" s="4" t="str">
        <f t="shared" si="2183"/>
        <v/>
      </c>
      <c r="V1005" s="4" t="str">
        <f t="shared" si="2079"/>
        <v/>
      </c>
      <c r="W1005" s="4" t="str">
        <f t="shared" si="2080"/>
        <v/>
      </c>
      <c r="X1005" s="4" t="str">
        <f t="shared" si="2081"/>
        <v/>
      </c>
      <c r="Y1005" s="4" t="str">
        <f t="shared" si="2082"/>
        <v/>
      </c>
      <c r="Z1005" s="4" t="str">
        <f t="shared" si="2083"/>
        <v/>
      </c>
      <c r="AA1005" s="4" t="str">
        <f t="shared" si="2084"/>
        <v/>
      </c>
      <c r="AB1005" s="4" t="str">
        <f t="shared" si="2085"/>
        <v/>
      </c>
      <c r="AC1005" s="4" t="str">
        <f t="shared" si="2086"/>
        <v/>
      </c>
      <c r="AD1005" s="4" t="str">
        <f t="shared" si="2087"/>
        <v/>
      </c>
      <c r="AE1005" s="4" t="str">
        <f t="shared" si="2088"/>
        <v/>
      </c>
      <c r="AF1005" s="4" t="str">
        <f t="shared" si="2089"/>
        <v/>
      </c>
      <c r="AG1005" s="4" t="str">
        <f t="shared" si="2090"/>
        <v/>
      </c>
      <c r="AH1005" s="4" t="str">
        <f t="shared" si="2091"/>
        <v/>
      </c>
      <c r="AI1005" s="4" t="str">
        <f t="shared" si="2092"/>
        <v/>
      </c>
      <c r="AJ1005" s="4" t="str">
        <f t="shared" si="2093"/>
        <v/>
      </c>
      <c r="AK1005" s="63" t="str">
        <f t="shared" si="2094"/>
        <v/>
      </c>
      <c r="AL1005" s="4" t="str">
        <f t="shared" si="2095"/>
        <v/>
      </c>
      <c r="AM1005" s="4" t="str">
        <f t="shared" si="2096"/>
        <v/>
      </c>
      <c r="AN1005" s="4" t="str">
        <f t="shared" si="2097"/>
        <v/>
      </c>
      <c r="AO1005" s="4" t="str">
        <f t="shared" si="2098"/>
        <v/>
      </c>
      <c r="AP1005" s="4" t="str">
        <f t="shared" si="2099"/>
        <v/>
      </c>
      <c r="AQ1005" s="4" t="str">
        <f t="shared" si="2100"/>
        <v/>
      </c>
      <c r="AR1005" s="4" t="str">
        <f t="shared" si="2101"/>
        <v/>
      </c>
      <c r="AS1005" s="4" t="str">
        <f t="shared" si="2102"/>
        <v/>
      </c>
      <c r="AT1005" s="4" t="str">
        <f t="shared" si="2103"/>
        <v/>
      </c>
      <c r="AU1005" s="4" t="str">
        <f t="shared" si="2104"/>
        <v/>
      </c>
      <c r="AV1005" s="4" t="str">
        <f t="shared" si="2105"/>
        <v/>
      </c>
      <c r="AW1005" s="4" t="str">
        <f t="shared" si="2106"/>
        <v/>
      </c>
      <c r="AX1005" s="4" t="str">
        <f t="shared" si="2107"/>
        <v/>
      </c>
      <c r="AY1005" s="4" t="str">
        <f t="shared" si="2108"/>
        <v/>
      </c>
      <c r="AZ1005" s="4" t="str">
        <f t="shared" si="2109"/>
        <v/>
      </c>
      <c r="BA1005" s="4" t="str">
        <f t="shared" si="2110"/>
        <v/>
      </c>
      <c r="BB1005" s="4" t="str">
        <f t="shared" si="2111"/>
        <v/>
      </c>
      <c r="BC1005" s="4" t="str">
        <f t="shared" si="2112"/>
        <v/>
      </c>
      <c r="BD1005" s="4" t="str">
        <f t="shared" si="2113"/>
        <v/>
      </c>
      <c r="BE1005" s="4" t="str">
        <f t="shared" si="2114"/>
        <v/>
      </c>
      <c r="BF1005" s="4" t="str">
        <f t="shared" si="2115"/>
        <v/>
      </c>
      <c r="BG1005" s="4" t="str">
        <f t="shared" si="2116"/>
        <v/>
      </c>
      <c r="BH1005" s="4" t="str">
        <f t="shared" si="2117"/>
        <v/>
      </c>
      <c r="BI1005" s="4" t="str">
        <f t="shared" si="2118"/>
        <v/>
      </c>
      <c r="BJ1005" s="4" t="str">
        <f t="shared" si="2119"/>
        <v/>
      </c>
      <c r="BK1005" s="4" t="str">
        <f t="shared" si="2120"/>
        <v/>
      </c>
      <c r="BL1005" s="4" t="str">
        <f t="shared" si="2121"/>
        <v/>
      </c>
      <c r="BM1005" s="4" t="str">
        <f t="shared" si="2122"/>
        <v/>
      </c>
      <c r="BN1005" s="4" t="str">
        <f t="shared" si="2123"/>
        <v/>
      </c>
      <c r="BO1005" s="4" t="str">
        <f t="shared" si="2124"/>
        <v/>
      </c>
      <c r="BP1005" s="4" t="str">
        <f t="shared" si="2125"/>
        <v/>
      </c>
      <c r="BQ1005" s="4" t="str">
        <f t="shared" si="2126"/>
        <v/>
      </c>
      <c r="BR1005" s="4" t="str">
        <f t="shared" si="2127"/>
        <v/>
      </c>
      <c r="BS1005" s="4" t="str">
        <f t="shared" si="2128"/>
        <v/>
      </c>
      <c r="BT1005" s="4" t="str">
        <f t="shared" si="2129"/>
        <v/>
      </c>
      <c r="BU1005" s="4" t="str">
        <f t="shared" si="2130"/>
        <v/>
      </c>
      <c r="BV1005" s="4" t="str">
        <f t="shared" si="2131"/>
        <v/>
      </c>
      <c r="BW1005" s="4" t="str">
        <f t="shared" si="2132"/>
        <v/>
      </c>
      <c r="BX1005" s="4" t="str">
        <f t="shared" si="2133"/>
        <v/>
      </c>
      <c r="BY1005" s="4" t="str">
        <f t="shared" si="2134"/>
        <v/>
      </c>
      <c r="BZ1005" s="63" t="str">
        <f t="shared" si="2135"/>
        <v/>
      </c>
      <c r="CA1005" s="4" t="str">
        <f t="shared" si="2136"/>
        <v/>
      </c>
      <c r="CB1005" s="63" t="str">
        <f t="shared" si="2137"/>
        <v/>
      </c>
      <c r="CC1005" s="4" t="str">
        <f t="shared" si="2138"/>
        <v/>
      </c>
      <c r="CD1005" s="63" t="str">
        <f t="shared" si="2139"/>
        <v/>
      </c>
      <c r="CE1005" s="4" t="str">
        <f t="shared" si="2140"/>
        <v/>
      </c>
      <c r="CF1005" s="63" t="str">
        <f t="shared" si="2141"/>
        <v/>
      </c>
      <c r="CG1005" s="4" t="str">
        <f t="shared" si="2142"/>
        <v/>
      </c>
      <c r="CH1005" s="4" t="str">
        <f t="shared" si="2143"/>
        <v/>
      </c>
      <c r="CI1005" s="4" t="str">
        <f t="shared" si="2144"/>
        <v/>
      </c>
      <c r="CJ1005" s="63" t="str">
        <f t="shared" si="2145"/>
        <v/>
      </c>
      <c r="CK1005" s="4" t="str">
        <f t="shared" si="2146"/>
        <v/>
      </c>
      <c r="CL1005" s="4" t="str">
        <f t="shared" si="2147"/>
        <v/>
      </c>
      <c r="CM1005" s="4" t="str">
        <f t="shared" si="2148"/>
        <v/>
      </c>
      <c r="CN1005" s="4" t="str">
        <f t="shared" si="2149"/>
        <v/>
      </c>
      <c r="CO1005" s="4" t="str">
        <f t="shared" si="2150"/>
        <v/>
      </c>
      <c r="CP1005" s="4" t="str">
        <f t="shared" si="2151"/>
        <v/>
      </c>
      <c r="CQ1005" s="4" t="str">
        <f t="shared" si="2152"/>
        <v/>
      </c>
      <c r="CR1005" s="4" t="str">
        <f t="shared" si="2153"/>
        <v/>
      </c>
      <c r="CS1005" s="4" t="str">
        <f t="shared" si="2154"/>
        <v/>
      </c>
      <c r="CT1005" s="4" t="str">
        <f t="shared" si="2155"/>
        <v/>
      </c>
      <c r="CU1005" s="4" t="str">
        <f t="shared" si="2156"/>
        <v/>
      </c>
      <c r="CV1005" s="4" t="str">
        <f t="shared" si="2157"/>
        <v/>
      </c>
      <c r="CW1005" s="4" t="str">
        <f t="shared" si="2158"/>
        <v/>
      </c>
      <c r="CX1005" s="4" t="str">
        <f t="shared" si="2159"/>
        <v/>
      </c>
      <c r="CY1005" s="4" t="str">
        <f t="shared" si="2160"/>
        <v/>
      </c>
      <c r="CZ1005" s="4" t="str">
        <f t="shared" si="2161"/>
        <v/>
      </c>
      <c r="DA1005" s="4" t="str">
        <f t="shared" si="2162"/>
        <v/>
      </c>
      <c r="DB1005" s="4" t="str">
        <f t="shared" si="2163"/>
        <v/>
      </c>
      <c r="DC1005" s="4" t="str">
        <f t="shared" si="2164"/>
        <v/>
      </c>
      <c r="DD1005" s="4" t="str">
        <f t="shared" si="2165"/>
        <v/>
      </c>
      <c r="DE1005" s="4" t="str">
        <f t="shared" si="2166"/>
        <v/>
      </c>
      <c r="DF1005" s="4" t="str">
        <f t="shared" si="2167"/>
        <v/>
      </c>
      <c r="DG1005" s="4" t="str">
        <f t="shared" si="2168"/>
        <v/>
      </c>
      <c r="DH1005" s="4" t="str">
        <f t="shared" si="2169"/>
        <v/>
      </c>
      <c r="DI1005" s="4" t="str">
        <f t="shared" si="2182"/>
        <v/>
      </c>
      <c r="DJ1005" s="4" t="str">
        <f t="shared" si="2170"/>
        <v/>
      </c>
      <c r="DK1005" s="4" t="str">
        <f t="shared" si="2171"/>
        <v/>
      </c>
      <c r="DL1005" s="4" t="str">
        <f t="shared" si="2172"/>
        <v/>
      </c>
      <c r="DM1005" s="4" t="str">
        <f t="shared" si="2173"/>
        <v/>
      </c>
      <c r="DN1005" s="4" t="str">
        <f t="shared" si="2174"/>
        <v/>
      </c>
      <c r="DO1005" s="4" t="str">
        <f t="shared" si="2175"/>
        <v/>
      </c>
      <c r="DP1005" s="4" t="str">
        <f t="shared" si="2176"/>
        <v/>
      </c>
      <c r="DQ1005" s="4" t="str">
        <f t="shared" si="2177"/>
        <v/>
      </c>
      <c r="DR1005" s="4" t="str">
        <f t="shared" si="2178"/>
        <v/>
      </c>
      <c r="DS1005" s="4" t="str">
        <f t="shared" si="2179"/>
        <v/>
      </c>
      <c r="DT1005" s="4" t="str">
        <f t="shared" si="2180"/>
        <v/>
      </c>
      <c r="DU1005" s="4" t="str">
        <f t="shared" si="2181"/>
        <v/>
      </c>
    </row>
    <row r="1006" spans="18:125" x14ac:dyDescent="0.25">
      <c r="R1006" s="19" t="str">
        <f t="shared" si="2077"/>
        <v/>
      </c>
      <c r="T1006" t="str">
        <f t="shared" si="2078"/>
        <v/>
      </c>
      <c r="U1006" s="4" t="str">
        <f t="shared" si="2183"/>
        <v/>
      </c>
      <c r="V1006" s="4" t="str">
        <f t="shared" si="2079"/>
        <v/>
      </c>
      <c r="W1006" s="4" t="str">
        <f t="shared" si="2080"/>
        <v/>
      </c>
      <c r="X1006" s="4" t="str">
        <f t="shared" si="2081"/>
        <v/>
      </c>
      <c r="Y1006" s="4" t="str">
        <f t="shared" si="2082"/>
        <v/>
      </c>
      <c r="Z1006" s="4" t="str">
        <f t="shared" si="2083"/>
        <v/>
      </c>
      <c r="AA1006" s="4" t="str">
        <f t="shared" si="2084"/>
        <v/>
      </c>
      <c r="AB1006" s="4" t="str">
        <f t="shared" si="2085"/>
        <v/>
      </c>
      <c r="AC1006" s="4" t="str">
        <f t="shared" si="2086"/>
        <v/>
      </c>
      <c r="AD1006" s="4" t="str">
        <f t="shared" si="2087"/>
        <v/>
      </c>
      <c r="AE1006" s="4" t="str">
        <f t="shared" si="2088"/>
        <v/>
      </c>
      <c r="AF1006" s="4" t="str">
        <f t="shared" si="2089"/>
        <v/>
      </c>
      <c r="AG1006" s="4" t="str">
        <f t="shared" si="2090"/>
        <v/>
      </c>
      <c r="AH1006" s="4" t="str">
        <f t="shared" si="2091"/>
        <v/>
      </c>
      <c r="AI1006" s="4" t="str">
        <f t="shared" si="2092"/>
        <v/>
      </c>
      <c r="AJ1006" s="4" t="str">
        <f t="shared" si="2093"/>
        <v/>
      </c>
      <c r="AK1006" s="63" t="str">
        <f t="shared" si="2094"/>
        <v/>
      </c>
      <c r="AL1006" s="4" t="str">
        <f t="shared" si="2095"/>
        <v/>
      </c>
      <c r="AM1006" s="4" t="str">
        <f t="shared" si="2096"/>
        <v/>
      </c>
      <c r="AN1006" s="4" t="str">
        <f t="shared" si="2097"/>
        <v/>
      </c>
      <c r="AO1006" s="4" t="str">
        <f t="shared" si="2098"/>
        <v/>
      </c>
      <c r="AP1006" s="4" t="str">
        <f t="shared" si="2099"/>
        <v/>
      </c>
      <c r="AQ1006" s="4" t="str">
        <f t="shared" si="2100"/>
        <v/>
      </c>
      <c r="AR1006" s="4" t="str">
        <f t="shared" si="2101"/>
        <v/>
      </c>
      <c r="AS1006" s="4" t="str">
        <f t="shared" si="2102"/>
        <v/>
      </c>
      <c r="AT1006" s="4" t="str">
        <f t="shared" si="2103"/>
        <v/>
      </c>
      <c r="AU1006" s="4" t="str">
        <f t="shared" si="2104"/>
        <v/>
      </c>
      <c r="AV1006" s="4" t="str">
        <f t="shared" si="2105"/>
        <v/>
      </c>
      <c r="AW1006" s="4" t="str">
        <f t="shared" si="2106"/>
        <v/>
      </c>
      <c r="AX1006" s="4" t="str">
        <f t="shared" si="2107"/>
        <v/>
      </c>
      <c r="AY1006" s="4" t="str">
        <f t="shared" si="2108"/>
        <v/>
      </c>
      <c r="AZ1006" s="4" t="str">
        <f t="shared" si="2109"/>
        <v/>
      </c>
      <c r="BA1006" s="4" t="str">
        <f t="shared" si="2110"/>
        <v/>
      </c>
      <c r="BB1006" s="4" t="str">
        <f t="shared" si="2111"/>
        <v/>
      </c>
      <c r="BC1006" s="4" t="str">
        <f t="shared" si="2112"/>
        <v/>
      </c>
      <c r="BD1006" s="4" t="str">
        <f t="shared" si="2113"/>
        <v/>
      </c>
      <c r="BE1006" s="4" t="str">
        <f t="shared" si="2114"/>
        <v/>
      </c>
      <c r="BF1006" s="4" t="str">
        <f t="shared" si="2115"/>
        <v/>
      </c>
      <c r="BG1006" s="4" t="str">
        <f t="shared" si="2116"/>
        <v/>
      </c>
      <c r="BH1006" s="4" t="str">
        <f t="shared" si="2117"/>
        <v/>
      </c>
      <c r="BI1006" s="4" t="str">
        <f t="shared" si="2118"/>
        <v/>
      </c>
      <c r="BJ1006" s="4" t="str">
        <f t="shared" si="2119"/>
        <v/>
      </c>
      <c r="BK1006" s="4" t="str">
        <f t="shared" si="2120"/>
        <v/>
      </c>
      <c r="BL1006" s="4" t="str">
        <f t="shared" si="2121"/>
        <v/>
      </c>
      <c r="BM1006" s="4" t="str">
        <f t="shared" si="2122"/>
        <v/>
      </c>
      <c r="BN1006" s="4" t="str">
        <f t="shared" si="2123"/>
        <v/>
      </c>
      <c r="BO1006" s="4" t="str">
        <f t="shared" si="2124"/>
        <v/>
      </c>
      <c r="BP1006" s="4" t="str">
        <f t="shared" si="2125"/>
        <v/>
      </c>
      <c r="BQ1006" s="4" t="str">
        <f t="shared" si="2126"/>
        <v/>
      </c>
      <c r="BR1006" s="4" t="str">
        <f t="shared" si="2127"/>
        <v/>
      </c>
      <c r="BS1006" s="4" t="str">
        <f t="shared" si="2128"/>
        <v/>
      </c>
      <c r="BT1006" s="4" t="str">
        <f t="shared" si="2129"/>
        <v/>
      </c>
      <c r="BU1006" s="4" t="str">
        <f t="shared" si="2130"/>
        <v/>
      </c>
      <c r="BV1006" s="4" t="str">
        <f t="shared" si="2131"/>
        <v/>
      </c>
      <c r="BW1006" s="4" t="str">
        <f t="shared" si="2132"/>
        <v/>
      </c>
      <c r="BX1006" s="4" t="str">
        <f t="shared" si="2133"/>
        <v/>
      </c>
      <c r="BY1006" s="4" t="str">
        <f t="shared" si="2134"/>
        <v/>
      </c>
      <c r="BZ1006" s="63" t="str">
        <f t="shared" si="2135"/>
        <v/>
      </c>
      <c r="CA1006" s="4" t="str">
        <f t="shared" si="2136"/>
        <v/>
      </c>
      <c r="CB1006" s="63" t="str">
        <f t="shared" si="2137"/>
        <v/>
      </c>
      <c r="CC1006" s="4" t="str">
        <f t="shared" si="2138"/>
        <v/>
      </c>
      <c r="CD1006" s="63" t="str">
        <f t="shared" si="2139"/>
        <v/>
      </c>
      <c r="CE1006" s="4" t="str">
        <f t="shared" si="2140"/>
        <v/>
      </c>
      <c r="CF1006" s="63" t="str">
        <f t="shared" si="2141"/>
        <v/>
      </c>
      <c r="CG1006" s="4" t="str">
        <f t="shared" si="2142"/>
        <v/>
      </c>
      <c r="CH1006" s="4" t="str">
        <f t="shared" si="2143"/>
        <v/>
      </c>
      <c r="CI1006" s="4" t="str">
        <f t="shared" si="2144"/>
        <v/>
      </c>
      <c r="CJ1006" s="63" t="str">
        <f t="shared" si="2145"/>
        <v/>
      </c>
      <c r="CK1006" s="4" t="str">
        <f t="shared" si="2146"/>
        <v/>
      </c>
      <c r="CL1006" s="4" t="str">
        <f t="shared" si="2147"/>
        <v/>
      </c>
      <c r="CM1006" s="4" t="str">
        <f t="shared" si="2148"/>
        <v/>
      </c>
      <c r="CN1006" s="4" t="str">
        <f t="shared" si="2149"/>
        <v/>
      </c>
      <c r="CO1006" s="4" t="str">
        <f t="shared" si="2150"/>
        <v/>
      </c>
      <c r="CP1006" s="4" t="str">
        <f t="shared" si="2151"/>
        <v/>
      </c>
      <c r="CQ1006" s="4" t="str">
        <f t="shared" si="2152"/>
        <v/>
      </c>
      <c r="CR1006" s="4" t="str">
        <f t="shared" si="2153"/>
        <v/>
      </c>
      <c r="CS1006" s="4" t="str">
        <f t="shared" si="2154"/>
        <v/>
      </c>
      <c r="CT1006" s="4" t="str">
        <f t="shared" si="2155"/>
        <v/>
      </c>
      <c r="CU1006" s="4" t="str">
        <f t="shared" si="2156"/>
        <v/>
      </c>
      <c r="CV1006" s="4" t="str">
        <f t="shared" si="2157"/>
        <v/>
      </c>
      <c r="CW1006" s="4" t="str">
        <f t="shared" si="2158"/>
        <v/>
      </c>
      <c r="CX1006" s="4" t="str">
        <f t="shared" si="2159"/>
        <v/>
      </c>
      <c r="CY1006" s="4" t="str">
        <f t="shared" si="2160"/>
        <v/>
      </c>
      <c r="CZ1006" s="4" t="str">
        <f t="shared" si="2161"/>
        <v/>
      </c>
      <c r="DA1006" s="4" t="str">
        <f t="shared" si="2162"/>
        <v/>
      </c>
      <c r="DB1006" s="4" t="str">
        <f t="shared" si="2163"/>
        <v/>
      </c>
      <c r="DC1006" s="4" t="str">
        <f t="shared" si="2164"/>
        <v/>
      </c>
      <c r="DD1006" s="4" t="str">
        <f t="shared" si="2165"/>
        <v/>
      </c>
      <c r="DE1006" s="4" t="str">
        <f t="shared" si="2166"/>
        <v/>
      </c>
      <c r="DF1006" s="4" t="str">
        <f t="shared" si="2167"/>
        <v/>
      </c>
      <c r="DG1006" s="4" t="str">
        <f t="shared" si="2168"/>
        <v/>
      </c>
      <c r="DH1006" s="4" t="str">
        <f t="shared" si="2169"/>
        <v/>
      </c>
      <c r="DI1006" s="4" t="str">
        <f t="shared" si="2182"/>
        <v/>
      </c>
      <c r="DJ1006" s="4" t="str">
        <f t="shared" si="2170"/>
        <v/>
      </c>
      <c r="DK1006" s="4" t="str">
        <f t="shared" si="2171"/>
        <v/>
      </c>
      <c r="DL1006" s="4" t="str">
        <f t="shared" si="2172"/>
        <v/>
      </c>
      <c r="DM1006" s="4" t="str">
        <f t="shared" si="2173"/>
        <v/>
      </c>
      <c r="DN1006" s="4" t="str">
        <f t="shared" si="2174"/>
        <v/>
      </c>
      <c r="DO1006" s="4" t="str">
        <f t="shared" si="2175"/>
        <v/>
      </c>
      <c r="DP1006" s="4" t="str">
        <f t="shared" si="2176"/>
        <v/>
      </c>
      <c r="DQ1006" s="4" t="str">
        <f t="shared" si="2177"/>
        <v/>
      </c>
      <c r="DR1006" s="4" t="str">
        <f t="shared" si="2178"/>
        <v/>
      </c>
      <c r="DS1006" s="4" t="str">
        <f t="shared" si="2179"/>
        <v/>
      </c>
      <c r="DT1006" s="4" t="str">
        <f t="shared" si="2180"/>
        <v/>
      </c>
      <c r="DU1006" s="4" t="str">
        <f t="shared" si="2181"/>
        <v/>
      </c>
    </row>
    <row r="1007" spans="18:125" x14ac:dyDescent="0.25">
      <c r="R1007" s="19" t="str">
        <f t="shared" si="2077"/>
        <v/>
      </c>
      <c r="T1007" t="str">
        <f t="shared" si="2078"/>
        <v/>
      </c>
      <c r="U1007" s="4" t="str">
        <f t="shared" si="2183"/>
        <v/>
      </c>
      <c r="V1007" s="4" t="str">
        <f t="shared" si="2079"/>
        <v/>
      </c>
      <c r="W1007" s="4" t="str">
        <f t="shared" si="2080"/>
        <v/>
      </c>
      <c r="X1007" s="4" t="str">
        <f t="shared" si="2081"/>
        <v/>
      </c>
      <c r="Y1007" s="4" t="str">
        <f t="shared" si="2082"/>
        <v/>
      </c>
      <c r="Z1007" s="4" t="str">
        <f t="shared" si="2083"/>
        <v/>
      </c>
      <c r="AA1007" s="4" t="str">
        <f t="shared" si="2084"/>
        <v/>
      </c>
      <c r="AB1007" s="4" t="str">
        <f t="shared" si="2085"/>
        <v/>
      </c>
      <c r="AC1007" s="4" t="str">
        <f t="shared" si="2086"/>
        <v/>
      </c>
      <c r="AD1007" s="4" t="str">
        <f t="shared" si="2087"/>
        <v/>
      </c>
      <c r="AE1007" s="4" t="str">
        <f t="shared" si="2088"/>
        <v/>
      </c>
      <c r="AF1007" s="4" t="str">
        <f t="shared" si="2089"/>
        <v/>
      </c>
      <c r="AG1007" s="4" t="str">
        <f t="shared" si="2090"/>
        <v/>
      </c>
      <c r="AH1007" s="4" t="str">
        <f t="shared" si="2091"/>
        <v/>
      </c>
      <c r="AI1007" s="4" t="str">
        <f t="shared" si="2092"/>
        <v/>
      </c>
      <c r="AJ1007" s="4" t="str">
        <f t="shared" si="2093"/>
        <v/>
      </c>
      <c r="AK1007" s="63" t="str">
        <f t="shared" si="2094"/>
        <v/>
      </c>
      <c r="AL1007" s="4" t="str">
        <f t="shared" si="2095"/>
        <v/>
      </c>
      <c r="AM1007" s="4" t="str">
        <f t="shared" si="2096"/>
        <v/>
      </c>
      <c r="AN1007" s="4" t="str">
        <f t="shared" si="2097"/>
        <v/>
      </c>
      <c r="AO1007" s="4" t="str">
        <f t="shared" si="2098"/>
        <v/>
      </c>
      <c r="AP1007" s="4" t="str">
        <f t="shared" si="2099"/>
        <v/>
      </c>
      <c r="AQ1007" s="4" t="str">
        <f t="shared" si="2100"/>
        <v/>
      </c>
      <c r="AR1007" s="4" t="str">
        <f t="shared" si="2101"/>
        <v/>
      </c>
      <c r="AS1007" s="4" t="str">
        <f t="shared" si="2102"/>
        <v/>
      </c>
      <c r="AT1007" s="4" t="str">
        <f t="shared" si="2103"/>
        <v/>
      </c>
      <c r="AU1007" s="4" t="str">
        <f t="shared" si="2104"/>
        <v/>
      </c>
      <c r="AV1007" s="4" t="str">
        <f t="shared" si="2105"/>
        <v/>
      </c>
      <c r="AW1007" s="4" t="str">
        <f t="shared" si="2106"/>
        <v/>
      </c>
      <c r="AX1007" s="4" t="str">
        <f t="shared" si="2107"/>
        <v/>
      </c>
      <c r="AY1007" s="4" t="str">
        <f t="shared" si="2108"/>
        <v/>
      </c>
      <c r="AZ1007" s="4" t="str">
        <f t="shared" si="2109"/>
        <v/>
      </c>
      <c r="BA1007" s="4" t="str">
        <f t="shared" si="2110"/>
        <v/>
      </c>
      <c r="BB1007" s="4" t="str">
        <f t="shared" si="2111"/>
        <v/>
      </c>
      <c r="BC1007" s="4" t="str">
        <f t="shared" si="2112"/>
        <v/>
      </c>
      <c r="BD1007" s="4" t="str">
        <f t="shared" si="2113"/>
        <v/>
      </c>
      <c r="BE1007" s="4" t="str">
        <f t="shared" si="2114"/>
        <v/>
      </c>
      <c r="BF1007" s="4" t="str">
        <f t="shared" si="2115"/>
        <v/>
      </c>
      <c r="BG1007" s="4" t="str">
        <f t="shared" si="2116"/>
        <v/>
      </c>
      <c r="BH1007" s="4" t="str">
        <f t="shared" si="2117"/>
        <v/>
      </c>
      <c r="BI1007" s="4" t="str">
        <f t="shared" si="2118"/>
        <v/>
      </c>
      <c r="BJ1007" s="4" t="str">
        <f t="shared" si="2119"/>
        <v/>
      </c>
      <c r="BK1007" s="4" t="str">
        <f t="shared" si="2120"/>
        <v/>
      </c>
      <c r="BL1007" s="4" t="str">
        <f t="shared" si="2121"/>
        <v/>
      </c>
      <c r="BM1007" s="4" t="str">
        <f t="shared" si="2122"/>
        <v/>
      </c>
      <c r="BN1007" s="4" t="str">
        <f t="shared" si="2123"/>
        <v/>
      </c>
      <c r="BO1007" s="4" t="str">
        <f t="shared" si="2124"/>
        <v/>
      </c>
      <c r="BP1007" s="4" t="str">
        <f t="shared" si="2125"/>
        <v/>
      </c>
      <c r="BQ1007" s="4" t="str">
        <f t="shared" si="2126"/>
        <v/>
      </c>
      <c r="BR1007" s="4" t="str">
        <f t="shared" si="2127"/>
        <v/>
      </c>
      <c r="BS1007" s="4" t="str">
        <f t="shared" si="2128"/>
        <v/>
      </c>
      <c r="BT1007" s="4" t="str">
        <f t="shared" si="2129"/>
        <v/>
      </c>
      <c r="BU1007" s="4" t="str">
        <f t="shared" si="2130"/>
        <v/>
      </c>
      <c r="BV1007" s="4" t="str">
        <f t="shared" si="2131"/>
        <v/>
      </c>
      <c r="BW1007" s="4" t="str">
        <f t="shared" si="2132"/>
        <v/>
      </c>
      <c r="BX1007" s="4" t="str">
        <f t="shared" si="2133"/>
        <v/>
      </c>
      <c r="BY1007" s="4" t="str">
        <f t="shared" si="2134"/>
        <v/>
      </c>
      <c r="BZ1007" s="63" t="str">
        <f t="shared" si="2135"/>
        <v/>
      </c>
      <c r="CA1007" s="4" t="str">
        <f t="shared" si="2136"/>
        <v/>
      </c>
      <c r="CB1007" s="63" t="str">
        <f t="shared" si="2137"/>
        <v/>
      </c>
      <c r="CC1007" s="4" t="str">
        <f t="shared" si="2138"/>
        <v/>
      </c>
      <c r="CD1007" s="63" t="str">
        <f t="shared" si="2139"/>
        <v/>
      </c>
      <c r="CE1007" s="4" t="str">
        <f t="shared" si="2140"/>
        <v/>
      </c>
      <c r="CF1007" s="63" t="str">
        <f t="shared" si="2141"/>
        <v/>
      </c>
      <c r="CG1007" s="4" t="str">
        <f t="shared" si="2142"/>
        <v/>
      </c>
      <c r="CH1007" s="4" t="str">
        <f t="shared" si="2143"/>
        <v/>
      </c>
      <c r="CI1007" s="4" t="str">
        <f t="shared" si="2144"/>
        <v/>
      </c>
      <c r="CJ1007" s="63" t="str">
        <f t="shared" si="2145"/>
        <v/>
      </c>
      <c r="CK1007" s="4" t="str">
        <f t="shared" si="2146"/>
        <v/>
      </c>
      <c r="CL1007" s="4" t="str">
        <f t="shared" si="2147"/>
        <v/>
      </c>
      <c r="CM1007" s="4" t="str">
        <f t="shared" si="2148"/>
        <v/>
      </c>
      <c r="CN1007" s="4" t="str">
        <f t="shared" si="2149"/>
        <v/>
      </c>
      <c r="CO1007" s="4" t="str">
        <f t="shared" si="2150"/>
        <v/>
      </c>
      <c r="CP1007" s="4" t="str">
        <f t="shared" si="2151"/>
        <v/>
      </c>
      <c r="CQ1007" s="4" t="str">
        <f t="shared" si="2152"/>
        <v/>
      </c>
      <c r="CR1007" s="4" t="str">
        <f t="shared" si="2153"/>
        <v/>
      </c>
      <c r="CS1007" s="4" t="str">
        <f t="shared" si="2154"/>
        <v/>
      </c>
      <c r="CT1007" s="4" t="str">
        <f t="shared" si="2155"/>
        <v/>
      </c>
      <c r="CU1007" s="4" t="str">
        <f t="shared" si="2156"/>
        <v/>
      </c>
      <c r="CV1007" s="4" t="str">
        <f t="shared" si="2157"/>
        <v/>
      </c>
      <c r="CW1007" s="4" t="str">
        <f t="shared" si="2158"/>
        <v/>
      </c>
      <c r="CX1007" s="4" t="str">
        <f t="shared" si="2159"/>
        <v/>
      </c>
      <c r="CY1007" s="4" t="str">
        <f t="shared" si="2160"/>
        <v/>
      </c>
      <c r="CZ1007" s="4" t="str">
        <f t="shared" si="2161"/>
        <v/>
      </c>
      <c r="DA1007" s="4" t="str">
        <f t="shared" si="2162"/>
        <v/>
      </c>
      <c r="DB1007" s="4" t="str">
        <f t="shared" si="2163"/>
        <v/>
      </c>
      <c r="DC1007" s="4" t="str">
        <f t="shared" si="2164"/>
        <v/>
      </c>
      <c r="DD1007" s="4" t="str">
        <f t="shared" si="2165"/>
        <v/>
      </c>
      <c r="DE1007" s="4" t="str">
        <f t="shared" si="2166"/>
        <v/>
      </c>
      <c r="DF1007" s="4" t="str">
        <f t="shared" si="2167"/>
        <v/>
      </c>
      <c r="DG1007" s="4" t="str">
        <f t="shared" si="2168"/>
        <v/>
      </c>
      <c r="DH1007" s="4" t="str">
        <f t="shared" si="2169"/>
        <v/>
      </c>
      <c r="DI1007" s="4" t="str">
        <f t="shared" si="2182"/>
        <v/>
      </c>
      <c r="DJ1007" s="4" t="str">
        <f t="shared" si="2170"/>
        <v/>
      </c>
      <c r="DK1007" s="4" t="str">
        <f t="shared" si="2171"/>
        <v/>
      </c>
      <c r="DL1007" s="4" t="str">
        <f t="shared" si="2172"/>
        <v/>
      </c>
      <c r="DM1007" s="4" t="str">
        <f t="shared" si="2173"/>
        <v/>
      </c>
      <c r="DN1007" s="4" t="str">
        <f t="shared" si="2174"/>
        <v/>
      </c>
      <c r="DO1007" s="4" t="str">
        <f t="shared" si="2175"/>
        <v/>
      </c>
      <c r="DP1007" s="4" t="str">
        <f t="shared" si="2176"/>
        <v/>
      </c>
      <c r="DQ1007" s="4" t="str">
        <f t="shared" si="2177"/>
        <v/>
      </c>
      <c r="DR1007" s="4" t="str">
        <f t="shared" si="2178"/>
        <v/>
      </c>
      <c r="DS1007" s="4" t="str">
        <f t="shared" si="2179"/>
        <v/>
      </c>
      <c r="DT1007" s="4" t="str">
        <f t="shared" si="2180"/>
        <v/>
      </c>
      <c r="DU1007" s="4" t="str">
        <f t="shared" si="2181"/>
        <v/>
      </c>
    </row>
    <row r="1008" spans="18:125" x14ac:dyDescent="0.25">
      <c r="R1008" s="19" t="str">
        <f t="shared" si="2077"/>
        <v/>
      </c>
      <c r="T1008" t="str">
        <f t="shared" si="2078"/>
        <v/>
      </c>
      <c r="U1008" s="4" t="str">
        <f t="shared" si="2183"/>
        <v/>
      </c>
      <c r="V1008" s="4" t="str">
        <f t="shared" si="2079"/>
        <v/>
      </c>
      <c r="W1008" s="4" t="str">
        <f t="shared" si="2080"/>
        <v/>
      </c>
      <c r="X1008" s="4" t="str">
        <f t="shared" si="2081"/>
        <v/>
      </c>
      <c r="Y1008" s="4" t="str">
        <f t="shared" si="2082"/>
        <v/>
      </c>
      <c r="Z1008" s="4" t="str">
        <f t="shared" si="2083"/>
        <v/>
      </c>
      <c r="AA1008" s="4" t="str">
        <f t="shared" si="2084"/>
        <v/>
      </c>
      <c r="AB1008" s="4" t="str">
        <f t="shared" si="2085"/>
        <v/>
      </c>
      <c r="AC1008" s="4" t="str">
        <f t="shared" si="2086"/>
        <v/>
      </c>
      <c r="AD1008" s="4" t="str">
        <f t="shared" si="2087"/>
        <v/>
      </c>
      <c r="AE1008" s="4" t="str">
        <f t="shared" si="2088"/>
        <v/>
      </c>
      <c r="AF1008" s="4" t="str">
        <f t="shared" si="2089"/>
        <v/>
      </c>
      <c r="AG1008" s="4" t="str">
        <f t="shared" si="2090"/>
        <v/>
      </c>
      <c r="AH1008" s="4" t="str">
        <f t="shared" si="2091"/>
        <v/>
      </c>
      <c r="AI1008" s="4" t="str">
        <f t="shared" si="2092"/>
        <v/>
      </c>
      <c r="AJ1008" s="4" t="str">
        <f t="shared" si="2093"/>
        <v/>
      </c>
      <c r="AK1008" s="63" t="str">
        <f t="shared" si="2094"/>
        <v/>
      </c>
      <c r="AL1008" s="4" t="str">
        <f t="shared" si="2095"/>
        <v/>
      </c>
      <c r="AM1008" s="4" t="str">
        <f t="shared" si="2096"/>
        <v/>
      </c>
      <c r="AN1008" s="4" t="str">
        <f t="shared" si="2097"/>
        <v/>
      </c>
      <c r="AO1008" s="4" t="str">
        <f t="shared" si="2098"/>
        <v/>
      </c>
      <c r="AP1008" s="4" t="str">
        <f t="shared" si="2099"/>
        <v/>
      </c>
      <c r="AQ1008" s="4" t="str">
        <f t="shared" si="2100"/>
        <v/>
      </c>
      <c r="AR1008" s="4" t="str">
        <f t="shared" si="2101"/>
        <v/>
      </c>
      <c r="AS1008" s="4" t="str">
        <f t="shared" si="2102"/>
        <v/>
      </c>
      <c r="AT1008" s="4" t="str">
        <f t="shared" si="2103"/>
        <v/>
      </c>
      <c r="AU1008" s="4" t="str">
        <f t="shared" si="2104"/>
        <v/>
      </c>
      <c r="AV1008" s="4" t="str">
        <f t="shared" si="2105"/>
        <v/>
      </c>
      <c r="AW1008" s="4" t="str">
        <f t="shared" si="2106"/>
        <v/>
      </c>
      <c r="AX1008" s="4" t="str">
        <f t="shared" si="2107"/>
        <v/>
      </c>
      <c r="AY1008" s="4" t="str">
        <f t="shared" si="2108"/>
        <v/>
      </c>
      <c r="AZ1008" s="4" t="str">
        <f t="shared" si="2109"/>
        <v/>
      </c>
      <c r="BA1008" s="4" t="str">
        <f t="shared" si="2110"/>
        <v/>
      </c>
      <c r="BB1008" s="4" t="str">
        <f t="shared" si="2111"/>
        <v/>
      </c>
      <c r="BC1008" s="4" t="str">
        <f t="shared" si="2112"/>
        <v/>
      </c>
      <c r="BD1008" s="4" t="str">
        <f t="shared" si="2113"/>
        <v/>
      </c>
      <c r="BE1008" s="4" t="str">
        <f t="shared" si="2114"/>
        <v/>
      </c>
      <c r="BF1008" s="4" t="str">
        <f t="shared" si="2115"/>
        <v/>
      </c>
      <c r="BG1008" s="4" t="str">
        <f t="shared" si="2116"/>
        <v/>
      </c>
      <c r="BH1008" s="4" t="str">
        <f t="shared" si="2117"/>
        <v/>
      </c>
      <c r="BI1008" s="4" t="str">
        <f t="shared" si="2118"/>
        <v/>
      </c>
      <c r="BJ1008" s="4" t="str">
        <f t="shared" si="2119"/>
        <v/>
      </c>
      <c r="BK1008" s="4" t="str">
        <f t="shared" si="2120"/>
        <v/>
      </c>
      <c r="BL1008" s="4" t="str">
        <f t="shared" si="2121"/>
        <v/>
      </c>
      <c r="BM1008" s="4" t="str">
        <f t="shared" si="2122"/>
        <v/>
      </c>
      <c r="BN1008" s="4" t="str">
        <f t="shared" si="2123"/>
        <v/>
      </c>
      <c r="BO1008" s="4" t="str">
        <f t="shared" si="2124"/>
        <v/>
      </c>
      <c r="BP1008" s="4" t="str">
        <f t="shared" si="2125"/>
        <v/>
      </c>
      <c r="BQ1008" s="4" t="str">
        <f t="shared" si="2126"/>
        <v/>
      </c>
      <c r="BR1008" s="4" t="str">
        <f t="shared" si="2127"/>
        <v/>
      </c>
      <c r="BS1008" s="4" t="str">
        <f t="shared" si="2128"/>
        <v/>
      </c>
      <c r="BT1008" s="4" t="str">
        <f t="shared" si="2129"/>
        <v/>
      </c>
      <c r="BU1008" s="4" t="str">
        <f t="shared" si="2130"/>
        <v/>
      </c>
      <c r="BV1008" s="4" t="str">
        <f t="shared" si="2131"/>
        <v/>
      </c>
      <c r="BW1008" s="4" t="str">
        <f t="shared" si="2132"/>
        <v/>
      </c>
      <c r="BX1008" s="4" t="str">
        <f t="shared" si="2133"/>
        <v/>
      </c>
      <c r="BY1008" s="4" t="str">
        <f t="shared" si="2134"/>
        <v/>
      </c>
      <c r="BZ1008" s="63" t="str">
        <f t="shared" si="2135"/>
        <v/>
      </c>
      <c r="CA1008" s="4" t="str">
        <f t="shared" si="2136"/>
        <v/>
      </c>
      <c r="CB1008" s="63" t="str">
        <f t="shared" si="2137"/>
        <v/>
      </c>
      <c r="CC1008" s="4" t="str">
        <f t="shared" si="2138"/>
        <v/>
      </c>
      <c r="CD1008" s="63" t="str">
        <f t="shared" si="2139"/>
        <v/>
      </c>
      <c r="CE1008" s="4" t="str">
        <f t="shared" si="2140"/>
        <v/>
      </c>
      <c r="CF1008" s="63" t="str">
        <f t="shared" si="2141"/>
        <v/>
      </c>
      <c r="CG1008" s="4" t="str">
        <f t="shared" si="2142"/>
        <v/>
      </c>
      <c r="CH1008" s="4" t="str">
        <f t="shared" si="2143"/>
        <v/>
      </c>
      <c r="CI1008" s="4" t="str">
        <f t="shared" si="2144"/>
        <v/>
      </c>
      <c r="CJ1008" s="63" t="str">
        <f t="shared" si="2145"/>
        <v/>
      </c>
      <c r="CK1008" s="4" t="str">
        <f t="shared" si="2146"/>
        <v/>
      </c>
      <c r="CL1008" s="4" t="str">
        <f t="shared" si="2147"/>
        <v/>
      </c>
      <c r="CM1008" s="4" t="str">
        <f t="shared" si="2148"/>
        <v/>
      </c>
      <c r="CN1008" s="4" t="str">
        <f t="shared" si="2149"/>
        <v/>
      </c>
      <c r="CO1008" s="4" t="str">
        <f t="shared" si="2150"/>
        <v/>
      </c>
      <c r="CP1008" s="4" t="str">
        <f t="shared" si="2151"/>
        <v/>
      </c>
      <c r="CQ1008" s="4" t="str">
        <f t="shared" si="2152"/>
        <v/>
      </c>
      <c r="CR1008" s="4" t="str">
        <f t="shared" si="2153"/>
        <v/>
      </c>
      <c r="CS1008" s="4" t="str">
        <f t="shared" si="2154"/>
        <v/>
      </c>
      <c r="CT1008" s="4" t="str">
        <f t="shared" si="2155"/>
        <v/>
      </c>
      <c r="CU1008" s="4" t="str">
        <f t="shared" si="2156"/>
        <v/>
      </c>
      <c r="CV1008" s="4" t="str">
        <f t="shared" si="2157"/>
        <v/>
      </c>
      <c r="CW1008" s="4" t="str">
        <f t="shared" si="2158"/>
        <v/>
      </c>
      <c r="CX1008" s="4" t="str">
        <f t="shared" si="2159"/>
        <v/>
      </c>
      <c r="CY1008" s="4" t="str">
        <f t="shared" si="2160"/>
        <v/>
      </c>
      <c r="CZ1008" s="4" t="str">
        <f t="shared" si="2161"/>
        <v/>
      </c>
      <c r="DA1008" s="4" t="str">
        <f t="shared" si="2162"/>
        <v/>
      </c>
      <c r="DB1008" s="4" t="str">
        <f t="shared" si="2163"/>
        <v/>
      </c>
      <c r="DC1008" s="4" t="str">
        <f t="shared" si="2164"/>
        <v/>
      </c>
      <c r="DD1008" s="4" t="str">
        <f t="shared" si="2165"/>
        <v/>
      </c>
      <c r="DE1008" s="4" t="str">
        <f t="shared" si="2166"/>
        <v/>
      </c>
      <c r="DF1008" s="4" t="str">
        <f t="shared" si="2167"/>
        <v/>
      </c>
      <c r="DG1008" s="4" t="str">
        <f t="shared" si="2168"/>
        <v/>
      </c>
      <c r="DH1008" s="4" t="str">
        <f t="shared" si="2169"/>
        <v/>
      </c>
      <c r="DI1008" s="4" t="str">
        <f t="shared" si="2182"/>
        <v/>
      </c>
      <c r="DJ1008" s="4" t="str">
        <f t="shared" si="2170"/>
        <v/>
      </c>
      <c r="DK1008" s="4" t="str">
        <f t="shared" si="2171"/>
        <v/>
      </c>
      <c r="DL1008" s="4" t="str">
        <f t="shared" si="2172"/>
        <v/>
      </c>
      <c r="DM1008" s="4" t="str">
        <f t="shared" si="2173"/>
        <v/>
      </c>
      <c r="DN1008" s="4" t="str">
        <f t="shared" si="2174"/>
        <v/>
      </c>
      <c r="DO1008" s="4" t="str">
        <f t="shared" si="2175"/>
        <v/>
      </c>
      <c r="DP1008" s="4" t="str">
        <f t="shared" si="2176"/>
        <v/>
      </c>
      <c r="DQ1008" s="4" t="str">
        <f t="shared" si="2177"/>
        <v/>
      </c>
      <c r="DR1008" s="4" t="str">
        <f t="shared" si="2178"/>
        <v/>
      </c>
      <c r="DS1008" s="4" t="str">
        <f t="shared" si="2179"/>
        <v/>
      </c>
      <c r="DT1008" s="4" t="str">
        <f t="shared" si="2180"/>
        <v/>
      </c>
      <c r="DU1008" s="4" t="str">
        <f t="shared" si="2181"/>
        <v/>
      </c>
    </row>
    <row r="1009" spans="18:125" x14ac:dyDescent="0.25">
      <c r="R1009" s="19" t="str">
        <f t="shared" si="2077"/>
        <v/>
      </c>
      <c r="T1009" t="str">
        <f t="shared" si="2078"/>
        <v/>
      </c>
      <c r="U1009" s="4" t="str">
        <f t="shared" si="2183"/>
        <v/>
      </c>
      <c r="V1009" s="4" t="str">
        <f t="shared" si="2079"/>
        <v/>
      </c>
      <c r="W1009" s="4" t="str">
        <f t="shared" si="2080"/>
        <v/>
      </c>
      <c r="X1009" s="4" t="str">
        <f t="shared" si="2081"/>
        <v/>
      </c>
      <c r="Y1009" s="4" t="str">
        <f t="shared" si="2082"/>
        <v/>
      </c>
      <c r="Z1009" s="4" t="str">
        <f t="shared" si="2083"/>
        <v/>
      </c>
      <c r="AA1009" s="4" t="str">
        <f t="shared" si="2084"/>
        <v/>
      </c>
      <c r="AB1009" s="4" t="str">
        <f t="shared" si="2085"/>
        <v/>
      </c>
      <c r="AC1009" s="4" t="str">
        <f t="shared" si="2086"/>
        <v/>
      </c>
      <c r="AD1009" s="4" t="str">
        <f t="shared" si="2087"/>
        <v/>
      </c>
      <c r="AE1009" s="4" t="str">
        <f t="shared" si="2088"/>
        <v/>
      </c>
      <c r="AF1009" s="4" t="str">
        <f t="shared" si="2089"/>
        <v/>
      </c>
      <c r="AG1009" s="4" t="str">
        <f t="shared" si="2090"/>
        <v/>
      </c>
      <c r="AH1009" s="4" t="str">
        <f t="shared" si="2091"/>
        <v/>
      </c>
      <c r="AI1009" s="4" t="str">
        <f t="shared" si="2092"/>
        <v/>
      </c>
      <c r="AJ1009" s="4" t="str">
        <f t="shared" si="2093"/>
        <v/>
      </c>
      <c r="AK1009" s="63" t="str">
        <f t="shared" si="2094"/>
        <v/>
      </c>
      <c r="AL1009" s="4" t="str">
        <f t="shared" si="2095"/>
        <v/>
      </c>
      <c r="AM1009" s="4" t="str">
        <f t="shared" si="2096"/>
        <v/>
      </c>
      <c r="AN1009" s="4" t="str">
        <f t="shared" si="2097"/>
        <v/>
      </c>
      <c r="AO1009" s="4" t="str">
        <f t="shared" si="2098"/>
        <v/>
      </c>
      <c r="AP1009" s="4" t="str">
        <f t="shared" si="2099"/>
        <v/>
      </c>
      <c r="AQ1009" s="4" t="str">
        <f t="shared" si="2100"/>
        <v/>
      </c>
      <c r="AR1009" s="4" t="str">
        <f t="shared" si="2101"/>
        <v/>
      </c>
      <c r="AS1009" s="4" t="str">
        <f t="shared" si="2102"/>
        <v/>
      </c>
      <c r="AT1009" s="4" t="str">
        <f t="shared" si="2103"/>
        <v/>
      </c>
      <c r="AU1009" s="4" t="str">
        <f t="shared" si="2104"/>
        <v/>
      </c>
      <c r="AV1009" s="4" t="str">
        <f t="shared" si="2105"/>
        <v/>
      </c>
      <c r="AW1009" s="4" t="str">
        <f t="shared" si="2106"/>
        <v/>
      </c>
      <c r="AX1009" s="4" t="str">
        <f t="shared" si="2107"/>
        <v/>
      </c>
      <c r="AY1009" s="4" t="str">
        <f t="shared" si="2108"/>
        <v/>
      </c>
      <c r="AZ1009" s="4" t="str">
        <f t="shared" si="2109"/>
        <v/>
      </c>
      <c r="BA1009" s="4" t="str">
        <f t="shared" si="2110"/>
        <v/>
      </c>
      <c r="BB1009" s="4" t="str">
        <f t="shared" si="2111"/>
        <v/>
      </c>
      <c r="BC1009" s="4" t="str">
        <f t="shared" si="2112"/>
        <v/>
      </c>
      <c r="BD1009" s="4" t="str">
        <f t="shared" si="2113"/>
        <v/>
      </c>
      <c r="BE1009" s="4" t="str">
        <f t="shared" si="2114"/>
        <v/>
      </c>
      <c r="BF1009" s="4" t="str">
        <f t="shared" si="2115"/>
        <v/>
      </c>
      <c r="BG1009" s="4" t="str">
        <f t="shared" si="2116"/>
        <v/>
      </c>
      <c r="BH1009" s="4" t="str">
        <f t="shared" si="2117"/>
        <v/>
      </c>
      <c r="BI1009" s="4" t="str">
        <f t="shared" si="2118"/>
        <v/>
      </c>
      <c r="BJ1009" s="4" t="str">
        <f t="shared" si="2119"/>
        <v/>
      </c>
      <c r="BK1009" s="4" t="str">
        <f t="shared" si="2120"/>
        <v/>
      </c>
      <c r="BL1009" s="4" t="str">
        <f t="shared" si="2121"/>
        <v/>
      </c>
      <c r="BM1009" s="4" t="str">
        <f t="shared" si="2122"/>
        <v/>
      </c>
      <c r="BN1009" s="4" t="str">
        <f t="shared" si="2123"/>
        <v/>
      </c>
      <c r="BO1009" s="4" t="str">
        <f t="shared" si="2124"/>
        <v/>
      </c>
      <c r="BP1009" s="4" t="str">
        <f t="shared" si="2125"/>
        <v/>
      </c>
      <c r="BQ1009" s="4" t="str">
        <f t="shared" si="2126"/>
        <v/>
      </c>
      <c r="BR1009" s="4" t="str">
        <f t="shared" si="2127"/>
        <v/>
      </c>
      <c r="BS1009" s="4" t="str">
        <f t="shared" si="2128"/>
        <v/>
      </c>
      <c r="BT1009" s="4" t="str">
        <f t="shared" si="2129"/>
        <v/>
      </c>
      <c r="BU1009" s="4" t="str">
        <f t="shared" si="2130"/>
        <v/>
      </c>
      <c r="BV1009" s="4" t="str">
        <f t="shared" si="2131"/>
        <v/>
      </c>
      <c r="BW1009" s="4" t="str">
        <f t="shared" si="2132"/>
        <v/>
      </c>
      <c r="BX1009" s="4" t="str">
        <f t="shared" si="2133"/>
        <v/>
      </c>
      <c r="BY1009" s="4" t="str">
        <f t="shared" si="2134"/>
        <v/>
      </c>
      <c r="BZ1009" s="63" t="str">
        <f t="shared" si="2135"/>
        <v/>
      </c>
      <c r="CA1009" s="4" t="str">
        <f t="shared" si="2136"/>
        <v/>
      </c>
      <c r="CB1009" s="63" t="str">
        <f t="shared" si="2137"/>
        <v/>
      </c>
      <c r="CC1009" s="4" t="str">
        <f t="shared" si="2138"/>
        <v/>
      </c>
      <c r="CD1009" s="63" t="str">
        <f t="shared" si="2139"/>
        <v/>
      </c>
      <c r="CE1009" s="4" t="str">
        <f t="shared" si="2140"/>
        <v/>
      </c>
      <c r="CF1009" s="63" t="str">
        <f t="shared" si="2141"/>
        <v/>
      </c>
      <c r="CG1009" s="4" t="str">
        <f t="shared" si="2142"/>
        <v/>
      </c>
      <c r="CH1009" s="4" t="str">
        <f t="shared" si="2143"/>
        <v/>
      </c>
      <c r="CI1009" s="4" t="str">
        <f t="shared" si="2144"/>
        <v/>
      </c>
      <c r="CJ1009" s="63" t="str">
        <f t="shared" si="2145"/>
        <v/>
      </c>
      <c r="CK1009" s="4" t="str">
        <f t="shared" si="2146"/>
        <v/>
      </c>
      <c r="CL1009" s="4" t="str">
        <f t="shared" si="2147"/>
        <v/>
      </c>
      <c r="CM1009" s="4" t="str">
        <f t="shared" si="2148"/>
        <v/>
      </c>
      <c r="CN1009" s="4" t="str">
        <f t="shared" si="2149"/>
        <v/>
      </c>
      <c r="CO1009" s="4" t="str">
        <f t="shared" si="2150"/>
        <v/>
      </c>
      <c r="CP1009" s="4" t="str">
        <f t="shared" si="2151"/>
        <v/>
      </c>
      <c r="CQ1009" s="4" t="str">
        <f t="shared" si="2152"/>
        <v/>
      </c>
      <c r="CR1009" s="4" t="str">
        <f t="shared" si="2153"/>
        <v/>
      </c>
      <c r="CS1009" s="4" t="str">
        <f t="shared" si="2154"/>
        <v/>
      </c>
      <c r="CT1009" s="4" t="str">
        <f t="shared" si="2155"/>
        <v/>
      </c>
      <c r="CU1009" s="4" t="str">
        <f t="shared" si="2156"/>
        <v/>
      </c>
      <c r="CV1009" s="4" t="str">
        <f t="shared" si="2157"/>
        <v/>
      </c>
      <c r="CW1009" s="4" t="str">
        <f t="shared" si="2158"/>
        <v/>
      </c>
      <c r="CX1009" s="4" t="str">
        <f t="shared" si="2159"/>
        <v/>
      </c>
      <c r="CY1009" s="4" t="str">
        <f t="shared" si="2160"/>
        <v/>
      </c>
      <c r="CZ1009" s="4" t="str">
        <f t="shared" si="2161"/>
        <v/>
      </c>
      <c r="DA1009" s="4" t="str">
        <f t="shared" si="2162"/>
        <v/>
      </c>
      <c r="DB1009" s="4" t="str">
        <f t="shared" si="2163"/>
        <v/>
      </c>
      <c r="DC1009" s="4" t="str">
        <f t="shared" si="2164"/>
        <v/>
      </c>
      <c r="DD1009" s="4" t="str">
        <f t="shared" si="2165"/>
        <v/>
      </c>
      <c r="DE1009" s="4" t="str">
        <f t="shared" si="2166"/>
        <v/>
      </c>
      <c r="DF1009" s="4" t="str">
        <f t="shared" si="2167"/>
        <v/>
      </c>
      <c r="DG1009" s="4" t="str">
        <f t="shared" si="2168"/>
        <v/>
      </c>
      <c r="DH1009" s="4" t="str">
        <f t="shared" si="2169"/>
        <v/>
      </c>
      <c r="DI1009" s="4" t="str">
        <f t="shared" si="2182"/>
        <v/>
      </c>
      <c r="DJ1009" s="4" t="str">
        <f t="shared" si="2170"/>
        <v/>
      </c>
      <c r="DK1009" s="4" t="str">
        <f t="shared" si="2171"/>
        <v/>
      </c>
      <c r="DL1009" s="4" t="str">
        <f t="shared" si="2172"/>
        <v/>
      </c>
      <c r="DM1009" s="4" t="str">
        <f t="shared" si="2173"/>
        <v/>
      </c>
      <c r="DN1009" s="4" t="str">
        <f t="shared" si="2174"/>
        <v/>
      </c>
      <c r="DO1009" s="4" t="str">
        <f t="shared" si="2175"/>
        <v/>
      </c>
      <c r="DP1009" s="4" t="str">
        <f t="shared" si="2176"/>
        <v/>
      </c>
      <c r="DQ1009" s="4" t="str">
        <f t="shared" si="2177"/>
        <v/>
      </c>
      <c r="DR1009" s="4" t="str">
        <f t="shared" si="2178"/>
        <v/>
      </c>
      <c r="DS1009" s="4" t="str">
        <f t="shared" si="2179"/>
        <v/>
      </c>
      <c r="DT1009" s="4" t="str">
        <f t="shared" si="2180"/>
        <v/>
      </c>
      <c r="DU1009" s="4" t="str">
        <f t="shared" si="2181"/>
        <v/>
      </c>
    </row>
    <row r="1010" spans="18:125" x14ac:dyDescent="0.25">
      <c r="R1010" s="19" t="str">
        <f t="shared" si="2077"/>
        <v/>
      </c>
      <c r="T1010" t="str">
        <f t="shared" si="2078"/>
        <v/>
      </c>
      <c r="U1010" s="4" t="str">
        <f t="shared" si="2183"/>
        <v/>
      </c>
      <c r="V1010" s="4" t="str">
        <f t="shared" si="2079"/>
        <v/>
      </c>
      <c r="W1010" s="4" t="str">
        <f t="shared" si="2080"/>
        <v/>
      </c>
      <c r="X1010" s="4" t="str">
        <f t="shared" si="2081"/>
        <v/>
      </c>
      <c r="Y1010" s="4" t="str">
        <f t="shared" si="2082"/>
        <v/>
      </c>
      <c r="Z1010" s="4" t="str">
        <f t="shared" si="2083"/>
        <v/>
      </c>
      <c r="AA1010" s="4" t="str">
        <f t="shared" si="2084"/>
        <v/>
      </c>
      <c r="AB1010" s="4" t="str">
        <f t="shared" si="2085"/>
        <v/>
      </c>
      <c r="AC1010" s="4" t="str">
        <f t="shared" si="2086"/>
        <v/>
      </c>
      <c r="AD1010" s="4" t="str">
        <f t="shared" si="2087"/>
        <v/>
      </c>
      <c r="AE1010" s="4" t="str">
        <f t="shared" si="2088"/>
        <v/>
      </c>
      <c r="AF1010" s="4" t="str">
        <f t="shared" si="2089"/>
        <v/>
      </c>
      <c r="AG1010" s="4" t="str">
        <f t="shared" si="2090"/>
        <v/>
      </c>
      <c r="AH1010" s="4" t="str">
        <f t="shared" si="2091"/>
        <v/>
      </c>
      <c r="AI1010" s="4" t="str">
        <f t="shared" si="2092"/>
        <v/>
      </c>
      <c r="AJ1010" s="4" t="str">
        <f t="shared" si="2093"/>
        <v/>
      </c>
      <c r="AK1010" s="63" t="str">
        <f t="shared" si="2094"/>
        <v/>
      </c>
      <c r="AL1010" s="4" t="str">
        <f t="shared" si="2095"/>
        <v/>
      </c>
      <c r="AM1010" s="4" t="str">
        <f t="shared" si="2096"/>
        <v/>
      </c>
      <c r="AN1010" s="4" t="str">
        <f t="shared" si="2097"/>
        <v/>
      </c>
      <c r="AO1010" s="4" t="str">
        <f t="shared" si="2098"/>
        <v/>
      </c>
      <c r="AP1010" s="4" t="str">
        <f t="shared" si="2099"/>
        <v/>
      </c>
      <c r="AQ1010" s="4" t="str">
        <f t="shared" si="2100"/>
        <v/>
      </c>
      <c r="AR1010" s="4" t="str">
        <f t="shared" si="2101"/>
        <v/>
      </c>
      <c r="AS1010" s="4" t="str">
        <f t="shared" si="2102"/>
        <v/>
      </c>
      <c r="AT1010" s="4" t="str">
        <f t="shared" si="2103"/>
        <v/>
      </c>
      <c r="AU1010" s="4" t="str">
        <f t="shared" si="2104"/>
        <v/>
      </c>
      <c r="AV1010" s="4" t="str">
        <f t="shared" si="2105"/>
        <v/>
      </c>
      <c r="AW1010" s="4" t="str">
        <f t="shared" si="2106"/>
        <v/>
      </c>
      <c r="AX1010" s="4" t="str">
        <f t="shared" si="2107"/>
        <v/>
      </c>
      <c r="AY1010" s="4" t="str">
        <f t="shared" si="2108"/>
        <v/>
      </c>
      <c r="AZ1010" s="4" t="str">
        <f t="shared" si="2109"/>
        <v/>
      </c>
      <c r="BA1010" s="4" t="str">
        <f t="shared" si="2110"/>
        <v/>
      </c>
      <c r="BB1010" s="4" t="str">
        <f t="shared" si="2111"/>
        <v/>
      </c>
      <c r="BC1010" s="4" t="str">
        <f t="shared" si="2112"/>
        <v/>
      </c>
      <c r="BD1010" s="4" t="str">
        <f t="shared" si="2113"/>
        <v/>
      </c>
      <c r="BE1010" s="4" t="str">
        <f t="shared" si="2114"/>
        <v/>
      </c>
      <c r="BF1010" s="4" t="str">
        <f t="shared" si="2115"/>
        <v/>
      </c>
      <c r="BG1010" s="4" t="str">
        <f t="shared" si="2116"/>
        <v/>
      </c>
      <c r="BH1010" s="4" t="str">
        <f t="shared" si="2117"/>
        <v/>
      </c>
      <c r="BI1010" s="4" t="str">
        <f t="shared" si="2118"/>
        <v/>
      </c>
      <c r="BJ1010" s="4" t="str">
        <f t="shared" si="2119"/>
        <v/>
      </c>
      <c r="BK1010" s="4" t="str">
        <f t="shared" si="2120"/>
        <v/>
      </c>
      <c r="BL1010" s="4" t="str">
        <f t="shared" si="2121"/>
        <v/>
      </c>
      <c r="BM1010" s="4" t="str">
        <f t="shared" si="2122"/>
        <v/>
      </c>
      <c r="BN1010" s="4" t="str">
        <f t="shared" si="2123"/>
        <v/>
      </c>
      <c r="BO1010" s="4" t="str">
        <f t="shared" si="2124"/>
        <v/>
      </c>
      <c r="BP1010" s="4" t="str">
        <f t="shared" si="2125"/>
        <v/>
      </c>
      <c r="BQ1010" s="4" t="str">
        <f t="shared" si="2126"/>
        <v/>
      </c>
      <c r="BR1010" s="4" t="str">
        <f t="shared" si="2127"/>
        <v/>
      </c>
      <c r="BS1010" s="4" t="str">
        <f t="shared" si="2128"/>
        <v/>
      </c>
      <c r="BT1010" s="4" t="str">
        <f t="shared" si="2129"/>
        <v/>
      </c>
      <c r="BU1010" s="4" t="str">
        <f t="shared" si="2130"/>
        <v/>
      </c>
      <c r="BV1010" s="4" t="str">
        <f t="shared" si="2131"/>
        <v/>
      </c>
      <c r="BW1010" s="4" t="str">
        <f t="shared" si="2132"/>
        <v/>
      </c>
      <c r="BX1010" s="4" t="str">
        <f t="shared" si="2133"/>
        <v/>
      </c>
      <c r="BY1010" s="4" t="str">
        <f t="shared" si="2134"/>
        <v/>
      </c>
      <c r="BZ1010" s="63" t="str">
        <f t="shared" si="2135"/>
        <v/>
      </c>
      <c r="CA1010" s="4" t="str">
        <f t="shared" si="2136"/>
        <v/>
      </c>
      <c r="CB1010" s="63" t="str">
        <f t="shared" si="2137"/>
        <v/>
      </c>
      <c r="CC1010" s="4" t="str">
        <f t="shared" si="2138"/>
        <v/>
      </c>
      <c r="CD1010" s="63" t="str">
        <f t="shared" si="2139"/>
        <v/>
      </c>
      <c r="CE1010" s="4" t="str">
        <f t="shared" si="2140"/>
        <v/>
      </c>
      <c r="CF1010" s="63" t="str">
        <f t="shared" si="2141"/>
        <v/>
      </c>
      <c r="CG1010" s="4" t="str">
        <f t="shared" si="2142"/>
        <v/>
      </c>
      <c r="CH1010" s="4" t="str">
        <f t="shared" si="2143"/>
        <v/>
      </c>
      <c r="CI1010" s="4" t="str">
        <f t="shared" si="2144"/>
        <v/>
      </c>
      <c r="CJ1010" s="63" t="str">
        <f t="shared" si="2145"/>
        <v/>
      </c>
      <c r="CK1010" s="4" t="str">
        <f t="shared" si="2146"/>
        <v/>
      </c>
      <c r="CL1010" s="4" t="str">
        <f t="shared" si="2147"/>
        <v/>
      </c>
      <c r="CM1010" s="4" t="str">
        <f t="shared" si="2148"/>
        <v/>
      </c>
      <c r="CN1010" s="4" t="str">
        <f t="shared" si="2149"/>
        <v/>
      </c>
      <c r="CO1010" s="4" t="str">
        <f t="shared" si="2150"/>
        <v/>
      </c>
      <c r="CP1010" s="4" t="str">
        <f t="shared" si="2151"/>
        <v/>
      </c>
      <c r="CQ1010" s="4" t="str">
        <f t="shared" si="2152"/>
        <v/>
      </c>
      <c r="CR1010" s="4" t="str">
        <f t="shared" si="2153"/>
        <v/>
      </c>
      <c r="CS1010" s="4" t="str">
        <f t="shared" si="2154"/>
        <v/>
      </c>
      <c r="CT1010" s="4" t="str">
        <f t="shared" si="2155"/>
        <v/>
      </c>
      <c r="CU1010" s="4" t="str">
        <f t="shared" si="2156"/>
        <v/>
      </c>
      <c r="CV1010" s="4" t="str">
        <f t="shared" si="2157"/>
        <v/>
      </c>
      <c r="CW1010" s="4" t="str">
        <f t="shared" si="2158"/>
        <v/>
      </c>
      <c r="CX1010" s="4" t="str">
        <f t="shared" si="2159"/>
        <v/>
      </c>
      <c r="CY1010" s="4" t="str">
        <f t="shared" si="2160"/>
        <v/>
      </c>
      <c r="CZ1010" s="4" t="str">
        <f t="shared" si="2161"/>
        <v/>
      </c>
      <c r="DA1010" s="4" t="str">
        <f t="shared" si="2162"/>
        <v/>
      </c>
      <c r="DB1010" s="4" t="str">
        <f t="shared" si="2163"/>
        <v/>
      </c>
      <c r="DC1010" s="4" t="str">
        <f t="shared" si="2164"/>
        <v/>
      </c>
      <c r="DD1010" s="4" t="str">
        <f t="shared" si="2165"/>
        <v/>
      </c>
      <c r="DE1010" s="4" t="str">
        <f t="shared" si="2166"/>
        <v/>
      </c>
      <c r="DF1010" s="4" t="str">
        <f t="shared" si="2167"/>
        <v/>
      </c>
      <c r="DG1010" s="4" t="str">
        <f t="shared" si="2168"/>
        <v/>
      </c>
      <c r="DH1010" s="4" t="str">
        <f t="shared" si="2169"/>
        <v/>
      </c>
      <c r="DI1010" s="4" t="str">
        <f t="shared" si="2182"/>
        <v/>
      </c>
      <c r="DJ1010" s="4" t="str">
        <f t="shared" si="2170"/>
        <v/>
      </c>
      <c r="DK1010" s="4" t="str">
        <f t="shared" si="2171"/>
        <v/>
      </c>
      <c r="DL1010" s="4" t="str">
        <f t="shared" si="2172"/>
        <v/>
      </c>
      <c r="DM1010" s="4" t="str">
        <f t="shared" si="2173"/>
        <v/>
      </c>
      <c r="DN1010" s="4" t="str">
        <f t="shared" si="2174"/>
        <v/>
      </c>
      <c r="DO1010" s="4" t="str">
        <f t="shared" si="2175"/>
        <v/>
      </c>
      <c r="DP1010" s="4" t="str">
        <f t="shared" si="2176"/>
        <v/>
      </c>
      <c r="DQ1010" s="4" t="str">
        <f t="shared" si="2177"/>
        <v/>
      </c>
      <c r="DR1010" s="4" t="str">
        <f t="shared" si="2178"/>
        <v/>
      </c>
      <c r="DS1010" s="4" t="str">
        <f t="shared" si="2179"/>
        <v/>
      </c>
      <c r="DT1010" s="4" t="str">
        <f t="shared" si="2180"/>
        <v/>
      </c>
      <c r="DU1010" s="4" t="str">
        <f t="shared" si="2181"/>
        <v/>
      </c>
    </row>
    <row r="1011" spans="18:125" x14ac:dyDescent="0.25">
      <c r="R1011" s="19" t="str">
        <f t="shared" si="2077"/>
        <v/>
      </c>
      <c r="T1011" t="str">
        <f t="shared" si="2078"/>
        <v/>
      </c>
      <c r="U1011" s="4" t="str">
        <f t="shared" si="2183"/>
        <v/>
      </c>
      <c r="V1011" s="4" t="str">
        <f t="shared" si="2079"/>
        <v/>
      </c>
      <c r="W1011" s="4" t="str">
        <f t="shared" si="2080"/>
        <v/>
      </c>
      <c r="X1011" s="4" t="str">
        <f t="shared" si="2081"/>
        <v/>
      </c>
      <c r="Y1011" s="4" t="str">
        <f t="shared" si="2082"/>
        <v/>
      </c>
      <c r="Z1011" s="4" t="str">
        <f t="shared" si="2083"/>
        <v/>
      </c>
      <c r="AA1011" s="4" t="str">
        <f t="shared" si="2084"/>
        <v/>
      </c>
      <c r="AB1011" s="4" t="str">
        <f t="shared" si="2085"/>
        <v/>
      </c>
      <c r="AC1011" s="4" t="str">
        <f t="shared" si="2086"/>
        <v/>
      </c>
      <c r="AD1011" s="4" t="str">
        <f t="shared" si="2087"/>
        <v/>
      </c>
      <c r="AE1011" s="4" t="str">
        <f t="shared" si="2088"/>
        <v/>
      </c>
      <c r="AF1011" s="4" t="str">
        <f t="shared" si="2089"/>
        <v/>
      </c>
      <c r="AG1011" s="4" t="str">
        <f t="shared" si="2090"/>
        <v/>
      </c>
      <c r="AH1011" s="4" t="str">
        <f t="shared" si="2091"/>
        <v/>
      </c>
      <c r="AI1011" s="4" t="str">
        <f t="shared" si="2092"/>
        <v/>
      </c>
      <c r="AJ1011" s="4" t="str">
        <f t="shared" si="2093"/>
        <v/>
      </c>
      <c r="AK1011" s="63" t="str">
        <f t="shared" si="2094"/>
        <v/>
      </c>
      <c r="AL1011" s="4" t="str">
        <f t="shared" si="2095"/>
        <v/>
      </c>
      <c r="AM1011" s="4" t="str">
        <f t="shared" si="2096"/>
        <v/>
      </c>
      <c r="AN1011" s="4" t="str">
        <f t="shared" si="2097"/>
        <v/>
      </c>
      <c r="AO1011" s="4" t="str">
        <f t="shared" si="2098"/>
        <v/>
      </c>
      <c r="AP1011" s="4" t="str">
        <f t="shared" si="2099"/>
        <v/>
      </c>
      <c r="AQ1011" s="4" t="str">
        <f t="shared" si="2100"/>
        <v/>
      </c>
      <c r="AR1011" s="4" t="str">
        <f t="shared" si="2101"/>
        <v/>
      </c>
      <c r="AS1011" s="4" t="str">
        <f t="shared" si="2102"/>
        <v/>
      </c>
      <c r="AT1011" s="4" t="str">
        <f t="shared" si="2103"/>
        <v/>
      </c>
      <c r="AU1011" s="4" t="str">
        <f t="shared" si="2104"/>
        <v/>
      </c>
      <c r="AV1011" s="4" t="str">
        <f t="shared" si="2105"/>
        <v/>
      </c>
      <c r="AW1011" s="4" t="str">
        <f t="shared" si="2106"/>
        <v/>
      </c>
      <c r="AX1011" s="4" t="str">
        <f t="shared" si="2107"/>
        <v/>
      </c>
      <c r="AY1011" s="4" t="str">
        <f t="shared" si="2108"/>
        <v/>
      </c>
      <c r="AZ1011" s="4" t="str">
        <f t="shared" si="2109"/>
        <v/>
      </c>
      <c r="BA1011" s="4" t="str">
        <f t="shared" si="2110"/>
        <v/>
      </c>
      <c r="BB1011" s="4" t="str">
        <f t="shared" si="2111"/>
        <v/>
      </c>
      <c r="BC1011" s="4" t="str">
        <f t="shared" si="2112"/>
        <v/>
      </c>
      <c r="BD1011" s="4" t="str">
        <f t="shared" si="2113"/>
        <v/>
      </c>
      <c r="BE1011" s="4" t="str">
        <f t="shared" si="2114"/>
        <v/>
      </c>
      <c r="BF1011" s="4" t="str">
        <f t="shared" si="2115"/>
        <v/>
      </c>
      <c r="BG1011" s="4" t="str">
        <f t="shared" si="2116"/>
        <v/>
      </c>
      <c r="BH1011" s="4" t="str">
        <f t="shared" si="2117"/>
        <v/>
      </c>
      <c r="BI1011" s="4" t="str">
        <f t="shared" si="2118"/>
        <v/>
      </c>
      <c r="BJ1011" s="4" t="str">
        <f t="shared" si="2119"/>
        <v/>
      </c>
      <c r="BK1011" s="4" t="str">
        <f t="shared" si="2120"/>
        <v/>
      </c>
      <c r="BL1011" s="4" t="str">
        <f t="shared" si="2121"/>
        <v/>
      </c>
      <c r="BM1011" s="4" t="str">
        <f t="shared" si="2122"/>
        <v/>
      </c>
      <c r="BN1011" s="4" t="str">
        <f t="shared" si="2123"/>
        <v/>
      </c>
      <c r="BO1011" s="4" t="str">
        <f t="shared" si="2124"/>
        <v/>
      </c>
      <c r="BP1011" s="4" t="str">
        <f t="shared" si="2125"/>
        <v/>
      </c>
      <c r="BQ1011" s="4" t="str">
        <f t="shared" si="2126"/>
        <v/>
      </c>
      <c r="BR1011" s="4" t="str">
        <f t="shared" si="2127"/>
        <v/>
      </c>
      <c r="BS1011" s="4" t="str">
        <f t="shared" si="2128"/>
        <v/>
      </c>
      <c r="BT1011" s="4" t="str">
        <f t="shared" si="2129"/>
        <v/>
      </c>
      <c r="BU1011" s="4" t="str">
        <f t="shared" si="2130"/>
        <v/>
      </c>
      <c r="BV1011" s="4" t="str">
        <f t="shared" si="2131"/>
        <v/>
      </c>
      <c r="BW1011" s="4" t="str">
        <f t="shared" si="2132"/>
        <v/>
      </c>
      <c r="BX1011" s="4" t="str">
        <f t="shared" si="2133"/>
        <v/>
      </c>
      <c r="BY1011" s="4" t="str">
        <f t="shared" si="2134"/>
        <v/>
      </c>
      <c r="BZ1011" s="63" t="str">
        <f t="shared" si="2135"/>
        <v/>
      </c>
      <c r="CA1011" s="4" t="str">
        <f t="shared" si="2136"/>
        <v/>
      </c>
      <c r="CB1011" s="63" t="str">
        <f t="shared" si="2137"/>
        <v/>
      </c>
      <c r="CC1011" s="4" t="str">
        <f t="shared" si="2138"/>
        <v/>
      </c>
      <c r="CD1011" s="63" t="str">
        <f t="shared" si="2139"/>
        <v/>
      </c>
      <c r="CE1011" s="4" t="str">
        <f t="shared" si="2140"/>
        <v/>
      </c>
      <c r="CF1011" s="63" t="str">
        <f t="shared" si="2141"/>
        <v/>
      </c>
      <c r="CG1011" s="4" t="str">
        <f t="shared" si="2142"/>
        <v/>
      </c>
      <c r="CH1011" s="4" t="str">
        <f t="shared" si="2143"/>
        <v/>
      </c>
      <c r="CI1011" s="4" t="str">
        <f t="shared" si="2144"/>
        <v/>
      </c>
      <c r="CJ1011" s="63" t="str">
        <f t="shared" si="2145"/>
        <v/>
      </c>
      <c r="CK1011" s="4" t="str">
        <f t="shared" si="2146"/>
        <v/>
      </c>
      <c r="CL1011" s="4" t="str">
        <f t="shared" si="2147"/>
        <v/>
      </c>
      <c r="CM1011" s="4" t="str">
        <f t="shared" si="2148"/>
        <v/>
      </c>
      <c r="CN1011" s="4" t="str">
        <f t="shared" si="2149"/>
        <v/>
      </c>
      <c r="CO1011" s="4" t="str">
        <f t="shared" si="2150"/>
        <v/>
      </c>
      <c r="CP1011" s="4" t="str">
        <f t="shared" si="2151"/>
        <v/>
      </c>
      <c r="CQ1011" s="4" t="str">
        <f t="shared" si="2152"/>
        <v/>
      </c>
      <c r="CR1011" s="4" t="str">
        <f t="shared" si="2153"/>
        <v/>
      </c>
      <c r="CS1011" s="4" t="str">
        <f t="shared" si="2154"/>
        <v/>
      </c>
      <c r="CT1011" s="4" t="str">
        <f t="shared" si="2155"/>
        <v/>
      </c>
      <c r="CU1011" s="4" t="str">
        <f t="shared" si="2156"/>
        <v/>
      </c>
      <c r="CV1011" s="4" t="str">
        <f t="shared" si="2157"/>
        <v/>
      </c>
      <c r="CW1011" s="4" t="str">
        <f t="shared" si="2158"/>
        <v/>
      </c>
      <c r="CX1011" s="4" t="str">
        <f t="shared" si="2159"/>
        <v/>
      </c>
      <c r="CY1011" s="4" t="str">
        <f t="shared" si="2160"/>
        <v/>
      </c>
      <c r="CZ1011" s="4" t="str">
        <f t="shared" si="2161"/>
        <v/>
      </c>
      <c r="DA1011" s="4" t="str">
        <f t="shared" si="2162"/>
        <v/>
      </c>
      <c r="DB1011" s="4" t="str">
        <f t="shared" si="2163"/>
        <v/>
      </c>
      <c r="DC1011" s="4" t="str">
        <f t="shared" si="2164"/>
        <v/>
      </c>
      <c r="DD1011" s="4" t="str">
        <f t="shared" si="2165"/>
        <v/>
      </c>
      <c r="DE1011" s="4" t="str">
        <f t="shared" si="2166"/>
        <v/>
      </c>
      <c r="DF1011" s="4" t="str">
        <f t="shared" si="2167"/>
        <v/>
      </c>
      <c r="DG1011" s="4" t="str">
        <f t="shared" si="2168"/>
        <v/>
      </c>
      <c r="DH1011" s="4" t="str">
        <f t="shared" si="2169"/>
        <v/>
      </c>
      <c r="DI1011" s="4" t="str">
        <f t="shared" si="2182"/>
        <v/>
      </c>
      <c r="DJ1011" s="4" t="str">
        <f t="shared" si="2170"/>
        <v/>
      </c>
      <c r="DK1011" s="4" t="str">
        <f t="shared" si="2171"/>
        <v/>
      </c>
      <c r="DL1011" s="4" t="str">
        <f t="shared" si="2172"/>
        <v/>
      </c>
      <c r="DM1011" s="4" t="str">
        <f t="shared" si="2173"/>
        <v/>
      </c>
      <c r="DN1011" s="4" t="str">
        <f t="shared" si="2174"/>
        <v/>
      </c>
      <c r="DO1011" s="4" t="str">
        <f t="shared" si="2175"/>
        <v/>
      </c>
      <c r="DP1011" s="4" t="str">
        <f t="shared" si="2176"/>
        <v/>
      </c>
      <c r="DQ1011" s="4" t="str">
        <f t="shared" si="2177"/>
        <v/>
      </c>
      <c r="DR1011" s="4" t="str">
        <f t="shared" si="2178"/>
        <v/>
      </c>
      <c r="DS1011" s="4" t="str">
        <f t="shared" si="2179"/>
        <v/>
      </c>
      <c r="DT1011" s="4" t="str">
        <f t="shared" si="2180"/>
        <v/>
      </c>
      <c r="DU1011" s="4" t="str">
        <f t="shared" si="2181"/>
        <v/>
      </c>
    </row>
    <row r="1012" spans="18:125" x14ac:dyDescent="0.25">
      <c r="R1012" s="19" t="str">
        <f t="shared" si="2077"/>
        <v/>
      </c>
      <c r="T1012" t="str">
        <f t="shared" si="2078"/>
        <v/>
      </c>
      <c r="U1012" s="4" t="str">
        <f t="shared" si="2183"/>
        <v/>
      </c>
      <c r="V1012" s="4" t="str">
        <f t="shared" si="2079"/>
        <v/>
      </c>
      <c r="W1012" s="4" t="str">
        <f t="shared" si="2080"/>
        <v/>
      </c>
      <c r="X1012" s="4" t="str">
        <f t="shared" si="2081"/>
        <v/>
      </c>
      <c r="Y1012" s="4" t="str">
        <f t="shared" si="2082"/>
        <v/>
      </c>
      <c r="Z1012" s="4" t="str">
        <f t="shared" si="2083"/>
        <v/>
      </c>
      <c r="AA1012" s="4" t="str">
        <f t="shared" si="2084"/>
        <v/>
      </c>
      <c r="AB1012" s="4" t="str">
        <f t="shared" si="2085"/>
        <v/>
      </c>
      <c r="AC1012" s="4" t="str">
        <f t="shared" si="2086"/>
        <v/>
      </c>
      <c r="AD1012" s="4" t="str">
        <f t="shared" si="2087"/>
        <v/>
      </c>
      <c r="AE1012" s="4" t="str">
        <f t="shared" si="2088"/>
        <v/>
      </c>
      <c r="AF1012" s="4" t="str">
        <f t="shared" si="2089"/>
        <v/>
      </c>
      <c r="AG1012" s="4" t="str">
        <f t="shared" si="2090"/>
        <v/>
      </c>
      <c r="AH1012" s="4" t="str">
        <f t="shared" si="2091"/>
        <v/>
      </c>
      <c r="AI1012" s="4" t="str">
        <f t="shared" si="2092"/>
        <v/>
      </c>
      <c r="AJ1012" s="4" t="str">
        <f t="shared" si="2093"/>
        <v/>
      </c>
      <c r="AK1012" s="63" t="str">
        <f t="shared" si="2094"/>
        <v/>
      </c>
      <c r="AL1012" s="4" t="str">
        <f t="shared" si="2095"/>
        <v/>
      </c>
      <c r="AM1012" s="4" t="str">
        <f t="shared" si="2096"/>
        <v/>
      </c>
      <c r="AN1012" s="4" t="str">
        <f t="shared" si="2097"/>
        <v/>
      </c>
      <c r="AO1012" s="4" t="str">
        <f t="shared" si="2098"/>
        <v/>
      </c>
      <c r="AP1012" s="4" t="str">
        <f t="shared" si="2099"/>
        <v/>
      </c>
      <c r="AQ1012" s="4" t="str">
        <f t="shared" si="2100"/>
        <v/>
      </c>
      <c r="AR1012" s="4" t="str">
        <f t="shared" si="2101"/>
        <v/>
      </c>
      <c r="AS1012" s="4" t="str">
        <f t="shared" si="2102"/>
        <v/>
      </c>
      <c r="AT1012" s="4" t="str">
        <f t="shared" si="2103"/>
        <v/>
      </c>
      <c r="AU1012" s="4" t="str">
        <f t="shared" si="2104"/>
        <v/>
      </c>
      <c r="AV1012" s="4" t="str">
        <f t="shared" si="2105"/>
        <v/>
      </c>
      <c r="AW1012" s="4" t="str">
        <f t="shared" si="2106"/>
        <v/>
      </c>
      <c r="AX1012" s="4" t="str">
        <f t="shared" si="2107"/>
        <v/>
      </c>
      <c r="AY1012" s="4" t="str">
        <f t="shared" si="2108"/>
        <v/>
      </c>
      <c r="AZ1012" s="4" t="str">
        <f t="shared" si="2109"/>
        <v/>
      </c>
      <c r="BA1012" s="4" t="str">
        <f t="shared" si="2110"/>
        <v/>
      </c>
      <c r="BB1012" s="4" t="str">
        <f t="shared" si="2111"/>
        <v/>
      </c>
      <c r="BC1012" s="4" t="str">
        <f t="shared" si="2112"/>
        <v/>
      </c>
      <c r="BD1012" s="4" t="str">
        <f t="shared" si="2113"/>
        <v/>
      </c>
      <c r="BE1012" s="4" t="str">
        <f t="shared" si="2114"/>
        <v/>
      </c>
      <c r="BF1012" s="4" t="str">
        <f t="shared" si="2115"/>
        <v/>
      </c>
      <c r="BG1012" s="4" t="str">
        <f t="shared" si="2116"/>
        <v/>
      </c>
      <c r="BH1012" s="4" t="str">
        <f t="shared" si="2117"/>
        <v/>
      </c>
      <c r="BI1012" s="4" t="str">
        <f t="shared" si="2118"/>
        <v/>
      </c>
      <c r="BJ1012" s="4" t="str">
        <f t="shared" si="2119"/>
        <v/>
      </c>
      <c r="BK1012" s="4" t="str">
        <f t="shared" si="2120"/>
        <v/>
      </c>
      <c r="BL1012" s="4" t="str">
        <f t="shared" si="2121"/>
        <v/>
      </c>
      <c r="BM1012" s="4" t="str">
        <f t="shared" si="2122"/>
        <v/>
      </c>
      <c r="BN1012" s="4" t="str">
        <f t="shared" si="2123"/>
        <v/>
      </c>
      <c r="BO1012" s="4" t="str">
        <f t="shared" si="2124"/>
        <v/>
      </c>
      <c r="BP1012" s="4" t="str">
        <f t="shared" si="2125"/>
        <v/>
      </c>
      <c r="BQ1012" s="4" t="str">
        <f t="shared" si="2126"/>
        <v/>
      </c>
      <c r="BR1012" s="4" t="str">
        <f t="shared" si="2127"/>
        <v/>
      </c>
      <c r="BS1012" s="4" t="str">
        <f t="shared" si="2128"/>
        <v/>
      </c>
      <c r="BT1012" s="4" t="str">
        <f t="shared" si="2129"/>
        <v/>
      </c>
      <c r="BU1012" s="4" t="str">
        <f t="shared" si="2130"/>
        <v/>
      </c>
      <c r="BV1012" s="4" t="str">
        <f t="shared" si="2131"/>
        <v/>
      </c>
      <c r="BW1012" s="4" t="str">
        <f t="shared" si="2132"/>
        <v/>
      </c>
      <c r="BX1012" s="4" t="str">
        <f t="shared" si="2133"/>
        <v/>
      </c>
      <c r="BY1012" s="4" t="str">
        <f t="shared" si="2134"/>
        <v/>
      </c>
      <c r="BZ1012" s="63" t="str">
        <f t="shared" si="2135"/>
        <v/>
      </c>
      <c r="CA1012" s="4" t="str">
        <f t="shared" si="2136"/>
        <v/>
      </c>
      <c r="CB1012" s="63" t="str">
        <f t="shared" si="2137"/>
        <v/>
      </c>
      <c r="CC1012" s="4" t="str">
        <f t="shared" si="2138"/>
        <v/>
      </c>
      <c r="CD1012" s="63" t="str">
        <f t="shared" si="2139"/>
        <v/>
      </c>
      <c r="CE1012" s="4" t="str">
        <f t="shared" si="2140"/>
        <v/>
      </c>
      <c r="CF1012" s="63" t="str">
        <f t="shared" si="2141"/>
        <v/>
      </c>
      <c r="CG1012" s="4" t="str">
        <f t="shared" si="2142"/>
        <v/>
      </c>
      <c r="CH1012" s="4" t="str">
        <f t="shared" si="2143"/>
        <v/>
      </c>
      <c r="CI1012" s="4" t="str">
        <f t="shared" si="2144"/>
        <v/>
      </c>
      <c r="CJ1012" s="63" t="str">
        <f t="shared" si="2145"/>
        <v/>
      </c>
      <c r="CK1012" s="4" t="str">
        <f t="shared" si="2146"/>
        <v/>
      </c>
      <c r="CL1012" s="4" t="str">
        <f t="shared" si="2147"/>
        <v/>
      </c>
      <c r="CM1012" s="4" t="str">
        <f t="shared" si="2148"/>
        <v/>
      </c>
      <c r="CN1012" s="4" t="str">
        <f t="shared" si="2149"/>
        <v/>
      </c>
      <c r="CO1012" s="4" t="str">
        <f t="shared" si="2150"/>
        <v/>
      </c>
      <c r="CP1012" s="4" t="str">
        <f t="shared" si="2151"/>
        <v/>
      </c>
      <c r="CQ1012" s="4" t="str">
        <f t="shared" si="2152"/>
        <v/>
      </c>
      <c r="CR1012" s="4" t="str">
        <f t="shared" si="2153"/>
        <v/>
      </c>
      <c r="CS1012" s="4" t="str">
        <f t="shared" si="2154"/>
        <v/>
      </c>
      <c r="CT1012" s="4" t="str">
        <f t="shared" si="2155"/>
        <v/>
      </c>
      <c r="CU1012" s="4" t="str">
        <f t="shared" si="2156"/>
        <v/>
      </c>
      <c r="CV1012" s="4" t="str">
        <f t="shared" si="2157"/>
        <v/>
      </c>
      <c r="CW1012" s="4" t="str">
        <f t="shared" si="2158"/>
        <v/>
      </c>
      <c r="CX1012" s="4" t="str">
        <f t="shared" si="2159"/>
        <v/>
      </c>
      <c r="CY1012" s="4" t="str">
        <f t="shared" si="2160"/>
        <v/>
      </c>
      <c r="CZ1012" s="4" t="str">
        <f t="shared" si="2161"/>
        <v/>
      </c>
      <c r="DA1012" s="4" t="str">
        <f t="shared" si="2162"/>
        <v/>
      </c>
      <c r="DB1012" s="4" t="str">
        <f t="shared" si="2163"/>
        <v/>
      </c>
      <c r="DC1012" s="4" t="str">
        <f t="shared" si="2164"/>
        <v/>
      </c>
      <c r="DD1012" s="4" t="str">
        <f t="shared" si="2165"/>
        <v/>
      </c>
      <c r="DE1012" s="4" t="str">
        <f t="shared" si="2166"/>
        <v/>
      </c>
      <c r="DF1012" s="4" t="str">
        <f t="shared" si="2167"/>
        <v/>
      </c>
      <c r="DG1012" s="4" t="str">
        <f t="shared" si="2168"/>
        <v/>
      </c>
      <c r="DH1012" s="4" t="str">
        <f t="shared" si="2169"/>
        <v/>
      </c>
      <c r="DI1012" s="4" t="str">
        <f t="shared" si="2182"/>
        <v/>
      </c>
      <c r="DJ1012" s="4" t="str">
        <f t="shared" si="2170"/>
        <v/>
      </c>
      <c r="DK1012" s="4" t="str">
        <f t="shared" si="2171"/>
        <v/>
      </c>
      <c r="DL1012" s="4" t="str">
        <f t="shared" si="2172"/>
        <v/>
      </c>
      <c r="DM1012" s="4" t="str">
        <f t="shared" si="2173"/>
        <v/>
      </c>
      <c r="DN1012" s="4" t="str">
        <f t="shared" si="2174"/>
        <v/>
      </c>
      <c r="DO1012" s="4" t="str">
        <f t="shared" si="2175"/>
        <v/>
      </c>
      <c r="DP1012" s="4" t="str">
        <f t="shared" si="2176"/>
        <v/>
      </c>
      <c r="DQ1012" s="4" t="str">
        <f t="shared" si="2177"/>
        <v/>
      </c>
      <c r="DR1012" s="4" t="str">
        <f t="shared" si="2178"/>
        <v/>
      </c>
      <c r="DS1012" s="4" t="str">
        <f t="shared" si="2179"/>
        <v/>
      </c>
      <c r="DT1012" s="4" t="str">
        <f t="shared" si="2180"/>
        <v/>
      </c>
      <c r="DU1012" s="4" t="str">
        <f t="shared" si="2181"/>
        <v/>
      </c>
    </row>
    <row r="1013" spans="18:125" x14ac:dyDescent="0.25">
      <c r="R1013" s="19" t="str">
        <f t="shared" si="2077"/>
        <v/>
      </c>
      <c r="T1013" t="str">
        <f t="shared" si="2078"/>
        <v/>
      </c>
      <c r="U1013" s="4" t="str">
        <f t="shared" si="2183"/>
        <v/>
      </c>
      <c r="V1013" s="4" t="str">
        <f t="shared" si="2079"/>
        <v/>
      </c>
      <c r="W1013" s="4" t="str">
        <f t="shared" si="2080"/>
        <v/>
      </c>
      <c r="X1013" s="4" t="str">
        <f t="shared" si="2081"/>
        <v/>
      </c>
      <c r="Y1013" s="4" t="str">
        <f t="shared" si="2082"/>
        <v/>
      </c>
      <c r="Z1013" s="4" t="str">
        <f t="shared" si="2083"/>
        <v/>
      </c>
      <c r="AA1013" s="4" t="str">
        <f t="shared" si="2084"/>
        <v/>
      </c>
      <c r="AB1013" s="4" t="str">
        <f t="shared" si="2085"/>
        <v/>
      </c>
      <c r="AC1013" s="4" t="str">
        <f t="shared" si="2086"/>
        <v/>
      </c>
      <c r="AD1013" s="4" t="str">
        <f t="shared" si="2087"/>
        <v/>
      </c>
      <c r="AE1013" s="4" t="str">
        <f t="shared" si="2088"/>
        <v/>
      </c>
      <c r="AF1013" s="4" t="str">
        <f t="shared" si="2089"/>
        <v/>
      </c>
      <c r="AG1013" s="4" t="str">
        <f t="shared" si="2090"/>
        <v/>
      </c>
      <c r="AH1013" s="4" t="str">
        <f t="shared" si="2091"/>
        <v/>
      </c>
      <c r="AI1013" s="4" t="str">
        <f t="shared" si="2092"/>
        <v/>
      </c>
      <c r="AJ1013" s="4" t="str">
        <f t="shared" si="2093"/>
        <v/>
      </c>
      <c r="AK1013" s="63" t="str">
        <f t="shared" si="2094"/>
        <v/>
      </c>
      <c r="AL1013" s="4" t="str">
        <f t="shared" si="2095"/>
        <v/>
      </c>
      <c r="AM1013" s="4" t="str">
        <f t="shared" si="2096"/>
        <v/>
      </c>
      <c r="AN1013" s="4" t="str">
        <f t="shared" si="2097"/>
        <v/>
      </c>
      <c r="AO1013" s="4" t="str">
        <f t="shared" si="2098"/>
        <v/>
      </c>
      <c r="AP1013" s="4" t="str">
        <f t="shared" si="2099"/>
        <v/>
      </c>
      <c r="AQ1013" s="4" t="str">
        <f t="shared" si="2100"/>
        <v/>
      </c>
      <c r="AR1013" s="4" t="str">
        <f t="shared" si="2101"/>
        <v/>
      </c>
      <c r="AS1013" s="4" t="str">
        <f t="shared" si="2102"/>
        <v/>
      </c>
      <c r="AT1013" s="4" t="str">
        <f t="shared" si="2103"/>
        <v/>
      </c>
      <c r="AU1013" s="4" t="str">
        <f t="shared" si="2104"/>
        <v/>
      </c>
      <c r="AV1013" s="4" t="str">
        <f t="shared" si="2105"/>
        <v/>
      </c>
      <c r="AW1013" s="4" t="str">
        <f t="shared" si="2106"/>
        <v/>
      </c>
      <c r="AX1013" s="4" t="str">
        <f t="shared" si="2107"/>
        <v/>
      </c>
      <c r="AY1013" s="4" t="str">
        <f t="shared" si="2108"/>
        <v/>
      </c>
      <c r="AZ1013" s="4" t="str">
        <f t="shared" si="2109"/>
        <v/>
      </c>
      <c r="BA1013" s="4" t="str">
        <f t="shared" si="2110"/>
        <v/>
      </c>
      <c r="BB1013" s="4" t="str">
        <f t="shared" si="2111"/>
        <v/>
      </c>
      <c r="BC1013" s="4" t="str">
        <f t="shared" si="2112"/>
        <v/>
      </c>
      <c r="BD1013" s="4" t="str">
        <f t="shared" si="2113"/>
        <v/>
      </c>
      <c r="BE1013" s="4" t="str">
        <f t="shared" si="2114"/>
        <v/>
      </c>
      <c r="BF1013" s="4" t="str">
        <f t="shared" si="2115"/>
        <v/>
      </c>
      <c r="BG1013" s="4" t="str">
        <f t="shared" si="2116"/>
        <v/>
      </c>
      <c r="BH1013" s="4" t="str">
        <f t="shared" si="2117"/>
        <v/>
      </c>
      <c r="BI1013" s="4" t="str">
        <f t="shared" si="2118"/>
        <v/>
      </c>
      <c r="BJ1013" s="4" t="str">
        <f t="shared" si="2119"/>
        <v/>
      </c>
      <c r="BK1013" s="4" t="str">
        <f t="shared" si="2120"/>
        <v/>
      </c>
      <c r="BL1013" s="4" t="str">
        <f t="shared" si="2121"/>
        <v/>
      </c>
      <c r="BM1013" s="4" t="str">
        <f t="shared" si="2122"/>
        <v/>
      </c>
      <c r="BN1013" s="4" t="str">
        <f t="shared" si="2123"/>
        <v/>
      </c>
      <c r="BO1013" s="4" t="str">
        <f t="shared" si="2124"/>
        <v/>
      </c>
      <c r="BP1013" s="4" t="str">
        <f t="shared" si="2125"/>
        <v/>
      </c>
      <c r="BQ1013" s="4" t="str">
        <f t="shared" si="2126"/>
        <v/>
      </c>
      <c r="BR1013" s="4" t="str">
        <f t="shared" si="2127"/>
        <v/>
      </c>
      <c r="BS1013" s="4" t="str">
        <f t="shared" si="2128"/>
        <v/>
      </c>
      <c r="BT1013" s="4" t="str">
        <f t="shared" si="2129"/>
        <v/>
      </c>
      <c r="BU1013" s="4" t="str">
        <f t="shared" si="2130"/>
        <v/>
      </c>
      <c r="BV1013" s="4" t="str">
        <f t="shared" si="2131"/>
        <v/>
      </c>
      <c r="BW1013" s="4" t="str">
        <f t="shared" si="2132"/>
        <v/>
      </c>
      <c r="BX1013" s="4" t="str">
        <f t="shared" si="2133"/>
        <v/>
      </c>
      <c r="BY1013" s="4" t="str">
        <f t="shared" si="2134"/>
        <v/>
      </c>
      <c r="BZ1013" s="63" t="str">
        <f t="shared" si="2135"/>
        <v/>
      </c>
      <c r="CA1013" s="4" t="str">
        <f t="shared" si="2136"/>
        <v/>
      </c>
      <c r="CB1013" s="63" t="str">
        <f t="shared" si="2137"/>
        <v/>
      </c>
      <c r="CC1013" s="4" t="str">
        <f t="shared" si="2138"/>
        <v/>
      </c>
      <c r="CD1013" s="63" t="str">
        <f t="shared" si="2139"/>
        <v/>
      </c>
      <c r="CE1013" s="4" t="str">
        <f t="shared" si="2140"/>
        <v/>
      </c>
      <c r="CF1013" s="63" t="str">
        <f t="shared" si="2141"/>
        <v/>
      </c>
      <c r="CG1013" s="4" t="str">
        <f t="shared" si="2142"/>
        <v/>
      </c>
      <c r="CH1013" s="4" t="str">
        <f t="shared" si="2143"/>
        <v/>
      </c>
      <c r="CI1013" s="4" t="str">
        <f t="shared" si="2144"/>
        <v/>
      </c>
      <c r="CJ1013" s="63" t="str">
        <f t="shared" si="2145"/>
        <v/>
      </c>
      <c r="CK1013" s="4" t="str">
        <f t="shared" si="2146"/>
        <v/>
      </c>
      <c r="CL1013" s="4" t="str">
        <f t="shared" si="2147"/>
        <v/>
      </c>
      <c r="CM1013" s="4" t="str">
        <f t="shared" si="2148"/>
        <v/>
      </c>
      <c r="CN1013" s="4" t="str">
        <f t="shared" si="2149"/>
        <v/>
      </c>
      <c r="CO1013" s="4" t="str">
        <f t="shared" si="2150"/>
        <v/>
      </c>
      <c r="CP1013" s="4" t="str">
        <f t="shared" si="2151"/>
        <v/>
      </c>
      <c r="CQ1013" s="4" t="str">
        <f t="shared" si="2152"/>
        <v/>
      </c>
      <c r="CR1013" s="4" t="str">
        <f t="shared" si="2153"/>
        <v/>
      </c>
      <c r="CS1013" s="4" t="str">
        <f t="shared" si="2154"/>
        <v/>
      </c>
      <c r="CT1013" s="4" t="str">
        <f t="shared" si="2155"/>
        <v/>
      </c>
      <c r="CU1013" s="4" t="str">
        <f t="shared" si="2156"/>
        <v/>
      </c>
      <c r="CV1013" s="4" t="str">
        <f t="shared" si="2157"/>
        <v/>
      </c>
      <c r="CW1013" s="4" t="str">
        <f t="shared" si="2158"/>
        <v/>
      </c>
      <c r="CX1013" s="4" t="str">
        <f t="shared" si="2159"/>
        <v/>
      </c>
      <c r="CY1013" s="4" t="str">
        <f t="shared" si="2160"/>
        <v/>
      </c>
      <c r="CZ1013" s="4" t="str">
        <f t="shared" si="2161"/>
        <v/>
      </c>
      <c r="DA1013" s="4" t="str">
        <f t="shared" si="2162"/>
        <v/>
      </c>
      <c r="DB1013" s="4" t="str">
        <f t="shared" si="2163"/>
        <v/>
      </c>
      <c r="DC1013" s="4" t="str">
        <f t="shared" si="2164"/>
        <v/>
      </c>
      <c r="DD1013" s="4" t="str">
        <f t="shared" si="2165"/>
        <v/>
      </c>
      <c r="DE1013" s="4" t="str">
        <f t="shared" si="2166"/>
        <v/>
      </c>
      <c r="DF1013" s="4" t="str">
        <f t="shared" si="2167"/>
        <v/>
      </c>
      <c r="DG1013" s="4" t="str">
        <f t="shared" si="2168"/>
        <v/>
      </c>
      <c r="DH1013" s="4" t="str">
        <f t="shared" si="2169"/>
        <v/>
      </c>
      <c r="DI1013" s="4" t="str">
        <f t="shared" si="2182"/>
        <v/>
      </c>
      <c r="DJ1013" s="4" t="str">
        <f t="shared" si="2170"/>
        <v/>
      </c>
      <c r="DK1013" s="4" t="str">
        <f t="shared" si="2171"/>
        <v/>
      </c>
      <c r="DL1013" s="4" t="str">
        <f t="shared" si="2172"/>
        <v/>
      </c>
      <c r="DM1013" s="4" t="str">
        <f t="shared" si="2173"/>
        <v/>
      </c>
      <c r="DN1013" s="4" t="str">
        <f t="shared" si="2174"/>
        <v/>
      </c>
      <c r="DO1013" s="4" t="str">
        <f t="shared" si="2175"/>
        <v/>
      </c>
      <c r="DP1013" s="4" t="str">
        <f t="shared" si="2176"/>
        <v/>
      </c>
      <c r="DQ1013" s="4" t="str">
        <f t="shared" si="2177"/>
        <v/>
      </c>
      <c r="DR1013" s="4" t="str">
        <f t="shared" si="2178"/>
        <v/>
      </c>
      <c r="DS1013" s="4" t="str">
        <f t="shared" si="2179"/>
        <v/>
      </c>
      <c r="DT1013" s="4" t="str">
        <f t="shared" si="2180"/>
        <v/>
      </c>
      <c r="DU1013" s="4" t="str">
        <f t="shared" si="2181"/>
        <v/>
      </c>
    </row>
    <row r="1014" spans="18:125" x14ac:dyDescent="0.25">
      <c r="R1014" s="19" t="str">
        <f t="shared" si="2077"/>
        <v/>
      </c>
      <c r="T1014" t="str">
        <f t="shared" si="2078"/>
        <v/>
      </c>
      <c r="U1014" s="4" t="str">
        <f t="shared" si="2183"/>
        <v/>
      </c>
      <c r="V1014" s="4" t="str">
        <f t="shared" si="2079"/>
        <v/>
      </c>
      <c r="W1014" s="4" t="str">
        <f t="shared" si="2080"/>
        <v/>
      </c>
      <c r="X1014" s="4" t="str">
        <f t="shared" si="2081"/>
        <v/>
      </c>
      <c r="Y1014" s="4" t="str">
        <f t="shared" si="2082"/>
        <v/>
      </c>
      <c r="Z1014" s="4" t="str">
        <f t="shared" si="2083"/>
        <v/>
      </c>
      <c r="AA1014" s="4" t="str">
        <f t="shared" si="2084"/>
        <v/>
      </c>
      <c r="AB1014" s="4" t="str">
        <f t="shared" si="2085"/>
        <v/>
      </c>
      <c r="AC1014" s="4" t="str">
        <f t="shared" si="2086"/>
        <v/>
      </c>
      <c r="AD1014" s="4" t="str">
        <f t="shared" si="2087"/>
        <v/>
      </c>
      <c r="AE1014" s="4" t="str">
        <f t="shared" si="2088"/>
        <v/>
      </c>
      <c r="AF1014" s="4" t="str">
        <f t="shared" si="2089"/>
        <v/>
      </c>
      <c r="AG1014" s="4" t="str">
        <f t="shared" si="2090"/>
        <v/>
      </c>
      <c r="AH1014" s="4" t="str">
        <f t="shared" si="2091"/>
        <v/>
      </c>
      <c r="AI1014" s="4" t="str">
        <f t="shared" si="2092"/>
        <v/>
      </c>
      <c r="AJ1014" s="4" t="str">
        <f t="shared" si="2093"/>
        <v/>
      </c>
      <c r="AK1014" s="63" t="str">
        <f t="shared" si="2094"/>
        <v/>
      </c>
      <c r="AL1014" s="4" t="str">
        <f t="shared" si="2095"/>
        <v/>
      </c>
      <c r="AM1014" s="4" t="str">
        <f t="shared" si="2096"/>
        <v/>
      </c>
      <c r="AN1014" s="4" t="str">
        <f t="shared" si="2097"/>
        <v/>
      </c>
      <c r="AO1014" s="4" t="str">
        <f t="shared" si="2098"/>
        <v/>
      </c>
      <c r="AP1014" s="4" t="str">
        <f t="shared" si="2099"/>
        <v/>
      </c>
      <c r="AQ1014" s="4" t="str">
        <f t="shared" si="2100"/>
        <v/>
      </c>
      <c r="AR1014" s="4" t="str">
        <f t="shared" si="2101"/>
        <v/>
      </c>
      <c r="AS1014" s="4" t="str">
        <f t="shared" si="2102"/>
        <v/>
      </c>
      <c r="AT1014" s="4" t="str">
        <f t="shared" si="2103"/>
        <v/>
      </c>
      <c r="AU1014" s="4" t="str">
        <f t="shared" si="2104"/>
        <v/>
      </c>
      <c r="AV1014" s="4" t="str">
        <f t="shared" si="2105"/>
        <v/>
      </c>
      <c r="AW1014" s="4" t="str">
        <f t="shared" si="2106"/>
        <v/>
      </c>
      <c r="AX1014" s="4" t="str">
        <f t="shared" si="2107"/>
        <v/>
      </c>
      <c r="AY1014" s="4" t="str">
        <f t="shared" si="2108"/>
        <v/>
      </c>
      <c r="AZ1014" s="4" t="str">
        <f t="shared" si="2109"/>
        <v/>
      </c>
      <c r="BA1014" s="4" t="str">
        <f t="shared" si="2110"/>
        <v/>
      </c>
      <c r="BB1014" s="4" t="str">
        <f t="shared" si="2111"/>
        <v/>
      </c>
      <c r="BC1014" s="4" t="str">
        <f t="shared" si="2112"/>
        <v/>
      </c>
      <c r="BD1014" s="4" t="str">
        <f t="shared" si="2113"/>
        <v/>
      </c>
      <c r="BE1014" s="4" t="str">
        <f t="shared" si="2114"/>
        <v/>
      </c>
      <c r="BF1014" s="4" t="str">
        <f t="shared" si="2115"/>
        <v/>
      </c>
      <c r="BG1014" s="4" t="str">
        <f t="shared" si="2116"/>
        <v/>
      </c>
      <c r="BH1014" s="4" t="str">
        <f t="shared" si="2117"/>
        <v/>
      </c>
      <c r="BI1014" s="4" t="str">
        <f t="shared" si="2118"/>
        <v/>
      </c>
      <c r="BJ1014" s="4" t="str">
        <f t="shared" si="2119"/>
        <v/>
      </c>
      <c r="BK1014" s="4" t="str">
        <f t="shared" si="2120"/>
        <v/>
      </c>
      <c r="BL1014" s="4" t="str">
        <f t="shared" si="2121"/>
        <v/>
      </c>
      <c r="BM1014" s="4" t="str">
        <f t="shared" si="2122"/>
        <v/>
      </c>
      <c r="BN1014" s="4" t="str">
        <f t="shared" si="2123"/>
        <v/>
      </c>
      <c r="BO1014" s="4" t="str">
        <f t="shared" si="2124"/>
        <v/>
      </c>
      <c r="BP1014" s="4" t="str">
        <f t="shared" si="2125"/>
        <v/>
      </c>
      <c r="BQ1014" s="4" t="str">
        <f t="shared" si="2126"/>
        <v/>
      </c>
      <c r="BR1014" s="4" t="str">
        <f t="shared" si="2127"/>
        <v/>
      </c>
      <c r="BS1014" s="4" t="str">
        <f t="shared" si="2128"/>
        <v/>
      </c>
      <c r="BT1014" s="4" t="str">
        <f t="shared" si="2129"/>
        <v/>
      </c>
      <c r="BU1014" s="4" t="str">
        <f t="shared" si="2130"/>
        <v/>
      </c>
      <c r="BV1014" s="4" t="str">
        <f t="shared" si="2131"/>
        <v/>
      </c>
      <c r="BW1014" s="4" t="str">
        <f t="shared" si="2132"/>
        <v/>
      </c>
      <c r="BX1014" s="4" t="str">
        <f t="shared" si="2133"/>
        <v/>
      </c>
      <c r="BY1014" s="4" t="str">
        <f t="shared" si="2134"/>
        <v/>
      </c>
      <c r="BZ1014" s="63" t="str">
        <f t="shared" si="2135"/>
        <v/>
      </c>
      <c r="CA1014" s="4" t="str">
        <f t="shared" si="2136"/>
        <v/>
      </c>
      <c r="CB1014" s="63" t="str">
        <f t="shared" si="2137"/>
        <v/>
      </c>
      <c r="CC1014" s="4" t="str">
        <f t="shared" si="2138"/>
        <v/>
      </c>
      <c r="CD1014" s="63" t="str">
        <f t="shared" si="2139"/>
        <v/>
      </c>
      <c r="CE1014" s="4" t="str">
        <f t="shared" si="2140"/>
        <v/>
      </c>
      <c r="CF1014" s="63" t="str">
        <f t="shared" si="2141"/>
        <v/>
      </c>
      <c r="CG1014" s="4" t="str">
        <f t="shared" si="2142"/>
        <v/>
      </c>
      <c r="CH1014" s="4" t="str">
        <f t="shared" si="2143"/>
        <v/>
      </c>
      <c r="CI1014" s="4" t="str">
        <f t="shared" si="2144"/>
        <v/>
      </c>
      <c r="CJ1014" s="63" t="str">
        <f t="shared" si="2145"/>
        <v/>
      </c>
      <c r="CK1014" s="4" t="str">
        <f t="shared" si="2146"/>
        <v/>
      </c>
      <c r="CL1014" s="4" t="str">
        <f t="shared" si="2147"/>
        <v/>
      </c>
      <c r="CM1014" s="4" t="str">
        <f t="shared" si="2148"/>
        <v/>
      </c>
      <c r="CN1014" s="4" t="str">
        <f t="shared" si="2149"/>
        <v/>
      </c>
      <c r="CO1014" s="4" t="str">
        <f t="shared" si="2150"/>
        <v/>
      </c>
      <c r="CP1014" s="4" t="str">
        <f t="shared" si="2151"/>
        <v/>
      </c>
      <c r="CQ1014" s="4" t="str">
        <f t="shared" si="2152"/>
        <v/>
      </c>
      <c r="CR1014" s="4" t="str">
        <f t="shared" si="2153"/>
        <v/>
      </c>
      <c r="CS1014" s="4" t="str">
        <f t="shared" si="2154"/>
        <v/>
      </c>
      <c r="CT1014" s="4" t="str">
        <f t="shared" si="2155"/>
        <v/>
      </c>
      <c r="CU1014" s="4" t="str">
        <f t="shared" si="2156"/>
        <v/>
      </c>
      <c r="CV1014" s="4" t="str">
        <f t="shared" si="2157"/>
        <v/>
      </c>
      <c r="CW1014" s="4" t="str">
        <f t="shared" si="2158"/>
        <v/>
      </c>
      <c r="CX1014" s="4" t="str">
        <f t="shared" si="2159"/>
        <v/>
      </c>
      <c r="CY1014" s="4" t="str">
        <f t="shared" si="2160"/>
        <v/>
      </c>
      <c r="CZ1014" s="4" t="str">
        <f t="shared" si="2161"/>
        <v/>
      </c>
      <c r="DA1014" s="4" t="str">
        <f t="shared" si="2162"/>
        <v/>
      </c>
      <c r="DB1014" s="4" t="str">
        <f t="shared" si="2163"/>
        <v/>
      </c>
      <c r="DC1014" s="4" t="str">
        <f t="shared" si="2164"/>
        <v/>
      </c>
      <c r="DD1014" s="4" t="str">
        <f t="shared" si="2165"/>
        <v/>
      </c>
      <c r="DE1014" s="4" t="str">
        <f t="shared" si="2166"/>
        <v/>
      </c>
      <c r="DF1014" s="4" t="str">
        <f t="shared" si="2167"/>
        <v/>
      </c>
      <c r="DG1014" s="4" t="str">
        <f t="shared" si="2168"/>
        <v/>
      </c>
      <c r="DH1014" s="4" t="str">
        <f t="shared" si="2169"/>
        <v/>
      </c>
      <c r="DI1014" s="4" t="str">
        <f t="shared" si="2182"/>
        <v/>
      </c>
      <c r="DJ1014" s="4" t="str">
        <f t="shared" si="2170"/>
        <v/>
      </c>
      <c r="DK1014" s="4" t="str">
        <f t="shared" si="2171"/>
        <v/>
      </c>
      <c r="DL1014" s="4" t="str">
        <f t="shared" si="2172"/>
        <v/>
      </c>
      <c r="DM1014" s="4" t="str">
        <f t="shared" si="2173"/>
        <v/>
      </c>
      <c r="DN1014" s="4" t="str">
        <f t="shared" si="2174"/>
        <v/>
      </c>
      <c r="DO1014" s="4" t="str">
        <f t="shared" si="2175"/>
        <v/>
      </c>
      <c r="DP1014" s="4" t="str">
        <f t="shared" si="2176"/>
        <v/>
      </c>
      <c r="DQ1014" s="4" t="str">
        <f t="shared" si="2177"/>
        <v/>
      </c>
      <c r="DR1014" s="4" t="str">
        <f t="shared" si="2178"/>
        <v/>
      </c>
      <c r="DS1014" s="4" t="str">
        <f t="shared" si="2179"/>
        <v/>
      </c>
      <c r="DT1014" s="4" t="str">
        <f t="shared" si="2180"/>
        <v/>
      </c>
      <c r="DU1014" s="4" t="str">
        <f t="shared" si="2181"/>
        <v/>
      </c>
    </row>
    <row r="1015" spans="18:125" x14ac:dyDescent="0.25">
      <c r="R1015" s="19" t="str">
        <f t="shared" si="2077"/>
        <v/>
      </c>
      <c r="T1015" t="str">
        <f t="shared" si="2078"/>
        <v/>
      </c>
      <c r="U1015" s="4" t="str">
        <f t="shared" si="2183"/>
        <v/>
      </c>
      <c r="V1015" s="4" t="str">
        <f t="shared" si="2079"/>
        <v/>
      </c>
      <c r="W1015" s="4" t="str">
        <f t="shared" si="2080"/>
        <v/>
      </c>
      <c r="X1015" s="4" t="str">
        <f t="shared" si="2081"/>
        <v/>
      </c>
      <c r="Y1015" s="4" t="str">
        <f t="shared" si="2082"/>
        <v/>
      </c>
      <c r="Z1015" s="4" t="str">
        <f t="shared" si="2083"/>
        <v/>
      </c>
      <c r="AA1015" s="4" t="str">
        <f t="shared" si="2084"/>
        <v/>
      </c>
      <c r="AB1015" s="4" t="str">
        <f t="shared" si="2085"/>
        <v/>
      </c>
      <c r="AC1015" s="4" t="str">
        <f t="shared" si="2086"/>
        <v/>
      </c>
      <c r="AD1015" s="4" t="str">
        <f t="shared" si="2087"/>
        <v/>
      </c>
      <c r="AE1015" s="4" t="str">
        <f t="shared" si="2088"/>
        <v/>
      </c>
      <c r="AF1015" s="4" t="str">
        <f t="shared" si="2089"/>
        <v/>
      </c>
      <c r="AG1015" s="4" t="str">
        <f t="shared" si="2090"/>
        <v/>
      </c>
      <c r="AH1015" s="4" t="str">
        <f t="shared" si="2091"/>
        <v/>
      </c>
      <c r="AI1015" s="4" t="str">
        <f t="shared" si="2092"/>
        <v/>
      </c>
      <c r="AJ1015" s="4" t="str">
        <f t="shared" si="2093"/>
        <v/>
      </c>
      <c r="AK1015" s="63" t="str">
        <f t="shared" si="2094"/>
        <v/>
      </c>
      <c r="AL1015" s="4" t="str">
        <f t="shared" si="2095"/>
        <v/>
      </c>
      <c r="AM1015" s="4" t="str">
        <f t="shared" si="2096"/>
        <v/>
      </c>
      <c r="AN1015" s="4" t="str">
        <f t="shared" si="2097"/>
        <v/>
      </c>
      <c r="AO1015" s="4" t="str">
        <f t="shared" si="2098"/>
        <v/>
      </c>
      <c r="AP1015" s="4" t="str">
        <f t="shared" si="2099"/>
        <v/>
      </c>
      <c r="AQ1015" s="4" t="str">
        <f t="shared" si="2100"/>
        <v/>
      </c>
      <c r="AR1015" s="4" t="str">
        <f t="shared" si="2101"/>
        <v/>
      </c>
      <c r="AS1015" s="4" t="str">
        <f t="shared" si="2102"/>
        <v/>
      </c>
      <c r="AT1015" s="4" t="str">
        <f t="shared" si="2103"/>
        <v/>
      </c>
      <c r="AU1015" s="4" t="str">
        <f t="shared" si="2104"/>
        <v/>
      </c>
      <c r="AV1015" s="4" t="str">
        <f t="shared" si="2105"/>
        <v/>
      </c>
      <c r="AW1015" s="4" t="str">
        <f t="shared" si="2106"/>
        <v/>
      </c>
      <c r="AX1015" s="4" t="str">
        <f t="shared" si="2107"/>
        <v/>
      </c>
      <c r="AY1015" s="4" t="str">
        <f t="shared" si="2108"/>
        <v/>
      </c>
      <c r="AZ1015" s="4" t="str">
        <f t="shared" si="2109"/>
        <v/>
      </c>
      <c r="BA1015" s="4" t="str">
        <f t="shared" si="2110"/>
        <v/>
      </c>
      <c r="BB1015" s="4" t="str">
        <f t="shared" si="2111"/>
        <v/>
      </c>
      <c r="BC1015" s="4" t="str">
        <f t="shared" si="2112"/>
        <v/>
      </c>
      <c r="BD1015" s="4" t="str">
        <f t="shared" si="2113"/>
        <v/>
      </c>
      <c r="BE1015" s="4" t="str">
        <f t="shared" si="2114"/>
        <v/>
      </c>
      <c r="BF1015" s="4" t="str">
        <f t="shared" si="2115"/>
        <v/>
      </c>
      <c r="BG1015" s="4" t="str">
        <f t="shared" si="2116"/>
        <v/>
      </c>
      <c r="BH1015" s="4" t="str">
        <f t="shared" si="2117"/>
        <v/>
      </c>
      <c r="BI1015" s="4" t="str">
        <f t="shared" si="2118"/>
        <v/>
      </c>
      <c r="BJ1015" s="4" t="str">
        <f t="shared" si="2119"/>
        <v/>
      </c>
      <c r="BK1015" s="4" t="str">
        <f t="shared" si="2120"/>
        <v/>
      </c>
      <c r="BL1015" s="4" t="str">
        <f t="shared" si="2121"/>
        <v/>
      </c>
      <c r="BM1015" s="4" t="str">
        <f t="shared" si="2122"/>
        <v/>
      </c>
      <c r="BN1015" s="4" t="str">
        <f t="shared" si="2123"/>
        <v/>
      </c>
      <c r="BO1015" s="4" t="str">
        <f t="shared" si="2124"/>
        <v/>
      </c>
      <c r="BP1015" s="4" t="str">
        <f t="shared" si="2125"/>
        <v/>
      </c>
      <c r="BQ1015" s="4" t="str">
        <f t="shared" si="2126"/>
        <v/>
      </c>
      <c r="BR1015" s="4" t="str">
        <f t="shared" si="2127"/>
        <v/>
      </c>
      <c r="BS1015" s="4" t="str">
        <f t="shared" si="2128"/>
        <v/>
      </c>
      <c r="BT1015" s="4" t="str">
        <f t="shared" si="2129"/>
        <v/>
      </c>
      <c r="BU1015" s="4" t="str">
        <f t="shared" si="2130"/>
        <v/>
      </c>
      <c r="BV1015" s="4" t="str">
        <f t="shared" si="2131"/>
        <v/>
      </c>
      <c r="BW1015" s="4" t="str">
        <f t="shared" si="2132"/>
        <v/>
      </c>
      <c r="BX1015" s="4" t="str">
        <f t="shared" si="2133"/>
        <v/>
      </c>
      <c r="BY1015" s="4" t="str">
        <f t="shared" si="2134"/>
        <v/>
      </c>
      <c r="BZ1015" s="63" t="str">
        <f t="shared" si="2135"/>
        <v/>
      </c>
      <c r="CA1015" s="4" t="str">
        <f t="shared" si="2136"/>
        <v/>
      </c>
      <c r="CB1015" s="63" t="str">
        <f t="shared" si="2137"/>
        <v/>
      </c>
      <c r="CC1015" s="4" t="str">
        <f t="shared" si="2138"/>
        <v/>
      </c>
      <c r="CD1015" s="63" t="str">
        <f t="shared" si="2139"/>
        <v/>
      </c>
      <c r="CE1015" s="4" t="str">
        <f t="shared" si="2140"/>
        <v/>
      </c>
      <c r="CF1015" s="63" t="str">
        <f t="shared" si="2141"/>
        <v/>
      </c>
      <c r="CG1015" s="4" t="str">
        <f t="shared" si="2142"/>
        <v/>
      </c>
      <c r="CH1015" s="4" t="str">
        <f t="shared" si="2143"/>
        <v/>
      </c>
      <c r="CI1015" s="4" t="str">
        <f t="shared" si="2144"/>
        <v/>
      </c>
      <c r="CJ1015" s="63" t="str">
        <f t="shared" si="2145"/>
        <v/>
      </c>
      <c r="CK1015" s="4" t="str">
        <f t="shared" si="2146"/>
        <v/>
      </c>
      <c r="CL1015" s="4" t="str">
        <f t="shared" si="2147"/>
        <v/>
      </c>
      <c r="CM1015" s="4" t="str">
        <f t="shared" si="2148"/>
        <v/>
      </c>
      <c r="CN1015" s="4" t="str">
        <f t="shared" si="2149"/>
        <v/>
      </c>
      <c r="CO1015" s="4" t="str">
        <f t="shared" si="2150"/>
        <v/>
      </c>
      <c r="CP1015" s="4" t="str">
        <f t="shared" si="2151"/>
        <v/>
      </c>
      <c r="CQ1015" s="4" t="str">
        <f t="shared" si="2152"/>
        <v/>
      </c>
      <c r="CR1015" s="4" t="str">
        <f t="shared" si="2153"/>
        <v/>
      </c>
      <c r="CS1015" s="4" t="str">
        <f t="shared" si="2154"/>
        <v/>
      </c>
      <c r="CT1015" s="4" t="str">
        <f t="shared" si="2155"/>
        <v/>
      </c>
      <c r="CU1015" s="4" t="str">
        <f t="shared" si="2156"/>
        <v/>
      </c>
      <c r="CV1015" s="4" t="str">
        <f t="shared" si="2157"/>
        <v/>
      </c>
      <c r="CW1015" s="4" t="str">
        <f t="shared" si="2158"/>
        <v/>
      </c>
      <c r="CX1015" s="4" t="str">
        <f t="shared" si="2159"/>
        <v/>
      </c>
      <c r="CY1015" s="4" t="str">
        <f t="shared" si="2160"/>
        <v/>
      </c>
      <c r="CZ1015" s="4" t="str">
        <f t="shared" si="2161"/>
        <v/>
      </c>
      <c r="DA1015" s="4" t="str">
        <f t="shared" si="2162"/>
        <v/>
      </c>
      <c r="DB1015" s="4" t="str">
        <f t="shared" si="2163"/>
        <v/>
      </c>
      <c r="DC1015" s="4" t="str">
        <f t="shared" si="2164"/>
        <v/>
      </c>
      <c r="DD1015" s="4" t="str">
        <f t="shared" si="2165"/>
        <v/>
      </c>
      <c r="DE1015" s="4" t="str">
        <f t="shared" si="2166"/>
        <v/>
      </c>
      <c r="DF1015" s="4" t="str">
        <f t="shared" si="2167"/>
        <v/>
      </c>
      <c r="DG1015" s="4" t="str">
        <f t="shared" si="2168"/>
        <v/>
      </c>
      <c r="DH1015" s="4" t="str">
        <f t="shared" si="2169"/>
        <v/>
      </c>
      <c r="DI1015" s="4" t="str">
        <f t="shared" si="2182"/>
        <v/>
      </c>
      <c r="DJ1015" s="4" t="str">
        <f t="shared" si="2170"/>
        <v/>
      </c>
      <c r="DK1015" s="4" t="str">
        <f t="shared" si="2171"/>
        <v/>
      </c>
      <c r="DL1015" s="4" t="str">
        <f t="shared" si="2172"/>
        <v/>
      </c>
      <c r="DM1015" s="4" t="str">
        <f t="shared" si="2173"/>
        <v/>
      </c>
      <c r="DN1015" s="4" t="str">
        <f t="shared" si="2174"/>
        <v/>
      </c>
      <c r="DO1015" s="4" t="str">
        <f t="shared" si="2175"/>
        <v/>
      </c>
      <c r="DP1015" s="4" t="str">
        <f t="shared" si="2176"/>
        <v/>
      </c>
      <c r="DQ1015" s="4" t="str">
        <f t="shared" si="2177"/>
        <v/>
      </c>
      <c r="DR1015" s="4" t="str">
        <f t="shared" si="2178"/>
        <v/>
      </c>
      <c r="DS1015" s="4" t="str">
        <f t="shared" si="2179"/>
        <v/>
      </c>
      <c r="DT1015" s="4" t="str">
        <f t="shared" si="2180"/>
        <v/>
      </c>
      <c r="DU1015" s="4" t="str">
        <f t="shared" si="2181"/>
        <v/>
      </c>
    </row>
    <row r="1016" spans="18:125" x14ac:dyDescent="0.25">
      <c r="R1016" s="19" t="str">
        <f t="shared" si="2077"/>
        <v/>
      </c>
      <c r="T1016" t="str">
        <f t="shared" si="2078"/>
        <v/>
      </c>
      <c r="U1016" s="4" t="str">
        <f t="shared" si="2183"/>
        <v/>
      </c>
      <c r="V1016" s="4" t="str">
        <f t="shared" si="2079"/>
        <v/>
      </c>
      <c r="W1016" s="4" t="str">
        <f t="shared" si="2080"/>
        <v/>
      </c>
      <c r="X1016" s="4" t="str">
        <f t="shared" si="2081"/>
        <v/>
      </c>
      <c r="Y1016" s="4" t="str">
        <f t="shared" si="2082"/>
        <v/>
      </c>
      <c r="Z1016" s="4" t="str">
        <f t="shared" si="2083"/>
        <v/>
      </c>
      <c r="AA1016" s="4" t="str">
        <f t="shared" si="2084"/>
        <v/>
      </c>
      <c r="AB1016" s="4" t="str">
        <f t="shared" si="2085"/>
        <v/>
      </c>
      <c r="AC1016" s="4" t="str">
        <f t="shared" si="2086"/>
        <v/>
      </c>
      <c r="AD1016" s="4" t="str">
        <f t="shared" si="2087"/>
        <v/>
      </c>
      <c r="AE1016" s="4" t="str">
        <f t="shared" si="2088"/>
        <v/>
      </c>
      <c r="AF1016" s="4" t="str">
        <f t="shared" si="2089"/>
        <v/>
      </c>
      <c r="AG1016" s="4" t="str">
        <f t="shared" si="2090"/>
        <v/>
      </c>
      <c r="AH1016" s="4" t="str">
        <f t="shared" si="2091"/>
        <v/>
      </c>
      <c r="AI1016" s="4" t="str">
        <f t="shared" si="2092"/>
        <v/>
      </c>
      <c r="AJ1016" s="4" t="str">
        <f t="shared" si="2093"/>
        <v/>
      </c>
      <c r="AK1016" s="63" t="str">
        <f t="shared" si="2094"/>
        <v/>
      </c>
      <c r="AL1016" s="4" t="str">
        <f t="shared" si="2095"/>
        <v/>
      </c>
      <c r="AM1016" s="4" t="str">
        <f t="shared" si="2096"/>
        <v/>
      </c>
      <c r="AN1016" s="4" t="str">
        <f t="shared" si="2097"/>
        <v/>
      </c>
      <c r="AO1016" s="4" t="str">
        <f t="shared" si="2098"/>
        <v/>
      </c>
      <c r="AP1016" s="4" t="str">
        <f t="shared" si="2099"/>
        <v/>
      </c>
      <c r="AQ1016" s="4" t="str">
        <f t="shared" si="2100"/>
        <v/>
      </c>
      <c r="AR1016" s="4" t="str">
        <f t="shared" si="2101"/>
        <v/>
      </c>
      <c r="AS1016" s="4" t="str">
        <f t="shared" si="2102"/>
        <v/>
      </c>
      <c r="AT1016" s="4" t="str">
        <f t="shared" si="2103"/>
        <v/>
      </c>
      <c r="AU1016" s="4" t="str">
        <f t="shared" si="2104"/>
        <v/>
      </c>
      <c r="AV1016" s="4" t="str">
        <f t="shared" si="2105"/>
        <v/>
      </c>
      <c r="AW1016" s="4" t="str">
        <f t="shared" si="2106"/>
        <v/>
      </c>
      <c r="AX1016" s="4" t="str">
        <f t="shared" si="2107"/>
        <v/>
      </c>
      <c r="AY1016" s="4" t="str">
        <f t="shared" si="2108"/>
        <v/>
      </c>
      <c r="AZ1016" s="4" t="str">
        <f t="shared" si="2109"/>
        <v/>
      </c>
      <c r="BA1016" s="4" t="str">
        <f t="shared" si="2110"/>
        <v/>
      </c>
      <c r="BB1016" s="4" t="str">
        <f t="shared" si="2111"/>
        <v/>
      </c>
      <c r="BC1016" s="4" t="str">
        <f t="shared" si="2112"/>
        <v/>
      </c>
      <c r="BD1016" s="4" t="str">
        <f t="shared" si="2113"/>
        <v/>
      </c>
      <c r="BE1016" s="4" t="str">
        <f t="shared" si="2114"/>
        <v/>
      </c>
      <c r="BF1016" s="4" t="str">
        <f t="shared" si="2115"/>
        <v/>
      </c>
      <c r="BG1016" s="4" t="str">
        <f t="shared" si="2116"/>
        <v/>
      </c>
      <c r="BH1016" s="4" t="str">
        <f t="shared" si="2117"/>
        <v/>
      </c>
      <c r="BI1016" s="4" t="str">
        <f t="shared" si="2118"/>
        <v/>
      </c>
      <c r="BJ1016" s="4" t="str">
        <f t="shared" si="2119"/>
        <v/>
      </c>
      <c r="BK1016" s="4" t="str">
        <f t="shared" si="2120"/>
        <v/>
      </c>
      <c r="BL1016" s="4" t="str">
        <f t="shared" si="2121"/>
        <v/>
      </c>
      <c r="BM1016" s="4" t="str">
        <f t="shared" si="2122"/>
        <v/>
      </c>
      <c r="BN1016" s="4" t="str">
        <f t="shared" si="2123"/>
        <v/>
      </c>
      <c r="BO1016" s="4" t="str">
        <f t="shared" si="2124"/>
        <v/>
      </c>
      <c r="BP1016" s="4" t="str">
        <f t="shared" si="2125"/>
        <v/>
      </c>
      <c r="BQ1016" s="4" t="str">
        <f t="shared" si="2126"/>
        <v/>
      </c>
      <c r="BR1016" s="4" t="str">
        <f t="shared" si="2127"/>
        <v/>
      </c>
      <c r="BS1016" s="4" t="str">
        <f t="shared" si="2128"/>
        <v/>
      </c>
      <c r="BT1016" s="4" t="str">
        <f t="shared" si="2129"/>
        <v/>
      </c>
      <c r="BU1016" s="4" t="str">
        <f t="shared" si="2130"/>
        <v/>
      </c>
      <c r="BV1016" s="4" t="str">
        <f t="shared" si="2131"/>
        <v/>
      </c>
      <c r="BW1016" s="4" t="str">
        <f t="shared" si="2132"/>
        <v/>
      </c>
      <c r="BX1016" s="4" t="str">
        <f t="shared" si="2133"/>
        <v/>
      </c>
      <c r="BY1016" s="4" t="str">
        <f t="shared" si="2134"/>
        <v/>
      </c>
      <c r="BZ1016" s="63" t="str">
        <f t="shared" si="2135"/>
        <v/>
      </c>
      <c r="CA1016" s="4" t="str">
        <f t="shared" si="2136"/>
        <v/>
      </c>
      <c r="CB1016" s="63" t="str">
        <f t="shared" si="2137"/>
        <v/>
      </c>
      <c r="CC1016" s="4" t="str">
        <f t="shared" si="2138"/>
        <v/>
      </c>
      <c r="CD1016" s="63" t="str">
        <f t="shared" si="2139"/>
        <v/>
      </c>
      <c r="CE1016" s="4" t="str">
        <f t="shared" si="2140"/>
        <v/>
      </c>
      <c r="CF1016" s="63" t="str">
        <f t="shared" si="2141"/>
        <v/>
      </c>
      <c r="CG1016" s="4" t="str">
        <f t="shared" si="2142"/>
        <v/>
      </c>
      <c r="CH1016" s="4" t="str">
        <f t="shared" si="2143"/>
        <v/>
      </c>
      <c r="CI1016" s="4" t="str">
        <f t="shared" si="2144"/>
        <v/>
      </c>
      <c r="CJ1016" s="63" t="str">
        <f t="shared" si="2145"/>
        <v/>
      </c>
      <c r="CK1016" s="4" t="str">
        <f t="shared" si="2146"/>
        <v/>
      </c>
      <c r="CL1016" s="4" t="str">
        <f t="shared" si="2147"/>
        <v/>
      </c>
      <c r="CM1016" s="4" t="str">
        <f t="shared" si="2148"/>
        <v/>
      </c>
      <c r="CN1016" s="4" t="str">
        <f t="shared" si="2149"/>
        <v/>
      </c>
      <c r="CO1016" s="4" t="str">
        <f t="shared" si="2150"/>
        <v/>
      </c>
      <c r="CP1016" s="4" t="str">
        <f t="shared" si="2151"/>
        <v/>
      </c>
      <c r="CQ1016" s="4" t="str">
        <f t="shared" si="2152"/>
        <v/>
      </c>
      <c r="CR1016" s="4" t="str">
        <f t="shared" si="2153"/>
        <v/>
      </c>
      <c r="CS1016" s="4" t="str">
        <f t="shared" si="2154"/>
        <v/>
      </c>
      <c r="CT1016" s="4" t="str">
        <f t="shared" si="2155"/>
        <v/>
      </c>
      <c r="CU1016" s="4" t="str">
        <f t="shared" si="2156"/>
        <v/>
      </c>
      <c r="CV1016" s="4" t="str">
        <f t="shared" si="2157"/>
        <v/>
      </c>
      <c r="CW1016" s="4" t="str">
        <f t="shared" si="2158"/>
        <v/>
      </c>
      <c r="CX1016" s="4" t="str">
        <f t="shared" si="2159"/>
        <v/>
      </c>
      <c r="CY1016" s="4" t="str">
        <f t="shared" si="2160"/>
        <v/>
      </c>
      <c r="CZ1016" s="4" t="str">
        <f t="shared" si="2161"/>
        <v/>
      </c>
      <c r="DA1016" s="4" t="str">
        <f t="shared" si="2162"/>
        <v/>
      </c>
      <c r="DB1016" s="4" t="str">
        <f t="shared" si="2163"/>
        <v/>
      </c>
      <c r="DC1016" s="4" t="str">
        <f t="shared" si="2164"/>
        <v/>
      </c>
      <c r="DD1016" s="4" t="str">
        <f t="shared" si="2165"/>
        <v/>
      </c>
      <c r="DE1016" s="4" t="str">
        <f t="shared" si="2166"/>
        <v/>
      </c>
      <c r="DF1016" s="4" t="str">
        <f t="shared" si="2167"/>
        <v/>
      </c>
      <c r="DG1016" s="4" t="str">
        <f t="shared" si="2168"/>
        <v/>
      </c>
      <c r="DH1016" s="4" t="str">
        <f t="shared" si="2169"/>
        <v/>
      </c>
      <c r="DI1016" s="4" t="str">
        <f t="shared" si="2182"/>
        <v/>
      </c>
      <c r="DJ1016" s="4" t="str">
        <f t="shared" si="2170"/>
        <v/>
      </c>
      <c r="DK1016" s="4" t="str">
        <f t="shared" si="2171"/>
        <v/>
      </c>
      <c r="DL1016" s="4" t="str">
        <f t="shared" si="2172"/>
        <v/>
      </c>
      <c r="DM1016" s="4" t="str">
        <f t="shared" si="2173"/>
        <v/>
      </c>
      <c r="DN1016" s="4" t="str">
        <f t="shared" si="2174"/>
        <v/>
      </c>
      <c r="DO1016" s="4" t="str">
        <f t="shared" si="2175"/>
        <v/>
      </c>
      <c r="DP1016" s="4" t="str">
        <f t="shared" si="2176"/>
        <v/>
      </c>
      <c r="DQ1016" s="4" t="str">
        <f t="shared" si="2177"/>
        <v/>
      </c>
      <c r="DR1016" s="4" t="str">
        <f t="shared" si="2178"/>
        <v/>
      </c>
      <c r="DS1016" s="4" t="str">
        <f t="shared" si="2179"/>
        <v/>
      </c>
      <c r="DT1016" s="4" t="str">
        <f t="shared" si="2180"/>
        <v/>
      </c>
      <c r="DU1016" s="4" t="str">
        <f t="shared" si="2181"/>
        <v/>
      </c>
    </row>
    <row r="1017" spans="18:125" x14ac:dyDescent="0.25">
      <c r="R1017" s="19" t="str">
        <f t="shared" ref="R1017:R1080" si="2184">DU1017</f>
        <v/>
      </c>
      <c r="T1017" t="str">
        <f t="shared" ref="T1017:T1080" si="2185">UPPER(P1017)</f>
        <v/>
      </c>
      <c r="U1017" s="4" t="str">
        <f t="shared" si="2183"/>
        <v/>
      </c>
      <c r="V1017" s="4" t="str">
        <f t="shared" ref="V1017:V1080" si="2186">IF(ISNUMBER(FIND(V$2,U1017)),SUBSTITUTE(U1017,V$2,),U1017)</f>
        <v/>
      </c>
      <c r="W1017" s="4" t="str">
        <f t="shared" ref="W1017:W1080" si="2187">IF(ISNUMBER(FIND(W$2,V1017)),SUBSTITUTE(V1017,W$2,),V1017)</f>
        <v/>
      </c>
      <c r="X1017" s="4" t="str">
        <f t="shared" ref="X1017:X1080" si="2188">IF(ISNUMBER(FIND(X$2,W1017)),SUBSTITUTE(W1017,X$2,),W1017)</f>
        <v/>
      </c>
      <c r="Y1017" s="4" t="str">
        <f t="shared" ref="Y1017:Y1080" si="2189">IF(ISNUMBER(FIND(Y$2,X1017)),SUBSTITUTE(X1017,Y$2,),X1017)</f>
        <v/>
      </c>
      <c r="Z1017" s="4" t="str">
        <f t="shared" ref="Z1017:Z1080" si="2190">IF(ISNUMBER(FIND(Z$2,Y1017)),SUBSTITUTE(Y1017,Z$2,),Y1017)</f>
        <v/>
      </c>
      <c r="AA1017" s="4" t="str">
        <f t="shared" ref="AA1017:AA1080" si="2191">IF(ISNUMBER(FIND(AA$2,Z1017)),SUBSTITUTE(Z1017,AA$2,),Z1017)</f>
        <v/>
      </c>
      <c r="AB1017" s="4" t="str">
        <f t="shared" ref="AB1017:AB1080" si="2192">IF(ISNUMBER(FIND(AB$2,AA1017)),SUBSTITUTE(AA1017,AB$2,),AA1017)</f>
        <v/>
      </c>
      <c r="AC1017" s="4" t="str">
        <f t="shared" ref="AC1017:AC1080" si="2193">IF(ISNUMBER(FIND(AC$2,AB1017)),SUBSTITUTE(AB1017,AC$2,),AB1017)</f>
        <v/>
      </c>
      <c r="AD1017" s="4" t="str">
        <f t="shared" ref="AD1017:AD1080" si="2194">IF(ISNUMBER(FIND(AD$2,AC1017)),SUBSTITUTE(AC1017,AD$2,),AC1017)</f>
        <v/>
      </c>
      <c r="AE1017" s="4" t="str">
        <f t="shared" ref="AE1017:AE1080" si="2195">IF(ISNUMBER(FIND(AE$2,AD1017)),SUBSTITUTE(AD1017,AE$2,),AD1017)</f>
        <v/>
      </c>
      <c r="AF1017" s="4" t="str">
        <f t="shared" ref="AF1017:AF1080" si="2196">IF(ISNUMBER(FIND(AF$2,AE1017)),SUBSTITUTE(AE1017,AF$2,),AE1017)</f>
        <v/>
      </c>
      <c r="AG1017" s="4" t="str">
        <f t="shared" ref="AG1017:AG1080" si="2197">IF(ISNUMBER(FIND(AG$2,AF1017)),SUBSTITUTE(AF1017,AG$2,),AF1017)</f>
        <v/>
      </c>
      <c r="AH1017" s="4" t="str">
        <f t="shared" ref="AH1017:AH1080" si="2198">IF(ISNUMBER(FIND(AH$2,AG1017)),SUBSTITUTE(AG1017,AH$2,),AG1017)</f>
        <v/>
      </c>
      <c r="AI1017" s="4" t="str">
        <f t="shared" ref="AI1017:AI1080" si="2199">IF(ISNUMBER(FIND(AI$2,AH1017)),SUBSTITUTE(AH1017,AI$2,),AH1017)</f>
        <v/>
      </c>
      <c r="AJ1017" s="4" t="str">
        <f t="shared" ref="AJ1017:AJ1080" si="2200">IF(ISNUMBER(FIND(AJ$2,AI1017)),SUBSTITUTE(AI1017,AJ$2,),AI1017)</f>
        <v/>
      </c>
      <c r="AK1017" s="63" t="str">
        <f t="shared" ref="AK1017:AK1080" si="2201">IF(ISNUMBER(FIND("MKEEV",AJ1017)),AJ1017,IF(ISNUMBER(FIND(AK$2,AJ1017)),SUBSTITUTE(AJ1017,AK$2,),AJ1017))</f>
        <v/>
      </c>
      <c r="AL1017" s="4" t="str">
        <f t="shared" ref="AL1017:AL1080" si="2202">IF(ISNUMBER(FIND(AL$2,AK1017)),SUBSTITUTE(AK1017,AL$2,),AK1017)</f>
        <v/>
      </c>
      <c r="AM1017" s="4" t="str">
        <f t="shared" ref="AM1017:AM1080" si="2203">IF(ISNUMBER(FIND(AM$2,AL1017)),SUBSTITUTE(AL1017,AM$2,),AL1017)</f>
        <v/>
      </c>
      <c r="AN1017" s="4" t="str">
        <f t="shared" ref="AN1017:AN1080" si="2204">IF(ISNUMBER(FIND(AN$2,AM1017)),SUBSTITUTE(AM1017,AN$2,),AM1017)</f>
        <v/>
      </c>
      <c r="AO1017" s="4" t="str">
        <f t="shared" ref="AO1017:AO1080" si="2205">IF(ISNUMBER(FIND(AO$2,AN1017)),SUBSTITUTE(AN1017,AO$2,),AN1017)</f>
        <v/>
      </c>
      <c r="AP1017" s="4" t="str">
        <f t="shared" ref="AP1017:AP1080" si="2206">IF(ISNUMBER(FIND(AP$2,AO1017)),SUBSTITUTE(AO1017,AP$2,),AO1017)</f>
        <v/>
      </c>
      <c r="AQ1017" s="4" t="str">
        <f t="shared" ref="AQ1017:AQ1080" si="2207">IF(ISNUMBER(FIND(AQ$2,AP1017)),SUBSTITUTE(AP1017,AQ$2,),AP1017)</f>
        <v/>
      </c>
      <c r="AR1017" s="4" t="str">
        <f t="shared" ref="AR1017:AR1080" si="2208">IF(ISNUMBER(FIND(AR$2,AQ1017)),SUBSTITUTE(AQ1017,AR$2,),AQ1017)</f>
        <v/>
      </c>
      <c r="AS1017" s="4" t="str">
        <f t="shared" ref="AS1017:AS1080" si="2209">IF(ISNUMBER(FIND(AS$2,AR1017)),SUBSTITUTE(AR1017,AS$2,),AR1017)</f>
        <v/>
      </c>
      <c r="AT1017" s="4" t="str">
        <f t="shared" ref="AT1017:AT1080" si="2210">IF(ISNUMBER(FIND(AT$2,AS1017)),SUBSTITUTE(AS1017,AT$2,),AS1017)</f>
        <v/>
      </c>
      <c r="AU1017" s="4" t="str">
        <f t="shared" ref="AU1017:AU1080" si="2211">IF(ISNUMBER(FIND(AU$2,AT1017)),SUBSTITUTE(AT1017,AU$2,),AT1017)</f>
        <v/>
      </c>
      <c r="AV1017" s="4" t="str">
        <f t="shared" ref="AV1017:AV1080" si="2212">IF(ISNUMBER(FIND(AV$2,AU1017)),SUBSTITUTE(AU1017,AV$2,),AU1017)</f>
        <v/>
      </c>
      <c r="AW1017" s="4" t="str">
        <f t="shared" ref="AW1017:AW1080" si="2213">IF(ISNUMBER(FIND(AW$2,AV1017)),SUBSTITUTE(AV1017,AW$2,),AV1017)</f>
        <v/>
      </c>
      <c r="AX1017" s="4" t="str">
        <f t="shared" ref="AX1017:AX1080" si="2214">IF(ISNUMBER(FIND(AX$2,AW1017)),SUBSTITUTE(AW1017,AX$2,),AW1017)</f>
        <v/>
      </c>
      <c r="AY1017" s="4" t="str">
        <f t="shared" ref="AY1017:AY1080" si="2215">IF(ISNUMBER(FIND(AY$2,AX1017)),SUBSTITUTE(AX1017,AY$2,),AX1017)</f>
        <v/>
      </c>
      <c r="AZ1017" s="4" t="str">
        <f t="shared" ref="AZ1017:AZ1080" si="2216">IF(ISNUMBER(FIND(AZ$2,AY1017)),SUBSTITUTE(AY1017,AZ$2,),AY1017)</f>
        <v/>
      </c>
      <c r="BA1017" s="4" t="str">
        <f t="shared" ref="BA1017:BA1080" si="2217">IF(ISNUMBER(FIND(BA$2,AZ1017)),SUBSTITUTE(AZ1017,BA$2,),AZ1017)</f>
        <v/>
      </c>
      <c r="BB1017" s="4" t="str">
        <f t="shared" ref="BB1017:BB1080" si="2218">IF(ISNUMBER(FIND(BB$2,BA1017)),SUBSTITUTE(BA1017,BB$2,),BA1017)</f>
        <v/>
      </c>
      <c r="BC1017" s="4" t="str">
        <f t="shared" ref="BC1017:BC1080" si="2219">IF(ISNUMBER(FIND(BC$2,BB1017)),SUBSTITUTE(BB1017,BC$2,),BB1017)</f>
        <v/>
      </c>
      <c r="BD1017" s="4" t="str">
        <f t="shared" ref="BD1017:BD1080" si="2220">IF(ISNUMBER(FIND(BD$2,BC1017)),SUBSTITUTE(BC1017,BD$2,),BC1017)</f>
        <v/>
      </c>
      <c r="BE1017" s="4" t="str">
        <f t="shared" ref="BE1017:BE1080" si="2221">IF(ISNUMBER(FIND(BE$2,BD1017)),SUBSTITUTE(BD1017,BE$2,),BD1017)</f>
        <v/>
      </c>
      <c r="BF1017" s="4" t="str">
        <f t="shared" ref="BF1017:BF1080" si="2222">IF(ISNUMBER(FIND(BF$2,BE1017)),SUBSTITUTE(BE1017,BF$2,),BE1017)</f>
        <v/>
      </c>
      <c r="BG1017" s="4" t="str">
        <f t="shared" ref="BG1017:BG1080" si="2223">IF(ISNUMBER(FIND(BG$2,BF1017)),SUBSTITUTE(BF1017,BG$2,),BF1017)</f>
        <v/>
      </c>
      <c r="BH1017" s="4" t="str">
        <f t="shared" ref="BH1017:BH1080" si="2224">IF(ISNUMBER(FIND(BH$2,BG1017)),SUBSTITUTE(BG1017,BH$2,),BG1017)</f>
        <v/>
      </c>
      <c r="BI1017" s="4" t="str">
        <f t="shared" ref="BI1017:BI1080" si="2225">IF(ISNUMBER(FIND(BI$2,BH1017)),SUBSTITUTE(BH1017,BI$2,),BH1017)</f>
        <v/>
      </c>
      <c r="BJ1017" s="4" t="str">
        <f t="shared" ref="BJ1017:BJ1080" si="2226">IF(ISNUMBER(FIND(BJ$2,BI1017)),SUBSTITUTE(BI1017,BJ$2,),BI1017)</f>
        <v/>
      </c>
      <c r="BK1017" s="4" t="str">
        <f t="shared" ref="BK1017:BK1080" si="2227">IF(ISNUMBER(FIND(BK$2,BJ1017)),SUBSTITUTE(BJ1017,BK$2,),BJ1017)</f>
        <v/>
      </c>
      <c r="BL1017" s="4" t="str">
        <f t="shared" ref="BL1017:BL1080" si="2228">IF(ISNUMBER(FIND(BL$2,BK1017)),SUBSTITUTE(BK1017,BL$2,),BK1017)</f>
        <v/>
      </c>
      <c r="BM1017" s="4" t="str">
        <f t="shared" ref="BM1017:BM1080" si="2229">IF(ISNUMBER(FIND(BM$2,BL1017)),SUBSTITUTE(BL1017,BM$2,),BL1017)</f>
        <v/>
      </c>
      <c r="BN1017" s="4" t="str">
        <f t="shared" ref="BN1017:BN1080" si="2230">IF(ISNUMBER(FIND(BN$2,BM1017)),SUBSTITUTE(BM1017,BN$2,),BM1017)</f>
        <v/>
      </c>
      <c r="BO1017" s="4" t="str">
        <f t="shared" ref="BO1017:BO1080" si="2231">IF(ISNUMBER(FIND(BO$2,BN1017)),SUBSTITUTE(BN1017,BO$2,),BN1017)</f>
        <v/>
      </c>
      <c r="BP1017" s="4" t="str">
        <f t="shared" ref="BP1017:BP1080" si="2232">IF(ISNUMBER(FIND(BP$2,BO1017)),SUBSTITUTE(BO1017,BP$2,),BO1017)</f>
        <v/>
      </c>
      <c r="BQ1017" s="4" t="str">
        <f t="shared" ref="BQ1017:BQ1080" si="2233">IF(ISNUMBER(FIND(BQ$2,BP1017)),SUBSTITUTE(BP1017,BQ$2,),BP1017)</f>
        <v/>
      </c>
      <c r="BR1017" s="4" t="str">
        <f t="shared" ref="BR1017:BR1080" si="2234">IF(ISNUMBER(FIND(BR$2,BQ1017)),SUBSTITUTE(BQ1017,BR$2,),BQ1017)</f>
        <v/>
      </c>
      <c r="BS1017" s="4" t="str">
        <f t="shared" ref="BS1017:BS1080" si="2235">IF(ISNUMBER(FIND(BS$2,BR1017)),SUBSTITUTE(BR1017,BS$2,),BR1017)</f>
        <v/>
      </c>
      <c r="BT1017" s="4" t="str">
        <f t="shared" ref="BT1017:BT1080" si="2236">IF(ISNUMBER(FIND(BT$2,BS1017)),SUBSTITUTE(BS1017,BT$2,),BS1017)</f>
        <v/>
      </c>
      <c r="BU1017" s="4" t="str">
        <f t="shared" ref="BU1017:BU1080" si="2237">IF(ISNUMBER(FIND(BU$2,BT1017)),SUBSTITUTE(BT1017,BU$2,),BT1017)</f>
        <v/>
      </c>
      <c r="BV1017" s="4" t="str">
        <f t="shared" ref="BV1017:BV1080" si="2238">IF(ISNUMBER(FIND(BV$2,BU1017)),SUBSTITUTE(BU1017,BV$2,),BU1017)</f>
        <v/>
      </c>
      <c r="BW1017" s="4" t="str">
        <f t="shared" ref="BW1017:BW1080" si="2239">IF(ISNUMBER(FIND(BW$2,BV1017)),SUBSTITUTE(BV1017,BW$2,),BV1017)</f>
        <v/>
      </c>
      <c r="BX1017" s="4" t="str">
        <f t="shared" ref="BX1017:BX1080" si="2240">IF(ISNUMBER(FIND(BX$2,BW1017)),SUBSTITUTE(BW1017,BX$2,),BW1017)</f>
        <v/>
      </c>
      <c r="BY1017" s="4" t="str">
        <f t="shared" ref="BY1017:BY1080" si="2241">IF(ISNUMBER(FIND(BY$2,BX1017)),SUBSTITUTE(BX1017,BY$2,),BX1017)</f>
        <v/>
      </c>
      <c r="BZ1017" s="63" t="str">
        <f t="shared" ref="BZ1017:BZ1080" si="2242">IF(ISNUMBER(FIND("MKEEV",BY1017)),BY1017,IF(ISNUMBER(FIND(BZ$2,BY1017)),SUBSTITUTE(BY1017,BZ$2,),BY1017))</f>
        <v/>
      </c>
      <c r="CA1017" s="4" t="str">
        <f t="shared" ref="CA1017:CA1080" si="2243">IF(ISNUMBER(FIND(CA$2,BZ1017)),SUBSTITUTE(BZ1017,CA$2,),BZ1017)</f>
        <v/>
      </c>
      <c r="CB1017" s="63" t="str">
        <f t="shared" ref="CB1017:CB1080" si="2244">IF(CA1017="ET",CA1017,IF(ISNUMBER(FIND(CB$2,CA1017)),SUBSTITUTE(CA1017,CB$2,),CA1017))</f>
        <v/>
      </c>
      <c r="CC1017" s="4" t="str">
        <f t="shared" ref="CC1017:CC1080" si="2245">IF(ISNUMBER(FIND(CC$2,CB1017)),SUBSTITUTE(CB1017,CC$2,),CB1017)</f>
        <v/>
      </c>
      <c r="CD1017" s="63" t="str">
        <f t="shared" ref="CD1017:CD1080" si="2246">IF(ISNUMBER(FIND("EURO",CC1017)),CC1017,IF(ISNUMBER(FIND(CD$2,CC1017)),SUBSTITUTE(CC1017,CD$2,),CC1017))</f>
        <v/>
      </c>
      <c r="CE1017" s="4" t="str">
        <f t="shared" ref="CE1017:CE1080" si="2247">IF(ISNUMBER(FIND(CE$2,CD1017)),SUBSTITUTE(CD1017,CE$2,),CD1017)</f>
        <v/>
      </c>
      <c r="CF1017" s="63" t="str">
        <f t="shared" ref="CF1017:CF1080" si="2248">IF(CE1017="EL",CE1017,IF(ISNUMBER(FIND(CF$2,CE1017)),SUBSTITUTE(CE1017,CF$2,),CE1017))</f>
        <v/>
      </c>
      <c r="CG1017" s="4" t="str">
        <f t="shared" ref="CG1017:CG1080" si="2249">IF(ISNUMBER(FIND(CG$2,CF1017)),SUBSTITUTE(CF1017,CG$2,),CF1017)</f>
        <v/>
      </c>
      <c r="CH1017" s="4" t="str">
        <f t="shared" ref="CH1017:CH1080" si="2250">IF(ISNUMBER(FIND(CH$2,CG1017)),SUBSTITUTE(CG1017,CH$2,),CG1017)</f>
        <v/>
      </c>
      <c r="CI1017" s="4" t="str">
        <f t="shared" ref="CI1017:CI1080" si="2251">IF(ISNUMBER(FIND(CI$2,CH1017)),SUBSTITUTE(CH1017,CI$2,),CH1017)</f>
        <v/>
      </c>
      <c r="CJ1017" s="63" t="str">
        <f t="shared" ref="CJ1017:CJ1080" si="2252">IF(ISNUMBER(FIND("EEV",CI1017)),CI1017,IF(ISNUMBER(FIND(CJ$2,CI1017)),SUBSTITUTE(CI1017,CJ$2,),CI1017))</f>
        <v/>
      </c>
      <c r="CK1017" s="4" t="str">
        <f t="shared" ref="CK1017:CK1080" si="2253">IF(ISNUMBER(FIND(CK$2,CJ1017)),SUBSTITUTE(CJ1017,CK$2,),CJ1017)</f>
        <v/>
      </c>
      <c r="CL1017" s="4" t="str">
        <f t="shared" ref="CL1017:CL1080" si="2254">IF(ISNUMBER(FIND(CL$2,CK1017)),SUBSTITUTE(CK1017,CL$2,),CK1017)</f>
        <v/>
      </c>
      <c r="CM1017" s="4" t="str">
        <f t="shared" ref="CM1017:CM1080" si="2255">IF(ISNUMBER(FIND(CM$2,CL1017)),SUBSTITUTE(CL1017,CM$2,),CL1017)</f>
        <v/>
      </c>
      <c r="CN1017" s="4" t="str">
        <f t="shared" ref="CN1017:CN1080" si="2256">IF(ISNUMBER(FIND(CN$2,CM1017)),SUBSTITUTE(CM1017,CN$2,),CM1017)</f>
        <v/>
      </c>
      <c r="CO1017" s="4" t="str">
        <f t="shared" ref="CO1017:CO1080" si="2257">IF(ISNUMBER(FIND(CO$2,CN1017)),SUBSTITUTE(CN1017,CO$2,),CN1017)</f>
        <v/>
      </c>
      <c r="CP1017" s="4" t="str">
        <f t="shared" ref="CP1017:CP1080" si="2258">IF(ISNUMBER(FIND(CP$2,CO1017)),SUBSTITUTE(CO1017,CP$2,),CO1017)</f>
        <v/>
      </c>
      <c r="CQ1017" s="4" t="str">
        <f t="shared" ref="CQ1017:CQ1080" si="2259">IF(ISNUMBER(FIND(CQ$2,CP1017)),SUBSTITUTE(CP1017,CQ$2,),CP1017)</f>
        <v/>
      </c>
      <c r="CR1017" s="4" t="str">
        <f t="shared" ref="CR1017:CR1080" si="2260">IF(ISNUMBER(FIND(CR$2,CQ1017)),SUBSTITUTE(CQ1017,CR$2,),CQ1017)</f>
        <v/>
      </c>
      <c r="CS1017" s="4" t="str">
        <f t="shared" ref="CS1017:CS1080" si="2261">IF(ISNUMBER(FIND(CS$2,CR1017)),SUBSTITUTE(CR1017,CS$2,),CR1017)</f>
        <v/>
      </c>
      <c r="CT1017" s="4" t="str">
        <f t="shared" ref="CT1017:CT1080" si="2262">IF(ISNUMBER(FIND(CT$2,CS1017)),SUBSTITUTE(CS1017,CT$2,),CS1017)</f>
        <v/>
      </c>
      <c r="CU1017" s="4" t="str">
        <f t="shared" ref="CU1017:CU1080" si="2263">IF(ISNUMBER(FIND(CU$2,CT1017)),SUBSTITUTE(CT1017,CU$2,),CT1017)</f>
        <v/>
      </c>
      <c r="CV1017" s="4" t="str">
        <f t="shared" ref="CV1017:CV1080" si="2264">IF(ISNUMBER(FIND(CV$2,CU1017)),SUBSTITUTE(CU1017,CV$2,),CU1017)</f>
        <v/>
      </c>
      <c r="CW1017" s="4" t="str">
        <f t="shared" ref="CW1017:CW1080" si="2265">IF(ISNUMBER(FIND(CW$2,CV1017)),SUBSTITUTE(CV1017,CW$2,),CV1017)</f>
        <v/>
      </c>
      <c r="CX1017" s="4" t="str">
        <f t="shared" ref="CX1017:CX1080" si="2266">IF(ISNUMBER(FIND(CX$2,CW1017)),SUBSTITUTE(CW1017,CX$2,),CW1017)</f>
        <v/>
      </c>
      <c r="CY1017" s="4" t="str">
        <f t="shared" ref="CY1017:CY1080" si="2267">IF(ISNUMBER(FIND(CY$2,CX1017)),SUBSTITUTE(CX1017,CY$2,),CX1017)</f>
        <v/>
      </c>
      <c r="CZ1017" s="4" t="str">
        <f t="shared" ref="CZ1017:CZ1080" si="2268">IF(ISNUMBER(FIND(CZ$2,CY1017)),SUBSTITUTE(CY1017,CZ$2,),CY1017)</f>
        <v/>
      </c>
      <c r="DA1017" s="4" t="str">
        <f t="shared" ref="DA1017:DA1080" si="2269">IF(ISNUMBER(FIND(DA$2,CZ1017)),SUBSTITUTE(CZ1017,DA$2,),CZ1017)</f>
        <v/>
      </c>
      <c r="DB1017" s="4" t="str">
        <f t="shared" ref="DB1017:DB1080" si="2270">IF(ISNUMBER(FIND(DB$2,DA1017)),SUBSTITUTE(DA1017,DB$2,),DA1017)</f>
        <v/>
      </c>
      <c r="DC1017" s="4" t="str">
        <f t="shared" ref="DC1017:DC1080" si="2271">IF(ISNUMBER(FIND(DC$2,DB1017)),SUBSTITUTE(DB1017,DC$2,),DB1017)</f>
        <v/>
      </c>
      <c r="DD1017" s="4" t="str">
        <f t="shared" ref="DD1017:DD1080" si="2272">IF(ISNUMBER(FIND(DD$2,DC1017)),SUBSTITUTE(DC1017,DD$2,),DC1017)</f>
        <v/>
      </c>
      <c r="DE1017" s="4" t="str">
        <f t="shared" ref="DE1017:DE1080" si="2273">IF(ISNUMBER(FIND(DE$2,DD1017)),SUBSTITUTE(DD1017,DE$2,),DD1017)</f>
        <v/>
      </c>
      <c r="DF1017" s="4" t="str">
        <f t="shared" ref="DF1017:DF1080" si="2274">IF(ISNUMBER(FIND(DF$2,DE1017)),SUBSTITUTE(DE1017,DF$2,),DE1017)</f>
        <v/>
      </c>
      <c r="DG1017" s="4" t="str">
        <f t="shared" ref="DG1017:DG1080" si="2275">IF(ISNUMBER(FIND(DG$2,DF1017)),SUBSTITUTE(DF1017,DG$2,),DF1017)</f>
        <v/>
      </c>
      <c r="DH1017" s="4" t="str">
        <f t="shared" ref="DH1017:DH1080" si="2276">IF(ISNUMBER(FIND(DH$2,DG1017)),SUBSTITUTE(DG1017,DH$2,),DG1017)</f>
        <v/>
      </c>
      <c r="DI1017" s="4" t="str">
        <f t="shared" si="2182"/>
        <v/>
      </c>
      <c r="DJ1017" s="4" t="str">
        <f t="shared" ref="DJ1017:DJ1080" si="2277">IF(ISNUMBER(FIND(DJ$2,DI1017)),SUBSTITUTE(DI1017,DJ$2,),DI1017)</f>
        <v/>
      </c>
      <c r="DK1017" s="4" t="str">
        <f t="shared" ref="DK1017:DK1080" si="2278">IF(ISNUMBER(FIND(DK$2,DJ1017)),SUBSTITUTE(DJ1017,DK$2,),DJ1017)</f>
        <v/>
      </c>
      <c r="DL1017" s="4" t="str">
        <f t="shared" ref="DL1017:DL1080" si="2279">IF(ISNUMBER(FIND(DL$2,DK1017)),SUBSTITUTE(DK1017,DL$2,),DK1017)</f>
        <v/>
      </c>
      <c r="DM1017" s="4" t="str">
        <f t="shared" ref="DM1017:DM1080" si="2280">IF(ISNUMBER(FIND(DM$2,DL1017)),SUBSTITUTE(DL1017,DM$2,),DL1017)</f>
        <v/>
      </c>
      <c r="DN1017" s="4" t="str">
        <f t="shared" ref="DN1017:DN1080" si="2281">IF(ISNUMBER(FIND(DN$2,DM1017)),SUBSTITUTE(DM1017,DN$2,),DM1017)</f>
        <v/>
      </c>
      <c r="DO1017" s="4" t="str">
        <f t="shared" ref="DO1017:DO1080" si="2282">IF(ISNUMBER(FIND(DO$2,DN1017)),SUBSTITUTE(DN1017,DO$2,),DN1017)</f>
        <v/>
      </c>
      <c r="DP1017" s="4" t="str">
        <f t="shared" ref="DP1017:DP1080" si="2283">IF(ISNUMBER(FIND(DP$2,DO1017)),SUBSTITUTE(DO1017,DP$2,),DO1017)</f>
        <v/>
      </c>
      <c r="DQ1017" s="4" t="str">
        <f t="shared" ref="DQ1017:DQ1080" si="2284">IF(ISNUMBER(FIND(DQ$2,DP1017)),SUBSTITUTE(DP1017,DQ$2,),DP1017)</f>
        <v/>
      </c>
      <c r="DR1017" s="4" t="str">
        <f t="shared" ref="DR1017:DR1080" si="2285">IF(ISNUMBER(FIND(DR$2,DQ1017)),SUBSTITUTE(DQ1017,DR$2,),DQ1017)</f>
        <v/>
      </c>
      <c r="DS1017" s="4" t="str">
        <f t="shared" ref="DS1017:DS1080" si="2286">IF(ISNUMBER(FIND(DS$2,DR1017)),SUBSTITUTE(DR1017,DS$2,),DR1017)</f>
        <v/>
      </c>
      <c r="DT1017" s="4" t="str">
        <f t="shared" ref="DT1017:DT1080" si="2287">IF(ISNUMBER(FIND(DT$2,DS1017)),SUBSTITUTE(DS1017,DT$2,),DS1017)</f>
        <v/>
      </c>
      <c r="DU1017" s="4" t="str">
        <f t="shared" ref="DU1017:DU1080" si="2288">DT1017</f>
        <v/>
      </c>
    </row>
    <row r="1018" spans="18:125" x14ac:dyDescent="0.25">
      <c r="R1018" s="19" t="str">
        <f t="shared" si="2184"/>
        <v/>
      </c>
      <c r="T1018" t="str">
        <f t="shared" si="2185"/>
        <v/>
      </c>
      <c r="U1018" s="4" t="str">
        <f t="shared" si="2183"/>
        <v/>
      </c>
      <c r="V1018" s="4" t="str">
        <f t="shared" si="2186"/>
        <v/>
      </c>
      <c r="W1018" s="4" t="str">
        <f t="shared" si="2187"/>
        <v/>
      </c>
      <c r="X1018" s="4" t="str">
        <f t="shared" si="2188"/>
        <v/>
      </c>
      <c r="Y1018" s="4" t="str">
        <f t="shared" si="2189"/>
        <v/>
      </c>
      <c r="Z1018" s="4" t="str">
        <f t="shared" si="2190"/>
        <v/>
      </c>
      <c r="AA1018" s="4" t="str">
        <f t="shared" si="2191"/>
        <v/>
      </c>
      <c r="AB1018" s="4" t="str">
        <f t="shared" si="2192"/>
        <v/>
      </c>
      <c r="AC1018" s="4" t="str">
        <f t="shared" si="2193"/>
        <v/>
      </c>
      <c r="AD1018" s="4" t="str">
        <f t="shared" si="2194"/>
        <v/>
      </c>
      <c r="AE1018" s="4" t="str">
        <f t="shared" si="2195"/>
        <v/>
      </c>
      <c r="AF1018" s="4" t="str">
        <f t="shared" si="2196"/>
        <v/>
      </c>
      <c r="AG1018" s="4" t="str">
        <f t="shared" si="2197"/>
        <v/>
      </c>
      <c r="AH1018" s="4" t="str">
        <f t="shared" si="2198"/>
        <v/>
      </c>
      <c r="AI1018" s="4" t="str">
        <f t="shared" si="2199"/>
        <v/>
      </c>
      <c r="AJ1018" s="4" t="str">
        <f t="shared" si="2200"/>
        <v/>
      </c>
      <c r="AK1018" s="63" t="str">
        <f t="shared" si="2201"/>
        <v/>
      </c>
      <c r="AL1018" s="4" t="str">
        <f t="shared" si="2202"/>
        <v/>
      </c>
      <c r="AM1018" s="4" t="str">
        <f t="shared" si="2203"/>
        <v/>
      </c>
      <c r="AN1018" s="4" t="str">
        <f t="shared" si="2204"/>
        <v/>
      </c>
      <c r="AO1018" s="4" t="str">
        <f t="shared" si="2205"/>
        <v/>
      </c>
      <c r="AP1018" s="4" t="str">
        <f t="shared" si="2206"/>
        <v/>
      </c>
      <c r="AQ1018" s="4" t="str">
        <f t="shared" si="2207"/>
        <v/>
      </c>
      <c r="AR1018" s="4" t="str">
        <f t="shared" si="2208"/>
        <v/>
      </c>
      <c r="AS1018" s="4" t="str">
        <f t="shared" si="2209"/>
        <v/>
      </c>
      <c r="AT1018" s="4" t="str">
        <f t="shared" si="2210"/>
        <v/>
      </c>
      <c r="AU1018" s="4" t="str">
        <f t="shared" si="2211"/>
        <v/>
      </c>
      <c r="AV1018" s="4" t="str">
        <f t="shared" si="2212"/>
        <v/>
      </c>
      <c r="AW1018" s="4" t="str">
        <f t="shared" si="2213"/>
        <v/>
      </c>
      <c r="AX1018" s="4" t="str">
        <f t="shared" si="2214"/>
        <v/>
      </c>
      <c r="AY1018" s="4" t="str">
        <f t="shared" si="2215"/>
        <v/>
      </c>
      <c r="AZ1018" s="4" t="str">
        <f t="shared" si="2216"/>
        <v/>
      </c>
      <c r="BA1018" s="4" t="str">
        <f t="shared" si="2217"/>
        <v/>
      </c>
      <c r="BB1018" s="4" t="str">
        <f t="shared" si="2218"/>
        <v/>
      </c>
      <c r="BC1018" s="4" t="str">
        <f t="shared" si="2219"/>
        <v/>
      </c>
      <c r="BD1018" s="4" t="str">
        <f t="shared" si="2220"/>
        <v/>
      </c>
      <c r="BE1018" s="4" t="str">
        <f t="shared" si="2221"/>
        <v/>
      </c>
      <c r="BF1018" s="4" t="str">
        <f t="shared" si="2222"/>
        <v/>
      </c>
      <c r="BG1018" s="4" t="str">
        <f t="shared" si="2223"/>
        <v/>
      </c>
      <c r="BH1018" s="4" t="str">
        <f t="shared" si="2224"/>
        <v/>
      </c>
      <c r="BI1018" s="4" t="str">
        <f t="shared" si="2225"/>
        <v/>
      </c>
      <c r="BJ1018" s="4" t="str">
        <f t="shared" si="2226"/>
        <v/>
      </c>
      <c r="BK1018" s="4" t="str">
        <f t="shared" si="2227"/>
        <v/>
      </c>
      <c r="BL1018" s="4" t="str">
        <f t="shared" si="2228"/>
        <v/>
      </c>
      <c r="BM1018" s="4" t="str">
        <f t="shared" si="2229"/>
        <v/>
      </c>
      <c r="BN1018" s="4" t="str">
        <f t="shared" si="2230"/>
        <v/>
      </c>
      <c r="BO1018" s="4" t="str">
        <f t="shared" si="2231"/>
        <v/>
      </c>
      <c r="BP1018" s="4" t="str">
        <f t="shared" si="2232"/>
        <v/>
      </c>
      <c r="BQ1018" s="4" t="str">
        <f t="shared" si="2233"/>
        <v/>
      </c>
      <c r="BR1018" s="4" t="str">
        <f t="shared" si="2234"/>
        <v/>
      </c>
      <c r="BS1018" s="4" t="str">
        <f t="shared" si="2235"/>
        <v/>
      </c>
      <c r="BT1018" s="4" t="str">
        <f t="shared" si="2236"/>
        <v/>
      </c>
      <c r="BU1018" s="4" t="str">
        <f t="shared" si="2237"/>
        <v/>
      </c>
      <c r="BV1018" s="4" t="str">
        <f t="shared" si="2238"/>
        <v/>
      </c>
      <c r="BW1018" s="4" t="str">
        <f t="shared" si="2239"/>
        <v/>
      </c>
      <c r="BX1018" s="4" t="str">
        <f t="shared" si="2240"/>
        <v/>
      </c>
      <c r="BY1018" s="4" t="str">
        <f t="shared" si="2241"/>
        <v/>
      </c>
      <c r="BZ1018" s="63" t="str">
        <f t="shared" si="2242"/>
        <v/>
      </c>
      <c r="CA1018" s="4" t="str">
        <f t="shared" si="2243"/>
        <v/>
      </c>
      <c r="CB1018" s="63" t="str">
        <f t="shared" si="2244"/>
        <v/>
      </c>
      <c r="CC1018" s="4" t="str">
        <f t="shared" si="2245"/>
        <v/>
      </c>
      <c r="CD1018" s="63" t="str">
        <f t="shared" si="2246"/>
        <v/>
      </c>
      <c r="CE1018" s="4" t="str">
        <f t="shared" si="2247"/>
        <v/>
      </c>
      <c r="CF1018" s="63" t="str">
        <f t="shared" si="2248"/>
        <v/>
      </c>
      <c r="CG1018" s="4" t="str">
        <f t="shared" si="2249"/>
        <v/>
      </c>
      <c r="CH1018" s="4" t="str">
        <f t="shared" si="2250"/>
        <v/>
      </c>
      <c r="CI1018" s="4" t="str">
        <f t="shared" si="2251"/>
        <v/>
      </c>
      <c r="CJ1018" s="63" t="str">
        <f t="shared" si="2252"/>
        <v/>
      </c>
      <c r="CK1018" s="4" t="str">
        <f t="shared" si="2253"/>
        <v/>
      </c>
      <c r="CL1018" s="4" t="str">
        <f t="shared" si="2254"/>
        <v/>
      </c>
      <c r="CM1018" s="4" t="str">
        <f t="shared" si="2255"/>
        <v/>
      </c>
      <c r="CN1018" s="4" t="str">
        <f t="shared" si="2256"/>
        <v/>
      </c>
      <c r="CO1018" s="4" t="str">
        <f t="shared" si="2257"/>
        <v/>
      </c>
      <c r="CP1018" s="4" t="str">
        <f t="shared" si="2258"/>
        <v/>
      </c>
      <c r="CQ1018" s="4" t="str">
        <f t="shared" si="2259"/>
        <v/>
      </c>
      <c r="CR1018" s="4" t="str">
        <f t="shared" si="2260"/>
        <v/>
      </c>
      <c r="CS1018" s="4" t="str">
        <f t="shared" si="2261"/>
        <v/>
      </c>
      <c r="CT1018" s="4" t="str">
        <f t="shared" si="2262"/>
        <v/>
      </c>
      <c r="CU1018" s="4" t="str">
        <f t="shared" si="2263"/>
        <v/>
      </c>
      <c r="CV1018" s="4" t="str">
        <f t="shared" si="2264"/>
        <v/>
      </c>
      <c r="CW1018" s="4" t="str">
        <f t="shared" si="2265"/>
        <v/>
      </c>
      <c r="CX1018" s="4" t="str">
        <f t="shared" si="2266"/>
        <v/>
      </c>
      <c r="CY1018" s="4" t="str">
        <f t="shared" si="2267"/>
        <v/>
      </c>
      <c r="CZ1018" s="4" t="str">
        <f t="shared" si="2268"/>
        <v/>
      </c>
      <c r="DA1018" s="4" t="str">
        <f t="shared" si="2269"/>
        <v/>
      </c>
      <c r="DB1018" s="4" t="str">
        <f t="shared" si="2270"/>
        <v/>
      </c>
      <c r="DC1018" s="4" t="str">
        <f t="shared" si="2271"/>
        <v/>
      </c>
      <c r="DD1018" s="4" t="str">
        <f t="shared" si="2272"/>
        <v/>
      </c>
      <c r="DE1018" s="4" t="str">
        <f t="shared" si="2273"/>
        <v/>
      </c>
      <c r="DF1018" s="4" t="str">
        <f t="shared" si="2274"/>
        <v/>
      </c>
      <c r="DG1018" s="4" t="str">
        <f t="shared" si="2275"/>
        <v/>
      </c>
      <c r="DH1018" s="4" t="str">
        <f t="shared" si="2276"/>
        <v/>
      </c>
      <c r="DI1018" s="4" t="str">
        <f t="shared" si="2182"/>
        <v/>
      </c>
      <c r="DJ1018" s="4" t="str">
        <f t="shared" si="2277"/>
        <v/>
      </c>
      <c r="DK1018" s="4" t="str">
        <f t="shared" si="2278"/>
        <v/>
      </c>
      <c r="DL1018" s="4" t="str">
        <f t="shared" si="2279"/>
        <v/>
      </c>
      <c r="DM1018" s="4" t="str">
        <f t="shared" si="2280"/>
        <v/>
      </c>
      <c r="DN1018" s="4" t="str">
        <f t="shared" si="2281"/>
        <v/>
      </c>
      <c r="DO1018" s="4" t="str">
        <f t="shared" si="2282"/>
        <v/>
      </c>
      <c r="DP1018" s="4" t="str">
        <f t="shared" si="2283"/>
        <v/>
      </c>
      <c r="DQ1018" s="4" t="str">
        <f t="shared" si="2284"/>
        <v/>
      </c>
      <c r="DR1018" s="4" t="str">
        <f t="shared" si="2285"/>
        <v/>
      </c>
      <c r="DS1018" s="4" t="str">
        <f t="shared" si="2286"/>
        <v/>
      </c>
      <c r="DT1018" s="4" t="str">
        <f t="shared" si="2287"/>
        <v/>
      </c>
      <c r="DU1018" s="4" t="str">
        <f t="shared" si="2288"/>
        <v/>
      </c>
    </row>
    <row r="1019" spans="18:125" x14ac:dyDescent="0.25">
      <c r="R1019" s="19" t="str">
        <f t="shared" si="2184"/>
        <v/>
      </c>
      <c r="T1019" t="str">
        <f t="shared" si="2185"/>
        <v/>
      </c>
      <c r="U1019" s="4" t="str">
        <f t="shared" si="2183"/>
        <v/>
      </c>
      <c r="V1019" s="4" t="str">
        <f t="shared" si="2186"/>
        <v/>
      </c>
      <c r="W1019" s="4" t="str">
        <f t="shared" si="2187"/>
        <v/>
      </c>
      <c r="X1019" s="4" t="str">
        <f t="shared" si="2188"/>
        <v/>
      </c>
      <c r="Y1019" s="4" t="str">
        <f t="shared" si="2189"/>
        <v/>
      </c>
      <c r="Z1019" s="4" t="str">
        <f t="shared" si="2190"/>
        <v/>
      </c>
      <c r="AA1019" s="4" t="str">
        <f t="shared" si="2191"/>
        <v/>
      </c>
      <c r="AB1019" s="4" t="str">
        <f t="shared" si="2192"/>
        <v/>
      </c>
      <c r="AC1019" s="4" t="str">
        <f t="shared" si="2193"/>
        <v/>
      </c>
      <c r="AD1019" s="4" t="str">
        <f t="shared" si="2194"/>
        <v/>
      </c>
      <c r="AE1019" s="4" t="str">
        <f t="shared" si="2195"/>
        <v/>
      </c>
      <c r="AF1019" s="4" t="str">
        <f t="shared" si="2196"/>
        <v/>
      </c>
      <c r="AG1019" s="4" t="str">
        <f t="shared" si="2197"/>
        <v/>
      </c>
      <c r="AH1019" s="4" t="str">
        <f t="shared" si="2198"/>
        <v/>
      </c>
      <c r="AI1019" s="4" t="str">
        <f t="shared" si="2199"/>
        <v/>
      </c>
      <c r="AJ1019" s="4" t="str">
        <f t="shared" si="2200"/>
        <v/>
      </c>
      <c r="AK1019" s="63" t="str">
        <f t="shared" si="2201"/>
        <v/>
      </c>
      <c r="AL1019" s="4" t="str">
        <f t="shared" si="2202"/>
        <v/>
      </c>
      <c r="AM1019" s="4" t="str">
        <f t="shared" si="2203"/>
        <v/>
      </c>
      <c r="AN1019" s="4" t="str">
        <f t="shared" si="2204"/>
        <v/>
      </c>
      <c r="AO1019" s="4" t="str">
        <f t="shared" si="2205"/>
        <v/>
      </c>
      <c r="AP1019" s="4" t="str">
        <f t="shared" si="2206"/>
        <v/>
      </c>
      <c r="AQ1019" s="4" t="str">
        <f t="shared" si="2207"/>
        <v/>
      </c>
      <c r="AR1019" s="4" t="str">
        <f t="shared" si="2208"/>
        <v/>
      </c>
      <c r="AS1019" s="4" t="str">
        <f t="shared" si="2209"/>
        <v/>
      </c>
      <c r="AT1019" s="4" t="str">
        <f t="shared" si="2210"/>
        <v/>
      </c>
      <c r="AU1019" s="4" t="str">
        <f t="shared" si="2211"/>
        <v/>
      </c>
      <c r="AV1019" s="4" t="str">
        <f t="shared" si="2212"/>
        <v/>
      </c>
      <c r="AW1019" s="4" t="str">
        <f t="shared" si="2213"/>
        <v/>
      </c>
      <c r="AX1019" s="4" t="str">
        <f t="shared" si="2214"/>
        <v/>
      </c>
      <c r="AY1019" s="4" t="str">
        <f t="shared" si="2215"/>
        <v/>
      </c>
      <c r="AZ1019" s="4" t="str">
        <f t="shared" si="2216"/>
        <v/>
      </c>
      <c r="BA1019" s="4" t="str">
        <f t="shared" si="2217"/>
        <v/>
      </c>
      <c r="BB1019" s="4" t="str">
        <f t="shared" si="2218"/>
        <v/>
      </c>
      <c r="BC1019" s="4" t="str">
        <f t="shared" si="2219"/>
        <v/>
      </c>
      <c r="BD1019" s="4" t="str">
        <f t="shared" si="2220"/>
        <v/>
      </c>
      <c r="BE1019" s="4" t="str">
        <f t="shared" si="2221"/>
        <v/>
      </c>
      <c r="BF1019" s="4" t="str">
        <f t="shared" si="2222"/>
        <v/>
      </c>
      <c r="BG1019" s="4" t="str">
        <f t="shared" si="2223"/>
        <v/>
      </c>
      <c r="BH1019" s="4" t="str">
        <f t="shared" si="2224"/>
        <v/>
      </c>
      <c r="BI1019" s="4" t="str">
        <f t="shared" si="2225"/>
        <v/>
      </c>
      <c r="BJ1019" s="4" t="str">
        <f t="shared" si="2226"/>
        <v/>
      </c>
      <c r="BK1019" s="4" t="str">
        <f t="shared" si="2227"/>
        <v/>
      </c>
      <c r="BL1019" s="4" t="str">
        <f t="shared" si="2228"/>
        <v/>
      </c>
      <c r="BM1019" s="4" t="str">
        <f t="shared" si="2229"/>
        <v/>
      </c>
      <c r="BN1019" s="4" t="str">
        <f t="shared" si="2230"/>
        <v/>
      </c>
      <c r="BO1019" s="4" t="str">
        <f t="shared" si="2231"/>
        <v/>
      </c>
      <c r="BP1019" s="4" t="str">
        <f t="shared" si="2232"/>
        <v/>
      </c>
      <c r="BQ1019" s="4" t="str">
        <f t="shared" si="2233"/>
        <v/>
      </c>
      <c r="BR1019" s="4" t="str">
        <f t="shared" si="2234"/>
        <v/>
      </c>
      <c r="BS1019" s="4" t="str">
        <f t="shared" si="2235"/>
        <v/>
      </c>
      <c r="BT1019" s="4" t="str">
        <f t="shared" si="2236"/>
        <v/>
      </c>
      <c r="BU1019" s="4" t="str">
        <f t="shared" si="2237"/>
        <v/>
      </c>
      <c r="BV1019" s="4" t="str">
        <f t="shared" si="2238"/>
        <v/>
      </c>
      <c r="BW1019" s="4" t="str">
        <f t="shared" si="2239"/>
        <v/>
      </c>
      <c r="BX1019" s="4" t="str">
        <f t="shared" si="2240"/>
        <v/>
      </c>
      <c r="BY1019" s="4" t="str">
        <f t="shared" si="2241"/>
        <v/>
      </c>
      <c r="BZ1019" s="63" t="str">
        <f t="shared" si="2242"/>
        <v/>
      </c>
      <c r="CA1019" s="4" t="str">
        <f t="shared" si="2243"/>
        <v/>
      </c>
      <c r="CB1019" s="63" t="str">
        <f t="shared" si="2244"/>
        <v/>
      </c>
      <c r="CC1019" s="4" t="str">
        <f t="shared" si="2245"/>
        <v/>
      </c>
      <c r="CD1019" s="63" t="str">
        <f t="shared" si="2246"/>
        <v/>
      </c>
      <c r="CE1019" s="4" t="str">
        <f t="shared" si="2247"/>
        <v/>
      </c>
      <c r="CF1019" s="63" t="str">
        <f t="shared" si="2248"/>
        <v/>
      </c>
      <c r="CG1019" s="4" t="str">
        <f t="shared" si="2249"/>
        <v/>
      </c>
      <c r="CH1019" s="4" t="str">
        <f t="shared" si="2250"/>
        <v/>
      </c>
      <c r="CI1019" s="4" t="str">
        <f t="shared" si="2251"/>
        <v/>
      </c>
      <c r="CJ1019" s="63" t="str">
        <f t="shared" si="2252"/>
        <v/>
      </c>
      <c r="CK1019" s="4" t="str">
        <f t="shared" si="2253"/>
        <v/>
      </c>
      <c r="CL1019" s="4" t="str">
        <f t="shared" si="2254"/>
        <v/>
      </c>
      <c r="CM1019" s="4" t="str">
        <f t="shared" si="2255"/>
        <v/>
      </c>
      <c r="CN1019" s="4" t="str">
        <f t="shared" si="2256"/>
        <v/>
      </c>
      <c r="CO1019" s="4" t="str">
        <f t="shared" si="2257"/>
        <v/>
      </c>
      <c r="CP1019" s="4" t="str">
        <f t="shared" si="2258"/>
        <v/>
      </c>
      <c r="CQ1019" s="4" t="str">
        <f t="shared" si="2259"/>
        <v/>
      </c>
      <c r="CR1019" s="4" t="str">
        <f t="shared" si="2260"/>
        <v/>
      </c>
      <c r="CS1019" s="4" t="str">
        <f t="shared" si="2261"/>
        <v/>
      </c>
      <c r="CT1019" s="4" t="str">
        <f t="shared" si="2262"/>
        <v/>
      </c>
      <c r="CU1019" s="4" t="str">
        <f t="shared" si="2263"/>
        <v/>
      </c>
      <c r="CV1019" s="4" t="str">
        <f t="shared" si="2264"/>
        <v/>
      </c>
      <c r="CW1019" s="4" t="str">
        <f t="shared" si="2265"/>
        <v/>
      </c>
      <c r="CX1019" s="4" t="str">
        <f t="shared" si="2266"/>
        <v/>
      </c>
      <c r="CY1019" s="4" t="str">
        <f t="shared" si="2267"/>
        <v/>
      </c>
      <c r="CZ1019" s="4" t="str">
        <f t="shared" si="2268"/>
        <v/>
      </c>
      <c r="DA1019" s="4" t="str">
        <f t="shared" si="2269"/>
        <v/>
      </c>
      <c r="DB1019" s="4" t="str">
        <f t="shared" si="2270"/>
        <v/>
      </c>
      <c r="DC1019" s="4" t="str">
        <f t="shared" si="2271"/>
        <v/>
      </c>
      <c r="DD1019" s="4" t="str">
        <f t="shared" si="2272"/>
        <v/>
      </c>
      <c r="DE1019" s="4" t="str">
        <f t="shared" si="2273"/>
        <v/>
      </c>
      <c r="DF1019" s="4" t="str">
        <f t="shared" si="2274"/>
        <v/>
      </c>
      <c r="DG1019" s="4" t="str">
        <f t="shared" si="2275"/>
        <v/>
      </c>
      <c r="DH1019" s="4" t="str">
        <f t="shared" si="2276"/>
        <v/>
      </c>
      <c r="DI1019" s="4" t="str">
        <f t="shared" si="2182"/>
        <v/>
      </c>
      <c r="DJ1019" s="4" t="str">
        <f t="shared" si="2277"/>
        <v/>
      </c>
      <c r="DK1019" s="4" t="str">
        <f t="shared" si="2278"/>
        <v/>
      </c>
      <c r="DL1019" s="4" t="str">
        <f t="shared" si="2279"/>
        <v/>
      </c>
      <c r="DM1019" s="4" t="str">
        <f t="shared" si="2280"/>
        <v/>
      </c>
      <c r="DN1019" s="4" t="str">
        <f t="shared" si="2281"/>
        <v/>
      </c>
      <c r="DO1019" s="4" t="str">
        <f t="shared" si="2282"/>
        <v/>
      </c>
      <c r="DP1019" s="4" t="str">
        <f t="shared" si="2283"/>
        <v/>
      </c>
      <c r="DQ1019" s="4" t="str">
        <f t="shared" si="2284"/>
        <v/>
      </c>
      <c r="DR1019" s="4" t="str">
        <f t="shared" si="2285"/>
        <v/>
      </c>
      <c r="DS1019" s="4" t="str">
        <f t="shared" si="2286"/>
        <v/>
      </c>
      <c r="DT1019" s="4" t="str">
        <f t="shared" si="2287"/>
        <v/>
      </c>
      <c r="DU1019" s="4" t="str">
        <f t="shared" si="2288"/>
        <v/>
      </c>
    </row>
    <row r="1020" spans="18:125" x14ac:dyDescent="0.25">
      <c r="R1020" s="19" t="str">
        <f t="shared" si="2184"/>
        <v/>
      </c>
      <c r="T1020" t="str">
        <f t="shared" si="2185"/>
        <v/>
      </c>
      <c r="U1020" s="4" t="str">
        <f t="shared" si="2183"/>
        <v/>
      </c>
      <c r="V1020" s="4" t="str">
        <f t="shared" si="2186"/>
        <v/>
      </c>
      <c r="W1020" s="4" t="str">
        <f t="shared" si="2187"/>
        <v/>
      </c>
      <c r="X1020" s="4" t="str">
        <f t="shared" si="2188"/>
        <v/>
      </c>
      <c r="Y1020" s="4" t="str">
        <f t="shared" si="2189"/>
        <v/>
      </c>
      <c r="Z1020" s="4" t="str">
        <f t="shared" si="2190"/>
        <v/>
      </c>
      <c r="AA1020" s="4" t="str">
        <f t="shared" si="2191"/>
        <v/>
      </c>
      <c r="AB1020" s="4" t="str">
        <f t="shared" si="2192"/>
        <v/>
      </c>
      <c r="AC1020" s="4" t="str">
        <f t="shared" si="2193"/>
        <v/>
      </c>
      <c r="AD1020" s="4" t="str">
        <f t="shared" si="2194"/>
        <v/>
      </c>
      <c r="AE1020" s="4" t="str">
        <f t="shared" si="2195"/>
        <v/>
      </c>
      <c r="AF1020" s="4" t="str">
        <f t="shared" si="2196"/>
        <v/>
      </c>
      <c r="AG1020" s="4" t="str">
        <f t="shared" si="2197"/>
        <v/>
      </c>
      <c r="AH1020" s="4" t="str">
        <f t="shared" si="2198"/>
        <v/>
      </c>
      <c r="AI1020" s="4" t="str">
        <f t="shared" si="2199"/>
        <v/>
      </c>
      <c r="AJ1020" s="4" t="str">
        <f t="shared" si="2200"/>
        <v/>
      </c>
      <c r="AK1020" s="63" t="str">
        <f t="shared" si="2201"/>
        <v/>
      </c>
      <c r="AL1020" s="4" t="str">
        <f t="shared" si="2202"/>
        <v/>
      </c>
      <c r="AM1020" s="4" t="str">
        <f t="shared" si="2203"/>
        <v/>
      </c>
      <c r="AN1020" s="4" t="str">
        <f t="shared" si="2204"/>
        <v/>
      </c>
      <c r="AO1020" s="4" t="str">
        <f t="shared" si="2205"/>
        <v/>
      </c>
      <c r="AP1020" s="4" t="str">
        <f t="shared" si="2206"/>
        <v/>
      </c>
      <c r="AQ1020" s="4" t="str">
        <f t="shared" si="2207"/>
        <v/>
      </c>
      <c r="AR1020" s="4" t="str">
        <f t="shared" si="2208"/>
        <v/>
      </c>
      <c r="AS1020" s="4" t="str">
        <f t="shared" si="2209"/>
        <v/>
      </c>
      <c r="AT1020" s="4" t="str">
        <f t="shared" si="2210"/>
        <v/>
      </c>
      <c r="AU1020" s="4" t="str">
        <f t="shared" si="2211"/>
        <v/>
      </c>
      <c r="AV1020" s="4" t="str">
        <f t="shared" si="2212"/>
        <v/>
      </c>
      <c r="AW1020" s="4" t="str">
        <f t="shared" si="2213"/>
        <v/>
      </c>
      <c r="AX1020" s="4" t="str">
        <f t="shared" si="2214"/>
        <v/>
      </c>
      <c r="AY1020" s="4" t="str">
        <f t="shared" si="2215"/>
        <v/>
      </c>
      <c r="AZ1020" s="4" t="str">
        <f t="shared" si="2216"/>
        <v/>
      </c>
      <c r="BA1020" s="4" t="str">
        <f t="shared" si="2217"/>
        <v/>
      </c>
      <c r="BB1020" s="4" t="str">
        <f t="shared" si="2218"/>
        <v/>
      </c>
      <c r="BC1020" s="4" t="str">
        <f t="shared" si="2219"/>
        <v/>
      </c>
      <c r="BD1020" s="4" t="str">
        <f t="shared" si="2220"/>
        <v/>
      </c>
      <c r="BE1020" s="4" t="str">
        <f t="shared" si="2221"/>
        <v/>
      </c>
      <c r="BF1020" s="4" t="str">
        <f t="shared" si="2222"/>
        <v/>
      </c>
      <c r="BG1020" s="4" t="str">
        <f t="shared" si="2223"/>
        <v/>
      </c>
      <c r="BH1020" s="4" t="str">
        <f t="shared" si="2224"/>
        <v/>
      </c>
      <c r="BI1020" s="4" t="str">
        <f t="shared" si="2225"/>
        <v/>
      </c>
      <c r="BJ1020" s="4" t="str">
        <f t="shared" si="2226"/>
        <v/>
      </c>
      <c r="BK1020" s="4" t="str">
        <f t="shared" si="2227"/>
        <v/>
      </c>
      <c r="BL1020" s="4" t="str">
        <f t="shared" si="2228"/>
        <v/>
      </c>
      <c r="BM1020" s="4" t="str">
        <f t="shared" si="2229"/>
        <v/>
      </c>
      <c r="BN1020" s="4" t="str">
        <f t="shared" si="2230"/>
        <v/>
      </c>
      <c r="BO1020" s="4" t="str">
        <f t="shared" si="2231"/>
        <v/>
      </c>
      <c r="BP1020" s="4" t="str">
        <f t="shared" si="2232"/>
        <v/>
      </c>
      <c r="BQ1020" s="4" t="str">
        <f t="shared" si="2233"/>
        <v/>
      </c>
      <c r="BR1020" s="4" t="str">
        <f t="shared" si="2234"/>
        <v/>
      </c>
      <c r="BS1020" s="4" t="str">
        <f t="shared" si="2235"/>
        <v/>
      </c>
      <c r="BT1020" s="4" t="str">
        <f t="shared" si="2236"/>
        <v/>
      </c>
      <c r="BU1020" s="4" t="str">
        <f t="shared" si="2237"/>
        <v/>
      </c>
      <c r="BV1020" s="4" t="str">
        <f t="shared" si="2238"/>
        <v/>
      </c>
      <c r="BW1020" s="4" t="str">
        <f t="shared" si="2239"/>
        <v/>
      </c>
      <c r="BX1020" s="4" t="str">
        <f t="shared" si="2240"/>
        <v/>
      </c>
      <c r="BY1020" s="4" t="str">
        <f t="shared" si="2241"/>
        <v/>
      </c>
      <c r="BZ1020" s="63" t="str">
        <f t="shared" si="2242"/>
        <v/>
      </c>
      <c r="CA1020" s="4" t="str">
        <f t="shared" si="2243"/>
        <v/>
      </c>
      <c r="CB1020" s="63" t="str">
        <f t="shared" si="2244"/>
        <v/>
      </c>
      <c r="CC1020" s="4" t="str">
        <f t="shared" si="2245"/>
        <v/>
      </c>
      <c r="CD1020" s="63" t="str">
        <f t="shared" si="2246"/>
        <v/>
      </c>
      <c r="CE1020" s="4" t="str">
        <f t="shared" si="2247"/>
        <v/>
      </c>
      <c r="CF1020" s="63" t="str">
        <f t="shared" si="2248"/>
        <v/>
      </c>
      <c r="CG1020" s="4" t="str">
        <f t="shared" si="2249"/>
        <v/>
      </c>
      <c r="CH1020" s="4" t="str">
        <f t="shared" si="2250"/>
        <v/>
      </c>
      <c r="CI1020" s="4" t="str">
        <f t="shared" si="2251"/>
        <v/>
      </c>
      <c r="CJ1020" s="63" t="str">
        <f t="shared" si="2252"/>
        <v/>
      </c>
      <c r="CK1020" s="4" t="str">
        <f t="shared" si="2253"/>
        <v/>
      </c>
      <c r="CL1020" s="4" t="str">
        <f t="shared" si="2254"/>
        <v/>
      </c>
      <c r="CM1020" s="4" t="str">
        <f t="shared" si="2255"/>
        <v/>
      </c>
      <c r="CN1020" s="4" t="str">
        <f t="shared" si="2256"/>
        <v/>
      </c>
      <c r="CO1020" s="4" t="str">
        <f t="shared" si="2257"/>
        <v/>
      </c>
      <c r="CP1020" s="4" t="str">
        <f t="shared" si="2258"/>
        <v/>
      </c>
      <c r="CQ1020" s="4" t="str">
        <f t="shared" si="2259"/>
        <v/>
      </c>
      <c r="CR1020" s="4" t="str">
        <f t="shared" si="2260"/>
        <v/>
      </c>
      <c r="CS1020" s="4" t="str">
        <f t="shared" si="2261"/>
        <v/>
      </c>
      <c r="CT1020" s="4" t="str">
        <f t="shared" si="2262"/>
        <v/>
      </c>
      <c r="CU1020" s="4" t="str">
        <f t="shared" si="2263"/>
        <v/>
      </c>
      <c r="CV1020" s="4" t="str">
        <f t="shared" si="2264"/>
        <v/>
      </c>
      <c r="CW1020" s="4" t="str">
        <f t="shared" si="2265"/>
        <v/>
      </c>
      <c r="CX1020" s="4" t="str">
        <f t="shared" si="2266"/>
        <v/>
      </c>
      <c r="CY1020" s="4" t="str">
        <f t="shared" si="2267"/>
        <v/>
      </c>
      <c r="CZ1020" s="4" t="str">
        <f t="shared" si="2268"/>
        <v/>
      </c>
      <c r="DA1020" s="4" t="str">
        <f t="shared" si="2269"/>
        <v/>
      </c>
      <c r="DB1020" s="4" t="str">
        <f t="shared" si="2270"/>
        <v/>
      </c>
      <c r="DC1020" s="4" t="str">
        <f t="shared" si="2271"/>
        <v/>
      </c>
      <c r="DD1020" s="4" t="str">
        <f t="shared" si="2272"/>
        <v/>
      </c>
      <c r="DE1020" s="4" t="str">
        <f t="shared" si="2273"/>
        <v/>
      </c>
      <c r="DF1020" s="4" t="str">
        <f t="shared" si="2274"/>
        <v/>
      </c>
      <c r="DG1020" s="4" t="str">
        <f t="shared" si="2275"/>
        <v/>
      </c>
      <c r="DH1020" s="4" t="str">
        <f t="shared" si="2276"/>
        <v/>
      </c>
      <c r="DI1020" s="4" t="str">
        <f t="shared" si="2182"/>
        <v/>
      </c>
      <c r="DJ1020" s="4" t="str">
        <f t="shared" si="2277"/>
        <v/>
      </c>
      <c r="DK1020" s="4" t="str">
        <f t="shared" si="2278"/>
        <v/>
      </c>
      <c r="DL1020" s="4" t="str">
        <f t="shared" si="2279"/>
        <v/>
      </c>
      <c r="DM1020" s="4" t="str">
        <f t="shared" si="2280"/>
        <v/>
      </c>
      <c r="DN1020" s="4" t="str">
        <f t="shared" si="2281"/>
        <v/>
      </c>
      <c r="DO1020" s="4" t="str">
        <f t="shared" si="2282"/>
        <v/>
      </c>
      <c r="DP1020" s="4" t="str">
        <f t="shared" si="2283"/>
        <v/>
      </c>
      <c r="DQ1020" s="4" t="str">
        <f t="shared" si="2284"/>
        <v/>
      </c>
      <c r="DR1020" s="4" t="str">
        <f t="shared" si="2285"/>
        <v/>
      </c>
      <c r="DS1020" s="4" t="str">
        <f t="shared" si="2286"/>
        <v/>
      </c>
      <c r="DT1020" s="4" t="str">
        <f t="shared" si="2287"/>
        <v/>
      </c>
      <c r="DU1020" s="4" t="str">
        <f t="shared" si="2288"/>
        <v/>
      </c>
    </row>
    <row r="1021" spans="18:125" x14ac:dyDescent="0.25">
      <c r="R1021" s="19" t="str">
        <f t="shared" si="2184"/>
        <v/>
      </c>
      <c r="T1021" t="str">
        <f t="shared" si="2185"/>
        <v/>
      </c>
      <c r="U1021" s="4" t="str">
        <f t="shared" si="2183"/>
        <v/>
      </c>
      <c r="V1021" s="4" t="str">
        <f t="shared" si="2186"/>
        <v/>
      </c>
      <c r="W1021" s="4" t="str">
        <f t="shared" si="2187"/>
        <v/>
      </c>
      <c r="X1021" s="4" t="str">
        <f t="shared" si="2188"/>
        <v/>
      </c>
      <c r="Y1021" s="4" t="str">
        <f t="shared" si="2189"/>
        <v/>
      </c>
      <c r="Z1021" s="4" t="str">
        <f t="shared" si="2190"/>
        <v/>
      </c>
      <c r="AA1021" s="4" t="str">
        <f t="shared" si="2191"/>
        <v/>
      </c>
      <c r="AB1021" s="4" t="str">
        <f t="shared" si="2192"/>
        <v/>
      </c>
      <c r="AC1021" s="4" t="str">
        <f t="shared" si="2193"/>
        <v/>
      </c>
      <c r="AD1021" s="4" t="str">
        <f t="shared" si="2194"/>
        <v/>
      </c>
      <c r="AE1021" s="4" t="str">
        <f t="shared" si="2195"/>
        <v/>
      </c>
      <c r="AF1021" s="4" t="str">
        <f t="shared" si="2196"/>
        <v/>
      </c>
      <c r="AG1021" s="4" t="str">
        <f t="shared" si="2197"/>
        <v/>
      </c>
      <c r="AH1021" s="4" t="str">
        <f t="shared" si="2198"/>
        <v/>
      </c>
      <c r="AI1021" s="4" t="str">
        <f t="shared" si="2199"/>
        <v/>
      </c>
      <c r="AJ1021" s="4" t="str">
        <f t="shared" si="2200"/>
        <v/>
      </c>
      <c r="AK1021" s="63" t="str">
        <f t="shared" si="2201"/>
        <v/>
      </c>
      <c r="AL1021" s="4" t="str">
        <f t="shared" si="2202"/>
        <v/>
      </c>
      <c r="AM1021" s="4" t="str">
        <f t="shared" si="2203"/>
        <v/>
      </c>
      <c r="AN1021" s="4" t="str">
        <f t="shared" si="2204"/>
        <v/>
      </c>
      <c r="AO1021" s="4" t="str">
        <f t="shared" si="2205"/>
        <v/>
      </c>
      <c r="AP1021" s="4" t="str">
        <f t="shared" si="2206"/>
        <v/>
      </c>
      <c r="AQ1021" s="4" t="str">
        <f t="shared" si="2207"/>
        <v/>
      </c>
      <c r="AR1021" s="4" t="str">
        <f t="shared" si="2208"/>
        <v/>
      </c>
      <c r="AS1021" s="4" t="str">
        <f t="shared" si="2209"/>
        <v/>
      </c>
      <c r="AT1021" s="4" t="str">
        <f t="shared" si="2210"/>
        <v/>
      </c>
      <c r="AU1021" s="4" t="str">
        <f t="shared" si="2211"/>
        <v/>
      </c>
      <c r="AV1021" s="4" t="str">
        <f t="shared" si="2212"/>
        <v/>
      </c>
      <c r="AW1021" s="4" t="str">
        <f t="shared" si="2213"/>
        <v/>
      </c>
      <c r="AX1021" s="4" t="str">
        <f t="shared" si="2214"/>
        <v/>
      </c>
      <c r="AY1021" s="4" t="str">
        <f t="shared" si="2215"/>
        <v/>
      </c>
      <c r="AZ1021" s="4" t="str">
        <f t="shared" si="2216"/>
        <v/>
      </c>
      <c r="BA1021" s="4" t="str">
        <f t="shared" si="2217"/>
        <v/>
      </c>
      <c r="BB1021" s="4" t="str">
        <f t="shared" si="2218"/>
        <v/>
      </c>
      <c r="BC1021" s="4" t="str">
        <f t="shared" si="2219"/>
        <v/>
      </c>
      <c r="BD1021" s="4" t="str">
        <f t="shared" si="2220"/>
        <v/>
      </c>
      <c r="BE1021" s="4" t="str">
        <f t="shared" si="2221"/>
        <v/>
      </c>
      <c r="BF1021" s="4" t="str">
        <f t="shared" si="2222"/>
        <v/>
      </c>
      <c r="BG1021" s="4" t="str">
        <f t="shared" si="2223"/>
        <v/>
      </c>
      <c r="BH1021" s="4" t="str">
        <f t="shared" si="2224"/>
        <v/>
      </c>
      <c r="BI1021" s="4" t="str">
        <f t="shared" si="2225"/>
        <v/>
      </c>
      <c r="BJ1021" s="4" t="str">
        <f t="shared" si="2226"/>
        <v/>
      </c>
      <c r="BK1021" s="4" t="str">
        <f t="shared" si="2227"/>
        <v/>
      </c>
      <c r="BL1021" s="4" t="str">
        <f t="shared" si="2228"/>
        <v/>
      </c>
      <c r="BM1021" s="4" t="str">
        <f t="shared" si="2229"/>
        <v/>
      </c>
      <c r="BN1021" s="4" t="str">
        <f t="shared" si="2230"/>
        <v/>
      </c>
      <c r="BO1021" s="4" t="str">
        <f t="shared" si="2231"/>
        <v/>
      </c>
      <c r="BP1021" s="4" t="str">
        <f t="shared" si="2232"/>
        <v/>
      </c>
      <c r="BQ1021" s="4" t="str">
        <f t="shared" si="2233"/>
        <v/>
      </c>
      <c r="BR1021" s="4" t="str">
        <f t="shared" si="2234"/>
        <v/>
      </c>
      <c r="BS1021" s="4" t="str">
        <f t="shared" si="2235"/>
        <v/>
      </c>
      <c r="BT1021" s="4" t="str">
        <f t="shared" si="2236"/>
        <v/>
      </c>
      <c r="BU1021" s="4" t="str">
        <f t="shared" si="2237"/>
        <v/>
      </c>
      <c r="BV1021" s="4" t="str">
        <f t="shared" si="2238"/>
        <v/>
      </c>
      <c r="BW1021" s="4" t="str">
        <f t="shared" si="2239"/>
        <v/>
      </c>
      <c r="BX1021" s="4" t="str">
        <f t="shared" si="2240"/>
        <v/>
      </c>
      <c r="BY1021" s="4" t="str">
        <f t="shared" si="2241"/>
        <v/>
      </c>
      <c r="BZ1021" s="63" t="str">
        <f t="shared" si="2242"/>
        <v/>
      </c>
      <c r="CA1021" s="4" t="str">
        <f t="shared" si="2243"/>
        <v/>
      </c>
      <c r="CB1021" s="63" t="str">
        <f t="shared" si="2244"/>
        <v/>
      </c>
      <c r="CC1021" s="4" t="str">
        <f t="shared" si="2245"/>
        <v/>
      </c>
      <c r="CD1021" s="63" t="str">
        <f t="shared" si="2246"/>
        <v/>
      </c>
      <c r="CE1021" s="4" t="str">
        <f t="shared" si="2247"/>
        <v/>
      </c>
      <c r="CF1021" s="63" t="str">
        <f t="shared" si="2248"/>
        <v/>
      </c>
      <c r="CG1021" s="4" t="str">
        <f t="shared" si="2249"/>
        <v/>
      </c>
      <c r="CH1021" s="4" t="str">
        <f t="shared" si="2250"/>
        <v/>
      </c>
      <c r="CI1021" s="4" t="str">
        <f t="shared" si="2251"/>
        <v/>
      </c>
      <c r="CJ1021" s="63" t="str">
        <f t="shared" si="2252"/>
        <v/>
      </c>
      <c r="CK1021" s="4" t="str">
        <f t="shared" si="2253"/>
        <v/>
      </c>
      <c r="CL1021" s="4" t="str">
        <f t="shared" si="2254"/>
        <v/>
      </c>
      <c r="CM1021" s="4" t="str">
        <f t="shared" si="2255"/>
        <v/>
      </c>
      <c r="CN1021" s="4" t="str">
        <f t="shared" si="2256"/>
        <v/>
      </c>
      <c r="CO1021" s="4" t="str">
        <f t="shared" si="2257"/>
        <v/>
      </c>
      <c r="CP1021" s="4" t="str">
        <f t="shared" si="2258"/>
        <v/>
      </c>
      <c r="CQ1021" s="4" t="str">
        <f t="shared" si="2259"/>
        <v/>
      </c>
      <c r="CR1021" s="4" t="str">
        <f t="shared" si="2260"/>
        <v/>
      </c>
      <c r="CS1021" s="4" t="str">
        <f t="shared" si="2261"/>
        <v/>
      </c>
      <c r="CT1021" s="4" t="str">
        <f t="shared" si="2262"/>
        <v/>
      </c>
      <c r="CU1021" s="4" t="str">
        <f t="shared" si="2263"/>
        <v/>
      </c>
      <c r="CV1021" s="4" t="str">
        <f t="shared" si="2264"/>
        <v/>
      </c>
      <c r="CW1021" s="4" t="str">
        <f t="shared" si="2265"/>
        <v/>
      </c>
      <c r="CX1021" s="4" t="str">
        <f t="shared" si="2266"/>
        <v/>
      </c>
      <c r="CY1021" s="4" t="str">
        <f t="shared" si="2267"/>
        <v/>
      </c>
      <c r="CZ1021" s="4" t="str">
        <f t="shared" si="2268"/>
        <v/>
      </c>
      <c r="DA1021" s="4" t="str">
        <f t="shared" si="2269"/>
        <v/>
      </c>
      <c r="DB1021" s="4" t="str">
        <f t="shared" si="2270"/>
        <v/>
      </c>
      <c r="DC1021" s="4" t="str">
        <f t="shared" si="2271"/>
        <v/>
      </c>
      <c r="DD1021" s="4" t="str">
        <f t="shared" si="2272"/>
        <v/>
      </c>
      <c r="DE1021" s="4" t="str">
        <f t="shared" si="2273"/>
        <v/>
      </c>
      <c r="DF1021" s="4" t="str">
        <f t="shared" si="2274"/>
        <v/>
      </c>
      <c r="DG1021" s="4" t="str">
        <f t="shared" si="2275"/>
        <v/>
      </c>
      <c r="DH1021" s="4" t="str">
        <f t="shared" si="2276"/>
        <v/>
      </c>
      <c r="DI1021" s="4" t="str">
        <f t="shared" si="2182"/>
        <v/>
      </c>
      <c r="DJ1021" s="4" t="str">
        <f t="shared" si="2277"/>
        <v/>
      </c>
      <c r="DK1021" s="4" t="str">
        <f t="shared" si="2278"/>
        <v/>
      </c>
      <c r="DL1021" s="4" t="str">
        <f t="shared" si="2279"/>
        <v/>
      </c>
      <c r="DM1021" s="4" t="str">
        <f t="shared" si="2280"/>
        <v/>
      </c>
      <c r="DN1021" s="4" t="str">
        <f t="shared" si="2281"/>
        <v/>
      </c>
      <c r="DO1021" s="4" t="str">
        <f t="shared" si="2282"/>
        <v/>
      </c>
      <c r="DP1021" s="4" t="str">
        <f t="shared" si="2283"/>
        <v/>
      </c>
      <c r="DQ1021" s="4" t="str">
        <f t="shared" si="2284"/>
        <v/>
      </c>
      <c r="DR1021" s="4" t="str">
        <f t="shared" si="2285"/>
        <v/>
      </c>
      <c r="DS1021" s="4" t="str">
        <f t="shared" si="2286"/>
        <v/>
      </c>
      <c r="DT1021" s="4" t="str">
        <f t="shared" si="2287"/>
        <v/>
      </c>
      <c r="DU1021" s="4" t="str">
        <f t="shared" si="2288"/>
        <v/>
      </c>
    </row>
    <row r="1022" spans="18:125" x14ac:dyDescent="0.25">
      <c r="R1022" s="19" t="str">
        <f t="shared" si="2184"/>
        <v/>
      </c>
      <c r="T1022" t="str">
        <f t="shared" si="2185"/>
        <v/>
      </c>
      <c r="U1022" s="4" t="str">
        <f t="shared" si="2183"/>
        <v/>
      </c>
      <c r="V1022" s="4" t="str">
        <f t="shared" si="2186"/>
        <v/>
      </c>
      <c r="W1022" s="4" t="str">
        <f t="shared" si="2187"/>
        <v/>
      </c>
      <c r="X1022" s="4" t="str">
        <f t="shared" si="2188"/>
        <v/>
      </c>
      <c r="Y1022" s="4" t="str">
        <f t="shared" si="2189"/>
        <v/>
      </c>
      <c r="Z1022" s="4" t="str">
        <f t="shared" si="2190"/>
        <v/>
      </c>
      <c r="AA1022" s="4" t="str">
        <f t="shared" si="2191"/>
        <v/>
      </c>
      <c r="AB1022" s="4" t="str">
        <f t="shared" si="2192"/>
        <v/>
      </c>
      <c r="AC1022" s="4" t="str">
        <f t="shared" si="2193"/>
        <v/>
      </c>
      <c r="AD1022" s="4" t="str">
        <f t="shared" si="2194"/>
        <v/>
      </c>
      <c r="AE1022" s="4" t="str">
        <f t="shared" si="2195"/>
        <v/>
      </c>
      <c r="AF1022" s="4" t="str">
        <f t="shared" si="2196"/>
        <v/>
      </c>
      <c r="AG1022" s="4" t="str">
        <f t="shared" si="2197"/>
        <v/>
      </c>
      <c r="AH1022" s="4" t="str">
        <f t="shared" si="2198"/>
        <v/>
      </c>
      <c r="AI1022" s="4" t="str">
        <f t="shared" si="2199"/>
        <v/>
      </c>
      <c r="AJ1022" s="4" t="str">
        <f t="shared" si="2200"/>
        <v/>
      </c>
      <c r="AK1022" s="63" t="str">
        <f t="shared" si="2201"/>
        <v/>
      </c>
      <c r="AL1022" s="4" t="str">
        <f t="shared" si="2202"/>
        <v/>
      </c>
      <c r="AM1022" s="4" t="str">
        <f t="shared" si="2203"/>
        <v/>
      </c>
      <c r="AN1022" s="4" t="str">
        <f t="shared" si="2204"/>
        <v/>
      </c>
      <c r="AO1022" s="4" t="str">
        <f t="shared" si="2205"/>
        <v/>
      </c>
      <c r="AP1022" s="4" t="str">
        <f t="shared" si="2206"/>
        <v/>
      </c>
      <c r="AQ1022" s="4" t="str">
        <f t="shared" si="2207"/>
        <v/>
      </c>
      <c r="AR1022" s="4" t="str">
        <f t="shared" si="2208"/>
        <v/>
      </c>
      <c r="AS1022" s="4" t="str">
        <f t="shared" si="2209"/>
        <v/>
      </c>
      <c r="AT1022" s="4" t="str">
        <f t="shared" si="2210"/>
        <v/>
      </c>
      <c r="AU1022" s="4" t="str">
        <f t="shared" si="2211"/>
        <v/>
      </c>
      <c r="AV1022" s="4" t="str">
        <f t="shared" si="2212"/>
        <v/>
      </c>
      <c r="AW1022" s="4" t="str">
        <f t="shared" si="2213"/>
        <v/>
      </c>
      <c r="AX1022" s="4" t="str">
        <f t="shared" si="2214"/>
        <v/>
      </c>
      <c r="AY1022" s="4" t="str">
        <f t="shared" si="2215"/>
        <v/>
      </c>
      <c r="AZ1022" s="4" t="str">
        <f t="shared" si="2216"/>
        <v/>
      </c>
      <c r="BA1022" s="4" t="str">
        <f t="shared" si="2217"/>
        <v/>
      </c>
      <c r="BB1022" s="4" t="str">
        <f t="shared" si="2218"/>
        <v/>
      </c>
      <c r="BC1022" s="4" t="str">
        <f t="shared" si="2219"/>
        <v/>
      </c>
      <c r="BD1022" s="4" t="str">
        <f t="shared" si="2220"/>
        <v/>
      </c>
      <c r="BE1022" s="4" t="str">
        <f t="shared" si="2221"/>
        <v/>
      </c>
      <c r="BF1022" s="4" t="str">
        <f t="shared" si="2222"/>
        <v/>
      </c>
      <c r="BG1022" s="4" t="str">
        <f t="shared" si="2223"/>
        <v/>
      </c>
      <c r="BH1022" s="4" t="str">
        <f t="shared" si="2224"/>
        <v/>
      </c>
      <c r="BI1022" s="4" t="str">
        <f t="shared" si="2225"/>
        <v/>
      </c>
      <c r="BJ1022" s="4" t="str">
        <f t="shared" si="2226"/>
        <v/>
      </c>
      <c r="BK1022" s="4" t="str">
        <f t="shared" si="2227"/>
        <v/>
      </c>
      <c r="BL1022" s="4" t="str">
        <f t="shared" si="2228"/>
        <v/>
      </c>
      <c r="BM1022" s="4" t="str">
        <f t="shared" si="2229"/>
        <v/>
      </c>
      <c r="BN1022" s="4" t="str">
        <f t="shared" si="2230"/>
        <v/>
      </c>
      <c r="BO1022" s="4" t="str">
        <f t="shared" si="2231"/>
        <v/>
      </c>
      <c r="BP1022" s="4" t="str">
        <f t="shared" si="2232"/>
        <v/>
      </c>
      <c r="BQ1022" s="4" t="str">
        <f t="shared" si="2233"/>
        <v/>
      </c>
      <c r="BR1022" s="4" t="str">
        <f t="shared" si="2234"/>
        <v/>
      </c>
      <c r="BS1022" s="4" t="str">
        <f t="shared" si="2235"/>
        <v/>
      </c>
      <c r="BT1022" s="4" t="str">
        <f t="shared" si="2236"/>
        <v/>
      </c>
      <c r="BU1022" s="4" t="str">
        <f t="shared" si="2237"/>
        <v/>
      </c>
      <c r="BV1022" s="4" t="str">
        <f t="shared" si="2238"/>
        <v/>
      </c>
      <c r="BW1022" s="4" t="str">
        <f t="shared" si="2239"/>
        <v/>
      </c>
      <c r="BX1022" s="4" t="str">
        <f t="shared" si="2240"/>
        <v/>
      </c>
      <c r="BY1022" s="4" t="str">
        <f t="shared" si="2241"/>
        <v/>
      </c>
      <c r="BZ1022" s="63" t="str">
        <f t="shared" si="2242"/>
        <v/>
      </c>
      <c r="CA1022" s="4" t="str">
        <f t="shared" si="2243"/>
        <v/>
      </c>
      <c r="CB1022" s="63" t="str">
        <f t="shared" si="2244"/>
        <v/>
      </c>
      <c r="CC1022" s="4" t="str">
        <f t="shared" si="2245"/>
        <v/>
      </c>
      <c r="CD1022" s="63" t="str">
        <f t="shared" si="2246"/>
        <v/>
      </c>
      <c r="CE1022" s="4" t="str">
        <f t="shared" si="2247"/>
        <v/>
      </c>
      <c r="CF1022" s="63" t="str">
        <f t="shared" si="2248"/>
        <v/>
      </c>
      <c r="CG1022" s="4" t="str">
        <f t="shared" si="2249"/>
        <v/>
      </c>
      <c r="CH1022" s="4" t="str">
        <f t="shared" si="2250"/>
        <v/>
      </c>
      <c r="CI1022" s="4" t="str">
        <f t="shared" si="2251"/>
        <v/>
      </c>
      <c r="CJ1022" s="63" t="str">
        <f t="shared" si="2252"/>
        <v/>
      </c>
      <c r="CK1022" s="4" t="str">
        <f t="shared" si="2253"/>
        <v/>
      </c>
      <c r="CL1022" s="4" t="str">
        <f t="shared" si="2254"/>
        <v/>
      </c>
      <c r="CM1022" s="4" t="str">
        <f t="shared" si="2255"/>
        <v/>
      </c>
      <c r="CN1022" s="4" t="str">
        <f t="shared" si="2256"/>
        <v/>
      </c>
      <c r="CO1022" s="4" t="str">
        <f t="shared" si="2257"/>
        <v/>
      </c>
      <c r="CP1022" s="4" t="str">
        <f t="shared" si="2258"/>
        <v/>
      </c>
      <c r="CQ1022" s="4" t="str">
        <f t="shared" si="2259"/>
        <v/>
      </c>
      <c r="CR1022" s="4" t="str">
        <f t="shared" si="2260"/>
        <v/>
      </c>
      <c r="CS1022" s="4" t="str">
        <f t="shared" si="2261"/>
        <v/>
      </c>
      <c r="CT1022" s="4" t="str">
        <f t="shared" si="2262"/>
        <v/>
      </c>
      <c r="CU1022" s="4" t="str">
        <f t="shared" si="2263"/>
        <v/>
      </c>
      <c r="CV1022" s="4" t="str">
        <f t="shared" si="2264"/>
        <v/>
      </c>
      <c r="CW1022" s="4" t="str">
        <f t="shared" si="2265"/>
        <v/>
      </c>
      <c r="CX1022" s="4" t="str">
        <f t="shared" si="2266"/>
        <v/>
      </c>
      <c r="CY1022" s="4" t="str">
        <f t="shared" si="2267"/>
        <v/>
      </c>
      <c r="CZ1022" s="4" t="str">
        <f t="shared" si="2268"/>
        <v/>
      </c>
      <c r="DA1022" s="4" t="str">
        <f t="shared" si="2269"/>
        <v/>
      </c>
      <c r="DB1022" s="4" t="str">
        <f t="shared" si="2270"/>
        <v/>
      </c>
      <c r="DC1022" s="4" t="str">
        <f t="shared" si="2271"/>
        <v/>
      </c>
      <c r="DD1022" s="4" t="str">
        <f t="shared" si="2272"/>
        <v/>
      </c>
      <c r="DE1022" s="4" t="str">
        <f t="shared" si="2273"/>
        <v/>
      </c>
      <c r="DF1022" s="4" t="str">
        <f t="shared" si="2274"/>
        <v/>
      </c>
      <c r="DG1022" s="4" t="str">
        <f t="shared" si="2275"/>
        <v/>
      </c>
      <c r="DH1022" s="4" t="str">
        <f t="shared" si="2276"/>
        <v/>
      </c>
      <c r="DI1022" s="4" t="str">
        <f t="shared" si="2182"/>
        <v/>
      </c>
      <c r="DJ1022" s="4" t="str">
        <f t="shared" si="2277"/>
        <v/>
      </c>
      <c r="DK1022" s="4" t="str">
        <f t="shared" si="2278"/>
        <v/>
      </c>
      <c r="DL1022" s="4" t="str">
        <f t="shared" si="2279"/>
        <v/>
      </c>
      <c r="DM1022" s="4" t="str">
        <f t="shared" si="2280"/>
        <v/>
      </c>
      <c r="DN1022" s="4" t="str">
        <f t="shared" si="2281"/>
        <v/>
      </c>
      <c r="DO1022" s="4" t="str">
        <f t="shared" si="2282"/>
        <v/>
      </c>
      <c r="DP1022" s="4" t="str">
        <f t="shared" si="2283"/>
        <v/>
      </c>
      <c r="DQ1022" s="4" t="str">
        <f t="shared" si="2284"/>
        <v/>
      </c>
      <c r="DR1022" s="4" t="str">
        <f t="shared" si="2285"/>
        <v/>
      </c>
      <c r="DS1022" s="4" t="str">
        <f t="shared" si="2286"/>
        <v/>
      </c>
      <c r="DT1022" s="4" t="str">
        <f t="shared" si="2287"/>
        <v/>
      </c>
      <c r="DU1022" s="4" t="str">
        <f t="shared" si="2288"/>
        <v/>
      </c>
    </row>
    <row r="1023" spans="18:125" x14ac:dyDescent="0.25">
      <c r="R1023" s="19" t="str">
        <f t="shared" si="2184"/>
        <v/>
      </c>
      <c r="T1023" t="str">
        <f t="shared" si="2185"/>
        <v/>
      </c>
      <c r="U1023" s="4" t="str">
        <f t="shared" si="2183"/>
        <v/>
      </c>
      <c r="V1023" s="4" t="str">
        <f t="shared" si="2186"/>
        <v/>
      </c>
      <c r="W1023" s="4" t="str">
        <f t="shared" si="2187"/>
        <v/>
      </c>
      <c r="X1023" s="4" t="str">
        <f t="shared" si="2188"/>
        <v/>
      </c>
      <c r="Y1023" s="4" t="str">
        <f t="shared" si="2189"/>
        <v/>
      </c>
      <c r="Z1023" s="4" t="str">
        <f t="shared" si="2190"/>
        <v/>
      </c>
      <c r="AA1023" s="4" t="str">
        <f t="shared" si="2191"/>
        <v/>
      </c>
      <c r="AB1023" s="4" t="str">
        <f t="shared" si="2192"/>
        <v/>
      </c>
      <c r="AC1023" s="4" t="str">
        <f t="shared" si="2193"/>
        <v/>
      </c>
      <c r="AD1023" s="4" t="str">
        <f t="shared" si="2194"/>
        <v/>
      </c>
      <c r="AE1023" s="4" t="str">
        <f t="shared" si="2195"/>
        <v/>
      </c>
      <c r="AF1023" s="4" t="str">
        <f t="shared" si="2196"/>
        <v/>
      </c>
      <c r="AG1023" s="4" t="str">
        <f t="shared" si="2197"/>
        <v/>
      </c>
      <c r="AH1023" s="4" t="str">
        <f t="shared" si="2198"/>
        <v/>
      </c>
      <c r="AI1023" s="4" t="str">
        <f t="shared" si="2199"/>
        <v/>
      </c>
      <c r="AJ1023" s="4" t="str">
        <f t="shared" si="2200"/>
        <v/>
      </c>
      <c r="AK1023" s="63" t="str">
        <f t="shared" si="2201"/>
        <v/>
      </c>
      <c r="AL1023" s="4" t="str">
        <f t="shared" si="2202"/>
        <v/>
      </c>
      <c r="AM1023" s="4" t="str">
        <f t="shared" si="2203"/>
        <v/>
      </c>
      <c r="AN1023" s="4" t="str">
        <f t="shared" si="2204"/>
        <v/>
      </c>
      <c r="AO1023" s="4" t="str">
        <f t="shared" si="2205"/>
        <v/>
      </c>
      <c r="AP1023" s="4" t="str">
        <f t="shared" si="2206"/>
        <v/>
      </c>
      <c r="AQ1023" s="4" t="str">
        <f t="shared" si="2207"/>
        <v/>
      </c>
      <c r="AR1023" s="4" t="str">
        <f t="shared" si="2208"/>
        <v/>
      </c>
      <c r="AS1023" s="4" t="str">
        <f t="shared" si="2209"/>
        <v/>
      </c>
      <c r="AT1023" s="4" t="str">
        <f t="shared" si="2210"/>
        <v/>
      </c>
      <c r="AU1023" s="4" t="str">
        <f t="shared" si="2211"/>
        <v/>
      </c>
      <c r="AV1023" s="4" t="str">
        <f t="shared" si="2212"/>
        <v/>
      </c>
      <c r="AW1023" s="4" t="str">
        <f t="shared" si="2213"/>
        <v/>
      </c>
      <c r="AX1023" s="4" t="str">
        <f t="shared" si="2214"/>
        <v/>
      </c>
      <c r="AY1023" s="4" t="str">
        <f t="shared" si="2215"/>
        <v/>
      </c>
      <c r="AZ1023" s="4" t="str">
        <f t="shared" si="2216"/>
        <v/>
      </c>
      <c r="BA1023" s="4" t="str">
        <f t="shared" si="2217"/>
        <v/>
      </c>
      <c r="BB1023" s="4" t="str">
        <f t="shared" si="2218"/>
        <v/>
      </c>
      <c r="BC1023" s="4" t="str">
        <f t="shared" si="2219"/>
        <v/>
      </c>
      <c r="BD1023" s="4" t="str">
        <f t="shared" si="2220"/>
        <v/>
      </c>
      <c r="BE1023" s="4" t="str">
        <f t="shared" si="2221"/>
        <v/>
      </c>
      <c r="BF1023" s="4" t="str">
        <f t="shared" si="2222"/>
        <v/>
      </c>
      <c r="BG1023" s="4" t="str">
        <f t="shared" si="2223"/>
        <v/>
      </c>
      <c r="BH1023" s="4" t="str">
        <f t="shared" si="2224"/>
        <v/>
      </c>
      <c r="BI1023" s="4" t="str">
        <f t="shared" si="2225"/>
        <v/>
      </c>
      <c r="BJ1023" s="4" t="str">
        <f t="shared" si="2226"/>
        <v/>
      </c>
      <c r="BK1023" s="4" t="str">
        <f t="shared" si="2227"/>
        <v/>
      </c>
      <c r="BL1023" s="4" t="str">
        <f t="shared" si="2228"/>
        <v/>
      </c>
      <c r="BM1023" s="4" t="str">
        <f t="shared" si="2229"/>
        <v/>
      </c>
      <c r="BN1023" s="4" t="str">
        <f t="shared" si="2230"/>
        <v/>
      </c>
      <c r="BO1023" s="4" t="str">
        <f t="shared" si="2231"/>
        <v/>
      </c>
      <c r="BP1023" s="4" t="str">
        <f t="shared" si="2232"/>
        <v/>
      </c>
      <c r="BQ1023" s="4" t="str">
        <f t="shared" si="2233"/>
        <v/>
      </c>
      <c r="BR1023" s="4" t="str">
        <f t="shared" si="2234"/>
        <v/>
      </c>
      <c r="BS1023" s="4" t="str">
        <f t="shared" si="2235"/>
        <v/>
      </c>
      <c r="BT1023" s="4" t="str">
        <f t="shared" si="2236"/>
        <v/>
      </c>
      <c r="BU1023" s="4" t="str">
        <f t="shared" si="2237"/>
        <v/>
      </c>
      <c r="BV1023" s="4" t="str">
        <f t="shared" si="2238"/>
        <v/>
      </c>
      <c r="BW1023" s="4" t="str">
        <f t="shared" si="2239"/>
        <v/>
      </c>
      <c r="BX1023" s="4" t="str">
        <f t="shared" si="2240"/>
        <v/>
      </c>
      <c r="BY1023" s="4" t="str">
        <f t="shared" si="2241"/>
        <v/>
      </c>
      <c r="BZ1023" s="63" t="str">
        <f t="shared" si="2242"/>
        <v/>
      </c>
      <c r="CA1023" s="4" t="str">
        <f t="shared" si="2243"/>
        <v/>
      </c>
      <c r="CB1023" s="63" t="str">
        <f t="shared" si="2244"/>
        <v/>
      </c>
      <c r="CC1023" s="4" t="str">
        <f t="shared" si="2245"/>
        <v/>
      </c>
      <c r="CD1023" s="63" t="str">
        <f t="shared" si="2246"/>
        <v/>
      </c>
      <c r="CE1023" s="4" t="str">
        <f t="shared" si="2247"/>
        <v/>
      </c>
      <c r="CF1023" s="63" t="str">
        <f t="shared" si="2248"/>
        <v/>
      </c>
      <c r="CG1023" s="4" t="str">
        <f t="shared" si="2249"/>
        <v/>
      </c>
      <c r="CH1023" s="4" t="str">
        <f t="shared" si="2250"/>
        <v/>
      </c>
      <c r="CI1023" s="4" t="str">
        <f t="shared" si="2251"/>
        <v/>
      </c>
      <c r="CJ1023" s="63" t="str">
        <f t="shared" si="2252"/>
        <v/>
      </c>
      <c r="CK1023" s="4" t="str">
        <f t="shared" si="2253"/>
        <v/>
      </c>
      <c r="CL1023" s="4" t="str">
        <f t="shared" si="2254"/>
        <v/>
      </c>
      <c r="CM1023" s="4" t="str">
        <f t="shared" si="2255"/>
        <v/>
      </c>
      <c r="CN1023" s="4" t="str">
        <f t="shared" si="2256"/>
        <v/>
      </c>
      <c r="CO1023" s="4" t="str">
        <f t="shared" si="2257"/>
        <v/>
      </c>
      <c r="CP1023" s="4" t="str">
        <f t="shared" si="2258"/>
        <v/>
      </c>
      <c r="CQ1023" s="4" t="str">
        <f t="shared" si="2259"/>
        <v/>
      </c>
      <c r="CR1023" s="4" t="str">
        <f t="shared" si="2260"/>
        <v/>
      </c>
      <c r="CS1023" s="4" t="str">
        <f t="shared" si="2261"/>
        <v/>
      </c>
      <c r="CT1023" s="4" t="str">
        <f t="shared" si="2262"/>
        <v/>
      </c>
      <c r="CU1023" s="4" t="str">
        <f t="shared" si="2263"/>
        <v/>
      </c>
      <c r="CV1023" s="4" t="str">
        <f t="shared" si="2264"/>
        <v/>
      </c>
      <c r="CW1023" s="4" t="str">
        <f t="shared" si="2265"/>
        <v/>
      </c>
      <c r="CX1023" s="4" t="str">
        <f t="shared" si="2266"/>
        <v/>
      </c>
      <c r="CY1023" s="4" t="str">
        <f t="shared" si="2267"/>
        <v/>
      </c>
      <c r="CZ1023" s="4" t="str">
        <f t="shared" si="2268"/>
        <v/>
      </c>
      <c r="DA1023" s="4" t="str">
        <f t="shared" si="2269"/>
        <v/>
      </c>
      <c r="DB1023" s="4" t="str">
        <f t="shared" si="2270"/>
        <v/>
      </c>
      <c r="DC1023" s="4" t="str">
        <f t="shared" si="2271"/>
        <v/>
      </c>
      <c r="DD1023" s="4" t="str">
        <f t="shared" si="2272"/>
        <v/>
      </c>
      <c r="DE1023" s="4" t="str">
        <f t="shared" si="2273"/>
        <v/>
      </c>
      <c r="DF1023" s="4" t="str">
        <f t="shared" si="2274"/>
        <v/>
      </c>
      <c r="DG1023" s="4" t="str">
        <f t="shared" si="2275"/>
        <v/>
      </c>
      <c r="DH1023" s="4" t="str">
        <f t="shared" si="2276"/>
        <v/>
      </c>
      <c r="DI1023" s="4" t="str">
        <f t="shared" si="2182"/>
        <v/>
      </c>
      <c r="DJ1023" s="4" t="str">
        <f t="shared" si="2277"/>
        <v/>
      </c>
      <c r="DK1023" s="4" t="str">
        <f t="shared" si="2278"/>
        <v/>
      </c>
      <c r="DL1023" s="4" t="str">
        <f t="shared" si="2279"/>
        <v/>
      </c>
      <c r="DM1023" s="4" t="str">
        <f t="shared" si="2280"/>
        <v/>
      </c>
      <c r="DN1023" s="4" t="str">
        <f t="shared" si="2281"/>
        <v/>
      </c>
      <c r="DO1023" s="4" t="str">
        <f t="shared" si="2282"/>
        <v/>
      </c>
      <c r="DP1023" s="4" t="str">
        <f t="shared" si="2283"/>
        <v/>
      </c>
      <c r="DQ1023" s="4" t="str">
        <f t="shared" si="2284"/>
        <v/>
      </c>
      <c r="DR1023" s="4" t="str">
        <f t="shared" si="2285"/>
        <v/>
      </c>
      <c r="DS1023" s="4" t="str">
        <f t="shared" si="2286"/>
        <v/>
      </c>
      <c r="DT1023" s="4" t="str">
        <f t="shared" si="2287"/>
        <v/>
      </c>
      <c r="DU1023" s="4" t="str">
        <f t="shared" si="2288"/>
        <v/>
      </c>
    </row>
    <row r="1024" spans="18:125" x14ac:dyDescent="0.25">
      <c r="R1024" s="19" t="str">
        <f t="shared" si="2184"/>
        <v/>
      </c>
      <c r="T1024" t="str">
        <f t="shared" si="2185"/>
        <v/>
      </c>
      <c r="U1024" s="4" t="str">
        <f t="shared" si="2183"/>
        <v/>
      </c>
      <c r="V1024" s="4" t="str">
        <f t="shared" si="2186"/>
        <v/>
      </c>
      <c r="W1024" s="4" t="str">
        <f t="shared" si="2187"/>
        <v/>
      </c>
      <c r="X1024" s="4" t="str">
        <f t="shared" si="2188"/>
        <v/>
      </c>
      <c r="Y1024" s="4" t="str">
        <f t="shared" si="2189"/>
        <v/>
      </c>
      <c r="Z1024" s="4" t="str">
        <f t="shared" si="2190"/>
        <v/>
      </c>
      <c r="AA1024" s="4" t="str">
        <f t="shared" si="2191"/>
        <v/>
      </c>
      <c r="AB1024" s="4" t="str">
        <f t="shared" si="2192"/>
        <v/>
      </c>
      <c r="AC1024" s="4" t="str">
        <f t="shared" si="2193"/>
        <v/>
      </c>
      <c r="AD1024" s="4" t="str">
        <f t="shared" si="2194"/>
        <v/>
      </c>
      <c r="AE1024" s="4" t="str">
        <f t="shared" si="2195"/>
        <v/>
      </c>
      <c r="AF1024" s="4" t="str">
        <f t="shared" si="2196"/>
        <v/>
      </c>
      <c r="AG1024" s="4" t="str">
        <f t="shared" si="2197"/>
        <v/>
      </c>
      <c r="AH1024" s="4" t="str">
        <f t="shared" si="2198"/>
        <v/>
      </c>
      <c r="AI1024" s="4" t="str">
        <f t="shared" si="2199"/>
        <v/>
      </c>
      <c r="AJ1024" s="4" t="str">
        <f t="shared" si="2200"/>
        <v/>
      </c>
      <c r="AK1024" s="63" t="str">
        <f t="shared" si="2201"/>
        <v/>
      </c>
      <c r="AL1024" s="4" t="str">
        <f t="shared" si="2202"/>
        <v/>
      </c>
      <c r="AM1024" s="4" t="str">
        <f t="shared" si="2203"/>
        <v/>
      </c>
      <c r="AN1024" s="4" t="str">
        <f t="shared" si="2204"/>
        <v/>
      </c>
      <c r="AO1024" s="4" t="str">
        <f t="shared" si="2205"/>
        <v/>
      </c>
      <c r="AP1024" s="4" t="str">
        <f t="shared" si="2206"/>
        <v/>
      </c>
      <c r="AQ1024" s="4" t="str">
        <f t="shared" si="2207"/>
        <v/>
      </c>
      <c r="AR1024" s="4" t="str">
        <f t="shared" si="2208"/>
        <v/>
      </c>
      <c r="AS1024" s="4" t="str">
        <f t="shared" si="2209"/>
        <v/>
      </c>
      <c r="AT1024" s="4" t="str">
        <f t="shared" si="2210"/>
        <v/>
      </c>
      <c r="AU1024" s="4" t="str">
        <f t="shared" si="2211"/>
        <v/>
      </c>
      <c r="AV1024" s="4" t="str">
        <f t="shared" si="2212"/>
        <v/>
      </c>
      <c r="AW1024" s="4" t="str">
        <f t="shared" si="2213"/>
        <v/>
      </c>
      <c r="AX1024" s="4" t="str">
        <f t="shared" si="2214"/>
        <v/>
      </c>
      <c r="AY1024" s="4" t="str">
        <f t="shared" si="2215"/>
        <v/>
      </c>
      <c r="AZ1024" s="4" t="str">
        <f t="shared" si="2216"/>
        <v/>
      </c>
      <c r="BA1024" s="4" t="str">
        <f t="shared" si="2217"/>
        <v/>
      </c>
      <c r="BB1024" s="4" t="str">
        <f t="shared" si="2218"/>
        <v/>
      </c>
      <c r="BC1024" s="4" t="str">
        <f t="shared" si="2219"/>
        <v/>
      </c>
      <c r="BD1024" s="4" t="str">
        <f t="shared" si="2220"/>
        <v/>
      </c>
      <c r="BE1024" s="4" t="str">
        <f t="shared" si="2221"/>
        <v/>
      </c>
      <c r="BF1024" s="4" t="str">
        <f t="shared" si="2222"/>
        <v/>
      </c>
      <c r="BG1024" s="4" t="str">
        <f t="shared" si="2223"/>
        <v/>
      </c>
      <c r="BH1024" s="4" t="str">
        <f t="shared" si="2224"/>
        <v/>
      </c>
      <c r="BI1024" s="4" t="str">
        <f t="shared" si="2225"/>
        <v/>
      </c>
      <c r="BJ1024" s="4" t="str">
        <f t="shared" si="2226"/>
        <v/>
      </c>
      <c r="BK1024" s="4" t="str">
        <f t="shared" si="2227"/>
        <v/>
      </c>
      <c r="BL1024" s="4" t="str">
        <f t="shared" si="2228"/>
        <v/>
      </c>
      <c r="BM1024" s="4" t="str">
        <f t="shared" si="2229"/>
        <v/>
      </c>
      <c r="BN1024" s="4" t="str">
        <f t="shared" si="2230"/>
        <v/>
      </c>
      <c r="BO1024" s="4" t="str">
        <f t="shared" si="2231"/>
        <v/>
      </c>
      <c r="BP1024" s="4" t="str">
        <f t="shared" si="2232"/>
        <v/>
      </c>
      <c r="BQ1024" s="4" t="str">
        <f t="shared" si="2233"/>
        <v/>
      </c>
      <c r="BR1024" s="4" t="str">
        <f t="shared" si="2234"/>
        <v/>
      </c>
      <c r="BS1024" s="4" t="str">
        <f t="shared" si="2235"/>
        <v/>
      </c>
      <c r="BT1024" s="4" t="str">
        <f t="shared" si="2236"/>
        <v/>
      </c>
      <c r="BU1024" s="4" t="str">
        <f t="shared" si="2237"/>
        <v/>
      </c>
      <c r="BV1024" s="4" t="str">
        <f t="shared" si="2238"/>
        <v/>
      </c>
      <c r="BW1024" s="4" t="str">
        <f t="shared" si="2239"/>
        <v/>
      </c>
      <c r="BX1024" s="4" t="str">
        <f t="shared" si="2240"/>
        <v/>
      </c>
      <c r="BY1024" s="4" t="str">
        <f t="shared" si="2241"/>
        <v/>
      </c>
      <c r="BZ1024" s="63" t="str">
        <f t="shared" si="2242"/>
        <v/>
      </c>
      <c r="CA1024" s="4" t="str">
        <f t="shared" si="2243"/>
        <v/>
      </c>
      <c r="CB1024" s="63" t="str">
        <f t="shared" si="2244"/>
        <v/>
      </c>
      <c r="CC1024" s="4" t="str">
        <f t="shared" si="2245"/>
        <v/>
      </c>
      <c r="CD1024" s="63" t="str">
        <f t="shared" si="2246"/>
        <v/>
      </c>
      <c r="CE1024" s="4" t="str">
        <f t="shared" si="2247"/>
        <v/>
      </c>
      <c r="CF1024" s="63" t="str">
        <f t="shared" si="2248"/>
        <v/>
      </c>
      <c r="CG1024" s="4" t="str">
        <f t="shared" si="2249"/>
        <v/>
      </c>
      <c r="CH1024" s="4" t="str">
        <f t="shared" si="2250"/>
        <v/>
      </c>
      <c r="CI1024" s="4" t="str">
        <f t="shared" si="2251"/>
        <v/>
      </c>
      <c r="CJ1024" s="63" t="str">
        <f t="shared" si="2252"/>
        <v/>
      </c>
      <c r="CK1024" s="4" t="str">
        <f t="shared" si="2253"/>
        <v/>
      </c>
      <c r="CL1024" s="4" t="str">
        <f t="shared" si="2254"/>
        <v/>
      </c>
      <c r="CM1024" s="4" t="str">
        <f t="shared" si="2255"/>
        <v/>
      </c>
      <c r="CN1024" s="4" t="str">
        <f t="shared" si="2256"/>
        <v/>
      </c>
      <c r="CO1024" s="4" t="str">
        <f t="shared" si="2257"/>
        <v/>
      </c>
      <c r="CP1024" s="4" t="str">
        <f t="shared" si="2258"/>
        <v/>
      </c>
      <c r="CQ1024" s="4" t="str">
        <f t="shared" si="2259"/>
        <v/>
      </c>
      <c r="CR1024" s="4" t="str">
        <f t="shared" si="2260"/>
        <v/>
      </c>
      <c r="CS1024" s="4" t="str">
        <f t="shared" si="2261"/>
        <v/>
      </c>
      <c r="CT1024" s="4" t="str">
        <f t="shared" si="2262"/>
        <v/>
      </c>
      <c r="CU1024" s="4" t="str">
        <f t="shared" si="2263"/>
        <v/>
      </c>
      <c r="CV1024" s="4" t="str">
        <f t="shared" si="2264"/>
        <v/>
      </c>
      <c r="CW1024" s="4" t="str">
        <f t="shared" si="2265"/>
        <v/>
      </c>
      <c r="CX1024" s="4" t="str">
        <f t="shared" si="2266"/>
        <v/>
      </c>
      <c r="CY1024" s="4" t="str">
        <f t="shared" si="2267"/>
        <v/>
      </c>
      <c r="CZ1024" s="4" t="str">
        <f t="shared" si="2268"/>
        <v/>
      </c>
      <c r="DA1024" s="4" t="str">
        <f t="shared" si="2269"/>
        <v/>
      </c>
      <c r="DB1024" s="4" t="str">
        <f t="shared" si="2270"/>
        <v/>
      </c>
      <c r="DC1024" s="4" t="str">
        <f t="shared" si="2271"/>
        <v/>
      </c>
      <c r="DD1024" s="4" t="str">
        <f t="shared" si="2272"/>
        <v/>
      </c>
      <c r="DE1024" s="4" t="str">
        <f t="shared" si="2273"/>
        <v/>
      </c>
      <c r="DF1024" s="4" t="str">
        <f t="shared" si="2274"/>
        <v/>
      </c>
      <c r="DG1024" s="4" t="str">
        <f t="shared" si="2275"/>
        <v/>
      </c>
      <c r="DH1024" s="4" t="str">
        <f t="shared" si="2276"/>
        <v/>
      </c>
      <c r="DI1024" s="4" t="str">
        <f t="shared" si="2182"/>
        <v/>
      </c>
      <c r="DJ1024" s="4" t="str">
        <f t="shared" si="2277"/>
        <v/>
      </c>
      <c r="DK1024" s="4" t="str">
        <f t="shared" si="2278"/>
        <v/>
      </c>
      <c r="DL1024" s="4" t="str">
        <f t="shared" si="2279"/>
        <v/>
      </c>
      <c r="DM1024" s="4" t="str">
        <f t="shared" si="2280"/>
        <v/>
      </c>
      <c r="DN1024" s="4" t="str">
        <f t="shared" si="2281"/>
        <v/>
      </c>
      <c r="DO1024" s="4" t="str">
        <f t="shared" si="2282"/>
        <v/>
      </c>
      <c r="DP1024" s="4" t="str">
        <f t="shared" si="2283"/>
        <v/>
      </c>
      <c r="DQ1024" s="4" t="str">
        <f t="shared" si="2284"/>
        <v/>
      </c>
      <c r="DR1024" s="4" t="str">
        <f t="shared" si="2285"/>
        <v/>
      </c>
      <c r="DS1024" s="4" t="str">
        <f t="shared" si="2286"/>
        <v/>
      </c>
      <c r="DT1024" s="4" t="str">
        <f t="shared" si="2287"/>
        <v/>
      </c>
      <c r="DU1024" s="4" t="str">
        <f t="shared" si="2288"/>
        <v/>
      </c>
    </row>
    <row r="1025" spans="18:125" x14ac:dyDescent="0.25">
      <c r="R1025" s="19" t="str">
        <f t="shared" si="2184"/>
        <v/>
      </c>
      <c r="T1025" t="str">
        <f t="shared" si="2185"/>
        <v/>
      </c>
      <c r="U1025" s="4" t="str">
        <f t="shared" si="2183"/>
        <v/>
      </c>
      <c r="V1025" s="4" t="str">
        <f t="shared" si="2186"/>
        <v/>
      </c>
      <c r="W1025" s="4" t="str">
        <f t="shared" si="2187"/>
        <v/>
      </c>
      <c r="X1025" s="4" t="str">
        <f t="shared" si="2188"/>
        <v/>
      </c>
      <c r="Y1025" s="4" t="str">
        <f t="shared" si="2189"/>
        <v/>
      </c>
      <c r="Z1025" s="4" t="str">
        <f t="shared" si="2190"/>
        <v/>
      </c>
      <c r="AA1025" s="4" t="str">
        <f t="shared" si="2191"/>
        <v/>
      </c>
      <c r="AB1025" s="4" t="str">
        <f t="shared" si="2192"/>
        <v/>
      </c>
      <c r="AC1025" s="4" t="str">
        <f t="shared" si="2193"/>
        <v/>
      </c>
      <c r="AD1025" s="4" t="str">
        <f t="shared" si="2194"/>
        <v/>
      </c>
      <c r="AE1025" s="4" t="str">
        <f t="shared" si="2195"/>
        <v/>
      </c>
      <c r="AF1025" s="4" t="str">
        <f t="shared" si="2196"/>
        <v/>
      </c>
      <c r="AG1025" s="4" t="str">
        <f t="shared" si="2197"/>
        <v/>
      </c>
      <c r="AH1025" s="4" t="str">
        <f t="shared" si="2198"/>
        <v/>
      </c>
      <c r="AI1025" s="4" t="str">
        <f t="shared" si="2199"/>
        <v/>
      </c>
      <c r="AJ1025" s="4" t="str">
        <f t="shared" si="2200"/>
        <v/>
      </c>
      <c r="AK1025" s="63" t="str">
        <f t="shared" si="2201"/>
        <v/>
      </c>
      <c r="AL1025" s="4" t="str">
        <f t="shared" si="2202"/>
        <v/>
      </c>
      <c r="AM1025" s="4" t="str">
        <f t="shared" si="2203"/>
        <v/>
      </c>
      <c r="AN1025" s="4" t="str">
        <f t="shared" si="2204"/>
        <v/>
      </c>
      <c r="AO1025" s="4" t="str">
        <f t="shared" si="2205"/>
        <v/>
      </c>
      <c r="AP1025" s="4" t="str">
        <f t="shared" si="2206"/>
        <v/>
      </c>
      <c r="AQ1025" s="4" t="str">
        <f t="shared" si="2207"/>
        <v/>
      </c>
      <c r="AR1025" s="4" t="str">
        <f t="shared" si="2208"/>
        <v/>
      </c>
      <c r="AS1025" s="4" t="str">
        <f t="shared" si="2209"/>
        <v/>
      </c>
      <c r="AT1025" s="4" t="str">
        <f t="shared" si="2210"/>
        <v/>
      </c>
      <c r="AU1025" s="4" t="str">
        <f t="shared" si="2211"/>
        <v/>
      </c>
      <c r="AV1025" s="4" t="str">
        <f t="shared" si="2212"/>
        <v/>
      </c>
      <c r="AW1025" s="4" t="str">
        <f t="shared" si="2213"/>
        <v/>
      </c>
      <c r="AX1025" s="4" t="str">
        <f t="shared" si="2214"/>
        <v/>
      </c>
      <c r="AY1025" s="4" t="str">
        <f t="shared" si="2215"/>
        <v/>
      </c>
      <c r="AZ1025" s="4" t="str">
        <f t="shared" si="2216"/>
        <v/>
      </c>
      <c r="BA1025" s="4" t="str">
        <f t="shared" si="2217"/>
        <v/>
      </c>
      <c r="BB1025" s="4" t="str">
        <f t="shared" si="2218"/>
        <v/>
      </c>
      <c r="BC1025" s="4" t="str">
        <f t="shared" si="2219"/>
        <v/>
      </c>
      <c r="BD1025" s="4" t="str">
        <f t="shared" si="2220"/>
        <v/>
      </c>
      <c r="BE1025" s="4" t="str">
        <f t="shared" si="2221"/>
        <v/>
      </c>
      <c r="BF1025" s="4" t="str">
        <f t="shared" si="2222"/>
        <v/>
      </c>
      <c r="BG1025" s="4" t="str">
        <f t="shared" si="2223"/>
        <v/>
      </c>
      <c r="BH1025" s="4" t="str">
        <f t="shared" si="2224"/>
        <v/>
      </c>
      <c r="BI1025" s="4" t="str">
        <f t="shared" si="2225"/>
        <v/>
      </c>
      <c r="BJ1025" s="4" t="str">
        <f t="shared" si="2226"/>
        <v/>
      </c>
      <c r="BK1025" s="4" t="str">
        <f t="shared" si="2227"/>
        <v/>
      </c>
      <c r="BL1025" s="4" t="str">
        <f t="shared" si="2228"/>
        <v/>
      </c>
      <c r="BM1025" s="4" t="str">
        <f t="shared" si="2229"/>
        <v/>
      </c>
      <c r="BN1025" s="4" t="str">
        <f t="shared" si="2230"/>
        <v/>
      </c>
      <c r="BO1025" s="4" t="str">
        <f t="shared" si="2231"/>
        <v/>
      </c>
      <c r="BP1025" s="4" t="str">
        <f t="shared" si="2232"/>
        <v/>
      </c>
      <c r="BQ1025" s="4" t="str">
        <f t="shared" si="2233"/>
        <v/>
      </c>
      <c r="BR1025" s="4" t="str">
        <f t="shared" si="2234"/>
        <v/>
      </c>
      <c r="BS1025" s="4" t="str">
        <f t="shared" si="2235"/>
        <v/>
      </c>
      <c r="BT1025" s="4" t="str">
        <f t="shared" si="2236"/>
        <v/>
      </c>
      <c r="BU1025" s="4" t="str">
        <f t="shared" si="2237"/>
        <v/>
      </c>
      <c r="BV1025" s="4" t="str">
        <f t="shared" si="2238"/>
        <v/>
      </c>
      <c r="BW1025" s="4" t="str">
        <f t="shared" si="2239"/>
        <v/>
      </c>
      <c r="BX1025" s="4" t="str">
        <f t="shared" si="2240"/>
        <v/>
      </c>
      <c r="BY1025" s="4" t="str">
        <f t="shared" si="2241"/>
        <v/>
      </c>
      <c r="BZ1025" s="63" t="str">
        <f t="shared" si="2242"/>
        <v/>
      </c>
      <c r="CA1025" s="4" t="str">
        <f t="shared" si="2243"/>
        <v/>
      </c>
      <c r="CB1025" s="63" t="str">
        <f t="shared" si="2244"/>
        <v/>
      </c>
      <c r="CC1025" s="4" t="str">
        <f t="shared" si="2245"/>
        <v/>
      </c>
      <c r="CD1025" s="63" t="str">
        <f t="shared" si="2246"/>
        <v/>
      </c>
      <c r="CE1025" s="4" t="str">
        <f t="shared" si="2247"/>
        <v/>
      </c>
      <c r="CF1025" s="63" t="str">
        <f t="shared" si="2248"/>
        <v/>
      </c>
      <c r="CG1025" s="4" t="str">
        <f t="shared" si="2249"/>
        <v/>
      </c>
      <c r="CH1025" s="4" t="str">
        <f t="shared" si="2250"/>
        <v/>
      </c>
      <c r="CI1025" s="4" t="str">
        <f t="shared" si="2251"/>
        <v/>
      </c>
      <c r="CJ1025" s="63" t="str">
        <f t="shared" si="2252"/>
        <v/>
      </c>
      <c r="CK1025" s="4" t="str">
        <f t="shared" si="2253"/>
        <v/>
      </c>
      <c r="CL1025" s="4" t="str">
        <f t="shared" si="2254"/>
        <v/>
      </c>
      <c r="CM1025" s="4" t="str">
        <f t="shared" si="2255"/>
        <v/>
      </c>
      <c r="CN1025" s="4" t="str">
        <f t="shared" si="2256"/>
        <v/>
      </c>
      <c r="CO1025" s="4" t="str">
        <f t="shared" si="2257"/>
        <v/>
      </c>
      <c r="CP1025" s="4" t="str">
        <f t="shared" si="2258"/>
        <v/>
      </c>
      <c r="CQ1025" s="4" t="str">
        <f t="shared" si="2259"/>
        <v/>
      </c>
      <c r="CR1025" s="4" t="str">
        <f t="shared" si="2260"/>
        <v/>
      </c>
      <c r="CS1025" s="4" t="str">
        <f t="shared" si="2261"/>
        <v/>
      </c>
      <c r="CT1025" s="4" t="str">
        <f t="shared" si="2262"/>
        <v/>
      </c>
      <c r="CU1025" s="4" t="str">
        <f t="shared" si="2263"/>
        <v/>
      </c>
      <c r="CV1025" s="4" t="str">
        <f t="shared" si="2264"/>
        <v/>
      </c>
      <c r="CW1025" s="4" t="str">
        <f t="shared" si="2265"/>
        <v/>
      </c>
      <c r="CX1025" s="4" t="str">
        <f t="shared" si="2266"/>
        <v/>
      </c>
      <c r="CY1025" s="4" t="str">
        <f t="shared" si="2267"/>
        <v/>
      </c>
      <c r="CZ1025" s="4" t="str">
        <f t="shared" si="2268"/>
        <v/>
      </c>
      <c r="DA1025" s="4" t="str">
        <f t="shared" si="2269"/>
        <v/>
      </c>
      <c r="DB1025" s="4" t="str">
        <f t="shared" si="2270"/>
        <v/>
      </c>
      <c r="DC1025" s="4" t="str">
        <f t="shared" si="2271"/>
        <v/>
      </c>
      <c r="DD1025" s="4" t="str">
        <f t="shared" si="2272"/>
        <v/>
      </c>
      <c r="DE1025" s="4" t="str">
        <f t="shared" si="2273"/>
        <v/>
      </c>
      <c r="DF1025" s="4" t="str">
        <f t="shared" si="2274"/>
        <v/>
      </c>
      <c r="DG1025" s="4" t="str">
        <f t="shared" si="2275"/>
        <v/>
      </c>
      <c r="DH1025" s="4" t="str">
        <f t="shared" si="2276"/>
        <v/>
      </c>
      <c r="DI1025" s="4" t="str">
        <f t="shared" si="2182"/>
        <v/>
      </c>
      <c r="DJ1025" s="4" t="str">
        <f t="shared" si="2277"/>
        <v/>
      </c>
      <c r="DK1025" s="4" t="str">
        <f t="shared" si="2278"/>
        <v/>
      </c>
      <c r="DL1025" s="4" t="str">
        <f t="shared" si="2279"/>
        <v/>
      </c>
      <c r="DM1025" s="4" t="str">
        <f t="shared" si="2280"/>
        <v/>
      </c>
      <c r="DN1025" s="4" t="str">
        <f t="shared" si="2281"/>
        <v/>
      </c>
      <c r="DO1025" s="4" t="str">
        <f t="shared" si="2282"/>
        <v/>
      </c>
      <c r="DP1025" s="4" t="str">
        <f t="shared" si="2283"/>
        <v/>
      </c>
      <c r="DQ1025" s="4" t="str">
        <f t="shared" si="2284"/>
        <v/>
      </c>
      <c r="DR1025" s="4" t="str">
        <f t="shared" si="2285"/>
        <v/>
      </c>
      <c r="DS1025" s="4" t="str">
        <f t="shared" si="2286"/>
        <v/>
      </c>
      <c r="DT1025" s="4" t="str">
        <f t="shared" si="2287"/>
        <v/>
      </c>
      <c r="DU1025" s="4" t="str">
        <f t="shared" si="2288"/>
        <v/>
      </c>
    </row>
    <row r="1026" spans="18:125" x14ac:dyDescent="0.25">
      <c r="R1026" s="19" t="str">
        <f t="shared" si="2184"/>
        <v/>
      </c>
      <c r="T1026" t="str">
        <f t="shared" si="2185"/>
        <v/>
      </c>
      <c r="U1026" s="4" t="str">
        <f t="shared" si="2183"/>
        <v/>
      </c>
      <c r="V1026" s="4" t="str">
        <f t="shared" si="2186"/>
        <v/>
      </c>
      <c r="W1026" s="4" t="str">
        <f t="shared" si="2187"/>
        <v/>
      </c>
      <c r="X1026" s="4" t="str">
        <f t="shared" si="2188"/>
        <v/>
      </c>
      <c r="Y1026" s="4" t="str">
        <f t="shared" si="2189"/>
        <v/>
      </c>
      <c r="Z1026" s="4" t="str">
        <f t="shared" si="2190"/>
        <v/>
      </c>
      <c r="AA1026" s="4" t="str">
        <f t="shared" si="2191"/>
        <v/>
      </c>
      <c r="AB1026" s="4" t="str">
        <f t="shared" si="2192"/>
        <v/>
      </c>
      <c r="AC1026" s="4" t="str">
        <f t="shared" si="2193"/>
        <v/>
      </c>
      <c r="AD1026" s="4" t="str">
        <f t="shared" si="2194"/>
        <v/>
      </c>
      <c r="AE1026" s="4" t="str">
        <f t="shared" si="2195"/>
        <v/>
      </c>
      <c r="AF1026" s="4" t="str">
        <f t="shared" si="2196"/>
        <v/>
      </c>
      <c r="AG1026" s="4" t="str">
        <f t="shared" si="2197"/>
        <v/>
      </c>
      <c r="AH1026" s="4" t="str">
        <f t="shared" si="2198"/>
        <v/>
      </c>
      <c r="AI1026" s="4" t="str">
        <f t="shared" si="2199"/>
        <v/>
      </c>
      <c r="AJ1026" s="4" t="str">
        <f t="shared" si="2200"/>
        <v/>
      </c>
      <c r="AK1026" s="63" t="str">
        <f t="shared" si="2201"/>
        <v/>
      </c>
      <c r="AL1026" s="4" t="str">
        <f t="shared" si="2202"/>
        <v/>
      </c>
      <c r="AM1026" s="4" t="str">
        <f t="shared" si="2203"/>
        <v/>
      </c>
      <c r="AN1026" s="4" t="str">
        <f t="shared" si="2204"/>
        <v/>
      </c>
      <c r="AO1026" s="4" t="str">
        <f t="shared" si="2205"/>
        <v/>
      </c>
      <c r="AP1026" s="4" t="str">
        <f t="shared" si="2206"/>
        <v/>
      </c>
      <c r="AQ1026" s="4" t="str">
        <f t="shared" si="2207"/>
        <v/>
      </c>
      <c r="AR1026" s="4" t="str">
        <f t="shared" si="2208"/>
        <v/>
      </c>
      <c r="AS1026" s="4" t="str">
        <f t="shared" si="2209"/>
        <v/>
      </c>
      <c r="AT1026" s="4" t="str">
        <f t="shared" si="2210"/>
        <v/>
      </c>
      <c r="AU1026" s="4" t="str">
        <f t="shared" si="2211"/>
        <v/>
      </c>
      <c r="AV1026" s="4" t="str">
        <f t="shared" si="2212"/>
        <v/>
      </c>
      <c r="AW1026" s="4" t="str">
        <f t="shared" si="2213"/>
        <v/>
      </c>
      <c r="AX1026" s="4" t="str">
        <f t="shared" si="2214"/>
        <v/>
      </c>
      <c r="AY1026" s="4" t="str">
        <f t="shared" si="2215"/>
        <v/>
      </c>
      <c r="AZ1026" s="4" t="str">
        <f t="shared" si="2216"/>
        <v/>
      </c>
      <c r="BA1026" s="4" t="str">
        <f t="shared" si="2217"/>
        <v/>
      </c>
      <c r="BB1026" s="4" t="str">
        <f t="shared" si="2218"/>
        <v/>
      </c>
      <c r="BC1026" s="4" t="str">
        <f t="shared" si="2219"/>
        <v/>
      </c>
      <c r="BD1026" s="4" t="str">
        <f t="shared" si="2220"/>
        <v/>
      </c>
      <c r="BE1026" s="4" t="str">
        <f t="shared" si="2221"/>
        <v/>
      </c>
      <c r="BF1026" s="4" t="str">
        <f t="shared" si="2222"/>
        <v/>
      </c>
      <c r="BG1026" s="4" t="str">
        <f t="shared" si="2223"/>
        <v/>
      </c>
      <c r="BH1026" s="4" t="str">
        <f t="shared" si="2224"/>
        <v/>
      </c>
      <c r="BI1026" s="4" t="str">
        <f t="shared" si="2225"/>
        <v/>
      </c>
      <c r="BJ1026" s="4" t="str">
        <f t="shared" si="2226"/>
        <v/>
      </c>
      <c r="BK1026" s="4" t="str">
        <f t="shared" si="2227"/>
        <v/>
      </c>
      <c r="BL1026" s="4" t="str">
        <f t="shared" si="2228"/>
        <v/>
      </c>
      <c r="BM1026" s="4" t="str">
        <f t="shared" si="2229"/>
        <v/>
      </c>
      <c r="BN1026" s="4" t="str">
        <f t="shared" si="2230"/>
        <v/>
      </c>
      <c r="BO1026" s="4" t="str">
        <f t="shared" si="2231"/>
        <v/>
      </c>
      <c r="BP1026" s="4" t="str">
        <f t="shared" si="2232"/>
        <v/>
      </c>
      <c r="BQ1026" s="4" t="str">
        <f t="shared" si="2233"/>
        <v/>
      </c>
      <c r="BR1026" s="4" t="str">
        <f t="shared" si="2234"/>
        <v/>
      </c>
      <c r="BS1026" s="4" t="str">
        <f t="shared" si="2235"/>
        <v/>
      </c>
      <c r="BT1026" s="4" t="str">
        <f t="shared" si="2236"/>
        <v/>
      </c>
      <c r="BU1026" s="4" t="str">
        <f t="shared" si="2237"/>
        <v/>
      </c>
      <c r="BV1026" s="4" t="str">
        <f t="shared" si="2238"/>
        <v/>
      </c>
      <c r="BW1026" s="4" t="str">
        <f t="shared" si="2239"/>
        <v/>
      </c>
      <c r="BX1026" s="4" t="str">
        <f t="shared" si="2240"/>
        <v/>
      </c>
      <c r="BY1026" s="4" t="str">
        <f t="shared" si="2241"/>
        <v/>
      </c>
      <c r="BZ1026" s="63" t="str">
        <f t="shared" si="2242"/>
        <v/>
      </c>
      <c r="CA1026" s="4" t="str">
        <f t="shared" si="2243"/>
        <v/>
      </c>
      <c r="CB1026" s="63" t="str">
        <f t="shared" si="2244"/>
        <v/>
      </c>
      <c r="CC1026" s="4" t="str">
        <f t="shared" si="2245"/>
        <v/>
      </c>
      <c r="CD1026" s="63" t="str">
        <f t="shared" si="2246"/>
        <v/>
      </c>
      <c r="CE1026" s="4" t="str">
        <f t="shared" si="2247"/>
        <v/>
      </c>
      <c r="CF1026" s="63" t="str">
        <f t="shared" si="2248"/>
        <v/>
      </c>
      <c r="CG1026" s="4" t="str">
        <f t="shared" si="2249"/>
        <v/>
      </c>
      <c r="CH1026" s="4" t="str">
        <f t="shared" si="2250"/>
        <v/>
      </c>
      <c r="CI1026" s="4" t="str">
        <f t="shared" si="2251"/>
        <v/>
      </c>
      <c r="CJ1026" s="63" t="str">
        <f t="shared" si="2252"/>
        <v/>
      </c>
      <c r="CK1026" s="4" t="str">
        <f t="shared" si="2253"/>
        <v/>
      </c>
      <c r="CL1026" s="4" t="str">
        <f t="shared" si="2254"/>
        <v/>
      </c>
      <c r="CM1026" s="4" t="str">
        <f t="shared" si="2255"/>
        <v/>
      </c>
      <c r="CN1026" s="4" t="str">
        <f t="shared" si="2256"/>
        <v/>
      </c>
      <c r="CO1026" s="4" t="str">
        <f t="shared" si="2257"/>
        <v/>
      </c>
      <c r="CP1026" s="4" t="str">
        <f t="shared" si="2258"/>
        <v/>
      </c>
      <c r="CQ1026" s="4" t="str">
        <f t="shared" si="2259"/>
        <v/>
      </c>
      <c r="CR1026" s="4" t="str">
        <f t="shared" si="2260"/>
        <v/>
      </c>
      <c r="CS1026" s="4" t="str">
        <f t="shared" si="2261"/>
        <v/>
      </c>
      <c r="CT1026" s="4" t="str">
        <f t="shared" si="2262"/>
        <v/>
      </c>
      <c r="CU1026" s="4" t="str">
        <f t="shared" si="2263"/>
        <v/>
      </c>
      <c r="CV1026" s="4" t="str">
        <f t="shared" si="2264"/>
        <v/>
      </c>
      <c r="CW1026" s="4" t="str">
        <f t="shared" si="2265"/>
        <v/>
      </c>
      <c r="CX1026" s="4" t="str">
        <f t="shared" si="2266"/>
        <v/>
      </c>
      <c r="CY1026" s="4" t="str">
        <f t="shared" si="2267"/>
        <v/>
      </c>
      <c r="CZ1026" s="4" t="str">
        <f t="shared" si="2268"/>
        <v/>
      </c>
      <c r="DA1026" s="4" t="str">
        <f t="shared" si="2269"/>
        <v/>
      </c>
      <c r="DB1026" s="4" t="str">
        <f t="shared" si="2270"/>
        <v/>
      </c>
      <c r="DC1026" s="4" t="str">
        <f t="shared" si="2271"/>
        <v/>
      </c>
      <c r="DD1026" s="4" t="str">
        <f t="shared" si="2272"/>
        <v/>
      </c>
      <c r="DE1026" s="4" t="str">
        <f t="shared" si="2273"/>
        <v/>
      </c>
      <c r="DF1026" s="4" t="str">
        <f t="shared" si="2274"/>
        <v/>
      </c>
      <c r="DG1026" s="4" t="str">
        <f t="shared" si="2275"/>
        <v/>
      </c>
      <c r="DH1026" s="4" t="str">
        <f t="shared" si="2276"/>
        <v/>
      </c>
      <c r="DI1026" s="4" t="str">
        <f t="shared" si="2182"/>
        <v/>
      </c>
      <c r="DJ1026" s="4" t="str">
        <f t="shared" si="2277"/>
        <v/>
      </c>
      <c r="DK1026" s="4" t="str">
        <f t="shared" si="2278"/>
        <v/>
      </c>
      <c r="DL1026" s="4" t="str">
        <f t="shared" si="2279"/>
        <v/>
      </c>
      <c r="DM1026" s="4" t="str">
        <f t="shared" si="2280"/>
        <v/>
      </c>
      <c r="DN1026" s="4" t="str">
        <f t="shared" si="2281"/>
        <v/>
      </c>
      <c r="DO1026" s="4" t="str">
        <f t="shared" si="2282"/>
        <v/>
      </c>
      <c r="DP1026" s="4" t="str">
        <f t="shared" si="2283"/>
        <v/>
      </c>
      <c r="DQ1026" s="4" t="str">
        <f t="shared" si="2284"/>
        <v/>
      </c>
      <c r="DR1026" s="4" t="str">
        <f t="shared" si="2285"/>
        <v/>
      </c>
      <c r="DS1026" s="4" t="str">
        <f t="shared" si="2286"/>
        <v/>
      </c>
      <c r="DT1026" s="4" t="str">
        <f t="shared" si="2287"/>
        <v/>
      </c>
      <c r="DU1026" s="4" t="str">
        <f t="shared" si="2288"/>
        <v/>
      </c>
    </row>
    <row r="1027" spans="18:125" x14ac:dyDescent="0.25">
      <c r="R1027" s="19" t="str">
        <f t="shared" si="2184"/>
        <v/>
      </c>
      <c r="T1027" t="str">
        <f t="shared" si="2185"/>
        <v/>
      </c>
      <c r="U1027" s="4" t="str">
        <f t="shared" si="2183"/>
        <v/>
      </c>
      <c r="V1027" s="4" t="str">
        <f t="shared" si="2186"/>
        <v/>
      </c>
      <c r="W1027" s="4" t="str">
        <f t="shared" si="2187"/>
        <v/>
      </c>
      <c r="X1027" s="4" t="str">
        <f t="shared" si="2188"/>
        <v/>
      </c>
      <c r="Y1027" s="4" t="str">
        <f t="shared" si="2189"/>
        <v/>
      </c>
      <c r="Z1027" s="4" t="str">
        <f t="shared" si="2190"/>
        <v/>
      </c>
      <c r="AA1027" s="4" t="str">
        <f t="shared" si="2191"/>
        <v/>
      </c>
      <c r="AB1027" s="4" t="str">
        <f t="shared" si="2192"/>
        <v/>
      </c>
      <c r="AC1027" s="4" t="str">
        <f t="shared" si="2193"/>
        <v/>
      </c>
      <c r="AD1027" s="4" t="str">
        <f t="shared" si="2194"/>
        <v/>
      </c>
      <c r="AE1027" s="4" t="str">
        <f t="shared" si="2195"/>
        <v/>
      </c>
      <c r="AF1027" s="4" t="str">
        <f t="shared" si="2196"/>
        <v/>
      </c>
      <c r="AG1027" s="4" t="str">
        <f t="shared" si="2197"/>
        <v/>
      </c>
      <c r="AH1027" s="4" t="str">
        <f t="shared" si="2198"/>
        <v/>
      </c>
      <c r="AI1027" s="4" t="str">
        <f t="shared" si="2199"/>
        <v/>
      </c>
      <c r="AJ1027" s="4" t="str">
        <f t="shared" si="2200"/>
        <v/>
      </c>
      <c r="AK1027" s="63" t="str">
        <f t="shared" si="2201"/>
        <v/>
      </c>
      <c r="AL1027" s="4" t="str">
        <f t="shared" si="2202"/>
        <v/>
      </c>
      <c r="AM1027" s="4" t="str">
        <f t="shared" si="2203"/>
        <v/>
      </c>
      <c r="AN1027" s="4" t="str">
        <f t="shared" si="2204"/>
        <v/>
      </c>
      <c r="AO1027" s="4" t="str">
        <f t="shared" si="2205"/>
        <v/>
      </c>
      <c r="AP1027" s="4" t="str">
        <f t="shared" si="2206"/>
        <v/>
      </c>
      <c r="AQ1027" s="4" t="str">
        <f t="shared" si="2207"/>
        <v/>
      </c>
      <c r="AR1027" s="4" t="str">
        <f t="shared" si="2208"/>
        <v/>
      </c>
      <c r="AS1027" s="4" t="str">
        <f t="shared" si="2209"/>
        <v/>
      </c>
      <c r="AT1027" s="4" t="str">
        <f t="shared" si="2210"/>
        <v/>
      </c>
      <c r="AU1027" s="4" t="str">
        <f t="shared" si="2211"/>
        <v/>
      </c>
      <c r="AV1027" s="4" t="str">
        <f t="shared" si="2212"/>
        <v/>
      </c>
      <c r="AW1027" s="4" t="str">
        <f t="shared" si="2213"/>
        <v/>
      </c>
      <c r="AX1027" s="4" t="str">
        <f t="shared" si="2214"/>
        <v/>
      </c>
      <c r="AY1027" s="4" t="str">
        <f t="shared" si="2215"/>
        <v/>
      </c>
      <c r="AZ1027" s="4" t="str">
        <f t="shared" si="2216"/>
        <v/>
      </c>
      <c r="BA1027" s="4" t="str">
        <f t="shared" si="2217"/>
        <v/>
      </c>
      <c r="BB1027" s="4" t="str">
        <f t="shared" si="2218"/>
        <v/>
      </c>
      <c r="BC1027" s="4" t="str">
        <f t="shared" si="2219"/>
        <v/>
      </c>
      <c r="BD1027" s="4" t="str">
        <f t="shared" si="2220"/>
        <v/>
      </c>
      <c r="BE1027" s="4" t="str">
        <f t="shared" si="2221"/>
        <v/>
      </c>
      <c r="BF1027" s="4" t="str">
        <f t="shared" si="2222"/>
        <v/>
      </c>
      <c r="BG1027" s="4" t="str">
        <f t="shared" si="2223"/>
        <v/>
      </c>
      <c r="BH1027" s="4" t="str">
        <f t="shared" si="2224"/>
        <v/>
      </c>
      <c r="BI1027" s="4" t="str">
        <f t="shared" si="2225"/>
        <v/>
      </c>
      <c r="BJ1027" s="4" t="str">
        <f t="shared" si="2226"/>
        <v/>
      </c>
      <c r="BK1027" s="4" t="str">
        <f t="shared" si="2227"/>
        <v/>
      </c>
      <c r="BL1027" s="4" t="str">
        <f t="shared" si="2228"/>
        <v/>
      </c>
      <c r="BM1027" s="4" t="str">
        <f t="shared" si="2229"/>
        <v/>
      </c>
      <c r="BN1027" s="4" t="str">
        <f t="shared" si="2230"/>
        <v/>
      </c>
      <c r="BO1027" s="4" t="str">
        <f t="shared" si="2231"/>
        <v/>
      </c>
      <c r="BP1027" s="4" t="str">
        <f t="shared" si="2232"/>
        <v/>
      </c>
      <c r="BQ1027" s="4" t="str">
        <f t="shared" si="2233"/>
        <v/>
      </c>
      <c r="BR1027" s="4" t="str">
        <f t="shared" si="2234"/>
        <v/>
      </c>
      <c r="BS1027" s="4" t="str">
        <f t="shared" si="2235"/>
        <v/>
      </c>
      <c r="BT1027" s="4" t="str">
        <f t="shared" si="2236"/>
        <v/>
      </c>
      <c r="BU1027" s="4" t="str">
        <f t="shared" si="2237"/>
        <v/>
      </c>
      <c r="BV1027" s="4" t="str">
        <f t="shared" si="2238"/>
        <v/>
      </c>
      <c r="BW1027" s="4" t="str">
        <f t="shared" si="2239"/>
        <v/>
      </c>
      <c r="BX1027" s="4" t="str">
        <f t="shared" si="2240"/>
        <v/>
      </c>
      <c r="BY1027" s="4" t="str">
        <f t="shared" si="2241"/>
        <v/>
      </c>
      <c r="BZ1027" s="63" t="str">
        <f t="shared" si="2242"/>
        <v/>
      </c>
      <c r="CA1027" s="4" t="str">
        <f t="shared" si="2243"/>
        <v/>
      </c>
      <c r="CB1027" s="63" t="str">
        <f t="shared" si="2244"/>
        <v/>
      </c>
      <c r="CC1027" s="4" t="str">
        <f t="shared" si="2245"/>
        <v/>
      </c>
      <c r="CD1027" s="63" t="str">
        <f t="shared" si="2246"/>
        <v/>
      </c>
      <c r="CE1027" s="4" t="str">
        <f t="shared" si="2247"/>
        <v/>
      </c>
      <c r="CF1027" s="63" t="str">
        <f t="shared" si="2248"/>
        <v/>
      </c>
      <c r="CG1027" s="4" t="str">
        <f t="shared" si="2249"/>
        <v/>
      </c>
      <c r="CH1027" s="4" t="str">
        <f t="shared" si="2250"/>
        <v/>
      </c>
      <c r="CI1027" s="4" t="str">
        <f t="shared" si="2251"/>
        <v/>
      </c>
      <c r="CJ1027" s="63" t="str">
        <f t="shared" si="2252"/>
        <v/>
      </c>
      <c r="CK1027" s="4" t="str">
        <f t="shared" si="2253"/>
        <v/>
      </c>
      <c r="CL1027" s="4" t="str">
        <f t="shared" si="2254"/>
        <v/>
      </c>
      <c r="CM1027" s="4" t="str">
        <f t="shared" si="2255"/>
        <v/>
      </c>
      <c r="CN1027" s="4" t="str">
        <f t="shared" si="2256"/>
        <v/>
      </c>
      <c r="CO1027" s="4" t="str">
        <f t="shared" si="2257"/>
        <v/>
      </c>
      <c r="CP1027" s="4" t="str">
        <f t="shared" si="2258"/>
        <v/>
      </c>
      <c r="CQ1027" s="4" t="str">
        <f t="shared" si="2259"/>
        <v/>
      </c>
      <c r="CR1027" s="4" t="str">
        <f t="shared" si="2260"/>
        <v/>
      </c>
      <c r="CS1027" s="4" t="str">
        <f t="shared" si="2261"/>
        <v/>
      </c>
      <c r="CT1027" s="4" t="str">
        <f t="shared" si="2262"/>
        <v/>
      </c>
      <c r="CU1027" s="4" t="str">
        <f t="shared" si="2263"/>
        <v/>
      </c>
      <c r="CV1027" s="4" t="str">
        <f t="shared" si="2264"/>
        <v/>
      </c>
      <c r="CW1027" s="4" t="str">
        <f t="shared" si="2265"/>
        <v/>
      </c>
      <c r="CX1027" s="4" t="str">
        <f t="shared" si="2266"/>
        <v/>
      </c>
      <c r="CY1027" s="4" t="str">
        <f t="shared" si="2267"/>
        <v/>
      </c>
      <c r="CZ1027" s="4" t="str">
        <f t="shared" si="2268"/>
        <v/>
      </c>
      <c r="DA1027" s="4" t="str">
        <f t="shared" si="2269"/>
        <v/>
      </c>
      <c r="DB1027" s="4" t="str">
        <f t="shared" si="2270"/>
        <v/>
      </c>
      <c r="DC1027" s="4" t="str">
        <f t="shared" si="2271"/>
        <v/>
      </c>
      <c r="DD1027" s="4" t="str">
        <f t="shared" si="2272"/>
        <v/>
      </c>
      <c r="DE1027" s="4" t="str">
        <f t="shared" si="2273"/>
        <v/>
      </c>
      <c r="DF1027" s="4" t="str">
        <f t="shared" si="2274"/>
        <v/>
      </c>
      <c r="DG1027" s="4" t="str">
        <f t="shared" si="2275"/>
        <v/>
      </c>
      <c r="DH1027" s="4" t="str">
        <f t="shared" si="2276"/>
        <v/>
      </c>
      <c r="DI1027" s="4" t="str">
        <f t="shared" ref="DI1027:DI1090" si="2289">IF(ISNUMBER(FIND(DI$2,DH1027)),SUBSTITUTE(DH1027,DI$2,),DH1027)</f>
        <v/>
      </c>
      <c r="DJ1027" s="4" t="str">
        <f t="shared" si="2277"/>
        <v/>
      </c>
      <c r="DK1027" s="4" t="str">
        <f t="shared" si="2278"/>
        <v/>
      </c>
      <c r="DL1027" s="4" t="str">
        <f t="shared" si="2279"/>
        <v/>
      </c>
      <c r="DM1027" s="4" t="str">
        <f t="shared" si="2280"/>
        <v/>
      </c>
      <c r="DN1027" s="4" t="str">
        <f t="shared" si="2281"/>
        <v/>
      </c>
      <c r="DO1027" s="4" t="str">
        <f t="shared" si="2282"/>
        <v/>
      </c>
      <c r="DP1027" s="4" t="str">
        <f t="shared" si="2283"/>
        <v/>
      </c>
      <c r="DQ1027" s="4" t="str">
        <f t="shared" si="2284"/>
        <v/>
      </c>
      <c r="DR1027" s="4" t="str">
        <f t="shared" si="2285"/>
        <v/>
      </c>
      <c r="DS1027" s="4" t="str">
        <f t="shared" si="2286"/>
        <v/>
      </c>
      <c r="DT1027" s="4" t="str">
        <f t="shared" si="2287"/>
        <v/>
      </c>
      <c r="DU1027" s="4" t="str">
        <f t="shared" si="2288"/>
        <v/>
      </c>
    </row>
    <row r="1028" spans="18:125" x14ac:dyDescent="0.25">
      <c r="R1028" s="19" t="str">
        <f t="shared" si="2184"/>
        <v/>
      </c>
      <c r="T1028" t="str">
        <f t="shared" si="2185"/>
        <v/>
      </c>
      <c r="U1028" s="4" t="str">
        <f t="shared" ref="U1028:U1091" si="2290">IF(ISNUMBER(FIND(U$2,$T1028)),SUBSTITUTE($T1028,U$2,),$T1028)</f>
        <v/>
      </c>
      <c r="V1028" s="4" t="str">
        <f t="shared" si="2186"/>
        <v/>
      </c>
      <c r="W1028" s="4" t="str">
        <f t="shared" si="2187"/>
        <v/>
      </c>
      <c r="X1028" s="4" t="str">
        <f t="shared" si="2188"/>
        <v/>
      </c>
      <c r="Y1028" s="4" t="str">
        <f t="shared" si="2189"/>
        <v/>
      </c>
      <c r="Z1028" s="4" t="str">
        <f t="shared" si="2190"/>
        <v/>
      </c>
      <c r="AA1028" s="4" t="str">
        <f t="shared" si="2191"/>
        <v/>
      </c>
      <c r="AB1028" s="4" t="str">
        <f t="shared" si="2192"/>
        <v/>
      </c>
      <c r="AC1028" s="4" t="str">
        <f t="shared" si="2193"/>
        <v/>
      </c>
      <c r="AD1028" s="4" t="str">
        <f t="shared" si="2194"/>
        <v/>
      </c>
      <c r="AE1028" s="4" t="str">
        <f t="shared" si="2195"/>
        <v/>
      </c>
      <c r="AF1028" s="4" t="str">
        <f t="shared" si="2196"/>
        <v/>
      </c>
      <c r="AG1028" s="4" t="str">
        <f t="shared" si="2197"/>
        <v/>
      </c>
      <c r="AH1028" s="4" t="str">
        <f t="shared" si="2198"/>
        <v/>
      </c>
      <c r="AI1028" s="4" t="str">
        <f t="shared" si="2199"/>
        <v/>
      </c>
      <c r="AJ1028" s="4" t="str">
        <f t="shared" si="2200"/>
        <v/>
      </c>
      <c r="AK1028" s="63" t="str">
        <f t="shared" si="2201"/>
        <v/>
      </c>
      <c r="AL1028" s="4" t="str">
        <f t="shared" si="2202"/>
        <v/>
      </c>
      <c r="AM1028" s="4" t="str">
        <f t="shared" si="2203"/>
        <v/>
      </c>
      <c r="AN1028" s="4" t="str">
        <f t="shared" si="2204"/>
        <v/>
      </c>
      <c r="AO1028" s="4" t="str">
        <f t="shared" si="2205"/>
        <v/>
      </c>
      <c r="AP1028" s="4" t="str">
        <f t="shared" si="2206"/>
        <v/>
      </c>
      <c r="AQ1028" s="4" t="str">
        <f t="shared" si="2207"/>
        <v/>
      </c>
      <c r="AR1028" s="4" t="str">
        <f t="shared" si="2208"/>
        <v/>
      </c>
      <c r="AS1028" s="4" t="str">
        <f t="shared" si="2209"/>
        <v/>
      </c>
      <c r="AT1028" s="4" t="str">
        <f t="shared" si="2210"/>
        <v/>
      </c>
      <c r="AU1028" s="4" t="str">
        <f t="shared" si="2211"/>
        <v/>
      </c>
      <c r="AV1028" s="4" t="str">
        <f t="shared" si="2212"/>
        <v/>
      </c>
      <c r="AW1028" s="4" t="str">
        <f t="shared" si="2213"/>
        <v/>
      </c>
      <c r="AX1028" s="4" t="str">
        <f t="shared" si="2214"/>
        <v/>
      </c>
      <c r="AY1028" s="4" t="str">
        <f t="shared" si="2215"/>
        <v/>
      </c>
      <c r="AZ1028" s="4" t="str">
        <f t="shared" si="2216"/>
        <v/>
      </c>
      <c r="BA1028" s="4" t="str">
        <f t="shared" si="2217"/>
        <v/>
      </c>
      <c r="BB1028" s="4" t="str">
        <f t="shared" si="2218"/>
        <v/>
      </c>
      <c r="BC1028" s="4" t="str">
        <f t="shared" si="2219"/>
        <v/>
      </c>
      <c r="BD1028" s="4" t="str">
        <f t="shared" si="2220"/>
        <v/>
      </c>
      <c r="BE1028" s="4" t="str">
        <f t="shared" si="2221"/>
        <v/>
      </c>
      <c r="BF1028" s="4" t="str">
        <f t="shared" si="2222"/>
        <v/>
      </c>
      <c r="BG1028" s="4" t="str">
        <f t="shared" si="2223"/>
        <v/>
      </c>
      <c r="BH1028" s="4" t="str">
        <f t="shared" si="2224"/>
        <v/>
      </c>
      <c r="BI1028" s="4" t="str">
        <f t="shared" si="2225"/>
        <v/>
      </c>
      <c r="BJ1028" s="4" t="str">
        <f t="shared" si="2226"/>
        <v/>
      </c>
      <c r="BK1028" s="4" t="str">
        <f t="shared" si="2227"/>
        <v/>
      </c>
      <c r="BL1028" s="4" t="str">
        <f t="shared" si="2228"/>
        <v/>
      </c>
      <c r="BM1028" s="4" t="str">
        <f t="shared" si="2229"/>
        <v/>
      </c>
      <c r="BN1028" s="4" t="str">
        <f t="shared" si="2230"/>
        <v/>
      </c>
      <c r="BO1028" s="4" t="str">
        <f t="shared" si="2231"/>
        <v/>
      </c>
      <c r="BP1028" s="4" t="str">
        <f t="shared" si="2232"/>
        <v/>
      </c>
      <c r="BQ1028" s="4" t="str">
        <f t="shared" si="2233"/>
        <v/>
      </c>
      <c r="BR1028" s="4" t="str">
        <f t="shared" si="2234"/>
        <v/>
      </c>
      <c r="BS1028" s="4" t="str">
        <f t="shared" si="2235"/>
        <v/>
      </c>
      <c r="BT1028" s="4" t="str">
        <f t="shared" si="2236"/>
        <v/>
      </c>
      <c r="BU1028" s="4" t="str">
        <f t="shared" si="2237"/>
        <v/>
      </c>
      <c r="BV1028" s="4" t="str">
        <f t="shared" si="2238"/>
        <v/>
      </c>
      <c r="BW1028" s="4" t="str">
        <f t="shared" si="2239"/>
        <v/>
      </c>
      <c r="BX1028" s="4" t="str">
        <f t="shared" si="2240"/>
        <v/>
      </c>
      <c r="BY1028" s="4" t="str">
        <f t="shared" si="2241"/>
        <v/>
      </c>
      <c r="BZ1028" s="63" t="str">
        <f t="shared" si="2242"/>
        <v/>
      </c>
      <c r="CA1028" s="4" t="str">
        <f t="shared" si="2243"/>
        <v/>
      </c>
      <c r="CB1028" s="63" t="str">
        <f t="shared" si="2244"/>
        <v/>
      </c>
      <c r="CC1028" s="4" t="str">
        <f t="shared" si="2245"/>
        <v/>
      </c>
      <c r="CD1028" s="63" t="str">
        <f t="shared" si="2246"/>
        <v/>
      </c>
      <c r="CE1028" s="4" t="str">
        <f t="shared" si="2247"/>
        <v/>
      </c>
      <c r="CF1028" s="63" t="str">
        <f t="shared" si="2248"/>
        <v/>
      </c>
      <c r="CG1028" s="4" t="str">
        <f t="shared" si="2249"/>
        <v/>
      </c>
      <c r="CH1028" s="4" t="str">
        <f t="shared" si="2250"/>
        <v/>
      </c>
      <c r="CI1028" s="4" t="str">
        <f t="shared" si="2251"/>
        <v/>
      </c>
      <c r="CJ1028" s="63" t="str">
        <f t="shared" si="2252"/>
        <v/>
      </c>
      <c r="CK1028" s="4" t="str">
        <f t="shared" si="2253"/>
        <v/>
      </c>
      <c r="CL1028" s="4" t="str">
        <f t="shared" si="2254"/>
        <v/>
      </c>
      <c r="CM1028" s="4" t="str">
        <f t="shared" si="2255"/>
        <v/>
      </c>
      <c r="CN1028" s="4" t="str">
        <f t="shared" si="2256"/>
        <v/>
      </c>
      <c r="CO1028" s="4" t="str">
        <f t="shared" si="2257"/>
        <v/>
      </c>
      <c r="CP1028" s="4" t="str">
        <f t="shared" si="2258"/>
        <v/>
      </c>
      <c r="CQ1028" s="4" t="str">
        <f t="shared" si="2259"/>
        <v/>
      </c>
      <c r="CR1028" s="4" t="str">
        <f t="shared" si="2260"/>
        <v/>
      </c>
      <c r="CS1028" s="4" t="str">
        <f t="shared" si="2261"/>
        <v/>
      </c>
      <c r="CT1028" s="4" t="str">
        <f t="shared" si="2262"/>
        <v/>
      </c>
      <c r="CU1028" s="4" t="str">
        <f t="shared" si="2263"/>
        <v/>
      </c>
      <c r="CV1028" s="4" t="str">
        <f t="shared" si="2264"/>
        <v/>
      </c>
      <c r="CW1028" s="4" t="str">
        <f t="shared" si="2265"/>
        <v/>
      </c>
      <c r="CX1028" s="4" t="str">
        <f t="shared" si="2266"/>
        <v/>
      </c>
      <c r="CY1028" s="4" t="str">
        <f t="shared" si="2267"/>
        <v/>
      </c>
      <c r="CZ1028" s="4" t="str">
        <f t="shared" si="2268"/>
        <v/>
      </c>
      <c r="DA1028" s="4" t="str">
        <f t="shared" si="2269"/>
        <v/>
      </c>
      <c r="DB1028" s="4" t="str">
        <f t="shared" si="2270"/>
        <v/>
      </c>
      <c r="DC1028" s="4" t="str">
        <f t="shared" si="2271"/>
        <v/>
      </c>
      <c r="DD1028" s="4" t="str">
        <f t="shared" si="2272"/>
        <v/>
      </c>
      <c r="DE1028" s="4" t="str">
        <f t="shared" si="2273"/>
        <v/>
      </c>
      <c r="DF1028" s="4" t="str">
        <f t="shared" si="2274"/>
        <v/>
      </c>
      <c r="DG1028" s="4" t="str">
        <f t="shared" si="2275"/>
        <v/>
      </c>
      <c r="DH1028" s="4" t="str">
        <f t="shared" si="2276"/>
        <v/>
      </c>
      <c r="DI1028" s="4" t="str">
        <f t="shared" si="2289"/>
        <v/>
      </c>
      <c r="DJ1028" s="4" t="str">
        <f t="shared" si="2277"/>
        <v/>
      </c>
      <c r="DK1028" s="4" t="str">
        <f t="shared" si="2278"/>
        <v/>
      </c>
      <c r="DL1028" s="4" t="str">
        <f t="shared" si="2279"/>
        <v/>
      </c>
      <c r="DM1028" s="4" t="str">
        <f t="shared" si="2280"/>
        <v/>
      </c>
      <c r="DN1028" s="4" t="str">
        <f t="shared" si="2281"/>
        <v/>
      </c>
      <c r="DO1028" s="4" t="str">
        <f t="shared" si="2282"/>
        <v/>
      </c>
      <c r="DP1028" s="4" t="str">
        <f t="shared" si="2283"/>
        <v/>
      </c>
      <c r="DQ1028" s="4" t="str">
        <f t="shared" si="2284"/>
        <v/>
      </c>
      <c r="DR1028" s="4" t="str">
        <f t="shared" si="2285"/>
        <v/>
      </c>
      <c r="DS1028" s="4" t="str">
        <f t="shared" si="2286"/>
        <v/>
      </c>
      <c r="DT1028" s="4" t="str">
        <f t="shared" si="2287"/>
        <v/>
      </c>
      <c r="DU1028" s="4" t="str">
        <f t="shared" si="2288"/>
        <v/>
      </c>
    </row>
    <row r="1029" spans="18:125" x14ac:dyDescent="0.25">
      <c r="R1029" s="19" t="str">
        <f t="shared" si="2184"/>
        <v/>
      </c>
      <c r="T1029" t="str">
        <f t="shared" si="2185"/>
        <v/>
      </c>
      <c r="U1029" s="4" t="str">
        <f t="shared" si="2290"/>
        <v/>
      </c>
      <c r="V1029" s="4" t="str">
        <f t="shared" si="2186"/>
        <v/>
      </c>
      <c r="W1029" s="4" t="str">
        <f t="shared" si="2187"/>
        <v/>
      </c>
      <c r="X1029" s="4" t="str">
        <f t="shared" si="2188"/>
        <v/>
      </c>
      <c r="Y1029" s="4" t="str">
        <f t="shared" si="2189"/>
        <v/>
      </c>
      <c r="Z1029" s="4" t="str">
        <f t="shared" si="2190"/>
        <v/>
      </c>
      <c r="AA1029" s="4" t="str">
        <f t="shared" si="2191"/>
        <v/>
      </c>
      <c r="AB1029" s="4" t="str">
        <f t="shared" si="2192"/>
        <v/>
      </c>
      <c r="AC1029" s="4" t="str">
        <f t="shared" si="2193"/>
        <v/>
      </c>
      <c r="AD1029" s="4" t="str">
        <f t="shared" si="2194"/>
        <v/>
      </c>
      <c r="AE1029" s="4" t="str">
        <f t="shared" si="2195"/>
        <v/>
      </c>
      <c r="AF1029" s="4" t="str">
        <f t="shared" si="2196"/>
        <v/>
      </c>
      <c r="AG1029" s="4" t="str">
        <f t="shared" si="2197"/>
        <v/>
      </c>
      <c r="AH1029" s="4" t="str">
        <f t="shared" si="2198"/>
        <v/>
      </c>
      <c r="AI1029" s="4" t="str">
        <f t="shared" si="2199"/>
        <v/>
      </c>
      <c r="AJ1029" s="4" t="str">
        <f t="shared" si="2200"/>
        <v/>
      </c>
      <c r="AK1029" s="63" t="str">
        <f t="shared" si="2201"/>
        <v/>
      </c>
      <c r="AL1029" s="4" t="str">
        <f t="shared" si="2202"/>
        <v/>
      </c>
      <c r="AM1029" s="4" t="str">
        <f t="shared" si="2203"/>
        <v/>
      </c>
      <c r="AN1029" s="4" t="str">
        <f t="shared" si="2204"/>
        <v/>
      </c>
      <c r="AO1029" s="4" t="str">
        <f t="shared" si="2205"/>
        <v/>
      </c>
      <c r="AP1029" s="4" t="str">
        <f t="shared" si="2206"/>
        <v/>
      </c>
      <c r="AQ1029" s="4" t="str">
        <f t="shared" si="2207"/>
        <v/>
      </c>
      <c r="AR1029" s="4" t="str">
        <f t="shared" si="2208"/>
        <v/>
      </c>
      <c r="AS1029" s="4" t="str">
        <f t="shared" si="2209"/>
        <v/>
      </c>
      <c r="AT1029" s="4" t="str">
        <f t="shared" si="2210"/>
        <v/>
      </c>
      <c r="AU1029" s="4" t="str">
        <f t="shared" si="2211"/>
        <v/>
      </c>
      <c r="AV1029" s="4" t="str">
        <f t="shared" si="2212"/>
        <v/>
      </c>
      <c r="AW1029" s="4" t="str">
        <f t="shared" si="2213"/>
        <v/>
      </c>
      <c r="AX1029" s="4" t="str">
        <f t="shared" si="2214"/>
        <v/>
      </c>
      <c r="AY1029" s="4" t="str">
        <f t="shared" si="2215"/>
        <v/>
      </c>
      <c r="AZ1029" s="4" t="str">
        <f t="shared" si="2216"/>
        <v/>
      </c>
      <c r="BA1029" s="4" t="str">
        <f t="shared" si="2217"/>
        <v/>
      </c>
      <c r="BB1029" s="4" t="str">
        <f t="shared" si="2218"/>
        <v/>
      </c>
      <c r="BC1029" s="4" t="str">
        <f t="shared" si="2219"/>
        <v/>
      </c>
      <c r="BD1029" s="4" t="str">
        <f t="shared" si="2220"/>
        <v/>
      </c>
      <c r="BE1029" s="4" t="str">
        <f t="shared" si="2221"/>
        <v/>
      </c>
      <c r="BF1029" s="4" t="str">
        <f t="shared" si="2222"/>
        <v/>
      </c>
      <c r="BG1029" s="4" t="str">
        <f t="shared" si="2223"/>
        <v/>
      </c>
      <c r="BH1029" s="4" t="str">
        <f t="shared" si="2224"/>
        <v/>
      </c>
      <c r="BI1029" s="4" t="str">
        <f t="shared" si="2225"/>
        <v/>
      </c>
      <c r="BJ1029" s="4" t="str">
        <f t="shared" si="2226"/>
        <v/>
      </c>
      <c r="BK1029" s="4" t="str">
        <f t="shared" si="2227"/>
        <v/>
      </c>
      <c r="BL1029" s="4" t="str">
        <f t="shared" si="2228"/>
        <v/>
      </c>
      <c r="BM1029" s="4" t="str">
        <f t="shared" si="2229"/>
        <v/>
      </c>
      <c r="BN1029" s="4" t="str">
        <f t="shared" si="2230"/>
        <v/>
      </c>
      <c r="BO1029" s="4" t="str">
        <f t="shared" si="2231"/>
        <v/>
      </c>
      <c r="BP1029" s="4" t="str">
        <f t="shared" si="2232"/>
        <v/>
      </c>
      <c r="BQ1029" s="4" t="str">
        <f t="shared" si="2233"/>
        <v/>
      </c>
      <c r="BR1029" s="4" t="str">
        <f t="shared" si="2234"/>
        <v/>
      </c>
      <c r="BS1029" s="4" t="str">
        <f t="shared" si="2235"/>
        <v/>
      </c>
      <c r="BT1029" s="4" t="str">
        <f t="shared" si="2236"/>
        <v/>
      </c>
      <c r="BU1029" s="4" t="str">
        <f t="shared" si="2237"/>
        <v/>
      </c>
      <c r="BV1029" s="4" t="str">
        <f t="shared" si="2238"/>
        <v/>
      </c>
      <c r="BW1029" s="4" t="str">
        <f t="shared" si="2239"/>
        <v/>
      </c>
      <c r="BX1029" s="4" t="str">
        <f t="shared" si="2240"/>
        <v/>
      </c>
      <c r="BY1029" s="4" t="str">
        <f t="shared" si="2241"/>
        <v/>
      </c>
      <c r="BZ1029" s="63" t="str">
        <f t="shared" si="2242"/>
        <v/>
      </c>
      <c r="CA1029" s="4" t="str">
        <f t="shared" si="2243"/>
        <v/>
      </c>
      <c r="CB1029" s="63" t="str">
        <f t="shared" si="2244"/>
        <v/>
      </c>
      <c r="CC1029" s="4" t="str">
        <f t="shared" si="2245"/>
        <v/>
      </c>
      <c r="CD1029" s="63" t="str">
        <f t="shared" si="2246"/>
        <v/>
      </c>
      <c r="CE1029" s="4" t="str">
        <f t="shared" si="2247"/>
        <v/>
      </c>
      <c r="CF1029" s="63" t="str">
        <f t="shared" si="2248"/>
        <v/>
      </c>
      <c r="CG1029" s="4" t="str">
        <f t="shared" si="2249"/>
        <v/>
      </c>
      <c r="CH1029" s="4" t="str">
        <f t="shared" si="2250"/>
        <v/>
      </c>
      <c r="CI1029" s="4" t="str">
        <f t="shared" si="2251"/>
        <v/>
      </c>
      <c r="CJ1029" s="63" t="str">
        <f t="shared" si="2252"/>
        <v/>
      </c>
      <c r="CK1029" s="4" t="str">
        <f t="shared" si="2253"/>
        <v/>
      </c>
      <c r="CL1029" s="4" t="str">
        <f t="shared" si="2254"/>
        <v/>
      </c>
      <c r="CM1029" s="4" t="str">
        <f t="shared" si="2255"/>
        <v/>
      </c>
      <c r="CN1029" s="4" t="str">
        <f t="shared" si="2256"/>
        <v/>
      </c>
      <c r="CO1029" s="4" t="str">
        <f t="shared" si="2257"/>
        <v/>
      </c>
      <c r="CP1029" s="4" t="str">
        <f t="shared" si="2258"/>
        <v/>
      </c>
      <c r="CQ1029" s="4" t="str">
        <f t="shared" si="2259"/>
        <v/>
      </c>
      <c r="CR1029" s="4" t="str">
        <f t="shared" si="2260"/>
        <v/>
      </c>
      <c r="CS1029" s="4" t="str">
        <f t="shared" si="2261"/>
        <v/>
      </c>
      <c r="CT1029" s="4" t="str">
        <f t="shared" si="2262"/>
        <v/>
      </c>
      <c r="CU1029" s="4" t="str">
        <f t="shared" si="2263"/>
        <v/>
      </c>
      <c r="CV1029" s="4" t="str">
        <f t="shared" si="2264"/>
        <v/>
      </c>
      <c r="CW1029" s="4" t="str">
        <f t="shared" si="2265"/>
        <v/>
      </c>
      <c r="CX1029" s="4" t="str">
        <f t="shared" si="2266"/>
        <v/>
      </c>
      <c r="CY1029" s="4" t="str">
        <f t="shared" si="2267"/>
        <v/>
      </c>
      <c r="CZ1029" s="4" t="str">
        <f t="shared" si="2268"/>
        <v/>
      </c>
      <c r="DA1029" s="4" t="str">
        <f t="shared" si="2269"/>
        <v/>
      </c>
      <c r="DB1029" s="4" t="str">
        <f t="shared" si="2270"/>
        <v/>
      </c>
      <c r="DC1029" s="4" t="str">
        <f t="shared" si="2271"/>
        <v/>
      </c>
      <c r="DD1029" s="4" t="str">
        <f t="shared" si="2272"/>
        <v/>
      </c>
      <c r="DE1029" s="4" t="str">
        <f t="shared" si="2273"/>
        <v/>
      </c>
      <c r="DF1029" s="4" t="str">
        <f t="shared" si="2274"/>
        <v/>
      </c>
      <c r="DG1029" s="4" t="str">
        <f t="shared" si="2275"/>
        <v/>
      </c>
      <c r="DH1029" s="4" t="str">
        <f t="shared" si="2276"/>
        <v/>
      </c>
      <c r="DI1029" s="4" t="str">
        <f t="shared" si="2289"/>
        <v/>
      </c>
      <c r="DJ1029" s="4" t="str">
        <f t="shared" si="2277"/>
        <v/>
      </c>
      <c r="DK1029" s="4" t="str">
        <f t="shared" si="2278"/>
        <v/>
      </c>
      <c r="DL1029" s="4" t="str">
        <f t="shared" si="2279"/>
        <v/>
      </c>
      <c r="DM1029" s="4" t="str">
        <f t="shared" si="2280"/>
        <v/>
      </c>
      <c r="DN1029" s="4" t="str">
        <f t="shared" si="2281"/>
        <v/>
      </c>
      <c r="DO1029" s="4" t="str">
        <f t="shared" si="2282"/>
        <v/>
      </c>
      <c r="DP1029" s="4" t="str">
        <f t="shared" si="2283"/>
        <v/>
      </c>
      <c r="DQ1029" s="4" t="str">
        <f t="shared" si="2284"/>
        <v/>
      </c>
      <c r="DR1029" s="4" t="str">
        <f t="shared" si="2285"/>
        <v/>
      </c>
      <c r="DS1029" s="4" t="str">
        <f t="shared" si="2286"/>
        <v/>
      </c>
      <c r="DT1029" s="4" t="str">
        <f t="shared" si="2287"/>
        <v/>
      </c>
      <c r="DU1029" s="4" t="str">
        <f t="shared" si="2288"/>
        <v/>
      </c>
    </row>
    <row r="1030" spans="18:125" x14ac:dyDescent="0.25">
      <c r="R1030" s="19" t="str">
        <f t="shared" si="2184"/>
        <v/>
      </c>
      <c r="T1030" t="str">
        <f t="shared" si="2185"/>
        <v/>
      </c>
      <c r="U1030" s="4" t="str">
        <f t="shared" si="2290"/>
        <v/>
      </c>
      <c r="V1030" s="4" t="str">
        <f t="shared" si="2186"/>
        <v/>
      </c>
      <c r="W1030" s="4" t="str">
        <f t="shared" si="2187"/>
        <v/>
      </c>
      <c r="X1030" s="4" t="str">
        <f t="shared" si="2188"/>
        <v/>
      </c>
      <c r="Y1030" s="4" t="str">
        <f t="shared" si="2189"/>
        <v/>
      </c>
      <c r="Z1030" s="4" t="str">
        <f t="shared" si="2190"/>
        <v/>
      </c>
      <c r="AA1030" s="4" t="str">
        <f t="shared" si="2191"/>
        <v/>
      </c>
      <c r="AB1030" s="4" t="str">
        <f t="shared" si="2192"/>
        <v/>
      </c>
      <c r="AC1030" s="4" t="str">
        <f t="shared" si="2193"/>
        <v/>
      </c>
      <c r="AD1030" s="4" t="str">
        <f t="shared" si="2194"/>
        <v/>
      </c>
      <c r="AE1030" s="4" t="str">
        <f t="shared" si="2195"/>
        <v/>
      </c>
      <c r="AF1030" s="4" t="str">
        <f t="shared" si="2196"/>
        <v/>
      </c>
      <c r="AG1030" s="4" t="str">
        <f t="shared" si="2197"/>
        <v/>
      </c>
      <c r="AH1030" s="4" t="str">
        <f t="shared" si="2198"/>
        <v/>
      </c>
      <c r="AI1030" s="4" t="str">
        <f t="shared" si="2199"/>
        <v/>
      </c>
      <c r="AJ1030" s="4" t="str">
        <f t="shared" si="2200"/>
        <v/>
      </c>
      <c r="AK1030" s="63" t="str">
        <f t="shared" si="2201"/>
        <v/>
      </c>
      <c r="AL1030" s="4" t="str">
        <f t="shared" si="2202"/>
        <v/>
      </c>
      <c r="AM1030" s="4" t="str">
        <f t="shared" si="2203"/>
        <v/>
      </c>
      <c r="AN1030" s="4" t="str">
        <f t="shared" si="2204"/>
        <v/>
      </c>
      <c r="AO1030" s="4" t="str">
        <f t="shared" si="2205"/>
        <v/>
      </c>
      <c r="AP1030" s="4" t="str">
        <f t="shared" si="2206"/>
        <v/>
      </c>
      <c r="AQ1030" s="4" t="str">
        <f t="shared" si="2207"/>
        <v/>
      </c>
      <c r="AR1030" s="4" t="str">
        <f t="shared" si="2208"/>
        <v/>
      </c>
      <c r="AS1030" s="4" t="str">
        <f t="shared" si="2209"/>
        <v/>
      </c>
      <c r="AT1030" s="4" t="str">
        <f t="shared" si="2210"/>
        <v/>
      </c>
      <c r="AU1030" s="4" t="str">
        <f t="shared" si="2211"/>
        <v/>
      </c>
      <c r="AV1030" s="4" t="str">
        <f t="shared" si="2212"/>
        <v/>
      </c>
      <c r="AW1030" s="4" t="str">
        <f t="shared" si="2213"/>
        <v/>
      </c>
      <c r="AX1030" s="4" t="str">
        <f t="shared" si="2214"/>
        <v/>
      </c>
      <c r="AY1030" s="4" t="str">
        <f t="shared" si="2215"/>
        <v/>
      </c>
      <c r="AZ1030" s="4" t="str">
        <f t="shared" si="2216"/>
        <v/>
      </c>
      <c r="BA1030" s="4" t="str">
        <f t="shared" si="2217"/>
        <v/>
      </c>
      <c r="BB1030" s="4" t="str">
        <f t="shared" si="2218"/>
        <v/>
      </c>
      <c r="BC1030" s="4" t="str">
        <f t="shared" si="2219"/>
        <v/>
      </c>
      <c r="BD1030" s="4" t="str">
        <f t="shared" si="2220"/>
        <v/>
      </c>
      <c r="BE1030" s="4" t="str">
        <f t="shared" si="2221"/>
        <v/>
      </c>
      <c r="BF1030" s="4" t="str">
        <f t="shared" si="2222"/>
        <v/>
      </c>
      <c r="BG1030" s="4" t="str">
        <f t="shared" si="2223"/>
        <v/>
      </c>
      <c r="BH1030" s="4" t="str">
        <f t="shared" si="2224"/>
        <v/>
      </c>
      <c r="BI1030" s="4" t="str">
        <f t="shared" si="2225"/>
        <v/>
      </c>
      <c r="BJ1030" s="4" t="str">
        <f t="shared" si="2226"/>
        <v/>
      </c>
      <c r="BK1030" s="4" t="str">
        <f t="shared" si="2227"/>
        <v/>
      </c>
      <c r="BL1030" s="4" t="str">
        <f t="shared" si="2228"/>
        <v/>
      </c>
      <c r="BM1030" s="4" t="str">
        <f t="shared" si="2229"/>
        <v/>
      </c>
      <c r="BN1030" s="4" t="str">
        <f t="shared" si="2230"/>
        <v/>
      </c>
      <c r="BO1030" s="4" t="str">
        <f t="shared" si="2231"/>
        <v/>
      </c>
      <c r="BP1030" s="4" t="str">
        <f t="shared" si="2232"/>
        <v/>
      </c>
      <c r="BQ1030" s="4" t="str">
        <f t="shared" si="2233"/>
        <v/>
      </c>
      <c r="BR1030" s="4" t="str">
        <f t="shared" si="2234"/>
        <v/>
      </c>
      <c r="BS1030" s="4" t="str">
        <f t="shared" si="2235"/>
        <v/>
      </c>
      <c r="BT1030" s="4" t="str">
        <f t="shared" si="2236"/>
        <v/>
      </c>
      <c r="BU1030" s="4" t="str">
        <f t="shared" si="2237"/>
        <v/>
      </c>
      <c r="BV1030" s="4" t="str">
        <f t="shared" si="2238"/>
        <v/>
      </c>
      <c r="BW1030" s="4" t="str">
        <f t="shared" si="2239"/>
        <v/>
      </c>
      <c r="BX1030" s="4" t="str">
        <f t="shared" si="2240"/>
        <v/>
      </c>
      <c r="BY1030" s="4" t="str">
        <f t="shared" si="2241"/>
        <v/>
      </c>
      <c r="BZ1030" s="63" t="str">
        <f t="shared" si="2242"/>
        <v/>
      </c>
      <c r="CA1030" s="4" t="str">
        <f t="shared" si="2243"/>
        <v/>
      </c>
      <c r="CB1030" s="63" t="str">
        <f t="shared" si="2244"/>
        <v/>
      </c>
      <c r="CC1030" s="4" t="str">
        <f t="shared" si="2245"/>
        <v/>
      </c>
      <c r="CD1030" s="63" t="str">
        <f t="shared" si="2246"/>
        <v/>
      </c>
      <c r="CE1030" s="4" t="str">
        <f t="shared" si="2247"/>
        <v/>
      </c>
      <c r="CF1030" s="63" t="str">
        <f t="shared" si="2248"/>
        <v/>
      </c>
      <c r="CG1030" s="4" t="str">
        <f t="shared" si="2249"/>
        <v/>
      </c>
      <c r="CH1030" s="4" t="str">
        <f t="shared" si="2250"/>
        <v/>
      </c>
      <c r="CI1030" s="4" t="str">
        <f t="shared" si="2251"/>
        <v/>
      </c>
      <c r="CJ1030" s="63" t="str">
        <f t="shared" si="2252"/>
        <v/>
      </c>
      <c r="CK1030" s="4" t="str">
        <f t="shared" si="2253"/>
        <v/>
      </c>
      <c r="CL1030" s="4" t="str">
        <f t="shared" si="2254"/>
        <v/>
      </c>
      <c r="CM1030" s="4" t="str">
        <f t="shared" si="2255"/>
        <v/>
      </c>
      <c r="CN1030" s="4" t="str">
        <f t="shared" si="2256"/>
        <v/>
      </c>
      <c r="CO1030" s="4" t="str">
        <f t="shared" si="2257"/>
        <v/>
      </c>
      <c r="CP1030" s="4" t="str">
        <f t="shared" si="2258"/>
        <v/>
      </c>
      <c r="CQ1030" s="4" t="str">
        <f t="shared" si="2259"/>
        <v/>
      </c>
      <c r="CR1030" s="4" t="str">
        <f t="shared" si="2260"/>
        <v/>
      </c>
      <c r="CS1030" s="4" t="str">
        <f t="shared" si="2261"/>
        <v/>
      </c>
      <c r="CT1030" s="4" t="str">
        <f t="shared" si="2262"/>
        <v/>
      </c>
      <c r="CU1030" s="4" t="str">
        <f t="shared" si="2263"/>
        <v/>
      </c>
      <c r="CV1030" s="4" t="str">
        <f t="shared" si="2264"/>
        <v/>
      </c>
      <c r="CW1030" s="4" t="str">
        <f t="shared" si="2265"/>
        <v/>
      </c>
      <c r="CX1030" s="4" t="str">
        <f t="shared" si="2266"/>
        <v/>
      </c>
      <c r="CY1030" s="4" t="str">
        <f t="shared" si="2267"/>
        <v/>
      </c>
      <c r="CZ1030" s="4" t="str">
        <f t="shared" si="2268"/>
        <v/>
      </c>
      <c r="DA1030" s="4" t="str">
        <f t="shared" si="2269"/>
        <v/>
      </c>
      <c r="DB1030" s="4" t="str">
        <f t="shared" si="2270"/>
        <v/>
      </c>
      <c r="DC1030" s="4" t="str">
        <f t="shared" si="2271"/>
        <v/>
      </c>
      <c r="DD1030" s="4" t="str">
        <f t="shared" si="2272"/>
        <v/>
      </c>
      <c r="DE1030" s="4" t="str">
        <f t="shared" si="2273"/>
        <v/>
      </c>
      <c r="DF1030" s="4" t="str">
        <f t="shared" si="2274"/>
        <v/>
      </c>
      <c r="DG1030" s="4" t="str">
        <f t="shared" si="2275"/>
        <v/>
      </c>
      <c r="DH1030" s="4" t="str">
        <f t="shared" si="2276"/>
        <v/>
      </c>
      <c r="DI1030" s="4" t="str">
        <f t="shared" si="2289"/>
        <v/>
      </c>
      <c r="DJ1030" s="4" t="str">
        <f t="shared" si="2277"/>
        <v/>
      </c>
      <c r="DK1030" s="4" t="str">
        <f t="shared" si="2278"/>
        <v/>
      </c>
      <c r="DL1030" s="4" t="str">
        <f t="shared" si="2279"/>
        <v/>
      </c>
      <c r="DM1030" s="4" t="str">
        <f t="shared" si="2280"/>
        <v/>
      </c>
      <c r="DN1030" s="4" t="str">
        <f t="shared" si="2281"/>
        <v/>
      </c>
      <c r="DO1030" s="4" t="str">
        <f t="shared" si="2282"/>
        <v/>
      </c>
      <c r="DP1030" s="4" t="str">
        <f t="shared" si="2283"/>
        <v/>
      </c>
      <c r="DQ1030" s="4" t="str">
        <f t="shared" si="2284"/>
        <v/>
      </c>
      <c r="DR1030" s="4" t="str">
        <f t="shared" si="2285"/>
        <v/>
      </c>
      <c r="DS1030" s="4" t="str">
        <f t="shared" si="2286"/>
        <v/>
      </c>
      <c r="DT1030" s="4" t="str">
        <f t="shared" si="2287"/>
        <v/>
      </c>
      <c r="DU1030" s="4" t="str">
        <f t="shared" si="2288"/>
        <v/>
      </c>
    </row>
    <row r="1031" spans="18:125" x14ac:dyDescent="0.25">
      <c r="R1031" s="19" t="str">
        <f t="shared" si="2184"/>
        <v/>
      </c>
      <c r="T1031" t="str">
        <f t="shared" si="2185"/>
        <v/>
      </c>
      <c r="U1031" s="4" t="str">
        <f t="shared" si="2290"/>
        <v/>
      </c>
      <c r="V1031" s="4" t="str">
        <f t="shared" si="2186"/>
        <v/>
      </c>
      <c r="W1031" s="4" t="str">
        <f t="shared" si="2187"/>
        <v/>
      </c>
      <c r="X1031" s="4" t="str">
        <f t="shared" si="2188"/>
        <v/>
      </c>
      <c r="Y1031" s="4" t="str">
        <f t="shared" si="2189"/>
        <v/>
      </c>
      <c r="Z1031" s="4" t="str">
        <f t="shared" si="2190"/>
        <v/>
      </c>
      <c r="AA1031" s="4" t="str">
        <f t="shared" si="2191"/>
        <v/>
      </c>
      <c r="AB1031" s="4" t="str">
        <f t="shared" si="2192"/>
        <v/>
      </c>
      <c r="AC1031" s="4" t="str">
        <f t="shared" si="2193"/>
        <v/>
      </c>
      <c r="AD1031" s="4" t="str">
        <f t="shared" si="2194"/>
        <v/>
      </c>
      <c r="AE1031" s="4" t="str">
        <f t="shared" si="2195"/>
        <v/>
      </c>
      <c r="AF1031" s="4" t="str">
        <f t="shared" si="2196"/>
        <v/>
      </c>
      <c r="AG1031" s="4" t="str">
        <f t="shared" si="2197"/>
        <v/>
      </c>
      <c r="AH1031" s="4" t="str">
        <f t="shared" si="2198"/>
        <v/>
      </c>
      <c r="AI1031" s="4" t="str">
        <f t="shared" si="2199"/>
        <v/>
      </c>
      <c r="AJ1031" s="4" t="str">
        <f t="shared" si="2200"/>
        <v/>
      </c>
      <c r="AK1031" s="63" t="str">
        <f t="shared" si="2201"/>
        <v/>
      </c>
      <c r="AL1031" s="4" t="str">
        <f t="shared" si="2202"/>
        <v/>
      </c>
      <c r="AM1031" s="4" t="str">
        <f t="shared" si="2203"/>
        <v/>
      </c>
      <c r="AN1031" s="4" t="str">
        <f t="shared" si="2204"/>
        <v/>
      </c>
      <c r="AO1031" s="4" t="str">
        <f t="shared" si="2205"/>
        <v/>
      </c>
      <c r="AP1031" s="4" t="str">
        <f t="shared" si="2206"/>
        <v/>
      </c>
      <c r="AQ1031" s="4" t="str">
        <f t="shared" si="2207"/>
        <v/>
      </c>
      <c r="AR1031" s="4" t="str">
        <f t="shared" si="2208"/>
        <v/>
      </c>
      <c r="AS1031" s="4" t="str">
        <f t="shared" si="2209"/>
        <v/>
      </c>
      <c r="AT1031" s="4" t="str">
        <f t="shared" si="2210"/>
        <v/>
      </c>
      <c r="AU1031" s="4" t="str">
        <f t="shared" si="2211"/>
        <v/>
      </c>
      <c r="AV1031" s="4" t="str">
        <f t="shared" si="2212"/>
        <v/>
      </c>
      <c r="AW1031" s="4" t="str">
        <f t="shared" si="2213"/>
        <v/>
      </c>
      <c r="AX1031" s="4" t="str">
        <f t="shared" si="2214"/>
        <v/>
      </c>
      <c r="AY1031" s="4" t="str">
        <f t="shared" si="2215"/>
        <v/>
      </c>
      <c r="AZ1031" s="4" t="str">
        <f t="shared" si="2216"/>
        <v/>
      </c>
      <c r="BA1031" s="4" t="str">
        <f t="shared" si="2217"/>
        <v/>
      </c>
      <c r="BB1031" s="4" t="str">
        <f t="shared" si="2218"/>
        <v/>
      </c>
      <c r="BC1031" s="4" t="str">
        <f t="shared" si="2219"/>
        <v/>
      </c>
      <c r="BD1031" s="4" t="str">
        <f t="shared" si="2220"/>
        <v/>
      </c>
      <c r="BE1031" s="4" t="str">
        <f t="shared" si="2221"/>
        <v/>
      </c>
      <c r="BF1031" s="4" t="str">
        <f t="shared" si="2222"/>
        <v/>
      </c>
      <c r="BG1031" s="4" t="str">
        <f t="shared" si="2223"/>
        <v/>
      </c>
      <c r="BH1031" s="4" t="str">
        <f t="shared" si="2224"/>
        <v/>
      </c>
      <c r="BI1031" s="4" t="str">
        <f t="shared" si="2225"/>
        <v/>
      </c>
      <c r="BJ1031" s="4" t="str">
        <f t="shared" si="2226"/>
        <v/>
      </c>
      <c r="BK1031" s="4" t="str">
        <f t="shared" si="2227"/>
        <v/>
      </c>
      <c r="BL1031" s="4" t="str">
        <f t="shared" si="2228"/>
        <v/>
      </c>
      <c r="BM1031" s="4" t="str">
        <f t="shared" si="2229"/>
        <v/>
      </c>
      <c r="BN1031" s="4" t="str">
        <f t="shared" si="2230"/>
        <v/>
      </c>
      <c r="BO1031" s="4" t="str">
        <f t="shared" si="2231"/>
        <v/>
      </c>
      <c r="BP1031" s="4" t="str">
        <f t="shared" si="2232"/>
        <v/>
      </c>
      <c r="BQ1031" s="4" t="str">
        <f t="shared" si="2233"/>
        <v/>
      </c>
      <c r="BR1031" s="4" t="str">
        <f t="shared" si="2234"/>
        <v/>
      </c>
      <c r="BS1031" s="4" t="str">
        <f t="shared" si="2235"/>
        <v/>
      </c>
      <c r="BT1031" s="4" t="str">
        <f t="shared" si="2236"/>
        <v/>
      </c>
      <c r="BU1031" s="4" t="str">
        <f t="shared" si="2237"/>
        <v/>
      </c>
      <c r="BV1031" s="4" t="str">
        <f t="shared" si="2238"/>
        <v/>
      </c>
      <c r="BW1031" s="4" t="str">
        <f t="shared" si="2239"/>
        <v/>
      </c>
      <c r="BX1031" s="4" t="str">
        <f t="shared" si="2240"/>
        <v/>
      </c>
      <c r="BY1031" s="4" t="str">
        <f t="shared" si="2241"/>
        <v/>
      </c>
      <c r="BZ1031" s="63" t="str">
        <f t="shared" si="2242"/>
        <v/>
      </c>
      <c r="CA1031" s="4" t="str">
        <f t="shared" si="2243"/>
        <v/>
      </c>
      <c r="CB1031" s="63" t="str">
        <f t="shared" si="2244"/>
        <v/>
      </c>
      <c r="CC1031" s="4" t="str">
        <f t="shared" si="2245"/>
        <v/>
      </c>
      <c r="CD1031" s="63" t="str">
        <f t="shared" si="2246"/>
        <v/>
      </c>
      <c r="CE1031" s="4" t="str">
        <f t="shared" si="2247"/>
        <v/>
      </c>
      <c r="CF1031" s="63" t="str">
        <f t="shared" si="2248"/>
        <v/>
      </c>
      <c r="CG1031" s="4" t="str">
        <f t="shared" si="2249"/>
        <v/>
      </c>
      <c r="CH1031" s="4" t="str">
        <f t="shared" si="2250"/>
        <v/>
      </c>
      <c r="CI1031" s="4" t="str">
        <f t="shared" si="2251"/>
        <v/>
      </c>
      <c r="CJ1031" s="63" t="str">
        <f t="shared" si="2252"/>
        <v/>
      </c>
      <c r="CK1031" s="4" t="str">
        <f t="shared" si="2253"/>
        <v/>
      </c>
      <c r="CL1031" s="4" t="str">
        <f t="shared" si="2254"/>
        <v/>
      </c>
      <c r="CM1031" s="4" t="str">
        <f t="shared" si="2255"/>
        <v/>
      </c>
      <c r="CN1031" s="4" t="str">
        <f t="shared" si="2256"/>
        <v/>
      </c>
      <c r="CO1031" s="4" t="str">
        <f t="shared" si="2257"/>
        <v/>
      </c>
      <c r="CP1031" s="4" t="str">
        <f t="shared" si="2258"/>
        <v/>
      </c>
      <c r="CQ1031" s="4" t="str">
        <f t="shared" si="2259"/>
        <v/>
      </c>
      <c r="CR1031" s="4" t="str">
        <f t="shared" si="2260"/>
        <v/>
      </c>
      <c r="CS1031" s="4" t="str">
        <f t="shared" si="2261"/>
        <v/>
      </c>
      <c r="CT1031" s="4" t="str">
        <f t="shared" si="2262"/>
        <v/>
      </c>
      <c r="CU1031" s="4" t="str">
        <f t="shared" si="2263"/>
        <v/>
      </c>
      <c r="CV1031" s="4" t="str">
        <f t="shared" si="2264"/>
        <v/>
      </c>
      <c r="CW1031" s="4" t="str">
        <f t="shared" si="2265"/>
        <v/>
      </c>
      <c r="CX1031" s="4" t="str">
        <f t="shared" si="2266"/>
        <v/>
      </c>
      <c r="CY1031" s="4" t="str">
        <f t="shared" si="2267"/>
        <v/>
      </c>
      <c r="CZ1031" s="4" t="str">
        <f t="shared" si="2268"/>
        <v/>
      </c>
      <c r="DA1031" s="4" t="str">
        <f t="shared" si="2269"/>
        <v/>
      </c>
      <c r="DB1031" s="4" t="str">
        <f t="shared" si="2270"/>
        <v/>
      </c>
      <c r="DC1031" s="4" t="str">
        <f t="shared" si="2271"/>
        <v/>
      </c>
      <c r="DD1031" s="4" t="str">
        <f t="shared" si="2272"/>
        <v/>
      </c>
      <c r="DE1031" s="4" t="str">
        <f t="shared" si="2273"/>
        <v/>
      </c>
      <c r="DF1031" s="4" t="str">
        <f t="shared" si="2274"/>
        <v/>
      </c>
      <c r="DG1031" s="4" t="str">
        <f t="shared" si="2275"/>
        <v/>
      </c>
      <c r="DH1031" s="4" t="str">
        <f t="shared" si="2276"/>
        <v/>
      </c>
      <c r="DI1031" s="4" t="str">
        <f t="shared" si="2289"/>
        <v/>
      </c>
      <c r="DJ1031" s="4" t="str">
        <f t="shared" si="2277"/>
        <v/>
      </c>
      <c r="DK1031" s="4" t="str">
        <f t="shared" si="2278"/>
        <v/>
      </c>
      <c r="DL1031" s="4" t="str">
        <f t="shared" si="2279"/>
        <v/>
      </c>
      <c r="DM1031" s="4" t="str">
        <f t="shared" si="2280"/>
        <v/>
      </c>
      <c r="DN1031" s="4" t="str">
        <f t="shared" si="2281"/>
        <v/>
      </c>
      <c r="DO1031" s="4" t="str">
        <f t="shared" si="2282"/>
        <v/>
      </c>
      <c r="DP1031" s="4" t="str">
        <f t="shared" si="2283"/>
        <v/>
      </c>
      <c r="DQ1031" s="4" t="str">
        <f t="shared" si="2284"/>
        <v/>
      </c>
      <c r="DR1031" s="4" t="str">
        <f t="shared" si="2285"/>
        <v/>
      </c>
      <c r="DS1031" s="4" t="str">
        <f t="shared" si="2286"/>
        <v/>
      </c>
      <c r="DT1031" s="4" t="str">
        <f t="shared" si="2287"/>
        <v/>
      </c>
      <c r="DU1031" s="4" t="str">
        <f t="shared" si="2288"/>
        <v/>
      </c>
    </row>
    <row r="1032" spans="18:125" x14ac:dyDescent="0.25">
      <c r="R1032" s="19" t="str">
        <f t="shared" si="2184"/>
        <v/>
      </c>
      <c r="T1032" t="str">
        <f t="shared" si="2185"/>
        <v/>
      </c>
      <c r="U1032" s="4" t="str">
        <f t="shared" si="2290"/>
        <v/>
      </c>
      <c r="V1032" s="4" t="str">
        <f t="shared" si="2186"/>
        <v/>
      </c>
      <c r="W1032" s="4" t="str">
        <f t="shared" si="2187"/>
        <v/>
      </c>
      <c r="X1032" s="4" t="str">
        <f t="shared" si="2188"/>
        <v/>
      </c>
      <c r="Y1032" s="4" t="str">
        <f t="shared" si="2189"/>
        <v/>
      </c>
      <c r="Z1032" s="4" t="str">
        <f t="shared" si="2190"/>
        <v/>
      </c>
      <c r="AA1032" s="4" t="str">
        <f t="shared" si="2191"/>
        <v/>
      </c>
      <c r="AB1032" s="4" t="str">
        <f t="shared" si="2192"/>
        <v/>
      </c>
      <c r="AC1032" s="4" t="str">
        <f t="shared" si="2193"/>
        <v/>
      </c>
      <c r="AD1032" s="4" t="str">
        <f t="shared" si="2194"/>
        <v/>
      </c>
      <c r="AE1032" s="4" t="str">
        <f t="shared" si="2195"/>
        <v/>
      </c>
      <c r="AF1032" s="4" t="str">
        <f t="shared" si="2196"/>
        <v/>
      </c>
      <c r="AG1032" s="4" t="str">
        <f t="shared" si="2197"/>
        <v/>
      </c>
      <c r="AH1032" s="4" t="str">
        <f t="shared" si="2198"/>
        <v/>
      </c>
      <c r="AI1032" s="4" t="str">
        <f t="shared" si="2199"/>
        <v/>
      </c>
      <c r="AJ1032" s="4" t="str">
        <f t="shared" si="2200"/>
        <v/>
      </c>
      <c r="AK1032" s="63" t="str">
        <f t="shared" si="2201"/>
        <v/>
      </c>
      <c r="AL1032" s="4" t="str">
        <f t="shared" si="2202"/>
        <v/>
      </c>
      <c r="AM1032" s="4" t="str">
        <f t="shared" si="2203"/>
        <v/>
      </c>
      <c r="AN1032" s="4" t="str">
        <f t="shared" si="2204"/>
        <v/>
      </c>
      <c r="AO1032" s="4" t="str">
        <f t="shared" si="2205"/>
        <v/>
      </c>
      <c r="AP1032" s="4" t="str">
        <f t="shared" si="2206"/>
        <v/>
      </c>
      <c r="AQ1032" s="4" t="str">
        <f t="shared" si="2207"/>
        <v/>
      </c>
      <c r="AR1032" s="4" t="str">
        <f t="shared" si="2208"/>
        <v/>
      </c>
      <c r="AS1032" s="4" t="str">
        <f t="shared" si="2209"/>
        <v/>
      </c>
      <c r="AT1032" s="4" t="str">
        <f t="shared" si="2210"/>
        <v/>
      </c>
      <c r="AU1032" s="4" t="str">
        <f t="shared" si="2211"/>
        <v/>
      </c>
      <c r="AV1032" s="4" t="str">
        <f t="shared" si="2212"/>
        <v/>
      </c>
      <c r="AW1032" s="4" t="str">
        <f t="shared" si="2213"/>
        <v/>
      </c>
      <c r="AX1032" s="4" t="str">
        <f t="shared" si="2214"/>
        <v/>
      </c>
      <c r="AY1032" s="4" t="str">
        <f t="shared" si="2215"/>
        <v/>
      </c>
      <c r="AZ1032" s="4" t="str">
        <f t="shared" si="2216"/>
        <v/>
      </c>
      <c r="BA1032" s="4" t="str">
        <f t="shared" si="2217"/>
        <v/>
      </c>
      <c r="BB1032" s="4" t="str">
        <f t="shared" si="2218"/>
        <v/>
      </c>
      <c r="BC1032" s="4" t="str">
        <f t="shared" si="2219"/>
        <v/>
      </c>
      <c r="BD1032" s="4" t="str">
        <f t="shared" si="2220"/>
        <v/>
      </c>
      <c r="BE1032" s="4" t="str">
        <f t="shared" si="2221"/>
        <v/>
      </c>
      <c r="BF1032" s="4" t="str">
        <f t="shared" si="2222"/>
        <v/>
      </c>
      <c r="BG1032" s="4" t="str">
        <f t="shared" si="2223"/>
        <v/>
      </c>
      <c r="BH1032" s="4" t="str">
        <f t="shared" si="2224"/>
        <v/>
      </c>
      <c r="BI1032" s="4" t="str">
        <f t="shared" si="2225"/>
        <v/>
      </c>
      <c r="BJ1032" s="4" t="str">
        <f t="shared" si="2226"/>
        <v/>
      </c>
      <c r="BK1032" s="4" t="str">
        <f t="shared" si="2227"/>
        <v/>
      </c>
      <c r="BL1032" s="4" t="str">
        <f t="shared" si="2228"/>
        <v/>
      </c>
      <c r="BM1032" s="4" t="str">
        <f t="shared" si="2229"/>
        <v/>
      </c>
      <c r="BN1032" s="4" t="str">
        <f t="shared" si="2230"/>
        <v/>
      </c>
      <c r="BO1032" s="4" t="str">
        <f t="shared" si="2231"/>
        <v/>
      </c>
      <c r="BP1032" s="4" t="str">
        <f t="shared" si="2232"/>
        <v/>
      </c>
      <c r="BQ1032" s="4" t="str">
        <f t="shared" si="2233"/>
        <v/>
      </c>
      <c r="BR1032" s="4" t="str">
        <f t="shared" si="2234"/>
        <v/>
      </c>
      <c r="BS1032" s="4" t="str">
        <f t="shared" si="2235"/>
        <v/>
      </c>
      <c r="BT1032" s="4" t="str">
        <f t="shared" si="2236"/>
        <v/>
      </c>
      <c r="BU1032" s="4" t="str">
        <f t="shared" si="2237"/>
        <v/>
      </c>
      <c r="BV1032" s="4" t="str">
        <f t="shared" si="2238"/>
        <v/>
      </c>
      <c r="BW1032" s="4" t="str">
        <f t="shared" si="2239"/>
        <v/>
      </c>
      <c r="BX1032" s="4" t="str">
        <f t="shared" si="2240"/>
        <v/>
      </c>
      <c r="BY1032" s="4" t="str">
        <f t="shared" si="2241"/>
        <v/>
      </c>
      <c r="BZ1032" s="63" t="str">
        <f t="shared" si="2242"/>
        <v/>
      </c>
      <c r="CA1032" s="4" t="str">
        <f t="shared" si="2243"/>
        <v/>
      </c>
      <c r="CB1032" s="63" t="str">
        <f t="shared" si="2244"/>
        <v/>
      </c>
      <c r="CC1032" s="4" t="str">
        <f t="shared" si="2245"/>
        <v/>
      </c>
      <c r="CD1032" s="63" t="str">
        <f t="shared" si="2246"/>
        <v/>
      </c>
      <c r="CE1032" s="4" t="str">
        <f t="shared" si="2247"/>
        <v/>
      </c>
      <c r="CF1032" s="63" t="str">
        <f t="shared" si="2248"/>
        <v/>
      </c>
      <c r="CG1032" s="4" t="str">
        <f t="shared" si="2249"/>
        <v/>
      </c>
      <c r="CH1032" s="4" t="str">
        <f t="shared" si="2250"/>
        <v/>
      </c>
      <c r="CI1032" s="4" t="str">
        <f t="shared" si="2251"/>
        <v/>
      </c>
      <c r="CJ1032" s="63" t="str">
        <f t="shared" si="2252"/>
        <v/>
      </c>
      <c r="CK1032" s="4" t="str">
        <f t="shared" si="2253"/>
        <v/>
      </c>
      <c r="CL1032" s="4" t="str">
        <f t="shared" si="2254"/>
        <v/>
      </c>
      <c r="CM1032" s="4" t="str">
        <f t="shared" si="2255"/>
        <v/>
      </c>
      <c r="CN1032" s="4" t="str">
        <f t="shared" si="2256"/>
        <v/>
      </c>
      <c r="CO1032" s="4" t="str">
        <f t="shared" si="2257"/>
        <v/>
      </c>
      <c r="CP1032" s="4" t="str">
        <f t="shared" si="2258"/>
        <v/>
      </c>
      <c r="CQ1032" s="4" t="str">
        <f t="shared" si="2259"/>
        <v/>
      </c>
      <c r="CR1032" s="4" t="str">
        <f t="shared" si="2260"/>
        <v/>
      </c>
      <c r="CS1032" s="4" t="str">
        <f t="shared" si="2261"/>
        <v/>
      </c>
      <c r="CT1032" s="4" t="str">
        <f t="shared" si="2262"/>
        <v/>
      </c>
      <c r="CU1032" s="4" t="str">
        <f t="shared" si="2263"/>
        <v/>
      </c>
      <c r="CV1032" s="4" t="str">
        <f t="shared" si="2264"/>
        <v/>
      </c>
      <c r="CW1032" s="4" t="str">
        <f t="shared" si="2265"/>
        <v/>
      </c>
      <c r="CX1032" s="4" t="str">
        <f t="shared" si="2266"/>
        <v/>
      </c>
      <c r="CY1032" s="4" t="str">
        <f t="shared" si="2267"/>
        <v/>
      </c>
      <c r="CZ1032" s="4" t="str">
        <f t="shared" si="2268"/>
        <v/>
      </c>
      <c r="DA1032" s="4" t="str">
        <f t="shared" si="2269"/>
        <v/>
      </c>
      <c r="DB1032" s="4" t="str">
        <f t="shared" si="2270"/>
        <v/>
      </c>
      <c r="DC1032" s="4" t="str">
        <f t="shared" si="2271"/>
        <v/>
      </c>
      <c r="DD1032" s="4" t="str">
        <f t="shared" si="2272"/>
        <v/>
      </c>
      <c r="DE1032" s="4" t="str">
        <f t="shared" si="2273"/>
        <v/>
      </c>
      <c r="DF1032" s="4" t="str">
        <f t="shared" si="2274"/>
        <v/>
      </c>
      <c r="DG1032" s="4" t="str">
        <f t="shared" si="2275"/>
        <v/>
      </c>
      <c r="DH1032" s="4" t="str">
        <f t="shared" si="2276"/>
        <v/>
      </c>
      <c r="DI1032" s="4" t="str">
        <f t="shared" si="2289"/>
        <v/>
      </c>
      <c r="DJ1032" s="4" t="str">
        <f t="shared" si="2277"/>
        <v/>
      </c>
      <c r="DK1032" s="4" t="str">
        <f t="shared" si="2278"/>
        <v/>
      </c>
      <c r="DL1032" s="4" t="str">
        <f t="shared" si="2279"/>
        <v/>
      </c>
      <c r="DM1032" s="4" t="str">
        <f t="shared" si="2280"/>
        <v/>
      </c>
      <c r="DN1032" s="4" t="str">
        <f t="shared" si="2281"/>
        <v/>
      </c>
      <c r="DO1032" s="4" t="str">
        <f t="shared" si="2282"/>
        <v/>
      </c>
      <c r="DP1032" s="4" t="str">
        <f t="shared" si="2283"/>
        <v/>
      </c>
      <c r="DQ1032" s="4" t="str">
        <f t="shared" si="2284"/>
        <v/>
      </c>
      <c r="DR1032" s="4" t="str">
        <f t="shared" si="2285"/>
        <v/>
      </c>
      <c r="DS1032" s="4" t="str">
        <f t="shared" si="2286"/>
        <v/>
      </c>
      <c r="DT1032" s="4" t="str">
        <f t="shared" si="2287"/>
        <v/>
      </c>
      <c r="DU1032" s="4" t="str">
        <f t="shared" si="2288"/>
        <v/>
      </c>
    </row>
    <row r="1033" spans="18:125" x14ac:dyDescent="0.25">
      <c r="R1033" s="19" t="str">
        <f t="shared" si="2184"/>
        <v/>
      </c>
      <c r="T1033" t="str">
        <f t="shared" si="2185"/>
        <v/>
      </c>
      <c r="U1033" s="4" t="str">
        <f t="shared" si="2290"/>
        <v/>
      </c>
      <c r="V1033" s="4" t="str">
        <f t="shared" si="2186"/>
        <v/>
      </c>
      <c r="W1033" s="4" t="str">
        <f t="shared" si="2187"/>
        <v/>
      </c>
      <c r="X1033" s="4" t="str">
        <f t="shared" si="2188"/>
        <v/>
      </c>
      <c r="Y1033" s="4" t="str">
        <f t="shared" si="2189"/>
        <v/>
      </c>
      <c r="Z1033" s="4" t="str">
        <f t="shared" si="2190"/>
        <v/>
      </c>
      <c r="AA1033" s="4" t="str">
        <f t="shared" si="2191"/>
        <v/>
      </c>
      <c r="AB1033" s="4" t="str">
        <f t="shared" si="2192"/>
        <v/>
      </c>
      <c r="AC1033" s="4" t="str">
        <f t="shared" si="2193"/>
        <v/>
      </c>
      <c r="AD1033" s="4" t="str">
        <f t="shared" si="2194"/>
        <v/>
      </c>
      <c r="AE1033" s="4" t="str">
        <f t="shared" si="2195"/>
        <v/>
      </c>
      <c r="AF1033" s="4" t="str">
        <f t="shared" si="2196"/>
        <v/>
      </c>
      <c r="AG1033" s="4" t="str">
        <f t="shared" si="2197"/>
        <v/>
      </c>
      <c r="AH1033" s="4" t="str">
        <f t="shared" si="2198"/>
        <v/>
      </c>
      <c r="AI1033" s="4" t="str">
        <f t="shared" si="2199"/>
        <v/>
      </c>
      <c r="AJ1033" s="4" t="str">
        <f t="shared" si="2200"/>
        <v/>
      </c>
      <c r="AK1033" s="63" t="str">
        <f t="shared" si="2201"/>
        <v/>
      </c>
      <c r="AL1033" s="4" t="str">
        <f t="shared" si="2202"/>
        <v/>
      </c>
      <c r="AM1033" s="4" t="str">
        <f t="shared" si="2203"/>
        <v/>
      </c>
      <c r="AN1033" s="4" t="str">
        <f t="shared" si="2204"/>
        <v/>
      </c>
      <c r="AO1033" s="4" t="str">
        <f t="shared" si="2205"/>
        <v/>
      </c>
      <c r="AP1033" s="4" t="str">
        <f t="shared" si="2206"/>
        <v/>
      </c>
      <c r="AQ1033" s="4" t="str">
        <f t="shared" si="2207"/>
        <v/>
      </c>
      <c r="AR1033" s="4" t="str">
        <f t="shared" si="2208"/>
        <v/>
      </c>
      <c r="AS1033" s="4" t="str">
        <f t="shared" si="2209"/>
        <v/>
      </c>
      <c r="AT1033" s="4" t="str">
        <f t="shared" si="2210"/>
        <v/>
      </c>
      <c r="AU1033" s="4" t="str">
        <f t="shared" si="2211"/>
        <v/>
      </c>
      <c r="AV1033" s="4" t="str">
        <f t="shared" si="2212"/>
        <v/>
      </c>
      <c r="AW1033" s="4" t="str">
        <f t="shared" si="2213"/>
        <v/>
      </c>
      <c r="AX1033" s="4" t="str">
        <f t="shared" si="2214"/>
        <v/>
      </c>
      <c r="AY1033" s="4" t="str">
        <f t="shared" si="2215"/>
        <v/>
      </c>
      <c r="AZ1033" s="4" t="str">
        <f t="shared" si="2216"/>
        <v/>
      </c>
      <c r="BA1033" s="4" t="str">
        <f t="shared" si="2217"/>
        <v/>
      </c>
      <c r="BB1033" s="4" t="str">
        <f t="shared" si="2218"/>
        <v/>
      </c>
      <c r="BC1033" s="4" t="str">
        <f t="shared" si="2219"/>
        <v/>
      </c>
      <c r="BD1033" s="4" t="str">
        <f t="shared" si="2220"/>
        <v/>
      </c>
      <c r="BE1033" s="4" t="str">
        <f t="shared" si="2221"/>
        <v/>
      </c>
      <c r="BF1033" s="4" t="str">
        <f t="shared" si="2222"/>
        <v/>
      </c>
      <c r="BG1033" s="4" t="str">
        <f t="shared" si="2223"/>
        <v/>
      </c>
      <c r="BH1033" s="4" t="str">
        <f t="shared" si="2224"/>
        <v/>
      </c>
      <c r="BI1033" s="4" t="str">
        <f t="shared" si="2225"/>
        <v/>
      </c>
      <c r="BJ1033" s="4" t="str">
        <f t="shared" si="2226"/>
        <v/>
      </c>
      <c r="BK1033" s="4" t="str">
        <f t="shared" si="2227"/>
        <v/>
      </c>
      <c r="BL1033" s="4" t="str">
        <f t="shared" si="2228"/>
        <v/>
      </c>
      <c r="BM1033" s="4" t="str">
        <f t="shared" si="2229"/>
        <v/>
      </c>
      <c r="BN1033" s="4" t="str">
        <f t="shared" si="2230"/>
        <v/>
      </c>
      <c r="BO1033" s="4" t="str">
        <f t="shared" si="2231"/>
        <v/>
      </c>
      <c r="BP1033" s="4" t="str">
        <f t="shared" si="2232"/>
        <v/>
      </c>
      <c r="BQ1033" s="4" t="str">
        <f t="shared" si="2233"/>
        <v/>
      </c>
      <c r="BR1033" s="4" t="str">
        <f t="shared" si="2234"/>
        <v/>
      </c>
      <c r="BS1033" s="4" t="str">
        <f t="shared" si="2235"/>
        <v/>
      </c>
      <c r="BT1033" s="4" t="str">
        <f t="shared" si="2236"/>
        <v/>
      </c>
      <c r="BU1033" s="4" t="str">
        <f t="shared" si="2237"/>
        <v/>
      </c>
      <c r="BV1033" s="4" t="str">
        <f t="shared" si="2238"/>
        <v/>
      </c>
      <c r="BW1033" s="4" t="str">
        <f t="shared" si="2239"/>
        <v/>
      </c>
      <c r="BX1033" s="4" t="str">
        <f t="shared" si="2240"/>
        <v/>
      </c>
      <c r="BY1033" s="4" t="str">
        <f t="shared" si="2241"/>
        <v/>
      </c>
      <c r="BZ1033" s="63" t="str">
        <f t="shared" si="2242"/>
        <v/>
      </c>
      <c r="CA1033" s="4" t="str">
        <f t="shared" si="2243"/>
        <v/>
      </c>
      <c r="CB1033" s="63" t="str">
        <f t="shared" si="2244"/>
        <v/>
      </c>
      <c r="CC1033" s="4" t="str">
        <f t="shared" si="2245"/>
        <v/>
      </c>
      <c r="CD1033" s="63" t="str">
        <f t="shared" si="2246"/>
        <v/>
      </c>
      <c r="CE1033" s="4" t="str">
        <f t="shared" si="2247"/>
        <v/>
      </c>
      <c r="CF1033" s="63" t="str">
        <f t="shared" si="2248"/>
        <v/>
      </c>
      <c r="CG1033" s="4" t="str">
        <f t="shared" si="2249"/>
        <v/>
      </c>
      <c r="CH1033" s="4" t="str">
        <f t="shared" si="2250"/>
        <v/>
      </c>
      <c r="CI1033" s="4" t="str">
        <f t="shared" si="2251"/>
        <v/>
      </c>
      <c r="CJ1033" s="63" t="str">
        <f t="shared" si="2252"/>
        <v/>
      </c>
      <c r="CK1033" s="4" t="str">
        <f t="shared" si="2253"/>
        <v/>
      </c>
      <c r="CL1033" s="4" t="str">
        <f t="shared" si="2254"/>
        <v/>
      </c>
      <c r="CM1033" s="4" t="str">
        <f t="shared" si="2255"/>
        <v/>
      </c>
      <c r="CN1033" s="4" t="str">
        <f t="shared" si="2256"/>
        <v/>
      </c>
      <c r="CO1033" s="4" t="str">
        <f t="shared" si="2257"/>
        <v/>
      </c>
      <c r="CP1033" s="4" t="str">
        <f t="shared" si="2258"/>
        <v/>
      </c>
      <c r="CQ1033" s="4" t="str">
        <f t="shared" si="2259"/>
        <v/>
      </c>
      <c r="CR1033" s="4" t="str">
        <f t="shared" si="2260"/>
        <v/>
      </c>
      <c r="CS1033" s="4" t="str">
        <f t="shared" si="2261"/>
        <v/>
      </c>
      <c r="CT1033" s="4" t="str">
        <f t="shared" si="2262"/>
        <v/>
      </c>
      <c r="CU1033" s="4" t="str">
        <f t="shared" si="2263"/>
        <v/>
      </c>
      <c r="CV1033" s="4" t="str">
        <f t="shared" si="2264"/>
        <v/>
      </c>
      <c r="CW1033" s="4" t="str">
        <f t="shared" si="2265"/>
        <v/>
      </c>
      <c r="CX1033" s="4" t="str">
        <f t="shared" si="2266"/>
        <v/>
      </c>
      <c r="CY1033" s="4" t="str">
        <f t="shared" si="2267"/>
        <v/>
      </c>
      <c r="CZ1033" s="4" t="str">
        <f t="shared" si="2268"/>
        <v/>
      </c>
      <c r="DA1033" s="4" t="str">
        <f t="shared" si="2269"/>
        <v/>
      </c>
      <c r="DB1033" s="4" t="str">
        <f t="shared" si="2270"/>
        <v/>
      </c>
      <c r="DC1033" s="4" t="str">
        <f t="shared" si="2271"/>
        <v/>
      </c>
      <c r="DD1033" s="4" t="str">
        <f t="shared" si="2272"/>
        <v/>
      </c>
      <c r="DE1033" s="4" t="str">
        <f t="shared" si="2273"/>
        <v/>
      </c>
      <c r="DF1033" s="4" t="str">
        <f t="shared" si="2274"/>
        <v/>
      </c>
      <c r="DG1033" s="4" t="str">
        <f t="shared" si="2275"/>
        <v/>
      </c>
      <c r="DH1033" s="4" t="str">
        <f t="shared" si="2276"/>
        <v/>
      </c>
      <c r="DI1033" s="4" t="str">
        <f t="shared" si="2289"/>
        <v/>
      </c>
      <c r="DJ1033" s="4" t="str">
        <f t="shared" si="2277"/>
        <v/>
      </c>
      <c r="DK1033" s="4" t="str">
        <f t="shared" si="2278"/>
        <v/>
      </c>
      <c r="DL1033" s="4" t="str">
        <f t="shared" si="2279"/>
        <v/>
      </c>
      <c r="DM1033" s="4" t="str">
        <f t="shared" si="2280"/>
        <v/>
      </c>
      <c r="DN1033" s="4" t="str">
        <f t="shared" si="2281"/>
        <v/>
      </c>
      <c r="DO1033" s="4" t="str">
        <f t="shared" si="2282"/>
        <v/>
      </c>
      <c r="DP1033" s="4" t="str">
        <f t="shared" si="2283"/>
        <v/>
      </c>
      <c r="DQ1033" s="4" t="str">
        <f t="shared" si="2284"/>
        <v/>
      </c>
      <c r="DR1033" s="4" t="str">
        <f t="shared" si="2285"/>
        <v/>
      </c>
      <c r="DS1033" s="4" t="str">
        <f t="shared" si="2286"/>
        <v/>
      </c>
      <c r="DT1033" s="4" t="str">
        <f t="shared" si="2287"/>
        <v/>
      </c>
      <c r="DU1033" s="4" t="str">
        <f t="shared" si="2288"/>
        <v/>
      </c>
    </row>
    <row r="1034" spans="18:125" x14ac:dyDescent="0.25">
      <c r="R1034" s="19" t="str">
        <f t="shared" si="2184"/>
        <v/>
      </c>
      <c r="T1034" t="str">
        <f t="shared" si="2185"/>
        <v/>
      </c>
      <c r="U1034" s="4" t="str">
        <f t="shared" si="2290"/>
        <v/>
      </c>
      <c r="V1034" s="4" t="str">
        <f t="shared" si="2186"/>
        <v/>
      </c>
      <c r="W1034" s="4" t="str">
        <f t="shared" si="2187"/>
        <v/>
      </c>
      <c r="X1034" s="4" t="str">
        <f t="shared" si="2188"/>
        <v/>
      </c>
      <c r="Y1034" s="4" t="str">
        <f t="shared" si="2189"/>
        <v/>
      </c>
      <c r="Z1034" s="4" t="str">
        <f t="shared" si="2190"/>
        <v/>
      </c>
      <c r="AA1034" s="4" t="str">
        <f t="shared" si="2191"/>
        <v/>
      </c>
      <c r="AB1034" s="4" t="str">
        <f t="shared" si="2192"/>
        <v/>
      </c>
      <c r="AC1034" s="4" t="str">
        <f t="shared" si="2193"/>
        <v/>
      </c>
      <c r="AD1034" s="4" t="str">
        <f t="shared" si="2194"/>
        <v/>
      </c>
      <c r="AE1034" s="4" t="str">
        <f t="shared" si="2195"/>
        <v/>
      </c>
      <c r="AF1034" s="4" t="str">
        <f t="shared" si="2196"/>
        <v/>
      </c>
      <c r="AG1034" s="4" t="str">
        <f t="shared" si="2197"/>
        <v/>
      </c>
      <c r="AH1034" s="4" t="str">
        <f t="shared" si="2198"/>
        <v/>
      </c>
      <c r="AI1034" s="4" t="str">
        <f t="shared" si="2199"/>
        <v/>
      </c>
      <c r="AJ1034" s="4" t="str">
        <f t="shared" si="2200"/>
        <v/>
      </c>
      <c r="AK1034" s="63" t="str">
        <f t="shared" si="2201"/>
        <v/>
      </c>
      <c r="AL1034" s="4" t="str">
        <f t="shared" si="2202"/>
        <v/>
      </c>
      <c r="AM1034" s="4" t="str">
        <f t="shared" si="2203"/>
        <v/>
      </c>
      <c r="AN1034" s="4" t="str">
        <f t="shared" si="2204"/>
        <v/>
      </c>
      <c r="AO1034" s="4" t="str">
        <f t="shared" si="2205"/>
        <v/>
      </c>
      <c r="AP1034" s="4" t="str">
        <f t="shared" si="2206"/>
        <v/>
      </c>
      <c r="AQ1034" s="4" t="str">
        <f t="shared" si="2207"/>
        <v/>
      </c>
      <c r="AR1034" s="4" t="str">
        <f t="shared" si="2208"/>
        <v/>
      </c>
      <c r="AS1034" s="4" t="str">
        <f t="shared" si="2209"/>
        <v/>
      </c>
      <c r="AT1034" s="4" t="str">
        <f t="shared" si="2210"/>
        <v/>
      </c>
      <c r="AU1034" s="4" t="str">
        <f t="shared" si="2211"/>
        <v/>
      </c>
      <c r="AV1034" s="4" t="str">
        <f t="shared" si="2212"/>
        <v/>
      </c>
      <c r="AW1034" s="4" t="str">
        <f t="shared" si="2213"/>
        <v/>
      </c>
      <c r="AX1034" s="4" t="str">
        <f t="shared" si="2214"/>
        <v/>
      </c>
      <c r="AY1034" s="4" t="str">
        <f t="shared" si="2215"/>
        <v/>
      </c>
      <c r="AZ1034" s="4" t="str">
        <f t="shared" si="2216"/>
        <v/>
      </c>
      <c r="BA1034" s="4" t="str">
        <f t="shared" si="2217"/>
        <v/>
      </c>
      <c r="BB1034" s="4" t="str">
        <f t="shared" si="2218"/>
        <v/>
      </c>
      <c r="BC1034" s="4" t="str">
        <f t="shared" si="2219"/>
        <v/>
      </c>
      <c r="BD1034" s="4" t="str">
        <f t="shared" si="2220"/>
        <v/>
      </c>
      <c r="BE1034" s="4" t="str">
        <f t="shared" si="2221"/>
        <v/>
      </c>
      <c r="BF1034" s="4" t="str">
        <f t="shared" si="2222"/>
        <v/>
      </c>
      <c r="BG1034" s="4" t="str">
        <f t="shared" si="2223"/>
        <v/>
      </c>
      <c r="BH1034" s="4" t="str">
        <f t="shared" si="2224"/>
        <v/>
      </c>
      <c r="BI1034" s="4" t="str">
        <f t="shared" si="2225"/>
        <v/>
      </c>
      <c r="BJ1034" s="4" t="str">
        <f t="shared" si="2226"/>
        <v/>
      </c>
      <c r="BK1034" s="4" t="str">
        <f t="shared" si="2227"/>
        <v/>
      </c>
      <c r="BL1034" s="4" t="str">
        <f t="shared" si="2228"/>
        <v/>
      </c>
      <c r="BM1034" s="4" t="str">
        <f t="shared" si="2229"/>
        <v/>
      </c>
      <c r="BN1034" s="4" t="str">
        <f t="shared" si="2230"/>
        <v/>
      </c>
      <c r="BO1034" s="4" t="str">
        <f t="shared" si="2231"/>
        <v/>
      </c>
      <c r="BP1034" s="4" t="str">
        <f t="shared" si="2232"/>
        <v/>
      </c>
      <c r="BQ1034" s="4" t="str">
        <f t="shared" si="2233"/>
        <v/>
      </c>
      <c r="BR1034" s="4" t="str">
        <f t="shared" si="2234"/>
        <v/>
      </c>
      <c r="BS1034" s="4" t="str">
        <f t="shared" si="2235"/>
        <v/>
      </c>
      <c r="BT1034" s="4" t="str">
        <f t="shared" si="2236"/>
        <v/>
      </c>
      <c r="BU1034" s="4" t="str">
        <f t="shared" si="2237"/>
        <v/>
      </c>
      <c r="BV1034" s="4" t="str">
        <f t="shared" si="2238"/>
        <v/>
      </c>
      <c r="BW1034" s="4" t="str">
        <f t="shared" si="2239"/>
        <v/>
      </c>
      <c r="BX1034" s="4" t="str">
        <f t="shared" si="2240"/>
        <v/>
      </c>
      <c r="BY1034" s="4" t="str">
        <f t="shared" si="2241"/>
        <v/>
      </c>
      <c r="BZ1034" s="63" t="str">
        <f t="shared" si="2242"/>
        <v/>
      </c>
      <c r="CA1034" s="4" t="str">
        <f t="shared" si="2243"/>
        <v/>
      </c>
      <c r="CB1034" s="63" t="str">
        <f t="shared" si="2244"/>
        <v/>
      </c>
      <c r="CC1034" s="4" t="str">
        <f t="shared" si="2245"/>
        <v/>
      </c>
      <c r="CD1034" s="63" t="str">
        <f t="shared" si="2246"/>
        <v/>
      </c>
      <c r="CE1034" s="4" t="str">
        <f t="shared" si="2247"/>
        <v/>
      </c>
      <c r="CF1034" s="63" t="str">
        <f t="shared" si="2248"/>
        <v/>
      </c>
      <c r="CG1034" s="4" t="str">
        <f t="shared" si="2249"/>
        <v/>
      </c>
      <c r="CH1034" s="4" t="str">
        <f t="shared" si="2250"/>
        <v/>
      </c>
      <c r="CI1034" s="4" t="str">
        <f t="shared" si="2251"/>
        <v/>
      </c>
      <c r="CJ1034" s="63" t="str">
        <f t="shared" si="2252"/>
        <v/>
      </c>
      <c r="CK1034" s="4" t="str">
        <f t="shared" si="2253"/>
        <v/>
      </c>
      <c r="CL1034" s="4" t="str">
        <f t="shared" si="2254"/>
        <v/>
      </c>
      <c r="CM1034" s="4" t="str">
        <f t="shared" si="2255"/>
        <v/>
      </c>
      <c r="CN1034" s="4" t="str">
        <f t="shared" si="2256"/>
        <v/>
      </c>
      <c r="CO1034" s="4" t="str">
        <f t="shared" si="2257"/>
        <v/>
      </c>
      <c r="CP1034" s="4" t="str">
        <f t="shared" si="2258"/>
        <v/>
      </c>
      <c r="CQ1034" s="4" t="str">
        <f t="shared" si="2259"/>
        <v/>
      </c>
      <c r="CR1034" s="4" t="str">
        <f t="shared" si="2260"/>
        <v/>
      </c>
      <c r="CS1034" s="4" t="str">
        <f t="shared" si="2261"/>
        <v/>
      </c>
      <c r="CT1034" s="4" t="str">
        <f t="shared" si="2262"/>
        <v/>
      </c>
      <c r="CU1034" s="4" t="str">
        <f t="shared" si="2263"/>
        <v/>
      </c>
      <c r="CV1034" s="4" t="str">
        <f t="shared" si="2264"/>
        <v/>
      </c>
      <c r="CW1034" s="4" t="str">
        <f t="shared" si="2265"/>
        <v/>
      </c>
      <c r="CX1034" s="4" t="str">
        <f t="shared" si="2266"/>
        <v/>
      </c>
      <c r="CY1034" s="4" t="str">
        <f t="shared" si="2267"/>
        <v/>
      </c>
      <c r="CZ1034" s="4" t="str">
        <f t="shared" si="2268"/>
        <v/>
      </c>
      <c r="DA1034" s="4" t="str">
        <f t="shared" si="2269"/>
        <v/>
      </c>
      <c r="DB1034" s="4" t="str">
        <f t="shared" si="2270"/>
        <v/>
      </c>
      <c r="DC1034" s="4" t="str">
        <f t="shared" si="2271"/>
        <v/>
      </c>
      <c r="DD1034" s="4" t="str">
        <f t="shared" si="2272"/>
        <v/>
      </c>
      <c r="DE1034" s="4" t="str">
        <f t="shared" si="2273"/>
        <v/>
      </c>
      <c r="DF1034" s="4" t="str">
        <f t="shared" si="2274"/>
        <v/>
      </c>
      <c r="DG1034" s="4" t="str">
        <f t="shared" si="2275"/>
        <v/>
      </c>
      <c r="DH1034" s="4" t="str">
        <f t="shared" si="2276"/>
        <v/>
      </c>
      <c r="DI1034" s="4" t="str">
        <f t="shared" si="2289"/>
        <v/>
      </c>
      <c r="DJ1034" s="4" t="str">
        <f t="shared" si="2277"/>
        <v/>
      </c>
      <c r="DK1034" s="4" t="str">
        <f t="shared" si="2278"/>
        <v/>
      </c>
      <c r="DL1034" s="4" t="str">
        <f t="shared" si="2279"/>
        <v/>
      </c>
      <c r="DM1034" s="4" t="str">
        <f t="shared" si="2280"/>
        <v/>
      </c>
      <c r="DN1034" s="4" t="str">
        <f t="shared" si="2281"/>
        <v/>
      </c>
      <c r="DO1034" s="4" t="str">
        <f t="shared" si="2282"/>
        <v/>
      </c>
      <c r="DP1034" s="4" t="str">
        <f t="shared" si="2283"/>
        <v/>
      </c>
      <c r="DQ1034" s="4" t="str">
        <f t="shared" si="2284"/>
        <v/>
      </c>
      <c r="DR1034" s="4" t="str">
        <f t="shared" si="2285"/>
        <v/>
      </c>
      <c r="DS1034" s="4" t="str">
        <f t="shared" si="2286"/>
        <v/>
      </c>
      <c r="DT1034" s="4" t="str">
        <f t="shared" si="2287"/>
        <v/>
      </c>
      <c r="DU1034" s="4" t="str">
        <f t="shared" si="2288"/>
        <v/>
      </c>
    </row>
    <row r="1035" spans="18:125" x14ac:dyDescent="0.25">
      <c r="R1035" s="19" t="str">
        <f t="shared" si="2184"/>
        <v/>
      </c>
      <c r="T1035" t="str">
        <f t="shared" si="2185"/>
        <v/>
      </c>
      <c r="U1035" s="4" t="str">
        <f t="shared" si="2290"/>
        <v/>
      </c>
      <c r="V1035" s="4" t="str">
        <f t="shared" si="2186"/>
        <v/>
      </c>
      <c r="W1035" s="4" t="str">
        <f t="shared" si="2187"/>
        <v/>
      </c>
      <c r="X1035" s="4" t="str">
        <f t="shared" si="2188"/>
        <v/>
      </c>
      <c r="Y1035" s="4" t="str">
        <f t="shared" si="2189"/>
        <v/>
      </c>
      <c r="Z1035" s="4" t="str">
        <f t="shared" si="2190"/>
        <v/>
      </c>
      <c r="AA1035" s="4" t="str">
        <f t="shared" si="2191"/>
        <v/>
      </c>
      <c r="AB1035" s="4" t="str">
        <f t="shared" si="2192"/>
        <v/>
      </c>
      <c r="AC1035" s="4" t="str">
        <f t="shared" si="2193"/>
        <v/>
      </c>
      <c r="AD1035" s="4" t="str">
        <f t="shared" si="2194"/>
        <v/>
      </c>
      <c r="AE1035" s="4" t="str">
        <f t="shared" si="2195"/>
        <v/>
      </c>
      <c r="AF1035" s="4" t="str">
        <f t="shared" si="2196"/>
        <v/>
      </c>
      <c r="AG1035" s="4" t="str">
        <f t="shared" si="2197"/>
        <v/>
      </c>
      <c r="AH1035" s="4" t="str">
        <f t="shared" si="2198"/>
        <v/>
      </c>
      <c r="AI1035" s="4" t="str">
        <f t="shared" si="2199"/>
        <v/>
      </c>
      <c r="AJ1035" s="4" t="str">
        <f t="shared" si="2200"/>
        <v/>
      </c>
      <c r="AK1035" s="63" t="str">
        <f t="shared" si="2201"/>
        <v/>
      </c>
      <c r="AL1035" s="4" t="str">
        <f t="shared" si="2202"/>
        <v/>
      </c>
      <c r="AM1035" s="4" t="str">
        <f t="shared" si="2203"/>
        <v/>
      </c>
      <c r="AN1035" s="4" t="str">
        <f t="shared" si="2204"/>
        <v/>
      </c>
      <c r="AO1035" s="4" t="str">
        <f t="shared" si="2205"/>
        <v/>
      </c>
      <c r="AP1035" s="4" t="str">
        <f t="shared" si="2206"/>
        <v/>
      </c>
      <c r="AQ1035" s="4" t="str">
        <f t="shared" si="2207"/>
        <v/>
      </c>
      <c r="AR1035" s="4" t="str">
        <f t="shared" si="2208"/>
        <v/>
      </c>
      <c r="AS1035" s="4" t="str">
        <f t="shared" si="2209"/>
        <v/>
      </c>
      <c r="AT1035" s="4" t="str">
        <f t="shared" si="2210"/>
        <v/>
      </c>
      <c r="AU1035" s="4" t="str">
        <f t="shared" si="2211"/>
        <v/>
      </c>
      <c r="AV1035" s="4" t="str">
        <f t="shared" si="2212"/>
        <v/>
      </c>
      <c r="AW1035" s="4" t="str">
        <f t="shared" si="2213"/>
        <v/>
      </c>
      <c r="AX1035" s="4" t="str">
        <f t="shared" si="2214"/>
        <v/>
      </c>
      <c r="AY1035" s="4" t="str">
        <f t="shared" si="2215"/>
        <v/>
      </c>
      <c r="AZ1035" s="4" t="str">
        <f t="shared" si="2216"/>
        <v/>
      </c>
      <c r="BA1035" s="4" t="str">
        <f t="shared" si="2217"/>
        <v/>
      </c>
      <c r="BB1035" s="4" t="str">
        <f t="shared" si="2218"/>
        <v/>
      </c>
      <c r="BC1035" s="4" t="str">
        <f t="shared" si="2219"/>
        <v/>
      </c>
      <c r="BD1035" s="4" t="str">
        <f t="shared" si="2220"/>
        <v/>
      </c>
      <c r="BE1035" s="4" t="str">
        <f t="shared" si="2221"/>
        <v/>
      </c>
      <c r="BF1035" s="4" t="str">
        <f t="shared" si="2222"/>
        <v/>
      </c>
      <c r="BG1035" s="4" t="str">
        <f t="shared" si="2223"/>
        <v/>
      </c>
      <c r="BH1035" s="4" t="str">
        <f t="shared" si="2224"/>
        <v/>
      </c>
      <c r="BI1035" s="4" t="str">
        <f t="shared" si="2225"/>
        <v/>
      </c>
      <c r="BJ1035" s="4" t="str">
        <f t="shared" si="2226"/>
        <v/>
      </c>
      <c r="BK1035" s="4" t="str">
        <f t="shared" si="2227"/>
        <v/>
      </c>
      <c r="BL1035" s="4" t="str">
        <f t="shared" si="2228"/>
        <v/>
      </c>
      <c r="BM1035" s="4" t="str">
        <f t="shared" si="2229"/>
        <v/>
      </c>
      <c r="BN1035" s="4" t="str">
        <f t="shared" si="2230"/>
        <v/>
      </c>
      <c r="BO1035" s="4" t="str">
        <f t="shared" si="2231"/>
        <v/>
      </c>
      <c r="BP1035" s="4" t="str">
        <f t="shared" si="2232"/>
        <v/>
      </c>
      <c r="BQ1035" s="4" t="str">
        <f t="shared" si="2233"/>
        <v/>
      </c>
      <c r="BR1035" s="4" t="str">
        <f t="shared" si="2234"/>
        <v/>
      </c>
      <c r="BS1035" s="4" t="str">
        <f t="shared" si="2235"/>
        <v/>
      </c>
      <c r="BT1035" s="4" t="str">
        <f t="shared" si="2236"/>
        <v/>
      </c>
      <c r="BU1035" s="4" t="str">
        <f t="shared" si="2237"/>
        <v/>
      </c>
      <c r="BV1035" s="4" t="str">
        <f t="shared" si="2238"/>
        <v/>
      </c>
      <c r="BW1035" s="4" t="str">
        <f t="shared" si="2239"/>
        <v/>
      </c>
      <c r="BX1035" s="4" t="str">
        <f t="shared" si="2240"/>
        <v/>
      </c>
      <c r="BY1035" s="4" t="str">
        <f t="shared" si="2241"/>
        <v/>
      </c>
      <c r="BZ1035" s="63" t="str">
        <f t="shared" si="2242"/>
        <v/>
      </c>
      <c r="CA1035" s="4" t="str">
        <f t="shared" si="2243"/>
        <v/>
      </c>
      <c r="CB1035" s="63" t="str">
        <f t="shared" si="2244"/>
        <v/>
      </c>
      <c r="CC1035" s="4" t="str">
        <f t="shared" si="2245"/>
        <v/>
      </c>
      <c r="CD1035" s="63" t="str">
        <f t="shared" si="2246"/>
        <v/>
      </c>
      <c r="CE1035" s="4" t="str">
        <f t="shared" si="2247"/>
        <v/>
      </c>
      <c r="CF1035" s="63" t="str">
        <f t="shared" si="2248"/>
        <v/>
      </c>
      <c r="CG1035" s="4" t="str">
        <f t="shared" si="2249"/>
        <v/>
      </c>
      <c r="CH1035" s="4" t="str">
        <f t="shared" si="2250"/>
        <v/>
      </c>
      <c r="CI1035" s="4" t="str">
        <f t="shared" si="2251"/>
        <v/>
      </c>
      <c r="CJ1035" s="63" t="str">
        <f t="shared" si="2252"/>
        <v/>
      </c>
      <c r="CK1035" s="4" t="str">
        <f t="shared" si="2253"/>
        <v/>
      </c>
      <c r="CL1035" s="4" t="str">
        <f t="shared" si="2254"/>
        <v/>
      </c>
      <c r="CM1035" s="4" t="str">
        <f t="shared" si="2255"/>
        <v/>
      </c>
      <c r="CN1035" s="4" t="str">
        <f t="shared" si="2256"/>
        <v/>
      </c>
      <c r="CO1035" s="4" t="str">
        <f t="shared" si="2257"/>
        <v/>
      </c>
      <c r="CP1035" s="4" t="str">
        <f t="shared" si="2258"/>
        <v/>
      </c>
      <c r="CQ1035" s="4" t="str">
        <f t="shared" si="2259"/>
        <v/>
      </c>
      <c r="CR1035" s="4" t="str">
        <f t="shared" si="2260"/>
        <v/>
      </c>
      <c r="CS1035" s="4" t="str">
        <f t="shared" si="2261"/>
        <v/>
      </c>
      <c r="CT1035" s="4" t="str">
        <f t="shared" si="2262"/>
        <v/>
      </c>
      <c r="CU1035" s="4" t="str">
        <f t="shared" si="2263"/>
        <v/>
      </c>
      <c r="CV1035" s="4" t="str">
        <f t="shared" si="2264"/>
        <v/>
      </c>
      <c r="CW1035" s="4" t="str">
        <f t="shared" si="2265"/>
        <v/>
      </c>
      <c r="CX1035" s="4" t="str">
        <f t="shared" si="2266"/>
        <v/>
      </c>
      <c r="CY1035" s="4" t="str">
        <f t="shared" si="2267"/>
        <v/>
      </c>
      <c r="CZ1035" s="4" t="str">
        <f t="shared" si="2268"/>
        <v/>
      </c>
      <c r="DA1035" s="4" t="str">
        <f t="shared" si="2269"/>
        <v/>
      </c>
      <c r="DB1035" s="4" t="str">
        <f t="shared" si="2270"/>
        <v/>
      </c>
      <c r="DC1035" s="4" t="str">
        <f t="shared" si="2271"/>
        <v/>
      </c>
      <c r="DD1035" s="4" t="str">
        <f t="shared" si="2272"/>
        <v/>
      </c>
      <c r="DE1035" s="4" t="str">
        <f t="shared" si="2273"/>
        <v/>
      </c>
      <c r="DF1035" s="4" t="str">
        <f t="shared" si="2274"/>
        <v/>
      </c>
      <c r="DG1035" s="4" t="str">
        <f t="shared" si="2275"/>
        <v/>
      </c>
      <c r="DH1035" s="4" t="str">
        <f t="shared" si="2276"/>
        <v/>
      </c>
      <c r="DI1035" s="4" t="str">
        <f t="shared" si="2289"/>
        <v/>
      </c>
      <c r="DJ1035" s="4" t="str">
        <f t="shared" si="2277"/>
        <v/>
      </c>
      <c r="DK1035" s="4" t="str">
        <f t="shared" si="2278"/>
        <v/>
      </c>
      <c r="DL1035" s="4" t="str">
        <f t="shared" si="2279"/>
        <v/>
      </c>
      <c r="DM1035" s="4" t="str">
        <f t="shared" si="2280"/>
        <v/>
      </c>
      <c r="DN1035" s="4" t="str">
        <f t="shared" si="2281"/>
        <v/>
      </c>
      <c r="DO1035" s="4" t="str">
        <f t="shared" si="2282"/>
        <v/>
      </c>
      <c r="DP1035" s="4" t="str">
        <f t="shared" si="2283"/>
        <v/>
      </c>
      <c r="DQ1035" s="4" t="str">
        <f t="shared" si="2284"/>
        <v/>
      </c>
      <c r="DR1035" s="4" t="str">
        <f t="shared" si="2285"/>
        <v/>
      </c>
      <c r="DS1035" s="4" t="str">
        <f t="shared" si="2286"/>
        <v/>
      </c>
      <c r="DT1035" s="4" t="str">
        <f t="shared" si="2287"/>
        <v/>
      </c>
      <c r="DU1035" s="4" t="str">
        <f t="shared" si="2288"/>
        <v/>
      </c>
    </row>
    <row r="1036" spans="18:125" x14ac:dyDescent="0.25">
      <c r="R1036" s="19" t="str">
        <f t="shared" si="2184"/>
        <v/>
      </c>
      <c r="T1036" t="str">
        <f t="shared" si="2185"/>
        <v/>
      </c>
      <c r="U1036" s="4" t="str">
        <f t="shared" si="2290"/>
        <v/>
      </c>
      <c r="V1036" s="4" t="str">
        <f t="shared" si="2186"/>
        <v/>
      </c>
      <c r="W1036" s="4" t="str">
        <f t="shared" si="2187"/>
        <v/>
      </c>
      <c r="X1036" s="4" t="str">
        <f t="shared" si="2188"/>
        <v/>
      </c>
      <c r="Y1036" s="4" t="str">
        <f t="shared" si="2189"/>
        <v/>
      </c>
      <c r="Z1036" s="4" t="str">
        <f t="shared" si="2190"/>
        <v/>
      </c>
      <c r="AA1036" s="4" t="str">
        <f t="shared" si="2191"/>
        <v/>
      </c>
      <c r="AB1036" s="4" t="str">
        <f t="shared" si="2192"/>
        <v/>
      </c>
      <c r="AC1036" s="4" t="str">
        <f t="shared" si="2193"/>
        <v/>
      </c>
      <c r="AD1036" s="4" t="str">
        <f t="shared" si="2194"/>
        <v/>
      </c>
      <c r="AE1036" s="4" t="str">
        <f t="shared" si="2195"/>
        <v/>
      </c>
      <c r="AF1036" s="4" t="str">
        <f t="shared" si="2196"/>
        <v/>
      </c>
      <c r="AG1036" s="4" t="str">
        <f t="shared" si="2197"/>
        <v/>
      </c>
      <c r="AH1036" s="4" t="str">
        <f t="shared" si="2198"/>
        <v/>
      </c>
      <c r="AI1036" s="4" t="str">
        <f t="shared" si="2199"/>
        <v/>
      </c>
      <c r="AJ1036" s="4" t="str">
        <f t="shared" si="2200"/>
        <v/>
      </c>
      <c r="AK1036" s="63" t="str">
        <f t="shared" si="2201"/>
        <v/>
      </c>
      <c r="AL1036" s="4" t="str">
        <f t="shared" si="2202"/>
        <v/>
      </c>
      <c r="AM1036" s="4" t="str">
        <f t="shared" si="2203"/>
        <v/>
      </c>
      <c r="AN1036" s="4" t="str">
        <f t="shared" si="2204"/>
        <v/>
      </c>
      <c r="AO1036" s="4" t="str">
        <f t="shared" si="2205"/>
        <v/>
      </c>
      <c r="AP1036" s="4" t="str">
        <f t="shared" si="2206"/>
        <v/>
      </c>
      <c r="AQ1036" s="4" t="str">
        <f t="shared" si="2207"/>
        <v/>
      </c>
      <c r="AR1036" s="4" t="str">
        <f t="shared" si="2208"/>
        <v/>
      </c>
      <c r="AS1036" s="4" t="str">
        <f t="shared" si="2209"/>
        <v/>
      </c>
      <c r="AT1036" s="4" t="str">
        <f t="shared" si="2210"/>
        <v/>
      </c>
      <c r="AU1036" s="4" t="str">
        <f t="shared" si="2211"/>
        <v/>
      </c>
      <c r="AV1036" s="4" t="str">
        <f t="shared" si="2212"/>
        <v/>
      </c>
      <c r="AW1036" s="4" t="str">
        <f t="shared" si="2213"/>
        <v/>
      </c>
      <c r="AX1036" s="4" t="str">
        <f t="shared" si="2214"/>
        <v/>
      </c>
      <c r="AY1036" s="4" t="str">
        <f t="shared" si="2215"/>
        <v/>
      </c>
      <c r="AZ1036" s="4" t="str">
        <f t="shared" si="2216"/>
        <v/>
      </c>
      <c r="BA1036" s="4" t="str">
        <f t="shared" si="2217"/>
        <v/>
      </c>
      <c r="BB1036" s="4" t="str">
        <f t="shared" si="2218"/>
        <v/>
      </c>
      <c r="BC1036" s="4" t="str">
        <f t="shared" si="2219"/>
        <v/>
      </c>
      <c r="BD1036" s="4" t="str">
        <f t="shared" si="2220"/>
        <v/>
      </c>
      <c r="BE1036" s="4" t="str">
        <f t="shared" si="2221"/>
        <v/>
      </c>
      <c r="BF1036" s="4" t="str">
        <f t="shared" si="2222"/>
        <v/>
      </c>
      <c r="BG1036" s="4" t="str">
        <f t="shared" si="2223"/>
        <v/>
      </c>
      <c r="BH1036" s="4" t="str">
        <f t="shared" si="2224"/>
        <v/>
      </c>
      <c r="BI1036" s="4" t="str">
        <f t="shared" si="2225"/>
        <v/>
      </c>
      <c r="BJ1036" s="4" t="str">
        <f t="shared" si="2226"/>
        <v/>
      </c>
      <c r="BK1036" s="4" t="str">
        <f t="shared" si="2227"/>
        <v/>
      </c>
      <c r="BL1036" s="4" t="str">
        <f t="shared" si="2228"/>
        <v/>
      </c>
      <c r="BM1036" s="4" t="str">
        <f t="shared" si="2229"/>
        <v/>
      </c>
      <c r="BN1036" s="4" t="str">
        <f t="shared" si="2230"/>
        <v/>
      </c>
      <c r="BO1036" s="4" t="str">
        <f t="shared" si="2231"/>
        <v/>
      </c>
      <c r="BP1036" s="4" t="str">
        <f t="shared" si="2232"/>
        <v/>
      </c>
      <c r="BQ1036" s="4" t="str">
        <f t="shared" si="2233"/>
        <v/>
      </c>
      <c r="BR1036" s="4" t="str">
        <f t="shared" si="2234"/>
        <v/>
      </c>
      <c r="BS1036" s="4" t="str">
        <f t="shared" si="2235"/>
        <v/>
      </c>
      <c r="BT1036" s="4" t="str">
        <f t="shared" si="2236"/>
        <v/>
      </c>
      <c r="BU1036" s="4" t="str">
        <f t="shared" si="2237"/>
        <v/>
      </c>
      <c r="BV1036" s="4" t="str">
        <f t="shared" si="2238"/>
        <v/>
      </c>
      <c r="BW1036" s="4" t="str">
        <f t="shared" si="2239"/>
        <v/>
      </c>
      <c r="BX1036" s="4" t="str">
        <f t="shared" si="2240"/>
        <v/>
      </c>
      <c r="BY1036" s="4" t="str">
        <f t="shared" si="2241"/>
        <v/>
      </c>
      <c r="BZ1036" s="63" t="str">
        <f t="shared" si="2242"/>
        <v/>
      </c>
      <c r="CA1036" s="4" t="str">
        <f t="shared" si="2243"/>
        <v/>
      </c>
      <c r="CB1036" s="63" t="str">
        <f t="shared" si="2244"/>
        <v/>
      </c>
      <c r="CC1036" s="4" t="str">
        <f t="shared" si="2245"/>
        <v/>
      </c>
      <c r="CD1036" s="63" t="str">
        <f t="shared" si="2246"/>
        <v/>
      </c>
      <c r="CE1036" s="4" t="str">
        <f t="shared" si="2247"/>
        <v/>
      </c>
      <c r="CF1036" s="63" t="str">
        <f t="shared" si="2248"/>
        <v/>
      </c>
      <c r="CG1036" s="4" t="str">
        <f t="shared" si="2249"/>
        <v/>
      </c>
      <c r="CH1036" s="4" t="str">
        <f t="shared" si="2250"/>
        <v/>
      </c>
      <c r="CI1036" s="4" t="str">
        <f t="shared" si="2251"/>
        <v/>
      </c>
      <c r="CJ1036" s="63" t="str">
        <f t="shared" si="2252"/>
        <v/>
      </c>
      <c r="CK1036" s="4" t="str">
        <f t="shared" si="2253"/>
        <v/>
      </c>
      <c r="CL1036" s="4" t="str">
        <f t="shared" si="2254"/>
        <v/>
      </c>
      <c r="CM1036" s="4" t="str">
        <f t="shared" si="2255"/>
        <v/>
      </c>
      <c r="CN1036" s="4" t="str">
        <f t="shared" si="2256"/>
        <v/>
      </c>
      <c r="CO1036" s="4" t="str">
        <f t="shared" si="2257"/>
        <v/>
      </c>
      <c r="CP1036" s="4" t="str">
        <f t="shared" si="2258"/>
        <v/>
      </c>
      <c r="CQ1036" s="4" t="str">
        <f t="shared" si="2259"/>
        <v/>
      </c>
      <c r="CR1036" s="4" t="str">
        <f t="shared" si="2260"/>
        <v/>
      </c>
      <c r="CS1036" s="4" t="str">
        <f t="shared" si="2261"/>
        <v/>
      </c>
      <c r="CT1036" s="4" t="str">
        <f t="shared" si="2262"/>
        <v/>
      </c>
      <c r="CU1036" s="4" t="str">
        <f t="shared" si="2263"/>
        <v/>
      </c>
      <c r="CV1036" s="4" t="str">
        <f t="shared" si="2264"/>
        <v/>
      </c>
      <c r="CW1036" s="4" t="str">
        <f t="shared" si="2265"/>
        <v/>
      </c>
      <c r="CX1036" s="4" t="str">
        <f t="shared" si="2266"/>
        <v/>
      </c>
      <c r="CY1036" s="4" t="str">
        <f t="shared" si="2267"/>
        <v/>
      </c>
      <c r="CZ1036" s="4" t="str">
        <f t="shared" si="2268"/>
        <v/>
      </c>
      <c r="DA1036" s="4" t="str">
        <f t="shared" si="2269"/>
        <v/>
      </c>
      <c r="DB1036" s="4" t="str">
        <f t="shared" si="2270"/>
        <v/>
      </c>
      <c r="DC1036" s="4" t="str">
        <f t="shared" si="2271"/>
        <v/>
      </c>
      <c r="DD1036" s="4" t="str">
        <f t="shared" si="2272"/>
        <v/>
      </c>
      <c r="DE1036" s="4" t="str">
        <f t="shared" si="2273"/>
        <v/>
      </c>
      <c r="DF1036" s="4" t="str">
        <f t="shared" si="2274"/>
        <v/>
      </c>
      <c r="DG1036" s="4" t="str">
        <f t="shared" si="2275"/>
        <v/>
      </c>
      <c r="DH1036" s="4" t="str">
        <f t="shared" si="2276"/>
        <v/>
      </c>
      <c r="DI1036" s="4" t="str">
        <f t="shared" si="2289"/>
        <v/>
      </c>
      <c r="DJ1036" s="4" t="str">
        <f t="shared" si="2277"/>
        <v/>
      </c>
      <c r="DK1036" s="4" t="str">
        <f t="shared" si="2278"/>
        <v/>
      </c>
      <c r="DL1036" s="4" t="str">
        <f t="shared" si="2279"/>
        <v/>
      </c>
      <c r="DM1036" s="4" t="str">
        <f t="shared" si="2280"/>
        <v/>
      </c>
      <c r="DN1036" s="4" t="str">
        <f t="shared" si="2281"/>
        <v/>
      </c>
      <c r="DO1036" s="4" t="str">
        <f t="shared" si="2282"/>
        <v/>
      </c>
      <c r="DP1036" s="4" t="str">
        <f t="shared" si="2283"/>
        <v/>
      </c>
      <c r="DQ1036" s="4" t="str">
        <f t="shared" si="2284"/>
        <v/>
      </c>
      <c r="DR1036" s="4" t="str">
        <f t="shared" si="2285"/>
        <v/>
      </c>
      <c r="DS1036" s="4" t="str">
        <f t="shared" si="2286"/>
        <v/>
      </c>
      <c r="DT1036" s="4" t="str">
        <f t="shared" si="2287"/>
        <v/>
      </c>
      <c r="DU1036" s="4" t="str">
        <f t="shared" si="2288"/>
        <v/>
      </c>
    </row>
    <row r="1037" spans="18:125" x14ac:dyDescent="0.25">
      <c r="R1037" s="19" t="str">
        <f t="shared" si="2184"/>
        <v/>
      </c>
      <c r="T1037" t="str">
        <f t="shared" si="2185"/>
        <v/>
      </c>
      <c r="U1037" s="4" t="str">
        <f t="shared" si="2290"/>
        <v/>
      </c>
      <c r="V1037" s="4" t="str">
        <f t="shared" si="2186"/>
        <v/>
      </c>
      <c r="W1037" s="4" t="str">
        <f t="shared" si="2187"/>
        <v/>
      </c>
      <c r="X1037" s="4" t="str">
        <f t="shared" si="2188"/>
        <v/>
      </c>
      <c r="Y1037" s="4" t="str">
        <f t="shared" si="2189"/>
        <v/>
      </c>
      <c r="Z1037" s="4" t="str">
        <f t="shared" si="2190"/>
        <v/>
      </c>
      <c r="AA1037" s="4" t="str">
        <f t="shared" si="2191"/>
        <v/>
      </c>
      <c r="AB1037" s="4" t="str">
        <f t="shared" si="2192"/>
        <v/>
      </c>
      <c r="AC1037" s="4" t="str">
        <f t="shared" si="2193"/>
        <v/>
      </c>
      <c r="AD1037" s="4" t="str">
        <f t="shared" si="2194"/>
        <v/>
      </c>
      <c r="AE1037" s="4" t="str">
        <f t="shared" si="2195"/>
        <v/>
      </c>
      <c r="AF1037" s="4" t="str">
        <f t="shared" si="2196"/>
        <v/>
      </c>
      <c r="AG1037" s="4" t="str">
        <f t="shared" si="2197"/>
        <v/>
      </c>
      <c r="AH1037" s="4" t="str">
        <f t="shared" si="2198"/>
        <v/>
      </c>
      <c r="AI1037" s="4" t="str">
        <f t="shared" si="2199"/>
        <v/>
      </c>
      <c r="AJ1037" s="4" t="str">
        <f t="shared" si="2200"/>
        <v/>
      </c>
      <c r="AK1037" s="63" t="str">
        <f t="shared" si="2201"/>
        <v/>
      </c>
      <c r="AL1037" s="4" t="str">
        <f t="shared" si="2202"/>
        <v/>
      </c>
      <c r="AM1037" s="4" t="str">
        <f t="shared" si="2203"/>
        <v/>
      </c>
      <c r="AN1037" s="4" t="str">
        <f t="shared" si="2204"/>
        <v/>
      </c>
      <c r="AO1037" s="4" t="str">
        <f t="shared" si="2205"/>
        <v/>
      </c>
      <c r="AP1037" s="4" t="str">
        <f t="shared" si="2206"/>
        <v/>
      </c>
      <c r="AQ1037" s="4" t="str">
        <f t="shared" si="2207"/>
        <v/>
      </c>
      <c r="AR1037" s="4" t="str">
        <f t="shared" si="2208"/>
        <v/>
      </c>
      <c r="AS1037" s="4" t="str">
        <f t="shared" si="2209"/>
        <v/>
      </c>
      <c r="AT1037" s="4" t="str">
        <f t="shared" si="2210"/>
        <v/>
      </c>
      <c r="AU1037" s="4" t="str">
        <f t="shared" si="2211"/>
        <v/>
      </c>
      <c r="AV1037" s="4" t="str">
        <f t="shared" si="2212"/>
        <v/>
      </c>
      <c r="AW1037" s="4" t="str">
        <f t="shared" si="2213"/>
        <v/>
      </c>
      <c r="AX1037" s="4" t="str">
        <f t="shared" si="2214"/>
        <v/>
      </c>
      <c r="AY1037" s="4" t="str">
        <f t="shared" si="2215"/>
        <v/>
      </c>
      <c r="AZ1037" s="4" t="str">
        <f t="shared" si="2216"/>
        <v/>
      </c>
      <c r="BA1037" s="4" t="str">
        <f t="shared" si="2217"/>
        <v/>
      </c>
      <c r="BB1037" s="4" t="str">
        <f t="shared" si="2218"/>
        <v/>
      </c>
      <c r="BC1037" s="4" t="str">
        <f t="shared" si="2219"/>
        <v/>
      </c>
      <c r="BD1037" s="4" t="str">
        <f t="shared" si="2220"/>
        <v/>
      </c>
      <c r="BE1037" s="4" t="str">
        <f t="shared" si="2221"/>
        <v/>
      </c>
      <c r="BF1037" s="4" t="str">
        <f t="shared" si="2222"/>
        <v/>
      </c>
      <c r="BG1037" s="4" t="str">
        <f t="shared" si="2223"/>
        <v/>
      </c>
      <c r="BH1037" s="4" t="str">
        <f t="shared" si="2224"/>
        <v/>
      </c>
      <c r="BI1037" s="4" t="str">
        <f t="shared" si="2225"/>
        <v/>
      </c>
      <c r="BJ1037" s="4" t="str">
        <f t="shared" si="2226"/>
        <v/>
      </c>
      <c r="BK1037" s="4" t="str">
        <f t="shared" si="2227"/>
        <v/>
      </c>
      <c r="BL1037" s="4" t="str">
        <f t="shared" si="2228"/>
        <v/>
      </c>
      <c r="BM1037" s="4" t="str">
        <f t="shared" si="2229"/>
        <v/>
      </c>
      <c r="BN1037" s="4" t="str">
        <f t="shared" si="2230"/>
        <v/>
      </c>
      <c r="BO1037" s="4" t="str">
        <f t="shared" si="2231"/>
        <v/>
      </c>
      <c r="BP1037" s="4" t="str">
        <f t="shared" si="2232"/>
        <v/>
      </c>
      <c r="BQ1037" s="4" t="str">
        <f t="shared" si="2233"/>
        <v/>
      </c>
      <c r="BR1037" s="4" t="str">
        <f t="shared" si="2234"/>
        <v/>
      </c>
      <c r="BS1037" s="4" t="str">
        <f t="shared" si="2235"/>
        <v/>
      </c>
      <c r="BT1037" s="4" t="str">
        <f t="shared" si="2236"/>
        <v/>
      </c>
      <c r="BU1037" s="4" t="str">
        <f t="shared" si="2237"/>
        <v/>
      </c>
      <c r="BV1037" s="4" t="str">
        <f t="shared" si="2238"/>
        <v/>
      </c>
      <c r="BW1037" s="4" t="str">
        <f t="shared" si="2239"/>
        <v/>
      </c>
      <c r="BX1037" s="4" t="str">
        <f t="shared" si="2240"/>
        <v/>
      </c>
      <c r="BY1037" s="4" t="str">
        <f t="shared" si="2241"/>
        <v/>
      </c>
      <c r="BZ1037" s="63" t="str">
        <f t="shared" si="2242"/>
        <v/>
      </c>
      <c r="CA1037" s="4" t="str">
        <f t="shared" si="2243"/>
        <v/>
      </c>
      <c r="CB1037" s="63" t="str">
        <f t="shared" si="2244"/>
        <v/>
      </c>
      <c r="CC1037" s="4" t="str">
        <f t="shared" si="2245"/>
        <v/>
      </c>
      <c r="CD1037" s="63" t="str">
        <f t="shared" si="2246"/>
        <v/>
      </c>
      <c r="CE1037" s="4" t="str">
        <f t="shared" si="2247"/>
        <v/>
      </c>
      <c r="CF1037" s="63" t="str">
        <f t="shared" si="2248"/>
        <v/>
      </c>
      <c r="CG1037" s="4" t="str">
        <f t="shared" si="2249"/>
        <v/>
      </c>
      <c r="CH1037" s="4" t="str">
        <f t="shared" si="2250"/>
        <v/>
      </c>
      <c r="CI1037" s="4" t="str">
        <f t="shared" si="2251"/>
        <v/>
      </c>
      <c r="CJ1037" s="63" t="str">
        <f t="shared" si="2252"/>
        <v/>
      </c>
      <c r="CK1037" s="4" t="str">
        <f t="shared" si="2253"/>
        <v/>
      </c>
      <c r="CL1037" s="4" t="str">
        <f t="shared" si="2254"/>
        <v/>
      </c>
      <c r="CM1037" s="4" t="str">
        <f t="shared" si="2255"/>
        <v/>
      </c>
      <c r="CN1037" s="4" t="str">
        <f t="shared" si="2256"/>
        <v/>
      </c>
      <c r="CO1037" s="4" t="str">
        <f t="shared" si="2257"/>
        <v/>
      </c>
      <c r="CP1037" s="4" t="str">
        <f t="shared" si="2258"/>
        <v/>
      </c>
      <c r="CQ1037" s="4" t="str">
        <f t="shared" si="2259"/>
        <v/>
      </c>
      <c r="CR1037" s="4" t="str">
        <f t="shared" si="2260"/>
        <v/>
      </c>
      <c r="CS1037" s="4" t="str">
        <f t="shared" si="2261"/>
        <v/>
      </c>
      <c r="CT1037" s="4" t="str">
        <f t="shared" si="2262"/>
        <v/>
      </c>
      <c r="CU1037" s="4" t="str">
        <f t="shared" si="2263"/>
        <v/>
      </c>
      <c r="CV1037" s="4" t="str">
        <f t="shared" si="2264"/>
        <v/>
      </c>
      <c r="CW1037" s="4" t="str">
        <f t="shared" si="2265"/>
        <v/>
      </c>
      <c r="CX1037" s="4" t="str">
        <f t="shared" si="2266"/>
        <v/>
      </c>
      <c r="CY1037" s="4" t="str">
        <f t="shared" si="2267"/>
        <v/>
      </c>
      <c r="CZ1037" s="4" t="str">
        <f t="shared" si="2268"/>
        <v/>
      </c>
      <c r="DA1037" s="4" t="str">
        <f t="shared" si="2269"/>
        <v/>
      </c>
      <c r="DB1037" s="4" t="str">
        <f t="shared" si="2270"/>
        <v/>
      </c>
      <c r="DC1037" s="4" t="str">
        <f t="shared" si="2271"/>
        <v/>
      </c>
      <c r="DD1037" s="4" t="str">
        <f t="shared" si="2272"/>
        <v/>
      </c>
      <c r="DE1037" s="4" t="str">
        <f t="shared" si="2273"/>
        <v/>
      </c>
      <c r="DF1037" s="4" t="str">
        <f t="shared" si="2274"/>
        <v/>
      </c>
      <c r="DG1037" s="4" t="str">
        <f t="shared" si="2275"/>
        <v/>
      </c>
      <c r="DH1037" s="4" t="str">
        <f t="shared" si="2276"/>
        <v/>
      </c>
      <c r="DI1037" s="4" t="str">
        <f t="shared" si="2289"/>
        <v/>
      </c>
      <c r="DJ1037" s="4" t="str">
        <f t="shared" si="2277"/>
        <v/>
      </c>
      <c r="DK1037" s="4" t="str">
        <f t="shared" si="2278"/>
        <v/>
      </c>
      <c r="DL1037" s="4" t="str">
        <f t="shared" si="2279"/>
        <v/>
      </c>
      <c r="DM1037" s="4" t="str">
        <f t="shared" si="2280"/>
        <v/>
      </c>
      <c r="DN1037" s="4" t="str">
        <f t="shared" si="2281"/>
        <v/>
      </c>
      <c r="DO1037" s="4" t="str">
        <f t="shared" si="2282"/>
        <v/>
      </c>
      <c r="DP1037" s="4" t="str">
        <f t="shared" si="2283"/>
        <v/>
      </c>
      <c r="DQ1037" s="4" t="str">
        <f t="shared" si="2284"/>
        <v/>
      </c>
      <c r="DR1037" s="4" t="str">
        <f t="shared" si="2285"/>
        <v/>
      </c>
      <c r="DS1037" s="4" t="str">
        <f t="shared" si="2286"/>
        <v/>
      </c>
      <c r="DT1037" s="4" t="str">
        <f t="shared" si="2287"/>
        <v/>
      </c>
      <c r="DU1037" s="4" t="str">
        <f t="shared" si="2288"/>
        <v/>
      </c>
    </row>
    <row r="1038" spans="18:125" x14ac:dyDescent="0.25">
      <c r="R1038" s="19" t="str">
        <f t="shared" si="2184"/>
        <v/>
      </c>
      <c r="T1038" t="str">
        <f t="shared" si="2185"/>
        <v/>
      </c>
      <c r="U1038" s="4" t="str">
        <f t="shared" si="2290"/>
        <v/>
      </c>
      <c r="V1038" s="4" t="str">
        <f t="shared" si="2186"/>
        <v/>
      </c>
      <c r="W1038" s="4" t="str">
        <f t="shared" si="2187"/>
        <v/>
      </c>
      <c r="X1038" s="4" t="str">
        <f t="shared" si="2188"/>
        <v/>
      </c>
      <c r="Y1038" s="4" t="str">
        <f t="shared" si="2189"/>
        <v/>
      </c>
      <c r="Z1038" s="4" t="str">
        <f t="shared" si="2190"/>
        <v/>
      </c>
      <c r="AA1038" s="4" t="str">
        <f t="shared" si="2191"/>
        <v/>
      </c>
      <c r="AB1038" s="4" t="str">
        <f t="shared" si="2192"/>
        <v/>
      </c>
      <c r="AC1038" s="4" t="str">
        <f t="shared" si="2193"/>
        <v/>
      </c>
      <c r="AD1038" s="4" t="str">
        <f t="shared" si="2194"/>
        <v/>
      </c>
      <c r="AE1038" s="4" t="str">
        <f t="shared" si="2195"/>
        <v/>
      </c>
      <c r="AF1038" s="4" t="str">
        <f t="shared" si="2196"/>
        <v/>
      </c>
      <c r="AG1038" s="4" t="str">
        <f t="shared" si="2197"/>
        <v/>
      </c>
      <c r="AH1038" s="4" t="str">
        <f t="shared" si="2198"/>
        <v/>
      </c>
      <c r="AI1038" s="4" t="str">
        <f t="shared" si="2199"/>
        <v/>
      </c>
      <c r="AJ1038" s="4" t="str">
        <f t="shared" si="2200"/>
        <v/>
      </c>
      <c r="AK1038" s="63" t="str">
        <f t="shared" si="2201"/>
        <v/>
      </c>
      <c r="AL1038" s="4" t="str">
        <f t="shared" si="2202"/>
        <v/>
      </c>
      <c r="AM1038" s="4" t="str">
        <f t="shared" si="2203"/>
        <v/>
      </c>
      <c r="AN1038" s="4" t="str">
        <f t="shared" si="2204"/>
        <v/>
      </c>
      <c r="AO1038" s="4" t="str">
        <f t="shared" si="2205"/>
        <v/>
      </c>
      <c r="AP1038" s="4" t="str">
        <f t="shared" si="2206"/>
        <v/>
      </c>
      <c r="AQ1038" s="4" t="str">
        <f t="shared" si="2207"/>
        <v/>
      </c>
      <c r="AR1038" s="4" t="str">
        <f t="shared" si="2208"/>
        <v/>
      </c>
      <c r="AS1038" s="4" t="str">
        <f t="shared" si="2209"/>
        <v/>
      </c>
      <c r="AT1038" s="4" t="str">
        <f t="shared" si="2210"/>
        <v/>
      </c>
      <c r="AU1038" s="4" t="str">
        <f t="shared" si="2211"/>
        <v/>
      </c>
      <c r="AV1038" s="4" t="str">
        <f t="shared" si="2212"/>
        <v/>
      </c>
      <c r="AW1038" s="4" t="str">
        <f t="shared" si="2213"/>
        <v/>
      </c>
      <c r="AX1038" s="4" t="str">
        <f t="shared" si="2214"/>
        <v/>
      </c>
      <c r="AY1038" s="4" t="str">
        <f t="shared" si="2215"/>
        <v/>
      </c>
      <c r="AZ1038" s="4" t="str">
        <f t="shared" si="2216"/>
        <v/>
      </c>
      <c r="BA1038" s="4" t="str">
        <f t="shared" si="2217"/>
        <v/>
      </c>
      <c r="BB1038" s="4" t="str">
        <f t="shared" si="2218"/>
        <v/>
      </c>
      <c r="BC1038" s="4" t="str">
        <f t="shared" si="2219"/>
        <v/>
      </c>
      <c r="BD1038" s="4" t="str">
        <f t="shared" si="2220"/>
        <v/>
      </c>
      <c r="BE1038" s="4" t="str">
        <f t="shared" si="2221"/>
        <v/>
      </c>
      <c r="BF1038" s="4" t="str">
        <f t="shared" si="2222"/>
        <v/>
      </c>
      <c r="BG1038" s="4" t="str">
        <f t="shared" si="2223"/>
        <v/>
      </c>
      <c r="BH1038" s="4" t="str">
        <f t="shared" si="2224"/>
        <v/>
      </c>
      <c r="BI1038" s="4" t="str">
        <f t="shared" si="2225"/>
        <v/>
      </c>
      <c r="BJ1038" s="4" t="str">
        <f t="shared" si="2226"/>
        <v/>
      </c>
      <c r="BK1038" s="4" t="str">
        <f t="shared" si="2227"/>
        <v/>
      </c>
      <c r="BL1038" s="4" t="str">
        <f t="shared" si="2228"/>
        <v/>
      </c>
      <c r="BM1038" s="4" t="str">
        <f t="shared" si="2229"/>
        <v/>
      </c>
      <c r="BN1038" s="4" t="str">
        <f t="shared" si="2230"/>
        <v/>
      </c>
      <c r="BO1038" s="4" t="str">
        <f t="shared" si="2231"/>
        <v/>
      </c>
      <c r="BP1038" s="4" t="str">
        <f t="shared" si="2232"/>
        <v/>
      </c>
      <c r="BQ1038" s="4" t="str">
        <f t="shared" si="2233"/>
        <v/>
      </c>
      <c r="BR1038" s="4" t="str">
        <f t="shared" si="2234"/>
        <v/>
      </c>
      <c r="BS1038" s="4" t="str">
        <f t="shared" si="2235"/>
        <v/>
      </c>
      <c r="BT1038" s="4" t="str">
        <f t="shared" si="2236"/>
        <v/>
      </c>
      <c r="BU1038" s="4" t="str">
        <f t="shared" si="2237"/>
        <v/>
      </c>
      <c r="BV1038" s="4" t="str">
        <f t="shared" si="2238"/>
        <v/>
      </c>
      <c r="BW1038" s="4" t="str">
        <f t="shared" si="2239"/>
        <v/>
      </c>
      <c r="BX1038" s="4" t="str">
        <f t="shared" si="2240"/>
        <v/>
      </c>
      <c r="BY1038" s="4" t="str">
        <f t="shared" si="2241"/>
        <v/>
      </c>
      <c r="BZ1038" s="63" t="str">
        <f t="shared" si="2242"/>
        <v/>
      </c>
      <c r="CA1038" s="4" t="str">
        <f t="shared" si="2243"/>
        <v/>
      </c>
      <c r="CB1038" s="63" t="str">
        <f t="shared" si="2244"/>
        <v/>
      </c>
      <c r="CC1038" s="4" t="str">
        <f t="shared" si="2245"/>
        <v/>
      </c>
      <c r="CD1038" s="63" t="str">
        <f t="shared" si="2246"/>
        <v/>
      </c>
      <c r="CE1038" s="4" t="str">
        <f t="shared" si="2247"/>
        <v/>
      </c>
      <c r="CF1038" s="63" t="str">
        <f t="shared" si="2248"/>
        <v/>
      </c>
      <c r="CG1038" s="4" t="str">
        <f t="shared" si="2249"/>
        <v/>
      </c>
      <c r="CH1038" s="4" t="str">
        <f t="shared" si="2250"/>
        <v/>
      </c>
      <c r="CI1038" s="4" t="str">
        <f t="shared" si="2251"/>
        <v/>
      </c>
      <c r="CJ1038" s="63" t="str">
        <f t="shared" si="2252"/>
        <v/>
      </c>
      <c r="CK1038" s="4" t="str">
        <f t="shared" si="2253"/>
        <v/>
      </c>
      <c r="CL1038" s="4" t="str">
        <f t="shared" si="2254"/>
        <v/>
      </c>
      <c r="CM1038" s="4" t="str">
        <f t="shared" si="2255"/>
        <v/>
      </c>
      <c r="CN1038" s="4" t="str">
        <f t="shared" si="2256"/>
        <v/>
      </c>
      <c r="CO1038" s="4" t="str">
        <f t="shared" si="2257"/>
        <v/>
      </c>
      <c r="CP1038" s="4" t="str">
        <f t="shared" si="2258"/>
        <v/>
      </c>
      <c r="CQ1038" s="4" t="str">
        <f t="shared" si="2259"/>
        <v/>
      </c>
      <c r="CR1038" s="4" t="str">
        <f t="shared" si="2260"/>
        <v/>
      </c>
      <c r="CS1038" s="4" t="str">
        <f t="shared" si="2261"/>
        <v/>
      </c>
      <c r="CT1038" s="4" t="str">
        <f t="shared" si="2262"/>
        <v/>
      </c>
      <c r="CU1038" s="4" t="str">
        <f t="shared" si="2263"/>
        <v/>
      </c>
      <c r="CV1038" s="4" t="str">
        <f t="shared" si="2264"/>
        <v/>
      </c>
      <c r="CW1038" s="4" t="str">
        <f t="shared" si="2265"/>
        <v/>
      </c>
      <c r="CX1038" s="4" t="str">
        <f t="shared" si="2266"/>
        <v/>
      </c>
      <c r="CY1038" s="4" t="str">
        <f t="shared" si="2267"/>
        <v/>
      </c>
      <c r="CZ1038" s="4" t="str">
        <f t="shared" si="2268"/>
        <v/>
      </c>
      <c r="DA1038" s="4" t="str">
        <f t="shared" si="2269"/>
        <v/>
      </c>
      <c r="DB1038" s="4" t="str">
        <f t="shared" si="2270"/>
        <v/>
      </c>
      <c r="DC1038" s="4" t="str">
        <f t="shared" si="2271"/>
        <v/>
      </c>
      <c r="DD1038" s="4" t="str">
        <f t="shared" si="2272"/>
        <v/>
      </c>
      <c r="DE1038" s="4" t="str">
        <f t="shared" si="2273"/>
        <v/>
      </c>
      <c r="DF1038" s="4" t="str">
        <f t="shared" si="2274"/>
        <v/>
      </c>
      <c r="DG1038" s="4" t="str">
        <f t="shared" si="2275"/>
        <v/>
      </c>
      <c r="DH1038" s="4" t="str">
        <f t="shared" si="2276"/>
        <v/>
      </c>
      <c r="DI1038" s="4" t="str">
        <f t="shared" si="2289"/>
        <v/>
      </c>
      <c r="DJ1038" s="4" t="str">
        <f t="shared" si="2277"/>
        <v/>
      </c>
      <c r="DK1038" s="4" t="str">
        <f t="shared" si="2278"/>
        <v/>
      </c>
      <c r="DL1038" s="4" t="str">
        <f t="shared" si="2279"/>
        <v/>
      </c>
      <c r="DM1038" s="4" t="str">
        <f t="shared" si="2280"/>
        <v/>
      </c>
      <c r="DN1038" s="4" t="str">
        <f t="shared" si="2281"/>
        <v/>
      </c>
      <c r="DO1038" s="4" t="str">
        <f t="shared" si="2282"/>
        <v/>
      </c>
      <c r="DP1038" s="4" t="str">
        <f t="shared" si="2283"/>
        <v/>
      </c>
      <c r="DQ1038" s="4" t="str">
        <f t="shared" si="2284"/>
        <v/>
      </c>
      <c r="DR1038" s="4" t="str">
        <f t="shared" si="2285"/>
        <v/>
      </c>
      <c r="DS1038" s="4" t="str">
        <f t="shared" si="2286"/>
        <v/>
      </c>
      <c r="DT1038" s="4" t="str">
        <f t="shared" si="2287"/>
        <v/>
      </c>
      <c r="DU1038" s="4" t="str">
        <f t="shared" si="2288"/>
        <v/>
      </c>
    </row>
    <row r="1039" spans="18:125" x14ac:dyDescent="0.25">
      <c r="R1039" s="19" t="str">
        <f t="shared" si="2184"/>
        <v/>
      </c>
      <c r="T1039" t="str">
        <f t="shared" si="2185"/>
        <v/>
      </c>
      <c r="U1039" s="4" t="str">
        <f t="shared" si="2290"/>
        <v/>
      </c>
      <c r="V1039" s="4" t="str">
        <f t="shared" si="2186"/>
        <v/>
      </c>
      <c r="W1039" s="4" t="str">
        <f t="shared" si="2187"/>
        <v/>
      </c>
      <c r="X1039" s="4" t="str">
        <f t="shared" si="2188"/>
        <v/>
      </c>
      <c r="Y1039" s="4" t="str">
        <f t="shared" si="2189"/>
        <v/>
      </c>
      <c r="Z1039" s="4" t="str">
        <f t="shared" si="2190"/>
        <v/>
      </c>
      <c r="AA1039" s="4" t="str">
        <f t="shared" si="2191"/>
        <v/>
      </c>
      <c r="AB1039" s="4" t="str">
        <f t="shared" si="2192"/>
        <v/>
      </c>
      <c r="AC1039" s="4" t="str">
        <f t="shared" si="2193"/>
        <v/>
      </c>
      <c r="AD1039" s="4" t="str">
        <f t="shared" si="2194"/>
        <v/>
      </c>
      <c r="AE1039" s="4" t="str">
        <f t="shared" si="2195"/>
        <v/>
      </c>
      <c r="AF1039" s="4" t="str">
        <f t="shared" si="2196"/>
        <v/>
      </c>
      <c r="AG1039" s="4" t="str">
        <f t="shared" si="2197"/>
        <v/>
      </c>
      <c r="AH1039" s="4" t="str">
        <f t="shared" si="2198"/>
        <v/>
      </c>
      <c r="AI1039" s="4" t="str">
        <f t="shared" si="2199"/>
        <v/>
      </c>
      <c r="AJ1039" s="4" t="str">
        <f t="shared" si="2200"/>
        <v/>
      </c>
      <c r="AK1039" s="63" t="str">
        <f t="shared" si="2201"/>
        <v/>
      </c>
      <c r="AL1039" s="4" t="str">
        <f t="shared" si="2202"/>
        <v/>
      </c>
      <c r="AM1039" s="4" t="str">
        <f t="shared" si="2203"/>
        <v/>
      </c>
      <c r="AN1039" s="4" t="str">
        <f t="shared" si="2204"/>
        <v/>
      </c>
      <c r="AO1039" s="4" t="str">
        <f t="shared" si="2205"/>
        <v/>
      </c>
      <c r="AP1039" s="4" t="str">
        <f t="shared" si="2206"/>
        <v/>
      </c>
      <c r="AQ1039" s="4" t="str">
        <f t="shared" si="2207"/>
        <v/>
      </c>
      <c r="AR1039" s="4" t="str">
        <f t="shared" si="2208"/>
        <v/>
      </c>
      <c r="AS1039" s="4" t="str">
        <f t="shared" si="2209"/>
        <v/>
      </c>
      <c r="AT1039" s="4" t="str">
        <f t="shared" si="2210"/>
        <v/>
      </c>
      <c r="AU1039" s="4" t="str">
        <f t="shared" si="2211"/>
        <v/>
      </c>
      <c r="AV1039" s="4" t="str">
        <f t="shared" si="2212"/>
        <v/>
      </c>
      <c r="AW1039" s="4" t="str">
        <f t="shared" si="2213"/>
        <v/>
      </c>
      <c r="AX1039" s="4" t="str">
        <f t="shared" si="2214"/>
        <v/>
      </c>
      <c r="AY1039" s="4" t="str">
        <f t="shared" si="2215"/>
        <v/>
      </c>
      <c r="AZ1039" s="4" t="str">
        <f t="shared" si="2216"/>
        <v/>
      </c>
      <c r="BA1039" s="4" t="str">
        <f t="shared" si="2217"/>
        <v/>
      </c>
      <c r="BB1039" s="4" t="str">
        <f t="shared" si="2218"/>
        <v/>
      </c>
      <c r="BC1039" s="4" t="str">
        <f t="shared" si="2219"/>
        <v/>
      </c>
      <c r="BD1039" s="4" t="str">
        <f t="shared" si="2220"/>
        <v/>
      </c>
      <c r="BE1039" s="4" t="str">
        <f t="shared" si="2221"/>
        <v/>
      </c>
      <c r="BF1039" s="4" t="str">
        <f t="shared" si="2222"/>
        <v/>
      </c>
      <c r="BG1039" s="4" t="str">
        <f t="shared" si="2223"/>
        <v/>
      </c>
      <c r="BH1039" s="4" t="str">
        <f t="shared" si="2224"/>
        <v/>
      </c>
      <c r="BI1039" s="4" t="str">
        <f t="shared" si="2225"/>
        <v/>
      </c>
      <c r="BJ1039" s="4" t="str">
        <f t="shared" si="2226"/>
        <v/>
      </c>
      <c r="BK1039" s="4" t="str">
        <f t="shared" si="2227"/>
        <v/>
      </c>
      <c r="BL1039" s="4" t="str">
        <f t="shared" si="2228"/>
        <v/>
      </c>
      <c r="BM1039" s="4" t="str">
        <f t="shared" si="2229"/>
        <v/>
      </c>
      <c r="BN1039" s="4" t="str">
        <f t="shared" si="2230"/>
        <v/>
      </c>
      <c r="BO1039" s="4" t="str">
        <f t="shared" si="2231"/>
        <v/>
      </c>
      <c r="BP1039" s="4" t="str">
        <f t="shared" si="2232"/>
        <v/>
      </c>
      <c r="BQ1039" s="4" t="str">
        <f t="shared" si="2233"/>
        <v/>
      </c>
      <c r="BR1039" s="4" t="str">
        <f t="shared" si="2234"/>
        <v/>
      </c>
      <c r="BS1039" s="4" t="str">
        <f t="shared" si="2235"/>
        <v/>
      </c>
      <c r="BT1039" s="4" t="str">
        <f t="shared" si="2236"/>
        <v/>
      </c>
      <c r="BU1039" s="4" t="str">
        <f t="shared" si="2237"/>
        <v/>
      </c>
      <c r="BV1039" s="4" t="str">
        <f t="shared" si="2238"/>
        <v/>
      </c>
      <c r="BW1039" s="4" t="str">
        <f t="shared" si="2239"/>
        <v/>
      </c>
      <c r="BX1039" s="4" t="str">
        <f t="shared" si="2240"/>
        <v/>
      </c>
      <c r="BY1039" s="4" t="str">
        <f t="shared" si="2241"/>
        <v/>
      </c>
      <c r="BZ1039" s="63" t="str">
        <f t="shared" si="2242"/>
        <v/>
      </c>
      <c r="CA1039" s="4" t="str">
        <f t="shared" si="2243"/>
        <v/>
      </c>
      <c r="CB1039" s="63" t="str">
        <f t="shared" si="2244"/>
        <v/>
      </c>
      <c r="CC1039" s="4" t="str">
        <f t="shared" si="2245"/>
        <v/>
      </c>
      <c r="CD1039" s="63" t="str">
        <f t="shared" si="2246"/>
        <v/>
      </c>
      <c r="CE1039" s="4" t="str">
        <f t="shared" si="2247"/>
        <v/>
      </c>
      <c r="CF1039" s="63" t="str">
        <f t="shared" si="2248"/>
        <v/>
      </c>
      <c r="CG1039" s="4" t="str">
        <f t="shared" si="2249"/>
        <v/>
      </c>
      <c r="CH1039" s="4" t="str">
        <f t="shared" si="2250"/>
        <v/>
      </c>
      <c r="CI1039" s="4" t="str">
        <f t="shared" si="2251"/>
        <v/>
      </c>
      <c r="CJ1039" s="63" t="str">
        <f t="shared" si="2252"/>
        <v/>
      </c>
      <c r="CK1039" s="4" t="str">
        <f t="shared" si="2253"/>
        <v/>
      </c>
      <c r="CL1039" s="4" t="str">
        <f t="shared" si="2254"/>
        <v/>
      </c>
      <c r="CM1039" s="4" t="str">
        <f t="shared" si="2255"/>
        <v/>
      </c>
      <c r="CN1039" s="4" t="str">
        <f t="shared" si="2256"/>
        <v/>
      </c>
      <c r="CO1039" s="4" t="str">
        <f t="shared" si="2257"/>
        <v/>
      </c>
      <c r="CP1039" s="4" t="str">
        <f t="shared" si="2258"/>
        <v/>
      </c>
      <c r="CQ1039" s="4" t="str">
        <f t="shared" si="2259"/>
        <v/>
      </c>
      <c r="CR1039" s="4" t="str">
        <f t="shared" si="2260"/>
        <v/>
      </c>
      <c r="CS1039" s="4" t="str">
        <f t="shared" si="2261"/>
        <v/>
      </c>
      <c r="CT1039" s="4" t="str">
        <f t="shared" si="2262"/>
        <v/>
      </c>
      <c r="CU1039" s="4" t="str">
        <f t="shared" si="2263"/>
        <v/>
      </c>
      <c r="CV1039" s="4" t="str">
        <f t="shared" si="2264"/>
        <v/>
      </c>
      <c r="CW1039" s="4" t="str">
        <f t="shared" si="2265"/>
        <v/>
      </c>
      <c r="CX1039" s="4" t="str">
        <f t="shared" si="2266"/>
        <v/>
      </c>
      <c r="CY1039" s="4" t="str">
        <f t="shared" si="2267"/>
        <v/>
      </c>
      <c r="CZ1039" s="4" t="str">
        <f t="shared" si="2268"/>
        <v/>
      </c>
      <c r="DA1039" s="4" t="str">
        <f t="shared" si="2269"/>
        <v/>
      </c>
      <c r="DB1039" s="4" t="str">
        <f t="shared" si="2270"/>
        <v/>
      </c>
      <c r="DC1039" s="4" t="str">
        <f t="shared" si="2271"/>
        <v/>
      </c>
      <c r="DD1039" s="4" t="str">
        <f t="shared" si="2272"/>
        <v/>
      </c>
      <c r="DE1039" s="4" t="str">
        <f t="shared" si="2273"/>
        <v/>
      </c>
      <c r="DF1039" s="4" t="str">
        <f t="shared" si="2274"/>
        <v/>
      </c>
      <c r="DG1039" s="4" t="str">
        <f t="shared" si="2275"/>
        <v/>
      </c>
      <c r="DH1039" s="4" t="str">
        <f t="shared" si="2276"/>
        <v/>
      </c>
      <c r="DI1039" s="4" t="str">
        <f t="shared" si="2289"/>
        <v/>
      </c>
      <c r="DJ1039" s="4" t="str">
        <f t="shared" si="2277"/>
        <v/>
      </c>
      <c r="DK1039" s="4" t="str">
        <f t="shared" si="2278"/>
        <v/>
      </c>
      <c r="DL1039" s="4" t="str">
        <f t="shared" si="2279"/>
        <v/>
      </c>
      <c r="DM1039" s="4" t="str">
        <f t="shared" si="2280"/>
        <v/>
      </c>
      <c r="DN1039" s="4" t="str">
        <f t="shared" si="2281"/>
        <v/>
      </c>
      <c r="DO1039" s="4" t="str">
        <f t="shared" si="2282"/>
        <v/>
      </c>
      <c r="DP1039" s="4" t="str">
        <f t="shared" si="2283"/>
        <v/>
      </c>
      <c r="DQ1039" s="4" t="str">
        <f t="shared" si="2284"/>
        <v/>
      </c>
      <c r="DR1039" s="4" t="str">
        <f t="shared" si="2285"/>
        <v/>
      </c>
      <c r="DS1039" s="4" t="str">
        <f t="shared" si="2286"/>
        <v/>
      </c>
      <c r="DT1039" s="4" t="str">
        <f t="shared" si="2287"/>
        <v/>
      </c>
      <c r="DU1039" s="4" t="str">
        <f t="shared" si="2288"/>
        <v/>
      </c>
    </row>
    <row r="1040" spans="18:125" x14ac:dyDescent="0.25">
      <c r="R1040" s="19" t="str">
        <f t="shared" si="2184"/>
        <v/>
      </c>
      <c r="T1040" t="str">
        <f t="shared" si="2185"/>
        <v/>
      </c>
      <c r="U1040" s="4" t="str">
        <f t="shared" si="2290"/>
        <v/>
      </c>
      <c r="V1040" s="4" t="str">
        <f t="shared" si="2186"/>
        <v/>
      </c>
      <c r="W1040" s="4" t="str">
        <f t="shared" si="2187"/>
        <v/>
      </c>
      <c r="X1040" s="4" t="str">
        <f t="shared" si="2188"/>
        <v/>
      </c>
      <c r="Y1040" s="4" t="str">
        <f t="shared" si="2189"/>
        <v/>
      </c>
      <c r="Z1040" s="4" t="str">
        <f t="shared" si="2190"/>
        <v/>
      </c>
      <c r="AA1040" s="4" t="str">
        <f t="shared" si="2191"/>
        <v/>
      </c>
      <c r="AB1040" s="4" t="str">
        <f t="shared" si="2192"/>
        <v/>
      </c>
      <c r="AC1040" s="4" t="str">
        <f t="shared" si="2193"/>
        <v/>
      </c>
      <c r="AD1040" s="4" t="str">
        <f t="shared" si="2194"/>
        <v/>
      </c>
      <c r="AE1040" s="4" t="str">
        <f t="shared" si="2195"/>
        <v/>
      </c>
      <c r="AF1040" s="4" t="str">
        <f t="shared" si="2196"/>
        <v/>
      </c>
      <c r="AG1040" s="4" t="str">
        <f t="shared" si="2197"/>
        <v/>
      </c>
      <c r="AH1040" s="4" t="str">
        <f t="shared" si="2198"/>
        <v/>
      </c>
      <c r="AI1040" s="4" t="str">
        <f t="shared" si="2199"/>
        <v/>
      </c>
      <c r="AJ1040" s="4" t="str">
        <f t="shared" si="2200"/>
        <v/>
      </c>
      <c r="AK1040" s="63" t="str">
        <f t="shared" si="2201"/>
        <v/>
      </c>
      <c r="AL1040" s="4" t="str">
        <f t="shared" si="2202"/>
        <v/>
      </c>
      <c r="AM1040" s="4" t="str">
        <f t="shared" si="2203"/>
        <v/>
      </c>
      <c r="AN1040" s="4" t="str">
        <f t="shared" si="2204"/>
        <v/>
      </c>
      <c r="AO1040" s="4" t="str">
        <f t="shared" si="2205"/>
        <v/>
      </c>
      <c r="AP1040" s="4" t="str">
        <f t="shared" si="2206"/>
        <v/>
      </c>
      <c r="AQ1040" s="4" t="str">
        <f t="shared" si="2207"/>
        <v/>
      </c>
      <c r="AR1040" s="4" t="str">
        <f t="shared" si="2208"/>
        <v/>
      </c>
      <c r="AS1040" s="4" t="str">
        <f t="shared" si="2209"/>
        <v/>
      </c>
      <c r="AT1040" s="4" t="str">
        <f t="shared" si="2210"/>
        <v/>
      </c>
      <c r="AU1040" s="4" t="str">
        <f t="shared" si="2211"/>
        <v/>
      </c>
      <c r="AV1040" s="4" t="str">
        <f t="shared" si="2212"/>
        <v/>
      </c>
      <c r="AW1040" s="4" t="str">
        <f t="shared" si="2213"/>
        <v/>
      </c>
      <c r="AX1040" s="4" t="str">
        <f t="shared" si="2214"/>
        <v/>
      </c>
      <c r="AY1040" s="4" t="str">
        <f t="shared" si="2215"/>
        <v/>
      </c>
      <c r="AZ1040" s="4" t="str">
        <f t="shared" si="2216"/>
        <v/>
      </c>
      <c r="BA1040" s="4" t="str">
        <f t="shared" si="2217"/>
        <v/>
      </c>
      <c r="BB1040" s="4" t="str">
        <f t="shared" si="2218"/>
        <v/>
      </c>
      <c r="BC1040" s="4" t="str">
        <f t="shared" si="2219"/>
        <v/>
      </c>
      <c r="BD1040" s="4" t="str">
        <f t="shared" si="2220"/>
        <v/>
      </c>
      <c r="BE1040" s="4" t="str">
        <f t="shared" si="2221"/>
        <v/>
      </c>
      <c r="BF1040" s="4" t="str">
        <f t="shared" si="2222"/>
        <v/>
      </c>
      <c r="BG1040" s="4" t="str">
        <f t="shared" si="2223"/>
        <v/>
      </c>
      <c r="BH1040" s="4" t="str">
        <f t="shared" si="2224"/>
        <v/>
      </c>
      <c r="BI1040" s="4" t="str">
        <f t="shared" si="2225"/>
        <v/>
      </c>
      <c r="BJ1040" s="4" t="str">
        <f t="shared" si="2226"/>
        <v/>
      </c>
      <c r="BK1040" s="4" t="str">
        <f t="shared" si="2227"/>
        <v/>
      </c>
      <c r="BL1040" s="4" t="str">
        <f t="shared" si="2228"/>
        <v/>
      </c>
      <c r="BM1040" s="4" t="str">
        <f t="shared" si="2229"/>
        <v/>
      </c>
      <c r="BN1040" s="4" t="str">
        <f t="shared" si="2230"/>
        <v/>
      </c>
      <c r="BO1040" s="4" t="str">
        <f t="shared" si="2231"/>
        <v/>
      </c>
      <c r="BP1040" s="4" t="str">
        <f t="shared" si="2232"/>
        <v/>
      </c>
      <c r="BQ1040" s="4" t="str">
        <f t="shared" si="2233"/>
        <v/>
      </c>
      <c r="BR1040" s="4" t="str">
        <f t="shared" si="2234"/>
        <v/>
      </c>
      <c r="BS1040" s="4" t="str">
        <f t="shared" si="2235"/>
        <v/>
      </c>
      <c r="BT1040" s="4" t="str">
        <f t="shared" si="2236"/>
        <v/>
      </c>
      <c r="BU1040" s="4" t="str">
        <f t="shared" si="2237"/>
        <v/>
      </c>
      <c r="BV1040" s="4" t="str">
        <f t="shared" si="2238"/>
        <v/>
      </c>
      <c r="BW1040" s="4" t="str">
        <f t="shared" si="2239"/>
        <v/>
      </c>
      <c r="BX1040" s="4" t="str">
        <f t="shared" si="2240"/>
        <v/>
      </c>
      <c r="BY1040" s="4" t="str">
        <f t="shared" si="2241"/>
        <v/>
      </c>
      <c r="BZ1040" s="63" t="str">
        <f t="shared" si="2242"/>
        <v/>
      </c>
      <c r="CA1040" s="4" t="str">
        <f t="shared" si="2243"/>
        <v/>
      </c>
      <c r="CB1040" s="63" t="str">
        <f t="shared" si="2244"/>
        <v/>
      </c>
      <c r="CC1040" s="4" t="str">
        <f t="shared" si="2245"/>
        <v/>
      </c>
      <c r="CD1040" s="63" t="str">
        <f t="shared" si="2246"/>
        <v/>
      </c>
      <c r="CE1040" s="4" t="str">
        <f t="shared" si="2247"/>
        <v/>
      </c>
      <c r="CF1040" s="63" t="str">
        <f t="shared" si="2248"/>
        <v/>
      </c>
      <c r="CG1040" s="4" t="str">
        <f t="shared" si="2249"/>
        <v/>
      </c>
      <c r="CH1040" s="4" t="str">
        <f t="shared" si="2250"/>
        <v/>
      </c>
      <c r="CI1040" s="4" t="str">
        <f t="shared" si="2251"/>
        <v/>
      </c>
      <c r="CJ1040" s="63" t="str">
        <f t="shared" si="2252"/>
        <v/>
      </c>
      <c r="CK1040" s="4" t="str">
        <f t="shared" si="2253"/>
        <v/>
      </c>
      <c r="CL1040" s="4" t="str">
        <f t="shared" si="2254"/>
        <v/>
      </c>
      <c r="CM1040" s="4" t="str">
        <f t="shared" si="2255"/>
        <v/>
      </c>
      <c r="CN1040" s="4" t="str">
        <f t="shared" si="2256"/>
        <v/>
      </c>
      <c r="CO1040" s="4" t="str">
        <f t="shared" si="2257"/>
        <v/>
      </c>
      <c r="CP1040" s="4" t="str">
        <f t="shared" si="2258"/>
        <v/>
      </c>
      <c r="CQ1040" s="4" t="str">
        <f t="shared" si="2259"/>
        <v/>
      </c>
      <c r="CR1040" s="4" t="str">
        <f t="shared" si="2260"/>
        <v/>
      </c>
      <c r="CS1040" s="4" t="str">
        <f t="shared" si="2261"/>
        <v/>
      </c>
      <c r="CT1040" s="4" t="str">
        <f t="shared" si="2262"/>
        <v/>
      </c>
      <c r="CU1040" s="4" t="str">
        <f t="shared" si="2263"/>
        <v/>
      </c>
      <c r="CV1040" s="4" t="str">
        <f t="shared" si="2264"/>
        <v/>
      </c>
      <c r="CW1040" s="4" t="str">
        <f t="shared" si="2265"/>
        <v/>
      </c>
      <c r="CX1040" s="4" t="str">
        <f t="shared" si="2266"/>
        <v/>
      </c>
      <c r="CY1040" s="4" t="str">
        <f t="shared" si="2267"/>
        <v/>
      </c>
      <c r="CZ1040" s="4" t="str">
        <f t="shared" si="2268"/>
        <v/>
      </c>
      <c r="DA1040" s="4" t="str">
        <f t="shared" si="2269"/>
        <v/>
      </c>
      <c r="DB1040" s="4" t="str">
        <f t="shared" si="2270"/>
        <v/>
      </c>
      <c r="DC1040" s="4" t="str">
        <f t="shared" si="2271"/>
        <v/>
      </c>
      <c r="DD1040" s="4" t="str">
        <f t="shared" si="2272"/>
        <v/>
      </c>
      <c r="DE1040" s="4" t="str">
        <f t="shared" si="2273"/>
        <v/>
      </c>
      <c r="DF1040" s="4" t="str">
        <f t="shared" si="2274"/>
        <v/>
      </c>
      <c r="DG1040" s="4" t="str">
        <f t="shared" si="2275"/>
        <v/>
      </c>
      <c r="DH1040" s="4" t="str">
        <f t="shared" si="2276"/>
        <v/>
      </c>
      <c r="DI1040" s="4" t="str">
        <f t="shared" si="2289"/>
        <v/>
      </c>
      <c r="DJ1040" s="4" t="str">
        <f t="shared" si="2277"/>
        <v/>
      </c>
      <c r="DK1040" s="4" t="str">
        <f t="shared" si="2278"/>
        <v/>
      </c>
      <c r="DL1040" s="4" t="str">
        <f t="shared" si="2279"/>
        <v/>
      </c>
      <c r="DM1040" s="4" t="str">
        <f t="shared" si="2280"/>
        <v/>
      </c>
      <c r="DN1040" s="4" t="str">
        <f t="shared" si="2281"/>
        <v/>
      </c>
      <c r="DO1040" s="4" t="str">
        <f t="shared" si="2282"/>
        <v/>
      </c>
      <c r="DP1040" s="4" t="str">
        <f t="shared" si="2283"/>
        <v/>
      </c>
      <c r="DQ1040" s="4" t="str">
        <f t="shared" si="2284"/>
        <v/>
      </c>
      <c r="DR1040" s="4" t="str">
        <f t="shared" si="2285"/>
        <v/>
      </c>
      <c r="DS1040" s="4" t="str">
        <f t="shared" si="2286"/>
        <v/>
      </c>
      <c r="DT1040" s="4" t="str">
        <f t="shared" si="2287"/>
        <v/>
      </c>
      <c r="DU1040" s="4" t="str">
        <f t="shared" si="2288"/>
        <v/>
      </c>
    </row>
    <row r="1041" spans="18:125" x14ac:dyDescent="0.25">
      <c r="R1041" s="19" t="str">
        <f t="shared" si="2184"/>
        <v/>
      </c>
      <c r="T1041" t="str">
        <f t="shared" si="2185"/>
        <v/>
      </c>
      <c r="U1041" s="4" t="str">
        <f t="shared" si="2290"/>
        <v/>
      </c>
      <c r="V1041" s="4" t="str">
        <f t="shared" si="2186"/>
        <v/>
      </c>
      <c r="W1041" s="4" t="str">
        <f t="shared" si="2187"/>
        <v/>
      </c>
      <c r="X1041" s="4" t="str">
        <f t="shared" si="2188"/>
        <v/>
      </c>
      <c r="Y1041" s="4" t="str">
        <f t="shared" si="2189"/>
        <v/>
      </c>
      <c r="Z1041" s="4" t="str">
        <f t="shared" si="2190"/>
        <v/>
      </c>
      <c r="AA1041" s="4" t="str">
        <f t="shared" si="2191"/>
        <v/>
      </c>
      <c r="AB1041" s="4" t="str">
        <f t="shared" si="2192"/>
        <v/>
      </c>
      <c r="AC1041" s="4" t="str">
        <f t="shared" si="2193"/>
        <v/>
      </c>
      <c r="AD1041" s="4" t="str">
        <f t="shared" si="2194"/>
        <v/>
      </c>
      <c r="AE1041" s="4" t="str">
        <f t="shared" si="2195"/>
        <v/>
      </c>
      <c r="AF1041" s="4" t="str">
        <f t="shared" si="2196"/>
        <v/>
      </c>
      <c r="AG1041" s="4" t="str">
        <f t="shared" si="2197"/>
        <v/>
      </c>
      <c r="AH1041" s="4" t="str">
        <f t="shared" si="2198"/>
        <v/>
      </c>
      <c r="AI1041" s="4" t="str">
        <f t="shared" si="2199"/>
        <v/>
      </c>
      <c r="AJ1041" s="4" t="str">
        <f t="shared" si="2200"/>
        <v/>
      </c>
      <c r="AK1041" s="63" t="str">
        <f t="shared" si="2201"/>
        <v/>
      </c>
      <c r="AL1041" s="4" t="str">
        <f t="shared" si="2202"/>
        <v/>
      </c>
      <c r="AM1041" s="4" t="str">
        <f t="shared" si="2203"/>
        <v/>
      </c>
      <c r="AN1041" s="4" t="str">
        <f t="shared" si="2204"/>
        <v/>
      </c>
      <c r="AO1041" s="4" t="str">
        <f t="shared" si="2205"/>
        <v/>
      </c>
      <c r="AP1041" s="4" t="str">
        <f t="shared" si="2206"/>
        <v/>
      </c>
      <c r="AQ1041" s="4" t="str">
        <f t="shared" si="2207"/>
        <v/>
      </c>
      <c r="AR1041" s="4" t="str">
        <f t="shared" si="2208"/>
        <v/>
      </c>
      <c r="AS1041" s="4" t="str">
        <f t="shared" si="2209"/>
        <v/>
      </c>
      <c r="AT1041" s="4" t="str">
        <f t="shared" si="2210"/>
        <v/>
      </c>
      <c r="AU1041" s="4" t="str">
        <f t="shared" si="2211"/>
        <v/>
      </c>
      <c r="AV1041" s="4" t="str">
        <f t="shared" si="2212"/>
        <v/>
      </c>
      <c r="AW1041" s="4" t="str">
        <f t="shared" si="2213"/>
        <v/>
      </c>
      <c r="AX1041" s="4" t="str">
        <f t="shared" si="2214"/>
        <v/>
      </c>
      <c r="AY1041" s="4" t="str">
        <f t="shared" si="2215"/>
        <v/>
      </c>
      <c r="AZ1041" s="4" t="str">
        <f t="shared" si="2216"/>
        <v/>
      </c>
      <c r="BA1041" s="4" t="str">
        <f t="shared" si="2217"/>
        <v/>
      </c>
      <c r="BB1041" s="4" t="str">
        <f t="shared" si="2218"/>
        <v/>
      </c>
      <c r="BC1041" s="4" t="str">
        <f t="shared" si="2219"/>
        <v/>
      </c>
      <c r="BD1041" s="4" t="str">
        <f t="shared" si="2220"/>
        <v/>
      </c>
      <c r="BE1041" s="4" t="str">
        <f t="shared" si="2221"/>
        <v/>
      </c>
      <c r="BF1041" s="4" t="str">
        <f t="shared" si="2222"/>
        <v/>
      </c>
      <c r="BG1041" s="4" t="str">
        <f t="shared" si="2223"/>
        <v/>
      </c>
      <c r="BH1041" s="4" t="str">
        <f t="shared" si="2224"/>
        <v/>
      </c>
      <c r="BI1041" s="4" t="str">
        <f t="shared" si="2225"/>
        <v/>
      </c>
      <c r="BJ1041" s="4" t="str">
        <f t="shared" si="2226"/>
        <v/>
      </c>
      <c r="BK1041" s="4" t="str">
        <f t="shared" si="2227"/>
        <v/>
      </c>
      <c r="BL1041" s="4" t="str">
        <f t="shared" si="2228"/>
        <v/>
      </c>
      <c r="BM1041" s="4" t="str">
        <f t="shared" si="2229"/>
        <v/>
      </c>
      <c r="BN1041" s="4" t="str">
        <f t="shared" si="2230"/>
        <v/>
      </c>
      <c r="BO1041" s="4" t="str">
        <f t="shared" si="2231"/>
        <v/>
      </c>
      <c r="BP1041" s="4" t="str">
        <f t="shared" si="2232"/>
        <v/>
      </c>
      <c r="BQ1041" s="4" t="str">
        <f t="shared" si="2233"/>
        <v/>
      </c>
      <c r="BR1041" s="4" t="str">
        <f t="shared" si="2234"/>
        <v/>
      </c>
      <c r="BS1041" s="4" t="str">
        <f t="shared" si="2235"/>
        <v/>
      </c>
      <c r="BT1041" s="4" t="str">
        <f t="shared" si="2236"/>
        <v/>
      </c>
      <c r="BU1041" s="4" t="str">
        <f t="shared" si="2237"/>
        <v/>
      </c>
      <c r="BV1041" s="4" t="str">
        <f t="shared" si="2238"/>
        <v/>
      </c>
      <c r="BW1041" s="4" t="str">
        <f t="shared" si="2239"/>
        <v/>
      </c>
      <c r="BX1041" s="4" t="str">
        <f t="shared" si="2240"/>
        <v/>
      </c>
      <c r="BY1041" s="4" t="str">
        <f t="shared" si="2241"/>
        <v/>
      </c>
      <c r="BZ1041" s="63" t="str">
        <f t="shared" si="2242"/>
        <v/>
      </c>
      <c r="CA1041" s="4" t="str">
        <f t="shared" si="2243"/>
        <v/>
      </c>
      <c r="CB1041" s="63" t="str">
        <f t="shared" si="2244"/>
        <v/>
      </c>
      <c r="CC1041" s="4" t="str">
        <f t="shared" si="2245"/>
        <v/>
      </c>
      <c r="CD1041" s="63" t="str">
        <f t="shared" si="2246"/>
        <v/>
      </c>
      <c r="CE1041" s="4" t="str">
        <f t="shared" si="2247"/>
        <v/>
      </c>
      <c r="CF1041" s="63" t="str">
        <f t="shared" si="2248"/>
        <v/>
      </c>
      <c r="CG1041" s="4" t="str">
        <f t="shared" si="2249"/>
        <v/>
      </c>
      <c r="CH1041" s="4" t="str">
        <f t="shared" si="2250"/>
        <v/>
      </c>
      <c r="CI1041" s="4" t="str">
        <f t="shared" si="2251"/>
        <v/>
      </c>
      <c r="CJ1041" s="63" t="str">
        <f t="shared" si="2252"/>
        <v/>
      </c>
      <c r="CK1041" s="4" t="str">
        <f t="shared" si="2253"/>
        <v/>
      </c>
      <c r="CL1041" s="4" t="str">
        <f t="shared" si="2254"/>
        <v/>
      </c>
      <c r="CM1041" s="4" t="str">
        <f t="shared" si="2255"/>
        <v/>
      </c>
      <c r="CN1041" s="4" t="str">
        <f t="shared" si="2256"/>
        <v/>
      </c>
      <c r="CO1041" s="4" t="str">
        <f t="shared" si="2257"/>
        <v/>
      </c>
      <c r="CP1041" s="4" t="str">
        <f t="shared" si="2258"/>
        <v/>
      </c>
      <c r="CQ1041" s="4" t="str">
        <f t="shared" si="2259"/>
        <v/>
      </c>
      <c r="CR1041" s="4" t="str">
        <f t="shared" si="2260"/>
        <v/>
      </c>
      <c r="CS1041" s="4" t="str">
        <f t="shared" si="2261"/>
        <v/>
      </c>
      <c r="CT1041" s="4" t="str">
        <f t="shared" si="2262"/>
        <v/>
      </c>
      <c r="CU1041" s="4" t="str">
        <f t="shared" si="2263"/>
        <v/>
      </c>
      <c r="CV1041" s="4" t="str">
        <f t="shared" si="2264"/>
        <v/>
      </c>
      <c r="CW1041" s="4" t="str">
        <f t="shared" si="2265"/>
        <v/>
      </c>
      <c r="CX1041" s="4" t="str">
        <f t="shared" si="2266"/>
        <v/>
      </c>
      <c r="CY1041" s="4" t="str">
        <f t="shared" si="2267"/>
        <v/>
      </c>
      <c r="CZ1041" s="4" t="str">
        <f t="shared" si="2268"/>
        <v/>
      </c>
      <c r="DA1041" s="4" t="str">
        <f t="shared" si="2269"/>
        <v/>
      </c>
      <c r="DB1041" s="4" t="str">
        <f t="shared" si="2270"/>
        <v/>
      </c>
      <c r="DC1041" s="4" t="str">
        <f t="shared" si="2271"/>
        <v/>
      </c>
      <c r="DD1041" s="4" t="str">
        <f t="shared" si="2272"/>
        <v/>
      </c>
      <c r="DE1041" s="4" t="str">
        <f t="shared" si="2273"/>
        <v/>
      </c>
      <c r="DF1041" s="4" t="str">
        <f t="shared" si="2274"/>
        <v/>
      </c>
      <c r="DG1041" s="4" t="str">
        <f t="shared" si="2275"/>
        <v/>
      </c>
      <c r="DH1041" s="4" t="str">
        <f t="shared" si="2276"/>
        <v/>
      </c>
      <c r="DI1041" s="4" t="str">
        <f t="shared" si="2289"/>
        <v/>
      </c>
      <c r="DJ1041" s="4" t="str">
        <f t="shared" si="2277"/>
        <v/>
      </c>
      <c r="DK1041" s="4" t="str">
        <f t="shared" si="2278"/>
        <v/>
      </c>
      <c r="DL1041" s="4" t="str">
        <f t="shared" si="2279"/>
        <v/>
      </c>
      <c r="DM1041" s="4" t="str">
        <f t="shared" si="2280"/>
        <v/>
      </c>
      <c r="DN1041" s="4" t="str">
        <f t="shared" si="2281"/>
        <v/>
      </c>
      <c r="DO1041" s="4" t="str">
        <f t="shared" si="2282"/>
        <v/>
      </c>
      <c r="DP1041" s="4" t="str">
        <f t="shared" si="2283"/>
        <v/>
      </c>
      <c r="DQ1041" s="4" t="str">
        <f t="shared" si="2284"/>
        <v/>
      </c>
      <c r="DR1041" s="4" t="str">
        <f t="shared" si="2285"/>
        <v/>
      </c>
      <c r="DS1041" s="4" t="str">
        <f t="shared" si="2286"/>
        <v/>
      </c>
      <c r="DT1041" s="4" t="str">
        <f t="shared" si="2287"/>
        <v/>
      </c>
      <c r="DU1041" s="4" t="str">
        <f t="shared" si="2288"/>
        <v/>
      </c>
    </row>
    <row r="1042" spans="18:125" x14ac:dyDescent="0.25">
      <c r="R1042" s="19" t="str">
        <f t="shared" si="2184"/>
        <v/>
      </c>
      <c r="T1042" t="str">
        <f t="shared" si="2185"/>
        <v/>
      </c>
      <c r="U1042" s="4" t="str">
        <f t="shared" si="2290"/>
        <v/>
      </c>
      <c r="V1042" s="4" t="str">
        <f t="shared" si="2186"/>
        <v/>
      </c>
      <c r="W1042" s="4" t="str">
        <f t="shared" si="2187"/>
        <v/>
      </c>
      <c r="X1042" s="4" t="str">
        <f t="shared" si="2188"/>
        <v/>
      </c>
      <c r="Y1042" s="4" t="str">
        <f t="shared" si="2189"/>
        <v/>
      </c>
      <c r="Z1042" s="4" t="str">
        <f t="shared" si="2190"/>
        <v/>
      </c>
      <c r="AA1042" s="4" t="str">
        <f t="shared" si="2191"/>
        <v/>
      </c>
      <c r="AB1042" s="4" t="str">
        <f t="shared" si="2192"/>
        <v/>
      </c>
      <c r="AC1042" s="4" t="str">
        <f t="shared" si="2193"/>
        <v/>
      </c>
      <c r="AD1042" s="4" t="str">
        <f t="shared" si="2194"/>
        <v/>
      </c>
      <c r="AE1042" s="4" t="str">
        <f t="shared" si="2195"/>
        <v/>
      </c>
      <c r="AF1042" s="4" t="str">
        <f t="shared" si="2196"/>
        <v/>
      </c>
      <c r="AG1042" s="4" t="str">
        <f t="shared" si="2197"/>
        <v/>
      </c>
      <c r="AH1042" s="4" t="str">
        <f t="shared" si="2198"/>
        <v/>
      </c>
      <c r="AI1042" s="4" t="str">
        <f t="shared" si="2199"/>
        <v/>
      </c>
      <c r="AJ1042" s="4" t="str">
        <f t="shared" si="2200"/>
        <v/>
      </c>
      <c r="AK1042" s="63" t="str">
        <f t="shared" si="2201"/>
        <v/>
      </c>
      <c r="AL1042" s="4" t="str">
        <f t="shared" si="2202"/>
        <v/>
      </c>
      <c r="AM1042" s="4" t="str">
        <f t="shared" si="2203"/>
        <v/>
      </c>
      <c r="AN1042" s="4" t="str">
        <f t="shared" si="2204"/>
        <v/>
      </c>
      <c r="AO1042" s="4" t="str">
        <f t="shared" si="2205"/>
        <v/>
      </c>
      <c r="AP1042" s="4" t="str">
        <f t="shared" si="2206"/>
        <v/>
      </c>
      <c r="AQ1042" s="4" t="str">
        <f t="shared" si="2207"/>
        <v/>
      </c>
      <c r="AR1042" s="4" t="str">
        <f t="shared" si="2208"/>
        <v/>
      </c>
      <c r="AS1042" s="4" t="str">
        <f t="shared" si="2209"/>
        <v/>
      </c>
      <c r="AT1042" s="4" t="str">
        <f t="shared" si="2210"/>
        <v/>
      </c>
      <c r="AU1042" s="4" t="str">
        <f t="shared" si="2211"/>
        <v/>
      </c>
      <c r="AV1042" s="4" t="str">
        <f t="shared" si="2212"/>
        <v/>
      </c>
      <c r="AW1042" s="4" t="str">
        <f t="shared" si="2213"/>
        <v/>
      </c>
      <c r="AX1042" s="4" t="str">
        <f t="shared" si="2214"/>
        <v/>
      </c>
      <c r="AY1042" s="4" t="str">
        <f t="shared" si="2215"/>
        <v/>
      </c>
      <c r="AZ1042" s="4" t="str">
        <f t="shared" si="2216"/>
        <v/>
      </c>
      <c r="BA1042" s="4" t="str">
        <f t="shared" si="2217"/>
        <v/>
      </c>
      <c r="BB1042" s="4" t="str">
        <f t="shared" si="2218"/>
        <v/>
      </c>
      <c r="BC1042" s="4" t="str">
        <f t="shared" si="2219"/>
        <v/>
      </c>
      <c r="BD1042" s="4" t="str">
        <f t="shared" si="2220"/>
        <v/>
      </c>
      <c r="BE1042" s="4" t="str">
        <f t="shared" si="2221"/>
        <v/>
      </c>
      <c r="BF1042" s="4" t="str">
        <f t="shared" si="2222"/>
        <v/>
      </c>
      <c r="BG1042" s="4" t="str">
        <f t="shared" si="2223"/>
        <v/>
      </c>
      <c r="BH1042" s="4" t="str">
        <f t="shared" si="2224"/>
        <v/>
      </c>
      <c r="BI1042" s="4" t="str">
        <f t="shared" si="2225"/>
        <v/>
      </c>
      <c r="BJ1042" s="4" t="str">
        <f t="shared" si="2226"/>
        <v/>
      </c>
      <c r="BK1042" s="4" t="str">
        <f t="shared" si="2227"/>
        <v/>
      </c>
      <c r="BL1042" s="4" t="str">
        <f t="shared" si="2228"/>
        <v/>
      </c>
      <c r="BM1042" s="4" t="str">
        <f t="shared" si="2229"/>
        <v/>
      </c>
      <c r="BN1042" s="4" t="str">
        <f t="shared" si="2230"/>
        <v/>
      </c>
      <c r="BO1042" s="4" t="str">
        <f t="shared" si="2231"/>
        <v/>
      </c>
      <c r="BP1042" s="4" t="str">
        <f t="shared" si="2232"/>
        <v/>
      </c>
      <c r="BQ1042" s="4" t="str">
        <f t="shared" si="2233"/>
        <v/>
      </c>
      <c r="BR1042" s="4" t="str">
        <f t="shared" si="2234"/>
        <v/>
      </c>
      <c r="BS1042" s="4" t="str">
        <f t="shared" si="2235"/>
        <v/>
      </c>
      <c r="BT1042" s="4" t="str">
        <f t="shared" si="2236"/>
        <v/>
      </c>
      <c r="BU1042" s="4" t="str">
        <f t="shared" si="2237"/>
        <v/>
      </c>
      <c r="BV1042" s="4" t="str">
        <f t="shared" si="2238"/>
        <v/>
      </c>
      <c r="BW1042" s="4" t="str">
        <f t="shared" si="2239"/>
        <v/>
      </c>
      <c r="BX1042" s="4" t="str">
        <f t="shared" si="2240"/>
        <v/>
      </c>
      <c r="BY1042" s="4" t="str">
        <f t="shared" si="2241"/>
        <v/>
      </c>
      <c r="BZ1042" s="63" t="str">
        <f t="shared" si="2242"/>
        <v/>
      </c>
      <c r="CA1042" s="4" t="str">
        <f t="shared" si="2243"/>
        <v/>
      </c>
      <c r="CB1042" s="63" t="str">
        <f t="shared" si="2244"/>
        <v/>
      </c>
      <c r="CC1042" s="4" t="str">
        <f t="shared" si="2245"/>
        <v/>
      </c>
      <c r="CD1042" s="63" t="str">
        <f t="shared" si="2246"/>
        <v/>
      </c>
      <c r="CE1042" s="4" t="str">
        <f t="shared" si="2247"/>
        <v/>
      </c>
      <c r="CF1042" s="63" t="str">
        <f t="shared" si="2248"/>
        <v/>
      </c>
      <c r="CG1042" s="4" t="str">
        <f t="shared" si="2249"/>
        <v/>
      </c>
      <c r="CH1042" s="4" t="str">
        <f t="shared" si="2250"/>
        <v/>
      </c>
      <c r="CI1042" s="4" t="str">
        <f t="shared" si="2251"/>
        <v/>
      </c>
      <c r="CJ1042" s="63" t="str">
        <f t="shared" si="2252"/>
        <v/>
      </c>
      <c r="CK1042" s="4" t="str">
        <f t="shared" si="2253"/>
        <v/>
      </c>
      <c r="CL1042" s="4" t="str">
        <f t="shared" si="2254"/>
        <v/>
      </c>
      <c r="CM1042" s="4" t="str">
        <f t="shared" si="2255"/>
        <v/>
      </c>
      <c r="CN1042" s="4" t="str">
        <f t="shared" si="2256"/>
        <v/>
      </c>
      <c r="CO1042" s="4" t="str">
        <f t="shared" si="2257"/>
        <v/>
      </c>
      <c r="CP1042" s="4" t="str">
        <f t="shared" si="2258"/>
        <v/>
      </c>
      <c r="CQ1042" s="4" t="str">
        <f t="shared" si="2259"/>
        <v/>
      </c>
      <c r="CR1042" s="4" t="str">
        <f t="shared" si="2260"/>
        <v/>
      </c>
      <c r="CS1042" s="4" t="str">
        <f t="shared" si="2261"/>
        <v/>
      </c>
      <c r="CT1042" s="4" t="str">
        <f t="shared" si="2262"/>
        <v/>
      </c>
      <c r="CU1042" s="4" t="str">
        <f t="shared" si="2263"/>
        <v/>
      </c>
      <c r="CV1042" s="4" t="str">
        <f t="shared" si="2264"/>
        <v/>
      </c>
      <c r="CW1042" s="4" t="str">
        <f t="shared" si="2265"/>
        <v/>
      </c>
      <c r="CX1042" s="4" t="str">
        <f t="shared" si="2266"/>
        <v/>
      </c>
      <c r="CY1042" s="4" t="str">
        <f t="shared" si="2267"/>
        <v/>
      </c>
      <c r="CZ1042" s="4" t="str">
        <f t="shared" si="2268"/>
        <v/>
      </c>
      <c r="DA1042" s="4" t="str">
        <f t="shared" si="2269"/>
        <v/>
      </c>
      <c r="DB1042" s="4" t="str">
        <f t="shared" si="2270"/>
        <v/>
      </c>
      <c r="DC1042" s="4" t="str">
        <f t="shared" si="2271"/>
        <v/>
      </c>
      <c r="DD1042" s="4" t="str">
        <f t="shared" si="2272"/>
        <v/>
      </c>
      <c r="DE1042" s="4" t="str">
        <f t="shared" si="2273"/>
        <v/>
      </c>
      <c r="DF1042" s="4" t="str">
        <f t="shared" si="2274"/>
        <v/>
      </c>
      <c r="DG1042" s="4" t="str">
        <f t="shared" si="2275"/>
        <v/>
      </c>
      <c r="DH1042" s="4" t="str">
        <f t="shared" si="2276"/>
        <v/>
      </c>
      <c r="DI1042" s="4" t="str">
        <f t="shared" si="2289"/>
        <v/>
      </c>
      <c r="DJ1042" s="4" t="str">
        <f t="shared" si="2277"/>
        <v/>
      </c>
      <c r="DK1042" s="4" t="str">
        <f t="shared" si="2278"/>
        <v/>
      </c>
      <c r="DL1042" s="4" t="str">
        <f t="shared" si="2279"/>
        <v/>
      </c>
      <c r="DM1042" s="4" t="str">
        <f t="shared" si="2280"/>
        <v/>
      </c>
      <c r="DN1042" s="4" t="str">
        <f t="shared" si="2281"/>
        <v/>
      </c>
      <c r="DO1042" s="4" t="str">
        <f t="shared" si="2282"/>
        <v/>
      </c>
      <c r="DP1042" s="4" t="str">
        <f t="shared" si="2283"/>
        <v/>
      </c>
      <c r="DQ1042" s="4" t="str">
        <f t="shared" si="2284"/>
        <v/>
      </c>
      <c r="DR1042" s="4" t="str">
        <f t="shared" si="2285"/>
        <v/>
      </c>
      <c r="DS1042" s="4" t="str">
        <f t="shared" si="2286"/>
        <v/>
      </c>
      <c r="DT1042" s="4" t="str">
        <f t="shared" si="2287"/>
        <v/>
      </c>
      <c r="DU1042" s="4" t="str">
        <f t="shared" si="2288"/>
        <v/>
      </c>
    </row>
    <row r="1043" spans="18:125" x14ac:dyDescent="0.25">
      <c r="R1043" s="19" t="str">
        <f t="shared" si="2184"/>
        <v/>
      </c>
      <c r="T1043" t="str">
        <f t="shared" si="2185"/>
        <v/>
      </c>
      <c r="U1043" s="4" t="str">
        <f t="shared" si="2290"/>
        <v/>
      </c>
      <c r="V1043" s="4" t="str">
        <f t="shared" si="2186"/>
        <v/>
      </c>
      <c r="W1043" s="4" t="str">
        <f t="shared" si="2187"/>
        <v/>
      </c>
      <c r="X1043" s="4" t="str">
        <f t="shared" si="2188"/>
        <v/>
      </c>
      <c r="Y1043" s="4" t="str">
        <f t="shared" si="2189"/>
        <v/>
      </c>
      <c r="Z1043" s="4" t="str">
        <f t="shared" si="2190"/>
        <v/>
      </c>
      <c r="AA1043" s="4" t="str">
        <f t="shared" si="2191"/>
        <v/>
      </c>
      <c r="AB1043" s="4" t="str">
        <f t="shared" si="2192"/>
        <v/>
      </c>
      <c r="AC1043" s="4" t="str">
        <f t="shared" si="2193"/>
        <v/>
      </c>
      <c r="AD1043" s="4" t="str">
        <f t="shared" si="2194"/>
        <v/>
      </c>
      <c r="AE1043" s="4" t="str">
        <f t="shared" si="2195"/>
        <v/>
      </c>
      <c r="AF1043" s="4" t="str">
        <f t="shared" si="2196"/>
        <v/>
      </c>
      <c r="AG1043" s="4" t="str">
        <f t="shared" si="2197"/>
        <v/>
      </c>
      <c r="AH1043" s="4" t="str">
        <f t="shared" si="2198"/>
        <v/>
      </c>
      <c r="AI1043" s="4" t="str">
        <f t="shared" si="2199"/>
        <v/>
      </c>
      <c r="AJ1043" s="4" t="str">
        <f t="shared" si="2200"/>
        <v/>
      </c>
      <c r="AK1043" s="63" t="str">
        <f t="shared" si="2201"/>
        <v/>
      </c>
      <c r="AL1043" s="4" t="str">
        <f t="shared" si="2202"/>
        <v/>
      </c>
      <c r="AM1043" s="4" t="str">
        <f t="shared" si="2203"/>
        <v/>
      </c>
      <c r="AN1043" s="4" t="str">
        <f t="shared" si="2204"/>
        <v/>
      </c>
      <c r="AO1043" s="4" t="str">
        <f t="shared" si="2205"/>
        <v/>
      </c>
      <c r="AP1043" s="4" t="str">
        <f t="shared" si="2206"/>
        <v/>
      </c>
      <c r="AQ1043" s="4" t="str">
        <f t="shared" si="2207"/>
        <v/>
      </c>
      <c r="AR1043" s="4" t="str">
        <f t="shared" si="2208"/>
        <v/>
      </c>
      <c r="AS1043" s="4" t="str">
        <f t="shared" si="2209"/>
        <v/>
      </c>
      <c r="AT1043" s="4" t="str">
        <f t="shared" si="2210"/>
        <v/>
      </c>
      <c r="AU1043" s="4" t="str">
        <f t="shared" si="2211"/>
        <v/>
      </c>
      <c r="AV1043" s="4" t="str">
        <f t="shared" si="2212"/>
        <v/>
      </c>
      <c r="AW1043" s="4" t="str">
        <f t="shared" si="2213"/>
        <v/>
      </c>
      <c r="AX1043" s="4" t="str">
        <f t="shared" si="2214"/>
        <v/>
      </c>
      <c r="AY1043" s="4" t="str">
        <f t="shared" si="2215"/>
        <v/>
      </c>
      <c r="AZ1043" s="4" t="str">
        <f t="shared" si="2216"/>
        <v/>
      </c>
      <c r="BA1043" s="4" t="str">
        <f t="shared" si="2217"/>
        <v/>
      </c>
      <c r="BB1043" s="4" t="str">
        <f t="shared" si="2218"/>
        <v/>
      </c>
      <c r="BC1043" s="4" t="str">
        <f t="shared" si="2219"/>
        <v/>
      </c>
      <c r="BD1043" s="4" t="str">
        <f t="shared" si="2220"/>
        <v/>
      </c>
      <c r="BE1043" s="4" t="str">
        <f t="shared" si="2221"/>
        <v/>
      </c>
      <c r="BF1043" s="4" t="str">
        <f t="shared" si="2222"/>
        <v/>
      </c>
      <c r="BG1043" s="4" t="str">
        <f t="shared" si="2223"/>
        <v/>
      </c>
      <c r="BH1043" s="4" t="str">
        <f t="shared" si="2224"/>
        <v/>
      </c>
      <c r="BI1043" s="4" t="str">
        <f t="shared" si="2225"/>
        <v/>
      </c>
      <c r="BJ1043" s="4" t="str">
        <f t="shared" si="2226"/>
        <v/>
      </c>
      <c r="BK1043" s="4" t="str">
        <f t="shared" si="2227"/>
        <v/>
      </c>
      <c r="BL1043" s="4" t="str">
        <f t="shared" si="2228"/>
        <v/>
      </c>
      <c r="BM1043" s="4" t="str">
        <f t="shared" si="2229"/>
        <v/>
      </c>
      <c r="BN1043" s="4" t="str">
        <f t="shared" si="2230"/>
        <v/>
      </c>
      <c r="BO1043" s="4" t="str">
        <f t="shared" si="2231"/>
        <v/>
      </c>
      <c r="BP1043" s="4" t="str">
        <f t="shared" si="2232"/>
        <v/>
      </c>
      <c r="BQ1043" s="4" t="str">
        <f t="shared" si="2233"/>
        <v/>
      </c>
      <c r="BR1043" s="4" t="str">
        <f t="shared" si="2234"/>
        <v/>
      </c>
      <c r="BS1043" s="4" t="str">
        <f t="shared" si="2235"/>
        <v/>
      </c>
      <c r="BT1043" s="4" t="str">
        <f t="shared" si="2236"/>
        <v/>
      </c>
      <c r="BU1043" s="4" t="str">
        <f t="shared" si="2237"/>
        <v/>
      </c>
      <c r="BV1043" s="4" t="str">
        <f t="shared" si="2238"/>
        <v/>
      </c>
      <c r="BW1043" s="4" t="str">
        <f t="shared" si="2239"/>
        <v/>
      </c>
      <c r="BX1043" s="4" t="str">
        <f t="shared" si="2240"/>
        <v/>
      </c>
      <c r="BY1043" s="4" t="str">
        <f t="shared" si="2241"/>
        <v/>
      </c>
      <c r="BZ1043" s="63" t="str">
        <f t="shared" si="2242"/>
        <v/>
      </c>
      <c r="CA1043" s="4" t="str">
        <f t="shared" si="2243"/>
        <v/>
      </c>
      <c r="CB1043" s="63" t="str">
        <f t="shared" si="2244"/>
        <v/>
      </c>
      <c r="CC1043" s="4" t="str">
        <f t="shared" si="2245"/>
        <v/>
      </c>
      <c r="CD1043" s="63" t="str">
        <f t="shared" si="2246"/>
        <v/>
      </c>
      <c r="CE1043" s="4" t="str">
        <f t="shared" si="2247"/>
        <v/>
      </c>
      <c r="CF1043" s="63" t="str">
        <f t="shared" si="2248"/>
        <v/>
      </c>
      <c r="CG1043" s="4" t="str">
        <f t="shared" si="2249"/>
        <v/>
      </c>
      <c r="CH1043" s="4" t="str">
        <f t="shared" si="2250"/>
        <v/>
      </c>
      <c r="CI1043" s="4" t="str">
        <f t="shared" si="2251"/>
        <v/>
      </c>
      <c r="CJ1043" s="63" t="str">
        <f t="shared" si="2252"/>
        <v/>
      </c>
      <c r="CK1043" s="4" t="str">
        <f t="shared" si="2253"/>
        <v/>
      </c>
      <c r="CL1043" s="4" t="str">
        <f t="shared" si="2254"/>
        <v/>
      </c>
      <c r="CM1043" s="4" t="str">
        <f t="shared" si="2255"/>
        <v/>
      </c>
      <c r="CN1043" s="4" t="str">
        <f t="shared" si="2256"/>
        <v/>
      </c>
      <c r="CO1043" s="4" t="str">
        <f t="shared" si="2257"/>
        <v/>
      </c>
      <c r="CP1043" s="4" t="str">
        <f t="shared" si="2258"/>
        <v/>
      </c>
      <c r="CQ1043" s="4" t="str">
        <f t="shared" si="2259"/>
        <v/>
      </c>
      <c r="CR1043" s="4" t="str">
        <f t="shared" si="2260"/>
        <v/>
      </c>
      <c r="CS1043" s="4" t="str">
        <f t="shared" si="2261"/>
        <v/>
      </c>
      <c r="CT1043" s="4" t="str">
        <f t="shared" si="2262"/>
        <v/>
      </c>
      <c r="CU1043" s="4" t="str">
        <f t="shared" si="2263"/>
        <v/>
      </c>
      <c r="CV1043" s="4" t="str">
        <f t="shared" si="2264"/>
        <v/>
      </c>
      <c r="CW1043" s="4" t="str">
        <f t="shared" si="2265"/>
        <v/>
      </c>
      <c r="CX1043" s="4" t="str">
        <f t="shared" si="2266"/>
        <v/>
      </c>
      <c r="CY1043" s="4" t="str">
        <f t="shared" si="2267"/>
        <v/>
      </c>
      <c r="CZ1043" s="4" t="str">
        <f t="shared" si="2268"/>
        <v/>
      </c>
      <c r="DA1043" s="4" t="str">
        <f t="shared" si="2269"/>
        <v/>
      </c>
      <c r="DB1043" s="4" t="str">
        <f t="shared" si="2270"/>
        <v/>
      </c>
      <c r="DC1043" s="4" t="str">
        <f t="shared" si="2271"/>
        <v/>
      </c>
      <c r="DD1043" s="4" t="str">
        <f t="shared" si="2272"/>
        <v/>
      </c>
      <c r="DE1043" s="4" t="str">
        <f t="shared" si="2273"/>
        <v/>
      </c>
      <c r="DF1043" s="4" t="str">
        <f t="shared" si="2274"/>
        <v/>
      </c>
      <c r="DG1043" s="4" t="str">
        <f t="shared" si="2275"/>
        <v/>
      </c>
      <c r="DH1043" s="4" t="str">
        <f t="shared" si="2276"/>
        <v/>
      </c>
      <c r="DI1043" s="4" t="str">
        <f t="shared" si="2289"/>
        <v/>
      </c>
      <c r="DJ1043" s="4" t="str">
        <f t="shared" si="2277"/>
        <v/>
      </c>
      <c r="DK1043" s="4" t="str">
        <f t="shared" si="2278"/>
        <v/>
      </c>
      <c r="DL1043" s="4" t="str">
        <f t="shared" si="2279"/>
        <v/>
      </c>
      <c r="DM1043" s="4" t="str">
        <f t="shared" si="2280"/>
        <v/>
      </c>
      <c r="DN1043" s="4" t="str">
        <f t="shared" si="2281"/>
        <v/>
      </c>
      <c r="DO1043" s="4" t="str">
        <f t="shared" si="2282"/>
        <v/>
      </c>
      <c r="DP1043" s="4" t="str">
        <f t="shared" si="2283"/>
        <v/>
      </c>
      <c r="DQ1043" s="4" t="str">
        <f t="shared" si="2284"/>
        <v/>
      </c>
      <c r="DR1043" s="4" t="str">
        <f t="shared" si="2285"/>
        <v/>
      </c>
      <c r="DS1043" s="4" t="str">
        <f t="shared" si="2286"/>
        <v/>
      </c>
      <c r="DT1043" s="4" t="str">
        <f t="shared" si="2287"/>
        <v/>
      </c>
      <c r="DU1043" s="4" t="str">
        <f t="shared" si="2288"/>
        <v/>
      </c>
    </row>
    <row r="1044" spans="18:125" x14ac:dyDescent="0.25">
      <c r="R1044" s="19" t="str">
        <f t="shared" si="2184"/>
        <v/>
      </c>
      <c r="T1044" t="str">
        <f t="shared" si="2185"/>
        <v/>
      </c>
      <c r="U1044" s="4" t="str">
        <f t="shared" si="2290"/>
        <v/>
      </c>
      <c r="V1044" s="4" t="str">
        <f t="shared" si="2186"/>
        <v/>
      </c>
      <c r="W1044" s="4" t="str">
        <f t="shared" si="2187"/>
        <v/>
      </c>
      <c r="X1044" s="4" t="str">
        <f t="shared" si="2188"/>
        <v/>
      </c>
      <c r="Y1044" s="4" t="str">
        <f t="shared" si="2189"/>
        <v/>
      </c>
      <c r="Z1044" s="4" t="str">
        <f t="shared" si="2190"/>
        <v/>
      </c>
      <c r="AA1044" s="4" t="str">
        <f t="shared" si="2191"/>
        <v/>
      </c>
      <c r="AB1044" s="4" t="str">
        <f t="shared" si="2192"/>
        <v/>
      </c>
      <c r="AC1044" s="4" t="str">
        <f t="shared" si="2193"/>
        <v/>
      </c>
      <c r="AD1044" s="4" t="str">
        <f t="shared" si="2194"/>
        <v/>
      </c>
      <c r="AE1044" s="4" t="str">
        <f t="shared" si="2195"/>
        <v/>
      </c>
      <c r="AF1044" s="4" t="str">
        <f t="shared" si="2196"/>
        <v/>
      </c>
      <c r="AG1044" s="4" t="str">
        <f t="shared" si="2197"/>
        <v/>
      </c>
      <c r="AH1044" s="4" t="str">
        <f t="shared" si="2198"/>
        <v/>
      </c>
      <c r="AI1044" s="4" t="str">
        <f t="shared" si="2199"/>
        <v/>
      </c>
      <c r="AJ1044" s="4" t="str">
        <f t="shared" si="2200"/>
        <v/>
      </c>
      <c r="AK1044" s="63" t="str">
        <f t="shared" si="2201"/>
        <v/>
      </c>
      <c r="AL1044" s="4" t="str">
        <f t="shared" si="2202"/>
        <v/>
      </c>
      <c r="AM1044" s="4" t="str">
        <f t="shared" si="2203"/>
        <v/>
      </c>
      <c r="AN1044" s="4" t="str">
        <f t="shared" si="2204"/>
        <v/>
      </c>
      <c r="AO1044" s="4" t="str">
        <f t="shared" si="2205"/>
        <v/>
      </c>
      <c r="AP1044" s="4" t="str">
        <f t="shared" si="2206"/>
        <v/>
      </c>
      <c r="AQ1044" s="4" t="str">
        <f t="shared" si="2207"/>
        <v/>
      </c>
      <c r="AR1044" s="4" t="str">
        <f t="shared" si="2208"/>
        <v/>
      </c>
      <c r="AS1044" s="4" t="str">
        <f t="shared" si="2209"/>
        <v/>
      </c>
      <c r="AT1044" s="4" t="str">
        <f t="shared" si="2210"/>
        <v/>
      </c>
      <c r="AU1044" s="4" t="str">
        <f t="shared" si="2211"/>
        <v/>
      </c>
      <c r="AV1044" s="4" t="str">
        <f t="shared" si="2212"/>
        <v/>
      </c>
      <c r="AW1044" s="4" t="str">
        <f t="shared" si="2213"/>
        <v/>
      </c>
      <c r="AX1044" s="4" t="str">
        <f t="shared" si="2214"/>
        <v/>
      </c>
      <c r="AY1044" s="4" t="str">
        <f t="shared" si="2215"/>
        <v/>
      </c>
      <c r="AZ1044" s="4" t="str">
        <f t="shared" si="2216"/>
        <v/>
      </c>
      <c r="BA1044" s="4" t="str">
        <f t="shared" si="2217"/>
        <v/>
      </c>
      <c r="BB1044" s="4" t="str">
        <f t="shared" si="2218"/>
        <v/>
      </c>
      <c r="BC1044" s="4" t="str">
        <f t="shared" si="2219"/>
        <v/>
      </c>
      <c r="BD1044" s="4" t="str">
        <f t="shared" si="2220"/>
        <v/>
      </c>
      <c r="BE1044" s="4" t="str">
        <f t="shared" si="2221"/>
        <v/>
      </c>
      <c r="BF1044" s="4" t="str">
        <f t="shared" si="2222"/>
        <v/>
      </c>
      <c r="BG1044" s="4" t="str">
        <f t="shared" si="2223"/>
        <v/>
      </c>
      <c r="BH1044" s="4" t="str">
        <f t="shared" si="2224"/>
        <v/>
      </c>
      <c r="BI1044" s="4" t="str">
        <f t="shared" si="2225"/>
        <v/>
      </c>
      <c r="BJ1044" s="4" t="str">
        <f t="shared" si="2226"/>
        <v/>
      </c>
      <c r="BK1044" s="4" t="str">
        <f t="shared" si="2227"/>
        <v/>
      </c>
      <c r="BL1044" s="4" t="str">
        <f t="shared" si="2228"/>
        <v/>
      </c>
      <c r="BM1044" s="4" t="str">
        <f t="shared" si="2229"/>
        <v/>
      </c>
      <c r="BN1044" s="4" t="str">
        <f t="shared" si="2230"/>
        <v/>
      </c>
      <c r="BO1044" s="4" t="str">
        <f t="shared" si="2231"/>
        <v/>
      </c>
      <c r="BP1044" s="4" t="str">
        <f t="shared" si="2232"/>
        <v/>
      </c>
      <c r="BQ1044" s="4" t="str">
        <f t="shared" si="2233"/>
        <v/>
      </c>
      <c r="BR1044" s="4" t="str">
        <f t="shared" si="2234"/>
        <v/>
      </c>
      <c r="BS1044" s="4" t="str">
        <f t="shared" si="2235"/>
        <v/>
      </c>
      <c r="BT1044" s="4" t="str">
        <f t="shared" si="2236"/>
        <v/>
      </c>
      <c r="BU1044" s="4" t="str">
        <f t="shared" si="2237"/>
        <v/>
      </c>
      <c r="BV1044" s="4" t="str">
        <f t="shared" si="2238"/>
        <v/>
      </c>
      <c r="BW1044" s="4" t="str">
        <f t="shared" si="2239"/>
        <v/>
      </c>
      <c r="BX1044" s="4" t="str">
        <f t="shared" si="2240"/>
        <v/>
      </c>
      <c r="BY1044" s="4" t="str">
        <f t="shared" si="2241"/>
        <v/>
      </c>
      <c r="BZ1044" s="63" t="str">
        <f t="shared" si="2242"/>
        <v/>
      </c>
      <c r="CA1044" s="4" t="str">
        <f t="shared" si="2243"/>
        <v/>
      </c>
      <c r="CB1044" s="63" t="str">
        <f t="shared" si="2244"/>
        <v/>
      </c>
      <c r="CC1044" s="4" t="str">
        <f t="shared" si="2245"/>
        <v/>
      </c>
      <c r="CD1044" s="63" t="str">
        <f t="shared" si="2246"/>
        <v/>
      </c>
      <c r="CE1044" s="4" t="str">
        <f t="shared" si="2247"/>
        <v/>
      </c>
      <c r="CF1044" s="63" t="str">
        <f t="shared" si="2248"/>
        <v/>
      </c>
      <c r="CG1044" s="4" t="str">
        <f t="shared" si="2249"/>
        <v/>
      </c>
      <c r="CH1044" s="4" t="str">
        <f t="shared" si="2250"/>
        <v/>
      </c>
      <c r="CI1044" s="4" t="str">
        <f t="shared" si="2251"/>
        <v/>
      </c>
      <c r="CJ1044" s="63" t="str">
        <f t="shared" si="2252"/>
        <v/>
      </c>
      <c r="CK1044" s="4" t="str">
        <f t="shared" si="2253"/>
        <v/>
      </c>
      <c r="CL1044" s="4" t="str">
        <f t="shared" si="2254"/>
        <v/>
      </c>
      <c r="CM1044" s="4" t="str">
        <f t="shared" si="2255"/>
        <v/>
      </c>
      <c r="CN1044" s="4" t="str">
        <f t="shared" si="2256"/>
        <v/>
      </c>
      <c r="CO1044" s="4" t="str">
        <f t="shared" si="2257"/>
        <v/>
      </c>
      <c r="CP1044" s="4" t="str">
        <f t="shared" si="2258"/>
        <v/>
      </c>
      <c r="CQ1044" s="4" t="str">
        <f t="shared" si="2259"/>
        <v/>
      </c>
      <c r="CR1044" s="4" t="str">
        <f t="shared" si="2260"/>
        <v/>
      </c>
      <c r="CS1044" s="4" t="str">
        <f t="shared" si="2261"/>
        <v/>
      </c>
      <c r="CT1044" s="4" t="str">
        <f t="shared" si="2262"/>
        <v/>
      </c>
      <c r="CU1044" s="4" t="str">
        <f t="shared" si="2263"/>
        <v/>
      </c>
      <c r="CV1044" s="4" t="str">
        <f t="shared" si="2264"/>
        <v/>
      </c>
      <c r="CW1044" s="4" t="str">
        <f t="shared" si="2265"/>
        <v/>
      </c>
      <c r="CX1044" s="4" t="str">
        <f t="shared" si="2266"/>
        <v/>
      </c>
      <c r="CY1044" s="4" t="str">
        <f t="shared" si="2267"/>
        <v/>
      </c>
      <c r="CZ1044" s="4" t="str">
        <f t="shared" si="2268"/>
        <v/>
      </c>
      <c r="DA1044" s="4" t="str">
        <f t="shared" si="2269"/>
        <v/>
      </c>
      <c r="DB1044" s="4" t="str">
        <f t="shared" si="2270"/>
        <v/>
      </c>
      <c r="DC1044" s="4" t="str">
        <f t="shared" si="2271"/>
        <v/>
      </c>
      <c r="DD1044" s="4" t="str">
        <f t="shared" si="2272"/>
        <v/>
      </c>
      <c r="DE1044" s="4" t="str">
        <f t="shared" si="2273"/>
        <v/>
      </c>
      <c r="DF1044" s="4" t="str">
        <f t="shared" si="2274"/>
        <v/>
      </c>
      <c r="DG1044" s="4" t="str">
        <f t="shared" si="2275"/>
        <v/>
      </c>
      <c r="DH1044" s="4" t="str">
        <f t="shared" si="2276"/>
        <v/>
      </c>
      <c r="DI1044" s="4" t="str">
        <f t="shared" si="2289"/>
        <v/>
      </c>
      <c r="DJ1044" s="4" t="str">
        <f t="shared" si="2277"/>
        <v/>
      </c>
      <c r="DK1044" s="4" t="str">
        <f t="shared" si="2278"/>
        <v/>
      </c>
      <c r="DL1044" s="4" t="str">
        <f t="shared" si="2279"/>
        <v/>
      </c>
      <c r="DM1044" s="4" t="str">
        <f t="shared" si="2280"/>
        <v/>
      </c>
      <c r="DN1044" s="4" t="str">
        <f t="shared" si="2281"/>
        <v/>
      </c>
      <c r="DO1044" s="4" t="str">
        <f t="shared" si="2282"/>
        <v/>
      </c>
      <c r="DP1044" s="4" t="str">
        <f t="shared" si="2283"/>
        <v/>
      </c>
      <c r="DQ1044" s="4" t="str">
        <f t="shared" si="2284"/>
        <v/>
      </c>
      <c r="DR1044" s="4" t="str">
        <f t="shared" si="2285"/>
        <v/>
      </c>
      <c r="DS1044" s="4" t="str">
        <f t="shared" si="2286"/>
        <v/>
      </c>
      <c r="DT1044" s="4" t="str">
        <f t="shared" si="2287"/>
        <v/>
      </c>
      <c r="DU1044" s="4" t="str">
        <f t="shared" si="2288"/>
        <v/>
      </c>
    </row>
    <row r="1045" spans="18:125" x14ac:dyDescent="0.25">
      <c r="R1045" s="19" t="str">
        <f t="shared" si="2184"/>
        <v/>
      </c>
      <c r="T1045" t="str">
        <f t="shared" si="2185"/>
        <v/>
      </c>
      <c r="U1045" s="4" t="str">
        <f t="shared" si="2290"/>
        <v/>
      </c>
      <c r="V1045" s="4" t="str">
        <f t="shared" si="2186"/>
        <v/>
      </c>
      <c r="W1045" s="4" t="str">
        <f t="shared" si="2187"/>
        <v/>
      </c>
      <c r="X1045" s="4" t="str">
        <f t="shared" si="2188"/>
        <v/>
      </c>
      <c r="Y1045" s="4" t="str">
        <f t="shared" si="2189"/>
        <v/>
      </c>
      <c r="Z1045" s="4" t="str">
        <f t="shared" si="2190"/>
        <v/>
      </c>
      <c r="AA1045" s="4" t="str">
        <f t="shared" si="2191"/>
        <v/>
      </c>
      <c r="AB1045" s="4" t="str">
        <f t="shared" si="2192"/>
        <v/>
      </c>
      <c r="AC1045" s="4" t="str">
        <f t="shared" si="2193"/>
        <v/>
      </c>
      <c r="AD1045" s="4" t="str">
        <f t="shared" si="2194"/>
        <v/>
      </c>
      <c r="AE1045" s="4" t="str">
        <f t="shared" si="2195"/>
        <v/>
      </c>
      <c r="AF1045" s="4" t="str">
        <f t="shared" si="2196"/>
        <v/>
      </c>
      <c r="AG1045" s="4" t="str">
        <f t="shared" si="2197"/>
        <v/>
      </c>
      <c r="AH1045" s="4" t="str">
        <f t="shared" si="2198"/>
        <v/>
      </c>
      <c r="AI1045" s="4" t="str">
        <f t="shared" si="2199"/>
        <v/>
      </c>
      <c r="AJ1045" s="4" t="str">
        <f t="shared" si="2200"/>
        <v/>
      </c>
      <c r="AK1045" s="63" t="str">
        <f t="shared" si="2201"/>
        <v/>
      </c>
      <c r="AL1045" s="4" t="str">
        <f t="shared" si="2202"/>
        <v/>
      </c>
      <c r="AM1045" s="4" t="str">
        <f t="shared" si="2203"/>
        <v/>
      </c>
      <c r="AN1045" s="4" t="str">
        <f t="shared" si="2204"/>
        <v/>
      </c>
      <c r="AO1045" s="4" t="str">
        <f t="shared" si="2205"/>
        <v/>
      </c>
      <c r="AP1045" s="4" t="str">
        <f t="shared" si="2206"/>
        <v/>
      </c>
      <c r="AQ1045" s="4" t="str">
        <f t="shared" si="2207"/>
        <v/>
      </c>
      <c r="AR1045" s="4" t="str">
        <f t="shared" si="2208"/>
        <v/>
      </c>
      <c r="AS1045" s="4" t="str">
        <f t="shared" si="2209"/>
        <v/>
      </c>
      <c r="AT1045" s="4" t="str">
        <f t="shared" si="2210"/>
        <v/>
      </c>
      <c r="AU1045" s="4" t="str">
        <f t="shared" si="2211"/>
        <v/>
      </c>
      <c r="AV1045" s="4" t="str">
        <f t="shared" si="2212"/>
        <v/>
      </c>
      <c r="AW1045" s="4" t="str">
        <f t="shared" si="2213"/>
        <v/>
      </c>
      <c r="AX1045" s="4" t="str">
        <f t="shared" si="2214"/>
        <v/>
      </c>
      <c r="AY1045" s="4" t="str">
        <f t="shared" si="2215"/>
        <v/>
      </c>
      <c r="AZ1045" s="4" t="str">
        <f t="shared" si="2216"/>
        <v/>
      </c>
      <c r="BA1045" s="4" t="str">
        <f t="shared" si="2217"/>
        <v/>
      </c>
      <c r="BB1045" s="4" t="str">
        <f t="shared" si="2218"/>
        <v/>
      </c>
      <c r="BC1045" s="4" t="str">
        <f t="shared" si="2219"/>
        <v/>
      </c>
      <c r="BD1045" s="4" t="str">
        <f t="shared" si="2220"/>
        <v/>
      </c>
      <c r="BE1045" s="4" t="str">
        <f t="shared" si="2221"/>
        <v/>
      </c>
      <c r="BF1045" s="4" t="str">
        <f t="shared" si="2222"/>
        <v/>
      </c>
      <c r="BG1045" s="4" t="str">
        <f t="shared" si="2223"/>
        <v/>
      </c>
      <c r="BH1045" s="4" t="str">
        <f t="shared" si="2224"/>
        <v/>
      </c>
      <c r="BI1045" s="4" t="str">
        <f t="shared" si="2225"/>
        <v/>
      </c>
      <c r="BJ1045" s="4" t="str">
        <f t="shared" si="2226"/>
        <v/>
      </c>
      <c r="BK1045" s="4" t="str">
        <f t="shared" si="2227"/>
        <v/>
      </c>
      <c r="BL1045" s="4" t="str">
        <f t="shared" si="2228"/>
        <v/>
      </c>
      <c r="BM1045" s="4" t="str">
        <f t="shared" si="2229"/>
        <v/>
      </c>
      <c r="BN1045" s="4" t="str">
        <f t="shared" si="2230"/>
        <v/>
      </c>
      <c r="BO1045" s="4" t="str">
        <f t="shared" si="2231"/>
        <v/>
      </c>
      <c r="BP1045" s="4" t="str">
        <f t="shared" si="2232"/>
        <v/>
      </c>
      <c r="BQ1045" s="4" t="str">
        <f t="shared" si="2233"/>
        <v/>
      </c>
      <c r="BR1045" s="4" t="str">
        <f t="shared" si="2234"/>
        <v/>
      </c>
      <c r="BS1045" s="4" t="str">
        <f t="shared" si="2235"/>
        <v/>
      </c>
      <c r="BT1045" s="4" t="str">
        <f t="shared" si="2236"/>
        <v/>
      </c>
      <c r="BU1045" s="4" t="str">
        <f t="shared" si="2237"/>
        <v/>
      </c>
      <c r="BV1045" s="4" t="str">
        <f t="shared" si="2238"/>
        <v/>
      </c>
      <c r="BW1045" s="4" t="str">
        <f t="shared" si="2239"/>
        <v/>
      </c>
      <c r="BX1045" s="4" t="str">
        <f t="shared" si="2240"/>
        <v/>
      </c>
      <c r="BY1045" s="4" t="str">
        <f t="shared" si="2241"/>
        <v/>
      </c>
      <c r="BZ1045" s="63" t="str">
        <f t="shared" si="2242"/>
        <v/>
      </c>
      <c r="CA1045" s="4" t="str">
        <f t="shared" si="2243"/>
        <v/>
      </c>
      <c r="CB1045" s="63" t="str">
        <f t="shared" si="2244"/>
        <v/>
      </c>
      <c r="CC1045" s="4" t="str">
        <f t="shared" si="2245"/>
        <v/>
      </c>
      <c r="CD1045" s="63" t="str">
        <f t="shared" si="2246"/>
        <v/>
      </c>
      <c r="CE1045" s="4" t="str">
        <f t="shared" si="2247"/>
        <v/>
      </c>
      <c r="CF1045" s="63" t="str">
        <f t="shared" si="2248"/>
        <v/>
      </c>
      <c r="CG1045" s="4" t="str">
        <f t="shared" si="2249"/>
        <v/>
      </c>
      <c r="CH1045" s="4" t="str">
        <f t="shared" si="2250"/>
        <v/>
      </c>
      <c r="CI1045" s="4" t="str">
        <f t="shared" si="2251"/>
        <v/>
      </c>
      <c r="CJ1045" s="63" t="str">
        <f t="shared" si="2252"/>
        <v/>
      </c>
      <c r="CK1045" s="4" t="str">
        <f t="shared" si="2253"/>
        <v/>
      </c>
      <c r="CL1045" s="4" t="str">
        <f t="shared" si="2254"/>
        <v/>
      </c>
      <c r="CM1045" s="4" t="str">
        <f t="shared" si="2255"/>
        <v/>
      </c>
      <c r="CN1045" s="4" t="str">
        <f t="shared" si="2256"/>
        <v/>
      </c>
      <c r="CO1045" s="4" t="str">
        <f t="shared" si="2257"/>
        <v/>
      </c>
      <c r="CP1045" s="4" t="str">
        <f t="shared" si="2258"/>
        <v/>
      </c>
      <c r="CQ1045" s="4" t="str">
        <f t="shared" si="2259"/>
        <v/>
      </c>
      <c r="CR1045" s="4" t="str">
        <f t="shared" si="2260"/>
        <v/>
      </c>
      <c r="CS1045" s="4" t="str">
        <f t="shared" si="2261"/>
        <v/>
      </c>
      <c r="CT1045" s="4" t="str">
        <f t="shared" si="2262"/>
        <v/>
      </c>
      <c r="CU1045" s="4" t="str">
        <f t="shared" si="2263"/>
        <v/>
      </c>
      <c r="CV1045" s="4" t="str">
        <f t="shared" si="2264"/>
        <v/>
      </c>
      <c r="CW1045" s="4" t="str">
        <f t="shared" si="2265"/>
        <v/>
      </c>
      <c r="CX1045" s="4" t="str">
        <f t="shared" si="2266"/>
        <v/>
      </c>
      <c r="CY1045" s="4" t="str">
        <f t="shared" si="2267"/>
        <v/>
      </c>
      <c r="CZ1045" s="4" t="str">
        <f t="shared" si="2268"/>
        <v/>
      </c>
      <c r="DA1045" s="4" t="str">
        <f t="shared" si="2269"/>
        <v/>
      </c>
      <c r="DB1045" s="4" t="str">
        <f t="shared" si="2270"/>
        <v/>
      </c>
      <c r="DC1045" s="4" t="str">
        <f t="shared" si="2271"/>
        <v/>
      </c>
      <c r="DD1045" s="4" t="str">
        <f t="shared" si="2272"/>
        <v/>
      </c>
      <c r="DE1045" s="4" t="str">
        <f t="shared" si="2273"/>
        <v/>
      </c>
      <c r="DF1045" s="4" t="str">
        <f t="shared" si="2274"/>
        <v/>
      </c>
      <c r="DG1045" s="4" t="str">
        <f t="shared" si="2275"/>
        <v/>
      </c>
      <c r="DH1045" s="4" t="str">
        <f t="shared" si="2276"/>
        <v/>
      </c>
      <c r="DI1045" s="4" t="str">
        <f t="shared" si="2289"/>
        <v/>
      </c>
      <c r="DJ1045" s="4" t="str">
        <f t="shared" si="2277"/>
        <v/>
      </c>
      <c r="DK1045" s="4" t="str">
        <f t="shared" si="2278"/>
        <v/>
      </c>
      <c r="DL1045" s="4" t="str">
        <f t="shared" si="2279"/>
        <v/>
      </c>
      <c r="DM1045" s="4" t="str">
        <f t="shared" si="2280"/>
        <v/>
      </c>
      <c r="DN1045" s="4" t="str">
        <f t="shared" si="2281"/>
        <v/>
      </c>
      <c r="DO1045" s="4" t="str">
        <f t="shared" si="2282"/>
        <v/>
      </c>
      <c r="DP1045" s="4" t="str">
        <f t="shared" si="2283"/>
        <v/>
      </c>
      <c r="DQ1045" s="4" t="str">
        <f t="shared" si="2284"/>
        <v/>
      </c>
      <c r="DR1045" s="4" t="str">
        <f t="shared" si="2285"/>
        <v/>
      </c>
      <c r="DS1045" s="4" t="str">
        <f t="shared" si="2286"/>
        <v/>
      </c>
      <c r="DT1045" s="4" t="str">
        <f t="shared" si="2287"/>
        <v/>
      </c>
      <c r="DU1045" s="4" t="str">
        <f t="shared" si="2288"/>
        <v/>
      </c>
    </row>
    <row r="1046" spans="18:125" x14ac:dyDescent="0.25">
      <c r="R1046" s="19" t="str">
        <f t="shared" si="2184"/>
        <v/>
      </c>
      <c r="T1046" t="str">
        <f t="shared" si="2185"/>
        <v/>
      </c>
      <c r="U1046" s="4" t="str">
        <f t="shared" si="2290"/>
        <v/>
      </c>
      <c r="V1046" s="4" t="str">
        <f t="shared" si="2186"/>
        <v/>
      </c>
      <c r="W1046" s="4" t="str">
        <f t="shared" si="2187"/>
        <v/>
      </c>
      <c r="X1046" s="4" t="str">
        <f t="shared" si="2188"/>
        <v/>
      </c>
      <c r="Y1046" s="4" t="str">
        <f t="shared" si="2189"/>
        <v/>
      </c>
      <c r="Z1046" s="4" t="str">
        <f t="shared" si="2190"/>
        <v/>
      </c>
      <c r="AA1046" s="4" t="str">
        <f t="shared" si="2191"/>
        <v/>
      </c>
      <c r="AB1046" s="4" t="str">
        <f t="shared" si="2192"/>
        <v/>
      </c>
      <c r="AC1046" s="4" t="str">
        <f t="shared" si="2193"/>
        <v/>
      </c>
      <c r="AD1046" s="4" t="str">
        <f t="shared" si="2194"/>
        <v/>
      </c>
      <c r="AE1046" s="4" t="str">
        <f t="shared" si="2195"/>
        <v/>
      </c>
      <c r="AF1046" s="4" t="str">
        <f t="shared" si="2196"/>
        <v/>
      </c>
      <c r="AG1046" s="4" t="str">
        <f t="shared" si="2197"/>
        <v/>
      </c>
      <c r="AH1046" s="4" t="str">
        <f t="shared" si="2198"/>
        <v/>
      </c>
      <c r="AI1046" s="4" t="str">
        <f t="shared" si="2199"/>
        <v/>
      </c>
      <c r="AJ1046" s="4" t="str">
        <f t="shared" si="2200"/>
        <v/>
      </c>
      <c r="AK1046" s="63" t="str">
        <f t="shared" si="2201"/>
        <v/>
      </c>
      <c r="AL1046" s="4" t="str">
        <f t="shared" si="2202"/>
        <v/>
      </c>
      <c r="AM1046" s="4" t="str">
        <f t="shared" si="2203"/>
        <v/>
      </c>
      <c r="AN1046" s="4" t="str">
        <f t="shared" si="2204"/>
        <v/>
      </c>
      <c r="AO1046" s="4" t="str">
        <f t="shared" si="2205"/>
        <v/>
      </c>
      <c r="AP1046" s="4" t="str">
        <f t="shared" si="2206"/>
        <v/>
      </c>
      <c r="AQ1046" s="4" t="str">
        <f t="shared" si="2207"/>
        <v/>
      </c>
      <c r="AR1046" s="4" t="str">
        <f t="shared" si="2208"/>
        <v/>
      </c>
      <c r="AS1046" s="4" t="str">
        <f t="shared" si="2209"/>
        <v/>
      </c>
      <c r="AT1046" s="4" t="str">
        <f t="shared" si="2210"/>
        <v/>
      </c>
      <c r="AU1046" s="4" t="str">
        <f t="shared" si="2211"/>
        <v/>
      </c>
      <c r="AV1046" s="4" t="str">
        <f t="shared" si="2212"/>
        <v/>
      </c>
      <c r="AW1046" s="4" t="str">
        <f t="shared" si="2213"/>
        <v/>
      </c>
      <c r="AX1046" s="4" t="str">
        <f t="shared" si="2214"/>
        <v/>
      </c>
      <c r="AY1046" s="4" t="str">
        <f t="shared" si="2215"/>
        <v/>
      </c>
      <c r="AZ1046" s="4" t="str">
        <f t="shared" si="2216"/>
        <v/>
      </c>
      <c r="BA1046" s="4" t="str">
        <f t="shared" si="2217"/>
        <v/>
      </c>
      <c r="BB1046" s="4" t="str">
        <f t="shared" si="2218"/>
        <v/>
      </c>
      <c r="BC1046" s="4" t="str">
        <f t="shared" si="2219"/>
        <v/>
      </c>
      <c r="BD1046" s="4" t="str">
        <f t="shared" si="2220"/>
        <v/>
      </c>
      <c r="BE1046" s="4" t="str">
        <f t="shared" si="2221"/>
        <v/>
      </c>
      <c r="BF1046" s="4" t="str">
        <f t="shared" si="2222"/>
        <v/>
      </c>
      <c r="BG1046" s="4" t="str">
        <f t="shared" si="2223"/>
        <v/>
      </c>
      <c r="BH1046" s="4" t="str">
        <f t="shared" si="2224"/>
        <v/>
      </c>
      <c r="BI1046" s="4" t="str">
        <f t="shared" si="2225"/>
        <v/>
      </c>
      <c r="BJ1046" s="4" t="str">
        <f t="shared" si="2226"/>
        <v/>
      </c>
      <c r="BK1046" s="4" t="str">
        <f t="shared" si="2227"/>
        <v/>
      </c>
      <c r="BL1046" s="4" t="str">
        <f t="shared" si="2228"/>
        <v/>
      </c>
      <c r="BM1046" s="4" t="str">
        <f t="shared" si="2229"/>
        <v/>
      </c>
      <c r="BN1046" s="4" t="str">
        <f t="shared" si="2230"/>
        <v/>
      </c>
      <c r="BO1046" s="4" t="str">
        <f t="shared" si="2231"/>
        <v/>
      </c>
      <c r="BP1046" s="4" t="str">
        <f t="shared" si="2232"/>
        <v/>
      </c>
      <c r="BQ1046" s="4" t="str">
        <f t="shared" si="2233"/>
        <v/>
      </c>
      <c r="BR1046" s="4" t="str">
        <f t="shared" si="2234"/>
        <v/>
      </c>
      <c r="BS1046" s="4" t="str">
        <f t="shared" si="2235"/>
        <v/>
      </c>
      <c r="BT1046" s="4" t="str">
        <f t="shared" si="2236"/>
        <v/>
      </c>
      <c r="BU1046" s="4" t="str">
        <f t="shared" si="2237"/>
        <v/>
      </c>
      <c r="BV1046" s="4" t="str">
        <f t="shared" si="2238"/>
        <v/>
      </c>
      <c r="BW1046" s="4" t="str">
        <f t="shared" si="2239"/>
        <v/>
      </c>
      <c r="BX1046" s="4" t="str">
        <f t="shared" si="2240"/>
        <v/>
      </c>
      <c r="BY1046" s="4" t="str">
        <f t="shared" si="2241"/>
        <v/>
      </c>
      <c r="BZ1046" s="63" t="str">
        <f t="shared" si="2242"/>
        <v/>
      </c>
      <c r="CA1046" s="4" t="str">
        <f t="shared" si="2243"/>
        <v/>
      </c>
      <c r="CB1046" s="63" t="str">
        <f t="shared" si="2244"/>
        <v/>
      </c>
      <c r="CC1046" s="4" t="str">
        <f t="shared" si="2245"/>
        <v/>
      </c>
      <c r="CD1046" s="63" t="str">
        <f t="shared" si="2246"/>
        <v/>
      </c>
      <c r="CE1046" s="4" t="str">
        <f t="shared" si="2247"/>
        <v/>
      </c>
      <c r="CF1046" s="63" t="str">
        <f t="shared" si="2248"/>
        <v/>
      </c>
      <c r="CG1046" s="4" t="str">
        <f t="shared" si="2249"/>
        <v/>
      </c>
      <c r="CH1046" s="4" t="str">
        <f t="shared" si="2250"/>
        <v/>
      </c>
      <c r="CI1046" s="4" t="str">
        <f t="shared" si="2251"/>
        <v/>
      </c>
      <c r="CJ1046" s="63" t="str">
        <f t="shared" si="2252"/>
        <v/>
      </c>
      <c r="CK1046" s="4" t="str">
        <f t="shared" si="2253"/>
        <v/>
      </c>
      <c r="CL1046" s="4" t="str">
        <f t="shared" si="2254"/>
        <v/>
      </c>
      <c r="CM1046" s="4" t="str">
        <f t="shared" si="2255"/>
        <v/>
      </c>
      <c r="CN1046" s="4" t="str">
        <f t="shared" si="2256"/>
        <v/>
      </c>
      <c r="CO1046" s="4" t="str">
        <f t="shared" si="2257"/>
        <v/>
      </c>
      <c r="CP1046" s="4" t="str">
        <f t="shared" si="2258"/>
        <v/>
      </c>
      <c r="CQ1046" s="4" t="str">
        <f t="shared" si="2259"/>
        <v/>
      </c>
      <c r="CR1046" s="4" t="str">
        <f t="shared" si="2260"/>
        <v/>
      </c>
      <c r="CS1046" s="4" t="str">
        <f t="shared" si="2261"/>
        <v/>
      </c>
      <c r="CT1046" s="4" t="str">
        <f t="shared" si="2262"/>
        <v/>
      </c>
      <c r="CU1046" s="4" t="str">
        <f t="shared" si="2263"/>
        <v/>
      </c>
      <c r="CV1046" s="4" t="str">
        <f t="shared" si="2264"/>
        <v/>
      </c>
      <c r="CW1046" s="4" t="str">
        <f t="shared" si="2265"/>
        <v/>
      </c>
      <c r="CX1046" s="4" t="str">
        <f t="shared" si="2266"/>
        <v/>
      </c>
      <c r="CY1046" s="4" t="str">
        <f t="shared" si="2267"/>
        <v/>
      </c>
      <c r="CZ1046" s="4" t="str">
        <f t="shared" si="2268"/>
        <v/>
      </c>
      <c r="DA1046" s="4" t="str">
        <f t="shared" si="2269"/>
        <v/>
      </c>
      <c r="DB1046" s="4" t="str">
        <f t="shared" si="2270"/>
        <v/>
      </c>
      <c r="DC1046" s="4" t="str">
        <f t="shared" si="2271"/>
        <v/>
      </c>
      <c r="DD1046" s="4" t="str">
        <f t="shared" si="2272"/>
        <v/>
      </c>
      <c r="DE1046" s="4" t="str">
        <f t="shared" si="2273"/>
        <v/>
      </c>
      <c r="DF1046" s="4" t="str">
        <f t="shared" si="2274"/>
        <v/>
      </c>
      <c r="DG1046" s="4" t="str">
        <f t="shared" si="2275"/>
        <v/>
      </c>
      <c r="DH1046" s="4" t="str">
        <f t="shared" si="2276"/>
        <v/>
      </c>
      <c r="DI1046" s="4" t="str">
        <f t="shared" si="2289"/>
        <v/>
      </c>
      <c r="DJ1046" s="4" t="str">
        <f t="shared" si="2277"/>
        <v/>
      </c>
      <c r="DK1046" s="4" t="str">
        <f t="shared" si="2278"/>
        <v/>
      </c>
      <c r="DL1046" s="4" t="str">
        <f t="shared" si="2279"/>
        <v/>
      </c>
      <c r="DM1046" s="4" t="str">
        <f t="shared" si="2280"/>
        <v/>
      </c>
      <c r="DN1046" s="4" t="str">
        <f t="shared" si="2281"/>
        <v/>
      </c>
      <c r="DO1046" s="4" t="str">
        <f t="shared" si="2282"/>
        <v/>
      </c>
      <c r="DP1046" s="4" t="str">
        <f t="shared" si="2283"/>
        <v/>
      </c>
      <c r="DQ1046" s="4" t="str">
        <f t="shared" si="2284"/>
        <v/>
      </c>
      <c r="DR1046" s="4" t="str">
        <f t="shared" si="2285"/>
        <v/>
      </c>
      <c r="DS1046" s="4" t="str">
        <f t="shared" si="2286"/>
        <v/>
      </c>
      <c r="DT1046" s="4" t="str">
        <f t="shared" si="2287"/>
        <v/>
      </c>
      <c r="DU1046" s="4" t="str">
        <f t="shared" si="2288"/>
        <v/>
      </c>
    </row>
    <row r="1047" spans="18:125" x14ac:dyDescent="0.25">
      <c r="R1047" s="19" t="str">
        <f t="shared" si="2184"/>
        <v/>
      </c>
      <c r="T1047" t="str">
        <f t="shared" si="2185"/>
        <v/>
      </c>
      <c r="U1047" s="4" t="str">
        <f t="shared" si="2290"/>
        <v/>
      </c>
      <c r="V1047" s="4" t="str">
        <f t="shared" si="2186"/>
        <v/>
      </c>
      <c r="W1047" s="4" t="str">
        <f t="shared" si="2187"/>
        <v/>
      </c>
      <c r="X1047" s="4" t="str">
        <f t="shared" si="2188"/>
        <v/>
      </c>
      <c r="Y1047" s="4" t="str">
        <f t="shared" si="2189"/>
        <v/>
      </c>
      <c r="Z1047" s="4" t="str">
        <f t="shared" si="2190"/>
        <v/>
      </c>
      <c r="AA1047" s="4" t="str">
        <f t="shared" si="2191"/>
        <v/>
      </c>
      <c r="AB1047" s="4" t="str">
        <f t="shared" si="2192"/>
        <v/>
      </c>
      <c r="AC1047" s="4" t="str">
        <f t="shared" si="2193"/>
        <v/>
      </c>
      <c r="AD1047" s="4" t="str">
        <f t="shared" si="2194"/>
        <v/>
      </c>
      <c r="AE1047" s="4" t="str">
        <f t="shared" si="2195"/>
        <v/>
      </c>
      <c r="AF1047" s="4" t="str">
        <f t="shared" si="2196"/>
        <v/>
      </c>
      <c r="AG1047" s="4" t="str">
        <f t="shared" si="2197"/>
        <v/>
      </c>
      <c r="AH1047" s="4" t="str">
        <f t="shared" si="2198"/>
        <v/>
      </c>
      <c r="AI1047" s="4" t="str">
        <f t="shared" si="2199"/>
        <v/>
      </c>
      <c r="AJ1047" s="4" t="str">
        <f t="shared" si="2200"/>
        <v/>
      </c>
      <c r="AK1047" s="63" t="str">
        <f t="shared" si="2201"/>
        <v/>
      </c>
      <c r="AL1047" s="4" t="str">
        <f t="shared" si="2202"/>
        <v/>
      </c>
      <c r="AM1047" s="4" t="str">
        <f t="shared" si="2203"/>
        <v/>
      </c>
      <c r="AN1047" s="4" t="str">
        <f t="shared" si="2204"/>
        <v/>
      </c>
      <c r="AO1047" s="4" t="str">
        <f t="shared" si="2205"/>
        <v/>
      </c>
      <c r="AP1047" s="4" t="str">
        <f t="shared" si="2206"/>
        <v/>
      </c>
      <c r="AQ1047" s="4" t="str">
        <f t="shared" si="2207"/>
        <v/>
      </c>
      <c r="AR1047" s="4" t="str">
        <f t="shared" si="2208"/>
        <v/>
      </c>
      <c r="AS1047" s="4" t="str">
        <f t="shared" si="2209"/>
        <v/>
      </c>
      <c r="AT1047" s="4" t="str">
        <f t="shared" si="2210"/>
        <v/>
      </c>
      <c r="AU1047" s="4" t="str">
        <f t="shared" si="2211"/>
        <v/>
      </c>
      <c r="AV1047" s="4" t="str">
        <f t="shared" si="2212"/>
        <v/>
      </c>
      <c r="AW1047" s="4" t="str">
        <f t="shared" si="2213"/>
        <v/>
      </c>
      <c r="AX1047" s="4" t="str">
        <f t="shared" si="2214"/>
        <v/>
      </c>
      <c r="AY1047" s="4" t="str">
        <f t="shared" si="2215"/>
        <v/>
      </c>
      <c r="AZ1047" s="4" t="str">
        <f t="shared" si="2216"/>
        <v/>
      </c>
      <c r="BA1047" s="4" t="str">
        <f t="shared" si="2217"/>
        <v/>
      </c>
      <c r="BB1047" s="4" t="str">
        <f t="shared" si="2218"/>
        <v/>
      </c>
      <c r="BC1047" s="4" t="str">
        <f t="shared" si="2219"/>
        <v/>
      </c>
      <c r="BD1047" s="4" t="str">
        <f t="shared" si="2220"/>
        <v/>
      </c>
      <c r="BE1047" s="4" t="str">
        <f t="shared" si="2221"/>
        <v/>
      </c>
      <c r="BF1047" s="4" t="str">
        <f t="shared" si="2222"/>
        <v/>
      </c>
      <c r="BG1047" s="4" t="str">
        <f t="shared" si="2223"/>
        <v/>
      </c>
      <c r="BH1047" s="4" t="str">
        <f t="shared" si="2224"/>
        <v/>
      </c>
      <c r="BI1047" s="4" t="str">
        <f t="shared" si="2225"/>
        <v/>
      </c>
      <c r="BJ1047" s="4" t="str">
        <f t="shared" si="2226"/>
        <v/>
      </c>
      <c r="BK1047" s="4" t="str">
        <f t="shared" si="2227"/>
        <v/>
      </c>
      <c r="BL1047" s="4" t="str">
        <f t="shared" si="2228"/>
        <v/>
      </c>
      <c r="BM1047" s="4" t="str">
        <f t="shared" si="2229"/>
        <v/>
      </c>
      <c r="BN1047" s="4" t="str">
        <f t="shared" si="2230"/>
        <v/>
      </c>
      <c r="BO1047" s="4" t="str">
        <f t="shared" si="2231"/>
        <v/>
      </c>
      <c r="BP1047" s="4" t="str">
        <f t="shared" si="2232"/>
        <v/>
      </c>
      <c r="BQ1047" s="4" t="str">
        <f t="shared" si="2233"/>
        <v/>
      </c>
      <c r="BR1047" s="4" t="str">
        <f t="shared" si="2234"/>
        <v/>
      </c>
      <c r="BS1047" s="4" t="str">
        <f t="shared" si="2235"/>
        <v/>
      </c>
      <c r="BT1047" s="4" t="str">
        <f t="shared" si="2236"/>
        <v/>
      </c>
      <c r="BU1047" s="4" t="str">
        <f t="shared" si="2237"/>
        <v/>
      </c>
      <c r="BV1047" s="4" t="str">
        <f t="shared" si="2238"/>
        <v/>
      </c>
      <c r="BW1047" s="4" t="str">
        <f t="shared" si="2239"/>
        <v/>
      </c>
      <c r="BX1047" s="4" t="str">
        <f t="shared" si="2240"/>
        <v/>
      </c>
      <c r="BY1047" s="4" t="str">
        <f t="shared" si="2241"/>
        <v/>
      </c>
      <c r="BZ1047" s="63" t="str">
        <f t="shared" si="2242"/>
        <v/>
      </c>
      <c r="CA1047" s="4" t="str">
        <f t="shared" si="2243"/>
        <v/>
      </c>
      <c r="CB1047" s="63" t="str">
        <f t="shared" si="2244"/>
        <v/>
      </c>
      <c r="CC1047" s="4" t="str">
        <f t="shared" si="2245"/>
        <v/>
      </c>
      <c r="CD1047" s="63" t="str">
        <f t="shared" si="2246"/>
        <v/>
      </c>
      <c r="CE1047" s="4" t="str">
        <f t="shared" si="2247"/>
        <v/>
      </c>
      <c r="CF1047" s="63" t="str">
        <f t="shared" si="2248"/>
        <v/>
      </c>
      <c r="CG1047" s="4" t="str">
        <f t="shared" si="2249"/>
        <v/>
      </c>
      <c r="CH1047" s="4" t="str">
        <f t="shared" si="2250"/>
        <v/>
      </c>
      <c r="CI1047" s="4" t="str">
        <f t="shared" si="2251"/>
        <v/>
      </c>
      <c r="CJ1047" s="63" t="str">
        <f t="shared" si="2252"/>
        <v/>
      </c>
      <c r="CK1047" s="4" t="str">
        <f t="shared" si="2253"/>
        <v/>
      </c>
      <c r="CL1047" s="4" t="str">
        <f t="shared" si="2254"/>
        <v/>
      </c>
      <c r="CM1047" s="4" t="str">
        <f t="shared" si="2255"/>
        <v/>
      </c>
      <c r="CN1047" s="4" t="str">
        <f t="shared" si="2256"/>
        <v/>
      </c>
      <c r="CO1047" s="4" t="str">
        <f t="shared" si="2257"/>
        <v/>
      </c>
      <c r="CP1047" s="4" t="str">
        <f t="shared" si="2258"/>
        <v/>
      </c>
      <c r="CQ1047" s="4" t="str">
        <f t="shared" si="2259"/>
        <v/>
      </c>
      <c r="CR1047" s="4" t="str">
        <f t="shared" si="2260"/>
        <v/>
      </c>
      <c r="CS1047" s="4" t="str">
        <f t="shared" si="2261"/>
        <v/>
      </c>
      <c r="CT1047" s="4" t="str">
        <f t="shared" si="2262"/>
        <v/>
      </c>
      <c r="CU1047" s="4" t="str">
        <f t="shared" si="2263"/>
        <v/>
      </c>
      <c r="CV1047" s="4" t="str">
        <f t="shared" si="2264"/>
        <v/>
      </c>
      <c r="CW1047" s="4" t="str">
        <f t="shared" si="2265"/>
        <v/>
      </c>
      <c r="CX1047" s="4" t="str">
        <f t="shared" si="2266"/>
        <v/>
      </c>
      <c r="CY1047" s="4" t="str">
        <f t="shared" si="2267"/>
        <v/>
      </c>
      <c r="CZ1047" s="4" t="str">
        <f t="shared" si="2268"/>
        <v/>
      </c>
      <c r="DA1047" s="4" t="str">
        <f t="shared" si="2269"/>
        <v/>
      </c>
      <c r="DB1047" s="4" t="str">
        <f t="shared" si="2270"/>
        <v/>
      </c>
      <c r="DC1047" s="4" t="str">
        <f t="shared" si="2271"/>
        <v/>
      </c>
      <c r="DD1047" s="4" t="str">
        <f t="shared" si="2272"/>
        <v/>
      </c>
      <c r="DE1047" s="4" t="str">
        <f t="shared" si="2273"/>
        <v/>
      </c>
      <c r="DF1047" s="4" t="str">
        <f t="shared" si="2274"/>
        <v/>
      </c>
      <c r="DG1047" s="4" t="str">
        <f t="shared" si="2275"/>
        <v/>
      </c>
      <c r="DH1047" s="4" t="str">
        <f t="shared" si="2276"/>
        <v/>
      </c>
      <c r="DI1047" s="4" t="str">
        <f t="shared" si="2289"/>
        <v/>
      </c>
      <c r="DJ1047" s="4" t="str">
        <f t="shared" si="2277"/>
        <v/>
      </c>
      <c r="DK1047" s="4" t="str">
        <f t="shared" si="2278"/>
        <v/>
      </c>
      <c r="DL1047" s="4" t="str">
        <f t="shared" si="2279"/>
        <v/>
      </c>
      <c r="DM1047" s="4" t="str">
        <f t="shared" si="2280"/>
        <v/>
      </c>
      <c r="DN1047" s="4" t="str">
        <f t="shared" si="2281"/>
        <v/>
      </c>
      <c r="DO1047" s="4" t="str">
        <f t="shared" si="2282"/>
        <v/>
      </c>
      <c r="DP1047" s="4" t="str">
        <f t="shared" si="2283"/>
        <v/>
      </c>
      <c r="DQ1047" s="4" t="str">
        <f t="shared" si="2284"/>
        <v/>
      </c>
      <c r="DR1047" s="4" t="str">
        <f t="shared" si="2285"/>
        <v/>
      </c>
      <c r="DS1047" s="4" t="str">
        <f t="shared" si="2286"/>
        <v/>
      </c>
      <c r="DT1047" s="4" t="str">
        <f t="shared" si="2287"/>
        <v/>
      </c>
      <c r="DU1047" s="4" t="str">
        <f t="shared" si="2288"/>
        <v/>
      </c>
    </row>
    <row r="1048" spans="18:125" x14ac:dyDescent="0.25">
      <c r="R1048" s="19" t="str">
        <f t="shared" si="2184"/>
        <v/>
      </c>
      <c r="T1048" t="str">
        <f t="shared" si="2185"/>
        <v/>
      </c>
      <c r="U1048" s="4" t="str">
        <f t="shared" si="2290"/>
        <v/>
      </c>
      <c r="V1048" s="4" t="str">
        <f t="shared" si="2186"/>
        <v/>
      </c>
      <c r="W1048" s="4" t="str">
        <f t="shared" si="2187"/>
        <v/>
      </c>
      <c r="X1048" s="4" t="str">
        <f t="shared" si="2188"/>
        <v/>
      </c>
      <c r="Y1048" s="4" t="str">
        <f t="shared" si="2189"/>
        <v/>
      </c>
      <c r="Z1048" s="4" t="str">
        <f t="shared" si="2190"/>
        <v/>
      </c>
      <c r="AA1048" s="4" t="str">
        <f t="shared" si="2191"/>
        <v/>
      </c>
      <c r="AB1048" s="4" t="str">
        <f t="shared" si="2192"/>
        <v/>
      </c>
      <c r="AC1048" s="4" t="str">
        <f t="shared" si="2193"/>
        <v/>
      </c>
      <c r="AD1048" s="4" t="str">
        <f t="shared" si="2194"/>
        <v/>
      </c>
      <c r="AE1048" s="4" t="str">
        <f t="shared" si="2195"/>
        <v/>
      </c>
      <c r="AF1048" s="4" t="str">
        <f t="shared" si="2196"/>
        <v/>
      </c>
      <c r="AG1048" s="4" t="str">
        <f t="shared" si="2197"/>
        <v/>
      </c>
      <c r="AH1048" s="4" t="str">
        <f t="shared" si="2198"/>
        <v/>
      </c>
      <c r="AI1048" s="4" t="str">
        <f t="shared" si="2199"/>
        <v/>
      </c>
      <c r="AJ1048" s="4" t="str">
        <f t="shared" si="2200"/>
        <v/>
      </c>
      <c r="AK1048" s="63" t="str">
        <f t="shared" si="2201"/>
        <v/>
      </c>
      <c r="AL1048" s="4" t="str">
        <f t="shared" si="2202"/>
        <v/>
      </c>
      <c r="AM1048" s="4" t="str">
        <f t="shared" si="2203"/>
        <v/>
      </c>
      <c r="AN1048" s="4" t="str">
        <f t="shared" si="2204"/>
        <v/>
      </c>
      <c r="AO1048" s="4" t="str">
        <f t="shared" si="2205"/>
        <v/>
      </c>
      <c r="AP1048" s="4" t="str">
        <f t="shared" si="2206"/>
        <v/>
      </c>
      <c r="AQ1048" s="4" t="str">
        <f t="shared" si="2207"/>
        <v/>
      </c>
      <c r="AR1048" s="4" t="str">
        <f t="shared" si="2208"/>
        <v/>
      </c>
      <c r="AS1048" s="4" t="str">
        <f t="shared" si="2209"/>
        <v/>
      </c>
      <c r="AT1048" s="4" t="str">
        <f t="shared" si="2210"/>
        <v/>
      </c>
      <c r="AU1048" s="4" t="str">
        <f t="shared" si="2211"/>
        <v/>
      </c>
      <c r="AV1048" s="4" t="str">
        <f t="shared" si="2212"/>
        <v/>
      </c>
      <c r="AW1048" s="4" t="str">
        <f t="shared" si="2213"/>
        <v/>
      </c>
      <c r="AX1048" s="4" t="str">
        <f t="shared" si="2214"/>
        <v/>
      </c>
      <c r="AY1048" s="4" t="str">
        <f t="shared" si="2215"/>
        <v/>
      </c>
      <c r="AZ1048" s="4" t="str">
        <f t="shared" si="2216"/>
        <v/>
      </c>
      <c r="BA1048" s="4" t="str">
        <f t="shared" si="2217"/>
        <v/>
      </c>
      <c r="BB1048" s="4" t="str">
        <f t="shared" si="2218"/>
        <v/>
      </c>
      <c r="BC1048" s="4" t="str">
        <f t="shared" si="2219"/>
        <v/>
      </c>
      <c r="BD1048" s="4" t="str">
        <f t="shared" si="2220"/>
        <v/>
      </c>
      <c r="BE1048" s="4" t="str">
        <f t="shared" si="2221"/>
        <v/>
      </c>
      <c r="BF1048" s="4" t="str">
        <f t="shared" si="2222"/>
        <v/>
      </c>
      <c r="BG1048" s="4" t="str">
        <f t="shared" si="2223"/>
        <v/>
      </c>
      <c r="BH1048" s="4" t="str">
        <f t="shared" si="2224"/>
        <v/>
      </c>
      <c r="BI1048" s="4" t="str">
        <f t="shared" si="2225"/>
        <v/>
      </c>
      <c r="BJ1048" s="4" t="str">
        <f t="shared" si="2226"/>
        <v/>
      </c>
      <c r="BK1048" s="4" t="str">
        <f t="shared" si="2227"/>
        <v/>
      </c>
      <c r="BL1048" s="4" t="str">
        <f t="shared" si="2228"/>
        <v/>
      </c>
      <c r="BM1048" s="4" t="str">
        <f t="shared" si="2229"/>
        <v/>
      </c>
      <c r="BN1048" s="4" t="str">
        <f t="shared" si="2230"/>
        <v/>
      </c>
      <c r="BO1048" s="4" t="str">
        <f t="shared" si="2231"/>
        <v/>
      </c>
      <c r="BP1048" s="4" t="str">
        <f t="shared" si="2232"/>
        <v/>
      </c>
      <c r="BQ1048" s="4" t="str">
        <f t="shared" si="2233"/>
        <v/>
      </c>
      <c r="BR1048" s="4" t="str">
        <f t="shared" si="2234"/>
        <v/>
      </c>
      <c r="BS1048" s="4" t="str">
        <f t="shared" si="2235"/>
        <v/>
      </c>
      <c r="BT1048" s="4" t="str">
        <f t="shared" si="2236"/>
        <v/>
      </c>
      <c r="BU1048" s="4" t="str">
        <f t="shared" si="2237"/>
        <v/>
      </c>
      <c r="BV1048" s="4" t="str">
        <f t="shared" si="2238"/>
        <v/>
      </c>
      <c r="BW1048" s="4" t="str">
        <f t="shared" si="2239"/>
        <v/>
      </c>
      <c r="BX1048" s="4" t="str">
        <f t="shared" si="2240"/>
        <v/>
      </c>
      <c r="BY1048" s="4" t="str">
        <f t="shared" si="2241"/>
        <v/>
      </c>
      <c r="BZ1048" s="63" t="str">
        <f t="shared" si="2242"/>
        <v/>
      </c>
      <c r="CA1048" s="4" t="str">
        <f t="shared" si="2243"/>
        <v/>
      </c>
      <c r="CB1048" s="63" t="str">
        <f t="shared" si="2244"/>
        <v/>
      </c>
      <c r="CC1048" s="4" t="str">
        <f t="shared" si="2245"/>
        <v/>
      </c>
      <c r="CD1048" s="63" t="str">
        <f t="shared" si="2246"/>
        <v/>
      </c>
      <c r="CE1048" s="4" t="str">
        <f t="shared" si="2247"/>
        <v/>
      </c>
      <c r="CF1048" s="63" t="str">
        <f t="shared" si="2248"/>
        <v/>
      </c>
      <c r="CG1048" s="4" t="str">
        <f t="shared" si="2249"/>
        <v/>
      </c>
      <c r="CH1048" s="4" t="str">
        <f t="shared" si="2250"/>
        <v/>
      </c>
      <c r="CI1048" s="4" t="str">
        <f t="shared" si="2251"/>
        <v/>
      </c>
      <c r="CJ1048" s="63" t="str">
        <f t="shared" si="2252"/>
        <v/>
      </c>
      <c r="CK1048" s="4" t="str">
        <f t="shared" si="2253"/>
        <v/>
      </c>
      <c r="CL1048" s="4" t="str">
        <f t="shared" si="2254"/>
        <v/>
      </c>
      <c r="CM1048" s="4" t="str">
        <f t="shared" si="2255"/>
        <v/>
      </c>
      <c r="CN1048" s="4" t="str">
        <f t="shared" si="2256"/>
        <v/>
      </c>
      <c r="CO1048" s="4" t="str">
        <f t="shared" si="2257"/>
        <v/>
      </c>
      <c r="CP1048" s="4" t="str">
        <f t="shared" si="2258"/>
        <v/>
      </c>
      <c r="CQ1048" s="4" t="str">
        <f t="shared" si="2259"/>
        <v/>
      </c>
      <c r="CR1048" s="4" t="str">
        <f t="shared" si="2260"/>
        <v/>
      </c>
      <c r="CS1048" s="4" t="str">
        <f t="shared" si="2261"/>
        <v/>
      </c>
      <c r="CT1048" s="4" t="str">
        <f t="shared" si="2262"/>
        <v/>
      </c>
      <c r="CU1048" s="4" t="str">
        <f t="shared" si="2263"/>
        <v/>
      </c>
      <c r="CV1048" s="4" t="str">
        <f t="shared" si="2264"/>
        <v/>
      </c>
      <c r="CW1048" s="4" t="str">
        <f t="shared" si="2265"/>
        <v/>
      </c>
      <c r="CX1048" s="4" t="str">
        <f t="shared" si="2266"/>
        <v/>
      </c>
      <c r="CY1048" s="4" t="str">
        <f t="shared" si="2267"/>
        <v/>
      </c>
      <c r="CZ1048" s="4" t="str">
        <f t="shared" si="2268"/>
        <v/>
      </c>
      <c r="DA1048" s="4" t="str">
        <f t="shared" si="2269"/>
        <v/>
      </c>
      <c r="DB1048" s="4" t="str">
        <f t="shared" si="2270"/>
        <v/>
      </c>
      <c r="DC1048" s="4" t="str">
        <f t="shared" si="2271"/>
        <v/>
      </c>
      <c r="DD1048" s="4" t="str">
        <f t="shared" si="2272"/>
        <v/>
      </c>
      <c r="DE1048" s="4" t="str">
        <f t="shared" si="2273"/>
        <v/>
      </c>
      <c r="DF1048" s="4" t="str">
        <f t="shared" si="2274"/>
        <v/>
      </c>
      <c r="DG1048" s="4" t="str">
        <f t="shared" si="2275"/>
        <v/>
      </c>
      <c r="DH1048" s="4" t="str">
        <f t="shared" si="2276"/>
        <v/>
      </c>
      <c r="DI1048" s="4" t="str">
        <f t="shared" si="2289"/>
        <v/>
      </c>
      <c r="DJ1048" s="4" t="str">
        <f t="shared" si="2277"/>
        <v/>
      </c>
      <c r="DK1048" s="4" t="str">
        <f t="shared" si="2278"/>
        <v/>
      </c>
      <c r="DL1048" s="4" t="str">
        <f t="shared" si="2279"/>
        <v/>
      </c>
      <c r="DM1048" s="4" t="str">
        <f t="shared" si="2280"/>
        <v/>
      </c>
      <c r="DN1048" s="4" t="str">
        <f t="shared" si="2281"/>
        <v/>
      </c>
      <c r="DO1048" s="4" t="str">
        <f t="shared" si="2282"/>
        <v/>
      </c>
      <c r="DP1048" s="4" t="str">
        <f t="shared" si="2283"/>
        <v/>
      </c>
      <c r="DQ1048" s="4" t="str">
        <f t="shared" si="2284"/>
        <v/>
      </c>
      <c r="DR1048" s="4" t="str">
        <f t="shared" si="2285"/>
        <v/>
      </c>
      <c r="DS1048" s="4" t="str">
        <f t="shared" si="2286"/>
        <v/>
      </c>
      <c r="DT1048" s="4" t="str">
        <f t="shared" si="2287"/>
        <v/>
      </c>
      <c r="DU1048" s="4" t="str">
        <f t="shared" si="2288"/>
        <v/>
      </c>
    </row>
    <row r="1049" spans="18:125" x14ac:dyDescent="0.25">
      <c r="R1049" s="19" t="str">
        <f t="shared" si="2184"/>
        <v/>
      </c>
      <c r="T1049" t="str">
        <f t="shared" si="2185"/>
        <v/>
      </c>
      <c r="U1049" s="4" t="str">
        <f t="shared" si="2290"/>
        <v/>
      </c>
      <c r="V1049" s="4" t="str">
        <f t="shared" si="2186"/>
        <v/>
      </c>
      <c r="W1049" s="4" t="str">
        <f t="shared" si="2187"/>
        <v/>
      </c>
      <c r="X1049" s="4" t="str">
        <f t="shared" si="2188"/>
        <v/>
      </c>
      <c r="Y1049" s="4" t="str">
        <f t="shared" si="2189"/>
        <v/>
      </c>
      <c r="Z1049" s="4" t="str">
        <f t="shared" si="2190"/>
        <v/>
      </c>
      <c r="AA1049" s="4" t="str">
        <f t="shared" si="2191"/>
        <v/>
      </c>
      <c r="AB1049" s="4" t="str">
        <f t="shared" si="2192"/>
        <v/>
      </c>
      <c r="AC1049" s="4" t="str">
        <f t="shared" si="2193"/>
        <v/>
      </c>
      <c r="AD1049" s="4" t="str">
        <f t="shared" si="2194"/>
        <v/>
      </c>
      <c r="AE1049" s="4" t="str">
        <f t="shared" si="2195"/>
        <v/>
      </c>
      <c r="AF1049" s="4" t="str">
        <f t="shared" si="2196"/>
        <v/>
      </c>
      <c r="AG1049" s="4" t="str">
        <f t="shared" si="2197"/>
        <v/>
      </c>
      <c r="AH1049" s="4" t="str">
        <f t="shared" si="2198"/>
        <v/>
      </c>
      <c r="AI1049" s="4" t="str">
        <f t="shared" si="2199"/>
        <v/>
      </c>
      <c r="AJ1049" s="4" t="str">
        <f t="shared" si="2200"/>
        <v/>
      </c>
      <c r="AK1049" s="63" t="str">
        <f t="shared" si="2201"/>
        <v/>
      </c>
      <c r="AL1049" s="4" t="str">
        <f t="shared" si="2202"/>
        <v/>
      </c>
      <c r="AM1049" s="4" t="str">
        <f t="shared" si="2203"/>
        <v/>
      </c>
      <c r="AN1049" s="4" t="str">
        <f t="shared" si="2204"/>
        <v/>
      </c>
      <c r="AO1049" s="4" t="str">
        <f t="shared" si="2205"/>
        <v/>
      </c>
      <c r="AP1049" s="4" t="str">
        <f t="shared" si="2206"/>
        <v/>
      </c>
      <c r="AQ1049" s="4" t="str">
        <f t="shared" si="2207"/>
        <v/>
      </c>
      <c r="AR1049" s="4" t="str">
        <f t="shared" si="2208"/>
        <v/>
      </c>
      <c r="AS1049" s="4" t="str">
        <f t="shared" si="2209"/>
        <v/>
      </c>
      <c r="AT1049" s="4" t="str">
        <f t="shared" si="2210"/>
        <v/>
      </c>
      <c r="AU1049" s="4" t="str">
        <f t="shared" si="2211"/>
        <v/>
      </c>
      <c r="AV1049" s="4" t="str">
        <f t="shared" si="2212"/>
        <v/>
      </c>
      <c r="AW1049" s="4" t="str">
        <f t="shared" si="2213"/>
        <v/>
      </c>
      <c r="AX1049" s="4" t="str">
        <f t="shared" si="2214"/>
        <v/>
      </c>
      <c r="AY1049" s="4" t="str">
        <f t="shared" si="2215"/>
        <v/>
      </c>
      <c r="AZ1049" s="4" t="str">
        <f t="shared" si="2216"/>
        <v/>
      </c>
      <c r="BA1049" s="4" t="str">
        <f t="shared" si="2217"/>
        <v/>
      </c>
      <c r="BB1049" s="4" t="str">
        <f t="shared" si="2218"/>
        <v/>
      </c>
      <c r="BC1049" s="4" t="str">
        <f t="shared" si="2219"/>
        <v/>
      </c>
      <c r="BD1049" s="4" t="str">
        <f t="shared" si="2220"/>
        <v/>
      </c>
      <c r="BE1049" s="4" t="str">
        <f t="shared" si="2221"/>
        <v/>
      </c>
      <c r="BF1049" s="4" t="str">
        <f t="shared" si="2222"/>
        <v/>
      </c>
      <c r="BG1049" s="4" t="str">
        <f t="shared" si="2223"/>
        <v/>
      </c>
      <c r="BH1049" s="4" t="str">
        <f t="shared" si="2224"/>
        <v/>
      </c>
      <c r="BI1049" s="4" t="str">
        <f t="shared" si="2225"/>
        <v/>
      </c>
      <c r="BJ1049" s="4" t="str">
        <f t="shared" si="2226"/>
        <v/>
      </c>
      <c r="BK1049" s="4" t="str">
        <f t="shared" si="2227"/>
        <v/>
      </c>
      <c r="BL1049" s="4" t="str">
        <f t="shared" si="2228"/>
        <v/>
      </c>
      <c r="BM1049" s="4" t="str">
        <f t="shared" si="2229"/>
        <v/>
      </c>
      <c r="BN1049" s="4" t="str">
        <f t="shared" si="2230"/>
        <v/>
      </c>
      <c r="BO1049" s="4" t="str">
        <f t="shared" si="2231"/>
        <v/>
      </c>
      <c r="BP1049" s="4" t="str">
        <f t="shared" si="2232"/>
        <v/>
      </c>
      <c r="BQ1049" s="4" t="str">
        <f t="shared" si="2233"/>
        <v/>
      </c>
      <c r="BR1049" s="4" t="str">
        <f t="shared" si="2234"/>
        <v/>
      </c>
      <c r="BS1049" s="4" t="str">
        <f t="shared" si="2235"/>
        <v/>
      </c>
      <c r="BT1049" s="4" t="str">
        <f t="shared" si="2236"/>
        <v/>
      </c>
      <c r="BU1049" s="4" t="str">
        <f t="shared" si="2237"/>
        <v/>
      </c>
      <c r="BV1049" s="4" t="str">
        <f t="shared" si="2238"/>
        <v/>
      </c>
      <c r="BW1049" s="4" t="str">
        <f t="shared" si="2239"/>
        <v/>
      </c>
      <c r="BX1049" s="4" t="str">
        <f t="shared" si="2240"/>
        <v/>
      </c>
      <c r="BY1049" s="4" t="str">
        <f t="shared" si="2241"/>
        <v/>
      </c>
      <c r="BZ1049" s="63" t="str">
        <f t="shared" si="2242"/>
        <v/>
      </c>
      <c r="CA1049" s="4" t="str">
        <f t="shared" si="2243"/>
        <v/>
      </c>
      <c r="CB1049" s="63" t="str">
        <f t="shared" si="2244"/>
        <v/>
      </c>
      <c r="CC1049" s="4" t="str">
        <f t="shared" si="2245"/>
        <v/>
      </c>
      <c r="CD1049" s="63" t="str">
        <f t="shared" si="2246"/>
        <v/>
      </c>
      <c r="CE1049" s="4" t="str">
        <f t="shared" si="2247"/>
        <v/>
      </c>
      <c r="CF1049" s="63" t="str">
        <f t="shared" si="2248"/>
        <v/>
      </c>
      <c r="CG1049" s="4" t="str">
        <f t="shared" si="2249"/>
        <v/>
      </c>
      <c r="CH1049" s="4" t="str">
        <f t="shared" si="2250"/>
        <v/>
      </c>
      <c r="CI1049" s="4" t="str">
        <f t="shared" si="2251"/>
        <v/>
      </c>
      <c r="CJ1049" s="63" t="str">
        <f t="shared" si="2252"/>
        <v/>
      </c>
      <c r="CK1049" s="4" t="str">
        <f t="shared" si="2253"/>
        <v/>
      </c>
      <c r="CL1049" s="4" t="str">
        <f t="shared" si="2254"/>
        <v/>
      </c>
      <c r="CM1049" s="4" t="str">
        <f t="shared" si="2255"/>
        <v/>
      </c>
      <c r="CN1049" s="4" t="str">
        <f t="shared" si="2256"/>
        <v/>
      </c>
      <c r="CO1049" s="4" t="str">
        <f t="shared" si="2257"/>
        <v/>
      </c>
      <c r="CP1049" s="4" t="str">
        <f t="shared" si="2258"/>
        <v/>
      </c>
      <c r="CQ1049" s="4" t="str">
        <f t="shared" si="2259"/>
        <v/>
      </c>
      <c r="CR1049" s="4" t="str">
        <f t="shared" si="2260"/>
        <v/>
      </c>
      <c r="CS1049" s="4" t="str">
        <f t="shared" si="2261"/>
        <v/>
      </c>
      <c r="CT1049" s="4" t="str">
        <f t="shared" si="2262"/>
        <v/>
      </c>
      <c r="CU1049" s="4" t="str">
        <f t="shared" si="2263"/>
        <v/>
      </c>
      <c r="CV1049" s="4" t="str">
        <f t="shared" si="2264"/>
        <v/>
      </c>
      <c r="CW1049" s="4" t="str">
        <f t="shared" si="2265"/>
        <v/>
      </c>
      <c r="CX1049" s="4" t="str">
        <f t="shared" si="2266"/>
        <v/>
      </c>
      <c r="CY1049" s="4" t="str">
        <f t="shared" si="2267"/>
        <v/>
      </c>
      <c r="CZ1049" s="4" t="str">
        <f t="shared" si="2268"/>
        <v/>
      </c>
      <c r="DA1049" s="4" t="str">
        <f t="shared" si="2269"/>
        <v/>
      </c>
      <c r="DB1049" s="4" t="str">
        <f t="shared" si="2270"/>
        <v/>
      </c>
      <c r="DC1049" s="4" t="str">
        <f t="shared" si="2271"/>
        <v/>
      </c>
      <c r="DD1049" s="4" t="str">
        <f t="shared" si="2272"/>
        <v/>
      </c>
      <c r="DE1049" s="4" t="str">
        <f t="shared" si="2273"/>
        <v/>
      </c>
      <c r="DF1049" s="4" t="str">
        <f t="shared" si="2274"/>
        <v/>
      </c>
      <c r="DG1049" s="4" t="str">
        <f t="shared" si="2275"/>
        <v/>
      </c>
      <c r="DH1049" s="4" t="str">
        <f t="shared" si="2276"/>
        <v/>
      </c>
      <c r="DI1049" s="4" t="str">
        <f t="shared" si="2289"/>
        <v/>
      </c>
      <c r="DJ1049" s="4" t="str">
        <f t="shared" si="2277"/>
        <v/>
      </c>
      <c r="DK1049" s="4" t="str">
        <f t="shared" si="2278"/>
        <v/>
      </c>
      <c r="DL1049" s="4" t="str">
        <f t="shared" si="2279"/>
        <v/>
      </c>
      <c r="DM1049" s="4" t="str">
        <f t="shared" si="2280"/>
        <v/>
      </c>
      <c r="DN1049" s="4" t="str">
        <f t="shared" si="2281"/>
        <v/>
      </c>
      <c r="DO1049" s="4" t="str">
        <f t="shared" si="2282"/>
        <v/>
      </c>
      <c r="DP1049" s="4" t="str">
        <f t="shared" si="2283"/>
        <v/>
      </c>
      <c r="DQ1049" s="4" t="str">
        <f t="shared" si="2284"/>
        <v/>
      </c>
      <c r="DR1049" s="4" t="str">
        <f t="shared" si="2285"/>
        <v/>
      </c>
      <c r="DS1049" s="4" t="str">
        <f t="shared" si="2286"/>
        <v/>
      </c>
      <c r="DT1049" s="4" t="str">
        <f t="shared" si="2287"/>
        <v/>
      </c>
      <c r="DU1049" s="4" t="str">
        <f t="shared" si="2288"/>
        <v/>
      </c>
    </row>
    <row r="1050" spans="18:125" x14ac:dyDescent="0.25">
      <c r="R1050" s="19" t="str">
        <f t="shared" si="2184"/>
        <v/>
      </c>
      <c r="T1050" t="str">
        <f t="shared" si="2185"/>
        <v/>
      </c>
      <c r="U1050" s="4" t="str">
        <f t="shared" si="2290"/>
        <v/>
      </c>
      <c r="V1050" s="4" t="str">
        <f t="shared" si="2186"/>
        <v/>
      </c>
      <c r="W1050" s="4" t="str">
        <f t="shared" si="2187"/>
        <v/>
      </c>
      <c r="X1050" s="4" t="str">
        <f t="shared" si="2188"/>
        <v/>
      </c>
      <c r="Y1050" s="4" t="str">
        <f t="shared" si="2189"/>
        <v/>
      </c>
      <c r="Z1050" s="4" t="str">
        <f t="shared" si="2190"/>
        <v/>
      </c>
      <c r="AA1050" s="4" t="str">
        <f t="shared" si="2191"/>
        <v/>
      </c>
      <c r="AB1050" s="4" t="str">
        <f t="shared" si="2192"/>
        <v/>
      </c>
      <c r="AC1050" s="4" t="str">
        <f t="shared" si="2193"/>
        <v/>
      </c>
      <c r="AD1050" s="4" t="str">
        <f t="shared" si="2194"/>
        <v/>
      </c>
      <c r="AE1050" s="4" t="str">
        <f t="shared" si="2195"/>
        <v/>
      </c>
      <c r="AF1050" s="4" t="str">
        <f t="shared" si="2196"/>
        <v/>
      </c>
      <c r="AG1050" s="4" t="str">
        <f t="shared" si="2197"/>
        <v/>
      </c>
      <c r="AH1050" s="4" t="str">
        <f t="shared" si="2198"/>
        <v/>
      </c>
      <c r="AI1050" s="4" t="str">
        <f t="shared" si="2199"/>
        <v/>
      </c>
      <c r="AJ1050" s="4" t="str">
        <f t="shared" si="2200"/>
        <v/>
      </c>
      <c r="AK1050" s="63" t="str">
        <f t="shared" si="2201"/>
        <v/>
      </c>
      <c r="AL1050" s="4" t="str">
        <f t="shared" si="2202"/>
        <v/>
      </c>
      <c r="AM1050" s="4" t="str">
        <f t="shared" si="2203"/>
        <v/>
      </c>
      <c r="AN1050" s="4" t="str">
        <f t="shared" si="2204"/>
        <v/>
      </c>
      <c r="AO1050" s="4" t="str">
        <f t="shared" si="2205"/>
        <v/>
      </c>
      <c r="AP1050" s="4" t="str">
        <f t="shared" si="2206"/>
        <v/>
      </c>
      <c r="AQ1050" s="4" t="str">
        <f t="shared" si="2207"/>
        <v/>
      </c>
      <c r="AR1050" s="4" t="str">
        <f t="shared" si="2208"/>
        <v/>
      </c>
      <c r="AS1050" s="4" t="str">
        <f t="shared" si="2209"/>
        <v/>
      </c>
      <c r="AT1050" s="4" t="str">
        <f t="shared" si="2210"/>
        <v/>
      </c>
      <c r="AU1050" s="4" t="str">
        <f t="shared" si="2211"/>
        <v/>
      </c>
      <c r="AV1050" s="4" t="str">
        <f t="shared" si="2212"/>
        <v/>
      </c>
      <c r="AW1050" s="4" t="str">
        <f t="shared" si="2213"/>
        <v/>
      </c>
      <c r="AX1050" s="4" t="str">
        <f t="shared" si="2214"/>
        <v/>
      </c>
      <c r="AY1050" s="4" t="str">
        <f t="shared" si="2215"/>
        <v/>
      </c>
      <c r="AZ1050" s="4" t="str">
        <f t="shared" si="2216"/>
        <v/>
      </c>
      <c r="BA1050" s="4" t="str">
        <f t="shared" si="2217"/>
        <v/>
      </c>
      <c r="BB1050" s="4" t="str">
        <f t="shared" si="2218"/>
        <v/>
      </c>
      <c r="BC1050" s="4" t="str">
        <f t="shared" si="2219"/>
        <v/>
      </c>
      <c r="BD1050" s="4" t="str">
        <f t="shared" si="2220"/>
        <v/>
      </c>
      <c r="BE1050" s="4" t="str">
        <f t="shared" si="2221"/>
        <v/>
      </c>
      <c r="BF1050" s="4" t="str">
        <f t="shared" si="2222"/>
        <v/>
      </c>
      <c r="BG1050" s="4" t="str">
        <f t="shared" si="2223"/>
        <v/>
      </c>
      <c r="BH1050" s="4" t="str">
        <f t="shared" si="2224"/>
        <v/>
      </c>
      <c r="BI1050" s="4" t="str">
        <f t="shared" si="2225"/>
        <v/>
      </c>
      <c r="BJ1050" s="4" t="str">
        <f t="shared" si="2226"/>
        <v/>
      </c>
      <c r="BK1050" s="4" t="str">
        <f t="shared" si="2227"/>
        <v/>
      </c>
      <c r="BL1050" s="4" t="str">
        <f t="shared" si="2228"/>
        <v/>
      </c>
      <c r="BM1050" s="4" t="str">
        <f t="shared" si="2229"/>
        <v/>
      </c>
      <c r="BN1050" s="4" t="str">
        <f t="shared" si="2230"/>
        <v/>
      </c>
      <c r="BO1050" s="4" t="str">
        <f t="shared" si="2231"/>
        <v/>
      </c>
      <c r="BP1050" s="4" t="str">
        <f t="shared" si="2232"/>
        <v/>
      </c>
      <c r="BQ1050" s="4" t="str">
        <f t="shared" si="2233"/>
        <v/>
      </c>
      <c r="BR1050" s="4" t="str">
        <f t="shared" si="2234"/>
        <v/>
      </c>
      <c r="BS1050" s="4" t="str">
        <f t="shared" si="2235"/>
        <v/>
      </c>
      <c r="BT1050" s="4" t="str">
        <f t="shared" si="2236"/>
        <v/>
      </c>
      <c r="BU1050" s="4" t="str">
        <f t="shared" si="2237"/>
        <v/>
      </c>
      <c r="BV1050" s="4" t="str">
        <f t="shared" si="2238"/>
        <v/>
      </c>
      <c r="BW1050" s="4" t="str">
        <f t="shared" si="2239"/>
        <v/>
      </c>
      <c r="BX1050" s="4" t="str">
        <f t="shared" si="2240"/>
        <v/>
      </c>
      <c r="BY1050" s="4" t="str">
        <f t="shared" si="2241"/>
        <v/>
      </c>
      <c r="BZ1050" s="63" t="str">
        <f t="shared" si="2242"/>
        <v/>
      </c>
      <c r="CA1050" s="4" t="str">
        <f t="shared" si="2243"/>
        <v/>
      </c>
      <c r="CB1050" s="63" t="str">
        <f t="shared" si="2244"/>
        <v/>
      </c>
      <c r="CC1050" s="4" t="str">
        <f t="shared" si="2245"/>
        <v/>
      </c>
      <c r="CD1050" s="63" t="str">
        <f t="shared" si="2246"/>
        <v/>
      </c>
      <c r="CE1050" s="4" t="str">
        <f t="shared" si="2247"/>
        <v/>
      </c>
      <c r="CF1050" s="63" t="str">
        <f t="shared" si="2248"/>
        <v/>
      </c>
      <c r="CG1050" s="4" t="str">
        <f t="shared" si="2249"/>
        <v/>
      </c>
      <c r="CH1050" s="4" t="str">
        <f t="shared" si="2250"/>
        <v/>
      </c>
      <c r="CI1050" s="4" t="str">
        <f t="shared" si="2251"/>
        <v/>
      </c>
      <c r="CJ1050" s="63" t="str">
        <f t="shared" si="2252"/>
        <v/>
      </c>
      <c r="CK1050" s="4" t="str">
        <f t="shared" si="2253"/>
        <v/>
      </c>
      <c r="CL1050" s="4" t="str">
        <f t="shared" si="2254"/>
        <v/>
      </c>
      <c r="CM1050" s="4" t="str">
        <f t="shared" si="2255"/>
        <v/>
      </c>
      <c r="CN1050" s="4" t="str">
        <f t="shared" si="2256"/>
        <v/>
      </c>
      <c r="CO1050" s="4" t="str">
        <f t="shared" si="2257"/>
        <v/>
      </c>
      <c r="CP1050" s="4" t="str">
        <f t="shared" si="2258"/>
        <v/>
      </c>
      <c r="CQ1050" s="4" t="str">
        <f t="shared" si="2259"/>
        <v/>
      </c>
      <c r="CR1050" s="4" t="str">
        <f t="shared" si="2260"/>
        <v/>
      </c>
      <c r="CS1050" s="4" t="str">
        <f t="shared" si="2261"/>
        <v/>
      </c>
      <c r="CT1050" s="4" t="str">
        <f t="shared" si="2262"/>
        <v/>
      </c>
      <c r="CU1050" s="4" t="str">
        <f t="shared" si="2263"/>
        <v/>
      </c>
      <c r="CV1050" s="4" t="str">
        <f t="shared" si="2264"/>
        <v/>
      </c>
      <c r="CW1050" s="4" t="str">
        <f t="shared" si="2265"/>
        <v/>
      </c>
      <c r="CX1050" s="4" t="str">
        <f t="shared" si="2266"/>
        <v/>
      </c>
      <c r="CY1050" s="4" t="str">
        <f t="shared" si="2267"/>
        <v/>
      </c>
      <c r="CZ1050" s="4" t="str">
        <f t="shared" si="2268"/>
        <v/>
      </c>
      <c r="DA1050" s="4" t="str">
        <f t="shared" si="2269"/>
        <v/>
      </c>
      <c r="DB1050" s="4" t="str">
        <f t="shared" si="2270"/>
        <v/>
      </c>
      <c r="DC1050" s="4" t="str">
        <f t="shared" si="2271"/>
        <v/>
      </c>
      <c r="DD1050" s="4" t="str">
        <f t="shared" si="2272"/>
        <v/>
      </c>
      <c r="DE1050" s="4" t="str">
        <f t="shared" si="2273"/>
        <v/>
      </c>
      <c r="DF1050" s="4" t="str">
        <f t="shared" si="2274"/>
        <v/>
      </c>
      <c r="DG1050" s="4" t="str">
        <f t="shared" si="2275"/>
        <v/>
      </c>
      <c r="DH1050" s="4" t="str">
        <f t="shared" si="2276"/>
        <v/>
      </c>
      <c r="DI1050" s="4" t="str">
        <f t="shared" si="2289"/>
        <v/>
      </c>
      <c r="DJ1050" s="4" t="str">
        <f t="shared" si="2277"/>
        <v/>
      </c>
      <c r="DK1050" s="4" t="str">
        <f t="shared" si="2278"/>
        <v/>
      </c>
      <c r="DL1050" s="4" t="str">
        <f t="shared" si="2279"/>
        <v/>
      </c>
      <c r="DM1050" s="4" t="str">
        <f t="shared" si="2280"/>
        <v/>
      </c>
      <c r="DN1050" s="4" t="str">
        <f t="shared" si="2281"/>
        <v/>
      </c>
      <c r="DO1050" s="4" t="str">
        <f t="shared" si="2282"/>
        <v/>
      </c>
      <c r="DP1050" s="4" t="str">
        <f t="shared" si="2283"/>
        <v/>
      </c>
      <c r="DQ1050" s="4" t="str">
        <f t="shared" si="2284"/>
        <v/>
      </c>
      <c r="DR1050" s="4" t="str">
        <f t="shared" si="2285"/>
        <v/>
      </c>
      <c r="DS1050" s="4" t="str">
        <f t="shared" si="2286"/>
        <v/>
      </c>
      <c r="DT1050" s="4" t="str">
        <f t="shared" si="2287"/>
        <v/>
      </c>
      <c r="DU1050" s="4" t="str">
        <f t="shared" si="2288"/>
        <v/>
      </c>
    </row>
    <row r="1051" spans="18:125" x14ac:dyDescent="0.25">
      <c r="R1051" s="19" t="str">
        <f t="shared" si="2184"/>
        <v/>
      </c>
      <c r="T1051" t="str">
        <f t="shared" si="2185"/>
        <v/>
      </c>
      <c r="U1051" s="4" t="str">
        <f t="shared" si="2290"/>
        <v/>
      </c>
      <c r="V1051" s="4" t="str">
        <f t="shared" si="2186"/>
        <v/>
      </c>
      <c r="W1051" s="4" t="str">
        <f t="shared" si="2187"/>
        <v/>
      </c>
      <c r="X1051" s="4" t="str">
        <f t="shared" si="2188"/>
        <v/>
      </c>
      <c r="Y1051" s="4" t="str">
        <f t="shared" si="2189"/>
        <v/>
      </c>
      <c r="Z1051" s="4" t="str">
        <f t="shared" si="2190"/>
        <v/>
      </c>
      <c r="AA1051" s="4" t="str">
        <f t="shared" si="2191"/>
        <v/>
      </c>
      <c r="AB1051" s="4" t="str">
        <f t="shared" si="2192"/>
        <v/>
      </c>
      <c r="AC1051" s="4" t="str">
        <f t="shared" si="2193"/>
        <v/>
      </c>
      <c r="AD1051" s="4" t="str">
        <f t="shared" si="2194"/>
        <v/>
      </c>
      <c r="AE1051" s="4" t="str">
        <f t="shared" si="2195"/>
        <v/>
      </c>
      <c r="AF1051" s="4" t="str">
        <f t="shared" si="2196"/>
        <v/>
      </c>
      <c r="AG1051" s="4" t="str">
        <f t="shared" si="2197"/>
        <v/>
      </c>
      <c r="AH1051" s="4" t="str">
        <f t="shared" si="2198"/>
        <v/>
      </c>
      <c r="AI1051" s="4" t="str">
        <f t="shared" si="2199"/>
        <v/>
      </c>
      <c r="AJ1051" s="4" t="str">
        <f t="shared" si="2200"/>
        <v/>
      </c>
      <c r="AK1051" s="63" t="str">
        <f t="shared" si="2201"/>
        <v/>
      </c>
      <c r="AL1051" s="4" t="str">
        <f t="shared" si="2202"/>
        <v/>
      </c>
      <c r="AM1051" s="4" t="str">
        <f t="shared" si="2203"/>
        <v/>
      </c>
      <c r="AN1051" s="4" t="str">
        <f t="shared" si="2204"/>
        <v/>
      </c>
      <c r="AO1051" s="4" t="str">
        <f t="shared" si="2205"/>
        <v/>
      </c>
      <c r="AP1051" s="4" t="str">
        <f t="shared" si="2206"/>
        <v/>
      </c>
      <c r="AQ1051" s="4" t="str">
        <f t="shared" si="2207"/>
        <v/>
      </c>
      <c r="AR1051" s="4" t="str">
        <f t="shared" si="2208"/>
        <v/>
      </c>
      <c r="AS1051" s="4" t="str">
        <f t="shared" si="2209"/>
        <v/>
      </c>
      <c r="AT1051" s="4" t="str">
        <f t="shared" si="2210"/>
        <v/>
      </c>
      <c r="AU1051" s="4" t="str">
        <f t="shared" si="2211"/>
        <v/>
      </c>
      <c r="AV1051" s="4" t="str">
        <f t="shared" si="2212"/>
        <v/>
      </c>
      <c r="AW1051" s="4" t="str">
        <f t="shared" si="2213"/>
        <v/>
      </c>
      <c r="AX1051" s="4" t="str">
        <f t="shared" si="2214"/>
        <v/>
      </c>
      <c r="AY1051" s="4" t="str">
        <f t="shared" si="2215"/>
        <v/>
      </c>
      <c r="AZ1051" s="4" t="str">
        <f t="shared" si="2216"/>
        <v/>
      </c>
      <c r="BA1051" s="4" t="str">
        <f t="shared" si="2217"/>
        <v/>
      </c>
      <c r="BB1051" s="4" t="str">
        <f t="shared" si="2218"/>
        <v/>
      </c>
      <c r="BC1051" s="4" t="str">
        <f t="shared" si="2219"/>
        <v/>
      </c>
      <c r="BD1051" s="4" t="str">
        <f t="shared" si="2220"/>
        <v/>
      </c>
      <c r="BE1051" s="4" t="str">
        <f t="shared" si="2221"/>
        <v/>
      </c>
      <c r="BF1051" s="4" t="str">
        <f t="shared" si="2222"/>
        <v/>
      </c>
      <c r="BG1051" s="4" t="str">
        <f t="shared" si="2223"/>
        <v/>
      </c>
      <c r="BH1051" s="4" t="str">
        <f t="shared" si="2224"/>
        <v/>
      </c>
      <c r="BI1051" s="4" t="str">
        <f t="shared" si="2225"/>
        <v/>
      </c>
      <c r="BJ1051" s="4" t="str">
        <f t="shared" si="2226"/>
        <v/>
      </c>
      <c r="BK1051" s="4" t="str">
        <f t="shared" si="2227"/>
        <v/>
      </c>
      <c r="BL1051" s="4" t="str">
        <f t="shared" si="2228"/>
        <v/>
      </c>
      <c r="BM1051" s="4" t="str">
        <f t="shared" si="2229"/>
        <v/>
      </c>
      <c r="BN1051" s="4" t="str">
        <f t="shared" si="2230"/>
        <v/>
      </c>
      <c r="BO1051" s="4" t="str">
        <f t="shared" si="2231"/>
        <v/>
      </c>
      <c r="BP1051" s="4" t="str">
        <f t="shared" si="2232"/>
        <v/>
      </c>
      <c r="BQ1051" s="4" t="str">
        <f t="shared" si="2233"/>
        <v/>
      </c>
      <c r="BR1051" s="4" t="str">
        <f t="shared" si="2234"/>
        <v/>
      </c>
      <c r="BS1051" s="4" t="str">
        <f t="shared" si="2235"/>
        <v/>
      </c>
      <c r="BT1051" s="4" t="str">
        <f t="shared" si="2236"/>
        <v/>
      </c>
      <c r="BU1051" s="4" t="str">
        <f t="shared" si="2237"/>
        <v/>
      </c>
      <c r="BV1051" s="4" t="str">
        <f t="shared" si="2238"/>
        <v/>
      </c>
      <c r="BW1051" s="4" t="str">
        <f t="shared" si="2239"/>
        <v/>
      </c>
      <c r="BX1051" s="4" t="str">
        <f t="shared" si="2240"/>
        <v/>
      </c>
      <c r="BY1051" s="4" t="str">
        <f t="shared" si="2241"/>
        <v/>
      </c>
      <c r="BZ1051" s="63" t="str">
        <f t="shared" si="2242"/>
        <v/>
      </c>
      <c r="CA1051" s="4" t="str">
        <f t="shared" si="2243"/>
        <v/>
      </c>
      <c r="CB1051" s="63" t="str">
        <f t="shared" si="2244"/>
        <v/>
      </c>
      <c r="CC1051" s="4" t="str">
        <f t="shared" si="2245"/>
        <v/>
      </c>
      <c r="CD1051" s="63" t="str">
        <f t="shared" si="2246"/>
        <v/>
      </c>
      <c r="CE1051" s="4" t="str">
        <f t="shared" si="2247"/>
        <v/>
      </c>
      <c r="CF1051" s="63" t="str">
        <f t="shared" si="2248"/>
        <v/>
      </c>
      <c r="CG1051" s="4" t="str">
        <f t="shared" si="2249"/>
        <v/>
      </c>
      <c r="CH1051" s="4" t="str">
        <f t="shared" si="2250"/>
        <v/>
      </c>
      <c r="CI1051" s="4" t="str">
        <f t="shared" si="2251"/>
        <v/>
      </c>
      <c r="CJ1051" s="63" t="str">
        <f t="shared" si="2252"/>
        <v/>
      </c>
      <c r="CK1051" s="4" t="str">
        <f t="shared" si="2253"/>
        <v/>
      </c>
      <c r="CL1051" s="4" t="str">
        <f t="shared" si="2254"/>
        <v/>
      </c>
      <c r="CM1051" s="4" t="str">
        <f t="shared" si="2255"/>
        <v/>
      </c>
      <c r="CN1051" s="4" t="str">
        <f t="shared" si="2256"/>
        <v/>
      </c>
      <c r="CO1051" s="4" t="str">
        <f t="shared" si="2257"/>
        <v/>
      </c>
      <c r="CP1051" s="4" t="str">
        <f t="shared" si="2258"/>
        <v/>
      </c>
      <c r="CQ1051" s="4" t="str">
        <f t="shared" si="2259"/>
        <v/>
      </c>
      <c r="CR1051" s="4" t="str">
        <f t="shared" si="2260"/>
        <v/>
      </c>
      <c r="CS1051" s="4" t="str">
        <f t="shared" si="2261"/>
        <v/>
      </c>
      <c r="CT1051" s="4" t="str">
        <f t="shared" si="2262"/>
        <v/>
      </c>
      <c r="CU1051" s="4" t="str">
        <f t="shared" si="2263"/>
        <v/>
      </c>
      <c r="CV1051" s="4" t="str">
        <f t="shared" si="2264"/>
        <v/>
      </c>
      <c r="CW1051" s="4" t="str">
        <f t="shared" si="2265"/>
        <v/>
      </c>
      <c r="CX1051" s="4" t="str">
        <f t="shared" si="2266"/>
        <v/>
      </c>
      <c r="CY1051" s="4" t="str">
        <f t="shared" si="2267"/>
        <v/>
      </c>
      <c r="CZ1051" s="4" t="str">
        <f t="shared" si="2268"/>
        <v/>
      </c>
      <c r="DA1051" s="4" t="str">
        <f t="shared" si="2269"/>
        <v/>
      </c>
      <c r="DB1051" s="4" t="str">
        <f t="shared" si="2270"/>
        <v/>
      </c>
      <c r="DC1051" s="4" t="str">
        <f t="shared" si="2271"/>
        <v/>
      </c>
      <c r="DD1051" s="4" t="str">
        <f t="shared" si="2272"/>
        <v/>
      </c>
      <c r="DE1051" s="4" t="str">
        <f t="shared" si="2273"/>
        <v/>
      </c>
      <c r="DF1051" s="4" t="str">
        <f t="shared" si="2274"/>
        <v/>
      </c>
      <c r="DG1051" s="4" t="str">
        <f t="shared" si="2275"/>
        <v/>
      </c>
      <c r="DH1051" s="4" t="str">
        <f t="shared" si="2276"/>
        <v/>
      </c>
      <c r="DI1051" s="4" t="str">
        <f t="shared" si="2289"/>
        <v/>
      </c>
      <c r="DJ1051" s="4" t="str">
        <f t="shared" si="2277"/>
        <v/>
      </c>
      <c r="DK1051" s="4" t="str">
        <f t="shared" si="2278"/>
        <v/>
      </c>
      <c r="DL1051" s="4" t="str">
        <f t="shared" si="2279"/>
        <v/>
      </c>
      <c r="DM1051" s="4" t="str">
        <f t="shared" si="2280"/>
        <v/>
      </c>
      <c r="DN1051" s="4" t="str">
        <f t="shared" si="2281"/>
        <v/>
      </c>
      <c r="DO1051" s="4" t="str">
        <f t="shared" si="2282"/>
        <v/>
      </c>
      <c r="DP1051" s="4" t="str">
        <f t="shared" si="2283"/>
        <v/>
      </c>
      <c r="DQ1051" s="4" t="str">
        <f t="shared" si="2284"/>
        <v/>
      </c>
      <c r="DR1051" s="4" t="str">
        <f t="shared" si="2285"/>
        <v/>
      </c>
      <c r="DS1051" s="4" t="str">
        <f t="shared" si="2286"/>
        <v/>
      </c>
      <c r="DT1051" s="4" t="str">
        <f t="shared" si="2287"/>
        <v/>
      </c>
      <c r="DU1051" s="4" t="str">
        <f t="shared" si="2288"/>
        <v/>
      </c>
    </row>
    <row r="1052" spans="18:125" x14ac:dyDescent="0.25">
      <c r="R1052" s="19" t="str">
        <f t="shared" si="2184"/>
        <v/>
      </c>
      <c r="T1052" t="str">
        <f t="shared" si="2185"/>
        <v/>
      </c>
      <c r="U1052" s="4" t="str">
        <f t="shared" si="2290"/>
        <v/>
      </c>
      <c r="V1052" s="4" t="str">
        <f t="shared" si="2186"/>
        <v/>
      </c>
      <c r="W1052" s="4" t="str">
        <f t="shared" si="2187"/>
        <v/>
      </c>
      <c r="X1052" s="4" t="str">
        <f t="shared" si="2188"/>
        <v/>
      </c>
      <c r="Y1052" s="4" t="str">
        <f t="shared" si="2189"/>
        <v/>
      </c>
      <c r="Z1052" s="4" t="str">
        <f t="shared" si="2190"/>
        <v/>
      </c>
      <c r="AA1052" s="4" t="str">
        <f t="shared" si="2191"/>
        <v/>
      </c>
      <c r="AB1052" s="4" t="str">
        <f t="shared" si="2192"/>
        <v/>
      </c>
      <c r="AC1052" s="4" t="str">
        <f t="shared" si="2193"/>
        <v/>
      </c>
      <c r="AD1052" s="4" t="str">
        <f t="shared" si="2194"/>
        <v/>
      </c>
      <c r="AE1052" s="4" t="str">
        <f t="shared" si="2195"/>
        <v/>
      </c>
      <c r="AF1052" s="4" t="str">
        <f t="shared" si="2196"/>
        <v/>
      </c>
      <c r="AG1052" s="4" t="str">
        <f t="shared" si="2197"/>
        <v/>
      </c>
      <c r="AH1052" s="4" t="str">
        <f t="shared" si="2198"/>
        <v/>
      </c>
      <c r="AI1052" s="4" t="str">
        <f t="shared" si="2199"/>
        <v/>
      </c>
      <c r="AJ1052" s="4" t="str">
        <f t="shared" si="2200"/>
        <v/>
      </c>
      <c r="AK1052" s="63" t="str">
        <f t="shared" si="2201"/>
        <v/>
      </c>
      <c r="AL1052" s="4" t="str">
        <f t="shared" si="2202"/>
        <v/>
      </c>
      <c r="AM1052" s="4" t="str">
        <f t="shared" si="2203"/>
        <v/>
      </c>
      <c r="AN1052" s="4" t="str">
        <f t="shared" si="2204"/>
        <v/>
      </c>
      <c r="AO1052" s="4" t="str">
        <f t="shared" si="2205"/>
        <v/>
      </c>
      <c r="AP1052" s="4" t="str">
        <f t="shared" si="2206"/>
        <v/>
      </c>
      <c r="AQ1052" s="4" t="str">
        <f t="shared" si="2207"/>
        <v/>
      </c>
      <c r="AR1052" s="4" t="str">
        <f t="shared" si="2208"/>
        <v/>
      </c>
      <c r="AS1052" s="4" t="str">
        <f t="shared" si="2209"/>
        <v/>
      </c>
      <c r="AT1052" s="4" t="str">
        <f t="shared" si="2210"/>
        <v/>
      </c>
      <c r="AU1052" s="4" t="str">
        <f t="shared" si="2211"/>
        <v/>
      </c>
      <c r="AV1052" s="4" t="str">
        <f t="shared" si="2212"/>
        <v/>
      </c>
      <c r="AW1052" s="4" t="str">
        <f t="shared" si="2213"/>
        <v/>
      </c>
      <c r="AX1052" s="4" t="str">
        <f t="shared" si="2214"/>
        <v/>
      </c>
      <c r="AY1052" s="4" t="str">
        <f t="shared" si="2215"/>
        <v/>
      </c>
      <c r="AZ1052" s="4" t="str">
        <f t="shared" si="2216"/>
        <v/>
      </c>
      <c r="BA1052" s="4" t="str">
        <f t="shared" si="2217"/>
        <v/>
      </c>
      <c r="BB1052" s="4" t="str">
        <f t="shared" si="2218"/>
        <v/>
      </c>
      <c r="BC1052" s="4" t="str">
        <f t="shared" si="2219"/>
        <v/>
      </c>
      <c r="BD1052" s="4" t="str">
        <f t="shared" si="2220"/>
        <v/>
      </c>
      <c r="BE1052" s="4" t="str">
        <f t="shared" si="2221"/>
        <v/>
      </c>
      <c r="BF1052" s="4" t="str">
        <f t="shared" si="2222"/>
        <v/>
      </c>
      <c r="BG1052" s="4" t="str">
        <f t="shared" si="2223"/>
        <v/>
      </c>
      <c r="BH1052" s="4" t="str">
        <f t="shared" si="2224"/>
        <v/>
      </c>
      <c r="BI1052" s="4" t="str">
        <f t="shared" si="2225"/>
        <v/>
      </c>
      <c r="BJ1052" s="4" t="str">
        <f t="shared" si="2226"/>
        <v/>
      </c>
      <c r="BK1052" s="4" t="str">
        <f t="shared" si="2227"/>
        <v/>
      </c>
      <c r="BL1052" s="4" t="str">
        <f t="shared" si="2228"/>
        <v/>
      </c>
      <c r="BM1052" s="4" t="str">
        <f t="shared" si="2229"/>
        <v/>
      </c>
      <c r="BN1052" s="4" t="str">
        <f t="shared" si="2230"/>
        <v/>
      </c>
      <c r="BO1052" s="4" t="str">
        <f t="shared" si="2231"/>
        <v/>
      </c>
      <c r="BP1052" s="4" t="str">
        <f t="shared" si="2232"/>
        <v/>
      </c>
      <c r="BQ1052" s="4" t="str">
        <f t="shared" si="2233"/>
        <v/>
      </c>
      <c r="BR1052" s="4" t="str">
        <f t="shared" si="2234"/>
        <v/>
      </c>
      <c r="BS1052" s="4" t="str">
        <f t="shared" si="2235"/>
        <v/>
      </c>
      <c r="BT1052" s="4" t="str">
        <f t="shared" si="2236"/>
        <v/>
      </c>
      <c r="BU1052" s="4" t="str">
        <f t="shared" si="2237"/>
        <v/>
      </c>
      <c r="BV1052" s="4" t="str">
        <f t="shared" si="2238"/>
        <v/>
      </c>
      <c r="BW1052" s="4" t="str">
        <f t="shared" si="2239"/>
        <v/>
      </c>
      <c r="BX1052" s="4" t="str">
        <f t="shared" si="2240"/>
        <v/>
      </c>
      <c r="BY1052" s="4" t="str">
        <f t="shared" si="2241"/>
        <v/>
      </c>
      <c r="BZ1052" s="63" t="str">
        <f t="shared" si="2242"/>
        <v/>
      </c>
      <c r="CA1052" s="4" t="str">
        <f t="shared" si="2243"/>
        <v/>
      </c>
      <c r="CB1052" s="63" t="str">
        <f t="shared" si="2244"/>
        <v/>
      </c>
      <c r="CC1052" s="4" t="str">
        <f t="shared" si="2245"/>
        <v/>
      </c>
      <c r="CD1052" s="63" t="str">
        <f t="shared" si="2246"/>
        <v/>
      </c>
      <c r="CE1052" s="4" t="str">
        <f t="shared" si="2247"/>
        <v/>
      </c>
      <c r="CF1052" s="63" t="str">
        <f t="shared" si="2248"/>
        <v/>
      </c>
      <c r="CG1052" s="4" t="str">
        <f t="shared" si="2249"/>
        <v/>
      </c>
      <c r="CH1052" s="4" t="str">
        <f t="shared" si="2250"/>
        <v/>
      </c>
      <c r="CI1052" s="4" t="str">
        <f t="shared" si="2251"/>
        <v/>
      </c>
      <c r="CJ1052" s="63" t="str">
        <f t="shared" si="2252"/>
        <v/>
      </c>
      <c r="CK1052" s="4" t="str">
        <f t="shared" si="2253"/>
        <v/>
      </c>
      <c r="CL1052" s="4" t="str">
        <f t="shared" si="2254"/>
        <v/>
      </c>
      <c r="CM1052" s="4" t="str">
        <f t="shared" si="2255"/>
        <v/>
      </c>
      <c r="CN1052" s="4" t="str">
        <f t="shared" si="2256"/>
        <v/>
      </c>
      <c r="CO1052" s="4" t="str">
        <f t="shared" si="2257"/>
        <v/>
      </c>
      <c r="CP1052" s="4" t="str">
        <f t="shared" si="2258"/>
        <v/>
      </c>
      <c r="CQ1052" s="4" t="str">
        <f t="shared" si="2259"/>
        <v/>
      </c>
      <c r="CR1052" s="4" t="str">
        <f t="shared" si="2260"/>
        <v/>
      </c>
      <c r="CS1052" s="4" t="str">
        <f t="shared" si="2261"/>
        <v/>
      </c>
      <c r="CT1052" s="4" t="str">
        <f t="shared" si="2262"/>
        <v/>
      </c>
      <c r="CU1052" s="4" t="str">
        <f t="shared" si="2263"/>
        <v/>
      </c>
      <c r="CV1052" s="4" t="str">
        <f t="shared" si="2264"/>
        <v/>
      </c>
      <c r="CW1052" s="4" t="str">
        <f t="shared" si="2265"/>
        <v/>
      </c>
      <c r="CX1052" s="4" t="str">
        <f t="shared" si="2266"/>
        <v/>
      </c>
      <c r="CY1052" s="4" t="str">
        <f t="shared" si="2267"/>
        <v/>
      </c>
      <c r="CZ1052" s="4" t="str">
        <f t="shared" si="2268"/>
        <v/>
      </c>
      <c r="DA1052" s="4" t="str">
        <f t="shared" si="2269"/>
        <v/>
      </c>
      <c r="DB1052" s="4" t="str">
        <f t="shared" si="2270"/>
        <v/>
      </c>
      <c r="DC1052" s="4" t="str">
        <f t="shared" si="2271"/>
        <v/>
      </c>
      <c r="DD1052" s="4" t="str">
        <f t="shared" si="2272"/>
        <v/>
      </c>
      <c r="DE1052" s="4" t="str">
        <f t="shared" si="2273"/>
        <v/>
      </c>
      <c r="DF1052" s="4" t="str">
        <f t="shared" si="2274"/>
        <v/>
      </c>
      <c r="DG1052" s="4" t="str">
        <f t="shared" si="2275"/>
        <v/>
      </c>
      <c r="DH1052" s="4" t="str">
        <f t="shared" si="2276"/>
        <v/>
      </c>
      <c r="DI1052" s="4" t="str">
        <f t="shared" si="2289"/>
        <v/>
      </c>
      <c r="DJ1052" s="4" t="str">
        <f t="shared" si="2277"/>
        <v/>
      </c>
      <c r="DK1052" s="4" t="str">
        <f t="shared" si="2278"/>
        <v/>
      </c>
      <c r="DL1052" s="4" t="str">
        <f t="shared" si="2279"/>
        <v/>
      </c>
      <c r="DM1052" s="4" t="str">
        <f t="shared" si="2280"/>
        <v/>
      </c>
      <c r="DN1052" s="4" t="str">
        <f t="shared" si="2281"/>
        <v/>
      </c>
      <c r="DO1052" s="4" t="str">
        <f t="shared" si="2282"/>
        <v/>
      </c>
      <c r="DP1052" s="4" t="str">
        <f t="shared" si="2283"/>
        <v/>
      </c>
      <c r="DQ1052" s="4" t="str">
        <f t="shared" si="2284"/>
        <v/>
      </c>
      <c r="DR1052" s="4" t="str">
        <f t="shared" si="2285"/>
        <v/>
      </c>
      <c r="DS1052" s="4" t="str">
        <f t="shared" si="2286"/>
        <v/>
      </c>
      <c r="DT1052" s="4" t="str">
        <f t="shared" si="2287"/>
        <v/>
      </c>
      <c r="DU1052" s="4" t="str">
        <f t="shared" si="2288"/>
        <v/>
      </c>
    </row>
    <row r="1053" spans="18:125" x14ac:dyDescent="0.25">
      <c r="R1053" s="19" t="str">
        <f t="shared" si="2184"/>
        <v/>
      </c>
      <c r="T1053" t="str">
        <f t="shared" si="2185"/>
        <v/>
      </c>
      <c r="U1053" s="4" t="str">
        <f t="shared" si="2290"/>
        <v/>
      </c>
      <c r="V1053" s="4" t="str">
        <f t="shared" si="2186"/>
        <v/>
      </c>
      <c r="W1053" s="4" t="str">
        <f t="shared" si="2187"/>
        <v/>
      </c>
      <c r="X1053" s="4" t="str">
        <f t="shared" si="2188"/>
        <v/>
      </c>
      <c r="Y1053" s="4" t="str">
        <f t="shared" si="2189"/>
        <v/>
      </c>
      <c r="Z1053" s="4" t="str">
        <f t="shared" si="2190"/>
        <v/>
      </c>
      <c r="AA1053" s="4" t="str">
        <f t="shared" si="2191"/>
        <v/>
      </c>
      <c r="AB1053" s="4" t="str">
        <f t="shared" si="2192"/>
        <v/>
      </c>
      <c r="AC1053" s="4" t="str">
        <f t="shared" si="2193"/>
        <v/>
      </c>
      <c r="AD1053" s="4" t="str">
        <f t="shared" si="2194"/>
        <v/>
      </c>
      <c r="AE1053" s="4" t="str">
        <f t="shared" si="2195"/>
        <v/>
      </c>
      <c r="AF1053" s="4" t="str">
        <f t="shared" si="2196"/>
        <v/>
      </c>
      <c r="AG1053" s="4" t="str">
        <f t="shared" si="2197"/>
        <v/>
      </c>
      <c r="AH1053" s="4" t="str">
        <f t="shared" si="2198"/>
        <v/>
      </c>
      <c r="AI1053" s="4" t="str">
        <f t="shared" si="2199"/>
        <v/>
      </c>
      <c r="AJ1053" s="4" t="str">
        <f t="shared" si="2200"/>
        <v/>
      </c>
      <c r="AK1053" s="63" t="str">
        <f t="shared" si="2201"/>
        <v/>
      </c>
      <c r="AL1053" s="4" t="str">
        <f t="shared" si="2202"/>
        <v/>
      </c>
      <c r="AM1053" s="4" t="str">
        <f t="shared" si="2203"/>
        <v/>
      </c>
      <c r="AN1053" s="4" t="str">
        <f t="shared" si="2204"/>
        <v/>
      </c>
      <c r="AO1053" s="4" t="str">
        <f t="shared" si="2205"/>
        <v/>
      </c>
      <c r="AP1053" s="4" t="str">
        <f t="shared" si="2206"/>
        <v/>
      </c>
      <c r="AQ1053" s="4" t="str">
        <f t="shared" si="2207"/>
        <v/>
      </c>
      <c r="AR1053" s="4" t="str">
        <f t="shared" si="2208"/>
        <v/>
      </c>
      <c r="AS1053" s="4" t="str">
        <f t="shared" si="2209"/>
        <v/>
      </c>
      <c r="AT1053" s="4" t="str">
        <f t="shared" si="2210"/>
        <v/>
      </c>
      <c r="AU1053" s="4" t="str">
        <f t="shared" si="2211"/>
        <v/>
      </c>
      <c r="AV1053" s="4" t="str">
        <f t="shared" si="2212"/>
        <v/>
      </c>
      <c r="AW1053" s="4" t="str">
        <f t="shared" si="2213"/>
        <v/>
      </c>
      <c r="AX1053" s="4" t="str">
        <f t="shared" si="2214"/>
        <v/>
      </c>
      <c r="AY1053" s="4" t="str">
        <f t="shared" si="2215"/>
        <v/>
      </c>
      <c r="AZ1053" s="4" t="str">
        <f t="shared" si="2216"/>
        <v/>
      </c>
      <c r="BA1053" s="4" t="str">
        <f t="shared" si="2217"/>
        <v/>
      </c>
      <c r="BB1053" s="4" t="str">
        <f t="shared" si="2218"/>
        <v/>
      </c>
      <c r="BC1053" s="4" t="str">
        <f t="shared" si="2219"/>
        <v/>
      </c>
      <c r="BD1053" s="4" t="str">
        <f t="shared" si="2220"/>
        <v/>
      </c>
      <c r="BE1053" s="4" t="str">
        <f t="shared" si="2221"/>
        <v/>
      </c>
      <c r="BF1053" s="4" t="str">
        <f t="shared" si="2222"/>
        <v/>
      </c>
      <c r="BG1053" s="4" t="str">
        <f t="shared" si="2223"/>
        <v/>
      </c>
      <c r="BH1053" s="4" t="str">
        <f t="shared" si="2224"/>
        <v/>
      </c>
      <c r="BI1053" s="4" t="str">
        <f t="shared" si="2225"/>
        <v/>
      </c>
      <c r="BJ1053" s="4" t="str">
        <f t="shared" si="2226"/>
        <v/>
      </c>
      <c r="BK1053" s="4" t="str">
        <f t="shared" si="2227"/>
        <v/>
      </c>
      <c r="BL1053" s="4" t="str">
        <f t="shared" si="2228"/>
        <v/>
      </c>
      <c r="BM1053" s="4" t="str">
        <f t="shared" si="2229"/>
        <v/>
      </c>
      <c r="BN1053" s="4" t="str">
        <f t="shared" si="2230"/>
        <v/>
      </c>
      <c r="BO1053" s="4" t="str">
        <f t="shared" si="2231"/>
        <v/>
      </c>
      <c r="BP1053" s="4" t="str">
        <f t="shared" si="2232"/>
        <v/>
      </c>
      <c r="BQ1053" s="4" t="str">
        <f t="shared" si="2233"/>
        <v/>
      </c>
      <c r="BR1053" s="4" t="str">
        <f t="shared" si="2234"/>
        <v/>
      </c>
      <c r="BS1053" s="4" t="str">
        <f t="shared" si="2235"/>
        <v/>
      </c>
      <c r="BT1053" s="4" t="str">
        <f t="shared" si="2236"/>
        <v/>
      </c>
      <c r="BU1053" s="4" t="str">
        <f t="shared" si="2237"/>
        <v/>
      </c>
      <c r="BV1053" s="4" t="str">
        <f t="shared" si="2238"/>
        <v/>
      </c>
      <c r="BW1053" s="4" t="str">
        <f t="shared" si="2239"/>
        <v/>
      </c>
      <c r="BX1053" s="4" t="str">
        <f t="shared" si="2240"/>
        <v/>
      </c>
      <c r="BY1053" s="4" t="str">
        <f t="shared" si="2241"/>
        <v/>
      </c>
      <c r="BZ1053" s="63" t="str">
        <f t="shared" si="2242"/>
        <v/>
      </c>
      <c r="CA1053" s="4" t="str">
        <f t="shared" si="2243"/>
        <v/>
      </c>
      <c r="CB1053" s="63" t="str">
        <f t="shared" si="2244"/>
        <v/>
      </c>
      <c r="CC1053" s="4" t="str">
        <f t="shared" si="2245"/>
        <v/>
      </c>
      <c r="CD1053" s="63" t="str">
        <f t="shared" si="2246"/>
        <v/>
      </c>
      <c r="CE1053" s="4" t="str">
        <f t="shared" si="2247"/>
        <v/>
      </c>
      <c r="CF1053" s="63" t="str">
        <f t="shared" si="2248"/>
        <v/>
      </c>
      <c r="CG1053" s="4" t="str">
        <f t="shared" si="2249"/>
        <v/>
      </c>
      <c r="CH1053" s="4" t="str">
        <f t="shared" si="2250"/>
        <v/>
      </c>
      <c r="CI1053" s="4" t="str">
        <f t="shared" si="2251"/>
        <v/>
      </c>
      <c r="CJ1053" s="63" t="str">
        <f t="shared" si="2252"/>
        <v/>
      </c>
      <c r="CK1053" s="4" t="str">
        <f t="shared" si="2253"/>
        <v/>
      </c>
      <c r="CL1053" s="4" t="str">
        <f t="shared" si="2254"/>
        <v/>
      </c>
      <c r="CM1053" s="4" t="str">
        <f t="shared" si="2255"/>
        <v/>
      </c>
      <c r="CN1053" s="4" t="str">
        <f t="shared" si="2256"/>
        <v/>
      </c>
      <c r="CO1053" s="4" t="str">
        <f t="shared" si="2257"/>
        <v/>
      </c>
      <c r="CP1053" s="4" t="str">
        <f t="shared" si="2258"/>
        <v/>
      </c>
      <c r="CQ1053" s="4" t="str">
        <f t="shared" si="2259"/>
        <v/>
      </c>
      <c r="CR1053" s="4" t="str">
        <f t="shared" si="2260"/>
        <v/>
      </c>
      <c r="CS1053" s="4" t="str">
        <f t="shared" si="2261"/>
        <v/>
      </c>
      <c r="CT1053" s="4" t="str">
        <f t="shared" si="2262"/>
        <v/>
      </c>
      <c r="CU1053" s="4" t="str">
        <f t="shared" si="2263"/>
        <v/>
      </c>
      <c r="CV1053" s="4" t="str">
        <f t="shared" si="2264"/>
        <v/>
      </c>
      <c r="CW1053" s="4" t="str">
        <f t="shared" si="2265"/>
        <v/>
      </c>
      <c r="CX1053" s="4" t="str">
        <f t="shared" si="2266"/>
        <v/>
      </c>
      <c r="CY1053" s="4" t="str">
        <f t="shared" si="2267"/>
        <v/>
      </c>
      <c r="CZ1053" s="4" t="str">
        <f t="shared" si="2268"/>
        <v/>
      </c>
      <c r="DA1053" s="4" t="str">
        <f t="shared" si="2269"/>
        <v/>
      </c>
      <c r="DB1053" s="4" t="str">
        <f t="shared" si="2270"/>
        <v/>
      </c>
      <c r="DC1053" s="4" t="str">
        <f t="shared" si="2271"/>
        <v/>
      </c>
      <c r="DD1053" s="4" t="str">
        <f t="shared" si="2272"/>
        <v/>
      </c>
      <c r="DE1053" s="4" t="str">
        <f t="shared" si="2273"/>
        <v/>
      </c>
      <c r="DF1053" s="4" t="str">
        <f t="shared" si="2274"/>
        <v/>
      </c>
      <c r="DG1053" s="4" t="str">
        <f t="shared" si="2275"/>
        <v/>
      </c>
      <c r="DH1053" s="4" t="str">
        <f t="shared" si="2276"/>
        <v/>
      </c>
      <c r="DI1053" s="4" t="str">
        <f t="shared" si="2289"/>
        <v/>
      </c>
      <c r="DJ1053" s="4" t="str">
        <f t="shared" si="2277"/>
        <v/>
      </c>
      <c r="DK1053" s="4" t="str">
        <f t="shared" si="2278"/>
        <v/>
      </c>
      <c r="DL1053" s="4" t="str">
        <f t="shared" si="2279"/>
        <v/>
      </c>
      <c r="DM1053" s="4" t="str">
        <f t="shared" si="2280"/>
        <v/>
      </c>
      <c r="DN1053" s="4" t="str">
        <f t="shared" si="2281"/>
        <v/>
      </c>
      <c r="DO1053" s="4" t="str">
        <f t="shared" si="2282"/>
        <v/>
      </c>
      <c r="DP1053" s="4" t="str">
        <f t="shared" si="2283"/>
        <v/>
      </c>
      <c r="DQ1053" s="4" t="str">
        <f t="shared" si="2284"/>
        <v/>
      </c>
      <c r="DR1053" s="4" t="str">
        <f t="shared" si="2285"/>
        <v/>
      </c>
      <c r="DS1053" s="4" t="str">
        <f t="shared" si="2286"/>
        <v/>
      </c>
      <c r="DT1053" s="4" t="str">
        <f t="shared" si="2287"/>
        <v/>
      </c>
      <c r="DU1053" s="4" t="str">
        <f t="shared" si="2288"/>
        <v/>
      </c>
    </row>
    <row r="1054" spans="18:125" x14ac:dyDescent="0.25">
      <c r="R1054" s="19" t="str">
        <f t="shared" si="2184"/>
        <v/>
      </c>
      <c r="T1054" t="str">
        <f t="shared" si="2185"/>
        <v/>
      </c>
      <c r="U1054" s="4" t="str">
        <f t="shared" si="2290"/>
        <v/>
      </c>
      <c r="V1054" s="4" t="str">
        <f t="shared" si="2186"/>
        <v/>
      </c>
      <c r="W1054" s="4" t="str">
        <f t="shared" si="2187"/>
        <v/>
      </c>
      <c r="X1054" s="4" t="str">
        <f t="shared" si="2188"/>
        <v/>
      </c>
      <c r="Y1054" s="4" t="str">
        <f t="shared" si="2189"/>
        <v/>
      </c>
      <c r="Z1054" s="4" t="str">
        <f t="shared" si="2190"/>
        <v/>
      </c>
      <c r="AA1054" s="4" t="str">
        <f t="shared" si="2191"/>
        <v/>
      </c>
      <c r="AB1054" s="4" t="str">
        <f t="shared" si="2192"/>
        <v/>
      </c>
      <c r="AC1054" s="4" t="str">
        <f t="shared" si="2193"/>
        <v/>
      </c>
      <c r="AD1054" s="4" t="str">
        <f t="shared" si="2194"/>
        <v/>
      </c>
      <c r="AE1054" s="4" t="str">
        <f t="shared" si="2195"/>
        <v/>
      </c>
      <c r="AF1054" s="4" t="str">
        <f t="shared" si="2196"/>
        <v/>
      </c>
      <c r="AG1054" s="4" t="str">
        <f t="shared" si="2197"/>
        <v/>
      </c>
      <c r="AH1054" s="4" t="str">
        <f t="shared" si="2198"/>
        <v/>
      </c>
      <c r="AI1054" s="4" t="str">
        <f t="shared" si="2199"/>
        <v/>
      </c>
      <c r="AJ1054" s="4" t="str">
        <f t="shared" si="2200"/>
        <v/>
      </c>
      <c r="AK1054" s="63" t="str">
        <f t="shared" si="2201"/>
        <v/>
      </c>
      <c r="AL1054" s="4" t="str">
        <f t="shared" si="2202"/>
        <v/>
      </c>
      <c r="AM1054" s="4" t="str">
        <f t="shared" si="2203"/>
        <v/>
      </c>
      <c r="AN1054" s="4" t="str">
        <f t="shared" si="2204"/>
        <v/>
      </c>
      <c r="AO1054" s="4" t="str">
        <f t="shared" si="2205"/>
        <v/>
      </c>
      <c r="AP1054" s="4" t="str">
        <f t="shared" si="2206"/>
        <v/>
      </c>
      <c r="AQ1054" s="4" t="str">
        <f t="shared" si="2207"/>
        <v/>
      </c>
      <c r="AR1054" s="4" t="str">
        <f t="shared" si="2208"/>
        <v/>
      </c>
      <c r="AS1054" s="4" t="str">
        <f t="shared" si="2209"/>
        <v/>
      </c>
      <c r="AT1054" s="4" t="str">
        <f t="shared" si="2210"/>
        <v/>
      </c>
      <c r="AU1054" s="4" t="str">
        <f t="shared" si="2211"/>
        <v/>
      </c>
      <c r="AV1054" s="4" t="str">
        <f t="shared" si="2212"/>
        <v/>
      </c>
      <c r="AW1054" s="4" t="str">
        <f t="shared" si="2213"/>
        <v/>
      </c>
      <c r="AX1054" s="4" t="str">
        <f t="shared" si="2214"/>
        <v/>
      </c>
      <c r="AY1054" s="4" t="str">
        <f t="shared" si="2215"/>
        <v/>
      </c>
      <c r="AZ1054" s="4" t="str">
        <f t="shared" si="2216"/>
        <v/>
      </c>
      <c r="BA1054" s="4" t="str">
        <f t="shared" si="2217"/>
        <v/>
      </c>
      <c r="BB1054" s="4" t="str">
        <f t="shared" si="2218"/>
        <v/>
      </c>
      <c r="BC1054" s="4" t="str">
        <f t="shared" si="2219"/>
        <v/>
      </c>
      <c r="BD1054" s="4" t="str">
        <f t="shared" si="2220"/>
        <v/>
      </c>
      <c r="BE1054" s="4" t="str">
        <f t="shared" si="2221"/>
        <v/>
      </c>
      <c r="BF1054" s="4" t="str">
        <f t="shared" si="2222"/>
        <v/>
      </c>
      <c r="BG1054" s="4" t="str">
        <f t="shared" si="2223"/>
        <v/>
      </c>
      <c r="BH1054" s="4" t="str">
        <f t="shared" si="2224"/>
        <v/>
      </c>
      <c r="BI1054" s="4" t="str">
        <f t="shared" si="2225"/>
        <v/>
      </c>
      <c r="BJ1054" s="4" t="str">
        <f t="shared" si="2226"/>
        <v/>
      </c>
      <c r="BK1054" s="4" t="str">
        <f t="shared" si="2227"/>
        <v/>
      </c>
      <c r="BL1054" s="4" t="str">
        <f t="shared" si="2228"/>
        <v/>
      </c>
      <c r="BM1054" s="4" t="str">
        <f t="shared" si="2229"/>
        <v/>
      </c>
      <c r="BN1054" s="4" t="str">
        <f t="shared" si="2230"/>
        <v/>
      </c>
      <c r="BO1054" s="4" t="str">
        <f t="shared" si="2231"/>
        <v/>
      </c>
      <c r="BP1054" s="4" t="str">
        <f t="shared" si="2232"/>
        <v/>
      </c>
      <c r="BQ1054" s="4" t="str">
        <f t="shared" si="2233"/>
        <v/>
      </c>
      <c r="BR1054" s="4" t="str">
        <f t="shared" si="2234"/>
        <v/>
      </c>
      <c r="BS1054" s="4" t="str">
        <f t="shared" si="2235"/>
        <v/>
      </c>
      <c r="BT1054" s="4" t="str">
        <f t="shared" si="2236"/>
        <v/>
      </c>
      <c r="BU1054" s="4" t="str">
        <f t="shared" si="2237"/>
        <v/>
      </c>
      <c r="BV1054" s="4" t="str">
        <f t="shared" si="2238"/>
        <v/>
      </c>
      <c r="BW1054" s="4" t="str">
        <f t="shared" si="2239"/>
        <v/>
      </c>
      <c r="BX1054" s="4" t="str">
        <f t="shared" si="2240"/>
        <v/>
      </c>
      <c r="BY1054" s="4" t="str">
        <f t="shared" si="2241"/>
        <v/>
      </c>
      <c r="BZ1054" s="63" t="str">
        <f t="shared" si="2242"/>
        <v/>
      </c>
      <c r="CA1054" s="4" t="str">
        <f t="shared" si="2243"/>
        <v/>
      </c>
      <c r="CB1054" s="63" t="str">
        <f t="shared" si="2244"/>
        <v/>
      </c>
      <c r="CC1054" s="4" t="str">
        <f t="shared" si="2245"/>
        <v/>
      </c>
      <c r="CD1054" s="63" t="str">
        <f t="shared" si="2246"/>
        <v/>
      </c>
      <c r="CE1054" s="4" t="str">
        <f t="shared" si="2247"/>
        <v/>
      </c>
      <c r="CF1054" s="63" t="str">
        <f t="shared" si="2248"/>
        <v/>
      </c>
      <c r="CG1054" s="4" t="str">
        <f t="shared" si="2249"/>
        <v/>
      </c>
      <c r="CH1054" s="4" t="str">
        <f t="shared" si="2250"/>
        <v/>
      </c>
      <c r="CI1054" s="4" t="str">
        <f t="shared" si="2251"/>
        <v/>
      </c>
      <c r="CJ1054" s="63" t="str">
        <f t="shared" si="2252"/>
        <v/>
      </c>
      <c r="CK1054" s="4" t="str">
        <f t="shared" si="2253"/>
        <v/>
      </c>
      <c r="CL1054" s="4" t="str">
        <f t="shared" si="2254"/>
        <v/>
      </c>
      <c r="CM1054" s="4" t="str">
        <f t="shared" si="2255"/>
        <v/>
      </c>
      <c r="CN1054" s="4" t="str">
        <f t="shared" si="2256"/>
        <v/>
      </c>
      <c r="CO1054" s="4" t="str">
        <f t="shared" si="2257"/>
        <v/>
      </c>
      <c r="CP1054" s="4" t="str">
        <f t="shared" si="2258"/>
        <v/>
      </c>
      <c r="CQ1054" s="4" t="str">
        <f t="shared" si="2259"/>
        <v/>
      </c>
      <c r="CR1054" s="4" t="str">
        <f t="shared" si="2260"/>
        <v/>
      </c>
      <c r="CS1054" s="4" t="str">
        <f t="shared" si="2261"/>
        <v/>
      </c>
      <c r="CT1054" s="4" t="str">
        <f t="shared" si="2262"/>
        <v/>
      </c>
      <c r="CU1054" s="4" t="str">
        <f t="shared" si="2263"/>
        <v/>
      </c>
      <c r="CV1054" s="4" t="str">
        <f t="shared" si="2264"/>
        <v/>
      </c>
      <c r="CW1054" s="4" t="str">
        <f t="shared" si="2265"/>
        <v/>
      </c>
      <c r="CX1054" s="4" t="str">
        <f t="shared" si="2266"/>
        <v/>
      </c>
      <c r="CY1054" s="4" t="str">
        <f t="shared" si="2267"/>
        <v/>
      </c>
      <c r="CZ1054" s="4" t="str">
        <f t="shared" si="2268"/>
        <v/>
      </c>
      <c r="DA1054" s="4" t="str">
        <f t="shared" si="2269"/>
        <v/>
      </c>
      <c r="DB1054" s="4" t="str">
        <f t="shared" si="2270"/>
        <v/>
      </c>
      <c r="DC1054" s="4" t="str">
        <f t="shared" si="2271"/>
        <v/>
      </c>
      <c r="DD1054" s="4" t="str">
        <f t="shared" si="2272"/>
        <v/>
      </c>
      <c r="DE1054" s="4" t="str">
        <f t="shared" si="2273"/>
        <v/>
      </c>
      <c r="DF1054" s="4" t="str">
        <f t="shared" si="2274"/>
        <v/>
      </c>
      <c r="DG1054" s="4" t="str">
        <f t="shared" si="2275"/>
        <v/>
      </c>
      <c r="DH1054" s="4" t="str">
        <f t="shared" si="2276"/>
        <v/>
      </c>
      <c r="DI1054" s="4" t="str">
        <f t="shared" si="2289"/>
        <v/>
      </c>
      <c r="DJ1054" s="4" t="str">
        <f t="shared" si="2277"/>
        <v/>
      </c>
      <c r="DK1054" s="4" t="str">
        <f t="shared" si="2278"/>
        <v/>
      </c>
      <c r="DL1054" s="4" t="str">
        <f t="shared" si="2279"/>
        <v/>
      </c>
      <c r="DM1054" s="4" t="str">
        <f t="shared" si="2280"/>
        <v/>
      </c>
      <c r="DN1054" s="4" t="str">
        <f t="shared" si="2281"/>
        <v/>
      </c>
      <c r="DO1054" s="4" t="str">
        <f t="shared" si="2282"/>
        <v/>
      </c>
      <c r="DP1054" s="4" t="str">
        <f t="shared" si="2283"/>
        <v/>
      </c>
      <c r="DQ1054" s="4" t="str">
        <f t="shared" si="2284"/>
        <v/>
      </c>
      <c r="DR1054" s="4" t="str">
        <f t="shared" si="2285"/>
        <v/>
      </c>
      <c r="DS1054" s="4" t="str">
        <f t="shared" si="2286"/>
        <v/>
      </c>
      <c r="DT1054" s="4" t="str">
        <f t="shared" si="2287"/>
        <v/>
      </c>
      <c r="DU1054" s="4" t="str">
        <f t="shared" si="2288"/>
        <v/>
      </c>
    </row>
    <row r="1055" spans="18:125" x14ac:dyDescent="0.25">
      <c r="R1055" s="19" t="str">
        <f t="shared" si="2184"/>
        <v/>
      </c>
      <c r="T1055" t="str">
        <f t="shared" si="2185"/>
        <v/>
      </c>
      <c r="U1055" s="4" t="str">
        <f t="shared" si="2290"/>
        <v/>
      </c>
      <c r="V1055" s="4" t="str">
        <f t="shared" si="2186"/>
        <v/>
      </c>
      <c r="W1055" s="4" t="str">
        <f t="shared" si="2187"/>
        <v/>
      </c>
      <c r="X1055" s="4" t="str">
        <f t="shared" si="2188"/>
        <v/>
      </c>
      <c r="Y1055" s="4" t="str">
        <f t="shared" si="2189"/>
        <v/>
      </c>
      <c r="Z1055" s="4" t="str">
        <f t="shared" si="2190"/>
        <v/>
      </c>
      <c r="AA1055" s="4" t="str">
        <f t="shared" si="2191"/>
        <v/>
      </c>
      <c r="AB1055" s="4" t="str">
        <f t="shared" si="2192"/>
        <v/>
      </c>
      <c r="AC1055" s="4" t="str">
        <f t="shared" si="2193"/>
        <v/>
      </c>
      <c r="AD1055" s="4" t="str">
        <f t="shared" si="2194"/>
        <v/>
      </c>
      <c r="AE1055" s="4" t="str">
        <f t="shared" si="2195"/>
        <v/>
      </c>
      <c r="AF1055" s="4" t="str">
        <f t="shared" si="2196"/>
        <v/>
      </c>
      <c r="AG1055" s="4" t="str">
        <f t="shared" si="2197"/>
        <v/>
      </c>
      <c r="AH1055" s="4" t="str">
        <f t="shared" si="2198"/>
        <v/>
      </c>
      <c r="AI1055" s="4" t="str">
        <f t="shared" si="2199"/>
        <v/>
      </c>
      <c r="AJ1055" s="4" t="str">
        <f t="shared" si="2200"/>
        <v/>
      </c>
      <c r="AK1055" s="63" t="str">
        <f t="shared" si="2201"/>
        <v/>
      </c>
      <c r="AL1055" s="4" t="str">
        <f t="shared" si="2202"/>
        <v/>
      </c>
      <c r="AM1055" s="4" t="str">
        <f t="shared" si="2203"/>
        <v/>
      </c>
      <c r="AN1055" s="4" t="str">
        <f t="shared" si="2204"/>
        <v/>
      </c>
      <c r="AO1055" s="4" t="str">
        <f t="shared" si="2205"/>
        <v/>
      </c>
      <c r="AP1055" s="4" t="str">
        <f t="shared" si="2206"/>
        <v/>
      </c>
      <c r="AQ1055" s="4" t="str">
        <f t="shared" si="2207"/>
        <v/>
      </c>
      <c r="AR1055" s="4" t="str">
        <f t="shared" si="2208"/>
        <v/>
      </c>
      <c r="AS1055" s="4" t="str">
        <f t="shared" si="2209"/>
        <v/>
      </c>
      <c r="AT1055" s="4" t="str">
        <f t="shared" si="2210"/>
        <v/>
      </c>
      <c r="AU1055" s="4" t="str">
        <f t="shared" si="2211"/>
        <v/>
      </c>
      <c r="AV1055" s="4" t="str">
        <f t="shared" si="2212"/>
        <v/>
      </c>
      <c r="AW1055" s="4" t="str">
        <f t="shared" si="2213"/>
        <v/>
      </c>
      <c r="AX1055" s="4" t="str">
        <f t="shared" si="2214"/>
        <v/>
      </c>
      <c r="AY1055" s="4" t="str">
        <f t="shared" si="2215"/>
        <v/>
      </c>
      <c r="AZ1055" s="4" t="str">
        <f t="shared" si="2216"/>
        <v/>
      </c>
      <c r="BA1055" s="4" t="str">
        <f t="shared" si="2217"/>
        <v/>
      </c>
      <c r="BB1055" s="4" t="str">
        <f t="shared" si="2218"/>
        <v/>
      </c>
      <c r="BC1055" s="4" t="str">
        <f t="shared" si="2219"/>
        <v/>
      </c>
      <c r="BD1055" s="4" t="str">
        <f t="shared" si="2220"/>
        <v/>
      </c>
      <c r="BE1055" s="4" t="str">
        <f t="shared" si="2221"/>
        <v/>
      </c>
      <c r="BF1055" s="4" t="str">
        <f t="shared" si="2222"/>
        <v/>
      </c>
      <c r="BG1055" s="4" t="str">
        <f t="shared" si="2223"/>
        <v/>
      </c>
      <c r="BH1055" s="4" t="str">
        <f t="shared" si="2224"/>
        <v/>
      </c>
      <c r="BI1055" s="4" t="str">
        <f t="shared" si="2225"/>
        <v/>
      </c>
      <c r="BJ1055" s="4" t="str">
        <f t="shared" si="2226"/>
        <v/>
      </c>
      <c r="BK1055" s="4" t="str">
        <f t="shared" si="2227"/>
        <v/>
      </c>
      <c r="BL1055" s="4" t="str">
        <f t="shared" si="2228"/>
        <v/>
      </c>
      <c r="BM1055" s="4" t="str">
        <f t="shared" si="2229"/>
        <v/>
      </c>
      <c r="BN1055" s="4" t="str">
        <f t="shared" si="2230"/>
        <v/>
      </c>
      <c r="BO1055" s="4" t="str">
        <f t="shared" si="2231"/>
        <v/>
      </c>
      <c r="BP1055" s="4" t="str">
        <f t="shared" si="2232"/>
        <v/>
      </c>
      <c r="BQ1055" s="4" t="str">
        <f t="shared" si="2233"/>
        <v/>
      </c>
      <c r="BR1055" s="4" t="str">
        <f t="shared" si="2234"/>
        <v/>
      </c>
      <c r="BS1055" s="4" t="str">
        <f t="shared" si="2235"/>
        <v/>
      </c>
      <c r="BT1055" s="4" t="str">
        <f t="shared" si="2236"/>
        <v/>
      </c>
      <c r="BU1055" s="4" t="str">
        <f t="shared" si="2237"/>
        <v/>
      </c>
      <c r="BV1055" s="4" t="str">
        <f t="shared" si="2238"/>
        <v/>
      </c>
      <c r="BW1055" s="4" t="str">
        <f t="shared" si="2239"/>
        <v/>
      </c>
      <c r="BX1055" s="4" t="str">
        <f t="shared" si="2240"/>
        <v/>
      </c>
      <c r="BY1055" s="4" t="str">
        <f t="shared" si="2241"/>
        <v/>
      </c>
      <c r="BZ1055" s="63" t="str">
        <f t="shared" si="2242"/>
        <v/>
      </c>
      <c r="CA1055" s="4" t="str">
        <f t="shared" si="2243"/>
        <v/>
      </c>
      <c r="CB1055" s="63" t="str">
        <f t="shared" si="2244"/>
        <v/>
      </c>
      <c r="CC1055" s="4" t="str">
        <f t="shared" si="2245"/>
        <v/>
      </c>
      <c r="CD1055" s="63" t="str">
        <f t="shared" si="2246"/>
        <v/>
      </c>
      <c r="CE1055" s="4" t="str">
        <f t="shared" si="2247"/>
        <v/>
      </c>
      <c r="CF1055" s="63" t="str">
        <f t="shared" si="2248"/>
        <v/>
      </c>
      <c r="CG1055" s="4" t="str">
        <f t="shared" si="2249"/>
        <v/>
      </c>
      <c r="CH1055" s="4" t="str">
        <f t="shared" si="2250"/>
        <v/>
      </c>
      <c r="CI1055" s="4" t="str">
        <f t="shared" si="2251"/>
        <v/>
      </c>
      <c r="CJ1055" s="63" t="str">
        <f t="shared" si="2252"/>
        <v/>
      </c>
      <c r="CK1055" s="4" t="str">
        <f t="shared" si="2253"/>
        <v/>
      </c>
      <c r="CL1055" s="4" t="str">
        <f t="shared" si="2254"/>
        <v/>
      </c>
      <c r="CM1055" s="4" t="str">
        <f t="shared" si="2255"/>
        <v/>
      </c>
      <c r="CN1055" s="4" t="str">
        <f t="shared" si="2256"/>
        <v/>
      </c>
      <c r="CO1055" s="4" t="str">
        <f t="shared" si="2257"/>
        <v/>
      </c>
      <c r="CP1055" s="4" t="str">
        <f t="shared" si="2258"/>
        <v/>
      </c>
      <c r="CQ1055" s="4" t="str">
        <f t="shared" si="2259"/>
        <v/>
      </c>
      <c r="CR1055" s="4" t="str">
        <f t="shared" si="2260"/>
        <v/>
      </c>
      <c r="CS1055" s="4" t="str">
        <f t="shared" si="2261"/>
        <v/>
      </c>
      <c r="CT1055" s="4" t="str">
        <f t="shared" si="2262"/>
        <v/>
      </c>
      <c r="CU1055" s="4" t="str">
        <f t="shared" si="2263"/>
        <v/>
      </c>
      <c r="CV1055" s="4" t="str">
        <f t="shared" si="2264"/>
        <v/>
      </c>
      <c r="CW1055" s="4" t="str">
        <f t="shared" si="2265"/>
        <v/>
      </c>
      <c r="CX1055" s="4" t="str">
        <f t="shared" si="2266"/>
        <v/>
      </c>
      <c r="CY1055" s="4" t="str">
        <f t="shared" si="2267"/>
        <v/>
      </c>
      <c r="CZ1055" s="4" t="str">
        <f t="shared" si="2268"/>
        <v/>
      </c>
      <c r="DA1055" s="4" t="str">
        <f t="shared" si="2269"/>
        <v/>
      </c>
      <c r="DB1055" s="4" t="str">
        <f t="shared" si="2270"/>
        <v/>
      </c>
      <c r="DC1055" s="4" t="str">
        <f t="shared" si="2271"/>
        <v/>
      </c>
      <c r="DD1055" s="4" t="str">
        <f t="shared" si="2272"/>
        <v/>
      </c>
      <c r="DE1055" s="4" t="str">
        <f t="shared" si="2273"/>
        <v/>
      </c>
      <c r="DF1055" s="4" t="str">
        <f t="shared" si="2274"/>
        <v/>
      </c>
      <c r="DG1055" s="4" t="str">
        <f t="shared" si="2275"/>
        <v/>
      </c>
      <c r="DH1055" s="4" t="str">
        <f t="shared" si="2276"/>
        <v/>
      </c>
      <c r="DI1055" s="4" t="str">
        <f t="shared" si="2289"/>
        <v/>
      </c>
      <c r="DJ1055" s="4" t="str">
        <f t="shared" si="2277"/>
        <v/>
      </c>
      <c r="DK1055" s="4" t="str">
        <f t="shared" si="2278"/>
        <v/>
      </c>
      <c r="DL1055" s="4" t="str">
        <f t="shared" si="2279"/>
        <v/>
      </c>
      <c r="DM1055" s="4" t="str">
        <f t="shared" si="2280"/>
        <v/>
      </c>
      <c r="DN1055" s="4" t="str">
        <f t="shared" si="2281"/>
        <v/>
      </c>
      <c r="DO1055" s="4" t="str">
        <f t="shared" si="2282"/>
        <v/>
      </c>
      <c r="DP1055" s="4" t="str">
        <f t="shared" si="2283"/>
        <v/>
      </c>
      <c r="DQ1055" s="4" t="str">
        <f t="shared" si="2284"/>
        <v/>
      </c>
      <c r="DR1055" s="4" t="str">
        <f t="shared" si="2285"/>
        <v/>
      </c>
      <c r="DS1055" s="4" t="str">
        <f t="shared" si="2286"/>
        <v/>
      </c>
      <c r="DT1055" s="4" t="str">
        <f t="shared" si="2287"/>
        <v/>
      </c>
      <c r="DU1055" s="4" t="str">
        <f t="shared" si="2288"/>
        <v/>
      </c>
    </row>
    <row r="1056" spans="18:125" x14ac:dyDescent="0.25">
      <c r="R1056" s="19" t="str">
        <f t="shared" si="2184"/>
        <v/>
      </c>
      <c r="T1056" t="str">
        <f t="shared" si="2185"/>
        <v/>
      </c>
      <c r="U1056" s="4" t="str">
        <f t="shared" si="2290"/>
        <v/>
      </c>
      <c r="V1056" s="4" t="str">
        <f t="shared" si="2186"/>
        <v/>
      </c>
      <c r="W1056" s="4" t="str">
        <f t="shared" si="2187"/>
        <v/>
      </c>
      <c r="X1056" s="4" t="str">
        <f t="shared" si="2188"/>
        <v/>
      </c>
      <c r="Y1056" s="4" t="str">
        <f t="shared" si="2189"/>
        <v/>
      </c>
      <c r="Z1056" s="4" t="str">
        <f t="shared" si="2190"/>
        <v/>
      </c>
      <c r="AA1056" s="4" t="str">
        <f t="shared" si="2191"/>
        <v/>
      </c>
      <c r="AB1056" s="4" t="str">
        <f t="shared" si="2192"/>
        <v/>
      </c>
      <c r="AC1056" s="4" t="str">
        <f t="shared" si="2193"/>
        <v/>
      </c>
      <c r="AD1056" s="4" t="str">
        <f t="shared" si="2194"/>
        <v/>
      </c>
      <c r="AE1056" s="4" t="str">
        <f t="shared" si="2195"/>
        <v/>
      </c>
      <c r="AF1056" s="4" t="str">
        <f t="shared" si="2196"/>
        <v/>
      </c>
      <c r="AG1056" s="4" t="str">
        <f t="shared" si="2197"/>
        <v/>
      </c>
      <c r="AH1056" s="4" t="str">
        <f t="shared" si="2198"/>
        <v/>
      </c>
      <c r="AI1056" s="4" t="str">
        <f t="shared" si="2199"/>
        <v/>
      </c>
      <c r="AJ1056" s="4" t="str">
        <f t="shared" si="2200"/>
        <v/>
      </c>
      <c r="AK1056" s="63" t="str">
        <f t="shared" si="2201"/>
        <v/>
      </c>
      <c r="AL1056" s="4" t="str">
        <f t="shared" si="2202"/>
        <v/>
      </c>
      <c r="AM1056" s="4" t="str">
        <f t="shared" si="2203"/>
        <v/>
      </c>
      <c r="AN1056" s="4" t="str">
        <f t="shared" si="2204"/>
        <v/>
      </c>
      <c r="AO1056" s="4" t="str">
        <f t="shared" si="2205"/>
        <v/>
      </c>
      <c r="AP1056" s="4" t="str">
        <f t="shared" si="2206"/>
        <v/>
      </c>
      <c r="AQ1056" s="4" t="str">
        <f t="shared" si="2207"/>
        <v/>
      </c>
      <c r="AR1056" s="4" t="str">
        <f t="shared" si="2208"/>
        <v/>
      </c>
      <c r="AS1056" s="4" t="str">
        <f t="shared" si="2209"/>
        <v/>
      </c>
      <c r="AT1056" s="4" t="str">
        <f t="shared" si="2210"/>
        <v/>
      </c>
      <c r="AU1056" s="4" t="str">
        <f t="shared" si="2211"/>
        <v/>
      </c>
      <c r="AV1056" s="4" t="str">
        <f t="shared" si="2212"/>
        <v/>
      </c>
      <c r="AW1056" s="4" t="str">
        <f t="shared" si="2213"/>
        <v/>
      </c>
      <c r="AX1056" s="4" t="str">
        <f t="shared" si="2214"/>
        <v/>
      </c>
      <c r="AY1056" s="4" t="str">
        <f t="shared" si="2215"/>
        <v/>
      </c>
      <c r="AZ1056" s="4" t="str">
        <f t="shared" si="2216"/>
        <v/>
      </c>
      <c r="BA1056" s="4" t="str">
        <f t="shared" si="2217"/>
        <v/>
      </c>
      <c r="BB1056" s="4" t="str">
        <f t="shared" si="2218"/>
        <v/>
      </c>
      <c r="BC1056" s="4" t="str">
        <f t="shared" si="2219"/>
        <v/>
      </c>
      <c r="BD1056" s="4" t="str">
        <f t="shared" si="2220"/>
        <v/>
      </c>
      <c r="BE1056" s="4" t="str">
        <f t="shared" si="2221"/>
        <v/>
      </c>
      <c r="BF1056" s="4" t="str">
        <f t="shared" si="2222"/>
        <v/>
      </c>
      <c r="BG1056" s="4" t="str">
        <f t="shared" si="2223"/>
        <v/>
      </c>
      <c r="BH1056" s="4" t="str">
        <f t="shared" si="2224"/>
        <v/>
      </c>
      <c r="BI1056" s="4" t="str">
        <f t="shared" si="2225"/>
        <v/>
      </c>
      <c r="BJ1056" s="4" t="str">
        <f t="shared" si="2226"/>
        <v/>
      </c>
      <c r="BK1056" s="4" t="str">
        <f t="shared" si="2227"/>
        <v/>
      </c>
      <c r="BL1056" s="4" t="str">
        <f t="shared" si="2228"/>
        <v/>
      </c>
      <c r="BM1056" s="4" t="str">
        <f t="shared" si="2229"/>
        <v/>
      </c>
      <c r="BN1056" s="4" t="str">
        <f t="shared" si="2230"/>
        <v/>
      </c>
      <c r="BO1056" s="4" t="str">
        <f t="shared" si="2231"/>
        <v/>
      </c>
      <c r="BP1056" s="4" t="str">
        <f t="shared" si="2232"/>
        <v/>
      </c>
      <c r="BQ1056" s="4" t="str">
        <f t="shared" si="2233"/>
        <v/>
      </c>
      <c r="BR1056" s="4" t="str">
        <f t="shared" si="2234"/>
        <v/>
      </c>
      <c r="BS1056" s="4" t="str">
        <f t="shared" si="2235"/>
        <v/>
      </c>
      <c r="BT1056" s="4" t="str">
        <f t="shared" si="2236"/>
        <v/>
      </c>
      <c r="BU1056" s="4" t="str">
        <f t="shared" si="2237"/>
        <v/>
      </c>
      <c r="BV1056" s="4" t="str">
        <f t="shared" si="2238"/>
        <v/>
      </c>
      <c r="BW1056" s="4" t="str">
        <f t="shared" si="2239"/>
        <v/>
      </c>
      <c r="BX1056" s="4" t="str">
        <f t="shared" si="2240"/>
        <v/>
      </c>
      <c r="BY1056" s="4" t="str">
        <f t="shared" si="2241"/>
        <v/>
      </c>
      <c r="BZ1056" s="63" t="str">
        <f t="shared" si="2242"/>
        <v/>
      </c>
      <c r="CA1056" s="4" t="str">
        <f t="shared" si="2243"/>
        <v/>
      </c>
      <c r="CB1056" s="63" t="str">
        <f t="shared" si="2244"/>
        <v/>
      </c>
      <c r="CC1056" s="4" t="str">
        <f t="shared" si="2245"/>
        <v/>
      </c>
      <c r="CD1056" s="63" t="str">
        <f t="shared" si="2246"/>
        <v/>
      </c>
      <c r="CE1056" s="4" t="str">
        <f t="shared" si="2247"/>
        <v/>
      </c>
      <c r="CF1056" s="63" t="str">
        <f t="shared" si="2248"/>
        <v/>
      </c>
      <c r="CG1056" s="4" t="str">
        <f t="shared" si="2249"/>
        <v/>
      </c>
      <c r="CH1056" s="4" t="str">
        <f t="shared" si="2250"/>
        <v/>
      </c>
      <c r="CI1056" s="4" t="str">
        <f t="shared" si="2251"/>
        <v/>
      </c>
      <c r="CJ1056" s="63" t="str">
        <f t="shared" si="2252"/>
        <v/>
      </c>
      <c r="CK1056" s="4" t="str">
        <f t="shared" si="2253"/>
        <v/>
      </c>
      <c r="CL1056" s="4" t="str">
        <f t="shared" si="2254"/>
        <v/>
      </c>
      <c r="CM1056" s="4" t="str">
        <f t="shared" si="2255"/>
        <v/>
      </c>
      <c r="CN1056" s="4" t="str">
        <f t="shared" si="2256"/>
        <v/>
      </c>
      <c r="CO1056" s="4" t="str">
        <f t="shared" si="2257"/>
        <v/>
      </c>
      <c r="CP1056" s="4" t="str">
        <f t="shared" si="2258"/>
        <v/>
      </c>
      <c r="CQ1056" s="4" t="str">
        <f t="shared" si="2259"/>
        <v/>
      </c>
      <c r="CR1056" s="4" t="str">
        <f t="shared" si="2260"/>
        <v/>
      </c>
      <c r="CS1056" s="4" t="str">
        <f t="shared" si="2261"/>
        <v/>
      </c>
      <c r="CT1056" s="4" t="str">
        <f t="shared" si="2262"/>
        <v/>
      </c>
      <c r="CU1056" s="4" t="str">
        <f t="shared" si="2263"/>
        <v/>
      </c>
      <c r="CV1056" s="4" t="str">
        <f t="shared" si="2264"/>
        <v/>
      </c>
      <c r="CW1056" s="4" t="str">
        <f t="shared" si="2265"/>
        <v/>
      </c>
      <c r="CX1056" s="4" t="str">
        <f t="shared" si="2266"/>
        <v/>
      </c>
      <c r="CY1056" s="4" t="str">
        <f t="shared" si="2267"/>
        <v/>
      </c>
      <c r="CZ1056" s="4" t="str">
        <f t="shared" si="2268"/>
        <v/>
      </c>
      <c r="DA1056" s="4" t="str">
        <f t="shared" si="2269"/>
        <v/>
      </c>
      <c r="DB1056" s="4" t="str">
        <f t="shared" si="2270"/>
        <v/>
      </c>
      <c r="DC1056" s="4" t="str">
        <f t="shared" si="2271"/>
        <v/>
      </c>
      <c r="DD1056" s="4" t="str">
        <f t="shared" si="2272"/>
        <v/>
      </c>
      <c r="DE1056" s="4" t="str">
        <f t="shared" si="2273"/>
        <v/>
      </c>
      <c r="DF1056" s="4" t="str">
        <f t="shared" si="2274"/>
        <v/>
      </c>
      <c r="DG1056" s="4" t="str">
        <f t="shared" si="2275"/>
        <v/>
      </c>
      <c r="DH1056" s="4" t="str">
        <f t="shared" si="2276"/>
        <v/>
      </c>
      <c r="DI1056" s="4" t="str">
        <f t="shared" si="2289"/>
        <v/>
      </c>
      <c r="DJ1056" s="4" t="str">
        <f t="shared" si="2277"/>
        <v/>
      </c>
      <c r="DK1056" s="4" t="str">
        <f t="shared" si="2278"/>
        <v/>
      </c>
      <c r="DL1056" s="4" t="str">
        <f t="shared" si="2279"/>
        <v/>
      </c>
      <c r="DM1056" s="4" t="str">
        <f t="shared" si="2280"/>
        <v/>
      </c>
      <c r="DN1056" s="4" t="str">
        <f t="shared" si="2281"/>
        <v/>
      </c>
      <c r="DO1056" s="4" t="str">
        <f t="shared" si="2282"/>
        <v/>
      </c>
      <c r="DP1056" s="4" t="str">
        <f t="shared" si="2283"/>
        <v/>
      </c>
      <c r="DQ1056" s="4" t="str">
        <f t="shared" si="2284"/>
        <v/>
      </c>
      <c r="DR1056" s="4" t="str">
        <f t="shared" si="2285"/>
        <v/>
      </c>
      <c r="DS1056" s="4" t="str">
        <f t="shared" si="2286"/>
        <v/>
      </c>
      <c r="DT1056" s="4" t="str">
        <f t="shared" si="2287"/>
        <v/>
      </c>
      <c r="DU1056" s="4" t="str">
        <f t="shared" si="2288"/>
        <v/>
      </c>
    </row>
    <row r="1057" spans="18:125" x14ac:dyDescent="0.25">
      <c r="R1057" s="19" t="str">
        <f t="shared" si="2184"/>
        <v/>
      </c>
      <c r="T1057" t="str">
        <f t="shared" si="2185"/>
        <v/>
      </c>
      <c r="U1057" s="4" t="str">
        <f t="shared" si="2290"/>
        <v/>
      </c>
      <c r="V1057" s="4" t="str">
        <f t="shared" si="2186"/>
        <v/>
      </c>
      <c r="W1057" s="4" t="str">
        <f t="shared" si="2187"/>
        <v/>
      </c>
      <c r="X1057" s="4" t="str">
        <f t="shared" si="2188"/>
        <v/>
      </c>
      <c r="Y1057" s="4" t="str">
        <f t="shared" si="2189"/>
        <v/>
      </c>
      <c r="Z1057" s="4" t="str">
        <f t="shared" si="2190"/>
        <v/>
      </c>
      <c r="AA1057" s="4" t="str">
        <f t="shared" si="2191"/>
        <v/>
      </c>
      <c r="AB1057" s="4" t="str">
        <f t="shared" si="2192"/>
        <v/>
      </c>
      <c r="AC1057" s="4" t="str">
        <f t="shared" si="2193"/>
        <v/>
      </c>
      <c r="AD1057" s="4" t="str">
        <f t="shared" si="2194"/>
        <v/>
      </c>
      <c r="AE1057" s="4" t="str">
        <f t="shared" si="2195"/>
        <v/>
      </c>
      <c r="AF1057" s="4" t="str">
        <f t="shared" si="2196"/>
        <v/>
      </c>
      <c r="AG1057" s="4" t="str">
        <f t="shared" si="2197"/>
        <v/>
      </c>
      <c r="AH1057" s="4" t="str">
        <f t="shared" si="2198"/>
        <v/>
      </c>
      <c r="AI1057" s="4" t="str">
        <f t="shared" si="2199"/>
        <v/>
      </c>
      <c r="AJ1057" s="4" t="str">
        <f t="shared" si="2200"/>
        <v/>
      </c>
      <c r="AK1057" s="63" t="str">
        <f t="shared" si="2201"/>
        <v/>
      </c>
      <c r="AL1057" s="4" t="str">
        <f t="shared" si="2202"/>
        <v/>
      </c>
      <c r="AM1057" s="4" t="str">
        <f t="shared" si="2203"/>
        <v/>
      </c>
      <c r="AN1057" s="4" t="str">
        <f t="shared" si="2204"/>
        <v/>
      </c>
      <c r="AO1057" s="4" t="str">
        <f t="shared" si="2205"/>
        <v/>
      </c>
      <c r="AP1057" s="4" t="str">
        <f t="shared" si="2206"/>
        <v/>
      </c>
      <c r="AQ1057" s="4" t="str">
        <f t="shared" si="2207"/>
        <v/>
      </c>
      <c r="AR1057" s="4" t="str">
        <f t="shared" si="2208"/>
        <v/>
      </c>
      <c r="AS1057" s="4" t="str">
        <f t="shared" si="2209"/>
        <v/>
      </c>
      <c r="AT1057" s="4" t="str">
        <f t="shared" si="2210"/>
        <v/>
      </c>
      <c r="AU1057" s="4" t="str">
        <f t="shared" si="2211"/>
        <v/>
      </c>
      <c r="AV1057" s="4" t="str">
        <f t="shared" si="2212"/>
        <v/>
      </c>
      <c r="AW1057" s="4" t="str">
        <f t="shared" si="2213"/>
        <v/>
      </c>
      <c r="AX1057" s="4" t="str">
        <f t="shared" si="2214"/>
        <v/>
      </c>
      <c r="AY1057" s="4" t="str">
        <f t="shared" si="2215"/>
        <v/>
      </c>
      <c r="AZ1057" s="4" t="str">
        <f t="shared" si="2216"/>
        <v/>
      </c>
      <c r="BA1057" s="4" t="str">
        <f t="shared" si="2217"/>
        <v/>
      </c>
      <c r="BB1057" s="4" t="str">
        <f t="shared" si="2218"/>
        <v/>
      </c>
      <c r="BC1057" s="4" t="str">
        <f t="shared" si="2219"/>
        <v/>
      </c>
      <c r="BD1057" s="4" t="str">
        <f t="shared" si="2220"/>
        <v/>
      </c>
      <c r="BE1057" s="4" t="str">
        <f t="shared" si="2221"/>
        <v/>
      </c>
      <c r="BF1057" s="4" t="str">
        <f t="shared" si="2222"/>
        <v/>
      </c>
      <c r="BG1057" s="4" t="str">
        <f t="shared" si="2223"/>
        <v/>
      </c>
      <c r="BH1057" s="4" t="str">
        <f t="shared" si="2224"/>
        <v/>
      </c>
      <c r="BI1057" s="4" t="str">
        <f t="shared" si="2225"/>
        <v/>
      </c>
      <c r="BJ1057" s="4" t="str">
        <f t="shared" si="2226"/>
        <v/>
      </c>
      <c r="BK1057" s="4" t="str">
        <f t="shared" si="2227"/>
        <v/>
      </c>
      <c r="BL1057" s="4" t="str">
        <f t="shared" si="2228"/>
        <v/>
      </c>
      <c r="BM1057" s="4" t="str">
        <f t="shared" si="2229"/>
        <v/>
      </c>
      <c r="BN1057" s="4" t="str">
        <f t="shared" si="2230"/>
        <v/>
      </c>
      <c r="BO1057" s="4" t="str">
        <f t="shared" si="2231"/>
        <v/>
      </c>
      <c r="BP1057" s="4" t="str">
        <f t="shared" si="2232"/>
        <v/>
      </c>
      <c r="BQ1057" s="4" t="str">
        <f t="shared" si="2233"/>
        <v/>
      </c>
      <c r="BR1057" s="4" t="str">
        <f t="shared" si="2234"/>
        <v/>
      </c>
      <c r="BS1057" s="4" t="str">
        <f t="shared" si="2235"/>
        <v/>
      </c>
      <c r="BT1057" s="4" t="str">
        <f t="shared" si="2236"/>
        <v/>
      </c>
      <c r="BU1057" s="4" t="str">
        <f t="shared" si="2237"/>
        <v/>
      </c>
      <c r="BV1057" s="4" t="str">
        <f t="shared" si="2238"/>
        <v/>
      </c>
      <c r="BW1057" s="4" t="str">
        <f t="shared" si="2239"/>
        <v/>
      </c>
      <c r="BX1057" s="4" t="str">
        <f t="shared" si="2240"/>
        <v/>
      </c>
      <c r="BY1057" s="4" t="str">
        <f t="shared" si="2241"/>
        <v/>
      </c>
      <c r="BZ1057" s="63" t="str">
        <f t="shared" si="2242"/>
        <v/>
      </c>
      <c r="CA1057" s="4" t="str">
        <f t="shared" si="2243"/>
        <v/>
      </c>
      <c r="CB1057" s="63" t="str">
        <f t="shared" si="2244"/>
        <v/>
      </c>
      <c r="CC1057" s="4" t="str">
        <f t="shared" si="2245"/>
        <v/>
      </c>
      <c r="CD1057" s="63" t="str">
        <f t="shared" si="2246"/>
        <v/>
      </c>
      <c r="CE1057" s="4" t="str">
        <f t="shared" si="2247"/>
        <v/>
      </c>
      <c r="CF1057" s="63" t="str">
        <f t="shared" si="2248"/>
        <v/>
      </c>
      <c r="CG1057" s="4" t="str">
        <f t="shared" si="2249"/>
        <v/>
      </c>
      <c r="CH1057" s="4" t="str">
        <f t="shared" si="2250"/>
        <v/>
      </c>
      <c r="CI1057" s="4" t="str">
        <f t="shared" si="2251"/>
        <v/>
      </c>
      <c r="CJ1057" s="63" t="str">
        <f t="shared" si="2252"/>
        <v/>
      </c>
      <c r="CK1057" s="4" t="str">
        <f t="shared" si="2253"/>
        <v/>
      </c>
      <c r="CL1057" s="4" t="str">
        <f t="shared" si="2254"/>
        <v/>
      </c>
      <c r="CM1057" s="4" t="str">
        <f t="shared" si="2255"/>
        <v/>
      </c>
      <c r="CN1057" s="4" t="str">
        <f t="shared" si="2256"/>
        <v/>
      </c>
      <c r="CO1057" s="4" t="str">
        <f t="shared" si="2257"/>
        <v/>
      </c>
      <c r="CP1057" s="4" t="str">
        <f t="shared" si="2258"/>
        <v/>
      </c>
      <c r="CQ1057" s="4" t="str">
        <f t="shared" si="2259"/>
        <v/>
      </c>
      <c r="CR1057" s="4" t="str">
        <f t="shared" si="2260"/>
        <v/>
      </c>
      <c r="CS1057" s="4" t="str">
        <f t="shared" si="2261"/>
        <v/>
      </c>
      <c r="CT1057" s="4" t="str">
        <f t="shared" si="2262"/>
        <v/>
      </c>
      <c r="CU1057" s="4" t="str">
        <f t="shared" si="2263"/>
        <v/>
      </c>
      <c r="CV1057" s="4" t="str">
        <f t="shared" si="2264"/>
        <v/>
      </c>
      <c r="CW1057" s="4" t="str">
        <f t="shared" si="2265"/>
        <v/>
      </c>
      <c r="CX1057" s="4" t="str">
        <f t="shared" si="2266"/>
        <v/>
      </c>
      <c r="CY1057" s="4" t="str">
        <f t="shared" si="2267"/>
        <v/>
      </c>
      <c r="CZ1057" s="4" t="str">
        <f t="shared" si="2268"/>
        <v/>
      </c>
      <c r="DA1057" s="4" t="str">
        <f t="shared" si="2269"/>
        <v/>
      </c>
      <c r="DB1057" s="4" t="str">
        <f t="shared" si="2270"/>
        <v/>
      </c>
      <c r="DC1057" s="4" t="str">
        <f t="shared" si="2271"/>
        <v/>
      </c>
      <c r="DD1057" s="4" t="str">
        <f t="shared" si="2272"/>
        <v/>
      </c>
      <c r="DE1057" s="4" t="str">
        <f t="shared" si="2273"/>
        <v/>
      </c>
      <c r="DF1057" s="4" t="str">
        <f t="shared" si="2274"/>
        <v/>
      </c>
      <c r="DG1057" s="4" t="str">
        <f t="shared" si="2275"/>
        <v/>
      </c>
      <c r="DH1057" s="4" t="str">
        <f t="shared" si="2276"/>
        <v/>
      </c>
      <c r="DI1057" s="4" t="str">
        <f t="shared" si="2289"/>
        <v/>
      </c>
      <c r="DJ1057" s="4" t="str">
        <f t="shared" si="2277"/>
        <v/>
      </c>
      <c r="DK1057" s="4" t="str">
        <f t="shared" si="2278"/>
        <v/>
      </c>
      <c r="DL1057" s="4" t="str">
        <f t="shared" si="2279"/>
        <v/>
      </c>
      <c r="DM1057" s="4" t="str">
        <f t="shared" si="2280"/>
        <v/>
      </c>
      <c r="DN1057" s="4" t="str">
        <f t="shared" si="2281"/>
        <v/>
      </c>
      <c r="DO1057" s="4" t="str">
        <f t="shared" si="2282"/>
        <v/>
      </c>
      <c r="DP1057" s="4" t="str">
        <f t="shared" si="2283"/>
        <v/>
      </c>
      <c r="DQ1057" s="4" t="str">
        <f t="shared" si="2284"/>
        <v/>
      </c>
      <c r="DR1057" s="4" t="str">
        <f t="shared" si="2285"/>
        <v/>
      </c>
      <c r="DS1057" s="4" t="str">
        <f t="shared" si="2286"/>
        <v/>
      </c>
      <c r="DT1057" s="4" t="str">
        <f t="shared" si="2287"/>
        <v/>
      </c>
      <c r="DU1057" s="4" t="str">
        <f t="shared" si="2288"/>
        <v/>
      </c>
    </row>
    <row r="1058" spans="18:125" x14ac:dyDescent="0.25">
      <c r="R1058" s="19" t="str">
        <f t="shared" si="2184"/>
        <v/>
      </c>
      <c r="T1058" t="str">
        <f t="shared" si="2185"/>
        <v/>
      </c>
      <c r="U1058" s="4" t="str">
        <f t="shared" si="2290"/>
        <v/>
      </c>
      <c r="V1058" s="4" t="str">
        <f t="shared" si="2186"/>
        <v/>
      </c>
      <c r="W1058" s="4" t="str">
        <f t="shared" si="2187"/>
        <v/>
      </c>
      <c r="X1058" s="4" t="str">
        <f t="shared" si="2188"/>
        <v/>
      </c>
      <c r="Y1058" s="4" t="str">
        <f t="shared" si="2189"/>
        <v/>
      </c>
      <c r="Z1058" s="4" t="str">
        <f t="shared" si="2190"/>
        <v/>
      </c>
      <c r="AA1058" s="4" t="str">
        <f t="shared" si="2191"/>
        <v/>
      </c>
      <c r="AB1058" s="4" t="str">
        <f t="shared" si="2192"/>
        <v/>
      </c>
      <c r="AC1058" s="4" t="str">
        <f t="shared" si="2193"/>
        <v/>
      </c>
      <c r="AD1058" s="4" t="str">
        <f t="shared" si="2194"/>
        <v/>
      </c>
      <c r="AE1058" s="4" t="str">
        <f t="shared" si="2195"/>
        <v/>
      </c>
      <c r="AF1058" s="4" t="str">
        <f t="shared" si="2196"/>
        <v/>
      </c>
      <c r="AG1058" s="4" t="str">
        <f t="shared" si="2197"/>
        <v/>
      </c>
      <c r="AH1058" s="4" t="str">
        <f t="shared" si="2198"/>
        <v/>
      </c>
      <c r="AI1058" s="4" t="str">
        <f t="shared" si="2199"/>
        <v/>
      </c>
      <c r="AJ1058" s="4" t="str">
        <f t="shared" si="2200"/>
        <v/>
      </c>
      <c r="AK1058" s="63" t="str">
        <f t="shared" si="2201"/>
        <v/>
      </c>
      <c r="AL1058" s="4" t="str">
        <f t="shared" si="2202"/>
        <v/>
      </c>
      <c r="AM1058" s="4" t="str">
        <f t="shared" si="2203"/>
        <v/>
      </c>
      <c r="AN1058" s="4" t="str">
        <f t="shared" si="2204"/>
        <v/>
      </c>
      <c r="AO1058" s="4" t="str">
        <f t="shared" si="2205"/>
        <v/>
      </c>
      <c r="AP1058" s="4" t="str">
        <f t="shared" si="2206"/>
        <v/>
      </c>
      <c r="AQ1058" s="4" t="str">
        <f t="shared" si="2207"/>
        <v/>
      </c>
      <c r="AR1058" s="4" t="str">
        <f t="shared" si="2208"/>
        <v/>
      </c>
      <c r="AS1058" s="4" t="str">
        <f t="shared" si="2209"/>
        <v/>
      </c>
      <c r="AT1058" s="4" t="str">
        <f t="shared" si="2210"/>
        <v/>
      </c>
      <c r="AU1058" s="4" t="str">
        <f t="shared" si="2211"/>
        <v/>
      </c>
      <c r="AV1058" s="4" t="str">
        <f t="shared" si="2212"/>
        <v/>
      </c>
      <c r="AW1058" s="4" t="str">
        <f t="shared" si="2213"/>
        <v/>
      </c>
      <c r="AX1058" s="4" t="str">
        <f t="shared" si="2214"/>
        <v/>
      </c>
      <c r="AY1058" s="4" t="str">
        <f t="shared" si="2215"/>
        <v/>
      </c>
      <c r="AZ1058" s="4" t="str">
        <f t="shared" si="2216"/>
        <v/>
      </c>
      <c r="BA1058" s="4" t="str">
        <f t="shared" si="2217"/>
        <v/>
      </c>
      <c r="BB1058" s="4" t="str">
        <f t="shared" si="2218"/>
        <v/>
      </c>
      <c r="BC1058" s="4" t="str">
        <f t="shared" si="2219"/>
        <v/>
      </c>
      <c r="BD1058" s="4" t="str">
        <f t="shared" si="2220"/>
        <v/>
      </c>
      <c r="BE1058" s="4" t="str">
        <f t="shared" si="2221"/>
        <v/>
      </c>
      <c r="BF1058" s="4" t="str">
        <f t="shared" si="2222"/>
        <v/>
      </c>
      <c r="BG1058" s="4" t="str">
        <f t="shared" si="2223"/>
        <v/>
      </c>
      <c r="BH1058" s="4" t="str">
        <f t="shared" si="2224"/>
        <v/>
      </c>
      <c r="BI1058" s="4" t="str">
        <f t="shared" si="2225"/>
        <v/>
      </c>
      <c r="BJ1058" s="4" t="str">
        <f t="shared" si="2226"/>
        <v/>
      </c>
      <c r="BK1058" s="4" t="str">
        <f t="shared" si="2227"/>
        <v/>
      </c>
      <c r="BL1058" s="4" t="str">
        <f t="shared" si="2228"/>
        <v/>
      </c>
      <c r="BM1058" s="4" t="str">
        <f t="shared" si="2229"/>
        <v/>
      </c>
      <c r="BN1058" s="4" t="str">
        <f t="shared" si="2230"/>
        <v/>
      </c>
      <c r="BO1058" s="4" t="str">
        <f t="shared" si="2231"/>
        <v/>
      </c>
      <c r="BP1058" s="4" t="str">
        <f t="shared" si="2232"/>
        <v/>
      </c>
      <c r="BQ1058" s="4" t="str">
        <f t="shared" si="2233"/>
        <v/>
      </c>
      <c r="BR1058" s="4" t="str">
        <f t="shared" si="2234"/>
        <v/>
      </c>
      <c r="BS1058" s="4" t="str">
        <f t="shared" si="2235"/>
        <v/>
      </c>
      <c r="BT1058" s="4" t="str">
        <f t="shared" si="2236"/>
        <v/>
      </c>
      <c r="BU1058" s="4" t="str">
        <f t="shared" si="2237"/>
        <v/>
      </c>
      <c r="BV1058" s="4" t="str">
        <f t="shared" si="2238"/>
        <v/>
      </c>
      <c r="BW1058" s="4" t="str">
        <f t="shared" si="2239"/>
        <v/>
      </c>
      <c r="BX1058" s="4" t="str">
        <f t="shared" si="2240"/>
        <v/>
      </c>
      <c r="BY1058" s="4" t="str">
        <f t="shared" si="2241"/>
        <v/>
      </c>
      <c r="BZ1058" s="63" t="str">
        <f t="shared" si="2242"/>
        <v/>
      </c>
      <c r="CA1058" s="4" t="str">
        <f t="shared" si="2243"/>
        <v/>
      </c>
      <c r="CB1058" s="63" t="str">
        <f t="shared" si="2244"/>
        <v/>
      </c>
      <c r="CC1058" s="4" t="str">
        <f t="shared" si="2245"/>
        <v/>
      </c>
      <c r="CD1058" s="63" t="str">
        <f t="shared" si="2246"/>
        <v/>
      </c>
      <c r="CE1058" s="4" t="str">
        <f t="shared" si="2247"/>
        <v/>
      </c>
      <c r="CF1058" s="63" t="str">
        <f t="shared" si="2248"/>
        <v/>
      </c>
      <c r="CG1058" s="4" t="str">
        <f t="shared" si="2249"/>
        <v/>
      </c>
      <c r="CH1058" s="4" t="str">
        <f t="shared" si="2250"/>
        <v/>
      </c>
      <c r="CI1058" s="4" t="str">
        <f t="shared" si="2251"/>
        <v/>
      </c>
      <c r="CJ1058" s="63" t="str">
        <f t="shared" si="2252"/>
        <v/>
      </c>
      <c r="CK1058" s="4" t="str">
        <f t="shared" si="2253"/>
        <v/>
      </c>
      <c r="CL1058" s="4" t="str">
        <f t="shared" si="2254"/>
        <v/>
      </c>
      <c r="CM1058" s="4" t="str">
        <f t="shared" si="2255"/>
        <v/>
      </c>
      <c r="CN1058" s="4" t="str">
        <f t="shared" si="2256"/>
        <v/>
      </c>
      <c r="CO1058" s="4" t="str">
        <f t="shared" si="2257"/>
        <v/>
      </c>
      <c r="CP1058" s="4" t="str">
        <f t="shared" si="2258"/>
        <v/>
      </c>
      <c r="CQ1058" s="4" t="str">
        <f t="shared" si="2259"/>
        <v/>
      </c>
      <c r="CR1058" s="4" t="str">
        <f t="shared" si="2260"/>
        <v/>
      </c>
      <c r="CS1058" s="4" t="str">
        <f t="shared" si="2261"/>
        <v/>
      </c>
      <c r="CT1058" s="4" t="str">
        <f t="shared" si="2262"/>
        <v/>
      </c>
      <c r="CU1058" s="4" t="str">
        <f t="shared" si="2263"/>
        <v/>
      </c>
      <c r="CV1058" s="4" t="str">
        <f t="shared" si="2264"/>
        <v/>
      </c>
      <c r="CW1058" s="4" t="str">
        <f t="shared" si="2265"/>
        <v/>
      </c>
      <c r="CX1058" s="4" t="str">
        <f t="shared" si="2266"/>
        <v/>
      </c>
      <c r="CY1058" s="4" t="str">
        <f t="shared" si="2267"/>
        <v/>
      </c>
      <c r="CZ1058" s="4" t="str">
        <f t="shared" si="2268"/>
        <v/>
      </c>
      <c r="DA1058" s="4" t="str">
        <f t="shared" si="2269"/>
        <v/>
      </c>
      <c r="DB1058" s="4" t="str">
        <f t="shared" si="2270"/>
        <v/>
      </c>
      <c r="DC1058" s="4" t="str">
        <f t="shared" si="2271"/>
        <v/>
      </c>
      <c r="DD1058" s="4" t="str">
        <f t="shared" si="2272"/>
        <v/>
      </c>
      <c r="DE1058" s="4" t="str">
        <f t="shared" si="2273"/>
        <v/>
      </c>
      <c r="DF1058" s="4" t="str">
        <f t="shared" si="2274"/>
        <v/>
      </c>
      <c r="DG1058" s="4" t="str">
        <f t="shared" si="2275"/>
        <v/>
      </c>
      <c r="DH1058" s="4" t="str">
        <f t="shared" si="2276"/>
        <v/>
      </c>
      <c r="DI1058" s="4" t="str">
        <f t="shared" si="2289"/>
        <v/>
      </c>
      <c r="DJ1058" s="4" t="str">
        <f t="shared" si="2277"/>
        <v/>
      </c>
      <c r="DK1058" s="4" t="str">
        <f t="shared" si="2278"/>
        <v/>
      </c>
      <c r="DL1058" s="4" t="str">
        <f t="shared" si="2279"/>
        <v/>
      </c>
      <c r="DM1058" s="4" t="str">
        <f t="shared" si="2280"/>
        <v/>
      </c>
      <c r="DN1058" s="4" t="str">
        <f t="shared" si="2281"/>
        <v/>
      </c>
      <c r="DO1058" s="4" t="str">
        <f t="shared" si="2282"/>
        <v/>
      </c>
      <c r="DP1058" s="4" t="str">
        <f t="shared" si="2283"/>
        <v/>
      </c>
      <c r="DQ1058" s="4" t="str">
        <f t="shared" si="2284"/>
        <v/>
      </c>
      <c r="DR1058" s="4" t="str">
        <f t="shared" si="2285"/>
        <v/>
      </c>
      <c r="DS1058" s="4" t="str">
        <f t="shared" si="2286"/>
        <v/>
      </c>
      <c r="DT1058" s="4" t="str">
        <f t="shared" si="2287"/>
        <v/>
      </c>
      <c r="DU1058" s="4" t="str">
        <f t="shared" si="2288"/>
        <v/>
      </c>
    </row>
    <row r="1059" spans="18:125" x14ac:dyDescent="0.25">
      <c r="R1059" s="19" t="str">
        <f t="shared" si="2184"/>
        <v/>
      </c>
      <c r="T1059" t="str">
        <f t="shared" si="2185"/>
        <v/>
      </c>
      <c r="U1059" s="4" t="str">
        <f t="shared" si="2290"/>
        <v/>
      </c>
      <c r="V1059" s="4" t="str">
        <f t="shared" si="2186"/>
        <v/>
      </c>
      <c r="W1059" s="4" t="str">
        <f t="shared" si="2187"/>
        <v/>
      </c>
      <c r="X1059" s="4" t="str">
        <f t="shared" si="2188"/>
        <v/>
      </c>
      <c r="Y1059" s="4" t="str">
        <f t="shared" si="2189"/>
        <v/>
      </c>
      <c r="Z1059" s="4" t="str">
        <f t="shared" si="2190"/>
        <v/>
      </c>
      <c r="AA1059" s="4" t="str">
        <f t="shared" si="2191"/>
        <v/>
      </c>
      <c r="AB1059" s="4" t="str">
        <f t="shared" si="2192"/>
        <v/>
      </c>
      <c r="AC1059" s="4" t="str">
        <f t="shared" si="2193"/>
        <v/>
      </c>
      <c r="AD1059" s="4" t="str">
        <f t="shared" si="2194"/>
        <v/>
      </c>
      <c r="AE1059" s="4" t="str">
        <f t="shared" si="2195"/>
        <v/>
      </c>
      <c r="AF1059" s="4" t="str">
        <f t="shared" si="2196"/>
        <v/>
      </c>
      <c r="AG1059" s="4" t="str">
        <f t="shared" si="2197"/>
        <v/>
      </c>
      <c r="AH1059" s="4" t="str">
        <f t="shared" si="2198"/>
        <v/>
      </c>
      <c r="AI1059" s="4" t="str">
        <f t="shared" si="2199"/>
        <v/>
      </c>
      <c r="AJ1059" s="4" t="str">
        <f t="shared" si="2200"/>
        <v/>
      </c>
      <c r="AK1059" s="63" t="str">
        <f t="shared" si="2201"/>
        <v/>
      </c>
      <c r="AL1059" s="4" t="str">
        <f t="shared" si="2202"/>
        <v/>
      </c>
      <c r="AM1059" s="4" t="str">
        <f t="shared" si="2203"/>
        <v/>
      </c>
      <c r="AN1059" s="4" t="str">
        <f t="shared" si="2204"/>
        <v/>
      </c>
      <c r="AO1059" s="4" t="str">
        <f t="shared" si="2205"/>
        <v/>
      </c>
      <c r="AP1059" s="4" t="str">
        <f t="shared" si="2206"/>
        <v/>
      </c>
      <c r="AQ1059" s="4" t="str">
        <f t="shared" si="2207"/>
        <v/>
      </c>
      <c r="AR1059" s="4" t="str">
        <f t="shared" si="2208"/>
        <v/>
      </c>
      <c r="AS1059" s="4" t="str">
        <f t="shared" si="2209"/>
        <v/>
      </c>
      <c r="AT1059" s="4" t="str">
        <f t="shared" si="2210"/>
        <v/>
      </c>
      <c r="AU1059" s="4" t="str">
        <f t="shared" si="2211"/>
        <v/>
      </c>
      <c r="AV1059" s="4" t="str">
        <f t="shared" si="2212"/>
        <v/>
      </c>
      <c r="AW1059" s="4" t="str">
        <f t="shared" si="2213"/>
        <v/>
      </c>
      <c r="AX1059" s="4" t="str">
        <f t="shared" si="2214"/>
        <v/>
      </c>
      <c r="AY1059" s="4" t="str">
        <f t="shared" si="2215"/>
        <v/>
      </c>
      <c r="AZ1059" s="4" t="str">
        <f t="shared" si="2216"/>
        <v/>
      </c>
      <c r="BA1059" s="4" t="str">
        <f t="shared" si="2217"/>
        <v/>
      </c>
      <c r="BB1059" s="4" t="str">
        <f t="shared" si="2218"/>
        <v/>
      </c>
      <c r="BC1059" s="4" t="str">
        <f t="shared" si="2219"/>
        <v/>
      </c>
      <c r="BD1059" s="4" t="str">
        <f t="shared" si="2220"/>
        <v/>
      </c>
      <c r="BE1059" s="4" t="str">
        <f t="shared" si="2221"/>
        <v/>
      </c>
      <c r="BF1059" s="4" t="str">
        <f t="shared" si="2222"/>
        <v/>
      </c>
      <c r="BG1059" s="4" t="str">
        <f t="shared" si="2223"/>
        <v/>
      </c>
      <c r="BH1059" s="4" t="str">
        <f t="shared" si="2224"/>
        <v/>
      </c>
      <c r="BI1059" s="4" t="str">
        <f t="shared" si="2225"/>
        <v/>
      </c>
      <c r="BJ1059" s="4" t="str">
        <f t="shared" si="2226"/>
        <v/>
      </c>
      <c r="BK1059" s="4" t="str">
        <f t="shared" si="2227"/>
        <v/>
      </c>
      <c r="BL1059" s="4" t="str">
        <f t="shared" si="2228"/>
        <v/>
      </c>
      <c r="BM1059" s="4" t="str">
        <f t="shared" si="2229"/>
        <v/>
      </c>
      <c r="BN1059" s="4" t="str">
        <f t="shared" si="2230"/>
        <v/>
      </c>
      <c r="BO1059" s="4" t="str">
        <f t="shared" si="2231"/>
        <v/>
      </c>
      <c r="BP1059" s="4" t="str">
        <f t="shared" si="2232"/>
        <v/>
      </c>
      <c r="BQ1059" s="4" t="str">
        <f t="shared" si="2233"/>
        <v/>
      </c>
      <c r="BR1059" s="4" t="str">
        <f t="shared" si="2234"/>
        <v/>
      </c>
      <c r="BS1059" s="4" t="str">
        <f t="shared" si="2235"/>
        <v/>
      </c>
      <c r="BT1059" s="4" t="str">
        <f t="shared" si="2236"/>
        <v/>
      </c>
      <c r="BU1059" s="4" t="str">
        <f t="shared" si="2237"/>
        <v/>
      </c>
      <c r="BV1059" s="4" t="str">
        <f t="shared" si="2238"/>
        <v/>
      </c>
      <c r="BW1059" s="4" t="str">
        <f t="shared" si="2239"/>
        <v/>
      </c>
      <c r="BX1059" s="4" t="str">
        <f t="shared" si="2240"/>
        <v/>
      </c>
      <c r="BY1059" s="4" t="str">
        <f t="shared" si="2241"/>
        <v/>
      </c>
      <c r="BZ1059" s="63" t="str">
        <f t="shared" si="2242"/>
        <v/>
      </c>
      <c r="CA1059" s="4" t="str">
        <f t="shared" si="2243"/>
        <v/>
      </c>
      <c r="CB1059" s="63" t="str">
        <f t="shared" si="2244"/>
        <v/>
      </c>
      <c r="CC1059" s="4" t="str">
        <f t="shared" si="2245"/>
        <v/>
      </c>
      <c r="CD1059" s="63" t="str">
        <f t="shared" si="2246"/>
        <v/>
      </c>
      <c r="CE1059" s="4" t="str">
        <f t="shared" si="2247"/>
        <v/>
      </c>
      <c r="CF1059" s="63" t="str">
        <f t="shared" si="2248"/>
        <v/>
      </c>
      <c r="CG1059" s="4" t="str">
        <f t="shared" si="2249"/>
        <v/>
      </c>
      <c r="CH1059" s="4" t="str">
        <f t="shared" si="2250"/>
        <v/>
      </c>
      <c r="CI1059" s="4" t="str">
        <f t="shared" si="2251"/>
        <v/>
      </c>
      <c r="CJ1059" s="63" t="str">
        <f t="shared" si="2252"/>
        <v/>
      </c>
      <c r="CK1059" s="4" t="str">
        <f t="shared" si="2253"/>
        <v/>
      </c>
      <c r="CL1059" s="4" t="str">
        <f t="shared" si="2254"/>
        <v/>
      </c>
      <c r="CM1059" s="4" t="str">
        <f t="shared" si="2255"/>
        <v/>
      </c>
      <c r="CN1059" s="4" t="str">
        <f t="shared" si="2256"/>
        <v/>
      </c>
      <c r="CO1059" s="4" t="str">
        <f t="shared" si="2257"/>
        <v/>
      </c>
      <c r="CP1059" s="4" t="str">
        <f t="shared" si="2258"/>
        <v/>
      </c>
      <c r="CQ1059" s="4" t="str">
        <f t="shared" si="2259"/>
        <v/>
      </c>
      <c r="CR1059" s="4" t="str">
        <f t="shared" si="2260"/>
        <v/>
      </c>
      <c r="CS1059" s="4" t="str">
        <f t="shared" si="2261"/>
        <v/>
      </c>
      <c r="CT1059" s="4" t="str">
        <f t="shared" si="2262"/>
        <v/>
      </c>
      <c r="CU1059" s="4" t="str">
        <f t="shared" si="2263"/>
        <v/>
      </c>
      <c r="CV1059" s="4" t="str">
        <f t="shared" si="2264"/>
        <v/>
      </c>
      <c r="CW1059" s="4" t="str">
        <f t="shared" si="2265"/>
        <v/>
      </c>
      <c r="CX1059" s="4" t="str">
        <f t="shared" si="2266"/>
        <v/>
      </c>
      <c r="CY1059" s="4" t="str">
        <f t="shared" si="2267"/>
        <v/>
      </c>
      <c r="CZ1059" s="4" t="str">
        <f t="shared" si="2268"/>
        <v/>
      </c>
      <c r="DA1059" s="4" t="str">
        <f t="shared" si="2269"/>
        <v/>
      </c>
      <c r="DB1059" s="4" t="str">
        <f t="shared" si="2270"/>
        <v/>
      </c>
      <c r="DC1059" s="4" t="str">
        <f t="shared" si="2271"/>
        <v/>
      </c>
      <c r="DD1059" s="4" t="str">
        <f t="shared" si="2272"/>
        <v/>
      </c>
      <c r="DE1059" s="4" t="str">
        <f t="shared" si="2273"/>
        <v/>
      </c>
      <c r="DF1059" s="4" t="str">
        <f t="shared" si="2274"/>
        <v/>
      </c>
      <c r="DG1059" s="4" t="str">
        <f t="shared" si="2275"/>
        <v/>
      </c>
      <c r="DH1059" s="4" t="str">
        <f t="shared" si="2276"/>
        <v/>
      </c>
      <c r="DI1059" s="4" t="str">
        <f t="shared" si="2289"/>
        <v/>
      </c>
      <c r="DJ1059" s="4" t="str">
        <f t="shared" si="2277"/>
        <v/>
      </c>
      <c r="DK1059" s="4" t="str">
        <f t="shared" si="2278"/>
        <v/>
      </c>
      <c r="DL1059" s="4" t="str">
        <f t="shared" si="2279"/>
        <v/>
      </c>
      <c r="DM1059" s="4" t="str">
        <f t="shared" si="2280"/>
        <v/>
      </c>
      <c r="DN1059" s="4" t="str">
        <f t="shared" si="2281"/>
        <v/>
      </c>
      <c r="DO1059" s="4" t="str">
        <f t="shared" si="2282"/>
        <v/>
      </c>
      <c r="DP1059" s="4" t="str">
        <f t="shared" si="2283"/>
        <v/>
      </c>
      <c r="DQ1059" s="4" t="str">
        <f t="shared" si="2284"/>
        <v/>
      </c>
      <c r="DR1059" s="4" t="str">
        <f t="shared" si="2285"/>
        <v/>
      </c>
      <c r="DS1059" s="4" t="str">
        <f t="shared" si="2286"/>
        <v/>
      </c>
      <c r="DT1059" s="4" t="str">
        <f t="shared" si="2287"/>
        <v/>
      </c>
      <c r="DU1059" s="4" t="str">
        <f t="shared" si="2288"/>
        <v/>
      </c>
    </row>
    <row r="1060" spans="18:125" x14ac:dyDescent="0.25">
      <c r="R1060" s="19" t="str">
        <f t="shared" si="2184"/>
        <v/>
      </c>
      <c r="T1060" t="str">
        <f t="shared" si="2185"/>
        <v/>
      </c>
      <c r="U1060" s="4" t="str">
        <f t="shared" si="2290"/>
        <v/>
      </c>
      <c r="V1060" s="4" t="str">
        <f t="shared" si="2186"/>
        <v/>
      </c>
      <c r="W1060" s="4" t="str">
        <f t="shared" si="2187"/>
        <v/>
      </c>
      <c r="X1060" s="4" t="str">
        <f t="shared" si="2188"/>
        <v/>
      </c>
      <c r="Y1060" s="4" t="str">
        <f t="shared" si="2189"/>
        <v/>
      </c>
      <c r="Z1060" s="4" t="str">
        <f t="shared" si="2190"/>
        <v/>
      </c>
      <c r="AA1060" s="4" t="str">
        <f t="shared" si="2191"/>
        <v/>
      </c>
      <c r="AB1060" s="4" t="str">
        <f t="shared" si="2192"/>
        <v/>
      </c>
      <c r="AC1060" s="4" t="str">
        <f t="shared" si="2193"/>
        <v/>
      </c>
      <c r="AD1060" s="4" t="str">
        <f t="shared" si="2194"/>
        <v/>
      </c>
      <c r="AE1060" s="4" t="str">
        <f t="shared" si="2195"/>
        <v/>
      </c>
      <c r="AF1060" s="4" t="str">
        <f t="shared" si="2196"/>
        <v/>
      </c>
      <c r="AG1060" s="4" t="str">
        <f t="shared" si="2197"/>
        <v/>
      </c>
      <c r="AH1060" s="4" t="str">
        <f t="shared" si="2198"/>
        <v/>
      </c>
      <c r="AI1060" s="4" t="str">
        <f t="shared" si="2199"/>
        <v/>
      </c>
      <c r="AJ1060" s="4" t="str">
        <f t="shared" si="2200"/>
        <v/>
      </c>
      <c r="AK1060" s="63" t="str">
        <f t="shared" si="2201"/>
        <v/>
      </c>
      <c r="AL1060" s="4" t="str">
        <f t="shared" si="2202"/>
        <v/>
      </c>
      <c r="AM1060" s="4" t="str">
        <f t="shared" si="2203"/>
        <v/>
      </c>
      <c r="AN1060" s="4" t="str">
        <f t="shared" si="2204"/>
        <v/>
      </c>
      <c r="AO1060" s="4" t="str">
        <f t="shared" si="2205"/>
        <v/>
      </c>
      <c r="AP1060" s="4" t="str">
        <f t="shared" si="2206"/>
        <v/>
      </c>
      <c r="AQ1060" s="4" t="str">
        <f t="shared" si="2207"/>
        <v/>
      </c>
      <c r="AR1060" s="4" t="str">
        <f t="shared" si="2208"/>
        <v/>
      </c>
      <c r="AS1060" s="4" t="str">
        <f t="shared" si="2209"/>
        <v/>
      </c>
      <c r="AT1060" s="4" t="str">
        <f t="shared" si="2210"/>
        <v/>
      </c>
      <c r="AU1060" s="4" t="str">
        <f t="shared" si="2211"/>
        <v/>
      </c>
      <c r="AV1060" s="4" t="str">
        <f t="shared" si="2212"/>
        <v/>
      </c>
      <c r="AW1060" s="4" t="str">
        <f t="shared" si="2213"/>
        <v/>
      </c>
      <c r="AX1060" s="4" t="str">
        <f t="shared" si="2214"/>
        <v/>
      </c>
      <c r="AY1060" s="4" t="str">
        <f t="shared" si="2215"/>
        <v/>
      </c>
      <c r="AZ1060" s="4" t="str">
        <f t="shared" si="2216"/>
        <v/>
      </c>
      <c r="BA1060" s="4" t="str">
        <f t="shared" si="2217"/>
        <v/>
      </c>
      <c r="BB1060" s="4" t="str">
        <f t="shared" si="2218"/>
        <v/>
      </c>
      <c r="BC1060" s="4" t="str">
        <f t="shared" si="2219"/>
        <v/>
      </c>
      <c r="BD1060" s="4" t="str">
        <f t="shared" si="2220"/>
        <v/>
      </c>
      <c r="BE1060" s="4" t="str">
        <f t="shared" si="2221"/>
        <v/>
      </c>
      <c r="BF1060" s="4" t="str">
        <f t="shared" si="2222"/>
        <v/>
      </c>
      <c r="BG1060" s="4" t="str">
        <f t="shared" si="2223"/>
        <v/>
      </c>
      <c r="BH1060" s="4" t="str">
        <f t="shared" si="2224"/>
        <v/>
      </c>
      <c r="BI1060" s="4" t="str">
        <f t="shared" si="2225"/>
        <v/>
      </c>
      <c r="BJ1060" s="4" t="str">
        <f t="shared" si="2226"/>
        <v/>
      </c>
      <c r="BK1060" s="4" t="str">
        <f t="shared" si="2227"/>
        <v/>
      </c>
      <c r="BL1060" s="4" t="str">
        <f t="shared" si="2228"/>
        <v/>
      </c>
      <c r="BM1060" s="4" t="str">
        <f t="shared" si="2229"/>
        <v/>
      </c>
      <c r="BN1060" s="4" t="str">
        <f t="shared" si="2230"/>
        <v/>
      </c>
      <c r="BO1060" s="4" t="str">
        <f t="shared" si="2231"/>
        <v/>
      </c>
      <c r="BP1060" s="4" t="str">
        <f t="shared" si="2232"/>
        <v/>
      </c>
      <c r="BQ1060" s="4" t="str">
        <f t="shared" si="2233"/>
        <v/>
      </c>
      <c r="BR1060" s="4" t="str">
        <f t="shared" si="2234"/>
        <v/>
      </c>
      <c r="BS1060" s="4" t="str">
        <f t="shared" si="2235"/>
        <v/>
      </c>
      <c r="BT1060" s="4" t="str">
        <f t="shared" si="2236"/>
        <v/>
      </c>
      <c r="BU1060" s="4" t="str">
        <f t="shared" si="2237"/>
        <v/>
      </c>
      <c r="BV1060" s="4" t="str">
        <f t="shared" si="2238"/>
        <v/>
      </c>
      <c r="BW1060" s="4" t="str">
        <f t="shared" si="2239"/>
        <v/>
      </c>
      <c r="BX1060" s="4" t="str">
        <f t="shared" si="2240"/>
        <v/>
      </c>
      <c r="BY1060" s="4" t="str">
        <f t="shared" si="2241"/>
        <v/>
      </c>
      <c r="BZ1060" s="63" t="str">
        <f t="shared" si="2242"/>
        <v/>
      </c>
      <c r="CA1060" s="4" t="str">
        <f t="shared" si="2243"/>
        <v/>
      </c>
      <c r="CB1060" s="63" t="str">
        <f t="shared" si="2244"/>
        <v/>
      </c>
      <c r="CC1060" s="4" t="str">
        <f t="shared" si="2245"/>
        <v/>
      </c>
      <c r="CD1060" s="63" t="str">
        <f t="shared" si="2246"/>
        <v/>
      </c>
      <c r="CE1060" s="4" t="str">
        <f t="shared" si="2247"/>
        <v/>
      </c>
      <c r="CF1060" s="63" t="str">
        <f t="shared" si="2248"/>
        <v/>
      </c>
      <c r="CG1060" s="4" t="str">
        <f t="shared" si="2249"/>
        <v/>
      </c>
      <c r="CH1060" s="4" t="str">
        <f t="shared" si="2250"/>
        <v/>
      </c>
      <c r="CI1060" s="4" t="str">
        <f t="shared" si="2251"/>
        <v/>
      </c>
      <c r="CJ1060" s="63" t="str">
        <f t="shared" si="2252"/>
        <v/>
      </c>
      <c r="CK1060" s="4" t="str">
        <f t="shared" si="2253"/>
        <v/>
      </c>
      <c r="CL1060" s="4" t="str">
        <f t="shared" si="2254"/>
        <v/>
      </c>
      <c r="CM1060" s="4" t="str">
        <f t="shared" si="2255"/>
        <v/>
      </c>
      <c r="CN1060" s="4" t="str">
        <f t="shared" si="2256"/>
        <v/>
      </c>
      <c r="CO1060" s="4" t="str">
        <f t="shared" si="2257"/>
        <v/>
      </c>
      <c r="CP1060" s="4" t="str">
        <f t="shared" si="2258"/>
        <v/>
      </c>
      <c r="CQ1060" s="4" t="str">
        <f t="shared" si="2259"/>
        <v/>
      </c>
      <c r="CR1060" s="4" t="str">
        <f t="shared" si="2260"/>
        <v/>
      </c>
      <c r="CS1060" s="4" t="str">
        <f t="shared" si="2261"/>
        <v/>
      </c>
      <c r="CT1060" s="4" t="str">
        <f t="shared" si="2262"/>
        <v/>
      </c>
      <c r="CU1060" s="4" t="str">
        <f t="shared" si="2263"/>
        <v/>
      </c>
      <c r="CV1060" s="4" t="str">
        <f t="shared" si="2264"/>
        <v/>
      </c>
      <c r="CW1060" s="4" t="str">
        <f t="shared" si="2265"/>
        <v/>
      </c>
      <c r="CX1060" s="4" t="str">
        <f t="shared" si="2266"/>
        <v/>
      </c>
      <c r="CY1060" s="4" t="str">
        <f t="shared" si="2267"/>
        <v/>
      </c>
      <c r="CZ1060" s="4" t="str">
        <f t="shared" si="2268"/>
        <v/>
      </c>
      <c r="DA1060" s="4" t="str">
        <f t="shared" si="2269"/>
        <v/>
      </c>
      <c r="DB1060" s="4" t="str">
        <f t="shared" si="2270"/>
        <v/>
      </c>
      <c r="DC1060" s="4" t="str">
        <f t="shared" si="2271"/>
        <v/>
      </c>
      <c r="DD1060" s="4" t="str">
        <f t="shared" si="2272"/>
        <v/>
      </c>
      <c r="DE1060" s="4" t="str">
        <f t="shared" si="2273"/>
        <v/>
      </c>
      <c r="DF1060" s="4" t="str">
        <f t="shared" si="2274"/>
        <v/>
      </c>
      <c r="DG1060" s="4" t="str">
        <f t="shared" si="2275"/>
        <v/>
      </c>
      <c r="DH1060" s="4" t="str">
        <f t="shared" si="2276"/>
        <v/>
      </c>
      <c r="DI1060" s="4" t="str">
        <f t="shared" si="2289"/>
        <v/>
      </c>
      <c r="DJ1060" s="4" t="str">
        <f t="shared" si="2277"/>
        <v/>
      </c>
      <c r="DK1060" s="4" t="str">
        <f t="shared" si="2278"/>
        <v/>
      </c>
      <c r="DL1060" s="4" t="str">
        <f t="shared" si="2279"/>
        <v/>
      </c>
      <c r="DM1060" s="4" t="str">
        <f t="shared" si="2280"/>
        <v/>
      </c>
      <c r="DN1060" s="4" t="str">
        <f t="shared" si="2281"/>
        <v/>
      </c>
      <c r="DO1060" s="4" t="str">
        <f t="shared" si="2282"/>
        <v/>
      </c>
      <c r="DP1060" s="4" t="str">
        <f t="shared" si="2283"/>
        <v/>
      </c>
      <c r="DQ1060" s="4" t="str">
        <f t="shared" si="2284"/>
        <v/>
      </c>
      <c r="DR1060" s="4" t="str">
        <f t="shared" si="2285"/>
        <v/>
      </c>
      <c r="DS1060" s="4" t="str">
        <f t="shared" si="2286"/>
        <v/>
      </c>
      <c r="DT1060" s="4" t="str">
        <f t="shared" si="2287"/>
        <v/>
      </c>
      <c r="DU1060" s="4" t="str">
        <f t="shared" si="2288"/>
        <v/>
      </c>
    </row>
    <row r="1061" spans="18:125" x14ac:dyDescent="0.25">
      <c r="R1061" s="19" t="str">
        <f t="shared" si="2184"/>
        <v/>
      </c>
      <c r="T1061" t="str">
        <f t="shared" si="2185"/>
        <v/>
      </c>
      <c r="U1061" s="4" t="str">
        <f t="shared" si="2290"/>
        <v/>
      </c>
      <c r="V1061" s="4" t="str">
        <f t="shared" si="2186"/>
        <v/>
      </c>
      <c r="W1061" s="4" t="str">
        <f t="shared" si="2187"/>
        <v/>
      </c>
      <c r="X1061" s="4" t="str">
        <f t="shared" si="2188"/>
        <v/>
      </c>
      <c r="Y1061" s="4" t="str">
        <f t="shared" si="2189"/>
        <v/>
      </c>
      <c r="Z1061" s="4" t="str">
        <f t="shared" si="2190"/>
        <v/>
      </c>
      <c r="AA1061" s="4" t="str">
        <f t="shared" si="2191"/>
        <v/>
      </c>
      <c r="AB1061" s="4" t="str">
        <f t="shared" si="2192"/>
        <v/>
      </c>
      <c r="AC1061" s="4" t="str">
        <f t="shared" si="2193"/>
        <v/>
      </c>
      <c r="AD1061" s="4" t="str">
        <f t="shared" si="2194"/>
        <v/>
      </c>
      <c r="AE1061" s="4" t="str">
        <f t="shared" si="2195"/>
        <v/>
      </c>
      <c r="AF1061" s="4" t="str">
        <f t="shared" si="2196"/>
        <v/>
      </c>
      <c r="AG1061" s="4" t="str">
        <f t="shared" si="2197"/>
        <v/>
      </c>
      <c r="AH1061" s="4" t="str">
        <f t="shared" si="2198"/>
        <v/>
      </c>
      <c r="AI1061" s="4" t="str">
        <f t="shared" si="2199"/>
        <v/>
      </c>
      <c r="AJ1061" s="4" t="str">
        <f t="shared" si="2200"/>
        <v/>
      </c>
      <c r="AK1061" s="63" t="str">
        <f t="shared" si="2201"/>
        <v/>
      </c>
      <c r="AL1061" s="4" t="str">
        <f t="shared" si="2202"/>
        <v/>
      </c>
      <c r="AM1061" s="4" t="str">
        <f t="shared" si="2203"/>
        <v/>
      </c>
      <c r="AN1061" s="4" t="str">
        <f t="shared" si="2204"/>
        <v/>
      </c>
      <c r="AO1061" s="4" t="str">
        <f t="shared" si="2205"/>
        <v/>
      </c>
      <c r="AP1061" s="4" t="str">
        <f t="shared" si="2206"/>
        <v/>
      </c>
      <c r="AQ1061" s="4" t="str">
        <f t="shared" si="2207"/>
        <v/>
      </c>
      <c r="AR1061" s="4" t="str">
        <f t="shared" si="2208"/>
        <v/>
      </c>
      <c r="AS1061" s="4" t="str">
        <f t="shared" si="2209"/>
        <v/>
      </c>
      <c r="AT1061" s="4" t="str">
        <f t="shared" si="2210"/>
        <v/>
      </c>
      <c r="AU1061" s="4" t="str">
        <f t="shared" si="2211"/>
        <v/>
      </c>
      <c r="AV1061" s="4" t="str">
        <f t="shared" si="2212"/>
        <v/>
      </c>
      <c r="AW1061" s="4" t="str">
        <f t="shared" si="2213"/>
        <v/>
      </c>
      <c r="AX1061" s="4" t="str">
        <f t="shared" si="2214"/>
        <v/>
      </c>
      <c r="AY1061" s="4" t="str">
        <f t="shared" si="2215"/>
        <v/>
      </c>
      <c r="AZ1061" s="4" t="str">
        <f t="shared" si="2216"/>
        <v/>
      </c>
      <c r="BA1061" s="4" t="str">
        <f t="shared" si="2217"/>
        <v/>
      </c>
      <c r="BB1061" s="4" t="str">
        <f t="shared" si="2218"/>
        <v/>
      </c>
      <c r="BC1061" s="4" t="str">
        <f t="shared" si="2219"/>
        <v/>
      </c>
      <c r="BD1061" s="4" t="str">
        <f t="shared" si="2220"/>
        <v/>
      </c>
      <c r="BE1061" s="4" t="str">
        <f t="shared" si="2221"/>
        <v/>
      </c>
      <c r="BF1061" s="4" t="str">
        <f t="shared" si="2222"/>
        <v/>
      </c>
      <c r="BG1061" s="4" t="str">
        <f t="shared" si="2223"/>
        <v/>
      </c>
      <c r="BH1061" s="4" t="str">
        <f t="shared" si="2224"/>
        <v/>
      </c>
      <c r="BI1061" s="4" t="str">
        <f t="shared" si="2225"/>
        <v/>
      </c>
      <c r="BJ1061" s="4" t="str">
        <f t="shared" si="2226"/>
        <v/>
      </c>
      <c r="BK1061" s="4" t="str">
        <f t="shared" si="2227"/>
        <v/>
      </c>
      <c r="BL1061" s="4" t="str">
        <f t="shared" si="2228"/>
        <v/>
      </c>
      <c r="BM1061" s="4" t="str">
        <f t="shared" si="2229"/>
        <v/>
      </c>
      <c r="BN1061" s="4" t="str">
        <f t="shared" si="2230"/>
        <v/>
      </c>
      <c r="BO1061" s="4" t="str">
        <f t="shared" si="2231"/>
        <v/>
      </c>
      <c r="BP1061" s="4" t="str">
        <f t="shared" si="2232"/>
        <v/>
      </c>
      <c r="BQ1061" s="4" t="str">
        <f t="shared" si="2233"/>
        <v/>
      </c>
      <c r="BR1061" s="4" t="str">
        <f t="shared" si="2234"/>
        <v/>
      </c>
      <c r="BS1061" s="4" t="str">
        <f t="shared" si="2235"/>
        <v/>
      </c>
      <c r="BT1061" s="4" t="str">
        <f t="shared" si="2236"/>
        <v/>
      </c>
      <c r="BU1061" s="4" t="str">
        <f t="shared" si="2237"/>
        <v/>
      </c>
      <c r="BV1061" s="4" t="str">
        <f t="shared" si="2238"/>
        <v/>
      </c>
      <c r="BW1061" s="4" t="str">
        <f t="shared" si="2239"/>
        <v/>
      </c>
      <c r="BX1061" s="4" t="str">
        <f t="shared" si="2240"/>
        <v/>
      </c>
      <c r="BY1061" s="4" t="str">
        <f t="shared" si="2241"/>
        <v/>
      </c>
      <c r="BZ1061" s="63" t="str">
        <f t="shared" si="2242"/>
        <v/>
      </c>
      <c r="CA1061" s="4" t="str">
        <f t="shared" si="2243"/>
        <v/>
      </c>
      <c r="CB1061" s="63" t="str">
        <f t="shared" si="2244"/>
        <v/>
      </c>
      <c r="CC1061" s="4" t="str">
        <f t="shared" si="2245"/>
        <v/>
      </c>
      <c r="CD1061" s="63" t="str">
        <f t="shared" si="2246"/>
        <v/>
      </c>
      <c r="CE1061" s="4" t="str">
        <f t="shared" si="2247"/>
        <v/>
      </c>
      <c r="CF1061" s="63" t="str">
        <f t="shared" si="2248"/>
        <v/>
      </c>
      <c r="CG1061" s="4" t="str">
        <f t="shared" si="2249"/>
        <v/>
      </c>
      <c r="CH1061" s="4" t="str">
        <f t="shared" si="2250"/>
        <v/>
      </c>
      <c r="CI1061" s="4" t="str">
        <f t="shared" si="2251"/>
        <v/>
      </c>
      <c r="CJ1061" s="63" t="str">
        <f t="shared" si="2252"/>
        <v/>
      </c>
      <c r="CK1061" s="4" t="str">
        <f t="shared" si="2253"/>
        <v/>
      </c>
      <c r="CL1061" s="4" t="str">
        <f t="shared" si="2254"/>
        <v/>
      </c>
      <c r="CM1061" s="4" t="str">
        <f t="shared" si="2255"/>
        <v/>
      </c>
      <c r="CN1061" s="4" t="str">
        <f t="shared" si="2256"/>
        <v/>
      </c>
      <c r="CO1061" s="4" t="str">
        <f t="shared" si="2257"/>
        <v/>
      </c>
      <c r="CP1061" s="4" t="str">
        <f t="shared" si="2258"/>
        <v/>
      </c>
      <c r="CQ1061" s="4" t="str">
        <f t="shared" si="2259"/>
        <v/>
      </c>
      <c r="CR1061" s="4" t="str">
        <f t="shared" si="2260"/>
        <v/>
      </c>
      <c r="CS1061" s="4" t="str">
        <f t="shared" si="2261"/>
        <v/>
      </c>
      <c r="CT1061" s="4" t="str">
        <f t="shared" si="2262"/>
        <v/>
      </c>
      <c r="CU1061" s="4" t="str">
        <f t="shared" si="2263"/>
        <v/>
      </c>
      <c r="CV1061" s="4" t="str">
        <f t="shared" si="2264"/>
        <v/>
      </c>
      <c r="CW1061" s="4" t="str">
        <f t="shared" si="2265"/>
        <v/>
      </c>
      <c r="CX1061" s="4" t="str">
        <f t="shared" si="2266"/>
        <v/>
      </c>
      <c r="CY1061" s="4" t="str">
        <f t="shared" si="2267"/>
        <v/>
      </c>
      <c r="CZ1061" s="4" t="str">
        <f t="shared" si="2268"/>
        <v/>
      </c>
      <c r="DA1061" s="4" t="str">
        <f t="shared" si="2269"/>
        <v/>
      </c>
      <c r="DB1061" s="4" t="str">
        <f t="shared" si="2270"/>
        <v/>
      </c>
      <c r="DC1061" s="4" t="str">
        <f t="shared" si="2271"/>
        <v/>
      </c>
      <c r="DD1061" s="4" t="str">
        <f t="shared" si="2272"/>
        <v/>
      </c>
      <c r="DE1061" s="4" t="str">
        <f t="shared" si="2273"/>
        <v/>
      </c>
      <c r="DF1061" s="4" t="str">
        <f t="shared" si="2274"/>
        <v/>
      </c>
      <c r="DG1061" s="4" t="str">
        <f t="shared" si="2275"/>
        <v/>
      </c>
      <c r="DH1061" s="4" t="str">
        <f t="shared" si="2276"/>
        <v/>
      </c>
      <c r="DI1061" s="4" t="str">
        <f t="shared" si="2289"/>
        <v/>
      </c>
      <c r="DJ1061" s="4" t="str">
        <f t="shared" si="2277"/>
        <v/>
      </c>
      <c r="DK1061" s="4" t="str">
        <f t="shared" si="2278"/>
        <v/>
      </c>
      <c r="DL1061" s="4" t="str">
        <f t="shared" si="2279"/>
        <v/>
      </c>
      <c r="DM1061" s="4" t="str">
        <f t="shared" si="2280"/>
        <v/>
      </c>
      <c r="DN1061" s="4" t="str">
        <f t="shared" si="2281"/>
        <v/>
      </c>
      <c r="DO1061" s="4" t="str">
        <f t="shared" si="2282"/>
        <v/>
      </c>
      <c r="DP1061" s="4" t="str">
        <f t="shared" si="2283"/>
        <v/>
      </c>
      <c r="DQ1061" s="4" t="str">
        <f t="shared" si="2284"/>
        <v/>
      </c>
      <c r="DR1061" s="4" t="str">
        <f t="shared" si="2285"/>
        <v/>
      </c>
      <c r="DS1061" s="4" t="str">
        <f t="shared" si="2286"/>
        <v/>
      </c>
      <c r="DT1061" s="4" t="str">
        <f t="shared" si="2287"/>
        <v/>
      </c>
      <c r="DU1061" s="4" t="str">
        <f t="shared" si="2288"/>
        <v/>
      </c>
    </row>
    <row r="1062" spans="18:125" x14ac:dyDescent="0.25">
      <c r="R1062" s="19" t="str">
        <f t="shared" si="2184"/>
        <v/>
      </c>
      <c r="T1062" t="str">
        <f t="shared" si="2185"/>
        <v/>
      </c>
      <c r="U1062" s="4" t="str">
        <f t="shared" si="2290"/>
        <v/>
      </c>
      <c r="V1062" s="4" t="str">
        <f t="shared" si="2186"/>
        <v/>
      </c>
      <c r="W1062" s="4" t="str">
        <f t="shared" si="2187"/>
        <v/>
      </c>
      <c r="X1062" s="4" t="str">
        <f t="shared" si="2188"/>
        <v/>
      </c>
      <c r="Y1062" s="4" t="str">
        <f t="shared" si="2189"/>
        <v/>
      </c>
      <c r="Z1062" s="4" t="str">
        <f t="shared" si="2190"/>
        <v/>
      </c>
      <c r="AA1062" s="4" t="str">
        <f t="shared" si="2191"/>
        <v/>
      </c>
      <c r="AB1062" s="4" t="str">
        <f t="shared" si="2192"/>
        <v/>
      </c>
      <c r="AC1062" s="4" t="str">
        <f t="shared" si="2193"/>
        <v/>
      </c>
      <c r="AD1062" s="4" t="str">
        <f t="shared" si="2194"/>
        <v/>
      </c>
      <c r="AE1062" s="4" t="str">
        <f t="shared" si="2195"/>
        <v/>
      </c>
      <c r="AF1062" s="4" t="str">
        <f t="shared" si="2196"/>
        <v/>
      </c>
      <c r="AG1062" s="4" t="str">
        <f t="shared" si="2197"/>
        <v/>
      </c>
      <c r="AH1062" s="4" t="str">
        <f t="shared" si="2198"/>
        <v/>
      </c>
      <c r="AI1062" s="4" t="str">
        <f t="shared" si="2199"/>
        <v/>
      </c>
      <c r="AJ1062" s="4" t="str">
        <f t="shared" si="2200"/>
        <v/>
      </c>
      <c r="AK1062" s="63" t="str">
        <f t="shared" si="2201"/>
        <v/>
      </c>
      <c r="AL1062" s="4" t="str">
        <f t="shared" si="2202"/>
        <v/>
      </c>
      <c r="AM1062" s="4" t="str">
        <f t="shared" si="2203"/>
        <v/>
      </c>
      <c r="AN1062" s="4" t="str">
        <f t="shared" si="2204"/>
        <v/>
      </c>
      <c r="AO1062" s="4" t="str">
        <f t="shared" si="2205"/>
        <v/>
      </c>
      <c r="AP1062" s="4" t="str">
        <f t="shared" si="2206"/>
        <v/>
      </c>
      <c r="AQ1062" s="4" t="str">
        <f t="shared" si="2207"/>
        <v/>
      </c>
      <c r="AR1062" s="4" t="str">
        <f t="shared" si="2208"/>
        <v/>
      </c>
      <c r="AS1062" s="4" t="str">
        <f t="shared" si="2209"/>
        <v/>
      </c>
      <c r="AT1062" s="4" t="str">
        <f t="shared" si="2210"/>
        <v/>
      </c>
      <c r="AU1062" s="4" t="str">
        <f t="shared" si="2211"/>
        <v/>
      </c>
      <c r="AV1062" s="4" t="str">
        <f t="shared" si="2212"/>
        <v/>
      </c>
      <c r="AW1062" s="4" t="str">
        <f t="shared" si="2213"/>
        <v/>
      </c>
      <c r="AX1062" s="4" t="str">
        <f t="shared" si="2214"/>
        <v/>
      </c>
      <c r="AY1062" s="4" t="str">
        <f t="shared" si="2215"/>
        <v/>
      </c>
      <c r="AZ1062" s="4" t="str">
        <f t="shared" si="2216"/>
        <v/>
      </c>
      <c r="BA1062" s="4" t="str">
        <f t="shared" si="2217"/>
        <v/>
      </c>
      <c r="BB1062" s="4" t="str">
        <f t="shared" si="2218"/>
        <v/>
      </c>
      <c r="BC1062" s="4" t="str">
        <f t="shared" si="2219"/>
        <v/>
      </c>
      <c r="BD1062" s="4" t="str">
        <f t="shared" si="2220"/>
        <v/>
      </c>
      <c r="BE1062" s="4" t="str">
        <f t="shared" si="2221"/>
        <v/>
      </c>
      <c r="BF1062" s="4" t="str">
        <f t="shared" si="2222"/>
        <v/>
      </c>
      <c r="BG1062" s="4" t="str">
        <f t="shared" si="2223"/>
        <v/>
      </c>
      <c r="BH1062" s="4" t="str">
        <f t="shared" si="2224"/>
        <v/>
      </c>
      <c r="BI1062" s="4" t="str">
        <f t="shared" si="2225"/>
        <v/>
      </c>
      <c r="BJ1062" s="4" t="str">
        <f t="shared" si="2226"/>
        <v/>
      </c>
      <c r="BK1062" s="4" t="str">
        <f t="shared" si="2227"/>
        <v/>
      </c>
      <c r="BL1062" s="4" t="str">
        <f t="shared" si="2228"/>
        <v/>
      </c>
      <c r="BM1062" s="4" t="str">
        <f t="shared" si="2229"/>
        <v/>
      </c>
      <c r="BN1062" s="4" t="str">
        <f t="shared" si="2230"/>
        <v/>
      </c>
      <c r="BO1062" s="4" t="str">
        <f t="shared" si="2231"/>
        <v/>
      </c>
      <c r="BP1062" s="4" t="str">
        <f t="shared" si="2232"/>
        <v/>
      </c>
      <c r="BQ1062" s="4" t="str">
        <f t="shared" si="2233"/>
        <v/>
      </c>
      <c r="BR1062" s="4" t="str">
        <f t="shared" si="2234"/>
        <v/>
      </c>
      <c r="BS1062" s="4" t="str">
        <f t="shared" si="2235"/>
        <v/>
      </c>
      <c r="BT1062" s="4" t="str">
        <f t="shared" si="2236"/>
        <v/>
      </c>
      <c r="BU1062" s="4" t="str">
        <f t="shared" si="2237"/>
        <v/>
      </c>
      <c r="BV1062" s="4" t="str">
        <f t="shared" si="2238"/>
        <v/>
      </c>
      <c r="BW1062" s="4" t="str">
        <f t="shared" si="2239"/>
        <v/>
      </c>
      <c r="BX1062" s="4" t="str">
        <f t="shared" si="2240"/>
        <v/>
      </c>
      <c r="BY1062" s="4" t="str">
        <f t="shared" si="2241"/>
        <v/>
      </c>
      <c r="BZ1062" s="63" t="str">
        <f t="shared" si="2242"/>
        <v/>
      </c>
      <c r="CA1062" s="4" t="str">
        <f t="shared" si="2243"/>
        <v/>
      </c>
      <c r="CB1062" s="63" t="str">
        <f t="shared" si="2244"/>
        <v/>
      </c>
      <c r="CC1062" s="4" t="str">
        <f t="shared" si="2245"/>
        <v/>
      </c>
      <c r="CD1062" s="63" t="str">
        <f t="shared" si="2246"/>
        <v/>
      </c>
      <c r="CE1062" s="4" t="str">
        <f t="shared" si="2247"/>
        <v/>
      </c>
      <c r="CF1062" s="63" t="str">
        <f t="shared" si="2248"/>
        <v/>
      </c>
      <c r="CG1062" s="4" t="str">
        <f t="shared" si="2249"/>
        <v/>
      </c>
      <c r="CH1062" s="4" t="str">
        <f t="shared" si="2250"/>
        <v/>
      </c>
      <c r="CI1062" s="4" t="str">
        <f t="shared" si="2251"/>
        <v/>
      </c>
      <c r="CJ1062" s="63" t="str">
        <f t="shared" si="2252"/>
        <v/>
      </c>
      <c r="CK1062" s="4" t="str">
        <f t="shared" si="2253"/>
        <v/>
      </c>
      <c r="CL1062" s="4" t="str">
        <f t="shared" si="2254"/>
        <v/>
      </c>
      <c r="CM1062" s="4" t="str">
        <f t="shared" si="2255"/>
        <v/>
      </c>
      <c r="CN1062" s="4" t="str">
        <f t="shared" si="2256"/>
        <v/>
      </c>
      <c r="CO1062" s="4" t="str">
        <f t="shared" si="2257"/>
        <v/>
      </c>
      <c r="CP1062" s="4" t="str">
        <f t="shared" si="2258"/>
        <v/>
      </c>
      <c r="CQ1062" s="4" t="str">
        <f t="shared" si="2259"/>
        <v/>
      </c>
      <c r="CR1062" s="4" t="str">
        <f t="shared" si="2260"/>
        <v/>
      </c>
      <c r="CS1062" s="4" t="str">
        <f t="shared" si="2261"/>
        <v/>
      </c>
      <c r="CT1062" s="4" t="str">
        <f t="shared" si="2262"/>
        <v/>
      </c>
      <c r="CU1062" s="4" t="str">
        <f t="shared" si="2263"/>
        <v/>
      </c>
      <c r="CV1062" s="4" t="str">
        <f t="shared" si="2264"/>
        <v/>
      </c>
      <c r="CW1062" s="4" t="str">
        <f t="shared" si="2265"/>
        <v/>
      </c>
      <c r="CX1062" s="4" t="str">
        <f t="shared" si="2266"/>
        <v/>
      </c>
      <c r="CY1062" s="4" t="str">
        <f t="shared" si="2267"/>
        <v/>
      </c>
      <c r="CZ1062" s="4" t="str">
        <f t="shared" si="2268"/>
        <v/>
      </c>
      <c r="DA1062" s="4" t="str">
        <f t="shared" si="2269"/>
        <v/>
      </c>
      <c r="DB1062" s="4" t="str">
        <f t="shared" si="2270"/>
        <v/>
      </c>
      <c r="DC1062" s="4" t="str">
        <f t="shared" si="2271"/>
        <v/>
      </c>
      <c r="DD1062" s="4" t="str">
        <f t="shared" si="2272"/>
        <v/>
      </c>
      <c r="DE1062" s="4" t="str">
        <f t="shared" si="2273"/>
        <v/>
      </c>
      <c r="DF1062" s="4" t="str">
        <f t="shared" si="2274"/>
        <v/>
      </c>
      <c r="DG1062" s="4" t="str">
        <f t="shared" si="2275"/>
        <v/>
      </c>
      <c r="DH1062" s="4" t="str">
        <f t="shared" si="2276"/>
        <v/>
      </c>
      <c r="DI1062" s="4" t="str">
        <f t="shared" si="2289"/>
        <v/>
      </c>
      <c r="DJ1062" s="4" t="str">
        <f t="shared" si="2277"/>
        <v/>
      </c>
      <c r="DK1062" s="4" t="str">
        <f t="shared" si="2278"/>
        <v/>
      </c>
      <c r="DL1062" s="4" t="str">
        <f t="shared" si="2279"/>
        <v/>
      </c>
      <c r="DM1062" s="4" t="str">
        <f t="shared" si="2280"/>
        <v/>
      </c>
      <c r="DN1062" s="4" t="str">
        <f t="shared" si="2281"/>
        <v/>
      </c>
      <c r="DO1062" s="4" t="str">
        <f t="shared" si="2282"/>
        <v/>
      </c>
      <c r="DP1062" s="4" t="str">
        <f t="shared" si="2283"/>
        <v/>
      </c>
      <c r="DQ1062" s="4" t="str">
        <f t="shared" si="2284"/>
        <v/>
      </c>
      <c r="DR1062" s="4" t="str">
        <f t="shared" si="2285"/>
        <v/>
      </c>
      <c r="DS1062" s="4" t="str">
        <f t="shared" si="2286"/>
        <v/>
      </c>
      <c r="DT1062" s="4" t="str">
        <f t="shared" si="2287"/>
        <v/>
      </c>
      <c r="DU1062" s="4" t="str">
        <f t="shared" si="2288"/>
        <v/>
      </c>
    </row>
    <row r="1063" spans="18:125" x14ac:dyDescent="0.25">
      <c r="R1063" s="19" t="str">
        <f t="shared" si="2184"/>
        <v/>
      </c>
      <c r="T1063" t="str">
        <f t="shared" si="2185"/>
        <v/>
      </c>
      <c r="U1063" s="4" t="str">
        <f t="shared" si="2290"/>
        <v/>
      </c>
      <c r="V1063" s="4" t="str">
        <f t="shared" si="2186"/>
        <v/>
      </c>
      <c r="W1063" s="4" t="str">
        <f t="shared" si="2187"/>
        <v/>
      </c>
      <c r="X1063" s="4" t="str">
        <f t="shared" si="2188"/>
        <v/>
      </c>
      <c r="Y1063" s="4" t="str">
        <f t="shared" si="2189"/>
        <v/>
      </c>
      <c r="Z1063" s="4" t="str">
        <f t="shared" si="2190"/>
        <v/>
      </c>
      <c r="AA1063" s="4" t="str">
        <f t="shared" si="2191"/>
        <v/>
      </c>
      <c r="AB1063" s="4" t="str">
        <f t="shared" si="2192"/>
        <v/>
      </c>
      <c r="AC1063" s="4" t="str">
        <f t="shared" si="2193"/>
        <v/>
      </c>
      <c r="AD1063" s="4" t="str">
        <f t="shared" si="2194"/>
        <v/>
      </c>
      <c r="AE1063" s="4" t="str">
        <f t="shared" si="2195"/>
        <v/>
      </c>
      <c r="AF1063" s="4" t="str">
        <f t="shared" si="2196"/>
        <v/>
      </c>
      <c r="AG1063" s="4" t="str">
        <f t="shared" si="2197"/>
        <v/>
      </c>
      <c r="AH1063" s="4" t="str">
        <f t="shared" si="2198"/>
        <v/>
      </c>
      <c r="AI1063" s="4" t="str">
        <f t="shared" si="2199"/>
        <v/>
      </c>
      <c r="AJ1063" s="4" t="str">
        <f t="shared" si="2200"/>
        <v/>
      </c>
      <c r="AK1063" s="63" t="str">
        <f t="shared" si="2201"/>
        <v/>
      </c>
      <c r="AL1063" s="4" t="str">
        <f t="shared" si="2202"/>
        <v/>
      </c>
      <c r="AM1063" s="4" t="str">
        <f t="shared" si="2203"/>
        <v/>
      </c>
      <c r="AN1063" s="4" t="str">
        <f t="shared" si="2204"/>
        <v/>
      </c>
      <c r="AO1063" s="4" t="str">
        <f t="shared" si="2205"/>
        <v/>
      </c>
      <c r="AP1063" s="4" t="str">
        <f t="shared" si="2206"/>
        <v/>
      </c>
      <c r="AQ1063" s="4" t="str">
        <f t="shared" si="2207"/>
        <v/>
      </c>
      <c r="AR1063" s="4" t="str">
        <f t="shared" si="2208"/>
        <v/>
      </c>
      <c r="AS1063" s="4" t="str">
        <f t="shared" si="2209"/>
        <v/>
      </c>
      <c r="AT1063" s="4" t="str">
        <f t="shared" si="2210"/>
        <v/>
      </c>
      <c r="AU1063" s="4" t="str">
        <f t="shared" si="2211"/>
        <v/>
      </c>
      <c r="AV1063" s="4" t="str">
        <f t="shared" si="2212"/>
        <v/>
      </c>
      <c r="AW1063" s="4" t="str">
        <f t="shared" si="2213"/>
        <v/>
      </c>
      <c r="AX1063" s="4" t="str">
        <f t="shared" si="2214"/>
        <v/>
      </c>
      <c r="AY1063" s="4" t="str">
        <f t="shared" si="2215"/>
        <v/>
      </c>
      <c r="AZ1063" s="4" t="str">
        <f t="shared" si="2216"/>
        <v/>
      </c>
      <c r="BA1063" s="4" t="str">
        <f t="shared" si="2217"/>
        <v/>
      </c>
      <c r="BB1063" s="4" t="str">
        <f t="shared" si="2218"/>
        <v/>
      </c>
      <c r="BC1063" s="4" t="str">
        <f t="shared" si="2219"/>
        <v/>
      </c>
      <c r="BD1063" s="4" t="str">
        <f t="shared" si="2220"/>
        <v/>
      </c>
      <c r="BE1063" s="4" t="str">
        <f t="shared" si="2221"/>
        <v/>
      </c>
      <c r="BF1063" s="4" t="str">
        <f t="shared" si="2222"/>
        <v/>
      </c>
      <c r="BG1063" s="4" t="str">
        <f t="shared" si="2223"/>
        <v/>
      </c>
      <c r="BH1063" s="4" t="str">
        <f t="shared" si="2224"/>
        <v/>
      </c>
      <c r="BI1063" s="4" t="str">
        <f t="shared" si="2225"/>
        <v/>
      </c>
      <c r="BJ1063" s="4" t="str">
        <f t="shared" si="2226"/>
        <v/>
      </c>
      <c r="BK1063" s="4" t="str">
        <f t="shared" si="2227"/>
        <v/>
      </c>
      <c r="BL1063" s="4" t="str">
        <f t="shared" si="2228"/>
        <v/>
      </c>
      <c r="BM1063" s="4" t="str">
        <f t="shared" si="2229"/>
        <v/>
      </c>
      <c r="BN1063" s="4" t="str">
        <f t="shared" si="2230"/>
        <v/>
      </c>
      <c r="BO1063" s="4" t="str">
        <f t="shared" si="2231"/>
        <v/>
      </c>
      <c r="BP1063" s="4" t="str">
        <f t="shared" si="2232"/>
        <v/>
      </c>
      <c r="BQ1063" s="4" t="str">
        <f t="shared" si="2233"/>
        <v/>
      </c>
      <c r="BR1063" s="4" t="str">
        <f t="shared" si="2234"/>
        <v/>
      </c>
      <c r="BS1063" s="4" t="str">
        <f t="shared" si="2235"/>
        <v/>
      </c>
      <c r="BT1063" s="4" t="str">
        <f t="shared" si="2236"/>
        <v/>
      </c>
      <c r="BU1063" s="4" t="str">
        <f t="shared" si="2237"/>
        <v/>
      </c>
      <c r="BV1063" s="4" t="str">
        <f t="shared" si="2238"/>
        <v/>
      </c>
      <c r="BW1063" s="4" t="str">
        <f t="shared" si="2239"/>
        <v/>
      </c>
      <c r="BX1063" s="4" t="str">
        <f t="shared" si="2240"/>
        <v/>
      </c>
      <c r="BY1063" s="4" t="str">
        <f t="shared" si="2241"/>
        <v/>
      </c>
      <c r="BZ1063" s="63" t="str">
        <f t="shared" si="2242"/>
        <v/>
      </c>
      <c r="CA1063" s="4" t="str">
        <f t="shared" si="2243"/>
        <v/>
      </c>
      <c r="CB1063" s="63" t="str">
        <f t="shared" si="2244"/>
        <v/>
      </c>
      <c r="CC1063" s="4" t="str">
        <f t="shared" si="2245"/>
        <v/>
      </c>
      <c r="CD1063" s="63" t="str">
        <f t="shared" si="2246"/>
        <v/>
      </c>
      <c r="CE1063" s="4" t="str">
        <f t="shared" si="2247"/>
        <v/>
      </c>
      <c r="CF1063" s="63" t="str">
        <f t="shared" si="2248"/>
        <v/>
      </c>
      <c r="CG1063" s="4" t="str">
        <f t="shared" si="2249"/>
        <v/>
      </c>
      <c r="CH1063" s="4" t="str">
        <f t="shared" si="2250"/>
        <v/>
      </c>
      <c r="CI1063" s="4" t="str">
        <f t="shared" si="2251"/>
        <v/>
      </c>
      <c r="CJ1063" s="63" t="str">
        <f t="shared" si="2252"/>
        <v/>
      </c>
      <c r="CK1063" s="4" t="str">
        <f t="shared" si="2253"/>
        <v/>
      </c>
      <c r="CL1063" s="4" t="str">
        <f t="shared" si="2254"/>
        <v/>
      </c>
      <c r="CM1063" s="4" t="str">
        <f t="shared" si="2255"/>
        <v/>
      </c>
      <c r="CN1063" s="4" t="str">
        <f t="shared" si="2256"/>
        <v/>
      </c>
      <c r="CO1063" s="4" t="str">
        <f t="shared" si="2257"/>
        <v/>
      </c>
      <c r="CP1063" s="4" t="str">
        <f t="shared" si="2258"/>
        <v/>
      </c>
      <c r="CQ1063" s="4" t="str">
        <f t="shared" si="2259"/>
        <v/>
      </c>
      <c r="CR1063" s="4" t="str">
        <f t="shared" si="2260"/>
        <v/>
      </c>
      <c r="CS1063" s="4" t="str">
        <f t="shared" si="2261"/>
        <v/>
      </c>
      <c r="CT1063" s="4" t="str">
        <f t="shared" si="2262"/>
        <v/>
      </c>
      <c r="CU1063" s="4" t="str">
        <f t="shared" si="2263"/>
        <v/>
      </c>
      <c r="CV1063" s="4" t="str">
        <f t="shared" si="2264"/>
        <v/>
      </c>
      <c r="CW1063" s="4" t="str">
        <f t="shared" si="2265"/>
        <v/>
      </c>
      <c r="CX1063" s="4" t="str">
        <f t="shared" si="2266"/>
        <v/>
      </c>
      <c r="CY1063" s="4" t="str">
        <f t="shared" si="2267"/>
        <v/>
      </c>
      <c r="CZ1063" s="4" t="str">
        <f t="shared" si="2268"/>
        <v/>
      </c>
      <c r="DA1063" s="4" t="str">
        <f t="shared" si="2269"/>
        <v/>
      </c>
      <c r="DB1063" s="4" t="str">
        <f t="shared" si="2270"/>
        <v/>
      </c>
      <c r="DC1063" s="4" t="str">
        <f t="shared" si="2271"/>
        <v/>
      </c>
      <c r="DD1063" s="4" t="str">
        <f t="shared" si="2272"/>
        <v/>
      </c>
      <c r="DE1063" s="4" t="str">
        <f t="shared" si="2273"/>
        <v/>
      </c>
      <c r="DF1063" s="4" t="str">
        <f t="shared" si="2274"/>
        <v/>
      </c>
      <c r="DG1063" s="4" t="str">
        <f t="shared" si="2275"/>
        <v/>
      </c>
      <c r="DH1063" s="4" t="str">
        <f t="shared" si="2276"/>
        <v/>
      </c>
      <c r="DI1063" s="4" t="str">
        <f t="shared" si="2289"/>
        <v/>
      </c>
      <c r="DJ1063" s="4" t="str">
        <f t="shared" si="2277"/>
        <v/>
      </c>
      <c r="DK1063" s="4" t="str">
        <f t="shared" si="2278"/>
        <v/>
      </c>
      <c r="DL1063" s="4" t="str">
        <f t="shared" si="2279"/>
        <v/>
      </c>
      <c r="DM1063" s="4" t="str">
        <f t="shared" si="2280"/>
        <v/>
      </c>
      <c r="DN1063" s="4" t="str">
        <f t="shared" si="2281"/>
        <v/>
      </c>
      <c r="DO1063" s="4" t="str">
        <f t="shared" si="2282"/>
        <v/>
      </c>
      <c r="DP1063" s="4" t="str">
        <f t="shared" si="2283"/>
        <v/>
      </c>
      <c r="DQ1063" s="4" t="str">
        <f t="shared" si="2284"/>
        <v/>
      </c>
      <c r="DR1063" s="4" t="str">
        <f t="shared" si="2285"/>
        <v/>
      </c>
      <c r="DS1063" s="4" t="str">
        <f t="shared" si="2286"/>
        <v/>
      </c>
      <c r="DT1063" s="4" t="str">
        <f t="shared" si="2287"/>
        <v/>
      </c>
      <c r="DU1063" s="4" t="str">
        <f t="shared" si="2288"/>
        <v/>
      </c>
    </row>
    <row r="1064" spans="18:125" x14ac:dyDescent="0.25">
      <c r="R1064" s="19" t="str">
        <f t="shared" si="2184"/>
        <v/>
      </c>
      <c r="T1064" t="str">
        <f t="shared" si="2185"/>
        <v/>
      </c>
      <c r="U1064" s="4" t="str">
        <f t="shared" si="2290"/>
        <v/>
      </c>
      <c r="V1064" s="4" t="str">
        <f t="shared" si="2186"/>
        <v/>
      </c>
      <c r="W1064" s="4" t="str">
        <f t="shared" si="2187"/>
        <v/>
      </c>
      <c r="X1064" s="4" t="str">
        <f t="shared" si="2188"/>
        <v/>
      </c>
      <c r="Y1064" s="4" t="str">
        <f t="shared" si="2189"/>
        <v/>
      </c>
      <c r="Z1064" s="4" t="str">
        <f t="shared" si="2190"/>
        <v/>
      </c>
      <c r="AA1064" s="4" t="str">
        <f t="shared" si="2191"/>
        <v/>
      </c>
      <c r="AB1064" s="4" t="str">
        <f t="shared" si="2192"/>
        <v/>
      </c>
      <c r="AC1064" s="4" t="str">
        <f t="shared" si="2193"/>
        <v/>
      </c>
      <c r="AD1064" s="4" t="str">
        <f t="shared" si="2194"/>
        <v/>
      </c>
      <c r="AE1064" s="4" t="str">
        <f t="shared" si="2195"/>
        <v/>
      </c>
      <c r="AF1064" s="4" t="str">
        <f t="shared" si="2196"/>
        <v/>
      </c>
      <c r="AG1064" s="4" t="str">
        <f t="shared" si="2197"/>
        <v/>
      </c>
      <c r="AH1064" s="4" t="str">
        <f t="shared" si="2198"/>
        <v/>
      </c>
      <c r="AI1064" s="4" t="str">
        <f t="shared" si="2199"/>
        <v/>
      </c>
      <c r="AJ1064" s="4" t="str">
        <f t="shared" si="2200"/>
        <v/>
      </c>
      <c r="AK1064" s="63" t="str">
        <f t="shared" si="2201"/>
        <v/>
      </c>
      <c r="AL1064" s="4" t="str">
        <f t="shared" si="2202"/>
        <v/>
      </c>
      <c r="AM1064" s="4" t="str">
        <f t="shared" si="2203"/>
        <v/>
      </c>
      <c r="AN1064" s="4" t="str">
        <f t="shared" si="2204"/>
        <v/>
      </c>
      <c r="AO1064" s="4" t="str">
        <f t="shared" si="2205"/>
        <v/>
      </c>
      <c r="AP1064" s="4" t="str">
        <f t="shared" si="2206"/>
        <v/>
      </c>
      <c r="AQ1064" s="4" t="str">
        <f t="shared" si="2207"/>
        <v/>
      </c>
      <c r="AR1064" s="4" t="str">
        <f t="shared" si="2208"/>
        <v/>
      </c>
      <c r="AS1064" s="4" t="str">
        <f t="shared" si="2209"/>
        <v/>
      </c>
      <c r="AT1064" s="4" t="str">
        <f t="shared" si="2210"/>
        <v/>
      </c>
      <c r="AU1064" s="4" t="str">
        <f t="shared" si="2211"/>
        <v/>
      </c>
      <c r="AV1064" s="4" t="str">
        <f t="shared" si="2212"/>
        <v/>
      </c>
      <c r="AW1064" s="4" t="str">
        <f t="shared" si="2213"/>
        <v/>
      </c>
      <c r="AX1064" s="4" t="str">
        <f t="shared" si="2214"/>
        <v/>
      </c>
      <c r="AY1064" s="4" t="str">
        <f t="shared" si="2215"/>
        <v/>
      </c>
      <c r="AZ1064" s="4" t="str">
        <f t="shared" si="2216"/>
        <v/>
      </c>
      <c r="BA1064" s="4" t="str">
        <f t="shared" si="2217"/>
        <v/>
      </c>
      <c r="BB1064" s="4" t="str">
        <f t="shared" si="2218"/>
        <v/>
      </c>
      <c r="BC1064" s="4" t="str">
        <f t="shared" si="2219"/>
        <v/>
      </c>
      <c r="BD1064" s="4" t="str">
        <f t="shared" si="2220"/>
        <v/>
      </c>
      <c r="BE1064" s="4" t="str">
        <f t="shared" si="2221"/>
        <v/>
      </c>
      <c r="BF1064" s="4" t="str">
        <f t="shared" si="2222"/>
        <v/>
      </c>
      <c r="BG1064" s="4" t="str">
        <f t="shared" si="2223"/>
        <v/>
      </c>
      <c r="BH1064" s="4" t="str">
        <f t="shared" si="2224"/>
        <v/>
      </c>
      <c r="BI1064" s="4" t="str">
        <f t="shared" si="2225"/>
        <v/>
      </c>
      <c r="BJ1064" s="4" t="str">
        <f t="shared" si="2226"/>
        <v/>
      </c>
      <c r="BK1064" s="4" t="str">
        <f t="shared" si="2227"/>
        <v/>
      </c>
      <c r="BL1064" s="4" t="str">
        <f t="shared" si="2228"/>
        <v/>
      </c>
      <c r="BM1064" s="4" t="str">
        <f t="shared" si="2229"/>
        <v/>
      </c>
      <c r="BN1064" s="4" t="str">
        <f t="shared" si="2230"/>
        <v/>
      </c>
      <c r="BO1064" s="4" t="str">
        <f t="shared" si="2231"/>
        <v/>
      </c>
      <c r="BP1064" s="4" t="str">
        <f t="shared" si="2232"/>
        <v/>
      </c>
      <c r="BQ1064" s="4" t="str">
        <f t="shared" si="2233"/>
        <v/>
      </c>
      <c r="BR1064" s="4" t="str">
        <f t="shared" si="2234"/>
        <v/>
      </c>
      <c r="BS1064" s="4" t="str">
        <f t="shared" si="2235"/>
        <v/>
      </c>
      <c r="BT1064" s="4" t="str">
        <f t="shared" si="2236"/>
        <v/>
      </c>
      <c r="BU1064" s="4" t="str">
        <f t="shared" si="2237"/>
        <v/>
      </c>
      <c r="BV1064" s="4" t="str">
        <f t="shared" si="2238"/>
        <v/>
      </c>
      <c r="BW1064" s="4" t="str">
        <f t="shared" si="2239"/>
        <v/>
      </c>
      <c r="BX1064" s="4" t="str">
        <f t="shared" si="2240"/>
        <v/>
      </c>
      <c r="BY1064" s="4" t="str">
        <f t="shared" si="2241"/>
        <v/>
      </c>
      <c r="BZ1064" s="63" t="str">
        <f t="shared" si="2242"/>
        <v/>
      </c>
      <c r="CA1064" s="4" t="str">
        <f t="shared" si="2243"/>
        <v/>
      </c>
      <c r="CB1064" s="63" t="str">
        <f t="shared" si="2244"/>
        <v/>
      </c>
      <c r="CC1064" s="4" t="str">
        <f t="shared" si="2245"/>
        <v/>
      </c>
      <c r="CD1064" s="63" t="str">
        <f t="shared" si="2246"/>
        <v/>
      </c>
      <c r="CE1064" s="4" t="str">
        <f t="shared" si="2247"/>
        <v/>
      </c>
      <c r="CF1064" s="63" t="str">
        <f t="shared" si="2248"/>
        <v/>
      </c>
      <c r="CG1064" s="4" t="str">
        <f t="shared" si="2249"/>
        <v/>
      </c>
      <c r="CH1064" s="4" t="str">
        <f t="shared" si="2250"/>
        <v/>
      </c>
      <c r="CI1064" s="4" t="str">
        <f t="shared" si="2251"/>
        <v/>
      </c>
      <c r="CJ1064" s="63" t="str">
        <f t="shared" si="2252"/>
        <v/>
      </c>
      <c r="CK1064" s="4" t="str">
        <f t="shared" si="2253"/>
        <v/>
      </c>
      <c r="CL1064" s="4" t="str">
        <f t="shared" si="2254"/>
        <v/>
      </c>
      <c r="CM1064" s="4" t="str">
        <f t="shared" si="2255"/>
        <v/>
      </c>
      <c r="CN1064" s="4" t="str">
        <f t="shared" si="2256"/>
        <v/>
      </c>
      <c r="CO1064" s="4" t="str">
        <f t="shared" si="2257"/>
        <v/>
      </c>
      <c r="CP1064" s="4" t="str">
        <f t="shared" si="2258"/>
        <v/>
      </c>
      <c r="CQ1064" s="4" t="str">
        <f t="shared" si="2259"/>
        <v/>
      </c>
      <c r="CR1064" s="4" t="str">
        <f t="shared" si="2260"/>
        <v/>
      </c>
      <c r="CS1064" s="4" t="str">
        <f t="shared" si="2261"/>
        <v/>
      </c>
      <c r="CT1064" s="4" t="str">
        <f t="shared" si="2262"/>
        <v/>
      </c>
      <c r="CU1064" s="4" t="str">
        <f t="shared" si="2263"/>
        <v/>
      </c>
      <c r="CV1064" s="4" t="str">
        <f t="shared" si="2264"/>
        <v/>
      </c>
      <c r="CW1064" s="4" t="str">
        <f t="shared" si="2265"/>
        <v/>
      </c>
      <c r="CX1064" s="4" t="str">
        <f t="shared" si="2266"/>
        <v/>
      </c>
      <c r="CY1064" s="4" t="str">
        <f t="shared" si="2267"/>
        <v/>
      </c>
      <c r="CZ1064" s="4" t="str">
        <f t="shared" si="2268"/>
        <v/>
      </c>
      <c r="DA1064" s="4" t="str">
        <f t="shared" si="2269"/>
        <v/>
      </c>
      <c r="DB1064" s="4" t="str">
        <f t="shared" si="2270"/>
        <v/>
      </c>
      <c r="DC1064" s="4" t="str">
        <f t="shared" si="2271"/>
        <v/>
      </c>
      <c r="DD1064" s="4" t="str">
        <f t="shared" si="2272"/>
        <v/>
      </c>
      <c r="DE1064" s="4" t="str">
        <f t="shared" si="2273"/>
        <v/>
      </c>
      <c r="DF1064" s="4" t="str">
        <f t="shared" si="2274"/>
        <v/>
      </c>
      <c r="DG1064" s="4" t="str">
        <f t="shared" si="2275"/>
        <v/>
      </c>
      <c r="DH1064" s="4" t="str">
        <f t="shared" si="2276"/>
        <v/>
      </c>
      <c r="DI1064" s="4" t="str">
        <f t="shared" si="2289"/>
        <v/>
      </c>
      <c r="DJ1064" s="4" t="str">
        <f t="shared" si="2277"/>
        <v/>
      </c>
      <c r="DK1064" s="4" t="str">
        <f t="shared" si="2278"/>
        <v/>
      </c>
      <c r="DL1064" s="4" t="str">
        <f t="shared" si="2279"/>
        <v/>
      </c>
      <c r="DM1064" s="4" t="str">
        <f t="shared" si="2280"/>
        <v/>
      </c>
      <c r="DN1064" s="4" t="str">
        <f t="shared" si="2281"/>
        <v/>
      </c>
      <c r="DO1064" s="4" t="str">
        <f t="shared" si="2282"/>
        <v/>
      </c>
      <c r="DP1064" s="4" t="str">
        <f t="shared" si="2283"/>
        <v/>
      </c>
      <c r="DQ1064" s="4" t="str">
        <f t="shared" si="2284"/>
        <v/>
      </c>
      <c r="DR1064" s="4" t="str">
        <f t="shared" si="2285"/>
        <v/>
      </c>
      <c r="DS1064" s="4" t="str">
        <f t="shared" si="2286"/>
        <v/>
      </c>
      <c r="DT1064" s="4" t="str">
        <f t="shared" si="2287"/>
        <v/>
      </c>
      <c r="DU1064" s="4" t="str">
        <f t="shared" si="2288"/>
        <v/>
      </c>
    </row>
    <row r="1065" spans="18:125" x14ac:dyDescent="0.25">
      <c r="R1065" s="19" t="str">
        <f t="shared" si="2184"/>
        <v/>
      </c>
      <c r="T1065" t="str">
        <f t="shared" si="2185"/>
        <v/>
      </c>
      <c r="U1065" s="4" t="str">
        <f t="shared" si="2290"/>
        <v/>
      </c>
      <c r="V1065" s="4" t="str">
        <f t="shared" si="2186"/>
        <v/>
      </c>
      <c r="W1065" s="4" t="str">
        <f t="shared" si="2187"/>
        <v/>
      </c>
      <c r="X1065" s="4" t="str">
        <f t="shared" si="2188"/>
        <v/>
      </c>
      <c r="Y1065" s="4" t="str">
        <f t="shared" si="2189"/>
        <v/>
      </c>
      <c r="Z1065" s="4" t="str">
        <f t="shared" si="2190"/>
        <v/>
      </c>
      <c r="AA1065" s="4" t="str">
        <f t="shared" si="2191"/>
        <v/>
      </c>
      <c r="AB1065" s="4" t="str">
        <f t="shared" si="2192"/>
        <v/>
      </c>
      <c r="AC1065" s="4" t="str">
        <f t="shared" si="2193"/>
        <v/>
      </c>
      <c r="AD1065" s="4" t="str">
        <f t="shared" si="2194"/>
        <v/>
      </c>
      <c r="AE1065" s="4" t="str">
        <f t="shared" si="2195"/>
        <v/>
      </c>
      <c r="AF1065" s="4" t="str">
        <f t="shared" si="2196"/>
        <v/>
      </c>
      <c r="AG1065" s="4" t="str">
        <f t="shared" si="2197"/>
        <v/>
      </c>
      <c r="AH1065" s="4" t="str">
        <f t="shared" si="2198"/>
        <v/>
      </c>
      <c r="AI1065" s="4" t="str">
        <f t="shared" si="2199"/>
        <v/>
      </c>
      <c r="AJ1065" s="4" t="str">
        <f t="shared" si="2200"/>
        <v/>
      </c>
      <c r="AK1065" s="63" t="str">
        <f t="shared" si="2201"/>
        <v/>
      </c>
      <c r="AL1065" s="4" t="str">
        <f t="shared" si="2202"/>
        <v/>
      </c>
      <c r="AM1065" s="4" t="str">
        <f t="shared" si="2203"/>
        <v/>
      </c>
      <c r="AN1065" s="4" t="str">
        <f t="shared" si="2204"/>
        <v/>
      </c>
      <c r="AO1065" s="4" t="str">
        <f t="shared" si="2205"/>
        <v/>
      </c>
      <c r="AP1065" s="4" t="str">
        <f t="shared" si="2206"/>
        <v/>
      </c>
      <c r="AQ1065" s="4" t="str">
        <f t="shared" si="2207"/>
        <v/>
      </c>
      <c r="AR1065" s="4" t="str">
        <f t="shared" si="2208"/>
        <v/>
      </c>
      <c r="AS1065" s="4" t="str">
        <f t="shared" si="2209"/>
        <v/>
      </c>
      <c r="AT1065" s="4" t="str">
        <f t="shared" si="2210"/>
        <v/>
      </c>
      <c r="AU1065" s="4" t="str">
        <f t="shared" si="2211"/>
        <v/>
      </c>
      <c r="AV1065" s="4" t="str">
        <f t="shared" si="2212"/>
        <v/>
      </c>
      <c r="AW1065" s="4" t="str">
        <f t="shared" si="2213"/>
        <v/>
      </c>
      <c r="AX1065" s="4" t="str">
        <f t="shared" si="2214"/>
        <v/>
      </c>
      <c r="AY1065" s="4" t="str">
        <f t="shared" si="2215"/>
        <v/>
      </c>
      <c r="AZ1065" s="4" t="str">
        <f t="shared" si="2216"/>
        <v/>
      </c>
      <c r="BA1065" s="4" t="str">
        <f t="shared" si="2217"/>
        <v/>
      </c>
      <c r="BB1065" s="4" t="str">
        <f t="shared" si="2218"/>
        <v/>
      </c>
      <c r="BC1065" s="4" t="str">
        <f t="shared" si="2219"/>
        <v/>
      </c>
      <c r="BD1065" s="4" t="str">
        <f t="shared" si="2220"/>
        <v/>
      </c>
      <c r="BE1065" s="4" t="str">
        <f t="shared" si="2221"/>
        <v/>
      </c>
      <c r="BF1065" s="4" t="str">
        <f t="shared" si="2222"/>
        <v/>
      </c>
      <c r="BG1065" s="4" t="str">
        <f t="shared" si="2223"/>
        <v/>
      </c>
      <c r="BH1065" s="4" t="str">
        <f t="shared" si="2224"/>
        <v/>
      </c>
      <c r="BI1065" s="4" t="str">
        <f t="shared" si="2225"/>
        <v/>
      </c>
      <c r="BJ1065" s="4" t="str">
        <f t="shared" si="2226"/>
        <v/>
      </c>
      <c r="BK1065" s="4" t="str">
        <f t="shared" si="2227"/>
        <v/>
      </c>
      <c r="BL1065" s="4" t="str">
        <f t="shared" si="2228"/>
        <v/>
      </c>
      <c r="BM1065" s="4" t="str">
        <f t="shared" si="2229"/>
        <v/>
      </c>
      <c r="BN1065" s="4" t="str">
        <f t="shared" si="2230"/>
        <v/>
      </c>
      <c r="BO1065" s="4" t="str">
        <f t="shared" si="2231"/>
        <v/>
      </c>
      <c r="BP1065" s="4" t="str">
        <f t="shared" si="2232"/>
        <v/>
      </c>
      <c r="BQ1065" s="4" t="str">
        <f t="shared" si="2233"/>
        <v/>
      </c>
      <c r="BR1065" s="4" t="str">
        <f t="shared" si="2234"/>
        <v/>
      </c>
      <c r="BS1065" s="4" t="str">
        <f t="shared" si="2235"/>
        <v/>
      </c>
      <c r="BT1065" s="4" t="str">
        <f t="shared" si="2236"/>
        <v/>
      </c>
      <c r="BU1065" s="4" t="str">
        <f t="shared" si="2237"/>
        <v/>
      </c>
      <c r="BV1065" s="4" t="str">
        <f t="shared" si="2238"/>
        <v/>
      </c>
      <c r="BW1065" s="4" t="str">
        <f t="shared" si="2239"/>
        <v/>
      </c>
      <c r="BX1065" s="4" t="str">
        <f t="shared" si="2240"/>
        <v/>
      </c>
      <c r="BY1065" s="4" t="str">
        <f t="shared" si="2241"/>
        <v/>
      </c>
      <c r="BZ1065" s="63" t="str">
        <f t="shared" si="2242"/>
        <v/>
      </c>
      <c r="CA1065" s="4" t="str">
        <f t="shared" si="2243"/>
        <v/>
      </c>
      <c r="CB1065" s="63" t="str">
        <f t="shared" si="2244"/>
        <v/>
      </c>
      <c r="CC1065" s="4" t="str">
        <f t="shared" si="2245"/>
        <v/>
      </c>
      <c r="CD1065" s="63" t="str">
        <f t="shared" si="2246"/>
        <v/>
      </c>
      <c r="CE1065" s="4" t="str">
        <f t="shared" si="2247"/>
        <v/>
      </c>
      <c r="CF1065" s="63" t="str">
        <f t="shared" si="2248"/>
        <v/>
      </c>
      <c r="CG1065" s="4" t="str">
        <f t="shared" si="2249"/>
        <v/>
      </c>
      <c r="CH1065" s="4" t="str">
        <f t="shared" si="2250"/>
        <v/>
      </c>
      <c r="CI1065" s="4" t="str">
        <f t="shared" si="2251"/>
        <v/>
      </c>
      <c r="CJ1065" s="63" t="str">
        <f t="shared" si="2252"/>
        <v/>
      </c>
      <c r="CK1065" s="4" t="str">
        <f t="shared" si="2253"/>
        <v/>
      </c>
      <c r="CL1065" s="4" t="str">
        <f t="shared" si="2254"/>
        <v/>
      </c>
      <c r="CM1065" s="4" t="str">
        <f t="shared" si="2255"/>
        <v/>
      </c>
      <c r="CN1065" s="4" t="str">
        <f t="shared" si="2256"/>
        <v/>
      </c>
      <c r="CO1065" s="4" t="str">
        <f t="shared" si="2257"/>
        <v/>
      </c>
      <c r="CP1065" s="4" t="str">
        <f t="shared" si="2258"/>
        <v/>
      </c>
      <c r="CQ1065" s="4" t="str">
        <f t="shared" si="2259"/>
        <v/>
      </c>
      <c r="CR1065" s="4" t="str">
        <f t="shared" si="2260"/>
        <v/>
      </c>
      <c r="CS1065" s="4" t="str">
        <f t="shared" si="2261"/>
        <v/>
      </c>
      <c r="CT1065" s="4" t="str">
        <f t="shared" si="2262"/>
        <v/>
      </c>
      <c r="CU1065" s="4" t="str">
        <f t="shared" si="2263"/>
        <v/>
      </c>
      <c r="CV1065" s="4" t="str">
        <f t="shared" si="2264"/>
        <v/>
      </c>
      <c r="CW1065" s="4" t="str">
        <f t="shared" si="2265"/>
        <v/>
      </c>
      <c r="CX1065" s="4" t="str">
        <f t="shared" si="2266"/>
        <v/>
      </c>
      <c r="CY1065" s="4" t="str">
        <f t="shared" si="2267"/>
        <v/>
      </c>
      <c r="CZ1065" s="4" t="str">
        <f t="shared" si="2268"/>
        <v/>
      </c>
      <c r="DA1065" s="4" t="str">
        <f t="shared" si="2269"/>
        <v/>
      </c>
      <c r="DB1065" s="4" t="str">
        <f t="shared" si="2270"/>
        <v/>
      </c>
      <c r="DC1065" s="4" t="str">
        <f t="shared" si="2271"/>
        <v/>
      </c>
      <c r="DD1065" s="4" t="str">
        <f t="shared" si="2272"/>
        <v/>
      </c>
      <c r="DE1065" s="4" t="str">
        <f t="shared" si="2273"/>
        <v/>
      </c>
      <c r="DF1065" s="4" t="str">
        <f t="shared" si="2274"/>
        <v/>
      </c>
      <c r="DG1065" s="4" t="str">
        <f t="shared" si="2275"/>
        <v/>
      </c>
      <c r="DH1065" s="4" t="str">
        <f t="shared" si="2276"/>
        <v/>
      </c>
      <c r="DI1065" s="4" t="str">
        <f t="shared" si="2289"/>
        <v/>
      </c>
      <c r="DJ1065" s="4" t="str">
        <f t="shared" si="2277"/>
        <v/>
      </c>
      <c r="DK1065" s="4" t="str">
        <f t="shared" si="2278"/>
        <v/>
      </c>
      <c r="DL1065" s="4" t="str">
        <f t="shared" si="2279"/>
        <v/>
      </c>
      <c r="DM1065" s="4" t="str">
        <f t="shared" si="2280"/>
        <v/>
      </c>
      <c r="DN1065" s="4" t="str">
        <f t="shared" si="2281"/>
        <v/>
      </c>
      <c r="DO1065" s="4" t="str">
        <f t="shared" si="2282"/>
        <v/>
      </c>
      <c r="DP1065" s="4" t="str">
        <f t="shared" si="2283"/>
        <v/>
      </c>
      <c r="DQ1065" s="4" t="str">
        <f t="shared" si="2284"/>
        <v/>
      </c>
      <c r="DR1065" s="4" t="str">
        <f t="shared" si="2285"/>
        <v/>
      </c>
      <c r="DS1065" s="4" t="str">
        <f t="shared" si="2286"/>
        <v/>
      </c>
      <c r="DT1065" s="4" t="str">
        <f t="shared" si="2287"/>
        <v/>
      </c>
      <c r="DU1065" s="4" t="str">
        <f t="shared" si="2288"/>
        <v/>
      </c>
    </row>
    <row r="1066" spans="18:125" x14ac:dyDescent="0.25">
      <c r="R1066" s="19" t="str">
        <f t="shared" si="2184"/>
        <v/>
      </c>
      <c r="T1066" t="str">
        <f t="shared" si="2185"/>
        <v/>
      </c>
      <c r="U1066" s="4" t="str">
        <f t="shared" si="2290"/>
        <v/>
      </c>
      <c r="V1066" s="4" t="str">
        <f t="shared" si="2186"/>
        <v/>
      </c>
      <c r="W1066" s="4" t="str">
        <f t="shared" si="2187"/>
        <v/>
      </c>
      <c r="X1066" s="4" t="str">
        <f t="shared" si="2188"/>
        <v/>
      </c>
      <c r="Y1066" s="4" t="str">
        <f t="shared" si="2189"/>
        <v/>
      </c>
      <c r="Z1066" s="4" t="str">
        <f t="shared" si="2190"/>
        <v/>
      </c>
      <c r="AA1066" s="4" t="str">
        <f t="shared" si="2191"/>
        <v/>
      </c>
      <c r="AB1066" s="4" t="str">
        <f t="shared" si="2192"/>
        <v/>
      </c>
      <c r="AC1066" s="4" t="str">
        <f t="shared" si="2193"/>
        <v/>
      </c>
      <c r="AD1066" s="4" t="str">
        <f t="shared" si="2194"/>
        <v/>
      </c>
      <c r="AE1066" s="4" t="str">
        <f t="shared" si="2195"/>
        <v/>
      </c>
      <c r="AF1066" s="4" t="str">
        <f t="shared" si="2196"/>
        <v/>
      </c>
      <c r="AG1066" s="4" t="str">
        <f t="shared" si="2197"/>
        <v/>
      </c>
      <c r="AH1066" s="4" t="str">
        <f t="shared" si="2198"/>
        <v/>
      </c>
      <c r="AI1066" s="4" t="str">
        <f t="shared" si="2199"/>
        <v/>
      </c>
      <c r="AJ1066" s="4" t="str">
        <f t="shared" si="2200"/>
        <v/>
      </c>
      <c r="AK1066" s="63" t="str">
        <f t="shared" si="2201"/>
        <v/>
      </c>
      <c r="AL1066" s="4" t="str">
        <f t="shared" si="2202"/>
        <v/>
      </c>
      <c r="AM1066" s="4" t="str">
        <f t="shared" si="2203"/>
        <v/>
      </c>
      <c r="AN1066" s="4" t="str">
        <f t="shared" si="2204"/>
        <v/>
      </c>
      <c r="AO1066" s="4" t="str">
        <f t="shared" si="2205"/>
        <v/>
      </c>
      <c r="AP1066" s="4" t="str">
        <f t="shared" si="2206"/>
        <v/>
      </c>
      <c r="AQ1066" s="4" t="str">
        <f t="shared" si="2207"/>
        <v/>
      </c>
      <c r="AR1066" s="4" t="str">
        <f t="shared" si="2208"/>
        <v/>
      </c>
      <c r="AS1066" s="4" t="str">
        <f t="shared" si="2209"/>
        <v/>
      </c>
      <c r="AT1066" s="4" t="str">
        <f t="shared" si="2210"/>
        <v/>
      </c>
      <c r="AU1066" s="4" t="str">
        <f t="shared" si="2211"/>
        <v/>
      </c>
      <c r="AV1066" s="4" t="str">
        <f t="shared" si="2212"/>
        <v/>
      </c>
      <c r="AW1066" s="4" t="str">
        <f t="shared" si="2213"/>
        <v/>
      </c>
      <c r="AX1066" s="4" t="str">
        <f t="shared" si="2214"/>
        <v/>
      </c>
      <c r="AY1066" s="4" t="str">
        <f t="shared" si="2215"/>
        <v/>
      </c>
      <c r="AZ1066" s="4" t="str">
        <f t="shared" si="2216"/>
        <v/>
      </c>
      <c r="BA1066" s="4" t="str">
        <f t="shared" si="2217"/>
        <v/>
      </c>
      <c r="BB1066" s="4" t="str">
        <f t="shared" si="2218"/>
        <v/>
      </c>
      <c r="BC1066" s="4" t="str">
        <f t="shared" si="2219"/>
        <v/>
      </c>
      <c r="BD1066" s="4" t="str">
        <f t="shared" si="2220"/>
        <v/>
      </c>
      <c r="BE1066" s="4" t="str">
        <f t="shared" si="2221"/>
        <v/>
      </c>
      <c r="BF1066" s="4" t="str">
        <f t="shared" si="2222"/>
        <v/>
      </c>
      <c r="BG1066" s="4" t="str">
        <f t="shared" si="2223"/>
        <v/>
      </c>
      <c r="BH1066" s="4" t="str">
        <f t="shared" si="2224"/>
        <v/>
      </c>
      <c r="BI1066" s="4" t="str">
        <f t="shared" si="2225"/>
        <v/>
      </c>
      <c r="BJ1066" s="4" t="str">
        <f t="shared" si="2226"/>
        <v/>
      </c>
      <c r="BK1066" s="4" t="str">
        <f t="shared" si="2227"/>
        <v/>
      </c>
      <c r="BL1066" s="4" t="str">
        <f t="shared" si="2228"/>
        <v/>
      </c>
      <c r="BM1066" s="4" t="str">
        <f t="shared" si="2229"/>
        <v/>
      </c>
      <c r="BN1066" s="4" t="str">
        <f t="shared" si="2230"/>
        <v/>
      </c>
      <c r="BO1066" s="4" t="str">
        <f t="shared" si="2231"/>
        <v/>
      </c>
      <c r="BP1066" s="4" t="str">
        <f t="shared" si="2232"/>
        <v/>
      </c>
      <c r="BQ1066" s="4" t="str">
        <f t="shared" si="2233"/>
        <v/>
      </c>
      <c r="BR1066" s="4" t="str">
        <f t="shared" si="2234"/>
        <v/>
      </c>
      <c r="BS1066" s="4" t="str">
        <f t="shared" si="2235"/>
        <v/>
      </c>
      <c r="BT1066" s="4" t="str">
        <f t="shared" si="2236"/>
        <v/>
      </c>
      <c r="BU1066" s="4" t="str">
        <f t="shared" si="2237"/>
        <v/>
      </c>
      <c r="BV1066" s="4" t="str">
        <f t="shared" si="2238"/>
        <v/>
      </c>
      <c r="BW1066" s="4" t="str">
        <f t="shared" si="2239"/>
        <v/>
      </c>
      <c r="BX1066" s="4" t="str">
        <f t="shared" si="2240"/>
        <v/>
      </c>
      <c r="BY1066" s="4" t="str">
        <f t="shared" si="2241"/>
        <v/>
      </c>
      <c r="BZ1066" s="63" t="str">
        <f t="shared" si="2242"/>
        <v/>
      </c>
      <c r="CA1066" s="4" t="str">
        <f t="shared" si="2243"/>
        <v/>
      </c>
      <c r="CB1066" s="63" t="str">
        <f t="shared" si="2244"/>
        <v/>
      </c>
      <c r="CC1066" s="4" t="str">
        <f t="shared" si="2245"/>
        <v/>
      </c>
      <c r="CD1066" s="63" t="str">
        <f t="shared" si="2246"/>
        <v/>
      </c>
      <c r="CE1066" s="4" t="str">
        <f t="shared" si="2247"/>
        <v/>
      </c>
      <c r="CF1066" s="63" t="str">
        <f t="shared" si="2248"/>
        <v/>
      </c>
      <c r="CG1066" s="4" t="str">
        <f t="shared" si="2249"/>
        <v/>
      </c>
      <c r="CH1066" s="4" t="str">
        <f t="shared" si="2250"/>
        <v/>
      </c>
      <c r="CI1066" s="4" t="str">
        <f t="shared" si="2251"/>
        <v/>
      </c>
      <c r="CJ1066" s="63" t="str">
        <f t="shared" si="2252"/>
        <v/>
      </c>
      <c r="CK1066" s="4" t="str">
        <f t="shared" si="2253"/>
        <v/>
      </c>
      <c r="CL1066" s="4" t="str">
        <f t="shared" si="2254"/>
        <v/>
      </c>
      <c r="CM1066" s="4" t="str">
        <f t="shared" si="2255"/>
        <v/>
      </c>
      <c r="CN1066" s="4" t="str">
        <f t="shared" si="2256"/>
        <v/>
      </c>
      <c r="CO1066" s="4" t="str">
        <f t="shared" si="2257"/>
        <v/>
      </c>
      <c r="CP1066" s="4" t="str">
        <f t="shared" si="2258"/>
        <v/>
      </c>
      <c r="CQ1066" s="4" t="str">
        <f t="shared" si="2259"/>
        <v/>
      </c>
      <c r="CR1066" s="4" t="str">
        <f t="shared" si="2260"/>
        <v/>
      </c>
      <c r="CS1066" s="4" t="str">
        <f t="shared" si="2261"/>
        <v/>
      </c>
      <c r="CT1066" s="4" t="str">
        <f t="shared" si="2262"/>
        <v/>
      </c>
      <c r="CU1066" s="4" t="str">
        <f t="shared" si="2263"/>
        <v/>
      </c>
      <c r="CV1066" s="4" t="str">
        <f t="shared" si="2264"/>
        <v/>
      </c>
      <c r="CW1066" s="4" t="str">
        <f t="shared" si="2265"/>
        <v/>
      </c>
      <c r="CX1066" s="4" t="str">
        <f t="shared" si="2266"/>
        <v/>
      </c>
      <c r="CY1066" s="4" t="str">
        <f t="shared" si="2267"/>
        <v/>
      </c>
      <c r="CZ1066" s="4" t="str">
        <f t="shared" si="2268"/>
        <v/>
      </c>
      <c r="DA1066" s="4" t="str">
        <f t="shared" si="2269"/>
        <v/>
      </c>
      <c r="DB1066" s="4" t="str">
        <f t="shared" si="2270"/>
        <v/>
      </c>
      <c r="DC1066" s="4" t="str">
        <f t="shared" si="2271"/>
        <v/>
      </c>
      <c r="DD1066" s="4" t="str">
        <f t="shared" si="2272"/>
        <v/>
      </c>
      <c r="DE1066" s="4" t="str">
        <f t="shared" si="2273"/>
        <v/>
      </c>
      <c r="DF1066" s="4" t="str">
        <f t="shared" si="2274"/>
        <v/>
      </c>
      <c r="DG1066" s="4" t="str">
        <f t="shared" si="2275"/>
        <v/>
      </c>
      <c r="DH1066" s="4" t="str">
        <f t="shared" si="2276"/>
        <v/>
      </c>
      <c r="DI1066" s="4" t="str">
        <f t="shared" si="2289"/>
        <v/>
      </c>
      <c r="DJ1066" s="4" t="str">
        <f t="shared" si="2277"/>
        <v/>
      </c>
      <c r="DK1066" s="4" t="str">
        <f t="shared" si="2278"/>
        <v/>
      </c>
      <c r="DL1066" s="4" t="str">
        <f t="shared" si="2279"/>
        <v/>
      </c>
      <c r="DM1066" s="4" t="str">
        <f t="shared" si="2280"/>
        <v/>
      </c>
      <c r="DN1066" s="4" t="str">
        <f t="shared" si="2281"/>
        <v/>
      </c>
      <c r="DO1066" s="4" t="str">
        <f t="shared" si="2282"/>
        <v/>
      </c>
      <c r="DP1066" s="4" t="str">
        <f t="shared" si="2283"/>
        <v/>
      </c>
      <c r="DQ1066" s="4" t="str">
        <f t="shared" si="2284"/>
        <v/>
      </c>
      <c r="DR1066" s="4" t="str">
        <f t="shared" si="2285"/>
        <v/>
      </c>
      <c r="DS1066" s="4" t="str">
        <f t="shared" si="2286"/>
        <v/>
      </c>
      <c r="DT1066" s="4" t="str">
        <f t="shared" si="2287"/>
        <v/>
      </c>
      <c r="DU1066" s="4" t="str">
        <f t="shared" si="2288"/>
        <v/>
      </c>
    </row>
    <row r="1067" spans="18:125" x14ac:dyDescent="0.25">
      <c r="R1067" s="19" t="str">
        <f t="shared" si="2184"/>
        <v/>
      </c>
      <c r="T1067" t="str">
        <f t="shared" si="2185"/>
        <v/>
      </c>
      <c r="U1067" s="4" t="str">
        <f t="shared" si="2290"/>
        <v/>
      </c>
      <c r="V1067" s="4" t="str">
        <f t="shared" si="2186"/>
        <v/>
      </c>
      <c r="W1067" s="4" t="str">
        <f t="shared" si="2187"/>
        <v/>
      </c>
      <c r="X1067" s="4" t="str">
        <f t="shared" si="2188"/>
        <v/>
      </c>
      <c r="Y1067" s="4" t="str">
        <f t="shared" si="2189"/>
        <v/>
      </c>
      <c r="Z1067" s="4" t="str">
        <f t="shared" si="2190"/>
        <v/>
      </c>
      <c r="AA1067" s="4" t="str">
        <f t="shared" si="2191"/>
        <v/>
      </c>
      <c r="AB1067" s="4" t="str">
        <f t="shared" si="2192"/>
        <v/>
      </c>
      <c r="AC1067" s="4" t="str">
        <f t="shared" si="2193"/>
        <v/>
      </c>
      <c r="AD1067" s="4" t="str">
        <f t="shared" si="2194"/>
        <v/>
      </c>
      <c r="AE1067" s="4" t="str">
        <f t="shared" si="2195"/>
        <v/>
      </c>
      <c r="AF1067" s="4" t="str">
        <f t="shared" si="2196"/>
        <v/>
      </c>
      <c r="AG1067" s="4" t="str">
        <f t="shared" si="2197"/>
        <v/>
      </c>
      <c r="AH1067" s="4" t="str">
        <f t="shared" si="2198"/>
        <v/>
      </c>
      <c r="AI1067" s="4" t="str">
        <f t="shared" si="2199"/>
        <v/>
      </c>
      <c r="AJ1067" s="4" t="str">
        <f t="shared" si="2200"/>
        <v/>
      </c>
      <c r="AK1067" s="63" t="str">
        <f t="shared" si="2201"/>
        <v/>
      </c>
      <c r="AL1067" s="4" t="str">
        <f t="shared" si="2202"/>
        <v/>
      </c>
      <c r="AM1067" s="4" t="str">
        <f t="shared" si="2203"/>
        <v/>
      </c>
      <c r="AN1067" s="4" t="str">
        <f t="shared" si="2204"/>
        <v/>
      </c>
      <c r="AO1067" s="4" t="str">
        <f t="shared" si="2205"/>
        <v/>
      </c>
      <c r="AP1067" s="4" t="str">
        <f t="shared" si="2206"/>
        <v/>
      </c>
      <c r="AQ1067" s="4" t="str">
        <f t="shared" si="2207"/>
        <v/>
      </c>
      <c r="AR1067" s="4" t="str">
        <f t="shared" si="2208"/>
        <v/>
      </c>
      <c r="AS1067" s="4" t="str">
        <f t="shared" si="2209"/>
        <v/>
      </c>
      <c r="AT1067" s="4" t="str">
        <f t="shared" si="2210"/>
        <v/>
      </c>
      <c r="AU1067" s="4" t="str">
        <f t="shared" si="2211"/>
        <v/>
      </c>
      <c r="AV1067" s="4" t="str">
        <f t="shared" si="2212"/>
        <v/>
      </c>
      <c r="AW1067" s="4" t="str">
        <f t="shared" si="2213"/>
        <v/>
      </c>
      <c r="AX1067" s="4" t="str">
        <f t="shared" si="2214"/>
        <v/>
      </c>
      <c r="AY1067" s="4" t="str">
        <f t="shared" si="2215"/>
        <v/>
      </c>
      <c r="AZ1067" s="4" t="str">
        <f t="shared" si="2216"/>
        <v/>
      </c>
      <c r="BA1067" s="4" t="str">
        <f t="shared" si="2217"/>
        <v/>
      </c>
      <c r="BB1067" s="4" t="str">
        <f t="shared" si="2218"/>
        <v/>
      </c>
      <c r="BC1067" s="4" t="str">
        <f t="shared" si="2219"/>
        <v/>
      </c>
      <c r="BD1067" s="4" t="str">
        <f t="shared" si="2220"/>
        <v/>
      </c>
      <c r="BE1067" s="4" t="str">
        <f t="shared" si="2221"/>
        <v/>
      </c>
      <c r="BF1067" s="4" t="str">
        <f t="shared" si="2222"/>
        <v/>
      </c>
      <c r="BG1067" s="4" t="str">
        <f t="shared" si="2223"/>
        <v/>
      </c>
      <c r="BH1067" s="4" t="str">
        <f t="shared" si="2224"/>
        <v/>
      </c>
      <c r="BI1067" s="4" t="str">
        <f t="shared" si="2225"/>
        <v/>
      </c>
      <c r="BJ1067" s="4" t="str">
        <f t="shared" si="2226"/>
        <v/>
      </c>
      <c r="BK1067" s="4" t="str">
        <f t="shared" si="2227"/>
        <v/>
      </c>
      <c r="BL1067" s="4" t="str">
        <f t="shared" si="2228"/>
        <v/>
      </c>
      <c r="BM1067" s="4" t="str">
        <f t="shared" si="2229"/>
        <v/>
      </c>
      <c r="BN1067" s="4" t="str">
        <f t="shared" si="2230"/>
        <v/>
      </c>
      <c r="BO1067" s="4" t="str">
        <f t="shared" si="2231"/>
        <v/>
      </c>
      <c r="BP1067" s="4" t="str">
        <f t="shared" si="2232"/>
        <v/>
      </c>
      <c r="BQ1067" s="4" t="str">
        <f t="shared" si="2233"/>
        <v/>
      </c>
      <c r="BR1067" s="4" t="str">
        <f t="shared" si="2234"/>
        <v/>
      </c>
      <c r="BS1067" s="4" t="str">
        <f t="shared" si="2235"/>
        <v/>
      </c>
      <c r="BT1067" s="4" t="str">
        <f t="shared" si="2236"/>
        <v/>
      </c>
      <c r="BU1067" s="4" t="str">
        <f t="shared" si="2237"/>
        <v/>
      </c>
      <c r="BV1067" s="4" t="str">
        <f t="shared" si="2238"/>
        <v/>
      </c>
      <c r="BW1067" s="4" t="str">
        <f t="shared" si="2239"/>
        <v/>
      </c>
      <c r="BX1067" s="4" t="str">
        <f t="shared" si="2240"/>
        <v/>
      </c>
      <c r="BY1067" s="4" t="str">
        <f t="shared" si="2241"/>
        <v/>
      </c>
      <c r="BZ1067" s="63" t="str">
        <f t="shared" si="2242"/>
        <v/>
      </c>
      <c r="CA1067" s="4" t="str">
        <f t="shared" si="2243"/>
        <v/>
      </c>
      <c r="CB1067" s="63" t="str">
        <f t="shared" si="2244"/>
        <v/>
      </c>
      <c r="CC1067" s="4" t="str">
        <f t="shared" si="2245"/>
        <v/>
      </c>
      <c r="CD1067" s="63" t="str">
        <f t="shared" si="2246"/>
        <v/>
      </c>
      <c r="CE1067" s="4" t="str">
        <f t="shared" si="2247"/>
        <v/>
      </c>
      <c r="CF1067" s="63" t="str">
        <f t="shared" si="2248"/>
        <v/>
      </c>
      <c r="CG1067" s="4" t="str">
        <f t="shared" si="2249"/>
        <v/>
      </c>
      <c r="CH1067" s="4" t="str">
        <f t="shared" si="2250"/>
        <v/>
      </c>
      <c r="CI1067" s="4" t="str">
        <f t="shared" si="2251"/>
        <v/>
      </c>
      <c r="CJ1067" s="63" t="str">
        <f t="shared" si="2252"/>
        <v/>
      </c>
      <c r="CK1067" s="4" t="str">
        <f t="shared" si="2253"/>
        <v/>
      </c>
      <c r="CL1067" s="4" t="str">
        <f t="shared" si="2254"/>
        <v/>
      </c>
      <c r="CM1067" s="4" t="str">
        <f t="shared" si="2255"/>
        <v/>
      </c>
      <c r="CN1067" s="4" t="str">
        <f t="shared" si="2256"/>
        <v/>
      </c>
      <c r="CO1067" s="4" t="str">
        <f t="shared" si="2257"/>
        <v/>
      </c>
      <c r="CP1067" s="4" t="str">
        <f t="shared" si="2258"/>
        <v/>
      </c>
      <c r="CQ1067" s="4" t="str">
        <f t="shared" si="2259"/>
        <v/>
      </c>
      <c r="CR1067" s="4" t="str">
        <f t="shared" si="2260"/>
        <v/>
      </c>
      <c r="CS1067" s="4" t="str">
        <f t="shared" si="2261"/>
        <v/>
      </c>
      <c r="CT1067" s="4" t="str">
        <f t="shared" si="2262"/>
        <v/>
      </c>
      <c r="CU1067" s="4" t="str">
        <f t="shared" si="2263"/>
        <v/>
      </c>
      <c r="CV1067" s="4" t="str">
        <f t="shared" si="2264"/>
        <v/>
      </c>
      <c r="CW1067" s="4" t="str">
        <f t="shared" si="2265"/>
        <v/>
      </c>
      <c r="CX1067" s="4" t="str">
        <f t="shared" si="2266"/>
        <v/>
      </c>
      <c r="CY1067" s="4" t="str">
        <f t="shared" si="2267"/>
        <v/>
      </c>
      <c r="CZ1067" s="4" t="str">
        <f t="shared" si="2268"/>
        <v/>
      </c>
      <c r="DA1067" s="4" t="str">
        <f t="shared" si="2269"/>
        <v/>
      </c>
      <c r="DB1067" s="4" t="str">
        <f t="shared" si="2270"/>
        <v/>
      </c>
      <c r="DC1067" s="4" t="str">
        <f t="shared" si="2271"/>
        <v/>
      </c>
      <c r="DD1067" s="4" t="str">
        <f t="shared" si="2272"/>
        <v/>
      </c>
      <c r="DE1067" s="4" t="str">
        <f t="shared" si="2273"/>
        <v/>
      </c>
      <c r="DF1067" s="4" t="str">
        <f t="shared" si="2274"/>
        <v/>
      </c>
      <c r="DG1067" s="4" t="str">
        <f t="shared" si="2275"/>
        <v/>
      </c>
      <c r="DH1067" s="4" t="str">
        <f t="shared" si="2276"/>
        <v/>
      </c>
      <c r="DI1067" s="4" t="str">
        <f t="shared" si="2289"/>
        <v/>
      </c>
      <c r="DJ1067" s="4" t="str">
        <f t="shared" si="2277"/>
        <v/>
      </c>
      <c r="DK1067" s="4" t="str">
        <f t="shared" si="2278"/>
        <v/>
      </c>
      <c r="DL1067" s="4" t="str">
        <f t="shared" si="2279"/>
        <v/>
      </c>
      <c r="DM1067" s="4" t="str">
        <f t="shared" si="2280"/>
        <v/>
      </c>
      <c r="DN1067" s="4" t="str">
        <f t="shared" si="2281"/>
        <v/>
      </c>
      <c r="DO1067" s="4" t="str">
        <f t="shared" si="2282"/>
        <v/>
      </c>
      <c r="DP1067" s="4" t="str">
        <f t="shared" si="2283"/>
        <v/>
      </c>
      <c r="DQ1067" s="4" t="str">
        <f t="shared" si="2284"/>
        <v/>
      </c>
      <c r="DR1067" s="4" t="str">
        <f t="shared" si="2285"/>
        <v/>
      </c>
      <c r="DS1067" s="4" t="str">
        <f t="shared" si="2286"/>
        <v/>
      </c>
      <c r="DT1067" s="4" t="str">
        <f t="shared" si="2287"/>
        <v/>
      </c>
      <c r="DU1067" s="4" t="str">
        <f t="shared" si="2288"/>
        <v/>
      </c>
    </row>
    <row r="1068" spans="18:125" x14ac:dyDescent="0.25">
      <c r="R1068" s="19" t="str">
        <f t="shared" si="2184"/>
        <v/>
      </c>
      <c r="T1068" t="str">
        <f t="shared" si="2185"/>
        <v/>
      </c>
      <c r="U1068" s="4" t="str">
        <f t="shared" si="2290"/>
        <v/>
      </c>
      <c r="V1068" s="4" t="str">
        <f t="shared" si="2186"/>
        <v/>
      </c>
      <c r="W1068" s="4" t="str">
        <f t="shared" si="2187"/>
        <v/>
      </c>
      <c r="X1068" s="4" t="str">
        <f t="shared" si="2188"/>
        <v/>
      </c>
      <c r="Y1068" s="4" t="str">
        <f t="shared" si="2189"/>
        <v/>
      </c>
      <c r="Z1068" s="4" t="str">
        <f t="shared" si="2190"/>
        <v/>
      </c>
      <c r="AA1068" s="4" t="str">
        <f t="shared" si="2191"/>
        <v/>
      </c>
      <c r="AB1068" s="4" t="str">
        <f t="shared" si="2192"/>
        <v/>
      </c>
      <c r="AC1068" s="4" t="str">
        <f t="shared" si="2193"/>
        <v/>
      </c>
      <c r="AD1068" s="4" t="str">
        <f t="shared" si="2194"/>
        <v/>
      </c>
      <c r="AE1068" s="4" t="str">
        <f t="shared" si="2195"/>
        <v/>
      </c>
      <c r="AF1068" s="4" t="str">
        <f t="shared" si="2196"/>
        <v/>
      </c>
      <c r="AG1068" s="4" t="str">
        <f t="shared" si="2197"/>
        <v/>
      </c>
      <c r="AH1068" s="4" t="str">
        <f t="shared" si="2198"/>
        <v/>
      </c>
      <c r="AI1068" s="4" t="str">
        <f t="shared" si="2199"/>
        <v/>
      </c>
      <c r="AJ1068" s="4" t="str">
        <f t="shared" si="2200"/>
        <v/>
      </c>
      <c r="AK1068" s="63" t="str">
        <f t="shared" si="2201"/>
        <v/>
      </c>
      <c r="AL1068" s="4" t="str">
        <f t="shared" si="2202"/>
        <v/>
      </c>
      <c r="AM1068" s="4" t="str">
        <f t="shared" si="2203"/>
        <v/>
      </c>
      <c r="AN1068" s="4" t="str">
        <f t="shared" si="2204"/>
        <v/>
      </c>
      <c r="AO1068" s="4" t="str">
        <f t="shared" si="2205"/>
        <v/>
      </c>
      <c r="AP1068" s="4" t="str">
        <f t="shared" si="2206"/>
        <v/>
      </c>
      <c r="AQ1068" s="4" t="str">
        <f t="shared" si="2207"/>
        <v/>
      </c>
      <c r="AR1068" s="4" t="str">
        <f t="shared" si="2208"/>
        <v/>
      </c>
      <c r="AS1068" s="4" t="str">
        <f t="shared" si="2209"/>
        <v/>
      </c>
      <c r="AT1068" s="4" t="str">
        <f t="shared" si="2210"/>
        <v/>
      </c>
      <c r="AU1068" s="4" t="str">
        <f t="shared" si="2211"/>
        <v/>
      </c>
      <c r="AV1068" s="4" t="str">
        <f t="shared" si="2212"/>
        <v/>
      </c>
      <c r="AW1068" s="4" t="str">
        <f t="shared" si="2213"/>
        <v/>
      </c>
      <c r="AX1068" s="4" t="str">
        <f t="shared" si="2214"/>
        <v/>
      </c>
      <c r="AY1068" s="4" t="str">
        <f t="shared" si="2215"/>
        <v/>
      </c>
      <c r="AZ1068" s="4" t="str">
        <f t="shared" si="2216"/>
        <v/>
      </c>
      <c r="BA1068" s="4" t="str">
        <f t="shared" si="2217"/>
        <v/>
      </c>
      <c r="BB1068" s="4" t="str">
        <f t="shared" si="2218"/>
        <v/>
      </c>
      <c r="BC1068" s="4" t="str">
        <f t="shared" si="2219"/>
        <v/>
      </c>
      <c r="BD1068" s="4" t="str">
        <f t="shared" si="2220"/>
        <v/>
      </c>
      <c r="BE1068" s="4" t="str">
        <f t="shared" si="2221"/>
        <v/>
      </c>
      <c r="BF1068" s="4" t="str">
        <f t="shared" si="2222"/>
        <v/>
      </c>
      <c r="BG1068" s="4" t="str">
        <f t="shared" si="2223"/>
        <v/>
      </c>
      <c r="BH1068" s="4" t="str">
        <f t="shared" si="2224"/>
        <v/>
      </c>
      <c r="BI1068" s="4" t="str">
        <f t="shared" si="2225"/>
        <v/>
      </c>
      <c r="BJ1068" s="4" t="str">
        <f t="shared" si="2226"/>
        <v/>
      </c>
      <c r="BK1068" s="4" t="str">
        <f t="shared" si="2227"/>
        <v/>
      </c>
      <c r="BL1068" s="4" t="str">
        <f t="shared" si="2228"/>
        <v/>
      </c>
      <c r="BM1068" s="4" t="str">
        <f t="shared" si="2229"/>
        <v/>
      </c>
      <c r="BN1068" s="4" t="str">
        <f t="shared" si="2230"/>
        <v/>
      </c>
      <c r="BO1068" s="4" t="str">
        <f t="shared" si="2231"/>
        <v/>
      </c>
      <c r="BP1068" s="4" t="str">
        <f t="shared" si="2232"/>
        <v/>
      </c>
      <c r="BQ1068" s="4" t="str">
        <f t="shared" si="2233"/>
        <v/>
      </c>
      <c r="BR1068" s="4" t="str">
        <f t="shared" si="2234"/>
        <v/>
      </c>
      <c r="BS1068" s="4" t="str">
        <f t="shared" si="2235"/>
        <v/>
      </c>
      <c r="BT1068" s="4" t="str">
        <f t="shared" si="2236"/>
        <v/>
      </c>
      <c r="BU1068" s="4" t="str">
        <f t="shared" si="2237"/>
        <v/>
      </c>
      <c r="BV1068" s="4" t="str">
        <f t="shared" si="2238"/>
        <v/>
      </c>
      <c r="BW1068" s="4" t="str">
        <f t="shared" si="2239"/>
        <v/>
      </c>
      <c r="BX1068" s="4" t="str">
        <f t="shared" si="2240"/>
        <v/>
      </c>
      <c r="BY1068" s="4" t="str">
        <f t="shared" si="2241"/>
        <v/>
      </c>
      <c r="BZ1068" s="63" t="str">
        <f t="shared" si="2242"/>
        <v/>
      </c>
      <c r="CA1068" s="4" t="str">
        <f t="shared" si="2243"/>
        <v/>
      </c>
      <c r="CB1068" s="63" t="str">
        <f t="shared" si="2244"/>
        <v/>
      </c>
      <c r="CC1068" s="4" t="str">
        <f t="shared" si="2245"/>
        <v/>
      </c>
      <c r="CD1068" s="63" t="str">
        <f t="shared" si="2246"/>
        <v/>
      </c>
      <c r="CE1068" s="4" t="str">
        <f t="shared" si="2247"/>
        <v/>
      </c>
      <c r="CF1068" s="63" t="str">
        <f t="shared" si="2248"/>
        <v/>
      </c>
      <c r="CG1068" s="4" t="str">
        <f t="shared" si="2249"/>
        <v/>
      </c>
      <c r="CH1068" s="4" t="str">
        <f t="shared" si="2250"/>
        <v/>
      </c>
      <c r="CI1068" s="4" t="str">
        <f t="shared" si="2251"/>
        <v/>
      </c>
      <c r="CJ1068" s="63" t="str">
        <f t="shared" si="2252"/>
        <v/>
      </c>
      <c r="CK1068" s="4" t="str">
        <f t="shared" si="2253"/>
        <v/>
      </c>
      <c r="CL1068" s="4" t="str">
        <f t="shared" si="2254"/>
        <v/>
      </c>
      <c r="CM1068" s="4" t="str">
        <f t="shared" si="2255"/>
        <v/>
      </c>
      <c r="CN1068" s="4" t="str">
        <f t="shared" si="2256"/>
        <v/>
      </c>
      <c r="CO1068" s="4" t="str">
        <f t="shared" si="2257"/>
        <v/>
      </c>
      <c r="CP1068" s="4" t="str">
        <f t="shared" si="2258"/>
        <v/>
      </c>
      <c r="CQ1068" s="4" t="str">
        <f t="shared" si="2259"/>
        <v/>
      </c>
      <c r="CR1068" s="4" t="str">
        <f t="shared" si="2260"/>
        <v/>
      </c>
      <c r="CS1068" s="4" t="str">
        <f t="shared" si="2261"/>
        <v/>
      </c>
      <c r="CT1068" s="4" t="str">
        <f t="shared" si="2262"/>
        <v/>
      </c>
      <c r="CU1068" s="4" t="str">
        <f t="shared" si="2263"/>
        <v/>
      </c>
      <c r="CV1068" s="4" t="str">
        <f t="shared" si="2264"/>
        <v/>
      </c>
      <c r="CW1068" s="4" t="str">
        <f t="shared" si="2265"/>
        <v/>
      </c>
      <c r="CX1068" s="4" t="str">
        <f t="shared" si="2266"/>
        <v/>
      </c>
      <c r="CY1068" s="4" t="str">
        <f t="shared" si="2267"/>
        <v/>
      </c>
      <c r="CZ1068" s="4" t="str">
        <f t="shared" si="2268"/>
        <v/>
      </c>
      <c r="DA1068" s="4" t="str">
        <f t="shared" si="2269"/>
        <v/>
      </c>
      <c r="DB1068" s="4" t="str">
        <f t="shared" si="2270"/>
        <v/>
      </c>
      <c r="DC1068" s="4" t="str">
        <f t="shared" si="2271"/>
        <v/>
      </c>
      <c r="DD1068" s="4" t="str">
        <f t="shared" si="2272"/>
        <v/>
      </c>
      <c r="DE1068" s="4" t="str">
        <f t="shared" si="2273"/>
        <v/>
      </c>
      <c r="DF1068" s="4" t="str">
        <f t="shared" si="2274"/>
        <v/>
      </c>
      <c r="DG1068" s="4" t="str">
        <f t="shared" si="2275"/>
        <v/>
      </c>
      <c r="DH1068" s="4" t="str">
        <f t="shared" si="2276"/>
        <v/>
      </c>
      <c r="DI1068" s="4" t="str">
        <f t="shared" si="2289"/>
        <v/>
      </c>
      <c r="DJ1068" s="4" t="str">
        <f t="shared" si="2277"/>
        <v/>
      </c>
      <c r="DK1068" s="4" t="str">
        <f t="shared" si="2278"/>
        <v/>
      </c>
      <c r="DL1068" s="4" t="str">
        <f t="shared" si="2279"/>
        <v/>
      </c>
      <c r="DM1068" s="4" t="str">
        <f t="shared" si="2280"/>
        <v/>
      </c>
      <c r="DN1068" s="4" t="str">
        <f t="shared" si="2281"/>
        <v/>
      </c>
      <c r="DO1068" s="4" t="str">
        <f t="shared" si="2282"/>
        <v/>
      </c>
      <c r="DP1068" s="4" t="str">
        <f t="shared" si="2283"/>
        <v/>
      </c>
      <c r="DQ1068" s="4" t="str">
        <f t="shared" si="2284"/>
        <v/>
      </c>
      <c r="DR1068" s="4" t="str">
        <f t="shared" si="2285"/>
        <v/>
      </c>
      <c r="DS1068" s="4" t="str">
        <f t="shared" si="2286"/>
        <v/>
      </c>
      <c r="DT1068" s="4" t="str">
        <f t="shared" si="2287"/>
        <v/>
      </c>
      <c r="DU1068" s="4" t="str">
        <f t="shared" si="2288"/>
        <v/>
      </c>
    </row>
    <row r="1069" spans="18:125" x14ac:dyDescent="0.25">
      <c r="R1069" s="19" t="str">
        <f t="shared" si="2184"/>
        <v/>
      </c>
      <c r="T1069" t="str">
        <f t="shared" si="2185"/>
        <v/>
      </c>
      <c r="U1069" s="4" t="str">
        <f t="shared" si="2290"/>
        <v/>
      </c>
      <c r="V1069" s="4" t="str">
        <f t="shared" si="2186"/>
        <v/>
      </c>
      <c r="W1069" s="4" t="str">
        <f t="shared" si="2187"/>
        <v/>
      </c>
      <c r="X1069" s="4" t="str">
        <f t="shared" si="2188"/>
        <v/>
      </c>
      <c r="Y1069" s="4" t="str">
        <f t="shared" si="2189"/>
        <v/>
      </c>
      <c r="Z1069" s="4" t="str">
        <f t="shared" si="2190"/>
        <v/>
      </c>
      <c r="AA1069" s="4" t="str">
        <f t="shared" si="2191"/>
        <v/>
      </c>
      <c r="AB1069" s="4" t="str">
        <f t="shared" si="2192"/>
        <v/>
      </c>
      <c r="AC1069" s="4" t="str">
        <f t="shared" si="2193"/>
        <v/>
      </c>
      <c r="AD1069" s="4" t="str">
        <f t="shared" si="2194"/>
        <v/>
      </c>
      <c r="AE1069" s="4" t="str">
        <f t="shared" si="2195"/>
        <v/>
      </c>
      <c r="AF1069" s="4" t="str">
        <f t="shared" si="2196"/>
        <v/>
      </c>
      <c r="AG1069" s="4" t="str">
        <f t="shared" si="2197"/>
        <v/>
      </c>
      <c r="AH1069" s="4" t="str">
        <f t="shared" si="2198"/>
        <v/>
      </c>
      <c r="AI1069" s="4" t="str">
        <f t="shared" si="2199"/>
        <v/>
      </c>
      <c r="AJ1069" s="4" t="str">
        <f t="shared" si="2200"/>
        <v/>
      </c>
      <c r="AK1069" s="63" t="str">
        <f t="shared" si="2201"/>
        <v/>
      </c>
      <c r="AL1069" s="4" t="str">
        <f t="shared" si="2202"/>
        <v/>
      </c>
      <c r="AM1069" s="4" t="str">
        <f t="shared" si="2203"/>
        <v/>
      </c>
      <c r="AN1069" s="4" t="str">
        <f t="shared" si="2204"/>
        <v/>
      </c>
      <c r="AO1069" s="4" t="str">
        <f t="shared" si="2205"/>
        <v/>
      </c>
      <c r="AP1069" s="4" t="str">
        <f t="shared" si="2206"/>
        <v/>
      </c>
      <c r="AQ1069" s="4" t="str">
        <f t="shared" si="2207"/>
        <v/>
      </c>
      <c r="AR1069" s="4" t="str">
        <f t="shared" si="2208"/>
        <v/>
      </c>
      <c r="AS1069" s="4" t="str">
        <f t="shared" si="2209"/>
        <v/>
      </c>
      <c r="AT1069" s="4" t="str">
        <f t="shared" si="2210"/>
        <v/>
      </c>
      <c r="AU1069" s="4" t="str">
        <f t="shared" si="2211"/>
        <v/>
      </c>
      <c r="AV1069" s="4" t="str">
        <f t="shared" si="2212"/>
        <v/>
      </c>
      <c r="AW1069" s="4" t="str">
        <f t="shared" si="2213"/>
        <v/>
      </c>
      <c r="AX1069" s="4" t="str">
        <f t="shared" si="2214"/>
        <v/>
      </c>
      <c r="AY1069" s="4" t="str">
        <f t="shared" si="2215"/>
        <v/>
      </c>
      <c r="AZ1069" s="4" t="str">
        <f t="shared" si="2216"/>
        <v/>
      </c>
      <c r="BA1069" s="4" t="str">
        <f t="shared" si="2217"/>
        <v/>
      </c>
      <c r="BB1069" s="4" t="str">
        <f t="shared" si="2218"/>
        <v/>
      </c>
      <c r="BC1069" s="4" t="str">
        <f t="shared" si="2219"/>
        <v/>
      </c>
      <c r="BD1069" s="4" t="str">
        <f t="shared" si="2220"/>
        <v/>
      </c>
      <c r="BE1069" s="4" t="str">
        <f t="shared" si="2221"/>
        <v/>
      </c>
      <c r="BF1069" s="4" t="str">
        <f t="shared" si="2222"/>
        <v/>
      </c>
      <c r="BG1069" s="4" t="str">
        <f t="shared" si="2223"/>
        <v/>
      </c>
      <c r="BH1069" s="4" t="str">
        <f t="shared" si="2224"/>
        <v/>
      </c>
      <c r="BI1069" s="4" t="str">
        <f t="shared" si="2225"/>
        <v/>
      </c>
      <c r="BJ1069" s="4" t="str">
        <f t="shared" si="2226"/>
        <v/>
      </c>
      <c r="BK1069" s="4" t="str">
        <f t="shared" si="2227"/>
        <v/>
      </c>
      <c r="BL1069" s="4" t="str">
        <f t="shared" si="2228"/>
        <v/>
      </c>
      <c r="BM1069" s="4" t="str">
        <f t="shared" si="2229"/>
        <v/>
      </c>
      <c r="BN1069" s="4" t="str">
        <f t="shared" si="2230"/>
        <v/>
      </c>
      <c r="BO1069" s="4" t="str">
        <f t="shared" si="2231"/>
        <v/>
      </c>
      <c r="BP1069" s="4" t="str">
        <f t="shared" si="2232"/>
        <v/>
      </c>
      <c r="BQ1069" s="4" t="str">
        <f t="shared" si="2233"/>
        <v/>
      </c>
      <c r="BR1069" s="4" t="str">
        <f t="shared" si="2234"/>
        <v/>
      </c>
      <c r="BS1069" s="4" t="str">
        <f t="shared" si="2235"/>
        <v/>
      </c>
      <c r="BT1069" s="4" t="str">
        <f t="shared" si="2236"/>
        <v/>
      </c>
      <c r="BU1069" s="4" t="str">
        <f t="shared" si="2237"/>
        <v/>
      </c>
      <c r="BV1069" s="4" t="str">
        <f t="shared" si="2238"/>
        <v/>
      </c>
      <c r="BW1069" s="4" t="str">
        <f t="shared" si="2239"/>
        <v/>
      </c>
      <c r="BX1069" s="4" t="str">
        <f t="shared" si="2240"/>
        <v/>
      </c>
      <c r="BY1069" s="4" t="str">
        <f t="shared" si="2241"/>
        <v/>
      </c>
      <c r="BZ1069" s="63" t="str">
        <f t="shared" si="2242"/>
        <v/>
      </c>
      <c r="CA1069" s="4" t="str">
        <f t="shared" si="2243"/>
        <v/>
      </c>
      <c r="CB1069" s="63" t="str">
        <f t="shared" si="2244"/>
        <v/>
      </c>
      <c r="CC1069" s="4" t="str">
        <f t="shared" si="2245"/>
        <v/>
      </c>
      <c r="CD1069" s="63" t="str">
        <f t="shared" si="2246"/>
        <v/>
      </c>
      <c r="CE1069" s="4" t="str">
        <f t="shared" si="2247"/>
        <v/>
      </c>
      <c r="CF1069" s="63" t="str">
        <f t="shared" si="2248"/>
        <v/>
      </c>
      <c r="CG1069" s="4" t="str">
        <f t="shared" si="2249"/>
        <v/>
      </c>
      <c r="CH1069" s="4" t="str">
        <f t="shared" si="2250"/>
        <v/>
      </c>
      <c r="CI1069" s="4" t="str">
        <f t="shared" si="2251"/>
        <v/>
      </c>
      <c r="CJ1069" s="63" t="str">
        <f t="shared" si="2252"/>
        <v/>
      </c>
      <c r="CK1069" s="4" t="str">
        <f t="shared" si="2253"/>
        <v/>
      </c>
      <c r="CL1069" s="4" t="str">
        <f t="shared" si="2254"/>
        <v/>
      </c>
      <c r="CM1069" s="4" t="str">
        <f t="shared" si="2255"/>
        <v/>
      </c>
      <c r="CN1069" s="4" t="str">
        <f t="shared" si="2256"/>
        <v/>
      </c>
      <c r="CO1069" s="4" t="str">
        <f t="shared" si="2257"/>
        <v/>
      </c>
      <c r="CP1069" s="4" t="str">
        <f t="shared" si="2258"/>
        <v/>
      </c>
      <c r="CQ1069" s="4" t="str">
        <f t="shared" si="2259"/>
        <v/>
      </c>
      <c r="CR1069" s="4" t="str">
        <f t="shared" si="2260"/>
        <v/>
      </c>
      <c r="CS1069" s="4" t="str">
        <f t="shared" si="2261"/>
        <v/>
      </c>
      <c r="CT1069" s="4" t="str">
        <f t="shared" si="2262"/>
        <v/>
      </c>
      <c r="CU1069" s="4" t="str">
        <f t="shared" si="2263"/>
        <v/>
      </c>
      <c r="CV1069" s="4" t="str">
        <f t="shared" si="2264"/>
        <v/>
      </c>
      <c r="CW1069" s="4" t="str">
        <f t="shared" si="2265"/>
        <v/>
      </c>
      <c r="CX1069" s="4" t="str">
        <f t="shared" si="2266"/>
        <v/>
      </c>
      <c r="CY1069" s="4" t="str">
        <f t="shared" si="2267"/>
        <v/>
      </c>
      <c r="CZ1069" s="4" t="str">
        <f t="shared" si="2268"/>
        <v/>
      </c>
      <c r="DA1069" s="4" t="str">
        <f t="shared" si="2269"/>
        <v/>
      </c>
      <c r="DB1069" s="4" t="str">
        <f t="shared" si="2270"/>
        <v/>
      </c>
      <c r="DC1069" s="4" t="str">
        <f t="shared" si="2271"/>
        <v/>
      </c>
      <c r="DD1069" s="4" t="str">
        <f t="shared" si="2272"/>
        <v/>
      </c>
      <c r="DE1069" s="4" t="str">
        <f t="shared" si="2273"/>
        <v/>
      </c>
      <c r="DF1069" s="4" t="str">
        <f t="shared" si="2274"/>
        <v/>
      </c>
      <c r="DG1069" s="4" t="str">
        <f t="shared" si="2275"/>
        <v/>
      </c>
      <c r="DH1069" s="4" t="str">
        <f t="shared" si="2276"/>
        <v/>
      </c>
      <c r="DI1069" s="4" t="str">
        <f t="shared" si="2289"/>
        <v/>
      </c>
      <c r="DJ1069" s="4" t="str">
        <f t="shared" si="2277"/>
        <v/>
      </c>
      <c r="DK1069" s="4" t="str">
        <f t="shared" si="2278"/>
        <v/>
      </c>
      <c r="DL1069" s="4" t="str">
        <f t="shared" si="2279"/>
        <v/>
      </c>
      <c r="DM1069" s="4" t="str">
        <f t="shared" si="2280"/>
        <v/>
      </c>
      <c r="DN1069" s="4" t="str">
        <f t="shared" si="2281"/>
        <v/>
      </c>
      <c r="DO1069" s="4" t="str">
        <f t="shared" si="2282"/>
        <v/>
      </c>
      <c r="DP1069" s="4" t="str">
        <f t="shared" si="2283"/>
        <v/>
      </c>
      <c r="DQ1069" s="4" t="str">
        <f t="shared" si="2284"/>
        <v/>
      </c>
      <c r="DR1069" s="4" t="str">
        <f t="shared" si="2285"/>
        <v/>
      </c>
      <c r="DS1069" s="4" t="str">
        <f t="shared" si="2286"/>
        <v/>
      </c>
      <c r="DT1069" s="4" t="str">
        <f t="shared" si="2287"/>
        <v/>
      </c>
      <c r="DU1069" s="4" t="str">
        <f t="shared" si="2288"/>
        <v/>
      </c>
    </row>
    <row r="1070" spans="18:125" x14ac:dyDescent="0.25">
      <c r="R1070" s="19" t="str">
        <f t="shared" si="2184"/>
        <v/>
      </c>
      <c r="T1070" t="str">
        <f t="shared" si="2185"/>
        <v/>
      </c>
      <c r="U1070" s="4" t="str">
        <f t="shared" si="2290"/>
        <v/>
      </c>
      <c r="V1070" s="4" t="str">
        <f t="shared" si="2186"/>
        <v/>
      </c>
      <c r="W1070" s="4" t="str">
        <f t="shared" si="2187"/>
        <v/>
      </c>
      <c r="X1070" s="4" t="str">
        <f t="shared" si="2188"/>
        <v/>
      </c>
      <c r="Y1070" s="4" t="str">
        <f t="shared" si="2189"/>
        <v/>
      </c>
      <c r="Z1070" s="4" t="str">
        <f t="shared" si="2190"/>
        <v/>
      </c>
      <c r="AA1070" s="4" t="str">
        <f t="shared" si="2191"/>
        <v/>
      </c>
      <c r="AB1070" s="4" t="str">
        <f t="shared" si="2192"/>
        <v/>
      </c>
      <c r="AC1070" s="4" t="str">
        <f t="shared" si="2193"/>
        <v/>
      </c>
      <c r="AD1070" s="4" t="str">
        <f t="shared" si="2194"/>
        <v/>
      </c>
      <c r="AE1070" s="4" t="str">
        <f t="shared" si="2195"/>
        <v/>
      </c>
      <c r="AF1070" s="4" t="str">
        <f t="shared" si="2196"/>
        <v/>
      </c>
      <c r="AG1070" s="4" t="str">
        <f t="shared" si="2197"/>
        <v/>
      </c>
      <c r="AH1070" s="4" t="str">
        <f t="shared" si="2198"/>
        <v/>
      </c>
      <c r="AI1070" s="4" t="str">
        <f t="shared" si="2199"/>
        <v/>
      </c>
      <c r="AJ1070" s="4" t="str">
        <f t="shared" si="2200"/>
        <v/>
      </c>
      <c r="AK1070" s="63" t="str">
        <f t="shared" si="2201"/>
        <v/>
      </c>
      <c r="AL1070" s="4" t="str">
        <f t="shared" si="2202"/>
        <v/>
      </c>
      <c r="AM1070" s="4" t="str">
        <f t="shared" si="2203"/>
        <v/>
      </c>
      <c r="AN1070" s="4" t="str">
        <f t="shared" si="2204"/>
        <v/>
      </c>
      <c r="AO1070" s="4" t="str">
        <f t="shared" si="2205"/>
        <v/>
      </c>
      <c r="AP1070" s="4" t="str">
        <f t="shared" si="2206"/>
        <v/>
      </c>
      <c r="AQ1070" s="4" t="str">
        <f t="shared" si="2207"/>
        <v/>
      </c>
      <c r="AR1070" s="4" t="str">
        <f t="shared" si="2208"/>
        <v/>
      </c>
      <c r="AS1070" s="4" t="str">
        <f t="shared" si="2209"/>
        <v/>
      </c>
      <c r="AT1070" s="4" t="str">
        <f t="shared" si="2210"/>
        <v/>
      </c>
      <c r="AU1070" s="4" t="str">
        <f t="shared" si="2211"/>
        <v/>
      </c>
      <c r="AV1070" s="4" t="str">
        <f t="shared" si="2212"/>
        <v/>
      </c>
      <c r="AW1070" s="4" t="str">
        <f t="shared" si="2213"/>
        <v/>
      </c>
      <c r="AX1070" s="4" t="str">
        <f t="shared" si="2214"/>
        <v/>
      </c>
      <c r="AY1070" s="4" t="str">
        <f t="shared" si="2215"/>
        <v/>
      </c>
      <c r="AZ1070" s="4" t="str">
        <f t="shared" si="2216"/>
        <v/>
      </c>
      <c r="BA1070" s="4" t="str">
        <f t="shared" si="2217"/>
        <v/>
      </c>
      <c r="BB1070" s="4" t="str">
        <f t="shared" si="2218"/>
        <v/>
      </c>
      <c r="BC1070" s="4" t="str">
        <f t="shared" si="2219"/>
        <v/>
      </c>
      <c r="BD1070" s="4" t="str">
        <f t="shared" si="2220"/>
        <v/>
      </c>
      <c r="BE1070" s="4" t="str">
        <f t="shared" si="2221"/>
        <v/>
      </c>
      <c r="BF1070" s="4" t="str">
        <f t="shared" si="2222"/>
        <v/>
      </c>
      <c r="BG1070" s="4" t="str">
        <f t="shared" si="2223"/>
        <v/>
      </c>
      <c r="BH1070" s="4" t="str">
        <f t="shared" si="2224"/>
        <v/>
      </c>
      <c r="BI1070" s="4" t="str">
        <f t="shared" si="2225"/>
        <v/>
      </c>
      <c r="BJ1070" s="4" t="str">
        <f t="shared" si="2226"/>
        <v/>
      </c>
      <c r="BK1070" s="4" t="str">
        <f t="shared" si="2227"/>
        <v/>
      </c>
      <c r="BL1070" s="4" t="str">
        <f t="shared" si="2228"/>
        <v/>
      </c>
      <c r="BM1070" s="4" t="str">
        <f t="shared" si="2229"/>
        <v/>
      </c>
      <c r="BN1070" s="4" t="str">
        <f t="shared" si="2230"/>
        <v/>
      </c>
      <c r="BO1070" s="4" t="str">
        <f t="shared" si="2231"/>
        <v/>
      </c>
      <c r="BP1070" s="4" t="str">
        <f t="shared" si="2232"/>
        <v/>
      </c>
      <c r="BQ1070" s="4" t="str">
        <f t="shared" si="2233"/>
        <v/>
      </c>
      <c r="BR1070" s="4" t="str">
        <f t="shared" si="2234"/>
        <v/>
      </c>
      <c r="BS1070" s="4" t="str">
        <f t="shared" si="2235"/>
        <v/>
      </c>
      <c r="BT1070" s="4" t="str">
        <f t="shared" si="2236"/>
        <v/>
      </c>
      <c r="BU1070" s="4" t="str">
        <f t="shared" si="2237"/>
        <v/>
      </c>
      <c r="BV1070" s="4" t="str">
        <f t="shared" si="2238"/>
        <v/>
      </c>
      <c r="BW1070" s="4" t="str">
        <f t="shared" si="2239"/>
        <v/>
      </c>
      <c r="BX1070" s="4" t="str">
        <f t="shared" si="2240"/>
        <v/>
      </c>
      <c r="BY1070" s="4" t="str">
        <f t="shared" si="2241"/>
        <v/>
      </c>
      <c r="BZ1070" s="63" t="str">
        <f t="shared" si="2242"/>
        <v/>
      </c>
      <c r="CA1070" s="4" t="str">
        <f t="shared" si="2243"/>
        <v/>
      </c>
      <c r="CB1070" s="63" t="str">
        <f t="shared" si="2244"/>
        <v/>
      </c>
      <c r="CC1070" s="4" t="str">
        <f t="shared" si="2245"/>
        <v/>
      </c>
      <c r="CD1070" s="63" t="str">
        <f t="shared" si="2246"/>
        <v/>
      </c>
      <c r="CE1070" s="4" t="str">
        <f t="shared" si="2247"/>
        <v/>
      </c>
      <c r="CF1070" s="63" t="str">
        <f t="shared" si="2248"/>
        <v/>
      </c>
      <c r="CG1070" s="4" t="str">
        <f t="shared" si="2249"/>
        <v/>
      </c>
      <c r="CH1070" s="4" t="str">
        <f t="shared" si="2250"/>
        <v/>
      </c>
      <c r="CI1070" s="4" t="str">
        <f t="shared" si="2251"/>
        <v/>
      </c>
      <c r="CJ1070" s="63" t="str">
        <f t="shared" si="2252"/>
        <v/>
      </c>
      <c r="CK1070" s="4" t="str">
        <f t="shared" si="2253"/>
        <v/>
      </c>
      <c r="CL1070" s="4" t="str">
        <f t="shared" si="2254"/>
        <v/>
      </c>
      <c r="CM1070" s="4" t="str">
        <f t="shared" si="2255"/>
        <v/>
      </c>
      <c r="CN1070" s="4" t="str">
        <f t="shared" si="2256"/>
        <v/>
      </c>
      <c r="CO1070" s="4" t="str">
        <f t="shared" si="2257"/>
        <v/>
      </c>
      <c r="CP1070" s="4" t="str">
        <f t="shared" si="2258"/>
        <v/>
      </c>
      <c r="CQ1070" s="4" t="str">
        <f t="shared" si="2259"/>
        <v/>
      </c>
      <c r="CR1070" s="4" t="str">
        <f t="shared" si="2260"/>
        <v/>
      </c>
      <c r="CS1070" s="4" t="str">
        <f t="shared" si="2261"/>
        <v/>
      </c>
      <c r="CT1070" s="4" t="str">
        <f t="shared" si="2262"/>
        <v/>
      </c>
      <c r="CU1070" s="4" t="str">
        <f t="shared" si="2263"/>
        <v/>
      </c>
      <c r="CV1070" s="4" t="str">
        <f t="shared" si="2264"/>
        <v/>
      </c>
      <c r="CW1070" s="4" t="str">
        <f t="shared" si="2265"/>
        <v/>
      </c>
      <c r="CX1070" s="4" t="str">
        <f t="shared" si="2266"/>
        <v/>
      </c>
      <c r="CY1070" s="4" t="str">
        <f t="shared" si="2267"/>
        <v/>
      </c>
      <c r="CZ1070" s="4" t="str">
        <f t="shared" si="2268"/>
        <v/>
      </c>
      <c r="DA1070" s="4" t="str">
        <f t="shared" si="2269"/>
        <v/>
      </c>
      <c r="DB1070" s="4" t="str">
        <f t="shared" si="2270"/>
        <v/>
      </c>
      <c r="DC1070" s="4" t="str">
        <f t="shared" si="2271"/>
        <v/>
      </c>
      <c r="DD1070" s="4" t="str">
        <f t="shared" si="2272"/>
        <v/>
      </c>
      <c r="DE1070" s="4" t="str">
        <f t="shared" si="2273"/>
        <v/>
      </c>
      <c r="DF1070" s="4" t="str">
        <f t="shared" si="2274"/>
        <v/>
      </c>
      <c r="DG1070" s="4" t="str">
        <f t="shared" si="2275"/>
        <v/>
      </c>
      <c r="DH1070" s="4" t="str">
        <f t="shared" si="2276"/>
        <v/>
      </c>
      <c r="DI1070" s="4" t="str">
        <f t="shared" si="2289"/>
        <v/>
      </c>
      <c r="DJ1070" s="4" t="str">
        <f t="shared" si="2277"/>
        <v/>
      </c>
      <c r="DK1070" s="4" t="str">
        <f t="shared" si="2278"/>
        <v/>
      </c>
      <c r="DL1070" s="4" t="str">
        <f t="shared" si="2279"/>
        <v/>
      </c>
      <c r="DM1070" s="4" t="str">
        <f t="shared" si="2280"/>
        <v/>
      </c>
      <c r="DN1070" s="4" t="str">
        <f t="shared" si="2281"/>
        <v/>
      </c>
      <c r="DO1070" s="4" t="str">
        <f t="shared" si="2282"/>
        <v/>
      </c>
      <c r="DP1070" s="4" t="str">
        <f t="shared" si="2283"/>
        <v/>
      </c>
      <c r="DQ1070" s="4" t="str">
        <f t="shared" si="2284"/>
        <v/>
      </c>
      <c r="DR1070" s="4" t="str">
        <f t="shared" si="2285"/>
        <v/>
      </c>
      <c r="DS1070" s="4" t="str">
        <f t="shared" si="2286"/>
        <v/>
      </c>
      <c r="DT1070" s="4" t="str">
        <f t="shared" si="2287"/>
        <v/>
      </c>
      <c r="DU1070" s="4" t="str">
        <f t="shared" si="2288"/>
        <v/>
      </c>
    </row>
    <row r="1071" spans="18:125" x14ac:dyDescent="0.25">
      <c r="R1071" s="19" t="str">
        <f t="shared" si="2184"/>
        <v/>
      </c>
      <c r="T1071" t="str">
        <f t="shared" si="2185"/>
        <v/>
      </c>
      <c r="U1071" s="4" t="str">
        <f t="shared" si="2290"/>
        <v/>
      </c>
      <c r="V1071" s="4" t="str">
        <f t="shared" si="2186"/>
        <v/>
      </c>
      <c r="W1071" s="4" t="str">
        <f t="shared" si="2187"/>
        <v/>
      </c>
      <c r="X1071" s="4" t="str">
        <f t="shared" si="2188"/>
        <v/>
      </c>
      <c r="Y1071" s="4" t="str">
        <f t="shared" si="2189"/>
        <v/>
      </c>
      <c r="Z1071" s="4" t="str">
        <f t="shared" si="2190"/>
        <v/>
      </c>
      <c r="AA1071" s="4" t="str">
        <f t="shared" si="2191"/>
        <v/>
      </c>
      <c r="AB1071" s="4" t="str">
        <f t="shared" si="2192"/>
        <v/>
      </c>
      <c r="AC1071" s="4" t="str">
        <f t="shared" si="2193"/>
        <v/>
      </c>
      <c r="AD1071" s="4" t="str">
        <f t="shared" si="2194"/>
        <v/>
      </c>
      <c r="AE1071" s="4" t="str">
        <f t="shared" si="2195"/>
        <v/>
      </c>
      <c r="AF1071" s="4" t="str">
        <f t="shared" si="2196"/>
        <v/>
      </c>
      <c r="AG1071" s="4" t="str">
        <f t="shared" si="2197"/>
        <v/>
      </c>
      <c r="AH1071" s="4" t="str">
        <f t="shared" si="2198"/>
        <v/>
      </c>
      <c r="AI1071" s="4" t="str">
        <f t="shared" si="2199"/>
        <v/>
      </c>
      <c r="AJ1071" s="4" t="str">
        <f t="shared" si="2200"/>
        <v/>
      </c>
      <c r="AK1071" s="63" t="str">
        <f t="shared" si="2201"/>
        <v/>
      </c>
      <c r="AL1071" s="4" t="str">
        <f t="shared" si="2202"/>
        <v/>
      </c>
      <c r="AM1071" s="4" t="str">
        <f t="shared" si="2203"/>
        <v/>
      </c>
      <c r="AN1071" s="4" t="str">
        <f t="shared" si="2204"/>
        <v/>
      </c>
      <c r="AO1071" s="4" t="str">
        <f t="shared" si="2205"/>
        <v/>
      </c>
      <c r="AP1071" s="4" t="str">
        <f t="shared" si="2206"/>
        <v/>
      </c>
      <c r="AQ1071" s="4" t="str">
        <f t="shared" si="2207"/>
        <v/>
      </c>
      <c r="AR1071" s="4" t="str">
        <f t="shared" si="2208"/>
        <v/>
      </c>
      <c r="AS1071" s="4" t="str">
        <f t="shared" si="2209"/>
        <v/>
      </c>
      <c r="AT1071" s="4" t="str">
        <f t="shared" si="2210"/>
        <v/>
      </c>
      <c r="AU1071" s="4" t="str">
        <f t="shared" si="2211"/>
        <v/>
      </c>
      <c r="AV1071" s="4" t="str">
        <f t="shared" si="2212"/>
        <v/>
      </c>
      <c r="AW1071" s="4" t="str">
        <f t="shared" si="2213"/>
        <v/>
      </c>
      <c r="AX1071" s="4" t="str">
        <f t="shared" si="2214"/>
        <v/>
      </c>
      <c r="AY1071" s="4" t="str">
        <f t="shared" si="2215"/>
        <v/>
      </c>
      <c r="AZ1071" s="4" t="str">
        <f t="shared" si="2216"/>
        <v/>
      </c>
      <c r="BA1071" s="4" t="str">
        <f t="shared" si="2217"/>
        <v/>
      </c>
      <c r="BB1071" s="4" t="str">
        <f t="shared" si="2218"/>
        <v/>
      </c>
      <c r="BC1071" s="4" t="str">
        <f t="shared" si="2219"/>
        <v/>
      </c>
      <c r="BD1071" s="4" t="str">
        <f t="shared" si="2220"/>
        <v/>
      </c>
      <c r="BE1071" s="4" t="str">
        <f t="shared" si="2221"/>
        <v/>
      </c>
      <c r="BF1071" s="4" t="str">
        <f t="shared" si="2222"/>
        <v/>
      </c>
      <c r="BG1071" s="4" t="str">
        <f t="shared" si="2223"/>
        <v/>
      </c>
      <c r="BH1071" s="4" t="str">
        <f t="shared" si="2224"/>
        <v/>
      </c>
      <c r="BI1071" s="4" t="str">
        <f t="shared" si="2225"/>
        <v/>
      </c>
      <c r="BJ1071" s="4" t="str">
        <f t="shared" si="2226"/>
        <v/>
      </c>
      <c r="BK1071" s="4" t="str">
        <f t="shared" si="2227"/>
        <v/>
      </c>
      <c r="BL1071" s="4" t="str">
        <f t="shared" si="2228"/>
        <v/>
      </c>
      <c r="BM1071" s="4" t="str">
        <f t="shared" si="2229"/>
        <v/>
      </c>
      <c r="BN1071" s="4" t="str">
        <f t="shared" si="2230"/>
        <v/>
      </c>
      <c r="BO1071" s="4" t="str">
        <f t="shared" si="2231"/>
        <v/>
      </c>
      <c r="BP1071" s="4" t="str">
        <f t="shared" si="2232"/>
        <v/>
      </c>
      <c r="BQ1071" s="4" t="str">
        <f t="shared" si="2233"/>
        <v/>
      </c>
      <c r="BR1071" s="4" t="str">
        <f t="shared" si="2234"/>
        <v/>
      </c>
      <c r="BS1071" s="4" t="str">
        <f t="shared" si="2235"/>
        <v/>
      </c>
      <c r="BT1071" s="4" t="str">
        <f t="shared" si="2236"/>
        <v/>
      </c>
      <c r="BU1071" s="4" t="str">
        <f t="shared" si="2237"/>
        <v/>
      </c>
      <c r="BV1071" s="4" t="str">
        <f t="shared" si="2238"/>
        <v/>
      </c>
      <c r="BW1071" s="4" t="str">
        <f t="shared" si="2239"/>
        <v/>
      </c>
      <c r="BX1071" s="4" t="str">
        <f t="shared" si="2240"/>
        <v/>
      </c>
      <c r="BY1071" s="4" t="str">
        <f t="shared" si="2241"/>
        <v/>
      </c>
      <c r="BZ1071" s="63" t="str">
        <f t="shared" si="2242"/>
        <v/>
      </c>
      <c r="CA1071" s="4" t="str">
        <f t="shared" si="2243"/>
        <v/>
      </c>
      <c r="CB1071" s="63" t="str">
        <f t="shared" si="2244"/>
        <v/>
      </c>
      <c r="CC1071" s="4" t="str">
        <f t="shared" si="2245"/>
        <v/>
      </c>
      <c r="CD1071" s="63" t="str">
        <f t="shared" si="2246"/>
        <v/>
      </c>
      <c r="CE1071" s="4" t="str">
        <f t="shared" si="2247"/>
        <v/>
      </c>
      <c r="CF1071" s="63" t="str">
        <f t="shared" si="2248"/>
        <v/>
      </c>
      <c r="CG1071" s="4" t="str">
        <f t="shared" si="2249"/>
        <v/>
      </c>
      <c r="CH1071" s="4" t="str">
        <f t="shared" si="2250"/>
        <v/>
      </c>
      <c r="CI1071" s="4" t="str">
        <f t="shared" si="2251"/>
        <v/>
      </c>
      <c r="CJ1071" s="63" t="str">
        <f t="shared" si="2252"/>
        <v/>
      </c>
      <c r="CK1071" s="4" t="str">
        <f t="shared" si="2253"/>
        <v/>
      </c>
      <c r="CL1071" s="4" t="str">
        <f t="shared" si="2254"/>
        <v/>
      </c>
      <c r="CM1071" s="4" t="str">
        <f t="shared" si="2255"/>
        <v/>
      </c>
      <c r="CN1071" s="4" t="str">
        <f t="shared" si="2256"/>
        <v/>
      </c>
      <c r="CO1071" s="4" t="str">
        <f t="shared" si="2257"/>
        <v/>
      </c>
      <c r="CP1071" s="4" t="str">
        <f t="shared" si="2258"/>
        <v/>
      </c>
      <c r="CQ1071" s="4" t="str">
        <f t="shared" si="2259"/>
        <v/>
      </c>
      <c r="CR1071" s="4" t="str">
        <f t="shared" si="2260"/>
        <v/>
      </c>
      <c r="CS1071" s="4" t="str">
        <f t="shared" si="2261"/>
        <v/>
      </c>
      <c r="CT1071" s="4" t="str">
        <f t="shared" si="2262"/>
        <v/>
      </c>
      <c r="CU1071" s="4" t="str">
        <f t="shared" si="2263"/>
        <v/>
      </c>
      <c r="CV1071" s="4" t="str">
        <f t="shared" si="2264"/>
        <v/>
      </c>
      <c r="CW1071" s="4" t="str">
        <f t="shared" si="2265"/>
        <v/>
      </c>
      <c r="CX1071" s="4" t="str">
        <f t="shared" si="2266"/>
        <v/>
      </c>
      <c r="CY1071" s="4" t="str">
        <f t="shared" si="2267"/>
        <v/>
      </c>
      <c r="CZ1071" s="4" t="str">
        <f t="shared" si="2268"/>
        <v/>
      </c>
      <c r="DA1071" s="4" t="str">
        <f t="shared" si="2269"/>
        <v/>
      </c>
      <c r="DB1071" s="4" t="str">
        <f t="shared" si="2270"/>
        <v/>
      </c>
      <c r="DC1071" s="4" t="str">
        <f t="shared" si="2271"/>
        <v/>
      </c>
      <c r="DD1071" s="4" t="str">
        <f t="shared" si="2272"/>
        <v/>
      </c>
      <c r="DE1071" s="4" t="str">
        <f t="shared" si="2273"/>
        <v/>
      </c>
      <c r="DF1071" s="4" t="str">
        <f t="shared" si="2274"/>
        <v/>
      </c>
      <c r="DG1071" s="4" t="str">
        <f t="shared" si="2275"/>
        <v/>
      </c>
      <c r="DH1071" s="4" t="str">
        <f t="shared" si="2276"/>
        <v/>
      </c>
      <c r="DI1071" s="4" t="str">
        <f t="shared" si="2289"/>
        <v/>
      </c>
      <c r="DJ1071" s="4" t="str">
        <f t="shared" si="2277"/>
        <v/>
      </c>
      <c r="DK1071" s="4" t="str">
        <f t="shared" si="2278"/>
        <v/>
      </c>
      <c r="DL1071" s="4" t="str">
        <f t="shared" si="2279"/>
        <v/>
      </c>
      <c r="DM1071" s="4" t="str">
        <f t="shared" si="2280"/>
        <v/>
      </c>
      <c r="DN1071" s="4" t="str">
        <f t="shared" si="2281"/>
        <v/>
      </c>
      <c r="DO1071" s="4" t="str">
        <f t="shared" si="2282"/>
        <v/>
      </c>
      <c r="DP1071" s="4" t="str">
        <f t="shared" si="2283"/>
        <v/>
      </c>
      <c r="DQ1071" s="4" t="str">
        <f t="shared" si="2284"/>
        <v/>
      </c>
      <c r="DR1071" s="4" t="str">
        <f t="shared" si="2285"/>
        <v/>
      </c>
      <c r="DS1071" s="4" t="str">
        <f t="shared" si="2286"/>
        <v/>
      </c>
      <c r="DT1071" s="4" t="str">
        <f t="shared" si="2287"/>
        <v/>
      </c>
      <c r="DU1071" s="4" t="str">
        <f t="shared" si="2288"/>
        <v/>
      </c>
    </row>
    <row r="1072" spans="18:125" x14ac:dyDescent="0.25">
      <c r="R1072" s="19" t="str">
        <f t="shared" si="2184"/>
        <v/>
      </c>
      <c r="T1072" t="str">
        <f t="shared" si="2185"/>
        <v/>
      </c>
      <c r="U1072" s="4" t="str">
        <f t="shared" si="2290"/>
        <v/>
      </c>
      <c r="V1072" s="4" t="str">
        <f t="shared" si="2186"/>
        <v/>
      </c>
      <c r="W1072" s="4" t="str">
        <f t="shared" si="2187"/>
        <v/>
      </c>
      <c r="X1072" s="4" t="str">
        <f t="shared" si="2188"/>
        <v/>
      </c>
      <c r="Y1072" s="4" t="str">
        <f t="shared" si="2189"/>
        <v/>
      </c>
      <c r="Z1072" s="4" t="str">
        <f t="shared" si="2190"/>
        <v/>
      </c>
      <c r="AA1072" s="4" t="str">
        <f t="shared" si="2191"/>
        <v/>
      </c>
      <c r="AB1072" s="4" t="str">
        <f t="shared" si="2192"/>
        <v/>
      </c>
      <c r="AC1072" s="4" t="str">
        <f t="shared" si="2193"/>
        <v/>
      </c>
      <c r="AD1072" s="4" t="str">
        <f t="shared" si="2194"/>
        <v/>
      </c>
      <c r="AE1072" s="4" t="str">
        <f t="shared" si="2195"/>
        <v/>
      </c>
      <c r="AF1072" s="4" t="str">
        <f t="shared" si="2196"/>
        <v/>
      </c>
      <c r="AG1072" s="4" t="str">
        <f t="shared" si="2197"/>
        <v/>
      </c>
      <c r="AH1072" s="4" t="str">
        <f t="shared" si="2198"/>
        <v/>
      </c>
      <c r="AI1072" s="4" t="str">
        <f t="shared" si="2199"/>
        <v/>
      </c>
      <c r="AJ1072" s="4" t="str">
        <f t="shared" si="2200"/>
        <v/>
      </c>
      <c r="AK1072" s="63" t="str">
        <f t="shared" si="2201"/>
        <v/>
      </c>
      <c r="AL1072" s="4" t="str">
        <f t="shared" si="2202"/>
        <v/>
      </c>
      <c r="AM1072" s="4" t="str">
        <f t="shared" si="2203"/>
        <v/>
      </c>
      <c r="AN1072" s="4" t="str">
        <f t="shared" si="2204"/>
        <v/>
      </c>
      <c r="AO1072" s="4" t="str">
        <f t="shared" si="2205"/>
        <v/>
      </c>
      <c r="AP1072" s="4" t="str">
        <f t="shared" si="2206"/>
        <v/>
      </c>
      <c r="AQ1072" s="4" t="str">
        <f t="shared" si="2207"/>
        <v/>
      </c>
      <c r="AR1072" s="4" t="str">
        <f t="shared" si="2208"/>
        <v/>
      </c>
      <c r="AS1072" s="4" t="str">
        <f t="shared" si="2209"/>
        <v/>
      </c>
      <c r="AT1072" s="4" t="str">
        <f t="shared" si="2210"/>
        <v/>
      </c>
      <c r="AU1072" s="4" t="str">
        <f t="shared" si="2211"/>
        <v/>
      </c>
      <c r="AV1072" s="4" t="str">
        <f t="shared" si="2212"/>
        <v/>
      </c>
      <c r="AW1072" s="4" t="str">
        <f t="shared" si="2213"/>
        <v/>
      </c>
      <c r="AX1072" s="4" t="str">
        <f t="shared" si="2214"/>
        <v/>
      </c>
      <c r="AY1072" s="4" t="str">
        <f t="shared" si="2215"/>
        <v/>
      </c>
      <c r="AZ1072" s="4" t="str">
        <f t="shared" si="2216"/>
        <v/>
      </c>
      <c r="BA1072" s="4" t="str">
        <f t="shared" si="2217"/>
        <v/>
      </c>
      <c r="BB1072" s="4" t="str">
        <f t="shared" si="2218"/>
        <v/>
      </c>
      <c r="BC1072" s="4" t="str">
        <f t="shared" si="2219"/>
        <v/>
      </c>
      <c r="BD1072" s="4" t="str">
        <f t="shared" si="2220"/>
        <v/>
      </c>
      <c r="BE1072" s="4" t="str">
        <f t="shared" si="2221"/>
        <v/>
      </c>
      <c r="BF1072" s="4" t="str">
        <f t="shared" si="2222"/>
        <v/>
      </c>
      <c r="BG1072" s="4" t="str">
        <f t="shared" si="2223"/>
        <v/>
      </c>
      <c r="BH1072" s="4" t="str">
        <f t="shared" si="2224"/>
        <v/>
      </c>
      <c r="BI1072" s="4" t="str">
        <f t="shared" si="2225"/>
        <v/>
      </c>
      <c r="BJ1072" s="4" t="str">
        <f t="shared" si="2226"/>
        <v/>
      </c>
      <c r="BK1072" s="4" t="str">
        <f t="shared" si="2227"/>
        <v/>
      </c>
      <c r="BL1072" s="4" t="str">
        <f t="shared" si="2228"/>
        <v/>
      </c>
      <c r="BM1072" s="4" t="str">
        <f t="shared" si="2229"/>
        <v/>
      </c>
      <c r="BN1072" s="4" t="str">
        <f t="shared" si="2230"/>
        <v/>
      </c>
      <c r="BO1072" s="4" t="str">
        <f t="shared" si="2231"/>
        <v/>
      </c>
      <c r="BP1072" s="4" t="str">
        <f t="shared" si="2232"/>
        <v/>
      </c>
      <c r="BQ1072" s="4" t="str">
        <f t="shared" si="2233"/>
        <v/>
      </c>
      <c r="BR1072" s="4" t="str">
        <f t="shared" si="2234"/>
        <v/>
      </c>
      <c r="BS1072" s="4" t="str">
        <f t="shared" si="2235"/>
        <v/>
      </c>
      <c r="BT1072" s="4" t="str">
        <f t="shared" si="2236"/>
        <v/>
      </c>
      <c r="BU1072" s="4" t="str">
        <f t="shared" si="2237"/>
        <v/>
      </c>
      <c r="BV1072" s="4" t="str">
        <f t="shared" si="2238"/>
        <v/>
      </c>
      <c r="BW1072" s="4" t="str">
        <f t="shared" si="2239"/>
        <v/>
      </c>
      <c r="BX1072" s="4" t="str">
        <f t="shared" si="2240"/>
        <v/>
      </c>
      <c r="BY1072" s="4" t="str">
        <f t="shared" si="2241"/>
        <v/>
      </c>
      <c r="BZ1072" s="63" t="str">
        <f t="shared" si="2242"/>
        <v/>
      </c>
      <c r="CA1072" s="4" t="str">
        <f t="shared" si="2243"/>
        <v/>
      </c>
      <c r="CB1072" s="63" t="str">
        <f t="shared" si="2244"/>
        <v/>
      </c>
      <c r="CC1072" s="4" t="str">
        <f t="shared" si="2245"/>
        <v/>
      </c>
      <c r="CD1072" s="63" t="str">
        <f t="shared" si="2246"/>
        <v/>
      </c>
      <c r="CE1072" s="4" t="str">
        <f t="shared" si="2247"/>
        <v/>
      </c>
      <c r="CF1072" s="63" t="str">
        <f t="shared" si="2248"/>
        <v/>
      </c>
      <c r="CG1072" s="4" t="str">
        <f t="shared" si="2249"/>
        <v/>
      </c>
      <c r="CH1072" s="4" t="str">
        <f t="shared" si="2250"/>
        <v/>
      </c>
      <c r="CI1072" s="4" t="str">
        <f t="shared" si="2251"/>
        <v/>
      </c>
      <c r="CJ1072" s="63" t="str">
        <f t="shared" si="2252"/>
        <v/>
      </c>
      <c r="CK1072" s="4" t="str">
        <f t="shared" si="2253"/>
        <v/>
      </c>
      <c r="CL1072" s="4" t="str">
        <f t="shared" si="2254"/>
        <v/>
      </c>
      <c r="CM1072" s="4" t="str">
        <f t="shared" si="2255"/>
        <v/>
      </c>
      <c r="CN1072" s="4" t="str">
        <f t="shared" si="2256"/>
        <v/>
      </c>
      <c r="CO1072" s="4" t="str">
        <f t="shared" si="2257"/>
        <v/>
      </c>
      <c r="CP1072" s="4" t="str">
        <f t="shared" si="2258"/>
        <v/>
      </c>
      <c r="CQ1072" s="4" t="str">
        <f t="shared" si="2259"/>
        <v/>
      </c>
      <c r="CR1072" s="4" t="str">
        <f t="shared" si="2260"/>
        <v/>
      </c>
      <c r="CS1072" s="4" t="str">
        <f t="shared" si="2261"/>
        <v/>
      </c>
      <c r="CT1072" s="4" t="str">
        <f t="shared" si="2262"/>
        <v/>
      </c>
      <c r="CU1072" s="4" t="str">
        <f t="shared" si="2263"/>
        <v/>
      </c>
      <c r="CV1072" s="4" t="str">
        <f t="shared" si="2264"/>
        <v/>
      </c>
      <c r="CW1072" s="4" t="str">
        <f t="shared" si="2265"/>
        <v/>
      </c>
      <c r="CX1072" s="4" t="str">
        <f t="shared" si="2266"/>
        <v/>
      </c>
      <c r="CY1072" s="4" t="str">
        <f t="shared" si="2267"/>
        <v/>
      </c>
      <c r="CZ1072" s="4" t="str">
        <f t="shared" si="2268"/>
        <v/>
      </c>
      <c r="DA1072" s="4" t="str">
        <f t="shared" si="2269"/>
        <v/>
      </c>
      <c r="DB1072" s="4" t="str">
        <f t="shared" si="2270"/>
        <v/>
      </c>
      <c r="DC1072" s="4" t="str">
        <f t="shared" si="2271"/>
        <v/>
      </c>
      <c r="DD1072" s="4" t="str">
        <f t="shared" si="2272"/>
        <v/>
      </c>
      <c r="DE1072" s="4" t="str">
        <f t="shared" si="2273"/>
        <v/>
      </c>
      <c r="DF1072" s="4" t="str">
        <f t="shared" si="2274"/>
        <v/>
      </c>
      <c r="DG1072" s="4" t="str">
        <f t="shared" si="2275"/>
        <v/>
      </c>
      <c r="DH1072" s="4" t="str">
        <f t="shared" si="2276"/>
        <v/>
      </c>
      <c r="DI1072" s="4" t="str">
        <f t="shared" si="2289"/>
        <v/>
      </c>
      <c r="DJ1072" s="4" t="str">
        <f t="shared" si="2277"/>
        <v/>
      </c>
      <c r="DK1072" s="4" t="str">
        <f t="shared" si="2278"/>
        <v/>
      </c>
      <c r="DL1072" s="4" t="str">
        <f t="shared" si="2279"/>
        <v/>
      </c>
      <c r="DM1072" s="4" t="str">
        <f t="shared" si="2280"/>
        <v/>
      </c>
      <c r="DN1072" s="4" t="str">
        <f t="shared" si="2281"/>
        <v/>
      </c>
      <c r="DO1072" s="4" t="str">
        <f t="shared" si="2282"/>
        <v/>
      </c>
      <c r="DP1072" s="4" t="str">
        <f t="shared" si="2283"/>
        <v/>
      </c>
      <c r="DQ1072" s="4" t="str">
        <f t="shared" si="2284"/>
        <v/>
      </c>
      <c r="DR1072" s="4" t="str">
        <f t="shared" si="2285"/>
        <v/>
      </c>
      <c r="DS1072" s="4" t="str">
        <f t="shared" si="2286"/>
        <v/>
      </c>
      <c r="DT1072" s="4" t="str">
        <f t="shared" si="2287"/>
        <v/>
      </c>
      <c r="DU1072" s="4" t="str">
        <f t="shared" si="2288"/>
        <v/>
      </c>
    </row>
    <row r="1073" spans="18:125" x14ac:dyDescent="0.25">
      <c r="R1073" s="19" t="str">
        <f t="shared" si="2184"/>
        <v/>
      </c>
      <c r="T1073" t="str">
        <f t="shared" si="2185"/>
        <v/>
      </c>
      <c r="U1073" s="4" t="str">
        <f t="shared" si="2290"/>
        <v/>
      </c>
      <c r="V1073" s="4" t="str">
        <f t="shared" si="2186"/>
        <v/>
      </c>
      <c r="W1073" s="4" t="str">
        <f t="shared" si="2187"/>
        <v/>
      </c>
      <c r="X1073" s="4" t="str">
        <f t="shared" si="2188"/>
        <v/>
      </c>
      <c r="Y1073" s="4" t="str">
        <f t="shared" si="2189"/>
        <v/>
      </c>
      <c r="Z1073" s="4" t="str">
        <f t="shared" si="2190"/>
        <v/>
      </c>
      <c r="AA1073" s="4" t="str">
        <f t="shared" si="2191"/>
        <v/>
      </c>
      <c r="AB1073" s="4" t="str">
        <f t="shared" si="2192"/>
        <v/>
      </c>
      <c r="AC1073" s="4" t="str">
        <f t="shared" si="2193"/>
        <v/>
      </c>
      <c r="AD1073" s="4" t="str">
        <f t="shared" si="2194"/>
        <v/>
      </c>
      <c r="AE1073" s="4" t="str">
        <f t="shared" si="2195"/>
        <v/>
      </c>
      <c r="AF1073" s="4" t="str">
        <f t="shared" si="2196"/>
        <v/>
      </c>
      <c r="AG1073" s="4" t="str">
        <f t="shared" si="2197"/>
        <v/>
      </c>
      <c r="AH1073" s="4" t="str">
        <f t="shared" si="2198"/>
        <v/>
      </c>
      <c r="AI1073" s="4" t="str">
        <f t="shared" si="2199"/>
        <v/>
      </c>
      <c r="AJ1073" s="4" t="str">
        <f t="shared" si="2200"/>
        <v/>
      </c>
      <c r="AK1073" s="63" t="str">
        <f t="shared" si="2201"/>
        <v/>
      </c>
      <c r="AL1073" s="4" t="str">
        <f t="shared" si="2202"/>
        <v/>
      </c>
      <c r="AM1073" s="4" t="str">
        <f t="shared" si="2203"/>
        <v/>
      </c>
      <c r="AN1073" s="4" t="str">
        <f t="shared" si="2204"/>
        <v/>
      </c>
      <c r="AO1073" s="4" t="str">
        <f t="shared" si="2205"/>
        <v/>
      </c>
      <c r="AP1073" s="4" t="str">
        <f t="shared" si="2206"/>
        <v/>
      </c>
      <c r="AQ1073" s="4" t="str">
        <f t="shared" si="2207"/>
        <v/>
      </c>
      <c r="AR1073" s="4" t="str">
        <f t="shared" si="2208"/>
        <v/>
      </c>
      <c r="AS1073" s="4" t="str">
        <f t="shared" si="2209"/>
        <v/>
      </c>
      <c r="AT1073" s="4" t="str">
        <f t="shared" si="2210"/>
        <v/>
      </c>
      <c r="AU1073" s="4" t="str">
        <f t="shared" si="2211"/>
        <v/>
      </c>
      <c r="AV1073" s="4" t="str">
        <f t="shared" si="2212"/>
        <v/>
      </c>
      <c r="AW1073" s="4" t="str">
        <f t="shared" si="2213"/>
        <v/>
      </c>
      <c r="AX1073" s="4" t="str">
        <f t="shared" si="2214"/>
        <v/>
      </c>
      <c r="AY1073" s="4" t="str">
        <f t="shared" si="2215"/>
        <v/>
      </c>
      <c r="AZ1073" s="4" t="str">
        <f t="shared" si="2216"/>
        <v/>
      </c>
      <c r="BA1073" s="4" t="str">
        <f t="shared" si="2217"/>
        <v/>
      </c>
      <c r="BB1073" s="4" t="str">
        <f t="shared" si="2218"/>
        <v/>
      </c>
      <c r="BC1073" s="4" t="str">
        <f t="shared" si="2219"/>
        <v/>
      </c>
      <c r="BD1073" s="4" t="str">
        <f t="shared" si="2220"/>
        <v/>
      </c>
      <c r="BE1073" s="4" t="str">
        <f t="shared" si="2221"/>
        <v/>
      </c>
      <c r="BF1073" s="4" t="str">
        <f t="shared" si="2222"/>
        <v/>
      </c>
      <c r="BG1073" s="4" t="str">
        <f t="shared" si="2223"/>
        <v/>
      </c>
      <c r="BH1073" s="4" t="str">
        <f t="shared" si="2224"/>
        <v/>
      </c>
      <c r="BI1073" s="4" t="str">
        <f t="shared" si="2225"/>
        <v/>
      </c>
      <c r="BJ1073" s="4" t="str">
        <f t="shared" si="2226"/>
        <v/>
      </c>
      <c r="BK1073" s="4" t="str">
        <f t="shared" si="2227"/>
        <v/>
      </c>
      <c r="BL1073" s="4" t="str">
        <f t="shared" si="2228"/>
        <v/>
      </c>
      <c r="BM1073" s="4" t="str">
        <f t="shared" si="2229"/>
        <v/>
      </c>
      <c r="BN1073" s="4" t="str">
        <f t="shared" si="2230"/>
        <v/>
      </c>
      <c r="BO1073" s="4" t="str">
        <f t="shared" si="2231"/>
        <v/>
      </c>
      <c r="BP1073" s="4" t="str">
        <f t="shared" si="2232"/>
        <v/>
      </c>
      <c r="BQ1073" s="4" t="str">
        <f t="shared" si="2233"/>
        <v/>
      </c>
      <c r="BR1073" s="4" t="str">
        <f t="shared" si="2234"/>
        <v/>
      </c>
      <c r="BS1073" s="4" t="str">
        <f t="shared" si="2235"/>
        <v/>
      </c>
      <c r="BT1073" s="4" t="str">
        <f t="shared" si="2236"/>
        <v/>
      </c>
      <c r="BU1073" s="4" t="str">
        <f t="shared" si="2237"/>
        <v/>
      </c>
      <c r="BV1073" s="4" t="str">
        <f t="shared" si="2238"/>
        <v/>
      </c>
      <c r="BW1073" s="4" t="str">
        <f t="shared" si="2239"/>
        <v/>
      </c>
      <c r="BX1073" s="4" t="str">
        <f t="shared" si="2240"/>
        <v/>
      </c>
      <c r="BY1073" s="4" t="str">
        <f t="shared" si="2241"/>
        <v/>
      </c>
      <c r="BZ1073" s="63" t="str">
        <f t="shared" si="2242"/>
        <v/>
      </c>
      <c r="CA1073" s="4" t="str">
        <f t="shared" si="2243"/>
        <v/>
      </c>
      <c r="CB1073" s="63" t="str">
        <f t="shared" si="2244"/>
        <v/>
      </c>
      <c r="CC1073" s="4" t="str">
        <f t="shared" si="2245"/>
        <v/>
      </c>
      <c r="CD1073" s="63" t="str">
        <f t="shared" si="2246"/>
        <v/>
      </c>
      <c r="CE1073" s="4" t="str">
        <f t="shared" si="2247"/>
        <v/>
      </c>
      <c r="CF1073" s="63" t="str">
        <f t="shared" si="2248"/>
        <v/>
      </c>
      <c r="CG1073" s="4" t="str">
        <f t="shared" si="2249"/>
        <v/>
      </c>
      <c r="CH1073" s="4" t="str">
        <f t="shared" si="2250"/>
        <v/>
      </c>
      <c r="CI1073" s="4" t="str">
        <f t="shared" si="2251"/>
        <v/>
      </c>
      <c r="CJ1073" s="63" t="str">
        <f t="shared" si="2252"/>
        <v/>
      </c>
      <c r="CK1073" s="4" t="str">
        <f t="shared" si="2253"/>
        <v/>
      </c>
      <c r="CL1073" s="4" t="str">
        <f t="shared" si="2254"/>
        <v/>
      </c>
      <c r="CM1073" s="4" t="str">
        <f t="shared" si="2255"/>
        <v/>
      </c>
      <c r="CN1073" s="4" t="str">
        <f t="shared" si="2256"/>
        <v/>
      </c>
      <c r="CO1073" s="4" t="str">
        <f t="shared" si="2257"/>
        <v/>
      </c>
      <c r="CP1073" s="4" t="str">
        <f t="shared" si="2258"/>
        <v/>
      </c>
      <c r="CQ1073" s="4" t="str">
        <f t="shared" si="2259"/>
        <v/>
      </c>
      <c r="CR1073" s="4" t="str">
        <f t="shared" si="2260"/>
        <v/>
      </c>
      <c r="CS1073" s="4" t="str">
        <f t="shared" si="2261"/>
        <v/>
      </c>
      <c r="CT1073" s="4" t="str">
        <f t="shared" si="2262"/>
        <v/>
      </c>
      <c r="CU1073" s="4" t="str">
        <f t="shared" si="2263"/>
        <v/>
      </c>
      <c r="CV1073" s="4" t="str">
        <f t="shared" si="2264"/>
        <v/>
      </c>
      <c r="CW1073" s="4" t="str">
        <f t="shared" si="2265"/>
        <v/>
      </c>
      <c r="CX1073" s="4" t="str">
        <f t="shared" si="2266"/>
        <v/>
      </c>
      <c r="CY1073" s="4" t="str">
        <f t="shared" si="2267"/>
        <v/>
      </c>
      <c r="CZ1073" s="4" t="str">
        <f t="shared" si="2268"/>
        <v/>
      </c>
      <c r="DA1073" s="4" t="str">
        <f t="shared" si="2269"/>
        <v/>
      </c>
      <c r="DB1073" s="4" t="str">
        <f t="shared" si="2270"/>
        <v/>
      </c>
      <c r="DC1073" s="4" t="str">
        <f t="shared" si="2271"/>
        <v/>
      </c>
      <c r="DD1073" s="4" t="str">
        <f t="shared" si="2272"/>
        <v/>
      </c>
      <c r="DE1073" s="4" t="str">
        <f t="shared" si="2273"/>
        <v/>
      </c>
      <c r="DF1073" s="4" t="str">
        <f t="shared" si="2274"/>
        <v/>
      </c>
      <c r="DG1073" s="4" t="str">
        <f t="shared" si="2275"/>
        <v/>
      </c>
      <c r="DH1073" s="4" t="str">
        <f t="shared" si="2276"/>
        <v/>
      </c>
      <c r="DI1073" s="4" t="str">
        <f t="shared" si="2289"/>
        <v/>
      </c>
      <c r="DJ1073" s="4" t="str">
        <f t="shared" si="2277"/>
        <v/>
      </c>
      <c r="DK1073" s="4" t="str">
        <f t="shared" si="2278"/>
        <v/>
      </c>
      <c r="DL1073" s="4" t="str">
        <f t="shared" si="2279"/>
        <v/>
      </c>
      <c r="DM1073" s="4" t="str">
        <f t="shared" si="2280"/>
        <v/>
      </c>
      <c r="DN1073" s="4" t="str">
        <f t="shared" si="2281"/>
        <v/>
      </c>
      <c r="DO1073" s="4" t="str">
        <f t="shared" si="2282"/>
        <v/>
      </c>
      <c r="DP1073" s="4" t="str">
        <f t="shared" si="2283"/>
        <v/>
      </c>
      <c r="DQ1073" s="4" t="str">
        <f t="shared" si="2284"/>
        <v/>
      </c>
      <c r="DR1073" s="4" t="str">
        <f t="shared" si="2285"/>
        <v/>
      </c>
      <c r="DS1073" s="4" t="str">
        <f t="shared" si="2286"/>
        <v/>
      </c>
      <c r="DT1073" s="4" t="str">
        <f t="shared" si="2287"/>
        <v/>
      </c>
      <c r="DU1073" s="4" t="str">
        <f t="shared" si="2288"/>
        <v/>
      </c>
    </row>
    <row r="1074" spans="18:125" x14ac:dyDescent="0.25">
      <c r="R1074" s="19" t="str">
        <f t="shared" si="2184"/>
        <v/>
      </c>
      <c r="T1074" t="str">
        <f t="shared" si="2185"/>
        <v/>
      </c>
      <c r="U1074" s="4" t="str">
        <f t="shared" si="2290"/>
        <v/>
      </c>
      <c r="V1074" s="4" t="str">
        <f t="shared" si="2186"/>
        <v/>
      </c>
      <c r="W1074" s="4" t="str">
        <f t="shared" si="2187"/>
        <v/>
      </c>
      <c r="X1074" s="4" t="str">
        <f t="shared" si="2188"/>
        <v/>
      </c>
      <c r="Y1074" s="4" t="str">
        <f t="shared" si="2189"/>
        <v/>
      </c>
      <c r="Z1074" s="4" t="str">
        <f t="shared" si="2190"/>
        <v/>
      </c>
      <c r="AA1074" s="4" t="str">
        <f t="shared" si="2191"/>
        <v/>
      </c>
      <c r="AB1074" s="4" t="str">
        <f t="shared" si="2192"/>
        <v/>
      </c>
      <c r="AC1074" s="4" t="str">
        <f t="shared" si="2193"/>
        <v/>
      </c>
      <c r="AD1074" s="4" t="str">
        <f t="shared" si="2194"/>
        <v/>
      </c>
      <c r="AE1074" s="4" t="str">
        <f t="shared" si="2195"/>
        <v/>
      </c>
      <c r="AF1074" s="4" t="str">
        <f t="shared" si="2196"/>
        <v/>
      </c>
      <c r="AG1074" s="4" t="str">
        <f t="shared" si="2197"/>
        <v/>
      </c>
      <c r="AH1074" s="4" t="str">
        <f t="shared" si="2198"/>
        <v/>
      </c>
      <c r="AI1074" s="4" t="str">
        <f t="shared" si="2199"/>
        <v/>
      </c>
      <c r="AJ1074" s="4" t="str">
        <f t="shared" si="2200"/>
        <v/>
      </c>
      <c r="AK1074" s="63" t="str">
        <f t="shared" si="2201"/>
        <v/>
      </c>
      <c r="AL1074" s="4" t="str">
        <f t="shared" si="2202"/>
        <v/>
      </c>
      <c r="AM1074" s="4" t="str">
        <f t="shared" si="2203"/>
        <v/>
      </c>
      <c r="AN1074" s="4" t="str">
        <f t="shared" si="2204"/>
        <v/>
      </c>
      <c r="AO1074" s="4" t="str">
        <f t="shared" si="2205"/>
        <v/>
      </c>
      <c r="AP1074" s="4" t="str">
        <f t="shared" si="2206"/>
        <v/>
      </c>
      <c r="AQ1074" s="4" t="str">
        <f t="shared" si="2207"/>
        <v/>
      </c>
      <c r="AR1074" s="4" t="str">
        <f t="shared" si="2208"/>
        <v/>
      </c>
      <c r="AS1074" s="4" t="str">
        <f t="shared" si="2209"/>
        <v/>
      </c>
      <c r="AT1074" s="4" t="str">
        <f t="shared" si="2210"/>
        <v/>
      </c>
      <c r="AU1074" s="4" t="str">
        <f t="shared" si="2211"/>
        <v/>
      </c>
      <c r="AV1074" s="4" t="str">
        <f t="shared" si="2212"/>
        <v/>
      </c>
      <c r="AW1074" s="4" t="str">
        <f t="shared" si="2213"/>
        <v/>
      </c>
      <c r="AX1074" s="4" t="str">
        <f t="shared" si="2214"/>
        <v/>
      </c>
      <c r="AY1074" s="4" t="str">
        <f t="shared" si="2215"/>
        <v/>
      </c>
      <c r="AZ1074" s="4" t="str">
        <f t="shared" si="2216"/>
        <v/>
      </c>
      <c r="BA1074" s="4" t="str">
        <f t="shared" si="2217"/>
        <v/>
      </c>
      <c r="BB1074" s="4" t="str">
        <f t="shared" si="2218"/>
        <v/>
      </c>
      <c r="BC1074" s="4" t="str">
        <f t="shared" si="2219"/>
        <v/>
      </c>
      <c r="BD1074" s="4" t="str">
        <f t="shared" si="2220"/>
        <v/>
      </c>
      <c r="BE1074" s="4" t="str">
        <f t="shared" si="2221"/>
        <v/>
      </c>
      <c r="BF1074" s="4" t="str">
        <f t="shared" si="2222"/>
        <v/>
      </c>
      <c r="BG1074" s="4" t="str">
        <f t="shared" si="2223"/>
        <v/>
      </c>
      <c r="BH1074" s="4" t="str">
        <f t="shared" si="2224"/>
        <v/>
      </c>
      <c r="BI1074" s="4" t="str">
        <f t="shared" si="2225"/>
        <v/>
      </c>
      <c r="BJ1074" s="4" t="str">
        <f t="shared" si="2226"/>
        <v/>
      </c>
      <c r="BK1074" s="4" t="str">
        <f t="shared" si="2227"/>
        <v/>
      </c>
      <c r="BL1074" s="4" t="str">
        <f t="shared" si="2228"/>
        <v/>
      </c>
      <c r="BM1074" s="4" t="str">
        <f t="shared" si="2229"/>
        <v/>
      </c>
      <c r="BN1074" s="4" t="str">
        <f t="shared" si="2230"/>
        <v/>
      </c>
      <c r="BO1074" s="4" t="str">
        <f t="shared" si="2231"/>
        <v/>
      </c>
      <c r="BP1074" s="4" t="str">
        <f t="shared" si="2232"/>
        <v/>
      </c>
      <c r="BQ1074" s="4" t="str">
        <f t="shared" si="2233"/>
        <v/>
      </c>
      <c r="BR1074" s="4" t="str">
        <f t="shared" si="2234"/>
        <v/>
      </c>
      <c r="BS1074" s="4" t="str">
        <f t="shared" si="2235"/>
        <v/>
      </c>
      <c r="BT1074" s="4" t="str">
        <f t="shared" si="2236"/>
        <v/>
      </c>
      <c r="BU1074" s="4" t="str">
        <f t="shared" si="2237"/>
        <v/>
      </c>
      <c r="BV1074" s="4" t="str">
        <f t="shared" si="2238"/>
        <v/>
      </c>
      <c r="BW1074" s="4" t="str">
        <f t="shared" si="2239"/>
        <v/>
      </c>
      <c r="BX1074" s="4" t="str">
        <f t="shared" si="2240"/>
        <v/>
      </c>
      <c r="BY1074" s="4" t="str">
        <f t="shared" si="2241"/>
        <v/>
      </c>
      <c r="BZ1074" s="63" t="str">
        <f t="shared" si="2242"/>
        <v/>
      </c>
      <c r="CA1074" s="4" t="str">
        <f t="shared" si="2243"/>
        <v/>
      </c>
      <c r="CB1074" s="63" t="str">
        <f t="shared" si="2244"/>
        <v/>
      </c>
      <c r="CC1074" s="4" t="str">
        <f t="shared" si="2245"/>
        <v/>
      </c>
      <c r="CD1074" s="63" t="str">
        <f t="shared" si="2246"/>
        <v/>
      </c>
      <c r="CE1074" s="4" t="str">
        <f t="shared" si="2247"/>
        <v/>
      </c>
      <c r="CF1074" s="63" t="str">
        <f t="shared" si="2248"/>
        <v/>
      </c>
      <c r="CG1074" s="4" t="str">
        <f t="shared" si="2249"/>
        <v/>
      </c>
      <c r="CH1074" s="4" t="str">
        <f t="shared" si="2250"/>
        <v/>
      </c>
      <c r="CI1074" s="4" t="str">
        <f t="shared" si="2251"/>
        <v/>
      </c>
      <c r="CJ1074" s="63" t="str">
        <f t="shared" si="2252"/>
        <v/>
      </c>
      <c r="CK1074" s="4" t="str">
        <f t="shared" si="2253"/>
        <v/>
      </c>
      <c r="CL1074" s="4" t="str">
        <f t="shared" si="2254"/>
        <v/>
      </c>
      <c r="CM1074" s="4" t="str">
        <f t="shared" si="2255"/>
        <v/>
      </c>
      <c r="CN1074" s="4" t="str">
        <f t="shared" si="2256"/>
        <v/>
      </c>
      <c r="CO1074" s="4" t="str">
        <f t="shared" si="2257"/>
        <v/>
      </c>
      <c r="CP1074" s="4" t="str">
        <f t="shared" si="2258"/>
        <v/>
      </c>
      <c r="CQ1074" s="4" t="str">
        <f t="shared" si="2259"/>
        <v/>
      </c>
      <c r="CR1074" s="4" t="str">
        <f t="shared" si="2260"/>
        <v/>
      </c>
      <c r="CS1074" s="4" t="str">
        <f t="shared" si="2261"/>
        <v/>
      </c>
      <c r="CT1074" s="4" t="str">
        <f t="shared" si="2262"/>
        <v/>
      </c>
      <c r="CU1074" s="4" t="str">
        <f t="shared" si="2263"/>
        <v/>
      </c>
      <c r="CV1074" s="4" t="str">
        <f t="shared" si="2264"/>
        <v/>
      </c>
      <c r="CW1074" s="4" t="str">
        <f t="shared" si="2265"/>
        <v/>
      </c>
      <c r="CX1074" s="4" t="str">
        <f t="shared" si="2266"/>
        <v/>
      </c>
      <c r="CY1074" s="4" t="str">
        <f t="shared" si="2267"/>
        <v/>
      </c>
      <c r="CZ1074" s="4" t="str">
        <f t="shared" si="2268"/>
        <v/>
      </c>
      <c r="DA1074" s="4" t="str">
        <f t="shared" si="2269"/>
        <v/>
      </c>
      <c r="DB1074" s="4" t="str">
        <f t="shared" si="2270"/>
        <v/>
      </c>
      <c r="DC1074" s="4" t="str">
        <f t="shared" si="2271"/>
        <v/>
      </c>
      <c r="DD1074" s="4" t="str">
        <f t="shared" si="2272"/>
        <v/>
      </c>
      <c r="DE1074" s="4" t="str">
        <f t="shared" si="2273"/>
        <v/>
      </c>
      <c r="DF1074" s="4" t="str">
        <f t="shared" si="2274"/>
        <v/>
      </c>
      <c r="DG1074" s="4" t="str">
        <f t="shared" si="2275"/>
        <v/>
      </c>
      <c r="DH1074" s="4" t="str">
        <f t="shared" si="2276"/>
        <v/>
      </c>
      <c r="DI1074" s="4" t="str">
        <f t="shared" si="2289"/>
        <v/>
      </c>
      <c r="DJ1074" s="4" t="str">
        <f t="shared" si="2277"/>
        <v/>
      </c>
      <c r="DK1074" s="4" t="str">
        <f t="shared" si="2278"/>
        <v/>
      </c>
      <c r="DL1074" s="4" t="str">
        <f t="shared" si="2279"/>
        <v/>
      </c>
      <c r="DM1074" s="4" t="str">
        <f t="shared" si="2280"/>
        <v/>
      </c>
      <c r="DN1074" s="4" t="str">
        <f t="shared" si="2281"/>
        <v/>
      </c>
      <c r="DO1074" s="4" t="str">
        <f t="shared" si="2282"/>
        <v/>
      </c>
      <c r="DP1074" s="4" t="str">
        <f t="shared" si="2283"/>
        <v/>
      </c>
      <c r="DQ1074" s="4" t="str">
        <f t="shared" si="2284"/>
        <v/>
      </c>
      <c r="DR1074" s="4" t="str">
        <f t="shared" si="2285"/>
        <v/>
      </c>
      <c r="DS1074" s="4" t="str">
        <f t="shared" si="2286"/>
        <v/>
      </c>
      <c r="DT1074" s="4" t="str">
        <f t="shared" si="2287"/>
        <v/>
      </c>
      <c r="DU1074" s="4" t="str">
        <f t="shared" si="2288"/>
        <v/>
      </c>
    </row>
    <row r="1075" spans="18:125" x14ac:dyDescent="0.25">
      <c r="R1075" s="19" t="str">
        <f t="shared" si="2184"/>
        <v/>
      </c>
      <c r="T1075" t="str">
        <f t="shared" si="2185"/>
        <v/>
      </c>
      <c r="U1075" s="4" t="str">
        <f t="shared" si="2290"/>
        <v/>
      </c>
      <c r="V1075" s="4" t="str">
        <f t="shared" si="2186"/>
        <v/>
      </c>
      <c r="W1075" s="4" t="str">
        <f t="shared" si="2187"/>
        <v/>
      </c>
      <c r="X1075" s="4" t="str">
        <f t="shared" si="2188"/>
        <v/>
      </c>
      <c r="Y1075" s="4" t="str">
        <f t="shared" si="2189"/>
        <v/>
      </c>
      <c r="Z1075" s="4" t="str">
        <f t="shared" si="2190"/>
        <v/>
      </c>
      <c r="AA1075" s="4" t="str">
        <f t="shared" si="2191"/>
        <v/>
      </c>
      <c r="AB1075" s="4" t="str">
        <f t="shared" si="2192"/>
        <v/>
      </c>
      <c r="AC1075" s="4" t="str">
        <f t="shared" si="2193"/>
        <v/>
      </c>
      <c r="AD1075" s="4" t="str">
        <f t="shared" si="2194"/>
        <v/>
      </c>
      <c r="AE1075" s="4" t="str">
        <f t="shared" si="2195"/>
        <v/>
      </c>
      <c r="AF1075" s="4" t="str">
        <f t="shared" si="2196"/>
        <v/>
      </c>
      <c r="AG1075" s="4" t="str">
        <f t="shared" si="2197"/>
        <v/>
      </c>
      <c r="AH1075" s="4" t="str">
        <f t="shared" si="2198"/>
        <v/>
      </c>
      <c r="AI1075" s="4" t="str">
        <f t="shared" si="2199"/>
        <v/>
      </c>
      <c r="AJ1075" s="4" t="str">
        <f t="shared" si="2200"/>
        <v/>
      </c>
      <c r="AK1075" s="63" t="str">
        <f t="shared" si="2201"/>
        <v/>
      </c>
      <c r="AL1075" s="4" t="str">
        <f t="shared" si="2202"/>
        <v/>
      </c>
      <c r="AM1075" s="4" t="str">
        <f t="shared" si="2203"/>
        <v/>
      </c>
      <c r="AN1075" s="4" t="str">
        <f t="shared" si="2204"/>
        <v/>
      </c>
      <c r="AO1075" s="4" t="str">
        <f t="shared" si="2205"/>
        <v/>
      </c>
      <c r="AP1075" s="4" t="str">
        <f t="shared" si="2206"/>
        <v/>
      </c>
      <c r="AQ1075" s="4" t="str">
        <f t="shared" si="2207"/>
        <v/>
      </c>
      <c r="AR1075" s="4" t="str">
        <f t="shared" si="2208"/>
        <v/>
      </c>
      <c r="AS1075" s="4" t="str">
        <f t="shared" si="2209"/>
        <v/>
      </c>
      <c r="AT1075" s="4" t="str">
        <f t="shared" si="2210"/>
        <v/>
      </c>
      <c r="AU1075" s="4" t="str">
        <f t="shared" si="2211"/>
        <v/>
      </c>
      <c r="AV1075" s="4" t="str">
        <f t="shared" si="2212"/>
        <v/>
      </c>
      <c r="AW1075" s="4" t="str">
        <f t="shared" si="2213"/>
        <v/>
      </c>
      <c r="AX1075" s="4" t="str">
        <f t="shared" si="2214"/>
        <v/>
      </c>
      <c r="AY1075" s="4" t="str">
        <f t="shared" si="2215"/>
        <v/>
      </c>
      <c r="AZ1075" s="4" t="str">
        <f t="shared" si="2216"/>
        <v/>
      </c>
      <c r="BA1075" s="4" t="str">
        <f t="shared" si="2217"/>
        <v/>
      </c>
      <c r="BB1075" s="4" t="str">
        <f t="shared" si="2218"/>
        <v/>
      </c>
      <c r="BC1075" s="4" t="str">
        <f t="shared" si="2219"/>
        <v/>
      </c>
      <c r="BD1075" s="4" t="str">
        <f t="shared" si="2220"/>
        <v/>
      </c>
      <c r="BE1075" s="4" t="str">
        <f t="shared" si="2221"/>
        <v/>
      </c>
      <c r="BF1075" s="4" t="str">
        <f t="shared" si="2222"/>
        <v/>
      </c>
      <c r="BG1075" s="4" t="str">
        <f t="shared" si="2223"/>
        <v/>
      </c>
      <c r="BH1075" s="4" t="str">
        <f t="shared" si="2224"/>
        <v/>
      </c>
      <c r="BI1075" s="4" t="str">
        <f t="shared" si="2225"/>
        <v/>
      </c>
      <c r="BJ1075" s="4" t="str">
        <f t="shared" si="2226"/>
        <v/>
      </c>
      <c r="BK1075" s="4" t="str">
        <f t="shared" si="2227"/>
        <v/>
      </c>
      <c r="BL1075" s="4" t="str">
        <f t="shared" si="2228"/>
        <v/>
      </c>
      <c r="BM1075" s="4" t="str">
        <f t="shared" si="2229"/>
        <v/>
      </c>
      <c r="BN1075" s="4" t="str">
        <f t="shared" si="2230"/>
        <v/>
      </c>
      <c r="BO1075" s="4" t="str">
        <f t="shared" si="2231"/>
        <v/>
      </c>
      <c r="BP1075" s="4" t="str">
        <f t="shared" si="2232"/>
        <v/>
      </c>
      <c r="BQ1075" s="4" t="str">
        <f t="shared" si="2233"/>
        <v/>
      </c>
      <c r="BR1075" s="4" t="str">
        <f t="shared" si="2234"/>
        <v/>
      </c>
      <c r="BS1075" s="4" t="str">
        <f t="shared" si="2235"/>
        <v/>
      </c>
      <c r="BT1075" s="4" t="str">
        <f t="shared" si="2236"/>
        <v/>
      </c>
      <c r="BU1075" s="4" t="str">
        <f t="shared" si="2237"/>
        <v/>
      </c>
      <c r="BV1075" s="4" t="str">
        <f t="shared" si="2238"/>
        <v/>
      </c>
      <c r="BW1075" s="4" t="str">
        <f t="shared" si="2239"/>
        <v/>
      </c>
      <c r="BX1075" s="4" t="str">
        <f t="shared" si="2240"/>
        <v/>
      </c>
      <c r="BY1075" s="4" t="str">
        <f t="shared" si="2241"/>
        <v/>
      </c>
      <c r="BZ1075" s="63" t="str">
        <f t="shared" si="2242"/>
        <v/>
      </c>
      <c r="CA1075" s="4" t="str">
        <f t="shared" si="2243"/>
        <v/>
      </c>
      <c r="CB1075" s="63" t="str">
        <f t="shared" si="2244"/>
        <v/>
      </c>
      <c r="CC1075" s="4" t="str">
        <f t="shared" si="2245"/>
        <v/>
      </c>
      <c r="CD1075" s="63" t="str">
        <f t="shared" si="2246"/>
        <v/>
      </c>
      <c r="CE1075" s="4" t="str">
        <f t="shared" si="2247"/>
        <v/>
      </c>
      <c r="CF1075" s="63" t="str">
        <f t="shared" si="2248"/>
        <v/>
      </c>
      <c r="CG1075" s="4" t="str">
        <f t="shared" si="2249"/>
        <v/>
      </c>
      <c r="CH1075" s="4" t="str">
        <f t="shared" si="2250"/>
        <v/>
      </c>
      <c r="CI1075" s="4" t="str">
        <f t="shared" si="2251"/>
        <v/>
      </c>
      <c r="CJ1075" s="63" t="str">
        <f t="shared" si="2252"/>
        <v/>
      </c>
      <c r="CK1075" s="4" t="str">
        <f t="shared" si="2253"/>
        <v/>
      </c>
      <c r="CL1075" s="4" t="str">
        <f t="shared" si="2254"/>
        <v/>
      </c>
      <c r="CM1075" s="4" t="str">
        <f t="shared" si="2255"/>
        <v/>
      </c>
      <c r="CN1075" s="4" t="str">
        <f t="shared" si="2256"/>
        <v/>
      </c>
      <c r="CO1075" s="4" t="str">
        <f t="shared" si="2257"/>
        <v/>
      </c>
      <c r="CP1075" s="4" t="str">
        <f t="shared" si="2258"/>
        <v/>
      </c>
      <c r="CQ1075" s="4" t="str">
        <f t="shared" si="2259"/>
        <v/>
      </c>
      <c r="CR1075" s="4" t="str">
        <f t="shared" si="2260"/>
        <v/>
      </c>
      <c r="CS1075" s="4" t="str">
        <f t="shared" si="2261"/>
        <v/>
      </c>
      <c r="CT1075" s="4" t="str">
        <f t="shared" si="2262"/>
        <v/>
      </c>
      <c r="CU1075" s="4" t="str">
        <f t="shared" si="2263"/>
        <v/>
      </c>
      <c r="CV1075" s="4" t="str">
        <f t="shared" si="2264"/>
        <v/>
      </c>
      <c r="CW1075" s="4" t="str">
        <f t="shared" si="2265"/>
        <v/>
      </c>
      <c r="CX1075" s="4" t="str">
        <f t="shared" si="2266"/>
        <v/>
      </c>
      <c r="CY1075" s="4" t="str">
        <f t="shared" si="2267"/>
        <v/>
      </c>
      <c r="CZ1075" s="4" t="str">
        <f t="shared" si="2268"/>
        <v/>
      </c>
      <c r="DA1075" s="4" t="str">
        <f t="shared" si="2269"/>
        <v/>
      </c>
      <c r="DB1075" s="4" t="str">
        <f t="shared" si="2270"/>
        <v/>
      </c>
      <c r="DC1075" s="4" t="str">
        <f t="shared" si="2271"/>
        <v/>
      </c>
      <c r="DD1075" s="4" t="str">
        <f t="shared" si="2272"/>
        <v/>
      </c>
      <c r="DE1075" s="4" t="str">
        <f t="shared" si="2273"/>
        <v/>
      </c>
      <c r="DF1075" s="4" t="str">
        <f t="shared" si="2274"/>
        <v/>
      </c>
      <c r="DG1075" s="4" t="str">
        <f t="shared" si="2275"/>
        <v/>
      </c>
      <c r="DH1075" s="4" t="str">
        <f t="shared" si="2276"/>
        <v/>
      </c>
      <c r="DI1075" s="4" t="str">
        <f t="shared" si="2289"/>
        <v/>
      </c>
      <c r="DJ1075" s="4" t="str">
        <f t="shared" si="2277"/>
        <v/>
      </c>
      <c r="DK1075" s="4" t="str">
        <f t="shared" si="2278"/>
        <v/>
      </c>
      <c r="DL1075" s="4" t="str">
        <f t="shared" si="2279"/>
        <v/>
      </c>
      <c r="DM1075" s="4" t="str">
        <f t="shared" si="2280"/>
        <v/>
      </c>
      <c r="DN1075" s="4" t="str">
        <f t="shared" si="2281"/>
        <v/>
      </c>
      <c r="DO1075" s="4" t="str">
        <f t="shared" si="2282"/>
        <v/>
      </c>
      <c r="DP1075" s="4" t="str">
        <f t="shared" si="2283"/>
        <v/>
      </c>
      <c r="DQ1075" s="4" t="str">
        <f t="shared" si="2284"/>
        <v/>
      </c>
      <c r="DR1075" s="4" t="str">
        <f t="shared" si="2285"/>
        <v/>
      </c>
      <c r="DS1075" s="4" t="str">
        <f t="shared" si="2286"/>
        <v/>
      </c>
      <c r="DT1075" s="4" t="str">
        <f t="shared" si="2287"/>
        <v/>
      </c>
      <c r="DU1075" s="4" t="str">
        <f t="shared" si="2288"/>
        <v/>
      </c>
    </row>
    <row r="1076" spans="18:125" x14ac:dyDescent="0.25">
      <c r="R1076" s="19" t="str">
        <f t="shared" si="2184"/>
        <v/>
      </c>
      <c r="T1076" t="str">
        <f t="shared" si="2185"/>
        <v/>
      </c>
      <c r="U1076" s="4" t="str">
        <f t="shared" si="2290"/>
        <v/>
      </c>
      <c r="V1076" s="4" t="str">
        <f t="shared" si="2186"/>
        <v/>
      </c>
      <c r="W1076" s="4" t="str">
        <f t="shared" si="2187"/>
        <v/>
      </c>
      <c r="X1076" s="4" t="str">
        <f t="shared" si="2188"/>
        <v/>
      </c>
      <c r="Y1076" s="4" t="str">
        <f t="shared" si="2189"/>
        <v/>
      </c>
      <c r="Z1076" s="4" t="str">
        <f t="shared" si="2190"/>
        <v/>
      </c>
      <c r="AA1076" s="4" t="str">
        <f t="shared" si="2191"/>
        <v/>
      </c>
      <c r="AB1076" s="4" t="str">
        <f t="shared" si="2192"/>
        <v/>
      </c>
      <c r="AC1076" s="4" t="str">
        <f t="shared" si="2193"/>
        <v/>
      </c>
      <c r="AD1076" s="4" t="str">
        <f t="shared" si="2194"/>
        <v/>
      </c>
      <c r="AE1076" s="4" t="str">
        <f t="shared" si="2195"/>
        <v/>
      </c>
      <c r="AF1076" s="4" t="str">
        <f t="shared" si="2196"/>
        <v/>
      </c>
      <c r="AG1076" s="4" t="str">
        <f t="shared" si="2197"/>
        <v/>
      </c>
      <c r="AH1076" s="4" t="str">
        <f t="shared" si="2198"/>
        <v/>
      </c>
      <c r="AI1076" s="4" t="str">
        <f t="shared" si="2199"/>
        <v/>
      </c>
      <c r="AJ1076" s="4" t="str">
        <f t="shared" si="2200"/>
        <v/>
      </c>
      <c r="AK1076" s="63" t="str">
        <f t="shared" si="2201"/>
        <v/>
      </c>
      <c r="AL1076" s="4" t="str">
        <f t="shared" si="2202"/>
        <v/>
      </c>
      <c r="AM1076" s="4" t="str">
        <f t="shared" si="2203"/>
        <v/>
      </c>
      <c r="AN1076" s="4" t="str">
        <f t="shared" si="2204"/>
        <v/>
      </c>
      <c r="AO1076" s="4" t="str">
        <f t="shared" si="2205"/>
        <v/>
      </c>
      <c r="AP1076" s="4" t="str">
        <f t="shared" si="2206"/>
        <v/>
      </c>
      <c r="AQ1076" s="4" t="str">
        <f t="shared" si="2207"/>
        <v/>
      </c>
      <c r="AR1076" s="4" t="str">
        <f t="shared" si="2208"/>
        <v/>
      </c>
      <c r="AS1076" s="4" t="str">
        <f t="shared" si="2209"/>
        <v/>
      </c>
      <c r="AT1076" s="4" t="str">
        <f t="shared" si="2210"/>
        <v/>
      </c>
      <c r="AU1076" s="4" t="str">
        <f t="shared" si="2211"/>
        <v/>
      </c>
      <c r="AV1076" s="4" t="str">
        <f t="shared" si="2212"/>
        <v/>
      </c>
      <c r="AW1076" s="4" t="str">
        <f t="shared" si="2213"/>
        <v/>
      </c>
      <c r="AX1076" s="4" t="str">
        <f t="shared" si="2214"/>
        <v/>
      </c>
      <c r="AY1076" s="4" t="str">
        <f t="shared" si="2215"/>
        <v/>
      </c>
      <c r="AZ1076" s="4" t="str">
        <f t="shared" si="2216"/>
        <v/>
      </c>
      <c r="BA1076" s="4" t="str">
        <f t="shared" si="2217"/>
        <v/>
      </c>
      <c r="BB1076" s="4" t="str">
        <f t="shared" si="2218"/>
        <v/>
      </c>
      <c r="BC1076" s="4" t="str">
        <f t="shared" si="2219"/>
        <v/>
      </c>
      <c r="BD1076" s="4" t="str">
        <f t="shared" si="2220"/>
        <v/>
      </c>
      <c r="BE1076" s="4" t="str">
        <f t="shared" si="2221"/>
        <v/>
      </c>
      <c r="BF1076" s="4" t="str">
        <f t="shared" si="2222"/>
        <v/>
      </c>
      <c r="BG1076" s="4" t="str">
        <f t="shared" si="2223"/>
        <v/>
      </c>
      <c r="BH1076" s="4" t="str">
        <f t="shared" si="2224"/>
        <v/>
      </c>
      <c r="BI1076" s="4" t="str">
        <f t="shared" si="2225"/>
        <v/>
      </c>
      <c r="BJ1076" s="4" t="str">
        <f t="shared" si="2226"/>
        <v/>
      </c>
      <c r="BK1076" s="4" t="str">
        <f t="shared" si="2227"/>
        <v/>
      </c>
      <c r="BL1076" s="4" t="str">
        <f t="shared" si="2228"/>
        <v/>
      </c>
      <c r="BM1076" s="4" t="str">
        <f t="shared" si="2229"/>
        <v/>
      </c>
      <c r="BN1076" s="4" t="str">
        <f t="shared" si="2230"/>
        <v/>
      </c>
      <c r="BO1076" s="4" t="str">
        <f t="shared" si="2231"/>
        <v/>
      </c>
      <c r="BP1076" s="4" t="str">
        <f t="shared" si="2232"/>
        <v/>
      </c>
      <c r="BQ1076" s="4" t="str">
        <f t="shared" si="2233"/>
        <v/>
      </c>
      <c r="BR1076" s="4" t="str">
        <f t="shared" si="2234"/>
        <v/>
      </c>
      <c r="BS1076" s="4" t="str">
        <f t="shared" si="2235"/>
        <v/>
      </c>
      <c r="BT1076" s="4" t="str">
        <f t="shared" si="2236"/>
        <v/>
      </c>
      <c r="BU1076" s="4" t="str">
        <f t="shared" si="2237"/>
        <v/>
      </c>
      <c r="BV1076" s="4" t="str">
        <f t="shared" si="2238"/>
        <v/>
      </c>
      <c r="BW1076" s="4" t="str">
        <f t="shared" si="2239"/>
        <v/>
      </c>
      <c r="BX1076" s="4" t="str">
        <f t="shared" si="2240"/>
        <v/>
      </c>
      <c r="BY1076" s="4" t="str">
        <f t="shared" si="2241"/>
        <v/>
      </c>
      <c r="BZ1076" s="63" t="str">
        <f t="shared" si="2242"/>
        <v/>
      </c>
      <c r="CA1076" s="4" t="str">
        <f t="shared" si="2243"/>
        <v/>
      </c>
      <c r="CB1076" s="63" t="str">
        <f t="shared" si="2244"/>
        <v/>
      </c>
      <c r="CC1076" s="4" t="str">
        <f t="shared" si="2245"/>
        <v/>
      </c>
      <c r="CD1076" s="63" t="str">
        <f t="shared" si="2246"/>
        <v/>
      </c>
      <c r="CE1076" s="4" t="str">
        <f t="shared" si="2247"/>
        <v/>
      </c>
      <c r="CF1076" s="63" t="str">
        <f t="shared" si="2248"/>
        <v/>
      </c>
      <c r="CG1076" s="4" t="str">
        <f t="shared" si="2249"/>
        <v/>
      </c>
      <c r="CH1076" s="4" t="str">
        <f t="shared" si="2250"/>
        <v/>
      </c>
      <c r="CI1076" s="4" t="str">
        <f t="shared" si="2251"/>
        <v/>
      </c>
      <c r="CJ1076" s="63" t="str">
        <f t="shared" si="2252"/>
        <v/>
      </c>
      <c r="CK1076" s="4" t="str">
        <f t="shared" si="2253"/>
        <v/>
      </c>
      <c r="CL1076" s="4" t="str">
        <f t="shared" si="2254"/>
        <v/>
      </c>
      <c r="CM1076" s="4" t="str">
        <f t="shared" si="2255"/>
        <v/>
      </c>
      <c r="CN1076" s="4" t="str">
        <f t="shared" si="2256"/>
        <v/>
      </c>
      <c r="CO1076" s="4" t="str">
        <f t="shared" si="2257"/>
        <v/>
      </c>
      <c r="CP1076" s="4" t="str">
        <f t="shared" si="2258"/>
        <v/>
      </c>
      <c r="CQ1076" s="4" t="str">
        <f t="shared" si="2259"/>
        <v/>
      </c>
      <c r="CR1076" s="4" t="str">
        <f t="shared" si="2260"/>
        <v/>
      </c>
      <c r="CS1076" s="4" t="str">
        <f t="shared" si="2261"/>
        <v/>
      </c>
      <c r="CT1076" s="4" t="str">
        <f t="shared" si="2262"/>
        <v/>
      </c>
      <c r="CU1076" s="4" t="str">
        <f t="shared" si="2263"/>
        <v/>
      </c>
      <c r="CV1076" s="4" t="str">
        <f t="shared" si="2264"/>
        <v/>
      </c>
      <c r="CW1076" s="4" t="str">
        <f t="shared" si="2265"/>
        <v/>
      </c>
      <c r="CX1076" s="4" t="str">
        <f t="shared" si="2266"/>
        <v/>
      </c>
      <c r="CY1076" s="4" t="str">
        <f t="shared" si="2267"/>
        <v/>
      </c>
      <c r="CZ1076" s="4" t="str">
        <f t="shared" si="2268"/>
        <v/>
      </c>
      <c r="DA1076" s="4" t="str">
        <f t="shared" si="2269"/>
        <v/>
      </c>
      <c r="DB1076" s="4" t="str">
        <f t="shared" si="2270"/>
        <v/>
      </c>
      <c r="DC1076" s="4" t="str">
        <f t="shared" si="2271"/>
        <v/>
      </c>
      <c r="DD1076" s="4" t="str">
        <f t="shared" si="2272"/>
        <v/>
      </c>
      <c r="DE1076" s="4" t="str">
        <f t="shared" si="2273"/>
        <v/>
      </c>
      <c r="DF1076" s="4" t="str">
        <f t="shared" si="2274"/>
        <v/>
      </c>
      <c r="DG1076" s="4" t="str">
        <f t="shared" si="2275"/>
        <v/>
      </c>
      <c r="DH1076" s="4" t="str">
        <f t="shared" si="2276"/>
        <v/>
      </c>
      <c r="DI1076" s="4" t="str">
        <f t="shared" si="2289"/>
        <v/>
      </c>
      <c r="DJ1076" s="4" t="str">
        <f t="shared" si="2277"/>
        <v/>
      </c>
      <c r="DK1076" s="4" t="str">
        <f t="shared" si="2278"/>
        <v/>
      </c>
      <c r="DL1076" s="4" t="str">
        <f t="shared" si="2279"/>
        <v/>
      </c>
      <c r="DM1076" s="4" t="str">
        <f t="shared" si="2280"/>
        <v/>
      </c>
      <c r="DN1076" s="4" t="str">
        <f t="shared" si="2281"/>
        <v/>
      </c>
      <c r="DO1076" s="4" t="str">
        <f t="shared" si="2282"/>
        <v/>
      </c>
      <c r="DP1076" s="4" t="str">
        <f t="shared" si="2283"/>
        <v/>
      </c>
      <c r="DQ1076" s="4" t="str">
        <f t="shared" si="2284"/>
        <v/>
      </c>
      <c r="DR1076" s="4" t="str">
        <f t="shared" si="2285"/>
        <v/>
      </c>
      <c r="DS1076" s="4" t="str">
        <f t="shared" si="2286"/>
        <v/>
      </c>
      <c r="DT1076" s="4" t="str">
        <f t="shared" si="2287"/>
        <v/>
      </c>
      <c r="DU1076" s="4" t="str">
        <f t="shared" si="2288"/>
        <v/>
      </c>
    </row>
    <row r="1077" spans="18:125" x14ac:dyDescent="0.25">
      <c r="R1077" s="19" t="str">
        <f t="shared" si="2184"/>
        <v/>
      </c>
      <c r="T1077" t="str">
        <f t="shared" si="2185"/>
        <v/>
      </c>
      <c r="U1077" s="4" t="str">
        <f t="shared" si="2290"/>
        <v/>
      </c>
      <c r="V1077" s="4" t="str">
        <f t="shared" si="2186"/>
        <v/>
      </c>
      <c r="W1077" s="4" t="str">
        <f t="shared" si="2187"/>
        <v/>
      </c>
      <c r="X1077" s="4" t="str">
        <f t="shared" si="2188"/>
        <v/>
      </c>
      <c r="Y1077" s="4" t="str">
        <f t="shared" si="2189"/>
        <v/>
      </c>
      <c r="Z1077" s="4" t="str">
        <f t="shared" si="2190"/>
        <v/>
      </c>
      <c r="AA1077" s="4" t="str">
        <f t="shared" si="2191"/>
        <v/>
      </c>
      <c r="AB1077" s="4" t="str">
        <f t="shared" si="2192"/>
        <v/>
      </c>
      <c r="AC1077" s="4" t="str">
        <f t="shared" si="2193"/>
        <v/>
      </c>
      <c r="AD1077" s="4" t="str">
        <f t="shared" si="2194"/>
        <v/>
      </c>
      <c r="AE1077" s="4" t="str">
        <f t="shared" si="2195"/>
        <v/>
      </c>
      <c r="AF1077" s="4" t="str">
        <f t="shared" si="2196"/>
        <v/>
      </c>
      <c r="AG1077" s="4" t="str">
        <f t="shared" si="2197"/>
        <v/>
      </c>
      <c r="AH1077" s="4" t="str">
        <f t="shared" si="2198"/>
        <v/>
      </c>
      <c r="AI1077" s="4" t="str">
        <f t="shared" si="2199"/>
        <v/>
      </c>
      <c r="AJ1077" s="4" t="str">
        <f t="shared" si="2200"/>
        <v/>
      </c>
      <c r="AK1077" s="63" t="str">
        <f t="shared" si="2201"/>
        <v/>
      </c>
      <c r="AL1077" s="4" t="str">
        <f t="shared" si="2202"/>
        <v/>
      </c>
      <c r="AM1077" s="4" t="str">
        <f t="shared" si="2203"/>
        <v/>
      </c>
      <c r="AN1077" s="4" t="str">
        <f t="shared" si="2204"/>
        <v/>
      </c>
      <c r="AO1077" s="4" t="str">
        <f t="shared" si="2205"/>
        <v/>
      </c>
      <c r="AP1077" s="4" t="str">
        <f t="shared" si="2206"/>
        <v/>
      </c>
      <c r="AQ1077" s="4" t="str">
        <f t="shared" si="2207"/>
        <v/>
      </c>
      <c r="AR1077" s="4" t="str">
        <f t="shared" si="2208"/>
        <v/>
      </c>
      <c r="AS1077" s="4" t="str">
        <f t="shared" si="2209"/>
        <v/>
      </c>
      <c r="AT1077" s="4" t="str">
        <f t="shared" si="2210"/>
        <v/>
      </c>
      <c r="AU1077" s="4" t="str">
        <f t="shared" si="2211"/>
        <v/>
      </c>
      <c r="AV1077" s="4" t="str">
        <f t="shared" si="2212"/>
        <v/>
      </c>
      <c r="AW1077" s="4" t="str">
        <f t="shared" si="2213"/>
        <v/>
      </c>
      <c r="AX1077" s="4" t="str">
        <f t="shared" si="2214"/>
        <v/>
      </c>
      <c r="AY1077" s="4" t="str">
        <f t="shared" si="2215"/>
        <v/>
      </c>
      <c r="AZ1077" s="4" t="str">
        <f t="shared" si="2216"/>
        <v/>
      </c>
      <c r="BA1077" s="4" t="str">
        <f t="shared" si="2217"/>
        <v/>
      </c>
      <c r="BB1077" s="4" t="str">
        <f t="shared" si="2218"/>
        <v/>
      </c>
      <c r="BC1077" s="4" t="str">
        <f t="shared" si="2219"/>
        <v/>
      </c>
      <c r="BD1077" s="4" t="str">
        <f t="shared" si="2220"/>
        <v/>
      </c>
      <c r="BE1077" s="4" t="str">
        <f t="shared" si="2221"/>
        <v/>
      </c>
      <c r="BF1077" s="4" t="str">
        <f t="shared" si="2222"/>
        <v/>
      </c>
      <c r="BG1077" s="4" t="str">
        <f t="shared" si="2223"/>
        <v/>
      </c>
      <c r="BH1077" s="4" t="str">
        <f t="shared" si="2224"/>
        <v/>
      </c>
      <c r="BI1077" s="4" t="str">
        <f t="shared" si="2225"/>
        <v/>
      </c>
      <c r="BJ1077" s="4" t="str">
        <f t="shared" si="2226"/>
        <v/>
      </c>
      <c r="BK1077" s="4" t="str">
        <f t="shared" si="2227"/>
        <v/>
      </c>
      <c r="BL1077" s="4" t="str">
        <f t="shared" si="2228"/>
        <v/>
      </c>
      <c r="BM1077" s="4" t="str">
        <f t="shared" si="2229"/>
        <v/>
      </c>
      <c r="BN1077" s="4" t="str">
        <f t="shared" si="2230"/>
        <v/>
      </c>
      <c r="BO1077" s="4" t="str">
        <f t="shared" si="2231"/>
        <v/>
      </c>
      <c r="BP1077" s="4" t="str">
        <f t="shared" si="2232"/>
        <v/>
      </c>
      <c r="BQ1077" s="4" t="str">
        <f t="shared" si="2233"/>
        <v/>
      </c>
      <c r="BR1077" s="4" t="str">
        <f t="shared" si="2234"/>
        <v/>
      </c>
      <c r="BS1077" s="4" t="str">
        <f t="shared" si="2235"/>
        <v/>
      </c>
      <c r="BT1077" s="4" t="str">
        <f t="shared" si="2236"/>
        <v/>
      </c>
      <c r="BU1077" s="4" t="str">
        <f t="shared" si="2237"/>
        <v/>
      </c>
      <c r="BV1077" s="4" t="str">
        <f t="shared" si="2238"/>
        <v/>
      </c>
      <c r="BW1077" s="4" t="str">
        <f t="shared" si="2239"/>
        <v/>
      </c>
      <c r="BX1077" s="4" t="str">
        <f t="shared" si="2240"/>
        <v/>
      </c>
      <c r="BY1077" s="4" t="str">
        <f t="shared" si="2241"/>
        <v/>
      </c>
      <c r="BZ1077" s="63" t="str">
        <f t="shared" si="2242"/>
        <v/>
      </c>
      <c r="CA1077" s="4" t="str">
        <f t="shared" si="2243"/>
        <v/>
      </c>
      <c r="CB1077" s="63" t="str">
        <f t="shared" si="2244"/>
        <v/>
      </c>
      <c r="CC1077" s="4" t="str">
        <f t="shared" si="2245"/>
        <v/>
      </c>
      <c r="CD1077" s="63" t="str">
        <f t="shared" si="2246"/>
        <v/>
      </c>
      <c r="CE1077" s="4" t="str">
        <f t="shared" si="2247"/>
        <v/>
      </c>
      <c r="CF1077" s="63" t="str">
        <f t="shared" si="2248"/>
        <v/>
      </c>
      <c r="CG1077" s="4" t="str">
        <f t="shared" si="2249"/>
        <v/>
      </c>
      <c r="CH1077" s="4" t="str">
        <f t="shared" si="2250"/>
        <v/>
      </c>
      <c r="CI1077" s="4" t="str">
        <f t="shared" si="2251"/>
        <v/>
      </c>
      <c r="CJ1077" s="63" t="str">
        <f t="shared" si="2252"/>
        <v/>
      </c>
      <c r="CK1077" s="4" t="str">
        <f t="shared" si="2253"/>
        <v/>
      </c>
      <c r="CL1077" s="4" t="str">
        <f t="shared" si="2254"/>
        <v/>
      </c>
      <c r="CM1077" s="4" t="str">
        <f t="shared" si="2255"/>
        <v/>
      </c>
      <c r="CN1077" s="4" t="str">
        <f t="shared" si="2256"/>
        <v/>
      </c>
      <c r="CO1077" s="4" t="str">
        <f t="shared" si="2257"/>
        <v/>
      </c>
      <c r="CP1077" s="4" t="str">
        <f t="shared" si="2258"/>
        <v/>
      </c>
      <c r="CQ1077" s="4" t="str">
        <f t="shared" si="2259"/>
        <v/>
      </c>
      <c r="CR1077" s="4" t="str">
        <f t="shared" si="2260"/>
        <v/>
      </c>
      <c r="CS1077" s="4" t="str">
        <f t="shared" si="2261"/>
        <v/>
      </c>
      <c r="CT1077" s="4" t="str">
        <f t="shared" si="2262"/>
        <v/>
      </c>
      <c r="CU1077" s="4" t="str">
        <f t="shared" si="2263"/>
        <v/>
      </c>
      <c r="CV1077" s="4" t="str">
        <f t="shared" si="2264"/>
        <v/>
      </c>
      <c r="CW1077" s="4" t="str">
        <f t="shared" si="2265"/>
        <v/>
      </c>
      <c r="CX1077" s="4" t="str">
        <f t="shared" si="2266"/>
        <v/>
      </c>
      <c r="CY1077" s="4" t="str">
        <f t="shared" si="2267"/>
        <v/>
      </c>
      <c r="CZ1077" s="4" t="str">
        <f t="shared" si="2268"/>
        <v/>
      </c>
      <c r="DA1077" s="4" t="str">
        <f t="shared" si="2269"/>
        <v/>
      </c>
      <c r="DB1077" s="4" t="str">
        <f t="shared" si="2270"/>
        <v/>
      </c>
      <c r="DC1077" s="4" t="str">
        <f t="shared" si="2271"/>
        <v/>
      </c>
      <c r="DD1077" s="4" t="str">
        <f t="shared" si="2272"/>
        <v/>
      </c>
      <c r="DE1077" s="4" t="str">
        <f t="shared" si="2273"/>
        <v/>
      </c>
      <c r="DF1077" s="4" t="str">
        <f t="shared" si="2274"/>
        <v/>
      </c>
      <c r="DG1077" s="4" t="str">
        <f t="shared" si="2275"/>
        <v/>
      </c>
      <c r="DH1077" s="4" t="str">
        <f t="shared" si="2276"/>
        <v/>
      </c>
      <c r="DI1077" s="4" t="str">
        <f t="shared" si="2289"/>
        <v/>
      </c>
      <c r="DJ1077" s="4" t="str">
        <f t="shared" si="2277"/>
        <v/>
      </c>
      <c r="DK1077" s="4" t="str">
        <f t="shared" si="2278"/>
        <v/>
      </c>
      <c r="DL1077" s="4" t="str">
        <f t="shared" si="2279"/>
        <v/>
      </c>
      <c r="DM1077" s="4" t="str">
        <f t="shared" si="2280"/>
        <v/>
      </c>
      <c r="DN1077" s="4" t="str">
        <f t="shared" si="2281"/>
        <v/>
      </c>
      <c r="DO1077" s="4" t="str">
        <f t="shared" si="2282"/>
        <v/>
      </c>
      <c r="DP1077" s="4" t="str">
        <f t="shared" si="2283"/>
        <v/>
      </c>
      <c r="DQ1077" s="4" t="str">
        <f t="shared" si="2284"/>
        <v/>
      </c>
      <c r="DR1077" s="4" t="str">
        <f t="shared" si="2285"/>
        <v/>
      </c>
      <c r="DS1077" s="4" t="str">
        <f t="shared" si="2286"/>
        <v/>
      </c>
      <c r="DT1077" s="4" t="str">
        <f t="shared" si="2287"/>
        <v/>
      </c>
      <c r="DU1077" s="4" t="str">
        <f t="shared" si="2288"/>
        <v/>
      </c>
    </row>
    <row r="1078" spans="18:125" x14ac:dyDescent="0.25">
      <c r="R1078" s="19" t="str">
        <f t="shared" si="2184"/>
        <v/>
      </c>
      <c r="T1078" t="str">
        <f t="shared" si="2185"/>
        <v/>
      </c>
      <c r="U1078" s="4" t="str">
        <f t="shared" si="2290"/>
        <v/>
      </c>
      <c r="V1078" s="4" t="str">
        <f t="shared" si="2186"/>
        <v/>
      </c>
      <c r="W1078" s="4" t="str">
        <f t="shared" si="2187"/>
        <v/>
      </c>
      <c r="X1078" s="4" t="str">
        <f t="shared" si="2188"/>
        <v/>
      </c>
      <c r="Y1078" s="4" t="str">
        <f t="shared" si="2189"/>
        <v/>
      </c>
      <c r="Z1078" s="4" t="str">
        <f t="shared" si="2190"/>
        <v/>
      </c>
      <c r="AA1078" s="4" t="str">
        <f t="shared" si="2191"/>
        <v/>
      </c>
      <c r="AB1078" s="4" t="str">
        <f t="shared" si="2192"/>
        <v/>
      </c>
      <c r="AC1078" s="4" t="str">
        <f t="shared" si="2193"/>
        <v/>
      </c>
      <c r="AD1078" s="4" t="str">
        <f t="shared" si="2194"/>
        <v/>
      </c>
      <c r="AE1078" s="4" t="str">
        <f t="shared" si="2195"/>
        <v/>
      </c>
      <c r="AF1078" s="4" t="str">
        <f t="shared" si="2196"/>
        <v/>
      </c>
      <c r="AG1078" s="4" t="str">
        <f t="shared" si="2197"/>
        <v/>
      </c>
      <c r="AH1078" s="4" t="str">
        <f t="shared" si="2198"/>
        <v/>
      </c>
      <c r="AI1078" s="4" t="str">
        <f t="shared" si="2199"/>
        <v/>
      </c>
      <c r="AJ1078" s="4" t="str">
        <f t="shared" si="2200"/>
        <v/>
      </c>
      <c r="AK1078" s="63" t="str">
        <f t="shared" si="2201"/>
        <v/>
      </c>
      <c r="AL1078" s="4" t="str">
        <f t="shared" si="2202"/>
        <v/>
      </c>
      <c r="AM1078" s="4" t="str">
        <f t="shared" si="2203"/>
        <v/>
      </c>
      <c r="AN1078" s="4" t="str">
        <f t="shared" si="2204"/>
        <v/>
      </c>
      <c r="AO1078" s="4" t="str">
        <f t="shared" si="2205"/>
        <v/>
      </c>
      <c r="AP1078" s="4" t="str">
        <f t="shared" si="2206"/>
        <v/>
      </c>
      <c r="AQ1078" s="4" t="str">
        <f t="shared" si="2207"/>
        <v/>
      </c>
      <c r="AR1078" s="4" t="str">
        <f t="shared" si="2208"/>
        <v/>
      </c>
      <c r="AS1078" s="4" t="str">
        <f t="shared" si="2209"/>
        <v/>
      </c>
      <c r="AT1078" s="4" t="str">
        <f t="shared" si="2210"/>
        <v/>
      </c>
      <c r="AU1078" s="4" t="str">
        <f t="shared" si="2211"/>
        <v/>
      </c>
      <c r="AV1078" s="4" t="str">
        <f t="shared" si="2212"/>
        <v/>
      </c>
      <c r="AW1078" s="4" t="str">
        <f t="shared" si="2213"/>
        <v/>
      </c>
      <c r="AX1078" s="4" t="str">
        <f t="shared" si="2214"/>
        <v/>
      </c>
      <c r="AY1078" s="4" t="str">
        <f t="shared" si="2215"/>
        <v/>
      </c>
      <c r="AZ1078" s="4" t="str">
        <f t="shared" si="2216"/>
        <v/>
      </c>
      <c r="BA1078" s="4" t="str">
        <f t="shared" si="2217"/>
        <v/>
      </c>
      <c r="BB1078" s="4" t="str">
        <f t="shared" si="2218"/>
        <v/>
      </c>
      <c r="BC1078" s="4" t="str">
        <f t="shared" si="2219"/>
        <v/>
      </c>
      <c r="BD1078" s="4" t="str">
        <f t="shared" si="2220"/>
        <v/>
      </c>
      <c r="BE1078" s="4" t="str">
        <f t="shared" si="2221"/>
        <v/>
      </c>
      <c r="BF1078" s="4" t="str">
        <f t="shared" si="2222"/>
        <v/>
      </c>
      <c r="BG1078" s="4" t="str">
        <f t="shared" si="2223"/>
        <v/>
      </c>
      <c r="BH1078" s="4" t="str">
        <f t="shared" si="2224"/>
        <v/>
      </c>
      <c r="BI1078" s="4" t="str">
        <f t="shared" si="2225"/>
        <v/>
      </c>
      <c r="BJ1078" s="4" t="str">
        <f t="shared" si="2226"/>
        <v/>
      </c>
      <c r="BK1078" s="4" t="str">
        <f t="shared" si="2227"/>
        <v/>
      </c>
      <c r="BL1078" s="4" t="str">
        <f t="shared" si="2228"/>
        <v/>
      </c>
      <c r="BM1078" s="4" t="str">
        <f t="shared" si="2229"/>
        <v/>
      </c>
      <c r="BN1078" s="4" t="str">
        <f t="shared" si="2230"/>
        <v/>
      </c>
      <c r="BO1078" s="4" t="str">
        <f t="shared" si="2231"/>
        <v/>
      </c>
      <c r="BP1078" s="4" t="str">
        <f t="shared" si="2232"/>
        <v/>
      </c>
      <c r="BQ1078" s="4" t="str">
        <f t="shared" si="2233"/>
        <v/>
      </c>
      <c r="BR1078" s="4" t="str">
        <f t="shared" si="2234"/>
        <v/>
      </c>
      <c r="BS1078" s="4" t="str">
        <f t="shared" si="2235"/>
        <v/>
      </c>
      <c r="BT1078" s="4" t="str">
        <f t="shared" si="2236"/>
        <v/>
      </c>
      <c r="BU1078" s="4" t="str">
        <f t="shared" si="2237"/>
        <v/>
      </c>
      <c r="BV1078" s="4" t="str">
        <f t="shared" si="2238"/>
        <v/>
      </c>
      <c r="BW1078" s="4" t="str">
        <f t="shared" si="2239"/>
        <v/>
      </c>
      <c r="BX1078" s="4" t="str">
        <f t="shared" si="2240"/>
        <v/>
      </c>
      <c r="BY1078" s="4" t="str">
        <f t="shared" si="2241"/>
        <v/>
      </c>
      <c r="BZ1078" s="63" t="str">
        <f t="shared" si="2242"/>
        <v/>
      </c>
      <c r="CA1078" s="4" t="str">
        <f t="shared" si="2243"/>
        <v/>
      </c>
      <c r="CB1078" s="63" t="str">
        <f t="shared" si="2244"/>
        <v/>
      </c>
      <c r="CC1078" s="4" t="str">
        <f t="shared" si="2245"/>
        <v/>
      </c>
      <c r="CD1078" s="63" t="str">
        <f t="shared" si="2246"/>
        <v/>
      </c>
      <c r="CE1078" s="4" t="str">
        <f t="shared" si="2247"/>
        <v/>
      </c>
      <c r="CF1078" s="63" t="str">
        <f t="shared" si="2248"/>
        <v/>
      </c>
      <c r="CG1078" s="4" t="str">
        <f t="shared" si="2249"/>
        <v/>
      </c>
      <c r="CH1078" s="4" t="str">
        <f t="shared" si="2250"/>
        <v/>
      </c>
      <c r="CI1078" s="4" t="str">
        <f t="shared" si="2251"/>
        <v/>
      </c>
      <c r="CJ1078" s="63" t="str">
        <f t="shared" si="2252"/>
        <v/>
      </c>
      <c r="CK1078" s="4" t="str">
        <f t="shared" si="2253"/>
        <v/>
      </c>
      <c r="CL1078" s="4" t="str">
        <f t="shared" si="2254"/>
        <v/>
      </c>
      <c r="CM1078" s="4" t="str">
        <f t="shared" si="2255"/>
        <v/>
      </c>
      <c r="CN1078" s="4" t="str">
        <f t="shared" si="2256"/>
        <v/>
      </c>
      <c r="CO1078" s="4" t="str">
        <f t="shared" si="2257"/>
        <v/>
      </c>
      <c r="CP1078" s="4" t="str">
        <f t="shared" si="2258"/>
        <v/>
      </c>
      <c r="CQ1078" s="4" t="str">
        <f t="shared" si="2259"/>
        <v/>
      </c>
      <c r="CR1078" s="4" t="str">
        <f t="shared" si="2260"/>
        <v/>
      </c>
      <c r="CS1078" s="4" t="str">
        <f t="shared" si="2261"/>
        <v/>
      </c>
      <c r="CT1078" s="4" t="str">
        <f t="shared" si="2262"/>
        <v/>
      </c>
      <c r="CU1078" s="4" t="str">
        <f t="shared" si="2263"/>
        <v/>
      </c>
      <c r="CV1078" s="4" t="str">
        <f t="shared" si="2264"/>
        <v/>
      </c>
      <c r="CW1078" s="4" t="str">
        <f t="shared" si="2265"/>
        <v/>
      </c>
      <c r="CX1078" s="4" t="str">
        <f t="shared" si="2266"/>
        <v/>
      </c>
      <c r="CY1078" s="4" t="str">
        <f t="shared" si="2267"/>
        <v/>
      </c>
      <c r="CZ1078" s="4" t="str">
        <f t="shared" si="2268"/>
        <v/>
      </c>
      <c r="DA1078" s="4" t="str">
        <f t="shared" si="2269"/>
        <v/>
      </c>
      <c r="DB1078" s="4" t="str">
        <f t="shared" si="2270"/>
        <v/>
      </c>
      <c r="DC1078" s="4" t="str">
        <f t="shared" si="2271"/>
        <v/>
      </c>
      <c r="DD1078" s="4" t="str">
        <f t="shared" si="2272"/>
        <v/>
      </c>
      <c r="DE1078" s="4" t="str">
        <f t="shared" si="2273"/>
        <v/>
      </c>
      <c r="DF1078" s="4" t="str">
        <f t="shared" si="2274"/>
        <v/>
      </c>
      <c r="DG1078" s="4" t="str">
        <f t="shared" si="2275"/>
        <v/>
      </c>
      <c r="DH1078" s="4" t="str">
        <f t="shared" si="2276"/>
        <v/>
      </c>
      <c r="DI1078" s="4" t="str">
        <f t="shared" si="2289"/>
        <v/>
      </c>
      <c r="DJ1078" s="4" t="str">
        <f t="shared" si="2277"/>
        <v/>
      </c>
      <c r="DK1078" s="4" t="str">
        <f t="shared" si="2278"/>
        <v/>
      </c>
      <c r="DL1078" s="4" t="str">
        <f t="shared" si="2279"/>
        <v/>
      </c>
      <c r="DM1078" s="4" t="str">
        <f t="shared" si="2280"/>
        <v/>
      </c>
      <c r="DN1078" s="4" t="str">
        <f t="shared" si="2281"/>
        <v/>
      </c>
      <c r="DO1078" s="4" t="str">
        <f t="shared" si="2282"/>
        <v/>
      </c>
      <c r="DP1078" s="4" t="str">
        <f t="shared" si="2283"/>
        <v/>
      </c>
      <c r="DQ1078" s="4" t="str">
        <f t="shared" si="2284"/>
        <v/>
      </c>
      <c r="DR1078" s="4" t="str">
        <f t="shared" si="2285"/>
        <v/>
      </c>
      <c r="DS1078" s="4" t="str">
        <f t="shared" si="2286"/>
        <v/>
      </c>
      <c r="DT1078" s="4" t="str">
        <f t="shared" si="2287"/>
        <v/>
      </c>
      <c r="DU1078" s="4" t="str">
        <f t="shared" si="2288"/>
        <v/>
      </c>
    </row>
    <row r="1079" spans="18:125" x14ac:dyDescent="0.25">
      <c r="R1079" s="19" t="str">
        <f t="shared" si="2184"/>
        <v/>
      </c>
      <c r="T1079" t="str">
        <f t="shared" si="2185"/>
        <v/>
      </c>
      <c r="U1079" s="4" t="str">
        <f t="shared" si="2290"/>
        <v/>
      </c>
      <c r="V1079" s="4" t="str">
        <f t="shared" si="2186"/>
        <v/>
      </c>
      <c r="W1079" s="4" t="str">
        <f t="shared" si="2187"/>
        <v/>
      </c>
      <c r="X1079" s="4" t="str">
        <f t="shared" si="2188"/>
        <v/>
      </c>
      <c r="Y1079" s="4" t="str">
        <f t="shared" si="2189"/>
        <v/>
      </c>
      <c r="Z1079" s="4" t="str">
        <f t="shared" si="2190"/>
        <v/>
      </c>
      <c r="AA1079" s="4" t="str">
        <f t="shared" si="2191"/>
        <v/>
      </c>
      <c r="AB1079" s="4" t="str">
        <f t="shared" si="2192"/>
        <v/>
      </c>
      <c r="AC1079" s="4" t="str">
        <f t="shared" si="2193"/>
        <v/>
      </c>
      <c r="AD1079" s="4" t="str">
        <f t="shared" si="2194"/>
        <v/>
      </c>
      <c r="AE1079" s="4" t="str">
        <f t="shared" si="2195"/>
        <v/>
      </c>
      <c r="AF1079" s="4" t="str">
        <f t="shared" si="2196"/>
        <v/>
      </c>
      <c r="AG1079" s="4" t="str">
        <f t="shared" si="2197"/>
        <v/>
      </c>
      <c r="AH1079" s="4" t="str">
        <f t="shared" si="2198"/>
        <v/>
      </c>
      <c r="AI1079" s="4" t="str">
        <f t="shared" si="2199"/>
        <v/>
      </c>
      <c r="AJ1079" s="4" t="str">
        <f t="shared" si="2200"/>
        <v/>
      </c>
      <c r="AK1079" s="63" t="str">
        <f t="shared" si="2201"/>
        <v/>
      </c>
      <c r="AL1079" s="4" t="str">
        <f t="shared" si="2202"/>
        <v/>
      </c>
      <c r="AM1079" s="4" t="str">
        <f t="shared" si="2203"/>
        <v/>
      </c>
      <c r="AN1079" s="4" t="str">
        <f t="shared" si="2204"/>
        <v/>
      </c>
      <c r="AO1079" s="4" t="str">
        <f t="shared" si="2205"/>
        <v/>
      </c>
      <c r="AP1079" s="4" t="str">
        <f t="shared" si="2206"/>
        <v/>
      </c>
      <c r="AQ1079" s="4" t="str">
        <f t="shared" si="2207"/>
        <v/>
      </c>
      <c r="AR1079" s="4" t="str">
        <f t="shared" si="2208"/>
        <v/>
      </c>
      <c r="AS1079" s="4" t="str">
        <f t="shared" si="2209"/>
        <v/>
      </c>
      <c r="AT1079" s="4" t="str">
        <f t="shared" si="2210"/>
        <v/>
      </c>
      <c r="AU1079" s="4" t="str">
        <f t="shared" si="2211"/>
        <v/>
      </c>
      <c r="AV1079" s="4" t="str">
        <f t="shared" si="2212"/>
        <v/>
      </c>
      <c r="AW1079" s="4" t="str">
        <f t="shared" si="2213"/>
        <v/>
      </c>
      <c r="AX1079" s="4" t="str">
        <f t="shared" si="2214"/>
        <v/>
      </c>
      <c r="AY1079" s="4" t="str">
        <f t="shared" si="2215"/>
        <v/>
      </c>
      <c r="AZ1079" s="4" t="str">
        <f t="shared" si="2216"/>
        <v/>
      </c>
      <c r="BA1079" s="4" t="str">
        <f t="shared" si="2217"/>
        <v/>
      </c>
      <c r="BB1079" s="4" t="str">
        <f t="shared" si="2218"/>
        <v/>
      </c>
      <c r="BC1079" s="4" t="str">
        <f t="shared" si="2219"/>
        <v/>
      </c>
      <c r="BD1079" s="4" t="str">
        <f t="shared" si="2220"/>
        <v/>
      </c>
      <c r="BE1079" s="4" t="str">
        <f t="shared" si="2221"/>
        <v/>
      </c>
      <c r="BF1079" s="4" t="str">
        <f t="shared" si="2222"/>
        <v/>
      </c>
      <c r="BG1079" s="4" t="str">
        <f t="shared" si="2223"/>
        <v/>
      </c>
      <c r="BH1079" s="4" t="str">
        <f t="shared" si="2224"/>
        <v/>
      </c>
      <c r="BI1079" s="4" t="str">
        <f t="shared" si="2225"/>
        <v/>
      </c>
      <c r="BJ1079" s="4" t="str">
        <f t="shared" si="2226"/>
        <v/>
      </c>
      <c r="BK1079" s="4" t="str">
        <f t="shared" si="2227"/>
        <v/>
      </c>
      <c r="BL1079" s="4" t="str">
        <f t="shared" si="2228"/>
        <v/>
      </c>
      <c r="BM1079" s="4" t="str">
        <f t="shared" si="2229"/>
        <v/>
      </c>
      <c r="BN1079" s="4" t="str">
        <f t="shared" si="2230"/>
        <v/>
      </c>
      <c r="BO1079" s="4" t="str">
        <f t="shared" si="2231"/>
        <v/>
      </c>
      <c r="BP1079" s="4" t="str">
        <f t="shared" si="2232"/>
        <v/>
      </c>
      <c r="BQ1079" s="4" t="str">
        <f t="shared" si="2233"/>
        <v/>
      </c>
      <c r="BR1079" s="4" t="str">
        <f t="shared" si="2234"/>
        <v/>
      </c>
      <c r="BS1079" s="4" t="str">
        <f t="shared" si="2235"/>
        <v/>
      </c>
      <c r="BT1079" s="4" t="str">
        <f t="shared" si="2236"/>
        <v/>
      </c>
      <c r="BU1079" s="4" t="str">
        <f t="shared" si="2237"/>
        <v/>
      </c>
      <c r="BV1079" s="4" t="str">
        <f t="shared" si="2238"/>
        <v/>
      </c>
      <c r="BW1079" s="4" t="str">
        <f t="shared" si="2239"/>
        <v/>
      </c>
      <c r="BX1079" s="4" t="str">
        <f t="shared" si="2240"/>
        <v/>
      </c>
      <c r="BY1079" s="4" t="str">
        <f t="shared" si="2241"/>
        <v/>
      </c>
      <c r="BZ1079" s="63" t="str">
        <f t="shared" si="2242"/>
        <v/>
      </c>
      <c r="CA1079" s="4" t="str">
        <f t="shared" si="2243"/>
        <v/>
      </c>
      <c r="CB1079" s="63" t="str">
        <f t="shared" si="2244"/>
        <v/>
      </c>
      <c r="CC1079" s="4" t="str">
        <f t="shared" si="2245"/>
        <v/>
      </c>
      <c r="CD1079" s="63" t="str">
        <f t="shared" si="2246"/>
        <v/>
      </c>
      <c r="CE1079" s="4" t="str">
        <f t="shared" si="2247"/>
        <v/>
      </c>
      <c r="CF1079" s="63" t="str">
        <f t="shared" si="2248"/>
        <v/>
      </c>
      <c r="CG1079" s="4" t="str">
        <f t="shared" si="2249"/>
        <v/>
      </c>
      <c r="CH1079" s="4" t="str">
        <f t="shared" si="2250"/>
        <v/>
      </c>
      <c r="CI1079" s="4" t="str">
        <f t="shared" si="2251"/>
        <v/>
      </c>
      <c r="CJ1079" s="63" t="str">
        <f t="shared" si="2252"/>
        <v/>
      </c>
      <c r="CK1079" s="4" t="str">
        <f t="shared" si="2253"/>
        <v/>
      </c>
      <c r="CL1079" s="4" t="str">
        <f t="shared" si="2254"/>
        <v/>
      </c>
      <c r="CM1079" s="4" t="str">
        <f t="shared" si="2255"/>
        <v/>
      </c>
      <c r="CN1079" s="4" t="str">
        <f t="shared" si="2256"/>
        <v/>
      </c>
      <c r="CO1079" s="4" t="str">
        <f t="shared" si="2257"/>
        <v/>
      </c>
      <c r="CP1079" s="4" t="str">
        <f t="shared" si="2258"/>
        <v/>
      </c>
      <c r="CQ1079" s="4" t="str">
        <f t="shared" si="2259"/>
        <v/>
      </c>
      <c r="CR1079" s="4" t="str">
        <f t="shared" si="2260"/>
        <v/>
      </c>
      <c r="CS1079" s="4" t="str">
        <f t="shared" si="2261"/>
        <v/>
      </c>
      <c r="CT1079" s="4" t="str">
        <f t="shared" si="2262"/>
        <v/>
      </c>
      <c r="CU1079" s="4" t="str">
        <f t="shared" si="2263"/>
        <v/>
      </c>
      <c r="CV1079" s="4" t="str">
        <f t="shared" si="2264"/>
        <v/>
      </c>
      <c r="CW1079" s="4" t="str">
        <f t="shared" si="2265"/>
        <v/>
      </c>
      <c r="CX1079" s="4" t="str">
        <f t="shared" si="2266"/>
        <v/>
      </c>
      <c r="CY1079" s="4" t="str">
        <f t="shared" si="2267"/>
        <v/>
      </c>
      <c r="CZ1079" s="4" t="str">
        <f t="shared" si="2268"/>
        <v/>
      </c>
      <c r="DA1079" s="4" t="str">
        <f t="shared" si="2269"/>
        <v/>
      </c>
      <c r="DB1079" s="4" t="str">
        <f t="shared" si="2270"/>
        <v/>
      </c>
      <c r="DC1079" s="4" t="str">
        <f t="shared" si="2271"/>
        <v/>
      </c>
      <c r="DD1079" s="4" t="str">
        <f t="shared" si="2272"/>
        <v/>
      </c>
      <c r="DE1079" s="4" t="str">
        <f t="shared" si="2273"/>
        <v/>
      </c>
      <c r="DF1079" s="4" t="str">
        <f t="shared" si="2274"/>
        <v/>
      </c>
      <c r="DG1079" s="4" t="str">
        <f t="shared" si="2275"/>
        <v/>
      </c>
      <c r="DH1079" s="4" t="str">
        <f t="shared" si="2276"/>
        <v/>
      </c>
      <c r="DI1079" s="4" t="str">
        <f t="shared" si="2289"/>
        <v/>
      </c>
      <c r="DJ1079" s="4" t="str">
        <f t="shared" si="2277"/>
        <v/>
      </c>
      <c r="DK1079" s="4" t="str">
        <f t="shared" si="2278"/>
        <v/>
      </c>
      <c r="DL1079" s="4" t="str">
        <f t="shared" si="2279"/>
        <v/>
      </c>
      <c r="DM1079" s="4" t="str">
        <f t="shared" si="2280"/>
        <v/>
      </c>
      <c r="DN1079" s="4" t="str">
        <f t="shared" si="2281"/>
        <v/>
      </c>
      <c r="DO1079" s="4" t="str">
        <f t="shared" si="2282"/>
        <v/>
      </c>
      <c r="DP1079" s="4" t="str">
        <f t="shared" si="2283"/>
        <v/>
      </c>
      <c r="DQ1079" s="4" t="str">
        <f t="shared" si="2284"/>
        <v/>
      </c>
      <c r="DR1079" s="4" t="str">
        <f t="shared" si="2285"/>
        <v/>
      </c>
      <c r="DS1079" s="4" t="str">
        <f t="shared" si="2286"/>
        <v/>
      </c>
      <c r="DT1079" s="4" t="str">
        <f t="shared" si="2287"/>
        <v/>
      </c>
      <c r="DU1079" s="4" t="str">
        <f t="shared" si="2288"/>
        <v/>
      </c>
    </row>
    <row r="1080" spans="18:125" x14ac:dyDescent="0.25">
      <c r="R1080" s="19" t="str">
        <f t="shared" si="2184"/>
        <v/>
      </c>
      <c r="T1080" t="str">
        <f t="shared" si="2185"/>
        <v/>
      </c>
      <c r="U1080" s="4" t="str">
        <f t="shared" si="2290"/>
        <v/>
      </c>
      <c r="V1080" s="4" t="str">
        <f t="shared" si="2186"/>
        <v/>
      </c>
      <c r="W1080" s="4" t="str">
        <f t="shared" si="2187"/>
        <v/>
      </c>
      <c r="X1080" s="4" t="str">
        <f t="shared" si="2188"/>
        <v/>
      </c>
      <c r="Y1080" s="4" t="str">
        <f t="shared" si="2189"/>
        <v/>
      </c>
      <c r="Z1080" s="4" t="str">
        <f t="shared" si="2190"/>
        <v/>
      </c>
      <c r="AA1080" s="4" t="str">
        <f t="shared" si="2191"/>
        <v/>
      </c>
      <c r="AB1080" s="4" t="str">
        <f t="shared" si="2192"/>
        <v/>
      </c>
      <c r="AC1080" s="4" t="str">
        <f t="shared" si="2193"/>
        <v/>
      </c>
      <c r="AD1080" s="4" t="str">
        <f t="shared" si="2194"/>
        <v/>
      </c>
      <c r="AE1080" s="4" t="str">
        <f t="shared" si="2195"/>
        <v/>
      </c>
      <c r="AF1080" s="4" t="str">
        <f t="shared" si="2196"/>
        <v/>
      </c>
      <c r="AG1080" s="4" t="str">
        <f t="shared" si="2197"/>
        <v/>
      </c>
      <c r="AH1080" s="4" t="str">
        <f t="shared" si="2198"/>
        <v/>
      </c>
      <c r="AI1080" s="4" t="str">
        <f t="shared" si="2199"/>
        <v/>
      </c>
      <c r="AJ1080" s="4" t="str">
        <f t="shared" si="2200"/>
        <v/>
      </c>
      <c r="AK1080" s="63" t="str">
        <f t="shared" si="2201"/>
        <v/>
      </c>
      <c r="AL1080" s="4" t="str">
        <f t="shared" si="2202"/>
        <v/>
      </c>
      <c r="AM1080" s="4" t="str">
        <f t="shared" si="2203"/>
        <v/>
      </c>
      <c r="AN1080" s="4" t="str">
        <f t="shared" si="2204"/>
        <v/>
      </c>
      <c r="AO1080" s="4" t="str">
        <f t="shared" si="2205"/>
        <v/>
      </c>
      <c r="AP1080" s="4" t="str">
        <f t="shared" si="2206"/>
        <v/>
      </c>
      <c r="AQ1080" s="4" t="str">
        <f t="shared" si="2207"/>
        <v/>
      </c>
      <c r="AR1080" s="4" t="str">
        <f t="shared" si="2208"/>
        <v/>
      </c>
      <c r="AS1080" s="4" t="str">
        <f t="shared" si="2209"/>
        <v/>
      </c>
      <c r="AT1080" s="4" t="str">
        <f t="shared" si="2210"/>
        <v/>
      </c>
      <c r="AU1080" s="4" t="str">
        <f t="shared" si="2211"/>
        <v/>
      </c>
      <c r="AV1080" s="4" t="str">
        <f t="shared" si="2212"/>
        <v/>
      </c>
      <c r="AW1080" s="4" t="str">
        <f t="shared" si="2213"/>
        <v/>
      </c>
      <c r="AX1080" s="4" t="str">
        <f t="shared" si="2214"/>
        <v/>
      </c>
      <c r="AY1080" s="4" t="str">
        <f t="shared" si="2215"/>
        <v/>
      </c>
      <c r="AZ1080" s="4" t="str">
        <f t="shared" si="2216"/>
        <v/>
      </c>
      <c r="BA1080" s="4" t="str">
        <f t="shared" si="2217"/>
        <v/>
      </c>
      <c r="BB1080" s="4" t="str">
        <f t="shared" si="2218"/>
        <v/>
      </c>
      <c r="BC1080" s="4" t="str">
        <f t="shared" si="2219"/>
        <v/>
      </c>
      <c r="BD1080" s="4" t="str">
        <f t="shared" si="2220"/>
        <v/>
      </c>
      <c r="BE1080" s="4" t="str">
        <f t="shared" si="2221"/>
        <v/>
      </c>
      <c r="BF1080" s="4" t="str">
        <f t="shared" si="2222"/>
        <v/>
      </c>
      <c r="BG1080" s="4" t="str">
        <f t="shared" si="2223"/>
        <v/>
      </c>
      <c r="BH1080" s="4" t="str">
        <f t="shared" si="2224"/>
        <v/>
      </c>
      <c r="BI1080" s="4" t="str">
        <f t="shared" si="2225"/>
        <v/>
      </c>
      <c r="BJ1080" s="4" t="str">
        <f t="shared" si="2226"/>
        <v/>
      </c>
      <c r="BK1080" s="4" t="str">
        <f t="shared" si="2227"/>
        <v/>
      </c>
      <c r="BL1080" s="4" t="str">
        <f t="shared" si="2228"/>
        <v/>
      </c>
      <c r="BM1080" s="4" t="str">
        <f t="shared" si="2229"/>
        <v/>
      </c>
      <c r="BN1080" s="4" t="str">
        <f t="shared" si="2230"/>
        <v/>
      </c>
      <c r="BO1080" s="4" t="str">
        <f t="shared" si="2231"/>
        <v/>
      </c>
      <c r="BP1080" s="4" t="str">
        <f t="shared" si="2232"/>
        <v/>
      </c>
      <c r="BQ1080" s="4" t="str">
        <f t="shared" si="2233"/>
        <v/>
      </c>
      <c r="BR1080" s="4" t="str">
        <f t="shared" si="2234"/>
        <v/>
      </c>
      <c r="BS1080" s="4" t="str">
        <f t="shared" si="2235"/>
        <v/>
      </c>
      <c r="BT1080" s="4" t="str">
        <f t="shared" si="2236"/>
        <v/>
      </c>
      <c r="BU1080" s="4" t="str">
        <f t="shared" si="2237"/>
        <v/>
      </c>
      <c r="BV1080" s="4" t="str">
        <f t="shared" si="2238"/>
        <v/>
      </c>
      <c r="BW1080" s="4" t="str">
        <f t="shared" si="2239"/>
        <v/>
      </c>
      <c r="BX1080" s="4" t="str">
        <f t="shared" si="2240"/>
        <v/>
      </c>
      <c r="BY1080" s="4" t="str">
        <f t="shared" si="2241"/>
        <v/>
      </c>
      <c r="BZ1080" s="63" t="str">
        <f t="shared" si="2242"/>
        <v/>
      </c>
      <c r="CA1080" s="4" t="str">
        <f t="shared" si="2243"/>
        <v/>
      </c>
      <c r="CB1080" s="63" t="str">
        <f t="shared" si="2244"/>
        <v/>
      </c>
      <c r="CC1080" s="4" t="str">
        <f t="shared" si="2245"/>
        <v/>
      </c>
      <c r="CD1080" s="63" t="str">
        <f t="shared" si="2246"/>
        <v/>
      </c>
      <c r="CE1080" s="4" t="str">
        <f t="shared" si="2247"/>
        <v/>
      </c>
      <c r="CF1080" s="63" t="str">
        <f t="shared" si="2248"/>
        <v/>
      </c>
      <c r="CG1080" s="4" t="str">
        <f t="shared" si="2249"/>
        <v/>
      </c>
      <c r="CH1080" s="4" t="str">
        <f t="shared" si="2250"/>
        <v/>
      </c>
      <c r="CI1080" s="4" t="str">
        <f t="shared" si="2251"/>
        <v/>
      </c>
      <c r="CJ1080" s="63" t="str">
        <f t="shared" si="2252"/>
        <v/>
      </c>
      <c r="CK1080" s="4" t="str">
        <f t="shared" si="2253"/>
        <v/>
      </c>
      <c r="CL1080" s="4" t="str">
        <f t="shared" si="2254"/>
        <v/>
      </c>
      <c r="CM1080" s="4" t="str">
        <f t="shared" si="2255"/>
        <v/>
      </c>
      <c r="CN1080" s="4" t="str">
        <f t="shared" si="2256"/>
        <v/>
      </c>
      <c r="CO1080" s="4" t="str">
        <f t="shared" si="2257"/>
        <v/>
      </c>
      <c r="CP1080" s="4" t="str">
        <f t="shared" si="2258"/>
        <v/>
      </c>
      <c r="CQ1080" s="4" t="str">
        <f t="shared" si="2259"/>
        <v/>
      </c>
      <c r="CR1080" s="4" t="str">
        <f t="shared" si="2260"/>
        <v/>
      </c>
      <c r="CS1080" s="4" t="str">
        <f t="shared" si="2261"/>
        <v/>
      </c>
      <c r="CT1080" s="4" t="str">
        <f t="shared" si="2262"/>
        <v/>
      </c>
      <c r="CU1080" s="4" t="str">
        <f t="shared" si="2263"/>
        <v/>
      </c>
      <c r="CV1080" s="4" t="str">
        <f t="shared" si="2264"/>
        <v/>
      </c>
      <c r="CW1080" s="4" t="str">
        <f t="shared" si="2265"/>
        <v/>
      </c>
      <c r="CX1080" s="4" t="str">
        <f t="shared" si="2266"/>
        <v/>
      </c>
      <c r="CY1080" s="4" t="str">
        <f t="shared" si="2267"/>
        <v/>
      </c>
      <c r="CZ1080" s="4" t="str">
        <f t="shared" si="2268"/>
        <v/>
      </c>
      <c r="DA1080" s="4" t="str">
        <f t="shared" si="2269"/>
        <v/>
      </c>
      <c r="DB1080" s="4" t="str">
        <f t="shared" si="2270"/>
        <v/>
      </c>
      <c r="DC1080" s="4" t="str">
        <f t="shared" si="2271"/>
        <v/>
      </c>
      <c r="DD1080" s="4" t="str">
        <f t="shared" si="2272"/>
        <v/>
      </c>
      <c r="DE1080" s="4" t="str">
        <f t="shared" si="2273"/>
        <v/>
      </c>
      <c r="DF1080" s="4" t="str">
        <f t="shared" si="2274"/>
        <v/>
      </c>
      <c r="DG1080" s="4" t="str">
        <f t="shared" si="2275"/>
        <v/>
      </c>
      <c r="DH1080" s="4" t="str">
        <f t="shared" si="2276"/>
        <v/>
      </c>
      <c r="DI1080" s="4" t="str">
        <f t="shared" si="2289"/>
        <v/>
      </c>
      <c r="DJ1080" s="4" t="str">
        <f t="shared" si="2277"/>
        <v/>
      </c>
      <c r="DK1080" s="4" t="str">
        <f t="shared" si="2278"/>
        <v/>
      </c>
      <c r="DL1080" s="4" t="str">
        <f t="shared" si="2279"/>
        <v/>
      </c>
      <c r="DM1080" s="4" t="str">
        <f t="shared" si="2280"/>
        <v/>
      </c>
      <c r="DN1080" s="4" t="str">
        <f t="shared" si="2281"/>
        <v/>
      </c>
      <c r="DO1080" s="4" t="str">
        <f t="shared" si="2282"/>
        <v/>
      </c>
      <c r="DP1080" s="4" t="str">
        <f t="shared" si="2283"/>
        <v/>
      </c>
      <c r="DQ1080" s="4" t="str">
        <f t="shared" si="2284"/>
        <v/>
      </c>
      <c r="DR1080" s="4" t="str">
        <f t="shared" si="2285"/>
        <v/>
      </c>
      <c r="DS1080" s="4" t="str">
        <f t="shared" si="2286"/>
        <v/>
      </c>
      <c r="DT1080" s="4" t="str">
        <f t="shared" si="2287"/>
        <v/>
      </c>
      <c r="DU1080" s="4" t="str">
        <f t="shared" si="2288"/>
        <v/>
      </c>
    </row>
    <row r="1081" spans="18:125" x14ac:dyDescent="0.25">
      <c r="R1081" s="19" t="str">
        <f t="shared" ref="R1081:R1144" si="2291">DU1081</f>
        <v/>
      </c>
      <c r="T1081" t="str">
        <f t="shared" ref="T1081:T1144" si="2292">UPPER(P1081)</f>
        <v/>
      </c>
      <c r="U1081" s="4" t="str">
        <f t="shared" si="2290"/>
        <v/>
      </c>
      <c r="V1081" s="4" t="str">
        <f t="shared" ref="V1081:V1144" si="2293">IF(ISNUMBER(FIND(V$2,U1081)),SUBSTITUTE(U1081,V$2,),U1081)</f>
        <v/>
      </c>
      <c r="W1081" s="4" t="str">
        <f t="shared" ref="W1081:W1144" si="2294">IF(ISNUMBER(FIND(W$2,V1081)),SUBSTITUTE(V1081,W$2,),V1081)</f>
        <v/>
      </c>
      <c r="X1081" s="4" t="str">
        <f t="shared" ref="X1081:X1144" si="2295">IF(ISNUMBER(FIND(X$2,W1081)),SUBSTITUTE(W1081,X$2,),W1081)</f>
        <v/>
      </c>
      <c r="Y1081" s="4" t="str">
        <f t="shared" ref="Y1081:Y1144" si="2296">IF(ISNUMBER(FIND(Y$2,X1081)),SUBSTITUTE(X1081,Y$2,),X1081)</f>
        <v/>
      </c>
      <c r="Z1081" s="4" t="str">
        <f t="shared" ref="Z1081:Z1144" si="2297">IF(ISNUMBER(FIND(Z$2,Y1081)),SUBSTITUTE(Y1081,Z$2,),Y1081)</f>
        <v/>
      </c>
      <c r="AA1081" s="4" t="str">
        <f t="shared" ref="AA1081:AA1144" si="2298">IF(ISNUMBER(FIND(AA$2,Z1081)),SUBSTITUTE(Z1081,AA$2,),Z1081)</f>
        <v/>
      </c>
      <c r="AB1081" s="4" t="str">
        <f t="shared" ref="AB1081:AB1144" si="2299">IF(ISNUMBER(FIND(AB$2,AA1081)),SUBSTITUTE(AA1081,AB$2,),AA1081)</f>
        <v/>
      </c>
      <c r="AC1081" s="4" t="str">
        <f t="shared" ref="AC1081:AC1144" si="2300">IF(ISNUMBER(FIND(AC$2,AB1081)),SUBSTITUTE(AB1081,AC$2,),AB1081)</f>
        <v/>
      </c>
      <c r="AD1081" s="4" t="str">
        <f t="shared" ref="AD1081:AD1144" si="2301">IF(ISNUMBER(FIND(AD$2,AC1081)),SUBSTITUTE(AC1081,AD$2,),AC1081)</f>
        <v/>
      </c>
      <c r="AE1081" s="4" t="str">
        <f t="shared" ref="AE1081:AE1144" si="2302">IF(ISNUMBER(FIND(AE$2,AD1081)),SUBSTITUTE(AD1081,AE$2,),AD1081)</f>
        <v/>
      </c>
      <c r="AF1081" s="4" t="str">
        <f t="shared" ref="AF1081:AF1144" si="2303">IF(ISNUMBER(FIND(AF$2,AE1081)),SUBSTITUTE(AE1081,AF$2,),AE1081)</f>
        <v/>
      </c>
      <c r="AG1081" s="4" t="str">
        <f t="shared" ref="AG1081:AG1144" si="2304">IF(ISNUMBER(FIND(AG$2,AF1081)),SUBSTITUTE(AF1081,AG$2,),AF1081)</f>
        <v/>
      </c>
      <c r="AH1081" s="4" t="str">
        <f t="shared" ref="AH1081:AH1144" si="2305">IF(ISNUMBER(FIND(AH$2,AG1081)),SUBSTITUTE(AG1081,AH$2,),AG1081)</f>
        <v/>
      </c>
      <c r="AI1081" s="4" t="str">
        <f t="shared" ref="AI1081:AI1144" si="2306">IF(ISNUMBER(FIND(AI$2,AH1081)),SUBSTITUTE(AH1081,AI$2,),AH1081)</f>
        <v/>
      </c>
      <c r="AJ1081" s="4" t="str">
        <f t="shared" ref="AJ1081:AJ1144" si="2307">IF(ISNUMBER(FIND(AJ$2,AI1081)),SUBSTITUTE(AI1081,AJ$2,),AI1081)</f>
        <v/>
      </c>
      <c r="AK1081" s="63" t="str">
        <f t="shared" ref="AK1081:AK1144" si="2308">IF(ISNUMBER(FIND("MKEEV",AJ1081)),AJ1081,IF(ISNUMBER(FIND(AK$2,AJ1081)),SUBSTITUTE(AJ1081,AK$2,),AJ1081))</f>
        <v/>
      </c>
      <c r="AL1081" s="4" t="str">
        <f t="shared" ref="AL1081:AL1144" si="2309">IF(ISNUMBER(FIND(AL$2,AK1081)),SUBSTITUTE(AK1081,AL$2,),AK1081)</f>
        <v/>
      </c>
      <c r="AM1081" s="4" t="str">
        <f t="shared" ref="AM1081:AM1144" si="2310">IF(ISNUMBER(FIND(AM$2,AL1081)),SUBSTITUTE(AL1081,AM$2,),AL1081)</f>
        <v/>
      </c>
      <c r="AN1081" s="4" t="str">
        <f t="shared" ref="AN1081:AN1144" si="2311">IF(ISNUMBER(FIND(AN$2,AM1081)),SUBSTITUTE(AM1081,AN$2,),AM1081)</f>
        <v/>
      </c>
      <c r="AO1081" s="4" t="str">
        <f t="shared" ref="AO1081:AO1144" si="2312">IF(ISNUMBER(FIND(AO$2,AN1081)),SUBSTITUTE(AN1081,AO$2,),AN1081)</f>
        <v/>
      </c>
      <c r="AP1081" s="4" t="str">
        <f t="shared" ref="AP1081:AP1144" si="2313">IF(ISNUMBER(FIND(AP$2,AO1081)),SUBSTITUTE(AO1081,AP$2,),AO1081)</f>
        <v/>
      </c>
      <c r="AQ1081" s="4" t="str">
        <f t="shared" ref="AQ1081:AQ1144" si="2314">IF(ISNUMBER(FIND(AQ$2,AP1081)),SUBSTITUTE(AP1081,AQ$2,),AP1081)</f>
        <v/>
      </c>
      <c r="AR1081" s="4" t="str">
        <f t="shared" ref="AR1081:AR1144" si="2315">IF(ISNUMBER(FIND(AR$2,AQ1081)),SUBSTITUTE(AQ1081,AR$2,),AQ1081)</f>
        <v/>
      </c>
      <c r="AS1081" s="4" t="str">
        <f t="shared" ref="AS1081:AS1144" si="2316">IF(ISNUMBER(FIND(AS$2,AR1081)),SUBSTITUTE(AR1081,AS$2,),AR1081)</f>
        <v/>
      </c>
      <c r="AT1081" s="4" t="str">
        <f t="shared" ref="AT1081:AT1144" si="2317">IF(ISNUMBER(FIND(AT$2,AS1081)),SUBSTITUTE(AS1081,AT$2,),AS1081)</f>
        <v/>
      </c>
      <c r="AU1081" s="4" t="str">
        <f t="shared" ref="AU1081:AU1144" si="2318">IF(ISNUMBER(FIND(AU$2,AT1081)),SUBSTITUTE(AT1081,AU$2,),AT1081)</f>
        <v/>
      </c>
      <c r="AV1081" s="4" t="str">
        <f t="shared" ref="AV1081:AV1144" si="2319">IF(ISNUMBER(FIND(AV$2,AU1081)),SUBSTITUTE(AU1081,AV$2,),AU1081)</f>
        <v/>
      </c>
      <c r="AW1081" s="4" t="str">
        <f t="shared" ref="AW1081:AW1144" si="2320">IF(ISNUMBER(FIND(AW$2,AV1081)),SUBSTITUTE(AV1081,AW$2,),AV1081)</f>
        <v/>
      </c>
      <c r="AX1081" s="4" t="str">
        <f t="shared" ref="AX1081:AX1144" si="2321">IF(ISNUMBER(FIND(AX$2,AW1081)),SUBSTITUTE(AW1081,AX$2,),AW1081)</f>
        <v/>
      </c>
      <c r="AY1081" s="4" t="str">
        <f t="shared" ref="AY1081:AY1144" si="2322">IF(ISNUMBER(FIND(AY$2,AX1081)),SUBSTITUTE(AX1081,AY$2,),AX1081)</f>
        <v/>
      </c>
      <c r="AZ1081" s="4" t="str">
        <f t="shared" ref="AZ1081:AZ1144" si="2323">IF(ISNUMBER(FIND(AZ$2,AY1081)),SUBSTITUTE(AY1081,AZ$2,),AY1081)</f>
        <v/>
      </c>
      <c r="BA1081" s="4" t="str">
        <f t="shared" ref="BA1081:BA1144" si="2324">IF(ISNUMBER(FIND(BA$2,AZ1081)),SUBSTITUTE(AZ1081,BA$2,),AZ1081)</f>
        <v/>
      </c>
      <c r="BB1081" s="4" t="str">
        <f t="shared" ref="BB1081:BB1144" si="2325">IF(ISNUMBER(FIND(BB$2,BA1081)),SUBSTITUTE(BA1081,BB$2,),BA1081)</f>
        <v/>
      </c>
      <c r="BC1081" s="4" t="str">
        <f t="shared" ref="BC1081:BC1144" si="2326">IF(ISNUMBER(FIND(BC$2,BB1081)),SUBSTITUTE(BB1081,BC$2,),BB1081)</f>
        <v/>
      </c>
      <c r="BD1081" s="4" t="str">
        <f t="shared" ref="BD1081:BD1144" si="2327">IF(ISNUMBER(FIND(BD$2,BC1081)),SUBSTITUTE(BC1081,BD$2,),BC1081)</f>
        <v/>
      </c>
      <c r="BE1081" s="4" t="str">
        <f t="shared" ref="BE1081:BE1144" si="2328">IF(ISNUMBER(FIND(BE$2,BD1081)),SUBSTITUTE(BD1081,BE$2,),BD1081)</f>
        <v/>
      </c>
      <c r="BF1081" s="4" t="str">
        <f t="shared" ref="BF1081:BF1144" si="2329">IF(ISNUMBER(FIND(BF$2,BE1081)),SUBSTITUTE(BE1081,BF$2,),BE1081)</f>
        <v/>
      </c>
      <c r="BG1081" s="4" t="str">
        <f t="shared" ref="BG1081:BG1144" si="2330">IF(ISNUMBER(FIND(BG$2,BF1081)),SUBSTITUTE(BF1081,BG$2,),BF1081)</f>
        <v/>
      </c>
      <c r="BH1081" s="4" t="str">
        <f t="shared" ref="BH1081:BH1144" si="2331">IF(ISNUMBER(FIND(BH$2,BG1081)),SUBSTITUTE(BG1081,BH$2,),BG1081)</f>
        <v/>
      </c>
      <c r="BI1081" s="4" t="str">
        <f t="shared" ref="BI1081:BI1144" si="2332">IF(ISNUMBER(FIND(BI$2,BH1081)),SUBSTITUTE(BH1081,BI$2,),BH1081)</f>
        <v/>
      </c>
      <c r="BJ1081" s="4" t="str">
        <f t="shared" ref="BJ1081:BJ1144" si="2333">IF(ISNUMBER(FIND(BJ$2,BI1081)),SUBSTITUTE(BI1081,BJ$2,),BI1081)</f>
        <v/>
      </c>
      <c r="BK1081" s="4" t="str">
        <f t="shared" ref="BK1081:BK1144" si="2334">IF(ISNUMBER(FIND(BK$2,BJ1081)),SUBSTITUTE(BJ1081,BK$2,),BJ1081)</f>
        <v/>
      </c>
      <c r="BL1081" s="4" t="str">
        <f t="shared" ref="BL1081:BL1144" si="2335">IF(ISNUMBER(FIND(BL$2,BK1081)),SUBSTITUTE(BK1081,BL$2,),BK1081)</f>
        <v/>
      </c>
      <c r="BM1081" s="4" t="str">
        <f t="shared" ref="BM1081:BM1144" si="2336">IF(ISNUMBER(FIND(BM$2,BL1081)),SUBSTITUTE(BL1081,BM$2,),BL1081)</f>
        <v/>
      </c>
      <c r="BN1081" s="4" t="str">
        <f t="shared" ref="BN1081:BN1144" si="2337">IF(ISNUMBER(FIND(BN$2,BM1081)),SUBSTITUTE(BM1081,BN$2,),BM1081)</f>
        <v/>
      </c>
      <c r="BO1081" s="4" t="str">
        <f t="shared" ref="BO1081:BO1144" si="2338">IF(ISNUMBER(FIND(BO$2,BN1081)),SUBSTITUTE(BN1081,BO$2,),BN1081)</f>
        <v/>
      </c>
      <c r="BP1081" s="4" t="str">
        <f t="shared" ref="BP1081:BP1144" si="2339">IF(ISNUMBER(FIND(BP$2,BO1081)),SUBSTITUTE(BO1081,BP$2,),BO1081)</f>
        <v/>
      </c>
      <c r="BQ1081" s="4" t="str">
        <f t="shared" ref="BQ1081:BQ1144" si="2340">IF(ISNUMBER(FIND(BQ$2,BP1081)),SUBSTITUTE(BP1081,BQ$2,),BP1081)</f>
        <v/>
      </c>
      <c r="BR1081" s="4" t="str">
        <f t="shared" ref="BR1081:BR1144" si="2341">IF(ISNUMBER(FIND(BR$2,BQ1081)),SUBSTITUTE(BQ1081,BR$2,),BQ1081)</f>
        <v/>
      </c>
      <c r="BS1081" s="4" t="str">
        <f t="shared" ref="BS1081:BS1144" si="2342">IF(ISNUMBER(FIND(BS$2,BR1081)),SUBSTITUTE(BR1081,BS$2,),BR1081)</f>
        <v/>
      </c>
      <c r="BT1081" s="4" t="str">
        <f t="shared" ref="BT1081:BT1144" si="2343">IF(ISNUMBER(FIND(BT$2,BS1081)),SUBSTITUTE(BS1081,BT$2,),BS1081)</f>
        <v/>
      </c>
      <c r="BU1081" s="4" t="str">
        <f t="shared" ref="BU1081:BU1144" si="2344">IF(ISNUMBER(FIND(BU$2,BT1081)),SUBSTITUTE(BT1081,BU$2,),BT1081)</f>
        <v/>
      </c>
      <c r="BV1081" s="4" t="str">
        <f t="shared" ref="BV1081:BV1144" si="2345">IF(ISNUMBER(FIND(BV$2,BU1081)),SUBSTITUTE(BU1081,BV$2,),BU1081)</f>
        <v/>
      </c>
      <c r="BW1081" s="4" t="str">
        <f t="shared" ref="BW1081:BW1144" si="2346">IF(ISNUMBER(FIND(BW$2,BV1081)),SUBSTITUTE(BV1081,BW$2,),BV1081)</f>
        <v/>
      </c>
      <c r="BX1081" s="4" t="str">
        <f t="shared" ref="BX1081:BX1144" si="2347">IF(ISNUMBER(FIND(BX$2,BW1081)),SUBSTITUTE(BW1081,BX$2,),BW1081)</f>
        <v/>
      </c>
      <c r="BY1081" s="4" t="str">
        <f t="shared" ref="BY1081:BY1144" si="2348">IF(ISNUMBER(FIND(BY$2,BX1081)),SUBSTITUTE(BX1081,BY$2,),BX1081)</f>
        <v/>
      </c>
      <c r="BZ1081" s="63" t="str">
        <f t="shared" ref="BZ1081:BZ1144" si="2349">IF(ISNUMBER(FIND("MKEEV",BY1081)),BY1081,IF(ISNUMBER(FIND(BZ$2,BY1081)),SUBSTITUTE(BY1081,BZ$2,),BY1081))</f>
        <v/>
      </c>
      <c r="CA1081" s="4" t="str">
        <f t="shared" ref="CA1081:CA1144" si="2350">IF(ISNUMBER(FIND(CA$2,BZ1081)),SUBSTITUTE(BZ1081,CA$2,),BZ1081)</f>
        <v/>
      </c>
      <c r="CB1081" s="63" t="str">
        <f t="shared" ref="CB1081:CB1144" si="2351">IF(CA1081="ET",CA1081,IF(ISNUMBER(FIND(CB$2,CA1081)),SUBSTITUTE(CA1081,CB$2,),CA1081))</f>
        <v/>
      </c>
      <c r="CC1081" s="4" t="str">
        <f t="shared" ref="CC1081:CC1144" si="2352">IF(ISNUMBER(FIND(CC$2,CB1081)),SUBSTITUTE(CB1081,CC$2,),CB1081)</f>
        <v/>
      </c>
      <c r="CD1081" s="63" t="str">
        <f t="shared" ref="CD1081:CD1144" si="2353">IF(ISNUMBER(FIND("EURO",CC1081)),CC1081,IF(ISNUMBER(FIND(CD$2,CC1081)),SUBSTITUTE(CC1081,CD$2,),CC1081))</f>
        <v/>
      </c>
      <c r="CE1081" s="4" t="str">
        <f t="shared" ref="CE1081:CE1144" si="2354">IF(ISNUMBER(FIND(CE$2,CD1081)),SUBSTITUTE(CD1081,CE$2,),CD1081)</f>
        <v/>
      </c>
      <c r="CF1081" s="63" t="str">
        <f t="shared" ref="CF1081:CF1144" si="2355">IF(CE1081="EL",CE1081,IF(ISNUMBER(FIND(CF$2,CE1081)),SUBSTITUTE(CE1081,CF$2,),CE1081))</f>
        <v/>
      </c>
      <c r="CG1081" s="4" t="str">
        <f t="shared" ref="CG1081:CG1144" si="2356">IF(ISNUMBER(FIND(CG$2,CF1081)),SUBSTITUTE(CF1081,CG$2,),CF1081)</f>
        <v/>
      </c>
      <c r="CH1081" s="4" t="str">
        <f t="shared" ref="CH1081:CH1144" si="2357">IF(ISNUMBER(FIND(CH$2,CG1081)),SUBSTITUTE(CG1081,CH$2,),CG1081)</f>
        <v/>
      </c>
      <c r="CI1081" s="4" t="str">
        <f t="shared" ref="CI1081:CI1144" si="2358">IF(ISNUMBER(FIND(CI$2,CH1081)),SUBSTITUTE(CH1081,CI$2,),CH1081)</f>
        <v/>
      </c>
      <c r="CJ1081" s="63" t="str">
        <f t="shared" ref="CJ1081:CJ1144" si="2359">IF(ISNUMBER(FIND("EEV",CI1081)),CI1081,IF(ISNUMBER(FIND(CJ$2,CI1081)),SUBSTITUTE(CI1081,CJ$2,),CI1081))</f>
        <v/>
      </c>
      <c r="CK1081" s="4" t="str">
        <f t="shared" ref="CK1081:CK1144" si="2360">IF(ISNUMBER(FIND(CK$2,CJ1081)),SUBSTITUTE(CJ1081,CK$2,),CJ1081)</f>
        <v/>
      </c>
      <c r="CL1081" s="4" t="str">
        <f t="shared" ref="CL1081:CL1144" si="2361">IF(ISNUMBER(FIND(CL$2,CK1081)),SUBSTITUTE(CK1081,CL$2,),CK1081)</f>
        <v/>
      </c>
      <c r="CM1081" s="4" t="str">
        <f t="shared" ref="CM1081:CM1144" si="2362">IF(ISNUMBER(FIND(CM$2,CL1081)),SUBSTITUTE(CL1081,CM$2,),CL1081)</f>
        <v/>
      </c>
      <c r="CN1081" s="4" t="str">
        <f t="shared" ref="CN1081:CN1144" si="2363">IF(ISNUMBER(FIND(CN$2,CM1081)),SUBSTITUTE(CM1081,CN$2,),CM1081)</f>
        <v/>
      </c>
      <c r="CO1081" s="4" t="str">
        <f t="shared" ref="CO1081:CO1144" si="2364">IF(ISNUMBER(FIND(CO$2,CN1081)),SUBSTITUTE(CN1081,CO$2,),CN1081)</f>
        <v/>
      </c>
      <c r="CP1081" s="4" t="str">
        <f t="shared" ref="CP1081:CP1144" si="2365">IF(ISNUMBER(FIND(CP$2,CO1081)),SUBSTITUTE(CO1081,CP$2,),CO1081)</f>
        <v/>
      </c>
      <c r="CQ1081" s="4" t="str">
        <f t="shared" ref="CQ1081:CQ1144" si="2366">IF(ISNUMBER(FIND(CQ$2,CP1081)),SUBSTITUTE(CP1081,CQ$2,),CP1081)</f>
        <v/>
      </c>
      <c r="CR1081" s="4" t="str">
        <f t="shared" ref="CR1081:CR1144" si="2367">IF(ISNUMBER(FIND(CR$2,CQ1081)),SUBSTITUTE(CQ1081,CR$2,),CQ1081)</f>
        <v/>
      </c>
      <c r="CS1081" s="4" t="str">
        <f t="shared" ref="CS1081:CS1144" si="2368">IF(ISNUMBER(FIND(CS$2,CR1081)),SUBSTITUTE(CR1081,CS$2,),CR1081)</f>
        <v/>
      </c>
      <c r="CT1081" s="4" t="str">
        <f t="shared" ref="CT1081:CT1144" si="2369">IF(ISNUMBER(FIND(CT$2,CS1081)),SUBSTITUTE(CS1081,CT$2,),CS1081)</f>
        <v/>
      </c>
      <c r="CU1081" s="4" t="str">
        <f t="shared" ref="CU1081:CU1144" si="2370">IF(ISNUMBER(FIND(CU$2,CT1081)),SUBSTITUTE(CT1081,CU$2,),CT1081)</f>
        <v/>
      </c>
      <c r="CV1081" s="4" t="str">
        <f t="shared" ref="CV1081:CV1144" si="2371">IF(ISNUMBER(FIND(CV$2,CU1081)),SUBSTITUTE(CU1081,CV$2,),CU1081)</f>
        <v/>
      </c>
      <c r="CW1081" s="4" t="str">
        <f t="shared" ref="CW1081:CW1144" si="2372">IF(ISNUMBER(FIND(CW$2,CV1081)),SUBSTITUTE(CV1081,CW$2,),CV1081)</f>
        <v/>
      </c>
      <c r="CX1081" s="4" t="str">
        <f t="shared" ref="CX1081:CX1144" si="2373">IF(ISNUMBER(FIND(CX$2,CW1081)),SUBSTITUTE(CW1081,CX$2,),CW1081)</f>
        <v/>
      </c>
      <c r="CY1081" s="4" t="str">
        <f t="shared" ref="CY1081:CY1144" si="2374">IF(ISNUMBER(FIND(CY$2,CX1081)),SUBSTITUTE(CX1081,CY$2,),CX1081)</f>
        <v/>
      </c>
      <c r="CZ1081" s="4" t="str">
        <f t="shared" ref="CZ1081:CZ1144" si="2375">IF(ISNUMBER(FIND(CZ$2,CY1081)),SUBSTITUTE(CY1081,CZ$2,),CY1081)</f>
        <v/>
      </c>
      <c r="DA1081" s="4" t="str">
        <f t="shared" ref="DA1081:DA1144" si="2376">IF(ISNUMBER(FIND(DA$2,CZ1081)),SUBSTITUTE(CZ1081,DA$2,),CZ1081)</f>
        <v/>
      </c>
      <c r="DB1081" s="4" t="str">
        <f t="shared" ref="DB1081:DB1144" si="2377">IF(ISNUMBER(FIND(DB$2,DA1081)),SUBSTITUTE(DA1081,DB$2,),DA1081)</f>
        <v/>
      </c>
      <c r="DC1081" s="4" t="str">
        <f t="shared" ref="DC1081:DC1144" si="2378">IF(ISNUMBER(FIND(DC$2,DB1081)),SUBSTITUTE(DB1081,DC$2,),DB1081)</f>
        <v/>
      </c>
      <c r="DD1081" s="4" t="str">
        <f t="shared" ref="DD1081:DD1144" si="2379">IF(ISNUMBER(FIND(DD$2,DC1081)),SUBSTITUTE(DC1081,DD$2,),DC1081)</f>
        <v/>
      </c>
      <c r="DE1081" s="4" t="str">
        <f t="shared" ref="DE1081:DE1144" si="2380">IF(ISNUMBER(FIND(DE$2,DD1081)),SUBSTITUTE(DD1081,DE$2,),DD1081)</f>
        <v/>
      </c>
      <c r="DF1081" s="4" t="str">
        <f t="shared" ref="DF1081:DF1144" si="2381">IF(ISNUMBER(FIND(DF$2,DE1081)),SUBSTITUTE(DE1081,DF$2,),DE1081)</f>
        <v/>
      </c>
      <c r="DG1081" s="4" t="str">
        <f t="shared" ref="DG1081:DG1144" si="2382">IF(ISNUMBER(FIND(DG$2,DF1081)),SUBSTITUTE(DF1081,DG$2,),DF1081)</f>
        <v/>
      </c>
      <c r="DH1081" s="4" t="str">
        <f t="shared" ref="DH1081:DH1144" si="2383">IF(ISNUMBER(FIND(DH$2,DG1081)),SUBSTITUTE(DG1081,DH$2,),DG1081)</f>
        <v/>
      </c>
      <c r="DI1081" s="4" t="str">
        <f t="shared" si="2289"/>
        <v/>
      </c>
      <c r="DJ1081" s="4" t="str">
        <f t="shared" ref="DJ1081:DJ1144" si="2384">IF(ISNUMBER(FIND(DJ$2,DI1081)),SUBSTITUTE(DI1081,DJ$2,),DI1081)</f>
        <v/>
      </c>
      <c r="DK1081" s="4" t="str">
        <f t="shared" ref="DK1081:DK1144" si="2385">IF(ISNUMBER(FIND(DK$2,DJ1081)),SUBSTITUTE(DJ1081,DK$2,),DJ1081)</f>
        <v/>
      </c>
      <c r="DL1081" s="4" t="str">
        <f t="shared" ref="DL1081:DL1144" si="2386">IF(ISNUMBER(FIND(DL$2,DK1081)),SUBSTITUTE(DK1081,DL$2,),DK1081)</f>
        <v/>
      </c>
      <c r="DM1081" s="4" t="str">
        <f t="shared" ref="DM1081:DM1144" si="2387">IF(ISNUMBER(FIND(DM$2,DL1081)),SUBSTITUTE(DL1081,DM$2,),DL1081)</f>
        <v/>
      </c>
      <c r="DN1081" s="4" t="str">
        <f t="shared" ref="DN1081:DN1144" si="2388">IF(ISNUMBER(FIND(DN$2,DM1081)),SUBSTITUTE(DM1081,DN$2,),DM1081)</f>
        <v/>
      </c>
      <c r="DO1081" s="4" t="str">
        <f t="shared" ref="DO1081:DO1144" si="2389">IF(ISNUMBER(FIND(DO$2,DN1081)),SUBSTITUTE(DN1081,DO$2,),DN1081)</f>
        <v/>
      </c>
      <c r="DP1081" s="4" t="str">
        <f t="shared" ref="DP1081:DP1144" si="2390">IF(ISNUMBER(FIND(DP$2,DO1081)),SUBSTITUTE(DO1081,DP$2,),DO1081)</f>
        <v/>
      </c>
      <c r="DQ1081" s="4" t="str">
        <f t="shared" ref="DQ1081:DQ1144" si="2391">IF(ISNUMBER(FIND(DQ$2,DP1081)),SUBSTITUTE(DP1081,DQ$2,),DP1081)</f>
        <v/>
      </c>
      <c r="DR1081" s="4" t="str">
        <f t="shared" ref="DR1081:DR1144" si="2392">IF(ISNUMBER(FIND(DR$2,DQ1081)),SUBSTITUTE(DQ1081,DR$2,),DQ1081)</f>
        <v/>
      </c>
      <c r="DS1081" s="4" t="str">
        <f t="shared" ref="DS1081:DS1144" si="2393">IF(ISNUMBER(FIND(DS$2,DR1081)),SUBSTITUTE(DR1081,DS$2,),DR1081)</f>
        <v/>
      </c>
      <c r="DT1081" s="4" t="str">
        <f t="shared" ref="DT1081:DT1144" si="2394">IF(ISNUMBER(FIND(DT$2,DS1081)),SUBSTITUTE(DS1081,DT$2,),DS1081)</f>
        <v/>
      </c>
      <c r="DU1081" s="4" t="str">
        <f t="shared" ref="DU1081:DU1144" si="2395">DT1081</f>
        <v/>
      </c>
    </row>
    <row r="1082" spans="18:125" x14ac:dyDescent="0.25">
      <c r="R1082" s="19" t="str">
        <f t="shared" si="2291"/>
        <v/>
      </c>
      <c r="T1082" t="str">
        <f t="shared" si="2292"/>
        <v/>
      </c>
      <c r="U1082" s="4" t="str">
        <f t="shared" si="2290"/>
        <v/>
      </c>
      <c r="V1082" s="4" t="str">
        <f t="shared" si="2293"/>
        <v/>
      </c>
      <c r="W1082" s="4" t="str">
        <f t="shared" si="2294"/>
        <v/>
      </c>
      <c r="X1082" s="4" t="str">
        <f t="shared" si="2295"/>
        <v/>
      </c>
      <c r="Y1082" s="4" t="str">
        <f t="shared" si="2296"/>
        <v/>
      </c>
      <c r="Z1082" s="4" t="str">
        <f t="shared" si="2297"/>
        <v/>
      </c>
      <c r="AA1082" s="4" t="str">
        <f t="shared" si="2298"/>
        <v/>
      </c>
      <c r="AB1082" s="4" t="str">
        <f t="shared" si="2299"/>
        <v/>
      </c>
      <c r="AC1082" s="4" t="str">
        <f t="shared" si="2300"/>
        <v/>
      </c>
      <c r="AD1082" s="4" t="str">
        <f t="shared" si="2301"/>
        <v/>
      </c>
      <c r="AE1082" s="4" t="str">
        <f t="shared" si="2302"/>
        <v/>
      </c>
      <c r="AF1082" s="4" t="str">
        <f t="shared" si="2303"/>
        <v/>
      </c>
      <c r="AG1082" s="4" t="str">
        <f t="shared" si="2304"/>
        <v/>
      </c>
      <c r="AH1082" s="4" t="str">
        <f t="shared" si="2305"/>
        <v/>
      </c>
      <c r="AI1082" s="4" t="str">
        <f t="shared" si="2306"/>
        <v/>
      </c>
      <c r="AJ1082" s="4" t="str">
        <f t="shared" si="2307"/>
        <v/>
      </c>
      <c r="AK1082" s="63" t="str">
        <f t="shared" si="2308"/>
        <v/>
      </c>
      <c r="AL1082" s="4" t="str">
        <f t="shared" si="2309"/>
        <v/>
      </c>
      <c r="AM1082" s="4" t="str">
        <f t="shared" si="2310"/>
        <v/>
      </c>
      <c r="AN1082" s="4" t="str">
        <f t="shared" si="2311"/>
        <v/>
      </c>
      <c r="AO1082" s="4" t="str">
        <f t="shared" si="2312"/>
        <v/>
      </c>
      <c r="AP1082" s="4" t="str">
        <f t="shared" si="2313"/>
        <v/>
      </c>
      <c r="AQ1082" s="4" t="str">
        <f t="shared" si="2314"/>
        <v/>
      </c>
      <c r="AR1082" s="4" t="str">
        <f t="shared" si="2315"/>
        <v/>
      </c>
      <c r="AS1082" s="4" t="str">
        <f t="shared" si="2316"/>
        <v/>
      </c>
      <c r="AT1082" s="4" t="str">
        <f t="shared" si="2317"/>
        <v/>
      </c>
      <c r="AU1082" s="4" t="str">
        <f t="shared" si="2318"/>
        <v/>
      </c>
      <c r="AV1082" s="4" t="str">
        <f t="shared" si="2319"/>
        <v/>
      </c>
      <c r="AW1082" s="4" t="str">
        <f t="shared" si="2320"/>
        <v/>
      </c>
      <c r="AX1082" s="4" t="str">
        <f t="shared" si="2321"/>
        <v/>
      </c>
      <c r="AY1082" s="4" t="str">
        <f t="shared" si="2322"/>
        <v/>
      </c>
      <c r="AZ1082" s="4" t="str">
        <f t="shared" si="2323"/>
        <v/>
      </c>
      <c r="BA1082" s="4" t="str">
        <f t="shared" si="2324"/>
        <v/>
      </c>
      <c r="BB1082" s="4" t="str">
        <f t="shared" si="2325"/>
        <v/>
      </c>
      <c r="BC1082" s="4" t="str">
        <f t="shared" si="2326"/>
        <v/>
      </c>
      <c r="BD1082" s="4" t="str">
        <f t="shared" si="2327"/>
        <v/>
      </c>
      <c r="BE1082" s="4" t="str">
        <f t="shared" si="2328"/>
        <v/>
      </c>
      <c r="BF1082" s="4" t="str">
        <f t="shared" si="2329"/>
        <v/>
      </c>
      <c r="BG1082" s="4" t="str">
        <f t="shared" si="2330"/>
        <v/>
      </c>
      <c r="BH1082" s="4" t="str">
        <f t="shared" si="2331"/>
        <v/>
      </c>
      <c r="BI1082" s="4" t="str">
        <f t="shared" si="2332"/>
        <v/>
      </c>
      <c r="BJ1082" s="4" t="str">
        <f t="shared" si="2333"/>
        <v/>
      </c>
      <c r="BK1082" s="4" t="str">
        <f t="shared" si="2334"/>
        <v/>
      </c>
      <c r="BL1082" s="4" t="str">
        <f t="shared" si="2335"/>
        <v/>
      </c>
      <c r="BM1082" s="4" t="str">
        <f t="shared" si="2336"/>
        <v/>
      </c>
      <c r="BN1082" s="4" t="str">
        <f t="shared" si="2337"/>
        <v/>
      </c>
      <c r="BO1082" s="4" t="str">
        <f t="shared" si="2338"/>
        <v/>
      </c>
      <c r="BP1082" s="4" t="str">
        <f t="shared" si="2339"/>
        <v/>
      </c>
      <c r="BQ1082" s="4" t="str">
        <f t="shared" si="2340"/>
        <v/>
      </c>
      <c r="BR1082" s="4" t="str">
        <f t="shared" si="2341"/>
        <v/>
      </c>
      <c r="BS1082" s="4" t="str">
        <f t="shared" si="2342"/>
        <v/>
      </c>
      <c r="BT1082" s="4" t="str">
        <f t="shared" si="2343"/>
        <v/>
      </c>
      <c r="BU1082" s="4" t="str">
        <f t="shared" si="2344"/>
        <v/>
      </c>
      <c r="BV1082" s="4" t="str">
        <f t="shared" si="2345"/>
        <v/>
      </c>
      <c r="BW1082" s="4" t="str">
        <f t="shared" si="2346"/>
        <v/>
      </c>
      <c r="BX1082" s="4" t="str">
        <f t="shared" si="2347"/>
        <v/>
      </c>
      <c r="BY1082" s="4" t="str">
        <f t="shared" si="2348"/>
        <v/>
      </c>
      <c r="BZ1082" s="63" t="str">
        <f t="shared" si="2349"/>
        <v/>
      </c>
      <c r="CA1082" s="4" t="str">
        <f t="shared" si="2350"/>
        <v/>
      </c>
      <c r="CB1082" s="63" t="str">
        <f t="shared" si="2351"/>
        <v/>
      </c>
      <c r="CC1082" s="4" t="str">
        <f t="shared" si="2352"/>
        <v/>
      </c>
      <c r="CD1082" s="63" t="str">
        <f t="shared" si="2353"/>
        <v/>
      </c>
      <c r="CE1082" s="4" t="str">
        <f t="shared" si="2354"/>
        <v/>
      </c>
      <c r="CF1082" s="63" t="str">
        <f t="shared" si="2355"/>
        <v/>
      </c>
      <c r="CG1082" s="4" t="str">
        <f t="shared" si="2356"/>
        <v/>
      </c>
      <c r="CH1082" s="4" t="str">
        <f t="shared" si="2357"/>
        <v/>
      </c>
      <c r="CI1082" s="4" t="str">
        <f t="shared" si="2358"/>
        <v/>
      </c>
      <c r="CJ1082" s="63" t="str">
        <f t="shared" si="2359"/>
        <v/>
      </c>
      <c r="CK1082" s="4" t="str">
        <f t="shared" si="2360"/>
        <v/>
      </c>
      <c r="CL1082" s="4" t="str">
        <f t="shared" si="2361"/>
        <v/>
      </c>
      <c r="CM1082" s="4" t="str">
        <f t="shared" si="2362"/>
        <v/>
      </c>
      <c r="CN1082" s="4" t="str">
        <f t="shared" si="2363"/>
        <v/>
      </c>
      <c r="CO1082" s="4" t="str">
        <f t="shared" si="2364"/>
        <v/>
      </c>
      <c r="CP1082" s="4" t="str">
        <f t="shared" si="2365"/>
        <v/>
      </c>
      <c r="CQ1082" s="4" t="str">
        <f t="shared" si="2366"/>
        <v/>
      </c>
      <c r="CR1082" s="4" t="str">
        <f t="shared" si="2367"/>
        <v/>
      </c>
      <c r="CS1082" s="4" t="str">
        <f t="shared" si="2368"/>
        <v/>
      </c>
      <c r="CT1082" s="4" t="str">
        <f t="shared" si="2369"/>
        <v/>
      </c>
      <c r="CU1082" s="4" t="str">
        <f t="shared" si="2370"/>
        <v/>
      </c>
      <c r="CV1082" s="4" t="str">
        <f t="shared" si="2371"/>
        <v/>
      </c>
      <c r="CW1082" s="4" t="str">
        <f t="shared" si="2372"/>
        <v/>
      </c>
      <c r="CX1082" s="4" t="str">
        <f t="shared" si="2373"/>
        <v/>
      </c>
      <c r="CY1082" s="4" t="str">
        <f t="shared" si="2374"/>
        <v/>
      </c>
      <c r="CZ1082" s="4" t="str">
        <f t="shared" si="2375"/>
        <v/>
      </c>
      <c r="DA1082" s="4" t="str">
        <f t="shared" si="2376"/>
        <v/>
      </c>
      <c r="DB1082" s="4" t="str">
        <f t="shared" si="2377"/>
        <v/>
      </c>
      <c r="DC1082" s="4" t="str">
        <f t="shared" si="2378"/>
        <v/>
      </c>
      <c r="DD1082" s="4" t="str">
        <f t="shared" si="2379"/>
        <v/>
      </c>
      <c r="DE1082" s="4" t="str">
        <f t="shared" si="2380"/>
        <v/>
      </c>
      <c r="DF1082" s="4" t="str">
        <f t="shared" si="2381"/>
        <v/>
      </c>
      <c r="DG1082" s="4" t="str">
        <f t="shared" si="2382"/>
        <v/>
      </c>
      <c r="DH1082" s="4" t="str">
        <f t="shared" si="2383"/>
        <v/>
      </c>
      <c r="DI1082" s="4" t="str">
        <f t="shared" si="2289"/>
        <v/>
      </c>
      <c r="DJ1082" s="4" t="str">
        <f t="shared" si="2384"/>
        <v/>
      </c>
      <c r="DK1082" s="4" t="str">
        <f t="shared" si="2385"/>
        <v/>
      </c>
      <c r="DL1082" s="4" t="str">
        <f t="shared" si="2386"/>
        <v/>
      </c>
      <c r="DM1082" s="4" t="str">
        <f t="shared" si="2387"/>
        <v/>
      </c>
      <c r="DN1082" s="4" t="str">
        <f t="shared" si="2388"/>
        <v/>
      </c>
      <c r="DO1082" s="4" t="str">
        <f t="shared" si="2389"/>
        <v/>
      </c>
      <c r="DP1082" s="4" t="str">
        <f t="shared" si="2390"/>
        <v/>
      </c>
      <c r="DQ1082" s="4" t="str">
        <f t="shared" si="2391"/>
        <v/>
      </c>
      <c r="DR1082" s="4" t="str">
        <f t="shared" si="2392"/>
        <v/>
      </c>
      <c r="DS1082" s="4" t="str">
        <f t="shared" si="2393"/>
        <v/>
      </c>
      <c r="DT1082" s="4" t="str">
        <f t="shared" si="2394"/>
        <v/>
      </c>
      <c r="DU1082" s="4" t="str">
        <f t="shared" si="2395"/>
        <v/>
      </c>
    </row>
    <row r="1083" spans="18:125" x14ac:dyDescent="0.25">
      <c r="R1083" s="19" t="str">
        <f t="shared" si="2291"/>
        <v/>
      </c>
      <c r="T1083" t="str">
        <f t="shared" si="2292"/>
        <v/>
      </c>
      <c r="U1083" s="4" t="str">
        <f t="shared" si="2290"/>
        <v/>
      </c>
      <c r="V1083" s="4" t="str">
        <f t="shared" si="2293"/>
        <v/>
      </c>
      <c r="W1083" s="4" t="str">
        <f t="shared" si="2294"/>
        <v/>
      </c>
      <c r="X1083" s="4" t="str">
        <f t="shared" si="2295"/>
        <v/>
      </c>
      <c r="Y1083" s="4" t="str">
        <f t="shared" si="2296"/>
        <v/>
      </c>
      <c r="Z1083" s="4" t="str">
        <f t="shared" si="2297"/>
        <v/>
      </c>
      <c r="AA1083" s="4" t="str">
        <f t="shared" si="2298"/>
        <v/>
      </c>
      <c r="AB1083" s="4" t="str">
        <f t="shared" si="2299"/>
        <v/>
      </c>
      <c r="AC1083" s="4" t="str">
        <f t="shared" si="2300"/>
        <v/>
      </c>
      <c r="AD1083" s="4" t="str">
        <f t="shared" si="2301"/>
        <v/>
      </c>
      <c r="AE1083" s="4" t="str">
        <f t="shared" si="2302"/>
        <v/>
      </c>
      <c r="AF1083" s="4" t="str">
        <f t="shared" si="2303"/>
        <v/>
      </c>
      <c r="AG1083" s="4" t="str">
        <f t="shared" si="2304"/>
        <v/>
      </c>
      <c r="AH1083" s="4" t="str">
        <f t="shared" si="2305"/>
        <v/>
      </c>
      <c r="AI1083" s="4" t="str">
        <f t="shared" si="2306"/>
        <v/>
      </c>
      <c r="AJ1083" s="4" t="str">
        <f t="shared" si="2307"/>
        <v/>
      </c>
      <c r="AK1083" s="63" t="str">
        <f t="shared" si="2308"/>
        <v/>
      </c>
      <c r="AL1083" s="4" t="str">
        <f t="shared" si="2309"/>
        <v/>
      </c>
      <c r="AM1083" s="4" t="str">
        <f t="shared" si="2310"/>
        <v/>
      </c>
      <c r="AN1083" s="4" t="str">
        <f t="shared" si="2311"/>
        <v/>
      </c>
      <c r="AO1083" s="4" t="str">
        <f t="shared" si="2312"/>
        <v/>
      </c>
      <c r="AP1083" s="4" t="str">
        <f t="shared" si="2313"/>
        <v/>
      </c>
      <c r="AQ1083" s="4" t="str">
        <f t="shared" si="2314"/>
        <v/>
      </c>
      <c r="AR1083" s="4" t="str">
        <f t="shared" si="2315"/>
        <v/>
      </c>
      <c r="AS1083" s="4" t="str">
        <f t="shared" si="2316"/>
        <v/>
      </c>
      <c r="AT1083" s="4" t="str">
        <f t="shared" si="2317"/>
        <v/>
      </c>
      <c r="AU1083" s="4" t="str">
        <f t="shared" si="2318"/>
        <v/>
      </c>
      <c r="AV1083" s="4" t="str">
        <f t="shared" si="2319"/>
        <v/>
      </c>
      <c r="AW1083" s="4" t="str">
        <f t="shared" si="2320"/>
        <v/>
      </c>
      <c r="AX1083" s="4" t="str">
        <f t="shared" si="2321"/>
        <v/>
      </c>
      <c r="AY1083" s="4" t="str">
        <f t="shared" si="2322"/>
        <v/>
      </c>
      <c r="AZ1083" s="4" t="str">
        <f t="shared" si="2323"/>
        <v/>
      </c>
      <c r="BA1083" s="4" t="str">
        <f t="shared" si="2324"/>
        <v/>
      </c>
      <c r="BB1083" s="4" t="str">
        <f t="shared" si="2325"/>
        <v/>
      </c>
      <c r="BC1083" s="4" t="str">
        <f t="shared" si="2326"/>
        <v/>
      </c>
      <c r="BD1083" s="4" t="str">
        <f t="shared" si="2327"/>
        <v/>
      </c>
      <c r="BE1083" s="4" t="str">
        <f t="shared" si="2328"/>
        <v/>
      </c>
      <c r="BF1083" s="4" t="str">
        <f t="shared" si="2329"/>
        <v/>
      </c>
      <c r="BG1083" s="4" t="str">
        <f t="shared" si="2330"/>
        <v/>
      </c>
      <c r="BH1083" s="4" t="str">
        <f t="shared" si="2331"/>
        <v/>
      </c>
      <c r="BI1083" s="4" t="str">
        <f t="shared" si="2332"/>
        <v/>
      </c>
      <c r="BJ1083" s="4" t="str">
        <f t="shared" si="2333"/>
        <v/>
      </c>
      <c r="BK1083" s="4" t="str">
        <f t="shared" si="2334"/>
        <v/>
      </c>
      <c r="BL1083" s="4" t="str">
        <f t="shared" si="2335"/>
        <v/>
      </c>
      <c r="BM1083" s="4" t="str">
        <f t="shared" si="2336"/>
        <v/>
      </c>
      <c r="BN1083" s="4" t="str">
        <f t="shared" si="2337"/>
        <v/>
      </c>
      <c r="BO1083" s="4" t="str">
        <f t="shared" si="2338"/>
        <v/>
      </c>
      <c r="BP1083" s="4" t="str">
        <f t="shared" si="2339"/>
        <v/>
      </c>
      <c r="BQ1083" s="4" t="str">
        <f t="shared" si="2340"/>
        <v/>
      </c>
      <c r="BR1083" s="4" t="str">
        <f t="shared" si="2341"/>
        <v/>
      </c>
      <c r="BS1083" s="4" t="str">
        <f t="shared" si="2342"/>
        <v/>
      </c>
      <c r="BT1083" s="4" t="str">
        <f t="shared" si="2343"/>
        <v/>
      </c>
      <c r="BU1083" s="4" t="str">
        <f t="shared" si="2344"/>
        <v/>
      </c>
      <c r="BV1083" s="4" t="str">
        <f t="shared" si="2345"/>
        <v/>
      </c>
      <c r="BW1083" s="4" t="str">
        <f t="shared" si="2346"/>
        <v/>
      </c>
      <c r="BX1083" s="4" t="str">
        <f t="shared" si="2347"/>
        <v/>
      </c>
      <c r="BY1083" s="4" t="str">
        <f t="shared" si="2348"/>
        <v/>
      </c>
      <c r="BZ1083" s="63" t="str">
        <f t="shared" si="2349"/>
        <v/>
      </c>
      <c r="CA1083" s="4" t="str">
        <f t="shared" si="2350"/>
        <v/>
      </c>
      <c r="CB1083" s="63" t="str">
        <f t="shared" si="2351"/>
        <v/>
      </c>
      <c r="CC1083" s="4" t="str">
        <f t="shared" si="2352"/>
        <v/>
      </c>
      <c r="CD1083" s="63" t="str">
        <f t="shared" si="2353"/>
        <v/>
      </c>
      <c r="CE1083" s="4" t="str">
        <f t="shared" si="2354"/>
        <v/>
      </c>
      <c r="CF1083" s="63" t="str">
        <f t="shared" si="2355"/>
        <v/>
      </c>
      <c r="CG1083" s="4" t="str">
        <f t="shared" si="2356"/>
        <v/>
      </c>
      <c r="CH1083" s="4" t="str">
        <f t="shared" si="2357"/>
        <v/>
      </c>
      <c r="CI1083" s="4" t="str">
        <f t="shared" si="2358"/>
        <v/>
      </c>
      <c r="CJ1083" s="63" t="str">
        <f t="shared" si="2359"/>
        <v/>
      </c>
      <c r="CK1083" s="4" t="str">
        <f t="shared" si="2360"/>
        <v/>
      </c>
      <c r="CL1083" s="4" t="str">
        <f t="shared" si="2361"/>
        <v/>
      </c>
      <c r="CM1083" s="4" t="str">
        <f t="shared" si="2362"/>
        <v/>
      </c>
      <c r="CN1083" s="4" t="str">
        <f t="shared" si="2363"/>
        <v/>
      </c>
      <c r="CO1083" s="4" t="str">
        <f t="shared" si="2364"/>
        <v/>
      </c>
      <c r="CP1083" s="4" t="str">
        <f t="shared" si="2365"/>
        <v/>
      </c>
      <c r="CQ1083" s="4" t="str">
        <f t="shared" si="2366"/>
        <v/>
      </c>
      <c r="CR1083" s="4" t="str">
        <f t="shared" si="2367"/>
        <v/>
      </c>
      <c r="CS1083" s="4" t="str">
        <f t="shared" si="2368"/>
        <v/>
      </c>
      <c r="CT1083" s="4" t="str">
        <f t="shared" si="2369"/>
        <v/>
      </c>
      <c r="CU1083" s="4" t="str">
        <f t="shared" si="2370"/>
        <v/>
      </c>
      <c r="CV1083" s="4" t="str">
        <f t="shared" si="2371"/>
        <v/>
      </c>
      <c r="CW1083" s="4" t="str">
        <f t="shared" si="2372"/>
        <v/>
      </c>
      <c r="CX1083" s="4" t="str">
        <f t="shared" si="2373"/>
        <v/>
      </c>
      <c r="CY1083" s="4" t="str">
        <f t="shared" si="2374"/>
        <v/>
      </c>
      <c r="CZ1083" s="4" t="str">
        <f t="shared" si="2375"/>
        <v/>
      </c>
      <c r="DA1083" s="4" t="str">
        <f t="shared" si="2376"/>
        <v/>
      </c>
      <c r="DB1083" s="4" t="str">
        <f t="shared" si="2377"/>
        <v/>
      </c>
      <c r="DC1083" s="4" t="str">
        <f t="shared" si="2378"/>
        <v/>
      </c>
      <c r="DD1083" s="4" t="str">
        <f t="shared" si="2379"/>
        <v/>
      </c>
      <c r="DE1083" s="4" t="str">
        <f t="shared" si="2380"/>
        <v/>
      </c>
      <c r="DF1083" s="4" t="str">
        <f t="shared" si="2381"/>
        <v/>
      </c>
      <c r="DG1083" s="4" t="str">
        <f t="shared" si="2382"/>
        <v/>
      </c>
      <c r="DH1083" s="4" t="str">
        <f t="shared" si="2383"/>
        <v/>
      </c>
      <c r="DI1083" s="4" t="str">
        <f t="shared" si="2289"/>
        <v/>
      </c>
      <c r="DJ1083" s="4" t="str">
        <f t="shared" si="2384"/>
        <v/>
      </c>
      <c r="DK1083" s="4" t="str">
        <f t="shared" si="2385"/>
        <v/>
      </c>
      <c r="DL1083" s="4" t="str">
        <f t="shared" si="2386"/>
        <v/>
      </c>
      <c r="DM1083" s="4" t="str">
        <f t="shared" si="2387"/>
        <v/>
      </c>
      <c r="DN1083" s="4" t="str">
        <f t="shared" si="2388"/>
        <v/>
      </c>
      <c r="DO1083" s="4" t="str">
        <f t="shared" si="2389"/>
        <v/>
      </c>
      <c r="DP1083" s="4" t="str">
        <f t="shared" si="2390"/>
        <v/>
      </c>
      <c r="DQ1083" s="4" t="str">
        <f t="shared" si="2391"/>
        <v/>
      </c>
      <c r="DR1083" s="4" t="str">
        <f t="shared" si="2392"/>
        <v/>
      </c>
      <c r="DS1083" s="4" t="str">
        <f t="shared" si="2393"/>
        <v/>
      </c>
      <c r="DT1083" s="4" t="str">
        <f t="shared" si="2394"/>
        <v/>
      </c>
      <c r="DU1083" s="4" t="str">
        <f t="shared" si="2395"/>
        <v/>
      </c>
    </row>
    <row r="1084" spans="18:125" x14ac:dyDescent="0.25">
      <c r="R1084" s="19" t="str">
        <f t="shared" si="2291"/>
        <v/>
      </c>
      <c r="T1084" t="str">
        <f t="shared" si="2292"/>
        <v/>
      </c>
      <c r="U1084" s="4" t="str">
        <f t="shared" si="2290"/>
        <v/>
      </c>
      <c r="V1084" s="4" t="str">
        <f t="shared" si="2293"/>
        <v/>
      </c>
      <c r="W1084" s="4" t="str">
        <f t="shared" si="2294"/>
        <v/>
      </c>
      <c r="X1084" s="4" t="str">
        <f t="shared" si="2295"/>
        <v/>
      </c>
      <c r="Y1084" s="4" t="str">
        <f t="shared" si="2296"/>
        <v/>
      </c>
      <c r="Z1084" s="4" t="str">
        <f t="shared" si="2297"/>
        <v/>
      </c>
      <c r="AA1084" s="4" t="str">
        <f t="shared" si="2298"/>
        <v/>
      </c>
      <c r="AB1084" s="4" t="str">
        <f t="shared" si="2299"/>
        <v/>
      </c>
      <c r="AC1084" s="4" t="str">
        <f t="shared" si="2300"/>
        <v/>
      </c>
      <c r="AD1084" s="4" t="str">
        <f t="shared" si="2301"/>
        <v/>
      </c>
      <c r="AE1084" s="4" t="str">
        <f t="shared" si="2302"/>
        <v/>
      </c>
      <c r="AF1084" s="4" t="str">
        <f t="shared" si="2303"/>
        <v/>
      </c>
      <c r="AG1084" s="4" t="str">
        <f t="shared" si="2304"/>
        <v/>
      </c>
      <c r="AH1084" s="4" t="str">
        <f t="shared" si="2305"/>
        <v/>
      </c>
      <c r="AI1084" s="4" t="str">
        <f t="shared" si="2306"/>
        <v/>
      </c>
      <c r="AJ1084" s="4" t="str">
        <f t="shared" si="2307"/>
        <v/>
      </c>
      <c r="AK1084" s="63" t="str">
        <f t="shared" si="2308"/>
        <v/>
      </c>
      <c r="AL1084" s="4" t="str">
        <f t="shared" si="2309"/>
        <v/>
      </c>
      <c r="AM1084" s="4" t="str">
        <f t="shared" si="2310"/>
        <v/>
      </c>
      <c r="AN1084" s="4" t="str">
        <f t="shared" si="2311"/>
        <v/>
      </c>
      <c r="AO1084" s="4" t="str">
        <f t="shared" si="2312"/>
        <v/>
      </c>
      <c r="AP1084" s="4" t="str">
        <f t="shared" si="2313"/>
        <v/>
      </c>
      <c r="AQ1084" s="4" t="str">
        <f t="shared" si="2314"/>
        <v/>
      </c>
      <c r="AR1084" s="4" t="str">
        <f t="shared" si="2315"/>
        <v/>
      </c>
      <c r="AS1084" s="4" t="str">
        <f t="shared" si="2316"/>
        <v/>
      </c>
      <c r="AT1084" s="4" t="str">
        <f t="shared" si="2317"/>
        <v/>
      </c>
      <c r="AU1084" s="4" t="str">
        <f t="shared" si="2318"/>
        <v/>
      </c>
      <c r="AV1084" s="4" t="str">
        <f t="shared" si="2319"/>
        <v/>
      </c>
      <c r="AW1084" s="4" t="str">
        <f t="shared" si="2320"/>
        <v/>
      </c>
      <c r="AX1084" s="4" t="str">
        <f t="shared" si="2321"/>
        <v/>
      </c>
      <c r="AY1084" s="4" t="str">
        <f t="shared" si="2322"/>
        <v/>
      </c>
      <c r="AZ1084" s="4" t="str">
        <f t="shared" si="2323"/>
        <v/>
      </c>
      <c r="BA1084" s="4" t="str">
        <f t="shared" si="2324"/>
        <v/>
      </c>
      <c r="BB1084" s="4" t="str">
        <f t="shared" si="2325"/>
        <v/>
      </c>
      <c r="BC1084" s="4" t="str">
        <f t="shared" si="2326"/>
        <v/>
      </c>
      <c r="BD1084" s="4" t="str">
        <f t="shared" si="2327"/>
        <v/>
      </c>
      <c r="BE1084" s="4" t="str">
        <f t="shared" si="2328"/>
        <v/>
      </c>
      <c r="BF1084" s="4" t="str">
        <f t="shared" si="2329"/>
        <v/>
      </c>
      <c r="BG1084" s="4" t="str">
        <f t="shared" si="2330"/>
        <v/>
      </c>
      <c r="BH1084" s="4" t="str">
        <f t="shared" si="2331"/>
        <v/>
      </c>
      <c r="BI1084" s="4" t="str">
        <f t="shared" si="2332"/>
        <v/>
      </c>
      <c r="BJ1084" s="4" t="str">
        <f t="shared" si="2333"/>
        <v/>
      </c>
      <c r="BK1084" s="4" t="str">
        <f t="shared" si="2334"/>
        <v/>
      </c>
      <c r="BL1084" s="4" t="str">
        <f t="shared" si="2335"/>
        <v/>
      </c>
      <c r="BM1084" s="4" t="str">
        <f t="shared" si="2336"/>
        <v/>
      </c>
      <c r="BN1084" s="4" t="str">
        <f t="shared" si="2337"/>
        <v/>
      </c>
      <c r="BO1084" s="4" t="str">
        <f t="shared" si="2338"/>
        <v/>
      </c>
      <c r="BP1084" s="4" t="str">
        <f t="shared" si="2339"/>
        <v/>
      </c>
      <c r="BQ1084" s="4" t="str">
        <f t="shared" si="2340"/>
        <v/>
      </c>
      <c r="BR1084" s="4" t="str">
        <f t="shared" si="2341"/>
        <v/>
      </c>
      <c r="BS1084" s="4" t="str">
        <f t="shared" si="2342"/>
        <v/>
      </c>
      <c r="BT1084" s="4" t="str">
        <f t="shared" si="2343"/>
        <v/>
      </c>
      <c r="BU1084" s="4" t="str">
        <f t="shared" si="2344"/>
        <v/>
      </c>
      <c r="BV1084" s="4" t="str">
        <f t="shared" si="2345"/>
        <v/>
      </c>
      <c r="BW1084" s="4" t="str">
        <f t="shared" si="2346"/>
        <v/>
      </c>
      <c r="BX1084" s="4" t="str">
        <f t="shared" si="2347"/>
        <v/>
      </c>
      <c r="BY1084" s="4" t="str">
        <f t="shared" si="2348"/>
        <v/>
      </c>
      <c r="BZ1084" s="63" t="str">
        <f t="shared" si="2349"/>
        <v/>
      </c>
      <c r="CA1084" s="4" t="str">
        <f t="shared" si="2350"/>
        <v/>
      </c>
      <c r="CB1084" s="63" t="str">
        <f t="shared" si="2351"/>
        <v/>
      </c>
      <c r="CC1084" s="4" t="str">
        <f t="shared" si="2352"/>
        <v/>
      </c>
      <c r="CD1084" s="63" t="str">
        <f t="shared" si="2353"/>
        <v/>
      </c>
      <c r="CE1084" s="4" t="str">
        <f t="shared" si="2354"/>
        <v/>
      </c>
      <c r="CF1084" s="63" t="str">
        <f t="shared" si="2355"/>
        <v/>
      </c>
      <c r="CG1084" s="4" t="str">
        <f t="shared" si="2356"/>
        <v/>
      </c>
      <c r="CH1084" s="4" t="str">
        <f t="shared" si="2357"/>
        <v/>
      </c>
      <c r="CI1084" s="4" t="str">
        <f t="shared" si="2358"/>
        <v/>
      </c>
      <c r="CJ1084" s="63" t="str">
        <f t="shared" si="2359"/>
        <v/>
      </c>
      <c r="CK1084" s="4" t="str">
        <f t="shared" si="2360"/>
        <v/>
      </c>
      <c r="CL1084" s="4" t="str">
        <f t="shared" si="2361"/>
        <v/>
      </c>
      <c r="CM1084" s="4" t="str">
        <f t="shared" si="2362"/>
        <v/>
      </c>
      <c r="CN1084" s="4" t="str">
        <f t="shared" si="2363"/>
        <v/>
      </c>
      <c r="CO1084" s="4" t="str">
        <f t="shared" si="2364"/>
        <v/>
      </c>
      <c r="CP1084" s="4" t="str">
        <f t="shared" si="2365"/>
        <v/>
      </c>
      <c r="CQ1084" s="4" t="str">
        <f t="shared" si="2366"/>
        <v/>
      </c>
      <c r="CR1084" s="4" t="str">
        <f t="shared" si="2367"/>
        <v/>
      </c>
      <c r="CS1084" s="4" t="str">
        <f t="shared" si="2368"/>
        <v/>
      </c>
      <c r="CT1084" s="4" t="str">
        <f t="shared" si="2369"/>
        <v/>
      </c>
      <c r="CU1084" s="4" t="str">
        <f t="shared" si="2370"/>
        <v/>
      </c>
      <c r="CV1084" s="4" t="str">
        <f t="shared" si="2371"/>
        <v/>
      </c>
      <c r="CW1084" s="4" t="str">
        <f t="shared" si="2372"/>
        <v/>
      </c>
      <c r="CX1084" s="4" t="str">
        <f t="shared" si="2373"/>
        <v/>
      </c>
      <c r="CY1084" s="4" t="str">
        <f t="shared" si="2374"/>
        <v/>
      </c>
      <c r="CZ1084" s="4" t="str">
        <f t="shared" si="2375"/>
        <v/>
      </c>
      <c r="DA1084" s="4" t="str">
        <f t="shared" si="2376"/>
        <v/>
      </c>
      <c r="DB1084" s="4" t="str">
        <f t="shared" si="2377"/>
        <v/>
      </c>
      <c r="DC1084" s="4" t="str">
        <f t="shared" si="2378"/>
        <v/>
      </c>
      <c r="DD1084" s="4" t="str">
        <f t="shared" si="2379"/>
        <v/>
      </c>
      <c r="DE1084" s="4" t="str">
        <f t="shared" si="2380"/>
        <v/>
      </c>
      <c r="DF1084" s="4" t="str">
        <f t="shared" si="2381"/>
        <v/>
      </c>
      <c r="DG1084" s="4" t="str">
        <f t="shared" si="2382"/>
        <v/>
      </c>
      <c r="DH1084" s="4" t="str">
        <f t="shared" si="2383"/>
        <v/>
      </c>
      <c r="DI1084" s="4" t="str">
        <f t="shared" si="2289"/>
        <v/>
      </c>
      <c r="DJ1084" s="4" t="str">
        <f t="shared" si="2384"/>
        <v/>
      </c>
      <c r="DK1084" s="4" t="str">
        <f t="shared" si="2385"/>
        <v/>
      </c>
      <c r="DL1084" s="4" t="str">
        <f t="shared" si="2386"/>
        <v/>
      </c>
      <c r="DM1084" s="4" t="str">
        <f t="shared" si="2387"/>
        <v/>
      </c>
      <c r="DN1084" s="4" t="str">
        <f t="shared" si="2388"/>
        <v/>
      </c>
      <c r="DO1084" s="4" t="str">
        <f t="shared" si="2389"/>
        <v/>
      </c>
      <c r="DP1084" s="4" t="str">
        <f t="shared" si="2390"/>
        <v/>
      </c>
      <c r="DQ1084" s="4" t="str">
        <f t="shared" si="2391"/>
        <v/>
      </c>
      <c r="DR1084" s="4" t="str">
        <f t="shared" si="2392"/>
        <v/>
      </c>
      <c r="DS1084" s="4" t="str">
        <f t="shared" si="2393"/>
        <v/>
      </c>
      <c r="DT1084" s="4" t="str">
        <f t="shared" si="2394"/>
        <v/>
      </c>
      <c r="DU1084" s="4" t="str">
        <f t="shared" si="2395"/>
        <v/>
      </c>
    </row>
    <row r="1085" spans="18:125" x14ac:dyDescent="0.25">
      <c r="R1085" s="19" t="str">
        <f t="shared" si="2291"/>
        <v/>
      </c>
      <c r="T1085" t="str">
        <f t="shared" si="2292"/>
        <v/>
      </c>
      <c r="U1085" s="4" t="str">
        <f t="shared" si="2290"/>
        <v/>
      </c>
      <c r="V1085" s="4" t="str">
        <f t="shared" si="2293"/>
        <v/>
      </c>
      <c r="W1085" s="4" t="str">
        <f t="shared" si="2294"/>
        <v/>
      </c>
      <c r="X1085" s="4" t="str">
        <f t="shared" si="2295"/>
        <v/>
      </c>
      <c r="Y1085" s="4" t="str">
        <f t="shared" si="2296"/>
        <v/>
      </c>
      <c r="Z1085" s="4" t="str">
        <f t="shared" si="2297"/>
        <v/>
      </c>
      <c r="AA1085" s="4" t="str">
        <f t="shared" si="2298"/>
        <v/>
      </c>
      <c r="AB1085" s="4" t="str">
        <f t="shared" si="2299"/>
        <v/>
      </c>
      <c r="AC1085" s="4" t="str">
        <f t="shared" si="2300"/>
        <v/>
      </c>
      <c r="AD1085" s="4" t="str">
        <f t="shared" si="2301"/>
        <v/>
      </c>
      <c r="AE1085" s="4" t="str">
        <f t="shared" si="2302"/>
        <v/>
      </c>
      <c r="AF1085" s="4" t="str">
        <f t="shared" si="2303"/>
        <v/>
      </c>
      <c r="AG1085" s="4" t="str">
        <f t="shared" si="2304"/>
        <v/>
      </c>
      <c r="AH1085" s="4" t="str">
        <f t="shared" si="2305"/>
        <v/>
      </c>
      <c r="AI1085" s="4" t="str">
        <f t="shared" si="2306"/>
        <v/>
      </c>
      <c r="AJ1085" s="4" t="str">
        <f t="shared" si="2307"/>
        <v/>
      </c>
      <c r="AK1085" s="63" t="str">
        <f t="shared" si="2308"/>
        <v/>
      </c>
      <c r="AL1085" s="4" t="str">
        <f t="shared" si="2309"/>
        <v/>
      </c>
      <c r="AM1085" s="4" t="str">
        <f t="shared" si="2310"/>
        <v/>
      </c>
      <c r="AN1085" s="4" t="str">
        <f t="shared" si="2311"/>
        <v/>
      </c>
      <c r="AO1085" s="4" t="str">
        <f t="shared" si="2312"/>
        <v/>
      </c>
      <c r="AP1085" s="4" t="str">
        <f t="shared" si="2313"/>
        <v/>
      </c>
      <c r="AQ1085" s="4" t="str">
        <f t="shared" si="2314"/>
        <v/>
      </c>
      <c r="AR1085" s="4" t="str">
        <f t="shared" si="2315"/>
        <v/>
      </c>
      <c r="AS1085" s="4" t="str">
        <f t="shared" si="2316"/>
        <v/>
      </c>
      <c r="AT1085" s="4" t="str">
        <f t="shared" si="2317"/>
        <v/>
      </c>
      <c r="AU1085" s="4" t="str">
        <f t="shared" si="2318"/>
        <v/>
      </c>
      <c r="AV1085" s="4" t="str">
        <f t="shared" si="2319"/>
        <v/>
      </c>
      <c r="AW1085" s="4" t="str">
        <f t="shared" si="2320"/>
        <v/>
      </c>
      <c r="AX1085" s="4" t="str">
        <f t="shared" si="2321"/>
        <v/>
      </c>
      <c r="AY1085" s="4" t="str">
        <f t="shared" si="2322"/>
        <v/>
      </c>
      <c r="AZ1085" s="4" t="str">
        <f t="shared" si="2323"/>
        <v/>
      </c>
      <c r="BA1085" s="4" t="str">
        <f t="shared" si="2324"/>
        <v/>
      </c>
      <c r="BB1085" s="4" t="str">
        <f t="shared" si="2325"/>
        <v/>
      </c>
      <c r="BC1085" s="4" t="str">
        <f t="shared" si="2326"/>
        <v/>
      </c>
      <c r="BD1085" s="4" t="str">
        <f t="shared" si="2327"/>
        <v/>
      </c>
      <c r="BE1085" s="4" t="str">
        <f t="shared" si="2328"/>
        <v/>
      </c>
      <c r="BF1085" s="4" t="str">
        <f t="shared" si="2329"/>
        <v/>
      </c>
      <c r="BG1085" s="4" t="str">
        <f t="shared" si="2330"/>
        <v/>
      </c>
      <c r="BH1085" s="4" t="str">
        <f t="shared" si="2331"/>
        <v/>
      </c>
      <c r="BI1085" s="4" t="str">
        <f t="shared" si="2332"/>
        <v/>
      </c>
      <c r="BJ1085" s="4" t="str">
        <f t="shared" si="2333"/>
        <v/>
      </c>
      <c r="BK1085" s="4" t="str">
        <f t="shared" si="2334"/>
        <v/>
      </c>
      <c r="BL1085" s="4" t="str">
        <f t="shared" si="2335"/>
        <v/>
      </c>
      <c r="BM1085" s="4" t="str">
        <f t="shared" si="2336"/>
        <v/>
      </c>
      <c r="BN1085" s="4" t="str">
        <f t="shared" si="2337"/>
        <v/>
      </c>
      <c r="BO1085" s="4" t="str">
        <f t="shared" si="2338"/>
        <v/>
      </c>
      <c r="BP1085" s="4" t="str">
        <f t="shared" si="2339"/>
        <v/>
      </c>
      <c r="BQ1085" s="4" t="str">
        <f t="shared" si="2340"/>
        <v/>
      </c>
      <c r="BR1085" s="4" t="str">
        <f t="shared" si="2341"/>
        <v/>
      </c>
      <c r="BS1085" s="4" t="str">
        <f t="shared" si="2342"/>
        <v/>
      </c>
      <c r="BT1085" s="4" t="str">
        <f t="shared" si="2343"/>
        <v/>
      </c>
      <c r="BU1085" s="4" t="str">
        <f t="shared" si="2344"/>
        <v/>
      </c>
      <c r="BV1085" s="4" t="str">
        <f t="shared" si="2345"/>
        <v/>
      </c>
      <c r="BW1085" s="4" t="str">
        <f t="shared" si="2346"/>
        <v/>
      </c>
      <c r="BX1085" s="4" t="str">
        <f t="shared" si="2347"/>
        <v/>
      </c>
      <c r="BY1085" s="4" t="str">
        <f t="shared" si="2348"/>
        <v/>
      </c>
      <c r="BZ1085" s="63" t="str">
        <f t="shared" si="2349"/>
        <v/>
      </c>
      <c r="CA1085" s="4" t="str">
        <f t="shared" si="2350"/>
        <v/>
      </c>
      <c r="CB1085" s="63" t="str">
        <f t="shared" si="2351"/>
        <v/>
      </c>
      <c r="CC1085" s="4" t="str">
        <f t="shared" si="2352"/>
        <v/>
      </c>
      <c r="CD1085" s="63" t="str">
        <f t="shared" si="2353"/>
        <v/>
      </c>
      <c r="CE1085" s="4" t="str">
        <f t="shared" si="2354"/>
        <v/>
      </c>
      <c r="CF1085" s="63" t="str">
        <f t="shared" si="2355"/>
        <v/>
      </c>
      <c r="CG1085" s="4" t="str">
        <f t="shared" si="2356"/>
        <v/>
      </c>
      <c r="CH1085" s="4" t="str">
        <f t="shared" si="2357"/>
        <v/>
      </c>
      <c r="CI1085" s="4" t="str">
        <f t="shared" si="2358"/>
        <v/>
      </c>
      <c r="CJ1085" s="63" t="str">
        <f t="shared" si="2359"/>
        <v/>
      </c>
      <c r="CK1085" s="4" t="str">
        <f t="shared" si="2360"/>
        <v/>
      </c>
      <c r="CL1085" s="4" t="str">
        <f t="shared" si="2361"/>
        <v/>
      </c>
      <c r="CM1085" s="4" t="str">
        <f t="shared" si="2362"/>
        <v/>
      </c>
      <c r="CN1085" s="4" t="str">
        <f t="shared" si="2363"/>
        <v/>
      </c>
      <c r="CO1085" s="4" t="str">
        <f t="shared" si="2364"/>
        <v/>
      </c>
      <c r="CP1085" s="4" t="str">
        <f t="shared" si="2365"/>
        <v/>
      </c>
      <c r="CQ1085" s="4" t="str">
        <f t="shared" si="2366"/>
        <v/>
      </c>
      <c r="CR1085" s="4" t="str">
        <f t="shared" si="2367"/>
        <v/>
      </c>
      <c r="CS1085" s="4" t="str">
        <f t="shared" si="2368"/>
        <v/>
      </c>
      <c r="CT1085" s="4" t="str">
        <f t="shared" si="2369"/>
        <v/>
      </c>
      <c r="CU1085" s="4" t="str">
        <f t="shared" si="2370"/>
        <v/>
      </c>
      <c r="CV1085" s="4" t="str">
        <f t="shared" si="2371"/>
        <v/>
      </c>
      <c r="CW1085" s="4" t="str">
        <f t="shared" si="2372"/>
        <v/>
      </c>
      <c r="CX1085" s="4" t="str">
        <f t="shared" si="2373"/>
        <v/>
      </c>
      <c r="CY1085" s="4" t="str">
        <f t="shared" si="2374"/>
        <v/>
      </c>
      <c r="CZ1085" s="4" t="str">
        <f t="shared" si="2375"/>
        <v/>
      </c>
      <c r="DA1085" s="4" t="str">
        <f t="shared" si="2376"/>
        <v/>
      </c>
      <c r="DB1085" s="4" t="str">
        <f t="shared" si="2377"/>
        <v/>
      </c>
      <c r="DC1085" s="4" t="str">
        <f t="shared" si="2378"/>
        <v/>
      </c>
      <c r="DD1085" s="4" t="str">
        <f t="shared" si="2379"/>
        <v/>
      </c>
      <c r="DE1085" s="4" t="str">
        <f t="shared" si="2380"/>
        <v/>
      </c>
      <c r="DF1085" s="4" t="str">
        <f t="shared" si="2381"/>
        <v/>
      </c>
      <c r="DG1085" s="4" t="str">
        <f t="shared" si="2382"/>
        <v/>
      </c>
      <c r="DH1085" s="4" t="str">
        <f t="shared" si="2383"/>
        <v/>
      </c>
      <c r="DI1085" s="4" t="str">
        <f t="shared" si="2289"/>
        <v/>
      </c>
      <c r="DJ1085" s="4" t="str">
        <f t="shared" si="2384"/>
        <v/>
      </c>
      <c r="DK1085" s="4" t="str">
        <f t="shared" si="2385"/>
        <v/>
      </c>
      <c r="DL1085" s="4" t="str">
        <f t="shared" si="2386"/>
        <v/>
      </c>
      <c r="DM1085" s="4" t="str">
        <f t="shared" si="2387"/>
        <v/>
      </c>
      <c r="DN1085" s="4" t="str">
        <f t="shared" si="2388"/>
        <v/>
      </c>
      <c r="DO1085" s="4" t="str">
        <f t="shared" si="2389"/>
        <v/>
      </c>
      <c r="DP1085" s="4" t="str">
        <f t="shared" si="2390"/>
        <v/>
      </c>
      <c r="DQ1085" s="4" t="str">
        <f t="shared" si="2391"/>
        <v/>
      </c>
      <c r="DR1085" s="4" t="str">
        <f t="shared" si="2392"/>
        <v/>
      </c>
      <c r="DS1085" s="4" t="str">
        <f t="shared" si="2393"/>
        <v/>
      </c>
      <c r="DT1085" s="4" t="str">
        <f t="shared" si="2394"/>
        <v/>
      </c>
      <c r="DU1085" s="4" t="str">
        <f t="shared" si="2395"/>
        <v/>
      </c>
    </row>
    <row r="1086" spans="18:125" x14ac:dyDescent="0.25">
      <c r="R1086" s="19" t="str">
        <f t="shared" si="2291"/>
        <v/>
      </c>
      <c r="T1086" t="str">
        <f t="shared" si="2292"/>
        <v/>
      </c>
      <c r="U1086" s="4" t="str">
        <f t="shared" si="2290"/>
        <v/>
      </c>
      <c r="V1086" s="4" t="str">
        <f t="shared" si="2293"/>
        <v/>
      </c>
      <c r="W1086" s="4" t="str">
        <f t="shared" si="2294"/>
        <v/>
      </c>
      <c r="X1086" s="4" t="str">
        <f t="shared" si="2295"/>
        <v/>
      </c>
      <c r="Y1086" s="4" t="str">
        <f t="shared" si="2296"/>
        <v/>
      </c>
      <c r="Z1086" s="4" t="str">
        <f t="shared" si="2297"/>
        <v/>
      </c>
      <c r="AA1086" s="4" t="str">
        <f t="shared" si="2298"/>
        <v/>
      </c>
      <c r="AB1086" s="4" t="str">
        <f t="shared" si="2299"/>
        <v/>
      </c>
      <c r="AC1086" s="4" t="str">
        <f t="shared" si="2300"/>
        <v/>
      </c>
      <c r="AD1086" s="4" t="str">
        <f t="shared" si="2301"/>
        <v/>
      </c>
      <c r="AE1086" s="4" t="str">
        <f t="shared" si="2302"/>
        <v/>
      </c>
      <c r="AF1086" s="4" t="str">
        <f t="shared" si="2303"/>
        <v/>
      </c>
      <c r="AG1086" s="4" t="str">
        <f t="shared" si="2304"/>
        <v/>
      </c>
      <c r="AH1086" s="4" t="str">
        <f t="shared" si="2305"/>
        <v/>
      </c>
      <c r="AI1086" s="4" t="str">
        <f t="shared" si="2306"/>
        <v/>
      </c>
      <c r="AJ1086" s="4" t="str">
        <f t="shared" si="2307"/>
        <v/>
      </c>
      <c r="AK1086" s="63" t="str">
        <f t="shared" si="2308"/>
        <v/>
      </c>
      <c r="AL1086" s="4" t="str">
        <f t="shared" si="2309"/>
        <v/>
      </c>
      <c r="AM1086" s="4" t="str">
        <f t="shared" si="2310"/>
        <v/>
      </c>
      <c r="AN1086" s="4" t="str">
        <f t="shared" si="2311"/>
        <v/>
      </c>
      <c r="AO1086" s="4" t="str">
        <f t="shared" si="2312"/>
        <v/>
      </c>
      <c r="AP1086" s="4" t="str">
        <f t="shared" si="2313"/>
        <v/>
      </c>
      <c r="AQ1086" s="4" t="str">
        <f t="shared" si="2314"/>
        <v/>
      </c>
      <c r="AR1086" s="4" t="str">
        <f t="shared" si="2315"/>
        <v/>
      </c>
      <c r="AS1086" s="4" t="str">
        <f t="shared" si="2316"/>
        <v/>
      </c>
      <c r="AT1086" s="4" t="str">
        <f t="shared" si="2317"/>
        <v/>
      </c>
      <c r="AU1086" s="4" t="str">
        <f t="shared" si="2318"/>
        <v/>
      </c>
      <c r="AV1086" s="4" t="str">
        <f t="shared" si="2319"/>
        <v/>
      </c>
      <c r="AW1086" s="4" t="str">
        <f t="shared" si="2320"/>
        <v/>
      </c>
      <c r="AX1086" s="4" t="str">
        <f t="shared" si="2321"/>
        <v/>
      </c>
      <c r="AY1086" s="4" t="str">
        <f t="shared" si="2322"/>
        <v/>
      </c>
      <c r="AZ1086" s="4" t="str">
        <f t="shared" si="2323"/>
        <v/>
      </c>
      <c r="BA1086" s="4" t="str">
        <f t="shared" si="2324"/>
        <v/>
      </c>
      <c r="BB1086" s="4" t="str">
        <f t="shared" si="2325"/>
        <v/>
      </c>
      <c r="BC1086" s="4" t="str">
        <f t="shared" si="2326"/>
        <v/>
      </c>
      <c r="BD1086" s="4" t="str">
        <f t="shared" si="2327"/>
        <v/>
      </c>
      <c r="BE1086" s="4" t="str">
        <f t="shared" si="2328"/>
        <v/>
      </c>
      <c r="BF1086" s="4" t="str">
        <f t="shared" si="2329"/>
        <v/>
      </c>
      <c r="BG1086" s="4" t="str">
        <f t="shared" si="2330"/>
        <v/>
      </c>
      <c r="BH1086" s="4" t="str">
        <f t="shared" si="2331"/>
        <v/>
      </c>
      <c r="BI1086" s="4" t="str">
        <f t="shared" si="2332"/>
        <v/>
      </c>
      <c r="BJ1086" s="4" t="str">
        <f t="shared" si="2333"/>
        <v/>
      </c>
      <c r="BK1086" s="4" t="str">
        <f t="shared" si="2334"/>
        <v/>
      </c>
      <c r="BL1086" s="4" t="str">
        <f t="shared" si="2335"/>
        <v/>
      </c>
      <c r="BM1086" s="4" t="str">
        <f t="shared" si="2336"/>
        <v/>
      </c>
      <c r="BN1086" s="4" t="str">
        <f t="shared" si="2337"/>
        <v/>
      </c>
      <c r="BO1086" s="4" t="str">
        <f t="shared" si="2338"/>
        <v/>
      </c>
      <c r="BP1086" s="4" t="str">
        <f t="shared" si="2339"/>
        <v/>
      </c>
      <c r="BQ1086" s="4" t="str">
        <f t="shared" si="2340"/>
        <v/>
      </c>
      <c r="BR1086" s="4" t="str">
        <f t="shared" si="2341"/>
        <v/>
      </c>
      <c r="BS1086" s="4" t="str">
        <f t="shared" si="2342"/>
        <v/>
      </c>
      <c r="BT1086" s="4" t="str">
        <f t="shared" si="2343"/>
        <v/>
      </c>
      <c r="BU1086" s="4" t="str">
        <f t="shared" si="2344"/>
        <v/>
      </c>
      <c r="BV1086" s="4" t="str">
        <f t="shared" si="2345"/>
        <v/>
      </c>
      <c r="BW1086" s="4" t="str">
        <f t="shared" si="2346"/>
        <v/>
      </c>
      <c r="BX1086" s="4" t="str">
        <f t="shared" si="2347"/>
        <v/>
      </c>
      <c r="BY1086" s="4" t="str">
        <f t="shared" si="2348"/>
        <v/>
      </c>
      <c r="BZ1086" s="63" t="str">
        <f t="shared" si="2349"/>
        <v/>
      </c>
      <c r="CA1086" s="4" t="str">
        <f t="shared" si="2350"/>
        <v/>
      </c>
      <c r="CB1086" s="63" t="str">
        <f t="shared" si="2351"/>
        <v/>
      </c>
      <c r="CC1086" s="4" t="str">
        <f t="shared" si="2352"/>
        <v/>
      </c>
      <c r="CD1086" s="63" t="str">
        <f t="shared" si="2353"/>
        <v/>
      </c>
      <c r="CE1086" s="4" t="str">
        <f t="shared" si="2354"/>
        <v/>
      </c>
      <c r="CF1086" s="63" t="str">
        <f t="shared" si="2355"/>
        <v/>
      </c>
      <c r="CG1086" s="4" t="str">
        <f t="shared" si="2356"/>
        <v/>
      </c>
      <c r="CH1086" s="4" t="str">
        <f t="shared" si="2357"/>
        <v/>
      </c>
      <c r="CI1086" s="4" t="str">
        <f t="shared" si="2358"/>
        <v/>
      </c>
      <c r="CJ1086" s="63" t="str">
        <f t="shared" si="2359"/>
        <v/>
      </c>
      <c r="CK1086" s="4" t="str">
        <f t="shared" si="2360"/>
        <v/>
      </c>
      <c r="CL1086" s="4" t="str">
        <f t="shared" si="2361"/>
        <v/>
      </c>
      <c r="CM1086" s="4" t="str">
        <f t="shared" si="2362"/>
        <v/>
      </c>
      <c r="CN1086" s="4" t="str">
        <f t="shared" si="2363"/>
        <v/>
      </c>
      <c r="CO1086" s="4" t="str">
        <f t="shared" si="2364"/>
        <v/>
      </c>
      <c r="CP1086" s="4" t="str">
        <f t="shared" si="2365"/>
        <v/>
      </c>
      <c r="CQ1086" s="4" t="str">
        <f t="shared" si="2366"/>
        <v/>
      </c>
      <c r="CR1086" s="4" t="str">
        <f t="shared" si="2367"/>
        <v/>
      </c>
      <c r="CS1086" s="4" t="str">
        <f t="shared" si="2368"/>
        <v/>
      </c>
      <c r="CT1086" s="4" t="str">
        <f t="shared" si="2369"/>
        <v/>
      </c>
      <c r="CU1086" s="4" t="str">
        <f t="shared" si="2370"/>
        <v/>
      </c>
      <c r="CV1086" s="4" t="str">
        <f t="shared" si="2371"/>
        <v/>
      </c>
      <c r="CW1086" s="4" t="str">
        <f t="shared" si="2372"/>
        <v/>
      </c>
      <c r="CX1086" s="4" t="str">
        <f t="shared" si="2373"/>
        <v/>
      </c>
      <c r="CY1086" s="4" t="str">
        <f t="shared" si="2374"/>
        <v/>
      </c>
      <c r="CZ1086" s="4" t="str">
        <f t="shared" si="2375"/>
        <v/>
      </c>
      <c r="DA1086" s="4" t="str">
        <f t="shared" si="2376"/>
        <v/>
      </c>
      <c r="DB1086" s="4" t="str">
        <f t="shared" si="2377"/>
        <v/>
      </c>
      <c r="DC1086" s="4" t="str">
        <f t="shared" si="2378"/>
        <v/>
      </c>
      <c r="DD1086" s="4" t="str">
        <f t="shared" si="2379"/>
        <v/>
      </c>
      <c r="DE1086" s="4" t="str">
        <f t="shared" si="2380"/>
        <v/>
      </c>
      <c r="DF1086" s="4" t="str">
        <f t="shared" si="2381"/>
        <v/>
      </c>
      <c r="DG1086" s="4" t="str">
        <f t="shared" si="2382"/>
        <v/>
      </c>
      <c r="DH1086" s="4" t="str">
        <f t="shared" si="2383"/>
        <v/>
      </c>
      <c r="DI1086" s="4" t="str">
        <f t="shared" si="2289"/>
        <v/>
      </c>
      <c r="DJ1086" s="4" t="str">
        <f t="shared" si="2384"/>
        <v/>
      </c>
      <c r="DK1086" s="4" t="str">
        <f t="shared" si="2385"/>
        <v/>
      </c>
      <c r="DL1086" s="4" t="str">
        <f t="shared" si="2386"/>
        <v/>
      </c>
      <c r="DM1086" s="4" t="str">
        <f t="shared" si="2387"/>
        <v/>
      </c>
      <c r="DN1086" s="4" t="str">
        <f t="shared" si="2388"/>
        <v/>
      </c>
      <c r="DO1086" s="4" t="str">
        <f t="shared" si="2389"/>
        <v/>
      </c>
      <c r="DP1086" s="4" t="str">
        <f t="shared" si="2390"/>
        <v/>
      </c>
      <c r="DQ1086" s="4" t="str">
        <f t="shared" si="2391"/>
        <v/>
      </c>
      <c r="DR1086" s="4" t="str">
        <f t="shared" si="2392"/>
        <v/>
      </c>
      <c r="DS1086" s="4" t="str">
        <f t="shared" si="2393"/>
        <v/>
      </c>
      <c r="DT1086" s="4" t="str">
        <f t="shared" si="2394"/>
        <v/>
      </c>
      <c r="DU1086" s="4" t="str">
        <f t="shared" si="2395"/>
        <v/>
      </c>
    </row>
    <row r="1087" spans="18:125" x14ac:dyDescent="0.25">
      <c r="R1087" s="19" t="str">
        <f t="shared" si="2291"/>
        <v/>
      </c>
      <c r="T1087" t="str">
        <f t="shared" si="2292"/>
        <v/>
      </c>
      <c r="U1087" s="4" t="str">
        <f t="shared" si="2290"/>
        <v/>
      </c>
      <c r="V1087" s="4" t="str">
        <f t="shared" si="2293"/>
        <v/>
      </c>
      <c r="W1087" s="4" t="str">
        <f t="shared" si="2294"/>
        <v/>
      </c>
      <c r="X1087" s="4" t="str">
        <f t="shared" si="2295"/>
        <v/>
      </c>
      <c r="Y1087" s="4" t="str">
        <f t="shared" si="2296"/>
        <v/>
      </c>
      <c r="Z1087" s="4" t="str">
        <f t="shared" si="2297"/>
        <v/>
      </c>
      <c r="AA1087" s="4" t="str">
        <f t="shared" si="2298"/>
        <v/>
      </c>
      <c r="AB1087" s="4" t="str">
        <f t="shared" si="2299"/>
        <v/>
      </c>
      <c r="AC1087" s="4" t="str">
        <f t="shared" si="2300"/>
        <v/>
      </c>
      <c r="AD1087" s="4" t="str">
        <f t="shared" si="2301"/>
        <v/>
      </c>
      <c r="AE1087" s="4" t="str">
        <f t="shared" si="2302"/>
        <v/>
      </c>
      <c r="AF1087" s="4" t="str">
        <f t="shared" si="2303"/>
        <v/>
      </c>
      <c r="AG1087" s="4" t="str">
        <f t="shared" si="2304"/>
        <v/>
      </c>
      <c r="AH1087" s="4" t="str">
        <f t="shared" si="2305"/>
        <v/>
      </c>
      <c r="AI1087" s="4" t="str">
        <f t="shared" si="2306"/>
        <v/>
      </c>
      <c r="AJ1087" s="4" t="str">
        <f t="shared" si="2307"/>
        <v/>
      </c>
      <c r="AK1087" s="63" t="str">
        <f t="shared" si="2308"/>
        <v/>
      </c>
      <c r="AL1087" s="4" t="str">
        <f t="shared" si="2309"/>
        <v/>
      </c>
      <c r="AM1087" s="4" t="str">
        <f t="shared" si="2310"/>
        <v/>
      </c>
      <c r="AN1087" s="4" t="str">
        <f t="shared" si="2311"/>
        <v/>
      </c>
      <c r="AO1087" s="4" t="str">
        <f t="shared" si="2312"/>
        <v/>
      </c>
      <c r="AP1087" s="4" t="str">
        <f t="shared" si="2313"/>
        <v/>
      </c>
      <c r="AQ1087" s="4" t="str">
        <f t="shared" si="2314"/>
        <v/>
      </c>
      <c r="AR1087" s="4" t="str">
        <f t="shared" si="2315"/>
        <v/>
      </c>
      <c r="AS1087" s="4" t="str">
        <f t="shared" si="2316"/>
        <v/>
      </c>
      <c r="AT1087" s="4" t="str">
        <f t="shared" si="2317"/>
        <v/>
      </c>
      <c r="AU1087" s="4" t="str">
        <f t="shared" si="2318"/>
        <v/>
      </c>
      <c r="AV1087" s="4" t="str">
        <f t="shared" si="2319"/>
        <v/>
      </c>
      <c r="AW1087" s="4" t="str">
        <f t="shared" si="2320"/>
        <v/>
      </c>
      <c r="AX1087" s="4" t="str">
        <f t="shared" si="2321"/>
        <v/>
      </c>
      <c r="AY1087" s="4" t="str">
        <f t="shared" si="2322"/>
        <v/>
      </c>
      <c r="AZ1087" s="4" t="str">
        <f t="shared" si="2323"/>
        <v/>
      </c>
      <c r="BA1087" s="4" t="str">
        <f t="shared" si="2324"/>
        <v/>
      </c>
      <c r="BB1087" s="4" t="str">
        <f t="shared" si="2325"/>
        <v/>
      </c>
      <c r="BC1087" s="4" t="str">
        <f t="shared" si="2326"/>
        <v/>
      </c>
      <c r="BD1087" s="4" t="str">
        <f t="shared" si="2327"/>
        <v/>
      </c>
      <c r="BE1087" s="4" t="str">
        <f t="shared" si="2328"/>
        <v/>
      </c>
      <c r="BF1087" s="4" t="str">
        <f t="shared" si="2329"/>
        <v/>
      </c>
      <c r="BG1087" s="4" t="str">
        <f t="shared" si="2330"/>
        <v/>
      </c>
      <c r="BH1087" s="4" t="str">
        <f t="shared" si="2331"/>
        <v/>
      </c>
      <c r="BI1087" s="4" t="str">
        <f t="shared" si="2332"/>
        <v/>
      </c>
      <c r="BJ1087" s="4" t="str">
        <f t="shared" si="2333"/>
        <v/>
      </c>
      <c r="BK1087" s="4" t="str">
        <f t="shared" si="2334"/>
        <v/>
      </c>
      <c r="BL1087" s="4" t="str">
        <f t="shared" si="2335"/>
        <v/>
      </c>
      <c r="BM1087" s="4" t="str">
        <f t="shared" si="2336"/>
        <v/>
      </c>
      <c r="BN1087" s="4" t="str">
        <f t="shared" si="2337"/>
        <v/>
      </c>
      <c r="BO1087" s="4" t="str">
        <f t="shared" si="2338"/>
        <v/>
      </c>
      <c r="BP1087" s="4" t="str">
        <f t="shared" si="2339"/>
        <v/>
      </c>
      <c r="BQ1087" s="4" t="str">
        <f t="shared" si="2340"/>
        <v/>
      </c>
      <c r="BR1087" s="4" t="str">
        <f t="shared" si="2341"/>
        <v/>
      </c>
      <c r="BS1087" s="4" t="str">
        <f t="shared" si="2342"/>
        <v/>
      </c>
      <c r="BT1087" s="4" t="str">
        <f t="shared" si="2343"/>
        <v/>
      </c>
      <c r="BU1087" s="4" t="str">
        <f t="shared" si="2344"/>
        <v/>
      </c>
      <c r="BV1087" s="4" t="str">
        <f t="shared" si="2345"/>
        <v/>
      </c>
      <c r="BW1087" s="4" t="str">
        <f t="shared" si="2346"/>
        <v/>
      </c>
      <c r="BX1087" s="4" t="str">
        <f t="shared" si="2347"/>
        <v/>
      </c>
      <c r="BY1087" s="4" t="str">
        <f t="shared" si="2348"/>
        <v/>
      </c>
      <c r="BZ1087" s="63" t="str">
        <f t="shared" si="2349"/>
        <v/>
      </c>
      <c r="CA1087" s="4" t="str">
        <f t="shared" si="2350"/>
        <v/>
      </c>
      <c r="CB1087" s="63" t="str">
        <f t="shared" si="2351"/>
        <v/>
      </c>
      <c r="CC1087" s="4" t="str">
        <f t="shared" si="2352"/>
        <v/>
      </c>
      <c r="CD1087" s="63" t="str">
        <f t="shared" si="2353"/>
        <v/>
      </c>
      <c r="CE1087" s="4" t="str">
        <f t="shared" si="2354"/>
        <v/>
      </c>
      <c r="CF1087" s="63" t="str">
        <f t="shared" si="2355"/>
        <v/>
      </c>
      <c r="CG1087" s="4" t="str">
        <f t="shared" si="2356"/>
        <v/>
      </c>
      <c r="CH1087" s="4" t="str">
        <f t="shared" si="2357"/>
        <v/>
      </c>
      <c r="CI1087" s="4" t="str">
        <f t="shared" si="2358"/>
        <v/>
      </c>
      <c r="CJ1087" s="63" t="str">
        <f t="shared" si="2359"/>
        <v/>
      </c>
      <c r="CK1087" s="4" t="str">
        <f t="shared" si="2360"/>
        <v/>
      </c>
      <c r="CL1087" s="4" t="str">
        <f t="shared" si="2361"/>
        <v/>
      </c>
      <c r="CM1087" s="4" t="str">
        <f t="shared" si="2362"/>
        <v/>
      </c>
      <c r="CN1087" s="4" t="str">
        <f t="shared" si="2363"/>
        <v/>
      </c>
      <c r="CO1087" s="4" t="str">
        <f t="shared" si="2364"/>
        <v/>
      </c>
      <c r="CP1087" s="4" t="str">
        <f t="shared" si="2365"/>
        <v/>
      </c>
      <c r="CQ1087" s="4" t="str">
        <f t="shared" si="2366"/>
        <v/>
      </c>
      <c r="CR1087" s="4" t="str">
        <f t="shared" si="2367"/>
        <v/>
      </c>
      <c r="CS1087" s="4" t="str">
        <f t="shared" si="2368"/>
        <v/>
      </c>
      <c r="CT1087" s="4" t="str">
        <f t="shared" si="2369"/>
        <v/>
      </c>
      <c r="CU1087" s="4" t="str">
        <f t="shared" si="2370"/>
        <v/>
      </c>
      <c r="CV1087" s="4" t="str">
        <f t="shared" si="2371"/>
        <v/>
      </c>
      <c r="CW1087" s="4" t="str">
        <f t="shared" si="2372"/>
        <v/>
      </c>
      <c r="CX1087" s="4" t="str">
        <f t="shared" si="2373"/>
        <v/>
      </c>
      <c r="CY1087" s="4" t="str">
        <f t="shared" si="2374"/>
        <v/>
      </c>
      <c r="CZ1087" s="4" t="str">
        <f t="shared" si="2375"/>
        <v/>
      </c>
      <c r="DA1087" s="4" t="str">
        <f t="shared" si="2376"/>
        <v/>
      </c>
      <c r="DB1087" s="4" t="str">
        <f t="shared" si="2377"/>
        <v/>
      </c>
      <c r="DC1087" s="4" t="str">
        <f t="shared" si="2378"/>
        <v/>
      </c>
      <c r="DD1087" s="4" t="str">
        <f t="shared" si="2379"/>
        <v/>
      </c>
      <c r="DE1087" s="4" t="str">
        <f t="shared" si="2380"/>
        <v/>
      </c>
      <c r="DF1087" s="4" t="str">
        <f t="shared" si="2381"/>
        <v/>
      </c>
      <c r="DG1087" s="4" t="str">
        <f t="shared" si="2382"/>
        <v/>
      </c>
      <c r="DH1087" s="4" t="str">
        <f t="shared" si="2383"/>
        <v/>
      </c>
      <c r="DI1087" s="4" t="str">
        <f t="shared" si="2289"/>
        <v/>
      </c>
      <c r="DJ1087" s="4" t="str">
        <f t="shared" si="2384"/>
        <v/>
      </c>
      <c r="DK1087" s="4" t="str">
        <f t="shared" si="2385"/>
        <v/>
      </c>
      <c r="DL1087" s="4" t="str">
        <f t="shared" si="2386"/>
        <v/>
      </c>
      <c r="DM1087" s="4" t="str">
        <f t="shared" si="2387"/>
        <v/>
      </c>
      <c r="DN1087" s="4" t="str">
        <f t="shared" si="2388"/>
        <v/>
      </c>
      <c r="DO1087" s="4" t="str">
        <f t="shared" si="2389"/>
        <v/>
      </c>
      <c r="DP1087" s="4" t="str">
        <f t="shared" si="2390"/>
        <v/>
      </c>
      <c r="DQ1087" s="4" t="str">
        <f t="shared" si="2391"/>
        <v/>
      </c>
      <c r="DR1087" s="4" t="str">
        <f t="shared" si="2392"/>
        <v/>
      </c>
      <c r="DS1087" s="4" t="str">
        <f t="shared" si="2393"/>
        <v/>
      </c>
      <c r="DT1087" s="4" t="str">
        <f t="shared" si="2394"/>
        <v/>
      </c>
      <c r="DU1087" s="4" t="str">
        <f t="shared" si="2395"/>
        <v/>
      </c>
    </row>
    <row r="1088" spans="18:125" x14ac:dyDescent="0.25">
      <c r="R1088" s="19" t="str">
        <f t="shared" si="2291"/>
        <v/>
      </c>
      <c r="T1088" t="str">
        <f t="shared" si="2292"/>
        <v/>
      </c>
      <c r="U1088" s="4" t="str">
        <f t="shared" si="2290"/>
        <v/>
      </c>
      <c r="V1088" s="4" t="str">
        <f t="shared" si="2293"/>
        <v/>
      </c>
      <c r="W1088" s="4" t="str">
        <f t="shared" si="2294"/>
        <v/>
      </c>
      <c r="X1088" s="4" t="str">
        <f t="shared" si="2295"/>
        <v/>
      </c>
      <c r="Y1088" s="4" t="str">
        <f t="shared" si="2296"/>
        <v/>
      </c>
      <c r="Z1088" s="4" t="str">
        <f t="shared" si="2297"/>
        <v/>
      </c>
      <c r="AA1088" s="4" t="str">
        <f t="shared" si="2298"/>
        <v/>
      </c>
      <c r="AB1088" s="4" t="str">
        <f t="shared" si="2299"/>
        <v/>
      </c>
      <c r="AC1088" s="4" t="str">
        <f t="shared" si="2300"/>
        <v/>
      </c>
      <c r="AD1088" s="4" t="str">
        <f t="shared" si="2301"/>
        <v/>
      </c>
      <c r="AE1088" s="4" t="str">
        <f t="shared" si="2302"/>
        <v/>
      </c>
      <c r="AF1088" s="4" t="str">
        <f t="shared" si="2303"/>
        <v/>
      </c>
      <c r="AG1088" s="4" t="str">
        <f t="shared" si="2304"/>
        <v/>
      </c>
      <c r="AH1088" s="4" t="str">
        <f t="shared" si="2305"/>
        <v/>
      </c>
      <c r="AI1088" s="4" t="str">
        <f t="shared" si="2306"/>
        <v/>
      </c>
      <c r="AJ1088" s="4" t="str">
        <f t="shared" si="2307"/>
        <v/>
      </c>
      <c r="AK1088" s="63" t="str">
        <f t="shared" si="2308"/>
        <v/>
      </c>
      <c r="AL1088" s="4" t="str">
        <f t="shared" si="2309"/>
        <v/>
      </c>
      <c r="AM1088" s="4" t="str">
        <f t="shared" si="2310"/>
        <v/>
      </c>
      <c r="AN1088" s="4" t="str">
        <f t="shared" si="2311"/>
        <v/>
      </c>
      <c r="AO1088" s="4" t="str">
        <f t="shared" si="2312"/>
        <v/>
      </c>
      <c r="AP1088" s="4" t="str">
        <f t="shared" si="2313"/>
        <v/>
      </c>
      <c r="AQ1088" s="4" t="str">
        <f t="shared" si="2314"/>
        <v/>
      </c>
      <c r="AR1088" s="4" t="str">
        <f t="shared" si="2315"/>
        <v/>
      </c>
      <c r="AS1088" s="4" t="str">
        <f t="shared" si="2316"/>
        <v/>
      </c>
      <c r="AT1088" s="4" t="str">
        <f t="shared" si="2317"/>
        <v/>
      </c>
      <c r="AU1088" s="4" t="str">
        <f t="shared" si="2318"/>
        <v/>
      </c>
      <c r="AV1088" s="4" t="str">
        <f t="shared" si="2319"/>
        <v/>
      </c>
      <c r="AW1088" s="4" t="str">
        <f t="shared" si="2320"/>
        <v/>
      </c>
      <c r="AX1088" s="4" t="str">
        <f t="shared" si="2321"/>
        <v/>
      </c>
      <c r="AY1088" s="4" t="str">
        <f t="shared" si="2322"/>
        <v/>
      </c>
      <c r="AZ1088" s="4" t="str">
        <f t="shared" si="2323"/>
        <v/>
      </c>
      <c r="BA1088" s="4" t="str">
        <f t="shared" si="2324"/>
        <v/>
      </c>
      <c r="BB1088" s="4" t="str">
        <f t="shared" si="2325"/>
        <v/>
      </c>
      <c r="BC1088" s="4" t="str">
        <f t="shared" si="2326"/>
        <v/>
      </c>
      <c r="BD1088" s="4" t="str">
        <f t="shared" si="2327"/>
        <v/>
      </c>
      <c r="BE1088" s="4" t="str">
        <f t="shared" si="2328"/>
        <v/>
      </c>
      <c r="BF1088" s="4" t="str">
        <f t="shared" si="2329"/>
        <v/>
      </c>
      <c r="BG1088" s="4" t="str">
        <f t="shared" si="2330"/>
        <v/>
      </c>
      <c r="BH1088" s="4" t="str">
        <f t="shared" si="2331"/>
        <v/>
      </c>
      <c r="BI1088" s="4" t="str">
        <f t="shared" si="2332"/>
        <v/>
      </c>
      <c r="BJ1088" s="4" t="str">
        <f t="shared" si="2333"/>
        <v/>
      </c>
      <c r="BK1088" s="4" t="str">
        <f t="shared" si="2334"/>
        <v/>
      </c>
      <c r="BL1088" s="4" t="str">
        <f t="shared" si="2335"/>
        <v/>
      </c>
      <c r="BM1088" s="4" t="str">
        <f t="shared" si="2336"/>
        <v/>
      </c>
      <c r="BN1088" s="4" t="str">
        <f t="shared" si="2337"/>
        <v/>
      </c>
      <c r="BO1088" s="4" t="str">
        <f t="shared" si="2338"/>
        <v/>
      </c>
      <c r="BP1088" s="4" t="str">
        <f t="shared" si="2339"/>
        <v/>
      </c>
      <c r="BQ1088" s="4" t="str">
        <f t="shared" si="2340"/>
        <v/>
      </c>
      <c r="BR1088" s="4" t="str">
        <f t="shared" si="2341"/>
        <v/>
      </c>
      <c r="BS1088" s="4" t="str">
        <f t="shared" si="2342"/>
        <v/>
      </c>
      <c r="BT1088" s="4" t="str">
        <f t="shared" si="2343"/>
        <v/>
      </c>
      <c r="BU1088" s="4" t="str">
        <f t="shared" si="2344"/>
        <v/>
      </c>
      <c r="BV1088" s="4" t="str">
        <f t="shared" si="2345"/>
        <v/>
      </c>
      <c r="BW1088" s="4" t="str">
        <f t="shared" si="2346"/>
        <v/>
      </c>
      <c r="BX1088" s="4" t="str">
        <f t="shared" si="2347"/>
        <v/>
      </c>
      <c r="BY1088" s="4" t="str">
        <f t="shared" si="2348"/>
        <v/>
      </c>
      <c r="BZ1088" s="63" t="str">
        <f t="shared" si="2349"/>
        <v/>
      </c>
      <c r="CA1088" s="4" t="str">
        <f t="shared" si="2350"/>
        <v/>
      </c>
      <c r="CB1088" s="63" t="str">
        <f t="shared" si="2351"/>
        <v/>
      </c>
      <c r="CC1088" s="4" t="str">
        <f t="shared" si="2352"/>
        <v/>
      </c>
      <c r="CD1088" s="63" t="str">
        <f t="shared" si="2353"/>
        <v/>
      </c>
      <c r="CE1088" s="4" t="str">
        <f t="shared" si="2354"/>
        <v/>
      </c>
      <c r="CF1088" s="63" t="str">
        <f t="shared" si="2355"/>
        <v/>
      </c>
      <c r="CG1088" s="4" t="str">
        <f t="shared" si="2356"/>
        <v/>
      </c>
      <c r="CH1088" s="4" t="str">
        <f t="shared" si="2357"/>
        <v/>
      </c>
      <c r="CI1088" s="4" t="str">
        <f t="shared" si="2358"/>
        <v/>
      </c>
      <c r="CJ1088" s="63" t="str">
        <f t="shared" si="2359"/>
        <v/>
      </c>
      <c r="CK1088" s="4" t="str">
        <f t="shared" si="2360"/>
        <v/>
      </c>
      <c r="CL1088" s="4" t="str">
        <f t="shared" si="2361"/>
        <v/>
      </c>
      <c r="CM1088" s="4" t="str">
        <f t="shared" si="2362"/>
        <v/>
      </c>
      <c r="CN1088" s="4" t="str">
        <f t="shared" si="2363"/>
        <v/>
      </c>
      <c r="CO1088" s="4" t="str">
        <f t="shared" si="2364"/>
        <v/>
      </c>
      <c r="CP1088" s="4" t="str">
        <f t="shared" si="2365"/>
        <v/>
      </c>
      <c r="CQ1088" s="4" t="str">
        <f t="shared" si="2366"/>
        <v/>
      </c>
      <c r="CR1088" s="4" t="str">
        <f t="shared" si="2367"/>
        <v/>
      </c>
      <c r="CS1088" s="4" t="str">
        <f t="shared" si="2368"/>
        <v/>
      </c>
      <c r="CT1088" s="4" t="str">
        <f t="shared" si="2369"/>
        <v/>
      </c>
      <c r="CU1088" s="4" t="str">
        <f t="shared" si="2370"/>
        <v/>
      </c>
      <c r="CV1088" s="4" t="str">
        <f t="shared" si="2371"/>
        <v/>
      </c>
      <c r="CW1088" s="4" t="str">
        <f t="shared" si="2372"/>
        <v/>
      </c>
      <c r="CX1088" s="4" t="str">
        <f t="shared" si="2373"/>
        <v/>
      </c>
      <c r="CY1088" s="4" t="str">
        <f t="shared" si="2374"/>
        <v/>
      </c>
      <c r="CZ1088" s="4" t="str">
        <f t="shared" si="2375"/>
        <v/>
      </c>
      <c r="DA1088" s="4" t="str">
        <f t="shared" si="2376"/>
        <v/>
      </c>
      <c r="DB1088" s="4" t="str">
        <f t="shared" si="2377"/>
        <v/>
      </c>
      <c r="DC1088" s="4" t="str">
        <f t="shared" si="2378"/>
        <v/>
      </c>
      <c r="DD1088" s="4" t="str">
        <f t="shared" si="2379"/>
        <v/>
      </c>
      <c r="DE1088" s="4" t="str">
        <f t="shared" si="2380"/>
        <v/>
      </c>
      <c r="DF1088" s="4" t="str">
        <f t="shared" si="2381"/>
        <v/>
      </c>
      <c r="DG1088" s="4" t="str">
        <f t="shared" si="2382"/>
        <v/>
      </c>
      <c r="DH1088" s="4" t="str">
        <f t="shared" si="2383"/>
        <v/>
      </c>
      <c r="DI1088" s="4" t="str">
        <f t="shared" si="2289"/>
        <v/>
      </c>
      <c r="DJ1088" s="4" t="str">
        <f t="shared" si="2384"/>
        <v/>
      </c>
      <c r="DK1088" s="4" t="str">
        <f t="shared" si="2385"/>
        <v/>
      </c>
      <c r="DL1088" s="4" t="str">
        <f t="shared" si="2386"/>
        <v/>
      </c>
      <c r="DM1088" s="4" t="str">
        <f t="shared" si="2387"/>
        <v/>
      </c>
      <c r="DN1088" s="4" t="str">
        <f t="shared" si="2388"/>
        <v/>
      </c>
      <c r="DO1088" s="4" t="str">
        <f t="shared" si="2389"/>
        <v/>
      </c>
      <c r="DP1088" s="4" t="str">
        <f t="shared" si="2390"/>
        <v/>
      </c>
      <c r="DQ1088" s="4" t="str">
        <f t="shared" si="2391"/>
        <v/>
      </c>
      <c r="DR1088" s="4" t="str">
        <f t="shared" si="2392"/>
        <v/>
      </c>
      <c r="DS1088" s="4" t="str">
        <f t="shared" si="2393"/>
        <v/>
      </c>
      <c r="DT1088" s="4" t="str">
        <f t="shared" si="2394"/>
        <v/>
      </c>
      <c r="DU1088" s="4" t="str">
        <f t="shared" si="2395"/>
        <v/>
      </c>
    </row>
    <row r="1089" spans="18:125" x14ac:dyDescent="0.25">
      <c r="R1089" s="19" t="str">
        <f t="shared" si="2291"/>
        <v/>
      </c>
      <c r="T1089" t="str">
        <f t="shared" si="2292"/>
        <v/>
      </c>
      <c r="U1089" s="4" t="str">
        <f t="shared" si="2290"/>
        <v/>
      </c>
      <c r="V1089" s="4" t="str">
        <f t="shared" si="2293"/>
        <v/>
      </c>
      <c r="W1089" s="4" t="str">
        <f t="shared" si="2294"/>
        <v/>
      </c>
      <c r="X1089" s="4" t="str">
        <f t="shared" si="2295"/>
        <v/>
      </c>
      <c r="Y1089" s="4" t="str">
        <f t="shared" si="2296"/>
        <v/>
      </c>
      <c r="Z1089" s="4" t="str">
        <f t="shared" si="2297"/>
        <v/>
      </c>
      <c r="AA1089" s="4" t="str">
        <f t="shared" si="2298"/>
        <v/>
      </c>
      <c r="AB1089" s="4" t="str">
        <f t="shared" si="2299"/>
        <v/>
      </c>
      <c r="AC1089" s="4" t="str">
        <f t="shared" si="2300"/>
        <v/>
      </c>
      <c r="AD1089" s="4" t="str">
        <f t="shared" si="2301"/>
        <v/>
      </c>
      <c r="AE1089" s="4" t="str">
        <f t="shared" si="2302"/>
        <v/>
      </c>
      <c r="AF1089" s="4" t="str">
        <f t="shared" si="2303"/>
        <v/>
      </c>
      <c r="AG1089" s="4" t="str">
        <f t="shared" si="2304"/>
        <v/>
      </c>
      <c r="AH1089" s="4" t="str">
        <f t="shared" si="2305"/>
        <v/>
      </c>
      <c r="AI1089" s="4" t="str">
        <f t="shared" si="2306"/>
        <v/>
      </c>
      <c r="AJ1089" s="4" t="str">
        <f t="shared" si="2307"/>
        <v/>
      </c>
      <c r="AK1089" s="63" t="str">
        <f t="shared" si="2308"/>
        <v/>
      </c>
      <c r="AL1089" s="4" t="str">
        <f t="shared" si="2309"/>
        <v/>
      </c>
      <c r="AM1089" s="4" t="str">
        <f t="shared" si="2310"/>
        <v/>
      </c>
      <c r="AN1089" s="4" t="str">
        <f t="shared" si="2311"/>
        <v/>
      </c>
      <c r="AO1089" s="4" t="str">
        <f t="shared" si="2312"/>
        <v/>
      </c>
      <c r="AP1089" s="4" t="str">
        <f t="shared" si="2313"/>
        <v/>
      </c>
      <c r="AQ1089" s="4" t="str">
        <f t="shared" si="2314"/>
        <v/>
      </c>
      <c r="AR1089" s="4" t="str">
        <f t="shared" si="2315"/>
        <v/>
      </c>
      <c r="AS1089" s="4" t="str">
        <f t="shared" si="2316"/>
        <v/>
      </c>
      <c r="AT1089" s="4" t="str">
        <f t="shared" si="2317"/>
        <v/>
      </c>
      <c r="AU1089" s="4" t="str">
        <f t="shared" si="2318"/>
        <v/>
      </c>
      <c r="AV1089" s="4" t="str">
        <f t="shared" si="2319"/>
        <v/>
      </c>
      <c r="AW1089" s="4" t="str">
        <f t="shared" si="2320"/>
        <v/>
      </c>
      <c r="AX1089" s="4" t="str">
        <f t="shared" si="2321"/>
        <v/>
      </c>
      <c r="AY1089" s="4" t="str">
        <f t="shared" si="2322"/>
        <v/>
      </c>
      <c r="AZ1089" s="4" t="str">
        <f t="shared" si="2323"/>
        <v/>
      </c>
      <c r="BA1089" s="4" t="str">
        <f t="shared" si="2324"/>
        <v/>
      </c>
      <c r="BB1089" s="4" t="str">
        <f t="shared" si="2325"/>
        <v/>
      </c>
      <c r="BC1089" s="4" t="str">
        <f t="shared" si="2326"/>
        <v/>
      </c>
      <c r="BD1089" s="4" t="str">
        <f t="shared" si="2327"/>
        <v/>
      </c>
      <c r="BE1089" s="4" t="str">
        <f t="shared" si="2328"/>
        <v/>
      </c>
      <c r="BF1089" s="4" t="str">
        <f t="shared" si="2329"/>
        <v/>
      </c>
      <c r="BG1089" s="4" t="str">
        <f t="shared" si="2330"/>
        <v/>
      </c>
      <c r="BH1089" s="4" t="str">
        <f t="shared" si="2331"/>
        <v/>
      </c>
      <c r="BI1089" s="4" t="str">
        <f t="shared" si="2332"/>
        <v/>
      </c>
      <c r="BJ1089" s="4" t="str">
        <f t="shared" si="2333"/>
        <v/>
      </c>
      <c r="BK1089" s="4" t="str">
        <f t="shared" si="2334"/>
        <v/>
      </c>
      <c r="BL1089" s="4" t="str">
        <f t="shared" si="2335"/>
        <v/>
      </c>
      <c r="BM1089" s="4" t="str">
        <f t="shared" si="2336"/>
        <v/>
      </c>
      <c r="BN1089" s="4" t="str">
        <f t="shared" si="2337"/>
        <v/>
      </c>
      <c r="BO1089" s="4" t="str">
        <f t="shared" si="2338"/>
        <v/>
      </c>
      <c r="BP1089" s="4" t="str">
        <f t="shared" si="2339"/>
        <v/>
      </c>
      <c r="BQ1089" s="4" t="str">
        <f t="shared" si="2340"/>
        <v/>
      </c>
      <c r="BR1089" s="4" t="str">
        <f t="shared" si="2341"/>
        <v/>
      </c>
      <c r="BS1089" s="4" t="str">
        <f t="shared" si="2342"/>
        <v/>
      </c>
      <c r="BT1089" s="4" t="str">
        <f t="shared" si="2343"/>
        <v/>
      </c>
      <c r="BU1089" s="4" t="str">
        <f t="shared" si="2344"/>
        <v/>
      </c>
      <c r="BV1089" s="4" t="str">
        <f t="shared" si="2345"/>
        <v/>
      </c>
      <c r="BW1089" s="4" t="str">
        <f t="shared" si="2346"/>
        <v/>
      </c>
      <c r="BX1089" s="4" t="str">
        <f t="shared" si="2347"/>
        <v/>
      </c>
      <c r="BY1089" s="4" t="str">
        <f t="shared" si="2348"/>
        <v/>
      </c>
      <c r="BZ1089" s="63" t="str">
        <f t="shared" si="2349"/>
        <v/>
      </c>
      <c r="CA1089" s="4" t="str">
        <f t="shared" si="2350"/>
        <v/>
      </c>
      <c r="CB1089" s="63" t="str">
        <f t="shared" si="2351"/>
        <v/>
      </c>
      <c r="CC1089" s="4" t="str">
        <f t="shared" si="2352"/>
        <v/>
      </c>
      <c r="CD1089" s="63" t="str">
        <f t="shared" si="2353"/>
        <v/>
      </c>
      <c r="CE1089" s="4" t="str">
        <f t="shared" si="2354"/>
        <v/>
      </c>
      <c r="CF1089" s="63" t="str">
        <f t="shared" si="2355"/>
        <v/>
      </c>
      <c r="CG1089" s="4" t="str">
        <f t="shared" si="2356"/>
        <v/>
      </c>
      <c r="CH1089" s="4" t="str">
        <f t="shared" si="2357"/>
        <v/>
      </c>
      <c r="CI1089" s="4" t="str">
        <f t="shared" si="2358"/>
        <v/>
      </c>
      <c r="CJ1089" s="63" t="str">
        <f t="shared" si="2359"/>
        <v/>
      </c>
      <c r="CK1089" s="4" t="str">
        <f t="shared" si="2360"/>
        <v/>
      </c>
      <c r="CL1089" s="4" t="str">
        <f t="shared" si="2361"/>
        <v/>
      </c>
      <c r="CM1089" s="4" t="str">
        <f t="shared" si="2362"/>
        <v/>
      </c>
      <c r="CN1089" s="4" t="str">
        <f t="shared" si="2363"/>
        <v/>
      </c>
      <c r="CO1089" s="4" t="str">
        <f t="shared" si="2364"/>
        <v/>
      </c>
      <c r="CP1089" s="4" t="str">
        <f t="shared" si="2365"/>
        <v/>
      </c>
      <c r="CQ1089" s="4" t="str">
        <f t="shared" si="2366"/>
        <v/>
      </c>
      <c r="CR1089" s="4" t="str">
        <f t="shared" si="2367"/>
        <v/>
      </c>
      <c r="CS1089" s="4" t="str">
        <f t="shared" si="2368"/>
        <v/>
      </c>
      <c r="CT1089" s="4" t="str">
        <f t="shared" si="2369"/>
        <v/>
      </c>
      <c r="CU1089" s="4" t="str">
        <f t="shared" si="2370"/>
        <v/>
      </c>
      <c r="CV1089" s="4" t="str">
        <f t="shared" si="2371"/>
        <v/>
      </c>
      <c r="CW1089" s="4" t="str">
        <f t="shared" si="2372"/>
        <v/>
      </c>
      <c r="CX1089" s="4" t="str">
        <f t="shared" si="2373"/>
        <v/>
      </c>
      <c r="CY1089" s="4" t="str">
        <f t="shared" si="2374"/>
        <v/>
      </c>
      <c r="CZ1089" s="4" t="str">
        <f t="shared" si="2375"/>
        <v/>
      </c>
      <c r="DA1089" s="4" t="str">
        <f t="shared" si="2376"/>
        <v/>
      </c>
      <c r="DB1089" s="4" t="str">
        <f t="shared" si="2377"/>
        <v/>
      </c>
      <c r="DC1089" s="4" t="str">
        <f t="shared" si="2378"/>
        <v/>
      </c>
      <c r="DD1089" s="4" t="str">
        <f t="shared" si="2379"/>
        <v/>
      </c>
      <c r="DE1089" s="4" t="str">
        <f t="shared" si="2380"/>
        <v/>
      </c>
      <c r="DF1089" s="4" t="str">
        <f t="shared" si="2381"/>
        <v/>
      </c>
      <c r="DG1089" s="4" t="str">
        <f t="shared" si="2382"/>
        <v/>
      </c>
      <c r="DH1089" s="4" t="str">
        <f t="shared" si="2383"/>
        <v/>
      </c>
      <c r="DI1089" s="4" t="str">
        <f t="shared" si="2289"/>
        <v/>
      </c>
      <c r="DJ1089" s="4" t="str">
        <f t="shared" si="2384"/>
        <v/>
      </c>
      <c r="DK1089" s="4" t="str">
        <f t="shared" si="2385"/>
        <v/>
      </c>
      <c r="DL1089" s="4" t="str">
        <f t="shared" si="2386"/>
        <v/>
      </c>
      <c r="DM1089" s="4" t="str">
        <f t="shared" si="2387"/>
        <v/>
      </c>
      <c r="DN1089" s="4" t="str">
        <f t="shared" si="2388"/>
        <v/>
      </c>
      <c r="DO1089" s="4" t="str">
        <f t="shared" si="2389"/>
        <v/>
      </c>
      <c r="DP1089" s="4" t="str">
        <f t="shared" si="2390"/>
        <v/>
      </c>
      <c r="DQ1089" s="4" t="str">
        <f t="shared" si="2391"/>
        <v/>
      </c>
      <c r="DR1089" s="4" t="str">
        <f t="shared" si="2392"/>
        <v/>
      </c>
      <c r="DS1089" s="4" t="str">
        <f t="shared" si="2393"/>
        <v/>
      </c>
      <c r="DT1089" s="4" t="str">
        <f t="shared" si="2394"/>
        <v/>
      </c>
      <c r="DU1089" s="4" t="str">
        <f t="shared" si="2395"/>
        <v/>
      </c>
    </row>
    <row r="1090" spans="18:125" x14ac:dyDescent="0.25">
      <c r="R1090" s="19" t="str">
        <f t="shared" si="2291"/>
        <v/>
      </c>
      <c r="T1090" t="str">
        <f t="shared" si="2292"/>
        <v/>
      </c>
      <c r="U1090" s="4" t="str">
        <f t="shared" si="2290"/>
        <v/>
      </c>
      <c r="V1090" s="4" t="str">
        <f t="shared" si="2293"/>
        <v/>
      </c>
      <c r="W1090" s="4" t="str">
        <f t="shared" si="2294"/>
        <v/>
      </c>
      <c r="X1090" s="4" t="str">
        <f t="shared" si="2295"/>
        <v/>
      </c>
      <c r="Y1090" s="4" t="str">
        <f t="shared" si="2296"/>
        <v/>
      </c>
      <c r="Z1090" s="4" t="str">
        <f t="shared" si="2297"/>
        <v/>
      </c>
      <c r="AA1090" s="4" t="str">
        <f t="shared" si="2298"/>
        <v/>
      </c>
      <c r="AB1090" s="4" t="str">
        <f t="shared" si="2299"/>
        <v/>
      </c>
      <c r="AC1090" s="4" t="str">
        <f t="shared" si="2300"/>
        <v/>
      </c>
      <c r="AD1090" s="4" t="str">
        <f t="shared" si="2301"/>
        <v/>
      </c>
      <c r="AE1090" s="4" t="str">
        <f t="shared" si="2302"/>
        <v/>
      </c>
      <c r="AF1090" s="4" t="str">
        <f t="shared" si="2303"/>
        <v/>
      </c>
      <c r="AG1090" s="4" t="str">
        <f t="shared" si="2304"/>
        <v/>
      </c>
      <c r="AH1090" s="4" t="str">
        <f t="shared" si="2305"/>
        <v/>
      </c>
      <c r="AI1090" s="4" t="str">
        <f t="shared" si="2306"/>
        <v/>
      </c>
      <c r="AJ1090" s="4" t="str">
        <f t="shared" si="2307"/>
        <v/>
      </c>
      <c r="AK1090" s="63" t="str">
        <f t="shared" si="2308"/>
        <v/>
      </c>
      <c r="AL1090" s="4" t="str">
        <f t="shared" si="2309"/>
        <v/>
      </c>
      <c r="AM1090" s="4" t="str">
        <f t="shared" si="2310"/>
        <v/>
      </c>
      <c r="AN1090" s="4" t="str">
        <f t="shared" si="2311"/>
        <v/>
      </c>
      <c r="AO1090" s="4" t="str">
        <f t="shared" si="2312"/>
        <v/>
      </c>
      <c r="AP1090" s="4" t="str">
        <f t="shared" si="2313"/>
        <v/>
      </c>
      <c r="AQ1090" s="4" t="str">
        <f t="shared" si="2314"/>
        <v/>
      </c>
      <c r="AR1090" s="4" t="str">
        <f t="shared" si="2315"/>
        <v/>
      </c>
      <c r="AS1090" s="4" t="str">
        <f t="shared" si="2316"/>
        <v/>
      </c>
      <c r="AT1090" s="4" t="str">
        <f t="shared" si="2317"/>
        <v/>
      </c>
      <c r="AU1090" s="4" t="str">
        <f t="shared" si="2318"/>
        <v/>
      </c>
      <c r="AV1090" s="4" t="str">
        <f t="shared" si="2319"/>
        <v/>
      </c>
      <c r="AW1090" s="4" t="str">
        <f t="shared" si="2320"/>
        <v/>
      </c>
      <c r="AX1090" s="4" t="str">
        <f t="shared" si="2321"/>
        <v/>
      </c>
      <c r="AY1090" s="4" t="str">
        <f t="shared" si="2322"/>
        <v/>
      </c>
      <c r="AZ1090" s="4" t="str">
        <f t="shared" si="2323"/>
        <v/>
      </c>
      <c r="BA1090" s="4" t="str">
        <f t="shared" si="2324"/>
        <v/>
      </c>
      <c r="BB1090" s="4" t="str">
        <f t="shared" si="2325"/>
        <v/>
      </c>
      <c r="BC1090" s="4" t="str">
        <f t="shared" si="2326"/>
        <v/>
      </c>
      <c r="BD1090" s="4" t="str">
        <f t="shared" si="2327"/>
        <v/>
      </c>
      <c r="BE1090" s="4" t="str">
        <f t="shared" si="2328"/>
        <v/>
      </c>
      <c r="BF1090" s="4" t="str">
        <f t="shared" si="2329"/>
        <v/>
      </c>
      <c r="BG1090" s="4" t="str">
        <f t="shared" si="2330"/>
        <v/>
      </c>
      <c r="BH1090" s="4" t="str">
        <f t="shared" si="2331"/>
        <v/>
      </c>
      <c r="BI1090" s="4" t="str">
        <f t="shared" si="2332"/>
        <v/>
      </c>
      <c r="BJ1090" s="4" t="str">
        <f t="shared" si="2333"/>
        <v/>
      </c>
      <c r="BK1090" s="4" t="str">
        <f t="shared" si="2334"/>
        <v/>
      </c>
      <c r="BL1090" s="4" t="str">
        <f t="shared" si="2335"/>
        <v/>
      </c>
      <c r="BM1090" s="4" t="str">
        <f t="shared" si="2336"/>
        <v/>
      </c>
      <c r="BN1090" s="4" t="str">
        <f t="shared" si="2337"/>
        <v/>
      </c>
      <c r="BO1090" s="4" t="str">
        <f t="shared" si="2338"/>
        <v/>
      </c>
      <c r="BP1090" s="4" t="str">
        <f t="shared" si="2339"/>
        <v/>
      </c>
      <c r="BQ1090" s="4" t="str">
        <f t="shared" si="2340"/>
        <v/>
      </c>
      <c r="BR1090" s="4" t="str">
        <f t="shared" si="2341"/>
        <v/>
      </c>
      <c r="BS1090" s="4" t="str">
        <f t="shared" si="2342"/>
        <v/>
      </c>
      <c r="BT1090" s="4" t="str">
        <f t="shared" si="2343"/>
        <v/>
      </c>
      <c r="BU1090" s="4" t="str">
        <f t="shared" si="2344"/>
        <v/>
      </c>
      <c r="BV1090" s="4" t="str">
        <f t="shared" si="2345"/>
        <v/>
      </c>
      <c r="BW1090" s="4" t="str">
        <f t="shared" si="2346"/>
        <v/>
      </c>
      <c r="BX1090" s="4" t="str">
        <f t="shared" si="2347"/>
        <v/>
      </c>
      <c r="BY1090" s="4" t="str">
        <f t="shared" si="2348"/>
        <v/>
      </c>
      <c r="BZ1090" s="63" t="str">
        <f t="shared" si="2349"/>
        <v/>
      </c>
      <c r="CA1090" s="4" t="str">
        <f t="shared" si="2350"/>
        <v/>
      </c>
      <c r="CB1090" s="63" t="str">
        <f t="shared" si="2351"/>
        <v/>
      </c>
      <c r="CC1090" s="4" t="str">
        <f t="shared" si="2352"/>
        <v/>
      </c>
      <c r="CD1090" s="63" t="str">
        <f t="shared" si="2353"/>
        <v/>
      </c>
      <c r="CE1090" s="4" t="str">
        <f t="shared" si="2354"/>
        <v/>
      </c>
      <c r="CF1090" s="63" t="str">
        <f t="shared" si="2355"/>
        <v/>
      </c>
      <c r="CG1090" s="4" t="str">
        <f t="shared" si="2356"/>
        <v/>
      </c>
      <c r="CH1090" s="4" t="str">
        <f t="shared" si="2357"/>
        <v/>
      </c>
      <c r="CI1090" s="4" t="str">
        <f t="shared" si="2358"/>
        <v/>
      </c>
      <c r="CJ1090" s="63" t="str">
        <f t="shared" si="2359"/>
        <v/>
      </c>
      <c r="CK1090" s="4" t="str">
        <f t="shared" si="2360"/>
        <v/>
      </c>
      <c r="CL1090" s="4" t="str">
        <f t="shared" si="2361"/>
        <v/>
      </c>
      <c r="CM1090" s="4" t="str">
        <f t="shared" si="2362"/>
        <v/>
      </c>
      <c r="CN1090" s="4" t="str">
        <f t="shared" si="2363"/>
        <v/>
      </c>
      <c r="CO1090" s="4" t="str">
        <f t="shared" si="2364"/>
        <v/>
      </c>
      <c r="CP1090" s="4" t="str">
        <f t="shared" si="2365"/>
        <v/>
      </c>
      <c r="CQ1090" s="4" t="str">
        <f t="shared" si="2366"/>
        <v/>
      </c>
      <c r="CR1090" s="4" t="str">
        <f t="shared" si="2367"/>
        <v/>
      </c>
      <c r="CS1090" s="4" t="str">
        <f t="shared" si="2368"/>
        <v/>
      </c>
      <c r="CT1090" s="4" t="str">
        <f t="shared" si="2369"/>
        <v/>
      </c>
      <c r="CU1090" s="4" t="str">
        <f t="shared" si="2370"/>
        <v/>
      </c>
      <c r="CV1090" s="4" t="str">
        <f t="shared" si="2371"/>
        <v/>
      </c>
      <c r="CW1090" s="4" t="str">
        <f t="shared" si="2372"/>
        <v/>
      </c>
      <c r="CX1090" s="4" t="str">
        <f t="shared" si="2373"/>
        <v/>
      </c>
      <c r="CY1090" s="4" t="str">
        <f t="shared" si="2374"/>
        <v/>
      </c>
      <c r="CZ1090" s="4" t="str">
        <f t="shared" si="2375"/>
        <v/>
      </c>
      <c r="DA1090" s="4" t="str">
        <f t="shared" si="2376"/>
        <v/>
      </c>
      <c r="DB1090" s="4" t="str">
        <f t="shared" si="2377"/>
        <v/>
      </c>
      <c r="DC1090" s="4" t="str">
        <f t="shared" si="2378"/>
        <v/>
      </c>
      <c r="DD1090" s="4" t="str">
        <f t="shared" si="2379"/>
        <v/>
      </c>
      <c r="DE1090" s="4" t="str">
        <f t="shared" si="2380"/>
        <v/>
      </c>
      <c r="DF1090" s="4" t="str">
        <f t="shared" si="2381"/>
        <v/>
      </c>
      <c r="DG1090" s="4" t="str">
        <f t="shared" si="2382"/>
        <v/>
      </c>
      <c r="DH1090" s="4" t="str">
        <f t="shared" si="2383"/>
        <v/>
      </c>
      <c r="DI1090" s="4" t="str">
        <f t="shared" si="2289"/>
        <v/>
      </c>
      <c r="DJ1090" s="4" t="str">
        <f t="shared" si="2384"/>
        <v/>
      </c>
      <c r="DK1090" s="4" t="str">
        <f t="shared" si="2385"/>
        <v/>
      </c>
      <c r="DL1090" s="4" t="str">
        <f t="shared" si="2386"/>
        <v/>
      </c>
      <c r="DM1090" s="4" t="str">
        <f t="shared" si="2387"/>
        <v/>
      </c>
      <c r="DN1090" s="4" t="str">
        <f t="shared" si="2388"/>
        <v/>
      </c>
      <c r="DO1090" s="4" t="str">
        <f t="shared" si="2389"/>
        <v/>
      </c>
      <c r="DP1090" s="4" t="str">
        <f t="shared" si="2390"/>
        <v/>
      </c>
      <c r="DQ1090" s="4" t="str">
        <f t="shared" si="2391"/>
        <v/>
      </c>
      <c r="DR1090" s="4" t="str">
        <f t="shared" si="2392"/>
        <v/>
      </c>
      <c r="DS1090" s="4" t="str">
        <f t="shared" si="2393"/>
        <v/>
      </c>
      <c r="DT1090" s="4" t="str">
        <f t="shared" si="2394"/>
        <v/>
      </c>
      <c r="DU1090" s="4" t="str">
        <f t="shared" si="2395"/>
        <v/>
      </c>
    </row>
    <row r="1091" spans="18:125" x14ac:dyDescent="0.25">
      <c r="R1091" s="19" t="str">
        <f t="shared" si="2291"/>
        <v/>
      </c>
      <c r="T1091" t="str">
        <f t="shared" si="2292"/>
        <v/>
      </c>
      <c r="U1091" s="4" t="str">
        <f t="shared" si="2290"/>
        <v/>
      </c>
      <c r="V1091" s="4" t="str">
        <f t="shared" si="2293"/>
        <v/>
      </c>
      <c r="W1091" s="4" t="str">
        <f t="shared" si="2294"/>
        <v/>
      </c>
      <c r="X1091" s="4" t="str">
        <f t="shared" si="2295"/>
        <v/>
      </c>
      <c r="Y1091" s="4" t="str">
        <f t="shared" si="2296"/>
        <v/>
      </c>
      <c r="Z1091" s="4" t="str">
        <f t="shared" si="2297"/>
        <v/>
      </c>
      <c r="AA1091" s="4" t="str">
        <f t="shared" si="2298"/>
        <v/>
      </c>
      <c r="AB1091" s="4" t="str">
        <f t="shared" si="2299"/>
        <v/>
      </c>
      <c r="AC1091" s="4" t="str">
        <f t="shared" si="2300"/>
        <v/>
      </c>
      <c r="AD1091" s="4" t="str">
        <f t="shared" si="2301"/>
        <v/>
      </c>
      <c r="AE1091" s="4" t="str">
        <f t="shared" si="2302"/>
        <v/>
      </c>
      <c r="AF1091" s="4" t="str">
        <f t="shared" si="2303"/>
        <v/>
      </c>
      <c r="AG1091" s="4" t="str">
        <f t="shared" si="2304"/>
        <v/>
      </c>
      <c r="AH1091" s="4" t="str">
        <f t="shared" si="2305"/>
        <v/>
      </c>
      <c r="AI1091" s="4" t="str">
        <f t="shared" si="2306"/>
        <v/>
      </c>
      <c r="AJ1091" s="4" t="str">
        <f t="shared" si="2307"/>
        <v/>
      </c>
      <c r="AK1091" s="63" t="str">
        <f t="shared" si="2308"/>
        <v/>
      </c>
      <c r="AL1091" s="4" t="str">
        <f t="shared" si="2309"/>
        <v/>
      </c>
      <c r="AM1091" s="4" t="str">
        <f t="shared" si="2310"/>
        <v/>
      </c>
      <c r="AN1091" s="4" t="str">
        <f t="shared" si="2311"/>
        <v/>
      </c>
      <c r="AO1091" s="4" t="str">
        <f t="shared" si="2312"/>
        <v/>
      </c>
      <c r="AP1091" s="4" t="str">
        <f t="shared" si="2313"/>
        <v/>
      </c>
      <c r="AQ1091" s="4" t="str">
        <f t="shared" si="2314"/>
        <v/>
      </c>
      <c r="AR1091" s="4" t="str">
        <f t="shared" si="2315"/>
        <v/>
      </c>
      <c r="AS1091" s="4" t="str">
        <f t="shared" si="2316"/>
        <v/>
      </c>
      <c r="AT1091" s="4" t="str">
        <f t="shared" si="2317"/>
        <v/>
      </c>
      <c r="AU1091" s="4" t="str">
        <f t="shared" si="2318"/>
        <v/>
      </c>
      <c r="AV1091" s="4" t="str">
        <f t="shared" si="2319"/>
        <v/>
      </c>
      <c r="AW1091" s="4" t="str">
        <f t="shared" si="2320"/>
        <v/>
      </c>
      <c r="AX1091" s="4" t="str">
        <f t="shared" si="2321"/>
        <v/>
      </c>
      <c r="AY1091" s="4" t="str">
        <f t="shared" si="2322"/>
        <v/>
      </c>
      <c r="AZ1091" s="4" t="str">
        <f t="shared" si="2323"/>
        <v/>
      </c>
      <c r="BA1091" s="4" t="str">
        <f t="shared" si="2324"/>
        <v/>
      </c>
      <c r="BB1091" s="4" t="str">
        <f t="shared" si="2325"/>
        <v/>
      </c>
      <c r="BC1091" s="4" t="str">
        <f t="shared" si="2326"/>
        <v/>
      </c>
      <c r="BD1091" s="4" t="str">
        <f t="shared" si="2327"/>
        <v/>
      </c>
      <c r="BE1091" s="4" t="str">
        <f t="shared" si="2328"/>
        <v/>
      </c>
      <c r="BF1091" s="4" t="str">
        <f t="shared" si="2329"/>
        <v/>
      </c>
      <c r="BG1091" s="4" t="str">
        <f t="shared" si="2330"/>
        <v/>
      </c>
      <c r="BH1091" s="4" t="str">
        <f t="shared" si="2331"/>
        <v/>
      </c>
      <c r="BI1091" s="4" t="str">
        <f t="shared" si="2332"/>
        <v/>
      </c>
      <c r="BJ1091" s="4" t="str">
        <f t="shared" si="2333"/>
        <v/>
      </c>
      <c r="BK1091" s="4" t="str">
        <f t="shared" si="2334"/>
        <v/>
      </c>
      <c r="BL1091" s="4" t="str">
        <f t="shared" si="2335"/>
        <v/>
      </c>
      <c r="BM1091" s="4" t="str">
        <f t="shared" si="2336"/>
        <v/>
      </c>
      <c r="BN1091" s="4" t="str">
        <f t="shared" si="2337"/>
        <v/>
      </c>
      <c r="BO1091" s="4" t="str">
        <f t="shared" si="2338"/>
        <v/>
      </c>
      <c r="BP1091" s="4" t="str">
        <f t="shared" si="2339"/>
        <v/>
      </c>
      <c r="BQ1091" s="4" t="str">
        <f t="shared" si="2340"/>
        <v/>
      </c>
      <c r="BR1091" s="4" t="str">
        <f t="shared" si="2341"/>
        <v/>
      </c>
      <c r="BS1091" s="4" t="str">
        <f t="shared" si="2342"/>
        <v/>
      </c>
      <c r="BT1091" s="4" t="str">
        <f t="shared" si="2343"/>
        <v/>
      </c>
      <c r="BU1091" s="4" t="str">
        <f t="shared" si="2344"/>
        <v/>
      </c>
      <c r="BV1091" s="4" t="str">
        <f t="shared" si="2345"/>
        <v/>
      </c>
      <c r="BW1091" s="4" t="str">
        <f t="shared" si="2346"/>
        <v/>
      </c>
      <c r="BX1091" s="4" t="str">
        <f t="shared" si="2347"/>
        <v/>
      </c>
      <c r="BY1091" s="4" t="str">
        <f t="shared" si="2348"/>
        <v/>
      </c>
      <c r="BZ1091" s="63" t="str">
        <f t="shared" si="2349"/>
        <v/>
      </c>
      <c r="CA1091" s="4" t="str">
        <f t="shared" si="2350"/>
        <v/>
      </c>
      <c r="CB1091" s="63" t="str">
        <f t="shared" si="2351"/>
        <v/>
      </c>
      <c r="CC1091" s="4" t="str">
        <f t="shared" si="2352"/>
        <v/>
      </c>
      <c r="CD1091" s="63" t="str">
        <f t="shared" si="2353"/>
        <v/>
      </c>
      <c r="CE1091" s="4" t="str">
        <f t="shared" si="2354"/>
        <v/>
      </c>
      <c r="CF1091" s="63" t="str">
        <f t="shared" si="2355"/>
        <v/>
      </c>
      <c r="CG1091" s="4" t="str">
        <f t="shared" si="2356"/>
        <v/>
      </c>
      <c r="CH1091" s="4" t="str">
        <f t="shared" si="2357"/>
        <v/>
      </c>
      <c r="CI1091" s="4" t="str">
        <f t="shared" si="2358"/>
        <v/>
      </c>
      <c r="CJ1091" s="63" t="str">
        <f t="shared" si="2359"/>
        <v/>
      </c>
      <c r="CK1091" s="4" t="str">
        <f t="shared" si="2360"/>
        <v/>
      </c>
      <c r="CL1091" s="4" t="str">
        <f t="shared" si="2361"/>
        <v/>
      </c>
      <c r="CM1091" s="4" t="str">
        <f t="shared" si="2362"/>
        <v/>
      </c>
      <c r="CN1091" s="4" t="str">
        <f t="shared" si="2363"/>
        <v/>
      </c>
      <c r="CO1091" s="4" t="str">
        <f t="shared" si="2364"/>
        <v/>
      </c>
      <c r="CP1091" s="4" t="str">
        <f t="shared" si="2365"/>
        <v/>
      </c>
      <c r="CQ1091" s="4" t="str">
        <f t="shared" si="2366"/>
        <v/>
      </c>
      <c r="CR1091" s="4" t="str">
        <f t="shared" si="2367"/>
        <v/>
      </c>
      <c r="CS1091" s="4" t="str">
        <f t="shared" si="2368"/>
        <v/>
      </c>
      <c r="CT1091" s="4" t="str">
        <f t="shared" si="2369"/>
        <v/>
      </c>
      <c r="CU1091" s="4" t="str">
        <f t="shared" si="2370"/>
        <v/>
      </c>
      <c r="CV1091" s="4" t="str">
        <f t="shared" si="2371"/>
        <v/>
      </c>
      <c r="CW1091" s="4" t="str">
        <f t="shared" si="2372"/>
        <v/>
      </c>
      <c r="CX1091" s="4" t="str">
        <f t="shared" si="2373"/>
        <v/>
      </c>
      <c r="CY1091" s="4" t="str">
        <f t="shared" si="2374"/>
        <v/>
      </c>
      <c r="CZ1091" s="4" t="str">
        <f t="shared" si="2375"/>
        <v/>
      </c>
      <c r="DA1091" s="4" t="str">
        <f t="shared" si="2376"/>
        <v/>
      </c>
      <c r="DB1091" s="4" t="str">
        <f t="shared" si="2377"/>
        <v/>
      </c>
      <c r="DC1091" s="4" t="str">
        <f t="shared" si="2378"/>
        <v/>
      </c>
      <c r="DD1091" s="4" t="str">
        <f t="shared" si="2379"/>
        <v/>
      </c>
      <c r="DE1091" s="4" t="str">
        <f t="shared" si="2380"/>
        <v/>
      </c>
      <c r="DF1091" s="4" t="str">
        <f t="shared" si="2381"/>
        <v/>
      </c>
      <c r="DG1091" s="4" t="str">
        <f t="shared" si="2382"/>
        <v/>
      </c>
      <c r="DH1091" s="4" t="str">
        <f t="shared" si="2383"/>
        <v/>
      </c>
      <c r="DI1091" s="4" t="str">
        <f t="shared" ref="DI1091:DI1154" si="2396">IF(ISNUMBER(FIND(DI$2,DH1091)),SUBSTITUTE(DH1091,DI$2,),DH1091)</f>
        <v/>
      </c>
      <c r="DJ1091" s="4" t="str">
        <f t="shared" si="2384"/>
        <v/>
      </c>
      <c r="DK1091" s="4" t="str">
        <f t="shared" si="2385"/>
        <v/>
      </c>
      <c r="DL1091" s="4" t="str">
        <f t="shared" si="2386"/>
        <v/>
      </c>
      <c r="DM1091" s="4" t="str">
        <f t="shared" si="2387"/>
        <v/>
      </c>
      <c r="DN1091" s="4" t="str">
        <f t="shared" si="2388"/>
        <v/>
      </c>
      <c r="DO1091" s="4" t="str">
        <f t="shared" si="2389"/>
        <v/>
      </c>
      <c r="DP1091" s="4" t="str">
        <f t="shared" si="2390"/>
        <v/>
      </c>
      <c r="DQ1091" s="4" t="str">
        <f t="shared" si="2391"/>
        <v/>
      </c>
      <c r="DR1091" s="4" t="str">
        <f t="shared" si="2392"/>
        <v/>
      </c>
      <c r="DS1091" s="4" t="str">
        <f t="shared" si="2393"/>
        <v/>
      </c>
      <c r="DT1091" s="4" t="str">
        <f t="shared" si="2394"/>
        <v/>
      </c>
      <c r="DU1091" s="4" t="str">
        <f t="shared" si="2395"/>
        <v/>
      </c>
    </row>
    <row r="1092" spans="18:125" x14ac:dyDescent="0.25">
      <c r="R1092" s="19" t="str">
        <f t="shared" si="2291"/>
        <v/>
      </c>
      <c r="T1092" t="str">
        <f t="shared" si="2292"/>
        <v/>
      </c>
      <c r="U1092" s="4" t="str">
        <f t="shared" ref="U1092:U1155" si="2397">IF(ISNUMBER(FIND(U$2,$T1092)),SUBSTITUTE($T1092,U$2,),$T1092)</f>
        <v/>
      </c>
      <c r="V1092" s="4" t="str">
        <f t="shared" si="2293"/>
        <v/>
      </c>
      <c r="W1092" s="4" t="str">
        <f t="shared" si="2294"/>
        <v/>
      </c>
      <c r="X1092" s="4" t="str">
        <f t="shared" si="2295"/>
        <v/>
      </c>
      <c r="Y1092" s="4" t="str">
        <f t="shared" si="2296"/>
        <v/>
      </c>
      <c r="Z1092" s="4" t="str">
        <f t="shared" si="2297"/>
        <v/>
      </c>
      <c r="AA1092" s="4" t="str">
        <f t="shared" si="2298"/>
        <v/>
      </c>
      <c r="AB1092" s="4" t="str">
        <f t="shared" si="2299"/>
        <v/>
      </c>
      <c r="AC1092" s="4" t="str">
        <f t="shared" si="2300"/>
        <v/>
      </c>
      <c r="AD1092" s="4" t="str">
        <f t="shared" si="2301"/>
        <v/>
      </c>
      <c r="AE1092" s="4" t="str">
        <f t="shared" si="2302"/>
        <v/>
      </c>
      <c r="AF1092" s="4" t="str">
        <f t="shared" si="2303"/>
        <v/>
      </c>
      <c r="AG1092" s="4" t="str">
        <f t="shared" si="2304"/>
        <v/>
      </c>
      <c r="AH1092" s="4" t="str">
        <f t="shared" si="2305"/>
        <v/>
      </c>
      <c r="AI1092" s="4" t="str">
        <f t="shared" si="2306"/>
        <v/>
      </c>
      <c r="AJ1092" s="4" t="str">
        <f t="shared" si="2307"/>
        <v/>
      </c>
      <c r="AK1092" s="63" t="str">
        <f t="shared" si="2308"/>
        <v/>
      </c>
      <c r="AL1092" s="4" t="str">
        <f t="shared" si="2309"/>
        <v/>
      </c>
      <c r="AM1092" s="4" t="str">
        <f t="shared" si="2310"/>
        <v/>
      </c>
      <c r="AN1092" s="4" t="str">
        <f t="shared" si="2311"/>
        <v/>
      </c>
      <c r="AO1092" s="4" t="str">
        <f t="shared" si="2312"/>
        <v/>
      </c>
      <c r="AP1092" s="4" t="str">
        <f t="shared" si="2313"/>
        <v/>
      </c>
      <c r="AQ1092" s="4" t="str">
        <f t="shared" si="2314"/>
        <v/>
      </c>
      <c r="AR1092" s="4" t="str">
        <f t="shared" si="2315"/>
        <v/>
      </c>
      <c r="AS1092" s="4" t="str">
        <f t="shared" si="2316"/>
        <v/>
      </c>
      <c r="AT1092" s="4" t="str">
        <f t="shared" si="2317"/>
        <v/>
      </c>
      <c r="AU1092" s="4" t="str">
        <f t="shared" si="2318"/>
        <v/>
      </c>
      <c r="AV1092" s="4" t="str">
        <f t="shared" si="2319"/>
        <v/>
      </c>
      <c r="AW1092" s="4" t="str">
        <f t="shared" si="2320"/>
        <v/>
      </c>
      <c r="AX1092" s="4" t="str">
        <f t="shared" si="2321"/>
        <v/>
      </c>
      <c r="AY1092" s="4" t="str">
        <f t="shared" si="2322"/>
        <v/>
      </c>
      <c r="AZ1092" s="4" t="str">
        <f t="shared" si="2323"/>
        <v/>
      </c>
      <c r="BA1092" s="4" t="str">
        <f t="shared" si="2324"/>
        <v/>
      </c>
      <c r="BB1092" s="4" t="str">
        <f t="shared" si="2325"/>
        <v/>
      </c>
      <c r="BC1092" s="4" t="str">
        <f t="shared" si="2326"/>
        <v/>
      </c>
      <c r="BD1092" s="4" t="str">
        <f t="shared" si="2327"/>
        <v/>
      </c>
      <c r="BE1092" s="4" t="str">
        <f t="shared" si="2328"/>
        <v/>
      </c>
      <c r="BF1092" s="4" t="str">
        <f t="shared" si="2329"/>
        <v/>
      </c>
      <c r="BG1092" s="4" t="str">
        <f t="shared" si="2330"/>
        <v/>
      </c>
      <c r="BH1092" s="4" t="str">
        <f t="shared" si="2331"/>
        <v/>
      </c>
      <c r="BI1092" s="4" t="str">
        <f t="shared" si="2332"/>
        <v/>
      </c>
      <c r="BJ1092" s="4" t="str">
        <f t="shared" si="2333"/>
        <v/>
      </c>
      <c r="BK1092" s="4" t="str">
        <f t="shared" si="2334"/>
        <v/>
      </c>
      <c r="BL1092" s="4" t="str">
        <f t="shared" si="2335"/>
        <v/>
      </c>
      <c r="BM1092" s="4" t="str">
        <f t="shared" si="2336"/>
        <v/>
      </c>
      <c r="BN1092" s="4" t="str">
        <f t="shared" si="2337"/>
        <v/>
      </c>
      <c r="BO1092" s="4" t="str">
        <f t="shared" si="2338"/>
        <v/>
      </c>
      <c r="BP1092" s="4" t="str">
        <f t="shared" si="2339"/>
        <v/>
      </c>
      <c r="BQ1092" s="4" t="str">
        <f t="shared" si="2340"/>
        <v/>
      </c>
      <c r="BR1092" s="4" t="str">
        <f t="shared" si="2341"/>
        <v/>
      </c>
      <c r="BS1092" s="4" t="str">
        <f t="shared" si="2342"/>
        <v/>
      </c>
      <c r="BT1092" s="4" t="str">
        <f t="shared" si="2343"/>
        <v/>
      </c>
      <c r="BU1092" s="4" t="str">
        <f t="shared" si="2344"/>
        <v/>
      </c>
      <c r="BV1092" s="4" t="str">
        <f t="shared" si="2345"/>
        <v/>
      </c>
      <c r="BW1092" s="4" t="str">
        <f t="shared" si="2346"/>
        <v/>
      </c>
      <c r="BX1092" s="4" t="str">
        <f t="shared" si="2347"/>
        <v/>
      </c>
      <c r="BY1092" s="4" t="str">
        <f t="shared" si="2348"/>
        <v/>
      </c>
      <c r="BZ1092" s="63" t="str">
        <f t="shared" si="2349"/>
        <v/>
      </c>
      <c r="CA1092" s="4" t="str">
        <f t="shared" si="2350"/>
        <v/>
      </c>
      <c r="CB1092" s="63" t="str">
        <f t="shared" si="2351"/>
        <v/>
      </c>
      <c r="CC1092" s="4" t="str">
        <f t="shared" si="2352"/>
        <v/>
      </c>
      <c r="CD1092" s="63" t="str">
        <f t="shared" si="2353"/>
        <v/>
      </c>
      <c r="CE1092" s="4" t="str">
        <f t="shared" si="2354"/>
        <v/>
      </c>
      <c r="CF1092" s="63" t="str">
        <f t="shared" si="2355"/>
        <v/>
      </c>
      <c r="CG1092" s="4" t="str">
        <f t="shared" si="2356"/>
        <v/>
      </c>
      <c r="CH1092" s="4" t="str">
        <f t="shared" si="2357"/>
        <v/>
      </c>
      <c r="CI1092" s="4" t="str">
        <f t="shared" si="2358"/>
        <v/>
      </c>
      <c r="CJ1092" s="63" t="str">
        <f t="shared" si="2359"/>
        <v/>
      </c>
      <c r="CK1092" s="4" t="str">
        <f t="shared" si="2360"/>
        <v/>
      </c>
      <c r="CL1092" s="4" t="str">
        <f t="shared" si="2361"/>
        <v/>
      </c>
      <c r="CM1092" s="4" t="str">
        <f t="shared" si="2362"/>
        <v/>
      </c>
      <c r="CN1092" s="4" t="str">
        <f t="shared" si="2363"/>
        <v/>
      </c>
      <c r="CO1092" s="4" t="str">
        <f t="shared" si="2364"/>
        <v/>
      </c>
      <c r="CP1092" s="4" t="str">
        <f t="shared" si="2365"/>
        <v/>
      </c>
      <c r="CQ1092" s="4" t="str">
        <f t="shared" si="2366"/>
        <v/>
      </c>
      <c r="CR1092" s="4" t="str">
        <f t="shared" si="2367"/>
        <v/>
      </c>
      <c r="CS1092" s="4" t="str">
        <f t="shared" si="2368"/>
        <v/>
      </c>
      <c r="CT1092" s="4" t="str">
        <f t="shared" si="2369"/>
        <v/>
      </c>
      <c r="CU1092" s="4" t="str">
        <f t="shared" si="2370"/>
        <v/>
      </c>
      <c r="CV1092" s="4" t="str">
        <f t="shared" si="2371"/>
        <v/>
      </c>
      <c r="CW1092" s="4" t="str">
        <f t="shared" si="2372"/>
        <v/>
      </c>
      <c r="CX1092" s="4" t="str">
        <f t="shared" si="2373"/>
        <v/>
      </c>
      <c r="CY1092" s="4" t="str">
        <f t="shared" si="2374"/>
        <v/>
      </c>
      <c r="CZ1092" s="4" t="str">
        <f t="shared" si="2375"/>
        <v/>
      </c>
      <c r="DA1092" s="4" t="str">
        <f t="shared" si="2376"/>
        <v/>
      </c>
      <c r="DB1092" s="4" t="str">
        <f t="shared" si="2377"/>
        <v/>
      </c>
      <c r="DC1092" s="4" t="str">
        <f t="shared" si="2378"/>
        <v/>
      </c>
      <c r="DD1092" s="4" t="str">
        <f t="shared" si="2379"/>
        <v/>
      </c>
      <c r="DE1092" s="4" t="str">
        <f t="shared" si="2380"/>
        <v/>
      </c>
      <c r="DF1092" s="4" t="str">
        <f t="shared" si="2381"/>
        <v/>
      </c>
      <c r="DG1092" s="4" t="str">
        <f t="shared" si="2382"/>
        <v/>
      </c>
      <c r="DH1092" s="4" t="str">
        <f t="shared" si="2383"/>
        <v/>
      </c>
      <c r="DI1092" s="4" t="str">
        <f t="shared" si="2396"/>
        <v/>
      </c>
      <c r="DJ1092" s="4" t="str">
        <f t="shared" si="2384"/>
        <v/>
      </c>
      <c r="DK1092" s="4" t="str">
        <f t="shared" si="2385"/>
        <v/>
      </c>
      <c r="DL1092" s="4" t="str">
        <f t="shared" si="2386"/>
        <v/>
      </c>
      <c r="DM1092" s="4" t="str">
        <f t="shared" si="2387"/>
        <v/>
      </c>
      <c r="DN1092" s="4" t="str">
        <f t="shared" si="2388"/>
        <v/>
      </c>
      <c r="DO1092" s="4" t="str">
        <f t="shared" si="2389"/>
        <v/>
      </c>
      <c r="DP1092" s="4" t="str">
        <f t="shared" si="2390"/>
        <v/>
      </c>
      <c r="DQ1092" s="4" t="str">
        <f t="shared" si="2391"/>
        <v/>
      </c>
      <c r="DR1092" s="4" t="str">
        <f t="shared" si="2392"/>
        <v/>
      </c>
      <c r="DS1092" s="4" t="str">
        <f t="shared" si="2393"/>
        <v/>
      </c>
      <c r="DT1092" s="4" t="str">
        <f t="shared" si="2394"/>
        <v/>
      </c>
      <c r="DU1092" s="4" t="str">
        <f t="shared" si="2395"/>
        <v/>
      </c>
    </row>
    <row r="1093" spans="18:125" x14ac:dyDescent="0.25">
      <c r="R1093" s="19" t="str">
        <f t="shared" si="2291"/>
        <v/>
      </c>
      <c r="T1093" t="str">
        <f t="shared" si="2292"/>
        <v/>
      </c>
      <c r="U1093" s="4" t="str">
        <f t="shared" si="2397"/>
        <v/>
      </c>
      <c r="V1093" s="4" t="str">
        <f t="shared" si="2293"/>
        <v/>
      </c>
      <c r="W1093" s="4" t="str">
        <f t="shared" si="2294"/>
        <v/>
      </c>
      <c r="X1093" s="4" t="str">
        <f t="shared" si="2295"/>
        <v/>
      </c>
      <c r="Y1093" s="4" t="str">
        <f t="shared" si="2296"/>
        <v/>
      </c>
      <c r="Z1093" s="4" t="str">
        <f t="shared" si="2297"/>
        <v/>
      </c>
      <c r="AA1093" s="4" t="str">
        <f t="shared" si="2298"/>
        <v/>
      </c>
      <c r="AB1093" s="4" t="str">
        <f t="shared" si="2299"/>
        <v/>
      </c>
      <c r="AC1093" s="4" t="str">
        <f t="shared" si="2300"/>
        <v/>
      </c>
      <c r="AD1093" s="4" t="str">
        <f t="shared" si="2301"/>
        <v/>
      </c>
      <c r="AE1093" s="4" t="str">
        <f t="shared" si="2302"/>
        <v/>
      </c>
      <c r="AF1093" s="4" t="str">
        <f t="shared" si="2303"/>
        <v/>
      </c>
      <c r="AG1093" s="4" t="str">
        <f t="shared" si="2304"/>
        <v/>
      </c>
      <c r="AH1093" s="4" t="str">
        <f t="shared" si="2305"/>
        <v/>
      </c>
      <c r="AI1093" s="4" t="str">
        <f t="shared" si="2306"/>
        <v/>
      </c>
      <c r="AJ1093" s="4" t="str">
        <f t="shared" si="2307"/>
        <v/>
      </c>
      <c r="AK1093" s="63" t="str">
        <f t="shared" si="2308"/>
        <v/>
      </c>
      <c r="AL1093" s="4" t="str">
        <f t="shared" si="2309"/>
        <v/>
      </c>
      <c r="AM1093" s="4" t="str">
        <f t="shared" si="2310"/>
        <v/>
      </c>
      <c r="AN1093" s="4" t="str">
        <f t="shared" si="2311"/>
        <v/>
      </c>
      <c r="AO1093" s="4" t="str">
        <f t="shared" si="2312"/>
        <v/>
      </c>
      <c r="AP1093" s="4" t="str">
        <f t="shared" si="2313"/>
        <v/>
      </c>
      <c r="AQ1093" s="4" t="str">
        <f t="shared" si="2314"/>
        <v/>
      </c>
      <c r="AR1093" s="4" t="str">
        <f t="shared" si="2315"/>
        <v/>
      </c>
      <c r="AS1093" s="4" t="str">
        <f t="shared" si="2316"/>
        <v/>
      </c>
      <c r="AT1093" s="4" t="str">
        <f t="shared" si="2317"/>
        <v/>
      </c>
      <c r="AU1093" s="4" t="str">
        <f t="shared" si="2318"/>
        <v/>
      </c>
      <c r="AV1093" s="4" t="str">
        <f t="shared" si="2319"/>
        <v/>
      </c>
      <c r="AW1093" s="4" t="str">
        <f t="shared" si="2320"/>
        <v/>
      </c>
      <c r="AX1093" s="4" t="str">
        <f t="shared" si="2321"/>
        <v/>
      </c>
      <c r="AY1093" s="4" t="str">
        <f t="shared" si="2322"/>
        <v/>
      </c>
      <c r="AZ1093" s="4" t="str">
        <f t="shared" si="2323"/>
        <v/>
      </c>
      <c r="BA1093" s="4" t="str">
        <f t="shared" si="2324"/>
        <v/>
      </c>
      <c r="BB1093" s="4" t="str">
        <f t="shared" si="2325"/>
        <v/>
      </c>
      <c r="BC1093" s="4" t="str">
        <f t="shared" si="2326"/>
        <v/>
      </c>
      <c r="BD1093" s="4" t="str">
        <f t="shared" si="2327"/>
        <v/>
      </c>
      <c r="BE1093" s="4" t="str">
        <f t="shared" si="2328"/>
        <v/>
      </c>
      <c r="BF1093" s="4" t="str">
        <f t="shared" si="2329"/>
        <v/>
      </c>
      <c r="BG1093" s="4" t="str">
        <f t="shared" si="2330"/>
        <v/>
      </c>
      <c r="BH1093" s="4" t="str">
        <f t="shared" si="2331"/>
        <v/>
      </c>
      <c r="BI1093" s="4" t="str">
        <f t="shared" si="2332"/>
        <v/>
      </c>
      <c r="BJ1093" s="4" t="str">
        <f t="shared" si="2333"/>
        <v/>
      </c>
      <c r="BK1093" s="4" t="str">
        <f t="shared" si="2334"/>
        <v/>
      </c>
      <c r="BL1093" s="4" t="str">
        <f t="shared" si="2335"/>
        <v/>
      </c>
      <c r="BM1093" s="4" t="str">
        <f t="shared" si="2336"/>
        <v/>
      </c>
      <c r="BN1093" s="4" t="str">
        <f t="shared" si="2337"/>
        <v/>
      </c>
      <c r="BO1093" s="4" t="str">
        <f t="shared" si="2338"/>
        <v/>
      </c>
      <c r="BP1093" s="4" t="str">
        <f t="shared" si="2339"/>
        <v/>
      </c>
      <c r="BQ1093" s="4" t="str">
        <f t="shared" si="2340"/>
        <v/>
      </c>
      <c r="BR1093" s="4" t="str">
        <f t="shared" si="2341"/>
        <v/>
      </c>
      <c r="BS1093" s="4" t="str">
        <f t="shared" si="2342"/>
        <v/>
      </c>
      <c r="BT1093" s="4" t="str">
        <f t="shared" si="2343"/>
        <v/>
      </c>
      <c r="BU1093" s="4" t="str">
        <f t="shared" si="2344"/>
        <v/>
      </c>
      <c r="BV1093" s="4" t="str">
        <f t="shared" si="2345"/>
        <v/>
      </c>
      <c r="BW1093" s="4" t="str">
        <f t="shared" si="2346"/>
        <v/>
      </c>
      <c r="BX1093" s="4" t="str">
        <f t="shared" si="2347"/>
        <v/>
      </c>
      <c r="BY1093" s="4" t="str">
        <f t="shared" si="2348"/>
        <v/>
      </c>
      <c r="BZ1093" s="63" t="str">
        <f t="shared" si="2349"/>
        <v/>
      </c>
      <c r="CA1093" s="4" t="str">
        <f t="shared" si="2350"/>
        <v/>
      </c>
      <c r="CB1093" s="63" t="str">
        <f t="shared" si="2351"/>
        <v/>
      </c>
      <c r="CC1093" s="4" t="str">
        <f t="shared" si="2352"/>
        <v/>
      </c>
      <c r="CD1093" s="63" t="str">
        <f t="shared" si="2353"/>
        <v/>
      </c>
      <c r="CE1093" s="4" t="str">
        <f t="shared" si="2354"/>
        <v/>
      </c>
      <c r="CF1093" s="63" t="str">
        <f t="shared" si="2355"/>
        <v/>
      </c>
      <c r="CG1093" s="4" t="str">
        <f t="shared" si="2356"/>
        <v/>
      </c>
      <c r="CH1093" s="4" t="str">
        <f t="shared" si="2357"/>
        <v/>
      </c>
      <c r="CI1093" s="4" t="str">
        <f t="shared" si="2358"/>
        <v/>
      </c>
      <c r="CJ1093" s="63" t="str">
        <f t="shared" si="2359"/>
        <v/>
      </c>
      <c r="CK1093" s="4" t="str">
        <f t="shared" si="2360"/>
        <v/>
      </c>
      <c r="CL1093" s="4" t="str">
        <f t="shared" si="2361"/>
        <v/>
      </c>
      <c r="CM1093" s="4" t="str">
        <f t="shared" si="2362"/>
        <v/>
      </c>
      <c r="CN1093" s="4" t="str">
        <f t="shared" si="2363"/>
        <v/>
      </c>
      <c r="CO1093" s="4" t="str">
        <f t="shared" si="2364"/>
        <v/>
      </c>
      <c r="CP1093" s="4" t="str">
        <f t="shared" si="2365"/>
        <v/>
      </c>
      <c r="CQ1093" s="4" t="str">
        <f t="shared" si="2366"/>
        <v/>
      </c>
      <c r="CR1093" s="4" t="str">
        <f t="shared" si="2367"/>
        <v/>
      </c>
      <c r="CS1093" s="4" t="str">
        <f t="shared" si="2368"/>
        <v/>
      </c>
      <c r="CT1093" s="4" t="str">
        <f t="shared" si="2369"/>
        <v/>
      </c>
      <c r="CU1093" s="4" t="str">
        <f t="shared" si="2370"/>
        <v/>
      </c>
      <c r="CV1093" s="4" t="str">
        <f t="shared" si="2371"/>
        <v/>
      </c>
      <c r="CW1093" s="4" t="str">
        <f t="shared" si="2372"/>
        <v/>
      </c>
      <c r="CX1093" s="4" t="str">
        <f t="shared" si="2373"/>
        <v/>
      </c>
      <c r="CY1093" s="4" t="str">
        <f t="shared" si="2374"/>
        <v/>
      </c>
      <c r="CZ1093" s="4" t="str">
        <f t="shared" si="2375"/>
        <v/>
      </c>
      <c r="DA1093" s="4" t="str">
        <f t="shared" si="2376"/>
        <v/>
      </c>
      <c r="DB1093" s="4" t="str">
        <f t="shared" si="2377"/>
        <v/>
      </c>
      <c r="DC1093" s="4" t="str">
        <f t="shared" si="2378"/>
        <v/>
      </c>
      <c r="DD1093" s="4" t="str">
        <f t="shared" si="2379"/>
        <v/>
      </c>
      <c r="DE1093" s="4" t="str">
        <f t="shared" si="2380"/>
        <v/>
      </c>
      <c r="DF1093" s="4" t="str">
        <f t="shared" si="2381"/>
        <v/>
      </c>
      <c r="DG1093" s="4" t="str">
        <f t="shared" si="2382"/>
        <v/>
      </c>
      <c r="DH1093" s="4" t="str">
        <f t="shared" si="2383"/>
        <v/>
      </c>
      <c r="DI1093" s="4" t="str">
        <f t="shared" si="2396"/>
        <v/>
      </c>
      <c r="DJ1093" s="4" t="str">
        <f t="shared" si="2384"/>
        <v/>
      </c>
      <c r="DK1093" s="4" t="str">
        <f t="shared" si="2385"/>
        <v/>
      </c>
      <c r="DL1093" s="4" t="str">
        <f t="shared" si="2386"/>
        <v/>
      </c>
      <c r="DM1093" s="4" t="str">
        <f t="shared" si="2387"/>
        <v/>
      </c>
      <c r="DN1093" s="4" t="str">
        <f t="shared" si="2388"/>
        <v/>
      </c>
      <c r="DO1093" s="4" t="str">
        <f t="shared" si="2389"/>
        <v/>
      </c>
      <c r="DP1093" s="4" t="str">
        <f t="shared" si="2390"/>
        <v/>
      </c>
      <c r="DQ1093" s="4" t="str">
        <f t="shared" si="2391"/>
        <v/>
      </c>
      <c r="DR1093" s="4" t="str">
        <f t="shared" si="2392"/>
        <v/>
      </c>
      <c r="DS1093" s="4" t="str">
        <f t="shared" si="2393"/>
        <v/>
      </c>
      <c r="DT1093" s="4" t="str">
        <f t="shared" si="2394"/>
        <v/>
      </c>
      <c r="DU1093" s="4" t="str">
        <f t="shared" si="2395"/>
        <v/>
      </c>
    </row>
    <row r="1094" spans="18:125" x14ac:dyDescent="0.25">
      <c r="R1094" s="19" t="str">
        <f t="shared" si="2291"/>
        <v/>
      </c>
      <c r="T1094" t="str">
        <f t="shared" si="2292"/>
        <v/>
      </c>
      <c r="U1094" s="4" t="str">
        <f t="shared" si="2397"/>
        <v/>
      </c>
      <c r="V1094" s="4" t="str">
        <f t="shared" si="2293"/>
        <v/>
      </c>
      <c r="W1094" s="4" t="str">
        <f t="shared" si="2294"/>
        <v/>
      </c>
      <c r="X1094" s="4" t="str">
        <f t="shared" si="2295"/>
        <v/>
      </c>
      <c r="Y1094" s="4" t="str">
        <f t="shared" si="2296"/>
        <v/>
      </c>
      <c r="Z1094" s="4" t="str">
        <f t="shared" si="2297"/>
        <v/>
      </c>
      <c r="AA1094" s="4" t="str">
        <f t="shared" si="2298"/>
        <v/>
      </c>
      <c r="AB1094" s="4" t="str">
        <f t="shared" si="2299"/>
        <v/>
      </c>
      <c r="AC1094" s="4" t="str">
        <f t="shared" si="2300"/>
        <v/>
      </c>
      <c r="AD1094" s="4" t="str">
        <f t="shared" si="2301"/>
        <v/>
      </c>
      <c r="AE1094" s="4" t="str">
        <f t="shared" si="2302"/>
        <v/>
      </c>
      <c r="AF1094" s="4" t="str">
        <f t="shared" si="2303"/>
        <v/>
      </c>
      <c r="AG1094" s="4" t="str">
        <f t="shared" si="2304"/>
        <v/>
      </c>
      <c r="AH1094" s="4" t="str">
        <f t="shared" si="2305"/>
        <v/>
      </c>
      <c r="AI1094" s="4" t="str">
        <f t="shared" si="2306"/>
        <v/>
      </c>
      <c r="AJ1094" s="4" t="str">
        <f t="shared" si="2307"/>
        <v/>
      </c>
      <c r="AK1094" s="63" t="str">
        <f t="shared" si="2308"/>
        <v/>
      </c>
      <c r="AL1094" s="4" t="str">
        <f t="shared" si="2309"/>
        <v/>
      </c>
      <c r="AM1094" s="4" t="str">
        <f t="shared" si="2310"/>
        <v/>
      </c>
      <c r="AN1094" s="4" t="str">
        <f t="shared" si="2311"/>
        <v/>
      </c>
      <c r="AO1094" s="4" t="str">
        <f t="shared" si="2312"/>
        <v/>
      </c>
      <c r="AP1094" s="4" t="str">
        <f t="shared" si="2313"/>
        <v/>
      </c>
      <c r="AQ1094" s="4" t="str">
        <f t="shared" si="2314"/>
        <v/>
      </c>
      <c r="AR1094" s="4" t="str">
        <f t="shared" si="2315"/>
        <v/>
      </c>
      <c r="AS1094" s="4" t="str">
        <f t="shared" si="2316"/>
        <v/>
      </c>
      <c r="AT1094" s="4" t="str">
        <f t="shared" si="2317"/>
        <v/>
      </c>
      <c r="AU1094" s="4" t="str">
        <f t="shared" si="2318"/>
        <v/>
      </c>
      <c r="AV1094" s="4" t="str">
        <f t="shared" si="2319"/>
        <v/>
      </c>
      <c r="AW1094" s="4" t="str">
        <f t="shared" si="2320"/>
        <v/>
      </c>
      <c r="AX1094" s="4" t="str">
        <f t="shared" si="2321"/>
        <v/>
      </c>
      <c r="AY1094" s="4" t="str">
        <f t="shared" si="2322"/>
        <v/>
      </c>
      <c r="AZ1094" s="4" t="str">
        <f t="shared" si="2323"/>
        <v/>
      </c>
      <c r="BA1094" s="4" t="str">
        <f t="shared" si="2324"/>
        <v/>
      </c>
      <c r="BB1094" s="4" t="str">
        <f t="shared" si="2325"/>
        <v/>
      </c>
      <c r="BC1094" s="4" t="str">
        <f t="shared" si="2326"/>
        <v/>
      </c>
      <c r="BD1094" s="4" t="str">
        <f t="shared" si="2327"/>
        <v/>
      </c>
      <c r="BE1094" s="4" t="str">
        <f t="shared" si="2328"/>
        <v/>
      </c>
      <c r="BF1094" s="4" t="str">
        <f t="shared" si="2329"/>
        <v/>
      </c>
      <c r="BG1094" s="4" t="str">
        <f t="shared" si="2330"/>
        <v/>
      </c>
      <c r="BH1094" s="4" t="str">
        <f t="shared" si="2331"/>
        <v/>
      </c>
      <c r="BI1094" s="4" t="str">
        <f t="shared" si="2332"/>
        <v/>
      </c>
      <c r="BJ1094" s="4" t="str">
        <f t="shared" si="2333"/>
        <v/>
      </c>
      <c r="BK1094" s="4" t="str">
        <f t="shared" si="2334"/>
        <v/>
      </c>
      <c r="BL1094" s="4" t="str">
        <f t="shared" si="2335"/>
        <v/>
      </c>
      <c r="BM1094" s="4" t="str">
        <f t="shared" si="2336"/>
        <v/>
      </c>
      <c r="BN1094" s="4" t="str">
        <f t="shared" si="2337"/>
        <v/>
      </c>
      <c r="BO1094" s="4" t="str">
        <f t="shared" si="2338"/>
        <v/>
      </c>
      <c r="BP1094" s="4" t="str">
        <f t="shared" si="2339"/>
        <v/>
      </c>
      <c r="BQ1094" s="4" t="str">
        <f t="shared" si="2340"/>
        <v/>
      </c>
      <c r="BR1094" s="4" t="str">
        <f t="shared" si="2341"/>
        <v/>
      </c>
      <c r="BS1094" s="4" t="str">
        <f t="shared" si="2342"/>
        <v/>
      </c>
      <c r="BT1094" s="4" t="str">
        <f t="shared" si="2343"/>
        <v/>
      </c>
      <c r="BU1094" s="4" t="str">
        <f t="shared" si="2344"/>
        <v/>
      </c>
      <c r="BV1094" s="4" t="str">
        <f t="shared" si="2345"/>
        <v/>
      </c>
      <c r="BW1094" s="4" t="str">
        <f t="shared" si="2346"/>
        <v/>
      </c>
      <c r="BX1094" s="4" t="str">
        <f t="shared" si="2347"/>
        <v/>
      </c>
      <c r="BY1094" s="4" t="str">
        <f t="shared" si="2348"/>
        <v/>
      </c>
      <c r="BZ1094" s="63" t="str">
        <f t="shared" si="2349"/>
        <v/>
      </c>
      <c r="CA1094" s="4" t="str">
        <f t="shared" si="2350"/>
        <v/>
      </c>
      <c r="CB1094" s="63" t="str">
        <f t="shared" si="2351"/>
        <v/>
      </c>
      <c r="CC1094" s="4" t="str">
        <f t="shared" si="2352"/>
        <v/>
      </c>
      <c r="CD1094" s="63" t="str">
        <f t="shared" si="2353"/>
        <v/>
      </c>
      <c r="CE1094" s="4" t="str">
        <f t="shared" si="2354"/>
        <v/>
      </c>
      <c r="CF1094" s="63" t="str">
        <f t="shared" si="2355"/>
        <v/>
      </c>
      <c r="CG1094" s="4" t="str">
        <f t="shared" si="2356"/>
        <v/>
      </c>
      <c r="CH1094" s="4" t="str">
        <f t="shared" si="2357"/>
        <v/>
      </c>
      <c r="CI1094" s="4" t="str">
        <f t="shared" si="2358"/>
        <v/>
      </c>
      <c r="CJ1094" s="63" t="str">
        <f t="shared" si="2359"/>
        <v/>
      </c>
      <c r="CK1094" s="4" t="str">
        <f t="shared" si="2360"/>
        <v/>
      </c>
      <c r="CL1094" s="4" t="str">
        <f t="shared" si="2361"/>
        <v/>
      </c>
      <c r="CM1094" s="4" t="str">
        <f t="shared" si="2362"/>
        <v/>
      </c>
      <c r="CN1094" s="4" t="str">
        <f t="shared" si="2363"/>
        <v/>
      </c>
      <c r="CO1094" s="4" t="str">
        <f t="shared" si="2364"/>
        <v/>
      </c>
      <c r="CP1094" s="4" t="str">
        <f t="shared" si="2365"/>
        <v/>
      </c>
      <c r="CQ1094" s="4" t="str">
        <f t="shared" si="2366"/>
        <v/>
      </c>
      <c r="CR1094" s="4" t="str">
        <f t="shared" si="2367"/>
        <v/>
      </c>
      <c r="CS1094" s="4" t="str">
        <f t="shared" si="2368"/>
        <v/>
      </c>
      <c r="CT1094" s="4" t="str">
        <f t="shared" si="2369"/>
        <v/>
      </c>
      <c r="CU1094" s="4" t="str">
        <f t="shared" si="2370"/>
        <v/>
      </c>
      <c r="CV1094" s="4" t="str">
        <f t="shared" si="2371"/>
        <v/>
      </c>
      <c r="CW1094" s="4" t="str">
        <f t="shared" si="2372"/>
        <v/>
      </c>
      <c r="CX1094" s="4" t="str">
        <f t="shared" si="2373"/>
        <v/>
      </c>
      <c r="CY1094" s="4" t="str">
        <f t="shared" si="2374"/>
        <v/>
      </c>
      <c r="CZ1094" s="4" t="str">
        <f t="shared" si="2375"/>
        <v/>
      </c>
      <c r="DA1094" s="4" t="str">
        <f t="shared" si="2376"/>
        <v/>
      </c>
      <c r="DB1094" s="4" t="str">
        <f t="shared" si="2377"/>
        <v/>
      </c>
      <c r="DC1094" s="4" t="str">
        <f t="shared" si="2378"/>
        <v/>
      </c>
      <c r="DD1094" s="4" t="str">
        <f t="shared" si="2379"/>
        <v/>
      </c>
      <c r="DE1094" s="4" t="str">
        <f t="shared" si="2380"/>
        <v/>
      </c>
      <c r="DF1094" s="4" t="str">
        <f t="shared" si="2381"/>
        <v/>
      </c>
      <c r="DG1094" s="4" t="str">
        <f t="shared" si="2382"/>
        <v/>
      </c>
      <c r="DH1094" s="4" t="str">
        <f t="shared" si="2383"/>
        <v/>
      </c>
      <c r="DI1094" s="4" t="str">
        <f t="shared" si="2396"/>
        <v/>
      </c>
      <c r="DJ1094" s="4" t="str">
        <f t="shared" si="2384"/>
        <v/>
      </c>
      <c r="DK1094" s="4" t="str">
        <f t="shared" si="2385"/>
        <v/>
      </c>
      <c r="DL1094" s="4" t="str">
        <f t="shared" si="2386"/>
        <v/>
      </c>
      <c r="DM1094" s="4" t="str">
        <f t="shared" si="2387"/>
        <v/>
      </c>
      <c r="DN1094" s="4" t="str">
        <f t="shared" si="2388"/>
        <v/>
      </c>
      <c r="DO1094" s="4" t="str">
        <f t="shared" si="2389"/>
        <v/>
      </c>
      <c r="DP1094" s="4" t="str">
        <f t="shared" si="2390"/>
        <v/>
      </c>
      <c r="DQ1094" s="4" t="str">
        <f t="shared" si="2391"/>
        <v/>
      </c>
      <c r="DR1094" s="4" t="str">
        <f t="shared" si="2392"/>
        <v/>
      </c>
      <c r="DS1094" s="4" t="str">
        <f t="shared" si="2393"/>
        <v/>
      </c>
      <c r="DT1094" s="4" t="str">
        <f t="shared" si="2394"/>
        <v/>
      </c>
      <c r="DU1094" s="4" t="str">
        <f t="shared" si="2395"/>
        <v/>
      </c>
    </row>
    <row r="1095" spans="18:125" x14ac:dyDescent="0.25">
      <c r="R1095" s="19" t="str">
        <f t="shared" si="2291"/>
        <v/>
      </c>
      <c r="T1095" t="str">
        <f t="shared" si="2292"/>
        <v/>
      </c>
      <c r="U1095" s="4" t="str">
        <f t="shared" si="2397"/>
        <v/>
      </c>
      <c r="V1095" s="4" t="str">
        <f t="shared" si="2293"/>
        <v/>
      </c>
      <c r="W1095" s="4" t="str">
        <f t="shared" si="2294"/>
        <v/>
      </c>
      <c r="X1095" s="4" t="str">
        <f t="shared" si="2295"/>
        <v/>
      </c>
      <c r="Y1095" s="4" t="str">
        <f t="shared" si="2296"/>
        <v/>
      </c>
      <c r="Z1095" s="4" t="str">
        <f t="shared" si="2297"/>
        <v/>
      </c>
      <c r="AA1095" s="4" t="str">
        <f t="shared" si="2298"/>
        <v/>
      </c>
      <c r="AB1095" s="4" t="str">
        <f t="shared" si="2299"/>
        <v/>
      </c>
      <c r="AC1095" s="4" t="str">
        <f t="shared" si="2300"/>
        <v/>
      </c>
      <c r="AD1095" s="4" t="str">
        <f t="shared" si="2301"/>
        <v/>
      </c>
      <c r="AE1095" s="4" t="str">
        <f t="shared" si="2302"/>
        <v/>
      </c>
      <c r="AF1095" s="4" t="str">
        <f t="shared" si="2303"/>
        <v/>
      </c>
      <c r="AG1095" s="4" t="str">
        <f t="shared" si="2304"/>
        <v/>
      </c>
      <c r="AH1095" s="4" t="str">
        <f t="shared" si="2305"/>
        <v/>
      </c>
      <c r="AI1095" s="4" t="str">
        <f t="shared" si="2306"/>
        <v/>
      </c>
      <c r="AJ1095" s="4" t="str">
        <f t="shared" si="2307"/>
        <v/>
      </c>
      <c r="AK1095" s="63" t="str">
        <f t="shared" si="2308"/>
        <v/>
      </c>
      <c r="AL1095" s="4" t="str">
        <f t="shared" si="2309"/>
        <v/>
      </c>
      <c r="AM1095" s="4" t="str">
        <f t="shared" si="2310"/>
        <v/>
      </c>
      <c r="AN1095" s="4" t="str">
        <f t="shared" si="2311"/>
        <v/>
      </c>
      <c r="AO1095" s="4" t="str">
        <f t="shared" si="2312"/>
        <v/>
      </c>
      <c r="AP1095" s="4" t="str">
        <f t="shared" si="2313"/>
        <v/>
      </c>
      <c r="AQ1095" s="4" t="str">
        <f t="shared" si="2314"/>
        <v/>
      </c>
      <c r="AR1095" s="4" t="str">
        <f t="shared" si="2315"/>
        <v/>
      </c>
      <c r="AS1095" s="4" t="str">
        <f t="shared" si="2316"/>
        <v/>
      </c>
      <c r="AT1095" s="4" t="str">
        <f t="shared" si="2317"/>
        <v/>
      </c>
      <c r="AU1095" s="4" t="str">
        <f t="shared" si="2318"/>
        <v/>
      </c>
      <c r="AV1095" s="4" t="str">
        <f t="shared" si="2319"/>
        <v/>
      </c>
      <c r="AW1095" s="4" t="str">
        <f t="shared" si="2320"/>
        <v/>
      </c>
      <c r="AX1095" s="4" t="str">
        <f t="shared" si="2321"/>
        <v/>
      </c>
      <c r="AY1095" s="4" t="str">
        <f t="shared" si="2322"/>
        <v/>
      </c>
      <c r="AZ1095" s="4" t="str">
        <f t="shared" si="2323"/>
        <v/>
      </c>
      <c r="BA1095" s="4" t="str">
        <f t="shared" si="2324"/>
        <v/>
      </c>
      <c r="BB1095" s="4" t="str">
        <f t="shared" si="2325"/>
        <v/>
      </c>
      <c r="BC1095" s="4" t="str">
        <f t="shared" si="2326"/>
        <v/>
      </c>
      <c r="BD1095" s="4" t="str">
        <f t="shared" si="2327"/>
        <v/>
      </c>
      <c r="BE1095" s="4" t="str">
        <f t="shared" si="2328"/>
        <v/>
      </c>
      <c r="BF1095" s="4" t="str">
        <f t="shared" si="2329"/>
        <v/>
      </c>
      <c r="BG1095" s="4" t="str">
        <f t="shared" si="2330"/>
        <v/>
      </c>
      <c r="BH1095" s="4" t="str">
        <f t="shared" si="2331"/>
        <v/>
      </c>
      <c r="BI1095" s="4" t="str">
        <f t="shared" si="2332"/>
        <v/>
      </c>
      <c r="BJ1095" s="4" t="str">
        <f t="shared" si="2333"/>
        <v/>
      </c>
      <c r="BK1095" s="4" t="str">
        <f t="shared" si="2334"/>
        <v/>
      </c>
      <c r="BL1095" s="4" t="str">
        <f t="shared" si="2335"/>
        <v/>
      </c>
      <c r="BM1095" s="4" t="str">
        <f t="shared" si="2336"/>
        <v/>
      </c>
      <c r="BN1095" s="4" t="str">
        <f t="shared" si="2337"/>
        <v/>
      </c>
      <c r="BO1095" s="4" t="str">
        <f t="shared" si="2338"/>
        <v/>
      </c>
      <c r="BP1095" s="4" t="str">
        <f t="shared" si="2339"/>
        <v/>
      </c>
      <c r="BQ1095" s="4" t="str">
        <f t="shared" si="2340"/>
        <v/>
      </c>
      <c r="BR1095" s="4" t="str">
        <f t="shared" si="2341"/>
        <v/>
      </c>
      <c r="BS1095" s="4" t="str">
        <f t="shared" si="2342"/>
        <v/>
      </c>
      <c r="BT1095" s="4" t="str">
        <f t="shared" si="2343"/>
        <v/>
      </c>
      <c r="BU1095" s="4" t="str">
        <f t="shared" si="2344"/>
        <v/>
      </c>
      <c r="BV1095" s="4" t="str">
        <f t="shared" si="2345"/>
        <v/>
      </c>
      <c r="BW1095" s="4" t="str">
        <f t="shared" si="2346"/>
        <v/>
      </c>
      <c r="BX1095" s="4" t="str">
        <f t="shared" si="2347"/>
        <v/>
      </c>
      <c r="BY1095" s="4" t="str">
        <f t="shared" si="2348"/>
        <v/>
      </c>
      <c r="BZ1095" s="63" t="str">
        <f t="shared" si="2349"/>
        <v/>
      </c>
      <c r="CA1095" s="4" t="str">
        <f t="shared" si="2350"/>
        <v/>
      </c>
      <c r="CB1095" s="63" t="str">
        <f t="shared" si="2351"/>
        <v/>
      </c>
      <c r="CC1095" s="4" t="str">
        <f t="shared" si="2352"/>
        <v/>
      </c>
      <c r="CD1095" s="63" t="str">
        <f t="shared" si="2353"/>
        <v/>
      </c>
      <c r="CE1095" s="4" t="str">
        <f t="shared" si="2354"/>
        <v/>
      </c>
      <c r="CF1095" s="63" t="str">
        <f t="shared" si="2355"/>
        <v/>
      </c>
      <c r="CG1095" s="4" t="str">
        <f t="shared" si="2356"/>
        <v/>
      </c>
      <c r="CH1095" s="4" t="str">
        <f t="shared" si="2357"/>
        <v/>
      </c>
      <c r="CI1095" s="4" t="str">
        <f t="shared" si="2358"/>
        <v/>
      </c>
      <c r="CJ1095" s="63" t="str">
        <f t="shared" si="2359"/>
        <v/>
      </c>
      <c r="CK1095" s="4" t="str">
        <f t="shared" si="2360"/>
        <v/>
      </c>
      <c r="CL1095" s="4" t="str">
        <f t="shared" si="2361"/>
        <v/>
      </c>
      <c r="CM1095" s="4" t="str">
        <f t="shared" si="2362"/>
        <v/>
      </c>
      <c r="CN1095" s="4" t="str">
        <f t="shared" si="2363"/>
        <v/>
      </c>
      <c r="CO1095" s="4" t="str">
        <f t="shared" si="2364"/>
        <v/>
      </c>
      <c r="CP1095" s="4" t="str">
        <f t="shared" si="2365"/>
        <v/>
      </c>
      <c r="CQ1095" s="4" t="str">
        <f t="shared" si="2366"/>
        <v/>
      </c>
      <c r="CR1095" s="4" t="str">
        <f t="shared" si="2367"/>
        <v/>
      </c>
      <c r="CS1095" s="4" t="str">
        <f t="shared" si="2368"/>
        <v/>
      </c>
      <c r="CT1095" s="4" t="str">
        <f t="shared" si="2369"/>
        <v/>
      </c>
      <c r="CU1095" s="4" t="str">
        <f t="shared" si="2370"/>
        <v/>
      </c>
      <c r="CV1095" s="4" t="str">
        <f t="shared" si="2371"/>
        <v/>
      </c>
      <c r="CW1095" s="4" t="str">
        <f t="shared" si="2372"/>
        <v/>
      </c>
      <c r="CX1095" s="4" t="str">
        <f t="shared" si="2373"/>
        <v/>
      </c>
      <c r="CY1095" s="4" t="str">
        <f t="shared" si="2374"/>
        <v/>
      </c>
      <c r="CZ1095" s="4" t="str">
        <f t="shared" si="2375"/>
        <v/>
      </c>
      <c r="DA1095" s="4" t="str">
        <f t="shared" si="2376"/>
        <v/>
      </c>
      <c r="DB1095" s="4" t="str">
        <f t="shared" si="2377"/>
        <v/>
      </c>
      <c r="DC1095" s="4" t="str">
        <f t="shared" si="2378"/>
        <v/>
      </c>
      <c r="DD1095" s="4" t="str">
        <f t="shared" si="2379"/>
        <v/>
      </c>
      <c r="DE1095" s="4" t="str">
        <f t="shared" si="2380"/>
        <v/>
      </c>
      <c r="DF1095" s="4" t="str">
        <f t="shared" si="2381"/>
        <v/>
      </c>
      <c r="DG1095" s="4" t="str">
        <f t="shared" si="2382"/>
        <v/>
      </c>
      <c r="DH1095" s="4" t="str">
        <f t="shared" si="2383"/>
        <v/>
      </c>
      <c r="DI1095" s="4" t="str">
        <f t="shared" si="2396"/>
        <v/>
      </c>
      <c r="DJ1095" s="4" t="str">
        <f t="shared" si="2384"/>
        <v/>
      </c>
      <c r="DK1095" s="4" t="str">
        <f t="shared" si="2385"/>
        <v/>
      </c>
      <c r="DL1095" s="4" t="str">
        <f t="shared" si="2386"/>
        <v/>
      </c>
      <c r="DM1095" s="4" t="str">
        <f t="shared" si="2387"/>
        <v/>
      </c>
      <c r="DN1095" s="4" t="str">
        <f t="shared" si="2388"/>
        <v/>
      </c>
      <c r="DO1095" s="4" t="str">
        <f t="shared" si="2389"/>
        <v/>
      </c>
      <c r="DP1095" s="4" t="str">
        <f t="shared" si="2390"/>
        <v/>
      </c>
      <c r="DQ1095" s="4" t="str">
        <f t="shared" si="2391"/>
        <v/>
      </c>
      <c r="DR1095" s="4" t="str">
        <f t="shared" si="2392"/>
        <v/>
      </c>
      <c r="DS1095" s="4" t="str">
        <f t="shared" si="2393"/>
        <v/>
      </c>
      <c r="DT1095" s="4" t="str">
        <f t="shared" si="2394"/>
        <v/>
      </c>
      <c r="DU1095" s="4" t="str">
        <f t="shared" si="2395"/>
        <v/>
      </c>
    </row>
    <row r="1096" spans="18:125" x14ac:dyDescent="0.25">
      <c r="R1096" s="19" t="str">
        <f t="shared" si="2291"/>
        <v/>
      </c>
      <c r="T1096" t="str">
        <f t="shared" si="2292"/>
        <v/>
      </c>
      <c r="U1096" s="4" t="str">
        <f t="shared" si="2397"/>
        <v/>
      </c>
      <c r="V1096" s="4" t="str">
        <f t="shared" si="2293"/>
        <v/>
      </c>
      <c r="W1096" s="4" t="str">
        <f t="shared" si="2294"/>
        <v/>
      </c>
      <c r="X1096" s="4" t="str">
        <f t="shared" si="2295"/>
        <v/>
      </c>
      <c r="Y1096" s="4" t="str">
        <f t="shared" si="2296"/>
        <v/>
      </c>
      <c r="Z1096" s="4" t="str">
        <f t="shared" si="2297"/>
        <v/>
      </c>
      <c r="AA1096" s="4" t="str">
        <f t="shared" si="2298"/>
        <v/>
      </c>
      <c r="AB1096" s="4" t="str">
        <f t="shared" si="2299"/>
        <v/>
      </c>
      <c r="AC1096" s="4" t="str">
        <f t="shared" si="2300"/>
        <v/>
      </c>
      <c r="AD1096" s="4" t="str">
        <f t="shared" si="2301"/>
        <v/>
      </c>
      <c r="AE1096" s="4" t="str">
        <f t="shared" si="2302"/>
        <v/>
      </c>
      <c r="AF1096" s="4" t="str">
        <f t="shared" si="2303"/>
        <v/>
      </c>
      <c r="AG1096" s="4" t="str">
        <f t="shared" si="2304"/>
        <v/>
      </c>
      <c r="AH1096" s="4" t="str">
        <f t="shared" si="2305"/>
        <v/>
      </c>
      <c r="AI1096" s="4" t="str">
        <f t="shared" si="2306"/>
        <v/>
      </c>
      <c r="AJ1096" s="4" t="str">
        <f t="shared" si="2307"/>
        <v/>
      </c>
      <c r="AK1096" s="63" t="str">
        <f t="shared" si="2308"/>
        <v/>
      </c>
      <c r="AL1096" s="4" t="str">
        <f t="shared" si="2309"/>
        <v/>
      </c>
      <c r="AM1096" s="4" t="str">
        <f t="shared" si="2310"/>
        <v/>
      </c>
      <c r="AN1096" s="4" t="str">
        <f t="shared" si="2311"/>
        <v/>
      </c>
      <c r="AO1096" s="4" t="str">
        <f t="shared" si="2312"/>
        <v/>
      </c>
      <c r="AP1096" s="4" t="str">
        <f t="shared" si="2313"/>
        <v/>
      </c>
      <c r="AQ1096" s="4" t="str">
        <f t="shared" si="2314"/>
        <v/>
      </c>
      <c r="AR1096" s="4" t="str">
        <f t="shared" si="2315"/>
        <v/>
      </c>
      <c r="AS1096" s="4" t="str">
        <f t="shared" si="2316"/>
        <v/>
      </c>
      <c r="AT1096" s="4" t="str">
        <f t="shared" si="2317"/>
        <v/>
      </c>
      <c r="AU1096" s="4" t="str">
        <f t="shared" si="2318"/>
        <v/>
      </c>
      <c r="AV1096" s="4" t="str">
        <f t="shared" si="2319"/>
        <v/>
      </c>
      <c r="AW1096" s="4" t="str">
        <f t="shared" si="2320"/>
        <v/>
      </c>
      <c r="AX1096" s="4" t="str">
        <f t="shared" si="2321"/>
        <v/>
      </c>
      <c r="AY1096" s="4" t="str">
        <f t="shared" si="2322"/>
        <v/>
      </c>
      <c r="AZ1096" s="4" t="str">
        <f t="shared" si="2323"/>
        <v/>
      </c>
      <c r="BA1096" s="4" t="str">
        <f t="shared" si="2324"/>
        <v/>
      </c>
      <c r="BB1096" s="4" t="str">
        <f t="shared" si="2325"/>
        <v/>
      </c>
      <c r="BC1096" s="4" t="str">
        <f t="shared" si="2326"/>
        <v/>
      </c>
      <c r="BD1096" s="4" t="str">
        <f t="shared" si="2327"/>
        <v/>
      </c>
      <c r="BE1096" s="4" t="str">
        <f t="shared" si="2328"/>
        <v/>
      </c>
      <c r="BF1096" s="4" t="str">
        <f t="shared" si="2329"/>
        <v/>
      </c>
      <c r="BG1096" s="4" t="str">
        <f t="shared" si="2330"/>
        <v/>
      </c>
      <c r="BH1096" s="4" t="str">
        <f t="shared" si="2331"/>
        <v/>
      </c>
      <c r="BI1096" s="4" t="str">
        <f t="shared" si="2332"/>
        <v/>
      </c>
      <c r="BJ1096" s="4" t="str">
        <f t="shared" si="2333"/>
        <v/>
      </c>
      <c r="BK1096" s="4" t="str">
        <f t="shared" si="2334"/>
        <v/>
      </c>
      <c r="BL1096" s="4" t="str">
        <f t="shared" si="2335"/>
        <v/>
      </c>
      <c r="BM1096" s="4" t="str">
        <f t="shared" si="2336"/>
        <v/>
      </c>
      <c r="BN1096" s="4" t="str">
        <f t="shared" si="2337"/>
        <v/>
      </c>
      <c r="BO1096" s="4" t="str">
        <f t="shared" si="2338"/>
        <v/>
      </c>
      <c r="BP1096" s="4" t="str">
        <f t="shared" si="2339"/>
        <v/>
      </c>
      <c r="BQ1096" s="4" t="str">
        <f t="shared" si="2340"/>
        <v/>
      </c>
      <c r="BR1096" s="4" t="str">
        <f t="shared" si="2341"/>
        <v/>
      </c>
      <c r="BS1096" s="4" t="str">
        <f t="shared" si="2342"/>
        <v/>
      </c>
      <c r="BT1096" s="4" t="str">
        <f t="shared" si="2343"/>
        <v/>
      </c>
      <c r="BU1096" s="4" t="str">
        <f t="shared" si="2344"/>
        <v/>
      </c>
      <c r="BV1096" s="4" t="str">
        <f t="shared" si="2345"/>
        <v/>
      </c>
      <c r="BW1096" s="4" t="str">
        <f t="shared" si="2346"/>
        <v/>
      </c>
      <c r="BX1096" s="4" t="str">
        <f t="shared" si="2347"/>
        <v/>
      </c>
      <c r="BY1096" s="4" t="str">
        <f t="shared" si="2348"/>
        <v/>
      </c>
      <c r="BZ1096" s="63" t="str">
        <f t="shared" si="2349"/>
        <v/>
      </c>
      <c r="CA1096" s="4" t="str">
        <f t="shared" si="2350"/>
        <v/>
      </c>
      <c r="CB1096" s="63" t="str">
        <f t="shared" si="2351"/>
        <v/>
      </c>
      <c r="CC1096" s="4" t="str">
        <f t="shared" si="2352"/>
        <v/>
      </c>
      <c r="CD1096" s="63" t="str">
        <f t="shared" si="2353"/>
        <v/>
      </c>
      <c r="CE1096" s="4" t="str">
        <f t="shared" si="2354"/>
        <v/>
      </c>
      <c r="CF1096" s="63" t="str">
        <f t="shared" si="2355"/>
        <v/>
      </c>
      <c r="CG1096" s="4" t="str">
        <f t="shared" si="2356"/>
        <v/>
      </c>
      <c r="CH1096" s="4" t="str">
        <f t="shared" si="2357"/>
        <v/>
      </c>
      <c r="CI1096" s="4" t="str">
        <f t="shared" si="2358"/>
        <v/>
      </c>
      <c r="CJ1096" s="63" t="str">
        <f t="shared" si="2359"/>
        <v/>
      </c>
      <c r="CK1096" s="4" t="str">
        <f t="shared" si="2360"/>
        <v/>
      </c>
      <c r="CL1096" s="4" t="str">
        <f t="shared" si="2361"/>
        <v/>
      </c>
      <c r="CM1096" s="4" t="str">
        <f t="shared" si="2362"/>
        <v/>
      </c>
      <c r="CN1096" s="4" t="str">
        <f t="shared" si="2363"/>
        <v/>
      </c>
      <c r="CO1096" s="4" t="str">
        <f t="shared" si="2364"/>
        <v/>
      </c>
      <c r="CP1096" s="4" t="str">
        <f t="shared" si="2365"/>
        <v/>
      </c>
      <c r="CQ1096" s="4" t="str">
        <f t="shared" si="2366"/>
        <v/>
      </c>
      <c r="CR1096" s="4" t="str">
        <f t="shared" si="2367"/>
        <v/>
      </c>
      <c r="CS1096" s="4" t="str">
        <f t="shared" si="2368"/>
        <v/>
      </c>
      <c r="CT1096" s="4" t="str">
        <f t="shared" si="2369"/>
        <v/>
      </c>
      <c r="CU1096" s="4" t="str">
        <f t="shared" si="2370"/>
        <v/>
      </c>
      <c r="CV1096" s="4" t="str">
        <f t="shared" si="2371"/>
        <v/>
      </c>
      <c r="CW1096" s="4" t="str">
        <f t="shared" si="2372"/>
        <v/>
      </c>
      <c r="CX1096" s="4" t="str">
        <f t="shared" si="2373"/>
        <v/>
      </c>
      <c r="CY1096" s="4" t="str">
        <f t="shared" si="2374"/>
        <v/>
      </c>
      <c r="CZ1096" s="4" t="str">
        <f t="shared" si="2375"/>
        <v/>
      </c>
      <c r="DA1096" s="4" t="str">
        <f t="shared" si="2376"/>
        <v/>
      </c>
      <c r="DB1096" s="4" t="str">
        <f t="shared" si="2377"/>
        <v/>
      </c>
      <c r="DC1096" s="4" t="str">
        <f t="shared" si="2378"/>
        <v/>
      </c>
      <c r="DD1096" s="4" t="str">
        <f t="shared" si="2379"/>
        <v/>
      </c>
      <c r="DE1096" s="4" t="str">
        <f t="shared" si="2380"/>
        <v/>
      </c>
      <c r="DF1096" s="4" t="str">
        <f t="shared" si="2381"/>
        <v/>
      </c>
      <c r="DG1096" s="4" t="str">
        <f t="shared" si="2382"/>
        <v/>
      </c>
      <c r="DH1096" s="4" t="str">
        <f t="shared" si="2383"/>
        <v/>
      </c>
      <c r="DI1096" s="4" t="str">
        <f t="shared" si="2396"/>
        <v/>
      </c>
      <c r="DJ1096" s="4" t="str">
        <f t="shared" si="2384"/>
        <v/>
      </c>
      <c r="DK1096" s="4" t="str">
        <f t="shared" si="2385"/>
        <v/>
      </c>
      <c r="DL1096" s="4" t="str">
        <f t="shared" si="2386"/>
        <v/>
      </c>
      <c r="DM1096" s="4" t="str">
        <f t="shared" si="2387"/>
        <v/>
      </c>
      <c r="DN1096" s="4" t="str">
        <f t="shared" si="2388"/>
        <v/>
      </c>
      <c r="DO1096" s="4" t="str">
        <f t="shared" si="2389"/>
        <v/>
      </c>
      <c r="DP1096" s="4" t="str">
        <f t="shared" si="2390"/>
        <v/>
      </c>
      <c r="DQ1096" s="4" t="str">
        <f t="shared" si="2391"/>
        <v/>
      </c>
      <c r="DR1096" s="4" t="str">
        <f t="shared" si="2392"/>
        <v/>
      </c>
      <c r="DS1096" s="4" t="str">
        <f t="shared" si="2393"/>
        <v/>
      </c>
      <c r="DT1096" s="4" t="str">
        <f t="shared" si="2394"/>
        <v/>
      </c>
      <c r="DU1096" s="4" t="str">
        <f t="shared" si="2395"/>
        <v/>
      </c>
    </row>
    <row r="1097" spans="18:125" x14ac:dyDescent="0.25">
      <c r="R1097" s="19" t="str">
        <f t="shared" si="2291"/>
        <v/>
      </c>
      <c r="T1097" t="str">
        <f t="shared" si="2292"/>
        <v/>
      </c>
      <c r="U1097" s="4" t="str">
        <f t="shared" si="2397"/>
        <v/>
      </c>
      <c r="V1097" s="4" t="str">
        <f t="shared" si="2293"/>
        <v/>
      </c>
      <c r="W1097" s="4" t="str">
        <f t="shared" si="2294"/>
        <v/>
      </c>
      <c r="X1097" s="4" t="str">
        <f t="shared" si="2295"/>
        <v/>
      </c>
      <c r="Y1097" s="4" t="str">
        <f t="shared" si="2296"/>
        <v/>
      </c>
      <c r="Z1097" s="4" t="str">
        <f t="shared" si="2297"/>
        <v/>
      </c>
      <c r="AA1097" s="4" t="str">
        <f t="shared" si="2298"/>
        <v/>
      </c>
      <c r="AB1097" s="4" t="str">
        <f t="shared" si="2299"/>
        <v/>
      </c>
      <c r="AC1097" s="4" t="str">
        <f t="shared" si="2300"/>
        <v/>
      </c>
      <c r="AD1097" s="4" t="str">
        <f t="shared" si="2301"/>
        <v/>
      </c>
      <c r="AE1097" s="4" t="str">
        <f t="shared" si="2302"/>
        <v/>
      </c>
      <c r="AF1097" s="4" t="str">
        <f t="shared" si="2303"/>
        <v/>
      </c>
      <c r="AG1097" s="4" t="str">
        <f t="shared" si="2304"/>
        <v/>
      </c>
      <c r="AH1097" s="4" t="str">
        <f t="shared" si="2305"/>
        <v/>
      </c>
      <c r="AI1097" s="4" t="str">
        <f t="shared" si="2306"/>
        <v/>
      </c>
      <c r="AJ1097" s="4" t="str">
        <f t="shared" si="2307"/>
        <v/>
      </c>
      <c r="AK1097" s="63" t="str">
        <f t="shared" si="2308"/>
        <v/>
      </c>
      <c r="AL1097" s="4" t="str">
        <f t="shared" si="2309"/>
        <v/>
      </c>
      <c r="AM1097" s="4" t="str">
        <f t="shared" si="2310"/>
        <v/>
      </c>
      <c r="AN1097" s="4" t="str">
        <f t="shared" si="2311"/>
        <v/>
      </c>
      <c r="AO1097" s="4" t="str">
        <f t="shared" si="2312"/>
        <v/>
      </c>
      <c r="AP1097" s="4" t="str">
        <f t="shared" si="2313"/>
        <v/>
      </c>
      <c r="AQ1097" s="4" t="str">
        <f t="shared" si="2314"/>
        <v/>
      </c>
      <c r="AR1097" s="4" t="str">
        <f t="shared" si="2315"/>
        <v/>
      </c>
      <c r="AS1097" s="4" t="str">
        <f t="shared" si="2316"/>
        <v/>
      </c>
      <c r="AT1097" s="4" t="str">
        <f t="shared" si="2317"/>
        <v/>
      </c>
      <c r="AU1097" s="4" t="str">
        <f t="shared" si="2318"/>
        <v/>
      </c>
      <c r="AV1097" s="4" t="str">
        <f t="shared" si="2319"/>
        <v/>
      </c>
      <c r="AW1097" s="4" t="str">
        <f t="shared" si="2320"/>
        <v/>
      </c>
      <c r="AX1097" s="4" t="str">
        <f t="shared" si="2321"/>
        <v/>
      </c>
      <c r="AY1097" s="4" t="str">
        <f t="shared" si="2322"/>
        <v/>
      </c>
      <c r="AZ1097" s="4" t="str">
        <f t="shared" si="2323"/>
        <v/>
      </c>
      <c r="BA1097" s="4" t="str">
        <f t="shared" si="2324"/>
        <v/>
      </c>
      <c r="BB1097" s="4" t="str">
        <f t="shared" si="2325"/>
        <v/>
      </c>
      <c r="BC1097" s="4" t="str">
        <f t="shared" si="2326"/>
        <v/>
      </c>
      <c r="BD1097" s="4" t="str">
        <f t="shared" si="2327"/>
        <v/>
      </c>
      <c r="BE1097" s="4" t="str">
        <f t="shared" si="2328"/>
        <v/>
      </c>
      <c r="BF1097" s="4" t="str">
        <f t="shared" si="2329"/>
        <v/>
      </c>
      <c r="BG1097" s="4" t="str">
        <f t="shared" si="2330"/>
        <v/>
      </c>
      <c r="BH1097" s="4" t="str">
        <f t="shared" si="2331"/>
        <v/>
      </c>
      <c r="BI1097" s="4" t="str">
        <f t="shared" si="2332"/>
        <v/>
      </c>
      <c r="BJ1097" s="4" t="str">
        <f t="shared" si="2333"/>
        <v/>
      </c>
      <c r="BK1097" s="4" t="str">
        <f t="shared" si="2334"/>
        <v/>
      </c>
      <c r="BL1097" s="4" t="str">
        <f t="shared" si="2335"/>
        <v/>
      </c>
      <c r="BM1097" s="4" t="str">
        <f t="shared" si="2336"/>
        <v/>
      </c>
      <c r="BN1097" s="4" t="str">
        <f t="shared" si="2337"/>
        <v/>
      </c>
      <c r="BO1097" s="4" t="str">
        <f t="shared" si="2338"/>
        <v/>
      </c>
      <c r="BP1097" s="4" t="str">
        <f t="shared" si="2339"/>
        <v/>
      </c>
      <c r="BQ1097" s="4" t="str">
        <f t="shared" si="2340"/>
        <v/>
      </c>
      <c r="BR1097" s="4" t="str">
        <f t="shared" si="2341"/>
        <v/>
      </c>
      <c r="BS1097" s="4" t="str">
        <f t="shared" si="2342"/>
        <v/>
      </c>
      <c r="BT1097" s="4" t="str">
        <f t="shared" si="2343"/>
        <v/>
      </c>
      <c r="BU1097" s="4" t="str">
        <f t="shared" si="2344"/>
        <v/>
      </c>
      <c r="BV1097" s="4" t="str">
        <f t="shared" si="2345"/>
        <v/>
      </c>
      <c r="BW1097" s="4" t="str">
        <f t="shared" si="2346"/>
        <v/>
      </c>
      <c r="BX1097" s="4" t="str">
        <f t="shared" si="2347"/>
        <v/>
      </c>
      <c r="BY1097" s="4" t="str">
        <f t="shared" si="2348"/>
        <v/>
      </c>
      <c r="BZ1097" s="63" t="str">
        <f t="shared" si="2349"/>
        <v/>
      </c>
      <c r="CA1097" s="4" t="str">
        <f t="shared" si="2350"/>
        <v/>
      </c>
      <c r="CB1097" s="63" t="str">
        <f t="shared" si="2351"/>
        <v/>
      </c>
      <c r="CC1097" s="4" t="str">
        <f t="shared" si="2352"/>
        <v/>
      </c>
      <c r="CD1097" s="63" t="str">
        <f t="shared" si="2353"/>
        <v/>
      </c>
      <c r="CE1097" s="4" t="str">
        <f t="shared" si="2354"/>
        <v/>
      </c>
      <c r="CF1097" s="63" t="str">
        <f t="shared" si="2355"/>
        <v/>
      </c>
      <c r="CG1097" s="4" t="str">
        <f t="shared" si="2356"/>
        <v/>
      </c>
      <c r="CH1097" s="4" t="str">
        <f t="shared" si="2357"/>
        <v/>
      </c>
      <c r="CI1097" s="4" t="str">
        <f t="shared" si="2358"/>
        <v/>
      </c>
      <c r="CJ1097" s="63" t="str">
        <f t="shared" si="2359"/>
        <v/>
      </c>
      <c r="CK1097" s="4" t="str">
        <f t="shared" si="2360"/>
        <v/>
      </c>
      <c r="CL1097" s="4" t="str">
        <f t="shared" si="2361"/>
        <v/>
      </c>
      <c r="CM1097" s="4" t="str">
        <f t="shared" si="2362"/>
        <v/>
      </c>
      <c r="CN1097" s="4" t="str">
        <f t="shared" si="2363"/>
        <v/>
      </c>
      <c r="CO1097" s="4" t="str">
        <f t="shared" si="2364"/>
        <v/>
      </c>
      <c r="CP1097" s="4" t="str">
        <f t="shared" si="2365"/>
        <v/>
      </c>
      <c r="CQ1097" s="4" t="str">
        <f t="shared" si="2366"/>
        <v/>
      </c>
      <c r="CR1097" s="4" t="str">
        <f t="shared" si="2367"/>
        <v/>
      </c>
      <c r="CS1097" s="4" t="str">
        <f t="shared" si="2368"/>
        <v/>
      </c>
      <c r="CT1097" s="4" t="str">
        <f t="shared" si="2369"/>
        <v/>
      </c>
      <c r="CU1097" s="4" t="str">
        <f t="shared" si="2370"/>
        <v/>
      </c>
      <c r="CV1097" s="4" t="str">
        <f t="shared" si="2371"/>
        <v/>
      </c>
      <c r="CW1097" s="4" t="str">
        <f t="shared" si="2372"/>
        <v/>
      </c>
      <c r="CX1097" s="4" t="str">
        <f t="shared" si="2373"/>
        <v/>
      </c>
      <c r="CY1097" s="4" t="str">
        <f t="shared" si="2374"/>
        <v/>
      </c>
      <c r="CZ1097" s="4" t="str">
        <f t="shared" si="2375"/>
        <v/>
      </c>
      <c r="DA1097" s="4" t="str">
        <f t="shared" si="2376"/>
        <v/>
      </c>
      <c r="DB1097" s="4" t="str">
        <f t="shared" si="2377"/>
        <v/>
      </c>
      <c r="DC1097" s="4" t="str">
        <f t="shared" si="2378"/>
        <v/>
      </c>
      <c r="DD1097" s="4" t="str">
        <f t="shared" si="2379"/>
        <v/>
      </c>
      <c r="DE1097" s="4" t="str">
        <f t="shared" si="2380"/>
        <v/>
      </c>
      <c r="DF1097" s="4" t="str">
        <f t="shared" si="2381"/>
        <v/>
      </c>
      <c r="DG1097" s="4" t="str">
        <f t="shared" si="2382"/>
        <v/>
      </c>
      <c r="DH1097" s="4" t="str">
        <f t="shared" si="2383"/>
        <v/>
      </c>
      <c r="DI1097" s="4" t="str">
        <f t="shared" si="2396"/>
        <v/>
      </c>
      <c r="DJ1097" s="4" t="str">
        <f t="shared" si="2384"/>
        <v/>
      </c>
      <c r="DK1097" s="4" t="str">
        <f t="shared" si="2385"/>
        <v/>
      </c>
      <c r="DL1097" s="4" t="str">
        <f t="shared" si="2386"/>
        <v/>
      </c>
      <c r="DM1097" s="4" t="str">
        <f t="shared" si="2387"/>
        <v/>
      </c>
      <c r="DN1097" s="4" t="str">
        <f t="shared" si="2388"/>
        <v/>
      </c>
      <c r="DO1097" s="4" t="str">
        <f t="shared" si="2389"/>
        <v/>
      </c>
      <c r="DP1097" s="4" t="str">
        <f t="shared" si="2390"/>
        <v/>
      </c>
      <c r="DQ1097" s="4" t="str">
        <f t="shared" si="2391"/>
        <v/>
      </c>
      <c r="DR1097" s="4" t="str">
        <f t="shared" si="2392"/>
        <v/>
      </c>
      <c r="DS1097" s="4" t="str">
        <f t="shared" si="2393"/>
        <v/>
      </c>
      <c r="DT1097" s="4" t="str">
        <f t="shared" si="2394"/>
        <v/>
      </c>
      <c r="DU1097" s="4" t="str">
        <f t="shared" si="2395"/>
        <v/>
      </c>
    </row>
    <row r="1098" spans="18:125" x14ac:dyDescent="0.25">
      <c r="R1098" s="19" t="str">
        <f t="shared" si="2291"/>
        <v/>
      </c>
      <c r="T1098" t="str">
        <f t="shared" si="2292"/>
        <v/>
      </c>
      <c r="U1098" s="4" t="str">
        <f t="shared" si="2397"/>
        <v/>
      </c>
      <c r="V1098" s="4" t="str">
        <f t="shared" si="2293"/>
        <v/>
      </c>
      <c r="W1098" s="4" t="str">
        <f t="shared" si="2294"/>
        <v/>
      </c>
      <c r="X1098" s="4" t="str">
        <f t="shared" si="2295"/>
        <v/>
      </c>
      <c r="Y1098" s="4" t="str">
        <f t="shared" si="2296"/>
        <v/>
      </c>
      <c r="Z1098" s="4" t="str">
        <f t="shared" si="2297"/>
        <v/>
      </c>
      <c r="AA1098" s="4" t="str">
        <f t="shared" si="2298"/>
        <v/>
      </c>
      <c r="AB1098" s="4" t="str">
        <f t="shared" si="2299"/>
        <v/>
      </c>
      <c r="AC1098" s="4" t="str">
        <f t="shared" si="2300"/>
        <v/>
      </c>
      <c r="AD1098" s="4" t="str">
        <f t="shared" si="2301"/>
        <v/>
      </c>
      <c r="AE1098" s="4" t="str">
        <f t="shared" si="2302"/>
        <v/>
      </c>
      <c r="AF1098" s="4" t="str">
        <f t="shared" si="2303"/>
        <v/>
      </c>
      <c r="AG1098" s="4" t="str">
        <f t="shared" si="2304"/>
        <v/>
      </c>
      <c r="AH1098" s="4" t="str">
        <f t="shared" si="2305"/>
        <v/>
      </c>
      <c r="AI1098" s="4" t="str">
        <f t="shared" si="2306"/>
        <v/>
      </c>
      <c r="AJ1098" s="4" t="str">
        <f t="shared" si="2307"/>
        <v/>
      </c>
      <c r="AK1098" s="63" t="str">
        <f t="shared" si="2308"/>
        <v/>
      </c>
      <c r="AL1098" s="4" t="str">
        <f t="shared" si="2309"/>
        <v/>
      </c>
      <c r="AM1098" s="4" t="str">
        <f t="shared" si="2310"/>
        <v/>
      </c>
      <c r="AN1098" s="4" t="str">
        <f t="shared" si="2311"/>
        <v/>
      </c>
      <c r="AO1098" s="4" t="str">
        <f t="shared" si="2312"/>
        <v/>
      </c>
      <c r="AP1098" s="4" t="str">
        <f t="shared" si="2313"/>
        <v/>
      </c>
      <c r="AQ1098" s="4" t="str">
        <f t="shared" si="2314"/>
        <v/>
      </c>
      <c r="AR1098" s="4" t="str">
        <f t="shared" si="2315"/>
        <v/>
      </c>
      <c r="AS1098" s="4" t="str">
        <f t="shared" si="2316"/>
        <v/>
      </c>
      <c r="AT1098" s="4" t="str">
        <f t="shared" si="2317"/>
        <v/>
      </c>
      <c r="AU1098" s="4" t="str">
        <f t="shared" si="2318"/>
        <v/>
      </c>
      <c r="AV1098" s="4" t="str">
        <f t="shared" si="2319"/>
        <v/>
      </c>
      <c r="AW1098" s="4" t="str">
        <f t="shared" si="2320"/>
        <v/>
      </c>
      <c r="AX1098" s="4" t="str">
        <f t="shared" si="2321"/>
        <v/>
      </c>
      <c r="AY1098" s="4" t="str">
        <f t="shared" si="2322"/>
        <v/>
      </c>
      <c r="AZ1098" s="4" t="str">
        <f t="shared" si="2323"/>
        <v/>
      </c>
      <c r="BA1098" s="4" t="str">
        <f t="shared" si="2324"/>
        <v/>
      </c>
      <c r="BB1098" s="4" t="str">
        <f t="shared" si="2325"/>
        <v/>
      </c>
      <c r="BC1098" s="4" t="str">
        <f t="shared" si="2326"/>
        <v/>
      </c>
      <c r="BD1098" s="4" t="str">
        <f t="shared" si="2327"/>
        <v/>
      </c>
      <c r="BE1098" s="4" t="str">
        <f t="shared" si="2328"/>
        <v/>
      </c>
      <c r="BF1098" s="4" t="str">
        <f t="shared" si="2329"/>
        <v/>
      </c>
      <c r="BG1098" s="4" t="str">
        <f t="shared" si="2330"/>
        <v/>
      </c>
      <c r="BH1098" s="4" t="str">
        <f t="shared" si="2331"/>
        <v/>
      </c>
      <c r="BI1098" s="4" t="str">
        <f t="shared" si="2332"/>
        <v/>
      </c>
      <c r="BJ1098" s="4" t="str">
        <f t="shared" si="2333"/>
        <v/>
      </c>
      <c r="BK1098" s="4" t="str">
        <f t="shared" si="2334"/>
        <v/>
      </c>
      <c r="BL1098" s="4" t="str">
        <f t="shared" si="2335"/>
        <v/>
      </c>
      <c r="BM1098" s="4" t="str">
        <f t="shared" si="2336"/>
        <v/>
      </c>
      <c r="BN1098" s="4" t="str">
        <f t="shared" si="2337"/>
        <v/>
      </c>
      <c r="BO1098" s="4" t="str">
        <f t="shared" si="2338"/>
        <v/>
      </c>
      <c r="BP1098" s="4" t="str">
        <f t="shared" si="2339"/>
        <v/>
      </c>
      <c r="BQ1098" s="4" t="str">
        <f t="shared" si="2340"/>
        <v/>
      </c>
      <c r="BR1098" s="4" t="str">
        <f t="shared" si="2341"/>
        <v/>
      </c>
      <c r="BS1098" s="4" t="str">
        <f t="shared" si="2342"/>
        <v/>
      </c>
      <c r="BT1098" s="4" t="str">
        <f t="shared" si="2343"/>
        <v/>
      </c>
      <c r="BU1098" s="4" t="str">
        <f t="shared" si="2344"/>
        <v/>
      </c>
      <c r="BV1098" s="4" t="str">
        <f t="shared" si="2345"/>
        <v/>
      </c>
      <c r="BW1098" s="4" t="str">
        <f t="shared" si="2346"/>
        <v/>
      </c>
      <c r="BX1098" s="4" t="str">
        <f t="shared" si="2347"/>
        <v/>
      </c>
      <c r="BY1098" s="4" t="str">
        <f t="shared" si="2348"/>
        <v/>
      </c>
      <c r="BZ1098" s="63" t="str">
        <f t="shared" si="2349"/>
        <v/>
      </c>
      <c r="CA1098" s="4" t="str">
        <f t="shared" si="2350"/>
        <v/>
      </c>
      <c r="CB1098" s="63" t="str">
        <f t="shared" si="2351"/>
        <v/>
      </c>
      <c r="CC1098" s="4" t="str">
        <f t="shared" si="2352"/>
        <v/>
      </c>
      <c r="CD1098" s="63" t="str">
        <f t="shared" si="2353"/>
        <v/>
      </c>
      <c r="CE1098" s="4" t="str">
        <f t="shared" si="2354"/>
        <v/>
      </c>
      <c r="CF1098" s="63" t="str">
        <f t="shared" si="2355"/>
        <v/>
      </c>
      <c r="CG1098" s="4" t="str">
        <f t="shared" si="2356"/>
        <v/>
      </c>
      <c r="CH1098" s="4" t="str">
        <f t="shared" si="2357"/>
        <v/>
      </c>
      <c r="CI1098" s="4" t="str">
        <f t="shared" si="2358"/>
        <v/>
      </c>
      <c r="CJ1098" s="63" t="str">
        <f t="shared" si="2359"/>
        <v/>
      </c>
      <c r="CK1098" s="4" t="str">
        <f t="shared" si="2360"/>
        <v/>
      </c>
      <c r="CL1098" s="4" t="str">
        <f t="shared" si="2361"/>
        <v/>
      </c>
      <c r="CM1098" s="4" t="str">
        <f t="shared" si="2362"/>
        <v/>
      </c>
      <c r="CN1098" s="4" t="str">
        <f t="shared" si="2363"/>
        <v/>
      </c>
      <c r="CO1098" s="4" t="str">
        <f t="shared" si="2364"/>
        <v/>
      </c>
      <c r="CP1098" s="4" t="str">
        <f t="shared" si="2365"/>
        <v/>
      </c>
      <c r="CQ1098" s="4" t="str">
        <f t="shared" si="2366"/>
        <v/>
      </c>
      <c r="CR1098" s="4" t="str">
        <f t="shared" si="2367"/>
        <v/>
      </c>
      <c r="CS1098" s="4" t="str">
        <f t="shared" si="2368"/>
        <v/>
      </c>
      <c r="CT1098" s="4" t="str">
        <f t="shared" si="2369"/>
        <v/>
      </c>
      <c r="CU1098" s="4" t="str">
        <f t="shared" si="2370"/>
        <v/>
      </c>
      <c r="CV1098" s="4" t="str">
        <f t="shared" si="2371"/>
        <v/>
      </c>
      <c r="CW1098" s="4" t="str">
        <f t="shared" si="2372"/>
        <v/>
      </c>
      <c r="CX1098" s="4" t="str">
        <f t="shared" si="2373"/>
        <v/>
      </c>
      <c r="CY1098" s="4" t="str">
        <f t="shared" si="2374"/>
        <v/>
      </c>
      <c r="CZ1098" s="4" t="str">
        <f t="shared" si="2375"/>
        <v/>
      </c>
      <c r="DA1098" s="4" t="str">
        <f t="shared" si="2376"/>
        <v/>
      </c>
      <c r="DB1098" s="4" t="str">
        <f t="shared" si="2377"/>
        <v/>
      </c>
      <c r="DC1098" s="4" t="str">
        <f t="shared" si="2378"/>
        <v/>
      </c>
      <c r="DD1098" s="4" t="str">
        <f t="shared" si="2379"/>
        <v/>
      </c>
      <c r="DE1098" s="4" t="str">
        <f t="shared" si="2380"/>
        <v/>
      </c>
      <c r="DF1098" s="4" t="str">
        <f t="shared" si="2381"/>
        <v/>
      </c>
      <c r="DG1098" s="4" t="str">
        <f t="shared" si="2382"/>
        <v/>
      </c>
      <c r="DH1098" s="4" t="str">
        <f t="shared" si="2383"/>
        <v/>
      </c>
      <c r="DI1098" s="4" t="str">
        <f t="shared" si="2396"/>
        <v/>
      </c>
      <c r="DJ1098" s="4" t="str">
        <f t="shared" si="2384"/>
        <v/>
      </c>
      <c r="DK1098" s="4" t="str">
        <f t="shared" si="2385"/>
        <v/>
      </c>
      <c r="DL1098" s="4" t="str">
        <f t="shared" si="2386"/>
        <v/>
      </c>
      <c r="DM1098" s="4" t="str">
        <f t="shared" si="2387"/>
        <v/>
      </c>
      <c r="DN1098" s="4" t="str">
        <f t="shared" si="2388"/>
        <v/>
      </c>
      <c r="DO1098" s="4" t="str">
        <f t="shared" si="2389"/>
        <v/>
      </c>
      <c r="DP1098" s="4" t="str">
        <f t="shared" si="2390"/>
        <v/>
      </c>
      <c r="DQ1098" s="4" t="str">
        <f t="shared" si="2391"/>
        <v/>
      </c>
      <c r="DR1098" s="4" t="str">
        <f t="shared" si="2392"/>
        <v/>
      </c>
      <c r="DS1098" s="4" t="str">
        <f t="shared" si="2393"/>
        <v/>
      </c>
      <c r="DT1098" s="4" t="str">
        <f t="shared" si="2394"/>
        <v/>
      </c>
      <c r="DU1098" s="4" t="str">
        <f t="shared" si="2395"/>
        <v/>
      </c>
    </row>
    <row r="1099" spans="18:125" x14ac:dyDescent="0.25">
      <c r="R1099" s="19" t="str">
        <f t="shared" si="2291"/>
        <v/>
      </c>
      <c r="T1099" t="str">
        <f t="shared" si="2292"/>
        <v/>
      </c>
      <c r="U1099" s="4" t="str">
        <f t="shared" si="2397"/>
        <v/>
      </c>
      <c r="V1099" s="4" t="str">
        <f t="shared" si="2293"/>
        <v/>
      </c>
      <c r="W1099" s="4" t="str">
        <f t="shared" si="2294"/>
        <v/>
      </c>
      <c r="X1099" s="4" t="str">
        <f t="shared" si="2295"/>
        <v/>
      </c>
      <c r="Y1099" s="4" t="str">
        <f t="shared" si="2296"/>
        <v/>
      </c>
      <c r="Z1099" s="4" t="str">
        <f t="shared" si="2297"/>
        <v/>
      </c>
      <c r="AA1099" s="4" t="str">
        <f t="shared" si="2298"/>
        <v/>
      </c>
      <c r="AB1099" s="4" t="str">
        <f t="shared" si="2299"/>
        <v/>
      </c>
      <c r="AC1099" s="4" t="str">
        <f t="shared" si="2300"/>
        <v/>
      </c>
      <c r="AD1099" s="4" t="str">
        <f t="shared" si="2301"/>
        <v/>
      </c>
      <c r="AE1099" s="4" t="str">
        <f t="shared" si="2302"/>
        <v/>
      </c>
      <c r="AF1099" s="4" t="str">
        <f t="shared" si="2303"/>
        <v/>
      </c>
      <c r="AG1099" s="4" t="str">
        <f t="shared" si="2304"/>
        <v/>
      </c>
      <c r="AH1099" s="4" t="str">
        <f t="shared" si="2305"/>
        <v/>
      </c>
      <c r="AI1099" s="4" t="str">
        <f t="shared" si="2306"/>
        <v/>
      </c>
      <c r="AJ1099" s="4" t="str">
        <f t="shared" si="2307"/>
        <v/>
      </c>
      <c r="AK1099" s="63" t="str">
        <f t="shared" si="2308"/>
        <v/>
      </c>
      <c r="AL1099" s="4" t="str">
        <f t="shared" si="2309"/>
        <v/>
      </c>
      <c r="AM1099" s="4" t="str">
        <f t="shared" si="2310"/>
        <v/>
      </c>
      <c r="AN1099" s="4" t="str">
        <f t="shared" si="2311"/>
        <v/>
      </c>
      <c r="AO1099" s="4" t="str">
        <f t="shared" si="2312"/>
        <v/>
      </c>
      <c r="AP1099" s="4" t="str">
        <f t="shared" si="2313"/>
        <v/>
      </c>
      <c r="AQ1099" s="4" t="str">
        <f t="shared" si="2314"/>
        <v/>
      </c>
      <c r="AR1099" s="4" t="str">
        <f t="shared" si="2315"/>
        <v/>
      </c>
      <c r="AS1099" s="4" t="str">
        <f t="shared" si="2316"/>
        <v/>
      </c>
      <c r="AT1099" s="4" t="str">
        <f t="shared" si="2317"/>
        <v/>
      </c>
      <c r="AU1099" s="4" t="str">
        <f t="shared" si="2318"/>
        <v/>
      </c>
      <c r="AV1099" s="4" t="str">
        <f t="shared" si="2319"/>
        <v/>
      </c>
      <c r="AW1099" s="4" t="str">
        <f t="shared" si="2320"/>
        <v/>
      </c>
      <c r="AX1099" s="4" t="str">
        <f t="shared" si="2321"/>
        <v/>
      </c>
      <c r="AY1099" s="4" t="str">
        <f t="shared" si="2322"/>
        <v/>
      </c>
      <c r="AZ1099" s="4" t="str">
        <f t="shared" si="2323"/>
        <v/>
      </c>
      <c r="BA1099" s="4" t="str">
        <f t="shared" si="2324"/>
        <v/>
      </c>
      <c r="BB1099" s="4" t="str">
        <f t="shared" si="2325"/>
        <v/>
      </c>
      <c r="BC1099" s="4" t="str">
        <f t="shared" si="2326"/>
        <v/>
      </c>
      <c r="BD1099" s="4" t="str">
        <f t="shared" si="2327"/>
        <v/>
      </c>
      <c r="BE1099" s="4" t="str">
        <f t="shared" si="2328"/>
        <v/>
      </c>
      <c r="BF1099" s="4" t="str">
        <f t="shared" si="2329"/>
        <v/>
      </c>
      <c r="BG1099" s="4" t="str">
        <f t="shared" si="2330"/>
        <v/>
      </c>
      <c r="BH1099" s="4" t="str">
        <f t="shared" si="2331"/>
        <v/>
      </c>
      <c r="BI1099" s="4" t="str">
        <f t="shared" si="2332"/>
        <v/>
      </c>
      <c r="BJ1099" s="4" t="str">
        <f t="shared" si="2333"/>
        <v/>
      </c>
      <c r="BK1099" s="4" t="str">
        <f t="shared" si="2334"/>
        <v/>
      </c>
      <c r="BL1099" s="4" t="str">
        <f t="shared" si="2335"/>
        <v/>
      </c>
      <c r="BM1099" s="4" t="str">
        <f t="shared" si="2336"/>
        <v/>
      </c>
      <c r="BN1099" s="4" t="str">
        <f t="shared" si="2337"/>
        <v/>
      </c>
      <c r="BO1099" s="4" t="str">
        <f t="shared" si="2338"/>
        <v/>
      </c>
      <c r="BP1099" s="4" t="str">
        <f t="shared" si="2339"/>
        <v/>
      </c>
      <c r="BQ1099" s="4" t="str">
        <f t="shared" si="2340"/>
        <v/>
      </c>
      <c r="BR1099" s="4" t="str">
        <f t="shared" si="2341"/>
        <v/>
      </c>
      <c r="BS1099" s="4" t="str">
        <f t="shared" si="2342"/>
        <v/>
      </c>
      <c r="BT1099" s="4" t="str">
        <f t="shared" si="2343"/>
        <v/>
      </c>
      <c r="BU1099" s="4" t="str">
        <f t="shared" si="2344"/>
        <v/>
      </c>
      <c r="BV1099" s="4" t="str">
        <f t="shared" si="2345"/>
        <v/>
      </c>
      <c r="BW1099" s="4" t="str">
        <f t="shared" si="2346"/>
        <v/>
      </c>
      <c r="BX1099" s="4" t="str">
        <f t="shared" si="2347"/>
        <v/>
      </c>
      <c r="BY1099" s="4" t="str">
        <f t="shared" si="2348"/>
        <v/>
      </c>
      <c r="BZ1099" s="63" t="str">
        <f t="shared" si="2349"/>
        <v/>
      </c>
      <c r="CA1099" s="4" t="str">
        <f t="shared" si="2350"/>
        <v/>
      </c>
      <c r="CB1099" s="63" t="str">
        <f t="shared" si="2351"/>
        <v/>
      </c>
      <c r="CC1099" s="4" t="str">
        <f t="shared" si="2352"/>
        <v/>
      </c>
      <c r="CD1099" s="63" t="str">
        <f t="shared" si="2353"/>
        <v/>
      </c>
      <c r="CE1099" s="4" t="str">
        <f t="shared" si="2354"/>
        <v/>
      </c>
      <c r="CF1099" s="63" t="str">
        <f t="shared" si="2355"/>
        <v/>
      </c>
      <c r="CG1099" s="4" t="str">
        <f t="shared" si="2356"/>
        <v/>
      </c>
      <c r="CH1099" s="4" t="str">
        <f t="shared" si="2357"/>
        <v/>
      </c>
      <c r="CI1099" s="4" t="str">
        <f t="shared" si="2358"/>
        <v/>
      </c>
      <c r="CJ1099" s="63" t="str">
        <f t="shared" si="2359"/>
        <v/>
      </c>
      <c r="CK1099" s="4" t="str">
        <f t="shared" si="2360"/>
        <v/>
      </c>
      <c r="CL1099" s="4" t="str">
        <f t="shared" si="2361"/>
        <v/>
      </c>
      <c r="CM1099" s="4" t="str">
        <f t="shared" si="2362"/>
        <v/>
      </c>
      <c r="CN1099" s="4" t="str">
        <f t="shared" si="2363"/>
        <v/>
      </c>
      <c r="CO1099" s="4" t="str">
        <f t="shared" si="2364"/>
        <v/>
      </c>
      <c r="CP1099" s="4" t="str">
        <f t="shared" si="2365"/>
        <v/>
      </c>
      <c r="CQ1099" s="4" t="str">
        <f t="shared" si="2366"/>
        <v/>
      </c>
      <c r="CR1099" s="4" t="str">
        <f t="shared" si="2367"/>
        <v/>
      </c>
      <c r="CS1099" s="4" t="str">
        <f t="shared" si="2368"/>
        <v/>
      </c>
      <c r="CT1099" s="4" t="str">
        <f t="shared" si="2369"/>
        <v/>
      </c>
      <c r="CU1099" s="4" t="str">
        <f t="shared" si="2370"/>
        <v/>
      </c>
      <c r="CV1099" s="4" t="str">
        <f t="shared" si="2371"/>
        <v/>
      </c>
      <c r="CW1099" s="4" t="str">
        <f t="shared" si="2372"/>
        <v/>
      </c>
      <c r="CX1099" s="4" t="str">
        <f t="shared" si="2373"/>
        <v/>
      </c>
      <c r="CY1099" s="4" t="str">
        <f t="shared" si="2374"/>
        <v/>
      </c>
      <c r="CZ1099" s="4" t="str">
        <f t="shared" si="2375"/>
        <v/>
      </c>
      <c r="DA1099" s="4" t="str">
        <f t="shared" si="2376"/>
        <v/>
      </c>
      <c r="DB1099" s="4" t="str">
        <f t="shared" si="2377"/>
        <v/>
      </c>
      <c r="DC1099" s="4" t="str">
        <f t="shared" si="2378"/>
        <v/>
      </c>
      <c r="DD1099" s="4" t="str">
        <f t="shared" si="2379"/>
        <v/>
      </c>
      <c r="DE1099" s="4" t="str">
        <f t="shared" si="2380"/>
        <v/>
      </c>
      <c r="DF1099" s="4" t="str">
        <f t="shared" si="2381"/>
        <v/>
      </c>
      <c r="DG1099" s="4" t="str">
        <f t="shared" si="2382"/>
        <v/>
      </c>
      <c r="DH1099" s="4" t="str">
        <f t="shared" si="2383"/>
        <v/>
      </c>
      <c r="DI1099" s="4" t="str">
        <f t="shared" si="2396"/>
        <v/>
      </c>
      <c r="DJ1099" s="4" t="str">
        <f t="shared" si="2384"/>
        <v/>
      </c>
      <c r="DK1099" s="4" t="str">
        <f t="shared" si="2385"/>
        <v/>
      </c>
      <c r="DL1099" s="4" t="str">
        <f t="shared" si="2386"/>
        <v/>
      </c>
      <c r="DM1099" s="4" t="str">
        <f t="shared" si="2387"/>
        <v/>
      </c>
      <c r="DN1099" s="4" t="str">
        <f t="shared" si="2388"/>
        <v/>
      </c>
      <c r="DO1099" s="4" t="str">
        <f t="shared" si="2389"/>
        <v/>
      </c>
      <c r="DP1099" s="4" t="str">
        <f t="shared" si="2390"/>
        <v/>
      </c>
      <c r="DQ1099" s="4" t="str">
        <f t="shared" si="2391"/>
        <v/>
      </c>
      <c r="DR1099" s="4" t="str">
        <f t="shared" si="2392"/>
        <v/>
      </c>
      <c r="DS1099" s="4" t="str">
        <f t="shared" si="2393"/>
        <v/>
      </c>
      <c r="DT1099" s="4" t="str">
        <f t="shared" si="2394"/>
        <v/>
      </c>
      <c r="DU1099" s="4" t="str">
        <f t="shared" si="2395"/>
        <v/>
      </c>
    </row>
    <row r="1100" spans="18:125" x14ac:dyDescent="0.25">
      <c r="R1100" s="19" t="str">
        <f t="shared" si="2291"/>
        <v/>
      </c>
      <c r="T1100" t="str">
        <f t="shared" si="2292"/>
        <v/>
      </c>
      <c r="U1100" s="4" t="str">
        <f t="shared" si="2397"/>
        <v/>
      </c>
      <c r="V1100" s="4" t="str">
        <f t="shared" si="2293"/>
        <v/>
      </c>
      <c r="W1100" s="4" t="str">
        <f t="shared" si="2294"/>
        <v/>
      </c>
      <c r="X1100" s="4" t="str">
        <f t="shared" si="2295"/>
        <v/>
      </c>
      <c r="Y1100" s="4" t="str">
        <f t="shared" si="2296"/>
        <v/>
      </c>
      <c r="Z1100" s="4" t="str">
        <f t="shared" si="2297"/>
        <v/>
      </c>
      <c r="AA1100" s="4" t="str">
        <f t="shared" si="2298"/>
        <v/>
      </c>
      <c r="AB1100" s="4" t="str">
        <f t="shared" si="2299"/>
        <v/>
      </c>
      <c r="AC1100" s="4" t="str">
        <f t="shared" si="2300"/>
        <v/>
      </c>
      <c r="AD1100" s="4" t="str">
        <f t="shared" si="2301"/>
        <v/>
      </c>
      <c r="AE1100" s="4" t="str">
        <f t="shared" si="2302"/>
        <v/>
      </c>
      <c r="AF1100" s="4" t="str">
        <f t="shared" si="2303"/>
        <v/>
      </c>
      <c r="AG1100" s="4" t="str">
        <f t="shared" si="2304"/>
        <v/>
      </c>
      <c r="AH1100" s="4" t="str">
        <f t="shared" si="2305"/>
        <v/>
      </c>
      <c r="AI1100" s="4" t="str">
        <f t="shared" si="2306"/>
        <v/>
      </c>
      <c r="AJ1100" s="4" t="str">
        <f t="shared" si="2307"/>
        <v/>
      </c>
      <c r="AK1100" s="63" t="str">
        <f t="shared" si="2308"/>
        <v/>
      </c>
      <c r="AL1100" s="4" t="str">
        <f t="shared" si="2309"/>
        <v/>
      </c>
      <c r="AM1100" s="4" t="str">
        <f t="shared" si="2310"/>
        <v/>
      </c>
      <c r="AN1100" s="4" t="str">
        <f t="shared" si="2311"/>
        <v/>
      </c>
      <c r="AO1100" s="4" t="str">
        <f t="shared" si="2312"/>
        <v/>
      </c>
      <c r="AP1100" s="4" t="str">
        <f t="shared" si="2313"/>
        <v/>
      </c>
      <c r="AQ1100" s="4" t="str">
        <f t="shared" si="2314"/>
        <v/>
      </c>
      <c r="AR1100" s="4" t="str">
        <f t="shared" si="2315"/>
        <v/>
      </c>
      <c r="AS1100" s="4" t="str">
        <f t="shared" si="2316"/>
        <v/>
      </c>
      <c r="AT1100" s="4" t="str">
        <f t="shared" si="2317"/>
        <v/>
      </c>
      <c r="AU1100" s="4" t="str">
        <f t="shared" si="2318"/>
        <v/>
      </c>
      <c r="AV1100" s="4" t="str">
        <f t="shared" si="2319"/>
        <v/>
      </c>
      <c r="AW1100" s="4" t="str">
        <f t="shared" si="2320"/>
        <v/>
      </c>
      <c r="AX1100" s="4" t="str">
        <f t="shared" si="2321"/>
        <v/>
      </c>
      <c r="AY1100" s="4" t="str">
        <f t="shared" si="2322"/>
        <v/>
      </c>
      <c r="AZ1100" s="4" t="str">
        <f t="shared" si="2323"/>
        <v/>
      </c>
      <c r="BA1100" s="4" t="str">
        <f t="shared" si="2324"/>
        <v/>
      </c>
      <c r="BB1100" s="4" t="str">
        <f t="shared" si="2325"/>
        <v/>
      </c>
      <c r="BC1100" s="4" t="str">
        <f t="shared" si="2326"/>
        <v/>
      </c>
      <c r="BD1100" s="4" t="str">
        <f t="shared" si="2327"/>
        <v/>
      </c>
      <c r="BE1100" s="4" t="str">
        <f t="shared" si="2328"/>
        <v/>
      </c>
      <c r="BF1100" s="4" t="str">
        <f t="shared" si="2329"/>
        <v/>
      </c>
      <c r="BG1100" s="4" t="str">
        <f t="shared" si="2330"/>
        <v/>
      </c>
      <c r="BH1100" s="4" t="str">
        <f t="shared" si="2331"/>
        <v/>
      </c>
      <c r="BI1100" s="4" t="str">
        <f t="shared" si="2332"/>
        <v/>
      </c>
      <c r="BJ1100" s="4" t="str">
        <f t="shared" si="2333"/>
        <v/>
      </c>
      <c r="BK1100" s="4" t="str">
        <f t="shared" si="2334"/>
        <v/>
      </c>
      <c r="BL1100" s="4" t="str">
        <f t="shared" si="2335"/>
        <v/>
      </c>
      <c r="BM1100" s="4" t="str">
        <f t="shared" si="2336"/>
        <v/>
      </c>
      <c r="BN1100" s="4" t="str">
        <f t="shared" si="2337"/>
        <v/>
      </c>
      <c r="BO1100" s="4" t="str">
        <f t="shared" si="2338"/>
        <v/>
      </c>
      <c r="BP1100" s="4" t="str">
        <f t="shared" si="2339"/>
        <v/>
      </c>
      <c r="BQ1100" s="4" t="str">
        <f t="shared" si="2340"/>
        <v/>
      </c>
      <c r="BR1100" s="4" t="str">
        <f t="shared" si="2341"/>
        <v/>
      </c>
      <c r="BS1100" s="4" t="str">
        <f t="shared" si="2342"/>
        <v/>
      </c>
      <c r="BT1100" s="4" t="str">
        <f t="shared" si="2343"/>
        <v/>
      </c>
      <c r="BU1100" s="4" t="str">
        <f t="shared" si="2344"/>
        <v/>
      </c>
      <c r="BV1100" s="4" t="str">
        <f t="shared" si="2345"/>
        <v/>
      </c>
      <c r="BW1100" s="4" t="str">
        <f t="shared" si="2346"/>
        <v/>
      </c>
      <c r="BX1100" s="4" t="str">
        <f t="shared" si="2347"/>
        <v/>
      </c>
      <c r="BY1100" s="4" t="str">
        <f t="shared" si="2348"/>
        <v/>
      </c>
      <c r="BZ1100" s="63" t="str">
        <f t="shared" si="2349"/>
        <v/>
      </c>
      <c r="CA1100" s="4" t="str">
        <f t="shared" si="2350"/>
        <v/>
      </c>
      <c r="CB1100" s="63" t="str">
        <f t="shared" si="2351"/>
        <v/>
      </c>
      <c r="CC1100" s="4" t="str">
        <f t="shared" si="2352"/>
        <v/>
      </c>
      <c r="CD1100" s="63" t="str">
        <f t="shared" si="2353"/>
        <v/>
      </c>
      <c r="CE1100" s="4" t="str">
        <f t="shared" si="2354"/>
        <v/>
      </c>
      <c r="CF1100" s="63" t="str">
        <f t="shared" si="2355"/>
        <v/>
      </c>
      <c r="CG1100" s="4" t="str">
        <f t="shared" si="2356"/>
        <v/>
      </c>
      <c r="CH1100" s="4" t="str">
        <f t="shared" si="2357"/>
        <v/>
      </c>
      <c r="CI1100" s="4" t="str">
        <f t="shared" si="2358"/>
        <v/>
      </c>
      <c r="CJ1100" s="63" t="str">
        <f t="shared" si="2359"/>
        <v/>
      </c>
      <c r="CK1100" s="4" t="str">
        <f t="shared" si="2360"/>
        <v/>
      </c>
      <c r="CL1100" s="4" t="str">
        <f t="shared" si="2361"/>
        <v/>
      </c>
      <c r="CM1100" s="4" t="str">
        <f t="shared" si="2362"/>
        <v/>
      </c>
      <c r="CN1100" s="4" t="str">
        <f t="shared" si="2363"/>
        <v/>
      </c>
      <c r="CO1100" s="4" t="str">
        <f t="shared" si="2364"/>
        <v/>
      </c>
      <c r="CP1100" s="4" t="str">
        <f t="shared" si="2365"/>
        <v/>
      </c>
      <c r="CQ1100" s="4" t="str">
        <f t="shared" si="2366"/>
        <v/>
      </c>
      <c r="CR1100" s="4" t="str">
        <f t="shared" si="2367"/>
        <v/>
      </c>
      <c r="CS1100" s="4" t="str">
        <f t="shared" si="2368"/>
        <v/>
      </c>
      <c r="CT1100" s="4" t="str">
        <f t="shared" si="2369"/>
        <v/>
      </c>
      <c r="CU1100" s="4" t="str">
        <f t="shared" si="2370"/>
        <v/>
      </c>
      <c r="CV1100" s="4" t="str">
        <f t="shared" si="2371"/>
        <v/>
      </c>
      <c r="CW1100" s="4" t="str">
        <f t="shared" si="2372"/>
        <v/>
      </c>
      <c r="CX1100" s="4" t="str">
        <f t="shared" si="2373"/>
        <v/>
      </c>
      <c r="CY1100" s="4" t="str">
        <f t="shared" si="2374"/>
        <v/>
      </c>
      <c r="CZ1100" s="4" t="str">
        <f t="shared" si="2375"/>
        <v/>
      </c>
      <c r="DA1100" s="4" t="str">
        <f t="shared" si="2376"/>
        <v/>
      </c>
      <c r="DB1100" s="4" t="str">
        <f t="shared" si="2377"/>
        <v/>
      </c>
      <c r="DC1100" s="4" t="str">
        <f t="shared" si="2378"/>
        <v/>
      </c>
      <c r="DD1100" s="4" t="str">
        <f t="shared" si="2379"/>
        <v/>
      </c>
      <c r="DE1100" s="4" t="str">
        <f t="shared" si="2380"/>
        <v/>
      </c>
      <c r="DF1100" s="4" t="str">
        <f t="shared" si="2381"/>
        <v/>
      </c>
      <c r="DG1100" s="4" t="str">
        <f t="shared" si="2382"/>
        <v/>
      </c>
      <c r="DH1100" s="4" t="str">
        <f t="shared" si="2383"/>
        <v/>
      </c>
      <c r="DI1100" s="4" t="str">
        <f t="shared" si="2396"/>
        <v/>
      </c>
      <c r="DJ1100" s="4" t="str">
        <f t="shared" si="2384"/>
        <v/>
      </c>
      <c r="DK1100" s="4" t="str">
        <f t="shared" si="2385"/>
        <v/>
      </c>
      <c r="DL1100" s="4" t="str">
        <f t="shared" si="2386"/>
        <v/>
      </c>
      <c r="DM1100" s="4" t="str">
        <f t="shared" si="2387"/>
        <v/>
      </c>
      <c r="DN1100" s="4" t="str">
        <f t="shared" si="2388"/>
        <v/>
      </c>
      <c r="DO1100" s="4" t="str">
        <f t="shared" si="2389"/>
        <v/>
      </c>
      <c r="DP1100" s="4" t="str">
        <f t="shared" si="2390"/>
        <v/>
      </c>
      <c r="DQ1100" s="4" t="str">
        <f t="shared" si="2391"/>
        <v/>
      </c>
      <c r="DR1100" s="4" t="str">
        <f t="shared" si="2392"/>
        <v/>
      </c>
      <c r="DS1100" s="4" t="str">
        <f t="shared" si="2393"/>
        <v/>
      </c>
      <c r="DT1100" s="4" t="str">
        <f t="shared" si="2394"/>
        <v/>
      </c>
      <c r="DU1100" s="4" t="str">
        <f t="shared" si="2395"/>
        <v/>
      </c>
    </row>
    <row r="1101" spans="18:125" x14ac:dyDescent="0.25">
      <c r="R1101" s="19" t="str">
        <f t="shared" si="2291"/>
        <v/>
      </c>
      <c r="T1101" t="str">
        <f t="shared" si="2292"/>
        <v/>
      </c>
      <c r="U1101" s="4" t="str">
        <f t="shared" si="2397"/>
        <v/>
      </c>
      <c r="V1101" s="4" t="str">
        <f t="shared" si="2293"/>
        <v/>
      </c>
      <c r="W1101" s="4" t="str">
        <f t="shared" si="2294"/>
        <v/>
      </c>
      <c r="X1101" s="4" t="str">
        <f t="shared" si="2295"/>
        <v/>
      </c>
      <c r="Y1101" s="4" t="str">
        <f t="shared" si="2296"/>
        <v/>
      </c>
      <c r="Z1101" s="4" t="str">
        <f t="shared" si="2297"/>
        <v/>
      </c>
      <c r="AA1101" s="4" t="str">
        <f t="shared" si="2298"/>
        <v/>
      </c>
      <c r="AB1101" s="4" t="str">
        <f t="shared" si="2299"/>
        <v/>
      </c>
      <c r="AC1101" s="4" t="str">
        <f t="shared" si="2300"/>
        <v/>
      </c>
      <c r="AD1101" s="4" t="str">
        <f t="shared" si="2301"/>
        <v/>
      </c>
      <c r="AE1101" s="4" t="str">
        <f t="shared" si="2302"/>
        <v/>
      </c>
      <c r="AF1101" s="4" t="str">
        <f t="shared" si="2303"/>
        <v/>
      </c>
      <c r="AG1101" s="4" t="str">
        <f t="shared" si="2304"/>
        <v/>
      </c>
      <c r="AH1101" s="4" t="str">
        <f t="shared" si="2305"/>
        <v/>
      </c>
      <c r="AI1101" s="4" t="str">
        <f t="shared" si="2306"/>
        <v/>
      </c>
      <c r="AJ1101" s="4" t="str">
        <f t="shared" si="2307"/>
        <v/>
      </c>
      <c r="AK1101" s="63" t="str">
        <f t="shared" si="2308"/>
        <v/>
      </c>
      <c r="AL1101" s="4" t="str">
        <f t="shared" si="2309"/>
        <v/>
      </c>
      <c r="AM1101" s="4" t="str">
        <f t="shared" si="2310"/>
        <v/>
      </c>
      <c r="AN1101" s="4" t="str">
        <f t="shared" si="2311"/>
        <v/>
      </c>
      <c r="AO1101" s="4" t="str">
        <f t="shared" si="2312"/>
        <v/>
      </c>
      <c r="AP1101" s="4" t="str">
        <f t="shared" si="2313"/>
        <v/>
      </c>
      <c r="AQ1101" s="4" t="str">
        <f t="shared" si="2314"/>
        <v/>
      </c>
      <c r="AR1101" s="4" t="str">
        <f t="shared" si="2315"/>
        <v/>
      </c>
      <c r="AS1101" s="4" t="str">
        <f t="shared" si="2316"/>
        <v/>
      </c>
      <c r="AT1101" s="4" t="str">
        <f t="shared" si="2317"/>
        <v/>
      </c>
      <c r="AU1101" s="4" t="str">
        <f t="shared" si="2318"/>
        <v/>
      </c>
      <c r="AV1101" s="4" t="str">
        <f t="shared" si="2319"/>
        <v/>
      </c>
      <c r="AW1101" s="4" t="str">
        <f t="shared" si="2320"/>
        <v/>
      </c>
      <c r="AX1101" s="4" t="str">
        <f t="shared" si="2321"/>
        <v/>
      </c>
      <c r="AY1101" s="4" t="str">
        <f t="shared" si="2322"/>
        <v/>
      </c>
      <c r="AZ1101" s="4" t="str">
        <f t="shared" si="2323"/>
        <v/>
      </c>
      <c r="BA1101" s="4" t="str">
        <f t="shared" si="2324"/>
        <v/>
      </c>
      <c r="BB1101" s="4" t="str">
        <f t="shared" si="2325"/>
        <v/>
      </c>
      <c r="BC1101" s="4" t="str">
        <f t="shared" si="2326"/>
        <v/>
      </c>
      <c r="BD1101" s="4" t="str">
        <f t="shared" si="2327"/>
        <v/>
      </c>
      <c r="BE1101" s="4" t="str">
        <f t="shared" si="2328"/>
        <v/>
      </c>
      <c r="BF1101" s="4" t="str">
        <f t="shared" si="2329"/>
        <v/>
      </c>
      <c r="BG1101" s="4" t="str">
        <f t="shared" si="2330"/>
        <v/>
      </c>
      <c r="BH1101" s="4" t="str">
        <f t="shared" si="2331"/>
        <v/>
      </c>
      <c r="BI1101" s="4" t="str">
        <f t="shared" si="2332"/>
        <v/>
      </c>
      <c r="BJ1101" s="4" t="str">
        <f t="shared" si="2333"/>
        <v/>
      </c>
      <c r="BK1101" s="4" t="str">
        <f t="shared" si="2334"/>
        <v/>
      </c>
      <c r="BL1101" s="4" t="str">
        <f t="shared" si="2335"/>
        <v/>
      </c>
      <c r="BM1101" s="4" t="str">
        <f t="shared" si="2336"/>
        <v/>
      </c>
      <c r="BN1101" s="4" t="str">
        <f t="shared" si="2337"/>
        <v/>
      </c>
      <c r="BO1101" s="4" t="str">
        <f t="shared" si="2338"/>
        <v/>
      </c>
      <c r="BP1101" s="4" t="str">
        <f t="shared" si="2339"/>
        <v/>
      </c>
      <c r="BQ1101" s="4" t="str">
        <f t="shared" si="2340"/>
        <v/>
      </c>
      <c r="BR1101" s="4" t="str">
        <f t="shared" si="2341"/>
        <v/>
      </c>
      <c r="BS1101" s="4" t="str">
        <f t="shared" si="2342"/>
        <v/>
      </c>
      <c r="BT1101" s="4" t="str">
        <f t="shared" si="2343"/>
        <v/>
      </c>
      <c r="BU1101" s="4" t="str">
        <f t="shared" si="2344"/>
        <v/>
      </c>
      <c r="BV1101" s="4" t="str">
        <f t="shared" si="2345"/>
        <v/>
      </c>
      <c r="BW1101" s="4" t="str">
        <f t="shared" si="2346"/>
        <v/>
      </c>
      <c r="BX1101" s="4" t="str">
        <f t="shared" si="2347"/>
        <v/>
      </c>
      <c r="BY1101" s="4" t="str">
        <f t="shared" si="2348"/>
        <v/>
      </c>
      <c r="BZ1101" s="63" t="str">
        <f t="shared" si="2349"/>
        <v/>
      </c>
      <c r="CA1101" s="4" t="str">
        <f t="shared" si="2350"/>
        <v/>
      </c>
      <c r="CB1101" s="63" t="str">
        <f t="shared" si="2351"/>
        <v/>
      </c>
      <c r="CC1101" s="4" t="str">
        <f t="shared" si="2352"/>
        <v/>
      </c>
      <c r="CD1101" s="63" t="str">
        <f t="shared" si="2353"/>
        <v/>
      </c>
      <c r="CE1101" s="4" t="str">
        <f t="shared" si="2354"/>
        <v/>
      </c>
      <c r="CF1101" s="63" t="str">
        <f t="shared" si="2355"/>
        <v/>
      </c>
      <c r="CG1101" s="4" t="str">
        <f t="shared" si="2356"/>
        <v/>
      </c>
      <c r="CH1101" s="4" t="str">
        <f t="shared" si="2357"/>
        <v/>
      </c>
      <c r="CI1101" s="4" t="str">
        <f t="shared" si="2358"/>
        <v/>
      </c>
      <c r="CJ1101" s="63" t="str">
        <f t="shared" si="2359"/>
        <v/>
      </c>
      <c r="CK1101" s="4" t="str">
        <f t="shared" si="2360"/>
        <v/>
      </c>
      <c r="CL1101" s="4" t="str">
        <f t="shared" si="2361"/>
        <v/>
      </c>
      <c r="CM1101" s="4" t="str">
        <f t="shared" si="2362"/>
        <v/>
      </c>
      <c r="CN1101" s="4" t="str">
        <f t="shared" si="2363"/>
        <v/>
      </c>
      <c r="CO1101" s="4" t="str">
        <f t="shared" si="2364"/>
        <v/>
      </c>
      <c r="CP1101" s="4" t="str">
        <f t="shared" si="2365"/>
        <v/>
      </c>
      <c r="CQ1101" s="4" t="str">
        <f t="shared" si="2366"/>
        <v/>
      </c>
      <c r="CR1101" s="4" t="str">
        <f t="shared" si="2367"/>
        <v/>
      </c>
      <c r="CS1101" s="4" t="str">
        <f t="shared" si="2368"/>
        <v/>
      </c>
      <c r="CT1101" s="4" t="str">
        <f t="shared" si="2369"/>
        <v/>
      </c>
      <c r="CU1101" s="4" t="str">
        <f t="shared" si="2370"/>
        <v/>
      </c>
      <c r="CV1101" s="4" t="str">
        <f t="shared" si="2371"/>
        <v/>
      </c>
      <c r="CW1101" s="4" t="str">
        <f t="shared" si="2372"/>
        <v/>
      </c>
      <c r="CX1101" s="4" t="str">
        <f t="shared" si="2373"/>
        <v/>
      </c>
      <c r="CY1101" s="4" t="str">
        <f t="shared" si="2374"/>
        <v/>
      </c>
      <c r="CZ1101" s="4" t="str">
        <f t="shared" si="2375"/>
        <v/>
      </c>
      <c r="DA1101" s="4" t="str">
        <f t="shared" si="2376"/>
        <v/>
      </c>
      <c r="DB1101" s="4" t="str">
        <f t="shared" si="2377"/>
        <v/>
      </c>
      <c r="DC1101" s="4" t="str">
        <f t="shared" si="2378"/>
        <v/>
      </c>
      <c r="DD1101" s="4" t="str">
        <f t="shared" si="2379"/>
        <v/>
      </c>
      <c r="DE1101" s="4" t="str">
        <f t="shared" si="2380"/>
        <v/>
      </c>
      <c r="DF1101" s="4" t="str">
        <f t="shared" si="2381"/>
        <v/>
      </c>
      <c r="DG1101" s="4" t="str">
        <f t="shared" si="2382"/>
        <v/>
      </c>
      <c r="DH1101" s="4" t="str">
        <f t="shared" si="2383"/>
        <v/>
      </c>
      <c r="DI1101" s="4" t="str">
        <f t="shared" si="2396"/>
        <v/>
      </c>
      <c r="DJ1101" s="4" t="str">
        <f t="shared" si="2384"/>
        <v/>
      </c>
      <c r="DK1101" s="4" t="str">
        <f t="shared" si="2385"/>
        <v/>
      </c>
      <c r="DL1101" s="4" t="str">
        <f t="shared" si="2386"/>
        <v/>
      </c>
      <c r="DM1101" s="4" t="str">
        <f t="shared" si="2387"/>
        <v/>
      </c>
      <c r="DN1101" s="4" t="str">
        <f t="shared" si="2388"/>
        <v/>
      </c>
      <c r="DO1101" s="4" t="str">
        <f t="shared" si="2389"/>
        <v/>
      </c>
      <c r="DP1101" s="4" t="str">
        <f t="shared" si="2390"/>
        <v/>
      </c>
      <c r="DQ1101" s="4" t="str">
        <f t="shared" si="2391"/>
        <v/>
      </c>
      <c r="DR1101" s="4" t="str">
        <f t="shared" si="2392"/>
        <v/>
      </c>
      <c r="DS1101" s="4" t="str">
        <f t="shared" si="2393"/>
        <v/>
      </c>
      <c r="DT1101" s="4" t="str">
        <f t="shared" si="2394"/>
        <v/>
      </c>
      <c r="DU1101" s="4" t="str">
        <f t="shared" si="2395"/>
        <v/>
      </c>
    </row>
    <row r="1102" spans="18:125" x14ac:dyDescent="0.25">
      <c r="R1102" s="19" t="str">
        <f t="shared" si="2291"/>
        <v/>
      </c>
      <c r="T1102" t="str">
        <f t="shared" si="2292"/>
        <v/>
      </c>
      <c r="U1102" s="4" t="str">
        <f t="shared" si="2397"/>
        <v/>
      </c>
      <c r="V1102" s="4" t="str">
        <f t="shared" si="2293"/>
        <v/>
      </c>
      <c r="W1102" s="4" t="str">
        <f t="shared" si="2294"/>
        <v/>
      </c>
      <c r="X1102" s="4" t="str">
        <f t="shared" si="2295"/>
        <v/>
      </c>
      <c r="Y1102" s="4" t="str">
        <f t="shared" si="2296"/>
        <v/>
      </c>
      <c r="Z1102" s="4" t="str">
        <f t="shared" si="2297"/>
        <v/>
      </c>
      <c r="AA1102" s="4" t="str">
        <f t="shared" si="2298"/>
        <v/>
      </c>
      <c r="AB1102" s="4" t="str">
        <f t="shared" si="2299"/>
        <v/>
      </c>
      <c r="AC1102" s="4" t="str">
        <f t="shared" si="2300"/>
        <v/>
      </c>
      <c r="AD1102" s="4" t="str">
        <f t="shared" si="2301"/>
        <v/>
      </c>
      <c r="AE1102" s="4" t="str">
        <f t="shared" si="2302"/>
        <v/>
      </c>
      <c r="AF1102" s="4" t="str">
        <f t="shared" si="2303"/>
        <v/>
      </c>
      <c r="AG1102" s="4" t="str">
        <f t="shared" si="2304"/>
        <v/>
      </c>
      <c r="AH1102" s="4" t="str">
        <f t="shared" si="2305"/>
        <v/>
      </c>
      <c r="AI1102" s="4" t="str">
        <f t="shared" si="2306"/>
        <v/>
      </c>
      <c r="AJ1102" s="4" t="str">
        <f t="shared" si="2307"/>
        <v/>
      </c>
      <c r="AK1102" s="63" t="str">
        <f t="shared" si="2308"/>
        <v/>
      </c>
      <c r="AL1102" s="4" t="str">
        <f t="shared" si="2309"/>
        <v/>
      </c>
      <c r="AM1102" s="4" t="str">
        <f t="shared" si="2310"/>
        <v/>
      </c>
      <c r="AN1102" s="4" t="str">
        <f t="shared" si="2311"/>
        <v/>
      </c>
      <c r="AO1102" s="4" t="str">
        <f t="shared" si="2312"/>
        <v/>
      </c>
      <c r="AP1102" s="4" t="str">
        <f t="shared" si="2313"/>
        <v/>
      </c>
      <c r="AQ1102" s="4" t="str">
        <f t="shared" si="2314"/>
        <v/>
      </c>
      <c r="AR1102" s="4" t="str">
        <f t="shared" si="2315"/>
        <v/>
      </c>
      <c r="AS1102" s="4" t="str">
        <f t="shared" si="2316"/>
        <v/>
      </c>
      <c r="AT1102" s="4" t="str">
        <f t="shared" si="2317"/>
        <v/>
      </c>
      <c r="AU1102" s="4" t="str">
        <f t="shared" si="2318"/>
        <v/>
      </c>
      <c r="AV1102" s="4" t="str">
        <f t="shared" si="2319"/>
        <v/>
      </c>
      <c r="AW1102" s="4" t="str">
        <f t="shared" si="2320"/>
        <v/>
      </c>
      <c r="AX1102" s="4" t="str">
        <f t="shared" si="2321"/>
        <v/>
      </c>
      <c r="AY1102" s="4" t="str">
        <f t="shared" si="2322"/>
        <v/>
      </c>
      <c r="AZ1102" s="4" t="str">
        <f t="shared" si="2323"/>
        <v/>
      </c>
      <c r="BA1102" s="4" t="str">
        <f t="shared" si="2324"/>
        <v/>
      </c>
      <c r="BB1102" s="4" t="str">
        <f t="shared" si="2325"/>
        <v/>
      </c>
      <c r="BC1102" s="4" t="str">
        <f t="shared" si="2326"/>
        <v/>
      </c>
      <c r="BD1102" s="4" t="str">
        <f t="shared" si="2327"/>
        <v/>
      </c>
      <c r="BE1102" s="4" t="str">
        <f t="shared" si="2328"/>
        <v/>
      </c>
      <c r="BF1102" s="4" t="str">
        <f t="shared" si="2329"/>
        <v/>
      </c>
      <c r="BG1102" s="4" t="str">
        <f t="shared" si="2330"/>
        <v/>
      </c>
      <c r="BH1102" s="4" t="str">
        <f t="shared" si="2331"/>
        <v/>
      </c>
      <c r="BI1102" s="4" t="str">
        <f t="shared" si="2332"/>
        <v/>
      </c>
      <c r="BJ1102" s="4" t="str">
        <f t="shared" si="2333"/>
        <v/>
      </c>
      <c r="BK1102" s="4" t="str">
        <f t="shared" si="2334"/>
        <v/>
      </c>
      <c r="BL1102" s="4" t="str">
        <f t="shared" si="2335"/>
        <v/>
      </c>
      <c r="BM1102" s="4" t="str">
        <f t="shared" si="2336"/>
        <v/>
      </c>
      <c r="BN1102" s="4" t="str">
        <f t="shared" si="2337"/>
        <v/>
      </c>
      <c r="BO1102" s="4" t="str">
        <f t="shared" si="2338"/>
        <v/>
      </c>
      <c r="BP1102" s="4" t="str">
        <f t="shared" si="2339"/>
        <v/>
      </c>
      <c r="BQ1102" s="4" t="str">
        <f t="shared" si="2340"/>
        <v/>
      </c>
      <c r="BR1102" s="4" t="str">
        <f t="shared" si="2341"/>
        <v/>
      </c>
      <c r="BS1102" s="4" t="str">
        <f t="shared" si="2342"/>
        <v/>
      </c>
      <c r="BT1102" s="4" t="str">
        <f t="shared" si="2343"/>
        <v/>
      </c>
      <c r="BU1102" s="4" t="str">
        <f t="shared" si="2344"/>
        <v/>
      </c>
      <c r="BV1102" s="4" t="str">
        <f t="shared" si="2345"/>
        <v/>
      </c>
      <c r="BW1102" s="4" t="str">
        <f t="shared" si="2346"/>
        <v/>
      </c>
      <c r="BX1102" s="4" t="str">
        <f t="shared" si="2347"/>
        <v/>
      </c>
      <c r="BY1102" s="4" t="str">
        <f t="shared" si="2348"/>
        <v/>
      </c>
      <c r="BZ1102" s="63" t="str">
        <f t="shared" si="2349"/>
        <v/>
      </c>
      <c r="CA1102" s="4" t="str">
        <f t="shared" si="2350"/>
        <v/>
      </c>
      <c r="CB1102" s="63" t="str">
        <f t="shared" si="2351"/>
        <v/>
      </c>
      <c r="CC1102" s="4" t="str">
        <f t="shared" si="2352"/>
        <v/>
      </c>
      <c r="CD1102" s="63" t="str">
        <f t="shared" si="2353"/>
        <v/>
      </c>
      <c r="CE1102" s="4" t="str">
        <f t="shared" si="2354"/>
        <v/>
      </c>
      <c r="CF1102" s="63" t="str">
        <f t="shared" si="2355"/>
        <v/>
      </c>
      <c r="CG1102" s="4" t="str">
        <f t="shared" si="2356"/>
        <v/>
      </c>
      <c r="CH1102" s="4" t="str">
        <f t="shared" si="2357"/>
        <v/>
      </c>
      <c r="CI1102" s="4" t="str">
        <f t="shared" si="2358"/>
        <v/>
      </c>
      <c r="CJ1102" s="63" t="str">
        <f t="shared" si="2359"/>
        <v/>
      </c>
      <c r="CK1102" s="4" t="str">
        <f t="shared" si="2360"/>
        <v/>
      </c>
      <c r="CL1102" s="4" t="str">
        <f t="shared" si="2361"/>
        <v/>
      </c>
      <c r="CM1102" s="4" t="str">
        <f t="shared" si="2362"/>
        <v/>
      </c>
      <c r="CN1102" s="4" t="str">
        <f t="shared" si="2363"/>
        <v/>
      </c>
      <c r="CO1102" s="4" t="str">
        <f t="shared" si="2364"/>
        <v/>
      </c>
      <c r="CP1102" s="4" t="str">
        <f t="shared" si="2365"/>
        <v/>
      </c>
      <c r="CQ1102" s="4" t="str">
        <f t="shared" si="2366"/>
        <v/>
      </c>
      <c r="CR1102" s="4" t="str">
        <f t="shared" si="2367"/>
        <v/>
      </c>
      <c r="CS1102" s="4" t="str">
        <f t="shared" si="2368"/>
        <v/>
      </c>
      <c r="CT1102" s="4" t="str">
        <f t="shared" si="2369"/>
        <v/>
      </c>
      <c r="CU1102" s="4" t="str">
        <f t="shared" si="2370"/>
        <v/>
      </c>
      <c r="CV1102" s="4" t="str">
        <f t="shared" si="2371"/>
        <v/>
      </c>
      <c r="CW1102" s="4" t="str">
        <f t="shared" si="2372"/>
        <v/>
      </c>
      <c r="CX1102" s="4" t="str">
        <f t="shared" si="2373"/>
        <v/>
      </c>
      <c r="CY1102" s="4" t="str">
        <f t="shared" si="2374"/>
        <v/>
      </c>
      <c r="CZ1102" s="4" t="str">
        <f t="shared" si="2375"/>
        <v/>
      </c>
      <c r="DA1102" s="4" t="str">
        <f t="shared" si="2376"/>
        <v/>
      </c>
      <c r="DB1102" s="4" t="str">
        <f t="shared" si="2377"/>
        <v/>
      </c>
      <c r="DC1102" s="4" t="str">
        <f t="shared" si="2378"/>
        <v/>
      </c>
      <c r="DD1102" s="4" t="str">
        <f t="shared" si="2379"/>
        <v/>
      </c>
      <c r="DE1102" s="4" t="str">
        <f t="shared" si="2380"/>
        <v/>
      </c>
      <c r="DF1102" s="4" t="str">
        <f t="shared" si="2381"/>
        <v/>
      </c>
      <c r="DG1102" s="4" t="str">
        <f t="shared" si="2382"/>
        <v/>
      </c>
      <c r="DH1102" s="4" t="str">
        <f t="shared" si="2383"/>
        <v/>
      </c>
      <c r="DI1102" s="4" t="str">
        <f t="shared" si="2396"/>
        <v/>
      </c>
      <c r="DJ1102" s="4" t="str">
        <f t="shared" si="2384"/>
        <v/>
      </c>
      <c r="DK1102" s="4" t="str">
        <f t="shared" si="2385"/>
        <v/>
      </c>
      <c r="DL1102" s="4" t="str">
        <f t="shared" si="2386"/>
        <v/>
      </c>
      <c r="DM1102" s="4" t="str">
        <f t="shared" si="2387"/>
        <v/>
      </c>
      <c r="DN1102" s="4" t="str">
        <f t="shared" si="2388"/>
        <v/>
      </c>
      <c r="DO1102" s="4" t="str">
        <f t="shared" si="2389"/>
        <v/>
      </c>
      <c r="DP1102" s="4" t="str">
        <f t="shared" si="2390"/>
        <v/>
      </c>
      <c r="DQ1102" s="4" t="str">
        <f t="shared" si="2391"/>
        <v/>
      </c>
      <c r="DR1102" s="4" t="str">
        <f t="shared" si="2392"/>
        <v/>
      </c>
      <c r="DS1102" s="4" t="str">
        <f t="shared" si="2393"/>
        <v/>
      </c>
      <c r="DT1102" s="4" t="str">
        <f t="shared" si="2394"/>
        <v/>
      </c>
      <c r="DU1102" s="4" t="str">
        <f t="shared" si="2395"/>
        <v/>
      </c>
    </row>
    <row r="1103" spans="18:125" x14ac:dyDescent="0.25">
      <c r="R1103" s="19" t="str">
        <f t="shared" si="2291"/>
        <v/>
      </c>
      <c r="T1103" t="str">
        <f t="shared" si="2292"/>
        <v/>
      </c>
      <c r="U1103" s="4" t="str">
        <f t="shared" si="2397"/>
        <v/>
      </c>
      <c r="V1103" s="4" t="str">
        <f t="shared" si="2293"/>
        <v/>
      </c>
      <c r="W1103" s="4" t="str">
        <f t="shared" si="2294"/>
        <v/>
      </c>
      <c r="X1103" s="4" t="str">
        <f t="shared" si="2295"/>
        <v/>
      </c>
      <c r="Y1103" s="4" t="str">
        <f t="shared" si="2296"/>
        <v/>
      </c>
      <c r="Z1103" s="4" t="str">
        <f t="shared" si="2297"/>
        <v/>
      </c>
      <c r="AA1103" s="4" t="str">
        <f t="shared" si="2298"/>
        <v/>
      </c>
      <c r="AB1103" s="4" t="str">
        <f t="shared" si="2299"/>
        <v/>
      </c>
      <c r="AC1103" s="4" t="str">
        <f t="shared" si="2300"/>
        <v/>
      </c>
      <c r="AD1103" s="4" t="str">
        <f t="shared" si="2301"/>
        <v/>
      </c>
      <c r="AE1103" s="4" t="str">
        <f t="shared" si="2302"/>
        <v/>
      </c>
      <c r="AF1103" s="4" t="str">
        <f t="shared" si="2303"/>
        <v/>
      </c>
      <c r="AG1103" s="4" t="str">
        <f t="shared" si="2304"/>
        <v/>
      </c>
      <c r="AH1103" s="4" t="str">
        <f t="shared" si="2305"/>
        <v/>
      </c>
      <c r="AI1103" s="4" t="str">
        <f t="shared" si="2306"/>
        <v/>
      </c>
      <c r="AJ1103" s="4" t="str">
        <f t="shared" si="2307"/>
        <v/>
      </c>
      <c r="AK1103" s="63" t="str">
        <f t="shared" si="2308"/>
        <v/>
      </c>
      <c r="AL1103" s="4" t="str">
        <f t="shared" si="2309"/>
        <v/>
      </c>
      <c r="AM1103" s="4" t="str">
        <f t="shared" si="2310"/>
        <v/>
      </c>
      <c r="AN1103" s="4" t="str">
        <f t="shared" si="2311"/>
        <v/>
      </c>
      <c r="AO1103" s="4" t="str">
        <f t="shared" si="2312"/>
        <v/>
      </c>
      <c r="AP1103" s="4" t="str">
        <f t="shared" si="2313"/>
        <v/>
      </c>
      <c r="AQ1103" s="4" t="str">
        <f t="shared" si="2314"/>
        <v/>
      </c>
      <c r="AR1103" s="4" t="str">
        <f t="shared" si="2315"/>
        <v/>
      </c>
      <c r="AS1103" s="4" t="str">
        <f t="shared" si="2316"/>
        <v/>
      </c>
      <c r="AT1103" s="4" t="str">
        <f t="shared" si="2317"/>
        <v/>
      </c>
      <c r="AU1103" s="4" t="str">
        <f t="shared" si="2318"/>
        <v/>
      </c>
      <c r="AV1103" s="4" t="str">
        <f t="shared" si="2319"/>
        <v/>
      </c>
      <c r="AW1103" s="4" t="str">
        <f t="shared" si="2320"/>
        <v/>
      </c>
      <c r="AX1103" s="4" t="str">
        <f t="shared" si="2321"/>
        <v/>
      </c>
      <c r="AY1103" s="4" t="str">
        <f t="shared" si="2322"/>
        <v/>
      </c>
      <c r="AZ1103" s="4" t="str">
        <f t="shared" si="2323"/>
        <v/>
      </c>
      <c r="BA1103" s="4" t="str">
        <f t="shared" si="2324"/>
        <v/>
      </c>
      <c r="BB1103" s="4" t="str">
        <f t="shared" si="2325"/>
        <v/>
      </c>
      <c r="BC1103" s="4" t="str">
        <f t="shared" si="2326"/>
        <v/>
      </c>
      <c r="BD1103" s="4" t="str">
        <f t="shared" si="2327"/>
        <v/>
      </c>
      <c r="BE1103" s="4" t="str">
        <f t="shared" si="2328"/>
        <v/>
      </c>
      <c r="BF1103" s="4" t="str">
        <f t="shared" si="2329"/>
        <v/>
      </c>
      <c r="BG1103" s="4" t="str">
        <f t="shared" si="2330"/>
        <v/>
      </c>
      <c r="BH1103" s="4" t="str">
        <f t="shared" si="2331"/>
        <v/>
      </c>
      <c r="BI1103" s="4" t="str">
        <f t="shared" si="2332"/>
        <v/>
      </c>
      <c r="BJ1103" s="4" t="str">
        <f t="shared" si="2333"/>
        <v/>
      </c>
      <c r="BK1103" s="4" t="str">
        <f t="shared" si="2334"/>
        <v/>
      </c>
      <c r="BL1103" s="4" t="str">
        <f t="shared" si="2335"/>
        <v/>
      </c>
      <c r="BM1103" s="4" t="str">
        <f t="shared" si="2336"/>
        <v/>
      </c>
      <c r="BN1103" s="4" t="str">
        <f t="shared" si="2337"/>
        <v/>
      </c>
      <c r="BO1103" s="4" t="str">
        <f t="shared" si="2338"/>
        <v/>
      </c>
      <c r="BP1103" s="4" t="str">
        <f t="shared" si="2339"/>
        <v/>
      </c>
      <c r="BQ1103" s="4" t="str">
        <f t="shared" si="2340"/>
        <v/>
      </c>
      <c r="BR1103" s="4" t="str">
        <f t="shared" si="2341"/>
        <v/>
      </c>
      <c r="BS1103" s="4" t="str">
        <f t="shared" si="2342"/>
        <v/>
      </c>
      <c r="BT1103" s="4" t="str">
        <f t="shared" si="2343"/>
        <v/>
      </c>
      <c r="BU1103" s="4" t="str">
        <f t="shared" si="2344"/>
        <v/>
      </c>
      <c r="BV1103" s="4" t="str">
        <f t="shared" si="2345"/>
        <v/>
      </c>
      <c r="BW1103" s="4" t="str">
        <f t="shared" si="2346"/>
        <v/>
      </c>
      <c r="BX1103" s="4" t="str">
        <f t="shared" si="2347"/>
        <v/>
      </c>
      <c r="BY1103" s="4" t="str">
        <f t="shared" si="2348"/>
        <v/>
      </c>
      <c r="BZ1103" s="63" t="str">
        <f t="shared" si="2349"/>
        <v/>
      </c>
      <c r="CA1103" s="4" t="str">
        <f t="shared" si="2350"/>
        <v/>
      </c>
      <c r="CB1103" s="63" t="str">
        <f t="shared" si="2351"/>
        <v/>
      </c>
      <c r="CC1103" s="4" t="str">
        <f t="shared" si="2352"/>
        <v/>
      </c>
      <c r="CD1103" s="63" t="str">
        <f t="shared" si="2353"/>
        <v/>
      </c>
      <c r="CE1103" s="4" t="str">
        <f t="shared" si="2354"/>
        <v/>
      </c>
      <c r="CF1103" s="63" t="str">
        <f t="shared" si="2355"/>
        <v/>
      </c>
      <c r="CG1103" s="4" t="str">
        <f t="shared" si="2356"/>
        <v/>
      </c>
      <c r="CH1103" s="4" t="str">
        <f t="shared" si="2357"/>
        <v/>
      </c>
      <c r="CI1103" s="4" t="str">
        <f t="shared" si="2358"/>
        <v/>
      </c>
      <c r="CJ1103" s="63" t="str">
        <f t="shared" si="2359"/>
        <v/>
      </c>
      <c r="CK1103" s="4" t="str">
        <f t="shared" si="2360"/>
        <v/>
      </c>
      <c r="CL1103" s="4" t="str">
        <f t="shared" si="2361"/>
        <v/>
      </c>
      <c r="CM1103" s="4" t="str">
        <f t="shared" si="2362"/>
        <v/>
      </c>
      <c r="CN1103" s="4" t="str">
        <f t="shared" si="2363"/>
        <v/>
      </c>
      <c r="CO1103" s="4" t="str">
        <f t="shared" si="2364"/>
        <v/>
      </c>
      <c r="CP1103" s="4" t="str">
        <f t="shared" si="2365"/>
        <v/>
      </c>
      <c r="CQ1103" s="4" t="str">
        <f t="shared" si="2366"/>
        <v/>
      </c>
      <c r="CR1103" s="4" t="str">
        <f t="shared" si="2367"/>
        <v/>
      </c>
      <c r="CS1103" s="4" t="str">
        <f t="shared" si="2368"/>
        <v/>
      </c>
      <c r="CT1103" s="4" t="str">
        <f t="shared" si="2369"/>
        <v/>
      </c>
      <c r="CU1103" s="4" t="str">
        <f t="shared" si="2370"/>
        <v/>
      </c>
      <c r="CV1103" s="4" t="str">
        <f t="shared" si="2371"/>
        <v/>
      </c>
      <c r="CW1103" s="4" t="str">
        <f t="shared" si="2372"/>
        <v/>
      </c>
      <c r="CX1103" s="4" t="str">
        <f t="shared" si="2373"/>
        <v/>
      </c>
      <c r="CY1103" s="4" t="str">
        <f t="shared" si="2374"/>
        <v/>
      </c>
      <c r="CZ1103" s="4" t="str">
        <f t="shared" si="2375"/>
        <v/>
      </c>
      <c r="DA1103" s="4" t="str">
        <f t="shared" si="2376"/>
        <v/>
      </c>
      <c r="DB1103" s="4" t="str">
        <f t="shared" si="2377"/>
        <v/>
      </c>
      <c r="DC1103" s="4" t="str">
        <f t="shared" si="2378"/>
        <v/>
      </c>
      <c r="DD1103" s="4" t="str">
        <f t="shared" si="2379"/>
        <v/>
      </c>
      <c r="DE1103" s="4" t="str">
        <f t="shared" si="2380"/>
        <v/>
      </c>
      <c r="DF1103" s="4" t="str">
        <f t="shared" si="2381"/>
        <v/>
      </c>
      <c r="DG1103" s="4" t="str">
        <f t="shared" si="2382"/>
        <v/>
      </c>
      <c r="DH1103" s="4" t="str">
        <f t="shared" si="2383"/>
        <v/>
      </c>
      <c r="DI1103" s="4" t="str">
        <f t="shared" si="2396"/>
        <v/>
      </c>
      <c r="DJ1103" s="4" t="str">
        <f t="shared" si="2384"/>
        <v/>
      </c>
      <c r="DK1103" s="4" t="str">
        <f t="shared" si="2385"/>
        <v/>
      </c>
      <c r="DL1103" s="4" t="str">
        <f t="shared" si="2386"/>
        <v/>
      </c>
      <c r="DM1103" s="4" t="str">
        <f t="shared" si="2387"/>
        <v/>
      </c>
      <c r="DN1103" s="4" t="str">
        <f t="shared" si="2388"/>
        <v/>
      </c>
      <c r="DO1103" s="4" t="str">
        <f t="shared" si="2389"/>
        <v/>
      </c>
      <c r="DP1103" s="4" t="str">
        <f t="shared" si="2390"/>
        <v/>
      </c>
      <c r="DQ1103" s="4" t="str">
        <f t="shared" si="2391"/>
        <v/>
      </c>
      <c r="DR1103" s="4" t="str">
        <f t="shared" si="2392"/>
        <v/>
      </c>
      <c r="DS1103" s="4" t="str">
        <f t="shared" si="2393"/>
        <v/>
      </c>
      <c r="DT1103" s="4" t="str">
        <f t="shared" si="2394"/>
        <v/>
      </c>
      <c r="DU1103" s="4" t="str">
        <f t="shared" si="2395"/>
        <v/>
      </c>
    </row>
    <row r="1104" spans="18:125" x14ac:dyDescent="0.25">
      <c r="R1104" s="19" t="str">
        <f t="shared" si="2291"/>
        <v/>
      </c>
      <c r="T1104" t="str">
        <f t="shared" si="2292"/>
        <v/>
      </c>
      <c r="U1104" s="4" t="str">
        <f t="shared" si="2397"/>
        <v/>
      </c>
      <c r="V1104" s="4" t="str">
        <f t="shared" si="2293"/>
        <v/>
      </c>
      <c r="W1104" s="4" t="str">
        <f t="shared" si="2294"/>
        <v/>
      </c>
      <c r="X1104" s="4" t="str">
        <f t="shared" si="2295"/>
        <v/>
      </c>
      <c r="Y1104" s="4" t="str">
        <f t="shared" si="2296"/>
        <v/>
      </c>
      <c r="Z1104" s="4" t="str">
        <f t="shared" si="2297"/>
        <v/>
      </c>
      <c r="AA1104" s="4" t="str">
        <f t="shared" si="2298"/>
        <v/>
      </c>
      <c r="AB1104" s="4" t="str">
        <f t="shared" si="2299"/>
        <v/>
      </c>
      <c r="AC1104" s="4" t="str">
        <f t="shared" si="2300"/>
        <v/>
      </c>
      <c r="AD1104" s="4" t="str">
        <f t="shared" si="2301"/>
        <v/>
      </c>
      <c r="AE1104" s="4" t="str">
        <f t="shared" si="2302"/>
        <v/>
      </c>
      <c r="AF1104" s="4" t="str">
        <f t="shared" si="2303"/>
        <v/>
      </c>
      <c r="AG1104" s="4" t="str">
        <f t="shared" si="2304"/>
        <v/>
      </c>
      <c r="AH1104" s="4" t="str">
        <f t="shared" si="2305"/>
        <v/>
      </c>
      <c r="AI1104" s="4" t="str">
        <f t="shared" si="2306"/>
        <v/>
      </c>
      <c r="AJ1104" s="4" t="str">
        <f t="shared" si="2307"/>
        <v/>
      </c>
      <c r="AK1104" s="63" t="str">
        <f t="shared" si="2308"/>
        <v/>
      </c>
      <c r="AL1104" s="4" t="str">
        <f t="shared" si="2309"/>
        <v/>
      </c>
      <c r="AM1104" s="4" t="str">
        <f t="shared" si="2310"/>
        <v/>
      </c>
      <c r="AN1104" s="4" t="str">
        <f t="shared" si="2311"/>
        <v/>
      </c>
      <c r="AO1104" s="4" t="str">
        <f t="shared" si="2312"/>
        <v/>
      </c>
      <c r="AP1104" s="4" t="str">
        <f t="shared" si="2313"/>
        <v/>
      </c>
      <c r="AQ1104" s="4" t="str">
        <f t="shared" si="2314"/>
        <v/>
      </c>
      <c r="AR1104" s="4" t="str">
        <f t="shared" si="2315"/>
        <v/>
      </c>
      <c r="AS1104" s="4" t="str">
        <f t="shared" si="2316"/>
        <v/>
      </c>
      <c r="AT1104" s="4" t="str">
        <f t="shared" si="2317"/>
        <v/>
      </c>
      <c r="AU1104" s="4" t="str">
        <f t="shared" si="2318"/>
        <v/>
      </c>
      <c r="AV1104" s="4" t="str">
        <f t="shared" si="2319"/>
        <v/>
      </c>
      <c r="AW1104" s="4" t="str">
        <f t="shared" si="2320"/>
        <v/>
      </c>
      <c r="AX1104" s="4" t="str">
        <f t="shared" si="2321"/>
        <v/>
      </c>
      <c r="AY1104" s="4" t="str">
        <f t="shared" si="2322"/>
        <v/>
      </c>
      <c r="AZ1104" s="4" t="str">
        <f t="shared" si="2323"/>
        <v/>
      </c>
      <c r="BA1104" s="4" t="str">
        <f t="shared" si="2324"/>
        <v/>
      </c>
      <c r="BB1104" s="4" t="str">
        <f t="shared" si="2325"/>
        <v/>
      </c>
      <c r="BC1104" s="4" t="str">
        <f t="shared" si="2326"/>
        <v/>
      </c>
      <c r="BD1104" s="4" t="str">
        <f t="shared" si="2327"/>
        <v/>
      </c>
      <c r="BE1104" s="4" t="str">
        <f t="shared" si="2328"/>
        <v/>
      </c>
      <c r="BF1104" s="4" t="str">
        <f t="shared" si="2329"/>
        <v/>
      </c>
      <c r="BG1104" s="4" t="str">
        <f t="shared" si="2330"/>
        <v/>
      </c>
      <c r="BH1104" s="4" t="str">
        <f t="shared" si="2331"/>
        <v/>
      </c>
      <c r="BI1104" s="4" t="str">
        <f t="shared" si="2332"/>
        <v/>
      </c>
      <c r="BJ1104" s="4" t="str">
        <f t="shared" si="2333"/>
        <v/>
      </c>
      <c r="BK1104" s="4" t="str">
        <f t="shared" si="2334"/>
        <v/>
      </c>
      <c r="BL1104" s="4" t="str">
        <f t="shared" si="2335"/>
        <v/>
      </c>
      <c r="BM1104" s="4" t="str">
        <f t="shared" si="2336"/>
        <v/>
      </c>
      <c r="BN1104" s="4" t="str">
        <f t="shared" si="2337"/>
        <v/>
      </c>
      <c r="BO1104" s="4" t="str">
        <f t="shared" si="2338"/>
        <v/>
      </c>
      <c r="BP1104" s="4" t="str">
        <f t="shared" si="2339"/>
        <v/>
      </c>
      <c r="BQ1104" s="4" t="str">
        <f t="shared" si="2340"/>
        <v/>
      </c>
      <c r="BR1104" s="4" t="str">
        <f t="shared" si="2341"/>
        <v/>
      </c>
      <c r="BS1104" s="4" t="str">
        <f t="shared" si="2342"/>
        <v/>
      </c>
      <c r="BT1104" s="4" t="str">
        <f t="shared" si="2343"/>
        <v/>
      </c>
      <c r="BU1104" s="4" t="str">
        <f t="shared" si="2344"/>
        <v/>
      </c>
      <c r="BV1104" s="4" t="str">
        <f t="shared" si="2345"/>
        <v/>
      </c>
      <c r="BW1104" s="4" t="str">
        <f t="shared" si="2346"/>
        <v/>
      </c>
      <c r="BX1104" s="4" t="str">
        <f t="shared" si="2347"/>
        <v/>
      </c>
      <c r="BY1104" s="4" t="str">
        <f t="shared" si="2348"/>
        <v/>
      </c>
      <c r="BZ1104" s="63" t="str">
        <f t="shared" si="2349"/>
        <v/>
      </c>
      <c r="CA1104" s="4" t="str">
        <f t="shared" si="2350"/>
        <v/>
      </c>
      <c r="CB1104" s="63" t="str">
        <f t="shared" si="2351"/>
        <v/>
      </c>
      <c r="CC1104" s="4" t="str">
        <f t="shared" si="2352"/>
        <v/>
      </c>
      <c r="CD1104" s="63" t="str">
        <f t="shared" si="2353"/>
        <v/>
      </c>
      <c r="CE1104" s="4" t="str">
        <f t="shared" si="2354"/>
        <v/>
      </c>
      <c r="CF1104" s="63" t="str">
        <f t="shared" si="2355"/>
        <v/>
      </c>
      <c r="CG1104" s="4" t="str">
        <f t="shared" si="2356"/>
        <v/>
      </c>
      <c r="CH1104" s="4" t="str">
        <f t="shared" si="2357"/>
        <v/>
      </c>
      <c r="CI1104" s="4" t="str">
        <f t="shared" si="2358"/>
        <v/>
      </c>
      <c r="CJ1104" s="63" t="str">
        <f t="shared" si="2359"/>
        <v/>
      </c>
      <c r="CK1104" s="4" t="str">
        <f t="shared" si="2360"/>
        <v/>
      </c>
      <c r="CL1104" s="4" t="str">
        <f t="shared" si="2361"/>
        <v/>
      </c>
      <c r="CM1104" s="4" t="str">
        <f t="shared" si="2362"/>
        <v/>
      </c>
      <c r="CN1104" s="4" t="str">
        <f t="shared" si="2363"/>
        <v/>
      </c>
      <c r="CO1104" s="4" t="str">
        <f t="shared" si="2364"/>
        <v/>
      </c>
      <c r="CP1104" s="4" t="str">
        <f t="shared" si="2365"/>
        <v/>
      </c>
      <c r="CQ1104" s="4" t="str">
        <f t="shared" si="2366"/>
        <v/>
      </c>
      <c r="CR1104" s="4" t="str">
        <f t="shared" si="2367"/>
        <v/>
      </c>
      <c r="CS1104" s="4" t="str">
        <f t="shared" si="2368"/>
        <v/>
      </c>
      <c r="CT1104" s="4" t="str">
        <f t="shared" si="2369"/>
        <v/>
      </c>
      <c r="CU1104" s="4" t="str">
        <f t="shared" si="2370"/>
        <v/>
      </c>
      <c r="CV1104" s="4" t="str">
        <f t="shared" si="2371"/>
        <v/>
      </c>
      <c r="CW1104" s="4" t="str">
        <f t="shared" si="2372"/>
        <v/>
      </c>
      <c r="CX1104" s="4" t="str">
        <f t="shared" si="2373"/>
        <v/>
      </c>
      <c r="CY1104" s="4" t="str">
        <f t="shared" si="2374"/>
        <v/>
      </c>
      <c r="CZ1104" s="4" t="str">
        <f t="shared" si="2375"/>
        <v/>
      </c>
      <c r="DA1104" s="4" t="str">
        <f t="shared" si="2376"/>
        <v/>
      </c>
      <c r="DB1104" s="4" t="str">
        <f t="shared" si="2377"/>
        <v/>
      </c>
      <c r="DC1104" s="4" t="str">
        <f t="shared" si="2378"/>
        <v/>
      </c>
      <c r="DD1104" s="4" t="str">
        <f t="shared" si="2379"/>
        <v/>
      </c>
      <c r="DE1104" s="4" t="str">
        <f t="shared" si="2380"/>
        <v/>
      </c>
      <c r="DF1104" s="4" t="str">
        <f t="shared" si="2381"/>
        <v/>
      </c>
      <c r="DG1104" s="4" t="str">
        <f t="shared" si="2382"/>
        <v/>
      </c>
      <c r="DH1104" s="4" t="str">
        <f t="shared" si="2383"/>
        <v/>
      </c>
      <c r="DI1104" s="4" t="str">
        <f t="shared" si="2396"/>
        <v/>
      </c>
      <c r="DJ1104" s="4" t="str">
        <f t="shared" si="2384"/>
        <v/>
      </c>
      <c r="DK1104" s="4" t="str">
        <f t="shared" si="2385"/>
        <v/>
      </c>
      <c r="DL1104" s="4" t="str">
        <f t="shared" si="2386"/>
        <v/>
      </c>
      <c r="DM1104" s="4" t="str">
        <f t="shared" si="2387"/>
        <v/>
      </c>
      <c r="DN1104" s="4" t="str">
        <f t="shared" si="2388"/>
        <v/>
      </c>
      <c r="DO1104" s="4" t="str">
        <f t="shared" si="2389"/>
        <v/>
      </c>
      <c r="DP1104" s="4" t="str">
        <f t="shared" si="2390"/>
        <v/>
      </c>
      <c r="DQ1104" s="4" t="str">
        <f t="shared" si="2391"/>
        <v/>
      </c>
      <c r="DR1104" s="4" t="str">
        <f t="shared" si="2392"/>
        <v/>
      </c>
      <c r="DS1104" s="4" t="str">
        <f t="shared" si="2393"/>
        <v/>
      </c>
      <c r="DT1104" s="4" t="str">
        <f t="shared" si="2394"/>
        <v/>
      </c>
      <c r="DU1104" s="4" t="str">
        <f t="shared" si="2395"/>
        <v/>
      </c>
    </row>
    <row r="1105" spans="18:125" x14ac:dyDescent="0.25">
      <c r="R1105" s="19" t="str">
        <f t="shared" si="2291"/>
        <v/>
      </c>
      <c r="T1105" t="str">
        <f t="shared" si="2292"/>
        <v/>
      </c>
      <c r="U1105" s="4" t="str">
        <f t="shared" si="2397"/>
        <v/>
      </c>
      <c r="V1105" s="4" t="str">
        <f t="shared" si="2293"/>
        <v/>
      </c>
      <c r="W1105" s="4" t="str">
        <f t="shared" si="2294"/>
        <v/>
      </c>
      <c r="X1105" s="4" t="str">
        <f t="shared" si="2295"/>
        <v/>
      </c>
      <c r="Y1105" s="4" t="str">
        <f t="shared" si="2296"/>
        <v/>
      </c>
      <c r="Z1105" s="4" t="str">
        <f t="shared" si="2297"/>
        <v/>
      </c>
      <c r="AA1105" s="4" t="str">
        <f t="shared" si="2298"/>
        <v/>
      </c>
      <c r="AB1105" s="4" t="str">
        <f t="shared" si="2299"/>
        <v/>
      </c>
      <c r="AC1105" s="4" t="str">
        <f t="shared" si="2300"/>
        <v/>
      </c>
      <c r="AD1105" s="4" t="str">
        <f t="shared" si="2301"/>
        <v/>
      </c>
      <c r="AE1105" s="4" t="str">
        <f t="shared" si="2302"/>
        <v/>
      </c>
      <c r="AF1105" s="4" t="str">
        <f t="shared" si="2303"/>
        <v/>
      </c>
      <c r="AG1105" s="4" t="str">
        <f t="shared" si="2304"/>
        <v/>
      </c>
      <c r="AH1105" s="4" t="str">
        <f t="shared" si="2305"/>
        <v/>
      </c>
      <c r="AI1105" s="4" t="str">
        <f t="shared" si="2306"/>
        <v/>
      </c>
      <c r="AJ1105" s="4" t="str">
        <f t="shared" si="2307"/>
        <v/>
      </c>
      <c r="AK1105" s="63" t="str">
        <f t="shared" si="2308"/>
        <v/>
      </c>
      <c r="AL1105" s="4" t="str">
        <f t="shared" si="2309"/>
        <v/>
      </c>
      <c r="AM1105" s="4" t="str">
        <f t="shared" si="2310"/>
        <v/>
      </c>
      <c r="AN1105" s="4" t="str">
        <f t="shared" si="2311"/>
        <v/>
      </c>
      <c r="AO1105" s="4" t="str">
        <f t="shared" si="2312"/>
        <v/>
      </c>
      <c r="AP1105" s="4" t="str">
        <f t="shared" si="2313"/>
        <v/>
      </c>
      <c r="AQ1105" s="4" t="str">
        <f t="shared" si="2314"/>
        <v/>
      </c>
      <c r="AR1105" s="4" t="str">
        <f t="shared" si="2315"/>
        <v/>
      </c>
      <c r="AS1105" s="4" t="str">
        <f t="shared" si="2316"/>
        <v/>
      </c>
      <c r="AT1105" s="4" t="str">
        <f t="shared" si="2317"/>
        <v/>
      </c>
      <c r="AU1105" s="4" t="str">
        <f t="shared" si="2318"/>
        <v/>
      </c>
      <c r="AV1105" s="4" t="str">
        <f t="shared" si="2319"/>
        <v/>
      </c>
      <c r="AW1105" s="4" t="str">
        <f t="shared" si="2320"/>
        <v/>
      </c>
      <c r="AX1105" s="4" t="str">
        <f t="shared" si="2321"/>
        <v/>
      </c>
      <c r="AY1105" s="4" t="str">
        <f t="shared" si="2322"/>
        <v/>
      </c>
      <c r="AZ1105" s="4" t="str">
        <f t="shared" si="2323"/>
        <v/>
      </c>
      <c r="BA1105" s="4" t="str">
        <f t="shared" si="2324"/>
        <v/>
      </c>
      <c r="BB1105" s="4" t="str">
        <f t="shared" si="2325"/>
        <v/>
      </c>
      <c r="BC1105" s="4" t="str">
        <f t="shared" si="2326"/>
        <v/>
      </c>
      <c r="BD1105" s="4" t="str">
        <f t="shared" si="2327"/>
        <v/>
      </c>
      <c r="BE1105" s="4" t="str">
        <f t="shared" si="2328"/>
        <v/>
      </c>
      <c r="BF1105" s="4" t="str">
        <f t="shared" si="2329"/>
        <v/>
      </c>
      <c r="BG1105" s="4" t="str">
        <f t="shared" si="2330"/>
        <v/>
      </c>
      <c r="BH1105" s="4" t="str">
        <f t="shared" si="2331"/>
        <v/>
      </c>
      <c r="BI1105" s="4" t="str">
        <f t="shared" si="2332"/>
        <v/>
      </c>
      <c r="BJ1105" s="4" t="str">
        <f t="shared" si="2333"/>
        <v/>
      </c>
      <c r="BK1105" s="4" t="str">
        <f t="shared" si="2334"/>
        <v/>
      </c>
      <c r="BL1105" s="4" t="str">
        <f t="shared" si="2335"/>
        <v/>
      </c>
      <c r="BM1105" s="4" t="str">
        <f t="shared" si="2336"/>
        <v/>
      </c>
      <c r="BN1105" s="4" t="str">
        <f t="shared" si="2337"/>
        <v/>
      </c>
      <c r="BO1105" s="4" t="str">
        <f t="shared" si="2338"/>
        <v/>
      </c>
      <c r="BP1105" s="4" t="str">
        <f t="shared" si="2339"/>
        <v/>
      </c>
      <c r="BQ1105" s="4" t="str">
        <f t="shared" si="2340"/>
        <v/>
      </c>
      <c r="BR1105" s="4" t="str">
        <f t="shared" si="2341"/>
        <v/>
      </c>
      <c r="BS1105" s="4" t="str">
        <f t="shared" si="2342"/>
        <v/>
      </c>
      <c r="BT1105" s="4" t="str">
        <f t="shared" si="2343"/>
        <v/>
      </c>
      <c r="BU1105" s="4" t="str">
        <f t="shared" si="2344"/>
        <v/>
      </c>
      <c r="BV1105" s="4" t="str">
        <f t="shared" si="2345"/>
        <v/>
      </c>
      <c r="BW1105" s="4" t="str">
        <f t="shared" si="2346"/>
        <v/>
      </c>
      <c r="BX1105" s="4" t="str">
        <f t="shared" si="2347"/>
        <v/>
      </c>
      <c r="BY1105" s="4" t="str">
        <f t="shared" si="2348"/>
        <v/>
      </c>
      <c r="BZ1105" s="63" t="str">
        <f t="shared" si="2349"/>
        <v/>
      </c>
      <c r="CA1105" s="4" t="str">
        <f t="shared" si="2350"/>
        <v/>
      </c>
      <c r="CB1105" s="63" t="str">
        <f t="shared" si="2351"/>
        <v/>
      </c>
      <c r="CC1105" s="4" t="str">
        <f t="shared" si="2352"/>
        <v/>
      </c>
      <c r="CD1105" s="63" t="str">
        <f t="shared" si="2353"/>
        <v/>
      </c>
      <c r="CE1105" s="4" t="str">
        <f t="shared" si="2354"/>
        <v/>
      </c>
      <c r="CF1105" s="63" t="str">
        <f t="shared" si="2355"/>
        <v/>
      </c>
      <c r="CG1105" s="4" t="str">
        <f t="shared" si="2356"/>
        <v/>
      </c>
      <c r="CH1105" s="4" t="str">
        <f t="shared" si="2357"/>
        <v/>
      </c>
      <c r="CI1105" s="4" t="str">
        <f t="shared" si="2358"/>
        <v/>
      </c>
      <c r="CJ1105" s="63" t="str">
        <f t="shared" si="2359"/>
        <v/>
      </c>
      <c r="CK1105" s="4" t="str">
        <f t="shared" si="2360"/>
        <v/>
      </c>
      <c r="CL1105" s="4" t="str">
        <f t="shared" si="2361"/>
        <v/>
      </c>
      <c r="CM1105" s="4" t="str">
        <f t="shared" si="2362"/>
        <v/>
      </c>
      <c r="CN1105" s="4" t="str">
        <f t="shared" si="2363"/>
        <v/>
      </c>
      <c r="CO1105" s="4" t="str">
        <f t="shared" si="2364"/>
        <v/>
      </c>
      <c r="CP1105" s="4" t="str">
        <f t="shared" si="2365"/>
        <v/>
      </c>
      <c r="CQ1105" s="4" t="str">
        <f t="shared" si="2366"/>
        <v/>
      </c>
      <c r="CR1105" s="4" t="str">
        <f t="shared" si="2367"/>
        <v/>
      </c>
      <c r="CS1105" s="4" t="str">
        <f t="shared" si="2368"/>
        <v/>
      </c>
      <c r="CT1105" s="4" t="str">
        <f t="shared" si="2369"/>
        <v/>
      </c>
      <c r="CU1105" s="4" t="str">
        <f t="shared" si="2370"/>
        <v/>
      </c>
      <c r="CV1105" s="4" t="str">
        <f t="shared" si="2371"/>
        <v/>
      </c>
      <c r="CW1105" s="4" t="str">
        <f t="shared" si="2372"/>
        <v/>
      </c>
      <c r="CX1105" s="4" t="str">
        <f t="shared" si="2373"/>
        <v/>
      </c>
      <c r="CY1105" s="4" t="str">
        <f t="shared" si="2374"/>
        <v/>
      </c>
      <c r="CZ1105" s="4" t="str">
        <f t="shared" si="2375"/>
        <v/>
      </c>
      <c r="DA1105" s="4" t="str">
        <f t="shared" si="2376"/>
        <v/>
      </c>
      <c r="DB1105" s="4" t="str">
        <f t="shared" si="2377"/>
        <v/>
      </c>
      <c r="DC1105" s="4" t="str">
        <f t="shared" si="2378"/>
        <v/>
      </c>
      <c r="DD1105" s="4" t="str">
        <f t="shared" si="2379"/>
        <v/>
      </c>
      <c r="DE1105" s="4" t="str">
        <f t="shared" si="2380"/>
        <v/>
      </c>
      <c r="DF1105" s="4" t="str">
        <f t="shared" si="2381"/>
        <v/>
      </c>
      <c r="DG1105" s="4" t="str">
        <f t="shared" si="2382"/>
        <v/>
      </c>
      <c r="DH1105" s="4" t="str">
        <f t="shared" si="2383"/>
        <v/>
      </c>
      <c r="DI1105" s="4" t="str">
        <f t="shared" si="2396"/>
        <v/>
      </c>
      <c r="DJ1105" s="4" t="str">
        <f t="shared" si="2384"/>
        <v/>
      </c>
      <c r="DK1105" s="4" t="str">
        <f t="shared" si="2385"/>
        <v/>
      </c>
      <c r="DL1105" s="4" t="str">
        <f t="shared" si="2386"/>
        <v/>
      </c>
      <c r="DM1105" s="4" t="str">
        <f t="shared" si="2387"/>
        <v/>
      </c>
      <c r="DN1105" s="4" t="str">
        <f t="shared" si="2388"/>
        <v/>
      </c>
      <c r="DO1105" s="4" t="str">
        <f t="shared" si="2389"/>
        <v/>
      </c>
      <c r="DP1105" s="4" t="str">
        <f t="shared" si="2390"/>
        <v/>
      </c>
      <c r="DQ1105" s="4" t="str">
        <f t="shared" si="2391"/>
        <v/>
      </c>
      <c r="DR1105" s="4" t="str">
        <f t="shared" si="2392"/>
        <v/>
      </c>
      <c r="DS1105" s="4" t="str">
        <f t="shared" si="2393"/>
        <v/>
      </c>
      <c r="DT1105" s="4" t="str">
        <f t="shared" si="2394"/>
        <v/>
      </c>
      <c r="DU1105" s="4" t="str">
        <f t="shared" si="2395"/>
        <v/>
      </c>
    </row>
    <row r="1106" spans="18:125" x14ac:dyDescent="0.25">
      <c r="R1106" s="19" t="str">
        <f t="shared" si="2291"/>
        <v/>
      </c>
      <c r="T1106" t="str">
        <f t="shared" si="2292"/>
        <v/>
      </c>
      <c r="U1106" s="4" t="str">
        <f t="shared" si="2397"/>
        <v/>
      </c>
      <c r="V1106" s="4" t="str">
        <f t="shared" si="2293"/>
        <v/>
      </c>
      <c r="W1106" s="4" t="str">
        <f t="shared" si="2294"/>
        <v/>
      </c>
      <c r="X1106" s="4" t="str">
        <f t="shared" si="2295"/>
        <v/>
      </c>
      <c r="Y1106" s="4" t="str">
        <f t="shared" si="2296"/>
        <v/>
      </c>
      <c r="Z1106" s="4" t="str">
        <f t="shared" si="2297"/>
        <v/>
      </c>
      <c r="AA1106" s="4" t="str">
        <f t="shared" si="2298"/>
        <v/>
      </c>
      <c r="AB1106" s="4" t="str">
        <f t="shared" si="2299"/>
        <v/>
      </c>
      <c r="AC1106" s="4" t="str">
        <f t="shared" si="2300"/>
        <v/>
      </c>
      <c r="AD1106" s="4" t="str">
        <f t="shared" si="2301"/>
        <v/>
      </c>
      <c r="AE1106" s="4" t="str">
        <f t="shared" si="2302"/>
        <v/>
      </c>
      <c r="AF1106" s="4" t="str">
        <f t="shared" si="2303"/>
        <v/>
      </c>
      <c r="AG1106" s="4" t="str">
        <f t="shared" si="2304"/>
        <v/>
      </c>
      <c r="AH1106" s="4" t="str">
        <f t="shared" si="2305"/>
        <v/>
      </c>
      <c r="AI1106" s="4" t="str">
        <f t="shared" si="2306"/>
        <v/>
      </c>
      <c r="AJ1106" s="4" t="str">
        <f t="shared" si="2307"/>
        <v/>
      </c>
      <c r="AK1106" s="63" t="str">
        <f t="shared" si="2308"/>
        <v/>
      </c>
      <c r="AL1106" s="4" t="str">
        <f t="shared" si="2309"/>
        <v/>
      </c>
      <c r="AM1106" s="4" t="str">
        <f t="shared" si="2310"/>
        <v/>
      </c>
      <c r="AN1106" s="4" t="str">
        <f t="shared" si="2311"/>
        <v/>
      </c>
      <c r="AO1106" s="4" t="str">
        <f t="shared" si="2312"/>
        <v/>
      </c>
      <c r="AP1106" s="4" t="str">
        <f t="shared" si="2313"/>
        <v/>
      </c>
      <c r="AQ1106" s="4" t="str">
        <f t="shared" si="2314"/>
        <v/>
      </c>
      <c r="AR1106" s="4" t="str">
        <f t="shared" si="2315"/>
        <v/>
      </c>
      <c r="AS1106" s="4" t="str">
        <f t="shared" si="2316"/>
        <v/>
      </c>
      <c r="AT1106" s="4" t="str">
        <f t="shared" si="2317"/>
        <v/>
      </c>
      <c r="AU1106" s="4" t="str">
        <f t="shared" si="2318"/>
        <v/>
      </c>
      <c r="AV1106" s="4" t="str">
        <f t="shared" si="2319"/>
        <v/>
      </c>
      <c r="AW1106" s="4" t="str">
        <f t="shared" si="2320"/>
        <v/>
      </c>
      <c r="AX1106" s="4" t="str">
        <f t="shared" si="2321"/>
        <v/>
      </c>
      <c r="AY1106" s="4" t="str">
        <f t="shared" si="2322"/>
        <v/>
      </c>
      <c r="AZ1106" s="4" t="str">
        <f t="shared" si="2323"/>
        <v/>
      </c>
      <c r="BA1106" s="4" t="str">
        <f t="shared" si="2324"/>
        <v/>
      </c>
      <c r="BB1106" s="4" t="str">
        <f t="shared" si="2325"/>
        <v/>
      </c>
      <c r="BC1106" s="4" t="str">
        <f t="shared" si="2326"/>
        <v/>
      </c>
      <c r="BD1106" s="4" t="str">
        <f t="shared" si="2327"/>
        <v/>
      </c>
      <c r="BE1106" s="4" t="str">
        <f t="shared" si="2328"/>
        <v/>
      </c>
      <c r="BF1106" s="4" t="str">
        <f t="shared" si="2329"/>
        <v/>
      </c>
      <c r="BG1106" s="4" t="str">
        <f t="shared" si="2330"/>
        <v/>
      </c>
      <c r="BH1106" s="4" t="str">
        <f t="shared" si="2331"/>
        <v/>
      </c>
      <c r="BI1106" s="4" t="str">
        <f t="shared" si="2332"/>
        <v/>
      </c>
      <c r="BJ1106" s="4" t="str">
        <f t="shared" si="2333"/>
        <v/>
      </c>
      <c r="BK1106" s="4" t="str">
        <f t="shared" si="2334"/>
        <v/>
      </c>
      <c r="BL1106" s="4" t="str">
        <f t="shared" si="2335"/>
        <v/>
      </c>
      <c r="BM1106" s="4" t="str">
        <f t="shared" si="2336"/>
        <v/>
      </c>
      <c r="BN1106" s="4" t="str">
        <f t="shared" si="2337"/>
        <v/>
      </c>
      <c r="BO1106" s="4" t="str">
        <f t="shared" si="2338"/>
        <v/>
      </c>
      <c r="BP1106" s="4" t="str">
        <f t="shared" si="2339"/>
        <v/>
      </c>
      <c r="BQ1106" s="4" t="str">
        <f t="shared" si="2340"/>
        <v/>
      </c>
      <c r="BR1106" s="4" t="str">
        <f t="shared" si="2341"/>
        <v/>
      </c>
      <c r="BS1106" s="4" t="str">
        <f t="shared" si="2342"/>
        <v/>
      </c>
      <c r="BT1106" s="4" t="str">
        <f t="shared" si="2343"/>
        <v/>
      </c>
      <c r="BU1106" s="4" t="str">
        <f t="shared" si="2344"/>
        <v/>
      </c>
      <c r="BV1106" s="4" t="str">
        <f t="shared" si="2345"/>
        <v/>
      </c>
      <c r="BW1106" s="4" t="str">
        <f t="shared" si="2346"/>
        <v/>
      </c>
      <c r="BX1106" s="4" t="str">
        <f t="shared" si="2347"/>
        <v/>
      </c>
      <c r="BY1106" s="4" t="str">
        <f t="shared" si="2348"/>
        <v/>
      </c>
      <c r="BZ1106" s="63" t="str">
        <f t="shared" si="2349"/>
        <v/>
      </c>
      <c r="CA1106" s="4" t="str">
        <f t="shared" si="2350"/>
        <v/>
      </c>
      <c r="CB1106" s="63" t="str">
        <f t="shared" si="2351"/>
        <v/>
      </c>
      <c r="CC1106" s="4" t="str">
        <f t="shared" si="2352"/>
        <v/>
      </c>
      <c r="CD1106" s="63" t="str">
        <f t="shared" si="2353"/>
        <v/>
      </c>
      <c r="CE1106" s="4" t="str">
        <f t="shared" si="2354"/>
        <v/>
      </c>
      <c r="CF1106" s="63" t="str">
        <f t="shared" si="2355"/>
        <v/>
      </c>
      <c r="CG1106" s="4" t="str">
        <f t="shared" si="2356"/>
        <v/>
      </c>
      <c r="CH1106" s="4" t="str">
        <f t="shared" si="2357"/>
        <v/>
      </c>
      <c r="CI1106" s="4" t="str">
        <f t="shared" si="2358"/>
        <v/>
      </c>
      <c r="CJ1106" s="63" t="str">
        <f t="shared" si="2359"/>
        <v/>
      </c>
      <c r="CK1106" s="4" t="str">
        <f t="shared" si="2360"/>
        <v/>
      </c>
      <c r="CL1106" s="4" t="str">
        <f t="shared" si="2361"/>
        <v/>
      </c>
      <c r="CM1106" s="4" t="str">
        <f t="shared" si="2362"/>
        <v/>
      </c>
      <c r="CN1106" s="4" t="str">
        <f t="shared" si="2363"/>
        <v/>
      </c>
      <c r="CO1106" s="4" t="str">
        <f t="shared" si="2364"/>
        <v/>
      </c>
      <c r="CP1106" s="4" t="str">
        <f t="shared" si="2365"/>
        <v/>
      </c>
      <c r="CQ1106" s="4" t="str">
        <f t="shared" si="2366"/>
        <v/>
      </c>
      <c r="CR1106" s="4" t="str">
        <f t="shared" si="2367"/>
        <v/>
      </c>
      <c r="CS1106" s="4" t="str">
        <f t="shared" si="2368"/>
        <v/>
      </c>
      <c r="CT1106" s="4" t="str">
        <f t="shared" si="2369"/>
        <v/>
      </c>
      <c r="CU1106" s="4" t="str">
        <f t="shared" si="2370"/>
        <v/>
      </c>
      <c r="CV1106" s="4" t="str">
        <f t="shared" si="2371"/>
        <v/>
      </c>
      <c r="CW1106" s="4" t="str">
        <f t="shared" si="2372"/>
        <v/>
      </c>
      <c r="CX1106" s="4" t="str">
        <f t="shared" si="2373"/>
        <v/>
      </c>
      <c r="CY1106" s="4" t="str">
        <f t="shared" si="2374"/>
        <v/>
      </c>
      <c r="CZ1106" s="4" t="str">
        <f t="shared" si="2375"/>
        <v/>
      </c>
      <c r="DA1106" s="4" t="str">
        <f t="shared" si="2376"/>
        <v/>
      </c>
      <c r="DB1106" s="4" t="str">
        <f t="shared" si="2377"/>
        <v/>
      </c>
      <c r="DC1106" s="4" t="str">
        <f t="shared" si="2378"/>
        <v/>
      </c>
      <c r="DD1106" s="4" t="str">
        <f t="shared" si="2379"/>
        <v/>
      </c>
      <c r="DE1106" s="4" t="str">
        <f t="shared" si="2380"/>
        <v/>
      </c>
      <c r="DF1106" s="4" t="str">
        <f t="shared" si="2381"/>
        <v/>
      </c>
      <c r="DG1106" s="4" t="str">
        <f t="shared" si="2382"/>
        <v/>
      </c>
      <c r="DH1106" s="4" t="str">
        <f t="shared" si="2383"/>
        <v/>
      </c>
      <c r="DI1106" s="4" t="str">
        <f t="shared" si="2396"/>
        <v/>
      </c>
      <c r="DJ1106" s="4" t="str">
        <f t="shared" si="2384"/>
        <v/>
      </c>
      <c r="DK1106" s="4" t="str">
        <f t="shared" si="2385"/>
        <v/>
      </c>
      <c r="DL1106" s="4" t="str">
        <f t="shared" si="2386"/>
        <v/>
      </c>
      <c r="DM1106" s="4" t="str">
        <f t="shared" si="2387"/>
        <v/>
      </c>
      <c r="DN1106" s="4" t="str">
        <f t="shared" si="2388"/>
        <v/>
      </c>
      <c r="DO1106" s="4" t="str">
        <f t="shared" si="2389"/>
        <v/>
      </c>
      <c r="DP1106" s="4" t="str">
        <f t="shared" si="2390"/>
        <v/>
      </c>
      <c r="DQ1106" s="4" t="str">
        <f t="shared" si="2391"/>
        <v/>
      </c>
      <c r="DR1106" s="4" t="str">
        <f t="shared" si="2392"/>
        <v/>
      </c>
      <c r="DS1106" s="4" t="str">
        <f t="shared" si="2393"/>
        <v/>
      </c>
      <c r="DT1106" s="4" t="str">
        <f t="shared" si="2394"/>
        <v/>
      </c>
      <c r="DU1106" s="4" t="str">
        <f t="shared" si="2395"/>
        <v/>
      </c>
    </row>
    <row r="1107" spans="18:125" x14ac:dyDescent="0.25">
      <c r="R1107" s="19" t="str">
        <f t="shared" si="2291"/>
        <v/>
      </c>
      <c r="T1107" t="str">
        <f t="shared" si="2292"/>
        <v/>
      </c>
      <c r="U1107" s="4" t="str">
        <f t="shared" si="2397"/>
        <v/>
      </c>
      <c r="V1107" s="4" t="str">
        <f t="shared" si="2293"/>
        <v/>
      </c>
      <c r="W1107" s="4" t="str">
        <f t="shared" si="2294"/>
        <v/>
      </c>
      <c r="X1107" s="4" t="str">
        <f t="shared" si="2295"/>
        <v/>
      </c>
      <c r="Y1107" s="4" t="str">
        <f t="shared" si="2296"/>
        <v/>
      </c>
      <c r="Z1107" s="4" t="str">
        <f t="shared" si="2297"/>
        <v/>
      </c>
      <c r="AA1107" s="4" t="str">
        <f t="shared" si="2298"/>
        <v/>
      </c>
      <c r="AB1107" s="4" t="str">
        <f t="shared" si="2299"/>
        <v/>
      </c>
      <c r="AC1107" s="4" t="str">
        <f t="shared" si="2300"/>
        <v/>
      </c>
      <c r="AD1107" s="4" t="str">
        <f t="shared" si="2301"/>
        <v/>
      </c>
      <c r="AE1107" s="4" t="str">
        <f t="shared" si="2302"/>
        <v/>
      </c>
      <c r="AF1107" s="4" t="str">
        <f t="shared" si="2303"/>
        <v/>
      </c>
      <c r="AG1107" s="4" t="str">
        <f t="shared" si="2304"/>
        <v/>
      </c>
      <c r="AH1107" s="4" t="str">
        <f t="shared" si="2305"/>
        <v/>
      </c>
      <c r="AI1107" s="4" t="str">
        <f t="shared" si="2306"/>
        <v/>
      </c>
      <c r="AJ1107" s="4" t="str">
        <f t="shared" si="2307"/>
        <v/>
      </c>
      <c r="AK1107" s="63" t="str">
        <f t="shared" si="2308"/>
        <v/>
      </c>
      <c r="AL1107" s="4" t="str">
        <f t="shared" si="2309"/>
        <v/>
      </c>
      <c r="AM1107" s="4" t="str">
        <f t="shared" si="2310"/>
        <v/>
      </c>
      <c r="AN1107" s="4" t="str">
        <f t="shared" si="2311"/>
        <v/>
      </c>
      <c r="AO1107" s="4" t="str">
        <f t="shared" si="2312"/>
        <v/>
      </c>
      <c r="AP1107" s="4" t="str">
        <f t="shared" si="2313"/>
        <v/>
      </c>
      <c r="AQ1107" s="4" t="str">
        <f t="shared" si="2314"/>
        <v/>
      </c>
      <c r="AR1107" s="4" t="str">
        <f t="shared" si="2315"/>
        <v/>
      </c>
      <c r="AS1107" s="4" t="str">
        <f t="shared" si="2316"/>
        <v/>
      </c>
      <c r="AT1107" s="4" t="str">
        <f t="shared" si="2317"/>
        <v/>
      </c>
      <c r="AU1107" s="4" t="str">
        <f t="shared" si="2318"/>
        <v/>
      </c>
      <c r="AV1107" s="4" t="str">
        <f t="shared" si="2319"/>
        <v/>
      </c>
      <c r="AW1107" s="4" t="str">
        <f t="shared" si="2320"/>
        <v/>
      </c>
      <c r="AX1107" s="4" t="str">
        <f t="shared" si="2321"/>
        <v/>
      </c>
      <c r="AY1107" s="4" t="str">
        <f t="shared" si="2322"/>
        <v/>
      </c>
      <c r="AZ1107" s="4" t="str">
        <f t="shared" si="2323"/>
        <v/>
      </c>
      <c r="BA1107" s="4" t="str">
        <f t="shared" si="2324"/>
        <v/>
      </c>
      <c r="BB1107" s="4" t="str">
        <f t="shared" si="2325"/>
        <v/>
      </c>
      <c r="BC1107" s="4" t="str">
        <f t="shared" si="2326"/>
        <v/>
      </c>
      <c r="BD1107" s="4" t="str">
        <f t="shared" si="2327"/>
        <v/>
      </c>
      <c r="BE1107" s="4" t="str">
        <f t="shared" si="2328"/>
        <v/>
      </c>
      <c r="BF1107" s="4" t="str">
        <f t="shared" si="2329"/>
        <v/>
      </c>
      <c r="BG1107" s="4" t="str">
        <f t="shared" si="2330"/>
        <v/>
      </c>
      <c r="BH1107" s="4" t="str">
        <f t="shared" si="2331"/>
        <v/>
      </c>
      <c r="BI1107" s="4" t="str">
        <f t="shared" si="2332"/>
        <v/>
      </c>
      <c r="BJ1107" s="4" t="str">
        <f t="shared" si="2333"/>
        <v/>
      </c>
      <c r="BK1107" s="4" t="str">
        <f t="shared" si="2334"/>
        <v/>
      </c>
      <c r="BL1107" s="4" t="str">
        <f t="shared" si="2335"/>
        <v/>
      </c>
      <c r="BM1107" s="4" t="str">
        <f t="shared" si="2336"/>
        <v/>
      </c>
      <c r="BN1107" s="4" t="str">
        <f t="shared" si="2337"/>
        <v/>
      </c>
      <c r="BO1107" s="4" t="str">
        <f t="shared" si="2338"/>
        <v/>
      </c>
      <c r="BP1107" s="4" t="str">
        <f t="shared" si="2339"/>
        <v/>
      </c>
      <c r="BQ1107" s="4" t="str">
        <f t="shared" si="2340"/>
        <v/>
      </c>
      <c r="BR1107" s="4" t="str">
        <f t="shared" si="2341"/>
        <v/>
      </c>
      <c r="BS1107" s="4" t="str">
        <f t="shared" si="2342"/>
        <v/>
      </c>
      <c r="BT1107" s="4" t="str">
        <f t="shared" si="2343"/>
        <v/>
      </c>
      <c r="BU1107" s="4" t="str">
        <f t="shared" si="2344"/>
        <v/>
      </c>
      <c r="BV1107" s="4" t="str">
        <f t="shared" si="2345"/>
        <v/>
      </c>
      <c r="BW1107" s="4" t="str">
        <f t="shared" si="2346"/>
        <v/>
      </c>
      <c r="BX1107" s="4" t="str">
        <f t="shared" si="2347"/>
        <v/>
      </c>
      <c r="BY1107" s="4" t="str">
        <f t="shared" si="2348"/>
        <v/>
      </c>
      <c r="BZ1107" s="63" t="str">
        <f t="shared" si="2349"/>
        <v/>
      </c>
      <c r="CA1107" s="4" t="str">
        <f t="shared" si="2350"/>
        <v/>
      </c>
      <c r="CB1107" s="63" t="str">
        <f t="shared" si="2351"/>
        <v/>
      </c>
      <c r="CC1107" s="4" t="str">
        <f t="shared" si="2352"/>
        <v/>
      </c>
      <c r="CD1107" s="63" t="str">
        <f t="shared" si="2353"/>
        <v/>
      </c>
      <c r="CE1107" s="4" t="str">
        <f t="shared" si="2354"/>
        <v/>
      </c>
      <c r="CF1107" s="63" t="str">
        <f t="shared" si="2355"/>
        <v/>
      </c>
      <c r="CG1107" s="4" t="str">
        <f t="shared" si="2356"/>
        <v/>
      </c>
      <c r="CH1107" s="4" t="str">
        <f t="shared" si="2357"/>
        <v/>
      </c>
      <c r="CI1107" s="4" t="str">
        <f t="shared" si="2358"/>
        <v/>
      </c>
      <c r="CJ1107" s="63" t="str">
        <f t="shared" si="2359"/>
        <v/>
      </c>
      <c r="CK1107" s="4" t="str">
        <f t="shared" si="2360"/>
        <v/>
      </c>
      <c r="CL1107" s="4" t="str">
        <f t="shared" si="2361"/>
        <v/>
      </c>
      <c r="CM1107" s="4" t="str">
        <f t="shared" si="2362"/>
        <v/>
      </c>
      <c r="CN1107" s="4" t="str">
        <f t="shared" si="2363"/>
        <v/>
      </c>
      <c r="CO1107" s="4" t="str">
        <f t="shared" si="2364"/>
        <v/>
      </c>
      <c r="CP1107" s="4" t="str">
        <f t="shared" si="2365"/>
        <v/>
      </c>
      <c r="CQ1107" s="4" t="str">
        <f t="shared" si="2366"/>
        <v/>
      </c>
      <c r="CR1107" s="4" t="str">
        <f t="shared" si="2367"/>
        <v/>
      </c>
      <c r="CS1107" s="4" t="str">
        <f t="shared" si="2368"/>
        <v/>
      </c>
      <c r="CT1107" s="4" t="str">
        <f t="shared" si="2369"/>
        <v/>
      </c>
      <c r="CU1107" s="4" t="str">
        <f t="shared" si="2370"/>
        <v/>
      </c>
      <c r="CV1107" s="4" t="str">
        <f t="shared" si="2371"/>
        <v/>
      </c>
      <c r="CW1107" s="4" t="str">
        <f t="shared" si="2372"/>
        <v/>
      </c>
      <c r="CX1107" s="4" t="str">
        <f t="shared" si="2373"/>
        <v/>
      </c>
      <c r="CY1107" s="4" t="str">
        <f t="shared" si="2374"/>
        <v/>
      </c>
      <c r="CZ1107" s="4" t="str">
        <f t="shared" si="2375"/>
        <v/>
      </c>
      <c r="DA1107" s="4" t="str">
        <f t="shared" si="2376"/>
        <v/>
      </c>
      <c r="DB1107" s="4" t="str">
        <f t="shared" si="2377"/>
        <v/>
      </c>
      <c r="DC1107" s="4" t="str">
        <f t="shared" si="2378"/>
        <v/>
      </c>
      <c r="DD1107" s="4" t="str">
        <f t="shared" si="2379"/>
        <v/>
      </c>
      <c r="DE1107" s="4" t="str">
        <f t="shared" si="2380"/>
        <v/>
      </c>
      <c r="DF1107" s="4" t="str">
        <f t="shared" si="2381"/>
        <v/>
      </c>
      <c r="DG1107" s="4" t="str">
        <f t="shared" si="2382"/>
        <v/>
      </c>
      <c r="DH1107" s="4" t="str">
        <f t="shared" si="2383"/>
        <v/>
      </c>
      <c r="DI1107" s="4" t="str">
        <f t="shared" si="2396"/>
        <v/>
      </c>
      <c r="DJ1107" s="4" t="str">
        <f t="shared" si="2384"/>
        <v/>
      </c>
      <c r="DK1107" s="4" t="str">
        <f t="shared" si="2385"/>
        <v/>
      </c>
      <c r="DL1107" s="4" t="str">
        <f t="shared" si="2386"/>
        <v/>
      </c>
      <c r="DM1107" s="4" t="str">
        <f t="shared" si="2387"/>
        <v/>
      </c>
      <c r="DN1107" s="4" t="str">
        <f t="shared" si="2388"/>
        <v/>
      </c>
      <c r="DO1107" s="4" t="str">
        <f t="shared" si="2389"/>
        <v/>
      </c>
      <c r="DP1107" s="4" t="str">
        <f t="shared" si="2390"/>
        <v/>
      </c>
      <c r="DQ1107" s="4" t="str">
        <f t="shared" si="2391"/>
        <v/>
      </c>
      <c r="DR1107" s="4" t="str">
        <f t="shared" si="2392"/>
        <v/>
      </c>
      <c r="DS1107" s="4" t="str">
        <f t="shared" si="2393"/>
        <v/>
      </c>
      <c r="DT1107" s="4" t="str">
        <f t="shared" si="2394"/>
        <v/>
      </c>
      <c r="DU1107" s="4" t="str">
        <f t="shared" si="2395"/>
        <v/>
      </c>
    </row>
    <row r="1108" spans="18:125" x14ac:dyDescent="0.25">
      <c r="R1108" s="19" t="str">
        <f t="shared" si="2291"/>
        <v/>
      </c>
      <c r="T1108" t="str">
        <f t="shared" si="2292"/>
        <v/>
      </c>
      <c r="U1108" s="4" t="str">
        <f t="shared" si="2397"/>
        <v/>
      </c>
      <c r="V1108" s="4" t="str">
        <f t="shared" si="2293"/>
        <v/>
      </c>
      <c r="W1108" s="4" t="str">
        <f t="shared" si="2294"/>
        <v/>
      </c>
      <c r="X1108" s="4" t="str">
        <f t="shared" si="2295"/>
        <v/>
      </c>
      <c r="Y1108" s="4" t="str">
        <f t="shared" si="2296"/>
        <v/>
      </c>
      <c r="Z1108" s="4" t="str">
        <f t="shared" si="2297"/>
        <v/>
      </c>
      <c r="AA1108" s="4" t="str">
        <f t="shared" si="2298"/>
        <v/>
      </c>
      <c r="AB1108" s="4" t="str">
        <f t="shared" si="2299"/>
        <v/>
      </c>
      <c r="AC1108" s="4" t="str">
        <f t="shared" si="2300"/>
        <v/>
      </c>
      <c r="AD1108" s="4" t="str">
        <f t="shared" si="2301"/>
        <v/>
      </c>
      <c r="AE1108" s="4" t="str">
        <f t="shared" si="2302"/>
        <v/>
      </c>
      <c r="AF1108" s="4" t="str">
        <f t="shared" si="2303"/>
        <v/>
      </c>
      <c r="AG1108" s="4" t="str">
        <f t="shared" si="2304"/>
        <v/>
      </c>
      <c r="AH1108" s="4" t="str">
        <f t="shared" si="2305"/>
        <v/>
      </c>
      <c r="AI1108" s="4" t="str">
        <f t="shared" si="2306"/>
        <v/>
      </c>
      <c r="AJ1108" s="4" t="str">
        <f t="shared" si="2307"/>
        <v/>
      </c>
      <c r="AK1108" s="63" t="str">
        <f t="shared" si="2308"/>
        <v/>
      </c>
      <c r="AL1108" s="4" t="str">
        <f t="shared" si="2309"/>
        <v/>
      </c>
      <c r="AM1108" s="4" t="str">
        <f t="shared" si="2310"/>
        <v/>
      </c>
      <c r="AN1108" s="4" t="str">
        <f t="shared" si="2311"/>
        <v/>
      </c>
      <c r="AO1108" s="4" t="str">
        <f t="shared" si="2312"/>
        <v/>
      </c>
      <c r="AP1108" s="4" t="str">
        <f t="shared" si="2313"/>
        <v/>
      </c>
      <c r="AQ1108" s="4" t="str">
        <f t="shared" si="2314"/>
        <v/>
      </c>
      <c r="AR1108" s="4" t="str">
        <f t="shared" si="2315"/>
        <v/>
      </c>
      <c r="AS1108" s="4" t="str">
        <f t="shared" si="2316"/>
        <v/>
      </c>
      <c r="AT1108" s="4" t="str">
        <f t="shared" si="2317"/>
        <v/>
      </c>
      <c r="AU1108" s="4" t="str">
        <f t="shared" si="2318"/>
        <v/>
      </c>
      <c r="AV1108" s="4" t="str">
        <f t="shared" si="2319"/>
        <v/>
      </c>
      <c r="AW1108" s="4" t="str">
        <f t="shared" si="2320"/>
        <v/>
      </c>
      <c r="AX1108" s="4" t="str">
        <f t="shared" si="2321"/>
        <v/>
      </c>
      <c r="AY1108" s="4" t="str">
        <f t="shared" si="2322"/>
        <v/>
      </c>
      <c r="AZ1108" s="4" t="str">
        <f t="shared" si="2323"/>
        <v/>
      </c>
      <c r="BA1108" s="4" t="str">
        <f t="shared" si="2324"/>
        <v/>
      </c>
      <c r="BB1108" s="4" t="str">
        <f t="shared" si="2325"/>
        <v/>
      </c>
      <c r="BC1108" s="4" t="str">
        <f t="shared" si="2326"/>
        <v/>
      </c>
      <c r="BD1108" s="4" t="str">
        <f t="shared" si="2327"/>
        <v/>
      </c>
      <c r="BE1108" s="4" t="str">
        <f t="shared" si="2328"/>
        <v/>
      </c>
      <c r="BF1108" s="4" t="str">
        <f t="shared" si="2329"/>
        <v/>
      </c>
      <c r="BG1108" s="4" t="str">
        <f t="shared" si="2330"/>
        <v/>
      </c>
      <c r="BH1108" s="4" t="str">
        <f t="shared" si="2331"/>
        <v/>
      </c>
      <c r="BI1108" s="4" t="str">
        <f t="shared" si="2332"/>
        <v/>
      </c>
      <c r="BJ1108" s="4" t="str">
        <f t="shared" si="2333"/>
        <v/>
      </c>
      <c r="BK1108" s="4" t="str">
        <f t="shared" si="2334"/>
        <v/>
      </c>
      <c r="BL1108" s="4" t="str">
        <f t="shared" si="2335"/>
        <v/>
      </c>
      <c r="BM1108" s="4" t="str">
        <f t="shared" si="2336"/>
        <v/>
      </c>
      <c r="BN1108" s="4" t="str">
        <f t="shared" si="2337"/>
        <v/>
      </c>
      <c r="BO1108" s="4" t="str">
        <f t="shared" si="2338"/>
        <v/>
      </c>
      <c r="BP1108" s="4" t="str">
        <f t="shared" si="2339"/>
        <v/>
      </c>
      <c r="BQ1108" s="4" t="str">
        <f t="shared" si="2340"/>
        <v/>
      </c>
      <c r="BR1108" s="4" t="str">
        <f t="shared" si="2341"/>
        <v/>
      </c>
      <c r="BS1108" s="4" t="str">
        <f t="shared" si="2342"/>
        <v/>
      </c>
      <c r="BT1108" s="4" t="str">
        <f t="shared" si="2343"/>
        <v/>
      </c>
      <c r="BU1108" s="4" t="str">
        <f t="shared" si="2344"/>
        <v/>
      </c>
      <c r="BV1108" s="4" t="str">
        <f t="shared" si="2345"/>
        <v/>
      </c>
      <c r="BW1108" s="4" t="str">
        <f t="shared" si="2346"/>
        <v/>
      </c>
      <c r="BX1108" s="4" t="str">
        <f t="shared" si="2347"/>
        <v/>
      </c>
      <c r="BY1108" s="4" t="str">
        <f t="shared" si="2348"/>
        <v/>
      </c>
      <c r="BZ1108" s="63" t="str">
        <f t="shared" si="2349"/>
        <v/>
      </c>
      <c r="CA1108" s="4" t="str">
        <f t="shared" si="2350"/>
        <v/>
      </c>
      <c r="CB1108" s="63" t="str">
        <f t="shared" si="2351"/>
        <v/>
      </c>
      <c r="CC1108" s="4" t="str">
        <f t="shared" si="2352"/>
        <v/>
      </c>
      <c r="CD1108" s="63" t="str">
        <f t="shared" si="2353"/>
        <v/>
      </c>
      <c r="CE1108" s="4" t="str">
        <f t="shared" si="2354"/>
        <v/>
      </c>
      <c r="CF1108" s="63" t="str">
        <f t="shared" si="2355"/>
        <v/>
      </c>
      <c r="CG1108" s="4" t="str">
        <f t="shared" si="2356"/>
        <v/>
      </c>
      <c r="CH1108" s="4" t="str">
        <f t="shared" si="2357"/>
        <v/>
      </c>
      <c r="CI1108" s="4" t="str">
        <f t="shared" si="2358"/>
        <v/>
      </c>
      <c r="CJ1108" s="63" t="str">
        <f t="shared" si="2359"/>
        <v/>
      </c>
      <c r="CK1108" s="4" t="str">
        <f t="shared" si="2360"/>
        <v/>
      </c>
      <c r="CL1108" s="4" t="str">
        <f t="shared" si="2361"/>
        <v/>
      </c>
      <c r="CM1108" s="4" t="str">
        <f t="shared" si="2362"/>
        <v/>
      </c>
      <c r="CN1108" s="4" t="str">
        <f t="shared" si="2363"/>
        <v/>
      </c>
      <c r="CO1108" s="4" t="str">
        <f t="shared" si="2364"/>
        <v/>
      </c>
      <c r="CP1108" s="4" t="str">
        <f t="shared" si="2365"/>
        <v/>
      </c>
      <c r="CQ1108" s="4" t="str">
        <f t="shared" si="2366"/>
        <v/>
      </c>
      <c r="CR1108" s="4" t="str">
        <f t="shared" si="2367"/>
        <v/>
      </c>
      <c r="CS1108" s="4" t="str">
        <f t="shared" si="2368"/>
        <v/>
      </c>
      <c r="CT1108" s="4" t="str">
        <f t="shared" si="2369"/>
        <v/>
      </c>
      <c r="CU1108" s="4" t="str">
        <f t="shared" si="2370"/>
        <v/>
      </c>
      <c r="CV1108" s="4" t="str">
        <f t="shared" si="2371"/>
        <v/>
      </c>
      <c r="CW1108" s="4" t="str">
        <f t="shared" si="2372"/>
        <v/>
      </c>
      <c r="CX1108" s="4" t="str">
        <f t="shared" si="2373"/>
        <v/>
      </c>
      <c r="CY1108" s="4" t="str">
        <f t="shared" si="2374"/>
        <v/>
      </c>
      <c r="CZ1108" s="4" t="str">
        <f t="shared" si="2375"/>
        <v/>
      </c>
      <c r="DA1108" s="4" t="str">
        <f t="shared" si="2376"/>
        <v/>
      </c>
      <c r="DB1108" s="4" t="str">
        <f t="shared" si="2377"/>
        <v/>
      </c>
      <c r="DC1108" s="4" t="str">
        <f t="shared" si="2378"/>
        <v/>
      </c>
      <c r="DD1108" s="4" t="str">
        <f t="shared" si="2379"/>
        <v/>
      </c>
      <c r="DE1108" s="4" t="str">
        <f t="shared" si="2380"/>
        <v/>
      </c>
      <c r="DF1108" s="4" t="str">
        <f t="shared" si="2381"/>
        <v/>
      </c>
      <c r="DG1108" s="4" t="str">
        <f t="shared" si="2382"/>
        <v/>
      </c>
      <c r="DH1108" s="4" t="str">
        <f t="shared" si="2383"/>
        <v/>
      </c>
      <c r="DI1108" s="4" t="str">
        <f t="shared" si="2396"/>
        <v/>
      </c>
      <c r="DJ1108" s="4" t="str">
        <f t="shared" si="2384"/>
        <v/>
      </c>
      <c r="DK1108" s="4" t="str">
        <f t="shared" si="2385"/>
        <v/>
      </c>
      <c r="DL1108" s="4" t="str">
        <f t="shared" si="2386"/>
        <v/>
      </c>
      <c r="DM1108" s="4" t="str">
        <f t="shared" si="2387"/>
        <v/>
      </c>
      <c r="DN1108" s="4" t="str">
        <f t="shared" si="2388"/>
        <v/>
      </c>
      <c r="DO1108" s="4" t="str">
        <f t="shared" si="2389"/>
        <v/>
      </c>
      <c r="DP1108" s="4" t="str">
        <f t="shared" si="2390"/>
        <v/>
      </c>
      <c r="DQ1108" s="4" t="str">
        <f t="shared" si="2391"/>
        <v/>
      </c>
      <c r="DR1108" s="4" t="str">
        <f t="shared" si="2392"/>
        <v/>
      </c>
      <c r="DS1108" s="4" t="str">
        <f t="shared" si="2393"/>
        <v/>
      </c>
      <c r="DT1108" s="4" t="str">
        <f t="shared" si="2394"/>
        <v/>
      </c>
      <c r="DU1108" s="4" t="str">
        <f t="shared" si="2395"/>
        <v/>
      </c>
    </row>
    <row r="1109" spans="18:125" x14ac:dyDescent="0.25">
      <c r="R1109" s="19" t="str">
        <f t="shared" si="2291"/>
        <v/>
      </c>
      <c r="T1109" t="str">
        <f t="shared" si="2292"/>
        <v/>
      </c>
      <c r="U1109" s="4" t="str">
        <f t="shared" si="2397"/>
        <v/>
      </c>
      <c r="V1109" s="4" t="str">
        <f t="shared" si="2293"/>
        <v/>
      </c>
      <c r="W1109" s="4" t="str">
        <f t="shared" si="2294"/>
        <v/>
      </c>
      <c r="X1109" s="4" t="str">
        <f t="shared" si="2295"/>
        <v/>
      </c>
      <c r="Y1109" s="4" t="str">
        <f t="shared" si="2296"/>
        <v/>
      </c>
      <c r="Z1109" s="4" t="str">
        <f t="shared" si="2297"/>
        <v/>
      </c>
      <c r="AA1109" s="4" t="str">
        <f t="shared" si="2298"/>
        <v/>
      </c>
      <c r="AB1109" s="4" t="str">
        <f t="shared" si="2299"/>
        <v/>
      </c>
      <c r="AC1109" s="4" t="str">
        <f t="shared" si="2300"/>
        <v/>
      </c>
      <c r="AD1109" s="4" t="str">
        <f t="shared" si="2301"/>
        <v/>
      </c>
      <c r="AE1109" s="4" t="str">
        <f t="shared" si="2302"/>
        <v/>
      </c>
      <c r="AF1109" s="4" t="str">
        <f t="shared" si="2303"/>
        <v/>
      </c>
      <c r="AG1109" s="4" t="str">
        <f t="shared" si="2304"/>
        <v/>
      </c>
      <c r="AH1109" s="4" t="str">
        <f t="shared" si="2305"/>
        <v/>
      </c>
      <c r="AI1109" s="4" t="str">
        <f t="shared" si="2306"/>
        <v/>
      </c>
      <c r="AJ1109" s="4" t="str">
        <f t="shared" si="2307"/>
        <v/>
      </c>
      <c r="AK1109" s="63" t="str">
        <f t="shared" si="2308"/>
        <v/>
      </c>
      <c r="AL1109" s="4" t="str">
        <f t="shared" si="2309"/>
        <v/>
      </c>
      <c r="AM1109" s="4" t="str">
        <f t="shared" si="2310"/>
        <v/>
      </c>
      <c r="AN1109" s="4" t="str">
        <f t="shared" si="2311"/>
        <v/>
      </c>
      <c r="AO1109" s="4" t="str">
        <f t="shared" si="2312"/>
        <v/>
      </c>
      <c r="AP1109" s="4" t="str">
        <f t="shared" si="2313"/>
        <v/>
      </c>
      <c r="AQ1109" s="4" t="str">
        <f t="shared" si="2314"/>
        <v/>
      </c>
      <c r="AR1109" s="4" t="str">
        <f t="shared" si="2315"/>
        <v/>
      </c>
      <c r="AS1109" s="4" t="str">
        <f t="shared" si="2316"/>
        <v/>
      </c>
      <c r="AT1109" s="4" t="str">
        <f t="shared" si="2317"/>
        <v/>
      </c>
      <c r="AU1109" s="4" t="str">
        <f t="shared" si="2318"/>
        <v/>
      </c>
      <c r="AV1109" s="4" t="str">
        <f t="shared" si="2319"/>
        <v/>
      </c>
      <c r="AW1109" s="4" t="str">
        <f t="shared" si="2320"/>
        <v/>
      </c>
      <c r="AX1109" s="4" t="str">
        <f t="shared" si="2321"/>
        <v/>
      </c>
      <c r="AY1109" s="4" t="str">
        <f t="shared" si="2322"/>
        <v/>
      </c>
      <c r="AZ1109" s="4" t="str">
        <f t="shared" si="2323"/>
        <v/>
      </c>
      <c r="BA1109" s="4" t="str">
        <f t="shared" si="2324"/>
        <v/>
      </c>
      <c r="BB1109" s="4" t="str">
        <f t="shared" si="2325"/>
        <v/>
      </c>
      <c r="BC1109" s="4" t="str">
        <f t="shared" si="2326"/>
        <v/>
      </c>
      <c r="BD1109" s="4" t="str">
        <f t="shared" si="2327"/>
        <v/>
      </c>
      <c r="BE1109" s="4" t="str">
        <f t="shared" si="2328"/>
        <v/>
      </c>
      <c r="BF1109" s="4" t="str">
        <f t="shared" si="2329"/>
        <v/>
      </c>
      <c r="BG1109" s="4" t="str">
        <f t="shared" si="2330"/>
        <v/>
      </c>
      <c r="BH1109" s="4" t="str">
        <f t="shared" si="2331"/>
        <v/>
      </c>
      <c r="BI1109" s="4" t="str">
        <f t="shared" si="2332"/>
        <v/>
      </c>
      <c r="BJ1109" s="4" t="str">
        <f t="shared" si="2333"/>
        <v/>
      </c>
      <c r="BK1109" s="4" t="str">
        <f t="shared" si="2334"/>
        <v/>
      </c>
      <c r="BL1109" s="4" t="str">
        <f t="shared" si="2335"/>
        <v/>
      </c>
      <c r="BM1109" s="4" t="str">
        <f t="shared" si="2336"/>
        <v/>
      </c>
      <c r="BN1109" s="4" t="str">
        <f t="shared" si="2337"/>
        <v/>
      </c>
      <c r="BO1109" s="4" t="str">
        <f t="shared" si="2338"/>
        <v/>
      </c>
      <c r="BP1109" s="4" t="str">
        <f t="shared" si="2339"/>
        <v/>
      </c>
      <c r="BQ1109" s="4" t="str">
        <f t="shared" si="2340"/>
        <v/>
      </c>
      <c r="BR1109" s="4" t="str">
        <f t="shared" si="2341"/>
        <v/>
      </c>
      <c r="BS1109" s="4" t="str">
        <f t="shared" si="2342"/>
        <v/>
      </c>
      <c r="BT1109" s="4" t="str">
        <f t="shared" si="2343"/>
        <v/>
      </c>
      <c r="BU1109" s="4" t="str">
        <f t="shared" si="2344"/>
        <v/>
      </c>
      <c r="BV1109" s="4" t="str">
        <f t="shared" si="2345"/>
        <v/>
      </c>
      <c r="BW1109" s="4" t="str">
        <f t="shared" si="2346"/>
        <v/>
      </c>
      <c r="BX1109" s="4" t="str">
        <f t="shared" si="2347"/>
        <v/>
      </c>
      <c r="BY1109" s="4" t="str">
        <f t="shared" si="2348"/>
        <v/>
      </c>
      <c r="BZ1109" s="63" t="str">
        <f t="shared" si="2349"/>
        <v/>
      </c>
      <c r="CA1109" s="4" t="str">
        <f t="shared" si="2350"/>
        <v/>
      </c>
      <c r="CB1109" s="63" t="str">
        <f t="shared" si="2351"/>
        <v/>
      </c>
      <c r="CC1109" s="4" t="str">
        <f t="shared" si="2352"/>
        <v/>
      </c>
      <c r="CD1109" s="63" t="str">
        <f t="shared" si="2353"/>
        <v/>
      </c>
      <c r="CE1109" s="4" t="str">
        <f t="shared" si="2354"/>
        <v/>
      </c>
      <c r="CF1109" s="63" t="str">
        <f t="shared" si="2355"/>
        <v/>
      </c>
      <c r="CG1109" s="4" t="str">
        <f t="shared" si="2356"/>
        <v/>
      </c>
      <c r="CH1109" s="4" t="str">
        <f t="shared" si="2357"/>
        <v/>
      </c>
      <c r="CI1109" s="4" t="str">
        <f t="shared" si="2358"/>
        <v/>
      </c>
      <c r="CJ1109" s="63" t="str">
        <f t="shared" si="2359"/>
        <v/>
      </c>
      <c r="CK1109" s="4" t="str">
        <f t="shared" si="2360"/>
        <v/>
      </c>
      <c r="CL1109" s="4" t="str">
        <f t="shared" si="2361"/>
        <v/>
      </c>
      <c r="CM1109" s="4" t="str">
        <f t="shared" si="2362"/>
        <v/>
      </c>
      <c r="CN1109" s="4" t="str">
        <f t="shared" si="2363"/>
        <v/>
      </c>
      <c r="CO1109" s="4" t="str">
        <f t="shared" si="2364"/>
        <v/>
      </c>
      <c r="CP1109" s="4" t="str">
        <f t="shared" si="2365"/>
        <v/>
      </c>
      <c r="CQ1109" s="4" t="str">
        <f t="shared" si="2366"/>
        <v/>
      </c>
      <c r="CR1109" s="4" t="str">
        <f t="shared" si="2367"/>
        <v/>
      </c>
      <c r="CS1109" s="4" t="str">
        <f t="shared" si="2368"/>
        <v/>
      </c>
      <c r="CT1109" s="4" t="str">
        <f t="shared" si="2369"/>
        <v/>
      </c>
      <c r="CU1109" s="4" t="str">
        <f t="shared" si="2370"/>
        <v/>
      </c>
      <c r="CV1109" s="4" t="str">
        <f t="shared" si="2371"/>
        <v/>
      </c>
      <c r="CW1109" s="4" t="str">
        <f t="shared" si="2372"/>
        <v/>
      </c>
      <c r="CX1109" s="4" t="str">
        <f t="shared" si="2373"/>
        <v/>
      </c>
      <c r="CY1109" s="4" t="str">
        <f t="shared" si="2374"/>
        <v/>
      </c>
      <c r="CZ1109" s="4" t="str">
        <f t="shared" si="2375"/>
        <v/>
      </c>
      <c r="DA1109" s="4" t="str">
        <f t="shared" si="2376"/>
        <v/>
      </c>
      <c r="DB1109" s="4" t="str">
        <f t="shared" si="2377"/>
        <v/>
      </c>
      <c r="DC1109" s="4" t="str">
        <f t="shared" si="2378"/>
        <v/>
      </c>
      <c r="DD1109" s="4" t="str">
        <f t="shared" si="2379"/>
        <v/>
      </c>
      <c r="DE1109" s="4" t="str">
        <f t="shared" si="2380"/>
        <v/>
      </c>
      <c r="DF1109" s="4" t="str">
        <f t="shared" si="2381"/>
        <v/>
      </c>
      <c r="DG1109" s="4" t="str">
        <f t="shared" si="2382"/>
        <v/>
      </c>
      <c r="DH1109" s="4" t="str">
        <f t="shared" si="2383"/>
        <v/>
      </c>
      <c r="DI1109" s="4" t="str">
        <f t="shared" si="2396"/>
        <v/>
      </c>
      <c r="DJ1109" s="4" t="str">
        <f t="shared" si="2384"/>
        <v/>
      </c>
      <c r="DK1109" s="4" t="str">
        <f t="shared" si="2385"/>
        <v/>
      </c>
      <c r="DL1109" s="4" t="str">
        <f t="shared" si="2386"/>
        <v/>
      </c>
      <c r="DM1109" s="4" t="str">
        <f t="shared" si="2387"/>
        <v/>
      </c>
      <c r="DN1109" s="4" t="str">
        <f t="shared" si="2388"/>
        <v/>
      </c>
      <c r="DO1109" s="4" t="str">
        <f t="shared" si="2389"/>
        <v/>
      </c>
      <c r="DP1109" s="4" t="str">
        <f t="shared" si="2390"/>
        <v/>
      </c>
      <c r="DQ1109" s="4" t="str">
        <f t="shared" si="2391"/>
        <v/>
      </c>
      <c r="DR1109" s="4" t="str">
        <f t="shared" si="2392"/>
        <v/>
      </c>
      <c r="DS1109" s="4" t="str">
        <f t="shared" si="2393"/>
        <v/>
      </c>
      <c r="DT1109" s="4" t="str">
        <f t="shared" si="2394"/>
        <v/>
      </c>
      <c r="DU1109" s="4" t="str">
        <f t="shared" si="2395"/>
        <v/>
      </c>
    </row>
    <row r="1110" spans="18:125" x14ac:dyDescent="0.25">
      <c r="R1110" s="19" t="str">
        <f t="shared" si="2291"/>
        <v/>
      </c>
      <c r="T1110" t="str">
        <f t="shared" si="2292"/>
        <v/>
      </c>
      <c r="U1110" s="4" t="str">
        <f t="shared" si="2397"/>
        <v/>
      </c>
      <c r="V1110" s="4" t="str">
        <f t="shared" si="2293"/>
        <v/>
      </c>
      <c r="W1110" s="4" t="str">
        <f t="shared" si="2294"/>
        <v/>
      </c>
      <c r="X1110" s="4" t="str">
        <f t="shared" si="2295"/>
        <v/>
      </c>
      <c r="Y1110" s="4" t="str">
        <f t="shared" si="2296"/>
        <v/>
      </c>
      <c r="Z1110" s="4" t="str">
        <f t="shared" si="2297"/>
        <v/>
      </c>
      <c r="AA1110" s="4" t="str">
        <f t="shared" si="2298"/>
        <v/>
      </c>
      <c r="AB1110" s="4" t="str">
        <f t="shared" si="2299"/>
        <v/>
      </c>
      <c r="AC1110" s="4" t="str">
        <f t="shared" si="2300"/>
        <v/>
      </c>
      <c r="AD1110" s="4" t="str">
        <f t="shared" si="2301"/>
        <v/>
      </c>
      <c r="AE1110" s="4" t="str">
        <f t="shared" si="2302"/>
        <v/>
      </c>
      <c r="AF1110" s="4" t="str">
        <f t="shared" si="2303"/>
        <v/>
      </c>
      <c r="AG1110" s="4" t="str">
        <f t="shared" si="2304"/>
        <v/>
      </c>
      <c r="AH1110" s="4" t="str">
        <f t="shared" si="2305"/>
        <v/>
      </c>
      <c r="AI1110" s="4" t="str">
        <f t="shared" si="2306"/>
        <v/>
      </c>
      <c r="AJ1110" s="4" t="str">
        <f t="shared" si="2307"/>
        <v/>
      </c>
      <c r="AK1110" s="63" t="str">
        <f t="shared" si="2308"/>
        <v/>
      </c>
      <c r="AL1110" s="4" t="str">
        <f t="shared" si="2309"/>
        <v/>
      </c>
      <c r="AM1110" s="4" t="str">
        <f t="shared" si="2310"/>
        <v/>
      </c>
      <c r="AN1110" s="4" t="str">
        <f t="shared" si="2311"/>
        <v/>
      </c>
      <c r="AO1110" s="4" t="str">
        <f t="shared" si="2312"/>
        <v/>
      </c>
      <c r="AP1110" s="4" t="str">
        <f t="shared" si="2313"/>
        <v/>
      </c>
      <c r="AQ1110" s="4" t="str">
        <f t="shared" si="2314"/>
        <v/>
      </c>
      <c r="AR1110" s="4" t="str">
        <f t="shared" si="2315"/>
        <v/>
      </c>
      <c r="AS1110" s="4" t="str">
        <f t="shared" si="2316"/>
        <v/>
      </c>
      <c r="AT1110" s="4" t="str">
        <f t="shared" si="2317"/>
        <v/>
      </c>
      <c r="AU1110" s="4" t="str">
        <f t="shared" si="2318"/>
        <v/>
      </c>
      <c r="AV1110" s="4" t="str">
        <f t="shared" si="2319"/>
        <v/>
      </c>
      <c r="AW1110" s="4" t="str">
        <f t="shared" si="2320"/>
        <v/>
      </c>
      <c r="AX1110" s="4" t="str">
        <f t="shared" si="2321"/>
        <v/>
      </c>
      <c r="AY1110" s="4" t="str">
        <f t="shared" si="2322"/>
        <v/>
      </c>
      <c r="AZ1110" s="4" t="str">
        <f t="shared" si="2323"/>
        <v/>
      </c>
      <c r="BA1110" s="4" t="str">
        <f t="shared" si="2324"/>
        <v/>
      </c>
      <c r="BB1110" s="4" t="str">
        <f t="shared" si="2325"/>
        <v/>
      </c>
      <c r="BC1110" s="4" t="str">
        <f t="shared" si="2326"/>
        <v/>
      </c>
      <c r="BD1110" s="4" t="str">
        <f t="shared" si="2327"/>
        <v/>
      </c>
      <c r="BE1110" s="4" t="str">
        <f t="shared" si="2328"/>
        <v/>
      </c>
      <c r="BF1110" s="4" t="str">
        <f t="shared" si="2329"/>
        <v/>
      </c>
      <c r="BG1110" s="4" t="str">
        <f t="shared" si="2330"/>
        <v/>
      </c>
      <c r="BH1110" s="4" t="str">
        <f t="shared" si="2331"/>
        <v/>
      </c>
      <c r="BI1110" s="4" t="str">
        <f t="shared" si="2332"/>
        <v/>
      </c>
      <c r="BJ1110" s="4" t="str">
        <f t="shared" si="2333"/>
        <v/>
      </c>
      <c r="BK1110" s="4" t="str">
        <f t="shared" si="2334"/>
        <v/>
      </c>
      <c r="BL1110" s="4" t="str">
        <f t="shared" si="2335"/>
        <v/>
      </c>
      <c r="BM1110" s="4" t="str">
        <f t="shared" si="2336"/>
        <v/>
      </c>
      <c r="BN1110" s="4" t="str">
        <f t="shared" si="2337"/>
        <v/>
      </c>
      <c r="BO1110" s="4" t="str">
        <f t="shared" si="2338"/>
        <v/>
      </c>
      <c r="BP1110" s="4" t="str">
        <f t="shared" si="2339"/>
        <v/>
      </c>
      <c r="BQ1110" s="4" t="str">
        <f t="shared" si="2340"/>
        <v/>
      </c>
      <c r="BR1110" s="4" t="str">
        <f t="shared" si="2341"/>
        <v/>
      </c>
      <c r="BS1110" s="4" t="str">
        <f t="shared" si="2342"/>
        <v/>
      </c>
      <c r="BT1110" s="4" t="str">
        <f t="shared" si="2343"/>
        <v/>
      </c>
      <c r="BU1110" s="4" t="str">
        <f t="shared" si="2344"/>
        <v/>
      </c>
      <c r="BV1110" s="4" t="str">
        <f t="shared" si="2345"/>
        <v/>
      </c>
      <c r="BW1110" s="4" t="str">
        <f t="shared" si="2346"/>
        <v/>
      </c>
      <c r="BX1110" s="4" t="str">
        <f t="shared" si="2347"/>
        <v/>
      </c>
      <c r="BY1110" s="4" t="str">
        <f t="shared" si="2348"/>
        <v/>
      </c>
      <c r="BZ1110" s="63" t="str">
        <f t="shared" si="2349"/>
        <v/>
      </c>
      <c r="CA1110" s="4" t="str">
        <f t="shared" si="2350"/>
        <v/>
      </c>
      <c r="CB1110" s="63" t="str">
        <f t="shared" si="2351"/>
        <v/>
      </c>
      <c r="CC1110" s="4" t="str">
        <f t="shared" si="2352"/>
        <v/>
      </c>
      <c r="CD1110" s="63" t="str">
        <f t="shared" si="2353"/>
        <v/>
      </c>
      <c r="CE1110" s="4" t="str">
        <f t="shared" si="2354"/>
        <v/>
      </c>
      <c r="CF1110" s="63" t="str">
        <f t="shared" si="2355"/>
        <v/>
      </c>
      <c r="CG1110" s="4" t="str">
        <f t="shared" si="2356"/>
        <v/>
      </c>
      <c r="CH1110" s="4" t="str">
        <f t="shared" si="2357"/>
        <v/>
      </c>
      <c r="CI1110" s="4" t="str">
        <f t="shared" si="2358"/>
        <v/>
      </c>
      <c r="CJ1110" s="63" t="str">
        <f t="shared" si="2359"/>
        <v/>
      </c>
      <c r="CK1110" s="4" t="str">
        <f t="shared" si="2360"/>
        <v/>
      </c>
      <c r="CL1110" s="4" t="str">
        <f t="shared" si="2361"/>
        <v/>
      </c>
      <c r="CM1110" s="4" t="str">
        <f t="shared" si="2362"/>
        <v/>
      </c>
      <c r="CN1110" s="4" t="str">
        <f t="shared" si="2363"/>
        <v/>
      </c>
      <c r="CO1110" s="4" t="str">
        <f t="shared" si="2364"/>
        <v/>
      </c>
      <c r="CP1110" s="4" t="str">
        <f t="shared" si="2365"/>
        <v/>
      </c>
      <c r="CQ1110" s="4" t="str">
        <f t="shared" si="2366"/>
        <v/>
      </c>
      <c r="CR1110" s="4" t="str">
        <f t="shared" si="2367"/>
        <v/>
      </c>
      <c r="CS1110" s="4" t="str">
        <f t="shared" si="2368"/>
        <v/>
      </c>
      <c r="CT1110" s="4" t="str">
        <f t="shared" si="2369"/>
        <v/>
      </c>
      <c r="CU1110" s="4" t="str">
        <f t="shared" si="2370"/>
        <v/>
      </c>
      <c r="CV1110" s="4" t="str">
        <f t="shared" si="2371"/>
        <v/>
      </c>
      <c r="CW1110" s="4" t="str">
        <f t="shared" si="2372"/>
        <v/>
      </c>
      <c r="CX1110" s="4" t="str">
        <f t="shared" si="2373"/>
        <v/>
      </c>
      <c r="CY1110" s="4" t="str">
        <f t="shared" si="2374"/>
        <v/>
      </c>
      <c r="CZ1110" s="4" t="str">
        <f t="shared" si="2375"/>
        <v/>
      </c>
      <c r="DA1110" s="4" t="str">
        <f t="shared" si="2376"/>
        <v/>
      </c>
      <c r="DB1110" s="4" t="str">
        <f t="shared" si="2377"/>
        <v/>
      </c>
      <c r="DC1110" s="4" t="str">
        <f t="shared" si="2378"/>
        <v/>
      </c>
      <c r="DD1110" s="4" t="str">
        <f t="shared" si="2379"/>
        <v/>
      </c>
      <c r="DE1110" s="4" t="str">
        <f t="shared" si="2380"/>
        <v/>
      </c>
      <c r="DF1110" s="4" t="str">
        <f t="shared" si="2381"/>
        <v/>
      </c>
      <c r="DG1110" s="4" t="str">
        <f t="shared" si="2382"/>
        <v/>
      </c>
      <c r="DH1110" s="4" t="str">
        <f t="shared" si="2383"/>
        <v/>
      </c>
      <c r="DI1110" s="4" t="str">
        <f t="shared" si="2396"/>
        <v/>
      </c>
      <c r="DJ1110" s="4" t="str">
        <f t="shared" si="2384"/>
        <v/>
      </c>
      <c r="DK1110" s="4" t="str">
        <f t="shared" si="2385"/>
        <v/>
      </c>
      <c r="DL1110" s="4" t="str">
        <f t="shared" si="2386"/>
        <v/>
      </c>
      <c r="DM1110" s="4" t="str">
        <f t="shared" si="2387"/>
        <v/>
      </c>
      <c r="DN1110" s="4" t="str">
        <f t="shared" si="2388"/>
        <v/>
      </c>
      <c r="DO1110" s="4" t="str">
        <f t="shared" si="2389"/>
        <v/>
      </c>
      <c r="DP1110" s="4" t="str">
        <f t="shared" si="2390"/>
        <v/>
      </c>
      <c r="DQ1110" s="4" t="str">
        <f t="shared" si="2391"/>
        <v/>
      </c>
      <c r="DR1110" s="4" t="str">
        <f t="shared" si="2392"/>
        <v/>
      </c>
      <c r="DS1110" s="4" t="str">
        <f t="shared" si="2393"/>
        <v/>
      </c>
      <c r="DT1110" s="4" t="str">
        <f t="shared" si="2394"/>
        <v/>
      </c>
      <c r="DU1110" s="4" t="str">
        <f t="shared" si="2395"/>
        <v/>
      </c>
    </row>
    <row r="1111" spans="18:125" x14ac:dyDescent="0.25">
      <c r="R1111" s="19" t="str">
        <f t="shared" si="2291"/>
        <v/>
      </c>
      <c r="T1111" t="str">
        <f t="shared" si="2292"/>
        <v/>
      </c>
      <c r="U1111" s="4" t="str">
        <f t="shared" si="2397"/>
        <v/>
      </c>
      <c r="V1111" s="4" t="str">
        <f t="shared" si="2293"/>
        <v/>
      </c>
      <c r="W1111" s="4" t="str">
        <f t="shared" si="2294"/>
        <v/>
      </c>
      <c r="X1111" s="4" t="str">
        <f t="shared" si="2295"/>
        <v/>
      </c>
      <c r="Y1111" s="4" t="str">
        <f t="shared" si="2296"/>
        <v/>
      </c>
      <c r="Z1111" s="4" t="str">
        <f t="shared" si="2297"/>
        <v/>
      </c>
      <c r="AA1111" s="4" t="str">
        <f t="shared" si="2298"/>
        <v/>
      </c>
      <c r="AB1111" s="4" t="str">
        <f t="shared" si="2299"/>
        <v/>
      </c>
      <c r="AC1111" s="4" t="str">
        <f t="shared" si="2300"/>
        <v/>
      </c>
      <c r="AD1111" s="4" t="str">
        <f t="shared" si="2301"/>
        <v/>
      </c>
      <c r="AE1111" s="4" t="str">
        <f t="shared" si="2302"/>
        <v/>
      </c>
      <c r="AF1111" s="4" t="str">
        <f t="shared" si="2303"/>
        <v/>
      </c>
      <c r="AG1111" s="4" t="str">
        <f t="shared" si="2304"/>
        <v/>
      </c>
      <c r="AH1111" s="4" t="str">
        <f t="shared" si="2305"/>
        <v/>
      </c>
      <c r="AI1111" s="4" t="str">
        <f t="shared" si="2306"/>
        <v/>
      </c>
      <c r="AJ1111" s="4" t="str">
        <f t="shared" si="2307"/>
        <v/>
      </c>
      <c r="AK1111" s="63" t="str">
        <f t="shared" si="2308"/>
        <v/>
      </c>
      <c r="AL1111" s="4" t="str">
        <f t="shared" si="2309"/>
        <v/>
      </c>
      <c r="AM1111" s="4" t="str">
        <f t="shared" si="2310"/>
        <v/>
      </c>
      <c r="AN1111" s="4" t="str">
        <f t="shared" si="2311"/>
        <v/>
      </c>
      <c r="AO1111" s="4" t="str">
        <f t="shared" si="2312"/>
        <v/>
      </c>
      <c r="AP1111" s="4" t="str">
        <f t="shared" si="2313"/>
        <v/>
      </c>
      <c r="AQ1111" s="4" t="str">
        <f t="shared" si="2314"/>
        <v/>
      </c>
      <c r="AR1111" s="4" t="str">
        <f t="shared" si="2315"/>
        <v/>
      </c>
      <c r="AS1111" s="4" t="str">
        <f t="shared" si="2316"/>
        <v/>
      </c>
      <c r="AT1111" s="4" t="str">
        <f t="shared" si="2317"/>
        <v/>
      </c>
      <c r="AU1111" s="4" t="str">
        <f t="shared" si="2318"/>
        <v/>
      </c>
      <c r="AV1111" s="4" t="str">
        <f t="shared" si="2319"/>
        <v/>
      </c>
      <c r="AW1111" s="4" t="str">
        <f t="shared" si="2320"/>
        <v/>
      </c>
      <c r="AX1111" s="4" t="str">
        <f t="shared" si="2321"/>
        <v/>
      </c>
      <c r="AY1111" s="4" t="str">
        <f t="shared" si="2322"/>
        <v/>
      </c>
      <c r="AZ1111" s="4" t="str">
        <f t="shared" si="2323"/>
        <v/>
      </c>
      <c r="BA1111" s="4" t="str">
        <f t="shared" si="2324"/>
        <v/>
      </c>
      <c r="BB1111" s="4" t="str">
        <f t="shared" si="2325"/>
        <v/>
      </c>
      <c r="BC1111" s="4" t="str">
        <f t="shared" si="2326"/>
        <v/>
      </c>
      <c r="BD1111" s="4" t="str">
        <f t="shared" si="2327"/>
        <v/>
      </c>
      <c r="BE1111" s="4" t="str">
        <f t="shared" si="2328"/>
        <v/>
      </c>
      <c r="BF1111" s="4" t="str">
        <f t="shared" si="2329"/>
        <v/>
      </c>
      <c r="BG1111" s="4" t="str">
        <f t="shared" si="2330"/>
        <v/>
      </c>
      <c r="BH1111" s="4" t="str">
        <f t="shared" si="2331"/>
        <v/>
      </c>
      <c r="BI1111" s="4" t="str">
        <f t="shared" si="2332"/>
        <v/>
      </c>
      <c r="BJ1111" s="4" t="str">
        <f t="shared" si="2333"/>
        <v/>
      </c>
      <c r="BK1111" s="4" t="str">
        <f t="shared" si="2334"/>
        <v/>
      </c>
      <c r="BL1111" s="4" t="str">
        <f t="shared" si="2335"/>
        <v/>
      </c>
      <c r="BM1111" s="4" t="str">
        <f t="shared" si="2336"/>
        <v/>
      </c>
      <c r="BN1111" s="4" t="str">
        <f t="shared" si="2337"/>
        <v/>
      </c>
      <c r="BO1111" s="4" t="str">
        <f t="shared" si="2338"/>
        <v/>
      </c>
      <c r="BP1111" s="4" t="str">
        <f t="shared" si="2339"/>
        <v/>
      </c>
      <c r="BQ1111" s="4" t="str">
        <f t="shared" si="2340"/>
        <v/>
      </c>
      <c r="BR1111" s="4" t="str">
        <f t="shared" si="2341"/>
        <v/>
      </c>
      <c r="BS1111" s="4" t="str">
        <f t="shared" si="2342"/>
        <v/>
      </c>
      <c r="BT1111" s="4" t="str">
        <f t="shared" si="2343"/>
        <v/>
      </c>
      <c r="BU1111" s="4" t="str">
        <f t="shared" si="2344"/>
        <v/>
      </c>
      <c r="BV1111" s="4" t="str">
        <f t="shared" si="2345"/>
        <v/>
      </c>
      <c r="BW1111" s="4" t="str">
        <f t="shared" si="2346"/>
        <v/>
      </c>
      <c r="BX1111" s="4" t="str">
        <f t="shared" si="2347"/>
        <v/>
      </c>
      <c r="BY1111" s="4" t="str">
        <f t="shared" si="2348"/>
        <v/>
      </c>
      <c r="BZ1111" s="63" t="str">
        <f t="shared" si="2349"/>
        <v/>
      </c>
      <c r="CA1111" s="4" t="str">
        <f t="shared" si="2350"/>
        <v/>
      </c>
      <c r="CB1111" s="63" t="str">
        <f t="shared" si="2351"/>
        <v/>
      </c>
      <c r="CC1111" s="4" t="str">
        <f t="shared" si="2352"/>
        <v/>
      </c>
      <c r="CD1111" s="63" t="str">
        <f t="shared" si="2353"/>
        <v/>
      </c>
      <c r="CE1111" s="4" t="str">
        <f t="shared" si="2354"/>
        <v/>
      </c>
      <c r="CF1111" s="63" t="str">
        <f t="shared" si="2355"/>
        <v/>
      </c>
      <c r="CG1111" s="4" t="str">
        <f t="shared" si="2356"/>
        <v/>
      </c>
      <c r="CH1111" s="4" t="str">
        <f t="shared" si="2357"/>
        <v/>
      </c>
      <c r="CI1111" s="4" t="str">
        <f t="shared" si="2358"/>
        <v/>
      </c>
      <c r="CJ1111" s="63" t="str">
        <f t="shared" si="2359"/>
        <v/>
      </c>
      <c r="CK1111" s="4" t="str">
        <f t="shared" si="2360"/>
        <v/>
      </c>
      <c r="CL1111" s="4" t="str">
        <f t="shared" si="2361"/>
        <v/>
      </c>
      <c r="CM1111" s="4" t="str">
        <f t="shared" si="2362"/>
        <v/>
      </c>
      <c r="CN1111" s="4" t="str">
        <f t="shared" si="2363"/>
        <v/>
      </c>
      <c r="CO1111" s="4" t="str">
        <f t="shared" si="2364"/>
        <v/>
      </c>
      <c r="CP1111" s="4" t="str">
        <f t="shared" si="2365"/>
        <v/>
      </c>
      <c r="CQ1111" s="4" t="str">
        <f t="shared" si="2366"/>
        <v/>
      </c>
      <c r="CR1111" s="4" t="str">
        <f t="shared" si="2367"/>
        <v/>
      </c>
      <c r="CS1111" s="4" t="str">
        <f t="shared" si="2368"/>
        <v/>
      </c>
      <c r="CT1111" s="4" t="str">
        <f t="shared" si="2369"/>
        <v/>
      </c>
      <c r="CU1111" s="4" t="str">
        <f t="shared" si="2370"/>
        <v/>
      </c>
      <c r="CV1111" s="4" t="str">
        <f t="shared" si="2371"/>
        <v/>
      </c>
      <c r="CW1111" s="4" t="str">
        <f t="shared" si="2372"/>
        <v/>
      </c>
      <c r="CX1111" s="4" t="str">
        <f t="shared" si="2373"/>
        <v/>
      </c>
      <c r="CY1111" s="4" t="str">
        <f t="shared" si="2374"/>
        <v/>
      </c>
      <c r="CZ1111" s="4" t="str">
        <f t="shared" si="2375"/>
        <v/>
      </c>
      <c r="DA1111" s="4" t="str">
        <f t="shared" si="2376"/>
        <v/>
      </c>
      <c r="DB1111" s="4" t="str">
        <f t="shared" si="2377"/>
        <v/>
      </c>
      <c r="DC1111" s="4" t="str">
        <f t="shared" si="2378"/>
        <v/>
      </c>
      <c r="DD1111" s="4" t="str">
        <f t="shared" si="2379"/>
        <v/>
      </c>
      <c r="DE1111" s="4" t="str">
        <f t="shared" si="2380"/>
        <v/>
      </c>
      <c r="DF1111" s="4" t="str">
        <f t="shared" si="2381"/>
        <v/>
      </c>
      <c r="DG1111" s="4" t="str">
        <f t="shared" si="2382"/>
        <v/>
      </c>
      <c r="DH1111" s="4" t="str">
        <f t="shared" si="2383"/>
        <v/>
      </c>
      <c r="DI1111" s="4" t="str">
        <f t="shared" si="2396"/>
        <v/>
      </c>
      <c r="DJ1111" s="4" t="str">
        <f t="shared" si="2384"/>
        <v/>
      </c>
      <c r="DK1111" s="4" t="str">
        <f t="shared" si="2385"/>
        <v/>
      </c>
      <c r="DL1111" s="4" t="str">
        <f t="shared" si="2386"/>
        <v/>
      </c>
      <c r="DM1111" s="4" t="str">
        <f t="shared" si="2387"/>
        <v/>
      </c>
      <c r="DN1111" s="4" t="str">
        <f t="shared" si="2388"/>
        <v/>
      </c>
      <c r="DO1111" s="4" t="str">
        <f t="shared" si="2389"/>
        <v/>
      </c>
      <c r="DP1111" s="4" t="str">
        <f t="shared" si="2390"/>
        <v/>
      </c>
      <c r="DQ1111" s="4" t="str">
        <f t="shared" si="2391"/>
        <v/>
      </c>
      <c r="DR1111" s="4" t="str">
        <f t="shared" si="2392"/>
        <v/>
      </c>
      <c r="DS1111" s="4" t="str">
        <f t="shared" si="2393"/>
        <v/>
      </c>
      <c r="DT1111" s="4" t="str">
        <f t="shared" si="2394"/>
        <v/>
      </c>
      <c r="DU1111" s="4" t="str">
        <f t="shared" si="2395"/>
        <v/>
      </c>
    </row>
    <row r="1112" spans="18:125" x14ac:dyDescent="0.25">
      <c r="R1112" s="19" t="str">
        <f t="shared" si="2291"/>
        <v/>
      </c>
      <c r="T1112" t="str">
        <f t="shared" si="2292"/>
        <v/>
      </c>
      <c r="U1112" s="4" t="str">
        <f t="shared" si="2397"/>
        <v/>
      </c>
      <c r="V1112" s="4" t="str">
        <f t="shared" si="2293"/>
        <v/>
      </c>
      <c r="W1112" s="4" t="str">
        <f t="shared" si="2294"/>
        <v/>
      </c>
      <c r="X1112" s="4" t="str">
        <f t="shared" si="2295"/>
        <v/>
      </c>
      <c r="Y1112" s="4" t="str">
        <f t="shared" si="2296"/>
        <v/>
      </c>
      <c r="Z1112" s="4" t="str">
        <f t="shared" si="2297"/>
        <v/>
      </c>
      <c r="AA1112" s="4" t="str">
        <f t="shared" si="2298"/>
        <v/>
      </c>
      <c r="AB1112" s="4" t="str">
        <f t="shared" si="2299"/>
        <v/>
      </c>
      <c r="AC1112" s="4" t="str">
        <f t="shared" si="2300"/>
        <v/>
      </c>
      <c r="AD1112" s="4" t="str">
        <f t="shared" si="2301"/>
        <v/>
      </c>
      <c r="AE1112" s="4" t="str">
        <f t="shared" si="2302"/>
        <v/>
      </c>
      <c r="AF1112" s="4" t="str">
        <f t="shared" si="2303"/>
        <v/>
      </c>
      <c r="AG1112" s="4" t="str">
        <f t="shared" si="2304"/>
        <v/>
      </c>
      <c r="AH1112" s="4" t="str">
        <f t="shared" si="2305"/>
        <v/>
      </c>
      <c r="AI1112" s="4" t="str">
        <f t="shared" si="2306"/>
        <v/>
      </c>
      <c r="AJ1112" s="4" t="str">
        <f t="shared" si="2307"/>
        <v/>
      </c>
      <c r="AK1112" s="63" t="str">
        <f t="shared" si="2308"/>
        <v/>
      </c>
      <c r="AL1112" s="4" t="str">
        <f t="shared" si="2309"/>
        <v/>
      </c>
      <c r="AM1112" s="4" t="str">
        <f t="shared" si="2310"/>
        <v/>
      </c>
      <c r="AN1112" s="4" t="str">
        <f t="shared" si="2311"/>
        <v/>
      </c>
      <c r="AO1112" s="4" t="str">
        <f t="shared" si="2312"/>
        <v/>
      </c>
      <c r="AP1112" s="4" t="str">
        <f t="shared" si="2313"/>
        <v/>
      </c>
      <c r="AQ1112" s="4" t="str">
        <f t="shared" si="2314"/>
        <v/>
      </c>
      <c r="AR1112" s="4" t="str">
        <f t="shared" si="2315"/>
        <v/>
      </c>
      <c r="AS1112" s="4" t="str">
        <f t="shared" si="2316"/>
        <v/>
      </c>
      <c r="AT1112" s="4" t="str">
        <f t="shared" si="2317"/>
        <v/>
      </c>
      <c r="AU1112" s="4" t="str">
        <f t="shared" si="2318"/>
        <v/>
      </c>
      <c r="AV1112" s="4" t="str">
        <f t="shared" si="2319"/>
        <v/>
      </c>
      <c r="AW1112" s="4" t="str">
        <f t="shared" si="2320"/>
        <v/>
      </c>
      <c r="AX1112" s="4" t="str">
        <f t="shared" si="2321"/>
        <v/>
      </c>
      <c r="AY1112" s="4" t="str">
        <f t="shared" si="2322"/>
        <v/>
      </c>
      <c r="AZ1112" s="4" t="str">
        <f t="shared" si="2323"/>
        <v/>
      </c>
      <c r="BA1112" s="4" t="str">
        <f t="shared" si="2324"/>
        <v/>
      </c>
      <c r="BB1112" s="4" t="str">
        <f t="shared" si="2325"/>
        <v/>
      </c>
      <c r="BC1112" s="4" t="str">
        <f t="shared" si="2326"/>
        <v/>
      </c>
      <c r="BD1112" s="4" t="str">
        <f t="shared" si="2327"/>
        <v/>
      </c>
      <c r="BE1112" s="4" t="str">
        <f t="shared" si="2328"/>
        <v/>
      </c>
      <c r="BF1112" s="4" t="str">
        <f t="shared" si="2329"/>
        <v/>
      </c>
      <c r="BG1112" s="4" t="str">
        <f t="shared" si="2330"/>
        <v/>
      </c>
      <c r="BH1112" s="4" t="str">
        <f t="shared" si="2331"/>
        <v/>
      </c>
      <c r="BI1112" s="4" t="str">
        <f t="shared" si="2332"/>
        <v/>
      </c>
      <c r="BJ1112" s="4" t="str">
        <f t="shared" si="2333"/>
        <v/>
      </c>
      <c r="BK1112" s="4" t="str">
        <f t="shared" si="2334"/>
        <v/>
      </c>
      <c r="BL1112" s="4" t="str">
        <f t="shared" si="2335"/>
        <v/>
      </c>
      <c r="BM1112" s="4" t="str">
        <f t="shared" si="2336"/>
        <v/>
      </c>
      <c r="BN1112" s="4" t="str">
        <f t="shared" si="2337"/>
        <v/>
      </c>
      <c r="BO1112" s="4" t="str">
        <f t="shared" si="2338"/>
        <v/>
      </c>
      <c r="BP1112" s="4" t="str">
        <f t="shared" si="2339"/>
        <v/>
      </c>
      <c r="BQ1112" s="4" t="str">
        <f t="shared" si="2340"/>
        <v/>
      </c>
      <c r="BR1112" s="4" t="str">
        <f t="shared" si="2341"/>
        <v/>
      </c>
      <c r="BS1112" s="4" t="str">
        <f t="shared" si="2342"/>
        <v/>
      </c>
      <c r="BT1112" s="4" t="str">
        <f t="shared" si="2343"/>
        <v/>
      </c>
      <c r="BU1112" s="4" t="str">
        <f t="shared" si="2344"/>
        <v/>
      </c>
      <c r="BV1112" s="4" t="str">
        <f t="shared" si="2345"/>
        <v/>
      </c>
      <c r="BW1112" s="4" t="str">
        <f t="shared" si="2346"/>
        <v/>
      </c>
      <c r="BX1112" s="4" t="str">
        <f t="shared" si="2347"/>
        <v/>
      </c>
      <c r="BY1112" s="4" t="str">
        <f t="shared" si="2348"/>
        <v/>
      </c>
      <c r="BZ1112" s="63" t="str">
        <f t="shared" si="2349"/>
        <v/>
      </c>
      <c r="CA1112" s="4" t="str">
        <f t="shared" si="2350"/>
        <v/>
      </c>
      <c r="CB1112" s="63" t="str">
        <f t="shared" si="2351"/>
        <v/>
      </c>
      <c r="CC1112" s="4" t="str">
        <f t="shared" si="2352"/>
        <v/>
      </c>
      <c r="CD1112" s="63" t="str">
        <f t="shared" si="2353"/>
        <v/>
      </c>
      <c r="CE1112" s="4" t="str">
        <f t="shared" si="2354"/>
        <v/>
      </c>
      <c r="CF1112" s="63" t="str">
        <f t="shared" si="2355"/>
        <v/>
      </c>
      <c r="CG1112" s="4" t="str">
        <f t="shared" si="2356"/>
        <v/>
      </c>
      <c r="CH1112" s="4" t="str">
        <f t="shared" si="2357"/>
        <v/>
      </c>
      <c r="CI1112" s="4" t="str">
        <f t="shared" si="2358"/>
        <v/>
      </c>
      <c r="CJ1112" s="63" t="str">
        <f t="shared" si="2359"/>
        <v/>
      </c>
      <c r="CK1112" s="4" t="str">
        <f t="shared" si="2360"/>
        <v/>
      </c>
      <c r="CL1112" s="4" t="str">
        <f t="shared" si="2361"/>
        <v/>
      </c>
      <c r="CM1112" s="4" t="str">
        <f t="shared" si="2362"/>
        <v/>
      </c>
      <c r="CN1112" s="4" t="str">
        <f t="shared" si="2363"/>
        <v/>
      </c>
      <c r="CO1112" s="4" t="str">
        <f t="shared" si="2364"/>
        <v/>
      </c>
      <c r="CP1112" s="4" t="str">
        <f t="shared" si="2365"/>
        <v/>
      </c>
      <c r="CQ1112" s="4" t="str">
        <f t="shared" si="2366"/>
        <v/>
      </c>
      <c r="CR1112" s="4" t="str">
        <f t="shared" si="2367"/>
        <v/>
      </c>
      <c r="CS1112" s="4" t="str">
        <f t="shared" si="2368"/>
        <v/>
      </c>
      <c r="CT1112" s="4" t="str">
        <f t="shared" si="2369"/>
        <v/>
      </c>
      <c r="CU1112" s="4" t="str">
        <f t="shared" si="2370"/>
        <v/>
      </c>
      <c r="CV1112" s="4" t="str">
        <f t="shared" si="2371"/>
        <v/>
      </c>
      <c r="CW1112" s="4" t="str">
        <f t="shared" si="2372"/>
        <v/>
      </c>
      <c r="CX1112" s="4" t="str">
        <f t="shared" si="2373"/>
        <v/>
      </c>
      <c r="CY1112" s="4" t="str">
        <f t="shared" si="2374"/>
        <v/>
      </c>
      <c r="CZ1112" s="4" t="str">
        <f t="shared" si="2375"/>
        <v/>
      </c>
      <c r="DA1112" s="4" t="str">
        <f t="shared" si="2376"/>
        <v/>
      </c>
      <c r="DB1112" s="4" t="str">
        <f t="shared" si="2377"/>
        <v/>
      </c>
      <c r="DC1112" s="4" t="str">
        <f t="shared" si="2378"/>
        <v/>
      </c>
      <c r="DD1112" s="4" t="str">
        <f t="shared" si="2379"/>
        <v/>
      </c>
      <c r="DE1112" s="4" t="str">
        <f t="shared" si="2380"/>
        <v/>
      </c>
      <c r="DF1112" s="4" t="str">
        <f t="shared" si="2381"/>
        <v/>
      </c>
      <c r="DG1112" s="4" t="str">
        <f t="shared" si="2382"/>
        <v/>
      </c>
      <c r="DH1112" s="4" t="str">
        <f t="shared" si="2383"/>
        <v/>
      </c>
      <c r="DI1112" s="4" t="str">
        <f t="shared" si="2396"/>
        <v/>
      </c>
      <c r="DJ1112" s="4" t="str">
        <f t="shared" si="2384"/>
        <v/>
      </c>
      <c r="DK1112" s="4" t="str">
        <f t="shared" si="2385"/>
        <v/>
      </c>
      <c r="DL1112" s="4" t="str">
        <f t="shared" si="2386"/>
        <v/>
      </c>
      <c r="DM1112" s="4" t="str">
        <f t="shared" si="2387"/>
        <v/>
      </c>
      <c r="DN1112" s="4" t="str">
        <f t="shared" si="2388"/>
        <v/>
      </c>
      <c r="DO1112" s="4" t="str">
        <f t="shared" si="2389"/>
        <v/>
      </c>
      <c r="DP1112" s="4" t="str">
        <f t="shared" si="2390"/>
        <v/>
      </c>
      <c r="DQ1112" s="4" t="str">
        <f t="shared" si="2391"/>
        <v/>
      </c>
      <c r="DR1112" s="4" t="str">
        <f t="shared" si="2392"/>
        <v/>
      </c>
      <c r="DS1112" s="4" t="str">
        <f t="shared" si="2393"/>
        <v/>
      </c>
      <c r="DT1112" s="4" t="str">
        <f t="shared" si="2394"/>
        <v/>
      </c>
      <c r="DU1112" s="4" t="str">
        <f t="shared" si="2395"/>
        <v/>
      </c>
    </row>
    <row r="1113" spans="18:125" x14ac:dyDescent="0.25">
      <c r="R1113" s="19" t="str">
        <f t="shared" si="2291"/>
        <v/>
      </c>
      <c r="T1113" t="str">
        <f t="shared" si="2292"/>
        <v/>
      </c>
      <c r="U1113" s="4" t="str">
        <f t="shared" si="2397"/>
        <v/>
      </c>
      <c r="V1113" s="4" t="str">
        <f t="shared" si="2293"/>
        <v/>
      </c>
      <c r="W1113" s="4" t="str">
        <f t="shared" si="2294"/>
        <v/>
      </c>
      <c r="X1113" s="4" t="str">
        <f t="shared" si="2295"/>
        <v/>
      </c>
      <c r="Y1113" s="4" t="str">
        <f t="shared" si="2296"/>
        <v/>
      </c>
      <c r="Z1113" s="4" t="str">
        <f t="shared" si="2297"/>
        <v/>
      </c>
      <c r="AA1113" s="4" t="str">
        <f t="shared" si="2298"/>
        <v/>
      </c>
      <c r="AB1113" s="4" t="str">
        <f t="shared" si="2299"/>
        <v/>
      </c>
      <c r="AC1113" s="4" t="str">
        <f t="shared" si="2300"/>
        <v/>
      </c>
      <c r="AD1113" s="4" t="str">
        <f t="shared" si="2301"/>
        <v/>
      </c>
      <c r="AE1113" s="4" t="str">
        <f t="shared" si="2302"/>
        <v/>
      </c>
      <c r="AF1113" s="4" t="str">
        <f t="shared" si="2303"/>
        <v/>
      </c>
      <c r="AG1113" s="4" t="str">
        <f t="shared" si="2304"/>
        <v/>
      </c>
      <c r="AH1113" s="4" t="str">
        <f t="shared" si="2305"/>
        <v/>
      </c>
      <c r="AI1113" s="4" t="str">
        <f t="shared" si="2306"/>
        <v/>
      </c>
      <c r="AJ1113" s="4" t="str">
        <f t="shared" si="2307"/>
        <v/>
      </c>
      <c r="AK1113" s="63" t="str">
        <f t="shared" si="2308"/>
        <v/>
      </c>
      <c r="AL1113" s="4" t="str">
        <f t="shared" si="2309"/>
        <v/>
      </c>
      <c r="AM1113" s="4" t="str">
        <f t="shared" si="2310"/>
        <v/>
      </c>
      <c r="AN1113" s="4" t="str">
        <f t="shared" si="2311"/>
        <v/>
      </c>
      <c r="AO1113" s="4" t="str">
        <f t="shared" si="2312"/>
        <v/>
      </c>
      <c r="AP1113" s="4" t="str">
        <f t="shared" si="2313"/>
        <v/>
      </c>
      <c r="AQ1113" s="4" t="str">
        <f t="shared" si="2314"/>
        <v/>
      </c>
      <c r="AR1113" s="4" t="str">
        <f t="shared" si="2315"/>
        <v/>
      </c>
      <c r="AS1113" s="4" t="str">
        <f t="shared" si="2316"/>
        <v/>
      </c>
      <c r="AT1113" s="4" t="str">
        <f t="shared" si="2317"/>
        <v/>
      </c>
      <c r="AU1113" s="4" t="str">
        <f t="shared" si="2318"/>
        <v/>
      </c>
      <c r="AV1113" s="4" t="str">
        <f t="shared" si="2319"/>
        <v/>
      </c>
      <c r="AW1113" s="4" t="str">
        <f t="shared" si="2320"/>
        <v/>
      </c>
      <c r="AX1113" s="4" t="str">
        <f t="shared" si="2321"/>
        <v/>
      </c>
      <c r="AY1113" s="4" t="str">
        <f t="shared" si="2322"/>
        <v/>
      </c>
      <c r="AZ1113" s="4" t="str">
        <f t="shared" si="2323"/>
        <v/>
      </c>
      <c r="BA1113" s="4" t="str">
        <f t="shared" si="2324"/>
        <v/>
      </c>
      <c r="BB1113" s="4" t="str">
        <f t="shared" si="2325"/>
        <v/>
      </c>
      <c r="BC1113" s="4" t="str">
        <f t="shared" si="2326"/>
        <v/>
      </c>
      <c r="BD1113" s="4" t="str">
        <f t="shared" si="2327"/>
        <v/>
      </c>
      <c r="BE1113" s="4" t="str">
        <f t="shared" si="2328"/>
        <v/>
      </c>
      <c r="BF1113" s="4" t="str">
        <f t="shared" si="2329"/>
        <v/>
      </c>
      <c r="BG1113" s="4" t="str">
        <f t="shared" si="2330"/>
        <v/>
      </c>
      <c r="BH1113" s="4" t="str">
        <f t="shared" si="2331"/>
        <v/>
      </c>
      <c r="BI1113" s="4" t="str">
        <f t="shared" si="2332"/>
        <v/>
      </c>
      <c r="BJ1113" s="4" t="str">
        <f t="shared" si="2333"/>
        <v/>
      </c>
      <c r="BK1113" s="4" t="str">
        <f t="shared" si="2334"/>
        <v/>
      </c>
      <c r="BL1113" s="4" t="str">
        <f t="shared" si="2335"/>
        <v/>
      </c>
      <c r="BM1113" s="4" t="str">
        <f t="shared" si="2336"/>
        <v/>
      </c>
      <c r="BN1113" s="4" t="str">
        <f t="shared" si="2337"/>
        <v/>
      </c>
      <c r="BO1113" s="4" t="str">
        <f t="shared" si="2338"/>
        <v/>
      </c>
      <c r="BP1113" s="4" t="str">
        <f t="shared" si="2339"/>
        <v/>
      </c>
      <c r="BQ1113" s="4" t="str">
        <f t="shared" si="2340"/>
        <v/>
      </c>
      <c r="BR1113" s="4" t="str">
        <f t="shared" si="2341"/>
        <v/>
      </c>
      <c r="BS1113" s="4" t="str">
        <f t="shared" si="2342"/>
        <v/>
      </c>
      <c r="BT1113" s="4" t="str">
        <f t="shared" si="2343"/>
        <v/>
      </c>
      <c r="BU1113" s="4" t="str">
        <f t="shared" si="2344"/>
        <v/>
      </c>
      <c r="BV1113" s="4" t="str">
        <f t="shared" si="2345"/>
        <v/>
      </c>
      <c r="BW1113" s="4" t="str">
        <f t="shared" si="2346"/>
        <v/>
      </c>
      <c r="BX1113" s="4" t="str">
        <f t="shared" si="2347"/>
        <v/>
      </c>
      <c r="BY1113" s="4" t="str">
        <f t="shared" si="2348"/>
        <v/>
      </c>
      <c r="BZ1113" s="63" t="str">
        <f t="shared" si="2349"/>
        <v/>
      </c>
      <c r="CA1113" s="4" t="str">
        <f t="shared" si="2350"/>
        <v/>
      </c>
      <c r="CB1113" s="63" t="str">
        <f t="shared" si="2351"/>
        <v/>
      </c>
      <c r="CC1113" s="4" t="str">
        <f t="shared" si="2352"/>
        <v/>
      </c>
      <c r="CD1113" s="63" t="str">
        <f t="shared" si="2353"/>
        <v/>
      </c>
      <c r="CE1113" s="4" t="str">
        <f t="shared" si="2354"/>
        <v/>
      </c>
      <c r="CF1113" s="63" t="str">
        <f t="shared" si="2355"/>
        <v/>
      </c>
      <c r="CG1113" s="4" t="str">
        <f t="shared" si="2356"/>
        <v/>
      </c>
      <c r="CH1113" s="4" t="str">
        <f t="shared" si="2357"/>
        <v/>
      </c>
      <c r="CI1113" s="4" t="str">
        <f t="shared" si="2358"/>
        <v/>
      </c>
      <c r="CJ1113" s="63" t="str">
        <f t="shared" si="2359"/>
        <v/>
      </c>
      <c r="CK1113" s="4" t="str">
        <f t="shared" si="2360"/>
        <v/>
      </c>
      <c r="CL1113" s="4" t="str">
        <f t="shared" si="2361"/>
        <v/>
      </c>
      <c r="CM1113" s="4" t="str">
        <f t="shared" si="2362"/>
        <v/>
      </c>
      <c r="CN1113" s="4" t="str">
        <f t="shared" si="2363"/>
        <v/>
      </c>
      <c r="CO1113" s="4" t="str">
        <f t="shared" si="2364"/>
        <v/>
      </c>
      <c r="CP1113" s="4" t="str">
        <f t="shared" si="2365"/>
        <v/>
      </c>
      <c r="CQ1113" s="4" t="str">
        <f t="shared" si="2366"/>
        <v/>
      </c>
      <c r="CR1113" s="4" t="str">
        <f t="shared" si="2367"/>
        <v/>
      </c>
      <c r="CS1113" s="4" t="str">
        <f t="shared" si="2368"/>
        <v/>
      </c>
      <c r="CT1113" s="4" t="str">
        <f t="shared" si="2369"/>
        <v/>
      </c>
      <c r="CU1113" s="4" t="str">
        <f t="shared" si="2370"/>
        <v/>
      </c>
      <c r="CV1113" s="4" t="str">
        <f t="shared" si="2371"/>
        <v/>
      </c>
      <c r="CW1113" s="4" t="str">
        <f t="shared" si="2372"/>
        <v/>
      </c>
      <c r="CX1113" s="4" t="str">
        <f t="shared" si="2373"/>
        <v/>
      </c>
      <c r="CY1113" s="4" t="str">
        <f t="shared" si="2374"/>
        <v/>
      </c>
      <c r="CZ1113" s="4" t="str">
        <f t="shared" si="2375"/>
        <v/>
      </c>
      <c r="DA1113" s="4" t="str">
        <f t="shared" si="2376"/>
        <v/>
      </c>
      <c r="DB1113" s="4" t="str">
        <f t="shared" si="2377"/>
        <v/>
      </c>
      <c r="DC1113" s="4" t="str">
        <f t="shared" si="2378"/>
        <v/>
      </c>
      <c r="DD1113" s="4" t="str">
        <f t="shared" si="2379"/>
        <v/>
      </c>
      <c r="DE1113" s="4" t="str">
        <f t="shared" si="2380"/>
        <v/>
      </c>
      <c r="DF1113" s="4" t="str">
        <f t="shared" si="2381"/>
        <v/>
      </c>
      <c r="DG1113" s="4" t="str">
        <f t="shared" si="2382"/>
        <v/>
      </c>
      <c r="DH1113" s="4" t="str">
        <f t="shared" si="2383"/>
        <v/>
      </c>
      <c r="DI1113" s="4" t="str">
        <f t="shared" si="2396"/>
        <v/>
      </c>
      <c r="DJ1113" s="4" t="str">
        <f t="shared" si="2384"/>
        <v/>
      </c>
      <c r="DK1113" s="4" t="str">
        <f t="shared" si="2385"/>
        <v/>
      </c>
      <c r="DL1113" s="4" t="str">
        <f t="shared" si="2386"/>
        <v/>
      </c>
      <c r="DM1113" s="4" t="str">
        <f t="shared" si="2387"/>
        <v/>
      </c>
      <c r="DN1113" s="4" t="str">
        <f t="shared" si="2388"/>
        <v/>
      </c>
      <c r="DO1113" s="4" t="str">
        <f t="shared" si="2389"/>
        <v/>
      </c>
      <c r="DP1113" s="4" t="str">
        <f t="shared" si="2390"/>
        <v/>
      </c>
      <c r="DQ1113" s="4" t="str">
        <f t="shared" si="2391"/>
        <v/>
      </c>
      <c r="DR1113" s="4" t="str">
        <f t="shared" si="2392"/>
        <v/>
      </c>
      <c r="DS1113" s="4" t="str">
        <f t="shared" si="2393"/>
        <v/>
      </c>
      <c r="DT1113" s="4" t="str">
        <f t="shared" si="2394"/>
        <v/>
      </c>
      <c r="DU1113" s="4" t="str">
        <f t="shared" si="2395"/>
        <v/>
      </c>
    </row>
    <row r="1114" spans="18:125" x14ac:dyDescent="0.25">
      <c r="R1114" s="19" t="str">
        <f t="shared" si="2291"/>
        <v/>
      </c>
      <c r="T1114" t="str">
        <f t="shared" si="2292"/>
        <v/>
      </c>
      <c r="U1114" s="4" t="str">
        <f t="shared" si="2397"/>
        <v/>
      </c>
      <c r="V1114" s="4" t="str">
        <f t="shared" si="2293"/>
        <v/>
      </c>
      <c r="W1114" s="4" t="str">
        <f t="shared" si="2294"/>
        <v/>
      </c>
      <c r="X1114" s="4" t="str">
        <f t="shared" si="2295"/>
        <v/>
      </c>
      <c r="Y1114" s="4" t="str">
        <f t="shared" si="2296"/>
        <v/>
      </c>
      <c r="Z1114" s="4" t="str">
        <f t="shared" si="2297"/>
        <v/>
      </c>
      <c r="AA1114" s="4" t="str">
        <f t="shared" si="2298"/>
        <v/>
      </c>
      <c r="AB1114" s="4" t="str">
        <f t="shared" si="2299"/>
        <v/>
      </c>
      <c r="AC1114" s="4" t="str">
        <f t="shared" si="2300"/>
        <v/>
      </c>
      <c r="AD1114" s="4" t="str">
        <f t="shared" si="2301"/>
        <v/>
      </c>
      <c r="AE1114" s="4" t="str">
        <f t="shared" si="2302"/>
        <v/>
      </c>
      <c r="AF1114" s="4" t="str">
        <f t="shared" si="2303"/>
        <v/>
      </c>
      <c r="AG1114" s="4" t="str">
        <f t="shared" si="2304"/>
        <v/>
      </c>
      <c r="AH1114" s="4" t="str">
        <f t="shared" si="2305"/>
        <v/>
      </c>
      <c r="AI1114" s="4" t="str">
        <f t="shared" si="2306"/>
        <v/>
      </c>
      <c r="AJ1114" s="4" t="str">
        <f t="shared" si="2307"/>
        <v/>
      </c>
      <c r="AK1114" s="63" t="str">
        <f t="shared" si="2308"/>
        <v/>
      </c>
      <c r="AL1114" s="4" t="str">
        <f t="shared" si="2309"/>
        <v/>
      </c>
      <c r="AM1114" s="4" t="str">
        <f t="shared" si="2310"/>
        <v/>
      </c>
      <c r="AN1114" s="4" t="str">
        <f t="shared" si="2311"/>
        <v/>
      </c>
      <c r="AO1114" s="4" t="str">
        <f t="shared" si="2312"/>
        <v/>
      </c>
      <c r="AP1114" s="4" t="str">
        <f t="shared" si="2313"/>
        <v/>
      </c>
      <c r="AQ1114" s="4" t="str">
        <f t="shared" si="2314"/>
        <v/>
      </c>
      <c r="AR1114" s="4" t="str">
        <f t="shared" si="2315"/>
        <v/>
      </c>
      <c r="AS1114" s="4" t="str">
        <f t="shared" si="2316"/>
        <v/>
      </c>
      <c r="AT1114" s="4" t="str">
        <f t="shared" si="2317"/>
        <v/>
      </c>
      <c r="AU1114" s="4" t="str">
        <f t="shared" si="2318"/>
        <v/>
      </c>
      <c r="AV1114" s="4" t="str">
        <f t="shared" si="2319"/>
        <v/>
      </c>
      <c r="AW1114" s="4" t="str">
        <f t="shared" si="2320"/>
        <v/>
      </c>
      <c r="AX1114" s="4" t="str">
        <f t="shared" si="2321"/>
        <v/>
      </c>
      <c r="AY1114" s="4" t="str">
        <f t="shared" si="2322"/>
        <v/>
      </c>
      <c r="AZ1114" s="4" t="str">
        <f t="shared" si="2323"/>
        <v/>
      </c>
      <c r="BA1114" s="4" t="str">
        <f t="shared" si="2324"/>
        <v/>
      </c>
      <c r="BB1114" s="4" t="str">
        <f t="shared" si="2325"/>
        <v/>
      </c>
      <c r="BC1114" s="4" t="str">
        <f t="shared" si="2326"/>
        <v/>
      </c>
      <c r="BD1114" s="4" t="str">
        <f t="shared" si="2327"/>
        <v/>
      </c>
      <c r="BE1114" s="4" t="str">
        <f t="shared" si="2328"/>
        <v/>
      </c>
      <c r="BF1114" s="4" t="str">
        <f t="shared" si="2329"/>
        <v/>
      </c>
      <c r="BG1114" s="4" t="str">
        <f t="shared" si="2330"/>
        <v/>
      </c>
      <c r="BH1114" s="4" t="str">
        <f t="shared" si="2331"/>
        <v/>
      </c>
      <c r="BI1114" s="4" t="str">
        <f t="shared" si="2332"/>
        <v/>
      </c>
      <c r="BJ1114" s="4" t="str">
        <f t="shared" si="2333"/>
        <v/>
      </c>
      <c r="BK1114" s="4" t="str">
        <f t="shared" si="2334"/>
        <v/>
      </c>
      <c r="BL1114" s="4" t="str">
        <f t="shared" si="2335"/>
        <v/>
      </c>
      <c r="BM1114" s="4" t="str">
        <f t="shared" si="2336"/>
        <v/>
      </c>
      <c r="BN1114" s="4" t="str">
        <f t="shared" si="2337"/>
        <v/>
      </c>
      <c r="BO1114" s="4" t="str">
        <f t="shared" si="2338"/>
        <v/>
      </c>
      <c r="BP1114" s="4" t="str">
        <f t="shared" si="2339"/>
        <v/>
      </c>
      <c r="BQ1114" s="4" t="str">
        <f t="shared" si="2340"/>
        <v/>
      </c>
      <c r="BR1114" s="4" t="str">
        <f t="shared" si="2341"/>
        <v/>
      </c>
      <c r="BS1114" s="4" t="str">
        <f t="shared" si="2342"/>
        <v/>
      </c>
      <c r="BT1114" s="4" t="str">
        <f t="shared" si="2343"/>
        <v/>
      </c>
      <c r="BU1114" s="4" t="str">
        <f t="shared" si="2344"/>
        <v/>
      </c>
      <c r="BV1114" s="4" t="str">
        <f t="shared" si="2345"/>
        <v/>
      </c>
      <c r="BW1114" s="4" t="str">
        <f t="shared" si="2346"/>
        <v/>
      </c>
      <c r="BX1114" s="4" t="str">
        <f t="shared" si="2347"/>
        <v/>
      </c>
      <c r="BY1114" s="4" t="str">
        <f t="shared" si="2348"/>
        <v/>
      </c>
      <c r="BZ1114" s="63" t="str">
        <f t="shared" si="2349"/>
        <v/>
      </c>
      <c r="CA1114" s="4" t="str">
        <f t="shared" si="2350"/>
        <v/>
      </c>
      <c r="CB1114" s="63" t="str">
        <f t="shared" si="2351"/>
        <v/>
      </c>
      <c r="CC1114" s="4" t="str">
        <f t="shared" si="2352"/>
        <v/>
      </c>
      <c r="CD1114" s="63" t="str">
        <f t="shared" si="2353"/>
        <v/>
      </c>
      <c r="CE1114" s="4" t="str">
        <f t="shared" si="2354"/>
        <v/>
      </c>
      <c r="CF1114" s="63" t="str">
        <f t="shared" si="2355"/>
        <v/>
      </c>
      <c r="CG1114" s="4" t="str">
        <f t="shared" si="2356"/>
        <v/>
      </c>
      <c r="CH1114" s="4" t="str">
        <f t="shared" si="2357"/>
        <v/>
      </c>
      <c r="CI1114" s="4" t="str">
        <f t="shared" si="2358"/>
        <v/>
      </c>
      <c r="CJ1114" s="63" t="str">
        <f t="shared" si="2359"/>
        <v/>
      </c>
      <c r="CK1114" s="4" t="str">
        <f t="shared" si="2360"/>
        <v/>
      </c>
      <c r="CL1114" s="4" t="str">
        <f t="shared" si="2361"/>
        <v/>
      </c>
      <c r="CM1114" s="4" t="str">
        <f t="shared" si="2362"/>
        <v/>
      </c>
      <c r="CN1114" s="4" t="str">
        <f t="shared" si="2363"/>
        <v/>
      </c>
      <c r="CO1114" s="4" t="str">
        <f t="shared" si="2364"/>
        <v/>
      </c>
      <c r="CP1114" s="4" t="str">
        <f t="shared" si="2365"/>
        <v/>
      </c>
      <c r="CQ1114" s="4" t="str">
        <f t="shared" si="2366"/>
        <v/>
      </c>
      <c r="CR1114" s="4" t="str">
        <f t="shared" si="2367"/>
        <v/>
      </c>
      <c r="CS1114" s="4" t="str">
        <f t="shared" si="2368"/>
        <v/>
      </c>
      <c r="CT1114" s="4" t="str">
        <f t="shared" si="2369"/>
        <v/>
      </c>
      <c r="CU1114" s="4" t="str">
        <f t="shared" si="2370"/>
        <v/>
      </c>
      <c r="CV1114" s="4" t="str">
        <f t="shared" si="2371"/>
        <v/>
      </c>
      <c r="CW1114" s="4" t="str">
        <f t="shared" si="2372"/>
        <v/>
      </c>
      <c r="CX1114" s="4" t="str">
        <f t="shared" si="2373"/>
        <v/>
      </c>
      <c r="CY1114" s="4" t="str">
        <f t="shared" si="2374"/>
        <v/>
      </c>
      <c r="CZ1114" s="4" t="str">
        <f t="shared" si="2375"/>
        <v/>
      </c>
      <c r="DA1114" s="4" t="str">
        <f t="shared" si="2376"/>
        <v/>
      </c>
      <c r="DB1114" s="4" t="str">
        <f t="shared" si="2377"/>
        <v/>
      </c>
      <c r="DC1114" s="4" t="str">
        <f t="shared" si="2378"/>
        <v/>
      </c>
      <c r="DD1114" s="4" t="str">
        <f t="shared" si="2379"/>
        <v/>
      </c>
      <c r="DE1114" s="4" t="str">
        <f t="shared" si="2380"/>
        <v/>
      </c>
      <c r="DF1114" s="4" t="str">
        <f t="shared" si="2381"/>
        <v/>
      </c>
      <c r="DG1114" s="4" t="str">
        <f t="shared" si="2382"/>
        <v/>
      </c>
      <c r="DH1114" s="4" t="str">
        <f t="shared" si="2383"/>
        <v/>
      </c>
      <c r="DI1114" s="4" t="str">
        <f t="shared" si="2396"/>
        <v/>
      </c>
      <c r="DJ1114" s="4" t="str">
        <f t="shared" si="2384"/>
        <v/>
      </c>
      <c r="DK1114" s="4" t="str">
        <f t="shared" si="2385"/>
        <v/>
      </c>
      <c r="DL1114" s="4" t="str">
        <f t="shared" si="2386"/>
        <v/>
      </c>
      <c r="DM1114" s="4" t="str">
        <f t="shared" si="2387"/>
        <v/>
      </c>
      <c r="DN1114" s="4" t="str">
        <f t="shared" si="2388"/>
        <v/>
      </c>
      <c r="DO1114" s="4" t="str">
        <f t="shared" si="2389"/>
        <v/>
      </c>
      <c r="DP1114" s="4" t="str">
        <f t="shared" si="2390"/>
        <v/>
      </c>
      <c r="DQ1114" s="4" t="str">
        <f t="shared" si="2391"/>
        <v/>
      </c>
      <c r="DR1114" s="4" t="str">
        <f t="shared" si="2392"/>
        <v/>
      </c>
      <c r="DS1114" s="4" t="str">
        <f t="shared" si="2393"/>
        <v/>
      </c>
      <c r="DT1114" s="4" t="str">
        <f t="shared" si="2394"/>
        <v/>
      </c>
      <c r="DU1114" s="4" t="str">
        <f t="shared" si="2395"/>
        <v/>
      </c>
    </row>
    <row r="1115" spans="18:125" x14ac:dyDescent="0.25">
      <c r="R1115" s="19" t="str">
        <f t="shared" si="2291"/>
        <v/>
      </c>
      <c r="T1115" t="str">
        <f t="shared" si="2292"/>
        <v/>
      </c>
      <c r="U1115" s="4" t="str">
        <f t="shared" si="2397"/>
        <v/>
      </c>
      <c r="V1115" s="4" t="str">
        <f t="shared" si="2293"/>
        <v/>
      </c>
      <c r="W1115" s="4" t="str">
        <f t="shared" si="2294"/>
        <v/>
      </c>
      <c r="X1115" s="4" t="str">
        <f t="shared" si="2295"/>
        <v/>
      </c>
      <c r="Y1115" s="4" t="str">
        <f t="shared" si="2296"/>
        <v/>
      </c>
      <c r="Z1115" s="4" t="str">
        <f t="shared" si="2297"/>
        <v/>
      </c>
      <c r="AA1115" s="4" t="str">
        <f t="shared" si="2298"/>
        <v/>
      </c>
      <c r="AB1115" s="4" t="str">
        <f t="shared" si="2299"/>
        <v/>
      </c>
      <c r="AC1115" s="4" t="str">
        <f t="shared" si="2300"/>
        <v/>
      </c>
      <c r="AD1115" s="4" t="str">
        <f t="shared" si="2301"/>
        <v/>
      </c>
      <c r="AE1115" s="4" t="str">
        <f t="shared" si="2302"/>
        <v/>
      </c>
      <c r="AF1115" s="4" t="str">
        <f t="shared" si="2303"/>
        <v/>
      </c>
      <c r="AG1115" s="4" t="str">
        <f t="shared" si="2304"/>
        <v/>
      </c>
      <c r="AH1115" s="4" t="str">
        <f t="shared" si="2305"/>
        <v/>
      </c>
      <c r="AI1115" s="4" t="str">
        <f t="shared" si="2306"/>
        <v/>
      </c>
      <c r="AJ1115" s="4" t="str">
        <f t="shared" si="2307"/>
        <v/>
      </c>
      <c r="AK1115" s="63" t="str">
        <f t="shared" si="2308"/>
        <v/>
      </c>
      <c r="AL1115" s="4" t="str">
        <f t="shared" si="2309"/>
        <v/>
      </c>
      <c r="AM1115" s="4" t="str">
        <f t="shared" si="2310"/>
        <v/>
      </c>
      <c r="AN1115" s="4" t="str">
        <f t="shared" si="2311"/>
        <v/>
      </c>
      <c r="AO1115" s="4" t="str">
        <f t="shared" si="2312"/>
        <v/>
      </c>
      <c r="AP1115" s="4" t="str">
        <f t="shared" si="2313"/>
        <v/>
      </c>
      <c r="AQ1115" s="4" t="str">
        <f t="shared" si="2314"/>
        <v/>
      </c>
      <c r="AR1115" s="4" t="str">
        <f t="shared" si="2315"/>
        <v/>
      </c>
      <c r="AS1115" s="4" t="str">
        <f t="shared" si="2316"/>
        <v/>
      </c>
      <c r="AT1115" s="4" t="str">
        <f t="shared" si="2317"/>
        <v/>
      </c>
      <c r="AU1115" s="4" t="str">
        <f t="shared" si="2318"/>
        <v/>
      </c>
      <c r="AV1115" s="4" t="str">
        <f t="shared" si="2319"/>
        <v/>
      </c>
      <c r="AW1115" s="4" t="str">
        <f t="shared" si="2320"/>
        <v/>
      </c>
      <c r="AX1115" s="4" t="str">
        <f t="shared" si="2321"/>
        <v/>
      </c>
      <c r="AY1115" s="4" t="str">
        <f t="shared" si="2322"/>
        <v/>
      </c>
      <c r="AZ1115" s="4" t="str">
        <f t="shared" si="2323"/>
        <v/>
      </c>
      <c r="BA1115" s="4" t="str">
        <f t="shared" si="2324"/>
        <v/>
      </c>
      <c r="BB1115" s="4" t="str">
        <f t="shared" si="2325"/>
        <v/>
      </c>
      <c r="BC1115" s="4" t="str">
        <f t="shared" si="2326"/>
        <v/>
      </c>
      <c r="BD1115" s="4" t="str">
        <f t="shared" si="2327"/>
        <v/>
      </c>
      <c r="BE1115" s="4" t="str">
        <f t="shared" si="2328"/>
        <v/>
      </c>
      <c r="BF1115" s="4" t="str">
        <f t="shared" si="2329"/>
        <v/>
      </c>
      <c r="BG1115" s="4" t="str">
        <f t="shared" si="2330"/>
        <v/>
      </c>
      <c r="BH1115" s="4" t="str">
        <f t="shared" si="2331"/>
        <v/>
      </c>
      <c r="BI1115" s="4" t="str">
        <f t="shared" si="2332"/>
        <v/>
      </c>
      <c r="BJ1115" s="4" t="str">
        <f t="shared" si="2333"/>
        <v/>
      </c>
      <c r="BK1115" s="4" t="str">
        <f t="shared" si="2334"/>
        <v/>
      </c>
      <c r="BL1115" s="4" t="str">
        <f t="shared" si="2335"/>
        <v/>
      </c>
      <c r="BM1115" s="4" t="str">
        <f t="shared" si="2336"/>
        <v/>
      </c>
      <c r="BN1115" s="4" t="str">
        <f t="shared" si="2337"/>
        <v/>
      </c>
      <c r="BO1115" s="4" t="str">
        <f t="shared" si="2338"/>
        <v/>
      </c>
      <c r="BP1115" s="4" t="str">
        <f t="shared" si="2339"/>
        <v/>
      </c>
      <c r="BQ1115" s="4" t="str">
        <f t="shared" si="2340"/>
        <v/>
      </c>
      <c r="BR1115" s="4" t="str">
        <f t="shared" si="2341"/>
        <v/>
      </c>
      <c r="BS1115" s="4" t="str">
        <f t="shared" si="2342"/>
        <v/>
      </c>
      <c r="BT1115" s="4" t="str">
        <f t="shared" si="2343"/>
        <v/>
      </c>
      <c r="BU1115" s="4" t="str">
        <f t="shared" si="2344"/>
        <v/>
      </c>
      <c r="BV1115" s="4" t="str">
        <f t="shared" si="2345"/>
        <v/>
      </c>
      <c r="BW1115" s="4" t="str">
        <f t="shared" si="2346"/>
        <v/>
      </c>
      <c r="BX1115" s="4" t="str">
        <f t="shared" si="2347"/>
        <v/>
      </c>
      <c r="BY1115" s="4" t="str">
        <f t="shared" si="2348"/>
        <v/>
      </c>
      <c r="BZ1115" s="63" t="str">
        <f t="shared" si="2349"/>
        <v/>
      </c>
      <c r="CA1115" s="4" t="str">
        <f t="shared" si="2350"/>
        <v/>
      </c>
      <c r="CB1115" s="63" t="str">
        <f t="shared" si="2351"/>
        <v/>
      </c>
      <c r="CC1115" s="4" t="str">
        <f t="shared" si="2352"/>
        <v/>
      </c>
      <c r="CD1115" s="63" t="str">
        <f t="shared" si="2353"/>
        <v/>
      </c>
      <c r="CE1115" s="4" t="str">
        <f t="shared" si="2354"/>
        <v/>
      </c>
      <c r="CF1115" s="63" t="str">
        <f t="shared" si="2355"/>
        <v/>
      </c>
      <c r="CG1115" s="4" t="str">
        <f t="shared" si="2356"/>
        <v/>
      </c>
      <c r="CH1115" s="4" t="str">
        <f t="shared" si="2357"/>
        <v/>
      </c>
      <c r="CI1115" s="4" t="str">
        <f t="shared" si="2358"/>
        <v/>
      </c>
      <c r="CJ1115" s="63" t="str">
        <f t="shared" si="2359"/>
        <v/>
      </c>
      <c r="CK1115" s="4" t="str">
        <f t="shared" si="2360"/>
        <v/>
      </c>
      <c r="CL1115" s="4" t="str">
        <f t="shared" si="2361"/>
        <v/>
      </c>
      <c r="CM1115" s="4" t="str">
        <f t="shared" si="2362"/>
        <v/>
      </c>
      <c r="CN1115" s="4" t="str">
        <f t="shared" si="2363"/>
        <v/>
      </c>
      <c r="CO1115" s="4" t="str">
        <f t="shared" si="2364"/>
        <v/>
      </c>
      <c r="CP1115" s="4" t="str">
        <f t="shared" si="2365"/>
        <v/>
      </c>
      <c r="CQ1115" s="4" t="str">
        <f t="shared" si="2366"/>
        <v/>
      </c>
      <c r="CR1115" s="4" t="str">
        <f t="shared" si="2367"/>
        <v/>
      </c>
      <c r="CS1115" s="4" t="str">
        <f t="shared" si="2368"/>
        <v/>
      </c>
      <c r="CT1115" s="4" t="str">
        <f t="shared" si="2369"/>
        <v/>
      </c>
      <c r="CU1115" s="4" t="str">
        <f t="shared" si="2370"/>
        <v/>
      </c>
      <c r="CV1115" s="4" t="str">
        <f t="shared" si="2371"/>
        <v/>
      </c>
      <c r="CW1115" s="4" t="str">
        <f t="shared" si="2372"/>
        <v/>
      </c>
      <c r="CX1115" s="4" t="str">
        <f t="shared" si="2373"/>
        <v/>
      </c>
      <c r="CY1115" s="4" t="str">
        <f t="shared" si="2374"/>
        <v/>
      </c>
      <c r="CZ1115" s="4" t="str">
        <f t="shared" si="2375"/>
        <v/>
      </c>
      <c r="DA1115" s="4" t="str">
        <f t="shared" si="2376"/>
        <v/>
      </c>
      <c r="DB1115" s="4" t="str">
        <f t="shared" si="2377"/>
        <v/>
      </c>
      <c r="DC1115" s="4" t="str">
        <f t="shared" si="2378"/>
        <v/>
      </c>
      <c r="DD1115" s="4" t="str">
        <f t="shared" si="2379"/>
        <v/>
      </c>
      <c r="DE1115" s="4" t="str">
        <f t="shared" si="2380"/>
        <v/>
      </c>
      <c r="DF1115" s="4" t="str">
        <f t="shared" si="2381"/>
        <v/>
      </c>
      <c r="DG1115" s="4" t="str">
        <f t="shared" si="2382"/>
        <v/>
      </c>
      <c r="DH1115" s="4" t="str">
        <f t="shared" si="2383"/>
        <v/>
      </c>
      <c r="DI1115" s="4" t="str">
        <f t="shared" si="2396"/>
        <v/>
      </c>
      <c r="DJ1115" s="4" t="str">
        <f t="shared" si="2384"/>
        <v/>
      </c>
      <c r="DK1115" s="4" t="str">
        <f t="shared" si="2385"/>
        <v/>
      </c>
      <c r="DL1115" s="4" t="str">
        <f t="shared" si="2386"/>
        <v/>
      </c>
      <c r="DM1115" s="4" t="str">
        <f t="shared" si="2387"/>
        <v/>
      </c>
      <c r="DN1115" s="4" t="str">
        <f t="shared" si="2388"/>
        <v/>
      </c>
      <c r="DO1115" s="4" t="str">
        <f t="shared" si="2389"/>
        <v/>
      </c>
      <c r="DP1115" s="4" t="str">
        <f t="shared" si="2390"/>
        <v/>
      </c>
      <c r="DQ1115" s="4" t="str">
        <f t="shared" si="2391"/>
        <v/>
      </c>
      <c r="DR1115" s="4" t="str">
        <f t="shared" si="2392"/>
        <v/>
      </c>
      <c r="DS1115" s="4" t="str">
        <f t="shared" si="2393"/>
        <v/>
      </c>
      <c r="DT1115" s="4" t="str">
        <f t="shared" si="2394"/>
        <v/>
      </c>
      <c r="DU1115" s="4" t="str">
        <f t="shared" si="2395"/>
        <v/>
      </c>
    </row>
    <row r="1116" spans="18:125" x14ac:dyDescent="0.25">
      <c r="R1116" s="19" t="str">
        <f t="shared" si="2291"/>
        <v/>
      </c>
      <c r="T1116" t="str">
        <f t="shared" si="2292"/>
        <v/>
      </c>
      <c r="U1116" s="4" t="str">
        <f t="shared" si="2397"/>
        <v/>
      </c>
      <c r="V1116" s="4" t="str">
        <f t="shared" si="2293"/>
        <v/>
      </c>
      <c r="W1116" s="4" t="str">
        <f t="shared" si="2294"/>
        <v/>
      </c>
      <c r="X1116" s="4" t="str">
        <f t="shared" si="2295"/>
        <v/>
      </c>
      <c r="Y1116" s="4" t="str">
        <f t="shared" si="2296"/>
        <v/>
      </c>
      <c r="Z1116" s="4" t="str">
        <f t="shared" si="2297"/>
        <v/>
      </c>
      <c r="AA1116" s="4" t="str">
        <f t="shared" si="2298"/>
        <v/>
      </c>
      <c r="AB1116" s="4" t="str">
        <f t="shared" si="2299"/>
        <v/>
      </c>
      <c r="AC1116" s="4" t="str">
        <f t="shared" si="2300"/>
        <v/>
      </c>
      <c r="AD1116" s="4" t="str">
        <f t="shared" si="2301"/>
        <v/>
      </c>
      <c r="AE1116" s="4" t="str">
        <f t="shared" si="2302"/>
        <v/>
      </c>
      <c r="AF1116" s="4" t="str">
        <f t="shared" si="2303"/>
        <v/>
      </c>
      <c r="AG1116" s="4" t="str">
        <f t="shared" si="2304"/>
        <v/>
      </c>
      <c r="AH1116" s="4" t="str">
        <f t="shared" si="2305"/>
        <v/>
      </c>
      <c r="AI1116" s="4" t="str">
        <f t="shared" si="2306"/>
        <v/>
      </c>
      <c r="AJ1116" s="4" t="str">
        <f t="shared" si="2307"/>
        <v/>
      </c>
      <c r="AK1116" s="63" t="str">
        <f t="shared" si="2308"/>
        <v/>
      </c>
      <c r="AL1116" s="4" t="str">
        <f t="shared" si="2309"/>
        <v/>
      </c>
      <c r="AM1116" s="4" t="str">
        <f t="shared" si="2310"/>
        <v/>
      </c>
      <c r="AN1116" s="4" t="str">
        <f t="shared" si="2311"/>
        <v/>
      </c>
      <c r="AO1116" s="4" t="str">
        <f t="shared" si="2312"/>
        <v/>
      </c>
      <c r="AP1116" s="4" t="str">
        <f t="shared" si="2313"/>
        <v/>
      </c>
      <c r="AQ1116" s="4" t="str">
        <f t="shared" si="2314"/>
        <v/>
      </c>
      <c r="AR1116" s="4" t="str">
        <f t="shared" si="2315"/>
        <v/>
      </c>
      <c r="AS1116" s="4" t="str">
        <f t="shared" si="2316"/>
        <v/>
      </c>
      <c r="AT1116" s="4" t="str">
        <f t="shared" si="2317"/>
        <v/>
      </c>
      <c r="AU1116" s="4" t="str">
        <f t="shared" si="2318"/>
        <v/>
      </c>
      <c r="AV1116" s="4" t="str">
        <f t="shared" si="2319"/>
        <v/>
      </c>
      <c r="AW1116" s="4" t="str">
        <f t="shared" si="2320"/>
        <v/>
      </c>
      <c r="AX1116" s="4" t="str">
        <f t="shared" si="2321"/>
        <v/>
      </c>
      <c r="AY1116" s="4" t="str">
        <f t="shared" si="2322"/>
        <v/>
      </c>
      <c r="AZ1116" s="4" t="str">
        <f t="shared" si="2323"/>
        <v/>
      </c>
      <c r="BA1116" s="4" t="str">
        <f t="shared" si="2324"/>
        <v/>
      </c>
      <c r="BB1116" s="4" t="str">
        <f t="shared" si="2325"/>
        <v/>
      </c>
      <c r="BC1116" s="4" t="str">
        <f t="shared" si="2326"/>
        <v/>
      </c>
      <c r="BD1116" s="4" t="str">
        <f t="shared" si="2327"/>
        <v/>
      </c>
      <c r="BE1116" s="4" t="str">
        <f t="shared" si="2328"/>
        <v/>
      </c>
      <c r="BF1116" s="4" t="str">
        <f t="shared" si="2329"/>
        <v/>
      </c>
      <c r="BG1116" s="4" t="str">
        <f t="shared" si="2330"/>
        <v/>
      </c>
      <c r="BH1116" s="4" t="str">
        <f t="shared" si="2331"/>
        <v/>
      </c>
      <c r="BI1116" s="4" t="str">
        <f t="shared" si="2332"/>
        <v/>
      </c>
      <c r="BJ1116" s="4" t="str">
        <f t="shared" si="2333"/>
        <v/>
      </c>
      <c r="BK1116" s="4" t="str">
        <f t="shared" si="2334"/>
        <v/>
      </c>
      <c r="BL1116" s="4" t="str">
        <f t="shared" si="2335"/>
        <v/>
      </c>
      <c r="BM1116" s="4" t="str">
        <f t="shared" si="2336"/>
        <v/>
      </c>
      <c r="BN1116" s="4" t="str">
        <f t="shared" si="2337"/>
        <v/>
      </c>
      <c r="BO1116" s="4" t="str">
        <f t="shared" si="2338"/>
        <v/>
      </c>
      <c r="BP1116" s="4" t="str">
        <f t="shared" si="2339"/>
        <v/>
      </c>
      <c r="BQ1116" s="4" t="str">
        <f t="shared" si="2340"/>
        <v/>
      </c>
      <c r="BR1116" s="4" t="str">
        <f t="shared" si="2341"/>
        <v/>
      </c>
      <c r="BS1116" s="4" t="str">
        <f t="shared" si="2342"/>
        <v/>
      </c>
      <c r="BT1116" s="4" t="str">
        <f t="shared" si="2343"/>
        <v/>
      </c>
      <c r="BU1116" s="4" t="str">
        <f t="shared" si="2344"/>
        <v/>
      </c>
      <c r="BV1116" s="4" t="str">
        <f t="shared" si="2345"/>
        <v/>
      </c>
      <c r="BW1116" s="4" t="str">
        <f t="shared" si="2346"/>
        <v/>
      </c>
      <c r="BX1116" s="4" t="str">
        <f t="shared" si="2347"/>
        <v/>
      </c>
      <c r="BY1116" s="4" t="str">
        <f t="shared" si="2348"/>
        <v/>
      </c>
      <c r="BZ1116" s="63" t="str">
        <f t="shared" si="2349"/>
        <v/>
      </c>
      <c r="CA1116" s="4" t="str">
        <f t="shared" si="2350"/>
        <v/>
      </c>
      <c r="CB1116" s="63" t="str">
        <f t="shared" si="2351"/>
        <v/>
      </c>
      <c r="CC1116" s="4" t="str">
        <f t="shared" si="2352"/>
        <v/>
      </c>
      <c r="CD1116" s="63" t="str">
        <f t="shared" si="2353"/>
        <v/>
      </c>
      <c r="CE1116" s="4" t="str">
        <f t="shared" si="2354"/>
        <v/>
      </c>
      <c r="CF1116" s="63" t="str">
        <f t="shared" si="2355"/>
        <v/>
      </c>
      <c r="CG1116" s="4" t="str">
        <f t="shared" si="2356"/>
        <v/>
      </c>
      <c r="CH1116" s="4" t="str">
        <f t="shared" si="2357"/>
        <v/>
      </c>
      <c r="CI1116" s="4" t="str">
        <f t="shared" si="2358"/>
        <v/>
      </c>
      <c r="CJ1116" s="63" t="str">
        <f t="shared" si="2359"/>
        <v/>
      </c>
      <c r="CK1116" s="4" t="str">
        <f t="shared" si="2360"/>
        <v/>
      </c>
      <c r="CL1116" s="4" t="str">
        <f t="shared" si="2361"/>
        <v/>
      </c>
      <c r="CM1116" s="4" t="str">
        <f t="shared" si="2362"/>
        <v/>
      </c>
      <c r="CN1116" s="4" t="str">
        <f t="shared" si="2363"/>
        <v/>
      </c>
      <c r="CO1116" s="4" t="str">
        <f t="shared" si="2364"/>
        <v/>
      </c>
      <c r="CP1116" s="4" t="str">
        <f t="shared" si="2365"/>
        <v/>
      </c>
      <c r="CQ1116" s="4" t="str">
        <f t="shared" si="2366"/>
        <v/>
      </c>
      <c r="CR1116" s="4" t="str">
        <f t="shared" si="2367"/>
        <v/>
      </c>
      <c r="CS1116" s="4" t="str">
        <f t="shared" si="2368"/>
        <v/>
      </c>
      <c r="CT1116" s="4" t="str">
        <f t="shared" si="2369"/>
        <v/>
      </c>
      <c r="CU1116" s="4" t="str">
        <f t="shared" si="2370"/>
        <v/>
      </c>
      <c r="CV1116" s="4" t="str">
        <f t="shared" si="2371"/>
        <v/>
      </c>
      <c r="CW1116" s="4" t="str">
        <f t="shared" si="2372"/>
        <v/>
      </c>
      <c r="CX1116" s="4" t="str">
        <f t="shared" si="2373"/>
        <v/>
      </c>
      <c r="CY1116" s="4" t="str">
        <f t="shared" si="2374"/>
        <v/>
      </c>
      <c r="CZ1116" s="4" t="str">
        <f t="shared" si="2375"/>
        <v/>
      </c>
      <c r="DA1116" s="4" t="str">
        <f t="shared" si="2376"/>
        <v/>
      </c>
      <c r="DB1116" s="4" t="str">
        <f t="shared" si="2377"/>
        <v/>
      </c>
      <c r="DC1116" s="4" t="str">
        <f t="shared" si="2378"/>
        <v/>
      </c>
      <c r="DD1116" s="4" t="str">
        <f t="shared" si="2379"/>
        <v/>
      </c>
      <c r="DE1116" s="4" t="str">
        <f t="shared" si="2380"/>
        <v/>
      </c>
      <c r="DF1116" s="4" t="str">
        <f t="shared" si="2381"/>
        <v/>
      </c>
      <c r="DG1116" s="4" t="str">
        <f t="shared" si="2382"/>
        <v/>
      </c>
      <c r="DH1116" s="4" t="str">
        <f t="shared" si="2383"/>
        <v/>
      </c>
      <c r="DI1116" s="4" t="str">
        <f t="shared" si="2396"/>
        <v/>
      </c>
      <c r="DJ1116" s="4" t="str">
        <f t="shared" si="2384"/>
        <v/>
      </c>
      <c r="DK1116" s="4" t="str">
        <f t="shared" si="2385"/>
        <v/>
      </c>
      <c r="DL1116" s="4" t="str">
        <f t="shared" si="2386"/>
        <v/>
      </c>
      <c r="DM1116" s="4" t="str">
        <f t="shared" si="2387"/>
        <v/>
      </c>
      <c r="DN1116" s="4" t="str">
        <f t="shared" si="2388"/>
        <v/>
      </c>
      <c r="DO1116" s="4" t="str">
        <f t="shared" si="2389"/>
        <v/>
      </c>
      <c r="DP1116" s="4" t="str">
        <f t="shared" si="2390"/>
        <v/>
      </c>
      <c r="DQ1116" s="4" t="str">
        <f t="shared" si="2391"/>
        <v/>
      </c>
      <c r="DR1116" s="4" t="str">
        <f t="shared" si="2392"/>
        <v/>
      </c>
      <c r="DS1116" s="4" t="str">
        <f t="shared" si="2393"/>
        <v/>
      </c>
      <c r="DT1116" s="4" t="str">
        <f t="shared" si="2394"/>
        <v/>
      </c>
      <c r="DU1116" s="4" t="str">
        <f t="shared" si="2395"/>
        <v/>
      </c>
    </row>
    <row r="1117" spans="18:125" x14ac:dyDescent="0.25">
      <c r="R1117" s="19" t="str">
        <f t="shared" si="2291"/>
        <v/>
      </c>
      <c r="T1117" t="str">
        <f t="shared" si="2292"/>
        <v/>
      </c>
      <c r="U1117" s="4" t="str">
        <f t="shared" si="2397"/>
        <v/>
      </c>
      <c r="V1117" s="4" t="str">
        <f t="shared" si="2293"/>
        <v/>
      </c>
      <c r="W1117" s="4" t="str">
        <f t="shared" si="2294"/>
        <v/>
      </c>
      <c r="X1117" s="4" t="str">
        <f t="shared" si="2295"/>
        <v/>
      </c>
      <c r="Y1117" s="4" t="str">
        <f t="shared" si="2296"/>
        <v/>
      </c>
      <c r="Z1117" s="4" t="str">
        <f t="shared" si="2297"/>
        <v/>
      </c>
      <c r="AA1117" s="4" t="str">
        <f t="shared" si="2298"/>
        <v/>
      </c>
      <c r="AB1117" s="4" t="str">
        <f t="shared" si="2299"/>
        <v/>
      </c>
      <c r="AC1117" s="4" t="str">
        <f t="shared" si="2300"/>
        <v/>
      </c>
      <c r="AD1117" s="4" t="str">
        <f t="shared" si="2301"/>
        <v/>
      </c>
      <c r="AE1117" s="4" t="str">
        <f t="shared" si="2302"/>
        <v/>
      </c>
      <c r="AF1117" s="4" t="str">
        <f t="shared" si="2303"/>
        <v/>
      </c>
      <c r="AG1117" s="4" t="str">
        <f t="shared" si="2304"/>
        <v/>
      </c>
      <c r="AH1117" s="4" t="str">
        <f t="shared" si="2305"/>
        <v/>
      </c>
      <c r="AI1117" s="4" t="str">
        <f t="shared" si="2306"/>
        <v/>
      </c>
      <c r="AJ1117" s="4" t="str">
        <f t="shared" si="2307"/>
        <v/>
      </c>
      <c r="AK1117" s="63" t="str">
        <f t="shared" si="2308"/>
        <v/>
      </c>
      <c r="AL1117" s="4" t="str">
        <f t="shared" si="2309"/>
        <v/>
      </c>
      <c r="AM1117" s="4" t="str">
        <f t="shared" si="2310"/>
        <v/>
      </c>
      <c r="AN1117" s="4" t="str">
        <f t="shared" si="2311"/>
        <v/>
      </c>
      <c r="AO1117" s="4" t="str">
        <f t="shared" si="2312"/>
        <v/>
      </c>
      <c r="AP1117" s="4" t="str">
        <f t="shared" si="2313"/>
        <v/>
      </c>
      <c r="AQ1117" s="4" t="str">
        <f t="shared" si="2314"/>
        <v/>
      </c>
      <c r="AR1117" s="4" t="str">
        <f t="shared" si="2315"/>
        <v/>
      </c>
      <c r="AS1117" s="4" t="str">
        <f t="shared" si="2316"/>
        <v/>
      </c>
      <c r="AT1117" s="4" t="str">
        <f t="shared" si="2317"/>
        <v/>
      </c>
      <c r="AU1117" s="4" t="str">
        <f t="shared" si="2318"/>
        <v/>
      </c>
      <c r="AV1117" s="4" t="str">
        <f t="shared" si="2319"/>
        <v/>
      </c>
      <c r="AW1117" s="4" t="str">
        <f t="shared" si="2320"/>
        <v/>
      </c>
      <c r="AX1117" s="4" t="str">
        <f t="shared" si="2321"/>
        <v/>
      </c>
      <c r="AY1117" s="4" t="str">
        <f t="shared" si="2322"/>
        <v/>
      </c>
      <c r="AZ1117" s="4" t="str">
        <f t="shared" si="2323"/>
        <v/>
      </c>
      <c r="BA1117" s="4" t="str">
        <f t="shared" si="2324"/>
        <v/>
      </c>
      <c r="BB1117" s="4" t="str">
        <f t="shared" si="2325"/>
        <v/>
      </c>
      <c r="BC1117" s="4" t="str">
        <f t="shared" si="2326"/>
        <v/>
      </c>
      <c r="BD1117" s="4" t="str">
        <f t="shared" si="2327"/>
        <v/>
      </c>
      <c r="BE1117" s="4" t="str">
        <f t="shared" si="2328"/>
        <v/>
      </c>
      <c r="BF1117" s="4" t="str">
        <f t="shared" si="2329"/>
        <v/>
      </c>
      <c r="BG1117" s="4" t="str">
        <f t="shared" si="2330"/>
        <v/>
      </c>
      <c r="BH1117" s="4" t="str">
        <f t="shared" si="2331"/>
        <v/>
      </c>
      <c r="BI1117" s="4" t="str">
        <f t="shared" si="2332"/>
        <v/>
      </c>
      <c r="BJ1117" s="4" t="str">
        <f t="shared" si="2333"/>
        <v/>
      </c>
      <c r="BK1117" s="4" t="str">
        <f t="shared" si="2334"/>
        <v/>
      </c>
      <c r="BL1117" s="4" t="str">
        <f t="shared" si="2335"/>
        <v/>
      </c>
      <c r="BM1117" s="4" t="str">
        <f t="shared" si="2336"/>
        <v/>
      </c>
      <c r="BN1117" s="4" t="str">
        <f t="shared" si="2337"/>
        <v/>
      </c>
      <c r="BO1117" s="4" t="str">
        <f t="shared" si="2338"/>
        <v/>
      </c>
      <c r="BP1117" s="4" t="str">
        <f t="shared" si="2339"/>
        <v/>
      </c>
      <c r="BQ1117" s="4" t="str">
        <f t="shared" si="2340"/>
        <v/>
      </c>
      <c r="BR1117" s="4" t="str">
        <f t="shared" si="2341"/>
        <v/>
      </c>
      <c r="BS1117" s="4" t="str">
        <f t="shared" si="2342"/>
        <v/>
      </c>
      <c r="BT1117" s="4" t="str">
        <f t="shared" si="2343"/>
        <v/>
      </c>
      <c r="BU1117" s="4" t="str">
        <f t="shared" si="2344"/>
        <v/>
      </c>
      <c r="BV1117" s="4" t="str">
        <f t="shared" si="2345"/>
        <v/>
      </c>
      <c r="BW1117" s="4" t="str">
        <f t="shared" si="2346"/>
        <v/>
      </c>
      <c r="BX1117" s="4" t="str">
        <f t="shared" si="2347"/>
        <v/>
      </c>
      <c r="BY1117" s="4" t="str">
        <f t="shared" si="2348"/>
        <v/>
      </c>
      <c r="BZ1117" s="63" t="str">
        <f t="shared" si="2349"/>
        <v/>
      </c>
      <c r="CA1117" s="4" t="str">
        <f t="shared" si="2350"/>
        <v/>
      </c>
      <c r="CB1117" s="63" t="str">
        <f t="shared" si="2351"/>
        <v/>
      </c>
      <c r="CC1117" s="4" t="str">
        <f t="shared" si="2352"/>
        <v/>
      </c>
      <c r="CD1117" s="63" t="str">
        <f t="shared" si="2353"/>
        <v/>
      </c>
      <c r="CE1117" s="4" t="str">
        <f t="shared" si="2354"/>
        <v/>
      </c>
      <c r="CF1117" s="63" t="str">
        <f t="shared" si="2355"/>
        <v/>
      </c>
      <c r="CG1117" s="4" t="str">
        <f t="shared" si="2356"/>
        <v/>
      </c>
      <c r="CH1117" s="4" t="str">
        <f t="shared" si="2357"/>
        <v/>
      </c>
      <c r="CI1117" s="4" t="str">
        <f t="shared" si="2358"/>
        <v/>
      </c>
      <c r="CJ1117" s="63" t="str">
        <f t="shared" si="2359"/>
        <v/>
      </c>
      <c r="CK1117" s="4" t="str">
        <f t="shared" si="2360"/>
        <v/>
      </c>
      <c r="CL1117" s="4" t="str">
        <f t="shared" si="2361"/>
        <v/>
      </c>
      <c r="CM1117" s="4" t="str">
        <f t="shared" si="2362"/>
        <v/>
      </c>
      <c r="CN1117" s="4" t="str">
        <f t="shared" si="2363"/>
        <v/>
      </c>
      <c r="CO1117" s="4" t="str">
        <f t="shared" si="2364"/>
        <v/>
      </c>
      <c r="CP1117" s="4" t="str">
        <f t="shared" si="2365"/>
        <v/>
      </c>
      <c r="CQ1117" s="4" t="str">
        <f t="shared" si="2366"/>
        <v/>
      </c>
      <c r="CR1117" s="4" t="str">
        <f t="shared" si="2367"/>
        <v/>
      </c>
      <c r="CS1117" s="4" t="str">
        <f t="shared" si="2368"/>
        <v/>
      </c>
      <c r="CT1117" s="4" t="str">
        <f t="shared" si="2369"/>
        <v/>
      </c>
      <c r="CU1117" s="4" t="str">
        <f t="shared" si="2370"/>
        <v/>
      </c>
      <c r="CV1117" s="4" t="str">
        <f t="shared" si="2371"/>
        <v/>
      </c>
      <c r="CW1117" s="4" t="str">
        <f t="shared" si="2372"/>
        <v/>
      </c>
      <c r="CX1117" s="4" t="str">
        <f t="shared" si="2373"/>
        <v/>
      </c>
      <c r="CY1117" s="4" t="str">
        <f t="shared" si="2374"/>
        <v/>
      </c>
      <c r="CZ1117" s="4" t="str">
        <f t="shared" si="2375"/>
        <v/>
      </c>
      <c r="DA1117" s="4" t="str">
        <f t="shared" si="2376"/>
        <v/>
      </c>
      <c r="DB1117" s="4" t="str">
        <f t="shared" si="2377"/>
        <v/>
      </c>
      <c r="DC1117" s="4" t="str">
        <f t="shared" si="2378"/>
        <v/>
      </c>
      <c r="DD1117" s="4" t="str">
        <f t="shared" si="2379"/>
        <v/>
      </c>
      <c r="DE1117" s="4" t="str">
        <f t="shared" si="2380"/>
        <v/>
      </c>
      <c r="DF1117" s="4" t="str">
        <f t="shared" si="2381"/>
        <v/>
      </c>
      <c r="DG1117" s="4" t="str">
        <f t="shared" si="2382"/>
        <v/>
      </c>
      <c r="DH1117" s="4" t="str">
        <f t="shared" si="2383"/>
        <v/>
      </c>
      <c r="DI1117" s="4" t="str">
        <f t="shared" si="2396"/>
        <v/>
      </c>
      <c r="DJ1117" s="4" t="str">
        <f t="shared" si="2384"/>
        <v/>
      </c>
      <c r="DK1117" s="4" t="str">
        <f t="shared" si="2385"/>
        <v/>
      </c>
      <c r="DL1117" s="4" t="str">
        <f t="shared" si="2386"/>
        <v/>
      </c>
      <c r="DM1117" s="4" t="str">
        <f t="shared" si="2387"/>
        <v/>
      </c>
      <c r="DN1117" s="4" t="str">
        <f t="shared" si="2388"/>
        <v/>
      </c>
      <c r="DO1117" s="4" t="str">
        <f t="shared" si="2389"/>
        <v/>
      </c>
      <c r="DP1117" s="4" t="str">
        <f t="shared" si="2390"/>
        <v/>
      </c>
      <c r="DQ1117" s="4" t="str">
        <f t="shared" si="2391"/>
        <v/>
      </c>
      <c r="DR1117" s="4" t="str">
        <f t="shared" si="2392"/>
        <v/>
      </c>
      <c r="DS1117" s="4" t="str">
        <f t="shared" si="2393"/>
        <v/>
      </c>
      <c r="DT1117" s="4" t="str">
        <f t="shared" si="2394"/>
        <v/>
      </c>
      <c r="DU1117" s="4" t="str">
        <f t="shared" si="2395"/>
        <v/>
      </c>
    </row>
    <row r="1118" spans="18:125" x14ac:dyDescent="0.25">
      <c r="R1118" s="19" t="str">
        <f t="shared" si="2291"/>
        <v/>
      </c>
      <c r="T1118" t="str">
        <f t="shared" si="2292"/>
        <v/>
      </c>
      <c r="U1118" s="4" t="str">
        <f t="shared" si="2397"/>
        <v/>
      </c>
      <c r="V1118" s="4" t="str">
        <f t="shared" si="2293"/>
        <v/>
      </c>
      <c r="W1118" s="4" t="str">
        <f t="shared" si="2294"/>
        <v/>
      </c>
      <c r="X1118" s="4" t="str">
        <f t="shared" si="2295"/>
        <v/>
      </c>
      <c r="Y1118" s="4" t="str">
        <f t="shared" si="2296"/>
        <v/>
      </c>
      <c r="Z1118" s="4" t="str">
        <f t="shared" si="2297"/>
        <v/>
      </c>
      <c r="AA1118" s="4" t="str">
        <f t="shared" si="2298"/>
        <v/>
      </c>
      <c r="AB1118" s="4" t="str">
        <f t="shared" si="2299"/>
        <v/>
      </c>
      <c r="AC1118" s="4" t="str">
        <f t="shared" si="2300"/>
        <v/>
      </c>
      <c r="AD1118" s="4" t="str">
        <f t="shared" si="2301"/>
        <v/>
      </c>
      <c r="AE1118" s="4" t="str">
        <f t="shared" si="2302"/>
        <v/>
      </c>
      <c r="AF1118" s="4" t="str">
        <f t="shared" si="2303"/>
        <v/>
      </c>
      <c r="AG1118" s="4" t="str">
        <f t="shared" si="2304"/>
        <v/>
      </c>
      <c r="AH1118" s="4" t="str">
        <f t="shared" si="2305"/>
        <v/>
      </c>
      <c r="AI1118" s="4" t="str">
        <f t="shared" si="2306"/>
        <v/>
      </c>
      <c r="AJ1118" s="4" t="str">
        <f t="shared" si="2307"/>
        <v/>
      </c>
      <c r="AK1118" s="63" t="str">
        <f t="shared" si="2308"/>
        <v/>
      </c>
      <c r="AL1118" s="4" t="str">
        <f t="shared" si="2309"/>
        <v/>
      </c>
      <c r="AM1118" s="4" t="str">
        <f t="shared" si="2310"/>
        <v/>
      </c>
      <c r="AN1118" s="4" t="str">
        <f t="shared" si="2311"/>
        <v/>
      </c>
      <c r="AO1118" s="4" t="str">
        <f t="shared" si="2312"/>
        <v/>
      </c>
      <c r="AP1118" s="4" t="str">
        <f t="shared" si="2313"/>
        <v/>
      </c>
      <c r="AQ1118" s="4" t="str">
        <f t="shared" si="2314"/>
        <v/>
      </c>
      <c r="AR1118" s="4" t="str">
        <f t="shared" si="2315"/>
        <v/>
      </c>
      <c r="AS1118" s="4" t="str">
        <f t="shared" si="2316"/>
        <v/>
      </c>
      <c r="AT1118" s="4" t="str">
        <f t="shared" si="2317"/>
        <v/>
      </c>
      <c r="AU1118" s="4" t="str">
        <f t="shared" si="2318"/>
        <v/>
      </c>
      <c r="AV1118" s="4" t="str">
        <f t="shared" si="2319"/>
        <v/>
      </c>
      <c r="AW1118" s="4" t="str">
        <f t="shared" si="2320"/>
        <v/>
      </c>
      <c r="AX1118" s="4" t="str">
        <f t="shared" si="2321"/>
        <v/>
      </c>
      <c r="AY1118" s="4" t="str">
        <f t="shared" si="2322"/>
        <v/>
      </c>
      <c r="AZ1118" s="4" t="str">
        <f t="shared" si="2323"/>
        <v/>
      </c>
      <c r="BA1118" s="4" t="str">
        <f t="shared" si="2324"/>
        <v/>
      </c>
      <c r="BB1118" s="4" t="str">
        <f t="shared" si="2325"/>
        <v/>
      </c>
      <c r="BC1118" s="4" t="str">
        <f t="shared" si="2326"/>
        <v/>
      </c>
      <c r="BD1118" s="4" t="str">
        <f t="shared" si="2327"/>
        <v/>
      </c>
      <c r="BE1118" s="4" t="str">
        <f t="shared" si="2328"/>
        <v/>
      </c>
      <c r="BF1118" s="4" t="str">
        <f t="shared" si="2329"/>
        <v/>
      </c>
      <c r="BG1118" s="4" t="str">
        <f t="shared" si="2330"/>
        <v/>
      </c>
      <c r="BH1118" s="4" t="str">
        <f t="shared" si="2331"/>
        <v/>
      </c>
      <c r="BI1118" s="4" t="str">
        <f t="shared" si="2332"/>
        <v/>
      </c>
      <c r="BJ1118" s="4" t="str">
        <f t="shared" si="2333"/>
        <v/>
      </c>
      <c r="BK1118" s="4" t="str">
        <f t="shared" si="2334"/>
        <v/>
      </c>
      <c r="BL1118" s="4" t="str">
        <f t="shared" si="2335"/>
        <v/>
      </c>
      <c r="BM1118" s="4" t="str">
        <f t="shared" si="2336"/>
        <v/>
      </c>
      <c r="BN1118" s="4" t="str">
        <f t="shared" si="2337"/>
        <v/>
      </c>
      <c r="BO1118" s="4" t="str">
        <f t="shared" si="2338"/>
        <v/>
      </c>
      <c r="BP1118" s="4" t="str">
        <f t="shared" si="2339"/>
        <v/>
      </c>
      <c r="BQ1118" s="4" t="str">
        <f t="shared" si="2340"/>
        <v/>
      </c>
      <c r="BR1118" s="4" t="str">
        <f t="shared" si="2341"/>
        <v/>
      </c>
      <c r="BS1118" s="4" t="str">
        <f t="shared" si="2342"/>
        <v/>
      </c>
      <c r="BT1118" s="4" t="str">
        <f t="shared" si="2343"/>
        <v/>
      </c>
      <c r="BU1118" s="4" t="str">
        <f t="shared" si="2344"/>
        <v/>
      </c>
      <c r="BV1118" s="4" t="str">
        <f t="shared" si="2345"/>
        <v/>
      </c>
      <c r="BW1118" s="4" t="str">
        <f t="shared" si="2346"/>
        <v/>
      </c>
      <c r="BX1118" s="4" t="str">
        <f t="shared" si="2347"/>
        <v/>
      </c>
      <c r="BY1118" s="4" t="str">
        <f t="shared" si="2348"/>
        <v/>
      </c>
      <c r="BZ1118" s="63" t="str">
        <f t="shared" si="2349"/>
        <v/>
      </c>
      <c r="CA1118" s="4" t="str">
        <f t="shared" si="2350"/>
        <v/>
      </c>
      <c r="CB1118" s="63" t="str">
        <f t="shared" si="2351"/>
        <v/>
      </c>
      <c r="CC1118" s="4" t="str">
        <f t="shared" si="2352"/>
        <v/>
      </c>
      <c r="CD1118" s="63" t="str">
        <f t="shared" si="2353"/>
        <v/>
      </c>
      <c r="CE1118" s="4" t="str">
        <f t="shared" si="2354"/>
        <v/>
      </c>
      <c r="CF1118" s="63" t="str">
        <f t="shared" si="2355"/>
        <v/>
      </c>
      <c r="CG1118" s="4" t="str">
        <f t="shared" si="2356"/>
        <v/>
      </c>
      <c r="CH1118" s="4" t="str">
        <f t="shared" si="2357"/>
        <v/>
      </c>
      <c r="CI1118" s="4" t="str">
        <f t="shared" si="2358"/>
        <v/>
      </c>
      <c r="CJ1118" s="63" t="str">
        <f t="shared" si="2359"/>
        <v/>
      </c>
      <c r="CK1118" s="4" t="str">
        <f t="shared" si="2360"/>
        <v/>
      </c>
      <c r="CL1118" s="4" t="str">
        <f t="shared" si="2361"/>
        <v/>
      </c>
      <c r="CM1118" s="4" t="str">
        <f t="shared" si="2362"/>
        <v/>
      </c>
      <c r="CN1118" s="4" t="str">
        <f t="shared" si="2363"/>
        <v/>
      </c>
      <c r="CO1118" s="4" t="str">
        <f t="shared" si="2364"/>
        <v/>
      </c>
      <c r="CP1118" s="4" t="str">
        <f t="shared" si="2365"/>
        <v/>
      </c>
      <c r="CQ1118" s="4" t="str">
        <f t="shared" si="2366"/>
        <v/>
      </c>
      <c r="CR1118" s="4" t="str">
        <f t="shared" si="2367"/>
        <v/>
      </c>
      <c r="CS1118" s="4" t="str">
        <f t="shared" si="2368"/>
        <v/>
      </c>
      <c r="CT1118" s="4" t="str">
        <f t="shared" si="2369"/>
        <v/>
      </c>
      <c r="CU1118" s="4" t="str">
        <f t="shared" si="2370"/>
        <v/>
      </c>
      <c r="CV1118" s="4" t="str">
        <f t="shared" si="2371"/>
        <v/>
      </c>
      <c r="CW1118" s="4" t="str">
        <f t="shared" si="2372"/>
        <v/>
      </c>
      <c r="CX1118" s="4" t="str">
        <f t="shared" si="2373"/>
        <v/>
      </c>
      <c r="CY1118" s="4" t="str">
        <f t="shared" si="2374"/>
        <v/>
      </c>
      <c r="CZ1118" s="4" t="str">
        <f t="shared" si="2375"/>
        <v/>
      </c>
      <c r="DA1118" s="4" t="str">
        <f t="shared" si="2376"/>
        <v/>
      </c>
      <c r="DB1118" s="4" t="str">
        <f t="shared" si="2377"/>
        <v/>
      </c>
      <c r="DC1118" s="4" t="str">
        <f t="shared" si="2378"/>
        <v/>
      </c>
      <c r="DD1118" s="4" t="str">
        <f t="shared" si="2379"/>
        <v/>
      </c>
      <c r="DE1118" s="4" t="str">
        <f t="shared" si="2380"/>
        <v/>
      </c>
      <c r="DF1118" s="4" t="str">
        <f t="shared" si="2381"/>
        <v/>
      </c>
      <c r="DG1118" s="4" t="str">
        <f t="shared" si="2382"/>
        <v/>
      </c>
      <c r="DH1118" s="4" t="str">
        <f t="shared" si="2383"/>
        <v/>
      </c>
      <c r="DI1118" s="4" t="str">
        <f t="shared" si="2396"/>
        <v/>
      </c>
      <c r="DJ1118" s="4" t="str">
        <f t="shared" si="2384"/>
        <v/>
      </c>
      <c r="DK1118" s="4" t="str">
        <f t="shared" si="2385"/>
        <v/>
      </c>
      <c r="DL1118" s="4" t="str">
        <f t="shared" si="2386"/>
        <v/>
      </c>
      <c r="DM1118" s="4" t="str">
        <f t="shared" si="2387"/>
        <v/>
      </c>
      <c r="DN1118" s="4" t="str">
        <f t="shared" si="2388"/>
        <v/>
      </c>
      <c r="DO1118" s="4" t="str">
        <f t="shared" si="2389"/>
        <v/>
      </c>
      <c r="DP1118" s="4" t="str">
        <f t="shared" si="2390"/>
        <v/>
      </c>
      <c r="DQ1118" s="4" t="str">
        <f t="shared" si="2391"/>
        <v/>
      </c>
      <c r="DR1118" s="4" t="str">
        <f t="shared" si="2392"/>
        <v/>
      </c>
      <c r="DS1118" s="4" t="str">
        <f t="shared" si="2393"/>
        <v/>
      </c>
      <c r="DT1118" s="4" t="str">
        <f t="shared" si="2394"/>
        <v/>
      </c>
      <c r="DU1118" s="4" t="str">
        <f t="shared" si="2395"/>
        <v/>
      </c>
    </row>
    <row r="1119" spans="18:125" x14ac:dyDescent="0.25">
      <c r="R1119" s="19" t="str">
        <f t="shared" si="2291"/>
        <v/>
      </c>
      <c r="T1119" t="str">
        <f t="shared" si="2292"/>
        <v/>
      </c>
      <c r="U1119" s="4" t="str">
        <f t="shared" si="2397"/>
        <v/>
      </c>
      <c r="V1119" s="4" t="str">
        <f t="shared" si="2293"/>
        <v/>
      </c>
      <c r="W1119" s="4" t="str">
        <f t="shared" si="2294"/>
        <v/>
      </c>
      <c r="X1119" s="4" t="str">
        <f t="shared" si="2295"/>
        <v/>
      </c>
      <c r="Y1119" s="4" t="str">
        <f t="shared" si="2296"/>
        <v/>
      </c>
      <c r="Z1119" s="4" t="str">
        <f t="shared" si="2297"/>
        <v/>
      </c>
      <c r="AA1119" s="4" t="str">
        <f t="shared" si="2298"/>
        <v/>
      </c>
      <c r="AB1119" s="4" t="str">
        <f t="shared" si="2299"/>
        <v/>
      </c>
      <c r="AC1119" s="4" t="str">
        <f t="shared" si="2300"/>
        <v/>
      </c>
      <c r="AD1119" s="4" t="str">
        <f t="shared" si="2301"/>
        <v/>
      </c>
      <c r="AE1119" s="4" t="str">
        <f t="shared" si="2302"/>
        <v/>
      </c>
      <c r="AF1119" s="4" t="str">
        <f t="shared" si="2303"/>
        <v/>
      </c>
      <c r="AG1119" s="4" t="str">
        <f t="shared" si="2304"/>
        <v/>
      </c>
      <c r="AH1119" s="4" t="str">
        <f t="shared" si="2305"/>
        <v/>
      </c>
      <c r="AI1119" s="4" t="str">
        <f t="shared" si="2306"/>
        <v/>
      </c>
      <c r="AJ1119" s="4" t="str">
        <f t="shared" si="2307"/>
        <v/>
      </c>
      <c r="AK1119" s="63" t="str">
        <f t="shared" si="2308"/>
        <v/>
      </c>
      <c r="AL1119" s="4" t="str">
        <f t="shared" si="2309"/>
        <v/>
      </c>
      <c r="AM1119" s="4" t="str">
        <f t="shared" si="2310"/>
        <v/>
      </c>
      <c r="AN1119" s="4" t="str">
        <f t="shared" si="2311"/>
        <v/>
      </c>
      <c r="AO1119" s="4" t="str">
        <f t="shared" si="2312"/>
        <v/>
      </c>
      <c r="AP1119" s="4" t="str">
        <f t="shared" si="2313"/>
        <v/>
      </c>
      <c r="AQ1119" s="4" t="str">
        <f t="shared" si="2314"/>
        <v/>
      </c>
      <c r="AR1119" s="4" t="str">
        <f t="shared" si="2315"/>
        <v/>
      </c>
      <c r="AS1119" s="4" t="str">
        <f t="shared" si="2316"/>
        <v/>
      </c>
      <c r="AT1119" s="4" t="str">
        <f t="shared" si="2317"/>
        <v/>
      </c>
      <c r="AU1119" s="4" t="str">
        <f t="shared" si="2318"/>
        <v/>
      </c>
      <c r="AV1119" s="4" t="str">
        <f t="shared" si="2319"/>
        <v/>
      </c>
      <c r="AW1119" s="4" t="str">
        <f t="shared" si="2320"/>
        <v/>
      </c>
      <c r="AX1119" s="4" t="str">
        <f t="shared" si="2321"/>
        <v/>
      </c>
      <c r="AY1119" s="4" t="str">
        <f t="shared" si="2322"/>
        <v/>
      </c>
      <c r="AZ1119" s="4" t="str">
        <f t="shared" si="2323"/>
        <v/>
      </c>
      <c r="BA1119" s="4" t="str">
        <f t="shared" si="2324"/>
        <v/>
      </c>
      <c r="BB1119" s="4" t="str">
        <f t="shared" si="2325"/>
        <v/>
      </c>
      <c r="BC1119" s="4" t="str">
        <f t="shared" si="2326"/>
        <v/>
      </c>
      <c r="BD1119" s="4" t="str">
        <f t="shared" si="2327"/>
        <v/>
      </c>
      <c r="BE1119" s="4" t="str">
        <f t="shared" si="2328"/>
        <v/>
      </c>
      <c r="BF1119" s="4" t="str">
        <f t="shared" si="2329"/>
        <v/>
      </c>
      <c r="BG1119" s="4" t="str">
        <f t="shared" si="2330"/>
        <v/>
      </c>
      <c r="BH1119" s="4" t="str">
        <f t="shared" si="2331"/>
        <v/>
      </c>
      <c r="BI1119" s="4" t="str">
        <f t="shared" si="2332"/>
        <v/>
      </c>
      <c r="BJ1119" s="4" t="str">
        <f t="shared" si="2333"/>
        <v/>
      </c>
      <c r="BK1119" s="4" t="str">
        <f t="shared" si="2334"/>
        <v/>
      </c>
      <c r="BL1119" s="4" t="str">
        <f t="shared" si="2335"/>
        <v/>
      </c>
      <c r="BM1119" s="4" t="str">
        <f t="shared" si="2336"/>
        <v/>
      </c>
      <c r="BN1119" s="4" t="str">
        <f t="shared" si="2337"/>
        <v/>
      </c>
      <c r="BO1119" s="4" t="str">
        <f t="shared" si="2338"/>
        <v/>
      </c>
      <c r="BP1119" s="4" t="str">
        <f t="shared" si="2339"/>
        <v/>
      </c>
      <c r="BQ1119" s="4" t="str">
        <f t="shared" si="2340"/>
        <v/>
      </c>
      <c r="BR1119" s="4" t="str">
        <f t="shared" si="2341"/>
        <v/>
      </c>
      <c r="BS1119" s="4" t="str">
        <f t="shared" si="2342"/>
        <v/>
      </c>
      <c r="BT1119" s="4" t="str">
        <f t="shared" si="2343"/>
        <v/>
      </c>
      <c r="BU1119" s="4" t="str">
        <f t="shared" si="2344"/>
        <v/>
      </c>
      <c r="BV1119" s="4" t="str">
        <f t="shared" si="2345"/>
        <v/>
      </c>
      <c r="BW1119" s="4" t="str">
        <f t="shared" si="2346"/>
        <v/>
      </c>
      <c r="BX1119" s="4" t="str">
        <f t="shared" si="2347"/>
        <v/>
      </c>
      <c r="BY1119" s="4" t="str">
        <f t="shared" si="2348"/>
        <v/>
      </c>
      <c r="BZ1119" s="63" t="str">
        <f t="shared" si="2349"/>
        <v/>
      </c>
      <c r="CA1119" s="4" t="str">
        <f t="shared" si="2350"/>
        <v/>
      </c>
      <c r="CB1119" s="63" t="str">
        <f t="shared" si="2351"/>
        <v/>
      </c>
      <c r="CC1119" s="4" t="str">
        <f t="shared" si="2352"/>
        <v/>
      </c>
      <c r="CD1119" s="63" t="str">
        <f t="shared" si="2353"/>
        <v/>
      </c>
      <c r="CE1119" s="4" t="str">
        <f t="shared" si="2354"/>
        <v/>
      </c>
      <c r="CF1119" s="63" t="str">
        <f t="shared" si="2355"/>
        <v/>
      </c>
      <c r="CG1119" s="4" t="str">
        <f t="shared" si="2356"/>
        <v/>
      </c>
      <c r="CH1119" s="4" t="str">
        <f t="shared" si="2357"/>
        <v/>
      </c>
      <c r="CI1119" s="4" t="str">
        <f t="shared" si="2358"/>
        <v/>
      </c>
      <c r="CJ1119" s="63" t="str">
        <f t="shared" si="2359"/>
        <v/>
      </c>
      <c r="CK1119" s="4" t="str">
        <f t="shared" si="2360"/>
        <v/>
      </c>
      <c r="CL1119" s="4" t="str">
        <f t="shared" si="2361"/>
        <v/>
      </c>
      <c r="CM1119" s="4" t="str">
        <f t="shared" si="2362"/>
        <v/>
      </c>
      <c r="CN1119" s="4" t="str">
        <f t="shared" si="2363"/>
        <v/>
      </c>
      <c r="CO1119" s="4" t="str">
        <f t="shared" si="2364"/>
        <v/>
      </c>
      <c r="CP1119" s="4" t="str">
        <f t="shared" si="2365"/>
        <v/>
      </c>
      <c r="CQ1119" s="4" t="str">
        <f t="shared" si="2366"/>
        <v/>
      </c>
      <c r="CR1119" s="4" t="str">
        <f t="shared" si="2367"/>
        <v/>
      </c>
      <c r="CS1119" s="4" t="str">
        <f t="shared" si="2368"/>
        <v/>
      </c>
      <c r="CT1119" s="4" t="str">
        <f t="shared" si="2369"/>
        <v/>
      </c>
      <c r="CU1119" s="4" t="str">
        <f t="shared" si="2370"/>
        <v/>
      </c>
      <c r="CV1119" s="4" t="str">
        <f t="shared" si="2371"/>
        <v/>
      </c>
      <c r="CW1119" s="4" t="str">
        <f t="shared" si="2372"/>
        <v/>
      </c>
      <c r="CX1119" s="4" t="str">
        <f t="shared" si="2373"/>
        <v/>
      </c>
      <c r="CY1119" s="4" t="str">
        <f t="shared" si="2374"/>
        <v/>
      </c>
      <c r="CZ1119" s="4" t="str">
        <f t="shared" si="2375"/>
        <v/>
      </c>
      <c r="DA1119" s="4" t="str">
        <f t="shared" si="2376"/>
        <v/>
      </c>
      <c r="DB1119" s="4" t="str">
        <f t="shared" si="2377"/>
        <v/>
      </c>
      <c r="DC1119" s="4" t="str">
        <f t="shared" si="2378"/>
        <v/>
      </c>
      <c r="DD1119" s="4" t="str">
        <f t="shared" si="2379"/>
        <v/>
      </c>
      <c r="DE1119" s="4" t="str">
        <f t="shared" si="2380"/>
        <v/>
      </c>
      <c r="DF1119" s="4" t="str">
        <f t="shared" si="2381"/>
        <v/>
      </c>
      <c r="DG1119" s="4" t="str">
        <f t="shared" si="2382"/>
        <v/>
      </c>
      <c r="DH1119" s="4" t="str">
        <f t="shared" si="2383"/>
        <v/>
      </c>
      <c r="DI1119" s="4" t="str">
        <f t="shared" si="2396"/>
        <v/>
      </c>
      <c r="DJ1119" s="4" t="str">
        <f t="shared" si="2384"/>
        <v/>
      </c>
      <c r="DK1119" s="4" t="str">
        <f t="shared" si="2385"/>
        <v/>
      </c>
      <c r="DL1119" s="4" t="str">
        <f t="shared" si="2386"/>
        <v/>
      </c>
      <c r="DM1119" s="4" t="str">
        <f t="shared" si="2387"/>
        <v/>
      </c>
      <c r="DN1119" s="4" t="str">
        <f t="shared" si="2388"/>
        <v/>
      </c>
      <c r="DO1119" s="4" t="str">
        <f t="shared" si="2389"/>
        <v/>
      </c>
      <c r="DP1119" s="4" t="str">
        <f t="shared" si="2390"/>
        <v/>
      </c>
      <c r="DQ1119" s="4" t="str">
        <f t="shared" si="2391"/>
        <v/>
      </c>
      <c r="DR1119" s="4" t="str">
        <f t="shared" si="2392"/>
        <v/>
      </c>
      <c r="DS1119" s="4" t="str">
        <f t="shared" si="2393"/>
        <v/>
      </c>
      <c r="DT1119" s="4" t="str">
        <f t="shared" si="2394"/>
        <v/>
      </c>
      <c r="DU1119" s="4" t="str">
        <f t="shared" si="2395"/>
        <v/>
      </c>
    </row>
    <row r="1120" spans="18:125" x14ac:dyDescent="0.25">
      <c r="R1120" s="19" t="str">
        <f t="shared" si="2291"/>
        <v/>
      </c>
      <c r="T1120" t="str">
        <f t="shared" si="2292"/>
        <v/>
      </c>
      <c r="U1120" s="4" t="str">
        <f t="shared" si="2397"/>
        <v/>
      </c>
      <c r="V1120" s="4" t="str">
        <f t="shared" si="2293"/>
        <v/>
      </c>
      <c r="W1120" s="4" t="str">
        <f t="shared" si="2294"/>
        <v/>
      </c>
      <c r="X1120" s="4" t="str">
        <f t="shared" si="2295"/>
        <v/>
      </c>
      <c r="Y1120" s="4" t="str">
        <f t="shared" si="2296"/>
        <v/>
      </c>
      <c r="Z1120" s="4" t="str">
        <f t="shared" si="2297"/>
        <v/>
      </c>
      <c r="AA1120" s="4" t="str">
        <f t="shared" si="2298"/>
        <v/>
      </c>
      <c r="AB1120" s="4" t="str">
        <f t="shared" si="2299"/>
        <v/>
      </c>
      <c r="AC1120" s="4" t="str">
        <f t="shared" si="2300"/>
        <v/>
      </c>
      <c r="AD1120" s="4" t="str">
        <f t="shared" si="2301"/>
        <v/>
      </c>
      <c r="AE1120" s="4" t="str">
        <f t="shared" si="2302"/>
        <v/>
      </c>
      <c r="AF1120" s="4" t="str">
        <f t="shared" si="2303"/>
        <v/>
      </c>
      <c r="AG1120" s="4" t="str">
        <f t="shared" si="2304"/>
        <v/>
      </c>
      <c r="AH1120" s="4" t="str">
        <f t="shared" si="2305"/>
        <v/>
      </c>
      <c r="AI1120" s="4" t="str">
        <f t="shared" si="2306"/>
        <v/>
      </c>
      <c r="AJ1120" s="4" t="str">
        <f t="shared" si="2307"/>
        <v/>
      </c>
      <c r="AK1120" s="63" t="str">
        <f t="shared" si="2308"/>
        <v/>
      </c>
      <c r="AL1120" s="4" t="str">
        <f t="shared" si="2309"/>
        <v/>
      </c>
      <c r="AM1120" s="4" t="str">
        <f t="shared" si="2310"/>
        <v/>
      </c>
      <c r="AN1120" s="4" t="str">
        <f t="shared" si="2311"/>
        <v/>
      </c>
      <c r="AO1120" s="4" t="str">
        <f t="shared" si="2312"/>
        <v/>
      </c>
      <c r="AP1120" s="4" t="str">
        <f t="shared" si="2313"/>
        <v/>
      </c>
      <c r="AQ1120" s="4" t="str">
        <f t="shared" si="2314"/>
        <v/>
      </c>
      <c r="AR1120" s="4" t="str">
        <f t="shared" si="2315"/>
        <v/>
      </c>
      <c r="AS1120" s="4" t="str">
        <f t="shared" si="2316"/>
        <v/>
      </c>
      <c r="AT1120" s="4" t="str">
        <f t="shared" si="2317"/>
        <v/>
      </c>
      <c r="AU1120" s="4" t="str">
        <f t="shared" si="2318"/>
        <v/>
      </c>
      <c r="AV1120" s="4" t="str">
        <f t="shared" si="2319"/>
        <v/>
      </c>
      <c r="AW1120" s="4" t="str">
        <f t="shared" si="2320"/>
        <v/>
      </c>
      <c r="AX1120" s="4" t="str">
        <f t="shared" si="2321"/>
        <v/>
      </c>
      <c r="AY1120" s="4" t="str">
        <f t="shared" si="2322"/>
        <v/>
      </c>
      <c r="AZ1120" s="4" t="str">
        <f t="shared" si="2323"/>
        <v/>
      </c>
      <c r="BA1120" s="4" t="str">
        <f t="shared" si="2324"/>
        <v/>
      </c>
      <c r="BB1120" s="4" t="str">
        <f t="shared" si="2325"/>
        <v/>
      </c>
      <c r="BC1120" s="4" t="str">
        <f t="shared" si="2326"/>
        <v/>
      </c>
      <c r="BD1120" s="4" t="str">
        <f t="shared" si="2327"/>
        <v/>
      </c>
      <c r="BE1120" s="4" t="str">
        <f t="shared" si="2328"/>
        <v/>
      </c>
      <c r="BF1120" s="4" t="str">
        <f t="shared" si="2329"/>
        <v/>
      </c>
      <c r="BG1120" s="4" t="str">
        <f t="shared" si="2330"/>
        <v/>
      </c>
      <c r="BH1120" s="4" t="str">
        <f t="shared" si="2331"/>
        <v/>
      </c>
      <c r="BI1120" s="4" t="str">
        <f t="shared" si="2332"/>
        <v/>
      </c>
      <c r="BJ1120" s="4" t="str">
        <f t="shared" si="2333"/>
        <v/>
      </c>
      <c r="BK1120" s="4" t="str">
        <f t="shared" si="2334"/>
        <v/>
      </c>
      <c r="BL1120" s="4" t="str">
        <f t="shared" si="2335"/>
        <v/>
      </c>
      <c r="BM1120" s="4" t="str">
        <f t="shared" si="2336"/>
        <v/>
      </c>
      <c r="BN1120" s="4" t="str">
        <f t="shared" si="2337"/>
        <v/>
      </c>
      <c r="BO1120" s="4" t="str">
        <f t="shared" si="2338"/>
        <v/>
      </c>
      <c r="BP1120" s="4" t="str">
        <f t="shared" si="2339"/>
        <v/>
      </c>
      <c r="BQ1120" s="4" t="str">
        <f t="shared" si="2340"/>
        <v/>
      </c>
      <c r="BR1120" s="4" t="str">
        <f t="shared" si="2341"/>
        <v/>
      </c>
      <c r="BS1120" s="4" t="str">
        <f t="shared" si="2342"/>
        <v/>
      </c>
      <c r="BT1120" s="4" t="str">
        <f t="shared" si="2343"/>
        <v/>
      </c>
      <c r="BU1120" s="4" t="str">
        <f t="shared" si="2344"/>
        <v/>
      </c>
      <c r="BV1120" s="4" t="str">
        <f t="shared" si="2345"/>
        <v/>
      </c>
      <c r="BW1120" s="4" t="str">
        <f t="shared" si="2346"/>
        <v/>
      </c>
      <c r="BX1120" s="4" t="str">
        <f t="shared" si="2347"/>
        <v/>
      </c>
      <c r="BY1120" s="4" t="str">
        <f t="shared" si="2348"/>
        <v/>
      </c>
      <c r="BZ1120" s="63" t="str">
        <f t="shared" si="2349"/>
        <v/>
      </c>
      <c r="CA1120" s="4" t="str">
        <f t="shared" si="2350"/>
        <v/>
      </c>
      <c r="CB1120" s="63" t="str">
        <f t="shared" si="2351"/>
        <v/>
      </c>
      <c r="CC1120" s="4" t="str">
        <f t="shared" si="2352"/>
        <v/>
      </c>
      <c r="CD1120" s="63" t="str">
        <f t="shared" si="2353"/>
        <v/>
      </c>
      <c r="CE1120" s="4" t="str">
        <f t="shared" si="2354"/>
        <v/>
      </c>
      <c r="CF1120" s="63" t="str">
        <f t="shared" si="2355"/>
        <v/>
      </c>
      <c r="CG1120" s="4" t="str">
        <f t="shared" si="2356"/>
        <v/>
      </c>
      <c r="CH1120" s="4" t="str">
        <f t="shared" si="2357"/>
        <v/>
      </c>
      <c r="CI1120" s="4" t="str">
        <f t="shared" si="2358"/>
        <v/>
      </c>
      <c r="CJ1120" s="63" t="str">
        <f t="shared" si="2359"/>
        <v/>
      </c>
      <c r="CK1120" s="4" t="str">
        <f t="shared" si="2360"/>
        <v/>
      </c>
      <c r="CL1120" s="4" t="str">
        <f t="shared" si="2361"/>
        <v/>
      </c>
      <c r="CM1120" s="4" t="str">
        <f t="shared" si="2362"/>
        <v/>
      </c>
      <c r="CN1120" s="4" t="str">
        <f t="shared" si="2363"/>
        <v/>
      </c>
      <c r="CO1120" s="4" t="str">
        <f t="shared" si="2364"/>
        <v/>
      </c>
      <c r="CP1120" s="4" t="str">
        <f t="shared" si="2365"/>
        <v/>
      </c>
      <c r="CQ1120" s="4" t="str">
        <f t="shared" si="2366"/>
        <v/>
      </c>
      <c r="CR1120" s="4" t="str">
        <f t="shared" si="2367"/>
        <v/>
      </c>
      <c r="CS1120" s="4" t="str">
        <f t="shared" si="2368"/>
        <v/>
      </c>
      <c r="CT1120" s="4" t="str">
        <f t="shared" si="2369"/>
        <v/>
      </c>
      <c r="CU1120" s="4" t="str">
        <f t="shared" si="2370"/>
        <v/>
      </c>
      <c r="CV1120" s="4" t="str">
        <f t="shared" si="2371"/>
        <v/>
      </c>
      <c r="CW1120" s="4" t="str">
        <f t="shared" si="2372"/>
        <v/>
      </c>
      <c r="CX1120" s="4" t="str">
        <f t="shared" si="2373"/>
        <v/>
      </c>
      <c r="CY1120" s="4" t="str">
        <f t="shared" si="2374"/>
        <v/>
      </c>
      <c r="CZ1120" s="4" t="str">
        <f t="shared" si="2375"/>
        <v/>
      </c>
      <c r="DA1120" s="4" t="str">
        <f t="shared" si="2376"/>
        <v/>
      </c>
      <c r="DB1120" s="4" t="str">
        <f t="shared" si="2377"/>
        <v/>
      </c>
      <c r="DC1120" s="4" t="str">
        <f t="shared" si="2378"/>
        <v/>
      </c>
      <c r="DD1120" s="4" t="str">
        <f t="shared" si="2379"/>
        <v/>
      </c>
      <c r="DE1120" s="4" t="str">
        <f t="shared" si="2380"/>
        <v/>
      </c>
      <c r="DF1120" s="4" t="str">
        <f t="shared" si="2381"/>
        <v/>
      </c>
      <c r="DG1120" s="4" t="str">
        <f t="shared" si="2382"/>
        <v/>
      </c>
      <c r="DH1120" s="4" t="str">
        <f t="shared" si="2383"/>
        <v/>
      </c>
      <c r="DI1120" s="4" t="str">
        <f t="shared" si="2396"/>
        <v/>
      </c>
      <c r="DJ1120" s="4" t="str">
        <f t="shared" si="2384"/>
        <v/>
      </c>
      <c r="DK1120" s="4" t="str">
        <f t="shared" si="2385"/>
        <v/>
      </c>
      <c r="DL1120" s="4" t="str">
        <f t="shared" si="2386"/>
        <v/>
      </c>
      <c r="DM1120" s="4" t="str">
        <f t="shared" si="2387"/>
        <v/>
      </c>
      <c r="DN1120" s="4" t="str">
        <f t="shared" si="2388"/>
        <v/>
      </c>
      <c r="DO1120" s="4" t="str">
        <f t="shared" si="2389"/>
        <v/>
      </c>
      <c r="DP1120" s="4" t="str">
        <f t="shared" si="2390"/>
        <v/>
      </c>
      <c r="DQ1120" s="4" t="str">
        <f t="shared" si="2391"/>
        <v/>
      </c>
      <c r="DR1120" s="4" t="str">
        <f t="shared" si="2392"/>
        <v/>
      </c>
      <c r="DS1120" s="4" t="str">
        <f t="shared" si="2393"/>
        <v/>
      </c>
      <c r="DT1120" s="4" t="str">
        <f t="shared" si="2394"/>
        <v/>
      </c>
      <c r="DU1120" s="4" t="str">
        <f t="shared" si="2395"/>
        <v/>
      </c>
    </row>
    <row r="1121" spans="18:125" x14ac:dyDescent="0.25">
      <c r="R1121" s="19" t="str">
        <f t="shared" si="2291"/>
        <v/>
      </c>
      <c r="T1121" t="str">
        <f t="shared" si="2292"/>
        <v/>
      </c>
      <c r="U1121" s="4" t="str">
        <f t="shared" si="2397"/>
        <v/>
      </c>
      <c r="V1121" s="4" t="str">
        <f t="shared" si="2293"/>
        <v/>
      </c>
      <c r="W1121" s="4" t="str">
        <f t="shared" si="2294"/>
        <v/>
      </c>
      <c r="X1121" s="4" t="str">
        <f t="shared" si="2295"/>
        <v/>
      </c>
      <c r="Y1121" s="4" t="str">
        <f t="shared" si="2296"/>
        <v/>
      </c>
      <c r="Z1121" s="4" t="str">
        <f t="shared" si="2297"/>
        <v/>
      </c>
      <c r="AA1121" s="4" t="str">
        <f t="shared" si="2298"/>
        <v/>
      </c>
      <c r="AB1121" s="4" t="str">
        <f t="shared" si="2299"/>
        <v/>
      </c>
      <c r="AC1121" s="4" t="str">
        <f t="shared" si="2300"/>
        <v/>
      </c>
      <c r="AD1121" s="4" t="str">
        <f t="shared" si="2301"/>
        <v/>
      </c>
      <c r="AE1121" s="4" t="str">
        <f t="shared" si="2302"/>
        <v/>
      </c>
      <c r="AF1121" s="4" t="str">
        <f t="shared" si="2303"/>
        <v/>
      </c>
      <c r="AG1121" s="4" t="str">
        <f t="shared" si="2304"/>
        <v/>
      </c>
      <c r="AH1121" s="4" t="str">
        <f t="shared" si="2305"/>
        <v/>
      </c>
      <c r="AI1121" s="4" t="str">
        <f t="shared" si="2306"/>
        <v/>
      </c>
      <c r="AJ1121" s="4" t="str">
        <f t="shared" si="2307"/>
        <v/>
      </c>
      <c r="AK1121" s="63" t="str">
        <f t="shared" si="2308"/>
        <v/>
      </c>
      <c r="AL1121" s="4" t="str">
        <f t="shared" si="2309"/>
        <v/>
      </c>
      <c r="AM1121" s="4" t="str">
        <f t="shared" si="2310"/>
        <v/>
      </c>
      <c r="AN1121" s="4" t="str">
        <f t="shared" si="2311"/>
        <v/>
      </c>
      <c r="AO1121" s="4" t="str">
        <f t="shared" si="2312"/>
        <v/>
      </c>
      <c r="AP1121" s="4" t="str">
        <f t="shared" si="2313"/>
        <v/>
      </c>
      <c r="AQ1121" s="4" t="str">
        <f t="shared" si="2314"/>
        <v/>
      </c>
      <c r="AR1121" s="4" t="str">
        <f t="shared" si="2315"/>
        <v/>
      </c>
      <c r="AS1121" s="4" t="str">
        <f t="shared" si="2316"/>
        <v/>
      </c>
      <c r="AT1121" s="4" t="str">
        <f t="shared" si="2317"/>
        <v/>
      </c>
      <c r="AU1121" s="4" t="str">
        <f t="shared" si="2318"/>
        <v/>
      </c>
      <c r="AV1121" s="4" t="str">
        <f t="shared" si="2319"/>
        <v/>
      </c>
      <c r="AW1121" s="4" t="str">
        <f t="shared" si="2320"/>
        <v/>
      </c>
      <c r="AX1121" s="4" t="str">
        <f t="shared" si="2321"/>
        <v/>
      </c>
      <c r="AY1121" s="4" t="str">
        <f t="shared" si="2322"/>
        <v/>
      </c>
      <c r="AZ1121" s="4" t="str">
        <f t="shared" si="2323"/>
        <v/>
      </c>
      <c r="BA1121" s="4" t="str">
        <f t="shared" si="2324"/>
        <v/>
      </c>
      <c r="BB1121" s="4" t="str">
        <f t="shared" si="2325"/>
        <v/>
      </c>
      <c r="BC1121" s="4" t="str">
        <f t="shared" si="2326"/>
        <v/>
      </c>
      <c r="BD1121" s="4" t="str">
        <f t="shared" si="2327"/>
        <v/>
      </c>
      <c r="BE1121" s="4" t="str">
        <f t="shared" si="2328"/>
        <v/>
      </c>
      <c r="BF1121" s="4" t="str">
        <f t="shared" si="2329"/>
        <v/>
      </c>
      <c r="BG1121" s="4" t="str">
        <f t="shared" si="2330"/>
        <v/>
      </c>
      <c r="BH1121" s="4" t="str">
        <f t="shared" si="2331"/>
        <v/>
      </c>
      <c r="BI1121" s="4" t="str">
        <f t="shared" si="2332"/>
        <v/>
      </c>
      <c r="BJ1121" s="4" t="str">
        <f t="shared" si="2333"/>
        <v/>
      </c>
      <c r="BK1121" s="4" t="str">
        <f t="shared" si="2334"/>
        <v/>
      </c>
      <c r="BL1121" s="4" t="str">
        <f t="shared" si="2335"/>
        <v/>
      </c>
      <c r="BM1121" s="4" t="str">
        <f t="shared" si="2336"/>
        <v/>
      </c>
      <c r="BN1121" s="4" t="str">
        <f t="shared" si="2337"/>
        <v/>
      </c>
      <c r="BO1121" s="4" t="str">
        <f t="shared" si="2338"/>
        <v/>
      </c>
      <c r="BP1121" s="4" t="str">
        <f t="shared" si="2339"/>
        <v/>
      </c>
      <c r="BQ1121" s="4" t="str">
        <f t="shared" si="2340"/>
        <v/>
      </c>
      <c r="BR1121" s="4" t="str">
        <f t="shared" si="2341"/>
        <v/>
      </c>
      <c r="BS1121" s="4" t="str">
        <f t="shared" si="2342"/>
        <v/>
      </c>
      <c r="BT1121" s="4" t="str">
        <f t="shared" si="2343"/>
        <v/>
      </c>
      <c r="BU1121" s="4" t="str">
        <f t="shared" si="2344"/>
        <v/>
      </c>
      <c r="BV1121" s="4" t="str">
        <f t="shared" si="2345"/>
        <v/>
      </c>
      <c r="BW1121" s="4" t="str">
        <f t="shared" si="2346"/>
        <v/>
      </c>
      <c r="BX1121" s="4" t="str">
        <f t="shared" si="2347"/>
        <v/>
      </c>
      <c r="BY1121" s="4" t="str">
        <f t="shared" si="2348"/>
        <v/>
      </c>
      <c r="BZ1121" s="63" t="str">
        <f t="shared" si="2349"/>
        <v/>
      </c>
      <c r="CA1121" s="4" t="str">
        <f t="shared" si="2350"/>
        <v/>
      </c>
      <c r="CB1121" s="63" t="str">
        <f t="shared" si="2351"/>
        <v/>
      </c>
      <c r="CC1121" s="4" t="str">
        <f t="shared" si="2352"/>
        <v/>
      </c>
      <c r="CD1121" s="63" t="str">
        <f t="shared" si="2353"/>
        <v/>
      </c>
      <c r="CE1121" s="4" t="str">
        <f t="shared" si="2354"/>
        <v/>
      </c>
      <c r="CF1121" s="63" t="str">
        <f t="shared" si="2355"/>
        <v/>
      </c>
      <c r="CG1121" s="4" t="str">
        <f t="shared" si="2356"/>
        <v/>
      </c>
      <c r="CH1121" s="4" t="str">
        <f t="shared" si="2357"/>
        <v/>
      </c>
      <c r="CI1121" s="4" t="str">
        <f t="shared" si="2358"/>
        <v/>
      </c>
      <c r="CJ1121" s="63" t="str">
        <f t="shared" si="2359"/>
        <v/>
      </c>
      <c r="CK1121" s="4" t="str">
        <f t="shared" si="2360"/>
        <v/>
      </c>
      <c r="CL1121" s="4" t="str">
        <f t="shared" si="2361"/>
        <v/>
      </c>
      <c r="CM1121" s="4" t="str">
        <f t="shared" si="2362"/>
        <v/>
      </c>
      <c r="CN1121" s="4" t="str">
        <f t="shared" si="2363"/>
        <v/>
      </c>
      <c r="CO1121" s="4" t="str">
        <f t="shared" si="2364"/>
        <v/>
      </c>
      <c r="CP1121" s="4" t="str">
        <f t="shared" si="2365"/>
        <v/>
      </c>
      <c r="CQ1121" s="4" t="str">
        <f t="shared" si="2366"/>
        <v/>
      </c>
      <c r="CR1121" s="4" t="str">
        <f t="shared" si="2367"/>
        <v/>
      </c>
      <c r="CS1121" s="4" t="str">
        <f t="shared" si="2368"/>
        <v/>
      </c>
      <c r="CT1121" s="4" t="str">
        <f t="shared" si="2369"/>
        <v/>
      </c>
      <c r="CU1121" s="4" t="str">
        <f t="shared" si="2370"/>
        <v/>
      </c>
      <c r="CV1121" s="4" t="str">
        <f t="shared" si="2371"/>
        <v/>
      </c>
      <c r="CW1121" s="4" t="str">
        <f t="shared" si="2372"/>
        <v/>
      </c>
      <c r="CX1121" s="4" t="str">
        <f t="shared" si="2373"/>
        <v/>
      </c>
      <c r="CY1121" s="4" t="str">
        <f t="shared" si="2374"/>
        <v/>
      </c>
      <c r="CZ1121" s="4" t="str">
        <f t="shared" si="2375"/>
        <v/>
      </c>
      <c r="DA1121" s="4" t="str">
        <f t="shared" si="2376"/>
        <v/>
      </c>
      <c r="DB1121" s="4" t="str">
        <f t="shared" si="2377"/>
        <v/>
      </c>
      <c r="DC1121" s="4" t="str">
        <f t="shared" si="2378"/>
        <v/>
      </c>
      <c r="DD1121" s="4" t="str">
        <f t="shared" si="2379"/>
        <v/>
      </c>
      <c r="DE1121" s="4" t="str">
        <f t="shared" si="2380"/>
        <v/>
      </c>
      <c r="DF1121" s="4" t="str">
        <f t="shared" si="2381"/>
        <v/>
      </c>
      <c r="DG1121" s="4" t="str">
        <f t="shared" si="2382"/>
        <v/>
      </c>
      <c r="DH1121" s="4" t="str">
        <f t="shared" si="2383"/>
        <v/>
      </c>
      <c r="DI1121" s="4" t="str">
        <f t="shared" si="2396"/>
        <v/>
      </c>
      <c r="DJ1121" s="4" t="str">
        <f t="shared" si="2384"/>
        <v/>
      </c>
      <c r="DK1121" s="4" t="str">
        <f t="shared" si="2385"/>
        <v/>
      </c>
      <c r="DL1121" s="4" t="str">
        <f t="shared" si="2386"/>
        <v/>
      </c>
      <c r="DM1121" s="4" t="str">
        <f t="shared" si="2387"/>
        <v/>
      </c>
      <c r="DN1121" s="4" t="str">
        <f t="shared" si="2388"/>
        <v/>
      </c>
      <c r="DO1121" s="4" t="str">
        <f t="shared" si="2389"/>
        <v/>
      </c>
      <c r="DP1121" s="4" t="str">
        <f t="shared" si="2390"/>
        <v/>
      </c>
      <c r="DQ1121" s="4" t="str">
        <f t="shared" si="2391"/>
        <v/>
      </c>
      <c r="DR1121" s="4" t="str">
        <f t="shared" si="2392"/>
        <v/>
      </c>
      <c r="DS1121" s="4" t="str">
        <f t="shared" si="2393"/>
        <v/>
      </c>
      <c r="DT1121" s="4" t="str">
        <f t="shared" si="2394"/>
        <v/>
      </c>
      <c r="DU1121" s="4" t="str">
        <f t="shared" si="2395"/>
        <v/>
      </c>
    </row>
    <row r="1122" spans="18:125" x14ac:dyDescent="0.25">
      <c r="R1122" s="19" t="str">
        <f t="shared" si="2291"/>
        <v/>
      </c>
      <c r="T1122" t="str">
        <f t="shared" si="2292"/>
        <v/>
      </c>
      <c r="U1122" s="4" t="str">
        <f t="shared" si="2397"/>
        <v/>
      </c>
      <c r="V1122" s="4" t="str">
        <f t="shared" si="2293"/>
        <v/>
      </c>
      <c r="W1122" s="4" t="str">
        <f t="shared" si="2294"/>
        <v/>
      </c>
      <c r="X1122" s="4" t="str">
        <f t="shared" si="2295"/>
        <v/>
      </c>
      <c r="Y1122" s="4" t="str">
        <f t="shared" si="2296"/>
        <v/>
      </c>
      <c r="Z1122" s="4" t="str">
        <f t="shared" si="2297"/>
        <v/>
      </c>
      <c r="AA1122" s="4" t="str">
        <f t="shared" si="2298"/>
        <v/>
      </c>
      <c r="AB1122" s="4" t="str">
        <f t="shared" si="2299"/>
        <v/>
      </c>
      <c r="AC1122" s="4" t="str">
        <f t="shared" si="2300"/>
        <v/>
      </c>
      <c r="AD1122" s="4" t="str">
        <f t="shared" si="2301"/>
        <v/>
      </c>
      <c r="AE1122" s="4" t="str">
        <f t="shared" si="2302"/>
        <v/>
      </c>
      <c r="AF1122" s="4" t="str">
        <f t="shared" si="2303"/>
        <v/>
      </c>
      <c r="AG1122" s="4" t="str">
        <f t="shared" si="2304"/>
        <v/>
      </c>
      <c r="AH1122" s="4" t="str">
        <f t="shared" si="2305"/>
        <v/>
      </c>
      <c r="AI1122" s="4" t="str">
        <f t="shared" si="2306"/>
        <v/>
      </c>
      <c r="AJ1122" s="4" t="str">
        <f t="shared" si="2307"/>
        <v/>
      </c>
      <c r="AK1122" s="63" t="str">
        <f t="shared" si="2308"/>
        <v/>
      </c>
      <c r="AL1122" s="4" t="str">
        <f t="shared" si="2309"/>
        <v/>
      </c>
      <c r="AM1122" s="4" t="str">
        <f t="shared" si="2310"/>
        <v/>
      </c>
      <c r="AN1122" s="4" t="str">
        <f t="shared" si="2311"/>
        <v/>
      </c>
      <c r="AO1122" s="4" t="str">
        <f t="shared" si="2312"/>
        <v/>
      </c>
      <c r="AP1122" s="4" t="str">
        <f t="shared" si="2313"/>
        <v/>
      </c>
      <c r="AQ1122" s="4" t="str">
        <f t="shared" si="2314"/>
        <v/>
      </c>
      <c r="AR1122" s="4" t="str">
        <f t="shared" si="2315"/>
        <v/>
      </c>
      <c r="AS1122" s="4" t="str">
        <f t="shared" si="2316"/>
        <v/>
      </c>
      <c r="AT1122" s="4" t="str">
        <f t="shared" si="2317"/>
        <v/>
      </c>
      <c r="AU1122" s="4" t="str">
        <f t="shared" si="2318"/>
        <v/>
      </c>
      <c r="AV1122" s="4" t="str">
        <f t="shared" si="2319"/>
        <v/>
      </c>
      <c r="AW1122" s="4" t="str">
        <f t="shared" si="2320"/>
        <v/>
      </c>
      <c r="AX1122" s="4" t="str">
        <f t="shared" si="2321"/>
        <v/>
      </c>
      <c r="AY1122" s="4" t="str">
        <f t="shared" si="2322"/>
        <v/>
      </c>
      <c r="AZ1122" s="4" t="str">
        <f t="shared" si="2323"/>
        <v/>
      </c>
      <c r="BA1122" s="4" t="str">
        <f t="shared" si="2324"/>
        <v/>
      </c>
      <c r="BB1122" s="4" t="str">
        <f t="shared" si="2325"/>
        <v/>
      </c>
      <c r="BC1122" s="4" t="str">
        <f t="shared" si="2326"/>
        <v/>
      </c>
      <c r="BD1122" s="4" t="str">
        <f t="shared" si="2327"/>
        <v/>
      </c>
      <c r="BE1122" s="4" t="str">
        <f t="shared" si="2328"/>
        <v/>
      </c>
      <c r="BF1122" s="4" t="str">
        <f t="shared" si="2329"/>
        <v/>
      </c>
      <c r="BG1122" s="4" t="str">
        <f t="shared" si="2330"/>
        <v/>
      </c>
      <c r="BH1122" s="4" t="str">
        <f t="shared" si="2331"/>
        <v/>
      </c>
      <c r="BI1122" s="4" t="str">
        <f t="shared" si="2332"/>
        <v/>
      </c>
      <c r="BJ1122" s="4" t="str">
        <f t="shared" si="2333"/>
        <v/>
      </c>
      <c r="BK1122" s="4" t="str">
        <f t="shared" si="2334"/>
        <v/>
      </c>
      <c r="BL1122" s="4" t="str">
        <f t="shared" si="2335"/>
        <v/>
      </c>
      <c r="BM1122" s="4" t="str">
        <f t="shared" si="2336"/>
        <v/>
      </c>
      <c r="BN1122" s="4" t="str">
        <f t="shared" si="2337"/>
        <v/>
      </c>
      <c r="BO1122" s="4" t="str">
        <f t="shared" si="2338"/>
        <v/>
      </c>
      <c r="BP1122" s="4" t="str">
        <f t="shared" si="2339"/>
        <v/>
      </c>
      <c r="BQ1122" s="4" t="str">
        <f t="shared" si="2340"/>
        <v/>
      </c>
      <c r="BR1122" s="4" t="str">
        <f t="shared" si="2341"/>
        <v/>
      </c>
      <c r="BS1122" s="4" t="str">
        <f t="shared" si="2342"/>
        <v/>
      </c>
      <c r="BT1122" s="4" t="str">
        <f t="shared" si="2343"/>
        <v/>
      </c>
      <c r="BU1122" s="4" t="str">
        <f t="shared" si="2344"/>
        <v/>
      </c>
      <c r="BV1122" s="4" t="str">
        <f t="shared" si="2345"/>
        <v/>
      </c>
      <c r="BW1122" s="4" t="str">
        <f t="shared" si="2346"/>
        <v/>
      </c>
      <c r="BX1122" s="4" t="str">
        <f t="shared" si="2347"/>
        <v/>
      </c>
      <c r="BY1122" s="4" t="str">
        <f t="shared" si="2348"/>
        <v/>
      </c>
      <c r="BZ1122" s="63" t="str">
        <f t="shared" si="2349"/>
        <v/>
      </c>
      <c r="CA1122" s="4" t="str">
        <f t="shared" si="2350"/>
        <v/>
      </c>
      <c r="CB1122" s="63" t="str">
        <f t="shared" si="2351"/>
        <v/>
      </c>
      <c r="CC1122" s="4" t="str">
        <f t="shared" si="2352"/>
        <v/>
      </c>
      <c r="CD1122" s="63" t="str">
        <f t="shared" si="2353"/>
        <v/>
      </c>
      <c r="CE1122" s="4" t="str">
        <f t="shared" si="2354"/>
        <v/>
      </c>
      <c r="CF1122" s="63" t="str">
        <f t="shared" si="2355"/>
        <v/>
      </c>
      <c r="CG1122" s="4" t="str">
        <f t="shared" si="2356"/>
        <v/>
      </c>
      <c r="CH1122" s="4" t="str">
        <f t="shared" si="2357"/>
        <v/>
      </c>
      <c r="CI1122" s="4" t="str">
        <f t="shared" si="2358"/>
        <v/>
      </c>
      <c r="CJ1122" s="63" t="str">
        <f t="shared" si="2359"/>
        <v/>
      </c>
      <c r="CK1122" s="4" t="str">
        <f t="shared" si="2360"/>
        <v/>
      </c>
      <c r="CL1122" s="4" t="str">
        <f t="shared" si="2361"/>
        <v/>
      </c>
      <c r="CM1122" s="4" t="str">
        <f t="shared" si="2362"/>
        <v/>
      </c>
      <c r="CN1122" s="4" t="str">
        <f t="shared" si="2363"/>
        <v/>
      </c>
      <c r="CO1122" s="4" t="str">
        <f t="shared" si="2364"/>
        <v/>
      </c>
      <c r="CP1122" s="4" t="str">
        <f t="shared" si="2365"/>
        <v/>
      </c>
      <c r="CQ1122" s="4" t="str">
        <f t="shared" si="2366"/>
        <v/>
      </c>
      <c r="CR1122" s="4" t="str">
        <f t="shared" si="2367"/>
        <v/>
      </c>
      <c r="CS1122" s="4" t="str">
        <f t="shared" si="2368"/>
        <v/>
      </c>
      <c r="CT1122" s="4" t="str">
        <f t="shared" si="2369"/>
        <v/>
      </c>
      <c r="CU1122" s="4" t="str">
        <f t="shared" si="2370"/>
        <v/>
      </c>
      <c r="CV1122" s="4" t="str">
        <f t="shared" si="2371"/>
        <v/>
      </c>
      <c r="CW1122" s="4" t="str">
        <f t="shared" si="2372"/>
        <v/>
      </c>
      <c r="CX1122" s="4" t="str">
        <f t="shared" si="2373"/>
        <v/>
      </c>
      <c r="CY1122" s="4" t="str">
        <f t="shared" si="2374"/>
        <v/>
      </c>
      <c r="CZ1122" s="4" t="str">
        <f t="shared" si="2375"/>
        <v/>
      </c>
      <c r="DA1122" s="4" t="str">
        <f t="shared" si="2376"/>
        <v/>
      </c>
      <c r="DB1122" s="4" t="str">
        <f t="shared" si="2377"/>
        <v/>
      </c>
      <c r="DC1122" s="4" t="str">
        <f t="shared" si="2378"/>
        <v/>
      </c>
      <c r="DD1122" s="4" t="str">
        <f t="shared" si="2379"/>
        <v/>
      </c>
      <c r="DE1122" s="4" t="str">
        <f t="shared" si="2380"/>
        <v/>
      </c>
      <c r="DF1122" s="4" t="str">
        <f t="shared" si="2381"/>
        <v/>
      </c>
      <c r="DG1122" s="4" t="str">
        <f t="shared" si="2382"/>
        <v/>
      </c>
      <c r="DH1122" s="4" t="str">
        <f t="shared" si="2383"/>
        <v/>
      </c>
      <c r="DI1122" s="4" t="str">
        <f t="shared" si="2396"/>
        <v/>
      </c>
      <c r="DJ1122" s="4" t="str">
        <f t="shared" si="2384"/>
        <v/>
      </c>
      <c r="DK1122" s="4" t="str">
        <f t="shared" si="2385"/>
        <v/>
      </c>
      <c r="DL1122" s="4" t="str">
        <f t="shared" si="2386"/>
        <v/>
      </c>
      <c r="DM1122" s="4" t="str">
        <f t="shared" si="2387"/>
        <v/>
      </c>
      <c r="DN1122" s="4" t="str">
        <f t="shared" si="2388"/>
        <v/>
      </c>
      <c r="DO1122" s="4" t="str">
        <f t="shared" si="2389"/>
        <v/>
      </c>
      <c r="DP1122" s="4" t="str">
        <f t="shared" si="2390"/>
        <v/>
      </c>
      <c r="DQ1122" s="4" t="str">
        <f t="shared" si="2391"/>
        <v/>
      </c>
      <c r="DR1122" s="4" t="str">
        <f t="shared" si="2392"/>
        <v/>
      </c>
      <c r="DS1122" s="4" t="str">
        <f t="shared" si="2393"/>
        <v/>
      </c>
      <c r="DT1122" s="4" t="str">
        <f t="shared" si="2394"/>
        <v/>
      </c>
      <c r="DU1122" s="4" t="str">
        <f t="shared" si="2395"/>
        <v/>
      </c>
    </row>
    <row r="1123" spans="18:125" x14ac:dyDescent="0.25">
      <c r="R1123" s="19" t="str">
        <f t="shared" si="2291"/>
        <v/>
      </c>
      <c r="T1123" t="str">
        <f t="shared" si="2292"/>
        <v/>
      </c>
      <c r="U1123" s="4" t="str">
        <f t="shared" si="2397"/>
        <v/>
      </c>
      <c r="V1123" s="4" t="str">
        <f t="shared" si="2293"/>
        <v/>
      </c>
      <c r="W1123" s="4" t="str">
        <f t="shared" si="2294"/>
        <v/>
      </c>
      <c r="X1123" s="4" t="str">
        <f t="shared" si="2295"/>
        <v/>
      </c>
      <c r="Y1123" s="4" t="str">
        <f t="shared" si="2296"/>
        <v/>
      </c>
      <c r="Z1123" s="4" t="str">
        <f t="shared" si="2297"/>
        <v/>
      </c>
      <c r="AA1123" s="4" t="str">
        <f t="shared" si="2298"/>
        <v/>
      </c>
      <c r="AB1123" s="4" t="str">
        <f t="shared" si="2299"/>
        <v/>
      </c>
      <c r="AC1123" s="4" t="str">
        <f t="shared" si="2300"/>
        <v/>
      </c>
      <c r="AD1123" s="4" t="str">
        <f t="shared" si="2301"/>
        <v/>
      </c>
      <c r="AE1123" s="4" t="str">
        <f t="shared" si="2302"/>
        <v/>
      </c>
      <c r="AF1123" s="4" t="str">
        <f t="shared" si="2303"/>
        <v/>
      </c>
      <c r="AG1123" s="4" t="str">
        <f t="shared" si="2304"/>
        <v/>
      </c>
      <c r="AH1123" s="4" t="str">
        <f t="shared" si="2305"/>
        <v/>
      </c>
      <c r="AI1123" s="4" t="str">
        <f t="shared" si="2306"/>
        <v/>
      </c>
      <c r="AJ1123" s="4" t="str">
        <f t="shared" si="2307"/>
        <v/>
      </c>
      <c r="AK1123" s="63" t="str">
        <f t="shared" si="2308"/>
        <v/>
      </c>
      <c r="AL1123" s="4" t="str">
        <f t="shared" si="2309"/>
        <v/>
      </c>
      <c r="AM1123" s="4" t="str">
        <f t="shared" si="2310"/>
        <v/>
      </c>
      <c r="AN1123" s="4" t="str">
        <f t="shared" si="2311"/>
        <v/>
      </c>
      <c r="AO1123" s="4" t="str">
        <f t="shared" si="2312"/>
        <v/>
      </c>
      <c r="AP1123" s="4" t="str">
        <f t="shared" si="2313"/>
        <v/>
      </c>
      <c r="AQ1123" s="4" t="str">
        <f t="shared" si="2314"/>
        <v/>
      </c>
      <c r="AR1123" s="4" t="str">
        <f t="shared" si="2315"/>
        <v/>
      </c>
      <c r="AS1123" s="4" t="str">
        <f t="shared" si="2316"/>
        <v/>
      </c>
      <c r="AT1123" s="4" t="str">
        <f t="shared" si="2317"/>
        <v/>
      </c>
      <c r="AU1123" s="4" t="str">
        <f t="shared" si="2318"/>
        <v/>
      </c>
      <c r="AV1123" s="4" t="str">
        <f t="shared" si="2319"/>
        <v/>
      </c>
      <c r="AW1123" s="4" t="str">
        <f t="shared" si="2320"/>
        <v/>
      </c>
      <c r="AX1123" s="4" t="str">
        <f t="shared" si="2321"/>
        <v/>
      </c>
      <c r="AY1123" s="4" t="str">
        <f t="shared" si="2322"/>
        <v/>
      </c>
      <c r="AZ1123" s="4" t="str">
        <f t="shared" si="2323"/>
        <v/>
      </c>
      <c r="BA1123" s="4" t="str">
        <f t="shared" si="2324"/>
        <v/>
      </c>
      <c r="BB1123" s="4" t="str">
        <f t="shared" si="2325"/>
        <v/>
      </c>
      <c r="BC1123" s="4" t="str">
        <f t="shared" si="2326"/>
        <v/>
      </c>
      <c r="BD1123" s="4" t="str">
        <f t="shared" si="2327"/>
        <v/>
      </c>
      <c r="BE1123" s="4" t="str">
        <f t="shared" si="2328"/>
        <v/>
      </c>
      <c r="BF1123" s="4" t="str">
        <f t="shared" si="2329"/>
        <v/>
      </c>
      <c r="BG1123" s="4" t="str">
        <f t="shared" si="2330"/>
        <v/>
      </c>
      <c r="BH1123" s="4" t="str">
        <f t="shared" si="2331"/>
        <v/>
      </c>
      <c r="BI1123" s="4" t="str">
        <f t="shared" si="2332"/>
        <v/>
      </c>
      <c r="BJ1123" s="4" t="str">
        <f t="shared" si="2333"/>
        <v/>
      </c>
      <c r="BK1123" s="4" t="str">
        <f t="shared" si="2334"/>
        <v/>
      </c>
      <c r="BL1123" s="4" t="str">
        <f t="shared" si="2335"/>
        <v/>
      </c>
      <c r="BM1123" s="4" t="str">
        <f t="shared" si="2336"/>
        <v/>
      </c>
      <c r="BN1123" s="4" t="str">
        <f t="shared" si="2337"/>
        <v/>
      </c>
      <c r="BO1123" s="4" t="str">
        <f t="shared" si="2338"/>
        <v/>
      </c>
      <c r="BP1123" s="4" t="str">
        <f t="shared" si="2339"/>
        <v/>
      </c>
      <c r="BQ1123" s="4" t="str">
        <f t="shared" si="2340"/>
        <v/>
      </c>
      <c r="BR1123" s="4" t="str">
        <f t="shared" si="2341"/>
        <v/>
      </c>
      <c r="BS1123" s="4" t="str">
        <f t="shared" si="2342"/>
        <v/>
      </c>
      <c r="BT1123" s="4" t="str">
        <f t="shared" si="2343"/>
        <v/>
      </c>
      <c r="BU1123" s="4" t="str">
        <f t="shared" si="2344"/>
        <v/>
      </c>
      <c r="BV1123" s="4" t="str">
        <f t="shared" si="2345"/>
        <v/>
      </c>
      <c r="BW1123" s="4" t="str">
        <f t="shared" si="2346"/>
        <v/>
      </c>
      <c r="BX1123" s="4" t="str">
        <f t="shared" si="2347"/>
        <v/>
      </c>
      <c r="BY1123" s="4" t="str">
        <f t="shared" si="2348"/>
        <v/>
      </c>
      <c r="BZ1123" s="63" t="str">
        <f t="shared" si="2349"/>
        <v/>
      </c>
      <c r="CA1123" s="4" t="str">
        <f t="shared" si="2350"/>
        <v/>
      </c>
      <c r="CB1123" s="63" t="str">
        <f t="shared" si="2351"/>
        <v/>
      </c>
      <c r="CC1123" s="4" t="str">
        <f t="shared" si="2352"/>
        <v/>
      </c>
      <c r="CD1123" s="63" t="str">
        <f t="shared" si="2353"/>
        <v/>
      </c>
      <c r="CE1123" s="4" t="str">
        <f t="shared" si="2354"/>
        <v/>
      </c>
      <c r="CF1123" s="63" t="str">
        <f t="shared" si="2355"/>
        <v/>
      </c>
      <c r="CG1123" s="4" t="str">
        <f t="shared" si="2356"/>
        <v/>
      </c>
      <c r="CH1123" s="4" t="str">
        <f t="shared" si="2357"/>
        <v/>
      </c>
      <c r="CI1123" s="4" t="str">
        <f t="shared" si="2358"/>
        <v/>
      </c>
      <c r="CJ1123" s="63" t="str">
        <f t="shared" si="2359"/>
        <v/>
      </c>
      <c r="CK1123" s="4" t="str">
        <f t="shared" si="2360"/>
        <v/>
      </c>
      <c r="CL1123" s="4" t="str">
        <f t="shared" si="2361"/>
        <v/>
      </c>
      <c r="CM1123" s="4" t="str">
        <f t="shared" si="2362"/>
        <v/>
      </c>
      <c r="CN1123" s="4" t="str">
        <f t="shared" si="2363"/>
        <v/>
      </c>
      <c r="CO1123" s="4" t="str">
        <f t="shared" si="2364"/>
        <v/>
      </c>
      <c r="CP1123" s="4" t="str">
        <f t="shared" si="2365"/>
        <v/>
      </c>
      <c r="CQ1123" s="4" t="str">
        <f t="shared" si="2366"/>
        <v/>
      </c>
      <c r="CR1123" s="4" t="str">
        <f t="shared" si="2367"/>
        <v/>
      </c>
      <c r="CS1123" s="4" t="str">
        <f t="shared" si="2368"/>
        <v/>
      </c>
      <c r="CT1123" s="4" t="str">
        <f t="shared" si="2369"/>
        <v/>
      </c>
      <c r="CU1123" s="4" t="str">
        <f t="shared" si="2370"/>
        <v/>
      </c>
      <c r="CV1123" s="4" t="str">
        <f t="shared" si="2371"/>
        <v/>
      </c>
      <c r="CW1123" s="4" t="str">
        <f t="shared" si="2372"/>
        <v/>
      </c>
      <c r="CX1123" s="4" t="str">
        <f t="shared" si="2373"/>
        <v/>
      </c>
      <c r="CY1123" s="4" t="str">
        <f t="shared" si="2374"/>
        <v/>
      </c>
      <c r="CZ1123" s="4" t="str">
        <f t="shared" si="2375"/>
        <v/>
      </c>
      <c r="DA1123" s="4" t="str">
        <f t="shared" si="2376"/>
        <v/>
      </c>
      <c r="DB1123" s="4" t="str">
        <f t="shared" si="2377"/>
        <v/>
      </c>
      <c r="DC1123" s="4" t="str">
        <f t="shared" si="2378"/>
        <v/>
      </c>
      <c r="DD1123" s="4" t="str">
        <f t="shared" si="2379"/>
        <v/>
      </c>
      <c r="DE1123" s="4" t="str">
        <f t="shared" si="2380"/>
        <v/>
      </c>
      <c r="DF1123" s="4" t="str">
        <f t="shared" si="2381"/>
        <v/>
      </c>
      <c r="DG1123" s="4" t="str">
        <f t="shared" si="2382"/>
        <v/>
      </c>
      <c r="DH1123" s="4" t="str">
        <f t="shared" si="2383"/>
        <v/>
      </c>
      <c r="DI1123" s="4" t="str">
        <f t="shared" si="2396"/>
        <v/>
      </c>
      <c r="DJ1123" s="4" t="str">
        <f t="shared" si="2384"/>
        <v/>
      </c>
      <c r="DK1123" s="4" t="str">
        <f t="shared" si="2385"/>
        <v/>
      </c>
      <c r="DL1123" s="4" t="str">
        <f t="shared" si="2386"/>
        <v/>
      </c>
      <c r="DM1123" s="4" t="str">
        <f t="shared" si="2387"/>
        <v/>
      </c>
      <c r="DN1123" s="4" t="str">
        <f t="shared" si="2388"/>
        <v/>
      </c>
      <c r="DO1123" s="4" t="str">
        <f t="shared" si="2389"/>
        <v/>
      </c>
      <c r="DP1123" s="4" t="str">
        <f t="shared" si="2390"/>
        <v/>
      </c>
      <c r="DQ1123" s="4" t="str">
        <f t="shared" si="2391"/>
        <v/>
      </c>
      <c r="DR1123" s="4" t="str">
        <f t="shared" si="2392"/>
        <v/>
      </c>
      <c r="DS1123" s="4" t="str">
        <f t="shared" si="2393"/>
        <v/>
      </c>
      <c r="DT1123" s="4" t="str">
        <f t="shared" si="2394"/>
        <v/>
      </c>
      <c r="DU1123" s="4" t="str">
        <f t="shared" si="2395"/>
        <v/>
      </c>
    </row>
    <row r="1124" spans="18:125" x14ac:dyDescent="0.25">
      <c r="R1124" s="19" t="str">
        <f t="shared" si="2291"/>
        <v/>
      </c>
      <c r="T1124" t="str">
        <f t="shared" si="2292"/>
        <v/>
      </c>
      <c r="U1124" s="4" t="str">
        <f t="shared" si="2397"/>
        <v/>
      </c>
      <c r="V1124" s="4" t="str">
        <f t="shared" si="2293"/>
        <v/>
      </c>
      <c r="W1124" s="4" t="str">
        <f t="shared" si="2294"/>
        <v/>
      </c>
      <c r="X1124" s="4" t="str">
        <f t="shared" si="2295"/>
        <v/>
      </c>
      <c r="Y1124" s="4" t="str">
        <f t="shared" si="2296"/>
        <v/>
      </c>
      <c r="Z1124" s="4" t="str">
        <f t="shared" si="2297"/>
        <v/>
      </c>
      <c r="AA1124" s="4" t="str">
        <f t="shared" si="2298"/>
        <v/>
      </c>
      <c r="AB1124" s="4" t="str">
        <f t="shared" si="2299"/>
        <v/>
      </c>
      <c r="AC1124" s="4" t="str">
        <f t="shared" si="2300"/>
        <v/>
      </c>
      <c r="AD1124" s="4" t="str">
        <f t="shared" si="2301"/>
        <v/>
      </c>
      <c r="AE1124" s="4" t="str">
        <f t="shared" si="2302"/>
        <v/>
      </c>
      <c r="AF1124" s="4" t="str">
        <f t="shared" si="2303"/>
        <v/>
      </c>
      <c r="AG1124" s="4" t="str">
        <f t="shared" si="2304"/>
        <v/>
      </c>
      <c r="AH1124" s="4" t="str">
        <f t="shared" si="2305"/>
        <v/>
      </c>
      <c r="AI1124" s="4" t="str">
        <f t="shared" si="2306"/>
        <v/>
      </c>
      <c r="AJ1124" s="4" t="str">
        <f t="shared" si="2307"/>
        <v/>
      </c>
      <c r="AK1124" s="63" t="str">
        <f t="shared" si="2308"/>
        <v/>
      </c>
      <c r="AL1124" s="4" t="str">
        <f t="shared" si="2309"/>
        <v/>
      </c>
      <c r="AM1124" s="4" t="str">
        <f t="shared" si="2310"/>
        <v/>
      </c>
      <c r="AN1124" s="4" t="str">
        <f t="shared" si="2311"/>
        <v/>
      </c>
      <c r="AO1124" s="4" t="str">
        <f t="shared" si="2312"/>
        <v/>
      </c>
      <c r="AP1124" s="4" t="str">
        <f t="shared" si="2313"/>
        <v/>
      </c>
      <c r="AQ1124" s="4" t="str">
        <f t="shared" si="2314"/>
        <v/>
      </c>
      <c r="AR1124" s="4" t="str">
        <f t="shared" si="2315"/>
        <v/>
      </c>
      <c r="AS1124" s="4" t="str">
        <f t="shared" si="2316"/>
        <v/>
      </c>
      <c r="AT1124" s="4" t="str">
        <f t="shared" si="2317"/>
        <v/>
      </c>
      <c r="AU1124" s="4" t="str">
        <f t="shared" si="2318"/>
        <v/>
      </c>
      <c r="AV1124" s="4" t="str">
        <f t="shared" si="2319"/>
        <v/>
      </c>
      <c r="AW1124" s="4" t="str">
        <f t="shared" si="2320"/>
        <v/>
      </c>
      <c r="AX1124" s="4" t="str">
        <f t="shared" si="2321"/>
        <v/>
      </c>
      <c r="AY1124" s="4" t="str">
        <f t="shared" si="2322"/>
        <v/>
      </c>
      <c r="AZ1124" s="4" t="str">
        <f t="shared" si="2323"/>
        <v/>
      </c>
      <c r="BA1124" s="4" t="str">
        <f t="shared" si="2324"/>
        <v/>
      </c>
      <c r="BB1124" s="4" t="str">
        <f t="shared" si="2325"/>
        <v/>
      </c>
      <c r="BC1124" s="4" t="str">
        <f t="shared" si="2326"/>
        <v/>
      </c>
      <c r="BD1124" s="4" t="str">
        <f t="shared" si="2327"/>
        <v/>
      </c>
      <c r="BE1124" s="4" t="str">
        <f t="shared" si="2328"/>
        <v/>
      </c>
      <c r="BF1124" s="4" t="str">
        <f t="shared" si="2329"/>
        <v/>
      </c>
      <c r="BG1124" s="4" t="str">
        <f t="shared" si="2330"/>
        <v/>
      </c>
      <c r="BH1124" s="4" t="str">
        <f t="shared" si="2331"/>
        <v/>
      </c>
      <c r="BI1124" s="4" t="str">
        <f t="shared" si="2332"/>
        <v/>
      </c>
      <c r="BJ1124" s="4" t="str">
        <f t="shared" si="2333"/>
        <v/>
      </c>
      <c r="BK1124" s="4" t="str">
        <f t="shared" si="2334"/>
        <v/>
      </c>
      <c r="BL1124" s="4" t="str">
        <f t="shared" si="2335"/>
        <v/>
      </c>
      <c r="BM1124" s="4" t="str">
        <f t="shared" si="2336"/>
        <v/>
      </c>
      <c r="BN1124" s="4" t="str">
        <f t="shared" si="2337"/>
        <v/>
      </c>
      <c r="BO1124" s="4" t="str">
        <f t="shared" si="2338"/>
        <v/>
      </c>
      <c r="BP1124" s="4" t="str">
        <f t="shared" si="2339"/>
        <v/>
      </c>
      <c r="BQ1124" s="4" t="str">
        <f t="shared" si="2340"/>
        <v/>
      </c>
      <c r="BR1124" s="4" t="str">
        <f t="shared" si="2341"/>
        <v/>
      </c>
      <c r="BS1124" s="4" t="str">
        <f t="shared" si="2342"/>
        <v/>
      </c>
      <c r="BT1124" s="4" t="str">
        <f t="shared" si="2343"/>
        <v/>
      </c>
      <c r="BU1124" s="4" t="str">
        <f t="shared" si="2344"/>
        <v/>
      </c>
      <c r="BV1124" s="4" t="str">
        <f t="shared" si="2345"/>
        <v/>
      </c>
      <c r="BW1124" s="4" t="str">
        <f t="shared" si="2346"/>
        <v/>
      </c>
      <c r="BX1124" s="4" t="str">
        <f t="shared" si="2347"/>
        <v/>
      </c>
      <c r="BY1124" s="4" t="str">
        <f t="shared" si="2348"/>
        <v/>
      </c>
      <c r="BZ1124" s="63" t="str">
        <f t="shared" si="2349"/>
        <v/>
      </c>
      <c r="CA1124" s="4" t="str">
        <f t="shared" si="2350"/>
        <v/>
      </c>
      <c r="CB1124" s="63" t="str">
        <f t="shared" si="2351"/>
        <v/>
      </c>
      <c r="CC1124" s="4" t="str">
        <f t="shared" si="2352"/>
        <v/>
      </c>
      <c r="CD1124" s="63" t="str">
        <f t="shared" si="2353"/>
        <v/>
      </c>
      <c r="CE1124" s="4" t="str">
        <f t="shared" si="2354"/>
        <v/>
      </c>
      <c r="CF1124" s="63" t="str">
        <f t="shared" si="2355"/>
        <v/>
      </c>
      <c r="CG1124" s="4" t="str">
        <f t="shared" si="2356"/>
        <v/>
      </c>
      <c r="CH1124" s="4" t="str">
        <f t="shared" si="2357"/>
        <v/>
      </c>
      <c r="CI1124" s="4" t="str">
        <f t="shared" si="2358"/>
        <v/>
      </c>
      <c r="CJ1124" s="63" t="str">
        <f t="shared" si="2359"/>
        <v/>
      </c>
      <c r="CK1124" s="4" t="str">
        <f t="shared" si="2360"/>
        <v/>
      </c>
      <c r="CL1124" s="4" t="str">
        <f t="shared" si="2361"/>
        <v/>
      </c>
      <c r="CM1124" s="4" t="str">
        <f t="shared" si="2362"/>
        <v/>
      </c>
      <c r="CN1124" s="4" t="str">
        <f t="shared" si="2363"/>
        <v/>
      </c>
      <c r="CO1124" s="4" t="str">
        <f t="shared" si="2364"/>
        <v/>
      </c>
      <c r="CP1124" s="4" t="str">
        <f t="shared" si="2365"/>
        <v/>
      </c>
      <c r="CQ1124" s="4" t="str">
        <f t="shared" si="2366"/>
        <v/>
      </c>
      <c r="CR1124" s="4" t="str">
        <f t="shared" si="2367"/>
        <v/>
      </c>
      <c r="CS1124" s="4" t="str">
        <f t="shared" si="2368"/>
        <v/>
      </c>
      <c r="CT1124" s="4" t="str">
        <f t="shared" si="2369"/>
        <v/>
      </c>
      <c r="CU1124" s="4" t="str">
        <f t="shared" si="2370"/>
        <v/>
      </c>
      <c r="CV1124" s="4" t="str">
        <f t="shared" si="2371"/>
        <v/>
      </c>
      <c r="CW1124" s="4" t="str">
        <f t="shared" si="2372"/>
        <v/>
      </c>
      <c r="CX1124" s="4" t="str">
        <f t="shared" si="2373"/>
        <v/>
      </c>
      <c r="CY1124" s="4" t="str">
        <f t="shared" si="2374"/>
        <v/>
      </c>
      <c r="CZ1124" s="4" t="str">
        <f t="shared" si="2375"/>
        <v/>
      </c>
      <c r="DA1124" s="4" t="str">
        <f t="shared" si="2376"/>
        <v/>
      </c>
      <c r="DB1124" s="4" t="str">
        <f t="shared" si="2377"/>
        <v/>
      </c>
      <c r="DC1124" s="4" t="str">
        <f t="shared" si="2378"/>
        <v/>
      </c>
      <c r="DD1124" s="4" t="str">
        <f t="shared" si="2379"/>
        <v/>
      </c>
      <c r="DE1124" s="4" t="str">
        <f t="shared" si="2380"/>
        <v/>
      </c>
      <c r="DF1124" s="4" t="str">
        <f t="shared" si="2381"/>
        <v/>
      </c>
      <c r="DG1124" s="4" t="str">
        <f t="shared" si="2382"/>
        <v/>
      </c>
      <c r="DH1124" s="4" t="str">
        <f t="shared" si="2383"/>
        <v/>
      </c>
      <c r="DI1124" s="4" t="str">
        <f t="shared" si="2396"/>
        <v/>
      </c>
      <c r="DJ1124" s="4" t="str">
        <f t="shared" si="2384"/>
        <v/>
      </c>
      <c r="DK1124" s="4" t="str">
        <f t="shared" si="2385"/>
        <v/>
      </c>
      <c r="DL1124" s="4" t="str">
        <f t="shared" si="2386"/>
        <v/>
      </c>
      <c r="DM1124" s="4" t="str">
        <f t="shared" si="2387"/>
        <v/>
      </c>
      <c r="DN1124" s="4" t="str">
        <f t="shared" si="2388"/>
        <v/>
      </c>
      <c r="DO1124" s="4" t="str">
        <f t="shared" si="2389"/>
        <v/>
      </c>
      <c r="DP1124" s="4" t="str">
        <f t="shared" si="2390"/>
        <v/>
      </c>
      <c r="DQ1124" s="4" t="str">
        <f t="shared" si="2391"/>
        <v/>
      </c>
      <c r="DR1124" s="4" t="str">
        <f t="shared" si="2392"/>
        <v/>
      </c>
      <c r="DS1124" s="4" t="str">
        <f t="shared" si="2393"/>
        <v/>
      </c>
      <c r="DT1124" s="4" t="str">
        <f t="shared" si="2394"/>
        <v/>
      </c>
      <c r="DU1124" s="4" t="str">
        <f t="shared" si="2395"/>
        <v/>
      </c>
    </row>
    <row r="1125" spans="18:125" x14ac:dyDescent="0.25">
      <c r="R1125" s="19" t="str">
        <f t="shared" si="2291"/>
        <v/>
      </c>
      <c r="T1125" t="str">
        <f t="shared" si="2292"/>
        <v/>
      </c>
      <c r="U1125" s="4" t="str">
        <f t="shared" si="2397"/>
        <v/>
      </c>
      <c r="V1125" s="4" t="str">
        <f t="shared" si="2293"/>
        <v/>
      </c>
      <c r="W1125" s="4" t="str">
        <f t="shared" si="2294"/>
        <v/>
      </c>
      <c r="X1125" s="4" t="str">
        <f t="shared" si="2295"/>
        <v/>
      </c>
      <c r="Y1125" s="4" t="str">
        <f t="shared" si="2296"/>
        <v/>
      </c>
      <c r="Z1125" s="4" t="str">
        <f t="shared" si="2297"/>
        <v/>
      </c>
      <c r="AA1125" s="4" t="str">
        <f t="shared" si="2298"/>
        <v/>
      </c>
      <c r="AB1125" s="4" t="str">
        <f t="shared" si="2299"/>
        <v/>
      </c>
      <c r="AC1125" s="4" t="str">
        <f t="shared" si="2300"/>
        <v/>
      </c>
      <c r="AD1125" s="4" t="str">
        <f t="shared" si="2301"/>
        <v/>
      </c>
      <c r="AE1125" s="4" t="str">
        <f t="shared" si="2302"/>
        <v/>
      </c>
      <c r="AF1125" s="4" t="str">
        <f t="shared" si="2303"/>
        <v/>
      </c>
      <c r="AG1125" s="4" t="str">
        <f t="shared" si="2304"/>
        <v/>
      </c>
      <c r="AH1125" s="4" t="str">
        <f t="shared" si="2305"/>
        <v/>
      </c>
      <c r="AI1125" s="4" t="str">
        <f t="shared" si="2306"/>
        <v/>
      </c>
      <c r="AJ1125" s="4" t="str">
        <f t="shared" si="2307"/>
        <v/>
      </c>
      <c r="AK1125" s="63" t="str">
        <f t="shared" si="2308"/>
        <v/>
      </c>
      <c r="AL1125" s="4" t="str">
        <f t="shared" si="2309"/>
        <v/>
      </c>
      <c r="AM1125" s="4" t="str">
        <f t="shared" si="2310"/>
        <v/>
      </c>
      <c r="AN1125" s="4" t="str">
        <f t="shared" si="2311"/>
        <v/>
      </c>
      <c r="AO1125" s="4" t="str">
        <f t="shared" si="2312"/>
        <v/>
      </c>
      <c r="AP1125" s="4" t="str">
        <f t="shared" si="2313"/>
        <v/>
      </c>
      <c r="AQ1125" s="4" t="str">
        <f t="shared" si="2314"/>
        <v/>
      </c>
      <c r="AR1125" s="4" t="str">
        <f t="shared" si="2315"/>
        <v/>
      </c>
      <c r="AS1125" s="4" t="str">
        <f t="shared" si="2316"/>
        <v/>
      </c>
      <c r="AT1125" s="4" t="str">
        <f t="shared" si="2317"/>
        <v/>
      </c>
      <c r="AU1125" s="4" t="str">
        <f t="shared" si="2318"/>
        <v/>
      </c>
      <c r="AV1125" s="4" t="str">
        <f t="shared" si="2319"/>
        <v/>
      </c>
      <c r="AW1125" s="4" t="str">
        <f t="shared" si="2320"/>
        <v/>
      </c>
      <c r="AX1125" s="4" t="str">
        <f t="shared" si="2321"/>
        <v/>
      </c>
      <c r="AY1125" s="4" t="str">
        <f t="shared" si="2322"/>
        <v/>
      </c>
      <c r="AZ1125" s="4" t="str">
        <f t="shared" si="2323"/>
        <v/>
      </c>
      <c r="BA1125" s="4" t="str">
        <f t="shared" si="2324"/>
        <v/>
      </c>
      <c r="BB1125" s="4" t="str">
        <f t="shared" si="2325"/>
        <v/>
      </c>
      <c r="BC1125" s="4" t="str">
        <f t="shared" si="2326"/>
        <v/>
      </c>
      <c r="BD1125" s="4" t="str">
        <f t="shared" si="2327"/>
        <v/>
      </c>
      <c r="BE1125" s="4" t="str">
        <f t="shared" si="2328"/>
        <v/>
      </c>
      <c r="BF1125" s="4" t="str">
        <f t="shared" si="2329"/>
        <v/>
      </c>
      <c r="BG1125" s="4" t="str">
        <f t="shared" si="2330"/>
        <v/>
      </c>
      <c r="BH1125" s="4" t="str">
        <f t="shared" si="2331"/>
        <v/>
      </c>
      <c r="BI1125" s="4" t="str">
        <f t="shared" si="2332"/>
        <v/>
      </c>
      <c r="BJ1125" s="4" t="str">
        <f t="shared" si="2333"/>
        <v/>
      </c>
      <c r="BK1125" s="4" t="str">
        <f t="shared" si="2334"/>
        <v/>
      </c>
      <c r="BL1125" s="4" t="str">
        <f t="shared" si="2335"/>
        <v/>
      </c>
      <c r="BM1125" s="4" t="str">
        <f t="shared" si="2336"/>
        <v/>
      </c>
      <c r="BN1125" s="4" t="str">
        <f t="shared" si="2337"/>
        <v/>
      </c>
      <c r="BO1125" s="4" t="str">
        <f t="shared" si="2338"/>
        <v/>
      </c>
      <c r="BP1125" s="4" t="str">
        <f t="shared" si="2339"/>
        <v/>
      </c>
      <c r="BQ1125" s="4" t="str">
        <f t="shared" si="2340"/>
        <v/>
      </c>
      <c r="BR1125" s="4" t="str">
        <f t="shared" si="2341"/>
        <v/>
      </c>
      <c r="BS1125" s="4" t="str">
        <f t="shared" si="2342"/>
        <v/>
      </c>
      <c r="BT1125" s="4" t="str">
        <f t="shared" si="2343"/>
        <v/>
      </c>
      <c r="BU1125" s="4" t="str">
        <f t="shared" si="2344"/>
        <v/>
      </c>
      <c r="BV1125" s="4" t="str">
        <f t="shared" si="2345"/>
        <v/>
      </c>
      <c r="BW1125" s="4" t="str">
        <f t="shared" si="2346"/>
        <v/>
      </c>
      <c r="BX1125" s="4" t="str">
        <f t="shared" si="2347"/>
        <v/>
      </c>
      <c r="BY1125" s="4" t="str">
        <f t="shared" si="2348"/>
        <v/>
      </c>
      <c r="BZ1125" s="63" t="str">
        <f t="shared" si="2349"/>
        <v/>
      </c>
      <c r="CA1125" s="4" t="str">
        <f t="shared" si="2350"/>
        <v/>
      </c>
      <c r="CB1125" s="63" t="str">
        <f t="shared" si="2351"/>
        <v/>
      </c>
      <c r="CC1125" s="4" t="str">
        <f t="shared" si="2352"/>
        <v/>
      </c>
      <c r="CD1125" s="63" t="str">
        <f t="shared" si="2353"/>
        <v/>
      </c>
      <c r="CE1125" s="4" t="str">
        <f t="shared" si="2354"/>
        <v/>
      </c>
      <c r="CF1125" s="63" t="str">
        <f t="shared" si="2355"/>
        <v/>
      </c>
      <c r="CG1125" s="4" t="str">
        <f t="shared" si="2356"/>
        <v/>
      </c>
      <c r="CH1125" s="4" t="str">
        <f t="shared" si="2357"/>
        <v/>
      </c>
      <c r="CI1125" s="4" t="str">
        <f t="shared" si="2358"/>
        <v/>
      </c>
      <c r="CJ1125" s="63" t="str">
        <f t="shared" si="2359"/>
        <v/>
      </c>
      <c r="CK1125" s="4" t="str">
        <f t="shared" si="2360"/>
        <v/>
      </c>
      <c r="CL1125" s="4" t="str">
        <f t="shared" si="2361"/>
        <v/>
      </c>
      <c r="CM1125" s="4" t="str">
        <f t="shared" si="2362"/>
        <v/>
      </c>
      <c r="CN1125" s="4" t="str">
        <f t="shared" si="2363"/>
        <v/>
      </c>
      <c r="CO1125" s="4" t="str">
        <f t="shared" si="2364"/>
        <v/>
      </c>
      <c r="CP1125" s="4" t="str">
        <f t="shared" si="2365"/>
        <v/>
      </c>
      <c r="CQ1125" s="4" t="str">
        <f t="shared" si="2366"/>
        <v/>
      </c>
      <c r="CR1125" s="4" t="str">
        <f t="shared" si="2367"/>
        <v/>
      </c>
      <c r="CS1125" s="4" t="str">
        <f t="shared" si="2368"/>
        <v/>
      </c>
      <c r="CT1125" s="4" t="str">
        <f t="shared" si="2369"/>
        <v/>
      </c>
      <c r="CU1125" s="4" t="str">
        <f t="shared" si="2370"/>
        <v/>
      </c>
      <c r="CV1125" s="4" t="str">
        <f t="shared" si="2371"/>
        <v/>
      </c>
      <c r="CW1125" s="4" t="str">
        <f t="shared" si="2372"/>
        <v/>
      </c>
      <c r="CX1125" s="4" t="str">
        <f t="shared" si="2373"/>
        <v/>
      </c>
      <c r="CY1125" s="4" t="str">
        <f t="shared" si="2374"/>
        <v/>
      </c>
      <c r="CZ1125" s="4" t="str">
        <f t="shared" si="2375"/>
        <v/>
      </c>
      <c r="DA1125" s="4" t="str">
        <f t="shared" si="2376"/>
        <v/>
      </c>
      <c r="DB1125" s="4" t="str">
        <f t="shared" si="2377"/>
        <v/>
      </c>
      <c r="DC1125" s="4" t="str">
        <f t="shared" si="2378"/>
        <v/>
      </c>
      <c r="DD1125" s="4" t="str">
        <f t="shared" si="2379"/>
        <v/>
      </c>
      <c r="DE1125" s="4" t="str">
        <f t="shared" si="2380"/>
        <v/>
      </c>
      <c r="DF1125" s="4" t="str">
        <f t="shared" si="2381"/>
        <v/>
      </c>
      <c r="DG1125" s="4" t="str">
        <f t="shared" si="2382"/>
        <v/>
      </c>
      <c r="DH1125" s="4" t="str">
        <f t="shared" si="2383"/>
        <v/>
      </c>
      <c r="DI1125" s="4" t="str">
        <f t="shared" si="2396"/>
        <v/>
      </c>
      <c r="DJ1125" s="4" t="str">
        <f t="shared" si="2384"/>
        <v/>
      </c>
      <c r="DK1125" s="4" t="str">
        <f t="shared" si="2385"/>
        <v/>
      </c>
      <c r="DL1125" s="4" t="str">
        <f t="shared" si="2386"/>
        <v/>
      </c>
      <c r="DM1125" s="4" t="str">
        <f t="shared" si="2387"/>
        <v/>
      </c>
      <c r="DN1125" s="4" t="str">
        <f t="shared" si="2388"/>
        <v/>
      </c>
      <c r="DO1125" s="4" t="str">
        <f t="shared" si="2389"/>
        <v/>
      </c>
      <c r="DP1125" s="4" t="str">
        <f t="shared" si="2390"/>
        <v/>
      </c>
      <c r="DQ1125" s="4" t="str">
        <f t="shared" si="2391"/>
        <v/>
      </c>
      <c r="DR1125" s="4" t="str">
        <f t="shared" si="2392"/>
        <v/>
      </c>
      <c r="DS1125" s="4" t="str">
        <f t="shared" si="2393"/>
        <v/>
      </c>
      <c r="DT1125" s="4" t="str">
        <f t="shared" si="2394"/>
        <v/>
      </c>
      <c r="DU1125" s="4" t="str">
        <f t="shared" si="2395"/>
        <v/>
      </c>
    </row>
    <row r="1126" spans="18:125" x14ac:dyDescent="0.25">
      <c r="R1126" s="19" t="str">
        <f t="shared" si="2291"/>
        <v/>
      </c>
      <c r="T1126" t="str">
        <f t="shared" si="2292"/>
        <v/>
      </c>
      <c r="U1126" s="4" t="str">
        <f t="shared" si="2397"/>
        <v/>
      </c>
      <c r="V1126" s="4" t="str">
        <f t="shared" si="2293"/>
        <v/>
      </c>
      <c r="W1126" s="4" t="str">
        <f t="shared" si="2294"/>
        <v/>
      </c>
      <c r="X1126" s="4" t="str">
        <f t="shared" si="2295"/>
        <v/>
      </c>
      <c r="Y1126" s="4" t="str">
        <f t="shared" si="2296"/>
        <v/>
      </c>
      <c r="Z1126" s="4" t="str">
        <f t="shared" si="2297"/>
        <v/>
      </c>
      <c r="AA1126" s="4" t="str">
        <f t="shared" si="2298"/>
        <v/>
      </c>
      <c r="AB1126" s="4" t="str">
        <f t="shared" si="2299"/>
        <v/>
      </c>
      <c r="AC1126" s="4" t="str">
        <f t="shared" si="2300"/>
        <v/>
      </c>
      <c r="AD1126" s="4" t="str">
        <f t="shared" si="2301"/>
        <v/>
      </c>
      <c r="AE1126" s="4" t="str">
        <f t="shared" si="2302"/>
        <v/>
      </c>
      <c r="AF1126" s="4" t="str">
        <f t="shared" si="2303"/>
        <v/>
      </c>
      <c r="AG1126" s="4" t="str">
        <f t="shared" si="2304"/>
        <v/>
      </c>
      <c r="AH1126" s="4" t="str">
        <f t="shared" si="2305"/>
        <v/>
      </c>
      <c r="AI1126" s="4" t="str">
        <f t="shared" si="2306"/>
        <v/>
      </c>
      <c r="AJ1126" s="4" t="str">
        <f t="shared" si="2307"/>
        <v/>
      </c>
      <c r="AK1126" s="63" t="str">
        <f t="shared" si="2308"/>
        <v/>
      </c>
      <c r="AL1126" s="4" t="str">
        <f t="shared" si="2309"/>
        <v/>
      </c>
      <c r="AM1126" s="4" t="str">
        <f t="shared" si="2310"/>
        <v/>
      </c>
      <c r="AN1126" s="4" t="str">
        <f t="shared" si="2311"/>
        <v/>
      </c>
      <c r="AO1126" s="4" t="str">
        <f t="shared" si="2312"/>
        <v/>
      </c>
      <c r="AP1126" s="4" t="str">
        <f t="shared" si="2313"/>
        <v/>
      </c>
      <c r="AQ1126" s="4" t="str">
        <f t="shared" si="2314"/>
        <v/>
      </c>
      <c r="AR1126" s="4" t="str">
        <f t="shared" si="2315"/>
        <v/>
      </c>
      <c r="AS1126" s="4" t="str">
        <f t="shared" si="2316"/>
        <v/>
      </c>
      <c r="AT1126" s="4" t="str">
        <f t="shared" si="2317"/>
        <v/>
      </c>
      <c r="AU1126" s="4" t="str">
        <f t="shared" si="2318"/>
        <v/>
      </c>
      <c r="AV1126" s="4" t="str">
        <f t="shared" si="2319"/>
        <v/>
      </c>
      <c r="AW1126" s="4" t="str">
        <f t="shared" si="2320"/>
        <v/>
      </c>
      <c r="AX1126" s="4" t="str">
        <f t="shared" si="2321"/>
        <v/>
      </c>
      <c r="AY1126" s="4" t="str">
        <f t="shared" si="2322"/>
        <v/>
      </c>
      <c r="AZ1126" s="4" t="str">
        <f t="shared" si="2323"/>
        <v/>
      </c>
      <c r="BA1126" s="4" t="str">
        <f t="shared" si="2324"/>
        <v/>
      </c>
      <c r="BB1126" s="4" t="str">
        <f t="shared" si="2325"/>
        <v/>
      </c>
      <c r="BC1126" s="4" t="str">
        <f t="shared" si="2326"/>
        <v/>
      </c>
      <c r="BD1126" s="4" t="str">
        <f t="shared" si="2327"/>
        <v/>
      </c>
      <c r="BE1126" s="4" t="str">
        <f t="shared" si="2328"/>
        <v/>
      </c>
      <c r="BF1126" s="4" t="str">
        <f t="shared" si="2329"/>
        <v/>
      </c>
      <c r="BG1126" s="4" t="str">
        <f t="shared" si="2330"/>
        <v/>
      </c>
      <c r="BH1126" s="4" t="str">
        <f t="shared" si="2331"/>
        <v/>
      </c>
      <c r="BI1126" s="4" t="str">
        <f t="shared" si="2332"/>
        <v/>
      </c>
      <c r="BJ1126" s="4" t="str">
        <f t="shared" si="2333"/>
        <v/>
      </c>
      <c r="BK1126" s="4" t="str">
        <f t="shared" si="2334"/>
        <v/>
      </c>
      <c r="BL1126" s="4" t="str">
        <f t="shared" si="2335"/>
        <v/>
      </c>
      <c r="BM1126" s="4" t="str">
        <f t="shared" si="2336"/>
        <v/>
      </c>
      <c r="BN1126" s="4" t="str">
        <f t="shared" si="2337"/>
        <v/>
      </c>
      <c r="BO1126" s="4" t="str">
        <f t="shared" si="2338"/>
        <v/>
      </c>
      <c r="BP1126" s="4" t="str">
        <f t="shared" si="2339"/>
        <v/>
      </c>
      <c r="BQ1126" s="4" t="str">
        <f t="shared" si="2340"/>
        <v/>
      </c>
      <c r="BR1126" s="4" t="str">
        <f t="shared" si="2341"/>
        <v/>
      </c>
      <c r="BS1126" s="4" t="str">
        <f t="shared" si="2342"/>
        <v/>
      </c>
      <c r="BT1126" s="4" t="str">
        <f t="shared" si="2343"/>
        <v/>
      </c>
      <c r="BU1126" s="4" t="str">
        <f t="shared" si="2344"/>
        <v/>
      </c>
      <c r="BV1126" s="4" t="str">
        <f t="shared" si="2345"/>
        <v/>
      </c>
      <c r="BW1126" s="4" t="str">
        <f t="shared" si="2346"/>
        <v/>
      </c>
      <c r="BX1126" s="4" t="str">
        <f t="shared" si="2347"/>
        <v/>
      </c>
      <c r="BY1126" s="4" t="str">
        <f t="shared" si="2348"/>
        <v/>
      </c>
      <c r="BZ1126" s="63" t="str">
        <f t="shared" si="2349"/>
        <v/>
      </c>
      <c r="CA1126" s="4" t="str">
        <f t="shared" si="2350"/>
        <v/>
      </c>
      <c r="CB1126" s="63" t="str">
        <f t="shared" si="2351"/>
        <v/>
      </c>
      <c r="CC1126" s="4" t="str">
        <f t="shared" si="2352"/>
        <v/>
      </c>
      <c r="CD1126" s="63" t="str">
        <f t="shared" si="2353"/>
        <v/>
      </c>
      <c r="CE1126" s="4" t="str">
        <f t="shared" si="2354"/>
        <v/>
      </c>
      <c r="CF1126" s="63" t="str">
        <f t="shared" si="2355"/>
        <v/>
      </c>
      <c r="CG1126" s="4" t="str">
        <f t="shared" si="2356"/>
        <v/>
      </c>
      <c r="CH1126" s="4" t="str">
        <f t="shared" si="2357"/>
        <v/>
      </c>
      <c r="CI1126" s="4" t="str">
        <f t="shared" si="2358"/>
        <v/>
      </c>
      <c r="CJ1126" s="63" t="str">
        <f t="shared" si="2359"/>
        <v/>
      </c>
      <c r="CK1126" s="4" t="str">
        <f t="shared" si="2360"/>
        <v/>
      </c>
      <c r="CL1126" s="4" t="str">
        <f t="shared" si="2361"/>
        <v/>
      </c>
      <c r="CM1126" s="4" t="str">
        <f t="shared" si="2362"/>
        <v/>
      </c>
      <c r="CN1126" s="4" t="str">
        <f t="shared" si="2363"/>
        <v/>
      </c>
      <c r="CO1126" s="4" t="str">
        <f t="shared" si="2364"/>
        <v/>
      </c>
      <c r="CP1126" s="4" t="str">
        <f t="shared" si="2365"/>
        <v/>
      </c>
      <c r="CQ1126" s="4" t="str">
        <f t="shared" si="2366"/>
        <v/>
      </c>
      <c r="CR1126" s="4" t="str">
        <f t="shared" si="2367"/>
        <v/>
      </c>
      <c r="CS1126" s="4" t="str">
        <f t="shared" si="2368"/>
        <v/>
      </c>
      <c r="CT1126" s="4" t="str">
        <f t="shared" si="2369"/>
        <v/>
      </c>
      <c r="CU1126" s="4" t="str">
        <f t="shared" si="2370"/>
        <v/>
      </c>
      <c r="CV1126" s="4" t="str">
        <f t="shared" si="2371"/>
        <v/>
      </c>
      <c r="CW1126" s="4" t="str">
        <f t="shared" si="2372"/>
        <v/>
      </c>
      <c r="CX1126" s="4" t="str">
        <f t="shared" si="2373"/>
        <v/>
      </c>
      <c r="CY1126" s="4" t="str">
        <f t="shared" si="2374"/>
        <v/>
      </c>
      <c r="CZ1126" s="4" t="str">
        <f t="shared" si="2375"/>
        <v/>
      </c>
      <c r="DA1126" s="4" t="str">
        <f t="shared" si="2376"/>
        <v/>
      </c>
      <c r="DB1126" s="4" t="str">
        <f t="shared" si="2377"/>
        <v/>
      </c>
      <c r="DC1126" s="4" t="str">
        <f t="shared" si="2378"/>
        <v/>
      </c>
      <c r="DD1126" s="4" t="str">
        <f t="shared" si="2379"/>
        <v/>
      </c>
      <c r="DE1126" s="4" t="str">
        <f t="shared" si="2380"/>
        <v/>
      </c>
      <c r="DF1126" s="4" t="str">
        <f t="shared" si="2381"/>
        <v/>
      </c>
      <c r="DG1126" s="4" t="str">
        <f t="shared" si="2382"/>
        <v/>
      </c>
      <c r="DH1126" s="4" t="str">
        <f t="shared" si="2383"/>
        <v/>
      </c>
      <c r="DI1126" s="4" t="str">
        <f t="shared" si="2396"/>
        <v/>
      </c>
      <c r="DJ1126" s="4" t="str">
        <f t="shared" si="2384"/>
        <v/>
      </c>
      <c r="DK1126" s="4" t="str">
        <f t="shared" si="2385"/>
        <v/>
      </c>
      <c r="DL1126" s="4" t="str">
        <f t="shared" si="2386"/>
        <v/>
      </c>
      <c r="DM1126" s="4" t="str">
        <f t="shared" si="2387"/>
        <v/>
      </c>
      <c r="DN1126" s="4" t="str">
        <f t="shared" si="2388"/>
        <v/>
      </c>
      <c r="DO1126" s="4" t="str">
        <f t="shared" si="2389"/>
        <v/>
      </c>
      <c r="DP1126" s="4" t="str">
        <f t="shared" si="2390"/>
        <v/>
      </c>
      <c r="DQ1126" s="4" t="str">
        <f t="shared" si="2391"/>
        <v/>
      </c>
      <c r="DR1126" s="4" t="str">
        <f t="shared" si="2392"/>
        <v/>
      </c>
      <c r="DS1126" s="4" t="str">
        <f t="shared" si="2393"/>
        <v/>
      </c>
      <c r="DT1126" s="4" t="str">
        <f t="shared" si="2394"/>
        <v/>
      </c>
      <c r="DU1126" s="4" t="str">
        <f t="shared" si="2395"/>
        <v/>
      </c>
    </row>
    <row r="1127" spans="18:125" x14ac:dyDescent="0.25">
      <c r="R1127" s="19" t="str">
        <f t="shared" si="2291"/>
        <v/>
      </c>
      <c r="T1127" t="str">
        <f t="shared" si="2292"/>
        <v/>
      </c>
      <c r="U1127" s="4" t="str">
        <f t="shared" si="2397"/>
        <v/>
      </c>
      <c r="V1127" s="4" t="str">
        <f t="shared" si="2293"/>
        <v/>
      </c>
      <c r="W1127" s="4" t="str">
        <f t="shared" si="2294"/>
        <v/>
      </c>
      <c r="X1127" s="4" t="str">
        <f t="shared" si="2295"/>
        <v/>
      </c>
      <c r="Y1127" s="4" t="str">
        <f t="shared" si="2296"/>
        <v/>
      </c>
      <c r="Z1127" s="4" t="str">
        <f t="shared" si="2297"/>
        <v/>
      </c>
      <c r="AA1127" s="4" t="str">
        <f t="shared" si="2298"/>
        <v/>
      </c>
      <c r="AB1127" s="4" t="str">
        <f t="shared" si="2299"/>
        <v/>
      </c>
      <c r="AC1127" s="4" t="str">
        <f t="shared" si="2300"/>
        <v/>
      </c>
      <c r="AD1127" s="4" t="str">
        <f t="shared" si="2301"/>
        <v/>
      </c>
      <c r="AE1127" s="4" t="str">
        <f t="shared" si="2302"/>
        <v/>
      </c>
      <c r="AF1127" s="4" t="str">
        <f t="shared" si="2303"/>
        <v/>
      </c>
      <c r="AG1127" s="4" t="str">
        <f t="shared" si="2304"/>
        <v/>
      </c>
      <c r="AH1127" s="4" t="str">
        <f t="shared" si="2305"/>
        <v/>
      </c>
      <c r="AI1127" s="4" t="str">
        <f t="shared" si="2306"/>
        <v/>
      </c>
      <c r="AJ1127" s="4" t="str">
        <f t="shared" si="2307"/>
        <v/>
      </c>
      <c r="AK1127" s="63" t="str">
        <f t="shared" si="2308"/>
        <v/>
      </c>
      <c r="AL1127" s="4" t="str">
        <f t="shared" si="2309"/>
        <v/>
      </c>
      <c r="AM1127" s="4" t="str">
        <f t="shared" si="2310"/>
        <v/>
      </c>
      <c r="AN1127" s="4" t="str">
        <f t="shared" si="2311"/>
        <v/>
      </c>
      <c r="AO1127" s="4" t="str">
        <f t="shared" si="2312"/>
        <v/>
      </c>
      <c r="AP1127" s="4" t="str">
        <f t="shared" si="2313"/>
        <v/>
      </c>
      <c r="AQ1127" s="4" t="str">
        <f t="shared" si="2314"/>
        <v/>
      </c>
      <c r="AR1127" s="4" t="str">
        <f t="shared" si="2315"/>
        <v/>
      </c>
      <c r="AS1127" s="4" t="str">
        <f t="shared" si="2316"/>
        <v/>
      </c>
      <c r="AT1127" s="4" t="str">
        <f t="shared" si="2317"/>
        <v/>
      </c>
      <c r="AU1127" s="4" t="str">
        <f t="shared" si="2318"/>
        <v/>
      </c>
      <c r="AV1127" s="4" t="str">
        <f t="shared" si="2319"/>
        <v/>
      </c>
      <c r="AW1127" s="4" t="str">
        <f t="shared" si="2320"/>
        <v/>
      </c>
      <c r="AX1127" s="4" t="str">
        <f t="shared" si="2321"/>
        <v/>
      </c>
      <c r="AY1127" s="4" t="str">
        <f t="shared" si="2322"/>
        <v/>
      </c>
      <c r="AZ1127" s="4" t="str">
        <f t="shared" si="2323"/>
        <v/>
      </c>
      <c r="BA1127" s="4" t="str">
        <f t="shared" si="2324"/>
        <v/>
      </c>
      <c r="BB1127" s="4" t="str">
        <f t="shared" si="2325"/>
        <v/>
      </c>
      <c r="BC1127" s="4" t="str">
        <f t="shared" si="2326"/>
        <v/>
      </c>
      <c r="BD1127" s="4" t="str">
        <f t="shared" si="2327"/>
        <v/>
      </c>
      <c r="BE1127" s="4" t="str">
        <f t="shared" si="2328"/>
        <v/>
      </c>
      <c r="BF1127" s="4" t="str">
        <f t="shared" si="2329"/>
        <v/>
      </c>
      <c r="BG1127" s="4" t="str">
        <f t="shared" si="2330"/>
        <v/>
      </c>
      <c r="BH1127" s="4" t="str">
        <f t="shared" si="2331"/>
        <v/>
      </c>
      <c r="BI1127" s="4" t="str">
        <f t="shared" si="2332"/>
        <v/>
      </c>
      <c r="BJ1127" s="4" t="str">
        <f t="shared" si="2333"/>
        <v/>
      </c>
      <c r="BK1127" s="4" t="str">
        <f t="shared" si="2334"/>
        <v/>
      </c>
      <c r="BL1127" s="4" t="str">
        <f t="shared" si="2335"/>
        <v/>
      </c>
      <c r="BM1127" s="4" t="str">
        <f t="shared" si="2336"/>
        <v/>
      </c>
      <c r="BN1127" s="4" t="str">
        <f t="shared" si="2337"/>
        <v/>
      </c>
      <c r="BO1127" s="4" t="str">
        <f t="shared" si="2338"/>
        <v/>
      </c>
      <c r="BP1127" s="4" t="str">
        <f t="shared" si="2339"/>
        <v/>
      </c>
      <c r="BQ1127" s="4" t="str">
        <f t="shared" si="2340"/>
        <v/>
      </c>
      <c r="BR1127" s="4" t="str">
        <f t="shared" si="2341"/>
        <v/>
      </c>
      <c r="BS1127" s="4" t="str">
        <f t="shared" si="2342"/>
        <v/>
      </c>
      <c r="BT1127" s="4" t="str">
        <f t="shared" si="2343"/>
        <v/>
      </c>
      <c r="BU1127" s="4" t="str">
        <f t="shared" si="2344"/>
        <v/>
      </c>
      <c r="BV1127" s="4" t="str">
        <f t="shared" si="2345"/>
        <v/>
      </c>
      <c r="BW1127" s="4" t="str">
        <f t="shared" si="2346"/>
        <v/>
      </c>
      <c r="BX1127" s="4" t="str">
        <f t="shared" si="2347"/>
        <v/>
      </c>
      <c r="BY1127" s="4" t="str">
        <f t="shared" si="2348"/>
        <v/>
      </c>
      <c r="BZ1127" s="63" t="str">
        <f t="shared" si="2349"/>
        <v/>
      </c>
      <c r="CA1127" s="4" t="str">
        <f t="shared" si="2350"/>
        <v/>
      </c>
      <c r="CB1127" s="63" t="str">
        <f t="shared" si="2351"/>
        <v/>
      </c>
      <c r="CC1127" s="4" t="str">
        <f t="shared" si="2352"/>
        <v/>
      </c>
      <c r="CD1127" s="63" t="str">
        <f t="shared" si="2353"/>
        <v/>
      </c>
      <c r="CE1127" s="4" t="str">
        <f t="shared" si="2354"/>
        <v/>
      </c>
      <c r="CF1127" s="63" t="str">
        <f t="shared" si="2355"/>
        <v/>
      </c>
      <c r="CG1127" s="4" t="str">
        <f t="shared" si="2356"/>
        <v/>
      </c>
      <c r="CH1127" s="4" t="str">
        <f t="shared" si="2357"/>
        <v/>
      </c>
      <c r="CI1127" s="4" t="str">
        <f t="shared" si="2358"/>
        <v/>
      </c>
      <c r="CJ1127" s="63" t="str">
        <f t="shared" si="2359"/>
        <v/>
      </c>
      <c r="CK1127" s="4" t="str">
        <f t="shared" si="2360"/>
        <v/>
      </c>
      <c r="CL1127" s="4" t="str">
        <f t="shared" si="2361"/>
        <v/>
      </c>
      <c r="CM1127" s="4" t="str">
        <f t="shared" si="2362"/>
        <v/>
      </c>
      <c r="CN1127" s="4" t="str">
        <f t="shared" si="2363"/>
        <v/>
      </c>
      <c r="CO1127" s="4" t="str">
        <f t="shared" si="2364"/>
        <v/>
      </c>
      <c r="CP1127" s="4" t="str">
        <f t="shared" si="2365"/>
        <v/>
      </c>
      <c r="CQ1127" s="4" t="str">
        <f t="shared" si="2366"/>
        <v/>
      </c>
      <c r="CR1127" s="4" t="str">
        <f t="shared" si="2367"/>
        <v/>
      </c>
      <c r="CS1127" s="4" t="str">
        <f t="shared" si="2368"/>
        <v/>
      </c>
      <c r="CT1127" s="4" t="str">
        <f t="shared" si="2369"/>
        <v/>
      </c>
      <c r="CU1127" s="4" t="str">
        <f t="shared" si="2370"/>
        <v/>
      </c>
      <c r="CV1127" s="4" t="str">
        <f t="shared" si="2371"/>
        <v/>
      </c>
      <c r="CW1127" s="4" t="str">
        <f t="shared" si="2372"/>
        <v/>
      </c>
      <c r="CX1127" s="4" t="str">
        <f t="shared" si="2373"/>
        <v/>
      </c>
      <c r="CY1127" s="4" t="str">
        <f t="shared" si="2374"/>
        <v/>
      </c>
      <c r="CZ1127" s="4" t="str">
        <f t="shared" si="2375"/>
        <v/>
      </c>
      <c r="DA1127" s="4" t="str">
        <f t="shared" si="2376"/>
        <v/>
      </c>
      <c r="DB1127" s="4" t="str">
        <f t="shared" si="2377"/>
        <v/>
      </c>
      <c r="DC1127" s="4" t="str">
        <f t="shared" si="2378"/>
        <v/>
      </c>
      <c r="DD1127" s="4" t="str">
        <f t="shared" si="2379"/>
        <v/>
      </c>
      <c r="DE1127" s="4" t="str">
        <f t="shared" si="2380"/>
        <v/>
      </c>
      <c r="DF1127" s="4" t="str">
        <f t="shared" si="2381"/>
        <v/>
      </c>
      <c r="DG1127" s="4" t="str">
        <f t="shared" si="2382"/>
        <v/>
      </c>
      <c r="DH1127" s="4" t="str">
        <f t="shared" si="2383"/>
        <v/>
      </c>
      <c r="DI1127" s="4" t="str">
        <f t="shared" si="2396"/>
        <v/>
      </c>
      <c r="DJ1127" s="4" t="str">
        <f t="shared" si="2384"/>
        <v/>
      </c>
      <c r="DK1127" s="4" t="str">
        <f t="shared" si="2385"/>
        <v/>
      </c>
      <c r="DL1127" s="4" t="str">
        <f t="shared" si="2386"/>
        <v/>
      </c>
      <c r="DM1127" s="4" t="str">
        <f t="shared" si="2387"/>
        <v/>
      </c>
      <c r="DN1127" s="4" t="str">
        <f t="shared" si="2388"/>
        <v/>
      </c>
      <c r="DO1127" s="4" t="str">
        <f t="shared" si="2389"/>
        <v/>
      </c>
      <c r="DP1127" s="4" t="str">
        <f t="shared" si="2390"/>
        <v/>
      </c>
      <c r="DQ1127" s="4" t="str">
        <f t="shared" si="2391"/>
        <v/>
      </c>
      <c r="DR1127" s="4" t="str">
        <f t="shared" si="2392"/>
        <v/>
      </c>
      <c r="DS1127" s="4" t="str">
        <f t="shared" si="2393"/>
        <v/>
      </c>
      <c r="DT1127" s="4" t="str">
        <f t="shared" si="2394"/>
        <v/>
      </c>
      <c r="DU1127" s="4" t="str">
        <f t="shared" si="2395"/>
        <v/>
      </c>
    </row>
    <row r="1128" spans="18:125" x14ac:dyDescent="0.25">
      <c r="R1128" s="19" t="str">
        <f t="shared" si="2291"/>
        <v/>
      </c>
      <c r="T1128" t="str">
        <f t="shared" si="2292"/>
        <v/>
      </c>
      <c r="U1128" s="4" t="str">
        <f t="shared" si="2397"/>
        <v/>
      </c>
      <c r="V1128" s="4" t="str">
        <f t="shared" si="2293"/>
        <v/>
      </c>
      <c r="W1128" s="4" t="str">
        <f t="shared" si="2294"/>
        <v/>
      </c>
      <c r="X1128" s="4" t="str">
        <f t="shared" si="2295"/>
        <v/>
      </c>
      <c r="Y1128" s="4" t="str">
        <f t="shared" si="2296"/>
        <v/>
      </c>
      <c r="Z1128" s="4" t="str">
        <f t="shared" si="2297"/>
        <v/>
      </c>
      <c r="AA1128" s="4" t="str">
        <f t="shared" si="2298"/>
        <v/>
      </c>
      <c r="AB1128" s="4" t="str">
        <f t="shared" si="2299"/>
        <v/>
      </c>
      <c r="AC1128" s="4" t="str">
        <f t="shared" si="2300"/>
        <v/>
      </c>
      <c r="AD1128" s="4" t="str">
        <f t="shared" si="2301"/>
        <v/>
      </c>
      <c r="AE1128" s="4" t="str">
        <f t="shared" si="2302"/>
        <v/>
      </c>
      <c r="AF1128" s="4" t="str">
        <f t="shared" si="2303"/>
        <v/>
      </c>
      <c r="AG1128" s="4" t="str">
        <f t="shared" si="2304"/>
        <v/>
      </c>
      <c r="AH1128" s="4" t="str">
        <f t="shared" si="2305"/>
        <v/>
      </c>
      <c r="AI1128" s="4" t="str">
        <f t="shared" si="2306"/>
        <v/>
      </c>
      <c r="AJ1128" s="4" t="str">
        <f t="shared" si="2307"/>
        <v/>
      </c>
      <c r="AK1128" s="63" t="str">
        <f t="shared" si="2308"/>
        <v/>
      </c>
      <c r="AL1128" s="4" t="str">
        <f t="shared" si="2309"/>
        <v/>
      </c>
      <c r="AM1128" s="4" t="str">
        <f t="shared" si="2310"/>
        <v/>
      </c>
      <c r="AN1128" s="4" t="str">
        <f t="shared" si="2311"/>
        <v/>
      </c>
      <c r="AO1128" s="4" t="str">
        <f t="shared" si="2312"/>
        <v/>
      </c>
      <c r="AP1128" s="4" t="str">
        <f t="shared" si="2313"/>
        <v/>
      </c>
      <c r="AQ1128" s="4" t="str">
        <f t="shared" si="2314"/>
        <v/>
      </c>
      <c r="AR1128" s="4" t="str">
        <f t="shared" si="2315"/>
        <v/>
      </c>
      <c r="AS1128" s="4" t="str">
        <f t="shared" si="2316"/>
        <v/>
      </c>
      <c r="AT1128" s="4" t="str">
        <f t="shared" si="2317"/>
        <v/>
      </c>
      <c r="AU1128" s="4" t="str">
        <f t="shared" si="2318"/>
        <v/>
      </c>
      <c r="AV1128" s="4" t="str">
        <f t="shared" si="2319"/>
        <v/>
      </c>
      <c r="AW1128" s="4" t="str">
        <f t="shared" si="2320"/>
        <v/>
      </c>
      <c r="AX1128" s="4" t="str">
        <f t="shared" si="2321"/>
        <v/>
      </c>
      <c r="AY1128" s="4" t="str">
        <f t="shared" si="2322"/>
        <v/>
      </c>
      <c r="AZ1128" s="4" t="str">
        <f t="shared" si="2323"/>
        <v/>
      </c>
      <c r="BA1128" s="4" t="str">
        <f t="shared" si="2324"/>
        <v/>
      </c>
      <c r="BB1128" s="4" t="str">
        <f t="shared" si="2325"/>
        <v/>
      </c>
      <c r="BC1128" s="4" t="str">
        <f t="shared" si="2326"/>
        <v/>
      </c>
      <c r="BD1128" s="4" t="str">
        <f t="shared" si="2327"/>
        <v/>
      </c>
      <c r="BE1128" s="4" t="str">
        <f t="shared" si="2328"/>
        <v/>
      </c>
      <c r="BF1128" s="4" t="str">
        <f t="shared" si="2329"/>
        <v/>
      </c>
      <c r="BG1128" s="4" t="str">
        <f t="shared" si="2330"/>
        <v/>
      </c>
      <c r="BH1128" s="4" t="str">
        <f t="shared" si="2331"/>
        <v/>
      </c>
      <c r="BI1128" s="4" t="str">
        <f t="shared" si="2332"/>
        <v/>
      </c>
      <c r="BJ1128" s="4" t="str">
        <f t="shared" si="2333"/>
        <v/>
      </c>
      <c r="BK1128" s="4" t="str">
        <f t="shared" si="2334"/>
        <v/>
      </c>
      <c r="BL1128" s="4" t="str">
        <f t="shared" si="2335"/>
        <v/>
      </c>
      <c r="BM1128" s="4" t="str">
        <f t="shared" si="2336"/>
        <v/>
      </c>
      <c r="BN1128" s="4" t="str">
        <f t="shared" si="2337"/>
        <v/>
      </c>
      <c r="BO1128" s="4" t="str">
        <f t="shared" si="2338"/>
        <v/>
      </c>
      <c r="BP1128" s="4" t="str">
        <f t="shared" si="2339"/>
        <v/>
      </c>
      <c r="BQ1128" s="4" t="str">
        <f t="shared" si="2340"/>
        <v/>
      </c>
      <c r="BR1128" s="4" t="str">
        <f t="shared" si="2341"/>
        <v/>
      </c>
      <c r="BS1128" s="4" t="str">
        <f t="shared" si="2342"/>
        <v/>
      </c>
      <c r="BT1128" s="4" t="str">
        <f t="shared" si="2343"/>
        <v/>
      </c>
      <c r="BU1128" s="4" t="str">
        <f t="shared" si="2344"/>
        <v/>
      </c>
      <c r="BV1128" s="4" t="str">
        <f t="shared" si="2345"/>
        <v/>
      </c>
      <c r="BW1128" s="4" t="str">
        <f t="shared" si="2346"/>
        <v/>
      </c>
      <c r="BX1128" s="4" t="str">
        <f t="shared" si="2347"/>
        <v/>
      </c>
      <c r="BY1128" s="4" t="str">
        <f t="shared" si="2348"/>
        <v/>
      </c>
      <c r="BZ1128" s="63" t="str">
        <f t="shared" si="2349"/>
        <v/>
      </c>
      <c r="CA1128" s="4" t="str">
        <f t="shared" si="2350"/>
        <v/>
      </c>
      <c r="CB1128" s="63" t="str">
        <f t="shared" si="2351"/>
        <v/>
      </c>
      <c r="CC1128" s="4" t="str">
        <f t="shared" si="2352"/>
        <v/>
      </c>
      <c r="CD1128" s="63" t="str">
        <f t="shared" si="2353"/>
        <v/>
      </c>
      <c r="CE1128" s="4" t="str">
        <f t="shared" si="2354"/>
        <v/>
      </c>
      <c r="CF1128" s="63" t="str">
        <f t="shared" si="2355"/>
        <v/>
      </c>
      <c r="CG1128" s="4" t="str">
        <f t="shared" si="2356"/>
        <v/>
      </c>
      <c r="CH1128" s="4" t="str">
        <f t="shared" si="2357"/>
        <v/>
      </c>
      <c r="CI1128" s="4" t="str">
        <f t="shared" si="2358"/>
        <v/>
      </c>
      <c r="CJ1128" s="63" t="str">
        <f t="shared" si="2359"/>
        <v/>
      </c>
      <c r="CK1128" s="4" t="str">
        <f t="shared" si="2360"/>
        <v/>
      </c>
      <c r="CL1128" s="4" t="str">
        <f t="shared" si="2361"/>
        <v/>
      </c>
      <c r="CM1128" s="4" t="str">
        <f t="shared" si="2362"/>
        <v/>
      </c>
      <c r="CN1128" s="4" t="str">
        <f t="shared" si="2363"/>
        <v/>
      </c>
      <c r="CO1128" s="4" t="str">
        <f t="shared" si="2364"/>
        <v/>
      </c>
      <c r="CP1128" s="4" t="str">
        <f t="shared" si="2365"/>
        <v/>
      </c>
      <c r="CQ1128" s="4" t="str">
        <f t="shared" si="2366"/>
        <v/>
      </c>
      <c r="CR1128" s="4" t="str">
        <f t="shared" si="2367"/>
        <v/>
      </c>
      <c r="CS1128" s="4" t="str">
        <f t="shared" si="2368"/>
        <v/>
      </c>
      <c r="CT1128" s="4" t="str">
        <f t="shared" si="2369"/>
        <v/>
      </c>
      <c r="CU1128" s="4" t="str">
        <f t="shared" si="2370"/>
        <v/>
      </c>
      <c r="CV1128" s="4" t="str">
        <f t="shared" si="2371"/>
        <v/>
      </c>
      <c r="CW1128" s="4" t="str">
        <f t="shared" si="2372"/>
        <v/>
      </c>
      <c r="CX1128" s="4" t="str">
        <f t="shared" si="2373"/>
        <v/>
      </c>
      <c r="CY1128" s="4" t="str">
        <f t="shared" si="2374"/>
        <v/>
      </c>
      <c r="CZ1128" s="4" t="str">
        <f t="shared" si="2375"/>
        <v/>
      </c>
      <c r="DA1128" s="4" t="str">
        <f t="shared" si="2376"/>
        <v/>
      </c>
      <c r="DB1128" s="4" t="str">
        <f t="shared" si="2377"/>
        <v/>
      </c>
      <c r="DC1128" s="4" t="str">
        <f t="shared" si="2378"/>
        <v/>
      </c>
      <c r="DD1128" s="4" t="str">
        <f t="shared" si="2379"/>
        <v/>
      </c>
      <c r="DE1128" s="4" t="str">
        <f t="shared" si="2380"/>
        <v/>
      </c>
      <c r="DF1128" s="4" t="str">
        <f t="shared" si="2381"/>
        <v/>
      </c>
      <c r="DG1128" s="4" t="str">
        <f t="shared" si="2382"/>
        <v/>
      </c>
      <c r="DH1128" s="4" t="str">
        <f t="shared" si="2383"/>
        <v/>
      </c>
      <c r="DI1128" s="4" t="str">
        <f t="shared" si="2396"/>
        <v/>
      </c>
      <c r="DJ1128" s="4" t="str">
        <f t="shared" si="2384"/>
        <v/>
      </c>
      <c r="DK1128" s="4" t="str">
        <f t="shared" si="2385"/>
        <v/>
      </c>
      <c r="DL1128" s="4" t="str">
        <f t="shared" si="2386"/>
        <v/>
      </c>
      <c r="DM1128" s="4" t="str">
        <f t="shared" si="2387"/>
        <v/>
      </c>
      <c r="DN1128" s="4" t="str">
        <f t="shared" si="2388"/>
        <v/>
      </c>
      <c r="DO1128" s="4" t="str">
        <f t="shared" si="2389"/>
        <v/>
      </c>
      <c r="DP1128" s="4" t="str">
        <f t="shared" si="2390"/>
        <v/>
      </c>
      <c r="DQ1128" s="4" t="str">
        <f t="shared" si="2391"/>
        <v/>
      </c>
      <c r="DR1128" s="4" t="str">
        <f t="shared" si="2392"/>
        <v/>
      </c>
      <c r="DS1128" s="4" t="str">
        <f t="shared" si="2393"/>
        <v/>
      </c>
      <c r="DT1128" s="4" t="str">
        <f t="shared" si="2394"/>
        <v/>
      </c>
      <c r="DU1128" s="4" t="str">
        <f t="shared" si="2395"/>
        <v/>
      </c>
    </row>
    <row r="1129" spans="18:125" x14ac:dyDescent="0.25">
      <c r="R1129" s="19" t="str">
        <f t="shared" si="2291"/>
        <v/>
      </c>
      <c r="T1129" t="str">
        <f t="shared" si="2292"/>
        <v/>
      </c>
      <c r="U1129" s="4" t="str">
        <f t="shared" si="2397"/>
        <v/>
      </c>
      <c r="V1129" s="4" t="str">
        <f t="shared" si="2293"/>
        <v/>
      </c>
      <c r="W1129" s="4" t="str">
        <f t="shared" si="2294"/>
        <v/>
      </c>
      <c r="X1129" s="4" t="str">
        <f t="shared" si="2295"/>
        <v/>
      </c>
      <c r="Y1129" s="4" t="str">
        <f t="shared" si="2296"/>
        <v/>
      </c>
      <c r="Z1129" s="4" t="str">
        <f t="shared" si="2297"/>
        <v/>
      </c>
      <c r="AA1129" s="4" t="str">
        <f t="shared" si="2298"/>
        <v/>
      </c>
      <c r="AB1129" s="4" t="str">
        <f t="shared" si="2299"/>
        <v/>
      </c>
      <c r="AC1129" s="4" t="str">
        <f t="shared" si="2300"/>
        <v/>
      </c>
      <c r="AD1129" s="4" t="str">
        <f t="shared" si="2301"/>
        <v/>
      </c>
      <c r="AE1129" s="4" t="str">
        <f t="shared" si="2302"/>
        <v/>
      </c>
      <c r="AF1129" s="4" t="str">
        <f t="shared" si="2303"/>
        <v/>
      </c>
      <c r="AG1129" s="4" t="str">
        <f t="shared" si="2304"/>
        <v/>
      </c>
      <c r="AH1129" s="4" t="str">
        <f t="shared" si="2305"/>
        <v/>
      </c>
      <c r="AI1129" s="4" t="str">
        <f t="shared" si="2306"/>
        <v/>
      </c>
      <c r="AJ1129" s="4" t="str">
        <f t="shared" si="2307"/>
        <v/>
      </c>
      <c r="AK1129" s="63" t="str">
        <f t="shared" si="2308"/>
        <v/>
      </c>
      <c r="AL1129" s="4" t="str">
        <f t="shared" si="2309"/>
        <v/>
      </c>
      <c r="AM1129" s="4" t="str">
        <f t="shared" si="2310"/>
        <v/>
      </c>
      <c r="AN1129" s="4" t="str">
        <f t="shared" si="2311"/>
        <v/>
      </c>
      <c r="AO1129" s="4" t="str">
        <f t="shared" si="2312"/>
        <v/>
      </c>
      <c r="AP1129" s="4" t="str">
        <f t="shared" si="2313"/>
        <v/>
      </c>
      <c r="AQ1129" s="4" t="str">
        <f t="shared" si="2314"/>
        <v/>
      </c>
      <c r="AR1129" s="4" t="str">
        <f t="shared" si="2315"/>
        <v/>
      </c>
      <c r="AS1129" s="4" t="str">
        <f t="shared" si="2316"/>
        <v/>
      </c>
      <c r="AT1129" s="4" t="str">
        <f t="shared" si="2317"/>
        <v/>
      </c>
      <c r="AU1129" s="4" t="str">
        <f t="shared" si="2318"/>
        <v/>
      </c>
      <c r="AV1129" s="4" t="str">
        <f t="shared" si="2319"/>
        <v/>
      </c>
      <c r="AW1129" s="4" t="str">
        <f t="shared" si="2320"/>
        <v/>
      </c>
      <c r="AX1129" s="4" t="str">
        <f t="shared" si="2321"/>
        <v/>
      </c>
      <c r="AY1129" s="4" t="str">
        <f t="shared" si="2322"/>
        <v/>
      </c>
      <c r="AZ1129" s="4" t="str">
        <f t="shared" si="2323"/>
        <v/>
      </c>
      <c r="BA1129" s="4" t="str">
        <f t="shared" si="2324"/>
        <v/>
      </c>
      <c r="BB1129" s="4" t="str">
        <f t="shared" si="2325"/>
        <v/>
      </c>
      <c r="BC1129" s="4" t="str">
        <f t="shared" si="2326"/>
        <v/>
      </c>
      <c r="BD1129" s="4" t="str">
        <f t="shared" si="2327"/>
        <v/>
      </c>
      <c r="BE1129" s="4" t="str">
        <f t="shared" si="2328"/>
        <v/>
      </c>
      <c r="BF1129" s="4" t="str">
        <f t="shared" si="2329"/>
        <v/>
      </c>
      <c r="BG1129" s="4" t="str">
        <f t="shared" si="2330"/>
        <v/>
      </c>
      <c r="BH1129" s="4" t="str">
        <f t="shared" si="2331"/>
        <v/>
      </c>
      <c r="BI1129" s="4" t="str">
        <f t="shared" si="2332"/>
        <v/>
      </c>
      <c r="BJ1129" s="4" t="str">
        <f t="shared" si="2333"/>
        <v/>
      </c>
      <c r="BK1129" s="4" t="str">
        <f t="shared" si="2334"/>
        <v/>
      </c>
      <c r="BL1129" s="4" t="str">
        <f t="shared" si="2335"/>
        <v/>
      </c>
      <c r="BM1129" s="4" t="str">
        <f t="shared" si="2336"/>
        <v/>
      </c>
      <c r="BN1129" s="4" t="str">
        <f t="shared" si="2337"/>
        <v/>
      </c>
      <c r="BO1129" s="4" t="str">
        <f t="shared" si="2338"/>
        <v/>
      </c>
      <c r="BP1129" s="4" t="str">
        <f t="shared" si="2339"/>
        <v/>
      </c>
      <c r="BQ1129" s="4" t="str">
        <f t="shared" si="2340"/>
        <v/>
      </c>
      <c r="BR1129" s="4" t="str">
        <f t="shared" si="2341"/>
        <v/>
      </c>
      <c r="BS1129" s="4" t="str">
        <f t="shared" si="2342"/>
        <v/>
      </c>
      <c r="BT1129" s="4" t="str">
        <f t="shared" si="2343"/>
        <v/>
      </c>
      <c r="BU1129" s="4" t="str">
        <f t="shared" si="2344"/>
        <v/>
      </c>
      <c r="BV1129" s="4" t="str">
        <f t="shared" si="2345"/>
        <v/>
      </c>
      <c r="BW1129" s="4" t="str">
        <f t="shared" si="2346"/>
        <v/>
      </c>
      <c r="BX1129" s="4" t="str">
        <f t="shared" si="2347"/>
        <v/>
      </c>
      <c r="BY1129" s="4" t="str">
        <f t="shared" si="2348"/>
        <v/>
      </c>
      <c r="BZ1129" s="63" t="str">
        <f t="shared" si="2349"/>
        <v/>
      </c>
      <c r="CA1129" s="4" t="str">
        <f t="shared" si="2350"/>
        <v/>
      </c>
      <c r="CB1129" s="63" t="str">
        <f t="shared" si="2351"/>
        <v/>
      </c>
      <c r="CC1129" s="4" t="str">
        <f t="shared" si="2352"/>
        <v/>
      </c>
      <c r="CD1129" s="63" t="str">
        <f t="shared" si="2353"/>
        <v/>
      </c>
      <c r="CE1129" s="4" t="str">
        <f t="shared" si="2354"/>
        <v/>
      </c>
      <c r="CF1129" s="63" t="str">
        <f t="shared" si="2355"/>
        <v/>
      </c>
      <c r="CG1129" s="4" t="str">
        <f t="shared" si="2356"/>
        <v/>
      </c>
      <c r="CH1129" s="4" t="str">
        <f t="shared" si="2357"/>
        <v/>
      </c>
      <c r="CI1129" s="4" t="str">
        <f t="shared" si="2358"/>
        <v/>
      </c>
      <c r="CJ1129" s="63" t="str">
        <f t="shared" si="2359"/>
        <v/>
      </c>
      <c r="CK1129" s="4" t="str">
        <f t="shared" si="2360"/>
        <v/>
      </c>
      <c r="CL1129" s="4" t="str">
        <f t="shared" si="2361"/>
        <v/>
      </c>
      <c r="CM1129" s="4" t="str">
        <f t="shared" si="2362"/>
        <v/>
      </c>
      <c r="CN1129" s="4" t="str">
        <f t="shared" si="2363"/>
        <v/>
      </c>
      <c r="CO1129" s="4" t="str">
        <f t="shared" si="2364"/>
        <v/>
      </c>
      <c r="CP1129" s="4" t="str">
        <f t="shared" si="2365"/>
        <v/>
      </c>
      <c r="CQ1129" s="4" t="str">
        <f t="shared" si="2366"/>
        <v/>
      </c>
      <c r="CR1129" s="4" t="str">
        <f t="shared" si="2367"/>
        <v/>
      </c>
      <c r="CS1129" s="4" t="str">
        <f t="shared" si="2368"/>
        <v/>
      </c>
      <c r="CT1129" s="4" t="str">
        <f t="shared" si="2369"/>
        <v/>
      </c>
      <c r="CU1129" s="4" t="str">
        <f t="shared" si="2370"/>
        <v/>
      </c>
      <c r="CV1129" s="4" t="str">
        <f t="shared" si="2371"/>
        <v/>
      </c>
      <c r="CW1129" s="4" t="str">
        <f t="shared" si="2372"/>
        <v/>
      </c>
      <c r="CX1129" s="4" t="str">
        <f t="shared" si="2373"/>
        <v/>
      </c>
      <c r="CY1129" s="4" t="str">
        <f t="shared" si="2374"/>
        <v/>
      </c>
      <c r="CZ1129" s="4" t="str">
        <f t="shared" si="2375"/>
        <v/>
      </c>
      <c r="DA1129" s="4" t="str">
        <f t="shared" si="2376"/>
        <v/>
      </c>
      <c r="DB1129" s="4" t="str">
        <f t="shared" si="2377"/>
        <v/>
      </c>
      <c r="DC1129" s="4" t="str">
        <f t="shared" si="2378"/>
        <v/>
      </c>
      <c r="DD1129" s="4" t="str">
        <f t="shared" si="2379"/>
        <v/>
      </c>
      <c r="DE1129" s="4" t="str">
        <f t="shared" si="2380"/>
        <v/>
      </c>
      <c r="DF1129" s="4" t="str">
        <f t="shared" si="2381"/>
        <v/>
      </c>
      <c r="DG1129" s="4" t="str">
        <f t="shared" si="2382"/>
        <v/>
      </c>
      <c r="DH1129" s="4" t="str">
        <f t="shared" si="2383"/>
        <v/>
      </c>
      <c r="DI1129" s="4" t="str">
        <f t="shared" si="2396"/>
        <v/>
      </c>
      <c r="DJ1129" s="4" t="str">
        <f t="shared" si="2384"/>
        <v/>
      </c>
      <c r="DK1129" s="4" t="str">
        <f t="shared" si="2385"/>
        <v/>
      </c>
      <c r="DL1129" s="4" t="str">
        <f t="shared" si="2386"/>
        <v/>
      </c>
      <c r="DM1129" s="4" t="str">
        <f t="shared" si="2387"/>
        <v/>
      </c>
      <c r="DN1129" s="4" t="str">
        <f t="shared" si="2388"/>
        <v/>
      </c>
      <c r="DO1129" s="4" t="str">
        <f t="shared" si="2389"/>
        <v/>
      </c>
      <c r="DP1129" s="4" t="str">
        <f t="shared" si="2390"/>
        <v/>
      </c>
      <c r="DQ1129" s="4" t="str">
        <f t="shared" si="2391"/>
        <v/>
      </c>
      <c r="DR1129" s="4" t="str">
        <f t="shared" si="2392"/>
        <v/>
      </c>
      <c r="DS1129" s="4" t="str">
        <f t="shared" si="2393"/>
        <v/>
      </c>
      <c r="DT1129" s="4" t="str">
        <f t="shared" si="2394"/>
        <v/>
      </c>
      <c r="DU1129" s="4" t="str">
        <f t="shared" si="2395"/>
        <v/>
      </c>
    </row>
    <row r="1130" spans="18:125" x14ac:dyDescent="0.25">
      <c r="R1130" s="19" t="str">
        <f t="shared" si="2291"/>
        <v/>
      </c>
      <c r="T1130" t="str">
        <f t="shared" si="2292"/>
        <v/>
      </c>
      <c r="U1130" s="4" t="str">
        <f t="shared" si="2397"/>
        <v/>
      </c>
      <c r="V1130" s="4" t="str">
        <f t="shared" si="2293"/>
        <v/>
      </c>
      <c r="W1130" s="4" t="str">
        <f t="shared" si="2294"/>
        <v/>
      </c>
      <c r="X1130" s="4" t="str">
        <f t="shared" si="2295"/>
        <v/>
      </c>
      <c r="Y1130" s="4" t="str">
        <f t="shared" si="2296"/>
        <v/>
      </c>
      <c r="Z1130" s="4" t="str">
        <f t="shared" si="2297"/>
        <v/>
      </c>
      <c r="AA1130" s="4" t="str">
        <f t="shared" si="2298"/>
        <v/>
      </c>
      <c r="AB1130" s="4" t="str">
        <f t="shared" si="2299"/>
        <v/>
      </c>
      <c r="AC1130" s="4" t="str">
        <f t="shared" si="2300"/>
        <v/>
      </c>
      <c r="AD1130" s="4" t="str">
        <f t="shared" si="2301"/>
        <v/>
      </c>
      <c r="AE1130" s="4" t="str">
        <f t="shared" si="2302"/>
        <v/>
      </c>
      <c r="AF1130" s="4" t="str">
        <f t="shared" si="2303"/>
        <v/>
      </c>
      <c r="AG1130" s="4" t="str">
        <f t="shared" si="2304"/>
        <v/>
      </c>
      <c r="AH1130" s="4" t="str">
        <f t="shared" si="2305"/>
        <v/>
      </c>
      <c r="AI1130" s="4" t="str">
        <f t="shared" si="2306"/>
        <v/>
      </c>
      <c r="AJ1130" s="4" t="str">
        <f t="shared" si="2307"/>
        <v/>
      </c>
      <c r="AK1130" s="63" t="str">
        <f t="shared" si="2308"/>
        <v/>
      </c>
      <c r="AL1130" s="4" t="str">
        <f t="shared" si="2309"/>
        <v/>
      </c>
      <c r="AM1130" s="4" t="str">
        <f t="shared" si="2310"/>
        <v/>
      </c>
      <c r="AN1130" s="4" t="str">
        <f t="shared" si="2311"/>
        <v/>
      </c>
      <c r="AO1130" s="4" t="str">
        <f t="shared" si="2312"/>
        <v/>
      </c>
      <c r="AP1130" s="4" t="str">
        <f t="shared" si="2313"/>
        <v/>
      </c>
      <c r="AQ1130" s="4" t="str">
        <f t="shared" si="2314"/>
        <v/>
      </c>
      <c r="AR1130" s="4" t="str">
        <f t="shared" si="2315"/>
        <v/>
      </c>
      <c r="AS1130" s="4" t="str">
        <f t="shared" si="2316"/>
        <v/>
      </c>
      <c r="AT1130" s="4" t="str">
        <f t="shared" si="2317"/>
        <v/>
      </c>
      <c r="AU1130" s="4" t="str">
        <f t="shared" si="2318"/>
        <v/>
      </c>
      <c r="AV1130" s="4" t="str">
        <f t="shared" si="2319"/>
        <v/>
      </c>
      <c r="AW1130" s="4" t="str">
        <f t="shared" si="2320"/>
        <v/>
      </c>
      <c r="AX1130" s="4" t="str">
        <f t="shared" si="2321"/>
        <v/>
      </c>
      <c r="AY1130" s="4" t="str">
        <f t="shared" si="2322"/>
        <v/>
      </c>
      <c r="AZ1130" s="4" t="str">
        <f t="shared" si="2323"/>
        <v/>
      </c>
      <c r="BA1130" s="4" t="str">
        <f t="shared" si="2324"/>
        <v/>
      </c>
      <c r="BB1130" s="4" t="str">
        <f t="shared" si="2325"/>
        <v/>
      </c>
      <c r="BC1130" s="4" t="str">
        <f t="shared" si="2326"/>
        <v/>
      </c>
      <c r="BD1130" s="4" t="str">
        <f t="shared" si="2327"/>
        <v/>
      </c>
      <c r="BE1130" s="4" t="str">
        <f t="shared" si="2328"/>
        <v/>
      </c>
      <c r="BF1130" s="4" t="str">
        <f t="shared" si="2329"/>
        <v/>
      </c>
      <c r="BG1130" s="4" t="str">
        <f t="shared" si="2330"/>
        <v/>
      </c>
      <c r="BH1130" s="4" t="str">
        <f t="shared" si="2331"/>
        <v/>
      </c>
      <c r="BI1130" s="4" t="str">
        <f t="shared" si="2332"/>
        <v/>
      </c>
      <c r="BJ1130" s="4" t="str">
        <f t="shared" si="2333"/>
        <v/>
      </c>
      <c r="BK1130" s="4" t="str">
        <f t="shared" si="2334"/>
        <v/>
      </c>
      <c r="BL1130" s="4" t="str">
        <f t="shared" si="2335"/>
        <v/>
      </c>
      <c r="BM1130" s="4" t="str">
        <f t="shared" si="2336"/>
        <v/>
      </c>
      <c r="BN1130" s="4" t="str">
        <f t="shared" si="2337"/>
        <v/>
      </c>
      <c r="BO1130" s="4" t="str">
        <f t="shared" si="2338"/>
        <v/>
      </c>
      <c r="BP1130" s="4" t="str">
        <f t="shared" si="2339"/>
        <v/>
      </c>
      <c r="BQ1130" s="4" t="str">
        <f t="shared" si="2340"/>
        <v/>
      </c>
      <c r="BR1130" s="4" t="str">
        <f t="shared" si="2341"/>
        <v/>
      </c>
      <c r="BS1130" s="4" t="str">
        <f t="shared" si="2342"/>
        <v/>
      </c>
      <c r="BT1130" s="4" t="str">
        <f t="shared" si="2343"/>
        <v/>
      </c>
      <c r="BU1130" s="4" t="str">
        <f t="shared" si="2344"/>
        <v/>
      </c>
      <c r="BV1130" s="4" t="str">
        <f t="shared" si="2345"/>
        <v/>
      </c>
      <c r="BW1130" s="4" t="str">
        <f t="shared" si="2346"/>
        <v/>
      </c>
      <c r="BX1130" s="4" t="str">
        <f t="shared" si="2347"/>
        <v/>
      </c>
      <c r="BY1130" s="4" t="str">
        <f t="shared" si="2348"/>
        <v/>
      </c>
      <c r="BZ1130" s="63" t="str">
        <f t="shared" si="2349"/>
        <v/>
      </c>
      <c r="CA1130" s="4" t="str">
        <f t="shared" si="2350"/>
        <v/>
      </c>
      <c r="CB1130" s="63" t="str">
        <f t="shared" si="2351"/>
        <v/>
      </c>
      <c r="CC1130" s="4" t="str">
        <f t="shared" si="2352"/>
        <v/>
      </c>
      <c r="CD1130" s="63" t="str">
        <f t="shared" si="2353"/>
        <v/>
      </c>
      <c r="CE1130" s="4" t="str">
        <f t="shared" si="2354"/>
        <v/>
      </c>
      <c r="CF1130" s="63" t="str">
        <f t="shared" si="2355"/>
        <v/>
      </c>
      <c r="CG1130" s="4" t="str">
        <f t="shared" si="2356"/>
        <v/>
      </c>
      <c r="CH1130" s="4" t="str">
        <f t="shared" si="2357"/>
        <v/>
      </c>
      <c r="CI1130" s="4" t="str">
        <f t="shared" si="2358"/>
        <v/>
      </c>
      <c r="CJ1130" s="63" t="str">
        <f t="shared" si="2359"/>
        <v/>
      </c>
      <c r="CK1130" s="4" t="str">
        <f t="shared" si="2360"/>
        <v/>
      </c>
      <c r="CL1130" s="4" t="str">
        <f t="shared" si="2361"/>
        <v/>
      </c>
      <c r="CM1130" s="4" t="str">
        <f t="shared" si="2362"/>
        <v/>
      </c>
      <c r="CN1130" s="4" t="str">
        <f t="shared" si="2363"/>
        <v/>
      </c>
      <c r="CO1130" s="4" t="str">
        <f t="shared" si="2364"/>
        <v/>
      </c>
      <c r="CP1130" s="4" t="str">
        <f t="shared" si="2365"/>
        <v/>
      </c>
      <c r="CQ1130" s="4" t="str">
        <f t="shared" si="2366"/>
        <v/>
      </c>
      <c r="CR1130" s="4" t="str">
        <f t="shared" si="2367"/>
        <v/>
      </c>
      <c r="CS1130" s="4" t="str">
        <f t="shared" si="2368"/>
        <v/>
      </c>
      <c r="CT1130" s="4" t="str">
        <f t="shared" si="2369"/>
        <v/>
      </c>
      <c r="CU1130" s="4" t="str">
        <f t="shared" si="2370"/>
        <v/>
      </c>
      <c r="CV1130" s="4" t="str">
        <f t="shared" si="2371"/>
        <v/>
      </c>
      <c r="CW1130" s="4" t="str">
        <f t="shared" si="2372"/>
        <v/>
      </c>
      <c r="CX1130" s="4" t="str">
        <f t="shared" si="2373"/>
        <v/>
      </c>
      <c r="CY1130" s="4" t="str">
        <f t="shared" si="2374"/>
        <v/>
      </c>
      <c r="CZ1130" s="4" t="str">
        <f t="shared" si="2375"/>
        <v/>
      </c>
      <c r="DA1130" s="4" t="str">
        <f t="shared" si="2376"/>
        <v/>
      </c>
      <c r="DB1130" s="4" t="str">
        <f t="shared" si="2377"/>
        <v/>
      </c>
      <c r="DC1130" s="4" t="str">
        <f t="shared" si="2378"/>
        <v/>
      </c>
      <c r="DD1130" s="4" t="str">
        <f t="shared" si="2379"/>
        <v/>
      </c>
      <c r="DE1130" s="4" t="str">
        <f t="shared" si="2380"/>
        <v/>
      </c>
      <c r="DF1130" s="4" t="str">
        <f t="shared" si="2381"/>
        <v/>
      </c>
      <c r="DG1130" s="4" t="str">
        <f t="shared" si="2382"/>
        <v/>
      </c>
      <c r="DH1130" s="4" t="str">
        <f t="shared" si="2383"/>
        <v/>
      </c>
      <c r="DI1130" s="4" t="str">
        <f t="shared" si="2396"/>
        <v/>
      </c>
      <c r="DJ1130" s="4" t="str">
        <f t="shared" si="2384"/>
        <v/>
      </c>
      <c r="DK1130" s="4" t="str">
        <f t="shared" si="2385"/>
        <v/>
      </c>
      <c r="DL1130" s="4" t="str">
        <f t="shared" si="2386"/>
        <v/>
      </c>
      <c r="DM1130" s="4" t="str">
        <f t="shared" si="2387"/>
        <v/>
      </c>
      <c r="DN1130" s="4" t="str">
        <f t="shared" si="2388"/>
        <v/>
      </c>
      <c r="DO1130" s="4" t="str">
        <f t="shared" si="2389"/>
        <v/>
      </c>
      <c r="DP1130" s="4" t="str">
        <f t="shared" si="2390"/>
        <v/>
      </c>
      <c r="DQ1130" s="4" t="str">
        <f t="shared" si="2391"/>
        <v/>
      </c>
      <c r="DR1130" s="4" t="str">
        <f t="shared" si="2392"/>
        <v/>
      </c>
      <c r="DS1130" s="4" t="str">
        <f t="shared" si="2393"/>
        <v/>
      </c>
      <c r="DT1130" s="4" t="str">
        <f t="shared" si="2394"/>
        <v/>
      </c>
      <c r="DU1130" s="4" t="str">
        <f t="shared" si="2395"/>
        <v/>
      </c>
    </row>
    <row r="1131" spans="18:125" x14ac:dyDescent="0.25">
      <c r="R1131" s="19" t="str">
        <f t="shared" si="2291"/>
        <v/>
      </c>
      <c r="T1131" t="str">
        <f t="shared" si="2292"/>
        <v/>
      </c>
      <c r="U1131" s="4" t="str">
        <f t="shared" si="2397"/>
        <v/>
      </c>
      <c r="V1131" s="4" t="str">
        <f t="shared" si="2293"/>
        <v/>
      </c>
      <c r="W1131" s="4" t="str">
        <f t="shared" si="2294"/>
        <v/>
      </c>
      <c r="X1131" s="4" t="str">
        <f t="shared" si="2295"/>
        <v/>
      </c>
      <c r="Y1131" s="4" t="str">
        <f t="shared" si="2296"/>
        <v/>
      </c>
      <c r="Z1131" s="4" t="str">
        <f t="shared" si="2297"/>
        <v/>
      </c>
      <c r="AA1131" s="4" t="str">
        <f t="shared" si="2298"/>
        <v/>
      </c>
      <c r="AB1131" s="4" t="str">
        <f t="shared" si="2299"/>
        <v/>
      </c>
      <c r="AC1131" s="4" t="str">
        <f t="shared" si="2300"/>
        <v/>
      </c>
      <c r="AD1131" s="4" t="str">
        <f t="shared" si="2301"/>
        <v/>
      </c>
      <c r="AE1131" s="4" t="str">
        <f t="shared" si="2302"/>
        <v/>
      </c>
      <c r="AF1131" s="4" t="str">
        <f t="shared" si="2303"/>
        <v/>
      </c>
      <c r="AG1131" s="4" t="str">
        <f t="shared" si="2304"/>
        <v/>
      </c>
      <c r="AH1131" s="4" t="str">
        <f t="shared" si="2305"/>
        <v/>
      </c>
      <c r="AI1131" s="4" t="str">
        <f t="shared" si="2306"/>
        <v/>
      </c>
      <c r="AJ1131" s="4" t="str">
        <f t="shared" si="2307"/>
        <v/>
      </c>
      <c r="AK1131" s="63" t="str">
        <f t="shared" si="2308"/>
        <v/>
      </c>
      <c r="AL1131" s="4" t="str">
        <f t="shared" si="2309"/>
        <v/>
      </c>
      <c r="AM1131" s="4" t="str">
        <f t="shared" si="2310"/>
        <v/>
      </c>
      <c r="AN1131" s="4" t="str">
        <f t="shared" si="2311"/>
        <v/>
      </c>
      <c r="AO1131" s="4" t="str">
        <f t="shared" si="2312"/>
        <v/>
      </c>
      <c r="AP1131" s="4" t="str">
        <f t="shared" si="2313"/>
        <v/>
      </c>
      <c r="AQ1131" s="4" t="str">
        <f t="shared" si="2314"/>
        <v/>
      </c>
      <c r="AR1131" s="4" t="str">
        <f t="shared" si="2315"/>
        <v/>
      </c>
      <c r="AS1131" s="4" t="str">
        <f t="shared" si="2316"/>
        <v/>
      </c>
      <c r="AT1131" s="4" t="str">
        <f t="shared" si="2317"/>
        <v/>
      </c>
      <c r="AU1131" s="4" t="str">
        <f t="shared" si="2318"/>
        <v/>
      </c>
      <c r="AV1131" s="4" t="str">
        <f t="shared" si="2319"/>
        <v/>
      </c>
      <c r="AW1131" s="4" t="str">
        <f t="shared" si="2320"/>
        <v/>
      </c>
      <c r="AX1131" s="4" t="str">
        <f t="shared" si="2321"/>
        <v/>
      </c>
      <c r="AY1131" s="4" t="str">
        <f t="shared" si="2322"/>
        <v/>
      </c>
      <c r="AZ1131" s="4" t="str">
        <f t="shared" si="2323"/>
        <v/>
      </c>
      <c r="BA1131" s="4" t="str">
        <f t="shared" si="2324"/>
        <v/>
      </c>
      <c r="BB1131" s="4" t="str">
        <f t="shared" si="2325"/>
        <v/>
      </c>
      <c r="BC1131" s="4" t="str">
        <f t="shared" si="2326"/>
        <v/>
      </c>
      <c r="BD1131" s="4" t="str">
        <f t="shared" si="2327"/>
        <v/>
      </c>
      <c r="BE1131" s="4" t="str">
        <f t="shared" si="2328"/>
        <v/>
      </c>
      <c r="BF1131" s="4" t="str">
        <f t="shared" si="2329"/>
        <v/>
      </c>
      <c r="BG1131" s="4" t="str">
        <f t="shared" si="2330"/>
        <v/>
      </c>
      <c r="BH1131" s="4" t="str">
        <f t="shared" si="2331"/>
        <v/>
      </c>
      <c r="BI1131" s="4" t="str">
        <f t="shared" si="2332"/>
        <v/>
      </c>
      <c r="BJ1131" s="4" t="str">
        <f t="shared" si="2333"/>
        <v/>
      </c>
      <c r="BK1131" s="4" t="str">
        <f t="shared" si="2334"/>
        <v/>
      </c>
      <c r="BL1131" s="4" t="str">
        <f t="shared" si="2335"/>
        <v/>
      </c>
      <c r="BM1131" s="4" t="str">
        <f t="shared" si="2336"/>
        <v/>
      </c>
      <c r="BN1131" s="4" t="str">
        <f t="shared" si="2337"/>
        <v/>
      </c>
      <c r="BO1131" s="4" t="str">
        <f t="shared" si="2338"/>
        <v/>
      </c>
      <c r="BP1131" s="4" t="str">
        <f t="shared" si="2339"/>
        <v/>
      </c>
      <c r="BQ1131" s="4" t="str">
        <f t="shared" si="2340"/>
        <v/>
      </c>
      <c r="BR1131" s="4" t="str">
        <f t="shared" si="2341"/>
        <v/>
      </c>
      <c r="BS1131" s="4" t="str">
        <f t="shared" si="2342"/>
        <v/>
      </c>
      <c r="BT1131" s="4" t="str">
        <f t="shared" si="2343"/>
        <v/>
      </c>
      <c r="BU1131" s="4" t="str">
        <f t="shared" si="2344"/>
        <v/>
      </c>
      <c r="BV1131" s="4" t="str">
        <f t="shared" si="2345"/>
        <v/>
      </c>
      <c r="BW1131" s="4" t="str">
        <f t="shared" si="2346"/>
        <v/>
      </c>
      <c r="BX1131" s="4" t="str">
        <f t="shared" si="2347"/>
        <v/>
      </c>
      <c r="BY1131" s="4" t="str">
        <f t="shared" si="2348"/>
        <v/>
      </c>
      <c r="BZ1131" s="63" t="str">
        <f t="shared" si="2349"/>
        <v/>
      </c>
      <c r="CA1131" s="4" t="str">
        <f t="shared" si="2350"/>
        <v/>
      </c>
      <c r="CB1131" s="63" t="str">
        <f t="shared" si="2351"/>
        <v/>
      </c>
      <c r="CC1131" s="4" t="str">
        <f t="shared" si="2352"/>
        <v/>
      </c>
      <c r="CD1131" s="63" t="str">
        <f t="shared" si="2353"/>
        <v/>
      </c>
      <c r="CE1131" s="4" t="str">
        <f t="shared" si="2354"/>
        <v/>
      </c>
      <c r="CF1131" s="63" t="str">
        <f t="shared" si="2355"/>
        <v/>
      </c>
      <c r="CG1131" s="4" t="str">
        <f t="shared" si="2356"/>
        <v/>
      </c>
      <c r="CH1131" s="4" t="str">
        <f t="shared" si="2357"/>
        <v/>
      </c>
      <c r="CI1131" s="4" t="str">
        <f t="shared" si="2358"/>
        <v/>
      </c>
      <c r="CJ1131" s="63" t="str">
        <f t="shared" si="2359"/>
        <v/>
      </c>
      <c r="CK1131" s="4" t="str">
        <f t="shared" si="2360"/>
        <v/>
      </c>
      <c r="CL1131" s="4" t="str">
        <f t="shared" si="2361"/>
        <v/>
      </c>
      <c r="CM1131" s="4" t="str">
        <f t="shared" si="2362"/>
        <v/>
      </c>
      <c r="CN1131" s="4" t="str">
        <f t="shared" si="2363"/>
        <v/>
      </c>
      <c r="CO1131" s="4" t="str">
        <f t="shared" si="2364"/>
        <v/>
      </c>
      <c r="CP1131" s="4" t="str">
        <f t="shared" si="2365"/>
        <v/>
      </c>
      <c r="CQ1131" s="4" t="str">
        <f t="shared" si="2366"/>
        <v/>
      </c>
      <c r="CR1131" s="4" t="str">
        <f t="shared" si="2367"/>
        <v/>
      </c>
      <c r="CS1131" s="4" t="str">
        <f t="shared" si="2368"/>
        <v/>
      </c>
      <c r="CT1131" s="4" t="str">
        <f t="shared" si="2369"/>
        <v/>
      </c>
      <c r="CU1131" s="4" t="str">
        <f t="shared" si="2370"/>
        <v/>
      </c>
      <c r="CV1131" s="4" t="str">
        <f t="shared" si="2371"/>
        <v/>
      </c>
      <c r="CW1131" s="4" t="str">
        <f t="shared" si="2372"/>
        <v/>
      </c>
      <c r="CX1131" s="4" t="str">
        <f t="shared" si="2373"/>
        <v/>
      </c>
      <c r="CY1131" s="4" t="str">
        <f t="shared" si="2374"/>
        <v/>
      </c>
      <c r="CZ1131" s="4" t="str">
        <f t="shared" si="2375"/>
        <v/>
      </c>
      <c r="DA1131" s="4" t="str">
        <f t="shared" si="2376"/>
        <v/>
      </c>
      <c r="DB1131" s="4" t="str">
        <f t="shared" si="2377"/>
        <v/>
      </c>
      <c r="DC1131" s="4" t="str">
        <f t="shared" si="2378"/>
        <v/>
      </c>
      <c r="DD1131" s="4" t="str">
        <f t="shared" si="2379"/>
        <v/>
      </c>
      <c r="DE1131" s="4" t="str">
        <f t="shared" si="2380"/>
        <v/>
      </c>
      <c r="DF1131" s="4" t="str">
        <f t="shared" si="2381"/>
        <v/>
      </c>
      <c r="DG1131" s="4" t="str">
        <f t="shared" si="2382"/>
        <v/>
      </c>
      <c r="DH1131" s="4" t="str">
        <f t="shared" si="2383"/>
        <v/>
      </c>
      <c r="DI1131" s="4" t="str">
        <f t="shared" si="2396"/>
        <v/>
      </c>
      <c r="DJ1131" s="4" t="str">
        <f t="shared" si="2384"/>
        <v/>
      </c>
      <c r="DK1131" s="4" t="str">
        <f t="shared" si="2385"/>
        <v/>
      </c>
      <c r="DL1131" s="4" t="str">
        <f t="shared" si="2386"/>
        <v/>
      </c>
      <c r="DM1131" s="4" t="str">
        <f t="shared" si="2387"/>
        <v/>
      </c>
      <c r="DN1131" s="4" t="str">
        <f t="shared" si="2388"/>
        <v/>
      </c>
      <c r="DO1131" s="4" t="str">
        <f t="shared" si="2389"/>
        <v/>
      </c>
      <c r="DP1131" s="4" t="str">
        <f t="shared" si="2390"/>
        <v/>
      </c>
      <c r="DQ1131" s="4" t="str">
        <f t="shared" si="2391"/>
        <v/>
      </c>
      <c r="DR1131" s="4" t="str">
        <f t="shared" si="2392"/>
        <v/>
      </c>
      <c r="DS1131" s="4" t="str">
        <f t="shared" si="2393"/>
        <v/>
      </c>
      <c r="DT1131" s="4" t="str">
        <f t="shared" si="2394"/>
        <v/>
      </c>
      <c r="DU1131" s="4" t="str">
        <f t="shared" si="2395"/>
        <v/>
      </c>
    </row>
    <row r="1132" spans="18:125" x14ac:dyDescent="0.25">
      <c r="R1132" s="19" t="str">
        <f t="shared" si="2291"/>
        <v/>
      </c>
      <c r="T1132" t="str">
        <f t="shared" si="2292"/>
        <v/>
      </c>
      <c r="U1132" s="4" t="str">
        <f t="shared" si="2397"/>
        <v/>
      </c>
      <c r="V1132" s="4" t="str">
        <f t="shared" si="2293"/>
        <v/>
      </c>
      <c r="W1132" s="4" t="str">
        <f t="shared" si="2294"/>
        <v/>
      </c>
      <c r="X1132" s="4" t="str">
        <f t="shared" si="2295"/>
        <v/>
      </c>
      <c r="Y1132" s="4" t="str">
        <f t="shared" si="2296"/>
        <v/>
      </c>
      <c r="Z1132" s="4" t="str">
        <f t="shared" si="2297"/>
        <v/>
      </c>
      <c r="AA1132" s="4" t="str">
        <f t="shared" si="2298"/>
        <v/>
      </c>
      <c r="AB1132" s="4" t="str">
        <f t="shared" si="2299"/>
        <v/>
      </c>
      <c r="AC1132" s="4" t="str">
        <f t="shared" si="2300"/>
        <v/>
      </c>
      <c r="AD1132" s="4" t="str">
        <f t="shared" si="2301"/>
        <v/>
      </c>
      <c r="AE1132" s="4" t="str">
        <f t="shared" si="2302"/>
        <v/>
      </c>
      <c r="AF1132" s="4" t="str">
        <f t="shared" si="2303"/>
        <v/>
      </c>
      <c r="AG1132" s="4" t="str">
        <f t="shared" si="2304"/>
        <v/>
      </c>
      <c r="AH1132" s="4" t="str">
        <f t="shared" si="2305"/>
        <v/>
      </c>
      <c r="AI1132" s="4" t="str">
        <f t="shared" si="2306"/>
        <v/>
      </c>
      <c r="AJ1132" s="4" t="str">
        <f t="shared" si="2307"/>
        <v/>
      </c>
      <c r="AK1132" s="63" t="str">
        <f t="shared" si="2308"/>
        <v/>
      </c>
      <c r="AL1132" s="4" t="str">
        <f t="shared" si="2309"/>
        <v/>
      </c>
      <c r="AM1132" s="4" t="str">
        <f t="shared" si="2310"/>
        <v/>
      </c>
      <c r="AN1132" s="4" t="str">
        <f t="shared" si="2311"/>
        <v/>
      </c>
      <c r="AO1132" s="4" t="str">
        <f t="shared" si="2312"/>
        <v/>
      </c>
      <c r="AP1132" s="4" t="str">
        <f t="shared" si="2313"/>
        <v/>
      </c>
      <c r="AQ1132" s="4" t="str">
        <f t="shared" si="2314"/>
        <v/>
      </c>
      <c r="AR1132" s="4" t="str">
        <f t="shared" si="2315"/>
        <v/>
      </c>
      <c r="AS1132" s="4" t="str">
        <f t="shared" si="2316"/>
        <v/>
      </c>
      <c r="AT1132" s="4" t="str">
        <f t="shared" si="2317"/>
        <v/>
      </c>
      <c r="AU1132" s="4" t="str">
        <f t="shared" si="2318"/>
        <v/>
      </c>
      <c r="AV1132" s="4" t="str">
        <f t="shared" si="2319"/>
        <v/>
      </c>
      <c r="AW1132" s="4" t="str">
        <f t="shared" si="2320"/>
        <v/>
      </c>
      <c r="AX1132" s="4" t="str">
        <f t="shared" si="2321"/>
        <v/>
      </c>
      <c r="AY1132" s="4" t="str">
        <f t="shared" si="2322"/>
        <v/>
      </c>
      <c r="AZ1132" s="4" t="str">
        <f t="shared" si="2323"/>
        <v/>
      </c>
      <c r="BA1132" s="4" t="str">
        <f t="shared" si="2324"/>
        <v/>
      </c>
      <c r="BB1132" s="4" t="str">
        <f t="shared" si="2325"/>
        <v/>
      </c>
      <c r="BC1132" s="4" t="str">
        <f t="shared" si="2326"/>
        <v/>
      </c>
      <c r="BD1132" s="4" t="str">
        <f t="shared" si="2327"/>
        <v/>
      </c>
      <c r="BE1132" s="4" t="str">
        <f t="shared" si="2328"/>
        <v/>
      </c>
      <c r="BF1132" s="4" t="str">
        <f t="shared" si="2329"/>
        <v/>
      </c>
      <c r="BG1132" s="4" t="str">
        <f t="shared" si="2330"/>
        <v/>
      </c>
      <c r="BH1132" s="4" t="str">
        <f t="shared" si="2331"/>
        <v/>
      </c>
      <c r="BI1132" s="4" t="str">
        <f t="shared" si="2332"/>
        <v/>
      </c>
      <c r="BJ1132" s="4" t="str">
        <f t="shared" si="2333"/>
        <v/>
      </c>
      <c r="BK1132" s="4" t="str">
        <f t="shared" si="2334"/>
        <v/>
      </c>
      <c r="BL1132" s="4" t="str">
        <f t="shared" si="2335"/>
        <v/>
      </c>
      <c r="BM1132" s="4" t="str">
        <f t="shared" si="2336"/>
        <v/>
      </c>
      <c r="BN1132" s="4" t="str">
        <f t="shared" si="2337"/>
        <v/>
      </c>
      <c r="BO1132" s="4" t="str">
        <f t="shared" si="2338"/>
        <v/>
      </c>
      <c r="BP1132" s="4" t="str">
        <f t="shared" si="2339"/>
        <v/>
      </c>
      <c r="BQ1132" s="4" t="str">
        <f t="shared" si="2340"/>
        <v/>
      </c>
      <c r="BR1132" s="4" t="str">
        <f t="shared" si="2341"/>
        <v/>
      </c>
      <c r="BS1132" s="4" t="str">
        <f t="shared" si="2342"/>
        <v/>
      </c>
      <c r="BT1132" s="4" t="str">
        <f t="shared" si="2343"/>
        <v/>
      </c>
      <c r="BU1132" s="4" t="str">
        <f t="shared" si="2344"/>
        <v/>
      </c>
      <c r="BV1132" s="4" t="str">
        <f t="shared" si="2345"/>
        <v/>
      </c>
      <c r="BW1132" s="4" t="str">
        <f t="shared" si="2346"/>
        <v/>
      </c>
      <c r="BX1132" s="4" t="str">
        <f t="shared" si="2347"/>
        <v/>
      </c>
      <c r="BY1132" s="4" t="str">
        <f t="shared" si="2348"/>
        <v/>
      </c>
      <c r="BZ1132" s="63" t="str">
        <f t="shared" si="2349"/>
        <v/>
      </c>
      <c r="CA1132" s="4" t="str">
        <f t="shared" si="2350"/>
        <v/>
      </c>
      <c r="CB1132" s="63" t="str">
        <f t="shared" si="2351"/>
        <v/>
      </c>
      <c r="CC1132" s="4" t="str">
        <f t="shared" si="2352"/>
        <v/>
      </c>
      <c r="CD1132" s="63" t="str">
        <f t="shared" si="2353"/>
        <v/>
      </c>
      <c r="CE1132" s="4" t="str">
        <f t="shared" si="2354"/>
        <v/>
      </c>
      <c r="CF1132" s="63" t="str">
        <f t="shared" si="2355"/>
        <v/>
      </c>
      <c r="CG1132" s="4" t="str">
        <f t="shared" si="2356"/>
        <v/>
      </c>
      <c r="CH1132" s="4" t="str">
        <f t="shared" si="2357"/>
        <v/>
      </c>
      <c r="CI1132" s="4" t="str">
        <f t="shared" si="2358"/>
        <v/>
      </c>
      <c r="CJ1132" s="63" t="str">
        <f t="shared" si="2359"/>
        <v/>
      </c>
      <c r="CK1132" s="4" t="str">
        <f t="shared" si="2360"/>
        <v/>
      </c>
      <c r="CL1132" s="4" t="str">
        <f t="shared" si="2361"/>
        <v/>
      </c>
      <c r="CM1132" s="4" t="str">
        <f t="shared" si="2362"/>
        <v/>
      </c>
      <c r="CN1132" s="4" t="str">
        <f t="shared" si="2363"/>
        <v/>
      </c>
      <c r="CO1132" s="4" t="str">
        <f t="shared" si="2364"/>
        <v/>
      </c>
      <c r="CP1132" s="4" t="str">
        <f t="shared" si="2365"/>
        <v/>
      </c>
      <c r="CQ1132" s="4" t="str">
        <f t="shared" si="2366"/>
        <v/>
      </c>
      <c r="CR1132" s="4" t="str">
        <f t="shared" si="2367"/>
        <v/>
      </c>
      <c r="CS1132" s="4" t="str">
        <f t="shared" si="2368"/>
        <v/>
      </c>
      <c r="CT1132" s="4" t="str">
        <f t="shared" si="2369"/>
        <v/>
      </c>
      <c r="CU1132" s="4" t="str">
        <f t="shared" si="2370"/>
        <v/>
      </c>
      <c r="CV1132" s="4" t="str">
        <f t="shared" si="2371"/>
        <v/>
      </c>
      <c r="CW1132" s="4" t="str">
        <f t="shared" si="2372"/>
        <v/>
      </c>
      <c r="CX1132" s="4" t="str">
        <f t="shared" si="2373"/>
        <v/>
      </c>
      <c r="CY1132" s="4" t="str">
        <f t="shared" si="2374"/>
        <v/>
      </c>
      <c r="CZ1132" s="4" t="str">
        <f t="shared" si="2375"/>
        <v/>
      </c>
      <c r="DA1132" s="4" t="str">
        <f t="shared" si="2376"/>
        <v/>
      </c>
      <c r="DB1132" s="4" t="str">
        <f t="shared" si="2377"/>
        <v/>
      </c>
      <c r="DC1132" s="4" t="str">
        <f t="shared" si="2378"/>
        <v/>
      </c>
      <c r="DD1132" s="4" t="str">
        <f t="shared" si="2379"/>
        <v/>
      </c>
      <c r="DE1132" s="4" t="str">
        <f t="shared" si="2380"/>
        <v/>
      </c>
      <c r="DF1132" s="4" t="str">
        <f t="shared" si="2381"/>
        <v/>
      </c>
      <c r="DG1132" s="4" t="str">
        <f t="shared" si="2382"/>
        <v/>
      </c>
      <c r="DH1132" s="4" t="str">
        <f t="shared" si="2383"/>
        <v/>
      </c>
      <c r="DI1132" s="4" t="str">
        <f t="shared" si="2396"/>
        <v/>
      </c>
      <c r="DJ1132" s="4" t="str">
        <f t="shared" si="2384"/>
        <v/>
      </c>
      <c r="DK1132" s="4" t="str">
        <f t="shared" si="2385"/>
        <v/>
      </c>
      <c r="DL1132" s="4" t="str">
        <f t="shared" si="2386"/>
        <v/>
      </c>
      <c r="DM1132" s="4" t="str">
        <f t="shared" si="2387"/>
        <v/>
      </c>
      <c r="DN1132" s="4" t="str">
        <f t="shared" si="2388"/>
        <v/>
      </c>
      <c r="DO1132" s="4" t="str">
        <f t="shared" si="2389"/>
        <v/>
      </c>
      <c r="DP1132" s="4" t="str">
        <f t="shared" si="2390"/>
        <v/>
      </c>
      <c r="DQ1132" s="4" t="str">
        <f t="shared" si="2391"/>
        <v/>
      </c>
      <c r="DR1132" s="4" t="str">
        <f t="shared" si="2392"/>
        <v/>
      </c>
      <c r="DS1132" s="4" t="str">
        <f t="shared" si="2393"/>
        <v/>
      </c>
      <c r="DT1132" s="4" t="str">
        <f t="shared" si="2394"/>
        <v/>
      </c>
      <c r="DU1132" s="4" t="str">
        <f t="shared" si="2395"/>
        <v/>
      </c>
    </row>
    <row r="1133" spans="18:125" x14ac:dyDescent="0.25">
      <c r="R1133" s="19" t="str">
        <f t="shared" si="2291"/>
        <v/>
      </c>
      <c r="T1133" t="str">
        <f t="shared" si="2292"/>
        <v/>
      </c>
      <c r="U1133" s="4" t="str">
        <f t="shared" si="2397"/>
        <v/>
      </c>
      <c r="V1133" s="4" t="str">
        <f t="shared" si="2293"/>
        <v/>
      </c>
      <c r="W1133" s="4" t="str">
        <f t="shared" si="2294"/>
        <v/>
      </c>
      <c r="X1133" s="4" t="str">
        <f t="shared" si="2295"/>
        <v/>
      </c>
      <c r="Y1133" s="4" t="str">
        <f t="shared" si="2296"/>
        <v/>
      </c>
      <c r="Z1133" s="4" t="str">
        <f t="shared" si="2297"/>
        <v/>
      </c>
      <c r="AA1133" s="4" t="str">
        <f t="shared" si="2298"/>
        <v/>
      </c>
      <c r="AB1133" s="4" t="str">
        <f t="shared" si="2299"/>
        <v/>
      </c>
      <c r="AC1133" s="4" t="str">
        <f t="shared" si="2300"/>
        <v/>
      </c>
      <c r="AD1133" s="4" t="str">
        <f t="shared" si="2301"/>
        <v/>
      </c>
      <c r="AE1133" s="4" t="str">
        <f t="shared" si="2302"/>
        <v/>
      </c>
      <c r="AF1133" s="4" t="str">
        <f t="shared" si="2303"/>
        <v/>
      </c>
      <c r="AG1133" s="4" t="str">
        <f t="shared" si="2304"/>
        <v/>
      </c>
      <c r="AH1133" s="4" t="str">
        <f t="shared" si="2305"/>
        <v/>
      </c>
      <c r="AI1133" s="4" t="str">
        <f t="shared" si="2306"/>
        <v/>
      </c>
      <c r="AJ1133" s="4" t="str">
        <f t="shared" si="2307"/>
        <v/>
      </c>
      <c r="AK1133" s="63" t="str">
        <f t="shared" si="2308"/>
        <v/>
      </c>
      <c r="AL1133" s="4" t="str">
        <f t="shared" si="2309"/>
        <v/>
      </c>
      <c r="AM1133" s="4" t="str">
        <f t="shared" si="2310"/>
        <v/>
      </c>
      <c r="AN1133" s="4" t="str">
        <f t="shared" si="2311"/>
        <v/>
      </c>
      <c r="AO1133" s="4" t="str">
        <f t="shared" si="2312"/>
        <v/>
      </c>
      <c r="AP1133" s="4" t="str">
        <f t="shared" si="2313"/>
        <v/>
      </c>
      <c r="AQ1133" s="4" t="str">
        <f t="shared" si="2314"/>
        <v/>
      </c>
      <c r="AR1133" s="4" t="str">
        <f t="shared" si="2315"/>
        <v/>
      </c>
      <c r="AS1133" s="4" t="str">
        <f t="shared" si="2316"/>
        <v/>
      </c>
      <c r="AT1133" s="4" t="str">
        <f t="shared" si="2317"/>
        <v/>
      </c>
      <c r="AU1133" s="4" t="str">
        <f t="shared" si="2318"/>
        <v/>
      </c>
      <c r="AV1133" s="4" t="str">
        <f t="shared" si="2319"/>
        <v/>
      </c>
      <c r="AW1133" s="4" t="str">
        <f t="shared" si="2320"/>
        <v/>
      </c>
      <c r="AX1133" s="4" t="str">
        <f t="shared" si="2321"/>
        <v/>
      </c>
      <c r="AY1133" s="4" t="str">
        <f t="shared" si="2322"/>
        <v/>
      </c>
      <c r="AZ1133" s="4" t="str">
        <f t="shared" si="2323"/>
        <v/>
      </c>
      <c r="BA1133" s="4" t="str">
        <f t="shared" si="2324"/>
        <v/>
      </c>
      <c r="BB1133" s="4" t="str">
        <f t="shared" si="2325"/>
        <v/>
      </c>
      <c r="BC1133" s="4" t="str">
        <f t="shared" si="2326"/>
        <v/>
      </c>
      <c r="BD1133" s="4" t="str">
        <f t="shared" si="2327"/>
        <v/>
      </c>
      <c r="BE1133" s="4" t="str">
        <f t="shared" si="2328"/>
        <v/>
      </c>
      <c r="BF1133" s="4" t="str">
        <f t="shared" si="2329"/>
        <v/>
      </c>
      <c r="BG1133" s="4" t="str">
        <f t="shared" si="2330"/>
        <v/>
      </c>
      <c r="BH1133" s="4" t="str">
        <f t="shared" si="2331"/>
        <v/>
      </c>
      <c r="BI1133" s="4" t="str">
        <f t="shared" si="2332"/>
        <v/>
      </c>
      <c r="BJ1133" s="4" t="str">
        <f t="shared" si="2333"/>
        <v/>
      </c>
      <c r="BK1133" s="4" t="str">
        <f t="shared" si="2334"/>
        <v/>
      </c>
      <c r="BL1133" s="4" t="str">
        <f t="shared" si="2335"/>
        <v/>
      </c>
      <c r="BM1133" s="4" t="str">
        <f t="shared" si="2336"/>
        <v/>
      </c>
      <c r="BN1133" s="4" t="str">
        <f t="shared" si="2337"/>
        <v/>
      </c>
      <c r="BO1133" s="4" t="str">
        <f t="shared" si="2338"/>
        <v/>
      </c>
      <c r="BP1133" s="4" t="str">
        <f t="shared" si="2339"/>
        <v/>
      </c>
      <c r="BQ1133" s="4" t="str">
        <f t="shared" si="2340"/>
        <v/>
      </c>
      <c r="BR1133" s="4" t="str">
        <f t="shared" si="2341"/>
        <v/>
      </c>
      <c r="BS1133" s="4" t="str">
        <f t="shared" si="2342"/>
        <v/>
      </c>
      <c r="BT1133" s="4" t="str">
        <f t="shared" si="2343"/>
        <v/>
      </c>
      <c r="BU1133" s="4" t="str">
        <f t="shared" si="2344"/>
        <v/>
      </c>
      <c r="BV1133" s="4" t="str">
        <f t="shared" si="2345"/>
        <v/>
      </c>
      <c r="BW1133" s="4" t="str">
        <f t="shared" si="2346"/>
        <v/>
      </c>
      <c r="BX1133" s="4" t="str">
        <f t="shared" si="2347"/>
        <v/>
      </c>
      <c r="BY1133" s="4" t="str">
        <f t="shared" si="2348"/>
        <v/>
      </c>
      <c r="BZ1133" s="63" t="str">
        <f t="shared" si="2349"/>
        <v/>
      </c>
      <c r="CA1133" s="4" t="str">
        <f t="shared" si="2350"/>
        <v/>
      </c>
      <c r="CB1133" s="63" t="str">
        <f t="shared" si="2351"/>
        <v/>
      </c>
      <c r="CC1133" s="4" t="str">
        <f t="shared" si="2352"/>
        <v/>
      </c>
      <c r="CD1133" s="63" t="str">
        <f t="shared" si="2353"/>
        <v/>
      </c>
      <c r="CE1133" s="4" t="str">
        <f t="shared" si="2354"/>
        <v/>
      </c>
      <c r="CF1133" s="63" t="str">
        <f t="shared" si="2355"/>
        <v/>
      </c>
      <c r="CG1133" s="4" t="str">
        <f t="shared" si="2356"/>
        <v/>
      </c>
      <c r="CH1133" s="4" t="str">
        <f t="shared" si="2357"/>
        <v/>
      </c>
      <c r="CI1133" s="4" t="str">
        <f t="shared" si="2358"/>
        <v/>
      </c>
      <c r="CJ1133" s="63" t="str">
        <f t="shared" si="2359"/>
        <v/>
      </c>
      <c r="CK1133" s="4" t="str">
        <f t="shared" si="2360"/>
        <v/>
      </c>
      <c r="CL1133" s="4" t="str">
        <f t="shared" si="2361"/>
        <v/>
      </c>
      <c r="CM1133" s="4" t="str">
        <f t="shared" si="2362"/>
        <v/>
      </c>
      <c r="CN1133" s="4" t="str">
        <f t="shared" si="2363"/>
        <v/>
      </c>
      <c r="CO1133" s="4" t="str">
        <f t="shared" si="2364"/>
        <v/>
      </c>
      <c r="CP1133" s="4" t="str">
        <f t="shared" si="2365"/>
        <v/>
      </c>
      <c r="CQ1133" s="4" t="str">
        <f t="shared" si="2366"/>
        <v/>
      </c>
      <c r="CR1133" s="4" t="str">
        <f t="shared" si="2367"/>
        <v/>
      </c>
      <c r="CS1133" s="4" t="str">
        <f t="shared" si="2368"/>
        <v/>
      </c>
      <c r="CT1133" s="4" t="str">
        <f t="shared" si="2369"/>
        <v/>
      </c>
      <c r="CU1133" s="4" t="str">
        <f t="shared" si="2370"/>
        <v/>
      </c>
      <c r="CV1133" s="4" t="str">
        <f t="shared" si="2371"/>
        <v/>
      </c>
      <c r="CW1133" s="4" t="str">
        <f t="shared" si="2372"/>
        <v/>
      </c>
      <c r="CX1133" s="4" t="str">
        <f t="shared" si="2373"/>
        <v/>
      </c>
      <c r="CY1133" s="4" t="str">
        <f t="shared" si="2374"/>
        <v/>
      </c>
      <c r="CZ1133" s="4" t="str">
        <f t="shared" si="2375"/>
        <v/>
      </c>
      <c r="DA1133" s="4" t="str">
        <f t="shared" si="2376"/>
        <v/>
      </c>
      <c r="DB1133" s="4" t="str">
        <f t="shared" si="2377"/>
        <v/>
      </c>
      <c r="DC1133" s="4" t="str">
        <f t="shared" si="2378"/>
        <v/>
      </c>
      <c r="DD1133" s="4" t="str">
        <f t="shared" si="2379"/>
        <v/>
      </c>
      <c r="DE1133" s="4" t="str">
        <f t="shared" si="2380"/>
        <v/>
      </c>
      <c r="DF1133" s="4" t="str">
        <f t="shared" si="2381"/>
        <v/>
      </c>
      <c r="DG1133" s="4" t="str">
        <f t="shared" si="2382"/>
        <v/>
      </c>
      <c r="DH1133" s="4" t="str">
        <f t="shared" si="2383"/>
        <v/>
      </c>
      <c r="DI1133" s="4" t="str">
        <f t="shared" si="2396"/>
        <v/>
      </c>
      <c r="DJ1133" s="4" t="str">
        <f t="shared" si="2384"/>
        <v/>
      </c>
      <c r="DK1133" s="4" t="str">
        <f t="shared" si="2385"/>
        <v/>
      </c>
      <c r="DL1133" s="4" t="str">
        <f t="shared" si="2386"/>
        <v/>
      </c>
      <c r="DM1133" s="4" t="str">
        <f t="shared" si="2387"/>
        <v/>
      </c>
      <c r="DN1133" s="4" t="str">
        <f t="shared" si="2388"/>
        <v/>
      </c>
      <c r="DO1133" s="4" t="str">
        <f t="shared" si="2389"/>
        <v/>
      </c>
      <c r="DP1133" s="4" t="str">
        <f t="shared" si="2390"/>
        <v/>
      </c>
      <c r="DQ1133" s="4" t="str">
        <f t="shared" si="2391"/>
        <v/>
      </c>
      <c r="DR1133" s="4" t="str">
        <f t="shared" si="2392"/>
        <v/>
      </c>
      <c r="DS1133" s="4" t="str">
        <f t="shared" si="2393"/>
        <v/>
      </c>
      <c r="DT1133" s="4" t="str">
        <f t="shared" si="2394"/>
        <v/>
      </c>
      <c r="DU1133" s="4" t="str">
        <f t="shared" si="2395"/>
        <v/>
      </c>
    </row>
    <row r="1134" spans="18:125" x14ac:dyDescent="0.25">
      <c r="R1134" s="19" t="str">
        <f t="shared" si="2291"/>
        <v/>
      </c>
      <c r="T1134" t="str">
        <f t="shared" si="2292"/>
        <v/>
      </c>
      <c r="U1134" s="4" t="str">
        <f t="shared" si="2397"/>
        <v/>
      </c>
      <c r="V1134" s="4" t="str">
        <f t="shared" si="2293"/>
        <v/>
      </c>
      <c r="W1134" s="4" t="str">
        <f t="shared" si="2294"/>
        <v/>
      </c>
      <c r="X1134" s="4" t="str">
        <f t="shared" si="2295"/>
        <v/>
      </c>
      <c r="Y1134" s="4" t="str">
        <f t="shared" si="2296"/>
        <v/>
      </c>
      <c r="Z1134" s="4" t="str">
        <f t="shared" si="2297"/>
        <v/>
      </c>
      <c r="AA1134" s="4" t="str">
        <f t="shared" si="2298"/>
        <v/>
      </c>
      <c r="AB1134" s="4" t="str">
        <f t="shared" si="2299"/>
        <v/>
      </c>
      <c r="AC1134" s="4" t="str">
        <f t="shared" si="2300"/>
        <v/>
      </c>
      <c r="AD1134" s="4" t="str">
        <f t="shared" si="2301"/>
        <v/>
      </c>
      <c r="AE1134" s="4" t="str">
        <f t="shared" si="2302"/>
        <v/>
      </c>
      <c r="AF1134" s="4" t="str">
        <f t="shared" si="2303"/>
        <v/>
      </c>
      <c r="AG1134" s="4" t="str">
        <f t="shared" si="2304"/>
        <v/>
      </c>
      <c r="AH1134" s="4" t="str">
        <f t="shared" si="2305"/>
        <v/>
      </c>
      <c r="AI1134" s="4" t="str">
        <f t="shared" si="2306"/>
        <v/>
      </c>
      <c r="AJ1134" s="4" t="str">
        <f t="shared" si="2307"/>
        <v/>
      </c>
      <c r="AK1134" s="63" t="str">
        <f t="shared" si="2308"/>
        <v/>
      </c>
      <c r="AL1134" s="4" t="str">
        <f t="shared" si="2309"/>
        <v/>
      </c>
      <c r="AM1134" s="4" t="str">
        <f t="shared" si="2310"/>
        <v/>
      </c>
      <c r="AN1134" s="4" t="str">
        <f t="shared" si="2311"/>
        <v/>
      </c>
      <c r="AO1134" s="4" t="str">
        <f t="shared" si="2312"/>
        <v/>
      </c>
      <c r="AP1134" s="4" t="str">
        <f t="shared" si="2313"/>
        <v/>
      </c>
      <c r="AQ1134" s="4" t="str">
        <f t="shared" si="2314"/>
        <v/>
      </c>
      <c r="AR1134" s="4" t="str">
        <f t="shared" si="2315"/>
        <v/>
      </c>
      <c r="AS1134" s="4" t="str">
        <f t="shared" si="2316"/>
        <v/>
      </c>
      <c r="AT1134" s="4" t="str">
        <f t="shared" si="2317"/>
        <v/>
      </c>
      <c r="AU1134" s="4" t="str">
        <f t="shared" si="2318"/>
        <v/>
      </c>
      <c r="AV1134" s="4" t="str">
        <f t="shared" si="2319"/>
        <v/>
      </c>
      <c r="AW1134" s="4" t="str">
        <f t="shared" si="2320"/>
        <v/>
      </c>
      <c r="AX1134" s="4" t="str">
        <f t="shared" si="2321"/>
        <v/>
      </c>
      <c r="AY1134" s="4" t="str">
        <f t="shared" si="2322"/>
        <v/>
      </c>
      <c r="AZ1134" s="4" t="str">
        <f t="shared" si="2323"/>
        <v/>
      </c>
      <c r="BA1134" s="4" t="str">
        <f t="shared" si="2324"/>
        <v/>
      </c>
      <c r="BB1134" s="4" t="str">
        <f t="shared" si="2325"/>
        <v/>
      </c>
      <c r="BC1134" s="4" t="str">
        <f t="shared" si="2326"/>
        <v/>
      </c>
      <c r="BD1134" s="4" t="str">
        <f t="shared" si="2327"/>
        <v/>
      </c>
      <c r="BE1134" s="4" t="str">
        <f t="shared" si="2328"/>
        <v/>
      </c>
      <c r="BF1134" s="4" t="str">
        <f t="shared" si="2329"/>
        <v/>
      </c>
      <c r="BG1134" s="4" t="str">
        <f t="shared" si="2330"/>
        <v/>
      </c>
      <c r="BH1134" s="4" t="str">
        <f t="shared" si="2331"/>
        <v/>
      </c>
      <c r="BI1134" s="4" t="str">
        <f t="shared" si="2332"/>
        <v/>
      </c>
      <c r="BJ1134" s="4" t="str">
        <f t="shared" si="2333"/>
        <v/>
      </c>
      <c r="BK1134" s="4" t="str">
        <f t="shared" si="2334"/>
        <v/>
      </c>
      <c r="BL1134" s="4" t="str">
        <f t="shared" si="2335"/>
        <v/>
      </c>
      <c r="BM1134" s="4" t="str">
        <f t="shared" si="2336"/>
        <v/>
      </c>
      <c r="BN1134" s="4" t="str">
        <f t="shared" si="2337"/>
        <v/>
      </c>
      <c r="BO1134" s="4" t="str">
        <f t="shared" si="2338"/>
        <v/>
      </c>
      <c r="BP1134" s="4" t="str">
        <f t="shared" si="2339"/>
        <v/>
      </c>
      <c r="BQ1134" s="4" t="str">
        <f t="shared" si="2340"/>
        <v/>
      </c>
      <c r="BR1134" s="4" t="str">
        <f t="shared" si="2341"/>
        <v/>
      </c>
      <c r="BS1134" s="4" t="str">
        <f t="shared" si="2342"/>
        <v/>
      </c>
      <c r="BT1134" s="4" t="str">
        <f t="shared" si="2343"/>
        <v/>
      </c>
      <c r="BU1134" s="4" t="str">
        <f t="shared" si="2344"/>
        <v/>
      </c>
      <c r="BV1134" s="4" t="str">
        <f t="shared" si="2345"/>
        <v/>
      </c>
      <c r="BW1134" s="4" t="str">
        <f t="shared" si="2346"/>
        <v/>
      </c>
      <c r="BX1134" s="4" t="str">
        <f t="shared" si="2347"/>
        <v/>
      </c>
      <c r="BY1134" s="4" t="str">
        <f t="shared" si="2348"/>
        <v/>
      </c>
      <c r="BZ1134" s="63" t="str">
        <f t="shared" si="2349"/>
        <v/>
      </c>
      <c r="CA1134" s="4" t="str">
        <f t="shared" si="2350"/>
        <v/>
      </c>
      <c r="CB1134" s="63" t="str">
        <f t="shared" si="2351"/>
        <v/>
      </c>
      <c r="CC1134" s="4" t="str">
        <f t="shared" si="2352"/>
        <v/>
      </c>
      <c r="CD1134" s="63" t="str">
        <f t="shared" si="2353"/>
        <v/>
      </c>
      <c r="CE1134" s="4" t="str">
        <f t="shared" si="2354"/>
        <v/>
      </c>
      <c r="CF1134" s="63" t="str">
        <f t="shared" si="2355"/>
        <v/>
      </c>
      <c r="CG1134" s="4" t="str">
        <f t="shared" si="2356"/>
        <v/>
      </c>
      <c r="CH1134" s="4" t="str">
        <f t="shared" si="2357"/>
        <v/>
      </c>
      <c r="CI1134" s="4" t="str">
        <f t="shared" si="2358"/>
        <v/>
      </c>
      <c r="CJ1134" s="63" t="str">
        <f t="shared" si="2359"/>
        <v/>
      </c>
      <c r="CK1134" s="4" t="str">
        <f t="shared" si="2360"/>
        <v/>
      </c>
      <c r="CL1134" s="4" t="str">
        <f t="shared" si="2361"/>
        <v/>
      </c>
      <c r="CM1134" s="4" t="str">
        <f t="shared" si="2362"/>
        <v/>
      </c>
      <c r="CN1134" s="4" t="str">
        <f t="shared" si="2363"/>
        <v/>
      </c>
      <c r="CO1134" s="4" t="str">
        <f t="shared" si="2364"/>
        <v/>
      </c>
      <c r="CP1134" s="4" t="str">
        <f t="shared" si="2365"/>
        <v/>
      </c>
      <c r="CQ1134" s="4" t="str">
        <f t="shared" si="2366"/>
        <v/>
      </c>
      <c r="CR1134" s="4" t="str">
        <f t="shared" si="2367"/>
        <v/>
      </c>
      <c r="CS1134" s="4" t="str">
        <f t="shared" si="2368"/>
        <v/>
      </c>
      <c r="CT1134" s="4" t="str">
        <f t="shared" si="2369"/>
        <v/>
      </c>
      <c r="CU1134" s="4" t="str">
        <f t="shared" si="2370"/>
        <v/>
      </c>
      <c r="CV1134" s="4" t="str">
        <f t="shared" si="2371"/>
        <v/>
      </c>
      <c r="CW1134" s="4" t="str">
        <f t="shared" si="2372"/>
        <v/>
      </c>
      <c r="CX1134" s="4" t="str">
        <f t="shared" si="2373"/>
        <v/>
      </c>
      <c r="CY1134" s="4" t="str">
        <f t="shared" si="2374"/>
        <v/>
      </c>
      <c r="CZ1134" s="4" t="str">
        <f t="shared" si="2375"/>
        <v/>
      </c>
      <c r="DA1134" s="4" t="str">
        <f t="shared" si="2376"/>
        <v/>
      </c>
      <c r="DB1134" s="4" t="str">
        <f t="shared" si="2377"/>
        <v/>
      </c>
      <c r="DC1134" s="4" t="str">
        <f t="shared" si="2378"/>
        <v/>
      </c>
      <c r="DD1134" s="4" t="str">
        <f t="shared" si="2379"/>
        <v/>
      </c>
      <c r="DE1134" s="4" t="str">
        <f t="shared" si="2380"/>
        <v/>
      </c>
      <c r="DF1134" s="4" t="str">
        <f t="shared" si="2381"/>
        <v/>
      </c>
      <c r="DG1134" s="4" t="str">
        <f t="shared" si="2382"/>
        <v/>
      </c>
      <c r="DH1134" s="4" t="str">
        <f t="shared" si="2383"/>
        <v/>
      </c>
      <c r="DI1134" s="4" t="str">
        <f t="shared" si="2396"/>
        <v/>
      </c>
      <c r="DJ1134" s="4" t="str">
        <f t="shared" si="2384"/>
        <v/>
      </c>
      <c r="DK1134" s="4" t="str">
        <f t="shared" si="2385"/>
        <v/>
      </c>
      <c r="DL1134" s="4" t="str">
        <f t="shared" si="2386"/>
        <v/>
      </c>
      <c r="DM1134" s="4" t="str">
        <f t="shared" si="2387"/>
        <v/>
      </c>
      <c r="DN1134" s="4" t="str">
        <f t="shared" si="2388"/>
        <v/>
      </c>
      <c r="DO1134" s="4" t="str">
        <f t="shared" si="2389"/>
        <v/>
      </c>
      <c r="DP1134" s="4" t="str">
        <f t="shared" si="2390"/>
        <v/>
      </c>
      <c r="DQ1134" s="4" t="str">
        <f t="shared" si="2391"/>
        <v/>
      </c>
      <c r="DR1134" s="4" t="str">
        <f t="shared" si="2392"/>
        <v/>
      </c>
      <c r="DS1134" s="4" t="str">
        <f t="shared" si="2393"/>
        <v/>
      </c>
      <c r="DT1134" s="4" t="str">
        <f t="shared" si="2394"/>
        <v/>
      </c>
      <c r="DU1134" s="4" t="str">
        <f t="shared" si="2395"/>
        <v/>
      </c>
    </row>
    <row r="1135" spans="18:125" x14ac:dyDescent="0.25">
      <c r="R1135" s="19" t="str">
        <f t="shared" si="2291"/>
        <v/>
      </c>
      <c r="T1135" t="str">
        <f t="shared" si="2292"/>
        <v/>
      </c>
      <c r="U1135" s="4" t="str">
        <f t="shared" si="2397"/>
        <v/>
      </c>
      <c r="V1135" s="4" t="str">
        <f t="shared" si="2293"/>
        <v/>
      </c>
      <c r="W1135" s="4" t="str">
        <f t="shared" si="2294"/>
        <v/>
      </c>
      <c r="X1135" s="4" t="str">
        <f t="shared" si="2295"/>
        <v/>
      </c>
      <c r="Y1135" s="4" t="str">
        <f t="shared" si="2296"/>
        <v/>
      </c>
      <c r="Z1135" s="4" t="str">
        <f t="shared" si="2297"/>
        <v/>
      </c>
      <c r="AA1135" s="4" t="str">
        <f t="shared" si="2298"/>
        <v/>
      </c>
      <c r="AB1135" s="4" t="str">
        <f t="shared" si="2299"/>
        <v/>
      </c>
      <c r="AC1135" s="4" t="str">
        <f t="shared" si="2300"/>
        <v/>
      </c>
      <c r="AD1135" s="4" t="str">
        <f t="shared" si="2301"/>
        <v/>
      </c>
      <c r="AE1135" s="4" t="str">
        <f t="shared" si="2302"/>
        <v/>
      </c>
      <c r="AF1135" s="4" t="str">
        <f t="shared" si="2303"/>
        <v/>
      </c>
      <c r="AG1135" s="4" t="str">
        <f t="shared" si="2304"/>
        <v/>
      </c>
      <c r="AH1135" s="4" t="str">
        <f t="shared" si="2305"/>
        <v/>
      </c>
      <c r="AI1135" s="4" t="str">
        <f t="shared" si="2306"/>
        <v/>
      </c>
      <c r="AJ1135" s="4" t="str">
        <f t="shared" si="2307"/>
        <v/>
      </c>
      <c r="AK1135" s="63" t="str">
        <f t="shared" si="2308"/>
        <v/>
      </c>
      <c r="AL1135" s="4" t="str">
        <f t="shared" si="2309"/>
        <v/>
      </c>
      <c r="AM1135" s="4" t="str">
        <f t="shared" si="2310"/>
        <v/>
      </c>
      <c r="AN1135" s="4" t="str">
        <f t="shared" si="2311"/>
        <v/>
      </c>
      <c r="AO1135" s="4" t="str">
        <f t="shared" si="2312"/>
        <v/>
      </c>
      <c r="AP1135" s="4" t="str">
        <f t="shared" si="2313"/>
        <v/>
      </c>
      <c r="AQ1135" s="4" t="str">
        <f t="shared" si="2314"/>
        <v/>
      </c>
      <c r="AR1135" s="4" t="str">
        <f t="shared" si="2315"/>
        <v/>
      </c>
      <c r="AS1135" s="4" t="str">
        <f t="shared" si="2316"/>
        <v/>
      </c>
      <c r="AT1135" s="4" t="str">
        <f t="shared" si="2317"/>
        <v/>
      </c>
      <c r="AU1135" s="4" t="str">
        <f t="shared" si="2318"/>
        <v/>
      </c>
      <c r="AV1135" s="4" t="str">
        <f t="shared" si="2319"/>
        <v/>
      </c>
      <c r="AW1135" s="4" t="str">
        <f t="shared" si="2320"/>
        <v/>
      </c>
      <c r="AX1135" s="4" t="str">
        <f t="shared" si="2321"/>
        <v/>
      </c>
      <c r="AY1135" s="4" t="str">
        <f t="shared" si="2322"/>
        <v/>
      </c>
      <c r="AZ1135" s="4" t="str">
        <f t="shared" si="2323"/>
        <v/>
      </c>
      <c r="BA1135" s="4" t="str">
        <f t="shared" si="2324"/>
        <v/>
      </c>
      <c r="BB1135" s="4" t="str">
        <f t="shared" si="2325"/>
        <v/>
      </c>
      <c r="BC1135" s="4" t="str">
        <f t="shared" si="2326"/>
        <v/>
      </c>
      <c r="BD1135" s="4" t="str">
        <f t="shared" si="2327"/>
        <v/>
      </c>
      <c r="BE1135" s="4" t="str">
        <f t="shared" si="2328"/>
        <v/>
      </c>
      <c r="BF1135" s="4" t="str">
        <f t="shared" si="2329"/>
        <v/>
      </c>
      <c r="BG1135" s="4" t="str">
        <f t="shared" si="2330"/>
        <v/>
      </c>
      <c r="BH1135" s="4" t="str">
        <f t="shared" si="2331"/>
        <v/>
      </c>
      <c r="BI1135" s="4" t="str">
        <f t="shared" si="2332"/>
        <v/>
      </c>
      <c r="BJ1135" s="4" t="str">
        <f t="shared" si="2333"/>
        <v/>
      </c>
      <c r="BK1135" s="4" t="str">
        <f t="shared" si="2334"/>
        <v/>
      </c>
      <c r="BL1135" s="4" t="str">
        <f t="shared" si="2335"/>
        <v/>
      </c>
      <c r="BM1135" s="4" t="str">
        <f t="shared" si="2336"/>
        <v/>
      </c>
      <c r="BN1135" s="4" t="str">
        <f t="shared" si="2337"/>
        <v/>
      </c>
      <c r="BO1135" s="4" t="str">
        <f t="shared" si="2338"/>
        <v/>
      </c>
      <c r="BP1135" s="4" t="str">
        <f t="shared" si="2339"/>
        <v/>
      </c>
      <c r="BQ1135" s="4" t="str">
        <f t="shared" si="2340"/>
        <v/>
      </c>
      <c r="BR1135" s="4" t="str">
        <f t="shared" si="2341"/>
        <v/>
      </c>
      <c r="BS1135" s="4" t="str">
        <f t="shared" si="2342"/>
        <v/>
      </c>
      <c r="BT1135" s="4" t="str">
        <f t="shared" si="2343"/>
        <v/>
      </c>
      <c r="BU1135" s="4" t="str">
        <f t="shared" si="2344"/>
        <v/>
      </c>
      <c r="BV1135" s="4" t="str">
        <f t="shared" si="2345"/>
        <v/>
      </c>
      <c r="BW1135" s="4" t="str">
        <f t="shared" si="2346"/>
        <v/>
      </c>
      <c r="BX1135" s="4" t="str">
        <f t="shared" si="2347"/>
        <v/>
      </c>
      <c r="BY1135" s="4" t="str">
        <f t="shared" si="2348"/>
        <v/>
      </c>
      <c r="BZ1135" s="63" t="str">
        <f t="shared" si="2349"/>
        <v/>
      </c>
      <c r="CA1135" s="4" t="str">
        <f t="shared" si="2350"/>
        <v/>
      </c>
      <c r="CB1135" s="63" t="str">
        <f t="shared" si="2351"/>
        <v/>
      </c>
      <c r="CC1135" s="4" t="str">
        <f t="shared" si="2352"/>
        <v/>
      </c>
      <c r="CD1135" s="63" t="str">
        <f t="shared" si="2353"/>
        <v/>
      </c>
      <c r="CE1135" s="4" t="str">
        <f t="shared" si="2354"/>
        <v/>
      </c>
      <c r="CF1135" s="63" t="str">
        <f t="shared" si="2355"/>
        <v/>
      </c>
      <c r="CG1135" s="4" t="str">
        <f t="shared" si="2356"/>
        <v/>
      </c>
      <c r="CH1135" s="4" t="str">
        <f t="shared" si="2357"/>
        <v/>
      </c>
      <c r="CI1135" s="4" t="str">
        <f t="shared" si="2358"/>
        <v/>
      </c>
      <c r="CJ1135" s="63" t="str">
        <f t="shared" si="2359"/>
        <v/>
      </c>
      <c r="CK1135" s="4" t="str">
        <f t="shared" si="2360"/>
        <v/>
      </c>
      <c r="CL1135" s="4" t="str">
        <f t="shared" si="2361"/>
        <v/>
      </c>
      <c r="CM1135" s="4" t="str">
        <f t="shared" si="2362"/>
        <v/>
      </c>
      <c r="CN1135" s="4" t="str">
        <f t="shared" si="2363"/>
        <v/>
      </c>
      <c r="CO1135" s="4" t="str">
        <f t="shared" si="2364"/>
        <v/>
      </c>
      <c r="CP1135" s="4" t="str">
        <f t="shared" si="2365"/>
        <v/>
      </c>
      <c r="CQ1135" s="4" t="str">
        <f t="shared" si="2366"/>
        <v/>
      </c>
      <c r="CR1135" s="4" t="str">
        <f t="shared" si="2367"/>
        <v/>
      </c>
      <c r="CS1135" s="4" t="str">
        <f t="shared" si="2368"/>
        <v/>
      </c>
      <c r="CT1135" s="4" t="str">
        <f t="shared" si="2369"/>
        <v/>
      </c>
      <c r="CU1135" s="4" t="str">
        <f t="shared" si="2370"/>
        <v/>
      </c>
      <c r="CV1135" s="4" t="str">
        <f t="shared" si="2371"/>
        <v/>
      </c>
      <c r="CW1135" s="4" t="str">
        <f t="shared" si="2372"/>
        <v/>
      </c>
      <c r="CX1135" s="4" t="str">
        <f t="shared" si="2373"/>
        <v/>
      </c>
      <c r="CY1135" s="4" t="str">
        <f t="shared" si="2374"/>
        <v/>
      </c>
      <c r="CZ1135" s="4" t="str">
        <f t="shared" si="2375"/>
        <v/>
      </c>
      <c r="DA1135" s="4" t="str">
        <f t="shared" si="2376"/>
        <v/>
      </c>
      <c r="DB1135" s="4" t="str">
        <f t="shared" si="2377"/>
        <v/>
      </c>
      <c r="DC1135" s="4" t="str">
        <f t="shared" si="2378"/>
        <v/>
      </c>
      <c r="DD1135" s="4" t="str">
        <f t="shared" si="2379"/>
        <v/>
      </c>
      <c r="DE1135" s="4" t="str">
        <f t="shared" si="2380"/>
        <v/>
      </c>
      <c r="DF1135" s="4" t="str">
        <f t="shared" si="2381"/>
        <v/>
      </c>
      <c r="DG1135" s="4" t="str">
        <f t="shared" si="2382"/>
        <v/>
      </c>
      <c r="DH1135" s="4" t="str">
        <f t="shared" si="2383"/>
        <v/>
      </c>
      <c r="DI1135" s="4" t="str">
        <f t="shared" si="2396"/>
        <v/>
      </c>
      <c r="DJ1135" s="4" t="str">
        <f t="shared" si="2384"/>
        <v/>
      </c>
      <c r="DK1135" s="4" t="str">
        <f t="shared" si="2385"/>
        <v/>
      </c>
      <c r="DL1135" s="4" t="str">
        <f t="shared" si="2386"/>
        <v/>
      </c>
      <c r="DM1135" s="4" t="str">
        <f t="shared" si="2387"/>
        <v/>
      </c>
      <c r="DN1135" s="4" t="str">
        <f t="shared" si="2388"/>
        <v/>
      </c>
      <c r="DO1135" s="4" t="str">
        <f t="shared" si="2389"/>
        <v/>
      </c>
      <c r="DP1135" s="4" t="str">
        <f t="shared" si="2390"/>
        <v/>
      </c>
      <c r="DQ1135" s="4" t="str">
        <f t="shared" si="2391"/>
        <v/>
      </c>
      <c r="DR1135" s="4" t="str">
        <f t="shared" si="2392"/>
        <v/>
      </c>
      <c r="DS1135" s="4" t="str">
        <f t="shared" si="2393"/>
        <v/>
      </c>
      <c r="DT1135" s="4" t="str">
        <f t="shared" si="2394"/>
        <v/>
      </c>
      <c r="DU1135" s="4" t="str">
        <f t="shared" si="2395"/>
        <v/>
      </c>
    </row>
    <row r="1136" spans="18:125" x14ac:dyDescent="0.25">
      <c r="R1136" s="19" t="str">
        <f t="shared" si="2291"/>
        <v/>
      </c>
      <c r="T1136" t="str">
        <f t="shared" si="2292"/>
        <v/>
      </c>
      <c r="U1136" s="4" t="str">
        <f t="shared" si="2397"/>
        <v/>
      </c>
      <c r="V1136" s="4" t="str">
        <f t="shared" si="2293"/>
        <v/>
      </c>
      <c r="W1136" s="4" t="str">
        <f t="shared" si="2294"/>
        <v/>
      </c>
      <c r="X1136" s="4" t="str">
        <f t="shared" si="2295"/>
        <v/>
      </c>
      <c r="Y1136" s="4" t="str">
        <f t="shared" si="2296"/>
        <v/>
      </c>
      <c r="Z1136" s="4" t="str">
        <f t="shared" si="2297"/>
        <v/>
      </c>
      <c r="AA1136" s="4" t="str">
        <f t="shared" si="2298"/>
        <v/>
      </c>
      <c r="AB1136" s="4" t="str">
        <f t="shared" si="2299"/>
        <v/>
      </c>
      <c r="AC1136" s="4" t="str">
        <f t="shared" si="2300"/>
        <v/>
      </c>
      <c r="AD1136" s="4" t="str">
        <f t="shared" si="2301"/>
        <v/>
      </c>
      <c r="AE1136" s="4" t="str">
        <f t="shared" si="2302"/>
        <v/>
      </c>
      <c r="AF1136" s="4" t="str">
        <f t="shared" si="2303"/>
        <v/>
      </c>
      <c r="AG1136" s="4" t="str">
        <f t="shared" si="2304"/>
        <v/>
      </c>
      <c r="AH1136" s="4" t="str">
        <f t="shared" si="2305"/>
        <v/>
      </c>
      <c r="AI1136" s="4" t="str">
        <f t="shared" si="2306"/>
        <v/>
      </c>
      <c r="AJ1136" s="4" t="str">
        <f t="shared" si="2307"/>
        <v/>
      </c>
      <c r="AK1136" s="63" t="str">
        <f t="shared" si="2308"/>
        <v/>
      </c>
      <c r="AL1136" s="4" t="str">
        <f t="shared" si="2309"/>
        <v/>
      </c>
      <c r="AM1136" s="4" t="str">
        <f t="shared" si="2310"/>
        <v/>
      </c>
      <c r="AN1136" s="4" t="str">
        <f t="shared" si="2311"/>
        <v/>
      </c>
      <c r="AO1136" s="4" t="str">
        <f t="shared" si="2312"/>
        <v/>
      </c>
      <c r="AP1136" s="4" t="str">
        <f t="shared" si="2313"/>
        <v/>
      </c>
      <c r="AQ1136" s="4" t="str">
        <f t="shared" si="2314"/>
        <v/>
      </c>
      <c r="AR1136" s="4" t="str">
        <f t="shared" si="2315"/>
        <v/>
      </c>
      <c r="AS1136" s="4" t="str">
        <f t="shared" si="2316"/>
        <v/>
      </c>
      <c r="AT1136" s="4" t="str">
        <f t="shared" si="2317"/>
        <v/>
      </c>
      <c r="AU1136" s="4" t="str">
        <f t="shared" si="2318"/>
        <v/>
      </c>
      <c r="AV1136" s="4" t="str">
        <f t="shared" si="2319"/>
        <v/>
      </c>
      <c r="AW1136" s="4" t="str">
        <f t="shared" si="2320"/>
        <v/>
      </c>
      <c r="AX1136" s="4" t="str">
        <f t="shared" si="2321"/>
        <v/>
      </c>
      <c r="AY1136" s="4" t="str">
        <f t="shared" si="2322"/>
        <v/>
      </c>
      <c r="AZ1136" s="4" t="str">
        <f t="shared" si="2323"/>
        <v/>
      </c>
      <c r="BA1136" s="4" t="str">
        <f t="shared" si="2324"/>
        <v/>
      </c>
      <c r="BB1136" s="4" t="str">
        <f t="shared" si="2325"/>
        <v/>
      </c>
      <c r="BC1136" s="4" t="str">
        <f t="shared" si="2326"/>
        <v/>
      </c>
      <c r="BD1136" s="4" t="str">
        <f t="shared" si="2327"/>
        <v/>
      </c>
      <c r="BE1136" s="4" t="str">
        <f t="shared" si="2328"/>
        <v/>
      </c>
      <c r="BF1136" s="4" t="str">
        <f t="shared" si="2329"/>
        <v/>
      </c>
      <c r="BG1136" s="4" t="str">
        <f t="shared" si="2330"/>
        <v/>
      </c>
      <c r="BH1136" s="4" t="str">
        <f t="shared" si="2331"/>
        <v/>
      </c>
      <c r="BI1136" s="4" t="str">
        <f t="shared" si="2332"/>
        <v/>
      </c>
      <c r="BJ1136" s="4" t="str">
        <f t="shared" si="2333"/>
        <v/>
      </c>
      <c r="BK1136" s="4" t="str">
        <f t="shared" si="2334"/>
        <v/>
      </c>
      <c r="BL1136" s="4" t="str">
        <f t="shared" si="2335"/>
        <v/>
      </c>
      <c r="BM1136" s="4" t="str">
        <f t="shared" si="2336"/>
        <v/>
      </c>
      <c r="BN1136" s="4" t="str">
        <f t="shared" si="2337"/>
        <v/>
      </c>
      <c r="BO1136" s="4" t="str">
        <f t="shared" si="2338"/>
        <v/>
      </c>
      <c r="BP1136" s="4" t="str">
        <f t="shared" si="2339"/>
        <v/>
      </c>
      <c r="BQ1136" s="4" t="str">
        <f t="shared" si="2340"/>
        <v/>
      </c>
      <c r="BR1136" s="4" t="str">
        <f t="shared" si="2341"/>
        <v/>
      </c>
      <c r="BS1136" s="4" t="str">
        <f t="shared" si="2342"/>
        <v/>
      </c>
      <c r="BT1136" s="4" t="str">
        <f t="shared" si="2343"/>
        <v/>
      </c>
      <c r="BU1136" s="4" t="str">
        <f t="shared" si="2344"/>
        <v/>
      </c>
      <c r="BV1136" s="4" t="str">
        <f t="shared" si="2345"/>
        <v/>
      </c>
      <c r="BW1136" s="4" t="str">
        <f t="shared" si="2346"/>
        <v/>
      </c>
      <c r="BX1136" s="4" t="str">
        <f t="shared" si="2347"/>
        <v/>
      </c>
      <c r="BY1136" s="4" t="str">
        <f t="shared" si="2348"/>
        <v/>
      </c>
      <c r="BZ1136" s="63" t="str">
        <f t="shared" si="2349"/>
        <v/>
      </c>
      <c r="CA1136" s="4" t="str">
        <f t="shared" si="2350"/>
        <v/>
      </c>
      <c r="CB1136" s="63" t="str">
        <f t="shared" si="2351"/>
        <v/>
      </c>
      <c r="CC1136" s="4" t="str">
        <f t="shared" si="2352"/>
        <v/>
      </c>
      <c r="CD1136" s="63" t="str">
        <f t="shared" si="2353"/>
        <v/>
      </c>
      <c r="CE1136" s="4" t="str">
        <f t="shared" si="2354"/>
        <v/>
      </c>
      <c r="CF1136" s="63" t="str">
        <f t="shared" si="2355"/>
        <v/>
      </c>
      <c r="CG1136" s="4" t="str">
        <f t="shared" si="2356"/>
        <v/>
      </c>
      <c r="CH1136" s="4" t="str">
        <f t="shared" si="2357"/>
        <v/>
      </c>
      <c r="CI1136" s="4" t="str">
        <f t="shared" si="2358"/>
        <v/>
      </c>
      <c r="CJ1136" s="63" t="str">
        <f t="shared" si="2359"/>
        <v/>
      </c>
      <c r="CK1136" s="4" t="str">
        <f t="shared" si="2360"/>
        <v/>
      </c>
      <c r="CL1136" s="4" t="str">
        <f t="shared" si="2361"/>
        <v/>
      </c>
      <c r="CM1136" s="4" t="str">
        <f t="shared" si="2362"/>
        <v/>
      </c>
      <c r="CN1136" s="4" t="str">
        <f t="shared" si="2363"/>
        <v/>
      </c>
      <c r="CO1136" s="4" t="str">
        <f t="shared" si="2364"/>
        <v/>
      </c>
      <c r="CP1136" s="4" t="str">
        <f t="shared" si="2365"/>
        <v/>
      </c>
      <c r="CQ1136" s="4" t="str">
        <f t="shared" si="2366"/>
        <v/>
      </c>
      <c r="CR1136" s="4" t="str">
        <f t="shared" si="2367"/>
        <v/>
      </c>
      <c r="CS1136" s="4" t="str">
        <f t="shared" si="2368"/>
        <v/>
      </c>
      <c r="CT1136" s="4" t="str">
        <f t="shared" si="2369"/>
        <v/>
      </c>
      <c r="CU1136" s="4" t="str">
        <f t="shared" si="2370"/>
        <v/>
      </c>
      <c r="CV1136" s="4" t="str">
        <f t="shared" si="2371"/>
        <v/>
      </c>
      <c r="CW1136" s="4" t="str">
        <f t="shared" si="2372"/>
        <v/>
      </c>
      <c r="CX1136" s="4" t="str">
        <f t="shared" si="2373"/>
        <v/>
      </c>
      <c r="CY1136" s="4" t="str">
        <f t="shared" si="2374"/>
        <v/>
      </c>
      <c r="CZ1136" s="4" t="str">
        <f t="shared" si="2375"/>
        <v/>
      </c>
      <c r="DA1136" s="4" t="str">
        <f t="shared" si="2376"/>
        <v/>
      </c>
      <c r="DB1136" s="4" t="str">
        <f t="shared" si="2377"/>
        <v/>
      </c>
      <c r="DC1136" s="4" t="str">
        <f t="shared" si="2378"/>
        <v/>
      </c>
      <c r="DD1136" s="4" t="str">
        <f t="shared" si="2379"/>
        <v/>
      </c>
      <c r="DE1136" s="4" t="str">
        <f t="shared" si="2380"/>
        <v/>
      </c>
      <c r="DF1136" s="4" t="str">
        <f t="shared" si="2381"/>
        <v/>
      </c>
      <c r="DG1136" s="4" t="str">
        <f t="shared" si="2382"/>
        <v/>
      </c>
      <c r="DH1136" s="4" t="str">
        <f t="shared" si="2383"/>
        <v/>
      </c>
      <c r="DI1136" s="4" t="str">
        <f t="shared" si="2396"/>
        <v/>
      </c>
      <c r="DJ1136" s="4" t="str">
        <f t="shared" si="2384"/>
        <v/>
      </c>
      <c r="DK1136" s="4" t="str">
        <f t="shared" si="2385"/>
        <v/>
      </c>
      <c r="DL1136" s="4" t="str">
        <f t="shared" si="2386"/>
        <v/>
      </c>
      <c r="DM1136" s="4" t="str">
        <f t="shared" si="2387"/>
        <v/>
      </c>
      <c r="DN1136" s="4" t="str">
        <f t="shared" si="2388"/>
        <v/>
      </c>
      <c r="DO1136" s="4" t="str">
        <f t="shared" si="2389"/>
        <v/>
      </c>
      <c r="DP1136" s="4" t="str">
        <f t="shared" si="2390"/>
        <v/>
      </c>
      <c r="DQ1136" s="4" t="str">
        <f t="shared" si="2391"/>
        <v/>
      </c>
      <c r="DR1136" s="4" t="str">
        <f t="shared" si="2392"/>
        <v/>
      </c>
      <c r="DS1136" s="4" t="str">
        <f t="shared" si="2393"/>
        <v/>
      </c>
      <c r="DT1136" s="4" t="str">
        <f t="shared" si="2394"/>
        <v/>
      </c>
      <c r="DU1136" s="4" t="str">
        <f t="shared" si="2395"/>
        <v/>
      </c>
    </row>
    <row r="1137" spans="18:125" x14ac:dyDescent="0.25">
      <c r="R1137" s="19" t="str">
        <f t="shared" si="2291"/>
        <v/>
      </c>
      <c r="T1137" t="str">
        <f t="shared" si="2292"/>
        <v/>
      </c>
      <c r="U1137" s="4" t="str">
        <f t="shared" si="2397"/>
        <v/>
      </c>
      <c r="V1137" s="4" t="str">
        <f t="shared" si="2293"/>
        <v/>
      </c>
      <c r="W1137" s="4" t="str">
        <f t="shared" si="2294"/>
        <v/>
      </c>
      <c r="X1137" s="4" t="str">
        <f t="shared" si="2295"/>
        <v/>
      </c>
      <c r="Y1137" s="4" t="str">
        <f t="shared" si="2296"/>
        <v/>
      </c>
      <c r="Z1137" s="4" t="str">
        <f t="shared" si="2297"/>
        <v/>
      </c>
      <c r="AA1137" s="4" t="str">
        <f t="shared" si="2298"/>
        <v/>
      </c>
      <c r="AB1137" s="4" t="str">
        <f t="shared" si="2299"/>
        <v/>
      </c>
      <c r="AC1137" s="4" t="str">
        <f t="shared" si="2300"/>
        <v/>
      </c>
      <c r="AD1137" s="4" t="str">
        <f t="shared" si="2301"/>
        <v/>
      </c>
      <c r="AE1137" s="4" t="str">
        <f t="shared" si="2302"/>
        <v/>
      </c>
      <c r="AF1137" s="4" t="str">
        <f t="shared" si="2303"/>
        <v/>
      </c>
      <c r="AG1137" s="4" t="str">
        <f t="shared" si="2304"/>
        <v/>
      </c>
      <c r="AH1137" s="4" t="str">
        <f t="shared" si="2305"/>
        <v/>
      </c>
      <c r="AI1137" s="4" t="str">
        <f t="shared" si="2306"/>
        <v/>
      </c>
      <c r="AJ1137" s="4" t="str">
        <f t="shared" si="2307"/>
        <v/>
      </c>
      <c r="AK1137" s="63" t="str">
        <f t="shared" si="2308"/>
        <v/>
      </c>
      <c r="AL1137" s="4" t="str">
        <f t="shared" si="2309"/>
        <v/>
      </c>
      <c r="AM1137" s="4" t="str">
        <f t="shared" si="2310"/>
        <v/>
      </c>
      <c r="AN1137" s="4" t="str">
        <f t="shared" si="2311"/>
        <v/>
      </c>
      <c r="AO1137" s="4" t="str">
        <f t="shared" si="2312"/>
        <v/>
      </c>
      <c r="AP1137" s="4" t="str">
        <f t="shared" si="2313"/>
        <v/>
      </c>
      <c r="AQ1137" s="4" t="str">
        <f t="shared" si="2314"/>
        <v/>
      </c>
      <c r="AR1137" s="4" t="str">
        <f t="shared" si="2315"/>
        <v/>
      </c>
      <c r="AS1137" s="4" t="str">
        <f t="shared" si="2316"/>
        <v/>
      </c>
      <c r="AT1137" s="4" t="str">
        <f t="shared" si="2317"/>
        <v/>
      </c>
      <c r="AU1137" s="4" t="str">
        <f t="shared" si="2318"/>
        <v/>
      </c>
      <c r="AV1137" s="4" t="str">
        <f t="shared" si="2319"/>
        <v/>
      </c>
      <c r="AW1137" s="4" t="str">
        <f t="shared" si="2320"/>
        <v/>
      </c>
      <c r="AX1137" s="4" t="str">
        <f t="shared" si="2321"/>
        <v/>
      </c>
      <c r="AY1137" s="4" t="str">
        <f t="shared" si="2322"/>
        <v/>
      </c>
      <c r="AZ1137" s="4" t="str">
        <f t="shared" si="2323"/>
        <v/>
      </c>
      <c r="BA1137" s="4" t="str">
        <f t="shared" si="2324"/>
        <v/>
      </c>
      <c r="BB1137" s="4" t="str">
        <f t="shared" si="2325"/>
        <v/>
      </c>
      <c r="BC1137" s="4" t="str">
        <f t="shared" si="2326"/>
        <v/>
      </c>
      <c r="BD1137" s="4" t="str">
        <f t="shared" si="2327"/>
        <v/>
      </c>
      <c r="BE1137" s="4" t="str">
        <f t="shared" si="2328"/>
        <v/>
      </c>
      <c r="BF1137" s="4" t="str">
        <f t="shared" si="2329"/>
        <v/>
      </c>
      <c r="BG1137" s="4" t="str">
        <f t="shared" si="2330"/>
        <v/>
      </c>
      <c r="BH1137" s="4" t="str">
        <f t="shared" si="2331"/>
        <v/>
      </c>
      <c r="BI1137" s="4" t="str">
        <f t="shared" si="2332"/>
        <v/>
      </c>
      <c r="BJ1137" s="4" t="str">
        <f t="shared" si="2333"/>
        <v/>
      </c>
      <c r="BK1137" s="4" t="str">
        <f t="shared" si="2334"/>
        <v/>
      </c>
      <c r="BL1137" s="4" t="str">
        <f t="shared" si="2335"/>
        <v/>
      </c>
      <c r="BM1137" s="4" t="str">
        <f t="shared" si="2336"/>
        <v/>
      </c>
      <c r="BN1137" s="4" t="str">
        <f t="shared" si="2337"/>
        <v/>
      </c>
      <c r="BO1137" s="4" t="str">
        <f t="shared" si="2338"/>
        <v/>
      </c>
      <c r="BP1137" s="4" t="str">
        <f t="shared" si="2339"/>
        <v/>
      </c>
      <c r="BQ1137" s="4" t="str">
        <f t="shared" si="2340"/>
        <v/>
      </c>
      <c r="BR1137" s="4" t="str">
        <f t="shared" si="2341"/>
        <v/>
      </c>
      <c r="BS1137" s="4" t="str">
        <f t="shared" si="2342"/>
        <v/>
      </c>
      <c r="BT1137" s="4" t="str">
        <f t="shared" si="2343"/>
        <v/>
      </c>
      <c r="BU1137" s="4" t="str">
        <f t="shared" si="2344"/>
        <v/>
      </c>
      <c r="BV1137" s="4" t="str">
        <f t="shared" si="2345"/>
        <v/>
      </c>
      <c r="BW1137" s="4" t="str">
        <f t="shared" si="2346"/>
        <v/>
      </c>
      <c r="BX1137" s="4" t="str">
        <f t="shared" si="2347"/>
        <v/>
      </c>
      <c r="BY1137" s="4" t="str">
        <f t="shared" si="2348"/>
        <v/>
      </c>
      <c r="BZ1137" s="63" t="str">
        <f t="shared" si="2349"/>
        <v/>
      </c>
      <c r="CA1137" s="4" t="str">
        <f t="shared" si="2350"/>
        <v/>
      </c>
      <c r="CB1137" s="63" t="str">
        <f t="shared" si="2351"/>
        <v/>
      </c>
      <c r="CC1137" s="4" t="str">
        <f t="shared" si="2352"/>
        <v/>
      </c>
      <c r="CD1137" s="63" t="str">
        <f t="shared" si="2353"/>
        <v/>
      </c>
      <c r="CE1137" s="4" t="str">
        <f t="shared" si="2354"/>
        <v/>
      </c>
      <c r="CF1137" s="63" t="str">
        <f t="shared" si="2355"/>
        <v/>
      </c>
      <c r="CG1137" s="4" t="str">
        <f t="shared" si="2356"/>
        <v/>
      </c>
      <c r="CH1137" s="4" t="str">
        <f t="shared" si="2357"/>
        <v/>
      </c>
      <c r="CI1137" s="4" t="str">
        <f t="shared" si="2358"/>
        <v/>
      </c>
      <c r="CJ1137" s="63" t="str">
        <f t="shared" si="2359"/>
        <v/>
      </c>
      <c r="CK1137" s="4" t="str">
        <f t="shared" si="2360"/>
        <v/>
      </c>
      <c r="CL1137" s="4" t="str">
        <f t="shared" si="2361"/>
        <v/>
      </c>
      <c r="CM1137" s="4" t="str">
        <f t="shared" si="2362"/>
        <v/>
      </c>
      <c r="CN1137" s="4" t="str">
        <f t="shared" si="2363"/>
        <v/>
      </c>
      <c r="CO1137" s="4" t="str">
        <f t="shared" si="2364"/>
        <v/>
      </c>
      <c r="CP1137" s="4" t="str">
        <f t="shared" si="2365"/>
        <v/>
      </c>
      <c r="CQ1137" s="4" t="str">
        <f t="shared" si="2366"/>
        <v/>
      </c>
      <c r="CR1137" s="4" t="str">
        <f t="shared" si="2367"/>
        <v/>
      </c>
      <c r="CS1137" s="4" t="str">
        <f t="shared" si="2368"/>
        <v/>
      </c>
      <c r="CT1137" s="4" t="str">
        <f t="shared" si="2369"/>
        <v/>
      </c>
      <c r="CU1137" s="4" t="str">
        <f t="shared" si="2370"/>
        <v/>
      </c>
      <c r="CV1137" s="4" t="str">
        <f t="shared" si="2371"/>
        <v/>
      </c>
      <c r="CW1137" s="4" t="str">
        <f t="shared" si="2372"/>
        <v/>
      </c>
      <c r="CX1137" s="4" t="str">
        <f t="shared" si="2373"/>
        <v/>
      </c>
      <c r="CY1137" s="4" t="str">
        <f t="shared" si="2374"/>
        <v/>
      </c>
      <c r="CZ1137" s="4" t="str">
        <f t="shared" si="2375"/>
        <v/>
      </c>
      <c r="DA1137" s="4" t="str">
        <f t="shared" si="2376"/>
        <v/>
      </c>
      <c r="DB1137" s="4" t="str">
        <f t="shared" si="2377"/>
        <v/>
      </c>
      <c r="DC1137" s="4" t="str">
        <f t="shared" si="2378"/>
        <v/>
      </c>
      <c r="DD1137" s="4" t="str">
        <f t="shared" si="2379"/>
        <v/>
      </c>
      <c r="DE1137" s="4" t="str">
        <f t="shared" si="2380"/>
        <v/>
      </c>
      <c r="DF1137" s="4" t="str">
        <f t="shared" si="2381"/>
        <v/>
      </c>
      <c r="DG1137" s="4" t="str">
        <f t="shared" si="2382"/>
        <v/>
      </c>
      <c r="DH1137" s="4" t="str">
        <f t="shared" si="2383"/>
        <v/>
      </c>
      <c r="DI1137" s="4" t="str">
        <f t="shared" si="2396"/>
        <v/>
      </c>
      <c r="DJ1137" s="4" t="str">
        <f t="shared" si="2384"/>
        <v/>
      </c>
      <c r="DK1137" s="4" t="str">
        <f t="shared" si="2385"/>
        <v/>
      </c>
      <c r="DL1137" s="4" t="str">
        <f t="shared" si="2386"/>
        <v/>
      </c>
      <c r="DM1137" s="4" t="str">
        <f t="shared" si="2387"/>
        <v/>
      </c>
      <c r="DN1137" s="4" t="str">
        <f t="shared" si="2388"/>
        <v/>
      </c>
      <c r="DO1137" s="4" t="str">
        <f t="shared" si="2389"/>
        <v/>
      </c>
      <c r="DP1137" s="4" t="str">
        <f t="shared" si="2390"/>
        <v/>
      </c>
      <c r="DQ1137" s="4" t="str">
        <f t="shared" si="2391"/>
        <v/>
      </c>
      <c r="DR1137" s="4" t="str">
        <f t="shared" si="2392"/>
        <v/>
      </c>
      <c r="DS1137" s="4" t="str">
        <f t="shared" si="2393"/>
        <v/>
      </c>
      <c r="DT1137" s="4" t="str">
        <f t="shared" si="2394"/>
        <v/>
      </c>
      <c r="DU1137" s="4" t="str">
        <f t="shared" si="2395"/>
        <v/>
      </c>
    </row>
    <row r="1138" spans="18:125" x14ac:dyDescent="0.25">
      <c r="R1138" s="19" t="str">
        <f t="shared" si="2291"/>
        <v/>
      </c>
      <c r="T1138" t="str">
        <f t="shared" si="2292"/>
        <v/>
      </c>
      <c r="U1138" s="4" t="str">
        <f t="shared" si="2397"/>
        <v/>
      </c>
      <c r="V1138" s="4" t="str">
        <f t="shared" si="2293"/>
        <v/>
      </c>
      <c r="W1138" s="4" t="str">
        <f t="shared" si="2294"/>
        <v/>
      </c>
      <c r="X1138" s="4" t="str">
        <f t="shared" si="2295"/>
        <v/>
      </c>
      <c r="Y1138" s="4" t="str">
        <f t="shared" si="2296"/>
        <v/>
      </c>
      <c r="Z1138" s="4" t="str">
        <f t="shared" si="2297"/>
        <v/>
      </c>
      <c r="AA1138" s="4" t="str">
        <f t="shared" si="2298"/>
        <v/>
      </c>
      <c r="AB1138" s="4" t="str">
        <f t="shared" si="2299"/>
        <v/>
      </c>
      <c r="AC1138" s="4" t="str">
        <f t="shared" si="2300"/>
        <v/>
      </c>
      <c r="AD1138" s="4" t="str">
        <f t="shared" si="2301"/>
        <v/>
      </c>
      <c r="AE1138" s="4" t="str">
        <f t="shared" si="2302"/>
        <v/>
      </c>
      <c r="AF1138" s="4" t="str">
        <f t="shared" si="2303"/>
        <v/>
      </c>
      <c r="AG1138" s="4" t="str">
        <f t="shared" si="2304"/>
        <v/>
      </c>
      <c r="AH1138" s="4" t="str">
        <f t="shared" si="2305"/>
        <v/>
      </c>
      <c r="AI1138" s="4" t="str">
        <f t="shared" si="2306"/>
        <v/>
      </c>
      <c r="AJ1138" s="4" t="str">
        <f t="shared" si="2307"/>
        <v/>
      </c>
      <c r="AK1138" s="63" t="str">
        <f t="shared" si="2308"/>
        <v/>
      </c>
      <c r="AL1138" s="4" t="str">
        <f t="shared" si="2309"/>
        <v/>
      </c>
      <c r="AM1138" s="4" t="str">
        <f t="shared" si="2310"/>
        <v/>
      </c>
      <c r="AN1138" s="4" t="str">
        <f t="shared" si="2311"/>
        <v/>
      </c>
      <c r="AO1138" s="4" t="str">
        <f t="shared" si="2312"/>
        <v/>
      </c>
      <c r="AP1138" s="4" t="str">
        <f t="shared" si="2313"/>
        <v/>
      </c>
      <c r="AQ1138" s="4" t="str">
        <f t="shared" si="2314"/>
        <v/>
      </c>
      <c r="AR1138" s="4" t="str">
        <f t="shared" si="2315"/>
        <v/>
      </c>
      <c r="AS1138" s="4" t="str">
        <f t="shared" si="2316"/>
        <v/>
      </c>
      <c r="AT1138" s="4" t="str">
        <f t="shared" si="2317"/>
        <v/>
      </c>
      <c r="AU1138" s="4" t="str">
        <f t="shared" si="2318"/>
        <v/>
      </c>
      <c r="AV1138" s="4" t="str">
        <f t="shared" si="2319"/>
        <v/>
      </c>
      <c r="AW1138" s="4" t="str">
        <f t="shared" si="2320"/>
        <v/>
      </c>
      <c r="AX1138" s="4" t="str">
        <f t="shared" si="2321"/>
        <v/>
      </c>
      <c r="AY1138" s="4" t="str">
        <f t="shared" si="2322"/>
        <v/>
      </c>
      <c r="AZ1138" s="4" t="str">
        <f t="shared" si="2323"/>
        <v/>
      </c>
      <c r="BA1138" s="4" t="str">
        <f t="shared" si="2324"/>
        <v/>
      </c>
      <c r="BB1138" s="4" t="str">
        <f t="shared" si="2325"/>
        <v/>
      </c>
      <c r="BC1138" s="4" t="str">
        <f t="shared" si="2326"/>
        <v/>
      </c>
      <c r="BD1138" s="4" t="str">
        <f t="shared" si="2327"/>
        <v/>
      </c>
      <c r="BE1138" s="4" t="str">
        <f t="shared" si="2328"/>
        <v/>
      </c>
      <c r="BF1138" s="4" t="str">
        <f t="shared" si="2329"/>
        <v/>
      </c>
      <c r="BG1138" s="4" t="str">
        <f t="shared" si="2330"/>
        <v/>
      </c>
      <c r="BH1138" s="4" t="str">
        <f t="shared" si="2331"/>
        <v/>
      </c>
      <c r="BI1138" s="4" t="str">
        <f t="shared" si="2332"/>
        <v/>
      </c>
      <c r="BJ1138" s="4" t="str">
        <f t="shared" si="2333"/>
        <v/>
      </c>
      <c r="BK1138" s="4" t="str">
        <f t="shared" si="2334"/>
        <v/>
      </c>
      <c r="BL1138" s="4" t="str">
        <f t="shared" si="2335"/>
        <v/>
      </c>
      <c r="BM1138" s="4" t="str">
        <f t="shared" si="2336"/>
        <v/>
      </c>
      <c r="BN1138" s="4" t="str">
        <f t="shared" si="2337"/>
        <v/>
      </c>
      <c r="BO1138" s="4" t="str">
        <f t="shared" si="2338"/>
        <v/>
      </c>
      <c r="BP1138" s="4" t="str">
        <f t="shared" si="2339"/>
        <v/>
      </c>
      <c r="BQ1138" s="4" t="str">
        <f t="shared" si="2340"/>
        <v/>
      </c>
      <c r="BR1138" s="4" t="str">
        <f t="shared" si="2341"/>
        <v/>
      </c>
      <c r="BS1138" s="4" t="str">
        <f t="shared" si="2342"/>
        <v/>
      </c>
      <c r="BT1138" s="4" t="str">
        <f t="shared" si="2343"/>
        <v/>
      </c>
      <c r="BU1138" s="4" t="str">
        <f t="shared" si="2344"/>
        <v/>
      </c>
      <c r="BV1138" s="4" t="str">
        <f t="shared" si="2345"/>
        <v/>
      </c>
      <c r="BW1138" s="4" t="str">
        <f t="shared" si="2346"/>
        <v/>
      </c>
      <c r="BX1138" s="4" t="str">
        <f t="shared" si="2347"/>
        <v/>
      </c>
      <c r="BY1138" s="4" t="str">
        <f t="shared" si="2348"/>
        <v/>
      </c>
      <c r="BZ1138" s="63" t="str">
        <f t="shared" si="2349"/>
        <v/>
      </c>
      <c r="CA1138" s="4" t="str">
        <f t="shared" si="2350"/>
        <v/>
      </c>
      <c r="CB1138" s="63" t="str">
        <f t="shared" si="2351"/>
        <v/>
      </c>
      <c r="CC1138" s="4" t="str">
        <f t="shared" si="2352"/>
        <v/>
      </c>
      <c r="CD1138" s="63" t="str">
        <f t="shared" si="2353"/>
        <v/>
      </c>
      <c r="CE1138" s="4" t="str">
        <f t="shared" si="2354"/>
        <v/>
      </c>
      <c r="CF1138" s="63" t="str">
        <f t="shared" si="2355"/>
        <v/>
      </c>
      <c r="CG1138" s="4" t="str">
        <f t="shared" si="2356"/>
        <v/>
      </c>
      <c r="CH1138" s="4" t="str">
        <f t="shared" si="2357"/>
        <v/>
      </c>
      <c r="CI1138" s="4" t="str">
        <f t="shared" si="2358"/>
        <v/>
      </c>
      <c r="CJ1138" s="63" t="str">
        <f t="shared" si="2359"/>
        <v/>
      </c>
      <c r="CK1138" s="4" t="str">
        <f t="shared" si="2360"/>
        <v/>
      </c>
      <c r="CL1138" s="4" t="str">
        <f t="shared" si="2361"/>
        <v/>
      </c>
      <c r="CM1138" s="4" t="str">
        <f t="shared" si="2362"/>
        <v/>
      </c>
      <c r="CN1138" s="4" t="str">
        <f t="shared" si="2363"/>
        <v/>
      </c>
      <c r="CO1138" s="4" t="str">
        <f t="shared" si="2364"/>
        <v/>
      </c>
      <c r="CP1138" s="4" t="str">
        <f t="shared" si="2365"/>
        <v/>
      </c>
      <c r="CQ1138" s="4" t="str">
        <f t="shared" si="2366"/>
        <v/>
      </c>
      <c r="CR1138" s="4" t="str">
        <f t="shared" si="2367"/>
        <v/>
      </c>
      <c r="CS1138" s="4" t="str">
        <f t="shared" si="2368"/>
        <v/>
      </c>
      <c r="CT1138" s="4" t="str">
        <f t="shared" si="2369"/>
        <v/>
      </c>
      <c r="CU1138" s="4" t="str">
        <f t="shared" si="2370"/>
        <v/>
      </c>
      <c r="CV1138" s="4" t="str">
        <f t="shared" si="2371"/>
        <v/>
      </c>
      <c r="CW1138" s="4" t="str">
        <f t="shared" si="2372"/>
        <v/>
      </c>
      <c r="CX1138" s="4" t="str">
        <f t="shared" si="2373"/>
        <v/>
      </c>
      <c r="CY1138" s="4" t="str">
        <f t="shared" si="2374"/>
        <v/>
      </c>
      <c r="CZ1138" s="4" t="str">
        <f t="shared" si="2375"/>
        <v/>
      </c>
      <c r="DA1138" s="4" t="str">
        <f t="shared" si="2376"/>
        <v/>
      </c>
      <c r="DB1138" s="4" t="str">
        <f t="shared" si="2377"/>
        <v/>
      </c>
      <c r="DC1138" s="4" t="str">
        <f t="shared" si="2378"/>
        <v/>
      </c>
      <c r="DD1138" s="4" t="str">
        <f t="shared" si="2379"/>
        <v/>
      </c>
      <c r="DE1138" s="4" t="str">
        <f t="shared" si="2380"/>
        <v/>
      </c>
      <c r="DF1138" s="4" t="str">
        <f t="shared" si="2381"/>
        <v/>
      </c>
      <c r="DG1138" s="4" t="str">
        <f t="shared" si="2382"/>
        <v/>
      </c>
      <c r="DH1138" s="4" t="str">
        <f t="shared" si="2383"/>
        <v/>
      </c>
      <c r="DI1138" s="4" t="str">
        <f t="shared" si="2396"/>
        <v/>
      </c>
      <c r="DJ1138" s="4" t="str">
        <f t="shared" si="2384"/>
        <v/>
      </c>
      <c r="DK1138" s="4" t="str">
        <f t="shared" si="2385"/>
        <v/>
      </c>
      <c r="DL1138" s="4" t="str">
        <f t="shared" si="2386"/>
        <v/>
      </c>
      <c r="DM1138" s="4" t="str">
        <f t="shared" si="2387"/>
        <v/>
      </c>
      <c r="DN1138" s="4" t="str">
        <f t="shared" si="2388"/>
        <v/>
      </c>
      <c r="DO1138" s="4" t="str">
        <f t="shared" si="2389"/>
        <v/>
      </c>
      <c r="DP1138" s="4" t="str">
        <f t="shared" si="2390"/>
        <v/>
      </c>
      <c r="DQ1138" s="4" t="str">
        <f t="shared" si="2391"/>
        <v/>
      </c>
      <c r="DR1138" s="4" t="str">
        <f t="shared" si="2392"/>
        <v/>
      </c>
      <c r="DS1138" s="4" t="str">
        <f t="shared" si="2393"/>
        <v/>
      </c>
      <c r="DT1138" s="4" t="str">
        <f t="shared" si="2394"/>
        <v/>
      </c>
      <c r="DU1138" s="4" t="str">
        <f t="shared" si="2395"/>
        <v/>
      </c>
    </row>
    <row r="1139" spans="18:125" x14ac:dyDescent="0.25">
      <c r="R1139" s="19" t="str">
        <f t="shared" si="2291"/>
        <v/>
      </c>
      <c r="T1139" t="str">
        <f t="shared" si="2292"/>
        <v/>
      </c>
      <c r="U1139" s="4" t="str">
        <f t="shared" si="2397"/>
        <v/>
      </c>
      <c r="V1139" s="4" t="str">
        <f t="shared" si="2293"/>
        <v/>
      </c>
      <c r="W1139" s="4" t="str">
        <f t="shared" si="2294"/>
        <v/>
      </c>
      <c r="X1139" s="4" t="str">
        <f t="shared" si="2295"/>
        <v/>
      </c>
      <c r="Y1139" s="4" t="str">
        <f t="shared" si="2296"/>
        <v/>
      </c>
      <c r="Z1139" s="4" t="str">
        <f t="shared" si="2297"/>
        <v/>
      </c>
      <c r="AA1139" s="4" t="str">
        <f t="shared" si="2298"/>
        <v/>
      </c>
      <c r="AB1139" s="4" t="str">
        <f t="shared" si="2299"/>
        <v/>
      </c>
      <c r="AC1139" s="4" t="str">
        <f t="shared" si="2300"/>
        <v/>
      </c>
      <c r="AD1139" s="4" t="str">
        <f t="shared" si="2301"/>
        <v/>
      </c>
      <c r="AE1139" s="4" t="str">
        <f t="shared" si="2302"/>
        <v/>
      </c>
      <c r="AF1139" s="4" t="str">
        <f t="shared" si="2303"/>
        <v/>
      </c>
      <c r="AG1139" s="4" t="str">
        <f t="shared" si="2304"/>
        <v/>
      </c>
      <c r="AH1139" s="4" t="str">
        <f t="shared" si="2305"/>
        <v/>
      </c>
      <c r="AI1139" s="4" t="str">
        <f t="shared" si="2306"/>
        <v/>
      </c>
      <c r="AJ1139" s="4" t="str">
        <f t="shared" si="2307"/>
        <v/>
      </c>
      <c r="AK1139" s="63" t="str">
        <f t="shared" si="2308"/>
        <v/>
      </c>
      <c r="AL1139" s="4" t="str">
        <f t="shared" si="2309"/>
        <v/>
      </c>
      <c r="AM1139" s="4" t="str">
        <f t="shared" si="2310"/>
        <v/>
      </c>
      <c r="AN1139" s="4" t="str">
        <f t="shared" si="2311"/>
        <v/>
      </c>
      <c r="AO1139" s="4" t="str">
        <f t="shared" si="2312"/>
        <v/>
      </c>
      <c r="AP1139" s="4" t="str">
        <f t="shared" si="2313"/>
        <v/>
      </c>
      <c r="AQ1139" s="4" t="str">
        <f t="shared" si="2314"/>
        <v/>
      </c>
      <c r="AR1139" s="4" t="str">
        <f t="shared" si="2315"/>
        <v/>
      </c>
      <c r="AS1139" s="4" t="str">
        <f t="shared" si="2316"/>
        <v/>
      </c>
      <c r="AT1139" s="4" t="str">
        <f t="shared" si="2317"/>
        <v/>
      </c>
      <c r="AU1139" s="4" t="str">
        <f t="shared" si="2318"/>
        <v/>
      </c>
      <c r="AV1139" s="4" t="str">
        <f t="shared" si="2319"/>
        <v/>
      </c>
      <c r="AW1139" s="4" t="str">
        <f t="shared" si="2320"/>
        <v/>
      </c>
      <c r="AX1139" s="4" t="str">
        <f t="shared" si="2321"/>
        <v/>
      </c>
      <c r="AY1139" s="4" t="str">
        <f t="shared" si="2322"/>
        <v/>
      </c>
      <c r="AZ1139" s="4" t="str">
        <f t="shared" si="2323"/>
        <v/>
      </c>
      <c r="BA1139" s="4" t="str">
        <f t="shared" si="2324"/>
        <v/>
      </c>
      <c r="BB1139" s="4" t="str">
        <f t="shared" si="2325"/>
        <v/>
      </c>
      <c r="BC1139" s="4" t="str">
        <f t="shared" si="2326"/>
        <v/>
      </c>
      <c r="BD1139" s="4" t="str">
        <f t="shared" si="2327"/>
        <v/>
      </c>
      <c r="BE1139" s="4" t="str">
        <f t="shared" si="2328"/>
        <v/>
      </c>
      <c r="BF1139" s="4" t="str">
        <f t="shared" si="2329"/>
        <v/>
      </c>
      <c r="BG1139" s="4" t="str">
        <f t="shared" si="2330"/>
        <v/>
      </c>
      <c r="BH1139" s="4" t="str">
        <f t="shared" si="2331"/>
        <v/>
      </c>
      <c r="BI1139" s="4" t="str">
        <f t="shared" si="2332"/>
        <v/>
      </c>
      <c r="BJ1139" s="4" t="str">
        <f t="shared" si="2333"/>
        <v/>
      </c>
      <c r="BK1139" s="4" t="str">
        <f t="shared" si="2334"/>
        <v/>
      </c>
      <c r="BL1139" s="4" t="str">
        <f t="shared" si="2335"/>
        <v/>
      </c>
      <c r="BM1139" s="4" t="str">
        <f t="shared" si="2336"/>
        <v/>
      </c>
      <c r="BN1139" s="4" t="str">
        <f t="shared" si="2337"/>
        <v/>
      </c>
      <c r="BO1139" s="4" t="str">
        <f t="shared" si="2338"/>
        <v/>
      </c>
      <c r="BP1139" s="4" t="str">
        <f t="shared" si="2339"/>
        <v/>
      </c>
      <c r="BQ1139" s="4" t="str">
        <f t="shared" si="2340"/>
        <v/>
      </c>
      <c r="BR1139" s="4" t="str">
        <f t="shared" si="2341"/>
        <v/>
      </c>
      <c r="BS1139" s="4" t="str">
        <f t="shared" si="2342"/>
        <v/>
      </c>
      <c r="BT1139" s="4" t="str">
        <f t="shared" si="2343"/>
        <v/>
      </c>
      <c r="BU1139" s="4" t="str">
        <f t="shared" si="2344"/>
        <v/>
      </c>
      <c r="BV1139" s="4" t="str">
        <f t="shared" si="2345"/>
        <v/>
      </c>
      <c r="BW1139" s="4" t="str">
        <f t="shared" si="2346"/>
        <v/>
      </c>
      <c r="BX1139" s="4" t="str">
        <f t="shared" si="2347"/>
        <v/>
      </c>
      <c r="BY1139" s="4" t="str">
        <f t="shared" si="2348"/>
        <v/>
      </c>
      <c r="BZ1139" s="63" t="str">
        <f t="shared" si="2349"/>
        <v/>
      </c>
      <c r="CA1139" s="4" t="str">
        <f t="shared" si="2350"/>
        <v/>
      </c>
      <c r="CB1139" s="63" t="str">
        <f t="shared" si="2351"/>
        <v/>
      </c>
      <c r="CC1139" s="4" t="str">
        <f t="shared" si="2352"/>
        <v/>
      </c>
      <c r="CD1139" s="63" t="str">
        <f t="shared" si="2353"/>
        <v/>
      </c>
      <c r="CE1139" s="4" t="str">
        <f t="shared" si="2354"/>
        <v/>
      </c>
      <c r="CF1139" s="63" t="str">
        <f t="shared" si="2355"/>
        <v/>
      </c>
      <c r="CG1139" s="4" t="str">
        <f t="shared" si="2356"/>
        <v/>
      </c>
      <c r="CH1139" s="4" t="str">
        <f t="shared" si="2357"/>
        <v/>
      </c>
      <c r="CI1139" s="4" t="str">
        <f t="shared" si="2358"/>
        <v/>
      </c>
      <c r="CJ1139" s="63" t="str">
        <f t="shared" si="2359"/>
        <v/>
      </c>
      <c r="CK1139" s="4" t="str">
        <f t="shared" si="2360"/>
        <v/>
      </c>
      <c r="CL1139" s="4" t="str">
        <f t="shared" si="2361"/>
        <v/>
      </c>
      <c r="CM1139" s="4" t="str">
        <f t="shared" si="2362"/>
        <v/>
      </c>
      <c r="CN1139" s="4" t="str">
        <f t="shared" si="2363"/>
        <v/>
      </c>
      <c r="CO1139" s="4" t="str">
        <f t="shared" si="2364"/>
        <v/>
      </c>
      <c r="CP1139" s="4" t="str">
        <f t="shared" si="2365"/>
        <v/>
      </c>
      <c r="CQ1139" s="4" t="str">
        <f t="shared" si="2366"/>
        <v/>
      </c>
      <c r="CR1139" s="4" t="str">
        <f t="shared" si="2367"/>
        <v/>
      </c>
      <c r="CS1139" s="4" t="str">
        <f t="shared" si="2368"/>
        <v/>
      </c>
      <c r="CT1139" s="4" t="str">
        <f t="shared" si="2369"/>
        <v/>
      </c>
      <c r="CU1139" s="4" t="str">
        <f t="shared" si="2370"/>
        <v/>
      </c>
      <c r="CV1139" s="4" t="str">
        <f t="shared" si="2371"/>
        <v/>
      </c>
      <c r="CW1139" s="4" t="str">
        <f t="shared" si="2372"/>
        <v/>
      </c>
      <c r="CX1139" s="4" t="str">
        <f t="shared" si="2373"/>
        <v/>
      </c>
      <c r="CY1139" s="4" t="str">
        <f t="shared" si="2374"/>
        <v/>
      </c>
      <c r="CZ1139" s="4" t="str">
        <f t="shared" si="2375"/>
        <v/>
      </c>
      <c r="DA1139" s="4" t="str">
        <f t="shared" si="2376"/>
        <v/>
      </c>
      <c r="DB1139" s="4" t="str">
        <f t="shared" si="2377"/>
        <v/>
      </c>
      <c r="DC1139" s="4" t="str">
        <f t="shared" si="2378"/>
        <v/>
      </c>
      <c r="DD1139" s="4" t="str">
        <f t="shared" si="2379"/>
        <v/>
      </c>
      <c r="DE1139" s="4" t="str">
        <f t="shared" si="2380"/>
        <v/>
      </c>
      <c r="DF1139" s="4" t="str">
        <f t="shared" si="2381"/>
        <v/>
      </c>
      <c r="DG1139" s="4" t="str">
        <f t="shared" si="2382"/>
        <v/>
      </c>
      <c r="DH1139" s="4" t="str">
        <f t="shared" si="2383"/>
        <v/>
      </c>
      <c r="DI1139" s="4" t="str">
        <f t="shared" si="2396"/>
        <v/>
      </c>
      <c r="DJ1139" s="4" t="str">
        <f t="shared" si="2384"/>
        <v/>
      </c>
      <c r="DK1139" s="4" t="str">
        <f t="shared" si="2385"/>
        <v/>
      </c>
      <c r="DL1139" s="4" t="str">
        <f t="shared" si="2386"/>
        <v/>
      </c>
      <c r="DM1139" s="4" t="str">
        <f t="shared" si="2387"/>
        <v/>
      </c>
      <c r="DN1139" s="4" t="str">
        <f t="shared" si="2388"/>
        <v/>
      </c>
      <c r="DO1139" s="4" t="str">
        <f t="shared" si="2389"/>
        <v/>
      </c>
      <c r="DP1139" s="4" t="str">
        <f t="shared" si="2390"/>
        <v/>
      </c>
      <c r="DQ1139" s="4" t="str">
        <f t="shared" si="2391"/>
        <v/>
      </c>
      <c r="DR1139" s="4" t="str">
        <f t="shared" si="2392"/>
        <v/>
      </c>
      <c r="DS1139" s="4" t="str">
        <f t="shared" si="2393"/>
        <v/>
      </c>
      <c r="DT1139" s="4" t="str">
        <f t="shared" si="2394"/>
        <v/>
      </c>
      <c r="DU1139" s="4" t="str">
        <f t="shared" si="2395"/>
        <v/>
      </c>
    </row>
    <row r="1140" spans="18:125" x14ac:dyDescent="0.25">
      <c r="R1140" s="19" t="str">
        <f t="shared" si="2291"/>
        <v/>
      </c>
      <c r="T1140" t="str">
        <f t="shared" si="2292"/>
        <v/>
      </c>
      <c r="U1140" s="4" t="str">
        <f t="shared" si="2397"/>
        <v/>
      </c>
      <c r="V1140" s="4" t="str">
        <f t="shared" si="2293"/>
        <v/>
      </c>
      <c r="W1140" s="4" t="str">
        <f t="shared" si="2294"/>
        <v/>
      </c>
      <c r="X1140" s="4" t="str">
        <f t="shared" si="2295"/>
        <v/>
      </c>
      <c r="Y1140" s="4" t="str">
        <f t="shared" si="2296"/>
        <v/>
      </c>
      <c r="Z1140" s="4" t="str">
        <f t="shared" si="2297"/>
        <v/>
      </c>
      <c r="AA1140" s="4" t="str">
        <f t="shared" si="2298"/>
        <v/>
      </c>
      <c r="AB1140" s="4" t="str">
        <f t="shared" si="2299"/>
        <v/>
      </c>
      <c r="AC1140" s="4" t="str">
        <f t="shared" si="2300"/>
        <v/>
      </c>
      <c r="AD1140" s="4" t="str">
        <f t="shared" si="2301"/>
        <v/>
      </c>
      <c r="AE1140" s="4" t="str">
        <f t="shared" si="2302"/>
        <v/>
      </c>
      <c r="AF1140" s="4" t="str">
        <f t="shared" si="2303"/>
        <v/>
      </c>
      <c r="AG1140" s="4" t="str">
        <f t="shared" si="2304"/>
        <v/>
      </c>
      <c r="AH1140" s="4" t="str">
        <f t="shared" si="2305"/>
        <v/>
      </c>
      <c r="AI1140" s="4" t="str">
        <f t="shared" si="2306"/>
        <v/>
      </c>
      <c r="AJ1140" s="4" t="str">
        <f t="shared" si="2307"/>
        <v/>
      </c>
      <c r="AK1140" s="63" t="str">
        <f t="shared" si="2308"/>
        <v/>
      </c>
      <c r="AL1140" s="4" t="str">
        <f t="shared" si="2309"/>
        <v/>
      </c>
      <c r="AM1140" s="4" t="str">
        <f t="shared" si="2310"/>
        <v/>
      </c>
      <c r="AN1140" s="4" t="str">
        <f t="shared" si="2311"/>
        <v/>
      </c>
      <c r="AO1140" s="4" t="str">
        <f t="shared" si="2312"/>
        <v/>
      </c>
      <c r="AP1140" s="4" t="str">
        <f t="shared" si="2313"/>
        <v/>
      </c>
      <c r="AQ1140" s="4" t="str">
        <f t="shared" si="2314"/>
        <v/>
      </c>
      <c r="AR1140" s="4" t="str">
        <f t="shared" si="2315"/>
        <v/>
      </c>
      <c r="AS1140" s="4" t="str">
        <f t="shared" si="2316"/>
        <v/>
      </c>
      <c r="AT1140" s="4" t="str">
        <f t="shared" si="2317"/>
        <v/>
      </c>
      <c r="AU1140" s="4" t="str">
        <f t="shared" si="2318"/>
        <v/>
      </c>
      <c r="AV1140" s="4" t="str">
        <f t="shared" si="2319"/>
        <v/>
      </c>
      <c r="AW1140" s="4" t="str">
        <f t="shared" si="2320"/>
        <v/>
      </c>
      <c r="AX1140" s="4" t="str">
        <f t="shared" si="2321"/>
        <v/>
      </c>
      <c r="AY1140" s="4" t="str">
        <f t="shared" si="2322"/>
        <v/>
      </c>
      <c r="AZ1140" s="4" t="str">
        <f t="shared" si="2323"/>
        <v/>
      </c>
      <c r="BA1140" s="4" t="str">
        <f t="shared" si="2324"/>
        <v/>
      </c>
      <c r="BB1140" s="4" t="str">
        <f t="shared" si="2325"/>
        <v/>
      </c>
      <c r="BC1140" s="4" t="str">
        <f t="shared" si="2326"/>
        <v/>
      </c>
      <c r="BD1140" s="4" t="str">
        <f t="shared" si="2327"/>
        <v/>
      </c>
      <c r="BE1140" s="4" t="str">
        <f t="shared" si="2328"/>
        <v/>
      </c>
      <c r="BF1140" s="4" t="str">
        <f t="shared" si="2329"/>
        <v/>
      </c>
      <c r="BG1140" s="4" t="str">
        <f t="shared" si="2330"/>
        <v/>
      </c>
      <c r="BH1140" s="4" t="str">
        <f t="shared" si="2331"/>
        <v/>
      </c>
      <c r="BI1140" s="4" t="str">
        <f t="shared" si="2332"/>
        <v/>
      </c>
      <c r="BJ1140" s="4" t="str">
        <f t="shared" si="2333"/>
        <v/>
      </c>
      <c r="BK1140" s="4" t="str">
        <f t="shared" si="2334"/>
        <v/>
      </c>
      <c r="BL1140" s="4" t="str">
        <f t="shared" si="2335"/>
        <v/>
      </c>
      <c r="BM1140" s="4" t="str">
        <f t="shared" si="2336"/>
        <v/>
      </c>
      <c r="BN1140" s="4" t="str">
        <f t="shared" si="2337"/>
        <v/>
      </c>
      <c r="BO1140" s="4" t="str">
        <f t="shared" si="2338"/>
        <v/>
      </c>
      <c r="BP1140" s="4" t="str">
        <f t="shared" si="2339"/>
        <v/>
      </c>
      <c r="BQ1140" s="4" t="str">
        <f t="shared" si="2340"/>
        <v/>
      </c>
      <c r="BR1140" s="4" t="str">
        <f t="shared" si="2341"/>
        <v/>
      </c>
      <c r="BS1140" s="4" t="str">
        <f t="shared" si="2342"/>
        <v/>
      </c>
      <c r="BT1140" s="4" t="str">
        <f t="shared" si="2343"/>
        <v/>
      </c>
      <c r="BU1140" s="4" t="str">
        <f t="shared" si="2344"/>
        <v/>
      </c>
      <c r="BV1140" s="4" t="str">
        <f t="shared" si="2345"/>
        <v/>
      </c>
      <c r="BW1140" s="4" t="str">
        <f t="shared" si="2346"/>
        <v/>
      </c>
      <c r="BX1140" s="4" t="str">
        <f t="shared" si="2347"/>
        <v/>
      </c>
      <c r="BY1140" s="4" t="str">
        <f t="shared" si="2348"/>
        <v/>
      </c>
      <c r="BZ1140" s="63" t="str">
        <f t="shared" si="2349"/>
        <v/>
      </c>
      <c r="CA1140" s="4" t="str">
        <f t="shared" si="2350"/>
        <v/>
      </c>
      <c r="CB1140" s="63" t="str">
        <f t="shared" si="2351"/>
        <v/>
      </c>
      <c r="CC1140" s="4" t="str">
        <f t="shared" si="2352"/>
        <v/>
      </c>
      <c r="CD1140" s="63" t="str">
        <f t="shared" si="2353"/>
        <v/>
      </c>
      <c r="CE1140" s="4" t="str">
        <f t="shared" si="2354"/>
        <v/>
      </c>
      <c r="CF1140" s="63" t="str">
        <f t="shared" si="2355"/>
        <v/>
      </c>
      <c r="CG1140" s="4" t="str">
        <f t="shared" si="2356"/>
        <v/>
      </c>
      <c r="CH1140" s="4" t="str">
        <f t="shared" si="2357"/>
        <v/>
      </c>
      <c r="CI1140" s="4" t="str">
        <f t="shared" si="2358"/>
        <v/>
      </c>
      <c r="CJ1140" s="63" t="str">
        <f t="shared" si="2359"/>
        <v/>
      </c>
      <c r="CK1140" s="4" t="str">
        <f t="shared" si="2360"/>
        <v/>
      </c>
      <c r="CL1140" s="4" t="str">
        <f t="shared" si="2361"/>
        <v/>
      </c>
      <c r="CM1140" s="4" t="str">
        <f t="shared" si="2362"/>
        <v/>
      </c>
      <c r="CN1140" s="4" t="str">
        <f t="shared" si="2363"/>
        <v/>
      </c>
      <c r="CO1140" s="4" t="str">
        <f t="shared" si="2364"/>
        <v/>
      </c>
      <c r="CP1140" s="4" t="str">
        <f t="shared" si="2365"/>
        <v/>
      </c>
      <c r="CQ1140" s="4" t="str">
        <f t="shared" si="2366"/>
        <v/>
      </c>
      <c r="CR1140" s="4" t="str">
        <f t="shared" si="2367"/>
        <v/>
      </c>
      <c r="CS1140" s="4" t="str">
        <f t="shared" si="2368"/>
        <v/>
      </c>
      <c r="CT1140" s="4" t="str">
        <f t="shared" si="2369"/>
        <v/>
      </c>
      <c r="CU1140" s="4" t="str">
        <f t="shared" si="2370"/>
        <v/>
      </c>
      <c r="CV1140" s="4" t="str">
        <f t="shared" si="2371"/>
        <v/>
      </c>
      <c r="CW1140" s="4" t="str">
        <f t="shared" si="2372"/>
        <v/>
      </c>
      <c r="CX1140" s="4" t="str">
        <f t="shared" si="2373"/>
        <v/>
      </c>
      <c r="CY1140" s="4" t="str">
        <f t="shared" si="2374"/>
        <v/>
      </c>
      <c r="CZ1140" s="4" t="str">
        <f t="shared" si="2375"/>
        <v/>
      </c>
      <c r="DA1140" s="4" t="str">
        <f t="shared" si="2376"/>
        <v/>
      </c>
      <c r="DB1140" s="4" t="str">
        <f t="shared" si="2377"/>
        <v/>
      </c>
      <c r="DC1140" s="4" t="str">
        <f t="shared" si="2378"/>
        <v/>
      </c>
      <c r="DD1140" s="4" t="str">
        <f t="shared" si="2379"/>
        <v/>
      </c>
      <c r="DE1140" s="4" t="str">
        <f t="shared" si="2380"/>
        <v/>
      </c>
      <c r="DF1140" s="4" t="str">
        <f t="shared" si="2381"/>
        <v/>
      </c>
      <c r="DG1140" s="4" t="str">
        <f t="shared" si="2382"/>
        <v/>
      </c>
      <c r="DH1140" s="4" t="str">
        <f t="shared" si="2383"/>
        <v/>
      </c>
      <c r="DI1140" s="4" t="str">
        <f t="shared" si="2396"/>
        <v/>
      </c>
      <c r="DJ1140" s="4" t="str">
        <f t="shared" si="2384"/>
        <v/>
      </c>
      <c r="DK1140" s="4" t="str">
        <f t="shared" si="2385"/>
        <v/>
      </c>
      <c r="DL1140" s="4" t="str">
        <f t="shared" si="2386"/>
        <v/>
      </c>
      <c r="DM1140" s="4" t="str">
        <f t="shared" si="2387"/>
        <v/>
      </c>
      <c r="DN1140" s="4" t="str">
        <f t="shared" si="2388"/>
        <v/>
      </c>
      <c r="DO1140" s="4" t="str">
        <f t="shared" si="2389"/>
        <v/>
      </c>
      <c r="DP1140" s="4" t="str">
        <f t="shared" si="2390"/>
        <v/>
      </c>
      <c r="DQ1140" s="4" t="str">
        <f t="shared" si="2391"/>
        <v/>
      </c>
      <c r="DR1140" s="4" t="str">
        <f t="shared" si="2392"/>
        <v/>
      </c>
      <c r="DS1140" s="4" t="str">
        <f t="shared" si="2393"/>
        <v/>
      </c>
      <c r="DT1140" s="4" t="str">
        <f t="shared" si="2394"/>
        <v/>
      </c>
      <c r="DU1140" s="4" t="str">
        <f t="shared" si="2395"/>
        <v/>
      </c>
    </row>
    <row r="1141" spans="18:125" x14ac:dyDescent="0.25">
      <c r="R1141" s="19" t="str">
        <f t="shared" si="2291"/>
        <v/>
      </c>
      <c r="T1141" t="str">
        <f t="shared" si="2292"/>
        <v/>
      </c>
      <c r="U1141" s="4" t="str">
        <f t="shared" si="2397"/>
        <v/>
      </c>
      <c r="V1141" s="4" t="str">
        <f t="shared" si="2293"/>
        <v/>
      </c>
      <c r="W1141" s="4" t="str">
        <f t="shared" si="2294"/>
        <v/>
      </c>
      <c r="X1141" s="4" t="str">
        <f t="shared" si="2295"/>
        <v/>
      </c>
      <c r="Y1141" s="4" t="str">
        <f t="shared" si="2296"/>
        <v/>
      </c>
      <c r="Z1141" s="4" t="str">
        <f t="shared" si="2297"/>
        <v/>
      </c>
      <c r="AA1141" s="4" t="str">
        <f t="shared" si="2298"/>
        <v/>
      </c>
      <c r="AB1141" s="4" t="str">
        <f t="shared" si="2299"/>
        <v/>
      </c>
      <c r="AC1141" s="4" t="str">
        <f t="shared" si="2300"/>
        <v/>
      </c>
      <c r="AD1141" s="4" t="str">
        <f t="shared" si="2301"/>
        <v/>
      </c>
      <c r="AE1141" s="4" t="str">
        <f t="shared" si="2302"/>
        <v/>
      </c>
      <c r="AF1141" s="4" t="str">
        <f t="shared" si="2303"/>
        <v/>
      </c>
      <c r="AG1141" s="4" t="str">
        <f t="shared" si="2304"/>
        <v/>
      </c>
      <c r="AH1141" s="4" t="str">
        <f t="shared" si="2305"/>
        <v/>
      </c>
      <c r="AI1141" s="4" t="str">
        <f t="shared" si="2306"/>
        <v/>
      </c>
      <c r="AJ1141" s="4" t="str">
        <f t="shared" si="2307"/>
        <v/>
      </c>
      <c r="AK1141" s="63" t="str">
        <f t="shared" si="2308"/>
        <v/>
      </c>
      <c r="AL1141" s="4" t="str">
        <f t="shared" si="2309"/>
        <v/>
      </c>
      <c r="AM1141" s="4" t="str">
        <f t="shared" si="2310"/>
        <v/>
      </c>
      <c r="AN1141" s="4" t="str">
        <f t="shared" si="2311"/>
        <v/>
      </c>
      <c r="AO1141" s="4" t="str">
        <f t="shared" si="2312"/>
        <v/>
      </c>
      <c r="AP1141" s="4" t="str">
        <f t="shared" si="2313"/>
        <v/>
      </c>
      <c r="AQ1141" s="4" t="str">
        <f t="shared" si="2314"/>
        <v/>
      </c>
      <c r="AR1141" s="4" t="str">
        <f t="shared" si="2315"/>
        <v/>
      </c>
      <c r="AS1141" s="4" t="str">
        <f t="shared" si="2316"/>
        <v/>
      </c>
      <c r="AT1141" s="4" t="str">
        <f t="shared" si="2317"/>
        <v/>
      </c>
      <c r="AU1141" s="4" t="str">
        <f t="shared" si="2318"/>
        <v/>
      </c>
      <c r="AV1141" s="4" t="str">
        <f t="shared" si="2319"/>
        <v/>
      </c>
      <c r="AW1141" s="4" t="str">
        <f t="shared" si="2320"/>
        <v/>
      </c>
      <c r="AX1141" s="4" t="str">
        <f t="shared" si="2321"/>
        <v/>
      </c>
      <c r="AY1141" s="4" t="str">
        <f t="shared" si="2322"/>
        <v/>
      </c>
      <c r="AZ1141" s="4" t="str">
        <f t="shared" si="2323"/>
        <v/>
      </c>
      <c r="BA1141" s="4" t="str">
        <f t="shared" si="2324"/>
        <v/>
      </c>
      <c r="BB1141" s="4" t="str">
        <f t="shared" si="2325"/>
        <v/>
      </c>
      <c r="BC1141" s="4" t="str">
        <f t="shared" si="2326"/>
        <v/>
      </c>
      <c r="BD1141" s="4" t="str">
        <f t="shared" si="2327"/>
        <v/>
      </c>
      <c r="BE1141" s="4" t="str">
        <f t="shared" si="2328"/>
        <v/>
      </c>
      <c r="BF1141" s="4" t="str">
        <f t="shared" si="2329"/>
        <v/>
      </c>
      <c r="BG1141" s="4" t="str">
        <f t="shared" si="2330"/>
        <v/>
      </c>
      <c r="BH1141" s="4" t="str">
        <f t="shared" si="2331"/>
        <v/>
      </c>
      <c r="BI1141" s="4" t="str">
        <f t="shared" si="2332"/>
        <v/>
      </c>
      <c r="BJ1141" s="4" t="str">
        <f t="shared" si="2333"/>
        <v/>
      </c>
      <c r="BK1141" s="4" t="str">
        <f t="shared" si="2334"/>
        <v/>
      </c>
      <c r="BL1141" s="4" t="str">
        <f t="shared" si="2335"/>
        <v/>
      </c>
      <c r="BM1141" s="4" t="str">
        <f t="shared" si="2336"/>
        <v/>
      </c>
      <c r="BN1141" s="4" t="str">
        <f t="shared" si="2337"/>
        <v/>
      </c>
      <c r="BO1141" s="4" t="str">
        <f t="shared" si="2338"/>
        <v/>
      </c>
      <c r="BP1141" s="4" t="str">
        <f t="shared" si="2339"/>
        <v/>
      </c>
      <c r="BQ1141" s="4" t="str">
        <f t="shared" si="2340"/>
        <v/>
      </c>
      <c r="BR1141" s="4" t="str">
        <f t="shared" si="2341"/>
        <v/>
      </c>
      <c r="BS1141" s="4" t="str">
        <f t="shared" si="2342"/>
        <v/>
      </c>
      <c r="BT1141" s="4" t="str">
        <f t="shared" si="2343"/>
        <v/>
      </c>
      <c r="BU1141" s="4" t="str">
        <f t="shared" si="2344"/>
        <v/>
      </c>
      <c r="BV1141" s="4" t="str">
        <f t="shared" si="2345"/>
        <v/>
      </c>
      <c r="BW1141" s="4" t="str">
        <f t="shared" si="2346"/>
        <v/>
      </c>
      <c r="BX1141" s="4" t="str">
        <f t="shared" si="2347"/>
        <v/>
      </c>
      <c r="BY1141" s="4" t="str">
        <f t="shared" si="2348"/>
        <v/>
      </c>
      <c r="BZ1141" s="63" t="str">
        <f t="shared" si="2349"/>
        <v/>
      </c>
      <c r="CA1141" s="4" t="str">
        <f t="shared" si="2350"/>
        <v/>
      </c>
      <c r="CB1141" s="63" t="str">
        <f t="shared" si="2351"/>
        <v/>
      </c>
      <c r="CC1141" s="4" t="str">
        <f t="shared" si="2352"/>
        <v/>
      </c>
      <c r="CD1141" s="63" t="str">
        <f t="shared" si="2353"/>
        <v/>
      </c>
      <c r="CE1141" s="4" t="str">
        <f t="shared" si="2354"/>
        <v/>
      </c>
      <c r="CF1141" s="63" t="str">
        <f t="shared" si="2355"/>
        <v/>
      </c>
      <c r="CG1141" s="4" t="str">
        <f t="shared" si="2356"/>
        <v/>
      </c>
      <c r="CH1141" s="4" t="str">
        <f t="shared" si="2357"/>
        <v/>
      </c>
      <c r="CI1141" s="4" t="str">
        <f t="shared" si="2358"/>
        <v/>
      </c>
      <c r="CJ1141" s="63" t="str">
        <f t="shared" si="2359"/>
        <v/>
      </c>
      <c r="CK1141" s="4" t="str">
        <f t="shared" si="2360"/>
        <v/>
      </c>
      <c r="CL1141" s="4" t="str">
        <f t="shared" si="2361"/>
        <v/>
      </c>
      <c r="CM1141" s="4" t="str">
        <f t="shared" si="2362"/>
        <v/>
      </c>
      <c r="CN1141" s="4" t="str">
        <f t="shared" si="2363"/>
        <v/>
      </c>
      <c r="CO1141" s="4" t="str">
        <f t="shared" si="2364"/>
        <v/>
      </c>
      <c r="CP1141" s="4" t="str">
        <f t="shared" si="2365"/>
        <v/>
      </c>
      <c r="CQ1141" s="4" t="str">
        <f t="shared" si="2366"/>
        <v/>
      </c>
      <c r="CR1141" s="4" t="str">
        <f t="shared" si="2367"/>
        <v/>
      </c>
      <c r="CS1141" s="4" t="str">
        <f t="shared" si="2368"/>
        <v/>
      </c>
      <c r="CT1141" s="4" t="str">
        <f t="shared" si="2369"/>
        <v/>
      </c>
      <c r="CU1141" s="4" t="str">
        <f t="shared" si="2370"/>
        <v/>
      </c>
      <c r="CV1141" s="4" t="str">
        <f t="shared" si="2371"/>
        <v/>
      </c>
      <c r="CW1141" s="4" t="str">
        <f t="shared" si="2372"/>
        <v/>
      </c>
      <c r="CX1141" s="4" t="str">
        <f t="shared" si="2373"/>
        <v/>
      </c>
      <c r="CY1141" s="4" t="str">
        <f t="shared" si="2374"/>
        <v/>
      </c>
      <c r="CZ1141" s="4" t="str">
        <f t="shared" si="2375"/>
        <v/>
      </c>
      <c r="DA1141" s="4" t="str">
        <f t="shared" si="2376"/>
        <v/>
      </c>
      <c r="DB1141" s="4" t="str">
        <f t="shared" si="2377"/>
        <v/>
      </c>
      <c r="DC1141" s="4" t="str">
        <f t="shared" si="2378"/>
        <v/>
      </c>
      <c r="DD1141" s="4" t="str">
        <f t="shared" si="2379"/>
        <v/>
      </c>
      <c r="DE1141" s="4" t="str">
        <f t="shared" si="2380"/>
        <v/>
      </c>
      <c r="DF1141" s="4" t="str">
        <f t="shared" si="2381"/>
        <v/>
      </c>
      <c r="DG1141" s="4" t="str">
        <f t="shared" si="2382"/>
        <v/>
      </c>
      <c r="DH1141" s="4" t="str">
        <f t="shared" si="2383"/>
        <v/>
      </c>
      <c r="DI1141" s="4" t="str">
        <f t="shared" si="2396"/>
        <v/>
      </c>
      <c r="DJ1141" s="4" t="str">
        <f t="shared" si="2384"/>
        <v/>
      </c>
      <c r="DK1141" s="4" t="str">
        <f t="shared" si="2385"/>
        <v/>
      </c>
      <c r="DL1141" s="4" t="str">
        <f t="shared" si="2386"/>
        <v/>
      </c>
      <c r="DM1141" s="4" t="str">
        <f t="shared" si="2387"/>
        <v/>
      </c>
      <c r="DN1141" s="4" t="str">
        <f t="shared" si="2388"/>
        <v/>
      </c>
      <c r="DO1141" s="4" t="str">
        <f t="shared" si="2389"/>
        <v/>
      </c>
      <c r="DP1141" s="4" t="str">
        <f t="shared" si="2390"/>
        <v/>
      </c>
      <c r="DQ1141" s="4" t="str">
        <f t="shared" si="2391"/>
        <v/>
      </c>
      <c r="DR1141" s="4" t="str">
        <f t="shared" si="2392"/>
        <v/>
      </c>
      <c r="DS1141" s="4" t="str">
        <f t="shared" si="2393"/>
        <v/>
      </c>
      <c r="DT1141" s="4" t="str">
        <f t="shared" si="2394"/>
        <v/>
      </c>
      <c r="DU1141" s="4" t="str">
        <f t="shared" si="2395"/>
        <v/>
      </c>
    </row>
    <row r="1142" spans="18:125" x14ac:dyDescent="0.25">
      <c r="R1142" s="19" t="str">
        <f t="shared" si="2291"/>
        <v/>
      </c>
      <c r="T1142" t="str">
        <f t="shared" si="2292"/>
        <v/>
      </c>
      <c r="U1142" s="4" t="str">
        <f t="shared" si="2397"/>
        <v/>
      </c>
      <c r="V1142" s="4" t="str">
        <f t="shared" si="2293"/>
        <v/>
      </c>
      <c r="W1142" s="4" t="str">
        <f t="shared" si="2294"/>
        <v/>
      </c>
      <c r="X1142" s="4" t="str">
        <f t="shared" si="2295"/>
        <v/>
      </c>
      <c r="Y1142" s="4" t="str">
        <f t="shared" si="2296"/>
        <v/>
      </c>
      <c r="Z1142" s="4" t="str">
        <f t="shared" si="2297"/>
        <v/>
      </c>
      <c r="AA1142" s="4" t="str">
        <f t="shared" si="2298"/>
        <v/>
      </c>
      <c r="AB1142" s="4" t="str">
        <f t="shared" si="2299"/>
        <v/>
      </c>
      <c r="AC1142" s="4" t="str">
        <f t="shared" si="2300"/>
        <v/>
      </c>
      <c r="AD1142" s="4" t="str">
        <f t="shared" si="2301"/>
        <v/>
      </c>
      <c r="AE1142" s="4" t="str">
        <f t="shared" si="2302"/>
        <v/>
      </c>
      <c r="AF1142" s="4" t="str">
        <f t="shared" si="2303"/>
        <v/>
      </c>
      <c r="AG1142" s="4" t="str">
        <f t="shared" si="2304"/>
        <v/>
      </c>
      <c r="AH1142" s="4" t="str">
        <f t="shared" si="2305"/>
        <v/>
      </c>
      <c r="AI1142" s="4" t="str">
        <f t="shared" si="2306"/>
        <v/>
      </c>
      <c r="AJ1142" s="4" t="str">
        <f t="shared" si="2307"/>
        <v/>
      </c>
      <c r="AK1142" s="63" t="str">
        <f t="shared" si="2308"/>
        <v/>
      </c>
      <c r="AL1142" s="4" t="str">
        <f t="shared" si="2309"/>
        <v/>
      </c>
      <c r="AM1142" s="4" t="str">
        <f t="shared" si="2310"/>
        <v/>
      </c>
      <c r="AN1142" s="4" t="str">
        <f t="shared" si="2311"/>
        <v/>
      </c>
      <c r="AO1142" s="4" t="str">
        <f t="shared" si="2312"/>
        <v/>
      </c>
      <c r="AP1142" s="4" t="str">
        <f t="shared" si="2313"/>
        <v/>
      </c>
      <c r="AQ1142" s="4" t="str">
        <f t="shared" si="2314"/>
        <v/>
      </c>
      <c r="AR1142" s="4" t="str">
        <f t="shared" si="2315"/>
        <v/>
      </c>
      <c r="AS1142" s="4" t="str">
        <f t="shared" si="2316"/>
        <v/>
      </c>
      <c r="AT1142" s="4" t="str">
        <f t="shared" si="2317"/>
        <v/>
      </c>
      <c r="AU1142" s="4" t="str">
        <f t="shared" si="2318"/>
        <v/>
      </c>
      <c r="AV1142" s="4" t="str">
        <f t="shared" si="2319"/>
        <v/>
      </c>
      <c r="AW1142" s="4" t="str">
        <f t="shared" si="2320"/>
        <v/>
      </c>
      <c r="AX1142" s="4" t="str">
        <f t="shared" si="2321"/>
        <v/>
      </c>
      <c r="AY1142" s="4" t="str">
        <f t="shared" si="2322"/>
        <v/>
      </c>
      <c r="AZ1142" s="4" t="str">
        <f t="shared" si="2323"/>
        <v/>
      </c>
      <c r="BA1142" s="4" t="str">
        <f t="shared" si="2324"/>
        <v/>
      </c>
      <c r="BB1142" s="4" t="str">
        <f t="shared" si="2325"/>
        <v/>
      </c>
      <c r="BC1142" s="4" t="str">
        <f t="shared" si="2326"/>
        <v/>
      </c>
      <c r="BD1142" s="4" t="str">
        <f t="shared" si="2327"/>
        <v/>
      </c>
      <c r="BE1142" s="4" t="str">
        <f t="shared" si="2328"/>
        <v/>
      </c>
      <c r="BF1142" s="4" t="str">
        <f t="shared" si="2329"/>
        <v/>
      </c>
      <c r="BG1142" s="4" t="str">
        <f t="shared" si="2330"/>
        <v/>
      </c>
      <c r="BH1142" s="4" t="str">
        <f t="shared" si="2331"/>
        <v/>
      </c>
      <c r="BI1142" s="4" t="str">
        <f t="shared" si="2332"/>
        <v/>
      </c>
      <c r="BJ1142" s="4" t="str">
        <f t="shared" si="2333"/>
        <v/>
      </c>
      <c r="BK1142" s="4" t="str">
        <f t="shared" si="2334"/>
        <v/>
      </c>
      <c r="BL1142" s="4" t="str">
        <f t="shared" si="2335"/>
        <v/>
      </c>
      <c r="BM1142" s="4" t="str">
        <f t="shared" si="2336"/>
        <v/>
      </c>
      <c r="BN1142" s="4" t="str">
        <f t="shared" si="2337"/>
        <v/>
      </c>
      <c r="BO1142" s="4" t="str">
        <f t="shared" si="2338"/>
        <v/>
      </c>
      <c r="BP1142" s="4" t="str">
        <f t="shared" si="2339"/>
        <v/>
      </c>
      <c r="BQ1142" s="4" t="str">
        <f t="shared" si="2340"/>
        <v/>
      </c>
      <c r="BR1142" s="4" t="str">
        <f t="shared" si="2341"/>
        <v/>
      </c>
      <c r="BS1142" s="4" t="str">
        <f t="shared" si="2342"/>
        <v/>
      </c>
      <c r="BT1142" s="4" t="str">
        <f t="shared" si="2343"/>
        <v/>
      </c>
      <c r="BU1142" s="4" t="str">
        <f t="shared" si="2344"/>
        <v/>
      </c>
      <c r="BV1142" s="4" t="str">
        <f t="shared" si="2345"/>
        <v/>
      </c>
      <c r="BW1142" s="4" t="str">
        <f t="shared" si="2346"/>
        <v/>
      </c>
      <c r="BX1142" s="4" t="str">
        <f t="shared" si="2347"/>
        <v/>
      </c>
      <c r="BY1142" s="4" t="str">
        <f t="shared" si="2348"/>
        <v/>
      </c>
      <c r="BZ1142" s="63" t="str">
        <f t="shared" si="2349"/>
        <v/>
      </c>
      <c r="CA1142" s="4" t="str">
        <f t="shared" si="2350"/>
        <v/>
      </c>
      <c r="CB1142" s="63" t="str">
        <f t="shared" si="2351"/>
        <v/>
      </c>
      <c r="CC1142" s="4" t="str">
        <f t="shared" si="2352"/>
        <v/>
      </c>
      <c r="CD1142" s="63" t="str">
        <f t="shared" si="2353"/>
        <v/>
      </c>
      <c r="CE1142" s="4" t="str">
        <f t="shared" si="2354"/>
        <v/>
      </c>
      <c r="CF1142" s="63" t="str">
        <f t="shared" si="2355"/>
        <v/>
      </c>
      <c r="CG1142" s="4" t="str">
        <f t="shared" si="2356"/>
        <v/>
      </c>
      <c r="CH1142" s="4" t="str">
        <f t="shared" si="2357"/>
        <v/>
      </c>
      <c r="CI1142" s="4" t="str">
        <f t="shared" si="2358"/>
        <v/>
      </c>
      <c r="CJ1142" s="63" t="str">
        <f t="shared" si="2359"/>
        <v/>
      </c>
      <c r="CK1142" s="4" t="str">
        <f t="shared" si="2360"/>
        <v/>
      </c>
      <c r="CL1142" s="4" t="str">
        <f t="shared" si="2361"/>
        <v/>
      </c>
      <c r="CM1142" s="4" t="str">
        <f t="shared" si="2362"/>
        <v/>
      </c>
      <c r="CN1142" s="4" t="str">
        <f t="shared" si="2363"/>
        <v/>
      </c>
      <c r="CO1142" s="4" t="str">
        <f t="shared" si="2364"/>
        <v/>
      </c>
      <c r="CP1142" s="4" t="str">
        <f t="shared" si="2365"/>
        <v/>
      </c>
      <c r="CQ1142" s="4" t="str">
        <f t="shared" si="2366"/>
        <v/>
      </c>
      <c r="CR1142" s="4" t="str">
        <f t="shared" si="2367"/>
        <v/>
      </c>
      <c r="CS1142" s="4" t="str">
        <f t="shared" si="2368"/>
        <v/>
      </c>
      <c r="CT1142" s="4" t="str">
        <f t="shared" si="2369"/>
        <v/>
      </c>
      <c r="CU1142" s="4" t="str">
        <f t="shared" si="2370"/>
        <v/>
      </c>
      <c r="CV1142" s="4" t="str">
        <f t="shared" si="2371"/>
        <v/>
      </c>
      <c r="CW1142" s="4" t="str">
        <f t="shared" si="2372"/>
        <v/>
      </c>
      <c r="CX1142" s="4" t="str">
        <f t="shared" si="2373"/>
        <v/>
      </c>
      <c r="CY1142" s="4" t="str">
        <f t="shared" si="2374"/>
        <v/>
      </c>
      <c r="CZ1142" s="4" t="str">
        <f t="shared" si="2375"/>
        <v/>
      </c>
      <c r="DA1142" s="4" t="str">
        <f t="shared" si="2376"/>
        <v/>
      </c>
      <c r="DB1142" s="4" t="str">
        <f t="shared" si="2377"/>
        <v/>
      </c>
      <c r="DC1142" s="4" t="str">
        <f t="shared" si="2378"/>
        <v/>
      </c>
      <c r="DD1142" s="4" t="str">
        <f t="shared" si="2379"/>
        <v/>
      </c>
      <c r="DE1142" s="4" t="str">
        <f t="shared" si="2380"/>
        <v/>
      </c>
      <c r="DF1142" s="4" t="str">
        <f t="shared" si="2381"/>
        <v/>
      </c>
      <c r="DG1142" s="4" t="str">
        <f t="shared" si="2382"/>
        <v/>
      </c>
      <c r="DH1142" s="4" t="str">
        <f t="shared" si="2383"/>
        <v/>
      </c>
      <c r="DI1142" s="4" t="str">
        <f t="shared" si="2396"/>
        <v/>
      </c>
      <c r="DJ1142" s="4" t="str">
        <f t="shared" si="2384"/>
        <v/>
      </c>
      <c r="DK1142" s="4" t="str">
        <f t="shared" si="2385"/>
        <v/>
      </c>
      <c r="DL1142" s="4" t="str">
        <f t="shared" si="2386"/>
        <v/>
      </c>
      <c r="DM1142" s="4" t="str">
        <f t="shared" si="2387"/>
        <v/>
      </c>
      <c r="DN1142" s="4" t="str">
        <f t="shared" si="2388"/>
        <v/>
      </c>
      <c r="DO1142" s="4" t="str">
        <f t="shared" si="2389"/>
        <v/>
      </c>
      <c r="DP1142" s="4" t="str">
        <f t="shared" si="2390"/>
        <v/>
      </c>
      <c r="DQ1142" s="4" t="str">
        <f t="shared" si="2391"/>
        <v/>
      </c>
      <c r="DR1142" s="4" t="str">
        <f t="shared" si="2392"/>
        <v/>
      </c>
      <c r="DS1142" s="4" t="str">
        <f t="shared" si="2393"/>
        <v/>
      </c>
      <c r="DT1142" s="4" t="str">
        <f t="shared" si="2394"/>
        <v/>
      </c>
      <c r="DU1142" s="4" t="str">
        <f t="shared" si="2395"/>
        <v/>
      </c>
    </row>
    <row r="1143" spans="18:125" x14ac:dyDescent="0.25">
      <c r="R1143" s="19" t="str">
        <f t="shared" si="2291"/>
        <v/>
      </c>
      <c r="T1143" t="str">
        <f t="shared" si="2292"/>
        <v/>
      </c>
      <c r="U1143" s="4" t="str">
        <f t="shared" si="2397"/>
        <v/>
      </c>
      <c r="V1143" s="4" t="str">
        <f t="shared" si="2293"/>
        <v/>
      </c>
      <c r="W1143" s="4" t="str">
        <f t="shared" si="2294"/>
        <v/>
      </c>
      <c r="X1143" s="4" t="str">
        <f t="shared" si="2295"/>
        <v/>
      </c>
      <c r="Y1143" s="4" t="str">
        <f t="shared" si="2296"/>
        <v/>
      </c>
      <c r="Z1143" s="4" t="str">
        <f t="shared" si="2297"/>
        <v/>
      </c>
      <c r="AA1143" s="4" t="str">
        <f t="shared" si="2298"/>
        <v/>
      </c>
      <c r="AB1143" s="4" t="str">
        <f t="shared" si="2299"/>
        <v/>
      </c>
      <c r="AC1143" s="4" t="str">
        <f t="shared" si="2300"/>
        <v/>
      </c>
      <c r="AD1143" s="4" t="str">
        <f t="shared" si="2301"/>
        <v/>
      </c>
      <c r="AE1143" s="4" t="str">
        <f t="shared" si="2302"/>
        <v/>
      </c>
      <c r="AF1143" s="4" t="str">
        <f t="shared" si="2303"/>
        <v/>
      </c>
      <c r="AG1143" s="4" t="str">
        <f t="shared" si="2304"/>
        <v/>
      </c>
      <c r="AH1143" s="4" t="str">
        <f t="shared" si="2305"/>
        <v/>
      </c>
      <c r="AI1143" s="4" t="str">
        <f t="shared" si="2306"/>
        <v/>
      </c>
      <c r="AJ1143" s="4" t="str">
        <f t="shared" si="2307"/>
        <v/>
      </c>
      <c r="AK1143" s="63" t="str">
        <f t="shared" si="2308"/>
        <v/>
      </c>
      <c r="AL1143" s="4" t="str">
        <f t="shared" si="2309"/>
        <v/>
      </c>
      <c r="AM1143" s="4" t="str">
        <f t="shared" si="2310"/>
        <v/>
      </c>
      <c r="AN1143" s="4" t="str">
        <f t="shared" si="2311"/>
        <v/>
      </c>
      <c r="AO1143" s="4" t="str">
        <f t="shared" si="2312"/>
        <v/>
      </c>
      <c r="AP1143" s="4" t="str">
        <f t="shared" si="2313"/>
        <v/>
      </c>
      <c r="AQ1143" s="4" t="str">
        <f t="shared" si="2314"/>
        <v/>
      </c>
      <c r="AR1143" s="4" t="str">
        <f t="shared" si="2315"/>
        <v/>
      </c>
      <c r="AS1143" s="4" t="str">
        <f t="shared" si="2316"/>
        <v/>
      </c>
      <c r="AT1143" s="4" t="str">
        <f t="shared" si="2317"/>
        <v/>
      </c>
      <c r="AU1143" s="4" t="str">
        <f t="shared" si="2318"/>
        <v/>
      </c>
      <c r="AV1143" s="4" t="str">
        <f t="shared" si="2319"/>
        <v/>
      </c>
      <c r="AW1143" s="4" t="str">
        <f t="shared" si="2320"/>
        <v/>
      </c>
      <c r="AX1143" s="4" t="str">
        <f t="shared" si="2321"/>
        <v/>
      </c>
      <c r="AY1143" s="4" t="str">
        <f t="shared" si="2322"/>
        <v/>
      </c>
      <c r="AZ1143" s="4" t="str">
        <f t="shared" si="2323"/>
        <v/>
      </c>
      <c r="BA1143" s="4" t="str">
        <f t="shared" si="2324"/>
        <v/>
      </c>
      <c r="BB1143" s="4" t="str">
        <f t="shared" si="2325"/>
        <v/>
      </c>
      <c r="BC1143" s="4" t="str">
        <f t="shared" si="2326"/>
        <v/>
      </c>
      <c r="BD1143" s="4" t="str">
        <f t="shared" si="2327"/>
        <v/>
      </c>
      <c r="BE1143" s="4" t="str">
        <f t="shared" si="2328"/>
        <v/>
      </c>
      <c r="BF1143" s="4" t="str">
        <f t="shared" si="2329"/>
        <v/>
      </c>
      <c r="BG1143" s="4" t="str">
        <f t="shared" si="2330"/>
        <v/>
      </c>
      <c r="BH1143" s="4" t="str">
        <f t="shared" si="2331"/>
        <v/>
      </c>
      <c r="BI1143" s="4" t="str">
        <f t="shared" si="2332"/>
        <v/>
      </c>
      <c r="BJ1143" s="4" t="str">
        <f t="shared" si="2333"/>
        <v/>
      </c>
      <c r="BK1143" s="4" t="str">
        <f t="shared" si="2334"/>
        <v/>
      </c>
      <c r="BL1143" s="4" t="str">
        <f t="shared" si="2335"/>
        <v/>
      </c>
      <c r="BM1143" s="4" t="str">
        <f t="shared" si="2336"/>
        <v/>
      </c>
      <c r="BN1143" s="4" t="str">
        <f t="shared" si="2337"/>
        <v/>
      </c>
      <c r="BO1143" s="4" t="str">
        <f t="shared" si="2338"/>
        <v/>
      </c>
      <c r="BP1143" s="4" t="str">
        <f t="shared" si="2339"/>
        <v/>
      </c>
      <c r="BQ1143" s="4" t="str">
        <f t="shared" si="2340"/>
        <v/>
      </c>
      <c r="BR1143" s="4" t="str">
        <f t="shared" si="2341"/>
        <v/>
      </c>
      <c r="BS1143" s="4" t="str">
        <f t="shared" si="2342"/>
        <v/>
      </c>
      <c r="BT1143" s="4" t="str">
        <f t="shared" si="2343"/>
        <v/>
      </c>
      <c r="BU1143" s="4" t="str">
        <f t="shared" si="2344"/>
        <v/>
      </c>
      <c r="BV1143" s="4" t="str">
        <f t="shared" si="2345"/>
        <v/>
      </c>
      <c r="BW1143" s="4" t="str">
        <f t="shared" si="2346"/>
        <v/>
      </c>
      <c r="BX1143" s="4" t="str">
        <f t="shared" si="2347"/>
        <v/>
      </c>
      <c r="BY1143" s="4" t="str">
        <f t="shared" si="2348"/>
        <v/>
      </c>
      <c r="BZ1143" s="63" t="str">
        <f t="shared" si="2349"/>
        <v/>
      </c>
      <c r="CA1143" s="4" t="str">
        <f t="shared" si="2350"/>
        <v/>
      </c>
      <c r="CB1143" s="63" t="str">
        <f t="shared" si="2351"/>
        <v/>
      </c>
      <c r="CC1143" s="4" t="str">
        <f t="shared" si="2352"/>
        <v/>
      </c>
      <c r="CD1143" s="63" t="str">
        <f t="shared" si="2353"/>
        <v/>
      </c>
      <c r="CE1143" s="4" t="str">
        <f t="shared" si="2354"/>
        <v/>
      </c>
      <c r="CF1143" s="63" t="str">
        <f t="shared" si="2355"/>
        <v/>
      </c>
      <c r="CG1143" s="4" t="str">
        <f t="shared" si="2356"/>
        <v/>
      </c>
      <c r="CH1143" s="4" t="str">
        <f t="shared" si="2357"/>
        <v/>
      </c>
      <c r="CI1143" s="4" t="str">
        <f t="shared" si="2358"/>
        <v/>
      </c>
      <c r="CJ1143" s="63" t="str">
        <f t="shared" si="2359"/>
        <v/>
      </c>
      <c r="CK1143" s="4" t="str">
        <f t="shared" si="2360"/>
        <v/>
      </c>
      <c r="CL1143" s="4" t="str">
        <f t="shared" si="2361"/>
        <v/>
      </c>
      <c r="CM1143" s="4" t="str">
        <f t="shared" si="2362"/>
        <v/>
      </c>
      <c r="CN1143" s="4" t="str">
        <f t="shared" si="2363"/>
        <v/>
      </c>
      <c r="CO1143" s="4" t="str">
        <f t="shared" si="2364"/>
        <v/>
      </c>
      <c r="CP1143" s="4" t="str">
        <f t="shared" si="2365"/>
        <v/>
      </c>
      <c r="CQ1143" s="4" t="str">
        <f t="shared" si="2366"/>
        <v/>
      </c>
      <c r="CR1143" s="4" t="str">
        <f t="shared" si="2367"/>
        <v/>
      </c>
      <c r="CS1143" s="4" t="str">
        <f t="shared" si="2368"/>
        <v/>
      </c>
      <c r="CT1143" s="4" t="str">
        <f t="shared" si="2369"/>
        <v/>
      </c>
      <c r="CU1143" s="4" t="str">
        <f t="shared" si="2370"/>
        <v/>
      </c>
      <c r="CV1143" s="4" t="str">
        <f t="shared" si="2371"/>
        <v/>
      </c>
      <c r="CW1143" s="4" t="str">
        <f t="shared" si="2372"/>
        <v/>
      </c>
      <c r="CX1143" s="4" t="str">
        <f t="shared" si="2373"/>
        <v/>
      </c>
      <c r="CY1143" s="4" t="str">
        <f t="shared" si="2374"/>
        <v/>
      </c>
      <c r="CZ1143" s="4" t="str">
        <f t="shared" si="2375"/>
        <v/>
      </c>
      <c r="DA1143" s="4" t="str">
        <f t="shared" si="2376"/>
        <v/>
      </c>
      <c r="DB1143" s="4" t="str">
        <f t="shared" si="2377"/>
        <v/>
      </c>
      <c r="DC1143" s="4" t="str">
        <f t="shared" si="2378"/>
        <v/>
      </c>
      <c r="DD1143" s="4" t="str">
        <f t="shared" si="2379"/>
        <v/>
      </c>
      <c r="DE1143" s="4" t="str">
        <f t="shared" si="2380"/>
        <v/>
      </c>
      <c r="DF1143" s="4" t="str">
        <f t="shared" si="2381"/>
        <v/>
      </c>
      <c r="DG1143" s="4" t="str">
        <f t="shared" si="2382"/>
        <v/>
      </c>
      <c r="DH1143" s="4" t="str">
        <f t="shared" si="2383"/>
        <v/>
      </c>
      <c r="DI1143" s="4" t="str">
        <f t="shared" si="2396"/>
        <v/>
      </c>
      <c r="DJ1143" s="4" t="str">
        <f t="shared" si="2384"/>
        <v/>
      </c>
      <c r="DK1143" s="4" t="str">
        <f t="shared" si="2385"/>
        <v/>
      </c>
      <c r="DL1143" s="4" t="str">
        <f t="shared" si="2386"/>
        <v/>
      </c>
      <c r="DM1143" s="4" t="str">
        <f t="shared" si="2387"/>
        <v/>
      </c>
      <c r="DN1143" s="4" t="str">
        <f t="shared" si="2388"/>
        <v/>
      </c>
      <c r="DO1143" s="4" t="str">
        <f t="shared" si="2389"/>
        <v/>
      </c>
      <c r="DP1143" s="4" t="str">
        <f t="shared" si="2390"/>
        <v/>
      </c>
      <c r="DQ1143" s="4" t="str">
        <f t="shared" si="2391"/>
        <v/>
      </c>
      <c r="DR1143" s="4" t="str">
        <f t="shared" si="2392"/>
        <v/>
      </c>
      <c r="DS1143" s="4" t="str">
        <f t="shared" si="2393"/>
        <v/>
      </c>
      <c r="DT1143" s="4" t="str">
        <f t="shared" si="2394"/>
        <v/>
      </c>
      <c r="DU1143" s="4" t="str">
        <f t="shared" si="2395"/>
        <v/>
      </c>
    </row>
    <row r="1144" spans="18:125" x14ac:dyDescent="0.25">
      <c r="R1144" s="19" t="str">
        <f t="shared" si="2291"/>
        <v/>
      </c>
      <c r="T1144" t="str">
        <f t="shared" si="2292"/>
        <v/>
      </c>
      <c r="U1144" s="4" t="str">
        <f t="shared" si="2397"/>
        <v/>
      </c>
      <c r="V1144" s="4" t="str">
        <f t="shared" si="2293"/>
        <v/>
      </c>
      <c r="W1144" s="4" t="str">
        <f t="shared" si="2294"/>
        <v/>
      </c>
      <c r="X1144" s="4" t="str">
        <f t="shared" si="2295"/>
        <v/>
      </c>
      <c r="Y1144" s="4" t="str">
        <f t="shared" si="2296"/>
        <v/>
      </c>
      <c r="Z1144" s="4" t="str">
        <f t="shared" si="2297"/>
        <v/>
      </c>
      <c r="AA1144" s="4" t="str">
        <f t="shared" si="2298"/>
        <v/>
      </c>
      <c r="AB1144" s="4" t="str">
        <f t="shared" si="2299"/>
        <v/>
      </c>
      <c r="AC1144" s="4" t="str">
        <f t="shared" si="2300"/>
        <v/>
      </c>
      <c r="AD1144" s="4" t="str">
        <f t="shared" si="2301"/>
        <v/>
      </c>
      <c r="AE1144" s="4" t="str">
        <f t="shared" si="2302"/>
        <v/>
      </c>
      <c r="AF1144" s="4" t="str">
        <f t="shared" si="2303"/>
        <v/>
      </c>
      <c r="AG1144" s="4" t="str">
        <f t="shared" si="2304"/>
        <v/>
      </c>
      <c r="AH1144" s="4" t="str">
        <f t="shared" si="2305"/>
        <v/>
      </c>
      <c r="AI1144" s="4" t="str">
        <f t="shared" si="2306"/>
        <v/>
      </c>
      <c r="AJ1144" s="4" t="str">
        <f t="shared" si="2307"/>
        <v/>
      </c>
      <c r="AK1144" s="63" t="str">
        <f t="shared" si="2308"/>
        <v/>
      </c>
      <c r="AL1144" s="4" t="str">
        <f t="shared" si="2309"/>
        <v/>
      </c>
      <c r="AM1144" s="4" t="str">
        <f t="shared" si="2310"/>
        <v/>
      </c>
      <c r="AN1144" s="4" t="str">
        <f t="shared" si="2311"/>
        <v/>
      </c>
      <c r="AO1144" s="4" t="str">
        <f t="shared" si="2312"/>
        <v/>
      </c>
      <c r="AP1144" s="4" t="str">
        <f t="shared" si="2313"/>
        <v/>
      </c>
      <c r="AQ1144" s="4" t="str">
        <f t="shared" si="2314"/>
        <v/>
      </c>
      <c r="AR1144" s="4" t="str">
        <f t="shared" si="2315"/>
        <v/>
      </c>
      <c r="AS1144" s="4" t="str">
        <f t="shared" si="2316"/>
        <v/>
      </c>
      <c r="AT1144" s="4" t="str">
        <f t="shared" si="2317"/>
        <v/>
      </c>
      <c r="AU1144" s="4" t="str">
        <f t="shared" si="2318"/>
        <v/>
      </c>
      <c r="AV1144" s="4" t="str">
        <f t="shared" si="2319"/>
        <v/>
      </c>
      <c r="AW1144" s="4" t="str">
        <f t="shared" si="2320"/>
        <v/>
      </c>
      <c r="AX1144" s="4" t="str">
        <f t="shared" si="2321"/>
        <v/>
      </c>
      <c r="AY1144" s="4" t="str">
        <f t="shared" si="2322"/>
        <v/>
      </c>
      <c r="AZ1144" s="4" t="str">
        <f t="shared" si="2323"/>
        <v/>
      </c>
      <c r="BA1144" s="4" t="str">
        <f t="shared" si="2324"/>
        <v/>
      </c>
      <c r="BB1144" s="4" t="str">
        <f t="shared" si="2325"/>
        <v/>
      </c>
      <c r="BC1144" s="4" t="str">
        <f t="shared" si="2326"/>
        <v/>
      </c>
      <c r="BD1144" s="4" t="str">
        <f t="shared" si="2327"/>
        <v/>
      </c>
      <c r="BE1144" s="4" t="str">
        <f t="shared" si="2328"/>
        <v/>
      </c>
      <c r="BF1144" s="4" t="str">
        <f t="shared" si="2329"/>
        <v/>
      </c>
      <c r="BG1144" s="4" t="str">
        <f t="shared" si="2330"/>
        <v/>
      </c>
      <c r="BH1144" s="4" t="str">
        <f t="shared" si="2331"/>
        <v/>
      </c>
      <c r="BI1144" s="4" t="str">
        <f t="shared" si="2332"/>
        <v/>
      </c>
      <c r="BJ1144" s="4" t="str">
        <f t="shared" si="2333"/>
        <v/>
      </c>
      <c r="BK1144" s="4" t="str">
        <f t="shared" si="2334"/>
        <v/>
      </c>
      <c r="BL1144" s="4" t="str">
        <f t="shared" si="2335"/>
        <v/>
      </c>
      <c r="BM1144" s="4" t="str">
        <f t="shared" si="2336"/>
        <v/>
      </c>
      <c r="BN1144" s="4" t="str">
        <f t="shared" si="2337"/>
        <v/>
      </c>
      <c r="BO1144" s="4" t="str">
        <f t="shared" si="2338"/>
        <v/>
      </c>
      <c r="BP1144" s="4" t="str">
        <f t="shared" si="2339"/>
        <v/>
      </c>
      <c r="BQ1144" s="4" t="str">
        <f t="shared" si="2340"/>
        <v/>
      </c>
      <c r="BR1144" s="4" t="str">
        <f t="shared" si="2341"/>
        <v/>
      </c>
      <c r="BS1144" s="4" t="str">
        <f t="shared" si="2342"/>
        <v/>
      </c>
      <c r="BT1144" s="4" t="str">
        <f t="shared" si="2343"/>
        <v/>
      </c>
      <c r="BU1144" s="4" t="str">
        <f t="shared" si="2344"/>
        <v/>
      </c>
      <c r="BV1144" s="4" t="str">
        <f t="shared" si="2345"/>
        <v/>
      </c>
      <c r="BW1144" s="4" t="str">
        <f t="shared" si="2346"/>
        <v/>
      </c>
      <c r="BX1144" s="4" t="str">
        <f t="shared" si="2347"/>
        <v/>
      </c>
      <c r="BY1144" s="4" t="str">
        <f t="shared" si="2348"/>
        <v/>
      </c>
      <c r="BZ1144" s="63" t="str">
        <f t="shared" si="2349"/>
        <v/>
      </c>
      <c r="CA1144" s="4" t="str">
        <f t="shared" si="2350"/>
        <v/>
      </c>
      <c r="CB1144" s="63" t="str">
        <f t="shared" si="2351"/>
        <v/>
      </c>
      <c r="CC1144" s="4" t="str">
        <f t="shared" si="2352"/>
        <v/>
      </c>
      <c r="CD1144" s="63" t="str">
        <f t="shared" si="2353"/>
        <v/>
      </c>
      <c r="CE1144" s="4" t="str">
        <f t="shared" si="2354"/>
        <v/>
      </c>
      <c r="CF1144" s="63" t="str">
        <f t="shared" si="2355"/>
        <v/>
      </c>
      <c r="CG1144" s="4" t="str">
        <f t="shared" si="2356"/>
        <v/>
      </c>
      <c r="CH1144" s="4" t="str">
        <f t="shared" si="2357"/>
        <v/>
      </c>
      <c r="CI1144" s="4" t="str">
        <f t="shared" si="2358"/>
        <v/>
      </c>
      <c r="CJ1144" s="63" t="str">
        <f t="shared" si="2359"/>
        <v/>
      </c>
      <c r="CK1144" s="4" t="str">
        <f t="shared" si="2360"/>
        <v/>
      </c>
      <c r="CL1144" s="4" t="str">
        <f t="shared" si="2361"/>
        <v/>
      </c>
      <c r="CM1144" s="4" t="str">
        <f t="shared" si="2362"/>
        <v/>
      </c>
      <c r="CN1144" s="4" t="str">
        <f t="shared" si="2363"/>
        <v/>
      </c>
      <c r="CO1144" s="4" t="str">
        <f t="shared" si="2364"/>
        <v/>
      </c>
      <c r="CP1144" s="4" t="str">
        <f t="shared" si="2365"/>
        <v/>
      </c>
      <c r="CQ1144" s="4" t="str">
        <f t="shared" si="2366"/>
        <v/>
      </c>
      <c r="CR1144" s="4" t="str">
        <f t="shared" si="2367"/>
        <v/>
      </c>
      <c r="CS1144" s="4" t="str">
        <f t="shared" si="2368"/>
        <v/>
      </c>
      <c r="CT1144" s="4" t="str">
        <f t="shared" si="2369"/>
        <v/>
      </c>
      <c r="CU1144" s="4" t="str">
        <f t="shared" si="2370"/>
        <v/>
      </c>
      <c r="CV1144" s="4" t="str">
        <f t="shared" si="2371"/>
        <v/>
      </c>
      <c r="CW1144" s="4" t="str">
        <f t="shared" si="2372"/>
        <v/>
      </c>
      <c r="CX1144" s="4" t="str">
        <f t="shared" si="2373"/>
        <v/>
      </c>
      <c r="CY1144" s="4" t="str">
        <f t="shared" si="2374"/>
        <v/>
      </c>
      <c r="CZ1144" s="4" t="str">
        <f t="shared" si="2375"/>
        <v/>
      </c>
      <c r="DA1144" s="4" t="str">
        <f t="shared" si="2376"/>
        <v/>
      </c>
      <c r="DB1144" s="4" t="str">
        <f t="shared" si="2377"/>
        <v/>
      </c>
      <c r="DC1144" s="4" t="str">
        <f t="shared" si="2378"/>
        <v/>
      </c>
      <c r="DD1144" s="4" t="str">
        <f t="shared" si="2379"/>
        <v/>
      </c>
      <c r="DE1144" s="4" t="str">
        <f t="shared" si="2380"/>
        <v/>
      </c>
      <c r="DF1144" s="4" t="str">
        <f t="shared" si="2381"/>
        <v/>
      </c>
      <c r="DG1144" s="4" t="str">
        <f t="shared" si="2382"/>
        <v/>
      </c>
      <c r="DH1144" s="4" t="str">
        <f t="shared" si="2383"/>
        <v/>
      </c>
      <c r="DI1144" s="4" t="str">
        <f t="shared" si="2396"/>
        <v/>
      </c>
      <c r="DJ1144" s="4" t="str">
        <f t="shared" si="2384"/>
        <v/>
      </c>
      <c r="DK1144" s="4" t="str">
        <f t="shared" si="2385"/>
        <v/>
      </c>
      <c r="DL1144" s="4" t="str">
        <f t="shared" si="2386"/>
        <v/>
      </c>
      <c r="DM1144" s="4" t="str">
        <f t="shared" si="2387"/>
        <v/>
      </c>
      <c r="DN1144" s="4" t="str">
        <f t="shared" si="2388"/>
        <v/>
      </c>
      <c r="DO1144" s="4" t="str">
        <f t="shared" si="2389"/>
        <v/>
      </c>
      <c r="DP1144" s="4" t="str">
        <f t="shared" si="2390"/>
        <v/>
      </c>
      <c r="DQ1144" s="4" t="str">
        <f t="shared" si="2391"/>
        <v/>
      </c>
      <c r="DR1144" s="4" t="str">
        <f t="shared" si="2392"/>
        <v/>
      </c>
      <c r="DS1144" s="4" t="str">
        <f t="shared" si="2393"/>
        <v/>
      </c>
      <c r="DT1144" s="4" t="str">
        <f t="shared" si="2394"/>
        <v/>
      </c>
      <c r="DU1144" s="4" t="str">
        <f t="shared" si="2395"/>
        <v/>
      </c>
    </row>
    <row r="1145" spans="18:125" x14ac:dyDescent="0.25">
      <c r="R1145" s="19" t="str">
        <f t="shared" ref="R1145:R1208" si="2398">DU1145</f>
        <v/>
      </c>
      <c r="T1145" t="str">
        <f t="shared" ref="T1145:T1208" si="2399">UPPER(P1145)</f>
        <v/>
      </c>
      <c r="U1145" s="4" t="str">
        <f t="shared" si="2397"/>
        <v/>
      </c>
      <c r="V1145" s="4" t="str">
        <f t="shared" ref="V1145:V1208" si="2400">IF(ISNUMBER(FIND(V$2,U1145)),SUBSTITUTE(U1145,V$2,),U1145)</f>
        <v/>
      </c>
      <c r="W1145" s="4" t="str">
        <f t="shared" ref="W1145:W1208" si="2401">IF(ISNUMBER(FIND(W$2,V1145)),SUBSTITUTE(V1145,W$2,),V1145)</f>
        <v/>
      </c>
      <c r="X1145" s="4" t="str">
        <f t="shared" ref="X1145:X1208" si="2402">IF(ISNUMBER(FIND(X$2,W1145)),SUBSTITUTE(W1145,X$2,),W1145)</f>
        <v/>
      </c>
      <c r="Y1145" s="4" t="str">
        <f t="shared" ref="Y1145:Y1208" si="2403">IF(ISNUMBER(FIND(Y$2,X1145)),SUBSTITUTE(X1145,Y$2,),X1145)</f>
        <v/>
      </c>
      <c r="Z1145" s="4" t="str">
        <f t="shared" ref="Z1145:Z1208" si="2404">IF(ISNUMBER(FIND(Z$2,Y1145)),SUBSTITUTE(Y1145,Z$2,),Y1145)</f>
        <v/>
      </c>
      <c r="AA1145" s="4" t="str">
        <f t="shared" ref="AA1145:AA1208" si="2405">IF(ISNUMBER(FIND(AA$2,Z1145)),SUBSTITUTE(Z1145,AA$2,),Z1145)</f>
        <v/>
      </c>
      <c r="AB1145" s="4" t="str">
        <f t="shared" ref="AB1145:AB1208" si="2406">IF(ISNUMBER(FIND(AB$2,AA1145)),SUBSTITUTE(AA1145,AB$2,),AA1145)</f>
        <v/>
      </c>
      <c r="AC1145" s="4" t="str">
        <f t="shared" ref="AC1145:AC1208" si="2407">IF(ISNUMBER(FIND(AC$2,AB1145)),SUBSTITUTE(AB1145,AC$2,),AB1145)</f>
        <v/>
      </c>
      <c r="AD1145" s="4" t="str">
        <f t="shared" ref="AD1145:AD1208" si="2408">IF(ISNUMBER(FIND(AD$2,AC1145)),SUBSTITUTE(AC1145,AD$2,),AC1145)</f>
        <v/>
      </c>
      <c r="AE1145" s="4" t="str">
        <f t="shared" ref="AE1145:AE1208" si="2409">IF(ISNUMBER(FIND(AE$2,AD1145)),SUBSTITUTE(AD1145,AE$2,),AD1145)</f>
        <v/>
      </c>
      <c r="AF1145" s="4" t="str">
        <f t="shared" ref="AF1145:AF1208" si="2410">IF(ISNUMBER(FIND(AF$2,AE1145)),SUBSTITUTE(AE1145,AF$2,),AE1145)</f>
        <v/>
      </c>
      <c r="AG1145" s="4" t="str">
        <f t="shared" ref="AG1145:AG1208" si="2411">IF(ISNUMBER(FIND(AG$2,AF1145)),SUBSTITUTE(AF1145,AG$2,),AF1145)</f>
        <v/>
      </c>
      <c r="AH1145" s="4" t="str">
        <f t="shared" ref="AH1145:AH1208" si="2412">IF(ISNUMBER(FIND(AH$2,AG1145)),SUBSTITUTE(AG1145,AH$2,),AG1145)</f>
        <v/>
      </c>
      <c r="AI1145" s="4" t="str">
        <f t="shared" ref="AI1145:AI1208" si="2413">IF(ISNUMBER(FIND(AI$2,AH1145)),SUBSTITUTE(AH1145,AI$2,),AH1145)</f>
        <v/>
      </c>
      <c r="AJ1145" s="4" t="str">
        <f t="shared" ref="AJ1145:AJ1208" si="2414">IF(ISNUMBER(FIND(AJ$2,AI1145)),SUBSTITUTE(AI1145,AJ$2,),AI1145)</f>
        <v/>
      </c>
      <c r="AK1145" s="63" t="str">
        <f t="shared" ref="AK1145:AK1208" si="2415">IF(ISNUMBER(FIND("MKEEV",AJ1145)),AJ1145,IF(ISNUMBER(FIND(AK$2,AJ1145)),SUBSTITUTE(AJ1145,AK$2,),AJ1145))</f>
        <v/>
      </c>
      <c r="AL1145" s="4" t="str">
        <f t="shared" ref="AL1145:AL1208" si="2416">IF(ISNUMBER(FIND(AL$2,AK1145)),SUBSTITUTE(AK1145,AL$2,),AK1145)</f>
        <v/>
      </c>
      <c r="AM1145" s="4" t="str">
        <f t="shared" ref="AM1145:AM1208" si="2417">IF(ISNUMBER(FIND(AM$2,AL1145)),SUBSTITUTE(AL1145,AM$2,),AL1145)</f>
        <v/>
      </c>
      <c r="AN1145" s="4" t="str">
        <f t="shared" ref="AN1145:AN1208" si="2418">IF(ISNUMBER(FIND(AN$2,AM1145)),SUBSTITUTE(AM1145,AN$2,),AM1145)</f>
        <v/>
      </c>
      <c r="AO1145" s="4" t="str">
        <f t="shared" ref="AO1145:AO1208" si="2419">IF(ISNUMBER(FIND(AO$2,AN1145)),SUBSTITUTE(AN1145,AO$2,),AN1145)</f>
        <v/>
      </c>
      <c r="AP1145" s="4" t="str">
        <f t="shared" ref="AP1145:AP1208" si="2420">IF(ISNUMBER(FIND(AP$2,AO1145)),SUBSTITUTE(AO1145,AP$2,),AO1145)</f>
        <v/>
      </c>
      <c r="AQ1145" s="4" t="str">
        <f t="shared" ref="AQ1145:AQ1208" si="2421">IF(ISNUMBER(FIND(AQ$2,AP1145)),SUBSTITUTE(AP1145,AQ$2,),AP1145)</f>
        <v/>
      </c>
      <c r="AR1145" s="4" t="str">
        <f t="shared" ref="AR1145:AR1208" si="2422">IF(ISNUMBER(FIND(AR$2,AQ1145)),SUBSTITUTE(AQ1145,AR$2,),AQ1145)</f>
        <v/>
      </c>
      <c r="AS1145" s="4" t="str">
        <f t="shared" ref="AS1145:AS1208" si="2423">IF(ISNUMBER(FIND(AS$2,AR1145)),SUBSTITUTE(AR1145,AS$2,),AR1145)</f>
        <v/>
      </c>
      <c r="AT1145" s="4" t="str">
        <f t="shared" ref="AT1145:AT1208" si="2424">IF(ISNUMBER(FIND(AT$2,AS1145)),SUBSTITUTE(AS1145,AT$2,),AS1145)</f>
        <v/>
      </c>
      <c r="AU1145" s="4" t="str">
        <f t="shared" ref="AU1145:AU1208" si="2425">IF(ISNUMBER(FIND(AU$2,AT1145)),SUBSTITUTE(AT1145,AU$2,),AT1145)</f>
        <v/>
      </c>
      <c r="AV1145" s="4" t="str">
        <f t="shared" ref="AV1145:AV1208" si="2426">IF(ISNUMBER(FIND(AV$2,AU1145)),SUBSTITUTE(AU1145,AV$2,),AU1145)</f>
        <v/>
      </c>
      <c r="AW1145" s="4" t="str">
        <f t="shared" ref="AW1145:AW1208" si="2427">IF(ISNUMBER(FIND(AW$2,AV1145)),SUBSTITUTE(AV1145,AW$2,),AV1145)</f>
        <v/>
      </c>
      <c r="AX1145" s="4" t="str">
        <f t="shared" ref="AX1145:AX1208" si="2428">IF(ISNUMBER(FIND(AX$2,AW1145)),SUBSTITUTE(AW1145,AX$2,),AW1145)</f>
        <v/>
      </c>
      <c r="AY1145" s="4" t="str">
        <f t="shared" ref="AY1145:AY1208" si="2429">IF(ISNUMBER(FIND(AY$2,AX1145)),SUBSTITUTE(AX1145,AY$2,),AX1145)</f>
        <v/>
      </c>
      <c r="AZ1145" s="4" t="str">
        <f t="shared" ref="AZ1145:AZ1208" si="2430">IF(ISNUMBER(FIND(AZ$2,AY1145)),SUBSTITUTE(AY1145,AZ$2,),AY1145)</f>
        <v/>
      </c>
      <c r="BA1145" s="4" t="str">
        <f t="shared" ref="BA1145:BA1208" si="2431">IF(ISNUMBER(FIND(BA$2,AZ1145)),SUBSTITUTE(AZ1145,BA$2,),AZ1145)</f>
        <v/>
      </c>
      <c r="BB1145" s="4" t="str">
        <f t="shared" ref="BB1145:BB1208" si="2432">IF(ISNUMBER(FIND(BB$2,BA1145)),SUBSTITUTE(BA1145,BB$2,),BA1145)</f>
        <v/>
      </c>
      <c r="BC1145" s="4" t="str">
        <f t="shared" ref="BC1145:BC1208" si="2433">IF(ISNUMBER(FIND(BC$2,BB1145)),SUBSTITUTE(BB1145,BC$2,),BB1145)</f>
        <v/>
      </c>
      <c r="BD1145" s="4" t="str">
        <f t="shared" ref="BD1145:BD1208" si="2434">IF(ISNUMBER(FIND(BD$2,BC1145)),SUBSTITUTE(BC1145,BD$2,),BC1145)</f>
        <v/>
      </c>
      <c r="BE1145" s="4" t="str">
        <f t="shared" ref="BE1145:BE1208" si="2435">IF(ISNUMBER(FIND(BE$2,BD1145)),SUBSTITUTE(BD1145,BE$2,),BD1145)</f>
        <v/>
      </c>
      <c r="BF1145" s="4" t="str">
        <f t="shared" ref="BF1145:BF1208" si="2436">IF(ISNUMBER(FIND(BF$2,BE1145)),SUBSTITUTE(BE1145,BF$2,),BE1145)</f>
        <v/>
      </c>
      <c r="BG1145" s="4" t="str">
        <f t="shared" ref="BG1145:BG1208" si="2437">IF(ISNUMBER(FIND(BG$2,BF1145)),SUBSTITUTE(BF1145,BG$2,),BF1145)</f>
        <v/>
      </c>
      <c r="BH1145" s="4" t="str">
        <f t="shared" ref="BH1145:BH1208" si="2438">IF(ISNUMBER(FIND(BH$2,BG1145)),SUBSTITUTE(BG1145,BH$2,),BG1145)</f>
        <v/>
      </c>
      <c r="BI1145" s="4" t="str">
        <f t="shared" ref="BI1145:BI1208" si="2439">IF(ISNUMBER(FIND(BI$2,BH1145)),SUBSTITUTE(BH1145,BI$2,),BH1145)</f>
        <v/>
      </c>
      <c r="BJ1145" s="4" t="str">
        <f t="shared" ref="BJ1145:BJ1208" si="2440">IF(ISNUMBER(FIND(BJ$2,BI1145)),SUBSTITUTE(BI1145,BJ$2,),BI1145)</f>
        <v/>
      </c>
      <c r="BK1145" s="4" t="str">
        <f t="shared" ref="BK1145:BK1208" si="2441">IF(ISNUMBER(FIND(BK$2,BJ1145)),SUBSTITUTE(BJ1145,BK$2,),BJ1145)</f>
        <v/>
      </c>
      <c r="BL1145" s="4" t="str">
        <f t="shared" ref="BL1145:BL1208" si="2442">IF(ISNUMBER(FIND(BL$2,BK1145)),SUBSTITUTE(BK1145,BL$2,),BK1145)</f>
        <v/>
      </c>
      <c r="BM1145" s="4" t="str">
        <f t="shared" ref="BM1145:BM1208" si="2443">IF(ISNUMBER(FIND(BM$2,BL1145)),SUBSTITUTE(BL1145,BM$2,),BL1145)</f>
        <v/>
      </c>
      <c r="BN1145" s="4" t="str">
        <f t="shared" ref="BN1145:BN1208" si="2444">IF(ISNUMBER(FIND(BN$2,BM1145)),SUBSTITUTE(BM1145,BN$2,),BM1145)</f>
        <v/>
      </c>
      <c r="BO1145" s="4" t="str">
        <f t="shared" ref="BO1145:BO1208" si="2445">IF(ISNUMBER(FIND(BO$2,BN1145)),SUBSTITUTE(BN1145,BO$2,),BN1145)</f>
        <v/>
      </c>
      <c r="BP1145" s="4" t="str">
        <f t="shared" ref="BP1145:BP1208" si="2446">IF(ISNUMBER(FIND(BP$2,BO1145)),SUBSTITUTE(BO1145,BP$2,),BO1145)</f>
        <v/>
      </c>
      <c r="BQ1145" s="4" t="str">
        <f t="shared" ref="BQ1145:BQ1208" si="2447">IF(ISNUMBER(FIND(BQ$2,BP1145)),SUBSTITUTE(BP1145,BQ$2,),BP1145)</f>
        <v/>
      </c>
      <c r="BR1145" s="4" t="str">
        <f t="shared" ref="BR1145:BR1208" si="2448">IF(ISNUMBER(FIND(BR$2,BQ1145)),SUBSTITUTE(BQ1145,BR$2,),BQ1145)</f>
        <v/>
      </c>
      <c r="BS1145" s="4" t="str">
        <f t="shared" ref="BS1145:BS1208" si="2449">IF(ISNUMBER(FIND(BS$2,BR1145)),SUBSTITUTE(BR1145,BS$2,),BR1145)</f>
        <v/>
      </c>
      <c r="BT1145" s="4" t="str">
        <f t="shared" ref="BT1145:BT1208" si="2450">IF(ISNUMBER(FIND(BT$2,BS1145)),SUBSTITUTE(BS1145,BT$2,),BS1145)</f>
        <v/>
      </c>
      <c r="BU1145" s="4" t="str">
        <f t="shared" ref="BU1145:BU1208" si="2451">IF(ISNUMBER(FIND(BU$2,BT1145)),SUBSTITUTE(BT1145,BU$2,),BT1145)</f>
        <v/>
      </c>
      <c r="BV1145" s="4" t="str">
        <f t="shared" ref="BV1145:BV1208" si="2452">IF(ISNUMBER(FIND(BV$2,BU1145)),SUBSTITUTE(BU1145,BV$2,),BU1145)</f>
        <v/>
      </c>
      <c r="BW1145" s="4" t="str">
        <f t="shared" ref="BW1145:BW1208" si="2453">IF(ISNUMBER(FIND(BW$2,BV1145)),SUBSTITUTE(BV1145,BW$2,),BV1145)</f>
        <v/>
      </c>
      <c r="BX1145" s="4" t="str">
        <f t="shared" ref="BX1145:BX1208" si="2454">IF(ISNUMBER(FIND(BX$2,BW1145)),SUBSTITUTE(BW1145,BX$2,),BW1145)</f>
        <v/>
      </c>
      <c r="BY1145" s="4" t="str">
        <f t="shared" ref="BY1145:BY1208" si="2455">IF(ISNUMBER(FIND(BY$2,BX1145)),SUBSTITUTE(BX1145,BY$2,),BX1145)</f>
        <v/>
      </c>
      <c r="BZ1145" s="63" t="str">
        <f t="shared" ref="BZ1145:BZ1208" si="2456">IF(ISNUMBER(FIND("MKEEV",BY1145)),BY1145,IF(ISNUMBER(FIND(BZ$2,BY1145)),SUBSTITUTE(BY1145,BZ$2,),BY1145))</f>
        <v/>
      </c>
      <c r="CA1145" s="4" t="str">
        <f t="shared" ref="CA1145:CA1208" si="2457">IF(ISNUMBER(FIND(CA$2,BZ1145)),SUBSTITUTE(BZ1145,CA$2,),BZ1145)</f>
        <v/>
      </c>
      <c r="CB1145" s="63" t="str">
        <f t="shared" ref="CB1145:CB1208" si="2458">IF(CA1145="ET",CA1145,IF(ISNUMBER(FIND(CB$2,CA1145)),SUBSTITUTE(CA1145,CB$2,),CA1145))</f>
        <v/>
      </c>
      <c r="CC1145" s="4" t="str">
        <f t="shared" ref="CC1145:CC1208" si="2459">IF(ISNUMBER(FIND(CC$2,CB1145)),SUBSTITUTE(CB1145,CC$2,),CB1145)</f>
        <v/>
      </c>
      <c r="CD1145" s="63" t="str">
        <f t="shared" ref="CD1145:CD1208" si="2460">IF(ISNUMBER(FIND("EURO",CC1145)),CC1145,IF(ISNUMBER(FIND(CD$2,CC1145)),SUBSTITUTE(CC1145,CD$2,),CC1145))</f>
        <v/>
      </c>
      <c r="CE1145" s="4" t="str">
        <f t="shared" ref="CE1145:CE1208" si="2461">IF(ISNUMBER(FIND(CE$2,CD1145)),SUBSTITUTE(CD1145,CE$2,),CD1145)</f>
        <v/>
      </c>
      <c r="CF1145" s="63" t="str">
        <f t="shared" ref="CF1145:CF1208" si="2462">IF(CE1145="EL",CE1145,IF(ISNUMBER(FIND(CF$2,CE1145)),SUBSTITUTE(CE1145,CF$2,),CE1145))</f>
        <v/>
      </c>
      <c r="CG1145" s="4" t="str">
        <f t="shared" ref="CG1145:CG1208" si="2463">IF(ISNUMBER(FIND(CG$2,CF1145)),SUBSTITUTE(CF1145,CG$2,),CF1145)</f>
        <v/>
      </c>
      <c r="CH1145" s="4" t="str">
        <f t="shared" ref="CH1145:CH1208" si="2464">IF(ISNUMBER(FIND(CH$2,CG1145)),SUBSTITUTE(CG1145,CH$2,),CG1145)</f>
        <v/>
      </c>
      <c r="CI1145" s="4" t="str">
        <f t="shared" ref="CI1145:CI1208" si="2465">IF(ISNUMBER(FIND(CI$2,CH1145)),SUBSTITUTE(CH1145,CI$2,),CH1145)</f>
        <v/>
      </c>
      <c r="CJ1145" s="63" t="str">
        <f t="shared" ref="CJ1145:CJ1208" si="2466">IF(ISNUMBER(FIND("EEV",CI1145)),CI1145,IF(ISNUMBER(FIND(CJ$2,CI1145)),SUBSTITUTE(CI1145,CJ$2,),CI1145))</f>
        <v/>
      </c>
      <c r="CK1145" s="4" t="str">
        <f t="shared" ref="CK1145:CK1208" si="2467">IF(ISNUMBER(FIND(CK$2,CJ1145)),SUBSTITUTE(CJ1145,CK$2,),CJ1145)</f>
        <v/>
      </c>
      <c r="CL1145" s="4" t="str">
        <f t="shared" ref="CL1145:CL1208" si="2468">IF(ISNUMBER(FIND(CL$2,CK1145)),SUBSTITUTE(CK1145,CL$2,),CK1145)</f>
        <v/>
      </c>
      <c r="CM1145" s="4" t="str">
        <f t="shared" ref="CM1145:CM1208" si="2469">IF(ISNUMBER(FIND(CM$2,CL1145)),SUBSTITUTE(CL1145,CM$2,),CL1145)</f>
        <v/>
      </c>
      <c r="CN1145" s="4" t="str">
        <f t="shared" ref="CN1145:CN1208" si="2470">IF(ISNUMBER(FIND(CN$2,CM1145)),SUBSTITUTE(CM1145,CN$2,),CM1145)</f>
        <v/>
      </c>
      <c r="CO1145" s="4" t="str">
        <f t="shared" ref="CO1145:CO1208" si="2471">IF(ISNUMBER(FIND(CO$2,CN1145)),SUBSTITUTE(CN1145,CO$2,),CN1145)</f>
        <v/>
      </c>
      <c r="CP1145" s="4" t="str">
        <f t="shared" ref="CP1145:CP1208" si="2472">IF(ISNUMBER(FIND(CP$2,CO1145)),SUBSTITUTE(CO1145,CP$2,),CO1145)</f>
        <v/>
      </c>
      <c r="CQ1145" s="4" t="str">
        <f t="shared" ref="CQ1145:CQ1208" si="2473">IF(ISNUMBER(FIND(CQ$2,CP1145)),SUBSTITUTE(CP1145,CQ$2,),CP1145)</f>
        <v/>
      </c>
      <c r="CR1145" s="4" t="str">
        <f t="shared" ref="CR1145:CR1208" si="2474">IF(ISNUMBER(FIND(CR$2,CQ1145)),SUBSTITUTE(CQ1145,CR$2,),CQ1145)</f>
        <v/>
      </c>
      <c r="CS1145" s="4" t="str">
        <f t="shared" ref="CS1145:CS1208" si="2475">IF(ISNUMBER(FIND(CS$2,CR1145)),SUBSTITUTE(CR1145,CS$2,),CR1145)</f>
        <v/>
      </c>
      <c r="CT1145" s="4" t="str">
        <f t="shared" ref="CT1145:CT1208" si="2476">IF(ISNUMBER(FIND(CT$2,CS1145)),SUBSTITUTE(CS1145,CT$2,),CS1145)</f>
        <v/>
      </c>
      <c r="CU1145" s="4" t="str">
        <f t="shared" ref="CU1145:CU1208" si="2477">IF(ISNUMBER(FIND(CU$2,CT1145)),SUBSTITUTE(CT1145,CU$2,),CT1145)</f>
        <v/>
      </c>
      <c r="CV1145" s="4" t="str">
        <f t="shared" ref="CV1145:CV1208" si="2478">IF(ISNUMBER(FIND(CV$2,CU1145)),SUBSTITUTE(CU1145,CV$2,),CU1145)</f>
        <v/>
      </c>
      <c r="CW1145" s="4" t="str">
        <f t="shared" ref="CW1145:CW1208" si="2479">IF(ISNUMBER(FIND(CW$2,CV1145)),SUBSTITUTE(CV1145,CW$2,),CV1145)</f>
        <v/>
      </c>
      <c r="CX1145" s="4" t="str">
        <f t="shared" ref="CX1145:CX1208" si="2480">IF(ISNUMBER(FIND(CX$2,CW1145)),SUBSTITUTE(CW1145,CX$2,),CW1145)</f>
        <v/>
      </c>
      <c r="CY1145" s="4" t="str">
        <f t="shared" ref="CY1145:CY1208" si="2481">IF(ISNUMBER(FIND(CY$2,CX1145)),SUBSTITUTE(CX1145,CY$2,),CX1145)</f>
        <v/>
      </c>
      <c r="CZ1145" s="4" t="str">
        <f t="shared" ref="CZ1145:CZ1208" si="2482">IF(ISNUMBER(FIND(CZ$2,CY1145)),SUBSTITUTE(CY1145,CZ$2,),CY1145)</f>
        <v/>
      </c>
      <c r="DA1145" s="4" t="str">
        <f t="shared" ref="DA1145:DA1208" si="2483">IF(ISNUMBER(FIND(DA$2,CZ1145)),SUBSTITUTE(CZ1145,DA$2,),CZ1145)</f>
        <v/>
      </c>
      <c r="DB1145" s="4" t="str">
        <f t="shared" ref="DB1145:DB1208" si="2484">IF(ISNUMBER(FIND(DB$2,DA1145)),SUBSTITUTE(DA1145,DB$2,),DA1145)</f>
        <v/>
      </c>
      <c r="DC1145" s="4" t="str">
        <f t="shared" ref="DC1145:DC1208" si="2485">IF(ISNUMBER(FIND(DC$2,DB1145)),SUBSTITUTE(DB1145,DC$2,),DB1145)</f>
        <v/>
      </c>
      <c r="DD1145" s="4" t="str">
        <f t="shared" ref="DD1145:DD1208" si="2486">IF(ISNUMBER(FIND(DD$2,DC1145)),SUBSTITUTE(DC1145,DD$2,),DC1145)</f>
        <v/>
      </c>
      <c r="DE1145" s="4" t="str">
        <f t="shared" ref="DE1145:DE1208" si="2487">IF(ISNUMBER(FIND(DE$2,DD1145)),SUBSTITUTE(DD1145,DE$2,),DD1145)</f>
        <v/>
      </c>
      <c r="DF1145" s="4" t="str">
        <f t="shared" ref="DF1145:DF1208" si="2488">IF(ISNUMBER(FIND(DF$2,DE1145)),SUBSTITUTE(DE1145,DF$2,),DE1145)</f>
        <v/>
      </c>
      <c r="DG1145" s="4" t="str">
        <f t="shared" ref="DG1145:DG1208" si="2489">IF(ISNUMBER(FIND(DG$2,DF1145)),SUBSTITUTE(DF1145,DG$2,),DF1145)</f>
        <v/>
      </c>
      <c r="DH1145" s="4" t="str">
        <f t="shared" ref="DH1145:DH1208" si="2490">IF(ISNUMBER(FIND(DH$2,DG1145)),SUBSTITUTE(DG1145,DH$2,),DG1145)</f>
        <v/>
      </c>
      <c r="DI1145" s="4" t="str">
        <f t="shared" si="2396"/>
        <v/>
      </c>
      <c r="DJ1145" s="4" t="str">
        <f t="shared" ref="DJ1145:DJ1208" si="2491">IF(ISNUMBER(FIND(DJ$2,DI1145)),SUBSTITUTE(DI1145,DJ$2,),DI1145)</f>
        <v/>
      </c>
      <c r="DK1145" s="4" t="str">
        <f t="shared" ref="DK1145:DK1208" si="2492">IF(ISNUMBER(FIND(DK$2,DJ1145)),SUBSTITUTE(DJ1145,DK$2,),DJ1145)</f>
        <v/>
      </c>
      <c r="DL1145" s="4" t="str">
        <f t="shared" ref="DL1145:DL1208" si="2493">IF(ISNUMBER(FIND(DL$2,DK1145)),SUBSTITUTE(DK1145,DL$2,),DK1145)</f>
        <v/>
      </c>
      <c r="DM1145" s="4" t="str">
        <f t="shared" ref="DM1145:DM1208" si="2494">IF(ISNUMBER(FIND(DM$2,DL1145)),SUBSTITUTE(DL1145,DM$2,),DL1145)</f>
        <v/>
      </c>
      <c r="DN1145" s="4" t="str">
        <f t="shared" ref="DN1145:DN1208" si="2495">IF(ISNUMBER(FIND(DN$2,DM1145)),SUBSTITUTE(DM1145,DN$2,),DM1145)</f>
        <v/>
      </c>
      <c r="DO1145" s="4" t="str">
        <f t="shared" ref="DO1145:DO1208" si="2496">IF(ISNUMBER(FIND(DO$2,DN1145)),SUBSTITUTE(DN1145,DO$2,),DN1145)</f>
        <v/>
      </c>
      <c r="DP1145" s="4" t="str">
        <f t="shared" ref="DP1145:DP1208" si="2497">IF(ISNUMBER(FIND(DP$2,DO1145)),SUBSTITUTE(DO1145,DP$2,),DO1145)</f>
        <v/>
      </c>
      <c r="DQ1145" s="4" t="str">
        <f t="shared" ref="DQ1145:DQ1208" si="2498">IF(ISNUMBER(FIND(DQ$2,DP1145)),SUBSTITUTE(DP1145,DQ$2,),DP1145)</f>
        <v/>
      </c>
      <c r="DR1145" s="4" t="str">
        <f t="shared" ref="DR1145:DR1208" si="2499">IF(ISNUMBER(FIND(DR$2,DQ1145)),SUBSTITUTE(DQ1145,DR$2,),DQ1145)</f>
        <v/>
      </c>
      <c r="DS1145" s="4" t="str">
        <f t="shared" ref="DS1145:DS1208" si="2500">IF(ISNUMBER(FIND(DS$2,DR1145)),SUBSTITUTE(DR1145,DS$2,),DR1145)</f>
        <v/>
      </c>
      <c r="DT1145" s="4" t="str">
        <f t="shared" ref="DT1145:DT1208" si="2501">IF(ISNUMBER(FIND(DT$2,DS1145)),SUBSTITUTE(DS1145,DT$2,),DS1145)</f>
        <v/>
      </c>
      <c r="DU1145" s="4" t="str">
        <f t="shared" ref="DU1145:DU1208" si="2502">DT1145</f>
        <v/>
      </c>
    </row>
    <row r="1146" spans="18:125" x14ac:dyDescent="0.25">
      <c r="R1146" s="19" t="str">
        <f t="shared" si="2398"/>
        <v/>
      </c>
      <c r="T1146" t="str">
        <f t="shared" si="2399"/>
        <v/>
      </c>
      <c r="U1146" s="4" t="str">
        <f t="shared" si="2397"/>
        <v/>
      </c>
      <c r="V1146" s="4" t="str">
        <f t="shared" si="2400"/>
        <v/>
      </c>
      <c r="W1146" s="4" t="str">
        <f t="shared" si="2401"/>
        <v/>
      </c>
      <c r="X1146" s="4" t="str">
        <f t="shared" si="2402"/>
        <v/>
      </c>
      <c r="Y1146" s="4" t="str">
        <f t="shared" si="2403"/>
        <v/>
      </c>
      <c r="Z1146" s="4" t="str">
        <f t="shared" si="2404"/>
        <v/>
      </c>
      <c r="AA1146" s="4" t="str">
        <f t="shared" si="2405"/>
        <v/>
      </c>
      <c r="AB1146" s="4" t="str">
        <f t="shared" si="2406"/>
        <v/>
      </c>
      <c r="AC1146" s="4" t="str">
        <f t="shared" si="2407"/>
        <v/>
      </c>
      <c r="AD1146" s="4" t="str">
        <f t="shared" si="2408"/>
        <v/>
      </c>
      <c r="AE1146" s="4" t="str">
        <f t="shared" si="2409"/>
        <v/>
      </c>
      <c r="AF1146" s="4" t="str">
        <f t="shared" si="2410"/>
        <v/>
      </c>
      <c r="AG1146" s="4" t="str">
        <f t="shared" si="2411"/>
        <v/>
      </c>
      <c r="AH1146" s="4" t="str">
        <f t="shared" si="2412"/>
        <v/>
      </c>
      <c r="AI1146" s="4" t="str">
        <f t="shared" si="2413"/>
        <v/>
      </c>
      <c r="AJ1146" s="4" t="str">
        <f t="shared" si="2414"/>
        <v/>
      </c>
      <c r="AK1146" s="63" t="str">
        <f t="shared" si="2415"/>
        <v/>
      </c>
      <c r="AL1146" s="4" t="str">
        <f t="shared" si="2416"/>
        <v/>
      </c>
      <c r="AM1146" s="4" t="str">
        <f t="shared" si="2417"/>
        <v/>
      </c>
      <c r="AN1146" s="4" t="str">
        <f t="shared" si="2418"/>
        <v/>
      </c>
      <c r="AO1146" s="4" t="str">
        <f t="shared" si="2419"/>
        <v/>
      </c>
      <c r="AP1146" s="4" t="str">
        <f t="shared" si="2420"/>
        <v/>
      </c>
      <c r="AQ1146" s="4" t="str">
        <f t="shared" si="2421"/>
        <v/>
      </c>
      <c r="AR1146" s="4" t="str">
        <f t="shared" si="2422"/>
        <v/>
      </c>
      <c r="AS1146" s="4" t="str">
        <f t="shared" si="2423"/>
        <v/>
      </c>
      <c r="AT1146" s="4" t="str">
        <f t="shared" si="2424"/>
        <v/>
      </c>
      <c r="AU1146" s="4" t="str">
        <f t="shared" si="2425"/>
        <v/>
      </c>
      <c r="AV1146" s="4" t="str">
        <f t="shared" si="2426"/>
        <v/>
      </c>
      <c r="AW1146" s="4" t="str">
        <f t="shared" si="2427"/>
        <v/>
      </c>
      <c r="AX1146" s="4" t="str">
        <f t="shared" si="2428"/>
        <v/>
      </c>
      <c r="AY1146" s="4" t="str">
        <f t="shared" si="2429"/>
        <v/>
      </c>
      <c r="AZ1146" s="4" t="str">
        <f t="shared" si="2430"/>
        <v/>
      </c>
      <c r="BA1146" s="4" t="str">
        <f t="shared" si="2431"/>
        <v/>
      </c>
      <c r="BB1146" s="4" t="str">
        <f t="shared" si="2432"/>
        <v/>
      </c>
      <c r="BC1146" s="4" t="str">
        <f t="shared" si="2433"/>
        <v/>
      </c>
      <c r="BD1146" s="4" t="str">
        <f t="shared" si="2434"/>
        <v/>
      </c>
      <c r="BE1146" s="4" t="str">
        <f t="shared" si="2435"/>
        <v/>
      </c>
      <c r="BF1146" s="4" t="str">
        <f t="shared" si="2436"/>
        <v/>
      </c>
      <c r="BG1146" s="4" t="str">
        <f t="shared" si="2437"/>
        <v/>
      </c>
      <c r="BH1146" s="4" t="str">
        <f t="shared" si="2438"/>
        <v/>
      </c>
      <c r="BI1146" s="4" t="str">
        <f t="shared" si="2439"/>
        <v/>
      </c>
      <c r="BJ1146" s="4" t="str">
        <f t="shared" si="2440"/>
        <v/>
      </c>
      <c r="BK1146" s="4" t="str">
        <f t="shared" si="2441"/>
        <v/>
      </c>
      <c r="BL1146" s="4" t="str">
        <f t="shared" si="2442"/>
        <v/>
      </c>
      <c r="BM1146" s="4" t="str">
        <f t="shared" si="2443"/>
        <v/>
      </c>
      <c r="BN1146" s="4" t="str">
        <f t="shared" si="2444"/>
        <v/>
      </c>
      <c r="BO1146" s="4" t="str">
        <f t="shared" si="2445"/>
        <v/>
      </c>
      <c r="BP1146" s="4" t="str">
        <f t="shared" si="2446"/>
        <v/>
      </c>
      <c r="BQ1146" s="4" t="str">
        <f t="shared" si="2447"/>
        <v/>
      </c>
      <c r="BR1146" s="4" t="str">
        <f t="shared" si="2448"/>
        <v/>
      </c>
      <c r="BS1146" s="4" t="str">
        <f t="shared" si="2449"/>
        <v/>
      </c>
      <c r="BT1146" s="4" t="str">
        <f t="shared" si="2450"/>
        <v/>
      </c>
      <c r="BU1146" s="4" t="str">
        <f t="shared" si="2451"/>
        <v/>
      </c>
      <c r="BV1146" s="4" t="str">
        <f t="shared" si="2452"/>
        <v/>
      </c>
      <c r="BW1146" s="4" t="str">
        <f t="shared" si="2453"/>
        <v/>
      </c>
      <c r="BX1146" s="4" t="str">
        <f t="shared" si="2454"/>
        <v/>
      </c>
      <c r="BY1146" s="4" t="str">
        <f t="shared" si="2455"/>
        <v/>
      </c>
      <c r="BZ1146" s="63" t="str">
        <f t="shared" si="2456"/>
        <v/>
      </c>
      <c r="CA1146" s="4" t="str">
        <f t="shared" si="2457"/>
        <v/>
      </c>
      <c r="CB1146" s="63" t="str">
        <f t="shared" si="2458"/>
        <v/>
      </c>
      <c r="CC1146" s="4" t="str">
        <f t="shared" si="2459"/>
        <v/>
      </c>
      <c r="CD1146" s="63" t="str">
        <f t="shared" si="2460"/>
        <v/>
      </c>
      <c r="CE1146" s="4" t="str">
        <f t="shared" si="2461"/>
        <v/>
      </c>
      <c r="CF1146" s="63" t="str">
        <f t="shared" si="2462"/>
        <v/>
      </c>
      <c r="CG1146" s="4" t="str">
        <f t="shared" si="2463"/>
        <v/>
      </c>
      <c r="CH1146" s="4" t="str">
        <f t="shared" si="2464"/>
        <v/>
      </c>
      <c r="CI1146" s="4" t="str">
        <f t="shared" si="2465"/>
        <v/>
      </c>
      <c r="CJ1146" s="63" t="str">
        <f t="shared" si="2466"/>
        <v/>
      </c>
      <c r="CK1146" s="4" t="str">
        <f t="shared" si="2467"/>
        <v/>
      </c>
      <c r="CL1146" s="4" t="str">
        <f t="shared" si="2468"/>
        <v/>
      </c>
      <c r="CM1146" s="4" t="str">
        <f t="shared" si="2469"/>
        <v/>
      </c>
      <c r="CN1146" s="4" t="str">
        <f t="shared" si="2470"/>
        <v/>
      </c>
      <c r="CO1146" s="4" t="str">
        <f t="shared" si="2471"/>
        <v/>
      </c>
      <c r="CP1146" s="4" t="str">
        <f t="shared" si="2472"/>
        <v/>
      </c>
      <c r="CQ1146" s="4" t="str">
        <f t="shared" si="2473"/>
        <v/>
      </c>
      <c r="CR1146" s="4" t="str">
        <f t="shared" si="2474"/>
        <v/>
      </c>
      <c r="CS1146" s="4" t="str">
        <f t="shared" si="2475"/>
        <v/>
      </c>
      <c r="CT1146" s="4" t="str">
        <f t="shared" si="2476"/>
        <v/>
      </c>
      <c r="CU1146" s="4" t="str">
        <f t="shared" si="2477"/>
        <v/>
      </c>
      <c r="CV1146" s="4" t="str">
        <f t="shared" si="2478"/>
        <v/>
      </c>
      <c r="CW1146" s="4" t="str">
        <f t="shared" si="2479"/>
        <v/>
      </c>
      <c r="CX1146" s="4" t="str">
        <f t="shared" si="2480"/>
        <v/>
      </c>
      <c r="CY1146" s="4" t="str">
        <f t="shared" si="2481"/>
        <v/>
      </c>
      <c r="CZ1146" s="4" t="str">
        <f t="shared" si="2482"/>
        <v/>
      </c>
      <c r="DA1146" s="4" t="str">
        <f t="shared" si="2483"/>
        <v/>
      </c>
      <c r="DB1146" s="4" t="str">
        <f t="shared" si="2484"/>
        <v/>
      </c>
      <c r="DC1146" s="4" t="str">
        <f t="shared" si="2485"/>
        <v/>
      </c>
      <c r="DD1146" s="4" t="str">
        <f t="shared" si="2486"/>
        <v/>
      </c>
      <c r="DE1146" s="4" t="str">
        <f t="shared" si="2487"/>
        <v/>
      </c>
      <c r="DF1146" s="4" t="str">
        <f t="shared" si="2488"/>
        <v/>
      </c>
      <c r="DG1146" s="4" t="str">
        <f t="shared" si="2489"/>
        <v/>
      </c>
      <c r="DH1146" s="4" t="str">
        <f t="shared" si="2490"/>
        <v/>
      </c>
      <c r="DI1146" s="4" t="str">
        <f t="shared" si="2396"/>
        <v/>
      </c>
      <c r="DJ1146" s="4" t="str">
        <f t="shared" si="2491"/>
        <v/>
      </c>
      <c r="DK1146" s="4" t="str">
        <f t="shared" si="2492"/>
        <v/>
      </c>
      <c r="DL1146" s="4" t="str">
        <f t="shared" si="2493"/>
        <v/>
      </c>
      <c r="DM1146" s="4" t="str">
        <f t="shared" si="2494"/>
        <v/>
      </c>
      <c r="DN1146" s="4" t="str">
        <f t="shared" si="2495"/>
        <v/>
      </c>
      <c r="DO1146" s="4" t="str">
        <f t="shared" si="2496"/>
        <v/>
      </c>
      <c r="DP1146" s="4" t="str">
        <f t="shared" si="2497"/>
        <v/>
      </c>
      <c r="DQ1146" s="4" t="str">
        <f t="shared" si="2498"/>
        <v/>
      </c>
      <c r="DR1146" s="4" t="str">
        <f t="shared" si="2499"/>
        <v/>
      </c>
      <c r="DS1146" s="4" t="str">
        <f t="shared" si="2500"/>
        <v/>
      </c>
      <c r="DT1146" s="4" t="str">
        <f t="shared" si="2501"/>
        <v/>
      </c>
      <c r="DU1146" s="4" t="str">
        <f t="shared" si="2502"/>
        <v/>
      </c>
    </row>
    <row r="1147" spans="18:125" x14ac:dyDescent="0.25">
      <c r="R1147" s="19" t="str">
        <f t="shared" si="2398"/>
        <v/>
      </c>
      <c r="T1147" t="str">
        <f t="shared" si="2399"/>
        <v/>
      </c>
      <c r="U1147" s="4" t="str">
        <f t="shared" si="2397"/>
        <v/>
      </c>
      <c r="V1147" s="4" t="str">
        <f t="shared" si="2400"/>
        <v/>
      </c>
      <c r="W1147" s="4" t="str">
        <f t="shared" si="2401"/>
        <v/>
      </c>
      <c r="X1147" s="4" t="str">
        <f t="shared" si="2402"/>
        <v/>
      </c>
      <c r="Y1147" s="4" t="str">
        <f t="shared" si="2403"/>
        <v/>
      </c>
      <c r="Z1147" s="4" t="str">
        <f t="shared" si="2404"/>
        <v/>
      </c>
      <c r="AA1147" s="4" t="str">
        <f t="shared" si="2405"/>
        <v/>
      </c>
      <c r="AB1147" s="4" t="str">
        <f t="shared" si="2406"/>
        <v/>
      </c>
      <c r="AC1147" s="4" t="str">
        <f t="shared" si="2407"/>
        <v/>
      </c>
      <c r="AD1147" s="4" t="str">
        <f t="shared" si="2408"/>
        <v/>
      </c>
      <c r="AE1147" s="4" t="str">
        <f t="shared" si="2409"/>
        <v/>
      </c>
      <c r="AF1147" s="4" t="str">
        <f t="shared" si="2410"/>
        <v/>
      </c>
      <c r="AG1147" s="4" t="str">
        <f t="shared" si="2411"/>
        <v/>
      </c>
      <c r="AH1147" s="4" t="str">
        <f t="shared" si="2412"/>
        <v/>
      </c>
      <c r="AI1147" s="4" t="str">
        <f t="shared" si="2413"/>
        <v/>
      </c>
      <c r="AJ1147" s="4" t="str">
        <f t="shared" si="2414"/>
        <v/>
      </c>
      <c r="AK1147" s="63" t="str">
        <f t="shared" si="2415"/>
        <v/>
      </c>
      <c r="AL1147" s="4" t="str">
        <f t="shared" si="2416"/>
        <v/>
      </c>
      <c r="AM1147" s="4" t="str">
        <f t="shared" si="2417"/>
        <v/>
      </c>
      <c r="AN1147" s="4" t="str">
        <f t="shared" si="2418"/>
        <v/>
      </c>
      <c r="AO1147" s="4" t="str">
        <f t="shared" si="2419"/>
        <v/>
      </c>
      <c r="AP1147" s="4" t="str">
        <f t="shared" si="2420"/>
        <v/>
      </c>
      <c r="AQ1147" s="4" t="str">
        <f t="shared" si="2421"/>
        <v/>
      </c>
      <c r="AR1147" s="4" t="str">
        <f t="shared" si="2422"/>
        <v/>
      </c>
      <c r="AS1147" s="4" t="str">
        <f t="shared" si="2423"/>
        <v/>
      </c>
      <c r="AT1147" s="4" t="str">
        <f t="shared" si="2424"/>
        <v/>
      </c>
      <c r="AU1147" s="4" t="str">
        <f t="shared" si="2425"/>
        <v/>
      </c>
      <c r="AV1147" s="4" t="str">
        <f t="shared" si="2426"/>
        <v/>
      </c>
      <c r="AW1147" s="4" t="str">
        <f t="shared" si="2427"/>
        <v/>
      </c>
      <c r="AX1147" s="4" t="str">
        <f t="shared" si="2428"/>
        <v/>
      </c>
      <c r="AY1147" s="4" t="str">
        <f t="shared" si="2429"/>
        <v/>
      </c>
      <c r="AZ1147" s="4" t="str">
        <f t="shared" si="2430"/>
        <v/>
      </c>
      <c r="BA1147" s="4" t="str">
        <f t="shared" si="2431"/>
        <v/>
      </c>
      <c r="BB1147" s="4" t="str">
        <f t="shared" si="2432"/>
        <v/>
      </c>
      <c r="BC1147" s="4" t="str">
        <f t="shared" si="2433"/>
        <v/>
      </c>
      <c r="BD1147" s="4" t="str">
        <f t="shared" si="2434"/>
        <v/>
      </c>
      <c r="BE1147" s="4" t="str">
        <f t="shared" si="2435"/>
        <v/>
      </c>
      <c r="BF1147" s="4" t="str">
        <f t="shared" si="2436"/>
        <v/>
      </c>
      <c r="BG1147" s="4" t="str">
        <f t="shared" si="2437"/>
        <v/>
      </c>
      <c r="BH1147" s="4" t="str">
        <f t="shared" si="2438"/>
        <v/>
      </c>
      <c r="BI1147" s="4" t="str">
        <f t="shared" si="2439"/>
        <v/>
      </c>
      <c r="BJ1147" s="4" t="str">
        <f t="shared" si="2440"/>
        <v/>
      </c>
      <c r="BK1147" s="4" t="str">
        <f t="shared" si="2441"/>
        <v/>
      </c>
      <c r="BL1147" s="4" t="str">
        <f t="shared" si="2442"/>
        <v/>
      </c>
      <c r="BM1147" s="4" t="str">
        <f t="shared" si="2443"/>
        <v/>
      </c>
      <c r="BN1147" s="4" t="str">
        <f t="shared" si="2444"/>
        <v/>
      </c>
      <c r="BO1147" s="4" t="str">
        <f t="shared" si="2445"/>
        <v/>
      </c>
      <c r="BP1147" s="4" t="str">
        <f t="shared" si="2446"/>
        <v/>
      </c>
      <c r="BQ1147" s="4" t="str">
        <f t="shared" si="2447"/>
        <v/>
      </c>
      <c r="BR1147" s="4" t="str">
        <f t="shared" si="2448"/>
        <v/>
      </c>
      <c r="BS1147" s="4" t="str">
        <f t="shared" si="2449"/>
        <v/>
      </c>
      <c r="BT1147" s="4" t="str">
        <f t="shared" si="2450"/>
        <v/>
      </c>
      <c r="BU1147" s="4" t="str">
        <f t="shared" si="2451"/>
        <v/>
      </c>
      <c r="BV1147" s="4" t="str">
        <f t="shared" si="2452"/>
        <v/>
      </c>
      <c r="BW1147" s="4" t="str">
        <f t="shared" si="2453"/>
        <v/>
      </c>
      <c r="BX1147" s="4" t="str">
        <f t="shared" si="2454"/>
        <v/>
      </c>
      <c r="BY1147" s="4" t="str">
        <f t="shared" si="2455"/>
        <v/>
      </c>
      <c r="BZ1147" s="63" t="str">
        <f t="shared" si="2456"/>
        <v/>
      </c>
      <c r="CA1147" s="4" t="str">
        <f t="shared" si="2457"/>
        <v/>
      </c>
      <c r="CB1147" s="63" t="str">
        <f t="shared" si="2458"/>
        <v/>
      </c>
      <c r="CC1147" s="4" t="str">
        <f t="shared" si="2459"/>
        <v/>
      </c>
      <c r="CD1147" s="63" t="str">
        <f t="shared" si="2460"/>
        <v/>
      </c>
      <c r="CE1147" s="4" t="str">
        <f t="shared" si="2461"/>
        <v/>
      </c>
      <c r="CF1147" s="63" t="str">
        <f t="shared" si="2462"/>
        <v/>
      </c>
      <c r="CG1147" s="4" t="str">
        <f t="shared" si="2463"/>
        <v/>
      </c>
      <c r="CH1147" s="4" t="str">
        <f t="shared" si="2464"/>
        <v/>
      </c>
      <c r="CI1147" s="4" t="str">
        <f t="shared" si="2465"/>
        <v/>
      </c>
      <c r="CJ1147" s="63" t="str">
        <f t="shared" si="2466"/>
        <v/>
      </c>
      <c r="CK1147" s="4" t="str">
        <f t="shared" si="2467"/>
        <v/>
      </c>
      <c r="CL1147" s="4" t="str">
        <f t="shared" si="2468"/>
        <v/>
      </c>
      <c r="CM1147" s="4" t="str">
        <f t="shared" si="2469"/>
        <v/>
      </c>
      <c r="CN1147" s="4" t="str">
        <f t="shared" si="2470"/>
        <v/>
      </c>
      <c r="CO1147" s="4" t="str">
        <f t="shared" si="2471"/>
        <v/>
      </c>
      <c r="CP1147" s="4" t="str">
        <f t="shared" si="2472"/>
        <v/>
      </c>
      <c r="CQ1147" s="4" t="str">
        <f t="shared" si="2473"/>
        <v/>
      </c>
      <c r="CR1147" s="4" t="str">
        <f t="shared" si="2474"/>
        <v/>
      </c>
      <c r="CS1147" s="4" t="str">
        <f t="shared" si="2475"/>
        <v/>
      </c>
      <c r="CT1147" s="4" t="str">
        <f t="shared" si="2476"/>
        <v/>
      </c>
      <c r="CU1147" s="4" t="str">
        <f t="shared" si="2477"/>
        <v/>
      </c>
      <c r="CV1147" s="4" t="str">
        <f t="shared" si="2478"/>
        <v/>
      </c>
      <c r="CW1147" s="4" t="str">
        <f t="shared" si="2479"/>
        <v/>
      </c>
      <c r="CX1147" s="4" t="str">
        <f t="shared" si="2480"/>
        <v/>
      </c>
      <c r="CY1147" s="4" t="str">
        <f t="shared" si="2481"/>
        <v/>
      </c>
      <c r="CZ1147" s="4" t="str">
        <f t="shared" si="2482"/>
        <v/>
      </c>
      <c r="DA1147" s="4" t="str">
        <f t="shared" si="2483"/>
        <v/>
      </c>
      <c r="DB1147" s="4" t="str">
        <f t="shared" si="2484"/>
        <v/>
      </c>
      <c r="DC1147" s="4" t="str">
        <f t="shared" si="2485"/>
        <v/>
      </c>
      <c r="DD1147" s="4" t="str">
        <f t="shared" si="2486"/>
        <v/>
      </c>
      <c r="DE1147" s="4" t="str">
        <f t="shared" si="2487"/>
        <v/>
      </c>
      <c r="DF1147" s="4" t="str">
        <f t="shared" si="2488"/>
        <v/>
      </c>
      <c r="DG1147" s="4" t="str">
        <f t="shared" si="2489"/>
        <v/>
      </c>
      <c r="DH1147" s="4" t="str">
        <f t="shared" si="2490"/>
        <v/>
      </c>
      <c r="DI1147" s="4" t="str">
        <f t="shared" si="2396"/>
        <v/>
      </c>
      <c r="DJ1147" s="4" t="str">
        <f t="shared" si="2491"/>
        <v/>
      </c>
      <c r="DK1147" s="4" t="str">
        <f t="shared" si="2492"/>
        <v/>
      </c>
      <c r="DL1147" s="4" t="str">
        <f t="shared" si="2493"/>
        <v/>
      </c>
      <c r="DM1147" s="4" t="str">
        <f t="shared" si="2494"/>
        <v/>
      </c>
      <c r="DN1147" s="4" t="str">
        <f t="shared" si="2495"/>
        <v/>
      </c>
      <c r="DO1147" s="4" t="str">
        <f t="shared" si="2496"/>
        <v/>
      </c>
      <c r="DP1147" s="4" t="str">
        <f t="shared" si="2497"/>
        <v/>
      </c>
      <c r="DQ1147" s="4" t="str">
        <f t="shared" si="2498"/>
        <v/>
      </c>
      <c r="DR1147" s="4" t="str">
        <f t="shared" si="2499"/>
        <v/>
      </c>
      <c r="DS1147" s="4" t="str">
        <f t="shared" si="2500"/>
        <v/>
      </c>
      <c r="DT1147" s="4" t="str">
        <f t="shared" si="2501"/>
        <v/>
      </c>
      <c r="DU1147" s="4" t="str">
        <f t="shared" si="2502"/>
        <v/>
      </c>
    </row>
    <row r="1148" spans="18:125" x14ac:dyDescent="0.25">
      <c r="R1148" s="19" t="str">
        <f t="shared" si="2398"/>
        <v/>
      </c>
      <c r="T1148" t="str">
        <f t="shared" si="2399"/>
        <v/>
      </c>
      <c r="U1148" s="4" t="str">
        <f t="shared" si="2397"/>
        <v/>
      </c>
      <c r="V1148" s="4" t="str">
        <f t="shared" si="2400"/>
        <v/>
      </c>
      <c r="W1148" s="4" t="str">
        <f t="shared" si="2401"/>
        <v/>
      </c>
      <c r="X1148" s="4" t="str">
        <f t="shared" si="2402"/>
        <v/>
      </c>
      <c r="Y1148" s="4" t="str">
        <f t="shared" si="2403"/>
        <v/>
      </c>
      <c r="Z1148" s="4" t="str">
        <f t="shared" si="2404"/>
        <v/>
      </c>
      <c r="AA1148" s="4" t="str">
        <f t="shared" si="2405"/>
        <v/>
      </c>
      <c r="AB1148" s="4" t="str">
        <f t="shared" si="2406"/>
        <v/>
      </c>
      <c r="AC1148" s="4" t="str">
        <f t="shared" si="2407"/>
        <v/>
      </c>
      <c r="AD1148" s="4" t="str">
        <f t="shared" si="2408"/>
        <v/>
      </c>
      <c r="AE1148" s="4" t="str">
        <f t="shared" si="2409"/>
        <v/>
      </c>
      <c r="AF1148" s="4" t="str">
        <f t="shared" si="2410"/>
        <v/>
      </c>
      <c r="AG1148" s="4" t="str">
        <f t="shared" si="2411"/>
        <v/>
      </c>
      <c r="AH1148" s="4" t="str">
        <f t="shared" si="2412"/>
        <v/>
      </c>
      <c r="AI1148" s="4" t="str">
        <f t="shared" si="2413"/>
        <v/>
      </c>
      <c r="AJ1148" s="4" t="str">
        <f t="shared" si="2414"/>
        <v/>
      </c>
      <c r="AK1148" s="63" t="str">
        <f t="shared" si="2415"/>
        <v/>
      </c>
      <c r="AL1148" s="4" t="str">
        <f t="shared" si="2416"/>
        <v/>
      </c>
      <c r="AM1148" s="4" t="str">
        <f t="shared" si="2417"/>
        <v/>
      </c>
      <c r="AN1148" s="4" t="str">
        <f t="shared" si="2418"/>
        <v/>
      </c>
      <c r="AO1148" s="4" t="str">
        <f t="shared" si="2419"/>
        <v/>
      </c>
      <c r="AP1148" s="4" t="str">
        <f t="shared" si="2420"/>
        <v/>
      </c>
      <c r="AQ1148" s="4" t="str">
        <f t="shared" si="2421"/>
        <v/>
      </c>
      <c r="AR1148" s="4" t="str">
        <f t="shared" si="2422"/>
        <v/>
      </c>
      <c r="AS1148" s="4" t="str">
        <f t="shared" si="2423"/>
        <v/>
      </c>
      <c r="AT1148" s="4" t="str">
        <f t="shared" si="2424"/>
        <v/>
      </c>
      <c r="AU1148" s="4" t="str">
        <f t="shared" si="2425"/>
        <v/>
      </c>
      <c r="AV1148" s="4" t="str">
        <f t="shared" si="2426"/>
        <v/>
      </c>
      <c r="AW1148" s="4" t="str">
        <f t="shared" si="2427"/>
        <v/>
      </c>
      <c r="AX1148" s="4" t="str">
        <f t="shared" si="2428"/>
        <v/>
      </c>
      <c r="AY1148" s="4" t="str">
        <f t="shared" si="2429"/>
        <v/>
      </c>
      <c r="AZ1148" s="4" t="str">
        <f t="shared" si="2430"/>
        <v/>
      </c>
      <c r="BA1148" s="4" t="str">
        <f t="shared" si="2431"/>
        <v/>
      </c>
      <c r="BB1148" s="4" t="str">
        <f t="shared" si="2432"/>
        <v/>
      </c>
      <c r="BC1148" s="4" t="str">
        <f t="shared" si="2433"/>
        <v/>
      </c>
      <c r="BD1148" s="4" t="str">
        <f t="shared" si="2434"/>
        <v/>
      </c>
      <c r="BE1148" s="4" t="str">
        <f t="shared" si="2435"/>
        <v/>
      </c>
      <c r="BF1148" s="4" t="str">
        <f t="shared" si="2436"/>
        <v/>
      </c>
      <c r="BG1148" s="4" t="str">
        <f t="shared" si="2437"/>
        <v/>
      </c>
      <c r="BH1148" s="4" t="str">
        <f t="shared" si="2438"/>
        <v/>
      </c>
      <c r="BI1148" s="4" t="str">
        <f t="shared" si="2439"/>
        <v/>
      </c>
      <c r="BJ1148" s="4" t="str">
        <f t="shared" si="2440"/>
        <v/>
      </c>
      <c r="BK1148" s="4" t="str">
        <f t="shared" si="2441"/>
        <v/>
      </c>
      <c r="BL1148" s="4" t="str">
        <f t="shared" si="2442"/>
        <v/>
      </c>
      <c r="BM1148" s="4" t="str">
        <f t="shared" si="2443"/>
        <v/>
      </c>
      <c r="BN1148" s="4" t="str">
        <f t="shared" si="2444"/>
        <v/>
      </c>
      <c r="BO1148" s="4" t="str">
        <f t="shared" si="2445"/>
        <v/>
      </c>
      <c r="BP1148" s="4" t="str">
        <f t="shared" si="2446"/>
        <v/>
      </c>
      <c r="BQ1148" s="4" t="str">
        <f t="shared" si="2447"/>
        <v/>
      </c>
      <c r="BR1148" s="4" t="str">
        <f t="shared" si="2448"/>
        <v/>
      </c>
      <c r="BS1148" s="4" t="str">
        <f t="shared" si="2449"/>
        <v/>
      </c>
      <c r="BT1148" s="4" t="str">
        <f t="shared" si="2450"/>
        <v/>
      </c>
      <c r="BU1148" s="4" t="str">
        <f t="shared" si="2451"/>
        <v/>
      </c>
      <c r="BV1148" s="4" t="str">
        <f t="shared" si="2452"/>
        <v/>
      </c>
      <c r="BW1148" s="4" t="str">
        <f t="shared" si="2453"/>
        <v/>
      </c>
      <c r="BX1148" s="4" t="str">
        <f t="shared" si="2454"/>
        <v/>
      </c>
      <c r="BY1148" s="4" t="str">
        <f t="shared" si="2455"/>
        <v/>
      </c>
      <c r="BZ1148" s="63" t="str">
        <f t="shared" si="2456"/>
        <v/>
      </c>
      <c r="CA1148" s="4" t="str">
        <f t="shared" si="2457"/>
        <v/>
      </c>
      <c r="CB1148" s="63" t="str">
        <f t="shared" si="2458"/>
        <v/>
      </c>
      <c r="CC1148" s="4" t="str">
        <f t="shared" si="2459"/>
        <v/>
      </c>
      <c r="CD1148" s="63" t="str">
        <f t="shared" si="2460"/>
        <v/>
      </c>
      <c r="CE1148" s="4" t="str">
        <f t="shared" si="2461"/>
        <v/>
      </c>
      <c r="CF1148" s="63" t="str">
        <f t="shared" si="2462"/>
        <v/>
      </c>
      <c r="CG1148" s="4" t="str">
        <f t="shared" si="2463"/>
        <v/>
      </c>
      <c r="CH1148" s="4" t="str">
        <f t="shared" si="2464"/>
        <v/>
      </c>
      <c r="CI1148" s="4" t="str">
        <f t="shared" si="2465"/>
        <v/>
      </c>
      <c r="CJ1148" s="63" t="str">
        <f t="shared" si="2466"/>
        <v/>
      </c>
      <c r="CK1148" s="4" t="str">
        <f t="shared" si="2467"/>
        <v/>
      </c>
      <c r="CL1148" s="4" t="str">
        <f t="shared" si="2468"/>
        <v/>
      </c>
      <c r="CM1148" s="4" t="str">
        <f t="shared" si="2469"/>
        <v/>
      </c>
      <c r="CN1148" s="4" t="str">
        <f t="shared" si="2470"/>
        <v/>
      </c>
      <c r="CO1148" s="4" t="str">
        <f t="shared" si="2471"/>
        <v/>
      </c>
      <c r="CP1148" s="4" t="str">
        <f t="shared" si="2472"/>
        <v/>
      </c>
      <c r="CQ1148" s="4" t="str">
        <f t="shared" si="2473"/>
        <v/>
      </c>
      <c r="CR1148" s="4" t="str">
        <f t="shared" si="2474"/>
        <v/>
      </c>
      <c r="CS1148" s="4" t="str">
        <f t="shared" si="2475"/>
        <v/>
      </c>
      <c r="CT1148" s="4" t="str">
        <f t="shared" si="2476"/>
        <v/>
      </c>
      <c r="CU1148" s="4" t="str">
        <f t="shared" si="2477"/>
        <v/>
      </c>
      <c r="CV1148" s="4" t="str">
        <f t="shared" si="2478"/>
        <v/>
      </c>
      <c r="CW1148" s="4" t="str">
        <f t="shared" si="2479"/>
        <v/>
      </c>
      <c r="CX1148" s="4" t="str">
        <f t="shared" si="2480"/>
        <v/>
      </c>
      <c r="CY1148" s="4" t="str">
        <f t="shared" si="2481"/>
        <v/>
      </c>
      <c r="CZ1148" s="4" t="str">
        <f t="shared" si="2482"/>
        <v/>
      </c>
      <c r="DA1148" s="4" t="str">
        <f t="shared" si="2483"/>
        <v/>
      </c>
      <c r="DB1148" s="4" t="str">
        <f t="shared" si="2484"/>
        <v/>
      </c>
      <c r="DC1148" s="4" t="str">
        <f t="shared" si="2485"/>
        <v/>
      </c>
      <c r="DD1148" s="4" t="str">
        <f t="shared" si="2486"/>
        <v/>
      </c>
      <c r="DE1148" s="4" t="str">
        <f t="shared" si="2487"/>
        <v/>
      </c>
      <c r="DF1148" s="4" t="str">
        <f t="shared" si="2488"/>
        <v/>
      </c>
      <c r="DG1148" s="4" t="str">
        <f t="shared" si="2489"/>
        <v/>
      </c>
      <c r="DH1148" s="4" t="str">
        <f t="shared" si="2490"/>
        <v/>
      </c>
      <c r="DI1148" s="4" t="str">
        <f t="shared" si="2396"/>
        <v/>
      </c>
      <c r="DJ1148" s="4" t="str">
        <f t="shared" si="2491"/>
        <v/>
      </c>
      <c r="DK1148" s="4" t="str">
        <f t="shared" si="2492"/>
        <v/>
      </c>
      <c r="DL1148" s="4" t="str">
        <f t="shared" si="2493"/>
        <v/>
      </c>
      <c r="DM1148" s="4" t="str">
        <f t="shared" si="2494"/>
        <v/>
      </c>
      <c r="DN1148" s="4" t="str">
        <f t="shared" si="2495"/>
        <v/>
      </c>
      <c r="DO1148" s="4" t="str">
        <f t="shared" si="2496"/>
        <v/>
      </c>
      <c r="DP1148" s="4" t="str">
        <f t="shared" si="2497"/>
        <v/>
      </c>
      <c r="DQ1148" s="4" t="str">
        <f t="shared" si="2498"/>
        <v/>
      </c>
      <c r="DR1148" s="4" t="str">
        <f t="shared" si="2499"/>
        <v/>
      </c>
      <c r="DS1148" s="4" t="str">
        <f t="shared" si="2500"/>
        <v/>
      </c>
      <c r="DT1148" s="4" t="str">
        <f t="shared" si="2501"/>
        <v/>
      </c>
      <c r="DU1148" s="4" t="str">
        <f t="shared" si="2502"/>
        <v/>
      </c>
    </row>
    <row r="1149" spans="18:125" x14ac:dyDescent="0.25">
      <c r="R1149" s="19" t="str">
        <f t="shared" si="2398"/>
        <v/>
      </c>
      <c r="T1149" t="str">
        <f t="shared" si="2399"/>
        <v/>
      </c>
      <c r="U1149" s="4" t="str">
        <f t="shared" si="2397"/>
        <v/>
      </c>
      <c r="V1149" s="4" t="str">
        <f t="shared" si="2400"/>
        <v/>
      </c>
      <c r="W1149" s="4" t="str">
        <f t="shared" si="2401"/>
        <v/>
      </c>
      <c r="X1149" s="4" t="str">
        <f t="shared" si="2402"/>
        <v/>
      </c>
      <c r="Y1149" s="4" t="str">
        <f t="shared" si="2403"/>
        <v/>
      </c>
      <c r="Z1149" s="4" t="str">
        <f t="shared" si="2404"/>
        <v/>
      </c>
      <c r="AA1149" s="4" t="str">
        <f t="shared" si="2405"/>
        <v/>
      </c>
      <c r="AB1149" s="4" t="str">
        <f t="shared" si="2406"/>
        <v/>
      </c>
      <c r="AC1149" s="4" t="str">
        <f t="shared" si="2407"/>
        <v/>
      </c>
      <c r="AD1149" s="4" t="str">
        <f t="shared" si="2408"/>
        <v/>
      </c>
      <c r="AE1149" s="4" t="str">
        <f t="shared" si="2409"/>
        <v/>
      </c>
      <c r="AF1149" s="4" t="str">
        <f t="shared" si="2410"/>
        <v/>
      </c>
      <c r="AG1149" s="4" t="str">
        <f t="shared" si="2411"/>
        <v/>
      </c>
      <c r="AH1149" s="4" t="str">
        <f t="shared" si="2412"/>
        <v/>
      </c>
      <c r="AI1149" s="4" t="str">
        <f t="shared" si="2413"/>
        <v/>
      </c>
      <c r="AJ1149" s="4" t="str">
        <f t="shared" si="2414"/>
        <v/>
      </c>
      <c r="AK1149" s="63" t="str">
        <f t="shared" si="2415"/>
        <v/>
      </c>
      <c r="AL1149" s="4" t="str">
        <f t="shared" si="2416"/>
        <v/>
      </c>
      <c r="AM1149" s="4" t="str">
        <f t="shared" si="2417"/>
        <v/>
      </c>
      <c r="AN1149" s="4" t="str">
        <f t="shared" si="2418"/>
        <v/>
      </c>
      <c r="AO1149" s="4" t="str">
        <f t="shared" si="2419"/>
        <v/>
      </c>
      <c r="AP1149" s="4" t="str">
        <f t="shared" si="2420"/>
        <v/>
      </c>
      <c r="AQ1149" s="4" t="str">
        <f t="shared" si="2421"/>
        <v/>
      </c>
      <c r="AR1149" s="4" t="str">
        <f t="shared" si="2422"/>
        <v/>
      </c>
      <c r="AS1149" s="4" t="str">
        <f t="shared" si="2423"/>
        <v/>
      </c>
      <c r="AT1149" s="4" t="str">
        <f t="shared" si="2424"/>
        <v/>
      </c>
      <c r="AU1149" s="4" t="str">
        <f t="shared" si="2425"/>
        <v/>
      </c>
      <c r="AV1149" s="4" t="str">
        <f t="shared" si="2426"/>
        <v/>
      </c>
      <c r="AW1149" s="4" t="str">
        <f t="shared" si="2427"/>
        <v/>
      </c>
      <c r="AX1149" s="4" t="str">
        <f t="shared" si="2428"/>
        <v/>
      </c>
      <c r="AY1149" s="4" t="str">
        <f t="shared" si="2429"/>
        <v/>
      </c>
      <c r="AZ1149" s="4" t="str">
        <f t="shared" si="2430"/>
        <v/>
      </c>
      <c r="BA1149" s="4" t="str">
        <f t="shared" si="2431"/>
        <v/>
      </c>
      <c r="BB1149" s="4" t="str">
        <f t="shared" si="2432"/>
        <v/>
      </c>
      <c r="BC1149" s="4" t="str">
        <f t="shared" si="2433"/>
        <v/>
      </c>
      <c r="BD1149" s="4" t="str">
        <f t="shared" si="2434"/>
        <v/>
      </c>
      <c r="BE1149" s="4" t="str">
        <f t="shared" si="2435"/>
        <v/>
      </c>
      <c r="BF1149" s="4" t="str">
        <f t="shared" si="2436"/>
        <v/>
      </c>
      <c r="BG1149" s="4" t="str">
        <f t="shared" si="2437"/>
        <v/>
      </c>
      <c r="BH1149" s="4" t="str">
        <f t="shared" si="2438"/>
        <v/>
      </c>
      <c r="BI1149" s="4" t="str">
        <f t="shared" si="2439"/>
        <v/>
      </c>
      <c r="BJ1149" s="4" t="str">
        <f t="shared" si="2440"/>
        <v/>
      </c>
      <c r="BK1149" s="4" t="str">
        <f t="shared" si="2441"/>
        <v/>
      </c>
      <c r="BL1149" s="4" t="str">
        <f t="shared" si="2442"/>
        <v/>
      </c>
      <c r="BM1149" s="4" t="str">
        <f t="shared" si="2443"/>
        <v/>
      </c>
      <c r="BN1149" s="4" t="str">
        <f t="shared" si="2444"/>
        <v/>
      </c>
      <c r="BO1149" s="4" t="str">
        <f t="shared" si="2445"/>
        <v/>
      </c>
      <c r="BP1149" s="4" t="str">
        <f t="shared" si="2446"/>
        <v/>
      </c>
      <c r="BQ1149" s="4" t="str">
        <f t="shared" si="2447"/>
        <v/>
      </c>
      <c r="BR1149" s="4" t="str">
        <f t="shared" si="2448"/>
        <v/>
      </c>
      <c r="BS1149" s="4" t="str">
        <f t="shared" si="2449"/>
        <v/>
      </c>
      <c r="BT1149" s="4" t="str">
        <f t="shared" si="2450"/>
        <v/>
      </c>
      <c r="BU1149" s="4" t="str">
        <f t="shared" si="2451"/>
        <v/>
      </c>
      <c r="BV1149" s="4" t="str">
        <f t="shared" si="2452"/>
        <v/>
      </c>
      <c r="BW1149" s="4" t="str">
        <f t="shared" si="2453"/>
        <v/>
      </c>
      <c r="BX1149" s="4" t="str">
        <f t="shared" si="2454"/>
        <v/>
      </c>
      <c r="BY1149" s="4" t="str">
        <f t="shared" si="2455"/>
        <v/>
      </c>
      <c r="BZ1149" s="63" t="str">
        <f t="shared" si="2456"/>
        <v/>
      </c>
      <c r="CA1149" s="4" t="str">
        <f t="shared" si="2457"/>
        <v/>
      </c>
      <c r="CB1149" s="63" t="str">
        <f t="shared" si="2458"/>
        <v/>
      </c>
      <c r="CC1149" s="4" t="str">
        <f t="shared" si="2459"/>
        <v/>
      </c>
      <c r="CD1149" s="63" t="str">
        <f t="shared" si="2460"/>
        <v/>
      </c>
      <c r="CE1149" s="4" t="str">
        <f t="shared" si="2461"/>
        <v/>
      </c>
      <c r="CF1149" s="63" t="str">
        <f t="shared" si="2462"/>
        <v/>
      </c>
      <c r="CG1149" s="4" t="str">
        <f t="shared" si="2463"/>
        <v/>
      </c>
      <c r="CH1149" s="4" t="str">
        <f t="shared" si="2464"/>
        <v/>
      </c>
      <c r="CI1149" s="4" t="str">
        <f t="shared" si="2465"/>
        <v/>
      </c>
      <c r="CJ1149" s="63" t="str">
        <f t="shared" si="2466"/>
        <v/>
      </c>
      <c r="CK1149" s="4" t="str">
        <f t="shared" si="2467"/>
        <v/>
      </c>
      <c r="CL1149" s="4" t="str">
        <f t="shared" si="2468"/>
        <v/>
      </c>
      <c r="CM1149" s="4" t="str">
        <f t="shared" si="2469"/>
        <v/>
      </c>
      <c r="CN1149" s="4" t="str">
        <f t="shared" si="2470"/>
        <v/>
      </c>
      <c r="CO1149" s="4" t="str">
        <f t="shared" si="2471"/>
        <v/>
      </c>
      <c r="CP1149" s="4" t="str">
        <f t="shared" si="2472"/>
        <v/>
      </c>
      <c r="CQ1149" s="4" t="str">
        <f t="shared" si="2473"/>
        <v/>
      </c>
      <c r="CR1149" s="4" t="str">
        <f t="shared" si="2474"/>
        <v/>
      </c>
      <c r="CS1149" s="4" t="str">
        <f t="shared" si="2475"/>
        <v/>
      </c>
      <c r="CT1149" s="4" t="str">
        <f t="shared" si="2476"/>
        <v/>
      </c>
      <c r="CU1149" s="4" t="str">
        <f t="shared" si="2477"/>
        <v/>
      </c>
      <c r="CV1149" s="4" t="str">
        <f t="shared" si="2478"/>
        <v/>
      </c>
      <c r="CW1149" s="4" t="str">
        <f t="shared" si="2479"/>
        <v/>
      </c>
      <c r="CX1149" s="4" t="str">
        <f t="shared" si="2480"/>
        <v/>
      </c>
      <c r="CY1149" s="4" t="str">
        <f t="shared" si="2481"/>
        <v/>
      </c>
      <c r="CZ1149" s="4" t="str">
        <f t="shared" si="2482"/>
        <v/>
      </c>
      <c r="DA1149" s="4" t="str">
        <f t="shared" si="2483"/>
        <v/>
      </c>
      <c r="DB1149" s="4" t="str">
        <f t="shared" si="2484"/>
        <v/>
      </c>
      <c r="DC1149" s="4" t="str">
        <f t="shared" si="2485"/>
        <v/>
      </c>
      <c r="DD1149" s="4" t="str">
        <f t="shared" si="2486"/>
        <v/>
      </c>
      <c r="DE1149" s="4" t="str">
        <f t="shared" si="2487"/>
        <v/>
      </c>
      <c r="DF1149" s="4" t="str">
        <f t="shared" si="2488"/>
        <v/>
      </c>
      <c r="DG1149" s="4" t="str">
        <f t="shared" si="2489"/>
        <v/>
      </c>
      <c r="DH1149" s="4" t="str">
        <f t="shared" si="2490"/>
        <v/>
      </c>
      <c r="DI1149" s="4" t="str">
        <f t="shared" si="2396"/>
        <v/>
      </c>
      <c r="DJ1149" s="4" t="str">
        <f t="shared" si="2491"/>
        <v/>
      </c>
      <c r="DK1149" s="4" t="str">
        <f t="shared" si="2492"/>
        <v/>
      </c>
      <c r="DL1149" s="4" t="str">
        <f t="shared" si="2493"/>
        <v/>
      </c>
      <c r="DM1149" s="4" t="str">
        <f t="shared" si="2494"/>
        <v/>
      </c>
      <c r="DN1149" s="4" t="str">
        <f t="shared" si="2495"/>
        <v/>
      </c>
      <c r="DO1149" s="4" t="str">
        <f t="shared" si="2496"/>
        <v/>
      </c>
      <c r="DP1149" s="4" t="str">
        <f t="shared" si="2497"/>
        <v/>
      </c>
      <c r="DQ1149" s="4" t="str">
        <f t="shared" si="2498"/>
        <v/>
      </c>
      <c r="DR1149" s="4" t="str">
        <f t="shared" si="2499"/>
        <v/>
      </c>
      <c r="DS1149" s="4" t="str">
        <f t="shared" si="2500"/>
        <v/>
      </c>
      <c r="DT1149" s="4" t="str">
        <f t="shared" si="2501"/>
        <v/>
      </c>
      <c r="DU1149" s="4" t="str">
        <f t="shared" si="2502"/>
        <v/>
      </c>
    </row>
    <row r="1150" spans="18:125" x14ac:dyDescent="0.25">
      <c r="R1150" s="19" t="str">
        <f t="shared" si="2398"/>
        <v/>
      </c>
      <c r="T1150" t="str">
        <f t="shared" si="2399"/>
        <v/>
      </c>
      <c r="U1150" s="4" t="str">
        <f t="shared" si="2397"/>
        <v/>
      </c>
      <c r="V1150" s="4" t="str">
        <f t="shared" si="2400"/>
        <v/>
      </c>
      <c r="W1150" s="4" t="str">
        <f t="shared" si="2401"/>
        <v/>
      </c>
      <c r="X1150" s="4" t="str">
        <f t="shared" si="2402"/>
        <v/>
      </c>
      <c r="Y1150" s="4" t="str">
        <f t="shared" si="2403"/>
        <v/>
      </c>
      <c r="Z1150" s="4" t="str">
        <f t="shared" si="2404"/>
        <v/>
      </c>
      <c r="AA1150" s="4" t="str">
        <f t="shared" si="2405"/>
        <v/>
      </c>
      <c r="AB1150" s="4" t="str">
        <f t="shared" si="2406"/>
        <v/>
      </c>
      <c r="AC1150" s="4" t="str">
        <f t="shared" si="2407"/>
        <v/>
      </c>
      <c r="AD1150" s="4" t="str">
        <f t="shared" si="2408"/>
        <v/>
      </c>
      <c r="AE1150" s="4" t="str">
        <f t="shared" si="2409"/>
        <v/>
      </c>
      <c r="AF1150" s="4" t="str">
        <f t="shared" si="2410"/>
        <v/>
      </c>
      <c r="AG1150" s="4" t="str">
        <f t="shared" si="2411"/>
        <v/>
      </c>
      <c r="AH1150" s="4" t="str">
        <f t="shared" si="2412"/>
        <v/>
      </c>
      <c r="AI1150" s="4" t="str">
        <f t="shared" si="2413"/>
        <v/>
      </c>
      <c r="AJ1150" s="4" t="str">
        <f t="shared" si="2414"/>
        <v/>
      </c>
      <c r="AK1150" s="63" t="str">
        <f t="shared" si="2415"/>
        <v/>
      </c>
      <c r="AL1150" s="4" t="str">
        <f t="shared" si="2416"/>
        <v/>
      </c>
      <c r="AM1150" s="4" t="str">
        <f t="shared" si="2417"/>
        <v/>
      </c>
      <c r="AN1150" s="4" t="str">
        <f t="shared" si="2418"/>
        <v/>
      </c>
      <c r="AO1150" s="4" t="str">
        <f t="shared" si="2419"/>
        <v/>
      </c>
      <c r="AP1150" s="4" t="str">
        <f t="shared" si="2420"/>
        <v/>
      </c>
      <c r="AQ1150" s="4" t="str">
        <f t="shared" si="2421"/>
        <v/>
      </c>
      <c r="AR1150" s="4" t="str">
        <f t="shared" si="2422"/>
        <v/>
      </c>
      <c r="AS1150" s="4" t="str">
        <f t="shared" si="2423"/>
        <v/>
      </c>
      <c r="AT1150" s="4" t="str">
        <f t="shared" si="2424"/>
        <v/>
      </c>
      <c r="AU1150" s="4" t="str">
        <f t="shared" si="2425"/>
        <v/>
      </c>
      <c r="AV1150" s="4" t="str">
        <f t="shared" si="2426"/>
        <v/>
      </c>
      <c r="AW1150" s="4" t="str">
        <f t="shared" si="2427"/>
        <v/>
      </c>
      <c r="AX1150" s="4" t="str">
        <f t="shared" si="2428"/>
        <v/>
      </c>
      <c r="AY1150" s="4" t="str">
        <f t="shared" si="2429"/>
        <v/>
      </c>
      <c r="AZ1150" s="4" t="str">
        <f t="shared" si="2430"/>
        <v/>
      </c>
      <c r="BA1150" s="4" t="str">
        <f t="shared" si="2431"/>
        <v/>
      </c>
      <c r="BB1150" s="4" t="str">
        <f t="shared" si="2432"/>
        <v/>
      </c>
      <c r="BC1150" s="4" t="str">
        <f t="shared" si="2433"/>
        <v/>
      </c>
      <c r="BD1150" s="4" t="str">
        <f t="shared" si="2434"/>
        <v/>
      </c>
      <c r="BE1150" s="4" t="str">
        <f t="shared" si="2435"/>
        <v/>
      </c>
      <c r="BF1150" s="4" t="str">
        <f t="shared" si="2436"/>
        <v/>
      </c>
      <c r="BG1150" s="4" t="str">
        <f t="shared" si="2437"/>
        <v/>
      </c>
      <c r="BH1150" s="4" t="str">
        <f t="shared" si="2438"/>
        <v/>
      </c>
      <c r="BI1150" s="4" t="str">
        <f t="shared" si="2439"/>
        <v/>
      </c>
      <c r="BJ1150" s="4" t="str">
        <f t="shared" si="2440"/>
        <v/>
      </c>
      <c r="BK1150" s="4" t="str">
        <f t="shared" si="2441"/>
        <v/>
      </c>
      <c r="BL1150" s="4" t="str">
        <f t="shared" si="2442"/>
        <v/>
      </c>
      <c r="BM1150" s="4" t="str">
        <f t="shared" si="2443"/>
        <v/>
      </c>
      <c r="BN1150" s="4" t="str">
        <f t="shared" si="2444"/>
        <v/>
      </c>
      <c r="BO1150" s="4" t="str">
        <f t="shared" si="2445"/>
        <v/>
      </c>
      <c r="BP1150" s="4" t="str">
        <f t="shared" si="2446"/>
        <v/>
      </c>
      <c r="BQ1150" s="4" t="str">
        <f t="shared" si="2447"/>
        <v/>
      </c>
      <c r="BR1150" s="4" t="str">
        <f t="shared" si="2448"/>
        <v/>
      </c>
      <c r="BS1150" s="4" t="str">
        <f t="shared" si="2449"/>
        <v/>
      </c>
      <c r="BT1150" s="4" t="str">
        <f t="shared" si="2450"/>
        <v/>
      </c>
      <c r="BU1150" s="4" t="str">
        <f t="shared" si="2451"/>
        <v/>
      </c>
      <c r="BV1150" s="4" t="str">
        <f t="shared" si="2452"/>
        <v/>
      </c>
      <c r="BW1150" s="4" t="str">
        <f t="shared" si="2453"/>
        <v/>
      </c>
      <c r="BX1150" s="4" t="str">
        <f t="shared" si="2454"/>
        <v/>
      </c>
      <c r="BY1150" s="4" t="str">
        <f t="shared" si="2455"/>
        <v/>
      </c>
      <c r="BZ1150" s="63" t="str">
        <f t="shared" si="2456"/>
        <v/>
      </c>
      <c r="CA1150" s="4" t="str">
        <f t="shared" si="2457"/>
        <v/>
      </c>
      <c r="CB1150" s="63" t="str">
        <f t="shared" si="2458"/>
        <v/>
      </c>
      <c r="CC1150" s="4" t="str">
        <f t="shared" si="2459"/>
        <v/>
      </c>
      <c r="CD1150" s="63" t="str">
        <f t="shared" si="2460"/>
        <v/>
      </c>
      <c r="CE1150" s="4" t="str">
        <f t="shared" si="2461"/>
        <v/>
      </c>
      <c r="CF1150" s="63" t="str">
        <f t="shared" si="2462"/>
        <v/>
      </c>
      <c r="CG1150" s="4" t="str">
        <f t="shared" si="2463"/>
        <v/>
      </c>
      <c r="CH1150" s="4" t="str">
        <f t="shared" si="2464"/>
        <v/>
      </c>
      <c r="CI1150" s="4" t="str">
        <f t="shared" si="2465"/>
        <v/>
      </c>
      <c r="CJ1150" s="63" t="str">
        <f t="shared" si="2466"/>
        <v/>
      </c>
      <c r="CK1150" s="4" t="str">
        <f t="shared" si="2467"/>
        <v/>
      </c>
      <c r="CL1150" s="4" t="str">
        <f t="shared" si="2468"/>
        <v/>
      </c>
      <c r="CM1150" s="4" t="str">
        <f t="shared" si="2469"/>
        <v/>
      </c>
      <c r="CN1150" s="4" t="str">
        <f t="shared" si="2470"/>
        <v/>
      </c>
      <c r="CO1150" s="4" t="str">
        <f t="shared" si="2471"/>
        <v/>
      </c>
      <c r="CP1150" s="4" t="str">
        <f t="shared" si="2472"/>
        <v/>
      </c>
      <c r="CQ1150" s="4" t="str">
        <f t="shared" si="2473"/>
        <v/>
      </c>
      <c r="CR1150" s="4" t="str">
        <f t="shared" si="2474"/>
        <v/>
      </c>
      <c r="CS1150" s="4" t="str">
        <f t="shared" si="2475"/>
        <v/>
      </c>
      <c r="CT1150" s="4" t="str">
        <f t="shared" si="2476"/>
        <v/>
      </c>
      <c r="CU1150" s="4" t="str">
        <f t="shared" si="2477"/>
        <v/>
      </c>
      <c r="CV1150" s="4" t="str">
        <f t="shared" si="2478"/>
        <v/>
      </c>
      <c r="CW1150" s="4" t="str">
        <f t="shared" si="2479"/>
        <v/>
      </c>
      <c r="CX1150" s="4" t="str">
        <f t="shared" si="2480"/>
        <v/>
      </c>
      <c r="CY1150" s="4" t="str">
        <f t="shared" si="2481"/>
        <v/>
      </c>
      <c r="CZ1150" s="4" t="str">
        <f t="shared" si="2482"/>
        <v/>
      </c>
      <c r="DA1150" s="4" t="str">
        <f t="shared" si="2483"/>
        <v/>
      </c>
      <c r="DB1150" s="4" t="str">
        <f t="shared" si="2484"/>
        <v/>
      </c>
      <c r="DC1150" s="4" t="str">
        <f t="shared" si="2485"/>
        <v/>
      </c>
      <c r="DD1150" s="4" t="str">
        <f t="shared" si="2486"/>
        <v/>
      </c>
      <c r="DE1150" s="4" t="str">
        <f t="shared" si="2487"/>
        <v/>
      </c>
      <c r="DF1150" s="4" t="str">
        <f t="shared" si="2488"/>
        <v/>
      </c>
      <c r="DG1150" s="4" t="str">
        <f t="shared" si="2489"/>
        <v/>
      </c>
      <c r="DH1150" s="4" t="str">
        <f t="shared" si="2490"/>
        <v/>
      </c>
      <c r="DI1150" s="4" t="str">
        <f t="shared" si="2396"/>
        <v/>
      </c>
      <c r="DJ1150" s="4" t="str">
        <f t="shared" si="2491"/>
        <v/>
      </c>
      <c r="DK1150" s="4" t="str">
        <f t="shared" si="2492"/>
        <v/>
      </c>
      <c r="DL1150" s="4" t="str">
        <f t="shared" si="2493"/>
        <v/>
      </c>
      <c r="DM1150" s="4" t="str">
        <f t="shared" si="2494"/>
        <v/>
      </c>
      <c r="DN1150" s="4" t="str">
        <f t="shared" si="2495"/>
        <v/>
      </c>
      <c r="DO1150" s="4" t="str">
        <f t="shared" si="2496"/>
        <v/>
      </c>
      <c r="DP1150" s="4" t="str">
        <f t="shared" si="2497"/>
        <v/>
      </c>
      <c r="DQ1150" s="4" t="str">
        <f t="shared" si="2498"/>
        <v/>
      </c>
      <c r="DR1150" s="4" t="str">
        <f t="shared" si="2499"/>
        <v/>
      </c>
      <c r="DS1150" s="4" t="str">
        <f t="shared" si="2500"/>
        <v/>
      </c>
      <c r="DT1150" s="4" t="str">
        <f t="shared" si="2501"/>
        <v/>
      </c>
      <c r="DU1150" s="4" t="str">
        <f t="shared" si="2502"/>
        <v/>
      </c>
    </row>
    <row r="1151" spans="18:125" x14ac:dyDescent="0.25">
      <c r="R1151" s="19" t="str">
        <f t="shared" si="2398"/>
        <v/>
      </c>
      <c r="T1151" t="str">
        <f t="shared" si="2399"/>
        <v/>
      </c>
      <c r="U1151" s="4" t="str">
        <f t="shared" si="2397"/>
        <v/>
      </c>
      <c r="V1151" s="4" t="str">
        <f t="shared" si="2400"/>
        <v/>
      </c>
      <c r="W1151" s="4" t="str">
        <f t="shared" si="2401"/>
        <v/>
      </c>
      <c r="X1151" s="4" t="str">
        <f t="shared" si="2402"/>
        <v/>
      </c>
      <c r="Y1151" s="4" t="str">
        <f t="shared" si="2403"/>
        <v/>
      </c>
      <c r="Z1151" s="4" t="str">
        <f t="shared" si="2404"/>
        <v/>
      </c>
      <c r="AA1151" s="4" t="str">
        <f t="shared" si="2405"/>
        <v/>
      </c>
      <c r="AB1151" s="4" t="str">
        <f t="shared" si="2406"/>
        <v/>
      </c>
      <c r="AC1151" s="4" t="str">
        <f t="shared" si="2407"/>
        <v/>
      </c>
      <c r="AD1151" s="4" t="str">
        <f t="shared" si="2408"/>
        <v/>
      </c>
      <c r="AE1151" s="4" t="str">
        <f t="shared" si="2409"/>
        <v/>
      </c>
      <c r="AF1151" s="4" t="str">
        <f t="shared" si="2410"/>
        <v/>
      </c>
      <c r="AG1151" s="4" t="str">
        <f t="shared" si="2411"/>
        <v/>
      </c>
      <c r="AH1151" s="4" t="str">
        <f t="shared" si="2412"/>
        <v/>
      </c>
      <c r="AI1151" s="4" t="str">
        <f t="shared" si="2413"/>
        <v/>
      </c>
      <c r="AJ1151" s="4" t="str">
        <f t="shared" si="2414"/>
        <v/>
      </c>
      <c r="AK1151" s="63" t="str">
        <f t="shared" si="2415"/>
        <v/>
      </c>
      <c r="AL1151" s="4" t="str">
        <f t="shared" si="2416"/>
        <v/>
      </c>
      <c r="AM1151" s="4" t="str">
        <f t="shared" si="2417"/>
        <v/>
      </c>
      <c r="AN1151" s="4" t="str">
        <f t="shared" si="2418"/>
        <v/>
      </c>
      <c r="AO1151" s="4" t="str">
        <f t="shared" si="2419"/>
        <v/>
      </c>
      <c r="AP1151" s="4" t="str">
        <f t="shared" si="2420"/>
        <v/>
      </c>
      <c r="AQ1151" s="4" t="str">
        <f t="shared" si="2421"/>
        <v/>
      </c>
      <c r="AR1151" s="4" t="str">
        <f t="shared" si="2422"/>
        <v/>
      </c>
      <c r="AS1151" s="4" t="str">
        <f t="shared" si="2423"/>
        <v/>
      </c>
      <c r="AT1151" s="4" t="str">
        <f t="shared" si="2424"/>
        <v/>
      </c>
      <c r="AU1151" s="4" t="str">
        <f t="shared" si="2425"/>
        <v/>
      </c>
      <c r="AV1151" s="4" t="str">
        <f t="shared" si="2426"/>
        <v/>
      </c>
      <c r="AW1151" s="4" t="str">
        <f t="shared" si="2427"/>
        <v/>
      </c>
      <c r="AX1151" s="4" t="str">
        <f t="shared" si="2428"/>
        <v/>
      </c>
      <c r="AY1151" s="4" t="str">
        <f t="shared" si="2429"/>
        <v/>
      </c>
      <c r="AZ1151" s="4" t="str">
        <f t="shared" si="2430"/>
        <v/>
      </c>
      <c r="BA1151" s="4" t="str">
        <f t="shared" si="2431"/>
        <v/>
      </c>
      <c r="BB1151" s="4" t="str">
        <f t="shared" si="2432"/>
        <v/>
      </c>
      <c r="BC1151" s="4" t="str">
        <f t="shared" si="2433"/>
        <v/>
      </c>
      <c r="BD1151" s="4" t="str">
        <f t="shared" si="2434"/>
        <v/>
      </c>
      <c r="BE1151" s="4" t="str">
        <f t="shared" si="2435"/>
        <v/>
      </c>
      <c r="BF1151" s="4" t="str">
        <f t="shared" si="2436"/>
        <v/>
      </c>
      <c r="BG1151" s="4" t="str">
        <f t="shared" si="2437"/>
        <v/>
      </c>
      <c r="BH1151" s="4" t="str">
        <f t="shared" si="2438"/>
        <v/>
      </c>
      <c r="BI1151" s="4" t="str">
        <f t="shared" si="2439"/>
        <v/>
      </c>
      <c r="BJ1151" s="4" t="str">
        <f t="shared" si="2440"/>
        <v/>
      </c>
      <c r="BK1151" s="4" t="str">
        <f t="shared" si="2441"/>
        <v/>
      </c>
      <c r="BL1151" s="4" t="str">
        <f t="shared" si="2442"/>
        <v/>
      </c>
      <c r="BM1151" s="4" t="str">
        <f t="shared" si="2443"/>
        <v/>
      </c>
      <c r="BN1151" s="4" t="str">
        <f t="shared" si="2444"/>
        <v/>
      </c>
      <c r="BO1151" s="4" t="str">
        <f t="shared" si="2445"/>
        <v/>
      </c>
      <c r="BP1151" s="4" t="str">
        <f t="shared" si="2446"/>
        <v/>
      </c>
      <c r="BQ1151" s="4" t="str">
        <f t="shared" si="2447"/>
        <v/>
      </c>
      <c r="BR1151" s="4" t="str">
        <f t="shared" si="2448"/>
        <v/>
      </c>
      <c r="BS1151" s="4" t="str">
        <f t="shared" si="2449"/>
        <v/>
      </c>
      <c r="BT1151" s="4" t="str">
        <f t="shared" si="2450"/>
        <v/>
      </c>
      <c r="BU1151" s="4" t="str">
        <f t="shared" si="2451"/>
        <v/>
      </c>
      <c r="BV1151" s="4" t="str">
        <f t="shared" si="2452"/>
        <v/>
      </c>
      <c r="BW1151" s="4" t="str">
        <f t="shared" si="2453"/>
        <v/>
      </c>
      <c r="BX1151" s="4" t="str">
        <f t="shared" si="2454"/>
        <v/>
      </c>
      <c r="BY1151" s="4" t="str">
        <f t="shared" si="2455"/>
        <v/>
      </c>
      <c r="BZ1151" s="63" t="str">
        <f t="shared" si="2456"/>
        <v/>
      </c>
      <c r="CA1151" s="4" t="str">
        <f t="shared" si="2457"/>
        <v/>
      </c>
      <c r="CB1151" s="63" t="str">
        <f t="shared" si="2458"/>
        <v/>
      </c>
      <c r="CC1151" s="4" t="str">
        <f t="shared" si="2459"/>
        <v/>
      </c>
      <c r="CD1151" s="63" t="str">
        <f t="shared" si="2460"/>
        <v/>
      </c>
      <c r="CE1151" s="4" t="str">
        <f t="shared" si="2461"/>
        <v/>
      </c>
      <c r="CF1151" s="63" t="str">
        <f t="shared" si="2462"/>
        <v/>
      </c>
      <c r="CG1151" s="4" t="str">
        <f t="shared" si="2463"/>
        <v/>
      </c>
      <c r="CH1151" s="4" t="str">
        <f t="shared" si="2464"/>
        <v/>
      </c>
      <c r="CI1151" s="4" t="str">
        <f t="shared" si="2465"/>
        <v/>
      </c>
      <c r="CJ1151" s="63" t="str">
        <f t="shared" si="2466"/>
        <v/>
      </c>
      <c r="CK1151" s="4" t="str">
        <f t="shared" si="2467"/>
        <v/>
      </c>
      <c r="CL1151" s="4" t="str">
        <f t="shared" si="2468"/>
        <v/>
      </c>
      <c r="CM1151" s="4" t="str">
        <f t="shared" si="2469"/>
        <v/>
      </c>
      <c r="CN1151" s="4" t="str">
        <f t="shared" si="2470"/>
        <v/>
      </c>
      <c r="CO1151" s="4" t="str">
        <f t="shared" si="2471"/>
        <v/>
      </c>
      <c r="CP1151" s="4" t="str">
        <f t="shared" si="2472"/>
        <v/>
      </c>
      <c r="CQ1151" s="4" t="str">
        <f t="shared" si="2473"/>
        <v/>
      </c>
      <c r="CR1151" s="4" t="str">
        <f t="shared" si="2474"/>
        <v/>
      </c>
      <c r="CS1151" s="4" t="str">
        <f t="shared" si="2475"/>
        <v/>
      </c>
      <c r="CT1151" s="4" t="str">
        <f t="shared" si="2476"/>
        <v/>
      </c>
      <c r="CU1151" s="4" t="str">
        <f t="shared" si="2477"/>
        <v/>
      </c>
      <c r="CV1151" s="4" t="str">
        <f t="shared" si="2478"/>
        <v/>
      </c>
      <c r="CW1151" s="4" t="str">
        <f t="shared" si="2479"/>
        <v/>
      </c>
      <c r="CX1151" s="4" t="str">
        <f t="shared" si="2480"/>
        <v/>
      </c>
      <c r="CY1151" s="4" t="str">
        <f t="shared" si="2481"/>
        <v/>
      </c>
      <c r="CZ1151" s="4" t="str">
        <f t="shared" si="2482"/>
        <v/>
      </c>
      <c r="DA1151" s="4" t="str">
        <f t="shared" si="2483"/>
        <v/>
      </c>
      <c r="DB1151" s="4" t="str">
        <f t="shared" si="2484"/>
        <v/>
      </c>
      <c r="DC1151" s="4" t="str">
        <f t="shared" si="2485"/>
        <v/>
      </c>
      <c r="DD1151" s="4" t="str">
        <f t="shared" si="2486"/>
        <v/>
      </c>
      <c r="DE1151" s="4" t="str">
        <f t="shared" si="2487"/>
        <v/>
      </c>
      <c r="DF1151" s="4" t="str">
        <f t="shared" si="2488"/>
        <v/>
      </c>
      <c r="DG1151" s="4" t="str">
        <f t="shared" si="2489"/>
        <v/>
      </c>
      <c r="DH1151" s="4" t="str">
        <f t="shared" si="2490"/>
        <v/>
      </c>
      <c r="DI1151" s="4" t="str">
        <f t="shared" si="2396"/>
        <v/>
      </c>
      <c r="DJ1151" s="4" t="str">
        <f t="shared" si="2491"/>
        <v/>
      </c>
      <c r="DK1151" s="4" t="str">
        <f t="shared" si="2492"/>
        <v/>
      </c>
      <c r="DL1151" s="4" t="str">
        <f t="shared" si="2493"/>
        <v/>
      </c>
      <c r="DM1151" s="4" t="str">
        <f t="shared" si="2494"/>
        <v/>
      </c>
      <c r="DN1151" s="4" t="str">
        <f t="shared" si="2495"/>
        <v/>
      </c>
      <c r="DO1151" s="4" t="str">
        <f t="shared" si="2496"/>
        <v/>
      </c>
      <c r="DP1151" s="4" t="str">
        <f t="shared" si="2497"/>
        <v/>
      </c>
      <c r="DQ1151" s="4" t="str">
        <f t="shared" si="2498"/>
        <v/>
      </c>
      <c r="DR1151" s="4" t="str">
        <f t="shared" si="2499"/>
        <v/>
      </c>
      <c r="DS1151" s="4" t="str">
        <f t="shared" si="2500"/>
        <v/>
      </c>
      <c r="DT1151" s="4" t="str">
        <f t="shared" si="2501"/>
        <v/>
      </c>
      <c r="DU1151" s="4" t="str">
        <f t="shared" si="2502"/>
        <v/>
      </c>
    </row>
    <row r="1152" spans="18:125" x14ac:dyDescent="0.25">
      <c r="R1152" s="19" t="str">
        <f t="shared" si="2398"/>
        <v/>
      </c>
      <c r="T1152" t="str">
        <f t="shared" si="2399"/>
        <v/>
      </c>
      <c r="U1152" s="4" t="str">
        <f t="shared" si="2397"/>
        <v/>
      </c>
      <c r="V1152" s="4" t="str">
        <f t="shared" si="2400"/>
        <v/>
      </c>
      <c r="W1152" s="4" t="str">
        <f t="shared" si="2401"/>
        <v/>
      </c>
      <c r="X1152" s="4" t="str">
        <f t="shared" si="2402"/>
        <v/>
      </c>
      <c r="Y1152" s="4" t="str">
        <f t="shared" si="2403"/>
        <v/>
      </c>
      <c r="Z1152" s="4" t="str">
        <f t="shared" si="2404"/>
        <v/>
      </c>
      <c r="AA1152" s="4" t="str">
        <f t="shared" si="2405"/>
        <v/>
      </c>
      <c r="AB1152" s="4" t="str">
        <f t="shared" si="2406"/>
        <v/>
      </c>
      <c r="AC1152" s="4" t="str">
        <f t="shared" si="2407"/>
        <v/>
      </c>
      <c r="AD1152" s="4" t="str">
        <f t="shared" si="2408"/>
        <v/>
      </c>
      <c r="AE1152" s="4" t="str">
        <f t="shared" si="2409"/>
        <v/>
      </c>
      <c r="AF1152" s="4" t="str">
        <f t="shared" si="2410"/>
        <v/>
      </c>
      <c r="AG1152" s="4" t="str">
        <f t="shared" si="2411"/>
        <v/>
      </c>
      <c r="AH1152" s="4" t="str">
        <f t="shared" si="2412"/>
        <v/>
      </c>
      <c r="AI1152" s="4" t="str">
        <f t="shared" si="2413"/>
        <v/>
      </c>
      <c r="AJ1152" s="4" t="str">
        <f t="shared" si="2414"/>
        <v/>
      </c>
      <c r="AK1152" s="63" t="str">
        <f t="shared" si="2415"/>
        <v/>
      </c>
      <c r="AL1152" s="4" t="str">
        <f t="shared" si="2416"/>
        <v/>
      </c>
      <c r="AM1152" s="4" t="str">
        <f t="shared" si="2417"/>
        <v/>
      </c>
      <c r="AN1152" s="4" t="str">
        <f t="shared" si="2418"/>
        <v/>
      </c>
      <c r="AO1152" s="4" t="str">
        <f t="shared" si="2419"/>
        <v/>
      </c>
      <c r="AP1152" s="4" t="str">
        <f t="shared" si="2420"/>
        <v/>
      </c>
      <c r="AQ1152" s="4" t="str">
        <f t="shared" si="2421"/>
        <v/>
      </c>
      <c r="AR1152" s="4" t="str">
        <f t="shared" si="2422"/>
        <v/>
      </c>
      <c r="AS1152" s="4" t="str">
        <f t="shared" si="2423"/>
        <v/>
      </c>
      <c r="AT1152" s="4" t="str">
        <f t="shared" si="2424"/>
        <v/>
      </c>
      <c r="AU1152" s="4" t="str">
        <f t="shared" si="2425"/>
        <v/>
      </c>
      <c r="AV1152" s="4" t="str">
        <f t="shared" si="2426"/>
        <v/>
      </c>
      <c r="AW1152" s="4" t="str">
        <f t="shared" si="2427"/>
        <v/>
      </c>
      <c r="AX1152" s="4" t="str">
        <f t="shared" si="2428"/>
        <v/>
      </c>
      <c r="AY1152" s="4" t="str">
        <f t="shared" si="2429"/>
        <v/>
      </c>
      <c r="AZ1152" s="4" t="str">
        <f t="shared" si="2430"/>
        <v/>
      </c>
      <c r="BA1152" s="4" t="str">
        <f t="shared" si="2431"/>
        <v/>
      </c>
      <c r="BB1152" s="4" t="str">
        <f t="shared" si="2432"/>
        <v/>
      </c>
      <c r="BC1152" s="4" t="str">
        <f t="shared" si="2433"/>
        <v/>
      </c>
      <c r="BD1152" s="4" t="str">
        <f t="shared" si="2434"/>
        <v/>
      </c>
      <c r="BE1152" s="4" t="str">
        <f t="shared" si="2435"/>
        <v/>
      </c>
      <c r="BF1152" s="4" t="str">
        <f t="shared" si="2436"/>
        <v/>
      </c>
      <c r="BG1152" s="4" t="str">
        <f t="shared" si="2437"/>
        <v/>
      </c>
      <c r="BH1152" s="4" t="str">
        <f t="shared" si="2438"/>
        <v/>
      </c>
      <c r="BI1152" s="4" t="str">
        <f t="shared" si="2439"/>
        <v/>
      </c>
      <c r="BJ1152" s="4" t="str">
        <f t="shared" si="2440"/>
        <v/>
      </c>
      <c r="BK1152" s="4" t="str">
        <f t="shared" si="2441"/>
        <v/>
      </c>
      <c r="BL1152" s="4" t="str">
        <f t="shared" si="2442"/>
        <v/>
      </c>
      <c r="BM1152" s="4" t="str">
        <f t="shared" si="2443"/>
        <v/>
      </c>
      <c r="BN1152" s="4" t="str">
        <f t="shared" si="2444"/>
        <v/>
      </c>
      <c r="BO1152" s="4" t="str">
        <f t="shared" si="2445"/>
        <v/>
      </c>
      <c r="BP1152" s="4" t="str">
        <f t="shared" si="2446"/>
        <v/>
      </c>
      <c r="BQ1152" s="4" t="str">
        <f t="shared" si="2447"/>
        <v/>
      </c>
      <c r="BR1152" s="4" t="str">
        <f t="shared" si="2448"/>
        <v/>
      </c>
      <c r="BS1152" s="4" t="str">
        <f t="shared" si="2449"/>
        <v/>
      </c>
      <c r="BT1152" s="4" t="str">
        <f t="shared" si="2450"/>
        <v/>
      </c>
      <c r="BU1152" s="4" t="str">
        <f t="shared" si="2451"/>
        <v/>
      </c>
      <c r="BV1152" s="4" t="str">
        <f t="shared" si="2452"/>
        <v/>
      </c>
      <c r="BW1152" s="4" t="str">
        <f t="shared" si="2453"/>
        <v/>
      </c>
      <c r="BX1152" s="4" t="str">
        <f t="shared" si="2454"/>
        <v/>
      </c>
      <c r="BY1152" s="4" t="str">
        <f t="shared" si="2455"/>
        <v/>
      </c>
      <c r="BZ1152" s="63" t="str">
        <f t="shared" si="2456"/>
        <v/>
      </c>
      <c r="CA1152" s="4" t="str">
        <f t="shared" si="2457"/>
        <v/>
      </c>
      <c r="CB1152" s="63" t="str">
        <f t="shared" si="2458"/>
        <v/>
      </c>
      <c r="CC1152" s="4" t="str">
        <f t="shared" si="2459"/>
        <v/>
      </c>
      <c r="CD1152" s="63" t="str">
        <f t="shared" si="2460"/>
        <v/>
      </c>
      <c r="CE1152" s="4" t="str">
        <f t="shared" si="2461"/>
        <v/>
      </c>
      <c r="CF1152" s="63" t="str">
        <f t="shared" si="2462"/>
        <v/>
      </c>
      <c r="CG1152" s="4" t="str">
        <f t="shared" si="2463"/>
        <v/>
      </c>
      <c r="CH1152" s="4" t="str">
        <f t="shared" si="2464"/>
        <v/>
      </c>
      <c r="CI1152" s="4" t="str">
        <f t="shared" si="2465"/>
        <v/>
      </c>
      <c r="CJ1152" s="63" t="str">
        <f t="shared" si="2466"/>
        <v/>
      </c>
      <c r="CK1152" s="4" t="str">
        <f t="shared" si="2467"/>
        <v/>
      </c>
      <c r="CL1152" s="4" t="str">
        <f t="shared" si="2468"/>
        <v/>
      </c>
      <c r="CM1152" s="4" t="str">
        <f t="shared" si="2469"/>
        <v/>
      </c>
      <c r="CN1152" s="4" t="str">
        <f t="shared" si="2470"/>
        <v/>
      </c>
      <c r="CO1152" s="4" t="str">
        <f t="shared" si="2471"/>
        <v/>
      </c>
      <c r="CP1152" s="4" t="str">
        <f t="shared" si="2472"/>
        <v/>
      </c>
      <c r="CQ1152" s="4" t="str">
        <f t="shared" si="2473"/>
        <v/>
      </c>
      <c r="CR1152" s="4" t="str">
        <f t="shared" si="2474"/>
        <v/>
      </c>
      <c r="CS1152" s="4" t="str">
        <f t="shared" si="2475"/>
        <v/>
      </c>
      <c r="CT1152" s="4" t="str">
        <f t="shared" si="2476"/>
        <v/>
      </c>
      <c r="CU1152" s="4" t="str">
        <f t="shared" si="2477"/>
        <v/>
      </c>
      <c r="CV1152" s="4" t="str">
        <f t="shared" si="2478"/>
        <v/>
      </c>
      <c r="CW1152" s="4" t="str">
        <f t="shared" si="2479"/>
        <v/>
      </c>
      <c r="CX1152" s="4" t="str">
        <f t="shared" si="2480"/>
        <v/>
      </c>
      <c r="CY1152" s="4" t="str">
        <f t="shared" si="2481"/>
        <v/>
      </c>
      <c r="CZ1152" s="4" t="str">
        <f t="shared" si="2482"/>
        <v/>
      </c>
      <c r="DA1152" s="4" t="str">
        <f t="shared" si="2483"/>
        <v/>
      </c>
      <c r="DB1152" s="4" t="str">
        <f t="shared" si="2484"/>
        <v/>
      </c>
      <c r="DC1152" s="4" t="str">
        <f t="shared" si="2485"/>
        <v/>
      </c>
      <c r="DD1152" s="4" t="str">
        <f t="shared" si="2486"/>
        <v/>
      </c>
      <c r="DE1152" s="4" t="str">
        <f t="shared" si="2487"/>
        <v/>
      </c>
      <c r="DF1152" s="4" t="str">
        <f t="shared" si="2488"/>
        <v/>
      </c>
      <c r="DG1152" s="4" t="str">
        <f t="shared" si="2489"/>
        <v/>
      </c>
      <c r="DH1152" s="4" t="str">
        <f t="shared" si="2490"/>
        <v/>
      </c>
      <c r="DI1152" s="4" t="str">
        <f t="shared" si="2396"/>
        <v/>
      </c>
      <c r="DJ1152" s="4" t="str">
        <f t="shared" si="2491"/>
        <v/>
      </c>
      <c r="DK1152" s="4" t="str">
        <f t="shared" si="2492"/>
        <v/>
      </c>
      <c r="DL1152" s="4" t="str">
        <f t="shared" si="2493"/>
        <v/>
      </c>
      <c r="DM1152" s="4" t="str">
        <f t="shared" si="2494"/>
        <v/>
      </c>
      <c r="DN1152" s="4" t="str">
        <f t="shared" si="2495"/>
        <v/>
      </c>
      <c r="DO1152" s="4" t="str">
        <f t="shared" si="2496"/>
        <v/>
      </c>
      <c r="DP1152" s="4" t="str">
        <f t="shared" si="2497"/>
        <v/>
      </c>
      <c r="DQ1152" s="4" t="str">
        <f t="shared" si="2498"/>
        <v/>
      </c>
      <c r="DR1152" s="4" t="str">
        <f t="shared" si="2499"/>
        <v/>
      </c>
      <c r="DS1152" s="4" t="str">
        <f t="shared" si="2500"/>
        <v/>
      </c>
      <c r="DT1152" s="4" t="str">
        <f t="shared" si="2501"/>
        <v/>
      </c>
      <c r="DU1152" s="4" t="str">
        <f t="shared" si="2502"/>
        <v/>
      </c>
    </row>
    <row r="1153" spans="18:125" x14ac:dyDescent="0.25">
      <c r="R1153" s="19" t="str">
        <f t="shared" si="2398"/>
        <v/>
      </c>
      <c r="T1153" t="str">
        <f t="shared" si="2399"/>
        <v/>
      </c>
      <c r="U1153" s="4" t="str">
        <f t="shared" si="2397"/>
        <v/>
      </c>
      <c r="V1153" s="4" t="str">
        <f t="shared" si="2400"/>
        <v/>
      </c>
      <c r="W1153" s="4" t="str">
        <f t="shared" si="2401"/>
        <v/>
      </c>
      <c r="X1153" s="4" t="str">
        <f t="shared" si="2402"/>
        <v/>
      </c>
      <c r="Y1153" s="4" t="str">
        <f t="shared" si="2403"/>
        <v/>
      </c>
      <c r="Z1153" s="4" t="str">
        <f t="shared" si="2404"/>
        <v/>
      </c>
      <c r="AA1153" s="4" t="str">
        <f t="shared" si="2405"/>
        <v/>
      </c>
      <c r="AB1153" s="4" t="str">
        <f t="shared" si="2406"/>
        <v/>
      </c>
      <c r="AC1153" s="4" t="str">
        <f t="shared" si="2407"/>
        <v/>
      </c>
      <c r="AD1153" s="4" t="str">
        <f t="shared" si="2408"/>
        <v/>
      </c>
      <c r="AE1153" s="4" t="str">
        <f t="shared" si="2409"/>
        <v/>
      </c>
      <c r="AF1153" s="4" t="str">
        <f t="shared" si="2410"/>
        <v/>
      </c>
      <c r="AG1153" s="4" t="str">
        <f t="shared" si="2411"/>
        <v/>
      </c>
      <c r="AH1153" s="4" t="str">
        <f t="shared" si="2412"/>
        <v/>
      </c>
      <c r="AI1153" s="4" t="str">
        <f t="shared" si="2413"/>
        <v/>
      </c>
      <c r="AJ1153" s="4" t="str">
        <f t="shared" si="2414"/>
        <v/>
      </c>
      <c r="AK1153" s="63" t="str">
        <f t="shared" si="2415"/>
        <v/>
      </c>
      <c r="AL1153" s="4" t="str">
        <f t="shared" si="2416"/>
        <v/>
      </c>
      <c r="AM1153" s="4" t="str">
        <f t="shared" si="2417"/>
        <v/>
      </c>
      <c r="AN1153" s="4" t="str">
        <f t="shared" si="2418"/>
        <v/>
      </c>
      <c r="AO1153" s="4" t="str">
        <f t="shared" si="2419"/>
        <v/>
      </c>
      <c r="AP1153" s="4" t="str">
        <f t="shared" si="2420"/>
        <v/>
      </c>
      <c r="AQ1153" s="4" t="str">
        <f t="shared" si="2421"/>
        <v/>
      </c>
      <c r="AR1153" s="4" t="str">
        <f t="shared" si="2422"/>
        <v/>
      </c>
      <c r="AS1153" s="4" t="str">
        <f t="shared" si="2423"/>
        <v/>
      </c>
      <c r="AT1153" s="4" t="str">
        <f t="shared" si="2424"/>
        <v/>
      </c>
      <c r="AU1153" s="4" t="str">
        <f t="shared" si="2425"/>
        <v/>
      </c>
      <c r="AV1153" s="4" t="str">
        <f t="shared" si="2426"/>
        <v/>
      </c>
      <c r="AW1153" s="4" t="str">
        <f t="shared" si="2427"/>
        <v/>
      </c>
      <c r="AX1153" s="4" t="str">
        <f t="shared" si="2428"/>
        <v/>
      </c>
      <c r="AY1153" s="4" t="str">
        <f t="shared" si="2429"/>
        <v/>
      </c>
      <c r="AZ1153" s="4" t="str">
        <f t="shared" si="2430"/>
        <v/>
      </c>
      <c r="BA1153" s="4" t="str">
        <f t="shared" si="2431"/>
        <v/>
      </c>
      <c r="BB1153" s="4" t="str">
        <f t="shared" si="2432"/>
        <v/>
      </c>
      <c r="BC1153" s="4" t="str">
        <f t="shared" si="2433"/>
        <v/>
      </c>
      <c r="BD1153" s="4" t="str">
        <f t="shared" si="2434"/>
        <v/>
      </c>
      <c r="BE1153" s="4" t="str">
        <f t="shared" si="2435"/>
        <v/>
      </c>
      <c r="BF1153" s="4" t="str">
        <f t="shared" si="2436"/>
        <v/>
      </c>
      <c r="BG1153" s="4" t="str">
        <f t="shared" si="2437"/>
        <v/>
      </c>
      <c r="BH1153" s="4" t="str">
        <f t="shared" si="2438"/>
        <v/>
      </c>
      <c r="BI1153" s="4" t="str">
        <f t="shared" si="2439"/>
        <v/>
      </c>
      <c r="BJ1153" s="4" t="str">
        <f t="shared" si="2440"/>
        <v/>
      </c>
      <c r="BK1153" s="4" t="str">
        <f t="shared" si="2441"/>
        <v/>
      </c>
      <c r="BL1153" s="4" t="str">
        <f t="shared" si="2442"/>
        <v/>
      </c>
      <c r="BM1153" s="4" t="str">
        <f t="shared" si="2443"/>
        <v/>
      </c>
      <c r="BN1153" s="4" t="str">
        <f t="shared" si="2444"/>
        <v/>
      </c>
      <c r="BO1153" s="4" t="str">
        <f t="shared" si="2445"/>
        <v/>
      </c>
      <c r="BP1153" s="4" t="str">
        <f t="shared" si="2446"/>
        <v/>
      </c>
      <c r="BQ1153" s="4" t="str">
        <f t="shared" si="2447"/>
        <v/>
      </c>
      <c r="BR1153" s="4" t="str">
        <f t="shared" si="2448"/>
        <v/>
      </c>
      <c r="BS1153" s="4" t="str">
        <f t="shared" si="2449"/>
        <v/>
      </c>
      <c r="BT1153" s="4" t="str">
        <f t="shared" si="2450"/>
        <v/>
      </c>
      <c r="BU1153" s="4" t="str">
        <f t="shared" si="2451"/>
        <v/>
      </c>
      <c r="BV1153" s="4" t="str">
        <f t="shared" si="2452"/>
        <v/>
      </c>
      <c r="BW1153" s="4" t="str">
        <f t="shared" si="2453"/>
        <v/>
      </c>
      <c r="BX1153" s="4" t="str">
        <f t="shared" si="2454"/>
        <v/>
      </c>
      <c r="BY1153" s="4" t="str">
        <f t="shared" si="2455"/>
        <v/>
      </c>
      <c r="BZ1153" s="63" t="str">
        <f t="shared" si="2456"/>
        <v/>
      </c>
      <c r="CA1153" s="4" t="str">
        <f t="shared" si="2457"/>
        <v/>
      </c>
      <c r="CB1153" s="63" t="str">
        <f t="shared" si="2458"/>
        <v/>
      </c>
      <c r="CC1153" s="4" t="str">
        <f t="shared" si="2459"/>
        <v/>
      </c>
      <c r="CD1153" s="63" t="str">
        <f t="shared" si="2460"/>
        <v/>
      </c>
      <c r="CE1153" s="4" t="str">
        <f t="shared" si="2461"/>
        <v/>
      </c>
      <c r="CF1153" s="63" t="str">
        <f t="shared" si="2462"/>
        <v/>
      </c>
      <c r="CG1153" s="4" t="str">
        <f t="shared" si="2463"/>
        <v/>
      </c>
      <c r="CH1153" s="4" t="str">
        <f t="shared" si="2464"/>
        <v/>
      </c>
      <c r="CI1153" s="4" t="str">
        <f t="shared" si="2465"/>
        <v/>
      </c>
      <c r="CJ1153" s="63" t="str">
        <f t="shared" si="2466"/>
        <v/>
      </c>
      <c r="CK1153" s="4" t="str">
        <f t="shared" si="2467"/>
        <v/>
      </c>
      <c r="CL1153" s="4" t="str">
        <f t="shared" si="2468"/>
        <v/>
      </c>
      <c r="CM1153" s="4" t="str">
        <f t="shared" si="2469"/>
        <v/>
      </c>
      <c r="CN1153" s="4" t="str">
        <f t="shared" si="2470"/>
        <v/>
      </c>
      <c r="CO1153" s="4" t="str">
        <f t="shared" si="2471"/>
        <v/>
      </c>
      <c r="CP1153" s="4" t="str">
        <f t="shared" si="2472"/>
        <v/>
      </c>
      <c r="CQ1153" s="4" t="str">
        <f t="shared" si="2473"/>
        <v/>
      </c>
      <c r="CR1153" s="4" t="str">
        <f t="shared" si="2474"/>
        <v/>
      </c>
      <c r="CS1153" s="4" t="str">
        <f t="shared" si="2475"/>
        <v/>
      </c>
      <c r="CT1153" s="4" t="str">
        <f t="shared" si="2476"/>
        <v/>
      </c>
      <c r="CU1153" s="4" t="str">
        <f t="shared" si="2477"/>
        <v/>
      </c>
      <c r="CV1153" s="4" t="str">
        <f t="shared" si="2478"/>
        <v/>
      </c>
      <c r="CW1153" s="4" t="str">
        <f t="shared" si="2479"/>
        <v/>
      </c>
      <c r="CX1153" s="4" t="str">
        <f t="shared" si="2480"/>
        <v/>
      </c>
      <c r="CY1153" s="4" t="str">
        <f t="shared" si="2481"/>
        <v/>
      </c>
      <c r="CZ1153" s="4" t="str">
        <f t="shared" si="2482"/>
        <v/>
      </c>
      <c r="DA1153" s="4" t="str">
        <f t="shared" si="2483"/>
        <v/>
      </c>
      <c r="DB1153" s="4" t="str">
        <f t="shared" si="2484"/>
        <v/>
      </c>
      <c r="DC1153" s="4" t="str">
        <f t="shared" si="2485"/>
        <v/>
      </c>
      <c r="DD1153" s="4" t="str">
        <f t="shared" si="2486"/>
        <v/>
      </c>
      <c r="DE1153" s="4" t="str">
        <f t="shared" si="2487"/>
        <v/>
      </c>
      <c r="DF1153" s="4" t="str">
        <f t="shared" si="2488"/>
        <v/>
      </c>
      <c r="DG1153" s="4" t="str">
        <f t="shared" si="2489"/>
        <v/>
      </c>
      <c r="DH1153" s="4" t="str">
        <f t="shared" si="2490"/>
        <v/>
      </c>
      <c r="DI1153" s="4" t="str">
        <f t="shared" si="2396"/>
        <v/>
      </c>
      <c r="DJ1153" s="4" t="str">
        <f t="shared" si="2491"/>
        <v/>
      </c>
      <c r="DK1153" s="4" t="str">
        <f t="shared" si="2492"/>
        <v/>
      </c>
      <c r="DL1153" s="4" t="str">
        <f t="shared" si="2493"/>
        <v/>
      </c>
      <c r="DM1153" s="4" t="str">
        <f t="shared" si="2494"/>
        <v/>
      </c>
      <c r="DN1153" s="4" t="str">
        <f t="shared" si="2495"/>
        <v/>
      </c>
      <c r="DO1153" s="4" t="str">
        <f t="shared" si="2496"/>
        <v/>
      </c>
      <c r="DP1153" s="4" t="str">
        <f t="shared" si="2497"/>
        <v/>
      </c>
      <c r="DQ1153" s="4" t="str">
        <f t="shared" si="2498"/>
        <v/>
      </c>
      <c r="DR1153" s="4" t="str">
        <f t="shared" si="2499"/>
        <v/>
      </c>
      <c r="DS1153" s="4" t="str">
        <f t="shared" si="2500"/>
        <v/>
      </c>
      <c r="DT1153" s="4" t="str">
        <f t="shared" si="2501"/>
        <v/>
      </c>
      <c r="DU1153" s="4" t="str">
        <f t="shared" si="2502"/>
        <v/>
      </c>
    </row>
    <row r="1154" spans="18:125" x14ac:dyDescent="0.25">
      <c r="R1154" s="19" t="str">
        <f t="shared" si="2398"/>
        <v/>
      </c>
      <c r="T1154" t="str">
        <f t="shared" si="2399"/>
        <v/>
      </c>
      <c r="U1154" s="4" t="str">
        <f t="shared" si="2397"/>
        <v/>
      </c>
      <c r="V1154" s="4" t="str">
        <f t="shared" si="2400"/>
        <v/>
      </c>
      <c r="W1154" s="4" t="str">
        <f t="shared" si="2401"/>
        <v/>
      </c>
      <c r="X1154" s="4" t="str">
        <f t="shared" si="2402"/>
        <v/>
      </c>
      <c r="Y1154" s="4" t="str">
        <f t="shared" si="2403"/>
        <v/>
      </c>
      <c r="Z1154" s="4" t="str">
        <f t="shared" si="2404"/>
        <v/>
      </c>
      <c r="AA1154" s="4" t="str">
        <f t="shared" si="2405"/>
        <v/>
      </c>
      <c r="AB1154" s="4" t="str">
        <f t="shared" si="2406"/>
        <v/>
      </c>
      <c r="AC1154" s="4" t="str">
        <f t="shared" si="2407"/>
        <v/>
      </c>
      <c r="AD1154" s="4" t="str">
        <f t="shared" si="2408"/>
        <v/>
      </c>
      <c r="AE1154" s="4" t="str">
        <f t="shared" si="2409"/>
        <v/>
      </c>
      <c r="AF1154" s="4" t="str">
        <f t="shared" si="2410"/>
        <v/>
      </c>
      <c r="AG1154" s="4" t="str">
        <f t="shared" si="2411"/>
        <v/>
      </c>
      <c r="AH1154" s="4" t="str">
        <f t="shared" si="2412"/>
        <v/>
      </c>
      <c r="AI1154" s="4" t="str">
        <f t="shared" si="2413"/>
        <v/>
      </c>
      <c r="AJ1154" s="4" t="str">
        <f t="shared" si="2414"/>
        <v/>
      </c>
      <c r="AK1154" s="63" t="str">
        <f t="shared" si="2415"/>
        <v/>
      </c>
      <c r="AL1154" s="4" t="str">
        <f t="shared" si="2416"/>
        <v/>
      </c>
      <c r="AM1154" s="4" t="str">
        <f t="shared" si="2417"/>
        <v/>
      </c>
      <c r="AN1154" s="4" t="str">
        <f t="shared" si="2418"/>
        <v/>
      </c>
      <c r="AO1154" s="4" t="str">
        <f t="shared" si="2419"/>
        <v/>
      </c>
      <c r="AP1154" s="4" t="str">
        <f t="shared" si="2420"/>
        <v/>
      </c>
      <c r="AQ1154" s="4" t="str">
        <f t="shared" si="2421"/>
        <v/>
      </c>
      <c r="AR1154" s="4" t="str">
        <f t="shared" si="2422"/>
        <v/>
      </c>
      <c r="AS1154" s="4" t="str">
        <f t="shared" si="2423"/>
        <v/>
      </c>
      <c r="AT1154" s="4" t="str">
        <f t="shared" si="2424"/>
        <v/>
      </c>
      <c r="AU1154" s="4" t="str">
        <f t="shared" si="2425"/>
        <v/>
      </c>
      <c r="AV1154" s="4" t="str">
        <f t="shared" si="2426"/>
        <v/>
      </c>
      <c r="AW1154" s="4" t="str">
        <f t="shared" si="2427"/>
        <v/>
      </c>
      <c r="AX1154" s="4" t="str">
        <f t="shared" si="2428"/>
        <v/>
      </c>
      <c r="AY1154" s="4" t="str">
        <f t="shared" si="2429"/>
        <v/>
      </c>
      <c r="AZ1154" s="4" t="str">
        <f t="shared" si="2430"/>
        <v/>
      </c>
      <c r="BA1154" s="4" t="str">
        <f t="shared" si="2431"/>
        <v/>
      </c>
      <c r="BB1154" s="4" t="str">
        <f t="shared" si="2432"/>
        <v/>
      </c>
      <c r="BC1154" s="4" t="str">
        <f t="shared" si="2433"/>
        <v/>
      </c>
      <c r="BD1154" s="4" t="str">
        <f t="shared" si="2434"/>
        <v/>
      </c>
      <c r="BE1154" s="4" t="str">
        <f t="shared" si="2435"/>
        <v/>
      </c>
      <c r="BF1154" s="4" t="str">
        <f t="shared" si="2436"/>
        <v/>
      </c>
      <c r="BG1154" s="4" t="str">
        <f t="shared" si="2437"/>
        <v/>
      </c>
      <c r="BH1154" s="4" t="str">
        <f t="shared" si="2438"/>
        <v/>
      </c>
      <c r="BI1154" s="4" t="str">
        <f t="shared" si="2439"/>
        <v/>
      </c>
      <c r="BJ1154" s="4" t="str">
        <f t="shared" si="2440"/>
        <v/>
      </c>
      <c r="BK1154" s="4" t="str">
        <f t="shared" si="2441"/>
        <v/>
      </c>
      <c r="BL1154" s="4" t="str">
        <f t="shared" si="2442"/>
        <v/>
      </c>
      <c r="BM1154" s="4" t="str">
        <f t="shared" si="2443"/>
        <v/>
      </c>
      <c r="BN1154" s="4" t="str">
        <f t="shared" si="2444"/>
        <v/>
      </c>
      <c r="BO1154" s="4" t="str">
        <f t="shared" si="2445"/>
        <v/>
      </c>
      <c r="BP1154" s="4" t="str">
        <f t="shared" si="2446"/>
        <v/>
      </c>
      <c r="BQ1154" s="4" t="str">
        <f t="shared" si="2447"/>
        <v/>
      </c>
      <c r="BR1154" s="4" t="str">
        <f t="shared" si="2448"/>
        <v/>
      </c>
      <c r="BS1154" s="4" t="str">
        <f t="shared" si="2449"/>
        <v/>
      </c>
      <c r="BT1154" s="4" t="str">
        <f t="shared" si="2450"/>
        <v/>
      </c>
      <c r="BU1154" s="4" t="str">
        <f t="shared" si="2451"/>
        <v/>
      </c>
      <c r="BV1154" s="4" t="str">
        <f t="shared" si="2452"/>
        <v/>
      </c>
      <c r="BW1154" s="4" t="str">
        <f t="shared" si="2453"/>
        <v/>
      </c>
      <c r="BX1154" s="4" t="str">
        <f t="shared" si="2454"/>
        <v/>
      </c>
      <c r="BY1154" s="4" t="str">
        <f t="shared" si="2455"/>
        <v/>
      </c>
      <c r="BZ1154" s="63" t="str">
        <f t="shared" si="2456"/>
        <v/>
      </c>
      <c r="CA1154" s="4" t="str">
        <f t="shared" si="2457"/>
        <v/>
      </c>
      <c r="CB1154" s="63" t="str">
        <f t="shared" si="2458"/>
        <v/>
      </c>
      <c r="CC1154" s="4" t="str">
        <f t="shared" si="2459"/>
        <v/>
      </c>
      <c r="CD1154" s="63" t="str">
        <f t="shared" si="2460"/>
        <v/>
      </c>
      <c r="CE1154" s="4" t="str">
        <f t="shared" si="2461"/>
        <v/>
      </c>
      <c r="CF1154" s="63" t="str">
        <f t="shared" si="2462"/>
        <v/>
      </c>
      <c r="CG1154" s="4" t="str">
        <f t="shared" si="2463"/>
        <v/>
      </c>
      <c r="CH1154" s="4" t="str">
        <f t="shared" si="2464"/>
        <v/>
      </c>
      <c r="CI1154" s="4" t="str">
        <f t="shared" si="2465"/>
        <v/>
      </c>
      <c r="CJ1154" s="63" t="str">
        <f t="shared" si="2466"/>
        <v/>
      </c>
      <c r="CK1154" s="4" t="str">
        <f t="shared" si="2467"/>
        <v/>
      </c>
      <c r="CL1154" s="4" t="str">
        <f t="shared" si="2468"/>
        <v/>
      </c>
      <c r="CM1154" s="4" t="str">
        <f t="shared" si="2469"/>
        <v/>
      </c>
      <c r="CN1154" s="4" t="str">
        <f t="shared" si="2470"/>
        <v/>
      </c>
      <c r="CO1154" s="4" t="str">
        <f t="shared" si="2471"/>
        <v/>
      </c>
      <c r="CP1154" s="4" t="str">
        <f t="shared" si="2472"/>
        <v/>
      </c>
      <c r="CQ1154" s="4" t="str">
        <f t="shared" si="2473"/>
        <v/>
      </c>
      <c r="CR1154" s="4" t="str">
        <f t="shared" si="2474"/>
        <v/>
      </c>
      <c r="CS1154" s="4" t="str">
        <f t="shared" si="2475"/>
        <v/>
      </c>
      <c r="CT1154" s="4" t="str">
        <f t="shared" si="2476"/>
        <v/>
      </c>
      <c r="CU1154" s="4" t="str">
        <f t="shared" si="2477"/>
        <v/>
      </c>
      <c r="CV1154" s="4" t="str">
        <f t="shared" si="2478"/>
        <v/>
      </c>
      <c r="CW1154" s="4" t="str">
        <f t="shared" si="2479"/>
        <v/>
      </c>
      <c r="CX1154" s="4" t="str">
        <f t="shared" si="2480"/>
        <v/>
      </c>
      <c r="CY1154" s="4" t="str">
        <f t="shared" si="2481"/>
        <v/>
      </c>
      <c r="CZ1154" s="4" t="str">
        <f t="shared" si="2482"/>
        <v/>
      </c>
      <c r="DA1154" s="4" t="str">
        <f t="shared" si="2483"/>
        <v/>
      </c>
      <c r="DB1154" s="4" t="str">
        <f t="shared" si="2484"/>
        <v/>
      </c>
      <c r="DC1154" s="4" t="str">
        <f t="shared" si="2485"/>
        <v/>
      </c>
      <c r="DD1154" s="4" t="str">
        <f t="shared" si="2486"/>
        <v/>
      </c>
      <c r="DE1154" s="4" t="str">
        <f t="shared" si="2487"/>
        <v/>
      </c>
      <c r="DF1154" s="4" t="str">
        <f t="shared" si="2488"/>
        <v/>
      </c>
      <c r="DG1154" s="4" t="str">
        <f t="shared" si="2489"/>
        <v/>
      </c>
      <c r="DH1154" s="4" t="str">
        <f t="shared" si="2490"/>
        <v/>
      </c>
      <c r="DI1154" s="4" t="str">
        <f t="shared" si="2396"/>
        <v/>
      </c>
      <c r="DJ1154" s="4" t="str">
        <f t="shared" si="2491"/>
        <v/>
      </c>
      <c r="DK1154" s="4" t="str">
        <f t="shared" si="2492"/>
        <v/>
      </c>
      <c r="DL1154" s="4" t="str">
        <f t="shared" si="2493"/>
        <v/>
      </c>
      <c r="DM1154" s="4" t="str">
        <f t="shared" si="2494"/>
        <v/>
      </c>
      <c r="DN1154" s="4" t="str">
        <f t="shared" si="2495"/>
        <v/>
      </c>
      <c r="DO1154" s="4" t="str">
        <f t="shared" si="2496"/>
        <v/>
      </c>
      <c r="DP1154" s="4" t="str">
        <f t="shared" si="2497"/>
        <v/>
      </c>
      <c r="DQ1154" s="4" t="str">
        <f t="shared" si="2498"/>
        <v/>
      </c>
      <c r="DR1154" s="4" t="str">
        <f t="shared" si="2499"/>
        <v/>
      </c>
      <c r="DS1154" s="4" t="str">
        <f t="shared" si="2500"/>
        <v/>
      </c>
      <c r="DT1154" s="4" t="str">
        <f t="shared" si="2501"/>
        <v/>
      </c>
      <c r="DU1154" s="4" t="str">
        <f t="shared" si="2502"/>
        <v/>
      </c>
    </row>
    <row r="1155" spans="18:125" x14ac:dyDescent="0.25">
      <c r="R1155" s="19" t="str">
        <f t="shared" si="2398"/>
        <v/>
      </c>
      <c r="T1155" t="str">
        <f t="shared" si="2399"/>
        <v/>
      </c>
      <c r="U1155" s="4" t="str">
        <f t="shared" si="2397"/>
        <v/>
      </c>
      <c r="V1155" s="4" t="str">
        <f t="shared" si="2400"/>
        <v/>
      </c>
      <c r="W1155" s="4" t="str">
        <f t="shared" si="2401"/>
        <v/>
      </c>
      <c r="X1155" s="4" t="str">
        <f t="shared" si="2402"/>
        <v/>
      </c>
      <c r="Y1155" s="4" t="str">
        <f t="shared" si="2403"/>
        <v/>
      </c>
      <c r="Z1155" s="4" t="str">
        <f t="shared" si="2404"/>
        <v/>
      </c>
      <c r="AA1155" s="4" t="str">
        <f t="shared" si="2405"/>
        <v/>
      </c>
      <c r="AB1155" s="4" t="str">
        <f t="shared" si="2406"/>
        <v/>
      </c>
      <c r="AC1155" s="4" t="str">
        <f t="shared" si="2407"/>
        <v/>
      </c>
      <c r="AD1155" s="4" t="str">
        <f t="shared" si="2408"/>
        <v/>
      </c>
      <c r="AE1155" s="4" t="str">
        <f t="shared" si="2409"/>
        <v/>
      </c>
      <c r="AF1155" s="4" t="str">
        <f t="shared" si="2410"/>
        <v/>
      </c>
      <c r="AG1155" s="4" t="str">
        <f t="shared" si="2411"/>
        <v/>
      </c>
      <c r="AH1155" s="4" t="str">
        <f t="shared" si="2412"/>
        <v/>
      </c>
      <c r="AI1155" s="4" t="str">
        <f t="shared" si="2413"/>
        <v/>
      </c>
      <c r="AJ1155" s="4" t="str">
        <f t="shared" si="2414"/>
        <v/>
      </c>
      <c r="AK1155" s="63" t="str">
        <f t="shared" si="2415"/>
        <v/>
      </c>
      <c r="AL1155" s="4" t="str">
        <f t="shared" si="2416"/>
        <v/>
      </c>
      <c r="AM1155" s="4" t="str">
        <f t="shared" si="2417"/>
        <v/>
      </c>
      <c r="AN1155" s="4" t="str">
        <f t="shared" si="2418"/>
        <v/>
      </c>
      <c r="AO1155" s="4" t="str">
        <f t="shared" si="2419"/>
        <v/>
      </c>
      <c r="AP1155" s="4" t="str">
        <f t="shared" si="2420"/>
        <v/>
      </c>
      <c r="AQ1155" s="4" t="str">
        <f t="shared" si="2421"/>
        <v/>
      </c>
      <c r="AR1155" s="4" t="str">
        <f t="shared" si="2422"/>
        <v/>
      </c>
      <c r="AS1155" s="4" t="str">
        <f t="shared" si="2423"/>
        <v/>
      </c>
      <c r="AT1155" s="4" t="str">
        <f t="shared" si="2424"/>
        <v/>
      </c>
      <c r="AU1155" s="4" t="str">
        <f t="shared" si="2425"/>
        <v/>
      </c>
      <c r="AV1155" s="4" t="str">
        <f t="shared" si="2426"/>
        <v/>
      </c>
      <c r="AW1155" s="4" t="str">
        <f t="shared" si="2427"/>
        <v/>
      </c>
      <c r="AX1155" s="4" t="str">
        <f t="shared" si="2428"/>
        <v/>
      </c>
      <c r="AY1155" s="4" t="str">
        <f t="shared" si="2429"/>
        <v/>
      </c>
      <c r="AZ1155" s="4" t="str">
        <f t="shared" si="2430"/>
        <v/>
      </c>
      <c r="BA1155" s="4" t="str">
        <f t="shared" si="2431"/>
        <v/>
      </c>
      <c r="BB1155" s="4" t="str">
        <f t="shared" si="2432"/>
        <v/>
      </c>
      <c r="BC1155" s="4" t="str">
        <f t="shared" si="2433"/>
        <v/>
      </c>
      <c r="BD1155" s="4" t="str">
        <f t="shared" si="2434"/>
        <v/>
      </c>
      <c r="BE1155" s="4" t="str">
        <f t="shared" si="2435"/>
        <v/>
      </c>
      <c r="BF1155" s="4" t="str">
        <f t="shared" si="2436"/>
        <v/>
      </c>
      <c r="BG1155" s="4" t="str">
        <f t="shared" si="2437"/>
        <v/>
      </c>
      <c r="BH1155" s="4" t="str">
        <f t="shared" si="2438"/>
        <v/>
      </c>
      <c r="BI1155" s="4" t="str">
        <f t="shared" si="2439"/>
        <v/>
      </c>
      <c r="BJ1155" s="4" t="str">
        <f t="shared" si="2440"/>
        <v/>
      </c>
      <c r="BK1155" s="4" t="str">
        <f t="shared" si="2441"/>
        <v/>
      </c>
      <c r="BL1155" s="4" t="str">
        <f t="shared" si="2442"/>
        <v/>
      </c>
      <c r="BM1155" s="4" t="str">
        <f t="shared" si="2443"/>
        <v/>
      </c>
      <c r="BN1155" s="4" t="str">
        <f t="shared" si="2444"/>
        <v/>
      </c>
      <c r="BO1155" s="4" t="str">
        <f t="shared" si="2445"/>
        <v/>
      </c>
      <c r="BP1155" s="4" t="str">
        <f t="shared" si="2446"/>
        <v/>
      </c>
      <c r="BQ1155" s="4" t="str">
        <f t="shared" si="2447"/>
        <v/>
      </c>
      <c r="BR1155" s="4" t="str">
        <f t="shared" si="2448"/>
        <v/>
      </c>
      <c r="BS1155" s="4" t="str">
        <f t="shared" si="2449"/>
        <v/>
      </c>
      <c r="BT1155" s="4" t="str">
        <f t="shared" si="2450"/>
        <v/>
      </c>
      <c r="BU1155" s="4" t="str">
        <f t="shared" si="2451"/>
        <v/>
      </c>
      <c r="BV1155" s="4" t="str">
        <f t="shared" si="2452"/>
        <v/>
      </c>
      <c r="BW1155" s="4" t="str">
        <f t="shared" si="2453"/>
        <v/>
      </c>
      <c r="BX1155" s="4" t="str">
        <f t="shared" si="2454"/>
        <v/>
      </c>
      <c r="BY1155" s="4" t="str">
        <f t="shared" si="2455"/>
        <v/>
      </c>
      <c r="BZ1155" s="63" t="str">
        <f t="shared" si="2456"/>
        <v/>
      </c>
      <c r="CA1155" s="4" t="str">
        <f t="shared" si="2457"/>
        <v/>
      </c>
      <c r="CB1155" s="63" t="str">
        <f t="shared" si="2458"/>
        <v/>
      </c>
      <c r="CC1155" s="4" t="str">
        <f t="shared" si="2459"/>
        <v/>
      </c>
      <c r="CD1155" s="63" t="str">
        <f t="shared" si="2460"/>
        <v/>
      </c>
      <c r="CE1155" s="4" t="str">
        <f t="shared" si="2461"/>
        <v/>
      </c>
      <c r="CF1155" s="63" t="str">
        <f t="shared" si="2462"/>
        <v/>
      </c>
      <c r="CG1155" s="4" t="str">
        <f t="shared" si="2463"/>
        <v/>
      </c>
      <c r="CH1155" s="4" t="str">
        <f t="shared" si="2464"/>
        <v/>
      </c>
      <c r="CI1155" s="4" t="str">
        <f t="shared" si="2465"/>
        <v/>
      </c>
      <c r="CJ1155" s="63" t="str">
        <f t="shared" si="2466"/>
        <v/>
      </c>
      <c r="CK1155" s="4" t="str">
        <f t="shared" si="2467"/>
        <v/>
      </c>
      <c r="CL1155" s="4" t="str">
        <f t="shared" si="2468"/>
        <v/>
      </c>
      <c r="CM1155" s="4" t="str">
        <f t="shared" si="2469"/>
        <v/>
      </c>
      <c r="CN1155" s="4" t="str">
        <f t="shared" si="2470"/>
        <v/>
      </c>
      <c r="CO1155" s="4" t="str">
        <f t="shared" si="2471"/>
        <v/>
      </c>
      <c r="CP1155" s="4" t="str">
        <f t="shared" si="2472"/>
        <v/>
      </c>
      <c r="CQ1155" s="4" t="str">
        <f t="shared" si="2473"/>
        <v/>
      </c>
      <c r="CR1155" s="4" t="str">
        <f t="shared" si="2474"/>
        <v/>
      </c>
      <c r="CS1155" s="4" t="str">
        <f t="shared" si="2475"/>
        <v/>
      </c>
      <c r="CT1155" s="4" t="str">
        <f t="shared" si="2476"/>
        <v/>
      </c>
      <c r="CU1155" s="4" t="str">
        <f t="shared" si="2477"/>
        <v/>
      </c>
      <c r="CV1155" s="4" t="str">
        <f t="shared" si="2478"/>
        <v/>
      </c>
      <c r="CW1155" s="4" t="str">
        <f t="shared" si="2479"/>
        <v/>
      </c>
      <c r="CX1155" s="4" t="str">
        <f t="shared" si="2480"/>
        <v/>
      </c>
      <c r="CY1155" s="4" t="str">
        <f t="shared" si="2481"/>
        <v/>
      </c>
      <c r="CZ1155" s="4" t="str">
        <f t="shared" si="2482"/>
        <v/>
      </c>
      <c r="DA1155" s="4" t="str">
        <f t="shared" si="2483"/>
        <v/>
      </c>
      <c r="DB1155" s="4" t="str">
        <f t="shared" si="2484"/>
        <v/>
      </c>
      <c r="DC1155" s="4" t="str">
        <f t="shared" si="2485"/>
        <v/>
      </c>
      <c r="DD1155" s="4" t="str">
        <f t="shared" si="2486"/>
        <v/>
      </c>
      <c r="DE1155" s="4" t="str">
        <f t="shared" si="2487"/>
        <v/>
      </c>
      <c r="DF1155" s="4" t="str">
        <f t="shared" si="2488"/>
        <v/>
      </c>
      <c r="DG1155" s="4" t="str">
        <f t="shared" si="2489"/>
        <v/>
      </c>
      <c r="DH1155" s="4" t="str">
        <f t="shared" si="2490"/>
        <v/>
      </c>
      <c r="DI1155" s="4" t="str">
        <f t="shared" ref="DI1155:DI1218" si="2503">IF(ISNUMBER(FIND(DI$2,DH1155)),SUBSTITUTE(DH1155,DI$2,),DH1155)</f>
        <v/>
      </c>
      <c r="DJ1155" s="4" t="str">
        <f t="shared" si="2491"/>
        <v/>
      </c>
      <c r="DK1155" s="4" t="str">
        <f t="shared" si="2492"/>
        <v/>
      </c>
      <c r="DL1155" s="4" t="str">
        <f t="shared" si="2493"/>
        <v/>
      </c>
      <c r="DM1155" s="4" t="str">
        <f t="shared" si="2494"/>
        <v/>
      </c>
      <c r="DN1155" s="4" t="str">
        <f t="shared" si="2495"/>
        <v/>
      </c>
      <c r="DO1155" s="4" t="str">
        <f t="shared" si="2496"/>
        <v/>
      </c>
      <c r="DP1155" s="4" t="str">
        <f t="shared" si="2497"/>
        <v/>
      </c>
      <c r="DQ1155" s="4" t="str">
        <f t="shared" si="2498"/>
        <v/>
      </c>
      <c r="DR1155" s="4" t="str">
        <f t="shared" si="2499"/>
        <v/>
      </c>
      <c r="DS1155" s="4" t="str">
        <f t="shared" si="2500"/>
        <v/>
      </c>
      <c r="DT1155" s="4" t="str">
        <f t="shared" si="2501"/>
        <v/>
      </c>
      <c r="DU1155" s="4" t="str">
        <f t="shared" si="2502"/>
        <v/>
      </c>
    </row>
    <row r="1156" spans="18:125" x14ac:dyDescent="0.25">
      <c r="R1156" s="19" t="str">
        <f t="shared" si="2398"/>
        <v/>
      </c>
      <c r="T1156" t="str">
        <f t="shared" si="2399"/>
        <v/>
      </c>
      <c r="U1156" s="4" t="str">
        <f t="shared" ref="U1156:U1219" si="2504">IF(ISNUMBER(FIND(U$2,$T1156)),SUBSTITUTE($T1156,U$2,),$T1156)</f>
        <v/>
      </c>
      <c r="V1156" s="4" t="str">
        <f t="shared" si="2400"/>
        <v/>
      </c>
      <c r="W1156" s="4" t="str">
        <f t="shared" si="2401"/>
        <v/>
      </c>
      <c r="X1156" s="4" t="str">
        <f t="shared" si="2402"/>
        <v/>
      </c>
      <c r="Y1156" s="4" t="str">
        <f t="shared" si="2403"/>
        <v/>
      </c>
      <c r="Z1156" s="4" t="str">
        <f t="shared" si="2404"/>
        <v/>
      </c>
      <c r="AA1156" s="4" t="str">
        <f t="shared" si="2405"/>
        <v/>
      </c>
      <c r="AB1156" s="4" t="str">
        <f t="shared" si="2406"/>
        <v/>
      </c>
      <c r="AC1156" s="4" t="str">
        <f t="shared" si="2407"/>
        <v/>
      </c>
      <c r="AD1156" s="4" t="str">
        <f t="shared" si="2408"/>
        <v/>
      </c>
      <c r="AE1156" s="4" t="str">
        <f t="shared" si="2409"/>
        <v/>
      </c>
      <c r="AF1156" s="4" t="str">
        <f t="shared" si="2410"/>
        <v/>
      </c>
      <c r="AG1156" s="4" t="str">
        <f t="shared" si="2411"/>
        <v/>
      </c>
      <c r="AH1156" s="4" t="str">
        <f t="shared" si="2412"/>
        <v/>
      </c>
      <c r="AI1156" s="4" t="str">
        <f t="shared" si="2413"/>
        <v/>
      </c>
      <c r="AJ1156" s="4" t="str">
        <f t="shared" si="2414"/>
        <v/>
      </c>
      <c r="AK1156" s="63" t="str">
        <f t="shared" si="2415"/>
        <v/>
      </c>
      <c r="AL1156" s="4" t="str">
        <f t="shared" si="2416"/>
        <v/>
      </c>
      <c r="AM1156" s="4" t="str">
        <f t="shared" si="2417"/>
        <v/>
      </c>
      <c r="AN1156" s="4" t="str">
        <f t="shared" si="2418"/>
        <v/>
      </c>
      <c r="AO1156" s="4" t="str">
        <f t="shared" si="2419"/>
        <v/>
      </c>
      <c r="AP1156" s="4" t="str">
        <f t="shared" si="2420"/>
        <v/>
      </c>
      <c r="AQ1156" s="4" t="str">
        <f t="shared" si="2421"/>
        <v/>
      </c>
      <c r="AR1156" s="4" t="str">
        <f t="shared" si="2422"/>
        <v/>
      </c>
      <c r="AS1156" s="4" t="str">
        <f t="shared" si="2423"/>
        <v/>
      </c>
      <c r="AT1156" s="4" t="str">
        <f t="shared" si="2424"/>
        <v/>
      </c>
      <c r="AU1156" s="4" t="str">
        <f t="shared" si="2425"/>
        <v/>
      </c>
      <c r="AV1156" s="4" t="str">
        <f t="shared" si="2426"/>
        <v/>
      </c>
      <c r="AW1156" s="4" t="str">
        <f t="shared" si="2427"/>
        <v/>
      </c>
      <c r="AX1156" s="4" t="str">
        <f t="shared" si="2428"/>
        <v/>
      </c>
      <c r="AY1156" s="4" t="str">
        <f t="shared" si="2429"/>
        <v/>
      </c>
      <c r="AZ1156" s="4" t="str">
        <f t="shared" si="2430"/>
        <v/>
      </c>
      <c r="BA1156" s="4" t="str">
        <f t="shared" si="2431"/>
        <v/>
      </c>
      <c r="BB1156" s="4" t="str">
        <f t="shared" si="2432"/>
        <v/>
      </c>
      <c r="BC1156" s="4" t="str">
        <f t="shared" si="2433"/>
        <v/>
      </c>
      <c r="BD1156" s="4" t="str">
        <f t="shared" si="2434"/>
        <v/>
      </c>
      <c r="BE1156" s="4" t="str">
        <f t="shared" si="2435"/>
        <v/>
      </c>
      <c r="BF1156" s="4" t="str">
        <f t="shared" si="2436"/>
        <v/>
      </c>
      <c r="BG1156" s="4" t="str">
        <f t="shared" si="2437"/>
        <v/>
      </c>
      <c r="BH1156" s="4" t="str">
        <f t="shared" si="2438"/>
        <v/>
      </c>
      <c r="BI1156" s="4" t="str">
        <f t="shared" si="2439"/>
        <v/>
      </c>
      <c r="BJ1156" s="4" t="str">
        <f t="shared" si="2440"/>
        <v/>
      </c>
      <c r="BK1156" s="4" t="str">
        <f t="shared" si="2441"/>
        <v/>
      </c>
      <c r="BL1156" s="4" t="str">
        <f t="shared" si="2442"/>
        <v/>
      </c>
      <c r="BM1156" s="4" t="str">
        <f t="shared" si="2443"/>
        <v/>
      </c>
      <c r="BN1156" s="4" t="str">
        <f t="shared" si="2444"/>
        <v/>
      </c>
      <c r="BO1156" s="4" t="str">
        <f t="shared" si="2445"/>
        <v/>
      </c>
      <c r="BP1156" s="4" t="str">
        <f t="shared" si="2446"/>
        <v/>
      </c>
      <c r="BQ1156" s="4" t="str">
        <f t="shared" si="2447"/>
        <v/>
      </c>
      <c r="BR1156" s="4" t="str">
        <f t="shared" si="2448"/>
        <v/>
      </c>
      <c r="BS1156" s="4" t="str">
        <f t="shared" si="2449"/>
        <v/>
      </c>
      <c r="BT1156" s="4" t="str">
        <f t="shared" si="2450"/>
        <v/>
      </c>
      <c r="BU1156" s="4" t="str">
        <f t="shared" si="2451"/>
        <v/>
      </c>
      <c r="BV1156" s="4" t="str">
        <f t="shared" si="2452"/>
        <v/>
      </c>
      <c r="BW1156" s="4" t="str">
        <f t="shared" si="2453"/>
        <v/>
      </c>
      <c r="BX1156" s="4" t="str">
        <f t="shared" si="2454"/>
        <v/>
      </c>
      <c r="BY1156" s="4" t="str">
        <f t="shared" si="2455"/>
        <v/>
      </c>
      <c r="BZ1156" s="63" t="str">
        <f t="shared" si="2456"/>
        <v/>
      </c>
      <c r="CA1156" s="4" t="str">
        <f t="shared" si="2457"/>
        <v/>
      </c>
      <c r="CB1156" s="63" t="str">
        <f t="shared" si="2458"/>
        <v/>
      </c>
      <c r="CC1156" s="4" t="str">
        <f t="shared" si="2459"/>
        <v/>
      </c>
      <c r="CD1156" s="63" t="str">
        <f t="shared" si="2460"/>
        <v/>
      </c>
      <c r="CE1156" s="4" t="str">
        <f t="shared" si="2461"/>
        <v/>
      </c>
      <c r="CF1156" s="63" t="str">
        <f t="shared" si="2462"/>
        <v/>
      </c>
      <c r="CG1156" s="4" t="str">
        <f t="shared" si="2463"/>
        <v/>
      </c>
      <c r="CH1156" s="4" t="str">
        <f t="shared" si="2464"/>
        <v/>
      </c>
      <c r="CI1156" s="4" t="str">
        <f t="shared" si="2465"/>
        <v/>
      </c>
      <c r="CJ1156" s="63" t="str">
        <f t="shared" si="2466"/>
        <v/>
      </c>
      <c r="CK1156" s="4" t="str">
        <f t="shared" si="2467"/>
        <v/>
      </c>
      <c r="CL1156" s="4" t="str">
        <f t="shared" si="2468"/>
        <v/>
      </c>
      <c r="CM1156" s="4" t="str">
        <f t="shared" si="2469"/>
        <v/>
      </c>
      <c r="CN1156" s="4" t="str">
        <f t="shared" si="2470"/>
        <v/>
      </c>
      <c r="CO1156" s="4" t="str">
        <f t="shared" si="2471"/>
        <v/>
      </c>
      <c r="CP1156" s="4" t="str">
        <f t="shared" si="2472"/>
        <v/>
      </c>
      <c r="CQ1156" s="4" t="str">
        <f t="shared" si="2473"/>
        <v/>
      </c>
      <c r="CR1156" s="4" t="str">
        <f t="shared" si="2474"/>
        <v/>
      </c>
      <c r="CS1156" s="4" t="str">
        <f t="shared" si="2475"/>
        <v/>
      </c>
      <c r="CT1156" s="4" t="str">
        <f t="shared" si="2476"/>
        <v/>
      </c>
      <c r="CU1156" s="4" t="str">
        <f t="shared" si="2477"/>
        <v/>
      </c>
      <c r="CV1156" s="4" t="str">
        <f t="shared" si="2478"/>
        <v/>
      </c>
      <c r="CW1156" s="4" t="str">
        <f t="shared" si="2479"/>
        <v/>
      </c>
      <c r="CX1156" s="4" t="str">
        <f t="shared" si="2480"/>
        <v/>
      </c>
      <c r="CY1156" s="4" t="str">
        <f t="shared" si="2481"/>
        <v/>
      </c>
      <c r="CZ1156" s="4" t="str">
        <f t="shared" si="2482"/>
        <v/>
      </c>
      <c r="DA1156" s="4" t="str">
        <f t="shared" si="2483"/>
        <v/>
      </c>
      <c r="DB1156" s="4" t="str">
        <f t="shared" si="2484"/>
        <v/>
      </c>
      <c r="DC1156" s="4" t="str">
        <f t="shared" si="2485"/>
        <v/>
      </c>
      <c r="DD1156" s="4" t="str">
        <f t="shared" si="2486"/>
        <v/>
      </c>
      <c r="DE1156" s="4" t="str">
        <f t="shared" si="2487"/>
        <v/>
      </c>
      <c r="DF1156" s="4" t="str">
        <f t="shared" si="2488"/>
        <v/>
      </c>
      <c r="DG1156" s="4" t="str">
        <f t="shared" si="2489"/>
        <v/>
      </c>
      <c r="DH1156" s="4" t="str">
        <f t="shared" si="2490"/>
        <v/>
      </c>
      <c r="DI1156" s="4" t="str">
        <f t="shared" si="2503"/>
        <v/>
      </c>
      <c r="DJ1156" s="4" t="str">
        <f t="shared" si="2491"/>
        <v/>
      </c>
      <c r="DK1156" s="4" t="str">
        <f t="shared" si="2492"/>
        <v/>
      </c>
      <c r="DL1156" s="4" t="str">
        <f t="shared" si="2493"/>
        <v/>
      </c>
      <c r="DM1156" s="4" t="str">
        <f t="shared" si="2494"/>
        <v/>
      </c>
      <c r="DN1156" s="4" t="str">
        <f t="shared" si="2495"/>
        <v/>
      </c>
      <c r="DO1156" s="4" t="str">
        <f t="shared" si="2496"/>
        <v/>
      </c>
      <c r="DP1156" s="4" t="str">
        <f t="shared" si="2497"/>
        <v/>
      </c>
      <c r="DQ1156" s="4" t="str">
        <f t="shared" si="2498"/>
        <v/>
      </c>
      <c r="DR1156" s="4" t="str">
        <f t="shared" si="2499"/>
        <v/>
      </c>
      <c r="DS1156" s="4" t="str">
        <f t="shared" si="2500"/>
        <v/>
      </c>
      <c r="DT1156" s="4" t="str">
        <f t="shared" si="2501"/>
        <v/>
      </c>
      <c r="DU1156" s="4" t="str">
        <f t="shared" si="2502"/>
        <v/>
      </c>
    </row>
    <row r="1157" spans="18:125" x14ac:dyDescent="0.25">
      <c r="R1157" s="19" t="str">
        <f t="shared" si="2398"/>
        <v/>
      </c>
      <c r="T1157" t="str">
        <f t="shared" si="2399"/>
        <v/>
      </c>
      <c r="U1157" s="4" t="str">
        <f t="shared" si="2504"/>
        <v/>
      </c>
      <c r="V1157" s="4" t="str">
        <f t="shared" si="2400"/>
        <v/>
      </c>
      <c r="W1157" s="4" t="str">
        <f t="shared" si="2401"/>
        <v/>
      </c>
      <c r="X1157" s="4" t="str">
        <f t="shared" si="2402"/>
        <v/>
      </c>
      <c r="Y1157" s="4" t="str">
        <f t="shared" si="2403"/>
        <v/>
      </c>
      <c r="Z1157" s="4" t="str">
        <f t="shared" si="2404"/>
        <v/>
      </c>
      <c r="AA1157" s="4" t="str">
        <f t="shared" si="2405"/>
        <v/>
      </c>
      <c r="AB1157" s="4" t="str">
        <f t="shared" si="2406"/>
        <v/>
      </c>
      <c r="AC1157" s="4" t="str">
        <f t="shared" si="2407"/>
        <v/>
      </c>
      <c r="AD1157" s="4" t="str">
        <f t="shared" si="2408"/>
        <v/>
      </c>
      <c r="AE1157" s="4" t="str">
        <f t="shared" si="2409"/>
        <v/>
      </c>
      <c r="AF1157" s="4" t="str">
        <f t="shared" si="2410"/>
        <v/>
      </c>
      <c r="AG1157" s="4" t="str">
        <f t="shared" si="2411"/>
        <v/>
      </c>
      <c r="AH1157" s="4" t="str">
        <f t="shared" si="2412"/>
        <v/>
      </c>
      <c r="AI1157" s="4" t="str">
        <f t="shared" si="2413"/>
        <v/>
      </c>
      <c r="AJ1157" s="4" t="str">
        <f t="shared" si="2414"/>
        <v/>
      </c>
      <c r="AK1157" s="63" t="str">
        <f t="shared" si="2415"/>
        <v/>
      </c>
      <c r="AL1157" s="4" t="str">
        <f t="shared" si="2416"/>
        <v/>
      </c>
      <c r="AM1157" s="4" t="str">
        <f t="shared" si="2417"/>
        <v/>
      </c>
      <c r="AN1157" s="4" t="str">
        <f t="shared" si="2418"/>
        <v/>
      </c>
      <c r="AO1157" s="4" t="str">
        <f t="shared" si="2419"/>
        <v/>
      </c>
      <c r="AP1157" s="4" t="str">
        <f t="shared" si="2420"/>
        <v/>
      </c>
      <c r="AQ1157" s="4" t="str">
        <f t="shared" si="2421"/>
        <v/>
      </c>
      <c r="AR1157" s="4" t="str">
        <f t="shared" si="2422"/>
        <v/>
      </c>
      <c r="AS1157" s="4" t="str">
        <f t="shared" si="2423"/>
        <v/>
      </c>
      <c r="AT1157" s="4" t="str">
        <f t="shared" si="2424"/>
        <v/>
      </c>
      <c r="AU1157" s="4" t="str">
        <f t="shared" si="2425"/>
        <v/>
      </c>
      <c r="AV1157" s="4" t="str">
        <f t="shared" si="2426"/>
        <v/>
      </c>
      <c r="AW1157" s="4" t="str">
        <f t="shared" si="2427"/>
        <v/>
      </c>
      <c r="AX1157" s="4" t="str">
        <f t="shared" si="2428"/>
        <v/>
      </c>
      <c r="AY1157" s="4" t="str">
        <f t="shared" si="2429"/>
        <v/>
      </c>
      <c r="AZ1157" s="4" t="str">
        <f t="shared" si="2430"/>
        <v/>
      </c>
      <c r="BA1157" s="4" t="str">
        <f t="shared" si="2431"/>
        <v/>
      </c>
      <c r="BB1157" s="4" t="str">
        <f t="shared" si="2432"/>
        <v/>
      </c>
      <c r="BC1157" s="4" t="str">
        <f t="shared" si="2433"/>
        <v/>
      </c>
      <c r="BD1157" s="4" t="str">
        <f t="shared" si="2434"/>
        <v/>
      </c>
      <c r="BE1157" s="4" t="str">
        <f t="shared" si="2435"/>
        <v/>
      </c>
      <c r="BF1157" s="4" t="str">
        <f t="shared" si="2436"/>
        <v/>
      </c>
      <c r="BG1157" s="4" t="str">
        <f t="shared" si="2437"/>
        <v/>
      </c>
      <c r="BH1157" s="4" t="str">
        <f t="shared" si="2438"/>
        <v/>
      </c>
      <c r="BI1157" s="4" t="str">
        <f t="shared" si="2439"/>
        <v/>
      </c>
      <c r="BJ1157" s="4" t="str">
        <f t="shared" si="2440"/>
        <v/>
      </c>
      <c r="BK1157" s="4" t="str">
        <f t="shared" si="2441"/>
        <v/>
      </c>
      <c r="BL1157" s="4" t="str">
        <f t="shared" si="2442"/>
        <v/>
      </c>
      <c r="BM1157" s="4" t="str">
        <f t="shared" si="2443"/>
        <v/>
      </c>
      <c r="BN1157" s="4" t="str">
        <f t="shared" si="2444"/>
        <v/>
      </c>
      <c r="BO1157" s="4" t="str">
        <f t="shared" si="2445"/>
        <v/>
      </c>
      <c r="BP1157" s="4" t="str">
        <f t="shared" si="2446"/>
        <v/>
      </c>
      <c r="BQ1157" s="4" t="str">
        <f t="shared" si="2447"/>
        <v/>
      </c>
      <c r="BR1157" s="4" t="str">
        <f t="shared" si="2448"/>
        <v/>
      </c>
      <c r="BS1157" s="4" t="str">
        <f t="shared" si="2449"/>
        <v/>
      </c>
      <c r="BT1157" s="4" t="str">
        <f t="shared" si="2450"/>
        <v/>
      </c>
      <c r="BU1157" s="4" t="str">
        <f t="shared" si="2451"/>
        <v/>
      </c>
      <c r="BV1157" s="4" t="str">
        <f t="shared" si="2452"/>
        <v/>
      </c>
      <c r="BW1157" s="4" t="str">
        <f t="shared" si="2453"/>
        <v/>
      </c>
      <c r="BX1157" s="4" t="str">
        <f t="shared" si="2454"/>
        <v/>
      </c>
      <c r="BY1157" s="4" t="str">
        <f t="shared" si="2455"/>
        <v/>
      </c>
      <c r="BZ1157" s="63" t="str">
        <f t="shared" si="2456"/>
        <v/>
      </c>
      <c r="CA1157" s="4" t="str">
        <f t="shared" si="2457"/>
        <v/>
      </c>
      <c r="CB1157" s="63" t="str">
        <f t="shared" si="2458"/>
        <v/>
      </c>
      <c r="CC1157" s="4" t="str">
        <f t="shared" si="2459"/>
        <v/>
      </c>
      <c r="CD1157" s="63" t="str">
        <f t="shared" si="2460"/>
        <v/>
      </c>
      <c r="CE1157" s="4" t="str">
        <f t="shared" si="2461"/>
        <v/>
      </c>
      <c r="CF1157" s="63" t="str">
        <f t="shared" si="2462"/>
        <v/>
      </c>
      <c r="CG1157" s="4" t="str">
        <f t="shared" si="2463"/>
        <v/>
      </c>
      <c r="CH1157" s="4" t="str">
        <f t="shared" si="2464"/>
        <v/>
      </c>
      <c r="CI1157" s="4" t="str">
        <f t="shared" si="2465"/>
        <v/>
      </c>
      <c r="CJ1157" s="63" t="str">
        <f t="shared" si="2466"/>
        <v/>
      </c>
      <c r="CK1157" s="4" t="str">
        <f t="shared" si="2467"/>
        <v/>
      </c>
      <c r="CL1157" s="4" t="str">
        <f t="shared" si="2468"/>
        <v/>
      </c>
      <c r="CM1157" s="4" t="str">
        <f t="shared" si="2469"/>
        <v/>
      </c>
      <c r="CN1157" s="4" t="str">
        <f t="shared" si="2470"/>
        <v/>
      </c>
      <c r="CO1157" s="4" t="str">
        <f t="shared" si="2471"/>
        <v/>
      </c>
      <c r="CP1157" s="4" t="str">
        <f t="shared" si="2472"/>
        <v/>
      </c>
      <c r="CQ1157" s="4" t="str">
        <f t="shared" si="2473"/>
        <v/>
      </c>
      <c r="CR1157" s="4" t="str">
        <f t="shared" si="2474"/>
        <v/>
      </c>
      <c r="CS1157" s="4" t="str">
        <f t="shared" si="2475"/>
        <v/>
      </c>
      <c r="CT1157" s="4" t="str">
        <f t="shared" si="2476"/>
        <v/>
      </c>
      <c r="CU1157" s="4" t="str">
        <f t="shared" si="2477"/>
        <v/>
      </c>
      <c r="CV1157" s="4" t="str">
        <f t="shared" si="2478"/>
        <v/>
      </c>
      <c r="CW1157" s="4" t="str">
        <f t="shared" si="2479"/>
        <v/>
      </c>
      <c r="CX1157" s="4" t="str">
        <f t="shared" si="2480"/>
        <v/>
      </c>
      <c r="CY1157" s="4" t="str">
        <f t="shared" si="2481"/>
        <v/>
      </c>
      <c r="CZ1157" s="4" t="str">
        <f t="shared" si="2482"/>
        <v/>
      </c>
      <c r="DA1157" s="4" t="str">
        <f t="shared" si="2483"/>
        <v/>
      </c>
      <c r="DB1157" s="4" t="str">
        <f t="shared" si="2484"/>
        <v/>
      </c>
      <c r="DC1157" s="4" t="str">
        <f t="shared" si="2485"/>
        <v/>
      </c>
      <c r="DD1157" s="4" t="str">
        <f t="shared" si="2486"/>
        <v/>
      </c>
      <c r="DE1157" s="4" t="str">
        <f t="shared" si="2487"/>
        <v/>
      </c>
      <c r="DF1157" s="4" t="str">
        <f t="shared" si="2488"/>
        <v/>
      </c>
      <c r="DG1157" s="4" t="str">
        <f t="shared" si="2489"/>
        <v/>
      </c>
      <c r="DH1157" s="4" t="str">
        <f t="shared" si="2490"/>
        <v/>
      </c>
      <c r="DI1157" s="4" t="str">
        <f t="shared" si="2503"/>
        <v/>
      </c>
      <c r="DJ1157" s="4" t="str">
        <f t="shared" si="2491"/>
        <v/>
      </c>
      <c r="DK1157" s="4" t="str">
        <f t="shared" si="2492"/>
        <v/>
      </c>
      <c r="DL1157" s="4" t="str">
        <f t="shared" si="2493"/>
        <v/>
      </c>
      <c r="DM1157" s="4" t="str">
        <f t="shared" si="2494"/>
        <v/>
      </c>
      <c r="DN1157" s="4" t="str">
        <f t="shared" si="2495"/>
        <v/>
      </c>
      <c r="DO1157" s="4" t="str">
        <f t="shared" si="2496"/>
        <v/>
      </c>
      <c r="DP1157" s="4" t="str">
        <f t="shared" si="2497"/>
        <v/>
      </c>
      <c r="DQ1157" s="4" t="str">
        <f t="shared" si="2498"/>
        <v/>
      </c>
      <c r="DR1157" s="4" t="str">
        <f t="shared" si="2499"/>
        <v/>
      </c>
      <c r="DS1157" s="4" t="str">
        <f t="shared" si="2500"/>
        <v/>
      </c>
      <c r="DT1157" s="4" t="str">
        <f t="shared" si="2501"/>
        <v/>
      </c>
      <c r="DU1157" s="4" t="str">
        <f t="shared" si="2502"/>
        <v/>
      </c>
    </row>
    <row r="1158" spans="18:125" x14ac:dyDescent="0.25">
      <c r="R1158" s="19" t="str">
        <f t="shared" si="2398"/>
        <v/>
      </c>
      <c r="T1158" t="str">
        <f t="shared" si="2399"/>
        <v/>
      </c>
      <c r="U1158" s="4" t="str">
        <f t="shared" si="2504"/>
        <v/>
      </c>
      <c r="V1158" s="4" t="str">
        <f t="shared" si="2400"/>
        <v/>
      </c>
      <c r="W1158" s="4" t="str">
        <f t="shared" si="2401"/>
        <v/>
      </c>
      <c r="X1158" s="4" t="str">
        <f t="shared" si="2402"/>
        <v/>
      </c>
      <c r="Y1158" s="4" t="str">
        <f t="shared" si="2403"/>
        <v/>
      </c>
      <c r="Z1158" s="4" t="str">
        <f t="shared" si="2404"/>
        <v/>
      </c>
      <c r="AA1158" s="4" t="str">
        <f t="shared" si="2405"/>
        <v/>
      </c>
      <c r="AB1158" s="4" t="str">
        <f t="shared" si="2406"/>
        <v/>
      </c>
      <c r="AC1158" s="4" t="str">
        <f t="shared" si="2407"/>
        <v/>
      </c>
      <c r="AD1158" s="4" t="str">
        <f t="shared" si="2408"/>
        <v/>
      </c>
      <c r="AE1158" s="4" t="str">
        <f t="shared" si="2409"/>
        <v/>
      </c>
      <c r="AF1158" s="4" t="str">
        <f t="shared" si="2410"/>
        <v/>
      </c>
      <c r="AG1158" s="4" t="str">
        <f t="shared" si="2411"/>
        <v/>
      </c>
      <c r="AH1158" s="4" t="str">
        <f t="shared" si="2412"/>
        <v/>
      </c>
      <c r="AI1158" s="4" t="str">
        <f t="shared" si="2413"/>
        <v/>
      </c>
      <c r="AJ1158" s="4" t="str">
        <f t="shared" si="2414"/>
        <v/>
      </c>
      <c r="AK1158" s="63" t="str">
        <f t="shared" si="2415"/>
        <v/>
      </c>
      <c r="AL1158" s="4" t="str">
        <f t="shared" si="2416"/>
        <v/>
      </c>
      <c r="AM1158" s="4" t="str">
        <f t="shared" si="2417"/>
        <v/>
      </c>
      <c r="AN1158" s="4" t="str">
        <f t="shared" si="2418"/>
        <v/>
      </c>
      <c r="AO1158" s="4" t="str">
        <f t="shared" si="2419"/>
        <v/>
      </c>
      <c r="AP1158" s="4" t="str">
        <f t="shared" si="2420"/>
        <v/>
      </c>
      <c r="AQ1158" s="4" t="str">
        <f t="shared" si="2421"/>
        <v/>
      </c>
      <c r="AR1158" s="4" t="str">
        <f t="shared" si="2422"/>
        <v/>
      </c>
      <c r="AS1158" s="4" t="str">
        <f t="shared" si="2423"/>
        <v/>
      </c>
      <c r="AT1158" s="4" t="str">
        <f t="shared" si="2424"/>
        <v/>
      </c>
      <c r="AU1158" s="4" t="str">
        <f t="shared" si="2425"/>
        <v/>
      </c>
      <c r="AV1158" s="4" t="str">
        <f t="shared" si="2426"/>
        <v/>
      </c>
      <c r="AW1158" s="4" t="str">
        <f t="shared" si="2427"/>
        <v/>
      </c>
      <c r="AX1158" s="4" t="str">
        <f t="shared" si="2428"/>
        <v/>
      </c>
      <c r="AY1158" s="4" t="str">
        <f t="shared" si="2429"/>
        <v/>
      </c>
      <c r="AZ1158" s="4" t="str">
        <f t="shared" si="2430"/>
        <v/>
      </c>
      <c r="BA1158" s="4" t="str">
        <f t="shared" si="2431"/>
        <v/>
      </c>
      <c r="BB1158" s="4" t="str">
        <f t="shared" si="2432"/>
        <v/>
      </c>
      <c r="BC1158" s="4" t="str">
        <f t="shared" si="2433"/>
        <v/>
      </c>
      <c r="BD1158" s="4" t="str">
        <f t="shared" si="2434"/>
        <v/>
      </c>
      <c r="BE1158" s="4" t="str">
        <f t="shared" si="2435"/>
        <v/>
      </c>
      <c r="BF1158" s="4" t="str">
        <f t="shared" si="2436"/>
        <v/>
      </c>
      <c r="BG1158" s="4" t="str">
        <f t="shared" si="2437"/>
        <v/>
      </c>
      <c r="BH1158" s="4" t="str">
        <f t="shared" si="2438"/>
        <v/>
      </c>
      <c r="BI1158" s="4" t="str">
        <f t="shared" si="2439"/>
        <v/>
      </c>
      <c r="BJ1158" s="4" t="str">
        <f t="shared" si="2440"/>
        <v/>
      </c>
      <c r="BK1158" s="4" t="str">
        <f t="shared" si="2441"/>
        <v/>
      </c>
      <c r="BL1158" s="4" t="str">
        <f t="shared" si="2442"/>
        <v/>
      </c>
      <c r="BM1158" s="4" t="str">
        <f t="shared" si="2443"/>
        <v/>
      </c>
      <c r="BN1158" s="4" t="str">
        <f t="shared" si="2444"/>
        <v/>
      </c>
      <c r="BO1158" s="4" t="str">
        <f t="shared" si="2445"/>
        <v/>
      </c>
      <c r="BP1158" s="4" t="str">
        <f t="shared" si="2446"/>
        <v/>
      </c>
      <c r="BQ1158" s="4" t="str">
        <f t="shared" si="2447"/>
        <v/>
      </c>
      <c r="BR1158" s="4" t="str">
        <f t="shared" si="2448"/>
        <v/>
      </c>
      <c r="BS1158" s="4" t="str">
        <f t="shared" si="2449"/>
        <v/>
      </c>
      <c r="BT1158" s="4" t="str">
        <f t="shared" si="2450"/>
        <v/>
      </c>
      <c r="BU1158" s="4" t="str">
        <f t="shared" si="2451"/>
        <v/>
      </c>
      <c r="BV1158" s="4" t="str">
        <f t="shared" si="2452"/>
        <v/>
      </c>
      <c r="BW1158" s="4" t="str">
        <f t="shared" si="2453"/>
        <v/>
      </c>
      <c r="BX1158" s="4" t="str">
        <f t="shared" si="2454"/>
        <v/>
      </c>
      <c r="BY1158" s="4" t="str">
        <f t="shared" si="2455"/>
        <v/>
      </c>
      <c r="BZ1158" s="63" t="str">
        <f t="shared" si="2456"/>
        <v/>
      </c>
      <c r="CA1158" s="4" t="str">
        <f t="shared" si="2457"/>
        <v/>
      </c>
      <c r="CB1158" s="63" t="str">
        <f t="shared" si="2458"/>
        <v/>
      </c>
      <c r="CC1158" s="4" t="str">
        <f t="shared" si="2459"/>
        <v/>
      </c>
      <c r="CD1158" s="63" t="str">
        <f t="shared" si="2460"/>
        <v/>
      </c>
      <c r="CE1158" s="4" t="str">
        <f t="shared" si="2461"/>
        <v/>
      </c>
      <c r="CF1158" s="63" t="str">
        <f t="shared" si="2462"/>
        <v/>
      </c>
      <c r="CG1158" s="4" t="str">
        <f t="shared" si="2463"/>
        <v/>
      </c>
      <c r="CH1158" s="4" t="str">
        <f t="shared" si="2464"/>
        <v/>
      </c>
      <c r="CI1158" s="4" t="str">
        <f t="shared" si="2465"/>
        <v/>
      </c>
      <c r="CJ1158" s="63" t="str">
        <f t="shared" si="2466"/>
        <v/>
      </c>
      <c r="CK1158" s="4" t="str">
        <f t="shared" si="2467"/>
        <v/>
      </c>
      <c r="CL1158" s="4" t="str">
        <f t="shared" si="2468"/>
        <v/>
      </c>
      <c r="CM1158" s="4" t="str">
        <f t="shared" si="2469"/>
        <v/>
      </c>
      <c r="CN1158" s="4" t="str">
        <f t="shared" si="2470"/>
        <v/>
      </c>
      <c r="CO1158" s="4" t="str">
        <f t="shared" si="2471"/>
        <v/>
      </c>
      <c r="CP1158" s="4" t="str">
        <f t="shared" si="2472"/>
        <v/>
      </c>
      <c r="CQ1158" s="4" t="str">
        <f t="shared" si="2473"/>
        <v/>
      </c>
      <c r="CR1158" s="4" t="str">
        <f t="shared" si="2474"/>
        <v/>
      </c>
      <c r="CS1158" s="4" t="str">
        <f t="shared" si="2475"/>
        <v/>
      </c>
      <c r="CT1158" s="4" t="str">
        <f t="shared" si="2476"/>
        <v/>
      </c>
      <c r="CU1158" s="4" t="str">
        <f t="shared" si="2477"/>
        <v/>
      </c>
      <c r="CV1158" s="4" t="str">
        <f t="shared" si="2478"/>
        <v/>
      </c>
      <c r="CW1158" s="4" t="str">
        <f t="shared" si="2479"/>
        <v/>
      </c>
      <c r="CX1158" s="4" t="str">
        <f t="shared" si="2480"/>
        <v/>
      </c>
      <c r="CY1158" s="4" t="str">
        <f t="shared" si="2481"/>
        <v/>
      </c>
      <c r="CZ1158" s="4" t="str">
        <f t="shared" si="2482"/>
        <v/>
      </c>
      <c r="DA1158" s="4" t="str">
        <f t="shared" si="2483"/>
        <v/>
      </c>
      <c r="DB1158" s="4" t="str">
        <f t="shared" si="2484"/>
        <v/>
      </c>
      <c r="DC1158" s="4" t="str">
        <f t="shared" si="2485"/>
        <v/>
      </c>
      <c r="DD1158" s="4" t="str">
        <f t="shared" si="2486"/>
        <v/>
      </c>
      <c r="DE1158" s="4" t="str">
        <f t="shared" si="2487"/>
        <v/>
      </c>
      <c r="DF1158" s="4" t="str">
        <f t="shared" si="2488"/>
        <v/>
      </c>
      <c r="DG1158" s="4" t="str">
        <f t="shared" si="2489"/>
        <v/>
      </c>
      <c r="DH1158" s="4" t="str">
        <f t="shared" si="2490"/>
        <v/>
      </c>
      <c r="DI1158" s="4" t="str">
        <f t="shared" si="2503"/>
        <v/>
      </c>
      <c r="DJ1158" s="4" t="str">
        <f t="shared" si="2491"/>
        <v/>
      </c>
      <c r="DK1158" s="4" t="str">
        <f t="shared" si="2492"/>
        <v/>
      </c>
      <c r="DL1158" s="4" t="str">
        <f t="shared" si="2493"/>
        <v/>
      </c>
      <c r="DM1158" s="4" t="str">
        <f t="shared" si="2494"/>
        <v/>
      </c>
      <c r="DN1158" s="4" t="str">
        <f t="shared" si="2495"/>
        <v/>
      </c>
      <c r="DO1158" s="4" t="str">
        <f t="shared" si="2496"/>
        <v/>
      </c>
      <c r="DP1158" s="4" t="str">
        <f t="shared" si="2497"/>
        <v/>
      </c>
      <c r="DQ1158" s="4" t="str">
        <f t="shared" si="2498"/>
        <v/>
      </c>
      <c r="DR1158" s="4" t="str">
        <f t="shared" si="2499"/>
        <v/>
      </c>
      <c r="DS1158" s="4" t="str">
        <f t="shared" si="2500"/>
        <v/>
      </c>
      <c r="DT1158" s="4" t="str">
        <f t="shared" si="2501"/>
        <v/>
      </c>
      <c r="DU1158" s="4" t="str">
        <f t="shared" si="2502"/>
        <v/>
      </c>
    </row>
    <row r="1159" spans="18:125" x14ac:dyDescent="0.25">
      <c r="R1159" s="19" t="str">
        <f t="shared" si="2398"/>
        <v/>
      </c>
      <c r="T1159" t="str">
        <f t="shared" si="2399"/>
        <v/>
      </c>
      <c r="U1159" s="4" t="str">
        <f t="shared" si="2504"/>
        <v/>
      </c>
      <c r="V1159" s="4" t="str">
        <f t="shared" si="2400"/>
        <v/>
      </c>
      <c r="W1159" s="4" t="str">
        <f t="shared" si="2401"/>
        <v/>
      </c>
      <c r="X1159" s="4" t="str">
        <f t="shared" si="2402"/>
        <v/>
      </c>
      <c r="Y1159" s="4" t="str">
        <f t="shared" si="2403"/>
        <v/>
      </c>
      <c r="Z1159" s="4" t="str">
        <f t="shared" si="2404"/>
        <v/>
      </c>
      <c r="AA1159" s="4" t="str">
        <f t="shared" si="2405"/>
        <v/>
      </c>
      <c r="AB1159" s="4" t="str">
        <f t="shared" si="2406"/>
        <v/>
      </c>
      <c r="AC1159" s="4" t="str">
        <f t="shared" si="2407"/>
        <v/>
      </c>
      <c r="AD1159" s="4" t="str">
        <f t="shared" si="2408"/>
        <v/>
      </c>
      <c r="AE1159" s="4" t="str">
        <f t="shared" si="2409"/>
        <v/>
      </c>
      <c r="AF1159" s="4" t="str">
        <f t="shared" si="2410"/>
        <v/>
      </c>
      <c r="AG1159" s="4" t="str">
        <f t="shared" si="2411"/>
        <v/>
      </c>
      <c r="AH1159" s="4" t="str">
        <f t="shared" si="2412"/>
        <v/>
      </c>
      <c r="AI1159" s="4" t="str">
        <f t="shared" si="2413"/>
        <v/>
      </c>
      <c r="AJ1159" s="4" t="str">
        <f t="shared" si="2414"/>
        <v/>
      </c>
      <c r="AK1159" s="63" t="str">
        <f t="shared" si="2415"/>
        <v/>
      </c>
      <c r="AL1159" s="4" t="str">
        <f t="shared" si="2416"/>
        <v/>
      </c>
      <c r="AM1159" s="4" t="str">
        <f t="shared" si="2417"/>
        <v/>
      </c>
      <c r="AN1159" s="4" t="str">
        <f t="shared" si="2418"/>
        <v/>
      </c>
      <c r="AO1159" s="4" t="str">
        <f t="shared" si="2419"/>
        <v/>
      </c>
      <c r="AP1159" s="4" t="str">
        <f t="shared" si="2420"/>
        <v/>
      </c>
      <c r="AQ1159" s="4" t="str">
        <f t="shared" si="2421"/>
        <v/>
      </c>
      <c r="AR1159" s="4" t="str">
        <f t="shared" si="2422"/>
        <v/>
      </c>
      <c r="AS1159" s="4" t="str">
        <f t="shared" si="2423"/>
        <v/>
      </c>
      <c r="AT1159" s="4" t="str">
        <f t="shared" si="2424"/>
        <v/>
      </c>
      <c r="AU1159" s="4" t="str">
        <f t="shared" si="2425"/>
        <v/>
      </c>
      <c r="AV1159" s="4" t="str">
        <f t="shared" si="2426"/>
        <v/>
      </c>
      <c r="AW1159" s="4" t="str">
        <f t="shared" si="2427"/>
        <v/>
      </c>
      <c r="AX1159" s="4" t="str">
        <f t="shared" si="2428"/>
        <v/>
      </c>
      <c r="AY1159" s="4" t="str">
        <f t="shared" si="2429"/>
        <v/>
      </c>
      <c r="AZ1159" s="4" t="str">
        <f t="shared" si="2430"/>
        <v/>
      </c>
      <c r="BA1159" s="4" t="str">
        <f t="shared" si="2431"/>
        <v/>
      </c>
      <c r="BB1159" s="4" t="str">
        <f t="shared" si="2432"/>
        <v/>
      </c>
      <c r="BC1159" s="4" t="str">
        <f t="shared" si="2433"/>
        <v/>
      </c>
      <c r="BD1159" s="4" t="str">
        <f t="shared" si="2434"/>
        <v/>
      </c>
      <c r="BE1159" s="4" t="str">
        <f t="shared" si="2435"/>
        <v/>
      </c>
      <c r="BF1159" s="4" t="str">
        <f t="shared" si="2436"/>
        <v/>
      </c>
      <c r="BG1159" s="4" t="str">
        <f t="shared" si="2437"/>
        <v/>
      </c>
      <c r="BH1159" s="4" t="str">
        <f t="shared" si="2438"/>
        <v/>
      </c>
      <c r="BI1159" s="4" t="str">
        <f t="shared" si="2439"/>
        <v/>
      </c>
      <c r="BJ1159" s="4" t="str">
        <f t="shared" si="2440"/>
        <v/>
      </c>
      <c r="BK1159" s="4" t="str">
        <f t="shared" si="2441"/>
        <v/>
      </c>
      <c r="BL1159" s="4" t="str">
        <f t="shared" si="2442"/>
        <v/>
      </c>
      <c r="BM1159" s="4" t="str">
        <f t="shared" si="2443"/>
        <v/>
      </c>
      <c r="BN1159" s="4" t="str">
        <f t="shared" si="2444"/>
        <v/>
      </c>
      <c r="BO1159" s="4" t="str">
        <f t="shared" si="2445"/>
        <v/>
      </c>
      <c r="BP1159" s="4" t="str">
        <f t="shared" si="2446"/>
        <v/>
      </c>
      <c r="BQ1159" s="4" t="str">
        <f t="shared" si="2447"/>
        <v/>
      </c>
      <c r="BR1159" s="4" t="str">
        <f t="shared" si="2448"/>
        <v/>
      </c>
      <c r="BS1159" s="4" t="str">
        <f t="shared" si="2449"/>
        <v/>
      </c>
      <c r="BT1159" s="4" t="str">
        <f t="shared" si="2450"/>
        <v/>
      </c>
      <c r="BU1159" s="4" t="str">
        <f t="shared" si="2451"/>
        <v/>
      </c>
      <c r="BV1159" s="4" t="str">
        <f t="shared" si="2452"/>
        <v/>
      </c>
      <c r="BW1159" s="4" t="str">
        <f t="shared" si="2453"/>
        <v/>
      </c>
      <c r="BX1159" s="4" t="str">
        <f t="shared" si="2454"/>
        <v/>
      </c>
      <c r="BY1159" s="4" t="str">
        <f t="shared" si="2455"/>
        <v/>
      </c>
      <c r="BZ1159" s="63" t="str">
        <f t="shared" si="2456"/>
        <v/>
      </c>
      <c r="CA1159" s="4" t="str">
        <f t="shared" si="2457"/>
        <v/>
      </c>
      <c r="CB1159" s="63" t="str">
        <f t="shared" si="2458"/>
        <v/>
      </c>
      <c r="CC1159" s="4" t="str">
        <f t="shared" si="2459"/>
        <v/>
      </c>
      <c r="CD1159" s="63" t="str">
        <f t="shared" si="2460"/>
        <v/>
      </c>
      <c r="CE1159" s="4" t="str">
        <f t="shared" si="2461"/>
        <v/>
      </c>
      <c r="CF1159" s="63" t="str">
        <f t="shared" si="2462"/>
        <v/>
      </c>
      <c r="CG1159" s="4" t="str">
        <f t="shared" si="2463"/>
        <v/>
      </c>
      <c r="CH1159" s="4" t="str">
        <f t="shared" si="2464"/>
        <v/>
      </c>
      <c r="CI1159" s="4" t="str">
        <f t="shared" si="2465"/>
        <v/>
      </c>
      <c r="CJ1159" s="63" t="str">
        <f t="shared" si="2466"/>
        <v/>
      </c>
      <c r="CK1159" s="4" t="str">
        <f t="shared" si="2467"/>
        <v/>
      </c>
      <c r="CL1159" s="4" t="str">
        <f t="shared" si="2468"/>
        <v/>
      </c>
      <c r="CM1159" s="4" t="str">
        <f t="shared" si="2469"/>
        <v/>
      </c>
      <c r="CN1159" s="4" t="str">
        <f t="shared" si="2470"/>
        <v/>
      </c>
      <c r="CO1159" s="4" t="str">
        <f t="shared" si="2471"/>
        <v/>
      </c>
      <c r="CP1159" s="4" t="str">
        <f t="shared" si="2472"/>
        <v/>
      </c>
      <c r="CQ1159" s="4" t="str">
        <f t="shared" si="2473"/>
        <v/>
      </c>
      <c r="CR1159" s="4" t="str">
        <f t="shared" si="2474"/>
        <v/>
      </c>
      <c r="CS1159" s="4" t="str">
        <f t="shared" si="2475"/>
        <v/>
      </c>
      <c r="CT1159" s="4" t="str">
        <f t="shared" si="2476"/>
        <v/>
      </c>
      <c r="CU1159" s="4" t="str">
        <f t="shared" si="2477"/>
        <v/>
      </c>
      <c r="CV1159" s="4" t="str">
        <f t="shared" si="2478"/>
        <v/>
      </c>
      <c r="CW1159" s="4" t="str">
        <f t="shared" si="2479"/>
        <v/>
      </c>
      <c r="CX1159" s="4" t="str">
        <f t="shared" si="2480"/>
        <v/>
      </c>
      <c r="CY1159" s="4" t="str">
        <f t="shared" si="2481"/>
        <v/>
      </c>
      <c r="CZ1159" s="4" t="str">
        <f t="shared" si="2482"/>
        <v/>
      </c>
      <c r="DA1159" s="4" t="str">
        <f t="shared" si="2483"/>
        <v/>
      </c>
      <c r="DB1159" s="4" t="str">
        <f t="shared" si="2484"/>
        <v/>
      </c>
      <c r="DC1159" s="4" t="str">
        <f t="shared" si="2485"/>
        <v/>
      </c>
      <c r="DD1159" s="4" t="str">
        <f t="shared" si="2486"/>
        <v/>
      </c>
      <c r="DE1159" s="4" t="str">
        <f t="shared" si="2487"/>
        <v/>
      </c>
      <c r="DF1159" s="4" t="str">
        <f t="shared" si="2488"/>
        <v/>
      </c>
      <c r="DG1159" s="4" t="str">
        <f t="shared" si="2489"/>
        <v/>
      </c>
      <c r="DH1159" s="4" t="str">
        <f t="shared" si="2490"/>
        <v/>
      </c>
      <c r="DI1159" s="4" t="str">
        <f t="shared" si="2503"/>
        <v/>
      </c>
      <c r="DJ1159" s="4" t="str">
        <f t="shared" si="2491"/>
        <v/>
      </c>
      <c r="DK1159" s="4" t="str">
        <f t="shared" si="2492"/>
        <v/>
      </c>
      <c r="DL1159" s="4" t="str">
        <f t="shared" si="2493"/>
        <v/>
      </c>
      <c r="DM1159" s="4" t="str">
        <f t="shared" si="2494"/>
        <v/>
      </c>
      <c r="DN1159" s="4" t="str">
        <f t="shared" si="2495"/>
        <v/>
      </c>
      <c r="DO1159" s="4" t="str">
        <f t="shared" si="2496"/>
        <v/>
      </c>
      <c r="DP1159" s="4" t="str">
        <f t="shared" si="2497"/>
        <v/>
      </c>
      <c r="DQ1159" s="4" t="str">
        <f t="shared" si="2498"/>
        <v/>
      </c>
      <c r="DR1159" s="4" t="str">
        <f t="shared" si="2499"/>
        <v/>
      </c>
      <c r="DS1159" s="4" t="str">
        <f t="shared" si="2500"/>
        <v/>
      </c>
      <c r="DT1159" s="4" t="str">
        <f t="shared" si="2501"/>
        <v/>
      </c>
      <c r="DU1159" s="4" t="str">
        <f t="shared" si="2502"/>
        <v/>
      </c>
    </row>
    <row r="1160" spans="18:125" x14ac:dyDescent="0.25">
      <c r="R1160" s="19" t="str">
        <f t="shared" si="2398"/>
        <v/>
      </c>
      <c r="T1160" t="str">
        <f t="shared" si="2399"/>
        <v/>
      </c>
      <c r="U1160" s="4" t="str">
        <f t="shared" si="2504"/>
        <v/>
      </c>
      <c r="V1160" s="4" t="str">
        <f t="shared" si="2400"/>
        <v/>
      </c>
      <c r="W1160" s="4" t="str">
        <f t="shared" si="2401"/>
        <v/>
      </c>
      <c r="X1160" s="4" t="str">
        <f t="shared" si="2402"/>
        <v/>
      </c>
      <c r="Y1160" s="4" t="str">
        <f t="shared" si="2403"/>
        <v/>
      </c>
      <c r="Z1160" s="4" t="str">
        <f t="shared" si="2404"/>
        <v/>
      </c>
      <c r="AA1160" s="4" t="str">
        <f t="shared" si="2405"/>
        <v/>
      </c>
      <c r="AB1160" s="4" t="str">
        <f t="shared" si="2406"/>
        <v/>
      </c>
      <c r="AC1160" s="4" t="str">
        <f t="shared" si="2407"/>
        <v/>
      </c>
      <c r="AD1160" s="4" t="str">
        <f t="shared" si="2408"/>
        <v/>
      </c>
      <c r="AE1160" s="4" t="str">
        <f t="shared" si="2409"/>
        <v/>
      </c>
      <c r="AF1160" s="4" t="str">
        <f t="shared" si="2410"/>
        <v/>
      </c>
      <c r="AG1160" s="4" t="str">
        <f t="shared" si="2411"/>
        <v/>
      </c>
      <c r="AH1160" s="4" t="str">
        <f t="shared" si="2412"/>
        <v/>
      </c>
      <c r="AI1160" s="4" t="str">
        <f t="shared" si="2413"/>
        <v/>
      </c>
      <c r="AJ1160" s="4" t="str">
        <f t="shared" si="2414"/>
        <v/>
      </c>
      <c r="AK1160" s="63" t="str">
        <f t="shared" si="2415"/>
        <v/>
      </c>
      <c r="AL1160" s="4" t="str">
        <f t="shared" si="2416"/>
        <v/>
      </c>
      <c r="AM1160" s="4" t="str">
        <f t="shared" si="2417"/>
        <v/>
      </c>
      <c r="AN1160" s="4" t="str">
        <f t="shared" si="2418"/>
        <v/>
      </c>
      <c r="AO1160" s="4" t="str">
        <f t="shared" si="2419"/>
        <v/>
      </c>
      <c r="AP1160" s="4" t="str">
        <f t="shared" si="2420"/>
        <v/>
      </c>
      <c r="AQ1160" s="4" t="str">
        <f t="shared" si="2421"/>
        <v/>
      </c>
      <c r="AR1160" s="4" t="str">
        <f t="shared" si="2422"/>
        <v/>
      </c>
      <c r="AS1160" s="4" t="str">
        <f t="shared" si="2423"/>
        <v/>
      </c>
      <c r="AT1160" s="4" t="str">
        <f t="shared" si="2424"/>
        <v/>
      </c>
      <c r="AU1160" s="4" t="str">
        <f t="shared" si="2425"/>
        <v/>
      </c>
      <c r="AV1160" s="4" t="str">
        <f t="shared" si="2426"/>
        <v/>
      </c>
      <c r="AW1160" s="4" t="str">
        <f t="shared" si="2427"/>
        <v/>
      </c>
      <c r="AX1160" s="4" t="str">
        <f t="shared" si="2428"/>
        <v/>
      </c>
      <c r="AY1160" s="4" t="str">
        <f t="shared" si="2429"/>
        <v/>
      </c>
      <c r="AZ1160" s="4" t="str">
        <f t="shared" si="2430"/>
        <v/>
      </c>
      <c r="BA1160" s="4" t="str">
        <f t="shared" si="2431"/>
        <v/>
      </c>
      <c r="BB1160" s="4" t="str">
        <f t="shared" si="2432"/>
        <v/>
      </c>
      <c r="BC1160" s="4" t="str">
        <f t="shared" si="2433"/>
        <v/>
      </c>
      <c r="BD1160" s="4" t="str">
        <f t="shared" si="2434"/>
        <v/>
      </c>
      <c r="BE1160" s="4" t="str">
        <f t="shared" si="2435"/>
        <v/>
      </c>
      <c r="BF1160" s="4" t="str">
        <f t="shared" si="2436"/>
        <v/>
      </c>
      <c r="BG1160" s="4" t="str">
        <f t="shared" si="2437"/>
        <v/>
      </c>
      <c r="BH1160" s="4" t="str">
        <f t="shared" si="2438"/>
        <v/>
      </c>
      <c r="BI1160" s="4" t="str">
        <f t="shared" si="2439"/>
        <v/>
      </c>
      <c r="BJ1160" s="4" t="str">
        <f t="shared" si="2440"/>
        <v/>
      </c>
      <c r="BK1160" s="4" t="str">
        <f t="shared" si="2441"/>
        <v/>
      </c>
      <c r="BL1160" s="4" t="str">
        <f t="shared" si="2442"/>
        <v/>
      </c>
      <c r="BM1160" s="4" t="str">
        <f t="shared" si="2443"/>
        <v/>
      </c>
      <c r="BN1160" s="4" t="str">
        <f t="shared" si="2444"/>
        <v/>
      </c>
      <c r="BO1160" s="4" t="str">
        <f t="shared" si="2445"/>
        <v/>
      </c>
      <c r="BP1160" s="4" t="str">
        <f t="shared" si="2446"/>
        <v/>
      </c>
      <c r="BQ1160" s="4" t="str">
        <f t="shared" si="2447"/>
        <v/>
      </c>
      <c r="BR1160" s="4" t="str">
        <f t="shared" si="2448"/>
        <v/>
      </c>
      <c r="BS1160" s="4" t="str">
        <f t="shared" si="2449"/>
        <v/>
      </c>
      <c r="BT1160" s="4" t="str">
        <f t="shared" si="2450"/>
        <v/>
      </c>
      <c r="BU1160" s="4" t="str">
        <f t="shared" si="2451"/>
        <v/>
      </c>
      <c r="BV1160" s="4" t="str">
        <f t="shared" si="2452"/>
        <v/>
      </c>
      <c r="BW1160" s="4" t="str">
        <f t="shared" si="2453"/>
        <v/>
      </c>
      <c r="BX1160" s="4" t="str">
        <f t="shared" si="2454"/>
        <v/>
      </c>
      <c r="BY1160" s="4" t="str">
        <f t="shared" si="2455"/>
        <v/>
      </c>
      <c r="BZ1160" s="63" t="str">
        <f t="shared" si="2456"/>
        <v/>
      </c>
      <c r="CA1160" s="4" t="str">
        <f t="shared" si="2457"/>
        <v/>
      </c>
      <c r="CB1160" s="63" t="str">
        <f t="shared" si="2458"/>
        <v/>
      </c>
      <c r="CC1160" s="4" t="str">
        <f t="shared" si="2459"/>
        <v/>
      </c>
      <c r="CD1160" s="63" t="str">
        <f t="shared" si="2460"/>
        <v/>
      </c>
      <c r="CE1160" s="4" t="str">
        <f t="shared" si="2461"/>
        <v/>
      </c>
      <c r="CF1160" s="63" t="str">
        <f t="shared" si="2462"/>
        <v/>
      </c>
      <c r="CG1160" s="4" t="str">
        <f t="shared" si="2463"/>
        <v/>
      </c>
      <c r="CH1160" s="4" t="str">
        <f t="shared" si="2464"/>
        <v/>
      </c>
      <c r="CI1160" s="4" t="str">
        <f t="shared" si="2465"/>
        <v/>
      </c>
      <c r="CJ1160" s="63" t="str">
        <f t="shared" si="2466"/>
        <v/>
      </c>
      <c r="CK1160" s="4" t="str">
        <f t="shared" si="2467"/>
        <v/>
      </c>
      <c r="CL1160" s="4" t="str">
        <f t="shared" si="2468"/>
        <v/>
      </c>
      <c r="CM1160" s="4" t="str">
        <f t="shared" si="2469"/>
        <v/>
      </c>
      <c r="CN1160" s="4" t="str">
        <f t="shared" si="2470"/>
        <v/>
      </c>
      <c r="CO1160" s="4" t="str">
        <f t="shared" si="2471"/>
        <v/>
      </c>
      <c r="CP1160" s="4" t="str">
        <f t="shared" si="2472"/>
        <v/>
      </c>
      <c r="CQ1160" s="4" t="str">
        <f t="shared" si="2473"/>
        <v/>
      </c>
      <c r="CR1160" s="4" t="str">
        <f t="shared" si="2474"/>
        <v/>
      </c>
      <c r="CS1160" s="4" t="str">
        <f t="shared" si="2475"/>
        <v/>
      </c>
      <c r="CT1160" s="4" t="str">
        <f t="shared" si="2476"/>
        <v/>
      </c>
      <c r="CU1160" s="4" t="str">
        <f t="shared" si="2477"/>
        <v/>
      </c>
      <c r="CV1160" s="4" t="str">
        <f t="shared" si="2478"/>
        <v/>
      </c>
      <c r="CW1160" s="4" t="str">
        <f t="shared" si="2479"/>
        <v/>
      </c>
      <c r="CX1160" s="4" t="str">
        <f t="shared" si="2480"/>
        <v/>
      </c>
      <c r="CY1160" s="4" t="str">
        <f t="shared" si="2481"/>
        <v/>
      </c>
      <c r="CZ1160" s="4" t="str">
        <f t="shared" si="2482"/>
        <v/>
      </c>
      <c r="DA1160" s="4" t="str">
        <f t="shared" si="2483"/>
        <v/>
      </c>
      <c r="DB1160" s="4" t="str">
        <f t="shared" si="2484"/>
        <v/>
      </c>
      <c r="DC1160" s="4" t="str">
        <f t="shared" si="2485"/>
        <v/>
      </c>
      <c r="DD1160" s="4" t="str">
        <f t="shared" si="2486"/>
        <v/>
      </c>
      <c r="DE1160" s="4" t="str">
        <f t="shared" si="2487"/>
        <v/>
      </c>
      <c r="DF1160" s="4" t="str">
        <f t="shared" si="2488"/>
        <v/>
      </c>
      <c r="DG1160" s="4" t="str">
        <f t="shared" si="2489"/>
        <v/>
      </c>
      <c r="DH1160" s="4" t="str">
        <f t="shared" si="2490"/>
        <v/>
      </c>
      <c r="DI1160" s="4" t="str">
        <f t="shared" si="2503"/>
        <v/>
      </c>
      <c r="DJ1160" s="4" t="str">
        <f t="shared" si="2491"/>
        <v/>
      </c>
      <c r="DK1160" s="4" t="str">
        <f t="shared" si="2492"/>
        <v/>
      </c>
      <c r="DL1160" s="4" t="str">
        <f t="shared" si="2493"/>
        <v/>
      </c>
      <c r="DM1160" s="4" t="str">
        <f t="shared" si="2494"/>
        <v/>
      </c>
      <c r="DN1160" s="4" t="str">
        <f t="shared" si="2495"/>
        <v/>
      </c>
      <c r="DO1160" s="4" t="str">
        <f t="shared" si="2496"/>
        <v/>
      </c>
      <c r="DP1160" s="4" t="str">
        <f t="shared" si="2497"/>
        <v/>
      </c>
      <c r="DQ1160" s="4" t="str">
        <f t="shared" si="2498"/>
        <v/>
      </c>
      <c r="DR1160" s="4" t="str">
        <f t="shared" si="2499"/>
        <v/>
      </c>
      <c r="DS1160" s="4" t="str">
        <f t="shared" si="2500"/>
        <v/>
      </c>
      <c r="DT1160" s="4" t="str">
        <f t="shared" si="2501"/>
        <v/>
      </c>
      <c r="DU1160" s="4" t="str">
        <f t="shared" si="2502"/>
        <v/>
      </c>
    </row>
    <row r="1161" spans="18:125" x14ac:dyDescent="0.25">
      <c r="R1161" s="19" t="str">
        <f t="shared" si="2398"/>
        <v/>
      </c>
      <c r="T1161" t="str">
        <f t="shared" si="2399"/>
        <v/>
      </c>
      <c r="U1161" s="4" t="str">
        <f t="shared" si="2504"/>
        <v/>
      </c>
      <c r="V1161" s="4" t="str">
        <f t="shared" si="2400"/>
        <v/>
      </c>
      <c r="W1161" s="4" t="str">
        <f t="shared" si="2401"/>
        <v/>
      </c>
      <c r="X1161" s="4" t="str">
        <f t="shared" si="2402"/>
        <v/>
      </c>
      <c r="Y1161" s="4" t="str">
        <f t="shared" si="2403"/>
        <v/>
      </c>
      <c r="Z1161" s="4" t="str">
        <f t="shared" si="2404"/>
        <v/>
      </c>
      <c r="AA1161" s="4" t="str">
        <f t="shared" si="2405"/>
        <v/>
      </c>
      <c r="AB1161" s="4" t="str">
        <f t="shared" si="2406"/>
        <v/>
      </c>
      <c r="AC1161" s="4" t="str">
        <f t="shared" si="2407"/>
        <v/>
      </c>
      <c r="AD1161" s="4" t="str">
        <f t="shared" si="2408"/>
        <v/>
      </c>
      <c r="AE1161" s="4" t="str">
        <f t="shared" si="2409"/>
        <v/>
      </c>
      <c r="AF1161" s="4" t="str">
        <f t="shared" si="2410"/>
        <v/>
      </c>
      <c r="AG1161" s="4" t="str">
        <f t="shared" si="2411"/>
        <v/>
      </c>
      <c r="AH1161" s="4" t="str">
        <f t="shared" si="2412"/>
        <v/>
      </c>
      <c r="AI1161" s="4" t="str">
        <f t="shared" si="2413"/>
        <v/>
      </c>
      <c r="AJ1161" s="4" t="str">
        <f t="shared" si="2414"/>
        <v/>
      </c>
      <c r="AK1161" s="63" t="str">
        <f t="shared" si="2415"/>
        <v/>
      </c>
      <c r="AL1161" s="4" t="str">
        <f t="shared" si="2416"/>
        <v/>
      </c>
      <c r="AM1161" s="4" t="str">
        <f t="shared" si="2417"/>
        <v/>
      </c>
      <c r="AN1161" s="4" t="str">
        <f t="shared" si="2418"/>
        <v/>
      </c>
      <c r="AO1161" s="4" t="str">
        <f t="shared" si="2419"/>
        <v/>
      </c>
      <c r="AP1161" s="4" t="str">
        <f t="shared" si="2420"/>
        <v/>
      </c>
      <c r="AQ1161" s="4" t="str">
        <f t="shared" si="2421"/>
        <v/>
      </c>
      <c r="AR1161" s="4" t="str">
        <f t="shared" si="2422"/>
        <v/>
      </c>
      <c r="AS1161" s="4" t="str">
        <f t="shared" si="2423"/>
        <v/>
      </c>
      <c r="AT1161" s="4" t="str">
        <f t="shared" si="2424"/>
        <v/>
      </c>
      <c r="AU1161" s="4" t="str">
        <f t="shared" si="2425"/>
        <v/>
      </c>
      <c r="AV1161" s="4" t="str">
        <f t="shared" si="2426"/>
        <v/>
      </c>
      <c r="AW1161" s="4" t="str">
        <f t="shared" si="2427"/>
        <v/>
      </c>
      <c r="AX1161" s="4" t="str">
        <f t="shared" si="2428"/>
        <v/>
      </c>
      <c r="AY1161" s="4" t="str">
        <f t="shared" si="2429"/>
        <v/>
      </c>
      <c r="AZ1161" s="4" t="str">
        <f t="shared" si="2430"/>
        <v/>
      </c>
      <c r="BA1161" s="4" t="str">
        <f t="shared" si="2431"/>
        <v/>
      </c>
      <c r="BB1161" s="4" t="str">
        <f t="shared" si="2432"/>
        <v/>
      </c>
      <c r="BC1161" s="4" t="str">
        <f t="shared" si="2433"/>
        <v/>
      </c>
      <c r="BD1161" s="4" t="str">
        <f t="shared" si="2434"/>
        <v/>
      </c>
      <c r="BE1161" s="4" t="str">
        <f t="shared" si="2435"/>
        <v/>
      </c>
      <c r="BF1161" s="4" t="str">
        <f t="shared" si="2436"/>
        <v/>
      </c>
      <c r="BG1161" s="4" t="str">
        <f t="shared" si="2437"/>
        <v/>
      </c>
      <c r="BH1161" s="4" t="str">
        <f t="shared" si="2438"/>
        <v/>
      </c>
      <c r="BI1161" s="4" t="str">
        <f t="shared" si="2439"/>
        <v/>
      </c>
      <c r="BJ1161" s="4" t="str">
        <f t="shared" si="2440"/>
        <v/>
      </c>
      <c r="BK1161" s="4" t="str">
        <f t="shared" si="2441"/>
        <v/>
      </c>
      <c r="BL1161" s="4" t="str">
        <f t="shared" si="2442"/>
        <v/>
      </c>
      <c r="BM1161" s="4" t="str">
        <f t="shared" si="2443"/>
        <v/>
      </c>
      <c r="BN1161" s="4" t="str">
        <f t="shared" si="2444"/>
        <v/>
      </c>
      <c r="BO1161" s="4" t="str">
        <f t="shared" si="2445"/>
        <v/>
      </c>
      <c r="BP1161" s="4" t="str">
        <f t="shared" si="2446"/>
        <v/>
      </c>
      <c r="BQ1161" s="4" t="str">
        <f t="shared" si="2447"/>
        <v/>
      </c>
      <c r="BR1161" s="4" t="str">
        <f t="shared" si="2448"/>
        <v/>
      </c>
      <c r="BS1161" s="4" t="str">
        <f t="shared" si="2449"/>
        <v/>
      </c>
      <c r="BT1161" s="4" t="str">
        <f t="shared" si="2450"/>
        <v/>
      </c>
      <c r="BU1161" s="4" t="str">
        <f t="shared" si="2451"/>
        <v/>
      </c>
      <c r="BV1161" s="4" t="str">
        <f t="shared" si="2452"/>
        <v/>
      </c>
      <c r="BW1161" s="4" t="str">
        <f t="shared" si="2453"/>
        <v/>
      </c>
      <c r="BX1161" s="4" t="str">
        <f t="shared" si="2454"/>
        <v/>
      </c>
      <c r="BY1161" s="4" t="str">
        <f t="shared" si="2455"/>
        <v/>
      </c>
      <c r="BZ1161" s="63" t="str">
        <f t="shared" si="2456"/>
        <v/>
      </c>
      <c r="CA1161" s="4" t="str">
        <f t="shared" si="2457"/>
        <v/>
      </c>
      <c r="CB1161" s="63" t="str">
        <f t="shared" si="2458"/>
        <v/>
      </c>
      <c r="CC1161" s="4" t="str">
        <f t="shared" si="2459"/>
        <v/>
      </c>
      <c r="CD1161" s="63" t="str">
        <f t="shared" si="2460"/>
        <v/>
      </c>
      <c r="CE1161" s="4" t="str">
        <f t="shared" si="2461"/>
        <v/>
      </c>
      <c r="CF1161" s="63" t="str">
        <f t="shared" si="2462"/>
        <v/>
      </c>
      <c r="CG1161" s="4" t="str">
        <f t="shared" si="2463"/>
        <v/>
      </c>
      <c r="CH1161" s="4" t="str">
        <f t="shared" si="2464"/>
        <v/>
      </c>
      <c r="CI1161" s="4" t="str">
        <f t="shared" si="2465"/>
        <v/>
      </c>
      <c r="CJ1161" s="63" t="str">
        <f t="shared" si="2466"/>
        <v/>
      </c>
      <c r="CK1161" s="4" t="str">
        <f t="shared" si="2467"/>
        <v/>
      </c>
      <c r="CL1161" s="4" t="str">
        <f t="shared" si="2468"/>
        <v/>
      </c>
      <c r="CM1161" s="4" t="str">
        <f t="shared" si="2469"/>
        <v/>
      </c>
      <c r="CN1161" s="4" t="str">
        <f t="shared" si="2470"/>
        <v/>
      </c>
      <c r="CO1161" s="4" t="str">
        <f t="shared" si="2471"/>
        <v/>
      </c>
      <c r="CP1161" s="4" t="str">
        <f t="shared" si="2472"/>
        <v/>
      </c>
      <c r="CQ1161" s="4" t="str">
        <f t="shared" si="2473"/>
        <v/>
      </c>
      <c r="CR1161" s="4" t="str">
        <f t="shared" si="2474"/>
        <v/>
      </c>
      <c r="CS1161" s="4" t="str">
        <f t="shared" si="2475"/>
        <v/>
      </c>
      <c r="CT1161" s="4" t="str">
        <f t="shared" si="2476"/>
        <v/>
      </c>
      <c r="CU1161" s="4" t="str">
        <f t="shared" si="2477"/>
        <v/>
      </c>
      <c r="CV1161" s="4" t="str">
        <f t="shared" si="2478"/>
        <v/>
      </c>
      <c r="CW1161" s="4" t="str">
        <f t="shared" si="2479"/>
        <v/>
      </c>
      <c r="CX1161" s="4" t="str">
        <f t="shared" si="2480"/>
        <v/>
      </c>
      <c r="CY1161" s="4" t="str">
        <f t="shared" si="2481"/>
        <v/>
      </c>
      <c r="CZ1161" s="4" t="str">
        <f t="shared" si="2482"/>
        <v/>
      </c>
      <c r="DA1161" s="4" t="str">
        <f t="shared" si="2483"/>
        <v/>
      </c>
      <c r="DB1161" s="4" t="str">
        <f t="shared" si="2484"/>
        <v/>
      </c>
      <c r="DC1161" s="4" t="str">
        <f t="shared" si="2485"/>
        <v/>
      </c>
      <c r="DD1161" s="4" t="str">
        <f t="shared" si="2486"/>
        <v/>
      </c>
      <c r="DE1161" s="4" t="str">
        <f t="shared" si="2487"/>
        <v/>
      </c>
      <c r="DF1161" s="4" t="str">
        <f t="shared" si="2488"/>
        <v/>
      </c>
      <c r="DG1161" s="4" t="str">
        <f t="shared" si="2489"/>
        <v/>
      </c>
      <c r="DH1161" s="4" t="str">
        <f t="shared" si="2490"/>
        <v/>
      </c>
      <c r="DI1161" s="4" t="str">
        <f t="shared" si="2503"/>
        <v/>
      </c>
      <c r="DJ1161" s="4" t="str">
        <f t="shared" si="2491"/>
        <v/>
      </c>
      <c r="DK1161" s="4" t="str">
        <f t="shared" si="2492"/>
        <v/>
      </c>
      <c r="DL1161" s="4" t="str">
        <f t="shared" si="2493"/>
        <v/>
      </c>
      <c r="DM1161" s="4" t="str">
        <f t="shared" si="2494"/>
        <v/>
      </c>
      <c r="DN1161" s="4" t="str">
        <f t="shared" si="2495"/>
        <v/>
      </c>
      <c r="DO1161" s="4" t="str">
        <f t="shared" si="2496"/>
        <v/>
      </c>
      <c r="DP1161" s="4" t="str">
        <f t="shared" si="2497"/>
        <v/>
      </c>
      <c r="DQ1161" s="4" t="str">
        <f t="shared" si="2498"/>
        <v/>
      </c>
      <c r="DR1161" s="4" t="str">
        <f t="shared" si="2499"/>
        <v/>
      </c>
      <c r="DS1161" s="4" t="str">
        <f t="shared" si="2500"/>
        <v/>
      </c>
      <c r="DT1161" s="4" t="str">
        <f t="shared" si="2501"/>
        <v/>
      </c>
      <c r="DU1161" s="4" t="str">
        <f t="shared" si="2502"/>
        <v/>
      </c>
    </row>
    <row r="1162" spans="18:125" x14ac:dyDescent="0.25">
      <c r="R1162" s="19" t="str">
        <f t="shared" si="2398"/>
        <v/>
      </c>
      <c r="T1162" t="str">
        <f t="shared" si="2399"/>
        <v/>
      </c>
      <c r="U1162" s="4" t="str">
        <f t="shared" si="2504"/>
        <v/>
      </c>
      <c r="V1162" s="4" t="str">
        <f t="shared" si="2400"/>
        <v/>
      </c>
      <c r="W1162" s="4" t="str">
        <f t="shared" si="2401"/>
        <v/>
      </c>
      <c r="X1162" s="4" t="str">
        <f t="shared" si="2402"/>
        <v/>
      </c>
      <c r="Y1162" s="4" t="str">
        <f t="shared" si="2403"/>
        <v/>
      </c>
      <c r="Z1162" s="4" t="str">
        <f t="shared" si="2404"/>
        <v/>
      </c>
      <c r="AA1162" s="4" t="str">
        <f t="shared" si="2405"/>
        <v/>
      </c>
      <c r="AB1162" s="4" t="str">
        <f t="shared" si="2406"/>
        <v/>
      </c>
      <c r="AC1162" s="4" t="str">
        <f t="shared" si="2407"/>
        <v/>
      </c>
      <c r="AD1162" s="4" t="str">
        <f t="shared" si="2408"/>
        <v/>
      </c>
      <c r="AE1162" s="4" t="str">
        <f t="shared" si="2409"/>
        <v/>
      </c>
      <c r="AF1162" s="4" t="str">
        <f t="shared" si="2410"/>
        <v/>
      </c>
      <c r="AG1162" s="4" t="str">
        <f t="shared" si="2411"/>
        <v/>
      </c>
      <c r="AH1162" s="4" t="str">
        <f t="shared" si="2412"/>
        <v/>
      </c>
      <c r="AI1162" s="4" t="str">
        <f t="shared" si="2413"/>
        <v/>
      </c>
      <c r="AJ1162" s="4" t="str">
        <f t="shared" si="2414"/>
        <v/>
      </c>
      <c r="AK1162" s="63" t="str">
        <f t="shared" si="2415"/>
        <v/>
      </c>
      <c r="AL1162" s="4" t="str">
        <f t="shared" si="2416"/>
        <v/>
      </c>
      <c r="AM1162" s="4" t="str">
        <f t="shared" si="2417"/>
        <v/>
      </c>
      <c r="AN1162" s="4" t="str">
        <f t="shared" si="2418"/>
        <v/>
      </c>
      <c r="AO1162" s="4" t="str">
        <f t="shared" si="2419"/>
        <v/>
      </c>
      <c r="AP1162" s="4" t="str">
        <f t="shared" si="2420"/>
        <v/>
      </c>
      <c r="AQ1162" s="4" t="str">
        <f t="shared" si="2421"/>
        <v/>
      </c>
      <c r="AR1162" s="4" t="str">
        <f t="shared" si="2422"/>
        <v/>
      </c>
      <c r="AS1162" s="4" t="str">
        <f t="shared" si="2423"/>
        <v/>
      </c>
      <c r="AT1162" s="4" t="str">
        <f t="shared" si="2424"/>
        <v/>
      </c>
      <c r="AU1162" s="4" t="str">
        <f t="shared" si="2425"/>
        <v/>
      </c>
      <c r="AV1162" s="4" t="str">
        <f t="shared" si="2426"/>
        <v/>
      </c>
      <c r="AW1162" s="4" t="str">
        <f t="shared" si="2427"/>
        <v/>
      </c>
      <c r="AX1162" s="4" t="str">
        <f t="shared" si="2428"/>
        <v/>
      </c>
      <c r="AY1162" s="4" t="str">
        <f t="shared" si="2429"/>
        <v/>
      </c>
      <c r="AZ1162" s="4" t="str">
        <f t="shared" si="2430"/>
        <v/>
      </c>
      <c r="BA1162" s="4" t="str">
        <f t="shared" si="2431"/>
        <v/>
      </c>
      <c r="BB1162" s="4" t="str">
        <f t="shared" si="2432"/>
        <v/>
      </c>
      <c r="BC1162" s="4" t="str">
        <f t="shared" si="2433"/>
        <v/>
      </c>
      <c r="BD1162" s="4" t="str">
        <f t="shared" si="2434"/>
        <v/>
      </c>
      <c r="BE1162" s="4" t="str">
        <f t="shared" si="2435"/>
        <v/>
      </c>
      <c r="BF1162" s="4" t="str">
        <f t="shared" si="2436"/>
        <v/>
      </c>
      <c r="BG1162" s="4" t="str">
        <f t="shared" si="2437"/>
        <v/>
      </c>
      <c r="BH1162" s="4" t="str">
        <f t="shared" si="2438"/>
        <v/>
      </c>
      <c r="BI1162" s="4" t="str">
        <f t="shared" si="2439"/>
        <v/>
      </c>
      <c r="BJ1162" s="4" t="str">
        <f t="shared" si="2440"/>
        <v/>
      </c>
      <c r="BK1162" s="4" t="str">
        <f t="shared" si="2441"/>
        <v/>
      </c>
      <c r="BL1162" s="4" t="str">
        <f t="shared" si="2442"/>
        <v/>
      </c>
      <c r="BM1162" s="4" t="str">
        <f t="shared" si="2443"/>
        <v/>
      </c>
      <c r="BN1162" s="4" t="str">
        <f t="shared" si="2444"/>
        <v/>
      </c>
      <c r="BO1162" s="4" t="str">
        <f t="shared" si="2445"/>
        <v/>
      </c>
      <c r="BP1162" s="4" t="str">
        <f t="shared" si="2446"/>
        <v/>
      </c>
      <c r="BQ1162" s="4" t="str">
        <f t="shared" si="2447"/>
        <v/>
      </c>
      <c r="BR1162" s="4" t="str">
        <f t="shared" si="2448"/>
        <v/>
      </c>
      <c r="BS1162" s="4" t="str">
        <f t="shared" si="2449"/>
        <v/>
      </c>
      <c r="BT1162" s="4" t="str">
        <f t="shared" si="2450"/>
        <v/>
      </c>
      <c r="BU1162" s="4" t="str">
        <f t="shared" si="2451"/>
        <v/>
      </c>
      <c r="BV1162" s="4" t="str">
        <f t="shared" si="2452"/>
        <v/>
      </c>
      <c r="BW1162" s="4" t="str">
        <f t="shared" si="2453"/>
        <v/>
      </c>
      <c r="BX1162" s="4" t="str">
        <f t="shared" si="2454"/>
        <v/>
      </c>
      <c r="BY1162" s="4" t="str">
        <f t="shared" si="2455"/>
        <v/>
      </c>
      <c r="BZ1162" s="63" t="str">
        <f t="shared" si="2456"/>
        <v/>
      </c>
      <c r="CA1162" s="4" t="str">
        <f t="shared" si="2457"/>
        <v/>
      </c>
      <c r="CB1162" s="63" t="str">
        <f t="shared" si="2458"/>
        <v/>
      </c>
      <c r="CC1162" s="4" t="str">
        <f t="shared" si="2459"/>
        <v/>
      </c>
      <c r="CD1162" s="63" t="str">
        <f t="shared" si="2460"/>
        <v/>
      </c>
      <c r="CE1162" s="4" t="str">
        <f t="shared" si="2461"/>
        <v/>
      </c>
      <c r="CF1162" s="63" t="str">
        <f t="shared" si="2462"/>
        <v/>
      </c>
      <c r="CG1162" s="4" t="str">
        <f t="shared" si="2463"/>
        <v/>
      </c>
      <c r="CH1162" s="4" t="str">
        <f t="shared" si="2464"/>
        <v/>
      </c>
      <c r="CI1162" s="4" t="str">
        <f t="shared" si="2465"/>
        <v/>
      </c>
      <c r="CJ1162" s="63" t="str">
        <f t="shared" si="2466"/>
        <v/>
      </c>
      <c r="CK1162" s="4" t="str">
        <f t="shared" si="2467"/>
        <v/>
      </c>
      <c r="CL1162" s="4" t="str">
        <f t="shared" si="2468"/>
        <v/>
      </c>
      <c r="CM1162" s="4" t="str">
        <f t="shared" si="2469"/>
        <v/>
      </c>
      <c r="CN1162" s="4" t="str">
        <f t="shared" si="2470"/>
        <v/>
      </c>
      <c r="CO1162" s="4" t="str">
        <f t="shared" si="2471"/>
        <v/>
      </c>
      <c r="CP1162" s="4" t="str">
        <f t="shared" si="2472"/>
        <v/>
      </c>
      <c r="CQ1162" s="4" t="str">
        <f t="shared" si="2473"/>
        <v/>
      </c>
      <c r="CR1162" s="4" t="str">
        <f t="shared" si="2474"/>
        <v/>
      </c>
      <c r="CS1162" s="4" t="str">
        <f t="shared" si="2475"/>
        <v/>
      </c>
      <c r="CT1162" s="4" t="str">
        <f t="shared" si="2476"/>
        <v/>
      </c>
      <c r="CU1162" s="4" t="str">
        <f t="shared" si="2477"/>
        <v/>
      </c>
      <c r="CV1162" s="4" t="str">
        <f t="shared" si="2478"/>
        <v/>
      </c>
      <c r="CW1162" s="4" t="str">
        <f t="shared" si="2479"/>
        <v/>
      </c>
      <c r="CX1162" s="4" t="str">
        <f t="shared" si="2480"/>
        <v/>
      </c>
      <c r="CY1162" s="4" t="str">
        <f t="shared" si="2481"/>
        <v/>
      </c>
      <c r="CZ1162" s="4" t="str">
        <f t="shared" si="2482"/>
        <v/>
      </c>
      <c r="DA1162" s="4" t="str">
        <f t="shared" si="2483"/>
        <v/>
      </c>
      <c r="DB1162" s="4" t="str">
        <f t="shared" si="2484"/>
        <v/>
      </c>
      <c r="DC1162" s="4" t="str">
        <f t="shared" si="2485"/>
        <v/>
      </c>
      <c r="DD1162" s="4" t="str">
        <f t="shared" si="2486"/>
        <v/>
      </c>
      <c r="DE1162" s="4" t="str">
        <f t="shared" si="2487"/>
        <v/>
      </c>
      <c r="DF1162" s="4" t="str">
        <f t="shared" si="2488"/>
        <v/>
      </c>
      <c r="DG1162" s="4" t="str">
        <f t="shared" si="2489"/>
        <v/>
      </c>
      <c r="DH1162" s="4" t="str">
        <f t="shared" si="2490"/>
        <v/>
      </c>
      <c r="DI1162" s="4" t="str">
        <f t="shared" si="2503"/>
        <v/>
      </c>
      <c r="DJ1162" s="4" t="str">
        <f t="shared" si="2491"/>
        <v/>
      </c>
      <c r="DK1162" s="4" t="str">
        <f t="shared" si="2492"/>
        <v/>
      </c>
      <c r="DL1162" s="4" t="str">
        <f t="shared" si="2493"/>
        <v/>
      </c>
      <c r="DM1162" s="4" t="str">
        <f t="shared" si="2494"/>
        <v/>
      </c>
      <c r="DN1162" s="4" t="str">
        <f t="shared" si="2495"/>
        <v/>
      </c>
      <c r="DO1162" s="4" t="str">
        <f t="shared" si="2496"/>
        <v/>
      </c>
      <c r="DP1162" s="4" t="str">
        <f t="shared" si="2497"/>
        <v/>
      </c>
      <c r="DQ1162" s="4" t="str">
        <f t="shared" si="2498"/>
        <v/>
      </c>
      <c r="DR1162" s="4" t="str">
        <f t="shared" si="2499"/>
        <v/>
      </c>
      <c r="DS1162" s="4" t="str">
        <f t="shared" si="2500"/>
        <v/>
      </c>
      <c r="DT1162" s="4" t="str">
        <f t="shared" si="2501"/>
        <v/>
      </c>
      <c r="DU1162" s="4" t="str">
        <f t="shared" si="2502"/>
        <v/>
      </c>
    </row>
    <row r="1163" spans="18:125" x14ac:dyDescent="0.25">
      <c r="R1163" s="19" t="str">
        <f t="shared" si="2398"/>
        <v/>
      </c>
      <c r="T1163" t="str">
        <f t="shared" si="2399"/>
        <v/>
      </c>
      <c r="U1163" s="4" t="str">
        <f t="shared" si="2504"/>
        <v/>
      </c>
      <c r="V1163" s="4" t="str">
        <f t="shared" si="2400"/>
        <v/>
      </c>
      <c r="W1163" s="4" t="str">
        <f t="shared" si="2401"/>
        <v/>
      </c>
      <c r="X1163" s="4" t="str">
        <f t="shared" si="2402"/>
        <v/>
      </c>
      <c r="Y1163" s="4" t="str">
        <f t="shared" si="2403"/>
        <v/>
      </c>
      <c r="Z1163" s="4" t="str">
        <f t="shared" si="2404"/>
        <v/>
      </c>
      <c r="AA1163" s="4" t="str">
        <f t="shared" si="2405"/>
        <v/>
      </c>
      <c r="AB1163" s="4" t="str">
        <f t="shared" si="2406"/>
        <v/>
      </c>
      <c r="AC1163" s="4" t="str">
        <f t="shared" si="2407"/>
        <v/>
      </c>
      <c r="AD1163" s="4" t="str">
        <f t="shared" si="2408"/>
        <v/>
      </c>
      <c r="AE1163" s="4" t="str">
        <f t="shared" si="2409"/>
        <v/>
      </c>
      <c r="AF1163" s="4" t="str">
        <f t="shared" si="2410"/>
        <v/>
      </c>
      <c r="AG1163" s="4" t="str">
        <f t="shared" si="2411"/>
        <v/>
      </c>
      <c r="AH1163" s="4" t="str">
        <f t="shared" si="2412"/>
        <v/>
      </c>
      <c r="AI1163" s="4" t="str">
        <f t="shared" si="2413"/>
        <v/>
      </c>
      <c r="AJ1163" s="4" t="str">
        <f t="shared" si="2414"/>
        <v/>
      </c>
      <c r="AK1163" s="63" t="str">
        <f t="shared" si="2415"/>
        <v/>
      </c>
      <c r="AL1163" s="4" t="str">
        <f t="shared" si="2416"/>
        <v/>
      </c>
      <c r="AM1163" s="4" t="str">
        <f t="shared" si="2417"/>
        <v/>
      </c>
      <c r="AN1163" s="4" t="str">
        <f t="shared" si="2418"/>
        <v/>
      </c>
      <c r="AO1163" s="4" t="str">
        <f t="shared" si="2419"/>
        <v/>
      </c>
      <c r="AP1163" s="4" t="str">
        <f t="shared" si="2420"/>
        <v/>
      </c>
      <c r="AQ1163" s="4" t="str">
        <f t="shared" si="2421"/>
        <v/>
      </c>
      <c r="AR1163" s="4" t="str">
        <f t="shared" si="2422"/>
        <v/>
      </c>
      <c r="AS1163" s="4" t="str">
        <f t="shared" si="2423"/>
        <v/>
      </c>
      <c r="AT1163" s="4" t="str">
        <f t="shared" si="2424"/>
        <v/>
      </c>
      <c r="AU1163" s="4" t="str">
        <f t="shared" si="2425"/>
        <v/>
      </c>
      <c r="AV1163" s="4" t="str">
        <f t="shared" si="2426"/>
        <v/>
      </c>
      <c r="AW1163" s="4" t="str">
        <f t="shared" si="2427"/>
        <v/>
      </c>
      <c r="AX1163" s="4" t="str">
        <f t="shared" si="2428"/>
        <v/>
      </c>
      <c r="AY1163" s="4" t="str">
        <f t="shared" si="2429"/>
        <v/>
      </c>
      <c r="AZ1163" s="4" t="str">
        <f t="shared" si="2430"/>
        <v/>
      </c>
      <c r="BA1163" s="4" t="str">
        <f t="shared" si="2431"/>
        <v/>
      </c>
      <c r="BB1163" s="4" t="str">
        <f t="shared" si="2432"/>
        <v/>
      </c>
      <c r="BC1163" s="4" t="str">
        <f t="shared" si="2433"/>
        <v/>
      </c>
      <c r="BD1163" s="4" t="str">
        <f t="shared" si="2434"/>
        <v/>
      </c>
      <c r="BE1163" s="4" t="str">
        <f t="shared" si="2435"/>
        <v/>
      </c>
      <c r="BF1163" s="4" t="str">
        <f t="shared" si="2436"/>
        <v/>
      </c>
      <c r="BG1163" s="4" t="str">
        <f t="shared" si="2437"/>
        <v/>
      </c>
      <c r="BH1163" s="4" t="str">
        <f t="shared" si="2438"/>
        <v/>
      </c>
      <c r="BI1163" s="4" t="str">
        <f t="shared" si="2439"/>
        <v/>
      </c>
      <c r="BJ1163" s="4" t="str">
        <f t="shared" si="2440"/>
        <v/>
      </c>
      <c r="BK1163" s="4" t="str">
        <f t="shared" si="2441"/>
        <v/>
      </c>
      <c r="BL1163" s="4" t="str">
        <f t="shared" si="2442"/>
        <v/>
      </c>
      <c r="BM1163" s="4" t="str">
        <f t="shared" si="2443"/>
        <v/>
      </c>
      <c r="BN1163" s="4" t="str">
        <f t="shared" si="2444"/>
        <v/>
      </c>
      <c r="BO1163" s="4" t="str">
        <f t="shared" si="2445"/>
        <v/>
      </c>
      <c r="BP1163" s="4" t="str">
        <f t="shared" si="2446"/>
        <v/>
      </c>
      <c r="BQ1163" s="4" t="str">
        <f t="shared" si="2447"/>
        <v/>
      </c>
      <c r="BR1163" s="4" t="str">
        <f t="shared" si="2448"/>
        <v/>
      </c>
      <c r="BS1163" s="4" t="str">
        <f t="shared" si="2449"/>
        <v/>
      </c>
      <c r="BT1163" s="4" t="str">
        <f t="shared" si="2450"/>
        <v/>
      </c>
      <c r="BU1163" s="4" t="str">
        <f t="shared" si="2451"/>
        <v/>
      </c>
      <c r="BV1163" s="4" t="str">
        <f t="shared" si="2452"/>
        <v/>
      </c>
      <c r="BW1163" s="4" t="str">
        <f t="shared" si="2453"/>
        <v/>
      </c>
      <c r="BX1163" s="4" t="str">
        <f t="shared" si="2454"/>
        <v/>
      </c>
      <c r="BY1163" s="4" t="str">
        <f t="shared" si="2455"/>
        <v/>
      </c>
      <c r="BZ1163" s="63" t="str">
        <f t="shared" si="2456"/>
        <v/>
      </c>
      <c r="CA1163" s="4" t="str">
        <f t="shared" si="2457"/>
        <v/>
      </c>
      <c r="CB1163" s="63" t="str">
        <f t="shared" si="2458"/>
        <v/>
      </c>
      <c r="CC1163" s="4" t="str">
        <f t="shared" si="2459"/>
        <v/>
      </c>
      <c r="CD1163" s="63" t="str">
        <f t="shared" si="2460"/>
        <v/>
      </c>
      <c r="CE1163" s="4" t="str">
        <f t="shared" si="2461"/>
        <v/>
      </c>
      <c r="CF1163" s="63" t="str">
        <f t="shared" si="2462"/>
        <v/>
      </c>
      <c r="CG1163" s="4" t="str">
        <f t="shared" si="2463"/>
        <v/>
      </c>
      <c r="CH1163" s="4" t="str">
        <f t="shared" si="2464"/>
        <v/>
      </c>
      <c r="CI1163" s="4" t="str">
        <f t="shared" si="2465"/>
        <v/>
      </c>
      <c r="CJ1163" s="63" t="str">
        <f t="shared" si="2466"/>
        <v/>
      </c>
      <c r="CK1163" s="4" t="str">
        <f t="shared" si="2467"/>
        <v/>
      </c>
      <c r="CL1163" s="4" t="str">
        <f t="shared" si="2468"/>
        <v/>
      </c>
      <c r="CM1163" s="4" t="str">
        <f t="shared" si="2469"/>
        <v/>
      </c>
      <c r="CN1163" s="4" t="str">
        <f t="shared" si="2470"/>
        <v/>
      </c>
      <c r="CO1163" s="4" t="str">
        <f t="shared" si="2471"/>
        <v/>
      </c>
      <c r="CP1163" s="4" t="str">
        <f t="shared" si="2472"/>
        <v/>
      </c>
      <c r="CQ1163" s="4" t="str">
        <f t="shared" si="2473"/>
        <v/>
      </c>
      <c r="CR1163" s="4" t="str">
        <f t="shared" si="2474"/>
        <v/>
      </c>
      <c r="CS1163" s="4" t="str">
        <f t="shared" si="2475"/>
        <v/>
      </c>
      <c r="CT1163" s="4" t="str">
        <f t="shared" si="2476"/>
        <v/>
      </c>
      <c r="CU1163" s="4" t="str">
        <f t="shared" si="2477"/>
        <v/>
      </c>
      <c r="CV1163" s="4" t="str">
        <f t="shared" si="2478"/>
        <v/>
      </c>
      <c r="CW1163" s="4" t="str">
        <f t="shared" si="2479"/>
        <v/>
      </c>
      <c r="CX1163" s="4" t="str">
        <f t="shared" si="2480"/>
        <v/>
      </c>
      <c r="CY1163" s="4" t="str">
        <f t="shared" si="2481"/>
        <v/>
      </c>
      <c r="CZ1163" s="4" t="str">
        <f t="shared" si="2482"/>
        <v/>
      </c>
      <c r="DA1163" s="4" t="str">
        <f t="shared" si="2483"/>
        <v/>
      </c>
      <c r="DB1163" s="4" t="str">
        <f t="shared" si="2484"/>
        <v/>
      </c>
      <c r="DC1163" s="4" t="str">
        <f t="shared" si="2485"/>
        <v/>
      </c>
      <c r="DD1163" s="4" t="str">
        <f t="shared" si="2486"/>
        <v/>
      </c>
      <c r="DE1163" s="4" t="str">
        <f t="shared" si="2487"/>
        <v/>
      </c>
      <c r="DF1163" s="4" t="str">
        <f t="shared" si="2488"/>
        <v/>
      </c>
      <c r="DG1163" s="4" t="str">
        <f t="shared" si="2489"/>
        <v/>
      </c>
      <c r="DH1163" s="4" t="str">
        <f t="shared" si="2490"/>
        <v/>
      </c>
      <c r="DI1163" s="4" t="str">
        <f t="shared" si="2503"/>
        <v/>
      </c>
      <c r="DJ1163" s="4" t="str">
        <f t="shared" si="2491"/>
        <v/>
      </c>
      <c r="DK1163" s="4" t="str">
        <f t="shared" si="2492"/>
        <v/>
      </c>
      <c r="DL1163" s="4" t="str">
        <f t="shared" si="2493"/>
        <v/>
      </c>
      <c r="DM1163" s="4" t="str">
        <f t="shared" si="2494"/>
        <v/>
      </c>
      <c r="DN1163" s="4" t="str">
        <f t="shared" si="2495"/>
        <v/>
      </c>
      <c r="DO1163" s="4" t="str">
        <f t="shared" si="2496"/>
        <v/>
      </c>
      <c r="DP1163" s="4" t="str">
        <f t="shared" si="2497"/>
        <v/>
      </c>
      <c r="DQ1163" s="4" t="str">
        <f t="shared" si="2498"/>
        <v/>
      </c>
      <c r="DR1163" s="4" t="str">
        <f t="shared" si="2499"/>
        <v/>
      </c>
      <c r="DS1163" s="4" t="str">
        <f t="shared" si="2500"/>
        <v/>
      </c>
      <c r="DT1163" s="4" t="str">
        <f t="shared" si="2501"/>
        <v/>
      </c>
      <c r="DU1163" s="4" t="str">
        <f t="shared" si="2502"/>
        <v/>
      </c>
    </row>
    <row r="1164" spans="18:125" x14ac:dyDescent="0.25">
      <c r="R1164" s="19" t="str">
        <f t="shared" si="2398"/>
        <v/>
      </c>
      <c r="T1164" t="str">
        <f t="shared" si="2399"/>
        <v/>
      </c>
      <c r="U1164" s="4" t="str">
        <f t="shared" si="2504"/>
        <v/>
      </c>
      <c r="V1164" s="4" t="str">
        <f t="shared" si="2400"/>
        <v/>
      </c>
      <c r="W1164" s="4" t="str">
        <f t="shared" si="2401"/>
        <v/>
      </c>
      <c r="X1164" s="4" t="str">
        <f t="shared" si="2402"/>
        <v/>
      </c>
      <c r="Y1164" s="4" t="str">
        <f t="shared" si="2403"/>
        <v/>
      </c>
      <c r="Z1164" s="4" t="str">
        <f t="shared" si="2404"/>
        <v/>
      </c>
      <c r="AA1164" s="4" t="str">
        <f t="shared" si="2405"/>
        <v/>
      </c>
      <c r="AB1164" s="4" t="str">
        <f t="shared" si="2406"/>
        <v/>
      </c>
      <c r="AC1164" s="4" t="str">
        <f t="shared" si="2407"/>
        <v/>
      </c>
      <c r="AD1164" s="4" t="str">
        <f t="shared" si="2408"/>
        <v/>
      </c>
      <c r="AE1164" s="4" t="str">
        <f t="shared" si="2409"/>
        <v/>
      </c>
      <c r="AF1164" s="4" t="str">
        <f t="shared" si="2410"/>
        <v/>
      </c>
      <c r="AG1164" s="4" t="str">
        <f t="shared" si="2411"/>
        <v/>
      </c>
      <c r="AH1164" s="4" t="str">
        <f t="shared" si="2412"/>
        <v/>
      </c>
      <c r="AI1164" s="4" t="str">
        <f t="shared" si="2413"/>
        <v/>
      </c>
      <c r="AJ1164" s="4" t="str">
        <f t="shared" si="2414"/>
        <v/>
      </c>
      <c r="AK1164" s="63" t="str">
        <f t="shared" si="2415"/>
        <v/>
      </c>
      <c r="AL1164" s="4" t="str">
        <f t="shared" si="2416"/>
        <v/>
      </c>
      <c r="AM1164" s="4" t="str">
        <f t="shared" si="2417"/>
        <v/>
      </c>
      <c r="AN1164" s="4" t="str">
        <f t="shared" si="2418"/>
        <v/>
      </c>
      <c r="AO1164" s="4" t="str">
        <f t="shared" si="2419"/>
        <v/>
      </c>
      <c r="AP1164" s="4" t="str">
        <f t="shared" si="2420"/>
        <v/>
      </c>
      <c r="AQ1164" s="4" t="str">
        <f t="shared" si="2421"/>
        <v/>
      </c>
      <c r="AR1164" s="4" t="str">
        <f t="shared" si="2422"/>
        <v/>
      </c>
      <c r="AS1164" s="4" t="str">
        <f t="shared" si="2423"/>
        <v/>
      </c>
      <c r="AT1164" s="4" t="str">
        <f t="shared" si="2424"/>
        <v/>
      </c>
      <c r="AU1164" s="4" t="str">
        <f t="shared" si="2425"/>
        <v/>
      </c>
      <c r="AV1164" s="4" t="str">
        <f t="shared" si="2426"/>
        <v/>
      </c>
      <c r="AW1164" s="4" t="str">
        <f t="shared" si="2427"/>
        <v/>
      </c>
      <c r="AX1164" s="4" t="str">
        <f t="shared" si="2428"/>
        <v/>
      </c>
      <c r="AY1164" s="4" t="str">
        <f t="shared" si="2429"/>
        <v/>
      </c>
      <c r="AZ1164" s="4" t="str">
        <f t="shared" si="2430"/>
        <v/>
      </c>
      <c r="BA1164" s="4" t="str">
        <f t="shared" si="2431"/>
        <v/>
      </c>
      <c r="BB1164" s="4" t="str">
        <f t="shared" si="2432"/>
        <v/>
      </c>
      <c r="BC1164" s="4" t="str">
        <f t="shared" si="2433"/>
        <v/>
      </c>
      <c r="BD1164" s="4" t="str">
        <f t="shared" si="2434"/>
        <v/>
      </c>
      <c r="BE1164" s="4" t="str">
        <f t="shared" si="2435"/>
        <v/>
      </c>
      <c r="BF1164" s="4" t="str">
        <f t="shared" si="2436"/>
        <v/>
      </c>
      <c r="BG1164" s="4" t="str">
        <f t="shared" si="2437"/>
        <v/>
      </c>
      <c r="BH1164" s="4" t="str">
        <f t="shared" si="2438"/>
        <v/>
      </c>
      <c r="BI1164" s="4" t="str">
        <f t="shared" si="2439"/>
        <v/>
      </c>
      <c r="BJ1164" s="4" t="str">
        <f t="shared" si="2440"/>
        <v/>
      </c>
      <c r="BK1164" s="4" t="str">
        <f t="shared" si="2441"/>
        <v/>
      </c>
      <c r="BL1164" s="4" t="str">
        <f t="shared" si="2442"/>
        <v/>
      </c>
      <c r="BM1164" s="4" t="str">
        <f t="shared" si="2443"/>
        <v/>
      </c>
      <c r="BN1164" s="4" t="str">
        <f t="shared" si="2444"/>
        <v/>
      </c>
      <c r="BO1164" s="4" t="str">
        <f t="shared" si="2445"/>
        <v/>
      </c>
      <c r="BP1164" s="4" t="str">
        <f t="shared" si="2446"/>
        <v/>
      </c>
      <c r="BQ1164" s="4" t="str">
        <f t="shared" si="2447"/>
        <v/>
      </c>
      <c r="BR1164" s="4" t="str">
        <f t="shared" si="2448"/>
        <v/>
      </c>
      <c r="BS1164" s="4" t="str">
        <f t="shared" si="2449"/>
        <v/>
      </c>
      <c r="BT1164" s="4" t="str">
        <f t="shared" si="2450"/>
        <v/>
      </c>
      <c r="BU1164" s="4" t="str">
        <f t="shared" si="2451"/>
        <v/>
      </c>
      <c r="BV1164" s="4" t="str">
        <f t="shared" si="2452"/>
        <v/>
      </c>
      <c r="BW1164" s="4" t="str">
        <f t="shared" si="2453"/>
        <v/>
      </c>
      <c r="BX1164" s="4" t="str">
        <f t="shared" si="2454"/>
        <v/>
      </c>
      <c r="BY1164" s="4" t="str">
        <f t="shared" si="2455"/>
        <v/>
      </c>
      <c r="BZ1164" s="63" t="str">
        <f t="shared" si="2456"/>
        <v/>
      </c>
      <c r="CA1164" s="4" t="str">
        <f t="shared" si="2457"/>
        <v/>
      </c>
      <c r="CB1164" s="63" t="str">
        <f t="shared" si="2458"/>
        <v/>
      </c>
      <c r="CC1164" s="4" t="str">
        <f t="shared" si="2459"/>
        <v/>
      </c>
      <c r="CD1164" s="63" t="str">
        <f t="shared" si="2460"/>
        <v/>
      </c>
      <c r="CE1164" s="4" t="str">
        <f t="shared" si="2461"/>
        <v/>
      </c>
      <c r="CF1164" s="63" t="str">
        <f t="shared" si="2462"/>
        <v/>
      </c>
      <c r="CG1164" s="4" t="str">
        <f t="shared" si="2463"/>
        <v/>
      </c>
      <c r="CH1164" s="4" t="str">
        <f t="shared" si="2464"/>
        <v/>
      </c>
      <c r="CI1164" s="4" t="str">
        <f t="shared" si="2465"/>
        <v/>
      </c>
      <c r="CJ1164" s="63" t="str">
        <f t="shared" si="2466"/>
        <v/>
      </c>
      <c r="CK1164" s="4" t="str">
        <f t="shared" si="2467"/>
        <v/>
      </c>
      <c r="CL1164" s="4" t="str">
        <f t="shared" si="2468"/>
        <v/>
      </c>
      <c r="CM1164" s="4" t="str">
        <f t="shared" si="2469"/>
        <v/>
      </c>
      <c r="CN1164" s="4" t="str">
        <f t="shared" si="2470"/>
        <v/>
      </c>
      <c r="CO1164" s="4" t="str">
        <f t="shared" si="2471"/>
        <v/>
      </c>
      <c r="CP1164" s="4" t="str">
        <f t="shared" si="2472"/>
        <v/>
      </c>
      <c r="CQ1164" s="4" t="str">
        <f t="shared" si="2473"/>
        <v/>
      </c>
      <c r="CR1164" s="4" t="str">
        <f t="shared" si="2474"/>
        <v/>
      </c>
      <c r="CS1164" s="4" t="str">
        <f t="shared" si="2475"/>
        <v/>
      </c>
      <c r="CT1164" s="4" t="str">
        <f t="shared" si="2476"/>
        <v/>
      </c>
      <c r="CU1164" s="4" t="str">
        <f t="shared" si="2477"/>
        <v/>
      </c>
      <c r="CV1164" s="4" t="str">
        <f t="shared" si="2478"/>
        <v/>
      </c>
      <c r="CW1164" s="4" t="str">
        <f t="shared" si="2479"/>
        <v/>
      </c>
      <c r="CX1164" s="4" t="str">
        <f t="shared" si="2480"/>
        <v/>
      </c>
      <c r="CY1164" s="4" t="str">
        <f t="shared" si="2481"/>
        <v/>
      </c>
      <c r="CZ1164" s="4" t="str">
        <f t="shared" si="2482"/>
        <v/>
      </c>
      <c r="DA1164" s="4" t="str">
        <f t="shared" si="2483"/>
        <v/>
      </c>
      <c r="DB1164" s="4" t="str">
        <f t="shared" si="2484"/>
        <v/>
      </c>
      <c r="DC1164" s="4" t="str">
        <f t="shared" si="2485"/>
        <v/>
      </c>
      <c r="DD1164" s="4" t="str">
        <f t="shared" si="2486"/>
        <v/>
      </c>
      <c r="DE1164" s="4" t="str">
        <f t="shared" si="2487"/>
        <v/>
      </c>
      <c r="DF1164" s="4" t="str">
        <f t="shared" si="2488"/>
        <v/>
      </c>
      <c r="DG1164" s="4" t="str">
        <f t="shared" si="2489"/>
        <v/>
      </c>
      <c r="DH1164" s="4" t="str">
        <f t="shared" si="2490"/>
        <v/>
      </c>
      <c r="DI1164" s="4" t="str">
        <f t="shared" si="2503"/>
        <v/>
      </c>
      <c r="DJ1164" s="4" t="str">
        <f t="shared" si="2491"/>
        <v/>
      </c>
      <c r="DK1164" s="4" t="str">
        <f t="shared" si="2492"/>
        <v/>
      </c>
      <c r="DL1164" s="4" t="str">
        <f t="shared" si="2493"/>
        <v/>
      </c>
      <c r="DM1164" s="4" t="str">
        <f t="shared" si="2494"/>
        <v/>
      </c>
      <c r="DN1164" s="4" t="str">
        <f t="shared" si="2495"/>
        <v/>
      </c>
      <c r="DO1164" s="4" t="str">
        <f t="shared" si="2496"/>
        <v/>
      </c>
      <c r="DP1164" s="4" t="str">
        <f t="shared" si="2497"/>
        <v/>
      </c>
      <c r="DQ1164" s="4" t="str">
        <f t="shared" si="2498"/>
        <v/>
      </c>
      <c r="DR1164" s="4" t="str">
        <f t="shared" si="2499"/>
        <v/>
      </c>
      <c r="DS1164" s="4" t="str">
        <f t="shared" si="2500"/>
        <v/>
      </c>
      <c r="DT1164" s="4" t="str">
        <f t="shared" si="2501"/>
        <v/>
      </c>
      <c r="DU1164" s="4" t="str">
        <f t="shared" si="2502"/>
        <v/>
      </c>
    </row>
    <row r="1165" spans="18:125" x14ac:dyDescent="0.25">
      <c r="R1165" s="19" t="str">
        <f t="shared" si="2398"/>
        <v/>
      </c>
      <c r="T1165" t="str">
        <f t="shared" si="2399"/>
        <v/>
      </c>
      <c r="U1165" s="4" t="str">
        <f t="shared" si="2504"/>
        <v/>
      </c>
      <c r="V1165" s="4" t="str">
        <f t="shared" si="2400"/>
        <v/>
      </c>
      <c r="W1165" s="4" t="str">
        <f t="shared" si="2401"/>
        <v/>
      </c>
      <c r="X1165" s="4" t="str">
        <f t="shared" si="2402"/>
        <v/>
      </c>
      <c r="Y1165" s="4" t="str">
        <f t="shared" si="2403"/>
        <v/>
      </c>
      <c r="Z1165" s="4" t="str">
        <f t="shared" si="2404"/>
        <v/>
      </c>
      <c r="AA1165" s="4" t="str">
        <f t="shared" si="2405"/>
        <v/>
      </c>
      <c r="AB1165" s="4" t="str">
        <f t="shared" si="2406"/>
        <v/>
      </c>
      <c r="AC1165" s="4" t="str">
        <f t="shared" si="2407"/>
        <v/>
      </c>
      <c r="AD1165" s="4" t="str">
        <f t="shared" si="2408"/>
        <v/>
      </c>
      <c r="AE1165" s="4" t="str">
        <f t="shared" si="2409"/>
        <v/>
      </c>
      <c r="AF1165" s="4" t="str">
        <f t="shared" si="2410"/>
        <v/>
      </c>
      <c r="AG1165" s="4" t="str">
        <f t="shared" si="2411"/>
        <v/>
      </c>
      <c r="AH1165" s="4" t="str">
        <f t="shared" si="2412"/>
        <v/>
      </c>
      <c r="AI1165" s="4" t="str">
        <f t="shared" si="2413"/>
        <v/>
      </c>
      <c r="AJ1165" s="4" t="str">
        <f t="shared" si="2414"/>
        <v/>
      </c>
      <c r="AK1165" s="63" t="str">
        <f t="shared" si="2415"/>
        <v/>
      </c>
      <c r="AL1165" s="4" t="str">
        <f t="shared" si="2416"/>
        <v/>
      </c>
      <c r="AM1165" s="4" t="str">
        <f t="shared" si="2417"/>
        <v/>
      </c>
      <c r="AN1165" s="4" t="str">
        <f t="shared" si="2418"/>
        <v/>
      </c>
      <c r="AO1165" s="4" t="str">
        <f t="shared" si="2419"/>
        <v/>
      </c>
      <c r="AP1165" s="4" t="str">
        <f t="shared" si="2420"/>
        <v/>
      </c>
      <c r="AQ1165" s="4" t="str">
        <f t="shared" si="2421"/>
        <v/>
      </c>
      <c r="AR1165" s="4" t="str">
        <f t="shared" si="2422"/>
        <v/>
      </c>
      <c r="AS1165" s="4" t="str">
        <f t="shared" si="2423"/>
        <v/>
      </c>
      <c r="AT1165" s="4" t="str">
        <f t="shared" si="2424"/>
        <v/>
      </c>
      <c r="AU1165" s="4" t="str">
        <f t="shared" si="2425"/>
        <v/>
      </c>
      <c r="AV1165" s="4" t="str">
        <f t="shared" si="2426"/>
        <v/>
      </c>
      <c r="AW1165" s="4" t="str">
        <f t="shared" si="2427"/>
        <v/>
      </c>
      <c r="AX1165" s="4" t="str">
        <f t="shared" si="2428"/>
        <v/>
      </c>
      <c r="AY1165" s="4" t="str">
        <f t="shared" si="2429"/>
        <v/>
      </c>
      <c r="AZ1165" s="4" t="str">
        <f t="shared" si="2430"/>
        <v/>
      </c>
      <c r="BA1165" s="4" t="str">
        <f t="shared" si="2431"/>
        <v/>
      </c>
      <c r="BB1165" s="4" t="str">
        <f t="shared" si="2432"/>
        <v/>
      </c>
      <c r="BC1165" s="4" t="str">
        <f t="shared" si="2433"/>
        <v/>
      </c>
      <c r="BD1165" s="4" t="str">
        <f t="shared" si="2434"/>
        <v/>
      </c>
      <c r="BE1165" s="4" t="str">
        <f t="shared" si="2435"/>
        <v/>
      </c>
      <c r="BF1165" s="4" t="str">
        <f t="shared" si="2436"/>
        <v/>
      </c>
      <c r="BG1165" s="4" t="str">
        <f t="shared" si="2437"/>
        <v/>
      </c>
      <c r="BH1165" s="4" t="str">
        <f t="shared" si="2438"/>
        <v/>
      </c>
      <c r="BI1165" s="4" t="str">
        <f t="shared" si="2439"/>
        <v/>
      </c>
      <c r="BJ1165" s="4" t="str">
        <f t="shared" si="2440"/>
        <v/>
      </c>
      <c r="BK1165" s="4" t="str">
        <f t="shared" si="2441"/>
        <v/>
      </c>
      <c r="BL1165" s="4" t="str">
        <f t="shared" si="2442"/>
        <v/>
      </c>
      <c r="BM1165" s="4" t="str">
        <f t="shared" si="2443"/>
        <v/>
      </c>
      <c r="BN1165" s="4" t="str">
        <f t="shared" si="2444"/>
        <v/>
      </c>
      <c r="BO1165" s="4" t="str">
        <f t="shared" si="2445"/>
        <v/>
      </c>
      <c r="BP1165" s="4" t="str">
        <f t="shared" si="2446"/>
        <v/>
      </c>
      <c r="BQ1165" s="4" t="str">
        <f t="shared" si="2447"/>
        <v/>
      </c>
      <c r="BR1165" s="4" t="str">
        <f t="shared" si="2448"/>
        <v/>
      </c>
      <c r="BS1165" s="4" t="str">
        <f t="shared" si="2449"/>
        <v/>
      </c>
      <c r="BT1165" s="4" t="str">
        <f t="shared" si="2450"/>
        <v/>
      </c>
      <c r="BU1165" s="4" t="str">
        <f t="shared" si="2451"/>
        <v/>
      </c>
      <c r="BV1165" s="4" t="str">
        <f t="shared" si="2452"/>
        <v/>
      </c>
      <c r="BW1165" s="4" t="str">
        <f t="shared" si="2453"/>
        <v/>
      </c>
      <c r="BX1165" s="4" t="str">
        <f t="shared" si="2454"/>
        <v/>
      </c>
      <c r="BY1165" s="4" t="str">
        <f t="shared" si="2455"/>
        <v/>
      </c>
      <c r="BZ1165" s="63" t="str">
        <f t="shared" si="2456"/>
        <v/>
      </c>
      <c r="CA1165" s="4" t="str">
        <f t="shared" si="2457"/>
        <v/>
      </c>
      <c r="CB1165" s="63" t="str">
        <f t="shared" si="2458"/>
        <v/>
      </c>
      <c r="CC1165" s="4" t="str">
        <f t="shared" si="2459"/>
        <v/>
      </c>
      <c r="CD1165" s="63" t="str">
        <f t="shared" si="2460"/>
        <v/>
      </c>
      <c r="CE1165" s="4" t="str">
        <f t="shared" si="2461"/>
        <v/>
      </c>
      <c r="CF1165" s="63" t="str">
        <f t="shared" si="2462"/>
        <v/>
      </c>
      <c r="CG1165" s="4" t="str">
        <f t="shared" si="2463"/>
        <v/>
      </c>
      <c r="CH1165" s="4" t="str">
        <f t="shared" si="2464"/>
        <v/>
      </c>
      <c r="CI1165" s="4" t="str">
        <f t="shared" si="2465"/>
        <v/>
      </c>
      <c r="CJ1165" s="63" t="str">
        <f t="shared" si="2466"/>
        <v/>
      </c>
      <c r="CK1165" s="4" t="str">
        <f t="shared" si="2467"/>
        <v/>
      </c>
      <c r="CL1165" s="4" t="str">
        <f t="shared" si="2468"/>
        <v/>
      </c>
      <c r="CM1165" s="4" t="str">
        <f t="shared" si="2469"/>
        <v/>
      </c>
      <c r="CN1165" s="4" t="str">
        <f t="shared" si="2470"/>
        <v/>
      </c>
      <c r="CO1165" s="4" t="str">
        <f t="shared" si="2471"/>
        <v/>
      </c>
      <c r="CP1165" s="4" t="str">
        <f t="shared" si="2472"/>
        <v/>
      </c>
      <c r="CQ1165" s="4" t="str">
        <f t="shared" si="2473"/>
        <v/>
      </c>
      <c r="CR1165" s="4" t="str">
        <f t="shared" si="2474"/>
        <v/>
      </c>
      <c r="CS1165" s="4" t="str">
        <f t="shared" si="2475"/>
        <v/>
      </c>
      <c r="CT1165" s="4" t="str">
        <f t="shared" si="2476"/>
        <v/>
      </c>
      <c r="CU1165" s="4" t="str">
        <f t="shared" si="2477"/>
        <v/>
      </c>
      <c r="CV1165" s="4" t="str">
        <f t="shared" si="2478"/>
        <v/>
      </c>
      <c r="CW1165" s="4" t="str">
        <f t="shared" si="2479"/>
        <v/>
      </c>
      <c r="CX1165" s="4" t="str">
        <f t="shared" si="2480"/>
        <v/>
      </c>
      <c r="CY1165" s="4" t="str">
        <f t="shared" si="2481"/>
        <v/>
      </c>
      <c r="CZ1165" s="4" t="str">
        <f t="shared" si="2482"/>
        <v/>
      </c>
      <c r="DA1165" s="4" t="str">
        <f t="shared" si="2483"/>
        <v/>
      </c>
      <c r="DB1165" s="4" t="str">
        <f t="shared" si="2484"/>
        <v/>
      </c>
      <c r="DC1165" s="4" t="str">
        <f t="shared" si="2485"/>
        <v/>
      </c>
      <c r="DD1165" s="4" t="str">
        <f t="shared" si="2486"/>
        <v/>
      </c>
      <c r="DE1165" s="4" t="str">
        <f t="shared" si="2487"/>
        <v/>
      </c>
      <c r="DF1165" s="4" t="str">
        <f t="shared" si="2488"/>
        <v/>
      </c>
      <c r="DG1165" s="4" t="str">
        <f t="shared" si="2489"/>
        <v/>
      </c>
      <c r="DH1165" s="4" t="str">
        <f t="shared" si="2490"/>
        <v/>
      </c>
      <c r="DI1165" s="4" t="str">
        <f t="shared" si="2503"/>
        <v/>
      </c>
      <c r="DJ1165" s="4" t="str">
        <f t="shared" si="2491"/>
        <v/>
      </c>
      <c r="DK1165" s="4" t="str">
        <f t="shared" si="2492"/>
        <v/>
      </c>
      <c r="DL1165" s="4" t="str">
        <f t="shared" si="2493"/>
        <v/>
      </c>
      <c r="DM1165" s="4" t="str">
        <f t="shared" si="2494"/>
        <v/>
      </c>
      <c r="DN1165" s="4" t="str">
        <f t="shared" si="2495"/>
        <v/>
      </c>
      <c r="DO1165" s="4" t="str">
        <f t="shared" si="2496"/>
        <v/>
      </c>
      <c r="DP1165" s="4" t="str">
        <f t="shared" si="2497"/>
        <v/>
      </c>
      <c r="DQ1165" s="4" t="str">
        <f t="shared" si="2498"/>
        <v/>
      </c>
      <c r="DR1165" s="4" t="str">
        <f t="shared" si="2499"/>
        <v/>
      </c>
      <c r="DS1165" s="4" t="str">
        <f t="shared" si="2500"/>
        <v/>
      </c>
      <c r="DT1165" s="4" t="str">
        <f t="shared" si="2501"/>
        <v/>
      </c>
      <c r="DU1165" s="4" t="str">
        <f t="shared" si="2502"/>
        <v/>
      </c>
    </row>
    <row r="1166" spans="18:125" x14ac:dyDescent="0.25">
      <c r="R1166" s="19" t="str">
        <f t="shared" si="2398"/>
        <v/>
      </c>
      <c r="T1166" t="str">
        <f t="shared" si="2399"/>
        <v/>
      </c>
      <c r="U1166" s="4" t="str">
        <f t="shared" si="2504"/>
        <v/>
      </c>
      <c r="V1166" s="4" t="str">
        <f t="shared" si="2400"/>
        <v/>
      </c>
      <c r="W1166" s="4" t="str">
        <f t="shared" si="2401"/>
        <v/>
      </c>
      <c r="X1166" s="4" t="str">
        <f t="shared" si="2402"/>
        <v/>
      </c>
      <c r="Y1166" s="4" t="str">
        <f t="shared" si="2403"/>
        <v/>
      </c>
      <c r="Z1166" s="4" t="str">
        <f t="shared" si="2404"/>
        <v/>
      </c>
      <c r="AA1166" s="4" t="str">
        <f t="shared" si="2405"/>
        <v/>
      </c>
      <c r="AB1166" s="4" t="str">
        <f t="shared" si="2406"/>
        <v/>
      </c>
      <c r="AC1166" s="4" t="str">
        <f t="shared" si="2407"/>
        <v/>
      </c>
      <c r="AD1166" s="4" t="str">
        <f t="shared" si="2408"/>
        <v/>
      </c>
      <c r="AE1166" s="4" t="str">
        <f t="shared" si="2409"/>
        <v/>
      </c>
      <c r="AF1166" s="4" t="str">
        <f t="shared" si="2410"/>
        <v/>
      </c>
      <c r="AG1166" s="4" t="str">
        <f t="shared" si="2411"/>
        <v/>
      </c>
      <c r="AH1166" s="4" t="str">
        <f t="shared" si="2412"/>
        <v/>
      </c>
      <c r="AI1166" s="4" t="str">
        <f t="shared" si="2413"/>
        <v/>
      </c>
      <c r="AJ1166" s="4" t="str">
        <f t="shared" si="2414"/>
        <v/>
      </c>
      <c r="AK1166" s="63" t="str">
        <f t="shared" si="2415"/>
        <v/>
      </c>
      <c r="AL1166" s="4" t="str">
        <f t="shared" si="2416"/>
        <v/>
      </c>
      <c r="AM1166" s="4" t="str">
        <f t="shared" si="2417"/>
        <v/>
      </c>
      <c r="AN1166" s="4" t="str">
        <f t="shared" si="2418"/>
        <v/>
      </c>
      <c r="AO1166" s="4" t="str">
        <f t="shared" si="2419"/>
        <v/>
      </c>
      <c r="AP1166" s="4" t="str">
        <f t="shared" si="2420"/>
        <v/>
      </c>
      <c r="AQ1166" s="4" t="str">
        <f t="shared" si="2421"/>
        <v/>
      </c>
      <c r="AR1166" s="4" t="str">
        <f t="shared" si="2422"/>
        <v/>
      </c>
      <c r="AS1166" s="4" t="str">
        <f t="shared" si="2423"/>
        <v/>
      </c>
      <c r="AT1166" s="4" t="str">
        <f t="shared" si="2424"/>
        <v/>
      </c>
      <c r="AU1166" s="4" t="str">
        <f t="shared" si="2425"/>
        <v/>
      </c>
      <c r="AV1166" s="4" t="str">
        <f t="shared" si="2426"/>
        <v/>
      </c>
      <c r="AW1166" s="4" t="str">
        <f t="shared" si="2427"/>
        <v/>
      </c>
      <c r="AX1166" s="4" t="str">
        <f t="shared" si="2428"/>
        <v/>
      </c>
      <c r="AY1166" s="4" t="str">
        <f t="shared" si="2429"/>
        <v/>
      </c>
      <c r="AZ1166" s="4" t="str">
        <f t="shared" si="2430"/>
        <v/>
      </c>
      <c r="BA1166" s="4" t="str">
        <f t="shared" si="2431"/>
        <v/>
      </c>
      <c r="BB1166" s="4" t="str">
        <f t="shared" si="2432"/>
        <v/>
      </c>
      <c r="BC1166" s="4" t="str">
        <f t="shared" si="2433"/>
        <v/>
      </c>
      <c r="BD1166" s="4" t="str">
        <f t="shared" si="2434"/>
        <v/>
      </c>
      <c r="BE1166" s="4" t="str">
        <f t="shared" si="2435"/>
        <v/>
      </c>
      <c r="BF1166" s="4" t="str">
        <f t="shared" si="2436"/>
        <v/>
      </c>
      <c r="BG1166" s="4" t="str">
        <f t="shared" si="2437"/>
        <v/>
      </c>
      <c r="BH1166" s="4" t="str">
        <f t="shared" si="2438"/>
        <v/>
      </c>
      <c r="BI1166" s="4" t="str">
        <f t="shared" si="2439"/>
        <v/>
      </c>
      <c r="BJ1166" s="4" t="str">
        <f t="shared" si="2440"/>
        <v/>
      </c>
      <c r="BK1166" s="4" t="str">
        <f t="shared" si="2441"/>
        <v/>
      </c>
      <c r="BL1166" s="4" t="str">
        <f t="shared" si="2442"/>
        <v/>
      </c>
      <c r="BM1166" s="4" t="str">
        <f t="shared" si="2443"/>
        <v/>
      </c>
      <c r="BN1166" s="4" t="str">
        <f t="shared" si="2444"/>
        <v/>
      </c>
      <c r="BO1166" s="4" t="str">
        <f t="shared" si="2445"/>
        <v/>
      </c>
      <c r="BP1166" s="4" t="str">
        <f t="shared" si="2446"/>
        <v/>
      </c>
      <c r="BQ1166" s="4" t="str">
        <f t="shared" si="2447"/>
        <v/>
      </c>
      <c r="BR1166" s="4" t="str">
        <f t="shared" si="2448"/>
        <v/>
      </c>
      <c r="BS1166" s="4" t="str">
        <f t="shared" si="2449"/>
        <v/>
      </c>
      <c r="BT1166" s="4" t="str">
        <f t="shared" si="2450"/>
        <v/>
      </c>
      <c r="BU1166" s="4" t="str">
        <f t="shared" si="2451"/>
        <v/>
      </c>
      <c r="BV1166" s="4" t="str">
        <f t="shared" si="2452"/>
        <v/>
      </c>
      <c r="BW1166" s="4" t="str">
        <f t="shared" si="2453"/>
        <v/>
      </c>
      <c r="BX1166" s="4" t="str">
        <f t="shared" si="2454"/>
        <v/>
      </c>
      <c r="BY1166" s="4" t="str">
        <f t="shared" si="2455"/>
        <v/>
      </c>
      <c r="BZ1166" s="63" t="str">
        <f t="shared" si="2456"/>
        <v/>
      </c>
      <c r="CA1166" s="4" t="str">
        <f t="shared" si="2457"/>
        <v/>
      </c>
      <c r="CB1166" s="63" t="str">
        <f t="shared" si="2458"/>
        <v/>
      </c>
      <c r="CC1166" s="4" t="str">
        <f t="shared" si="2459"/>
        <v/>
      </c>
      <c r="CD1166" s="63" t="str">
        <f t="shared" si="2460"/>
        <v/>
      </c>
      <c r="CE1166" s="4" t="str">
        <f t="shared" si="2461"/>
        <v/>
      </c>
      <c r="CF1166" s="63" t="str">
        <f t="shared" si="2462"/>
        <v/>
      </c>
      <c r="CG1166" s="4" t="str">
        <f t="shared" si="2463"/>
        <v/>
      </c>
      <c r="CH1166" s="4" t="str">
        <f t="shared" si="2464"/>
        <v/>
      </c>
      <c r="CI1166" s="4" t="str">
        <f t="shared" si="2465"/>
        <v/>
      </c>
      <c r="CJ1166" s="63" t="str">
        <f t="shared" si="2466"/>
        <v/>
      </c>
      <c r="CK1166" s="4" t="str">
        <f t="shared" si="2467"/>
        <v/>
      </c>
      <c r="CL1166" s="4" t="str">
        <f t="shared" si="2468"/>
        <v/>
      </c>
      <c r="CM1166" s="4" t="str">
        <f t="shared" si="2469"/>
        <v/>
      </c>
      <c r="CN1166" s="4" t="str">
        <f t="shared" si="2470"/>
        <v/>
      </c>
      <c r="CO1166" s="4" t="str">
        <f t="shared" si="2471"/>
        <v/>
      </c>
      <c r="CP1166" s="4" t="str">
        <f t="shared" si="2472"/>
        <v/>
      </c>
      <c r="CQ1166" s="4" t="str">
        <f t="shared" si="2473"/>
        <v/>
      </c>
      <c r="CR1166" s="4" t="str">
        <f t="shared" si="2474"/>
        <v/>
      </c>
      <c r="CS1166" s="4" t="str">
        <f t="shared" si="2475"/>
        <v/>
      </c>
      <c r="CT1166" s="4" t="str">
        <f t="shared" si="2476"/>
        <v/>
      </c>
      <c r="CU1166" s="4" t="str">
        <f t="shared" si="2477"/>
        <v/>
      </c>
      <c r="CV1166" s="4" t="str">
        <f t="shared" si="2478"/>
        <v/>
      </c>
      <c r="CW1166" s="4" t="str">
        <f t="shared" si="2479"/>
        <v/>
      </c>
      <c r="CX1166" s="4" t="str">
        <f t="shared" si="2480"/>
        <v/>
      </c>
      <c r="CY1166" s="4" t="str">
        <f t="shared" si="2481"/>
        <v/>
      </c>
      <c r="CZ1166" s="4" t="str">
        <f t="shared" si="2482"/>
        <v/>
      </c>
      <c r="DA1166" s="4" t="str">
        <f t="shared" si="2483"/>
        <v/>
      </c>
      <c r="DB1166" s="4" t="str">
        <f t="shared" si="2484"/>
        <v/>
      </c>
      <c r="DC1166" s="4" t="str">
        <f t="shared" si="2485"/>
        <v/>
      </c>
      <c r="DD1166" s="4" t="str">
        <f t="shared" si="2486"/>
        <v/>
      </c>
      <c r="DE1166" s="4" t="str">
        <f t="shared" si="2487"/>
        <v/>
      </c>
      <c r="DF1166" s="4" t="str">
        <f t="shared" si="2488"/>
        <v/>
      </c>
      <c r="DG1166" s="4" t="str">
        <f t="shared" si="2489"/>
        <v/>
      </c>
      <c r="DH1166" s="4" t="str">
        <f t="shared" si="2490"/>
        <v/>
      </c>
      <c r="DI1166" s="4" t="str">
        <f t="shared" si="2503"/>
        <v/>
      </c>
      <c r="DJ1166" s="4" t="str">
        <f t="shared" si="2491"/>
        <v/>
      </c>
      <c r="DK1166" s="4" t="str">
        <f t="shared" si="2492"/>
        <v/>
      </c>
      <c r="DL1166" s="4" t="str">
        <f t="shared" si="2493"/>
        <v/>
      </c>
      <c r="DM1166" s="4" t="str">
        <f t="shared" si="2494"/>
        <v/>
      </c>
      <c r="DN1166" s="4" t="str">
        <f t="shared" si="2495"/>
        <v/>
      </c>
      <c r="DO1166" s="4" t="str">
        <f t="shared" si="2496"/>
        <v/>
      </c>
      <c r="DP1166" s="4" t="str">
        <f t="shared" si="2497"/>
        <v/>
      </c>
      <c r="DQ1166" s="4" t="str">
        <f t="shared" si="2498"/>
        <v/>
      </c>
      <c r="DR1166" s="4" t="str">
        <f t="shared" si="2499"/>
        <v/>
      </c>
      <c r="DS1166" s="4" t="str">
        <f t="shared" si="2500"/>
        <v/>
      </c>
      <c r="DT1166" s="4" t="str">
        <f t="shared" si="2501"/>
        <v/>
      </c>
      <c r="DU1166" s="4" t="str">
        <f t="shared" si="2502"/>
        <v/>
      </c>
    </row>
    <row r="1167" spans="18:125" x14ac:dyDescent="0.25">
      <c r="R1167" s="19" t="str">
        <f t="shared" si="2398"/>
        <v/>
      </c>
      <c r="T1167" t="str">
        <f t="shared" si="2399"/>
        <v/>
      </c>
      <c r="U1167" s="4" t="str">
        <f t="shared" si="2504"/>
        <v/>
      </c>
      <c r="V1167" s="4" t="str">
        <f t="shared" si="2400"/>
        <v/>
      </c>
      <c r="W1167" s="4" t="str">
        <f t="shared" si="2401"/>
        <v/>
      </c>
      <c r="X1167" s="4" t="str">
        <f t="shared" si="2402"/>
        <v/>
      </c>
      <c r="Y1167" s="4" t="str">
        <f t="shared" si="2403"/>
        <v/>
      </c>
      <c r="Z1167" s="4" t="str">
        <f t="shared" si="2404"/>
        <v/>
      </c>
      <c r="AA1167" s="4" t="str">
        <f t="shared" si="2405"/>
        <v/>
      </c>
      <c r="AB1167" s="4" t="str">
        <f t="shared" si="2406"/>
        <v/>
      </c>
      <c r="AC1167" s="4" t="str">
        <f t="shared" si="2407"/>
        <v/>
      </c>
      <c r="AD1167" s="4" t="str">
        <f t="shared" si="2408"/>
        <v/>
      </c>
      <c r="AE1167" s="4" t="str">
        <f t="shared" si="2409"/>
        <v/>
      </c>
      <c r="AF1167" s="4" t="str">
        <f t="shared" si="2410"/>
        <v/>
      </c>
      <c r="AG1167" s="4" t="str">
        <f t="shared" si="2411"/>
        <v/>
      </c>
      <c r="AH1167" s="4" t="str">
        <f t="shared" si="2412"/>
        <v/>
      </c>
      <c r="AI1167" s="4" t="str">
        <f t="shared" si="2413"/>
        <v/>
      </c>
      <c r="AJ1167" s="4" t="str">
        <f t="shared" si="2414"/>
        <v/>
      </c>
      <c r="AK1167" s="63" t="str">
        <f t="shared" si="2415"/>
        <v/>
      </c>
      <c r="AL1167" s="4" t="str">
        <f t="shared" si="2416"/>
        <v/>
      </c>
      <c r="AM1167" s="4" t="str">
        <f t="shared" si="2417"/>
        <v/>
      </c>
      <c r="AN1167" s="4" t="str">
        <f t="shared" si="2418"/>
        <v/>
      </c>
      <c r="AO1167" s="4" t="str">
        <f t="shared" si="2419"/>
        <v/>
      </c>
      <c r="AP1167" s="4" t="str">
        <f t="shared" si="2420"/>
        <v/>
      </c>
      <c r="AQ1167" s="4" t="str">
        <f t="shared" si="2421"/>
        <v/>
      </c>
      <c r="AR1167" s="4" t="str">
        <f t="shared" si="2422"/>
        <v/>
      </c>
      <c r="AS1167" s="4" t="str">
        <f t="shared" si="2423"/>
        <v/>
      </c>
      <c r="AT1167" s="4" t="str">
        <f t="shared" si="2424"/>
        <v/>
      </c>
      <c r="AU1167" s="4" t="str">
        <f t="shared" si="2425"/>
        <v/>
      </c>
      <c r="AV1167" s="4" t="str">
        <f t="shared" si="2426"/>
        <v/>
      </c>
      <c r="AW1167" s="4" t="str">
        <f t="shared" si="2427"/>
        <v/>
      </c>
      <c r="AX1167" s="4" t="str">
        <f t="shared" si="2428"/>
        <v/>
      </c>
      <c r="AY1167" s="4" t="str">
        <f t="shared" si="2429"/>
        <v/>
      </c>
      <c r="AZ1167" s="4" t="str">
        <f t="shared" si="2430"/>
        <v/>
      </c>
      <c r="BA1167" s="4" t="str">
        <f t="shared" si="2431"/>
        <v/>
      </c>
      <c r="BB1167" s="4" t="str">
        <f t="shared" si="2432"/>
        <v/>
      </c>
      <c r="BC1167" s="4" t="str">
        <f t="shared" si="2433"/>
        <v/>
      </c>
      <c r="BD1167" s="4" t="str">
        <f t="shared" si="2434"/>
        <v/>
      </c>
      <c r="BE1167" s="4" t="str">
        <f t="shared" si="2435"/>
        <v/>
      </c>
      <c r="BF1167" s="4" t="str">
        <f t="shared" si="2436"/>
        <v/>
      </c>
      <c r="BG1167" s="4" t="str">
        <f t="shared" si="2437"/>
        <v/>
      </c>
      <c r="BH1167" s="4" t="str">
        <f t="shared" si="2438"/>
        <v/>
      </c>
      <c r="BI1167" s="4" t="str">
        <f t="shared" si="2439"/>
        <v/>
      </c>
      <c r="BJ1167" s="4" t="str">
        <f t="shared" si="2440"/>
        <v/>
      </c>
      <c r="BK1167" s="4" t="str">
        <f t="shared" si="2441"/>
        <v/>
      </c>
      <c r="BL1167" s="4" t="str">
        <f t="shared" si="2442"/>
        <v/>
      </c>
      <c r="BM1167" s="4" t="str">
        <f t="shared" si="2443"/>
        <v/>
      </c>
      <c r="BN1167" s="4" t="str">
        <f t="shared" si="2444"/>
        <v/>
      </c>
      <c r="BO1167" s="4" t="str">
        <f t="shared" si="2445"/>
        <v/>
      </c>
      <c r="BP1167" s="4" t="str">
        <f t="shared" si="2446"/>
        <v/>
      </c>
      <c r="BQ1167" s="4" t="str">
        <f t="shared" si="2447"/>
        <v/>
      </c>
      <c r="BR1167" s="4" t="str">
        <f t="shared" si="2448"/>
        <v/>
      </c>
      <c r="BS1167" s="4" t="str">
        <f t="shared" si="2449"/>
        <v/>
      </c>
      <c r="BT1167" s="4" t="str">
        <f t="shared" si="2450"/>
        <v/>
      </c>
      <c r="BU1167" s="4" t="str">
        <f t="shared" si="2451"/>
        <v/>
      </c>
      <c r="BV1167" s="4" t="str">
        <f t="shared" si="2452"/>
        <v/>
      </c>
      <c r="BW1167" s="4" t="str">
        <f t="shared" si="2453"/>
        <v/>
      </c>
      <c r="BX1167" s="4" t="str">
        <f t="shared" si="2454"/>
        <v/>
      </c>
      <c r="BY1167" s="4" t="str">
        <f t="shared" si="2455"/>
        <v/>
      </c>
      <c r="BZ1167" s="63" t="str">
        <f t="shared" si="2456"/>
        <v/>
      </c>
      <c r="CA1167" s="4" t="str">
        <f t="shared" si="2457"/>
        <v/>
      </c>
      <c r="CB1167" s="63" t="str">
        <f t="shared" si="2458"/>
        <v/>
      </c>
      <c r="CC1167" s="4" t="str">
        <f t="shared" si="2459"/>
        <v/>
      </c>
      <c r="CD1167" s="63" t="str">
        <f t="shared" si="2460"/>
        <v/>
      </c>
      <c r="CE1167" s="4" t="str">
        <f t="shared" si="2461"/>
        <v/>
      </c>
      <c r="CF1167" s="63" t="str">
        <f t="shared" si="2462"/>
        <v/>
      </c>
      <c r="CG1167" s="4" t="str">
        <f t="shared" si="2463"/>
        <v/>
      </c>
      <c r="CH1167" s="4" t="str">
        <f t="shared" si="2464"/>
        <v/>
      </c>
      <c r="CI1167" s="4" t="str">
        <f t="shared" si="2465"/>
        <v/>
      </c>
      <c r="CJ1167" s="63" t="str">
        <f t="shared" si="2466"/>
        <v/>
      </c>
      <c r="CK1167" s="4" t="str">
        <f t="shared" si="2467"/>
        <v/>
      </c>
      <c r="CL1167" s="4" t="str">
        <f t="shared" si="2468"/>
        <v/>
      </c>
      <c r="CM1167" s="4" t="str">
        <f t="shared" si="2469"/>
        <v/>
      </c>
      <c r="CN1167" s="4" t="str">
        <f t="shared" si="2470"/>
        <v/>
      </c>
      <c r="CO1167" s="4" t="str">
        <f t="shared" si="2471"/>
        <v/>
      </c>
      <c r="CP1167" s="4" t="str">
        <f t="shared" si="2472"/>
        <v/>
      </c>
      <c r="CQ1167" s="4" t="str">
        <f t="shared" si="2473"/>
        <v/>
      </c>
      <c r="CR1167" s="4" t="str">
        <f t="shared" si="2474"/>
        <v/>
      </c>
      <c r="CS1167" s="4" t="str">
        <f t="shared" si="2475"/>
        <v/>
      </c>
      <c r="CT1167" s="4" t="str">
        <f t="shared" si="2476"/>
        <v/>
      </c>
      <c r="CU1167" s="4" t="str">
        <f t="shared" si="2477"/>
        <v/>
      </c>
      <c r="CV1167" s="4" t="str">
        <f t="shared" si="2478"/>
        <v/>
      </c>
      <c r="CW1167" s="4" t="str">
        <f t="shared" si="2479"/>
        <v/>
      </c>
      <c r="CX1167" s="4" t="str">
        <f t="shared" si="2480"/>
        <v/>
      </c>
      <c r="CY1167" s="4" t="str">
        <f t="shared" si="2481"/>
        <v/>
      </c>
      <c r="CZ1167" s="4" t="str">
        <f t="shared" si="2482"/>
        <v/>
      </c>
      <c r="DA1167" s="4" t="str">
        <f t="shared" si="2483"/>
        <v/>
      </c>
      <c r="DB1167" s="4" t="str">
        <f t="shared" si="2484"/>
        <v/>
      </c>
      <c r="DC1167" s="4" t="str">
        <f t="shared" si="2485"/>
        <v/>
      </c>
      <c r="DD1167" s="4" t="str">
        <f t="shared" si="2486"/>
        <v/>
      </c>
      <c r="DE1167" s="4" t="str">
        <f t="shared" si="2487"/>
        <v/>
      </c>
      <c r="DF1167" s="4" t="str">
        <f t="shared" si="2488"/>
        <v/>
      </c>
      <c r="DG1167" s="4" t="str">
        <f t="shared" si="2489"/>
        <v/>
      </c>
      <c r="DH1167" s="4" t="str">
        <f t="shared" si="2490"/>
        <v/>
      </c>
      <c r="DI1167" s="4" t="str">
        <f t="shared" si="2503"/>
        <v/>
      </c>
      <c r="DJ1167" s="4" t="str">
        <f t="shared" si="2491"/>
        <v/>
      </c>
      <c r="DK1167" s="4" t="str">
        <f t="shared" si="2492"/>
        <v/>
      </c>
      <c r="DL1167" s="4" t="str">
        <f t="shared" si="2493"/>
        <v/>
      </c>
      <c r="DM1167" s="4" t="str">
        <f t="shared" si="2494"/>
        <v/>
      </c>
      <c r="DN1167" s="4" t="str">
        <f t="shared" si="2495"/>
        <v/>
      </c>
      <c r="DO1167" s="4" t="str">
        <f t="shared" si="2496"/>
        <v/>
      </c>
      <c r="DP1167" s="4" t="str">
        <f t="shared" si="2497"/>
        <v/>
      </c>
      <c r="DQ1167" s="4" t="str">
        <f t="shared" si="2498"/>
        <v/>
      </c>
      <c r="DR1167" s="4" t="str">
        <f t="shared" si="2499"/>
        <v/>
      </c>
      <c r="DS1167" s="4" t="str">
        <f t="shared" si="2500"/>
        <v/>
      </c>
      <c r="DT1167" s="4" t="str">
        <f t="shared" si="2501"/>
        <v/>
      </c>
      <c r="DU1167" s="4" t="str">
        <f t="shared" si="2502"/>
        <v/>
      </c>
    </row>
    <row r="1168" spans="18:125" x14ac:dyDescent="0.25">
      <c r="R1168" s="19" t="str">
        <f t="shared" si="2398"/>
        <v/>
      </c>
      <c r="T1168" t="str">
        <f t="shared" si="2399"/>
        <v/>
      </c>
      <c r="U1168" s="4" t="str">
        <f t="shared" si="2504"/>
        <v/>
      </c>
      <c r="V1168" s="4" t="str">
        <f t="shared" si="2400"/>
        <v/>
      </c>
      <c r="W1168" s="4" t="str">
        <f t="shared" si="2401"/>
        <v/>
      </c>
      <c r="X1168" s="4" t="str">
        <f t="shared" si="2402"/>
        <v/>
      </c>
      <c r="Y1168" s="4" t="str">
        <f t="shared" si="2403"/>
        <v/>
      </c>
      <c r="Z1168" s="4" t="str">
        <f t="shared" si="2404"/>
        <v/>
      </c>
      <c r="AA1168" s="4" t="str">
        <f t="shared" si="2405"/>
        <v/>
      </c>
      <c r="AB1168" s="4" t="str">
        <f t="shared" si="2406"/>
        <v/>
      </c>
      <c r="AC1168" s="4" t="str">
        <f t="shared" si="2407"/>
        <v/>
      </c>
      <c r="AD1168" s="4" t="str">
        <f t="shared" si="2408"/>
        <v/>
      </c>
      <c r="AE1168" s="4" t="str">
        <f t="shared" si="2409"/>
        <v/>
      </c>
      <c r="AF1168" s="4" t="str">
        <f t="shared" si="2410"/>
        <v/>
      </c>
      <c r="AG1168" s="4" t="str">
        <f t="shared" si="2411"/>
        <v/>
      </c>
      <c r="AH1168" s="4" t="str">
        <f t="shared" si="2412"/>
        <v/>
      </c>
      <c r="AI1168" s="4" t="str">
        <f t="shared" si="2413"/>
        <v/>
      </c>
      <c r="AJ1168" s="4" t="str">
        <f t="shared" si="2414"/>
        <v/>
      </c>
      <c r="AK1168" s="63" t="str">
        <f t="shared" si="2415"/>
        <v/>
      </c>
      <c r="AL1168" s="4" t="str">
        <f t="shared" si="2416"/>
        <v/>
      </c>
      <c r="AM1168" s="4" t="str">
        <f t="shared" si="2417"/>
        <v/>
      </c>
      <c r="AN1168" s="4" t="str">
        <f t="shared" si="2418"/>
        <v/>
      </c>
      <c r="AO1168" s="4" t="str">
        <f t="shared" si="2419"/>
        <v/>
      </c>
      <c r="AP1168" s="4" t="str">
        <f t="shared" si="2420"/>
        <v/>
      </c>
      <c r="AQ1168" s="4" t="str">
        <f t="shared" si="2421"/>
        <v/>
      </c>
      <c r="AR1168" s="4" t="str">
        <f t="shared" si="2422"/>
        <v/>
      </c>
      <c r="AS1168" s="4" t="str">
        <f t="shared" si="2423"/>
        <v/>
      </c>
      <c r="AT1168" s="4" t="str">
        <f t="shared" si="2424"/>
        <v/>
      </c>
      <c r="AU1168" s="4" t="str">
        <f t="shared" si="2425"/>
        <v/>
      </c>
      <c r="AV1168" s="4" t="str">
        <f t="shared" si="2426"/>
        <v/>
      </c>
      <c r="AW1168" s="4" t="str">
        <f t="shared" si="2427"/>
        <v/>
      </c>
      <c r="AX1168" s="4" t="str">
        <f t="shared" si="2428"/>
        <v/>
      </c>
      <c r="AY1168" s="4" t="str">
        <f t="shared" si="2429"/>
        <v/>
      </c>
      <c r="AZ1168" s="4" t="str">
        <f t="shared" si="2430"/>
        <v/>
      </c>
      <c r="BA1168" s="4" t="str">
        <f t="shared" si="2431"/>
        <v/>
      </c>
      <c r="BB1168" s="4" t="str">
        <f t="shared" si="2432"/>
        <v/>
      </c>
      <c r="BC1168" s="4" t="str">
        <f t="shared" si="2433"/>
        <v/>
      </c>
      <c r="BD1168" s="4" t="str">
        <f t="shared" si="2434"/>
        <v/>
      </c>
      <c r="BE1168" s="4" t="str">
        <f t="shared" si="2435"/>
        <v/>
      </c>
      <c r="BF1168" s="4" t="str">
        <f t="shared" si="2436"/>
        <v/>
      </c>
      <c r="BG1168" s="4" t="str">
        <f t="shared" si="2437"/>
        <v/>
      </c>
      <c r="BH1168" s="4" t="str">
        <f t="shared" si="2438"/>
        <v/>
      </c>
      <c r="BI1168" s="4" t="str">
        <f t="shared" si="2439"/>
        <v/>
      </c>
      <c r="BJ1168" s="4" t="str">
        <f t="shared" si="2440"/>
        <v/>
      </c>
      <c r="BK1168" s="4" t="str">
        <f t="shared" si="2441"/>
        <v/>
      </c>
      <c r="BL1168" s="4" t="str">
        <f t="shared" si="2442"/>
        <v/>
      </c>
      <c r="BM1168" s="4" t="str">
        <f t="shared" si="2443"/>
        <v/>
      </c>
      <c r="BN1168" s="4" t="str">
        <f t="shared" si="2444"/>
        <v/>
      </c>
      <c r="BO1168" s="4" t="str">
        <f t="shared" si="2445"/>
        <v/>
      </c>
      <c r="BP1168" s="4" t="str">
        <f t="shared" si="2446"/>
        <v/>
      </c>
      <c r="BQ1168" s="4" t="str">
        <f t="shared" si="2447"/>
        <v/>
      </c>
      <c r="BR1168" s="4" t="str">
        <f t="shared" si="2448"/>
        <v/>
      </c>
      <c r="BS1168" s="4" t="str">
        <f t="shared" si="2449"/>
        <v/>
      </c>
      <c r="BT1168" s="4" t="str">
        <f t="shared" si="2450"/>
        <v/>
      </c>
      <c r="BU1168" s="4" t="str">
        <f t="shared" si="2451"/>
        <v/>
      </c>
      <c r="BV1168" s="4" t="str">
        <f t="shared" si="2452"/>
        <v/>
      </c>
      <c r="BW1168" s="4" t="str">
        <f t="shared" si="2453"/>
        <v/>
      </c>
      <c r="BX1168" s="4" t="str">
        <f t="shared" si="2454"/>
        <v/>
      </c>
      <c r="BY1168" s="4" t="str">
        <f t="shared" si="2455"/>
        <v/>
      </c>
      <c r="BZ1168" s="63" t="str">
        <f t="shared" si="2456"/>
        <v/>
      </c>
      <c r="CA1168" s="4" t="str">
        <f t="shared" si="2457"/>
        <v/>
      </c>
      <c r="CB1168" s="63" t="str">
        <f t="shared" si="2458"/>
        <v/>
      </c>
      <c r="CC1168" s="4" t="str">
        <f t="shared" si="2459"/>
        <v/>
      </c>
      <c r="CD1168" s="63" t="str">
        <f t="shared" si="2460"/>
        <v/>
      </c>
      <c r="CE1168" s="4" t="str">
        <f t="shared" si="2461"/>
        <v/>
      </c>
      <c r="CF1168" s="63" t="str">
        <f t="shared" si="2462"/>
        <v/>
      </c>
      <c r="CG1168" s="4" t="str">
        <f t="shared" si="2463"/>
        <v/>
      </c>
      <c r="CH1168" s="4" t="str">
        <f t="shared" si="2464"/>
        <v/>
      </c>
      <c r="CI1168" s="4" t="str">
        <f t="shared" si="2465"/>
        <v/>
      </c>
      <c r="CJ1168" s="63" t="str">
        <f t="shared" si="2466"/>
        <v/>
      </c>
      <c r="CK1168" s="4" t="str">
        <f t="shared" si="2467"/>
        <v/>
      </c>
      <c r="CL1168" s="4" t="str">
        <f t="shared" si="2468"/>
        <v/>
      </c>
      <c r="CM1168" s="4" t="str">
        <f t="shared" si="2469"/>
        <v/>
      </c>
      <c r="CN1168" s="4" t="str">
        <f t="shared" si="2470"/>
        <v/>
      </c>
      <c r="CO1168" s="4" t="str">
        <f t="shared" si="2471"/>
        <v/>
      </c>
      <c r="CP1168" s="4" t="str">
        <f t="shared" si="2472"/>
        <v/>
      </c>
      <c r="CQ1168" s="4" t="str">
        <f t="shared" si="2473"/>
        <v/>
      </c>
      <c r="CR1168" s="4" t="str">
        <f t="shared" si="2474"/>
        <v/>
      </c>
      <c r="CS1168" s="4" t="str">
        <f t="shared" si="2475"/>
        <v/>
      </c>
      <c r="CT1168" s="4" t="str">
        <f t="shared" si="2476"/>
        <v/>
      </c>
      <c r="CU1168" s="4" t="str">
        <f t="shared" si="2477"/>
        <v/>
      </c>
      <c r="CV1168" s="4" t="str">
        <f t="shared" si="2478"/>
        <v/>
      </c>
      <c r="CW1168" s="4" t="str">
        <f t="shared" si="2479"/>
        <v/>
      </c>
      <c r="CX1168" s="4" t="str">
        <f t="shared" si="2480"/>
        <v/>
      </c>
      <c r="CY1168" s="4" t="str">
        <f t="shared" si="2481"/>
        <v/>
      </c>
      <c r="CZ1168" s="4" t="str">
        <f t="shared" si="2482"/>
        <v/>
      </c>
      <c r="DA1168" s="4" t="str">
        <f t="shared" si="2483"/>
        <v/>
      </c>
      <c r="DB1168" s="4" t="str">
        <f t="shared" si="2484"/>
        <v/>
      </c>
      <c r="DC1168" s="4" t="str">
        <f t="shared" si="2485"/>
        <v/>
      </c>
      <c r="DD1168" s="4" t="str">
        <f t="shared" si="2486"/>
        <v/>
      </c>
      <c r="DE1168" s="4" t="str">
        <f t="shared" si="2487"/>
        <v/>
      </c>
      <c r="DF1168" s="4" t="str">
        <f t="shared" si="2488"/>
        <v/>
      </c>
      <c r="DG1168" s="4" t="str">
        <f t="shared" si="2489"/>
        <v/>
      </c>
      <c r="DH1168" s="4" t="str">
        <f t="shared" si="2490"/>
        <v/>
      </c>
      <c r="DI1168" s="4" t="str">
        <f t="shared" si="2503"/>
        <v/>
      </c>
      <c r="DJ1168" s="4" t="str">
        <f t="shared" si="2491"/>
        <v/>
      </c>
      <c r="DK1168" s="4" t="str">
        <f t="shared" si="2492"/>
        <v/>
      </c>
      <c r="DL1168" s="4" t="str">
        <f t="shared" si="2493"/>
        <v/>
      </c>
      <c r="DM1168" s="4" t="str">
        <f t="shared" si="2494"/>
        <v/>
      </c>
      <c r="DN1168" s="4" t="str">
        <f t="shared" si="2495"/>
        <v/>
      </c>
      <c r="DO1168" s="4" t="str">
        <f t="shared" si="2496"/>
        <v/>
      </c>
      <c r="DP1168" s="4" t="str">
        <f t="shared" si="2497"/>
        <v/>
      </c>
      <c r="DQ1168" s="4" t="str">
        <f t="shared" si="2498"/>
        <v/>
      </c>
      <c r="DR1168" s="4" t="str">
        <f t="shared" si="2499"/>
        <v/>
      </c>
      <c r="DS1168" s="4" t="str">
        <f t="shared" si="2500"/>
        <v/>
      </c>
      <c r="DT1168" s="4" t="str">
        <f t="shared" si="2501"/>
        <v/>
      </c>
      <c r="DU1168" s="4" t="str">
        <f t="shared" si="2502"/>
        <v/>
      </c>
    </row>
    <row r="1169" spans="18:125" x14ac:dyDescent="0.25">
      <c r="R1169" s="19" t="str">
        <f t="shared" si="2398"/>
        <v/>
      </c>
      <c r="T1169" t="str">
        <f t="shared" si="2399"/>
        <v/>
      </c>
      <c r="U1169" s="4" t="str">
        <f t="shared" si="2504"/>
        <v/>
      </c>
      <c r="V1169" s="4" t="str">
        <f t="shared" si="2400"/>
        <v/>
      </c>
      <c r="W1169" s="4" t="str">
        <f t="shared" si="2401"/>
        <v/>
      </c>
      <c r="X1169" s="4" t="str">
        <f t="shared" si="2402"/>
        <v/>
      </c>
      <c r="Y1169" s="4" t="str">
        <f t="shared" si="2403"/>
        <v/>
      </c>
      <c r="Z1169" s="4" t="str">
        <f t="shared" si="2404"/>
        <v/>
      </c>
      <c r="AA1169" s="4" t="str">
        <f t="shared" si="2405"/>
        <v/>
      </c>
      <c r="AB1169" s="4" t="str">
        <f t="shared" si="2406"/>
        <v/>
      </c>
      <c r="AC1169" s="4" t="str">
        <f t="shared" si="2407"/>
        <v/>
      </c>
      <c r="AD1169" s="4" t="str">
        <f t="shared" si="2408"/>
        <v/>
      </c>
      <c r="AE1169" s="4" t="str">
        <f t="shared" si="2409"/>
        <v/>
      </c>
      <c r="AF1169" s="4" t="str">
        <f t="shared" si="2410"/>
        <v/>
      </c>
      <c r="AG1169" s="4" t="str">
        <f t="shared" si="2411"/>
        <v/>
      </c>
      <c r="AH1169" s="4" t="str">
        <f t="shared" si="2412"/>
        <v/>
      </c>
      <c r="AI1169" s="4" t="str">
        <f t="shared" si="2413"/>
        <v/>
      </c>
      <c r="AJ1169" s="4" t="str">
        <f t="shared" si="2414"/>
        <v/>
      </c>
      <c r="AK1169" s="63" t="str">
        <f t="shared" si="2415"/>
        <v/>
      </c>
      <c r="AL1169" s="4" t="str">
        <f t="shared" si="2416"/>
        <v/>
      </c>
      <c r="AM1169" s="4" t="str">
        <f t="shared" si="2417"/>
        <v/>
      </c>
      <c r="AN1169" s="4" t="str">
        <f t="shared" si="2418"/>
        <v/>
      </c>
      <c r="AO1169" s="4" t="str">
        <f t="shared" si="2419"/>
        <v/>
      </c>
      <c r="AP1169" s="4" t="str">
        <f t="shared" si="2420"/>
        <v/>
      </c>
      <c r="AQ1169" s="4" t="str">
        <f t="shared" si="2421"/>
        <v/>
      </c>
      <c r="AR1169" s="4" t="str">
        <f t="shared" si="2422"/>
        <v/>
      </c>
      <c r="AS1169" s="4" t="str">
        <f t="shared" si="2423"/>
        <v/>
      </c>
      <c r="AT1169" s="4" t="str">
        <f t="shared" si="2424"/>
        <v/>
      </c>
      <c r="AU1169" s="4" t="str">
        <f t="shared" si="2425"/>
        <v/>
      </c>
      <c r="AV1169" s="4" t="str">
        <f t="shared" si="2426"/>
        <v/>
      </c>
      <c r="AW1169" s="4" t="str">
        <f t="shared" si="2427"/>
        <v/>
      </c>
      <c r="AX1169" s="4" t="str">
        <f t="shared" si="2428"/>
        <v/>
      </c>
      <c r="AY1169" s="4" t="str">
        <f t="shared" si="2429"/>
        <v/>
      </c>
      <c r="AZ1169" s="4" t="str">
        <f t="shared" si="2430"/>
        <v/>
      </c>
      <c r="BA1169" s="4" t="str">
        <f t="shared" si="2431"/>
        <v/>
      </c>
      <c r="BB1169" s="4" t="str">
        <f t="shared" si="2432"/>
        <v/>
      </c>
      <c r="BC1169" s="4" t="str">
        <f t="shared" si="2433"/>
        <v/>
      </c>
      <c r="BD1169" s="4" t="str">
        <f t="shared" si="2434"/>
        <v/>
      </c>
      <c r="BE1169" s="4" t="str">
        <f t="shared" si="2435"/>
        <v/>
      </c>
      <c r="BF1169" s="4" t="str">
        <f t="shared" si="2436"/>
        <v/>
      </c>
      <c r="BG1169" s="4" t="str">
        <f t="shared" si="2437"/>
        <v/>
      </c>
      <c r="BH1169" s="4" t="str">
        <f t="shared" si="2438"/>
        <v/>
      </c>
      <c r="BI1169" s="4" t="str">
        <f t="shared" si="2439"/>
        <v/>
      </c>
      <c r="BJ1169" s="4" t="str">
        <f t="shared" si="2440"/>
        <v/>
      </c>
      <c r="BK1169" s="4" t="str">
        <f t="shared" si="2441"/>
        <v/>
      </c>
      <c r="BL1169" s="4" t="str">
        <f t="shared" si="2442"/>
        <v/>
      </c>
      <c r="BM1169" s="4" t="str">
        <f t="shared" si="2443"/>
        <v/>
      </c>
      <c r="BN1169" s="4" t="str">
        <f t="shared" si="2444"/>
        <v/>
      </c>
      <c r="BO1169" s="4" t="str">
        <f t="shared" si="2445"/>
        <v/>
      </c>
      <c r="BP1169" s="4" t="str">
        <f t="shared" si="2446"/>
        <v/>
      </c>
      <c r="BQ1169" s="4" t="str">
        <f t="shared" si="2447"/>
        <v/>
      </c>
      <c r="BR1169" s="4" t="str">
        <f t="shared" si="2448"/>
        <v/>
      </c>
      <c r="BS1169" s="4" t="str">
        <f t="shared" si="2449"/>
        <v/>
      </c>
      <c r="BT1169" s="4" t="str">
        <f t="shared" si="2450"/>
        <v/>
      </c>
      <c r="BU1169" s="4" t="str">
        <f t="shared" si="2451"/>
        <v/>
      </c>
      <c r="BV1169" s="4" t="str">
        <f t="shared" si="2452"/>
        <v/>
      </c>
      <c r="BW1169" s="4" t="str">
        <f t="shared" si="2453"/>
        <v/>
      </c>
      <c r="BX1169" s="4" t="str">
        <f t="shared" si="2454"/>
        <v/>
      </c>
      <c r="BY1169" s="4" t="str">
        <f t="shared" si="2455"/>
        <v/>
      </c>
      <c r="BZ1169" s="63" t="str">
        <f t="shared" si="2456"/>
        <v/>
      </c>
      <c r="CA1169" s="4" t="str">
        <f t="shared" si="2457"/>
        <v/>
      </c>
      <c r="CB1169" s="63" t="str">
        <f t="shared" si="2458"/>
        <v/>
      </c>
      <c r="CC1169" s="4" t="str">
        <f t="shared" si="2459"/>
        <v/>
      </c>
      <c r="CD1169" s="63" t="str">
        <f t="shared" si="2460"/>
        <v/>
      </c>
      <c r="CE1169" s="4" t="str">
        <f t="shared" si="2461"/>
        <v/>
      </c>
      <c r="CF1169" s="63" t="str">
        <f t="shared" si="2462"/>
        <v/>
      </c>
      <c r="CG1169" s="4" t="str">
        <f t="shared" si="2463"/>
        <v/>
      </c>
      <c r="CH1169" s="4" t="str">
        <f t="shared" si="2464"/>
        <v/>
      </c>
      <c r="CI1169" s="4" t="str">
        <f t="shared" si="2465"/>
        <v/>
      </c>
      <c r="CJ1169" s="63" t="str">
        <f t="shared" si="2466"/>
        <v/>
      </c>
      <c r="CK1169" s="4" t="str">
        <f t="shared" si="2467"/>
        <v/>
      </c>
      <c r="CL1169" s="4" t="str">
        <f t="shared" si="2468"/>
        <v/>
      </c>
      <c r="CM1169" s="4" t="str">
        <f t="shared" si="2469"/>
        <v/>
      </c>
      <c r="CN1169" s="4" t="str">
        <f t="shared" si="2470"/>
        <v/>
      </c>
      <c r="CO1169" s="4" t="str">
        <f t="shared" si="2471"/>
        <v/>
      </c>
      <c r="CP1169" s="4" t="str">
        <f t="shared" si="2472"/>
        <v/>
      </c>
      <c r="CQ1169" s="4" t="str">
        <f t="shared" si="2473"/>
        <v/>
      </c>
      <c r="CR1169" s="4" t="str">
        <f t="shared" si="2474"/>
        <v/>
      </c>
      <c r="CS1169" s="4" t="str">
        <f t="shared" si="2475"/>
        <v/>
      </c>
      <c r="CT1169" s="4" t="str">
        <f t="shared" si="2476"/>
        <v/>
      </c>
      <c r="CU1169" s="4" t="str">
        <f t="shared" si="2477"/>
        <v/>
      </c>
      <c r="CV1169" s="4" t="str">
        <f t="shared" si="2478"/>
        <v/>
      </c>
      <c r="CW1169" s="4" t="str">
        <f t="shared" si="2479"/>
        <v/>
      </c>
      <c r="CX1169" s="4" t="str">
        <f t="shared" si="2480"/>
        <v/>
      </c>
      <c r="CY1169" s="4" t="str">
        <f t="shared" si="2481"/>
        <v/>
      </c>
      <c r="CZ1169" s="4" t="str">
        <f t="shared" si="2482"/>
        <v/>
      </c>
      <c r="DA1169" s="4" t="str">
        <f t="shared" si="2483"/>
        <v/>
      </c>
      <c r="DB1169" s="4" t="str">
        <f t="shared" si="2484"/>
        <v/>
      </c>
      <c r="DC1169" s="4" t="str">
        <f t="shared" si="2485"/>
        <v/>
      </c>
      <c r="DD1169" s="4" t="str">
        <f t="shared" si="2486"/>
        <v/>
      </c>
      <c r="DE1169" s="4" t="str">
        <f t="shared" si="2487"/>
        <v/>
      </c>
      <c r="DF1169" s="4" t="str">
        <f t="shared" si="2488"/>
        <v/>
      </c>
      <c r="DG1169" s="4" t="str">
        <f t="shared" si="2489"/>
        <v/>
      </c>
      <c r="DH1169" s="4" t="str">
        <f t="shared" si="2490"/>
        <v/>
      </c>
      <c r="DI1169" s="4" t="str">
        <f t="shared" si="2503"/>
        <v/>
      </c>
      <c r="DJ1169" s="4" t="str">
        <f t="shared" si="2491"/>
        <v/>
      </c>
      <c r="DK1169" s="4" t="str">
        <f t="shared" si="2492"/>
        <v/>
      </c>
      <c r="DL1169" s="4" t="str">
        <f t="shared" si="2493"/>
        <v/>
      </c>
      <c r="DM1169" s="4" t="str">
        <f t="shared" si="2494"/>
        <v/>
      </c>
      <c r="DN1169" s="4" t="str">
        <f t="shared" si="2495"/>
        <v/>
      </c>
      <c r="DO1169" s="4" t="str">
        <f t="shared" si="2496"/>
        <v/>
      </c>
      <c r="DP1169" s="4" t="str">
        <f t="shared" si="2497"/>
        <v/>
      </c>
      <c r="DQ1169" s="4" t="str">
        <f t="shared" si="2498"/>
        <v/>
      </c>
      <c r="DR1169" s="4" t="str">
        <f t="shared" si="2499"/>
        <v/>
      </c>
      <c r="DS1169" s="4" t="str">
        <f t="shared" si="2500"/>
        <v/>
      </c>
      <c r="DT1169" s="4" t="str">
        <f t="shared" si="2501"/>
        <v/>
      </c>
      <c r="DU1169" s="4" t="str">
        <f t="shared" si="2502"/>
        <v/>
      </c>
    </row>
    <row r="1170" spans="18:125" x14ac:dyDescent="0.25">
      <c r="R1170" s="19" t="str">
        <f t="shared" si="2398"/>
        <v/>
      </c>
      <c r="T1170" t="str">
        <f t="shared" si="2399"/>
        <v/>
      </c>
      <c r="U1170" s="4" t="str">
        <f t="shared" si="2504"/>
        <v/>
      </c>
      <c r="V1170" s="4" t="str">
        <f t="shared" si="2400"/>
        <v/>
      </c>
      <c r="W1170" s="4" t="str">
        <f t="shared" si="2401"/>
        <v/>
      </c>
      <c r="X1170" s="4" t="str">
        <f t="shared" si="2402"/>
        <v/>
      </c>
      <c r="Y1170" s="4" t="str">
        <f t="shared" si="2403"/>
        <v/>
      </c>
      <c r="Z1170" s="4" t="str">
        <f t="shared" si="2404"/>
        <v/>
      </c>
      <c r="AA1170" s="4" t="str">
        <f t="shared" si="2405"/>
        <v/>
      </c>
      <c r="AB1170" s="4" t="str">
        <f t="shared" si="2406"/>
        <v/>
      </c>
      <c r="AC1170" s="4" t="str">
        <f t="shared" si="2407"/>
        <v/>
      </c>
      <c r="AD1170" s="4" t="str">
        <f t="shared" si="2408"/>
        <v/>
      </c>
      <c r="AE1170" s="4" t="str">
        <f t="shared" si="2409"/>
        <v/>
      </c>
      <c r="AF1170" s="4" t="str">
        <f t="shared" si="2410"/>
        <v/>
      </c>
      <c r="AG1170" s="4" t="str">
        <f t="shared" si="2411"/>
        <v/>
      </c>
      <c r="AH1170" s="4" t="str">
        <f t="shared" si="2412"/>
        <v/>
      </c>
      <c r="AI1170" s="4" t="str">
        <f t="shared" si="2413"/>
        <v/>
      </c>
      <c r="AJ1170" s="4" t="str">
        <f t="shared" si="2414"/>
        <v/>
      </c>
      <c r="AK1170" s="63" t="str">
        <f t="shared" si="2415"/>
        <v/>
      </c>
      <c r="AL1170" s="4" t="str">
        <f t="shared" si="2416"/>
        <v/>
      </c>
      <c r="AM1170" s="4" t="str">
        <f t="shared" si="2417"/>
        <v/>
      </c>
      <c r="AN1170" s="4" t="str">
        <f t="shared" si="2418"/>
        <v/>
      </c>
      <c r="AO1170" s="4" t="str">
        <f t="shared" si="2419"/>
        <v/>
      </c>
      <c r="AP1170" s="4" t="str">
        <f t="shared" si="2420"/>
        <v/>
      </c>
      <c r="AQ1170" s="4" t="str">
        <f t="shared" si="2421"/>
        <v/>
      </c>
      <c r="AR1170" s="4" t="str">
        <f t="shared" si="2422"/>
        <v/>
      </c>
      <c r="AS1170" s="4" t="str">
        <f t="shared" si="2423"/>
        <v/>
      </c>
      <c r="AT1170" s="4" t="str">
        <f t="shared" si="2424"/>
        <v/>
      </c>
      <c r="AU1170" s="4" t="str">
        <f t="shared" si="2425"/>
        <v/>
      </c>
      <c r="AV1170" s="4" t="str">
        <f t="shared" si="2426"/>
        <v/>
      </c>
      <c r="AW1170" s="4" t="str">
        <f t="shared" si="2427"/>
        <v/>
      </c>
      <c r="AX1170" s="4" t="str">
        <f t="shared" si="2428"/>
        <v/>
      </c>
      <c r="AY1170" s="4" t="str">
        <f t="shared" si="2429"/>
        <v/>
      </c>
      <c r="AZ1170" s="4" t="str">
        <f t="shared" si="2430"/>
        <v/>
      </c>
      <c r="BA1170" s="4" t="str">
        <f t="shared" si="2431"/>
        <v/>
      </c>
      <c r="BB1170" s="4" t="str">
        <f t="shared" si="2432"/>
        <v/>
      </c>
      <c r="BC1170" s="4" t="str">
        <f t="shared" si="2433"/>
        <v/>
      </c>
      <c r="BD1170" s="4" t="str">
        <f t="shared" si="2434"/>
        <v/>
      </c>
      <c r="BE1170" s="4" t="str">
        <f t="shared" si="2435"/>
        <v/>
      </c>
      <c r="BF1170" s="4" t="str">
        <f t="shared" si="2436"/>
        <v/>
      </c>
      <c r="BG1170" s="4" t="str">
        <f t="shared" si="2437"/>
        <v/>
      </c>
      <c r="BH1170" s="4" t="str">
        <f t="shared" si="2438"/>
        <v/>
      </c>
      <c r="BI1170" s="4" t="str">
        <f t="shared" si="2439"/>
        <v/>
      </c>
      <c r="BJ1170" s="4" t="str">
        <f t="shared" si="2440"/>
        <v/>
      </c>
      <c r="BK1170" s="4" t="str">
        <f t="shared" si="2441"/>
        <v/>
      </c>
      <c r="BL1170" s="4" t="str">
        <f t="shared" si="2442"/>
        <v/>
      </c>
      <c r="BM1170" s="4" t="str">
        <f t="shared" si="2443"/>
        <v/>
      </c>
      <c r="BN1170" s="4" t="str">
        <f t="shared" si="2444"/>
        <v/>
      </c>
      <c r="BO1170" s="4" t="str">
        <f t="shared" si="2445"/>
        <v/>
      </c>
      <c r="BP1170" s="4" t="str">
        <f t="shared" si="2446"/>
        <v/>
      </c>
      <c r="BQ1170" s="4" t="str">
        <f t="shared" si="2447"/>
        <v/>
      </c>
      <c r="BR1170" s="4" t="str">
        <f t="shared" si="2448"/>
        <v/>
      </c>
      <c r="BS1170" s="4" t="str">
        <f t="shared" si="2449"/>
        <v/>
      </c>
      <c r="BT1170" s="4" t="str">
        <f t="shared" si="2450"/>
        <v/>
      </c>
      <c r="BU1170" s="4" t="str">
        <f t="shared" si="2451"/>
        <v/>
      </c>
      <c r="BV1170" s="4" t="str">
        <f t="shared" si="2452"/>
        <v/>
      </c>
      <c r="BW1170" s="4" t="str">
        <f t="shared" si="2453"/>
        <v/>
      </c>
      <c r="BX1170" s="4" t="str">
        <f t="shared" si="2454"/>
        <v/>
      </c>
      <c r="BY1170" s="4" t="str">
        <f t="shared" si="2455"/>
        <v/>
      </c>
      <c r="BZ1170" s="63" t="str">
        <f t="shared" si="2456"/>
        <v/>
      </c>
      <c r="CA1170" s="4" t="str">
        <f t="shared" si="2457"/>
        <v/>
      </c>
      <c r="CB1170" s="63" t="str">
        <f t="shared" si="2458"/>
        <v/>
      </c>
      <c r="CC1170" s="4" t="str">
        <f t="shared" si="2459"/>
        <v/>
      </c>
      <c r="CD1170" s="63" t="str">
        <f t="shared" si="2460"/>
        <v/>
      </c>
      <c r="CE1170" s="4" t="str">
        <f t="shared" si="2461"/>
        <v/>
      </c>
      <c r="CF1170" s="63" t="str">
        <f t="shared" si="2462"/>
        <v/>
      </c>
      <c r="CG1170" s="4" t="str">
        <f t="shared" si="2463"/>
        <v/>
      </c>
      <c r="CH1170" s="4" t="str">
        <f t="shared" si="2464"/>
        <v/>
      </c>
      <c r="CI1170" s="4" t="str">
        <f t="shared" si="2465"/>
        <v/>
      </c>
      <c r="CJ1170" s="63" t="str">
        <f t="shared" si="2466"/>
        <v/>
      </c>
      <c r="CK1170" s="4" t="str">
        <f t="shared" si="2467"/>
        <v/>
      </c>
      <c r="CL1170" s="4" t="str">
        <f t="shared" si="2468"/>
        <v/>
      </c>
      <c r="CM1170" s="4" t="str">
        <f t="shared" si="2469"/>
        <v/>
      </c>
      <c r="CN1170" s="4" t="str">
        <f t="shared" si="2470"/>
        <v/>
      </c>
      <c r="CO1170" s="4" t="str">
        <f t="shared" si="2471"/>
        <v/>
      </c>
      <c r="CP1170" s="4" t="str">
        <f t="shared" si="2472"/>
        <v/>
      </c>
      <c r="CQ1170" s="4" t="str">
        <f t="shared" si="2473"/>
        <v/>
      </c>
      <c r="CR1170" s="4" t="str">
        <f t="shared" si="2474"/>
        <v/>
      </c>
      <c r="CS1170" s="4" t="str">
        <f t="shared" si="2475"/>
        <v/>
      </c>
      <c r="CT1170" s="4" t="str">
        <f t="shared" si="2476"/>
        <v/>
      </c>
      <c r="CU1170" s="4" t="str">
        <f t="shared" si="2477"/>
        <v/>
      </c>
      <c r="CV1170" s="4" t="str">
        <f t="shared" si="2478"/>
        <v/>
      </c>
      <c r="CW1170" s="4" t="str">
        <f t="shared" si="2479"/>
        <v/>
      </c>
      <c r="CX1170" s="4" t="str">
        <f t="shared" si="2480"/>
        <v/>
      </c>
      <c r="CY1170" s="4" t="str">
        <f t="shared" si="2481"/>
        <v/>
      </c>
      <c r="CZ1170" s="4" t="str">
        <f t="shared" si="2482"/>
        <v/>
      </c>
      <c r="DA1170" s="4" t="str">
        <f t="shared" si="2483"/>
        <v/>
      </c>
      <c r="DB1170" s="4" t="str">
        <f t="shared" si="2484"/>
        <v/>
      </c>
      <c r="DC1170" s="4" t="str">
        <f t="shared" si="2485"/>
        <v/>
      </c>
      <c r="DD1170" s="4" t="str">
        <f t="shared" si="2486"/>
        <v/>
      </c>
      <c r="DE1170" s="4" t="str">
        <f t="shared" si="2487"/>
        <v/>
      </c>
      <c r="DF1170" s="4" t="str">
        <f t="shared" si="2488"/>
        <v/>
      </c>
      <c r="DG1170" s="4" t="str">
        <f t="shared" si="2489"/>
        <v/>
      </c>
      <c r="DH1170" s="4" t="str">
        <f t="shared" si="2490"/>
        <v/>
      </c>
      <c r="DI1170" s="4" t="str">
        <f t="shared" si="2503"/>
        <v/>
      </c>
      <c r="DJ1170" s="4" t="str">
        <f t="shared" si="2491"/>
        <v/>
      </c>
      <c r="DK1170" s="4" t="str">
        <f t="shared" si="2492"/>
        <v/>
      </c>
      <c r="DL1170" s="4" t="str">
        <f t="shared" si="2493"/>
        <v/>
      </c>
      <c r="DM1170" s="4" t="str">
        <f t="shared" si="2494"/>
        <v/>
      </c>
      <c r="DN1170" s="4" t="str">
        <f t="shared" si="2495"/>
        <v/>
      </c>
      <c r="DO1170" s="4" t="str">
        <f t="shared" si="2496"/>
        <v/>
      </c>
      <c r="DP1170" s="4" t="str">
        <f t="shared" si="2497"/>
        <v/>
      </c>
      <c r="DQ1170" s="4" t="str">
        <f t="shared" si="2498"/>
        <v/>
      </c>
      <c r="DR1170" s="4" t="str">
        <f t="shared" si="2499"/>
        <v/>
      </c>
      <c r="DS1170" s="4" t="str">
        <f t="shared" si="2500"/>
        <v/>
      </c>
      <c r="DT1170" s="4" t="str">
        <f t="shared" si="2501"/>
        <v/>
      </c>
      <c r="DU1170" s="4" t="str">
        <f t="shared" si="2502"/>
        <v/>
      </c>
    </row>
    <row r="1171" spans="18:125" x14ac:dyDescent="0.25">
      <c r="R1171" s="19" t="str">
        <f t="shared" si="2398"/>
        <v/>
      </c>
      <c r="T1171" t="str">
        <f t="shared" si="2399"/>
        <v/>
      </c>
      <c r="U1171" s="4" t="str">
        <f t="shared" si="2504"/>
        <v/>
      </c>
      <c r="V1171" s="4" t="str">
        <f t="shared" si="2400"/>
        <v/>
      </c>
      <c r="W1171" s="4" t="str">
        <f t="shared" si="2401"/>
        <v/>
      </c>
      <c r="X1171" s="4" t="str">
        <f t="shared" si="2402"/>
        <v/>
      </c>
      <c r="Y1171" s="4" t="str">
        <f t="shared" si="2403"/>
        <v/>
      </c>
      <c r="Z1171" s="4" t="str">
        <f t="shared" si="2404"/>
        <v/>
      </c>
      <c r="AA1171" s="4" t="str">
        <f t="shared" si="2405"/>
        <v/>
      </c>
      <c r="AB1171" s="4" t="str">
        <f t="shared" si="2406"/>
        <v/>
      </c>
      <c r="AC1171" s="4" t="str">
        <f t="shared" si="2407"/>
        <v/>
      </c>
      <c r="AD1171" s="4" t="str">
        <f t="shared" si="2408"/>
        <v/>
      </c>
      <c r="AE1171" s="4" t="str">
        <f t="shared" si="2409"/>
        <v/>
      </c>
      <c r="AF1171" s="4" t="str">
        <f t="shared" si="2410"/>
        <v/>
      </c>
      <c r="AG1171" s="4" t="str">
        <f t="shared" si="2411"/>
        <v/>
      </c>
      <c r="AH1171" s="4" t="str">
        <f t="shared" si="2412"/>
        <v/>
      </c>
      <c r="AI1171" s="4" t="str">
        <f t="shared" si="2413"/>
        <v/>
      </c>
      <c r="AJ1171" s="4" t="str">
        <f t="shared" si="2414"/>
        <v/>
      </c>
      <c r="AK1171" s="63" t="str">
        <f t="shared" si="2415"/>
        <v/>
      </c>
      <c r="AL1171" s="4" t="str">
        <f t="shared" si="2416"/>
        <v/>
      </c>
      <c r="AM1171" s="4" t="str">
        <f t="shared" si="2417"/>
        <v/>
      </c>
      <c r="AN1171" s="4" t="str">
        <f t="shared" si="2418"/>
        <v/>
      </c>
      <c r="AO1171" s="4" t="str">
        <f t="shared" si="2419"/>
        <v/>
      </c>
      <c r="AP1171" s="4" t="str">
        <f t="shared" si="2420"/>
        <v/>
      </c>
      <c r="AQ1171" s="4" t="str">
        <f t="shared" si="2421"/>
        <v/>
      </c>
      <c r="AR1171" s="4" t="str">
        <f t="shared" si="2422"/>
        <v/>
      </c>
      <c r="AS1171" s="4" t="str">
        <f t="shared" si="2423"/>
        <v/>
      </c>
      <c r="AT1171" s="4" t="str">
        <f t="shared" si="2424"/>
        <v/>
      </c>
      <c r="AU1171" s="4" t="str">
        <f t="shared" si="2425"/>
        <v/>
      </c>
      <c r="AV1171" s="4" t="str">
        <f t="shared" si="2426"/>
        <v/>
      </c>
      <c r="AW1171" s="4" t="str">
        <f t="shared" si="2427"/>
        <v/>
      </c>
      <c r="AX1171" s="4" t="str">
        <f t="shared" si="2428"/>
        <v/>
      </c>
      <c r="AY1171" s="4" t="str">
        <f t="shared" si="2429"/>
        <v/>
      </c>
      <c r="AZ1171" s="4" t="str">
        <f t="shared" si="2430"/>
        <v/>
      </c>
      <c r="BA1171" s="4" t="str">
        <f t="shared" si="2431"/>
        <v/>
      </c>
      <c r="BB1171" s="4" t="str">
        <f t="shared" si="2432"/>
        <v/>
      </c>
      <c r="BC1171" s="4" t="str">
        <f t="shared" si="2433"/>
        <v/>
      </c>
      <c r="BD1171" s="4" t="str">
        <f t="shared" si="2434"/>
        <v/>
      </c>
      <c r="BE1171" s="4" t="str">
        <f t="shared" si="2435"/>
        <v/>
      </c>
      <c r="BF1171" s="4" t="str">
        <f t="shared" si="2436"/>
        <v/>
      </c>
      <c r="BG1171" s="4" t="str">
        <f t="shared" si="2437"/>
        <v/>
      </c>
      <c r="BH1171" s="4" t="str">
        <f t="shared" si="2438"/>
        <v/>
      </c>
      <c r="BI1171" s="4" t="str">
        <f t="shared" si="2439"/>
        <v/>
      </c>
      <c r="BJ1171" s="4" t="str">
        <f t="shared" si="2440"/>
        <v/>
      </c>
      <c r="BK1171" s="4" t="str">
        <f t="shared" si="2441"/>
        <v/>
      </c>
      <c r="BL1171" s="4" t="str">
        <f t="shared" si="2442"/>
        <v/>
      </c>
      <c r="BM1171" s="4" t="str">
        <f t="shared" si="2443"/>
        <v/>
      </c>
      <c r="BN1171" s="4" t="str">
        <f t="shared" si="2444"/>
        <v/>
      </c>
      <c r="BO1171" s="4" t="str">
        <f t="shared" si="2445"/>
        <v/>
      </c>
      <c r="BP1171" s="4" t="str">
        <f t="shared" si="2446"/>
        <v/>
      </c>
      <c r="BQ1171" s="4" t="str">
        <f t="shared" si="2447"/>
        <v/>
      </c>
      <c r="BR1171" s="4" t="str">
        <f t="shared" si="2448"/>
        <v/>
      </c>
      <c r="BS1171" s="4" t="str">
        <f t="shared" si="2449"/>
        <v/>
      </c>
      <c r="BT1171" s="4" t="str">
        <f t="shared" si="2450"/>
        <v/>
      </c>
      <c r="BU1171" s="4" t="str">
        <f t="shared" si="2451"/>
        <v/>
      </c>
      <c r="BV1171" s="4" t="str">
        <f t="shared" si="2452"/>
        <v/>
      </c>
      <c r="BW1171" s="4" t="str">
        <f t="shared" si="2453"/>
        <v/>
      </c>
      <c r="BX1171" s="4" t="str">
        <f t="shared" si="2454"/>
        <v/>
      </c>
      <c r="BY1171" s="4" t="str">
        <f t="shared" si="2455"/>
        <v/>
      </c>
      <c r="BZ1171" s="63" t="str">
        <f t="shared" si="2456"/>
        <v/>
      </c>
      <c r="CA1171" s="4" t="str">
        <f t="shared" si="2457"/>
        <v/>
      </c>
      <c r="CB1171" s="63" t="str">
        <f t="shared" si="2458"/>
        <v/>
      </c>
      <c r="CC1171" s="4" t="str">
        <f t="shared" si="2459"/>
        <v/>
      </c>
      <c r="CD1171" s="63" t="str">
        <f t="shared" si="2460"/>
        <v/>
      </c>
      <c r="CE1171" s="4" t="str">
        <f t="shared" si="2461"/>
        <v/>
      </c>
      <c r="CF1171" s="63" t="str">
        <f t="shared" si="2462"/>
        <v/>
      </c>
      <c r="CG1171" s="4" t="str">
        <f t="shared" si="2463"/>
        <v/>
      </c>
      <c r="CH1171" s="4" t="str">
        <f t="shared" si="2464"/>
        <v/>
      </c>
      <c r="CI1171" s="4" t="str">
        <f t="shared" si="2465"/>
        <v/>
      </c>
      <c r="CJ1171" s="63" t="str">
        <f t="shared" si="2466"/>
        <v/>
      </c>
      <c r="CK1171" s="4" t="str">
        <f t="shared" si="2467"/>
        <v/>
      </c>
      <c r="CL1171" s="4" t="str">
        <f t="shared" si="2468"/>
        <v/>
      </c>
      <c r="CM1171" s="4" t="str">
        <f t="shared" si="2469"/>
        <v/>
      </c>
      <c r="CN1171" s="4" t="str">
        <f t="shared" si="2470"/>
        <v/>
      </c>
      <c r="CO1171" s="4" t="str">
        <f t="shared" si="2471"/>
        <v/>
      </c>
      <c r="CP1171" s="4" t="str">
        <f t="shared" si="2472"/>
        <v/>
      </c>
      <c r="CQ1171" s="4" t="str">
        <f t="shared" si="2473"/>
        <v/>
      </c>
      <c r="CR1171" s="4" t="str">
        <f t="shared" si="2474"/>
        <v/>
      </c>
      <c r="CS1171" s="4" t="str">
        <f t="shared" si="2475"/>
        <v/>
      </c>
      <c r="CT1171" s="4" t="str">
        <f t="shared" si="2476"/>
        <v/>
      </c>
      <c r="CU1171" s="4" t="str">
        <f t="shared" si="2477"/>
        <v/>
      </c>
      <c r="CV1171" s="4" t="str">
        <f t="shared" si="2478"/>
        <v/>
      </c>
      <c r="CW1171" s="4" t="str">
        <f t="shared" si="2479"/>
        <v/>
      </c>
      <c r="CX1171" s="4" t="str">
        <f t="shared" si="2480"/>
        <v/>
      </c>
      <c r="CY1171" s="4" t="str">
        <f t="shared" si="2481"/>
        <v/>
      </c>
      <c r="CZ1171" s="4" t="str">
        <f t="shared" si="2482"/>
        <v/>
      </c>
      <c r="DA1171" s="4" t="str">
        <f t="shared" si="2483"/>
        <v/>
      </c>
      <c r="DB1171" s="4" t="str">
        <f t="shared" si="2484"/>
        <v/>
      </c>
      <c r="DC1171" s="4" t="str">
        <f t="shared" si="2485"/>
        <v/>
      </c>
      <c r="DD1171" s="4" t="str">
        <f t="shared" si="2486"/>
        <v/>
      </c>
      <c r="DE1171" s="4" t="str">
        <f t="shared" si="2487"/>
        <v/>
      </c>
      <c r="DF1171" s="4" t="str">
        <f t="shared" si="2488"/>
        <v/>
      </c>
      <c r="DG1171" s="4" t="str">
        <f t="shared" si="2489"/>
        <v/>
      </c>
      <c r="DH1171" s="4" t="str">
        <f t="shared" si="2490"/>
        <v/>
      </c>
      <c r="DI1171" s="4" t="str">
        <f t="shared" si="2503"/>
        <v/>
      </c>
      <c r="DJ1171" s="4" t="str">
        <f t="shared" si="2491"/>
        <v/>
      </c>
      <c r="DK1171" s="4" t="str">
        <f t="shared" si="2492"/>
        <v/>
      </c>
      <c r="DL1171" s="4" t="str">
        <f t="shared" si="2493"/>
        <v/>
      </c>
      <c r="DM1171" s="4" t="str">
        <f t="shared" si="2494"/>
        <v/>
      </c>
      <c r="DN1171" s="4" t="str">
        <f t="shared" si="2495"/>
        <v/>
      </c>
      <c r="DO1171" s="4" t="str">
        <f t="shared" si="2496"/>
        <v/>
      </c>
      <c r="DP1171" s="4" t="str">
        <f t="shared" si="2497"/>
        <v/>
      </c>
      <c r="DQ1171" s="4" t="str">
        <f t="shared" si="2498"/>
        <v/>
      </c>
      <c r="DR1171" s="4" t="str">
        <f t="shared" si="2499"/>
        <v/>
      </c>
      <c r="DS1171" s="4" t="str">
        <f t="shared" si="2500"/>
        <v/>
      </c>
      <c r="DT1171" s="4" t="str">
        <f t="shared" si="2501"/>
        <v/>
      </c>
      <c r="DU1171" s="4" t="str">
        <f t="shared" si="2502"/>
        <v/>
      </c>
    </row>
    <row r="1172" spans="18:125" x14ac:dyDescent="0.25">
      <c r="R1172" s="19" t="str">
        <f t="shared" si="2398"/>
        <v/>
      </c>
      <c r="T1172" t="str">
        <f t="shared" si="2399"/>
        <v/>
      </c>
      <c r="U1172" s="4" t="str">
        <f t="shared" si="2504"/>
        <v/>
      </c>
      <c r="V1172" s="4" t="str">
        <f t="shared" si="2400"/>
        <v/>
      </c>
      <c r="W1172" s="4" t="str">
        <f t="shared" si="2401"/>
        <v/>
      </c>
      <c r="X1172" s="4" t="str">
        <f t="shared" si="2402"/>
        <v/>
      </c>
      <c r="Y1172" s="4" t="str">
        <f t="shared" si="2403"/>
        <v/>
      </c>
      <c r="Z1172" s="4" t="str">
        <f t="shared" si="2404"/>
        <v/>
      </c>
      <c r="AA1172" s="4" t="str">
        <f t="shared" si="2405"/>
        <v/>
      </c>
      <c r="AB1172" s="4" t="str">
        <f t="shared" si="2406"/>
        <v/>
      </c>
      <c r="AC1172" s="4" t="str">
        <f t="shared" si="2407"/>
        <v/>
      </c>
      <c r="AD1172" s="4" t="str">
        <f t="shared" si="2408"/>
        <v/>
      </c>
      <c r="AE1172" s="4" t="str">
        <f t="shared" si="2409"/>
        <v/>
      </c>
      <c r="AF1172" s="4" t="str">
        <f t="shared" si="2410"/>
        <v/>
      </c>
      <c r="AG1172" s="4" t="str">
        <f t="shared" si="2411"/>
        <v/>
      </c>
      <c r="AH1172" s="4" t="str">
        <f t="shared" si="2412"/>
        <v/>
      </c>
      <c r="AI1172" s="4" t="str">
        <f t="shared" si="2413"/>
        <v/>
      </c>
      <c r="AJ1172" s="4" t="str">
        <f t="shared" si="2414"/>
        <v/>
      </c>
      <c r="AK1172" s="63" t="str">
        <f t="shared" si="2415"/>
        <v/>
      </c>
      <c r="AL1172" s="4" t="str">
        <f t="shared" si="2416"/>
        <v/>
      </c>
      <c r="AM1172" s="4" t="str">
        <f t="shared" si="2417"/>
        <v/>
      </c>
      <c r="AN1172" s="4" t="str">
        <f t="shared" si="2418"/>
        <v/>
      </c>
      <c r="AO1172" s="4" t="str">
        <f t="shared" si="2419"/>
        <v/>
      </c>
      <c r="AP1172" s="4" t="str">
        <f t="shared" si="2420"/>
        <v/>
      </c>
      <c r="AQ1172" s="4" t="str">
        <f t="shared" si="2421"/>
        <v/>
      </c>
      <c r="AR1172" s="4" t="str">
        <f t="shared" si="2422"/>
        <v/>
      </c>
      <c r="AS1172" s="4" t="str">
        <f t="shared" si="2423"/>
        <v/>
      </c>
      <c r="AT1172" s="4" t="str">
        <f t="shared" si="2424"/>
        <v/>
      </c>
      <c r="AU1172" s="4" t="str">
        <f t="shared" si="2425"/>
        <v/>
      </c>
      <c r="AV1172" s="4" t="str">
        <f t="shared" si="2426"/>
        <v/>
      </c>
      <c r="AW1172" s="4" t="str">
        <f t="shared" si="2427"/>
        <v/>
      </c>
      <c r="AX1172" s="4" t="str">
        <f t="shared" si="2428"/>
        <v/>
      </c>
      <c r="AY1172" s="4" t="str">
        <f t="shared" si="2429"/>
        <v/>
      </c>
      <c r="AZ1172" s="4" t="str">
        <f t="shared" si="2430"/>
        <v/>
      </c>
      <c r="BA1172" s="4" t="str">
        <f t="shared" si="2431"/>
        <v/>
      </c>
      <c r="BB1172" s="4" t="str">
        <f t="shared" si="2432"/>
        <v/>
      </c>
      <c r="BC1172" s="4" t="str">
        <f t="shared" si="2433"/>
        <v/>
      </c>
      <c r="BD1172" s="4" t="str">
        <f t="shared" si="2434"/>
        <v/>
      </c>
      <c r="BE1172" s="4" t="str">
        <f t="shared" si="2435"/>
        <v/>
      </c>
      <c r="BF1172" s="4" t="str">
        <f t="shared" si="2436"/>
        <v/>
      </c>
      <c r="BG1172" s="4" t="str">
        <f t="shared" si="2437"/>
        <v/>
      </c>
      <c r="BH1172" s="4" t="str">
        <f t="shared" si="2438"/>
        <v/>
      </c>
      <c r="BI1172" s="4" t="str">
        <f t="shared" si="2439"/>
        <v/>
      </c>
      <c r="BJ1172" s="4" t="str">
        <f t="shared" si="2440"/>
        <v/>
      </c>
      <c r="BK1172" s="4" t="str">
        <f t="shared" si="2441"/>
        <v/>
      </c>
      <c r="BL1172" s="4" t="str">
        <f t="shared" si="2442"/>
        <v/>
      </c>
      <c r="BM1172" s="4" t="str">
        <f t="shared" si="2443"/>
        <v/>
      </c>
      <c r="BN1172" s="4" t="str">
        <f t="shared" si="2444"/>
        <v/>
      </c>
      <c r="BO1172" s="4" t="str">
        <f t="shared" si="2445"/>
        <v/>
      </c>
      <c r="BP1172" s="4" t="str">
        <f t="shared" si="2446"/>
        <v/>
      </c>
      <c r="BQ1172" s="4" t="str">
        <f t="shared" si="2447"/>
        <v/>
      </c>
      <c r="BR1172" s="4" t="str">
        <f t="shared" si="2448"/>
        <v/>
      </c>
      <c r="BS1172" s="4" t="str">
        <f t="shared" si="2449"/>
        <v/>
      </c>
      <c r="BT1172" s="4" t="str">
        <f t="shared" si="2450"/>
        <v/>
      </c>
      <c r="BU1172" s="4" t="str">
        <f t="shared" si="2451"/>
        <v/>
      </c>
      <c r="BV1172" s="4" t="str">
        <f t="shared" si="2452"/>
        <v/>
      </c>
      <c r="BW1172" s="4" t="str">
        <f t="shared" si="2453"/>
        <v/>
      </c>
      <c r="BX1172" s="4" t="str">
        <f t="shared" si="2454"/>
        <v/>
      </c>
      <c r="BY1172" s="4" t="str">
        <f t="shared" si="2455"/>
        <v/>
      </c>
      <c r="BZ1172" s="63" t="str">
        <f t="shared" si="2456"/>
        <v/>
      </c>
      <c r="CA1172" s="4" t="str">
        <f t="shared" si="2457"/>
        <v/>
      </c>
      <c r="CB1172" s="63" t="str">
        <f t="shared" si="2458"/>
        <v/>
      </c>
      <c r="CC1172" s="4" t="str">
        <f t="shared" si="2459"/>
        <v/>
      </c>
      <c r="CD1172" s="63" t="str">
        <f t="shared" si="2460"/>
        <v/>
      </c>
      <c r="CE1172" s="4" t="str">
        <f t="shared" si="2461"/>
        <v/>
      </c>
      <c r="CF1172" s="63" t="str">
        <f t="shared" si="2462"/>
        <v/>
      </c>
      <c r="CG1172" s="4" t="str">
        <f t="shared" si="2463"/>
        <v/>
      </c>
      <c r="CH1172" s="4" t="str">
        <f t="shared" si="2464"/>
        <v/>
      </c>
      <c r="CI1172" s="4" t="str">
        <f t="shared" si="2465"/>
        <v/>
      </c>
      <c r="CJ1172" s="63" t="str">
        <f t="shared" si="2466"/>
        <v/>
      </c>
      <c r="CK1172" s="4" t="str">
        <f t="shared" si="2467"/>
        <v/>
      </c>
      <c r="CL1172" s="4" t="str">
        <f t="shared" si="2468"/>
        <v/>
      </c>
      <c r="CM1172" s="4" t="str">
        <f t="shared" si="2469"/>
        <v/>
      </c>
      <c r="CN1172" s="4" t="str">
        <f t="shared" si="2470"/>
        <v/>
      </c>
      <c r="CO1172" s="4" t="str">
        <f t="shared" si="2471"/>
        <v/>
      </c>
      <c r="CP1172" s="4" t="str">
        <f t="shared" si="2472"/>
        <v/>
      </c>
      <c r="CQ1172" s="4" t="str">
        <f t="shared" si="2473"/>
        <v/>
      </c>
      <c r="CR1172" s="4" t="str">
        <f t="shared" si="2474"/>
        <v/>
      </c>
      <c r="CS1172" s="4" t="str">
        <f t="shared" si="2475"/>
        <v/>
      </c>
      <c r="CT1172" s="4" t="str">
        <f t="shared" si="2476"/>
        <v/>
      </c>
      <c r="CU1172" s="4" t="str">
        <f t="shared" si="2477"/>
        <v/>
      </c>
      <c r="CV1172" s="4" t="str">
        <f t="shared" si="2478"/>
        <v/>
      </c>
      <c r="CW1172" s="4" t="str">
        <f t="shared" si="2479"/>
        <v/>
      </c>
      <c r="CX1172" s="4" t="str">
        <f t="shared" si="2480"/>
        <v/>
      </c>
      <c r="CY1172" s="4" t="str">
        <f t="shared" si="2481"/>
        <v/>
      </c>
      <c r="CZ1172" s="4" t="str">
        <f t="shared" si="2482"/>
        <v/>
      </c>
      <c r="DA1172" s="4" t="str">
        <f t="shared" si="2483"/>
        <v/>
      </c>
      <c r="DB1172" s="4" t="str">
        <f t="shared" si="2484"/>
        <v/>
      </c>
      <c r="DC1172" s="4" t="str">
        <f t="shared" si="2485"/>
        <v/>
      </c>
      <c r="DD1172" s="4" t="str">
        <f t="shared" si="2486"/>
        <v/>
      </c>
      <c r="DE1172" s="4" t="str">
        <f t="shared" si="2487"/>
        <v/>
      </c>
      <c r="DF1172" s="4" t="str">
        <f t="shared" si="2488"/>
        <v/>
      </c>
      <c r="DG1172" s="4" t="str">
        <f t="shared" si="2489"/>
        <v/>
      </c>
      <c r="DH1172" s="4" t="str">
        <f t="shared" si="2490"/>
        <v/>
      </c>
      <c r="DI1172" s="4" t="str">
        <f t="shared" si="2503"/>
        <v/>
      </c>
      <c r="DJ1172" s="4" t="str">
        <f t="shared" si="2491"/>
        <v/>
      </c>
      <c r="DK1172" s="4" t="str">
        <f t="shared" si="2492"/>
        <v/>
      </c>
      <c r="DL1172" s="4" t="str">
        <f t="shared" si="2493"/>
        <v/>
      </c>
      <c r="DM1172" s="4" t="str">
        <f t="shared" si="2494"/>
        <v/>
      </c>
      <c r="DN1172" s="4" t="str">
        <f t="shared" si="2495"/>
        <v/>
      </c>
      <c r="DO1172" s="4" t="str">
        <f t="shared" si="2496"/>
        <v/>
      </c>
      <c r="DP1172" s="4" t="str">
        <f t="shared" si="2497"/>
        <v/>
      </c>
      <c r="DQ1172" s="4" t="str">
        <f t="shared" si="2498"/>
        <v/>
      </c>
      <c r="DR1172" s="4" t="str">
        <f t="shared" si="2499"/>
        <v/>
      </c>
      <c r="DS1172" s="4" t="str">
        <f t="shared" si="2500"/>
        <v/>
      </c>
      <c r="DT1172" s="4" t="str">
        <f t="shared" si="2501"/>
        <v/>
      </c>
      <c r="DU1172" s="4" t="str">
        <f t="shared" si="2502"/>
        <v/>
      </c>
    </row>
    <row r="1173" spans="18:125" x14ac:dyDescent="0.25">
      <c r="R1173" s="19" t="str">
        <f t="shared" si="2398"/>
        <v/>
      </c>
      <c r="T1173" t="str">
        <f t="shared" si="2399"/>
        <v/>
      </c>
      <c r="U1173" s="4" t="str">
        <f t="shared" si="2504"/>
        <v/>
      </c>
      <c r="V1173" s="4" t="str">
        <f t="shared" si="2400"/>
        <v/>
      </c>
      <c r="W1173" s="4" t="str">
        <f t="shared" si="2401"/>
        <v/>
      </c>
      <c r="X1173" s="4" t="str">
        <f t="shared" si="2402"/>
        <v/>
      </c>
      <c r="Y1173" s="4" t="str">
        <f t="shared" si="2403"/>
        <v/>
      </c>
      <c r="Z1173" s="4" t="str">
        <f t="shared" si="2404"/>
        <v/>
      </c>
      <c r="AA1173" s="4" t="str">
        <f t="shared" si="2405"/>
        <v/>
      </c>
      <c r="AB1173" s="4" t="str">
        <f t="shared" si="2406"/>
        <v/>
      </c>
      <c r="AC1173" s="4" t="str">
        <f t="shared" si="2407"/>
        <v/>
      </c>
      <c r="AD1173" s="4" t="str">
        <f t="shared" si="2408"/>
        <v/>
      </c>
      <c r="AE1173" s="4" t="str">
        <f t="shared" si="2409"/>
        <v/>
      </c>
      <c r="AF1173" s="4" t="str">
        <f t="shared" si="2410"/>
        <v/>
      </c>
      <c r="AG1173" s="4" t="str">
        <f t="shared" si="2411"/>
        <v/>
      </c>
      <c r="AH1173" s="4" t="str">
        <f t="shared" si="2412"/>
        <v/>
      </c>
      <c r="AI1173" s="4" t="str">
        <f t="shared" si="2413"/>
        <v/>
      </c>
      <c r="AJ1173" s="4" t="str">
        <f t="shared" si="2414"/>
        <v/>
      </c>
      <c r="AK1173" s="63" t="str">
        <f t="shared" si="2415"/>
        <v/>
      </c>
      <c r="AL1173" s="4" t="str">
        <f t="shared" si="2416"/>
        <v/>
      </c>
      <c r="AM1173" s="4" t="str">
        <f t="shared" si="2417"/>
        <v/>
      </c>
      <c r="AN1173" s="4" t="str">
        <f t="shared" si="2418"/>
        <v/>
      </c>
      <c r="AO1173" s="4" t="str">
        <f t="shared" si="2419"/>
        <v/>
      </c>
      <c r="AP1173" s="4" t="str">
        <f t="shared" si="2420"/>
        <v/>
      </c>
      <c r="AQ1173" s="4" t="str">
        <f t="shared" si="2421"/>
        <v/>
      </c>
      <c r="AR1173" s="4" t="str">
        <f t="shared" si="2422"/>
        <v/>
      </c>
      <c r="AS1173" s="4" t="str">
        <f t="shared" si="2423"/>
        <v/>
      </c>
      <c r="AT1173" s="4" t="str">
        <f t="shared" si="2424"/>
        <v/>
      </c>
      <c r="AU1173" s="4" t="str">
        <f t="shared" si="2425"/>
        <v/>
      </c>
      <c r="AV1173" s="4" t="str">
        <f t="shared" si="2426"/>
        <v/>
      </c>
      <c r="AW1173" s="4" t="str">
        <f t="shared" si="2427"/>
        <v/>
      </c>
      <c r="AX1173" s="4" t="str">
        <f t="shared" si="2428"/>
        <v/>
      </c>
      <c r="AY1173" s="4" t="str">
        <f t="shared" si="2429"/>
        <v/>
      </c>
      <c r="AZ1173" s="4" t="str">
        <f t="shared" si="2430"/>
        <v/>
      </c>
      <c r="BA1173" s="4" t="str">
        <f t="shared" si="2431"/>
        <v/>
      </c>
      <c r="BB1173" s="4" t="str">
        <f t="shared" si="2432"/>
        <v/>
      </c>
      <c r="BC1173" s="4" t="str">
        <f t="shared" si="2433"/>
        <v/>
      </c>
      <c r="BD1173" s="4" t="str">
        <f t="shared" si="2434"/>
        <v/>
      </c>
      <c r="BE1173" s="4" t="str">
        <f t="shared" si="2435"/>
        <v/>
      </c>
      <c r="BF1173" s="4" t="str">
        <f t="shared" si="2436"/>
        <v/>
      </c>
      <c r="BG1173" s="4" t="str">
        <f t="shared" si="2437"/>
        <v/>
      </c>
      <c r="BH1173" s="4" t="str">
        <f t="shared" si="2438"/>
        <v/>
      </c>
      <c r="BI1173" s="4" t="str">
        <f t="shared" si="2439"/>
        <v/>
      </c>
      <c r="BJ1173" s="4" t="str">
        <f t="shared" si="2440"/>
        <v/>
      </c>
      <c r="BK1173" s="4" t="str">
        <f t="shared" si="2441"/>
        <v/>
      </c>
      <c r="BL1173" s="4" t="str">
        <f t="shared" si="2442"/>
        <v/>
      </c>
      <c r="BM1173" s="4" t="str">
        <f t="shared" si="2443"/>
        <v/>
      </c>
      <c r="BN1173" s="4" t="str">
        <f t="shared" si="2444"/>
        <v/>
      </c>
      <c r="BO1173" s="4" t="str">
        <f t="shared" si="2445"/>
        <v/>
      </c>
      <c r="BP1173" s="4" t="str">
        <f t="shared" si="2446"/>
        <v/>
      </c>
      <c r="BQ1173" s="4" t="str">
        <f t="shared" si="2447"/>
        <v/>
      </c>
      <c r="BR1173" s="4" t="str">
        <f t="shared" si="2448"/>
        <v/>
      </c>
      <c r="BS1173" s="4" t="str">
        <f t="shared" si="2449"/>
        <v/>
      </c>
      <c r="BT1173" s="4" t="str">
        <f t="shared" si="2450"/>
        <v/>
      </c>
      <c r="BU1173" s="4" t="str">
        <f t="shared" si="2451"/>
        <v/>
      </c>
      <c r="BV1173" s="4" t="str">
        <f t="shared" si="2452"/>
        <v/>
      </c>
      <c r="BW1173" s="4" t="str">
        <f t="shared" si="2453"/>
        <v/>
      </c>
      <c r="BX1173" s="4" t="str">
        <f t="shared" si="2454"/>
        <v/>
      </c>
      <c r="BY1173" s="4" t="str">
        <f t="shared" si="2455"/>
        <v/>
      </c>
      <c r="BZ1173" s="63" t="str">
        <f t="shared" si="2456"/>
        <v/>
      </c>
      <c r="CA1173" s="4" t="str">
        <f t="shared" si="2457"/>
        <v/>
      </c>
      <c r="CB1173" s="63" t="str">
        <f t="shared" si="2458"/>
        <v/>
      </c>
      <c r="CC1173" s="4" t="str">
        <f t="shared" si="2459"/>
        <v/>
      </c>
      <c r="CD1173" s="63" t="str">
        <f t="shared" si="2460"/>
        <v/>
      </c>
      <c r="CE1173" s="4" t="str">
        <f t="shared" si="2461"/>
        <v/>
      </c>
      <c r="CF1173" s="63" t="str">
        <f t="shared" si="2462"/>
        <v/>
      </c>
      <c r="CG1173" s="4" t="str">
        <f t="shared" si="2463"/>
        <v/>
      </c>
      <c r="CH1173" s="4" t="str">
        <f t="shared" si="2464"/>
        <v/>
      </c>
      <c r="CI1173" s="4" t="str">
        <f t="shared" si="2465"/>
        <v/>
      </c>
      <c r="CJ1173" s="63" t="str">
        <f t="shared" si="2466"/>
        <v/>
      </c>
      <c r="CK1173" s="4" t="str">
        <f t="shared" si="2467"/>
        <v/>
      </c>
      <c r="CL1173" s="4" t="str">
        <f t="shared" si="2468"/>
        <v/>
      </c>
      <c r="CM1173" s="4" t="str">
        <f t="shared" si="2469"/>
        <v/>
      </c>
      <c r="CN1173" s="4" t="str">
        <f t="shared" si="2470"/>
        <v/>
      </c>
      <c r="CO1173" s="4" t="str">
        <f t="shared" si="2471"/>
        <v/>
      </c>
      <c r="CP1173" s="4" t="str">
        <f t="shared" si="2472"/>
        <v/>
      </c>
      <c r="CQ1173" s="4" t="str">
        <f t="shared" si="2473"/>
        <v/>
      </c>
      <c r="CR1173" s="4" t="str">
        <f t="shared" si="2474"/>
        <v/>
      </c>
      <c r="CS1173" s="4" t="str">
        <f t="shared" si="2475"/>
        <v/>
      </c>
      <c r="CT1173" s="4" t="str">
        <f t="shared" si="2476"/>
        <v/>
      </c>
      <c r="CU1173" s="4" t="str">
        <f t="shared" si="2477"/>
        <v/>
      </c>
      <c r="CV1173" s="4" t="str">
        <f t="shared" si="2478"/>
        <v/>
      </c>
      <c r="CW1173" s="4" t="str">
        <f t="shared" si="2479"/>
        <v/>
      </c>
      <c r="CX1173" s="4" t="str">
        <f t="shared" si="2480"/>
        <v/>
      </c>
      <c r="CY1173" s="4" t="str">
        <f t="shared" si="2481"/>
        <v/>
      </c>
      <c r="CZ1173" s="4" t="str">
        <f t="shared" si="2482"/>
        <v/>
      </c>
      <c r="DA1173" s="4" t="str">
        <f t="shared" si="2483"/>
        <v/>
      </c>
      <c r="DB1173" s="4" t="str">
        <f t="shared" si="2484"/>
        <v/>
      </c>
      <c r="DC1173" s="4" t="str">
        <f t="shared" si="2485"/>
        <v/>
      </c>
      <c r="DD1173" s="4" t="str">
        <f t="shared" si="2486"/>
        <v/>
      </c>
      <c r="DE1173" s="4" t="str">
        <f t="shared" si="2487"/>
        <v/>
      </c>
      <c r="DF1173" s="4" t="str">
        <f t="shared" si="2488"/>
        <v/>
      </c>
      <c r="DG1173" s="4" t="str">
        <f t="shared" si="2489"/>
        <v/>
      </c>
      <c r="DH1173" s="4" t="str">
        <f t="shared" si="2490"/>
        <v/>
      </c>
      <c r="DI1173" s="4" t="str">
        <f t="shared" si="2503"/>
        <v/>
      </c>
      <c r="DJ1173" s="4" t="str">
        <f t="shared" si="2491"/>
        <v/>
      </c>
      <c r="DK1173" s="4" t="str">
        <f t="shared" si="2492"/>
        <v/>
      </c>
      <c r="DL1173" s="4" t="str">
        <f t="shared" si="2493"/>
        <v/>
      </c>
      <c r="DM1173" s="4" t="str">
        <f t="shared" si="2494"/>
        <v/>
      </c>
      <c r="DN1173" s="4" t="str">
        <f t="shared" si="2495"/>
        <v/>
      </c>
      <c r="DO1173" s="4" t="str">
        <f t="shared" si="2496"/>
        <v/>
      </c>
      <c r="DP1173" s="4" t="str">
        <f t="shared" si="2497"/>
        <v/>
      </c>
      <c r="DQ1173" s="4" t="str">
        <f t="shared" si="2498"/>
        <v/>
      </c>
      <c r="DR1173" s="4" t="str">
        <f t="shared" si="2499"/>
        <v/>
      </c>
      <c r="DS1173" s="4" t="str">
        <f t="shared" si="2500"/>
        <v/>
      </c>
      <c r="DT1173" s="4" t="str">
        <f t="shared" si="2501"/>
        <v/>
      </c>
      <c r="DU1173" s="4" t="str">
        <f t="shared" si="2502"/>
        <v/>
      </c>
    </row>
    <row r="1174" spans="18:125" x14ac:dyDescent="0.25">
      <c r="R1174" s="19" t="str">
        <f t="shared" si="2398"/>
        <v/>
      </c>
      <c r="T1174" t="str">
        <f t="shared" si="2399"/>
        <v/>
      </c>
      <c r="U1174" s="4" t="str">
        <f t="shared" si="2504"/>
        <v/>
      </c>
      <c r="V1174" s="4" t="str">
        <f t="shared" si="2400"/>
        <v/>
      </c>
      <c r="W1174" s="4" t="str">
        <f t="shared" si="2401"/>
        <v/>
      </c>
      <c r="X1174" s="4" t="str">
        <f t="shared" si="2402"/>
        <v/>
      </c>
      <c r="Y1174" s="4" t="str">
        <f t="shared" si="2403"/>
        <v/>
      </c>
      <c r="Z1174" s="4" t="str">
        <f t="shared" si="2404"/>
        <v/>
      </c>
      <c r="AA1174" s="4" t="str">
        <f t="shared" si="2405"/>
        <v/>
      </c>
      <c r="AB1174" s="4" t="str">
        <f t="shared" si="2406"/>
        <v/>
      </c>
      <c r="AC1174" s="4" t="str">
        <f t="shared" si="2407"/>
        <v/>
      </c>
      <c r="AD1174" s="4" t="str">
        <f t="shared" si="2408"/>
        <v/>
      </c>
      <c r="AE1174" s="4" t="str">
        <f t="shared" si="2409"/>
        <v/>
      </c>
      <c r="AF1174" s="4" t="str">
        <f t="shared" si="2410"/>
        <v/>
      </c>
      <c r="AG1174" s="4" t="str">
        <f t="shared" si="2411"/>
        <v/>
      </c>
      <c r="AH1174" s="4" t="str">
        <f t="shared" si="2412"/>
        <v/>
      </c>
      <c r="AI1174" s="4" t="str">
        <f t="shared" si="2413"/>
        <v/>
      </c>
      <c r="AJ1174" s="4" t="str">
        <f t="shared" si="2414"/>
        <v/>
      </c>
      <c r="AK1174" s="63" t="str">
        <f t="shared" si="2415"/>
        <v/>
      </c>
      <c r="AL1174" s="4" t="str">
        <f t="shared" si="2416"/>
        <v/>
      </c>
      <c r="AM1174" s="4" t="str">
        <f t="shared" si="2417"/>
        <v/>
      </c>
      <c r="AN1174" s="4" t="str">
        <f t="shared" si="2418"/>
        <v/>
      </c>
      <c r="AO1174" s="4" t="str">
        <f t="shared" si="2419"/>
        <v/>
      </c>
      <c r="AP1174" s="4" t="str">
        <f t="shared" si="2420"/>
        <v/>
      </c>
      <c r="AQ1174" s="4" t="str">
        <f t="shared" si="2421"/>
        <v/>
      </c>
      <c r="AR1174" s="4" t="str">
        <f t="shared" si="2422"/>
        <v/>
      </c>
      <c r="AS1174" s="4" t="str">
        <f t="shared" si="2423"/>
        <v/>
      </c>
      <c r="AT1174" s="4" t="str">
        <f t="shared" si="2424"/>
        <v/>
      </c>
      <c r="AU1174" s="4" t="str">
        <f t="shared" si="2425"/>
        <v/>
      </c>
      <c r="AV1174" s="4" t="str">
        <f t="shared" si="2426"/>
        <v/>
      </c>
      <c r="AW1174" s="4" t="str">
        <f t="shared" si="2427"/>
        <v/>
      </c>
      <c r="AX1174" s="4" t="str">
        <f t="shared" si="2428"/>
        <v/>
      </c>
      <c r="AY1174" s="4" t="str">
        <f t="shared" si="2429"/>
        <v/>
      </c>
      <c r="AZ1174" s="4" t="str">
        <f t="shared" si="2430"/>
        <v/>
      </c>
      <c r="BA1174" s="4" t="str">
        <f t="shared" si="2431"/>
        <v/>
      </c>
      <c r="BB1174" s="4" t="str">
        <f t="shared" si="2432"/>
        <v/>
      </c>
      <c r="BC1174" s="4" t="str">
        <f t="shared" si="2433"/>
        <v/>
      </c>
      <c r="BD1174" s="4" t="str">
        <f t="shared" si="2434"/>
        <v/>
      </c>
      <c r="BE1174" s="4" t="str">
        <f t="shared" si="2435"/>
        <v/>
      </c>
      <c r="BF1174" s="4" t="str">
        <f t="shared" si="2436"/>
        <v/>
      </c>
      <c r="BG1174" s="4" t="str">
        <f t="shared" si="2437"/>
        <v/>
      </c>
      <c r="BH1174" s="4" t="str">
        <f t="shared" si="2438"/>
        <v/>
      </c>
      <c r="BI1174" s="4" t="str">
        <f t="shared" si="2439"/>
        <v/>
      </c>
      <c r="BJ1174" s="4" t="str">
        <f t="shared" si="2440"/>
        <v/>
      </c>
      <c r="BK1174" s="4" t="str">
        <f t="shared" si="2441"/>
        <v/>
      </c>
      <c r="BL1174" s="4" t="str">
        <f t="shared" si="2442"/>
        <v/>
      </c>
      <c r="BM1174" s="4" t="str">
        <f t="shared" si="2443"/>
        <v/>
      </c>
      <c r="BN1174" s="4" t="str">
        <f t="shared" si="2444"/>
        <v/>
      </c>
      <c r="BO1174" s="4" t="str">
        <f t="shared" si="2445"/>
        <v/>
      </c>
      <c r="BP1174" s="4" t="str">
        <f t="shared" si="2446"/>
        <v/>
      </c>
      <c r="BQ1174" s="4" t="str">
        <f t="shared" si="2447"/>
        <v/>
      </c>
      <c r="BR1174" s="4" t="str">
        <f t="shared" si="2448"/>
        <v/>
      </c>
      <c r="BS1174" s="4" t="str">
        <f t="shared" si="2449"/>
        <v/>
      </c>
      <c r="BT1174" s="4" t="str">
        <f t="shared" si="2450"/>
        <v/>
      </c>
      <c r="BU1174" s="4" t="str">
        <f t="shared" si="2451"/>
        <v/>
      </c>
      <c r="BV1174" s="4" t="str">
        <f t="shared" si="2452"/>
        <v/>
      </c>
      <c r="BW1174" s="4" t="str">
        <f t="shared" si="2453"/>
        <v/>
      </c>
      <c r="BX1174" s="4" t="str">
        <f t="shared" si="2454"/>
        <v/>
      </c>
      <c r="BY1174" s="4" t="str">
        <f t="shared" si="2455"/>
        <v/>
      </c>
      <c r="BZ1174" s="63" t="str">
        <f t="shared" si="2456"/>
        <v/>
      </c>
      <c r="CA1174" s="4" t="str">
        <f t="shared" si="2457"/>
        <v/>
      </c>
      <c r="CB1174" s="63" t="str">
        <f t="shared" si="2458"/>
        <v/>
      </c>
      <c r="CC1174" s="4" t="str">
        <f t="shared" si="2459"/>
        <v/>
      </c>
      <c r="CD1174" s="63" t="str">
        <f t="shared" si="2460"/>
        <v/>
      </c>
      <c r="CE1174" s="4" t="str">
        <f t="shared" si="2461"/>
        <v/>
      </c>
      <c r="CF1174" s="63" t="str">
        <f t="shared" si="2462"/>
        <v/>
      </c>
      <c r="CG1174" s="4" t="str">
        <f t="shared" si="2463"/>
        <v/>
      </c>
      <c r="CH1174" s="4" t="str">
        <f t="shared" si="2464"/>
        <v/>
      </c>
      <c r="CI1174" s="4" t="str">
        <f t="shared" si="2465"/>
        <v/>
      </c>
      <c r="CJ1174" s="63" t="str">
        <f t="shared" si="2466"/>
        <v/>
      </c>
      <c r="CK1174" s="4" t="str">
        <f t="shared" si="2467"/>
        <v/>
      </c>
      <c r="CL1174" s="4" t="str">
        <f t="shared" si="2468"/>
        <v/>
      </c>
      <c r="CM1174" s="4" t="str">
        <f t="shared" si="2469"/>
        <v/>
      </c>
      <c r="CN1174" s="4" t="str">
        <f t="shared" si="2470"/>
        <v/>
      </c>
      <c r="CO1174" s="4" t="str">
        <f t="shared" si="2471"/>
        <v/>
      </c>
      <c r="CP1174" s="4" t="str">
        <f t="shared" si="2472"/>
        <v/>
      </c>
      <c r="CQ1174" s="4" t="str">
        <f t="shared" si="2473"/>
        <v/>
      </c>
      <c r="CR1174" s="4" t="str">
        <f t="shared" si="2474"/>
        <v/>
      </c>
      <c r="CS1174" s="4" t="str">
        <f t="shared" si="2475"/>
        <v/>
      </c>
      <c r="CT1174" s="4" t="str">
        <f t="shared" si="2476"/>
        <v/>
      </c>
      <c r="CU1174" s="4" t="str">
        <f t="shared" si="2477"/>
        <v/>
      </c>
      <c r="CV1174" s="4" t="str">
        <f t="shared" si="2478"/>
        <v/>
      </c>
      <c r="CW1174" s="4" t="str">
        <f t="shared" si="2479"/>
        <v/>
      </c>
      <c r="CX1174" s="4" t="str">
        <f t="shared" si="2480"/>
        <v/>
      </c>
      <c r="CY1174" s="4" t="str">
        <f t="shared" si="2481"/>
        <v/>
      </c>
      <c r="CZ1174" s="4" t="str">
        <f t="shared" si="2482"/>
        <v/>
      </c>
      <c r="DA1174" s="4" t="str">
        <f t="shared" si="2483"/>
        <v/>
      </c>
      <c r="DB1174" s="4" t="str">
        <f t="shared" si="2484"/>
        <v/>
      </c>
      <c r="DC1174" s="4" t="str">
        <f t="shared" si="2485"/>
        <v/>
      </c>
      <c r="DD1174" s="4" t="str">
        <f t="shared" si="2486"/>
        <v/>
      </c>
      <c r="DE1174" s="4" t="str">
        <f t="shared" si="2487"/>
        <v/>
      </c>
      <c r="DF1174" s="4" t="str">
        <f t="shared" si="2488"/>
        <v/>
      </c>
      <c r="DG1174" s="4" t="str">
        <f t="shared" si="2489"/>
        <v/>
      </c>
      <c r="DH1174" s="4" t="str">
        <f t="shared" si="2490"/>
        <v/>
      </c>
      <c r="DI1174" s="4" t="str">
        <f t="shared" si="2503"/>
        <v/>
      </c>
      <c r="DJ1174" s="4" t="str">
        <f t="shared" si="2491"/>
        <v/>
      </c>
      <c r="DK1174" s="4" t="str">
        <f t="shared" si="2492"/>
        <v/>
      </c>
      <c r="DL1174" s="4" t="str">
        <f t="shared" si="2493"/>
        <v/>
      </c>
      <c r="DM1174" s="4" t="str">
        <f t="shared" si="2494"/>
        <v/>
      </c>
      <c r="DN1174" s="4" t="str">
        <f t="shared" si="2495"/>
        <v/>
      </c>
      <c r="DO1174" s="4" t="str">
        <f t="shared" si="2496"/>
        <v/>
      </c>
      <c r="DP1174" s="4" t="str">
        <f t="shared" si="2497"/>
        <v/>
      </c>
      <c r="DQ1174" s="4" t="str">
        <f t="shared" si="2498"/>
        <v/>
      </c>
      <c r="DR1174" s="4" t="str">
        <f t="shared" si="2499"/>
        <v/>
      </c>
      <c r="DS1174" s="4" t="str">
        <f t="shared" si="2500"/>
        <v/>
      </c>
      <c r="DT1174" s="4" t="str">
        <f t="shared" si="2501"/>
        <v/>
      </c>
      <c r="DU1174" s="4" t="str">
        <f t="shared" si="2502"/>
        <v/>
      </c>
    </row>
    <row r="1175" spans="18:125" x14ac:dyDescent="0.25">
      <c r="R1175" s="19" t="str">
        <f t="shared" si="2398"/>
        <v/>
      </c>
      <c r="T1175" t="str">
        <f t="shared" si="2399"/>
        <v/>
      </c>
      <c r="U1175" s="4" t="str">
        <f t="shared" si="2504"/>
        <v/>
      </c>
      <c r="V1175" s="4" t="str">
        <f t="shared" si="2400"/>
        <v/>
      </c>
      <c r="W1175" s="4" t="str">
        <f t="shared" si="2401"/>
        <v/>
      </c>
      <c r="X1175" s="4" t="str">
        <f t="shared" si="2402"/>
        <v/>
      </c>
      <c r="Y1175" s="4" t="str">
        <f t="shared" si="2403"/>
        <v/>
      </c>
      <c r="Z1175" s="4" t="str">
        <f t="shared" si="2404"/>
        <v/>
      </c>
      <c r="AA1175" s="4" t="str">
        <f t="shared" si="2405"/>
        <v/>
      </c>
      <c r="AB1175" s="4" t="str">
        <f t="shared" si="2406"/>
        <v/>
      </c>
      <c r="AC1175" s="4" t="str">
        <f t="shared" si="2407"/>
        <v/>
      </c>
      <c r="AD1175" s="4" t="str">
        <f t="shared" si="2408"/>
        <v/>
      </c>
      <c r="AE1175" s="4" t="str">
        <f t="shared" si="2409"/>
        <v/>
      </c>
      <c r="AF1175" s="4" t="str">
        <f t="shared" si="2410"/>
        <v/>
      </c>
      <c r="AG1175" s="4" t="str">
        <f t="shared" si="2411"/>
        <v/>
      </c>
      <c r="AH1175" s="4" t="str">
        <f t="shared" si="2412"/>
        <v/>
      </c>
      <c r="AI1175" s="4" t="str">
        <f t="shared" si="2413"/>
        <v/>
      </c>
      <c r="AJ1175" s="4" t="str">
        <f t="shared" si="2414"/>
        <v/>
      </c>
      <c r="AK1175" s="63" t="str">
        <f t="shared" si="2415"/>
        <v/>
      </c>
      <c r="AL1175" s="4" t="str">
        <f t="shared" si="2416"/>
        <v/>
      </c>
      <c r="AM1175" s="4" t="str">
        <f t="shared" si="2417"/>
        <v/>
      </c>
      <c r="AN1175" s="4" t="str">
        <f t="shared" si="2418"/>
        <v/>
      </c>
      <c r="AO1175" s="4" t="str">
        <f t="shared" si="2419"/>
        <v/>
      </c>
      <c r="AP1175" s="4" t="str">
        <f t="shared" si="2420"/>
        <v/>
      </c>
      <c r="AQ1175" s="4" t="str">
        <f t="shared" si="2421"/>
        <v/>
      </c>
      <c r="AR1175" s="4" t="str">
        <f t="shared" si="2422"/>
        <v/>
      </c>
      <c r="AS1175" s="4" t="str">
        <f t="shared" si="2423"/>
        <v/>
      </c>
      <c r="AT1175" s="4" t="str">
        <f t="shared" si="2424"/>
        <v/>
      </c>
      <c r="AU1175" s="4" t="str">
        <f t="shared" si="2425"/>
        <v/>
      </c>
      <c r="AV1175" s="4" t="str">
        <f t="shared" si="2426"/>
        <v/>
      </c>
      <c r="AW1175" s="4" t="str">
        <f t="shared" si="2427"/>
        <v/>
      </c>
      <c r="AX1175" s="4" t="str">
        <f t="shared" si="2428"/>
        <v/>
      </c>
      <c r="AY1175" s="4" t="str">
        <f t="shared" si="2429"/>
        <v/>
      </c>
      <c r="AZ1175" s="4" t="str">
        <f t="shared" si="2430"/>
        <v/>
      </c>
      <c r="BA1175" s="4" t="str">
        <f t="shared" si="2431"/>
        <v/>
      </c>
      <c r="BB1175" s="4" t="str">
        <f t="shared" si="2432"/>
        <v/>
      </c>
      <c r="BC1175" s="4" t="str">
        <f t="shared" si="2433"/>
        <v/>
      </c>
      <c r="BD1175" s="4" t="str">
        <f t="shared" si="2434"/>
        <v/>
      </c>
      <c r="BE1175" s="4" t="str">
        <f t="shared" si="2435"/>
        <v/>
      </c>
      <c r="BF1175" s="4" t="str">
        <f t="shared" si="2436"/>
        <v/>
      </c>
      <c r="BG1175" s="4" t="str">
        <f t="shared" si="2437"/>
        <v/>
      </c>
      <c r="BH1175" s="4" t="str">
        <f t="shared" si="2438"/>
        <v/>
      </c>
      <c r="BI1175" s="4" t="str">
        <f t="shared" si="2439"/>
        <v/>
      </c>
      <c r="BJ1175" s="4" t="str">
        <f t="shared" si="2440"/>
        <v/>
      </c>
      <c r="BK1175" s="4" t="str">
        <f t="shared" si="2441"/>
        <v/>
      </c>
      <c r="BL1175" s="4" t="str">
        <f t="shared" si="2442"/>
        <v/>
      </c>
      <c r="BM1175" s="4" t="str">
        <f t="shared" si="2443"/>
        <v/>
      </c>
      <c r="BN1175" s="4" t="str">
        <f t="shared" si="2444"/>
        <v/>
      </c>
      <c r="BO1175" s="4" t="str">
        <f t="shared" si="2445"/>
        <v/>
      </c>
      <c r="BP1175" s="4" t="str">
        <f t="shared" si="2446"/>
        <v/>
      </c>
      <c r="BQ1175" s="4" t="str">
        <f t="shared" si="2447"/>
        <v/>
      </c>
      <c r="BR1175" s="4" t="str">
        <f t="shared" si="2448"/>
        <v/>
      </c>
      <c r="BS1175" s="4" t="str">
        <f t="shared" si="2449"/>
        <v/>
      </c>
      <c r="BT1175" s="4" t="str">
        <f t="shared" si="2450"/>
        <v/>
      </c>
      <c r="BU1175" s="4" t="str">
        <f t="shared" si="2451"/>
        <v/>
      </c>
      <c r="BV1175" s="4" t="str">
        <f t="shared" si="2452"/>
        <v/>
      </c>
      <c r="BW1175" s="4" t="str">
        <f t="shared" si="2453"/>
        <v/>
      </c>
      <c r="BX1175" s="4" t="str">
        <f t="shared" si="2454"/>
        <v/>
      </c>
      <c r="BY1175" s="4" t="str">
        <f t="shared" si="2455"/>
        <v/>
      </c>
      <c r="BZ1175" s="63" t="str">
        <f t="shared" si="2456"/>
        <v/>
      </c>
      <c r="CA1175" s="4" t="str">
        <f t="shared" si="2457"/>
        <v/>
      </c>
      <c r="CB1175" s="63" t="str">
        <f t="shared" si="2458"/>
        <v/>
      </c>
      <c r="CC1175" s="4" t="str">
        <f t="shared" si="2459"/>
        <v/>
      </c>
      <c r="CD1175" s="63" t="str">
        <f t="shared" si="2460"/>
        <v/>
      </c>
      <c r="CE1175" s="4" t="str">
        <f t="shared" si="2461"/>
        <v/>
      </c>
      <c r="CF1175" s="63" t="str">
        <f t="shared" si="2462"/>
        <v/>
      </c>
      <c r="CG1175" s="4" t="str">
        <f t="shared" si="2463"/>
        <v/>
      </c>
      <c r="CH1175" s="4" t="str">
        <f t="shared" si="2464"/>
        <v/>
      </c>
      <c r="CI1175" s="4" t="str">
        <f t="shared" si="2465"/>
        <v/>
      </c>
      <c r="CJ1175" s="63" t="str">
        <f t="shared" si="2466"/>
        <v/>
      </c>
      <c r="CK1175" s="4" t="str">
        <f t="shared" si="2467"/>
        <v/>
      </c>
      <c r="CL1175" s="4" t="str">
        <f t="shared" si="2468"/>
        <v/>
      </c>
      <c r="CM1175" s="4" t="str">
        <f t="shared" si="2469"/>
        <v/>
      </c>
      <c r="CN1175" s="4" t="str">
        <f t="shared" si="2470"/>
        <v/>
      </c>
      <c r="CO1175" s="4" t="str">
        <f t="shared" si="2471"/>
        <v/>
      </c>
      <c r="CP1175" s="4" t="str">
        <f t="shared" si="2472"/>
        <v/>
      </c>
      <c r="CQ1175" s="4" t="str">
        <f t="shared" si="2473"/>
        <v/>
      </c>
      <c r="CR1175" s="4" t="str">
        <f t="shared" si="2474"/>
        <v/>
      </c>
      <c r="CS1175" s="4" t="str">
        <f t="shared" si="2475"/>
        <v/>
      </c>
      <c r="CT1175" s="4" t="str">
        <f t="shared" si="2476"/>
        <v/>
      </c>
      <c r="CU1175" s="4" t="str">
        <f t="shared" si="2477"/>
        <v/>
      </c>
      <c r="CV1175" s="4" t="str">
        <f t="shared" si="2478"/>
        <v/>
      </c>
      <c r="CW1175" s="4" t="str">
        <f t="shared" si="2479"/>
        <v/>
      </c>
      <c r="CX1175" s="4" t="str">
        <f t="shared" si="2480"/>
        <v/>
      </c>
      <c r="CY1175" s="4" t="str">
        <f t="shared" si="2481"/>
        <v/>
      </c>
      <c r="CZ1175" s="4" t="str">
        <f t="shared" si="2482"/>
        <v/>
      </c>
      <c r="DA1175" s="4" t="str">
        <f t="shared" si="2483"/>
        <v/>
      </c>
      <c r="DB1175" s="4" t="str">
        <f t="shared" si="2484"/>
        <v/>
      </c>
      <c r="DC1175" s="4" t="str">
        <f t="shared" si="2485"/>
        <v/>
      </c>
      <c r="DD1175" s="4" t="str">
        <f t="shared" si="2486"/>
        <v/>
      </c>
      <c r="DE1175" s="4" t="str">
        <f t="shared" si="2487"/>
        <v/>
      </c>
      <c r="DF1175" s="4" t="str">
        <f t="shared" si="2488"/>
        <v/>
      </c>
      <c r="DG1175" s="4" t="str">
        <f t="shared" si="2489"/>
        <v/>
      </c>
      <c r="DH1175" s="4" t="str">
        <f t="shared" si="2490"/>
        <v/>
      </c>
      <c r="DI1175" s="4" t="str">
        <f t="shared" si="2503"/>
        <v/>
      </c>
      <c r="DJ1175" s="4" t="str">
        <f t="shared" si="2491"/>
        <v/>
      </c>
      <c r="DK1175" s="4" t="str">
        <f t="shared" si="2492"/>
        <v/>
      </c>
      <c r="DL1175" s="4" t="str">
        <f t="shared" si="2493"/>
        <v/>
      </c>
      <c r="DM1175" s="4" t="str">
        <f t="shared" si="2494"/>
        <v/>
      </c>
      <c r="DN1175" s="4" t="str">
        <f t="shared" si="2495"/>
        <v/>
      </c>
      <c r="DO1175" s="4" t="str">
        <f t="shared" si="2496"/>
        <v/>
      </c>
      <c r="DP1175" s="4" t="str">
        <f t="shared" si="2497"/>
        <v/>
      </c>
      <c r="DQ1175" s="4" t="str">
        <f t="shared" si="2498"/>
        <v/>
      </c>
      <c r="DR1175" s="4" t="str">
        <f t="shared" si="2499"/>
        <v/>
      </c>
      <c r="DS1175" s="4" t="str">
        <f t="shared" si="2500"/>
        <v/>
      </c>
      <c r="DT1175" s="4" t="str">
        <f t="shared" si="2501"/>
        <v/>
      </c>
      <c r="DU1175" s="4" t="str">
        <f t="shared" si="2502"/>
        <v/>
      </c>
    </row>
    <row r="1176" spans="18:125" x14ac:dyDescent="0.25">
      <c r="R1176" s="19" t="str">
        <f t="shared" si="2398"/>
        <v/>
      </c>
      <c r="T1176" t="str">
        <f t="shared" si="2399"/>
        <v/>
      </c>
      <c r="U1176" s="4" t="str">
        <f t="shared" si="2504"/>
        <v/>
      </c>
      <c r="V1176" s="4" t="str">
        <f t="shared" si="2400"/>
        <v/>
      </c>
      <c r="W1176" s="4" t="str">
        <f t="shared" si="2401"/>
        <v/>
      </c>
      <c r="X1176" s="4" t="str">
        <f t="shared" si="2402"/>
        <v/>
      </c>
      <c r="Y1176" s="4" t="str">
        <f t="shared" si="2403"/>
        <v/>
      </c>
      <c r="Z1176" s="4" t="str">
        <f t="shared" si="2404"/>
        <v/>
      </c>
      <c r="AA1176" s="4" t="str">
        <f t="shared" si="2405"/>
        <v/>
      </c>
      <c r="AB1176" s="4" t="str">
        <f t="shared" si="2406"/>
        <v/>
      </c>
      <c r="AC1176" s="4" t="str">
        <f t="shared" si="2407"/>
        <v/>
      </c>
      <c r="AD1176" s="4" t="str">
        <f t="shared" si="2408"/>
        <v/>
      </c>
      <c r="AE1176" s="4" t="str">
        <f t="shared" si="2409"/>
        <v/>
      </c>
      <c r="AF1176" s="4" t="str">
        <f t="shared" si="2410"/>
        <v/>
      </c>
      <c r="AG1176" s="4" t="str">
        <f t="shared" si="2411"/>
        <v/>
      </c>
      <c r="AH1176" s="4" t="str">
        <f t="shared" si="2412"/>
        <v/>
      </c>
      <c r="AI1176" s="4" t="str">
        <f t="shared" si="2413"/>
        <v/>
      </c>
      <c r="AJ1176" s="4" t="str">
        <f t="shared" si="2414"/>
        <v/>
      </c>
      <c r="AK1176" s="63" t="str">
        <f t="shared" si="2415"/>
        <v/>
      </c>
      <c r="AL1176" s="4" t="str">
        <f t="shared" si="2416"/>
        <v/>
      </c>
      <c r="AM1176" s="4" t="str">
        <f t="shared" si="2417"/>
        <v/>
      </c>
      <c r="AN1176" s="4" t="str">
        <f t="shared" si="2418"/>
        <v/>
      </c>
      <c r="AO1176" s="4" t="str">
        <f t="shared" si="2419"/>
        <v/>
      </c>
      <c r="AP1176" s="4" t="str">
        <f t="shared" si="2420"/>
        <v/>
      </c>
      <c r="AQ1176" s="4" t="str">
        <f t="shared" si="2421"/>
        <v/>
      </c>
      <c r="AR1176" s="4" t="str">
        <f t="shared" si="2422"/>
        <v/>
      </c>
      <c r="AS1176" s="4" t="str">
        <f t="shared" si="2423"/>
        <v/>
      </c>
      <c r="AT1176" s="4" t="str">
        <f t="shared" si="2424"/>
        <v/>
      </c>
      <c r="AU1176" s="4" t="str">
        <f t="shared" si="2425"/>
        <v/>
      </c>
      <c r="AV1176" s="4" t="str">
        <f t="shared" si="2426"/>
        <v/>
      </c>
      <c r="AW1176" s="4" t="str">
        <f t="shared" si="2427"/>
        <v/>
      </c>
      <c r="AX1176" s="4" t="str">
        <f t="shared" si="2428"/>
        <v/>
      </c>
      <c r="AY1176" s="4" t="str">
        <f t="shared" si="2429"/>
        <v/>
      </c>
      <c r="AZ1176" s="4" t="str">
        <f t="shared" si="2430"/>
        <v/>
      </c>
      <c r="BA1176" s="4" t="str">
        <f t="shared" si="2431"/>
        <v/>
      </c>
      <c r="BB1176" s="4" t="str">
        <f t="shared" si="2432"/>
        <v/>
      </c>
      <c r="BC1176" s="4" t="str">
        <f t="shared" si="2433"/>
        <v/>
      </c>
      <c r="BD1176" s="4" t="str">
        <f t="shared" si="2434"/>
        <v/>
      </c>
      <c r="BE1176" s="4" t="str">
        <f t="shared" si="2435"/>
        <v/>
      </c>
      <c r="BF1176" s="4" t="str">
        <f t="shared" si="2436"/>
        <v/>
      </c>
      <c r="BG1176" s="4" t="str">
        <f t="shared" si="2437"/>
        <v/>
      </c>
      <c r="BH1176" s="4" t="str">
        <f t="shared" si="2438"/>
        <v/>
      </c>
      <c r="BI1176" s="4" t="str">
        <f t="shared" si="2439"/>
        <v/>
      </c>
      <c r="BJ1176" s="4" t="str">
        <f t="shared" si="2440"/>
        <v/>
      </c>
      <c r="BK1176" s="4" t="str">
        <f t="shared" si="2441"/>
        <v/>
      </c>
      <c r="BL1176" s="4" t="str">
        <f t="shared" si="2442"/>
        <v/>
      </c>
      <c r="BM1176" s="4" t="str">
        <f t="shared" si="2443"/>
        <v/>
      </c>
      <c r="BN1176" s="4" t="str">
        <f t="shared" si="2444"/>
        <v/>
      </c>
      <c r="BO1176" s="4" t="str">
        <f t="shared" si="2445"/>
        <v/>
      </c>
      <c r="BP1176" s="4" t="str">
        <f t="shared" si="2446"/>
        <v/>
      </c>
      <c r="BQ1176" s="4" t="str">
        <f t="shared" si="2447"/>
        <v/>
      </c>
      <c r="BR1176" s="4" t="str">
        <f t="shared" si="2448"/>
        <v/>
      </c>
      <c r="BS1176" s="4" t="str">
        <f t="shared" si="2449"/>
        <v/>
      </c>
      <c r="BT1176" s="4" t="str">
        <f t="shared" si="2450"/>
        <v/>
      </c>
      <c r="BU1176" s="4" t="str">
        <f t="shared" si="2451"/>
        <v/>
      </c>
      <c r="BV1176" s="4" t="str">
        <f t="shared" si="2452"/>
        <v/>
      </c>
      <c r="BW1176" s="4" t="str">
        <f t="shared" si="2453"/>
        <v/>
      </c>
      <c r="BX1176" s="4" t="str">
        <f t="shared" si="2454"/>
        <v/>
      </c>
      <c r="BY1176" s="4" t="str">
        <f t="shared" si="2455"/>
        <v/>
      </c>
      <c r="BZ1176" s="63" t="str">
        <f t="shared" si="2456"/>
        <v/>
      </c>
      <c r="CA1176" s="4" t="str">
        <f t="shared" si="2457"/>
        <v/>
      </c>
      <c r="CB1176" s="63" t="str">
        <f t="shared" si="2458"/>
        <v/>
      </c>
      <c r="CC1176" s="4" t="str">
        <f t="shared" si="2459"/>
        <v/>
      </c>
      <c r="CD1176" s="63" t="str">
        <f t="shared" si="2460"/>
        <v/>
      </c>
      <c r="CE1176" s="4" t="str">
        <f t="shared" si="2461"/>
        <v/>
      </c>
      <c r="CF1176" s="63" t="str">
        <f t="shared" si="2462"/>
        <v/>
      </c>
      <c r="CG1176" s="4" t="str">
        <f t="shared" si="2463"/>
        <v/>
      </c>
      <c r="CH1176" s="4" t="str">
        <f t="shared" si="2464"/>
        <v/>
      </c>
      <c r="CI1176" s="4" t="str">
        <f t="shared" si="2465"/>
        <v/>
      </c>
      <c r="CJ1176" s="63" t="str">
        <f t="shared" si="2466"/>
        <v/>
      </c>
      <c r="CK1176" s="4" t="str">
        <f t="shared" si="2467"/>
        <v/>
      </c>
      <c r="CL1176" s="4" t="str">
        <f t="shared" si="2468"/>
        <v/>
      </c>
      <c r="CM1176" s="4" t="str">
        <f t="shared" si="2469"/>
        <v/>
      </c>
      <c r="CN1176" s="4" t="str">
        <f t="shared" si="2470"/>
        <v/>
      </c>
      <c r="CO1176" s="4" t="str">
        <f t="shared" si="2471"/>
        <v/>
      </c>
      <c r="CP1176" s="4" t="str">
        <f t="shared" si="2472"/>
        <v/>
      </c>
      <c r="CQ1176" s="4" t="str">
        <f t="shared" si="2473"/>
        <v/>
      </c>
      <c r="CR1176" s="4" t="str">
        <f t="shared" si="2474"/>
        <v/>
      </c>
      <c r="CS1176" s="4" t="str">
        <f t="shared" si="2475"/>
        <v/>
      </c>
      <c r="CT1176" s="4" t="str">
        <f t="shared" si="2476"/>
        <v/>
      </c>
      <c r="CU1176" s="4" t="str">
        <f t="shared" si="2477"/>
        <v/>
      </c>
      <c r="CV1176" s="4" t="str">
        <f t="shared" si="2478"/>
        <v/>
      </c>
      <c r="CW1176" s="4" t="str">
        <f t="shared" si="2479"/>
        <v/>
      </c>
      <c r="CX1176" s="4" t="str">
        <f t="shared" si="2480"/>
        <v/>
      </c>
      <c r="CY1176" s="4" t="str">
        <f t="shared" si="2481"/>
        <v/>
      </c>
      <c r="CZ1176" s="4" t="str">
        <f t="shared" si="2482"/>
        <v/>
      </c>
      <c r="DA1176" s="4" t="str">
        <f t="shared" si="2483"/>
        <v/>
      </c>
      <c r="DB1176" s="4" t="str">
        <f t="shared" si="2484"/>
        <v/>
      </c>
      <c r="DC1176" s="4" t="str">
        <f t="shared" si="2485"/>
        <v/>
      </c>
      <c r="DD1176" s="4" t="str">
        <f t="shared" si="2486"/>
        <v/>
      </c>
      <c r="DE1176" s="4" t="str">
        <f t="shared" si="2487"/>
        <v/>
      </c>
      <c r="DF1176" s="4" t="str">
        <f t="shared" si="2488"/>
        <v/>
      </c>
      <c r="DG1176" s="4" t="str">
        <f t="shared" si="2489"/>
        <v/>
      </c>
      <c r="DH1176" s="4" t="str">
        <f t="shared" si="2490"/>
        <v/>
      </c>
      <c r="DI1176" s="4" t="str">
        <f t="shared" si="2503"/>
        <v/>
      </c>
      <c r="DJ1176" s="4" t="str">
        <f t="shared" si="2491"/>
        <v/>
      </c>
      <c r="DK1176" s="4" t="str">
        <f t="shared" si="2492"/>
        <v/>
      </c>
      <c r="DL1176" s="4" t="str">
        <f t="shared" si="2493"/>
        <v/>
      </c>
      <c r="DM1176" s="4" t="str">
        <f t="shared" si="2494"/>
        <v/>
      </c>
      <c r="DN1176" s="4" t="str">
        <f t="shared" si="2495"/>
        <v/>
      </c>
      <c r="DO1176" s="4" t="str">
        <f t="shared" si="2496"/>
        <v/>
      </c>
      <c r="DP1176" s="4" t="str">
        <f t="shared" si="2497"/>
        <v/>
      </c>
      <c r="DQ1176" s="4" t="str">
        <f t="shared" si="2498"/>
        <v/>
      </c>
      <c r="DR1176" s="4" t="str">
        <f t="shared" si="2499"/>
        <v/>
      </c>
      <c r="DS1176" s="4" t="str">
        <f t="shared" si="2500"/>
        <v/>
      </c>
      <c r="DT1176" s="4" t="str">
        <f t="shared" si="2501"/>
        <v/>
      </c>
      <c r="DU1176" s="4" t="str">
        <f t="shared" si="2502"/>
        <v/>
      </c>
    </row>
    <row r="1177" spans="18:125" x14ac:dyDescent="0.25">
      <c r="R1177" s="19" t="str">
        <f t="shared" si="2398"/>
        <v/>
      </c>
      <c r="T1177" t="str">
        <f t="shared" si="2399"/>
        <v/>
      </c>
      <c r="U1177" s="4" t="str">
        <f t="shared" si="2504"/>
        <v/>
      </c>
      <c r="V1177" s="4" t="str">
        <f t="shared" si="2400"/>
        <v/>
      </c>
      <c r="W1177" s="4" t="str">
        <f t="shared" si="2401"/>
        <v/>
      </c>
      <c r="X1177" s="4" t="str">
        <f t="shared" si="2402"/>
        <v/>
      </c>
      <c r="Y1177" s="4" t="str">
        <f t="shared" si="2403"/>
        <v/>
      </c>
      <c r="Z1177" s="4" t="str">
        <f t="shared" si="2404"/>
        <v/>
      </c>
      <c r="AA1177" s="4" t="str">
        <f t="shared" si="2405"/>
        <v/>
      </c>
      <c r="AB1177" s="4" t="str">
        <f t="shared" si="2406"/>
        <v/>
      </c>
      <c r="AC1177" s="4" t="str">
        <f t="shared" si="2407"/>
        <v/>
      </c>
      <c r="AD1177" s="4" t="str">
        <f t="shared" si="2408"/>
        <v/>
      </c>
      <c r="AE1177" s="4" t="str">
        <f t="shared" si="2409"/>
        <v/>
      </c>
      <c r="AF1177" s="4" t="str">
        <f t="shared" si="2410"/>
        <v/>
      </c>
      <c r="AG1177" s="4" t="str">
        <f t="shared" si="2411"/>
        <v/>
      </c>
      <c r="AH1177" s="4" t="str">
        <f t="shared" si="2412"/>
        <v/>
      </c>
      <c r="AI1177" s="4" t="str">
        <f t="shared" si="2413"/>
        <v/>
      </c>
      <c r="AJ1177" s="4" t="str">
        <f t="shared" si="2414"/>
        <v/>
      </c>
      <c r="AK1177" s="63" t="str">
        <f t="shared" si="2415"/>
        <v/>
      </c>
      <c r="AL1177" s="4" t="str">
        <f t="shared" si="2416"/>
        <v/>
      </c>
      <c r="AM1177" s="4" t="str">
        <f t="shared" si="2417"/>
        <v/>
      </c>
      <c r="AN1177" s="4" t="str">
        <f t="shared" si="2418"/>
        <v/>
      </c>
      <c r="AO1177" s="4" t="str">
        <f t="shared" si="2419"/>
        <v/>
      </c>
      <c r="AP1177" s="4" t="str">
        <f t="shared" si="2420"/>
        <v/>
      </c>
      <c r="AQ1177" s="4" t="str">
        <f t="shared" si="2421"/>
        <v/>
      </c>
      <c r="AR1177" s="4" t="str">
        <f t="shared" si="2422"/>
        <v/>
      </c>
      <c r="AS1177" s="4" t="str">
        <f t="shared" si="2423"/>
        <v/>
      </c>
      <c r="AT1177" s="4" t="str">
        <f t="shared" si="2424"/>
        <v/>
      </c>
      <c r="AU1177" s="4" t="str">
        <f t="shared" si="2425"/>
        <v/>
      </c>
      <c r="AV1177" s="4" t="str">
        <f t="shared" si="2426"/>
        <v/>
      </c>
      <c r="AW1177" s="4" t="str">
        <f t="shared" si="2427"/>
        <v/>
      </c>
      <c r="AX1177" s="4" t="str">
        <f t="shared" si="2428"/>
        <v/>
      </c>
      <c r="AY1177" s="4" t="str">
        <f t="shared" si="2429"/>
        <v/>
      </c>
      <c r="AZ1177" s="4" t="str">
        <f t="shared" si="2430"/>
        <v/>
      </c>
      <c r="BA1177" s="4" t="str">
        <f t="shared" si="2431"/>
        <v/>
      </c>
      <c r="BB1177" s="4" t="str">
        <f t="shared" si="2432"/>
        <v/>
      </c>
      <c r="BC1177" s="4" t="str">
        <f t="shared" si="2433"/>
        <v/>
      </c>
      <c r="BD1177" s="4" t="str">
        <f t="shared" si="2434"/>
        <v/>
      </c>
      <c r="BE1177" s="4" t="str">
        <f t="shared" si="2435"/>
        <v/>
      </c>
      <c r="BF1177" s="4" t="str">
        <f t="shared" si="2436"/>
        <v/>
      </c>
      <c r="BG1177" s="4" t="str">
        <f t="shared" si="2437"/>
        <v/>
      </c>
      <c r="BH1177" s="4" t="str">
        <f t="shared" si="2438"/>
        <v/>
      </c>
      <c r="BI1177" s="4" t="str">
        <f t="shared" si="2439"/>
        <v/>
      </c>
      <c r="BJ1177" s="4" t="str">
        <f t="shared" si="2440"/>
        <v/>
      </c>
      <c r="BK1177" s="4" t="str">
        <f t="shared" si="2441"/>
        <v/>
      </c>
      <c r="BL1177" s="4" t="str">
        <f t="shared" si="2442"/>
        <v/>
      </c>
      <c r="BM1177" s="4" t="str">
        <f t="shared" si="2443"/>
        <v/>
      </c>
      <c r="BN1177" s="4" t="str">
        <f t="shared" si="2444"/>
        <v/>
      </c>
      <c r="BO1177" s="4" t="str">
        <f t="shared" si="2445"/>
        <v/>
      </c>
      <c r="BP1177" s="4" t="str">
        <f t="shared" si="2446"/>
        <v/>
      </c>
      <c r="BQ1177" s="4" t="str">
        <f t="shared" si="2447"/>
        <v/>
      </c>
      <c r="BR1177" s="4" t="str">
        <f t="shared" si="2448"/>
        <v/>
      </c>
      <c r="BS1177" s="4" t="str">
        <f t="shared" si="2449"/>
        <v/>
      </c>
      <c r="BT1177" s="4" t="str">
        <f t="shared" si="2450"/>
        <v/>
      </c>
      <c r="BU1177" s="4" t="str">
        <f t="shared" si="2451"/>
        <v/>
      </c>
      <c r="BV1177" s="4" t="str">
        <f t="shared" si="2452"/>
        <v/>
      </c>
      <c r="BW1177" s="4" t="str">
        <f t="shared" si="2453"/>
        <v/>
      </c>
      <c r="BX1177" s="4" t="str">
        <f t="shared" si="2454"/>
        <v/>
      </c>
      <c r="BY1177" s="4" t="str">
        <f t="shared" si="2455"/>
        <v/>
      </c>
      <c r="BZ1177" s="63" t="str">
        <f t="shared" si="2456"/>
        <v/>
      </c>
      <c r="CA1177" s="4" t="str">
        <f t="shared" si="2457"/>
        <v/>
      </c>
      <c r="CB1177" s="63" t="str">
        <f t="shared" si="2458"/>
        <v/>
      </c>
      <c r="CC1177" s="4" t="str">
        <f t="shared" si="2459"/>
        <v/>
      </c>
      <c r="CD1177" s="63" t="str">
        <f t="shared" si="2460"/>
        <v/>
      </c>
      <c r="CE1177" s="4" t="str">
        <f t="shared" si="2461"/>
        <v/>
      </c>
      <c r="CF1177" s="63" t="str">
        <f t="shared" si="2462"/>
        <v/>
      </c>
      <c r="CG1177" s="4" t="str">
        <f t="shared" si="2463"/>
        <v/>
      </c>
      <c r="CH1177" s="4" t="str">
        <f t="shared" si="2464"/>
        <v/>
      </c>
      <c r="CI1177" s="4" t="str">
        <f t="shared" si="2465"/>
        <v/>
      </c>
      <c r="CJ1177" s="63" t="str">
        <f t="shared" si="2466"/>
        <v/>
      </c>
      <c r="CK1177" s="4" t="str">
        <f t="shared" si="2467"/>
        <v/>
      </c>
      <c r="CL1177" s="4" t="str">
        <f t="shared" si="2468"/>
        <v/>
      </c>
      <c r="CM1177" s="4" t="str">
        <f t="shared" si="2469"/>
        <v/>
      </c>
      <c r="CN1177" s="4" t="str">
        <f t="shared" si="2470"/>
        <v/>
      </c>
      <c r="CO1177" s="4" t="str">
        <f t="shared" si="2471"/>
        <v/>
      </c>
      <c r="CP1177" s="4" t="str">
        <f t="shared" si="2472"/>
        <v/>
      </c>
      <c r="CQ1177" s="4" t="str">
        <f t="shared" si="2473"/>
        <v/>
      </c>
      <c r="CR1177" s="4" t="str">
        <f t="shared" si="2474"/>
        <v/>
      </c>
      <c r="CS1177" s="4" t="str">
        <f t="shared" si="2475"/>
        <v/>
      </c>
      <c r="CT1177" s="4" t="str">
        <f t="shared" si="2476"/>
        <v/>
      </c>
      <c r="CU1177" s="4" t="str">
        <f t="shared" si="2477"/>
        <v/>
      </c>
      <c r="CV1177" s="4" t="str">
        <f t="shared" si="2478"/>
        <v/>
      </c>
      <c r="CW1177" s="4" t="str">
        <f t="shared" si="2479"/>
        <v/>
      </c>
      <c r="CX1177" s="4" t="str">
        <f t="shared" si="2480"/>
        <v/>
      </c>
      <c r="CY1177" s="4" t="str">
        <f t="shared" si="2481"/>
        <v/>
      </c>
      <c r="CZ1177" s="4" t="str">
        <f t="shared" si="2482"/>
        <v/>
      </c>
      <c r="DA1177" s="4" t="str">
        <f t="shared" si="2483"/>
        <v/>
      </c>
      <c r="DB1177" s="4" t="str">
        <f t="shared" si="2484"/>
        <v/>
      </c>
      <c r="DC1177" s="4" t="str">
        <f t="shared" si="2485"/>
        <v/>
      </c>
      <c r="DD1177" s="4" t="str">
        <f t="shared" si="2486"/>
        <v/>
      </c>
      <c r="DE1177" s="4" t="str">
        <f t="shared" si="2487"/>
        <v/>
      </c>
      <c r="DF1177" s="4" t="str">
        <f t="shared" si="2488"/>
        <v/>
      </c>
      <c r="DG1177" s="4" t="str">
        <f t="shared" si="2489"/>
        <v/>
      </c>
      <c r="DH1177" s="4" t="str">
        <f t="shared" si="2490"/>
        <v/>
      </c>
      <c r="DI1177" s="4" t="str">
        <f t="shared" si="2503"/>
        <v/>
      </c>
      <c r="DJ1177" s="4" t="str">
        <f t="shared" si="2491"/>
        <v/>
      </c>
      <c r="DK1177" s="4" t="str">
        <f t="shared" si="2492"/>
        <v/>
      </c>
      <c r="DL1177" s="4" t="str">
        <f t="shared" si="2493"/>
        <v/>
      </c>
      <c r="DM1177" s="4" t="str">
        <f t="shared" si="2494"/>
        <v/>
      </c>
      <c r="DN1177" s="4" t="str">
        <f t="shared" si="2495"/>
        <v/>
      </c>
      <c r="DO1177" s="4" t="str">
        <f t="shared" si="2496"/>
        <v/>
      </c>
      <c r="DP1177" s="4" t="str">
        <f t="shared" si="2497"/>
        <v/>
      </c>
      <c r="DQ1177" s="4" t="str">
        <f t="shared" si="2498"/>
        <v/>
      </c>
      <c r="DR1177" s="4" t="str">
        <f t="shared" si="2499"/>
        <v/>
      </c>
      <c r="DS1177" s="4" t="str">
        <f t="shared" si="2500"/>
        <v/>
      </c>
      <c r="DT1177" s="4" t="str">
        <f t="shared" si="2501"/>
        <v/>
      </c>
      <c r="DU1177" s="4" t="str">
        <f t="shared" si="2502"/>
        <v/>
      </c>
    </row>
    <row r="1178" spans="18:125" x14ac:dyDescent="0.25">
      <c r="R1178" s="19" t="str">
        <f t="shared" si="2398"/>
        <v/>
      </c>
      <c r="T1178" t="str">
        <f t="shared" si="2399"/>
        <v/>
      </c>
      <c r="U1178" s="4" t="str">
        <f t="shared" si="2504"/>
        <v/>
      </c>
      <c r="V1178" s="4" t="str">
        <f t="shared" si="2400"/>
        <v/>
      </c>
      <c r="W1178" s="4" t="str">
        <f t="shared" si="2401"/>
        <v/>
      </c>
      <c r="X1178" s="4" t="str">
        <f t="shared" si="2402"/>
        <v/>
      </c>
      <c r="Y1178" s="4" t="str">
        <f t="shared" si="2403"/>
        <v/>
      </c>
      <c r="Z1178" s="4" t="str">
        <f t="shared" si="2404"/>
        <v/>
      </c>
      <c r="AA1178" s="4" t="str">
        <f t="shared" si="2405"/>
        <v/>
      </c>
      <c r="AB1178" s="4" t="str">
        <f t="shared" si="2406"/>
        <v/>
      </c>
      <c r="AC1178" s="4" t="str">
        <f t="shared" si="2407"/>
        <v/>
      </c>
      <c r="AD1178" s="4" t="str">
        <f t="shared" si="2408"/>
        <v/>
      </c>
      <c r="AE1178" s="4" t="str">
        <f t="shared" si="2409"/>
        <v/>
      </c>
      <c r="AF1178" s="4" t="str">
        <f t="shared" si="2410"/>
        <v/>
      </c>
      <c r="AG1178" s="4" t="str">
        <f t="shared" si="2411"/>
        <v/>
      </c>
      <c r="AH1178" s="4" t="str">
        <f t="shared" si="2412"/>
        <v/>
      </c>
      <c r="AI1178" s="4" t="str">
        <f t="shared" si="2413"/>
        <v/>
      </c>
      <c r="AJ1178" s="4" t="str">
        <f t="shared" si="2414"/>
        <v/>
      </c>
      <c r="AK1178" s="63" t="str">
        <f t="shared" si="2415"/>
        <v/>
      </c>
      <c r="AL1178" s="4" t="str">
        <f t="shared" si="2416"/>
        <v/>
      </c>
      <c r="AM1178" s="4" t="str">
        <f t="shared" si="2417"/>
        <v/>
      </c>
      <c r="AN1178" s="4" t="str">
        <f t="shared" si="2418"/>
        <v/>
      </c>
      <c r="AO1178" s="4" t="str">
        <f t="shared" si="2419"/>
        <v/>
      </c>
      <c r="AP1178" s="4" t="str">
        <f t="shared" si="2420"/>
        <v/>
      </c>
      <c r="AQ1178" s="4" t="str">
        <f t="shared" si="2421"/>
        <v/>
      </c>
      <c r="AR1178" s="4" t="str">
        <f t="shared" si="2422"/>
        <v/>
      </c>
      <c r="AS1178" s="4" t="str">
        <f t="shared" si="2423"/>
        <v/>
      </c>
      <c r="AT1178" s="4" t="str">
        <f t="shared" si="2424"/>
        <v/>
      </c>
      <c r="AU1178" s="4" t="str">
        <f t="shared" si="2425"/>
        <v/>
      </c>
      <c r="AV1178" s="4" t="str">
        <f t="shared" si="2426"/>
        <v/>
      </c>
      <c r="AW1178" s="4" t="str">
        <f t="shared" si="2427"/>
        <v/>
      </c>
      <c r="AX1178" s="4" t="str">
        <f t="shared" si="2428"/>
        <v/>
      </c>
      <c r="AY1178" s="4" t="str">
        <f t="shared" si="2429"/>
        <v/>
      </c>
      <c r="AZ1178" s="4" t="str">
        <f t="shared" si="2430"/>
        <v/>
      </c>
      <c r="BA1178" s="4" t="str">
        <f t="shared" si="2431"/>
        <v/>
      </c>
      <c r="BB1178" s="4" t="str">
        <f t="shared" si="2432"/>
        <v/>
      </c>
      <c r="BC1178" s="4" t="str">
        <f t="shared" si="2433"/>
        <v/>
      </c>
      <c r="BD1178" s="4" t="str">
        <f t="shared" si="2434"/>
        <v/>
      </c>
      <c r="BE1178" s="4" t="str">
        <f t="shared" si="2435"/>
        <v/>
      </c>
      <c r="BF1178" s="4" t="str">
        <f t="shared" si="2436"/>
        <v/>
      </c>
      <c r="BG1178" s="4" t="str">
        <f t="shared" si="2437"/>
        <v/>
      </c>
      <c r="BH1178" s="4" t="str">
        <f t="shared" si="2438"/>
        <v/>
      </c>
      <c r="BI1178" s="4" t="str">
        <f t="shared" si="2439"/>
        <v/>
      </c>
      <c r="BJ1178" s="4" t="str">
        <f t="shared" si="2440"/>
        <v/>
      </c>
      <c r="BK1178" s="4" t="str">
        <f t="shared" si="2441"/>
        <v/>
      </c>
      <c r="BL1178" s="4" t="str">
        <f t="shared" si="2442"/>
        <v/>
      </c>
      <c r="BM1178" s="4" t="str">
        <f t="shared" si="2443"/>
        <v/>
      </c>
      <c r="BN1178" s="4" t="str">
        <f t="shared" si="2444"/>
        <v/>
      </c>
      <c r="BO1178" s="4" t="str">
        <f t="shared" si="2445"/>
        <v/>
      </c>
      <c r="BP1178" s="4" t="str">
        <f t="shared" si="2446"/>
        <v/>
      </c>
      <c r="BQ1178" s="4" t="str">
        <f t="shared" si="2447"/>
        <v/>
      </c>
      <c r="BR1178" s="4" t="str">
        <f t="shared" si="2448"/>
        <v/>
      </c>
      <c r="BS1178" s="4" t="str">
        <f t="shared" si="2449"/>
        <v/>
      </c>
      <c r="BT1178" s="4" t="str">
        <f t="shared" si="2450"/>
        <v/>
      </c>
      <c r="BU1178" s="4" t="str">
        <f t="shared" si="2451"/>
        <v/>
      </c>
      <c r="BV1178" s="4" t="str">
        <f t="shared" si="2452"/>
        <v/>
      </c>
      <c r="BW1178" s="4" t="str">
        <f t="shared" si="2453"/>
        <v/>
      </c>
      <c r="BX1178" s="4" t="str">
        <f t="shared" si="2454"/>
        <v/>
      </c>
      <c r="BY1178" s="4" t="str">
        <f t="shared" si="2455"/>
        <v/>
      </c>
      <c r="BZ1178" s="63" t="str">
        <f t="shared" si="2456"/>
        <v/>
      </c>
      <c r="CA1178" s="4" t="str">
        <f t="shared" si="2457"/>
        <v/>
      </c>
      <c r="CB1178" s="63" t="str">
        <f t="shared" si="2458"/>
        <v/>
      </c>
      <c r="CC1178" s="4" t="str">
        <f t="shared" si="2459"/>
        <v/>
      </c>
      <c r="CD1178" s="63" t="str">
        <f t="shared" si="2460"/>
        <v/>
      </c>
      <c r="CE1178" s="4" t="str">
        <f t="shared" si="2461"/>
        <v/>
      </c>
      <c r="CF1178" s="63" t="str">
        <f t="shared" si="2462"/>
        <v/>
      </c>
      <c r="CG1178" s="4" t="str">
        <f t="shared" si="2463"/>
        <v/>
      </c>
      <c r="CH1178" s="4" t="str">
        <f t="shared" si="2464"/>
        <v/>
      </c>
      <c r="CI1178" s="4" t="str">
        <f t="shared" si="2465"/>
        <v/>
      </c>
      <c r="CJ1178" s="63" t="str">
        <f t="shared" si="2466"/>
        <v/>
      </c>
      <c r="CK1178" s="4" t="str">
        <f t="shared" si="2467"/>
        <v/>
      </c>
      <c r="CL1178" s="4" t="str">
        <f t="shared" si="2468"/>
        <v/>
      </c>
      <c r="CM1178" s="4" t="str">
        <f t="shared" si="2469"/>
        <v/>
      </c>
      <c r="CN1178" s="4" t="str">
        <f t="shared" si="2470"/>
        <v/>
      </c>
      <c r="CO1178" s="4" t="str">
        <f t="shared" si="2471"/>
        <v/>
      </c>
      <c r="CP1178" s="4" t="str">
        <f t="shared" si="2472"/>
        <v/>
      </c>
      <c r="CQ1178" s="4" t="str">
        <f t="shared" si="2473"/>
        <v/>
      </c>
      <c r="CR1178" s="4" t="str">
        <f t="shared" si="2474"/>
        <v/>
      </c>
      <c r="CS1178" s="4" t="str">
        <f t="shared" si="2475"/>
        <v/>
      </c>
      <c r="CT1178" s="4" t="str">
        <f t="shared" si="2476"/>
        <v/>
      </c>
      <c r="CU1178" s="4" t="str">
        <f t="shared" si="2477"/>
        <v/>
      </c>
      <c r="CV1178" s="4" t="str">
        <f t="shared" si="2478"/>
        <v/>
      </c>
      <c r="CW1178" s="4" t="str">
        <f t="shared" si="2479"/>
        <v/>
      </c>
      <c r="CX1178" s="4" t="str">
        <f t="shared" si="2480"/>
        <v/>
      </c>
      <c r="CY1178" s="4" t="str">
        <f t="shared" si="2481"/>
        <v/>
      </c>
      <c r="CZ1178" s="4" t="str">
        <f t="shared" si="2482"/>
        <v/>
      </c>
      <c r="DA1178" s="4" t="str">
        <f t="shared" si="2483"/>
        <v/>
      </c>
      <c r="DB1178" s="4" t="str">
        <f t="shared" si="2484"/>
        <v/>
      </c>
      <c r="DC1178" s="4" t="str">
        <f t="shared" si="2485"/>
        <v/>
      </c>
      <c r="DD1178" s="4" t="str">
        <f t="shared" si="2486"/>
        <v/>
      </c>
      <c r="DE1178" s="4" t="str">
        <f t="shared" si="2487"/>
        <v/>
      </c>
      <c r="DF1178" s="4" t="str">
        <f t="shared" si="2488"/>
        <v/>
      </c>
      <c r="DG1178" s="4" t="str">
        <f t="shared" si="2489"/>
        <v/>
      </c>
      <c r="DH1178" s="4" t="str">
        <f t="shared" si="2490"/>
        <v/>
      </c>
      <c r="DI1178" s="4" t="str">
        <f t="shared" si="2503"/>
        <v/>
      </c>
      <c r="DJ1178" s="4" t="str">
        <f t="shared" si="2491"/>
        <v/>
      </c>
      <c r="DK1178" s="4" t="str">
        <f t="shared" si="2492"/>
        <v/>
      </c>
      <c r="DL1178" s="4" t="str">
        <f t="shared" si="2493"/>
        <v/>
      </c>
      <c r="DM1178" s="4" t="str">
        <f t="shared" si="2494"/>
        <v/>
      </c>
      <c r="DN1178" s="4" t="str">
        <f t="shared" si="2495"/>
        <v/>
      </c>
      <c r="DO1178" s="4" t="str">
        <f t="shared" si="2496"/>
        <v/>
      </c>
      <c r="DP1178" s="4" t="str">
        <f t="shared" si="2497"/>
        <v/>
      </c>
      <c r="DQ1178" s="4" t="str">
        <f t="shared" si="2498"/>
        <v/>
      </c>
      <c r="DR1178" s="4" t="str">
        <f t="shared" si="2499"/>
        <v/>
      </c>
      <c r="DS1178" s="4" t="str">
        <f t="shared" si="2500"/>
        <v/>
      </c>
      <c r="DT1178" s="4" t="str">
        <f t="shared" si="2501"/>
        <v/>
      </c>
      <c r="DU1178" s="4" t="str">
        <f t="shared" si="2502"/>
        <v/>
      </c>
    </row>
    <row r="1179" spans="18:125" x14ac:dyDescent="0.25">
      <c r="R1179" s="19" t="str">
        <f t="shared" si="2398"/>
        <v/>
      </c>
      <c r="T1179" t="str">
        <f t="shared" si="2399"/>
        <v/>
      </c>
      <c r="U1179" s="4" t="str">
        <f t="shared" si="2504"/>
        <v/>
      </c>
      <c r="V1179" s="4" t="str">
        <f t="shared" si="2400"/>
        <v/>
      </c>
      <c r="W1179" s="4" t="str">
        <f t="shared" si="2401"/>
        <v/>
      </c>
      <c r="X1179" s="4" t="str">
        <f t="shared" si="2402"/>
        <v/>
      </c>
      <c r="Y1179" s="4" t="str">
        <f t="shared" si="2403"/>
        <v/>
      </c>
      <c r="Z1179" s="4" t="str">
        <f t="shared" si="2404"/>
        <v/>
      </c>
      <c r="AA1179" s="4" t="str">
        <f t="shared" si="2405"/>
        <v/>
      </c>
      <c r="AB1179" s="4" t="str">
        <f t="shared" si="2406"/>
        <v/>
      </c>
      <c r="AC1179" s="4" t="str">
        <f t="shared" si="2407"/>
        <v/>
      </c>
      <c r="AD1179" s="4" t="str">
        <f t="shared" si="2408"/>
        <v/>
      </c>
      <c r="AE1179" s="4" t="str">
        <f t="shared" si="2409"/>
        <v/>
      </c>
      <c r="AF1179" s="4" t="str">
        <f t="shared" si="2410"/>
        <v/>
      </c>
      <c r="AG1179" s="4" t="str">
        <f t="shared" si="2411"/>
        <v/>
      </c>
      <c r="AH1179" s="4" t="str">
        <f t="shared" si="2412"/>
        <v/>
      </c>
      <c r="AI1179" s="4" t="str">
        <f t="shared" si="2413"/>
        <v/>
      </c>
      <c r="AJ1179" s="4" t="str">
        <f t="shared" si="2414"/>
        <v/>
      </c>
      <c r="AK1179" s="63" t="str">
        <f t="shared" si="2415"/>
        <v/>
      </c>
      <c r="AL1179" s="4" t="str">
        <f t="shared" si="2416"/>
        <v/>
      </c>
      <c r="AM1179" s="4" t="str">
        <f t="shared" si="2417"/>
        <v/>
      </c>
      <c r="AN1179" s="4" t="str">
        <f t="shared" si="2418"/>
        <v/>
      </c>
      <c r="AO1179" s="4" t="str">
        <f t="shared" si="2419"/>
        <v/>
      </c>
      <c r="AP1179" s="4" t="str">
        <f t="shared" si="2420"/>
        <v/>
      </c>
      <c r="AQ1179" s="4" t="str">
        <f t="shared" si="2421"/>
        <v/>
      </c>
      <c r="AR1179" s="4" t="str">
        <f t="shared" si="2422"/>
        <v/>
      </c>
      <c r="AS1179" s="4" t="str">
        <f t="shared" si="2423"/>
        <v/>
      </c>
      <c r="AT1179" s="4" t="str">
        <f t="shared" si="2424"/>
        <v/>
      </c>
      <c r="AU1179" s="4" t="str">
        <f t="shared" si="2425"/>
        <v/>
      </c>
      <c r="AV1179" s="4" t="str">
        <f t="shared" si="2426"/>
        <v/>
      </c>
      <c r="AW1179" s="4" t="str">
        <f t="shared" si="2427"/>
        <v/>
      </c>
      <c r="AX1179" s="4" t="str">
        <f t="shared" si="2428"/>
        <v/>
      </c>
      <c r="AY1179" s="4" t="str">
        <f t="shared" si="2429"/>
        <v/>
      </c>
      <c r="AZ1179" s="4" t="str">
        <f t="shared" si="2430"/>
        <v/>
      </c>
      <c r="BA1179" s="4" t="str">
        <f t="shared" si="2431"/>
        <v/>
      </c>
      <c r="BB1179" s="4" t="str">
        <f t="shared" si="2432"/>
        <v/>
      </c>
      <c r="BC1179" s="4" t="str">
        <f t="shared" si="2433"/>
        <v/>
      </c>
      <c r="BD1179" s="4" t="str">
        <f t="shared" si="2434"/>
        <v/>
      </c>
      <c r="BE1179" s="4" t="str">
        <f t="shared" si="2435"/>
        <v/>
      </c>
      <c r="BF1179" s="4" t="str">
        <f t="shared" si="2436"/>
        <v/>
      </c>
      <c r="BG1179" s="4" t="str">
        <f t="shared" si="2437"/>
        <v/>
      </c>
      <c r="BH1179" s="4" t="str">
        <f t="shared" si="2438"/>
        <v/>
      </c>
      <c r="BI1179" s="4" t="str">
        <f t="shared" si="2439"/>
        <v/>
      </c>
      <c r="BJ1179" s="4" t="str">
        <f t="shared" si="2440"/>
        <v/>
      </c>
      <c r="BK1179" s="4" t="str">
        <f t="shared" si="2441"/>
        <v/>
      </c>
      <c r="BL1179" s="4" t="str">
        <f t="shared" si="2442"/>
        <v/>
      </c>
      <c r="BM1179" s="4" t="str">
        <f t="shared" si="2443"/>
        <v/>
      </c>
      <c r="BN1179" s="4" t="str">
        <f t="shared" si="2444"/>
        <v/>
      </c>
      <c r="BO1179" s="4" t="str">
        <f t="shared" si="2445"/>
        <v/>
      </c>
      <c r="BP1179" s="4" t="str">
        <f t="shared" si="2446"/>
        <v/>
      </c>
      <c r="BQ1179" s="4" t="str">
        <f t="shared" si="2447"/>
        <v/>
      </c>
      <c r="BR1179" s="4" t="str">
        <f t="shared" si="2448"/>
        <v/>
      </c>
      <c r="BS1179" s="4" t="str">
        <f t="shared" si="2449"/>
        <v/>
      </c>
      <c r="BT1179" s="4" t="str">
        <f t="shared" si="2450"/>
        <v/>
      </c>
      <c r="BU1179" s="4" t="str">
        <f t="shared" si="2451"/>
        <v/>
      </c>
      <c r="BV1179" s="4" t="str">
        <f t="shared" si="2452"/>
        <v/>
      </c>
      <c r="BW1179" s="4" t="str">
        <f t="shared" si="2453"/>
        <v/>
      </c>
      <c r="BX1179" s="4" t="str">
        <f t="shared" si="2454"/>
        <v/>
      </c>
      <c r="BY1179" s="4" t="str">
        <f t="shared" si="2455"/>
        <v/>
      </c>
      <c r="BZ1179" s="63" t="str">
        <f t="shared" si="2456"/>
        <v/>
      </c>
      <c r="CA1179" s="4" t="str">
        <f t="shared" si="2457"/>
        <v/>
      </c>
      <c r="CB1179" s="63" t="str">
        <f t="shared" si="2458"/>
        <v/>
      </c>
      <c r="CC1179" s="4" t="str">
        <f t="shared" si="2459"/>
        <v/>
      </c>
      <c r="CD1179" s="63" t="str">
        <f t="shared" si="2460"/>
        <v/>
      </c>
      <c r="CE1179" s="4" t="str">
        <f t="shared" si="2461"/>
        <v/>
      </c>
      <c r="CF1179" s="63" t="str">
        <f t="shared" si="2462"/>
        <v/>
      </c>
      <c r="CG1179" s="4" t="str">
        <f t="shared" si="2463"/>
        <v/>
      </c>
      <c r="CH1179" s="4" t="str">
        <f t="shared" si="2464"/>
        <v/>
      </c>
      <c r="CI1179" s="4" t="str">
        <f t="shared" si="2465"/>
        <v/>
      </c>
      <c r="CJ1179" s="63" t="str">
        <f t="shared" si="2466"/>
        <v/>
      </c>
      <c r="CK1179" s="4" t="str">
        <f t="shared" si="2467"/>
        <v/>
      </c>
      <c r="CL1179" s="4" t="str">
        <f t="shared" si="2468"/>
        <v/>
      </c>
      <c r="CM1179" s="4" t="str">
        <f t="shared" si="2469"/>
        <v/>
      </c>
      <c r="CN1179" s="4" t="str">
        <f t="shared" si="2470"/>
        <v/>
      </c>
      <c r="CO1179" s="4" t="str">
        <f t="shared" si="2471"/>
        <v/>
      </c>
      <c r="CP1179" s="4" t="str">
        <f t="shared" si="2472"/>
        <v/>
      </c>
      <c r="CQ1179" s="4" t="str">
        <f t="shared" si="2473"/>
        <v/>
      </c>
      <c r="CR1179" s="4" t="str">
        <f t="shared" si="2474"/>
        <v/>
      </c>
      <c r="CS1179" s="4" t="str">
        <f t="shared" si="2475"/>
        <v/>
      </c>
      <c r="CT1179" s="4" t="str">
        <f t="shared" si="2476"/>
        <v/>
      </c>
      <c r="CU1179" s="4" t="str">
        <f t="shared" si="2477"/>
        <v/>
      </c>
      <c r="CV1179" s="4" t="str">
        <f t="shared" si="2478"/>
        <v/>
      </c>
      <c r="CW1179" s="4" t="str">
        <f t="shared" si="2479"/>
        <v/>
      </c>
      <c r="CX1179" s="4" t="str">
        <f t="shared" si="2480"/>
        <v/>
      </c>
      <c r="CY1179" s="4" t="str">
        <f t="shared" si="2481"/>
        <v/>
      </c>
      <c r="CZ1179" s="4" t="str">
        <f t="shared" si="2482"/>
        <v/>
      </c>
      <c r="DA1179" s="4" t="str">
        <f t="shared" si="2483"/>
        <v/>
      </c>
      <c r="DB1179" s="4" t="str">
        <f t="shared" si="2484"/>
        <v/>
      </c>
      <c r="DC1179" s="4" t="str">
        <f t="shared" si="2485"/>
        <v/>
      </c>
      <c r="DD1179" s="4" t="str">
        <f t="shared" si="2486"/>
        <v/>
      </c>
      <c r="DE1179" s="4" t="str">
        <f t="shared" si="2487"/>
        <v/>
      </c>
      <c r="DF1179" s="4" t="str">
        <f t="shared" si="2488"/>
        <v/>
      </c>
      <c r="DG1179" s="4" t="str">
        <f t="shared" si="2489"/>
        <v/>
      </c>
      <c r="DH1179" s="4" t="str">
        <f t="shared" si="2490"/>
        <v/>
      </c>
      <c r="DI1179" s="4" t="str">
        <f t="shared" si="2503"/>
        <v/>
      </c>
      <c r="DJ1179" s="4" t="str">
        <f t="shared" si="2491"/>
        <v/>
      </c>
      <c r="DK1179" s="4" t="str">
        <f t="shared" si="2492"/>
        <v/>
      </c>
      <c r="DL1179" s="4" t="str">
        <f t="shared" si="2493"/>
        <v/>
      </c>
      <c r="DM1179" s="4" t="str">
        <f t="shared" si="2494"/>
        <v/>
      </c>
      <c r="DN1179" s="4" t="str">
        <f t="shared" si="2495"/>
        <v/>
      </c>
      <c r="DO1179" s="4" t="str">
        <f t="shared" si="2496"/>
        <v/>
      </c>
      <c r="DP1179" s="4" t="str">
        <f t="shared" si="2497"/>
        <v/>
      </c>
      <c r="DQ1179" s="4" t="str">
        <f t="shared" si="2498"/>
        <v/>
      </c>
      <c r="DR1179" s="4" t="str">
        <f t="shared" si="2499"/>
        <v/>
      </c>
      <c r="DS1179" s="4" t="str">
        <f t="shared" si="2500"/>
        <v/>
      </c>
      <c r="DT1179" s="4" t="str">
        <f t="shared" si="2501"/>
        <v/>
      </c>
      <c r="DU1179" s="4" t="str">
        <f t="shared" si="2502"/>
        <v/>
      </c>
    </row>
    <row r="1180" spans="18:125" x14ac:dyDescent="0.25">
      <c r="R1180" s="19" t="str">
        <f t="shared" si="2398"/>
        <v/>
      </c>
      <c r="T1180" t="str">
        <f t="shared" si="2399"/>
        <v/>
      </c>
      <c r="U1180" s="4" t="str">
        <f t="shared" si="2504"/>
        <v/>
      </c>
      <c r="V1180" s="4" t="str">
        <f t="shared" si="2400"/>
        <v/>
      </c>
      <c r="W1180" s="4" t="str">
        <f t="shared" si="2401"/>
        <v/>
      </c>
      <c r="X1180" s="4" t="str">
        <f t="shared" si="2402"/>
        <v/>
      </c>
      <c r="Y1180" s="4" t="str">
        <f t="shared" si="2403"/>
        <v/>
      </c>
      <c r="Z1180" s="4" t="str">
        <f t="shared" si="2404"/>
        <v/>
      </c>
      <c r="AA1180" s="4" t="str">
        <f t="shared" si="2405"/>
        <v/>
      </c>
      <c r="AB1180" s="4" t="str">
        <f t="shared" si="2406"/>
        <v/>
      </c>
      <c r="AC1180" s="4" t="str">
        <f t="shared" si="2407"/>
        <v/>
      </c>
      <c r="AD1180" s="4" t="str">
        <f t="shared" si="2408"/>
        <v/>
      </c>
      <c r="AE1180" s="4" t="str">
        <f t="shared" si="2409"/>
        <v/>
      </c>
      <c r="AF1180" s="4" t="str">
        <f t="shared" si="2410"/>
        <v/>
      </c>
      <c r="AG1180" s="4" t="str">
        <f t="shared" si="2411"/>
        <v/>
      </c>
      <c r="AH1180" s="4" t="str">
        <f t="shared" si="2412"/>
        <v/>
      </c>
      <c r="AI1180" s="4" t="str">
        <f t="shared" si="2413"/>
        <v/>
      </c>
      <c r="AJ1180" s="4" t="str">
        <f t="shared" si="2414"/>
        <v/>
      </c>
      <c r="AK1180" s="63" t="str">
        <f t="shared" si="2415"/>
        <v/>
      </c>
      <c r="AL1180" s="4" t="str">
        <f t="shared" si="2416"/>
        <v/>
      </c>
      <c r="AM1180" s="4" t="str">
        <f t="shared" si="2417"/>
        <v/>
      </c>
      <c r="AN1180" s="4" t="str">
        <f t="shared" si="2418"/>
        <v/>
      </c>
      <c r="AO1180" s="4" t="str">
        <f t="shared" si="2419"/>
        <v/>
      </c>
      <c r="AP1180" s="4" t="str">
        <f t="shared" si="2420"/>
        <v/>
      </c>
      <c r="AQ1180" s="4" t="str">
        <f t="shared" si="2421"/>
        <v/>
      </c>
      <c r="AR1180" s="4" t="str">
        <f t="shared" si="2422"/>
        <v/>
      </c>
      <c r="AS1180" s="4" t="str">
        <f t="shared" si="2423"/>
        <v/>
      </c>
      <c r="AT1180" s="4" t="str">
        <f t="shared" si="2424"/>
        <v/>
      </c>
      <c r="AU1180" s="4" t="str">
        <f t="shared" si="2425"/>
        <v/>
      </c>
      <c r="AV1180" s="4" t="str">
        <f t="shared" si="2426"/>
        <v/>
      </c>
      <c r="AW1180" s="4" t="str">
        <f t="shared" si="2427"/>
        <v/>
      </c>
      <c r="AX1180" s="4" t="str">
        <f t="shared" si="2428"/>
        <v/>
      </c>
      <c r="AY1180" s="4" t="str">
        <f t="shared" si="2429"/>
        <v/>
      </c>
      <c r="AZ1180" s="4" t="str">
        <f t="shared" si="2430"/>
        <v/>
      </c>
      <c r="BA1180" s="4" t="str">
        <f t="shared" si="2431"/>
        <v/>
      </c>
      <c r="BB1180" s="4" t="str">
        <f t="shared" si="2432"/>
        <v/>
      </c>
      <c r="BC1180" s="4" t="str">
        <f t="shared" si="2433"/>
        <v/>
      </c>
      <c r="BD1180" s="4" t="str">
        <f t="shared" si="2434"/>
        <v/>
      </c>
      <c r="BE1180" s="4" t="str">
        <f t="shared" si="2435"/>
        <v/>
      </c>
      <c r="BF1180" s="4" t="str">
        <f t="shared" si="2436"/>
        <v/>
      </c>
      <c r="BG1180" s="4" t="str">
        <f t="shared" si="2437"/>
        <v/>
      </c>
      <c r="BH1180" s="4" t="str">
        <f t="shared" si="2438"/>
        <v/>
      </c>
      <c r="BI1180" s="4" t="str">
        <f t="shared" si="2439"/>
        <v/>
      </c>
      <c r="BJ1180" s="4" t="str">
        <f t="shared" si="2440"/>
        <v/>
      </c>
      <c r="BK1180" s="4" t="str">
        <f t="shared" si="2441"/>
        <v/>
      </c>
      <c r="BL1180" s="4" t="str">
        <f t="shared" si="2442"/>
        <v/>
      </c>
      <c r="BM1180" s="4" t="str">
        <f t="shared" si="2443"/>
        <v/>
      </c>
      <c r="BN1180" s="4" t="str">
        <f t="shared" si="2444"/>
        <v/>
      </c>
      <c r="BO1180" s="4" t="str">
        <f t="shared" si="2445"/>
        <v/>
      </c>
      <c r="BP1180" s="4" t="str">
        <f t="shared" si="2446"/>
        <v/>
      </c>
      <c r="BQ1180" s="4" t="str">
        <f t="shared" si="2447"/>
        <v/>
      </c>
      <c r="BR1180" s="4" t="str">
        <f t="shared" si="2448"/>
        <v/>
      </c>
      <c r="BS1180" s="4" t="str">
        <f t="shared" si="2449"/>
        <v/>
      </c>
      <c r="BT1180" s="4" t="str">
        <f t="shared" si="2450"/>
        <v/>
      </c>
      <c r="BU1180" s="4" t="str">
        <f t="shared" si="2451"/>
        <v/>
      </c>
      <c r="BV1180" s="4" t="str">
        <f t="shared" si="2452"/>
        <v/>
      </c>
      <c r="BW1180" s="4" t="str">
        <f t="shared" si="2453"/>
        <v/>
      </c>
      <c r="BX1180" s="4" t="str">
        <f t="shared" si="2454"/>
        <v/>
      </c>
      <c r="BY1180" s="4" t="str">
        <f t="shared" si="2455"/>
        <v/>
      </c>
      <c r="BZ1180" s="63" t="str">
        <f t="shared" si="2456"/>
        <v/>
      </c>
      <c r="CA1180" s="4" t="str">
        <f t="shared" si="2457"/>
        <v/>
      </c>
      <c r="CB1180" s="63" t="str">
        <f t="shared" si="2458"/>
        <v/>
      </c>
      <c r="CC1180" s="4" t="str">
        <f t="shared" si="2459"/>
        <v/>
      </c>
      <c r="CD1180" s="63" t="str">
        <f t="shared" si="2460"/>
        <v/>
      </c>
      <c r="CE1180" s="4" t="str">
        <f t="shared" si="2461"/>
        <v/>
      </c>
      <c r="CF1180" s="63" t="str">
        <f t="shared" si="2462"/>
        <v/>
      </c>
      <c r="CG1180" s="4" t="str">
        <f t="shared" si="2463"/>
        <v/>
      </c>
      <c r="CH1180" s="4" t="str">
        <f t="shared" si="2464"/>
        <v/>
      </c>
      <c r="CI1180" s="4" t="str">
        <f t="shared" si="2465"/>
        <v/>
      </c>
      <c r="CJ1180" s="63" t="str">
        <f t="shared" si="2466"/>
        <v/>
      </c>
      <c r="CK1180" s="4" t="str">
        <f t="shared" si="2467"/>
        <v/>
      </c>
      <c r="CL1180" s="4" t="str">
        <f t="shared" si="2468"/>
        <v/>
      </c>
      <c r="CM1180" s="4" t="str">
        <f t="shared" si="2469"/>
        <v/>
      </c>
      <c r="CN1180" s="4" t="str">
        <f t="shared" si="2470"/>
        <v/>
      </c>
      <c r="CO1180" s="4" t="str">
        <f t="shared" si="2471"/>
        <v/>
      </c>
      <c r="CP1180" s="4" t="str">
        <f t="shared" si="2472"/>
        <v/>
      </c>
      <c r="CQ1180" s="4" t="str">
        <f t="shared" si="2473"/>
        <v/>
      </c>
      <c r="CR1180" s="4" t="str">
        <f t="shared" si="2474"/>
        <v/>
      </c>
      <c r="CS1180" s="4" t="str">
        <f t="shared" si="2475"/>
        <v/>
      </c>
      <c r="CT1180" s="4" t="str">
        <f t="shared" si="2476"/>
        <v/>
      </c>
      <c r="CU1180" s="4" t="str">
        <f t="shared" si="2477"/>
        <v/>
      </c>
      <c r="CV1180" s="4" t="str">
        <f t="shared" si="2478"/>
        <v/>
      </c>
      <c r="CW1180" s="4" t="str">
        <f t="shared" si="2479"/>
        <v/>
      </c>
      <c r="CX1180" s="4" t="str">
        <f t="shared" si="2480"/>
        <v/>
      </c>
      <c r="CY1180" s="4" t="str">
        <f t="shared" si="2481"/>
        <v/>
      </c>
      <c r="CZ1180" s="4" t="str">
        <f t="shared" si="2482"/>
        <v/>
      </c>
      <c r="DA1180" s="4" t="str">
        <f t="shared" si="2483"/>
        <v/>
      </c>
      <c r="DB1180" s="4" t="str">
        <f t="shared" si="2484"/>
        <v/>
      </c>
      <c r="DC1180" s="4" t="str">
        <f t="shared" si="2485"/>
        <v/>
      </c>
      <c r="DD1180" s="4" t="str">
        <f t="shared" si="2486"/>
        <v/>
      </c>
      <c r="DE1180" s="4" t="str">
        <f t="shared" si="2487"/>
        <v/>
      </c>
      <c r="DF1180" s="4" t="str">
        <f t="shared" si="2488"/>
        <v/>
      </c>
      <c r="DG1180" s="4" t="str">
        <f t="shared" si="2489"/>
        <v/>
      </c>
      <c r="DH1180" s="4" t="str">
        <f t="shared" si="2490"/>
        <v/>
      </c>
      <c r="DI1180" s="4" t="str">
        <f t="shared" si="2503"/>
        <v/>
      </c>
      <c r="DJ1180" s="4" t="str">
        <f t="shared" si="2491"/>
        <v/>
      </c>
      <c r="DK1180" s="4" t="str">
        <f t="shared" si="2492"/>
        <v/>
      </c>
      <c r="DL1180" s="4" t="str">
        <f t="shared" si="2493"/>
        <v/>
      </c>
      <c r="DM1180" s="4" t="str">
        <f t="shared" si="2494"/>
        <v/>
      </c>
      <c r="DN1180" s="4" t="str">
        <f t="shared" si="2495"/>
        <v/>
      </c>
      <c r="DO1180" s="4" t="str">
        <f t="shared" si="2496"/>
        <v/>
      </c>
      <c r="DP1180" s="4" t="str">
        <f t="shared" si="2497"/>
        <v/>
      </c>
      <c r="DQ1180" s="4" t="str">
        <f t="shared" si="2498"/>
        <v/>
      </c>
      <c r="DR1180" s="4" t="str">
        <f t="shared" si="2499"/>
        <v/>
      </c>
      <c r="DS1180" s="4" t="str">
        <f t="shared" si="2500"/>
        <v/>
      </c>
      <c r="DT1180" s="4" t="str">
        <f t="shared" si="2501"/>
        <v/>
      </c>
      <c r="DU1180" s="4" t="str">
        <f t="shared" si="2502"/>
        <v/>
      </c>
    </row>
    <row r="1181" spans="18:125" x14ac:dyDescent="0.25">
      <c r="R1181" s="19" t="str">
        <f t="shared" si="2398"/>
        <v/>
      </c>
      <c r="T1181" t="str">
        <f t="shared" si="2399"/>
        <v/>
      </c>
      <c r="U1181" s="4" t="str">
        <f t="shared" si="2504"/>
        <v/>
      </c>
      <c r="V1181" s="4" t="str">
        <f t="shared" si="2400"/>
        <v/>
      </c>
      <c r="W1181" s="4" t="str">
        <f t="shared" si="2401"/>
        <v/>
      </c>
      <c r="X1181" s="4" t="str">
        <f t="shared" si="2402"/>
        <v/>
      </c>
      <c r="Y1181" s="4" t="str">
        <f t="shared" si="2403"/>
        <v/>
      </c>
      <c r="Z1181" s="4" t="str">
        <f t="shared" si="2404"/>
        <v/>
      </c>
      <c r="AA1181" s="4" t="str">
        <f t="shared" si="2405"/>
        <v/>
      </c>
      <c r="AB1181" s="4" t="str">
        <f t="shared" si="2406"/>
        <v/>
      </c>
      <c r="AC1181" s="4" t="str">
        <f t="shared" si="2407"/>
        <v/>
      </c>
      <c r="AD1181" s="4" t="str">
        <f t="shared" si="2408"/>
        <v/>
      </c>
      <c r="AE1181" s="4" t="str">
        <f t="shared" si="2409"/>
        <v/>
      </c>
      <c r="AF1181" s="4" t="str">
        <f t="shared" si="2410"/>
        <v/>
      </c>
      <c r="AG1181" s="4" t="str">
        <f t="shared" si="2411"/>
        <v/>
      </c>
      <c r="AH1181" s="4" t="str">
        <f t="shared" si="2412"/>
        <v/>
      </c>
      <c r="AI1181" s="4" t="str">
        <f t="shared" si="2413"/>
        <v/>
      </c>
      <c r="AJ1181" s="4" t="str">
        <f t="shared" si="2414"/>
        <v/>
      </c>
      <c r="AK1181" s="63" t="str">
        <f t="shared" si="2415"/>
        <v/>
      </c>
      <c r="AL1181" s="4" t="str">
        <f t="shared" si="2416"/>
        <v/>
      </c>
      <c r="AM1181" s="4" t="str">
        <f t="shared" si="2417"/>
        <v/>
      </c>
      <c r="AN1181" s="4" t="str">
        <f t="shared" si="2418"/>
        <v/>
      </c>
      <c r="AO1181" s="4" t="str">
        <f t="shared" si="2419"/>
        <v/>
      </c>
      <c r="AP1181" s="4" t="str">
        <f t="shared" si="2420"/>
        <v/>
      </c>
      <c r="AQ1181" s="4" t="str">
        <f t="shared" si="2421"/>
        <v/>
      </c>
      <c r="AR1181" s="4" t="str">
        <f t="shared" si="2422"/>
        <v/>
      </c>
      <c r="AS1181" s="4" t="str">
        <f t="shared" si="2423"/>
        <v/>
      </c>
      <c r="AT1181" s="4" t="str">
        <f t="shared" si="2424"/>
        <v/>
      </c>
      <c r="AU1181" s="4" t="str">
        <f t="shared" si="2425"/>
        <v/>
      </c>
      <c r="AV1181" s="4" t="str">
        <f t="shared" si="2426"/>
        <v/>
      </c>
      <c r="AW1181" s="4" t="str">
        <f t="shared" si="2427"/>
        <v/>
      </c>
      <c r="AX1181" s="4" t="str">
        <f t="shared" si="2428"/>
        <v/>
      </c>
      <c r="AY1181" s="4" t="str">
        <f t="shared" si="2429"/>
        <v/>
      </c>
      <c r="AZ1181" s="4" t="str">
        <f t="shared" si="2430"/>
        <v/>
      </c>
      <c r="BA1181" s="4" t="str">
        <f t="shared" si="2431"/>
        <v/>
      </c>
      <c r="BB1181" s="4" t="str">
        <f t="shared" si="2432"/>
        <v/>
      </c>
      <c r="BC1181" s="4" t="str">
        <f t="shared" si="2433"/>
        <v/>
      </c>
      <c r="BD1181" s="4" t="str">
        <f t="shared" si="2434"/>
        <v/>
      </c>
      <c r="BE1181" s="4" t="str">
        <f t="shared" si="2435"/>
        <v/>
      </c>
      <c r="BF1181" s="4" t="str">
        <f t="shared" si="2436"/>
        <v/>
      </c>
      <c r="BG1181" s="4" t="str">
        <f t="shared" si="2437"/>
        <v/>
      </c>
      <c r="BH1181" s="4" t="str">
        <f t="shared" si="2438"/>
        <v/>
      </c>
      <c r="BI1181" s="4" t="str">
        <f t="shared" si="2439"/>
        <v/>
      </c>
      <c r="BJ1181" s="4" t="str">
        <f t="shared" si="2440"/>
        <v/>
      </c>
      <c r="BK1181" s="4" t="str">
        <f t="shared" si="2441"/>
        <v/>
      </c>
      <c r="BL1181" s="4" t="str">
        <f t="shared" si="2442"/>
        <v/>
      </c>
      <c r="BM1181" s="4" t="str">
        <f t="shared" si="2443"/>
        <v/>
      </c>
      <c r="BN1181" s="4" t="str">
        <f t="shared" si="2444"/>
        <v/>
      </c>
      <c r="BO1181" s="4" t="str">
        <f t="shared" si="2445"/>
        <v/>
      </c>
      <c r="BP1181" s="4" t="str">
        <f t="shared" si="2446"/>
        <v/>
      </c>
      <c r="BQ1181" s="4" t="str">
        <f t="shared" si="2447"/>
        <v/>
      </c>
      <c r="BR1181" s="4" t="str">
        <f t="shared" si="2448"/>
        <v/>
      </c>
      <c r="BS1181" s="4" t="str">
        <f t="shared" si="2449"/>
        <v/>
      </c>
      <c r="BT1181" s="4" t="str">
        <f t="shared" si="2450"/>
        <v/>
      </c>
      <c r="BU1181" s="4" t="str">
        <f t="shared" si="2451"/>
        <v/>
      </c>
      <c r="BV1181" s="4" t="str">
        <f t="shared" si="2452"/>
        <v/>
      </c>
      <c r="BW1181" s="4" t="str">
        <f t="shared" si="2453"/>
        <v/>
      </c>
      <c r="BX1181" s="4" t="str">
        <f t="shared" si="2454"/>
        <v/>
      </c>
      <c r="BY1181" s="4" t="str">
        <f t="shared" si="2455"/>
        <v/>
      </c>
      <c r="BZ1181" s="63" t="str">
        <f t="shared" si="2456"/>
        <v/>
      </c>
      <c r="CA1181" s="4" t="str">
        <f t="shared" si="2457"/>
        <v/>
      </c>
      <c r="CB1181" s="63" t="str">
        <f t="shared" si="2458"/>
        <v/>
      </c>
      <c r="CC1181" s="4" t="str">
        <f t="shared" si="2459"/>
        <v/>
      </c>
      <c r="CD1181" s="63" t="str">
        <f t="shared" si="2460"/>
        <v/>
      </c>
      <c r="CE1181" s="4" t="str">
        <f t="shared" si="2461"/>
        <v/>
      </c>
      <c r="CF1181" s="63" t="str">
        <f t="shared" si="2462"/>
        <v/>
      </c>
      <c r="CG1181" s="4" t="str">
        <f t="shared" si="2463"/>
        <v/>
      </c>
      <c r="CH1181" s="4" t="str">
        <f t="shared" si="2464"/>
        <v/>
      </c>
      <c r="CI1181" s="4" t="str">
        <f t="shared" si="2465"/>
        <v/>
      </c>
      <c r="CJ1181" s="63" t="str">
        <f t="shared" si="2466"/>
        <v/>
      </c>
      <c r="CK1181" s="4" t="str">
        <f t="shared" si="2467"/>
        <v/>
      </c>
      <c r="CL1181" s="4" t="str">
        <f t="shared" si="2468"/>
        <v/>
      </c>
      <c r="CM1181" s="4" t="str">
        <f t="shared" si="2469"/>
        <v/>
      </c>
      <c r="CN1181" s="4" t="str">
        <f t="shared" si="2470"/>
        <v/>
      </c>
      <c r="CO1181" s="4" t="str">
        <f t="shared" si="2471"/>
        <v/>
      </c>
      <c r="CP1181" s="4" t="str">
        <f t="shared" si="2472"/>
        <v/>
      </c>
      <c r="CQ1181" s="4" t="str">
        <f t="shared" si="2473"/>
        <v/>
      </c>
      <c r="CR1181" s="4" t="str">
        <f t="shared" si="2474"/>
        <v/>
      </c>
      <c r="CS1181" s="4" t="str">
        <f t="shared" si="2475"/>
        <v/>
      </c>
      <c r="CT1181" s="4" t="str">
        <f t="shared" si="2476"/>
        <v/>
      </c>
      <c r="CU1181" s="4" t="str">
        <f t="shared" si="2477"/>
        <v/>
      </c>
      <c r="CV1181" s="4" t="str">
        <f t="shared" si="2478"/>
        <v/>
      </c>
      <c r="CW1181" s="4" t="str">
        <f t="shared" si="2479"/>
        <v/>
      </c>
      <c r="CX1181" s="4" t="str">
        <f t="shared" si="2480"/>
        <v/>
      </c>
      <c r="CY1181" s="4" t="str">
        <f t="shared" si="2481"/>
        <v/>
      </c>
      <c r="CZ1181" s="4" t="str">
        <f t="shared" si="2482"/>
        <v/>
      </c>
      <c r="DA1181" s="4" t="str">
        <f t="shared" si="2483"/>
        <v/>
      </c>
      <c r="DB1181" s="4" t="str">
        <f t="shared" si="2484"/>
        <v/>
      </c>
      <c r="DC1181" s="4" t="str">
        <f t="shared" si="2485"/>
        <v/>
      </c>
      <c r="DD1181" s="4" t="str">
        <f t="shared" si="2486"/>
        <v/>
      </c>
      <c r="DE1181" s="4" t="str">
        <f t="shared" si="2487"/>
        <v/>
      </c>
      <c r="DF1181" s="4" t="str">
        <f t="shared" si="2488"/>
        <v/>
      </c>
      <c r="DG1181" s="4" t="str">
        <f t="shared" si="2489"/>
        <v/>
      </c>
      <c r="DH1181" s="4" t="str">
        <f t="shared" si="2490"/>
        <v/>
      </c>
      <c r="DI1181" s="4" t="str">
        <f t="shared" si="2503"/>
        <v/>
      </c>
      <c r="DJ1181" s="4" t="str">
        <f t="shared" si="2491"/>
        <v/>
      </c>
      <c r="DK1181" s="4" t="str">
        <f t="shared" si="2492"/>
        <v/>
      </c>
      <c r="DL1181" s="4" t="str">
        <f t="shared" si="2493"/>
        <v/>
      </c>
      <c r="DM1181" s="4" t="str">
        <f t="shared" si="2494"/>
        <v/>
      </c>
      <c r="DN1181" s="4" t="str">
        <f t="shared" si="2495"/>
        <v/>
      </c>
      <c r="DO1181" s="4" t="str">
        <f t="shared" si="2496"/>
        <v/>
      </c>
      <c r="DP1181" s="4" t="str">
        <f t="shared" si="2497"/>
        <v/>
      </c>
      <c r="DQ1181" s="4" t="str">
        <f t="shared" si="2498"/>
        <v/>
      </c>
      <c r="DR1181" s="4" t="str">
        <f t="shared" si="2499"/>
        <v/>
      </c>
      <c r="DS1181" s="4" t="str">
        <f t="shared" si="2500"/>
        <v/>
      </c>
      <c r="DT1181" s="4" t="str">
        <f t="shared" si="2501"/>
        <v/>
      </c>
      <c r="DU1181" s="4" t="str">
        <f t="shared" si="2502"/>
        <v/>
      </c>
    </row>
    <row r="1182" spans="18:125" x14ac:dyDescent="0.25">
      <c r="R1182" s="19" t="str">
        <f t="shared" si="2398"/>
        <v/>
      </c>
      <c r="T1182" t="str">
        <f t="shared" si="2399"/>
        <v/>
      </c>
      <c r="U1182" s="4" t="str">
        <f t="shared" si="2504"/>
        <v/>
      </c>
      <c r="V1182" s="4" t="str">
        <f t="shared" si="2400"/>
        <v/>
      </c>
      <c r="W1182" s="4" t="str">
        <f t="shared" si="2401"/>
        <v/>
      </c>
      <c r="X1182" s="4" t="str">
        <f t="shared" si="2402"/>
        <v/>
      </c>
      <c r="Y1182" s="4" t="str">
        <f t="shared" si="2403"/>
        <v/>
      </c>
      <c r="Z1182" s="4" t="str">
        <f t="shared" si="2404"/>
        <v/>
      </c>
      <c r="AA1182" s="4" t="str">
        <f t="shared" si="2405"/>
        <v/>
      </c>
      <c r="AB1182" s="4" t="str">
        <f t="shared" si="2406"/>
        <v/>
      </c>
      <c r="AC1182" s="4" t="str">
        <f t="shared" si="2407"/>
        <v/>
      </c>
      <c r="AD1182" s="4" t="str">
        <f t="shared" si="2408"/>
        <v/>
      </c>
      <c r="AE1182" s="4" t="str">
        <f t="shared" si="2409"/>
        <v/>
      </c>
      <c r="AF1182" s="4" t="str">
        <f t="shared" si="2410"/>
        <v/>
      </c>
      <c r="AG1182" s="4" t="str">
        <f t="shared" si="2411"/>
        <v/>
      </c>
      <c r="AH1182" s="4" t="str">
        <f t="shared" si="2412"/>
        <v/>
      </c>
      <c r="AI1182" s="4" t="str">
        <f t="shared" si="2413"/>
        <v/>
      </c>
      <c r="AJ1182" s="4" t="str">
        <f t="shared" si="2414"/>
        <v/>
      </c>
      <c r="AK1182" s="63" t="str">
        <f t="shared" si="2415"/>
        <v/>
      </c>
      <c r="AL1182" s="4" t="str">
        <f t="shared" si="2416"/>
        <v/>
      </c>
      <c r="AM1182" s="4" t="str">
        <f t="shared" si="2417"/>
        <v/>
      </c>
      <c r="AN1182" s="4" t="str">
        <f t="shared" si="2418"/>
        <v/>
      </c>
      <c r="AO1182" s="4" t="str">
        <f t="shared" si="2419"/>
        <v/>
      </c>
      <c r="AP1182" s="4" t="str">
        <f t="shared" si="2420"/>
        <v/>
      </c>
      <c r="AQ1182" s="4" t="str">
        <f t="shared" si="2421"/>
        <v/>
      </c>
      <c r="AR1182" s="4" t="str">
        <f t="shared" si="2422"/>
        <v/>
      </c>
      <c r="AS1182" s="4" t="str">
        <f t="shared" si="2423"/>
        <v/>
      </c>
      <c r="AT1182" s="4" t="str">
        <f t="shared" si="2424"/>
        <v/>
      </c>
      <c r="AU1182" s="4" t="str">
        <f t="shared" si="2425"/>
        <v/>
      </c>
      <c r="AV1182" s="4" t="str">
        <f t="shared" si="2426"/>
        <v/>
      </c>
      <c r="AW1182" s="4" t="str">
        <f t="shared" si="2427"/>
        <v/>
      </c>
      <c r="AX1182" s="4" t="str">
        <f t="shared" si="2428"/>
        <v/>
      </c>
      <c r="AY1182" s="4" t="str">
        <f t="shared" si="2429"/>
        <v/>
      </c>
      <c r="AZ1182" s="4" t="str">
        <f t="shared" si="2430"/>
        <v/>
      </c>
      <c r="BA1182" s="4" t="str">
        <f t="shared" si="2431"/>
        <v/>
      </c>
      <c r="BB1182" s="4" t="str">
        <f t="shared" si="2432"/>
        <v/>
      </c>
      <c r="BC1182" s="4" t="str">
        <f t="shared" si="2433"/>
        <v/>
      </c>
      <c r="BD1182" s="4" t="str">
        <f t="shared" si="2434"/>
        <v/>
      </c>
      <c r="BE1182" s="4" t="str">
        <f t="shared" si="2435"/>
        <v/>
      </c>
      <c r="BF1182" s="4" t="str">
        <f t="shared" si="2436"/>
        <v/>
      </c>
      <c r="BG1182" s="4" t="str">
        <f t="shared" si="2437"/>
        <v/>
      </c>
      <c r="BH1182" s="4" t="str">
        <f t="shared" si="2438"/>
        <v/>
      </c>
      <c r="BI1182" s="4" t="str">
        <f t="shared" si="2439"/>
        <v/>
      </c>
      <c r="BJ1182" s="4" t="str">
        <f t="shared" si="2440"/>
        <v/>
      </c>
      <c r="BK1182" s="4" t="str">
        <f t="shared" si="2441"/>
        <v/>
      </c>
      <c r="BL1182" s="4" t="str">
        <f t="shared" si="2442"/>
        <v/>
      </c>
      <c r="BM1182" s="4" t="str">
        <f t="shared" si="2443"/>
        <v/>
      </c>
      <c r="BN1182" s="4" t="str">
        <f t="shared" si="2444"/>
        <v/>
      </c>
      <c r="BO1182" s="4" t="str">
        <f t="shared" si="2445"/>
        <v/>
      </c>
      <c r="BP1182" s="4" t="str">
        <f t="shared" si="2446"/>
        <v/>
      </c>
      <c r="BQ1182" s="4" t="str">
        <f t="shared" si="2447"/>
        <v/>
      </c>
      <c r="BR1182" s="4" t="str">
        <f t="shared" si="2448"/>
        <v/>
      </c>
      <c r="BS1182" s="4" t="str">
        <f t="shared" si="2449"/>
        <v/>
      </c>
      <c r="BT1182" s="4" t="str">
        <f t="shared" si="2450"/>
        <v/>
      </c>
      <c r="BU1182" s="4" t="str">
        <f t="shared" si="2451"/>
        <v/>
      </c>
      <c r="BV1182" s="4" t="str">
        <f t="shared" si="2452"/>
        <v/>
      </c>
      <c r="BW1182" s="4" t="str">
        <f t="shared" si="2453"/>
        <v/>
      </c>
      <c r="BX1182" s="4" t="str">
        <f t="shared" si="2454"/>
        <v/>
      </c>
      <c r="BY1182" s="4" t="str">
        <f t="shared" si="2455"/>
        <v/>
      </c>
      <c r="BZ1182" s="63" t="str">
        <f t="shared" si="2456"/>
        <v/>
      </c>
      <c r="CA1182" s="4" t="str">
        <f t="shared" si="2457"/>
        <v/>
      </c>
      <c r="CB1182" s="63" t="str">
        <f t="shared" si="2458"/>
        <v/>
      </c>
      <c r="CC1182" s="4" t="str">
        <f t="shared" si="2459"/>
        <v/>
      </c>
      <c r="CD1182" s="63" t="str">
        <f t="shared" si="2460"/>
        <v/>
      </c>
      <c r="CE1182" s="4" t="str">
        <f t="shared" si="2461"/>
        <v/>
      </c>
      <c r="CF1182" s="63" t="str">
        <f t="shared" si="2462"/>
        <v/>
      </c>
      <c r="CG1182" s="4" t="str">
        <f t="shared" si="2463"/>
        <v/>
      </c>
      <c r="CH1182" s="4" t="str">
        <f t="shared" si="2464"/>
        <v/>
      </c>
      <c r="CI1182" s="4" t="str">
        <f t="shared" si="2465"/>
        <v/>
      </c>
      <c r="CJ1182" s="63" t="str">
        <f t="shared" si="2466"/>
        <v/>
      </c>
      <c r="CK1182" s="4" t="str">
        <f t="shared" si="2467"/>
        <v/>
      </c>
      <c r="CL1182" s="4" t="str">
        <f t="shared" si="2468"/>
        <v/>
      </c>
      <c r="CM1182" s="4" t="str">
        <f t="shared" si="2469"/>
        <v/>
      </c>
      <c r="CN1182" s="4" t="str">
        <f t="shared" si="2470"/>
        <v/>
      </c>
      <c r="CO1182" s="4" t="str">
        <f t="shared" si="2471"/>
        <v/>
      </c>
      <c r="CP1182" s="4" t="str">
        <f t="shared" si="2472"/>
        <v/>
      </c>
      <c r="CQ1182" s="4" t="str">
        <f t="shared" si="2473"/>
        <v/>
      </c>
      <c r="CR1182" s="4" t="str">
        <f t="shared" si="2474"/>
        <v/>
      </c>
      <c r="CS1182" s="4" t="str">
        <f t="shared" si="2475"/>
        <v/>
      </c>
      <c r="CT1182" s="4" t="str">
        <f t="shared" si="2476"/>
        <v/>
      </c>
      <c r="CU1182" s="4" t="str">
        <f t="shared" si="2477"/>
        <v/>
      </c>
      <c r="CV1182" s="4" t="str">
        <f t="shared" si="2478"/>
        <v/>
      </c>
      <c r="CW1182" s="4" t="str">
        <f t="shared" si="2479"/>
        <v/>
      </c>
      <c r="CX1182" s="4" t="str">
        <f t="shared" si="2480"/>
        <v/>
      </c>
      <c r="CY1182" s="4" t="str">
        <f t="shared" si="2481"/>
        <v/>
      </c>
      <c r="CZ1182" s="4" t="str">
        <f t="shared" si="2482"/>
        <v/>
      </c>
      <c r="DA1182" s="4" t="str">
        <f t="shared" si="2483"/>
        <v/>
      </c>
      <c r="DB1182" s="4" t="str">
        <f t="shared" si="2484"/>
        <v/>
      </c>
      <c r="DC1182" s="4" t="str">
        <f t="shared" si="2485"/>
        <v/>
      </c>
      <c r="DD1182" s="4" t="str">
        <f t="shared" si="2486"/>
        <v/>
      </c>
      <c r="DE1182" s="4" t="str">
        <f t="shared" si="2487"/>
        <v/>
      </c>
      <c r="DF1182" s="4" t="str">
        <f t="shared" si="2488"/>
        <v/>
      </c>
      <c r="DG1182" s="4" t="str">
        <f t="shared" si="2489"/>
        <v/>
      </c>
      <c r="DH1182" s="4" t="str">
        <f t="shared" si="2490"/>
        <v/>
      </c>
      <c r="DI1182" s="4" t="str">
        <f t="shared" si="2503"/>
        <v/>
      </c>
      <c r="DJ1182" s="4" t="str">
        <f t="shared" si="2491"/>
        <v/>
      </c>
      <c r="DK1182" s="4" t="str">
        <f t="shared" si="2492"/>
        <v/>
      </c>
      <c r="DL1182" s="4" t="str">
        <f t="shared" si="2493"/>
        <v/>
      </c>
      <c r="DM1182" s="4" t="str">
        <f t="shared" si="2494"/>
        <v/>
      </c>
      <c r="DN1182" s="4" t="str">
        <f t="shared" si="2495"/>
        <v/>
      </c>
      <c r="DO1182" s="4" t="str">
        <f t="shared" si="2496"/>
        <v/>
      </c>
      <c r="DP1182" s="4" t="str">
        <f t="shared" si="2497"/>
        <v/>
      </c>
      <c r="DQ1182" s="4" t="str">
        <f t="shared" si="2498"/>
        <v/>
      </c>
      <c r="DR1182" s="4" t="str">
        <f t="shared" si="2499"/>
        <v/>
      </c>
      <c r="DS1182" s="4" t="str">
        <f t="shared" si="2500"/>
        <v/>
      </c>
      <c r="DT1182" s="4" t="str">
        <f t="shared" si="2501"/>
        <v/>
      </c>
      <c r="DU1182" s="4" t="str">
        <f t="shared" si="2502"/>
        <v/>
      </c>
    </row>
    <row r="1183" spans="18:125" x14ac:dyDescent="0.25">
      <c r="R1183" s="19" t="str">
        <f t="shared" si="2398"/>
        <v/>
      </c>
      <c r="T1183" t="str">
        <f t="shared" si="2399"/>
        <v/>
      </c>
      <c r="U1183" s="4" t="str">
        <f t="shared" si="2504"/>
        <v/>
      </c>
      <c r="V1183" s="4" t="str">
        <f t="shared" si="2400"/>
        <v/>
      </c>
      <c r="W1183" s="4" t="str">
        <f t="shared" si="2401"/>
        <v/>
      </c>
      <c r="X1183" s="4" t="str">
        <f t="shared" si="2402"/>
        <v/>
      </c>
      <c r="Y1183" s="4" t="str">
        <f t="shared" si="2403"/>
        <v/>
      </c>
      <c r="Z1183" s="4" t="str">
        <f t="shared" si="2404"/>
        <v/>
      </c>
      <c r="AA1183" s="4" t="str">
        <f t="shared" si="2405"/>
        <v/>
      </c>
      <c r="AB1183" s="4" t="str">
        <f t="shared" si="2406"/>
        <v/>
      </c>
      <c r="AC1183" s="4" t="str">
        <f t="shared" si="2407"/>
        <v/>
      </c>
      <c r="AD1183" s="4" t="str">
        <f t="shared" si="2408"/>
        <v/>
      </c>
      <c r="AE1183" s="4" t="str">
        <f t="shared" si="2409"/>
        <v/>
      </c>
      <c r="AF1183" s="4" t="str">
        <f t="shared" si="2410"/>
        <v/>
      </c>
      <c r="AG1183" s="4" t="str">
        <f t="shared" si="2411"/>
        <v/>
      </c>
      <c r="AH1183" s="4" t="str">
        <f t="shared" si="2412"/>
        <v/>
      </c>
      <c r="AI1183" s="4" t="str">
        <f t="shared" si="2413"/>
        <v/>
      </c>
      <c r="AJ1183" s="4" t="str">
        <f t="shared" si="2414"/>
        <v/>
      </c>
      <c r="AK1183" s="63" t="str">
        <f t="shared" si="2415"/>
        <v/>
      </c>
      <c r="AL1183" s="4" t="str">
        <f t="shared" si="2416"/>
        <v/>
      </c>
      <c r="AM1183" s="4" t="str">
        <f t="shared" si="2417"/>
        <v/>
      </c>
      <c r="AN1183" s="4" t="str">
        <f t="shared" si="2418"/>
        <v/>
      </c>
      <c r="AO1183" s="4" t="str">
        <f t="shared" si="2419"/>
        <v/>
      </c>
      <c r="AP1183" s="4" t="str">
        <f t="shared" si="2420"/>
        <v/>
      </c>
      <c r="AQ1183" s="4" t="str">
        <f t="shared" si="2421"/>
        <v/>
      </c>
      <c r="AR1183" s="4" t="str">
        <f t="shared" si="2422"/>
        <v/>
      </c>
      <c r="AS1183" s="4" t="str">
        <f t="shared" si="2423"/>
        <v/>
      </c>
      <c r="AT1183" s="4" t="str">
        <f t="shared" si="2424"/>
        <v/>
      </c>
      <c r="AU1183" s="4" t="str">
        <f t="shared" si="2425"/>
        <v/>
      </c>
      <c r="AV1183" s="4" t="str">
        <f t="shared" si="2426"/>
        <v/>
      </c>
      <c r="AW1183" s="4" t="str">
        <f t="shared" si="2427"/>
        <v/>
      </c>
      <c r="AX1183" s="4" t="str">
        <f t="shared" si="2428"/>
        <v/>
      </c>
      <c r="AY1183" s="4" t="str">
        <f t="shared" si="2429"/>
        <v/>
      </c>
      <c r="AZ1183" s="4" t="str">
        <f t="shared" si="2430"/>
        <v/>
      </c>
      <c r="BA1183" s="4" t="str">
        <f t="shared" si="2431"/>
        <v/>
      </c>
      <c r="BB1183" s="4" t="str">
        <f t="shared" si="2432"/>
        <v/>
      </c>
      <c r="BC1183" s="4" t="str">
        <f t="shared" si="2433"/>
        <v/>
      </c>
      <c r="BD1183" s="4" t="str">
        <f t="shared" si="2434"/>
        <v/>
      </c>
      <c r="BE1183" s="4" t="str">
        <f t="shared" si="2435"/>
        <v/>
      </c>
      <c r="BF1183" s="4" t="str">
        <f t="shared" si="2436"/>
        <v/>
      </c>
      <c r="BG1183" s="4" t="str">
        <f t="shared" si="2437"/>
        <v/>
      </c>
      <c r="BH1183" s="4" t="str">
        <f t="shared" si="2438"/>
        <v/>
      </c>
      <c r="BI1183" s="4" t="str">
        <f t="shared" si="2439"/>
        <v/>
      </c>
      <c r="BJ1183" s="4" t="str">
        <f t="shared" si="2440"/>
        <v/>
      </c>
      <c r="BK1183" s="4" t="str">
        <f t="shared" si="2441"/>
        <v/>
      </c>
      <c r="BL1183" s="4" t="str">
        <f t="shared" si="2442"/>
        <v/>
      </c>
      <c r="BM1183" s="4" t="str">
        <f t="shared" si="2443"/>
        <v/>
      </c>
      <c r="BN1183" s="4" t="str">
        <f t="shared" si="2444"/>
        <v/>
      </c>
      <c r="BO1183" s="4" t="str">
        <f t="shared" si="2445"/>
        <v/>
      </c>
      <c r="BP1183" s="4" t="str">
        <f t="shared" si="2446"/>
        <v/>
      </c>
      <c r="BQ1183" s="4" t="str">
        <f t="shared" si="2447"/>
        <v/>
      </c>
      <c r="BR1183" s="4" t="str">
        <f t="shared" si="2448"/>
        <v/>
      </c>
      <c r="BS1183" s="4" t="str">
        <f t="shared" si="2449"/>
        <v/>
      </c>
      <c r="BT1183" s="4" t="str">
        <f t="shared" si="2450"/>
        <v/>
      </c>
      <c r="BU1183" s="4" t="str">
        <f t="shared" si="2451"/>
        <v/>
      </c>
      <c r="BV1183" s="4" t="str">
        <f t="shared" si="2452"/>
        <v/>
      </c>
      <c r="BW1183" s="4" t="str">
        <f t="shared" si="2453"/>
        <v/>
      </c>
      <c r="BX1183" s="4" t="str">
        <f t="shared" si="2454"/>
        <v/>
      </c>
      <c r="BY1183" s="4" t="str">
        <f t="shared" si="2455"/>
        <v/>
      </c>
      <c r="BZ1183" s="63" t="str">
        <f t="shared" si="2456"/>
        <v/>
      </c>
      <c r="CA1183" s="4" t="str">
        <f t="shared" si="2457"/>
        <v/>
      </c>
      <c r="CB1183" s="63" t="str">
        <f t="shared" si="2458"/>
        <v/>
      </c>
      <c r="CC1183" s="4" t="str">
        <f t="shared" si="2459"/>
        <v/>
      </c>
      <c r="CD1183" s="63" t="str">
        <f t="shared" si="2460"/>
        <v/>
      </c>
      <c r="CE1183" s="4" t="str">
        <f t="shared" si="2461"/>
        <v/>
      </c>
      <c r="CF1183" s="63" t="str">
        <f t="shared" si="2462"/>
        <v/>
      </c>
      <c r="CG1183" s="4" t="str">
        <f t="shared" si="2463"/>
        <v/>
      </c>
      <c r="CH1183" s="4" t="str">
        <f t="shared" si="2464"/>
        <v/>
      </c>
      <c r="CI1183" s="4" t="str">
        <f t="shared" si="2465"/>
        <v/>
      </c>
      <c r="CJ1183" s="63" t="str">
        <f t="shared" si="2466"/>
        <v/>
      </c>
      <c r="CK1183" s="4" t="str">
        <f t="shared" si="2467"/>
        <v/>
      </c>
      <c r="CL1183" s="4" t="str">
        <f t="shared" si="2468"/>
        <v/>
      </c>
      <c r="CM1183" s="4" t="str">
        <f t="shared" si="2469"/>
        <v/>
      </c>
      <c r="CN1183" s="4" t="str">
        <f t="shared" si="2470"/>
        <v/>
      </c>
      <c r="CO1183" s="4" t="str">
        <f t="shared" si="2471"/>
        <v/>
      </c>
      <c r="CP1183" s="4" t="str">
        <f t="shared" si="2472"/>
        <v/>
      </c>
      <c r="CQ1183" s="4" t="str">
        <f t="shared" si="2473"/>
        <v/>
      </c>
      <c r="CR1183" s="4" t="str">
        <f t="shared" si="2474"/>
        <v/>
      </c>
      <c r="CS1183" s="4" t="str">
        <f t="shared" si="2475"/>
        <v/>
      </c>
      <c r="CT1183" s="4" t="str">
        <f t="shared" si="2476"/>
        <v/>
      </c>
      <c r="CU1183" s="4" t="str">
        <f t="shared" si="2477"/>
        <v/>
      </c>
      <c r="CV1183" s="4" t="str">
        <f t="shared" si="2478"/>
        <v/>
      </c>
      <c r="CW1183" s="4" t="str">
        <f t="shared" si="2479"/>
        <v/>
      </c>
      <c r="CX1183" s="4" t="str">
        <f t="shared" si="2480"/>
        <v/>
      </c>
      <c r="CY1183" s="4" t="str">
        <f t="shared" si="2481"/>
        <v/>
      </c>
      <c r="CZ1183" s="4" t="str">
        <f t="shared" si="2482"/>
        <v/>
      </c>
      <c r="DA1183" s="4" t="str">
        <f t="shared" si="2483"/>
        <v/>
      </c>
      <c r="DB1183" s="4" t="str">
        <f t="shared" si="2484"/>
        <v/>
      </c>
      <c r="DC1183" s="4" t="str">
        <f t="shared" si="2485"/>
        <v/>
      </c>
      <c r="DD1183" s="4" t="str">
        <f t="shared" si="2486"/>
        <v/>
      </c>
      <c r="DE1183" s="4" t="str">
        <f t="shared" si="2487"/>
        <v/>
      </c>
      <c r="DF1183" s="4" t="str">
        <f t="shared" si="2488"/>
        <v/>
      </c>
      <c r="DG1183" s="4" t="str">
        <f t="shared" si="2489"/>
        <v/>
      </c>
      <c r="DH1183" s="4" t="str">
        <f t="shared" si="2490"/>
        <v/>
      </c>
      <c r="DI1183" s="4" t="str">
        <f t="shared" si="2503"/>
        <v/>
      </c>
      <c r="DJ1183" s="4" t="str">
        <f t="shared" si="2491"/>
        <v/>
      </c>
      <c r="DK1183" s="4" t="str">
        <f t="shared" si="2492"/>
        <v/>
      </c>
      <c r="DL1183" s="4" t="str">
        <f t="shared" si="2493"/>
        <v/>
      </c>
      <c r="DM1183" s="4" t="str">
        <f t="shared" si="2494"/>
        <v/>
      </c>
      <c r="DN1183" s="4" t="str">
        <f t="shared" si="2495"/>
        <v/>
      </c>
      <c r="DO1183" s="4" t="str">
        <f t="shared" si="2496"/>
        <v/>
      </c>
      <c r="DP1183" s="4" t="str">
        <f t="shared" si="2497"/>
        <v/>
      </c>
      <c r="DQ1183" s="4" t="str">
        <f t="shared" si="2498"/>
        <v/>
      </c>
      <c r="DR1183" s="4" t="str">
        <f t="shared" si="2499"/>
        <v/>
      </c>
      <c r="DS1183" s="4" t="str">
        <f t="shared" si="2500"/>
        <v/>
      </c>
      <c r="DT1183" s="4" t="str">
        <f t="shared" si="2501"/>
        <v/>
      </c>
      <c r="DU1183" s="4" t="str">
        <f t="shared" si="2502"/>
        <v/>
      </c>
    </row>
    <row r="1184" spans="18:125" x14ac:dyDescent="0.25">
      <c r="R1184" s="19" t="str">
        <f t="shared" si="2398"/>
        <v/>
      </c>
      <c r="T1184" t="str">
        <f t="shared" si="2399"/>
        <v/>
      </c>
      <c r="U1184" s="4" t="str">
        <f t="shared" si="2504"/>
        <v/>
      </c>
      <c r="V1184" s="4" t="str">
        <f t="shared" si="2400"/>
        <v/>
      </c>
      <c r="W1184" s="4" t="str">
        <f t="shared" si="2401"/>
        <v/>
      </c>
      <c r="X1184" s="4" t="str">
        <f t="shared" si="2402"/>
        <v/>
      </c>
      <c r="Y1184" s="4" t="str">
        <f t="shared" si="2403"/>
        <v/>
      </c>
      <c r="Z1184" s="4" t="str">
        <f t="shared" si="2404"/>
        <v/>
      </c>
      <c r="AA1184" s="4" t="str">
        <f t="shared" si="2405"/>
        <v/>
      </c>
      <c r="AB1184" s="4" t="str">
        <f t="shared" si="2406"/>
        <v/>
      </c>
      <c r="AC1184" s="4" t="str">
        <f t="shared" si="2407"/>
        <v/>
      </c>
      <c r="AD1184" s="4" t="str">
        <f t="shared" si="2408"/>
        <v/>
      </c>
      <c r="AE1184" s="4" t="str">
        <f t="shared" si="2409"/>
        <v/>
      </c>
      <c r="AF1184" s="4" t="str">
        <f t="shared" si="2410"/>
        <v/>
      </c>
      <c r="AG1184" s="4" t="str">
        <f t="shared" si="2411"/>
        <v/>
      </c>
      <c r="AH1184" s="4" t="str">
        <f t="shared" si="2412"/>
        <v/>
      </c>
      <c r="AI1184" s="4" t="str">
        <f t="shared" si="2413"/>
        <v/>
      </c>
      <c r="AJ1184" s="4" t="str">
        <f t="shared" si="2414"/>
        <v/>
      </c>
      <c r="AK1184" s="63" t="str">
        <f t="shared" si="2415"/>
        <v/>
      </c>
      <c r="AL1184" s="4" t="str">
        <f t="shared" si="2416"/>
        <v/>
      </c>
      <c r="AM1184" s="4" t="str">
        <f t="shared" si="2417"/>
        <v/>
      </c>
      <c r="AN1184" s="4" t="str">
        <f t="shared" si="2418"/>
        <v/>
      </c>
      <c r="AO1184" s="4" t="str">
        <f t="shared" si="2419"/>
        <v/>
      </c>
      <c r="AP1184" s="4" t="str">
        <f t="shared" si="2420"/>
        <v/>
      </c>
      <c r="AQ1184" s="4" t="str">
        <f t="shared" si="2421"/>
        <v/>
      </c>
      <c r="AR1184" s="4" t="str">
        <f t="shared" si="2422"/>
        <v/>
      </c>
      <c r="AS1184" s="4" t="str">
        <f t="shared" si="2423"/>
        <v/>
      </c>
      <c r="AT1184" s="4" t="str">
        <f t="shared" si="2424"/>
        <v/>
      </c>
      <c r="AU1184" s="4" t="str">
        <f t="shared" si="2425"/>
        <v/>
      </c>
      <c r="AV1184" s="4" t="str">
        <f t="shared" si="2426"/>
        <v/>
      </c>
      <c r="AW1184" s="4" t="str">
        <f t="shared" si="2427"/>
        <v/>
      </c>
      <c r="AX1184" s="4" t="str">
        <f t="shared" si="2428"/>
        <v/>
      </c>
      <c r="AY1184" s="4" t="str">
        <f t="shared" si="2429"/>
        <v/>
      </c>
      <c r="AZ1184" s="4" t="str">
        <f t="shared" si="2430"/>
        <v/>
      </c>
      <c r="BA1184" s="4" t="str">
        <f t="shared" si="2431"/>
        <v/>
      </c>
      <c r="BB1184" s="4" t="str">
        <f t="shared" si="2432"/>
        <v/>
      </c>
      <c r="BC1184" s="4" t="str">
        <f t="shared" si="2433"/>
        <v/>
      </c>
      <c r="BD1184" s="4" t="str">
        <f t="shared" si="2434"/>
        <v/>
      </c>
      <c r="BE1184" s="4" t="str">
        <f t="shared" si="2435"/>
        <v/>
      </c>
      <c r="BF1184" s="4" t="str">
        <f t="shared" si="2436"/>
        <v/>
      </c>
      <c r="BG1184" s="4" t="str">
        <f t="shared" si="2437"/>
        <v/>
      </c>
      <c r="BH1184" s="4" t="str">
        <f t="shared" si="2438"/>
        <v/>
      </c>
      <c r="BI1184" s="4" t="str">
        <f t="shared" si="2439"/>
        <v/>
      </c>
      <c r="BJ1184" s="4" t="str">
        <f t="shared" si="2440"/>
        <v/>
      </c>
      <c r="BK1184" s="4" t="str">
        <f t="shared" si="2441"/>
        <v/>
      </c>
      <c r="BL1184" s="4" t="str">
        <f t="shared" si="2442"/>
        <v/>
      </c>
      <c r="BM1184" s="4" t="str">
        <f t="shared" si="2443"/>
        <v/>
      </c>
      <c r="BN1184" s="4" t="str">
        <f t="shared" si="2444"/>
        <v/>
      </c>
      <c r="BO1184" s="4" t="str">
        <f t="shared" si="2445"/>
        <v/>
      </c>
      <c r="BP1184" s="4" t="str">
        <f t="shared" si="2446"/>
        <v/>
      </c>
      <c r="BQ1184" s="4" t="str">
        <f t="shared" si="2447"/>
        <v/>
      </c>
      <c r="BR1184" s="4" t="str">
        <f t="shared" si="2448"/>
        <v/>
      </c>
      <c r="BS1184" s="4" t="str">
        <f t="shared" si="2449"/>
        <v/>
      </c>
      <c r="BT1184" s="4" t="str">
        <f t="shared" si="2450"/>
        <v/>
      </c>
      <c r="BU1184" s="4" t="str">
        <f t="shared" si="2451"/>
        <v/>
      </c>
      <c r="BV1184" s="4" t="str">
        <f t="shared" si="2452"/>
        <v/>
      </c>
      <c r="BW1184" s="4" t="str">
        <f t="shared" si="2453"/>
        <v/>
      </c>
      <c r="BX1184" s="4" t="str">
        <f t="shared" si="2454"/>
        <v/>
      </c>
      <c r="BY1184" s="4" t="str">
        <f t="shared" si="2455"/>
        <v/>
      </c>
      <c r="BZ1184" s="63" t="str">
        <f t="shared" si="2456"/>
        <v/>
      </c>
      <c r="CA1184" s="4" t="str">
        <f t="shared" si="2457"/>
        <v/>
      </c>
      <c r="CB1184" s="63" t="str">
        <f t="shared" si="2458"/>
        <v/>
      </c>
      <c r="CC1184" s="4" t="str">
        <f t="shared" si="2459"/>
        <v/>
      </c>
      <c r="CD1184" s="63" t="str">
        <f t="shared" si="2460"/>
        <v/>
      </c>
      <c r="CE1184" s="4" t="str">
        <f t="shared" si="2461"/>
        <v/>
      </c>
      <c r="CF1184" s="63" t="str">
        <f t="shared" si="2462"/>
        <v/>
      </c>
      <c r="CG1184" s="4" t="str">
        <f t="shared" si="2463"/>
        <v/>
      </c>
      <c r="CH1184" s="4" t="str">
        <f t="shared" si="2464"/>
        <v/>
      </c>
      <c r="CI1184" s="4" t="str">
        <f t="shared" si="2465"/>
        <v/>
      </c>
      <c r="CJ1184" s="63" t="str">
        <f t="shared" si="2466"/>
        <v/>
      </c>
      <c r="CK1184" s="4" t="str">
        <f t="shared" si="2467"/>
        <v/>
      </c>
      <c r="CL1184" s="4" t="str">
        <f t="shared" si="2468"/>
        <v/>
      </c>
      <c r="CM1184" s="4" t="str">
        <f t="shared" si="2469"/>
        <v/>
      </c>
      <c r="CN1184" s="4" t="str">
        <f t="shared" si="2470"/>
        <v/>
      </c>
      <c r="CO1184" s="4" t="str">
        <f t="shared" si="2471"/>
        <v/>
      </c>
      <c r="CP1184" s="4" t="str">
        <f t="shared" si="2472"/>
        <v/>
      </c>
      <c r="CQ1184" s="4" t="str">
        <f t="shared" si="2473"/>
        <v/>
      </c>
      <c r="CR1184" s="4" t="str">
        <f t="shared" si="2474"/>
        <v/>
      </c>
      <c r="CS1184" s="4" t="str">
        <f t="shared" si="2475"/>
        <v/>
      </c>
      <c r="CT1184" s="4" t="str">
        <f t="shared" si="2476"/>
        <v/>
      </c>
      <c r="CU1184" s="4" t="str">
        <f t="shared" si="2477"/>
        <v/>
      </c>
      <c r="CV1184" s="4" t="str">
        <f t="shared" si="2478"/>
        <v/>
      </c>
      <c r="CW1184" s="4" t="str">
        <f t="shared" si="2479"/>
        <v/>
      </c>
      <c r="CX1184" s="4" t="str">
        <f t="shared" si="2480"/>
        <v/>
      </c>
      <c r="CY1184" s="4" t="str">
        <f t="shared" si="2481"/>
        <v/>
      </c>
      <c r="CZ1184" s="4" t="str">
        <f t="shared" si="2482"/>
        <v/>
      </c>
      <c r="DA1184" s="4" t="str">
        <f t="shared" si="2483"/>
        <v/>
      </c>
      <c r="DB1184" s="4" t="str">
        <f t="shared" si="2484"/>
        <v/>
      </c>
      <c r="DC1184" s="4" t="str">
        <f t="shared" si="2485"/>
        <v/>
      </c>
      <c r="DD1184" s="4" t="str">
        <f t="shared" si="2486"/>
        <v/>
      </c>
      <c r="DE1184" s="4" t="str">
        <f t="shared" si="2487"/>
        <v/>
      </c>
      <c r="DF1184" s="4" t="str">
        <f t="shared" si="2488"/>
        <v/>
      </c>
      <c r="DG1184" s="4" t="str">
        <f t="shared" si="2489"/>
        <v/>
      </c>
      <c r="DH1184" s="4" t="str">
        <f t="shared" si="2490"/>
        <v/>
      </c>
      <c r="DI1184" s="4" t="str">
        <f t="shared" si="2503"/>
        <v/>
      </c>
      <c r="DJ1184" s="4" t="str">
        <f t="shared" si="2491"/>
        <v/>
      </c>
      <c r="DK1184" s="4" t="str">
        <f t="shared" si="2492"/>
        <v/>
      </c>
      <c r="DL1184" s="4" t="str">
        <f t="shared" si="2493"/>
        <v/>
      </c>
      <c r="DM1184" s="4" t="str">
        <f t="shared" si="2494"/>
        <v/>
      </c>
      <c r="DN1184" s="4" t="str">
        <f t="shared" si="2495"/>
        <v/>
      </c>
      <c r="DO1184" s="4" t="str">
        <f t="shared" si="2496"/>
        <v/>
      </c>
      <c r="DP1184" s="4" t="str">
        <f t="shared" si="2497"/>
        <v/>
      </c>
      <c r="DQ1184" s="4" t="str">
        <f t="shared" si="2498"/>
        <v/>
      </c>
      <c r="DR1184" s="4" t="str">
        <f t="shared" si="2499"/>
        <v/>
      </c>
      <c r="DS1184" s="4" t="str">
        <f t="shared" si="2500"/>
        <v/>
      </c>
      <c r="DT1184" s="4" t="str">
        <f t="shared" si="2501"/>
        <v/>
      </c>
      <c r="DU1184" s="4" t="str">
        <f t="shared" si="2502"/>
        <v/>
      </c>
    </row>
    <row r="1185" spans="18:125" x14ac:dyDescent="0.25">
      <c r="R1185" s="19" t="str">
        <f t="shared" si="2398"/>
        <v/>
      </c>
      <c r="T1185" t="str">
        <f t="shared" si="2399"/>
        <v/>
      </c>
      <c r="U1185" s="4" t="str">
        <f t="shared" si="2504"/>
        <v/>
      </c>
      <c r="V1185" s="4" t="str">
        <f t="shared" si="2400"/>
        <v/>
      </c>
      <c r="W1185" s="4" t="str">
        <f t="shared" si="2401"/>
        <v/>
      </c>
      <c r="X1185" s="4" t="str">
        <f t="shared" si="2402"/>
        <v/>
      </c>
      <c r="Y1185" s="4" t="str">
        <f t="shared" si="2403"/>
        <v/>
      </c>
      <c r="Z1185" s="4" t="str">
        <f t="shared" si="2404"/>
        <v/>
      </c>
      <c r="AA1185" s="4" t="str">
        <f t="shared" si="2405"/>
        <v/>
      </c>
      <c r="AB1185" s="4" t="str">
        <f t="shared" si="2406"/>
        <v/>
      </c>
      <c r="AC1185" s="4" t="str">
        <f t="shared" si="2407"/>
        <v/>
      </c>
      <c r="AD1185" s="4" t="str">
        <f t="shared" si="2408"/>
        <v/>
      </c>
      <c r="AE1185" s="4" t="str">
        <f t="shared" si="2409"/>
        <v/>
      </c>
      <c r="AF1185" s="4" t="str">
        <f t="shared" si="2410"/>
        <v/>
      </c>
      <c r="AG1185" s="4" t="str">
        <f t="shared" si="2411"/>
        <v/>
      </c>
      <c r="AH1185" s="4" t="str">
        <f t="shared" si="2412"/>
        <v/>
      </c>
      <c r="AI1185" s="4" t="str">
        <f t="shared" si="2413"/>
        <v/>
      </c>
      <c r="AJ1185" s="4" t="str">
        <f t="shared" si="2414"/>
        <v/>
      </c>
      <c r="AK1185" s="63" t="str">
        <f t="shared" si="2415"/>
        <v/>
      </c>
      <c r="AL1185" s="4" t="str">
        <f t="shared" si="2416"/>
        <v/>
      </c>
      <c r="AM1185" s="4" t="str">
        <f t="shared" si="2417"/>
        <v/>
      </c>
      <c r="AN1185" s="4" t="str">
        <f t="shared" si="2418"/>
        <v/>
      </c>
      <c r="AO1185" s="4" t="str">
        <f t="shared" si="2419"/>
        <v/>
      </c>
      <c r="AP1185" s="4" t="str">
        <f t="shared" si="2420"/>
        <v/>
      </c>
      <c r="AQ1185" s="4" t="str">
        <f t="shared" si="2421"/>
        <v/>
      </c>
      <c r="AR1185" s="4" t="str">
        <f t="shared" si="2422"/>
        <v/>
      </c>
      <c r="AS1185" s="4" t="str">
        <f t="shared" si="2423"/>
        <v/>
      </c>
      <c r="AT1185" s="4" t="str">
        <f t="shared" si="2424"/>
        <v/>
      </c>
      <c r="AU1185" s="4" t="str">
        <f t="shared" si="2425"/>
        <v/>
      </c>
      <c r="AV1185" s="4" t="str">
        <f t="shared" si="2426"/>
        <v/>
      </c>
      <c r="AW1185" s="4" t="str">
        <f t="shared" si="2427"/>
        <v/>
      </c>
      <c r="AX1185" s="4" t="str">
        <f t="shared" si="2428"/>
        <v/>
      </c>
      <c r="AY1185" s="4" t="str">
        <f t="shared" si="2429"/>
        <v/>
      </c>
      <c r="AZ1185" s="4" t="str">
        <f t="shared" si="2430"/>
        <v/>
      </c>
      <c r="BA1185" s="4" t="str">
        <f t="shared" si="2431"/>
        <v/>
      </c>
      <c r="BB1185" s="4" t="str">
        <f t="shared" si="2432"/>
        <v/>
      </c>
      <c r="BC1185" s="4" t="str">
        <f t="shared" si="2433"/>
        <v/>
      </c>
      <c r="BD1185" s="4" t="str">
        <f t="shared" si="2434"/>
        <v/>
      </c>
      <c r="BE1185" s="4" t="str">
        <f t="shared" si="2435"/>
        <v/>
      </c>
      <c r="BF1185" s="4" t="str">
        <f t="shared" si="2436"/>
        <v/>
      </c>
      <c r="BG1185" s="4" t="str">
        <f t="shared" si="2437"/>
        <v/>
      </c>
      <c r="BH1185" s="4" t="str">
        <f t="shared" si="2438"/>
        <v/>
      </c>
      <c r="BI1185" s="4" t="str">
        <f t="shared" si="2439"/>
        <v/>
      </c>
      <c r="BJ1185" s="4" t="str">
        <f t="shared" si="2440"/>
        <v/>
      </c>
      <c r="BK1185" s="4" t="str">
        <f t="shared" si="2441"/>
        <v/>
      </c>
      <c r="BL1185" s="4" t="str">
        <f t="shared" si="2442"/>
        <v/>
      </c>
      <c r="BM1185" s="4" t="str">
        <f t="shared" si="2443"/>
        <v/>
      </c>
      <c r="BN1185" s="4" t="str">
        <f t="shared" si="2444"/>
        <v/>
      </c>
      <c r="BO1185" s="4" t="str">
        <f t="shared" si="2445"/>
        <v/>
      </c>
      <c r="BP1185" s="4" t="str">
        <f t="shared" si="2446"/>
        <v/>
      </c>
      <c r="BQ1185" s="4" t="str">
        <f t="shared" si="2447"/>
        <v/>
      </c>
      <c r="BR1185" s="4" t="str">
        <f t="shared" si="2448"/>
        <v/>
      </c>
      <c r="BS1185" s="4" t="str">
        <f t="shared" si="2449"/>
        <v/>
      </c>
      <c r="BT1185" s="4" t="str">
        <f t="shared" si="2450"/>
        <v/>
      </c>
      <c r="BU1185" s="4" t="str">
        <f t="shared" si="2451"/>
        <v/>
      </c>
      <c r="BV1185" s="4" t="str">
        <f t="shared" si="2452"/>
        <v/>
      </c>
      <c r="BW1185" s="4" t="str">
        <f t="shared" si="2453"/>
        <v/>
      </c>
      <c r="BX1185" s="4" t="str">
        <f t="shared" si="2454"/>
        <v/>
      </c>
      <c r="BY1185" s="4" t="str">
        <f t="shared" si="2455"/>
        <v/>
      </c>
      <c r="BZ1185" s="63" t="str">
        <f t="shared" si="2456"/>
        <v/>
      </c>
      <c r="CA1185" s="4" t="str">
        <f t="shared" si="2457"/>
        <v/>
      </c>
      <c r="CB1185" s="63" t="str">
        <f t="shared" si="2458"/>
        <v/>
      </c>
      <c r="CC1185" s="4" t="str">
        <f t="shared" si="2459"/>
        <v/>
      </c>
      <c r="CD1185" s="63" t="str">
        <f t="shared" si="2460"/>
        <v/>
      </c>
      <c r="CE1185" s="4" t="str">
        <f t="shared" si="2461"/>
        <v/>
      </c>
      <c r="CF1185" s="63" t="str">
        <f t="shared" si="2462"/>
        <v/>
      </c>
      <c r="CG1185" s="4" t="str">
        <f t="shared" si="2463"/>
        <v/>
      </c>
      <c r="CH1185" s="4" t="str">
        <f t="shared" si="2464"/>
        <v/>
      </c>
      <c r="CI1185" s="4" t="str">
        <f t="shared" si="2465"/>
        <v/>
      </c>
      <c r="CJ1185" s="63" t="str">
        <f t="shared" si="2466"/>
        <v/>
      </c>
      <c r="CK1185" s="4" t="str">
        <f t="shared" si="2467"/>
        <v/>
      </c>
      <c r="CL1185" s="4" t="str">
        <f t="shared" si="2468"/>
        <v/>
      </c>
      <c r="CM1185" s="4" t="str">
        <f t="shared" si="2469"/>
        <v/>
      </c>
      <c r="CN1185" s="4" t="str">
        <f t="shared" si="2470"/>
        <v/>
      </c>
      <c r="CO1185" s="4" t="str">
        <f t="shared" si="2471"/>
        <v/>
      </c>
      <c r="CP1185" s="4" t="str">
        <f t="shared" si="2472"/>
        <v/>
      </c>
      <c r="CQ1185" s="4" t="str">
        <f t="shared" si="2473"/>
        <v/>
      </c>
      <c r="CR1185" s="4" t="str">
        <f t="shared" si="2474"/>
        <v/>
      </c>
      <c r="CS1185" s="4" t="str">
        <f t="shared" si="2475"/>
        <v/>
      </c>
      <c r="CT1185" s="4" t="str">
        <f t="shared" si="2476"/>
        <v/>
      </c>
      <c r="CU1185" s="4" t="str">
        <f t="shared" si="2477"/>
        <v/>
      </c>
      <c r="CV1185" s="4" t="str">
        <f t="shared" si="2478"/>
        <v/>
      </c>
      <c r="CW1185" s="4" t="str">
        <f t="shared" si="2479"/>
        <v/>
      </c>
      <c r="CX1185" s="4" t="str">
        <f t="shared" si="2480"/>
        <v/>
      </c>
      <c r="CY1185" s="4" t="str">
        <f t="shared" si="2481"/>
        <v/>
      </c>
      <c r="CZ1185" s="4" t="str">
        <f t="shared" si="2482"/>
        <v/>
      </c>
      <c r="DA1185" s="4" t="str">
        <f t="shared" si="2483"/>
        <v/>
      </c>
      <c r="DB1185" s="4" t="str">
        <f t="shared" si="2484"/>
        <v/>
      </c>
      <c r="DC1185" s="4" t="str">
        <f t="shared" si="2485"/>
        <v/>
      </c>
      <c r="DD1185" s="4" t="str">
        <f t="shared" si="2486"/>
        <v/>
      </c>
      <c r="DE1185" s="4" t="str">
        <f t="shared" si="2487"/>
        <v/>
      </c>
      <c r="DF1185" s="4" t="str">
        <f t="shared" si="2488"/>
        <v/>
      </c>
      <c r="DG1185" s="4" t="str">
        <f t="shared" si="2489"/>
        <v/>
      </c>
      <c r="DH1185" s="4" t="str">
        <f t="shared" si="2490"/>
        <v/>
      </c>
      <c r="DI1185" s="4" t="str">
        <f t="shared" si="2503"/>
        <v/>
      </c>
      <c r="DJ1185" s="4" t="str">
        <f t="shared" si="2491"/>
        <v/>
      </c>
      <c r="DK1185" s="4" t="str">
        <f t="shared" si="2492"/>
        <v/>
      </c>
      <c r="DL1185" s="4" t="str">
        <f t="shared" si="2493"/>
        <v/>
      </c>
      <c r="DM1185" s="4" t="str">
        <f t="shared" si="2494"/>
        <v/>
      </c>
      <c r="DN1185" s="4" t="str">
        <f t="shared" si="2495"/>
        <v/>
      </c>
      <c r="DO1185" s="4" t="str">
        <f t="shared" si="2496"/>
        <v/>
      </c>
      <c r="DP1185" s="4" t="str">
        <f t="shared" si="2497"/>
        <v/>
      </c>
      <c r="DQ1185" s="4" t="str">
        <f t="shared" si="2498"/>
        <v/>
      </c>
      <c r="DR1185" s="4" t="str">
        <f t="shared" si="2499"/>
        <v/>
      </c>
      <c r="DS1185" s="4" t="str">
        <f t="shared" si="2500"/>
        <v/>
      </c>
      <c r="DT1185" s="4" t="str">
        <f t="shared" si="2501"/>
        <v/>
      </c>
      <c r="DU1185" s="4" t="str">
        <f t="shared" si="2502"/>
        <v/>
      </c>
    </row>
    <row r="1186" spans="18:125" x14ac:dyDescent="0.25">
      <c r="R1186" s="19" t="str">
        <f t="shared" si="2398"/>
        <v/>
      </c>
      <c r="T1186" t="str">
        <f t="shared" si="2399"/>
        <v/>
      </c>
      <c r="U1186" s="4" t="str">
        <f t="shared" si="2504"/>
        <v/>
      </c>
      <c r="V1186" s="4" t="str">
        <f t="shared" si="2400"/>
        <v/>
      </c>
      <c r="W1186" s="4" t="str">
        <f t="shared" si="2401"/>
        <v/>
      </c>
      <c r="X1186" s="4" t="str">
        <f t="shared" si="2402"/>
        <v/>
      </c>
      <c r="Y1186" s="4" t="str">
        <f t="shared" si="2403"/>
        <v/>
      </c>
      <c r="Z1186" s="4" t="str">
        <f t="shared" si="2404"/>
        <v/>
      </c>
      <c r="AA1186" s="4" t="str">
        <f t="shared" si="2405"/>
        <v/>
      </c>
      <c r="AB1186" s="4" t="str">
        <f t="shared" si="2406"/>
        <v/>
      </c>
      <c r="AC1186" s="4" t="str">
        <f t="shared" si="2407"/>
        <v/>
      </c>
      <c r="AD1186" s="4" t="str">
        <f t="shared" si="2408"/>
        <v/>
      </c>
      <c r="AE1186" s="4" t="str">
        <f t="shared" si="2409"/>
        <v/>
      </c>
      <c r="AF1186" s="4" t="str">
        <f t="shared" si="2410"/>
        <v/>
      </c>
      <c r="AG1186" s="4" t="str">
        <f t="shared" si="2411"/>
        <v/>
      </c>
      <c r="AH1186" s="4" t="str">
        <f t="shared" si="2412"/>
        <v/>
      </c>
      <c r="AI1186" s="4" t="str">
        <f t="shared" si="2413"/>
        <v/>
      </c>
      <c r="AJ1186" s="4" t="str">
        <f t="shared" si="2414"/>
        <v/>
      </c>
      <c r="AK1186" s="63" t="str">
        <f t="shared" si="2415"/>
        <v/>
      </c>
      <c r="AL1186" s="4" t="str">
        <f t="shared" si="2416"/>
        <v/>
      </c>
      <c r="AM1186" s="4" t="str">
        <f t="shared" si="2417"/>
        <v/>
      </c>
      <c r="AN1186" s="4" t="str">
        <f t="shared" si="2418"/>
        <v/>
      </c>
      <c r="AO1186" s="4" t="str">
        <f t="shared" si="2419"/>
        <v/>
      </c>
      <c r="AP1186" s="4" t="str">
        <f t="shared" si="2420"/>
        <v/>
      </c>
      <c r="AQ1186" s="4" t="str">
        <f t="shared" si="2421"/>
        <v/>
      </c>
      <c r="AR1186" s="4" t="str">
        <f t="shared" si="2422"/>
        <v/>
      </c>
      <c r="AS1186" s="4" t="str">
        <f t="shared" si="2423"/>
        <v/>
      </c>
      <c r="AT1186" s="4" t="str">
        <f t="shared" si="2424"/>
        <v/>
      </c>
      <c r="AU1186" s="4" t="str">
        <f t="shared" si="2425"/>
        <v/>
      </c>
      <c r="AV1186" s="4" t="str">
        <f t="shared" si="2426"/>
        <v/>
      </c>
      <c r="AW1186" s="4" t="str">
        <f t="shared" si="2427"/>
        <v/>
      </c>
      <c r="AX1186" s="4" t="str">
        <f t="shared" si="2428"/>
        <v/>
      </c>
      <c r="AY1186" s="4" t="str">
        <f t="shared" si="2429"/>
        <v/>
      </c>
      <c r="AZ1186" s="4" t="str">
        <f t="shared" si="2430"/>
        <v/>
      </c>
      <c r="BA1186" s="4" t="str">
        <f t="shared" si="2431"/>
        <v/>
      </c>
      <c r="BB1186" s="4" t="str">
        <f t="shared" si="2432"/>
        <v/>
      </c>
      <c r="BC1186" s="4" t="str">
        <f t="shared" si="2433"/>
        <v/>
      </c>
      <c r="BD1186" s="4" t="str">
        <f t="shared" si="2434"/>
        <v/>
      </c>
      <c r="BE1186" s="4" t="str">
        <f t="shared" si="2435"/>
        <v/>
      </c>
      <c r="BF1186" s="4" t="str">
        <f t="shared" si="2436"/>
        <v/>
      </c>
      <c r="BG1186" s="4" t="str">
        <f t="shared" si="2437"/>
        <v/>
      </c>
      <c r="BH1186" s="4" t="str">
        <f t="shared" si="2438"/>
        <v/>
      </c>
      <c r="BI1186" s="4" t="str">
        <f t="shared" si="2439"/>
        <v/>
      </c>
      <c r="BJ1186" s="4" t="str">
        <f t="shared" si="2440"/>
        <v/>
      </c>
      <c r="BK1186" s="4" t="str">
        <f t="shared" si="2441"/>
        <v/>
      </c>
      <c r="BL1186" s="4" t="str">
        <f t="shared" si="2442"/>
        <v/>
      </c>
      <c r="BM1186" s="4" t="str">
        <f t="shared" si="2443"/>
        <v/>
      </c>
      <c r="BN1186" s="4" t="str">
        <f t="shared" si="2444"/>
        <v/>
      </c>
      <c r="BO1186" s="4" t="str">
        <f t="shared" si="2445"/>
        <v/>
      </c>
      <c r="BP1186" s="4" t="str">
        <f t="shared" si="2446"/>
        <v/>
      </c>
      <c r="BQ1186" s="4" t="str">
        <f t="shared" si="2447"/>
        <v/>
      </c>
      <c r="BR1186" s="4" t="str">
        <f t="shared" si="2448"/>
        <v/>
      </c>
      <c r="BS1186" s="4" t="str">
        <f t="shared" si="2449"/>
        <v/>
      </c>
      <c r="BT1186" s="4" t="str">
        <f t="shared" si="2450"/>
        <v/>
      </c>
      <c r="BU1186" s="4" t="str">
        <f t="shared" si="2451"/>
        <v/>
      </c>
      <c r="BV1186" s="4" t="str">
        <f t="shared" si="2452"/>
        <v/>
      </c>
      <c r="BW1186" s="4" t="str">
        <f t="shared" si="2453"/>
        <v/>
      </c>
      <c r="BX1186" s="4" t="str">
        <f t="shared" si="2454"/>
        <v/>
      </c>
      <c r="BY1186" s="4" t="str">
        <f t="shared" si="2455"/>
        <v/>
      </c>
      <c r="BZ1186" s="63" t="str">
        <f t="shared" si="2456"/>
        <v/>
      </c>
      <c r="CA1186" s="4" t="str">
        <f t="shared" si="2457"/>
        <v/>
      </c>
      <c r="CB1186" s="63" t="str">
        <f t="shared" si="2458"/>
        <v/>
      </c>
      <c r="CC1186" s="4" t="str">
        <f t="shared" si="2459"/>
        <v/>
      </c>
      <c r="CD1186" s="63" t="str">
        <f t="shared" si="2460"/>
        <v/>
      </c>
      <c r="CE1186" s="4" t="str">
        <f t="shared" si="2461"/>
        <v/>
      </c>
      <c r="CF1186" s="63" t="str">
        <f t="shared" si="2462"/>
        <v/>
      </c>
      <c r="CG1186" s="4" t="str">
        <f t="shared" si="2463"/>
        <v/>
      </c>
      <c r="CH1186" s="4" t="str">
        <f t="shared" si="2464"/>
        <v/>
      </c>
      <c r="CI1186" s="4" t="str">
        <f t="shared" si="2465"/>
        <v/>
      </c>
      <c r="CJ1186" s="63" t="str">
        <f t="shared" si="2466"/>
        <v/>
      </c>
      <c r="CK1186" s="4" t="str">
        <f t="shared" si="2467"/>
        <v/>
      </c>
      <c r="CL1186" s="4" t="str">
        <f t="shared" si="2468"/>
        <v/>
      </c>
      <c r="CM1186" s="4" t="str">
        <f t="shared" si="2469"/>
        <v/>
      </c>
      <c r="CN1186" s="4" t="str">
        <f t="shared" si="2470"/>
        <v/>
      </c>
      <c r="CO1186" s="4" t="str">
        <f t="shared" si="2471"/>
        <v/>
      </c>
      <c r="CP1186" s="4" t="str">
        <f t="shared" si="2472"/>
        <v/>
      </c>
      <c r="CQ1186" s="4" t="str">
        <f t="shared" si="2473"/>
        <v/>
      </c>
      <c r="CR1186" s="4" t="str">
        <f t="shared" si="2474"/>
        <v/>
      </c>
      <c r="CS1186" s="4" t="str">
        <f t="shared" si="2475"/>
        <v/>
      </c>
      <c r="CT1186" s="4" t="str">
        <f t="shared" si="2476"/>
        <v/>
      </c>
      <c r="CU1186" s="4" t="str">
        <f t="shared" si="2477"/>
        <v/>
      </c>
      <c r="CV1186" s="4" t="str">
        <f t="shared" si="2478"/>
        <v/>
      </c>
      <c r="CW1186" s="4" t="str">
        <f t="shared" si="2479"/>
        <v/>
      </c>
      <c r="CX1186" s="4" t="str">
        <f t="shared" si="2480"/>
        <v/>
      </c>
      <c r="CY1186" s="4" t="str">
        <f t="shared" si="2481"/>
        <v/>
      </c>
      <c r="CZ1186" s="4" t="str">
        <f t="shared" si="2482"/>
        <v/>
      </c>
      <c r="DA1186" s="4" t="str">
        <f t="shared" si="2483"/>
        <v/>
      </c>
      <c r="DB1186" s="4" t="str">
        <f t="shared" si="2484"/>
        <v/>
      </c>
      <c r="DC1186" s="4" t="str">
        <f t="shared" si="2485"/>
        <v/>
      </c>
      <c r="DD1186" s="4" t="str">
        <f t="shared" si="2486"/>
        <v/>
      </c>
      <c r="DE1186" s="4" t="str">
        <f t="shared" si="2487"/>
        <v/>
      </c>
      <c r="DF1186" s="4" t="str">
        <f t="shared" si="2488"/>
        <v/>
      </c>
      <c r="DG1186" s="4" t="str">
        <f t="shared" si="2489"/>
        <v/>
      </c>
      <c r="DH1186" s="4" t="str">
        <f t="shared" si="2490"/>
        <v/>
      </c>
      <c r="DI1186" s="4" t="str">
        <f t="shared" si="2503"/>
        <v/>
      </c>
      <c r="DJ1186" s="4" t="str">
        <f t="shared" si="2491"/>
        <v/>
      </c>
      <c r="DK1186" s="4" t="str">
        <f t="shared" si="2492"/>
        <v/>
      </c>
      <c r="DL1186" s="4" t="str">
        <f t="shared" si="2493"/>
        <v/>
      </c>
      <c r="DM1186" s="4" t="str">
        <f t="shared" si="2494"/>
        <v/>
      </c>
      <c r="DN1186" s="4" t="str">
        <f t="shared" si="2495"/>
        <v/>
      </c>
      <c r="DO1186" s="4" t="str">
        <f t="shared" si="2496"/>
        <v/>
      </c>
      <c r="DP1186" s="4" t="str">
        <f t="shared" si="2497"/>
        <v/>
      </c>
      <c r="DQ1186" s="4" t="str">
        <f t="shared" si="2498"/>
        <v/>
      </c>
      <c r="DR1186" s="4" t="str">
        <f t="shared" si="2499"/>
        <v/>
      </c>
      <c r="DS1186" s="4" t="str">
        <f t="shared" si="2500"/>
        <v/>
      </c>
      <c r="DT1186" s="4" t="str">
        <f t="shared" si="2501"/>
        <v/>
      </c>
      <c r="DU1186" s="4" t="str">
        <f t="shared" si="2502"/>
        <v/>
      </c>
    </row>
    <row r="1187" spans="18:125" x14ac:dyDescent="0.25">
      <c r="R1187" s="19" t="str">
        <f t="shared" si="2398"/>
        <v/>
      </c>
      <c r="T1187" t="str">
        <f t="shared" si="2399"/>
        <v/>
      </c>
      <c r="U1187" s="4" t="str">
        <f t="shared" si="2504"/>
        <v/>
      </c>
      <c r="V1187" s="4" t="str">
        <f t="shared" si="2400"/>
        <v/>
      </c>
      <c r="W1187" s="4" t="str">
        <f t="shared" si="2401"/>
        <v/>
      </c>
      <c r="X1187" s="4" t="str">
        <f t="shared" si="2402"/>
        <v/>
      </c>
      <c r="Y1187" s="4" t="str">
        <f t="shared" si="2403"/>
        <v/>
      </c>
      <c r="Z1187" s="4" t="str">
        <f t="shared" si="2404"/>
        <v/>
      </c>
      <c r="AA1187" s="4" t="str">
        <f t="shared" si="2405"/>
        <v/>
      </c>
      <c r="AB1187" s="4" t="str">
        <f t="shared" si="2406"/>
        <v/>
      </c>
      <c r="AC1187" s="4" t="str">
        <f t="shared" si="2407"/>
        <v/>
      </c>
      <c r="AD1187" s="4" t="str">
        <f t="shared" si="2408"/>
        <v/>
      </c>
      <c r="AE1187" s="4" t="str">
        <f t="shared" si="2409"/>
        <v/>
      </c>
      <c r="AF1187" s="4" t="str">
        <f t="shared" si="2410"/>
        <v/>
      </c>
      <c r="AG1187" s="4" t="str">
        <f t="shared" si="2411"/>
        <v/>
      </c>
      <c r="AH1187" s="4" t="str">
        <f t="shared" si="2412"/>
        <v/>
      </c>
      <c r="AI1187" s="4" t="str">
        <f t="shared" si="2413"/>
        <v/>
      </c>
      <c r="AJ1187" s="4" t="str">
        <f t="shared" si="2414"/>
        <v/>
      </c>
      <c r="AK1187" s="63" t="str">
        <f t="shared" si="2415"/>
        <v/>
      </c>
      <c r="AL1187" s="4" t="str">
        <f t="shared" si="2416"/>
        <v/>
      </c>
      <c r="AM1187" s="4" t="str">
        <f t="shared" si="2417"/>
        <v/>
      </c>
      <c r="AN1187" s="4" t="str">
        <f t="shared" si="2418"/>
        <v/>
      </c>
      <c r="AO1187" s="4" t="str">
        <f t="shared" si="2419"/>
        <v/>
      </c>
      <c r="AP1187" s="4" t="str">
        <f t="shared" si="2420"/>
        <v/>
      </c>
      <c r="AQ1187" s="4" t="str">
        <f t="shared" si="2421"/>
        <v/>
      </c>
      <c r="AR1187" s="4" t="str">
        <f t="shared" si="2422"/>
        <v/>
      </c>
      <c r="AS1187" s="4" t="str">
        <f t="shared" si="2423"/>
        <v/>
      </c>
      <c r="AT1187" s="4" t="str">
        <f t="shared" si="2424"/>
        <v/>
      </c>
      <c r="AU1187" s="4" t="str">
        <f t="shared" si="2425"/>
        <v/>
      </c>
      <c r="AV1187" s="4" t="str">
        <f t="shared" si="2426"/>
        <v/>
      </c>
      <c r="AW1187" s="4" t="str">
        <f t="shared" si="2427"/>
        <v/>
      </c>
      <c r="AX1187" s="4" t="str">
        <f t="shared" si="2428"/>
        <v/>
      </c>
      <c r="AY1187" s="4" t="str">
        <f t="shared" si="2429"/>
        <v/>
      </c>
      <c r="AZ1187" s="4" t="str">
        <f t="shared" si="2430"/>
        <v/>
      </c>
      <c r="BA1187" s="4" t="str">
        <f t="shared" si="2431"/>
        <v/>
      </c>
      <c r="BB1187" s="4" t="str">
        <f t="shared" si="2432"/>
        <v/>
      </c>
      <c r="BC1187" s="4" t="str">
        <f t="shared" si="2433"/>
        <v/>
      </c>
      <c r="BD1187" s="4" t="str">
        <f t="shared" si="2434"/>
        <v/>
      </c>
      <c r="BE1187" s="4" t="str">
        <f t="shared" si="2435"/>
        <v/>
      </c>
      <c r="BF1187" s="4" t="str">
        <f t="shared" si="2436"/>
        <v/>
      </c>
      <c r="BG1187" s="4" t="str">
        <f t="shared" si="2437"/>
        <v/>
      </c>
      <c r="BH1187" s="4" t="str">
        <f t="shared" si="2438"/>
        <v/>
      </c>
      <c r="BI1187" s="4" t="str">
        <f t="shared" si="2439"/>
        <v/>
      </c>
      <c r="BJ1187" s="4" t="str">
        <f t="shared" si="2440"/>
        <v/>
      </c>
      <c r="BK1187" s="4" t="str">
        <f t="shared" si="2441"/>
        <v/>
      </c>
      <c r="BL1187" s="4" t="str">
        <f t="shared" si="2442"/>
        <v/>
      </c>
      <c r="BM1187" s="4" t="str">
        <f t="shared" si="2443"/>
        <v/>
      </c>
      <c r="BN1187" s="4" t="str">
        <f t="shared" si="2444"/>
        <v/>
      </c>
      <c r="BO1187" s="4" t="str">
        <f t="shared" si="2445"/>
        <v/>
      </c>
      <c r="BP1187" s="4" t="str">
        <f t="shared" si="2446"/>
        <v/>
      </c>
      <c r="BQ1187" s="4" t="str">
        <f t="shared" si="2447"/>
        <v/>
      </c>
      <c r="BR1187" s="4" t="str">
        <f t="shared" si="2448"/>
        <v/>
      </c>
      <c r="BS1187" s="4" t="str">
        <f t="shared" si="2449"/>
        <v/>
      </c>
      <c r="BT1187" s="4" t="str">
        <f t="shared" si="2450"/>
        <v/>
      </c>
      <c r="BU1187" s="4" t="str">
        <f t="shared" si="2451"/>
        <v/>
      </c>
      <c r="BV1187" s="4" t="str">
        <f t="shared" si="2452"/>
        <v/>
      </c>
      <c r="BW1187" s="4" t="str">
        <f t="shared" si="2453"/>
        <v/>
      </c>
      <c r="BX1187" s="4" t="str">
        <f t="shared" si="2454"/>
        <v/>
      </c>
      <c r="BY1187" s="4" t="str">
        <f t="shared" si="2455"/>
        <v/>
      </c>
      <c r="BZ1187" s="63" t="str">
        <f t="shared" si="2456"/>
        <v/>
      </c>
      <c r="CA1187" s="4" t="str">
        <f t="shared" si="2457"/>
        <v/>
      </c>
      <c r="CB1187" s="63" t="str">
        <f t="shared" si="2458"/>
        <v/>
      </c>
      <c r="CC1187" s="4" t="str">
        <f t="shared" si="2459"/>
        <v/>
      </c>
      <c r="CD1187" s="63" t="str">
        <f t="shared" si="2460"/>
        <v/>
      </c>
      <c r="CE1187" s="4" t="str">
        <f t="shared" si="2461"/>
        <v/>
      </c>
      <c r="CF1187" s="63" t="str">
        <f t="shared" si="2462"/>
        <v/>
      </c>
      <c r="CG1187" s="4" t="str">
        <f t="shared" si="2463"/>
        <v/>
      </c>
      <c r="CH1187" s="4" t="str">
        <f t="shared" si="2464"/>
        <v/>
      </c>
      <c r="CI1187" s="4" t="str">
        <f t="shared" si="2465"/>
        <v/>
      </c>
      <c r="CJ1187" s="63" t="str">
        <f t="shared" si="2466"/>
        <v/>
      </c>
      <c r="CK1187" s="4" t="str">
        <f t="shared" si="2467"/>
        <v/>
      </c>
      <c r="CL1187" s="4" t="str">
        <f t="shared" si="2468"/>
        <v/>
      </c>
      <c r="CM1187" s="4" t="str">
        <f t="shared" si="2469"/>
        <v/>
      </c>
      <c r="CN1187" s="4" t="str">
        <f t="shared" si="2470"/>
        <v/>
      </c>
      <c r="CO1187" s="4" t="str">
        <f t="shared" si="2471"/>
        <v/>
      </c>
      <c r="CP1187" s="4" t="str">
        <f t="shared" si="2472"/>
        <v/>
      </c>
      <c r="CQ1187" s="4" t="str">
        <f t="shared" si="2473"/>
        <v/>
      </c>
      <c r="CR1187" s="4" t="str">
        <f t="shared" si="2474"/>
        <v/>
      </c>
      <c r="CS1187" s="4" t="str">
        <f t="shared" si="2475"/>
        <v/>
      </c>
      <c r="CT1187" s="4" t="str">
        <f t="shared" si="2476"/>
        <v/>
      </c>
      <c r="CU1187" s="4" t="str">
        <f t="shared" si="2477"/>
        <v/>
      </c>
      <c r="CV1187" s="4" t="str">
        <f t="shared" si="2478"/>
        <v/>
      </c>
      <c r="CW1187" s="4" t="str">
        <f t="shared" si="2479"/>
        <v/>
      </c>
      <c r="CX1187" s="4" t="str">
        <f t="shared" si="2480"/>
        <v/>
      </c>
      <c r="CY1187" s="4" t="str">
        <f t="shared" si="2481"/>
        <v/>
      </c>
      <c r="CZ1187" s="4" t="str">
        <f t="shared" si="2482"/>
        <v/>
      </c>
      <c r="DA1187" s="4" t="str">
        <f t="shared" si="2483"/>
        <v/>
      </c>
      <c r="DB1187" s="4" t="str">
        <f t="shared" si="2484"/>
        <v/>
      </c>
      <c r="DC1187" s="4" t="str">
        <f t="shared" si="2485"/>
        <v/>
      </c>
      <c r="DD1187" s="4" t="str">
        <f t="shared" si="2486"/>
        <v/>
      </c>
      <c r="DE1187" s="4" t="str">
        <f t="shared" si="2487"/>
        <v/>
      </c>
      <c r="DF1187" s="4" t="str">
        <f t="shared" si="2488"/>
        <v/>
      </c>
      <c r="DG1187" s="4" t="str">
        <f t="shared" si="2489"/>
        <v/>
      </c>
      <c r="DH1187" s="4" t="str">
        <f t="shared" si="2490"/>
        <v/>
      </c>
      <c r="DI1187" s="4" t="str">
        <f t="shared" si="2503"/>
        <v/>
      </c>
      <c r="DJ1187" s="4" t="str">
        <f t="shared" si="2491"/>
        <v/>
      </c>
      <c r="DK1187" s="4" t="str">
        <f t="shared" si="2492"/>
        <v/>
      </c>
      <c r="DL1187" s="4" t="str">
        <f t="shared" si="2493"/>
        <v/>
      </c>
      <c r="DM1187" s="4" t="str">
        <f t="shared" si="2494"/>
        <v/>
      </c>
      <c r="DN1187" s="4" t="str">
        <f t="shared" si="2495"/>
        <v/>
      </c>
      <c r="DO1187" s="4" t="str">
        <f t="shared" si="2496"/>
        <v/>
      </c>
      <c r="DP1187" s="4" t="str">
        <f t="shared" si="2497"/>
        <v/>
      </c>
      <c r="DQ1187" s="4" t="str">
        <f t="shared" si="2498"/>
        <v/>
      </c>
      <c r="DR1187" s="4" t="str">
        <f t="shared" si="2499"/>
        <v/>
      </c>
      <c r="DS1187" s="4" t="str">
        <f t="shared" si="2500"/>
        <v/>
      </c>
      <c r="DT1187" s="4" t="str">
        <f t="shared" si="2501"/>
        <v/>
      </c>
      <c r="DU1187" s="4" t="str">
        <f t="shared" si="2502"/>
        <v/>
      </c>
    </row>
    <row r="1188" spans="18:125" x14ac:dyDescent="0.25">
      <c r="R1188" s="19" t="str">
        <f t="shared" si="2398"/>
        <v/>
      </c>
      <c r="T1188" t="str">
        <f t="shared" si="2399"/>
        <v/>
      </c>
      <c r="U1188" s="4" t="str">
        <f t="shared" si="2504"/>
        <v/>
      </c>
      <c r="V1188" s="4" t="str">
        <f t="shared" si="2400"/>
        <v/>
      </c>
      <c r="W1188" s="4" t="str">
        <f t="shared" si="2401"/>
        <v/>
      </c>
      <c r="X1188" s="4" t="str">
        <f t="shared" si="2402"/>
        <v/>
      </c>
      <c r="Y1188" s="4" t="str">
        <f t="shared" si="2403"/>
        <v/>
      </c>
      <c r="Z1188" s="4" t="str">
        <f t="shared" si="2404"/>
        <v/>
      </c>
      <c r="AA1188" s="4" t="str">
        <f t="shared" si="2405"/>
        <v/>
      </c>
      <c r="AB1188" s="4" t="str">
        <f t="shared" si="2406"/>
        <v/>
      </c>
      <c r="AC1188" s="4" t="str">
        <f t="shared" si="2407"/>
        <v/>
      </c>
      <c r="AD1188" s="4" t="str">
        <f t="shared" si="2408"/>
        <v/>
      </c>
      <c r="AE1188" s="4" t="str">
        <f t="shared" si="2409"/>
        <v/>
      </c>
      <c r="AF1188" s="4" t="str">
        <f t="shared" si="2410"/>
        <v/>
      </c>
      <c r="AG1188" s="4" t="str">
        <f t="shared" si="2411"/>
        <v/>
      </c>
      <c r="AH1188" s="4" t="str">
        <f t="shared" si="2412"/>
        <v/>
      </c>
      <c r="AI1188" s="4" t="str">
        <f t="shared" si="2413"/>
        <v/>
      </c>
      <c r="AJ1188" s="4" t="str">
        <f t="shared" si="2414"/>
        <v/>
      </c>
      <c r="AK1188" s="63" t="str">
        <f t="shared" si="2415"/>
        <v/>
      </c>
      <c r="AL1188" s="4" t="str">
        <f t="shared" si="2416"/>
        <v/>
      </c>
      <c r="AM1188" s="4" t="str">
        <f t="shared" si="2417"/>
        <v/>
      </c>
      <c r="AN1188" s="4" t="str">
        <f t="shared" si="2418"/>
        <v/>
      </c>
      <c r="AO1188" s="4" t="str">
        <f t="shared" si="2419"/>
        <v/>
      </c>
      <c r="AP1188" s="4" t="str">
        <f t="shared" si="2420"/>
        <v/>
      </c>
      <c r="AQ1188" s="4" t="str">
        <f t="shared" si="2421"/>
        <v/>
      </c>
      <c r="AR1188" s="4" t="str">
        <f t="shared" si="2422"/>
        <v/>
      </c>
      <c r="AS1188" s="4" t="str">
        <f t="shared" si="2423"/>
        <v/>
      </c>
      <c r="AT1188" s="4" t="str">
        <f t="shared" si="2424"/>
        <v/>
      </c>
      <c r="AU1188" s="4" t="str">
        <f t="shared" si="2425"/>
        <v/>
      </c>
      <c r="AV1188" s="4" t="str">
        <f t="shared" si="2426"/>
        <v/>
      </c>
      <c r="AW1188" s="4" t="str">
        <f t="shared" si="2427"/>
        <v/>
      </c>
      <c r="AX1188" s="4" t="str">
        <f t="shared" si="2428"/>
        <v/>
      </c>
      <c r="AY1188" s="4" t="str">
        <f t="shared" si="2429"/>
        <v/>
      </c>
      <c r="AZ1188" s="4" t="str">
        <f t="shared" si="2430"/>
        <v/>
      </c>
      <c r="BA1188" s="4" t="str">
        <f t="shared" si="2431"/>
        <v/>
      </c>
      <c r="BB1188" s="4" t="str">
        <f t="shared" si="2432"/>
        <v/>
      </c>
      <c r="BC1188" s="4" t="str">
        <f t="shared" si="2433"/>
        <v/>
      </c>
      <c r="BD1188" s="4" t="str">
        <f t="shared" si="2434"/>
        <v/>
      </c>
      <c r="BE1188" s="4" t="str">
        <f t="shared" si="2435"/>
        <v/>
      </c>
      <c r="BF1188" s="4" t="str">
        <f t="shared" si="2436"/>
        <v/>
      </c>
      <c r="BG1188" s="4" t="str">
        <f t="shared" si="2437"/>
        <v/>
      </c>
      <c r="BH1188" s="4" t="str">
        <f t="shared" si="2438"/>
        <v/>
      </c>
      <c r="BI1188" s="4" t="str">
        <f t="shared" si="2439"/>
        <v/>
      </c>
      <c r="BJ1188" s="4" t="str">
        <f t="shared" si="2440"/>
        <v/>
      </c>
      <c r="BK1188" s="4" t="str">
        <f t="shared" si="2441"/>
        <v/>
      </c>
      <c r="BL1188" s="4" t="str">
        <f t="shared" si="2442"/>
        <v/>
      </c>
      <c r="BM1188" s="4" t="str">
        <f t="shared" si="2443"/>
        <v/>
      </c>
      <c r="BN1188" s="4" t="str">
        <f t="shared" si="2444"/>
        <v/>
      </c>
      <c r="BO1188" s="4" t="str">
        <f t="shared" si="2445"/>
        <v/>
      </c>
      <c r="BP1188" s="4" t="str">
        <f t="shared" si="2446"/>
        <v/>
      </c>
      <c r="BQ1188" s="4" t="str">
        <f t="shared" si="2447"/>
        <v/>
      </c>
      <c r="BR1188" s="4" t="str">
        <f t="shared" si="2448"/>
        <v/>
      </c>
      <c r="BS1188" s="4" t="str">
        <f t="shared" si="2449"/>
        <v/>
      </c>
      <c r="BT1188" s="4" t="str">
        <f t="shared" si="2450"/>
        <v/>
      </c>
      <c r="BU1188" s="4" t="str">
        <f t="shared" si="2451"/>
        <v/>
      </c>
      <c r="BV1188" s="4" t="str">
        <f t="shared" si="2452"/>
        <v/>
      </c>
      <c r="BW1188" s="4" t="str">
        <f t="shared" si="2453"/>
        <v/>
      </c>
      <c r="BX1188" s="4" t="str">
        <f t="shared" si="2454"/>
        <v/>
      </c>
      <c r="BY1188" s="4" t="str">
        <f t="shared" si="2455"/>
        <v/>
      </c>
      <c r="BZ1188" s="63" t="str">
        <f t="shared" si="2456"/>
        <v/>
      </c>
      <c r="CA1188" s="4" t="str">
        <f t="shared" si="2457"/>
        <v/>
      </c>
      <c r="CB1188" s="63" t="str">
        <f t="shared" si="2458"/>
        <v/>
      </c>
      <c r="CC1188" s="4" t="str">
        <f t="shared" si="2459"/>
        <v/>
      </c>
      <c r="CD1188" s="63" t="str">
        <f t="shared" si="2460"/>
        <v/>
      </c>
      <c r="CE1188" s="4" t="str">
        <f t="shared" si="2461"/>
        <v/>
      </c>
      <c r="CF1188" s="63" t="str">
        <f t="shared" si="2462"/>
        <v/>
      </c>
      <c r="CG1188" s="4" t="str">
        <f t="shared" si="2463"/>
        <v/>
      </c>
      <c r="CH1188" s="4" t="str">
        <f t="shared" si="2464"/>
        <v/>
      </c>
      <c r="CI1188" s="4" t="str">
        <f t="shared" si="2465"/>
        <v/>
      </c>
      <c r="CJ1188" s="63" t="str">
        <f t="shared" si="2466"/>
        <v/>
      </c>
      <c r="CK1188" s="4" t="str">
        <f t="shared" si="2467"/>
        <v/>
      </c>
      <c r="CL1188" s="4" t="str">
        <f t="shared" si="2468"/>
        <v/>
      </c>
      <c r="CM1188" s="4" t="str">
        <f t="shared" si="2469"/>
        <v/>
      </c>
      <c r="CN1188" s="4" t="str">
        <f t="shared" si="2470"/>
        <v/>
      </c>
      <c r="CO1188" s="4" t="str">
        <f t="shared" si="2471"/>
        <v/>
      </c>
      <c r="CP1188" s="4" t="str">
        <f t="shared" si="2472"/>
        <v/>
      </c>
      <c r="CQ1188" s="4" t="str">
        <f t="shared" si="2473"/>
        <v/>
      </c>
      <c r="CR1188" s="4" t="str">
        <f t="shared" si="2474"/>
        <v/>
      </c>
      <c r="CS1188" s="4" t="str">
        <f t="shared" si="2475"/>
        <v/>
      </c>
      <c r="CT1188" s="4" t="str">
        <f t="shared" si="2476"/>
        <v/>
      </c>
      <c r="CU1188" s="4" t="str">
        <f t="shared" si="2477"/>
        <v/>
      </c>
      <c r="CV1188" s="4" t="str">
        <f t="shared" si="2478"/>
        <v/>
      </c>
      <c r="CW1188" s="4" t="str">
        <f t="shared" si="2479"/>
        <v/>
      </c>
      <c r="CX1188" s="4" t="str">
        <f t="shared" si="2480"/>
        <v/>
      </c>
      <c r="CY1188" s="4" t="str">
        <f t="shared" si="2481"/>
        <v/>
      </c>
      <c r="CZ1188" s="4" t="str">
        <f t="shared" si="2482"/>
        <v/>
      </c>
      <c r="DA1188" s="4" t="str">
        <f t="shared" si="2483"/>
        <v/>
      </c>
      <c r="DB1188" s="4" t="str">
        <f t="shared" si="2484"/>
        <v/>
      </c>
      <c r="DC1188" s="4" t="str">
        <f t="shared" si="2485"/>
        <v/>
      </c>
      <c r="DD1188" s="4" t="str">
        <f t="shared" si="2486"/>
        <v/>
      </c>
      <c r="DE1188" s="4" t="str">
        <f t="shared" si="2487"/>
        <v/>
      </c>
      <c r="DF1188" s="4" t="str">
        <f t="shared" si="2488"/>
        <v/>
      </c>
      <c r="DG1188" s="4" t="str">
        <f t="shared" si="2489"/>
        <v/>
      </c>
      <c r="DH1188" s="4" t="str">
        <f t="shared" si="2490"/>
        <v/>
      </c>
      <c r="DI1188" s="4" t="str">
        <f t="shared" si="2503"/>
        <v/>
      </c>
      <c r="DJ1188" s="4" t="str">
        <f t="shared" si="2491"/>
        <v/>
      </c>
      <c r="DK1188" s="4" t="str">
        <f t="shared" si="2492"/>
        <v/>
      </c>
      <c r="DL1188" s="4" t="str">
        <f t="shared" si="2493"/>
        <v/>
      </c>
      <c r="DM1188" s="4" t="str">
        <f t="shared" si="2494"/>
        <v/>
      </c>
      <c r="DN1188" s="4" t="str">
        <f t="shared" si="2495"/>
        <v/>
      </c>
      <c r="DO1188" s="4" t="str">
        <f t="shared" si="2496"/>
        <v/>
      </c>
      <c r="DP1188" s="4" t="str">
        <f t="shared" si="2497"/>
        <v/>
      </c>
      <c r="DQ1188" s="4" t="str">
        <f t="shared" si="2498"/>
        <v/>
      </c>
      <c r="DR1188" s="4" t="str">
        <f t="shared" si="2499"/>
        <v/>
      </c>
      <c r="DS1188" s="4" t="str">
        <f t="shared" si="2500"/>
        <v/>
      </c>
      <c r="DT1188" s="4" t="str">
        <f t="shared" si="2501"/>
        <v/>
      </c>
      <c r="DU1188" s="4" t="str">
        <f t="shared" si="2502"/>
        <v/>
      </c>
    </row>
    <row r="1189" spans="18:125" x14ac:dyDescent="0.25">
      <c r="R1189" s="19" t="str">
        <f t="shared" si="2398"/>
        <v/>
      </c>
      <c r="T1189" t="str">
        <f t="shared" si="2399"/>
        <v/>
      </c>
      <c r="U1189" s="4" t="str">
        <f t="shared" si="2504"/>
        <v/>
      </c>
      <c r="V1189" s="4" t="str">
        <f t="shared" si="2400"/>
        <v/>
      </c>
      <c r="W1189" s="4" t="str">
        <f t="shared" si="2401"/>
        <v/>
      </c>
      <c r="X1189" s="4" t="str">
        <f t="shared" si="2402"/>
        <v/>
      </c>
      <c r="Y1189" s="4" t="str">
        <f t="shared" si="2403"/>
        <v/>
      </c>
      <c r="Z1189" s="4" t="str">
        <f t="shared" si="2404"/>
        <v/>
      </c>
      <c r="AA1189" s="4" t="str">
        <f t="shared" si="2405"/>
        <v/>
      </c>
      <c r="AB1189" s="4" t="str">
        <f t="shared" si="2406"/>
        <v/>
      </c>
      <c r="AC1189" s="4" t="str">
        <f t="shared" si="2407"/>
        <v/>
      </c>
      <c r="AD1189" s="4" t="str">
        <f t="shared" si="2408"/>
        <v/>
      </c>
      <c r="AE1189" s="4" t="str">
        <f t="shared" si="2409"/>
        <v/>
      </c>
      <c r="AF1189" s="4" t="str">
        <f t="shared" si="2410"/>
        <v/>
      </c>
      <c r="AG1189" s="4" t="str">
        <f t="shared" si="2411"/>
        <v/>
      </c>
      <c r="AH1189" s="4" t="str">
        <f t="shared" si="2412"/>
        <v/>
      </c>
      <c r="AI1189" s="4" t="str">
        <f t="shared" si="2413"/>
        <v/>
      </c>
      <c r="AJ1189" s="4" t="str">
        <f t="shared" si="2414"/>
        <v/>
      </c>
      <c r="AK1189" s="63" t="str">
        <f t="shared" si="2415"/>
        <v/>
      </c>
      <c r="AL1189" s="4" t="str">
        <f t="shared" si="2416"/>
        <v/>
      </c>
      <c r="AM1189" s="4" t="str">
        <f t="shared" si="2417"/>
        <v/>
      </c>
      <c r="AN1189" s="4" t="str">
        <f t="shared" si="2418"/>
        <v/>
      </c>
      <c r="AO1189" s="4" t="str">
        <f t="shared" si="2419"/>
        <v/>
      </c>
      <c r="AP1189" s="4" t="str">
        <f t="shared" si="2420"/>
        <v/>
      </c>
      <c r="AQ1189" s="4" t="str">
        <f t="shared" si="2421"/>
        <v/>
      </c>
      <c r="AR1189" s="4" t="str">
        <f t="shared" si="2422"/>
        <v/>
      </c>
      <c r="AS1189" s="4" t="str">
        <f t="shared" si="2423"/>
        <v/>
      </c>
      <c r="AT1189" s="4" t="str">
        <f t="shared" si="2424"/>
        <v/>
      </c>
      <c r="AU1189" s="4" t="str">
        <f t="shared" si="2425"/>
        <v/>
      </c>
      <c r="AV1189" s="4" t="str">
        <f t="shared" si="2426"/>
        <v/>
      </c>
      <c r="AW1189" s="4" t="str">
        <f t="shared" si="2427"/>
        <v/>
      </c>
      <c r="AX1189" s="4" t="str">
        <f t="shared" si="2428"/>
        <v/>
      </c>
      <c r="AY1189" s="4" t="str">
        <f t="shared" si="2429"/>
        <v/>
      </c>
      <c r="AZ1189" s="4" t="str">
        <f t="shared" si="2430"/>
        <v/>
      </c>
      <c r="BA1189" s="4" t="str">
        <f t="shared" si="2431"/>
        <v/>
      </c>
      <c r="BB1189" s="4" t="str">
        <f t="shared" si="2432"/>
        <v/>
      </c>
      <c r="BC1189" s="4" t="str">
        <f t="shared" si="2433"/>
        <v/>
      </c>
      <c r="BD1189" s="4" t="str">
        <f t="shared" si="2434"/>
        <v/>
      </c>
      <c r="BE1189" s="4" t="str">
        <f t="shared" si="2435"/>
        <v/>
      </c>
      <c r="BF1189" s="4" t="str">
        <f t="shared" si="2436"/>
        <v/>
      </c>
      <c r="BG1189" s="4" t="str">
        <f t="shared" si="2437"/>
        <v/>
      </c>
      <c r="BH1189" s="4" t="str">
        <f t="shared" si="2438"/>
        <v/>
      </c>
      <c r="BI1189" s="4" t="str">
        <f t="shared" si="2439"/>
        <v/>
      </c>
      <c r="BJ1189" s="4" t="str">
        <f t="shared" si="2440"/>
        <v/>
      </c>
      <c r="BK1189" s="4" t="str">
        <f t="shared" si="2441"/>
        <v/>
      </c>
      <c r="BL1189" s="4" t="str">
        <f t="shared" si="2442"/>
        <v/>
      </c>
      <c r="BM1189" s="4" t="str">
        <f t="shared" si="2443"/>
        <v/>
      </c>
      <c r="BN1189" s="4" t="str">
        <f t="shared" si="2444"/>
        <v/>
      </c>
      <c r="BO1189" s="4" t="str">
        <f t="shared" si="2445"/>
        <v/>
      </c>
      <c r="BP1189" s="4" t="str">
        <f t="shared" si="2446"/>
        <v/>
      </c>
      <c r="BQ1189" s="4" t="str">
        <f t="shared" si="2447"/>
        <v/>
      </c>
      <c r="BR1189" s="4" t="str">
        <f t="shared" si="2448"/>
        <v/>
      </c>
      <c r="BS1189" s="4" t="str">
        <f t="shared" si="2449"/>
        <v/>
      </c>
      <c r="BT1189" s="4" t="str">
        <f t="shared" si="2450"/>
        <v/>
      </c>
      <c r="BU1189" s="4" t="str">
        <f t="shared" si="2451"/>
        <v/>
      </c>
      <c r="BV1189" s="4" t="str">
        <f t="shared" si="2452"/>
        <v/>
      </c>
      <c r="BW1189" s="4" t="str">
        <f t="shared" si="2453"/>
        <v/>
      </c>
      <c r="BX1189" s="4" t="str">
        <f t="shared" si="2454"/>
        <v/>
      </c>
      <c r="BY1189" s="4" t="str">
        <f t="shared" si="2455"/>
        <v/>
      </c>
      <c r="BZ1189" s="63" t="str">
        <f t="shared" si="2456"/>
        <v/>
      </c>
      <c r="CA1189" s="4" t="str">
        <f t="shared" si="2457"/>
        <v/>
      </c>
      <c r="CB1189" s="63" t="str">
        <f t="shared" si="2458"/>
        <v/>
      </c>
      <c r="CC1189" s="4" t="str">
        <f t="shared" si="2459"/>
        <v/>
      </c>
      <c r="CD1189" s="63" t="str">
        <f t="shared" si="2460"/>
        <v/>
      </c>
      <c r="CE1189" s="4" t="str">
        <f t="shared" si="2461"/>
        <v/>
      </c>
      <c r="CF1189" s="63" t="str">
        <f t="shared" si="2462"/>
        <v/>
      </c>
      <c r="CG1189" s="4" t="str">
        <f t="shared" si="2463"/>
        <v/>
      </c>
      <c r="CH1189" s="4" t="str">
        <f t="shared" si="2464"/>
        <v/>
      </c>
      <c r="CI1189" s="4" t="str">
        <f t="shared" si="2465"/>
        <v/>
      </c>
      <c r="CJ1189" s="63" t="str">
        <f t="shared" si="2466"/>
        <v/>
      </c>
      <c r="CK1189" s="4" t="str">
        <f t="shared" si="2467"/>
        <v/>
      </c>
      <c r="CL1189" s="4" t="str">
        <f t="shared" si="2468"/>
        <v/>
      </c>
      <c r="CM1189" s="4" t="str">
        <f t="shared" si="2469"/>
        <v/>
      </c>
      <c r="CN1189" s="4" t="str">
        <f t="shared" si="2470"/>
        <v/>
      </c>
      <c r="CO1189" s="4" t="str">
        <f t="shared" si="2471"/>
        <v/>
      </c>
      <c r="CP1189" s="4" t="str">
        <f t="shared" si="2472"/>
        <v/>
      </c>
      <c r="CQ1189" s="4" t="str">
        <f t="shared" si="2473"/>
        <v/>
      </c>
      <c r="CR1189" s="4" t="str">
        <f t="shared" si="2474"/>
        <v/>
      </c>
      <c r="CS1189" s="4" t="str">
        <f t="shared" si="2475"/>
        <v/>
      </c>
      <c r="CT1189" s="4" t="str">
        <f t="shared" si="2476"/>
        <v/>
      </c>
      <c r="CU1189" s="4" t="str">
        <f t="shared" si="2477"/>
        <v/>
      </c>
      <c r="CV1189" s="4" t="str">
        <f t="shared" si="2478"/>
        <v/>
      </c>
      <c r="CW1189" s="4" t="str">
        <f t="shared" si="2479"/>
        <v/>
      </c>
      <c r="CX1189" s="4" t="str">
        <f t="shared" si="2480"/>
        <v/>
      </c>
      <c r="CY1189" s="4" t="str">
        <f t="shared" si="2481"/>
        <v/>
      </c>
      <c r="CZ1189" s="4" t="str">
        <f t="shared" si="2482"/>
        <v/>
      </c>
      <c r="DA1189" s="4" t="str">
        <f t="shared" si="2483"/>
        <v/>
      </c>
      <c r="DB1189" s="4" t="str">
        <f t="shared" si="2484"/>
        <v/>
      </c>
      <c r="DC1189" s="4" t="str">
        <f t="shared" si="2485"/>
        <v/>
      </c>
      <c r="DD1189" s="4" t="str">
        <f t="shared" si="2486"/>
        <v/>
      </c>
      <c r="DE1189" s="4" t="str">
        <f t="shared" si="2487"/>
        <v/>
      </c>
      <c r="DF1189" s="4" t="str">
        <f t="shared" si="2488"/>
        <v/>
      </c>
      <c r="DG1189" s="4" t="str">
        <f t="shared" si="2489"/>
        <v/>
      </c>
      <c r="DH1189" s="4" t="str">
        <f t="shared" si="2490"/>
        <v/>
      </c>
      <c r="DI1189" s="4" t="str">
        <f t="shared" si="2503"/>
        <v/>
      </c>
      <c r="DJ1189" s="4" t="str">
        <f t="shared" si="2491"/>
        <v/>
      </c>
      <c r="DK1189" s="4" t="str">
        <f t="shared" si="2492"/>
        <v/>
      </c>
      <c r="DL1189" s="4" t="str">
        <f t="shared" si="2493"/>
        <v/>
      </c>
      <c r="DM1189" s="4" t="str">
        <f t="shared" si="2494"/>
        <v/>
      </c>
      <c r="DN1189" s="4" t="str">
        <f t="shared" si="2495"/>
        <v/>
      </c>
      <c r="DO1189" s="4" t="str">
        <f t="shared" si="2496"/>
        <v/>
      </c>
      <c r="DP1189" s="4" t="str">
        <f t="shared" si="2497"/>
        <v/>
      </c>
      <c r="DQ1189" s="4" t="str">
        <f t="shared" si="2498"/>
        <v/>
      </c>
      <c r="DR1189" s="4" t="str">
        <f t="shared" si="2499"/>
        <v/>
      </c>
      <c r="DS1189" s="4" t="str">
        <f t="shared" si="2500"/>
        <v/>
      </c>
      <c r="DT1189" s="4" t="str">
        <f t="shared" si="2501"/>
        <v/>
      </c>
      <c r="DU1189" s="4" t="str">
        <f t="shared" si="2502"/>
        <v/>
      </c>
    </row>
    <row r="1190" spans="18:125" x14ac:dyDescent="0.25">
      <c r="R1190" s="19" t="str">
        <f t="shared" si="2398"/>
        <v/>
      </c>
      <c r="T1190" t="str">
        <f t="shared" si="2399"/>
        <v/>
      </c>
      <c r="U1190" s="4" t="str">
        <f t="shared" si="2504"/>
        <v/>
      </c>
      <c r="V1190" s="4" t="str">
        <f t="shared" si="2400"/>
        <v/>
      </c>
      <c r="W1190" s="4" t="str">
        <f t="shared" si="2401"/>
        <v/>
      </c>
      <c r="X1190" s="4" t="str">
        <f t="shared" si="2402"/>
        <v/>
      </c>
      <c r="Y1190" s="4" t="str">
        <f t="shared" si="2403"/>
        <v/>
      </c>
      <c r="Z1190" s="4" t="str">
        <f t="shared" si="2404"/>
        <v/>
      </c>
      <c r="AA1190" s="4" t="str">
        <f t="shared" si="2405"/>
        <v/>
      </c>
      <c r="AB1190" s="4" t="str">
        <f t="shared" si="2406"/>
        <v/>
      </c>
      <c r="AC1190" s="4" t="str">
        <f t="shared" si="2407"/>
        <v/>
      </c>
      <c r="AD1190" s="4" t="str">
        <f t="shared" si="2408"/>
        <v/>
      </c>
      <c r="AE1190" s="4" t="str">
        <f t="shared" si="2409"/>
        <v/>
      </c>
      <c r="AF1190" s="4" t="str">
        <f t="shared" si="2410"/>
        <v/>
      </c>
      <c r="AG1190" s="4" t="str">
        <f t="shared" si="2411"/>
        <v/>
      </c>
      <c r="AH1190" s="4" t="str">
        <f t="shared" si="2412"/>
        <v/>
      </c>
      <c r="AI1190" s="4" t="str">
        <f t="shared" si="2413"/>
        <v/>
      </c>
      <c r="AJ1190" s="4" t="str">
        <f t="shared" si="2414"/>
        <v/>
      </c>
      <c r="AK1190" s="63" t="str">
        <f t="shared" si="2415"/>
        <v/>
      </c>
      <c r="AL1190" s="4" t="str">
        <f t="shared" si="2416"/>
        <v/>
      </c>
      <c r="AM1190" s="4" t="str">
        <f t="shared" si="2417"/>
        <v/>
      </c>
      <c r="AN1190" s="4" t="str">
        <f t="shared" si="2418"/>
        <v/>
      </c>
      <c r="AO1190" s="4" t="str">
        <f t="shared" si="2419"/>
        <v/>
      </c>
      <c r="AP1190" s="4" t="str">
        <f t="shared" si="2420"/>
        <v/>
      </c>
      <c r="AQ1190" s="4" t="str">
        <f t="shared" si="2421"/>
        <v/>
      </c>
      <c r="AR1190" s="4" t="str">
        <f t="shared" si="2422"/>
        <v/>
      </c>
      <c r="AS1190" s="4" t="str">
        <f t="shared" si="2423"/>
        <v/>
      </c>
      <c r="AT1190" s="4" t="str">
        <f t="shared" si="2424"/>
        <v/>
      </c>
      <c r="AU1190" s="4" t="str">
        <f t="shared" si="2425"/>
        <v/>
      </c>
      <c r="AV1190" s="4" t="str">
        <f t="shared" si="2426"/>
        <v/>
      </c>
      <c r="AW1190" s="4" t="str">
        <f t="shared" si="2427"/>
        <v/>
      </c>
      <c r="AX1190" s="4" t="str">
        <f t="shared" si="2428"/>
        <v/>
      </c>
      <c r="AY1190" s="4" t="str">
        <f t="shared" si="2429"/>
        <v/>
      </c>
      <c r="AZ1190" s="4" t="str">
        <f t="shared" si="2430"/>
        <v/>
      </c>
      <c r="BA1190" s="4" t="str">
        <f t="shared" si="2431"/>
        <v/>
      </c>
      <c r="BB1190" s="4" t="str">
        <f t="shared" si="2432"/>
        <v/>
      </c>
      <c r="BC1190" s="4" t="str">
        <f t="shared" si="2433"/>
        <v/>
      </c>
      <c r="BD1190" s="4" t="str">
        <f t="shared" si="2434"/>
        <v/>
      </c>
      <c r="BE1190" s="4" t="str">
        <f t="shared" si="2435"/>
        <v/>
      </c>
      <c r="BF1190" s="4" t="str">
        <f t="shared" si="2436"/>
        <v/>
      </c>
      <c r="BG1190" s="4" t="str">
        <f t="shared" si="2437"/>
        <v/>
      </c>
      <c r="BH1190" s="4" t="str">
        <f t="shared" si="2438"/>
        <v/>
      </c>
      <c r="BI1190" s="4" t="str">
        <f t="shared" si="2439"/>
        <v/>
      </c>
      <c r="BJ1190" s="4" t="str">
        <f t="shared" si="2440"/>
        <v/>
      </c>
      <c r="BK1190" s="4" t="str">
        <f t="shared" si="2441"/>
        <v/>
      </c>
      <c r="BL1190" s="4" t="str">
        <f t="shared" si="2442"/>
        <v/>
      </c>
      <c r="BM1190" s="4" t="str">
        <f t="shared" si="2443"/>
        <v/>
      </c>
      <c r="BN1190" s="4" t="str">
        <f t="shared" si="2444"/>
        <v/>
      </c>
      <c r="BO1190" s="4" t="str">
        <f t="shared" si="2445"/>
        <v/>
      </c>
      <c r="BP1190" s="4" t="str">
        <f t="shared" si="2446"/>
        <v/>
      </c>
      <c r="BQ1190" s="4" t="str">
        <f t="shared" si="2447"/>
        <v/>
      </c>
      <c r="BR1190" s="4" t="str">
        <f t="shared" si="2448"/>
        <v/>
      </c>
      <c r="BS1190" s="4" t="str">
        <f t="shared" si="2449"/>
        <v/>
      </c>
      <c r="BT1190" s="4" t="str">
        <f t="shared" si="2450"/>
        <v/>
      </c>
      <c r="BU1190" s="4" t="str">
        <f t="shared" si="2451"/>
        <v/>
      </c>
      <c r="BV1190" s="4" t="str">
        <f t="shared" si="2452"/>
        <v/>
      </c>
      <c r="BW1190" s="4" t="str">
        <f t="shared" si="2453"/>
        <v/>
      </c>
      <c r="BX1190" s="4" t="str">
        <f t="shared" si="2454"/>
        <v/>
      </c>
      <c r="BY1190" s="4" t="str">
        <f t="shared" si="2455"/>
        <v/>
      </c>
      <c r="BZ1190" s="63" t="str">
        <f t="shared" si="2456"/>
        <v/>
      </c>
      <c r="CA1190" s="4" t="str">
        <f t="shared" si="2457"/>
        <v/>
      </c>
      <c r="CB1190" s="63" t="str">
        <f t="shared" si="2458"/>
        <v/>
      </c>
      <c r="CC1190" s="4" t="str">
        <f t="shared" si="2459"/>
        <v/>
      </c>
      <c r="CD1190" s="63" t="str">
        <f t="shared" si="2460"/>
        <v/>
      </c>
      <c r="CE1190" s="4" t="str">
        <f t="shared" si="2461"/>
        <v/>
      </c>
      <c r="CF1190" s="63" t="str">
        <f t="shared" si="2462"/>
        <v/>
      </c>
      <c r="CG1190" s="4" t="str">
        <f t="shared" si="2463"/>
        <v/>
      </c>
      <c r="CH1190" s="4" t="str">
        <f t="shared" si="2464"/>
        <v/>
      </c>
      <c r="CI1190" s="4" t="str">
        <f t="shared" si="2465"/>
        <v/>
      </c>
      <c r="CJ1190" s="63" t="str">
        <f t="shared" si="2466"/>
        <v/>
      </c>
      <c r="CK1190" s="4" t="str">
        <f t="shared" si="2467"/>
        <v/>
      </c>
      <c r="CL1190" s="4" t="str">
        <f t="shared" si="2468"/>
        <v/>
      </c>
      <c r="CM1190" s="4" t="str">
        <f t="shared" si="2469"/>
        <v/>
      </c>
      <c r="CN1190" s="4" t="str">
        <f t="shared" si="2470"/>
        <v/>
      </c>
      <c r="CO1190" s="4" t="str">
        <f t="shared" si="2471"/>
        <v/>
      </c>
      <c r="CP1190" s="4" t="str">
        <f t="shared" si="2472"/>
        <v/>
      </c>
      <c r="CQ1190" s="4" t="str">
        <f t="shared" si="2473"/>
        <v/>
      </c>
      <c r="CR1190" s="4" t="str">
        <f t="shared" si="2474"/>
        <v/>
      </c>
      <c r="CS1190" s="4" t="str">
        <f t="shared" si="2475"/>
        <v/>
      </c>
      <c r="CT1190" s="4" t="str">
        <f t="shared" si="2476"/>
        <v/>
      </c>
      <c r="CU1190" s="4" t="str">
        <f t="shared" si="2477"/>
        <v/>
      </c>
      <c r="CV1190" s="4" t="str">
        <f t="shared" si="2478"/>
        <v/>
      </c>
      <c r="CW1190" s="4" t="str">
        <f t="shared" si="2479"/>
        <v/>
      </c>
      <c r="CX1190" s="4" t="str">
        <f t="shared" si="2480"/>
        <v/>
      </c>
      <c r="CY1190" s="4" t="str">
        <f t="shared" si="2481"/>
        <v/>
      </c>
      <c r="CZ1190" s="4" t="str">
        <f t="shared" si="2482"/>
        <v/>
      </c>
      <c r="DA1190" s="4" t="str">
        <f t="shared" si="2483"/>
        <v/>
      </c>
      <c r="DB1190" s="4" t="str">
        <f t="shared" si="2484"/>
        <v/>
      </c>
      <c r="DC1190" s="4" t="str">
        <f t="shared" si="2485"/>
        <v/>
      </c>
      <c r="DD1190" s="4" t="str">
        <f t="shared" si="2486"/>
        <v/>
      </c>
      <c r="DE1190" s="4" t="str">
        <f t="shared" si="2487"/>
        <v/>
      </c>
      <c r="DF1190" s="4" t="str">
        <f t="shared" si="2488"/>
        <v/>
      </c>
      <c r="DG1190" s="4" t="str">
        <f t="shared" si="2489"/>
        <v/>
      </c>
      <c r="DH1190" s="4" t="str">
        <f t="shared" si="2490"/>
        <v/>
      </c>
      <c r="DI1190" s="4" t="str">
        <f t="shared" si="2503"/>
        <v/>
      </c>
      <c r="DJ1190" s="4" t="str">
        <f t="shared" si="2491"/>
        <v/>
      </c>
      <c r="DK1190" s="4" t="str">
        <f t="shared" si="2492"/>
        <v/>
      </c>
      <c r="DL1190" s="4" t="str">
        <f t="shared" si="2493"/>
        <v/>
      </c>
      <c r="DM1190" s="4" t="str">
        <f t="shared" si="2494"/>
        <v/>
      </c>
      <c r="DN1190" s="4" t="str">
        <f t="shared" si="2495"/>
        <v/>
      </c>
      <c r="DO1190" s="4" t="str">
        <f t="shared" si="2496"/>
        <v/>
      </c>
      <c r="DP1190" s="4" t="str">
        <f t="shared" si="2497"/>
        <v/>
      </c>
      <c r="DQ1190" s="4" t="str">
        <f t="shared" si="2498"/>
        <v/>
      </c>
      <c r="DR1190" s="4" t="str">
        <f t="shared" si="2499"/>
        <v/>
      </c>
      <c r="DS1190" s="4" t="str">
        <f t="shared" si="2500"/>
        <v/>
      </c>
      <c r="DT1190" s="4" t="str">
        <f t="shared" si="2501"/>
        <v/>
      </c>
      <c r="DU1190" s="4" t="str">
        <f t="shared" si="2502"/>
        <v/>
      </c>
    </row>
    <row r="1191" spans="18:125" x14ac:dyDescent="0.25">
      <c r="R1191" s="19" t="str">
        <f t="shared" si="2398"/>
        <v/>
      </c>
      <c r="T1191" t="str">
        <f t="shared" si="2399"/>
        <v/>
      </c>
      <c r="U1191" s="4" t="str">
        <f t="shared" si="2504"/>
        <v/>
      </c>
      <c r="V1191" s="4" t="str">
        <f t="shared" si="2400"/>
        <v/>
      </c>
      <c r="W1191" s="4" t="str">
        <f t="shared" si="2401"/>
        <v/>
      </c>
      <c r="X1191" s="4" t="str">
        <f t="shared" si="2402"/>
        <v/>
      </c>
      <c r="Y1191" s="4" t="str">
        <f t="shared" si="2403"/>
        <v/>
      </c>
      <c r="Z1191" s="4" t="str">
        <f t="shared" si="2404"/>
        <v/>
      </c>
      <c r="AA1191" s="4" t="str">
        <f t="shared" si="2405"/>
        <v/>
      </c>
      <c r="AB1191" s="4" t="str">
        <f t="shared" si="2406"/>
        <v/>
      </c>
      <c r="AC1191" s="4" t="str">
        <f t="shared" si="2407"/>
        <v/>
      </c>
      <c r="AD1191" s="4" t="str">
        <f t="shared" si="2408"/>
        <v/>
      </c>
      <c r="AE1191" s="4" t="str">
        <f t="shared" si="2409"/>
        <v/>
      </c>
      <c r="AF1191" s="4" t="str">
        <f t="shared" si="2410"/>
        <v/>
      </c>
      <c r="AG1191" s="4" t="str">
        <f t="shared" si="2411"/>
        <v/>
      </c>
      <c r="AH1191" s="4" t="str">
        <f t="shared" si="2412"/>
        <v/>
      </c>
      <c r="AI1191" s="4" t="str">
        <f t="shared" si="2413"/>
        <v/>
      </c>
      <c r="AJ1191" s="4" t="str">
        <f t="shared" si="2414"/>
        <v/>
      </c>
      <c r="AK1191" s="63" t="str">
        <f t="shared" si="2415"/>
        <v/>
      </c>
      <c r="AL1191" s="4" t="str">
        <f t="shared" si="2416"/>
        <v/>
      </c>
      <c r="AM1191" s="4" t="str">
        <f t="shared" si="2417"/>
        <v/>
      </c>
      <c r="AN1191" s="4" t="str">
        <f t="shared" si="2418"/>
        <v/>
      </c>
      <c r="AO1191" s="4" t="str">
        <f t="shared" si="2419"/>
        <v/>
      </c>
      <c r="AP1191" s="4" t="str">
        <f t="shared" si="2420"/>
        <v/>
      </c>
      <c r="AQ1191" s="4" t="str">
        <f t="shared" si="2421"/>
        <v/>
      </c>
      <c r="AR1191" s="4" t="str">
        <f t="shared" si="2422"/>
        <v/>
      </c>
      <c r="AS1191" s="4" t="str">
        <f t="shared" si="2423"/>
        <v/>
      </c>
      <c r="AT1191" s="4" t="str">
        <f t="shared" si="2424"/>
        <v/>
      </c>
      <c r="AU1191" s="4" t="str">
        <f t="shared" si="2425"/>
        <v/>
      </c>
      <c r="AV1191" s="4" t="str">
        <f t="shared" si="2426"/>
        <v/>
      </c>
      <c r="AW1191" s="4" t="str">
        <f t="shared" si="2427"/>
        <v/>
      </c>
      <c r="AX1191" s="4" t="str">
        <f t="shared" si="2428"/>
        <v/>
      </c>
      <c r="AY1191" s="4" t="str">
        <f t="shared" si="2429"/>
        <v/>
      </c>
      <c r="AZ1191" s="4" t="str">
        <f t="shared" si="2430"/>
        <v/>
      </c>
      <c r="BA1191" s="4" t="str">
        <f t="shared" si="2431"/>
        <v/>
      </c>
      <c r="BB1191" s="4" t="str">
        <f t="shared" si="2432"/>
        <v/>
      </c>
      <c r="BC1191" s="4" t="str">
        <f t="shared" si="2433"/>
        <v/>
      </c>
      <c r="BD1191" s="4" t="str">
        <f t="shared" si="2434"/>
        <v/>
      </c>
      <c r="BE1191" s="4" t="str">
        <f t="shared" si="2435"/>
        <v/>
      </c>
      <c r="BF1191" s="4" t="str">
        <f t="shared" si="2436"/>
        <v/>
      </c>
      <c r="BG1191" s="4" t="str">
        <f t="shared" si="2437"/>
        <v/>
      </c>
      <c r="BH1191" s="4" t="str">
        <f t="shared" si="2438"/>
        <v/>
      </c>
      <c r="BI1191" s="4" t="str">
        <f t="shared" si="2439"/>
        <v/>
      </c>
      <c r="BJ1191" s="4" t="str">
        <f t="shared" si="2440"/>
        <v/>
      </c>
      <c r="BK1191" s="4" t="str">
        <f t="shared" si="2441"/>
        <v/>
      </c>
      <c r="BL1191" s="4" t="str">
        <f t="shared" si="2442"/>
        <v/>
      </c>
      <c r="BM1191" s="4" t="str">
        <f t="shared" si="2443"/>
        <v/>
      </c>
      <c r="BN1191" s="4" t="str">
        <f t="shared" si="2444"/>
        <v/>
      </c>
      <c r="BO1191" s="4" t="str">
        <f t="shared" si="2445"/>
        <v/>
      </c>
      <c r="BP1191" s="4" t="str">
        <f t="shared" si="2446"/>
        <v/>
      </c>
      <c r="BQ1191" s="4" t="str">
        <f t="shared" si="2447"/>
        <v/>
      </c>
      <c r="BR1191" s="4" t="str">
        <f t="shared" si="2448"/>
        <v/>
      </c>
      <c r="BS1191" s="4" t="str">
        <f t="shared" si="2449"/>
        <v/>
      </c>
      <c r="BT1191" s="4" t="str">
        <f t="shared" si="2450"/>
        <v/>
      </c>
      <c r="BU1191" s="4" t="str">
        <f t="shared" si="2451"/>
        <v/>
      </c>
      <c r="BV1191" s="4" t="str">
        <f t="shared" si="2452"/>
        <v/>
      </c>
      <c r="BW1191" s="4" t="str">
        <f t="shared" si="2453"/>
        <v/>
      </c>
      <c r="BX1191" s="4" t="str">
        <f t="shared" si="2454"/>
        <v/>
      </c>
      <c r="BY1191" s="4" t="str">
        <f t="shared" si="2455"/>
        <v/>
      </c>
      <c r="BZ1191" s="63" t="str">
        <f t="shared" si="2456"/>
        <v/>
      </c>
      <c r="CA1191" s="4" t="str">
        <f t="shared" si="2457"/>
        <v/>
      </c>
      <c r="CB1191" s="63" t="str">
        <f t="shared" si="2458"/>
        <v/>
      </c>
      <c r="CC1191" s="4" t="str">
        <f t="shared" si="2459"/>
        <v/>
      </c>
      <c r="CD1191" s="63" t="str">
        <f t="shared" si="2460"/>
        <v/>
      </c>
      <c r="CE1191" s="4" t="str">
        <f t="shared" si="2461"/>
        <v/>
      </c>
      <c r="CF1191" s="63" t="str">
        <f t="shared" si="2462"/>
        <v/>
      </c>
      <c r="CG1191" s="4" t="str">
        <f t="shared" si="2463"/>
        <v/>
      </c>
      <c r="CH1191" s="4" t="str">
        <f t="shared" si="2464"/>
        <v/>
      </c>
      <c r="CI1191" s="4" t="str">
        <f t="shared" si="2465"/>
        <v/>
      </c>
      <c r="CJ1191" s="63" t="str">
        <f t="shared" si="2466"/>
        <v/>
      </c>
      <c r="CK1191" s="4" t="str">
        <f t="shared" si="2467"/>
        <v/>
      </c>
      <c r="CL1191" s="4" t="str">
        <f t="shared" si="2468"/>
        <v/>
      </c>
      <c r="CM1191" s="4" t="str">
        <f t="shared" si="2469"/>
        <v/>
      </c>
      <c r="CN1191" s="4" t="str">
        <f t="shared" si="2470"/>
        <v/>
      </c>
      <c r="CO1191" s="4" t="str">
        <f t="shared" si="2471"/>
        <v/>
      </c>
      <c r="CP1191" s="4" t="str">
        <f t="shared" si="2472"/>
        <v/>
      </c>
      <c r="CQ1191" s="4" t="str">
        <f t="shared" si="2473"/>
        <v/>
      </c>
      <c r="CR1191" s="4" t="str">
        <f t="shared" si="2474"/>
        <v/>
      </c>
      <c r="CS1191" s="4" t="str">
        <f t="shared" si="2475"/>
        <v/>
      </c>
      <c r="CT1191" s="4" t="str">
        <f t="shared" si="2476"/>
        <v/>
      </c>
      <c r="CU1191" s="4" t="str">
        <f t="shared" si="2477"/>
        <v/>
      </c>
      <c r="CV1191" s="4" t="str">
        <f t="shared" si="2478"/>
        <v/>
      </c>
      <c r="CW1191" s="4" t="str">
        <f t="shared" si="2479"/>
        <v/>
      </c>
      <c r="CX1191" s="4" t="str">
        <f t="shared" si="2480"/>
        <v/>
      </c>
      <c r="CY1191" s="4" t="str">
        <f t="shared" si="2481"/>
        <v/>
      </c>
      <c r="CZ1191" s="4" t="str">
        <f t="shared" si="2482"/>
        <v/>
      </c>
      <c r="DA1191" s="4" t="str">
        <f t="shared" si="2483"/>
        <v/>
      </c>
      <c r="DB1191" s="4" t="str">
        <f t="shared" si="2484"/>
        <v/>
      </c>
      <c r="DC1191" s="4" t="str">
        <f t="shared" si="2485"/>
        <v/>
      </c>
      <c r="DD1191" s="4" t="str">
        <f t="shared" si="2486"/>
        <v/>
      </c>
      <c r="DE1191" s="4" t="str">
        <f t="shared" si="2487"/>
        <v/>
      </c>
      <c r="DF1191" s="4" t="str">
        <f t="shared" si="2488"/>
        <v/>
      </c>
      <c r="DG1191" s="4" t="str">
        <f t="shared" si="2489"/>
        <v/>
      </c>
      <c r="DH1191" s="4" t="str">
        <f t="shared" si="2490"/>
        <v/>
      </c>
      <c r="DI1191" s="4" t="str">
        <f t="shared" si="2503"/>
        <v/>
      </c>
      <c r="DJ1191" s="4" t="str">
        <f t="shared" si="2491"/>
        <v/>
      </c>
      <c r="DK1191" s="4" t="str">
        <f t="shared" si="2492"/>
        <v/>
      </c>
      <c r="DL1191" s="4" t="str">
        <f t="shared" si="2493"/>
        <v/>
      </c>
      <c r="DM1191" s="4" t="str">
        <f t="shared" si="2494"/>
        <v/>
      </c>
      <c r="DN1191" s="4" t="str">
        <f t="shared" si="2495"/>
        <v/>
      </c>
      <c r="DO1191" s="4" t="str">
        <f t="shared" si="2496"/>
        <v/>
      </c>
      <c r="DP1191" s="4" t="str">
        <f t="shared" si="2497"/>
        <v/>
      </c>
      <c r="DQ1191" s="4" t="str">
        <f t="shared" si="2498"/>
        <v/>
      </c>
      <c r="DR1191" s="4" t="str">
        <f t="shared" si="2499"/>
        <v/>
      </c>
      <c r="DS1191" s="4" t="str">
        <f t="shared" si="2500"/>
        <v/>
      </c>
      <c r="DT1191" s="4" t="str">
        <f t="shared" si="2501"/>
        <v/>
      </c>
      <c r="DU1191" s="4" t="str">
        <f t="shared" si="2502"/>
        <v/>
      </c>
    </row>
    <row r="1192" spans="18:125" x14ac:dyDescent="0.25">
      <c r="R1192" s="19" t="str">
        <f t="shared" si="2398"/>
        <v/>
      </c>
      <c r="T1192" t="str">
        <f t="shared" si="2399"/>
        <v/>
      </c>
      <c r="U1192" s="4" t="str">
        <f t="shared" si="2504"/>
        <v/>
      </c>
      <c r="V1192" s="4" t="str">
        <f t="shared" si="2400"/>
        <v/>
      </c>
      <c r="W1192" s="4" t="str">
        <f t="shared" si="2401"/>
        <v/>
      </c>
      <c r="X1192" s="4" t="str">
        <f t="shared" si="2402"/>
        <v/>
      </c>
      <c r="Y1192" s="4" t="str">
        <f t="shared" si="2403"/>
        <v/>
      </c>
      <c r="Z1192" s="4" t="str">
        <f t="shared" si="2404"/>
        <v/>
      </c>
      <c r="AA1192" s="4" t="str">
        <f t="shared" si="2405"/>
        <v/>
      </c>
      <c r="AB1192" s="4" t="str">
        <f t="shared" si="2406"/>
        <v/>
      </c>
      <c r="AC1192" s="4" t="str">
        <f t="shared" si="2407"/>
        <v/>
      </c>
      <c r="AD1192" s="4" t="str">
        <f t="shared" si="2408"/>
        <v/>
      </c>
      <c r="AE1192" s="4" t="str">
        <f t="shared" si="2409"/>
        <v/>
      </c>
      <c r="AF1192" s="4" t="str">
        <f t="shared" si="2410"/>
        <v/>
      </c>
      <c r="AG1192" s="4" t="str">
        <f t="shared" si="2411"/>
        <v/>
      </c>
      <c r="AH1192" s="4" t="str">
        <f t="shared" si="2412"/>
        <v/>
      </c>
      <c r="AI1192" s="4" t="str">
        <f t="shared" si="2413"/>
        <v/>
      </c>
      <c r="AJ1192" s="4" t="str">
        <f t="shared" si="2414"/>
        <v/>
      </c>
      <c r="AK1192" s="63" t="str">
        <f t="shared" si="2415"/>
        <v/>
      </c>
      <c r="AL1192" s="4" t="str">
        <f t="shared" si="2416"/>
        <v/>
      </c>
      <c r="AM1192" s="4" t="str">
        <f t="shared" si="2417"/>
        <v/>
      </c>
      <c r="AN1192" s="4" t="str">
        <f t="shared" si="2418"/>
        <v/>
      </c>
      <c r="AO1192" s="4" t="str">
        <f t="shared" si="2419"/>
        <v/>
      </c>
      <c r="AP1192" s="4" t="str">
        <f t="shared" si="2420"/>
        <v/>
      </c>
      <c r="AQ1192" s="4" t="str">
        <f t="shared" si="2421"/>
        <v/>
      </c>
      <c r="AR1192" s="4" t="str">
        <f t="shared" si="2422"/>
        <v/>
      </c>
      <c r="AS1192" s="4" t="str">
        <f t="shared" si="2423"/>
        <v/>
      </c>
      <c r="AT1192" s="4" t="str">
        <f t="shared" si="2424"/>
        <v/>
      </c>
      <c r="AU1192" s="4" t="str">
        <f t="shared" si="2425"/>
        <v/>
      </c>
      <c r="AV1192" s="4" t="str">
        <f t="shared" si="2426"/>
        <v/>
      </c>
      <c r="AW1192" s="4" t="str">
        <f t="shared" si="2427"/>
        <v/>
      </c>
      <c r="AX1192" s="4" t="str">
        <f t="shared" si="2428"/>
        <v/>
      </c>
      <c r="AY1192" s="4" t="str">
        <f t="shared" si="2429"/>
        <v/>
      </c>
      <c r="AZ1192" s="4" t="str">
        <f t="shared" si="2430"/>
        <v/>
      </c>
      <c r="BA1192" s="4" t="str">
        <f t="shared" si="2431"/>
        <v/>
      </c>
      <c r="BB1192" s="4" t="str">
        <f t="shared" si="2432"/>
        <v/>
      </c>
      <c r="BC1192" s="4" t="str">
        <f t="shared" si="2433"/>
        <v/>
      </c>
      <c r="BD1192" s="4" t="str">
        <f t="shared" si="2434"/>
        <v/>
      </c>
      <c r="BE1192" s="4" t="str">
        <f t="shared" si="2435"/>
        <v/>
      </c>
      <c r="BF1192" s="4" t="str">
        <f t="shared" si="2436"/>
        <v/>
      </c>
      <c r="BG1192" s="4" t="str">
        <f t="shared" si="2437"/>
        <v/>
      </c>
      <c r="BH1192" s="4" t="str">
        <f t="shared" si="2438"/>
        <v/>
      </c>
      <c r="BI1192" s="4" t="str">
        <f t="shared" si="2439"/>
        <v/>
      </c>
      <c r="BJ1192" s="4" t="str">
        <f t="shared" si="2440"/>
        <v/>
      </c>
      <c r="BK1192" s="4" t="str">
        <f t="shared" si="2441"/>
        <v/>
      </c>
      <c r="BL1192" s="4" t="str">
        <f t="shared" si="2442"/>
        <v/>
      </c>
      <c r="BM1192" s="4" t="str">
        <f t="shared" si="2443"/>
        <v/>
      </c>
      <c r="BN1192" s="4" t="str">
        <f t="shared" si="2444"/>
        <v/>
      </c>
      <c r="BO1192" s="4" t="str">
        <f t="shared" si="2445"/>
        <v/>
      </c>
      <c r="BP1192" s="4" t="str">
        <f t="shared" si="2446"/>
        <v/>
      </c>
      <c r="BQ1192" s="4" t="str">
        <f t="shared" si="2447"/>
        <v/>
      </c>
      <c r="BR1192" s="4" t="str">
        <f t="shared" si="2448"/>
        <v/>
      </c>
      <c r="BS1192" s="4" t="str">
        <f t="shared" si="2449"/>
        <v/>
      </c>
      <c r="BT1192" s="4" t="str">
        <f t="shared" si="2450"/>
        <v/>
      </c>
      <c r="BU1192" s="4" t="str">
        <f t="shared" si="2451"/>
        <v/>
      </c>
      <c r="BV1192" s="4" t="str">
        <f t="shared" si="2452"/>
        <v/>
      </c>
      <c r="BW1192" s="4" t="str">
        <f t="shared" si="2453"/>
        <v/>
      </c>
      <c r="BX1192" s="4" t="str">
        <f t="shared" si="2454"/>
        <v/>
      </c>
      <c r="BY1192" s="4" t="str">
        <f t="shared" si="2455"/>
        <v/>
      </c>
      <c r="BZ1192" s="63" t="str">
        <f t="shared" si="2456"/>
        <v/>
      </c>
      <c r="CA1192" s="4" t="str">
        <f t="shared" si="2457"/>
        <v/>
      </c>
      <c r="CB1192" s="63" t="str">
        <f t="shared" si="2458"/>
        <v/>
      </c>
      <c r="CC1192" s="4" t="str">
        <f t="shared" si="2459"/>
        <v/>
      </c>
      <c r="CD1192" s="63" t="str">
        <f t="shared" si="2460"/>
        <v/>
      </c>
      <c r="CE1192" s="4" t="str">
        <f t="shared" si="2461"/>
        <v/>
      </c>
      <c r="CF1192" s="63" t="str">
        <f t="shared" si="2462"/>
        <v/>
      </c>
      <c r="CG1192" s="4" t="str">
        <f t="shared" si="2463"/>
        <v/>
      </c>
      <c r="CH1192" s="4" t="str">
        <f t="shared" si="2464"/>
        <v/>
      </c>
      <c r="CI1192" s="4" t="str">
        <f t="shared" si="2465"/>
        <v/>
      </c>
      <c r="CJ1192" s="63" t="str">
        <f t="shared" si="2466"/>
        <v/>
      </c>
      <c r="CK1192" s="4" t="str">
        <f t="shared" si="2467"/>
        <v/>
      </c>
      <c r="CL1192" s="4" t="str">
        <f t="shared" si="2468"/>
        <v/>
      </c>
      <c r="CM1192" s="4" t="str">
        <f t="shared" si="2469"/>
        <v/>
      </c>
      <c r="CN1192" s="4" t="str">
        <f t="shared" si="2470"/>
        <v/>
      </c>
      <c r="CO1192" s="4" t="str">
        <f t="shared" si="2471"/>
        <v/>
      </c>
      <c r="CP1192" s="4" t="str">
        <f t="shared" si="2472"/>
        <v/>
      </c>
      <c r="CQ1192" s="4" t="str">
        <f t="shared" si="2473"/>
        <v/>
      </c>
      <c r="CR1192" s="4" t="str">
        <f t="shared" si="2474"/>
        <v/>
      </c>
      <c r="CS1192" s="4" t="str">
        <f t="shared" si="2475"/>
        <v/>
      </c>
      <c r="CT1192" s="4" t="str">
        <f t="shared" si="2476"/>
        <v/>
      </c>
      <c r="CU1192" s="4" t="str">
        <f t="shared" si="2477"/>
        <v/>
      </c>
      <c r="CV1192" s="4" t="str">
        <f t="shared" si="2478"/>
        <v/>
      </c>
      <c r="CW1192" s="4" t="str">
        <f t="shared" si="2479"/>
        <v/>
      </c>
      <c r="CX1192" s="4" t="str">
        <f t="shared" si="2480"/>
        <v/>
      </c>
      <c r="CY1192" s="4" t="str">
        <f t="shared" si="2481"/>
        <v/>
      </c>
      <c r="CZ1192" s="4" t="str">
        <f t="shared" si="2482"/>
        <v/>
      </c>
      <c r="DA1192" s="4" t="str">
        <f t="shared" si="2483"/>
        <v/>
      </c>
      <c r="DB1192" s="4" t="str">
        <f t="shared" si="2484"/>
        <v/>
      </c>
      <c r="DC1192" s="4" t="str">
        <f t="shared" si="2485"/>
        <v/>
      </c>
      <c r="DD1192" s="4" t="str">
        <f t="shared" si="2486"/>
        <v/>
      </c>
      <c r="DE1192" s="4" t="str">
        <f t="shared" si="2487"/>
        <v/>
      </c>
      <c r="DF1192" s="4" t="str">
        <f t="shared" si="2488"/>
        <v/>
      </c>
      <c r="DG1192" s="4" t="str">
        <f t="shared" si="2489"/>
        <v/>
      </c>
      <c r="DH1192" s="4" t="str">
        <f t="shared" si="2490"/>
        <v/>
      </c>
      <c r="DI1192" s="4" t="str">
        <f t="shared" si="2503"/>
        <v/>
      </c>
      <c r="DJ1192" s="4" t="str">
        <f t="shared" si="2491"/>
        <v/>
      </c>
      <c r="DK1192" s="4" t="str">
        <f t="shared" si="2492"/>
        <v/>
      </c>
      <c r="DL1192" s="4" t="str">
        <f t="shared" si="2493"/>
        <v/>
      </c>
      <c r="DM1192" s="4" t="str">
        <f t="shared" si="2494"/>
        <v/>
      </c>
      <c r="DN1192" s="4" t="str">
        <f t="shared" si="2495"/>
        <v/>
      </c>
      <c r="DO1192" s="4" t="str">
        <f t="shared" si="2496"/>
        <v/>
      </c>
      <c r="DP1192" s="4" t="str">
        <f t="shared" si="2497"/>
        <v/>
      </c>
      <c r="DQ1192" s="4" t="str">
        <f t="shared" si="2498"/>
        <v/>
      </c>
      <c r="DR1192" s="4" t="str">
        <f t="shared" si="2499"/>
        <v/>
      </c>
      <c r="DS1192" s="4" t="str">
        <f t="shared" si="2500"/>
        <v/>
      </c>
      <c r="DT1192" s="4" t="str">
        <f t="shared" si="2501"/>
        <v/>
      </c>
      <c r="DU1192" s="4" t="str">
        <f t="shared" si="2502"/>
        <v/>
      </c>
    </row>
    <row r="1193" spans="18:125" x14ac:dyDescent="0.25">
      <c r="R1193" s="19" t="str">
        <f t="shared" si="2398"/>
        <v/>
      </c>
      <c r="T1193" t="str">
        <f t="shared" si="2399"/>
        <v/>
      </c>
      <c r="U1193" s="4" t="str">
        <f t="shared" si="2504"/>
        <v/>
      </c>
      <c r="V1193" s="4" t="str">
        <f t="shared" si="2400"/>
        <v/>
      </c>
      <c r="W1193" s="4" t="str">
        <f t="shared" si="2401"/>
        <v/>
      </c>
      <c r="X1193" s="4" t="str">
        <f t="shared" si="2402"/>
        <v/>
      </c>
      <c r="Y1193" s="4" t="str">
        <f t="shared" si="2403"/>
        <v/>
      </c>
      <c r="Z1193" s="4" t="str">
        <f t="shared" si="2404"/>
        <v/>
      </c>
      <c r="AA1193" s="4" t="str">
        <f t="shared" si="2405"/>
        <v/>
      </c>
      <c r="AB1193" s="4" t="str">
        <f t="shared" si="2406"/>
        <v/>
      </c>
      <c r="AC1193" s="4" t="str">
        <f t="shared" si="2407"/>
        <v/>
      </c>
      <c r="AD1193" s="4" t="str">
        <f t="shared" si="2408"/>
        <v/>
      </c>
      <c r="AE1193" s="4" t="str">
        <f t="shared" si="2409"/>
        <v/>
      </c>
      <c r="AF1193" s="4" t="str">
        <f t="shared" si="2410"/>
        <v/>
      </c>
      <c r="AG1193" s="4" t="str">
        <f t="shared" si="2411"/>
        <v/>
      </c>
      <c r="AH1193" s="4" t="str">
        <f t="shared" si="2412"/>
        <v/>
      </c>
      <c r="AI1193" s="4" t="str">
        <f t="shared" si="2413"/>
        <v/>
      </c>
      <c r="AJ1193" s="4" t="str">
        <f t="shared" si="2414"/>
        <v/>
      </c>
      <c r="AK1193" s="63" t="str">
        <f t="shared" si="2415"/>
        <v/>
      </c>
      <c r="AL1193" s="4" t="str">
        <f t="shared" si="2416"/>
        <v/>
      </c>
      <c r="AM1193" s="4" t="str">
        <f t="shared" si="2417"/>
        <v/>
      </c>
      <c r="AN1193" s="4" t="str">
        <f t="shared" si="2418"/>
        <v/>
      </c>
      <c r="AO1193" s="4" t="str">
        <f t="shared" si="2419"/>
        <v/>
      </c>
      <c r="AP1193" s="4" t="str">
        <f t="shared" si="2420"/>
        <v/>
      </c>
      <c r="AQ1193" s="4" t="str">
        <f t="shared" si="2421"/>
        <v/>
      </c>
      <c r="AR1193" s="4" t="str">
        <f t="shared" si="2422"/>
        <v/>
      </c>
      <c r="AS1193" s="4" t="str">
        <f t="shared" si="2423"/>
        <v/>
      </c>
      <c r="AT1193" s="4" t="str">
        <f t="shared" si="2424"/>
        <v/>
      </c>
      <c r="AU1193" s="4" t="str">
        <f t="shared" si="2425"/>
        <v/>
      </c>
      <c r="AV1193" s="4" t="str">
        <f t="shared" si="2426"/>
        <v/>
      </c>
      <c r="AW1193" s="4" t="str">
        <f t="shared" si="2427"/>
        <v/>
      </c>
      <c r="AX1193" s="4" t="str">
        <f t="shared" si="2428"/>
        <v/>
      </c>
      <c r="AY1193" s="4" t="str">
        <f t="shared" si="2429"/>
        <v/>
      </c>
      <c r="AZ1193" s="4" t="str">
        <f t="shared" si="2430"/>
        <v/>
      </c>
      <c r="BA1193" s="4" t="str">
        <f t="shared" si="2431"/>
        <v/>
      </c>
      <c r="BB1193" s="4" t="str">
        <f t="shared" si="2432"/>
        <v/>
      </c>
      <c r="BC1193" s="4" t="str">
        <f t="shared" si="2433"/>
        <v/>
      </c>
      <c r="BD1193" s="4" t="str">
        <f t="shared" si="2434"/>
        <v/>
      </c>
      <c r="BE1193" s="4" t="str">
        <f t="shared" si="2435"/>
        <v/>
      </c>
      <c r="BF1193" s="4" t="str">
        <f t="shared" si="2436"/>
        <v/>
      </c>
      <c r="BG1193" s="4" t="str">
        <f t="shared" si="2437"/>
        <v/>
      </c>
      <c r="BH1193" s="4" t="str">
        <f t="shared" si="2438"/>
        <v/>
      </c>
      <c r="BI1193" s="4" t="str">
        <f t="shared" si="2439"/>
        <v/>
      </c>
      <c r="BJ1193" s="4" t="str">
        <f t="shared" si="2440"/>
        <v/>
      </c>
      <c r="BK1193" s="4" t="str">
        <f t="shared" si="2441"/>
        <v/>
      </c>
      <c r="BL1193" s="4" t="str">
        <f t="shared" si="2442"/>
        <v/>
      </c>
      <c r="BM1193" s="4" t="str">
        <f t="shared" si="2443"/>
        <v/>
      </c>
      <c r="BN1193" s="4" t="str">
        <f t="shared" si="2444"/>
        <v/>
      </c>
      <c r="BO1193" s="4" t="str">
        <f t="shared" si="2445"/>
        <v/>
      </c>
      <c r="BP1193" s="4" t="str">
        <f t="shared" si="2446"/>
        <v/>
      </c>
      <c r="BQ1193" s="4" t="str">
        <f t="shared" si="2447"/>
        <v/>
      </c>
      <c r="BR1193" s="4" t="str">
        <f t="shared" si="2448"/>
        <v/>
      </c>
      <c r="BS1193" s="4" t="str">
        <f t="shared" si="2449"/>
        <v/>
      </c>
      <c r="BT1193" s="4" t="str">
        <f t="shared" si="2450"/>
        <v/>
      </c>
      <c r="BU1193" s="4" t="str">
        <f t="shared" si="2451"/>
        <v/>
      </c>
      <c r="BV1193" s="4" t="str">
        <f t="shared" si="2452"/>
        <v/>
      </c>
      <c r="BW1193" s="4" t="str">
        <f t="shared" si="2453"/>
        <v/>
      </c>
      <c r="BX1193" s="4" t="str">
        <f t="shared" si="2454"/>
        <v/>
      </c>
      <c r="BY1193" s="4" t="str">
        <f t="shared" si="2455"/>
        <v/>
      </c>
      <c r="BZ1193" s="63" t="str">
        <f t="shared" si="2456"/>
        <v/>
      </c>
      <c r="CA1193" s="4" t="str">
        <f t="shared" si="2457"/>
        <v/>
      </c>
      <c r="CB1193" s="63" t="str">
        <f t="shared" si="2458"/>
        <v/>
      </c>
      <c r="CC1193" s="4" t="str">
        <f t="shared" si="2459"/>
        <v/>
      </c>
      <c r="CD1193" s="63" t="str">
        <f t="shared" si="2460"/>
        <v/>
      </c>
      <c r="CE1193" s="4" t="str">
        <f t="shared" si="2461"/>
        <v/>
      </c>
      <c r="CF1193" s="63" t="str">
        <f t="shared" si="2462"/>
        <v/>
      </c>
      <c r="CG1193" s="4" t="str">
        <f t="shared" si="2463"/>
        <v/>
      </c>
      <c r="CH1193" s="4" t="str">
        <f t="shared" si="2464"/>
        <v/>
      </c>
      <c r="CI1193" s="4" t="str">
        <f t="shared" si="2465"/>
        <v/>
      </c>
      <c r="CJ1193" s="63" t="str">
        <f t="shared" si="2466"/>
        <v/>
      </c>
      <c r="CK1193" s="4" t="str">
        <f t="shared" si="2467"/>
        <v/>
      </c>
      <c r="CL1193" s="4" t="str">
        <f t="shared" si="2468"/>
        <v/>
      </c>
      <c r="CM1193" s="4" t="str">
        <f t="shared" si="2469"/>
        <v/>
      </c>
      <c r="CN1193" s="4" t="str">
        <f t="shared" si="2470"/>
        <v/>
      </c>
      <c r="CO1193" s="4" t="str">
        <f t="shared" si="2471"/>
        <v/>
      </c>
      <c r="CP1193" s="4" t="str">
        <f t="shared" si="2472"/>
        <v/>
      </c>
      <c r="CQ1193" s="4" t="str">
        <f t="shared" si="2473"/>
        <v/>
      </c>
      <c r="CR1193" s="4" t="str">
        <f t="shared" si="2474"/>
        <v/>
      </c>
      <c r="CS1193" s="4" t="str">
        <f t="shared" si="2475"/>
        <v/>
      </c>
      <c r="CT1193" s="4" t="str">
        <f t="shared" si="2476"/>
        <v/>
      </c>
      <c r="CU1193" s="4" t="str">
        <f t="shared" si="2477"/>
        <v/>
      </c>
      <c r="CV1193" s="4" t="str">
        <f t="shared" si="2478"/>
        <v/>
      </c>
      <c r="CW1193" s="4" t="str">
        <f t="shared" si="2479"/>
        <v/>
      </c>
      <c r="CX1193" s="4" t="str">
        <f t="shared" si="2480"/>
        <v/>
      </c>
      <c r="CY1193" s="4" t="str">
        <f t="shared" si="2481"/>
        <v/>
      </c>
      <c r="CZ1193" s="4" t="str">
        <f t="shared" si="2482"/>
        <v/>
      </c>
      <c r="DA1193" s="4" t="str">
        <f t="shared" si="2483"/>
        <v/>
      </c>
      <c r="DB1193" s="4" t="str">
        <f t="shared" si="2484"/>
        <v/>
      </c>
      <c r="DC1193" s="4" t="str">
        <f t="shared" si="2485"/>
        <v/>
      </c>
      <c r="DD1193" s="4" t="str">
        <f t="shared" si="2486"/>
        <v/>
      </c>
      <c r="DE1193" s="4" t="str">
        <f t="shared" si="2487"/>
        <v/>
      </c>
      <c r="DF1193" s="4" t="str">
        <f t="shared" si="2488"/>
        <v/>
      </c>
      <c r="DG1193" s="4" t="str">
        <f t="shared" si="2489"/>
        <v/>
      </c>
      <c r="DH1193" s="4" t="str">
        <f t="shared" si="2490"/>
        <v/>
      </c>
      <c r="DI1193" s="4" t="str">
        <f t="shared" si="2503"/>
        <v/>
      </c>
      <c r="DJ1193" s="4" t="str">
        <f t="shared" si="2491"/>
        <v/>
      </c>
      <c r="DK1193" s="4" t="str">
        <f t="shared" si="2492"/>
        <v/>
      </c>
      <c r="DL1193" s="4" t="str">
        <f t="shared" si="2493"/>
        <v/>
      </c>
      <c r="DM1193" s="4" t="str">
        <f t="shared" si="2494"/>
        <v/>
      </c>
      <c r="DN1193" s="4" t="str">
        <f t="shared" si="2495"/>
        <v/>
      </c>
      <c r="DO1193" s="4" t="str">
        <f t="shared" si="2496"/>
        <v/>
      </c>
      <c r="DP1193" s="4" t="str">
        <f t="shared" si="2497"/>
        <v/>
      </c>
      <c r="DQ1193" s="4" t="str">
        <f t="shared" si="2498"/>
        <v/>
      </c>
      <c r="DR1193" s="4" t="str">
        <f t="shared" si="2499"/>
        <v/>
      </c>
      <c r="DS1193" s="4" t="str">
        <f t="shared" si="2500"/>
        <v/>
      </c>
      <c r="DT1193" s="4" t="str">
        <f t="shared" si="2501"/>
        <v/>
      </c>
      <c r="DU1193" s="4" t="str">
        <f t="shared" si="2502"/>
        <v/>
      </c>
    </row>
    <row r="1194" spans="18:125" x14ac:dyDescent="0.25">
      <c r="R1194" s="19" t="str">
        <f t="shared" si="2398"/>
        <v/>
      </c>
      <c r="T1194" t="str">
        <f t="shared" si="2399"/>
        <v/>
      </c>
      <c r="U1194" s="4" t="str">
        <f t="shared" si="2504"/>
        <v/>
      </c>
      <c r="V1194" s="4" t="str">
        <f t="shared" si="2400"/>
        <v/>
      </c>
      <c r="W1194" s="4" t="str">
        <f t="shared" si="2401"/>
        <v/>
      </c>
      <c r="X1194" s="4" t="str">
        <f t="shared" si="2402"/>
        <v/>
      </c>
      <c r="Y1194" s="4" t="str">
        <f t="shared" si="2403"/>
        <v/>
      </c>
      <c r="Z1194" s="4" t="str">
        <f t="shared" si="2404"/>
        <v/>
      </c>
      <c r="AA1194" s="4" t="str">
        <f t="shared" si="2405"/>
        <v/>
      </c>
      <c r="AB1194" s="4" t="str">
        <f t="shared" si="2406"/>
        <v/>
      </c>
      <c r="AC1194" s="4" t="str">
        <f t="shared" si="2407"/>
        <v/>
      </c>
      <c r="AD1194" s="4" t="str">
        <f t="shared" si="2408"/>
        <v/>
      </c>
      <c r="AE1194" s="4" t="str">
        <f t="shared" si="2409"/>
        <v/>
      </c>
      <c r="AF1194" s="4" t="str">
        <f t="shared" si="2410"/>
        <v/>
      </c>
      <c r="AG1194" s="4" t="str">
        <f t="shared" si="2411"/>
        <v/>
      </c>
      <c r="AH1194" s="4" t="str">
        <f t="shared" si="2412"/>
        <v/>
      </c>
      <c r="AI1194" s="4" t="str">
        <f t="shared" si="2413"/>
        <v/>
      </c>
      <c r="AJ1194" s="4" t="str">
        <f t="shared" si="2414"/>
        <v/>
      </c>
      <c r="AK1194" s="63" t="str">
        <f t="shared" si="2415"/>
        <v/>
      </c>
      <c r="AL1194" s="4" t="str">
        <f t="shared" si="2416"/>
        <v/>
      </c>
      <c r="AM1194" s="4" t="str">
        <f t="shared" si="2417"/>
        <v/>
      </c>
      <c r="AN1194" s="4" t="str">
        <f t="shared" si="2418"/>
        <v/>
      </c>
      <c r="AO1194" s="4" t="str">
        <f t="shared" si="2419"/>
        <v/>
      </c>
      <c r="AP1194" s="4" t="str">
        <f t="shared" si="2420"/>
        <v/>
      </c>
      <c r="AQ1194" s="4" t="str">
        <f t="shared" si="2421"/>
        <v/>
      </c>
      <c r="AR1194" s="4" t="str">
        <f t="shared" si="2422"/>
        <v/>
      </c>
      <c r="AS1194" s="4" t="str">
        <f t="shared" si="2423"/>
        <v/>
      </c>
      <c r="AT1194" s="4" t="str">
        <f t="shared" si="2424"/>
        <v/>
      </c>
      <c r="AU1194" s="4" t="str">
        <f t="shared" si="2425"/>
        <v/>
      </c>
      <c r="AV1194" s="4" t="str">
        <f t="shared" si="2426"/>
        <v/>
      </c>
      <c r="AW1194" s="4" t="str">
        <f t="shared" si="2427"/>
        <v/>
      </c>
      <c r="AX1194" s="4" t="str">
        <f t="shared" si="2428"/>
        <v/>
      </c>
      <c r="AY1194" s="4" t="str">
        <f t="shared" si="2429"/>
        <v/>
      </c>
      <c r="AZ1194" s="4" t="str">
        <f t="shared" si="2430"/>
        <v/>
      </c>
      <c r="BA1194" s="4" t="str">
        <f t="shared" si="2431"/>
        <v/>
      </c>
      <c r="BB1194" s="4" t="str">
        <f t="shared" si="2432"/>
        <v/>
      </c>
      <c r="BC1194" s="4" t="str">
        <f t="shared" si="2433"/>
        <v/>
      </c>
      <c r="BD1194" s="4" t="str">
        <f t="shared" si="2434"/>
        <v/>
      </c>
      <c r="BE1194" s="4" t="str">
        <f t="shared" si="2435"/>
        <v/>
      </c>
      <c r="BF1194" s="4" t="str">
        <f t="shared" si="2436"/>
        <v/>
      </c>
      <c r="BG1194" s="4" t="str">
        <f t="shared" si="2437"/>
        <v/>
      </c>
      <c r="BH1194" s="4" t="str">
        <f t="shared" si="2438"/>
        <v/>
      </c>
      <c r="BI1194" s="4" t="str">
        <f t="shared" si="2439"/>
        <v/>
      </c>
      <c r="BJ1194" s="4" t="str">
        <f t="shared" si="2440"/>
        <v/>
      </c>
      <c r="BK1194" s="4" t="str">
        <f t="shared" si="2441"/>
        <v/>
      </c>
      <c r="BL1194" s="4" t="str">
        <f t="shared" si="2442"/>
        <v/>
      </c>
      <c r="BM1194" s="4" t="str">
        <f t="shared" si="2443"/>
        <v/>
      </c>
      <c r="BN1194" s="4" t="str">
        <f t="shared" si="2444"/>
        <v/>
      </c>
      <c r="BO1194" s="4" t="str">
        <f t="shared" si="2445"/>
        <v/>
      </c>
      <c r="BP1194" s="4" t="str">
        <f t="shared" si="2446"/>
        <v/>
      </c>
      <c r="BQ1194" s="4" t="str">
        <f t="shared" si="2447"/>
        <v/>
      </c>
      <c r="BR1194" s="4" t="str">
        <f t="shared" si="2448"/>
        <v/>
      </c>
      <c r="BS1194" s="4" t="str">
        <f t="shared" si="2449"/>
        <v/>
      </c>
      <c r="BT1194" s="4" t="str">
        <f t="shared" si="2450"/>
        <v/>
      </c>
      <c r="BU1194" s="4" t="str">
        <f t="shared" si="2451"/>
        <v/>
      </c>
      <c r="BV1194" s="4" t="str">
        <f t="shared" si="2452"/>
        <v/>
      </c>
      <c r="BW1194" s="4" t="str">
        <f t="shared" si="2453"/>
        <v/>
      </c>
      <c r="BX1194" s="4" t="str">
        <f t="shared" si="2454"/>
        <v/>
      </c>
      <c r="BY1194" s="4" t="str">
        <f t="shared" si="2455"/>
        <v/>
      </c>
      <c r="BZ1194" s="63" t="str">
        <f t="shared" si="2456"/>
        <v/>
      </c>
      <c r="CA1194" s="4" t="str">
        <f t="shared" si="2457"/>
        <v/>
      </c>
      <c r="CB1194" s="63" t="str">
        <f t="shared" si="2458"/>
        <v/>
      </c>
      <c r="CC1194" s="4" t="str">
        <f t="shared" si="2459"/>
        <v/>
      </c>
      <c r="CD1194" s="63" t="str">
        <f t="shared" si="2460"/>
        <v/>
      </c>
      <c r="CE1194" s="4" t="str">
        <f t="shared" si="2461"/>
        <v/>
      </c>
      <c r="CF1194" s="63" t="str">
        <f t="shared" si="2462"/>
        <v/>
      </c>
      <c r="CG1194" s="4" t="str">
        <f t="shared" si="2463"/>
        <v/>
      </c>
      <c r="CH1194" s="4" t="str">
        <f t="shared" si="2464"/>
        <v/>
      </c>
      <c r="CI1194" s="4" t="str">
        <f t="shared" si="2465"/>
        <v/>
      </c>
      <c r="CJ1194" s="63" t="str">
        <f t="shared" si="2466"/>
        <v/>
      </c>
      <c r="CK1194" s="4" t="str">
        <f t="shared" si="2467"/>
        <v/>
      </c>
      <c r="CL1194" s="4" t="str">
        <f t="shared" si="2468"/>
        <v/>
      </c>
      <c r="CM1194" s="4" t="str">
        <f t="shared" si="2469"/>
        <v/>
      </c>
      <c r="CN1194" s="4" t="str">
        <f t="shared" si="2470"/>
        <v/>
      </c>
      <c r="CO1194" s="4" t="str">
        <f t="shared" si="2471"/>
        <v/>
      </c>
      <c r="CP1194" s="4" t="str">
        <f t="shared" si="2472"/>
        <v/>
      </c>
      <c r="CQ1194" s="4" t="str">
        <f t="shared" si="2473"/>
        <v/>
      </c>
      <c r="CR1194" s="4" t="str">
        <f t="shared" si="2474"/>
        <v/>
      </c>
      <c r="CS1194" s="4" t="str">
        <f t="shared" si="2475"/>
        <v/>
      </c>
      <c r="CT1194" s="4" t="str">
        <f t="shared" si="2476"/>
        <v/>
      </c>
      <c r="CU1194" s="4" t="str">
        <f t="shared" si="2477"/>
        <v/>
      </c>
      <c r="CV1194" s="4" t="str">
        <f t="shared" si="2478"/>
        <v/>
      </c>
      <c r="CW1194" s="4" t="str">
        <f t="shared" si="2479"/>
        <v/>
      </c>
      <c r="CX1194" s="4" t="str">
        <f t="shared" si="2480"/>
        <v/>
      </c>
      <c r="CY1194" s="4" t="str">
        <f t="shared" si="2481"/>
        <v/>
      </c>
      <c r="CZ1194" s="4" t="str">
        <f t="shared" si="2482"/>
        <v/>
      </c>
      <c r="DA1194" s="4" t="str">
        <f t="shared" si="2483"/>
        <v/>
      </c>
      <c r="DB1194" s="4" t="str">
        <f t="shared" si="2484"/>
        <v/>
      </c>
      <c r="DC1194" s="4" t="str">
        <f t="shared" si="2485"/>
        <v/>
      </c>
      <c r="DD1194" s="4" t="str">
        <f t="shared" si="2486"/>
        <v/>
      </c>
      <c r="DE1194" s="4" t="str">
        <f t="shared" si="2487"/>
        <v/>
      </c>
      <c r="DF1194" s="4" t="str">
        <f t="shared" si="2488"/>
        <v/>
      </c>
      <c r="DG1194" s="4" t="str">
        <f t="shared" si="2489"/>
        <v/>
      </c>
      <c r="DH1194" s="4" t="str">
        <f t="shared" si="2490"/>
        <v/>
      </c>
      <c r="DI1194" s="4" t="str">
        <f t="shared" si="2503"/>
        <v/>
      </c>
      <c r="DJ1194" s="4" t="str">
        <f t="shared" si="2491"/>
        <v/>
      </c>
      <c r="DK1194" s="4" t="str">
        <f t="shared" si="2492"/>
        <v/>
      </c>
      <c r="DL1194" s="4" t="str">
        <f t="shared" si="2493"/>
        <v/>
      </c>
      <c r="DM1194" s="4" t="str">
        <f t="shared" si="2494"/>
        <v/>
      </c>
      <c r="DN1194" s="4" t="str">
        <f t="shared" si="2495"/>
        <v/>
      </c>
      <c r="DO1194" s="4" t="str">
        <f t="shared" si="2496"/>
        <v/>
      </c>
      <c r="DP1194" s="4" t="str">
        <f t="shared" si="2497"/>
        <v/>
      </c>
      <c r="DQ1194" s="4" t="str">
        <f t="shared" si="2498"/>
        <v/>
      </c>
      <c r="DR1194" s="4" t="str">
        <f t="shared" si="2499"/>
        <v/>
      </c>
      <c r="DS1194" s="4" t="str">
        <f t="shared" si="2500"/>
        <v/>
      </c>
      <c r="DT1194" s="4" t="str">
        <f t="shared" si="2501"/>
        <v/>
      </c>
      <c r="DU1194" s="4" t="str">
        <f t="shared" si="2502"/>
        <v/>
      </c>
    </row>
    <row r="1195" spans="18:125" x14ac:dyDescent="0.25">
      <c r="R1195" s="19" t="str">
        <f t="shared" si="2398"/>
        <v/>
      </c>
      <c r="T1195" t="str">
        <f t="shared" si="2399"/>
        <v/>
      </c>
      <c r="U1195" s="4" t="str">
        <f t="shared" si="2504"/>
        <v/>
      </c>
      <c r="V1195" s="4" t="str">
        <f t="shared" si="2400"/>
        <v/>
      </c>
      <c r="W1195" s="4" t="str">
        <f t="shared" si="2401"/>
        <v/>
      </c>
      <c r="X1195" s="4" t="str">
        <f t="shared" si="2402"/>
        <v/>
      </c>
      <c r="Y1195" s="4" t="str">
        <f t="shared" si="2403"/>
        <v/>
      </c>
      <c r="Z1195" s="4" t="str">
        <f t="shared" si="2404"/>
        <v/>
      </c>
      <c r="AA1195" s="4" t="str">
        <f t="shared" si="2405"/>
        <v/>
      </c>
      <c r="AB1195" s="4" t="str">
        <f t="shared" si="2406"/>
        <v/>
      </c>
      <c r="AC1195" s="4" t="str">
        <f t="shared" si="2407"/>
        <v/>
      </c>
      <c r="AD1195" s="4" t="str">
        <f t="shared" si="2408"/>
        <v/>
      </c>
      <c r="AE1195" s="4" t="str">
        <f t="shared" si="2409"/>
        <v/>
      </c>
      <c r="AF1195" s="4" t="str">
        <f t="shared" si="2410"/>
        <v/>
      </c>
      <c r="AG1195" s="4" t="str">
        <f t="shared" si="2411"/>
        <v/>
      </c>
      <c r="AH1195" s="4" t="str">
        <f t="shared" si="2412"/>
        <v/>
      </c>
      <c r="AI1195" s="4" t="str">
        <f t="shared" si="2413"/>
        <v/>
      </c>
      <c r="AJ1195" s="4" t="str">
        <f t="shared" si="2414"/>
        <v/>
      </c>
      <c r="AK1195" s="63" t="str">
        <f t="shared" si="2415"/>
        <v/>
      </c>
      <c r="AL1195" s="4" t="str">
        <f t="shared" si="2416"/>
        <v/>
      </c>
      <c r="AM1195" s="4" t="str">
        <f t="shared" si="2417"/>
        <v/>
      </c>
      <c r="AN1195" s="4" t="str">
        <f t="shared" si="2418"/>
        <v/>
      </c>
      <c r="AO1195" s="4" t="str">
        <f t="shared" si="2419"/>
        <v/>
      </c>
      <c r="AP1195" s="4" t="str">
        <f t="shared" si="2420"/>
        <v/>
      </c>
      <c r="AQ1195" s="4" t="str">
        <f t="shared" si="2421"/>
        <v/>
      </c>
      <c r="AR1195" s="4" t="str">
        <f t="shared" si="2422"/>
        <v/>
      </c>
      <c r="AS1195" s="4" t="str">
        <f t="shared" si="2423"/>
        <v/>
      </c>
      <c r="AT1195" s="4" t="str">
        <f t="shared" si="2424"/>
        <v/>
      </c>
      <c r="AU1195" s="4" t="str">
        <f t="shared" si="2425"/>
        <v/>
      </c>
      <c r="AV1195" s="4" t="str">
        <f t="shared" si="2426"/>
        <v/>
      </c>
      <c r="AW1195" s="4" t="str">
        <f t="shared" si="2427"/>
        <v/>
      </c>
      <c r="AX1195" s="4" t="str">
        <f t="shared" si="2428"/>
        <v/>
      </c>
      <c r="AY1195" s="4" t="str">
        <f t="shared" si="2429"/>
        <v/>
      </c>
      <c r="AZ1195" s="4" t="str">
        <f t="shared" si="2430"/>
        <v/>
      </c>
      <c r="BA1195" s="4" t="str">
        <f t="shared" si="2431"/>
        <v/>
      </c>
      <c r="BB1195" s="4" t="str">
        <f t="shared" si="2432"/>
        <v/>
      </c>
      <c r="BC1195" s="4" t="str">
        <f t="shared" si="2433"/>
        <v/>
      </c>
      <c r="BD1195" s="4" t="str">
        <f t="shared" si="2434"/>
        <v/>
      </c>
      <c r="BE1195" s="4" t="str">
        <f t="shared" si="2435"/>
        <v/>
      </c>
      <c r="BF1195" s="4" t="str">
        <f t="shared" si="2436"/>
        <v/>
      </c>
      <c r="BG1195" s="4" t="str">
        <f t="shared" si="2437"/>
        <v/>
      </c>
      <c r="BH1195" s="4" t="str">
        <f t="shared" si="2438"/>
        <v/>
      </c>
      <c r="BI1195" s="4" t="str">
        <f t="shared" si="2439"/>
        <v/>
      </c>
      <c r="BJ1195" s="4" t="str">
        <f t="shared" si="2440"/>
        <v/>
      </c>
      <c r="BK1195" s="4" t="str">
        <f t="shared" si="2441"/>
        <v/>
      </c>
      <c r="BL1195" s="4" t="str">
        <f t="shared" si="2442"/>
        <v/>
      </c>
      <c r="BM1195" s="4" t="str">
        <f t="shared" si="2443"/>
        <v/>
      </c>
      <c r="BN1195" s="4" t="str">
        <f t="shared" si="2444"/>
        <v/>
      </c>
      <c r="BO1195" s="4" t="str">
        <f t="shared" si="2445"/>
        <v/>
      </c>
      <c r="BP1195" s="4" t="str">
        <f t="shared" si="2446"/>
        <v/>
      </c>
      <c r="BQ1195" s="4" t="str">
        <f t="shared" si="2447"/>
        <v/>
      </c>
      <c r="BR1195" s="4" t="str">
        <f t="shared" si="2448"/>
        <v/>
      </c>
      <c r="BS1195" s="4" t="str">
        <f t="shared" si="2449"/>
        <v/>
      </c>
      <c r="BT1195" s="4" t="str">
        <f t="shared" si="2450"/>
        <v/>
      </c>
      <c r="BU1195" s="4" t="str">
        <f t="shared" si="2451"/>
        <v/>
      </c>
      <c r="BV1195" s="4" t="str">
        <f t="shared" si="2452"/>
        <v/>
      </c>
      <c r="BW1195" s="4" t="str">
        <f t="shared" si="2453"/>
        <v/>
      </c>
      <c r="BX1195" s="4" t="str">
        <f t="shared" si="2454"/>
        <v/>
      </c>
      <c r="BY1195" s="4" t="str">
        <f t="shared" si="2455"/>
        <v/>
      </c>
      <c r="BZ1195" s="63" t="str">
        <f t="shared" si="2456"/>
        <v/>
      </c>
      <c r="CA1195" s="4" t="str">
        <f t="shared" si="2457"/>
        <v/>
      </c>
      <c r="CB1195" s="63" t="str">
        <f t="shared" si="2458"/>
        <v/>
      </c>
      <c r="CC1195" s="4" t="str">
        <f t="shared" si="2459"/>
        <v/>
      </c>
      <c r="CD1195" s="63" t="str">
        <f t="shared" si="2460"/>
        <v/>
      </c>
      <c r="CE1195" s="4" t="str">
        <f t="shared" si="2461"/>
        <v/>
      </c>
      <c r="CF1195" s="63" t="str">
        <f t="shared" si="2462"/>
        <v/>
      </c>
      <c r="CG1195" s="4" t="str">
        <f t="shared" si="2463"/>
        <v/>
      </c>
      <c r="CH1195" s="4" t="str">
        <f t="shared" si="2464"/>
        <v/>
      </c>
      <c r="CI1195" s="4" t="str">
        <f t="shared" si="2465"/>
        <v/>
      </c>
      <c r="CJ1195" s="63" t="str">
        <f t="shared" si="2466"/>
        <v/>
      </c>
      <c r="CK1195" s="4" t="str">
        <f t="shared" si="2467"/>
        <v/>
      </c>
      <c r="CL1195" s="4" t="str">
        <f t="shared" si="2468"/>
        <v/>
      </c>
      <c r="CM1195" s="4" t="str">
        <f t="shared" si="2469"/>
        <v/>
      </c>
      <c r="CN1195" s="4" t="str">
        <f t="shared" si="2470"/>
        <v/>
      </c>
      <c r="CO1195" s="4" t="str">
        <f t="shared" si="2471"/>
        <v/>
      </c>
      <c r="CP1195" s="4" t="str">
        <f t="shared" si="2472"/>
        <v/>
      </c>
      <c r="CQ1195" s="4" t="str">
        <f t="shared" si="2473"/>
        <v/>
      </c>
      <c r="CR1195" s="4" t="str">
        <f t="shared" si="2474"/>
        <v/>
      </c>
      <c r="CS1195" s="4" t="str">
        <f t="shared" si="2475"/>
        <v/>
      </c>
      <c r="CT1195" s="4" t="str">
        <f t="shared" si="2476"/>
        <v/>
      </c>
      <c r="CU1195" s="4" t="str">
        <f t="shared" si="2477"/>
        <v/>
      </c>
      <c r="CV1195" s="4" t="str">
        <f t="shared" si="2478"/>
        <v/>
      </c>
      <c r="CW1195" s="4" t="str">
        <f t="shared" si="2479"/>
        <v/>
      </c>
      <c r="CX1195" s="4" t="str">
        <f t="shared" si="2480"/>
        <v/>
      </c>
      <c r="CY1195" s="4" t="str">
        <f t="shared" si="2481"/>
        <v/>
      </c>
      <c r="CZ1195" s="4" t="str">
        <f t="shared" si="2482"/>
        <v/>
      </c>
      <c r="DA1195" s="4" t="str">
        <f t="shared" si="2483"/>
        <v/>
      </c>
      <c r="DB1195" s="4" t="str">
        <f t="shared" si="2484"/>
        <v/>
      </c>
      <c r="DC1195" s="4" t="str">
        <f t="shared" si="2485"/>
        <v/>
      </c>
      <c r="DD1195" s="4" t="str">
        <f t="shared" si="2486"/>
        <v/>
      </c>
      <c r="DE1195" s="4" t="str">
        <f t="shared" si="2487"/>
        <v/>
      </c>
      <c r="DF1195" s="4" t="str">
        <f t="shared" si="2488"/>
        <v/>
      </c>
      <c r="DG1195" s="4" t="str">
        <f t="shared" si="2489"/>
        <v/>
      </c>
      <c r="DH1195" s="4" t="str">
        <f t="shared" si="2490"/>
        <v/>
      </c>
      <c r="DI1195" s="4" t="str">
        <f t="shared" si="2503"/>
        <v/>
      </c>
      <c r="DJ1195" s="4" t="str">
        <f t="shared" si="2491"/>
        <v/>
      </c>
      <c r="DK1195" s="4" t="str">
        <f t="shared" si="2492"/>
        <v/>
      </c>
      <c r="DL1195" s="4" t="str">
        <f t="shared" si="2493"/>
        <v/>
      </c>
      <c r="DM1195" s="4" t="str">
        <f t="shared" si="2494"/>
        <v/>
      </c>
      <c r="DN1195" s="4" t="str">
        <f t="shared" si="2495"/>
        <v/>
      </c>
      <c r="DO1195" s="4" t="str">
        <f t="shared" si="2496"/>
        <v/>
      </c>
      <c r="DP1195" s="4" t="str">
        <f t="shared" si="2497"/>
        <v/>
      </c>
      <c r="DQ1195" s="4" t="str">
        <f t="shared" si="2498"/>
        <v/>
      </c>
      <c r="DR1195" s="4" t="str">
        <f t="shared" si="2499"/>
        <v/>
      </c>
      <c r="DS1195" s="4" t="str">
        <f t="shared" si="2500"/>
        <v/>
      </c>
      <c r="DT1195" s="4" t="str">
        <f t="shared" si="2501"/>
        <v/>
      </c>
      <c r="DU1195" s="4" t="str">
        <f t="shared" si="2502"/>
        <v/>
      </c>
    </row>
    <row r="1196" spans="18:125" x14ac:dyDescent="0.25">
      <c r="R1196" s="19" t="str">
        <f t="shared" si="2398"/>
        <v/>
      </c>
      <c r="T1196" t="str">
        <f t="shared" si="2399"/>
        <v/>
      </c>
      <c r="U1196" s="4" t="str">
        <f t="shared" si="2504"/>
        <v/>
      </c>
      <c r="V1196" s="4" t="str">
        <f t="shared" si="2400"/>
        <v/>
      </c>
      <c r="W1196" s="4" t="str">
        <f t="shared" si="2401"/>
        <v/>
      </c>
      <c r="X1196" s="4" t="str">
        <f t="shared" si="2402"/>
        <v/>
      </c>
      <c r="Y1196" s="4" t="str">
        <f t="shared" si="2403"/>
        <v/>
      </c>
      <c r="Z1196" s="4" t="str">
        <f t="shared" si="2404"/>
        <v/>
      </c>
      <c r="AA1196" s="4" t="str">
        <f t="shared" si="2405"/>
        <v/>
      </c>
      <c r="AB1196" s="4" t="str">
        <f t="shared" si="2406"/>
        <v/>
      </c>
      <c r="AC1196" s="4" t="str">
        <f t="shared" si="2407"/>
        <v/>
      </c>
      <c r="AD1196" s="4" t="str">
        <f t="shared" si="2408"/>
        <v/>
      </c>
      <c r="AE1196" s="4" t="str">
        <f t="shared" si="2409"/>
        <v/>
      </c>
      <c r="AF1196" s="4" t="str">
        <f t="shared" si="2410"/>
        <v/>
      </c>
      <c r="AG1196" s="4" t="str">
        <f t="shared" si="2411"/>
        <v/>
      </c>
      <c r="AH1196" s="4" t="str">
        <f t="shared" si="2412"/>
        <v/>
      </c>
      <c r="AI1196" s="4" t="str">
        <f t="shared" si="2413"/>
        <v/>
      </c>
      <c r="AJ1196" s="4" t="str">
        <f t="shared" si="2414"/>
        <v/>
      </c>
      <c r="AK1196" s="63" t="str">
        <f t="shared" si="2415"/>
        <v/>
      </c>
      <c r="AL1196" s="4" t="str">
        <f t="shared" si="2416"/>
        <v/>
      </c>
      <c r="AM1196" s="4" t="str">
        <f t="shared" si="2417"/>
        <v/>
      </c>
      <c r="AN1196" s="4" t="str">
        <f t="shared" si="2418"/>
        <v/>
      </c>
      <c r="AO1196" s="4" t="str">
        <f t="shared" si="2419"/>
        <v/>
      </c>
      <c r="AP1196" s="4" t="str">
        <f t="shared" si="2420"/>
        <v/>
      </c>
      <c r="AQ1196" s="4" t="str">
        <f t="shared" si="2421"/>
        <v/>
      </c>
      <c r="AR1196" s="4" t="str">
        <f t="shared" si="2422"/>
        <v/>
      </c>
      <c r="AS1196" s="4" t="str">
        <f t="shared" si="2423"/>
        <v/>
      </c>
      <c r="AT1196" s="4" t="str">
        <f t="shared" si="2424"/>
        <v/>
      </c>
      <c r="AU1196" s="4" t="str">
        <f t="shared" si="2425"/>
        <v/>
      </c>
      <c r="AV1196" s="4" t="str">
        <f t="shared" si="2426"/>
        <v/>
      </c>
      <c r="AW1196" s="4" t="str">
        <f t="shared" si="2427"/>
        <v/>
      </c>
      <c r="AX1196" s="4" t="str">
        <f t="shared" si="2428"/>
        <v/>
      </c>
      <c r="AY1196" s="4" t="str">
        <f t="shared" si="2429"/>
        <v/>
      </c>
      <c r="AZ1196" s="4" t="str">
        <f t="shared" si="2430"/>
        <v/>
      </c>
      <c r="BA1196" s="4" t="str">
        <f t="shared" si="2431"/>
        <v/>
      </c>
      <c r="BB1196" s="4" t="str">
        <f t="shared" si="2432"/>
        <v/>
      </c>
      <c r="BC1196" s="4" t="str">
        <f t="shared" si="2433"/>
        <v/>
      </c>
      <c r="BD1196" s="4" t="str">
        <f t="shared" si="2434"/>
        <v/>
      </c>
      <c r="BE1196" s="4" t="str">
        <f t="shared" si="2435"/>
        <v/>
      </c>
      <c r="BF1196" s="4" t="str">
        <f t="shared" si="2436"/>
        <v/>
      </c>
      <c r="BG1196" s="4" t="str">
        <f t="shared" si="2437"/>
        <v/>
      </c>
      <c r="BH1196" s="4" t="str">
        <f t="shared" si="2438"/>
        <v/>
      </c>
      <c r="BI1196" s="4" t="str">
        <f t="shared" si="2439"/>
        <v/>
      </c>
      <c r="BJ1196" s="4" t="str">
        <f t="shared" si="2440"/>
        <v/>
      </c>
      <c r="BK1196" s="4" t="str">
        <f t="shared" si="2441"/>
        <v/>
      </c>
      <c r="BL1196" s="4" t="str">
        <f t="shared" si="2442"/>
        <v/>
      </c>
      <c r="BM1196" s="4" t="str">
        <f t="shared" si="2443"/>
        <v/>
      </c>
      <c r="BN1196" s="4" t="str">
        <f t="shared" si="2444"/>
        <v/>
      </c>
      <c r="BO1196" s="4" t="str">
        <f t="shared" si="2445"/>
        <v/>
      </c>
      <c r="BP1196" s="4" t="str">
        <f t="shared" si="2446"/>
        <v/>
      </c>
      <c r="BQ1196" s="4" t="str">
        <f t="shared" si="2447"/>
        <v/>
      </c>
      <c r="BR1196" s="4" t="str">
        <f t="shared" si="2448"/>
        <v/>
      </c>
      <c r="BS1196" s="4" t="str">
        <f t="shared" si="2449"/>
        <v/>
      </c>
      <c r="BT1196" s="4" t="str">
        <f t="shared" si="2450"/>
        <v/>
      </c>
      <c r="BU1196" s="4" t="str">
        <f t="shared" si="2451"/>
        <v/>
      </c>
      <c r="BV1196" s="4" t="str">
        <f t="shared" si="2452"/>
        <v/>
      </c>
      <c r="BW1196" s="4" t="str">
        <f t="shared" si="2453"/>
        <v/>
      </c>
      <c r="BX1196" s="4" t="str">
        <f t="shared" si="2454"/>
        <v/>
      </c>
      <c r="BY1196" s="4" t="str">
        <f t="shared" si="2455"/>
        <v/>
      </c>
      <c r="BZ1196" s="63" t="str">
        <f t="shared" si="2456"/>
        <v/>
      </c>
      <c r="CA1196" s="4" t="str">
        <f t="shared" si="2457"/>
        <v/>
      </c>
      <c r="CB1196" s="63" t="str">
        <f t="shared" si="2458"/>
        <v/>
      </c>
      <c r="CC1196" s="4" t="str">
        <f t="shared" si="2459"/>
        <v/>
      </c>
      <c r="CD1196" s="63" t="str">
        <f t="shared" si="2460"/>
        <v/>
      </c>
      <c r="CE1196" s="4" t="str">
        <f t="shared" si="2461"/>
        <v/>
      </c>
      <c r="CF1196" s="63" t="str">
        <f t="shared" si="2462"/>
        <v/>
      </c>
      <c r="CG1196" s="4" t="str">
        <f t="shared" si="2463"/>
        <v/>
      </c>
      <c r="CH1196" s="4" t="str">
        <f t="shared" si="2464"/>
        <v/>
      </c>
      <c r="CI1196" s="4" t="str">
        <f t="shared" si="2465"/>
        <v/>
      </c>
      <c r="CJ1196" s="63" t="str">
        <f t="shared" si="2466"/>
        <v/>
      </c>
      <c r="CK1196" s="4" t="str">
        <f t="shared" si="2467"/>
        <v/>
      </c>
      <c r="CL1196" s="4" t="str">
        <f t="shared" si="2468"/>
        <v/>
      </c>
      <c r="CM1196" s="4" t="str">
        <f t="shared" si="2469"/>
        <v/>
      </c>
      <c r="CN1196" s="4" t="str">
        <f t="shared" si="2470"/>
        <v/>
      </c>
      <c r="CO1196" s="4" t="str">
        <f t="shared" si="2471"/>
        <v/>
      </c>
      <c r="CP1196" s="4" t="str">
        <f t="shared" si="2472"/>
        <v/>
      </c>
      <c r="CQ1196" s="4" t="str">
        <f t="shared" si="2473"/>
        <v/>
      </c>
      <c r="CR1196" s="4" t="str">
        <f t="shared" si="2474"/>
        <v/>
      </c>
      <c r="CS1196" s="4" t="str">
        <f t="shared" si="2475"/>
        <v/>
      </c>
      <c r="CT1196" s="4" t="str">
        <f t="shared" si="2476"/>
        <v/>
      </c>
      <c r="CU1196" s="4" t="str">
        <f t="shared" si="2477"/>
        <v/>
      </c>
      <c r="CV1196" s="4" t="str">
        <f t="shared" si="2478"/>
        <v/>
      </c>
      <c r="CW1196" s="4" t="str">
        <f t="shared" si="2479"/>
        <v/>
      </c>
      <c r="CX1196" s="4" t="str">
        <f t="shared" si="2480"/>
        <v/>
      </c>
      <c r="CY1196" s="4" t="str">
        <f t="shared" si="2481"/>
        <v/>
      </c>
      <c r="CZ1196" s="4" t="str">
        <f t="shared" si="2482"/>
        <v/>
      </c>
      <c r="DA1196" s="4" t="str">
        <f t="shared" si="2483"/>
        <v/>
      </c>
      <c r="DB1196" s="4" t="str">
        <f t="shared" si="2484"/>
        <v/>
      </c>
      <c r="DC1196" s="4" t="str">
        <f t="shared" si="2485"/>
        <v/>
      </c>
      <c r="DD1196" s="4" t="str">
        <f t="shared" si="2486"/>
        <v/>
      </c>
      <c r="DE1196" s="4" t="str">
        <f t="shared" si="2487"/>
        <v/>
      </c>
      <c r="DF1196" s="4" t="str">
        <f t="shared" si="2488"/>
        <v/>
      </c>
      <c r="DG1196" s="4" t="str">
        <f t="shared" si="2489"/>
        <v/>
      </c>
      <c r="DH1196" s="4" t="str">
        <f t="shared" si="2490"/>
        <v/>
      </c>
      <c r="DI1196" s="4" t="str">
        <f t="shared" si="2503"/>
        <v/>
      </c>
      <c r="DJ1196" s="4" t="str">
        <f t="shared" si="2491"/>
        <v/>
      </c>
      <c r="DK1196" s="4" t="str">
        <f t="shared" si="2492"/>
        <v/>
      </c>
      <c r="DL1196" s="4" t="str">
        <f t="shared" si="2493"/>
        <v/>
      </c>
      <c r="DM1196" s="4" t="str">
        <f t="shared" si="2494"/>
        <v/>
      </c>
      <c r="DN1196" s="4" t="str">
        <f t="shared" si="2495"/>
        <v/>
      </c>
      <c r="DO1196" s="4" t="str">
        <f t="shared" si="2496"/>
        <v/>
      </c>
      <c r="DP1196" s="4" t="str">
        <f t="shared" si="2497"/>
        <v/>
      </c>
      <c r="DQ1196" s="4" t="str">
        <f t="shared" si="2498"/>
        <v/>
      </c>
      <c r="DR1196" s="4" t="str">
        <f t="shared" si="2499"/>
        <v/>
      </c>
      <c r="DS1196" s="4" t="str">
        <f t="shared" si="2500"/>
        <v/>
      </c>
      <c r="DT1196" s="4" t="str">
        <f t="shared" si="2501"/>
        <v/>
      </c>
      <c r="DU1196" s="4" t="str">
        <f t="shared" si="2502"/>
        <v/>
      </c>
    </row>
    <row r="1197" spans="18:125" x14ac:dyDescent="0.25">
      <c r="R1197" s="19" t="str">
        <f t="shared" si="2398"/>
        <v/>
      </c>
      <c r="T1197" t="str">
        <f t="shared" si="2399"/>
        <v/>
      </c>
      <c r="U1197" s="4" t="str">
        <f t="shared" si="2504"/>
        <v/>
      </c>
      <c r="V1197" s="4" t="str">
        <f t="shared" si="2400"/>
        <v/>
      </c>
      <c r="W1197" s="4" t="str">
        <f t="shared" si="2401"/>
        <v/>
      </c>
      <c r="X1197" s="4" t="str">
        <f t="shared" si="2402"/>
        <v/>
      </c>
      <c r="Y1197" s="4" t="str">
        <f t="shared" si="2403"/>
        <v/>
      </c>
      <c r="Z1197" s="4" t="str">
        <f t="shared" si="2404"/>
        <v/>
      </c>
      <c r="AA1197" s="4" t="str">
        <f t="shared" si="2405"/>
        <v/>
      </c>
      <c r="AB1197" s="4" t="str">
        <f t="shared" si="2406"/>
        <v/>
      </c>
      <c r="AC1197" s="4" t="str">
        <f t="shared" si="2407"/>
        <v/>
      </c>
      <c r="AD1197" s="4" t="str">
        <f t="shared" si="2408"/>
        <v/>
      </c>
      <c r="AE1197" s="4" t="str">
        <f t="shared" si="2409"/>
        <v/>
      </c>
      <c r="AF1197" s="4" t="str">
        <f t="shared" si="2410"/>
        <v/>
      </c>
      <c r="AG1197" s="4" t="str">
        <f t="shared" si="2411"/>
        <v/>
      </c>
      <c r="AH1197" s="4" t="str">
        <f t="shared" si="2412"/>
        <v/>
      </c>
      <c r="AI1197" s="4" t="str">
        <f t="shared" si="2413"/>
        <v/>
      </c>
      <c r="AJ1197" s="4" t="str">
        <f t="shared" si="2414"/>
        <v/>
      </c>
      <c r="AK1197" s="63" t="str">
        <f t="shared" si="2415"/>
        <v/>
      </c>
      <c r="AL1197" s="4" t="str">
        <f t="shared" si="2416"/>
        <v/>
      </c>
      <c r="AM1197" s="4" t="str">
        <f t="shared" si="2417"/>
        <v/>
      </c>
      <c r="AN1197" s="4" t="str">
        <f t="shared" si="2418"/>
        <v/>
      </c>
      <c r="AO1197" s="4" t="str">
        <f t="shared" si="2419"/>
        <v/>
      </c>
      <c r="AP1197" s="4" t="str">
        <f t="shared" si="2420"/>
        <v/>
      </c>
      <c r="AQ1197" s="4" t="str">
        <f t="shared" si="2421"/>
        <v/>
      </c>
      <c r="AR1197" s="4" t="str">
        <f t="shared" si="2422"/>
        <v/>
      </c>
      <c r="AS1197" s="4" t="str">
        <f t="shared" si="2423"/>
        <v/>
      </c>
      <c r="AT1197" s="4" t="str">
        <f t="shared" si="2424"/>
        <v/>
      </c>
      <c r="AU1197" s="4" t="str">
        <f t="shared" si="2425"/>
        <v/>
      </c>
      <c r="AV1197" s="4" t="str">
        <f t="shared" si="2426"/>
        <v/>
      </c>
      <c r="AW1197" s="4" t="str">
        <f t="shared" si="2427"/>
        <v/>
      </c>
      <c r="AX1197" s="4" t="str">
        <f t="shared" si="2428"/>
        <v/>
      </c>
      <c r="AY1197" s="4" t="str">
        <f t="shared" si="2429"/>
        <v/>
      </c>
      <c r="AZ1197" s="4" t="str">
        <f t="shared" si="2430"/>
        <v/>
      </c>
      <c r="BA1197" s="4" t="str">
        <f t="shared" si="2431"/>
        <v/>
      </c>
      <c r="BB1197" s="4" t="str">
        <f t="shared" si="2432"/>
        <v/>
      </c>
      <c r="BC1197" s="4" t="str">
        <f t="shared" si="2433"/>
        <v/>
      </c>
      <c r="BD1197" s="4" t="str">
        <f t="shared" si="2434"/>
        <v/>
      </c>
      <c r="BE1197" s="4" t="str">
        <f t="shared" si="2435"/>
        <v/>
      </c>
      <c r="BF1197" s="4" t="str">
        <f t="shared" si="2436"/>
        <v/>
      </c>
      <c r="BG1197" s="4" t="str">
        <f t="shared" si="2437"/>
        <v/>
      </c>
      <c r="BH1197" s="4" t="str">
        <f t="shared" si="2438"/>
        <v/>
      </c>
      <c r="BI1197" s="4" t="str">
        <f t="shared" si="2439"/>
        <v/>
      </c>
      <c r="BJ1197" s="4" t="str">
        <f t="shared" si="2440"/>
        <v/>
      </c>
      <c r="BK1197" s="4" t="str">
        <f t="shared" si="2441"/>
        <v/>
      </c>
      <c r="BL1197" s="4" t="str">
        <f t="shared" si="2442"/>
        <v/>
      </c>
      <c r="BM1197" s="4" t="str">
        <f t="shared" si="2443"/>
        <v/>
      </c>
      <c r="BN1197" s="4" t="str">
        <f t="shared" si="2444"/>
        <v/>
      </c>
      <c r="BO1197" s="4" t="str">
        <f t="shared" si="2445"/>
        <v/>
      </c>
      <c r="BP1197" s="4" t="str">
        <f t="shared" si="2446"/>
        <v/>
      </c>
      <c r="BQ1197" s="4" t="str">
        <f t="shared" si="2447"/>
        <v/>
      </c>
      <c r="BR1197" s="4" t="str">
        <f t="shared" si="2448"/>
        <v/>
      </c>
      <c r="BS1197" s="4" t="str">
        <f t="shared" si="2449"/>
        <v/>
      </c>
      <c r="BT1197" s="4" t="str">
        <f t="shared" si="2450"/>
        <v/>
      </c>
      <c r="BU1197" s="4" t="str">
        <f t="shared" si="2451"/>
        <v/>
      </c>
      <c r="BV1197" s="4" t="str">
        <f t="shared" si="2452"/>
        <v/>
      </c>
      <c r="BW1197" s="4" t="str">
        <f t="shared" si="2453"/>
        <v/>
      </c>
      <c r="BX1197" s="4" t="str">
        <f t="shared" si="2454"/>
        <v/>
      </c>
      <c r="BY1197" s="4" t="str">
        <f t="shared" si="2455"/>
        <v/>
      </c>
      <c r="BZ1197" s="63" t="str">
        <f t="shared" si="2456"/>
        <v/>
      </c>
      <c r="CA1197" s="4" t="str">
        <f t="shared" si="2457"/>
        <v/>
      </c>
      <c r="CB1197" s="63" t="str">
        <f t="shared" si="2458"/>
        <v/>
      </c>
      <c r="CC1197" s="4" t="str">
        <f t="shared" si="2459"/>
        <v/>
      </c>
      <c r="CD1197" s="63" t="str">
        <f t="shared" si="2460"/>
        <v/>
      </c>
      <c r="CE1197" s="4" t="str">
        <f t="shared" si="2461"/>
        <v/>
      </c>
      <c r="CF1197" s="63" t="str">
        <f t="shared" si="2462"/>
        <v/>
      </c>
      <c r="CG1197" s="4" t="str">
        <f t="shared" si="2463"/>
        <v/>
      </c>
      <c r="CH1197" s="4" t="str">
        <f t="shared" si="2464"/>
        <v/>
      </c>
      <c r="CI1197" s="4" t="str">
        <f t="shared" si="2465"/>
        <v/>
      </c>
      <c r="CJ1197" s="63" t="str">
        <f t="shared" si="2466"/>
        <v/>
      </c>
      <c r="CK1197" s="4" t="str">
        <f t="shared" si="2467"/>
        <v/>
      </c>
      <c r="CL1197" s="4" t="str">
        <f t="shared" si="2468"/>
        <v/>
      </c>
      <c r="CM1197" s="4" t="str">
        <f t="shared" si="2469"/>
        <v/>
      </c>
      <c r="CN1197" s="4" t="str">
        <f t="shared" si="2470"/>
        <v/>
      </c>
      <c r="CO1197" s="4" t="str">
        <f t="shared" si="2471"/>
        <v/>
      </c>
      <c r="CP1197" s="4" t="str">
        <f t="shared" si="2472"/>
        <v/>
      </c>
      <c r="CQ1197" s="4" t="str">
        <f t="shared" si="2473"/>
        <v/>
      </c>
      <c r="CR1197" s="4" t="str">
        <f t="shared" si="2474"/>
        <v/>
      </c>
      <c r="CS1197" s="4" t="str">
        <f t="shared" si="2475"/>
        <v/>
      </c>
      <c r="CT1197" s="4" t="str">
        <f t="shared" si="2476"/>
        <v/>
      </c>
      <c r="CU1197" s="4" t="str">
        <f t="shared" si="2477"/>
        <v/>
      </c>
      <c r="CV1197" s="4" t="str">
        <f t="shared" si="2478"/>
        <v/>
      </c>
      <c r="CW1197" s="4" t="str">
        <f t="shared" si="2479"/>
        <v/>
      </c>
      <c r="CX1197" s="4" t="str">
        <f t="shared" si="2480"/>
        <v/>
      </c>
      <c r="CY1197" s="4" t="str">
        <f t="shared" si="2481"/>
        <v/>
      </c>
      <c r="CZ1197" s="4" t="str">
        <f t="shared" si="2482"/>
        <v/>
      </c>
      <c r="DA1197" s="4" t="str">
        <f t="shared" si="2483"/>
        <v/>
      </c>
      <c r="DB1197" s="4" t="str">
        <f t="shared" si="2484"/>
        <v/>
      </c>
      <c r="DC1197" s="4" t="str">
        <f t="shared" si="2485"/>
        <v/>
      </c>
      <c r="DD1197" s="4" t="str">
        <f t="shared" si="2486"/>
        <v/>
      </c>
      <c r="DE1197" s="4" t="str">
        <f t="shared" si="2487"/>
        <v/>
      </c>
      <c r="DF1197" s="4" t="str">
        <f t="shared" si="2488"/>
        <v/>
      </c>
      <c r="DG1197" s="4" t="str">
        <f t="shared" si="2489"/>
        <v/>
      </c>
      <c r="DH1197" s="4" t="str">
        <f t="shared" si="2490"/>
        <v/>
      </c>
      <c r="DI1197" s="4" t="str">
        <f t="shared" si="2503"/>
        <v/>
      </c>
      <c r="DJ1197" s="4" t="str">
        <f t="shared" si="2491"/>
        <v/>
      </c>
      <c r="DK1197" s="4" t="str">
        <f t="shared" si="2492"/>
        <v/>
      </c>
      <c r="DL1197" s="4" t="str">
        <f t="shared" si="2493"/>
        <v/>
      </c>
      <c r="DM1197" s="4" t="str">
        <f t="shared" si="2494"/>
        <v/>
      </c>
      <c r="DN1197" s="4" t="str">
        <f t="shared" si="2495"/>
        <v/>
      </c>
      <c r="DO1197" s="4" t="str">
        <f t="shared" si="2496"/>
        <v/>
      </c>
      <c r="DP1197" s="4" t="str">
        <f t="shared" si="2497"/>
        <v/>
      </c>
      <c r="DQ1197" s="4" t="str">
        <f t="shared" si="2498"/>
        <v/>
      </c>
      <c r="DR1197" s="4" t="str">
        <f t="shared" si="2499"/>
        <v/>
      </c>
      <c r="DS1197" s="4" t="str">
        <f t="shared" si="2500"/>
        <v/>
      </c>
      <c r="DT1197" s="4" t="str">
        <f t="shared" si="2501"/>
        <v/>
      </c>
      <c r="DU1197" s="4" t="str">
        <f t="shared" si="2502"/>
        <v/>
      </c>
    </row>
    <row r="1198" spans="18:125" x14ac:dyDescent="0.25">
      <c r="R1198" s="19" t="str">
        <f t="shared" si="2398"/>
        <v/>
      </c>
      <c r="T1198" t="str">
        <f t="shared" si="2399"/>
        <v/>
      </c>
      <c r="U1198" s="4" t="str">
        <f t="shared" si="2504"/>
        <v/>
      </c>
      <c r="V1198" s="4" t="str">
        <f t="shared" si="2400"/>
        <v/>
      </c>
      <c r="W1198" s="4" t="str">
        <f t="shared" si="2401"/>
        <v/>
      </c>
      <c r="X1198" s="4" t="str">
        <f t="shared" si="2402"/>
        <v/>
      </c>
      <c r="Y1198" s="4" t="str">
        <f t="shared" si="2403"/>
        <v/>
      </c>
      <c r="Z1198" s="4" t="str">
        <f t="shared" si="2404"/>
        <v/>
      </c>
      <c r="AA1198" s="4" t="str">
        <f t="shared" si="2405"/>
        <v/>
      </c>
      <c r="AB1198" s="4" t="str">
        <f t="shared" si="2406"/>
        <v/>
      </c>
      <c r="AC1198" s="4" t="str">
        <f t="shared" si="2407"/>
        <v/>
      </c>
      <c r="AD1198" s="4" t="str">
        <f t="shared" si="2408"/>
        <v/>
      </c>
      <c r="AE1198" s="4" t="str">
        <f t="shared" si="2409"/>
        <v/>
      </c>
      <c r="AF1198" s="4" t="str">
        <f t="shared" si="2410"/>
        <v/>
      </c>
      <c r="AG1198" s="4" t="str">
        <f t="shared" si="2411"/>
        <v/>
      </c>
      <c r="AH1198" s="4" t="str">
        <f t="shared" si="2412"/>
        <v/>
      </c>
      <c r="AI1198" s="4" t="str">
        <f t="shared" si="2413"/>
        <v/>
      </c>
      <c r="AJ1198" s="4" t="str">
        <f t="shared" si="2414"/>
        <v/>
      </c>
      <c r="AK1198" s="63" t="str">
        <f t="shared" si="2415"/>
        <v/>
      </c>
      <c r="AL1198" s="4" t="str">
        <f t="shared" si="2416"/>
        <v/>
      </c>
      <c r="AM1198" s="4" t="str">
        <f t="shared" si="2417"/>
        <v/>
      </c>
      <c r="AN1198" s="4" t="str">
        <f t="shared" si="2418"/>
        <v/>
      </c>
      <c r="AO1198" s="4" t="str">
        <f t="shared" si="2419"/>
        <v/>
      </c>
      <c r="AP1198" s="4" t="str">
        <f t="shared" si="2420"/>
        <v/>
      </c>
      <c r="AQ1198" s="4" t="str">
        <f t="shared" si="2421"/>
        <v/>
      </c>
      <c r="AR1198" s="4" t="str">
        <f t="shared" si="2422"/>
        <v/>
      </c>
      <c r="AS1198" s="4" t="str">
        <f t="shared" si="2423"/>
        <v/>
      </c>
      <c r="AT1198" s="4" t="str">
        <f t="shared" si="2424"/>
        <v/>
      </c>
      <c r="AU1198" s="4" t="str">
        <f t="shared" si="2425"/>
        <v/>
      </c>
      <c r="AV1198" s="4" t="str">
        <f t="shared" si="2426"/>
        <v/>
      </c>
      <c r="AW1198" s="4" t="str">
        <f t="shared" si="2427"/>
        <v/>
      </c>
      <c r="AX1198" s="4" t="str">
        <f t="shared" si="2428"/>
        <v/>
      </c>
      <c r="AY1198" s="4" t="str">
        <f t="shared" si="2429"/>
        <v/>
      </c>
      <c r="AZ1198" s="4" t="str">
        <f t="shared" si="2430"/>
        <v/>
      </c>
      <c r="BA1198" s="4" t="str">
        <f t="shared" si="2431"/>
        <v/>
      </c>
      <c r="BB1198" s="4" t="str">
        <f t="shared" si="2432"/>
        <v/>
      </c>
      <c r="BC1198" s="4" t="str">
        <f t="shared" si="2433"/>
        <v/>
      </c>
      <c r="BD1198" s="4" t="str">
        <f t="shared" si="2434"/>
        <v/>
      </c>
      <c r="BE1198" s="4" t="str">
        <f t="shared" si="2435"/>
        <v/>
      </c>
      <c r="BF1198" s="4" t="str">
        <f t="shared" si="2436"/>
        <v/>
      </c>
      <c r="BG1198" s="4" t="str">
        <f t="shared" si="2437"/>
        <v/>
      </c>
      <c r="BH1198" s="4" t="str">
        <f t="shared" si="2438"/>
        <v/>
      </c>
      <c r="BI1198" s="4" t="str">
        <f t="shared" si="2439"/>
        <v/>
      </c>
      <c r="BJ1198" s="4" t="str">
        <f t="shared" si="2440"/>
        <v/>
      </c>
      <c r="BK1198" s="4" t="str">
        <f t="shared" si="2441"/>
        <v/>
      </c>
      <c r="BL1198" s="4" t="str">
        <f t="shared" si="2442"/>
        <v/>
      </c>
      <c r="BM1198" s="4" t="str">
        <f t="shared" si="2443"/>
        <v/>
      </c>
      <c r="BN1198" s="4" t="str">
        <f t="shared" si="2444"/>
        <v/>
      </c>
      <c r="BO1198" s="4" t="str">
        <f t="shared" si="2445"/>
        <v/>
      </c>
      <c r="BP1198" s="4" t="str">
        <f t="shared" si="2446"/>
        <v/>
      </c>
      <c r="BQ1198" s="4" t="str">
        <f t="shared" si="2447"/>
        <v/>
      </c>
      <c r="BR1198" s="4" t="str">
        <f t="shared" si="2448"/>
        <v/>
      </c>
      <c r="BS1198" s="4" t="str">
        <f t="shared" si="2449"/>
        <v/>
      </c>
      <c r="BT1198" s="4" t="str">
        <f t="shared" si="2450"/>
        <v/>
      </c>
      <c r="BU1198" s="4" t="str">
        <f t="shared" si="2451"/>
        <v/>
      </c>
      <c r="BV1198" s="4" t="str">
        <f t="shared" si="2452"/>
        <v/>
      </c>
      <c r="BW1198" s="4" t="str">
        <f t="shared" si="2453"/>
        <v/>
      </c>
      <c r="BX1198" s="4" t="str">
        <f t="shared" si="2454"/>
        <v/>
      </c>
      <c r="BY1198" s="4" t="str">
        <f t="shared" si="2455"/>
        <v/>
      </c>
      <c r="BZ1198" s="63" t="str">
        <f t="shared" si="2456"/>
        <v/>
      </c>
      <c r="CA1198" s="4" t="str">
        <f t="shared" si="2457"/>
        <v/>
      </c>
      <c r="CB1198" s="63" t="str">
        <f t="shared" si="2458"/>
        <v/>
      </c>
      <c r="CC1198" s="4" t="str">
        <f t="shared" si="2459"/>
        <v/>
      </c>
      <c r="CD1198" s="63" t="str">
        <f t="shared" si="2460"/>
        <v/>
      </c>
      <c r="CE1198" s="4" t="str">
        <f t="shared" si="2461"/>
        <v/>
      </c>
      <c r="CF1198" s="63" t="str">
        <f t="shared" si="2462"/>
        <v/>
      </c>
      <c r="CG1198" s="4" t="str">
        <f t="shared" si="2463"/>
        <v/>
      </c>
      <c r="CH1198" s="4" t="str">
        <f t="shared" si="2464"/>
        <v/>
      </c>
      <c r="CI1198" s="4" t="str">
        <f t="shared" si="2465"/>
        <v/>
      </c>
      <c r="CJ1198" s="63" t="str">
        <f t="shared" si="2466"/>
        <v/>
      </c>
      <c r="CK1198" s="4" t="str">
        <f t="shared" si="2467"/>
        <v/>
      </c>
      <c r="CL1198" s="4" t="str">
        <f t="shared" si="2468"/>
        <v/>
      </c>
      <c r="CM1198" s="4" t="str">
        <f t="shared" si="2469"/>
        <v/>
      </c>
      <c r="CN1198" s="4" t="str">
        <f t="shared" si="2470"/>
        <v/>
      </c>
      <c r="CO1198" s="4" t="str">
        <f t="shared" si="2471"/>
        <v/>
      </c>
      <c r="CP1198" s="4" t="str">
        <f t="shared" si="2472"/>
        <v/>
      </c>
      <c r="CQ1198" s="4" t="str">
        <f t="shared" si="2473"/>
        <v/>
      </c>
      <c r="CR1198" s="4" t="str">
        <f t="shared" si="2474"/>
        <v/>
      </c>
      <c r="CS1198" s="4" t="str">
        <f t="shared" si="2475"/>
        <v/>
      </c>
      <c r="CT1198" s="4" t="str">
        <f t="shared" si="2476"/>
        <v/>
      </c>
      <c r="CU1198" s="4" t="str">
        <f t="shared" si="2477"/>
        <v/>
      </c>
      <c r="CV1198" s="4" t="str">
        <f t="shared" si="2478"/>
        <v/>
      </c>
      <c r="CW1198" s="4" t="str">
        <f t="shared" si="2479"/>
        <v/>
      </c>
      <c r="CX1198" s="4" t="str">
        <f t="shared" si="2480"/>
        <v/>
      </c>
      <c r="CY1198" s="4" t="str">
        <f t="shared" si="2481"/>
        <v/>
      </c>
      <c r="CZ1198" s="4" t="str">
        <f t="shared" si="2482"/>
        <v/>
      </c>
      <c r="DA1198" s="4" t="str">
        <f t="shared" si="2483"/>
        <v/>
      </c>
      <c r="DB1198" s="4" t="str">
        <f t="shared" si="2484"/>
        <v/>
      </c>
      <c r="DC1198" s="4" t="str">
        <f t="shared" si="2485"/>
        <v/>
      </c>
      <c r="DD1198" s="4" t="str">
        <f t="shared" si="2486"/>
        <v/>
      </c>
      <c r="DE1198" s="4" t="str">
        <f t="shared" si="2487"/>
        <v/>
      </c>
      <c r="DF1198" s="4" t="str">
        <f t="shared" si="2488"/>
        <v/>
      </c>
      <c r="DG1198" s="4" t="str">
        <f t="shared" si="2489"/>
        <v/>
      </c>
      <c r="DH1198" s="4" t="str">
        <f t="shared" si="2490"/>
        <v/>
      </c>
      <c r="DI1198" s="4" t="str">
        <f t="shared" si="2503"/>
        <v/>
      </c>
      <c r="DJ1198" s="4" t="str">
        <f t="shared" si="2491"/>
        <v/>
      </c>
      <c r="DK1198" s="4" t="str">
        <f t="shared" si="2492"/>
        <v/>
      </c>
      <c r="DL1198" s="4" t="str">
        <f t="shared" si="2493"/>
        <v/>
      </c>
      <c r="DM1198" s="4" t="str">
        <f t="shared" si="2494"/>
        <v/>
      </c>
      <c r="DN1198" s="4" t="str">
        <f t="shared" si="2495"/>
        <v/>
      </c>
      <c r="DO1198" s="4" t="str">
        <f t="shared" si="2496"/>
        <v/>
      </c>
      <c r="DP1198" s="4" t="str">
        <f t="shared" si="2497"/>
        <v/>
      </c>
      <c r="DQ1198" s="4" t="str">
        <f t="shared" si="2498"/>
        <v/>
      </c>
      <c r="DR1198" s="4" t="str">
        <f t="shared" si="2499"/>
        <v/>
      </c>
      <c r="DS1198" s="4" t="str">
        <f t="shared" si="2500"/>
        <v/>
      </c>
      <c r="DT1198" s="4" t="str">
        <f t="shared" si="2501"/>
        <v/>
      </c>
      <c r="DU1198" s="4" t="str">
        <f t="shared" si="2502"/>
        <v/>
      </c>
    </row>
    <row r="1199" spans="18:125" x14ac:dyDescent="0.25">
      <c r="R1199" s="19" t="str">
        <f t="shared" si="2398"/>
        <v/>
      </c>
      <c r="T1199" t="str">
        <f t="shared" si="2399"/>
        <v/>
      </c>
      <c r="U1199" s="4" t="str">
        <f t="shared" si="2504"/>
        <v/>
      </c>
      <c r="V1199" s="4" t="str">
        <f t="shared" si="2400"/>
        <v/>
      </c>
      <c r="W1199" s="4" t="str">
        <f t="shared" si="2401"/>
        <v/>
      </c>
      <c r="X1199" s="4" t="str">
        <f t="shared" si="2402"/>
        <v/>
      </c>
      <c r="Y1199" s="4" t="str">
        <f t="shared" si="2403"/>
        <v/>
      </c>
      <c r="Z1199" s="4" t="str">
        <f t="shared" si="2404"/>
        <v/>
      </c>
      <c r="AA1199" s="4" t="str">
        <f t="shared" si="2405"/>
        <v/>
      </c>
      <c r="AB1199" s="4" t="str">
        <f t="shared" si="2406"/>
        <v/>
      </c>
      <c r="AC1199" s="4" t="str">
        <f t="shared" si="2407"/>
        <v/>
      </c>
      <c r="AD1199" s="4" t="str">
        <f t="shared" si="2408"/>
        <v/>
      </c>
      <c r="AE1199" s="4" t="str">
        <f t="shared" si="2409"/>
        <v/>
      </c>
      <c r="AF1199" s="4" t="str">
        <f t="shared" si="2410"/>
        <v/>
      </c>
      <c r="AG1199" s="4" t="str">
        <f t="shared" si="2411"/>
        <v/>
      </c>
      <c r="AH1199" s="4" t="str">
        <f t="shared" si="2412"/>
        <v/>
      </c>
      <c r="AI1199" s="4" t="str">
        <f t="shared" si="2413"/>
        <v/>
      </c>
      <c r="AJ1199" s="4" t="str">
        <f t="shared" si="2414"/>
        <v/>
      </c>
      <c r="AK1199" s="63" t="str">
        <f t="shared" si="2415"/>
        <v/>
      </c>
      <c r="AL1199" s="4" t="str">
        <f t="shared" si="2416"/>
        <v/>
      </c>
      <c r="AM1199" s="4" t="str">
        <f t="shared" si="2417"/>
        <v/>
      </c>
      <c r="AN1199" s="4" t="str">
        <f t="shared" si="2418"/>
        <v/>
      </c>
      <c r="AO1199" s="4" t="str">
        <f t="shared" si="2419"/>
        <v/>
      </c>
      <c r="AP1199" s="4" t="str">
        <f t="shared" si="2420"/>
        <v/>
      </c>
      <c r="AQ1199" s="4" t="str">
        <f t="shared" si="2421"/>
        <v/>
      </c>
      <c r="AR1199" s="4" t="str">
        <f t="shared" si="2422"/>
        <v/>
      </c>
      <c r="AS1199" s="4" t="str">
        <f t="shared" si="2423"/>
        <v/>
      </c>
      <c r="AT1199" s="4" t="str">
        <f t="shared" si="2424"/>
        <v/>
      </c>
      <c r="AU1199" s="4" t="str">
        <f t="shared" si="2425"/>
        <v/>
      </c>
      <c r="AV1199" s="4" t="str">
        <f t="shared" si="2426"/>
        <v/>
      </c>
      <c r="AW1199" s="4" t="str">
        <f t="shared" si="2427"/>
        <v/>
      </c>
      <c r="AX1199" s="4" t="str">
        <f t="shared" si="2428"/>
        <v/>
      </c>
      <c r="AY1199" s="4" t="str">
        <f t="shared" si="2429"/>
        <v/>
      </c>
      <c r="AZ1199" s="4" t="str">
        <f t="shared" si="2430"/>
        <v/>
      </c>
      <c r="BA1199" s="4" t="str">
        <f t="shared" si="2431"/>
        <v/>
      </c>
      <c r="BB1199" s="4" t="str">
        <f t="shared" si="2432"/>
        <v/>
      </c>
      <c r="BC1199" s="4" t="str">
        <f t="shared" si="2433"/>
        <v/>
      </c>
      <c r="BD1199" s="4" t="str">
        <f t="shared" si="2434"/>
        <v/>
      </c>
      <c r="BE1199" s="4" t="str">
        <f t="shared" si="2435"/>
        <v/>
      </c>
      <c r="BF1199" s="4" t="str">
        <f t="shared" si="2436"/>
        <v/>
      </c>
      <c r="BG1199" s="4" t="str">
        <f t="shared" si="2437"/>
        <v/>
      </c>
      <c r="BH1199" s="4" t="str">
        <f t="shared" si="2438"/>
        <v/>
      </c>
      <c r="BI1199" s="4" t="str">
        <f t="shared" si="2439"/>
        <v/>
      </c>
      <c r="BJ1199" s="4" t="str">
        <f t="shared" si="2440"/>
        <v/>
      </c>
      <c r="BK1199" s="4" t="str">
        <f t="shared" si="2441"/>
        <v/>
      </c>
      <c r="BL1199" s="4" t="str">
        <f t="shared" si="2442"/>
        <v/>
      </c>
      <c r="BM1199" s="4" t="str">
        <f t="shared" si="2443"/>
        <v/>
      </c>
      <c r="BN1199" s="4" t="str">
        <f t="shared" si="2444"/>
        <v/>
      </c>
      <c r="BO1199" s="4" t="str">
        <f t="shared" si="2445"/>
        <v/>
      </c>
      <c r="BP1199" s="4" t="str">
        <f t="shared" si="2446"/>
        <v/>
      </c>
      <c r="BQ1199" s="4" t="str">
        <f t="shared" si="2447"/>
        <v/>
      </c>
      <c r="BR1199" s="4" t="str">
        <f t="shared" si="2448"/>
        <v/>
      </c>
      <c r="BS1199" s="4" t="str">
        <f t="shared" si="2449"/>
        <v/>
      </c>
      <c r="BT1199" s="4" t="str">
        <f t="shared" si="2450"/>
        <v/>
      </c>
      <c r="BU1199" s="4" t="str">
        <f t="shared" si="2451"/>
        <v/>
      </c>
      <c r="BV1199" s="4" t="str">
        <f t="shared" si="2452"/>
        <v/>
      </c>
      <c r="BW1199" s="4" t="str">
        <f t="shared" si="2453"/>
        <v/>
      </c>
      <c r="BX1199" s="4" t="str">
        <f t="shared" si="2454"/>
        <v/>
      </c>
      <c r="BY1199" s="4" t="str">
        <f t="shared" si="2455"/>
        <v/>
      </c>
      <c r="BZ1199" s="63" t="str">
        <f t="shared" si="2456"/>
        <v/>
      </c>
      <c r="CA1199" s="4" t="str">
        <f t="shared" si="2457"/>
        <v/>
      </c>
      <c r="CB1199" s="63" t="str">
        <f t="shared" si="2458"/>
        <v/>
      </c>
      <c r="CC1199" s="4" t="str">
        <f t="shared" si="2459"/>
        <v/>
      </c>
      <c r="CD1199" s="63" t="str">
        <f t="shared" si="2460"/>
        <v/>
      </c>
      <c r="CE1199" s="4" t="str">
        <f t="shared" si="2461"/>
        <v/>
      </c>
      <c r="CF1199" s="63" t="str">
        <f t="shared" si="2462"/>
        <v/>
      </c>
      <c r="CG1199" s="4" t="str">
        <f t="shared" si="2463"/>
        <v/>
      </c>
      <c r="CH1199" s="4" t="str">
        <f t="shared" si="2464"/>
        <v/>
      </c>
      <c r="CI1199" s="4" t="str">
        <f t="shared" si="2465"/>
        <v/>
      </c>
      <c r="CJ1199" s="63" t="str">
        <f t="shared" si="2466"/>
        <v/>
      </c>
      <c r="CK1199" s="4" t="str">
        <f t="shared" si="2467"/>
        <v/>
      </c>
      <c r="CL1199" s="4" t="str">
        <f t="shared" si="2468"/>
        <v/>
      </c>
      <c r="CM1199" s="4" t="str">
        <f t="shared" si="2469"/>
        <v/>
      </c>
      <c r="CN1199" s="4" t="str">
        <f t="shared" si="2470"/>
        <v/>
      </c>
      <c r="CO1199" s="4" t="str">
        <f t="shared" si="2471"/>
        <v/>
      </c>
      <c r="CP1199" s="4" t="str">
        <f t="shared" si="2472"/>
        <v/>
      </c>
      <c r="CQ1199" s="4" t="str">
        <f t="shared" si="2473"/>
        <v/>
      </c>
      <c r="CR1199" s="4" t="str">
        <f t="shared" si="2474"/>
        <v/>
      </c>
      <c r="CS1199" s="4" t="str">
        <f t="shared" si="2475"/>
        <v/>
      </c>
      <c r="CT1199" s="4" t="str">
        <f t="shared" si="2476"/>
        <v/>
      </c>
      <c r="CU1199" s="4" t="str">
        <f t="shared" si="2477"/>
        <v/>
      </c>
      <c r="CV1199" s="4" t="str">
        <f t="shared" si="2478"/>
        <v/>
      </c>
      <c r="CW1199" s="4" t="str">
        <f t="shared" si="2479"/>
        <v/>
      </c>
      <c r="CX1199" s="4" t="str">
        <f t="shared" si="2480"/>
        <v/>
      </c>
      <c r="CY1199" s="4" t="str">
        <f t="shared" si="2481"/>
        <v/>
      </c>
      <c r="CZ1199" s="4" t="str">
        <f t="shared" si="2482"/>
        <v/>
      </c>
      <c r="DA1199" s="4" t="str">
        <f t="shared" si="2483"/>
        <v/>
      </c>
      <c r="DB1199" s="4" t="str">
        <f t="shared" si="2484"/>
        <v/>
      </c>
      <c r="DC1199" s="4" t="str">
        <f t="shared" si="2485"/>
        <v/>
      </c>
      <c r="DD1199" s="4" t="str">
        <f t="shared" si="2486"/>
        <v/>
      </c>
      <c r="DE1199" s="4" t="str">
        <f t="shared" si="2487"/>
        <v/>
      </c>
      <c r="DF1199" s="4" t="str">
        <f t="shared" si="2488"/>
        <v/>
      </c>
      <c r="DG1199" s="4" t="str">
        <f t="shared" si="2489"/>
        <v/>
      </c>
      <c r="DH1199" s="4" t="str">
        <f t="shared" si="2490"/>
        <v/>
      </c>
      <c r="DI1199" s="4" t="str">
        <f t="shared" si="2503"/>
        <v/>
      </c>
      <c r="DJ1199" s="4" t="str">
        <f t="shared" si="2491"/>
        <v/>
      </c>
      <c r="DK1199" s="4" t="str">
        <f t="shared" si="2492"/>
        <v/>
      </c>
      <c r="DL1199" s="4" t="str">
        <f t="shared" si="2493"/>
        <v/>
      </c>
      <c r="DM1199" s="4" t="str">
        <f t="shared" si="2494"/>
        <v/>
      </c>
      <c r="DN1199" s="4" t="str">
        <f t="shared" si="2495"/>
        <v/>
      </c>
      <c r="DO1199" s="4" t="str">
        <f t="shared" si="2496"/>
        <v/>
      </c>
      <c r="DP1199" s="4" t="str">
        <f t="shared" si="2497"/>
        <v/>
      </c>
      <c r="DQ1199" s="4" t="str">
        <f t="shared" si="2498"/>
        <v/>
      </c>
      <c r="DR1199" s="4" t="str">
        <f t="shared" si="2499"/>
        <v/>
      </c>
      <c r="DS1199" s="4" t="str">
        <f t="shared" si="2500"/>
        <v/>
      </c>
      <c r="DT1199" s="4" t="str">
        <f t="shared" si="2501"/>
        <v/>
      </c>
      <c r="DU1199" s="4" t="str">
        <f t="shared" si="2502"/>
        <v/>
      </c>
    </row>
    <row r="1200" spans="18:125" x14ac:dyDescent="0.25">
      <c r="R1200" s="19" t="str">
        <f t="shared" si="2398"/>
        <v/>
      </c>
      <c r="T1200" t="str">
        <f t="shared" si="2399"/>
        <v/>
      </c>
      <c r="U1200" s="4" t="str">
        <f t="shared" si="2504"/>
        <v/>
      </c>
      <c r="V1200" s="4" t="str">
        <f t="shared" si="2400"/>
        <v/>
      </c>
      <c r="W1200" s="4" t="str">
        <f t="shared" si="2401"/>
        <v/>
      </c>
      <c r="X1200" s="4" t="str">
        <f t="shared" si="2402"/>
        <v/>
      </c>
      <c r="Y1200" s="4" t="str">
        <f t="shared" si="2403"/>
        <v/>
      </c>
      <c r="Z1200" s="4" t="str">
        <f t="shared" si="2404"/>
        <v/>
      </c>
      <c r="AA1200" s="4" t="str">
        <f t="shared" si="2405"/>
        <v/>
      </c>
      <c r="AB1200" s="4" t="str">
        <f t="shared" si="2406"/>
        <v/>
      </c>
      <c r="AC1200" s="4" t="str">
        <f t="shared" si="2407"/>
        <v/>
      </c>
      <c r="AD1200" s="4" t="str">
        <f t="shared" si="2408"/>
        <v/>
      </c>
      <c r="AE1200" s="4" t="str">
        <f t="shared" si="2409"/>
        <v/>
      </c>
      <c r="AF1200" s="4" t="str">
        <f t="shared" si="2410"/>
        <v/>
      </c>
      <c r="AG1200" s="4" t="str">
        <f t="shared" si="2411"/>
        <v/>
      </c>
      <c r="AH1200" s="4" t="str">
        <f t="shared" si="2412"/>
        <v/>
      </c>
      <c r="AI1200" s="4" t="str">
        <f t="shared" si="2413"/>
        <v/>
      </c>
      <c r="AJ1200" s="4" t="str">
        <f t="shared" si="2414"/>
        <v/>
      </c>
      <c r="AK1200" s="63" t="str">
        <f t="shared" si="2415"/>
        <v/>
      </c>
      <c r="AL1200" s="4" t="str">
        <f t="shared" si="2416"/>
        <v/>
      </c>
      <c r="AM1200" s="4" t="str">
        <f t="shared" si="2417"/>
        <v/>
      </c>
      <c r="AN1200" s="4" t="str">
        <f t="shared" si="2418"/>
        <v/>
      </c>
      <c r="AO1200" s="4" t="str">
        <f t="shared" si="2419"/>
        <v/>
      </c>
      <c r="AP1200" s="4" t="str">
        <f t="shared" si="2420"/>
        <v/>
      </c>
      <c r="AQ1200" s="4" t="str">
        <f t="shared" si="2421"/>
        <v/>
      </c>
      <c r="AR1200" s="4" t="str">
        <f t="shared" si="2422"/>
        <v/>
      </c>
      <c r="AS1200" s="4" t="str">
        <f t="shared" si="2423"/>
        <v/>
      </c>
      <c r="AT1200" s="4" t="str">
        <f t="shared" si="2424"/>
        <v/>
      </c>
      <c r="AU1200" s="4" t="str">
        <f t="shared" si="2425"/>
        <v/>
      </c>
      <c r="AV1200" s="4" t="str">
        <f t="shared" si="2426"/>
        <v/>
      </c>
      <c r="AW1200" s="4" t="str">
        <f t="shared" si="2427"/>
        <v/>
      </c>
      <c r="AX1200" s="4" t="str">
        <f t="shared" si="2428"/>
        <v/>
      </c>
      <c r="AY1200" s="4" t="str">
        <f t="shared" si="2429"/>
        <v/>
      </c>
      <c r="AZ1200" s="4" t="str">
        <f t="shared" si="2430"/>
        <v/>
      </c>
      <c r="BA1200" s="4" t="str">
        <f t="shared" si="2431"/>
        <v/>
      </c>
      <c r="BB1200" s="4" t="str">
        <f t="shared" si="2432"/>
        <v/>
      </c>
      <c r="BC1200" s="4" t="str">
        <f t="shared" si="2433"/>
        <v/>
      </c>
      <c r="BD1200" s="4" t="str">
        <f t="shared" si="2434"/>
        <v/>
      </c>
      <c r="BE1200" s="4" t="str">
        <f t="shared" si="2435"/>
        <v/>
      </c>
      <c r="BF1200" s="4" t="str">
        <f t="shared" si="2436"/>
        <v/>
      </c>
      <c r="BG1200" s="4" t="str">
        <f t="shared" si="2437"/>
        <v/>
      </c>
      <c r="BH1200" s="4" t="str">
        <f t="shared" si="2438"/>
        <v/>
      </c>
      <c r="BI1200" s="4" t="str">
        <f t="shared" si="2439"/>
        <v/>
      </c>
      <c r="BJ1200" s="4" t="str">
        <f t="shared" si="2440"/>
        <v/>
      </c>
      <c r="BK1200" s="4" t="str">
        <f t="shared" si="2441"/>
        <v/>
      </c>
      <c r="BL1200" s="4" t="str">
        <f t="shared" si="2442"/>
        <v/>
      </c>
      <c r="BM1200" s="4" t="str">
        <f t="shared" si="2443"/>
        <v/>
      </c>
      <c r="BN1200" s="4" t="str">
        <f t="shared" si="2444"/>
        <v/>
      </c>
      <c r="BO1200" s="4" t="str">
        <f t="shared" si="2445"/>
        <v/>
      </c>
      <c r="BP1200" s="4" t="str">
        <f t="shared" si="2446"/>
        <v/>
      </c>
      <c r="BQ1200" s="4" t="str">
        <f t="shared" si="2447"/>
        <v/>
      </c>
      <c r="BR1200" s="4" t="str">
        <f t="shared" si="2448"/>
        <v/>
      </c>
      <c r="BS1200" s="4" t="str">
        <f t="shared" si="2449"/>
        <v/>
      </c>
      <c r="BT1200" s="4" t="str">
        <f t="shared" si="2450"/>
        <v/>
      </c>
      <c r="BU1200" s="4" t="str">
        <f t="shared" si="2451"/>
        <v/>
      </c>
      <c r="BV1200" s="4" t="str">
        <f t="shared" si="2452"/>
        <v/>
      </c>
      <c r="BW1200" s="4" t="str">
        <f t="shared" si="2453"/>
        <v/>
      </c>
      <c r="BX1200" s="4" t="str">
        <f t="shared" si="2454"/>
        <v/>
      </c>
      <c r="BY1200" s="4" t="str">
        <f t="shared" si="2455"/>
        <v/>
      </c>
      <c r="BZ1200" s="63" t="str">
        <f t="shared" si="2456"/>
        <v/>
      </c>
      <c r="CA1200" s="4" t="str">
        <f t="shared" si="2457"/>
        <v/>
      </c>
      <c r="CB1200" s="63" t="str">
        <f t="shared" si="2458"/>
        <v/>
      </c>
      <c r="CC1200" s="4" t="str">
        <f t="shared" si="2459"/>
        <v/>
      </c>
      <c r="CD1200" s="63" t="str">
        <f t="shared" si="2460"/>
        <v/>
      </c>
      <c r="CE1200" s="4" t="str">
        <f t="shared" si="2461"/>
        <v/>
      </c>
      <c r="CF1200" s="63" t="str">
        <f t="shared" si="2462"/>
        <v/>
      </c>
      <c r="CG1200" s="4" t="str">
        <f t="shared" si="2463"/>
        <v/>
      </c>
      <c r="CH1200" s="4" t="str">
        <f t="shared" si="2464"/>
        <v/>
      </c>
      <c r="CI1200" s="4" t="str">
        <f t="shared" si="2465"/>
        <v/>
      </c>
      <c r="CJ1200" s="63" t="str">
        <f t="shared" si="2466"/>
        <v/>
      </c>
      <c r="CK1200" s="4" t="str">
        <f t="shared" si="2467"/>
        <v/>
      </c>
      <c r="CL1200" s="4" t="str">
        <f t="shared" si="2468"/>
        <v/>
      </c>
      <c r="CM1200" s="4" t="str">
        <f t="shared" si="2469"/>
        <v/>
      </c>
      <c r="CN1200" s="4" t="str">
        <f t="shared" si="2470"/>
        <v/>
      </c>
      <c r="CO1200" s="4" t="str">
        <f t="shared" si="2471"/>
        <v/>
      </c>
      <c r="CP1200" s="4" t="str">
        <f t="shared" si="2472"/>
        <v/>
      </c>
      <c r="CQ1200" s="4" t="str">
        <f t="shared" si="2473"/>
        <v/>
      </c>
      <c r="CR1200" s="4" t="str">
        <f t="shared" si="2474"/>
        <v/>
      </c>
      <c r="CS1200" s="4" t="str">
        <f t="shared" si="2475"/>
        <v/>
      </c>
      <c r="CT1200" s="4" t="str">
        <f t="shared" si="2476"/>
        <v/>
      </c>
      <c r="CU1200" s="4" t="str">
        <f t="shared" si="2477"/>
        <v/>
      </c>
      <c r="CV1200" s="4" t="str">
        <f t="shared" si="2478"/>
        <v/>
      </c>
      <c r="CW1200" s="4" t="str">
        <f t="shared" si="2479"/>
        <v/>
      </c>
      <c r="CX1200" s="4" t="str">
        <f t="shared" si="2480"/>
        <v/>
      </c>
      <c r="CY1200" s="4" t="str">
        <f t="shared" si="2481"/>
        <v/>
      </c>
      <c r="CZ1200" s="4" t="str">
        <f t="shared" si="2482"/>
        <v/>
      </c>
      <c r="DA1200" s="4" t="str">
        <f t="shared" si="2483"/>
        <v/>
      </c>
      <c r="DB1200" s="4" t="str">
        <f t="shared" si="2484"/>
        <v/>
      </c>
      <c r="DC1200" s="4" t="str">
        <f t="shared" si="2485"/>
        <v/>
      </c>
      <c r="DD1200" s="4" t="str">
        <f t="shared" si="2486"/>
        <v/>
      </c>
      <c r="DE1200" s="4" t="str">
        <f t="shared" si="2487"/>
        <v/>
      </c>
      <c r="DF1200" s="4" t="str">
        <f t="shared" si="2488"/>
        <v/>
      </c>
      <c r="DG1200" s="4" t="str">
        <f t="shared" si="2489"/>
        <v/>
      </c>
      <c r="DH1200" s="4" t="str">
        <f t="shared" si="2490"/>
        <v/>
      </c>
      <c r="DI1200" s="4" t="str">
        <f t="shared" si="2503"/>
        <v/>
      </c>
      <c r="DJ1200" s="4" t="str">
        <f t="shared" si="2491"/>
        <v/>
      </c>
      <c r="DK1200" s="4" t="str">
        <f t="shared" si="2492"/>
        <v/>
      </c>
      <c r="DL1200" s="4" t="str">
        <f t="shared" si="2493"/>
        <v/>
      </c>
      <c r="DM1200" s="4" t="str">
        <f t="shared" si="2494"/>
        <v/>
      </c>
      <c r="DN1200" s="4" t="str">
        <f t="shared" si="2495"/>
        <v/>
      </c>
      <c r="DO1200" s="4" t="str">
        <f t="shared" si="2496"/>
        <v/>
      </c>
      <c r="DP1200" s="4" t="str">
        <f t="shared" si="2497"/>
        <v/>
      </c>
      <c r="DQ1200" s="4" t="str">
        <f t="shared" si="2498"/>
        <v/>
      </c>
      <c r="DR1200" s="4" t="str">
        <f t="shared" si="2499"/>
        <v/>
      </c>
      <c r="DS1200" s="4" t="str">
        <f t="shared" si="2500"/>
        <v/>
      </c>
      <c r="DT1200" s="4" t="str">
        <f t="shared" si="2501"/>
        <v/>
      </c>
      <c r="DU1200" s="4" t="str">
        <f t="shared" si="2502"/>
        <v/>
      </c>
    </row>
    <row r="1201" spans="18:125" x14ac:dyDescent="0.25">
      <c r="R1201" s="19" t="str">
        <f t="shared" si="2398"/>
        <v/>
      </c>
      <c r="T1201" t="str">
        <f t="shared" si="2399"/>
        <v/>
      </c>
      <c r="U1201" s="4" t="str">
        <f t="shared" si="2504"/>
        <v/>
      </c>
      <c r="V1201" s="4" t="str">
        <f t="shared" si="2400"/>
        <v/>
      </c>
      <c r="W1201" s="4" t="str">
        <f t="shared" si="2401"/>
        <v/>
      </c>
      <c r="X1201" s="4" t="str">
        <f t="shared" si="2402"/>
        <v/>
      </c>
      <c r="Y1201" s="4" t="str">
        <f t="shared" si="2403"/>
        <v/>
      </c>
      <c r="Z1201" s="4" t="str">
        <f t="shared" si="2404"/>
        <v/>
      </c>
      <c r="AA1201" s="4" t="str">
        <f t="shared" si="2405"/>
        <v/>
      </c>
      <c r="AB1201" s="4" t="str">
        <f t="shared" si="2406"/>
        <v/>
      </c>
      <c r="AC1201" s="4" t="str">
        <f t="shared" si="2407"/>
        <v/>
      </c>
      <c r="AD1201" s="4" t="str">
        <f t="shared" si="2408"/>
        <v/>
      </c>
      <c r="AE1201" s="4" t="str">
        <f t="shared" si="2409"/>
        <v/>
      </c>
      <c r="AF1201" s="4" t="str">
        <f t="shared" si="2410"/>
        <v/>
      </c>
      <c r="AG1201" s="4" t="str">
        <f t="shared" si="2411"/>
        <v/>
      </c>
      <c r="AH1201" s="4" t="str">
        <f t="shared" si="2412"/>
        <v/>
      </c>
      <c r="AI1201" s="4" t="str">
        <f t="shared" si="2413"/>
        <v/>
      </c>
      <c r="AJ1201" s="4" t="str">
        <f t="shared" si="2414"/>
        <v/>
      </c>
      <c r="AK1201" s="63" t="str">
        <f t="shared" si="2415"/>
        <v/>
      </c>
      <c r="AL1201" s="4" t="str">
        <f t="shared" si="2416"/>
        <v/>
      </c>
      <c r="AM1201" s="4" t="str">
        <f t="shared" si="2417"/>
        <v/>
      </c>
      <c r="AN1201" s="4" t="str">
        <f t="shared" si="2418"/>
        <v/>
      </c>
      <c r="AO1201" s="4" t="str">
        <f t="shared" si="2419"/>
        <v/>
      </c>
      <c r="AP1201" s="4" t="str">
        <f t="shared" si="2420"/>
        <v/>
      </c>
      <c r="AQ1201" s="4" t="str">
        <f t="shared" si="2421"/>
        <v/>
      </c>
      <c r="AR1201" s="4" t="str">
        <f t="shared" si="2422"/>
        <v/>
      </c>
      <c r="AS1201" s="4" t="str">
        <f t="shared" si="2423"/>
        <v/>
      </c>
      <c r="AT1201" s="4" t="str">
        <f t="shared" si="2424"/>
        <v/>
      </c>
      <c r="AU1201" s="4" t="str">
        <f t="shared" si="2425"/>
        <v/>
      </c>
      <c r="AV1201" s="4" t="str">
        <f t="shared" si="2426"/>
        <v/>
      </c>
      <c r="AW1201" s="4" t="str">
        <f t="shared" si="2427"/>
        <v/>
      </c>
      <c r="AX1201" s="4" t="str">
        <f t="shared" si="2428"/>
        <v/>
      </c>
      <c r="AY1201" s="4" t="str">
        <f t="shared" si="2429"/>
        <v/>
      </c>
      <c r="AZ1201" s="4" t="str">
        <f t="shared" si="2430"/>
        <v/>
      </c>
      <c r="BA1201" s="4" t="str">
        <f t="shared" si="2431"/>
        <v/>
      </c>
      <c r="BB1201" s="4" t="str">
        <f t="shared" si="2432"/>
        <v/>
      </c>
      <c r="BC1201" s="4" t="str">
        <f t="shared" si="2433"/>
        <v/>
      </c>
      <c r="BD1201" s="4" t="str">
        <f t="shared" si="2434"/>
        <v/>
      </c>
      <c r="BE1201" s="4" t="str">
        <f t="shared" si="2435"/>
        <v/>
      </c>
      <c r="BF1201" s="4" t="str">
        <f t="shared" si="2436"/>
        <v/>
      </c>
      <c r="BG1201" s="4" t="str">
        <f t="shared" si="2437"/>
        <v/>
      </c>
      <c r="BH1201" s="4" t="str">
        <f t="shared" si="2438"/>
        <v/>
      </c>
      <c r="BI1201" s="4" t="str">
        <f t="shared" si="2439"/>
        <v/>
      </c>
      <c r="BJ1201" s="4" t="str">
        <f t="shared" si="2440"/>
        <v/>
      </c>
      <c r="BK1201" s="4" t="str">
        <f t="shared" si="2441"/>
        <v/>
      </c>
      <c r="BL1201" s="4" t="str">
        <f t="shared" si="2442"/>
        <v/>
      </c>
      <c r="BM1201" s="4" t="str">
        <f t="shared" si="2443"/>
        <v/>
      </c>
      <c r="BN1201" s="4" t="str">
        <f t="shared" si="2444"/>
        <v/>
      </c>
      <c r="BO1201" s="4" t="str">
        <f t="shared" si="2445"/>
        <v/>
      </c>
      <c r="BP1201" s="4" t="str">
        <f t="shared" si="2446"/>
        <v/>
      </c>
      <c r="BQ1201" s="4" t="str">
        <f t="shared" si="2447"/>
        <v/>
      </c>
      <c r="BR1201" s="4" t="str">
        <f t="shared" si="2448"/>
        <v/>
      </c>
      <c r="BS1201" s="4" t="str">
        <f t="shared" si="2449"/>
        <v/>
      </c>
      <c r="BT1201" s="4" t="str">
        <f t="shared" si="2450"/>
        <v/>
      </c>
      <c r="BU1201" s="4" t="str">
        <f t="shared" si="2451"/>
        <v/>
      </c>
      <c r="BV1201" s="4" t="str">
        <f t="shared" si="2452"/>
        <v/>
      </c>
      <c r="BW1201" s="4" t="str">
        <f t="shared" si="2453"/>
        <v/>
      </c>
      <c r="BX1201" s="4" t="str">
        <f t="shared" si="2454"/>
        <v/>
      </c>
      <c r="BY1201" s="4" t="str">
        <f t="shared" si="2455"/>
        <v/>
      </c>
      <c r="BZ1201" s="63" t="str">
        <f t="shared" si="2456"/>
        <v/>
      </c>
      <c r="CA1201" s="4" t="str">
        <f t="shared" si="2457"/>
        <v/>
      </c>
      <c r="CB1201" s="63" t="str">
        <f t="shared" si="2458"/>
        <v/>
      </c>
      <c r="CC1201" s="4" t="str">
        <f t="shared" si="2459"/>
        <v/>
      </c>
      <c r="CD1201" s="63" t="str">
        <f t="shared" si="2460"/>
        <v/>
      </c>
      <c r="CE1201" s="4" t="str">
        <f t="shared" si="2461"/>
        <v/>
      </c>
      <c r="CF1201" s="63" t="str">
        <f t="shared" si="2462"/>
        <v/>
      </c>
      <c r="CG1201" s="4" t="str">
        <f t="shared" si="2463"/>
        <v/>
      </c>
      <c r="CH1201" s="4" t="str">
        <f t="shared" si="2464"/>
        <v/>
      </c>
      <c r="CI1201" s="4" t="str">
        <f t="shared" si="2465"/>
        <v/>
      </c>
      <c r="CJ1201" s="63" t="str">
        <f t="shared" si="2466"/>
        <v/>
      </c>
      <c r="CK1201" s="4" t="str">
        <f t="shared" si="2467"/>
        <v/>
      </c>
      <c r="CL1201" s="4" t="str">
        <f t="shared" si="2468"/>
        <v/>
      </c>
      <c r="CM1201" s="4" t="str">
        <f t="shared" si="2469"/>
        <v/>
      </c>
      <c r="CN1201" s="4" t="str">
        <f t="shared" si="2470"/>
        <v/>
      </c>
      <c r="CO1201" s="4" t="str">
        <f t="shared" si="2471"/>
        <v/>
      </c>
      <c r="CP1201" s="4" t="str">
        <f t="shared" si="2472"/>
        <v/>
      </c>
      <c r="CQ1201" s="4" t="str">
        <f t="shared" si="2473"/>
        <v/>
      </c>
      <c r="CR1201" s="4" t="str">
        <f t="shared" si="2474"/>
        <v/>
      </c>
      <c r="CS1201" s="4" t="str">
        <f t="shared" si="2475"/>
        <v/>
      </c>
      <c r="CT1201" s="4" t="str">
        <f t="shared" si="2476"/>
        <v/>
      </c>
      <c r="CU1201" s="4" t="str">
        <f t="shared" si="2477"/>
        <v/>
      </c>
      <c r="CV1201" s="4" t="str">
        <f t="shared" si="2478"/>
        <v/>
      </c>
      <c r="CW1201" s="4" t="str">
        <f t="shared" si="2479"/>
        <v/>
      </c>
      <c r="CX1201" s="4" t="str">
        <f t="shared" si="2480"/>
        <v/>
      </c>
      <c r="CY1201" s="4" t="str">
        <f t="shared" si="2481"/>
        <v/>
      </c>
      <c r="CZ1201" s="4" t="str">
        <f t="shared" si="2482"/>
        <v/>
      </c>
      <c r="DA1201" s="4" t="str">
        <f t="shared" si="2483"/>
        <v/>
      </c>
      <c r="DB1201" s="4" t="str">
        <f t="shared" si="2484"/>
        <v/>
      </c>
      <c r="DC1201" s="4" t="str">
        <f t="shared" si="2485"/>
        <v/>
      </c>
      <c r="DD1201" s="4" t="str">
        <f t="shared" si="2486"/>
        <v/>
      </c>
      <c r="DE1201" s="4" t="str">
        <f t="shared" si="2487"/>
        <v/>
      </c>
      <c r="DF1201" s="4" t="str">
        <f t="shared" si="2488"/>
        <v/>
      </c>
      <c r="DG1201" s="4" t="str">
        <f t="shared" si="2489"/>
        <v/>
      </c>
      <c r="DH1201" s="4" t="str">
        <f t="shared" si="2490"/>
        <v/>
      </c>
      <c r="DI1201" s="4" t="str">
        <f t="shared" si="2503"/>
        <v/>
      </c>
      <c r="DJ1201" s="4" t="str">
        <f t="shared" si="2491"/>
        <v/>
      </c>
      <c r="DK1201" s="4" t="str">
        <f t="shared" si="2492"/>
        <v/>
      </c>
      <c r="DL1201" s="4" t="str">
        <f t="shared" si="2493"/>
        <v/>
      </c>
      <c r="DM1201" s="4" t="str">
        <f t="shared" si="2494"/>
        <v/>
      </c>
      <c r="DN1201" s="4" t="str">
        <f t="shared" si="2495"/>
        <v/>
      </c>
      <c r="DO1201" s="4" t="str">
        <f t="shared" si="2496"/>
        <v/>
      </c>
      <c r="DP1201" s="4" t="str">
        <f t="shared" si="2497"/>
        <v/>
      </c>
      <c r="DQ1201" s="4" t="str">
        <f t="shared" si="2498"/>
        <v/>
      </c>
      <c r="DR1201" s="4" t="str">
        <f t="shared" si="2499"/>
        <v/>
      </c>
      <c r="DS1201" s="4" t="str">
        <f t="shared" si="2500"/>
        <v/>
      </c>
      <c r="DT1201" s="4" t="str">
        <f t="shared" si="2501"/>
        <v/>
      </c>
      <c r="DU1201" s="4" t="str">
        <f t="shared" si="2502"/>
        <v/>
      </c>
    </row>
    <row r="1202" spans="18:125" x14ac:dyDescent="0.25">
      <c r="R1202" s="19" t="str">
        <f t="shared" si="2398"/>
        <v/>
      </c>
      <c r="T1202" t="str">
        <f t="shared" si="2399"/>
        <v/>
      </c>
      <c r="U1202" s="4" t="str">
        <f t="shared" si="2504"/>
        <v/>
      </c>
      <c r="V1202" s="4" t="str">
        <f t="shared" si="2400"/>
        <v/>
      </c>
      <c r="W1202" s="4" t="str">
        <f t="shared" si="2401"/>
        <v/>
      </c>
      <c r="X1202" s="4" t="str">
        <f t="shared" si="2402"/>
        <v/>
      </c>
      <c r="Y1202" s="4" t="str">
        <f t="shared" si="2403"/>
        <v/>
      </c>
      <c r="Z1202" s="4" t="str">
        <f t="shared" si="2404"/>
        <v/>
      </c>
      <c r="AA1202" s="4" t="str">
        <f t="shared" si="2405"/>
        <v/>
      </c>
      <c r="AB1202" s="4" t="str">
        <f t="shared" si="2406"/>
        <v/>
      </c>
      <c r="AC1202" s="4" t="str">
        <f t="shared" si="2407"/>
        <v/>
      </c>
      <c r="AD1202" s="4" t="str">
        <f t="shared" si="2408"/>
        <v/>
      </c>
      <c r="AE1202" s="4" t="str">
        <f t="shared" si="2409"/>
        <v/>
      </c>
      <c r="AF1202" s="4" t="str">
        <f t="shared" si="2410"/>
        <v/>
      </c>
      <c r="AG1202" s="4" t="str">
        <f t="shared" si="2411"/>
        <v/>
      </c>
      <c r="AH1202" s="4" t="str">
        <f t="shared" si="2412"/>
        <v/>
      </c>
      <c r="AI1202" s="4" t="str">
        <f t="shared" si="2413"/>
        <v/>
      </c>
      <c r="AJ1202" s="4" t="str">
        <f t="shared" si="2414"/>
        <v/>
      </c>
      <c r="AK1202" s="63" t="str">
        <f t="shared" si="2415"/>
        <v/>
      </c>
      <c r="AL1202" s="4" t="str">
        <f t="shared" si="2416"/>
        <v/>
      </c>
      <c r="AM1202" s="4" t="str">
        <f t="shared" si="2417"/>
        <v/>
      </c>
      <c r="AN1202" s="4" t="str">
        <f t="shared" si="2418"/>
        <v/>
      </c>
      <c r="AO1202" s="4" t="str">
        <f t="shared" si="2419"/>
        <v/>
      </c>
      <c r="AP1202" s="4" t="str">
        <f t="shared" si="2420"/>
        <v/>
      </c>
      <c r="AQ1202" s="4" t="str">
        <f t="shared" si="2421"/>
        <v/>
      </c>
      <c r="AR1202" s="4" t="str">
        <f t="shared" si="2422"/>
        <v/>
      </c>
      <c r="AS1202" s="4" t="str">
        <f t="shared" si="2423"/>
        <v/>
      </c>
      <c r="AT1202" s="4" t="str">
        <f t="shared" si="2424"/>
        <v/>
      </c>
      <c r="AU1202" s="4" t="str">
        <f t="shared" si="2425"/>
        <v/>
      </c>
      <c r="AV1202" s="4" t="str">
        <f t="shared" si="2426"/>
        <v/>
      </c>
      <c r="AW1202" s="4" t="str">
        <f t="shared" si="2427"/>
        <v/>
      </c>
      <c r="AX1202" s="4" t="str">
        <f t="shared" si="2428"/>
        <v/>
      </c>
      <c r="AY1202" s="4" t="str">
        <f t="shared" si="2429"/>
        <v/>
      </c>
      <c r="AZ1202" s="4" t="str">
        <f t="shared" si="2430"/>
        <v/>
      </c>
      <c r="BA1202" s="4" t="str">
        <f t="shared" si="2431"/>
        <v/>
      </c>
      <c r="BB1202" s="4" t="str">
        <f t="shared" si="2432"/>
        <v/>
      </c>
      <c r="BC1202" s="4" t="str">
        <f t="shared" si="2433"/>
        <v/>
      </c>
      <c r="BD1202" s="4" t="str">
        <f t="shared" si="2434"/>
        <v/>
      </c>
      <c r="BE1202" s="4" t="str">
        <f t="shared" si="2435"/>
        <v/>
      </c>
      <c r="BF1202" s="4" t="str">
        <f t="shared" si="2436"/>
        <v/>
      </c>
      <c r="BG1202" s="4" t="str">
        <f t="shared" si="2437"/>
        <v/>
      </c>
      <c r="BH1202" s="4" t="str">
        <f t="shared" si="2438"/>
        <v/>
      </c>
      <c r="BI1202" s="4" t="str">
        <f t="shared" si="2439"/>
        <v/>
      </c>
      <c r="BJ1202" s="4" t="str">
        <f t="shared" si="2440"/>
        <v/>
      </c>
      <c r="BK1202" s="4" t="str">
        <f t="shared" si="2441"/>
        <v/>
      </c>
      <c r="BL1202" s="4" t="str">
        <f t="shared" si="2442"/>
        <v/>
      </c>
      <c r="BM1202" s="4" t="str">
        <f t="shared" si="2443"/>
        <v/>
      </c>
      <c r="BN1202" s="4" t="str">
        <f t="shared" si="2444"/>
        <v/>
      </c>
      <c r="BO1202" s="4" t="str">
        <f t="shared" si="2445"/>
        <v/>
      </c>
      <c r="BP1202" s="4" t="str">
        <f t="shared" si="2446"/>
        <v/>
      </c>
      <c r="BQ1202" s="4" t="str">
        <f t="shared" si="2447"/>
        <v/>
      </c>
      <c r="BR1202" s="4" t="str">
        <f t="shared" si="2448"/>
        <v/>
      </c>
      <c r="BS1202" s="4" t="str">
        <f t="shared" si="2449"/>
        <v/>
      </c>
      <c r="BT1202" s="4" t="str">
        <f t="shared" si="2450"/>
        <v/>
      </c>
      <c r="BU1202" s="4" t="str">
        <f t="shared" si="2451"/>
        <v/>
      </c>
      <c r="BV1202" s="4" t="str">
        <f t="shared" si="2452"/>
        <v/>
      </c>
      <c r="BW1202" s="4" t="str">
        <f t="shared" si="2453"/>
        <v/>
      </c>
      <c r="BX1202" s="4" t="str">
        <f t="shared" si="2454"/>
        <v/>
      </c>
      <c r="BY1202" s="4" t="str">
        <f t="shared" si="2455"/>
        <v/>
      </c>
      <c r="BZ1202" s="63" t="str">
        <f t="shared" si="2456"/>
        <v/>
      </c>
      <c r="CA1202" s="4" t="str">
        <f t="shared" si="2457"/>
        <v/>
      </c>
      <c r="CB1202" s="63" t="str">
        <f t="shared" si="2458"/>
        <v/>
      </c>
      <c r="CC1202" s="4" t="str">
        <f t="shared" si="2459"/>
        <v/>
      </c>
      <c r="CD1202" s="63" t="str">
        <f t="shared" si="2460"/>
        <v/>
      </c>
      <c r="CE1202" s="4" t="str">
        <f t="shared" si="2461"/>
        <v/>
      </c>
      <c r="CF1202" s="63" t="str">
        <f t="shared" si="2462"/>
        <v/>
      </c>
      <c r="CG1202" s="4" t="str">
        <f t="shared" si="2463"/>
        <v/>
      </c>
      <c r="CH1202" s="4" t="str">
        <f t="shared" si="2464"/>
        <v/>
      </c>
      <c r="CI1202" s="4" t="str">
        <f t="shared" si="2465"/>
        <v/>
      </c>
      <c r="CJ1202" s="63" t="str">
        <f t="shared" si="2466"/>
        <v/>
      </c>
      <c r="CK1202" s="4" t="str">
        <f t="shared" si="2467"/>
        <v/>
      </c>
      <c r="CL1202" s="4" t="str">
        <f t="shared" si="2468"/>
        <v/>
      </c>
      <c r="CM1202" s="4" t="str">
        <f t="shared" si="2469"/>
        <v/>
      </c>
      <c r="CN1202" s="4" t="str">
        <f t="shared" si="2470"/>
        <v/>
      </c>
      <c r="CO1202" s="4" t="str">
        <f t="shared" si="2471"/>
        <v/>
      </c>
      <c r="CP1202" s="4" t="str">
        <f t="shared" si="2472"/>
        <v/>
      </c>
      <c r="CQ1202" s="4" t="str">
        <f t="shared" si="2473"/>
        <v/>
      </c>
      <c r="CR1202" s="4" t="str">
        <f t="shared" si="2474"/>
        <v/>
      </c>
      <c r="CS1202" s="4" t="str">
        <f t="shared" si="2475"/>
        <v/>
      </c>
      <c r="CT1202" s="4" t="str">
        <f t="shared" si="2476"/>
        <v/>
      </c>
      <c r="CU1202" s="4" t="str">
        <f t="shared" si="2477"/>
        <v/>
      </c>
      <c r="CV1202" s="4" t="str">
        <f t="shared" si="2478"/>
        <v/>
      </c>
      <c r="CW1202" s="4" t="str">
        <f t="shared" si="2479"/>
        <v/>
      </c>
      <c r="CX1202" s="4" t="str">
        <f t="shared" si="2480"/>
        <v/>
      </c>
      <c r="CY1202" s="4" t="str">
        <f t="shared" si="2481"/>
        <v/>
      </c>
      <c r="CZ1202" s="4" t="str">
        <f t="shared" si="2482"/>
        <v/>
      </c>
      <c r="DA1202" s="4" t="str">
        <f t="shared" si="2483"/>
        <v/>
      </c>
      <c r="DB1202" s="4" t="str">
        <f t="shared" si="2484"/>
        <v/>
      </c>
      <c r="DC1202" s="4" t="str">
        <f t="shared" si="2485"/>
        <v/>
      </c>
      <c r="DD1202" s="4" t="str">
        <f t="shared" si="2486"/>
        <v/>
      </c>
      <c r="DE1202" s="4" t="str">
        <f t="shared" si="2487"/>
        <v/>
      </c>
      <c r="DF1202" s="4" t="str">
        <f t="shared" si="2488"/>
        <v/>
      </c>
      <c r="DG1202" s="4" t="str">
        <f t="shared" si="2489"/>
        <v/>
      </c>
      <c r="DH1202" s="4" t="str">
        <f t="shared" si="2490"/>
        <v/>
      </c>
      <c r="DI1202" s="4" t="str">
        <f t="shared" si="2503"/>
        <v/>
      </c>
      <c r="DJ1202" s="4" t="str">
        <f t="shared" si="2491"/>
        <v/>
      </c>
      <c r="DK1202" s="4" t="str">
        <f t="shared" si="2492"/>
        <v/>
      </c>
      <c r="DL1202" s="4" t="str">
        <f t="shared" si="2493"/>
        <v/>
      </c>
      <c r="DM1202" s="4" t="str">
        <f t="shared" si="2494"/>
        <v/>
      </c>
      <c r="DN1202" s="4" t="str">
        <f t="shared" si="2495"/>
        <v/>
      </c>
      <c r="DO1202" s="4" t="str">
        <f t="shared" si="2496"/>
        <v/>
      </c>
      <c r="DP1202" s="4" t="str">
        <f t="shared" si="2497"/>
        <v/>
      </c>
      <c r="DQ1202" s="4" t="str">
        <f t="shared" si="2498"/>
        <v/>
      </c>
      <c r="DR1202" s="4" t="str">
        <f t="shared" si="2499"/>
        <v/>
      </c>
      <c r="DS1202" s="4" t="str">
        <f t="shared" si="2500"/>
        <v/>
      </c>
      <c r="DT1202" s="4" t="str">
        <f t="shared" si="2501"/>
        <v/>
      </c>
      <c r="DU1202" s="4" t="str">
        <f t="shared" si="2502"/>
        <v/>
      </c>
    </row>
    <row r="1203" spans="18:125" x14ac:dyDescent="0.25">
      <c r="R1203" s="19" t="str">
        <f t="shared" si="2398"/>
        <v/>
      </c>
      <c r="T1203" t="str">
        <f t="shared" si="2399"/>
        <v/>
      </c>
      <c r="U1203" s="4" t="str">
        <f t="shared" si="2504"/>
        <v/>
      </c>
      <c r="V1203" s="4" t="str">
        <f t="shared" si="2400"/>
        <v/>
      </c>
      <c r="W1203" s="4" t="str">
        <f t="shared" si="2401"/>
        <v/>
      </c>
      <c r="X1203" s="4" t="str">
        <f t="shared" si="2402"/>
        <v/>
      </c>
      <c r="Y1203" s="4" t="str">
        <f t="shared" si="2403"/>
        <v/>
      </c>
      <c r="Z1203" s="4" t="str">
        <f t="shared" si="2404"/>
        <v/>
      </c>
      <c r="AA1203" s="4" t="str">
        <f t="shared" si="2405"/>
        <v/>
      </c>
      <c r="AB1203" s="4" t="str">
        <f t="shared" si="2406"/>
        <v/>
      </c>
      <c r="AC1203" s="4" t="str">
        <f t="shared" si="2407"/>
        <v/>
      </c>
      <c r="AD1203" s="4" t="str">
        <f t="shared" si="2408"/>
        <v/>
      </c>
      <c r="AE1203" s="4" t="str">
        <f t="shared" si="2409"/>
        <v/>
      </c>
      <c r="AF1203" s="4" t="str">
        <f t="shared" si="2410"/>
        <v/>
      </c>
      <c r="AG1203" s="4" t="str">
        <f t="shared" si="2411"/>
        <v/>
      </c>
      <c r="AH1203" s="4" t="str">
        <f t="shared" si="2412"/>
        <v/>
      </c>
      <c r="AI1203" s="4" t="str">
        <f t="shared" si="2413"/>
        <v/>
      </c>
      <c r="AJ1203" s="4" t="str">
        <f t="shared" si="2414"/>
        <v/>
      </c>
      <c r="AK1203" s="63" t="str">
        <f t="shared" si="2415"/>
        <v/>
      </c>
      <c r="AL1203" s="4" t="str">
        <f t="shared" si="2416"/>
        <v/>
      </c>
      <c r="AM1203" s="4" t="str">
        <f t="shared" si="2417"/>
        <v/>
      </c>
      <c r="AN1203" s="4" t="str">
        <f t="shared" si="2418"/>
        <v/>
      </c>
      <c r="AO1203" s="4" t="str">
        <f t="shared" si="2419"/>
        <v/>
      </c>
      <c r="AP1203" s="4" t="str">
        <f t="shared" si="2420"/>
        <v/>
      </c>
      <c r="AQ1203" s="4" t="str">
        <f t="shared" si="2421"/>
        <v/>
      </c>
      <c r="AR1203" s="4" t="str">
        <f t="shared" si="2422"/>
        <v/>
      </c>
      <c r="AS1203" s="4" t="str">
        <f t="shared" si="2423"/>
        <v/>
      </c>
      <c r="AT1203" s="4" t="str">
        <f t="shared" si="2424"/>
        <v/>
      </c>
      <c r="AU1203" s="4" t="str">
        <f t="shared" si="2425"/>
        <v/>
      </c>
      <c r="AV1203" s="4" t="str">
        <f t="shared" si="2426"/>
        <v/>
      </c>
      <c r="AW1203" s="4" t="str">
        <f t="shared" si="2427"/>
        <v/>
      </c>
      <c r="AX1203" s="4" t="str">
        <f t="shared" si="2428"/>
        <v/>
      </c>
      <c r="AY1203" s="4" t="str">
        <f t="shared" si="2429"/>
        <v/>
      </c>
      <c r="AZ1203" s="4" t="str">
        <f t="shared" si="2430"/>
        <v/>
      </c>
      <c r="BA1203" s="4" t="str">
        <f t="shared" si="2431"/>
        <v/>
      </c>
      <c r="BB1203" s="4" t="str">
        <f t="shared" si="2432"/>
        <v/>
      </c>
      <c r="BC1203" s="4" t="str">
        <f t="shared" si="2433"/>
        <v/>
      </c>
      <c r="BD1203" s="4" t="str">
        <f t="shared" si="2434"/>
        <v/>
      </c>
      <c r="BE1203" s="4" t="str">
        <f t="shared" si="2435"/>
        <v/>
      </c>
      <c r="BF1203" s="4" t="str">
        <f t="shared" si="2436"/>
        <v/>
      </c>
      <c r="BG1203" s="4" t="str">
        <f t="shared" si="2437"/>
        <v/>
      </c>
      <c r="BH1203" s="4" t="str">
        <f t="shared" si="2438"/>
        <v/>
      </c>
      <c r="BI1203" s="4" t="str">
        <f t="shared" si="2439"/>
        <v/>
      </c>
      <c r="BJ1203" s="4" t="str">
        <f t="shared" si="2440"/>
        <v/>
      </c>
      <c r="BK1203" s="4" t="str">
        <f t="shared" si="2441"/>
        <v/>
      </c>
      <c r="BL1203" s="4" t="str">
        <f t="shared" si="2442"/>
        <v/>
      </c>
      <c r="BM1203" s="4" t="str">
        <f t="shared" si="2443"/>
        <v/>
      </c>
      <c r="BN1203" s="4" t="str">
        <f t="shared" si="2444"/>
        <v/>
      </c>
      <c r="BO1203" s="4" t="str">
        <f t="shared" si="2445"/>
        <v/>
      </c>
      <c r="BP1203" s="4" t="str">
        <f t="shared" si="2446"/>
        <v/>
      </c>
      <c r="BQ1203" s="4" t="str">
        <f t="shared" si="2447"/>
        <v/>
      </c>
      <c r="BR1203" s="4" t="str">
        <f t="shared" si="2448"/>
        <v/>
      </c>
      <c r="BS1203" s="4" t="str">
        <f t="shared" si="2449"/>
        <v/>
      </c>
      <c r="BT1203" s="4" t="str">
        <f t="shared" si="2450"/>
        <v/>
      </c>
      <c r="BU1203" s="4" t="str">
        <f t="shared" si="2451"/>
        <v/>
      </c>
      <c r="BV1203" s="4" t="str">
        <f t="shared" si="2452"/>
        <v/>
      </c>
      <c r="BW1203" s="4" t="str">
        <f t="shared" si="2453"/>
        <v/>
      </c>
      <c r="BX1203" s="4" t="str">
        <f t="shared" si="2454"/>
        <v/>
      </c>
      <c r="BY1203" s="4" t="str">
        <f t="shared" si="2455"/>
        <v/>
      </c>
      <c r="BZ1203" s="63" t="str">
        <f t="shared" si="2456"/>
        <v/>
      </c>
      <c r="CA1203" s="4" t="str">
        <f t="shared" si="2457"/>
        <v/>
      </c>
      <c r="CB1203" s="63" t="str">
        <f t="shared" si="2458"/>
        <v/>
      </c>
      <c r="CC1203" s="4" t="str">
        <f t="shared" si="2459"/>
        <v/>
      </c>
      <c r="CD1203" s="63" t="str">
        <f t="shared" si="2460"/>
        <v/>
      </c>
      <c r="CE1203" s="4" t="str">
        <f t="shared" si="2461"/>
        <v/>
      </c>
      <c r="CF1203" s="63" t="str">
        <f t="shared" si="2462"/>
        <v/>
      </c>
      <c r="CG1203" s="4" t="str">
        <f t="shared" si="2463"/>
        <v/>
      </c>
      <c r="CH1203" s="4" t="str">
        <f t="shared" si="2464"/>
        <v/>
      </c>
      <c r="CI1203" s="4" t="str">
        <f t="shared" si="2465"/>
        <v/>
      </c>
      <c r="CJ1203" s="63" t="str">
        <f t="shared" si="2466"/>
        <v/>
      </c>
      <c r="CK1203" s="4" t="str">
        <f t="shared" si="2467"/>
        <v/>
      </c>
      <c r="CL1203" s="4" t="str">
        <f t="shared" si="2468"/>
        <v/>
      </c>
      <c r="CM1203" s="4" t="str">
        <f t="shared" si="2469"/>
        <v/>
      </c>
      <c r="CN1203" s="4" t="str">
        <f t="shared" si="2470"/>
        <v/>
      </c>
      <c r="CO1203" s="4" t="str">
        <f t="shared" si="2471"/>
        <v/>
      </c>
      <c r="CP1203" s="4" t="str">
        <f t="shared" si="2472"/>
        <v/>
      </c>
      <c r="CQ1203" s="4" t="str">
        <f t="shared" si="2473"/>
        <v/>
      </c>
      <c r="CR1203" s="4" t="str">
        <f t="shared" si="2474"/>
        <v/>
      </c>
      <c r="CS1203" s="4" t="str">
        <f t="shared" si="2475"/>
        <v/>
      </c>
      <c r="CT1203" s="4" t="str">
        <f t="shared" si="2476"/>
        <v/>
      </c>
      <c r="CU1203" s="4" t="str">
        <f t="shared" si="2477"/>
        <v/>
      </c>
      <c r="CV1203" s="4" t="str">
        <f t="shared" si="2478"/>
        <v/>
      </c>
      <c r="CW1203" s="4" t="str">
        <f t="shared" si="2479"/>
        <v/>
      </c>
      <c r="CX1203" s="4" t="str">
        <f t="shared" si="2480"/>
        <v/>
      </c>
      <c r="CY1203" s="4" t="str">
        <f t="shared" si="2481"/>
        <v/>
      </c>
      <c r="CZ1203" s="4" t="str">
        <f t="shared" si="2482"/>
        <v/>
      </c>
      <c r="DA1203" s="4" t="str">
        <f t="shared" si="2483"/>
        <v/>
      </c>
      <c r="DB1203" s="4" t="str">
        <f t="shared" si="2484"/>
        <v/>
      </c>
      <c r="DC1203" s="4" t="str">
        <f t="shared" si="2485"/>
        <v/>
      </c>
      <c r="DD1203" s="4" t="str">
        <f t="shared" si="2486"/>
        <v/>
      </c>
      <c r="DE1203" s="4" t="str">
        <f t="shared" si="2487"/>
        <v/>
      </c>
      <c r="DF1203" s="4" t="str">
        <f t="shared" si="2488"/>
        <v/>
      </c>
      <c r="DG1203" s="4" t="str">
        <f t="shared" si="2489"/>
        <v/>
      </c>
      <c r="DH1203" s="4" t="str">
        <f t="shared" si="2490"/>
        <v/>
      </c>
      <c r="DI1203" s="4" t="str">
        <f t="shared" si="2503"/>
        <v/>
      </c>
      <c r="DJ1203" s="4" t="str">
        <f t="shared" si="2491"/>
        <v/>
      </c>
      <c r="DK1203" s="4" t="str">
        <f t="shared" si="2492"/>
        <v/>
      </c>
      <c r="DL1203" s="4" t="str">
        <f t="shared" si="2493"/>
        <v/>
      </c>
      <c r="DM1203" s="4" t="str">
        <f t="shared" si="2494"/>
        <v/>
      </c>
      <c r="DN1203" s="4" t="str">
        <f t="shared" si="2495"/>
        <v/>
      </c>
      <c r="DO1203" s="4" t="str">
        <f t="shared" si="2496"/>
        <v/>
      </c>
      <c r="DP1203" s="4" t="str">
        <f t="shared" si="2497"/>
        <v/>
      </c>
      <c r="DQ1203" s="4" t="str">
        <f t="shared" si="2498"/>
        <v/>
      </c>
      <c r="DR1203" s="4" t="str">
        <f t="shared" si="2499"/>
        <v/>
      </c>
      <c r="DS1203" s="4" t="str">
        <f t="shared" si="2500"/>
        <v/>
      </c>
      <c r="DT1203" s="4" t="str">
        <f t="shared" si="2501"/>
        <v/>
      </c>
      <c r="DU1203" s="4" t="str">
        <f t="shared" si="2502"/>
        <v/>
      </c>
    </row>
    <row r="1204" spans="18:125" x14ac:dyDescent="0.25">
      <c r="R1204" s="19" t="str">
        <f t="shared" si="2398"/>
        <v/>
      </c>
      <c r="T1204" t="str">
        <f t="shared" si="2399"/>
        <v/>
      </c>
      <c r="U1204" s="4" t="str">
        <f t="shared" si="2504"/>
        <v/>
      </c>
      <c r="V1204" s="4" t="str">
        <f t="shared" si="2400"/>
        <v/>
      </c>
      <c r="W1204" s="4" t="str">
        <f t="shared" si="2401"/>
        <v/>
      </c>
      <c r="X1204" s="4" t="str">
        <f t="shared" si="2402"/>
        <v/>
      </c>
      <c r="Y1204" s="4" t="str">
        <f t="shared" si="2403"/>
        <v/>
      </c>
      <c r="Z1204" s="4" t="str">
        <f t="shared" si="2404"/>
        <v/>
      </c>
      <c r="AA1204" s="4" t="str">
        <f t="shared" si="2405"/>
        <v/>
      </c>
      <c r="AB1204" s="4" t="str">
        <f t="shared" si="2406"/>
        <v/>
      </c>
      <c r="AC1204" s="4" t="str">
        <f t="shared" si="2407"/>
        <v/>
      </c>
      <c r="AD1204" s="4" t="str">
        <f t="shared" si="2408"/>
        <v/>
      </c>
      <c r="AE1204" s="4" t="str">
        <f t="shared" si="2409"/>
        <v/>
      </c>
      <c r="AF1204" s="4" t="str">
        <f t="shared" si="2410"/>
        <v/>
      </c>
      <c r="AG1204" s="4" t="str">
        <f t="shared" si="2411"/>
        <v/>
      </c>
      <c r="AH1204" s="4" t="str">
        <f t="shared" si="2412"/>
        <v/>
      </c>
      <c r="AI1204" s="4" t="str">
        <f t="shared" si="2413"/>
        <v/>
      </c>
      <c r="AJ1204" s="4" t="str">
        <f t="shared" si="2414"/>
        <v/>
      </c>
      <c r="AK1204" s="63" t="str">
        <f t="shared" si="2415"/>
        <v/>
      </c>
      <c r="AL1204" s="4" t="str">
        <f t="shared" si="2416"/>
        <v/>
      </c>
      <c r="AM1204" s="4" t="str">
        <f t="shared" si="2417"/>
        <v/>
      </c>
      <c r="AN1204" s="4" t="str">
        <f t="shared" si="2418"/>
        <v/>
      </c>
      <c r="AO1204" s="4" t="str">
        <f t="shared" si="2419"/>
        <v/>
      </c>
      <c r="AP1204" s="4" t="str">
        <f t="shared" si="2420"/>
        <v/>
      </c>
      <c r="AQ1204" s="4" t="str">
        <f t="shared" si="2421"/>
        <v/>
      </c>
      <c r="AR1204" s="4" t="str">
        <f t="shared" si="2422"/>
        <v/>
      </c>
      <c r="AS1204" s="4" t="str">
        <f t="shared" si="2423"/>
        <v/>
      </c>
      <c r="AT1204" s="4" t="str">
        <f t="shared" si="2424"/>
        <v/>
      </c>
      <c r="AU1204" s="4" t="str">
        <f t="shared" si="2425"/>
        <v/>
      </c>
      <c r="AV1204" s="4" t="str">
        <f t="shared" si="2426"/>
        <v/>
      </c>
      <c r="AW1204" s="4" t="str">
        <f t="shared" si="2427"/>
        <v/>
      </c>
      <c r="AX1204" s="4" t="str">
        <f t="shared" si="2428"/>
        <v/>
      </c>
      <c r="AY1204" s="4" t="str">
        <f t="shared" si="2429"/>
        <v/>
      </c>
      <c r="AZ1204" s="4" t="str">
        <f t="shared" si="2430"/>
        <v/>
      </c>
      <c r="BA1204" s="4" t="str">
        <f t="shared" si="2431"/>
        <v/>
      </c>
      <c r="BB1204" s="4" t="str">
        <f t="shared" si="2432"/>
        <v/>
      </c>
      <c r="BC1204" s="4" t="str">
        <f t="shared" si="2433"/>
        <v/>
      </c>
      <c r="BD1204" s="4" t="str">
        <f t="shared" si="2434"/>
        <v/>
      </c>
      <c r="BE1204" s="4" t="str">
        <f t="shared" si="2435"/>
        <v/>
      </c>
      <c r="BF1204" s="4" t="str">
        <f t="shared" si="2436"/>
        <v/>
      </c>
      <c r="BG1204" s="4" t="str">
        <f t="shared" si="2437"/>
        <v/>
      </c>
      <c r="BH1204" s="4" t="str">
        <f t="shared" si="2438"/>
        <v/>
      </c>
      <c r="BI1204" s="4" t="str">
        <f t="shared" si="2439"/>
        <v/>
      </c>
      <c r="BJ1204" s="4" t="str">
        <f t="shared" si="2440"/>
        <v/>
      </c>
      <c r="BK1204" s="4" t="str">
        <f t="shared" si="2441"/>
        <v/>
      </c>
      <c r="BL1204" s="4" t="str">
        <f t="shared" si="2442"/>
        <v/>
      </c>
      <c r="BM1204" s="4" t="str">
        <f t="shared" si="2443"/>
        <v/>
      </c>
      <c r="BN1204" s="4" t="str">
        <f t="shared" si="2444"/>
        <v/>
      </c>
      <c r="BO1204" s="4" t="str">
        <f t="shared" si="2445"/>
        <v/>
      </c>
      <c r="BP1204" s="4" t="str">
        <f t="shared" si="2446"/>
        <v/>
      </c>
      <c r="BQ1204" s="4" t="str">
        <f t="shared" si="2447"/>
        <v/>
      </c>
      <c r="BR1204" s="4" t="str">
        <f t="shared" si="2448"/>
        <v/>
      </c>
      <c r="BS1204" s="4" t="str">
        <f t="shared" si="2449"/>
        <v/>
      </c>
      <c r="BT1204" s="4" t="str">
        <f t="shared" si="2450"/>
        <v/>
      </c>
      <c r="BU1204" s="4" t="str">
        <f t="shared" si="2451"/>
        <v/>
      </c>
      <c r="BV1204" s="4" t="str">
        <f t="shared" si="2452"/>
        <v/>
      </c>
      <c r="BW1204" s="4" t="str">
        <f t="shared" si="2453"/>
        <v/>
      </c>
      <c r="BX1204" s="4" t="str">
        <f t="shared" si="2454"/>
        <v/>
      </c>
      <c r="BY1204" s="4" t="str">
        <f t="shared" si="2455"/>
        <v/>
      </c>
      <c r="BZ1204" s="63" t="str">
        <f t="shared" si="2456"/>
        <v/>
      </c>
      <c r="CA1204" s="4" t="str">
        <f t="shared" si="2457"/>
        <v/>
      </c>
      <c r="CB1204" s="63" t="str">
        <f t="shared" si="2458"/>
        <v/>
      </c>
      <c r="CC1204" s="4" t="str">
        <f t="shared" si="2459"/>
        <v/>
      </c>
      <c r="CD1204" s="63" t="str">
        <f t="shared" si="2460"/>
        <v/>
      </c>
      <c r="CE1204" s="4" t="str">
        <f t="shared" si="2461"/>
        <v/>
      </c>
      <c r="CF1204" s="63" t="str">
        <f t="shared" si="2462"/>
        <v/>
      </c>
      <c r="CG1204" s="4" t="str">
        <f t="shared" si="2463"/>
        <v/>
      </c>
      <c r="CH1204" s="4" t="str">
        <f t="shared" si="2464"/>
        <v/>
      </c>
      <c r="CI1204" s="4" t="str">
        <f t="shared" si="2465"/>
        <v/>
      </c>
      <c r="CJ1204" s="63" t="str">
        <f t="shared" si="2466"/>
        <v/>
      </c>
      <c r="CK1204" s="4" t="str">
        <f t="shared" si="2467"/>
        <v/>
      </c>
      <c r="CL1204" s="4" t="str">
        <f t="shared" si="2468"/>
        <v/>
      </c>
      <c r="CM1204" s="4" t="str">
        <f t="shared" si="2469"/>
        <v/>
      </c>
      <c r="CN1204" s="4" t="str">
        <f t="shared" si="2470"/>
        <v/>
      </c>
      <c r="CO1204" s="4" t="str">
        <f t="shared" si="2471"/>
        <v/>
      </c>
      <c r="CP1204" s="4" t="str">
        <f t="shared" si="2472"/>
        <v/>
      </c>
      <c r="CQ1204" s="4" t="str">
        <f t="shared" si="2473"/>
        <v/>
      </c>
      <c r="CR1204" s="4" t="str">
        <f t="shared" si="2474"/>
        <v/>
      </c>
      <c r="CS1204" s="4" t="str">
        <f t="shared" si="2475"/>
        <v/>
      </c>
      <c r="CT1204" s="4" t="str">
        <f t="shared" si="2476"/>
        <v/>
      </c>
      <c r="CU1204" s="4" t="str">
        <f t="shared" si="2477"/>
        <v/>
      </c>
      <c r="CV1204" s="4" t="str">
        <f t="shared" si="2478"/>
        <v/>
      </c>
      <c r="CW1204" s="4" t="str">
        <f t="shared" si="2479"/>
        <v/>
      </c>
      <c r="CX1204" s="4" t="str">
        <f t="shared" si="2480"/>
        <v/>
      </c>
      <c r="CY1204" s="4" t="str">
        <f t="shared" si="2481"/>
        <v/>
      </c>
      <c r="CZ1204" s="4" t="str">
        <f t="shared" si="2482"/>
        <v/>
      </c>
      <c r="DA1204" s="4" t="str">
        <f t="shared" si="2483"/>
        <v/>
      </c>
      <c r="DB1204" s="4" t="str">
        <f t="shared" si="2484"/>
        <v/>
      </c>
      <c r="DC1204" s="4" t="str">
        <f t="shared" si="2485"/>
        <v/>
      </c>
      <c r="DD1204" s="4" t="str">
        <f t="shared" si="2486"/>
        <v/>
      </c>
      <c r="DE1204" s="4" t="str">
        <f t="shared" si="2487"/>
        <v/>
      </c>
      <c r="DF1204" s="4" t="str">
        <f t="shared" si="2488"/>
        <v/>
      </c>
      <c r="DG1204" s="4" t="str">
        <f t="shared" si="2489"/>
        <v/>
      </c>
      <c r="DH1204" s="4" t="str">
        <f t="shared" si="2490"/>
        <v/>
      </c>
      <c r="DI1204" s="4" t="str">
        <f t="shared" si="2503"/>
        <v/>
      </c>
      <c r="DJ1204" s="4" t="str">
        <f t="shared" si="2491"/>
        <v/>
      </c>
      <c r="DK1204" s="4" t="str">
        <f t="shared" si="2492"/>
        <v/>
      </c>
      <c r="DL1204" s="4" t="str">
        <f t="shared" si="2493"/>
        <v/>
      </c>
      <c r="DM1204" s="4" t="str">
        <f t="shared" si="2494"/>
        <v/>
      </c>
      <c r="DN1204" s="4" t="str">
        <f t="shared" si="2495"/>
        <v/>
      </c>
      <c r="DO1204" s="4" t="str">
        <f t="shared" si="2496"/>
        <v/>
      </c>
      <c r="DP1204" s="4" t="str">
        <f t="shared" si="2497"/>
        <v/>
      </c>
      <c r="DQ1204" s="4" t="str">
        <f t="shared" si="2498"/>
        <v/>
      </c>
      <c r="DR1204" s="4" t="str">
        <f t="shared" si="2499"/>
        <v/>
      </c>
      <c r="DS1204" s="4" t="str">
        <f t="shared" si="2500"/>
        <v/>
      </c>
      <c r="DT1204" s="4" t="str">
        <f t="shared" si="2501"/>
        <v/>
      </c>
      <c r="DU1204" s="4" t="str">
        <f t="shared" si="2502"/>
        <v/>
      </c>
    </row>
    <row r="1205" spans="18:125" x14ac:dyDescent="0.25">
      <c r="R1205" s="19" t="str">
        <f t="shared" si="2398"/>
        <v/>
      </c>
      <c r="T1205" t="str">
        <f t="shared" si="2399"/>
        <v/>
      </c>
      <c r="U1205" s="4" t="str">
        <f t="shared" si="2504"/>
        <v/>
      </c>
      <c r="V1205" s="4" t="str">
        <f t="shared" si="2400"/>
        <v/>
      </c>
      <c r="W1205" s="4" t="str">
        <f t="shared" si="2401"/>
        <v/>
      </c>
      <c r="X1205" s="4" t="str">
        <f t="shared" si="2402"/>
        <v/>
      </c>
      <c r="Y1205" s="4" t="str">
        <f t="shared" si="2403"/>
        <v/>
      </c>
      <c r="Z1205" s="4" t="str">
        <f t="shared" si="2404"/>
        <v/>
      </c>
      <c r="AA1205" s="4" t="str">
        <f t="shared" si="2405"/>
        <v/>
      </c>
      <c r="AB1205" s="4" t="str">
        <f t="shared" si="2406"/>
        <v/>
      </c>
      <c r="AC1205" s="4" t="str">
        <f t="shared" si="2407"/>
        <v/>
      </c>
      <c r="AD1205" s="4" t="str">
        <f t="shared" si="2408"/>
        <v/>
      </c>
      <c r="AE1205" s="4" t="str">
        <f t="shared" si="2409"/>
        <v/>
      </c>
      <c r="AF1205" s="4" t="str">
        <f t="shared" si="2410"/>
        <v/>
      </c>
      <c r="AG1205" s="4" t="str">
        <f t="shared" si="2411"/>
        <v/>
      </c>
      <c r="AH1205" s="4" t="str">
        <f t="shared" si="2412"/>
        <v/>
      </c>
      <c r="AI1205" s="4" t="str">
        <f t="shared" si="2413"/>
        <v/>
      </c>
      <c r="AJ1205" s="4" t="str">
        <f t="shared" si="2414"/>
        <v/>
      </c>
      <c r="AK1205" s="63" t="str">
        <f t="shared" si="2415"/>
        <v/>
      </c>
      <c r="AL1205" s="4" t="str">
        <f t="shared" si="2416"/>
        <v/>
      </c>
      <c r="AM1205" s="4" t="str">
        <f t="shared" si="2417"/>
        <v/>
      </c>
      <c r="AN1205" s="4" t="str">
        <f t="shared" si="2418"/>
        <v/>
      </c>
      <c r="AO1205" s="4" t="str">
        <f t="shared" si="2419"/>
        <v/>
      </c>
      <c r="AP1205" s="4" t="str">
        <f t="shared" si="2420"/>
        <v/>
      </c>
      <c r="AQ1205" s="4" t="str">
        <f t="shared" si="2421"/>
        <v/>
      </c>
      <c r="AR1205" s="4" t="str">
        <f t="shared" si="2422"/>
        <v/>
      </c>
      <c r="AS1205" s="4" t="str">
        <f t="shared" si="2423"/>
        <v/>
      </c>
      <c r="AT1205" s="4" t="str">
        <f t="shared" si="2424"/>
        <v/>
      </c>
      <c r="AU1205" s="4" t="str">
        <f t="shared" si="2425"/>
        <v/>
      </c>
      <c r="AV1205" s="4" t="str">
        <f t="shared" si="2426"/>
        <v/>
      </c>
      <c r="AW1205" s="4" t="str">
        <f t="shared" si="2427"/>
        <v/>
      </c>
      <c r="AX1205" s="4" t="str">
        <f t="shared" si="2428"/>
        <v/>
      </c>
      <c r="AY1205" s="4" t="str">
        <f t="shared" si="2429"/>
        <v/>
      </c>
      <c r="AZ1205" s="4" t="str">
        <f t="shared" si="2430"/>
        <v/>
      </c>
      <c r="BA1205" s="4" t="str">
        <f t="shared" si="2431"/>
        <v/>
      </c>
      <c r="BB1205" s="4" t="str">
        <f t="shared" si="2432"/>
        <v/>
      </c>
      <c r="BC1205" s="4" t="str">
        <f t="shared" si="2433"/>
        <v/>
      </c>
      <c r="BD1205" s="4" t="str">
        <f t="shared" si="2434"/>
        <v/>
      </c>
      <c r="BE1205" s="4" t="str">
        <f t="shared" si="2435"/>
        <v/>
      </c>
      <c r="BF1205" s="4" t="str">
        <f t="shared" si="2436"/>
        <v/>
      </c>
      <c r="BG1205" s="4" t="str">
        <f t="shared" si="2437"/>
        <v/>
      </c>
      <c r="BH1205" s="4" t="str">
        <f t="shared" si="2438"/>
        <v/>
      </c>
      <c r="BI1205" s="4" t="str">
        <f t="shared" si="2439"/>
        <v/>
      </c>
      <c r="BJ1205" s="4" t="str">
        <f t="shared" si="2440"/>
        <v/>
      </c>
      <c r="BK1205" s="4" t="str">
        <f t="shared" si="2441"/>
        <v/>
      </c>
      <c r="BL1205" s="4" t="str">
        <f t="shared" si="2442"/>
        <v/>
      </c>
      <c r="BM1205" s="4" t="str">
        <f t="shared" si="2443"/>
        <v/>
      </c>
      <c r="BN1205" s="4" t="str">
        <f t="shared" si="2444"/>
        <v/>
      </c>
      <c r="BO1205" s="4" t="str">
        <f t="shared" si="2445"/>
        <v/>
      </c>
      <c r="BP1205" s="4" t="str">
        <f t="shared" si="2446"/>
        <v/>
      </c>
      <c r="BQ1205" s="4" t="str">
        <f t="shared" si="2447"/>
        <v/>
      </c>
      <c r="BR1205" s="4" t="str">
        <f t="shared" si="2448"/>
        <v/>
      </c>
      <c r="BS1205" s="4" t="str">
        <f t="shared" si="2449"/>
        <v/>
      </c>
      <c r="BT1205" s="4" t="str">
        <f t="shared" si="2450"/>
        <v/>
      </c>
      <c r="BU1205" s="4" t="str">
        <f t="shared" si="2451"/>
        <v/>
      </c>
      <c r="BV1205" s="4" t="str">
        <f t="shared" si="2452"/>
        <v/>
      </c>
      <c r="BW1205" s="4" t="str">
        <f t="shared" si="2453"/>
        <v/>
      </c>
      <c r="BX1205" s="4" t="str">
        <f t="shared" si="2454"/>
        <v/>
      </c>
      <c r="BY1205" s="4" t="str">
        <f t="shared" si="2455"/>
        <v/>
      </c>
      <c r="BZ1205" s="63" t="str">
        <f t="shared" si="2456"/>
        <v/>
      </c>
      <c r="CA1205" s="4" t="str">
        <f t="shared" si="2457"/>
        <v/>
      </c>
      <c r="CB1205" s="63" t="str">
        <f t="shared" si="2458"/>
        <v/>
      </c>
      <c r="CC1205" s="4" t="str">
        <f t="shared" si="2459"/>
        <v/>
      </c>
      <c r="CD1205" s="63" t="str">
        <f t="shared" si="2460"/>
        <v/>
      </c>
      <c r="CE1205" s="4" t="str">
        <f t="shared" si="2461"/>
        <v/>
      </c>
      <c r="CF1205" s="63" t="str">
        <f t="shared" si="2462"/>
        <v/>
      </c>
      <c r="CG1205" s="4" t="str">
        <f t="shared" si="2463"/>
        <v/>
      </c>
      <c r="CH1205" s="4" t="str">
        <f t="shared" si="2464"/>
        <v/>
      </c>
      <c r="CI1205" s="4" t="str">
        <f t="shared" si="2465"/>
        <v/>
      </c>
      <c r="CJ1205" s="63" t="str">
        <f t="shared" si="2466"/>
        <v/>
      </c>
      <c r="CK1205" s="4" t="str">
        <f t="shared" si="2467"/>
        <v/>
      </c>
      <c r="CL1205" s="4" t="str">
        <f t="shared" si="2468"/>
        <v/>
      </c>
      <c r="CM1205" s="4" t="str">
        <f t="shared" si="2469"/>
        <v/>
      </c>
      <c r="CN1205" s="4" t="str">
        <f t="shared" si="2470"/>
        <v/>
      </c>
      <c r="CO1205" s="4" t="str">
        <f t="shared" si="2471"/>
        <v/>
      </c>
      <c r="CP1205" s="4" t="str">
        <f t="shared" si="2472"/>
        <v/>
      </c>
      <c r="CQ1205" s="4" t="str">
        <f t="shared" si="2473"/>
        <v/>
      </c>
      <c r="CR1205" s="4" t="str">
        <f t="shared" si="2474"/>
        <v/>
      </c>
      <c r="CS1205" s="4" t="str">
        <f t="shared" si="2475"/>
        <v/>
      </c>
      <c r="CT1205" s="4" t="str">
        <f t="shared" si="2476"/>
        <v/>
      </c>
      <c r="CU1205" s="4" t="str">
        <f t="shared" si="2477"/>
        <v/>
      </c>
      <c r="CV1205" s="4" t="str">
        <f t="shared" si="2478"/>
        <v/>
      </c>
      <c r="CW1205" s="4" t="str">
        <f t="shared" si="2479"/>
        <v/>
      </c>
      <c r="CX1205" s="4" t="str">
        <f t="shared" si="2480"/>
        <v/>
      </c>
      <c r="CY1205" s="4" t="str">
        <f t="shared" si="2481"/>
        <v/>
      </c>
      <c r="CZ1205" s="4" t="str">
        <f t="shared" si="2482"/>
        <v/>
      </c>
      <c r="DA1205" s="4" t="str">
        <f t="shared" si="2483"/>
        <v/>
      </c>
      <c r="DB1205" s="4" t="str">
        <f t="shared" si="2484"/>
        <v/>
      </c>
      <c r="DC1205" s="4" t="str">
        <f t="shared" si="2485"/>
        <v/>
      </c>
      <c r="DD1205" s="4" t="str">
        <f t="shared" si="2486"/>
        <v/>
      </c>
      <c r="DE1205" s="4" t="str">
        <f t="shared" si="2487"/>
        <v/>
      </c>
      <c r="DF1205" s="4" t="str">
        <f t="shared" si="2488"/>
        <v/>
      </c>
      <c r="DG1205" s="4" t="str">
        <f t="shared" si="2489"/>
        <v/>
      </c>
      <c r="DH1205" s="4" t="str">
        <f t="shared" si="2490"/>
        <v/>
      </c>
      <c r="DI1205" s="4" t="str">
        <f t="shared" si="2503"/>
        <v/>
      </c>
      <c r="DJ1205" s="4" t="str">
        <f t="shared" si="2491"/>
        <v/>
      </c>
      <c r="DK1205" s="4" t="str">
        <f t="shared" si="2492"/>
        <v/>
      </c>
      <c r="DL1205" s="4" t="str">
        <f t="shared" si="2493"/>
        <v/>
      </c>
      <c r="DM1205" s="4" t="str">
        <f t="shared" si="2494"/>
        <v/>
      </c>
      <c r="DN1205" s="4" t="str">
        <f t="shared" si="2495"/>
        <v/>
      </c>
      <c r="DO1205" s="4" t="str">
        <f t="shared" si="2496"/>
        <v/>
      </c>
      <c r="DP1205" s="4" t="str">
        <f t="shared" si="2497"/>
        <v/>
      </c>
      <c r="DQ1205" s="4" t="str">
        <f t="shared" si="2498"/>
        <v/>
      </c>
      <c r="DR1205" s="4" t="str">
        <f t="shared" si="2499"/>
        <v/>
      </c>
      <c r="DS1205" s="4" t="str">
        <f t="shared" si="2500"/>
        <v/>
      </c>
      <c r="DT1205" s="4" t="str">
        <f t="shared" si="2501"/>
        <v/>
      </c>
      <c r="DU1205" s="4" t="str">
        <f t="shared" si="2502"/>
        <v/>
      </c>
    </row>
    <row r="1206" spans="18:125" x14ac:dyDescent="0.25">
      <c r="R1206" s="19" t="str">
        <f t="shared" si="2398"/>
        <v/>
      </c>
      <c r="T1206" t="str">
        <f t="shared" si="2399"/>
        <v/>
      </c>
      <c r="U1206" s="4" t="str">
        <f t="shared" si="2504"/>
        <v/>
      </c>
      <c r="V1206" s="4" t="str">
        <f t="shared" si="2400"/>
        <v/>
      </c>
      <c r="W1206" s="4" t="str">
        <f t="shared" si="2401"/>
        <v/>
      </c>
      <c r="X1206" s="4" t="str">
        <f t="shared" si="2402"/>
        <v/>
      </c>
      <c r="Y1206" s="4" t="str">
        <f t="shared" si="2403"/>
        <v/>
      </c>
      <c r="Z1206" s="4" t="str">
        <f t="shared" si="2404"/>
        <v/>
      </c>
      <c r="AA1206" s="4" t="str">
        <f t="shared" si="2405"/>
        <v/>
      </c>
      <c r="AB1206" s="4" t="str">
        <f t="shared" si="2406"/>
        <v/>
      </c>
      <c r="AC1206" s="4" t="str">
        <f t="shared" si="2407"/>
        <v/>
      </c>
      <c r="AD1206" s="4" t="str">
        <f t="shared" si="2408"/>
        <v/>
      </c>
      <c r="AE1206" s="4" t="str">
        <f t="shared" si="2409"/>
        <v/>
      </c>
      <c r="AF1206" s="4" t="str">
        <f t="shared" si="2410"/>
        <v/>
      </c>
      <c r="AG1206" s="4" t="str">
        <f t="shared" si="2411"/>
        <v/>
      </c>
      <c r="AH1206" s="4" t="str">
        <f t="shared" si="2412"/>
        <v/>
      </c>
      <c r="AI1206" s="4" t="str">
        <f t="shared" si="2413"/>
        <v/>
      </c>
      <c r="AJ1206" s="4" t="str">
        <f t="shared" si="2414"/>
        <v/>
      </c>
      <c r="AK1206" s="63" t="str">
        <f t="shared" si="2415"/>
        <v/>
      </c>
      <c r="AL1206" s="4" t="str">
        <f t="shared" si="2416"/>
        <v/>
      </c>
      <c r="AM1206" s="4" t="str">
        <f t="shared" si="2417"/>
        <v/>
      </c>
      <c r="AN1206" s="4" t="str">
        <f t="shared" si="2418"/>
        <v/>
      </c>
      <c r="AO1206" s="4" t="str">
        <f t="shared" si="2419"/>
        <v/>
      </c>
      <c r="AP1206" s="4" t="str">
        <f t="shared" si="2420"/>
        <v/>
      </c>
      <c r="AQ1206" s="4" t="str">
        <f t="shared" si="2421"/>
        <v/>
      </c>
      <c r="AR1206" s="4" t="str">
        <f t="shared" si="2422"/>
        <v/>
      </c>
      <c r="AS1206" s="4" t="str">
        <f t="shared" si="2423"/>
        <v/>
      </c>
      <c r="AT1206" s="4" t="str">
        <f t="shared" si="2424"/>
        <v/>
      </c>
      <c r="AU1206" s="4" t="str">
        <f t="shared" si="2425"/>
        <v/>
      </c>
      <c r="AV1206" s="4" t="str">
        <f t="shared" si="2426"/>
        <v/>
      </c>
      <c r="AW1206" s="4" t="str">
        <f t="shared" si="2427"/>
        <v/>
      </c>
      <c r="AX1206" s="4" t="str">
        <f t="shared" si="2428"/>
        <v/>
      </c>
      <c r="AY1206" s="4" t="str">
        <f t="shared" si="2429"/>
        <v/>
      </c>
      <c r="AZ1206" s="4" t="str">
        <f t="shared" si="2430"/>
        <v/>
      </c>
      <c r="BA1206" s="4" t="str">
        <f t="shared" si="2431"/>
        <v/>
      </c>
      <c r="BB1206" s="4" t="str">
        <f t="shared" si="2432"/>
        <v/>
      </c>
      <c r="BC1206" s="4" t="str">
        <f t="shared" si="2433"/>
        <v/>
      </c>
      <c r="BD1206" s="4" t="str">
        <f t="shared" si="2434"/>
        <v/>
      </c>
      <c r="BE1206" s="4" t="str">
        <f t="shared" si="2435"/>
        <v/>
      </c>
      <c r="BF1206" s="4" t="str">
        <f t="shared" si="2436"/>
        <v/>
      </c>
      <c r="BG1206" s="4" t="str">
        <f t="shared" si="2437"/>
        <v/>
      </c>
      <c r="BH1206" s="4" t="str">
        <f t="shared" si="2438"/>
        <v/>
      </c>
      <c r="BI1206" s="4" t="str">
        <f t="shared" si="2439"/>
        <v/>
      </c>
      <c r="BJ1206" s="4" t="str">
        <f t="shared" si="2440"/>
        <v/>
      </c>
      <c r="BK1206" s="4" t="str">
        <f t="shared" si="2441"/>
        <v/>
      </c>
      <c r="BL1206" s="4" t="str">
        <f t="shared" si="2442"/>
        <v/>
      </c>
      <c r="BM1206" s="4" t="str">
        <f t="shared" si="2443"/>
        <v/>
      </c>
      <c r="BN1206" s="4" t="str">
        <f t="shared" si="2444"/>
        <v/>
      </c>
      <c r="BO1206" s="4" t="str">
        <f t="shared" si="2445"/>
        <v/>
      </c>
      <c r="BP1206" s="4" t="str">
        <f t="shared" si="2446"/>
        <v/>
      </c>
      <c r="BQ1206" s="4" t="str">
        <f t="shared" si="2447"/>
        <v/>
      </c>
      <c r="BR1206" s="4" t="str">
        <f t="shared" si="2448"/>
        <v/>
      </c>
      <c r="BS1206" s="4" t="str">
        <f t="shared" si="2449"/>
        <v/>
      </c>
      <c r="BT1206" s="4" t="str">
        <f t="shared" si="2450"/>
        <v/>
      </c>
      <c r="BU1206" s="4" t="str">
        <f t="shared" si="2451"/>
        <v/>
      </c>
      <c r="BV1206" s="4" t="str">
        <f t="shared" si="2452"/>
        <v/>
      </c>
      <c r="BW1206" s="4" t="str">
        <f t="shared" si="2453"/>
        <v/>
      </c>
      <c r="BX1206" s="4" t="str">
        <f t="shared" si="2454"/>
        <v/>
      </c>
      <c r="BY1206" s="4" t="str">
        <f t="shared" si="2455"/>
        <v/>
      </c>
      <c r="BZ1206" s="63" t="str">
        <f t="shared" si="2456"/>
        <v/>
      </c>
      <c r="CA1206" s="4" t="str">
        <f t="shared" si="2457"/>
        <v/>
      </c>
      <c r="CB1206" s="63" t="str">
        <f t="shared" si="2458"/>
        <v/>
      </c>
      <c r="CC1206" s="4" t="str">
        <f t="shared" si="2459"/>
        <v/>
      </c>
      <c r="CD1206" s="63" t="str">
        <f t="shared" si="2460"/>
        <v/>
      </c>
      <c r="CE1206" s="4" t="str">
        <f t="shared" si="2461"/>
        <v/>
      </c>
      <c r="CF1206" s="63" t="str">
        <f t="shared" si="2462"/>
        <v/>
      </c>
      <c r="CG1206" s="4" t="str">
        <f t="shared" si="2463"/>
        <v/>
      </c>
      <c r="CH1206" s="4" t="str">
        <f t="shared" si="2464"/>
        <v/>
      </c>
      <c r="CI1206" s="4" t="str">
        <f t="shared" si="2465"/>
        <v/>
      </c>
      <c r="CJ1206" s="63" t="str">
        <f t="shared" si="2466"/>
        <v/>
      </c>
      <c r="CK1206" s="4" t="str">
        <f t="shared" si="2467"/>
        <v/>
      </c>
      <c r="CL1206" s="4" t="str">
        <f t="shared" si="2468"/>
        <v/>
      </c>
      <c r="CM1206" s="4" t="str">
        <f t="shared" si="2469"/>
        <v/>
      </c>
      <c r="CN1206" s="4" t="str">
        <f t="shared" si="2470"/>
        <v/>
      </c>
      <c r="CO1206" s="4" t="str">
        <f t="shared" si="2471"/>
        <v/>
      </c>
      <c r="CP1206" s="4" t="str">
        <f t="shared" si="2472"/>
        <v/>
      </c>
      <c r="CQ1206" s="4" t="str">
        <f t="shared" si="2473"/>
        <v/>
      </c>
      <c r="CR1206" s="4" t="str">
        <f t="shared" si="2474"/>
        <v/>
      </c>
      <c r="CS1206" s="4" t="str">
        <f t="shared" si="2475"/>
        <v/>
      </c>
      <c r="CT1206" s="4" t="str">
        <f t="shared" si="2476"/>
        <v/>
      </c>
      <c r="CU1206" s="4" t="str">
        <f t="shared" si="2477"/>
        <v/>
      </c>
      <c r="CV1206" s="4" t="str">
        <f t="shared" si="2478"/>
        <v/>
      </c>
      <c r="CW1206" s="4" t="str">
        <f t="shared" si="2479"/>
        <v/>
      </c>
      <c r="CX1206" s="4" t="str">
        <f t="shared" si="2480"/>
        <v/>
      </c>
      <c r="CY1206" s="4" t="str">
        <f t="shared" si="2481"/>
        <v/>
      </c>
      <c r="CZ1206" s="4" t="str">
        <f t="shared" si="2482"/>
        <v/>
      </c>
      <c r="DA1206" s="4" t="str">
        <f t="shared" si="2483"/>
        <v/>
      </c>
      <c r="DB1206" s="4" t="str">
        <f t="shared" si="2484"/>
        <v/>
      </c>
      <c r="DC1206" s="4" t="str">
        <f t="shared" si="2485"/>
        <v/>
      </c>
      <c r="DD1206" s="4" t="str">
        <f t="shared" si="2486"/>
        <v/>
      </c>
      <c r="DE1206" s="4" t="str">
        <f t="shared" si="2487"/>
        <v/>
      </c>
      <c r="DF1206" s="4" t="str">
        <f t="shared" si="2488"/>
        <v/>
      </c>
      <c r="DG1206" s="4" t="str">
        <f t="shared" si="2489"/>
        <v/>
      </c>
      <c r="DH1206" s="4" t="str">
        <f t="shared" si="2490"/>
        <v/>
      </c>
      <c r="DI1206" s="4" t="str">
        <f t="shared" si="2503"/>
        <v/>
      </c>
      <c r="DJ1206" s="4" t="str">
        <f t="shared" si="2491"/>
        <v/>
      </c>
      <c r="DK1206" s="4" t="str">
        <f t="shared" si="2492"/>
        <v/>
      </c>
      <c r="DL1206" s="4" t="str">
        <f t="shared" si="2493"/>
        <v/>
      </c>
      <c r="DM1206" s="4" t="str">
        <f t="shared" si="2494"/>
        <v/>
      </c>
      <c r="DN1206" s="4" t="str">
        <f t="shared" si="2495"/>
        <v/>
      </c>
      <c r="DO1206" s="4" t="str">
        <f t="shared" si="2496"/>
        <v/>
      </c>
      <c r="DP1206" s="4" t="str">
        <f t="shared" si="2497"/>
        <v/>
      </c>
      <c r="DQ1206" s="4" t="str">
        <f t="shared" si="2498"/>
        <v/>
      </c>
      <c r="DR1206" s="4" t="str">
        <f t="shared" si="2499"/>
        <v/>
      </c>
      <c r="DS1206" s="4" t="str">
        <f t="shared" si="2500"/>
        <v/>
      </c>
      <c r="DT1206" s="4" t="str">
        <f t="shared" si="2501"/>
        <v/>
      </c>
      <c r="DU1206" s="4" t="str">
        <f t="shared" si="2502"/>
        <v/>
      </c>
    </row>
    <row r="1207" spans="18:125" x14ac:dyDescent="0.25">
      <c r="R1207" s="19" t="str">
        <f t="shared" si="2398"/>
        <v/>
      </c>
      <c r="T1207" t="str">
        <f t="shared" si="2399"/>
        <v/>
      </c>
      <c r="U1207" s="4" t="str">
        <f t="shared" si="2504"/>
        <v/>
      </c>
      <c r="V1207" s="4" t="str">
        <f t="shared" si="2400"/>
        <v/>
      </c>
      <c r="W1207" s="4" t="str">
        <f t="shared" si="2401"/>
        <v/>
      </c>
      <c r="X1207" s="4" t="str">
        <f t="shared" si="2402"/>
        <v/>
      </c>
      <c r="Y1207" s="4" t="str">
        <f t="shared" si="2403"/>
        <v/>
      </c>
      <c r="Z1207" s="4" t="str">
        <f t="shared" si="2404"/>
        <v/>
      </c>
      <c r="AA1207" s="4" t="str">
        <f t="shared" si="2405"/>
        <v/>
      </c>
      <c r="AB1207" s="4" t="str">
        <f t="shared" si="2406"/>
        <v/>
      </c>
      <c r="AC1207" s="4" t="str">
        <f t="shared" si="2407"/>
        <v/>
      </c>
      <c r="AD1207" s="4" t="str">
        <f t="shared" si="2408"/>
        <v/>
      </c>
      <c r="AE1207" s="4" t="str">
        <f t="shared" si="2409"/>
        <v/>
      </c>
      <c r="AF1207" s="4" t="str">
        <f t="shared" si="2410"/>
        <v/>
      </c>
      <c r="AG1207" s="4" t="str">
        <f t="shared" si="2411"/>
        <v/>
      </c>
      <c r="AH1207" s="4" t="str">
        <f t="shared" si="2412"/>
        <v/>
      </c>
      <c r="AI1207" s="4" t="str">
        <f t="shared" si="2413"/>
        <v/>
      </c>
      <c r="AJ1207" s="4" t="str">
        <f t="shared" si="2414"/>
        <v/>
      </c>
      <c r="AK1207" s="63" t="str">
        <f t="shared" si="2415"/>
        <v/>
      </c>
      <c r="AL1207" s="4" t="str">
        <f t="shared" si="2416"/>
        <v/>
      </c>
      <c r="AM1207" s="4" t="str">
        <f t="shared" si="2417"/>
        <v/>
      </c>
      <c r="AN1207" s="4" t="str">
        <f t="shared" si="2418"/>
        <v/>
      </c>
      <c r="AO1207" s="4" t="str">
        <f t="shared" si="2419"/>
        <v/>
      </c>
      <c r="AP1207" s="4" t="str">
        <f t="shared" si="2420"/>
        <v/>
      </c>
      <c r="AQ1207" s="4" t="str">
        <f t="shared" si="2421"/>
        <v/>
      </c>
      <c r="AR1207" s="4" t="str">
        <f t="shared" si="2422"/>
        <v/>
      </c>
      <c r="AS1207" s="4" t="str">
        <f t="shared" si="2423"/>
        <v/>
      </c>
      <c r="AT1207" s="4" t="str">
        <f t="shared" si="2424"/>
        <v/>
      </c>
      <c r="AU1207" s="4" t="str">
        <f t="shared" si="2425"/>
        <v/>
      </c>
      <c r="AV1207" s="4" t="str">
        <f t="shared" si="2426"/>
        <v/>
      </c>
      <c r="AW1207" s="4" t="str">
        <f t="shared" si="2427"/>
        <v/>
      </c>
      <c r="AX1207" s="4" t="str">
        <f t="shared" si="2428"/>
        <v/>
      </c>
      <c r="AY1207" s="4" t="str">
        <f t="shared" si="2429"/>
        <v/>
      </c>
      <c r="AZ1207" s="4" t="str">
        <f t="shared" si="2430"/>
        <v/>
      </c>
      <c r="BA1207" s="4" t="str">
        <f t="shared" si="2431"/>
        <v/>
      </c>
      <c r="BB1207" s="4" t="str">
        <f t="shared" si="2432"/>
        <v/>
      </c>
      <c r="BC1207" s="4" t="str">
        <f t="shared" si="2433"/>
        <v/>
      </c>
      <c r="BD1207" s="4" t="str">
        <f t="shared" si="2434"/>
        <v/>
      </c>
      <c r="BE1207" s="4" t="str">
        <f t="shared" si="2435"/>
        <v/>
      </c>
      <c r="BF1207" s="4" t="str">
        <f t="shared" si="2436"/>
        <v/>
      </c>
      <c r="BG1207" s="4" t="str">
        <f t="shared" si="2437"/>
        <v/>
      </c>
      <c r="BH1207" s="4" t="str">
        <f t="shared" si="2438"/>
        <v/>
      </c>
      <c r="BI1207" s="4" t="str">
        <f t="shared" si="2439"/>
        <v/>
      </c>
      <c r="BJ1207" s="4" t="str">
        <f t="shared" si="2440"/>
        <v/>
      </c>
      <c r="BK1207" s="4" t="str">
        <f t="shared" si="2441"/>
        <v/>
      </c>
      <c r="BL1207" s="4" t="str">
        <f t="shared" si="2442"/>
        <v/>
      </c>
      <c r="BM1207" s="4" t="str">
        <f t="shared" si="2443"/>
        <v/>
      </c>
      <c r="BN1207" s="4" t="str">
        <f t="shared" si="2444"/>
        <v/>
      </c>
      <c r="BO1207" s="4" t="str">
        <f t="shared" si="2445"/>
        <v/>
      </c>
      <c r="BP1207" s="4" t="str">
        <f t="shared" si="2446"/>
        <v/>
      </c>
      <c r="BQ1207" s="4" t="str">
        <f t="shared" si="2447"/>
        <v/>
      </c>
      <c r="BR1207" s="4" t="str">
        <f t="shared" si="2448"/>
        <v/>
      </c>
      <c r="BS1207" s="4" t="str">
        <f t="shared" si="2449"/>
        <v/>
      </c>
      <c r="BT1207" s="4" t="str">
        <f t="shared" si="2450"/>
        <v/>
      </c>
      <c r="BU1207" s="4" t="str">
        <f t="shared" si="2451"/>
        <v/>
      </c>
      <c r="BV1207" s="4" t="str">
        <f t="shared" si="2452"/>
        <v/>
      </c>
      <c r="BW1207" s="4" t="str">
        <f t="shared" si="2453"/>
        <v/>
      </c>
      <c r="BX1207" s="4" t="str">
        <f t="shared" si="2454"/>
        <v/>
      </c>
      <c r="BY1207" s="4" t="str">
        <f t="shared" si="2455"/>
        <v/>
      </c>
      <c r="BZ1207" s="63" t="str">
        <f t="shared" si="2456"/>
        <v/>
      </c>
      <c r="CA1207" s="4" t="str">
        <f t="shared" si="2457"/>
        <v/>
      </c>
      <c r="CB1207" s="63" t="str">
        <f t="shared" si="2458"/>
        <v/>
      </c>
      <c r="CC1207" s="4" t="str">
        <f t="shared" si="2459"/>
        <v/>
      </c>
      <c r="CD1207" s="63" t="str">
        <f t="shared" si="2460"/>
        <v/>
      </c>
      <c r="CE1207" s="4" t="str">
        <f t="shared" si="2461"/>
        <v/>
      </c>
      <c r="CF1207" s="63" t="str">
        <f t="shared" si="2462"/>
        <v/>
      </c>
      <c r="CG1207" s="4" t="str">
        <f t="shared" si="2463"/>
        <v/>
      </c>
      <c r="CH1207" s="4" t="str">
        <f t="shared" si="2464"/>
        <v/>
      </c>
      <c r="CI1207" s="4" t="str">
        <f t="shared" si="2465"/>
        <v/>
      </c>
      <c r="CJ1207" s="63" t="str">
        <f t="shared" si="2466"/>
        <v/>
      </c>
      <c r="CK1207" s="4" t="str">
        <f t="shared" si="2467"/>
        <v/>
      </c>
      <c r="CL1207" s="4" t="str">
        <f t="shared" si="2468"/>
        <v/>
      </c>
      <c r="CM1207" s="4" t="str">
        <f t="shared" si="2469"/>
        <v/>
      </c>
      <c r="CN1207" s="4" t="str">
        <f t="shared" si="2470"/>
        <v/>
      </c>
      <c r="CO1207" s="4" t="str">
        <f t="shared" si="2471"/>
        <v/>
      </c>
      <c r="CP1207" s="4" t="str">
        <f t="shared" si="2472"/>
        <v/>
      </c>
      <c r="CQ1207" s="4" t="str">
        <f t="shared" si="2473"/>
        <v/>
      </c>
      <c r="CR1207" s="4" t="str">
        <f t="shared" si="2474"/>
        <v/>
      </c>
      <c r="CS1207" s="4" t="str">
        <f t="shared" si="2475"/>
        <v/>
      </c>
      <c r="CT1207" s="4" t="str">
        <f t="shared" si="2476"/>
        <v/>
      </c>
      <c r="CU1207" s="4" t="str">
        <f t="shared" si="2477"/>
        <v/>
      </c>
      <c r="CV1207" s="4" t="str">
        <f t="shared" si="2478"/>
        <v/>
      </c>
      <c r="CW1207" s="4" t="str">
        <f t="shared" si="2479"/>
        <v/>
      </c>
      <c r="CX1207" s="4" t="str">
        <f t="shared" si="2480"/>
        <v/>
      </c>
      <c r="CY1207" s="4" t="str">
        <f t="shared" si="2481"/>
        <v/>
      </c>
      <c r="CZ1207" s="4" t="str">
        <f t="shared" si="2482"/>
        <v/>
      </c>
      <c r="DA1207" s="4" t="str">
        <f t="shared" si="2483"/>
        <v/>
      </c>
      <c r="DB1207" s="4" t="str">
        <f t="shared" si="2484"/>
        <v/>
      </c>
      <c r="DC1207" s="4" t="str">
        <f t="shared" si="2485"/>
        <v/>
      </c>
      <c r="DD1207" s="4" t="str">
        <f t="shared" si="2486"/>
        <v/>
      </c>
      <c r="DE1207" s="4" t="str">
        <f t="shared" si="2487"/>
        <v/>
      </c>
      <c r="DF1207" s="4" t="str">
        <f t="shared" si="2488"/>
        <v/>
      </c>
      <c r="DG1207" s="4" t="str">
        <f t="shared" si="2489"/>
        <v/>
      </c>
      <c r="DH1207" s="4" t="str">
        <f t="shared" si="2490"/>
        <v/>
      </c>
      <c r="DI1207" s="4" t="str">
        <f t="shared" si="2503"/>
        <v/>
      </c>
      <c r="DJ1207" s="4" t="str">
        <f t="shared" si="2491"/>
        <v/>
      </c>
      <c r="DK1207" s="4" t="str">
        <f t="shared" si="2492"/>
        <v/>
      </c>
      <c r="DL1207" s="4" t="str">
        <f t="shared" si="2493"/>
        <v/>
      </c>
      <c r="DM1207" s="4" t="str">
        <f t="shared" si="2494"/>
        <v/>
      </c>
      <c r="DN1207" s="4" t="str">
        <f t="shared" si="2495"/>
        <v/>
      </c>
      <c r="DO1207" s="4" t="str">
        <f t="shared" si="2496"/>
        <v/>
      </c>
      <c r="DP1207" s="4" t="str">
        <f t="shared" si="2497"/>
        <v/>
      </c>
      <c r="DQ1207" s="4" t="str">
        <f t="shared" si="2498"/>
        <v/>
      </c>
      <c r="DR1207" s="4" t="str">
        <f t="shared" si="2499"/>
        <v/>
      </c>
      <c r="DS1207" s="4" t="str">
        <f t="shared" si="2500"/>
        <v/>
      </c>
      <c r="DT1207" s="4" t="str">
        <f t="shared" si="2501"/>
        <v/>
      </c>
      <c r="DU1207" s="4" t="str">
        <f t="shared" si="2502"/>
        <v/>
      </c>
    </row>
    <row r="1208" spans="18:125" x14ac:dyDescent="0.25">
      <c r="R1208" s="19" t="str">
        <f t="shared" si="2398"/>
        <v/>
      </c>
      <c r="T1208" t="str">
        <f t="shared" si="2399"/>
        <v/>
      </c>
      <c r="U1208" s="4" t="str">
        <f t="shared" si="2504"/>
        <v/>
      </c>
      <c r="V1208" s="4" t="str">
        <f t="shared" si="2400"/>
        <v/>
      </c>
      <c r="W1208" s="4" t="str">
        <f t="shared" si="2401"/>
        <v/>
      </c>
      <c r="X1208" s="4" t="str">
        <f t="shared" si="2402"/>
        <v/>
      </c>
      <c r="Y1208" s="4" t="str">
        <f t="shared" si="2403"/>
        <v/>
      </c>
      <c r="Z1208" s="4" t="str">
        <f t="shared" si="2404"/>
        <v/>
      </c>
      <c r="AA1208" s="4" t="str">
        <f t="shared" si="2405"/>
        <v/>
      </c>
      <c r="AB1208" s="4" t="str">
        <f t="shared" si="2406"/>
        <v/>
      </c>
      <c r="AC1208" s="4" t="str">
        <f t="shared" si="2407"/>
        <v/>
      </c>
      <c r="AD1208" s="4" t="str">
        <f t="shared" si="2408"/>
        <v/>
      </c>
      <c r="AE1208" s="4" t="str">
        <f t="shared" si="2409"/>
        <v/>
      </c>
      <c r="AF1208" s="4" t="str">
        <f t="shared" si="2410"/>
        <v/>
      </c>
      <c r="AG1208" s="4" t="str">
        <f t="shared" si="2411"/>
        <v/>
      </c>
      <c r="AH1208" s="4" t="str">
        <f t="shared" si="2412"/>
        <v/>
      </c>
      <c r="AI1208" s="4" t="str">
        <f t="shared" si="2413"/>
        <v/>
      </c>
      <c r="AJ1208" s="4" t="str">
        <f t="shared" si="2414"/>
        <v/>
      </c>
      <c r="AK1208" s="63" t="str">
        <f t="shared" si="2415"/>
        <v/>
      </c>
      <c r="AL1208" s="4" t="str">
        <f t="shared" si="2416"/>
        <v/>
      </c>
      <c r="AM1208" s="4" t="str">
        <f t="shared" si="2417"/>
        <v/>
      </c>
      <c r="AN1208" s="4" t="str">
        <f t="shared" si="2418"/>
        <v/>
      </c>
      <c r="AO1208" s="4" t="str">
        <f t="shared" si="2419"/>
        <v/>
      </c>
      <c r="AP1208" s="4" t="str">
        <f t="shared" si="2420"/>
        <v/>
      </c>
      <c r="AQ1208" s="4" t="str">
        <f t="shared" si="2421"/>
        <v/>
      </c>
      <c r="AR1208" s="4" t="str">
        <f t="shared" si="2422"/>
        <v/>
      </c>
      <c r="AS1208" s="4" t="str">
        <f t="shared" si="2423"/>
        <v/>
      </c>
      <c r="AT1208" s="4" t="str">
        <f t="shared" si="2424"/>
        <v/>
      </c>
      <c r="AU1208" s="4" t="str">
        <f t="shared" si="2425"/>
        <v/>
      </c>
      <c r="AV1208" s="4" t="str">
        <f t="shared" si="2426"/>
        <v/>
      </c>
      <c r="AW1208" s="4" t="str">
        <f t="shared" si="2427"/>
        <v/>
      </c>
      <c r="AX1208" s="4" t="str">
        <f t="shared" si="2428"/>
        <v/>
      </c>
      <c r="AY1208" s="4" t="str">
        <f t="shared" si="2429"/>
        <v/>
      </c>
      <c r="AZ1208" s="4" t="str">
        <f t="shared" si="2430"/>
        <v/>
      </c>
      <c r="BA1208" s="4" t="str">
        <f t="shared" si="2431"/>
        <v/>
      </c>
      <c r="BB1208" s="4" t="str">
        <f t="shared" si="2432"/>
        <v/>
      </c>
      <c r="BC1208" s="4" t="str">
        <f t="shared" si="2433"/>
        <v/>
      </c>
      <c r="BD1208" s="4" t="str">
        <f t="shared" si="2434"/>
        <v/>
      </c>
      <c r="BE1208" s="4" t="str">
        <f t="shared" si="2435"/>
        <v/>
      </c>
      <c r="BF1208" s="4" t="str">
        <f t="shared" si="2436"/>
        <v/>
      </c>
      <c r="BG1208" s="4" t="str">
        <f t="shared" si="2437"/>
        <v/>
      </c>
      <c r="BH1208" s="4" t="str">
        <f t="shared" si="2438"/>
        <v/>
      </c>
      <c r="BI1208" s="4" t="str">
        <f t="shared" si="2439"/>
        <v/>
      </c>
      <c r="BJ1208" s="4" t="str">
        <f t="shared" si="2440"/>
        <v/>
      </c>
      <c r="BK1208" s="4" t="str">
        <f t="shared" si="2441"/>
        <v/>
      </c>
      <c r="BL1208" s="4" t="str">
        <f t="shared" si="2442"/>
        <v/>
      </c>
      <c r="BM1208" s="4" t="str">
        <f t="shared" si="2443"/>
        <v/>
      </c>
      <c r="BN1208" s="4" t="str">
        <f t="shared" si="2444"/>
        <v/>
      </c>
      <c r="BO1208" s="4" t="str">
        <f t="shared" si="2445"/>
        <v/>
      </c>
      <c r="BP1208" s="4" t="str">
        <f t="shared" si="2446"/>
        <v/>
      </c>
      <c r="BQ1208" s="4" t="str">
        <f t="shared" si="2447"/>
        <v/>
      </c>
      <c r="BR1208" s="4" t="str">
        <f t="shared" si="2448"/>
        <v/>
      </c>
      <c r="BS1208" s="4" t="str">
        <f t="shared" si="2449"/>
        <v/>
      </c>
      <c r="BT1208" s="4" t="str">
        <f t="shared" si="2450"/>
        <v/>
      </c>
      <c r="BU1208" s="4" t="str">
        <f t="shared" si="2451"/>
        <v/>
      </c>
      <c r="BV1208" s="4" t="str">
        <f t="shared" si="2452"/>
        <v/>
      </c>
      <c r="BW1208" s="4" t="str">
        <f t="shared" si="2453"/>
        <v/>
      </c>
      <c r="BX1208" s="4" t="str">
        <f t="shared" si="2454"/>
        <v/>
      </c>
      <c r="BY1208" s="4" t="str">
        <f t="shared" si="2455"/>
        <v/>
      </c>
      <c r="BZ1208" s="63" t="str">
        <f t="shared" si="2456"/>
        <v/>
      </c>
      <c r="CA1208" s="4" t="str">
        <f t="shared" si="2457"/>
        <v/>
      </c>
      <c r="CB1208" s="63" t="str">
        <f t="shared" si="2458"/>
        <v/>
      </c>
      <c r="CC1208" s="4" t="str">
        <f t="shared" si="2459"/>
        <v/>
      </c>
      <c r="CD1208" s="63" t="str">
        <f t="shared" si="2460"/>
        <v/>
      </c>
      <c r="CE1208" s="4" t="str">
        <f t="shared" si="2461"/>
        <v/>
      </c>
      <c r="CF1208" s="63" t="str">
        <f t="shared" si="2462"/>
        <v/>
      </c>
      <c r="CG1208" s="4" t="str">
        <f t="shared" si="2463"/>
        <v/>
      </c>
      <c r="CH1208" s="4" t="str">
        <f t="shared" si="2464"/>
        <v/>
      </c>
      <c r="CI1208" s="4" t="str">
        <f t="shared" si="2465"/>
        <v/>
      </c>
      <c r="CJ1208" s="63" t="str">
        <f t="shared" si="2466"/>
        <v/>
      </c>
      <c r="CK1208" s="4" t="str">
        <f t="shared" si="2467"/>
        <v/>
      </c>
      <c r="CL1208" s="4" t="str">
        <f t="shared" si="2468"/>
        <v/>
      </c>
      <c r="CM1208" s="4" t="str">
        <f t="shared" si="2469"/>
        <v/>
      </c>
      <c r="CN1208" s="4" t="str">
        <f t="shared" si="2470"/>
        <v/>
      </c>
      <c r="CO1208" s="4" t="str">
        <f t="shared" si="2471"/>
        <v/>
      </c>
      <c r="CP1208" s="4" t="str">
        <f t="shared" si="2472"/>
        <v/>
      </c>
      <c r="CQ1208" s="4" t="str">
        <f t="shared" si="2473"/>
        <v/>
      </c>
      <c r="CR1208" s="4" t="str">
        <f t="shared" si="2474"/>
        <v/>
      </c>
      <c r="CS1208" s="4" t="str">
        <f t="shared" si="2475"/>
        <v/>
      </c>
      <c r="CT1208" s="4" t="str">
        <f t="shared" si="2476"/>
        <v/>
      </c>
      <c r="CU1208" s="4" t="str">
        <f t="shared" si="2477"/>
        <v/>
      </c>
      <c r="CV1208" s="4" t="str">
        <f t="shared" si="2478"/>
        <v/>
      </c>
      <c r="CW1208" s="4" t="str">
        <f t="shared" si="2479"/>
        <v/>
      </c>
      <c r="CX1208" s="4" t="str">
        <f t="shared" si="2480"/>
        <v/>
      </c>
      <c r="CY1208" s="4" t="str">
        <f t="shared" si="2481"/>
        <v/>
      </c>
      <c r="CZ1208" s="4" t="str">
        <f t="shared" si="2482"/>
        <v/>
      </c>
      <c r="DA1208" s="4" t="str">
        <f t="shared" si="2483"/>
        <v/>
      </c>
      <c r="DB1208" s="4" t="str">
        <f t="shared" si="2484"/>
        <v/>
      </c>
      <c r="DC1208" s="4" t="str">
        <f t="shared" si="2485"/>
        <v/>
      </c>
      <c r="DD1208" s="4" t="str">
        <f t="shared" si="2486"/>
        <v/>
      </c>
      <c r="DE1208" s="4" t="str">
        <f t="shared" si="2487"/>
        <v/>
      </c>
      <c r="DF1208" s="4" t="str">
        <f t="shared" si="2488"/>
        <v/>
      </c>
      <c r="DG1208" s="4" t="str">
        <f t="shared" si="2489"/>
        <v/>
      </c>
      <c r="DH1208" s="4" t="str">
        <f t="shared" si="2490"/>
        <v/>
      </c>
      <c r="DI1208" s="4" t="str">
        <f t="shared" si="2503"/>
        <v/>
      </c>
      <c r="DJ1208" s="4" t="str">
        <f t="shared" si="2491"/>
        <v/>
      </c>
      <c r="DK1208" s="4" t="str">
        <f t="shared" si="2492"/>
        <v/>
      </c>
      <c r="DL1208" s="4" t="str">
        <f t="shared" si="2493"/>
        <v/>
      </c>
      <c r="DM1208" s="4" t="str">
        <f t="shared" si="2494"/>
        <v/>
      </c>
      <c r="DN1208" s="4" t="str">
        <f t="shared" si="2495"/>
        <v/>
      </c>
      <c r="DO1208" s="4" t="str">
        <f t="shared" si="2496"/>
        <v/>
      </c>
      <c r="DP1208" s="4" t="str">
        <f t="shared" si="2497"/>
        <v/>
      </c>
      <c r="DQ1208" s="4" t="str">
        <f t="shared" si="2498"/>
        <v/>
      </c>
      <c r="DR1208" s="4" t="str">
        <f t="shared" si="2499"/>
        <v/>
      </c>
      <c r="DS1208" s="4" t="str">
        <f t="shared" si="2500"/>
        <v/>
      </c>
      <c r="DT1208" s="4" t="str">
        <f t="shared" si="2501"/>
        <v/>
      </c>
      <c r="DU1208" s="4" t="str">
        <f t="shared" si="2502"/>
        <v/>
      </c>
    </row>
    <row r="1209" spans="18:125" x14ac:dyDescent="0.25">
      <c r="R1209" s="19" t="str">
        <f t="shared" ref="R1209:R1272" si="2505">DU1209</f>
        <v/>
      </c>
      <c r="T1209" t="str">
        <f t="shared" ref="T1209:T1272" si="2506">UPPER(P1209)</f>
        <v/>
      </c>
      <c r="U1209" s="4" t="str">
        <f t="shared" si="2504"/>
        <v/>
      </c>
      <c r="V1209" s="4" t="str">
        <f t="shared" ref="V1209:V1272" si="2507">IF(ISNUMBER(FIND(V$2,U1209)),SUBSTITUTE(U1209,V$2,),U1209)</f>
        <v/>
      </c>
      <c r="W1209" s="4" t="str">
        <f t="shared" ref="W1209:W1272" si="2508">IF(ISNUMBER(FIND(W$2,V1209)),SUBSTITUTE(V1209,W$2,),V1209)</f>
        <v/>
      </c>
      <c r="X1209" s="4" t="str">
        <f t="shared" ref="X1209:X1272" si="2509">IF(ISNUMBER(FIND(X$2,W1209)),SUBSTITUTE(W1209,X$2,),W1209)</f>
        <v/>
      </c>
      <c r="Y1209" s="4" t="str">
        <f t="shared" ref="Y1209:Y1272" si="2510">IF(ISNUMBER(FIND(Y$2,X1209)),SUBSTITUTE(X1209,Y$2,),X1209)</f>
        <v/>
      </c>
      <c r="Z1209" s="4" t="str">
        <f t="shared" ref="Z1209:Z1272" si="2511">IF(ISNUMBER(FIND(Z$2,Y1209)),SUBSTITUTE(Y1209,Z$2,),Y1209)</f>
        <v/>
      </c>
      <c r="AA1209" s="4" t="str">
        <f t="shared" ref="AA1209:AA1272" si="2512">IF(ISNUMBER(FIND(AA$2,Z1209)),SUBSTITUTE(Z1209,AA$2,),Z1209)</f>
        <v/>
      </c>
      <c r="AB1209" s="4" t="str">
        <f t="shared" ref="AB1209:AB1272" si="2513">IF(ISNUMBER(FIND(AB$2,AA1209)),SUBSTITUTE(AA1209,AB$2,),AA1209)</f>
        <v/>
      </c>
      <c r="AC1209" s="4" t="str">
        <f t="shared" ref="AC1209:AC1272" si="2514">IF(ISNUMBER(FIND(AC$2,AB1209)),SUBSTITUTE(AB1209,AC$2,),AB1209)</f>
        <v/>
      </c>
      <c r="AD1209" s="4" t="str">
        <f t="shared" ref="AD1209:AD1272" si="2515">IF(ISNUMBER(FIND(AD$2,AC1209)),SUBSTITUTE(AC1209,AD$2,),AC1209)</f>
        <v/>
      </c>
      <c r="AE1209" s="4" t="str">
        <f t="shared" ref="AE1209:AE1272" si="2516">IF(ISNUMBER(FIND(AE$2,AD1209)),SUBSTITUTE(AD1209,AE$2,),AD1209)</f>
        <v/>
      </c>
      <c r="AF1209" s="4" t="str">
        <f t="shared" ref="AF1209:AF1272" si="2517">IF(ISNUMBER(FIND(AF$2,AE1209)),SUBSTITUTE(AE1209,AF$2,),AE1209)</f>
        <v/>
      </c>
      <c r="AG1209" s="4" t="str">
        <f t="shared" ref="AG1209:AG1272" si="2518">IF(ISNUMBER(FIND(AG$2,AF1209)),SUBSTITUTE(AF1209,AG$2,),AF1209)</f>
        <v/>
      </c>
      <c r="AH1209" s="4" t="str">
        <f t="shared" ref="AH1209:AH1272" si="2519">IF(ISNUMBER(FIND(AH$2,AG1209)),SUBSTITUTE(AG1209,AH$2,),AG1209)</f>
        <v/>
      </c>
      <c r="AI1209" s="4" t="str">
        <f t="shared" ref="AI1209:AI1272" si="2520">IF(ISNUMBER(FIND(AI$2,AH1209)),SUBSTITUTE(AH1209,AI$2,),AH1209)</f>
        <v/>
      </c>
      <c r="AJ1209" s="4" t="str">
        <f t="shared" ref="AJ1209:AJ1272" si="2521">IF(ISNUMBER(FIND(AJ$2,AI1209)),SUBSTITUTE(AI1209,AJ$2,),AI1209)</f>
        <v/>
      </c>
      <c r="AK1209" s="63" t="str">
        <f t="shared" ref="AK1209:AK1272" si="2522">IF(ISNUMBER(FIND("MKEEV",AJ1209)),AJ1209,IF(ISNUMBER(FIND(AK$2,AJ1209)),SUBSTITUTE(AJ1209,AK$2,),AJ1209))</f>
        <v/>
      </c>
      <c r="AL1209" s="4" t="str">
        <f t="shared" ref="AL1209:AL1272" si="2523">IF(ISNUMBER(FIND(AL$2,AK1209)),SUBSTITUTE(AK1209,AL$2,),AK1209)</f>
        <v/>
      </c>
      <c r="AM1209" s="4" t="str">
        <f t="shared" ref="AM1209:AM1272" si="2524">IF(ISNUMBER(FIND(AM$2,AL1209)),SUBSTITUTE(AL1209,AM$2,),AL1209)</f>
        <v/>
      </c>
      <c r="AN1209" s="4" t="str">
        <f t="shared" ref="AN1209:AN1272" si="2525">IF(ISNUMBER(FIND(AN$2,AM1209)),SUBSTITUTE(AM1209,AN$2,),AM1209)</f>
        <v/>
      </c>
      <c r="AO1209" s="4" t="str">
        <f t="shared" ref="AO1209:AO1272" si="2526">IF(ISNUMBER(FIND(AO$2,AN1209)),SUBSTITUTE(AN1209,AO$2,),AN1209)</f>
        <v/>
      </c>
      <c r="AP1209" s="4" t="str">
        <f t="shared" ref="AP1209:AP1272" si="2527">IF(ISNUMBER(FIND(AP$2,AO1209)),SUBSTITUTE(AO1209,AP$2,),AO1209)</f>
        <v/>
      </c>
      <c r="AQ1209" s="4" t="str">
        <f t="shared" ref="AQ1209:AQ1272" si="2528">IF(ISNUMBER(FIND(AQ$2,AP1209)),SUBSTITUTE(AP1209,AQ$2,),AP1209)</f>
        <v/>
      </c>
      <c r="AR1209" s="4" t="str">
        <f t="shared" ref="AR1209:AR1272" si="2529">IF(ISNUMBER(FIND(AR$2,AQ1209)),SUBSTITUTE(AQ1209,AR$2,),AQ1209)</f>
        <v/>
      </c>
      <c r="AS1209" s="4" t="str">
        <f t="shared" ref="AS1209:AS1272" si="2530">IF(ISNUMBER(FIND(AS$2,AR1209)),SUBSTITUTE(AR1209,AS$2,),AR1209)</f>
        <v/>
      </c>
      <c r="AT1209" s="4" t="str">
        <f t="shared" ref="AT1209:AT1272" si="2531">IF(ISNUMBER(FIND(AT$2,AS1209)),SUBSTITUTE(AS1209,AT$2,),AS1209)</f>
        <v/>
      </c>
      <c r="AU1209" s="4" t="str">
        <f t="shared" ref="AU1209:AU1272" si="2532">IF(ISNUMBER(FIND(AU$2,AT1209)),SUBSTITUTE(AT1209,AU$2,),AT1209)</f>
        <v/>
      </c>
      <c r="AV1209" s="4" t="str">
        <f t="shared" ref="AV1209:AV1272" si="2533">IF(ISNUMBER(FIND(AV$2,AU1209)),SUBSTITUTE(AU1209,AV$2,),AU1209)</f>
        <v/>
      </c>
      <c r="AW1209" s="4" t="str">
        <f t="shared" ref="AW1209:AW1272" si="2534">IF(ISNUMBER(FIND(AW$2,AV1209)),SUBSTITUTE(AV1209,AW$2,),AV1209)</f>
        <v/>
      </c>
      <c r="AX1209" s="4" t="str">
        <f t="shared" ref="AX1209:AX1272" si="2535">IF(ISNUMBER(FIND(AX$2,AW1209)),SUBSTITUTE(AW1209,AX$2,),AW1209)</f>
        <v/>
      </c>
      <c r="AY1209" s="4" t="str">
        <f t="shared" ref="AY1209:AY1272" si="2536">IF(ISNUMBER(FIND(AY$2,AX1209)),SUBSTITUTE(AX1209,AY$2,),AX1209)</f>
        <v/>
      </c>
      <c r="AZ1209" s="4" t="str">
        <f t="shared" ref="AZ1209:AZ1272" si="2537">IF(ISNUMBER(FIND(AZ$2,AY1209)),SUBSTITUTE(AY1209,AZ$2,),AY1209)</f>
        <v/>
      </c>
      <c r="BA1209" s="4" t="str">
        <f t="shared" ref="BA1209:BA1272" si="2538">IF(ISNUMBER(FIND(BA$2,AZ1209)),SUBSTITUTE(AZ1209,BA$2,),AZ1209)</f>
        <v/>
      </c>
      <c r="BB1209" s="4" t="str">
        <f t="shared" ref="BB1209:BB1272" si="2539">IF(ISNUMBER(FIND(BB$2,BA1209)),SUBSTITUTE(BA1209,BB$2,),BA1209)</f>
        <v/>
      </c>
      <c r="BC1209" s="4" t="str">
        <f t="shared" ref="BC1209:BC1272" si="2540">IF(ISNUMBER(FIND(BC$2,BB1209)),SUBSTITUTE(BB1209,BC$2,),BB1209)</f>
        <v/>
      </c>
      <c r="BD1209" s="4" t="str">
        <f t="shared" ref="BD1209:BD1272" si="2541">IF(ISNUMBER(FIND(BD$2,BC1209)),SUBSTITUTE(BC1209,BD$2,),BC1209)</f>
        <v/>
      </c>
      <c r="BE1209" s="4" t="str">
        <f t="shared" ref="BE1209:BE1272" si="2542">IF(ISNUMBER(FIND(BE$2,BD1209)),SUBSTITUTE(BD1209,BE$2,),BD1209)</f>
        <v/>
      </c>
      <c r="BF1209" s="4" t="str">
        <f t="shared" ref="BF1209:BF1272" si="2543">IF(ISNUMBER(FIND(BF$2,BE1209)),SUBSTITUTE(BE1209,BF$2,),BE1209)</f>
        <v/>
      </c>
      <c r="BG1209" s="4" t="str">
        <f t="shared" ref="BG1209:BG1272" si="2544">IF(ISNUMBER(FIND(BG$2,BF1209)),SUBSTITUTE(BF1209,BG$2,),BF1209)</f>
        <v/>
      </c>
      <c r="BH1209" s="4" t="str">
        <f t="shared" ref="BH1209:BH1272" si="2545">IF(ISNUMBER(FIND(BH$2,BG1209)),SUBSTITUTE(BG1209,BH$2,),BG1209)</f>
        <v/>
      </c>
      <c r="BI1209" s="4" t="str">
        <f t="shared" ref="BI1209:BI1272" si="2546">IF(ISNUMBER(FIND(BI$2,BH1209)),SUBSTITUTE(BH1209,BI$2,),BH1209)</f>
        <v/>
      </c>
      <c r="BJ1209" s="4" t="str">
        <f t="shared" ref="BJ1209:BJ1272" si="2547">IF(ISNUMBER(FIND(BJ$2,BI1209)),SUBSTITUTE(BI1209,BJ$2,),BI1209)</f>
        <v/>
      </c>
      <c r="BK1209" s="4" t="str">
        <f t="shared" ref="BK1209:BK1272" si="2548">IF(ISNUMBER(FIND(BK$2,BJ1209)),SUBSTITUTE(BJ1209,BK$2,),BJ1209)</f>
        <v/>
      </c>
      <c r="BL1209" s="4" t="str">
        <f t="shared" ref="BL1209:BL1272" si="2549">IF(ISNUMBER(FIND(BL$2,BK1209)),SUBSTITUTE(BK1209,BL$2,),BK1209)</f>
        <v/>
      </c>
      <c r="BM1209" s="4" t="str">
        <f t="shared" ref="BM1209:BM1272" si="2550">IF(ISNUMBER(FIND(BM$2,BL1209)),SUBSTITUTE(BL1209,BM$2,),BL1209)</f>
        <v/>
      </c>
      <c r="BN1209" s="4" t="str">
        <f t="shared" ref="BN1209:BN1272" si="2551">IF(ISNUMBER(FIND(BN$2,BM1209)),SUBSTITUTE(BM1209,BN$2,),BM1209)</f>
        <v/>
      </c>
      <c r="BO1209" s="4" t="str">
        <f t="shared" ref="BO1209:BO1272" si="2552">IF(ISNUMBER(FIND(BO$2,BN1209)),SUBSTITUTE(BN1209,BO$2,),BN1209)</f>
        <v/>
      </c>
      <c r="BP1209" s="4" t="str">
        <f t="shared" ref="BP1209:BP1272" si="2553">IF(ISNUMBER(FIND(BP$2,BO1209)),SUBSTITUTE(BO1209,BP$2,),BO1209)</f>
        <v/>
      </c>
      <c r="BQ1209" s="4" t="str">
        <f t="shared" ref="BQ1209:BQ1272" si="2554">IF(ISNUMBER(FIND(BQ$2,BP1209)),SUBSTITUTE(BP1209,BQ$2,),BP1209)</f>
        <v/>
      </c>
      <c r="BR1209" s="4" t="str">
        <f t="shared" ref="BR1209:BR1272" si="2555">IF(ISNUMBER(FIND(BR$2,BQ1209)),SUBSTITUTE(BQ1209,BR$2,),BQ1209)</f>
        <v/>
      </c>
      <c r="BS1209" s="4" t="str">
        <f t="shared" ref="BS1209:BS1272" si="2556">IF(ISNUMBER(FIND(BS$2,BR1209)),SUBSTITUTE(BR1209,BS$2,),BR1209)</f>
        <v/>
      </c>
      <c r="BT1209" s="4" t="str">
        <f t="shared" ref="BT1209:BT1272" si="2557">IF(ISNUMBER(FIND(BT$2,BS1209)),SUBSTITUTE(BS1209,BT$2,),BS1209)</f>
        <v/>
      </c>
      <c r="BU1209" s="4" t="str">
        <f t="shared" ref="BU1209:BU1272" si="2558">IF(ISNUMBER(FIND(BU$2,BT1209)),SUBSTITUTE(BT1209,BU$2,),BT1209)</f>
        <v/>
      </c>
      <c r="BV1209" s="4" t="str">
        <f t="shared" ref="BV1209:BV1272" si="2559">IF(ISNUMBER(FIND(BV$2,BU1209)),SUBSTITUTE(BU1209,BV$2,),BU1209)</f>
        <v/>
      </c>
      <c r="BW1209" s="4" t="str">
        <f t="shared" ref="BW1209:BW1272" si="2560">IF(ISNUMBER(FIND(BW$2,BV1209)),SUBSTITUTE(BV1209,BW$2,),BV1209)</f>
        <v/>
      </c>
      <c r="BX1209" s="4" t="str">
        <f t="shared" ref="BX1209:BX1272" si="2561">IF(ISNUMBER(FIND(BX$2,BW1209)),SUBSTITUTE(BW1209,BX$2,),BW1209)</f>
        <v/>
      </c>
      <c r="BY1209" s="4" t="str">
        <f t="shared" ref="BY1209:BY1272" si="2562">IF(ISNUMBER(FIND(BY$2,BX1209)),SUBSTITUTE(BX1209,BY$2,),BX1209)</f>
        <v/>
      </c>
      <c r="BZ1209" s="63" t="str">
        <f t="shared" ref="BZ1209:BZ1272" si="2563">IF(ISNUMBER(FIND("MKEEV",BY1209)),BY1209,IF(ISNUMBER(FIND(BZ$2,BY1209)),SUBSTITUTE(BY1209,BZ$2,),BY1209))</f>
        <v/>
      </c>
      <c r="CA1209" s="4" t="str">
        <f t="shared" ref="CA1209:CA1272" si="2564">IF(ISNUMBER(FIND(CA$2,BZ1209)),SUBSTITUTE(BZ1209,CA$2,),BZ1209)</f>
        <v/>
      </c>
      <c r="CB1209" s="63" t="str">
        <f t="shared" ref="CB1209:CB1272" si="2565">IF(CA1209="ET",CA1209,IF(ISNUMBER(FIND(CB$2,CA1209)),SUBSTITUTE(CA1209,CB$2,),CA1209))</f>
        <v/>
      </c>
      <c r="CC1209" s="4" t="str">
        <f t="shared" ref="CC1209:CC1272" si="2566">IF(ISNUMBER(FIND(CC$2,CB1209)),SUBSTITUTE(CB1209,CC$2,),CB1209)</f>
        <v/>
      </c>
      <c r="CD1209" s="63" t="str">
        <f t="shared" ref="CD1209:CD1272" si="2567">IF(ISNUMBER(FIND("EURO",CC1209)),CC1209,IF(ISNUMBER(FIND(CD$2,CC1209)),SUBSTITUTE(CC1209,CD$2,),CC1209))</f>
        <v/>
      </c>
      <c r="CE1209" s="4" t="str">
        <f t="shared" ref="CE1209:CE1272" si="2568">IF(ISNUMBER(FIND(CE$2,CD1209)),SUBSTITUTE(CD1209,CE$2,),CD1209)</f>
        <v/>
      </c>
      <c r="CF1209" s="63" t="str">
        <f t="shared" ref="CF1209:CF1272" si="2569">IF(CE1209="EL",CE1209,IF(ISNUMBER(FIND(CF$2,CE1209)),SUBSTITUTE(CE1209,CF$2,),CE1209))</f>
        <v/>
      </c>
      <c r="CG1209" s="4" t="str">
        <f t="shared" ref="CG1209:CG1272" si="2570">IF(ISNUMBER(FIND(CG$2,CF1209)),SUBSTITUTE(CF1209,CG$2,),CF1209)</f>
        <v/>
      </c>
      <c r="CH1209" s="4" t="str">
        <f t="shared" ref="CH1209:CH1272" si="2571">IF(ISNUMBER(FIND(CH$2,CG1209)),SUBSTITUTE(CG1209,CH$2,),CG1209)</f>
        <v/>
      </c>
      <c r="CI1209" s="4" t="str">
        <f t="shared" ref="CI1209:CI1272" si="2572">IF(ISNUMBER(FIND(CI$2,CH1209)),SUBSTITUTE(CH1209,CI$2,),CH1209)</f>
        <v/>
      </c>
      <c r="CJ1209" s="63" t="str">
        <f t="shared" ref="CJ1209:CJ1272" si="2573">IF(ISNUMBER(FIND("EEV",CI1209)),CI1209,IF(ISNUMBER(FIND(CJ$2,CI1209)),SUBSTITUTE(CI1209,CJ$2,),CI1209))</f>
        <v/>
      </c>
      <c r="CK1209" s="4" t="str">
        <f t="shared" ref="CK1209:CK1272" si="2574">IF(ISNUMBER(FIND(CK$2,CJ1209)),SUBSTITUTE(CJ1209,CK$2,),CJ1209)</f>
        <v/>
      </c>
      <c r="CL1209" s="4" t="str">
        <f t="shared" ref="CL1209:CL1272" si="2575">IF(ISNUMBER(FIND(CL$2,CK1209)),SUBSTITUTE(CK1209,CL$2,),CK1209)</f>
        <v/>
      </c>
      <c r="CM1209" s="4" t="str">
        <f t="shared" ref="CM1209:CM1272" si="2576">IF(ISNUMBER(FIND(CM$2,CL1209)),SUBSTITUTE(CL1209,CM$2,),CL1209)</f>
        <v/>
      </c>
      <c r="CN1209" s="4" t="str">
        <f t="shared" ref="CN1209:CN1272" si="2577">IF(ISNUMBER(FIND(CN$2,CM1209)),SUBSTITUTE(CM1209,CN$2,),CM1209)</f>
        <v/>
      </c>
      <c r="CO1209" s="4" t="str">
        <f t="shared" ref="CO1209:CO1272" si="2578">IF(ISNUMBER(FIND(CO$2,CN1209)),SUBSTITUTE(CN1209,CO$2,),CN1209)</f>
        <v/>
      </c>
      <c r="CP1209" s="4" t="str">
        <f t="shared" ref="CP1209:CP1272" si="2579">IF(ISNUMBER(FIND(CP$2,CO1209)),SUBSTITUTE(CO1209,CP$2,),CO1209)</f>
        <v/>
      </c>
      <c r="CQ1209" s="4" t="str">
        <f t="shared" ref="CQ1209:CQ1272" si="2580">IF(ISNUMBER(FIND(CQ$2,CP1209)),SUBSTITUTE(CP1209,CQ$2,),CP1209)</f>
        <v/>
      </c>
      <c r="CR1209" s="4" t="str">
        <f t="shared" ref="CR1209:CR1272" si="2581">IF(ISNUMBER(FIND(CR$2,CQ1209)),SUBSTITUTE(CQ1209,CR$2,),CQ1209)</f>
        <v/>
      </c>
      <c r="CS1209" s="4" t="str">
        <f t="shared" ref="CS1209:CS1272" si="2582">IF(ISNUMBER(FIND(CS$2,CR1209)),SUBSTITUTE(CR1209,CS$2,),CR1209)</f>
        <v/>
      </c>
      <c r="CT1209" s="4" t="str">
        <f t="shared" ref="CT1209:CT1272" si="2583">IF(ISNUMBER(FIND(CT$2,CS1209)),SUBSTITUTE(CS1209,CT$2,),CS1209)</f>
        <v/>
      </c>
      <c r="CU1209" s="4" t="str">
        <f t="shared" ref="CU1209:CU1272" si="2584">IF(ISNUMBER(FIND(CU$2,CT1209)),SUBSTITUTE(CT1209,CU$2,),CT1209)</f>
        <v/>
      </c>
      <c r="CV1209" s="4" t="str">
        <f t="shared" ref="CV1209:CV1272" si="2585">IF(ISNUMBER(FIND(CV$2,CU1209)),SUBSTITUTE(CU1209,CV$2,),CU1209)</f>
        <v/>
      </c>
      <c r="CW1209" s="4" t="str">
        <f t="shared" ref="CW1209:CW1272" si="2586">IF(ISNUMBER(FIND(CW$2,CV1209)),SUBSTITUTE(CV1209,CW$2,),CV1209)</f>
        <v/>
      </c>
      <c r="CX1209" s="4" t="str">
        <f t="shared" ref="CX1209:CX1272" si="2587">IF(ISNUMBER(FIND(CX$2,CW1209)),SUBSTITUTE(CW1209,CX$2,),CW1209)</f>
        <v/>
      </c>
      <c r="CY1209" s="4" t="str">
        <f t="shared" ref="CY1209:CY1272" si="2588">IF(ISNUMBER(FIND(CY$2,CX1209)),SUBSTITUTE(CX1209,CY$2,),CX1209)</f>
        <v/>
      </c>
      <c r="CZ1209" s="4" t="str">
        <f t="shared" ref="CZ1209:CZ1272" si="2589">IF(ISNUMBER(FIND(CZ$2,CY1209)),SUBSTITUTE(CY1209,CZ$2,),CY1209)</f>
        <v/>
      </c>
      <c r="DA1209" s="4" t="str">
        <f t="shared" ref="DA1209:DA1272" si="2590">IF(ISNUMBER(FIND(DA$2,CZ1209)),SUBSTITUTE(CZ1209,DA$2,),CZ1209)</f>
        <v/>
      </c>
      <c r="DB1209" s="4" t="str">
        <f t="shared" ref="DB1209:DB1272" si="2591">IF(ISNUMBER(FIND(DB$2,DA1209)),SUBSTITUTE(DA1209,DB$2,),DA1209)</f>
        <v/>
      </c>
      <c r="DC1209" s="4" t="str">
        <f t="shared" ref="DC1209:DC1272" si="2592">IF(ISNUMBER(FIND(DC$2,DB1209)),SUBSTITUTE(DB1209,DC$2,),DB1209)</f>
        <v/>
      </c>
      <c r="DD1209" s="4" t="str">
        <f t="shared" ref="DD1209:DD1272" si="2593">IF(ISNUMBER(FIND(DD$2,DC1209)),SUBSTITUTE(DC1209,DD$2,),DC1209)</f>
        <v/>
      </c>
      <c r="DE1209" s="4" t="str">
        <f t="shared" ref="DE1209:DE1272" si="2594">IF(ISNUMBER(FIND(DE$2,DD1209)),SUBSTITUTE(DD1209,DE$2,),DD1209)</f>
        <v/>
      </c>
      <c r="DF1209" s="4" t="str">
        <f t="shared" ref="DF1209:DF1272" si="2595">IF(ISNUMBER(FIND(DF$2,DE1209)),SUBSTITUTE(DE1209,DF$2,),DE1209)</f>
        <v/>
      </c>
      <c r="DG1209" s="4" t="str">
        <f t="shared" ref="DG1209:DG1272" si="2596">IF(ISNUMBER(FIND(DG$2,DF1209)),SUBSTITUTE(DF1209,DG$2,),DF1209)</f>
        <v/>
      </c>
      <c r="DH1209" s="4" t="str">
        <f t="shared" ref="DH1209:DH1272" si="2597">IF(ISNUMBER(FIND(DH$2,DG1209)),SUBSTITUTE(DG1209,DH$2,),DG1209)</f>
        <v/>
      </c>
      <c r="DI1209" s="4" t="str">
        <f t="shared" si="2503"/>
        <v/>
      </c>
      <c r="DJ1209" s="4" t="str">
        <f t="shared" ref="DJ1209:DJ1272" si="2598">IF(ISNUMBER(FIND(DJ$2,DI1209)),SUBSTITUTE(DI1209,DJ$2,),DI1209)</f>
        <v/>
      </c>
      <c r="DK1209" s="4" t="str">
        <f t="shared" ref="DK1209:DK1272" si="2599">IF(ISNUMBER(FIND(DK$2,DJ1209)),SUBSTITUTE(DJ1209,DK$2,),DJ1209)</f>
        <v/>
      </c>
      <c r="DL1209" s="4" t="str">
        <f t="shared" ref="DL1209:DL1272" si="2600">IF(ISNUMBER(FIND(DL$2,DK1209)),SUBSTITUTE(DK1209,DL$2,),DK1209)</f>
        <v/>
      </c>
      <c r="DM1209" s="4" t="str">
        <f t="shared" ref="DM1209:DM1272" si="2601">IF(ISNUMBER(FIND(DM$2,DL1209)),SUBSTITUTE(DL1209,DM$2,),DL1209)</f>
        <v/>
      </c>
      <c r="DN1209" s="4" t="str">
        <f t="shared" ref="DN1209:DN1272" si="2602">IF(ISNUMBER(FIND(DN$2,DM1209)),SUBSTITUTE(DM1209,DN$2,),DM1209)</f>
        <v/>
      </c>
      <c r="DO1209" s="4" t="str">
        <f t="shared" ref="DO1209:DO1272" si="2603">IF(ISNUMBER(FIND(DO$2,DN1209)),SUBSTITUTE(DN1209,DO$2,),DN1209)</f>
        <v/>
      </c>
      <c r="DP1209" s="4" t="str">
        <f t="shared" ref="DP1209:DP1272" si="2604">IF(ISNUMBER(FIND(DP$2,DO1209)),SUBSTITUTE(DO1209,DP$2,),DO1209)</f>
        <v/>
      </c>
      <c r="DQ1209" s="4" t="str">
        <f t="shared" ref="DQ1209:DQ1272" si="2605">IF(ISNUMBER(FIND(DQ$2,DP1209)),SUBSTITUTE(DP1209,DQ$2,),DP1209)</f>
        <v/>
      </c>
      <c r="DR1209" s="4" t="str">
        <f t="shared" ref="DR1209:DR1272" si="2606">IF(ISNUMBER(FIND(DR$2,DQ1209)),SUBSTITUTE(DQ1209,DR$2,),DQ1209)</f>
        <v/>
      </c>
      <c r="DS1209" s="4" t="str">
        <f t="shared" ref="DS1209:DS1272" si="2607">IF(ISNUMBER(FIND(DS$2,DR1209)),SUBSTITUTE(DR1209,DS$2,),DR1209)</f>
        <v/>
      </c>
      <c r="DT1209" s="4" t="str">
        <f t="shared" ref="DT1209:DT1272" si="2608">IF(ISNUMBER(FIND(DT$2,DS1209)),SUBSTITUTE(DS1209,DT$2,),DS1209)</f>
        <v/>
      </c>
      <c r="DU1209" s="4" t="str">
        <f t="shared" ref="DU1209:DU1272" si="2609">DT1209</f>
        <v/>
      </c>
    </row>
    <row r="1210" spans="18:125" x14ac:dyDescent="0.25">
      <c r="R1210" s="19" t="str">
        <f t="shared" si="2505"/>
        <v/>
      </c>
      <c r="T1210" t="str">
        <f t="shared" si="2506"/>
        <v/>
      </c>
      <c r="U1210" s="4" t="str">
        <f t="shared" si="2504"/>
        <v/>
      </c>
      <c r="V1210" s="4" t="str">
        <f t="shared" si="2507"/>
        <v/>
      </c>
      <c r="W1210" s="4" t="str">
        <f t="shared" si="2508"/>
        <v/>
      </c>
      <c r="X1210" s="4" t="str">
        <f t="shared" si="2509"/>
        <v/>
      </c>
      <c r="Y1210" s="4" t="str">
        <f t="shared" si="2510"/>
        <v/>
      </c>
      <c r="Z1210" s="4" t="str">
        <f t="shared" si="2511"/>
        <v/>
      </c>
      <c r="AA1210" s="4" t="str">
        <f t="shared" si="2512"/>
        <v/>
      </c>
      <c r="AB1210" s="4" t="str">
        <f t="shared" si="2513"/>
        <v/>
      </c>
      <c r="AC1210" s="4" t="str">
        <f t="shared" si="2514"/>
        <v/>
      </c>
      <c r="AD1210" s="4" t="str">
        <f t="shared" si="2515"/>
        <v/>
      </c>
      <c r="AE1210" s="4" t="str">
        <f t="shared" si="2516"/>
        <v/>
      </c>
      <c r="AF1210" s="4" t="str">
        <f t="shared" si="2517"/>
        <v/>
      </c>
      <c r="AG1210" s="4" t="str">
        <f t="shared" si="2518"/>
        <v/>
      </c>
      <c r="AH1210" s="4" t="str">
        <f t="shared" si="2519"/>
        <v/>
      </c>
      <c r="AI1210" s="4" t="str">
        <f t="shared" si="2520"/>
        <v/>
      </c>
      <c r="AJ1210" s="4" t="str">
        <f t="shared" si="2521"/>
        <v/>
      </c>
      <c r="AK1210" s="63" t="str">
        <f t="shared" si="2522"/>
        <v/>
      </c>
      <c r="AL1210" s="4" t="str">
        <f t="shared" si="2523"/>
        <v/>
      </c>
      <c r="AM1210" s="4" t="str">
        <f t="shared" si="2524"/>
        <v/>
      </c>
      <c r="AN1210" s="4" t="str">
        <f t="shared" si="2525"/>
        <v/>
      </c>
      <c r="AO1210" s="4" t="str">
        <f t="shared" si="2526"/>
        <v/>
      </c>
      <c r="AP1210" s="4" t="str">
        <f t="shared" si="2527"/>
        <v/>
      </c>
      <c r="AQ1210" s="4" t="str">
        <f t="shared" si="2528"/>
        <v/>
      </c>
      <c r="AR1210" s="4" t="str">
        <f t="shared" si="2529"/>
        <v/>
      </c>
      <c r="AS1210" s="4" t="str">
        <f t="shared" si="2530"/>
        <v/>
      </c>
      <c r="AT1210" s="4" t="str">
        <f t="shared" si="2531"/>
        <v/>
      </c>
      <c r="AU1210" s="4" t="str">
        <f t="shared" si="2532"/>
        <v/>
      </c>
      <c r="AV1210" s="4" t="str">
        <f t="shared" si="2533"/>
        <v/>
      </c>
      <c r="AW1210" s="4" t="str">
        <f t="shared" si="2534"/>
        <v/>
      </c>
      <c r="AX1210" s="4" t="str">
        <f t="shared" si="2535"/>
        <v/>
      </c>
      <c r="AY1210" s="4" t="str">
        <f t="shared" si="2536"/>
        <v/>
      </c>
      <c r="AZ1210" s="4" t="str">
        <f t="shared" si="2537"/>
        <v/>
      </c>
      <c r="BA1210" s="4" t="str">
        <f t="shared" si="2538"/>
        <v/>
      </c>
      <c r="BB1210" s="4" t="str">
        <f t="shared" si="2539"/>
        <v/>
      </c>
      <c r="BC1210" s="4" t="str">
        <f t="shared" si="2540"/>
        <v/>
      </c>
      <c r="BD1210" s="4" t="str">
        <f t="shared" si="2541"/>
        <v/>
      </c>
      <c r="BE1210" s="4" t="str">
        <f t="shared" si="2542"/>
        <v/>
      </c>
      <c r="BF1210" s="4" t="str">
        <f t="shared" si="2543"/>
        <v/>
      </c>
      <c r="BG1210" s="4" t="str">
        <f t="shared" si="2544"/>
        <v/>
      </c>
      <c r="BH1210" s="4" t="str">
        <f t="shared" si="2545"/>
        <v/>
      </c>
      <c r="BI1210" s="4" t="str">
        <f t="shared" si="2546"/>
        <v/>
      </c>
      <c r="BJ1210" s="4" t="str">
        <f t="shared" si="2547"/>
        <v/>
      </c>
      <c r="BK1210" s="4" t="str">
        <f t="shared" si="2548"/>
        <v/>
      </c>
      <c r="BL1210" s="4" t="str">
        <f t="shared" si="2549"/>
        <v/>
      </c>
      <c r="BM1210" s="4" t="str">
        <f t="shared" si="2550"/>
        <v/>
      </c>
      <c r="BN1210" s="4" t="str">
        <f t="shared" si="2551"/>
        <v/>
      </c>
      <c r="BO1210" s="4" t="str">
        <f t="shared" si="2552"/>
        <v/>
      </c>
      <c r="BP1210" s="4" t="str">
        <f t="shared" si="2553"/>
        <v/>
      </c>
      <c r="BQ1210" s="4" t="str">
        <f t="shared" si="2554"/>
        <v/>
      </c>
      <c r="BR1210" s="4" t="str">
        <f t="shared" si="2555"/>
        <v/>
      </c>
      <c r="BS1210" s="4" t="str">
        <f t="shared" si="2556"/>
        <v/>
      </c>
      <c r="BT1210" s="4" t="str">
        <f t="shared" si="2557"/>
        <v/>
      </c>
      <c r="BU1210" s="4" t="str">
        <f t="shared" si="2558"/>
        <v/>
      </c>
      <c r="BV1210" s="4" t="str">
        <f t="shared" si="2559"/>
        <v/>
      </c>
      <c r="BW1210" s="4" t="str">
        <f t="shared" si="2560"/>
        <v/>
      </c>
      <c r="BX1210" s="4" t="str">
        <f t="shared" si="2561"/>
        <v/>
      </c>
      <c r="BY1210" s="4" t="str">
        <f t="shared" si="2562"/>
        <v/>
      </c>
      <c r="BZ1210" s="63" t="str">
        <f t="shared" si="2563"/>
        <v/>
      </c>
      <c r="CA1210" s="4" t="str">
        <f t="shared" si="2564"/>
        <v/>
      </c>
      <c r="CB1210" s="63" t="str">
        <f t="shared" si="2565"/>
        <v/>
      </c>
      <c r="CC1210" s="4" t="str">
        <f t="shared" si="2566"/>
        <v/>
      </c>
      <c r="CD1210" s="63" t="str">
        <f t="shared" si="2567"/>
        <v/>
      </c>
      <c r="CE1210" s="4" t="str">
        <f t="shared" si="2568"/>
        <v/>
      </c>
      <c r="CF1210" s="63" t="str">
        <f t="shared" si="2569"/>
        <v/>
      </c>
      <c r="CG1210" s="4" t="str">
        <f t="shared" si="2570"/>
        <v/>
      </c>
      <c r="CH1210" s="4" t="str">
        <f t="shared" si="2571"/>
        <v/>
      </c>
      <c r="CI1210" s="4" t="str">
        <f t="shared" si="2572"/>
        <v/>
      </c>
      <c r="CJ1210" s="63" t="str">
        <f t="shared" si="2573"/>
        <v/>
      </c>
      <c r="CK1210" s="4" t="str">
        <f t="shared" si="2574"/>
        <v/>
      </c>
      <c r="CL1210" s="4" t="str">
        <f t="shared" si="2575"/>
        <v/>
      </c>
      <c r="CM1210" s="4" t="str">
        <f t="shared" si="2576"/>
        <v/>
      </c>
      <c r="CN1210" s="4" t="str">
        <f t="shared" si="2577"/>
        <v/>
      </c>
      <c r="CO1210" s="4" t="str">
        <f t="shared" si="2578"/>
        <v/>
      </c>
      <c r="CP1210" s="4" t="str">
        <f t="shared" si="2579"/>
        <v/>
      </c>
      <c r="CQ1210" s="4" t="str">
        <f t="shared" si="2580"/>
        <v/>
      </c>
      <c r="CR1210" s="4" t="str">
        <f t="shared" si="2581"/>
        <v/>
      </c>
      <c r="CS1210" s="4" t="str">
        <f t="shared" si="2582"/>
        <v/>
      </c>
      <c r="CT1210" s="4" t="str">
        <f t="shared" si="2583"/>
        <v/>
      </c>
      <c r="CU1210" s="4" t="str">
        <f t="shared" si="2584"/>
        <v/>
      </c>
      <c r="CV1210" s="4" t="str">
        <f t="shared" si="2585"/>
        <v/>
      </c>
      <c r="CW1210" s="4" t="str">
        <f t="shared" si="2586"/>
        <v/>
      </c>
      <c r="CX1210" s="4" t="str">
        <f t="shared" si="2587"/>
        <v/>
      </c>
      <c r="CY1210" s="4" t="str">
        <f t="shared" si="2588"/>
        <v/>
      </c>
      <c r="CZ1210" s="4" t="str">
        <f t="shared" si="2589"/>
        <v/>
      </c>
      <c r="DA1210" s="4" t="str">
        <f t="shared" si="2590"/>
        <v/>
      </c>
      <c r="DB1210" s="4" t="str">
        <f t="shared" si="2591"/>
        <v/>
      </c>
      <c r="DC1210" s="4" t="str">
        <f t="shared" si="2592"/>
        <v/>
      </c>
      <c r="DD1210" s="4" t="str">
        <f t="shared" si="2593"/>
        <v/>
      </c>
      <c r="DE1210" s="4" t="str">
        <f t="shared" si="2594"/>
        <v/>
      </c>
      <c r="DF1210" s="4" t="str">
        <f t="shared" si="2595"/>
        <v/>
      </c>
      <c r="DG1210" s="4" t="str">
        <f t="shared" si="2596"/>
        <v/>
      </c>
      <c r="DH1210" s="4" t="str">
        <f t="shared" si="2597"/>
        <v/>
      </c>
      <c r="DI1210" s="4" t="str">
        <f t="shared" si="2503"/>
        <v/>
      </c>
      <c r="DJ1210" s="4" t="str">
        <f t="shared" si="2598"/>
        <v/>
      </c>
      <c r="DK1210" s="4" t="str">
        <f t="shared" si="2599"/>
        <v/>
      </c>
      <c r="DL1210" s="4" t="str">
        <f t="shared" si="2600"/>
        <v/>
      </c>
      <c r="DM1210" s="4" t="str">
        <f t="shared" si="2601"/>
        <v/>
      </c>
      <c r="DN1210" s="4" t="str">
        <f t="shared" si="2602"/>
        <v/>
      </c>
      <c r="DO1210" s="4" t="str">
        <f t="shared" si="2603"/>
        <v/>
      </c>
      <c r="DP1210" s="4" t="str">
        <f t="shared" si="2604"/>
        <v/>
      </c>
      <c r="DQ1210" s="4" t="str">
        <f t="shared" si="2605"/>
        <v/>
      </c>
      <c r="DR1210" s="4" t="str">
        <f t="shared" si="2606"/>
        <v/>
      </c>
      <c r="DS1210" s="4" t="str">
        <f t="shared" si="2607"/>
        <v/>
      </c>
      <c r="DT1210" s="4" t="str">
        <f t="shared" si="2608"/>
        <v/>
      </c>
      <c r="DU1210" s="4" t="str">
        <f t="shared" si="2609"/>
        <v/>
      </c>
    </row>
    <row r="1211" spans="18:125" x14ac:dyDescent="0.25">
      <c r="R1211" s="19" t="str">
        <f t="shared" si="2505"/>
        <v/>
      </c>
      <c r="T1211" t="str">
        <f t="shared" si="2506"/>
        <v/>
      </c>
      <c r="U1211" s="4" t="str">
        <f t="shared" si="2504"/>
        <v/>
      </c>
      <c r="V1211" s="4" t="str">
        <f t="shared" si="2507"/>
        <v/>
      </c>
      <c r="W1211" s="4" t="str">
        <f t="shared" si="2508"/>
        <v/>
      </c>
      <c r="X1211" s="4" t="str">
        <f t="shared" si="2509"/>
        <v/>
      </c>
      <c r="Y1211" s="4" t="str">
        <f t="shared" si="2510"/>
        <v/>
      </c>
      <c r="Z1211" s="4" t="str">
        <f t="shared" si="2511"/>
        <v/>
      </c>
      <c r="AA1211" s="4" t="str">
        <f t="shared" si="2512"/>
        <v/>
      </c>
      <c r="AB1211" s="4" t="str">
        <f t="shared" si="2513"/>
        <v/>
      </c>
      <c r="AC1211" s="4" t="str">
        <f t="shared" si="2514"/>
        <v/>
      </c>
      <c r="AD1211" s="4" t="str">
        <f t="shared" si="2515"/>
        <v/>
      </c>
      <c r="AE1211" s="4" t="str">
        <f t="shared" si="2516"/>
        <v/>
      </c>
      <c r="AF1211" s="4" t="str">
        <f t="shared" si="2517"/>
        <v/>
      </c>
      <c r="AG1211" s="4" t="str">
        <f t="shared" si="2518"/>
        <v/>
      </c>
      <c r="AH1211" s="4" t="str">
        <f t="shared" si="2519"/>
        <v/>
      </c>
      <c r="AI1211" s="4" t="str">
        <f t="shared" si="2520"/>
        <v/>
      </c>
      <c r="AJ1211" s="4" t="str">
        <f t="shared" si="2521"/>
        <v/>
      </c>
      <c r="AK1211" s="63" t="str">
        <f t="shared" si="2522"/>
        <v/>
      </c>
      <c r="AL1211" s="4" t="str">
        <f t="shared" si="2523"/>
        <v/>
      </c>
      <c r="AM1211" s="4" t="str">
        <f t="shared" si="2524"/>
        <v/>
      </c>
      <c r="AN1211" s="4" t="str">
        <f t="shared" si="2525"/>
        <v/>
      </c>
      <c r="AO1211" s="4" t="str">
        <f t="shared" si="2526"/>
        <v/>
      </c>
      <c r="AP1211" s="4" t="str">
        <f t="shared" si="2527"/>
        <v/>
      </c>
      <c r="AQ1211" s="4" t="str">
        <f t="shared" si="2528"/>
        <v/>
      </c>
      <c r="AR1211" s="4" t="str">
        <f t="shared" si="2529"/>
        <v/>
      </c>
      <c r="AS1211" s="4" t="str">
        <f t="shared" si="2530"/>
        <v/>
      </c>
      <c r="AT1211" s="4" t="str">
        <f t="shared" si="2531"/>
        <v/>
      </c>
      <c r="AU1211" s="4" t="str">
        <f t="shared" si="2532"/>
        <v/>
      </c>
      <c r="AV1211" s="4" t="str">
        <f t="shared" si="2533"/>
        <v/>
      </c>
      <c r="AW1211" s="4" t="str">
        <f t="shared" si="2534"/>
        <v/>
      </c>
      <c r="AX1211" s="4" t="str">
        <f t="shared" si="2535"/>
        <v/>
      </c>
      <c r="AY1211" s="4" t="str">
        <f t="shared" si="2536"/>
        <v/>
      </c>
      <c r="AZ1211" s="4" t="str">
        <f t="shared" si="2537"/>
        <v/>
      </c>
      <c r="BA1211" s="4" t="str">
        <f t="shared" si="2538"/>
        <v/>
      </c>
      <c r="BB1211" s="4" t="str">
        <f t="shared" si="2539"/>
        <v/>
      </c>
      <c r="BC1211" s="4" t="str">
        <f t="shared" si="2540"/>
        <v/>
      </c>
      <c r="BD1211" s="4" t="str">
        <f t="shared" si="2541"/>
        <v/>
      </c>
      <c r="BE1211" s="4" t="str">
        <f t="shared" si="2542"/>
        <v/>
      </c>
      <c r="BF1211" s="4" t="str">
        <f t="shared" si="2543"/>
        <v/>
      </c>
      <c r="BG1211" s="4" t="str">
        <f t="shared" si="2544"/>
        <v/>
      </c>
      <c r="BH1211" s="4" t="str">
        <f t="shared" si="2545"/>
        <v/>
      </c>
      <c r="BI1211" s="4" t="str">
        <f t="shared" si="2546"/>
        <v/>
      </c>
      <c r="BJ1211" s="4" t="str">
        <f t="shared" si="2547"/>
        <v/>
      </c>
      <c r="BK1211" s="4" t="str">
        <f t="shared" si="2548"/>
        <v/>
      </c>
      <c r="BL1211" s="4" t="str">
        <f t="shared" si="2549"/>
        <v/>
      </c>
      <c r="BM1211" s="4" t="str">
        <f t="shared" si="2550"/>
        <v/>
      </c>
      <c r="BN1211" s="4" t="str">
        <f t="shared" si="2551"/>
        <v/>
      </c>
      <c r="BO1211" s="4" t="str">
        <f t="shared" si="2552"/>
        <v/>
      </c>
      <c r="BP1211" s="4" t="str">
        <f t="shared" si="2553"/>
        <v/>
      </c>
      <c r="BQ1211" s="4" t="str">
        <f t="shared" si="2554"/>
        <v/>
      </c>
      <c r="BR1211" s="4" t="str">
        <f t="shared" si="2555"/>
        <v/>
      </c>
      <c r="BS1211" s="4" t="str">
        <f t="shared" si="2556"/>
        <v/>
      </c>
      <c r="BT1211" s="4" t="str">
        <f t="shared" si="2557"/>
        <v/>
      </c>
      <c r="BU1211" s="4" t="str">
        <f t="shared" si="2558"/>
        <v/>
      </c>
      <c r="BV1211" s="4" t="str">
        <f t="shared" si="2559"/>
        <v/>
      </c>
      <c r="BW1211" s="4" t="str">
        <f t="shared" si="2560"/>
        <v/>
      </c>
      <c r="BX1211" s="4" t="str">
        <f t="shared" si="2561"/>
        <v/>
      </c>
      <c r="BY1211" s="4" t="str">
        <f t="shared" si="2562"/>
        <v/>
      </c>
      <c r="BZ1211" s="63" t="str">
        <f t="shared" si="2563"/>
        <v/>
      </c>
      <c r="CA1211" s="4" t="str">
        <f t="shared" si="2564"/>
        <v/>
      </c>
      <c r="CB1211" s="63" t="str">
        <f t="shared" si="2565"/>
        <v/>
      </c>
      <c r="CC1211" s="4" t="str">
        <f t="shared" si="2566"/>
        <v/>
      </c>
      <c r="CD1211" s="63" t="str">
        <f t="shared" si="2567"/>
        <v/>
      </c>
      <c r="CE1211" s="4" t="str">
        <f t="shared" si="2568"/>
        <v/>
      </c>
      <c r="CF1211" s="63" t="str">
        <f t="shared" si="2569"/>
        <v/>
      </c>
      <c r="CG1211" s="4" t="str">
        <f t="shared" si="2570"/>
        <v/>
      </c>
      <c r="CH1211" s="4" t="str">
        <f t="shared" si="2571"/>
        <v/>
      </c>
      <c r="CI1211" s="4" t="str">
        <f t="shared" si="2572"/>
        <v/>
      </c>
      <c r="CJ1211" s="63" t="str">
        <f t="shared" si="2573"/>
        <v/>
      </c>
      <c r="CK1211" s="4" t="str">
        <f t="shared" si="2574"/>
        <v/>
      </c>
      <c r="CL1211" s="4" t="str">
        <f t="shared" si="2575"/>
        <v/>
      </c>
      <c r="CM1211" s="4" t="str">
        <f t="shared" si="2576"/>
        <v/>
      </c>
      <c r="CN1211" s="4" t="str">
        <f t="shared" si="2577"/>
        <v/>
      </c>
      <c r="CO1211" s="4" t="str">
        <f t="shared" si="2578"/>
        <v/>
      </c>
      <c r="CP1211" s="4" t="str">
        <f t="shared" si="2579"/>
        <v/>
      </c>
      <c r="CQ1211" s="4" t="str">
        <f t="shared" si="2580"/>
        <v/>
      </c>
      <c r="CR1211" s="4" t="str">
        <f t="shared" si="2581"/>
        <v/>
      </c>
      <c r="CS1211" s="4" t="str">
        <f t="shared" si="2582"/>
        <v/>
      </c>
      <c r="CT1211" s="4" t="str">
        <f t="shared" si="2583"/>
        <v/>
      </c>
      <c r="CU1211" s="4" t="str">
        <f t="shared" si="2584"/>
        <v/>
      </c>
      <c r="CV1211" s="4" t="str">
        <f t="shared" si="2585"/>
        <v/>
      </c>
      <c r="CW1211" s="4" t="str">
        <f t="shared" si="2586"/>
        <v/>
      </c>
      <c r="CX1211" s="4" t="str">
        <f t="shared" si="2587"/>
        <v/>
      </c>
      <c r="CY1211" s="4" t="str">
        <f t="shared" si="2588"/>
        <v/>
      </c>
      <c r="CZ1211" s="4" t="str">
        <f t="shared" si="2589"/>
        <v/>
      </c>
      <c r="DA1211" s="4" t="str">
        <f t="shared" si="2590"/>
        <v/>
      </c>
      <c r="DB1211" s="4" t="str">
        <f t="shared" si="2591"/>
        <v/>
      </c>
      <c r="DC1211" s="4" t="str">
        <f t="shared" si="2592"/>
        <v/>
      </c>
      <c r="DD1211" s="4" t="str">
        <f t="shared" si="2593"/>
        <v/>
      </c>
      <c r="DE1211" s="4" t="str">
        <f t="shared" si="2594"/>
        <v/>
      </c>
      <c r="DF1211" s="4" t="str">
        <f t="shared" si="2595"/>
        <v/>
      </c>
      <c r="DG1211" s="4" t="str">
        <f t="shared" si="2596"/>
        <v/>
      </c>
      <c r="DH1211" s="4" t="str">
        <f t="shared" si="2597"/>
        <v/>
      </c>
      <c r="DI1211" s="4" t="str">
        <f t="shared" si="2503"/>
        <v/>
      </c>
      <c r="DJ1211" s="4" t="str">
        <f t="shared" si="2598"/>
        <v/>
      </c>
      <c r="DK1211" s="4" t="str">
        <f t="shared" si="2599"/>
        <v/>
      </c>
      <c r="DL1211" s="4" t="str">
        <f t="shared" si="2600"/>
        <v/>
      </c>
      <c r="DM1211" s="4" t="str">
        <f t="shared" si="2601"/>
        <v/>
      </c>
      <c r="DN1211" s="4" t="str">
        <f t="shared" si="2602"/>
        <v/>
      </c>
      <c r="DO1211" s="4" t="str">
        <f t="shared" si="2603"/>
        <v/>
      </c>
      <c r="DP1211" s="4" t="str">
        <f t="shared" si="2604"/>
        <v/>
      </c>
      <c r="DQ1211" s="4" t="str">
        <f t="shared" si="2605"/>
        <v/>
      </c>
      <c r="DR1211" s="4" t="str">
        <f t="shared" si="2606"/>
        <v/>
      </c>
      <c r="DS1211" s="4" t="str">
        <f t="shared" si="2607"/>
        <v/>
      </c>
      <c r="DT1211" s="4" t="str">
        <f t="shared" si="2608"/>
        <v/>
      </c>
      <c r="DU1211" s="4" t="str">
        <f t="shared" si="2609"/>
        <v/>
      </c>
    </row>
    <row r="1212" spans="18:125" x14ac:dyDescent="0.25">
      <c r="R1212" s="19" t="str">
        <f t="shared" si="2505"/>
        <v/>
      </c>
      <c r="T1212" t="str">
        <f t="shared" si="2506"/>
        <v/>
      </c>
      <c r="U1212" s="4" t="str">
        <f t="shared" si="2504"/>
        <v/>
      </c>
      <c r="V1212" s="4" t="str">
        <f t="shared" si="2507"/>
        <v/>
      </c>
      <c r="W1212" s="4" t="str">
        <f t="shared" si="2508"/>
        <v/>
      </c>
      <c r="X1212" s="4" t="str">
        <f t="shared" si="2509"/>
        <v/>
      </c>
      <c r="Y1212" s="4" t="str">
        <f t="shared" si="2510"/>
        <v/>
      </c>
      <c r="Z1212" s="4" t="str">
        <f t="shared" si="2511"/>
        <v/>
      </c>
      <c r="AA1212" s="4" t="str">
        <f t="shared" si="2512"/>
        <v/>
      </c>
      <c r="AB1212" s="4" t="str">
        <f t="shared" si="2513"/>
        <v/>
      </c>
      <c r="AC1212" s="4" t="str">
        <f t="shared" si="2514"/>
        <v/>
      </c>
      <c r="AD1212" s="4" t="str">
        <f t="shared" si="2515"/>
        <v/>
      </c>
      <c r="AE1212" s="4" t="str">
        <f t="shared" si="2516"/>
        <v/>
      </c>
      <c r="AF1212" s="4" t="str">
        <f t="shared" si="2517"/>
        <v/>
      </c>
      <c r="AG1212" s="4" t="str">
        <f t="shared" si="2518"/>
        <v/>
      </c>
      <c r="AH1212" s="4" t="str">
        <f t="shared" si="2519"/>
        <v/>
      </c>
      <c r="AI1212" s="4" t="str">
        <f t="shared" si="2520"/>
        <v/>
      </c>
      <c r="AJ1212" s="4" t="str">
        <f t="shared" si="2521"/>
        <v/>
      </c>
      <c r="AK1212" s="63" t="str">
        <f t="shared" si="2522"/>
        <v/>
      </c>
      <c r="AL1212" s="4" t="str">
        <f t="shared" si="2523"/>
        <v/>
      </c>
      <c r="AM1212" s="4" t="str">
        <f t="shared" si="2524"/>
        <v/>
      </c>
      <c r="AN1212" s="4" t="str">
        <f t="shared" si="2525"/>
        <v/>
      </c>
      <c r="AO1212" s="4" t="str">
        <f t="shared" si="2526"/>
        <v/>
      </c>
      <c r="AP1212" s="4" t="str">
        <f t="shared" si="2527"/>
        <v/>
      </c>
      <c r="AQ1212" s="4" t="str">
        <f t="shared" si="2528"/>
        <v/>
      </c>
      <c r="AR1212" s="4" t="str">
        <f t="shared" si="2529"/>
        <v/>
      </c>
      <c r="AS1212" s="4" t="str">
        <f t="shared" si="2530"/>
        <v/>
      </c>
      <c r="AT1212" s="4" t="str">
        <f t="shared" si="2531"/>
        <v/>
      </c>
      <c r="AU1212" s="4" t="str">
        <f t="shared" si="2532"/>
        <v/>
      </c>
      <c r="AV1212" s="4" t="str">
        <f t="shared" si="2533"/>
        <v/>
      </c>
      <c r="AW1212" s="4" t="str">
        <f t="shared" si="2534"/>
        <v/>
      </c>
      <c r="AX1212" s="4" t="str">
        <f t="shared" si="2535"/>
        <v/>
      </c>
      <c r="AY1212" s="4" t="str">
        <f t="shared" si="2536"/>
        <v/>
      </c>
      <c r="AZ1212" s="4" t="str">
        <f t="shared" si="2537"/>
        <v/>
      </c>
      <c r="BA1212" s="4" t="str">
        <f t="shared" si="2538"/>
        <v/>
      </c>
      <c r="BB1212" s="4" t="str">
        <f t="shared" si="2539"/>
        <v/>
      </c>
      <c r="BC1212" s="4" t="str">
        <f t="shared" si="2540"/>
        <v/>
      </c>
      <c r="BD1212" s="4" t="str">
        <f t="shared" si="2541"/>
        <v/>
      </c>
      <c r="BE1212" s="4" t="str">
        <f t="shared" si="2542"/>
        <v/>
      </c>
      <c r="BF1212" s="4" t="str">
        <f t="shared" si="2543"/>
        <v/>
      </c>
      <c r="BG1212" s="4" t="str">
        <f t="shared" si="2544"/>
        <v/>
      </c>
      <c r="BH1212" s="4" t="str">
        <f t="shared" si="2545"/>
        <v/>
      </c>
      <c r="BI1212" s="4" t="str">
        <f t="shared" si="2546"/>
        <v/>
      </c>
      <c r="BJ1212" s="4" t="str">
        <f t="shared" si="2547"/>
        <v/>
      </c>
      <c r="BK1212" s="4" t="str">
        <f t="shared" si="2548"/>
        <v/>
      </c>
      <c r="BL1212" s="4" t="str">
        <f t="shared" si="2549"/>
        <v/>
      </c>
      <c r="BM1212" s="4" t="str">
        <f t="shared" si="2550"/>
        <v/>
      </c>
      <c r="BN1212" s="4" t="str">
        <f t="shared" si="2551"/>
        <v/>
      </c>
      <c r="BO1212" s="4" t="str">
        <f t="shared" si="2552"/>
        <v/>
      </c>
      <c r="BP1212" s="4" t="str">
        <f t="shared" si="2553"/>
        <v/>
      </c>
      <c r="BQ1212" s="4" t="str">
        <f t="shared" si="2554"/>
        <v/>
      </c>
      <c r="BR1212" s="4" t="str">
        <f t="shared" si="2555"/>
        <v/>
      </c>
      <c r="BS1212" s="4" t="str">
        <f t="shared" si="2556"/>
        <v/>
      </c>
      <c r="BT1212" s="4" t="str">
        <f t="shared" si="2557"/>
        <v/>
      </c>
      <c r="BU1212" s="4" t="str">
        <f t="shared" si="2558"/>
        <v/>
      </c>
      <c r="BV1212" s="4" t="str">
        <f t="shared" si="2559"/>
        <v/>
      </c>
      <c r="BW1212" s="4" t="str">
        <f t="shared" si="2560"/>
        <v/>
      </c>
      <c r="BX1212" s="4" t="str">
        <f t="shared" si="2561"/>
        <v/>
      </c>
      <c r="BY1212" s="4" t="str">
        <f t="shared" si="2562"/>
        <v/>
      </c>
      <c r="BZ1212" s="63" t="str">
        <f t="shared" si="2563"/>
        <v/>
      </c>
      <c r="CA1212" s="4" t="str">
        <f t="shared" si="2564"/>
        <v/>
      </c>
      <c r="CB1212" s="63" t="str">
        <f t="shared" si="2565"/>
        <v/>
      </c>
      <c r="CC1212" s="4" t="str">
        <f t="shared" si="2566"/>
        <v/>
      </c>
      <c r="CD1212" s="63" t="str">
        <f t="shared" si="2567"/>
        <v/>
      </c>
      <c r="CE1212" s="4" t="str">
        <f t="shared" si="2568"/>
        <v/>
      </c>
      <c r="CF1212" s="63" t="str">
        <f t="shared" si="2569"/>
        <v/>
      </c>
      <c r="CG1212" s="4" t="str">
        <f t="shared" si="2570"/>
        <v/>
      </c>
      <c r="CH1212" s="4" t="str">
        <f t="shared" si="2571"/>
        <v/>
      </c>
      <c r="CI1212" s="4" t="str">
        <f t="shared" si="2572"/>
        <v/>
      </c>
      <c r="CJ1212" s="63" t="str">
        <f t="shared" si="2573"/>
        <v/>
      </c>
      <c r="CK1212" s="4" t="str">
        <f t="shared" si="2574"/>
        <v/>
      </c>
      <c r="CL1212" s="4" t="str">
        <f t="shared" si="2575"/>
        <v/>
      </c>
      <c r="CM1212" s="4" t="str">
        <f t="shared" si="2576"/>
        <v/>
      </c>
      <c r="CN1212" s="4" t="str">
        <f t="shared" si="2577"/>
        <v/>
      </c>
      <c r="CO1212" s="4" t="str">
        <f t="shared" si="2578"/>
        <v/>
      </c>
      <c r="CP1212" s="4" t="str">
        <f t="shared" si="2579"/>
        <v/>
      </c>
      <c r="CQ1212" s="4" t="str">
        <f t="shared" si="2580"/>
        <v/>
      </c>
      <c r="CR1212" s="4" t="str">
        <f t="shared" si="2581"/>
        <v/>
      </c>
      <c r="CS1212" s="4" t="str">
        <f t="shared" si="2582"/>
        <v/>
      </c>
      <c r="CT1212" s="4" t="str">
        <f t="shared" si="2583"/>
        <v/>
      </c>
      <c r="CU1212" s="4" t="str">
        <f t="shared" si="2584"/>
        <v/>
      </c>
      <c r="CV1212" s="4" t="str">
        <f t="shared" si="2585"/>
        <v/>
      </c>
      <c r="CW1212" s="4" t="str">
        <f t="shared" si="2586"/>
        <v/>
      </c>
      <c r="CX1212" s="4" t="str">
        <f t="shared" si="2587"/>
        <v/>
      </c>
      <c r="CY1212" s="4" t="str">
        <f t="shared" si="2588"/>
        <v/>
      </c>
      <c r="CZ1212" s="4" t="str">
        <f t="shared" si="2589"/>
        <v/>
      </c>
      <c r="DA1212" s="4" t="str">
        <f t="shared" si="2590"/>
        <v/>
      </c>
      <c r="DB1212" s="4" t="str">
        <f t="shared" si="2591"/>
        <v/>
      </c>
      <c r="DC1212" s="4" t="str">
        <f t="shared" si="2592"/>
        <v/>
      </c>
      <c r="DD1212" s="4" t="str">
        <f t="shared" si="2593"/>
        <v/>
      </c>
      <c r="DE1212" s="4" t="str">
        <f t="shared" si="2594"/>
        <v/>
      </c>
      <c r="DF1212" s="4" t="str">
        <f t="shared" si="2595"/>
        <v/>
      </c>
      <c r="DG1212" s="4" t="str">
        <f t="shared" si="2596"/>
        <v/>
      </c>
      <c r="DH1212" s="4" t="str">
        <f t="shared" si="2597"/>
        <v/>
      </c>
      <c r="DI1212" s="4" t="str">
        <f t="shared" si="2503"/>
        <v/>
      </c>
      <c r="DJ1212" s="4" t="str">
        <f t="shared" si="2598"/>
        <v/>
      </c>
      <c r="DK1212" s="4" t="str">
        <f t="shared" si="2599"/>
        <v/>
      </c>
      <c r="DL1212" s="4" t="str">
        <f t="shared" si="2600"/>
        <v/>
      </c>
      <c r="DM1212" s="4" t="str">
        <f t="shared" si="2601"/>
        <v/>
      </c>
      <c r="DN1212" s="4" t="str">
        <f t="shared" si="2602"/>
        <v/>
      </c>
      <c r="DO1212" s="4" t="str">
        <f t="shared" si="2603"/>
        <v/>
      </c>
      <c r="DP1212" s="4" t="str">
        <f t="shared" si="2604"/>
        <v/>
      </c>
      <c r="DQ1212" s="4" t="str">
        <f t="shared" si="2605"/>
        <v/>
      </c>
      <c r="DR1212" s="4" t="str">
        <f t="shared" si="2606"/>
        <v/>
      </c>
      <c r="DS1212" s="4" t="str">
        <f t="shared" si="2607"/>
        <v/>
      </c>
      <c r="DT1212" s="4" t="str">
        <f t="shared" si="2608"/>
        <v/>
      </c>
      <c r="DU1212" s="4" t="str">
        <f t="shared" si="2609"/>
        <v/>
      </c>
    </row>
    <row r="1213" spans="18:125" x14ac:dyDescent="0.25">
      <c r="R1213" s="19" t="str">
        <f t="shared" si="2505"/>
        <v/>
      </c>
      <c r="T1213" t="str">
        <f t="shared" si="2506"/>
        <v/>
      </c>
      <c r="U1213" s="4" t="str">
        <f t="shared" si="2504"/>
        <v/>
      </c>
      <c r="V1213" s="4" t="str">
        <f t="shared" si="2507"/>
        <v/>
      </c>
      <c r="W1213" s="4" t="str">
        <f t="shared" si="2508"/>
        <v/>
      </c>
      <c r="X1213" s="4" t="str">
        <f t="shared" si="2509"/>
        <v/>
      </c>
      <c r="Y1213" s="4" t="str">
        <f t="shared" si="2510"/>
        <v/>
      </c>
      <c r="Z1213" s="4" t="str">
        <f t="shared" si="2511"/>
        <v/>
      </c>
      <c r="AA1213" s="4" t="str">
        <f t="shared" si="2512"/>
        <v/>
      </c>
      <c r="AB1213" s="4" t="str">
        <f t="shared" si="2513"/>
        <v/>
      </c>
      <c r="AC1213" s="4" t="str">
        <f t="shared" si="2514"/>
        <v/>
      </c>
      <c r="AD1213" s="4" t="str">
        <f t="shared" si="2515"/>
        <v/>
      </c>
      <c r="AE1213" s="4" t="str">
        <f t="shared" si="2516"/>
        <v/>
      </c>
      <c r="AF1213" s="4" t="str">
        <f t="shared" si="2517"/>
        <v/>
      </c>
      <c r="AG1213" s="4" t="str">
        <f t="shared" si="2518"/>
        <v/>
      </c>
      <c r="AH1213" s="4" t="str">
        <f t="shared" si="2519"/>
        <v/>
      </c>
      <c r="AI1213" s="4" t="str">
        <f t="shared" si="2520"/>
        <v/>
      </c>
      <c r="AJ1213" s="4" t="str">
        <f t="shared" si="2521"/>
        <v/>
      </c>
      <c r="AK1213" s="63" t="str">
        <f t="shared" si="2522"/>
        <v/>
      </c>
      <c r="AL1213" s="4" t="str">
        <f t="shared" si="2523"/>
        <v/>
      </c>
      <c r="AM1213" s="4" t="str">
        <f t="shared" si="2524"/>
        <v/>
      </c>
      <c r="AN1213" s="4" t="str">
        <f t="shared" si="2525"/>
        <v/>
      </c>
      <c r="AO1213" s="4" t="str">
        <f t="shared" si="2526"/>
        <v/>
      </c>
      <c r="AP1213" s="4" t="str">
        <f t="shared" si="2527"/>
        <v/>
      </c>
      <c r="AQ1213" s="4" t="str">
        <f t="shared" si="2528"/>
        <v/>
      </c>
      <c r="AR1213" s="4" t="str">
        <f t="shared" si="2529"/>
        <v/>
      </c>
      <c r="AS1213" s="4" t="str">
        <f t="shared" si="2530"/>
        <v/>
      </c>
      <c r="AT1213" s="4" t="str">
        <f t="shared" si="2531"/>
        <v/>
      </c>
      <c r="AU1213" s="4" t="str">
        <f t="shared" si="2532"/>
        <v/>
      </c>
      <c r="AV1213" s="4" t="str">
        <f t="shared" si="2533"/>
        <v/>
      </c>
      <c r="AW1213" s="4" t="str">
        <f t="shared" si="2534"/>
        <v/>
      </c>
      <c r="AX1213" s="4" t="str">
        <f t="shared" si="2535"/>
        <v/>
      </c>
      <c r="AY1213" s="4" t="str">
        <f t="shared" si="2536"/>
        <v/>
      </c>
      <c r="AZ1213" s="4" t="str">
        <f t="shared" si="2537"/>
        <v/>
      </c>
      <c r="BA1213" s="4" t="str">
        <f t="shared" si="2538"/>
        <v/>
      </c>
      <c r="BB1213" s="4" t="str">
        <f t="shared" si="2539"/>
        <v/>
      </c>
      <c r="BC1213" s="4" t="str">
        <f t="shared" si="2540"/>
        <v/>
      </c>
      <c r="BD1213" s="4" t="str">
        <f t="shared" si="2541"/>
        <v/>
      </c>
      <c r="BE1213" s="4" t="str">
        <f t="shared" si="2542"/>
        <v/>
      </c>
      <c r="BF1213" s="4" t="str">
        <f t="shared" si="2543"/>
        <v/>
      </c>
      <c r="BG1213" s="4" t="str">
        <f t="shared" si="2544"/>
        <v/>
      </c>
      <c r="BH1213" s="4" t="str">
        <f t="shared" si="2545"/>
        <v/>
      </c>
      <c r="BI1213" s="4" t="str">
        <f t="shared" si="2546"/>
        <v/>
      </c>
      <c r="BJ1213" s="4" t="str">
        <f t="shared" si="2547"/>
        <v/>
      </c>
      <c r="BK1213" s="4" t="str">
        <f t="shared" si="2548"/>
        <v/>
      </c>
      <c r="BL1213" s="4" t="str">
        <f t="shared" si="2549"/>
        <v/>
      </c>
      <c r="BM1213" s="4" t="str">
        <f t="shared" si="2550"/>
        <v/>
      </c>
      <c r="BN1213" s="4" t="str">
        <f t="shared" si="2551"/>
        <v/>
      </c>
      <c r="BO1213" s="4" t="str">
        <f t="shared" si="2552"/>
        <v/>
      </c>
      <c r="BP1213" s="4" t="str">
        <f t="shared" si="2553"/>
        <v/>
      </c>
      <c r="BQ1213" s="4" t="str">
        <f t="shared" si="2554"/>
        <v/>
      </c>
      <c r="BR1213" s="4" t="str">
        <f t="shared" si="2555"/>
        <v/>
      </c>
      <c r="BS1213" s="4" t="str">
        <f t="shared" si="2556"/>
        <v/>
      </c>
      <c r="BT1213" s="4" t="str">
        <f t="shared" si="2557"/>
        <v/>
      </c>
      <c r="BU1213" s="4" t="str">
        <f t="shared" si="2558"/>
        <v/>
      </c>
      <c r="BV1213" s="4" t="str">
        <f t="shared" si="2559"/>
        <v/>
      </c>
      <c r="BW1213" s="4" t="str">
        <f t="shared" si="2560"/>
        <v/>
      </c>
      <c r="BX1213" s="4" t="str">
        <f t="shared" si="2561"/>
        <v/>
      </c>
      <c r="BY1213" s="4" t="str">
        <f t="shared" si="2562"/>
        <v/>
      </c>
      <c r="BZ1213" s="63" t="str">
        <f t="shared" si="2563"/>
        <v/>
      </c>
      <c r="CA1213" s="4" t="str">
        <f t="shared" si="2564"/>
        <v/>
      </c>
      <c r="CB1213" s="63" t="str">
        <f t="shared" si="2565"/>
        <v/>
      </c>
      <c r="CC1213" s="4" t="str">
        <f t="shared" si="2566"/>
        <v/>
      </c>
      <c r="CD1213" s="63" t="str">
        <f t="shared" si="2567"/>
        <v/>
      </c>
      <c r="CE1213" s="4" t="str">
        <f t="shared" si="2568"/>
        <v/>
      </c>
      <c r="CF1213" s="63" t="str">
        <f t="shared" si="2569"/>
        <v/>
      </c>
      <c r="CG1213" s="4" t="str">
        <f t="shared" si="2570"/>
        <v/>
      </c>
      <c r="CH1213" s="4" t="str">
        <f t="shared" si="2571"/>
        <v/>
      </c>
      <c r="CI1213" s="4" t="str">
        <f t="shared" si="2572"/>
        <v/>
      </c>
      <c r="CJ1213" s="63" t="str">
        <f t="shared" si="2573"/>
        <v/>
      </c>
      <c r="CK1213" s="4" t="str">
        <f t="shared" si="2574"/>
        <v/>
      </c>
      <c r="CL1213" s="4" t="str">
        <f t="shared" si="2575"/>
        <v/>
      </c>
      <c r="CM1213" s="4" t="str">
        <f t="shared" si="2576"/>
        <v/>
      </c>
      <c r="CN1213" s="4" t="str">
        <f t="shared" si="2577"/>
        <v/>
      </c>
      <c r="CO1213" s="4" t="str">
        <f t="shared" si="2578"/>
        <v/>
      </c>
      <c r="CP1213" s="4" t="str">
        <f t="shared" si="2579"/>
        <v/>
      </c>
      <c r="CQ1213" s="4" t="str">
        <f t="shared" si="2580"/>
        <v/>
      </c>
      <c r="CR1213" s="4" t="str">
        <f t="shared" si="2581"/>
        <v/>
      </c>
      <c r="CS1213" s="4" t="str">
        <f t="shared" si="2582"/>
        <v/>
      </c>
      <c r="CT1213" s="4" t="str">
        <f t="shared" si="2583"/>
        <v/>
      </c>
      <c r="CU1213" s="4" t="str">
        <f t="shared" si="2584"/>
        <v/>
      </c>
      <c r="CV1213" s="4" t="str">
        <f t="shared" si="2585"/>
        <v/>
      </c>
      <c r="CW1213" s="4" t="str">
        <f t="shared" si="2586"/>
        <v/>
      </c>
      <c r="CX1213" s="4" t="str">
        <f t="shared" si="2587"/>
        <v/>
      </c>
      <c r="CY1213" s="4" t="str">
        <f t="shared" si="2588"/>
        <v/>
      </c>
      <c r="CZ1213" s="4" t="str">
        <f t="shared" si="2589"/>
        <v/>
      </c>
      <c r="DA1213" s="4" t="str">
        <f t="shared" si="2590"/>
        <v/>
      </c>
      <c r="DB1213" s="4" t="str">
        <f t="shared" si="2591"/>
        <v/>
      </c>
      <c r="DC1213" s="4" t="str">
        <f t="shared" si="2592"/>
        <v/>
      </c>
      <c r="DD1213" s="4" t="str">
        <f t="shared" si="2593"/>
        <v/>
      </c>
      <c r="DE1213" s="4" t="str">
        <f t="shared" si="2594"/>
        <v/>
      </c>
      <c r="DF1213" s="4" t="str">
        <f t="shared" si="2595"/>
        <v/>
      </c>
      <c r="DG1213" s="4" t="str">
        <f t="shared" si="2596"/>
        <v/>
      </c>
      <c r="DH1213" s="4" t="str">
        <f t="shared" si="2597"/>
        <v/>
      </c>
      <c r="DI1213" s="4" t="str">
        <f t="shared" si="2503"/>
        <v/>
      </c>
      <c r="DJ1213" s="4" t="str">
        <f t="shared" si="2598"/>
        <v/>
      </c>
      <c r="DK1213" s="4" t="str">
        <f t="shared" si="2599"/>
        <v/>
      </c>
      <c r="DL1213" s="4" t="str">
        <f t="shared" si="2600"/>
        <v/>
      </c>
      <c r="DM1213" s="4" t="str">
        <f t="shared" si="2601"/>
        <v/>
      </c>
      <c r="DN1213" s="4" t="str">
        <f t="shared" si="2602"/>
        <v/>
      </c>
      <c r="DO1213" s="4" t="str">
        <f t="shared" si="2603"/>
        <v/>
      </c>
      <c r="DP1213" s="4" t="str">
        <f t="shared" si="2604"/>
        <v/>
      </c>
      <c r="DQ1213" s="4" t="str">
        <f t="shared" si="2605"/>
        <v/>
      </c>
      <c r="DR1213" s="4" t="str">
        <f t="shared" si="2606"/>
        <v/>
      </c>
      <c r="DS1213" s="4" t="str">
        <f t="shared" si="2607"/>
        <v/>
      </c>
      <c r="DT1213" s="4" t="str">
        <f t="shared" si="2608"/>
        <v/>
      </c>
      <c r="DU1213" s="4" t="str">
        <f t="shared" si="2609"/>
        <v/>
      </c>
    </row>
    <row r="1214" spans="18:125" x14ac:dyDescent="0.25">
      <c r="R1214" s="19" t="str">
        <f t="shared" si="2505"/>
        <v/>
      </c>
      <c r="T1214" t="str">
        <f t="shared" si="2506"/>
        <v/>
      </c>
      <c r="U1214" s="4" t="str">
        <f t="shared" si="2504"/>
        <v/>
      </c>
      <c r="V1214" s="4" t="str">
        <f t="shared" si="2507"/>
        <v/>
      </c>
      <c r="W1214" s="4" t="str">
        <f t="shared" si="2508"/>
        <v/>
      </c>
      <c r="X1214" s="4" t="str">
        <f t="shared" si="2509"/>
        <v/>
      </c>
      <c r="Y1214" s="4" t="str">
        <f t="shared" si="2510"/>
        <v/>
      </c>
      <c r="Z1214" s="4" t="str">
        <f t="shared" si="2511"/>
        <v/>
      </c>
      <c r="AA1214" s="4" t="str">
        <f t="shared" si="2512"/>
        <v/>
      </c>
      <c r="AB1214" s="4" t="str">
        <f t="shared" si="2513"/>
        <v/>
      </c>
      <c r="AC1214" s="4" t="str">
        <f t="shared" si="2514"/>
        <v/>
      </c>
      <c r="AD1214" s="4" t="str">
        <f t="shared" si="2515"/>
        <v/>
      </c>
      <c r="AE1214" s="4" t="str">
        <f t="shared" si="2516"/>
        <v/>
      </c>
      <c r="AF1214" s="4" t="str">
        <f t="shared" si="2517"/>
        <v/>
      </c>
      <c r="AG1214" s="4" t="str">
        <f t="shared" si="2518"/>
        <v/>
      </c>
      <c r="AH1214" s="4" t="str">
        <f t="shared" si="2519"/>
        <v/>
      </c>
      <c r="AI1214" s="4" t="str">
        <f t="shared" si="2520"/>
        <v/>
      </c>
      <c r="AJ1214" s="4" t="str">
        <f t="shared" si="2521"/>
        <v/>
      </c>
      <c r="AK1214" s="63" t="str">
        <f t="shared" si="2522"/>
        <v/>
      </c>
      <c r="AL1214" s="4" t="str">
        <f t="shared" si="2523"/>
        <v/>
      </c>
      <c r="AM1214" s="4" t="str">
        <f t="shared" si="2524"/>
        <v/>
      </c>
      <c r="AN1214" s="4" t="str">
        <f t="shared" si="2525"/>
        <v/>
      </c>
      <c r="AO1214" s="4" t="str">
        <f t="shared" si="2526"/>
        <v/>
      </c>
      <c r="AP1214" s="4" t="str">
        <f t="shared" si="2527"/>
        <v/>
      </c>
      <c r="AQ1214" s="4" t="str">
        <f t="shared" si="2528"/>
        <v/>
      </c>
      <c r="AR1214" s="4" t="str">
        <f t="shared" si="2529"/>
        <v/>
      </c>
      <c r="AS1214" s="4" t="str">
        <f t="shared" si="2530"/>
        <v/>
      </c>
      <c r="AT1214" s="4" t="str">
        <f t="shared" si="2531"/>
        <v/>
      </c>
      <c r="AU1214" s="4" t="str">
        <f t="shared" si="2532"/>
        <v/>
      </c>
      <c r="AV1214" s="4" t="str">
        <f t="shared" si="2533"/>
        <v/>
      </c>
      <c r="AW1214" s="4" t="str">
        <f t="shared" si="2534"/>
        <v/>
      </c>
      <c r="AX1214" s="4" t="str">
        <f t="shared" si="2535"/>
        <v/>
      </c>
      <c r="AY1214" s="4" t="str">
        <f t="shared" si="2536"/>
        <v/>
      </c>
      <c r="AZ1214" s="4" t="str">
        <f t="shared" si="2537"/>
        <v/>
      </c>
      <c r="BA1214" s="4" t="str">
        <f t="shared" si="2538"/>
        <v/>
      </c>
      <c r="BB1214" s="4" t="str">
        <f t="shared" si="2539"/>
        <v/>
      </c>
      <c r="BC1214" s="4" t="str">
        <f t="shared" si="2540"/>
        <v/>
      </c>
      <c r="BD1214" s="4" t="str">
        <f t="shared" si="2541"/>
        <v/>
      </c>
      <c r="BE1214" s="4" t="str">
        <f t="shared" si="2542"/>
        <v/>
      </c>
      <c r="BF1214" s="4" t="str">
        <f t="shared" si="2543"/>
        <v/>
      </c>
      <c r="BG1214" s="4" t="str">
        <f t="shared" si="2544"/>
        <v/>
      </c>
      <c r="BH1214" s="4" t="str">
        <f t="shared" si="2545"/>
        <v/>
      </c>
      <c r="BI1214" s="4" t="str">
        <f t="shared" si="2546"/>
        <v/>
      </c>
      <c r="BJ1214" s="4" t="str">
        <f t="shared" si="2547"/>
        <v/>
      </c>
      <c r="BK1214" s="4" t="str">
        <f t="shared" si="2548"/>
        <v/>
      </c>
      <c r="BL1214" s="4" t="str">
        <f t="shared" si="2549"/>
        <v/>
      </c>
      <c r="BM1214" s="4" t="str">
        <f t="shared" si="2550"/>
        <v/>
      </c>
      <c r="BN1214" s="4" t="str">
        <f t="shared" si="2551"/>
        <v/>
      </c>
      <c r="BO1214" s="4" t="str">
        <f t="shared" si="2552"/>
        <v/>
      </c>
      <c r="BP1214" s="4" t="str">
        <f t="shared" si="2553"/>
        <v/>
      </c>
      <c r="BQ1214" s="4" t="str">
        <f t="shared" si="2554"/>
        <v/>
      </c>
      <c r="BR1214" s="4" t="str">
        <f t="shared" si="2555"/>
        <v/>
      </c>
      <c r="BS1214" s="4" t="str">
        <f t="shared" si="2556"/>
        <v/>
      </c>
      <c r="BT1214" s="4" t="str">
        <f t="shared" si="2557"/>
        <v/>
      </c>
      <c r="BU1214" s="4" t="str">
        <f t="shared" si="2558"/>
        <v/>
      </c>
      <c r="BV1214" s="4" t="str">
        <f t="shared" si="2559"/>
        <v/>
      </c>
      <c r="BW1214" s="4" t="str">
        <f t="shared" si="2560"/>
        <v/>
      </c>
      <c r="BX1214" s="4" t="str">
        <f t="shared" si="2561"/>
        <v/>
      </c>
      <c r="BY1214" s="4" t="str">
        <f t="shared" si="2562"/>
        <v/>
      </c>
      <c r="BZ1214" s="63" t="str">
        <f t="shared" si="2563"/>
        <v/>
      </c>
      <c r="CA1214" s="4" t="str">
        <f t="shared" si="2564"/>
        <v/>
      </c>
      <c r="CB1214" s="63" t="str">
        <f t="shared" si="2565"/>
        <v/>
      </c>
      <c r="CC1214" s="4" t="str">
        <f t="shared" si="2566"/>
        <v/>
      </c>
      <c r="CD1214" s="63" t="str">
        <f t="shared" si="2567"/>
        <v/>
      </c>
      <c r="CE1214" s="4" t="str">
        <f t="shared" si="2568"/>
        <v/>
      </c>
      <c r="CF1214" s="63" t="str">
        <f t="shared" si="2569"/>
        <v/>
      </c>
      <c r="CG1214" s="4" t="str">
        <f t="shared" si="2570"/>
        <v/>
      </c>
      <c r="CH1214" s="4" t="str">
        <f t="shared" si="2571"/>
        <v/>
      </c>
      <c r="CI1214" s="4" t="str">
        <f t="shared" si="2572"/>
        <v/>
      </c>
      <c r="CJ1214" s="63" t="str">
        <f t="shared" si="2573"/>
        <v/>
      </c>
      <c r="CK1214" s="4" t="str">
        <f t="shared" si="2574"/>
        <v/>
      </c>
      <c r="CL1214" s="4" t="str">
        <f t="shared" si="2575"/>
        <v/>
      </c>
      <c r="CM1214" s="4" t="str">
        <f t="shared" si="2576"/>
        <v/>
      </c>
      <c r="CN1214" s="4" t="str">
        <f t="shared" si="2577"/>
        <v/>
      </c>
      <c r="CO1214" s="4" t="str">
        <f t="shared" si="2578"/>
        <v/>
      </c>
      <c r="CP1214" s="4" t="str">
        <f t="shared" si="2579"/>
        <v/>
      </c>
      <c r="CQ1214" s="4" t="str">
        <f t="shared" si="2580"/>
        <v/>
      </c>
      <c r="CR1214" s="4" t="str">
        <f t="shared" si="2581"/>
        <v/>
      </c>
      <c r="CS1214" s="4" t="str">
        <f t="shared" si="2582"/>
        <v/>
      </c>
      <c r="CT1214" s="4" t="str">
        <f t="shared" si="2583"/>
        <v/>
      </c>
      <c r="CU1214" s="4" t="str">
        <f t="shared" si="2584"/>
        <v/>
      </c>
      <c r="CV1214" s="4" t="str">
        <f t="shared" si="2585"/>
        <v/>
      </c>
      <c r="CW1214" s="4" t="str">
        <f t="shared" si="2586"/>
        <v/>
      </c>
      <c r="CX1214" s="4" t="str">
        <f t="shared" si="2587"/>
        <v/>
      </c>
      <c r="CY1214" s="4" t="str">
        <f t="shared" si="2588"/>
        <v/>
      </c>
      <c r="CZ1214" s="4" t="str">
        <f t="shared" si="2589"/>
        <v/>
      </c>
      <c r="DA1214" s="4" t="str">
        <f t="shared" si="2590"/>
        <v/>
      </c>
      <c r="DB1214" s="4" t="str">
        <f t="shared" si="2591"/>
        <v/>
      </c>
      <c r="DC1214" s="4" t="str">
        <f t="shared" si="2592"/>
        <v/>
      </c>
      <c r="DD1214" s="4" t="str">
        <f t="shared" si="2593"/>
        <v/>
      </c>
      <c r="DE1214" s="4" t="str">
        <f t="shared" si="2594"/>
        <v/>
      </c>
      <c r="DF1214" s="4" t="str">
        <f t="shared" si="2595"/>
        <v/>
      </c>
      <c r="DG1214" s="4" t="str">
        <f t="shared" si="2596"/>
        <v/>
      </c>
      <c r="DH1214" s="4" t="str">
        <f t="shared" si="2597"/>
        <v/>
      </c>
      <c r="DI1214" s="4" t="str">
        <f t="shared" si="2503"/>
        <v/>
      </c>
      <c r="DJ1214" s="4" t="str">
        <f t="shared" si="2598"/>
        <v/>
      </c>
      <c r="DK1214" s="4" t="str">
        <f t="shared" si="2599"/>
        <v/>
      </c>
      <c r="DL1214" s="4" t="str">
        <f t="shared" si="2600"/>
        <v/>
      </c>
      <c r="DM1214" s="4" t="str">
        <f t="shared" si="2601"/>
        <v/>
      </c>
      <c r="DN1214" s="4" t="str">
        <f t="shared" si="2602"/>
        <v/>
      </c>
      <c r="DO1214" s="4" t="str">
        <f t="shared" si="2603"/>
        <v/>
      </c>
      <c r="DP1214" s="4" t="str">
        <f t="shared" si="2604"/>
        <v/>
      </c>
      <c r="DQ1214" s="4" t="str">
        <f t="shared" si="2605"/>
        <v/>
      </c>
      <c r="DR1214" s="4" t="str">
        <f t="shared" si="2606"/>
        <v/>
      </c>
      <c r="DS1214" s="4" t="str">
        <f t="shared" si="2607"/>
        <v/>
      </c>
      <c r="DT1214" s="4" t="str">
        <f t="shared" si="2608"/>
        <v/>
      </c>
      <c r="DU1214" s="4" t="str">
        <f t="shared" si="2609"/>
        <v/>
      </c>
    </row>
    <row r="1215" spans="18:125" x14ac:dyDescent="0.25">
      <c r="R1215" s="19" t="str">
        <f t="shared" si="2505"/>
        <v/>
      </c>
      <c r="T1215" t="str">
        <f t="shared" si="2506"/>
        <v/>
      </c>
      <c r="U1215" s="4" t="str">
        <f t="shared" si="2504"/>
        <v/>
      </c>
      <c r="V1215" s="4" t="str">
        <f t="shared" si="2507"/>
        <v/>
      </c>
      <c r="W1215" s="4" t="str">
        <f t="shared" si="2508"/>
        <v/>
      </c>
      <c r="X1215" s="4" t="str">
        <f t="shared" si="2509"/>
        <v/>
      </c>
      <c r="Y1215" s="4" t="str">
        <f t="shared" si="2510"/>
        <v/>
      </c>
      <c r="Z1215" s="4" t="str">
        <f t="shared" si="2511"/>
        <v/>
      </c>
      <c r="AA1215" s="4" t="str">
        <f t="shared" si="2512"/>
        <v/>
      </c>
      <c r="AB1215" s="4" t="str">
        <f t="shared" si="2513"/>
        <v/>
      </c>
      <c r="AC1215" s="4" t="str">
        <f t="shared" si="2514"/>
        <v/>
      </c>
      <c r="AD1215" s="4" t="str">
        <f t="shared" si="2515"/>
        <v/>
      </c>
      <c r="AE1215" s="4" t="str">
        <f t="shared" si="2516"/>
        <v/>
      </c>
      <c r="AF1215" s="4" t="str">
        <f t="shared" si="2517"/>
        <v/>
      </c>
      <c r="AG1215" s="4" t="str">
        <f t="shared" si="2518"/>
        <v/>
      </c>
      <c r="AH1215" s="4" t="str">
        <f t="shared" si="2519"/>
        <v/>
      </c>
      <c r="AI1215" s="4" t="str">
        <f t="shared" si="2520"/>
        <v/>
      </c>
      <c r="AJ1215" s="4" t="str">
        <f t="shared" si="2521"/>
        <v/>
      </c>
      <c r="AK1215" s="63" t="str">
        <f t="shared" si="2522"/>
        <v/>
      </c>
      <c r="AL1215" s="4" t="str">
        <f t="shared" si="2523"/>
        <v/>
      </c>
      <c r="AM1215" s="4" t="str">
        <f t="shared" si="2524"/>
        <v/>
      </c>
      <c r="AN1215" s="4" t="str">
        <f t="shared" si="2525"/>
        <v/>
      </c>
      <c r="AO1215" s="4" t="str">
        <f t="shared" si="2526"/>
        <v/>
      </c>
      <c r="AP1215" s="4" t="str">
        <f t="shared" si="2527"/>
        <v/>
      </c>
      <c r="AQ1215" s="4" t="str">
        <f t="shared" si="2528"/>
        <v/>
      </c>
      <c r="AR1215" s="4" t="str">
        <f t="shared" si="2529"/>
        <v/>
      </c>
      <c r="AS1215" s="4" t="str">
        <f t="shared" si="2530"/>
        <v/>
      </c>
      <c r="AT1215" s="4" t="str">
        <f t="shared" si="2531"/>
        <v/>
      </c>
      <c r="AU1215" s="4" t="str">
        <f t="shared" si="2532"/>
        <v/>
      </c>
      <c r="AV1215" s="4" t="str">
        <f t="shared" si="2533"/>
        <v/>
      </c>
      <c r="AW1215" s="4" t="str">
        <f t="shared" si="2534"/>
        <v/>
      </c>
      <c r="AX1215" s="4" t="str">
        <f t="shared" si="2535"/>
        <v/>
      </c>
      <c r="AY1215" s="4" t="str">
        <f t="shared" si="2536"/>
        <v/>
      </c>
      <c r="AZ1215" s="4" t="str">
        <f t="shared" si="2537"/>
        <v/>
      </c>
      <c r="BA1215" s="4" t="str">
        <f t="shared" si="2538"/>
        <v/>
      </c>
      <c r="BB1215" s="4" t="str">
        <f t="shared" si="2539"/>
        <v/>
      </c>
      <c r="BC1215" s="4" t="str">
        <f t="shared" si="2540"/>
        <v/>
      </c>
      <c r="BD1215" s="4" t="str">
        <f t="shared" si="2541"/>
        <v/>
      </c>
      <c r="BE1215" s="4" t="str">
        <f t="shared" si="2542"/>
        <v/>
      </c>
      <c r="BF1215" s="4" t="str">
        <f t="shared" si="2543"/>
        <v/>
      </c>
      <c r="BG1215" s="4" t="str">
        <f t="shared" si="2544"/>
        <v/>
      </c>
      <c r="BH1215" s="4" t="str">
        <f t="shared" si="2545"/>
        <v/>
      </c>
      <c r="BI1215" s="4" t="str">
        <f t="shared" si="2546"/>
        <v/>
      </c>
      <c r="BJ1215" s="4" t="str">
        <f t="shared" si="2547"/>
        <v/>
      </c>
      <c r="BK1215" s="4" t="str">
        <f t="shared" si="2548"/>
        <v/>
      </c>
      <c r="BL1215" s="4" t="str">
        <f t="shared" si="2549"/>
        <v/>
      </c>
      <c r="BM1215" s="4" t="str">
        <f t="shared" si="2550"/>
        <v/>
      </c>
      <c r="BN1215" s="4" t="str">
        <f t="shared" si="2551"/>
        <v/>
      </c>
      <c r="BO1215" s="4" t="str">
        <f t="shared" si="2552"/>
        <v/>
      </c>
      <c r="BP1215" s="4" t="str">
        <f t="shared" si="2553"/>
        <v/>
      </c>
      <c r="BQ1215" s="4" t="str">
        <f t="shared" si="2554"/>
        <v/>
      </c>
      <c r="BR1215" s="4" t="str">
        <f t="shared" si="2555"/>
        <v/>
      </c>
      <c r="BS1215" s="4" t="str">
        <f t="shared" si="2556"/>
        <v/>
      </c>
      <c r="BT1215" s="4" t="str">
        <f t="shared" si="2557"/>
        <v/>
      </c>
      <c r="BU1215" s="4" t="str">
        <f t="shared" si="2558"/>
        <v/>
      </c>
      <c r="BV1215" s="4" t="str">
        <f t="shared" si="2559"/>
        <v/>
      </c>
      <c r="BW1215" s="4" t="str">
        <f t="shared" si="2560"/>
        <v/>
      </c>
      <c r="BX1215" s="4" t="str">
        <f t="shared" si="2561"/>
        <v/>
      </c>
      <c r="BY1215" s="4" t="str">
        <f t="shared" si="2562"/>
        <v/>
      </c>
      <c r="BZ1215" s="63" t="str">
        <f t="shared" si="2563"/>
        <v/>
      </c>
      <c r="CA1215" s="4" t="str">
        <f t="shared" si="2564"/>
        <v/>
      </c>
      <c r="CB1215" s="63" t="str">
        <f t="shared" si="2565"/>
        <v/>
      </c>
      <c r="CC1215" s="4" t="str">
        <f t="shared" si="2566"/>
        <v/>
      </c>
      <c r="CD1215" s="63" t="str">
        <f t="shared" si="2567"/>
        <v/>
      </c>
      <c r="CE1215" s="4" t="str">
        <f t="shared" si="2568"/>
        <v/>
      </c>
      <c r="CF1215" s="63" t="str">
        <f t="shared" si="2569"/>
        <v/>
      </c>
      <c r="CG1215" s="4" t="str">
        <f t="shared" si="2570"/>
        <v/>
      </c>
      <c r="CH1215" s="4" t="str">
        <f t="shared" si="2571"/>
        <v/>
      </c>
      <c r="CI1215" s="4" t="str">
        <f t="shared" si="2572"/>
        <v/>
      </c>
      <c r="CJ1215" s="63" t="str">
        <f t="shared" si="2573"/>
        <v/>
      </c>
      <c r="CK1215" s="4" t="str">
        <f t="shared" si="2574"/>
        <v/>
      </c>
      <c r="CL1215" s="4" t="str">
        <f t="shared" si="2575"/>
        <v/>
      </c>
      <c r="CM1215" s="4" t="str">
        <f t="shared" si="2576"/>
        <v/>
      </c>
      <c r="CN1215" s="4" t="str">
        <f t="shared" si="2577"/>
        <v/>
      </c>
      <c r="CO1215" s="4" t="str">
        <f t="shared" si="2578"/>
        <v/>
      </c>
      <c r="CP1215" s="4" t="str">
        <f t="shared" si="2579"/>
        <v/>
      </c>
      <c r="CQ1215" s="4" t="str">
        <f t="shared" si="2580"/>
        <v/>
      </c>
      <c r="CR1215" s="4" t="str">
        <f t="shared" si="2581"/>
        <v/>
      </c>
      <c r="CS1215" s="4" t="str">
        <f t="shared" si="2582"/>
        <v/>
      </c>
      <c r="CT1215" s="4" t="str">
        <f t="shared" si="2583"/>
        <v/>
      </c>
      <c r="CU1215" s="4" t="str">
        <f t="shared" si="2584"/>
        <v/>
      </c>
      <c r="CV1215" s="4" t="str">
        <f t="shared" si="2585"/>
        <v/>
      </c>
      <c r="CW1215" s="4" t="str">
        <f t="shared" si="2586"/>
        <v/>
      </c>
      <c r="CX1215" s="4" t="str">
        <f t="shared" si="2587"/>
        <v/>
      </c>
      <c r="CY1215" s="4" t="str">
        <f t="shared" si="2588"/>
        <v/>
      </c>
      <c r="CZ1215" s="4" t="str">
        <f t="shared" si="2589"/>
        <v/>
      </c>
      <c r="DA1215" s="4" t="str">
        <f t="shared" si="2590"/>
        <v/>
      </c>
      <c r="DB1215" s="4" t="str">
        <f t="shared" si="2591"/>
        <v/>
      </c>
      <c r="DC1215" s="4" t="str">
        <f t="shared" si="2592"/>
        <v/>
      </c>
      <c r="DD1215" s="4" t="str">
        <f t="shared" si="2593"/>
        <v/>
      </c>
      <c r="DE1215" s="4" t="str">
        <f t="shared" si="2594"/>
        <v/>
      </c>
      <c r="DF1215" s="4" t="str">
        <f t="shared" si="2595"/>
        <v/>
      </c>
      <c r="DG1215" s="4" t="str">
        <f t="shared" si="2596"/>
        <v/>
      </c>
      <c r="DH1215" s="4" t="str">
        <f t="shared" si="2597"/>
        <v/>
      </c>
      <c r="DI1215" s="4" t="str">
        <f t="shared" si="2503"/>
        <v/>
      </c>
      <c r="DJ1215" s="4" t="str">
        <f t="shared" si="2598"/>
        <v/>
      </c>
      <c r="DK1215" s="4" t="str">
        <f t="shared" si="2599"/>
        <v/>
      </c>
      <c r="DL1215" s="4" t="str">
        <f t="shared" si="2600"/>
        <v/>
      </c>
      <c r="DM1215" s="4" t="str">
        <f t="shared" si="2601"/>
        <v/>
      </c>
      <c r="DN1215" s="4" t="str">
        <f t="shared" si="2602"/>
        <v/>
      </c>
      <c r="DO1215" s="4" t="str">
        <f t="shared" si="2603"/>
        <v/>
      </c>
      <c r="DP1215" s="4" t="str">
        <f t="shared" si="2604"/>
        <v/>
      </c>
      <c r="DQ1215" s="4" t="str">
        <f t="shared" si="2605"/>
        <v/>
      </c>
      <c r="DR1215" s="4" t="str">
        <f t="shared" si="2606"/>
        <v/>
      </c>
      <c r="DS1215" s="4" t="str">
        <f t="shared" si="2607"/>
        <v/>
      </c>
      <c r="DT1215" s="4" t="str">
        <f t="shared" si="2608"/>
        <v/>
      </c>
      <c r="DU1215" s="4" t="str">
        <f t="shared" si="2609"/>
        <v/>
      </c>
    </row>
    <row r="1216" spans="18:125" x14ac:dyDescent="0.25">
      <c r="R1216" s="19" t="str">
        <f t="shared" si="2505"/>
        <v/>
      </c>
      <c r="T1216" t="str">
        <f t="shared" si="2506"/>
        <v/>
      </c>
      <c r="U1216" s="4" t="str">
        <f t="shared" si="2504"/>
        <v/>
      </c>
      <c r="V1216" s="4" t="str">
        <f t="shared" si="2507"/>
        <v/>
      </c>
      <c r="W1216" s="4" t="str">
        <f t="shared" si="2508"/>
        <v/>
      </c>
      <c r="X1216" s="4" t="str">
        <f t="shared" si="2509"/>
        <v/>
      </c>
      <c r="Y1216" s="4" t="str">
        <f t="shared" si="2510"/>
        <v/>
      </c>
      <c r="Z1216" s="4" t="str">
        <f t="shared" si="2511"/>
        <v/>
      </c>
      <c r="AA1216" s="4" t="str">
        <f t="shared" si="2512"/>
        <v/>
      </c>
      <c r="AB1216" s="4" t="str">
        <f t="shared" si="2513"/>
        <v/>
      </c>
      <c r="AC1216" s="4" t="str">
        <f t="shared" si="2514"/>
        <v/>
      </c>
      <c r="AD1216" s="4" t="str">
        <f t="shared" si="2515"/>
        <v/>
      </c>
      <c r="AE1216" s="4" t="str">
        <f t="shared" si="2516"/>
        <v/>
      </c>
      <c r="AF1216" s="4" t="str">
        <f t="shared" si="2517"/>
        <v/>
      </c>
      <c r="AG1216" s="4" t="str">
        <f t="shared" si="2518"/>
        <v/>
      </c>
      <c r="AH1216" s="4" t="str">
        <f t="shared" si="2519"/>
        <v/>
      </c>
      <c r="AI1216" s="4" t="str">
        <f t="shared" si="2520"/>
        <v/>
      </c>
      <c r="AJ1216" s="4" t="str">
        <f t="shared" si="2521"/>
        <v/>
      </c>
      <c r="AK1216" s="63" t="str">
        <f t="shared" si="2522"/>
        <v/>
      </c>
      <c r="AL1216" s="4" t="str">
        <f t="shared" si="2523"/>
        <v/>
      </c>
      <c r="AM1216" s="4" t="str">
        <f t="shared" si="2524"/>
        <v/>
      </c>
      <c r="AN1216" s="4" t="str">
        <f t="shared" si="2525"/>
        <v/>
      </c>
      <c r="AO1216" s="4" t="str">
        <f t="shared" si="2526"/>
        <v/>
      </c>
      <c r="AP1216" s="4" t="str">
        <f t="shared" si="2527"/>
        <v/>
      </c>
      <c r="AQ1216" s="4" t="str">
        <f t="shared" si="2528"/>
        <v/>
      </c>
      <c r="AR1216" s="4" t="str">
        <f t="shared" si="2529"/>
        <v/>
      </c>
      <c r="AS1216" s="4" t="str">
        <f t="shared" si="2530"/>
        <v/>
      </c>
      <c r="AT1216" s="4" t="str">
        <f t="shared" si="2531"/>
        <v/>
      </c>
      <c r="AU1216" s="4" t="str">
        <f t="shared" si="2532"/>
        <v/>
      </c>
      <c r="AV1216" s="4" t="str">
        <f t="shared" si="2533"/>
        <v/>
      </c>
      <c r="AW1216" s="4" t="str">
        <f t="shared" si="2534"/>
        <v/>
      </c>
      <c r="AX1216" s="4" t="str">
        <f t="shared" si="2535"/>
        <v/>
      </c>
      <c r="AY1216" s="4" t="str">
        <f t="shared" si="2536"/>
        <v/>
      </c>
      <c r="AZ1216" s="4" t="str">
        <f t="shared" si="2537"/>
        <v/>
      </c>
      <c r="BA1216" s="4" t="str">
        <f t="shared" si="2538"/>
        <v/>
      </c>
      <c r="BB1216" s="4" t="str">
        <f t="shared" si="2539"/>
        <v/>
      </c>
      <c r="BC1216" s="4" t="str">
        <f t="shared" si="2540"/>
        <v/>
      </c>
      <c r="BD1216" s="4" t="str">
        <f t="shared" si="2541"/>
        <v/>
      </c>
      <c r="BE1216" s="4" t="str">
        <f t="shared" si="2542"/>
        <v/>
      </c>
      <c r="BF1216" s="4" t="str">
        <f t="shared" si="2543"/>
        <v/>
      </c>
      <c r="BG1216" s="4" t="str">
        <f t="shared" si="2544"/>
        <v/>
      </c>
      <c r="BH1216" s="4" t="str">
        <f t="shared" si="2545"/>
        <v/>
      </c>
      <c r="BI1216" s="4" t="str">
        <f t="shared" si="2546"/>
        <v/>
      </c>
      <c r="BJ1216" s="4" t="str">
        <f t="shared" si="2547"/>
        <v/>
      </c>
      <c r="BK1216" s="4" t="str">
        <f t="shared" si="2548"/>
        <v/>
      </c>
      <c r="BL1216" s="4" t="str">
        <f t="shared" si="2549"/>
        <v/>
      </c>
      <c r="BM1216" s="4" t="str">
        <f t="shared" si="2550"/>
        <v/>
      </c>
      <c r="BN1216" s="4" t="str">
        <f t="shared" si="2551"/>
        <v/>
      </c>
      <c r="BO1216" s="4" t="str">
        <f t="shared" si="2552"/>
        <v/>
      </c>
      <c r="BP1216" s="4" t="str">
        <f t="shared" si="2553"/>
        <v/>
      </c>
      <c r="BQ1216" s="4" t="str">
        <f t="shared" si="2554"/>
        <v/>
      </c>
      <c r="BR1216" s="4" t="str">
        <f t="shared" si="2555"/>
        <v/>
      </c>
      <c r="BS1216" s="4" t="str">
        <f t="shared" si="2556"/>
        <v/>
      </c>
      <c r="BT1216" s="4" t="str">
        <f t="shared" si="2557"/>
        <v/>
      </c>
      <c r="BU1216" s="4" t="str">
        <f t="shared" si="2558"/>
        <v/>
      </c>
      <c r="BV1216" s="4" t="str">
        <f t="shared" si="2559"/>
        <v/>
      </c>
      <c r="BW1216" s="4" t="str">
        <f t="shared" si="2560"/>
        <v/>
      </c>
      <c r="BX1216" s="4" t="str">
        <f t="shared" si="2561"/>
        <v/>
      </c>
      <c r="BY1216" s="4" t="str">
        <f t="shared" si="2562"/>
        <v/>
      </c>
      <c r="BZ1216" s="63" t="str">
        <f t="shared" si="2563"/>
        <v/>
      </c>
      <c r="CA1216" s="4" t="str">
        <f t="shared" si="2564"/>
        <v/>
      </c>
      <c r="CB1216" s="63" t="str">
        <f t="shared" si="2565"/>
        <v/>
      </c>
      <c r="CC1216" s="4" t="str">
        <f t="shared" si="2566"/>
        <v/>
      </c>
      <c r="CD1216" s="63" t="str">
        <f t="shared" si="2567"/>
        <v/>
      </c>
      <c r="CE1216" s="4" t="str">
        <f t="shared" si="2568"/>
        <v/>
      </c>
      <c r="CF1216" s="63" t="str">
        <f t="shared" si="2569"/>
        <v/>
      </c>
      <c r="CG1216" s="4" t="str">
        <f t="shared" si="2570"/>
        <v/>
      </c>
      <c r="CH1216" s="4" t="str">
        <f t="shared" si="2571"/>
        <v/>
      </c>
      <c r="CI1216" s="4" t="str">
        <f t="shared" si="2572"/>
        <v/>
      </c>
      <c r="CJ1216" s="63" t="str">
        <f t="shared" si="2573"/>
        <v/>
      </c>
      <c r="CK1216" s="4" t="str">
        <f t="shared" si="2574"/>
        <v/>
      </c>
      <c r="CL1216" s="4" t="str">
        <f t="shared" si="2575"/>
        <v/>
      </c>
      <c r="CM1216" s="4" t="str">
        <f t="shared" si="2576"/>
        <v/>
      </c>
      <c r="CN1216" s="4" t="str">
        <f t="shared" si="2577"/>
        <v/>
      </c>
      <c r="CO1216" s="4" t="str">
        <f t="shared" si="2578"/>
        <v/>
      </c>
      <c r="CP1216" s="4" t="str">
        <f t="shared" si="2579"/>
        <v/>
      </c>
      <c r="CQ1216" s="4" t="str">
        <f t="shared" si="2580"/>
        <v/>
      </c>
      <c r="CR1216" s="4" t="str">
        <f t="shared" si="2581"/>
        <v/>
      </c>
      <c r="CS1216" s="4" t="str">
        <f t="shared" si="2582"/>
        <v/>
      </c>
      <c r="CT1216" s="4" t="str">
        <f t="shared" si="2583"/>
        <v/>
      </c>
      <c r="CU1216" s="4" t="str">
        <f t="shared" si="2584"/>
        <v/>
      </c>
      <c r="CV1216" s="4" t="str">
        <f t="shared" si="2585"/>
        <v/>
      </c>
      <c r="CW1216" s="4" t="str">
        <f t="shared" si="2586"/>
        <v/>
      </c>
      <c r="CX1216" s="4" t="str">
        <f t="shared" si="2587"/>
        <v/>
      </c>
      <c r="CY1216" s="4" t="str">
        <f t="shared" si="2588"/>
        <v/>
      </c>
      <c r="CZ1216" s="4" t="str">
        <f t="shared" si="2589"/>
        <v/>
      </c>
      <c r="DA1216" s="4" t="str">
        <f t="shared" si="2590"/>
        <v/>
      </c>
      <c r="DB1216" s="4" t="str">
        <f t="shared" si="2591"/>
        <v/>
      </c>
      <c r="DC1216" s="4" t="str">
        <f t="shared" si="2592"/>
        <v/>
      </c>
      <c r="DD1216" s="4" t="str">
        <f t="shared" si="2593"/>
        <v/>
      </c>
      <c r="DE1216" s="4" t="str">
        <f t="shared" si="2594"/>
        <v/>
      </c>
      <c r="DF1216" s="4" t="str">
        <f t="shared" si="2595"/>
        <v/>
      </c>
      <c r="DG1216" s="4" t="str">
        <f t="shared" si="2596"/>
        <v/>
      </c>
      <c r="DH1216" s="4" t="str">
        <f t="shared" si="2597"/>
        <v/>
      </c>
      <c r="DI1216" s="4" t="str">
        <f t="shared" si="2503"/>
        <v/>
      </c>
      <c r="DJ1216" s="4" t="str">
        <f t="shared" si="2598"/>
        <v/>
      </c>
      <c r="DK1216" s="4" t="str">
        <f t="shared" si="2599"/>
        <v/>
      </c>
      <c r="DL1216" s="4" t="str">
        <f t="shared" si="2600"/>
        <v/>
      </c>
      <c r="DM1216" s="4" t="str">
        <f t="shared" si="2601"/>
        <v/>
      </c>
      <c r="DN1216" s="4" t="str">
        <f t="shared" si="2602"/>
        <v/>
      </c>
      <c r="DO1216" s="4" t="str">
        <f t="shared" si="2603"/>
        <v/>
      </c>
      <c r="DP1216" s="4" t="str">
        <f t="shared" si="2604"/>
        <v/>
      </c>
      <c r="DQ1216" s="4" t="str">
        <f t="shared" si="2605"/>
        <v/>
      </c>
      <c r="DR1216" s="4" t="str">
        <f t="shared" si="2606"/>
        <v/>
      </c>
      <c r="DS1216" s="4" t="str">
        <f t="shared" si="2607"/>
        <v/>
      </c>
      <c r="DT1216" s="4" t="str">
        <f t="shared" si="2608"/>
        <v/>
      </c>
      <c r="DU1216" s="4" t="str">
        <f t="shared" si="2609"/>
        <v/>
      </c>
    </row>
    <row r="1217" spans="18:125" x14ac:dyDescent="0.25">
      <c r="R1217" s="19" t="str">
        <f t="shared" si="2505"/>
        <v/>
      </c>
      <c r="T1217" t="str">
        <f t="shared" si="2506"/>
        <v/>
      </c>
      <c r="U1217" s="4" t="str">
        <f t="shared" si="2504"/>
        <v/>
      </c>
      <c r="V1217" s="4" t="str">
        <f t="shared" si="2507"/>
        <v/>
      </c>
      <c r="W1217" s="4" t="str">
        <f t="shared" si="2508"/>
        <v/>
      </c>
      <c r="X1217" s="4" t="str">
        <f t="shared" si="2509"/>
        <v/>
      </c>
      <c r="Y1217" s="4" t="str">
        <f t="shared" si="2510"/>
        <v/>
      </c>
      <c r="Z1217" s="4" t="str">
        <f t="shared" si="2511"/>
        <v/>
      </c>
      <c r="AA1217" s="4" t="str">
        <f t="shared" si="2512"/>
        <v/>
      </c>
      <c r="AB1217" s="4" t="str">
        <f t="shared" si="2513"/>
        <v/>
      </c>
      <c r="AC1217" s="4" t="str">
        <f t="shared" si="2514"/>
        <v/>
      </c>
      <c r="AD1217" s="4" t="str">
        <f t="shared" si="2515"/>
        <v/>
      </c>
      <c r="AE1217" s="4" t="str">
        <f t="shared" si="2516"/>
        <v/>
      </c>
      <c r="AF1217" s="4" t="str">
        <f t="shared" si="2517"/>
        <v/>
      </c>
      <c r="AG1217" s="4" t="str">
        <f t="shared" si="2518"/>
        <v/>
      </c>
      <c r="AH1217" s="4" t="str">
        <f t="shared" si="2519"/>
        <v/>
      </c>
      <c r="AI1217" s="4" t="str">
        <f t="shared" si="2520"/>
        <v/>
      </c>
      <c r="AJ1217" s="4" t="str">
        <f t="shared" si="2521"/>
        <v/>
      </c>
      <c r="AK1217" s="63" t="str">
        <f t="shared" si="2522"/>
        <v/>
      </c>
      <c r="AL1217" s="4" t="str">
        <f t="shared" si="2523"/>
        <v/>
      </c>
      <c r="AM1217" s="4" t="str">
        <f t="shared" si="2524"/>
        <v/>
      </c>
      <c r="AN1217" s="4" t="str">
        <f t="shared" si="2525"/>
        <v/>
      </c>
      <c r="AO1217" s="4" t="str">
        <f t="shared" si="2526"/>
        <v/>
      </c>
      <c r="AP1217" s="4" t="str">
        <f t="shared" si="2527"/>
        <v/>
      </c>
      <c r="AQ1217" s="4" t="str">
        <f t="shared" si="2528"/>
        <v/>
      </c>
      <c r="AR1217" s="4" t="str">
        <f t="shared" si="2529"/>
        <v/>
      </c>
      <c r="AS1217" s="4" t="str">
        <f t="shared" si="2530"/>
        <v/>
      </c>
      <c r="AT1217" s="4" t="str">
        <f t="shared" si="2531"/>
        <v/>
      </c>
      <c r="AU1217" s="4" t="str">
        <f t="shared" si="2532"/>
        <v/>
      </c>
      <c r="AV1217" s="4" t="str">
        <f t="shared" si="2533"/>
        <v/>
      </c>
      <c r="AW1217" s="4" t="str">
        <f t="shared" si="2534"/>
        <v/>
      </c>
      <c r="AX1217" s="4" t="str">
        <f t="shared" si="2535"/>
        <v/>
      </c>
      <c r="AY1217" s="4" t="str">
        <f t="shared" si="2536"/>
        <v/>
      </c>
      <c r="AZ1217" s="4" t="str">
        <f t="shared" si="2537"/>
        <v/>
      </c>
      <c r="BA1217" s="4" t="str">
        <f t="shared" si="2538"/>
        <v/>
      </c>
      <c r="BB1217" s="4" t="str">
        <f t="shared" si="2539"/>
        <v/>
      </c>
      <c r="BC1217" s="4" t="str">
        <f t="shared" si="2540"/>
        <v/>
      </c>
      <c r="BD1217" s="4" t="str">
        <f t="shared" si="2541"/>
        <v/>
      </c>
      <c r="BE1217" s="4" t="str">
        <f t="shared" si="2542"/>
        <v/>
      </c>
      <c r="BF1217" s="4" t="str">
        <f t="shared" si="2543"/>
        <v/>
      </c>
      <c r="BG1217" s="4" t="str">
        <f t="shared" si="2544"/>
        <v/>
      </c>
      <c r="BH1217" s="4" t="str">
        <f t="shared" si="2545"/>
        <v/>
      </c>
      <c r="BI1217" s="4" t="str">
        <f t="shared" si="2546"/>
        <v/>
      </c>
      <c r="BJ1217" s="4" t="str">
        <f t="shared" si="2547"/>
        <v/>
      </c>
      <c r="BK1217" s="4" t="str">
        <f t="shared" si="2548"/>
        <v/>
      </c>
      <c r="BL1217" s="4" t="str">
        <f t="shared" si="2549"/>
        <v/>
      </c>
      <c r="BM1217" s="4" t="str">
        <f t="shared" si="2550"/>
        <v/>
      </c>
      <c r="BN1217" s="4" t="str">
        <f t="shared" si="2551"/>
        <v/>
      </c>
      <c r="BO1217" s="4" t="str">
        <f t="shared" si="2552"/>
        <v/>
      </c>
      <c r="BP1217" s="4" t="str">
        <f t="shared" si="2553"/>
        <v/>
      </c>
      <c r="BQ1217" s="4" t="str">
        <f t="shared" si="2554"/>
        <v/>
      </c>
      <c r="BR1217" s="4" t="str">
        <f t="shared" si="2555"/>
        <v/>
      </c>
      <c r="BS1217" s="4" t="str">
        <f t="shared" si="2556"/>
        <v/>
      </c>
      <c r="BT1217" s="4" t="str">
        <f t="shared" si="2557"/>
        <v/>
      </c>
      <c r="BU1217" s="4" t="str">
        <f t="shared" si="2558"/>
        <v/>
      </c>
      <c r="BV1217" s="4" t="str">
        <f t="shared" si="2559"/>
        <v/>
      </c>
      <c r="BW1217" s="4" t="str">
        <f t="shared" si="2560"/>
        <v/>
      </c>
      <c r="BX1217" s="4" t="str">
        <f t="shared" si="2561"/>
        <v/>
      </c>
      <c r="BY1217" s="4" t="str">
        <f t="shared" si="2562"/>
        <v/>
      </c>
      <c r="BZ1217" s="63" t="str">
        <f t="shared" si="2563"/>
        <v/>
      </c>
      <c r="CA1217" s="4" t="str">
        <f t="shared" si="2564"/>
        <v/>
      </c>
      <c r="CB1217" s="63" t="str">
        <f t="shared" si="2565"/>
        <v/>
      </c>
      <c r="CC1217" s="4" t="str">
        <f t="shared" si="2566"/>
        <v/>
      </c>
      <c r="CD1217" s="63" t="str">
        <f t="shared" si="2567"/>
        <v/>
      </c>
      <c r="CE1217" s="4" t="str">
        <f t="shared" si="2568"/>
        <v/>
      </c>
      <c r="CF1217" s="63" t="str">
        <f t="shared" si="2569"/>
        <v/>
      </c>
      <c r="CG1217" s="4" t="str">
        <f t="shared" si="2570"/>
        <v/>
      </c>
      <c r="CH1217" s="4" t="str">
        <f t="shared" si="2571"/>
        <v/>
      </c>
      <c r="CI1217" s="4" t="str">
        <f t="shared" si="2572"/>
        <v/>
      </c>
      <c r="CJ1217" s="63" t="str">
        <f t="shared" si="2573"/>
        <v/>
      </c>
      <c r="CK1217" s="4" t="str">
        <f t="shared" si="2574"/>
        <v/>
      </c>
      <c r="CL1217" s="4" t="str">
        <f t="shared" si="2575"/>
        <v/>
      </c>
      <c r="CM1217" s="4" t="str">
        <f t="shared" si="2576"/>
        <v/>
      </c>
      <c r="CN1217" s="4" t="str">
        <f t="shared" si="2577"/>
        <v/>
      </c>
      <c r="CO1217" s="4" t="str">
        <f t="shared" si="2578"/>
        <v/>
      </c>
      <c r="CP1217" s="4" t="str">
        <f t="shared" si="2579"/>
        <v/>
      </c>
      <c r="CQ1217" s="4" t="str">
        <f t="shared" si="2580"/>
        <v/>
      </c>
      <c r="CR1217" s="4" t="str">
        <f t="shared" si="2581"/>
        <v/>
      </c>
      <c r="CS1217" s="4" t="str">
        <f t="shared" si="2582"/>
        <v/>
      </c>
      <c r="CT1217" s="4" t="str">
        <f t="shared" si="2583"/>
        <v/>
      </c>
      <c r="CU1217" s="4" t="str">
        <f t="shared" si="2584"/>
        <v/>
      </c>
      <c r="CV1217" s="4" t="str">
        <f t="shared" si="2585"/>
        <v/>
      </c>
      <c r="CW1217" s="4" t="str">
        <f t="shared" si="2586"/>
        <v/>
      </c>
      <c r="CX1217" s="4" t="str">
        <f t="shared" si="2587"/>
        <v/>
      </c>
      <c r="CY1217" s="4" t="str">
        <f t="shared" si="2588"/>
        <v/>
      </c>
      <c r="CZ1217" s="4" t="str">
        <f t="shared" si="2589"/>
        <v/>
      </c>
      <c r="DA1217" s="4" t="str">
        <f t="shared" si="2590"/>
        <v/>
      </c>
      <c r="DB1217" s="4" t="str">
        <f t="shared" si="2591"/>
        <v/>
      </c>
      <c r="DC1217" s="4" t="str">
        <f t="shared" si="2592"/>
        <v/>
      </c>
      <c r="DD1217" s="4" t="str">
        <f t="shared" si="2593"/>
        <v/>
      </c>
      <c r="DE1217" s="4" t="str">
        <f t="shared" si="2594"/>
        <v/>
      </c>
      <c r="DF1217" s="4" t="str">
        <f t="shared" si="2595"/>
        <v/>
      </c>
      <c r="DG1217" s="4" t="str">
        <f t="shared" si="2596"/>
        <v/>
      </c>
      <c r="DH1217" s="4" t="str">
        <f t="shared" si="2597"/>
        <v/>
      </c>
      <c r="DI1217" s="4" t="str">
        <f t="shared" si="2503"/>
        <v/>
      </c>
      <c r="DJ1217" s="4" t="str">
        <f t="shared" si="2598"/>
        <v/>
      </c>
      <c r="DK1217" s="4" t="str">
        <f t="shared" si="2599"/>
        <v/>
      </c>
      <c r="DL1217" s="4" t="str">
        <f t="shared" si="2600"/>
        <v/>
      </c>
      <c r="DM1217" s="4" t="str">
        <f t="shared" si="2601"/>
        <v/>
      </c>
      <c r="DN1217" s="4" t="str">
        <f t="shared" si="2602"/>
        <v/>
      </c>
      <c r="DO1217" s="4" t="str">
        <f t="shared" si="2603"/>
        <v/>
      </c>
      <c r="DP1217" s="4" t="str">
        <f t="shared" si="2604"/>
        <v/>
      </c>
      <c r="DQ1217" s="4" t="str">
        <f t="shared" si="2605"/>
        <v/>
      </c>
      <c r="DR1217" s="4" t="str">
        <f t="shared" si="2606"/>
        <v/>
      </c>
      <c r="DS1217" s="4" t="str">
        <f t="shared" si="2607"/>
        <v/>
      </c>
      <c r="DT1217" s="4" t="str">
        <f t="shared" si="2608"/>
        <v/>
      </c>
      <c r="DU1217" s="4" t="str">
        <f t="shared" si="2609"/>
        <v/>
      </c>
    </row>
    <row r="1218" spans="18:125" x14ac:dyDescent="0.25">
      <c r="R1218" s="19" t="str">
        <f t="shared" si="2505"/>
        <v/>
      </c>
      <c r="T1218" t="str">
        <f t="shared" si="2506"/>
        <v/>
      </c>
      <c r="U1218" s="4" t="str">
        <f t="shared" si="2504"/>
        <v/>
      </c>
      <c r="V1218" s="4" t="str">
        <f t="shared" si="2507"/>
        <v/>
      </c>
      <c r="W1218" s="4" t="str">
        <f t="shared" si="2508"/>
        <v/>
      </c>
      <c r="X1218" s="4" t="str">
        <f t="shared" si="2509"/>
        <v/>
      </c>
      <c r="Y1218" s="4" t="str">
        <f t="shared" si="2510"/>
        <v/>
      </c>
      <c r="Z1218" s="4" t="str">
        <f t="shared" si="2511"/>
        <v/>
      </c>
      <c r="AA1218" s="4" t="str">
        <f t="shared" si="2512"/>
        <v/>
      </c>
      <c r="AB1218" s="4" t="str">
        <f t="shared" si="2513"/>
        <v/>
      </c>
      <c r="AC1218" s="4" t="str">
        <f t="shared" si="2514"/>
        <v/>
      </c>
      <c r="AD1218" s="4" t="str">
        <f t="shared" si="2515"/>
        <v/>
      </c>
      <c r="AE1218" s="4" t="str">
        <f t="shared" si="2516"/>
        <v/>
      </c>
      <c r="AF1218" s="4" t="str">
        <f t="shared" si="2517"/>
        <v/>
      </c>
      <c r="AG1218" s="4" t="str">
        <f t="shared" si="2518"/>
        <v/>
      </c>
      <c r="AH1218" s="4" t="str">
        <f t="shared" si="2519"/>
        <v/>
      </c>
      <c r="AI1218" s="4" t="str">
        <f t="shared" si="2520"/>
        <v/>
      </c>
      <c r="AJ1218" s="4" t="str">
        <f t="shared" si="2521"/>
        <v/>
      </c>
      <c r="AK1218" s="63" t="str">
        <f t="shared" si="2522"/>
        <v/>
      </c>
      <c r="AL1218" s="4" t="str">
        <f t="shared" si="2523"/>
        <v/>
      </c>
      <c r="AM1218" s="4" t="str">
        <f t="shared" si="2524"/>
        <v/>
      </c>
      <c r="AN1218" s="4" t="str">
        <f t="shared" si="2525"/>
        <v/>
      </c>
      <c r="AO1218" s="4" t="str">
        <f t="shared" si="2526"/>
        <v/>
      </c>
      <c r="AP1218" s="4" t="str">
        <f t="shared" si="2527"/>
        <v/>
      </c>
      <c r="AQ1218" s="4" t="str">
        <f t="shared" si="2528"/>
        <v/>
      </c>
      <c r="AR1218" s="4" t="str">
        <f t="shared" si="2529"/>
        <v/>
      </c>
      <c r="AS1218" s="4" t="str">
        <f t="shared" si="2530"/>
        <v/>
      </c>
      <c r="AT1218" s="4" t="str">
        <f t="shared" si="2531"/>
        <v/>
      </c>
      <c r="AU1218" s="4" t="str">
        <f t="shared" si="2532"/>
        <v/>
      </c>
      <c r="AV1218" s="4" t="str">
        <f t="shared" si="2533"/>
        <v/>
      </c>
      <c r="AW1218" s="4" t="str">
        <f t="shared" si="2534"/>
        <v/>
      </c>
      <c r="AX1218" s="4" t="str">
        <f t="shared" si="2535"/>
        <v/>
      </c>
      <c r="AY1218" s="4" t="str">
        <f t="shared" si="2536"/>
        <v/>
      </c>
      <c r="AZ1218" s="4" t="str">
        <f t="shared" si="2537"/>
        <v/>
      </c>
      <c r="BA1218" s="4" t="str">
        <f t="shared" si="2538"/>
        <v/>
      </c>
      <c r="BB1218" s="4" t="str">
        <f t="shared" si="2539"/>
        <v/>
      </c>
      <c r="BC1218" s="4" t="str">
        <f t="shared" si="2540"/>
        <v/>
      </c>
      <c r="BD1218" s="4" t="str">
        <f t="shared" si="2541"/>
        <v/>
      </c>
      <c r="BE1218" s="4" t="str">
        <f t="shared" si="2542"/>
        <v/>
      </c>
      <c r="BF1218" s="4" t="str">
        <f t="shared" si="2543"/>
        <v/>
      </c>
      <c r="BG1218" s="4" t="str">
        <f t="shared" si="2544"/>
        <v/>
      </c>
      <c r="BH1218" s="4" t="str">
        <f t="shared" si="2545"/>
        <v/>
      </c>
      <c r="BI1218" s="4" t="str">
        <f t="shared" si="2546"/>
        <v/>
      </c>
      <c r="BJ1218" s="4" t="str">
        <f t="shared" si="2547"/>
        <v/>
      </c>
      <c r="BK1218" s="4" t="str">
        <f t="shared" si="2548"/>
        <v/>
      </c>
      <c r="BL1218" s="4" t="str">
        <f t="shared" si="2549"/>
        <v/>
      </c>
      <c r="BM1218" s="4" t="str">
        <f t="shared" si="2550"/>
        <v/>
      </c>
      <c r="BN1218" s="4" t="str">
        <f t="shared" si="2551"/>
        <v/>
      </c>
      <c r="BO1218" s="4" t="str">
        <f t="shared" si="2552"/>
        <v/>
      </c>
      <c r="BP1218" s="4" t="str">
        <f t="shared" si="2553"/>
        <v/>
      </c>
      <c r="BQ1218" s="4" t="str">
        <f t="shared" si="2554"/>
        <v/>
      </c>
      <c r="BR1218" s="4" t="str">
        <f t="shared" si="2555"/>
        <v/>
      </c>
      <c r="BS1218" s="4" t="str">
        <f t="shared" si="2556"/>
        <v/>
      </c>
      <c r="BT1218" s="4" t="str">
        <f t="shared" si="2557"/>
        <v/>
      </c>
      <c r="BU1218" s="4" t="str">
        <f t="shared" si="2558"/>
        <v/>
      </c>
      <c r="BV1218" s="4" t="str">
        <f t="shared" si="2559"/>
        <v/>
      </c>
      <c r="BW1218" s="4" t="str">
        <f t="shared" si="2560"/>
        <v/>
      </c>
      <c r="BX1218" s="4" t="str">
        <f t="shared" si="2561"/>
        <v/>
      </c>
      <c r="BY1218" s="4" t="str">
        <f t="shared" si="2562"/>
        <v/>
      </c>
      <c r="BZ1218" s="63" t="str">
        <f t="shared" si="2563"/>
        <v/>
      </c>
      <c r="CA1218" s="4" t="str">
        <f t="shared" si="2564"/>
        <v/>
      </c>
      <c r="CB1218" s="63" t="str">
        <f t="shared" si="2565"/>
        <v/>
      </c>
      <c r="CC1218" s="4" t="str">
        <f t="shared" si="2566"/>
        <v/>
      </c>
      <c r="CD1218" s="63" t="str">
        <f t="shared" si="2567"/>
        <v/>
      </c>
      <c r="CE1218" s="4" t="str">
        <f t="shared" si="2568"/>
        <v/>
      </c>
      <c r="CF1218" s="63" t="str">
        <f t="shared" si="2569"/>
        <v/>
      </c>
      <c r="CG1218" s="4" t="str">
        <f t="shared" si="2570"/>
        <v/>
      </c>
      <c r="CH1218" s="4" t="str">
        <f t="shared" si="2571"/>
        <v/>
      </c>
      <c r="CI1218" s="4" t="str">
        <f t="shared" si="2572"/>
        <v/>
      </c>
      <c r="CJ1218" s="63" t="str">
        <f t="shared" si="2573"/>
        <v/>
      </c>
      <c r="CK1218" s="4" t="str">
        <f t="shared" si="2574"/>
        <v/>
      </c>
      <c r="CL1218" s="4" t="str">
        <f t="shared" si="2575"/>
        <v/>
      </c>
      <c r="CM1218" s="4" t="str">
        <f t="shared" si="2576"/>
        <v/>
      </c>
      <c r="CN1218" s="4" t="str">
        <f t="shared" si="2577"/>
        <v/>
      </c>
      <c r="CO1218" s="4" t="str">
        <f t="shared" si="2578"/>
        <v/>
      </c>
      <c r="CP1218" s="4" t="str">
        <f t="shared" si="2579"/>
        <v/>
      </c>
      <c r="CQ1218" s="4" t="str">
        <f t="shared" si="2580"/>
        <v/>
      </c>
      <c r="CR1218" s="4" t="str">
        <f t="shared" si="2581"/>
        <v/>
      </c>
      <c r="CS1218" s="4" t="str">
        <f t="shared" si="2582"/>
        <v/>
      </c>
      <c r="CT1218" s="4" t="str">
        <f t="shared" si="2583"/>
        <v/>
      </c>
      <c r="CU1218" s="4" t="str">
        <f t="shared" si="2584"/>
        <v/>
      </c>
      <c r="CV1218" s="4" t="str">
        <f t="shared" si="2585"/>
        <v/>
      </c>
      <c r="CW1218" s="4" t="str">
        <f t="shared" si="2586"/>
        <v/>
      </c>
      <c r="CX1218" s="4" t="str">
        <f t="shared" si="2587"/>
        <v/>
      </c>
      <c r="CY1218" s="4" t="str">
        <f t="shared" si="2588"/>
        <v/>
      </c>
      <c r="CZ1218" s="4" t="str">
        <f t="shared" si="2589"/>
        <v/>
      </c>
      <c r="DA1218" s="4" t="str">
        <f t="shared" si="2590"/>
        <v/>
      </c>
      <c r="DB1218" s="4" t="str">
        <f t="shared" si="2591"/>
        <v/>
      </c>
      <c r="DC1218" s="4" t="str">
        <f t="shared" si="2592"/>
        <v/>
      </c>
      <c r="DD1218" s="4" t="str">
        <f t="shared" si="2593"/>
        <v/>
      </c>
      <c r="DE1218" s="4" t="str">
        <f t="shared" si="2594"/>
        <v/>
      </c>
      <c r="DF1218" s="4" t="str">
        <f t="shared" si="2595"/>
        <v/>
      </c>
      <c r="DG1218" s="4" t="str">
        <f t="shared" si="2596"/>
        <v/>
      </c>
      <c r="DH1218" s="4" t="str">
        <f t="shared" si="2597"/>
        <v/>
      </c>
      <c r="DI1218" s="4" t="str">
        <f t="shared" si="2503"/>
        <v/>
      </c>
      <c r="DJ1218" s="4" t="str">
        <f t="shared" si="2598"/>
        <v/>
      </c>
      <c r="DK1218" s="4" t="str">
        <f t="shared" si="2599"/>
        <v/>
      </c>
      <c r="DL1218" s="4" t="str">
        <f t="shared" si="2600"/>
        <v/>
      </c>
      <c r="DM1218" s="4" t="str">
        <f t="shared" si="2601"/>
        <v/>
      </c>
      <c r="DN1218" s="4" t="str">
        <f t="shared" si="2602"/>
        <v/>
      </c>
      <c r="DO1218" s="4" t="str">
        <f t="shared" si="2603"/>
        <v/>
      </c>
      <c r="DP1218" s="4" t="str">
        <f t="shared" si="2604"/>
        <v/>
      </c>
      <c r="DQ1218" s="4" t="str">
        <f t="shared" si="2605"/>
        <v/>
      </c>
      <c r="DR1218" s="4" t="str">
        <f t="shared" si="2606"/>
        <v/>
      </c>
      <c r="DS1218" s="4" t="str">
        <f t="shared" si="2607"/>
        <v/>
      </c>
      <c r="DT1218" s="4" t="str">
        <f t="shared" si="2608"/>
        <v/>
      </c>
      <c r="DU1218" s="4" t="str">
        <f t="shared" si="2609"/>
        <v/>
      </c>
    </row>
    <row r="1219" spans="18:125" x14ac:dyDescent="0.25">
      <c r="R1219" s="19" t="str">
        <f t="shared" si="2505"/>
        <v/>
      </c>
      <c r="T1219" t="str">
        <f t="shared" si="2506"/>
        <v/>
      </c>
      <c r="U1219" s="4" t="str">
        <f t="shared" si="2504"/>
        <v/>
      </c>
      <c r="V1219" s="4" t="str">
        <f t="shared" si="2507"/>
        <v/>
      </c>
      <c r="W1219" s="4" t="str">
        <f t="shared" si="2508"/>
        <v/>
      </c>
      <c r="X1219" s="4" t="str">
        <f t="shared" si="2509"/>
        <v/>
      </c>
      <c r="Y1219" s="4" t="str">
        <f t="shared" si="2510"/>
        <v/>
      </c>
      <c r="Z1219" s="4" t="str">
        <f t="shared" si="2511"/>
        <v/>
      </c>
      <c r="AA1219" s="4" t="str">
        <f t="shared" si="2512"/>
        <v/>
      </c>
      <c r="AB1219" s="4" t="str">
        <f t="shared" si="2513"/>
        <v/>
      </c>
      <c r="AC1219" s="4" t="str">
        <f t="shared" si="2514"/>
        <v/>
      </c>
      <c r="AD1219" s="4" t="str">
        <f t="shared" si="2515"/>
        <v/>
      </c>
      <c r="AE1219" s="4" t="str">
        <f t="shared" si="2516"/>
        <v/>
      </c>
      <c r="AF1219" s="4" t="str">
        <f t="shared" si="2517"/>
        <v/>
      </c>
      <c r="AG1219" s="4" t="str">
        <f t="shared" si="2518"/>
        <v/>
      </c>
      <c r="AH1219" s="4" t="str">
        <f t="shared" si="2519"/>
        <v/>
      </c>
      <c r="AI1219" s="4" t="str">
        <f t="shared" si="2520"/>
        <v/>
      </c>
      <c r="AJ1219" s="4" t="str">
        <f t="shared" si="2521"/>
        <v/>
      </c>
      <c r="AK1219" s="63" t="str">
        <f t="shared" si="2522"/>
        <v/>
      </c>
      <c r="AL1219" s="4" t="str">
        <f t="shared" si="2523"/>
        <v/>
      </c>
      <c r="AM1219" s="4" t="str">
        <f t="shared" si="2524"/>
        <v/>
      </c>
      <c r="AN1219" s="4" t="str">
        <f t="shared" si="2525"/>
        <v/>
      </c>
      <c r="AO1219" s="4" t="str">
        <f t="shared" si="2526"/>
        <v/>
      </c>
      <c r="AP1219" s="4" t="str">
        <f t="shared" si="2527"/>
        <v/>
      </c>
      <c r="AQ1219" s="4" t="str">
        <f t="shared" si="2528"/>
        <v/>
      </c>
      <c r="AR1219" s="4" t="str">
        <f t="shared" si="2529"/>
        <v/>
      </c>
      <c r="AS1219" s="4" t="str">
        <f t="shared" si="2530"/>
        <v/>
      </c>
      <c r="AT1219" s="4" t="str">
        <f t="shared" si="2531"/>
        <v/>
      </c>
      <c r="AU1219" s="4" t="str">
        <f t="shared" si="2532"/>
        <v/>
      </c>
      <c r="AV1219" s="4" t="str">
        <f t="shared" si="2533"/>
        <v/>
      </c>
      <c r="AW1219" s="4" t="str">
        <f t="shared" si="2534"/>
        <v/>
      </c>
      <c r="AX1219" s="4" t="str">
        <f t="shared" si="2535"/>
        <v/>
      </c>
      <c r="AY1219" s="4" t="str">
        <f t="shared" si="2536"/>
        <v/>
      </c>
      <c r="AZ1219" s="4" t="str">
        <f t="shared" si="2537"/>
        <v/>
      </c>
      <c r="BA1219" s="4" t="str">
        <f t="shared" si="2538"/>
        <v/>
      </c>
      <c r="BB1219" s="4" t="str">
        <f t="shared" si="2539"/>
        <v/>
      </c>
      <c r="BC1219" s="4" t="str">
        <f t="shared" si="2540"/>
        <v/>
      </c>
      <c r="BD1219" s="4" t="str">
        <f t="shared" si="2541"/>
        <v/>
      </c>
      <c r="BE1219" s="4" t="str">
        <f t="shared" si="2542"/>
        <v/>
      </c>
      <c r="BF1219" s="4" t="str">
        <f t="shared" si="2543"/>
        <v/>
      </c>
      <c r="BG1219" s="4" t="str">
        <f t="shared" si="2544"/>
        <v/>
      </c>
      <c r="BH1219" s="4" t="str">
        <f t="shared" si="2545"/>
        <v/>
      </c>
      <c r="BI1219" s="4" t="str">
        <f t="shared" si="2546"/>
        <v/>
      </c>
      <c r="BJ1219" s="4" t="str">
        <f t="shared" si="2547"/>
        <v/>
      </c>
      <c r="BK1219" s="4" t="str">
        <f t="shared" si="2548"/>
        <v/>
      </c>
      <c r="BL1219" s="4" t="str">
        <f t="shared" si="2549"/>
        <v/>
      </c>
      <c r="BM1219" s="4" t="str">
        <f t="shared" si="2550"/>
        <v/>
      </c>
      <c r="BN1219" s="4" t="str">
        <f t="shared" si="2551"/>
        <v/>
      </c>
      <c r="BO1219" s="4" t="str">
        <f t="shared" si="2552"/>
        <v/>
      </c>
      <c r="BP1219" s="4" t="str">
        <f t="shared" si="2553"/>
        <v/>
      </c>
      <c r="BQ1219" s="4" t="str">
        <f t="shared" si="2554"/>
        <v/>
      </c>
      <c r="BR1219" s="4" t="str">
        <f t="shared" si="2555"/>
        <v/>
      </c>
      <c r="BS1219" s="4" t="str">
        <f t="shared" si="2556"/>
        <v/>
      </c>
      <c r="BT1219" s="4" t="str">
        <f t="shared" si="2557"/>
        <v/>
      </c>
      <c r="BU1219" s="4" t="str">
        <f t="shared" si="2558"/>
        <v/>
      </c>
      <c r="BV1219" s="4" t="str">
        <f t="shared" si="2559"/>
        <v/>
      </c>
      <c r="BW1219" s="4" t="str">
        <f t="shared" si="2560"/>
        <v/>
      </c>
      <c r="BX1219" s="4" t="str">
        <f t="shared" si="2561"/>
        <v/>
      </c>
      <c r="BY1219" s="4" t="str">
        <f t="shared" si="2562"/>
        <v/>
      </c>
      <c r="BZ1219" s="63" t="str">
        <f t="shared" si="2563"/>
        <v/>
      </c>
      <c r="CA1219" s="4" t="str">
        <f t="shared" si="2564"/>
        <v/>
      </c>
      <c r="CB1219" s="63" t="str">
        <f t="shared" si="2565"/>
        <v/>
      </c>
      <c r="CC1219" s="4" t="str">
        <f t="shared" si="2566"/>
        <v/>
      </c>
      <c r="CD1219" s="63" t="str">
        <f t="shared" si="2567"/>
        <v/>
      </c>
      <c r="CE1219" s="4" t="str">
        <f t="shared" si="2568"/>
        <v/>
      </c>
      <c r="CF1219" s="63" t="str">
        <f t="shared" si="2569"/>
        <v/>
      </c>
      <c r="CG1219" s="4" t="str">
        <f t="shared" si="2570"/>
        <v/>
      </c>
      <c r="CH1219" s="4" t="str">
        <f t="shared" si="2571"/>
        <v/>
      </c>
      <c r="CI1219" s="4" t="str">
        <f t="shared" si="2572"/>
        <v/>
      </c>
      <c r="CJ1219" s="63" t="str">
        <f t="shared" si="2573"/>
        <v/>
      </c>
      <c r="CK1219" s="4" t="str">
        <f t="shared" si="2574"/>
        <v/>
      </c>
      <c r="CL1219" s="4" t="str">
        <f t="shared" si="2575"/>
        <v/>
      </c>
      <c r="CM1219" s="4" t="str">
        <f t="shared" si="2576"/>
        <v/>
      </c>
      <c r="CN1219" s="4" t="str">
        <f t="shared" si="2577"/>
        <v/>
      </c>
      <c r="CO1219" s="4" t="str">
        <f t="shared" si="2578"/>
        <v/>
      </c>
      <c r="CP1219" s="4" t="str">
        <f t="shared" si="2579"/>
        <v/>
      </c>
      <c r="CQ1219" s="4" t="str">
        <f t="shared" si="2580"/>
        <v/>
      </c>
      <c r="CR1219" s="4" t="str">
        <f t="shared" si="2581"/>
        <v/>
      </c>
      <c r="CS1219" s="4" t="str">
        <f t="shared" si="2582"/>
        <v/>
      </c>
      <c r="CT1219" s="4" t="str">
        <f t="shared" si="2583"/>
        <v/>
      </c>
      <c r="CU1219" s="4" t="str">
        <f t="shared" si="2584"/>
        <v/>
      </c>
      <c r="CV1219" s="4" t="str">
        <f t="shared" si="2585"/>
        <v/>
      </c>
      <c r="CW1219" s="4" t="str">
        <f t="shared" si="2586"/>
        <v/>
      </c>
      <c r="CX1219" s="4" t="str">
        <f t="shared" si="2587"/>
        <v/>
      </c>
      <c r="CY1219" s="4" t="str">
        <f t="shared" si="2588"/>
        <v/>
      </c>
      <c r="CZ1219" s="4" t="str">
        <f t="shared" si="2589"/>
        <v/>
      </c>
      <c r="DA1219" s="4" t="str">
        <f t="shared" si="2590"/>
        <v/>
      </c>
      <c r="DB1219" s="4" t="str">
        <f t="shared" si="2591"/>
        <v/>
      </c>
      <c r="DC1219" s="4" t="str">
        <f t="shared" si="2592"/>
        <v/>
      </c>
      <c r="DD1219" s="4" t="str">
        <f t="shared" si="2593"/>
        <v/>
      </c>
      <c r="DE1219" s="4" t="str">
        <f t="shared" si="2594"/>
        <v/>
      </c>
      <c r="DF1219" s="4" t="str">
        <f t="shared" si="2595"/>
        <v/>
      </c>
      <c r="DG1219" s="4" t="str">
        <f t="shared" si="2596"/>
        <v/>
      </c>
      <c r="DH1219" s="4" t="str">
        <f t="shared" si="2597"/>
        <v/>
      </c>
      <c r="DI1219" s="4" t="str">
        <f t="shared" ref="DI1219:DI1282" si="2610">IF(ISNUMBER(FIND(DI$2,DH1219)),SUBSTITUTE(DH1219,DI$2,),DH1219)</f>
        <v/>
      </c>
      <c r="DJ1219" s="4" t="str">
        <f t="shared" si="2598"/>
        <v/>
      </c>
      <c r="DK1219" s="4" t="str">
        <f t="shared" si="2599"/>
        <v/>
      </c>
      <c r="DL1219" s="4" t="str">
        <f t="shared" si="2600"/>
        <v/>
      </c>
      <c r="DM1219" s="4" t="str">
        <f t="shared" si="2601"/>
        <v/>
      </c>
      <c r="DN1219" s="4" t="str">
        <f t="shared" si="2602"/>
        <v/>
      </c>
      <c r="DO1219" s="4" t="str">
        <f t="shared" si="2603"/>
        <v/>
      </c>
      <c r="DP1219" s="4" t="str">
        <f t="shared" si="2604"/>
        <v/>
      </c>
      <c r="DQ1219" s="4" t="str">
        <f t="shared" si="2605"/>
        <v/>
      </c>
      <c r="DR1219" s="4" t="str">
        <f t="shared" si="2606"/>
        <v/>
      </c>
      <c r="DS1219" s="4" t="str">
        <f t="shared" si="2607"/>
        <v/>
      </c>
      <c r="DT1219" s="4" t="str">
        <f t="shared" si="2608"/>
        <v/>
      </c>
      <c r="DU1219" s="4" t="str">
        <f t="shared" si="2609"/>
        <v/>
      </c>
    </row>
    <row r="1220" spans="18:125" x14ac:dyDescent="0.25">
      <c r="R1220" s="19" t="str">
        <f t="shared" si="2505"/>
        <v/>
      </c>
      <c r="T1220" t="str">
        <f t="shared" si="2506"/>
        <v/>
      </c>
      <c r="U1220" s="4" t="str">
        <f t="shared" ref="U1220:U1283" si="2611">IF(ISNUMBER(FIND(U$2,$T1220)),SUBSTITUTE($T1220,U$2,),$T1220)</f>
        <v/>
      </c>
      <c r="V1220" s="4" t="str">
        <f t="shared" si="2507"/>
        <v/>
      </c>
      <c r="W1220" s="4" t="str">
        <f t="shared" si="2508"/>
        <v/>
      </c>
      <c r="X1220" s="4" t="str">
        <f t="shared" si="2509"/>
        <v/>
      </c>
      <c r="Y1220" s="4" t="str">
        <f t="shared" si="2510"/>
        <v/>
      </c>
      <c r="Z1220" s="4" t="str">
        <f t="shared" si="2511"/>
        <v/>
      </c>
      <c r="AA1220" s="4" t="str">
        <f t="shared" si="2512"/>
        <v/>
      </c>
      <c r="AB1220" s="4" t="str">
        <f t="shared" si="2513"/>
        <v/>
      </c>
      <c r="AC1220" s="4" t="str">
        <f t="shared" si="2514"/>
        <v/>
      </c>
      <c r="AD1220" s="4" t="str">
        <f t="shared" si="2515"/>
        <v/>
      </c>
      <c r="AE1220" s="4" t="str">
        <f t="shared" si="2516"/>
        <v/>
      </c>
      <c r="AF1220" s="4" t="str">
        <f t="shared" si="2517"/>
        <v/>
      </c>
      <c r="AG1220" s="4" t="str">
        <f t="shared" si="2518"/>
        <v/>
      </c>
      <c r="AH1220" s="4" t="str">
        <f t="shared" si="2519"/>
        <v/>
      </c>
      <c r="AI1220" s="4" t="str">
        <f t="shared" si="2520"/>
        <v/>
      </c>
      <c r="AJ1220" s="4" t="str">
        <f t="shared" si="2521"/>
        <v/>
      </c>
      <c r="AK1220" s="63" t="str">
        <f t="shared" si="2522"/>
        <v/>
      </c>
      <c r="AL1220" s="4" t="str">
        <f t="shared" si="2523"/>
        <v/>
      </c>
      <c r="AM1220" s="4" t="str">
        <f t="shared" si="2524"/>
        <v/>
      </c>
      <c r="AN1220" s="4" t="str">
        <f t="shared" si="2525"/>
        <v/>
      </c>
      <c r="AO1220" s="4" t="str">
        <f t="shared" si="2526"/>
        <v/>
      </c>
      <c r="AP1220" s="4" t="str">
        <f t="shared" si="2527"/>
        <v/>
      </c>
      <c r="AQ1220" s="4" t="str">
        <f t="shared" si="2528"/>
        <v/>
      </c>
      <c r="AR1220" s="4" t="str">
        <f t="shared" si="2529"/>
        <v/>
      </c>
      <c r="AS1220" s="4" t="str">
        <f t="shared" si="2530"/>
        <v/>
      </c>
      <c r="AT1220" s="4" t="str">
        <f t="shared" si="2531"/>
        <v/>
      </c>
      <c r="AU1220" s="4" t="str">
        <f t="shared" si="2532"/>
        <v/>
      </c>
      <c r="AV1220" s="4" t="str">
        <f t="shared" si="2533"/>
        <v/>
      </c>
      <c r="AW1220" s="4" t="str">
        <f t="shared" si="2534"/>
        <v/>
      </c>
      <c r="AX1220" s="4" t="str">
        <f t="shared" si="2535"/>
        <v/>
      </c>
      <c r="AY1220" s="4" t="str">
        <f t="shared" si="2536"/>
        <v/>
      </c>
      <c r="AZ1220" s="4" t="str">
        <f t="shared" si="2537"/>
        <v/>
      </c>
      <c r="BA1220" s="4" t="str">
        <f t="shared" si="2538"/>
        <v/>
      </c>
      <c r="BB1220" s="4" t="str">
        <f t="shared" si="2539"/>
        <v/>
      </c>
      <c r="BC1220" s="4" t="str">
        <f t="shared" si="2540"/>
        <v/>
      </c>
      <c r="BD1220" s="4" t="str">
        <f t="shared" si="2541"/>
        <v/>
      </c>
      <c r="BE1220" s="4" t="str">
        <f t="shared" si="2542"/>
        <v/>
      </c>
      <c r="BF1220" s="4" t="str">
        <f t="shared" si="2543"/>
        <v/>
      </c>
      <c r="BG1220" s="4" t="str">
        <f t="shared" si="2544"/>
        <v/>
      </c>
      <c r="BH1220" s="4" t="str">
        <f t="shared" si="2545"/>
        <v/>
      </c>
      <c r="BI1220" s="4" t="str">
        <f t="shared" si="2546"/>
        <v/>
      </c>
      <c r="BJ1220" s="4" t="str">
        <f t="shared" si="2547"/>
        <v/>
      </c>
      <c r="BK1220" s="4" t="str">
        <f t="shared" si="2548"/>
        <v/>
      </c>
      <c r="BL1220" s="4" t="str">
        <f t="shared" si="2549"/>
        <v/>
      </c>
      <c r="BM1220" s="4" t="str">
        <f t="shared" si="2550"/>
        <v/>
      </c>
      <c r="BN1220" s="4" t="str">
        <f t="shared" si="2551"/>
        <v/>
      </c>
      <c r="BO1220" s="4" t="str">
        <f t="shared" si="2552"/>
        <v/>
      </c>
      <c r="BP1220" s="4" t="str">
        <f t="shared" si="2553"/>
        <v/>
      </c>
      <c r="BQ1220" s="4" t="str">
        <f t="shared" si="2554"/>
        <v/>
      </c>
      <c r="BR1220" s="4" t="str">
        <f t="shared" si="2555"/>
        <v/>
      </c>
      <c r="BS1220" s="4" t="str">
        <f t="shared" si="2556"/>
        <v/>
      </c>
      <c r="BT1220" s="4" t="str">
        <f t="shared" si="2557"/>
        <v/>
      </c>
      <c r="BU1220" s="4" t="str">
        <f t="shared" si="2558"/>
        <v/>
      </c>
      <c r="BV1220" s="4" t="str">
        <f t="shared" si="2559"/>
        <v/>
      </c>
      <c r="BW1220" s="4" t="str">
        <f t="shared" si="2560"/>
        <v/>
      </c>
      <c r="BX1220" s="4" t="str">
        <f t="shared" si="2561"/>
        <v/>
      </c>
      <c r="BY1220" s="4" t="str">
        <f t="shared" si="2562"/>
        <v/>
      </c>
      <c r="BZ1220" s="63" t="str">
        <f t="shared" si="2563"/>
        <v/>
      </c>
      <c r="CA1220" s="4" t="str">
        <f t="shared" si="2564"/>
        <v/>
      </c>
      <c r="CB1220" s="63" t="str">
        <f t="shared" si="2565"/>
        <v/>
      </c>
      <c r="CC1220" s="4" t="str">
        <f t="shared" si="2566"/>
        <v/>
      </c>
      <c r="CD1220" s="63" t="str">
        <f t="shared" si="2567"/>
        <v/>
      </c>
      <c r="CE1220" s="4" t="str">
        <f t="shared" si="2568"/>
        <v/>
      </c>
      <c r="CF1220" s="63" t="str">
        <f t="shared" si="2569"/>
        <v/>
      </c>
      <c r="CG1220" s="4" t="str">
        <f t="shared" si="2570"/>
        <v/>
      </c>
      <c r="CH1220" s="4" t="str">
        <f t="shared" si="2571"/>
        <v/>
      </c>
      <c r="CI1220" s="4" t="str">
        <f t="shared" si="2572"/>
        <v/>
      </c>
      <c r="CJ1220" s="63" t="str">
        <f t="shared" si="2573"/>
        <v/>
      </c>
      <c r="CK1220" s="4" t="str">
        <f t="shared" si="2574"/>
        <v/>
      </c>
      <c r="CL1220" s="4" t="str">
        <f t="shared" si="2575"/>
        <v/>
      </c>
      <c r="CM1220" s="4" t="str">
        <f t="shared" si="2576"/>
        <v/>
      </c>
      <c r="CN1220" s="4" t="str">
        <f t="shared" si="2577"/>
        <v/>
      </c>
      <c r="CO1220" s="4" t="str">
        <f t="shared" si="2578"/>
        <v/>
      </c>
      <c r="CP1220" s="4" t="str">
        <f t="shared" si="2579"/>
        <v/>
      </c>
      <c r="CQ1220" s="4" t="str">
        <f t="shared" si="2580"/>
        <v/>
      </c>
      <c r="CR1220" s="4" t="str">
        <f t="shared" si="2581"/>
        <v/>
      </c>
      <c r="CS1220" s="4" t="str">
        <f t="shared" si="2582"/>
        <v/>
      </c>
      <c r="CT1220" s="4" t="str">
        <f t="shared" si="2583"/>
        <v/>
      </c>
      <c r="CU1220" s="4" t="str">
        <f t="shared" si="2584"/>
        <v/>
      </c>
      <c r="CV1220" s="4" t="str">
        <f t="shared" si="2585"/>
        <v/>
      </c>
      <c r="CW1220" s="4" t="str">
        <f t="shared" si="2586"/>
        <v/>
      </c>
      <c r="CX1220" s="4" t="str">
        <f t="shared" si="2587"/>
        <v/>
      </c>
      <c r="CY1220" s="4" t="str">
        <f t="shared" si="2588"/>
        <v/>
      </c>
      <c r="CZ1220" s="4" t="str">
        <f t="shared" si="2589"/>
        <v/>
      </c>
      <c r="DA1220" s="4" t="str">
        <f t="shared" si="2590"/>
        <v/>
      </c>
      <c r="DB1220" s="4" t="str">
        <f t="shared" si="2591"/>
        <v/>
      </c>
      <c r="DC1220" s="4" t="str">
        <f t="shared" si="2592"/>
        <v/>
      </c>
      <c r="DD1220" s="4" t="str">
        <f t="shared" si="2593"/>
        <v/>
      </c>
      <c r="DE1220" s="4" t="str">
        <f t="shared" si="2594"/>
        <v/>
      </c>
      <c r="DF1220" s="4" t="str">
        <f t="shared" si="2595"/>
        <v/>
      </c>
      <c r="DG1220" s="4" t="str">
        <f t="shared" si="2596"/>
        <v/>
      </c>
      <c r="DH1220" s="4" t="str">
        <f t="shared" si="2597"/>
        <v/>
      </c>
      <c r="DI1220" s="4" t="str">
        <f t="shared" si="2610"/>
        <v/>
      </c>
      <c r="DJ1220" s="4" t="str">
        <f t="shared" si="2598"/>
        <v/>
      </c>
      <c r="DK1220" s="4" t="str">
        <f t="shared" si="2599"/>
        <v/>
      </c>
      <c r="DL1220" s="4" t="str">
        <f t="shared" si="2600"/>
        <v/>
      </c>
      <c r="DM1220" s="4" t="str">
        <f t="shared" si="2601"/>
        <v/>
      </c>
      <c r="DN1220" s="4" t="str">
        <f t="shared" si="2602"/>
        <v/>
      </c>
      <c r="DO1220" s="4" t="str">
        <f t="shared" si="2603"/>
        <v/>
      </c>
      <c r="DP1220" s="4" t="str">
        <f t="shared" si="2604"/>
        <v/>
      </c>
      <c r="DQ1220" s="4" t="str">
        <f t="shared" si="2605"/>
        <v/>
      </c>
      <c r="DR1220" s="4" t="str">
        <f t="shared" si="2606"/>
        <v/>
      </c>
      <c r="DS1220" s="4" t="str">
        <f t="shared" si="2607"/>
        <v/>
      </c>
      <c r="DT1220" s="4" t="str">
        <f t="shared" si="2608"/>
        <v/>
      </c>
      <c r="DU1220" s="4" t="str">
        <f t="shared" si="2609"/>
        <v/>
      </c>
    </row>
    <row r="1221" spans="18:125" x14ac:dyDescent="0.25">
      <c r="R1221" s="19" t="str">
        <f t="shared" si="2505"/>
        <v/>
      </c>
      <c r="T1221" t="str">
        <f t="shared" si="2506"/>
        <v/>
      </c>
      <c r="U1221" s="4" t="str">
        <f t="shared" si="2611"/>
        <v/>
      </c>
      <c r="V1221" s="4" t="str">
        <f t="shared" si="2507"/>
        <v/>
      </c>
      <c r="W1221" s="4" t="str">
        <f t="shared" si="2508"/>
        <v/>
      </c>
      <c r="X1221" s="4" t="str">
        <f t="shared" si="2509"/>
        <v/>
      </c>
      <c r="Y1221" s="4" t="str">
        <f t="shared" si="2510"/>
        <v/>
      </c>
      <c r="Z1221" s="4" t="str">
        <f t="shared" si="2511"/>
        <v/>
      </c>
      <c r="AA1221" s="4" t="str">
        <f t="shared" si="2512"/>
        <v/>
      </c>
      <c r="AB1221" s="4" t="str">
        <f t="shared" si="2513"/>
        <v/>
      </c>
      <c r="AC1221" s="4" t="str">
        <f t="shared" si="2514"/>
        <v/>
      </c>
      <c r="AD1221" s="4" t="str">
        <f t="shared" si="2515"/>
        <v/>
      </c>
      <c r="AE1221" s="4" t="str">
        <f t="shared" si="2516"/>
        <v/>
      </c>
      <c r="AF1221" s="4" t="str">
        <f t="shared" si="2517"/>
        <v/>
      </c>
      <c r="AG1221" s="4" t="str">
        <f t="shared" si="2518"/>
        <v/>
      </c>
      <c r="AH1221" s="4" t="str">
        <f t="shared" si="2519"/>
        <v/>
      </c>
      <c r="AI1221" s="4" t="str">
        <f t="shared" si="2520"/>
        <v/>
      </c>
      <c r="AJ1221" s="4" t="str">
        <f t="shared" si="2521"/>
        <v/>
      </c>
      <c r="AK1221" s="63" t="str">
        <f t="shared" si="2522"/>
        <v/>
      </c>
      <c r="AL1221" s="4" t="str">
        <f t="shared" si="2523"/>
        <v/>
      </c>
      <c r="AM1221" s="4" t="str">
        <f t="shared" si="2524"/>
        <v/>
      </c>
      <c r="AN1221" s="4" t="str">
        <f t="shared" si="2525"/>
        <v/>
      </c>
      <c r="AO1221" s="4" t="str">
        <f t="shared" si="2526"/>
        <v/>
      </c>
      <c r="AP1221" s="4" t="str">
        <f t="shared" si="2527"/>
        <v/>
      </c>
      <c r="AQ1221" s="4" t="str">
        <f t="shared" si="2528"/>
        <v/>
      </c>
      <c r="AR1221" s="4" t="str">
        <f t="shared" si="2529"/>
        <v/>
      </c>
      <c r="AS1221" s="4" t="str">
        <f t="shared" si="2530"/>
        <v/>
      </c>
      <c r="AT1221" s="4" t="str">
        <f t="shared" si="2531"/>
        <v/>
      </c>
      <c r="AU1221" s="4" t="str">
        <f t="shared" si="2532"/>
        <v/>
      </c>
      <c r="AV1221" s="4" t="str">
        <f t="shared" si="2533"/>
        <v/>
      </c>
      <c r="AW1221" s="4" t="str">
        <f t="shared" si="2534"/>
        <v/>
      </c>
      <c r="AX1221" s="4" t="str">
        <f t="shared" si="2535"/>
        <v/>
      </c>
      <c r="AY1221" s="4" t="str">
        <f t="shared" si="2536"/>
        <v/>
      </c>
      <c r="AZ1221" s="4" t="str">
        <f t="shared" si="2537"/>
        <v/>
      </c>
      <c r="BA1221" s="4" t="str">
        <f t="shared" si="2538"/>
        <v/>
      </c>
      <c r="BB1221" s="4" t="str">
        <f t="shared" si="2539"/>
        <v/>
      </c>
      <c r="BC1221" s="4" t="str">
        <f t="shared" si="2540"/>
        <v/>
      </c>
      <c r="BD1221" s="4" t="str">
        <f t="shared" si="2541"/>
        <v/>
      </c>
      <c r="BE1221" s="4" t="str">
        <f t="shared" si="2542"/>
        <v/>
      </c>
      <c r="BF1221" s="4" t="str">
        <f t="shared" si="2543"/>
        <v/>
      </c>
      <c r="BG1221" s="4" t="str">
        <f t="shared" si="2544"/>
        <v/>
      </c>
      <c r="BH1221" s="4" t="str">
        <f t="shared" si="2545"/>
        <v/>
      </c>
      <c r="BI1221" s="4" t="str">
        <f t="shared" si="2546"/>
        <v/>
      </c>
      <c r="BJ1221" s="4" t="str">
        <f t="shared" si="2547"/>
        <v/>
      </c>
      <c r="BK1221" s="4" t="str">
        <f t="shared" si="2548"/>
        <v/>
      </c>
      <c r="BL1221" s="4" t="str">
        <f t="shared" si="2549"/>
        <v/>
      </c>
      <c r="BM1221" s="4" t="str">
        <f t="shared" si="2550"/>
        <v/>
      </c>
      <c r="BN1221" s="4" t="str">
        <f t="shared" si="2551"/>
        <v/>
      </c>
      <c r="BO1221" s="4" t="str">
        <f t="shared" si="2552"/>
        <v/>
      </c>
      <c r="BP1221" s="4" t="str">
        <f t="shared" si="2553"/>
        <v/>
      </c>
      <c r="BQ1221" s="4" t="str">
        <f t="shared" si="2554"/>
        <v/>
      </c>
      <c r="BR1221" s="4" t="str">
        <f t="shared" si="2555"/>
        <v/>
      </c>
      <c r="BS1221" s="4" t="str">
        <f t="shared" si="2556"/>
        <v/>
      </c>
      <c r="BT1221" s="4" t="str">
        <f t="shared" si="2557"/>
        <v/>
      </c>
      <c r="BU1221" s="4" t="str">
        <f t="shared" si="2558"/>
        <v/>
      </c>
      <c r="BV1221" s="4" t="str">
        <f t="shared" si="2559"/>
        <v/>
      </c>
      <c r="BW1221" s="4" t="str">
        <f t="shared" si="2560"/>
        <v/>
      </c>
      <c r="BX1221" s="4" t="str">
        <f t="shared" si="2561"/>
        <v/>
      </c>
      <c r="BY1221" s="4" t="str">
        <f t="shared" si="2562"/>
        <v/>
      </c>
      <c r="BZ1221" s="63" t="str">
        <f t="shared" si="2563"/>
        <v/>
      </c>
      <c r="CA1221" s="4" t="str">
        <f t="shared" si="2564"/>
        <v/>
      </c>
      <c r="CB1221" s="63" t="str">
        <f t="shared" si="2565"/>
        <v/>
      </c>
      <c r="CC1221" s="4" t="str">
        <f t="shared" si="2566"/>
        <v/>
      </c>
      <c r="CD1221" s="63" t="str">
        <f t="shared" si="2567"/>
        <v/>
      </c>
      <c r="CE1221" s="4" t="str">
        <f t="shared" si="2568"/>
        <v/>
      </c>
      <c r="CF1221" s="63" t="str">
        <f t="shared" si="2569"/>
        <v/>
      </c>
      <c r="CG1221" s="4" t="str">
        <f t="shared" si="2570"/>
        <v/>
      </c>
      <c r="CH1221" s="4" t="str">
        <f t="shared" si="2571"/>
        <v/>
      </c>
      <c r="CI1221" s="4" t="str">
        <f t="shared" si="2572"/>
        <v/>
      </c>
      <c r="CJ1221" s="63" t="str">
        <f t="shared" si="2573"/>
        <v/>
      </c>
      <c r="CK1221" s="4" t="str">
        <f t="shared" si="2574"/>
        <v/>
      </c>
      <c r="CL1221" s="4" t="str">
        <f t="shared" si="2575"/>
        <v/>
      </c>
      <c r="CM1221" s="4" t="str">
        <f t="shared" si="2576"/>
        <v/>
      </c>
      <c r="CN1221" s="4" t="str">
        <f t="shared" si="2577"/>
        <v/>
      </c>
      <c r="CO1221" s="4" t="str">
        <f t="shared" si="2578"/>
        <v/>
      </c>
      <c r="CP1221" s="4" t="str">
        <f t="shared" si="2579"/>
        <v/>
      </c>
      <c r="CQ1221" s="4" t="str">
        <f t="shared" si="2580"/>
        <v/>
      </c>
      <c r="CR1221" s="4" t="str">
        <f t="shared" si="2581"/>
        <v/>
      </c>
      <c r="CS1221" s="4" t="str">
        <f t="shared" si="2582"/>
        <v/>
      </c>
      <c r="CT1221" s="4" t="str">
        <f t="shared" si="2583"/>
        <v/>
      </c>
      <c r="CU1221" s="4" t="str">
        <f t="shared" si="2584"/>
        <v/>
      </c>
      <c r="CV1221" s="4" t="str">
        <f t="shared" si="2585"/>
        <v/>
      </c>
      <c r="CW1221" s="4" t="str">
        <f t="shared" si="2586"/>
        <v/>
      </c>
      <c r="CX1221" s="4" t="str">
        <f t="shared" si="2587"/>
        <v/>
      </c>
      <c r="CY1221" s="4" t="str">
        <f t="shared" si="2588"/>
        <v/>
      </c>
      <c r="CZ1221" s="4" t="str">
        <f t="shared" si="2589"/>
        <v/>
      </c>
      <c r="DA1221" s="4" t="str">
        <f t="shared" si="2590"/>
        <v/>
      </c>
      <c r="DB1221" s="4" t="str">
        <f t="shared" si="2591"/>
        <v/>
      </c>
      <c r="DC1221" s="4" t="str">
        <f t="shared" si="2592"/>
        <v/>
      </c>
      <c r="DD1221" s="4" t="str">
        <f t="shared" si="2593"/>
        <v/>
      </c>
      <c r="DE1221" s="4" t="str">
        <f t="shared" si="2594"/>
        <v/>
      </c>
      <c r="DF1221" s="4" t="str">
        <f t="shared" si="2595"/>
        <v/>
      </c>
      <c r="DG1221" s="4" t="str">
        <f t="shared" si="2596"/>
        <v/>
      </c>
      <c r="DH1221" s="4" t="str">
        <f t="shared" si="2597"/>
        <v/>
      </c>
      <c r="DI1221" s="4" t="str">
        <f t="shared" si="2610"/>
        <v/>
      </c>
      <c r="DJ1221" s="4" t="str">
        <f t="shared" si="2598"/>
        <v/>
      </c>
      <c r="DK1221" s="4" t="str">
        <f t="shared" si="2599"/>
        <v/>
      </c>
      <c r="DL1221" s="4" t="str">
        <f t="shared" si="2600"/>
        <v/>
      </c>
      <c r="DM1221" s="4" t="str">
        <f t="shared" si="2601"/>
        <v/>
      </c>
      <c r="DN1221" s="4" t="str">
        <f t="shared" si="2602"/>
        <v/>
      </c>
      <c r="DO1221" s="4" t="str">
        <f t="shared" si="2603"/>
        <v/>
      </c>
      <c r="DP1221" s="4" t="str">
        <f t="shared" si="2604"/>
        <v/>
      </c>
      <c r="DQ1221" s="4" t="str">
        <f t="shared" si="2605"/>
        <v/>
      </c>
      <c r="DR1221" s="4" t="str">
        <f t="shared" si="2606"/>
        <v/>
      </c>
      <c r="DS1221" s="4" t="str">
        <f t="shared" si="2607"/>
        <v/>
      </c>
      <c r="DT1221" s="4" t="str">
        <f t="shared" si="2608"/>
        <v/>
      </c>
      <c r="DU1221" s="4" t="str">
        <f t="shared" si="2609"/>
        <v/>
      </c>
    </row>
    <row r="1222" spans="18:125" x14ac:dyDescent="0.25">
      <c r="R1222" s="19" t="str">
        <f t="shared" si="2505"/>
        <v/>
      </c>
      <c r="T1222" t="str">
        <f t="shared" si="2506"/>
        <v/>
      </c>
      <c r="U1222" s="4" t="str">
        <f t="shared" si="2611"/>
        <v/>
      </c>
      <c r="V1222" s="4" t="str">
        <f t="shared" si="2507"/>
        <v/>
      </c>
      <c r="W1222" s="4" t="str">
        <f t="shared" si="2508"/>
        <v/>
      </c>
      <c r="X1222" s="4" t="str">
        <f t="shared" si="2509"/>
        <v/>
      </c>
      <c r="Y1222" s="4" t="str">
        <f t="shared" si="2510"/>
        <v/>
      </c>
      <c r="Z1222" s="4" t="str">
        <f t="shared" si="2511"/>
        <v/>
      </c>
      <c r="AA1222" s="4" t="str">
        <f t="shared" si="2512"/>
        <v/>
      </c>
      <c r="AB1222" s="4" t="str">
        <f t="shared" si="2513"/>
        <v/>
      </c>
      <c r="AC1222" s="4" t="str">
        <f t="shared" si="2514"/>
        <v/>
      </c>
      <c r="AD1222" s="4" t="str">
        <f t="shared" si="2515"/>
        <v/>
      </c>
      <c r="AE1222" s="4" t="str">
        <f t="shared" si="2516"/>
        <v/>
      </c>
      <c r="AF1222" s="4" t="str">
        <f t="shared" si="2517"/>
        <v/>
      </c>
      <c r="AG1222" s="4" t="str">
        <f t="shared" si="2518"/>
        <v/>
      </c>
      <c r="AH1222" s="4" t="str">
        <f t="shared" si="2519"/>
        <v/>
      </c>
      <c r="AI1222" s="4" t="str">
        <f t="shared" si="2520"/>
        <v/>
      </c>
      <c r="AJ1222" s="4" t="str">
        <f t="shared" si="2521"/>
        <v/>
      </c>
      <c r="AK1222" s="63" t="str">
        <f t="shared" si="2522"/>
        <v/>
      </c>
      <c r="AL1222" s="4" t="str">
        <f t="shared" si="2523"/>
        <v/>
      </c>
      <c r="AM1222" s="4" t="str">
        <f t="shared" si="2524"/>
        <v/>
      </c>
      <c r="AN1222" s="4" t="str">
        <f t="shared" si="2525"/>
        <v/>
      </c>
      <c r="AO1222" s="4" t="str">
        <f t="shared" si="2526"/>
        <v/>
      </c>
      <c r="AP1222" s="4" t="str">
        <f t="shared" si="2527"/>
        <v/>
      </c>
      <c r="AQ1222" s="4" t="str">
        <f t="shared" si="2528"/>
        <v/>
      </c>
      <c r="AR1222" s="4" t="str">
        <f t="shared" si="2529"/>
        <v/>
      </c>
      <c r="AS1222" s="4" t="str">
        <f t="shared" si="2530"/>
        <v/>
      </c>
      <c r="AT1222" s="4" t="str">
        <f t="shared" si="2531"/>
        <v/>
      </c>
      <c r="AU1222" s="4" t="str">
        <f t="shared" si="2532"/>
        <v/>
      </c>
      <c r="AV1222" s="4" t="str">
        <f t="shared" si="2533"/>
        <v/>
      </c>
      <c r="AW1222" s="4" t="str">
        <f t="shared" si="2534"/>
        <v/>
      </c>
      <c r="AX1222" s="4" t="str">
        <f t="shared" si="2535"/>
        <v/>
      </c>
      <c r="AY1222" s="4" t="str">
        <f t="shared" si="2536"/>
        <v/>
      </c>
      <c r="AZ1222" s="4" t="str">
        <f t="shared" si="2537"/>
        <v/>
      </c>
      <c r="BA1222" s="4" t="str">
        <f t="shared" si="2538"/>
        <v/>
      </c>
      <c r="BB1222" s="4" t="str">
        <f t="shared" si="2539"/>
        <v/>
      </c>
      <c r="BC1222" s="4" t="str">
        <f t="shared" si="2540"/>
        <v/>
      </c>
      <c r="BD1222" s="4" t="str">
        <f t="shared" si="2541"/>
        <v/>
      </c>
      <c r="BE1222" s="4" t="str">
        <f t="shared" si="2542"/>
        <v/>
      </c>
      <c r="BF1222" s="4" t="str">
        <f t="shared" si="2543"/>
        <v/>
      </c>
      <c r="BG1222" s="4" t="str">
        <f t="shared" si="2544"/>
        <v/>
      </c>
      <c r="BH1222" s="4" t="str">
        <f t="shared" si="2545"/>
        <v/>
      </c>
      <c r="BI1222" s="4" t="str">
        <f t="shared" si="2546"/>
        <v/>
      </c>
      <c r="BJ1222" s="4" t="str">
        <f t="shared" si="2547"/>
        <v/>
      </c>
      <c r="BK1222" s="4" t="str">
        <f t="shared" si="2548"/>
        <v/>
      </c>
      <c r="BL1222" s="4" t="str">
        <f t="shared" si="2549"/>
        <v/>
      </c>
      <c r="BM1222" s="4" t="str">
        <f t="shared" si="2550"/>
        <v/>
      </c>
      <c r="BN1222" s="4" t="str">
        <f t="shared" si="2551"/>
        <v/>
      </c>
      <c r="BO1222" s="4" t="str">
        <f t="shared" si="2552"/>
        <v/>
      </c>
      <c r="BP1222" s="4" t="str">
        <f t="shared" si="2553"/>
        <v/>
      </c>
      <c r="BQ1222" s="4" t="str">
        <f t="shared" si="2554"/>
        <v/>
      </c>
      <c r="BR1222" s="4" t="str">
        <f t="shared" si="2555"/>
        <v/>
      </c>
      <c r="BS1222" s="4" t="str">
        <f t="shared" si="2556"/>
        <v/>
      </c>
      <c r="BT1222" s="4" t="str">
        <f t="shared" si="2557"/>
        <v/>
      </c>
      <c r="BU1222" s="4" t="str">
        <f t="shared" si="2558"/>
        <v/>
      </c>
      <c r="BV1222" s="4" t="str">
        <f t="shared" si="2559"/>
        <v/>
      </c>
      <c r="BW1222" s="4" t="str">
        <f t="shared" si="2560"/>
        <v/>
      </c>
      <c r="BX1222" s="4" t="str">
        <f t="shared" si="2561"/>
        <v/>
      </c>
      <c r="BY1222" s="4" t="str">
        <f t="shared" si="2562"/>
        <v/>
      </c>
      <c r="BZ1222" s="63" t="str">
        <f t="shared" si="2563"/>
        <v/>
      </c>
      <c r="CA1222" s="4" t="str">
        <f t="shared" si="2564"/>
        <v/>
      </c>
      <c r="CB1222" s="63" t="str">
        <f t="shared" si="2565"/>
        <v/>
      </c>
      <c r="CC1222" s="4" t="str">
        <f t="shared" si="2566"/>
        <v/>
      </c>
      <c r="CD1222" s="63" t="str">
        <f t="shared" si="2567"/>
        <v/>
      </c>
      <c r="CE1222" s="4" t="str">
        <f t="shared" si="2568"/>
        <v/>
      </c>
      <c r="CF1222" s="63" t="str">
        <f t="shared" si="2569"/>
        <v/>
      </c>
      <c r="CG1222" s="4" t="str">
        <f t="shared" si="2570"/>
        <v/>
      </c>
      <c r="CH1222" s="4" t="str">
        <f t="shared" si="2571"/>
        <v/>
      </c>
      <c r="CI1222" s="4" t="str">
        <f t="shared" si="2572"/>
        <v/>
      </c>
      <c r="CJ1222" s="63" t="str">
        <f t="shared" si="2573"/>
        <v/>
      </c>
      <c r="CK1222" s="4" t="str">
        <f t="shared" si="2574"/>
        <v/>
      </c>
      <c r="CL1222" s="4" t="str">
        <f t="shared" si="2575"/>
        <v/>
      </c>
      <c r="CM1222" s="4" t="str">
        <f t="shared" si="2576"/>
        <v/>
      </c>
      <c r="CN1222" s="4" t="str">
        <f t="shared" si="2577"/>
        <v/>
      </c>
      <c r="CO1222" s="4" t="str">
        <f t="shared" si="2578"/>
        <v/>
      </c>
      <c r="CP1222" s="4" t="str">
        <f t="shared" si="2579"/>
        <v/>
      </c>
      <c r="CQ1222" s="4" t="str">
        <f t="shared" si="2580"/>
        <v/>
      </c>
      <c r="CR1222" s="4" t="str">
        <f t="shared" si="2581"/>
        <v/>
      </c>
      <c r="CS1222" s="4" t="str">
        <f t="shared" si="2582"/>
        <v/>
      </c>
      <c r="CT1222" s="4" t="str">
        <f t="shared" si="2583"/>
        <v/>
      </c>
      <c r="CU1222" s="4" t="str">
        <f t="shared" si="2584"/>
        <v/>
      </c>
      <c r="CV1222" s="4" t="str">
        <f t="shared" si="2585"/>
        <v/>
      </c>
      <c r="CW1222" s="4" t="str">
        <f t="shared" si="2586"/>
        <v/>
      </c>
      <c r="CX1222" s="4" t="str">
        <f t="shared" si="2587"/>
        <v/>
      </c>
      <c r="CY1222" s="4" t="str">
        <f t="shared" si="2588"/>
        <v/>
      </c>
      <c r="CZ1222" s="4" t="str">
        <f t="shared" si="2589"/>
        <v/>
      </c>
      <c r="DA1222" s="4" t="str">
        <f t="shared" si="2590"/>
        <v/>
      </c>
      <c r="DB1222" s="4" t="str">
        <f t="shared" si="2591"/>
        <v/>
      </c>
      <c r="DC1222" s="4" t="str">
        <f t="shared" si="2592"/>
        <v/>
      </c>
      <c r="DD1222" s="4" t="str">
        <f t="shared" si="2593"/>
        <v/>
      </c>
      <c r="DE1222" s="4" t="str">
        <f t="shared" si="2594"/>
        <v/>
      </c>
      <c r="DF1222" s="4" t="str">
        <f t="shared" si="2595"/>
        <v/>
      </c>
      <c r="DG1222" s="4" t="str">
        <f t="shared" si="2596"/>
        <v/>
      </c>
      <c r="DH1222" s="4" t="str">
        <f t="shared" si="2597"/>
        <v/>
      </c>
      <c r="DI1222" s="4" t="str">
        <f t="shared" si="2610"/>
        <v/>
      </c>
      <c r="DJ1222" s="4" t="str">
        <f t="shared" si="2598"/>
        <v/>
      </c>
      <c r="DK1222" s="4" t="str">
        <f t="shared" si="2599"/>
        <v/>
      </c>
      <c r="DL1222" s="4" t="str">
        <f t="shared" si="2600"/>
        <v/>
      </c>
      <c r="DM1222" s="4" t="str">
        <f t="shared" si="2601"/>
        <v/>
      </c>
      <c r="DN1222" s="4" t="str">
        <f t="shared" si="2602"/>
        <v/>
      </c>
      <c r="DO1222" s="4" t="str">
        <f t="shared" si="2603"/>
        <v/>
      </c>
      <c r="DP1222" s="4" t="str">
        <f t="shared" si="2604"/>
        <v/>
      </c>
      <c r="DQ1222" s="4" t="str">
        <f t="shared" si="2605"/>
        <v/>
      </c>
      <c r="DR1222" s="4" t="str">
        <f t="shared" si="2606"/>
        <v/>
      </c>
      <c r="DS1222" s="4" t="str">
        <f t="shared" si="2607"/>
        <v/>
      </c>
      <c r="DT1222" s="4" t="str">
        <f t="shared" si="2608"/>
        <v/>
      </c>
      <c r="DU1222" s="4" t="str">
        <f t="shared" si="2609"/>
        <v/>
      </c>
    </row>
    <row r="1223" spans="18:125" x14ac:dyDescent="0.25">
      <c r="R1223" s="19" t="str">
        <f t="shared" si="2505"/>
        <v/>
      </c>
      <c r="T1223" t="str">
        <f t="shared" si="2506"/>
        <v/>
      </c>
      <c r="U1223" s="4" t="str">
        <f t="shared" si="2611"/>
        <v/>
      </c>
      <c r="V1223" s="4" t="str">
        <f t="shared" si="2507"/>
        <v/>
      </c>
      <c r="W1223" s="4" t="str">
        <f t="shared" si="2508"/>
        <v/>
      </c>
      <c r="X1223" s="4" t="str">
        <f t="shared" si="2509"/>
        <v/>
      </c>
      <c r="Y1223" s="4" t="str">
        <f t="shared" si="2510"/>
        <v/>
      </c>
      <c r="Z1223" s="4" t="str">
        <f t="shared" si="2511"/>
        <v/>
      </c>
      <c r="AA1223" s="4" t="str">
        <f t="shared" si="2512"/>
        <v/>
      </c>
      <c r="AB1223" s="4" t="str">
        <f t="shared" si="2513"/>
        <v/>
      </c>
      <c r="AC1223" s="4" t="str">
        <f t="shared" si="2514"/>
        <v/>
      </c>
      <c r="AD1223" s="4" t="str">
        <f t="shared" si="2515"/>
        <v/>
      </c>
      <c r="AE1223" s="4" t="str">
        <f t="shared" si="2516"/>
        <v/>
      </c>
      <c r="AF1223" s="4" t="str">
        <f t="shared" si="2517"/>
        <v/>
      </c>
      <c r="AG1223" s="4" t="str">
        <f t="shared" si="2518"/>
        <v/>
      </c>
      <c r="AH1223" s="4" t="str">
        <f t="shared" si="2519"/>
        <v/>
      </c>
      <c r="AI1223" s="4" t="str">
        <f t="shared" si="2520"/>
        <v/>
      </c>
      <c r="AJ1223" s="4" t="str">
        <f t="shared" si="2521"/>
        <v/>
      </c>
      <c r="AK1223" s="63" t="str">
        <f t="shared" si="2522"/>
        <v/>
      </c>
      <c r="AL1223" s="4" t="str">
        <f t="shared" si="2523"/>
        <v/>
      </c>
      <c r="AM1223" s="4" t="str">
        <f t="shared" si="2524"/>
        <v/>
      </c>
      <c r="AN1223" s="4" t="str">
        <f t="shared" si="2525"/>
        <v/>
      </c>
      <c r="AO1223" s="4" t="str">
        <f t="shared" si="2526"/>
        <v/>
      </c>
      <c r="AP1223" s="4" t="str">
        <f t="shared" si="2527"/>
        <v/>
      </c>
      <c r="AQ1223" s="4" t="str">
        <f t="shared" si="2528"/>
        <v/>
      </c>
      <c r="AR1223" s="4" t="str">
        <f t="shared" si="2529"/>
        <v/>
      </c>
      <c r="AS1223" s="4" t="str">
        <f t="shared" si="2530"/>
        <v/>
      </c>
      <c r="AT1223" s="4" t="str">
        <f t="shared" si="2531"/>
        <v/>
      </c>
      <c r="AU1223" s="4" t="str">
        <f t="shared" si="2532"/>
        <v/>
      </c>
      <c r="AV1223" s="4" t="str">
        <f t="shared" si="2533"/>
        <v/>
      </c>
      <c r="AW1223" s="4" t="str">
        <f t="shared" si="2534"/>
        <v/>
      </c>
      <c r="AX1223" s="4" t="str">
        <f t="shared" si="2535"/>
        <v/>
      </c>
      <c r="AY1223" s="4" t="str">
        <f t="shared" si="2536"/>
        <v/>
      </c>
      <c r="AZ1223" s="4" t="str">
        <f t="shared" si="2537"/>
        <v/>
      </c>
      <c r="BA1223" s="4" t="str">
        <f t="shared" si="2538"/>
        <v/>
      </c>
      <c r="BB1223" s="4" t="str">
        <f t="shared" si="2539"/>
        <v/>
      </c>
      <c r="BC1223" s="4" t="str">
        <f t="shared" si="2540"/>
        <v/>
      </c>
      <c r="BD1223" s="4" t="str">
        <f t="shared" si="2541"/>
        <v/>
      </c>
      <c r="BE1223" s="4" t="str">
        <f t="shared" si="2542"/>
        <v/>
      </c>
      <c r="BF1223" s="4" t="str">
        <f t="shared" si="2543"/>
        <v/>
      </c>
      <c r="BG1223" s="4" t="str">
        <f t="shared" si="2544"/>
        <v/>
      </c>
      <c r="BH1223" s="4" t="str">
        <f t="shared" si="2545"/>
        <v/>
      </c>
      <c r="BI1223" s="4" t="str">
        <f t="shared" si="2546"/>
        <v/>
      </c>
      <c r="BJ1223" s="4" t="str">
        <f t="shared" si="2547"/>
        <v/>
      </c>
      <c r="BK1223" s="4" t="str">
        <f t="shared" si="2548"/>
        <v/>
      </c>
      <c r="BL1223" s="4" t="str">
        <f t="shared" si="2549"/>
        <v/>
      </c>
      <c r="BM1223" s="4" t="str">
        <f t="shared" si="2550"/>
        <v/>
      </c>
      <c r="BN1223" s="4" t="str">
        <f t="shared" si="2551"/>
        <v/>
      </c>
      <c r="BO1223" s="4" t="str">
        <f t="shared" si="2552"/>
        <v/>
      </c>
      <c r="BP1223" s="4" t="str">
        <f t="shared" si="2553"/>
        <v/>
      </c>
      <c r="BQ1223" s="4" t="str">
        <f t="shared" si="2554"/>
        <v/>
      </c>
      <c r="BR1223" s="4" t="str">
        <f t="shared" si="2555"/>
        <v/>
      </c>
      <c r="BS1223" s="4" t="str">
        <f t="shared" si="2556"/>
        <v/>
      </c>
      <c r="BT1223" s="4" t="str">
        <f t="shared" si="2557"/>
        <v/>
      </c>
      <c r="BU1223" s="4" t="str">
        <f t="shared" si="2558"/>
        <v/>
      </c>
      <c r="BV1223" s="4" t="str">
        <f t="shared" si="2559"/>
        <v/>
      </c>
      <c r="BW1223" s="4" t="str">
        <f t="shared" si="2560"/>
        <v/>
      </c>
      <c r="BX1223" s="4" t="str">
        <f t="shared" si="2561"/>
        <v/>
      </c>
      <c r="BY1223" s="4" t="str">
        <f t="shared" si="2562"/>
        <v/>
      </c>
      <c r="BZ1223" s="63" t="str">
        <f t="shared" si="2563"/>
        <v/>
      </c>
      <c r="CA1223" s="4" t="str">
        <f t="shared" si="2564"/>
        <v/>
      </c>
      <c r="CB1223" s="63" t="str">
        <f t="shared" si="2565"/>
        <v/>
      </c>
      <c r="CC1223" s="4" t="str">
        <f t="shared" si="2566"/>
        <v/>
      </c>
      <c r="CD1223" s="63" t="str">
        <f t="shared" si="2567"/>
        <v/>
      </c>
      <c r="CE1223" s="4" t="str">
        <f t="shared" si="2568"/>
        <v/>
      </c>
      <c r="CF1223" s="63" t="str">
        <f t="shared" si="2569"/>
        <v/>
      </c>
      <c r="CG1223" s="4" t="str">
        <f t="shared" si="2570"/>
        <v/>
      </c>
      <c r="CH1223" s="4" t="str">
        <f t="shared" si="2571"/>
        <v/>
      </c>
      <c r="CI1223" s="4" t="str">
        <f t="shared" si="2572"/>
        <v/>
      </c>
      <c r="CJ1223" s="63" t="str">
        <f t="shared" si="2573"/>
        <v/>
      </c>
      <c r="CK1223" s="4" t="str">
        <f t="shared" si="2574"/>
        <v/>
      </c>
      <c r="CL1223" s="4" t="str">
        <f t="shared" si="2575"/>
        <v/>
      </c>
      <c r="CM1223" s="4" t="str">
        <f t="shared" si="2576"/>
        <v/>
      </c>
      <c r="CN1223" s="4" t="str">
        <f t="shared" si="2577"/>
        <v/>
      </c>
      <c r="CO1223" s="4" t="str">
        <f t="shared" si="2578"/>
        <v/>
      </c>
      <c r="CP1223" s="4" t="str">
        <f t="shared" si="2579"/>
        <v/>
      </c>
      <c r="CQ1223" s="4" t="str">
        <f t="shared" si="2580"/>
        <v/>
      </c>
      <c r="CR1223" s="4" t="str">
        <f t="shared" si="2581"/>
        <v/>
      </c>
      <c r="CS1223" s="4" t="str">
        <f t="shared" si="2582"/>
        <v/>
      </c>
      <c r="CT1223" s="4" t="str">
        <f t="shared" si="2583"/>
        <v/>
      </c>
      <c r="CU1223" s="4" t="str">
        <f t="shared" si="2584"/>
        <v/>
      </c>
      <c r="CV1223" s="4" t="str">
        <f t="shared" si="2585"/>
        <v/>
      </c>
      <c r="CW1223" s="4" t="str">
        <f t="shared" si="2586"/>
        <v/>
      </c>
      <c r="CX1223" s="4" t="str">
        <f t="shared" si="2587"/>
        <v/>
      </c>
      <c r="CY1223" s="4" t="str">
        <f t="shared" si="2588"/>
        <v/>
      </c>
      <c r="CZ1223" s="4" t="str">
        <f t="shared" si="2589"/>
        <v/>
      </c>
      <c r="DA1223" s="4" t="str">
        <f t="shared" si="2590"/>
        <v/>
      </c>
      <c r="DB1223" s="4" t="str">
        <f t="shared" si="2591"/>
        <v/>
      </c>
      <c r="DC1223" s="4" t="str">
        <f t="shared" si="2592"/>
        <v/>
      </c>
      <c r="DD1223" s="4" t="str">
        <f t="shared" si="2593"/>
        <v/>
      </c>
      <c r="DE1223" s="4" t="str">
        <f t="shared" si="2594"/>
        <v/>
      </c>
      <c r="DF1223" s="4" t="str">
        <f t="shared" si="2595"/>
        <v/>
      </c>
      <c r="DG1223" s="4" t="str">
        <f t="shared" si="2596"/>
        <v/>
      </c>
      <c r="DH1223" s="4" t="str">
        <f t="shared" si="2597"/>
        <v/>
      </c>
      <c r="DI1223" s="4" t="str">
        <f t="shared" si="2610"/>
        <v/>
      </c>
      <c r="DJ1223" s="4" t="str">
        <f t="shared" si="2598"/>
        <v/>
      </c>
      <c r="DK1223" s="4" t="str">
        <f t="shared" si="2599"/>
        <v/>
      </c>
      <c r="DL1223" s="4" t="str">
        <f t="shared" si="2600"/>
        <v/>
      </c>
      <c r="DM1223" s="4" t="str">
        <f t="shared" si="2601"/>
        <v/>
      </c>
      <c r="DN1223" s="4" t="str">
        <f t="shared" si="2602"/>
        <v/>
      </c>
      <c r="DO1223" s="4" t="str">
        <f t="shared" si="2603"/>
        <v/>
      </c>
      <c r="DP1223" s="4" t="str">
        <f t="shared" si="2604"/>
        <v/>
      </c>
      <c r="DQ1223" s="4" t="str">
        <f t="shared" si="2605"/>
        <v/>
      </c>
      <c r="DR1223" s="4" t="str">
        <f t="shared" si="2606"/>
        <v/>
      </c>
      <c r="DS1223" s="4" t="str">
        <f t="shared" si="2607"/>
        <v/>
      </c>
      <c r="DT1223" s="4" t="str">
        <f t="shared" si="2608"/>
        <v/>
      </c>
      <c r="DU1223" s="4" t="str">
        <f t="shared" si="2609"/>
        <v/>
      </c>
    </row>
    <row r="1224" spans="18:125" x14ac:dyDescent="0.25">
      <c r="R1224" s="19" t="str">
        <f t="shared" si="2505"/>
        <v/>
      </c>
      <c r="T1224" t="str">
        <f t="shared" si="2506"/>
        <v/>
      </c>
      <c r="U1224" s="4" t="str">
        <f t="shared" si="2611"/>
        <v/>
      </c>
      <c r="V1224" s="4" t="str">
        <f t="shared" si="2507"/>
        <v/>
      </c>
      <c r="W1224" s="4" t="str">
        <f t="shared" si="2508"/>
        <v/>
      </c>
      <c r="X1224" s="4" t="str">
        <f t="shared" si="2509"/>
        <v/>
      </c>
      <c r="Y1224" s="4" t="str">
        <f t="shared" si="2510"/>
        <v/>
      </c>
      <c r="Z1224" s="4" t="str">
        <f t="shared" si="2511"/>
        <v/>
      </c>
      <c r="AA1224" s="4" t="str">
        <f t="shared" si="2512"/>
        <v/>
      </c>
      <c r="AB1224" s="4" t="str">
        <f t="shared" si="2513"/>
        <v/>
      </c>
      <c r="AC1224" s="4" t="str">
        <f t="shared" si="2514"/>
        <v/>
      </c>
      <c r="AD1224" s="4" t="str">
        <f t="shared" si="2515"/>
        <v/>
      </c>
      <c r="AE1224" s="4" t="str">
        <f t="shared" si="2516"/>
        <v/>
      </c>
      <c r="AF1224" s="4" t="str">
        <f t="shared" si="2517"/>
        <v/>
      </c>
      <c r="AG1224" s="4" t="str">
        <f t="shared" si="2518"/>
        <v/>
      </c>
      <c r="AH1224" s="4" t="str">
        <f t="shared" si="2519"/>
        <v/>
      </c>
      <c r="AI1224" s="4" t="str">
        <f t="shared" si="2520"/>
        <v/>
      </c>
      <c r="AJ1224" s="4" t="str">
        <f t="shared" si="2521"/>
        <v/>
      </c>
      <c r="AK1224" s="63" t="str">
        <f t="shared" si="2522"/>
        <v/>
      </c>
      <c r="AL1224" s="4" t="str">
        <f t="shared" si="2523"/>
        <v/>
      </c>
      <c r="AM1224" s="4" t="str">
        <f t="shared" si="2524"/>
        <v/>
      </c>
      <c r="AN1224" s="4" t="str">
        <f t="shared" si="2525"/>
        <v/>
      </c>
      <c r="AO1224" s="4" t="str">
        <f t="shared" si="2526"/>
        <v/>
      </c>
      <c r="AP1224" s="4" t="str">
        <f t="shared" si="2527"/>
        <v/>
      </c>
      <c r="AQ1224" s="4" t="str">
        <f t="shared" si="2528"/>
        <v/>
      </c>
      <c r="AR1224" s="4" t="str">
        <f t="shared" si="2529"/>
        <v/>
      </c>
      <c r="AS1224" s="4" t="str">
        <f t="shared" si="2530"/>
        <v/>
      </c>
      <c r="AT1224" s="4" t="str">
        <f t="shared" si="2531"/>
        <v/>
      </c>
      <c r="AU1224" s="4" t="str">
        <f t="shared" si="2532"/>
        <v/>
      </c>
      <c r="AV1224" s="4" t="str">
        <f t="shared" si="2533"/>
        <v/>
      </c>
      <c r="AW1224" s="4" t="str">
        <f t="shared" si="2534"/>
        <v/>
      </c>
      <c r="AX1224" s="4" t="str">
        <f t="shared" si="2535"/>
        <v/>
      </c>
      <c r="AY1224" s="4" t="str">
        <f t="shared" si="2536"/>
        <v/>
      </c>
      <c r="AZ1224" s="4" t="str">
        <f t="shared" si="2537"/>
        <v/>
      </c>
      <c r="BA1224" s="4" t="str">
        <f t="shared" si="2538"/>
        <v/>
      </c>
      <c r="BB1224" s="4" t="str">
        <f t="shared" si="2539"/>
        <v/>
      </c>
      <c r="BC1224" s="4" t="str">
        <f t="shared" si="2540"/>
        <v/>
      </c>
      <c r="BD1224" s="4" t="str">
        <f t="shared" si="2541"/>
        <v/>
      </c>
      <c r="BE1224" s="4" t="str">
        <f t="shared" si="2542"/>
        <v/>
      </c>
      <c r="BF1224" s="4" t="str">
        <f t="shared" si="2543"/>
        <v/>
      </c>
      <c r="BG1224" s="4" t="str">
        <f t="shared" si="2544"/>
        <v/>
      </c>
      <c r="BH1224" s="4" t="str">
        <f t="shared" si="2545"/>
        <v/>
      </c>
      <c r="BI1224" s="4" t="str">
        <f t="shared" si="2546"/>
        <v/>
      </c>
      <c r="BJ1224" s="4" t="str">
        <f t="shared" si="2547"/>
        <v/>
      </c>
      <c r="BK1224" s="4" t="str">
        <f t="shared" si="2548"/>
        <v/>
      </c>
      <c r="BL1224" s="4" t="str">
        <f t="shared" si="2549"/>
        <v/>
      </c>
      <c r="BM1224" s="4" t="str">
        <f t="shared" si="2550"/>
        <v/>
      </c>
      <c r="BN1224" s="4" t="str">
        <f t="shared" si="2551"/>
        <v/>
      </c>
      <c r="BO1224" s="4" t="str">
        <f t="shared" si="2552"/>
        <v/>
      </c>
      <c r="BP1224" s="4" t="str">
        <f t="shared" si="2553"/>
        <v/>
      </c>
      <c r="BQ1224" s="4" t="str">
        <f t="shared" si="2554"/>
        <v/>
      </c>
      <c r="BR1224" s="4" t="str">
        <f t="shared" si="2555"/>
        <v/>
      </c>
      <c r="BS1224" s="4" t="str">
        <f t="shared" si="2556"/>
        <v/>
      </c>
      <c r="BT1224" s="4" t="str">
        <f t="shared" si="2557"/>
        <v/>
      </c>
      <c r="BU1224" s="4" t="str">
        <f t="shared" si="2558"/>
        <v/>
      </c>
      <c r="BV1224" s="4" t="str">
        <f t="shared" si="2559"/>
        <v/>
      </c>
      <c r="BW1224" s="4" t="str">
        <f t="shared" si="2560"/>
        <v/>
      </c>
      <c r="BX1224" s="4" t="str">
        <f t="shared" si="2561"/>
        <v/>
      </c>
      <c r="BY1224" s="4" t="str">
        <f t="shared" si="2562"/>
        <v/>
      </c>
      <c r="BZ1224" s="63" t="str">
        <f t="shared" si="2563"/>
        <v/>
      </c>
      <c r="CA1224" s="4" t="str">
        <f t="shared" si="2564"/>
        <v/>
      </c>
      <c r="CB1224" s="63" t="str">
        <f t="shared" si="2565"/>
        <v/>
      </c>
      <c r="CC1224" s="4" t="str">
        <f t="shared" si="2566"/>
        <v/>
      </c>
      <c r="CD1224" s="63" t="str">
        <f t="shared" si="2567"/>
        <v/>
      </c>
      <c r="CE1224" s="4" t="str">
        <f t="shared" si="2568"/>
        <v/>
      </c>
      <c r="CF1224" s="63" t="str">
        <f t="shared" si="2569"/>
        <v/>
      </c>
      <c r="CG1224" s="4" t="str">
        <f t="shared" si="2570"/>
        <v/>
      </c>
      <c r="CH1224" s="4" t="str">
        <f t="shared" si="2571"/>
        <v/>
      </c>
      <c r="CI1224" s="4" t="str">
        <f t="shared" si="2572"/>
        <v/>
      </c>
      <c r="CJ1224" s="63" t="str">
        <f t="shared" si="2573"/>
        <v/>
      </c>
      <c r="CK1224" s="4" t="str">
        <f t="shared" si="2574"/>
        <v/>
      </c>
      <c r="CL1224" s="4" t="str">
        <f t="shared" si="2575"/>
        <v/>
      </c>
      <c r="CM1224" s="4" t="str">
        <f t="shared" si="2576"/>
        <v/>
      </c>
      <c r="CN1224" s="4" t="str">
        <f t="shared" si="2577"/>
        <v/>
      </c>
      <c r="CO1224" s="4" t="str">
        <f t="shared" si="2578"/>
        <v/>
      </c>
      <c r="CP1224" s="4" t="str">
        <f t="shared" si="2579"/>
        <v/>
      </c>
      <c r="CQ1224" s="4" t="str">
        <f t="shared" si="2580"/>
        <v/>
      </c>
      <c r="CR1224" s="4" t="str">
        <f t="shared" si="2581"/>
        <v/>
      </c>
      <c r="CS1224" s="4" t="str">
        <f t="shared" si="2582"/>
        <v/>
      </c>
      <c r="CT1224" s="4" t="str">
        <f t="shared" si="2583"/>
        <v/>
      </c>
      <c r="CU1224" s="4" t="str">
        <f t="shared" si="2584"/>
        <v/>
      </c>
      <c r="CV1224" s="4" t="str">
        <f t="shared" si="2585"/>
        <v/>
      </c>
      <c r="CW1224" s="4" t="str">
        <f t="shared" si="2586"/>
        <v/>
      </c>
      <c r="CX1224" s="4" t="str">
        <f t="shared" si="2587"/>
        <v/>
      </c>
      <c r="CY1224" s="4" t="str">
        <f t="shared" si="2588"/>
        <v/>
      </c>
      <c r="CZ1224" s="4" t="str">
        <f t="shared" si="2589"/>
        <v/>
      </c>
      <c r="DA1224" s="4" t="str">
        <f t="shared" si="2590"/>
        <v/>
      </c>
      <c r="DB1224" s="4" t="str">
        <f t="shared" si="2591"/>
        <v/>
      </c>
      <c r="DC1224" s="4" t="str">
        <f t="shared" si="2592"/>
        <v/>
      </c>
      <c r="DD1224" s="4" t="str">
        <f t="shared" si="2593"/>
        <v/>
      </c>
      <c r="DE1224" s="4" t="str">
        <f t="shared" si="2594"/>
        <v/>
      </c>
      <c r="DF1224" s="4" t="str">
        <f t="shared" si="2595"/>
        <v/>
      </c>
      <c r="DG1224" s="4" t="str">
        <f t="shared" si="2596"/>
        <v/>
      </c>
      <c r="DH1224" s="4" t="str">
        <f t="shared" si="2597"/>
        <v/>
      </c>
      <c r="DI1224" s="4" t="str">
        <f t="shared" si="2610"/>
        <v/>
      </c>
      <c r="DJ1224" s="4" t="str">
        <f t="shared" si="2598"/>
        <v/>
      </c>
      <c r="DK1224" s="4" t="str">
        <f t="shared" si="2599"/>
        <v/>
      </c>
      <c r="DL1224" s="4" t="str">
        <f t="shared" si="2600"/>
        <v/>
      </c>
      <c r="DM1224" s="4" t="str">
        <f t="shared" si="2601"/>
        <v/>
      </c>
      <c r="DN1224" s="4" t="str">
        <f t="shared" si="2602"/>
        <v/>
      </c>
      <c r="DO1224" s="4" t="str">
        <f t="shared" si="2603"/>
        <v/>
      </c>
      <c r="DP1224" s="4" t="str">
        <f t="shared" si="2604"/>
        <v/>
      </c>
      <c r="DQ1224" s="4" t="str">
        <f t="shared" si="2605"/>
        <v/>
      </c>
      <c r="DR1224" s="4" t="str">
        <f t="shared" si="2606"/>
        <v/>
      </c>
      <c r="DS1224" s="4" t="str">
        <f t="shared" si="2607"/>
        <v/>
      </c>
      <c r="DT1224" s="4" t="str">
        <f t="shared" si="2608"/>
        <v/>
      </c>
      <c r="DU1224" s="4" t="str">
        <f t="shared" si="2609"/>
        <v/>
      </c>
    </row>
    <row r="1225" spans="18:125" x14ac:dyDescent="0.25">
      <c r="R1225" s="19" t="str">
        <f t="shared" si="2505"/>
        <v/>
      </c>
      <c r="T1225" t="str">
        <f t="shared" si="2506"/>
        <v/>
      </c>
      <c r="U1225" s="4" t="str">
        <f t="shared" si="2611"/>
        <v/>
      </c>
      <c r="V1225" s="4" t="str">
        <f t="shared" si="2507"/>
        <v/>
      </c>
      <c r="W1225" s="4" t="str">
        <f t="shared" si="2508"/>
        <v/>
      </c>
      <c r="X1225" s="4" t="str">
        <f t="shared" si="2509"/>
        <v/>
      </c>
      <c r="Y1225" s="4" t="str">
        <f t="shared" si="2510"/>
        <v/>
      </c>
      <c r="Z1225" s="4" t="str">
        <f t="shared" si="2511"/>
        <v/>
      </c>
      <c r="AA1225" s="4" t="str">
        <f t="shared" si="2512"/>
        <v/>
      </c>
      <c r="AB1225" s="4" t="str">
        <f t="shared" si="2513"/>
        <v/>
      </c>
      <c r="AC1225" s="4" t="str">
        <f t="shared" si="2514"/>
        <v/>
      </c>
      <c r="AD1225" s="4" t="str">
        <f t="shared" si="2515"/>
        <v/>
      </c>
      <c r="AE1225" s="4" t="str">
        <f t="shared" si="2516"/>
        <v/>
      </c>
      <c r="AF1225" s="4" t="str">
        <f t="shared" si="2517"/>
        <v/>
      </c>
      <c r="AG1225" s="4" t="str">
        <f t="shared" si="2518"/>
        <v/>
      </c>
      <c r="AH1225" s="4" t="str">
        <f t="shared" si="2519"/>
        <v/>
      </c>
      <c r="AI1225" s="4" t="str">
        <f t="shared" si="2520"/>
        <v/>
      </c>
      <c r="AJ1225" s="4" t="str">
        <f t="shared" si="2521"/>
        <v/>
      </c>
      <c r="AK1225" s="63" t="str">
        <f t="shared" si="2522"/>
        <v/>
      </c>
      <c r="AL1225" s="4" t="str">
        <f t="shared" si="2523"/>
        <v/>
      </c>
      <c r="AM1225" s="4" t="str">
        <f t="shared" si="2524"/>
        <v/>
      </c>
      <c r="AN1225" s="4" t="str">
        <f t="shared" si="2525"/>
        <v/>
      </c>
      <c r="AO1225" s="4" t="str">
        <f t="shared" si="2526"/>
        <v/>
      </c>
      <c r="AP1225" s="4" t="str">
        <f t="shared" si="2527"/>
        <v/>
      </c>
      <c r="AQ1225" s="4" t="str">
        <f t="shared" si="2528"/>
        <v/>
      </c>
      <c r="AR1225" s="4" t="str">
        <f t="shared" si="2529"/>
        <v/>
      </c>
      <c r="AS1225" s="4" t="str">
        <f t="shared" si="2530"/>
        <v/>
      </c>
      <c r="AT1225" s="4" t="str">
        <f t="shared" si="2531"/>
        <v/>
      </c>
      <c r="AU1225" s="4" t="str">
        <f t="shared" si="2532"/>
        <v/>
      </c>
      <c r="AV1225" s="4" t="str">
        <f t="shared" si="2533"/>
        <v/>
      </c>
      <c r="AW1225" s="4" t="str">
        <f t="shared" si="2534"/>
        <v/>
      </c>
      <c r="AX1225" s="4" t="str">
        <f t="shared" si="2535"/>
        <v/>
      </c>
      <c r="AY1225" s="4" t="str">
        <f t="shared" si="2536"/>
        <v/>
      </c>
      <c r="AZ1225" s="4" t="str">
        <f t="shared" si="2537"/>
        <v/>
      </c>
      <c r="BA1225" s="4" t="str">
        <f t="shared" si="2538"/>
        <v/>
      </c>
      <c r="BB1225" s="4" t="str">
        <f t="shared" si="2539"/>
        <v/>
      </c>
      <c r="BC1225" s="4" t="str">
        <f t="shared" si="2540"/>
        <v/>
      </c>
      <c r="BD1225" s="4" t="str">
        <f t="shared" si="2541"/>
        <v/>
      </c>
      <c r="BE1225" s="4" t="str">
        <f t="shared" si="2542"/>
        <v/>
      </c>
      <c r="BF1225" s="4" t="str">
        <f t="shared" si="2543"/>
        <v/>
      </c>
      <c r="BG1225" s="4" t="str">
        <f t="shared" si="2544"/>
        <v/>
      </c>
      <c r="BH1225" s="4" t="str">
        <f t="shared" si="2545"/>
        <v/>
      </c>
      <c r="BI1225" s="4" t="str">
        <f t="shared" si="2546"/>
        <v/>
      </c>
      <c r="BJ1225" s="4" t="str">
        <f t="shared" si="2547"/>
        <v/>
      </c>
      <c r="BK1225" s="4" t="str">
        <f t="shared" si="2548"/>
        <v/>
      </c>
      <c r="BL1225" s="4" t="str">
        <f t="shared" si="2549"/>
        <v/>
      </c>
      <c r="BM1225" s="4" t="str">
        <f t="shared" si="2550"/>
        <v/>
      </c>
      <c r="BN1225" s="4" t="str">
        <f t="shared" si="2551"/>
        <v/>
      </c>
      <c r="BO1225" s="4" t="str">
        <f t="shared" si="2552"/>
        <v/>
      </c>
      <c r="BP1225" s="4" t="str">
        <f t="shared" si="2553"/>
        <v/>
      </c>
      <c r="BQ1225" s="4" t="str">
        <f t="shared" si="2554"/>
        <v/>
      </c>
      <c r="BR1225" s="4" t="str">
        <f t="shared" si="2555"/>
        <v/>
      </c>
      <c r="BS1225" s="4" t="str">
        <f t="shared" si="2556"/>
        <v/>
      </c>
      <c r="BT1225" s="4" t="str">
        <f t="shared" si="2557"/>
        <v/>
      </c>
      <c r="BU1225" s="4" t="str">
        <f t="shared" si="2558"/>
        <v/>
      </c>
      <c r="BV1225" s="4" t="str">
        <f t="shared" si="2559"/>
        <v/>
      </c>
      <c r="BW1225" s="4" t="str">
        <f t="shared" si="2560"/>
        <v/>
      </c>
      <c r="BX1225" s="4" t="str">
        <f t="shared" si="2561"/>
        <v/>
      </c>
      <c r="BY1225" s="4" t="str">
        <f t="shared" si="2562"/>
        <v/>
      </c>
      <c r="BZ1225" s="63" t="str">
        <f t="shared" si="2563"/>
        <v/>
      </c>
      <c r="CA1225" s="4" t="str">
        <f t="shared" si="2564"/>
        <v/>
      </c>
      <c r="CB1225" s="63" t="str">
        <f t="shared" si="2565"/>
        <v/>
      </c>
      <c r="CC1225" s="4" t="str">
        <f t="shared" si="2566"/>
        <v/>
      </c>
      <c r="CD1225" s="63" t="str">
        <f t="shared" si="2567"/>
        <v/>
      </c>
      <c r="CE1225" s="4" t="str">
        <f t="shared" si="2568"/>
        <v/>
      </c>
      <c r="CF1225" s="63" t="str">
        <f t="shared" si="2569"/>
        <v/>
      </c>
      <c r="CG1225" s="4" t="str">
        <f t="shared" si="2570"/>
        <v/>
      </c>
      <c r="CH1225" s="4" t="str">
        <f t="shared" si="2571"/>
        <v/>
      </c>
      <c r="CI1225" s="4" t="str">
        <f t="shared" si="2572"/>
        <v/>
      </c>
      <c r="CJ1225" s="63" t="str">
        <f t="shared" si="2573"/>
        <v/>
      </c>
      <c r="CK1225" s="4" t="str">
        <f t="shared" si="2574"/>
        <v/>
      </c>
      <c r="CL1225" s="4" t="str">
        <f t="shared" si="2575"/>
        <v/>
      </c>
      <c r="CM1225" s="4" t="str">
        <f t="shared" si="2576"/>
        <v/>
      </c>
      <c r="CN1225" s="4" t="str">
        <f t="shared" si="2577"/>
        <v/>
      </c>
      <c r="CO1225" s="4" t="str">
        <f t="shared" si="2578"/>
        <v/>
      </c>
      <c r="CP1225" s="4" t="str">
        <f t="shared" si="2579"/>
        <v/>
      </c>
      <c r="CQ1225" s="4" t="str">
        <f t="shared" si="2580"/>
        <v/>
      </c>
      <c r="CR1225" s="4" t="str">
        <f t="shared" si="2581"/>
        <v/>
      </c>
      <c r="CS1225" s="4" t="str">
        <f t="shared" si="2582"/>
        <v/>
      </c>
      <c r="CT1225" s="4" t="str">
        <f t="shared" si="2583"/>
        <v/>
      </c>
      <c r="CU1225" s="4" t="str">
        <f t="shared" si="2584"/>
        <v/>
      </c>
      <c r="CV1225" s="4" t="str">
        <f t="shared" si="2585"/>
        <v/>
      </c>
      <c r="CW1225" s="4" t="str">
        <f t="shared" si="2586"/>
        <v/>
      </c>
      <c r="CX1225" s="4" t="str">
        <f t="shared" si="2587"/>
        <v/>
      </c>
      <c r="CY1225" s="4" t="str">
        <f t="shared" si="2588"/>
        <v/>
      </c>
      <c r="CZ1225" s="4" t="str">
        <f t="shared" si="2589"/>
        <v/>
      </c>
      <c r="DA1225" s="4" t="str">
        <f t="shared" si="2590"/>
        <v/>
      </c>
      <c r="DB1225" s="4" t="str">
        <f t="shared" si="2591"/>
        <v/>
      </c>
      <c r="DC1225" s="4" t="str">
        <f t="shared" si="2592"/>
        <v/>
      </c>
      <c r="DD1225" s="4" t="str">
        <f t="shared" si="2593"/>
        <v/>
      </c>
      <c r="DE1225" s="4" t="str">
        <f t="shared" si="2594"/>
        <v/>
      </c>
      <c r="DF1225" s="4" t="str">
        <f t="shared" si="2595"/>
        <v/>
      </c>
      <c r="DG1225" s="4" t="str">
        <f t="shared" si="2596"/>
        <v/>
      </c>
      <c r="DH1225" s="4" t="str">
        <f t="shared" si="2597"/>
        <v/>
      </c>
      <c r="DI1225" s="4" t="str">
        <f t="shared" si="2610"/>
        <v/>
      </c>
      <c r="DJ1225" s="4" t="str">
        <f t="shared" si="2598"/>
        <v/>
      </c>
      <c r="DK1225" s="4" t="str">
        <f t="shared" si="2599"/>
        <v/>
      </c>
      <c r="DL1225" s="4" t="str">
        <f t="shared" si="2600"/>
        <v/>
      </c>
      <c r="DM1225" s="4" t="str">
        <f t="shared" si="2601"/>
        <v/>
      </c>
      <c r="DN1225" s="4" t="str">
        <f t="shared" si="2602"/>
        <v/>
      </c>
      <c r="DO1225" s="4" t="str">
        <f t="shared" si="2603"/>
        <v/>
      </c>
      <c r="DP1225" s="4" t="str">
        <f t="shared" si="2604"/>
        <v/>
      </c>
      <c r="DQ1225" s="4" t="str">
        <f t="shared" si="2605"/>
        <v/>
      </c>
      <c r="DR1225" s="4" t="str">
        <f t="shared" si="2606"/>
        <v/>
      </c>
      <c r="DS1225" s="4" t="str">
        <f t="shared" si="2607"/>
        <v/>
      </c>
      <c r="DT1225" s="4" t="str">
        <f t="shared" si="2608"/>
        <v/>
      </c>
      <c r="DU1225" s="4" t="str">
        <f t="shared" si="2609"/>
        <v/>
      </c>
    </row>
    <row r="1226" spans="18:125" x14ac:dyDescent="0.25">
      <c r="R1226" s="19" t="str">
        <f t="shared" si="2505"/>
        <v/>
      </c>
      <c r="T1226" t="str">
        <f t="shared" si="2506"/>
        <v/>
      </c>
      <c r="U1226" s="4" t="str">
        <f t="shared" si="2611"/>
        <v/>
      </c>
      <c r="V1226" s="4" t="str">
        <f t="shared" si="2507"/>
        <v/>
      </c>
      <c r="W1226" s="4" t="str">
        <f t="shared" si="2508"/>
        <v/>
      </c>
      <c r="X1226" s="4" t="str">
        <f t="shared" si="2509"/>
        <v/>
      </c>
      <c r="Y1226" s="4" t="str">
        <f t="shared" si="2510"/>
        <v/>
      </c>
      <c r="Z1226" s="4" t="str">
        <f t="shared" si="2511"/>
        <v/>
      </c>
      <c r="AA1226" s="4" t="str">
        <f t="shared" si="2512"/>
        <v/>
      </c>
      <c r="AB1226" s="4" t="str">
        <f t="shared" si="2513"/>
        <v/>
      </c>
      <c r="AC1226" s="4" t="str">
        <f t="shared" si="2514"/>
        <v/>
      </c>
      <c r="AD1226" s="4" t="str">
        <f t="shared" si="2515"/>
        <v/>
      </c>
      <c r="AE1226" s="4" t="str">
        <f t="shared" si="2516"/>
        <v/>
      </c>
      <c r="AF1226" s="4" t="str">
        <f t="shared" si="2517"/>
        <v/>
      </c>
      <c r="AG1226" s="4" t="str">
        <f t="shared" si="2518"/>
        <v/>
      </c>
      <c r="AH1226" s="4" t="str">
        <f t="shared" si="2519"/>
        <v/>
      </c>
      <c r="AI1226" s="4" t="str">
        <f t="shared" si="2520"/>
        <v/>
      </c>
      <c r="AJ1226" s="4" t="str">
        <f t="shared" si="2521"/>
        <v/>
      </c>
      <c r="AK1226" s="63" t="str">
        <f t="shared" si="2522"/>
        <v/>
      </c>
      <c r="AL1226" s="4" t="str">
        <f t="shared" si="2523"/>
        <v/>
      </c>
      <c r="AM1226" s="4" t="str">
        <f t="shared" si="2524"/>
        <v/>
      </c>
      <c r="AN1226" s="4" t="str">
        <f t="shared" si="2525"/>
        <v/>
      </c>
      <c r="AO1226" s="4" t="str">
        <f t="shared" si="2526"/>
        <v/>
      </c>
      <c r="AP1226" s="4" t="str">
        <f t="shared" si="2527"/>
        <v/>
      </c>
      <c r="AQ1226" s="4" t="str">
        <f t="shared" si="2528"/>
        <v/>
      </c>
      <c r="AR1226" s="4" t="str">
        <f t="shared" si="2529"/>
        <v/>
      </c>
      <c r="AS1226" s="4" t="str">
        <f t="shared" si="2530"/>
        <v/>
      </c>
      <c r="AT1226" s="4" t="str">
        <f t="shared" si="2531"/>
        <v/>
      </c>
      <c r="AU1226" s="4" t="str">
        <f t="shared" si="2532"/>
        <v/>
      </c>
      <c r="AV1226" s="4" t="str">
        <f t="shared" si="2533"/>
        <v/>
      </c>
      <c r="AW1226" s="4" t="str">
        <f t="shared" si="2534"/>
        <v/>
      </c>
      <c r="AX1226" s="4" t="str">
        <f t="shared" si="2535"/>
        <v/>
      </c>
      <c r="AY1226" s="4" t="str">
        <f t="shared" si="2536"/>
        <v/>
      </c>
      <c r="AZ1226" s="4" t="str">
        <f t="shared" si="2537"/>
        <v/>
      </c>
      <c r="BA1226" s="4" t="str">
        <f t="shared" si="2538"/>
        <v/>
      </c>
      <c r="BB1226" s="4" t="str">
        <f t="shared" si="2539"/>
        <v/>
      </c>
      <c r="BC1226" s="4" t="str">
        <f t="shared" si="2540"/>
        <v/>
      </c>
      <c r="BD1226" s="4" t="str">
        <f t="shared" si="2541"/>
        <v/>
      </c>
      <c r="BE1226" s="4" t="str">
        <f t="shared" si="2542"/>
        <v/>
      </c>
      <c r="BF1226" s="4" t="str">
        <f t="shared" si="2543"/>
        <v/>
      </c>
      <c r="BG1226" s="4" t="str">
        <f t="shared" si="2544"/>
        <v/>
      </c>
      <c r="BH1226" s="4" t="str">
        <f t="shared" si="2545"/>
        <v/>
      </c>
      <c r="BI1226" s="4" t="str">
        <f t="shared" si="2546"/>
        <v/>
      </c>
      <c r="BJ1226" s="4" t="str">
        <f t="shared" si="2547"/>
        <v/>
      </c>
      <c r="BK1226" s="4" t="str">
        <f t="shared" si="2548"/>
        <v/>
      </c>
      <c r="BL1226" s="4" t="str">
        <f t="shared" si="2549"/>
        <v/>
      </c>
      <c r="BM1226" s="4" t="str">
        <f t="shared" si="2550"/>
        <v/>
      </c>
      <c r="BN1226" s="4" t="str">
        <f t="shared" si="2551"/>
        <v/>
      </c>
      <c r="BO1226" s="4" t="str">
        <f t="shared" si="2552"/>
        <v/>
      </c>
      <c r="BP1226" s="4" t="str">
        <f t="shared" si="2553"/>
        <v/>
      </c>
      <c r="BQ1226" s="4" t="str">
        <f t="shared" si="2554"/>
        <v/>
      </c>
      <c r="BR1226" s="4" t="str">
        <f t="shared" si="2555"/>
        <v/>
      </c>
      <c r="BS1226" s="4" t="str">
        <f t="shared" si="2556"/>
        <v/>
      </c>
      <c r="BT1226" s="4" t="str">
        <f t="shared" si="2557"/>
        <v/>
      </c>
      <c r="BU1226" s="4" t="str">
        <f t="shared" si="2558"/>
        <v/>
      </c>
      <c r="BV1226" s="4" t="str">
        <f t="shared" si="2559"/>
        <v/>
      </c>
      <c r="BW1226" s="4" t="str">
        <f t="shared" si="2560"/>
        <v/>
      </c>
      <c r="BX1226" s="4" t="str">
        <f t="shared" si="2561"/>
        <v/>
      </c>
      <c r="BY1226" s="4" t="str">
        <f t="shared" si="2562"/>
        <v/>
      </c>
      <c r="BZ1226" s="63" t="str">
        <f t="shared" si="2563"/>
        <v/>
      </c>
      <c r="CA1226" s="4" t="str">
        <f t="shared" si="2564"/>
        <v/>
      </c>
      <c r="CB1226" s="63" t="str">
        <f t="shared" si="2565"/>
        <v/>
      </c>
      <c r="CC1226" s="4" t="str">
        <f t="shared" si="2566"/>
        <v/>
      </c>
      <c r="CD1226" s="63" t="str">
        <f t="shared" si="2567"/>
        <v/>
      </c>
      <c r="CE1226" s="4" t="str">
        <f t="shared" si="2568"/>
        <v/>
      </c>
      <c r="CF1226" s="63" t="str">
        <f t="shared" si="2569"/>
        <v/>
      </c>
      <c r="CG1226" s="4" t="str">
        <f t="shared" si="2570"/>
        <v/>
      </c>
      <c r="CH1226" s="4" t="str">
        <f t="shared" si="2571"/>
        <v/>
      </c>
      <c r="CI1226" s="4" t="str">
        <f t="shared" si="2572"/>
        <v/>
      </c>
      <c r="CJ1226" s="63" t="str">
        <f t="shared" si="2573"/>
        <v/>
      </c>
      <c r="CK1226" s="4" t="str">
        <f t="shared" si="2574"/>
        <v/>
      </c>
      <c r="CL1226" s="4" t="str">
        <f t="shared" si="2575"/>
        <v/>
      </c>
      <c r="CM1226" s="4" t="str">
        <f t="shared" si="2576"/>
        <v/>
      </c>
      <c r="CN1226" s="4" t="str">
        <f t="shared" si="2577"/>
        <v/>
      </c>
      <c r="CO1226" s="4" t="str">
        <f t="shared" si="2578"/>
        <v/>
      </c>
      <c r="CP1226" s="4" t="str">
        <f t="shared" si="2579"/>
        <v/>
      </c>
      <c r="CQ1226" s="4" t="str">
        <f t="shared" si="2580"/>
        <v/>
      </c>
      <c r="CR1226" s="4" t="str">
        <f t="shared" si="2581"/>
        <v/>
      </c>
      <c r="CS1226" s="4" t="str">
        <f t="shared" si="2582"/>
        <v/>
      </c>
      <c r="CT1226" s="4" t="str">
        <f t="shared" si="2583"/>
        <v/>
      </c>
      <c r="CU1226" s="4" t="str">
        <f t="shared" si="2584"/>
        <v/>
      </c>
      <c r="CV1226" s="4" t="str">
        <f t="shared" si="2585"/>
        <v/>
      </c>
      <c r="CW1226" s="4" t="str">
        <f t="shared" si="2586"/>
        <v/>
      </c>
      <c r="CX1226" s="4" t="str">
        <f t="shared" si="2587"/>
        <v/>
      </c>
      <c r="CY1226" s="4" t="str">
        <f t="shared" si="2588"/>
        <v/>
      </c>
      <c r="CZ1226" s="4" t="str">
        <f t="shared" si="2589"/>
        <v/>
      </c>
      <c r="DA1226" s="4" t="str">
        <f t="shared" si="2590"/>
        <v/>
      </c>
      <c r="DB1226" s="4" t="str">
        <f t="shared" si="2591"/>
        <v/>
      </c>
      <c r="DC1226" s="4" t="str">
        <f t="shared" si="2592"/>
        <v/>
      </c>
      <c r="DD1226" s="4" t="str">
        <f t="shared" si="2593"/>
        <v/>
      </c>
      <c r="DE1226" s="4" t="str">
        <f t="shared" si="2594"/>
        <v/>
      </c>
      <c r="DF1226" s="4" t="str">
        <f t="shared" si="2595"/>
        <v/>
      </c>
      <c r="DG1226" s="4" t="str">
        <f t="shared" si="2596"/>
        <v/>
      </c>
      <c r="DH1226" s="4" t="str">
        <f t="shared" si="2597"/>
        <v/>
      </c>
      <c r="DI1226" s="4" t="str">
        <f t="shared" si="2610"/>
        <v/>
      </c>
      <c r="DJ1226" s="4" t="str">
        <f t="shared" si="2598"/>
        <v/>
      </c>
      <c r="DK1226" s="4" t="str">
        <f t="shared" si="2599"/>
        <v/>
      </c>
      <c r="DL1226" s="4" t="str">
        <f t="shared" si="2600"/>
        <v/>
      </c>
      <c r="DM1226" s="4" t="str">
        <f t="shared" si="2601"/>
        <v/>
      </c>
      <c r="DN1226" s="4" t="str">
        <f t="shared" si="2602"/>
        <v/>
      </c>
      <c r="DO1226" s="4" t="str">
        <f t="shared" si="2603"/>
        <v/>
      </c>
      <c r="DP1226" s="4" t="str">
        <f t="shared" si="2604"/>
        <v/>
      </c>
      <c r="DQ1226" s="4" t="str">
        <f t="shared" si="2605"/>
        <v/>
      </c>
      <c r="DR1226" s="4" t="str">
        <f t="shared" si="2606"/>
        <v/>
      </c>
      <c r="DS1226" s="4" t="str">
        <f t="shared" si="2607"/>
        <v/>
      </c>
      <c r="DT1226" s="4" t="str">
        <f t="shared" si="2608"/>
        <v/>
      </c>
      <c r="DU1226" s="4" t="str">
        <f t="shared" si="2609"/>
        <v/>
      </c>
    </row>
    <row r="1227" spans="18:125" x14ac:dyDescent="0.25">
      <c r="R1227" s="19" t="str">
        <f t="shared" si="2505"/>
        <v/>
      </c>
      <c r="T1227" t="str">
        <f t="shared" si="2506"/>
        <v/>
      </c>
      <c r="U1227" s="4" t="str">
        <f t="shared" si="2611"/>
        <v/>
      </c>
      <c r="V1227" s="4" t="str">
        <f t="shared" si="2507"/>
        <v/>
      </c>
      <c r="W1227" s="4" t="str">
        <f t="shared" si="2508"/>
        <v/>
      </c>
      <c r="X1227" s="4" t="str">
        <f t="shared" si="2509"/>
        <v/>
      </c>
      <c r="Y1227" s="4" t="str">
        <f t="shared" si="2510"/>
        <v/>
      </c>
      <c r="Z1227" s="4" t="str">
        <f t="shared" si="2511"/>
        <v/>
      </c>
      <c r="AA1227" s="4" t="str">
        <f t="shared" si="2512"/>
        <v/>
      </c>
      <c r="AB1227" s="4" t="str">
        <f t="shared" si="2513"/>
        <v/>
      </c>
      <c r="AC1227" s="4" t="str">
        <f t="shared" si="2514"/>
        <v/>
      </c>
      <c r="AD1227" s="4" t="str">
        <f t="shared" si="2515"/>
        <v/>
      </c>
      <c r="AE1227" s="4" t="str">
        <f t="shared" si="2516"/>
        <v/>
      </c>
      <c r="AF1227" s="4" t="str">
        <f t="shared" si="2517"/>
        <v/>
      </c>
      <c r="AG1227" s="4" t="str">
        <f t="shared" si="2518"/>
        <v/>
      </c>
      <c r="AH1227" s="4" t="str">
        <f t="shared" si="2519"/>
        <v/>
      </c>
      <c r="AI1227" s="4" t="str">
        <f t="shared" si="2520"/>
        <v/>
      </c>
      <c r="AJ1227" s="4" t="str">
        <f t="shared" si="2521"/>
        <v/>
      </c>
      <c r="AK1227" s="63" t="str">
        <f t="shared" si="2522"/>
        <v/>
      </c>
      <c r="AL1227" s="4" t="str">
        <f t="shared" si="2523"/>
        <v/>
      </c>
      <c r="AM1227" s="4" t="str">
        <f t="shared" si="2524"/>
        <v/>
      </c>
      <c r="AN1227" s="4" t="str">
        <f t="shared" si="2525"/>
        <v/>
      </c>
      <c r="AO1227" s="4" t="str">
        <f t="shared" si="2526"/>
        <v/>
      </c>
      <c r="AP1227" s="4" t="str">
        <f t="shared" si="2527"/>
        <v/>
      </c>
      <c r="AQ1227" s="4" t="str">
        <f t="shared" si="2528"/>
        <v/>
      </c>
      <c r="AR1227" s="4" t="str">
        <f t="shared" si="2529"/>
        <v/>
      </c>
      <c r="AS1227" s="4" t="str">
        <f t="shared" si="2530"/>
        <v/>
      </c>
      <c r="AT1227" s="4" t="str">
        <f t="shared" si="2531"/>
        <v/>
      </c>
      <c r="AU1227" s="4" t="str">
        <f t="shared" si="2532"/>
        <v/>
      </c>
      <c r="AV1227" s="4" t="str">
        <f t="shared" si="2533"/>
        <v/>
      </c>
      <c r="AW1227" s="4" t="str">
        <f t="shared" si="2534"/>
        <v/>
      </c>
      <c r="AX1227" s="4" t="str">
        <f t="shared" si="2535"/>
        <v/>
      </c>
      <c r="AY1227" s="4" t="str">
        <f t="shared" si="2536"/>
        <v/>
      </c>
      <c r="AZ1227" s="4" t="str">
        <f t="shared" si="2537"/>
        <v/>
      </c>
      <c r="BA1227" s="4" t="str">
        <f t="shared" si="2538"/>
        <v/>
      </c>
      <c r="BB1227" s="4" t="str">
        <f t="shared" si="2539"/>
        <v/>
      </c>
      <c r="BC1227" s="4" t="str">
        <f t="shared" si="2540"/>
        <v/>
      </c>
      <c r="BD1227" s="4" t="str">
        <f t="shared" si="2541"/>
        <v/>
      </c>
      <c r="BE1227" s="4" t="str">
        <f t="shared" si="2542"/>
        <v/>
      </c>
      <c r="BF1227" s="4" t="str">
        <f t="shared" si="2543"/>
        <v/>
      </c>
      <c r="BG1227" s="4" t="str">
        <f t="shared" si="2544"/>
        <v/>
      </c>
      <c r="BH1227" s="4" t="str">
        <f t="shared" si="2545"/>
        <v/>
      </c>
      <c r="BI1227" s="4" t="str">
        <f t="shared" si="2546"/>
        <v/>
      </c>
      <c r="BJ1227" s="4" t="str">
        <f t="shared" si="2547"/>
        <v/>
      </c>
      <c r="BK1227" s="4" t="str">
        <f t="shared" si="2548"/>
        <v/>
      </c>
      <c r="BL1227" s="4" t="str">
        <f t="shared" si="2549"/>
        <v/>
      </c>
      <c r="BM1227" s="4" t="str">
        <f t="shared" si="2550"/>
        <v/>
      </c>
      <c r="BN1227" s="4" t="str">
        <f t="shared" si="2551"/>
        <v/>
      </c>
      <c r="BO1227" s="4" t="str">
        <f t="shared" si="2552"/>
        <v/>
      </c>
      <c r="BP1227" s="4" t="str">
        <f t="shared" si="2553"/>
        <v/>
      </c>
      <c r="BQ1227" s="4" t="str">
        <f t="shared" si="2554"/>
        <v/>
      </c>
      <c r="BR1227" s="4" t="str">
        <f t="shared" si="2555"/>
        <v/>
      </c>
      <c r="BS1227" s="4" t="str">
        <f t="shared" si="2556"/>
        <v/>
      </c>
      <c r="BT1227" s="4" t="str">
        <f t="shared" si="2557"/>
        <v/>
      </c>
      <c r="BU1227" s="4" t="str">
        <f t="shared" si="2558"/>
        <v/>
      </c>
      <c r="BV1227" s="4" t="str">
        <f t="shared" si="2559"/>
        <v/>
      </c>
      <c r="BW1227" s="4" t="str">
        <f t="shared" si="2560"/>
        <v/>
      </c>
      <c r="BX1227" s="4" t="str">
        <f t="shared" si="2561"/>
        <v/>
      </c>
      <c r="BY1227" s="4" t="str">
        <f t="shared" si="2562"/>
        <v/>
      </c>
      <c r="BZ1227" s="63" t="str">
        <f t="shared" si="2563"/>
        <v/>
      </c>
      <c r="CA1227" s="4" t="str">
        <f t="shared" si="2564"/>
        <v/>
      </c>
      <c r="CB1227" s="63" t="str">
        <f t="shared" si="2565"/>
        <v/>
      </c>
      <c r="CC1227" s="4" t="str">
        <f t="shared" si="2566"/>
        <v/>
      </c>
      <c r="CD1227" s="63" t="str">
        <f t="shared" si="2567"/>
        <v/>
      </c>
      <c r="CE1227" s="4" t="str">
        <f t="shared" si="2568"/>
        <v/>
      </c>
      <c r="CF1227" s="63" t="str">
        <f t="shared" si="2569"/>
        <v/>
      </c>
      <c r="CG1227" s="4" t="str">
        <f t="shared" si="2570"/>
        <v/>
      </c>
      <c r="CH1227" s="4" t="str">
        <f t="shared" si="2571"/>
        <v/>
      </c>
      <c r="CI1227" s="4" t="str">
        <f t="shared" si="2572"/>
        <v/>
      </c>
      <c r="CJ1227" s="63" t="str">
        <f t="shared" si="2573"/>
        <v/>
      </c>
      <c r="CK1227" s="4" t="str">
        <f t="shared" si="2574"/>
        <v/>
      </c>
      <c r="CL1227" s="4" t="str">
        <f t="shared" si="2575"/>
        <v/>
      </c>
      <c r="CM1227" s="4" t="str">
        <f t="shared" si="2576"/>
        <v/>
      </c>
      <c r="CN1227" s="4" t="str">
        <f t="shared" si="2577"/>
        <v/>
      </c>
      <c r="CO1227" s="4" t="str">
        <f t="shared" si="2578"/>
        <v/>
      </c>
      <c r="CP1227" s="4" t="str">
        <f t="shared" si="2579"/>
        <v/>
      </c>
      <c r="CQ1227" s="4" t="str">
        <f t="shared" si="2580"/>
        <v/>
      </c>
      <c r="CR1227" s="4" t="str">
        <f t="shared" si="2581"/>
        <v/>
      </c>
      <c r="CS1227" s="4" t="str">
        <f t="shared" si="2582"/>
        <v/>
      </c>
      <c r="CT1227" s="4" t="str">
        <f t="shared" si="2583"/>
        <v/>
      </c>
      <c r="CU1227" s="4" t="str">
        <f t="shared" si="2584"/>
        <v/>
      </c>
      <c r="CV1227" s="4" t="str">
        <f t="shared" si="2585"/>
        <v/>
      </c>
      <c r="CW1227" s="4" t="str">
        <f t="shared" si="2586"/>
        <v/>
      </c>
      <c r="CX1227" s="4" t="str">
        <f t="shared" si="2587"/>
        <v/>
      </c>
      <c r="CY1227" s="4" t="str">
        <f t="shared" si="2588"/>
        <v/>
      </c>
      <c r="CZ1227" s="4" t="str">
        <f t="shared" si="2589"/>
        <v/>
      </c>
      <c r="DA1227" s="4" t="str">
        <f t="shared" si="2590"/>
        <v/>
      </c>
      <c r="DB1227" s="4" t="str">
        <f t="shared" si="2591"/>
        <v/>
      </c>
      <c r="DC1227" s="4" t="str">
        <f t="shared" si="2592"/>
        <v/>
      </c>
      <c r="DD1227" s="4" t="str">
        <f t="shared" si="2593"/>
        <v/>
      </c>
      <c r="DE1227" s="4" t="str">
        <f t="shared" si="2594"/>
        <v/>
      </c>
      <c r="DF1227" s="4" t="str">
        <f t="shared" si="2595"/>
        <v/>
      </c>
      <c r="DG1227" s="4" t="str">
        <f t="shared" si="2596"/>
        <v/>
      </c>
      <c r="DH1227" s="4" t="str">
        <f t="shared" si="2597"/>
        <v/>
      </c>
      <c r="DI1227" s="4" t="str">
        <f t="shared" si="2610"/>
        <v/>
      </c>
      <c r="DJ1227" s="4" t="str">
        <f t="shared" si="2598"/>
        <v/>
      </c>
      <c r="DK1227" s="4" t="str">
        <f t="shared" si="2599"/>
        <v/>
      </c>
      <c r="DL1227" s="4" t="str">
        <f t="shared" si="2600"/>
        <v/>
      </c>
      <c r="DM1227" s="4" t="str">
        <f t="shared" si="2601"/>
        <v/>
      </c>
      <c r="DN1227" s="4" t="str">
        <f t="shared" si="2602"/>
        <v/>
      </c>
      <c r="DO1227" s="4" t="str">
        <f t="shared" si="2603"/>
        <v/>
      </c>
      <c r="DP1227" s="4" t="str">
        <f t="shared" si="2604"/>
        <v/>
      </c>
      <c r="DQ1227" s="4" t="str">
        <f t="shared" si="2605"/>
        <v/>
      </c>
      <c r="DR1227" s="4" t="str">
        <f t="shared" si="2606"/>
        <v/>
      </c>
      <c r="DS1227" s="4" t="str">
        <f t="shared" si="2607"/>
        <v/>
      </c>
      <c r="DT1227" s="4" t="str">
        <f t="shared" si="2608"/>
        <v/>
      </c>
      <c r="DU1227" s="4" t="str">
        <f t="shared" si="2609"/>
        <v/>
      </c>
    </row>
    <row r="1228" spans="18:125" x14ac:dyDescent="0.25">
      <c r="R1228" s="19" t="str">
        <f t="shared" si="2505"/>
        <v/>
      </c>
      <c r="T1228" t="str">
        <f t="shared" si="2506"/>
        <v/>
      </c>
      <c r="U1228" s="4" t="str">
        <f t="shared" si="2611"/>
        <v/>
      </c>
      <c r="V1228" s="4" t="str">
        <f t="shared" si="2507"/>
        <v/>
      </c>
      <c r="W1228" s="4" t="str">
        <f t="shared" si="2508"/>
        <v/>
      </c>
      <c r="X1228" s="4" t="str">
        <f t="shared" si="2509"/>
        <v/>
      </c>
      <c r="Y1228" s="4" t="str">
        <f t="shared" si="2510"/>
        <v/>
      </c>
      <c r="Z1228" s="4" t="str">
        <f t="shared" si="2511"/>
        <v/>
      </c>
      <c r="AA1228" s="4" t="str">
        <f t="shared" si="2512"/>
        <v/>
      </c>
      <c r="AB1228" s="4" t="str">
        <f t="shared" si="2513"/>
        <v/>
      </c>
      <c r="AC1228" s="4" t="str">
        <f t="shared" si="2514"/>
        <v/>
      </c>
      <c r="AD1228" s="4" t="str">
        <f t="shared" si="2515"/>
        <v/>
      </c>
      <c r="AE1228" s="4" t="str">
        <f t="shared" si="2516"/>
        <v/>
      </c>
      <c r="AF1228" s="4" t="str">
        <f t="shared" si="2517"/>
        <v/>
      </c>
      <c r="AG1228" s="4" t="str">
        <f t="shared" si="2518"/>
        <v/>
      </c>
      <c r="AH1228" s="4" t="str">
        <f t="shared" si="2519"/>
        <v/>
      </c>
      <c r="AI1228" s="4" t="str">
        <f t="shared" si="2520"/>
        <v/>
      </c>
      <c r="AJ1228" s="4" t="str">
        <f t="shared" si="2521"/>
        <v/>
      </c>
      <c r="AK1228" s="63" t="str">
        <f t="shared" si="2522"/>
        <v/>
      </c>
      <c r="AL1228" s="4" t="str">
        <f t="shared" si="2523"/>
        <v/>
      </c>
      <c r="AM1228" s="4" t="str">
        <f t="shared" si="2524"/>
        <v/>
      </c>
      <c r="AN1228" s="4" t="str">
        <f t="shared" si="2525"/>
        <v/>
      </c>
      <c r="AO1228" s="4" t="str">
        <f t="shared" si="2526"/>
        <v/>
      </c>
      <c r="AP1228" s="4" t="str">
        <f t="shared" si="2527"/>
        <v/>
      </c>
      <c r="AQ1228" s="4" t="str">
        <f t="shared" si="2528"/>
        <v/>
      </c>
      <c r="AR1228" s="4" t="str">
        <f t="shared" si="2529"/>
        <v/>
      </c>
      <c r="AS1228" s="4" t="str">
        <f t="shared" si="2530"/>
        <v/>
      </c>
      <c r="AT1228" s="4" t="str">
        <f t="shared" si="2531"/>
        <v/>
      </c>
      <c r="AU1228" s="4" t="str">
        <f t="shared" si="2532"/>
        <v/>
      </c>
      <c r="AV1228" s="4" t="str">
        <f t="shared" si="2533"/>
        <v/>
      </c>
      <c r="AW1228" s="4" t="str">
        <f t="shared" si="2534"/>
        <v/>
      </c>
      <c r="AX1228" s="4" t="str">
        <f t="shared" si="2535"/>
        <v/>
      </c>
      <c r="AY1228" s="4" t="str">
        <f t="shared" si="2536"/>
        <v/>
      </c>
      <c r="AZ1228" s="4" t="str">
        <f t="shared" si="2537"/>
        <v/>
      </c>
      <c r="BA1228" s="4" t="str">
        <f t="shared" si="2538"/>
        <v/>
      </c>
      <c r="BB1228" s="4" t="str">
        <f t="shared" si="2539"/>
        <v/>
      </c>
      <c r="BC1228" s="4" t="str">
        <f t="shared" si="2540"/>
        <v/>
      </c>
      <c r="BD1228" s="4" t="str">
        <f t="shared" si="2541"/>
        <v/>
      </c>
      <c r="BE1228" s="4" t="str">
        <f t="shared" si="2542"/>
        <v/>
      </c>
      <c r="BF1228" s="4" t="str">
        <f t="shared" si="2543"/>
        <v/>
      </c>
      <c r="BG1228" s="4" t="str">
        <f t="shared" si="2544"/>
        <v/>
      </c>
      <c r="BH1228" s="4" t="str">
        <f t="shared" si="2545"/>
        <v/>
      </c>
      <c r="BI1228" s="4" t="str">
        <f t="shared" si="2546"/>
        <v/>
      </c>
      <c r="BJ1228" s="4" t="str">
        <f t="shared" si="2547"/>
        <v/>
      </c>
      <c r="BK1228" s="4" t="str">
        <f t="shared" si="2548"/>
        <v/>
      </c>
      <c r="BL1228" s="4" t="str">
        <f t="shared" si="2549"/>
        <v/>
      </c>
      <c r="BM1228" s="4" t="str">
        <f t="shared" si="2550"/>
        <v/>
      </c>
      <c r="BN1228" s="4" t="str">
        <f t="shared" si="2551"/>
        <v/>
      </c>
      <c r="BO1228" s="4" t="str">
        <f t="shared" si="2552"/>
        <v/>
      </c>
      <c r="BP1228" s="4" t="str">
        <f t="shared" si="2553"/>
        <v/>
      </c>
      <c r="BQ1228" s="4" t="str">
        <f t="shared" si="2554"/>
        <v/>
      </c>
      <c r="BR1228" s="4" t="str">
        <f t="shared" si="2555"/>
        <v/>
      </c>
      <c r="BS1228" s="4" t="str">
        <f t="shared" si="2556"/>
        <v/>
      </c>
      <c r="BT1228" s="4" t="str">
        <f t="shared" si="2557"/>
        <v/>
      </c>
      <c r="BU1228" s="4" t="str">
        <f t="shared" si="2558"/>
        <v/>
      </c>
      <c r="BV1228" s="4" t="str">
        <f t="shared" si="2559"/>
        <v/>
      </c>
      <c r="BW1228" s="4" t="str">
        <f t="shared" si="2560"/>
        <v/>
      </c>
      <c r="BX1228" s="4" t="str">
        <f t="shared" si="2561"/>
        <v/>
      </c>
      <c r="BY1228" s="4" t="str">
        <f t="shared" si="2562"/>
        <v/>
      </c>
      <c r="BZ1228" s="63" t="str">
        <f t="shared" si="2563"/>
        <v/>
      </c>
      <c r="CA1228" s="4" t="str">
        <f t="shared" si="2564"/>
        <v/>
      </c>
      <c r="CB1228" s="63" t="str">
        <f t="shared" si="2565"/>
        <v/>
      </c>
      <c r="CC1228" s="4" t="str">
        <f t="shared" si="2566"/>
        <v/>
      </c>
      <c r="CD1228" s="63" t="str">
        <f t="shared" si="2567"/>
        <v/>
      </c>
      <c r="CE1228" s="4" t="str">
        <f t="shared" si="2568"/>
        <v/>
      </c>
      <c r="CF1228" s="63" t="str">
        <f t="shared" si="2569"/>
        <v/>
      </c>
      <c r="CG1228" s="4" t="str">
        <f t="shared" si="2570"/>
        <v/>
      </c>
      <c r="CH1228" s="4" t="str">
        <f t="shared" si="2571"/>
        <v/>
      </c>
      <c r="CI1228" s="4" t="str">
        <f t="shared" si="2572"/>
        <v/>
      </c>
      <c r="CJ1228" s="63" t="str">
        <f t="shared" si="2573"/>
        <v/>
      </c>
      <c r="CK1228" s="4" t="str">
        <f t="shared" si="2574"/>
        <v/>
      </c>
      <c r="CL1228" s="4" t="str">
        <f t="shared" si="2575"/>
        <v/>
      </c>
      <c r="CM1228" s="4" t="str">
        <f t="shared" si="2576"/>
        <v/>
      </c>
      <c r="CN1228" s="4" t="str">
        <f t="shared" si="2577"/>
        <v/>
      </c>
      <c r="CO1228" s="4" t="str">
        <f t="shared" si="2578"/>
        <v/>
      </c>
      <c r="CP1228" s="4" t="str">
        <f t="shared" si="2579"/>
        <v/>
      </c>
      <c r="CQ1228" s="4" t="str">
        <f t="shared" si="2580"/>
        <v/>
      </c>
      <c r="CR1228" s="4" t="str">
        <f t="shared" si="2581"/>
        <v/>
      </c>
      <c r="CS1228" s="4" t="str">
        <f t="shared" si="2582"/>
        <v/>
      </c>
      <c r="CT1228" s="4" t="str">
        <f t="shared" si="2583"/>
        <v/>
      </c>
      <c r="CU1228" s="4" t="str">
        <f t="shared" si="2584"/>
        <v/>
      </c>
      <c r="CV1228" s="4" t="str">
        <f t="shared" si="2585"/>
        <v/>
      </c>
      <c r="CW1228" s="4" t="str">
        <f t="shared" si="2586"/>
        <v/>
      </c>
      <c r="CX1228" s="4" t="str">
        <f t="shared" si="2587"/>
        <v/>
      </c>
      <c r="CY1228" s="4" t="str">
        <f t="shared" si="2588"/>
        <v/>
      </c>
      <c r="CZ1228" s="4" t="str">
        <f t="shared" si="2589"/>
        <v/>
      </c>
      <c r="DA1228" s="4" t="str">
        <f t="shared" si="2590"/>
        <v/>
      </c>
      <c r="DB1228" s="4" t="str">
        <f t="shared" si="2591"/>
        <v/>
      </c>
      <c r="DC1228" s="4" t="str">
        <f t="shared" si="2592"/>
        <v/>
      </c>
      <c r="DD1228" s="4" t="str">
        <f t="shared" si="2593"/>
        <v/>
      </c>
      <c r="DE1228" s="4" t="str">
        <f t="shared" si="2594"/>
        <v/>
      </c>
      <c r="DF1228" s="4" t="str">
        <f t="shared" si="2595"/>
        <v/>
      </c>
      <c r="DG1228" s="4" t="str">
        <f t="shared" si="2596"/>
        <v/>
      </c>
      <c r="DH1228" s="4" t="str">
        <f t="shared" si="2597"/>
        <v/>
      </c>
      <c r="DI1228" s="4" t="str">
        <f t="shared" si="2610"/>
        <v/>
      </c>
      <c r="DJ1228" s="4" t="str">
        <f t="shared" si="2598"/>
        <v/>
      </c>
      <c r="DK1228" s="4" t="str">
        <f t="shared" si="2599"/>
        <v/>
      </c>
      <c r="DL1228" s="4" t="str">
        <f t="shared" si="2600"/>
        <v/>
      </c>
      <c r="DM1228" s="4" t="str">
        <f t="shared" si="2601"/>
        <v/>
      </c>
      <c r="DN1228" s="4" t="str">
        <f t="shared" si="2602"/>
        <v/>
      </c>
      <c r="DO1228" s="4" t="str">
        <f t="shared" si="2603"/>
        <v/>
      </c>
      <c r="DP1228" s="4" t="str">
        <f t="shared" si="2604"/>
        <v/>
      </c>
      <c r="DQ1228" s="4" t="str">
        <f t="shared" si="2605"/>
        <v/>
      </c>
      <c r="DR1228" s="4" t="str">
        <f t="shared" si="2606"/>
        <v/>
      </c>
      <c r="DS1228" s="4" t="str">
        <f t="shared" si="2607"/>
        <v/>
      </c>
      <c r="DT1228" s="4" t="str">
        <f t="shared" si="2608"/>
        <v/>
      </c>
      <c r="DU1228" s="4" t="str">
        <f t="shared" si="2609"/>
        <v/>
      </c>
    </row>
    <row r="1229" spans="18:125" x14ac:dyDescent="0.25">
      <c r="R1229" s="19" t="str">
        <f t="shared" si="2505"/>
        <v/>
      </c>
      <c r="T1229" t="str">
        <f t="shared" si="2506"/>
        <v/>
      </c>
      <c r="U1229" s="4" t="str">
        <f t="shared" si="2611"/>
        <v/>
      </c>
      <c r="V1229" s="4" t="str">
        <f t="shared" si="2507"/>
        <v/>
      </c>
      <c r="W1229" s="4" t="str">
        <f t="shared" si="2508"/>
        <v/>
      </c>
      <c r="X1229" s="4" t="str">
        <f t="shared" si="2509"/>
        <v/>
      </c>
      <c r="Y1229" s="4" t="str">
        <f t="shared" si="2510"/>
        <v/>
      </c>
      <c r="Z1229" s="4" t="str">
        <f t="shared" si="2511"/>
        <v/>
      </c>
      <c r="AA1229" s="4" t="str">
        <f t="shared" si="2512"/>
        <v/>
      </c>
      <c r="AB1229" s="4" t="str">
        <f t="shared" si="2513"/>
        <v/>
      </c>
      <c r="AC1229" s="4" t="str">
        <f t="shared" si="2514"/>
        <v/>
      </c>
      <c r="AD1229" s="4" t="str">
        <f t="shared" si="2515"/>
        <v/>
      </c>
      <c r="AE1229" s="4" t="str">
        <f t="shared" si="2516"/>
        <v/>
      </c>
      <c r="AF1229" s="4" t="str">
        <f t="shared" si="2517"/>
        <v/>
      </c>
      <c r="AG1229" s="4" t="str">
        <f t="shared" si="2518"/>
        <v/>
      </c>
      <c r="AH1229" s="4" t="str">
        <f t="shared" si="2519"/>
        <v/>
      </c>
      <c r="AI1229" s="4" t="str">
        <f t="shared" si="2520"/>
        <v/>
      </c>
      <c r="AJ1229" s="4" t="str">
        <f t="shared" si="2521"/>
        <v/>
      </c>
      <c r="AK1229" s="63" t="str">
        <f t="shared" si="2522"/>
        <v/>
      </c>
      <c r="AL1229" s="4" t="str">
        <f t="shared" si="2523"/>
        <v/>
      </c>
      <c r="AM1229" s="4" t="str">
        <f t="shared" si="2524"/>
        <v/>
      </c>
      <c r="AN1229" s="4" t="str">
        <f t="shared" si="2525"/>
        <v/>
      </c>
      <c r="AO1229" s="4" t="str">
        <f t="shared" si="2526"/>
        <v/>
      </c>
      <c r="AP1229" s="4" t="str">
        <f t="shared" si="2527"/>
        <v/>
      </c>
      <c r="AQ1229" s="4" t="str">
        <f t="shared" si="2528"/>
        <v/>
      </c>
      <c r="AR1229" s="4" t="str">
        <f t="shared" si="2529"/>
        <v/>
      </c>
      <c r="AS1229" s="4" t="str">
        <f t="shared" si="2530"/>
        <v/>
      </c>
      <c r="AT1229" s="4" t="str">
        <f t="shared" si="2531"/>
        <v/>
      </c>
      <c r="AU1229" s="4" t="str">
        <f t="shared" si="2532"/>
        <v/>
      </c>
      <c r="AV1229" s="4" t="str">
        <f t="shared" si="2533"/>
        <v/>
      </c>
      <c r="AW1229" s="4" t="str">
        <f t="shared" si="2534"/>
        <v/>
      </c>
      <c r="AX1229" s="4" t="str">
        <f t="shared" si="2535"/>
        <v/>
      </c>
      <c r="AY1229" s="4" t="str">
        <f t="shared" si="2536"/>
        <v/>
      </c>
      <c r="AZ1229" s="4" t="str">
        <f t="shared" si="2537"/>
        <v/>
      </c>
      <c r="BA1229" s="4" t="str">
        <f t="shared" si="2538"/>
        <v/>
      </c>
      <c r="BB1229" s="4" t="str">
        <f t="shared" si="2539"/>
        <v/>
      </c>
      <c r="BC1229" s="4" t="str">
        <f t="shared" si="2540"/>
        <v/>
      </c>
      <c r="BD1229" s="4" t="str">
        <f t="shared" si="2541"/>
        <v/>
      </c>
      <c r="BE1229" s="4" t="str">
        <f t="shared" si="2542"/>
        <v/>
      </c>
      <c r="BF1229" s="4" t="str">
        <f t="shared" si="2543"/>
        <v/>
      </c>
      <c r="BG1229" s="4" t="str">
        <f t="shared" si="2544"/>
        <v/>
      </c>
      <c r="BH1229" s="4" t="str">
        <f t="shared" si="2545"/>
        <v/>
      </c>
      <c r="BI1229" s="4" t="str">
        <f t="shared" si="2546"/>
        <v/>
      </c>
      <c r="BJ1229" s="4" t="str">
        <f t="shared" si="2547"/>
        <v/>
      </c>
      <c r="BK1229" s="4" t="str">
        <f t="shared" si="2548"/>
        <v/>
      </c>
      <c r="BL1229" s="4" t="str">
        <f t="shared" si="2549"/>
        <v/>
      </c>
      <c r="BM1229" s="4" t="str">
        <f t="shared" si="2550"/>
        <v/>
      </c>
      <c r="BN1229" s="4" t="str">
        <f t="shared" si="2551"/>
        <v/>
      </c>
      <c r="BO1229" s="4" t="str">
        <f t="shared" si="2552"/>
        <v/>
      </c>
      <c r="BP1229" s="4" t="str">
        <f t="shared" si="2553"/>
        <v/>
      </c>
      <c r="BQ1229" s="4" t="str">
        <f t="shared" si="2554"/>
        <v/>
      </c>
      <c r="BR1229" s="4" t="str">
        <f t="shared" si="2555"/>
        <v/>
      </c>
      <c r="BS1229" s="4" t="str">
        <f t="shared" si="2556"/>
        <v/>
      </c>
      <c r="BT1229" s="4" t="str">
        <f t="shared" si="2557"/>
        <v/>
      </c>
      <c r="BU1229" s="4" t="str">
        <f t="shared" si="2558"/>
        <v/>
      </c>
      <c r="BV1229" s="4" t="str">
        <f t="shared" si="2559"/>
        <v/>
      </c>
      <c r="BW1229" s="4" t="str">
        <f t="shared" si="2560"/>
        <v/>
      </c>
      <c r="BX1229" s="4" t="str">
        <f t="shared" si="2561"/>
        <v/>
      </c>
      <c r="BY1229" s="4" t="str">
        <f t="shared" si="2562"/>
        <v/>
      </c>
      <c r="BZ1229" s="63" t="str">
        <f t="shared" si="2563"/>
        <v/>
      </c>
      <c r="CA1229" s="4" t="str">
        <f t="shared" si="2564"/>
        <v/>
      </c>
      <c r="CB1229" s="63" t="str">
        <f t="shared" si="2565"/>
        <v/>
      </c>
      <c r="CC1229" s="4" t="str">
        <f t="shared" si="2566"/>
        <v/>
      </c>
      <c r="CD1229" s="63" t="str">
        <f t="shared" si="2567"/>
        <v/>
      </c>
      <c r="CE1229" s="4" t="str">
        <f t="shared" si="2568"/>
        <v/>
      </c>
      <c r="CF1229" s="63" t="str">
        <f t="shared" si="2569"/>
        <v/>
      </c>
      <c r="CG1229" s="4" t="str">
        <f t="shared" si="2570"/>
        <v/>
      </c>
      <c r="CH1229" s="4" t="str">
        <f t="shared" si="2571"/>
        <v/>
      </c>
      <c r="CI1229" s="4" t="str">
        <f t="shared" si="2572"/>
        <v/>
      </c>
      <c r="CJ1229" s="63" t="str">
        <f t="shared" si="2573"/>
        <v/>
      </c>
      <c r="CK1229" s="4" t="str">
        <f t="shared" si="2574"/>
        <v/>
      </c>
      <c r="CL1229" s="4" t="str">
        <f t="shared" si="2575"/>
        <v/>
      </c>
      <c r="CM1229" s="4" t="str">
        <f t="shared" si="2576"/>
        <v/>
      </c>
      <c r="CN1229" s="4" t="str">
        <f t="shared" si="2577"/>
        <v/>
      </c>
      <c r="CO1229" s="4" t="str">
        <f t="shared" si="2578"/>
        <v/>
      </c>
      <c r="CP1229" s="4" t="str">
        <f t="shared" si="2579"/>
        <v/>
      </c>
      <c r="CQ1229" s="4" t="str">
        <f t="shared" si="2580"/>
        <v/>
      </c>
      <c r="CR1229" s="4" t="str">
        <f t="shared" si="2581"/>
        <v/>
      </c>
      <c r="CS1229" s="4" t="str">
        <f t="shared" si="2582"/>
        <v/>
      </c>
      <c r="CT1229" s="4" t="str">
        <f t="shared" si="2583"/>
        <v/>
      </c>
      <c r="CU1229" s="4" t="str">
        <f t="shared" si="2584"/>
        <v/>
      </c>
      <c r="CV1229" s="4" t="str">
        <f t="shared" si="2585"/>
        <v/>
      </c>
      <c r="CW1229" s="4" t="str">
        <f t="shared" si="2586"/>
        <v/>
      </c>
      <c r="CX1229" s="4" t="str">
        <f t="shared" si="2587"/>
        <v/>
      </c>
      <c r="CY1229" s="4" t="str">
        <f t="shared" si="2588"/>
        <v/>
      </c>
      <c r="CZ1229" s="4" t="str">
        <f t="shared" si="2589"/>
        <v/>
      </c>
      <c r="DA1229" s="4" t="str">
        <f t="shared" si="2590"/>
        <v/>
      </c>
      <c r="DB1229" s="4" t="str">
        <f t="shared" si="2591"/>
        <v/>
      </c>
      <c r="DC1229" s="4" t="str">
        <f t="shared" si="2592"/>
        <v/>
      </c>
      <c r="DD1229" s="4" t="str">
        <f t="shared" si="2593"/>
        <v/>
      </c>
      <c r="DE1229" s="4" t="str">
        <f t="shared" si="2594"/>
        <v/>
      </c>
      <c r="DF1229" s="4" t="str">
        <f t="shared" si="2595"/>
        <v/>
      </c>
      <c r="DG1229" s="4" t="str">
        <f t="shared" si="2596"/>
        <v/>
      </c>
      <c r="DH1229" s="4" t="str">
        <f t="shared" si="2597"/>
        <v/>
      </c>
      <c r="DI1229" s="4" t="str">
        <f t="shared" si="2610"/>
        <v/>
      </c>
      <c r="DJ1229" s="4" t="str">
        <f t="shared" si="2598"/>
        <v/>
      </c>
      <c r="DK1229" s="4" t="str">
        <f t="shared" si="2599"/>
        <v/>
      </c>
      <c r="DL1229" s="4" t="str">
        <f t="shared" si="2600"/>
        <v/>
      </c>
      <c r="DM1229" s="4" t="str">
        <f t="shared" si="2601"/>
        <v/>
      </c>
      <c r="DN1229" s="4" t="str">
        <f t="shared" si="2602"/>
        <v/>
      </c>
      <c r="DO1229" s="4" t="str">
        <f t="shared" si="2603"/>
        <v/>
      </c>
      <c r="DP1229" s="4" t="str">
        <f t="shared" si="2604"/>
        <v/>
      </c>
      <c r="DQ1229" s="4" t="str">
        <f t="shared" si="2605"/>
        <v/>
      </c>
      <c r="DR1229" s="4" t="str">
        <f t="shared" si="2606"/>
        <v/>
      </c>
      <c r="DS1229" s="4" t="str">
        <f t="shared" si="2607"/>
        <v/>
      </c>
      <c r="DT1229" s="4" t="str">
        <f t="shared" si="2608"/>
        <v/>
      </c>
      <c r="DU1229" s="4" t="str">
        <f t="shared" si="2609"/>
        <v/>
      </c>
    </row>
    <row r="1230" spans="18:125" x14ac:dyDescent="0.25">
      <c r="R1230" s="19" t="str">
        <f t="shared" si="2505"/>
        <v/>
      </c>
      <c r="T1230" t="str">
        <f t="shared" si="2506"/>
        <v/>
      </c>
      <c r="U1230" s="4" t="str">
        <f t="shared" si="2611"/>
        <v/>
      </c>
      <c r="V1230" s="4" t="str">
        <f t="shared" si="2507"/>
        <v/>
      </c>
      <c r="W1230" s="4" t="str">
        <f t="shared" si="2508"/>
        <v/>
      </c>
      <c r="X1230" s="4" t="str">
        <f t="shared" si="2509"/>
        <v/>
      </c>
      <c r="Y1230" s="4" t="str">
        <f t="shared" si="2510"/>
        <v/>
      </c>
      <c r="Z1230" s="4" t="str">
        <f t="shared" si="2511"/>
        <v/>
      </c>
      <c r="AA1230" s="4" t="str">
        <f t="shared" si="2512"/>
        <v/>
      </c>
      <c r="AB1230" s="4" t="str">
        <f t="shared" si="2513"/>
        <v/>
      </c>
      <c r="AC1230" s="4" t="str">
        <f t="shared" si="2514"/>
        <v/>
      </c>
      <c r="AD1230" s="4" t="str">
        <f t="shared" si="2515"/>
        <v/>
      </c>
      <c r="AE1230" s="4" t="str">
        <f t="shared" si="2516"/>
        <v/>
      </c>
      <c r="AF1230" s="4" t="str">
        <f t="shared" si="2517"/>
        <v/>
      </c>
      <c r="AG1230" s="4" t="str">
        <f t="shared" si="2518"/>
        <v/>
      </c>
      <c r="AH1230" s="4" t="str">
        <f t="shared" si="2519"/>
        <v/>
      </c>
      <c r="AI1230" s="4" t="str">
        <f t="shared" si="2520"/>
        <v/>
      </c>
      <c r="AJ1230" s="4" t="str">
        <f t="shared" si="2521"/>
        <v/>
      </c>
      <c r="AK1230" s="63" t="str">
        <f t="shared" si="2522"/>
        <v/>
      </c>
      <c r="AL1230" s="4" t="str">
        <f t="shared" si="2523"/>
        <v/>
      </c>
      <c r="AM1230" s="4" t="str">
        <f t="shared" si="2524"/>
        <v/>
      </c>
      <c r="AN1230" s="4" t="str">
        <f t="shared" si="2525"/>
        <v/>
      </c>
      <c r="AO1230" s="4" t="str">
        <f t="shared" si="2526"/>
        <v/>
      </c>
      <c r="AP1230" s="4" t="str">
        <f t="shared" si="2527"/>
        <v/>
      </c>
      <c r="AQ1230" s="4" t="str">
        <f t="shared" si="2528"/>
        <v/>
      </c>
      <c r="AR1230" s="4" t="str">
        <f t="shared" si="2529"/>
        <v/>
      </c>
      <c r="AS1230" s="4" t="str">
        <f t="shared" si="2530"/>
        <v/>
      </c>
      <c r="AT1230" s="4" t="str">
        <f t="shared" si="2531"/>
        <v/>
      </c>
      <c r="AU1230" s="4" t="str">
        <f t="shared" si="2532"/>
        <v/>
      </c>
      <c r="AV1230" s="4" t="str">
        <f t="shared" si="2533"/>
        <v/>
      </c>
      <c r="AW1230" s="4" t="str">
        <f t="shared" si="2534"/>
        <v/>
      </c>
      <c r="AX1230" s="4" t="str">
        <f t="shared" si="2535"/>
        <v/>
      </c>
      <c r="AY1230" s="4" t="str">
        <f t="shared" si="2536"/>
        <v/>
      </c>
      <c r="AZ1230" s="4" t="str">
        <f t="shared" si="2537"/>
        <v/>
      </c>
      <c r="BA1230" s="4" t="str">
        <f t="shared" si="2538"/>
        <v/>
      </c>
      <c r="BB1230" s="4" t="str">
        <f t="shared" si="2539"/>
        <v/>
      </c>
      <c r="BC1230" s="4" t="str">
        <f t="shared" si="2540"/>
        <v/>
      </c>
      <c r="BD1230" s="4" t="str">
        <f t="shared" si="2541"/>
        <v/>
      </c>
      <c r="BE1230" s="4" t="str">
        <f t="shared" si="2542"/>
        <v/>
      </c>
      <c r="BF1230" s="4" t="str">
        <f t="shared" si="2543"/>
        <v/>
      </c>
      <c r="BG1230" s="4" t="str">
        <f t="shared" si="2544"/>
        <v/>
      </c>
      <c r="BH1230" s="4" t="str">
        <f t="shared" si="2545"/>
        <v/>
      </c>
      <c r="BI1230" s="4" t="str">
        <f t="shared" si="2546"/>
        <v/>
      </c>
      <c r="BJ1230" s="4" t="str">
        <f t="shared" si="2547"/>
        <v/>
      </c>
      <c r="BK1230" s="4" t="str">
        <f t="shared" si="2548"/>
        <v/>
      </c>
      <c r="BL1230" s="4" t="str">
        <f t="shared" si="2549"/>
        <v/>
      </c>
      <c r="BM1230" s="4" t="str">
        <f t="shared" si="2550"/>
        <v/>
      </c>
      <c r="BN1230" s="4" t="str">
        <f t="shared" si="2551"/>
        <v/>
      </c>
      <c r="BO1230" s="4" t="str">
        <f t="shared" si="2552"/>
        <v/>
      </c>
      <c r="BP1230" s="4" t="str">
        <f t="shared" si="2553"/>
        <v/>
      </c>
      <c r="BQ1230" s="4" t="str">
        <f t="shared" si="2554"/>
        <v/>
      </c>
      <c r="BR1230" s="4" t="str">
        <f t="shared" si="2555"/>
        <v/>
      </c>
      <c r="BS1230" s="4" t="str">
        <f t="shared" si="2556"/>
        <v/>
      </c>
      <c r="BT1230" s="4" t="str">
        <f t="shared" si="2557"/>
        <v/>
      </c>
      <c r="BU1230" s="4" t="str">
        <f t="shared" si="2558"/>
        <v/>
      </c>
      <c r="BV1230" s="4" t="str">
        <f t="shared" si="2559"/>
        <v/>
      </c>
      <c r="BW1230" s="4" t="str">
        <f t="shared" si="2560"/>
        <v/>
      </c>
      <c r="BX1230" s="4" t="str">
        <f t="shared" si="2561"/>
        <v/>
      </c>
      <c r="BY1230" s="4" t="str">
        <f t="shared" si="2562"/>
        <v/>
      </c>
      <c r="BZ1230" s="63" t="str">
        <f t="shared" si="2563"/>
        <v/>
      </c>
      <c r="CA1230" s="4" t="str">
        <f t="shared" si="2564"/>
        <v/>
      </c>
      <c r="CB1230" s="63" t="str">
        <f t="shared" si="2565"/>
        <v/>
      </c>
      <c r="CC1230" s="4" t="str">
        <f t="shared" si="2566"/>
        <v/>
      </c>
      <c r="CD1230" s="63" t="str">
        <f t="shared" si="2567"/>
        <v/>
      </c>
      <c r="CE1230" s="4" t="str">
        <f t="shared" si="2568"/>
        <v/>
      </c>
      <c r="CF1230" s="63" t="str">
        <f t="shared" si="2569"/>
        <v/>
      </c>
      <c r="CG1230" s="4" t="str">
        <f t="shared" si="2570"/>
        <v/>
      </c>
      <c r="CH1230" s="4" t="str">
        <f t="shared" si="2571"/>
        <v/>
      </c>
      <c r="CI1230" s="4" t="str">
        <f t="shared" si="2572"/>
        <v/>
      </c>
      <c r="CJ1230" s="63" t="str">
        <f t="shared" si="2573"/>
        <v/>
      </c>
      <c r="CK1230" s="4" t="str">
        <f t="shared" si="2574"/>
        <v/>
      </c>
      <c r="CL1230" s="4" t="str">
        <f t="shared" si="2575"/>
        <v/>
      </c>
      <c r="CM1230" s="4" t="str">
        <f t="shared" si="2576"/>
        <v/>
      </c>
      <c r="CN1230" s="4" t="str">
        <f t="shared" si="2577"/>
        <v/>
      </c>
      <c r="CO1230" s="4" t="str">
        <f t="shared" si="2578"/>
        <v/>
      </c>
      <c r="CP1230" s="4" t="str">
        <f t="shared" si="2579"/>
        <v/>
      </c>
      <c r="CQ1230" s="4" t="str">
        <f t="shared" si="2580"/>
        <v/>
      </c>
      <c r="CR1230" s="4" t="str">
        <f t="shared" si="2581"/>
        <v/>
      </c>
      <c r="CS1230" s="4" t="str">
        <f t="shared" si="2582"/>
        <v/>
      </c>
      <c r="CT1230" s="4" t="str">
        <f t="shared" si="2583"/>
        <v/>
      </c>
      <c r="CU1230" s="4" t="str">
        <f t="shared" si="2584"/>
        <v/>
      </c>
      <c r="CV1230" s="4" t="str">
        <f t="shared" si="2585"/>
        <v/>
      </c>
      <c r="CW1230" s="4" t="str">
        <f t="shared" si="2586"/>
        <v/>
      </c>
      <c r="CX1230" s="4" t="str">
        <f t="shared" si="2587"/>
        <v/>
      </c>
      <c r="CY1230" s="4" t="str">
        <f t="shared" si="2588"/>
        <v/>
      </c>
      <c r="CZ1230" s="4" t="str">
        <f t="shared" si="2589"/>
        <v/>
      </c>
      <c r="DA1230" s="4" t="str">
        <f t="shared" si="2590"/>
        <v/>
      </c>
      <c r="DB1230" s="4" t="str">
        <f t="shared" si="2591"/>
        <v/>
      </c>
      <c r="DC1230" s="4" t="str">
        <f t="shared" si="2592"/>
        <v/>
      </c>
      <c r="DD1230" s="4" t="str">
        <f t="shared" si="2593"/>
        <v/>
      </c>
      <c r="DE1230" s="4" t="str">
        <f t="shared" si="2594"/>
        <v/>
      </c>
      <c r="DF1230" s="4" t="str">
        <f t="shared" si="2595"/>
        <v/>
      </c>
      <c r="DG1230" s="4" t="str">
        <f t="shared" si="2596"/>
        <v/>
      </c>
      <c r="DH1230" s="4" t="str">
        <f t="shared" si="2597"/>
        <v/>
      </c>
      <c r="DI1230" s="4" t="str">
        <f t="shared" si="2610"/>
        <v/>
      </c>
      <c r="DJ1230" s="4" t="str">
        <f t="shared" si="2598"/>
        <v/>
      </c>
      <c r="DK1230" s="4" t="str">
        <f t="shared" si="2599"/>
        <v/>
      </c>
      <c r="DL1230" s="4" t="str">
        <f t="shared" si="2600"/>
        <v/>
      </c>
      <c r="DM1230" s="4" t="str">
        <f t="shared" si="2601"/>
        <v/>
      </c>
      <c r="DN1230" s="4" t="str">
        <f t="shared" si="2602"/>
        <v/>
      </c>
      <c r="DO1230" s="4" t="str">
        <f t="shared" si="2603"/>
        <v/>
      </c>
      <c r="DP1230" s="4" t="str">
        <f t="shared" si="2604"/>
        <v/>
      </c>
      <c r="DQ1230" s="4" t="str">
        <f t="shared" si="2605"/>
        <v/>
      </c>
      <c r="DR1230" s="4" t="str">
        <f t="shared" si="2606"/>
        <v/>
      </c>
      <c r="DS1230" s="4" t="str">
        <f t="shared" si="2607"/>
        <v/>
      </c>
      <c r="DT1230" s="4" t="str">
        <f t="shared" si="2608"/>
        <v/>
      </c>
      <c r="DU1230" s="4" t="str">
        <f t="shared" si="2609"/>
        <v/>
      </c>
    </row>
    <row r="1231" spans="18:125" x14ac:dyDescent="0.25">
      <c r="R1231" s="19" t="str">
        <f t="shared" si="2505"/>
        <v/>
      </c>
      <c r="T1231" t="str">
        <f t="shared" si="2506"/>
        <v/>
      </c>
      <c r="U1231" s="4" t="str">
        <f t="shared" si="2611"/>
        <v/>
      </c>
      <c r="V1231" s="4" t="str">
        <f t="shared" si="2507"/>
        <v/>
      </c>
      <c r="W1231" s="4" t="str">
        <f t="shared" si="2508"/>
        <v/>
      </c>
      <c r="X1231" s="4" t="str">
        <f t="shared" si="2509"/>
        <v/>
      </c>
      <c r="Y1231" s="4" t="str">
        <f t="shared" si="2510"/>
        <v/>
      </c>
      <c r="Z1231" s="4" t="str">
        <f t="shared" si="2511"/>
        <v/>
      </c>
      <c r="AA1231" s="4" t="str">
        <f t="shared" si="2512"/>
        <v/>
      </c>
      <c r="AB1231" s="4" t="str">
        <f t="shared" si="2513"/>
        <v/>
      </c>
      <c r="AC1231" s="4" t="str">
        <f t="shared" si="2514"/>
        <v/>
      </c>
      <c r="AD1231" s="4" t="str">
        <f t="shared" si="2515"/>
        <v/>
      </c>
      <c r="AE1231" s="4" t="str">
        <f t="shared" si="2516"/>
        <v/>
      </c>
      <c r="AF1231" s="4" t="str">
        <f t="shared" si="2517"/>
        <v/>
      </c>
      <c r="AG1231" s="4" t="str">
        <f t="shared" si="2518"/>
        <v/>
      </c>
      <c r="AH1231" s="4" t="str">
        <f t="shared" si="2519"/>
        <v/>
      </c>
      <c r="AI1231" s="4" t="str">
        <f t="shared" si="2520"/>
        <v/>
      </c>
      <c r="AJ1231" s="4" t="str">
        <f t="shared" si="2521"/>
        <v/>
      </c>
      <c r="AK1231" s="63" t="str">
        <f t="shared" si="2522"/>
        <v/>
      </c>
      <c r="AL1231" s="4" t="str">
        <f t="shared" si="2523"/>
        <v/>
      </c>
      <c r="AM1231" s="4" t="str">
        <f t="shared" si="2524"/>
        <v/>
      </c>
      <c r="AN1231" s="4" t="str">
        <f t="shared" si="2525"/>
        <v/>
      </c>
      <c r="AO1231" s="4" t="str">
        <f t="shared" si="2526"/>
        <v/>
      </c>
      <c r="AP1231" s="4" t="str">
        <f t="shared" si="2527"/>
        <v/>
      </c>
      <c r="AQ1231" s="4" t="str">
        <f t="shared" si="2528"/>
        <v/>
      </c>
      <c r="AR1231" s="4" t="str">
        <f t="shared" si="2529"/>
        <v/>
      </c>
      <c r="AS1231" s="4" t="str">
        <f t="shared" si="2530"/>
        <v/>
      </c>
      <c r="AT1231" s="4" t="str">
        <f t="shared" si="2531"/>
        <v/>
      </c>
      <c r="AU1231" s="4" t="str">
        <f t="shared" si="2532"/>
        <v/>
      </c>
      <c r="AV1231" s="4" t="str">
        <f t="shared" si="2533"/>
        <v/>
      </c>
      <c r="AW1231" s="4" t="str">
        <f t="shared" si="2534"/>
        <v/>
      </c>
      <c r="AX1231" s="4" t="str">
        <f t="shared" si="2535"/>
        <v/>
      </c>
      <c r="AY1231" s="4" t="str">
        <f t="shared" si="2536"/>
        <v/>
      </c>
      <c r="AZ1231" s="4" t="str">
        <f t="shared" si="2537"/>
        <v/>
      </c>
      <c r="BA1231" s="4" t="str">
        <f t="shared" si="2538"/>
        <v/>
      </c>
      <c r="BB1231" s="4" t="str">
        <f t="shared" si="2539"/>
        <v/>
      </c>
      <c r="BC1231" s="4" t="str">
        <f t="shared" si="2540"/>
        <v/>
      </c>
      <c r="BD1231" s="4" t="str">
        <f t="shared" si="2541"/>
        <v/>
      </c>
      <c r="BE1231" s="4" t="str">
        <f t="shared" si="2542"/>
        <v/>
      </c>
      <c r="BF1231" s="4" t="str">
        <f t="shared" si="2543"/>
        <v/>
      </c>
      <c r="BG1231" s="4" t="str">
        <f t="shared" si="2544"/>
        <v/>
      </c>
      <c r="BH1231" s="4" t="str">
        <f t="shared" si="2545"/>
        <v/>
      </c>
      <c r="BI1231" s="4" t="str">
        <f t="shared" si="2546"/>
        <v/>
      </c>
      <c r="BJ1231" s="4" t="str">
        <f t="shared" si="2547"/>
        <v/>
      </c>
      <c r="BK1231" s="4" t="str">
        <f t="shared" si="2548"/>
        <v/>
      </c>
      <c r="BL1231" s="4" t="str">
        <f t="shared" si="2549"/>
        <v/>
      </c>
      <c r="BM1231" s="4" t="str">
        <f t="shared" si="2550"/>
        <v/>
      </c>
      <c r="BN1231" s="4" t="str">
        <f t="shared" si="2551"/>
        <v/>
      </c>
      <c r="BO1231" s="4" t="str">
        <f t="shared" si="2552"/>
        <v/>
      </c>
      <c r="BP1231" s="4" t="str">
        <f t="shared" si="2553"/>
        <v/>
      </c>
      <c r="BQ1231" s="4" t="str">
        <f t="shared" si="2554"/>
        <v/>
      </c>
      <c r="BR1231" s="4" t="str">
        <f t="shared" si="2555"/>
        <v/>
      </c>
      <c r="BS1231" s="4" t="str">
        <f t="shared" si="2556"/>
        <v/>
      </c>
      <c r="BT1231" s="4" t="str">
        <f t="shared" si="2557"/>
        <v/>
      </c>
      <c r="BU1231" s="4" t="str">
        <f t="shared" si="2558"/>
        <v/>
      </c>
      <c r="BV1231" s="4" t="str">
        <f t="shared" si="2559"/>
        <v/>
      </c>
      <c r="BW1231" s="4" t="str">
        <f t="shared" si="2560"/>
        <v/>
      </c>
      <c r="BX1231" s="4" t="str">
        <f t="shared" si="2561"/>
        <v/>
      </c>
      <c r="BY1231" s="4" t="str">
        <f t="shared" si="2562"/>
        <v/>
      </c>
      <c r="BZ1231" s="63" t="str">
        <f t="shared" si="2563"/>
        <v/>
      </c>
      <c r="CA1231" s="4" t="str">
        <f t="shared" si="2564"/>
        <v/>
      </c>
      <c r="CB1231" s="63" t="str">
        <f t="shared" si="2565"/>
        <v/>
      </c>
      <c r="CC1231" s="4" t="str">
        <f t="shared" si="2566"/>
        <v/>
      </c>
      <c r="CD1231" s="63" t="str">
        <f t="shared" si="2567"/>
        <v/>
      </c>
      <c r="CE1231" s="4" t="str">
        <f t="shared" si="2568"/>
        <v/>
      </c>
      <c r="CF1231" s="63" t="str">
        <f t="shared" si="2569"/>
        <v/>
      </c>
      <c r="CG1231" s="4" t="str">
        <f t="shared" si="2570"/>
        <v/>
      </c>
      <c r="CH1231" s="4" t="str">
        <f t="shared" si="2571"/>
        <v/>
      </c>
      <c r="CI1231" s="4" t="str">
        <f t="shared" si="2572"/>
        <v/>
      </c>
      <c r="CJ1231" s="63" t="str">
        <f t="shared" si="2573"/>
        <v/>
      </c>
      <c r="CK1231" s="4" t="str">
        <f t="shared" si="2574"/>
        <v/>
      </c>
      <c r="CL1231" s="4" t="str">
        <f t="shared" si="2575"/>
        <v/>
      </c>
      <c r="CM1231" s="4" t="str">
        <f t="shared" si="2576"/>
        <v/>
      </c>
      <c r="CN1231" s="4" t="str">
        <f t="shared" si="2577"/>
        <v/>
      </c>
      <c r="CO1231" s="4" t="str">
        <f t="shared" si="2578"/>
        <v/>
      </c>
      <c r="CP1231" s="4" t="str">
        <f t="shared" si="2579"/>
        <v/>
      </c>
      <c r="CQ1231" s="4" t="str">
        <f t="shared" si="2580"/>
        <v/>
      </c>
      <c r="CR1231" s="4" t="str">
        <f t="shared" si="2581"/>
        <v/>
      </c>
      <c r="CS1231" s="4" t="str">
        <f t="shared" si="2582"/>
        <v/>
      </c>
      <c r="CT1231" s="4" t="str">
        <f t="shared" si="2583"/>
        <v/>
      </c>
      <c r="CU1231" s="4" t="str">
        <f t="shared" si="2584"/>
        <v/>
      </c>
      <c r="CV1231" s="4" t="str">
        <f t="shared" si="2585"/>
        <v/>
      </c>
      <c r="CW1231" s="4" t="str">
        <f t="shared" si="2586"/>
        <v/>
      </c>
      <c r="CX1231" s="4" t="str">
        <f t="shared" si="2587"/>
        <v/>
      </c>
      <c r="CY1231" s="4" t="str">
        <f t="shared" si="2588"/>
        <v/>
      </c>
      <c r="CZ1231" s="4" t="str">
        <f t="shared" si="2589"/>
        <v/>
      </c>
      <c r="DA1231" s="4" t="str">
        <f t="shared" si="2590"/>
        <v/>
      </c>
      <c r="DB1231" s="4" t="str">
        <f t="shared" si="2591"/>
        <v/>
      </c>
      <c r="DC1231" s="4" t="str">
        <f t="shared" si="2592"/>
        <v/>
      </c>
      <c r="DD1231" s="4" t="str">
        <f t="shared" si="2593"/>
        <v/>
      </c>
      <c r="DE1231" s="4" t="str">
        <f t="shared" si="2594"/>
        <v/>
      </c>
      <c r="DF1231" s="4" t="str">
        <f t="shared" si="2595"/>
        <v/>
      </c>
      <c r="DG1231" s="4" t="str">
        <f t="shared" si="2596"/>
        <v/>
      </c>
      <c r="DH1231" s="4" t="str">
        <f t="shared" si="2597"/>
        <v/>
      </c>
      <c r="DI1231" s="4" t="str">
        <f t="shared" si="2610"/>
        <v/>
      </c>
      <c r="DJ1231" s="4" t="str">
        <f t="shared" si="2598"/>
        <v/>
      </c>
      <c r="DK1231" s="4" t="str">
        <f t="shared" si="2599"/>
        <v/>
      </c>
      <c r="DL1231" s="4" t="str">
        <f t="shared" si="2600"/>
        <v/>
      </c>
      <c r="DM1231" s="4" t="str">
        <f t="shared" si="2601"/>
        <v/>
      </c>
      <c r="DN1231" s="4" t="str">
        <f t="shared" si="2602"/>
        <v/>
      </c>
      <c r="DO1231" s="4" t="str">
        <f t="shared" si="2603"/>
        <v/>
      </c>
      <c r="DP1231" s="4" t="str">
        <f t="shared" si="2604"/>
        <v/>
      </c>
      <c r="DQ1231" s="4" t="str">
        <f t="shared" si="2605"/>
        <v/>
      </c>
      <c r="DR1231" s="4" t="str">
        <f t="shared" si="2606"/>
        <v/>
      </c>
      <c r="DS1231" s="4" t="str">
        <f t="shared" si="2607"/>
        <v/>
      </c>
      <c r="DT1231" s="4" t="str">
        <f t="shared" si="2608"/>
        <v/>
      </c>
      <c r="DU1231" s="4" t="str">
        <f t="shared" si="2609"/>
        <v/>
      </c>
    </row>
    <row r="1232" spans="18:125" x14ac:dyDescent="0.25">
      <c r="R1232" s="19" t="str">
        <f t="shared" si="2505"/>
        <v/>
      </c>
      <c r="T1232" t="str">
        <f t="shared" si="2506"/>
        <v/>
      </c>
      <c r="U1232" s="4" t="str">
        <f t="shared" si="2611"/>
        <v/>
      </c>
      <c r="V1232" s="4" t="str">
        <f t="shared" si="2507"/>
        <v/>
      </c>
      <c r="W1232" s="4" t="str">
        <f t="shared" si="2508"/>
        <v/>
      </c>
      <c r="X1232" s="4" t="str">
        <f t="shared" si="2509"/>
        <v/>
      </c>
      <c r="Y1232" s="4" t="str">
        <f t="shared" si="2510"/>
        <v/>
      </c>
      <c r="Z1232" s="4" t="str">
        <f t="shared" si="2511"/>
        <v/>
      </c>
      <c r="AA1232" s="4" t="str">
        <f t="shared" si="2512"/>
        <v/>
      </c>
      <c r="AB1232" s="4" t="str">
        <f t="shared" si="2513"/>
        <v/>
      </c>
      <c r="AC1232" s="4" t="str">
        <f t="shared" si="2514"/>
        <v/>
      </c>
      <c r="AD1232" s="4" t="str">
        <f t="shared" si="2515"/>
        <v/>
      </c>
      <c r="AE1232" s="4" t="str">
        <f t="shared" si="2516"/>
        <v/>
      </c>
      <c r="AF1232" s="4" t="str">
        <f t="shared" si="2517"/>
        <v/>
      </c>
      <c r="AG1232" s="4" t="str">
        <f t="shared" si="2518"/>
        <v/>
      </c>
      <c r="AH1232" s="4" t="str">
        <f t="shared" si="2519"/>
        <v/>
      </c>
      <c r="AI1232" s="4" t="str">
        <f t="shared" si="2520"/>
        <v/>
      </c>
      <c r="AJ1232" s="4" t="str">
        <f t="shared" si="2521"/>
        <v/>
      </c>
      <c r="AK1232" s="63" t="str">
        <f t="shared" si="2522"/>
        <v/>
      </c>
      <c r="AL1232" s="4" t="str">
        <f t="shared" si="2523"/>
        <v/>
      </c>
      <c r="AM1232" s="4" t="str">
        <f t="shared" si="2524"/>
        <v/>
      </c>
      <c r="AN1232" s="4" t="str">
        <f t="shared" si="2525"/>
        <v/>
      </c>
      <c r="AO1232" s="4" t="str">
        <f t="shared" si="2526"/>
        <v/>
      </c>
      <c r="AP1232" s="4" t="str">
        <f t="shared" si="2527"/>
        <v/>
      </c>
      <c r="AQ1232" s="4" t="str">
        <f t="shared" si="2528"/>
        <v/>
      </c>
      <c r="AR1232" s="4" t="str">
        <f t="shared" si="2529"/>
        <v/>
      </c>
      <c r="AS1232" s="4" t="str">
        <f t="shared" si="2530"/>
        <v/>
      </c>
      <c r="AT1232" s="4" t="str">
        <f t="shared" si="2531"/>
        <v/>
      </c>
      <c r="AU1232" s="4" t="str">
        <f t="shared" si="2532"/>
        <v/>
      </c>
      <c r="AV1232" s="4" t="str">
        <f t="shared" si="2533"/>
        <v/>
      </c>
      <c r="AW1232" s="4" t="str">
        <f t="shared" si="2534"/>
        <v/>
      </c>
      <c r="AX1232" s="4" t="str">
        <f t="shared" si="2535"/>
        <v/>
      </c>
      <c r="AY1232" s="4" t="str">
        <f t="shared" si="2536"/>
        <v/>
      </c>
      <c r="AZ1232" s="4" t="str">
        <f t="shared" si="2537"/>
        <v/>
      </c>
      <c r="BA1232" s="4" t="str">
        <f t="shared" si="2538"/>
        <v/>
      </c>
      <c r="BB1232" s="4" t="str">
        <f t="shared" si="2539"/>
        <v/>
      </c>
      <c r="BC1232" s="4" t="str">
        <f t="shared" si="2540"/>
        <v/>
      </c>
      <c r="BD1232" s="4" t="str">
        <f t="shared" si="2541"/>
        <v/>
      </c>
      <c r="BE1232" s="4" t="str">
        <f t="shared" si="2542"/>
        <v/>
      </c>
      <c r="BF1232" s="4" t="str">
        <f t="shared" si="2543"/>
        <v/>
      </c>
      <c r="BG1232" s="4" t="str">
        <f t="shared" si="2544"/>
        <v/>
      </c>
      <c r="BH1232" s="4" t="str">
        <f t="shared" si="2545"/>
        <v/>
      </c>
      <c r="BI1232" s="4" t="str">
        <f t="shared" si="2546"/>
        <v/>
      </c>
      <c r="BJ1232" s="4" t="str">
        <f t="shared" si="2547"/>
        <v/>
      </c>
      <c r="BK1232" s="4" t="str">
        <f t="shared" si="2548"/>
        <v/>
      </c>
      <c r="BL1232" s="4" t="str">
        <f t="shared" si="2549"/>
        <v/>
      </c>
      <c r="BM1232" s="4" t="str">
        <f t="shared" si="2550"/>
        <v/>
      </c>
      <c r="BN1232" s="4" t="str">
        <f t="shared" si="2551"/>
        <v/>
      </c>
      <c r="BO1232" s="4" t="str">
        <f t="shared" si="2552"/>
        <v/>
      </c>
      <c r="BP1232" s="4" t="str">
        <f t="shared" si="2553"/>
        <v/>
      </c>
      <c r="BQ1232" s="4" t="str">
        <f t="shared" si="2554"/>
        <v/>
      </c>
      <c r="BR1232" s="4" t="str">
        <f t="shared" si="2555"/>
        <v/>
      </c>
      <c r="BS1232" s="4" t="str">
        <f t="shared" si="2556"/>
        <v/>
      </c>
      <c r="BT1232" s="4" t="str">
        <f t="shared" si="2557"/>
        <v/>
      </c>
      <c r="BU1232" s="4" t="str">
        <f t="shared" si="2558"/>
        <v/>
      </c>
      <c r="BV1232" s="4" t="str">
        <f t="shared" si="2559"/>
        <v/>
      </c>
      <c r="BW1232" s="4" t="str">
        <f t="shared" si="2560"/>
        <v/>
      </c>
      <c r="BX1232" s="4" t="str">
        <f t="shared" si="2561"/>
        <v/>
      </c>
      <c r="BY1232" s="4" t="str">
        <f t="shared" si="2562"/>
        <v/>
      </c>
      <c r="BZ1232" s="63" t="str">
        <f t="shared" si="2563"/>
        <v/>
      </c>
      <c r="CA1232" s="4" t="str">
        <f t="shared" si="2564"/>
        <v/>
      </c>
      <c r="CB1232" s="63" t="str">
        <f t="shared" si="2565"/>
        <v/>
      </c>
      <c r="CC1232" s="4" t="str">
        <f t="shared" si="2566"/>
        <v/>
      </c>
      <c r="CD1232" s="63" t="str">
        <f t="shared" si="2567"/>
        <v/>
      </c>
      <c r="CE1232" s="4" t="str">
        <f t="shared" si="2568"/>
        <v/>
      </c>
      <c r="CF1232" s="63" t="str">
        <f t="shared" si="2569"/>
        <v/>
      </c>
      <c r="CG1232" s="4" t="str">
        <f t="shared" si="2570"/>
        <v/>
      </c>
      <c r="CH1232" s="4" t="str">
        <f t="shared" si="2571"/>
        <v/>
      </c>
      <c r="CI1232" s="4" t="str">
        <f t="shared" si="2572"/>
        <v/>
      </c>
      <c r="CJ1232" s="63" t="str">
        <f t="shared" si="2573"/>
        <v/>
      </c>
      <c r="CK1232" s="4" t="str">
        <f t="shared" si="2574"/>
        <v/>
      </c>
      <c r="CL1232" s="4" t="str">
        <f t="shared" si="2575"/>
        <v/>
      </c>
      <c r="CM1232" s="4" t="str">
        <f t="shared" si="2576"/>
        <v/>
      </c>
      <c r="CN1232" s="4" t="str">
        <f t="shared" si="2577"/>
        <v/>
      </c>
      <c r="CO1232" s="4" t="str">
        <f t="shared" si="2578"/>
        <v/>
      </c>
      <c r="CP1232" s="4" t="str">
        <f t="shared" si="2579"/>
        <v/>
      </c>
      <c r="CQ1232" s="4" t="str">
        <f t="shared" si="2580"/>
        <v/>
      </c>
      <c r="CR1232" s="4" t="str">
        <f t="shared" si="2581"/>
        <v/>
      </c>
      <c r="CS1232" s="4" t="str">
        <f t="shared" si="2582"/>
        <v/>
      </c>
      <c r="CT1232" s="4" t="str">
        <f t="shared" si="2583"/>
        <v/>
      </c>
      <c r="CU1232" s="4" t="str">
        <f t="shared" si="2584"/>
        <v/>
      </c>
      <c r="CV1232" s="4" t="str">
        <f t="shared" si="2585"/>
        <v/>
      </c>
      <c r="CW1232" s="4" t="str">
        <f t="shared" si="2586"/>
        <v/>
      </c>
      <c r="CX1232" s="4" t="str">
        <f t="shared" si="2587"/>
        <v/>
      </c>
      <c r="CY1232" s="4" t="str">
        <f t="shared" si="2588"/>
        <v/>
      </c>
      <c r="CZ1232" s="4" t="str">
        <f t="shared" si="2589"/>
        <v/>
      </c>
      <c r="DA1232" s="4" t="str">
        <f t="shared" si="2590"/>
        <v/>
      </c>
      <c r="DB1232" s="4" t="str">
        <f t="shared" si="2591"/>
        <v/>
      </c>
      <c r="DC1232" s="4" t="str">
        <f t="shared" si="2592"/>
        <v/>
      </c>
      <c r="DD1232" s="4" t="str">
        <f t="shared" si="2593"/>
        <v/>
      </c>
      <c r="DE1232" s="4" t="str">
        <f t="shared" si="2594"/>
        <v/>
      </c>
      <c r="DF1232" s="4" t="str">
        <f t="shared" si="2595"/>
        <v/>
      </c>
      <c r="DG1232" s="4" t="str">
        <f t="shared" si="2596"/>
        <v/>
      </c>
      <c r="DH1232" s="4" t="str">
        <f t="shared" si="2597"/>
        <v/>
      </c>
      <c r="DI1232" s="4" t="str">
        <f t="shared" si="2610"/>
        <v/>
      </c>
      <c r="DJ1232" s="4" t="str">
        <f t="shared" si="2598"/>
        <v/>
      </c>
      <c r="DK1232" s="4" t="str">
        <f t="shared" si="2599"/>
        <v/>
      </c>
      <c r="DL1232" s="4" t="str">
        <f t="shared" si="2600"/>
        <v/>
      </c>
      <c r="DM1232" s="4" t="str">
        <f t="shared" si="2601"/>
        <v/>
      </c>
      <c r="DN1232" s="4" t="str">
        <f t="shared" si="2602"/>
        <v/>
      </c>
      <c r="DO1232" s="4" t="str">
        <f t="shared" si="2603"/>
        <v/>
      </c>
      <c r="DP1232" s="4" t="str">
        <f t="shared" si="2604"/>
        <v/>
      </c>
      <c r="DQ1232" s="4" t="str">
        <f t="shared" si="2605"/>
        <v/>
      </c>
      <c r="DR1232" s="4" t="str">
        <f t="shared" si="2606"/>
        <v/>
      </c>
      <c r="DS1232" s="4" t="str">
        <f t="shared" si="2607"/>
        <v/>
      </c>
      <c r="DT1232" s="4" t="str">
        <f t="shared" si="2608"/>
        <v/>
      </c>
      <c r="DU1232" s="4" t="str">
        <f t="shared" si="2609"/>
        <v/>
      </c>
    </row>
    <row r="1233" spans="18:125" x14ac:dyDescent="0.25">
      <c r="R1233" s="19" t="str">
        <f t="shared" si="2505"/>
        <v/>
      </c>
      <c r="T1233" t="str">
        <f t="shared" si="2506"/>
        <v/>
      </c>
      <c r="U1233" s="4" t="str">
        <f t="shared" si="2611"/>
        <v/>
      </c>
      <c r="V1233" s="4" t="str">
        <f t="shared" si="2507"/>
        <v/>
      </c>
      <c r="W1233" s="4" t="str">
        <f t="shared" si="2508"/>
        <v/>
      </c>
      <c r="X1233" s="4" t="str">
        <f t="shared" si="2509"/>
        <v/>
      </c>
      <c r="Y1233" s="4" t="str">
        <f t="shared" si="2510"/>
        <v/>
      </c>
      <c r="Z1233" s="4" t="str">
        <f t="shared" si="2511"/>
        <v/>
      </c>
      <c r="AA1233" s="4" t="str">
        <f t="shared" si="2512"/>
        <v/>
      </c>
      <c r="AB1233" s="4" t="str">
        <f t="shared" si="2513"/>
        <v/>
      </c>
      <c r="AC1233" s="4" t="str">
        <f t="shared" si="2514"/>
        <v/>
      </c>
      <c r="AD1233" s="4" t="str">
        <f t="shared" si="2515"/>
        <v/>
      </c>
      <c r="AE1233" s="4" t="str">
        <f t="shared" si="2516"/>
        <v/>
      </c>
      <c r="AF1233" s="4" t="str">
        <f t="shared" si="2517"/>
        <v/>
      </c>
      <c r="AG1233" s="4" t="str">
        <f t="shared" si="2518"/>
        <v/>
      </c>
      <c r="AH1233" s="4" t="str">
        <f t="shared" si="2519"/>
        <v/>
      </c>
      <c r="AI1233" s="4" t="str">
        <f t="shared" si="2520"/>
        <v/>
      </c>
      <c r="AJ1233" s="4" t="str">
        <f t="shared" si="2521"/>
        <v/>
      </c>
      <c r="AK1233" s="63" t="str">
        <f t="shared" si="2522"/>
        <v/>
      </c>
      <c r="AL1233" s="4" t="str">
        <f t="shared" si="2523"/>
        <v/>
      </c>
      <c r="AM1233" s="4" t="str">
        <f t="shared" si="2524"/>
        <v/>
      </c>
      <c r="AN1233" s="4" t="str">
        <f t="shared" si="2525"/>
        <v/>
      </c>
      <c r="AO1233" s="4" t="str">
        <f t="shared" si="2526"/>
        <v/>
      </c>
      <c r="AP1233" s="4" t="str">
        <f t="shared" si="2527"/>
        <v/>
      </c>
      <c r="AQ1233" s="4" t="str">
        <f t="shared" si="2528"/>
        <v/>
      </c>
      <c r="AR1233" s="4" t="str">
        <f t="shared" si="2529"/>
        <v/>
      </c>
      <c r="AS1233" s="4" t="str">
        <f t="shared" si="2530"/>
        <v/>
      </c>
      <c r="AT1233" s="4" t="str">
        <f t="shared" si="2531"/>
        <v/>
      </c>
      <c r="AU1233" s="4" t="str">
        <f t="shared" si="2532"/>
        <v/>
      </c>
      <c r="AV1233" s="4" t="str">
        <f t="shared" si="2533"/>
        <v/>
      </c>
      <c r="AW1233" s="4" t="str">
        <f t="shared" si="2534"/>
        <v/>
      </c>
      <c r="AX1233" s="4" t="str">
        <f t="shared" si="2535"/>
        <v/>
      </c>
      <c r="AY1233" s="4" t="str">
        <f t="shared" si="2536"/>
        <v/>
      </c>
      <c r="AZ1233" s="4" t="str">
        <f t="shared" si="2537"/>
        <v/>
      </c>
      <c r="BA1233" s="4" t="str">
        <f t="shared" si="2538"/>
        <v/>
      </c>
      <c r="BB1233" s="4" t="str">
        <f t="shared" si="2539"/>
        <v/>
      </c>
      <c r="BC1233" s="4" t="str">
        <f t="shared" si="2540"/>
        <v/>
      </c>
      <c r="BD1233" s="4" t="str">
        <f t="shared" si="2541"/>
        <v/>
      </c>
      <c r="BE1233" s="4" t="str">
        <f t="shared" si="2542"/>
        <v/>
      </c>
      <c r="BF1233" s="4" t="str">
        <f t="shared" si="2543"/>
        <v/>
      </c>
      <c r="BG1233" s="4" t="str">
        <f t="shared" si="2544"/>
        <v/>
      </c>
      <c r="BH1233" s="4" t="str">
        <f t="shared" si="2545"/>
        <v/>
      </c>
      <c r="BI1233" s="4" t="str">
        <f t="shared" si="2546"/>
        <v/>
      </c>
      <c r="BJ1233" s="4" t="str">
        <f t="shared" si="2547"/>
        <v/>
      </c>
      <c r="BK1233" s="4" t="str">
        <f t="shared" si="2548"/>
        <v/>
      </c>
      <c r="BL1233" s="4" t="str">
        <f t="shared" si="2549"/>
        <v/>
      </c>
      <c r="BM1233" s="4" t="str">
        <f t="shared" si="2550"/>
        <v/>
      </c>
      <c r="BN1233" s="4" t="str">
        <f t="shared" si="2551"/>
        <v/>
      </c>
      <c r="BO1233" s="4" t="str">
        <f t="shared" si="2552"/>
        <v/>
      </c>
      <c r="BP1233" s="4" t="str">
        <f t="shared" si="2553"/>
        <v/>
      </c>
      <c r="BQ1233" s="4" t="str">
        <f t="shared" si="2554"/>
        <v/>
      </c>
      <c r="BR1233" s="4" t="str">
        <f t="shared" si="2555"/>
        <v/>
      </c>
      <c r="BS1233" s="4" t="str">
        <f t="shared" si="2556"/>
        <v/>
      </c>
      <c r="BT1233" s="4" t="str">
        <f t="shared" si="2557"/>
        <v/>
      </c>
      <c r="BU1233" s="4" t="str">
        <f t="shared" si="2558"/>
        <v/>
      </c>
      <c r="BV1233" s="4" t="str">
        <f t="shared" si="2559"/>
        <v/>
      </c>
      <c r="BW1233" s="4" t="str">
        <f t="shared" si="2560"/>
        <v/>
      </c>
      <c r="BX1233" s="4" t="str">
        <f t="shared" si="2561"/>
        <v/>
      </c>
      <c r="BY1233" s="4" t="str">
        <f t="shared" si="2562"/>
        <v/>
      </c>
      <c r="BZ1233" s="63" t="str">
        <f t="shared" si="2563"/>
        <v/>
      </c>
      <c r="CA1233" s="4" t="str">
        <f t="shared" si="2564"/>
        <v/>
      </c>
      <c r="CB1233" s="63" t="str">
        <f t="shared" si="2565"/>
        <v/>
      </c>
      <c r="CC1233" s="4" t="str">
        <f t="shared" si="2566"/>
        <v/>
      </c>
      <c r="CD1233" s="63" t="str">
        <f t="shared" si="2567"/>
        <v/>
      </c>
      <c r="CE1233" s="4" t="str">
        <f t="shared" si="2568"/>
        <v/>
      </c>
      <c r="CF1233" s="63" t="str">
        <f t="shared" si="2569"/>
        <v/>
      </c>
      <c r="CG1233" s="4" t="str">
        <f t="shared" si="2570"/>
        <v/>
      </c>
      <c r="CH1233" s="4" t="str">
        <f t="shared" si="2571"/>
        <v/>
      </c>
      <c r="CI1233" s="4" t="str">
        <f t="shared" si="2572"/>
        <v/>
      </c>
      <c r="CJ1233" s="63" t="str">
        <f t="shared" si="2573"/>
        <v/>
      </c>
      <c r="CK1233" s="4" t="str">
        <f t="shared" si="2574"/>
        <v/>
      </c>
      <c r="CL1233" s="4" t="str">
        <f t="shared" si="2575"/>
        <v/>
      </c>
      <c r="CM1233" s="4" t="str">
        <f t="shared" si="2576"/>
        <v/>
      </c>
      <c r="CN1233" s="4" t="str">
        <f t="shared" si="2577"/>
        <v/>
      </c>
      <c r="CO1233" s="4" t="str">
        <f t="shared" si="2578"/>
        <v/>
      </c>
      <c r="CP1233" s="4" t="str">
        <f t="shared" si="2579"/>
        <v/>
      </c>
      <c r="CQ1233" s="4" t="str">
        <f t="shared" si="2580"/>
        <v/>
      </c>
      <c r="CR1233" s="4" t="str">
        <f t="shared" si="2581"/>
        <v/>
      </c>
      <c r="CS1233" s="4" t="str">
        <f t="shared" si="2582"/>
        <v/>
      </c>
      <c r="CT1233" s="4" t="str">
        <f t="shared" si="2583"/>
        <v/>
      </c>
      <c r="CU1233" s="4" t="str">
        <f t="shared" si="2584"/>
        <v/>
      </c>
      <c r="CV1233" s="4" t="str">
        <f t="shared" si="2585"/>
        <v/>
      </c>
      <c r="CW1233" s="4" t="str">
        <f t="shared" si="2586"/>
        <v/>
      </c>
      <c r="CX1233" s="4" t="str">
        <f t="shared" si="2587"/>
        <v/>
      </c>
      <c r="CY1233" s="4" t="str">
        <f t="shared" si="2588"/>
        <v/>
      </c>
      <c r="CZ1233" s="4" t="str">
        <f t="shared" si="2589"/>
        <v/>
      </c>
      <c r="DA1233" s="4" t="str">
        <f t="shared" si="2590"/>
        <v/>
      </c>
      <c r="DB1233" s="4" t="str">
        <f t="shared" si="2591"/>
        <v/>
      </c>
      <c r="DC1233" s="4" t="str">
        <f t="shared" si="2592"/>
        <v/>
      </c>
      <c r="DD1233" s="4" t="str">
        <f t="shared" si="2593"/>
        <v/>
      </c>
      <c r="DE1233" s="4" t="str">
        <f t="shared" si="2594"/>
        <v/>
      </c>
      <c r="DF1233" s="4" t="str">
        <f t="shared" si="2595"/>
        <v/>
      </c>
      <c r="DG1233" s="4" t="str">
        <f t="shared" si="2596"/>
        <v/>
      </c>
      <c r="DH1233" s="4" t="str">
        <f t="shared" si="2597"/>
        <v/>
      </c>
      <c r="DI1233" s="4" t="str">
        <f t="shared" si="2610"/>
        <v/>
      </c>
      <c r="DJ1233" s="4" t="str">
        <f t="shared" si="2598"/>
        <v/>
      </c>
      <c r="DK1233" s="4" t="str">
        <f t="shared" si="2599"/>
        <v/>
      </c>
      <c r="DL1233" s="4" t="str">
        <f t="shared" si="2600"/>
        <v/>
      </c>
      <c r="DM1233" s="4" t="str">
        <f t="shared" si="2601"/>
        <v/>
      </c>
      <c r="DN1233" s="4" t="str">
        <f t="shared" si="2602"/>
        <v/>
      </c>
      <c r="DO1233" s="4" t="str">
        <f t="shared" si="2603"/>
        <v/>
      </c>
      <c r="DP1233" s="4" t="str">
        <f t="shared" si="2604"/>
        <v/>
      </c>
      <c r="DQ1233" s="4" t="str">
        <f t="shared" si="2605"/>
        <v/>
      </c>
      <c r="DR1233" s="4" t="str">
        <f t="shared" si="2606"/>
        <v/>
      </c>
      <c r="DS1233" s="4" t="str">
        <f t="shared" si="2607"/>
        <v/>
      </c>
      <c r="DT1233" s="4" t="str">
        <f t="shared" si="2608"/>
        <v/>
      </c>
      <c r="DU1233" s="4" t="str">
        <f t="shared" si="2609"/>
        <v/>
      </c>
    </row>
    <row r="1234" spans="18:125" x14ac:dyDescent="0.25">
      <c r="R1234" s="19" t="str">
        <f t="shared" si="2505"/>
        <v/>
      </c>
      <c r="T1234" t="str">
        <f t="shared" si="2506"/>
        <v/>
      </c>
      <c r="U1234" s="4" t="str">
        <f t="shared" si="2611"/>
        <v/>
      </c>
      <c r="V1234" s="4" t="str">
        <f t="shared" si="2507"/>
        <v/>
      </c>
      <c r="W1234" s="4" t="str">
        <f t="shared" si="2508"/>
        <v/>
      </c>
      <c r="X1234" s="4" t="str">
        <f t="shared" si="2509"/>
        <v/>
      </c>
      <c r="Y1234" s="4" t="str">
        <f t="shared" si="2510"/>
        <v/>
      </c>
      <c r="Z1234" s="4" t="str">
        <f t="shared" si="2511"/>
        <v/>
      </c>
      <c r="AA1234" s="4" t="str">
        <f t="shared" si="2512"/>
        <v/>
      </c>
      <c r="AB1234" s="4" t="str">
        <f t="shared" si="2513"/>
        <v/>
      </c>
      <c r="AC1234" s="4" t="str">
        <f t="shared" si="2514"/>
        <v/>
      </c>
      <c r="AD1234" s="4" t="str">
        <f t="shared" si="2515"/>
        <v/>
      </c>
      <c r="AE1234" s="4" t="str">
        <f t="shared" si="2516"/>
        <v/>
      </c>
      <c r="AF1234" s="4" t="str">
        <f t="shared" si="2517"/>
        <v/>
      </c>
      <c r="AG1234" s="4" t="str">
        <f t="shared" si="2518"/>
        <v/>
      </c>
      <c r="AH1234" s="4" t="str">
        <f t="shared" si="2519"/>
        <v/>
      </c>
      <c r="AI1234" s="4" t="str">
        <f t="shared" si="2520"/>
        <v/>
      </c>
      <c r="AJ1234" s="4" t="str">
        <f t="shared" si="2521"/>
        <v/>
      </c>
      <c r="AK1234" s="63" t="str">
        <f t="shared" si="2522"/>
        <v/>
      </c>
      <c r="AL1234" s="4" t="str">
        <f t="shared" si="2523"/>
        <v/>
      </c>
      <c r="AM1234" s="4" t="str">
        <f t="shared" si="2524"/>
        <v/>
      </c>
      <c r="AN1234" s="4" t="str">
        <f t="shared" si="2525"/>
        <v/>
      </c>
      <c r="AO1234" s="4" t="str">
        <f t="shared" si="2526"/>
        <v/>
      </c>
      <c r="AP1234" s="4" t="str">
        <f t="shared" si="2527"/>
        <v/>
      </c>
      <c r="AQ1234" s="4" t="str">
        <f t="shared" si="2528"/>
        <v/>
      </c>
      <c r="AR1234" s="4" t="str">
        <f t="shared" si="2529"/>
        <v/>
      </c>
      <c r="AS1234" s="4" t="str">
        <f t="shared" si="2530"/>
        <v/>
      </c>
      <c r="AT1234" s="4" t="str">
        <f t="shared" si="2531"/>
        <v/>
      </c>
      <c r="AU1234" s="4" t="str">
        <f t="shared" si="2532"/>
        <v/>
      </c>
      <c r="AV1234" s="4" t="str">
        <f t="shared" si="2533"/>
        <v/>
      </c>
      <c r="AW1234" s="4" t="str">
        <f t="shared" si="2534"/>
        <v/>
      </c>
      <c r="AX1234" s="4" t="str">
        <f t="shared" si="2535"/>
        <v/>
      </c>
      <c r="AY1234" s="4" t="str">
        <f t="shared" si="2536"/>
        <v/>
      </c>
      <c r="AZ1234" s="4" t="str">
        <f t="shared" si="2537"/>
        <v/>
      </c>
      <c r="BA1234" s="4" t="str">
        <f t="shared" si="2538"/>
        <v/>
      </c>
      <c r="BB1234" s="4" t="str">
        <f t="shared" si="2539"/>
        <v/>
      </c>
      <c r="BC1234" s="4" t="str">
        <f t="shared" si="2540"/>
        <v/>
      </c>
      <c r="BD1234" s="4" t="str">
        <f t="shared" si="2541"/>
        <v/>
      </c>
      <c r="BE1234" s="4" t="str">
        <f t="shared" si="2542"/>
        <v/>
      </c>
      <c r="BF1234" s="4" t="str">
        <f t="shared" si="2543"/>
        <v/>
      </c>
      <c r="BG1234" s="4" t="str">
        <f t="shared" si="2544"/>
        <v/>
      </c>
      <c r="BH1234" s="4" t="str">
        <f t="shared" si="2545"/>
        <v/>
      </c>
      <c r="BI1234" s="4" t="str">
        <f t="shared" si="2546"/>
        <v/>
      </c>
      <c r="BJ1234" s="4" t="str">
        <f t="shared" si="2547"/>
        <v/>
      </c>
      <c r="BK1234" s="4" t="str">
        <f t="shared" si="2548"/>
        <v/>
      </c>
      <c r="BL1234" s="4" t="str">
        <f t="shared" si="2549"/>
        <v/>
      </c>
      <c r="BM1234" s="4" t="str">
        <f t="shared" si="2550"/>
        <v/>
      </c>
      <c r="BN1234" s="4" t="str">
        <f t="shared" si="2551"/>
        <v/>
      </c>
      <c r="BO1234" s="4" t="str">
        <f t="shared" si="2552"/>
        <v/>
      </c>
      <c r="BP1234" s="4" t="str">
        <f t="shared" si="2553"/>
        <v/>
      </c>
      <c r="BQ1234" s="4" t="str">
        <f t="shared" si="2554"/>
        <v/>
      </c>
      <c r="BR1234" s="4" t="str">
        <f t="shared" si="2555"/>
        <v/>
      </c>
      <c r="BS1234" s="4" t="str">
        <f t="shared" si="2556"/>
        <v/>
      </c>
      <c r="BT1234" s="4" t="str">
        <f t="shared" si="2557"/>
        <v/>
      </c>
      <c r="BU1234" s="4" t="str">
        <f t="shared" si="2558"/>
        <v/>
      </c>
      <c r="BV1234" s="4" t="str">
        <f t="shared" si="2559"/>
        <v/>
      </c>
      <c r="BW1234" s="4" t="str">
        <f t="shared" si="2560"/>
        <v/>
      </c>
      <c r="BX1234" s="4" t="str">
        <f t="shared" si="2561"/>
        <v/>
      </c>
      <c r="BY1234" s="4" t="str">
        <f t="shared" si="2562"/>
        <v/>
      </c>
      <c r="BZ1234" s="63" t="str">
        <f t="shared" si="2563"/>
        <v/>
      </c>
      <c r="CA1234" s="4" t="str">
        <f t="shared" si="2564"/>
        <v/>
      </c>
      <c r="CB1234" s="63" t="str">
        <f t="shared" si="2565"/>
        <v/>
      </c>
      <c r="CC1234" s="4" t="str">
        <f t="shared" si="2566"/>
        <v/>
      </c>
      <c r="CD1234" s="63" t="str">
        <f t="shared" si="2567"/>
        <v/>
      </c>
      <c r="CE1234" s="4" t="str">
        <f t="shared" si="2568"/>
        <v/>
      </c>
      <c r="CF1234" s="63" t="str">
        <f t="shared" si="2569"/>
        <v/>
      </c>
      <c r="CG1234" s="4" t="str">
        <f t="shared" si="2570"/>
        <v/>
      </c>
      <c r="CH1234" s="4" t="str">
        <f t="shared" si="2571"/>
        <v/>
      </c>
      <c r="CI1234" s="4" t="str">
        <f t="shared" si="2572"/>
        <v/>
      </c>
      <c r="CJ1234" s="63" t="str">
        <f t="shared" si="2573"/>
        <v/>
      </c>
      <c r="CK1234" s="4" t="str">
        <f t="shared" si="2574"/>
        <v/>
      </c>
      <c r="CL1234" s="4" t="str">
        <f t="shared" si="2575"/>
        <v/>
      </c>
      <c r="CM1234" s="4" t="str">
        <f t="shared" si="2576"/>
        <v/>
      </c>
      <c r="CN1234" s="4" t="str">
        <f t="shared" si="2577"/>
        <v/>
      </c>
      <c r="CO1234" s="4" t="str">
        <f t="shared" si="2578"/>
        <v/>
      </c>
      <c r="CP1234" s="4" t="str">
        <f t="shared" si="2579"/>
        <v/>
      </c>
      <c r="CQ1234" s="4" t="str">
        <f t="shared" si="2580"/>
        <v/>
      </c>
      <c r="CR1234" s="4" t="str">
        <f t="shared" si="2581"/>
        <v/>
      </c>
      <c r="CS1234" s="4" t="str">
        <f t="shared" si="2582"/>
        <v/>
      </c>
      <c r="CT1234" s="4" t="str">
        <f t="shared" si="2583"/>
        <v/>
      </c>
      <c r="CU1234" s="4" t="str">
        <f t="shared" si="2584"/>
        <v/>
      </c>
      <c r="CV1234" s="4" t="str">
        <f t="shared" si="2585"/>
        <v/>
      </c>
      <c r="CW1234" s="4" t="str">
        <f t="shared" si="2586"/>
        <v/>
      </c>
      <c r="CX1234" s="4" t="str">
        <f t="shared" si="2587"/>
        <v/>
      </c>
      <c r="CY1234" s="4" t="str">
        <f t="shared" si="2588"/>
        <v/>
      </c>
      <c r="CZ1234" s="4" t="str">
        <f t="shared" si="2589"/>
        <v/>
      </c>
      <c r="DA1234" s="4" t="str">
        <f t="shared" si="2590"/>
        <v/>
      </c>
      <c r="DB1234" s="4" t="str">
        <f t="shared" si="2591"/>
        <v/>
      </c>
      <c r="DC1234" s="4" t="str">
        <f t="shared" si="2592"/>
        <v/>
      </c>
      <c r="DD1234" s="4" t="str">
        <f t="shared" si="2593"/>
        <v/>
      </c>
      <c r="DE1234" s="4" t="str">
        <f t="shared" si="2594"/>
        <v/>
      </c>
      <c r="DF1234" s="4" t="str">
        <f t="shared" si="2595"/>
        <v/>
      </c>
      <c r="DG1234" s="4" t="str">
        <f t="shared" si="2596"/>
        <v/>
      </c>
      <c r="DH1234" s="4" t="str">
        <f t="shared" si="2597"/>
        <v/>
      </c>
      <c r="DI1234" s="4" t="str">
        <f t="shared" si="2610"/>
        <v/>
      </c>
      <c r="DJ1234" s="4" t="str">
        <f t="shared" si="2598"/>
        <v/>
      </c>
      <c r="DK1234" s="4" t="str">
        <f t="shared" si="2599"/>
        <v/>
      </c>
      <c r="DL1234" s="4" t="str">
        <f t="shared" si="2600"/>
        <v/>
      </c>
      <c r="DM1234" s="4" t="str">
        <f t="shared" si="2601"/>
        <v/>
      </c>
      <c r="DN1234" s="4" t="str">
        <f t="shared" si="2602"/>
        <v/>
      </c>
      <c r="DO1234" s="4" t="str">
        <f t="shared" si="2603"/>
        <v/>
      </c>
      <c r="DP1234" s="4" t="str">
        <f t="shared" si="2604"/>
        <v/>
      </c>
      <c r="DQ1234" s="4" t="str">
        <f t="shared" si="2605"/>
        <v/>
      </c>
      <c r="DR1234" s="4" t="str">
        <f t="shared" si="2606"/>
        <v/>
      </c>
      <c r="DS1234" s="4" t="str">
        <f t="shared" si="2607"/>
        <v/>
      </c>
      <c r="DT1234" s="4" t="str">
        <f t="shared" si="2608"/>
        <v/>
      </c>
      <c r="DU1234" s="4" t="str">
        <f t="shared" si="2609"/>
        <v/>
      </c>
    </row>
    <row r="1235" spans="18:125" x14ac:dyDescent="0.25">
      <c r="R1235" s="19" t="str">
        <f t="shared" si="2505"/>
        <v/>
      </c>
      <c r="T1235" t="str">
        <f t="shared" si="2506"/>
        <v/>
      </c>
      <c r="U1235" s="4" t="str">
        <f t="shared" si="2611"/>
        <v/>
      </c>
      <c r="V1235" s="4" t="str">
        <f t="shared" si="2507"/>
        <v/>
      </c>
      <c r="W1235" s="4" t="str">
        <f t="shared" si="2508"/>
        <v/>
      </c>
      <c r="X1235" s="4" t="str">
        <f t="shared" si="2509"/>
        <v/>
      </c>
      <c r="Y1235" s="4" t="str">
        <f t="shared" si="2510"/>
        <v/>
      </c>
      <c r="Z1235" s="4" t="str">
        <f t="shared" si="2511"/>
        <v/>
      </c>
      <c r="AA1235" s="4" t="str">
        <f t="shared" si="2512"/>
        <v/>
      </c>
      <c r="AB1235" s="4" t="str">
        <f t="shared" si="2513"/>
        <v/>
      </c>
      <c r="AC1235" s="4" t="str">
        <f t="shared" si="2514"/>
        <v/>
      </c>
      <c r="AD1235" s="4" t="str">
        <f t="shared" si="2515"/>
        <v/>
      </c>
      <c r="AE1235" s="4" t="str">
        <f t="shared" si="2516"/>
        <v/>
      </c>
      <c r="AF1235" s="4" t="str">
        <f t="shared" si="2517"/>
        <v/>
      </c>
      <c r="AG1235" s="4" t="str">
        <f t="shared" si="2518"/>
        <v/>
      </c>
      <c r="AH1235" s="4" t="str">
        <f t="shared" si="2519"/>
        <v/>
      </c>
      <c r="AI1235" s="4" t="str">
        <f t="shared" si="2520"/>
        <v/>
      </c>
      <c r="AJ1235" s="4" t="str">
        <f t="shared" si="2521"/>
        <v/>
      </c>
      <c r="AK1235" s="63" t="str">
        <f t="shared" si="2522"/>
        <v/>
      </c>
      <c r="AL1235" s="4" t="str">
        <f t="shared" si="2523"/>
        <v/>
      </c>
      <c r="AM1235" s="4" t="str">
        <f t="shared" si="2524"/>
        <v/>
      </c>
      <c r="AN1235" s="4" t="str">
        <f t="shared" si="2525"/>
        <v/>
      </c>
      <c r="AO1235" s="4" t="str">
        <f t="shared" si="2526"/>
        <v/>
      </c>
      <c r="AP1235" s="4" t="str">
        <f t="shared" si="2527"/>
        <v/>
      </c>
      <c r="AQ1235" s="4" t="str">
        <f t="shared" si="2528"/>
        <v/>
      </c>
      <c r="AR1235" s="4" t="str">
        <f t="shared" si="2529"/>
        <v/>
      </c>
      <c r="AS1235" s="4" t="str">
        <f t="shared" si="2530"/>
        <v/>
      </c>
      <c r="AT1235" s="4" t="str">
        <f t="shared" si="2531"/>
        <v/>
      </c>
      <c r="AU1235" s="4" t="str">
        <f t="shared" si="2532"/>
        <v/>
      </c>
      <c r="AV1235" s="4" t="str">
        <f t="shared" si="2533"/>
        <v/>
      </c>
      <c r="AW1235" s="4" t="str">
        <f t="shared" si="2534"/>
        <v/>
      </c>
      <c r="AX1235" s="4" t="str">
        <f t="shared" si="2535"/>
        <v/>
      </c>
      <c r="AY1235" s="4" t="str">
        <f t="shared" si="2536"/>
        <v/>
      </c>
      <c r="AZ1235" s="4" t="str">
        <f t="shared" si="2537"/>
        <v/>
      </c>
      <c r="BA1235" s="4" t="str">
        <f t="shared" si="2538"/>
        <v/>
      </c>
      <c r="BB1235" s="4" t="str">
        <f t="shared" si="2539"/>
        <v/>
      </c>
      <c r="BC1235" s="4" t="str">
        <f t="shared" si="2540"/>
        <v/>
      </c>
      <c r="BD1235" s="4" t="str">
        <f t="shared" si="2541"/>
        <v/>
      </c>
      <c r="BE1235" s="4" t="str">
        <f t="shared" si="2542"/>
        <v/>
      </c>
      <c r="BF1235" s="4" t="str">
        <f t="shared" si="2543"/>
        <v/>
      </c>
      <c r="BG1235" s="4" t="str">
        <f t="shared" si="2544"/>
        <v/>
      </c>
      <c r="BH1235" s="4" t="str">
        <f t="shared" si="2545"/>
        <v/>
      </c>
      <c r="BI1235" s="4" t="str">
        <f t="shared" si="2546"/>
        <v/>
      </c>
      <c r="BJ1235" s="4" t="str">
        <f t="shared" si="2547"/>
        <v/>
      </c>
      <c r="BK1235" s="4" t="str">
        <f t="shared" si="2548"/>
        <v/>
      </c>
      <c r="BL1235" s="4" t="str">
        <f t="shared" si="2549"/>
        <v/>
      </c>
      <c r="BM1235" s="4" t="str">
        <f t="shared" si="2550"/>
        <v/>
      </c>
      <c r="BN1235" s="4" t="str">
        <f t="shared" si="2551"/>
        <v/>
      </c>
      <c r="BO1235" s="4" t="str">
        <f t="shared" si="2552"/>
        <v/>
      </c>
      <c r="BP1235" s="4" t="str">
        <f t="shared" si="2553"/>
        <v/>
      </c>
      <c r="BQ1235" s="4" t="str">
        <f t="shared" si="2554"/>
        <v/>
      </c>
      <c r="BR1235" s="4" t="str">
        <f t="shared" si="2555"/>
        <v/>
      </c>
      <c r="BS1235" s="4" t="str">
        <f t="shared" si="2556"/>
        <v/>
      </c>
      <c r="BT1235" s="4" t="str">
        <f t="shared" si="2557"/>
        <v/>
      </c>
      <c r="BU1235" s="4" t="str">
        <f t="shared" si="2558"/>
        <v/>
      </c>
      <c r="BV1235" s="4" t="str">
        <f t="shared" si="2559"/>
        <v/>
      </c>
      <c r="BW1235" s="4" t="str">
        <f t="shared" si="2560"/>
        <v/>
      </c>
      <c r="BX1235" s="4" t="str">
        <f t="shared" si="2561"/>
        <v/>
      </c>
      <c r="BY1235" s="4" t="str">
        <f t="shared" si="2562"/>
        <v/>
      </c>
      <c r="BZ1235" s="63" t="str">
        <f t="shared" si="2563"/>
        <v/>
      </c>
      <c r="CA1235" s="4" t="str">
        <f t="shared" si="2564"/>
        <v/>
      </c>
      <c r="CB1235" s="63" t="str">
        <f t="shared" si="2565"/>
        <v/>
      </c>
      <c r="CC1235" s="4" t="str">
        <f t="shared" si="2566"/>
        <v/>
      </c>
      <c r="CD1235" s="63" t="str">
        <f t="shared" si="2567"/>
        <v/>
      </c>
      <c r="CE1235" s="4" t="str">
        <f t="shared" si="2568"/>
        <v/>
      </c>
      <c r="CF1235" s="63" t="str">
        <f t="shared" si="2569"/>
        <v/>
      </c>
      <c r="CG1235" s="4" t="str">
        <f t="shared" si="2570"/>
        <v/>
      </c>
      <c r="CH1235" s="4" t="str">
        <f t="shared" si="2571"/>
        <v/>
      </c>
      <c r="CI1235" s="4" t="str">
        <f t="shared" si="2572"/>
        <v/>
      </c>
      <c r="CJ1235" s="63" t="str">
        <f t="shared" si="2573"/>
        <v/>
      </c>
      <c r="CK1235" s="4" t="str">
        <f t="shared" si="2574"/>
        <v/>
      </c>
      <c r="CL1235" s="4" t="str">
        <f t="shared" si="2575"/>
        <v/>
      </c>
      <c r="CM1235" s="4" t="str">
        <f t="shared" si="2576"/>
        <v/>
      </c>
      <c r="CN1235" s="4" t="str">
        <f t="shared" si="2577"/>
        <v/>
      </c>
      <c r="CO1235" s="4" t="str">
        <f t="shared" si="2578"/>
        <v/>
      </c>
      <c r="CP1235" s="4" t="str">
        <f t="shared" si="2579"/>
        <v/>
      </c>
      <c r="CQ1235" s="4" t="str">
        <f t="shared" si="2580"/>
        <v/>
      </c>
      <c r="CR1235" s="4" t="str">
        <f t="shared" si="2581"/>
        <v/>
      </c>
      <c r="CS1235" s="4" t="str">
        <f t="shared" si="2582"/>
        <v/>
      </c>
      <c r="CT1235" s="4" t="str">
        <f t="shared" si="2583"/>
        <v/>
      </c>
      <c r="CU1235" s="4" t="str">
        <f t="shared" si="2584"/>
        <v/>
      </c>
      <c r="CV1235" s="4" t="str">
        <f t="shared" si="2585"/>
        <v/>
      </c>
      <c r="CW1235" s="4" t="str">
        <f t="shared" si="2586"/>
        <v/>
      </c>
      <c r="CX1235" s="4" t="str">
        <f t="shared" si="2587"/>
        <v/>
      </c>
      <c r="CY1235" s="4" t="str">
        <f t="shared" si="2588"/>
        <v/>
      </c>
      <c r="CZ1235" s="4" t="str">
        <f t="shared" si="2589"/>
        <v/>
      </c>
      <c r="DA1235" s="4" t="str">
        <f t="shared" si="2590"/>
        <v/>
      </c>
      <c r="DB1235" s="4" t="str">
        <f t="shared" si="2591"/>
        <v/>
      </c>
      <c r="DC1235" s="4" t="str">
        <f t="shared" si="2592"/>
        <v/>
      </c>
      <c r="DD1235" s="4" t="str">
        <f t="shared" si="2593"/>
        <v/>
      </c>
      <c r="DE1235" s="4" t="str">
        <f t="shared" si="2594"/>
        <v/>
      </c>
      <c r="DF1235" s="4" t="str">
        <f t="shared" si="2595"/>
        <v/>
      </c>
      <c r="DG1235" s="4" t="str">
        <f t="shared" si="2596"/>
        <v/>
      </c>
      <c r="DH1235" s="4" t="str">
        <f t="shared" si="2597"/>
        <v/>
      </c>
      <c r="DI1235" s="4" t="str">
        <f t="shared" si="2610"/>
        <v/>
      </c>
      <c r="DJ1235" s="4" t="str">
        <f t="shared" si="2598"/>
        <v/>
      </c>
      <c r="DK1235" s="4" t="str">
        <f t="shared" si="2599"/>
        <v/>
      </c>
      <c r="DL1235" s="4" t="str">
        <f t="shared" si="2600"/>
        <v/>
      </c>
      <c r="DM1235" s="4" t="str">
        <f t="shared" si="2601"/>
        <v/>
      </c>
      <c r="DN1235" s="4" t="str">
        <f t="shared" si="2602"/>
        <v/>
      </c>
      <c r="DO1235" s="4" t="str">
        <f t="shared" si="2603"/>
        <v/>
      </c>
      <c r="DP1235" s="4" t="str">
        <f t="shared" si="2604"/>
        <v/>
      </c>
      <c r="DQ1235" s="4" t="str">
        <f t="shared" si="2605"/>
        <v/>
      </c>
      <c r="DR1235" s="4" t="str">
        <f t="shared" si="2606"/>
        <v/>
      </c>
      <c r="DS1235" s="4" t="str">
        <f t="shared" si="2607"/>
        <v/>
      </c>
      <c r="DT1235" s="4" t="str">
        <f t="shared" si="2608"/>
        <v/>
      </c>
      <c r="DU1235" s="4" t="str">
        <f t="shared" si="2609"/>
        <v/>
      </c>
    </row>
    <row r="1236" spans="18:125" x14ac:dyDescent="0.25">
      <c r="R1236" s="19" t="str">
        <f t="shared" si="2505"/>
        <v/>
      </c>
      <c r="T1236" t="str">
        <f t="shared" si="2506"/>
        <v/>
      </c>
      <c r="U1236" s="4" t="str">
        <f t="shared" si="2611"/>
        <v/>
      </c>
      <c r="V1236" s="4" t="str">
        <f t="shared" si="2507"/>
        <v/>
      </c>
      <c r="W1236" s="4" t="str">
        <f t="shared" si="2508"/>
        <v/>
      </c>
      <c r="X1236" s="4" t="str">
        <f t="shared" si="2509"/>
        <v/>
      </c>
      <c r="Y1236" s="4" t="str">
        <f t="shared" si="2510"/>
        <v/>
      </c>
      <c r="Z1236" s="4" t="str">
        <f t="shared" si="2511"/>
        <v/>
      </c>
      <c r="AA1236" s="4" t="str">
        <f t="shared" si="2512"/>
        <v/>
      </c>
      <c r="AB1236" s="4" t="str">
        <f t="shared" si="2513"/>
        <v/>
      </c>
      <c r="AC1236" s="4" t="str">
        <f t="shared" si="2514"/>
        <v/>
      </c>
      <c r="AD1236" s="4" t="str">
        <f t="shared" si="2515"/>
        <v/>
      </c>
      <c r="AE1236" s="4" t="str">
        <f t="shared" si="2516"/>
        <v/>
      </c>
      <c r="AF1236" s="4" t="str">
        <f t="shared" si="2517"/>
        <v/>
      </c>
      <c r="AG1236" s="4" t="str">
        <f t="shared" si="2518"/>
        <v/>
      </c>
      <c r="AH1236" s="4" t="str">
        <f t="shared" si="2519"/>
        <v/>
      </c>
      <c r="AI1236" s="4" t="str">
        <f t="shared" si="2520"/>
        <v/>
      </c>
      <c r="AJ1236" s="4" t="str">
        <f t="shared" si="2521"/>
        <v/>
      </c>
      <c r="AK1236" s="63" t="str">
        <f t="shared" si="2522"/>
        <v/>
      </c>
      <c r="AL1236" s="4" t="str">
        <f t="shared" si="2523"/>
        <v/>
      </c>
      <c r="AM1236" s="4" t="str">
        <f t="shared" si="2524"/>
        <v/>
      </c>
      <c r="AN1236" s="4" t="str">
        <f t="shared" si="2525"/>
        <v/>
      </c>
      <c r="AO1236" s="4" t="str">
        <f t="shared" si="2526"/>
        <v/>
      </c>
      <c r="AP1236" s="4" t="str">
        <f t="shared" si="2527"/>
        <v/>
      </c>
      <c r="AQ1236" s="4" t="str">
        <f t="shared" si="2528"/>
        <v/>
      </c>
      <c r="AR1236" s="4" t="str">
        <f t="shared" si="2529"/>
        <v/>
      </c>
      <c r="AS1236" s="4" t="str">
        <f t="shared" si="2530"/>
        <v/>
      </c>
      <c r="AT1236" s="4" t="str">
        <f t="shared" si="2531"/>
        <v/>
      </c>
      <c r="AU1236" s="4" t="str">
        <f t="shared" si="2532"/>
        <v/>
      </c>
      <c r="AV1236" s="4" t="str">
        <f t="shared" si="2533"/>
        <v/>
      </c>
      <c r="AW1236" s="4" t="str">
        <f t="shared" si="2534"/>
        <v/>
      </c>
      <c r="AX1236" s="4" t="str">
        <f t="shared" si="2535"/>
        <v/>
      </c>
      <c r="AY1236" s="4" t="str">
        <f t="shared" si="2536"/>
        <v/>
      </c>
      <c r="AZ1236" s="4" t="str">
        <f t="shared" si="2537"/>
        <v/>
      </c>
      <c r="BA1236" s="4" t="str">
        <f t="shared" si="2538"/>
        <v/>
      </c>
      <c r="BB1236" s="4" t="str">
        <f t="shared" si="2539"/>
        <v/>
      </c>
      <c r="BC1236" s="4" t="str">
        <f t="shared" si="2540"/>
        <v/>
      </c>
      <c r="BD1236" s="4" t="str">
        <f t="shared" si="2541"/>
        <v/>
      </c>
      <c r="BE1236" s="4" t="str">
        <f t="shared" si="2542"/>
        <v/>
      </c>
      <c r="BF1236" s="4" t="str">
        <f t="shared" si="2543"/>
        <v/>
      </c>
      <c r="BG1236" s="4" t="str">
        <f t="shared" si="2544"/>
        <v/>
      </c>
      <c r="BH1236" s="4" t="str">
        <f t="shared" si="2545"/>
        <v/>
      </c>
      <c r="BI1236" s="4" t="str">
        <f t="shared" si="2546"/>
        <v/>
      </c>
      <c r="BJ1236" s="4" t="str">
        <f t="shared" si="2547"/>
        <v/>
      </c>
      <c r="BK1236" s="4" t="str">
        <f t="shared" si="2548"/>
        <v/>
      </c>
      <c r="BL1236" s="4" t="str">
        <f t="shared" si="2549"/>
        <v/>
      </c>
      <c r="BM1236" s="4" t="str">
        <f t="shared" si="2550"/>
        <v/>
      </c>
      <c r="BN1236" s="4" t="str">
        <f t="shared" si="2551"/>
        <v/>
      </c>
      <c r="BO1236" s="4" t="str">
        <f t="shared" si="2552"/>
        <v/>
      </c>
      <c r="BP1236" s="4" t="str">
        <f t="shared" si="2553"/>
        <v/>
      </c>
      <c r="BQ1236" s="4" t="str">
        <f t="shared" si="2554"/>
        <v/>
      </c>
      <c r="BR1236" s="4" t="str">
        <f t="shared" si="2555"/>
        <v/>
      </c>
      <c r="BS1236" s="4" t="str">
        <f t="shared" si="2556"/>
        <v/>
      </c>
      <c r="BT1236" s="4" t="str">
        <f t="shared" si="2557"/>
        <v/>
      </c>
      <c r="BU1236" s="4" t="str">
        <f t="shared" si="2558"/>
        <v/>
      </c>
      <c r="BV1236" s="4" t="str">
        <f t="shared" si="2559"/>
        <v/>
      </c>
      <c r="BW1236" s="4" t="str">
        <f t="shared" si="2560"/>
        <v/>
      </c>
      <c r="BX1236" s="4" t="str">
        <f t="shared" si="2561"/>
        <v/>
      </c>
      <c r="BY1236" s="4" t="str">
        <f t="shared" si="2562"/>
        <v/>
      </c>
      <c r="BZ1236" s="63" t="str">
        <f t="shared" si="2563"/>
        <v/>
      </c>
      <c r="CA1236" s="4" t="str">
        <f t="shared" si="2564"/>
        <v/>
      </c>
      <c r="CB1236" s="63" t="str">
        <f t="shared" si="2565"/>
        <v/>
      </c>
      <c r="CC1236" s="4" t="str">
        <f t="shared" si="2566"/>
        <v/>
      </c>
      <c r="CD1236" s="63" t="str">
        <f t="shared" si="2567"/>
        <v/>
      </c>
      <c r="CE1236" s="4" t="str">
        <f t="shared" si="2568"/>
        <v/>
      </c>
      <c r="CF1236" s="63" t="str">
        <f t="shared" si="2569"/>
        <v/>
      </c>
      <c r="CG1236" s="4" t="str">
        <f t="shared" si="2570"/>
        <v/>
      </c>
      <c r="CH1236" s="4" t="str">
        <f t="shared" si="2571"/>
        <v/>
      </c>
      <c r="CI1236" s="4" t="str">
        <f t="shared" si="2572"/>
        <v/>
      </c>
      <c r="CJ1236" s="63" t="str">
        <f t="shared" si="2573"/>
        <v/>
      </c>
      <c r="CK1236" s="4" t="str">
        <f t="shared" si="2574"/>
        <v/>
      </c>
      <c r="CL1236" s="4" t="str">
        <f t="shared" si="2575"/>
        <v/>
      </c>
      <c r="CM1236" s="4" t="str">
        <f t="shared" si="2576"/>
        <v/>
      </c>
      <c r="CN1236" s="4" t="str">
        <f t="shared" si="2577"/>
        <v/>
      </c>
      <c r="CO1236" s="4" t="str">
        <f t="shared" si="2578"/>
        <v/>
      </c>
      <c r="CP1236" s="4" t="str">
        <f t="shared" si="2579"/>
        <v/>
      </c>
      <c r="CQ1236" s="4" t="str">
        <f t="shared" si="2580"/>
        <v/>
      </c>
      <c r="CR1236" s="4" t="str">
        <f t="shared" si="2581"/>
        <v/>
      </c>
      <c r="CS1236" s="4" t="str">
        <f t="shared" si="2582"/>
        <v/>
      </c>
      <c r="CT1236" s="4" t="str">
        <f t="shared" si="2583"/>
        <v/>
      </c>
      <c r="CU1236" s="4" t="str">
        <f t="shared" si="2584"/>
        <v/>
      </c>
      <c r="CV1236" s="4" t="str">
        <f t="shared" si="2585"/>
        <v/>
      </c>
      <c r="CW1236" s="4" t="str">
        <f t="shared" si="2586"/>
        <v/>
      </c>
      <c r="CX1236" s="4" t="str">
        <f t="shared" si="2587"/>
        <v/>
      </c>
      <c r="CY1236" s="4" t="str">
        <f t="shared" si="2588"/>
        <v/>
      </c>
      <c r="CZ1236" s="4" t="str">
        <f t="shared" si="2589"/>
        <v/>
      </c>
      <c r="DA1236" s="4" t="str">
        <f t="shared" si="2590"/>
        <v/>
      </c>
      <c r="DB1236" s="4" t="str">
        <f t="shared" si="2591"/>
        <v/>
      </c>
      <c r="DC1236" s="4" t="str">
        <f t="shared" si="2592"/>
        <v/>
      </c>
      <c r="DD1236" s="4" t="str">
        <f t="shared" si="2593"/>
        <v/>
      </c>
      <c r="DE1236" s="4" t="str">
        <f t="shared" si="2594"/>
        <v/>
      </c>
      <c r="DF1236" s="4" t="str">
        <f t="shared" si="2595"/>
        <v/>
      </c>
      <c r="DG1236" s="4" t="str">
        <f t="shared" si="2596"/>
        <v/>
      </c>
      <c r="DH1236" s="4" t="str">
        <f t="shared" si="2597"/>
        <v/>
      </c>
      <c r="DI1236" s="4" t="str">
        <f t="shared" si="2610"/>
        <v/>
      </c>
      <c r="DJ1236" s="4" t="str">
        <f t="shared" si="2598"/>
        <v/>
      </c>
      <c r="DK1236" s="4" t="str">
        <f t="shared" si="2599"/>
        <v/>
      </c>
      <c r="DL1236" s="4" t="str">
        <f t="shared" si="2600"/>
        <v/>
      </c>
      <c r="DM1236" s="4" t="str">
        <f t="shared" si="2601"/>
        <v/>
      </c>
      <c r="DN1236" s="4" t="str">
        <f t="shared" si="2602"/>
        <v/>
      </c>
      <c r="DO1236" s="4" t="str">
        <f t="shared" si="2603"/>
        <v/>
      </c>
      <c r="DP1236" s="4" t="str">
        <f t="shared" si="2604"/>
        <v/>
      </c>
      <c r="DQ1236" s="4" t="str">
        <f t="shared" si="2605"/>
        <v/>
      </c>
      <c r="DR1236" s="4" t="str">
        <f t="shared" si="2606"/>
        <v/>
      </c>
      <c r="DS1236" s="4" t="str">
        <f t="shared" si="2607"/>
        <v/>
      </c>
      <c r="DT1236" s="4" t="str">
        <f t="shared" si="2608"/>
        <v/>
      </c>
      <c r="DU1236" s="4" t="str">
        <f t="shared" si="2609"/>
        <v/>
      </c>
    </row>
    <row r="1237" spans="18:125" x14ac:dyDescent="0.25">
      <c r="R1237" s="19" t="str">
        <f t="shared" si="2505"/>
        <v/>
      </c>
      <c r="T1237" t="str">
        <f t="shared" si="2506"/>
        <v/>
      </c>
      <c r="U1237" s="4" t="str">
        <f t="shared" si="2611"/>
        <v/>
      </c>
      <c r="V1237" s="4" t="str">
        <f t="shared" si="2507"/>
        <v/>
      </c>
      <c r="W1237" s="4" t="str">
        <f t="shared" si="2508"/>
        <v/>
      </c>
      <c r="X1237" s="4" t="str">
        <f t="shared" si="2509"/>
        <v/>
      </c>
      <c r="Y1237" s="4" t="str">
        <f t="shared" si="2510"/>
        <v/>
      </c>
      <c r="Z1237" s="4" t="str">
        <f t="shared" si="2511"/>
        <v/>
      </c>
      <c r="AA1237" s="4" t="str">
        <f t="shared" si="2512"/>
        <v/>
      </c>
      <c r="AB1237" s="4" t="str">
        <f t="shared" si="2513"/>
        <v/>
      </c>
      <c r="AC1237" s="4" t="str">
        <f t="shared" si="2514"/>
        <v/>
      </c>
      <c r="AD1237" s="4" t="str">
        <f t="shared" si="2515"/>
        <v/>
      </c>
      <c r="AE1237" s="4" t="str">
        <f t="shared" si="2516"/>
        <v/>
      </c>
      <c r="AF1237" s="4" t="str">
        <f t="shared" si="2517"/>
        <v/>
      </c>
      <c r="AG1237" s="4" t="str">
        <f t="shared" si="2518"/>
        <v/>
      </c>
      <c r="AH1237" s="4" t="str">
        <f t="shared" si="2519"/>
        <v/>
      </c>
      <c r="AI1237" s="4" t="str">
        <f t="shared" si="2520"/>
        <v/>
      </c>
      <c r="AJ1237" s="4" t="str">
        <f t="shared" si="2521"/>
        <v/>
      </c>
      <c r="AK1237" s="63" t="str">
        <f t="shared" si="2522"/>
        <v/>
      </c>
      <c r="AL1237" s="4" t="str">
        <f t="shared" si="2523"/>
        <v/>
      </c>
      <c r="AM1237" s="4" t="str">
        <f t="shared" si="2524"/>
        <v/>
      </c>
      <c r="AN1237" s="4" t="str">
        <f t="shared" si="2525"/>
        <v/>
      </c>
      <c r="AO1237" s="4" t="str">
        <f t="shared" si="2526"/>
        <v/>
      </c>
      <c r="AP1237" s="4" t="str">
        <f t="shared" si="2527"/>
        <v/>
      </c>
      <c r="AQ1237" s="4" t="str">
        <f t="shared" si="2528"/>
        <v/>
      </c>
      <c r="AR1237" s="4" t="str">
        <f t="shared" si="2529"/>
        <v/>
      </c>
      <c r="AS1237" s="4" t="str">
        <f t="shared" si="2530"/>
        <v/>
      </c>
      <c r="AT1237" s="4" t="str">
        <f t="shared" si="2531"/>
        <v/>
      </c>
      <c r="AU1237" s="4" t="str">
        <f t="shared" si="2532"/>
        <v/>
      </c>
      <c r="AV1237" s="4" t="str">
        <f t="shared" si="2533"/>
        <v/>
      </c>
      <c r="AW1237" s="4" t="str">
        <f t="shared" si="2534"/>
        <v/>
      </c>
      <c r="AX1237" s="4" t="str">
        <f t="shared" si="2535"/>
        <v/>
      </c>
      <c r="AY1237" s="4" t="str">
        <f t="shared" si="2536"/>
        <v/>
      </c>
      <c r="AZ1237" s="4" t="str">
        <f t="shared" si="2537"/>
        <v/>
      </c>
      <c r="BA1237" s="4" t="str">
        <f t="shared" si="2538"/>
        <v/>
      </c>
      <c r="BB1237" s="4" t="str">
        <f t="shared" si="2539"/>
        <v/>
      </c>
      <c r="BC1237" s="4" t="str">
        <f t="shared" si="2540"/>
        <v/>
      </c>
      <c r="BD1237" s="4" t="str">
        <f t="shared" si="2541"/>
        <v/>
      </c>
      <c r="BE1237" s="4" t="str">
        <f t="shared" si="2542"/>
        <v/>
      </c>
      <c r="BF1237" s="4" t="str">
        <f t="shared" si="2543"/>
        <v/>
      </c>
      <c r="BG1237" s="4" t="str">
        <f t="shared" si="2544"/>
        <v/>
      </c>
      <c r="BH1237" s="4" t="str">
        <f t="shared" si="2545"/>
        <v/>
      </c>
      <c r="BI1237" s="4" t="str">
        <f t="shared" si="2546"/>
        <v/>
      </c>
      <c r="BJ1237" s="4" t="str">
        <f t="shared" si="2547"/>
        <v/>
      </c>
      <c r="BK1237" s="4" t="str">
        <f t="shared" si="2548"/>
        <v/>
      </c>
      <c r="BL1237" s="4" t="str">
        <f t="shared" si="2549"/>
        <v/>
      </c>
      <c r="BM1237" s="4" t="str">
        <f t="shared" si="2550"/>
        <v/>
      </c>
      <c r="BN1237" s="4" t="str">
        <f t="shared" si="2551"/>
        <v/>
      </c>
      <c r="BO1237" s="4" t="str">
        <f t="shared" si="2552"/>
        <v/>
      </c>
      <c r="BP1237" s="4" t="str">
        <f t="shared" si="2553"/>
        <v/>
      </c>
      <c r="BQ1237" s="4" t="str">
        <f t="shared" si="2554"/>
        <v/>
      </c>
      <c r="BR1237" s="4" t="str">
        <f t="shared" si="2555"/>
        <v/>
      </c>
      <c r="BS1237" s="4" t="str">
        <f t="shared" si="2556"/>
        <v/>
      </c>
      <c r="BT1237" s="4" t="str">
        <f t="shared" si="2557"/>
        <v/>
      </c>
      <c r="BU1237" s="4" t="str">
        <f t="shared" si="2558"/>
        <v/>
      </c>
      <c r="BV1237" s="4" t="str">
        <f t="shared" si="2559"/>
        <v/>
      </c>
      <c r="BW1237" s="4" t="str">
        <f t="shared" si="2560"/>
        <v/>
      </c>
      <c r="BX1237" s="4" t="str">
        <f t="shared" si="2561"/>
        <v/>
      </c>
      <c r="BY1237" s="4" t="str">
        <f t="shared" si="2562"/>
        <v/>
      </c>
      <c r="BZ1237" s="63" t="str">
        <f t="shared" si="2563"/>
        <v/>
      </c>
      <c r="CA1237" s="4" t="str">
        <f t="shared" si="2564"/>
        <v/>
      </c>
      <c r="CB1237" s="63" t="str">
        <f t="shared" si="2565"/>
        <v/>
      </c>
      <c r="CC1237" s="4" t="str">
        <f t="shared" si="2566"/>
        <v/>
      </c>
      <c r="CD1237" s="63" t="str">
        <f t="shared" si="2567"/>
        <v/>
      </c>
      <c r="CE1237" s="4" t="str">
        <f t="shared" si="2568"/>
        <v/>
      </c>
      <c r="CF1237" s="63" t="str">
        <f t="shared" si="2569"/>
        <v/>
      </c>
      <c r="CG1237" s="4" t="str">
        <f t="shared" si="2570"/>
        <v/>
      </c>
      <c r="CH1237" s="4" t="str">
        <f t="shared" si="2571"/>
        <v/>
      </c>
      <c r="CI1237" s="4" t="str">
        <f t="shared" si="2572"/>
        <v/>
      </c>
      <c r="CJ1237" s="63" t="str">
        <f t="shared" si="2573"/>
        <v/>
      </c>
      <c r="CK1237" s="4" t="str">
        <f t="shared" si="2574"/>
        <v/>
      </c>
      <c r="CL1237" s="4" t="str">
        <f t="shared" si="2575"/>
        <v/>
      </c>
      <c r="CM1237" s="4" t="str">
        <f t="shared" si="2576"/>
        <v/>
      </c>
      <c r="CN1237" s="4" t="str">
        <f t="shared" si="2577"/>
        <v/>
      </c>
      <c r="CO1237" s="4" t="str">
        <f t="shared" si="2578"/>
        <v/>
      </c>
      <c r="CP1237" s="4" t="str">
        <f t="shared" si="2579"/>
        <v/>
      </c>
      <c r="CQ1237" s="4" t="str">
        <f t="shared" si="2580"/>
        <v/>
      </c>
      <c r="CR1237" s="4" t="str">
        <f t="shared" si="2581"/>
        <v/>
      </c>
      <c r="CS1237" s="4" t="str">
        <f t="shared" si="2582"/>
        <v/>
      </c>
      <c r="CT1237" s="4" t="str">
        <f t="shared" si="2583"/>
        <v/>
      </c>
      <c r="CU1237" s="4" t="str">
        <f t="shared" si="2584"/>
        <v/>
      </c>
      <c r="CV1237" s="4" t="str">
        <f t="shared" si="2585"/>
        <v/>
      </c>
      <c r="CW1237" s="4" t="str">
        <f t="shared" si="2586"/>
        <v/>
      </c>
      <c r="CX1237" s="4" t="str">
        <f t="shared" si="2587"/>
        <v/>
      </c>
      <c r="CY1237" s="4" t="str">
        <f t="shared" si="2588"/>
        <v/>
      </c>
      <c r="CZ1237" s="4" t="str">
        <f t="shared" si="2589"/>
        <v/>
      </c>
      <c r="DA1237" s="4" t="str">
        <f t="shared" si="2590"/>
        <v/>
      </c>
      <c r="DB1237" s="4" t="str">
        <f t="shared" si="2591"/>
        <v/>
      </c>
      <c r="DC1237" s="4" t="str">
        <f t="shared" si="2592"/>
        <v/>
      </c>
      <c r="DD1237" s="4" t="str">
        <f t="shared" si="2593"/>
        <v/>
      </c>
      <c r="DE1237" s="4" t="str">
        <f t="shared" si="2594"/>
        <v/>
      </c>
      <c r="DF1237" s="4" t="str">
        <f t="shared" si="2595"/>
        <v/>
      </c>
      <c r="DG1237" s="4" t="str">
        <f t="shared" si="2596"/>
        <v/>
      </c>
      <c r="DH1237" s="4" t="str">
        <f t="shared" si="2597"/>
        <v/>
      </c>
      <c r="DI1237" s="4" t="str">
        <f t="shared" si="2610"/>
        <v/>
      </c>
      <c r="DJ1237" s="4" t="str">
        <f t="shared" si="2598"/>
        <v/>
      </c>
      <c r="DK1237" s="4" t="str">
        <f t="shared" si="2599"/>
        <v/>
      </c>
      <c r="DL1237" s="4" t="str">
        <f t="shared" si="2600"/>
        <v/>
      </c>
      <c r="DM1237" s="4" t="str">
        <f t="shared" si="2601"/>
        <v/>
      </c>
      <c r="DN1237" s="4" t="str">
        <f t="shared" si="2602"/>
        <v/>
      </c>
      <c r="DO1237" s="4" t="str">
        <f t="shared" si="2603"/>
        <v/>
      </c>
      <c r="DP1237" s="4" t="str">
        <f t="shared" si="2604"/>
        <v/>
      </c>
      <c r="DQ1237" s="4" t="str">
        <f t="shared" si="2605"/>
        <v/>
      </c>
      <c r="DR1237" s="4" t="str">
        <f t="shared" si="2606"/>
        <v/>
      </c>
      <c r="DS1237" s="4" t="str">
        <f t="shared" si="2607"/>
        <v/>
      </c>
      <c r="DT1237" s="4" t="str">
        <f t="shared" si="2608"/>
        <v/>
      </c>
      <c r="DU1237" s="4" t="str">
        <f t="shared" si="2609"/>
        <v/>
      </c>
    </row>
    <row r="1238" spans="18:125" x14ac:dyDescent="0.25">
      <c r="R1238" s="19" t="str">
        <f t="shared" si="2505"/>
        <v/>
      </c>
      <c r="T1238" t="str">
        <f t="shared" si="2506"/>
        <v/>
      </c>
      <c r="U1238" s="4" t="str">
        <f t="shared" si="2611"/>
        <v/>
      </c>
      <c r="V1238" s="4" t="str">
        <f t="shared" si="2507"/>
        <v/>
      </c>
      <c r="W1238" s="4" t="str">
        <f t="shared" si="2508"/>
        <v/>
      </c>
      <c r="X1238" s="4" t="str">
        <f t="shared" si="2509"/>
        <v/>
      </c>
      <c r="Y1238" s="4" t="str">
        <f t="shared" si="2510"/>
        <v/>
      </c>
      <c r="Z1238" s="4" t="str">
        <f t="shared" si="2511"/>
        <v/>
      </c>
      <c r="AA1238" s="4" t="str">
        <f t="shared" si="2512"/>
        <v/>
      </c>
      <c r="AB1238" s="4" t="str">
        <f t="shared" si="2513"/>
        <v/>
      </c>
      <c r="AC1238" s="4" t="str">
        <f t="shared" si="2514"/>
        <v/>
      </c>
      <c r="AD1238" s="4" t="str">
        <f t="shared" si="2515"/>
        <v/>
      </c>
      <c r="AE1238" s="4" t="str">
        <f t="shared" si="2516"/>
        <v/>
      </c>
      <c r="AF1238" s="4" t="str">
        <f t="shared" si="2517"/>
        <v/>
      </c>
      <c r="AG1238" s="4" t="str">
        <f t="shared" si="2518"/>
        <v/>
      </c>
      <c r="AH1238" s="4" t="str">
        <f t="shared" si="2519"/>
        <v/>
      </c>
      <c r="AI1238" s="4" t="str">
        <f t="shared" si="2520"/>
        <v/>
      </c>
      <c r="AJ1238" s="4" t="str">
        <f t="shared" si="2521"/>
        <v/>
      </c>
      <c r="AK1238" s="63" t="str">
        <f t="shared" si="2522"/>
        <v/>
      </c>
      <c r="AL1238" s="4" t="str">
        <f t="shared" si="2523"/>
        <v/>
      </c>
      <c r="AM1238" s="4" t="str">
        <f t="shared" si="2524"/>
        <v/>
      </c>
      <c r="AN1238" s="4" t="str">
        <f t="shared" si="2525"/>
        <v/>
      </c>
      <c r="AO1238" s="4" t="str">
        <f t="shared" si="2526"/>
        <v/>
      </c>
      <c r="AP1238" s="4" t="str">
        <f t="shared" si="2527"/>
        <v/>
      </c>
      <c r="AQ1238" s="4" t="str">
        <f t="shared" si="2528"/>
        <v/>
      </c>
      <c r="AR1238" s="4" t="str">
        <f t="shared" si="2529"/>
        <v/>
      </c>
      <c r="AS1238" s="4" t="str">
        <f t="shared" si="2530"/>
        <v/>
      </c>
      <c r="AT1238" s="4" t="str">
        <f t="shared" si="2531"/>
        <v/>
      </c>
      <c r="AU1238" s="4" t="str">
        <f t="shared" si="2532"/>
        <v/>
      </c>
      <c r="AV1238" s="4" t="str">
        <f t="shared" si="2533"/>
        <v/>
      </c>
      <c r="AW1238" s="4" t="str">
        <f t="shared" si="2534"/>
        <v/>
      </c>
      <c r="AX1238" s="4" t="str">
        <f t="shared" si="2535"/>
        <v/>
      </c>
      <c r="AY1238" s="4" t="str">
        <f t="shared" si="2536"/>
        <v/>
      </c>
      <c r="AZ1238" s="4" t="str">
        <f t="shared" si="2537"/>
        <v/>
      </c>
      <c r="BA1238" s="4" t="str">
        <f t="shared" si="2538"/>
        <v/>
      </c>
      <c r="BB1238" s="4" t="str">
        <f t="shared" si="2539"/>
        <v/>
      </c>
      <c r="BC1238" s="4" t="str">
        <f t="shared" si="2540"/>
        <v/>
      </c>
      <c r="BD1238" s="4" t="str">
        <f t="shared" si="2541"/>
        <v/>
      </c>
      <c r="BE1238" s="4" t="str">
        <f t="shared" si="2542"/>
        <v/>
      </c>
      <c r="BF1238" s="4" t="str">
        <f t="shared" si="2543"/>
        <v/>
      </c>
      <c r="BG1238" s="4" t="str">
        <f t="shared" si="2544"/>
        <v/>
      </c>
      <c r="BH1238" s="4" t="str">
        <f t="shared" si="2545"/>
        <v/>
      </c>
      <c r="BI1238" s="4" t="str">
        <f t="shared" si="2546"/>
        <v/>
      </c>
      <c r="BJ1238" s="4" t="str">
        <f t="shared" si="2547"/>
        <v/>
      </c>
      <c r="BK1238" s="4" t="str">
        <f t="shared" si="2548"/>
        <v/>
      </c>
      <c r="BL1238" s="4" t="str">
        <f t="shared" si="2549"/>
        <v/>
      </c>
      <c r="BM1238" s="4" t="str">
        <f t="shared" si="2550"/>
        <v/>
      </c>
      <c r="BN1238" s="4" t="str">
        <f t="shared" si="2551"/>
        <v/>
      </c>
      <c r="BO1238" s="4" t="str">
        <f t="shared" si="2552"/>
        <v/>
      </c>
      <c r="BP1238" s="4" t="str">
        <f t="shared" si="2553"/>
        <v/>
      </c>
      <c r="BQ1238" s="4" t="str">
        <f t="shared" si="2554"/>
        <v/>
      </c>
      <c r="BR1238" s="4" t="str">
        <f t="shared" si="2555"/>
        <v/>
      </c>
      <c r="BS1238" s="4" t="str">
        <f t="shared" si="2556"/>
        <v/>
      </c>
      <c r="BT1238" s="4" t="str">
        <f t="shared" si="2557"/>
        <v/>
      </c>
      <c r="BU1238" s="4" t="str">
        <f t="shared" si="2558"/>
        <v/>
      </c>
      <c r="BV1238" s="4" t="str">
        <f t="shared" si="2559"/>
        <v/>
      </c>
      <c r="BW1238" s="4" t="str">
        <f t="shared" si="2560"/>
        <v/>
      </c>
      <c r="BX1238" s="4" t="str">
        <f t="shared" si="2561"/>
        <v/>
      </c>
      <c r="BY1238" s="4" t="str">
        <f t="shared" si="2562"/>
        <v/>
      </c>
      <c r="BZ1238" s="63" t="str">
        <f t="shared" si="2563"/>
        <v/>
      </c>
      <c r="CA1238" s="4" t="str">
        <f t="shared" si="2564"/>
        <v/>
      </c>
      <c r="CB1238" s="63" t="str">
        <f t="shared" si="2565"/>
        <v/>
      </c>
      <c r="CC1238" s="4" t="str">
        <f t="shared" si="2566"/>
        <v/>
      </c>
      <c r="CD1238" s="63" t="str">
        <f t="shared" si="2567"/>
        <v/>
      </c>
      <c r="CE1238" s="4" t="str">
        <f t="shared" si="2568"/>
        <v/>
      </c>
      <c r="CF1238" s="63" t="str">
        <f t="shared" si="2569"/>
        <v/>
      </c>
      <c r="CG1238" s="4" t="str">
        <f t="shared" si="2570"/>
        <v/>
      </c>
      <c r="CH1238" s="4" t="str">
        <f t="shared" si="2571"/>
        <v/>
      </c>
      <c r="CI1238" s="4" t="str">
        <f t="shared" si="2572"/>
        <v/>
      </c>
      <c r="CJ1238" s="63" t="str">
        <f t="shared" si="2573"/>
        <v/>
      </c>
      <c r="CK1238" s="4" t="str">
        <f t="shared" si="2574"/>
        <v/>
      </c>
      <c r="CL1238" s="4" t="str">
        <f t="shared" si="2575"/>
        <v/>
      </c>
      <c r="CM1238" s="4" t="str">
        <f t="shared" si="2576"/>
        <v/>
      </c>
      <c r="CN1238" s="4" t="str">
        <f t="shared" si="2577"/>
        <v/>
      </c>
      <c r="CO1238" s="4" t="str">
        <f t="shared" si="2578"/>
        <v/>
      </c>
      <c r="CP1238" s="4" t="str">
        <f t="shared" si="2579"/>
        <v/>
      </c>
      <c r="CQ1238" s="4" t="str">
        <f t="shared" si="2580"/>
        <v/>
      </c>
      <c r="CR1238" s="4" t="str">
        <f t="shared" si="2581"/>
        <v/>
      </c>
      <c r="CS1238" s="4" t="str">
        <f t="shared" si="2582"/>
        <v/>
      </c>
      <c r="CT1238" s="4" t="str">
        <f t="shared" si="2583"/>
        <v/>
      </c>
      <c r="CU1238" s="4" t="str">
        <f t="shared" si="2584"/>
        <v/>
      </c>
      <c r="CV1238" s="4" t="str">
        <f t="shared" si="2585"/>
        <v/>
      </c>
      <c r="CW1238" s="4" t="str">
        <f t="shared" si="2586"/>
        <v/>
      </c>
      <c r="CX1238" s="4" t="str">
        <f t="shared" si="2587"/>
        <v/>
      </c>
      <c r="CY1238" s="4" t="str">
        <f t="shared" si="2588"/>
        <v/>
      </c>
      <c r="CZ1238" s="4" t="str">
        <f t="shared" si="2589"/>
        <v/>
      </c>
      <c r="DA1238" s="4" t="str">
        <f t="shared" si="2590"/>
        <v/>
      </c>
      <c r="DB1238" s="4" t="str">
        <f t="shared" si="2591"/>
        <v/>
      </c>
      <c r="DC1238" s="4" t="str">
        <f t="shared" si="2592"/>
        <v/>
      </c>
      <c r="DD1238" s="4" t="str">
        <f t="shared" si="2593"/>
        <v/>
      </c>
      <c r="DE1238" s="4" t="str">
        <f t="shared" si="2594"/>
        <v/>
      </c>
      <c r="DF1238" s="4" t="str">
        <f t="shared" si="2595"/>
        <v/>
      </c>
      <c r="DG1238" s="4" t="str">
        <f t="shared" si="2596"/>
        <v/>
      </c>
      <c r="DH1238" s="4" t="str">
        <f t="shared" si="2597"/>
        <v/>
      </c>
      <c r="DI1238" s="4" t="str">
        <f t="shared" si="2610"/>
        <v/>
      </c>
      <c r="DJ1238" s="4" t="str">
        <f t="shared" si="2598"/>
        <v/>
      </c>
      <c r="DK1238" s="4" t="str">
        <f t="shared" si="2599"/>
        <v/>
      </c>
      <c r="DL1238" s="4" t="str">
        <f t="shared" si="2600"/>
        <v/>
      </c>
      <c r="DM1238" s="4" t="str">
        <f t="shared" si="2601"/>
        <v/>
      </c>
      <c r="DN1238" s="4" t="str">
        <f t="shared" si="2602"/>
        <v/>
      </c>
      <c r="DO1238" s="4" t="str">
        <f t="shared" si="2603"/>
        <v/>
      </c>
      <c r="DP1238" s="4" t="str">
        <f t="shared" si="2604"/>
        <v/>
      </c>
      <c r="DQ1238" s="4" t="str">
        <f t="shared" si="2605"/>
        <v/>
      </c>
      <c r="DR1238" s="4" t="str">
        <f t="shared" si="2606"/>
        <v/>
      </c>
      <c r="DS1238" s="4" t="str">
        <f t="shared" si="2607"/>
        <v/>
      </c>
      <c r="DT1238" s="4" t="str">
        <f t="shared" si="2608"/>
        <v/>
      </c>
      <c r="DU1238" s="4" t="str">
        <f t="shared" si="2609"/>
        <v/>
      </c>
    </row>
    <row r="1239" spans="18:125" x14ac:dyDescent="0.25">
      <c r="R1239" s="19" t="str">
        <f t="shared" si="2505"/>
        <v/>
      </c>
      <c r="T1239" t="str">
        <f t="shared" si="2506"/>
        <v/>
      </c>
      <c r="U1239" s="4" t="str">
        <f t="shared" si="2611"/>
        <v/>
      </c>
      <c r="V1239" s="4" t="str">
        <f t="shared" si="2507"/>
        <v/>
      </c>
      <c r="W1239" s="4" t="str">
        <f t="shared" si="2508"/>
        <v/>
      </c>
      <c r="X1239" s="4" t="str">
        <f t="shared" si="2509"/>
        <v/>
      </c>
      <c r="Y1239" s="4" t="str">
        <f t="shared" si="2510"/>
        <v/>
      </c>
      <c r="Z1239" s="4" t="str">
        <f t="shared" si="2511"/>
        <v/>
      </c>
      <c r="AA1239" s="4" t="str">
        <f t="shared" si="2512"/>
        <v/>
      </c>
      <c r="AB1239" s="4" t="str">
        <f t="shared" si="2513"/>
        <v/>
      </c>
      <c r="AC1239" s="4" t="str">
        <f t="shared" si="2514"/>
        <v/>
      </c>
      <c r="AD1239" s="4" t="str">
        <f t="shared" si="2515"/>
        <v/>
      </c>
      <c r="AE1239" s="4" t="str">
        <f t="shared" si="2516"/>
        <v/>
      </c>
      <c r="AF1239" s="4" t="str">
        <f t="shared" si="2517"/>
        <v/>
      </c>
      <c r="AG1239" s="4" t="str">
        <f t="shared" si="2518"/>
        <v/>
      </c>
      <c r="AH1239" s="4" t="str">
        <f t="shared" si="2519"/>
        <v/>
      </c>
      <c r="AI1239" s="4" t="str">
        <f t="shared" si="2520"/>
        <v/>
      </c>
      <c r="AJ1239" s="4" t="str">
        <f t="shared" si="2521"/>
        <v/>
      </c>
      <c r="AK1239" s="63" t="str">
        <f t="shared" si="2522"/>
        <v/>
      </c>
      <c r="AL1239" s="4" t="str">
        <f t="shared" si="2523"/>
        <v/>
      </c>
      <c r="AM1239" s="4" t="str">
        <f t="shared" si="2524"/>
        <v/>
      </c>
      <c r="AN1239" s="4" t="str">
        <f t="shared" si="2525"/>
        <v/>
      </c>
      <c r="AO1239" s="4" t="str">
        <f t="shared" si="2526"/>
        <v/>
      </c>
      <c r="AP1239" s="4" t="str">
        <f t="shared" si="2527"/>
        <v/>
      </c>
      <c r="AQ1239" s="4" t="str">
        <f t="shared" si="2528"/>
        <v/>
      </c>
      <c r="AR1239" s="4" t="str">
        <f t="shared" si="2529"/>
        <v/>
      </c>
      <c r="AS1239" s="4" t="str">
        <f t="shared" si="2530"/>
        <v/>
      </c>
      <c r="AT1239" s="4" t="str">
        <f t="shared" si="2531"/>
        <v/>
      </c>
      <c r="AU1239" s="4" t="str">
        <f t="shared" si="2532"/>
        <v/>
      </c>
      <c r="AV1239" s="4" t="str">
        <f t="shared" si="2533"/>
        <v/>
      </c>
      <c r="AW1239" s="4" t="str">
        <f t="shared" si="2534"/>
        <v/>
      </c>
      <c r="AX1239" s="4" t="str">
        <f t="shared" si="2535"/>
        <v/>
      </c>
      <c r="AY1239" s="4" t="str">
        <f t="shared" si="2536"/>
        <v/>
      </c>
      <c r="AZ1239" s="4" t="str">
        <f t="shared" si="2537"/>
        <v/>
      </c>
      <c r="BA1239" s="4" t="str">
        <f t="shared" si="2538"/>
        <v/>
      </c>
      <c r="BB1239" s="4" t="str">
        <f t="shared" si="2539"/>
        <v/>
      </c>
      <c r="BC1239" s="4" t="str">
        <f t="shared" si="2540"/>
        <v/>
      </c>
      <c r="BD1239" s="4" t="str">
        <f t="shared" si="2541"/>
        <v/>
      </c>
      <c r="BE1239" s="4" t="str">
        <f t="shared" si="2542"/>
        <v/>
      </c>
      <c r="BF1239" s="4" t="str">
        <f t="shared" si="2543"/>
        <v/>
      </c>
      <c r="BG1239" s="4" t="str">
        <f t="shared" si="2544"/>
        <v/>
      </c>
      <c r="BH1239" s="4" t="str">
        <f t="shared" si="2545"/>
        <v/>
      </c>
      <c r="BI1239" s="4" t="str">
        <f t="shared" si="2546"/>
        <v/>
      </c>
      <c r="BJ1239" s="4" t="str">
        <f t="shared" si="2547"/>
        <v/>
      </c>
      <c r="BK1239" s="4" t="str">
        <f t="shared" si="2548"/>
        <v/>
      </c>
      <c r="BL1239" s="4" t="str">
        <f t="shared" si="2549"/>
        <v/>
      </c>
      <c r="BM1239" s="4" t="str">
        <f t="shared" si="2550"/>
        <v/>
      </c>
      <c r="BN1239" s="4" t="str">
        <f t="shared" si="2551"/>
        <v/>
      </c>
      <c r="BO1239" s="4" t="str">
        <f t="shared" si="2552"/>
        <v/>
      </c>
      <c r="BP1239" s="4" t="str">
        <f t="shared" si="2553"/>
        <v/>
      </c>
      <c r="BQ1239" s="4" t="str">
        <f t="shared" si="2554"/>
        <v/>
      </c>
      <c r="BR1239" s="4" t="str">
        <f t="shared" si="2555"/>
        <v/>
      </c>
      <c r="BS1239" s="4" t="str">
        <f t="shared" si="2556"/>
        <v/>
      </c>
      <c r="BT1239" s="4" t="str">
        <f t="shared" si="2557"/>
        <v/>
      </c>
      <c r="BU1239" s="4" t="str">
        <f t="shared" si="2558"/>
        <v/>
      </c>
      <c r="BV1239" s="4" t="str">
        <f t="shared" si="2559"/>
        <v/>
      </c>
      <c r="BW1239" s="4" t="str">
        <f t="shared" si="2560"/>
        <v/>
      </c>
      <c r="BX1239" s="4" t="str">
        <f t="shared" si="2561"/>
        <v/>
      </c>
      <c r="BY1239" s="4" t="str">
        <f t="shared" si="2562"/>
        <v/>
      </c>
      <c r="BZ1239" s="63" t="str">
        <f t="shared" si="2563"/>
        <v/>
      </c>
      <c r="CA1239" s="4" t="str">
        <f t="shared" si="2564"/>
        <v/>
      </c>
      <c r="CB1239" s="63" t="str">
        <f t="shared" si="2565"/>
        <v/>
      </c>
      <c r="CC1239" s="4" t="str">
        <f t="shared" si="2566"/>
        <v/>
      </c>
      <c r="CD1239" s="63" t="str">
        <f t="shared" si="2567"/>
        <v/>
      </c>
      <c r="CE1239" s="4" t="str">
        <f t="shared" si="2568"/>
        <v/>
      </c>
      <c r="CF1239" s="63" t="str">
        <f t="shared" si="2569"/>
        <v/>
      </c>
      <c r="CG1239" s="4" t="str">
        <f t="shared" si="2570"/>
        <v/>
      </c>
      <c r="CH1239" s="4" t="str">
        <f t="shared" si="2571"/>
        <v/>
      </c>
      <c r="CI1239" s="4" t="str">
        <f t="shared" si="2572"/>
        <v/>
      </c>
      <c r="CJ1239" s="63" t="str">
        <f t="shared" si="2573"/>
        <v/>
      </c>
      <c r="CK1239" s="4" t="str">
        <f t="shared" si="2574"/>
        <v/>
      </c>
      <c r="CL1239" s="4" t="str">
        <f t="shared" si="2575"/>
        <v/>
      </c>
      <c r="CM1239" s="4" t="str">
        <f t="shared" si="2576"/>
        <v/>
      </c>
      <c r="CN1239" s="4" t="str">
        <f t="shared" si="2577"/>
        <v/>
      </c>
      <c r="CO1239" s="4" t="str">
        <f t="shared" si="2578"/>
        <v/>
      </c>
      <c r="CP1239" s="4" t="str">
        <f t="shared" si="2579"/>
        <v/>
      </c>
      <c r="CQ1239" s="4" t="str">
        <f t="shared" si="2580"/>
        <v/>
      </c>
      <c r="CR1239" s="4" t="str">
        <f t="shared" si="2581"/>
        <v/>
      </c>
      <c r="CS1239" s="4" t="str">
        <f t="shared" si="2582"/>
        <v/>
      </c>
      <c r="CT1239" s="4" t="str">
        <f t="shared" si="2583"/>
        <v/>
      </c>
      <c r="CU1239" s="4" t="str">
        <f t="shared" si="2584"/>
        <v/>
      </c>
      <c r="CV1239" s="4" t="str">
        <f t="shared" si="2585"/>
        <v/>
      </c>
      <c r="CW1239" s="4" t="str">
        <f t="shared" si="2586"/>
        <v/>
      </c>
      <c r="CX1239" s="4" t="str">
        <f t="shared" si="2587"/>
        <v/>
      </c>
      <c r="CY1239" s="4" t="str">
        <f t="shared" si="2588"/>
        <v/>
      </c>
      <c r="CZ1239" s="4" t="str">
        <f t="shared" si="2589"/>
        <v/>
      </c>
      <c r="DA1239" s="4" t="str">
        <f t="shared" si="2590"/>
        <v/>
      </c>
      <c r="DB1239" s="4" t="str">
        <f t="shared" si="2591"/>
        <v/>
      </c>
      <c r="DC1239" s="4" t="str">
        <f t="shared" si="2592"/>
        <v/>
      </c>
      <c r="DD1239" s="4" t="str">
        <f t="shared" si="2593"/>
        <v/>
      </c>
      <c r="DE1239" s="4" t="str">
        <f t="shared" si="2594"/>
        <v/>
      </c>
      <c r="DF1239" s="4" t="str">
        <f t="shared" si="2595"/>
        <v/>
      </c>
      <c r="DG1239" s="4" t="str">
        <f t="shared" si="2596"/>
        <v/>
      </c>
      <c r="DH1239" s="4" t="str">
        <f t="shared" si="2597"/>
        <v/>
      </c>
      <c r="DI1239" s="4" t="str">
        <f t="shared" si="2610"/>
        <v/>
      </c>
      <c r="DJ1239" s="4" t="str">
        <f t="shared" si="2598"/>
        <v/>
      </c>
      <c r="DK1239" s="4" t="str">
        <f t="shared" si="2599"/>
        <v/>
      </c>
      <c r="DL1239" s="4" t="str">
        <f t="shared" si="2600"/>
        <v/>
      </c>
      <c r="DM1239" s="4" t="str">
        <f t="shared" si="2601"/>
        <v/>
      </c>
      <c r="DN1239" s="4" t="str">
        <f t="shared" si="2602"/>
        <v/>
      </c>
      <c r="DO1239" s="4" t="str">
        <f t="shared" si="2603"/>
        <v/>
      </c>
      <c r="DP1239" s="4" t="str">
        <f t="shared" si="2604"/>
        <v/>
      </c>
      <c r="DQ1239" s="4" t="str">
        <f t="shared" si="2605"/>
        <v/>
      </c>
      <c r="DR1239" s="4" t="str">
        <f t="shared" si="2606"/>
        <v/>
      </c>
      <c r="DS1239" s="4" t="str">
        <f t="shared" si="2607"/>
        <v/>
      </c>
      <c r="DT1239" s="4" t="str">
        <f t="shared" si="2608"/>
        <v/>
      </c>
      <c r="DU1239" s="4" t="str">
        <f t="shared" si="2609"/>
        <v/>
      </c>
    </row>
    <row r="1240" spans="18:125" x14ac:dyDescent="0.25">
      <c r="R1240" s="19" t="str">
        <f t="shared" si="2505"/>
        <v/>
      </c>
      <c r="T1240" t="str">
        <f t="shared" si="2506"/>
        <v/>
      </c>
      <c r="U1240" s="4" t="str">
        <f t="shared" si="2611"/>
        <v/>
      </c>
      <c r="V1240" s="4" t="str">
        <f t="shared" si="2507"/>
        <v/>
      </c>
      <c r="W1240" s="4" t="str">
        <f t="shared" si="2508"/>
        <v/>
      </c>
      <c r="X1240" s="4" t="str">
        <f t="shared" si="2509"/>
        <v/>
      </c>
      <c r="Y1240" s="4" t="str">
        <f t="shared" si="2510"/>
        <v/>
      </c>
      <c r="Z1240" s="4" t="str">
        <f t="shared" si="2511"/>
        <v/>
      </c>
      <c r="AA1240" s="4" t="str">
        <f t="shared" si="2512"/>
        <v/>
      </c>
      <c r="AB1240" s="4" t="str">
        <f t="shared" si="2513"/>
        <v/>
      </c>
      <c r="AC1240" s="4" t="str">
        <f t="shared" si="2514"/>
        <v/>
      </c>
      <c r="AD1240" s="4" t="str">
        <f t="shared" si="2515"/>
        <v/>
      </c>
      <c r="AE1240" s="4" t="str">
        <f t="shared" si="2516"/>
        <v/>
      </c>
      <c r="AF1240" s="4" t="str">
        <f t="shared" si="2517"/>
        <v/>
      </c>
      <c r="AG1240" s="4" t="str">
        <f t="shared" si="2518"/>
        <v/>
      </c>
      <c r="AH1240" s="4" t="str">
        <f t="shared" si="2519"/>
        <v/>
      </c>
      <c r="AI1240" s="4" t="str">
        <f t="shared" si="2520"/>
        <v/>
      </c>
      <c r="AJ1240" s="4" t="str">
        <f t="shared" si="2521"/>
        <v/>
      </c>
      <c r="AK1240" s="63" t="str">
        <f t="shared" si="2522"/>
        <v/>
      </c>
      <c r="AL1240" s="4" t="str">
        <f t="shared" si="2523"/>
        <v/>
      </c>
      <c r="AM1240" s="4" t="str">
        <f t="shared" si="2524"/>
        <v/>
      </c>
      <c r="AN1240" s="4" t="str">
        <f t="shared" si="2525"/>
        <v/>
      </c>
      <c r="AO1240" s="4" t="str">
        <f t="shared" si="2526"/>
        <v/>
      </c>
      <c r="AP1240" s="4" t="str">
        <f t="shared" si="2527"/>
        <v/>
      </c>
      <c r="AQ1240" s="4" t="str">
        <f t="shared" si="2528"/>
        <v/>
      </c>
      <c r="AR1240" s="4" t="str">
        <f t="shared" si="2529"/>
        <v/>
      </c>
      <c r="AS1240" s="4" t="str">
        <f t="shared" si="2530"/>
        <v/>
      </c>
      <c r="AT1240" s="4" t="str">
        <f t="shared" si="2531"/>
        <v/>
      </c>
      <c r="AU1240" s="4" t="str">
        <f t="shared" si="2532"/>
        <v/>
      </c>
      <c r="AV1240" s="4" t="str">
        <f t="shared" si="2533"/>
        <v/>
      </c>
      <c r="AW1240" s="4" t="str">
        <f t="shared" si="2534"/>
        <v/>
      </c>
      <c r="AX1240" s="4" t="str">
        <f t="shared" si="2535"/>
        <v/>
      </c>
      <c r="AY1240" s="4" t="str">
        <f t="shared" si="2536"/>
        <v/>
      </c>
      <c r="AZ1240" s="4" t="str">
        <f t="shared" si="2537"/>
        <v/>
      </c>
      <c r="BA1240" s="4" t="str">
        <f t="shared" si="2538"/>
        <v/>
      </c>
      <c r="BB1240" s="4" t="str">
        <f t="shared" si="2539"/>
        <v/>
      </c>
      <c r="BC1240" s="4" t="str">
        <f t="shared" si="2540"/>
        <v/>
      </c>
      <c r="BD1240" s="4" t="str">
        <f t="shared" si="2541"/>
        <v/>
      </c>
      <c r="BE1240" s="4" t="str">
        <f t="shared" si="2542"/>
        <v/>
      </c>
      <c r="BF1240" s="4" t="str">
        <f t="shared" si="2543"/>
        <v/>
      </c>
      <c r="BG1240" s="4" t="str">
        <f t="shared" si="2544"/>
        <v/>
      </c>
      <c r="BH1240" s="4" t="str">
        <f t="shared" si="2545"/>
        <v/>
      </c>
      <c r="BI1240" s="4" t="str">
        <f t="shared" si="2546"/>
        <v/>
      </c>
      <c r="BJ1240" s="4" t="str">
        <f t="shared" si="2547"/>
        <v/>
      </c>
      <c r="BK1240" s="4" t="str">
        <f t="shared" si="2548"/>
        <v/>
      </c>
      <c r="BL1240" s="4" t="str">
        <f t="shared" si="2549"/>
        <v/>
      </c>
      <c r="BM1240" s="4" t="str">
        <f t="shared" si="2550"/>
        <v/>
      </c>
      <c r="BN1240" s="4" t="str">
        <f t="shared" si="2551"/>
        <v/>
      </c>
      <c r="BO1240" s="4" t="str">
        <f t="shared" si="2552"/>
        <v/>
      </c>
      <c r="BP1240" s="4" t="str">
        <f t="shared" si="2553"/>
        <v/>
      </c>
      <c r="BQ1240" s="4" t="str">
        <f t="shared" si="2554"/>
        <v/>
      </c>
      <c r="BR1240" s="4" t="str">
        <f t="shared" si="2555"/>
        <v/>
      </c>
      <c r="BS1240" s="4" t="str">
        <f t="shared" si="2556"/>
        <v/>
      </c>
      <c r="BT1240" s="4" t="str">
        <f t="shared" si="2557"/>
        <v/>
      </c>
      <c r="BU1240" s="4" t="str">
        <f t="shared" si="2558"/>
        <v/>
      </c>
      <c r="BV1240" s="4" t="str">
        <f t="shared" si="2559"/>
        <v/>
      </c>
      <c r="BW1240" s="4" t="str">
        <f t="shared" si="2560"/>
        <v/>
      </c>
      <c r="BX1240" s="4" t="str">
        <f t="shared" si="2561"/>
        <v/>
      </c>
      <c r="BY1240" s="4" t="str">
        <f t="shared" si="2562"/>
        <v/>
      </c>
      <c r="BZ1240" s="63" t="str">
        <f t="shared" si="2563"/>
        <v/>
      </c>
      <c r="CA1240" s="4" t="str">
        <f t="shared" si="2564"/>
        <v/>
      </c>
      <c r="CB1240" s="63" t="str">
        <f t="shared" si="2565"/>
        <v/>
      </c>
      <c r="CC1240" s="4" t="str">
        <f t="shared" si="2566"/>
        <v/>
      </c>
      <c r="CD1240" s="63" t="str">
        <f t="shared" si="2567"/>
        <v/>
      </c>
      <c r="CE1240" s="4" t="str">
        <f t="shared" si="2568"/>
        <v/>
      </c>
      <c r="CF1240" s="63" t="str">
        <f t="shared" si="2569"/>
        <v/>
      </c>
      <c r="CG1240" s="4" t="str">
        <f t="shared" si="2570"/>
        <v/>
      </c>
      <c r="CH1240" s="4" t="str">
        <f t="shared" si="2571"/>
        <v/>
      </c>
      <c r="CI1240" s="4" t="str">
        <f t="shared" si="2572"/>
        <v/>
      </c>
      <c r="CJ1240" s="63" t="str">
        <f t="shared" si="2573"/>
        <v/>
      </c>
      <c r="CK1240" s="4" t="str">
        <f t="shared" si="2574"/>
        <v/>
      </c>
      <c r="CL1240" s="4" t="str">
        <f t="shared" si="2575"/>
        <v/>
      </c>
      <c r="CM1240" s="4" t="str">
        <f t="shared" si="2576"/>
        <v/>
      </c>
      <c r="CN1240" s="4" t="str">
        <f t="shared" si="2577"/>
        <v/>
      </c>
      <c r="CO1240" s="4" t="str">
        <f t="shared" si="2578"/>
        <v/>
      </c>
      <c r="CP1240" s="4" t="str">
        <f t="shared" si="2579"/>
        <v/>
      </c>
      <c r="CQ1240" s="4" t="str">
        <f t="shared" si="2580"/>
        <v/>
      </c>
      <c r="CR1240" s="4" t="str">
        <f t="shared" si="2581"/>
        <v/>
      </c>
      <c r="CS1240" s="4" t="str">
        <f t="shared" si="2582"/>
        <v/>
      </c>
      <c r="CT1240" s="4" t="str">
        <f t="shared" si="2583"/>
        <v/>
      </c>
      <c r="CU1240" s="4" t="str">
        <f t="shared" si="2584"/>
        <v/>
      </c>
      <c r="CV1240" s="4" t="str">
        <f t="shared" si="2585"/>
        <v/>
      </c>
      <c r="CW1240" s="4" t="str">
        <f t="shared" si="2586"/>
        <v/>
      </c>
      <c r="CX1240" s="4" t="str">
        <f t="shared" si="2587"/>
        <v/>
      </c>
      <c r="CY1240" s="4" t="str">
        <f t="shared" si="2588"/>
        <v/>
      </c>
      <c r="CZ1240" s="4" t="str">
        <f t="shared" si="2589"/>
        <v/>
      </c>
      <c r="DA1240" s="4" t="str">
        <f t="shared" si="2590"/>
        <v/>
      </c>
      <c r="DB1240" s="4" t="str">
        <f t="shared" si="2591"/>
        <v/>
      </c>
      <c r="DC1240" s="4" t="str">
        <f t="shared" si="2592"/>
        <v/>
      </c>
      <c r="DD1240" s="4" t="str">
        <f t="shared" si="2593"/>
        <v/>
      </c>
      <c r="DE1240" s="4" t="str">
        <f t="shared" si="2594"/>
        <v/>
      </c>
      <c r="DF1240" s="4" t="str">
        <f t="shared" si="2595"/>
        <v/>
      </c>
      <c r="DG1240" s="4" t="str">
        <f t="shared" si="2596"/>
        <v/>
      </c>
      <c r="DH1240" s="4" t="str">
        <f t="shared" si="2597"/>
        <v/>
      </c>
      <c r="DI1240" s="4" t="str">
        <f t="shared" si="2610"/>
        <v/>
      </c>
      <c r="DJ1240" s="4" t="str">
        <f t="shared" si="2598"/>
        <v/>
      </c>
      <c r="DK1240" s="4" t="str">
        <f t="shared" si="2599"/>
        <v/>
      </c>
      <c r="DL1240" s="4" t="str">
        <f t="shared" si="2600"/>
        <v/>
      </c>
      <c r="DM1240" s="4" t="str">
        <f t="shared" si="2601"/>
        <v/>
      </c>
      <c r="DN1240" s="4" t="str">
        <f t="shared" si="2602"/>
        <v/>
      </c>
      <c r="DO1240" s="4" t="str">
        <f t="shared" si="2603"/>
        <v/>
      </c>
      <c r="DP1240" s="4" t="str">
        <f t="shared" si="2604"/>
        <v/>
      </c>
      <c r="DQ1240" s="4" t="str">
        <f t="shared" si="2605"/>
        <v/>
      </c>
      <c r="DR1240" s="4" t="str">
        <f t="shared" si="2606"/>
        <v/>
      </c>
      <c r="DS1240" s="4" t="str">
        <f t="shared" si="2607"/>
        <v/>
      </c>
      <c r="DT1240" s="4" t="str">
        <f t="shared" si="2608"/>
        <v/>
      </c>
      <c r="DU1240" s="4" t="str">
        <f t="shared" si="2609"/>
        <v/>
      </c>
    </row>
    <row r="1241" spans="18:125" x14ac:dyDescent="0.25">
      <c r="R1241" s="19" t="str">
        <f t="shared" si="2505"/>
        <v/>
      </c>
      <c r="T1241" t="str">
        <f t="shared" si="2506"/>
        <v/>
      </c>
      <c r="U1241" s="4" t="str">
        <f t="shared" si="2611"/>
        <v/>
      </c>
      <c r="V1241" s="4" t="str">
        <f t="shared" si="2507"/>
        <v/>
      </c>
      <c r="W1241" s="4" t="str">
        <f t="shared" si="2508"/>
        <v/>
      </c>
      <c r="X1241" s="4" t="str">
        <f t="shared" si="2509"/>
        <v/>
      </c>
      <c r="Y1241" s="4" t="str">
        <f t="shared" si="2510"/>
        <v/>
      </c>
      <c r="Z1241" s="4" t="str">
        <f t="shared" si="2511"/>
        <v/>
      </c>
      <c r="AA1241" s="4" t="str">
        <f t="shared" si="2512"/>
        <v/>
      </c>
      <c r="AB1241" s="4" t="str">
        <f t="shared" si="2513"/>
        <v/>
      </c>
      <c r="AC1241" s="4" t="str">
        <f t="shared" si="2514"/>
        <v/>
      </c>
      <c r="AD1241" s="4" t="str">
        <f t="shared" si="2515"/>
        <v/>
      </c>
      <c r="AE1241" s="4" t="str">
        <f t="shared" si="2516"/>
        <v/>
      </c>
      <c r="AF1241" s="4" t="str">
        <f t="shared" si="2517"/>
        <v/>
      </c>
      <c r="AG1241" s="4" t="str">
        <f t="shared" si="2518"/>
        <v/>
      </c>
      <c r="AH1241" s="4" t="str">
        <f t="shared" si="2519"/>
        <v/>
      </c>
      <c r="AI1241" s="4" t="str">
        <f t="shared" si="2520"/>
        <v/>
      </c>
      <c r="AJ1241" s="4" t="str">
        <f t="shared" si="2521"/>
        <v/>
      </c>
      <c r="AK1241" s="63" t="str">
        <f t="shared" si="2522"/>
        <v/>
      </c>
      <c r="AL1241" s="4" t="str">
        <f t="shared" si="2523"/>
        <v/>
      </c>
      <c r="AM1241" s="4" t="str">
        <f t="shared" si="2524"/>
        <v/>
      </c>
      <c r="AN1241" s="4" t="str">
        <f t="shared" si="2525"/>
        <v/>
      </c>
      <c r="AO1241" s="4" t="str">
        <f t="shared" si="2526"/>
        <v/>
      </c>
      <c r="AP1241" s="4" t="str">
        <f t="shared" si="2527"/>
        <v/>
      </c>
      <c r="AQ1241" s="4" t="str">
        <f t="shared" si="2528"/>
        <v/>
      </c>
      <c r="AR1241" s="4" t="str">
        <f t="shared" si="2529"/>
        <v/>
      </c>
      <c r="AS1241" s="4" t="str">
        <f t="shared" si="2530"/>
        <v/>
      </c>
      <c r="AT1241" s="4" t="str">
        <f t="shared" si="2531"/>
        <v/>
      </c>
      <c r="AU1241" s="4" t="str">
        <f t="shared" si="2532"/>
        <v/>
      </c>
      <c r="AV1241" s="4" t="str">
        <f t="shared" si="2533"/>
        <v/>
      </c>
      <c r="AW1241" s="4" t="str">
        <f t="shared" si="2534"/>
        <v/>
      </c>
      <c r="AX1241" s="4" t="str">
        <f t="shared" si="2535"/>
        <v/>
      </c>
      <c r="AY1241" s="4" t="str">
        <f t="shared" si="2536"/>
        <v/>
      </c>
      <c r="AZ1241" s="4" t="str">
        <f t="shared" si="2537"/>
        <v/>
      </c>
      <c r="BA1241" s="4" t="str">
        <f t="shared" si="2538"/>
        <v/>
      </c>
      <c r="BB1241" s="4" t="str">
        <f t="shared" si="2539"/>
        <v/>
      </c>
      <c r="BC1241" s="4" t="str">
        <f t="shared" si="2540"/>
        <v/>
      </c>
      <c r="BD1241" s="4" t="str">
        <f t="shared" si="2541"/>
        <v/>
      </c>
      <c r="BE1241" s="4" t="str">
        <f t="shared" si="2542"/>
        <v/>
      </c>
      <c r="BF1241" s="4" t="str">
        <f t="shared" si="2543"/>
        <v/>
      </c>
      <c r="BG1241" s="4" t="str">
        <f t="shared" si="2544"/>
        <v/>
      </c>
      <c r="BH1241" s="4" t="str">
        <f t="shared" si="2545"/>
        <v/>
      </c>
      <c r="BI1241" s="4" t="str">
        <f t="shared" si="2546"/>
        <v/>
      </c>
      <c r="BJ1241" s="4" t="str">
        <f t="shared" si="2547"/>
        <v/>
      </c>
      <c r="BK1241" s="4" t="str">
        <f t="shared" si="2548"/>
        <v/>
      </c>
      <c r="BL1241" s="4" t="str">
        <f t="shared" si="2549"/>
        <v/>
      </c>
      <c r="BM1241" s="4" t="str">
        <f t="shared" si="2550"/>
        <v/>
      </c>
      <c r="BN1241" s="4" t="str">
        <f t="shared" si="2551"/>
        <v/>
      </c>
      <c r="BO1241" s="4" t="str">
        <f t="shared" si="2552"/>
        <v/>
      </c>
      <c r="BP1241" s="4" t="str">
        <f t="shared" si="2553"/>
        <v/>
      </c>
      <c r="BQ1241" s="4" t="str">
        <f t="shared" si="2554"/>
        <v/>
      </c>
      <c r="BR1241" s="4" t="str">
        <f t="shared" si="2555"/>
        <v/>
      </c>
      <c r="BS1241" s="4" t="str">
        <f t="shared" si="2556"/>
        <v/>
      </c>
      <c r="BT1241" s="4" t="str">
        <f t="shared" si="2557"/>
        <v/>
      </c>
      <c r="BU1241" s="4" t="str">
        <f t="shared" si="2558"/>
        <v/>
      </c>
      <c r="BV1241" s="4" t="str">
        <f t="shared" si="2559"/>
        <v/>
      </c>
      <c r="BW1241" s="4" t="str">
        <f t="shared" si="2560"/>
        <v/>
      </c>
      <c r="BX1241" s="4" t="str">
        <f t="shared" si="2561"/>
        <v/>
      </c>
      <c r="BY1241" s="4" t="str">
        <f t="shared" si="2562"/>
        <v/>
      </c>
      <c r="BZ1241" s="63" t="str">
        <f t="shared" si="2563"/>
        <v/>
      </c>
      <c r="CA1241" s="4" t="str">
        <f t="shared" si="2564"/>
        <v/>
      </c>
      <c r="CB1241" s="63" t="str">
        <f t="shared" si="2565"/>
        <v/>
      </c>
      <c r="CC1241" s="4" t="str">
        <f t="shared" si="2566"/>
        <v/>
      </c>
      <c r="CD1241" s="63" t="str">
        <f t="shared" si="2567"/>
        <v/>
      </c>
      <c r="CE1241" s="4" t="str">
        <f t="shared" si="2568"/>
        <v/>
      </c>
      <c r="CF1241" s="63" t="str">
        <f t="shared" si="2569"/>
        <v/>
      </c>
      <c r="CG1241" s="4" t="str">
        <f t="shared" si="2570"/>
        <v/>
      </c>
      <c r="CH1241" s="4" t="str">
        <f t="shared" si="2571"/>
        <v/>
      </c>
      <c r="CI1241" s="4" t="str">
        <f t="shared" si="2572"/>
        <v/>
      </c>
      <c r="CJ1241" s="63" t="str">
        <f t="shared" si="2573"/>
        <v/>
      </c>
      <c r="CK1241" s="4" t="str">
        <f t="shared" si="2574"/>
        <v/>
      </c>
      <c r="CL1241" s="4" t="str">
        <f t="shared" si="2575"/>
        <v/>
      </c>
      <c r="CM1241" s="4" t="str">
        <f t="shared" si="2576"/>
        <v/>
      </c>
      <c r="CN1241" s="4" t="str">
        <f t="shared" si="2577"/>
        <v/>
      </c>
      <c r="CO1241" s="4" t="str">
        <f t="shared" si="2578"/>
        <v/>
      </c>
      <c r="CP1241" s="4" t="str">
        <f t="shared" si="2579"/>
        <v/>
      </c>
      <c r="CQ1241" s="4" t="str">
        <f t="shared" si="2580"/>
        <v/>
      </c>
      <c r="CR1241" s="4" t="str">
        <f t="shared" si="2581"/>
        <v/>
      </c>
      <c r="CS1241" s="4" t="str">
        <f t="shared" si="2582"/>
        <v/>
      </c>
      <c r="CT1241" s="4" t="str">
        <f t="shared" si="2583"/>
        <v/>
      </c>
      <c r="CU1241" s="4" t="str">
        <f t="shared" si="2584"/>
        <v/>
      </c>
      <c r="CV1241" s="4" t="str">
        <f t="shared" si="2585"/>
        <v/>
      </c>
      <c r="CW1241" s="4" t="str">
        <f t="shared" si="2586"/>
        <v/>
      </c>
      <c r="CX1241" s="4" t="str">
        <f t="shared" si="2587"/>
        <v/>
      </c>
      <c r="CY1241" s="4" t="str">
        <f t="shared" si="2588"/>
        <v/>
      </c>
      <c r="CZ1241" s="4" t="str">
        <f t="shared" si="2589"/>
        <v/>
      </c>
      <c r="DA1241" s="4" t="str">
        <f t="shared" si="2590"/>
        <v/>
      </c>
      <c r="DB1241" s="4" t="str">
        <f t="shared" si="2591"/>
        <v/>
      </c>
      <c r="DC1241" s="4" t="str">
        <f t="shared" si="2592"/>
        <v/>
      </c>
      <c r="DD1241" s="4" t="str">
        <f t="shared" si="2593"/>
        <v/>
      </c>
      <c r="DE1241" s="4" t="str">
        <f t="shared" si="2594"/>
        <v/>
      </c>
      <c r="DF1241" s="4" t="str">
        <f t="shared" si="2595"/>
        <v/>
      </c>
      <c r="DG1241" s="4" t="str">
        <f t="shared" si="2596"/>
        <v/>
      </c>
      <c r="DH1241" s="4" t="str">
        <f t="shared" si="2597"/>
        <v/>
      </c>
      <c r="DI1241" s="4" t="str">
        <f t="shared" si="2610"/>
        <v/>
      </c>
      <c r="DJ1241" s="4" t="str">
        <f t="shared" si="2598"/>
        <v/>
      </c>
      <c r="DK1241" s="4" t="str">
        <f t="shared" si="2599"/>
        <v/>
      </c>
      <c r="DL1241" s="4" t="str">
        <f t="shared" si="2600"/>
        <v/>
      </c>
      <c r="DM1241" s="4" t="str">
        <f t="shared" si="2601"/>
        <v/>
      </c>
      <c r="DN1241" s="4" t="str">
        <f t="shared" si="2602"/>
        <v/>
      </c>
      <c r="DO1241" s="4" t="str">
        <f t="shared" si="2603"/>
        <v/>
      </c>
      <c r="DP1241" s="4" t="str">
        <f t="shared" si="2604"/>
        <v/>
      </c>
      <c r="DQ1241" s="4" t="str">
        <f t="shared" si="2605"/>
        <v/>
      </c>
      <c r="DR1241" s="4" t="str">
        <f t="shared" si="2606"/>
        <v/>
      </c>
      <c r="DS1241" s="4" t="str">
        <f t="shared" si="2607"/>
        <v/>
      </c>
      <c r="DT1241" s="4" t="str">
        <f t="shared" si="2608"/>
        <v/>
      </c>
      <c r="DU1241" s="4" t="str">
        <f t="shared" si="2609"/>
        <v/>
      </c>
    </row>
    <row r="1242" spans="18:125" x14ac:dyDescent="0.25">
      <c r="R1242" s="19" t="str">
        <f t="shared" si="2505"/>
        <v/>
      </c>
      <c r="T1242" t="str">
        <f t="shared" si="2506"/>
        <v/>
      </c>
      <c r="U1242" s="4" t="str">
        <f t="shared" si="2611"/>
        <v/>
      </c>
      <c r="V1242" s="4" t="str">
        <f t="shared" si="2507"/>
        <v/>
      </c>
      <c r="W1242" s="4" t="str">
        <f t="shared" si="2508"/>
        <v/>
      </c>
      <c r="X1242" s="4" t="str">
        <f t="shared" si="2509"/>
        <v/>
      </c>
      <c r="Y1242" s="4" t="str">
        <f t="shared" si="2510"/>
        <v/>
      </c>
      <c r="Z1242" s="4" t="str">
        <f t="shared" si="2511"/>
        <v/>
      </c>
      <c r="AA1242" s="4" t="str">
        <f t="shared" si="2512"/>
        <v/>
      </c>
      <c r="AB1242" s="4" t="str">
        <f t="shared" si="2513"/>
        <v/>
      </c>
      <c r="AC1242" s="4" t="str">
        <f t="shared" si="2514"/>
        <v/>
      </c>
      <c r="AD1242" s="4" t="str">
        <f t="shared" si="2515"/>
        <v/>
      </c>
      <c r="AE1242" s="4" t="str">
        <f t="shared" si="2516"/>
        <v/>
      </c>
      <c r="AF1242" s="4" t="str">
        <f t="shared" si="2517"/>
        <v/>
      </c>
      <c r="AG1242" s="4" t="str">
        <f t="shared" si="2518"/>
        <v/>
      </c>
      <c r="AH1242" s="4" t="str">
        <f t="shared" si="2519"/>
        <v/>
      </c>
      <c r="AI1242" s="4" t="str">
        <f t="shared" si="2520"/>
        <v/>
      </c>
      <c r="AJ1242" s="4" t="str">
        <f t="shared" si="2521"/>
        <v/>
      </c>
      <c r="AK1242" s="63" t="str">
        <f t="shared" si="2522"/>
        <v/>
      </c>
      <c r="AL1242" s="4" t="str">
        <f t="shared" si="2523"/>
        <v/>
      </c>
      <c r="AM1242" s="4" t="str">
        <f t="shared" si="2524"/>
        <v/>
      </c>
      <c r="AN1242" s="4" t="str">
        <f t="shared" si="2525"/>
        <v/>
      </c>
      <c r="AO1242" s="4" t="str">
        <f t="shared" si="2526"/>
        <v/>
      </c>
      <c r="AP1242" s="4" t="str">
        <f t="shared" si="2527"/>
        <v/>
      </c>
      <c r="AQ1242" s="4" t="str">
        <f t="shared" si="2528"/>
        <v/>
      </c>
      <c r="AR1242" s="4" t="str">
        <f t="shared" si="2529"/>
        <v/>
      </c>
      <c r="AS1242" s="4" t="str">
        <f t="shared" si="2530"/>
        <v/>
      </c>
      <c r="AT1242" s="4" t="str">
        <f t="shared" si="2531"/>
        <v/>
      </c>
      <c r="AU1242" s="4" t="str">
        <f t="shared" si="2532"/>
        <v/>
      </c>
      <c r="AV1242" s="4" t="str">
        <f t="shared" si="2533"/>
        <v/>
      </c>
      <c r="AW1242" s="4" t="str">
        <f t="shared" si="2534"/>
        <v/>
      </c>
      <c r="AX1242" s="4" t="str">
        <f t="shared" si="2535"/>
        <v/>
      </c>
      <c r="AY1242" s="4" t="str">
        <f t="shared" si="2536"/>
        <v/>
      </c>
      <c r="AZ1242" s="4" t="str">
        <f t="shared" si="2537"/>
        <v/>
      </c>
      <c r="BA1242" s="4" t="str">
        <f t="shared" si="2538"/>
        <v/>
      </c>
      <c r="BB1242" s="4" t="str">
        <f t="shared" si="2539"/>
        <v/>
      </c>
      <c r="BC1242" s="4" t="str">
        <f t="shared" si="2540"/>
        <v/>
      </c>
      <c r="BD1242" s="4" t="str">
        <f t="shared" si="2541"/>
        <v/>
      </c>
      <c r="BE1242" s="4" t="str">
        <f t="shared" si="2542"/>
        <v/>
      </c>
      <c r="BF1242" s="4" t="str">
        <f t="shared" si="2543"/>
        <v/>
      </c>
      <c r="BG1242" s="4" t="str">
        <f t="shared" si="2544"/>
        <v/>
      </c>
      <c r="BH1242" s="4" t="str">
        <f t="shared" si="2545"/>
        <v/>
      </c>
      <c r="BI1242" s="4" t="str">
        <f t="shared" si="2546"/>
        <v/>
      </c>
      <c r="BJ1242" s="4" t="str">
        <f t="shared" si="2547"/>
        <v/>
      </c>
      <c r="BK1242" s="4" t="str">
        <f t="shared" si="2548"/>
        <v/>
      </c>
      <c r="BL1242" s="4" t="str">
        <f t="shared" si="2549"/>
        <v/>
      </c>
      <c r="BM1242" s="4" t="str">
        <f t="shared" si="2550"/>
        <v/>
      </c>
      <c r="BN1242" s="4" t="str">
        <f t="shared" si="2551"/>
        <v/>
      </c>
      <c r="BO1242" s="4" t="str">
        <f t="shared" si="2552"/>
        <v/>
      </c>
      <c r="BP1242" s="4" t="str">
        <f t="shared" si="2553"/>
        <v/>
      </c>
      <c r="BQ1242" s="4" t="str">
        <f t="shared" si="2554"/>
        <v/>
      </c>
      <c r="BR1242" s="4" t="str">
        <f t="shared" si="2555"/>
        <v/>
      </c>
      <c r="BS1242" s="4" t="str">
        <f t="shared" si="2556"/>
        <v/>
      </c>
      <c r="BT1242" s="4" t="str">
        <f t="shared" si="2557"/>
        <v/>
      </c>
      <c r="BU1242" s="4" t="str">
        <f t="shared" si="2558"/>
        <v/>
      </c>
      <c r="BV1242" s="4" t="str">
        <f t="shared" si="2559"/>
        <v/>
      </c>
      <c r="BW1242" s="4" t="str">
        <f t="shared" si="2560"/>
        <v/>
      </c>
      <c r="BX1242" s="4" t="str">
        <f t="shared" si="2561"/>
        <v/>
      </c>
      <c r="BY1242" s="4" t="str">
        <f t="shared" si="2562"/>
        <v/>
      </c>
      <c r="BZ1242" s="63" t="str">
        <f t="shared" si="2563"/>
        <v/>
      </c>
      <c r="CA1242" s="4" t="str">
        <f t="shared" si="2564"/>
        <v/>
      </c>
      <c r="CB1242" s="63" t="str">
        <f t="shared" si="2565"/>
        <v/>
      </c>
      <c r="CC1242" s="4" t="str">
        <f t="shared" si="2566"/>
        <v/>
      </c>
      <c r="CD1242" s="63" t="str">
        <f t="shared" si="2567"/>
        <v/>
      </c>
      <c r="CE1242" s="4" t="str">
        <f t="shared" si="2568"/>
        <v/>
      </c>
      <c r="CF1242" s="63" t="str">
        <f t="shared" si="2569"/>
        <v/>
      </c>
      <c r="CG1242" s="4" t="str">
        <f t="shared" si="2570"/>
        <v/>
      </c>
      <c r="CH1242" s="4" t="str">
        <f t="shared" si="2571"/>
        <v/>
      </c>
      <c r="CI1242" s="4" t="str">
        <f t="shared" si="2572"/>
        <v/>
      </c>
      <c r="CJ1242" s="63" t="str">
        <f t="shared" si="2573"/>
        <v/>
      </c>
      <c r="CK1242" s="4" t="str">
        <f t="shared" si="2574"/>
        <v/>
      </c>
      <c r="CL1242" s="4" t="str">
        <f t="shared" si="2575"/>
        <v/>
      </c>
      <c r="CM1242" s="4" t="str">
        <f t="shared" si="2576"/>
        <v/>
      </c>
      <c r="CN1242" s="4" t="str">
        <f t="shared" si="2577"/>
        <v/>
      </c>
      <c r="CO1242" s="4" t="str">
        <f t="shared" si="2578"/>
        <v/>
      </c>
      <c r="CP1242" s="4" t="str">
        <f t="shared" si="2579"/>
        <v/>
      </c>
      <c r="CQ1242" s="4" t="str">
        <f t="shared" si="2580"/>
        <v/>
      </c>
      <c r="CR1242" s="4" t="str">
        <f t="shared" si="2581"/>
        <v/>
      </c>
      <c r="CS1242" s="4" t="str">
        <f t="shared" si="2582"/>
        <v/>
      </c>
      <c r="CT1242" s="4" t="str">
        <f t="shared" si="2583"/>
        <v/>
      </c>
      <c r="CU1242" s="4" t="str">
        <f t="shared" si="2584"/>
        <v/>
      </c>
      <c r="CV1242" s="4" t="str">
        <f t="shared" si="2585"/>
        <v/>
      </c>
      <c r="CW1242" s="4" t="str">
        <f t="shared" si="2586"/>
        <v/>
      </c>
      <c r="CX1242" s="4" t="str">
        <f t="shared" si="2587"/>
        <v/>
      </c>
      <c r="CY1242" s="4" t="str">
        <f t="shared" si="2588"/>
        <v/>
      </c>
      <c r="CZ1242" s="4" t="str">
        <f t="shared" si="2589"/>
        <v/>
      </c>
      <c r="DA1242" s="4" t="str">
        <f t="shared" si="2590"/>
        <v/>
      </c>
      <c r="DB1242" s="4" t="str">
        <f t="shared" si="2591"/>
        <v/>
      </c>
      <c r="DC1242" s="4" t="str">
        <f t="shared" si="2592"/>
        <v/>
      </c>
      <c r="DD1242" s="4" t="str">
        <f t="shared" si="2593"/>
        <v/>
      </c>
      <c r="DE1242" s="4" t="str">
        <f t="shared" si="2594"/>
        <v/>
      </c>
      <c r="DF1242" s="4" t="str">
        <f t="shared" si="2595"/>
        <v/>
      </c>
      <c r="DG1242" s="4" t="str">
        <f t="shared" si="2596"/>
        <v/>
      </c>
      <c r="DH1242" s="4" t="str">
        <f t="shared" si="2597"/>
        <v/>
      </c>
      <c r="DI1242" s="4" t="str">
        <f t="shared" si="2610"/>
        <v/>
      </c>
      <c r="DJ1242" s="4" t="str">
        <f t="shared" si="2598"/>
        <v/>
      </c>
      <c r="DK1242" s="4" t="str">
        <f t="shared" si="2599"/>
        <v/>
      </c>
      <c r="DL1242" s="4" t="str">
        <f t="shared" si="2600"/>
        <v/>
      </c>
      <c r="DM1242" s="4" t="str">
        <f t="shared" si="2601"/>
        <v/>
      </c>
      <c r="DN1242" s="4" t="str">
        <f t="shared" si="2602"/>
        <v/>
      </c>
      <c r="DO1242" s="4" t="str">
        <f t="shared" si="2603"/>
        <v/>
      </c>
      <c r="DP1242" s="4" t="str">
        <f t="shared" si="2604"/>
        <v/>
      </c>
      <c r="DQ1242" s="4" t="str">
        <f t="shared" si="2605"/>
        <v/>
      </c>
      <c r="DR1242" s="4" t="str">
        <f t="shared" si="2606"/>
        <v/>
      </c>
      <c r="DS1242" s="4" t="str">
        <f t="shared" si="2607"/>
        <v/>
      </c>
      <c r="DT1242" s="4" t="str">
        <f t="shared" si="2608"/>
        <v/>
      </c>
      <c r="DU1242" s="4" t="str">
        <f t="shared" si="2609"/>
        <v/>
      </c>
    </row>
    <row r="1243" spans="18:125" x14ac:dyDescent="0.25">
      <c r="R1243" s="19" t="str">
        <f t="shared" si="2505"/>
        <v/>
      </c>
      <c r="T1243" t="str">
        <f t="shared" si="2506"/>
        <v/>
      </c>
      <c r="U1243" s="4" t="str">
        <f t="shared" si="2611"/>
        <v/>
      </c>
      <c r="V1243" s="4" t="str">
        <f t="shared" si="2507"/>
        <v/>
      </c>
      <c r="W1243" s="4" t="str">
        <f t="shared" si="2508"/>
        <v/>
      </c>
      <c r="X1243" s="4" t="str">
        <f t="shared" si="2509"/>
        <v/>
      </c>
      <c r="Y1243" s="4" t="str">
        <f t="shared" si="2510"/>
        <v/>
      </c>
      <c r="Z1243" s="4" t="str">
        <f t="shared" si="2511"/>
        <v/>
      </c>
      <c r="AA1243" s="4" t="str">
        <f t="shared" si="2512"/>
        <v/>
      </c>
      <c r="AB1243" s="4" t="str">
        <f t="shared" si="2513"/>
        <v/>
      </c>
      <c r="AC1243" s="4" t="str">
        <f t="shared" si="2514"/>
        <v/>
      </c>
      <c r="AD1243" s="4" t="str">
        <f t="shared" si="2515"/>
        <v/>
      </c>
      <c r="AE1243" s="4" t="str">
        <f t="shared" si="2516"/>
        <v/>
      </c>
      <c r="AF1243" s="4" t="str">
        <f t="shared" si="2517"/>
        <v/>
      </c>
      <c r="AG1243" s="4" t="str">
        <f t="shared" si="2518"/>
        <v/>
      </c>
      <c r="AH1243" s="4" t="str">
        <f t="shared" si="2519"/>
        <v/>
      </c>
      <c r="AI1243" s="4" t="str">
        <f t="shared" si="2520"/>
        <v/>
      </c>
      <c r="AJ1243" s="4" t="str">
        <f t="shared" si="2521"/>
        <v/>
      </c>
      <c r="AK1243" s="63" t="str">
        <f t="shared" si="2522"/>
        <v/>
      </c>
      <c r="AL1243" s="4" t="str">
        <f t="shared" si="2523"/>
        <v/>
      </c>
      <c r="AM1243" s="4" t="str">
        <f t="shared" si="2524"/>
        <v/>
      </c>
      <c r="AN1243" s="4" t="str">
        <f t="shared" si="2525"/>
        <v/>
      </c>
      <c r="AO1243" s="4" t="str">
        <f t="shared" si="2526"/>
        <v/>
      </c>
      <c r="AP1243" s="4" t="str">
        <f t="shared" si="2527"/>
        <v/>
      </c>
      <c r="AQ1243" s="4" t="str">
        <f t="shared" si="2528"/>
        <v/>
      </c>
      <c r="AR1243" s="4" t="str">
        <f t="shared" si="2529"/>
        <v/>
      </c>
      <c r="AS1243" s="4" t="str">
        <f t="shared" si="2530"/>
        <v/>
      </c>
      <c r="AT1243" s="4" t="str">
        <f t="shared" si="2531"/>
        <v/>
      </c>
      <c r="AU1243" s="4" t="str">
        <f t="shared" si="2532"/>
        <v/>
      </c>
      <c r="AV1243" s="4" t="str">
        <f t="shared" si="2533"/>
        <v/>
      </c>
      <c r="AW1243" s="4" t="str">
        <f t="shared" si="2534"/>
        <v/>
      </c>
      <c r="AX1243" s="4" t="str">
        <f t="shared" si="2535"/>
        <v/>
      </c>
      <c r="AY1243" s="4" t="str">
        <f t="shared" si="2536"/>
        <v/>
      </c>
      <c r="AZ1243" s="4" t="str">
        <f t="shared" si="2537"/>
        <v/>
      </c>
      <c r="BA1243" s="4" t="str">
        <f t="shared" si="2538"/>
        <v/>
      </c>
      <c r="BB1243" s="4" t="str">
        <f t="shared" si="2539"/>
        <v/>
      </c>
      <c r="BC1243" s="4" t="str">
        <f t="shared" si="2540"/>
        <v/>
      </c>
      <c r="BD1243" s="4" t="str">
        <f t="shared" si="2541"/>
        <v/>
      </c>
      <c r="BE1243" s="4" t="str">
        <f t="shared" si="2542"/>
        <v/>
      </c>
      <c r="BF1243" s="4" t="str">
        <f t="shared" si="2543"/>
        <v/>
      </c>
      <c r="BG1243" s="4" t="str">
        <f t="shared" si="2544"/>
        <v/>
      </c>
      <c r="BH1243" s="4" t="str">
        <f t="shared" si="2545"/>
        <v/>
      </c>
      <c r="BI1243" s="4" t="str">
        <f t="shared" si="2546"/>
        <v/>
      </c>
      <c r="BJ1243" s="4" t="str">
        <f t="shared" si="2547"/>
        <v/>
      </c>
      <c r="BK1243" s="4" t="str">
        <f t="shared" si="2548"/>
        <v/>
      </c>
      <c r="BL1243" s="4" t="str">
        <f t="shared" si="2549"/>
        <v/>
      </c>
      <c r="BM1243" s="4" t="str">
        <f t="shared" si="2550"/>
        <v/>
      </c>
      <c r="BN1243" s="4" t="str">
        <f t="shared" si="2551"/>
        <v/>
      </c>
      <c r="BO1243" s="4" t="str">
        <f t="shared" si="2552"/>
        <v/>
      </c>
      <c r="BP1243" s="4" t="str">
        <f t="shared" si="2553"/>
        <v/>
      </c>
      <c r="BQ1243" s="4" t="str">
        <f t="shared" si="2554"/>
        <v/>
      </c>
      <c r="BR1243" s="4" t="str">
        <f t="shared" si="2555"/>
        <v/>
      </c>
      <c r="BS1243" s="4" t="str">
        <f t="shared" si="2556"/>
        <v/>
      </c>
      <c r="BT1243" s="4" t="str">
        <f t="shared" si="2557"/>
        <v/>
      </c>
      <c r="BU1243" s="4" t="str">
        <f t="shared" si="2558"/>
        <v/>
      </c>
      <c r="BV1243" s="4" t="str">
        <f t="shared" si="2559"/>
        <v/>
      </c>
      <c r="BW1243" s="4" t="str">
        <f t="shared" si="2560"/>
        <v/>
      </c>
      <c r="BX1243" s="4" t="str">
        <f t="shared" si="2561"/>
        <v/>
      </c>
      <c r="BY1243" s="4" t="str">
        <f t="shared" si="2562"/>
        <v/>
      </c>
      <c r="BZ1243" s="63" t="str">
        <f t="shared" si="2563"/>
        <v/>
      </c>
      <c r="CA1243" s="4" t="str">
        <f t="shared" si="2564"/>
        <v/>
      </c>
      <c r="CB1243" s="63" t="str">
        <f t="shared" si="2565"/>
        <v/>
      </c>
      <c r="CC1243" s="4" t="str">
        <f t="shared" si="2566"/>
        <v/>
      </c>
      <c r="CD1243" s="63" t="str">
        <f t="shared" si="2567"/>
        <v/>
      </c>
      <c r="CE1243" s="4" t="str">
        <f t="shared" si="2568"/>
        <v/>
      </c>
      <c r="CF1243" s="63" t="str">
        <f t="shared" si="2569"/>
        <v/>
      </c>
      <c r="CG1243" s="4" t="str">
        <f t="shared" si="2570"/>
        <v/>
      </c>
      <c r="CH1243" s="4" t="str">
        <f t="shared" si="2571"/>
        <v/>
      </c>
      <c r="CI1243" s="4" t="str">
        <f t="shared" si="2572"/>
        <v/>
      </c>
      <c r="CJ1243" s="63" t="str">
        <f t="shared" si="2573"/>
        <v/>
      </c>
      <c r="CK1243" s="4" t="str">
        <f t="shared" si="2574"/>
        <v/>
      </c>
      <c r="CL1243" s="4" t="str">
        <f t="shared" si="2575"/>
        <v/>
      </c>
      <c r="CM1243" s="4" t="str">
        <f t="shared" si="2576"/>
        <v/>
      </c>
      <c r="CN1243" s="4" t="str">
        <f t="shared" si="2577"/>
        <v/>
      </c>
      <c r="CO1243" s="4" t="str">
        <f t="shared" si="2578"/>
        <v/>
      </c>
      <c r="CP1243" s="4" t="str">
        <f t="shared" si="2579"/>
        <v/>
      </c>
      <c r="CQ1243" s="4" t="str">
        <f t="shared" si="2580"/>
        <v/>
      </c>
      <c r="CR1243" s="4" t="str">
        <f t="shared" si="2581"/>
        <v/>
      </c>
      <c r="CS1243" s="4" t="str">
        <f t="shared" si="2582"/>
        <v/>
      </c>
      <c r="CT1243" s="4" t="str">
        <f t="shared" si="2583"/>
        <v/>
      </c>
      <c r="CU1243" s="4" t="str">
        <f t="shared" si="2584"/>
        <v/>
      </c>
      <c r="CV1243" s="4" t="str">
        <f t="shared" si="2585"/>
        <v/>
      </c>
      <c r="CW1243" s="4" t="str">
        <f t="shared" si="2586"/>
        <v/>
      </c>
      <c r="CX1243" s="4" t="str">
        <f t="shared" si="2587"/>
        <v/>
      </c>
      <c r="CY1243" s="4" t="str">
        <f t="shared" si="2588"/>
        <v/>
      </c>
      <c r="CZ1243" s="4" t="str">
        <f t="shared" si="2589"/>
        <v/>
      </c>
      <c r="DA1243" s="4" t="str">
        <f t="shared" si="2590"/>
        <v/>
      </c>
      <c r="DB1243" s="4" t="str">
        <f t="shared" si="2591"/>
        <v/>
      </c>
      <c r="DC1243" s="4" t="str">
        <f t="shared" si="2592"/>
        <v/>
      </c>
      <c r="DD1243" s="4" t="str">
        <f t="shared" si="2593"/>
        <v/>
      </c>
      <c r="DE1243" s="4" t="str">
        <f t="shared" si="2594"/>
        <v/>
      </c>
      <c r="DF1243" s="4" t="str">
        <f t="shared" si="2595"/>
        <v/>
      </c>
      <c r="DG1243" s="4" t="str">
        <f t="shared" si="2596"/>
        <v/>
      </c>
      <c r="DH1243" s="4" t="str">
        <f t="shared" si="2597"/>
        <v/>
      </c>
      <c r="DI1243" s="4" t="str">
        <f t="shared" si="2610"/>
        <v/>
      </c>
      <c r="DJ1243" s="4" t="str">
        <f t="shared" si="2598"/>
        <v/>
      </c>
      <c r="DK1243" s="4" t="str">
        <f t="shared" si="2599"/>
        <v/>
      </c>
      <c r="DL1243" s="4" t="str">
        <f t="shared" si="2600"/>
        <v/>
      </c>
      <c r="DM1243" s="4" t="str">
        <f t="shared" si="2601"/>
        <v/>
      </c>
      <c r="DN1243" s="4" t="str">
        <f t="shared" si="2602"/>
        <v/>
      </c>
      <c r="DO1243" s="4" t="str">
        <f t="shared" si="2603"/>
        <v/>
      </c>
      <c r="DP1243" s="4" t="str">
        <f t="shared" si="2604"/>
        <v/>
      </c>
      <c r="DQ1243" s="4" t="str">
        <f t="shared" si="2605"/>
        <v/>
      </c>
      <c r="DR1243" s="4" t="str">
        <f t="shared" si="2606"/>
        <v/>
      </c>
      <c r="DS1243" s="4" t="str">
        <f t="shared" si="2607"/>
        <v/>
      </c>
      <c r="DT1243" s="4" t="str">
        <f t="shared" si="2608"/>
        <v/>
      </c>
      <c r="DU1243" s="4" t="str">
        <f t="shared" si="2609"/>
        <v/>
      </c>
    </row>
    <row r="1244" spans="18:125" x14ac:dyDescent="0.25">
      <c r="R1244" s="19" t="str">
        <f t="shared" si="2505"/>
        <v/>
      </c>
      <c r="T1244" t="str">
        <f t="shared" si="2506"/>
        <v/>
      </c>
      <c r="U1244" s="4" t="str">
        <f t="shared" si="2611"/>
        <v/>
      </c>
      <c r="V1244" s="4" t="str">
        <f t="shared" si="2507"/>
        <v/>
      </c>
      <c r="W1244" s="4" t="str">
        <f t="shared" si="2508"/>
        <v/>
      </c>
      <c r="X1244" s="4" t="str">
        <f t="shared" si="2509"/>
        <v/>
      </c>
      <c r="Y1244" s="4" t="str">
        <f t="shared" si="2510"/>
        <v/>
      </c>
      <c r="Z1244" s="4" t="str">
        <f t="shared" si="2511"/>
        <v/>
      </c>
      <c r="AA1244" s="4" t="str">
        <f t="shared" si="2512"/>
        <v/>
      </c>
      <c r="AB1244" s="4" t="str">
        <f t="shared" si="2513"/>
        <v/>
      </c>
      <c r="AC1244" s="4" t="str">
        <f t="shared" si="2514"/>
        <v/>
      </c>
      <c r="AD1244" s="4" t="str">
        <f t="shared" si="2515"/>
        <v/>
      </c>
      <c r="AE1244" s="4" t="str">
        <f t="shared" si="2516"/>
        <v/>
      </c>
      <c r="AF1244" s="4" t="str">
        <f t="shared" si="2517"/>
        <v/>
      </c>
      <c r="AG1244" s="4" t="str">
        <f t="shared" si="2518"/>
        <v/>
      </c>
      <c r="AH1244" s="4" t="str">
        <f t="shared" si="2519"/>
        <v/>
      </c>
      <c r="AI1244" s="4" t="str">
        <f t="shared" si="2520"/>
        <v/>
      </c>
      <c r="AJ1244" s="4" t="str">
        <f t="shared" si="2521"/>
        <v/>
      </c>
      <c r="AK1244" s="63" t="str">
        <f t="shared" si="2522"/>
        <v/>
      </c>
      <c r="AL1244" s="4" t="str">
        <f t="shared" si="2523"/>
        <v/>
      </c>
      <c r="AM1244" s="4" t="str">
        <f t="shared" si="2524"/>
        <v/>
      </c>
      <c r="AN1244" s="4" t="str">
        <f t="shared" si="2525"/>
        <v/>
      </c>
      <c r="AO1244" s="4" t="str">
        <f t="shared" si="2526"/>
        <v/>
      </c>
      <c r="AP1244" s="4" t="str">
        <f t="shared" si="2527"/>
        <v/>
      </c>
      <c r="AQ1244" s="4" t="str">
        <f t="shared" si="2528"/>
        <v/>
      </c>
      <c r="AR1244" s="4" t="str">
        <f t="shared" si="2529"/>
        <v/>
      </c>
      <c r="AS1244" s="4" t="str">
        <f t="shared" si="2530"/>
        <v/>
      </c>
      <c r="AT1244" s="4" t="str">
        <f t="shared" si="2531"/>
        <v/>
      </c>
      <c r="AU1244" s="4" t="str">
        <f t="shared" si="2532"/>
        <v/>
      </c>
      <c r="AV1244" s="4" t="str">
        <f t="shared" si="2533"/>
        <v/>
      </c>
      <c r="AW1244" s="4" t="str">
        <f t="shared" si="2534"/>
        <v/>
      </c>
      <c r="AX1244" s="4" t="str">
        <f t="shared" si="2535"/>
        <v/>
      </c>
      <c r="AY1244" s="4" t="str">
        <f t="shared" si="2536"/>
        <v/>
      </c>
      <c r="AZ1244" s="4" t="str">
        <f t="shared" si="2537"/>
        <v/>
      </c>
      <c r="BA1244" s="4" t="str">
        <f t="shared" si="2538"/>
        <v/>
      </c>
      <c r="BB1244" s="4" t="str">
        <f t="shared" si="2539"/>
        <v/>
      </c>
      <c r="BC1244" s="4" t="str">
        <f t="shared" si="2540"/>
        <v/>
      </c>
      <c r="BD1244" s="4" t="str">
        <f t="shared" si="2541"/>
        <v/>
      </c>
      <c r="BE1244" s="4" t="str">
        <f t="shared" si="2542"/>
        <v/>
      </c>
      <c r="BF1244" s="4" t="str">
        <f t="shared" si="2543"/>
        <v/>
      </c>
      <c r="BG1244" s="4" t="str">
        <f t="shared" si="2544"/>
        <v/>
      </c>
      <c r="BH1244" s="4" t="str">
        <f t="shared" si="2545"/>
        <v/>
      </c>
      <c r="BI1244" s="4" t="str">
        <f t="shared" si="2546"/>
        <v/>
      </c>
      <c r="BJ1244" s="4" t="str">
        <f t="shared" si="2547"/>
        <v/>
      </c>
      <c r="BK1244" s="4" t="str">
        <f t="shared" si="2548"/>
        <v/>
      </c>
      <c r="BL1244" s="4" t="str">
        <f t="shared" si="2549"/>
        <v/>
      </c>
      <c r="BM1244" s="4" t="str">
        <f t="shared" si="2550"/>
        <v/>
      </c>
      <c r="BN1244" s="4" t="str">
        <f t="shared" si="2551"/>
        <v/>
      </c>
      <c r="BO1244" s="4" t="str">
        <f t="shared" si="2552"/>
        <v/>
      </c>
      <c r="BP1244" s="4" t="str">
        <f t="shared" si="2553"/>
        <v/>
      </c>
      <c r="BQ1244" s="4" t="str">
        <f t="shared" si="2554"/>
        <v/>
      </c>
      <c r="BR1244" s="4" t="str">
        <f t="shared" si="2555"/>
        <v/>
      </c>
      <c r="BS1244" s="4" t="str">
        <f t="shared" si="2556"/>
        <v/>
      </c>
      <c r="BT1244" s="4" t="str">
        <f t="shared" si="2557"/>
        <v/>
      </c>
      <c r="BU1244" s="4" t="str">
        <f t="shared" si="2558"/>
        <v/>
      </c>
      <c r="BV1244" s="4" t="str">
        <f t="shared" si="2559"/>
        <v/>
      </c>
      <c r="BW1244" s="4" t="str">
        <f t="shared" si="2560"/>
        <v/>
      </c>
      <c r="BX1244" s="4" t="str">
        <f t="shared" si="2561"/>
        <v/>
      </c>
      <c r="BY1244" s="4" t="str">
        <f t="shared" si="2562"/>
        <v/>
      </c>
      <c r="BZ1244" s="63" t="str">
        <f t="shared" si="2563"/>
        <v/>
      </c>
      <c r="CA1244" s="4" t="str">
        <f t="shared" si="2564"/>
        <v/>
      </c>
      <c r="CB1244" s="63" t="str">
        <f t="shared" si="2565"/>
        <v/>
      </c>
      <c r="CC1244" s="4" t="str">
        <f t="shared" si="2566"/>
        <v/>
      </c>
      <c r="CD1244" s="63" t="str">
        <f t="shared" si="2567"/>
        <v/>
      </c>
      <c r="CE1244" s="4" t="str">
        <f t="shared" si="2568"/>
        <v/>
      </c>
      <c r="CF1244" s="63" t="str">
        <f t="shared" si="2569"/>
        <v/>
      </c>
      <c r="CG1244" s="4" t="str">
        <f t="shared" si="2570"/>
        <v/>
      </c>
      <c r="CH1244" s="4" t="str">
        <f t="shared" si="2571"/>
        <v/>
      </c>
      <c r="CI1244" s="4" t="str">
        <f t="shared" si="2572"/>
        <v/>
      </c>
      <c r="CJ1244" s="63" t="str">
        <f t="shared" si="2573"/>
        <v/>
      </c>
      <c r="CK1244" s="4" t="str">
        <f t="shared" si="2574"/>
        <v/>
      </c>
      <c r="CL1244" s="4" t="str">
        <f t="shared" si="2575"/>
        <v/>
      </c>
      <c r="CM1244" s="4" t="str">
        <f t="shared" si="2576"/>
        <v/>
      </c>
      <c r="CN1244" s="4" t="str">
        <f t="shared" si="2577"/>
        <v/>
      </c>
      <c r="CO1244" s="4" t="str">
        <f t="shared" si="2578"/>
        <v/>
      </c>
      <c r="CP1244" s="4" t="str">
        <f t="shared" si="2579"/>
        <v/>
      </c>
      <c r="CQ1244" s="4" t="str">
        <f t="shared" si="2580"/>
        <v/>
      </c>
      <c r="CR1244" s="4" t="str">
        <f t="shared" si="2581"/>
        <v/>
      </c>
      <c r="CS1244" s="4" t="str">
        <f t="shared" si="2582"/>
        <v/>
      </c>
      <c r="CT1244" s="4" t="str">
        <f t="shared" si="2583"/>
        <v/>
      </c>
      <c r="CU1244" s="4" t="str">
        <f t="shared" si="2584"/>
        <v/>
      </c>
      <c r="CV1244" s="4" t="str">
        <f t="shared" si="2585"/>
        <v/>
      </c>
      <c r="CW1244" s="4" t="str">
        <f t="shared" si="2586"/>
        <v/>
      </c>
      <c r="CX1244" s="4" t="str">
        <f t="shared" si="2587"/>
        <v/>
      </c>
      <c r="CY1244" s="4" t="str">
        <f t="shared" si="2588"/>
        <v/>
      </c>
      <c r="CZ1244" s="4" t="str">
        <f t="shared" si="2589"/>
        <v/>
      </c>
      <c r="DA1244" s="4" t="str">
        <f t="shared" si="2590"/>
        <v/>
      </c>
      <c r="DB1244" s="4" t="str">
        <f t="shared" si="2591"/>
        <v/>
      </c>
      <c r="DC1244" s="4" t="str">
        <f t="shared" si="2592"/>
        <v/>
      </c>
      <c r="DD1244" s="4" t="str">
        <f t="shared" si="2593"/>
        <v/>
      </c>
      <c r="DE1244" s="4" t="str">
        <f t="shared" si="2594"/>
        <v/>
      </c>
      <c r="DF1244" s="4" t="str">
        <f t="shared" si="2595"/>
        <v/>
      </c>
      <c r="DG1244" s="4" t="str">
        <f t="shared" si="2596"/>
        <v/>
      </c>
      <c r="DH1244" s="4" t="str">
        <f t="shared" si="2597"/>
        <v/>
      </c>
      <c r="DI1244" s="4" t="str">
        <f t="shared" si="2610"/>
        <v/>
      </c>
      <c r="DJ1244" s="4" t="str">
        <f t="shared" si="2598"/>
        <v/>
      </c>
      <c r="DK1244" s="4" t="str">
        <f t="shared" si="2599"/>
        <v/>
      </c>
      <c r="DL1244" s="4" t="str">
        <f t="shared" si="2600"/>
        <v/>
      </c>
      <c r="DM1244" s="4" t="str">
        <f t="shared" si="2601"/>
        <v/>
      </c>
      <c r="DN1244" s="4" t="str">
        <f t="shared" si="2602"/>
        <v/>
      </c>
      <c r="DO1244" s="4" t="str">
        <f t="shared" si="2603"/>
        <v/>
      </c>
      <c r="DP1244" s="4" t="str">
        <f t="shared" si="2604"/>
        <v/>
      </c>
      <c r="DQ1244" s="4" t="str">
        <f t="shared" si="2605"/>
        <v/>
      </c>
      <c r="DR1244" s="4" t="str">
        <f t="shared" si="2606"/>
        <v/>
      </c>
      <c r="DS1244" s="4" t="str">
        <f t="shared" si="2607"/>
        <v/>
      </c>
      <c r="DT1244" s="4" t="str">
        <f t="shared" si="2608"/>
        <v/>
      </c>
      <c r="DU1244" s="4" t="str">
        <f t="shared" si="2609"/>
        <v/>
      </c>
    </row>
    <row r="1245" spans="18:125" x14ac:dyDescent="0.25">
      <c r="R1245" s="19" t="str">
        <f t="shared" si="2505"/>
        <v/>
      </c>
      <c r="T1245" t="str">
        <f t="shared" si="2506"/>
        <v/>
      </c>
      <c r="U1245" s="4" t="str">
        <f t="shared" si="2611"/>
        <v/>
      </c>
      <c r="V1245" s="4" t="str">
        <f t="shared" si="2507"/>
        <v/>
      </c>
      <c r="W1245" s="4" t="str">
        <f t="shared" si="2508"/>
        <v/>
      </c>
      <c r="X1245" s="4" t="str">
        <f t="shared" si="2509"/>
        <v/>
      </c>
      <c r="Y1245" s="4" t="str">
        <f t="shared" si="2510"/>
        <v/>
      </c>
      <c r="Z1245" s="4" t="str">
        <f t="shared" si="2511"/>
        <v/>
      </c>
      <c r="AA1245" s="4" t="str">
        <f t="shared" si="2512"/>
        <v/>
      </c>
      <c r="AB1245" s="4" t="str">
        <f t="shared" si="2513"/>
        <v/>
      </c>
      <c r="AC1245" s="4" t="str">
        <f t="shared" si="2514"/>
        <v/>
      </c>
      <c r="AD1245" s="4" t="str">
        <f t="shared" si="2515"/>
        <v/>
      </c>
      <c r="AE1245" s="4" t="str">
        <f t="shared" si="2516"/>
        <v/>
      </c>
      <c r="AF1245" s="4" t="str">
        <f t="shared" si="2517"/>
        <v/>
      </c>
      <c r="AG1245" s="4" t="str">
        <f t="shared" si="2518"/>
        <v/>
      </c>
      <c r="AH1245" s="4" t="str">
        <f t="shared" si="2519"/>
        <v/>
      </c>
      <c r="AI1245" s="4" t="str">
        <f t="shared" si="2520"/>
        <v/>
      </c>
      <c r="AJ1245" s="4" t="str">
        <f t="shared" si="2521"/>
        <v/>
      </c>
      <c r="AK1245" s="63" t="str">
        <f t="shared" si="2522"/>
        <v/>
      </c>
      <c r="AL1245" s="4" t="str">
        <f t="shared" si="2523"/>
        <v/>
      </c>
      <c r="AM1245" s="4" t="str">
        <f t="shared" si="2524"/>
        <v/>
      </c>
      <c r="AN1245" s="4" t="str">
        <f t="shared" si="2525"/>
        <v/>
      </c>
      <c r="AO1245" s="4" t="str">
        <f t="shared" si="2526"/>
        <v/>
      </c>
      <c r="AP1245" s="4" t="str">
        <f t="shared" si="2527"/>
        <v/>
      </c>
      <c r="AQ1245" s="4" t="str">
        <f t="shared" si="2528"/>
        <v/>
      </c>
      <c r="AR1245" s="4" t="str">
        <f t="shared" si="2529"/>
        <v/>
      </c>
      <c r="AS1245" s="4" t="str">
        <f t="shared" si="2530"/>
        <v/>
      </c>
      <c r="AT1245" s="4" t="str">
        <f t="shared" si="2531"/>
        <v/>
      </c>
      <c r="AU1245" s="4" t="str">
        <f t="shared" si="2532"/>
        <v/>
      </c>
      <c r="AV1245" s="4" t="str">
        <f t="shared" si="2533"/>
        <v/>
      </c>
      <c r="AW1245" s="4" t="str">
        <f t="shared" si="2534"/>
        <v/>
      </c>
      <c r="AX1245" s="4" t="str">
        <f t="shared" si="2535"/>
        <v/>
      </c>
      <c r="AY1245" s="4" t="str">
        <f t="shared" si="2536"/>
        <v/>
      </c>
      <c r="AZ1245" s="4" t="str">
        <f t="shared" si="2537"/>
        <v/>
      </c>
      <c r="BA1245" s="4" t="str">
        <f t="shared" si="2538"/>
        <v/>
      </c>
      <c r="BB1245" s="4" t="str">
        <f t="shared" si="2539"/>
        <v/>
      </c>
      <c r="BC1245" s="4" t="str">
        <f t="shared" si="2540"/>
        <v/>
      </c>
      <c r="BD1245" s="4" t="str">
        <f t="shared" si="2541"/>
        <v/>
      </c>
      <c r="BE1245" s="4" t="str">
        <f t="shared" si="2542"/>
        <v/>
      </c>
      <c r="BF1245" s="4" t="str">
        <f t="shared" si="2543"/>
        <v/>
      </c>
      <c r="BG1245" s="4" t="str">
        <f t="shared" si="2544"/>
        <v/>
      </c>
      <c r="BH1245" s="4" t="str">
        <f t="shared" si="2545"/>
        <v/>
      </c>
      <c r="BI1245" s="4" t="str">
        <f t="shared" si="2546"/>
        <v/>
      </c>
      <c r="BJ1245" s="4" t="str">
        <f t="shared" si="2547"/>
        <v/>
      </c>
      <c r="BK1245" s="4" t="str">
        <f t="shared" si="2548"/>
        <v/>
      </c>
      <c r="BL1245" s="4" t="str">
        <f t="shared" si="2549"/>
        <v/>
      </c>
      <c r="BM1245" s="4" t="str">
        <f t="shared" si="2550"/>
        <v/>
      </c>
      <c r="BN1245" s="4" t="str">
        <f t="shared" si="2551"/>
        <v/>
      </c>
      <c r="BO1245" s="4" t="str">
        <f t="shared" si="2552"/>
        <v/>
      </c>
      <c r="BP1245" s="4" t="str">
        <f t="shared" si="2553"/>
        <v/>
      </c>
      <c r="BQ1245" s="4" t="str">
        <f t="shared" si="2554"/>
        <v/>
      </c>
      <c r="BR1245" s="4" t="str">
        <f t="shared" si="2555"/>
        <v/>
      </c>
      <c r="BS1245" s="4" t="str">
        <f t="shared" si="2556"/>
        <v/>
      </c>
      <c r="BT1245" s="4" t="str">
        <f t="shared" si="2557"/>
        <v/>
      </c>
      <c r="BU1245" s="4" t="str">
        <f t="shared" si="2558"/>
        <v/>
      </c>
      <c r="BV1245" s="4" t="str">
        <f t="shared" si="2559"/>
        <v/>
      </c>
      <c r="BW1245" s="4" t="str">
        <f t="shared" si="2560"/>
        <v/>
      </c>
      <c r="BX1245" s="4" t="str">
        <f t="shared" si="2561"/>
        <v/>
      </c>
      <c r="BY1245" s="4" t="str">
        <f t="shared" si="2562"/>
        <v/>
      </c>
      <c r="BZ1245" s="63" t="str">
        <f t="shared" si="2563"/>
        <v/>
      </c>
      <c r="CA1245" s="4" t="str">
        <f t="shared" si="2564"/>
        <v/>
      </c>
      <c r="CB1245" s="63" t="str">
        <f t="shared" si="2565"/>
        <v/>
      </c>
      <c r="CC1245" s="4" t="str">
        <f t="shared" si="2566"/>
        <v/>
      </c>
      <c r="CD1245" s="63" t="str">
        <f t="shared" si="2567"/>
        <v/>
      </c>
      <c r="CE1245" s="4" t="str">
        <f t="shared" si="2568"/>
        <v/>
      </c>
      <c r="CF1245" s="63" t="str">
        <f t="shared" si="2569"/>
        <v/>
      </c>
      <c r="CG1245" s="4" t="str">
        <f t="shared" si="2570"/>
        <v/>
      </c>
      <c r="CH1245" s="4" t="str">
        <f t="shared" si="2571"/>
        <v/>
      </c>
      <c r="CI1245" s="4" t="str">
        <f t="shared" si="2572"/>
        <v/>
      </c>
      <c r="CJ1245" s="63" t="str">
        <f t="shared" si="2573"/>
        <v/>
      </c>
      <c r="CK1245" s="4" t="str">
        <f t="shared" si="2574"/>
        <v/>
      </c>
      <c r="CL1245" s="4" t="str">
        <f t="shared" si="2575"/>
        <v/>
      </c>
      <c r="CM1245" s="4" t="str">
        <f t="shared" si="2576"/>
        <v/>
      </c>
      <c r="CN1245" s="4" t="str">
        <f t="shared" si="2577"/>
        <v/>
      </c>
      <c r="CO1245" s="4" t="str">
        <f t="shared" si="2578"/>
        <v/>
      </c>
      <c r="CP1245" s="4" t="str">
        <f t="shared" si="2579"/>
        <v/>
      </c>
      <c r="CQ1245" s="4" t="str">
        <f t="shared" si="2580"/>
        <v/>
      </c>
      <c r="CR1245" s="4" t="str">
        <f t="shared" si="2581"/>
        <v/>
      </c>
      <c r="CS1245" s="4" t="str">
        <f t="shared" si="2582"/>
        <v/>
      </c>
      <c r="CT1245" s="4" t="str">
        <f t="shared" si="2583"/>
        <v/>
      </c>
      <c r="CU1245" s="4" t="str">
        <f t="shared" si="2584"/>
        <v/>
      </c>
      <c r="CV1245" s="4" t="str">
        <f t="shared" si="2585"/>
        <v/>
      </c>
      <c r="CW1245" s="4" t="str">
        <f t="shared" si="2586"/>
        <v/>
      </c>
      <c r="CX1245" s="4" t="str">
        <f t="shared" si="2587"/>
        <v/>
      </c>
      <c r="CY1245" s="4" t="str">
        <f t="shared" si="2588"/>
        <v/>
      </c>
      <c r="CZ1245" s="4" t="str">
        <f t="shared" si="2589"/>
        <v/>
      </c>
      <c r="DA1245" s="4" t="str">
        <f t="shared" si="2590"/>
        <v/>
      </c>
      <c r="DB1245" s="4" t="str">
        <f t="shared" si="2591"/>
        <v/>
      </c>
      <c r="DC1245" s="4" t="str">
        <f t="shared" si="2592"/>
        <v/>
      </c>
      <c r="DD1245" s="4" t="str">
        <f t="shared" si="2593"/>
        <v/>
      </c>
      <c r="DE1245" s="4" t="str">
        <f t="shared" si="2594"/>
        <v/>
      </c>
      <c r="DF1245" s="4" t="str">
        <f t="shared" si="2595"/>
        <v/>
      </c>
      <c r="DG1245" s="4" t="str">
        <f t="shared" si="2596"/>
        <v/>
      </c>
      <c r="DH1245" s="4" t="str">
        <f t="shared" si="2597"/>
        <v/>
      </c>
      <c r="DI1245" s="4" t="str">
        <f t="shared" si="2610"/>
        <v/>
      </c>
      <c r="DJ1245" s="4" t="str">
        <f t="shared" si="2598"/>
        <v/>
      </c>
      <c r="DK1245" s="4" t="str">
        <f t="shared" si="2599"/>
        <v/>
      </c>
      <c r="DL1245" s="4" t="str">
        <f t="shared" si="2600"/>
        <v/>
      </c>
      <c r="DM1245" s="4" t="str">
        <f t="shared" si="2601"/>
        <v/>
      </c>
      <c r="DN1245" s="4" t="str">
        <f t="shared" si="2602"/>
        <v/>
      </c>
      <c r="DO1245" s="4" t="str">
        <f t="shared" si="2603"/>
        <v/>
      </c>
      <c r="DP1245" s="4" t="str">
        <f t="shared" si="2604"/>
        <v/>
      </c>
      <c r="DQ1245" s="4" t="str">
        <f t="shared" si="2605"/>
        <v/>
      </c>
      <c r="DR1245" s="4" t="str">
        <f t="shared" si="2606"/>
        <v/>
      </c>
      <c r="DS1245" s="4" t="str">
        <f t="shared" si="2607"/>
        <v/>
      </c>
      <c r="DT1245" s="4" t="str">
        <f t="shared" si="2608"/>
        <v/>
      </c>
      <c r="DU1245" s="4" t="str">
        <f t="shared" si="2609"/>
        <v/>
      </c>
    </row>
    <row r="1246" spans="18:125" x14ac:dyDescent="0.25">
      <c r="R1246" s="19" t="str">
        <f t="shared" si="2505"/>
        <v/>
      </c>
      <c r="T1246" t="str">
        <f t="shared" si="2506"/>
        <v/>
      </c>
      <c r="U1246" s="4" t="str">
        <f t="shared" si="2611"/>
        <v/>
      </c>
      <c r="V1246" s="4" t="str">
        <f t="shared" si="2507"/>
        <v/>
      </c>
      <c r="W1246" s="4" t="str">
        <f t="shared" si="2508"/>
        <v/>
      </c>
      <c r="X1246" s="4" t="str">
        <f t="shared" si="2509"/>
        <v/>
      </c>
      <c r="Y1246" s="4" t="str">
        <f t="shared" si="2510"/>
        <v/>
      </c>
      <c r="Z1246" s="4" t="str">
        <f t="shared" si="2511"/>
        <v/>
      </c>
      <c r="AA1246" s="4" t="str">
        <f t="shared" si="2512"/>
        <v/>
      </c>
      <c r="AB1246" s="4" t="str">
        <f t="shared" si="2513"/>
        <v/>
      </c>
      <c r="AC1246" s="4" t="str">
        <f t="shared" si="2514"/>
        <v/>
      </c>
      <c r="AD1246" s="4" t="str">
        <f t="shared" si="2515"/>
        <v/>
      </c>
      <c r="AE1246" s="4" t="str">
        <f t="shared" si="2516"/>
        <v/>
      </c>
      <c r="AF1246" s="4" t="str">
        <f t="shared" si="2517"/>
        <v/>
      </c>
      <c r="AG1246" s="4" t="str">
        <f t="shared" si="2518"/>
        <v/>
      </c>
      <c r="AH1246" s="4" t="str">
        <f t="shared" si="2519"/>
        <v/>
      </c>
      <c r="AI1246" s="4" t="str">
        <f t="shared" si="2520"/>
        <v/>
      </c>
      <c r="AJ1246" s="4" t="str">
        <f t="shared" si="2521"/>
        <v/>
      </c>
      <c r="AK1246" s="63" t="str">
        <f t="shared" si="2522"/>
        <v/>
      </c>
      <c r="AL1246" s="4" t="str">
        <f t="shared" si="2523"/>
        <v/>
      </c>
      <c r="AM1246" s="4" t="str">
        <f t="shared" si="2524"/>
        <v/>
      </c>
      <c r="AN1246" s="4" t="str">
        <f t="shared" si="2525"/>
        <v/>
      </c>
      <c r="AO1246" s="4" t="str">
        <f t="shared" si="2526"/>
        <v/>
      </c>
      <c r="AP1246" s="4" t="str">
        <f t="shared" si="2527"/>
        <v/>
      </c>
      <c r="AQ1246" s="4" t="str">
        <f t="shared" si="2528"/>
        <v/>
      </c>
      <c r="AR1246" s="4" t="str">
        <f t="shared" si="2529"/>
        <v/>
      </c>
      <c r="AS1246" s="4" t="str">
        <f t="shared" si="2530"/>
        <v/>
      </c>
      <c r="AT1246" s="4" t="str">
        <f t="shared" si="2531"/>
        <v/>
      </c>
      <c r="AU1246" s="4" t="str">
        <f t="shared" si="2532"/>
        <v/>
      </c>
      <c r="AV1246" s="4" t="str">
        <f t="shared" si="2533"/>
        <v/>
      </c>
      <c r="AW1246" s="4" t="str">
        <f t="shared" si="2534"/>
        <v/>
      </c>
      <c r="AX1246" s="4" t="str">
        <f t="shared" si="2535"/>
        <v/>
      </c>
      <c r="AY1246" s="4" t="str">
        <f t="shared" si="2536"/>
        <v/>
      </c>
      <c r="AZ1246" s="4" t="str">
        <f t="shared" si="2537"/>
        <v/>
      </c>
      <c r="BA1246" s="4" t="str">
        <f t="shared" si="2538"/>
        <v/>
      </c>
      <c r="BB1246" s="4" t="str">
        <f t="shared" si="2539"/>
        <v/>
      </c>
      <c r="BC1246" s="4" t="str">
        <f t="shared" si="2540"/>
        <v/>
      </c>
      <c r="BD1246" s="4" t="str">
        <f t="shared" si="2541"/>
        <v/>
      </c>
      <c r="BE1246" s="4" t="str">
        <f t="shared" si="2542"/>
        <v/>
      </c>
      <c r="BF1246" s="4" t="str">
        <f t="shared" si="2543"/>
        <v/>
      </c>
      <c r="BG1246" s="4" t="str">
        <f t="shared" si="2544"/>
        <v/>
      </c>
      <c r="BH1246" s="4" t="str">
        <f t="shared" si="2545"/>
        <v/>
      </c>
      <c r="BI1246" s="4" t="str">
        <f t="shared" si="2546"/>
        <v/>
      </c>
      <c r="BJ1246" s="4" t="str">
        <f t="shared" si="2547"/>
        <v/>
      </c>
      <c r="BK1246" s="4" t="str">
        <f t="shared" si="2548"/>
        <v/>
      </c>
      <c r="BL1246" s="4" t="str">
        <f t="shared" si="2549"/>
        <v/>
      </c>
      <c r="BM1246" s="4" t="str">
        <f t="shared" si="2550"/>
        <v/>
      </c>
      <c r="BN1246" s="4" t="str">
        <f t="shared" si="2551"/>
        <v/>
      </c>
      <c r="BO1246" s="4" t="str">
        <f t="shared" si="2552"/>
        <v/>
      </c>
      <c r="BP1246" s="4" t="str">
        <f t="shared" si="2553"/>
        <v/>
      </c>
      <c r="BQ1246" s="4" t="str">
        <f t="shared" si="2554"/>
        <v/>
      </c>
      <c r="BR1246" s="4" t="str">
        <f t="shared" si="2555"/>
        <v/>
      </c>
      <c r="BS1246" s="4" t="str">
        <f t="shared" si="2556"/>
        <v/>
      </c>
      <c r="BT1246" s="4" t="str">
        <f t="shared" si="2557"/>
        <v/>
      </c>
      <c r="BU1246" s="4" t="str">
        <f t="shared" si="2558"/>
        <v/>
      </c>
      <c r="BV1246" s="4" t="str">
        <f t="shared" si="2559"/>
        <v/>
      </c>
      <c r="BW1246" s="4" t="str">
        <f t="shared" si="2560"/>
        <v/>
      </c>
      <c r="BX1246" s="4" t="str">
        <f t="shared" si="2561"/>
        <v/>
      </c>
      <c r="BY1246" s="4" t="str">
        <f t="shared" si="2562"/>
        <v/>
      </c>
      <c r="BZ1246" s="63" t="str">
        <f t="shared" si="2563"/>
        <v/>
      </c>
      <c r="CA1246" s="4" t="str">
        <f t="shared" si="2564"/>
        <v/>
      </c>
      <c r="CB1246" s="63" t="str">
        <f t="shared" si="2565"/>
        <v/>
      </c>
      <c r="CC1246" s="4" t="str">
        <f t="shared" si="2566"/>
        <v/>
      </c>
      <c r="CD1246" s="63" t="str">
        <f t="shared" si="2567"/>
        <v/>
      </c>
      <c r="CE1246" s="4" t="str">
        <f t="shared" si="2568"/>
        <v/>
      </c>
      <c r="CF1246" s="63" t="str">
        <f t="shared" si="2569"/>
        <v/>
      </c>
      <c r="CG1246" s="4" t="str">
        <f t="shared" si="2570"/>
        <v/>
      </c>
      <c r="CH1246" s="4" t="str">
        <f t="shared" si="2571"/>
        <v/>
      </c>
      <c r="CI1246" s="4" t="str">
        <f t="shared" si="2572"/>
        <v/>
      </c>
      <c r="CJ1246" s="63" t="str">
        <f t="shared" si="2573"/>
        <v/>
      </c>
      <c r="CK1246" s="4" t="str">
        <f t="shared" si="2574"/>
        <v/>
      </c>
      <c r="CL1246" s="4" t="str">
        <f t="shared" si="2575"/>
        <v/>
      </c>
      <c r="CM1246" s="4" t="str">
        <f t="shared" si="2576"/>
        <v/>
      </c>
      <c r="CN1246" s="4" t="str">
        <f t="shared" si="2577"/>
        <v/>
      </c>
      <c r="CO1246" s="4" t="str">
        <f t="shared" si="2578"/>
        <v/>
      </c>
      <c r="CP1246" s="4" t="str">
        <f t="shared" si="2579"/>
        <v/>
      </c>
      <c r="CQ1246" s="4" t="str">
        <f t="shared" si="2580"/>
        <v/>
      </c>
      <c r="CR1246" s="4" t="str">
        <f t="shared" si="2581"/>
        <v/>
      </c>
      <c r="CS1246" s="4" t="str">
        <f t="shared" si="2582"/>
        <v/>
      </c>
      <c r="CT1246" s="4" t="str">
        <f t="shared" si="2583"/>
        <v/>
      </c>
      <c r="CU1246" s="4" t="str">
        <f t="shared" si="2584"/>
        <v/>
      </c>
      <c r="CV1246" s="4" t="str">
        <f t="shared" si="2585"/>
        <v/>
      </c>
      <c r="CW1246" s="4" t="str">
        <f t="shared" si="2586"/>
        <v/>
      </c>
      <c r="CX1246" s="4" t="str">
        <f t="shared" si="2587"/>
        <v/>
      </c>
      <c r="CY1246" s="4" t="str">
        <f t="shared" si="2588"/>
        <v/>
      </c>
      <c r="CZ1246" s="4" t="str">
        <f t="shared" si="2589"/>
        <v/>
      </c>
      <c r="DA1246" s="4" t="str">
        <f t="shared" si="2590"/>
        <v/>
      </c>
      <c r="DB1246" s="4" t="str">
        <f t="shared" si="2591"/>
        <v/>
      </c>
      <c r="DC1246" s="4" t="str">
        <f t="shared" si="2592"/>
        <v/>
      </c>
      <c r="DD1246" s="4" t="str">
        <f t="shared" si="2593"/>
        <v/>
      </c>
      <c r="DE1246" s="4" t="str">
        <f t="shared" si="2594"/>
        <v/>
      </c>
      <c r="DF1246" s="4" t="str">
        <f t="shared" si="2595"/>
        <v/>
      </c>
      <c r="DG1246" s="4" t="str">
        <f t="shared" si="2596"/>
        <v/>
      </c>
      <c r="DH1246" s="4" t="str">
        <f t="shared" si="2597"/>
        <v/>
      </c>
      <c r="DI1246" s="4" t="str">
        <f t="shared" si="2610"/>
        <v/>
      </c>
      <c r="DJ1246" s="4" t="str">
        <f t="shared" si="2598"/>
        <v/>
      </c>
      <c r="DK1246" s="4" t="str">
        <f t="shared" si="2599"/>
        <v/>
      </c>
      <c r="DL1246" s="4" t="str">
        <f t="shared" si="2600"/>
        <v/>
      </c>
      <c r="DM1246" s="4" t="str">
        <f t="shared" si="2601"/>
        <v/>
      </c>
      <c r="DN1246" s="4" t="str">
        <f t="shared" si="2602"/>
        <v/>
      </c>
      <c r="DO1246" s="4" t="str">
        <f t="shared" si="2603"/>
        <v/>
      </c>
      <c r="DP1246" s="4" t="str">
        <f t="shared" si="2604"/>
        <v/>
      </c>
      <c r="DQ1246" s="4" t="str">
        <f t="shared" si="2605"/>
        <v/>
      </c>
      <c r="DR1246" s="4" t="str">
        <f t="shared" si="2606"/>
        <v/>
      </c>
      <c r="DS1246" s="4" t="str">
        <f t="shared" si="2607"/>
        <v/>
      </c>
      <c r="DT1246" s="4" t="str">
        <f t="shared" si="2608"/>
        <v/>
      </c>
      <c r="DU1246" s="4" t="str">
        <f t="shared" si="2609"/>
        <v/>
      </c>
    </row>
    <row r="1247" spans="18:125" x14ac:dyDescent="0.25">
      <c r="R1247" s="19" t="str">
        <f t="shared" si="2505"/>
        <v/>
      </c>
      <c r="T1247" t="str">
        <f t="shared" si="2506"/>
        <v/>
      </c>
      <c r="U1247" s="4" t="str">
        <f t="shared" si="2611"/>
        <v/>
      </c>
      <c r="V1247" s="4" t="str">
        <f t="shared" si="2507"/>
        <v/>
      </c>
      <c r="W1247" s="4" t="str">
        <f t="shared" si="2508"/>
        <v/>
      </c>
      <c r="X1247" s="4" t="str">
        <f t="shared" si="2509"/>
        <v/>
      </c>
      <c r="Y1247" s="4" t="str">
        <f t="shared" si="2510"/>
        <v/>
      </c>
      <c r="Z1247" s="4" t="str">
        <f t="shared" si="2511"/>
        <v/>
      </c>
      <c r="AA1247" s="4" t="str">
        <f t="shared" si="2512"/>
        <v/>
      </c>
      <c r="AB1247" s="4" t="str">
        <f t="shared" si="2513"/>
        <v/>
      </c>
      <c r="AC1247" s="4" t="str">
        <f t="shared" si="2514"/>
        <v/>
      </c>
      <c r="AD1247" s="4" t="str">
        <f t="shared" si="2515"/>
        <v/>
      </c>
      <c r="AE1247" s="4" t="str">
        <f t="shared" si="2516"/>
        <v/>
      </c>
      <c r="AF1247" s="4" t="str">
        <f t="shared" si="2517"/>
        <v/>
      </c>
      <c r="AG1247" s="4" t="str">
        <f t="shared" si="2518"/>
        <v/>
      </c>
      <c r="AH1247" s="4" t="str">
        <f t="shared" si="2519"/>
        <v/>
      </c>
      <c r="AI1247" s="4" t="str">
        <f t="shared" si="2520"/>
        <v/>
      </c>
      <c r="AJ1247" s="4" t="str">
        <f t="shared" si="2521"/>
        <v/>
      </c>
      <c r="AK1247" s="63" t="str">
        <f t="shared" si="2522"/>
        <v/>
      </c>
      <c r="AL1247" s="4" t="str">
        <f t="shared" si="2523"/>
        <v/>
      </c>
      <c r="AM1247" s="4" t="str">
        <f t="shared" si="2524"/>
        <v/>
      </c>
      <c r="AN1247" s="4" t="str">
        <f t="shared" si="2525"/>
        <v/>
      </c>
      <c r="AO1247" s="4" t="str">
        <f t="shared" si="2526"/>
        <v/>
      </c>
      <c r="AP1247" s="4" t="str">
        <f t="shared" si="2527"/>
        <v/>
      </c>
      <c r="AQ1247" s="4" t="str">
        <f t="shared" si="2528"/>
        <v/>
      </c>
      <c r="AR1247" s="4" t="str">
        <f t="shared" si="2529"/>
        <v/>
      </c>
      <c r="AS1247" s="4" t="str">
        <f t="shared" si="2530"/>
        <v/>
      </c>
      <c r="AT1247" s="4" t="str">
        <f t="shared" si="2531"/>
        <v/>
      </c>
      <c r="AU1247" s="4" t="str">
        <f t="shared" si="2532"/>
        <v/>
      </c>
      <c r="AV1247" s="4" t="str">
        <f t="shared" si="2533"/>
        <v/>
      </c>
      <c r="AW1247" s="4" t="str">
        <f t="shared" si="2534"/>
        <v/>
      </c>
      <c r="AX1247" s="4" t="str">
        <f t="shared" si="2535"/>
        <v/>
      </c>
      <c r="AY1247" s="4" t="str">
        <f t="shared" si="2536"/>
        <v/>
      </c>
      <c r="AZ1247" s="4" t="str">
        <f t="shared" si="2537"/>
        <v/>
      </c>
      <c r="BA1247" s="4" t="str">
        <f t="shared" si="2538"/>
        <v/>
      </c>
      <c r="BB1247" s="4" t="str">
        <f t="shared" si="2539"/>
        <v/>
      </c>
      <c r="BC1247" s="4" t="str">
        <f t="shared" si="2540"/>
        <v/>
      </c>
      <c r="BD1247" s="4" t="str">
        <f t="shared" si="2541"/>
        <v/>
      </c>
      <c r="BE1247" s="4" t="str">
        <f t="shared" si="2542"/>
        <v/>
      </c>
      <c r="BF1247" s="4" t="str">
        <f t="shared" si="2543"/>
        <v/>
      </c>
      <c r="BG1247" s="4" t="str">
        <f t="shared" si="2544"/>
        <v/>
      </c>
      <c r="BH1247" s="4" t="str">
        <f t="shared" si="2545"/>
        <v/>
      </c>
      <c r="BI1247" s="4" t="str">
        <f t="shared" si="2546"/>
        <v/>
      </c>
      <c r="BJ1247" s="4" t="str">
        <f t="shared" si="2547"/>
        <v/>
      </c>
      <c r="BK1247" s="4" t="str">
        <f t="shared" si="2548"/>
        <v/>
      </c>
      <c r="BL1247" s="4" t="str">
        <f t="shared" si="2549"/>
        <v/>
      </c>
      <c r="BM1247" s="4" t="str">
        <f t="shared" si="2550"/>
        <v/>
      </c>
      <c r="BN1247" s="4" t="str">
        <f t="shared" si="2551"/>
        <v/>
      </c>
      <c r="BO1247" s="4" t="str">
        <f t="shared" si="2552"/>
        <v/>
      </c>
      <c r="BP1247" s="4" t="str">
        <f t="shared" si="2553"/>
        <v/>
      </c>
      <c r="BQ1247" s="4" t="str">
        <f t="shared" si="2554"/>
        <v/>
      </c>
      <c r="BR1247" s="4" t="str">
        <f t="shared" si="2555"/>
        <v/>
      </c>
      <c r="BS1247" s="4" t="str">
        <f t="shared" si="2556"/>
        <v/>
      </c>
      <c r="BT1247" s="4" t="str">
        <f t="shared" si="2557"/>
        <v/>
      </c>
      <c r="BU1247" s="4" t="str">
        <f t="shared" si="2558"/>
        <v/>
      </c>
      <c r="BV1247" s="4" t="str">
        <f t="shared" si="2559"/>
        <v/>
      </c>
      <c r="BW1247" s="4" t="str">
        <f t="shared" si="2560"/>
        <v/>
      </c>
      <c r="BX1247" s="4" t="str">
        <f t="shared" si="2561"/>
        <v/>
      </c>
      <c r="BY1247" s="4" t="str">
        <f t="shared" si="2562"/>
        <v/>
      </c>
      <c r="BZ1247" s="63" t="str">
        <f t="shared" si="2563"/>
        <v/>
      </c>
      <c r="CA1247" s="4" t="str">
        <f t="shared" si="2564"/>
        <v/>
      </c>
      <c r="CB1247" s="63" t="str">
        <f t="shared" si="2565"/>
        <v/>
      </c>
      <c r="CC1247" s="4" t="str">
        <f t="shared" si="2566"/>
        <v/>
      </c>
      <c r="CD1247" s="63" t="str">
        <f t="shared" si="2567"/>
        <v/>
      </c>
      <c r="CE1247" s="4" t="str">
        <f t="shared" si="2568"/>
        <v/>
      </c>
      <c r="CF1247" s="63" t="str">
        <f t="shared" si="2569"/>
        <v/>
      </c>
      <c r="CG1247" s="4" t="str">
        <f t="shared" si="2570"/>
        <v/>
      </c>
      <c r="CH1247" s="4" t="str">
        <f t="shared" si="2571"/>
        <v/>
      </c>
      <c r="CI1247" s="4" t="str">
        <f t="shared" si="2572"/>
        <v/>
      </c>
      <c r="CJ1247" s="63" t="str">
        <f t="shared" si="2573"/>
        <v/>
      </c>
      <c r="CK1247" s="4" t="str">
        <f t="shared" si="2574"/>
        <v/>
      </c>
      <c r="CL1247" s="4" t="str">
        <f t="shared" si="2575"/>
        <v/>
      </c>
      <c r="CM1247" s="4" t="str">
        <f t="shared" si="2576"/>
        <v/>
      </c>
      <c r="CN1247" s="4" t="str">
        <f t="shared" si="2577"/>
        <v/>
      </c>
      <c r="CO1247" s="4" t="str">
        <f t="shared" si="2578"/>
        <v/>
      </c>
      <c r="CP1247" s="4" t="str">
        <f t="shared" si="2579"/>
        <v/>
      </c>
      <c r="CQ1247" s="4" t="str">
        <f t="shared" si="2580"/>
        <v/>
      </c>
      <c r="CR1247" s="4" t="str">
        <f t="shared" si="2581"/>
        <v/>
      </c>
      <c r="CS1247" s="4" t="str">
        <f t="shared" si="2582"/>
        <v/>
      </c>
      <c r="CT1247" s="4" t="str">
        <f t="shared" si="2583"/>
        <v/>
      </c>
      <c r="CU1247" s="4" t="str">
        <f t="shared" si="2584"/>
        <v/>
      </c>
      <c r="CV1247" s="4" t="str">
        <f t="shared" si="2585"/>
        <v/>
      </c>
      <c r="CW1247" s="4" t="str">
        <f t="shared" si="2586"/>
        <v/>
      </c>
      <c r="CX1247" s="4" t="str">
        <f t="shared" si="2587"/>
        <v/>
      </c>
      <c r="CY1247" s="4" t="str">
        <f t="shared" si="2588"/>
        <v/>
      </c>
      <c r="CZ1247" s="4" t="str">
        <f t="shared" si="2589"/>
        <v/>
      </c>
      <c r="DA1247" s="4" t="str">
        <f t="shared" si="2590"/>
        <v/>
      </c>
      <c r="DB1247" s="4" t="str">
        <f t="shared" si="2591"/>
        <v/>
      </c>
      <c r="DC1247" s="4" t="str">
        <f t="shared" si="2592"/>
        <v/>
      </c>
      <c r="DD1247" s="4" t="str">
        <f t="shared" si="2593"/>
        <v/>
      </c>
      <c r="DE1247" s="4" t="str">
        <f t="shared" si="2594"/>
        <v/>
      </c>
      <c r="DF1247" s="4" t="str">
        <f t="shared" si="2595"/>
        <v/>
      </c>
      <c r="DG1247" s="4" t="str">
        <f t="shared" si="2596"/>
        <v/>
      </c>
      <c r="DH1247" s="4" t="str">
        <f t="shared" si="2597"/>
        <v/>
      </c>
      <c r="DI1247" s="4" t="str">
        <f t="shared" si="2610"/>
        <v/>
      </c>
      <c r="DJ1247" s="4" t="str">
        <f t="shared" si="2598"/>
        <v/>
      </c>
      <c r="DK1247" s="4" t="str">
        <f t="shared" si="2599"/>
        <v/>
      </c>
      <c r="DL1247" s="4" t="str">
        <f t="shared" si="2600"/>
        <v/>
      </c>
      <c r="DM1247" s="4" t="str">
        <f t="shared" si="2601"/>
        <v/>
      </c>
      <c r="DN1247" s="4" t="str">
        <f t="shared" si="2602"/>
        <v/>
      </c>
      <c r="DO1247" s="4" t="str">
        <f t="shared" si="2603"/>
        <v/>
      </c>
      <c r="DP1247" s="4" t="str">
        <f t="shared" si="2604"/>
        <v/>
      </c>
      <c r="DQ1247" s="4" t="str">
        <f t="shared" si="2605"/>
        <v/>
      </c>
      <c r="DR1247" s="4" t="str">
        <f t="shared" si="2606"/>
        <v/>
      </c>
      <c r="DS1247" s="4" t="str">
        <f t="shared" si="2607"/>
        <v/>
      </c>
      <c r="DT1247" s="4" t="str">
        <f t="shared" si="2608"/>
        <v/>
      </c>
      <c r="DU1247" s="4" t="str">
        <f t="shared" si="2609"/>
        <v/>
      </c>
    </row>
    <row r="1248" spans="18:125" x14ac:dyDescent="0.25">
      <c r="R1248" s="19" t="str">
        <f t="shared" si="2505"/>
        <v/>
      </c>
      <c r="T1248" t="str">
        <f t="shared" si="2506"/>
        <v/>
      </c>
      <c r="U1248" s="4" t="str">
        <f t="shared" si="2611"/>
        <v/>
      </c>
      <c r="V1248" s="4" t="str">
        <f t="shared" si="2507"/>
        <v/>
      </c>
      <c r="W1248" s="4" t="str">
        <f t="shared" si="2508"/>
        <v/>
      </c>
      <c r="X1248" s="4" t="str">
        <f t="shared" si="2509"/>
        <v/>
      </c>
      <c r="Y1248" s="4" t="str">
        <f t="shared" si="2510"/>
        <v/>
      </c>
      <c r="Z1248" s="4" t="str">
        <f t="shared" si="2511"/>
        <v/>
      </c>
      <c r="AA1248" s="4" t="str">
        <f t="shared" si="2512"/>
        <v/>
      </c>
      <c r="AB1248" s="4" t="str">
        <f t="shared" si="2513"/>
        <v/>
      </c>
      <c r="AC1248" s="4" t="str">
        <f t="shared" si="2514"/>
        <v/>
      </c>
      <c r="AD1248" s="4" t="str">
        <f t="shared" si="2515"/>
        <v/>
      </c>
      <c r="AE1248" s="4" t="str">
        <f t="shared" si="2516"/>
        <v/>
      </c>
      <c r="AF1248" s="4" t="str">
        <f t="shared" si="2517"/>
        <v/>
      </c>
      <c r="AG1248" s="4" t="str">
        <f t="shared" si="2518"/>
        <v/>
      </c>
      <c r="AH1248" s="4" t="str">
        <f t="shared" si="2519"/>
        <v/>
      </c>
      <c r="AI1248" s="4" t="str">
        <f t="shared" si="2520"/>
        <v/>
      </c>
      <c r="AJ1248" s="4" t="str">
        <f t="shared" si="2521"/>
        <v/>
      </c>
      <c r="AK1248" s="63" t="str">
        <f t="shared" si="2522"/>
        <v/>
      </c>
      <c r="AL1248" s="4" t="str">
        <f t="shared" si="2523"/>
        <v/>
      </c>
      <c r="AM1248" s="4" t="str">
        <f t="shared" si="2524"/>
        <v/>
      </c>
      <c r="AN1248" s="4" t="str">
        <f t="shared" si="2525"/>
        <v/>
      </c>
      <c r="AO1248" s="4" t="str">
        <f t="shared" si="2526"/>
        <v/>
      </c>
      <c r="AP1248" s="4" t="str">
        <f t="shared" si="2527"/>
        <v/>
      </c>
      <c r="AQ1248" s="4" t="str">
        <f t="shared" si="2528"/>
        <v/>
      </c>
      <c r="AR1248" s="4" t="str">
        <f t="shared" si="2529"/>
        <v/>
      </c>
      <c r="AS1248" s="4" t="str">
        <f t="shared" si="2530"/>
        <v/>
      </c>
      <c r="AT1248" s="4" t="str">
        <f t="shared" si="2531"/>
        <v/>
      </c>
      <c r="AU1248" s="4" t="str">
        <f t="shared" si="2532"/>
        <v/>
      </c>
      <c r="AV1248" s="4" t="str">
        <f t="shared" si="2533"/>
        <v/>
      </c>
      <c r="AW1248" s="4" t="str">
        <f t="shared" si="2534"/>
        <v/>
      </c>
      <c r="AX1248" s="4" t="str">
        <f t="shared" si="2535"/>
        <v/>
      </c>
      <c r="AY1248" s="4" t="str">
        <f t="shared" si="2536"/>
        <v/>
      </c>
      <c r="AZ1248" s="4" t="str">
        <f t="shared" si="2537"/>
        <v/>
      </c>
      <c r="BA1248" s="4" t="str">
        <f t="shared" si="2538"/>
        <v/>
      </c>
      <c r="BB1248" s="4" t="str">
        <f t="shared" si="2539"/>
        <v/>
      </c>
      <c r="BC1248" s="4" t="str">
        <f t="shared" si="2540"/>
        <v/>
      </c>
      <c r="BD1248" s="4" t="str">
        <f t="shared" si="2541"/>
        <v/>
      </c>
      <c r="BE1248" s="4" t="str">
        <f t="shared" si="2542"/>
        <v/>
      </c>
      <c r="BF1248" s="4" t="str">
        <f t="shared" si="2543"/>
        <v/>
      </c>
      <c r="BG1248" s="4" t="str">
        <f t="shared" si="2544"/>
        <v/>
      </c>
      <c r="BH1248" s="4" t="str">
        <f t="shared" si="2545"/>
        <v/>
      </c>
      <c r="BI1248" s="4" t="str">
        <f t="shared" si="2546"/>
        <v/>
      </c>
      <c r="BJ1248" s="4" t="str">
        <f t="shared" si="2547"/>
        <v/>
      </c>
      <c r="BK1248" s="4" t="str">
        <f t="shared" si="2548"/>
        <v/>
      </c>
      <c r="BL1248" s="4" t="str">
        <f t="shared" si="2549"/>
        <v/>
      </c>
      <c r="BM1248" s="4" t="str">
        <f t="shared" si="2550"/>
        <v/>
      </c>
      <c r="BN1248" s="4" t="str">
        <f t="shared" si="2551"/>
        <v/>
      </c>
      <c r="BO1248" s="4" t="str">
        <f t="shared" si="2552"/>
        <v/>
      </c>
      <c r="BP1248" s="4" t="str">
        <f t="shared" si="2553"/>
        <v/>
      </c>
      <c r="BQ1248" s="4" t="str">
        <f t="shared" si="2554"/>
        <v/>
      </c>
      <c r="BR1248" s="4" t="str">
        <f t="shared" si="2555"/>
        <v/>
      </c>
      <c r="BS1248" s="4" t="str">
        <f t="shared" si="2556"/>
        <v/>
      </c>
      <c r="BT1248" s="4" t="str">
        <f t="shared" si="2557"/>
        <v/>
      </c>
      <c r="BU1248" s="4" t="str">
        <f t="shared" si="2558"/>
        <v/>
      </c>
      <c r="BV1248" s="4" t="str">
        <f t="shared" si="2559"/>
        <v/>
      </c>
      <c r="BW1248" s="4" t="str">
        <f t="shared" si="2560"/>
        <v/>
      </c>
      <c r="BX1248" s="4" t="str">
        <f t="shared" si="2561"/>
        <v/>
      </c>
      <c r="BY1248" s="4" t="str">
        <f t="shared" si="2562"/>
        <v/>
      </c>
      <c r="BZ1248" s="63" t="str">
        <f t="shared" si="2563"/>
        <v/>
      </c>
      <c r="CA1248" s="4" t="str">
        <f t="shared" si="2564"/>
        <v/>
      </c>
      <c r="CB1248" s="63" t="str">
        <f t="shared" si="2565"/>
        <v/>
      </c>
      <c r="CC1248" s="4" t="str">
        <f t="shared" si="2566"/>
        <v/>
      </c>
      <c r="CD1248" s="63" t="str">
        <f t="shared" si="2567"/>
        <v/>
      </c>
      <c r="CE1248" s="4" t="str">
        <f t="shared" si="2568"/>
        <v/>
      </c>
      <c r="CF1248" s="63" t="str">
        <f t="shared" si="2569"/>
        <v/>
      </c>
      <c r="CG1248" s="4" t="str">
        <f t="shared" si="2570"/>
        <v/>
      </c>
      <c r="CH1248" s="4" t="str">
        <f t="shared" si="2571"/>
        <v/>
      </c>
      <c r="CI1248" s="4" t="str">
        <f t="shared" si="2572"/>
        <v/>
      </c>
      <c r="CJ1248" s="63" t="str">
        <f t="shared" si="2573"/>
        <v/>
      </c>
      <c r="CK1248" s="4" t="str">
        <f t="shared" si="2574"/>
        <v/>
      </c>
      <c r="CL1248" s="4" t="str">
        <f t="shared" si="2575"/>
        <v/>
      </c>
      <c r="CM1248" s="4" t="str">
        <f t="shared" si="2576"/>
        <v/>
      </c>
      <c r="CN1248" s="4" t="str">
        <f t="shared" si="2577"/>
        <v/>
      </c>
      <c r="CO1248" s="4" t="str">
        <f t="shared" si="2578"/>
        <v/>
      </c>
      <c r="CP1248" s="4" t="str">
        <f t="shared" si="2579"/>
        <v/>
      </c>
      <c r="CQ1248" s="4" t="str">
        <f t="shared" si="2580"/>
        <v/>
      </c>
      <c r="CR1248" s="4" t="str">
        <f t="shared" si="2581"/>
        <v/>
      </c>
      <c r="CS1248" s="4" t="str">
        <f t="shared" si="2582"/>
        <v/>
      </c>
      <c r="CT1248" s="4" t="str">
        <f t="shared" si="2583"/>
        <v/>
      </c>
      <c r="CU1248" s="4" t="str">
        <f t="shared" si="2584"/>
        <v/>
      </c>
      <c r="CV1248" s="4" t="str">
        <f t="shared" si="2585"/>
        <v/>
      </c>
      <c r="CW1248" s="4" t="str">
        <f t="shared" si="2586"/>
        <v/>
      </c>
      <c r="CX1248" s="4" t="str">
        <f t="shared" si="2587"/>
        <v/>
      </c>
      <c r="CY1248" s="4" t="str">
        <f t="shared" si="2588"/>
        <v/>
      </c>
      <c r="CZ1248" s="4" t="str">
        <f t="shared" si="2589"/>
        <v/>
      </c>
      <c r="DA1248" s="4" t="str">
        <f t="shared" si="2590"/>
        <v/>
      </c>
      <c r="DB1248" s="4" t="str">
        <f t="shared" si="2591"/>
        <v/>
      </c>
      <c r="DC1248" s="4" t="str">
        <f t="shared" si="2592"/>
        <v/>
      </c>
      <c r="DD1248" s="4" t="str">
        <f t="shared" si="2593"/>
        <v/>
      </c>
      <c r="DE1248" s="4" t="str">
        <f t="shared" si="2594"/>
        <v/>
      </c>
      <c r="DF1248" s="4" t="str">
        <f t="shared" si="2595"/>
        <v/>
      </c>
      <c r="DG1248" s="4" t="str">
        <f t="shared" si="2596"/>
        <v/>
      </c>
      <c r="DH1248" s="4" t="str">
        <f t="shared" si="2597"/>
        <v/>
      </c>
      <c r="DI1248" s="4" t="str">
        <f t="shared" si="2610"/>
        <v/>
      </c>
      <c r="DJ1248" s="4" t="str">
        <f t="shared" si="2598"/>
        <v/>
      </c>
      <c r="DK1248" s="4" t="str">
        <f t="shared" si="2599"/>
        <v/>
      </c>
      <c r="DL1248" s="4" t="str">
        <f t="shared" si="2600"/>
        <v/>
      </c>
      <c r="DM1248" s="4" t="str">
        <f t="shared" si="2601"/>
        <v/>
      </c>
      <c r="DN1248" s="4" t="str">
        <f t="shared" si="2602"/>
        <v/>
      </c>
      <c r="DO1248" s="4" t="str">
        <f t="shared" si="2603"/>
        <v/>
      </c>
      <c r="DP1248" s="4" t="str">
        <f t="shared" si="2604"/>
        <v/>
      </c>
      <c r="DQ1248" s="4" t="str">
        <f t="shared" si="2605"/>
        <v/>
      </c>
      <c r="DR1248" s="4" t="str">
        <f t="shared" si="2606"/>
        <v/>
      </c>
      <c r="DS1248" s="4" t="str">
        <f t="shared" si="2607"/>
        <v/>
      </c>
      <c r="DT1248" s="4" t="str">
        <f t="shared" si="2608"/>
        <v/>
      </c>
      <c r="DU1248" s="4" t="str">
        <f t="shared" si="2609"/>
        <v/>
      </c>
    </row>
    <row r="1249" spans="18:125" x14ac:dyDescent="0.25">
      <c r="R1249" s="19" t="str">
        <f t="shared" si="2505"/>
        <v/>
      </c>
      <c r="T1249" t="str">
        <f t="shared" si="2506"/>
        <v/>
      </c>
      <c r="U1249" s="4" t="str">
        <f t="shared" si="2611"/>
        <v/>
      </c>
      <c r="V1249" s="4" t="str">
        <f t="shared" si="2507"/>
        <v/>
      </c>
      <c r="W1249" s="4" t="str">
        <f t="shared" si="2508"/>
        <v/>
      </c>
      <c r="X1249" s="4" t="str">
        <f t="shared" si="2509"/>
        <v/>
      </c>
      <c r="Y1249" s="4" t="str">
        <f t="shared" si="2510"/>
        <v/>
      </c>
      <c r="Z1249" s="4" t="str">
        <f t="shared" si="2511"/>
        <v/>
      </c>
      <c r="AA1249" s="4" t="str">
        <f t="shared" si="2512"/>
        <v/>
      </c>
      <c r="AB1249" s="4" t="str">
        <f t="shared" si="2513"/>
        <v/>
      </c>
      <c r="AC1249" s="4" t="str">
        <f t="shared" si="2514"/>
        <v/>
      </c>
      <c r="AD1249" s="4" t="str">
        <f t="shared" si="2515"/>
        <v/>
      </c>
      <c r="AE1249" s="4" t="str">
        <f t="shared" si="2516"/>
        <v/>
      </c>
      <c r="AF1249" s="4" t="str">
        <f t="shared" si="2517"/>
        <v/>
      </c>
      <c r="AG1249" s="4" t="str">
        <f t="shared" si="2518"/>
        <v/>
      </c>
      <c r="AH1249" s="4" t="str">
        <f t="shared" si="2519"/>
        <v/>
      </c>
      <c r="AI1249" s="4" t="str">
        <f t="shared" si="2520"/>
        <v/>
      </c>
      <c r="AJ1249" s="4" t="str">
        <f t="shared" si="2521"/>
        <v/>
      </c>
      <c r="AK1249" s="63" t="str">
        <f t="shared" si="2522"/>
        <v/>
      </c>
      <c r="AL1249" s="4" t="str">
        <f t="shared" si="2523"/>
        <v/>
      </c>
      <c r="AM1249" s="4" t="str">
        <f t="shared" si="2524"/>
        <v/>
      </c>
      <c r="AN1249" s="4" t="str">
        <f t="shared" si="2525"/>
        <v/>
      </c>
      <c r="AO1249" s="4" t="str">
        <f t="shared" si="2526"/>
        <v/>
      </c>
      <c r="AP1249" s="4" t="str">
        <f t="shared" si="2527"/>
        <v/>
      </c>
      <c r="AQ1249" s="4" t="str">
        <f t="shared" si="2528"/>
        <v/>
      </c>
      <c r="AR1249" s="4" t="str">
        <f t="shared" si="2529"/>
        <v/>
      </c>
      <c r="AS1249" s="4" t="str">
        <f t="shared" si="2530"/>
        <v/>
      </c>
      <c r="AT1249" s="4" t="str">
        <f t="shared" si="2531"/>
        <v/>
      </c>
      <c r="AU1249" s="4" t="str">
        <f t="shared" si="2532"/>
        <v/>
      </c>
      <c r="AV1249" s="4" t="str">
        <f t="shared" si="2533"/>
        <v/>
      </c>
      <c r="AW1249" s="4" t="str">
        <f t="shared" si="2534"/>
        <v/>
      </c>
      <c r="AX1249" s="4" t="str">
        <f t="shared" si="2535"/>
        <v/>
      </c>
      <c r="AY1249" s="4" t="str">
        <f t="shared" si="2536"/>
        <v/>
      </c>
      <c r="AZ1249" s="4" t="str">
        <f t="shared" si="2537"/>
        <v/>
      </c>
      <c r="BA1249" s="4" t="str">
        <f t="shared" si="2538"/>
        <v/>
      </c>
      <c r="BB1249" s="4" t="str">
        <f t="shared" si="2539"/>
        <v/>
      </c>
      <c r="BC1249" s="4" t="str">
        <f t="shared" si="2540"/>
        <v/>
      </c>
      <c r="BD1249" s="4" t="str">
        <f t="shared" si="2541"/>
        <v/>
      </c>
      <c r="BE1249" s="4" t="str">
        <f t="shared" si="2542"/>
        <v/>
      </c>
      <c r="BF1249" s="4" t="str">
        <f t="shared" si="2543"/>
        <v/>
      </c>
      <c r="BG1249" s="4" t="str">
        <f t="shared" si="2544"/>
        <v/>
      </c>
      <c r="BH1249" s="4" t="str">
        <f t="shared" si="2545"/>
        <v/>
      </c>
      <c r="BI1249" s="4" t="str">
        <f t="shared" si="2546"/>
        <v/>
      </c>
      <c r="BJ1249" s="4" t="str">
        <f t="shared" si="2547"/>
        <v/>
      </c>
      <c r="BK1249" s="4" t="str">
        <f t="shared" si="2548"/>
        <v/>
      </c>
      <c r="BL1249" s="4" t="str">
        <f t="shared" si="2549"/>
        <v/>
      </c>
      <c r="BM1249" s="4" t="str">
        <f t="shared" si="2550"/>
        <v/>
      </c>
      <c r="BN1249" s="4" t="str">
        <f t="shared" si="2551"/>
        <v/>
      </c>
      <c r="BO1249" s="4" t="str">
        <f t="shared" si="2552"/>
        <v/>
      </c>
      <c r="BP1249" s="4" t="str">
        <f t="shared" si="2553"/>
        <v/>
      </c>
      <c r="BQ1249" s="4" t="str">
        <f t="shared" si="2554"/>
        <v/>
      </c>
      <c r="BR1249" s="4" t="str">
        <f t="shared" si="2555"/>
        <v/>
      </c>
      <c r="BS1249" s="4" t="str">
        <f t="shared" si="2556"/>
        <v/>
      </c>
      <c r="BT1249" s="4" t="str">
        <f t="shared" si="2557"/>
        <v/>
      </c>
      <c r="BU1249" s="4" t="str">
        <f t="shared" si="2558"/>
        <v/>
      </c>
      <c r="BV1249" s="4" t="str">
        <f t="shared" si="2559"/>
        <v/>
      </c>
      <c r="BW1249" s="4" t="str">
        <f t="shared" si="2560"/>
        <v/>
      </c>
      <c r="BX1249" s="4" t="str">
        <f t="shared" si="2561"/>
        <v/>
      </c>
      <c r="BY1249" s="4" t="str">
        <f t="shared" si="2562"/>
        <v/>
      </c>
      <c r="BZ1249" s="63" t="str">
        <f t="shared" si="2563"/>
        <v/>
      </c>
      <c r="CA1249" s="4" t="str">
        <f t="shared" si="2564"/>
        <v/>
      </c>
      <c r="CB1249" s="63" t="str">
        <f t="shared" si="2565"/>
        <v/>
      </c>
      <c r="CC1249" s="4" t="str">
        <f t="shared" si="2566"/>
        <v/>
      </c>
      <c r="CD1249" s="63" t="str">
        <f t="shared" si="2567"/>
        <v/>
      </c>
      <c r="CE1249" s="4" t="str">
        <f t="shared" si="2568"/>
        <v/>
      </c>
      <c r="CF1249" s="63" t="str">
        <f t="shared" si="2569"/>
        <v/>
      </c>
      <c r="CG1249" s="4" t="str">
        <f t="shared" si="2570"/>
        <v/>
      </c>
      <c r="CH1249" s="4" t="str">
        <f t="shared" si="2571"/>
        <v/>
      </c>
      <c r="CI1249" s="4" t="str">
        <f t="shared" si="2572"/>
        <v/>
      </c>
      <c r="CJ1249" s="63" t="str">
        <f t="shared" si="2573"/>
        <v/>
      </c>
      <c r="CK1249" s="4" t="str">
        <f t="shared" si="2574"/>
        <v/>
      </c>
      <c r="CL1249" s="4" t="str">
        <f t="shared" si="2575"/>
        <v/>
      </c>
      <c r="CM1249" s="4" t="str">
        <f t="shared" si="2576"/>
        <v/>
      </c>
      <c r="CN1249" s="4" t="str">
        <f t="shared" si="2577"/>
        <v/>
      </c>
      <c r="CO1249" s="4" t="str">
        <f t="shared" si="2578"/>
        <v/>
      </c>
      <c r="CP1249" s="4" t="str">
        <f t="shared" si="2579"/>
        <v/>
      </c>
      <c r="CQ1249" s="4" t="str">
        <f t="shared" si="2580"/>
        <v/>
      </c>
      <c r="CR1249" s="4" t="str">
        <f t="shared" si="2581"/>
        <v/>
      </c>
      <c r="CS1249" s="4" t="str">
        <f t="shared" si="2582"/>
        <v/>
      </c>
      <c r="CT1249" s="4" t="str">
        <f t="shared" si="2583"/>
        <v/>
      </c>
      <c r="CU1249" s="4" t="str">
        <f t="shared" si="2584"/>
        <v/>
      </c>
      <c r="CV1249" s="4" t="str">
        <f t="shared" si="2585"/>
        <v/>
      </c>
      <c r="CW1249" s="4" t="str">
        <f t="shared" si="2586"/>
        <v/>
      </c>
      <c r="CX1249" s="4" t="str">
        <f t="shared" si="2587"/>
        <v/>
      </c>
      <c r="CY1249" s="4" t="str">
        <f t="shared" si="2588"/>
        <v/>
      </c>
      <c r="CZ1249" s="4" t="str">
        <f t="shared" si="2589"/>
        <v/>
      </c>
      <c r="DA1249" s="4" t="str">
        <f t="shared" si="2590"/>
        <v/>
      </c>
      <c r="DB1249" s="4" t="str">
        <f t="shared" si="2591"/>
        <v/>
      </c>
      <c r="DC1249" s="4" t="str">
        <f t="shared" si="2592"/>
        <v/>
      </c>
      <c r="DD1249" s="4" t="str">
        <f t="shared" si="2593"/>
        <v/>
      </c>
      <c r="DE1249" s="4" t="str">
        <f t="shared" si="2594"/>
        <v/>
      </c>
      <c r="DF1249" s="4" t="str">
        <f t="shared" si="2595"/>
        <v/>
      </c>
      <c r="DG1249" s="4" t="str">
        <f t="shared" si="2596"/>
        <v/>
      </c>
      <c r="DH1249" s="4" t="str">
        <f t="shared" si="2597"/>
        <v/>
      </c>
      <c r="DI1249" s="4" t="str">
        <f t="shared" si="2610"/>
        <v/>
      </c>
      <c r="DJ1249" s="4" t="str">
        <f t="shared" si="2598"/>
        <v/>
      </c>
      <c r="DK1249" s="4" t="str">
        <f t="shared" si="2599"/>
        <v/>
      </c>
      <c r="DL1249" s="4" t="str">
        <f t="shared" si="2600"/>
        <v/>
      </c>
      <c r="DM1249" s="4" t="str">
        <f t="shared" si="2601"/>
        <v/>
      </c>
      <c r="DN1249" s="4" t="str">
        <f t="shared" si="2602"/>
        <v/>
      </c>
      <c r="DO1249" s="4" t="str">
        <f t="shared" si="2603"/>
        <v/>
      </c>
      <c r="DP1249" s="4" t="str">
        <f t="shared" si="2604"/>
        <v/>
      </c>
      <c r="DQ1249" s="4" t="str">
        <f t="shared" si="2605"/>
        <v/>
      </c>
      <c r="DR1249" s="4" t="str">
        <f t="shared" si="2606"/>
        <v/>
      </c>
      <c r="DS1249" s="4" t="str">
        <f t="shared" si="2607"/>
        <v/>
      </c>
      <c r="DT1249" s="4" t="str">
        <f t="shared" si="2608"/>
        <v/>
      </c>
      <c r="DU1249" s="4" t="str">
        <f t="shared" si="2609"/>
        <v/>
      </c>
    </row>
    <row r="1250" spans="18:125" x14ac:dyDescent="0.25">
      <c r="R1250" s="19" t="str">
        <f t="shared" si="2505"/>
        <v/>
      </c>
      <c r="T1250" t="str">
        <f t="shared" si="2506"/>
        <v/>
      </c>
      <c r="U1250" s="4" t="str">
        <f t="shared" si="2611"/>
        <v/>
      </c>
      <c r="V1250" s="4" t="str">
        <f t="shared" si="2507"/>
        <v/>
      </c>
      <c r="W1250" s="4" t="str">
        <f t="shared" si="2508"/>
        <v/>
      </c>
      <c r="X1250" s="4" t="str">
        <f t="shared" si="2509"/>
        <v/>
      </c>
      <c r="Y1250" s="4" t="str">
        <f t="shared" si="2510"/>
        <v/>
      </c>
      <c r="Z1250" s="4" t="str">
        <f t="shared" si="2511"/>
        <v/>
      </c>
      <c r="AA1250" s="4" t="str">
        <f t="shared" si="2512"/>
        <v/>
      </c>
      <c r="AB1250" s="4" t="str">
        <f t="shared" si="2513"/>
        <v/>
      </c>
      <c r="AC1250" s="4" t="str">
        <f t="shared" si="2514"/>
        <v/>
      </c>
      <c r="AD1250" s="4" t="str">
        <f t="shared" si="2515"/>
        <v/>
      </c>
      <c r="AE1250" s="4" t="str">
        <f t="shared" si="2516"/>
        <v/>
      </c>
      <c r="AF1250" s="4" t="str">
        <f t="shared" si="2517"/>
        <v/>
      </c>
      <c r="AG1250" s="4" t="str">
        <f t="shared" si="2518"/>
        <v/>
      </c>
      <c r="AH1250" s="4" t="str">
        <f t="shared" si="2519"/>
        <v/>
      </c>
      <c r="AI1250" s="4" t="str">
        <f t="shared" si="2520"/>
        <v/>
      </c>
      <c r="AJ1250" s="4" t="str">
        <f t="shared" si="2521"/>
        <v/>
      </c>
      <c r="AK1250" s="63" t="str">
        <f t="shared" si="2522"/>
        <v/>
      </c>
      <c r="AL1250" s="4" t="str">
        <f t="shared" si="2523"/>
        <v/>
      </c>
      <c r="AM1250" s="4" t="str">
        <f t="shared" si="2524"/>
        <v/>
      </c>
      <c r="AN1250" s="4" t="str">
        <f t="shared" si="2525"/>
        <v/>
      </c>
      <c r="AO1250" s="4" t="str">
        <f t="shared" si="2526"/>
        <v/>
      </c>
      <c r="AP1250" s="4" t="str">
        <f t="shared" si="2527"/>
        <v/>
      </c>
      <c r="AQ1250" s="4" t="str">
        <f t="shared" si="2528"/>
        <v/>
      </c>
      <c r="AR1250" s="4" t="str">
        <f t="shared" si="2529"/>
        <v/>
      </c>
      <c r="AS1250" s="4" t="str">
        <f t="shared" si="2530"/>
        <v/>
      </c>
      <c r="AT1250" s="4" t="str">
        <f t="shared" si="2531"/>
        <v/>
      </c>
      <c r="AU1250" s="4" t="str">
        <f t="shared" si="2532"/>
        <v/>
      </c>
      <c r="AV1250" s="4" t="str">
        <f t="shared" si="2533"/>
        <v/>
      </c>
      <c r="AW1250" s="4" t="str">
        <f t="shared" si="2534"/>
        <v/>
      </c>
      <c r="AX1250" s="4" t="str">
        <f t="shared" si="2535"/>
        <v/>
      </c>
      <c r="AY1250" s="4" t="str">
        <f t="shared" si="2536"/>
        <v/>
      </c>
      <c r="AZ1250" s="4" t="str">
        <f t="shared" si="2537"/>
        <v/>
      </c>
      <c r="BA1250" s="4" t="str">
        <f t="shared" si="2538"/>
        <v/>
      </c>
      <c r="BB1250" s="4" t="str">
        <f t="shared" si="2539"/>
        <v/>
      </c>
      <c r="BC1250" s="4" t="str">
        <f t="shared" si="2540"/>
        <v/>
      </c>
      <c r="BD1250" s="4" t="str">
        <f t="shared" si="2541"/>
        <v/>
      </c>
      <c r="BE1250" s="4" t="str">
        <f t="shared" si="2542"/>
        <v/>
      </c>
      <c r="BF1250" s="4" t="str">
        <f t="shared" si="2543"/>
        <v/>
      </c>
      <c r="BG1250" s="4" t="str">
        <f t="shared" si="2544"/>
        <v/>
      </c>
      <c r="BH1250" s="4" t="str">
        <f t="shared" si="2545"/>
        <v/>
      </c>
      <c r="BI1250" s="4" t="str">
        <f t="shared" si="2546"/>
        <v/>
      </c>
      <c r="BJ1250" s="4" t="str">
        <f t="shared" si="2547"/>
        <v/>
      </c>
      <c r="BK1250" s="4" t="str">
        <f t="shared" si="2548"/>
        <v/>
      </c>
      <c r="BL1250" s="4" t="str">
        <f t="shared" si="2549"/>
        <v/>
      </c>
      <c r="BM1250" s="4" t="str">
        <f t="shared" si="2550"/>
        <v/>
      </c>
      <c r="BN1250" s="4" t="str">
        <f t="shared" si="2551"/>
        <v/>
      </c>
      <c r="BO1250" s="4" t="str">
        <f t="shared" si="2552"/>
        <v/>
      </c>
      <c r="BP1250" s="4" t="str">
        <f t="shared" si="2553"/>
        <v/>
      </c>
      <c r="BQ1250" s="4" t="str">
        <f t="shared" si="2554"/>
        <v/>
      </c>
      <c r="BR1250" s="4" t="str">
        <f t="shared" si="2555"/>
        <v/>
      </c>
      <c r="BS1250" s="4" t="str">
        <f t="shared" si="2556"/>
        <v/>
      </c>
      <c r="BT1250" s="4" t="str">
        <f t="shared" si="2557"/>
        <v/>
      </c>
      <c r="BU1250" s="4" t="str">
        <f t="shared" si="2558"/>
        <v/>
      </c>
      <c r="BV1250" s="4" t="str">
        <f t="shared" si="2559"/>
        <v/>
      </c>
      <c r="BW1250" s="4" t="str">
        <f t="shared" si="2560"/>
        <v/>
      </c>
      <c r="BX1250" s="4" t="str">
        <f t="shared" si="2561"/>
        <v/>
      </c>
      <c r="BY1250" s="4" t="str">
        <f t="shared" si="2562"/>
        <v/>
      </c>
      <c r="BZ1250" s="63" t="str">
        <f t="shared" si="2563"/>
        <v/>
      </c>
      <c r="CA1250" s="4" t="str">
        <f t="shared" si="2564"/>
        <v/>
      </c>
      <c r="CB1250" s="63" t="str">
        <f t="shared" si="2565"/>
        <v/>
      </c>
      <c r="CC1250" s="4" t="str">
        <f t="shared" si="2566"/>
        <v/>
      </c>
      <c r="CD1250" s="63" t="str">
        <f t="shared" si="2567"/>
        <v/>
      </c>
      <c r="CE1250" s="4" t="str">
        <f t="shared" si="2568"/>
        <v/>
      </c>
      <c r="CF1250" s="63" t="str">
        <f t="shared" si="2569"/>
        <v/>
      </c>
      <c r="CG1250" s="4" t="str">
        <f t="shared" si="2570"/>
        <v/>
      </c>
      <c r="CH1250" s="4" t="str">
        <f t="shared" si="2571"/>
        <v/>
      </c>
      <c r="CI1250" s="4" t="str">
        <f t="shared" si="2572"/>
        <v/>
      </c>
      <c r="CJ1250" s="63" t="str">
        <f t="shared" si="2573"/>
        <v/>
      </c>
      <c r="CK1250" s="4" t="str">
        <f t="shared" si="2574"/>
        <v/>
      </c>
      <c r="CL1250" s="4" t="str">
        <f t="shared" si="2575"/>
        <v/>
      </c>
      <c r="CM1250" s="4" t="str">
        <f t="shared" si="2576"/>
        <v/>
      </c>
      <c r="CN1250" s="4" t="str">
        <f t="shared" si="2577"/>
        <v/>
      </c>
      <c r="CO1250" s="4" t="str">
        <f t="shared" si="2578"/>
        <v/>
      </c>
      <c r="CP1250" s="4" t="str">
        <f t="shared" si="2579"/>
        <v/>
      </c>
      <c r="CQ1250" s="4" t="str">
        <f t="shared" si="2580"/>
        <v/>
      </c>
      <c r="CR1250" s="4" t="str">
        <f t="shared" si="2581"/>
        <v/>
      </c>
      <c r="CS1250" s="4" t="str">
        <f t="shared" si="2582"/>
        <v/>
      </c>
      <c r="CT1250" s="4" t="str">
        <f t="shared" si="2583"/>
        <v/>
      </c>
      <c r="CU1250" s="4" t="str">
        <f t="shared" si="2584"/>
        <v/>
      </c>
      <c r="CV1250" s="4" t="str">
        <f t="shared" si="2585"/>
        <v/>
      </c>
      <c r="CW1250" s="4" t="str">
        <f t="shared" si="2586"/>
        <v/>
      </c>
      <c r="CX1250" s="4" t="str">
        <f t="shared" si="2587"/>
        <v/>
      </c>
      <c r="CY1250" s="4" t="str">
        <f t="shared" si="2588"/>
        <v/>
      </c>
      <c r="CZ1250" s="4" t="str">
        <f t="shared" si="2589"/>
        <v/>
      </c>
      <c r="DA1250" s="4" t="str">
        <f t="shared" si="2590"/>
        <v/>
      </c>
      <c r="DB1250" s="4" t="str">
        <f t="shared" si="2591"/>
        <v/>
      </c>
      <c r="DC1250" s="4" t="str">
        <f t="shared" si="2592"/>
        <v/>
      </c>
      <c r="DD1250" s="4" t="str">
        <f t="shared" si="2593"/>
        <v/>
      </c>
      <c r="DE1250" s="4" t="str">
        <f t="shared" si="2594"/>
        <v/>
      </c>
      <c r="DF1250" s="4" t="str">
        <f t="shared" si="2595"/>
        <v/>
      </c>
      <c r="DG1250" s="4" t="str">
        <f t="shared" si="2596"/>
        <v/>
      </c>
      <c r="DH1250" s="4" t="str">
        <f t="shared" si="2597"/>
        <v/>
      </c>
      <c r="DI1250" s="4" t="str">
        <f t="shared" si="2610"/>
        <v/>
      </c>
      <c r="DJ1250" s="4" t="str">
        <f t="shared" si="2598"/>
        <v/>
      </c>
      <c r="DK1250" s="4" t="str">
        <f t="shared" si="2599"/>
        <v/>
      </c>
      <c r="DL1250" s="4" t="str">
        <f t="shared" si="2600"/>
        <v/>
      </c>
      <c r="DM1250" s="4" t="str">
        <f t="shared" si="2601"/>
        <v/>
      </c>
      <c r="DN1250" s="4" t="str">
        <f t="shared" si="2602"/>
        <v/>
      </c>
      <c r="DO1250" s="4" t="str">
        <f t="shared" si="2603"/>
        <v/>
      </c>
      <c r="DP1250" s="4" t="str">
        <f t="shared" si="2604"/>
        <v/>
      </c>
      <c r="DQ1250" s="4" t="str">
        <f t="shared" si="2605"/>
        <v/>
      </c>
      <c r="DR1250" s="4" t="str">
        <f t="shared" si="2606"/>
        <v/>
      </c>
      <c r="DS1250" s="4" t="str">
        <f t="shared" si="2607"/>
        <v/>
      </c>
      <c r="DT1250" s="4" t="str">
        <f t="shared" si="2608"/>
        <v/>
      </c>
      <c r="DU1250" s="4" t="str">
        <f t="shared" si="2609"/>
        <v/>
      </c>
    </row>
    <row r="1251" spans="18:125" x14ac:dyDescent="0.25">
      <c r="R1251" s="19" t="str">
        <f t="shared" si="2505"/>
        <v/>
      </c>
      <c r="T1251" t="str">
        <f t="shared" si="2506"/>
        <v/>
      </c>
      <c r="U1251" s="4" t="str">
        <f t="shared" si="2611"/>
        <v/>
      </c>
      <c r="V1251" s="4" t="str">
        <f t="shared" si="2507"/>
        <v/>
      </c>
      <c r="W1251" s="4" t="str">
        <f t="shared" si="2508"/>
        <v/>
      </c>
      <c r="X1251" s="4" t="str">
        <f t="shared" si="2509"/>
        <v/>
      </c>
      <c r="Y1251" s="4" t="str">
        <f t="shared" si="2510"/>
        <v/>
      </c>
      <c r="Z1251" s="4" t="str">
        <f t="shared" si="2511"/>
        <v/>
      </c>
      <c r="AA1251" s="4" t="str">
        <f t="shared" si="2512"/>
        <v/>
      </c>
      <c r="AB1251" s="4" t="str">
        <f t="shared" si="2513"/>
        <v/>
      </c>
      <c r="AC1251" s="4" t="str">
        <f t="shared" si="2514"/>
        <v/>
      </c>
      <c r="AD1251" s="4" t="str">
        <f t="shared" si="2515"/>
        <v/>
      </c>
      <c r="AE1251" s="4" t="str">
        <f t="shared" si="2516"/>
        <v/>
      </c>
      <c r="AF1251" s="4" t="str">
        <f t="shared" si="2517"/>
        <v/>
      </c>
      <c r="AG1251" s="4" t="str">
        <f t="shared" si="2518"/>
        <v/>
      </c>
      <c r="AH1251" s="4" t="str">
        <f t="shared" si="2519"/>
        <v/>
      </c>
      <c r="AI1251" s="4" t="str">
        <f t="shared" si="2520"/>
        <v/>
      </c>
      <c r="AJ1251" s="4" t="str">
        <f t="shared" si="2521"/>
        <v/>
      </c>
      <c r="AK1251" s="63" t="str">
        <f t="shared" si="2522"/>
        <v/>
      </c>
      <c r="AL1251" s="4" t="str">
        <f t="shared" si="2523"/>
        <v/>
      </c>
      <c r="AM1251" s="4" t="str">
        <f t="shared" si="2524"/>
        <v/>
      </c>
      <c r="AN1251" s="4" t="str">
        <f t="shared" si="2525"/>
        <v/>
      </c>
      <c r="AO1251" s="4" t="str">
        <f t="shared" si="2526"/>
        <v/>
      </c>
      <c r="AP1251" s="4" t="str">
        <f t="shared" si="2527"/>
        <v/>
      </c>
      <c r="AQ1251" s="4" t="str">
        <f t="shared" si="2528"/>
        <v/>
      </c>
      <c r="AR1251" s="4" t="str">
        <f t="shared" si="2529"/>
        <v/>
      </c>
      <c r="AS1251" s="4" t="str">
        <f t="shared" si="2530"/>
        <v/>
      </c>
      <c r="AT1251" s="4" t="str">
        <f t="shared" si="2531"/>
        <v/>
      </c>
      <c r="AU1251" s="4" t="str">
        <f t="shared" si="2532"/>
        <v/>
      </c>
      <c r="AV1251" s="4" t="str">
        <f t="shared" si="2533"/>
        <v/>
      </c>
      <c r="AW1251" s="4" t="str">
        <f t="shared" si="2534"/>
        <v/>
      </c>
      <c r="AX1251" s="4" t="str">
        <f t="shared" si="2535"/>
        <v/>
      </c>
      <c r="AY1251" s="4" t="str">
        <f t="shared" si="2536"/>
        <v/>
      </c>
      <c r="AZ1251" s="4" t="str">
        <f t="shared" si="2537"/>
        <v/>
      </c>
      <c r="BA1251" s="4" t="str">
        <f t="shared" si="2538"/>
        <v/>
      </c>
      <c r="BB1251" s="4" t="str">
        <f t="shared" si="2539"/>
        <v/>
      </c>
      <c r="BC1251" s="4" t="str">
        <f t="shared" si="2540"/>
        <v/>
      </c>
      <c r="BD1251" s="4" t="str">
        <f t="shared" si="2541"/>
        <v/>
      </c>
      <c r="BE1251" s="4" t="str">
        <f t="shared" si="2542"/>
        <v/>
      </c>
      <c r="BF1251" s="4" t="str">
        <f t="shared" si="2543"/>
        <v/>
      </c>
      <c r="BG1251" s="4" t="str">
        <f t="shared" si="2544"/>
        <v/>
      </c>
      <c r="BH1251" s="4" t="str">
        <f t="shared" si="2545"/>
        <v/>
      </c>
      <c r="BI1251" s="4" t="str">
        <f t="shared" si="2546"/>
        <v/>
      </c>
      <c r="BJ1251" s="4" t="str">
        <f t="shared" si="2547"/>
        <v/>
      </c>
      <c r="BK1251" s="4" t="str">
        <f t="shared" si="2548"/>
        <v/>
      </c>
      <c r="BL1251" s="4" t="str">
        <f t="shared" si="2549"/>
        <v/>
      </c>
      <c r="BM1251" s="4" t="str">
        <f t="shared" si="2550"/>
        <v/>
      </c>
      <c r="BN1251" s="4" t="str">
        <f t="shared" si="2551"/>
        <v/>
      </c>
      <c r="BO1251" s="4" t="str">
        <f t="shared" si="2552"/>
        <v/>
      </c>
      <c r="BP1251" s="4" t="str">
        <f t="shared" si="2553"/>
        <v/>
      </c>
      <c r="BQ1251" s="4" t="str">
        <f t="shared" si="2554"/>
        <v/>
      </c>
      <c r="BR1251" s="4" t="str">
        <f t="shared" si="2555"/>
        <v/>
      </c>
      <c r="BS1251" s="4" t="str">
        <f t="shared" si="2556"/>
        <v/>
      </c>
      <c r="BT1251" s="4" t="str">
        <f t="shared" si="2557"/>
        <v/>
      </c>
      <c r="BU1251" s="4" t="str">
        <f t="shared" si="2558"/>
        <v/>
      </c>
      <c r="BV1251" s="4" t="str">
        <f t="shared" si="2559"/>
        <v/>
      </c>
      <c r="BW1251" s="4" t="str">
        <f t="shared" si="2560"/>
        <v/>
      </c>
      <c r="BX1251" s="4" t="str">
        <f t="shared" si="2561"/>
        <v/>
      </c>
      <c r="BY1251" s="4" t="str">
        <f t="shared" si="2562"/>
        <v/>
      </c>
      <c r="BZ1251" s="63" t="str">
        <f t="shared" si="2563"/>
        <v/>
      </c>
      <c r="CA1251" s="4" t="str">
        <f t="shared" si="2564"/>
        <v/>
      </c>
      <c r="CB1251" s="63" t="str">
        <f t="shared" si="2565"/>
        <v/>
      </c>
      <c r="CC1251" s="4" t="str">
        <f t="shared" si="2566"/>
        <v/>
      </c>
      <c r="CD1251" s="63" t="str">
        <f t="shared" si="2567"/>
        <v/>
      </c>
      <c r="CE1251" s="4" t="str">
        <f t="shared" si="2568"/>
        <v/>
      </c>
      <c r="CF1251" s="63" t="str">
        <f t="shared" si="2569"/>
        <v/>
      </c>
      <c r="CG1251" s="4" t="str">
        <f t="shared" si="2570"/>
        <v/>
      </c>
      <c r="CH1251" s="4" t="str">
        <f t="shared" si="2571"/>
        <v/>
      </c>
      <c r="CI1251" s="4" t="str">
        <f t="shared" si="2572"/>
        <v/>
      </c>
      <c r="CJ1251" s="63" t="str">
        <f t="shared" si="2573"/>
        <v/>
      </c>
      <c r="CK1251" s="4" t="str">
        <f t="shared" si="2574"/>
        <v/>
      </c>
      <c r="CL1251" s="4" t="str">
        <f t="shared" si="2575"/>
        <v/>
      </c>
      <c r="CM1251" s="4" t="str">
        <f t="shared" si="2576"/>
        <v/>
      </c>
      <c r="CN1251" s="4" t="str">
        <f t="shared" si="2577"/>
        <v/>
      </c>
      <c r="CO1251" s="4" t="str">
        <f t="shared" si="2578"/>
        <v/>
      </c>
      <c r="CP1251" s="4" t="str">
        <f t="shared" si="2579"/>
        <v/>
      </c>
      <c r="CQ1251" s="4" t="str">
        <f t="shared" si="2580"/>
        <v/>
      </c>
      <c r="CR1251" s="4" t="str">
        <f t="shared" si="2581"/>
        <v/>
      </c>
      <c r="CS1251" s="4" t="str">
        <f t="shared" si="2582"/>
        <v/>
      </c>
      <c r="CT1251" s="4" t="str">
        <f t="shared" si="2583"/>
        <v/>
      </c>
      <c r="CU1251" s="4" t="str">
        <f t="shared" si="2584"/>
        <v/>
      </c>
      <c r="CV1251" s="4" t="str">
        <f t="shared" si="2585"/>
        <v/>
      </c>
      <c r="CW1251" s="4" t="str">
        <f t="shared" si="2586"/>
        <v/>
      </c>
      <c r="CX1251" s="4" t="str">
        <f t="shared" si="2587"/>
        <v/>
      </c>
      <c r="CY1251" s="4" t="str">
        <f t="shared" si="2588"/>
        <v/>
      </c>
      <c r="CZ1251" s="4" t="str">
        <f t="shared" si="2589"/>
        <v/>
      </c>
      <c r="DA1251" s="4" t="str">
        <f t="shared" si="2590"/>
        <v/>
      </c>
      <c r="DB1251" s="4" t="str">
        <f t="shared" si="2591"/>
        <v/>
      </c>
      <c r="DC1251" s="4" t="str">
        <f t="shared" si="2592"/>
        <v/>
      </c>
      <c r="DD1251" s="4" t="str">
        <f t="shared" si="2593"/>
        <v/>
      </c>
      <c r="DE1251" s="4" t="str">
        <f t="shared" si="2594"/>
        <v/>
      </c>
      <c r="DF1251" s="4" t="str">
        <f t="shared" si="2595"/>
        <v/>
      </c>
      <c r="DG1251" s="4" t="str">
        <f t="shared" si="2596"/>
        <v/>
      </c>
      <c r="DH1251" s="4" t="str">
        <f t="shared" si="2597"/>
        <v/>
      </c>
      <c r="DI1251" s="4" t="str">
        <f t="shared" si="2610"/>
        <v/>
      </c>
      <c r="DJ1251" s="4" t="str">
        <f t="shared" si="2598"/>
        <v/>
      </c>
      <c r="DK1251" s="4" t="str">
        <f t="shared" si="2599"/>
        <v/>
      </c>
      <c r="DL1251" s="4" t="str">
        <f t="shared" si="2600"/>
        <v/>
      </c>
      <c r="DM1251" s="4" t="str">
        <f t="shared" si="2601"/>
        <v/>
      </c>
      <c r="DN1251" s="4" t="str">
        <f t="shared" si="2602"/>
        <v/>
      </c>
      <c r="DO1251" s="4" t="str">
        <f t="shared" si="2603"/>
        <v/>
      </c>
      <c r="DP1251" s="4" t="str">
        <f t="shared" si="2604"/>
        <v/>
      </c>
      <c r="DQ1251" s="4" t="str">
        <f t="shared" si="2605"/>
        <v/>
      </c>
      <c r="DR1251" s="4" t="str">
        <f t="shared" si="2606"/>
        <v/>
      </c>
      <c r="DS1251" s="4" t="str">
        <f t="shared" si="2607"/>
        <v/>
      </c>
      <c r="DT1251" s="4" t="str">
        <f t="shared" si="2608"/>
        <v/>
      </c>
      <c r="DU1251" s="4" t="str">
        <f t="shared" si="2609"/>
        <v/>
      </c>
    </row>
    <row r="1252" spans="18:125" x14ac:dyDescent="0.25">
      <c r="R1252" s="19" t="str">
        <f t="shared" si="2505"/>
        <v/>
      </c>
      <c r="T1252" t="str">
        <f t="shared" si="2506"/>
        <v/>
      </c>
      <c r="U1252" s="4" t="str">
        <f t="shared" si="2611"/>
        <v/>
      </c>
      <c r="V1252" s="4" t="str">
        <f t="shared" si="2507"/>
        <v/>
      </c>
      <c r="W1252" s="4" t="str">
        <f t="shared" si="2508"/>
        <v/>
      </c>
      <c r="X1252" s="4" t="str">
        <f t="shared" si="2509"/>
        <v/>
      </c>
      <c r="Y1252" s="4" t="str">
        <f t="shared" si="2510"/>
        <v/>
      </c>
      <c r="Z1252" s="4" t="str">
        <f t="shared" si="2511"/>
        <v/>
      </c>
      <c r="AA1252" s="4" t="str">
        <f t="shared" si="2512"/>
        <v/>
      </c>
      <c r="AB1252" s="4" t="str">
        <f t="shared" si="2513"/>
        <v/>
      </c>
      <c r="AC1252" s="4" t="str">
        <f t="shared" si="2514"/>
        <v/>
      </c>
      <c r="AD1252" s="4" t="str">
        <f t="shared" si="2515"/>
        <v/>
      </c>
      <c r="AE1252" s="4" t="str">
        <f t="shared" si="2516"/>
        <v/>
      </c>
      <c r="AF1252" s="4" t="str">
        <f t="shared" si="2517"/>
        <v/>
      </c>
      <c r="AG1252" s="4" t="str">
        <f t="shared" si="2518"/>
        <v/>
      </c>
      <c r="AH1252" s="4" t="str">
        <f t="shared" si="2519"/>
        <v/>
      </c>
      <c r="AI1252" s="4" t="str">
        <f t="shared" si="2520"/>
        <v/>
      </c>
      <c r="AJ1252" s="4" t="str">
        <f t="shared" si="2521"/>
        <v/>
      </c>
      <c r="AK1252" s="63" t="str">
        <f t="shared" si="2522"/>
        <v/>
      </c>
      <c r="AL1252" s="4" t="str">
        <f t="shared" si="2523"/>
        <v/>
      </c>
      <c r="AM1252" s="4" t="str">
        <f t="shared" si="2524"/>
        <v/>
      </c>
      <c r="AN1252" s="4" t="str">
        <f t="shared" si="2525"/>
        <v/>
      </c>
      <c r="AO1252" s="4" t="str">
        <f t="shared" si="2526"/>
        <v/>
      </c>
      <c r="AP1252" s="4" t="str">
        <f t="shared" si="2527"/>
        <v/>
      </c>
      <c r="AQ1252" s="4" t="str">
        <f t="shared" si="2528"/>
        <v/>
      </c>
      <c r="AR1252" s="4" t="str">
        <f t="shared" si="2529"/>
        <v/>
      </c>
      <c r="AS1252" s="4" t="str">
        <f t="shared" si="2530"/>
        <v/>
      </c>
      <c r="AT1252" s="4" t="str">
        <f t="shared" si="2531"/>
        <v/>
      </c>
      <c r="AU1252" s="4" t="str">
        <f t="shared" si="2532"/>
        <v/>
      </c>
      <c r="AV1252" s="4" t="str">
        <f t="shared" si="2533"/>
        <v/>
      </c>
      <c r="AW1252" s="4" t="str">
        <f t="shared" si="2534"/>
        <v/>
      </c>
      <c r="AX1252" s="4" t="str">
        <f t="shared" si="2535"/>
        <v/>
      </c>
      <c r="AY1252" s="4" t="str">
        <f t="shared" si="2536"/>
        <v/>
      </c>
      <c r="AZ1252" s="4" t="str">
        <f t="shared" si="2537"/>
        <v/>
      </c>
      <c r="BA1252" s="4" t="str">
        <f t="shared" si="2538"/>
        <v/>
      </c>
      <c r="BB1252" s="4" t="str">
        <f t="shared" si="2539"/>
        <v/>
      </c>
      <c r="BC1252" s="4" t="str">
        <f t="shared" si="2540"/>
        <v/>
      </c>
      <c r="BD1252" s="4" t="str">
        <f t="shared" si="2541"/>
        <v/>
      </c>
      <c r="BE1252" s="4" t="str">
        <f t="shared" si="2542"/>
        <v/>
      </c>
      <c r="BF1252" s="4" t="str">
        <f t="shared" si="2543"/>
        <v/>
      </c>
      <c r="BG1252" s="4" t="str">
        <f t="shared" si="2544"/>
        <v/>
      </c>
      <c r="BH1252" s="4" t="str">
        <f t="shared" si="2545"/>
        <v/>
      </c>
      <c r="BI1252" s="4" t="str">
        <f t="shared" si="2546"/>
        <v/>
      </c>
      <c r="BJ1252" s="4" t="str">
        <f t="shared" si="2547"/>
        <v/>
      </c>
      <c r="BK1252" s="4" t="str">
        <f t="shared" si="2548"/>
        <v/>
      </c>
      <c r="BL1252" s="4" t="str">
        <f t="shared" si="2549"/>
        <v/>
      </c>
      <c r="BM1252" s="4" t="str">
        <f t="shared" si="2550"/>
        <v/>
      </c>
      <c r="BN1252" s="4" t="str">
        <f t="shared" si="2551"/>
        <v/>
      </c>
      <c r="BO1252" s="4" t="str">
        <f t="shared" si="2552"/>
        <v/>
      </c>
      <c r="BP1252" s="4" t="str">
        <f t="shared" si="2553"/>
        <v/>
      </c>
      <c r="BQ1252" s="4" t="str">
        <f t="shared" si="2554"/>
        <v/>
      </c>
      <c r="BR1252" s="4" t="str">
        <f t="shared" si="2555"/>
        <v/>
      </c>
      <c r="BS1252" s="4" t="str">
        <f t="shared" si="2556"/>
        <v/>
      </c>
      <c r="BT1252" s="4" t="str">
        <f t="shared" si="2557"/>
        <v/>
      </c>
      <c r="BU1252" s="4" t="str">
        <f t="shared" si="2558"/>
        <v/>
      </c>
      <c r="BV1252" s="4" t="str">
        <f t="shared" si="2559"/>
        <v/>
      </c>
      <c r="BW1252" s="4" t="str">
        <f t="shared" si="2560"/>
        <v/>
      </c>
      <c r="BX1252" s="4" t="str">
        <f t="shared" si="2561"/>
        <v/>
      </c>
      <c r="BY1252" s="4" t="str">
        <f t="shared" si="2562"/>
        <v/>
      </c>
      <c r="BZ1252" s="63" t="str">
        <f t="shared" si="2563"/>
        <v/>
      </c>
      <c r="CA1252" s="4" t="str">
        <f t="shared" si="2564"/>
        <v/>
      </c>
      <c r="CB1252" s="63" t="str">
        <f t="shared" si="2565"/>
        <v/>
      </c>
      <c r="CC1252" s="4" t="str">
        <f t="shared" si="2566"/>
        <v/>
      </c>
      <c r="CD1252" s="63" t="str">
        <f t="shared" si="2567"/>
        <v/>
      </c>
      <c r="CE1252" s="4" t="str">
        <f t="shared" si="2568"/>
        <v/>
      </c>
      <c r="CF1252" s="63" t="str">
        <f t="shared" si="2569"/>
        <v/>
      </c>
      <c r="CG1252" s="4" t="str">
        <f t="shared" si="2570"/>
        <v/>
      </c>
      <c r="CH1252" s="4" t="str">
        <f t="shared" si="2571"/>
        <v/>
      </c>
      <c r="CI1252" s="4" t="str">
        <f t="shared" si="2572"/>
        <v/>
      </c>
      <c r="CJ1252" s="63" t="str">
        <f t="shared" si="2573"/>
        <v/>
      </c>
      <c r="CK1252" s="4" t="str">
        <f t="shared" si="2574"/>
        <v/>
      </c>
      <c r="CL1252" s="4" t="str">
        <f t="shared" si="2575"/>
        <v/>
      </c>
      <c r="CM1252" s="4" t="str">
        <f t="shared" si="2576"/>
        <v/>
      </c>
      <c r="CN1252" s="4" t="str">
        <f t="shared" si="2577"/>
        <v/>
      </c>
      <c r="CO1252" s="4" t="str">
        <f t="shared" si="2578"/>
        <v/>
      </c>
      <c r="CP1252" s="4" t="str">
        <f t="shared" si="2579"/>
        <v/>
      </c>
      <c r="CQ1252" s="4" t="str">
        <f t="shared" si="2580"/>
        <v/>
      </c>
      <c r="CR1252" s="4" t="str">
        <f t="shared" si="2581"/>
        <v/>
      </c>
      <c r="CS1252" s="4" t="str">
        <f t="shared" si="2582"/>
        <v/>
      </c>
      <c r="CT1252" s="4" t="str">
        <f t="shared" si="2583"/>
        <v/>
      </c>
      <c r="CU1252" s="4" t="str">
        <f t="shared" si="2584"/>
        <v/>
      </c>
      <c r="CV1252" s="4" t="str">
        <f t="shared" si="2585"/>
        <v/>
      </c>
      <c r="CW1252" s="4" t="str">
        <f t="shared" si="2586"/>
        <v/>
      </c>
      <c r="CX1252" s="4" t="str">
        <f t="shared" si="2587"/>
        <v/>
      </c>
      <c r="CY1252" s="4" t="str">
        <f t="shared" si="2588"/>
        <v/>
      </c>
      <c r="CZ1252" s="4" t="str">
        <f t="shared" si="2589"/>
        <v/>
      </c>
      <c r="DA1252" s="4" t="str">
        <f t="shared" si="2590"/>
        <v/>
      </c>
      <c r="DB1252" s="4" t="str">
        <f t="shared" si="2591"/>
        <v/>
      </c>
      <c r="DC1252" s="4" t="str">
        <f t="shared" si="2592"/>
        <v/>
      </c>
      <c r="DD1252" s="4" t="str">
        <f t="shared" si="2593"/>
        <v/>
      </c>
      <c r="DE1252" s="4" t="str">
        <f t="shared" si="2594"/>
        <v/>
      </c>
      <c r="DF1252" s="4" t="str">
        <f t="shared" si="2595"/>
        <v/>
      </c>
      <c r="DG1252" s="4" t="str">
        <f t="shared" si="2596"/>
        <v/>
      </c>
      <c r="DH1252" s="4" t="str">
        <f t="shared" si="2597"/>
        <v/>
      </c>
      <c r="DI1252" s="4" t="str">
        <f t="shared" si="2610"/>
        <v/>
      </c>
      <c r="DJ1252" s="4" t="str">
        <f t="shared" si="2598"/>
        <v/>
      </c>
      <c r="DK1252" s="4" t="str">
        <f t="shared" si="2599"/>
        <v/>
      </c>
      <c r="DL1252" s="4" t="str">
        <f t="shared" si="2600"/>
        <v/>
      </c>
      <c r="DM1252" s="4" t="str">
        <f t="shared" si="2601"/>
        <v/>
      </c>
      <c r="DN1252" s="4" t="str">
        <f t="shared" si="2602"/>
        <v/>
      </c>
      <c r="DO1252" s="4" t="str">
        <f t="shared" si="2603"/>
        <v/>
      </c>
      <c r="DP1252" s="4" t="str">
        <f t="shared" si="2604"/>
        <v/>
      </c>
      <c r="DQ1252" s="4" t="str">
        <f t="shared" si="2605"/>
        <v/>
      </c>
      <c r="DR1252" s="4" t="str">
        <f t="shared" si="2606"/>
        <v/>
      </c>
      <c r="DS1252" s="4" t="str">
        <f t="shared" si="2607"/>
        <v/>
      </c>
      <c r="DT1252" s="4" t="str">
        <f t="shared" si="2608"/>
        <v/>
      </c>
      <c r="DU1252" s="4" t="str">
        <f t="shared" si="2609"/>
        <v/>
      </c>
    </row>
    <row r="1253" spans="18:125" x14ac:dyDescent="0.25">
      <c r="R1253" s="19" t="str">
        <f t="shared" si="2505"/>
        <v/>
      </c>
      <c r="T1253" t="str">
        <f t="shared" si="2506"/>
        <v/>
      </c>
      <c r="U1253" s="4" t="str">
        <f t="shared" si="2611"/>
        <v/>
      </c>
      <c r="V1253" s="4" t="str">
        <f t="shared" si="2507"/>
        <v/>
      </c>
      <c r="W1253" s="4" t="str">
        <f t="shared" si="2508"/>
        <v/>
      </c>
      <c r="X1253" s="4" t="str">
        <f t="shared" si="2509"/>
        <v/>
      </c>
      <c r="Y1253" s="4" t="str">
        <f t="shared" si="2510"/>
        <v/>
      </c>
      <c r="Z1253" s="4" t="str">
        <f t="shared" si="2511"/>
        <v/>
      </c>
      <c r="AA1253" s="4" t="str">
        <f t="shared" si="2512"/>
        <v/>
      </c>
      <c r="AB1253" s="4" t="str">
        <f t="shared" si="2513"/>
        <v/>
      </c>
      <c r="AC1253" s="4" t="str">
        <f t="shared" si="2514"/>
        <v/>
      </c>
      <c r="AD1253" s="4" t="str">
        <f t="shared" si="2515"/>
        <v/>
      </c>
      <c r="AE1253" s="4" t="str">
        <f t="shared" si="2516"/>
        <v/>
      </c>
      <c r="AF1253" s="4" t="str">
        <f t="shared" si="2517"/>
        <v/>
      </c>
      <c r="AG1253" s="4" t="str">
        <f t="shared" si="2518"/>
        <v/>
      </c>
      <c r="AH1253" s="4" t="str">
        <f t="shared" si="2519"/>
        <v/>
      </c>
      <c r="AI1253" s="4" t="str">
        <f t="shared" si="2520"/>
        <v/>
      </c>
      <c r="AJ1253" s="4" t="str">
        <f t="shared" si="2521"/>
        <v/>
      </c>
      <c r="AK1253" s="63" t="str">
        <f t="shared" si="2522"/>
        <v/>
      </c>
      <c r="AL1253" s="4" t="str">
        <f t="shared" si="2523"/>
        <v/>
      </c>
      <c r="AM1253" s="4" t="str">
        <f t="shared" si="2524"/>
        <v/>
      </c>
      <c r="AN1253" s="4" t="str">
        <f t="shared" si="2525"/>
        <v/>
      </c>
      <c r="AO1253" s="4" t="str">
        <f t="shared" si="2526"/>
        <v/>
      </c>
      <c r="AP1253" s="4" t="str">
        <f t="shared" si="2527"/>
        <v/>
      </c>
      <c r="AQ1253" s="4" t="str">
        <f t="shared" si="2528"/>
        <v/>
      </c>
      <c r="AR1253" s="4" t="str">
        <f t="shared" si="2529"/>
        <v/>
      </c>
      <c r="AS1253" s="4" t="str">
        <f t="shared" si="2530"/>
        <v/>
      </c>
      <c r="AT1253" s="4" t="str">
        <f t="shared" si="2531"/>
        <v/>
      </c>
      <c r="AU1253" s="4" t="str">
        <f t="shared" si="2532"/>
        <v/>
      </c>
      <c r="AV1253" s="4" t="str">
        <f t="shared" si="2533"/>
        <v/>
      </c>
      <c r="AW1253" s="4" t="str">
        <f t="shared" si="2534"/>
        <v/>
      </c>
      <c r="AX1253" s="4" t="str">
        <f t="shared" si="2535"/>
        <v/>
      </c>
      <c r="AY1253" s="4" t="str">
        <f t="shared" si="2536"/>
        <v/>
      </c>
      <c r="AZ1253" s="4" t="str">
        <f t="shared" si="2537"/>
        <v/>
      </c>
      <c r="BA1253" s="4" t="str">
        <f t="shared" si="2538"/>
        <v/>
      </c>
      <c r="BB1253" s="4" t="str">
        <f t="shared" si="2539"/>
        <v/>
      </c>
      <c r="BC1253" s="4" t="str">
        <f t="shared" si="2540"/>
        <v/>
      </c>
      <c r="BD1253" s="4" t="str">
        <f t="shared" si="2541"/>
        <v/>
      </c>
      <c r="BE1253" s="4" t="str">
        <f t="shared" si="2542"/>
        <v/>
      </c>
      <c r="BF1253" s="4" t="str">
        <f t="shared" si="2543"/>
        <v/>
      </c>
      <c r="BG1253" s="4" t="str">
        <f t="shared" si="2544"/>
        <v/>
      </c>
      <c r="BH1253" s="4" t="str">
        <f t="shared" si="2545"/>
        <v/>
      </c>
      <c r="BI1253" s="4" t="str">
        <f t="shared" si="2546"/>
        <v/>
      </c>
      <c r="BJ1253" s="4" t="str">
        <f t="shared" si="2547"/>
        <v/>
      </c>
      <c r="BK1253" s="4" t="str">
        <f t="shared" si="2548"/>
        <v/>
      </c>
      <c r="BL1253" s="4" t="str">
        <f t="shared" si="2549"/>
        <v/>
      </c>
      <c r="BM1253" s="4" t="str">
        <f t="shared" si="2550"/>
        <v/>
      </c>
      <c r="BN1253" s="4" t="str">
        <f t="shared" si="2551"/>
        <v/>
      </c>
      <c r="BO1253" s="4" t="str">
        <f t="shared" si="2552"/>
        <v/>
      </c>
      <c r="BP1253" s="4" t="str">
        <f t="shared" si="2553"/>
        <v/>
      </c>
      <c r="BQ1253" s="4" t="str">
        <f t="shared" si="2554"/>
        <v/>
      </c>
      <c r="BR1253" s="4" t="str">
        <f t="shared" si="2555"/>
        <v/>
      </c>
      <c r="BS1253" s="4" t="str">
        <f t="shared" si="2556"/>
        <v/>
      </c>
      <c r="BT1253" s="4" t="str">
        <f t="shared" si="2557"/>
        <v/>
      </c>
      <c r="BU1253" s="4" t="str">
        <f t="shared" si="2558"/>
        <v/>
      </c>
      <c r="BV1253" s="4" t="str">
        <f t="shared" si="2559"/>
        <v/>
      </c>
      <c r="BW1253" s="4" t="str">
        <f t="shared" si="2560"/>
        <v/>
      </c>
      <c r="BX1253" s="4" t="str">
        <f t="shared" si="2561"/>
        <v/>
      </c>
      <c r="BY1253" s="4" t="str">
        <f t="shared" si="2562"/>
        <v/>
      </c>
      <c r="BZ1253" s="63" t="str">
        <f t="shared" si="2563"/>
        <v/>
      </c>
      <c r="CA1253" s="4" t="str">
        <f t="shared" si="2564"/>
        <v/>
      </c>
      <c r="CB1253" s="63" t="str">
        <f t="shared" si="2565"/>
        <v/>
      </c>
      <c r="CC1253" s="4" t="str">
        <f t="shared" si="2566"/>
        <v/>
      </c>
      <c r="CD1253" s="63" t="str">
        <f t="shared" si="2567"/>
        <v/>
      </c>
      <c r="CE1253" s="4" t="str">
        <f t="shared" si="2568"/>
        <v/>
      </c>
      <c r="CF1253" s="63" t="str">
        <f t="shared" si="2569"/>
        <v/>
      </c>
      <c r="CG1253" s="4" t="str">
        <f t="shared" si="2570"/>
        <v/>
      </c>
      <c r="CH1253" s="4" t="str">
        <f t="shared" si="2571"/>
        <v/>
      </c>
      <c r="CI1253" s="4" t="str">
        <f t="shared" si="2572"/>
        <v/>
      </c>
      <c r="CJ1253" s="63" t="str">
        <f t="shared" si="2573"/>
        <v/>
      </c>
      <c r="CK1253" s="4" t="str">
        <f t="shared" si="2574"/>
        <v/>
      </c>
      <c r="CL1253" s="4" t="str">
        <f t="shared" si="2575"/>
        <v/>
      </c>
      <c r="CM1253" s="4" t="str">
        <f t="shared" si="2576"/>
        <v/>
      </c>
      <c r="CN1253" s="4" t="str">
        <f t="shared" si="2577"/>
        <v/>
      </c>
      <c r="CO1253" s="4" t="str">
        <f t="shared" si="2578"/>
        <v/>
      </c>
      <c r="CP1253" s="4" t="str">
        <f t="shared" si="2579"/>
        <v/>
      </c>
      <c r="CQ1253" s="4" t="str">
        <f t="shared" si="2580"/>
        <v/>
      </c>
      <c r="CR1253" s="4" t="str">
        <f t="shared" si="2581"/>
        <v/>
      </c>
      <c r="CS1253" s="4" t="str">
        <f t="shared" si="2582"/>
        <v/>
      </c>
      <c r="CT1253" s="4" t="str">
        <f t="shared" si="2583"/>
        <v/>
      </c>
      <c r="CU1253" s="4" t="str">
        <f t="shared" si="2584"/>
        <v/>
      </c>
      <c r="CV1253" s="4" t="str">
        <f t="shared" si="2585"/>
        <v/>
      </c>
      <c r="CW1253" s="4" t="str">
        <f t="shared" si="2586"/>
        <v/>
      </c>
      <c r="CX1253" s="4" t="str">
        <f t="shared" si="2587"/>
        <v/>
      </c>
      <c r="CY1253" s="4" t="str">
        <f t="shared" si="2588"/>
        <v/>
      </c>
      <c r="CZ1253" s="4" t="str">
        <f t="shared" si="2589"/>
        <v/>
      </c>
      <c r="DA1253" s="4" t="str">
        <f t="shared" si="2590"/>
        <v/>
      </c>
      <c r="DB1253" s="4" t="str">
        <f t="shared" si="2591"/>
        <v/>
      </c>
      <c r="DC1253" s="4" t="str">
        <f t="shared" si="2592"/>
        <v/>
      </c>
      <c r="DD1253" s="4" t="str">
        <f t="shared" si="2593"/>
        <v/>
      </c>
      <c r="DE1253" s="4" t="str">
        <f t="shared" si="2594"/>
        <v/>
      </c>
      <c r="DF1253" s="4" t="str">
        <f t="shared" si="2595"/>
        <v/>
      </c>
      <c r="DG1253" s="4" t="str">
        <f t="shared" si="2596"/>
        <v/>
      </c>
      <c r="DH1253" s="4" t="str">
        <f t="shared" si="2597"/>
        <v/>
      </c>
      <c r="DI1253" s="4" t="str">
        <f t="shared" si="2610"/>
        <v/>
      </c>
      <c r="DJ1253" s="4" t="str">
        <f t="shared" si="2598"/>
        <v/>
      </c>
      <c r="DK1253" s="4" t="str">
        <f t="shared" si="2599"/>
        <v/>
      </c>
      <c r="DL1253" s="4" t="str">
        <f t="shared" si="2600"/>
        <v/>
      </c>
      <c r="DM1253" s="4" t="str">
        <f t="shared" si="2601"/>
        <v/>
      </c>
      <c r="DN1253" s="4" t="str">
        <f t="shared" si="2602"/>
        <v/>
      </c>
      <c r="DO1253" s="4" t="str">
        <f t="shared" si="2603"/>
        <v/>
      </c>
      <c r="DP1253" s="4" t="str">
        <f t="shared" si="2604"/>
        <v/>
      </c>
      <c r="DQ1253" s="4" t="str">
        <f t="shared" si="2605"/>
        <v/>
      </c>
      <c r="DR1253" s="4" t="str">
        <f t="shared" si="2606"/>
        <v/>
      </c>
      <c r="DS1253" s="4" t="str">
        <f t="shared" si="2607"/>
        <v/>
      </c>
      <c r="DT1253" s="4" t="str">
        <f t="shared" si="2608"/>
        <v/>
      </c>
      <c r="DU1253" s="4" t="str">
        <f t="shared" si="2609"/>
        <v/>
      </c>
    </row>
    <row r="1254" spans="18:125" x14ac:dyDescent="0.25">
      <c r="R1254" s="19" t="str">
        <f t="shared" si="2505"/>
        <v/>
      </c>
      <c r="T1254" t="str">
        <f t="shared" si="2506"/>
        <v/>
      </c>
      <c r="U1254" s="4" t="str">
        <f t="shared" si="2611"/>
        <v/>
      </c>
      <c r="V1254" s="4" t="str">
        <f t="shared" si="2507"/>
        <v/>
      </c>
      <c r="W1254" s="4" t="str">
        <f t="shared" si="2508"/>
        <v/>
      </c>
      <c r="X1254" s="4" t="str">
        <f t="shared" si="2509"/>
        <v/>
      </c>
      <c r="Y1254" s="4" t="str">
        <f t="shared" si="2510"/>
        <v/>
      </c>
      <c r="Z1254" s="4" t="str">
        <f t="shared" si="2511"/>
        <v/>
      </c>
      <c r="AA1254" s="4" t="str">
        <f t="shared" si="2512"/>
        <v/>
      </c>
      <c r="AB1254" s="4" t="str">
        <f t="shared" si="2513"/>
        <v/>
      </c>
      <c r="AC1254" s="4" t="str">
        <f t="shared" si="2514"/>
        <v/>
      </c>
      <c r="AD1254" s="4" t="str">
        <f t="shared" si="2515"/>
        <v/>
      </c>
      <c r="AE1254" s="4" t="str">
        <f t="shared" si="2516"/>
        <v/>
      </c>
      <c r="AF1254" s="4" t="str">
        <f t="shared" si="2517"/>
        <v/>
      </c>
      <c r="AG1254" s="4" t="str">
        <f t="shared" si="2518"/>
        <v/>
      </c>
      <c r="AH1254" s="4" t="str">
        <f t="shared" si="2519"/>
        <v/>
      </c>
      <c r="AI1254" s="4" t="str">
        <f t="shared" si="2520"/>
        <v/>
      </c>
      <c r="AJ1254" s="4" t="str">
        <f t="shared" si="2521"/>
        <v/>
      </c>
      <c r="AK1254" s="63" t="str">
        <f t="shared" si="2522"/>
        <v/>
      </c>
      <c r="AL1254" s="4" t="str">
        <f t="shared" si="2523"/>
        <v/>
      </c>
      <c r="AM1254" s="4" t="str">
        <f t="shared" si="2524"/>
        <v/>
      </c>
      <c r="AN1254" s="4" t="str">
        <f t="shared" si="2525"/>
        <v/>
      </c>
      <c r="AO1254" s="4" t="str">
        <f t="shared" si="2526"/>
        <v/>
      </c>
      <c r="AP1254" s="4" t="str">
        <f t="shared" si="2527"/>
        <v/>
      </c>
      <c r="AQ1254" s="4" t="str">
        <f t="shared" si="2528"/>
        <v/>
      </c>
      <c r="AR1254" s="4" t="str">
        <f t="shared" si="2529"/>
        <v/>
      </c>
      <c r="AS1254" s="4" t="str">
        <f t="shared" si="2530"/>
        <v/>
      </c>
      <c r="AT1254" s="4" t="str">
        <f t="shared" si="2531"/>
        <v/>
      </c>
      <c r="AU1254" s="4" t="str">
        <f t="shared" si="2532"/>
        <v/>
      </c>
      <c r="AV1254" s="4" t="str">
        <f t="shared" si="2533"/>
        <v/>
      </c>
      <c r="AW1254" s="4" t="str">
        <f t="shared" si="2534"/>
        <v/>
      </c>
      <c r="AX1254" s="4" t="str">
        <f t="shared" si="2535"/>
        <v/>
      </c>
      <c r="AY1254" s="4" t="str">
        <f t="shared" si="2536"/>
        <v/>
      </c>
      <c r="AZ1254" s="4" t="str">
        <f t="shared" si="2537"/>
        <v/>
      </c>
      <c r="BA1254" s="4" t="str">
        <f t="shared" si="2538"/>
        <v/>
      </c>
      <c r="BB1254" s="4" t="str">
        <f t="shared" si="2539"/>
        <v/>
      </c>
      <c r="BC1254" s="4" t="str">
        <f t="shared" si="2540"/>
        <v/>
      </c>
      <c r="BD1254" s="4" t="str">
        <f t="shared" si="2541"/>
        <v/>
      </c>
      <c r="BE1254" s="4" t="str">
        <f t="shared" si="2542"/>
        <v/>
      </c>
      <c r="BF1254" s="4" t="str">
        <f t="shared" si="2543"/>
        <v/>
      </c>
      <c r="BG1254" s="4" t="str">
        <f t="shared" si="2544"/>
        <v/>
      </c>
      <c r="BH1254" s="4" t="str">
        <f t="shared" si="2545"/>
        <v/>
      </c>
      <c r="BI1254" s="4" t="str">
        <f t="shared" si="2546"/>
        <v/>
      </c>
      <c r="BJ1254" s="4" t="str">
        <f t="shared" si="2547"/>
        <v/>
      </c>
      <c r="BK1254" s="4" t="str">
        <f t="shared" si="2548"/>
        <v/>
      </c>
      <c r="BL1254" s="4" t="str">
        <f t="shared" si="2549"/>
        <v/>
      </c>
      <c r="BM1254" s="4" t="str">
        <f t="shared" si="2550"/>
        <v/>
      </c>
      <c r="BN1254" s="4" t="str">
        <f t="shared" si="2551"/>
        <v/>
      </c>
      <c r="BO1254" s="4" t="str">
        <f t="shared" si="2552"/>
        <v/>
      </c>
      <c r="BP1254" s="4" t="str">
        <f t="shared" si="2553"/>
        <v/>
      </c>
      <c r="BQ1254" s="4" t="str">
        <f t="shared" si="2554"/>
        <v/>
      </c>
      <c r="BR1254" s="4" t="str">
        <f t="shared" si="2555"/>
        <v/>
      </c>
      <c r="BS1254" s="4" t="str">
        <f t="shared" si="2556"/>
        <v/>
      </c>
      <c r="BT1254" s="4" t="str">
        <f t="shared" si="2557"/>
        <v/>
      </c>
      <c r="BU1254" s="4" t="str">
        <f t="shared" si="2558"/>
        <v/>
      </c>
      <c r="BV1254" s="4" t="str">
        <f t="shared" si="2559"/>
        <v/>
      </c>
      <c r="BW1254" s="4" t="str">
        <f t="shared" si="2560"/>
        <v/>
      </c>
      <c r="BX1254" s="4" t="str">
        <f t="shared" si="2561"/>
        <v/>
      </c>
      <c r="BY1254" s="4" t="str">
        <f t="shared" si="2562"/>
        <v/>
      </c>
      <c r="BZ1254" s="63" t="str">
        <f t="shared" si="2563"/>
        <v/>
      </c>
      <c r="CA1254" s="4" t="str">
        <f t="shared" si="2564"/>
        <v/>
      </c>
      <c r="CB1254" s="63" t="str">
        <f t="shared" si="2565"/>
        <v/>
      </c>
      <c r="CC1254" s="4" t="str">
        <f t="shared" si="2566"/>
        <v/>
      </c>
      <c r="CD1254" s="63" t="str">
        <f t="shared" si="2567"/>
        <v/>
      </c>
      <c r="CE1254" s="4" t="str">
        <f t="shared" si="2568"/>
        <v/>
      </c>
      <c r="CF1254" s="63" t="str">
        <f t="shared" si="2569"/>
        <v/>
      </c>
      <c r="CG1254" s="4" t="str">
        <f t="shared" si="2570"/>
        <v/>
      </c>
      <c r="CH1254" s="4" t="str">
        <f t="shared" si="2571"/>
        <v/>
      </c>
      <c r="CI1254" s="4" t="str">
        <f t="shared" si="2572"/>
        <v/>
      </c>
      <c r="CJ1254" s="63" t="str">
        <f t="shared" si="2573"/>
        <v/>
      </c>
      <c r="CK1254" s="4" t="str">
        <f t="shared" si="2574"/>
        <v/>
      </c>
      <c r="CL1254" s="4" t="str">
        <f t="shared" si="2575"/>
        <v/>
      </c>
      <c r="CM1254" s="4" t="str">
        <f t="shared" si="2576"/>
        <v/>
      </c>
      <c r="CN1254" s="4" t="str">
        <f t="shared" si="2577"/>
        <v/>
      </c>
      <c r="CO1254" s="4" t="str">
        <f t="shared" si="2578"/>
        <v/>
      </c>
      <c r="CP1254" s="4" t="str">
        <f t="shared" si="2579"/>
        <v/>
      </c>
      <c r="CQ1254" s="4" t="str">
        <f t="shared" si="2580"/>
        <v/>
      </c>
      <c r="CR1254" s="4" t="str">
        <f t="shared" si="2581"/>
        <v/>
      </c>
      <c r="CS1254" s="4" t="str">
        <f t="shared" si="2582"/>
        <v/>
      </c>
      <c r="CT1254" s="4" t="str">
        <f t="shared" si="2583"/>
        <v/>
      </c>
      <c r="CU1254" s="4" t="str">
        <f t="shared" si="2584"/>
        <v/>
      </c>
      <c r="CV1254" s="4" t="str">
        <f t="shared" si="2585"/>
        <v/>
      </c>
      <c r="CW1254" s="4" t="str">
        <f t="shared" si="2586"/>
        <v/>
      </c>
      <c r="CX1254" s="4" t="str">
        <f t="shared" si="2587"/>
        <v/>
      </c>
      <c r="CY1254" s="4" t="str">
        <f t="shared" si="2588"/>
        <v/>
      </c>
      <c r="CZ1254" s="4" t="str">
        <f t="shared" si="2589"/>
        <v/>
      </c>
      <c r="DA1254" s="4" t="str">
        <f t="shared" si="2590"/>
        <v/>
      </c>
      <c r="DB1254" s="4" t="str">
        <f t="shared" si="2591"/>
        <v/>
      </c>
      <c r="DC1254" s="4" t="str">
        <f t="shared" si="2592"/>
        <v/>
      </c>
      <c r="DD1254" s="4" t="str">
        <f t="shared" si="2593"/>
        <v/>
      </c>
      <c r="DE1254" s="4" t="str">
        <f t="shared" si="2594"/>
        <v/>
      </c>
      <c r="DF1254" s="4" t="str">
        <f t="shared" si="2595"/>
        <v/>
      </c>
      <c r="DG1254" s="4" t="str">
        <f t="shared" si="2596"/>
        <v/>
      </c>
      <c r="DH1254" s="4" t="str">
        <f t="shared" si="2597"/>
        <v/>
      </c>
      <c r="DI1254" s="4" t="str">
        <f t="shared" si="2610"/>
        <v/>
      </c>
      <c r="DJ1254" s="4" t="str">
        <f t="shared" si="2598"/>
        <v/>
      </c>
      <c r="DK1254" s="4" t="str">
        <f t="shared" si="2599"/>
        <v/>
      </c>
      <c r="DL1254" s="4" t="str">
        <f t="shared" si="2600"/>
        <v/>
      </c>
      <c r="DM1254" s="4" t="str">
        <f t="shared" si="2601"/>
        <v/>
      </c>
      <c r="DN1254" s="4" t="str">
        <f t="shared" si="2602"/>
        <v/>
      </c>
      <c r="DO1254" s="4" t="str">
        <f t="shared" si="2603"/>
        <v/>
      </c>
      <c r="DP1254" s="4" t="str">
        <f t="shared" si="2604"/>
        <v/>
      </c>
      <c r="DQ1254" s="4" t="str">
        <f t="shared" si="2605"/>
        <v/>
      </c>
      <c r="DR1254" s="4" t="str">
        <f t="shared" si="2606"/>
        <v/>
      </c>
      <c r="DS1254" s="4" t="str">
        <f t="shared" si="2607"/>
        <v/>
      </c>
      <c r="DT1254" s="4" t="str">
        <f t="shared" si="2608"/>
        <v/>
      </c>
      <c r="DU1254" s="4" t="str">
        <f t="shared" si="2609"/>
        <v/>
      </c>
    </row>
    <row r="1255" spans="18:125" x14ac:dyDescent="0.25">
      <c r="R1255" s="19" t="str">
        <f t="shared" si="2505"/>
        <v/>
      </c>
      <c r="T1255" t="str">
        <f t="shared" si="2506"/>
        <v/>
      </c>
      <c r="U1255" s="4" t="str">
        <f t="shared" si="2611"/>
        <v/>
      </c>
      <c r="V1255" s="4" t="str">
        <f t="shared" si="2507"/>
        <v/>
      </c>
      <c r="W1255" s="4" t="str">
        <f t="shared" si="2508"/>
        <v/>
      </c>
      <c r="X1255" s="4" t="str">
        <f t="shared" si="2509"/>
        <v/>
      </c>
      <c r="Y1255" s="4" t="str">
        <f t="shared" si="2510"/>
        <v/>
      </c>
      <c r="Z1255" s="4" t="str">
        <f t="shared" si="2511"/>
        <v/>
      </c>
      <c r="AA1255" s="4" t="str">
        <f t="shared" si="2512"/>
        <v/>
      </c>
      <c r="AB1255" s="4" t="str">
        <f t="shared" si="2513"/>
        <v/>
      </c>
      <c r="AC1255" s="4" t="str">
        <f t="shared" si="2514"/>
        <v/>
      </c>
      <c r="AD1255" s="4" t="str">
        <f t="shared" si="2515"/>
        <v/>
      </c>
      <c r="AE1255" s="4" t="str">
        <f t="shared" si="2516"/>
        <v/>
      </c>
      <c r="AF1255" s="4" t="str">
        <f t="shared" si="2517"/>
        <v/>
      </c>
      <c r="AG1255" s="4" t="str">
        <f t="shared" si="2518"/>
        <v/>
      </c>
      <c r="AH1255" s="4" t="str">
        <f t="shared" si="2519"/>
        <v/>
      </c>
      <c r="AI1255" s="4" t="str">
        <f t="shared" si="2520"/>
        <v/>
      </c>
      <c r="AJ1255" s="4" t="str">
        <f t="shared" si="2521"/>
        <v/>
      </c>
      <c r="AK1255" s="63" t="str">
        <f t="shared" si="2522"/>
        <v/>
      </c>
      <c r="AL1255" s="4" t="str">
        <f t="shared" si="2523"/>
        <v/>
      </c>
      <c r="AM1255" s="4" t="str">
        <f t="shared" si="2524"/>
        <v/>
      </c>
      <c r="AN1255" s="4" t="str">
        <f t="shared" si="2525"/>
        <v/>
      </c>
      <c r="AO1255" s="4" t="str">
        <f t="shared" si="2526"/>
        <v/>
      </c>
      <c r="AP1255" s="4" t="str">
        <f t="shared" si="2527"/>
        <v/>
      </c>
      <c r="AQ1255" s="4" t="str">
        <f t="shared" si="2528"/>
        <v/>
      </c>
      <c r="AR1255" s="4" t="str">
        <f t="shared" si="2529"/>
        <v/>
      </c>
      <c r="AS1255" s="4" t="str">
        <f t="shared" si="2530"/>
        <v/>
      </c>
      <c r="AT1255" s="4" t="str">
        <f t="shared" si="2531"/>
        <v/>
      </c>
      <c r="AU1255" s="4" t="str">
        <f t="shared" si="2532"/>
        <v/>
      </c>
      <c r="AV1255" s="4" t="str">
        <f t="shared" si="2533"/>
        <v/>
      </c>
      <c r="AW1255" s="4" t="str">
        <f t="shared" si="2534"/>
        <v/>
      </c>
      <c r="AX1255" s="4" t="str">
        <f t="shared" si="2535"/>
        <v/>
      </c>
      <c r="AY1255" s="4" t="str">
        <f t="shared" si="2536"/>
        <v/>
      </c>
      <c r="AZ1255" s="4" t="str">
        <f t="shared" si="2537"/>
        <v/>
      </c>
      <c r="BA1255" s="4" t="str">
        <f t="shared" si="2538"/>
        <v/>
      </c>
      <c r="BB1255" s="4" t="str">
        <f t="shared" si="2539"/>
        <v/>
      </c>
      <c r="BC1255" s="4" t="str">
        <f t="shared" si="2540"/>
        <v/>
      </c>
      <c r="BD1255" s="4" t="str">
        <f t="shared" si="2541"/>
        <v/>
      </c>
      <c r="BE1255" s="4" t="str">
        <f t="shared" si="2542"/>
        <v/>
      </c>
      <c r="BF1255" s="4" t="str">
        <f t="shared" si="2543"/>
        <v/>
      </c>
      <c r="BG1255" s="4" t="str">
        <f t="shared" si="2544"/>
        <v/>
      </c>
      <c r="BH1255" s="4" t="str">
        <f t="shared" si="2545"/>
        <v/>
      </c>
      <c r="BI1255" s="4" t="str">
        <f t="shared" si="2546"/>
        <v/>
      </c>
      <c r="BJ1255" s="4" t="str">
        <f t="shared" si="2547"/>
        <v/>
      </c>
      <c r="BK1255" s="4" t="str">
        <f t="shared" si="2548"/>
        <v/>
      </c>
      <c r="BL1255" s="4" t="str">
        <f t="shared" si="2549"/>
        <v/>
      </c>
      <c r="BM1255" s="4" t="str">
        <f t="shared" si="2550"/>
        <v/>
      </c>
      <c r="BN1255" s="4" t="str">
        <f t="shared" si="2551"/>
        <v/>
      </c>
      <c r="BO1255" s="4" t="str">
        <f t="shared" si="2552"/>
        <v/>
      </c>
      <c r="BP1255" s="4" t="str">
        <f t="shared" si="2553"/>
        <v/>
      </c>
      <c r="BQ1255" s="4" t="str">
        <f t="shared" si="2554"/>
        <v/>
      </c>
      <c r="BR1255" s="4" t="str">
        <f t="shared" si="2555"/>
        <v/>
      </c>
      <c r="BS1255" s="4" t="str">
        <f t="shared" si="2556"/>
        <v/>
      </c>
      <c r="BT1255" s="4" t="str">
        <f t="shared" si="2557"/>
        <v/>
      </c>
      <c r="BU1255" s="4" t="str">
        <f t="shared" si="2558"/>
        <v/>
      </c>
      <c r="BV1255" s="4" t="str">
        <f t="shared" si="2559"/>
        <v/>
      </c>
      <c r="BW1255" s="4" t="str">
        <f t="shared" si="2560"/>
        <v/>
      </c>
      <c r="BX1255" s="4" t="str">
        <f t="shared" si="2561"/>
        <v/>
      </c>
      <c r="BY1255" s="4" t="str">
        <f t="shared" si="2562"/>
        <v/>
      </c>
      <c r="BZ1255" s="63" t="str">
        <f t="shared" si="2563"/>
        <v/>
      </c>
      <c r="CA1255" s="4" t="str">
        <f t="shared" si="2564"/>
        <v/>
      </c>
      <c r="CB1255" s="63" t="str">
        <f t="shared" si="2565"/>
        <v/>
      </c>
      <c r="CC1255" s="4" t="str">
        <f t="shared" si="2566"/>
        <v/>
      </c>
      <c r="CD1255" s="63" t="str">
        <f t="shared" si="2567"/>
        <v/>
      </c>
      <c r="CE1255" s="4" t="str">
        <f t="shared" si="2568"/>
        <v/>
      </c>
      <c r="CF1255" s="63" t="str">
        <f t="shared" si="2569"/>
        <v/>
      </c>
      <c r="CG1255" s="4" t="str">
        <f t="shared" si="2570"/>
        <v/>
      </c>
      <c r="CH1255" s="4" t="str">
        <f t="shared" si="2571"/>
        <v/>
      </c>
      <c r="CI1255" s="4" t="str">
        <f t="shared" si="2572"/>
        <v/>
      </c>
      <c r="CJ1255" s="63" t="str">
        <f t="shared" si="2573"/>
        <v/>
      </c>
      <c r="CK1255" s="4" t="str">
        <f t="shared" si="2574"/>
        <v/>
      </c>
      <c r="CL1255" s="4" t="str">
        <f t="shared" si="2575"/>
        <v/>
      </c>
      <c r="CM1255" s="4" t="str">
        <f t="shared" si="2576"/>
        <v/>
      </c>
      <c r="CN1255" s="4" t="str">
        <f t="shared" si="2577"/>
        <v/>
      </c>
      <c r="CO1255" s="4" t="str">
        <f t="shared" si="2578"/>
        <v/>
      </c>
      <c r="CP1255" s="4" t="str">
        <f t="shared" si="2579"/>
        <v/>
      </c>
      <c r="CQ1255" s="4" t="str">
        <f t="shared" si="2580"/>
        <v/>
      </c>
      <c r="CR1255" s="4" t="str">
        <f t="shared" si="2581"/>
        <v/>
      </c>
      <c r="CS1255" s="4" t="str">
        <f t="shared" si="2582"/>
        <v/>
      </c>
      <c r="CT1255" s="4" t="str">
        <f t="shared" si="2583"/>
        <v/>
      </c>
      <c r="CU1255" s="4" t="str">
        <f t="shared" si="2584"/>
        <v/>
      </c>
      <c r="CV1255" s="4" t="str">
        <f t="shared" si="2585"/>
        <v/>
      </c>
      <c r="CW1255" s="4" t="str">
        <f t="shared" si="2586"/>
        <v/>
      </c>
      <c r="CX1255" s="4" t="str">
        <f t="shared" si="2587"/>
        <v/>
      </c>
      <c r="CY1255" s="4" t="str">
        <f t="shared" si="2588"/>
        <v/>
      </c>
      <c r="CZ1255" s="4" t="str">
        <f t="shared" si="2589"/>
        <v/>
      </c>
      <c r="DA1255" s="4" t="str">
        <f t="shared" si="2590"/>
        <v/>
      </c>
      <c r="DB1255" s="4" t="str">
        <f t="shared" si="2591"/>
        <v/>
      </c>
      <c r="DC1255" s="4" t="str">
        <f t="shared" si="2592"/>
        <v/>
      </c>
      <c r="DD1255" s="4" t="str">
        <f t="shared" si="2593"/>
        <v/>
      </c>
      <c r="DE1255" s="4" t="str">
        <f t="shared" si="2594"/>
        <v/>
      </c>
      <c r="DF1255" s="4" t="str">
        <f t="shared" si="2595"/>
        <v/>
      </c>
      <c r="DG1255" s="4" t="str">
        <f t="shared" si="2596"/>
        <v/>
      </c>
      <c r="DH1255" s="4" t="str">
        <f t="shared" si="2597"/>
        <v/>
      </c>
      <c r="DI1255" s="4" t="str">
        <f t="shared" si="2610"/>
        <v/>
      </c>
      <c r="DJ1255" s="4" t="str">
        <f t="shared" si="2598"/>
        <v/>
      </c>
      <c r="DK1255" s="4" t="str">
        <f t="shared" si="2599"/>
        <v/>
      </c>
      <c r="DL1255" s="4" t="str">
        <f t="shared" si="2600"/>
        <v/>
      </c>
      <c r="DM1255" s="4" t="str">
        <f t="shared" si="2601"/>
        <v/>
      </c>
      <c r="DN1255" s="4" t="str">
        <f t="shared" si="2602"/>
        <v/>
      </c>
      <c r="DO1255" s="4" t="str">
        <f t="shared" si="2603"/>
        <v/>
      </c>
      <c r="DP1255" s="4" t="str">
        <f t="shared" si="2604"/>
        <v/>
      </c>
      <c r="DQ1255" s="4" t="str">
        <f t="shared" si="2605"/>
        <v/>
      </c>
      <c r="DR1255" s="4" t="str">
        <f t="shared" si="2606"/>
        <v/>
      </c>
      <c r="DS1255" s="4" t="str">
        <f t="shared" si="2607"/>
        <v/>
      </c>
      <c r="DT1255" s="4" t="str">
        <f t="shared" si="2608"/>
        <v/>
      </c>
      <c r="DU1255" s="4" t="str">
        <f t="shared" si="2609"/>
        <v/>
      </c>
    </row>
    <row r="1256" spans="18:125" x14ac:dyDescent="0.25">
      <c r="R1256" s="19" t="str">
        <f t="shared" si="2505"/>
        <v/>
      </c>
      <c r="T1256" t="str">
        <f t="shared" si="2506"/>
        <v/>
      </c>
      <c r="U1256" s="4" t="str">
        <f t="shared" si="2611"/>
        <v/>
      </c>
      <c r="V1256" s="4" t="str">
        <f t="shared" si="2507"/>
        <v/>
      </c>
      <c r="W1256" s="4" t="str">
        <f t="shared" si="2508"/>
        <v/>
      </c>
      <c r="X1256" s="4" t="str">
        <f t="shared" si="2509"/>
        <v/>
      </c>
      <c r="Y1256" s="4" t="str">
        <f t="shared" si="2510"/>
        <v/>
      </c>
      <c r="Z1256" s="4" t="str">
        <f t="shared" si="2511"/>
        <v/>
      </c>
      <c r="AA1256" s="4" t="str">
        <f t="shared" si="2512"/>
        <v/>
      </c>
      <c r="AB1256" s="4" t="str">
        <f t="shared" si="2513"/>
        <v/>
      </c>
      <c r="AC1256" s="4" t="str">
        <f t="shared" si="2514"/>
        <v/>
      </c>
      <c r="AD1256" s="4" t="str">
        <f t="shared" si="2515"/>
        <v/>
      </c>
      <c r="AE1256" s="4" t="str">
        <f t="shared" si="2516"/>
        <v/>
      </c>
      <c r="AF1256" s="4" t="str">
        <f t="shared" si="2517"/>
        <v/>
      </c>
      <c r="AG1256" s="4" t="str">
        <f t="shared" si="2518"/>
        <v/>
      </c>
      <c r="AH1256" s="4" t="str">
        <f t="shared" si="2519"/>
        <v/>
      </c>
      <c r="AI1256" s="4" t="str">
        <f t="shared" si="2520"/>
        <v/>
      </c>
      <c r="AJ1256" s="4" t="str">
        <f t="shared" si="2521"/>
        <v/>
      </c>
      <c r="AK1256" s="63" t="str">
        <f t="shared" si="2522"/>
        <v/>
      </c>
      <c r="AL1256" s="4" t="str">
        <f t="shared" si="2523"/>
        <v/>
      </c>
      <c r="AM1256" s="4" t="str">
        <f t="shared" si="2524"/>
        <v/>
      </c>
      <c r="AN1256" s="4" t="str">
        <f t="shared" si="2525"/>
        <v/>
      </c>
      <c r="AO1256" s="4" t="str">
        <f t="shared" si="2526"/>
        <v/>
      </c>
      <c r="AP1256" s="4" t="str">
        <f t="shared" si="2527"/>
        <v/>
      </c>
      <c r="AQ1256" s="4" t="str">
        <f t="shared" si="2528"/>
        <v/>
      </c>
      <c r="AR1256" s="4" t="str">
        <f t="shared" si="2529"/>
        <v/>
      </c>
      <c r="AS1256" s="4" t="str">
        <f t="shared" si="2530"/>
        <v/>
      </c>
      <c r="AT1256" s="4" t="str">
        <f t="shared" si="2531"/>
        <v/>
      </c>
      <c r="AU1256" s="4" t="str">
        <f t="shared" si="2532"/>
        <v/>
      </c>
      <c r="AV1256" s="4" t="str">
        <f t="shared" si="2533"/>
        <v/>
      </c>
      <c r="AW1256" s="4" t="str">
        <f t="shared" si="2534"/>
        <v/>
      </c>
      <c r="AX1256" s="4" t="str">
        <f t="shared" si="2535"/>
        <v/>
      </c>
      <c r="AY1256" s="4" t="str">
        <f t="shared" si="2536"/>
        <v/>
      </c>
      <c r="AZ1256" s="4" t="str">
        <f t="shared" si="2537"/>
        <v/>
      </c>
      <c r="BA1256" s="4" t="str">
        <f t="shared" si="2538"/>
        <v/>
      </c>
      <c r="BB1256" s="4" t="str">
        <f t="shared" si="2539"/>
        <v/>
      </c>
      <c r="BC1256" s="4" t="str">
        <f t="shared" si="2540"/>
        <v/>
      </c>
      <c r="BD1256" s="4" t="str">
        <f t="shared" si="2541"/>
        <v/>
      </c>
      <c r="BE1256" s="4" t="str">
        <f t="shared" si="2542"/>
        <v/>
      </c>
      <c r="BF1256" s="4" t="str">
        <f t="shared" si="2543"/>
        <v/>
      </c>
      <c r="BG1256" s="4" t="str">
        <f t="shared" si="2544"/>
        <v/>
      </c>
      <c r="BH1256" s="4" t="str">
        <f t="shared" si="2545"/>
        <v/>
      </c>
      <c r="BI1256" s="4" t="str">
        <f t="shared" si="2546"/>
        <v/>
      </c>
      <c r="BJ1256" s="4" t="str">
        <f t="shared" si="2547"/>
        <v/>
      </c>
      <c r="BK1256" s="4" t="str">
        <f t="shared" si="2548"/>
        <v/>
      </c>
      <c r="BL1256" s="4" t="str">
        <f t="shared" si="2549"/>
        <v/>
      </c>
      <c r="BM1256" s="4" t="str">
        <f t="shared" si="2550"/>
        <v/>
      </c>
      <c r="BN1256" s="4" t="str">
        <f t="shared" si="2551"/>
        <v/>
      </c>
      <c r="BO1256" s="4" t="str">
        <f t="shared" si="2552"/>
        <v/>
      </c>
      <c r="BP1256" s="4" t="str">
        <f t="shared" si="2553"/>
        <v/>
      </c>
      <c r="BQ1256" s="4" t="str">
        <f t="shared" si="2554"/>
        <v/>
      </c>
      <c r="BR1256" s="4" t="str">
        <f t="shared" si="2555"/>
        <v/>
      </c>
      <c r="BS1256" s="4" t="str">
        <f t="shared" si="2556"/>
        <v/>
      </c>
      <c r="BT1256" s="4" t="str">
        <f t="shared" si="2557"/>
        <v/>
      </c>
      <c r="BU1256" s="4" t="str">
        <f t="shared" si="2558"/>
        <v/>
      </c>
      <c r="BV1256" s="4" t="str">
        <f t="shared" si="2559"/>
        <v/>
      </c>
      <c r="BW1256" s="4" t="str">
        <f t="shared" si="2560"/>
        <v/>
      </c>
      <c r="BX1256" s="4" t="str">
        <f t="shared" si="2561"/>
        <v/>
      </c>
      <c r="BY1256" s="4" t="str">
        <f t="shared" si="2562"/>
        <v/>
      </c>
      <c r="BZ1256" s="63" t="str">
        <f t="shared" si="2563"/>
        <v/>
      </c>
      <c r="CA1256" s="4" t="str">
        <f t="shared" si="2564"/>
        <v/>
      </c>
      <c r="CB1256" s="63" t="str">
        <f t="shared" si="2565"/>
        <v/>
      </c>
      <c r="CC1256" s="4" t="str">
        <f t="shared" si="2566"/>
        <v/>
      </c>
      <c r="CD1256" s="63" t="str">
        <f t="shared" si="2567"/>
        <v/>
      </c>
      <c r="CE1256" s="4" t="str">
        <f t="shared" si="2568"/>
        <v/>
      </c>
      <c r="CF1256" s="63" t="str">
        <f t="shared" si="2569"/>
        <v/>
      </c>
      <c r="CG1256" s="4" t="str">
        <f t="shared" si="2570"/>
        <v/>
      </c>
      <c r="CH1256" s="4" t="str">
        <f t="shared" si="2571"/>
        <v/>
      </c>
      <c r="CI1256" s="4" t="str">
        <f t="shared" si="2572"/>
        <v/>
      </c>
      <c r="CJ1256" s="63" t="str">
        <f t="shared" si="2573"/>
        <v/>
      </c>
      <c r="CK1256" s="4" t="str">
        <f t="shared" si="2574"/>
        <v/>
      </c>
      <c r="CL1256" s="4" t="str">
        <f t="shared" si="2575"/>
        <v/>
      </c>
      <c r="CM1256" s="4" t="str">
        <f t="shared" si="2576"/>
        <v/>
      </c>
      <c r="CN1256" s="4" t="str">
        <f t="shared" si="2577"/>
        <v/>
      </c>
      <c r="CO1256" s="4" t="str">
        <f t="shared" si="2578"/>
        <v/>
      </c>
      <c r="CP1256" s="4" t="str">
        <f t="shared" si="2579"/>
        <v/>
      </c>
      <c r="CQ1256" s="4" t="str">
        <f t="shared" si="2580"/>
        <v/>
      </c>
      <c r="CR1256" s="4" t="str">
        <f t="shared" si="2581"/>
        <v/>
      </c>
      <c r="CS1256" s="4" t="str">
        <f t="shared" si="2582"/>
        <v/>
      </c>
      <c r="CT1256" s="4" t="str">
        <f t="shared" si="2583"/>
        <v/>
      </c>
      <c r="CU1256" s="4" t="str">
        <f t="shared" si="2584"/>
        <v/>
      </c>
      <c r="CV1256" s="4" t="str">
        <f t="shared" si="2585"/>
        <v/>
      </c>
      <c r="CW1256" s="4" t="str">
        <f t="shared" si="2586"/>
        <v/>
      </c>
      <c r="CX1256" s="4" t="str">
        <f t="shared" si="2587"/>
        <v/>
      </c>
      <c r="CY1256" s="4" t="str">
        <f t="shared" si="2588"/>
        <v/>
      </c>
      <c r="CZ1256" s="4" t="str">
        <f t="shared" si="2589"/>
        <v/>
      </c>
      <c r="DA1256" s="4" t="str">
        <f t="shared" si="2590"/>
        <v/>
      </c>
      <c r="DB1256" s="4" t="str">
        <f t="shared" si="2591"/>
        <v/>
      </c>
      <c r="DC1256" s="4" t="str">
        <f t="shared" si="2592"/>
        <v/>
      </c>
      <c r="DD1256" s="4" t="str">
        <f t="shared" si="2593"/>
        <v/>
      </c>
      <c r="DE1256" s="4" t="str">
        <f t="shared" si="2594"/>
        <v/>
      </c>
      <c r="DF1256" s="4" t="str">
        <f t="shared" si="2595"/>
        <v/>
      </c>
      <c r="DG1256" s="4" t="str">
        <f t="shared" si="2596"/>
        <v/>
      </c>
      <c r="DH1256" s="4" t="str">
        <f t="shared" si="2597"/>
        <v/>
      </c>
      <c r="DI1256" s="4" t="str">
        <f t="shared" si="2610"/>
        <v/>
      </c>
      <c r="DJ1256" s="4" t="str">
        <f t="shared" si="2598"/>
        <v/>
      </c>
      <c r="DK1256" s="4" t="str">
        <f t="shared" si="2599"/>
        <v/>
      </c>
      <c r="DL1256" s="4" t="str">
        <f t="shared" si="2600"/>
        <v/>
      </c>
      <c r="DM1256" s="4" t="str">
        <f t="shared" si="2601"/>
        <v/>
      </c>
      <c r="DN1256" s="4" t="str">
        <f t="shared" si="2602"/>
        <v/>
      </c>
      <c r="DO1256" s="4" t="str">
        <f t="shared" si="2603"/>
        <v/>
      </c>
      <c r="DP1256" s="4" t="str">
        <f t="shared" si="2604"/>
        <v/>
      </c>
      <c r="DQ1256" s="4" t="str">
        <f t="shared" si="2605"/>
        <v/>
      </c>
      <c r="DR1256" s="4" t="str">
        <f t="shared" si="2606"/>
        <v/>
      </c>
      <c r="DS1256" s="4" t="str">
        <f t="shared" si="2607"/>
        <v/>
      </c>
      <c r="DT1256" s="4" t="str">
        <f t="shared" si="2608"/>
        <v/>
      </c>
      <c r="DU1256" s="4" t="str">
        <f t="shared" si="2609"/>
        <v/>
      </c>
    </row>
    <row r="1257" spans="18:125" x14ac:dyDescent="0.25">
      <c r="R1257" s="19" t="str">
        <f t="shared" si="2505"/>
        <v/>
      </c>
      <c r="T1257" t="str">
        <f t="shared" si="2506"/>
        <v/>
      </c>
      <c r="U1257" s="4" t="str">
        <f t="shared" si="2611"/>
        <v/>
      </c>
      <c r="V1257" s="4" t="str">
        <f t="shared" si="2507"/>
        <v/>
      </c>
      <c r="W1257" s="4" t="str">
        <f t="shared" si="2508"/>
        <v/>
      </c>
      <c r="X1257" s="4" t="str">
        <f t="shared" si="2509"/>
        <v/>
      </c>
      <c r="Y1257" s="4" t="str">
        <f t="shared" si="2510"/>
        <v/>
      </c>
      <c r="Z1257" s="4" t="str">
        <f t="shared" si="2511"/>
        <v/>
      </c>
      <c r="AA1257" s="4" t="str">
        <f t="shared" si="2512"/>
        <v/>
      </c>
      <c r="AB1257" s="4" t="str">
        <f t="shared" si="2513"/>
        <v/>
      </c>
      <c r="AC1257" s="4" t="str">
        <f t="shared" si="2514"/>
        <v/>
      </c>
      <c r="AD1257" s="4" t="str">
        <f t="shared" si="2515"/>
        <v/>
      </c>
      <c r="AE1257" s="4" t="str">
        <f t="shared" si="2516"/>
        <v/>
      </c>
      <c r="AF1257" s="4" t="str">
        <f t="shared" si="2517"/>
        <v/>
      </c>
      <c r="AG1257" s="4" t="str">
        <f t="shared" si="2518"/>
        <v/>
      </c>
      <c r="AH1257" s="4" t="str">
        <f t="shared" si="2519"/>
        <v/>
      </c>
      <c r="AI1257" s="4" t="str">
        <f t="shared" si="2520"/>
        <v/>
      </c>
      <c r="AJ1257" s="4" t="str">
        <f t="shared" si="2521"/>
        <v/>
      </c>
      <c r="AK1257" s="63" t="str">
        <f t="shared" si="2522"/>
        <v/>
      </c>
      <c r="AL1257" s="4" t="str">
        <f t="shared" si="2523"/>
        <v/>
      </c>
      <c r="AM1257" s="4" t="str">
        <f t="shared" si="2524"/>
        <v/>
      </c>
      <c r="AN1257" s="4" t="str">
        <f t="shared" si="2525"/>
        <v/>
      </c>
      <c r="AO1257" s="4" t="str">
        <f t="shared" si="2526"/>
        <v/>
      </c>
      <c r="AP1257" s="4" t="str">
        <f t="shared" si="2527"/>
        <v/>
      </c>
      <c r="AQ1257" s="4" t="str">
        <f t="shared" si="2528"/>
        <v/>
      </c>
      <c r="AR1257" s="4" t="str">
        <f t="shared" si="2529"/>
        <v/>
      </c>
      <c r="AS1257" s="4" t="str">
        <f t="shared" si="2530"/>
        <v/>
      </c>
      <c r="AT1257" s="4" t="str">
        <f t="shared" si="2531"/>
        <v/>
      </c>
      <c r="AU1257" s="4" t="str">
        <f t="shared" si="2532"/>
        <v/>
      </c>
      <c r="AV1257" s="4" t="str">
        <f t="shared" si="2533"/>
        <v/>
      </c>
      <c r="AW1257" s="4" t="str">
        <f t="shared" si="2534"/>
        <v/>
      </c>
      <c r="AX1257" s="4" t="str">
        <f t="shared" si="2535"/>
        <v/>
      </c>
      <c r="AY1257" s="4" t="str">
        <f t="shared" si="2536"/>
        <v/>
      </c>
      <c r="AZ1257" s="4" t="str">
        <f t="shared" si="2537"/>
        <v/>
      </c>
      <c r="BA1257" s="4" t="str">
        <f t="shared" si="2538"/>
        <v/>
      </c>
      <c r="BB1257" s="4" t="str">
        <f t="shared" si="2539"/>
        <v/>
      </c>
      <c r="BC1257" s="4" t="str">
        <f t="shared" si="2540"/>
        <v/>
      </c>
      <c r="BD1257" s="4" t="str">
        <f t="shared" si="2541"/>
        <v/>
      </c>
      <c r="BE1257" s="4" t="str">
        <f t="shared" si="2542"/>
        <v/>
      </c>
      <c r="BF1257" s="4" t="str">
        <f t="shared" si="2543"/>
        <v/>
      </c>
      <c r="BG1257" s="4" t="str">
        <f t="shared" si="2544"/>
        <v/>
      </c>
      <c r="BH1257" s="4" t="str">
        <f t="shared" si="2545"/>
        <v/>
      </c>
      <c r="BI1257" s="4" t="str">
        <f t="shared" si="2546"/>
        <v/>
      </c>
      <c r="BJ1257" s="4" t="str">
        <f t="shared" si="2547"/>
        <v/>
      </c>
      <c r="BK1257" s="4" t="str">
        <f t="shared" si="2548"/>
        <v/>
      </c>
      <c r="BL1257" s="4" t="str">
        <f t="shared" si="2549"/>
        <v/>
      </c>
      <c r="BM1257" s="4" t="str">
        <f t="shared" si="2550"/>
        <v/>
      </c>
      <c r="BN1257" s="4" t="str">
        <f t="shared" si="2551"/>
        <v/>
      </c>
      <c r="BO1257" s="4" t="str">
        <f t="shared" si="2552"/>
        <v/>
      </c>
      <c r="BP1257" s="4" t="str">
        <f t="shared" si="2553"/>
        <v/>
      </c>
      <c r="BQ1257" s="4" t="str">
        <f t="shared" si="2554"/>
        <v/>
      </c>
      <c r="BR1257" s="4" t="str">
        <f t="shared" si="2555"/>
        <v/>
      </c>
      <c r="BS1257" s="4" t="str">
        <f t="shared" si="2556"/>
        <v/>
      </c>
      <c r="BT1257" s="4" t="str">
        <f t="shared" si="2557"/>
        <v/>
      </c>
      <c r="BU1257" s="4" t="str">
        <f t="shared" si="2558"/>
        <v/>
      </c>
      <c r="BV1257" s="4" t="str">
        <f t="shared" si="2559"/>
        <v/>
      </c>
      <c r="BW1257" s="4" t="str">
        <f t="shared" si="2560"/>
        <v/>
      </c>
      <c r="BX1257" s="4" t="str">
        <f t="shared" si="2561"/>
        <v/>
      </c>
      <c r="BY1257" s="4" t="str">
        <f t="shared" si="2562"/>
        <v/>
      </c>
      <c r="BZ1257" s="63" t="str">
        <f t="shared" si="2563"/>
        <v/>
      </c>
      <c r="CA1257" s="4" t="str">
        <f t="shared" si="2564"/>
        <v/>
      </c>
      <c r="CB1257" s="63" t="str">
        <f t="shared" si="2565"/>
        <v/>
      </c>
      <c r="CC1257" s="4" t="str">
        <f t="shared" si="2566"/>
        <v/>
      </c>
      <c r="CD1257" s="63" t="str">
        <f t="shared" si="2567"/>
        <v/>
      </c>
      <c r="CE1257" s="4" t="str">
        <f t="shared" si="2568"/>
        <v/>
      </c>
      <c r="CF1257" s="63" t="str">
        <f t="shared" si="2569"/>
        <v/>
      </c>
      <c r="CG1257" s="4" t="str">
        <f t="shared" si="2570"/>
        <v/>
      </c>
      <c r="CH1257" s="4" t="str">
        <f t="shared" si="2571"/>
        <v/>
      </c>
      <c r="CI1257" s="4" t="str">
        <f t="shared" si="2572"/>
        <v/>
      </c>
      <c r="CJ1257" s="63" t="str">
        <f t="shared" si="2573"/>
        <v/>
      </c>
      <c r="CK1257" s="4" t="str">
        <f t="shared" si="2574"/>
        <v/>
      </c>
      <c r="CL1257" s="4" t="str">
        <f t="shared" si="2575"/>
        <v/>
      </c>
      <c r="CM1257" s="4" t="str">
        <f t="shared" si="2576"/>
        <v/>
      </c>
      <c r="CN1257" s="4" t="str">
        <f t="shared" si="2577"/>
        <v/>
      </c>
      <c r="CO1257" s="4" t="str">
        <f t="shared" si="2578"/>
        <v/>
      </c>
      <c r="CP1257" s="4" t="str">
        <f t="shared" si="2579"/>
        <v/>
      </c>
      <c r="CQ1257" s="4" t="str">
        <f t="shared" si="2580"/>
        <v/>
      </c>
      <c r="CR1257" s="4" t="str">
        <f t="shared" si="2581"/>
        <v/>
      </c>
      <c r="CS1257" s="4" t="str">
        <f t="shared" si="2582"/>
        <v/>
      </c>
      <c r="CT1257" s="4" t="str">
        <f t="shared" si="2583"/>
        <v/>
      </c>
      <c r="CU1257" s="4" t="str">
        <f t="shared" si="2584"/>
        <v/>
      </c>
      <c r="CV1257" s="4" t="str">
        <f t="shared" si="2585"/>
        <v/>
      </c>
      <c r="CW1257" s="4" t="str">
        <f t="shared" si="2586"/>
        <v/>
      </c>
      <c r="CX1257" s="4" t="str">
        <f t="shared" si="2587"/>
        <v/>
      </c>
      <c r="CY1257" s="4" t="str">
        <f t="shared" si="2588"/>
        <v/>
      </c>
      <c r="CZ1257" s="4" t="str">
        <f t="shared" si="2589"/>
        <v/>
      </c>
      <c r="DA1257" s="4" t="str">
        <f t="shared" si="2590"/>
        <v/>
      </c>
      <c r="DB1257" s="4" t="str">
        <f t="shared" si="2591"/>
        <v/>
      </c>
      <c r="DC1257" s="4" t="str">
        <f t="shared" si="2592"/>
        <v/>
      </c>
      <c r="DD1257" s="4" t="str">
        <f t="shared" si="2593"/>
        <v/>
      </c>
      <c r="DE1257" s="4" t="str">
        <f t="shared" si="2594"/>
        <v/>
      </c>
      <c r="DF1257" s="4" t="str">
        <f t="shared" si="2595"/>
        <v/>
      </c>
      <c r="DG1257" s="4" t="str">
        <f t="shared" si="2596"/>
        <v/>
      </c>
      <c r="DH1257" s="4" t="str">
        <f t="shared" si="2597"/>
        <v/>
      </c>
      <c r="DI1257" s="4" t="str">
        <f t="shared" si="2610"/>
        <v/>
      </c>
      <c r="DJ1257" s="4" t="str">
        <f t="shared" si="2598"/>
        <v/>
      </c>
      <c r="DK1257" s="4" t="str">
        <f t="shared" si="2599"/>
        <v/>
      </c>
      <c r="DL1257" s="4" t="str">
        <f t="shared" si="2600"/>
        <v/>
      </c>
      <c r="DM1257" s="4" t="str">
        <f t="shared" si="2601"/>
        <v/>
      </c>
      <c r="DN1257" s="4" t="str">
        <f t="shared" si="2602"/>
        <v/>
      </c>
      <c r="DO1257" s="4" t="str">
        <f t="shared" si="2603"/>
        <v/>
      </c>
      <c r="DP1257" s="4" t="str">
        <f t="shared" si="2604"/>
        <v/>
      </c>
      <c r="DQ1257" s="4" t="str">
        <f t="shared" si="2605"/>
        <v/>
      </c>
      <c r="DR1257" s="4" t="str">
        <f t="shared" si="2606"/>
        <v/>
      </c>
      <c r="DS1257" s="4" t="str">
        <f t="shared" si="2607"/>
        <v/>
      </c>
      <c r="DT1257" s="4" t="str">
        <f t="shared" si="2608"/>
        <v/>
      </c>
      <c r="DU1257" s="4" t="str">
        <f t="shared" si="2609"/>
        <v/>
      </c>
    </row>
    <row r="1258" spans="18:125" x14ac:dyDescent="0.25">
      <c r="R1258" s="19" t="str">
        <f t="shared" si="2505"/>
        <v/>
      </c>
      <c r="T1258" t="str">
        <f t="shared" si="2506"/>
        <v/>
      </c>
      <c r="U1258" s="4" t="str">
        <f t="shared" si="2611"/>
        <v/>
      </c>
      <c r="V1258" s="4" t="str">
        <f t="shared" si="2507"/>
        <v/>
      </c>
      <c r="W1258" s="4" t="str">
        <f t="shared" si="2508"/>
        <v/>
      </c>
      <c r="X1258" s="4" t="str">
        <f t="shared" si="2509"/>
        <v/>
      </c>
      <c r="Y1258" s="4" t="str">
        <f t="shared" si="2510"/>
        <v/>
      </c>
      <c r="Z1258" s="4" t="str">
        <f t="shared" si="2511"/>
        <v/>
      </c>
      <c r="AA1258" s="4" t="str">
        <f t="shared" si="2512"/>
        <v/>
      </c>
      <c r="AB1258" s="4" t="str">
        <f t="shared" si="2513"/>
        <v/>
      </c>
      <c r="AC1258" s="4" t="str">
        <f t="shared" si="2514"/>
        <v/>
      </c>
      <c r="AD1258" s="4" t="str">
        <f t="shared" si="2515"/>
        <v/>
      </c>
      <c r="AE1258" s="4" t="str">
        <f t="shared" si="2516"/>
        <v/>
      </c>
      <c r="AF1258" s="4" t="str">
        <f t="shared" si="2517"/>
        <v/>
      </c>
      <c r="AG1258" s="4" t="str">
        <f t="shared" si="2518"/>
        <v/>
      </c>
      <c r="AH1258" s="4" t="str">
        <f t="shared" si="2519"/>
        <v/>
      </c>
      <c r="AI1258" s="4" t="str">
        <f t="shared" si="2520"/>
        <v/>
      </c>
      <c r="AJ1258" s="4" t="str">
        <f t="shared" si="2521"/>
        <v/>
      </c>
      <c r="AK1258" s="63" t="str">
        <f t="shared" si="2522"/>
        <v/>
      </c>
      <c r="AL1258" s="4" t="str">
        <f t="shared" si="2523"/>
        <v/>
      </c>
      <c r="AM1258" s="4" t="str">
        <f t="shared" si="2524"/>
        <v/>
      </c>
      <c r="AN1258" s="4" t="str">
        <f t="shared" si="2525"/>
        <v/>
      </c>
      <c r="AO1258" s="4" t="str">
        <f t="shared" si="2526"/>
        <v/>
      </c>
      <c r="AP1258" s="4" t="str">
        <f t="shared" si="2527"/>
        <v/>
      </c>
      <c r="AQ1258" s="4" t="str">
        <f t="shared" si="2528"/>
        <v/>
      </c>
      <c r="AR1258" s="4" t="str">
        <f t="shared" si="2529"/>
        <v/>
      </c>
      <c r="AS1258" s="4" t="str">
        <f t="shared" si="2530"/>
        <v/>
      </c>
      <c r="AT1258" s="4" t="str">
        <f t="shared" si="2531"/>
        <v/>
      </c>
      <c r="AU1258" s="4" t="str">
        <f t="shared" si="2532"/>
        <v/>
      </c>
      <c r="AV1258" s="4" t="str">
        <f t="shared" si="2533"/>
        <v/>
      </c>
      <c r="AW1258" s="4" t="str">
        <f t="shared" si="2534"/>
        <v/>
      </c>
      <c r="AX1258" s="4" t="str">
        <f t="shared" si="2535"/>
        <v/>
      </c>
      <c r="AY1258" s="4" t="str">
        <f t="shared" si="2536"/>
        <v/>
      </c>
      <c r="AZ1258" s="4" t="str">
        <f t="shared" si="2537"/>
        <v/>
      </c>
      <c r="BA1258" s="4" t="str">
        <f t="shared" si="2538"/>
        <v/>
      </c>
      <c r="BB1258" s="4" t="str">
        <f t="shared" si="2539"/>
        <v/>
      </c>
      <c r="BC1258" s="4" t="str">
        <f t="shared" si="2540"/>
        <v/>
      </c>
      <c r="BD1258" s="4" t="str">
        <f t="shared" si="2541"/>
        <v/>
      </c>
      <c r="BE1258" s="4" t="str">
        <f t="shared" si="2542"/>
        <v/>
      </c>
      <c r="BF1258" s="4" t="str">
        <f t="shared" si="2543"/>
        <v/>
      </c>
      <c r="BG1258" s="4" t="str">
        <f t="shared" si="2544"/>
        <v/>
      </c>
      <c r="BH1258" s="4" t="str">
        <f t="shared" si="2545"/>
        <v/>
      </c>
      <c r="BI1258" s="4" t="str">
        <f t="shared" si="2546"/>
        <v/>
      </c>
      <c r="BJ1258" s="4" t="str">
        <f t="shared" si="2547"/>
        <v/>
      </c>
      <c r="BK1258" s="4" t="str">
        <f t="shared" si="2548"/>
        <v/>
      </c>
      <c r="BL1258" s="4" t="str">
        <f t="shared" si="2549"/>
        <v/>
      </c>
      <c r="BM1258" s="4" t="str">
        <f t="shared" si="2550"/>
        <v/>
      </c>
      <c r="BN1258" s="4" t="str">
        <f t="shared" si="2551"/>
        <v/>
      </c>
      <c r="BO1258" s="4" t="str">
        <f t="shared" si="2552"/>
        <v/>
      </c>
      <c r="BP1258" s="4" t="str">
        <f t="shared" si="2553"/>
        <v/>
      </c>
      <c r="BQ1258" s="4" t="str">
        <f t="shared" si="2554"/>
        <v/>
      </c>
      <c r="BR1258" s="4" t="str">
        <f t="shared" si="2555"/>
        <v/>
      </c>
      <c r="BS1258" s="4" t="str">
        <f t="shared" si="2556"/>
        <v/>
      </c>
      <c r="BT1258" s="4" t="str">
        <f t="shared" si="2557"/>
        <v/>
      </c>
      <c r="BU1258" s="4" t="str">
        <f t="shared" si="2558"/>
        <v/>
      </c>
      <c r="BV1258" s="4" t="str">
        <f t="shared" si="2559"/>
        <v/>
      </c>
      <c r="BW1258" s="4" t="str">
        <f t="shared" si="2560"/>
        <v/>
      </c>
      <c r="BX1258" s="4" t="str">
        <f t="shared" si="2561"/>
        <v/>
      </c>
      <c r="BY1258" s="4" t="str">
        <f t="shared" si="2562"/>
        <v/>
      </c>
      <c r="BZ1258" s="63" t="str">
        <f t="shared" si="2563"/>
        <v/>
      </c>
      <c r="CA1258" s="4" t="str">
        <f t="shared" si="2564"/>
        <v/>
      </c>
      <c r="CB1258" s="63" t="str">
        <f t="shared" si="2565"/>
        <v/>
      </c>
      <c r="CC1258" s="4" t="str">
        <f t="shared" si="2566"/>
        <v/>
      </c>
      <c r="CD1258" s="63" t="str">
        <f t="shared" si="2567"/>
        <v/>
      </c>
      <c r="CE1258" s="4" t="str">
        <f t="shared" si="2568"/>
        <v/>
      </c>
      <c r="CF1258" s="63" t="str">
        <f t="shared" si="2569"/>
        <v/>
      </c>
      <c r="CG1258" s="4" t="str">
        <f t="shared" si="2570"/>
        <v/>
      </c>
      <c r="CH1258" s="4" t="str">
        <f t="shared" si="2571"/>
        <v/>
      </c>
      <c r="CI1258" s="4" t="str">
        <f t="shared" si="2572"/>
        <v/>
      </c>
      <c r="CJ1258" s="63" t="str">
        <f t="shared" si="2573"/>
        <v/>
      </c>
      <c r="CK1258" s="4" t="str">
        <f t="shared" si="2574"/>
        <v/>
      </c>
      <c r="CL1258" s="4" t="str">
        <f t="shared" si="2575"/>
        <v/>
      </c>
      <c r="CM1258" s="4" t="str">
        <f t="shared" si="2576"/>
        <v/>
      </c>
      <c r="CN1258" s="4" t="str">
        <f t="shared" si="2577"/>
        <v/>
      </c>
      <c r="CO1258" s="4" t="str">
        <f t="shared" si="2578"/>
        <v/>
      </c>
      <c r="CP1258" s="4" t="str">
        <f t="shared" si="2579"/>
        <v/>
      </c>
      <c r="CQ1258" s="4" t="str">
        <f t="shared" si="2580"/>
        <v/>
      </c>
      <c r="CR1258" s="4" t="str">
        <f t="shared" si="2581"/>
        <v/>
      </c>
      <c r="CS1258" s="4" t="str">
        <f t="shared" si="2582"/>
        <v/>
      </c>
      <c r="CT1258" s="4" t="str">
        <f t="shared" si="2583"/>
        <v/>
      </c>
      <c r="CU1258" s="4" t="str">
        <f t="shared" si="2584"/>
        <v/>
      </c>
      <c r="CV1258" s="4" t="str">
        <f t="shared" si="2585"/>
        <v/>
      </c>
      <c r="CW1258" s="4" t="str">
        <f t="shared" si="2586"/>
        <v/>
      </c>
      <c r="CX1258" s="4" t="str">
        <f t="shared" si="2587"/>
        <v/>
      </c>
      <c r="CY1258" s="4" t="str">
        <f t="shared" si="2588"/>
        <v/>
      </c>
      <c r="CZ1258" s="4" t="str">
        <f t="shared" si="2589"/>
        <v/>
      </c>
      <c r="DA1258" s="4" t="str">
        <f t="shared" si="2590"/>
        <v/>
      </c>
      <c r="DB1258" s="4" t="str">
        <f t="shared" si="2591"/>
        <v/>
      </c>
      <c r="DC1258" s="4" t="str">
        <f t="shared" si="2592"/>
        <v/>
      </c>
      <c r="DD1258" s="4" t="str">
        <f t="shared" si="2593"/>
        <v/>
      </c>
      <c r="DE1258" s="4" t="str">
        <f t="shared" si="2594"/>
        <v/>
      </c>
      <c r="DF1258" s="4" t="str">
        <f t="shared" si="2595"/>
        <v/>
      </c>
      <c r="DG1258" s="4" t="str">
        <f t="shared" si="2596"/>
        <v/>
      </c>
      <c r="DH1258" s="4" t="str">
        <f t="shared" si="2597"/>
        <v/>
      </c>
      <c r="DI1258" s="4" t="str">
        <f t="shared" si="2610"/>
        <v/>
      </c>
      <c r="DJ1258" s="4" t="str">
        <f t="shared" si="2598"/>
        <v/>
      </c>
      <c r="DK1258" s="4" t="str">
        <f t="shared" si="2599"/>
        <v/>
      </c>
      <c r="DL1258" s="4" t="str">
        <f t="shared" si="2600"/>
        <v/>
      </c>
      <c r="DM1258" s="4" t="str">
        <f t="shared" si="2601"/>
        <v/>
      </c>
      <c r="DN1258" s="4" t="str">
        <f t="shared" si="2602"/>
        <v/>
      </c>
      <c r="DO1258" s="4" t="str">
        <f t="shared" si="2603"/>
        <v/>
      </c>
      <c r="DP1258" s="4" t="str">
        <f t="shared" si="2604"/>
        <v/>
      </c>
      <c r="DQ1258" s="4" t="str">
        <f t="shared" si="2605"/>
        <v/>
      </c>
      <c r="DR1258" s="4" t="str">
        <f t="shared" si="2606"/>
        <v/>
      </c>
      <c r="DS1258" s="4" t="str">
        <f t="shared" si="2607"/>
        <v/>
      </c>
      <c r="DT1258" s="4" t="str">
        <f t="shared" si="2608"/>
        <v/>
      </c>
      <c r="DU1258" s="4" t="str">
        <f t="shared" si="2609"/>
        <v/>
      </c>
    </row>
    <row r="1259" spans="18:125" x14ac:dyDescent="0.25">
      <c r="R1259" s="19" t="str">
        <f t="shared" si="2505"/>
        <v/>
      </c>
      <c r="T1259" t="str">
        <f t="shared" si="2506"/>
        <v/>
      </c>
      <c r="U1259" s="4" t="str">
        <f t="shared" si="2611"/>
        <v/>
      </c>
      <c r="V1259" s="4" t="str">
        <f t="shared" si="2507"/>
        <v/>
      </c>
      <c r="W1259" s="4" t="str">
        <f t="shared" si="2508"/>
        <v/>
      </c>
      <c r="X1259" s="4" t="str">
        <f t="shared" si="2509"/>
        <v/>
      </c>
      <c r="Y1259" s="4" t="str">
        <f t="shared" si="2510"/>
        <v/>
      </c>
      <c r="Z1259" s="4" t="str">
        <f t="shared" si="2511"/>
        <v/>
      </c>
      <c r="AA1259" s="4" t="str">
        <f t="shared" si="2512"/>
        <v/>
      </c>
      <c r="AB1259" s="4" t="str">
        <f t="shared" si="2513"/>
        <v/>
      </c>
      <c r="AC1259" s="4" t="str">
        <f t="shared" si="2514"/>
        <v/>
      </c>
      <c r="AD1259" s="4" t="str">
        <f t="shared" si="2515"/>
        <v/>
      </c>
      <c r="AE1259" s="4" t="str">
        <f t="shared" si="2516"/>
        <v/>
      </c>
      <c r="AF1259" s="4" t="str">
        <f t="shared" si="2517"/>
        <v/>
      </c>
      <c r="AG1259" s="4" t="str">
        <f t="shared" si="2518"/>
        <v/>
      </c>
      <c r="AH1259" s="4" t="str">
        <f t="shared" si="2519"/>
        <v/>
      </c>
      <c r="AI1259" s="4" t="str">
        <f t="shared" si="2520"/>
        <v/>
      </c>
      <c r="AJ1259" s="4" t="str">
        <f t="shared" si="2521"/>
        <v/>
      </c>
      <c r="AK1259" s="63" t="str">
        <f t="shared" si="2522"/>
        <v/>
      </c>
      <c r="AL1259" s="4" t="str">
        <f t="shared" si="2523"/>
        <v/>
      </c>
      <c r="AM1259" s="4" t="str">
        <f t="shared" si="2524"/>
        <v/>
      </c>
      <c r="AN1259" s="4" t="str">
        <f t="shared" si="2525"/>
        <v/>
      </c>
      <c r="AO1259" s="4" t="str">
        <f t="shared" si="2526"/>
        <v/>
      </c>
      <c r="AP1259" s="4" t="str">
        <f t="shared" si="2527"/>
        <v/>
      </c>
      <c r="AQ1259" s="4" t="str">
        <f t="shared" si="2528"/>
        <v/>
      </c>
      <c r="AR1259" s="4" t="str">
        <f t="shared" si="2529"/>
        <v/>
      </c>
      <c r="AS1259" s="4" t="str">
        <f t="shared" si="2530"/>
        <v/>
      </c>
      <c r="AT1259" s="4" t="str">
        <f t="shared" si="2531"/>
        <v/>
      </c>
      <c r="AU1259" s="4" t="str">
        <f t="shared" si="2532"/>
        <v/>
      </c>
      <c r="AV1259" s="4" t="str">
        <f t="shared" si="2533"/>
        <v/>
      </c>
      <c r="AW1259" s="4" t="str">
        <f t="shared" si="2534"/>
        <v/>
      </c>
      <c r="AX1259" s="4" t="str">
        <f t="shared" si="2535"/>
        <v/>
      </c>
      <c r="AY1259" s="4" t="str">
        <f t="shared" si="2536"/>
        <v/>
      </c>
      <c r="AZ1259" s="4" t="str">
        <f t="shared" si="2537"/>
        <v/>
      </c>
      <c r="BA1259" s="4" t="str">
        <f t="shared" si="2538"/>
        <v/>
      </c>
      <c r="BB1259" s="4" t="str">
        <f t="shared" si="2539"/>
        <v/>
      </c>
      <c r="BC1259" s="4" t="str">
        <f t="shared" si="2540"/>
        <v/>
      </c>
      <c r="BD1259" s="4" t="str">
        <f t="shared" si="2541"/>
        <v/>
      </c>
      <c r="BE1259" s="4" t="str">
        <f t="shared" si="2542"/>
        <v/>
      </c>
      <c r="BF1259" s="4" t="str">
        <f t="shared" si="2543"/>
        <v/>
      </c>
      <c r="BG1259" s="4" t="str">
        <f t="shared" si="2544"/>
        <v/>
      </c>
      <c r="BH1259" s="4" t="str">
        <f t="shared" si="2545"/>
        <v/>
      </c>
      <c r="BI1259" s="4" t="str">
        <f t="shared" si="2546"/>
        <v/>
      </c>
      <c r="BJ1259" s="4" t="str">
        <f t="shared" si="2547"/>
        <v/>
      </c>
      <c r="BK1259" s="4" t="str">
        <f t="shared" si="2548"/>
        <v/>
      </c>
      <c r="BL1259" s="4" t="str">
        <f t="shared" si="2549"/>
        <v/>
      </c>
      <c r="BM1259" s="4" t="str">
        <f t="shared" si="2550"/>
        <v/>
      </c>
      <c r="BN1259" s="4" t="str">
        <f t="shared" si="2551"/>
        <v/>
      </c>
      <c r="BO1259" s="4" t="str">
        <f t="shared" si="2552"/>
        <v/>
      </c>
      <c r="BP1259" s="4" t="str">
        <f t="shared" si="2553"/>
        <v/>
      </c>
      <c r="BQ1259" s="4" t="str">
        <f t="shared" si="2554"/>
        <v/>
      </c>
      <c r="BR1259" s="4" t="str">
        <f t="shared" si="2555"/>
        <v/>
      </c>
      <c r="BS1259" s="4" t="str">
        <f t="shared" si="2556"/>
        <v/>
      </c>
      <c r="BT1259" s="4" t="str">
        <f t="shared" si="2557"/>
        <v/>
      </c>
      <c r="BU1259" s="4" t="str">
        <f t="shared" si="2558"/>
        <v/>
      </c>
      <c r="BV1259" s="4" t="str">
        <f t="shared" si="2559"/>
        <v/>
      </c>
      <c r="BW1259" s="4" t="str">
        <f t="shared" si="2560"/>
        <v/>
      </c>
      <c r="BX1259" s="4" t="str">
        <f t="shared" si="2561"/>
        <v/>
      </c>
      <c r="BY1259" s="4" t="str">
        <f t="shared" si="2562"/>
        <v/>
      </c>
      <c r="BZ1259" s="63" t="str">
        <f t="shared" si="2563"/>
        <v/>
      </c>
      <c r="CA1259" s="4" t="str">
        <f t="shared" si="2564"/>
        <v/>
      </c>
      <c r="CB1259" s="63" t="str">
        <f t="shared" si="2565"/>
        <v/>
      </c>
      <c r="CC1259" s="4" t="str">
        <f t="shared" si="2566"/>
        <v/>
      </c>
      <c r="CD1259" s="63" t="str">
        <f t="shared" si="2567"/>
        <v/>
      </c>
      <c r="CE1259" s="4" t="str">
        <f t="shared" si="2568"/>
        <v/>
      </c>
      <c r="CF1259" s="63" t="str">
        <f t="shared" si="2569"/>
        <v/>
      </c>
      <c r="CG1259" s="4" t="str">
        <f t="shared" si="2570"/>
        <v/>
      </c>
      <c r="CH1259" s="4" t="str">
        <f t="shared" si="2571"/>
        <v/>
      </c>
      <c r="CI1259" s="4" t="str">
        <f t="shared" si="2572"/>
        <v/>
      </c>
      <c r="CJ1259" s="63" t="str">
        <f t="shared" si="2573"/>
        <v/>
      </c>
      <c r="CK1259" s="4" t="str">
        <f t="shared" si="2574"/>
        <v/>
      </c>
      <c r="CL1259" s="4" t="str">
        <f t="shared" si="2575"/>
        <v/>
      </c>
      <c r="CM1259" s="4" t="str">
        <f t="shared" si="2576"/>
        <v/>
      </c>
      <c r="CN1259" s="4" t="str">
        <f t="shared" si="2577"/>
        <v/>
      </c>
      <c r="CO1259" s="4" t="str">
        <f t="shared" si="2578"/>
        <v/>
      </c>
      <c r="CP1259" s="4" t="str">
        <f t="shared" si="2579"/>
        <v/>
      </c>
      <c r="CQ1259" s="4" t="str">
        <f t="shared" si="2580"/>
        <v/>
      </c>
      <c r="CR1259" s="4" t="str">
        <f t="shared" si="2581"/>
        <v/>
      </c>
      <c r="CS1259" s="4" t="str">
        <f t="shared" si="2582"/>
        <v/>
      </c>
      <c r="CT1259" s="4" t="str">
        <f t="shared" si="2583"/>
        <v/>
      </c>
      <c r="CU1259" s="4" t="str">
        <f t="shared" si="2584"/>
        <v/>
      </c>
      <c r="CV1259" s="4" t="str">
        <f t="shared" si="2585"/>
        <v/>
      </c>
      <c r="CW1259" s="4" t="str">
        <f t="shared" si="2586"/>
        <v/>
      </c>
      <c r="CX1259" s="4" t="str">
        <f t="shared" si="2587"/>
        <v/>
      </c>
      <c r="CY1259" s="4" t="str">
        <f t="shared" si="2588"/>
        <v/>
      </c>
      <c r="CZ1259" s="4" t="str">
        <f t="shared" si="2589"/>
        <v/>
      </c>
      <c r="DA1259" s="4" t="str">
        <f t="shared" si="2590"/>
        <v/>
      </c>
      <c r="DB1259" s="4" t="str">
        <f t="shared" si="2591"/>
        <v/>
      </c>
      <c r="DC1259" s="4" t="str">
        <f t="shared" si="2592"/>
        <v/>
      </c>
      <c r="DD1259" s="4" t="str">
        <f t="shared" si="2593"/>
        <v/>
      </c>
      <c r="DE1259" s="4" t="str">
        <f t="shared" si="2594"/>
        <v/>
      </c>
      <c r="DF1259" s="4" t="str">
        <f t="shared" si="2595"/>
        <v/>
      </c>
      <c r="DG1259" s="4" t="str">
        <f t="shared" si="2596"/>
        <v/>
      </c>
      <c r="DH1259" s="4" t="str">
        <f t="shared" si="2597"/>
        <v/>
      </c>
      <c r="DI1259" s="4" t="str">
        <f t="shared" si="2610"/>
        <v/>
      </c>
      <c r="DJ1259" s="4" t="str">
        <f t="shared" si="2598"/>
        <v/>
      </c>
      <c r="DK1259" s="4" t="str">
        <f t="shared" si="2599"/>
        <v/>
      </c>
      <c r="DL1259" s="4" t="str">
        <f t="shared" si="2600"/>
        <v/>
      </c>
      <c r="DM1259" s="4" t="str">
        <f t="shared" si="2601"/>
        <v/>
      </c>
      <c r="DN1259" s="4" t="str">
        <f t="shared" si="2602"/>
        <v/>
      </c>
      <c r="DO1259" s="4" t="str">
        <f t="shared" si="2603"/>
        <v/>
      </c>
      <c r="DP1259" s="4" t="str">
        <f t="shared" si="2604"/>
        <v/>
      </c>
      <c r="DQ1259" s="4" t="str">
        <f t="shared" si="2605"/>
        <v/>
      </c>
      <c r="DR1259" s="4" t="str">
        <f t="shared" si="2606"/>
        <v/>
      </c>
      <c r="DS1259" s="4" t="str">
        <f t="shared" si="2607"/>
        <v/>
      </c>
      <c r="DT1259" s="4" t="str">
        <f t="shared" si="2608"/>
        <v/>
      </c>
      <c r="DU1259" s="4" t="str">
        <f t="shared" si="2609"/>
        <v/>
      </c>
    </row>
    <row r="1260" spans="18:125" x14ac:dyDescent="0.25">
      <c r="R1260" s="19" t="str">
        <f t="shared" si="2505"/>
        <v/>
      </c>
      <c r="T1260" t="str">
        <f t="shared" si="2506"/>
        <v/>
      </c>
      <c r="U1260" s="4" t="str">
        <f t="shared" si="2611"/>
        <v/>
      </c>
      <c r="V1260" s="4" t="str">
        <f t="shared" si="2507"/>
        <v/>
      </c>
      <c r="W1260" s="4" t="str">
        <f t="shared" si="2508"/>
        <v/>
      </c>
      <c r="X1260" s="4" t="str">
        <f t="shared" si="2509"/>
        <v/>
      </c>
      <c r="Y1260" s="4" t="str">
        <f t="shared" si="2510"/>
        <v/>
      </c>
      <c r="Z1260" s="4" t="str">
        <f t="shared" si="2511"/>
        <v/>
      </c>
      <c r="AA1260" s="4" t="str">
        <f t="shared" si="2512"/>
        <v/>
      </c>
      <c r="AB1260" s="4" t="str">
        <f t="shared" si="2513"/>
        <v/>
      </c>
      <c r="AC1260" s="4" t="str">
        <f t="shared" si="2514"/>
        <v/>
      </c>
      <c r="AD1260" s="4" t="str">
        <f t="shared" si="2515"/>
        <v/>
      </c>
      <c r="AE1260" s="4" t="str">
        <f t="shared" si="2516"/>
        <v/>
      </c>
      <c r="AF1260" s="4" t="str">
        <f t="shared" si="2517"/>
        <v/>
      </c>
      <c r="AG1260" s="4" t="str">
        <f t="shared" si="2518"/>
        <v/>
      </c>
      <c r="AH1260" s="4" t="str">
        <f t="shared" si="2519"/>
        <v/>
      </c>
      <c r="AI1260" s="4" t="str">
        <f t="shared" si="2520"/>
        <v/>
      </c>
      <c r="AJ1260" s="4" t="str">
        <f t="shared" si="2521"/>
        <v/>
      </c>
      <c r="AK1260" s="63" t="str">
        <f t="shared" si="2522"/>
        <v/>
      </c>
      <c r="AL1260" s="4" t="str">
        <f t="shared" si="2523"/>
        <v/>
      </c>
      <c r="AM1260" s="4" t="str">
        <f t="shared" si="2524"/>
        <v/>
      </c>
      <c r="AN1260" s="4" t="str">
        <f t="shared" si="2525"/>
        <v/>
      </c>
      <c r="AO1260" s="4" t="str">
        <f t="shared" si="2526"/>
        <v/>
      </c>
      <c r="AP1260" s="4" t="str">
        <f t="shared" si="2527"/>
        <v/>
      </c>
      <c r="AQ1260" s="4" t="str">
        <f t="shared" si="2528"/>
        <v/>
      </c>
      <c r="AR1260" s="4" t="str">
        <f t="shared" si="2529"/>
        <v/>
      </c>
      <c r="AS1260" s="4" t="str">
        <f t="shared" si="2530"/>
        <v/>
      </c>
      <c r="AT1260" s="4" t="str">
        <f t="shared" si="2531"/>
        <v/>
      </c>
      <c r="AU1260" s="4" t="str">
        <f t="shared" si="2532"/>
        <v/>
      </c>
      <c r="AV1260" s="4" t="str">
        <f t="shared" si="2533"/>
        <v/>
      </c>
      <c r="AW1260" s="4" t="str">
        <f t="shared" si="2534"/>
        <v/>
      </c>
      <c r="AX1260" s="4" t="str">
        <f t="shared" si="2535"/>
        <v/>
      </c>
      <c r="AY1260" s="4" t="str">
        <f t="shared" si="2536"/>
        <v/>
      </c>
      <c r="AZ1260" s="4" t="str">
        <f t="shared" si="2537"/>
        <v/>
      </c>
      <c r="BA1260" s="4" t="str">
        <f t="shared" si="2538"/>
        <v/>
      </c>
      <c r="BB1260" s="4" t="str">
        <f t="shared" si="2539"/>
        <v/>
      </c>
      <c r="BC1260" s="4" t="str">
        <f t="shared" si="2540"/>
        <v/>
      </c>
      <c r="BD1260" s="4" t="str">
        <f t="shared" si="2541"/>
        <v/>
      </c>
      <c r="BE1260" s="4" t="str">
        <f t="shared" si="2542"/>
        <v/>
      </c>
      <c r="BF1260" s="4" t="str">
        <f t="shared" si="2543"/>
        <v/>
      </c>
      <c r="BG1260" s="4" t="str">
        <f t="shared" si="2544"/>
        <v/>
      </c>
      <c r="BH1260" s="4" t="str">
        <f t="shared" si="2545"/>
        <v/>
      </c>
      <c r="BI1260" s="4" t="str">
        <f t="shared" si="2546"/>
        <v/>
      </c>
      <c r="BJ1260" s="4" t="str">
        <f t="shared" si="2547"/>
        <v/>
      </c>
      <c r="BK1260" s="4" t="str">
        <f t="shared" si="2548"/>
        <v/>
      </c>
      <c r="BL1260" s="4" t="str">
        <f t="shared" si="2549"/>
        <v/>
      </c>
      <c r="BM1260" s="4" t="str">
        <f t="shared" si="2550"/>
        <v/>
      </c>
      <c r="BN1260" s="4" t="str">
        <f t="shared" si="2551"/>
        <v/>
      </c>
      <c r="BO1260" s="4" t="str">
        <f t="shared" si="2552"/>
        <v/>
      </c>
      <c r="BP1260" s="4" t="str">
        <f t="shared" si="2553"/>
        <v/>
      </c>
      <c r="BQ1260" s="4" t="str">
        <f t="shared" si="2554"/>
        <v/>
      </c>
      <c r="BR1260" s="4" t="str">
        <f t="shared" si="2555"/>
        <v/>
      </c>
      <c r="BS1260" s="4" t="str">
        <f t="shared" si="2556"/>
        <v/>
      </c>
      <c r="BT1260" s="4" t="str">
        <f t="shared" si="2557"/>
        <v/>
      </c>
      <c r="BU1260" s="4" t="str">
        <f t="shared" si="2558"/>
        <v/>
      </c>
      <c r="BV1260" s="4" t="str">
        <f t="shared" si="2559"/>
        <v/>
      </c>
      <c r="BW1260" s="4" t="str">
        <f t="shared" si="2560"/>
        <v/>
      </c>
      <c r="BX1260" s="4" t="str">
        <f t="shared" si="2561"/>
        <v/>
      </c>
      <c r="BY1260" s="4" t="str">
        <f t="shared" si="2562"/>
        <v/>
      </c>
      <c r="BZ1260" s="63" t="str">
        <f t="shared" si="2563"/>
        <v/>
      </c>
      <c r="CA1260" s="4" t="str">
        <f t="shared" si="2564"/>
        <v/>
      </c>
      <c r="CB1260" s="63" t="str">
        <f t="shared" si="2565"/>
        <v/>
      </c>
      <c r="CC1260" s="4" t="str">
        <f t="shared" si="2566"/>
        <v/>
      </c>
      <c r="CD1260" s="63" t="str">
        <f t="shared" si="2567"/>
        <v/>
      </c>
      <c r="CE1260" s="4" t="str">
        <f t="shared" si="2568"/>
        <v/>
      </c>
      <c r="CF1260" s="63" t="str">
        <f t="shared" si="2569"/>
        <v/>
      </c>
      <c r="CG1260" s="4" t="str">
        <f t="shared" si="2570"/>
        <v/>
      </c>
      <c r="CH1260" s="4" t="str">
        <f t="shared" si="2571"/>
        <v/>
      </c>
      <c r="CI1260" s="4" t="str">
        <f t="shared" si="2572"/>
        <v/>
      </c>
      <c r="CJ1260" s="63" t="str">
        <f t="shared" si="2573"/>
        <v/>
      </c>
      <c r="CK1260" s="4" t="str">
        <f t="shared" si="2574"/>
        <v/>
      </c>
      <c r="CL1260" s="4" t="str">
        <f t="shared" si="2575"/>
        <v/>
      </c>
      <c r="CM1260" s="4" t="str">
        <f t="shared" si="2576"/>
        <v/>
      </c>
      <c r="CN1260" s="4" t="str">
        <f t="shared" si="2577"/>
        <v/>
      </c>
      <c r="CO1260" s="4" t="str">
        <f t="shared" si="2578"/>
        <v/>
      </c>
      <c r="CP1260" s="4" t="str">
        <f t="shared" si="2579"/>
        <v/>
      </c>
      <c r="CQ1260" s="4" t="str">
        <f t="shared" si="2580"/>
        <v/>
      </c>
      <c r="CR1260" s="4" t="str">
        <f t="shared" si="2581"/>
        <v/>
      </c>
      <c r="CS1260" s="4" t="str">
        <f t="shared" si="2582"/>
        <v/>
      </c>
      <c r="CT1260" s="4" t="str">
        <f t="shared" si="2583"/>
        <v/>
      </c>
      <c r="CU1260" s="4" t="str">
        <f t="shared" si="2584"/>
        <v/>
      </c>
      <c r="CV1260" s="4" t="str">
        <f t="shared" si="2585"/>
        <v/>
      </c>
      <c r="CW1260" s="4" t="str">
        <f t="shared" si="2586"/>
        <v/>
      </c>
      <c r="CX1260" s="4" t="str">
        <f t="shared" si="2587"/>
        <v/>
      </c>
      <c r="CY1260" s="4" t="str">
        <f t="shared" si="2588"/>
        <v/>
      </c>
      <c r="CZ1260" s="4" t="str">
        <f t="shared" si="2589"/>
        <v/>
      </c>
      <c r="DA1260" s="4" t="str">
        <f t="shared" si="2590"/>
        <v/>
      </c>
      <c r="DB1260" s="4" t="str">
        <f t="shared" si="2591"/>
        <v/>
      </c>
      <c r="DC1260" s="4" t="str">
        <f t="shared" si="2592"/>
        <v/>
      </c>
      <c r="DD1260" s="4" t="str">
        <f t="shared" si="2593"/>
        <v/>
      </c>
      <c r="DE1260" s="4" t="str">
        <f t="shared" si="2594"/>
        <v/>
      </c>
      <c r="DF1260" s="4" t="str">
        <f t="shared" si="2595"/>
        <v/>
      </c>
      <c r="DG1260" s="4" t="str">
        <f t="shared" si="2596"/>
        <v/>
      </c>
      <c r="DH1260" s="4" t="str">
        <f t="shared" si="2597"/>
        <v/>
      </c>
      <c r="DI1260" s="4" t="str">
        <f t="shared" si="2610"/>
        <v/>
      </c>
      <c r="DJ1260" s="4" t="str">
        <f t="shared" si="2598"/>
        <v/>
      </c>
      <c r="DK1260" s="4" t="str">
        <f t="shared" si="2599"/>
        <v/>
      </c>
      <c r="DL1260" s="4" t="str">
        <f t="shared" si="2600"/>
        <v/>
      </c>
      <c r="DM1260" s="4" t="str">
        <f t="shared" si="2601"/>
        <v/>
      </c>
      <c r="DN1260" s="4" t="str">
        <f t="shared" si="2602"/>
        <v/>
      </c>
      <c r="DO1260" s="4" t="str">
        <f t="shared" si="2603"/>
        <v/>
      </c>
      <c r="DP1260" s="4" t="str">
        <f t="shared" si="2604"/>
        <v/>
      </c>
      <c r="DQ1260" s="4" t="str">
        <f t="shared" si="2605"/>
        <v/>
      </c>
      <c r="DR1260" s="4" t="str">
        <f t="shared" si="2606"/>
        <v/>
      </c>
      <c r="DS1260" s="4" t="str">
        <f t="shared" si="2607"/>
        <v/>
      </c>
      <c r="DT1260" s="4" t="str">
        <f t="shared" si="2608"/>
        <v/>
      </c>
      <c r="DU1260" s="4" t="str">
        <f t="shared" si="2609"/>
        <v/>
      </c>
    </row>
    <row r="1261" spans="18:125" x14ac:dyDescent="0.25">
      <c r="R1261" s="19" t="str">
        <f t="shared" si="2505"/>
        <v/>
      </c>
      <c r="T1261" t="str">
        <f t="shared" si="2506"/>
        <v/>
      </c>
      <c r="U1261" s="4" t="str">
        <f t="shared" si="2611"/>
        <v/>
      </c>
      <c r="V1261" s="4" t="str">
        <f t="shared" si="2507"/>
        <v/>
      </c>
      <c r="W1261" s="4" t="str">
        <f t="shared" si="2508"/>
        <v/>
      </c>
      <c r="X1261" s="4" t="str">
        <f t="shared" si="2509"/>
        <v/>
      </c>
      <c r="Y1261" s="4" t="str">
        <f t="shared" si="2510"/>
        <v/>
      </c>
      <c r="Z1261" s="4" t="str">
        <f t="shared" si="2511"/>
        <v/>
      </c>
      <c r="AA1261" s="4" t="str">
        <f t="shared" si="2512"/>
        <v/>
      </c>
      <c r="AB1261" s="4" t="str">
        <f t="shared" si="2513"/>
        <v/>
      </c>
      <c r="AC1261" s="4" t="str">
        <f t="shared" si="2514"/>
        <v/>
      </c>
      <c r="AD1261" s="4" t="str">
        <f t="shared" si="2515"/>
        <v/>
      </c>
      <c r="AE1261" s="4" t="str">
        <f t="shared" si="2516"/>
        <v/>
      </c>
      <c r="AF1261" s="4" t="str">
        <f t="shared" si="2517"/>
        <v/>
      </c>
      <c r="AG1261" s="4" t="str">
        <f t="shared" si="2518"/>
        <v/>
      </c>
      <c r="AH1261" s="4" t="str">
        <f t="shared" si="2519"/>
        <v/>
      </c>
      <c r="AI1261" s="4" t="str">
        <f t="shared" si="2520"/>
        <v/>
      </c>
      <c r="AJ1261" s="4" t="str">
        <f t="shared" si="2521"/>
        <v/>
      </c>
      <c r="AK1261" s="63" t="str">
        <f t="shared" si="2522"/>
        <v/>
      </c>
      <c r="AL1261" s="4" t="str">
        <f t="shared" si="2523"/>
        <v/>
      </c>
      <c r="AM1261" s="4" t="str">
        <f t="shared" si="2524"/>
        <v/>
      </c>
      <c r="AN1261" s="4" t="str">
        <f t="shared" si="2525"/>
        <v/>
      </c>
      <c r="AO1261" s="4" t="str">
        <f t="shared" si="2526"/>
        <v/>
      </c>
      <c r="AP1261" s="4" t="str">
        <f t="shared" si="2527"/>
        <v/>
      </c>
      <c r="AQ1261" s="4" t="str">
        <f t="shared" si="2528"/>
        <v/>
      </c>
      <c r="AR1261" s="4" t="str">
        <f t="shared" si="2529"/>
        <v/>
      </c>
      <c r="AS1261" s="4" t="str">
        <f t="shared" si="2530"/>
        <v/>
      </c>
      <c r="AT1261" s="4" t="str">
        <f t="shared" si="2531"/>
        <v/>
      </c>
      <c r="AU1261" s="4" t="str">
        <f t="shared" si="2532"/>
        <v/>
      </c>
      <c r="AV1261" s="4" t="str">
        <f t="shared" si="2533"/>
        <v/>
      </c>
      <c r="AW1261" s="4" t="str">
        <f t="shared" si="2534"/>
        <v/>
      </c>
      <c r="AX1261" s="4" t="str">
        <f t="shared" si="2535"/>
        <v/>
      </c>
      <c r="AY1261" s="4" t="str">
        <f t="shared" si="2536"/>
        <v/>
      </c>
      <c r="AZ1261" s="4" t="str">
        <f t="shared" si="2537"/>
        <v/>
      </c>
      <c r="BA1261" s="4" t="str">
        <f t="shared" si="2538"/>
        <v/>
      </c>
      <c r="BB1261" s="4" t="str">
        <f t="shared" si="2539"/>
        <v/>
      </c>
      <c r="BC1261" s="4" t="str">
        <f t="shared" si="2540"/>
        <v/>
      </c>
      <c r="BD1261" s="4" t="str">
        <f t="shared" si="2541"/>
        <v/>
      </c>
      <c r="BE1261" s="4" t="str">
        <f t="shared" si="2542"/>
        <v/>
      </c>
      <c r="BF1261" s="4" t="str">
        <f t="shared" si="2543"/>
        <v/>
      </c>
      <c r="BG1261" s="4" t="str">
        <f t="shared" si="2544"/>
        <v/>
      </c>
      <c r="BH1261" s="4" t="str">
        <f t="shared" si="2545"/>
        <v/>
      </c>
      <c r="BI1261" s="4" t="str">
        <f t="shared" si="2546"/>
        <v/>
      </c>
      <c r="BJ1261" s="4" t="str">
        <f t="shared" si="2547"/>
        <v/>
      </c>
      <c r="BK1261" s="4" t="str">
        <f t="shared" si="2548"/>
        <v/>
      </c>
      <c r="BL1261" s="4" t="str">
        <f t="shared" si="2549"/>
        <v/>
      </c>
      <c r="BM1261" s="4" t="str">
        <f t="shared" si="2550"/>
        <v/>
      </c>
      <c r="BN1261" s="4" t="str">
        <f t="shared" si="2551"/>
        <v/>
      </c>
      <c r="BO1261" s="4" t="str">
        <f t="shared" si="2552"/>
        <v/>
      </c>
      <c r="BP1261" s="4" t="str">
        <f t="shared" si="2553"/>
        <v/>
      </c>
      <c r="BQ1261" s="4" t="str">
        <f t="shared" si="2554"/>
        <v/>
      </c>
      <c r="BR1261" s="4" t="str">
        <f t="shared" si="2555"/>
        <v/>
      </c>
      <c r="BS1261" s="4" t="str">
        <f t="shared" si="2556"/>
        <v/>
      </c>
      <c r="BT1261" s="4" t="str">
        <f t="shared" si="2557"/>
        <v/>
      </c>
      <c r="BU1261" s="4" t="str">
        <f t="shared" si="2558"/>
        <v/>
      </c>
      <c r="BV1261" s="4" t="str">
        <f t="shared" si="2559"/>
        <v/>
      </c>
      <c r="BW1261" s="4" t="str">
        <f t="shared" si="2560"/>
        <v/>
      </c>
      <c r="BX1261" s="4" t="str">
        <f t="shared" si="2561"/>
        <v/>
      </c>
      <c r="BY1261" s="4" t="str">
        <f t="shared" si="2562"/>
        <v/>
      </c>
      <c r="BZ1261" s="63" t="str">
        <f t="shared" si="2563"/>
        <v/>
      </c>
      <c r="CA1261" s="4" t="str">
        <f t="shared" si="2564"/>
        <v/>
      </c>
      <c r="CB1261" s="63" t="str">
        <f t="shared" si="2565"/>
        <v/>
      </c>
      <c r="CC1261" s="4" t="str">
        <f t="shared" si="2566"/>
        <v/>
      </c>
      <c r="CD1261" s="63" t="str">
        <f t="shared" si="2567"/>
        <v/>
      </c>
      <c r="CE1261" s="4" t="str">
        <f t="shared" si="2568"/>
        <v/>
      </c>
      <c r="CF1261" s="63" t="str">
        <f t="shared" si="2569"/>
        <v/>
      </c>
      <c r="CG1261" s="4" t="str">
        <f t="shared" si="2570"/>
        <v/>
      </c>
      <c r="CH1261" s="4" t="str">
        <f t="shared" si="2571"/>
        <v/>
      </c>
      <c r="CI1261" s="4" t="str">
        <f t="shared" si="2572"/>
        <v/>
      </c>
      <c r="CJ1261" s="63" t="str">
        <f t="shared" si="2573"/>
        <v/>
      </c>
      <c r="CK1261" s="4" t="str">
        <f t="shared" si="2574"/>
        <v/>
      </c>
      <c r="CL1261" s="4" t="str">
        <f t="shared" si="2575"/>
        <v/>
      </c>
      <c r="CM1261" s="4" t="str">
        <f t="shared" si="2576"/>
        <v/>
      </c>
      <c r="CN1261" s="4" t="str">
        <f t="shared" si="2577"/>
        <v/>
      </c>
      <c r="CO1261" s="4" t="str">
        <f t="shared" si="2578"/>
        <v/>
      </c>
      <c r="CP1261" s="4" t="str">
        <f t="shared" si="2579"/>
        <v/>
      </c>
      <c r="CQ1261" s="4" t="str">
        <f t="shared" si="2580"/>
        <v/>
      </c>
      <c r="CR1261" s="4" t="str">
        <f t="shared" si="2581"/>
        <v/>
      </c>
      <c r="CS1261" s="4" t="str">
        <f t="shared" si="2582"/>
        <v/>
      </c>
      <c r="CT1261" s="4" t="str">
        <f t="shared" si="2583"/>
        <v/>
      </c>
      <c r="CU1261" s="4" t="str">
        <f t="shared" si="2584"/>
        <v/>
      </c>
      <c r="CV1261" s="4" t="str">
        <f t="shared" si="2585"/>
        <v/>
      </c>
      <c r="CW1261" s="4" t="str">
        <f t="shared" si="2586"/>
        <v/>
      </c>
      <c r="CX1261" s="4" t="str">
        <f t="shared" si="2587"/>
        <v/>
      </c>
      <c r="CY1261" s="4" t="str">
        <f t="shared" si="2588"/>
        <v/>
      </c>
      <c r="CZ1261" s="4" t="str">
        <f t="shared" si="2589"/>
        <v/>
      </c>
      <c r="DA1261" s="4" t="str">
        <f t="shared" si="2590"/>
        <v/>
      </c>
      <c r="DB1261" s="4" t="str">
        <f t="shared" si="2591"/>
        <v/>
      </c>
      <c r="DC1261" s="4" t="str">
        <f t="shared" si="2592"/>
        <v/>
      </c>
      <c r="DD1261" s="4" t="str">
        <f t="shared" si="2593"/>
        <v/>
      </c>
      <c r="DE1261" s="4" t="str">
        <f t="shared" si="2594"/>
        <v/>
      </c>
      <c r="DF1261" s="4" t="str">
        <f t="shared" si="2595"/>
        <v/>
      </c>
      <c r="DG1261" s="4" t="str">
        <f t="shared" si="2596"/>
        <v/>
      </c>
      <c r="DH1261" s="4" t="str">
        <f t="shared" si="2597"/>
        <v/>
      </c>
      <c r="DI1261" s="4" t="str">
        <f t="shared" si="2610"/>
        <v/>
      </c>
      <c r="DJ1261" s="4" t="str">
        <f t="shared" si="2598"/>
        <v/>
      </c>
      <c r="DK1261" s="4" t="str">
        <f t="shared" si="2599"/>
        <v/>
      </c>
      <c r="DL1261" s="4" t="str">
        <f t="shared" si="2600"/>
        <v/>
      </c>
      <c r="DM1261" s="4" t="str">
        <f t="shared" si="2601"/>
        <v/>
      </c>
      <c r="DN1261" s="4" t="str">
        <f t="shared" si="2602"/>
        <v/>
      </c>
      <c r="DO1261" s="4" t="str">
        <f t="shared" si="2603"/>
        <v/>
      </c>
      <c r="DP1261" s="4" t="str">
        <f t="shared" si="2604"/>
        <v/>
      </c>
      <c r="DQ1261" s="4" t="str">
        <f t="shared" si="2605"/>
        <v/>
      </c>
      <c r="DR1261" s="4" t="str">
        <f t="shared" si="2606"/>
        <v/>
      </c>
      <c r="DS1261" s="4" t="str">
        <f t="shared" si="2607"/>
        <v/>
      </c>
      <c r="DT1261" s="4" t="str">
        <f t="shared" si="2608"/>
        <v/>
      </c>
      <c r="DU1261" s="4" t="str">
        <f t="shared" si="2609"/>
        <v/>
      </c>
    </row>
    <row r="1262" spans="18:125" x14ac:dyDescent="0.25">
      <c r="R1262" s="19" t="str">
        <f t="shared" si="2505"/>
        <v/>
      </c>
      <c r="T1262" t="str">
        <f t="shared" si="2506"/>
        <v/>
      </c>
      <c r="U1262" s="4" t="str">
        <f t="shared" si="2611"/>
        <v/>
      </c>
      <c r="V1262" s="4" t="str">
        <f t="shared" si="2507"/>
        <v/>
      </c>
      <c r="W1262" s="4" t="str">
        <f t="shared" si="2508"/>
        <v/>
      </c>
      <c r="X1262" s="4" t="str">
        <f t="shared" si="2509"/>
        <v/>
      </c>
      <c r="Y1262" s="4" t="str">
        <f t="shared" si="2510"/>
        <v/>
      </c>
      <c r="Z1262" s="4" t="str">
        <f t="shared" si="2511"/>
        <v/>
      </c>
      <c r="AA1262" s="4" t="str">
        <f t="shared" si="2512"/>
        <v/>
      </c>
      <c r="AB1262" s="4" t="str">
        <f t="shared" si="2513"/>
        <v/>
      </c>
      <c r="AC1262" s="4" t="str">
        <f t="shared" si="2514"/>
        <v/>
      </c>
      <c r="AD1262" s="4" t="str">
        <f t="shared" si="2515"/>
        <v/>
      </c>
      <c r="AE1262" s="4" t="str">
        <f t="shared" si="2516"/>
        <v/>
      </c>
      <c r="AF1262" s="4" t="str">
        <f t="shared" si="2517"/>
        <v/>
      </c>
      <c r="AG1262" s="4" t="str">
        <f t="shared" si="2518"/>
        <v/>
      </c>
      <c r="AH1262" s="4" t="str">
        <f t="shared" si="2519"/>
        <v/>
      </c>
      <c r="AI1262" s="4" t="str">
        <f t="shared" si="2520"/>
        <v/>
      </c>
      <c r="AJ1262" s="4" t="str">
        <f t="shared" si="2521"/>
        <v/>
      </c>
      <c r="AK1262" s="63" t="str">
        <f t="shared" si="2522"/>
        <v/>
      </c>
      <c r="AL1262" s="4" t="str">
        <f t="shared" si="2523"/>
        <v/>
      </c>
      <c r="AM1262" s="4" t="str">
        <f t="shared" si="2524"/>
        <v/>
      </c>
      <c r="AN1262" s="4" t="str">
        <f t="shared" si="2525"/>
        <v/>
      </c>
      <c r="AO1262" s="4" t="str">
        <f t="shared" si="2526"/>
        <v/>
      </c>
      <c r="AP1262" s="4" t="str">
        <f t="shared" si="2527"/>
        <v/>
      </c>
      <c r="AQ1262" s="4" t="str">
        <f t="shared" si="2528"/>
        <v/>
      </c>
      <c r="AR1262" s="4" t="str">
        <f t="shared" si="2529"/>
        <v/>
      </c>
      <c r="AS1262" s="4" t="str">
        <f t="shared" si="2530"/>
        <v/>
      </c>
      <c r="AT1262" s="4" t="str">
        <f t="shared" si="2531"/>
        <v/>
      </c>
      <c r="AU1262" s="4" t="str">
        <f t="shared" si="2532"/>
        <v/>
      </c>
      <c r="AV1262" s="4" t="str">
        <f t="shared" si="2533"/>
        <v/>
      </c>
      <c r="AW1262" s="4" t="str">
        <f t="shared" si="2534"/>
        <v/>
      </c>
      <c r="AX1262" s="4" t="str">
        <f t="shared" si="2535"/>
        <v/>
      </c>
      <c r="AY1262" s="4" t="str">
        <f t="shared" si="2536"/>
        <v/>
      </c>
      <c r="AZ1262" s="4" t="str">
        <f t="shared" si="2537"/>
        <v/>
      </c>
      <c r="BA1262" s="4" t="str">
        <f t="shared" si="2538"/>
        <v/>
      </c>
      <c r="BB1262" s="4" t="str">
        <f t="shared" si="2539"/>
        <v/>
      </c>
      <c r="BC1262" s="4" t="str">
        <f t="shared" si="2540"/>
        <v/>
      </c>
      <c r="BD1262" s="4" t="str">
        <f t="shared" si="2541"/>
        <v/>
      </c>
      <c r="BE1262" s="4" t="str">
        <f t="shared" si="2542"/>
        <v/>
      </c>
      <c r="BF1262" s="4" t="str">
        <f t="shared" si="2543"/>
        <v/>
      </c>
      <c r="BG1262" s="4" t="str">
        <f t="shared" si="2544"/>
        <v/>
      </c>
      <c r="BH1262" s="4" t="str">
        <f t="shared" si="2545"/>
        <v/>
      </c>
      <c r="BI1262" s="4" t="str">
        <f t="shared" si="2546"/>
        <v/>
      </c>
      <c r="BJ1262" s="4" t="str">
        <f t="shared" si="2547"/>
        <v/>
      </c>
      <c r="BK1262" s="4" t="str">
        <f t="shared" si="2548"/>
        <v/>
      </c>
      <c r="BL1262" s="4" t="str">
        <f t="shared" si="2549"/>
        <v/>
      </c>
      <c r="BM1262" s="4" t="str">
        <f t="shared" si="2550"/>
        <v/>
      </c>
      <c r="BN1262" s="4" t="str">
        <f t="shared" si="2551"/>
        <v/>
      </c>
      <c r="BO1262" s="4" t="str">
        <f t="shared" si="2552"/>
        <v/>
      </c>
      <c r="BP1262" s="4" t="str">
        <f t="shared" si="2553"/>
        <v/>
      </c>
      <c r="BQ1262" s="4" t="str">
        <f t="shared" si="2554"/>
        <v/>
      </c>
      <c r="BR1262" s="4" t="str">
        <f t="shared" si="2555"/>
        <v/>
      </c>
      <c r="BS1262" s="4" t="str">
        <f t="shared" si="2556"/>
        <v/>
      </c>
      <c r="BT1262" s="4" t="str">
        <f t="shared" si="2557"/>
        <v/>
      </c>
      <c r="BU1262" s="4" t="str">
        <f t="shared" si="2558"/>
        <v/>
      </c>
      <c r="BV1262" s="4" t="str">
        <f t="shared" si="2559"/>
        <v/>
      </c>
      <c r="BW1262" s="4" t="str">
        <f t="shared" si="2560"/>
        <v/>
      </c>
      <c r="BX1262" s="4" t="str">
        <f t="shared" si="2561"/>
        <v/>
      </c>
      <c r="BY1262" s="4" t="str">
        <f t="shared" si="2562"/>
        <v/>
      </c>
      <c r="BZ1262" s="63" t="str">
        <f t="shared" si="2563"/>
        <v/>
      </c>
      <c r="CA1262" s="4" t="str">
        <f t="shared" si="2564"/>
        <v/>
      </c>
      <c r="CB1262" s="63" t="str">
        <f t="shared" si="2565"/>
        <v/>
      </c>
      <c r="CC1262" s="4" t="str">
        <f t="shared" si="2566"/>
        <v/>
      </c>
      <c r="CD1262" s="63" t="str">
        <f t="shared" si="2567"/>
        <v/>
      </c>
      <c r="CE1262" s="4" t="str">
        <f t="shared" si="2568"/>
        <v/>
      </c>
      <c r="CF1262" s="63" t="str">
        <f t="shared" si="2569"/>
        <v/>
      </c>
      <c r="CG1262" s="4" t="str">
        <f t="shared" si="2570"/>
        <v/>
      </c>
      <c r="CH1262" s="4" t="str">
        <f t="shared" si="2571"/>
        <v/>
      </c>
      <c r="CI1262" s="4" t="str">
        <f t="shared" si="2572"/>
        <v/>
      </c>
      <c r="CJ1262" s="63" t="str">
        <f t="shared" si="2573"/>
        <v/>
      </c>
      <c r="CK1262" s="4" t="str">
        <f t="shared" si="2574"/>
        <v/>
      </c>
      <c r="CL1262" s="4" t="str">
        <f t="shared" si="2575"/>
        <v/>
      </c>
      <c r="CM1262" s="4" t="str">
        <f t="shared" si="2576"/>
        <v/>
      </c>
      <c r="CN1262" s="4" t="str">
        <f t="shared" si="2577"/>
        <v/>
      </c>
      <c r="CO1262" s="4" t="str">
        <f t="shared" si="2578"/>
        <v/>
      </c>
      <c r="CP1262" s="4" t="str">
        <f t="shared" si="2579"/>
        <v/>
      </c>
      <c r="CQ1262" s="4" t="str">
        <f t="shared" si="2580"/>
        <v/>
      </c>
      <c r="CR1262" s="4" t="str">
        <f t="shared" si="2581"/>
        <v/>
      </c>
      <c r="CS1262" s="4" t="str">
        <f t="shared" si="2582"/>
        <v/>
      </c>
      <c r="CT1262" s="4" t="str">
        <f t="shared" si="2583"/>
        <v/>
      </c>
      <c r="CU1262" s="4" t="str">
        <f t="shared" si="2584"/>
        <v/>
      </c>
      <c r="CV1262" s="4" t="str">
        <f t="shared" si="2585"/>
        <v/>
      </c>
      <c r="CW1262" s="4" t="str">
        <f t="shared" si="2586"/>
        <v/>
      </c>
      <c r="CX1262" s="4" t="str">
        <f t="shared" si="2587"/>
        <v/>
      </c>
      <c r="CY1262" s="4" t="str">
        <f t="shared" si="2588"/>
        <v/>
      </c>
      <c r="CZ1262" s="4" t="str">
        <f t="shared" si="2589"/>
        <v/>
      </c>
      <c r="DA1262" s="4" t="str">
        <f t="shared" si="2590"/>
        <v/>
      </c>
      <c r="DB1262" s="4" t="str">
        <f t="shared" si="2591"/>
        <v/>
      </c>
      <c r="DC1262" s="4" t="str">
        <f t="shared" si="2592"/>
        <v/>
      </c>
      <c r="DD1262" s="4" t="str">
        <f t="shared" si="2593"/>
        <v/>
      </c>
      <c r="DE1262" s="4" t="str">
        <f t="shared" si="2594"/>
        <v/>
      </c>
      <c r="DF1262" s="4" t="str">
        <f t="shared" si="2595"/>
        <v/>
      </c>
      <c r="DG1262" s="4" t="str">
        <f t="shared" si="2596"/>
        <v/>
      </c>
      <c r="DH1262" s="4" t="str">
        <f t="shared" si="2597"/>
        <v/>
      </c>
      <c r="DI1262" s="4" t="str">
        <f t="shared" si="2610"/>
        <v/>
      </c>
      <c r="DJ1262" s="4" t="str">
        <f t="shared" si="2598"/>
        <v/>
      </c>
      <c r="DK1262" s="4" t="str">
        <f t="shared" si="2599"/>
        <v/>
      </c>
      <c r="DL1262" s="4" t="str">
        <f t="shared" si="2600"/>
        <v/>
      </c>
      <c r="DM1262" s="4" t="str">
        <f t="shared" si="2601"/>
        <v/>
      </c>
      <c r="DN1262" s="4" t="str">
        <f t="shared" si="2602"/>
        <v/>
      </c>
      <c r="DO1262" s="4" t="str">
        <f t="shared" si="2603"/>
        <v/>
      </c>
      <c r="DP1262" s="4" t="str">
        <f t="shared" si="2604"/>
        <v/>
      </c>
      <c r="DQ1262" s="4" t="str">
        <f t="shared" si="2605"/>
        <v/>
      </c>
      <c r="DR1262" s="4" t="str">
        <f t="shared" si="2606"/>
        <v/>
      </c>
      <c r="DS1262" s="4" t="str">
        <f t="shared" si="2607"/>
        <v/>
      </c>
      <c r="DT1262" s="4" t="str">
        <f t="shared" si="2608"/>
        <v/>
      </c>
      <c r="DU1262" s="4" t="str">
        <f t="shared" si="2609"/>
        <v/>
      </c>
    </row>
    <row r="1263" spans="18:125" x14ac:dyDescent="0.25">
      <c r="R1263" s="19" t="str">
        <f t="shared" si="2505"/>
        <v/>
      </c>
      <c r="T1263" t="str">
        <f t="shared" si="2506"/>
        <v/>
      </c>
      <c r="U1263" s="4" t="str">
        <f t="shared" si="2611"/>
        <v/>
      </c>
      <c r="V1263" s="4" t="str">
        <f t="shared" si="2507"/>
        <v/>
      </c>
      <c r="W1263" s="4" t="str">
        <f t="shared" si="2508"/>
        <v/>
      </c>
      <c r="X1263" s="4" t="str">
        <f t="shared" si="2509"/>
        <v/>
      </c>
      <c r="Y1263" s="4" t="str">
        <f t="shared" si="2510"/>
        <v/>
      </c>
      <c r="Z1263" s="4" t="str">
        <f t="shared" si="2511"/>
        <v/>
      </c>
      <c r="AA1263" s="4" t="str">
        <f t="shared" si="2512"/>
        <v/>
      </c>
      <c r="AB1263" s="4" t="str">
        <f t="shared" si="2513"/>
        <v/>
      </c>
      <c r="AC1263" s="4" t="str">
        <f t="shared" si="2514"/>
        <v/>
      </c>
      <c r="AD1263" s="4" t="str">
        <f t="shared" si="2515"/>
        <v/>
      </c>
      <c r="AE1263" s="4" t="str">
        <f t="shared" si="2516"/>
        <v/>
      </c>
      <c r="AF1263" s="4" t="str">
        <f t="shared" si="2517"/>
        <v/>
      </c>
      <c r="AG1263" s="4" t="str">
        <f t="shared" si="2518"/>
        <v/>
      </c>
      <c r="AH1263" s="4" t="str">
        <f t="shared" si="2519"/>
        <v/>
      </c>
      <c r="AI1263" s="4" t="str">
        <f t="shared" si="2520"/>
        <v/>
      </c>
      <c r="AJ1263" s="4" t="str">
        <f t="shared" si="2521"/>
        <v/>
      </c>
      <c r="AK1263" s="63" t="str">
        <f t="shared" si="2522"/>
        <v/>
      </c>
      <c r="AL1263" s="4" t="str">
        <f t="shared" si="2523"/>
        <v/>
      </c>
      <c r="AM1263" s="4" t="str">
        <f t="shared" si="2524"/>
        <v/>
      </c>
      <c r="AN1263" s="4" t="str">
        <f t="shared" si="2525"/>
        <v/>
      </c>
      <c r="AO1263" s="4" t="str">
        <f t="shared" si="2526"/>
        <v/>
      </c>
      <c r="AP1263" s="4" t="str">
        <f t="shared" si="2527"/>
        <v/>
      </c>
      <c r="AQ1263" s="4" t="str">
        <f t="shared" si="2528"/>
        <v/>
      </c>
      <c r="AR1263" s="4" t="str">
        <f t="shared" si="2529"/>
        <v/>
      </c>
      <c r="AS1263" s="4" t="str">
        <f t="shared" si="2530"/>
        <v/>
      </c>
      <c r="AT1263" s="4" t="str">
        <f t="shared" si="2531"/>
        <v/>
      </c>
      <c r="AU1263" s="4" t="str">
        <f t="shared" si="2532"/>
        <v/>
      </c>
      <c r="AV1263" s="4" t="str">
        <f t="shared" si="2533"/>
        <v/>
      </c>
      <c r="AW1263" s="4" t="str">
        <f t="shared" si="2534"/>
        <v/>
      </c>
      <c r="AX1263" s="4" t="str">
        <f t="shared" si="2535"/>
        <v/>
      </c>
      <c r="AY1263" s="4" t="str">
        <f t="shared" si="2536"/>
        <v/>
      </c>
      <c r="AZ1263" s="4" t="str">
        <f t="shared" si="2537"/>
        <v/>
      </c>
      <c r="BA1263" s="4" t="str">
        <f t="shared" si="2538"/>
        <v/>
      </c>
      <c r="BB1263" s="4" t="str">
        <f t="shared" si="2539"/>
        <v/>
      </c>
      <c r="BC1263" s="4" t="str">
        <f t="shared" si="2540"/>
        <v/>
      </c>
      <c r="BD1263" s="4" t="str">
        <f t="shared" si="2541"/>
        <v/>
      </c>
      <c r="BE1263" s="4" t="str">
        <f t="shared" si="2542"/>
        <v/>
      </c>
      <c r="BF1263" s="4" t="str">
        <f t="shared" si="2543"/>
        <v/>
      </c>
      <c r="BG1263" s="4" t="str">
        <f t="shared" si="2544"/>
        <v/>
      </c>
      <c r="BH1263" s="4" t="str">
        <f t="shared" si="2545"/>
        <v/>
      </c>
      <c r="BI1263" s="4" t="str">
        <f t="shared" si="2546"/>
        <v/>
      </c>
      <c r="BJ1263" s="4" t="str">
        <f t="shared" si="2547"/>
        <v/>
      </c>
      <c r="BK1263" s="4" t="str">
        <f t="shared" si="2548"/>
        <v/>
      </c>
      <c r="BL1263" s="4" t="str">
        <f t="shared" si="2549"/>
        <v/>
      </c>
      <c r="BM1263" s="4" t="str">
        <f t="shared" si="2550"/>
        <v/>
      </c>
      <c r="BN1263" s="4" t="str">
        <f t="shared" si="2551"/>
        <v/>
      </c>
      <c r="BO1263" s="4" t="str">
        <f t="shared" si="2552"/>
        <v/>
      </c>
      <c r="BP1263" s="4" t="str">
        <f t="shared" si="2553"/>
        <v/>
      </c>
      <c r="BQ1263" s="4" t="str">
        <f t="shared" si="2554"/>
        <v/>
      </c>
      <c r="BR1263" s="4" t="str">
        <f t="shared" si="2555"/>
        <v/>
      </c>
      <c r="BS1263" s="4" t="str">
        <f t="shared" si="2556"/>
        <v/>
      </c>
      <c r="BT1263" s="4" t="str">
        <f t="shared" si="2557"/>
        <v/>
      </c>
      <c r="BU1263" s="4" t="str">
        <f t="shared" si="2558"/>
        <v/>
      </c>
      <c r="BV1263" s="4" t="str">
        <f t="shared" si="2559"/>
        <v/>
      </c>
      <c r="BW1263" s="4" t="str">
        <f t="shared" si="2560"/>
        <v/>
      </c>
      <c r="BX1263" s="4" t="str">
        <f t="shared" si="2561"/>
        <v/>
      </c>
      <c r="BY1263" s="4" t="str">
        <f t="shared" si="2562"/>
        <v/>
      </c>
      <c r="BZ1263" s="63" t="str">
        <f t="shared" si="2563"/>
        <v/>
      </c>
      <c r="CA1263" s="4" t="str">
        <f t="shared" si="2564"/>
        <v/>
      </c>
      <c r="CB1263" s="63" t="str">
        <f t="shared" si="2565"/>
        <v/>
      </c>
      <c r="CC1263" s="4" t="str">
        <f t="shared" si="2566"/>
        <v/>
      </c>
      <c r="CD1263" s="63" t="str">
        <f t="shared" si="2567"/>
        <v/>
      </c>
      <c r="CE1263" s="4" t="str">
        <f t="shared" si="2568"/>
        <v/>
      </c>
      <c r="CF1263" s="63" t="str">
        <f t="shared" si="2569"/>
        <v/>
      </c>
      <c r="CG1263" s="4" t="str">
        <f t="shared" si="2570"/>
        <v/>
      </c>
      <c r="CH1263" s="4" t="str">
        <f t="shared" si="2571"/>
        <v/>
      </c>
      <c r="CI1263" s="4" t="str">
        <f t="shared" si="2572"/>
        <v/>
      </c>
      <c r="CJ1263" s="63" t="str">
        <f t="shared" si="2573"/>
        <v/>
      </c>
      <c r="CK1263" s="4" t="str">
        <f t="shared" si="2574"/>
        <v/>
      </c>
      <c r="CL1263" s="4" t="str">
        <f t="shared" si="2575"/>
        <v/>
      </c>
      <c r="CM1263" s="4" t="str">
        <f t="shared" si="2576"/>
        <v/>
      </c>
      <c r="CN1263" s="4" t="str">
        <f t="shared" si="2577"/>
        <v/>
      </c>
      <c r="CO1263" s="4" t="str">
        <f t="shared" si="2578"/>
        <v/>
      </c>
      <c r="CP1263" s="4" t="str">
        <f t="shared" si="2579"/>
        <v/>
      </c>
      <c r="CQ1263" s="4" t="str">
        <f t="shared" si="2580"/>
        <v/>
      </c>
      <c r="CR1263" s="4" t="str">
        <f t="shared" si="2581"/>
        <v/>
      </c>
      <c r="CS1263" s="4" t="str">
        <f t="shared" si="2582"/>
        <v/>
      </c>
      <c r="CT1263" s="4" t="str">
        <f t="shared" si="2583"/>
        <v/>
      </c>
      <c r="CU1263" s="4" t="str">
        <f t="shared" si="2584"/>
        <v/>
      </c>
      <c r="CV1263" s="4" t="str">
        <f t="shared" si="2585"/>
        <v/>
      </c>
      <c r="CW1263" s="4" t="str">
        <f t="shared" si="2586"/>
        <v/>
      </c>
      <c r="CX1263" s="4" t="str">
        <f t="shared" si="2587"/>
        <v/>
      </c>
      <c r="CY1263" s="4" t="str">
        <f t="shared" si="2588"/>
        <v/>
      </c>
      <c r="CZ1263" s="4" t="str">
        <f t="shared" si="2589"/>
        <v/>
      </c>
      <c r="DA1263" s="4" t="str">
        <f t="shared" si="2590"/>
        <v/>
      </c>
      <c r="DB1263" s="4" t="str">
        <f t="shared" si="2591"/>
        <v/>
      </c>
      <c r="DC1263" s="4" t="str">
        <f t="shared" si="2592"/>
        <v/>
      </c>
      <c r="DD1263" s="4" t="str">
        <f t="shared" si="2593"/>
        <v/>
      </c>
      <c r="DE1263" s="4" t="str">
        <f t="shared" si="2594"/>
        <v/>
      </c>
      <c r="DF1263" s="4" t="str">
        <f t="shared" si="2595"/>
        <v/>
      </c>
      <c r="DG1263" s="4" t="str">
        <f t="shared" si="2596"/>
        <v/>
      </c>
      <c r="DH1263" s="4" t="str">
        <f t="shared" si="2597"/>
        <v/>
      </c>
      <c r="DI1263" s="4" t="str">
        <f t="shared" si="2610"/>
        <v/>
      </c>
      <c r="DJ1263" s="4" t="str">
        <f t="shared" si="2598"/>
        <v/>
      </c>
      <c r="DK1263" s="4" t="str">
        <f t="shared" si="2599"/>
        <v/>
      </c>
      <c r="DL1263" s="4" t="str">
        <f t="shared" si="2600"/>
        <v/>
      </c>
      <c r="DM1263" s="4" t="str">
        <f t="shared" si="2601"/>
        <v/>
      </c>
      <c r="DN1263" s="4" t="str">
        <f t="shared" si="2602"/>
        <v/>
      </c>
      <c r="DO1263" s="4" t="str">
        <f t="shared" si="2603"/>
        <v/>
      </c>
      <c r="DP1263" s="4" t="str">
        <f t="shared" si="2604"/>
        <v/>
      </c>
      <c r="DQ1263" s="4" t="str">
        <f t="shared" si="2605"/>
        <v/>
      </c>
      <c r="DR1263" s="4" t="str">
        <f t="shared" si="2606"/>
        <v/>
      </c>
      <c r="DS1263" s="4" t="str">
        <f t="shared" si="2607"/>
        <v/>
      </c>
      <c r="DT1263" s="4" t="str">
        <f t="shared" si="2608"/>
        <v/>
      </c>
      <c r="DU1263" s="4" t="str">
        <f t="shared" si="2609"/>
        <v/>
      </c>
    </row>
    <row r="1264" spans="18:125" x14ac:dyDescent="0.25">
      <c r="R1264" s="19" t="str">
        <f t="shared" si="2505"/>
        <v/>
      </c>
      <c r="T1264" t="str">
        <f t="shared" si="2506"/>
        <v/>
      </c>
      <c r="U1264" s="4" t="str">
        <f t="shared" si="2611"/>
        <v/>
      </c>
      <c r="V1264" s="4" t="str">
        <f t="shared" si="2507"/>
        <v/>
      </c>
      <c r="W1264" s="4" t="str">
        <f t="shared" si="2508"/>
        <v/>
      </c>
      <c r="X1264" s="4" t="str">
        <f t="shared" si="2509"/>
        <v/>
      </c>
      <c r="Y1264" s="4" t="str">
        <f t="shared" si="2510"/>
        <v/>
      </c>
      <c r="Z1264" s="4" t="str">
        <f t="shared" si="2511"/>
        <v/>
      </c>
      <c r="AA1264" s="4" t="str">
        <f t="shared" si="2512"/>
        <v/>
      </c>
      <c r="AB1264" s="4" t="str">
        <f t="shared" si="2513"/>
        <v/>
      </c>
      <c r="AC1264" s="4" t="str">
        <f t="shared" si="2514"/>
        <v/>
      </c>
      <c r="AD1264" s="4" t="str">
        <f t="shared" si="2515"/>
        <v/>
      </c>
      <c r="AE1264" s="4" t="str">
        <f t="shared" si="2516"/>
        <v/>
      </c>
      <c r="AF1264" s="4" t="str">
        <f t="shared" si="2517"/>
        <v/>
      </c>
      <c r="AG1264" s="4" t="str">
        <f t="shared" si="2518"/>
        <v/>
      </c>
      <c r="AH1264" s="4" t="str">
        <f t="shared" si="2519"/>
        <v/>
      </c>
      <c r="AI1264" s="4" t="str">
        <f t="shared" si="2520"/>
        <v/>
      </c>
      <c r="AJ1264" s="4" t="str">
        <f t="shared" si="2521"/>
        <v/>
      </c>
      <c r="AK1264" s="63" t="str">
        <f t="shared" si="2522"/>
        <v/>
      </c>
      <c r="AL1264" s="4" t="str">
        <f t="shared" si="2523"/>
        <v/>
      </c>
      <c r="AM1264" s="4" t="str">
        <f t="shared" si="2524"/>
        <v/>
      </c>
      <c r="AN1264" s="4" t="str">
        <f t="shared" si="2525"/>
        <v/>
      </c>
      <c r="AO1264" s="4" t="str">
        <f t="shared" si="2526"/>
        <v/>
      </c>
      <c r="AP1264" s="4" t="str">
        <f t="shared" si="2527"/>
        <v/>
      </c>
      <c r="AQ1264" s="4" t="str">
        <f t="shared" si="2528"/>
        <v/>
      </c>
      <c r="AR1264" s="4" t="str">
        <f t="shared" si="2529"/>
        <v/>
      </c>
      <c r="AS1264" s="4" t="str">
        <f t="shared" si="2530"/>
        <v/>
      </c>
      <c r="AT1264" s="4" t="str">
        <f t="shared" si="2531"/>
        <v/>
      </c>
      <c r="AU1264" s="4" t="str">
        <f t="shared" si="2532"/>
        <v/>
      </c>
      <c r="AV1264" s="4" t="str">
        <f t="shared" si="2533"/>
        <v/>
      </c>
      <c r="AW1264" s="4" t="str">
        <f t="shared" si="2534"/>
        <v/>
      </c>
      <c r="AX1264" s="4" t="str">
        <f t="shared" si="2535"/>
        <v/>
      </c>
      <c r="AY1264" s="4" t="str">
        <f t="shared" si="2536"/>
        <v/>
      </c>
      <c r="AZ1264" s="4" t="str">
        <f t="shared" si="2537"/>
        <v/>
      </c>
      <c r="BA1264" s="4" t="str">
        <f t="shared" si="2538"/>
        <v/>
      </c>
      <c r="BB1264" s="4" t="str">
        <f t="shared" si="2539"/>
        <v/>
      </c>
      <c r="BC1264" s="4" t="str">
        <f t="shared" si="2540"/>
        <v/>
      </c>
      <c r="BD1264" s="4" t="str">
        <f t="shared" si="2541"/>
        <v/>
      </c>
      <c r="BE1264" s="4" t="str">
        <f t="shared" si="2542"/>
        <v/>
      </c>
      <c r="BF1264" s="4" t="str">
        <f t="shared" si="2543"/>
        <v/>
      </c>
      <c r="BG1264" s="4" t="str">
        <f t="shared" si="2544"/>
        <v/>
      </c>
      <c r="BH1264" s="4" t="str">
        <f t="shared" si="2545"/>
        <v/>
      </c>
      <c r="BI1264" s="4" t="str">
        <f t="shared" si="2546"/>
        <v/>
      </c>
      <c r="BJ1264" s="4" t="str">
        <f t="shared" si="2547"/>
        <v/>
      </c>
      <c r="BK1264" s="4" t="str">
        <f t="shared" si="2548"/>
        <v/>
      </c>
      <c r="BL1264" s="4" t="str">
        <f t="shared" si="2549"/>
        <v/>
      </c>
      <c r="BM1264" s="4" t="str">
        <f t="shared" si="2550"/>
        <v/>
      </c>
      <c r="BN1264" s="4" t="str">
        <f t="shared" si="2551"/>
        <v/>
      </c>
      <c r="BO1264" s="4" t="str">
        <f t="shared" si="2552"/>
        <v/>
      </c>
      <c r="BP1264" s="4" t="str">
        <f t="shared" si="2553"/>
        <v/>
      </c>
      <c r="BQ1264" s="4" t="str">
        <f t="shared" si="2554"/>
        <v/>
      </c>
      <c r="BR1264" s="4" t="str">
        <f t="shared" si="2555"/>
        <v/>
      </c>
      <c r="BS1264" s="4" t="str">
        <f t="shared" si="2556"/>
        <v/>
      </c>
      <c r="BT1264" s="4" t="str">
        <f t="shared" si="2557"/>
        <v/>
      </c>
      <c r="BU1264" s="4" t="str">
        <f t="shared" si="2558"/>
        <v/>
      </c>
      <c r="BV1264" s="4" t="str">
        <f t="shared" si="2559"/>
        <v/>
      </c>
      <c r="BW1264" s="4" t="str">
        <f t="shared" si="2560"/>
        <v/>
      </c>
      <c r="BX1264" s="4" t="str">
        <f t="shared" si="2561"/>
        <v/>
      </c>
      <c r="BY1264" s="4" t="str">
        <f t="shared" si="2562"/>
        <v/>
      </c>
      <c r="BZ1264" s="63" t="str">
        <f t="shared" si="2563"/>
        <v/>
      </c>
      <c r="CA1264" s="4" t="str">
        <f t="shared" si="2564"/>
        <v/>
      </c>
      <c r="CB1264" s="63" t="str">
        <f t="shared" si="2565"/>
        <v/>
      </c>
      <c r="CC1264" s="4" t="str">
        <f t="shared" si="2566"/>
        <v/>
      </c>
      <c r="CD1264" s="63" t="str">
        <f t="shared" si="2567"/>
        <v/>
      </c>
      <c r="CE1264" s="4" t="str">
        <f t="shared" si="2568"/>
        <v/>
      </c>
      <c r="CF1264" s="63" t="str">
        <f t="shared" si="2569"/>
        <v/>
      </c>
      <c r="CG1264" s="4" t="str">
        <f t="shared" si="2570"/>
        <v/>
      </c>
      <c r="CH1264" s="4" t="str">
        <f t="shared" si="2571"/>
        <v/>
      </c>
      <c r="CI1264" s="4" t="str">
        <f t="shared" si="2572"/>
        <v/>
      </c>
      <c r="CJ1264" s="63" t="str">
        <f t="shared" si="2573"/>
        <v/>
      </c>
      <c r="CK1264" s="4" t="str">
        <f t="shared" si="2574"/>
        <v/>
      </c>
      <c r="CL1264" s="4" t="str">
        <f t="shared" si="2575"/>
        <v/>
      </c>
      <c r="CM1264" s="4" t="str">
        <f t="shared" si="2576"/>
        <v/>
      </c>
      <c r="CN1264" s="4" t="str">
        <f t="shared" si="2577"/>
        <v/>
      </c>
      <c r="CO1264" s="4" t="str">
        <f t="shared" si="2578"/>
        <v/>
      </c>
      <c r="CP1264" s="4" t="str">
        <f t="shared" si="2579"/>
        <v/>
      </c>
      <c r="CQ1264" s="4" t="str">
        <f t="shared" si="2580"/>
        <v/>
      </c>
      <c r="CR1264" s="4" t="str">
        <f t="shared" si="2581"/>
        <v/>
      </c>
      <c r="CS1264" s="4" t="str">
        <f t="shared" si="2582"/>
        <v/>
      </c>
      <c r="CT1264" s="4" t="str">
        <f t="shared" si="2583"/>
        <v/>
      </c>
      <c r="CU1264" s="4" t="str">
        <f t="shared" si="2584"/>
        <v/>
      </c>
      <c r="CV1264" s="4" t="str">
        <f t="shared" si="2585"/>
        <v/>
      </c>
      <c r="CW1264" s="4" t="str">
        <f t="shared" si="2586"/>
        <v/>
      </c>
      <c r="CX1264" s="4" t="str">
        <f t="shared" si="2587"/>
        <v/>
      </c>
      <c r="CY1264" s="4" t="str">
        <f t="shared" si="2588"/>
        <v/>
      </c>
      <c r="CZ1264" s="4" t="str">
        <f t="shared" si="2589"/>
        <v/>
      </c>
      <c r="DA1264" s="4" t="str">
        <f t="shared" si="2590"/>
        <v/>
      </c>
      <c r="DB1264" s="4" t="str">
        <f t="shared" si="2591"/>
        <v/>
      </c>
      <c r="DC1264" s="4" t="str">
        <f t="shared" si="2592"/>
        <v/>
      </c>
      <c r="DD1264" s="4" t="str">
        <f t="shared" si="2593"/>
        <v/>
      </c>
      <c r="DE1264" s="4" t="str">
        <f t="shared" si="2594"/>
        <v/>
      </c>
      <c r="DF1264" s="4" t="str">
        <f t="shared" si="2595"/>
        <v/>
      </c>
      <c r="DG1264" s="4" t="str">
        <f t="shared" si="2596"/>
        <v/>
      </c>
      <c r="DH1264" s="4" t="str">
        <f t="shared" si="2597"/>
        <v/>
      </c>
      <c r="DI1264" s="4" t="str">
        <f t="shared" si="2610"/>
        <v/>
      </c>
      <c r="DJ1264" s="4" t="str">
        <f t="shared" si="2598"/>
        <v/>
      </c>
      <c r="DK1264" s="4" t="str">
        <f t="shared" si="2599"/>
        <v/>
      </c>
      <c r="DL1264" s="4" t="str">
        <f t="shared" si="2600"/>
        <v/>
      </c>
      <c r="DM1264" s="4" t="str">
        <f t="shared" si="2601"/>
        <v/>
      </c>
      <c r="DN1264" s="4" t="str">
        <f t="shared" si="2602"/>
        <v/>
      </c>
      <c r="DO1264" s="4" t="str">
        <f t="shared" si="2603"/>
        <v/>
      </c>
      <c r="DP1264" s="4" t="str">
        <f t="shared" si="2604"/>
        <v/>
      </c>
      <c r="DQ1264" s="4" t="str">
        <f t="shared" si="2605"/>
        <v/>
      </c>
      <c r="DR1264" s="4" t="str">
        <f t="shared" si="2606"/>
        <v/>
      </c>
      <c r="DS1264" s="4" t="str">
        <f t="shared" si="2607"/>
        <v/>
      </c>
      <c r="DT1264" s="4" t="str">
        <f t="shared" si="2608"/>
        <v/>
      </c>
      <c r="DU1264" s="4" t="str">
        <f t="shared" si="2609"/>
        <v/>
      </c>
    </row>
    <row r="1265" spans="18:125" x14ac:dyDescent="0.25">
      <c r="R1265" s="19" t="str">
        <f t="shared" si="2505"/>
        <v/>
      </c>
      <c r="T1265" t="str">
        <f t="shared" si="2506"/>
        <v/>
      </c>
      <c r="U1265" s="4" t="str">
        <f t="shared" si="2611"/>
        <v/>
      </c>
      <c r="V1265" s="4" t="str">
        <f t="shared" si="2507"/>
        <v/>
      </c>
      <c r="W1265" s="4" t="str">
        <f t="shared" si="2508"/>
        <v/>
      </c>
      <c r="X1265" s="4" t="str">
        <f t="shared" si="2509"/>
        <v/>
      </c>
      <c r="Y1265" s="4" t="str">
        <f t="shared" si="2510"/>
        <v/>
      </c>
      <c r="Z1265" s="4" t="str">
        <f t="shared" si="2511"/>
        <v/>
      </c>
      <c r="AA1265" s="4" t="str">
        <f t="shared" si="2512"/>
        <v/>
      </c>
      <c r="AB1265" s="4" t="str">
        <f t="shared" si="2513"/>
        <v/>
      </c>
      <c r="AC1265" s="4" t="str">
        <f t="shared" si="2514"/>
        <v/>
      </c>
      <c r="AD1265" s="4" t="str">
        <f t="shared" si="2515"/>
        <v/>
      </c>
      <c r="AE1265" s="4" t="str">
        <f t="shared" si="2516"/>
        <v/>
      </c>
      <c r="AF1265" s="4" t="str">
        <f t="shared" si="2517"/>
        <v/>
      </c>
      <c r="AG1265" s="4" t="str">
        <f t="shared" si="2518"/>
        <v/>
      </c>
      <c r="AH1265" s="4" t="str">
        <f t="shared" si="2519"/>
        <v/>
      </c>
      <c r="AI1265" s="4" t="str">
        <f t="shared" si="2520"/>
        <v/>
      </c>
      <c r="AJ1265" s="4" t="str">
        <f t="shared" si="2521"/>
        <v/>
      </c>
      <c r="AK1265" s="63" t="str">
        <f t="shared" si="2522"/>
        <v/>
      </c>
      <c r="AL1265" s="4" t="str">
        <f t="shared" si="2523"/>
        <v/>
      </c>
      <c r="AM1265" s="4" t="str">
        <f t="shared" si="2524"/>
        <v/>
      </c>
      <c r="AN1265" s="4" t="str">
        <f t="shared" si="2525"/>
        <v/>
      </c>
      <c r="AO1265" s="4" t="str">
        <f t="shared" si="2526"/>
        <v/>
      </c>
      <c r="AP1265" s="4" t="str">
        <f t="shared" si="2527"/>
        <v/>
      </c>
      <c r="AQ1265" s="4" t="str">
        <f t="shared" si="2528"/>
        <v/>
      </c>
      <c r="AR1265" s="4" t="str">
        <f t="shared" si="2529"/>
        <v/>
      </c>
      <c r="AS1265" s="4" t="str">
        <f t="shared" si="2530"/>
        <v/>
      </c>
      <c r="AT1265" s="4" t="str">
        <f t="shared" si="2531"/>
        <v/>
      </c>
      <c r="AU1265" s="4" t="str">
        <f t="shared" si="2532"/>
        <v/>
      </c>
      <c r="AV1265" s="4" t="str">
        <f t="shared" si="2533"/>
        <v/>
      </c>
      <c r="AW1265" s="4" t="str">
        <f t="shared" si="2534"/>
        <v/>
      </c>
      <c r="AX1265" s="4" t="str">
        <f t="shared" si="2535"/>
        <v/>
      </c>
      <c r="AY1265" s="4" t="str">
        <f t="shared" si="2536"/>
        <v/>
      </c>
      <c r="AZ1265" s="4" t="str">
        <f t="shared" si="2537"/>
        <v/>
      </c>
      <c r="BA1265" s="4" t="str">
        <f t="shared" si="2538"/>
        <v/>
      </c>
      <c r="BB1265" s="4" t="str">
        <f t="shared" si="2539"/>
        <v/>
      </c>
      <c r="BC1265" s="4" t="str">
        <f t="shared" si="2540"/>
        <v/>
      </c>
      <c r="BD1265" s="4" t="str">
        <f t="shared" si="2541"/>
        <v/>
      </c>
      <c r="BE1265" s="4" t="str">
        <f t="shared" si="2542"/>
        <v/>
      </c>
      <c r="BF1265" s="4" t="str">
        <f t="shared" si="2543"/>
        <v/>
      </c>
      <c r="BG1265" s="4" t="str">
        <f t="shared" si="2544"/>
        <v/>
      </c>
      <c r="BH1265" s="4" t="str">
        <f t="shared" si="2545"/>
        <v/>
      </c>
      <c r="BI1265" s="4" t="str">
        <f t="shared" si="2546"/>
        <v/>
      </c>
      <c r="BJ1265" s="4" t="str">
        <f t="shared" si="2547"/>
        <v/>
      </c>
      <c r="BK1265" s="4" t="str">
        <f t="shared" si="2548"/>
        <v/>
      </c>
      <c r="BL1265" s="4" t="str">
        <f t="shared" si="2549"/>
        <v/>
      </c>
      <c r="BM1265" s="4" t="str">
        <f t="shared" si="2550"/>
        <v/>
      </c>
      <c r="BN1265" s="4" t="str">
        <f t="shared" si="2551"/>
        <v/>
      </c>
      <c r="BO1265" s="4" t="str">
        <f t="shared" si="2552"/>
        <v/>
      </c>
      <c r="BP1265" s="4" t="str">
        <f t="shared" si="2553"/>
        <v/>
      </c>
      <c r="BQ1265" s="4" t="str">
        <f t="shared" si="2554"/>
        <v/>
      </c>
      <c r="BR1265" s="4" t="str">
        <f t="shared" si="2555"/>
        <v/>
      </c>
      <c r="BS1265" s="4" t="str">
        <f t="shared" si="2556"/>
        <v/>
      </c>
      <c r="BT1265" s="4" t="str">
        <f t="shared" si="2557"/>
        <v/>
      </c>
      <c r="BU1265" s="4" t="str">
        <f t="shared" si="2558"/>
        <v/>
      </c>
      <c r="BV1265" s="4" t="str">
        <f t="shared" si="2559"/>
        <v/>
      </c>
      <c r="BW1265" s="4" t="str">
        <f t="shared" si="2560"/>
        <v/>
      </c>
      <c r="BX1265" s="4" t="str">
        <f t="shared" si="2561"/>
        <v/>
      </c>
      <c r="BY1265" s="4" t="str">
        <f t="shared" si="2562"/>
        <v/>
      </c>
      <c r="BZ1265" s="63" t="str">
        <f t="shared" si="2563"/>
        <v/>
      </c>
      <c r="CA1265" s="4" t="str">
        <f t="shared" si="2564"/>
        <v/>
      </c>
      <c r="CB1265" s="63" t="str">
        <f t="shared" si="2565"/>
        <v/>
      </c>
      <c r="CC1265" s="4" t="str">
        <f t="shared" si="2566"/>
        <v/>
      </c>
      <c r="CD1265" s="63" t="str">
        <f t="shared" si="2567"/>
        <v/>
      </c>
      <c r="CE1265" s="4" t="str">
        <f t="shared" si="2568"/>
        <v/>
      </c>
      <c r="CF1265" s="63" t="str">
        <f t="shared" si="2569"/>
        <v/>
      </c>
      <c r="CG1265" s="4" t="str">
        <f t="shared" si="2570"/>
        <v/>
      </c>
      <c r="CH1265" s="4" t="str">
        <f t="shared" si="2571"/>
        <v/>
      </c>
      <c r="CI1265" s="4" t="str">
        <f t="shared" si="2572"/>
        <v/>
      </c>
      <c r="CJ1265" s="63" t="str">
        <f t="shared" si="2573"/>
        <v/>
      </c>
      <c r="CK1265" s="4" t="str">
        <f t="shared" si="2574"/>
        <v/>
      </c>
      <c r="CL1265" s="4" t="str">
        <f t="shared" si="2575"/>
        <v/>
      </c>
      <c r="CM1265" s="4" t="str">
        <f t="shared" si="2576"/>
        <v/>
      </c>
      <c r="CN1265" s="4" t="str">
        <f t="shared" si="2577"/>
        <v/>
      </c>
      <c r="CO1265" s="4" t="str">
        <f t="shared" si="2578"/>
        <v/>
      </c>
      <c r="CP1265" s="4" t="str">
        <f t="shared" si="2579"/>
        <v/>
      </c>
      <c r="CQ1265" s="4" t="str">
        <f t="shared" si="2580"/>
        <v/>
      </c>
      <c r="CR1265" s="4" t="str">
        <f t="shared" si="2581"/>
        <v/>
      </c>
      <c r="CS1265" s="4" t="str">
        <f t="shared" si="2582"/>
        <v/>
      </c>
      <c r="CT1265" s="4" t="str">
        <f t="shared" si="2583"/>
        <v/>
      </c>
      <c r="CU1265" s="4" t="str">
        <f t="shared" si="2584"/>
        <v/>
      </c>
      <c r="CV1265" s="4" t="str">
        <f t="shared" si="2585"/>
        <v/>
      </c>
      <c r="CW1265" s="4" t="str">
        <f t="shared" si="2586"/>
        <v/>
      </c>
      <c r="CX1265" s="4" t="str">
        <f t="shared" si="2587"/>
        <v/>
      </c>
      <c r="CY1265" s="4" t="str">
        <f t="shared" si="2588"/>
        <v/>
      </c>
      <c r="CZ1265" s="4" t="str">
        <f t="shared" si="2589"/>
        <v/>
      </c>
      <c r="DA1265" s="4" t="str">
        <f t="shared" si="2590"/>
        <v/>
      </c>
      <c r="DB1265" s="4" t="str">
        <f t="shared" si="2591"/>
        <v/>
      </c>
      <c r="DC1265" s="4" t="str">
        <f t="shared" si="2592"/>
        <v/>
      </c>
      <c r="DD1265" s="4" t="str">
        <f t="shared" si="2593"/>
        <v/>
      </c>
      <c r="DE1265" s="4" t="str">
        <f t="shared" si="2594"/>
        <v/>
      </c>
      <c r="DF1265" s="4" t="str">
        <f t="shared" si="2595"/>
        <v/>
      </c>
      <c r="DG1265" s="4" t="str">
        <f t="shared" si="2596"/>
        <v/>
      </c>
      <c r="DH1265" s="4" t="str">
        <f t="shared" si="2597"/>
        <v/>
      </c>
      <c r="DI1265" s="4" t="str">
        <f t="shared" si="2610"/>
        <v/>
      </c>
      <c r="DJ1265" s="4" t="str">
        <f t="shared" si="2598"/>
        <v/>
      </c>
      <c r="DK1265" s="4" t="str">
        <f t="shared" si="2599"/>
        <v/>
      </c>
      <c r="DL1265" s="4" t="str">
        <f t="shared" si="2600"/>
        <v/>
      </c>
      <c r="DM1265" s="4" t="str">
        <f t="shared" si="2601"/>
        <v/>
      </c>
      <c r="DN1265" s="4" t="str">
        <f t="shared" si="2602"/>
        <v/>
      </c>
      <c r="DO1265" s="4" t="str">
        <f t="shared" si="2603"/>
        <v/>
      </c>
      <c r="DP1265" s="4" t="str">
        <f t="shared" si="2604"/>
        <v/>
      </c>
      <c r="DQ1265" s="4" t="str">
        <f t="shared" si="2605"/>
        <v/>
      </c>
      <c r="DR1265" s="4" t="str">
        <f t="shared" si="2606"/>
        <v/>
      </c>
      <c r="DS1265" s="4" t="str">
        <f t="shared" si="2607"/>
        <v/>
      </c>
      <c r="DT1265" s="4" t="str">
        <f t="shared" si="2608"/>
        <v/>
      </c>
      <c r="DU1265" s="4" t="str">
        <f t="shared" si="2609"/>
        <v/>
      </c>
    </row>
    <row r="1266" spans="18:125" x14ac:dyDescent="0.25">
      <c r="R1266" s="19" t="str">
        <f t="shared" si="2505"/>
        <v/>
      </c>
      <c r="T1266" t="str">
        <f t="shared" si="2506"/>
        <v/>
      </c>
      <c r="U1266" s="4" t="str">
        <f t="shared" si="2611"/>
        <v/>
      </c>
      <c r="V1266" s="4" t="str">
        <f t="shared" si="2507"/>
        <v/>
      </c>
      <c r="W1266" s="4" t="str">
        <f t="shared" si="2508"/>
        <v/>
      </c>
      <c r="X1266" s="4" t="str">
        <f t="shared" si="2509"/>
        <v/>
      </c>
      <c r="Y1266" s="4" t="str">
        <f t="shared" si="2510"/>
        <v/>
      </c>
      <c r="Z1266" s="4" t="str">
        <f t="shared" si="2511"/>
        <v/>
      </c>
      <c r="AA1266" s="4" t="str">
        <f t="shared" si="2512"/>
        <v/>
      </c>
      <c r="AB1266" s="4" t="str">
        <f t="shared" si="2513"/>
        <v/>
      </c>
      <c r="AC1266" s="4" t="str">
        <f t="shared" si="2514"/>
        <v/>
      </c>
      <c r="AD1266" s="4" t="str">
        <f t="shared" si="2515"/>
        <v/>
      </c>
      <c r="AE1266" s="4" t="str">
        <f t="shared" si="2516"/>
        <v/>
      </c>
      <c r="AF1266" s="4" t="str">
        <f t="shared" si="2517"/>
        <v/>
      </c>
      <c r="AG1266" s="4" t="str">
        <f t="shared" si="2518"/>
        <v/>
      </c>
      <c r="AH1266" s="4" t="str">
        <f t="shared" si="2519"/>
        <v/>
      </c>
      <c r="AI1266" s="4" t="str">
        <f t="shared" si="2520"/>
        <v/>
      </c>
      <c r="AJ1266" s="4" t="str">
        <f t="shared" si="2521"/>
        <v/>
      </c>
      <c r="AK1266" s="63" t="str">
        <f t="shared" si="2522"/>
        <v/>
      </c>
      <c r="AL1266" s="4" t="str">
        <f t="shared" si="2523"/>
        <v/>
      </c>
      <c r="AM1266" s="4" t="str">
        <f t="shared" si="2524"/>
        <v/>
      </c>
      <c r="AN1266" s="4" t="str">
        <f t="shared" si="2525"/>
        <v/>
      </c>
      <c r="AO1266" s="4" t="str">
        <f t="shared" si="2526"/>
        <v/>
      </c>
      <c r="AP1266" s="4" t="str">
        <f t="shared" si="2527"/>
        <v/>
      </c>
      <c r="AQ1266" s="4" t="str">
        <f t="shared" si="2528"/>
        <v/>
      </c>
      <c r="AR1266" s="4" t="str">
        <f t="shared" si="2529"/>
        <v/>
      </c>
      <c r="AS1266" s="4" t="str">
        <f t="shared" si="2530"/>
        <v/>
      </c>
      <c r="AT1266" s="4" t="str">
        <f t="shared" si="2531"/>
        <v/>
      </c>
      <c r="AU1266" s="4" t="str">
        <f t="shared" si="2532"/>
        <v/>
      </c>
      <c r="AV1266" s="4" t="str">
        <f t="shared" si="2533"/>
        <v/>
      </c>
      <c r="AW1266" s="4" t="str">
        <f t="shared" si="2534"/>
        <v/>
      </c>
      <c r="AX1266" s="4" t="str">
        <f t="shared" si="2535"/>
        <v/>
      </c>
      <c r="AY1266" s="4" t="str">
        <f t="shared" si="2536"/>
        <v/>
      </c>
      <c r="AZ1266" s="4" t="str">
        <f t="shared" si="2537"/>
        <v/>
      </c>
      <c r="BA1266" s="4" t="str">
        <f t="shared" si="2538"/>
        <v/>
      </c>
      <c r="BB1266" s="4" t="str">
        <f t="shared" si="2539"/>
        <v/>
      </c>
      <c r="BC1266" s="4" t="str">
        <f t="shared" si="2540"/>
        <v/>
      </c>
      <c r="BD1266" s="4" t="str">
        <f t="shared" si="2541"/>
        <v/>
      </c>
      <c r="BE1266" s="4" t="str">
        <f t="shared" si="2542"/>
        <v/>
      </c>
      <c r="BF1266" s="4" t="str">
        <f t="shared" si="2543"/>
        <v/>
      </c>
      <c r="BG1266" s="4" t="str">
        <f t="shared" si="2544"/>
        <v/>
      </c>
      <c r="BH1266" s="4" t="str">
        <f t="shared" si="2545"/>
        <v/>
      </c>
      <c r="BI1266" s="4" t="str">
        <f t="shared" si="2546"/>
        <v/>
      </c>
      <c r="BJ1266" s="4" t="str">
        <f t="shared" si="2547"/>
        <v/>
      </c>
      <c r="BK1266" s="4" t="str">
        <f t="shared" si="2548"/>
        <v/>
      </c>
      <c r="BL1266" s="4" t="str">
        <f t="shared" si="2549"/>
        <v/>
      </c>
      <c r="BM1266" s="4" t="str">
        <f t="shared" si="2550"/>
        <v/>
      </c>
      <c r="BN1266" s="4" t="str">
        <f t="shared" si="2551"/>
        <v/>
      </c>
      <c r="BO1266" s="4" t="str">
        <f t="shared" si="2552"/>
        <v/>
      </c>
      <c r="BP1266" s="4" t="str">
        <f t="shared" si="2553"/>
        <v/>
      </c>
      <c r="BQ1266" s="4" t="str">
        <f t="shared" si="2554"/>
        <v/>
      </c>
      <c r="BR1266" s="4" t="str">
        <f t="shared" si="2555"/>
        <v/>
      </c>
      <c r="BS1266" s="4" t="str">
        <f t="shared" si="2556"/>
        <v/>
      </c>
      <c r="BT1266" s="4" t="str">
        <f t="shared" si="2557"/>
        <v/>
      </c>
      <c r="BU1266" s="4" t="str">
        <f t="shared" si="2558"/>
        <v/>
      </c>
      <c r="BV1266" s="4" t="str">
        <f t="shared" si="2559"/>
        <v/>
      </c>
      <c r="BW1266" s="4" t="str">
        <f t="shared" si="2560"/>
        <v/>
      </c>
      <c r="BX1266" s="4" t="str">
        <f t="shared" si="2561"/>
        <v/>
      </c>
      <c r="BY1266" s="4" t="str">
        <f t="shared" si="2562"/>
        <v/>
      </c>
      <c r="BZ1266" s="63" t="str">
        <f t="shared" si="2563"/>
        <v/>
      </c>
      <c r="CA1266" s="4" t="str">
        <f t="shared" si="2564"/>
        <v/>
      </c>
      <c r="CB1266" s="63" t="str">
        <f t="shared" si="2565"/>
        <v/>
      </c>
      <c r="CC1266" s="4" t="str">
        <f t="shared" si="2566"/>
        <v/>
      </c>
      <c r="CD1266" s="63" t="str">
        <f t="shared" si="2567"/>
        <v/>
      </c>
      <c r="CE1266" s="4" t="str">
        <f t="shared" si="2568"/>
        <v/>
      </c>
      <c r="CF1266" s="63" t="str">
        <f t="shared" si="2569"/>
        <v/>
      </c>
      <c r="CG1266" s="4" t="str">
        <f t="shared" si="2570"/>
        <v/>
      </c>
      <c r="CH1266" s="4" t="str">
        <f t="shared" si="2571"/>
        <v/>
      </c>
      <c r="CI1266" s="4" t="str">
        <f t="shared" si="2572"/>
        <v/>
      </c>
      <c r="CJ1266" s="63" t="str">
        <f t="shared" si="2573"/>
        <v/>
      </c>
      <c r="CK1266" s="4" t="str">
        <f t="shared" si="2574"/>
        <v/>
      </c>
      <c r="CL1266" s="4" t="str">
        <f t="shared" si="2575"/>
        <v/>
      </c>
      <c r="CM1266" s="4" t="str">
        <f t="shared" si="2576"/>
        <v/>
      </c>
      <c r="CN1266" s="4" t="str">
        <f t="shared" si="2577"/>
        <v/>
      </c>
      <c r="CO1266" s="4" t="str">
        <f t="shared" si="2578"/>
        <v/>
      </c>
      <c r="CP1266" s="4" t="str">
        <f t="shared" si="2579"/>
        <v/>
      </c>
      <c r="CQ1266" s="4" t="str">
        <f t="shared" si="2580"/>
        <v/>
      </c>
      <c r="CR1266" s="4" t="str">
        <f t="shared" si="2581"/>
        <v/>
      </c>
      <c r="CS1266" s="4" t="str">
        <f t="shared" si="2582"/>
        <v/>
      </c>
      <c r="CT1266" s="4" t="str">
        <f t="shared" si="2583"/>
        <v/>
      </c>
      <c r="CU1266" s="4" t="str">
        <f t="shared" si="2584"/>
        <v/>
      </c>
      <c r="CV1266" s="4" t="str">
        <f t="shared" si="2585"/>
        <v/>
      </c>
      <c r="CW1266" s="4" t="str">
        <f t="shared" si="2586"/>
        <v/>
      </c>
      <c r="CX1266" s="4" t="str">
        <f t="shared" si="2587"/>
        <v/>
      </c>
      <c r="CY1266" s="4" t="str">
        <f t="shared" si="2588"/>
        <v/>
      </c>
      <c r="CZ1266" s="4" t="str">
        <f t="shared" si="2589"/>
        <v/>
      </c>
      <c r="DA1266" s="4" t="str">
        <f t="shared" si="2590"/>
        <v/>
      </c>
      <c r="DB1266" s="4" t="str">
        <f t="shared" si="2591"/>
        <v/>
      </c>
      <c r="DC1266" s="4" t="str">
        <f t="shared" si="2592"/>
        <v/>
      </c>
      <c r="DD1266" s="4" t="str">
        <f t="shared" si="2593"/>
        <v/>
      </c>
      <c r="DE1266" s="4" t="str">
        <f t="shared" si="2594"/>
        <v/>
      </c>
      <c r="DF1266" s="4" t="str">
        <f t="shared" si="2595"/>
        <v/>
      </c>
      <c r="DG1266" s="4" t="str">
        <f t="shared" si="2596"/>
        <v/>
      </c>
      <c r="DH1266" s="4" t="str">
        <f t="shared" si="2597"/>
        <v/>
      </c>
      <c r="DI1266" s="4" t="str">
        <f t="shared" si="2610"/>
        <v/>
      </c>
      <c r="DJ1266" s="4" t="str">
        <f t="shared" si="2598"/>
        <v/>
      </c>
      <c r="DK1266" s="4" t="str">
        <f t="shared" si="2599"/>
        <v/>
      </c>
      <c r="DL1266" s="4" t="str">
        <f t="shared" si="2600"/>
        <v/>
      </c>
      <c r="DM1266" s="4" t="str">
        <f t="shared" si="2601"/>
        <v/>
      </c>
      <c r="DN1266" s="4" t="str">
        <f t="shared" si="2602"/>
        <v/>
      </c>
      <c r="DO1266" s="4" t="str">
        <f t="shared" si="2603"/>
        <v/>
      </c>
      <c r="DP1266" s="4" t="str">
        <f t="shared" si="2604"/>
        <v/>
      </c>
      <c r="DQ1266" s="4" t="str">
        <f t="shared" si="2605"/>
        <v/>
      </c>
      <c r="DR1266" s="4" t="str">
        <f t="shared" si="2606"/>
        <v/>
      </c>
      <c r="DS1266" s="4" t="str">
        <f t="shared" si="2607"/>
        <v/>
      </c>
      <c r="DT1266" s="4" t="str">
        <f t="shared" si="2608"/>
        <v/>
      </c>
      <c r="DU1266" s="4" t="str">
        <f t="shared" si="2609"/>
        <v/>
      </c>
    </row>
    <row r="1267" spans="18:125" x14ac:dyDescent="0.25">
      <c r="R1267" s="19" t="str">
        <f t="shared" si="2505"/>
        <v/>
      </c>
      <c r="T1267" t="str">
        <f t="shared" si="2506"/>
        <v/>
      </c>
      <c r="U1267" s="4" t="str">
        <f t="shared" si="2611"/>
        <v/>
      </c>
      <c r="V1267" s="4" t="str">
        <f t="shared" si="2507"/>
        <v/>
      </c>
      <c r="W1267" s="4" t="str">
        <f t="shared" si="2508"/>
        <v/>
      </c>
      <c r="X1267" s="4" t="str">
        <f t="shared" si="2509"/>
        <v/>
      </c>
      <c r="Y1267" s="4" t="str">
        <f t="shared" si="2510"/>
        <v/>
      </c>
      <c r="Z1267" s="4" t="str">
        <f t="shared" si="2511"/>
        <v/>
      </c>
      <c r="AA1267" s="4" t="str">
        <f t="shared" si="2512"/>
        <v/>
      </c>
      <c r="AB1267" s="4" t="str">
        <f t="shared" si="2513"/>
        <v/>
      </c>
      <c r="AC1267" s="4" t="str">
        <f t="shared" si="2514"/>
        <v/>
      </c>
      <c r="AD1267" s="4" t="str">
        <f t="shared" si="2515"/>
        <v/>
      </c>
      <c r="AE1267" s="4" t="str">
        <f t="shared" si="2516"/>
        <v/>
      </c>
      <c r="AF1267" s="4" t="str">
        <f t="shared" si="2517"/>
        <v/>
      </c>
      <c r="AG1267" s="4" t="str">
        <f t="shared" si="2518"/>
        <v/>
      </c>
      <c r="AH1267" s="4" t="str">
        <f t="shared" si="2519"/>
        <v/>
      </c>
      <c r="AI1267" s="4" t="str">
        <f t="shared" si="2520"/>
        <v/>
      </c>
      <c r="AJ1267" s="4" t="str">
        <f t="shared" si="2521"/>
        <v/>
      </c>
      <c r="AK1267" s="63" t="str">
        <f t="shared" si="2522"/>
        <v/>
      </c>
      <c r="AL1267" s="4" t="str">
        <f t="shared" si="2523"/>
        <v/>
      </c>
      <c r="AM1267" s="4" t="str">
        <f t="shared" si="2524"/>
        <v/>
      </c>
      <c r="AN1267" s="4" t="str">
        <f t="shared" si="2525"/>
        <v/>
      </c>
      <c r="AO1267" s="4" t="str">
        <f t="shared" si="2526"/>
        <v/>
      </c>
      <c r="AP1267" s="4" t="str">
        <f t="shared" si="2527"/>
        <v/>
      </c>
      <c r="AQ1267" s="4" t="str">
        <f t="shared" si="2528"/>
        <v/>
      </c>
      <c r="AR1267" s="4" t="str">
        <f t="shared" si="2529"/>
        <v/>
      </c>
      <c r="AS1267" s="4" t="str">
        <f t="shared" si="2530"/>
        <v/>
      </c>
      <c r="AT1267" s="4" t="str">
        <f t="shared" si="2531"/>
        <v/>
      </c>
      <c r="AU1267" s="4" t="str">
        <f t="shared" si="2532"/>
        <v/>
      </c>
      <c r="AV1267" s="4" t="str">
        <f t="shared" si="2533"/>
        <v/>
      </c>
      <c r="AW1267" s="4" t="str">
        <f t="shared" si="2534"/>
        <v/>
      </c>
      <c r="AX1267" s="4" t="str">
        <f t="shared" si="2535"/>
        <v/>
      </c>
      <c r="AY1267" s="4" t="str">
        <f t="shared" si="2536"/>
        <v/>
      </c>
      <c r="AZ1267" s="4" t="str">
        <f t="shared" si="2537"/>
        <v/>
      </c>
      <c r="BA1267" s="4" t="str">
        <f t="shared" si="2538"/>
        <v/>
      </c>
      <c r="BB1267" s="4" t="str">
        <f t="shared" si="2539"/>
        <v/>
      </c>
      <c r="BC1267" s="4" t="str">
        <f t="shared" si="2540"/>
        <v/>
      </c>
      <c r="BD1267" s="4" t="str">
        <f t="shared" si="2541"/>
        <v/>
      </c>
      <c r="BE1267" s="4" t="str">
        <f t="shared" si="2542"/>
        <v/>
      </c>
      <c r="BF1267" s="4" t="str">
        <f t="shared" si="2543"/>
        <v/>
      </c>
      <c r="BG1267" s="4" t="str">
        <f t="shared" si="2544"/>
        <v/>
      </c>
      <c r="BH1267" s="4" t="str">
        <f t="shared" si="2545"/>
        <v/>
      </c>
      <c r="BI1267" s="4" t="str">
        <f t="shared" si="2546"/>
        <v/>
      </c>
      <c r="BJ1267" s="4" t="str">
        <f t="shared" si="2547"/>
        <v/>
      </c>
      <c r="BK1267" s="4" t="str">
        <f t="shared" si="2548"/>
        <v/>
      </c>
      <c r="BL1267" s="4" t="str">
        <f t="shared" si="2549"/>
        <v/>
      </c>
      <c r="BM1267" s="4" t="str">
        <f t="shared" si="2550"/>
        <v/>
      </c>
      <c r="BN1267" s="4" t="str">
        <f t="shared" si="2551"/>
        <v/>
      </c>
      <c r="BO1267" s="4" t="str">
        <f t="shared" si="2552"/>
        <v/>
      </c>
      <c r="BP1267" s="4" t="str">
        <f t="shared" si="2553"/>
        <v/>
      </c>
      <c r="BQ1267" s="4" t="str">
        <f t="shared" si="2554"/>
        <v/>
      </c>
      <c r="BR1267" s="4" t="str">
        <f t="shared" si="2555"/>
        <v/>
      </c>
      <c r="BS1267" s="4" t="str">
        <f t="shared" si="2556"/>
        <v/>
      </c>
      <c r="BT1267" s="4" t="str">
        <f t="shared" si="2557"/>
        <v/>
      </c>
      <c r="BU1267" s="4" t="str">
        <f t="shared" si="2558"/>
        <v/>
      </c>
      <c r="BV1267" s="4" t="str">
        <f t="shared" si="2559"/>
        <v/>
      </c>
      <c r="BW1267" s="4" t="str">
        <f t="shared" si="2560"/>
        <v/>
      </c>
      <c r="BX1267" s="4" t="str">
        <f t="shared" si="2561"/>
        <v/>
      </c>
      <c r="BY1267" s="4" t="str">
        <f t="shared" si="2562"/>
        <v/>
      </c>
      <c r="BZ1267" s="63" t="str">
        <f t="shared" si="2563"/>
        <v/>
      </c>
      <c r="CA1267" s="4" t="str">
        <f t="shared" si="2564"/>
        <v/>
      </c>
      <c r="CB1267" s="63" t="str">
        <f t="shared" si="2565"/>
        <v/>
      </c>
      <c r="CC1267" s="4" t="str">
        <f t="shared" si="2566"/>
        <v/>
      </c>
      <c r="CD1267" s="63" t="str">
        <f t="shared" si="2567"/>
        <v/>
      </c>
      <c r="CE1267" s="4" t="str">
        <f t="shared" si="2568"/>
        <v/>
      </c>
      <c r="CF1267" s="63" t="str">
        <f t="shared" si="2569"/>
        <v/>
      </c>
      <c r="CG1267" s="4" t="str">
        <f t="shared" si="2570"/>
        <v/>
      </c>
      <c r="CH1267" s="4" t="str">
        <f t="shared" si="2571"/>
        <v/>
      </c>
      <c r="CI1267" s="4" t="str">
        <f t="shared" si="2572"/>
        <v/>
      </c>
      <c r="CJ1267" s="63" t="str">
        <f t="shared" si="2573"/>
        <v/>
      </c>
      <c r="CK1267" s="4" t="str">
        <f t="shared" si="2574"/>
        <v/>
      </c>
      <c r="CL1267" s="4" t="str">
        <f t="shared" si="2575"/>
        <v/>
      </c>
      <c r="CM1267" s="4" t="str">
        <f t="shared" si="2576"/>
        <v/>
      </c>
      <c r="CN1267" s="4" t="str">
        <f t="shared" si="2577"/>
        <v/>
      </c>
      <c r="CO1267" s="4" t="str">
        <f t="shared" si="2578"/>
        <v/>
      </c>
      <c r="CP1267" s="4" t="str">
        <f t="shared" si="2579"/>
        <v/>
      </c>
      <c r="CQ1267" s="4" t="str">
        <f t="shared" si="2580"/>
        <v/>
      </c>
      <c r="CR1267" s="4" t="str">
        <f t="shared" si="2581"/>
        <v/>
      </c>
      <c r="CS1267" s="4" t="str">
        <f t="shared" si="2582"/>
        <v/>
      </c>
      <c r="CT1267" s="4" t="str">
        <f t="shared" si="2583"/>
        <v/>
      </c>
      <c r="CU1267" s="4" t="str">
        <f t="shared" si="2584"/>
        <v/>
      </c>
      <c r="CV1267" s="4" t="str">
        <f t="shared" si="2585"/>
        <v/>
      </c>
      <c r="CW1267" s="4" t="str">
        <f t="shared" si="2586"/>
        <v/>
      </c>
      <c r="CX1267" s="4" t="str">
        <f t="shared" si="2587"/>
        <v/>
      </c>
      <c r="CY1267" s="4" t="str">
        <f t="shared" si="2588"/>
        <v/>
      </c>
      <c r="CZ1267" s="4" t="str">
        <f t="shared" si="2589"/>
        <v/>
      </c>
      <c r="DA1267" s="4" t="str">
        <f t="shared" si="2590"/>
        <v/>
      </c>
      <c r="DB1267" s="4" t="str">
        <f t="shared" si="2591"/>
        <v/>
      </c>
      <c r="DC1267" s="4" t="str">
        <f t="shared" si="2592"/>
        <v/>
      </c>
      <c r="DD1267" s="4" t="str">
        <f t="shared" si="2593"/>
        <v/>
      </c>
      <c r="DE1267" s="4" t="str">
        <f t="shared" si="2594"/>
        <v/>
      </c>
      <c r="DF1267" s="4" t="str">
        <f t="shared" si="2595"/>
        <v/>
      </c>
      <c r="DG1267" s="4" t="str">
        <f t="shared" si="2596"/>
        <v/>
      </c>
      <c r="DH1267" s="4" t="str">
        <f t="shared" si="2597"/>
        <v/>
      </c>
      <c r="DI1267" s="4" t="str">
        <f t="shared" si="2610"/>
        <v/>
      </c>
      <c r="DJ1267" s="4" t="str">
        <f t="shared" si="2598"/>
        <v/>
      </c>
      <c r="DK1267" s="4" t="str">
        <f t="shared" si="2599"/>
        <v/>
      </c>
      <c r="DL1267" s="4" t="str">
        <f t="shared" si="2600"/>
        <v/>
      </c>
      <c r="DM1267" s="4" t="str">
        <f t="shared" si="2601"/>
        <v/>
      </c>
      <c r="DN1267" s="4" t="str">
        <f t="shared" si="2602"/>
        <v/>
      </c>
      <c r="DO1267" s="4" t="str">
        <f t="shared" si="2603"/>
        <v/>
      </c>
      <c r="DP1267" s="4" t="str">
        <f t="shared" si="2604"/>
        <v/>
      </c>
      <c r="DQ1267" s="4" t="str">
        <f t="shared" si="2605"/>
        <v/>
      </c>
      <c r="DR1267" s="4" t="str">
        <f t="shared" si="2606"/>
        <v/>
      </c>
      <c r="DS1267" s="4" t="str">
        <f t="shared" si="2607"/>
        <v/>
      </c>
      <c r="DT1267" s="4" t="str">
        <f t="shared" si="2608"/>
        <v/>
      </c>
      <c r="DU1267" s="4" t="str">
        <f t="shared" si="2609"/>
        <v/>
      </c>
    </row>
    <row r="1268" spans="18:125" x14ac:dyDescent="0.25">
      <c r="R1268" s="19" t="str">
        <f t="shared" si="2505"/>
        <v/>
      </c>
      <c r="T1268" t="str">
        <f t="shared" si="2506"/>
        <v/>
      </c>
      <c r="U1268" s="4" t="str">
        <f t="shared" si="2611"/>
        <v/>
      </c>
      <c r="V1268" s="4" t="str">
        <f t="shared" si="2507"/>
        <v/>
      </c>
      <c r="W1268" s="4" t="str">
        <f t="shared" si="2508"/>
        <v/>
      </c>
      <c r="X1268" s="4" t="str">
        <f t="shared" si="2509"/>
        <v/>
      </c>
      <c r="Y1268" s="4" t="str">
        <f t="shared" si="2510"/>
        <v/>
      </c>
      <c r="Z1268" s="4" t="str">
        <f t="shared" si="2511"/>
        <v/>
      </c>
      <c r="AA1268" s="4" t="str">
        <f t="shared" si="2512"/>
        <v/>
      </c>
      <c r="AB1268" s="4" t="str">
        <f t="shared" si="2513"/>
        <v/>
      </c>
      <c r="AC1268" s="4" t="str">
        <f t="shared" si="2514"/>
        <v/>
      </c>
      <c r="AD1268" s="4" t="str">
        <f t="shared" si="2515"/>
        <v/>
      </c>
      <c r="AE1268" s="4" t="str">
        <f t="shared" si="2516"/>
        <v/>
      </c>
      <c r="AF1268" s="4" t="str">
        <f t="shared" si="2517"/>
        <v/>
      </c>
      <c r="AG1268" s="4" t="str">
        <f t="shared" si="2518"/>
        <v/>
      </c>
      <c r="AH1268" s="4" t="str">
        <f t="shared" si="2519"/>
        <v/>
      </c>
      <c r="AI1268" s="4" t="str">
        <f t="shared" si="2520"/>
        <v/>
      </c>
      <c r="AJ1268" s="4" t="str">
        <f t="shared" si="2521"/>
        <v/>
      </c>
      <c r="AK1268" s="63" t="str">
        <f t="shared" si="2522"/>
        <v/>
      </c>
      <c r="AL1268" s="4" t="str">
        <f t="shared" si="2523"/>
        <v/>
      </c>
      <c r="AM1268" s="4" t="str">
        <f t="shared" si="2524"/>
        <v/>
      </c>
      <c r="AN1268" s="4" t="str">
        <f t="shared" si="2525"/>
        <v/>
      </c>
      <c r="AO1268" s="4" t="str">
        <f t="shared" si="2526"/>
        <v/>
      </c>
      <c r="AP1268" s="4" t="str">
        <f t="shared" si="2527"/>
        <v/>
      </c>
      <c r="AQ1268" s="4" t="str">
        <f t="shared" si="2528"/>
        <v/>
      </c>
      <c r="AR1268" s="4" t="str">
        <f t="shared" si="2529"/>
        <v/>
      </c>
      <c r="AS1268" s="4" t="str">
        <f t="shared" si="2530"/>
        <v/>
      </c>
      <c r="AT1268" s="4" t="str">
        <f t="shared" si="2531"/>
        <v/>
      </c>
      <c r="AU1268" s="4" t="str">
        <f t="shared" si="2532"/>
        <v/>
      </c>
      <c r="AV1268" s="4" t="str">
        <f t="shared" si="2533"/>
        <v/>
      </c>
      <c r="AW1268" s="4" t="str">
        <f t="shared" si="2534"/>
        <v/>
      </c>
      <c r="AX1268" s="4" t="str">
        <f t="shared" si="2535"/>
        <v/>
      </c>
      <c r="AY1268" s="4" t="str">
        <f t="shared" si="2536"/>
        <v/>
      </c>
      <c r="AZ1268" s="4" t="str">
        <f t="shared" si="2537"/>
        <v/>
      </c>
      <c r="BA1268" s="4" t="str">
        <f t="shared" si="2538"/>
        <v/>
      </c>
      <c r="BB1268" s="4" t="str">
        <f t="shared" si="2539"/>
        <v/>
      </c>
      <c r="BC1268" s="4" t="str">
        <f t="shared" si="2540"/>
        <v/>
      </c>
      <c r="BD1268" s="4" t="str">
        <f t="shared" si="2541"/>
        <v/>
      </c>
      <c r="BE1268" s="4" t="str">
        <f t="shared" si="2542"/>
        <v/>
      </c>
      <c r="BF1268" s="4" t="str">
        <f t="shared" si="2543"/>
        <v/>
      </c>
      <c r="BG1268" s="4" t="str">
        <f t="shared" si="2544"/>
        <v/>
      </c>
      <c r="BH1268" s="4" t="str">
        <f t="shared" si="2545"/>
        <v/>
      </c>
      <c r="BI1268" s="4" t="str">
        <f t="shared" si="2546"/>
        <v/>
      </c>
      <c r="BJ1268" s="4" t="str">
        <f t="shared" si="2547"/>
        <v/>
      </c>
      <c r="BK1268" s="4" t="str">
        <f t="shared" si="2548"/>
        <v/>
      </c>
      <c r="BL1268" s="4" t="str">
        <f t="shared" si="2549"/>
        <v/>
      </c>
      <c r="BM1268" s="4" t="str">
        <f t="shared" si="2550"/>
        <v/>
      </c>
      <c r="BN1268" s="4" t="str">
        <f t="shared" si="2551"/>
        <v/>
      </c>
      <c r="BO1268" s="4" t="str">
        <f t="shared" si="2552"/>
        <v/>
      </c>
      <c r="BP1268" s="4" t="str">
        <f t="shared" si="2553"/>
        <v/>
      </c>
      <c r="BQ1268" s="4" t="str">
        <f t="shared" si="2554"/>
        <v/>
      </c>
      <c r="BR1268" s="4" t="str">
        <f t="shared" si="2555"/>
        <v/>
      </c>
      <c r="BS1268" s="4" t="str">
        <f t="shared" si="2556"/>
        <v/>
      </c>
      <c r="BT1268" s="4" t="str">
        <f t="shared" si="2557"/>
        <v/>
      </c>
      <c r="BU1268" s="4" t="str">
        <f t="shared" si="2558"/>
        <v/>
      </c>
      <c r="BV1268" s="4" t="str">
        <f t="shared" si="2559"/>
        <v/>
      </c>
      <c r="BW1268" s="4" t="str">
        <f t="shared" si="2560"/>
        <v/>
      </c>
      <c r="BX1268" s="4" t="str">
        <f t="shared" si="2561"/>
        <v/>
      </c>
      <c r="BY1268" s="4" t="str">
        <f t="shared" si="2562"/>
        <v/>
      </c>
      <c r="BZ1268" s="63" t="str">
        <f t="shared" si="2563"/>
        <v/>
      </c>
      <c r="CA1268" s="4" t="str">
        <f t="shared" si="2564"/>
        <v/>
      </c>
      <c r="CB1268" s="63" t="str">
        <f t="shared" si="2565"/>
        <v/>
      </c>
      <c r="CC1268" s="4" t="str">
        <f t="shared" si="2566"/>
        <v/>
      </c>
      <c r="CD1268" s="63" t="str">
        <f t="shared" si="2567"/>
        <v/>
      </c>
      <c r="CE1268" s="4" t="str">
        <f t="shared" si="2568"/>
        <v/>
      </c>
      <c r="CF1268" s="63" t="str">
        <f t="shared" si="2569"/>
        <v/>
      </c>
      <c r="CG1268" s="4" t="str">
        <f t="shared" si="2570"/>
        <v/>
      </c>
      <c r="CH1268" s="4" t="str">
        <f t="shared" si="2571"/>
        <v/>
      </c>
      <c r="CI1268" s="4" t="str">
        <f t="shared" si="2572"/>
        <v/>
      </c>
      <c r="CJ1268" s="63" t="str">
        <f t="shared" si="2573"/>
        <v/>
      </c>
      <c r="CK1268" s="4" t="str">
        <f t="shared" si="2574"/>
        <v/>
      </c>
      <c r="CL1268" s="4" t="str">
        <f t="shared" si="2575"/>
        <v/>
      </c>
      <c r="CM1268" s="4" t="str">
        <f t="shared" si="2576"/>
        <v/>
      </c>
      <c r="CN1268" s="4" t="str">
        <f t="shared" si="2577"/>
        <v/>
      </c>
      <c r="CO1268" s="4" t="str">
        <f t="shared" si="2578"/>
        <v/>
      </c>
      <c r="CP1268" s="4" t="str">
        <f t="shared" si="2579"/>
        <v/>
      </c>
      <c r="CQ1268" s="4" t="str">
        <f t="shared" si="2580"/>
        <v/>
      </c>
      <c r="CR1268" s="4" t="str">
        <f t="shared" si="2581"/>
        <v/>
      </c>
      <c r="CS1268" s="4" t="str">
        <f t="shared" si="2582"/>
        <v/>
      </c>
      <c r="CT1268" s="4" t="str">
        <f t="shared" si="2583"/>
        <v/>
      </c>
      <c r="CU1268" s="4" t="str">
        <f t="shared" si="2584"/>
        <v/>
      </c>
      <c r="CV1268" s="4" t="str">
        <f t="shared" si="2585"/>
        <v/>
      </c>
      <c r="CW1268" s="4" t="str">
        <f t="shared" si="2586"/>
        <v/>
      </c>
      <c r="CX1268" s="4" t="str">
        <f t="shared" si="2587"/>
        <v/>
      </c>
      <c r="CY1268" s="4" t="str">
        <f t="shared" si="2588"/>
        <v/>
      </c>
      <c r="CZ1268" s="4" t="str">
        <f t="shared" si="2589"/>
        <v/>
      </c>
      <c r="DA1268" s="4" t="str">
        <f t="shared" si="2590"/>
        <v/>
      </c>
      <c r="DB1268" s="4" t="str">
        <f t="shared" si="2591"/>
        <v/>
      </c>
      <c r="DC1268" s="4" t="str">
        <f t="shared" si="2592"/>
        <v/>
      </c>
      <c r="DD1268" s="4" t="str">
        <f t="shared" si="2593"/>
        <v/>
      </c>
      <c r="DE1268" s="4" t="str">
        <f t="shared" si="2594"/>
        <v/>
      </c>
      <c r="DF1268" s="4" t="str">
        <f t="shared" si="2595"/>
        <v/>
      </c>
      <c r="DG1268" s="4" t="str">
        <f t="shared" si="2596"/>
        <v/>
      </c>
      <c r="DH1268" s="4" t="str">
        <f t="shared" si="2597"/>
        <v/>
      </c>
      <c r="DI1268" s="4" t="str">
        <f t="shared" si="2610"/>
        <v/>
      </c>
      <c r="DJ1268" s="4" t="str">
        <f t="shared" si="2598"/>
        <v/>
      </c>
      <c r="DK1268" s="4" t="str">
        <f t="shared" si="2599"/>
        <v/>
      </c>
      <c r="DL1268" s="4" t="str">
        <f t="shared" si="2600"/>
        <v/>
      </c>
      <c r="DM1268" s="4" t="str">
        <f t="shared" si="2601"/>
        <v/>
      </c>
      <c r="DN1268" s="4" t="str">
        <f t="shared" si="2602"/>
        <v/>
      </c>
      <c r="DO1268" s="4" t="str">
        <f t="shared" si="2603"/>
        <v/>
      </c>
      <c r="DP1268" s="4" t="str">
        <f t="shared" si="2604"/>
        <v/>
      </c>
      <c r="DQ1268" s="4" t="str">
        <f t="shared" si="2605"/>
        <v/>
      </c>
      <c r="DR1268" s="4" t="str">
        <f t="shared" si="2606"/>
        <v/>
      </c>
      <c r="DS1268" s="4" t="str">
        <f t="shared" si="2607"/>
        <v/>
      </c>
      <c r="DT1268" s="4" t="str">
        <f t="shared" si="2608"/>
        <v/>
      </c>
      <c r="DU1268" s="4" t="str">
        <f t="shared" si="2609"/>
        <v/>
      </c>
    </row>
    <row r="1269" spans="18:125" x14ac:dyDescent="0.25">
      <c r="R1269" s="19" t="str">
        <f t="shared" si="2505"/>
        <v/>
      </c>
      <c r="T1269" t="str">
        <f t="shared" si="2506"/>
        <v/>
      </c>
      <c r="U1269" s="4" t="str">
        <f t="shared" si="2611"/>
        <v/>
      </c>
      <c r="V1269" s="4" t="str">
        <f t="shared" si="2507"/>
        <v/>
      </c>
      <c r="W1269" s="4" t="str">
        <f t="shared" si="2508"/>
        <v/>
      </c>
      <c r="X1269" s="4" t="str">
        <f t="shared" si="2509"/>
        <v/>
      </c>
      <c r="Y1269" s="4" t="str">
        <f t="shared" si="2510"/>
        <v/>
      </c>
      <c r="Z1269" s="4" t="str">
        <f t="shared" si="2511"/>
        <v/>
      </c>
      <c r="AA1269" s="4" t="str">
        <f t="shared" si="2512"/>
        <v/>
      </c>
      <c r="AB1269" s="4" t="str">
        <f t="shared" si="2513"/>
        <v/>
      </c>
      <c r="AC1269" s="4" t="str">
        <f t="shared" si="2514"/>
        <v/>
      </c>
      <c r="AD1269" s="4" t="str">
        <f t="shared" si="2515"/>
        <v/>
      </c>
      <c r="AE1269" s="4" t="str">
        <f t="shared" si="2516"/>
        <v/>
      </c>
      <c r="AF1269" s="4" t="str">
        <f t="shared" si="2517"/>
        <v/>
      </c>
      <c r="AG1269" s="4" t="str">
        <f t="shared" si="2518"/>
        <v/>
      </c>
      <c r="AH1269" s="4" t="str">
        <f t="shared" si="2519"/>
        <v/>
      </c>
      <c r="AI1269" s="4" t="str">
        <f t="shared" si="2520"/>
        <v/>
      </c>
      <c r="AJ1269" s="4" t="str">
        <f t="shared" si="2521"/>
        <v/>
      </c>
      <c r="AK1269" s="63" t="str">
        <f t="shared" si="2522"/>
        <v/>
      </c>
      <c r="AL1269" s="4" t="str">
        <f t="shared" si="2523"/>
        <v/>
      </c>
      <c r="AM1269" s="4" t="str">
        <f t="shared" si="2524"/>
        <v/>
      </c>
      <c r="AN1269" s="4" t="str">
        <f t="shared" si="2525"/>
        <v/>
      </c>
      <c r="AO1269" s="4" t="str">
        <f t="shared" si="2526"/>
        <v/>
      </c>
      <c r="AP1269" s="4" t="str">
        <f t="shared" si="2527"/>
        <v/>
      </c>
      <c r="AQ1269" s="4" t="str">
        <f t="shared" si="2528"/>
        <v/>
      </c>
      <c r="AR1269" s="4" t="str">
        <f t="shared" si="2529"/>
        <v/>
      </c>
      <c r="AS1269" s="4" t="str">
        <f t="shared" si="2530"/>
        <v/>
      </c>
      <c r="AT1269" s="4" t="str">
        <f t="shared" si="2531"/>
        <v/>
      </c>
      <c r="AU1269" s="4" t="str">
        <f t="shared" si="2532"/>
        <v/>
      </c>
      <c r="AV1269" s="4" t="str">
        <f t="shared" si="2533"/>
        <v/>
      </c>
      <c r="AW1269" s="4" t="str">
        <f t="shared" si="2534"/>
        <v/>
      </c>
      <c r="AX1269" s="4" t="str">
        <f t="shared" si="2535"/>
        <v/>
      </c>
      <c r="AY1269" s="4" t="str">
        <f t="shared" si="2536"/>
        <v/>
      </c>
      <c r="AZ1269" s="4" t="str">
        <f t="shared" si="2537"/>
        <v/>
      </c>
      <c r="BA1269" s="4" t="str">
        <f t="shared" si="2538"/>
        <v/>
      </c>
      <c r="BB1269" s="4" t="str">
        <f t="shared" si="2539"/>
        <v/>
      </c>
      <c r="BC1269" s="4" t="str">
        <f t="shared" si="2540"/>
        <v/>
      </c>
      <c r="BD1269" s="4" t="str">
        <f t="shared" si="2541"/>
        <v/>
      </c>
      <c r="BE1269" s="4" t="str">
        <f t="shared" si="2542"/>
        <v/>
      </c>
      <c r="BF1269" s="4" t="str">
        <f t="shared" si="2543"/>
        <v/>
      </c>
      <c r="BG1269" s="4" t="str">
        <f t="shared" si="2544"/>
        <v/>
      </c>
      <c r="BH1269" s="4" t="str">
        <f t="shared" si="2545"/>
        <v/>
      </c>
      <c r="BI1269" s="4" t="str">
        <f t="shared" si="2546"/>
        <v/>
      </c>
      <c r="BJ1269" s="4" t="str">
        <f t="shared" si="2547"/>
        <v/>
      </c>
      <c r="BK1269" s="4" t="str">
        <f t="shared" si="2548"/>
        <v/>
      </c>
      <c r="BL1269" s="4" t="str">
        <f t="shared" si="2549"/>
        <v/>
      </c>
      <c r="BM1269" s="4" t="str">
        <f t="shared" si="2550"/>
        <v/>
      </c>
      <c r="BN1269" s="4" t="str">
        <f t="shared" si="2551"/>
        <v/>
      </c>
      <c r="BO1269" s="4" t="str">
        <f t="shared" si="2552"/>
        <v/>
      </c>
      <c r="BP1269" s="4" t="str">
        <f t="shared" si="2553"/>
        <v/>
      </c>
      <c r="BQ1269" s="4" t="str">
        <f t="shared" si="2554"/>
        <v/>
      </c>
      <c r="BR1269" s="4" t="str">
        <f t="shared" si="2555"/>
        <v/>
      </c>
      <c r="BS1269" s="4" t="str">
        <f t="shared" si="2556"/>
        <v/>
      </c>
      <c r="BT1269" s="4" t="str">
        <f t="shared" si="2557"/>
        <v/>
      </c>
      <c r="BU1269" s="4" t="str">
        <f t="shared" si="2558"/>
        <v/>
      </c>
      <c r="BV1269" s="4" t="str">
        <f t="shared" si="2559"/>
        <v/>
      </c>
      <c r="BW1269" s="4" t="str">
        <f t="shared" si="2560"/>
        <v/>
      </c>
      <c r="BX1269" s="4" t="str">
        <f t="shared" si="2561"/>
        <v/>
      </c>
      <c r="BY1269" s="4" t="str">
        <f t="shared" si="2562"/>
        <v/>
      </c>
      <c r="BZ1269" s="63" t="str">
        <f t="shared" si="2563"/>
        <v/>
      </c>
      <c r="CA1269" s="4" t="str">
        <f t="shared" si="2564"/>
        <v/>
      </c>
      <c r="CB1269" s="63" t="str">
        <f t="shared" si="2565"/>
        <v/>
      </c>
      <c r="CC1269" s="4" t="str">
        <f t="shared" si="2566"/>
        <v/>
      </c>
      <c r="CD1269" s="63" t="str">
        <f t="shared" si="2567"/>
        <v/>
      </c>
      <c r="CE1269" s="4" t="str">
        <f t="shared" si="2568"/>
        <v/>
      </c>
      <c r="CF1269" s="63" t="str">
        <f t="shared" si="2569"/>
        <v/>
      </c>
      <c r="CG1269" s="4" t="str">
        <f t="shared" si="2570"/>
        <v/>
      </c>
      <c r="CH1269" s="4" t="str">
        <f t="shared" si="2571"/>
        <v/>
      </c>
      <c r="CI1269" s="4" t="str">
        <f t="shared" si="2572"/>
        <v/>
      </c>
      <c r="CJ1269" s="63" t="str">
        <f t="shared" si="2573"/>
        <v/>
      </c>
      <c r="CK1269" s="4" t="str">
        <f t="shared" si="2574"/>
        <v/>
      </c>
      <c r="CL1269" s="4" t="str">
        <f t="shared" si="2575"/>
        <v/>
      </c>
      <c r="CM1269" s="4" t="str">
        <f t="shared" si="2576"/>
        <v/>
      </c>
      <c r="CN1269" s="4" t="str">
        <f t="shared" si="2577"/>
        <v/>
      </c>
      <c r="CO1269" s="4" t="str">
        <f t="shared" si="2578"/>
        <v/>
      </c>
      <c r="CP1269" s="4" t="str">
        <f t="shared" si="2579"/>
        <v/>
      </c>
      <c r="CQ1269" s="4" t="str">
        <f t="shared" si="2580"/>
        <v/>
      </c>
      <c r="CR1269" s="4" t="str">
        <f t="shared" si="2581"/>
        <v/>
      </c>
      <c r="CS1269" s="4" t="str">
        <f t="shared" si="2582"/>
        <v/>
      </c>
      <c r="CT1269" s="4" t="str">
        <f t="shared" si="2583"/>
        <v/>
      </c>
      <c r="CU1269" s="4" t="str">
        <f t="shared" si="2584"/>
        <v/>
      </c>
      <c r="CV1269" s="4" t="str">
        <f t="shared" si="2585"/>
        <v/>
      </c>
      <c r="CW1269" s="4" t="str">
        <f t="shared" si="2586"/>
        <v/>
      </c>
      <c r="CX1269" s="4" t="str">
        <f t="shared" si="2587"/>
        <v/>
      </c>
      <c r="CY1269" s="4" t="str">
        <f t="shared" si="2588"/>
        <v/>
      </c>
      <c r="CZ1269" s="4" t="str">
        <f t="shared" si="2589"/>
        <v/>
      </c>
      <c r="DA1269" s="4" t="str">
        <f t="shared" si="2590"/>
        <v/>
      </c>
      <c r="DB1269" s="4" t="str">
        <f t="shared" si="2591"/>
        <v/>
      </c>
      <c r="DC1269" s="4" t="str">
        <f t="shared" si="2592"/>
        <v/>
      </c>
      <c r="DD1269" s="4" t="str">
        <f t="shared" si="2593"/>
        <v/>
      </c>
      <c r="DE1269" s="4" t="str">
        <f t="shared" si="2594"/>
        <v/>
      </c>
      <c r="DF1269" s="4" t="str">
        <f t="shared" si="2595"/>
        <v/>
      </c>
      <c r="DG1269" s="4" t="str">
        <f t="shared" si="2596"/>
        <v/>
      </c>
      <c r="DH1269" s="4" t="str">
        <f t="shared" si="2597"/>
        <v/>
      </c>
      <c r="DI1269" s="4" t="str">
        <f t="shared" si="2610"/>
        <v/>
      </c>
      <c r="DJ1269" s="4" t="str">
        <f t="shared" si="2598"/>
        <v/>
      </c>
      <c r="DK1269" s="4" t="str">
        <f t="shared" si="2599"/>
        <v/>
      </c>
      <c r="DL1269" s="4" t="str">
        <f t="shared" si="2600"/>
        <v/>
      </c>
      <c r="DM1269" s="4" t="str">
        <f t="shared" si="2601"/>
        <v/>
      </c>
      <c r="DN1269" s="4" t="str">
        <f t="shared" si="2602"/>
        <v/>
      </c>
      <c r="DO1269" s="4" t="str">
        <f t="shared" si="2603"/>
        <v/>
      </c>
      <c r="DP1269" s="4" t="str">
        <f t="shared" si="2604"/>
        <v/>
      </c>
      <c r="DQ1269" s="4" t="str">
        <f t="shared" si="2605"/>
        <v/>
      </c>
      <c r="DR1269" s="4" t="str">
        <f t="shared" si="2606"/>
        <v/>
      </c>
      <c r="DS1269" s="4" t="str">
        <f t="shared" si="2607"/>
        <v/>
      </c>
      <c r="DT1269" s="4" t="str">
        <f t="shared" si="2608"/>
        <v/>
      </c>
      <c r="DU1269" s="4" t="str">
        <f t="shared" si="2609"/>
        <v/>
      </c>
    </row>
    <row r="1270" spans="18:125" x14ac:dyDescent="0.25">
      <c r="R1270" s="19" t="str">
        <f t="shared" si="2505"/>
        <v/>
      </c>
      <c r="T1270" t="str">
        <f t="shared" si="2506"/>
        <v/>
      </c>
      <c r="U1270" s="4" t="str">
        <f t="shared" si="2611"/>
        <v/>
      </c>
      <c r="V1270" s="4" t="str">
        <f t="shared" si="2507"/>
        <v/>
      </c>
      <c r="W1270" s="4" t="str">
        <f t="shared" si="2508"/>
        <v/>
      </c>
      <c r="X1270" s="4" t="str">
        <f t="shared" si="2509"/>
        <v/>
      </c>
      <c r="Y1270" s="4" t="str">
        <f t="shared" si="2510"/>
        <v/>
      </c>
      <c r="Z1270" s="4" t="str">
        <f t="shared" si="2511"/>
        <v/>
      </c>
      <c r="AA1270" s="4" t="str">
        <f t="shared" si="2512"/>
        <v/>
      </c>
      <c r="AB1270" s="4" t="str">
        <f t="shared" si="2513"/>
        <v/>
      </c>
      <c r="AC1270" s="4" t="str">
        <f t="shared" si="2514"/>
        <v/>
      </c>
      <c r="AD1270" s="4" t="str">
        <f t="shared" si="2515"/>
        <v/>
      </c>
      <c r="AE1270" s="4" t="str">
        <f t="shared" si="2516"/>
        <v/>
      </c>
      <c r="AF1270" s="4" t="str">
        <f t="shared" si="2517"/>
        <v/>
      </c>
      <c r="AG1270" s="4" t="str">
        <f t="shared" si="2518"/>
        <v/>
      </c>
      <c r="AH1270" s="4" t="str">
        <f t="shared" si="2519"/>
        <v/>
      </c>
      <c r="AI1270" s="4" t="str">
        <f t="shared" si="2520"/>
        <v/>
      </c>
      <c r="AJ1270" s="4" t="str">
        <f t="shared" si="2521"/>
        <v/>
      </c>
      <c r="AK1270" s="63" t="str">
        <f t="shared" si="2522"/>
        <v/>
      </c>
      <c r="AL1270" s="4" t="str">
        <f t="shared" si="2523"/>
        <v/>
      </c>
      <c r="AM1270" s="4" t="str">
        <f t="shared" si="2524"/>
        <v/>
      </c>
      <c r="AN1270" s="4" t="str">
        <f t="shared" si="2525"/>
        <v/>
      </c>
      <c r="AO1270" s="4" t="str">
        <f t="shared" si="2526"/>
        <v/>
      </c>
      <c r="AP1270" s="4" t="str">
        <f t="shared" si="2527"/>
        <v/>
      </c>
      <c r="AQ1270" s="4" t="str">
        <f t="shared" si="2528"/>
        <v/>
      </c>
      <c r="AR1270" s="4" t="str">
        <f t="shared" si="2529"/>
        <v/>
      </c>
      <c r="AS1270" s="4" t="str">
        <f t="shared" si="2530"/>
        <v/>
      </c>
      <c r="AT1270" s="4" t="str">
        <f t="shared" si="2531"/>
        <v/>
      </c>
      <c r="AU1270" s="4" t="str">
        <f t="shared" si="2532"/>
        <v/>
      </c>
      <c r="AV1270" s="4" t="str">
        <f t="shared" si="2533"/>
        <v/>
      </c>
      <c r="AW1270" s="4" t="str">
        <f t="shared" si="2534"/>
        <v/>
      </c>
      <c r="AX1270" s="4" t="str">
        <f t="shared" si="2535"/>
        <v/>
      </c>
      <c r="AY1270" s="4" t="str">
        <f t="shared" si="2536"/>
        <v/>
      </c>
      <c r="AZ1270" s="4" t="str">
        <f t="shared" si="2537"/>
        <v/>
      </c>
      <c r="BA1270" s="4" t="str">
        <f t="shared" si="2538"/>
        <v/>
      </c>
      <c r="BB1270" s="4" t="str">
        <f t="shared" si="2539"/>
        <v/>
      </c>
      <c r="BC1270" s="4" t="str">
        <f t="shared" si="2540"/>
        <v/>
      </c>
      <c r="BD1270" s="4" t="str">
        <f t="shared" si="2541"/>
        <v/>
      </c>
      <c r="BE1270" s="4" t="str">
        <f t="shared" si="2542"/>
        <v/>
      </c>
      <c r="BF1270" s="4" t="str">
        <f t="shared" si="2543"/>
        <v/>
      </c>
      <c r="BG1270" s="4" t="str">
        <f t="shared" si="2544"/>
        <v/>
      </c>
      <c r="BH1270" s="4" t="str">
        <f t="shared" si="2545"/>
        <v/>
      </c>
      <c r="BI1270" s="4" t="str">
        <f t="shared" si="2546"/>
        <v/>
      </c>
      <c r="BJ1270" s="4" t="str">
        <f t="shared" si="2547"/>
        <v/>
      </c>
      <c r="BK1270" s="4" t="str">
        <f t="shared" si="2548"/>
        <v/>
      </c>
      <c r="BL1270" s="4" t="str">
        <f t="shared" si="2549"/>
        <v/>
      </c>
      <c r="BM1270" s="4" t="str">
        <f t="shared" si="2550"/>
        <v/>
      </c>
      <c r="BN1270" s="4" t="str">
        <f t="shared" si="2551"/>
        <v/>
      </c>
      <c r="BO1270" s="4" t="str">
        <f t="shared" si="2552"/>
        <v/>
      </c>
      <c r="BP1270" s="4" t="str">
        <f t="shared" si="2553"/>
        <v/>
      </c>
      <c r="BQ1270" s="4" t="str">
        <f t="shared" si="2554"/>
        <v/>
      </c>
      <c r="BR1270" s="4" t="str">
        <f t="shared" si="2555"/>
        <v/>
      </c>
      <c r="BS1270" s="4" t="str">
        <f t="shared" si="2556"/>
        <v/>
      </c>
      <c r="BT1270" s="4" t="str">
        <f t="shared" si="2557"/>
        <v/>
      </c>
      <c r="BU1270" s="4" t="str">
        <f t="shared" si="2558"/>
        <v/>
      </c>
      <c r="BV1270" s="4" t="str">
        <f t="shared" si="2559"/>
        <v/>
      </c>
      <c r="BW1270" s="4" t="str">
        <f t="shared" si="2560"/>
        <v/>
      </c>
      <c r="BX1270" s="4" t="str">
        <f t="shared" si="2561"/>
        <v/>
      </c>
      <c r="BY1270" s="4" t="str">
        <f t="shared" si="2562"/>
        <v/>
      </c>
      <c r="BZ1270" s="63" t="str">
        <f t="shared" si="2563"/>
        <v/>
      </c>
      <c r="CA1270" s="4" t="str">
        <f t="shared" si="2564"/>
        <v/>
      </c>
      <c r="CB1270" s="63" t="str">
        <f t="shared" si="2565"/>
        <v/>
      </c>
      <c r="CC1270" s="4" t="str">
        <f t="shared" si="2566"/>
        <v/>
      </c>
      <c r="CD1270" s="63" t="str">
        <f t="shared" si="2567"/>
        <v/>
      </c>
      <c r="CE1270" s="4" t="str">
        <f t="shared" si="2568"/>
        <v/>
      </c>
      <c r="CF1270" s="63" t="str">
        <f t="shared" si="2569"/>
        <v/>
      </c>
      <c r="CG1270" s="4" t="str">
        <f t="shared" si="2570"/>
        <v/>
      </c>
      <c r="CH1270" s="4" t="str">
        <f t="shared" si="2571"/>
        <v/>
      </c>
      <c r="CI1270" s="4" t="str">
        <f t="shared" si="2572"/>
        <v/>
      </c>
      <c r="CJ1270" s="63" t="str">
        <f t="shared" si="2573"/>
        <v/>
      </c>
      <c r="CK1270" s="4" t="str">
        <f t="shared" si="2574"/>
        <v/>
      </c>
      <c r="CL1270" s="4" t="str">
        <f t="shared" si="2575"/>
        <v/>
      </c>
      <c r="CM1270" s="4" t="str">
        <f t="shared" si="2576"/>
        <v/>
      </c>
      <c r="CN1270" s="4" t="str">
        <f t="shared" si="2577"/>
        <v/>
      </c>
      <c r="CO1270" s="4" t="str">
        <f t="shared" si="2578"/>
        <v/>
      </c>
      <c r="CP1270" s="4" t="str">
        <f t="shared" si="2579"/>
        <v/>
      </c>
      <c r="CQ1270" s="4" t="str">
        <f t="shared" si="2580"/>
        <v/>
      </c>
      <c r="CR1270" s="4" t="str">
        <f t="shared" si="2581"/>
        <v/>
      </c>
      <c r="CS1270" s="4" t="str">
        <f t="shared" si="2582"/>
        <v/>
      </c>
      <c r="CT1270" s="4" t="str">
        <f t="shared" si="2583"/>
        <v/>
      </c>
      <c r="CU1270" s="4" t="str">
        <f t="shared" si="2584"/>
        <v/>
      </c>
      <c r="CV1270" s="4" t="str">
        <f t="shared" si="2585"/>
        <v/>
      </c>
      <c r="CW1270" s="4" t="str">
        <f t="shared" si="2586"/>
        <v/>
      </c>
      <c r="CX1270" s="4" t="str">
        <f t="shared" si="2587"/>
        <v/>
      </c>
      <c r="CY1270" s="4" t="str">
        <f t="shared" si="2588"/>
        <v/>
      </c>
      <c r="CZ1270" s="4" t="str">
        <f t="shared" si="2589"/>
        <v/>
      </c>
      <c r="DA1270" s="4" t="str">
        <f t="shared" si="2590"/>
        <v/>
      </c>
      <c r="DB1270" s="4" t="str">
        <f t="shared" si="2591"/>
        <v/>
      </c>
      <c r="DC1270" s="4" t="str">
        <f t="shared" si="2592"/>
        <v/>
      </c>
      <c r="DD1270" s="4" t="str">
        <f t="shared" si="2593"/>
        <v/>
      </c>
      <c r="DE1270" s="4" t="str">
        <f t="shared" si="2594"/>
        <v/>
      </c>
      <c r="DF1270" s="4" t="str">
        <f t="shared" si="2595"/>
        <v/>
      </c>
      <c r="DG1270" s="4" t="str">
        <f t="shared" si="2596"/>
        <v/>
      </c>
      <c r="DH1270" s="4" t="str">
        <f t="shared" si="2597"/>
        <v/>
      </c>
      <c r="DI1270" s="4" t="str">
        <f t="shared" si="2610"/>
        <v/>
      </c>
      <c r="DJ1270" s="4" t="str">
        <f t="shared" si="2598"/>
        <v/>
      </c>
      <c r="DK1270" s="4" t="str">
        <f t="shared" si="2599"/>
        <v/>
      </c>
      <c r="DL1270" s="4" t="str">
        <f t="shared" si="2600"/>
        <v/>
      </c>
      <c r="DM1270" s="4" t="str">
        <f t="shared" si="2601"/>
        <v/>
      </c>
      <c r="DN1270" s="4" t="str">
        <f t="shared" si="2602"/>
        <v/>
      </c>
      <c r="DO1270" s="4" t="str">
        <f t="shared" si="2603"/>
        <v/>
      </c>
      <c r="DP1270" s="4" t="str">
        <f t="shared" si="2604"/>
        <v/>
      </c>
      <c r="DQ1270" s="4" t="str">
        <f t="shared" si="2605"/>
        <v/>
      </c>
      <c r="DR1270" s="4" t="str">
        <f t="shared" si="2606"/>
        <v/>
      </c>
      <c r="DS1270" s="4" t="str">
        <f t="shared" si="2607"/>
        <v/>
      </c>
      <c r="DT1270" s="4" t="str">
        <f t="shared" si="2608"/>
        <v/>
      </c>
      <c r="DU1270" s="4" t="str">
        <f t="shared" si="2609"/>
        <v/>
      </c>
    </row>
    <row r="1271" spans="18:125" x14ac:dyDescent="0.25">
      <c r="R1271" s="19" t="str">
        <f t="shared" si="2505"/>
        <v/>
      </c>
      <c r="T1271" t="str">
        <f t="shared" si="2506"/>
        <v/>
      </c>
      <c r="U1271" s="4" t="str">
        <f t="shared" si="2611"/>
        <v/>
      </c>
      <c r="V1271" s="4" t="str">
        <f t="shared" si="2507"/>
        <v/>
      </c>
      <c r="W1271" s="4" t="str">
        <f t="shared" si="2508"/>
        <v/>
      </c>
      <c r="X1271" s="4" t="str">
        <f t="shared" si="2509"/>
        <v/>
      </c>
      <c r="Y1271" s="4" t="str">
        <f t="shared" si="2510"/>
        <v/>
      </c>
      <c r="Z1271" s="4" t="str">
        <f t="shared" si="2511"/>
        <v/>
      </c>
      <c r="AA1271" s="4" t="str">
        <f t="shared" si="2512"/>
        <v/>
      </c>
      <c r="AB1271" s="4" t="str">
        <f t="shared" si="2513"/>
        <v/>
      </c>
      <c r="AC1271" s="4" t="str">
        <f t="shared" si="2514"/>
        <v/>
      </c>
      <c r="AD1271" s="4" t="str">
        <f t="shared" si="2515"/>
        <v/>
      </c>
      <c r="AE1271" s="4" t="str">
        <f t="shared" si="2516"/>
        <v/>
      </c>
      <c r="AF1271" s="4" t="str">
        <f t="shared" si="2517"/>
        <v/>
      </c>
      <c r="AG1271" s="4" t="str">
        <f t="shared" si="2518"/>
        <v/>
      </c>
      <c r="AH1271" s="4" t="str">
        <f t="shared" si="2519"/>
        <v/>
      </c>
      <c r="AI1271" s="4" t="str">
        <f t="shared" si="2520"/>
        <v/>
      </c>
      <c r="AJ1271" s="4" t="str">
        <f t="shared" si="2521"/>
        <v/>
      </c>
      <c r="AK1271" s="63" t="str">
        <f t="shared" si="2522"/>
        <v/>
      </c>
      <c r="AL1271" s="4" t="str">
        <f t="shared" si="2523"/>
        <v/>
      </c>
      <c r="AM1271" s="4" t="str">
        <f t="shared" si="2524"/>
        <v/>
      </c>
      <c r="AN1271" s="4" t="str">
        <f t="shared" si="2525"/>
        <v/>
      </c>
      <c r="AO1271" s="4" t="str">
        <f t="shared" si="2526"/>
        <v/>
      </c>
      <c r="AP1271" s="4" t="str">
        <f t="shared" si="2527"/>
        <v/>
      </c>
      <c r="AQ1271" s="4" t="str">
        <f t="shared" si="2528"/>
        <v/>
      </c>
      <c r="AR1271" s="4" t="str">
        <f t="shared" si="2529"/>
        <v/>
      </c>
      <c r="AS1271" s="4" t="str">
        <f t="shared" si="2530"/>
        <v/>
      </c>
      <c r="AT1271" s="4" t="str">
        <f t="shared" si="2531"/>
        <v/>
      </c>
      <c r="AU1271" s="4" t="str">
        <f t="shared" si="2532"/>
        <v/>
      </c>
      <c r="AV1271" s="4" t="str">
        <f t="shared" si="2533"/>
        <v/>
      </c>
      <c r="AW1271" s="4" t="str">
        <f t="shared" si="2534"/>
        <v/>
      </c>
      <c r="AX1271" s="4" t="str">
        <f t="shared" si="2535"/>
        <v/>
      </c>
      <c r="AY1271" s="4" t="str">
        <f t="shared" si="2536"/>
        <v/>
      </c>
      <c r="AZ1271" s="4" t="str">
        <f t="shared" si="2537"/>
        <v/>
      </c>
      <c r="BA1271" s="4" t="str">
        <f t="shared" si="2538"/>
        <v/>
      </c>
      <c r="BB1271" s="4" t="str">
        <f t="shared" si="2539"/>
        <v/>
      </c>
      <c r="BC1271" s="4" t="str">
        <f t="shared" si="2540"/>
        <v/>
      </c>
      <c r="BD1271" s="4" t="str">
        <f t="shared" si="2541"/>
        <v/>
      </c>
      <c r="BE1271" s="4" t="str">
        <f t="shared" si="2542"/>
        <v/>
      </c>
      <c r="BF1271" s="4" t="str">
        <f t="shared" si="2543"/>
        <v/>
      </c>
      <c r="BG1271" s="4" t="str">
        <f t="shared" si="2544"/>
        <v/>
      </c>
      <c r="BH1271" s="4" t="str">
        <f t="shared" si="2545"/>
        <v/>
      </c>
      <c r="BI1271" s="4" t="str">
        <f t="shared" si="2546"/>
        <v/>
      </c>
      <c r="BJ1271" s="4" t="str">
        <f t="shared" si="2547"/>
        <v/>
      </c>
      <c r="BK1271" s="4" t="str">
        <f t="shared" si="2548"/>
        <v/>
      </c>
      <c r="BL1271" s="4" t="str">
        <f t="shared" si="2549"/>
        <v/>
      </c>
      <c r="BM1271" s="4" t="str">
        <f t="shared" si="2550"/>
        <v/>
      </c>
      <c r="BN1271" s="4" t="str">
        <f t="shared" si="2551"/>
        <v/>
      </c>
      <c r="BO1271" s="4" t="str">
        <f t="shared" si="2552"/>
        <v/>
      </c>
      <c r="BP1271" s="4" t="str">
        <f t="shared" si="2553"/>
        <v/>
      </c>
      <c r="BQ1271" s="4" t="str">
        <f t="shared" si="2554"/>
        <v/>
      </c>
      <c r="BR1271" s="4" t="str">
        <f t="shared" si="2555"/>
        <v/>
      </c>
      <c r="BS1271" s="4" t="str">
        <f t="shared" si="2556"/>
        <v/>
      </c>
      <c r="BT1271" s="4" t="str">
        <f t="shared" si="2557"/>
        <v/>
      </c>
      <c r="BU1271" s="4" t="str">
        <f t="shared" si="2558"/>
        <v/>
      </c>
      <c r="BV1271" s="4" t="str">
        <f t="shared" si="2559"/>
        <v/>
      </c>
      <c r="BW1271" s="4" t="str">
        <f t="shared" si="2560"/>
        <v/>
      </c>
      <c r="BX1271" s="4" t="str">
        <f t="shared" si="2561"/>
        <v/>
      </c>
      <c r="BY1271" s="4" t="str">
        <f t="shared" si="2562"/>
        <v/>
      </c>
      <c r="BZ1271" s="63" t="str">
        <f t="shared" si="2563"/>
        <v/>
      </c>
      <c r="CA1271" s="4" t="str">
        <f t="shared" si="2564"/>
        <v/>
      </c>
      <c r="CB1271" s="63" t="str">
        <f t="shared" si="2565"/>
        <v/>
      </c>
      <c r="CC1271" s="4" t="str">
        <f t="shared" si="2566"/>
        <v/>
      </c>
      <c r="CD1271" s="63" t="str">
        <f t="shared" si="2567"/>
        <v/>
      </c>
      <c r="CE1271" s="4" t="str">
        <f t="shared" si="2568"/>
        <v/>
      </c>
      <c r="CF1271" s="63" t="str">
        <f t="shared" si="2569"/>
        <v/>
      </c>
      <c r="CG1271" s="4" t="str">
        <f t="shared" si="2570"/>
        <v/>
      </c>
      <c r="CH1271" s="4" t="str">
        <f t="shared" si="2571"/>
        <v/>
      </c>
      <c r="CI1271" s="4" t="str">
        <f t="shared" si="2572"/>
        <v/>
      </c>
      <c r="CJ1271" s="63" t="str">
        <f t="shared" si="2573"/>
        <v/>
      </c>
      <c r="CK1271" s="4" t="str">
        <f t="shared" si="2574"/>
        <v/>
      </c>
      <c r="CL1271" s="4" t="str">
        <f t="shared" si="2575"/>
        <v/>
      </c>
      <c r="CM1271" s="4" t="str">
        <f t="shared" si="2576"/>
        <v/>
      </c>
      <c r="CN1271" s="4" t="str">
        <f t="shared" si="2577"/>
        <v/>
      </c>
      <c r="CO1271" s="4" t="str">
        <f t="shared" si="2578"/>
        <v/>
      </c>
      <c r="CP1271" s="4" t="str">
        <f t="shared" si="2579"/>
        <v/>
      </c>
      <c r="CQ1271" s="4" t="str">
        <f t="shared" si="2580"/>
        <v/>
      </c>
      <c r="CR1271" s="4" t="str">
        <f t="shared" si="2581"/>
        <v/>
      </c>
      <c r="CS1271" s="4" t="str">
        <f t="shared" si="2582"/>
        <v/>
      </c>
      <c r="CT1271" s="4" t="str">
        <f t="shared" si="2583"/>
        <v/>
      </c>
      <c r="CU1271" s="4" t="str">
        <f t="shared" si="2584"/>
        <v/>
      </c>
      <c r="CV1271" s="4" t="str">
        <f t="shared" si="2585"/>
        <v/>
      </c>
      <c r="CW1271" s="4" t="str">
        <f t="shared" si="2586"/>
        <v/>
      </c>
      <c r="CX1271" s="4" t="str">
        <f t="shared" si="2587"/>
        <v/>
      </c>
      <c r="CY1271" s="4" t="str">
        <f t="shared" si="2588"/>
        <v/>
      </c>
      <c r="CZ1271" s="4" t="str">
        <f t="shared" si="2589"/>
        <v/>
      </c>
      <c r="DA1271" s="4" t="str">
        <f t="shared" si="2590"/>
        <v/>
      </c>
      <c r="DB1271" s="4" t="str">
        <f t="shared" si="2591"/>
        <v/>
      </c>
      <c r="DC1271" s="4" t="str">
        <f t="shared" si="2592"/>
        <v/>
      </c>
      <c r="DD1271" s="4" t="str">
        <f t="shared" si="2593"/>
        <v/>
      </c>
      <c r="DE1271" s="4" t="str">
        <f t="shared" si="2594"/>
        <v/>
      </c>
      <c r="DF1271" s="4" t="str">
        <f t="shared" si="2595"/>
        <v/>
      </c>
      <c r="DG1271" s="4" t="str">
        <f t="shared" si="2596"/>
        <v/>
      </c>
      <c r="DH1271" s="4" t="str">
        <f t="shared" si="2597"/>
        <v/>
      </c>
      <c r="DI1271" s="4" t="str">
        <f t="shared" si="2610"/>
        <v/>
      </c>
      <c r="DJ1271" s="4" t="str">
        <f t="shared" si="2598"/>
        <v/>
      </c>
      <c r="DK1271" s="4" t="str">
        <f t="shared" si="2599"/>
        <v/>
      </c>
      <c r="DL1271" s="4" t="str">
        <f t="shared" si="2600"/>
        <v/>
      </c>
      <c r="DM1271" s="4" t="str">
        <f t="shared" si="2601"/>
        <v/>
      </c>
      <c r="DN1271" s="4" t="str">
        <f t="shared" si="2602"/>
        <v/>
      </c>
      <c r="DO1271" s="4" t="str">
        <f t="shared" si="2603"/>
        <v/>
      </c>
      <c r="DP1271" s="4" t="str">
        <f t="shared" si="2604"/>
        <v/>
      </c>
      <c r="DQ1271" s="4" t="str">
        <f t="shared" si="2605"/>
        <v/>
      </c>
      <c r="DR1271" s="4" t="str">
        <f t="shared" si="2606"/>
        <v/>
      </c>
      <c r="DS1271" s="4" t="str">
        <f t="shared" si="2607"/>
        <v/>
      </c>
      <c r="DT1271" s="4" t="str">
        <f t="shared" si="2608"/>
        <v/>
      </c>
      <c r="DU1271" s="4" t="str">
        <f t="shared" si="2609"/>
        <v/>
      </c>
    </row>
    <row r="1272" spans="18:125" x14ac:dyDescent="0.25">
      <c r="R1272" s="19" t="str">
        <f t="shared" si="2505"/>
        <v/>
      </c>
      <c r="T1272" t="str">
        <f t="shared" si="2506"/>
        <v/>
      </c>
      <c r="U1272" s="4" t="str">
        <f t="shared" si="2611"/>
        <v/>
      </c>
      <c r="V1272" s="4" t="str">
        <f t="shared" si="2507"/>
        <v/>
      </c>
      <c r="W1272" s="4" t="str">
        <f t="shared" si="2508"/>
        <v/>
      </c>
      <c r="X1272" s="4" t="str">
        <f t="shared" si="2509"/>
        <v/>
      </c>
      <c r="Y1272" s="4" t="str">
        <f t="shared" si="2510"/>
        <v/>
      </c>
      <c r="Z1272" s="4" t="str">
        <f t="shared" si="2511"/>
        <v/>
      </c>
      <c r="AA1272" s="4" t="str">
        <f t="shared" si="2512"/>
        <v/>
      </c>
      <c r="AB1272" s="4" t="str">
        <f t="shared" si="2513"/>
        <v/>
      </c>
      <c r="AC1272" s="4" t="str">
        <f t="shared" si="2514"/>
        <v/>
      </c>
      <c r="AD1272" s="4" t="str">
        <f t="shared" si="2515"/>
        <v/>
      </c>
      <c r="AE1272" s="4" t="str">
        <f t="shared" si="2516"/>
        <v/>
      </c>
      <c r="AF1272" s="4" t="str">
        <f t="shared" si="2517"/>
        <v/>
      </c>
      <c r="AG1272" s="4" t="str">
        <f t="shared" si="2518"/>
        <v/>
      </c>
      <c r="AH1272" s="4" t="str">
        <f t="shared" si="2519"/>
        <v/>
      </c>
      <c r="AI1272" s="4" t="str">
        <f t="shared" si="2520"/>
        <v/>
      </c>
      <c r="AJ1272" s="4" t="str">
        <f t="shared" si="2521"/>
        <v/>
      </c>
      <c r="AK1272" s="63" t="str">
        <f t="shared" si="2522"/>
        <v/>
      </c>
      <c r="AL1272" s="4" t="str">
        <f t="shared" si="2523"/>
        <v/>
      </c>
      <c r="AM1272" s="4" t="str">
        <f t="shared" si="2524"/>
        <v/>
      </c>
      <c r="AN1272" s="4" t="str">
        <f t="shared" si="2525"/>
        <v/>
      </c>
      <c r="AO1272" s="4" t="str">
        <f t="shared" si="2526"/>
        <v/>
      </c>
      <c r="AP1272" s="4" t="str">
        <f t="shared" si="2527"/>
        <v/>
      </c>
      <c r="AQ1272" s="4" t="str">
        <f t="shared" si="2528"/>
        <v/>
      </c>
      <c r="AR1272" s="4" t="str">
        <f t="shared" si="2529"/>
        <v/>
      </c>
      <c r="AS1272" s="4" t="str">
        <f t="shared" si="2530"/>
        <v/>
      </c>
      <c r="AT1272" s="4" t="str">
        <f t="shared" si="2531"/>
        <v/>
      </c>
      <c r="AU1272" s="4" t="str">
        <f t="shared" si="2532"/>
        <v/>
      </c>
      <c r="AV1272" s="4" t="str">
        <f t="shared" si="2533"/>
        <v/>
      </c>
      <c r="AW1272" s="4" t="str">
        <f t="shared" si="2534"/>
        <v/>
      </c>
      <c r="AX1272" s="4" t="str">
        <f t="shared" si="2535"/>
        <v/>
      </c>
      <c r="AY1272" s="4" t="str">
        <f t="shared" si="2536"/>
        <v/>
      </c>
      <c r="AZ1272" s="4" t="str">
        <f t="shared" si="2537"/>
        <v/>
      </c>
      <c r="BA1272" s="4" t="str">
        <f t="shared" si="2538"/>
        <v/>
      </c>
      <c r="BB1272" s="4" t="str">
        <f t="shared" si="2539"/>
        <v/>
      </c>
      <c r="BC1272" s="4" t="str">
        <f t="shared" si="2540"/>
        <v/>
      </c>
      <c r="BD1272" s="4" t="str">
        <f t="shared" si="2541"/>
        <v/>
      </c>
      <c r="BE1272" s="4" t="str">
        <f t="shared" si="2542"/>
        <v/>
      </c>
      <c r="BF1272" s="4" t="str">
        <f t="shared" si="2543"/>
        <v/>
      </c>
      <c r="BG1272" s="4" t="str">
        <f t="shared" si="2544"/>
        <v/>
      </c>
      <c r="BH1272" s="4" t="str">
        <f t="shared" si="2545"/>
        <v/>
      </c>
      <c r="BI1272" s="4" t="str">
        <f t="shared" si="2546"/>
        <v/>
      </c>
      <c r="BJ1272" s="4" t="str">
        <f t="shared" si="2547"/>
        <v/>
      </c>
      <c r="BK1272" s="4" t="str">
        <f t="shared" si="2548"/>
        <v/>
      </c>
      <c r="BL1272" s="4" t="str">
        <f t="shared" si="2549"/>
        <v/>
      </c>
      <c r="BM1272" s="4" t="str">
        <f t="shared" si="2550"/>
        <v/>
      </c>
      <c r="BN1272" s="4" t="str">
        <f t="shared" si="2551"/>
        <v/>
      </c>
      <c r="BO1272" s="4" t="str">
        <f t="shared" si="2552"/>
        <v/>
      </c>
      <c r="BP1272" s="4" t="str">
        <f t="shared" si="2553"/>
        <v/>
      </c>
      <c r="BQ1272" s="4" t="str">
        <f t="shared" si="2554"/>
        <v/>
      </c>
      <c r="BR1272" s="4" t="str">
        <f t="shared" si="2555"/>
        <v/>
      </c>
      <c r="BS1272" s="4" t="str">
        <f t="shared" si="2556"/>
        <v/>
      </c>
      <c r="BT1272" s="4" t="str">
        <f t="shared" si="2557"/>
        <v/>
      </c>
      <c r="BU1272" s="4" t="str">
        <f t="shared" si="2558"/>
        <v/>
      </c>
      <c r="BV1272" s="4" t="str">
        <f t="shared" si="2559"/>
        <v/>
      </c>
      <c r="BW1272" s="4" t="str">
        <f t="shared" si="2560"/>
        <v/>
      </c>
      <c r="BX1272" s="4" t="str">
        <f t="shared" si="2561"/>
        <v/>
      </c>
      <c r="BY1272" s="4" t="str">
        <f t="shared" si="2562"/>
        <v/>
      </c>
      <c r="BZ1272" s="63" t="str">
        <f t="shared" si="2563"/>
        <v/>
      </c>
      <c r="CA1272" s="4" t="str">
        <f t="shared" si="2564"/>
        <v/>
      </c>
      <c r="CB1272" s="63" t="str">
        <f t="shared" si="2565"/>
        <v/>
      </c>
      <c r="CC1272" s="4" t="str">
        <f t="shared" si="2566"/>
        <v/>
      </c>
      <c r="CD1272" s="63" t="str">
        <f t="shared" si="2567"/>
        <v/>
      </c>
      <c r="CE1272" s="4" t="str">
        <f t="shared" si="2568"/>
        <v/>
      </c>
      <c r="CF1272" s="63" t="str">
        <f t="shared" si="2569"/>
        <v/>
      </c>
      <c r="CG1272" s="4" t="str">
        <f t="shared" si="2570"/>
        <v/>
      </c>
      <c r="CH1272" s="4" t="str">
        <f t="shared" si="2571"/>
        <v/>
      </c>
      <c r="CI1272" s="4" t="str">
        <f t="shared" si="2572"/>
        <v/>
      </c>
      <c r="CJ1272" s="63" t="str">
        <f t="shared" si="2573"/>
        <v/>
      </c>
      <c r="CK1272" s="4" t="str">
        <f t="shared" si="2574"/>
        <v/>
      </c>
      <c r="CL1272" s="4" t="str">
        <f t="shared" si="2575"/>
        <v/>
      </c>
      <c r="CM1272" s="4" t="str">
        <f t="shared" si="2576"/>
        <v/>
      </c>
      <c r="CN1272" s="4" t="str">
        <f t="shared" si="2577"/>
        <v/>
      </c>
      <c r="CO1272" s="4" t="str">
        <f t="shared" si="2578"/>
        <v/>
      </c>
      <c r="CP1272" s="4" t="str">
        <f t="shared" si="2579"/>
        <v/>
      </c>
      <c r="CQ1272" s="4" t="str">
        <f t="shared" si="2580"/>
        <v/>
      </c>
      <c r="CR1272" s="4" t="str">
        <f t="shared" si="2581"/>
        <v/>
      </c>
      <c r="CS1272" s="4" t="str">
        <f t="shared" si="2582"/>
        <v/>
      </c>
      <c r="CT1272" s="4" t="str">
        <f t="shared" si="2583"/>
        <v/>
      </c>
      <c r="CU1272" s="4" t="str">
        <f t="shared" si="2584"/>
        <v/>
      </c>
      <c r="CV1272" s="4" t="str">
        <f t="shared" si="2585"/>
        <v/>
      </c>
      <c r="CW1272" s="4" t="str">
        <f t="shared" si="2586"/>
        <v/>
      </c>
      <c r="CX1272" s="4" t="str">
        <f t="shared" si="2587"/>
        <v/>
      </c>
      <c r="CY1272" s="4" t="str">
        <f t="shared" si="2588"/>
        <v/>
      </c>
      <c r="CZ1272" s="4" t="str">
        <f t="shared" si="2589"/>
        <v/>
      </c>
      <c r="DA1272" s="4" t="str">
        <f t="shared" si="2590"/>
        <v/>
      </c>
      <c r="DB1272" s="4" t="str">
        <f t="shared" si="2591"/>
        <v/>
      </c>
      <c r="DC1272" s="4" t="str">
        <f t="shared" si="2592"/>
        <v/>
      </c>
      <c r="DD1272" s="4" t="str">
        <f t="shared" si="2593"/>
        <v/>
      </c>
      <c r="DE1272" s="4" t="str">
        <f t="shared" si="2594"/>
        <v/>
      </c>
      <c r="DF1272" s="4" t="str">
        <f t="shared" si="2595"/>
        <v/>
      </c>
      <c r="DG1272" s="4" t="str">
        <f t="shared" si="2596"/>
        <v/>
      </c>
      <c r="DH1272" s="4" t="str">
        <f t="shared" si="2597"/>
        <v/>
      </c>
      <c r="DI1272" s="4" t="str">
        <f t="shared" si="2610"/>
        <v/>
      </c>
      <c r="DJ1272" s="4" t="str">
        <f t="shared" si="2598"/>
        <v/>
      </c>
      <c r="DK1272" s="4" t="str">
        <f t="shared" si="2599"/>
        <v/>
      </c>
      <c r="DL1272" s="4" t="str">
        <f t="shared" si="2600"/>
        <v/>
      </c>
      <c r="DM1272" s="4" t="str">
        <f t="shared" si="2601"/>
        <v/>
      </c>
      <c r="DN1272" s="4" t="str">
        <f t="shared" si="2602"/>
        <v/>
      </c>
      <c r="DO1272" s="4" t="str">
        <f t="shared" si="2603"/>
        <v/>
      </c>
      <c r="DP1272" s="4" t="str">
        <f t="shared" si="2604"/>
        <v/>
      </c>
      <c r="DQ1272" s="4" t="str">
        <f t="shared" si="2605"/>
        <v/>
      </c>
      <c r="DR1272" s="4" t="str">
        <f t="shared" si="2606"/>
        <v/>
      </c>
      <c r="DS1272" s="4" t="str">
        <f t="shared" si="2607"/>
        <v/>
      </c>
      <c r="DT1272" s="4" t="str">
        <f t="shared" si="2608"/>
        <v/>
      </c>
      <c r="DU1272" s="4" t="str">
        <f t="shared" si="2609"/>
        <v/>
      </c>
    </row>
    <row r="1273" spans="18:125" x14ac:dyDescent="0.25">
      <c r="R1273" s="19" t="str">
        <f t="shared" ref="R1273:R1336" si="2612">DU1273</f>
        <v/>
      </c>
      <c r="T1273" t="str">
        <f t="shared" ref="T1273:T1336" si="2613">UPPER(P1273)</f>
        <v/>
      </c>
      <c r="U1273" s="4" t="str">
        <f t="shared" si="2611"/>
        <v/>
      </c>
      <c r="V1273" s="4" t="str">
        <f t="shared" ref="V1273:V1336" si="2614">IF(ISNUMBER(FIND(V$2,U1273)),SUBSTITUTE(U1273,V$2,),U1273)</f>
        <v/>
      </c>
      <c r="W1273" s="4" t="str">
        <f t="shared" ref="W1273:W1336" si="2615">IF(ISNUMBER(FIND(W$2,V1273)),SUBSTITUTE(V1273,W$2,),V1273)</f>
        <v/>
      </c>
      <c r="X1273" s="4" t="str">
        <f t="shared" ref="X1273:X1336" si="2616">IF(ISNUMBER(FIND(X$2,W1273)),SUBSTITUTE(W1273,X$2,),W1273)</f>
        <v/>
      </c>
      <c r="Y1273" s="4" t="str">
        <f t="shared" ref="Y1273:Y1336" si="2617">IF(ISNUMBER(FIND(Y$2,X1273)),SUBSTITUTE(X1273,Y$2,),X1273)</f>
        <v/>
      </c>
      <c r="Z1273" s="4" t="str">
        <f t="shared" ref="Z1273:Z1336" si="2618">IF(ISNUMBER(FIND(Z$2,Y1273)),SUBSTITUTE(Y1273,Z$2,),Y1273)</f>
        <v/>
      </c>
      <c r="AA1273" s="4" t="str">
        <f t="shared" ref="AA1273:AA1336" si="2619">IF(ISNUMBER(FIND(AA$2,Z1273)),SUBSTITUTE(Z1273,AA$2,),Z1273)</f>
        <v/>
      </c>
      <c r="AB1273" s="4" t="str">
        <f t="shared" ref="AB1273:AB1336" si="2620">IF(ISNUMBER(FIND(AB$2,AA1273)),SUBSTITUTE(AA1273,AB$2,),AA1273)</f>
        <v/>
      </c>
      <c r="AC1273" s="4" t="str">
        <f t="shared" ref="AC1273:AC1336" si="2621">IF(ISNUMBER(FIND(AC$2,AB1273)),SUBSTITUTE(AB1273,AC$2,),AB1273)</f>
        <v/>
      </c>
      <c r="AD1273" s="4" t="str">
        <f t="shared" ref="AD1273:AD1336" si="2622">IF(ISNUMBER(FIND(AD$2,AC1273)),SUBSTITUTE(AC1273,AD$2,),AC1273)</f>
        <v/>
      </c>
      <c r="AE1273" s="4" t="str">
        <f t="shared" ref="AE1273:AE1336" si="2623">IF(ISNUMBER(FIND(AE$2,AD1273)),SUBSTITUTE(AD1273,AE$2,),AD1273)</f>
        <v/>
      </c>
      <c r="AF1273" s="4" t="str">
        <f t="shared" ref="AF1273:AF1336" si="2624">IF(ISNUMBER(FIND(AF$2,AE1273)),SUBSTITUTE(AE1273,AF$2,),AE1273)</f>
        <v/>
      </c>
      <c r="AG1273" s="4" t="str">
        <f t="shared" ref="AG1273:AG1336" si="2625">IF(ISNUMBER(FIND(AG$2,AF1273)),SUBSTITUTE(AF1273,AG$2,),AF1273)</f>
        <v/>
      </c>
      <c r="AH1273" s="4" t="str">
        <f t="shared" ref="AH1273:AH1336" si="2626">IF(ISNUMBER(FIND(AH$2,AG1273)),SUBSTITUTE(AG1273,AH$2,),AG1273)</f>
        <v/>
      </c>
      <c r="AI1273" s="4" t="str">
        <f t="shared" ref="AI1273:AI1336" si="2627">IF(ISNUMBER(FIND(AI$2,AH1273)),SUBSTITUTE(AH1273,AI$2,),AH1273)</f>
        <v/>
      </c>
      <c r="AJ1273" s="4" t="str">
        <f t="shared" ref="AJ1273:AJ1336" si="2628">IF(ISNUMBER(FIND(AJ$2,AI1273)),SUBSTITUTE(AI1273,AJ$2,),AI1273)</f>
        <v/>
      </c>
      <c r="AK1273" s="63" t="str">
        <f t="shared" ref="AK1273:AK1336" si="2629">IF(ISNUMBER(FIND("MKEEV",AJ1273)),AJ1273,IF(ISNUMBER(FIND(AK$2,AJ1273)),SUBSTITUTE(AJ1273,AK$2,),AJ1273))</f>
        <v/>
      </c>
      <c r="AL1273" s="4" t="str">
        <f t="shared" ref="AL1273:AL1336" si="2630">IF(ISNUMBER(FIND(AL$2,AK1273)),SUBSTITUTE(AK1273,AL$2,),AK1273)</f>
        <v/>
      </c>
      <c r="AM1273" s="4" t="str">
        <f t="shared" ref="AM1273:AM1336" si="2631">IF(ISNUMBER(FIND(AM$2,AL1273)),SUBSTITUTE(AL1273,AM$2,),AL1273)</f>
        <v/>
      </c>
      <c r="AN1273" s="4" t="str">
        <f t="shared" ref="AN1273:AN1336" si="2632">IF(ISNUMBER(FIND(AN$2,AM1273)),SUBSTITUTE(AM1273,AN$2,),AM1273)</f>
        <v/>
      </c>
      <c r="AO1273" s="4" t="str">
        <f t="shared" ref="AO1273:AO1336" si="2633">IF(ISNUMBER(FIND(AO$2,AN1273)),SUBSTITUTE(AN1273,AO$2,),AN1273)</f>
        <v/>
      </c>
      <c r="AP1273" s="4" t="str">
        <f t="shared" ref="AP1273:AP1336" si="2634">IF(ISNUMBER(FIND(AP$2,AO1273)),SUBSTITUTE(AO1273,AP$2,),AO1273)</f>
        <v/>
      </c>
      <c r="AQ1273" s="4" t="str">
        <f t="shared" ref="AQ1273:AQ1336" si="2635">IF(ISNUMBER(FIND(AQ$2,AP1273)),SUBSTITUTE(AP1273,AQ$2,),AP1273)</f>
        <v/>
      </c>
      <c r="AR1273" s="4" t="str">
        <f t="shared" ref="AR1273:AR1336" si="2636">IF(ISNUMBER(FIND(AR$2,AQ1273)),SUBSTITUTE(AQ1273,AR$2,),AQ1273)</f>
        <v/>
      </c>
      <c r="AS1273" s="4" t="str">
        <f t="shared" ref="AS1273:AS1336" si="2637">IF(ISNUMBER(FIND(AS$2,AR1273)),SUBSTITUTE(AR1273,AS$2,),AR1273)</f>
        <v/>
      </c>
      <c r="AT1273" s="4" t="str">
        <f t="shared" ref="AT1273:AT1336" si="2638">IF(ISNUMBER(FIND(AT$2,AS1273)),SUBSTITUTE(AS1273,AT$2,),AS1273)</f>
        <v/>
      </c>
      <c r="AU1273" s="4" t="str">
        <f t="shared" ref="AU1273:AU1336" si="2639">IF(ISNUMBER(FIND(AU$2,AT1273)),SUBSTITUTE(AT1273,AU$2,),AT1273)</f>
        <v/>
      </c>
      <c r="AV1273" s="4" t="str">
        <f t="shared" ref="AV1273:AV1336" si="2640">IF(ISNUMBER(FIND(AV$2,AU1273)),SUBSTITUTE(AU1273,AV$2,),AU1273)</f>
        <v/>
      </c>
      <c r="AW1273" s="4" t="str">
        <f t="shared" ref="AW1273:AW1336" si="2641">IF(ISNUMBER(FIND(AW$2,AV1273)),SUBSTITUTE(AV1273,AW$2,),AV1273)</f>
        <v/>
      </c>
      <c r="AX1273" s="4" t="str">
        <f t="shared" ref="AX1273:AX1336" si="2642">IF(ISNUMBER(FIND(AX$2,AW1273)),SUBSTITUTE(AW1273,AX$2,),AW1273)</f>
        <v/>
      </c>
      <c r="AY1273" s="4" t="str">
        <f t="shared" ref="AY1273:AY1336" si="2643">IF(ISNUMBER(FIND(AY$2,AX1273)),SUBSTITUTE(AX1273,AY$2,),AX1273)</f>
        <v/>
      </c>
      <c r="AZ1273" s="4" t="str">
        <f t="shared" ref="AZ1273:AZ1336" si="2644">IF(ISNUMBER(FIND(AZ$2,AY1273)),SUBSTITUTE(AY1273,AZ$2,),AY1273)</f>
        <v/>
      </c>
      <c r="BA1273" s="4" t="str">
        <f t="shared" ref="BA1273:BA1336" si="2645">IF(ISNUMBER(FIND(BA$2,AZ1273)),SUBSTITUTE(AZ1273,BA$2,),AZ1273)</f>
        <v/>
      </c>
      <c r="BB1273" s="4" t="str">
        <f t="shared" ref="BB1273:BB1336" si="2646">IF(ISNUMBER(FIND(BB$2,BA1273)),SUBSTITUTE(BA1273,BB$2,),BA1273)</f>
        <v/>
      </c>
      <c r="BC1273" s="4" t="str">
        <f t="shared" ref="BC1273:BC1336" si="2647">IF(ISNUMBER(FIND(BC$2,BB1273)),SUBSTITUTE(BB1273,BC$2,),BB1273)</f>
        <v/>
      </c>
      <c r="BD1273" s="4" t="str">
        <f t="shared" ref="BD1273:BD1336" si="2648">IF(ISNUMBER(FIND(BD$2,BC1273)),SUBSTITUTE(BC1273,BD$2,),BC1273)</f>
        <v/>
      </c>
      <c r="BE1273" s="4" t="str">
        <f t="shared" ref="BE1273:BE1336" si="2649">IF(ISNUMBER(FIND(BE$2,BD1273)),SUBSTITUTE(BD1273,BE$2,),BD1273)</f>
        <v/>
      </c>
      <c r="BF1273" s="4" t="str">
        <f t="shared" ref="BF1273:BF1336" si="2650">IF(ISNUMBER(FIND(BF$2,BE1273)),SUBSTITUTE(BE1273,BF$2,),BE1273)</f>
        <v/>
      </c>
      <c r="BG1273" s="4" t="str">
        <f t="shared" ref="BG1273:BG1336" si="2651">IF(ISNUMBER(FIND(BG$2,BF1273)),SUBSTITUTE(BF1273,BG$2,),BF1273)</f>
        <v/>
      </c>
      <c r="BH1273" s="4" t="str">
        <f t="shared" ref="BH1273:BH1336" si="2652">IF(ISNUMBER(FIND(BH$2,BG1273)),SUBSTITUTE(BG1273,BH$2,),BG1273)</f>
        <v/>
      </c>
      <c r="BI1273" s="4" t="str">
        <f t="shared" ref="BI1273:BI1336" si="2653">IF(ISNUMBER(FIND(BI$2,BH1273)),SUBSTITUTE(BH1273,BI$2,),BH1273)</f>
        <v/>
      </c>
      <c r="BJ1273" s="4" t="str">
        <f t="shared" ref="BJ1273:BJ1336" si="2654">IF(ISNUMBER(FIND(BJ$2,BI1273)),SUBSTITUTE(BI1273,BJ$2,),BI1273)</f>
        <v/>
      </c>
      <c r="BK1273" s="4" t="str">
        <f t="shared" ref="BK1273:BK1336" si="2655">IF(ISNUMBER(FIND(BK$2,BJ1273)),SUBSTITUTE(BJ1273,BK$2,),BJ1273)</f>
        <v/>
      </c>
      <c r="BL1273" s="4" t="str">
        <f t="shared" ref="BL1273:BL1336" si="2656">IF(ISNUMBER(FIND(BL$2,BK1273)),SUBSTITUTE(BK1273,BL$2,),BK1273)</f>
        <v/>
      </c>
      <c r="BM1273" s="4" t="str">
        <f t="shared" ref="BM1273:BM1336" si="2657">IF(ISNUMBER(FIND(BM$2,BL1273)),SUBSTITUTE(BL1273,BM$2,),BL1273)</f>
        <v/>
      </c>
      <c r="BN1273" s="4" t="str">
        <f t="shared" ref="BN1273:BN1336" si="2658">IF(ISNUMBER(FIND(BN$2,BM1273)),SUBSTITUTE(BM1273,BN$2,),BM1273)</f>
        <v/>
      </c>
      <c r="BO1273" s="4" t="str">
        <f t="shared" ref="BO1273:BO1336" si="2659">IF(ISNUMBER(FIND(BO$2,BN1273)),SUBSTITUTE(BN1273,BO$2,),BN1273)</f>
        <v/>
      </c>
      <c r="BP1273" s="4" t="str">
        <f t="shared" ref="BP1273:BP1336" si="2660">IF(ISNUMBER(FIND(BP$2,BO1273)),SUBSTITUTE(BO1273,BP$2,),BO1273)</f>
        <v/>
      </c>
      <c r="BQ1273" s="4" t="str">
        <f t="shared" ref="BQ1273:BQ1336" si="2661">IF(ISNUMBER(FIND(BQ$2,BP1273)),SUBSTITUTE(BP1273,BQ$2,),BP1273)</f>
        <v/>
      </c>
      <c r="BR1273" s="4" t="str">
        <f t="shared" ref="BR1273:BR1336" si="2662">IF(ISNUMBER(FIND(BR$2,BQ1273)),SUBSTITUTE(BQ1273,BR$2,),BQ1273)</f>
        <v/>
      </c>
      <c r="BS1273" s="4" t="str">
        <f t="shared" ref="BS1273:BS1336" si="2663">IF(ISNUMBER(FIND(BS$2,BR1273)),SUBSTITUTE(BR1273,BS$2,),BR1273)</f>
        <v/>
      </c>
      <c r="BT1273" s="4" t="str">
        <f t="shared" ref="BT1273:BT1336" si="2664">IF(ISNUMBER(FIND(BT$2,BS1273)),SUBSTITUTE(BS1273,BT$2,),BS1273)</f>
        <v/>
      </c>
      <c r="BU1273" s="4" t="str">
        <f t="shared" ref="BU1273:BU1336" si="2665">IF(ISNUMBER(FIND(BU$2,BT1273)),SUBSTITUTE(BT1273,BU$2,),BT1273)</f>
        <v/>
      </c>
      <c r="BV1273" s="4" t="str">
        <f t="shared" ref="BV1273:BV1336" si="2666">IF(ISNUMBER(FIND(BV$2,BU1273)),SUBSTITUTE(BU1273,BV$2,),BU1273)</f>
        <v/>
      </c>
      <c r="BW1273" s="4" t="str">
        <f t="shared" ref="BW1273:BW1336" si="2667">IF(ISNUMBER(FIND(BW$2,BV1273)),SUBSTITUTE(BV1273,BW$2,),BV1273)</f>
        <v/>
      </c>
      <c r="BX1273" s="4" t="str">
        <f t="shared" ref="BX1273:BX1336" si="2668">IF(ISNUMBER(FIND(BX$2,BW1273)),SUBSTITUTE(BW1273,BX$2,),BW1273)</f>
        <v/>
      </c>
      <c r="BY1273" s="4" t="str">
        <f t="shared" ref="BY1273:BY1336" si="2669">IF(ISNUMBER(FIND(BY$2,BX1273)),SUBSTITUTE(BX1273,BY$2,),BX1273)</f>
        <v/>
      </c>
      <c r="BZ1273" s="63" t="str">
        <f t="shared" ref="BZ1273:BZ1336" si="2670">IF(ISNUMBER(FIND("MKEEV",BY1273)),BY1273,IF(ISNUMBER(FIND(BZ$2,BY1273)),SUBSTITUTE(BY1273,BZ$2,),BY1273))</f>
        <v/>
      </c>
      <c r="CA1273" s="4" t="str">
        <f t="shared" ref="CA1273:CA1336" si="2671">IF(ISNUMBER(FIND(CA$2,BZ1273)),SUBSTITUTE(BZ1273,CA$2,),BZ1273)</f>
        <v/>
      </c>
      <c r="CB1273" s="63" t="str">
        <f t="shared" ref="CB1273:CB1336" si="2672">IF(CA1273="ET",CA1273,IF(ISNUMBER(FIND(CB$2,CA1273)),SUBSTITUTE(CA1273,CB$2,),CA1273))</f>
        <v/>
      </c>
      <c r="CC1273" s="4" t="str">
        <f t="shared" ref="CC1273:CC1336" si="2673">IF(ISNUMBER(FIND(CC$2,CB1273)),SUBSTITUTE(CB1273,CC$2,),CB1273)</f>
        <v/>
      </c>
      <c r="CD1273" s="63" t="str">
        <f t="shared" ref="CD1273:CD1336" si="2674">IF(ISNUMBER(FIND("EURO",CC1273)),CC1273,IF(ISNUMBER(FIND(CD$2,CC1273)),SUBSTITUTE(CC1273,CD$2,),CC1273))</f>
        <v/>
      </c>
      <c r="CE1273" s="4" t="str">
        <f t="shared" ref="CE1273:CE1336" si="2675">IF(ISNUMBER(FIND(CE$2,CD1273)),SUBSTITUTE(CD1273,CE$2,),CD1273)</f>
        <v/>
      </c>
      <c r="CF1273" s="63" t="str">
        <f t="shared" ref="CF1273:CF1336" si="2676">IF(CE1273="EL",CE1273,IF(ISNUMBER(FIND(CF$2,CE1273)),SUBSTITUTE(CE1273,CF$2,),CE1273))</f>
        <v/>
      </c>
      <c r="CG1273" s="4" t="str">
        <f t="shared" ref="CG1273:CG1336" si="2677">IF(ISNUMBER(FIND(CG$2,CF1273)),SUBSTITUTE(CF1273,CG$2,),CF1273)</f>
        <v/>
      </c>
      <c r="CH1273" s="4" t="str">
        <f t="shared" ref="CH1273:CH1336" si="2678">IF(ISNUMBER(FIND(CH$2,CG1273)),SUBSTITUTE(CG1273,CH$2,),CG1273)</f>
        <v/>
      </c>
      <c r="CI1273" s="4" t="str">
        <f t="shared" ref="CI1273:CI1336" si="2679">IF(ISNUMBER(FIND(CI$2,CH1273)),SUBSTITUTE(CH1273,CI$2,),CH1273)</f>
        <v/>
      </c>
      <c r="CJ1273" s="63" t="str">
        <f t="shared" ref="CJ1273:CJ1336" si="2680">IF(ISNUMBER(FIND("EEV",CI1273)),CI1273,IF(ISNUMBER(FIND(CJ$2,CI1273)),SUBSTITUTE(CI1273,CJ$2,),CI1273))</f>
        <v/>
      </c>
      <c r="CK1273" s="4" t="str">
        <f t="shared" ref="CK1273:CK1336" si="2681">IF(ISNUMBER(FIND(CK$2,CJ1273)),SUBSTITUTE(CJ1273,CK$2,),CJ1273)</f>
        <v/>
      </c>
      <c r="CL1273" s="4" t="str">
        <f t="shared" ref="CL1273:CL1336" si="2682">IF(ISNUMBER(FIND(CL$2,CK1273)),SUBSTITUTE(CK1273,CL$2,),CK1273)</f>
        <v/>
      </c>
      <c r="CM1273" s="4" t="str">
        <f t="shared" ref="CM1273:CM1336" si="2683">IF(ISNUMBER(FIND(CM$2,CL1273)),SUBSTITUTE(CL1273,CM$2,),CL1273)</f>
        <v/>
      </c>
      <c r="CN1273" s="4" t="str">
        <f t="shared" ref="CN1273:CN1336" si="2684">IF(ISNUMBER(FIND(CN$2,CM1273)),SUBSTITUTE(CM1273,CN$2,),CM1273)</f>
        <v/>
      </c>
      <c r="CO1273" s="4" t="str">
        <f t="shared" ref="CO1273:CO1336" si="2685">IF(ISNUMBER(FIND(CO$2,CN1273)),SUBSTITUTE(CN1273,CO$2,),CN1273)</f>
        <v/>
      </c>
      <c r="CP1273" s="4" t="str">
        <f t="shared" ref="CP1273:CP1336" si="2686">IF(ISNUMBER(FIND(CP$2,CO1273)),SUBSTITUTE(CO1273,CP$2,),CO1273)</f>
        <v/>
      </c>
      <c r="CQ1273" s="4" t="str">
        <f t="shared" ref="CQ1273:CQ1336" si="2687">IF(ISNUMBER(FIND(CQ$2,CP1273)),SUBSTITUTE(CP1273,CQ$2,),CP1273)</f>
        <v/>
      </c>
      <c r="CR1273" s="4" t="str">
        <f t="shared" ref="CR1273:CR1336" si="2688">IF(ISNUMBER(FIND(CR$2,CQ1273)),SUBSTITUTE(CQ1273,CR$2,),CQ1273)</f>
        <v/>
      </c>
      <c r="CS1273" s="4" t="str">
        <f t="shared" ref="CS1273:CS1336" si="2689">IF(ISNUMBER(FIND(CS$2,CR1273)),SUBSTITUTE(CR1273,CS$2,),CR1273)</f>
        <v/>
      </c>
      <c r="CT1273" s="4" t="str">
        <f t="shared" ref="CT1273:CT1336" si="2690">IF(ISNUMBER(FIND(CT$2,CS1273)),SUBSTITUTE(CS1273,CT$2,),CS1273)</f>
        <v/>
      </c>
      <c r="CU1273" s="4" t="str">
        <f t="shared" ref="CU1273:CU1336" si="2691">IF(ISNUMBER(FIND(CU$2,CT1273)),SUBSTITUTE(CT1273,CU$2,),CT1273)</f>
        <v/>
      </c>
      <c r="CV1273" s="4" t="str">
        <f t="shared" ref="CV1273:CV1336" si="2692">IF(ISNUMBER(FIND(CV$2,CU1273)),SUBSTITUTE(CU1273,CV$2,),CU1273)</f>
        <v/>
      </c>
      <c r="CW1273" s="4" t="str">
        <f t="shared" ref="CW1273:CW1336" si="2693">IF(ISNUMBER(FIND(CW$2,CV1273)),SUBSTITUTE(CV1273,CW$2,),CV1273)</f>
        <v/>
      </c>
      <c r="CX1273" s="4" t="str">
        <f t="shared" ref="CX1273:CX1336" si="2694">IF(ISNUMBER(FIND(CX$2,CW1273)),SUBSTITUTE(CW1273,CX$2,),CW1273)</f>
        <v/>
      </c>
      <c r="CY1273" s="4" t="str">
        <f t="shared" ref="CY1273:CY1336" si="2695">IF(ISNUMBER(FIND(CY$2,CX1273)),SUBSTITUTE(CX1273,CY$2,),CX1273)</f>
        <v/>
      </c>
      <c r="CZ1273" s="4" t="str">
        <f t="shared" ref="CZ1273:CZ1336" si="2696">IF(ISNUMBER(FIND(CZ$2,CY1273)),SUBSTITUTE(CY1273,CZ$2,),CY1273)</f>
        <v/>
      </c>
      <c r="DA1273" s="4" t="str">
        <f t="shared" ref="DA1273:DA1336" si="2697">IF(ISNUMBER(FIND(DA$2,CZ1273)),SUBSTITUTE(CZ1273,DA$2,),CZ1273)</f>
        <v/>
      </c>
      <c r="DB1273" s="4" t="str">
        <f t="shared" ref="DB1273:DB1336" si="2698">IF(ISNUMBER(FIND(DB$2,DA1273)),SUBSTITUTE(DA1273,DB$2,),DA1273)</f>
        <v/>
      </c>
      <c r="DC1273" s="4" t="str">
        <f t="shared" ref="DC1273:DC1336" si="2699">IF(ISNUMBER(FIND(DC$2,DB1273)),SUBSTITUTE(DB1273,DC$2,),DB1273)</f>
        <v/>
      </c>
      <c r="DD1273" s="4" t="str">
        <f t="shared" ref="DD1273:DD1336" si="2700">IF(ISNUMBER(FIND(DD$2,DC1273)),SUBSTITUTE(DC1273,DD$2,),DC1273)</f>
        <v/>
      </c>
      <c r="DE1273" s="4" t="str">
        <f t="shared" ref="DE1273:DE1336" si="2701">IF(ISNUMBER(FIND(DE$2,DD1273)),SUBSTITUTE(DD1273,DE$2,),DD1273)</f>
        <v/>
      </c>
      <c r="DF1273" s="4" t="str">
        <f t="shared" ref="DF1273:DF1336" si="2702">IF(ISNUMBER(FIND(DF$2,DE1273)),SUBSTITUTE(DE1273,DF$2,),DE1273)</f>
        <v/>
      </c>
      <c r="DG1273" s="4" t="str">
        <f t="shared" ref="DG1273:DG1336" si="2703">IF(ISNUMBER(FIND(DG$2,DF1273)),SUBSTITUTE(DF1273,DG$2,),DF1273)</f>
        <v/>
      </c>
      <c r="DH1273" s="4" t="str">
        <f t="shared" ref="DH1273:DH1336" si="2704">IF(ISNUMBER(FIND(DH$2,DG1273)),SUBSTITUTE(DG1273,DH$2,),DG1273)</f>
        <v/>
      </c>
      <c r="DI1273" s="4" t="str">
        <f t="shared" si="2610"/>
        <v/>
      </c>
      <c r="DJ1273" s="4" t="str">
        <f t="shared" ref="DJ1273:DJ1336" si="2705">IF(ISNUMBER(FIND(DJ$2,DI1273)),SUBSTITUTE(DI1273,DJ$2,),DI1273)</f>
        <v/>
      </c>
      <c r="DK1273" s="4" t="str">
        <f t="shared" ref="DK1273:DK1336" si="2706">IF(ISNUMBER(FIND(DK$2,DJ1273)),SUBSTITUTE(DJ1273,DK$2,),DJ1273)</f>
        <v/>
      </c>
      <c r="DL1273" s="4" t="str">
        <f t="shared" ref="DL1273:DL1336" si="2707">IF(ISNUMBER(FIND(DL$2,DK1273)),SUBSTITUTE(DK1273,DL$2,),DK1273)</f>
        <v/>
      </c>
      <c r="DM1273" s="4" t="str">
        <f t="shared" ref="DM1273:DM1336" si="2708">IF(ISNUMBER(FIND(DM$2,DL1273)),SUBSTITUTE(DL1273,DM$2,),DL1273)</f>
        <v/>
      </c>
      <c r="DN1273" s="4" t="str">
        <f t="shared" ref="DN1273:DN1336" si="2709">IF(ISNUMBER(FIND(DN$2,DM1273)),SUBSTITUTE(DM1273,DN$2,),DM1273)</f>
        <v/>
      </c>
      <c r="DO1273" s="4" t="str">
        <f t="shared" ref="DO1273:DO1336" si="2710">IF(ISNUMBER(FIND(DO$2,DN1273)),SUBSTITUTE(DN1273,DO$2,),DN1273)</f>
        <v/>
      </c>
      <c r="DP1273" s="4" t="str">
        <f t="shared" ref="DP1273:DP1336" si="2711">IF(ISNUMBER(FIND(DP$2,DO1273)),SUBSTITUTE(DO1273,DP$2,),DO1273)</f>
        <v/>
      </c>
      <c r="DQ1273" s="4" t="str">
        <f t="shared" ref="DQ1273:DQ1336" si="2712">IF(ISNUMBER(FIND(DQ$2,DP1273)),SUBSTITUTE(DP1273,DQ$2,),DP1273)</f>
        <v/>
      </c>
      <c r="DR1273" s="4" t="str">
        <f t="shared" ref="DR1273:DR1336" si="2713">IF(ISNUMBER(FIND(DR$2,DQ1273)),SUBSTITUTE(DQ1273,DR$2,),DQ1273)</f>
        <v/>
      </c>
      <c r="DS1273" s="4" t="str">
        <f t="shared" ref="DS1273:DS1336" si="2714">IF(ISNUMBER(FIND(DS$2,DR1273)),SUBSTITUTE(DR1273,DS$2,),DR1273)</f>
        <v/>
      </c>
      <c r="DT1273" s="4" t="str">
        <f t="shared" ref="DT1273:DT1336" si="2715">IF(ISNUMBER(FIND(DT$2,DS1273)),SUBSTITUTE(DS1273,DT$2,),DS1273)</f>
        <v/>
      </c>
      <c r="DU1273" s="4" t="str">
        <f t="shared" ref="DU1273:DU1336" si="2716">DT1273</f>
        <v/>
      </c>
    </row>
    <row r="1274" spans="18:125" x14ac:dyDescent="0.25">
      <c r="R1274" s="19" t="str">
        <f t="shared" si="2612"/>
        <v/>
      </c>
      <c r="T1274" t="str">
        <f t="shared" si="2613"/>
        <v/>
      </c>
      <c r="U1274" s="4" t="str">
        <f t="shared" si="2611"/>
        <v/>
      </c>
      <c r="V1274" s="4" t="str">
        <f t="shared" si="2614"/>
        <v/>
      </c>
      <c r="W1274" s="4" t="str">
        <f t="shared" si="2615"/>
        <v/>
      </c>
      <c r="X1274" s="4" t="str">
        <f t="shared" si="2616"/>
        <v/>
      </c>
      <c r="Y1274" s="4" t="str">
        <f t="shared" si="2617"/>
        <v/>
      </c>
      <c r="Z1274" s="4" t="str">
        <f t="shared" si="2618"/>
        <v/>
      </c>
      <c r="AA1274" s="4" t="str">
        <f t="shared" si="2619"/>
        <v/>
      </c>
      <c r="AB1274" s="4" t="str">
        <f t="shared" si="2620"/>
        <v/>
      </c>
      <c r="AC1274" s="4" t="str">
        <f t="shared" si="2621"/>
        <v/>
      </c>
      <c r="AD1274" s="4" t="str">
        <f t="shared" si="2622"/>
        <v/>
      </c>
      <c r="AE1274" s="4" t="str">
        <f t="shared" si="2623"/>
        <v/>
      </c>
      <c r="AF1274" s="4" t="str">
        <f t="shared" si="2624"/>
        <v/>
      </c>
      <c r="AG1274" s="4" t="str">
        <f t="shared" si="2625"/>
        <v/>
      </c>
      <c r="AH1274" s="4" t="str">
        <f t="shared" si="2626"/>
        <v/>
      </c>
      <c r="AI1274" s="4" t="str">
        <f t="shared" si="2627"/>
        <v/>
      </c>
      <c r="AJ1274" s="4" t="str">
        <f t="shared" si="2628"/>
        <v/>
      </c>
      <c r="AK1274" s="63" t="str">
        <f t="shared" si="2629"/>
        <v/>
      </c>
      <c r="AL1274" s="4" t="str">
        <f t="shared" si="2630"/>
        <v/>
      </c>
      <c r="AM1274" s="4" t="str">
        <f t="shared" si="2631"/>
        <v/>
      </c>
      <c r="AN1274" s="4" t="str">
        <f t="shared" si="2632"/>
        <v/>
      </c>
      <c r="AO1274" s="4" t="str">
        <f t="shared" si="2633"/>
        <v/>
      </c>
      <c r="AP1274" s="4" t="str">
        <f t="shared" si="2634"/>
        <v/>
      </c>
      <c r="AQ1274" s="4" t="str">
        <f t="shared" si="2635"/>
        <v/>
      </c>
      <c r="AR1274" s="4" t="str">
        <f t="shared" si="2636"/>
        <v/>
      </c>
      <c r="AS1274" s="4" t="str">
        <f t="shared" si="2637"/>
        <v/>
      </c>
      <c r="AT1274" s="4" t="str">
        <f t="shared" si="2638"/>
        <v/>
      </c>
      <c r="AU1274" s="4" t="str">
        <f t="shared" si="2639"/>
        <v/>
      </c>
      <c r="AV1274" s="4" t="str">
        <f t="shared" si="2640"/>
        <v/>
      </c>
      <c r="AW1274" s="4" t="str">
        <f t="shared" si="2641"/>
        <v/>
      </c>
      <c r="AX1274" s="4" t="str">
        <f t="shared" si="2642"/>
        <v/>
      </c>
      <c r="AY1274" s="4" t="str">
        <f t="shared" si="2643"/>
        <v/>
      </c>
      <c r="AZ1274" s="4" t="str">
        <f t="shared" si="2644"/>
        <v/>
      </c>
      <c r="BA1274" s="4" t="str">
        <f t="shared" si="2645"/>
        <v/>
      </c>
      <c r="BB1274" s="4" t="str">
        <f t="shared" si="2646"/>
        <v/>
      </c>
      <c r="BC1274" s="4" t="str">
        <f t="shared" si="2647"/>
        <v/>
      </c>
      <c r="BD1274" s="4" t="str">
        <f t="shared" si="2648"/>
        <v/>
      </c>
      <c r="BE1274" s="4" t="str">
        <f t="shared" si="2649"/>
        <v/>
      </c>
      <c r="BF1274" s="4" t="str">
        <f t="shared" si="2650"/>
        <v/>
      </c>
      <c r="BG1274" s="4" t="str">
        <f t="shared" si="2651"/>
        <v/>
      </c>
      <c r="BH1274" s="4" t="str">
        <f t="shared" si="2652"/>
        <v/>
      </c>
      <c r="BI1274" s="4" t="str">
        <f t="shared" si="2653"/>
        <v/>
      </c>
      <c r="BJ1274" s="4" t="str">
        <f t="shared" si="2654"/>
        <v/>
      </c>
      <c r="BK1274" s="4" t="str">
        <f t="shared" si="2655"/>
        <v/>
      </c>
      <c r="BL1274" s="4" t="str">
        <f t="shared" si="2656"/>
        <v/>
      </c>
      <c r="BM1274" s="4" t="str">
        <f t="shared" si="2657"/>
        <v/>
      </c>
      <c r="BN1274" s="4" t="str">
        <f t="shared" si="2658"/>
        <v/>
      </c>
      <c r="BO1274" s="4" t="str">
        <f t="shared" si="2659"/>
        <v/>
      </c>
      <c r="BP1274" s="4" t="str">
        <f t="shared" si="2660"/>
        <v/>
      </c>
      <c r="BQ1274" s="4" t="str">
        <f t="shared" si="2661"/>
        <v/>
      </c>
      <c r="BR1274" s="4" t="str">
        <f t="shared" si="2662"/>
        <v/>
      </c>
      <c r="BS1274" s="4" t="str">
        <f t="shared" si="2663"/>
        <v/>
      </c>
      <c r="BT1274" s="4" t="str">
        <f t="shared" si="2664"/>
        <v/>
      </c>
      <c r="BU1274" s="4" t="str">
        <f t="shared" si="2665"/>
        <v/>
      </c>
      <c r="BV1274" s="4" t="str">
        <f t="shared" si="2666"/>
        <v/>
      </c>
      <c r="BW1274" s="4" t="str">
        <f t="shared" si="2667"/>
        <v/>
      </c>
      <c r="BX1274" s="4" t="str">
        <f t="shared" si="2668"/>
        <v/>
      </c>
      <c r="BY1274" s="4" t="str">
        <f t="shared" si="2669"/>
        <v/>
      </c>
      <c r="BZ1274" s="63" t="str">
        <f t="shared" si="2670"/>
        <v/>
      </c>
      <c r="CA1274" s="4" t="str">
        <f t="shared" si="2671"/>
        <v/>
      </c>
      <c r="CB1274" s="63" t="str">
        <f t="shared" si="2672"/>
        <v/>
      </c>
      <c r="CC1274" s="4" t="str">
        <f t="shared" si="2673"/>
        <v/>
      </c>
      <c r="CD1274" s="63" t="str">
        <f t="shared" si="2674"/>
        <v/>
      </c>
      <c r="CE1274" s="4" t="str">
        <f t="shared" si="2675"/>
        <v/>
      </c>
      <c r="CF1274" s="63" t="str">
        <f t="shared" si="2676"/>
        <v/>
      </c>
      <c r="CG1274" s="4" t="str">
        <f t="shared" si="2677"/>
        <v/>
      </c>
      <c r="CH1274" s="4" t="str">
        <f t="shared" si="2678"/>
        <v/>
      </c>
      <c r="CI1274" s="4" t="str">
        <f t="shared" si="2679"/>
        <v/>
      </c>
      <c r="CJ1274" s="63" t="str">
        <f t="shared" si="2680"/>
        <v/>
      </c>
      <c r="CK1274" s="4" t="str">
        <f t="shared" si="2681"/>
        <v/>
      </c>
      <c r="CL1274" s="4" t="str">
        <f t="shared" si="2682"/>
        <v/>
      </c>
      <c r="CM1274" s="4" t="str">
        <f t="shared" si="2683"/>
        <v/>
      </c>
      <c r="CN1274" s="4" t="str">
        <f t="shared" si="2684"/>
        <v/>
      </c>
      <c r="CO1274" s="4" t="str">
        <f t="shared" si="2685"/>
        <v/>
      </c>
      <c r="CP1274" s="4" t="str">
        <f t="shared" si="2686"/>
        <v/>
      </c>
      <c r="CQ1274" s="4" t="str">
        <f t="shared" si="2687"/>
        <v/>
      </c>
      <c r="CR1274" s="4" t="str">
        <f t="shared" si="2688"/>
        <v/>
      </c>
      <c r="CS1274" s="4" t="str">
        <f t="shared" si="2689"/>
        <v/>
      </c>
      <c r="CT1274" s="4" t="str">
        <f t="shared" si="2690"/>
        <v/>
      </c>
      <c r="CU1274" s="4" t="str">
        <f t="shared" si="2691"/>
        <v/>
      </c>
      <c r="CV1274" s="4" t="str">
        <f t="shared" si="2692"/>
        <v/>
      </c>
      <c r="CW1274" s="4" t="str">
        <f t="shared" si="2693"/>
        <v/>
      </c>
      <c r="CX1274" s="4" t="str">
        <f t="shared" si="2694"/>
        <v/>
      </c>
      <c r="CY1274" s="4" t="str">
        <f t="shared" si="2695"/>
        <v/>
      </c>
      <c r="CZ1274" s="4" t="str">
        <f t="shared" si="2696"/>
        <v/>
      </c>
      <c r="DA1274" s="4" t="str">
        <f t="shared" si="2697"/>
        <v/>
      </c>
      <c r="DB1274" s="4" t="str">
        <f t="shared" si="2698"/>
        <v/>
      </c>
      <c r="DC1274" s="4" t="str">
        <f t="shared" si="2699"/>
        <v/>
      </c>
      <c r="DD1274" s="4" t="str">
        <f t="shared" si="2700"/>
        <v/>
      </c>
      <c r="DE1274" s="4" t="str">
        <f t="shared" si="2701"/>
        <v/>
      </c>
      <c r="DF1274" s="4" t="str">
        <f t="shared" si="2702"/>
        <v/>
      </c>
      <c r="DG1274" s="4" t="str">
        <f t="shared" si="2703"/>
        <v/>
      </c>
      <c r="DH1274" s="4" t="str">
        <f t="shared" si="2704"/>
        <v/>
      </c>
      <c r="DI1274" s="4" t="str">
        <f t="shared" si="2610"/>
        <v/>
      </c>
      <c r="DJ1274" s="4" t="str">
        <f t="shared" si="2705"/>
        <v/>
      </c>
      <c r="DK1274" s="4" t="str">
        <f t="shared" si="2706"/>
        <v/>
      </c>
      <c r="DL1274" s="4" t="str">
        <f t="shared" si="2707"/>
        <v/>
      </c>
      <c r="DM1274" s="4" t="str">
        <f t="shared" si="2708"/>
        <v/>
      </c>
      <c r="DN1274" s="4" t="str">
        <f t="shared" si="2709"/>
        <v/>
      </c>
      <c r="DO1274" s="4" t="str">
        <f t="shared" si="2710"/>
        <v/>
      </c>
      <c r="DP1274" s="4" t="str">
        <f t="shared" si="2711"/>
        <v/>
      </c>
      <c r="DQ1274" s="4" t="str">
        <f t="shared" si="2712"/>
        <v/>
      </c>
      <c r="DR1274" s="4" t="str">
        <f t="shared" si="2713"/>
        <v/>
      </c>
      <c r="DS1274" s="4" t="str">
        <f t="shared" si="2714"/>
        <v/>
      </c>
      <c r="DT1274" s="4" t="str">
        <f t="shared" si="2715"/>
        <v/>
      </c>
      <c r="DU1274" s="4" t="str">
        <f t="shared" si="2716"/>
        <v/>
      </c>
    </row>
    <row r="1275" spans="18:125" x14ac:dyDescent="0.25">
      <c r="R1275" s="19" t="str">
        <f t="shared" si="2612"/>
        <v/>
      </c>
      <c r="T1275" t="str">
        <f t="shared" si="2613"/>
        <v/>
      </c>
      <c r="U1275" s="4" t="str">
        <f t="shared" si="2611"/>
        <v/>
      </c>
      <c r="V1275" s="4" t="str">
        <f t="shared" si="2614"/>
        <v/>
      </c>
      <c r="W1275" s="4" t="str">
        <f t="shared" si="2615"/>
        <v/>
      </c>
      <c r="X1275" s="4" t="str">
        <f t="shared" si="2616"/>
        <v/>
      </c>
      <c r="Y1275" s="4" t="str">
        <f t="shared" si="2617"/>
        <v/>
      </c>
      <c r="Z1275" s="4" t="str">
        <f t="shared" si="2618"/>
        <v/>
      </c>
      <c r="AA1275" s="4" t="str">
        <f t="shared" si="2619"/>
        <v/>
      </c>
      <c r="AB1275" s="4" t="str">
        <f t="shared" si="2620"/>
        <v/>
      </c>
      <c r="AC1275" s="4" t="str">
        <f t="shared" si="2621"/>
        <v/>
      </c>
      <c r="AD1275" s="4" t="str">
        <f t="shared" si="2622"/>
        <v/>
      </c>
      <c r="AE1275" s="4" t="str">
        <f t="shared" si="2623"/>
        <v/>
      </c>
      <c r="AF1275" s="4" t="str">
        <f t="shared" si="2624"/>
        <v/>
      </c>
      <c r="AG1275" s="4" t="str">
        <f t="shared" si="2625"/>
        <v/>
      </c>
      <c r="AH1275" s="4" t="str">
        <f t="shared" si="2626"/>
        <v/>
      </c>
      <c r="AI1275" s="4" t="str">
        <f t="shared" si="2627"/>
        <v/>
      </c>
      <c r="AJ1275" s="4" t="str">
        <f t="shared" si="2628"/>
        <v/>
      </c>
      <c r="AK1275" s="63" t="str">
        <f t="shared" si="2629"/>
        <v/>
      </c>
      <c r="AL1275" s="4" t="str">
        <f t="shared" si="2630"/>
        <v/>
      </c>
      <c r="AM1275" s="4" t="str">
        <f t="shared" si="2631"/>
        <v/>
      </c>
      <c r="AN1275" s="4" t="str">
        <f t="shared" si="2632"/>
        <v/>
      </c>
      <c r="AO1275" s="4" t="str">
        <f t="shared" si="2633"/>
        <v/>
      </c>
      <c r="AP1275" s="4" t="str">
        <f t="shared" si="2634"/>
        <v/>
      </c>
      <c r="AQ1275" s="4" t="str">
        <f t="shared" si="2635"/>
        <v/>
      </c>
      <c r="AR1275" s="4" t="str">
        <f t="shared" si="2636"/>
        <v/>
      </c>
      <c r="AS1275" s="4" t="str">
        <f t="shared" si="2637"/>
        <v/>
      </c>
      <c r="AT1275" s="4" t="str">
        <f t="shared" si="2638"/>
        <v/>
      </c>
      <c r="AU1275" s="4" t="str">
        <f t="shared" si="2639"/>
        <v/>
      </c>
      <c r="AV1275" s="4" t="str">
        <f t="shared" si="2640"/>
        <v/>
      </c>
      <c r="AW1275" s="4" t="str">
        <f t="shared" si="2641"/>
        <v/>
      </c>
      <c r="AX1275" s="4" t="str">
        <f t="shared" si="2642"/>
        <v/>
      </c>
      <c r="AY1275" s="4" t="str">
        <f t="shared" si="2643"/>
        <v/>
      </c>
      <c r="AZ1275" s="4" t="str">
        <f t="shared" si="2644"/>
        <v/>
      </c>
      <c r="BA1275" s="4" t="str">
        <f t="shared" si="2645"/>
        <v/>
      </c>
      <c r="BB1275" s="4" t="str">
        <f t="shared" si="2646"/>
        <v/>
      </c>
      <c r="BC1275" s="4" t="str">
        <f t="shared" si="2647"/>
        <v/>
      </c>
      <c r="BD1275" s="4" t="str">
        <f t="shared" si="2648"/>
        <v/>
      </c>
      <c r="BE1275" s="4" t="str">
        <f t="shared" si="2649"/>
        <v/>
      </c>
      <c r="BF1275" s="4" t="str">
        <f t="shared" si="2650"/>
        <v/>
      </c>
      <c r="BG1275" s="4" t="str">
        <f t="shared" si="2651"/>
        <v/>
      </c>
      <c r="BH1275" s="4" t="str">
        <f t="shared" si="2652"/>
        <v/>
      </c>
      <c r="BI1275" s="4" t="str">
        <f t="shared" si="2653"/>
        <v/>
      </c>
      <c r="BJ1275" s="4" t="str">
        <f t="shared" si="2654"/>
        <v/>
      </c>
      <c r="BK1275" s="4" t="str">
        <f t="shared" si="2655"/>
        <v/>
      </c>
      <c r="BL1275" s="4" t="str">
        <f t="shared" si="2656"/>
        <v/>
      </c>
      <c r="BM1275" s="4" t="str">
        <f t="shared" si="2657"/>
        <v/>
      </c>
      <c r="BN1275" s="4" t="str">
        <f t="shared" si="2658"/>
        <v/>
      </c>
      <c r="BO1275" s="4" t="str">
        <f t="shared" si="2659"/>
        <v/>
      </c>
      <c r="BP1275" s="4" t="str">
        <f t="shared" si="2660"/>
        <v/>
      </c>
      <c r="BQ1275" s="4" t="str">
        <f t="shared" si="2661"/>
        <v/>
      </c>
      <c r="BR1275" s="4" t="str">
        <f t="shared" si="2662"/>
        <v/>
      </c>
      <c r="BS1275" s="4" t="str">
        <f t="shared" si="2663"/>
        <v/>
      </c>
      <c r="BT1275" s="4" t="str">
        <f t="shared" si="2664"/>
        <v/>
      </c>
      <c r="BU1275" s="4" t="str">
        <f t="shared" si="2665"/>
        <v/>
      </c>
      <c r="BV1275" s="4" t="str">
        <f t="shared" si="2666"/>
        <v/>
      </c>
      <c r="BW1275" s="4" t="str">
        <f t="shared" si="2667"/>
        <v/>
      </c>
      <c r="BX1275" s="4" t="str">
        <f t="shared" si="2668"/>
        <v/>
      </c>
      <c r="BY1275" s="4" t="str">
        <f t="shared" si="2669"/>
        <v/>
      </c>
      <c r="BZ1275" s="63" t="str">
        <f t="shared" si="2670"/>
        <v/>
      </c>
      <c r="CA1275" s="4" t="str">
        <f t="shared" si="2671"/>
        <v/>
      </c>
      <c r="CB1275" s="63" t="str">
        <f t="shared" si="2672"/>
        <v/>
      </c>
      <c r="CC1275" s="4" t="str">
        <f t="shared" si="2673"/>
        <v/>
      </c>
      <c r="CD1275" s="63" t="str">
        <f t="shared" si="2674"/>
        <v/>
      </c>
      <c r="CE1275" s="4" t="str">
        <f t="shared" si="2675"/>
        <v/>
      </c>
      <c r="CF1275" s="63" t="str">
        <f t="shared" si="2676"/>
        <v/>
      </c>
      <c r="CG1275" s="4" t="str">
        <f t="shared" si="2677"/>
        <v/>
      </c>
      <c r="CH1275" s="4" t="str">
        <f t="shared" si="2678"/>
        <v/>
      </c>
      <c r="CI1275" s="4" t="str">
        <f t="shared" si="2679"/>
        <v/>
      </c>
      <c r="CJ1275" s="63" t="str">
        <f t="shared" si="2680"/>
        <v/>
      </c>
      <c r="CK1275" s="4" t="str">
        <f t="shared" si="2681"/>
        <v/>
      </c>
      <c r="CL1275" s="4" t="str">
        <f t="shared" si="2682"/>
        <v/>
      </c>
      <c r="CM1275" s="4" t="str">
        <f t="shared" si="2683"/>
        <v/>
      </c>
      <c r="CN1275" s="4" t="str">
        <f t="shared" si="2684"/>
        <v/>
      </c>
      <c r="CO1275" s="4" t="str">
        <f t="shared" si="2685"/>
        <v/>
      </c>
      <c r="CP1275" s="4" t="str">
        <f t="shared" si="2686"/>
        <v/>
      </c>
      <c r="CQ1275" s="4" t="str">
        <f t="shared" si="2687"/>
        <v/>
      </c>
      <c r="CR1275" s="4" t="str">
        <f t="shared" si="2688"/>
        <v/>
      </c>
      <c r="CS1275" s="4" t="str">
        <f t="shared" si="2689"/>
        <v/>
      </c>
      <c r="CT1275" s="4" t="str">
        <f t="shared" si="2690"/>
        <v/>
      </c>
      <c r="CU1275" s="4" t="str">
        <f t="shared" si="2691"/>
        <v/>
      </c>
      <c r="CV1275" s="4" t="str">
        <f t="shared" si="2692"/>
        <v/>
      </c>
      <c r="CW1275" s="4" t="str">
        <f t="shared" si="2693"/>
        <v/>
      </c>
      <c r="CX1275" s="4" t="str">
        <f t="shared" si="2694"/>
        <v/>
      </c>
      <c r="CY1275" s="4" t="str">
        <f t="shared" si="2695"/>
        <v/>
      </c>
      <c r="CZ1275" s="4" t="str">
        <f t="shared" si="2696"/>
        <v/>
      </c>
      <c r="DA1275" s="4" t="str">
        <f t="shared" si="2697"/>
        <v/>
      </c>
      <c r="DB1275" s="4" t="str">
        <f t="shared" si="2698"/>
        <v/>
      </c>
      <c r="DC1275" s="4" t="str">
        <f t="shared" si="2699"/>
        <v/>
      </c>
      <c r="DD1275" s="4" t="str">
        <f t="shared" si="2700"/>
        <v/>
      </c>
      <c r="DE1275" s="4" t="str">
        <f t="shared" si="2701"/>
        <v/>
      </c>
      <c r="DF1275" s="4" t="str">
        <f t="shared" si="2702"/>
        <v/>
      </c>
      <c r="DG1275" s="4" t="str">
        <f t="shared" si="2703"/>
        <v/>
      </c>
      <c r="DH1275" s="4" t="str">
        <f t="shared" si="2704"/>
        <v/>
      </c>
      <c r="DI1275" s="4" t="str">
        <f t="shared" si="2610"/>
        <v/>
      </c>
      <c r="DJ1275" s="4" t="str">
        <f t="shared" si="2705"/>
        <v/>
      </c>
      <c r="DK1275" s="4" t="str">
        <f t="shared" si="2706"/>
        <v/>
      </c>
      <c r="DL1275" s="4" t="str">
        <f t="shared" si="2707"/>
        <v/>
      </c>
      <c r="DM1275" s="4" t="str">
        <f t="shared" si="2708"/>
        <v/>
      </c>
      <c r="DN1275" s="4" t="str">
        <f t="shared" si="2709"/>
        <v/>
      </c>
      <c r="DO1275" s="4" t="str">
        <f t="shared" si="2710"/>
        <v/>
      </c>
      <c r="DP1275" s="4" t="str">
        <f t="shared" si="2711"/>
        <v/>
      </c>
      <c r="DQ1275" s="4" t="str">
        <f t="shared" si="2712"/>
        <v/>
      </c>
      <c r="DR1275" s="4" t="str">
        <f t="shared" si="2713"/>
        <v/>
      </c>
      <c r="DS1275" s="4" t="str">
        <f t="shared" si="2714"/>
        <v/>
      </c>
      <c r="DT1275" s="4" t="str">
        <f t="shared" si="2715"/>
        <v/>
      </c>
      <c r="DU1275" s="4" t="str">
        <f t="shared" si="2716"/>
        <v/>
      </c>
    </row>
    <row r="1276" spans="18:125" x14ac:dyDescent="0.25">
      <c r="R1276" s="19" t="str">
        <f t="shared" si="2612"/>
        <v/>
      </c>
      <c r="T1276" t="str">
        <f t="shared" si="2613"/>
        <v/>
      </c>
      <c r="U1276" s="4" t="str">
        <f t="shared" si="2611"/>
        <v/>
      </c>
      <c r="V1276" s="4" t="str">
        <f t="shared" si="2614"/>
        <v/>
      </c>
      <c r="W1276" s="4" t="str">
        <f t="shared" si="2615"/>
        <v/>
      </c>
      <c r="X1276" s="4" t="str">
        <f t="shared" si="2616"/>
        <v/>
      </c>
      <c r="Y1276" s="4" t="str">
        <f t="shared" si="2617"/>
        <v/>
      </c>
      <c r="Z1276" s="4" t="str">
        <f t="shared" si="2618"/>
        <v/>
      </c>
      <c r="AA1276" s="4" t="str">
        <f t="shared" si="2619"/>
        <v/>
      </c>
      <c r="AB1276" s="4" t="str">
        <f t="shared" si="2620"/>
        <v/>
      </c>
      <c r="AC1276" s="4" t="str">
        <f t="shared" si="2621"/>
        <v/>
      </c>
      <c r="AD1276" s="4" t="str">
        <f t="shared" si="2622"/>
        <v/>
      </c>
      <c r="AE1276" s="4" t="str">
        <f t="shared" si="2623"/>
        <v/>
      </c>
      <c r="AF1276" s="4" t="str">
        <f t="shared" si="2624"/>
        <v/>
      </c>
      <c r="AG1276" s="4" t="str">
        <f t="shared" si="2625"/>
        <v/>
      </c>
      <c r="AH1276" s="4" t="str">
        <f t="shared" si="2626"/>
        <v/>
      </c>
      <c r="AI1276" s="4" t="str">
        <f t="shared" si="2627"/>
        <v/>
      </c>
      <c r="AJ1276" s="4" t="str">
        <f t="shared" si="2628"/>
        <v/>
      </c>
      <c r="AK1276" s="63" t="str">
        <f t="shared" si="2629"/>
        <v/>
      </c>
      <c r="AL1276" s="4" t="str">
        <f t="shared" si="2630"/>
        <v/>
      </c>
      <c r="AM1276" s="4" t="str">
        <f t="shared" si="2631"/>
        <v/>
      </c>
      <c r="AN1276" s="4" t="str">
        <f t="shared" si="2632"/>
        <v/>
      </c>
      <c r="AO1276" s="4" t="str">
        <f t="shared" si="2633"/>
        <v/>
      </c>
      <c r="AP1276" s="4" t="str">
        <f t="shared" si="2634"/>
        <v/>
      </c>
      <c r="AQ1276" s="4" t="str">
        <f t="shared" si="2635"/>
        <v/>
      </c>
      <c r="AR1276" s="4" t="str">
        <f t="shared" si="2636"/>
        <v/>
      </c>
      <c r="AS1276" s="4" t="str">
        <f t="shared" si="2637"/>
        <v/>
      </c>
      <c r="AT1276" s="4" t="str">
        <f t="shared" si="2638"/>
        <v/>
      </c>
      <c r="AU1276" s="4" t="str">
        <f t="shared" si="2639"/>
        <v/>
      </c>
      <c r="AV1276" s="4" t="str">
        <f t="shared" si="2640"/>
        <v/>
      </c>
      <c r="AW1276" s="4" t="str">
        <f t="shared" si="2641"/>
        <v/>
      </c>
      <c r="AX1276" s="4" t="str">
        <f t="shared" si="2642"/>
        <v/>
      </c>
      <c r="AY1276" s="4" t="str">
        <f t="shared" si="2643"/>
        <v/>
      </c>
      <c r="AZ1276" s="4" t="str">
        <f t="shared" si="2644"/>
        <v/>
      </c>
      <c r="BA1276" s="4" t="str">
        <f t="shared" si="2645"/>
        <v/>
      </c>
      <c r="BB1276" s="4" t="str">
        <f t="shared" si="2646"/>
        <v/>
      </c>
      <c r="BC1276" s="4" t="str">
        <f t="shared" si="2647"/>
        <v/>
      </c>
      <c r="BD1276" s="4" t="str">
        <f t="shared" si="2648"/>
        <v/>
      </c>
      <c r="BE1276" s="4" t="str">
        <f t="shared" si="2649"/>
        <v/>
      </c>
      <c r="BF1276" s="4" t="str">
        <f t="shared" si="2650"/>
        <v/>
      </c>
      <c r="BG1276" s="4" t="str">
        <f t="shared" si="2651"/>
        <v/>
      </c>
      <c r="BH1276" s="4" t="str">
        <f t="shared" si="2652"/>
        <v/>
      </c>
      <c r="BI1276" s="4" t="str">
        <f t="shared" si="2653"/>
        <v/>
      </c>
      <c r="BJ1276" s="4" t="str">
        <f t="shared" si="2654"/>
        <v/>
      </c>
      <c r="BK1276" s="4" t="str">
        <f t="shared" si="2655"/>
        <v/>
      </c>
      <c r="BL1276" s="4" t="str">
        <f t="shared" si="2656"/>
        <v/>
      </c>
      <c r="BM1276" s="4" t="str">
        <f t="shared" si="2657"/>
        <v/>
      </c>
      <c r="BN1276" s="4" t="str">
        <f t="shared" si="2658"/>
        <v/>
      </c>
      <c r="BO1276" s="4" t="str">
        <f t="shared" si="2659"/>
        <v/>
      </c>
      <c r="BP1276" s="4" t="str">
        <f t="shared" si="2660"/>
        <v/>
      </c>
      <c r="BQ1276" s="4" t="str">
        <f t="shared" si="2661"/>
        <v/>
      </c>
      <c r="BR1276" s="4" t="str">
        <f t="shared" si="2662"/>
        <v/>
      </c>
      <c r="BS1276" s="4" t="str">
        <f t="shared" si="2663"/>
        <v/>
      </c>
      <c r="BT1276" s="4" t="str">
        <f t="shared" si="2664"/>
        <v/>
      </c>
      <c r="BU1276" s="4" t="str">
        <f t="shared" si="2665"/>
        <v/>
      </c>
      <c r="BV1276" s="4" t="str">
        <f t="shared" si="2666"/>
        <v/>
      </c>
      <c r="BW1276" s="4" t="str">
        <f t="shared" si="2667"/>
        <v/>
      </c>
      <c r="BX1276" s="4" t="str">
        <f t="shared" si="2668"/>
        <v/>
      </c>
      <c r="BY1276" s="4" t="str">
        <f t="shared" si="2669"/>
        <v/>
      </c>
      <c r="BZ1276" s="63" t="str">
        <f t="shared" si="2670"/>
        <v/>
      </c>
      <c r="CA1276" s="4" t="str">
        <f t="shared" si="2671"/>
        <v/>
      </c>
      <c r="CB1276" s="63" t="str">
        <f t="shared" si="2672"/>
        <v/>
      </c>
      <c r="CC1276" s="4" t="str">
        <f t="shared" si="2673"/>
        <v/>
      </c>
      <c r="CD1276" s="63" t="str">
        <f t="shared" si="2674"/>
        <v/>
      </c>
      <c r="CE1276" s="4" t="str">
        <f t="shared" si="2675"/>
        <v/>
      </c>
      <c r="CF1276" s="63" t="str">
        <f t="shared" si="2676"/>
        <v/>
      </c>
      <c r="CG1276" s="4" t="str">
        <f t="shared" si="2677"/>
        <v/>
      </c>
      <c r="CH1276" s="4" t="str">
        <f t="shared" si="2678"/>
        <v/>
      </c>
      <c r="CI1276" s="4" t="str">
        <f t="shared" si="2679"/>
        <v/>
      </c>
      <c r="CJ1276" s="63" t="str">
        <f t="shared" si="2680"/>
        <v/>
      </c>
      <c r="CK1276" s="4" t="str">
        <f t="shared" si="2681"/>
        <v/>
      </c>
      <c r="CL1276" s="4" t="str">
        <f t="shared" si="2682"/>
        <v/>
      </c>
      <c r="CM1276" s="4" t="str">
        <f t="shared" si="2683"/>
        <v/>
      </c>
      <c r="CN1276" s="4" t="str">
        <f t="shared" si="2684"/>
        <v/>
      </c>
      <c r="CO1276" s="4" t="str">
        <f t="shared" si="2685"/>
        <v/>
      </c>
      <c r="CP1276" s="4" t="str">
        <f t="shared" si="2686"/>
        <v/>
      </c>
      <c r="CQ1276" s="4" t="str">
        <f t="shared" si="2687"/>
        <v/>
      </c>
      <c r="CR1276" s="4" t="str">
        <f t="shared" si="2688"/>
        <v/>
      </c>
      <c r="CS1276" s="4" t="str">
        <f t="shared" si="2689"/>
        <v/>
      </c>
      <c r="CT1276" s="4" t="str">
        <f t="shared" si="2690"/>
        <v/>
      </c>
      <c r="CU1276" s="4" t="str">
        <f t="shared" si="2691"/>
        <v/>
      </c>
      <c r="CV1276" s="4" t="str">
        <f t="shared" si="2692"/>
        <v/>
      </c>
      <c r="CW1276" s="4" t="str">
        <f t="shared" si="2693"/>
        <v/>
      </c>
      <c r="CX1276" s="4" t="str">
        <f t="shared" si="2694"/>
        <v/>
      </c>
      <c r="CY1276" s="4" t="str">
        <f t="shared" si="2695"/>
        <v/>
      </c>
      <c r="CZ1276" s="4" t="str">
        <f t="shared" si="2696"/>
        <v/>
      </c>
      <c r="DA1276" s="4" t="str">
        <f t="shared" si="2697"/>
        <v/>
      </c>
      <c r="DB1276" s="4" t="str">
        <f t="shared" si="2698"/>
        <v/>
      </c>
      <c r="DC1276" s="4" t="str">
        <f t="shared" si="2699"/>
        <v/>
      </c>
      <c r="DD1276" s="4" t="str">
        <f t="shared" si="2700"/>
        <v/>
      </c>
      <c r="DE1276" s="4" t="str">
        <f t="shared" si="2701"/>
        <v/>
      </c>
      <c r="DF1276" s="4" t="str">
        <f t="shared" si="2702"/>
        <v/>
      </c>
      <c r="DG1276" s="4" t="str">
        <f t="shared" si="2703"/>
        <v/>
      </c>
      <c r="DH1276" s="4" t="str">
        <f t="shared" si="2704"/>
        <v/>
      </c>
      <c r="DI1276" s="4" t="str">
        <f t="shared" si="2610"/>
        <v/>
      </c>
      <c r="DJ1276" s="4" t="str">
        <f t="shared" si="2705"/>
        <v/>
      </c>
      <c r="DK1276" s="4" t="str">
        <f t="shared" si="2706"/>
        <v/>
      </c>
      <c r="DL1276" s="4" t="str">
        <f t="shared" si="2707"/>
        <v/>
      </c>
      <c r="DM1276" s="4" t="str">
        <f t="shared" si="2708"/>
        <v/>
      </c>
      <c r="DN1276" s="4" t="str">
        <f t="shared" si="2709"/>
        <v/>
      </c>
      <c r="DO1276" s="4" t="str">
        <f t="shared" si="2710"/>
        <v/>
      </c>
      <c r="DP1276" s="4" t="str">
        <f t="shared" si="2711"/>
        <v/>
      </c>
      <c r="DQ1276" s="4" t="str">
        <f t="shared" si="2712"/>
        <v/>
      </c>
      <c r="DR1276" s="4" t="str">
        <f t="shared" si="2713"/>
        <v/>
      </c>
      <c r="DS1276" s="4" t="str">
        <f t="shared" si="2714"/>
        <v/>
      </c>
      <c r="DT1276" s="4" t="str">
        <f t="shared" si="2715"/>
        <v/>
      </c>
      <c r="DU1276" s="4" t="str">
        <f t="shared" si="2716"/>
        <v/>
      </c>
    </row>
    <row r="1277" spans="18:125" x14ac:dyDescent="0.25">
      <c r="R1277" s="19" t="str">
        <f t="shared" si="2612"/>
        <v/>
      </c>
      <c r="T1277" t="str">
        <f t="shared" si="2613"/>
        <v/>
      </c>
      <c r="U1277" s="4" t="str">
        <f t="shared" si="2611"/>
        <v/>
      </c>
      <c r="V1277" s="4" t="str">
        <f t="shared" si="2614"/>
        <v/>
      </c>
      <c r="W1277" s="4" t="str">
        <f t="shared" si="2615"/>
        <v/>
      </c>
      <c r="X1277" s="4" t="str">
        <f t="shared" si="2616"/>
        <v/>
      </c>
      <c r="Y1277" s="4" t="str">
        <f t="shared" si="2617"/>
        <v/>
      </c>
      <c r="Z1277" s="4" t="str">
        <f t="shared" si="2618"/>
        <v/>
      </c>
      <c r="AA1277" s="4" t="str">
        <f t="shared" si="2619"/>
        <v/>
      </c>
      <c r="AB1277" s="4" t="str">
        <f t="shared" si="2620"/>
        <v/>
      </c>
      <c r="AC1277" s="4" t="str">
        <f t="shared" si="2621"/>
        <v/>
      </c>
      <c r="AD1277" s="4" t="str">
        <f t="shared" si="2622"/>
        <v/>
      </c>
      <c r="AE1277" s="4" t="str">
        <f t="shared" si="2623"/>
        <v/>
      </c>
      <c r="AF1277" s="4" t="str">
        <f t="shared" si="2624"/>
        <v/>
      </c>
      <c r="AG1277" s="4" t="str">
        <f t="shared" si="2625"/>
        <v/>
      </c>
      <c r="AH1277" s="4" t="str">
        <f t="shared" si="2626"/>
        <v/>
      </c>
      <c r="AI1277" s="4" t="str">
        <f t="shared" si="2627"/>
        <v/>
      </c>
      <c r="AJ1277" s="4" t="str">
        <f t="shared" si="2628"/>
        <v/>
      </c>
      <c r="AK1277" s="63" t="str">
        <f t="shared" si="2629"/>
        <v/>
      </c>
      <c r="AL1277" s="4" t="str">
        <f t="shared" si="2630"/>
        <v/>
      </c>
      <c r="AM1277" s="4" t="str">
        <f t="shared" si="2631"/>
        <v/>
      </c>
      <c r="AN1277" s="4" t="str">
        <f t="shared" si="2632"/>
        <v/>
      </c>
      <c r="AO1277" s="4" t="str">
        <f t="shared" si="2633"/>
        <v/>
      </c>
      <c r="AP1277" s="4" t="str">
        <f t="shared" si="2634"/>
        <v/>
      </c>
      <c r="AQ1277" s="4" t="str">
        <f t="shared" si="2635"/>
        <v/>
      </c>
      <c r="AR1277" s="4" t="str">
        <f t="shared" si="2636"/>
        <v/>
      </c>
      <c r="AS1277" s="4" t="str">
        <f t="shared" si="2637"/>
        <v/>
      </c>
      <c r="AT1277" s="4" t="str">
        <f t="shared" si="2638"/>
        <v/>
      </c>
      <c r="AU1277" s="4" t="str">
        <f t="shared" si="2639"/>
        <v/>
      </c>
      <c r="AV1277" s="4" t="str">
        <f t="shared" si="2640"/>
        <v/>
      </c>
      <c r="AW1277" s="4" t="str">
        <f t="shared" si="2641"/>
        <v/>
      </c>
      <c r="AX1277" s="4" t="str">
        <f t="shared" si="2642"/>
        <v/>
      </c>
      <c r="AY1277" s="4" t="str">
        <f t="shared" si="2643"/>
        <v/>
      </c>
      <c r="AZ1277" s="4" t="str">
        <f t="shared" si="2644"/>
        <v/>
      </c>
      <c r="BA1277" s="4" t="str">
        <f t="shared" si="2645"/>
        <v/>
      </c>
      <c r="BB1277" s="4" t="str">
        <f t="shared" si="2646"/>
        <v/>
      </c>
      <c r="BC1277" s="4" t="str">
        <f t="shared" si="2647"/>
        <v/>
      </c>
      <c r="BD1277" s="4" t="str">
        <f t="shared" si="2648"/>
        <v/>
      </c>
      <c r="BE1277" s="4" t="str">
        <f t="shared" si="2649"/>
        <v/>
      </c>
      <c r="BF1277" s="4" t="str">
        <f t="shared" si="2650"/>
        <v/>
      </c>
      <c r="BG1277" s="4" t="str">
        <f t="shared" si="2651"/>
        <v/>
      </c>
      <c r="BH1277" s="4" t="str">
        <f t="shared" si="2652"/>
        <v/>
      </c>
      <c r="BI1277" s="4" t="str">
        <f t="shared" si="2653"/>
        <v/>
      </c>
      <c r="BJ1277" s="4" t="str">
        <f t="shared" si="2654"/>
        <v/>
      </c>
      <c r="BK1277" s="4" t="str">
        <f t="shared" si="2655"/>
        <v/>
      </c>
      <c r="BL1277" s="4" t="str">
        <f t="shared" si="2656"/>
        <v/>
      </c>
      <c r="BM1277" s="4" t="str">
        <f t="shared" si="2657"/>
        <v/>
      </c>
      <c r="BN1277" s="4" t="str">
        <f t="shared" si="2658"/>
        <v/>
      </c>
      <c r="BO1277" s="4" t="str">
        <f t="shared" si="2659"/>
        <v/>
      </c>
      <c r="BP1277" s="4" t="str">
        <f t="shared" si="2660"/>
        <v/>
      </c>
      <c r="BQ1277" s="4" t="str">
        <f t="shared" si="2661"/>
        <v/>
      </c>
      <c r="BR1277" s="4" t="str">
        <f t="shared" si="2662"/>
        <v/>
      </c>
      <c r="BS1277" s="4" t="str">
        <f t="shared" si="2663"/>
        <v/>
      </c>
      <c r="BT1277" s="4" t="str">
        <f t="shared" si="2664"/>
        <v/>
      </c>
      <c r="BU1277" s="4" t="str">
        <f t="shared" si="2665"/>
        <v/>
      </c>
      <c r="BV1277" s="4" t="str">
        <f t="shared" si="2666"/>
        <v/>
      </c>
      <c r="BW1277" s="4" t="str">
        <f t="shared" si="2667"/>
        <v/>
      </c>
      <c r="BX1277" s="4" t="str">
        <f t="shared" si="2668"/>
        <v/>
      </c>
      <c r="BY1277" s="4" t="str">
        <f t="shared" si="2669"/>
        <v/>
      </c>
      <c r="BZ1277" s="63" t="str">
        <f t="shared" si="2670"/>
        <v/>
      </c>
      <c r="CA1277" s="4" t="str">
        <f t="shared" si="2671"/>
        <v/>
      </c>
      <c r="CB1277" s="63" t="str">
        <f t="shared" si="2672"/>
        <v/>
      </c>
      <c r="CC1277" s="4" t="str">
        <f t="shared" si="2673"/>
        <v/>
      </c>
      <c r="CD1277" s="63" t="str">
        <f t="shared" si="2674"/>
        <v/>
      </c>
      <c r="CE1277" s="4" t="str">
        <f t="shared" si="2675"/>
        <v/>
      </c>
      <c r="CF1277" s="63" t="str">
        <f t="shared" si="2676"/>
        <v/>
      </c>
      <c r="CG1277" s="4" t="str">
        <f t="shared" si="2677"/>
        <v/>
      </c>
      <c r="CH1277" s="4" t="str">
        <f t="shared" si="2678"/>
        <v/>
      </c>
      <c r="CI1277" s="4" t="str">
        <f t="shared" si="2679"/>
        <v/>
      </c>
      <c r="CJ1277" s="63" t="str">
        <f t="shared" si="2680"/>
        <v/>
      </c>
      <c r="CK1277" s="4" t="str">
        <f t="shared" si="2681"/>
        <v/>
      </c>
      <c r="CL1277" s="4" t="str">
        <f t="shared" si="2682"/>
        <v/>
      </c>
      <c r="CM1277" s="4" t="str">
        <f t="shared" si="2683"/>
        <v/>
      </c>
      <c r="CN1277" s="4" t="str">
        <f t="shared" si="2684"/>
        <v/>
      </c>
      <c r="CO1277" s="4" t="str">
        <f t="shared" si="2685"/>
        <v/>
      </c>
      <c r="CP1277" s="4" t="str">
        <f t="shared" si="2686"/>
        <v/>
      </c>
      <c r="CQ1277" s="4" t="str">
        <f t="shared" si="2687"/>
        <v/>
      </c>
      <c r="CR1277" s="4" t="str">
        <f t="shared" si="2688"/>
        <v/>
      </c>
      <c r="CS1277" s="4" t="str">
        <f t="shared" si="2689"/>
        <v/>
      </c>
      <c r="CT1277" s="4" t="str">
        <f t="shared" si="2690"/>
        <v/>
      </c>
      <c r="CU1277" s="4" t="str">
        <f t="shared" si="2691"/>
        <v/>
      </c>
      <c r="CV1277" s="4" t="str">
        <f t="shared" si="2692"/>
        <v/>
      </c>
      <c r="CW1277" s="4" t="str">
        <f t="shared" si="2693"/>
        <v/>
      </c>
      <c r="CX1277" s="4" t="str">
        <f t="shared" si="2694"/>
        <v/>
      </c>
      <c r="CY1277" s="4" t="str">
        <f t="shared" si="2695"/>
        <v/>
      </c>
      <c r="CZ1277" s="4" t="str">
        <f t="shared" si="2696"/>
        <v/>
      </c>
      <c r="DA1277" s="4" t="str">
        <f t="shared" si="2697"/>
        <v/>
      </c>
      <c r="DB1277" s="4" t="str">
        <f t="shared" si="2698"/>
        <v/>
      </c>
      <c r="DC1277" s="4" t="str">
        <f t="shared" si="2699"/>
        <v/>
      </c>
      <c r="DD1277" s="4" t="str">
        <f t="shared" si="2700"/>
        <v/>
      </c>
      <c r="DE1277" s="4" t="str">
        <f t="shared" si="2701"/>
        <v/>
      </c>
      <c r="DF1277" s="4" t="str">
        <f t="shared" si="2702"/>
        <v/>
      </c>
      <c r="DG1277" s="4" t="str">
        <f t="shared" si="2703"/>
        <v/>
      </c>
      <c r="DH1277" s="4" t="str">
        <f t="shared" si="2704"/>
        <v/>
      </c>
      <c r="DI1277" s="4" t="str">
        <f t="shared" si="2610"/>
        <v/>
      </c>
      <c r="DJ1277" s="4" t="str">
        <f t="shared" si="2705"/>
        <v/>
      </c>
      <c r="DK1277" s="4" t="str">
        <f t="shared" si="2706"/>
        <v/>
      </c>
      <c r="DL1277" s="4" t="str">
        <f t="shared" si="2707"/>
        <v/>
      </c>
      <c r="DM1277" s="4" t="str">
        <f t="shared" si="2708"/>
        <v/>
      </c>
      <c r="DN1277" s="4" t="str">
        <f t="shared" si="2709"/>
        <v/>
      </c>
      <c r="DO1277" s="4" t="str">
        <f t="shared" si="2710"/>
        <v/>
      </c>
      <c r="DP1277" s="4" t="str">
        <f t="shared" si="2711"/>
        <v/>
      </c>
      <c r="DQ1277" s="4" t="str">
        <f t="shared" si="2712"/>
        <v/>
      </c>
      <c r="DR1277" s="4" t="str">
        <f t="shared" si="2713"/>
        <v/>
      </c>
      <c r="DS1277" s="4" t="str">
        <f t="shared" si="2714"/>
        <v/>
      </c>
      <c r="DT1277" s="4" t="str">
        <f t="shared" si="2715"/>
        <v/>
      </c>
      <c r="DU1277" s="4" t="str">
        <f t="shared" si="2716"/>
        <v/>
      </c>
    </row>
    <row r="1278" spans="18:125" x14ac:dyDescent="0.25">
      <c r="R1278" s="19" t="str">
        <f t="shared" si="2612"/>
        <v/>
      </c>
      <c r="T1278" t="str">
        <f t="shared" si="2613"/>
        <v/>
      </c>
      <c r="U1278" s="4" t="str">
        <f t="shared" si="2611"/>
        <v/>
      </c>
      <c r="V1278" s="4" t="str">
        <f t="shared" si="2614"/>
        <v/>
      </c>
      <c r="W1278" s="4" t="str">
        <f t="shared" si="2615"/>
        <v/>
      </c>
      <c r="X1278" s="4" t="str">
        <f t="shared" si="2616"/>
        <v/>
      </c>
      <c r="Y1278" s="4" t="str">
        <f t="shared" si="2617"/>
        <v/>
      </c>
      <c r="Z1278" s="4" t="str">
        <f t="shared" si="2618"/>
        <v/>
      </c>
      <c r="AA1278" s="4" t="str">
        <f t="shared" si="2619"/>
        <v/>
      </c>
      <c r="AB1278" s="4" t="str">
        <f t="shared" si="2620"/>
        <v/>
      </c>
      <c r="AC1278" s="4" t="str">
        <f t="shared" si="2621"/>
        <v/>
      </c>
      <c r="AD1278" s="4" t="str">
        <f t="shared" si="2622"/>
        <v/>
      </c>
      <c r="AE1278" s="4" t="str">
        <f t="shared" si="2623"/>
        <v/>
      </c>
      <c r="AF1278" s="4" t="str">
        <f t="shared" si="2624"/>
        <v/>
      </c>
      <c r="AG1278" s="4" t="str">
        <f t="shared" si="2625"/>
        <v/>
      </c>
      <c r="AH1278" s="4" t="str">
        <f t="shared" si="2626"/>
        <v/>
      </c>
      <c r="AI1278" s="4" t="str">
        <f t="shared" si="2627"/>
        <v/>
      </c>
      <c r="AJ1278" s="4" t="str">
        <f t="shared" si="2628"/>
        <v/>
      </c>
      <c r="AK1278" s="63" t="str">
        <f t="shared" si="2629"/>
        <v/>
      </c>
      <c r="AL1278" s="4" t="str">
        <f t="shared" si="2630"/>
        <v/>
      </c>
      <c r="AM1278" s="4" t="str">
        <f t="shared" si="2631"/>
        <v/>
      </c>
      <c r="AN1278" s="4" t="str">
        <f t="shared" si="2632"/>
        <v/>
      </c>
      <c r="AO1278" s="4" t="str">
        <f t="shared" si="2633"/>
        <v/>
      </c>
      <c r="AP1278" s="4" t="str">
        <f t="shared" si="2634"/>
        <v/>
      </c>
      <c r="AQ1278" s="4" t="str">
        <f t="shared" si="2635"/>
        <v/>
      </c>
      <c r="AR1278" s="4" t="str">
        <f t="shared" si="2636"/>
        <v/>
      </c>
      <c r="AS1278" s="4" t="str">
        <f t="shared" si="2637"/>
        <v/>
      </c>
      <c r="AT1278" s="4" t="str">
        <f t="shared" si="2638"/>
        <v/>
      </c>
      <c r="AU1278" s="4" t="str">
        <f t="shared" si="2639"/>
        <v/>
      </c>
      <c r="AV1278" s="4" t="str">
        <f t="shared" si="2640"/>
        <v/>
      </c>
      <c r="AW1278" s="4" t="str">
        <f t="shared" si="2641"/>
        <v/>
      </c>
      <c r="AX1278" s="4" t="str">
        <f t="shared" si="2642"/>
        <v/>
      </c>
      <c r="AY1278" s="4" t="str">
        <f t="shared" si="2643"/>
        <v/>
      </c>
      <c r="AZ1278" s="4" t="str">
        <f t="shared" si="2644"/>
        <v/>
      </c>
      <c r="BA1278" s="4" t="str">
        <f t="shared" si="2645"/>
        <v/>
      </c>
      <c r="BB1278" s="4" t="str">
        <f t="shared" si="2646"/>
        <v/>
      </c>
      <c r="BC1278" s="4" t="str">
        <f t="shared" si="2647"/>
        <v/>
      </c>
      <c r="BD1278" s="4" t="str">
        <f t="shared" si="2648"/>
        <v/>
      </c>
      <c r="BE1278" s="4" t="str">
        <f t="shared" si="2649"/>
        <v/>
      </c>
      <c r="BF1278" s="4" t="str">
        <f t="shared" si="2650"/>
        <v/>
      </c>
      <c r="BG1278" s="4" t="str">
        <f t="shared" si="2651"/>
        <v/>
      </c>
      <c r="BH1278" s="4" t="str">
        <f t="shared" si="2652"/>
        <v/>
      </c>
      <c r="BI1278" s="4" t="str">
        <f t="shared" si="2653"/>
        <v/>
      </c>
      <c r="BJ1278" s="4" t="str">
        <f t="shared" si="2654"/>
        <v/>
      </c>
      <c r="BK1278" s="4" t="str">
        <f t="shared" si="2655"/>
        <v/>
      </c>
      <c r="BL1278" s="4" t="str">
        <f t="shared" si="2656"/>
        <v/>
      </c>
      <c r="BM1278" s="4" t="str">
        <f t="shared" si="2657"/>
        <v/>
      </c>
      <c r="BN1278" s="4" t="str">
        <f t="shared" si="2658"/>
        <v/>
      </c>
      <c r="BO1278" s="4" t="str">
        <f t="shared" si="2659"/>
        <v/>
      </c>
      <c r="BP1278" s="4" t="str">
        <f t="shared" si="2660"/>
        <v/>
      </c>
      <c r="BQ1278" s="4" t="str">
        <f t="shared" si="2661"/>
        <v/>
      </c>
      <c r="BR1278" s="4" t="str">
        <f t="shared" si="2662"/>
        <v/>
      </c>
      <c r="BS1278" s="4" t="str">
        <f t="shared" si="2663"/>
        <v/>
      </c>
      <c r="BT1278" s="4" t="str">
        <f t="shared" si="2664"/>
        <v/>
      </c>
      <c r="BU1278" s="4" t="str">
        <f t="shared" si="2665"/>
        <v/>
      </c>
      <c r="BV1278" s="4" t="str">
        <f t="shared" si="2666"/>
        <v/>
      </c>
      <c r="BW1278" s="4" t="str">
        <f t="shared" si="2667"/>
        <v/>
      </c>
      <c r="BX1278" s="4" t="str">
        <f t="shared" si="2668"/>
        <v/>
      </c>
      <c r="BY1278" s="4" t="str">
        <f t="shared" si="2669"/>
        <v/>
      </c>
      <c r="BZ1278" s="63" t="str">
        <f t="shared" si="2670"/>
        <v/>
      </c>
      <c r="CA1278" s="4" t="str">
        <f t="shared" si="2671"/>
        <v/>
      </c>
      <c r="CB1278" s="63" t="str">
        <f t="shared" si="2672"/>
        <v/>
      </c>
      <c r="CC1278" s="4" t="str">
        <f t="shared" si="2673"/>
        <v/>
      </c>
      <c r="CD1278" s="63" t="str">
        <f t="shared" si="2674"/>
        <v/>
      </c>
      <c r="CE1278" s="4" t="str">
        <f t="shared" si="2675"/>
        <v/>
      </c>
      <c r="CF1278" s="63" t="str">
        <f t="shared" si="2676"/>
        <v/>
      </c>
      <c r="CG1278" s="4" t="str">
        <f t="shared" si="2677"/>
        <v/>
      </c>
      <c r="CH1278" s="4" t="str">
        <f t="shared" si="2678"/>
        <v/>
      </c>
      <c r="CI1278" s="4" t="str">
        <f t="shared" si="2679"/>
        <v/>
      </c>
      <c r="CJ1278" s="63" t="str">
        <f t="shared" si="2680"/>
        <v/>
      </c>
      <c r="CK1278" s="4" t="str">
        <f t="shared" si="2681"/>
        <v/>
      </c>
      <c r="CL1278" s="4" t="str">
        <f t="shared" si="2682"/>
        <v/>
      </c>
      <c r="CM1278" s="4" t="str">
        <f t="shared" si="2683"/>
        <v/>
      </c>
      <c r="CN1278" s="4" t="str">
        <f t="shared" si="2684"/>
        <v/>
      </c>
      <c r="CO1278" s="4" t="str">
        <f t="shared" si="2685"/>
        <v/>
      </c>
      <c r="CP1278" s="4" t="str">
        <f t="shared" si="2686"/>
        <v/>
      </c>
      <c r="CQ1278" s="4" t="str">
        <f t="shared" si="2687"/>
        <v/>
      </c>
      <c r="CR1278" s="4" t="str">
        <f t="shared" si="2688"/>
        <v/>
      </c>
      <c r="CS1278" s="4" t="str">
        <f t="shared" si="2689"/>
        <v/>
      </c>
      <c r="CT1278" s="4" t="str">
        <f t="shared" si="2690"/>
        <v/>
      </c>
      <c r="CU1278" s="4" t="str">
        <f t="shared" si="2691"/>
        <v/>
      </c>
      <c r="CV1278" s="4" t="str">
        <f t="shared" si="2692"/>
        <v/>
      </c>
      <c r="CW1278" s="4" t="str">
        <f t="shared" si="2693"/>
        <v/>
      </c>
      <c r="CX1278" s="4" t="str">
        <f t="shared" si="2694"/>
        <v/>
      </c>
      <c r="CY1278" s="4" t="str">
        <f t="shared" si="2695"/>
        <v/>
      </c>
      <c r="CZ1278" s="4" t="str">
        <f t="shared" si="2696"/>
        <v/>
      </c>
      <c r="DA1278" s="4" t="str">
        <f t="shared" si="2697"/>
        <v/>
      </c>
      <c r="DB1278" s="4" t="str">
        <f t="shared" si="2698"/>
        <v/>
      </c>
      <c r="DC1278" s="4" t="str">
        <f t="shared" si="2699"/>
        <v/>
      </c>
      <c r="DD1278" s="4" t="str">
        <f t="shared" si="2700"/>
        <v/>
      </c>
      <c r="DE1278" s="4" t="str">
        <f t="shared" si="2701"/>
        <v/>
      </c>
      <c r="DF1278" s="4" t="str">
        <f t="shared" si="2702"/>
        <v/>
      </c>
      <c r="DG1278" s="4" t="str">
        <f t="shared" si="2703"/>
        <v/>
      </c>
      <c r="DH1278" s="4" t="str">
        <f t="shared" si="2704"/>
        <v/>
      </c>
      <c r="DI1278" s="4" t="str">
        <f t="shared" si="2610"/>
        <v/>
      </c>
      <c r="DJ1278" s="4" t="str">
        <f t="shared" si="2705"/>
        <v/>
      </c>
      <c r="DK1278" s="4" t="str">
        <f t="shared" si="2706"/>
        <v/>
      </c>
      <c r="DL1278" s="4" t="str">
        <f t="shared" si="2707"/>
        <v/>
      </c>
      <c r="DM1278" s="4" t="str">
        <f t="shared" si="2708"/>
        <v/>
      </c>
      <c r="DN1278" s="4" t="str">
        <f t="shared" si="2709"/>
        <v/>
      </c>
      <c r="DO1278" s="4" t="str">
        <f t="shared" si="2710"/>
        <v/>
      </c>
      <c r="DP1278" s="4" t="str">
        <f t="shared" si="2711"/>
        <v/>
      </c>
      <c r="DQ1278" s="4" t="str">
        <f t="shared" si="2712"/>
        <v/>
      </c>
      <c r="DR1278" s="4" t="str">
        <f t="shared" si="2713"/>
        <v/>
      </c>
      <c r="DS1278" s="4" t="str">
        <f t="shared" si="2714"/>
        <v/>
      </c>
      <c r="DT1278" s="4" t="str">
        <f t="shared" si="2715"/>
        <v/>
      </c>
      <c r="DU1278" s="4" t="str">
        <f t="shared" si="2716"/>
        <v/>
      </c>
    </row>
    <row r="1279" spans="18:125" x14ac:dyDescent="0.25">
      <c r="R1279" s="19" t="str">
        <f t="shared" si="2612"/>
        <v/>
      </c>
      <c r="T1279" t="str">
        <f t="shared" si="2613"/>
        <v/>
      </c>
      <c r="U1279" s="4" t="str">
        <f t="shared" si="2611"/>
        <v/>
      </c>
      <c r="V1279" s="4" t="str">
        <f t="shared" si="2614"/>
        <v/>
      </c>
      <c r="W1279" s="4" t="str">
        <f t="shared" si="2615"/>
        <v/>
      </c>
      <c r="X1279" s="4" t="str">
        <f t="shared" si="2616"/>
        <v/>
      </c>
      <c r="Y1279" s="4" t="str">
        <f t="shared" si="2617"/>
        <v/>
      </c>
      <c r="Z1279" s="4" t="str">
        <f t="shared" si="2618"/>
        <v/>
      </c>
      <c r="AA1279" s="4" t="str">
        <f t="shared" si="2619"/>
        <v/>
      </c>
      <c r="AB1279" s="4" t="str">
        <f t="shared" si="2620"/>
        <v/>
      </c>
      <c r="AC1279" s="4" t="str">
        <f t="shared" si="2621"/>
        <v/>
      </c>
      <c r="AD1279" s="4" t="str">
        <f t="shared" si="2622"/>
        <v/>
      </c>
      <c r="AE1279" s="4" t="str">
        <f t="shared" si="2623"/>
        <v/>
      </c>
      <c r="AF1279" s="4" t="str">
        <f t="shared" si="2624"/>
        <v/>
      </c>
      <c r="AG1279" s="4" t="str">
        <f t="shared" si="2625"/>
        <v/>
      </c>
      <c r="AH1279" s="4" t="str">
        <f t="shared" si="2626"/>
        <v/>
      </c>
      <c r="AI1279" s="4" t="str">
        <f t="shared" si="2627"/>
        <v/>
      </c>
      <c r="AJ1279" s="4" t="str">
        <f t="shared" si="2628"/>
        <v/>
      </c>
      <c r="AK1279" s="63" t="str">
        <f t="shared" si="2629"/>
        <v/>
      </c>
      <c r="AL1279" s="4" t="str">
        <f t="shared" si="2630"/>
        <v/>
      </c>
      <c r="AM1279" s="4" t="str">
        <f t="shared" si="2631"/>
        <v/>
      </c>
      <c r="AN1279" s="4" t="str">
        <f t="shared" si="2632"/>
        <v/>
      </c>
      <c r="AO1279" s="4" t="str">
        <f t="shared" si="2633"/>
        <v/>
      </c>
      <c r="AP1279" s="4" t="str">
        <f t="shared" si="2634"/>
        <v/>
      </c>
      <c r="AQ1279" s="4" t="str">
        <f t="shared" si="2635"/>
        <v/>
      </c>
      <c r="AR1279" s="4" t="str">
        <f t="shared" si="2636"/>
        <v/>
      </c>
      <c r="AS1279" s="4" t="str">
        <f t="shared" si="2637"/>
        <v/>
      </c>
      <c r="AT1279" s="4" t="str">
        <f t="shared" si="2638"/>
        <v/>
      </c>
      <c r="AU1279" s="4" t="str">
        <f t="shared" si="2639"/>
        <v/>
      </c>
      <c r="AV1279" s="4" t="str">
        <f t="shared" si="2640"/>
        <v/>
      </c>
      <c r="AW1279" s="4" t="str">
        <f t="shared" si="2641"/>
        <v/>
      </c>
      <c r="AX1279" s="4" t="str">
        <f t="shared" si="2642"/>
        <v/>
      </c>
      <c r="AY1279" s="4" t="str">
        <f t="shared" si="2643"/>
        <v/>
      </c>
      <c r="AZ1279" s="4" t="str">
        <f t="shared" si="2644"/>
        <v/>
      </c>
      <c r="BA1279" s="4" t="str">
        <f t="shared" si="2645"/>
        <v/>
      </c>
      <c r="BB1279" s="4" t="str">
        <f t="shared" si="2646"/>
        <v/>
      </c>
      <c r="BC1279" s="4" t="str">
        <f t="shared" si="2647"/>
        <v/>
      </c>
      <c r="BD1279" s="4" t="str">
        <f t="shared" si="2648"/>
        <v/>
      </c>
      <c r="BE1279" s="4" t="str">
        <f t="shared" si="2649"/>
        <v/>
      </c>
      <c r="BF1279" s="4" t="str">
        <f t="shared" si="2650"/>
        <v/>
      </c>
      <c r="BG1279" s="4" t="str">
        <f t="shared" si="2651"/>
        <v/>
      </c>
      <c r="BH1279" s="4" t="str">
        <f t="shared" si="2652"/>
        <v/>
      </c>
      <c r="BI1279" s="4" t="str">
        <f t="shared" si="2653"/>
        <v/>
      </c>
      <c r="BJ1279" s="4" t="str">
        <f t="shared" si="2654"/>
        <v/>
      </c>
      <c r="BK1279" s="4" t="str">
        <f t="shared" si="2655"/>
        <v/>
      </c>
      <c r="BL1279" s="4" t="str">
        <f t="shared" si="2656"/>
        <v/>
      </c>
      <c r="BM1279" s="4" t="str">
        <f t="shared" si="2657"/>
        <v/>
      </c>
      <c r="BN1279" s="4" t="str">
        <f t="shared" si="2658"/>
        <v/>
      </c>
      <c r="BO1279" s="4" t="str">
        <f t="shared" si="2659"/>
        <v/>
      </c>
      <c r="BP1279" s="4" t="str">
        <f t="shared" si="2660"/>
        <v/>
      </c>
      <c r="BQ1279" s="4" t="str">
        <f t="shared" si="2661"/>
        <v/>
      </c>
      <c r="BR1279" s="4" t="str">
        <f t="shared" si="2662"/>
        <v/>
      </c>
      <c r="BS1279" s="4" t="str">
        <f t="shared" si="2663"/>
        <v/>
      </c>
      <c r="BT1279" s="4" t="str">
        <f t="shared" si="2664"/>
        <v/>
      </c>
      <c r="BU1279" s="4" t="str">
        <f t="shared" si="2665"/>
        <v/>
      </c>
      <c r="BV1279" s="4" t="str">
        <f t="shared" si="2666"/>
        <v/>
      </c>
      <c r="BW1279" s="4" t="str">
        <f t="shared" si="2667"/>
        <v/>
      </c>
      <c r="BX1279" s="4" t="str">
        <f t="shared" si="2668"/>
        <v/>
      </c>
      <c r="BY1279" s="4" t="str">
        <f t="shared" si="2669"/>
        <v/>
      </c>
      <c r="BZ1279" s="63" t="str">
        <f t="shared" si="2670"/>
        <v/>
      </c>
      <c r="CA1279" s="4" t="str">
        <f t="shared" si="2671"/>
        <v/>
      </c>
      <c r="CB1279" s="63" t="str">
        <f t="shared" si="2672"/>
        <v/>
      </c>
      <c r="CC1279" s="4" t="str">
        <f t="shared" si="2673"/>
        <v/>
      </c>
      <c r="CD1279" s="63" t="str">
        <f t="shared" si="2674"/>
        <v/>
      </c>
      <c r="CE1279" s="4" t="str">
        <f t="shared" si="2675"/>
        <v/>
      </c>
      <c r="CF1279" s="63" t="str">
        <f t="shared" si="2676"/>
        <v/>
      </c>
      <c r="CG1279" s="4" t="str">
        <f t="shared" si="2677"/>
        <v/>
      </c>
      <c r="CH1279" s="4" t="str">
        <f t="shared" si="2678"/>
        <v/>
      </c>
      <c r="CI1279" s="4" t="str">
        <f t="shared" si="2679"/>
        <v/>
      </c>
      <c r="CJ1279" s="63" t="str">
        <f t="shared" si="2680"/>
        <v/>
      </c>
      <c r="CK1279" s="4" t="str">
        <f t="shared" si="2681"/>
        <v/>
      </c>
      <c r="CL1279" s="4" t="str">
        <f t="shared" si="2682"/>
        <v/>
      </c>
      <c r="CM1279" s="4" t="str">
        <f t="shared" si="2683"/>
        <v/>
      </c>
      <c r="CN1279" s="4" t="str">
        <f t="shared" si="2684"/>
        <v/>
      </c>
      <c r="CO1279" s="4" t="str">
        <f t="shared" si="2685"/>
        <v/>
      </c>
      <c r="CP1279" s="4" t="str">
        <f t="shared" si="2686"/>
        <v/>
      </c>
      <c r="CQ1279" s="4" t="str">
        <f t="shared" si="2687"/>
        <v/>
      </c>
      <c r="CR1279" s="4" t="str">
        <f t="shared" si="2688"/>
        <v/>
      </c>
      <c r="CS1279" s="4" t="str">
        <f t="shared" si="2689"/>
        <v/>
      </c>
      <c r="CT1279" s="4" t="str">
        <f t="shared" si="2690"/>
        <v/>
      </c>
      <c r="CU1279" s="4" t="str">
        <f t="shared" si="2691"/>
        <v/>
      </c>
      <c r="CV1279" s="4" t="str">
        <f t="shared" si="2692"/>
        <v/>
      </c>
      <c r="CW1279" s="4" t="str">
        <f t="shared" si="2693"/>
        <v/>
      </c>
      <c r="CX1279" s="4" t="str">
        <f t="shared" si="2694"/>
        <v/>
      </c>
      <c r="CY1279" s="4" t="str">
        <f t="shared" si="2695"/>
        <v/>
      </c>
      <c r="CZ1279" s="4" t="str">
        <f t="shared" si="2696"/>
        <v/>
      </c>
      <c r="DA1279" s="4" t="str">
        <f t="shared" si="2697"/>
        <v/>
      </c>
      <c r="DB1279" s="4" t="str">
        <f t="shared" si="2698"/>
        <v/>
      </c>
      <c r="DC1279" s="4" t="str">
        <f t="shared" si="2699"/>
        <v/>
      </c>
      <c r="DD1279" s="4" t="str">
        <f t="shared" si="2700"/>
        <v/>
      </c>
      <c r="DE1279" s="4" t="str">
        <f t="shared" si="2701"/>
        <v/>
      </c>
      <c r="DF1279" s="4" t="str">
        <f t="shared" si="2702"/>
        <v/>
      </c>
      <c r="DG1279" s="4" t="str">
        <f t="shared" si="2703"/>
        <v/>
      </c>
      <c r="DH1279" s="4" t="str">
        <f t="shared" si="2704"/>
        <v/>
      </c>
      <c r="DI1279" s="4" t="str">
        <f t="shared" si="2610"/>
        <v/>
      </c>
      <c r="DJ1279" s="4" t="str">
        <f t="shared" si="2705"/>
        <v/>
      </c>
      <c r="DK1279" s="4" t="str">
        <f t="shared" si="2706"/>
        <v/>
      </c>
      <c r="DL1279" s="4" t="str">
        <f t="shared" si="2707"/>
        <v/>
      </c>
      <c r="DM1279" s="4" t="str">
        <f t="shared" si="2708"/>
        <v/>
      </c>
      <c r="DN1279" s="4" t="str">
        <f t="shared" si="2709"/>
        <v/>
      </c>
      <c r="DO1279" s="4" t="str">
        <f t="shared" si="2710"/>
        <v/>
      </c>
      <c r="DP1279" s="4" t="str">
        <f t="shared" si="2711"/>
        <v/>
      </c>
      <c r="DQ1279" s="4" t="str">
        <f t="shared" si="2712"/>
        <v/>
      </c>
      <c r="DR1279" s="4" t="str">
        <f t="shared" si="2713"/>
        <v/>
      </c>
      <c r="DS1279" s="4" t="str">
        <f t="shared" si="2714"/>
        <v/>
      </c>
      <c r="DT1279" s="4" t="str">
        <f t="shared" si="2715"/>
        <v/>
      </c>
      <c r="DU1279" s="4" t="str">
        <f t="shared" si="2716"/>
        <v/>
      </c>
    </row>
    <row r="1280" spans="18:125" x14ac:dyDescent="0.25">
      <c r="R1280" s="19" t="str">
        <f t="shared" si="2612"/>
        <v/>
      </c>
      <c r="T1280" t="str">
        <f t="shared" si="2613"/>
        <v/>
      </c>
      <c r="U1280" s="4" t="str">
        <f t="shared" si="2611"/>
        <v/>
      </c>
      <c r="V1280" s="4" t="str">
        <f t="shared" si="2614"/>
        <v/>
      </c>
      <c r="W1280" s="4" t="str">
        <f t="shared" si="2615"/>
        <v/>
      </c>
      <c r="X1280" s="4" t="str">
        <f t="shared" si="2616"/>
        <v/>
      </c>
      <c r="Y1280" s="4" t="str">
        <f t="shared" si="2617"/>
        <v/>
      </c>
      <c r="Z1280" s="4" t="str">
        <f t="shared" si="2618"/>
        <v/>
      </c>
      <c r="AA1280" s="4" t="str">
        <f t="shared" si="2619"/>
        <v/>
      </c>
      <c r="AB1280" s="4" t="str">
        <f t="shared" si="2620"/>
        <v/>
      </c>
      <c r="AC1280" s="4" t="str">
        <f t="shared" si="2621"/>
        <v/>
      </c>
      <c r="AD1280" s="4" t="str">
        <f t="shared" si="2622"/>
        <v/>
      </c>
      <c r="AE1280" s="4" t="str">
        <f t="shared" si="2623"/>
        <v/>
      </c>
      <c r="AF1280" s="4" t="str">
        <f t="shared" si="2624"/>
        <v/>
      </c>
      <c r="AG1280" s="4" t="str">
        <f t="shared" si="2625"/>
        <v/>
      </c>
      <c r="AH1280" s="4" t="str">
        <f t="shared" si="2626"/>
        <v/>
      </c>
      <c r="AI1280" s="4" t="str">
        <f t="shared" si="2627"/>
        <v/>
      </c>
      <c r="AJ1280" s="4" t="str">
        <f t="shared" si="2628"/>
        <v/>
      </c>
      <c r="AK1280" s="63" t="str">
        <f t="shared" si="2629"/>
        <v/>
      </c>
      <c r="AL1280" s="4" t="str">
        <f t="shared" si="2630"/>
        <v/>
      </c>
      <c r="AM1280" s="4" t="str">
        <f t="shared" si="2631"/>
        <v/>
      </c>
      <c r="AN1280" s="4" t="str">
        <f t="shared" si="2632"/>
        <v/>
      </c>
      <c r="AO1280" s="4" t="str">
        <f t="shared" si="2633"/>
        <v/>
      </c>
      <c r="AP1280" s="4" t="str">
        <f t="shared" si="2634"/>
        <v/>
      </c>
      <c r="AQ1280" s="4" t="str">
        <f t="shared" si="2635"/>
        <v/>
      </c>
      <c r="AR1280" s="4" t="str">
        <f t="shared" si="2636"/>
        <v/>
      </c>
      <c r="AS1280" s="4" t="str">
        <f t="shared" si="2637"/>
        <v/>
      </c>
      <c r="AT1280" s="4" t="str">
        <f t="shared" si="2638"/>
        <v/>
      </c>
      <c r="AU1280" s="4" t="str">
        <f t="shared" si="2639"/>
        <v/>
      </c>
      <c r="AV1280" s="4" t="str">
        <f t="shared" si="2640"/>
        <v/>
      </c>
      <c r="AW1280" s="4" t="str">
        <f t="shared" si="2641"/>
        <v/>
      </c>
      <c r="AX1280" s="4" t="str">
        <f t="shared" si="2642"/>
        <v/>
      </c>
      <c r="AY1280" s="4" t="str">
        <f t="shared" si="2643"/>
        <v/>
      </c>
      <c r="AZ1280" s="4" t="str">
        <f t="shared" si="2644"/>
        <v/>
      </c>
      <c r="BA1280" s="4" t="str">
        <f t="shared" si="2645"/>
        <v/>
      </c>
      <c r="BB1280" s="4" t="str">
        <f t="shared" si="2646"/>
        <v/>
      </c>
      <c r="BC1280" s="4" t="str">
        <f t="shared" si="2647"/>
        <v/>
      </c>
      <c r="BD1280" s="4" t="str">
        <f t="shared" si="2648"/>
        <v/>
      </c>
      <c r="BE1280" s="4" t="str">
        <f t="shared" si="2649"/>
        <v/>
      </c>
      <c r="BF1280" s="4" t="str">
        <f t="shared" si="2650"/>
        <v/>
      </c>
      <c r="BG1280" s="4" t="str">
        <f t="shared" si="2651"/>
        <v/>
      </c>
      <c r="BH1280" s="4" t="str">
        <f t="shared" si="2652"/>
        <v/>
      </c>
      <c r="BI1280" s="4" t="str">
        <f t="shared" si="2653"/>
        <v/>
      </c>
      <c r="BJ1280" s="4" t="str">
        <f t="shared" si="2654"/>
        <v/>
      </c>
      <c r="BK1280" s="4" t="str">
        <f t="shared" si="2655"/>
        <v/>
      </c>
      <c r="BL1280" s="4" t="str">
        <f t="shared" si="2656"/>
        <v/>
      </c>
      <c r="BM1280" s="4" t="str">
        <f t="shared" si="2657"/>
        <v/>
      </c>
      <c r="BN1280" s="4" t="str">
        <f t="shared" si="2658"/>
        <v/>
      </c>
      <c r="BO1280" s="4" t="str">
        <f t="shared" si="2659"/>
        <v/>
      </c>
      <c r="BP1280" s="4" t="str">
        <f t="shared" si="2660"/>
        <v/>
      </c>
      <c r="BQ1280" s="4" t="str">
        <f t="shared" si="2661"/>
        <v/>
      </c>
      <c r="BR1280" s="4" t="str">
        <f t="shared" si="2662"/>
        <v/>
      </c>
      <c r="BS1280" s="4" t="str">
        <f t="shared" si="2663"/>
        <v/>
      </c>
      <c r="BT1280" s="4" t="str">
        <f t="shared" si="2664"/>
        <v/>
      </c>
      <c r="BU1280" s="4" t="str">
        <f t="shared" si="2665"/>
        <v/>
      </c>
      <c r="BV1280" s="4" t="str">
        <f t="shared" si="2666"/>
        <v/>
      </c>
      <c r="BW1280" s="4" t="str">
        <f t="shared" si="2667"/>
        <v/>
      </c>
      <c r="BX1280" s="4" t="str">
        <f t="shared" si="2668"/>
        <v/>
      </c>
      <c r="BY1280" s="4" t="str">
        <f t="shared" si="2669"/>
        <v/>
      </c>
      <c r="BZ1280" s="63" t="str">
        <f t="shared" si="2670"/>
        <v/>
      </c>
      <c r="CA1280" s="4" t="str">
        <f t="shared" si="2671"/>
        <v/>
      </c>
      <c r="CB1280" s="63" t="str">
        <f t="shared" si="2672"/>
        <v/>
      </c>
      <c r="CC1280" s="4" t="str">
        <f t="shared" si="2673"/>
        <v/>
      </c>
      <c r="CD1280" s="63" t="str">
        <f t="shared" si="2674"/>
        <v/>
      </c>
      <c r="CE1280" s="4" t="str">
        <f t="shared" si="2675"/>
        <v/>
      </c>
      <c r="CF1280" s="63" t="str">
        <f t="shared" si="2676"/>
        <v/>
      </c>
      <c r="CG1280" s="4" t="str">
        <f t="shared" si="2677"/>
        <v/>
      </c>
      <c r="CH1280" s="4" t="str">
        <f t="shared" si="2678"/>
        <v/>
      </c>
      <c r="CI1280" s="4" t="str">
        <f t="shared" si="2679"/>
        <v/>
      </c>
      <c r="CJ1280" s="63" t="str">
        <f t="shared" si="2680"/>
        <v/>
      </c>
      <c r="CK1280" s="4" t="str">
        <f t="shared" si="2681"/>
        <v/>
      </c>
      <c r="CL1280" s="4" t="str">
        <f t="shared" si="2682"/>
        <v/>
      </c>
      <c r="CM1280" s="4" t="str">
        <f t="shared" si="2683"/>
        <v/>
      </c>
      <c r="CN1280" s="4" t="str">
        <f t="shared" si="2684"/>
        <v/>
      </c>
      <c r="CO1280" s="4" t="str">
        <f t="shared" si="2685"/>
        <v/>
      </c>
      <c r="CP1280" s="4" t="str">
        <f t="shared" si="2686"/>
        <v/>
      </c>
      <c r="CQ1280" s="4" t="str">
        <f t="shared" si="2687"/>
        <v/>
      </c>
      <c r="CR1280" s="4" t="str">
        <f t="shared" si="2688"/>
        <v/>
      </c>
      <c r="CS1280" s="4" t="str">
        <f t="shared" si="2689"/>
        <v/>
      </c>
      <c r="CT1280" s="4" t="str">
        <f t="shared" si="2690"/>
        <v/>
      </c>
      <c r="CU1280" s="4" t="str">
        <f t="shared" si="2691"/>
        <v/>
      </c>
      <c r="CV1280" s="4" t="str">
        <f t="shared" si="2692"/>
        <v/>
      </c>
      <c r="CW1280" s="4" t="str">
        <f t="shared" si="2693"/>
        <v/>
      </c>
      <c r="CX1280" s="4" t="str">
        <f t="shared" si="2694"/>
        <v/>
      </c>
      <c r="CY1280" s="4" t="str">
        <f t="shared" si="2695"/>
        <v/>
      </c>
      <c r="CZ1280" s="4" t="str">
        <f t="shared" si="2696"/>
        <v/>
      </c>
      <c r="DA1280" s="4" t="str">
        <f t="shared" si="2697"/>
        <v/>
      </c>
      <c r="DB1280" s="4" t="str">
        <f t="shared" si="2698"/>
        <v/>
      </c>
      <c r="DC1280" s="4" t="str">
        <f t="shared" si="2699"/>
        <v/>
      </c>
      <c r="DD1280" s="4" t="str">
        <f t="shared" si="2700"/>
        <v/>
      </c>
      <c r="DE1280" s="4" t="str">
        <f t="shared" si="2701"/>
        <v/>
      </c>
      <c r="DF1280" s="4" t="str">
        <f t="shared" si="2702"/>
        <v/>
      </c>
      <c r="DG1280" s="4" t="str">
        <f t="shared" si="2703"/>
        <v/>
      </c>
      <c r="DH1280" s="4" t="str">
        <f t="shared" si="2704"/>
        <v/>
      </c>
      <c r="DI1280" s="4" t="str">
        <f t="shared" si="2610"/>
        <v/>
      </c>
      <c r="DJ1280" s="4" t="str">
        <f t="shared" si="2705"/>
        <v/>
      </c>
      <c r="DK1280" s="4" t="str">
        <f t="shared" si="2706"/>
        <v/>
      </c>
      <c r="DL1280" s="4" t="str">
        <f t="shared" si="2707"/>
        <v/>
      </c>
      <c r="DM1280" s="4" t="str">
        <f t="shared" si="2708"/>
        <v/>
      </c>
      <c r="DN1280" s="4" t="str">
        <f t="shared" si="2709"/>
        <v/>
      </c>
      <c r="DO1280" s="4" t="str">
        <f t="shared" si="2710"/>
        <v/>
      </c>
      <c r="DP1280" s="4" t="str">
        <f t="shared" si="2711"/>
        <v/>
      </c>
      <c r="DQ1280" s="4" t="str">
        <f t="shared" si="2712"/>
        <v/>
      </c>
      <c r="DR1280" s="4" t="str">
        <f t="shared" si="2713"/>
        <v/>
      </c>
      <c r="DS1280" s="4" t="str">
        <f t="shared" si="2714"/>
        <v/>
      </c>
      <c r="DT1280" s="4" t="str">
        <f t="shared" si="2715"/>
        <v/>
      </c>
      <c r="DU1280" s="4" t="str">
        <f t="shared" si="2716"/>
        <v/>
      </c>
    </row>
    <row r="1281" spans="18:125" x14ac:dyDescent="0.25">
      <c r="R1281" s="19" t="str">
        <f t="shared" si="2612"/>
        <v/>
      </c>
      <c r="T1281" t="str">
        <f t="shared" si="2613"/>
        <v/>
      </c>
      <c r="U1281" s="4" t="str">
        <f t="shared" si="2611"/>
        <v/>
      </c>
      <c r="V1281" s="4" t="str">
        <f t="shared" si="2614"/>
        <v/>
      </c>
      <c r="W1281" s="4" t="str">
        <f t="shared" si="2615"/>
        <v/>
      </c>
      <c r="X1281" s="4" t="str">
        <f t="shared" si="2616"/>
        <v/>
      </c>
      <c r="Y1281" s="4" t="str">
        <f t="shared" si="2617"/>
        <v/>
      </c>
      <c r="Z1281" s="4" t="str">
        <f t="shared" si="2618"/>
        <v/>
      </c>
      <c r="AA1281" s="4" t="str">
        <f t="shared" si="2619"/>
        <v/>
      </c>
      <c r="AB1281" s="4" t="str">
        <f t="shared" si="2620"/>
        <v/>
      </c>
      <c r="AC1281" s="4" t="str">
        <f t="shared" si="2621"/>
        <v/>
      </c>
      <c r="AD1281" s="4" t="str">
        <f t="shared" si="2622"/>
        <v/>
      </c>
      <c r="AE1281" s="4" t="str">
        <f t="shared" si="2623"/>
        <v/>
      </c>
      <c r="AF1281" s="4" t="str">
        <f t="shared" si="2624"/>
        <v/>
      </c>
      <c r="AG1281" s="4" t="str">
        <f t="shared" si="2625"/>
        <v/>
      </c>
      <c r="AH1281" s="4" t="str">
        <f t="shared" si="2626"/>
        <v/>
      </c>
      <c r="AI1281" s="4" t="str">
        <f t="shared" si="2627"/>
        <v/>
      </c>
      <c r="AJ1281" s="4" t="str">
        <f t="shared" si="2628"/>
        <v/>
      </c>
      <c r="AK1281" s="63" t="str">
        <f t="shared" si="2629"/>
        <v/>
      </c>
      <c r="AL1281" s="4" t="str">
        <f t="shared" si="2630"/>
        <v/>
      </c>
      <c r="AM1281" s="4" t="str">
        <f t="shared" si="2631"/>
        <v/>
      </c>
      <c r="AN1281" s="4" t="str">
        <f t="shared" si="2632"/>
        <v/>
      </c>
      <c r="AO1281" s="4" t="str">
        <f t="shared" si="2633"/>
        <v/>
      </c>
      <c r="AP1281" s="4" t="str">
        <f t="shared" si="2634"/>
        <v/>
      </c>
      <c r="AQ1281" s="4" t="str">
        <f t="shared" si="2635"/>
        <v/>
      </c>
      <c r="AR1281" s="4" t="str">
        <f t="shared" si="2636"/>
        <v/>
      </c>
      <c r="AS1281" s="4" t="str">
        <f t="shared" si="2637"/>
        <v/>
      </c>
      <c r="AT1281" s="4" t="str">
        <f t="shared" si="2638"/>
        <v/>
      </c>
      <c r="AU1281" s="4" t="str">
        <f t="shared" si="2639"/>
        <v/>
      </c>
      <c r="AV1281" s="4" t="str">
        <f t="shared" si="2640"/>
        <v/>
      </c>
      <c r="AW1281" s="4" t="str">
        <f t="shared" si="2641"/>
        <v/>
      </c>
      <c r="AX1281" s="4" t="str">
        <f t="shared" si="2642"/>
        <v/>
      </c>
      <c r="AY1281" s="4" t="str">
        <f t="shared" si="2643"/>
        <v/>
      </c>
      <c r="AZ1281" s="4" t="str">
        <f t="shared" si="2644"/>
        <v/>
      </c>
      <c r="BA1281" s="4" t="str">
        <f t="shared" si="2645"/>
        <v/>
      </c>
      <c r="BB1281" s="4" t="str">
        <f t="shared" si="2646"/>
        <v/>
      </c>
      <c r="BC1281" s="4" t="str">
        <f t="shared" si="2647"/>
        <v/>
      </c>
      <c r="BD1281" s="4" t="str">
        <f t="shared" si="2648"/>
        <v/>
      </c>
      <c r="BE1281" s="4" t="str">
        <f t="shared" si="2649"/>
        <v/>
      </c>
      <c r="BF1281" s="4" t="str">
        <f t="shared" si="2650"/>
        <v/>
      </c>
      <c r="BG1281" s="4" t="str">
        <f t="shared" si="2651"/>
        <v/>
      </c>
      <c r="BH1281" s="4" t="str">
        <f t="shared" si="2652"/>
        <v/>
      </c>
      <c r="BI1281" s="4" t="str">
        <f t="shared" si="2653"/>
        <v/>
      </c>
      <c r="BJ1281" s="4" t="str">
        <f t="shared" si="2654"/>
        <v/>
      </c>
      <c r="BK1281" s="4" t="str">
        <f t="shared" si="2655"/>
        <v/>
      </c>
      <c r="BL1281" s="4" t="str">
        <f t="shared" si="2656"/>
        <v/>
      </c>
      <c r="BM1281" s="4" t="str">
        <f t="shared" si="2657"/>
        <v/>
      </c>
      <c r="BN1281" s="4" t="str">
        <f t="shared" si="2658"/>
        <v/>
      </c>
      <c r="BO1281" s="4" t="str">
        <f t="shared" si="2659"/>
        <v/>
      </c>
      <c r="BP1281" s="4" t="str">
        <f t="shared" si="2660"/>
        <v/>
      </c>
      <c r="BQ1281" s="4" t="str">
        <f t="shared" si="2661"/>
        <v/>
      </c>
      <c r="BR1281" s="4" t="str">
        <f t="shared" si="2662"/>
        <v/>
      </c>
      <c r="BS1281" s="4" t="str">
        <f t="shared" si="2663"/>
        <v/>
      </c>
      <c r="BT1281" s="4" t="str">
        <f t="shared" si="2664"/>
        <v/>
      </c>
      <c r="BU1281" s="4" t="str">
        <f t="shared" si="2665"/>
        <v/>
      </c>
      <c r="BV1281" s="4" t="str">
        <f t="shared" si="2666"/>
        <v/>
      </c>
      <c r="BW1281" s="4" t="str">
        <f t="shared" si="2667"/>
        <v/>
      </c>
      <c r="BX1281" s="4" t="str">
        <f t="shared" si="2668"/>
        <v/>
      </c>
      <c r="BY1281" s="4" t="str">
        <f t="shared" si="2669"/>
        <v/>
      </c>
      <c r="BZ1281" s="63" t="str">
        <f t="shared" si="2670"/>
        <v/>
      </c>
      <c r="CA1281" s="4" t="str">
        <f t="shared" si="2671"/>
        <v/>
      </c>
      <c r="CB1281" s="63" t="str">
        <f t="shared" si="2672"/>
        <v/>
      </c>
      <c r="CC1281" s="4" t="str">
        <f t="shared" si="2673"/>
        <v/>
      </c>
      <c r="CD1281" s="63" t="str">
        <f t="shared" si="2674"/>
        <v/>
      </c>
      <c r="CE1281" s="4" t="str">
        <f t="shared" si="2675"/>
        <v/>
      </c>
      <c r="CF1281" s="63" t="str">
        <f t="shared" si="2676"/>
        <v/>
      </c>
      <c r="CG1281" s="4" t="str">
        <f t="shared" si="2677"/>
        <v/>
      </c>
      <c r="CH1281" s="4" t="str">
        <f t="shared" si="2678"/>
        <v/>
      </c>
      <c r="CI1281" s="4" t="str">
        <f t="shared" si="2679"/>
        <v/>
      </c>
      <c r="CJ1281" s="63" t="str">
        <f t="shared" si="2680"/>
        <v/>
      </c>
      <c r="CK1281" s="4" t="str">
        <f t="shared" si="2681"/>
        <v/>
      </c>
      <c r="CL1281" s="4" t="str">
        <f t="shared" si="2682"/>
        <v/>
      </c>
      <c r="CM1281" s="4" t="str">
        <f t="shared" si="2683"/>
        <v/>
      </c>
      <c r="CN1281" s="4" t="str">
        <f t="shared" si="2684"/>
        <v/>
      </c>
      <c r="CO1281" s="4" t="str">
        <f t="shared" si="2685"/>
        <v/>
      </c>
      <c r="CP1281" s="4" t="str">
        <f t="shared" si="2686"/>
        <v/>
      </c>
      <c r="CQ1281" s="4" t="str">
        <f t="shared" si="2687"/>
        <v/>
      </c>
      <c r="CR1281" s="4" t="str">
        <f t="shared" si="2688"/>
        <v/>
      </c>
      <c r="CS1281" s="4" t="str">
        <f t="shared" si="2689"/>
        <v/>
      </c>
      <c r="CT1281" s="4" t="str">
        <f t="shared" si="2690"/>
        <v/>
      </c>
      <c r="CU1281" s="4" t="str">
        <f t="shared" si="2691"/>
        <v/>
      </c>
      <c r="CV1281" s="4" t="str">
        <f t="shared" si="2692"/>
        <v/>
      </c>
      <c r="CW1281" s="4" t="str">
        <f t="shared" si="2693"/>
        <v/>
      </c>
      <c r="CX1281" s="4" t="str">
        <f t="shared" si="2694"/>
        <v/>
      </c>
      <c r="CY1281" s="4" t="str">
        <f t="shared" si="2695"/>
        <v/>
      </c>
      <c r="CZ1281" s="4" t="str">
        <f t="shared" si="2696"/>
        <v/>
      </c>
      <c r="DA1281" s="4" t="str">
        <f t="shared" si="2697"/>
        <v/>
      </c>
      <c r="DB1281" s="4" t="str">
        <f t="shared" si="2698"/>
        <v/>
      </c>
      <c r="DC1281" s="4" t="str">
        <f t="shared" si="2699"/>
        <v/>
      </c>
      <c r="DD1281" s="4" t="str">
        <f t="shared" si="2700"/>
        <v/>
      </c>
      <c r="DE1281" s="4" t="str">
        <f t="shared" si="2701"/>
        <v/>
      </c>
      <c r="DF1281" s="4" t="str">
        <f t="shared" si="2702"/>
        <v/>
      </c>
      <c r="DG1281" s="4" t="str">
        <f t="shared" si="2703"/>
        <v/>
      </c>
      <c r="DH1281" s="4" t="str">
        <f t="shared" si="2704"/>
        <v/>
      </c>
      <c r="DI1281" s="4" t="str">
        <f t="shared" si="2610"/>
        <v/>
      </c>
      <c r="DJ1281" s="4" t="str">
        <f t="shared" si="2705"/>
        <v/>
      </c>
      <c r="DK1281" s="4" t="str">
        <f t="shared" si="2706"/>
        <v/>
      </c>
      <c r="DL1281" s="4" t="str">
        <f t="shared" si="2707"/>
        <v/>
      </c>
      <c r="DM1281" s="4" t="str">
        <f t="shared" si="2708"/>
        <v/>
      </c>
      <c r="DN1281" s="4" t="str">
        <f t="shared" si="2709"/>
        <v/>
      </c>
      <c r="DO1281" s="4" t="str">
        <f t="shared" si="2710"/>
        <v/>
      </c>
      <c r="DP1281" s="4" t="str">
        <f t="shared" si="2711"/>
        <v/>
      </c>
      <c r="DQ1281" s="4" t="str">
        <f t="shared" si="2712"/>
        <v/>
      </c>
      <c r="DR1281" s="4" t="str">
        <f t="shared" si="2713"/>
        <v/>
      </c>
      <c r="DS1281" s="4" t="str">
        <f t="shared" si="2714"/>
        <v/>
      </c>
      <c r="DT1281" s="4" t="str">
        <f t="shared" si="2715"/>
        <v/>
      </c>
      <c r="DU1281" s="4" t="str">
        <f t="shared" si="2716"/>
        <v/>
      </c>
    </row>
    <row r="1282" spans="18:125" x14ac:dyDescent="0.25">
      <c r="R1282" s="19" t="str">
        <f t="shared" si="2612"/>
        <v/>
      </c>
      <c r="T1282" t="str">
        <f t="shared" si="2613"/>
        <v/>
      </c>
      <c r="U1282" s="4" t="str">
        <f t="shared" si="2611"/>
        <v/>
      </c>
      <c r="V1282" s="4" t="str">
        <f t="shared" si="2614"/>
        <v/>
      </c>
      <c r="W1282" s="4" t="str">
        <f t="shared" si="2615"/>
        <v/>
      </c>
      <c r="X1282" s="4" t="str">
        <f t="shared" si="2616"/>
        <v/>
      </c>
      <c r="Y1282" s="4" t="str">
        <f t="shared" si="2617"/>
        <v/>
      </c>
      <c r="Z1282" s="4" t="str">
        <f t="shared" si="2618"/>
        <v/>
      </c>
      <c r="AA1282" s="4" t="str">
        <f t="shared" si="2619"/>
        <v/>
      </c>
      <c r="AB1282" s="4" t="str">
        <f t="shared" si="2620"/>
        <v/>
      </c>
      <c r="AC1282" s="4" t="str">
        <f t="shared" si="2621"/>
        <v/>
      </c>
      <c r="AD1282" s="4" t="str">
        <f t="shared" si="2622"/>
        <v/>
      </c>
      <c r="AE1282" s="4" t="str">
        <f t="shared" si="2623"/>
        <v/>
      </c>
      <c r="AF1282" s="4" t="str">
        <f t="shared" si="2624"/>
        <v/>
      </c>
      <c r="AG1282" s="4" t="str">
        <f t="shared" si="2625"/>
        <v/>
      </c>
      <c r="AH1282" s="4" t="str">
        <f t="shared" si="2626"/>
        <v/>
      </c>
      <c r="AI1282" s="4" t="str">
        <f t="shared" si="2627"/>
        <v/>
      </c>
      <c r="AJ1282" s="4" t="str">
        <f t="shared" si="2628"/>
        <v/>
      </c>
      <c r="AK1282" s="63" t="str">
        <f t="shared" si="2629"/>
        <v/>
      </c>
      <c r="AL1282" s="4" t="str">
        <f t="shared" si="2630"/>
        <v/>
      </c>
      <c r="AM1282" s="4" t="str">
        <f t="shared" si="2631"/>
        <v/>
      </c>
      <c r="AN1282" s="4" t="str">
        <f t="shared" si="2632"/>
        <v/>
      </c>
      <c r="AO1282" s="4" t="str">
        <f t="shared" si="2633"/>
        <v/>
      </c>
      <c r="AP1282" s="4" t="str">
        <f t="shared" si="2634"/>
        <v/>
      </c>
      <c r="AQ1282" s="4" t="str">
        <f t="shared" si="2635"/>
        <v/>
      </c>
      <c r="AR1282" s="4" t="str">
        <f t="shared" si="2636"/>
        <v/>
      </c>
      <c r="AS1282" s="4" t="str">
        <f t="shared" si="2637"/>
        <v/>
      </c>
      <c r="AT1282" s="4" t="str">
        <f t="shared" si="2638"/>
        <v/>
      </c>
      <c r="AU1282" s="4" t="str">
        <f t="shared" si="2639"/>
        <v/>
      </c>
      <c r="AV1282" s="4" t="str">
        <f t="shared" si="2640"/>
        <v/>
      </c>
      <c r="AW1282" s="4" t="str">
        <f t="shared" si="2641"/>
        <v/>
      </c>
      <c r="AX1282" s="4" t="str">
        <f t="shared" si="2642"/>
        <v/>
      </c>
      <c r="AY1282" s="4" t="str">
        <f t="shared" si="2643"/>
        <v/>
      </c>
      <c r="AZ1282" s="4" t="str">
        <f t="shared" si="2644"/>
        <v/>
      </c>
      <c r="BA1282" s="4" t="str">
        <f t="shared" si="2645"/>
        <v/>
      </c>
      <c r="BB1282" s="4" t="str">
        <f t="shared" si="2646"/>
        <v/>
      </c>
      <c r="BC1282" s="4" t="str">
        <f t="shared" si="2647"/>
        <v/>
      </c>
      <c r="BD1282" s="4" t="str">
        <f t="shared" si="2648"/>
        <v/>
      </c>
      <c r="BE1282" s="4" t="str">
        <f t="shared" si="2649"/>
        <v/>
      </c>
      <c r="BF1282" s="4" t="str">
        <f t="shared" si="2650"/>
        <v/>
      </c>
      <c r="BG1282" s="4" t="str">
        <f t="shared" si="2651"/>
        <v/>
      </c>
      <c r="BH1282" s="4" t="str">
        <f t="shared" si="2652"/>
        <v/>
      </c>
      <c r="BI1282" s="4" t="str">
        <f t="shared" si="2653"/>
        <v/>
      </c>
      <c r="BJ1282" s="4" t="str">
        <f t="shared" si="2654"/>
        <v/>
      </c>
      <c r="BK1282" s="4" t="str">
        <f t="shared" si="2655"/>
        <v/>
      </c>
      <c r="BL1282" s="4" t="str">
        <f t="shared" si="2656"/>
        <v/>
      </c>
      <c r="BM1282" s="4" t="str">
        <f t="shared" si="2657"/>
        <v/>
      </c>
      <c r="BN1282" s="4" t="str">
        <f t="shared" si="2658"/>
        <v/>
      </c>
      <c r="BO1282" s="4" t="str">
        <f t="shared" si="2659"/>
        <v/>
      </c>
      <c r="BP1282" s="4" t="str">
        <f t="shared" si="2660"/>
        <v/>
      </c>
      <c r="BQ1282" s="4" t="str">
        <f t="shared" si="2661"/>
        <v/>
      </c>
      <c r="BR1282" s="4" t="str">
        <f t="shared" si="2662"/>
        <v/>
      </c>
      <c r="BS1282" s="4" t="str">
        <f t="shared" si="2663"/>
        <v/>
      </c>
      <c r="BT1282" s="4" t="str">
        <f t="shared" si="2664"/>
        <v/>
      </c>
      <c r="BU1282" s="4" t="str">
        <f t="shared" si="2665"/>
        <v/>
      </c>
      <c r="BV1282" s="4" t="str">
        <f t="shared" si="2666"/>
        <v/>
      </c>
      <c r="BW1282" s="4" t="str">
        <f t="shared" si="2667"/>
        <v/>
      </c>
      <c r="BX1282" s="4" t="str">
        <f t="shared" si="2668"/>
        <v/>
      </c>
      <c r="BY1282" s="4" t="str">
        <f t="shared" si="2669"/>
        <v/>
      </c>
      <c r="BZ1282" s="63" t="str">
        <f t="shared" si="2670"/>
        <v/>
      </c>
      <c r="CA1282" s="4" t="str">
        <f t="shared" si="2671"/>
        <v/>
      </c>
      <c r="CB1282" s="63" t="str">
        <f t="shared" si="2672"/>
        <v/>
      </c>
      <c r="CC1282" s="4" t="str">
        <f t="shared" si="2673"/>
        <v/>
      </c>
      <c r="CD1282" s="63" t="str">
        <f t="shared" si="2674"/>
        <v/>
      </c>
      <c r="CE1282" s="4" t="str">
        <f t="shared" si="2675"/>
        <v/>
      </c>
      <c r="CF1282" s="63" t="str">
        <f t="shared" si="2676"/>
        <v/>
      </c>
      <c r="CG1282" s="4" t="str">
        <f t="shared" si="2677"/>
        <v/>
      </c>
      <c r="CH1282" s="4" t="str">
        <f t="shared" si="2678"/>
        <v/>
      </c>
      <c r="CI1282" s="4" t="str">
        <f t="shared" si="2679"/>
        <v/>
      </c>
      <c r="CJ1282" s="63" t="str">
        <f t="shared" si="2680"/>
        <v/>
      </c>
      <c r="CK1282" s="4" t="str">
        <f t="shared" si="2681"/>
        <v/>
      </c>
      <c r="CL1282" s="4" t="str">
        <f t="shared" si="2682"/>
        <v/>
      </c>
      <c r="CM1282" s="4" t="str">
        <f t="shared" si="2683"/>
        <v/>
      </c>
      <c r="CN1282" s="4" t="str">
        <f t="shared" si="2684"/>
        <v/>
      </c>
      <c r="CO1282" s="4" t="str">
        <f t="shared" si="2685"/>
        <v/>
      </c>
      <c r="CP1282" s="4" t="str">
        <f t="shared" si="2686"/>
        <v/>
      </c>
      <c r="CQ1282" s="4" t="str">
        <f t="shared" si="2687"/>
        <v/>
      </c>
      <c r="CR1282" s="4" t="str">
        <f t="shared" si="2688"/>
        <v/>
      </c>
      <c r="CS1282" s="4" t="str">
        <f t="shared" si="2689"/>
        <v/>
      </c>
      <c r="CT1282" s="4" t="str">
        <f t="shared" si="2690"/>
        <v/>
      </c>
      <c r="CU1282" s="4" t="str">
        <f t="shared" si="2691"/>
        <v/>
      </c>
      <c r="CV1282" s="4" t="str">
        <f t="shared" si="2692"/>
        <v/>
      </c>
      <c r="CW1282" s="4" t="str">
        <f t="shared" si="2693"/>
        <v/>
      </c>
      <c r="CX1282" s="4" t="str">
        <f t="shared" si="2694"/>
        <v/>
      </c>
      <c r="CY1282" s="4" t="str">
        <f t="shared" si="2695"/>
        <v/>
      </c>
      <c r="CZ1282" s="4" t="str">
        <f t="shared" si="2696"/>
        <v/>
      </c>
      <c r="DA1282" s="4" t="str">
        <f t="shared" si="2697"/>
        <v/>
      </c>
      <c r="DB1282" s="4" t="str">
        <f t="shared" si="2698"/>
        <v/>
      </c>
      <c r="DC1282" s="4" t="str">
        <f t="shared" si="2699"/>
        <v/>
      </c>
      <c r="DD1282" s="4" t="str">
        <f t="shared" si="2700"/>
        <v/>
      </c>
      <c r="DE1282" s="4" t="str">
        <f t="shared" si="2701"/>
        <v/>
      </c>
      <c r="DF1282" s="4" t="str">
        <f t="shared" si="2702"/>
        <v/>
      </c>
      <c r="DG1282" s="4" t="str">
        <f t="shared" si="2703"/>
        <v/>
      </c>
      <c r="DH1282" s="4" t="str">
        <f t="shared" si="2704"/>
        <v/>
      </c>
      <c r="DI1282" s="4" t="str">
        <f t="shared" si="2610"/>
        <v/>
      </c>
      <c r="DJ1282" s="4" t="str">
        <f t="shared" si="2705"/>
        <v/>
      </c>
      <c r="DK1282" s="4" t="str">
        <f t="shared" si="2706"/>
        <v/>
      </c>
      <c r="DL1282" s="4" t="str">
        <f t="shared" si="2707"/>
        <v/>
      </c>
      <c r="DM1282" s="4" t="str">
        <f t="shared" si="2708"/>
        <v/>
      </c>
      <c r="DN1282" s="4" t="str">
        <f t="shared" si="2709"/>
        <v/>
      </c>
      <c r="DO1282" s="4" t="str">
        <f t="shared" si="2710"/>
        <v/>
      </c>
      <c r="DP1282" s="4" t="str">
        <f t="shared" si="2711"/>
        <v/>
      </c>
      <c r="DQ1282" s="4" t="str">
        <f t="shared" si="2712"/>
        <v/>
      </c>
      <c r="DR1282" s="4" t="str">
        <f t="shared" si="2713"/>
        <v/>
      </c>
      <c r="DS1282" s="4" t="str">
        <f t="shared" si="2714"/>
        <v/>
      </c>
      <c r="DT1282" s="4" t="str">
        <f t="shared" si="2715"/>
        <v/>
      </c>
      <c r="DU1282" s="4" t="str">
        <f t="shared" si="2716"/>
        <v/>
      </c>
    </row>
    <row r="1283" spans="18:125" x14ac:dyDescent="0.25">
      <c r="R1283" s="19" t="str">
        <f t="shared" si="2612"/>
        <v/>
      </c>
      <c r="T1283" t="str">
        <f t="shared" si="2613"/>
        <v/>
      </c>
      <c r="U1283" s="4" t="str">
        <f t="shared" si="2611"/>
        <v/>
      </c>
      <c r="V1283" s="4" t="str">
        <f t="shared" si="2614"/>
        <v/>
      </c>
      <c r="W1283" s="4" t="str">
        <f t="shared" si="2615"/>
        <v/>
      </c>
      <c r="X1283" s="4" t="str">
        <f t="shared" si="2616"/>
        <v/>
      </c>
      <c r="Y1283" s="4" t="str">
        <f t="shared" si="2617"/>
        <v/>
      </c>
      <c r="Z1283" s="4" t="str">
        <f t="shared" si="2618"/>
        <v/>
      </c>
      <c r="AA1283" s="4" t="str">
        <f t="shared" si="2619"/>
        <v/>
      </c>
      <c r="AB1283" s="4" t="str">
        <f t="shared" si="2620"/>
        <v/>
      </c>
      <c r="AC1283" s="4" t="str">
        <f t="shared" si="2621"/>
        <v/>
      </c>
      <c r="AD1283" s="4" t="str">
        <f t="shared" si="2622"/>
        <v/>
      </c>
      <c r="AE1283" s="4" t="str">
        <f t="shared" si="2623"/>
        <v/>
      </c>
      <c r="AF1283" s="4" t="str">
        <f t="shared" si="2624"/>
        <v/>
      </c>
      <c r="AG1283" s="4" t="str">
        <f t="shared" si="2625"/>
        <v/>
      </c>
      <c r="AH1283" s="4" t="str">
        <f t="shared" si="2626"/>
        <v/>
      </c>
      <c r="AI1283" s="4" t="str">
        <f t="shared" si="2627"/>
        <v/>
      </c>
      <c r="AJ1283" s="4" t="str">
        <f t="shared" si="2628"/>
        <v/>
      </c>
      <c r="AK1283" s="63" t="str">
        <f t="shared" si="2629"/>
        <v/>
      </c>
      <c r="AL1283" s="4" t="str">
        <f t="shared" si="2630"/>
        <v/>
      </c>
      <c r="AM1283" s="4" t="str">
        <f t="shared" si="2631"/>
        <v/>
      </c>
      <c r="AN1283" s="4" t="str">
        <f t="shared" si="2632"/>
        <v/>
      </c>
      <c r="AO1283" s="4" t="str">
        <f t="shared" si="2633"/>
        <v/>
      </c>
      <c r="AP1283" s="4" t="str">
        <f t="shared" si="2634"/>
        <v/>
      </c>
      <c r="AQ1283" s="4" t="str">
        <f t="shared" si="2635"/>
        <v/>
      </c>
      <c r="AR1283" s="4" t="str">
        <f t="shared" si="2636"/>
        <v/>
      </c>
      <c r="AS1283" s="4" t="str">
        <f t="shared" si="2637"/>
        <v/>
      </c>
      <c r="AT1283" s="4" t="str">
        <f t="shared" si="2638"/>
        <v/>
      </c>
      <c r="AU1283" s="4" t="str">
        <f t="shared" si="2639"/>
        <v/>
      </c>
      <c r="AV1283" s="4" t="str">
        <f t="shared" si="2640"/>
        <v/>
      </c>
      <c r="AW1283" s="4" t="str">
        <f t="shared" si="2641"/>
        <v/>
      </c>
      <c r="AX1283" s="4" t="str">
        <f t="shared" si="2642"/>
        <v/>
      </c>
      <c r="AY1283" s="4" t="str">
        <f t="shared" si="2643"/>
        <v/>
      </c>
      <c r="AZ1283" s="4" t="str">
        <f t="shared" si="2644"/>
        <v/>
      </c>
      <c r="BA1283" s="4" t="str">
        <f t="shared" si="2645"/>
        <v/>
      </c>
      <c r="BB1283" s="4" t="str">
        <f t="shared" si="2646"/>
        <v/>
      </c>
      <c r="BC1283" s="4" t="str">
        <f t="shared" si="2647"/>
        <v/>
      </c>
      <c r="BD1283" s="4" t="str">
        <f t="shared" si="2648"/>
        <v/>
      </c>
      <c r="BE1283" s="4" t="str">
        <f t="shared" si="2649"/>
        <v/>
      </c>
      <c r="BF1283" s="4" t="str">
        <f t="shared" si="2650"/>
        <v/>
      </c>
      <c r="BG1283" s="4" t="str">
        <f t="shared" si="2651"/>
        <v/>
      </c>
      <c r="BH1283" s="4" t="str">
        <f t="shared" si="2652"/>
        <v/>
      </c>
      <c r="BI1283" s="4" t="str">
        <f t="shared" si="2653"/>
        <v/>
      </c>
      <c r="BJ1283" s="4" t="str">
        <f t="shared" si="2654"/>
        <v/>
      </c>
      <c r="BK1283" s="4" t="str">
        <f t="shared" si="2655"/>
        <v/>
      </c>
      <c r="BL1283" s="4" t="str">
        <f t="shared" si="2656"/>
        <v/>
      </c>
      <c r="BM1283" s="4" t="str">
        <f t="shared" si="2657"/>
        <v/>
      </c>
      <c r="BN1283" s="4" t="str">
        <f t="shared" si="2658"/>
        <v/>
      </c>
      <c r="BO1283" s="4" t="str">
        <f t="shared" si="2659"/>
        <v/>
      </c>
      <c r="BP1283" s="4" t="str">
        <f t="shared" si="2660"/>
        <v/>
      </c>
      <c r="BQ1283" s="4" t="str">
        <f t="shared" si="2661"/>
        <v/>
      </c>
      <c r="BR1283" s="4" t="str">
        <f t="shared" si="2662"/>
        <v/>
      </c>
      <c r="BS1283" s="4" t="str">
        <f t="shared" si="2663"/>
        <v/>
      </c>
      <c r="BT1283" s="4" t="str">
        <f t="shared" si="2664"/>
        <v/>
      </c>
      <c r="BU1283" s="4" t="str">
        <f t="shared" si="2665"/>
        <v/>
      </c>
      <c r="BV1283" s="4" t="str">
        <f t="shared" si="2666"/>
        <v/>
      </c>
      <c r="BW1283" s="4" t="str">
        <f t="shared" si="2667"/>
        <v/>
      </c>
      <c r="BX1283" s="4" t="str">
        <f t="shared" si="2668"/>
        <v/>
      </c>
      <c r="BY1283" s="4" t="str">
        <f t="shared" si="2669"/>
        <v/>
      </c>
      <c r="BZ1283" s="63" t="str">
        <f t="shared" si="2670"/>
        <v/>
      </c>
      <c r="CA1283" s="4" t="str">
        <f t="shared" si="2671"/>
        <v/>
      </c>
      <c r="CB1283" s="63" t="str">
        <f t="shared" si="2672"/>
        <v/>
      </c>
      <c r="CC1283" s="4" t="str">
        <f t="shared" si="2673"/>
        <v/>
      </c>
      <c r="CD1283" s="63" t="str">
        <f t="shared" si="2674"/>
        <v/>
      </c>
      <c r="CE1283" s="4" t="str">
        <f t="shared" si="2675"/>
        <v/>
      </c>
      <c r="CF1283" s="63" t="str">
        <f t="shared" si="2676"/>
        <v/>
      </c>
      <c r="CG1283" s="4" t="str">
        <f t="shared" si="2677"/>
        <v/>
      </c>
      <c r="CH1283" s="4" t="str">
        <f t="shared" si="2678"/>
        <v/>
      </c>
      <c r="CI1283" s="4" t="str">
        <f t="shared" si="2679"/>
        <v/>
      </c>
      <c r="CJ1283" s="63" t="str">
        <f t="shared" si="2680"/>
        <v/>
      </c>
      <c r="CK1283" s="4" t="str">
        <f t="shared" si="2681"/>
        <v/>
      </c>
      <c r="CL1283" s="4" t="str">
        <f t="shared" si="2682"/>
        <v/>
      </c>
      <c r="CM1283" s="4" t="str">
        <f t="shared" si="2683"/>
        <v/>
      </c>
      <c r="CN1283" s="4" t="str">
        <f t="shared" si="2684"/>
        <v/>
      </c>
      <c r="CO1283" s="4" t="str">
        <f t="shared" si="2685"/>
        <v/>
      </c>
      <c r="CP1283" s="4" t="str">
        <f t="shared" si="2686"/>
        <v/>
      </c>
      <c r="CQ1283" s="4" t="str">
        <f t="shared" si="2687"/>
        <v/>
      </c>
      <c r="CR1283" s="4" t="str">
        <f t="shared" si="2688"/>
        <v/>
      </c>
      <c r="CS1283" s="4" t="str">
        <f t="shared" si="2689"/>
        <v/>
      </c>
      <c r="CT1283" s="4" t="str">
        <f t="shared" si="2690"/>
        <v/>
      </c>
      <c r="CU1283" s="4" t="str">
        <f t="shared" si="2691"/>
        <v/>
      </c>
      <c r="CV1283" s="4" t="str">
        <f t="shared" si="2692"/>
        <v/>
      </c>
      <c r="CW1283" s="4" t="str">
        <f t="shared" si="2693"/>
        <v/>
      </c>
      <c r="CX1283" s="4" t="str">
        <f t="shared" si="2694"/>
        <v/>
      </c>
      <c r="CY1283" s="4" t="str">
        <f t="shared" si="2695"/>
        <v/>
      </c>
      <c r="CZ1283" s="4" t="str">
        <f t="shared" si="2696"/>
        <v/>
      </c>
      <c r="DA1283" s="4" t="str">
        <f t="shared" si="2697"/>
        <v/>
      </c>
      <c r="DB1283" s="4" t="str">
        <f t="shared" si="2698"/>
        <v/>
      </c>
      <c r="DC1283" s="4" t="str">
        <f t="shared" si="2699"/>
        <v/>
      </c>
      <c r="DD1283" s="4" t="str">
        <f t="shared" si="2700"/>
        <v/>
      </c>
      <c r="DE1283" s="4" t="str">
        <f t="shared" si="2701"/>
        <v/>
      </c>
      <c r="DF1283" s="4" t="str">
        <f t="shared" si="2702"/>
        <v/>
      </c>
      <c r="DG1283" s="4" t="str">
        <f t="shared" si="2703"/>
        <v/>
      </c>
      <c r="DH1283" s="4" t="str">
        <f t="shared" si="2704"/>
        <v/>
      </c>
      <c r="DI1283" s="4" t="str">
        <f t="shared" ref="DI1283:DI1346" si="2717">IF(ISNUMBER(FIND(DI$2,DH1283)),SUBSTITUTE(DH1283,DI$2,),DH1283)</f>
        <v/>
      </c>
      <c r="DJ1283" s="4" t="str">
        <f t="shared" si="2705"/>
        <v/>
      </c>
      <c r="DK1283" s="4" t="str">
        <f t="shared" si="2706"/>
        <v/>
      </c>
      <c r="DL1283" s="4" t="str">
        <f t="shared" si="2707"/>
        <v/>
      </c>
      <c r="DM1283" s="4" t="str">
        <f t="shared" si="2708"/>
        <v/>
      </c>
      <c r="DN1283" s="4" t="str">
        <f t="shared" si="2709"/>
        <v/>
      </c>
      <c r="DO1283" s="4" t="str">
        <f t="shared" si="2710"/>
        <v/>
      </c>
      <c r="DP1283" s="4" t="str">
        <f t="shared" si="2711"/>
        <v/>
      </c>
      <c r="DQ1283" s="4" t="str">
        <f t="shared" si="2712"/>
        <v/>
      </c>
      <c r="DR1283" s="4" t="str">
        <f t="shared" si="2713"/>
        <v/>
      </c>
      <c r="DS1283" s="4" t="str">
        <f t="shared" si="2714"/>
        <v/>
      </c>
      <c r="DT1283" s="4" t="str">
        <f t="shared" si="2715"/>
        <v/>
      </c>
      <c r="DU1283" s="4" t="str">
        <f t="shared" si="2716"/>
        <v/>
      </c>
    </row>
    <row r="1284" spans="18:125" x14ac:dyDescent="0.25">
      <c r="R1284" s="19" t="str">
        <f t="shared" si="2612"/>
        <v/>
      </c>
      <c r="T1284" t="str">
        <f t="shared" si="2613"/>
        <v/>
      </c>
      <c r="U1284" s="4" t="str">
        <f t="shared" ref="U1284:U1347" si="2718">IF(ISNUMBER(FIND(U$2,$T1284)),SUBSTITUTE($T1284,U$2,),$T1284)</f>
        <v/>
      </c>
      <c r="V1284" s="4" t="str">
        <f t="shared" si="2614"/>
        <v/>
      </c>
      <c r="W1284" s="4" t="str">
        <f t="shared" si="2615"/>
        <v/>
      </c>
      <c r="X1284" s="4" t="str">
        <f t="shared" si="2616"/>
        <v/>
      </c>
      <c r="Y1284" s="4" t="str">
        <f t="shared" si="2617"/>
        <v/>
      </c>
      <c r="Z1284" s="4" t="str">
        <f t="shared" si="2618"/>
        <v/>
      </c>
      <c r="AA1284" s="4" t="str">
        <f t="shared" si="2619"/>
        <v/>
      </c>
      <c r="AB1284" s="4" t="str">
        <f t="shared" si="2620"/>
        <v/>
      </c>
      <c r="AC1284" s="4" t="str">
        <f t="shared" si="2621"/>
        <v/>
      </c>
      <c r="AD1284" s="4" t="str">
        <f t="shared" si="2622"/>
        <v/>
      </c>
      <c r="AE1284" s="4" t="str">
        <f t="shared" si="2623"/>
        <v/>
      </c>
      <c r="AF1284" s="4" t="str">
        <f t="shared" si="2624"/>
        <v/>
      </c>
      <c r="AG1284" s="4" t="str">
        <f t="shared" si="2625"/>
        <v/>
      </c>
      <c r="AH1284" s="4" t="str">
        <f t="shared" si="2626"/>
        <v/>
      </c>
      <c r="AI1284" s="4" t="str">
        <f t="shared" si="2627"/>
        <v/>
      </c>
      <c r="AJ1284" s="4" t="str">
        <f t="shared" si="2628"/>
        <v/>
      </c>
      <c r="AK1284" s="63" t="str">
        <f t="shared" si="2629"/>
        <v/>
      </c>
      <c r="AL1284" s="4" t="str">
        <f t="shared" si="2630"/>
        <v/>
      </c>
      <c r="AM1284" s="4" t="str">
        <f t="shared" si="2631"/>
        <v/>
      </c>
      <c r="AN1284" s="4" t="str">
        <f t="shared" si="2632"/>
        <v/>
      </c>
      <c r="AO1284" s="4" t="str">
        <f t="shared" si="2633"/>
        <v/>
      </c>
      <c r="AP1284" s="4" t="str">
        <f t="shared" si="2634"/>
        <v/>
      </c>
      <c r="AQ1284" s="4" t="str">
        <f t="shared" si="2635"/>
        <v/>
      </c>
      <c r="AR1284" s="4" t="str">
        <f t="shared" si="2636"/>
        <v/>
      </c>
      <c r="AS1284" s="4" t="str">
        <f t="shared" si="2637"/>
        <v/>
      </c>
      <c r="AT1284" s="4" t="str">
        <f t="shared" si="2638"/>
        <v/>
      </c>
      <c r="AU1284" s="4" t="str">
        <f t="shared" si="2639"/>
        <v/>
      </c>
      <c r="AV1284" s="4" t="str">
        <f t="shared" si="2640"/>
        <v/>
      </c>
      <c r="AW1284" s="4" t="str">
        <f t="shared" si="2641"/>
        <v/>
      </c>
      <c r="AX1284" s="4" t="str">
        <f t="shared" si="2642"/>
        <v/>
      </c>
      <c r="AY1284" s="4" t="str">
        <f t="shared" si="2643"/>
        <v/>
      </c>
      <c r="AZ1284" s="4" t="str">
        <f t="shared" si="2644"/>
        <v/>
      </c>
      <c r="BA1284" s="4" t="str">
        <f t="shared" si="2645"/>
        <v/>
      </c>
      <c r="BB1284" s="4" t="str">
        <f t="shared" si="2646"/>
        <v/>
      </c>
      <c r="BC1284" s="4" t="str">
        <f t="shared" si="2647"/>
        <v/>
      </c>
      <c r="BD1284" s="4" t="str">
        <f t="shared" si="2648"/>
        <v/>
      </c>
      <c r="BE1284" s="4" t="str">
        <f t="shared" si="2649"/>
        <v/>
      </c>
      <c r="BF1284" s="4" t="str">
        <f t="shared" si="2650"/>
        <v/>
      </c>
      <c r="BG1284" s="4" t="str">
        <f t="shared" si="2651"/>
        <v/>
      </c>
      <c r="BH1284" s="4" t="str">
        <f t="shared" si="2652"/>
        <v/>
      </c>
      <c r="BI1284" s="4" t="str">
        <f t="shared" si="2653"/>
        <v/>
      </c>
      <c r="BJ1284" s="4" t="str">
        <f t="shared" si="2654"/>
        <v/>
      </c>
      <c r="BK1284" s="4" t="str">
        <f t="shared" si="2655"/>
        <v/>
      </c>
      <c r="BL1284" s="4" t="str">
        <f t="shared" si="2656"/>
        <v/>
      </c>
      <c r="BM1284" s="4" t="str">
        <f t="shared" si="2657"/>
        <v/>
      </c>
      <c r="BN1284" s="4" t="str">
        <f t="shared" si="2658"/>
        <v/>
      </c>
      <c r="BO1284" s="4" t="str">
        <f t="shared" si="2659"/>
        <v/>
      </c>
      <c r="BP1284" s="4" t="str">
        <f t="shared" si="2660"/>
        <v/>
      </c>
      <c r="BQ1284" s="4" t="str">
        <f t="shared" si="2661"/>
        <v/>
      </c>
      <c r="BR1284" s="4" t="str">
        <f t="shared" si="2662"/>
        <v/>
      </c>
      <c r="BS1284" s="4" t="str">
        <f t="shared" si="2663"/>
        <v/>
      </c>
      <c r="BT1284" s="4" t="str">
        <f t="shared" si="2664"/>
        <v/>
      </c>
      <c r="BU1284" s="4" t="str">
        <f t="shared" si="2665"/>
        <v/>
      </c>
      <c r="BV1284" s="4" t="str">
        <f t="shared" si="2666"/>
        <v/>
      </c>
      <c r="BW1284" s="4" t="str">
        <f t="shared" si="2667"/>
        <v/>
      </c>
      <c r="BX1284" s="4" t="str">
        <f t="shared" si="2668"/>
        <v/>
      </c>
      <c r="BY1284" s="4" t="str">
        <f t="shared" si="2669"/>
        <v/>
      </c>
      <c r="BZ1284" s="63" t="str">
        <f t="shared" si="2670"/>
        <v/>
      </c>
      <c r="CA1284" s="4" t="str">
        <f t="shared" si="2671"/>
        <v/>
      </c>
      <c r="CB1284" s="63" t="str">
        <f t="shared" si="2672"/>
        <v/>
      </c>
      <c r="CC1284" s="4" t="str">
        <f t="shared" si="2673"/>
        <v/>
      </c>
      <c r="CD1284" s="63" t="str">
        <f t="shared" si="2674"/>
        <v/>
      </c>
      <c r="CE1284" s="4" t="str">
        <f t="shared" si="2675"/>
        <v/>
      </c>
      <c r="CF1284" s="63" t="str">
        <f t="shared" si="2676"/>
        <v/>
      </c>
      <c r="CG1284" s="4" t="str">
        <f t="shared" si="2677"/>
        <v/>
      </c>
      <c r="CH1284" s="4" t="str">
        <f t="shared" si="2678"/>
        <v/>
      </c>
      <c r="CI1284" s="4" t="str">
        <f t="shared" si="2679"/>
        <v/>
      </c>
      <c r="CJ1284" s="63" t="str">
        <f t="shared" si="2680"/>
        <v/>
      </c>
      <c r="CK1284" s="4" t="str">
        <f t="shared" si="2681"/>
        <v/>
      </c>
      <c r="CL1284" s="4" t="str">
        <f t="shared" si="2682"/>
        <v/>
      </c>
      <c r="CM1284" s="4" t="str">
        <f t="shared" si="2683"/>
        <v/>
      </c>
      <c r="CN1284" s="4" t="str">
        <f t="shared" si="2684"/>
        <v/>
      </c>
      <c r="CO1284" s="4" t="str">
        <f t="shared" si="2685"/>
        <v/>
      </c>
      <c r="CP1284" s="4" t="str">
        <f t="shared" si="2686"/>
        <v/>
      </c>
      <c r="CQ1284" s="4" t="str">
        <f t="shared" si="2687"/>
        <v/>
      </c>
      <c r="CR1284" s="4" t="str">
        <f t="shared" si="2688"/>
        <v/>
      </c>
      <c r="CS1284" s="4" t="str">
        <f t="shared" si="2689"/>
        <v/>
      </c>
      <c r="CT1284" s="4" t="str">
        <f t="shared" si="2690"/>
        <v/>
      </c>
      <c r="CU1284" s="4" t="str">
        <f t="shared" si="2691"/>
        <v/>
      </c>
      <c r="CV1284" s="4" t="str">
        <f t="shared" si="2692"/>
        <v/>
      </c>
      <c r="CW1284" s="4" t="str">
        <f t="shared" si="2693"/>
        <v/>
      </c>
      <c r="CX1284" s="4" t="str">
        <f t="shared" si="2694"/>
        <v/>
      </c>
      <c r="CY1284" s="4" t="str">
        <f t="shared" si="2695"/>
        <v/>
      </c>
      <c r="CZ1284" s="4" t="str">
        <f t="shared" si="2696"/>
        <v/>
      </c>
      <c r="DA1284" s="4" t="str">
        <f t="shared" si="2697"/>
        <v/>
      </c>
      <c r="DB1284" s="4" t="str">
        <f t="shared" si="2698"/>
        <v/>
      </c>
      <c r="DC1284" s="4" t="str">
        <f t="shared" si="2699"/>
        <v/>
      </c>
      <c r="DD1284" s="4" t="str">
        <f t="shared" si="2700"/>
        <v/>
      </c>
      <c r="DE1284" s="4" t="str">
        <f t="shared" si="2701"/>
        <v/>
      </c>
      <c r="DF1284" s="4" t="str">
        <f t="shared" si="2702"/>
        <v/>
      </c>
      <c r="DG1284" s="4" t="str">
        <f t="shared" si="2703"/>
        <v/>
      </c>
      <c r="DH1284" s="4" t="str">
        <f t="shared" si="2704"/>
        <v/>
      </c>
      <c r="DI1284" s="4" t="str">
        <f t="shared" si="2717"/>
        <v/>
      </c>
      <c r="DJ1284" s="4" t="str">
        <f t="shared" si="2705"/>
        <v/>
      </c>
      <c r="DK1284" s="4" t="str">
        <f t="shared" si="2706"/>
        <v/>
      </c>
      <c r="DL1284" s="4" t="str">
        <f t="shared" si="2707"/>
        <v/>
      </c>
      <c r="DM1284" s="4" t="str">
        <f t="shared" si="2708"/>
        <v/>
      </c>
      <c r="DN1284" s="4" t="str">
        <f t="shared" si="2709"/>
        <v/>
      </c>
      <c r="DO1284" s="4" t="str">
        <f t="shared" si="2710"/>
        <v/>
      </c>
      <c r="DP1284" s="4" t="str">
        <f t="shared" si="2711"/>
        <v/>
      </c>
      <c r="DQ1284" s="4" t="str">
        <f t="shared" si="2712"/>
        <v/>
      </c>
      <c r="DR1284" s="4" t="str">
        <f t="shared" si="2713"/>
        <v/>
      </c>
      <c r="DS1284" s="4" t="str">
        <f t="shared" si="2714"/>
        <v/>
      </c>
      <c r="DT1284" s="4" t="str">
        <f t="shared" si="2715"/>
        <v/>
      </c>
      <c r="DU1284" s="4" t="str">
        <f t="shared" si="2716"/>
        <v/>
      </c>
    </row>
    <row r="1285" spans="18:125" x14ac:dyDescent="0.25">
      <c r="R1285" s="19" t="str">
        <f t="shared" si="2612"/>
        <v/>
      </c>
      <c r="T1285" t="str">
        <f t="shared" si="2613"/>
        <v/>
      </c>
      <c r="U1285" s="4" t="str">
        <f t="shared" si="2718"/>
        <v/>
      </c>
      <c r="V1285" s="4" t="str">
        <f t="shared" si="2614"/>
        <v/>
      </c>
      <c r="W1285" s="4" t="str">
        <f t="shared" si="2615"/>
        <v/>
      </c>
      <c r="X1285" s="4" t="str">
        <f t="shared" si="2616"/>
        <v/>
      </c>
      <c r="Y1285" s="4" t="str">
        <f t="shared" si="2617"/>
        <v/>
      </c>
      <c r="Z1285" s="4" t="str">
        <f t="shared" si="2618"/>
        <v/>
      </c>
      <c r="AA1285" s="4" t="str">
        <f t="shared" si="2619"/>
        <v/>
      </c>
      <c r="AB1285" s="4" t="str">
        <f t="shared" si="2620"/>
        <v/>
      </c>
      <c r="AC1285" s="4" t="str">
        <f t="shared" si="2621"/>
        <v/>
      </c>
      <c r="AD1285" s="4" t="str">
        <f t="shared" si="2622"/>
        <v/>
      </c>
      <c r="AE1285" s="4" t="str">
        <f t="shared" si="2623"/>
        <v/>
      </c>
      <c r="AF1285" s="4" t="str">
        <f t="shared" si="2624"/>
        <v/>
      </c>
      <c r="AG1285" s="4" t="str">
        <f t="shared" si="2625"/>
        <v/>
      </c>
      <c r="AH1285" s="4" t="str">
        <f t="shared" si="2626"/>
        <v/>
      </c>
      <c r="AI1285" s="4" t="str">
        <f t="shared" si="2627"/>
        <v/>
      </c>
      <c r="AJ1285" s="4" t="str">
        <f t="shared" si="2628"/>
        <v/>
      </c>
      <c r="AK1285" s="63" t="str">
        <f t="shared" si="2629"/>
        <v/>
      </c>
      <c r="AL1285" s="4" t="str">
        <f t="shared" si="2630"/>
        <v/>
      </c>
      <c r="AM1285" s="4" t="str">
        <f t="shared" si="2631"/>
        <v/>
      </c>
      <c r="AN1285" s="4" t="str">
        <f t="shared" si="2632"/>
        <v/>
      </c>
      <c r="AO1285" s="4" t="str">
        <f t="shared" si="2633"/>
        <v/>
      </c>
      <c r="AP1285" s="4" t="str">
        <f t="shared" si="2634"/>
        <v/>
      </c>
      <c r="AQ1285" s="4" t="str">
        <f t="shared" si="2635"/>
        <v/>
      </c>
      <c r="AR1285" s="4" t="str">
        <f t="shared" si="2636"/>
        <v/>
      </c>
      <c r="AS1285" s="4" t="str">
        <f t="shared" si="2637"/>
        <v/>
      </c>
      <c r="AT1285" s="4" t="str">
        <f t="shared" si="2638"/>
        <v/>
      </c>
      <c r="AU1285" s="4" t="str">
        <f t="shared" si="2639"/>
        <v/>
      </c>
      <c r="AV1285" s="4" t="str">
        <f t="shared" si="2640"/>
        <v/>
      </c>
      <c r="AW1285" s="4" t="str">
        <f t="shared" si="2641"/>
        <v/>
      </c>
      <c r="AX1285" s="4" t="str">
        <f t="shared" si="2642"/>
        <v/>
      </c>
      <c r="AY1285" s="4" t="str">
        <f t="shared" si="2643"/>
        <v/>
      </c>
      <c r="AZ1285" s="4" t="str">
        <f t="shared" si="2644"/>
        <v/>
      </c>
      <c r="BA1285" s="4" t="str">
        <f t="shared" si="2645"/>
        <v/>
      </c>
      <c r="BB1285" s="4" t="str">
        <f t="shared" si="2646"/>
        <v/>
      </c>
      <c r="BC1285" s="4" t="str">
        <f t="shared" si="2647"/>
        <v/>
      </c>
      <c r="BD1285" s="4" t="str">
        <f t="shared" si="2648"/>
        <v/>
      </c>
      <c r="BE1285" s="4" t="str">
        <f t="shared" si="2649"/>
        <v/>
      </c>
      <c r="BF1285" s="4" t="str">
        <f t="shared" si="2650"/>
        <v/>
      </c>
      <c r="BG1285" s="4" t="str">
        <f t="shared" si="2651"/>
        <v/>
      </c>
      <c r="BH1285" s="4" t="str">
        <f t="shared" si="2652"/>
        <v/>
      </c>
      <c r="BI1285" s="4" t="str">
        <f t="shared" si="2653"/>
        <v/>
      </c>
      <c r="BJ1285" s="4" t="str">
        <f t="shared" si="2654"/>
        <v/>
      </c>
      <c r="BK1285" s="4" t="str">
        <f t="shared" si="2655"/>
        <v/>
      </c>
      <c r="BL1285" s="4" t="str">
        <f t="shared" si="2656"/>
        <v/>
      </c>
      <c r="BM1285" s="4" t="str">
        <f t="shared" si="2657"/>
        <v/>
      </c>
      <c r="BN1285" s="4" t="str">
        <f t="shared" si="2658"/>
        <v/>
      </c>
      <c r="BO1285" s="4" t="str">
        <f t="shared" si="2659"/>
        <v/>
      </c>
      <c r="BP1285" s="4" t="str">
        <f t="shared" si="2660"/>
        <v/>
      </c>
      <c r="BQ1285" s="4" t="str">
        <f t="shared" si="2661"/>
        <v/>
      </c>
      <c r="BR1285" s="4" t="str">
        <f t="shared" si="2662"/>
        <v/>
      </c>
      <c r="BS1285" s="4" t="str">
        <f t="shared" si="2663"/>
        <v/>
      </c>
      <c r="BT1285" s="4" t="str">
        <f t="shared" si="2664"/>
        <v/>
      </c>
      <c r="BU1285" s="4" t="str">
        <f t="shared" si="2665"/>
        <v/>
      </c>
      <c r="BV1285" s="4" t="str">
        <f t="shared" si="2666"/>
        <v/>
      </c>
      <c r="BW1285" s="4" t="str">
        <f t="shared" si="2667"/>
        <v/>
      </c>
      <c r="BX1285" s="4" t="str">
        <f t="shared" si="2668"/>
        <v/>
      </c>
      <c r="BY1285" s="4" t="str">
        <f t="shared" si="2669"/>
        <v/>
      </c>
      <c r="BZ1285" s="63" t="str">
        <f t="shared" si="2670"/>
        <v/>
      </c>
      <c r="CA1285" s="4" t="str">
        <f t="shared" si="2671"/>
        <v/>
      </c>
      <c r="CB1285" s="63" t="str">
        <f t="shared" si="2672"/>
        <v/>
      </c>
      <c r="CC1285" s="4" t="str">
        <f t="shared" si="2673"/>
        <v/>
      </c>
      <c r="CD1285" s="63" t="str">
        <f t="shared" si="2674"/>
        <v/>
      </c>
      <c r="CE1285" s="4" t="str">
        <f t="shared" si="2675"/>
        <v/>
      </c>
      <c r="CF1285" s="63" t="str">
        <f t="shared" si="2676"/>
        <v/>
      </c>
      <c r="CG1285" s="4" t="str">
        <f t="shared" si="2677"/>
        <v/>
      </c>
      <c r="CH1285" s="4" t="str">
        <f t="shared" si="2678"/>
        <v/>
      </c>
      <c r="CI1285" s="4" t="str">
        <f t="shared" si="2679"/>
        <v/>
      </c>
      <c r="CJ1285" s="63" t="str">
        <f t="shared" si="2680"/>
        <v/>
      </c>
      <c r="CK1285" s="4" t="str">
        <f t="shared" si="2681"/>
        <v/>
      </c>
      <c r="CL1285" s="4" t="str">
        <f t="shared" si="2682"/>
        <v/>
      </c>
      <c r="CM1285" s="4" t="str">
        <f t="shared" si="2683"/>
        <v/>
      </c>
      <c r="CN1285" s="4" t="str">
        <f t="shared" si="2684"/>
        <v/>
      </c>
      <c r="CO1285" s="4" t="str">
        <f t="shared" si="2685"/>
        <v/>
      </c>
      <c r="CP1285" s="4" t="str">
        <f t="shared" si="2686"/>
        <v/>
      </c>
      <c r="CQ1285" s="4" t="str">
        <f t="shared" si="2687"/>
        <v/>
      </c>
      <c r="CR1285" s="4" t="str">
        <f t="shared" si="2688"/>
        <v/>
      </c>
      <c r="CS1285" s="4" t="str">
        <f t="shared" si="2689"/>
        <v/>
      </c>
      <c r="CT1285" s="4" t="str">
        <f t="shared" si="2690"/>
        <v/>
      </c>
      <c r="CU1285" s="4" t="str">
        <f t="shared" si="2691"/>
        <v/>
      </c>
      <c r="CV1285" s="4" t="str">
        <f t="shared" si="2692"/>
        <v/>
      </c>
      <c r="CW1285" s="4" t="str">
        <f t="shared" si="2693"/>
        <v/>
      </c>
      <c r="CX1285" s="4" t="str">
        <f t="shared" si="2694"/>
        <v/>
      </c>
      <c r="CY1285" s="4" t="str">
        <f t="shared" si="2695"/>
        <v/>
      </c>
      <c r="CZ1285" s="4" t="str">
        <f t="shared" si="2696"/>
        <v/>
      </c>
      <c r="DA1285" s="4" t="str">
        <f t="shared" si="2697"/>
        <v/>
      </c>
      <c r="DB1285" s="4" t="str">
        <f t="shared" si="2698"/>
        <v/>
      </c>
      <c r="DC1285" s="4" t="str">
        <f t="shared" si="2699"/>
        <v/>
      </c>
      <c r="DD1285" s="4" t="str">
        <f t="shared" si="2700"/>
        <v/>
      </c>
      <c r="DE1285" s="4" t="str">
        <f t="shared" si="2701"/>
        <v/>
      </c>
      <c r="DF1285" s="4" t="str">
        <f t="shared" si="2702"/>
        <v/>
      </c>
      <c r="DG1285" s="4" t="str">
        <f t="shared" si="2703"/>
        <v/>
      </c>
      <c r="DH1285" s="4" t="str">
        <f t="shared" si="2704"/>
        <v/>
      </c>
      <c r="DI1285" s="4" t="str">
        <f t="shared" si="2717"/>
        <v/>
      </c>
      <c r="DJ1285" s="4" t="str">
        <f t="shared" si="2705"/>
        <v/>
      </c>
      <c r="DK1285" s="4" t="str">
        <f t="shared" si="2706"/>
        <v/>
      </c>
      <c r="DL1285" s="4" t="str">
        <f t="shared" si="2707"/>
        <v/>
      </c>
      <c r="DM1285" s="4" t="str">
        <f t="shared" si="2708"/>
        <v/>
      </c>
      <c r="DN1285" s="4" t="str">
        <f t="shared" si="2709"/>
        <v/>
      </c>
      <c r="DO1285" s="4" t="str">
        <f t="shared" si="2710"/>
        <v/>
      </c>
      <c r="DP1285" s="4" t="str">
        <f t="shared" si="2711"/>
        <v/>
      </c>
      <c r="DQ1285" s="4" t="str">
        <f t="shared" si="2712"/>
        <v/>
      </c>
      <c r="DR1285" s="4" t="str">
        <f t="shared" si="2713"/>
        <v/>
      </c>
      <c r="DS1285" s="4" t="str">
        <f t="shared" si="2714"/>
        <v/>
      </c>
      <c r="DT1285" s="4" t="str">
        <f t="shared" si="2715"/>
        <v/>
      </c>
      <c r="DU1285" s="4" t="str">
        <f t="shared" si="2716"/>
        <v/>
      </c>
    </row>
    <row r="1286" spans="18:125" x14ac:dyDescent="0.25">
      <c r="R1286" s="19" t="str">
        <f t="shared" si="2612"/>
        <v/>
      </c>
      <c r="T1286" t="str">
        <f t="shared" si="2613"/>
        <v/>
      </c>
      <c r="U1286" s="4" t="str">
        <f t="shared" si="2718"/>
        <v/>
      </c>
      <c r="V1286" s="4" t="str">
        <f t="shared" si="2614"/>
        <v/>
      </c>
      <c r="W1286" s="4" t="str">
        <f t="shared" si="2615"/>
        <v/>
      </c>
      <c r="X1286" s="4" t="str">
        <f t="shared" si="2616"/>
        <v/>
      </c>
      <c r="Y1286" s="4" t="str">
        <f t="shared" si="2617"/>
        <v/>
      </c>
      <c r="Z1286" s="4" t="str">
        <f t="shared" si="2618"/>
        <v/>
      </c>
      <c r="AA1286" s="4" t="str">
        <f t="shared" si="2619"/>
        <v/>
      </c>
      <c r="AB1286" s="4" t="str">
        <f t="shared" si="2620"/>
        <v/>
      </c>
      <c r="AC1286" s="4" t="str">
        <f t="shared" si="2621"/>
        <v/>
      </c>
      <c r="AD1286" s="4" t="str">
        <f t="shared" si="2622"/>
        <v/>
      </c>
      <c r="AE1286" s="4" t="str">
        <f t="shared" si="2623"/>
        <v/>
      </c>
      <c r="AF1286" s="4" t="str">
        <f t="shared" si="2624"/>
        <v/>
      </c>
      <c r="AG1286" s="4" t="str">
        <f t="shared" si="2625"/>
        <v/>
      </c>
      <c r="AH1286" s="4" t="str">
        <f t="shared" si="2626"/>
        <v/>
      </c>
      <c r="AI1286" s="4" t="str">
        <f t="shared" si="2627"/>
        <v/>
      </c>
      <c r="AJ1286" s="4" t="str">
        <f t="shared" si="2628"/>
        <v/>
      </c>
      <c r="AK1286" s="63" t="str">
        <f t="shared" si="2629"/>
        <v/>
      </c>
      <c r="AL1286" s="4" t="str">
        <f t="shared" si="2630"/>
        <v/>
      </c>
      <c r="AM1286" s="4" t="str">
        <f t="shared" si="2631"/>
        <v/>
      </c>
      <c r="AN1286" s="4" t="str">
        <f t="shared" si="2632"/>
        <v/>
      </c>
      <c r="AO1286" s="4" t="str">
        <f t="shared" si="2633"/>
        <v/>
      </c>
      <c r="AP1286" s="4" t="str">
        <f t="shared" si="2634"/>
        <v/>
      </c>
      <c r="AQ1286" s="4" t="str">
        <f t="shared" si="2635"/>
        <v/>
      </c>
      <c r="AR1286" s="4" t="str">
        <f t="shared" si="2636"/>
        <v/>
      </c>
      <c r="AS1286" s="4" t="str">
        <f t="shared" si="2637"/>
        <v/>
      </c>
      <c r="AT1286" s="4" t="str">
        <f t="shared" si="2638"/>
        <v/>
      </c>
      <c r="AU1286" s="4" t="str">
        <f t="shared" si="2639"/>
        <v/>
      </c>
      <c r="AV1286" s="4" t="str">
        <f t="shared" si="2640"/>
        <v/>
      </c>
      <c r="AW1286" s="4" t="str">
        <f t="shared" si="2641"/>
        <v/>
      </c>
      <c r="AX1286" s="4" t="str">
        <f t="shared" si="2642"/>
        <v/>
      </c>
      <c r="AY1286" s="4" t="str">
        <f t="shared" si="2643"/>
        <v/>
      </c>
      <c r="AZ1286" s="4" t="str">
        <f t="shared" si="2644"/>
        <v/>
      </c>
      <c r="BA1286" s="4" t="str">
        <f t="shared" si="2645"/>
        <v/>
      </c>
      <c r="BB1286" s="4" t="str">
        <f t="shared" si="2646"/>
        <v/>
      </c>
      <c r="BC1286" s="4" t="str">
        <f t="shared" si="2647"/>
        <v/>
      </c>
      <c r="BD1286" s="4" t="str">
        <f t="shared" si="2648"/>
        <v/>
      </c>
      <c r="BE1286" s="4" t="str">
        <f t="shared" si="2649"/>
        <v/>
      </c>
      <c r="BF1286" s="4" t="str">
        <f t="shared" si="2650"/>
        <v/>
      </c>
      <c r="BG1286" s="4" t="str">
        <f t="shared" si="2651"/>
        <v/>
      </c>
      <c r="BH1286" s="4" t="str">
        <f t="shared" si="2652"/>
        <v/>
      </c>
      <c r="BI1286" s="4" t="str">
        <f t="shared" si="2653"/>
        <v/>
      </c>
      <c r="BJ1286" s="4" t="str">
        <f t="shared" si="2654"/>
        <v/>
      </c>
      <c r="BK1286" s="4" t="str">
        <f t="shared" si="2655"/>
        <v/>
      </c>
      <c r="BL1286" s="4" t="str">
        <f t="shared" si="2656"/>
        <v/>
      </c>
      <c r="BM1286" s="4" t="str">
        <f t="shared" si="2657"/>
        <v/>
      </c>
      <c r="BN1286" s="4" t="str">
        <f t="shared" si="2658"/>
        <v/>
      </c>
      <c r="BO1286" s="4" t="str">
        <f t="shared" si="2659"/>
        <v/>
      </c>
      <c r="BP1286" s="4" t="str">
        <f t="shared" si="2660"/>
        <v/>
      </c>
      <c r="BQ1286" s="4" t="str">
        <f t="shared" si="2661"/>
        <v/>
      </c>
      <c r="BR1286" s="4" t="str">
        <f t="shared" si="2662"/>
        <v/>
      </c>
      <c r="BS1286" s="4" t="str">
        <f t="shared" si="2663"/>
        <v/>
      </c>
      <c r="BT1286" s="4" t="str">
        <f t="shared" si="2664"/>
        <v/>
      </c>
      <c r="BU1286" s="4" t="str">
        <f t="shared" si="2665"/>
        <v/>
      </c>
      <c r="BV1286" s="4" t="str">
        <f t="shared" si="2666"/>
        <v/>
      </c>
      <c r="BW1286" s="4" t="str">
        <f t="shared" si="2667"/>
        <v/>
      </c>
      <c r="BX1286" s="4" t="str">
        <f t="shared" si="2668"/>
        <v/>
      </c>
      <c r="BY1286" s="4" t="str">
        <f t="shared" si="2669"/>
        <v/>
      </c>
      <c r="BZ1286" s="63" t="str">
        <f t="shared" si="2670"/>
        <v/>
      </c>
      <c r="CA1286" s="4" t="str">
        <f t="shared" si="2671"/>
        <v/>
      </c>
      <c r="CB1286" s="63" t="str">
        <f t="shared" si="2672"/>
        <v/>
      </c>
      <c r="CC1286" s="4" t="str">
        <f t="shared" si="2673"/>
        <v/>
      </c>
      <c r="CD1286" s="63" t="str">
        <f t="shared" si="2674"/>
        <v/>
      </c>
      <c r="CE1286" s="4" t="str">
        <f t="shared" si="2675"/>
        <v/>
      </c>
      <c r="CF1286" s="63" t="str">
        <f t="shared" si="2676"/>
        <v/>
      </c>
      <c r="CG1286" s="4" t="str">
        <f t="shared" si="2677"/>
        <v/>
      </c>
      <c r="CH1286" s="4" t="str">
        <f t="shared" si="2678"/>
        <v/>
      </c>
      <c r="CI1286" s="4" t="str">
        <f t="shared" si="2679"/>
        <v/>
      </c>
      <c r="CJ1286" s="63" t="str">
        <f t="shared" si="2680"/>
        <v/>
      </c>
      <c r="CK1286" s="4" t="str">
        <f t="shared" si="2681"/>
        <v/>
      </c>
      <c r="CL1286" s="4" t="str">
        <f t="shared" si="2682"/>
        <v/>
      </c>
      <c r="CM1286" s="4" t="str">
        <f t="shared" si="2683"/>
        <v/>
      </c>
      <c r="CN1286" s="4" t="str">
        <f t="shared" si="2684"/>
        <v/>
      </c>
      <c r="CO1286" s="4" t="str">
        <f t="shared" si="2685"/>
        <v/>
      </c>
      <c r="CP1286" s="4" t="str">
        <f t="shared" si="2686"/>
        <v/>
      </c>
      <c r="CQ1286" s="4" t="str">
        <f t="shared" si="2687"/>
        <v/>
      </c>
      <c r="CR1286" s="4" t="str">
        <f t="shared" si="2688"/>
        <v/>
      </c>
      <c r="CS1286" s="4" t="str">
        <f t="shared" si="2689"/>
        <v/>
      </c>
      <c r="CT1286" s="4" t="str">
        <f t="shared" si="2690"/>
        <v/>
      </c>
      <c r="CU1286" s="4" t="str">
        <f t="shared" si="2691"/>
        <v/>
      </c>
      <c r="CV1286" s="4" t="str">
        <f t="shared" si="2692"/>
        <v/>
      </c>
      <c r="CW1286" s="4" t="str">
        <f t="shared" si="2693"/>
        <v/>
      </c>
      <c r="CX1286" s="4" t="str">
        <f t="shared" si="2694"/>
        <v/>
      </c>
      <c r="CY1286" s="4" t="str">
        <f t="shared" si="2695"/>
        <v/>
      </c>
      <c r="CZ1286" s="4" t="str">
        <f t="shared" si="2696"/>
        <v/>
      </c>
      <c r="DA1286" s="4" t="str">
        <f t="shared" si="2697"/>
        <v/>
      </c>
      <c r="DB1286" s="4" t="str">
        <f t="shared" si="2698"/>
        <v/>
      </c>
      <c r="DC1286" s="4" t="str">
        <f t="shared" si="2699"/>
        <v/>
      </c>
      <c r="DD1286" s="4" t="str">
        <f t="shared" si="2700"/>
        <v/>
      </c>
      <c r="DE1286" s="4" t="str">
        <f t="shared" si="2701"/>
        <v/>
      </c>
      <c r="DF1286" s="4" t="str">
        <f t="shared" si="2702"/>
        <v/>
      </c>
      <c r="DG1286" s="4" t="str">
        <f t="shared" si="2703"/>
        <v/>
      </c>
      <c r="DH1286" s="4" t="str">
        <f t="shared" si="2704"/>
        <v/>
      </c>
      <c r="DI1286" s="4" t="str">
        <f t="shared" si="2717"/>
        <v/>
      </c>
      <c r="DJ1286" s="4" t="str">
        <f t="shared" si="2705"/>
        <v/>
      </c>
      <c r="DK1286" s="4" t="str">
        <f t="shared" si="2706"/>
        <v/>
      </c>
      <c r="DL1286" s="4" t="str">
        <f t="shared" si="2707"/>
        <v/>
      </c>
      <c r="DM1286" s="4" t="str">
        <f t="shared" si="2708"/>
        <v/>
      </c>
      <c r="DN1286" s="4" t="str">
        <f t="shared" si="2709"/>
        <v/>
      </c>
      <c r="DO1286" s="4" t="str">
        <f t="shared" si="2710"/>
        <v/>
      </c>
      <c r="DP1286" s="4" t="str">
        <f t="shared" si="2711"/>
        <v/>
      </c>
      <c r="DQ1286" s="4" t="str">
        <f t="shared" si="2712"/>
        <v/>
      </c>
      <c r="DR1286" s="4" t="str">
        <f t="shared" si="2713"/>
        <v/>
      </c>
      <c r="DS1286" s="4" t="str">
        <f t="shared" si="2714"/>
        <v/>
      </c>
      <c r="DT1286" s="4" t="str">
        <f t="shared" si="2715"/>
        <v/>
      </c>
      <c r="DU1286" s="4" t="str">
        <f t="shared" si="2716"/>
        <v/>
      </c>
    </row>
    <row r="1287" spans="18:125" x14ac:dyDescent="0.25">
      <c r="R1287" s="19" t="str">
        <f t="shared" si="2612"/>
        <v/>
      </c>
      <c r="T1287" t="str">
        <f t="shared" si="2613"/>
        <v/>
      </c>
      <c r="U1287" s="4" t="str">
        <f t="shared" si="2718"/>
        <v/>
      </c>
      <c r="V1287" s="4" t="str">
        <f t="shared" si="2614"/>
        <v/>
      </c>
      <c r="W1287" s="4" t="str">
        <f t="shared" si="2615"/>
        <v/>
      </c>
      <c r="X1287" s="4" t="str">
        <f t="shared" si="2616"/>
        <v/>
      </c>
      <c r="Y1287" s="4" t="str">
        <f t="shared" si="2617"/>
        <v/>
      </c>
      <c r="Z1287" s="4" t="str">
        <f t="shared" si="2618"/>
        <v/>
      </c>
      <c r="AA1287" s="4" t="str">
        <f t="shared" si="2619"/>
        <v/>
      </c>
      <c r="AB1287" s="4" t="str">
        <f t="shared" si="2620"/>
        <v/>
      </c>
      <c r="AC1287" s="4" t="str">
        <f t="shared" si="2621"/>
        <v/>
      </c>
      <c r="AD1287" s="4" t="str">
        <f t="shared" si="2622"/>
        <v/>
      </c>
      <c r="AE1287" s="4" t="str">
        <f t="shared" si="2623"/>
        <v/>
      </c>
      <c r="AF1287" s="4" t="str">
        <f t="shared" si="2624"/>
        <v/>
      </c>
      <c r="AG1287" s="4" t="str">
        <f t="shared" si="2625"/>
        <v/>
      </c>
      <c r="AH1287" s="4" t="str">
        <f t="shared" si="2626"/>
        <v/>
      </c>
      <c r="AI1287" s="4" t="str">
        <f t="shared" si="2627"/>
        <v/>
      </c>
      <c r="AJ1287" s="4" t="str">
        <f t="shared" si="2628"/>
        <v/>
      </c>
      <c r="AK1287" s="63" t="str">
        <f t="shared" si="2629"/>
        <v/>
      </c>
      <c r="AL1287" s="4" t="str">
        <f t="shared" si="2630"/>
        <v/>
      </c>
      <c r="AM1287" s="4" t="str">
        <f t="shared" si="2631"/>
        <v/>
      </c>
      <c r="AN1287" s="4" t="str">
        <f t="shared" si="2632"/>
        <v/>
      </c>
      <c r="AO1287" s="4" t="str">
        <f t="shared" si="2633"/>
        <v/>
      </c>
      <c r="AP1287" s="4" t="str">
        <f t="shared" si="2634"/>
        <v/>
      </c>
      <c r="AQ1287" s="4" t="str">
        <f t="shared" si="2635"/>
        <v/>
      </c>
      <c r="AR1287" s="4" t="str">
        <f t="shared" si="2636"/>
        <v/>
      </c>
      <c r="AS1287" s="4" t="str">
        <f t="shared" si="2637"/>
        <v/>
      </c>
      <c r="AT1287" s="4" t="str">
        <f t="shared" si="2638"/>
        <v/>
      </c>
      <c r="AU1287" s="4" t="str">
        <f t="shared" si="2639"/>
        <v/>
      </c>
      <c r="AV1287" s="4" t="str">
        <f t="shared" si="2640"/>
        <v/>
      </c>
      <c r="AW1287" s="4" t="str">
        <f t="shared" si="2641"/>
        <v/>
      </c>
      <c r="AX1287" s="4" t="str">
        <f t="shared" si="2642"/>
        <v/>
      </c>
      <c r="AY1287" s="4" t="str">
        <f t="shared" si="2643"/>
        <v/>
      </c>
      <c r="AZ1287" s="4" t="str">
        <f t="shared" si="2644"/>
        <v/>
      </c>
      <c r="BA1287" s="4" t="str">
        <f t="shared" si="2645"/>
        <v/>
      </c>
      <c r="BB1287" s="4" t="str">
        <f t="shared" si="2646"/>
        <v/>
      </c>
      <c r="BC1287" s="4" t="str">
        <f t="shared" si="2647"/>
        <v/>
      </c>
      <c r="BD1287" s="4" t="str">
        <f t="shared" si="2648"/>
        <v/>
      </c>
      <c r="BE1287" s="4" t="str">
        <f t="shared" si="2649"/>
        <v/>
      </c>
      <c r="BF1287" s="4" t="str">
        <f t="shared" si="2650"/>
        <v/>
      </c>
      <c r="BG1287" s="4" t="str">
        <f t="shared" si="2651"/>
        <v/>
      </c>
      <c r="BH1287" s="4" t="str">
        <f t="shared" si="2652"/>
        <v/>
      </c>
      <c r="BI1287" s="4" t="str">
        <f t="shared" si="2653"/>
        <v/>
      </c>
      <c r="BJ1287" s="4" t="str">
        <f t="shared" si="2654"/>
        <v/>
      </c>
      <c r="BK1287" s="4" t="str">
        <f t="shared" si="2655"/>
        <v/>
      </c>
      <c r="BL1287" s="4" t="str">
        <f t="shared" si="2656"/>
        <v/>
      </c>
      <c r="BM1287" s="4" t="str">
        <f t="shared" si="2657"/>
        <v/>
      </c>
      <c r="BN1287" s="4" t="str">
        <f t="shared" si="2658"/>
        <v/>
      </c>
      <c r="BO1287" s="4" t="str">
        <f t="shared" si="2659"/>
        <v/>
      </c>
      <c r="BP1287" s="4" t="str">
        <f t="shared" si="2660"/>
        <v/>
      </c>
      <c r="BQ1287" s="4" t="str">
        <f t="shared" si="2661"/>
        <v/>
      </c>
      <c r="BR1287" s="4" t="str">
        <f t="shared" si="2662"/>
        <v/>
      </c>
      <c r="BS1287" s="4" t="str">
        <f t="shared" si="2663"/>
        <v/>
      </c>
      <c r="BT1287" s="4" t="str">
        <f t="shared" si="2664"/>
        <v/>
      </c>
      <c r="BU1287" s="4" t="str">
        <f t="shared" si="2665"/>
        <v/>
      </c>
      <c r="BV1287" s="4" t="str">
        <f t="shared" si="2666"/>
        <v/>
      </c>
      <c r="BW1287" s="4" t="str">
        <f t="shared" si="2667"/>
        <v/>
      </c>
      <c r="BX1287" s="4" t="str">
        <f t="shared" si="2668"/>
        <v/>
      </c>
      <c r="BY1287" s="4" t="str">
        <f t="shared" si="2669"/>
        <v/>
      </c>
      <c r="BZ1287" s="63" t="str">
        <f t="shared" si="2670"/>
        <v/>
      </c>
      <c r="CA1287" s="4" t="str">
        <f t="shared" si="2671"/>
        <v/>
      </c>
      <c r="CB1287" s="63" t="str">
        <f t="shared" si="2672"/>
        <v/>
      </c>
      <c r="CC1287" s="4" t="str">
        <f t="shared" si="2673"/>
        <v/>
      </c>
      <c r="CD1287" s="63" t="str">
        <f t="shared" si="2674"/>
        <v/>
      </c>
      <c r="CE1287" s="4" t="str">
        <f t="shared" si="2675"/>
        <v/>
      </c>
      <c r="CF1287" s="63" t="str">
        <f t="shared" si="2676"/>
        <v/>
      </c>
      <c r="CG1287" s="4" t="str">
        <f t="shared" si="2677"/>
        <v/>
      </c>
      <c r="CH1287" s="4" t="str">
        <f t="shared" si="2678"/>
        <v/>
      </c>
      <c r="CI1287" s="4" t="str">
        <f t="shared" si="2679"/>
        <v/>
      </c>
      <c r="CJ1287" s="63" t="str">
        <f t="shared" si="2680"/>
        <v/>
      </c>
      <c r="CK1287" s="4" t="str">
        <f t="shared" si="2681"/>
        <v/>
      </c>
      <c r="CL1287" s="4" t="str">
        <f t="shared" si="2682"/>
        <v/>
      </c>
      <c r="CM1287" s="4" t="str">
        <f t="shared" si="2683"/>
        <v/>
      </c>
      <c r="CN1287" s="4" t="str">
        <f t="shared" si="2684"/>
        <v/>
      </c>
      <c r="CO1287" s="4" t="str">
        <f t="shared" si="2685"/>
        <v/>
      </c>
      <c r="CP1287" s="4" t="str">
        <f t="shared" si="2686"/>
        <v/>
      </c>
      <c r="CQ1287" s="4" t="str">
        <f t="shared" si="2687"/>
        <v/>
      </c>
      <c r="CR1287" s="4" t="str">
        <f t="shared" si="2688"/>
        <v/>
      </c>
      <c r="CS1287" s="4" t="str">
        <f t="shared" si="2689"/>
        <v/>
      </c>
      <c r="CT1287" s="4" t="str">
        <f t="shared" si="2690"/>
        <v/>
      </c>
      <c r="CU1287" s="4" t="str">
        <f t="shared" si="2691"/>
        <v/>
      </c>
      <c r="CV1287" s="4" t="str">
        <f t="shared" si="2692"/>
        <v/>
      </c>
      <c r="CW1287" s="4" t="str">
        <f t="shared" si="2693"/>
        <v/>
      </c>
      <c r="CX1287" s="4" t="str">
        <f t="shared" si="2694"/>
        <v/>
      </c>
      <c r="CY1287" s="4" t="str">
        <f t="shared" si="2695"/>
        <v/>
      </c>
      <c r="CZ1287" s="4" t="str">
        <f t="shared" si="2696"/>
        <v/>
      </c>
      <c r="DA1287" s="4" t="str">
        <f t="shared" si="2697"/>
        <v/>
      </c>
      <c r="DB1287" s="4" t="str">
        <f t="shared" si="2698"/>
        <v/>
      </c>
      <c r="DC1287" s="4" t="str">
        <f t="shared" si="2699"/>
        <v/>
      </c>
      <c r="DD1287" s="4" t="str">
        <f t="shared" si="2700"/>
        <v/>
      </c>
      <c r="DE1287" s="4" t="str">
        <f t="shared" si="2701"/>
        <v/>
      </c>
      <c r="DF1287" s="4" t="str">
        <f t="shared" si="2702"/>
        <v/>
      </c>
      <c r="DG1287" s="4" t="str">
        <f t="shared" si="2703"/>
        <v/>
      </c>
      <c r="DH1287" s="4" t="str">
        <f t="shared" si="2704"/>
        <v/>
      </c>
      <c r="DI1287" s="4" t="str">
        <f t="shared" si="2717"/>
        <v/>
      </c>
      <c r="DJ1287" s="4" t="str">
        <f t="shared" si="2705"/>
        <v/>
      </c>
      <c r="DK1287" s="4" t="str">
        <f t="shared" si="2706"/>
        <v/>
      </c>
      <c r="DL1287" s="4" t="str">
        <f t="shared" si="2707"/>
        <v/>
      </c>
      <c r="DM1287" s="4" t="str">
        <f t="shared" si="2708"/>
        <v/>
      </c>
      <c r="DN1287" s="4" t="str">
        <f t="shared" si="2709"/>
        <v/>
      </c>
      <c r="DO1287" s="4" t="str">
        <f t="shared" si="2710"/>
        <v/>
      </c>
      <c r="DP1287" s="4" t="str">
        <f t="shared" si="2711"/>
        <v/>
      </c>
      <c r="DQ1287" s="4" t="str">
        <f t="shared" si="2712"/>
        <v/>
      </c>
      <c r="DR1287" s="4" t="str">
        <f t="shared" si="2713"/>
        <v/>
      </c>
      <c r="DS1287" s="4" t="str">
        <f t="shared" si="2714"/>
        <v/>
      </c>
      <c r="DT1287" s="4" t="str">
        <f t="shared" si="2715"/>
        <v/>
      </c>
      <c r="DU1287" s="4" t="str">
        <f t="shared" si="2716"/>
        <v/>
      </c>
    </row>
    <row r="1288" spans="18:125" x14ac:dyDescent="0.25">
      <c r="R1288" s="19" t="str">
        <f t="shared" si="2612"/>
        <v/>
      </c>
      <c r="T1288" t="str">
        <f t="shared" si="2613"/>
        <v/>
      </c>
      <c r="U1288" s="4" t="str">
        <f t="shared" si="2718"/>
        <v/>
      </c>
      <c r="V1288" s="4" t="str">
        <f t="shared" si="2614"/>
        <v/>
      </c>
      <c r="W1288" s="4" t="str">
        <f t="shared" si="2615"/>
        <v/>
      </c>
      <c r="X1288" s="4" t="str">
        <f t="shared" si="2616"/>
        <v/>
      </c>
      <c r="Y1288" s="4" t="str">
        <f t="shared" si="2617"/>
        <v/>
      </c>
      <c r="Z1288" s="4" t="str">
        <f t="shared" si="2618"/>
        <v/>
      </c>
      <c r="AA1288" s="4" t="str">
        <f t="shared" si="2619"/>
        <v/>
      </c>
      <c r="AB1288" s="4" t="str">
        <f t="shared" si="2620"/>
        <v/>
      </c>
      <c r="AC1288" s="4" t="str">
        <f t="shared" si="2621"/>
        <v/>
      </c>
      <c r="AD1288" s="4" t="str">
        <f t="shared" si="2622"/>
        <v/>
      </c>
      <c r="AE1288" s="4" t="str">
        <f t="shared" si="2623"/>
        <v/>
      </c>
      <c r="AF1288" s="4" t="str">
        <f t="shared" si="2624"/>
        <v/>
      </c>
      <c r="AG1288" s="4" t="str">
        <f t="shared" si="2625"/>
        <v/>
      </c>
      <c r="AH1288" s="4" t="str">
        <f t="shared" si="2626"/>
        <v/>
      </c>
      <c r="AI1288" s="4" t="str">
        <f t="shared" si="2627"/>
        <v/>
      </c>
      <c r="AJ1288" s="4" t="str">
        <f t="shared" si="2628"/>
        <v/>
      </c>
      <c r="AK1288" s="63" t="str">
        <f t="shared" si="2629"/>
        <v/>
      </c>
      <c r="AL1288" s="4" t="str">
        <f t="shared" si="2630"/>
        <v/>
      </c>
      <c r="AM1288" s="4" t="str">
        <f t="shared" si="2631"/>
        <v/>
      </c>
      <c r="AN1288" s="4" t="str">
        <f t="shared" si="2632"/>
        <v/>
      </c>
      <c r="AO1288" s="4" t="str">
        <f t="shared" si="2633"/>
        <v/>
      </c>
      <c r="AP1288" s="4" t="str">
        <f t="shared" si="2634"/>
        <v/>
      </c>
      <c r="AQ1288" s="4" t="str">
        <f t="shared" si="2635"/>
        <v/>
      </c>
      <c r="AR1288" s="4" t="str">
        <f t="shared" si="2636"/>
        <v/>
      </c>
      <c r="AS1288" s="4" t="str">
        <f t="shared" si="2637"/>
        <v/>
      </c>
      <c r="AT1288" s="4" t="str">
        <f t="shared" si="2638"/>
        <v/>
      </c>
      <c r="AU1288" s="4" t="str">
        <f t="shared" si="2639"/>
        <v/>
      </c>
      <c r="AV1288" s="4" t="str">
        <f t="shared" si="2640"/>
        <v/>
      </c>
      <c r="AW1288" s="4" t="str">
        <f t="shared" si="2641"/>
        <v/>
      </c>
      <c r="AX1288" s="4" t="str">
        <f t="shared" si="2642"/>
        <v/>
      </c>
      <c r="AY1288" s="4" t="str">
        <f t="shared" si="2643"/>
        <v/>
      </c>
      <c r="AZ1288" s="4" t="str">
        <f t="shared" si="2644"/>
        <v/>
      </c>
      <c r="BA1288" s="4" t="str">
        <f t="shared" si="2645"/>
        <v/>
      </c>
      <c r="BB1288" s="4" t="str">
        <f t="shared" si="2646"/>
        <v/>
      </c>
      <c r="BC1288" s="4" t="str">
        <f t="shared" si="2647"/>
        <v/>
      </c>
      <c r="BD1288" s="4" t="str">
        <f t="shared" si="2648"/>
        <v/>
      </c>
      <c r="BE1288" s="4" t="str">
        <f t="shared" si="2649"/>
        <v/>
      </c>
      <c r="BF1288" s="4" t="str">
        <f t="shared" si="2650"/>
        <v/>
      </c>
      <c r="BG1288" s="4" t="str">
        <f t="shared" si="2651"/>
        <v/>
      </c>
      <c r="BH1288" s="4" t="str">
        <f t="shared" si="2652"/>
        <v/>
      </c>
      <c r="BI1288" s="4" t="str">
        <f t="shared" si="2653"/>
        <v/>
      </c>
      <c r="BJ1288" s="4" t="str">
        <f t="shared" si="2654"/>
        <v/>
      </c>
      <c r="BK1288" s="4" t="str">
        <f t="shared" si="2655"/>
        <v/>
      </c>
      <c r="BL1288" s="4" t="str">
        <f t="shared" si="2656"/>
        <v/>
      </c>
      <c r="BM1288" s="4" t="str">
        <f t="shared" si="2657"/>
        <v/>
      </c>
      <c r="BN1288" s="4" t="str">
        <f t="shared" si="2658"/>
        <v/>
      </c>
      <c r="BO1288" s="4" t="str">
        <f t="shared" si="2659"/>
        <v/>
      </c>
      <c r="BP1288" s="4" t="str">
        <f t="shared" si="2660"/>
        <v/>
      </c>
      <c r="BQ1288" s="4" t="str">
        <f t="shared" si="2661"/>
        <v/>
      </c>
      <c r="BR1288" s="4" t="str">
        <f t="shared" si="2662"/>
        <v/>
      </c>
      <c r="BS1288" s="4" t="str">
        <f t="shared" si="2663"/>
        <v/>
      </c>
      <c r="BT1288" s="4" t="str">
        <f t="shared" si="2664"/>
        <v/>
      </c>
      <c r="BU1288" s="4" t="str">
        <f t="shared" si="2665"/>
        <v/>
      </c>
      <c r="BV1288" s="4" t="str">
        <f t="shared" si="2666"/>
        <v/>
      </c>
      <c r="BW1288" s="4" t="str">
        <f t="shared" si="2667"/>
        <v/>
      </c>
      <c r="BX1288" s="4" t="str">
        <f t="shared" si="2668"/>
        <v/>
      </c>
      <c r="BY1288" s="4" t="str">
        <f t="shared" si="2669"/>
        <v/>
      </c>
      <c r="BZ1288" s="63" t="str">
        <f t="shared" si="2670"/>
        <v/>
      </c>
      <c r="CA1288" s="4" t="str">
        <f t="shared" si="2671"/>
        <v/>
      </c>
      <c r="CB1288" s="63" t="str">
        <f t="shared" si="2672"/>
        <v/>
      </c>
      <c r="CC1288" s="4" t="str">
        <f t="shared" si="2673"/>
        <v/>
      </c>
      <c r="CD1288" s="63" t="str">
        <f t="shared" si="2674"/>
        <v/>
      </c>
      <c r="CE1288" s="4" t="str">
        <f t="shared" si="2675"/>
        <v/>
      </c>
      <c r="CF1288" s="63" t="str">
        <f t="shared" si="2676"/>
        <v/>
      </c>
      <c r="CG1288" s="4" t="str">
        <f t="shared" si="2677"/>
        <v/>
      </c>
      <c r="CH1288" s="4" t="str">
        <f t="shared" si="2678"/>
        <v/>
      </c>
      <c r="CI1288" s="4" t="str">
        <f t="shared" si="2679"/>
        <v/>
      </c>
      <c r="CJ1288" s="63" t="str">
        <f t="shared" si="2680"/>
        <v/>
      </c>
      <c r="CK1288" s="4" t="str">
        <f t="shared" si="2681"/>
        <v/>
      </c>
      <c r="CL1288" s="4" t="str">
        <f t="shared" si="2682"/>
        <v/>
      </c>
      <c r="CM1288" s="4" t="str">
        <f t="shared" si="2683"/>
        <v/>
      </c>
      <c r="CN1288" s="4" t="str">
        <f t="shared" si="2684"/>
        <v/>
      </c>
      <c r="CO1288" s="4" t="str">
        <f t="shared" si="2685"/>
        <v/>
      </c>
      <c r="CP1288" s="4" t="str">
        <f t="shared" si="2686"/>
        <v/>
      </c>
      <c r="CQ1288" s="4" t="str">
        <f t="shared" si="2687"/>
        <v/>
      </c>
      <c r="CR1288" s="4" t="str">
        <f t="shared" si="2688"/>
        <v/>
      </c>
      <c r="CS1288" s="4" t="str">
        <f t="shared" si="2689"/>
        <v/>
      </c>
      <c r="CT1288" s="4" t="str">
        <f t="shared" si="2690"/>
        <v/>
      </c>
      <c r="CU1288" s="4" t="str">
        <f t="shared" si="2691"/>
        <v/>
      </c>
      <c r="CV1288" s="4" t="str">
        <f t="shared" si="2692"/>
        <v/>
      </c>
      <c r="CW1288" s="4" t="str">
        <f t="shared" si="2693"/>
        <v/>
      </c>
      <c r="CX1288" s="4" t="str">
        <f t="shared" si="2694"/>
        <v/>
      </c>
      <c r="CY1288" s="4" t="str">
        <f t="shared" si="2695"/>
        <v/>
      </c>
      <c r="CZ1288" s="4" t="str">
        <f t="shared" si="2696"/>
        <v/>
      </c>
      <c r="DA1288" s="4" t="str">
        <f t="shared" si="2697"/>
        <v/>
      </c>
      <c r="DB1288" s="4" t="str">
        <f t="shared" si="2698"/>
        <v/>
      </c>
      <c r="DC1288" s="4" t="str">
        <f t="shared" si="2699"/>
        <v/>
      </c>
      <c r="DD1288" s="4" t="str">
        <f t="shared" si="2700"/>
        <v/>
      </c>
      <c r="DE1288" s="4" t="str">
        <f t="shared" si="2701"/>
        <v/>
      </c>
      <c r="DF1288" s="4" t="str">
        <f t="shared" si="2702"/>
        <v/>
      </c>
      <c r="DG1288" s="4" t="str">
        <f t="shared" si="2703"/>
        <v/>
      </c>
      <c r="DH1288" s="4" t="str">
        <f t="shared" si="2704"/>
        <v/>
      </c>
      <c r="DI1288" s="4" t="str">
        <f t="shared" si="2717"/>
        <v/>
      </c>
      <c r="DJ1288" s="4" t="str">
        <f t="shared" si="2705"/>
        <v/>
      </c>
      <c r="DK1288" s="4" t="str">
        <f t="shared" si="2706"/>
        <v/>
      </c>
      <c r="DL1288" s="4" t="str">
        <f t="shared" si="2707"/>
        <v/>
      </c>
      <c r="DM1288" s="4" t="str">
        <f t="shared" si="2708"/>
        <v/>
      </c>
      <c r="DN1288" s="4" t="str">
        <f t="shared" si="2709"/>
        <v/>
      </c>
      <c r="DO1288" s="4" t="str">
        <f t="shared" si="2710"/>
        <v/>
      </c>
      <c r="DP1288" s="4" t="str">
        <f t="shared" si="2711"/>
        <v/>
      </c>
      <c r="DQ1288" s="4" t="str">
        <f t="shared" si="2712"/>
        <v/>
      </c>
      <c r="DR1288" s="4" t="str">
        <f t="shared" si="2713"/>
        <v/>
      </c>
      <c r="DS1288" s="4" t="str">
        <f t="shared" si="2714"/>
        <v/>
      </c>
      <c r="DT1288" s="4" t="str">
        <f t="shared" si="2715"/>
        <v/>
      </c>
      <c r="DU1288" s="4" t="str">
        <f t="shared" si="2716"/>
        <v/>
      </c>
    </row>
    <row r="1289" spans="18:125" x14ac:dyDescent="0.25">
      <c r="R1289" s="19" t="str">
        <f t="shared" si="2612"/>
        <v/>
      </c>
      <c r="T1289" t="str">
        <f t="shared" si="2613"/>
        <v/>
      </c>
      <c r="U1289" s="4" t="str">
        <f t="shared" si="2718"/>
        <v/>
      </c>
      <c r="V1289" s="4" t="str">
        <f t="shared" si="2614"/>
        <v/>
      </c>
      <c r="W1289" s="4" t="str">
        <f t="shared" si="2615"/>
        <v/>
      </c>
      <c r="X1289" s="4" t="str">
        <f t="shared" si="2616"/>
        <v/>
      </c>
      <c r="Y1289" s="4" t="str">
        <f t="shared" si="2617"/>
        <v/>
      </c>
      <c r="Z1289" s="4" t="str">
        <f t="shared" si="2618"/>
        <v/>
      </c>
      <c r="AA1289" s="4" t="str">
        <f t="shared" si="2619"/>
        <v/>
      </c>
      <c r="AB1289" s="4" t="str">
        <f t="shared" si="2620"/>
        <v/>
      </c>
      <c r="AC1289" s="4" t="str">
        <f t="shared" si="2621"/>
        <v/>
      </c>
      <c r="AD1289" s="4" t="str">
        <f t="shared" si="2622"/>
        <v/>
      </c>
      <c r="AE1289" s="4" t="str">
        <f t="shared" si="2623"/>
        <v/>
      </c>
      <c r="AF1289" s="4" t="str">
        <f t="shared" si="2624"/>
        <v/>
      </c>
      <c r="AG1289" s="4" t="str">
        <f t="shared" si="2625"/>
        <v/>
      </c>
      <c r="AH1289" s="4" t="str">
        <f t="shared" si="2626"/>
        <v/>
      </c>
      <c r="AI1289" s="4" t="str">
        <f t="shared" si="2627"/>
        <v/>
      </c>
      <c r="AJ1289" s="4" t="str">
        <f t="shared" si="2628"/>
        <v/>
      </c>
      <c r="AK1289" s="63" t="str">
        <f t="shared" si="2629"/>
        <v/>
      </c>
      <c r="AL1289" s="4" t="str">
        <f t="shared" si="2630"/>
        <v/>
      </c>
      <c r="AM1289" s="4" t="str">
        <f t="shared" si="2631"/>
        <v/>
      </c>
      <c r="AN1289" s="4" t="str">
        <f t="shared" si="2632"/>
        <v/>
      </c>
      <c r="AO1289" s="4" t="str">
        <f t="shared" si="2633"/>
        <v/>
      </c>
      <c r="AP1289" s="4" t="str">
        <f t="shared" si="2634"/>
        <v/>
      </c>
      <c r="AQ1289" s="4" t="str">
        <f t="shared" si="2635"/>
        <v/>
      </c>
      <c r="AR1289" s="4" t="str">
        <f t="shared" si="2636"/>
        <v/>
      </c>
      <c r="AS1289" s="4" t="str">
        <f t="shared" si="2637"/>
        <v/>
      </c>
      <c r="AT1289" s="4" t="str">
        <f t="shared" si="2638"/>
        <v/>
      </c>
      <c r="AU1289" s="4" t="str">
        <f t="shared" si="2639"/>
        <v/>
      </c>
      <c r="AV1289" s="4" t="str">
        <f t="shared" si="2640"/>
        <v/>
      </c>
      <c r="AW1289" s="4" t="str">
        <f t="shared" si="2641"/>
        <v/>
      </c>
      <c r="AX1289" s="4" t="str">
        <f t="shared" si="2642"/>
        <v/>
      </c>
      <c r="AY1289" s="4" t="str">
        <f t="shared" si="2643"/>
        <v/>
      </c>
      <c r="AZ1289" s="4" t="str">
        <f t="shared" si="2644"/>
        <v/>
      </c>
      <c r="BA1289" s="4" t="str">
        <f t="shared" si="2645"/>
        <v/>
      </c>
      <c r="BB1289" s="4" t="str">
        <f t="shared" si="2646"/>
        <v/>
      </c>
      <c r="BC1289" s="4" t="str">
        <f t="shared" si="2647"/>
        <v/>
      </c>
      <c r="BD1289" s="4" t="str">
        <f t="shared" si="2648"/>
        <v/>
      </c>
      <c r="BE1289" s="4" t="str">
        <f t="shared" si="2649"/>
        <v/>
      </c>
      <c r="BF1289" s="4" t="str">
        <f t="shared" si="2650"/>
        <v/>
      </c>
      <c r="BG1289" s="4" t="str">
        <f t="shared" si="2651"/>
        <v/>
      </c>
      <c r="BH1289" s="4" t="str">
        <f t="shared" si="2652"/>
        <v/>
      </c>
      <c r="BI1289" s="4" t="str">
        <f t="shared" si="2653"/>
        <v/>
      </c>
      <c r="BJ1289" s="4" t="str">
        <f t="shared" si="2654"/>
        <v/>
      </c>
      <c r="BK1289" s="4" t="str">
        <f t="shared" si="2655"/>
        <v/>
      </c>
      <c r="BL1289" s="4" t="str">
        <f t="shared" si="2656"/>
        <v/>
      </c>
      <c r="BM1289" s="4" t="str">
        <f t="shared" si="2657"/>
        <v/>
      </c>
      <c r="BN1289" s="4" t="str">
        <f t="shared" si="2658"/>
        <v/>
      </c>
      <c r="BO1289" s="4" t="str">
        <f t="shared" si="2659"/>
        <v/>
      </c>
      <c r="BP1289" s="4" t="str">
        <f t="shared" si="2660"/>
        <v/>
      </c>
      <c r="BQ1289" s="4" t="str">
        <f t="shared" si="2661"/>
        <v/>
      </c>
      <c r="BR1289" s="4" t="str">
        <f t="shared" si="2662"/>
        <v/>
      </c>
      <c r="BS1289" s="4" t="str">
        <f t="shared" si="2663"/>
        <v/>
      </c>
      <c r="BT1289" s="4" t="str">
        <f t="shared" si="2664"/>
        <v/>
      </c>
      <c r="BU1289" s="4" t="str">
        <f t="shared" si="2665"/>
        <v/>
      </c>
      <c r="BV1289" s="4" t="str">
        <f t="shared" si="2666"/>
        <v/>
      </c>
      <c r="BW1289" s="4" t="str">
        <f t="shared" si="2667"/>
        <v/>
      </c>
      <c r="BX1289" s="4" t="str">
        <f t="shared" si="2668"/>
        <v/>
      </c>
      <c r="BY1289" s="4" t="str">
        <f t="shared" si="2669"/>
        <v/>
      </c>
      <c r="BZ1289" s="63" t="str">
        <f t="shared" si="2670"/>
        <v/>
      </c>
      <c r="CA1289" s="4" t="str">
        <f t="shared" si="2671"/>
        <v/>
      </c>
      <c r="CB1289" s="63" t="str">
        <f t="shared" si="2672"/>
        <v/>
      </c>
      <c r="CC1289" s="4" t="str">
        <f t="shared" si="2673"/>
        <v/>
      </c>
      <c r="CD1289" s="63" t="str">
        <f t="shared" si="2674"/>
        <v/>
      </c>
      <c r="CE1289" s="4" t="str">
        <f t="shared" si="2675"/>
        <v/>
      </c>
      <c r="CF1289" s="63" t="str">
        <f t="shared" si="2676"/>
        <v/>
      </c>
      <c r="CG1289" s="4" t="str">
        <f t="shared" si="2677"/>
        <v/>
      </c>
      <c r="CH1289" s="4" t="str">
        <f t="shared" si="2678"/>
        <v/>
      </c>
      <c r="CI1289" s="4" t="str">
        <f t="shared" si="2679"/>
        <v/>
      </c>
      <c r="CJ1289" s="63" t="str">
        <f t="shared" si="2680"/>
        <v/>
      </c>
      <c r="CK1289" s="4" t="str">
        <f t="shared" si="2681"/>
        <v/>
      </c>
      <c r="CL1289" s="4" t="str">
        <f t="shared" si="2682"/>
        <v/>
      </c>
      <c r="CM1289" s="4" t="str">
        <f t="shared" si="2683"/>
        <v/>
      </c>
      <c r="CN1289" s="4" t="str">
        <f t="shared" si="2684"/>
        <v/>
      </c>
      <c r="CO1289" s="4" t="str">
        <f t="shared" si="2685"/>
        <v/>
      </c>
      <c r="CP1289" s="4" t="str">
        <f t="shared" si="2686"/>
        <v/>
      </c>
      <c r="CQ1289" s="4" t="str">
        <f t="shared" si="2687"/>
        <v/>
      </c>
      <c r="CR1289" s="4" t="str">
        <f t="shared" si="2688"/>
        <v/>
      </c>
      <c r="CS1289" s="4" t="str">
        <f t="shared" si="2689"/>
        <v/>
      </c>
      <c r="CT1289" s="4" t="str">
        <f t="shared" si="2690"/>
        <v/>
      </c>
      <c r="CU1289" s="4" t="str">
        <f t="shared" si="2691"/>
        <v/>
      </c>
      <c r="CV1289" s="4" t="str">
        <f t="shared" si="2692"/>
        <v/>
      </c>
      <c r="CW1289" s="4" t="str">
        <f t="shared" si="2693"/>
        <v/>
      </c>
      <c r="CX1289" s="4" t="str">
        <f t="shared" si="2694"/>
        <v/>
      </c>
      <c r="CY1289" s="4" t="str">
        <f t="shared" si="2695"/>
        <v/>
      </c>
      <c r="CZ1289" s="4" t="str">
        <f t="shared" si="2696"/>
        <v/>
      </c>
      <c r="DA1289" s="4" t="str">
        <f t="shared" si="2697"/>
        <v/>
      </c>
      <c r="DB1289" s="4" t="str">
        <f t="shared" si="2698"/>
        <v/>
      </c>
      <c r="DC1289" s="4" t="str">
        <f t="shared" si="2699"/>
        <v/>
      </c>
      <c r="DD1289" s="4" t="str">
        <f t="shared" si="2700"/>
        <v/>
      </c>
      <c r="DE1289" s="4" t="str">
        <f t="shared" si="2701"/>
        <v/>
      </c>
      <c r="DF1289" s="4" t="str">
        <f t="shared" si="2702"/>
        <v/>
      </c>
      <c r="DG1289" s="4" t="str">
        <f t="shared" si="2703"/>
        <v/>
      </c>
      <c r="DH1289" s="4" t="str">
        <f t="shared" si="2704"/>
        <v/>
      </c>
      <c r="DI1289" s="4" t="str">
        <f t="shared" si="2717"/>
        <v/>
      </c>
      <c r="DJ1289" s="4" t="str">
        <f t="shared" si="2705"/>
        <v/>
      </c>
      <c r="DK1289" s="4" t="str">
        <f t="shared" si="2706"/>
        <v/>
      </c>
      <c r="DL1289" s="4" t="str">
        <f t="shared" si="2707"/>
        <v/>
      </c>
      <c r="DM1289" s="4" t="str">
        <f t="shared" si="2708"/>
        <v/>
      </c>
      <c r="DN1289" s="4" t="str">
        <f t="shared" si="2709"/>
        <v/>
      </c>
      <c r="DO1289" s="4" t="str">
        <f t="shared" si="2710"/>
        <v/>
      </c>
      <c r="DP1289" s="4" t="str">
        <f t="shared" si="2711"/>
        <v/>
      </c>
      <c r="DQ1289" s="4" t="str">
        <f t="shared" si="2712"/>
        <v/>
      </c>
      <c r="DR1289" s="4" t="str">
        <f t="shared" si="2713"/>
        <v/>
      </c>
      <c r="DS1289" s="4" t="str">
        <f t="shared" si="2714"/>
        <v/>
      </c>
      <c r="DT1289" s="4" t="str">
        <f t="shared" si="2715"/>
        <v/>
      </c>
      <c r="DU1289" s="4" t="str">
        <f t="shared" si="2716"/>
        <v/>
      </c>
    </row>
    <row r="1290" spans="18:125" x14ac:dyDescent="0.25">
      <c r="R1290" s="19" t="str">
        <f t="shared" si="2612"/>
        <v/>
      </c>
      <c r="T1290" t="str">
        <f t="shared" si="2613"/>
        <v/>
      </c>
      <c r="U1290" s="4" t="str">
        <f t="shared" si="2718"/>
        <v/>
      </c>
      <c r="V1290" s="4" t="str">
        <f t="shared" si="2614"/>
        <v/>
      </c>
      <c r="W1290" s="4" t="str">
        <f t="shared" si="2615"/>
        <v/>
      </c>
      <c r="X1290" s="4" t="str">
        <f t="shared" si="2616"/>
        <v/>
      </c>
      <c r="Y1290" s="4" t="str">
        <f t="shared" si="2617"/>
        <v/>
      </c>
      <c r="Z1290" s="4" t="str">
        <f t="shared" si="2618"/>
        <v/>
      </c>
      <c r="AA1290" s="4" t="str">
        <f t="shared" si="2619"/>
        <v/>
      </c>
      <c r="AB1290" s="4" t="str">
        <f t="shared" si="2620"/>
        <v/>
      </c>
      <c r="AC1290" s="4" t="str">
        <f t="shared" si="2621"/>
        <v/>
      </c>
      <c r="AD1290" s="4" t="str">
        <f t="shared" si="2622"/>
        <v/>
      </c>
      <c r="AE1290" s="4" t="str">
        <f t="shared" si="2623"/>
        <v/>
      </c>
      <c r="AF1290" s="4" t="str">
        <f t="shared" si="2624"/>
        <v/>
      </c>
      <c r="AG1290" s="4" t="str">
        <f t="shared" si="2625"/>
        <v/>
      </c>
      <c r="AH1290" s="4" t="str">
        <f t="shared" si="2626"/>
        <v/>
      </c>
      <c r="AI1290" s="4" t="str">
        <f t="shared" si="2627"/>
        <v/>
      </c>
      <c r="AJ1290" s="4" t="str">
        <f t="shared" si="2628"/>
        <v/>
      </c>
      <c r="AK1290" s="63" t="str">
        <f t="shared" si="2629"/>
        <v/>
      </c>
      <c r="AL1290" s="4" t="str">
        <f t="shared" si="2630"/>
        <v/>
      </c>
      <c r="AM1290" s="4" t="str">
        <f t="shared" si="2631"/>
        <v/>
      </c>
      <c r="AN1290" s="4" t="str">
        <f t="shared" si="2632"/>
        <v/>
      </c>
      <c r="AO1290" s="4" t="str">
        <f t="shared" si="2633"/>
        <v/>
      </c>
      <c r="AP1290" s="4" t="str">
        <f t="shared" si="2634"/>
        <v/>
      </c>
      <c r="AQ1290" s="4" t="str">
        <f t="shared" si="2635"/>
        <v/>
      </c>
      <c r="AR1290" s="4" t="str">
        <f t="shared" si="2636"/>
        <v/>
      </c>
      <c r="AS1290" s="4" t="str">
        <f t="shared" si="2637"/>
        <v/>
      </c>
      <c r="AT1290" s="4" t="str">
        <f t="shared" si="2638"/>
        <v/>
      </c>
      <c r="AU1290" s="4" t="str">
        <f t="shared" si="2639"/>
        <v/>
      </c>
      <c r="AV1290" s="4" t="str">
        <f t="shared" si="2640"/>
        <v/>
      </c>
      <c r="AW1290" s="4" t="str">
        <f t="shared" si="2641"/>
        <v/>
      </c>
      <c r="AX1290" s="4" t="str">
        <f t="shared" si="2642"/>
        <v/>
      </c>
      <c r="AY1290" s="4" t="str">
        <f t="shared" si="2643"/>
        <v/>
      </c>
      <c r="AZ1290" s="4" t="str">
        <f t="shared" si="2644"/>
        <v/>
      </c>
      <c r="BA1290" s="4" t="str">
        <f t="shared" si="2645"/>
        <v/>
      </c>
      <c r="BB1290" s="4" t="str">
        <f t="shared" si="2646"/>
        <v/>
      </c>
      <c r="BC1290" s="4" t="str">
        <f t="shared" si="2647"/>
        <v/>
      </c>
      <c r="BD1290" s="4" t="str">
        <f t="shared" si="2648"/>
        <v/>
      </c>
      <c r="BE1290" s="4" t="str">
        <f t="shared" si="2649"/>
        <v/>
      </c>
      <c r="BF1290" s="4" t="str">
        <f t="shared" si="2650"/>
        <v/>
      </c>
      <c r="BG1290" s="4" t="str">
        <f t="shared" si="2651"/>
        <v/>
      </c>
      <c r="BH1290" s="4" t="str">
        <f t="shared" si="2652"/>
        <v/>
      </c>
      <c r="BI1290" s="4" t="str">
        <f t="shared" si="2653"/>
        <v/>
      </c>
      <c r="BJ1290" s="4" t="str">
        <f t="shared" si="2654"/>
        <v/>
      </c>
      <c r="BK1290" s="4" t="str">
        <f t="shared" si="2655"/>
        <v/>
      </c>
      <c r="BL1290" s="4" t="str">
        <f t="shared" si="2656"/>
        <v/>
      </c>
      <c r="BM1290" s="4" t="str">
        <f t="shared" si="2657"/>
        <v/>
      </c>
      <c r="BN1290" s="4" t="str">
        <f t="shared" si="2658"/>
        <v/>
      </c>
      <c r="BO1290" s="4" t="str">
        <f t="shared" si="2659"/>
        <v/>
      </c>
      <c r="BP1290" s="4" t="str">
        <f t="shared" si="2660"/>
        <v/>
      </c>
      <c r="BQ1290" s="4" t="str">
        <f t="shared" si="2661"/>
        <v/>
      </c>
      <c r="BR1290" s="4" t="str">
        <f t="shared" si="2662"/>
        <v/>
      </c>
      <c r="BS1290" s="4" t="str">
        <f t="shared" si="2663"/>
        <v/>
      </c>
      <c r="BT1290" s="4" t="str">
        <f t="shared" si="2664"/>
        <v/>
      </c>
      <c r="BU1290" s="4" t="str">
        <f t="shared" si="2665"/>
        <v/>
      </c>
      <c r="BV1290" s="4" t="str">
        <f t="shared" si="2666"/>
        <v/>
      </c>
      <c r="BW1290" s="4" t="str">
        <f t="shared" si="2667"/>
        <v/>
      </c>
      <c r="BX1290" s="4" t="str">
        <f t="shared" si="2668"/>
        <v/>
      </c>
      <c r="BY1290" s="4" t="str">
        <f t="shared" si="2669"/>
        <v/>
      </c>
      <c r="BZ1290" s="63" t="str">
        <f t="shared" si="2670"/>
        <v/>
      </c>
      <c r="CA1290" s="4" t="str">
        <f t="shared" si="2671"/>
        <v/>
      </c>
      <c r="CB1290" s="63" t="str">
        <f t="shared" si="2672"/>
        <v/>
      </c>
      <c r="CC1290" s="4" t="str">
        <f t="shared" si="2673"/>
        <v/>
      </c>
      <c r="CD1290" s="63" t="str">
        <f t="shared" si="2674"/>
        <v/>
      </c>
      <c r="CE1290" s="4" t="str">
        <f t="shared" si="2675"/>
        <v/>
      </c>
      <c r="CF1290" s="63" t="str">
        <f t="shared" si="2676"/>
        <v/>
      </c>
      <c r="CG1290" s="4" t="str">
        <f t="shared" si="2677"/>
        <v/>
      </c>
      <c r="CH1290" s="4" t="str">
        <f t="shared" si="2678"/>
        <v/>
      </c>
      <c r="CI1290" s="4" t="str">
        <f t="shared" si="2679"/>
        <v/>
      </c>
      <c r="CJ1290" s="63" t="str">
        <f t="shared" si="2680"/>
        <v/>
      </c>
      <c r="CK1290" s="4" t="str">
        <f t="shared" si="2681"/>
        <v/>
      </c>
      <c r="CL1290" s="4" t="str">
        <f t="shared" si="2682"/>
        <v/>
      </c>
      <c r="CM1290" s="4" t="str">
        <f t="shared" si="2683"/>
        <v/>
      </c>
      <c r="CN1290" s="4" t="str">
        <f t="shared" si="2684"/>
        <v/>
      </c>
      <c r="CO1290" s="4" t="str">
        <f t="shared" si="2685"/>
        <v/>
      </c>
      <c r="CP1290" s="4" t="str">
        <f t="shared" si="2686"/>
        <v/>
      </c>
      <c r="CQ1290" s="4" t="str">
        <f t="shared" si="2687"/>
        <v/>
      </c>
      <c r="CR1290" s="4" t="str">
        <f t="shared" si="2688"/>
        <v/>
      </c>
      <c r="CS1290" s="4" t="str">
        <f t="shared" si="2689"/>
        <v/>
      </c>
      <c r="CT1290" s="4" t="str">
        <f t="shared" si="2690"/>
        <v/>
      </c>
      <c r="CU1290" s="4" t="str">
        <f t="shared" si="2691"/>
        <v/>
      </c>
      <c r="CV1290" s="4" t="str">
        <f t="shared" si="2692"/>
        <v/>
      </c>
      <c r="CW1290" s="4" t="str">
        <f t="shared" si="2693"/>
        <v/>
      </c>
      <c r="CX1290" s="4" t="str">
        <f t="shared" si="2694"/>
        <v/>
      </c>
      <c r="CY1290" s="4" t="str">
        <f t="shared" si="2695"/>
        <v/>
      </c>
      <c r="CZ1290" s="4" t="str">
        <f t="shared" si="2696"/>
        <v/>
      </c>
      <c r="DA1290" s="4" t="str">
        <f t="shared" si="2697"/>
        <v/>
      </c>
      <c r="DB1290" s="4" t="str">
        <f t="shared" si="2698"/>
        <v/>
      </c>
      <c r="DC1290" s="4" t="str">
        <f t="shared" si="2699"/>
        <v/>
      </c>
      <c r="DD1290" s="4" t="str">
        <f t="shared" si="2700"/>
        <v/>
      </c>
      <c r="DE1290" s="4" t="str">
        <f t="shared" si="2701"/>
        <v/>
      </c>
      <c r="DF1290" s="4" t="str">
        <f t="shared" si="2702"/>
        <v/>
      </c>
      <c r="DG1290" s="4" t="str">
        <f t="shared" si="2703"/>
        <v/>
      </c>
      <c r="DH1290" s="4" t="str">
        <f t="shared" si="2704"/>
        <v/>
      </c>
      <c r="DI1290" s="4" t="str">
        <f t="shared" si="2717"/>
        <v/>
      </c>
      <c r="DJ1290" s="4" t="str">
        <f t="shared" si="2705"/>
        <v/>
      </c>
      <c r="DK1290" s="4" t="str">
        <f t="shared" si="2706"/>
        <v/>
      </c>
      <c r="DL1290" s="4" t="str">
        <f t="shared" si="2707"/>
        <v/>
      </c>
      <c r="DM1290" s="4" t="str">
        <f t="shared" si="2708"/>
        <v/>
      </c>
      <c r="DN1290" s="4" t="str">
        <f t="shared" si="2709"/>
        <v/>
      </c>
      <c r="DO1290" s="4" t="str">
        <f t="shared" si="2710"/>
        <v/>
      </c>
      <c r="DP1290" s="4" t="str">
        <f t="shared" si="2711"/>
        <v/>
      </c>
      <c r="DQ1290" s="4" t="str">
        <f t="shared" si="2712"/>
        <v/>
      </c>
      <c r="DR1290" s="4" t="str">
        <f t="shared" si="2713"/>
        <v/>
      </c>
      <c r="DS1290" s="4" t="str">
        <f t="shared" si="2714"/>
        <v/>
      </c>
      <c r="DT1290" s="4" t="str">
        <f t="shared" si="2715"/>
        <v/>
      </c>
      <c r="DU1290" s="4" t="str">
        <f t="shared" si="2716"/>
        <v/>
      </c>
    </row>
    <row r="1291" spans="18:125" x14ac:dyDescent="0.25">
      <c r="R1291" s="19" t="str">
        <f t="shared" si="2612"/>
        <v/>
      </c>
      <c r="T1291" t="str">
        <f t="shared" si="2613"/>
        <v/>
      </c>
      <c r="U1291" s="4" t="str">
        <f t="shared" si="2718"/>
        <v/>
      </c>
      <c r="V1291" s="4" t="str">
        <f t="shared" si="2614"/>
        <v/>
      </c>
      <c r="W1291" s="4" t="str">
        <f t="shared" si="2615"/>
        <v/>
      </c>
      <c r="X1291" s="4" t="str">
        <f t="shared" si="2616"/>
        <v/>
      </c>
      <c r="Y1291" s="4" t="str">
        <f t="shared" si="2617"/>
        <v/>
      </c>
      <c r="Z1291" s="4" t="str">
        <f t="shared" si="2618"/>
        <v/>
      </c>
      <c r="AA1291" s="4" t="str">
        <f t="shared" si="2619"/>
        <v/>
      </c>
      <c r="AB1291" s="4" t="str">
        <f t="shared" si="2620"/>
        <v/>
      </c>
      <c r="AC1291" s="4" t="str">
        <f t="shared" si="2621"/>
        <v/>
      </c>
      <c r="AD1291" s="4" t="str">
        <f t="shared" si="2622"/>
        <v/>
      </c>
      <c r="AE1291" s="4" t="str">
        <f t="shared" si="2623"/>
        <v/>
      </c>
      <c r="AF1291" s="4" t="str">
        <f t="shared" si="2624"/>
        <v/>
      </c>
      <c r="AG1291" s="4" t="str">
        <f t="shared" si="2625"/>
        <v/>
      </c>
      <c r="AH1291" s="4" t="str">
        <f t="shared" si="2626"/>
        <v/>
      </c>
      <c r="AI1291" s="4" t="str">
        <f t="shared" si="2627"/>
        <v/>
      </c>
      <c r="AJ1291" s="4" t="str">
        <f t="shared" si="2628"/>
        <v/>
      </c>
      <c r="AK1291" s="63" t="str">
        <f t="shared" si="2629"/>
        <v/>
      </c>
      <c r="AL1291" s="4" t="str">
        <f t="shared" si="2630"/>
        <v/>
      </c>
      <c r="AM1291" s="4" t="str">
        <f t="shared" si="2631"/>
        <v/>
      </c>
      <c r="AN1291" s="4" t="str">
        <f t="shared" si="2632"/>
        <v/>
      </c>
      <c r="AO1291" s="4" t="str">
        <f t="shared" si="2633"/>
        <v/>
      </c>
      <c r="AP1291" s="4" t="str">
        <f t="shared" si="2634"/>
        <v/>
      </c>
      <c r="AQ1291" s="4" t="str">
        <f t="shared" si="2635"/>
        <v/>
      </c>
      <c r="AR1291" s="4" t="str">
        <f t="shared" si="2636"/>
        <v/>
      </c>
      <c r="AS1291" s="4" t="str">
        <f t="shared" si="2637"/>
        <v/>
      </c>
      <c r="AT1291" s="4" t="str">
        <f t="shared" si="2638"/>
        <v/>
      </c>
      <c r="AU1291" s="4" t="str">
        <f t="shared" si="2639"/>
        <v/>
      </c>
      <c r="AV1291" s="4" t="str">
        <f t="shared" si="2640"/>
        <v/>
      </c>
      <c r="AW1291" s="4" t="str">
        <f t="shared" si="2641"/>
        <v/>
      </c>
      <c r="AX1291" s="4" t="str">
        <f t="shared" si="2642"/>
        <v/>
      </c>
      <c r="AY1291" s="4" t="str">
        <f t="shared" si="2643"/>
        <v/>
      </c>
      <c r="AZ1291" s="4" t="str">
        <f t="shared" si="2644"/>
        <v/>
      </c>
      <c r="BA1291" s="4" t="str">
        <f t="shared" si="2645"/>
        <v/>
      </c>
      <c r="BB1291" s="4" t="str">
        <f t="shared" si="2646"/>
        <v/>
      </c>
      <c r="BC1291" s="4" t="str">
        <f t="shared" si="2647"/>
        <v/>
      </c>
      <c r="BD1291" s="4" t="str">
        <f t="shared" si="2648"/>
        <v/>
      </c>
      <c r="BE1291" s="4" t="str">
        <f t="shared" si="2649"/>
        <v/>
      </c>
      <c r="BF1291" s="4" t="str">
        <f t="shared" si="2650"/>
        <v/>
      </c>
      <c r="BG1291" s="4" t="str">
        <f t="shared" si="2651"/>
        <v/>
      </c>
      <c r="BH1291" s="4" t="str">
        <f t="shared" si="2652"/>
        <v/>
      </c>
      <c r="BI1291" s="4" t="str">
        <f t="shared" si="2653"/>
        <v/>
      </c>
      <c r="BJ1291" s="4" t="str">
        <f t="shared" si="2654"/>
        <v/>
      </c>
      <c r="BK1291" s="4" t="str">
        <f t="shared" si="2655"/>
        <v/>
      </c>
      <c r="BL1291" s="4" t="str">
        <f t="shared" si="2656"/>
        <v/>
      </c>
      <c r="BM1291" s="4" t="str">
        <f t="shared" si="2657"/>
        <v/>
      </c>
      <c r="BN1291" s="4" t="str">
        <f t="shared" si="2658"/>
        <v/>
      </c>
      <c r="BO1291" s="4" t="str">
        <f t="shared" si="2659"/>
        <v/>
      </c>
      <c r="BP1291" s="4" t="str">
        <f t="shared" si="2660"/>
        <v/>
      </c>
      <c r="BQ1291" s="4" t="str">
        <f t="shared" si="2661"/>
        <v/>
      </c>
      <c r="BR1291" s="4" t="str">
        <f t="shared" si="2662"/>
        <v/>
      </c>
      <c r="BS1291" s="4" t="str">
        <f t="shared" si="2663"/>
        <v/>
      </c>
      <c r="BT1291" s="4" t="str">
        <f t="shared" si="2664"/>
        <v/>
      </c>
      <c r="BU1291" s="4" t="str">
        <f t="shared" si="2665"/>
        <v/>
      </c>
      <c r="BV1291" s="4" t="str">
        <f t="shared" si="2666"/>
        <v/>
      </c>
      <c r="BW1291" s="4" t="str">
        <f t="shared" si="2667"/>
        <v/>
      </c>
      <c r="BX1291" s="4" t="str">
        <f t="shared" si="2668"/>
        <v/>
      </c>
      <c r="BY1291" s="4" t="str">
        <f t="shared" si="2669"/>
        <v/>
      </c>
      <c r="BZ1291" s="63" t="str">
        <f t="shared" si="2670"/>
        <v/>
      </c>
      <c r="CA1291" s="4" t="str">
        <f t="shared" si="2671"/>
        <v/>
      </c>
      <c r="CB1291" s="63" t="str">
        <f t="shared" si="2672"/>
        <v/>
      </c>
      <c r="CC1291" s="4" t="str">
        <f t="shared" si="2673"/>
        <v/>
      </c>
      <c r="CD1291" s="63" t="str">
        <f t="shared" si="2674"/>
        <v/>
      </c>
      <c r="CE1291" s="4" t="str">
        <f t="shared" si="2675"/>
        <v/>
      </c>
      <c r="CF1291" s="63" t="str">
        <f t="shared" si="2676"/>
        <v/>
      </c>
      <c r="CG1291" s="4" t="str">
        <f t="shared" si="2677"/>
        <v/>
      </c>
      <c r="CH1291" s="4" t="str">
        <f t="shared" si="2678"/>
        <v/>
      </c>
      <c r="CI1291" s="4" t="str">
        <f t="shared" si="2679"/>
        <v/>
      </c>
      <c r="CJ1291" s="63" t="str">
        <f t="shared" si="2680"/>
        <v/>
      </c>
      <c r="CK1291" s="4" t="str">
        <f t="shared" si="2681"/>
        <v/>
      </c>
      <c r="CL1291" s="4" t="str">
        <f t="shared" si="2682"/>
        <v/>
      </c>
      <c r="CM1291" s="4" t="str">
        <f t="shared" si="2683"/>
        <v/>
      </c>
      <c r="CN1291" s="4" t="str">
        <f t="shared" si="2684"/>
        <v/>
      </c>
      <c r="CO1291" s="4" t="str">
        <f t="shared" si="2685"/>
        <v/>
      </c>
      <c r="CP1291" s="4" t="str">
        <f t="shared" si="2686"/>
        <v/>
      </c>
      <c r="CQ1291" s="4" t="str">
        <f t="shared" si="2687"/>
        <v/>
      </c>
      <c r="CR1291" s="4" t="str">
        <f t="shared" si="2688"/>
        <v/>
      </c>
      <c r="CS1291" s="4" t="str">
        <f t="shared" si="2689"/>
        <v/>
      </c>
      <c r="CT1291" s="4" t="str">
        <f t="shared" si="2690"/>
        <v/>
      </c>
      <c r="CU1291" s="4" t="str">
        <f t="shared" si="2691"/>
        <v/>
      </c>
      <c r="CV1291" s="4" t="str">
        <f t="shared" si="2692"/>
        <v/>
      </c>
      <c r="CW1291" s="4" t="str">
        <f t="shared" si="2693"/>
        <v/>
      </c>
      <c r="CX1291" s="4" t="str">
        <f t="shared" si="2694"/>
        <v/>
      </c>
      <c r="CY1291" s="4" t="str">
        <f t="shared" si="2695"/>
        <v/>
      </c>
      <c r="CZ1291" s="4" t="str">
        <f t="shared" si="2696"/>
        <v/>
      </c>
      <c r="DA1291" s="4" t="str">
        <f t="shared" si="2697"/>
        <v/>
      </c>
      <c r="DB1291" s="4" t="str">
        <f t="shared" si="2698"/>
        <v/>
      </c>
      <c r="DC1291" s="4" t="str">
        <f t="shared" si="2699"/>
        <v/>
      </c>
      <c r="DD1291" s="4" t="str">
        <f t="shared" si="2700"/>
        <v/>
      </c>
      <c r="DE1291" s="4" t="str">
        <f t="shared" si="2701"/>
        <v/>
      </c>
      <c r="DF1291" s="4" t="str">
        <f t="shared" si="2702"/>
        <v/>
      </c>
      <c r="DG1291" s="4" t="str">
        <f t="shared" si="2703"/>
        <v/>
      </c>
      <c r="DH1291" s="4" t="str">
        <f t="shared" si="2704"/>
        <v/>
      </c>
      <c r="DI1291" s="4" t="str">
        <f t="shared" si="2717"/>
        <v/>
      </c>
      <c r="DJ1291" s="4" t="str">
        <f t="shared" si="2705"/>
        <v/>
      </c>
      <c r="DK1291" s="4" t="str">
        <f t="shared" si="2706"/>
        <v/>
      </c>
      <c r="DL1291" s="4" t="str">
        <f t="shared" si="2707"/>
        <v/>
      </c>
      <c r="DM1291" s="4" t="str">
        <f t="shared" si="2708"/>
        <v/>
      </c>
      <c r="DN1291" s="4" t="str">
        <f t="shared" si="2709"/>
        <v/>
      </c>
      <c r="DO1291" s="4" t="str">
        <f t="shared" si="2710"/>
        <v/>
      </c>
      <c r="DP1291" s="4" t="str">
        <f t="shared" si="2711"/>
        <v/>
      </c>
      <c r="DQ1291" s="4" t="str">
        <f t="shared" si="2712"/>
        <v/>
      </c>
      <c r="DR1291" s="4" t="str">
        <f t="shared" si="2713"/>
        <v/>
      </c>
      <c r="DS1291" s="4" t="str">
        <f t="shared" si="2714"/>
        <v/>
      </c>
      <c r="DT1291" s="4" t="str">
        <f t="shared" si="2715"/>
        <v/>
      </c>
      <c r="DU1291" s="4" t="str">
        <f t="shared" si="2716"/>
        <v/>
      </c>
    </row>
    <row r="1292" spans="18:125" x14ac:dyDescent="0.25">
      <c r="R1292" s="19" t="str">
        <f t="shared" si="2612"/>
        <v/>
      </c>
      <c r="T1292" t="str">
        <f t="shared" si="2613"/>
        <v/>
      </c>
      <c r="U1292" s="4" t="str">
        <f t="shared" si="2718"/>
        <v/>
      </c>
      <c r="V1292" s="4" t="str">
        <f t="shared" si="2614"/>
        <v/>
      </c>
      <c r="W1292" s="4" t="str">
        <f t="shared" si="2615"/>
        <v/>
      </c>
      <c r="X1292" s="4" t="str">
        <f t="shared" si="2616"/>
        <v/>
      </c>
      <c r="Y1292" s="4" t="str">
        <f t="shared" si="2617"/>
        <v/>
      </c>
      <c r="Z1292" s="4" t="str">
        <f t="shared" si="2618"/>
        <v/>
      </c>
      <c r="AA1292" s="4" t="str">
        <f t="shared" si="2619"/>
        <v/>
      </c>
      <c r="AB1292" s="4" t="str">
        <f t="shared" si="2620"/>
        <v/>
      </c>
      <c r="AC1292" s="4" t="str">
        <f t="shared" si="2621"/>
        <v/>
      </c>
      <c r="AD1292" s="4" t="str">
        <f t="shared" si="2622"/>
        <v/>
      </c>
      <c r="AE1292" s="4" t="str">
        <f t="shared" si="2623"/>
        <v/>
      </c>
      <c r="AF1292" s="4" t="str">
        <f t="shared" si="2624"/>
        <v/>
      </c>
      <c r="AG1292" s="4" t="str">
        <f t="shared" si="2625"/>
        <v/>
      </c>
      <c r="AH1292" s="4" t="str">
        <f t="shared" si="2626"/>
        <v/>
      </c>
      <c r="AI1292" s="4" t="str">
        <f t="shared" si="2627"/>
        <v/>
      </c>
      <c r="AJ1292" s="4" t="str">
        <f t="shared" si="2628"/>
        <v/>
      </c>
      <c r="AK1292" s="63" t="str">
        <f t="shared" si="2629"/>
        <v/>
      </c>
      <c r="AL1292" s="4" t="str">
        <f t="shared" si="2630"/>
        <v/>
      </c>
      <c r="AM1292" s="4" t="str">
        <f t="shared" si="2631"/>
        <v/>
      </c>
      <c r="AN1292" s="4" t="str">
        <f t="shared" si="2632"/>
        <v/>
      </c>
      <c r="AO1292" s="4" t="str">
        <f t="shared" si="2633"/>
        <v/>
      </c>
      <c r="AP1292" s="4" t="str">
        <f t="shared" si="2634"/>
        <v/>
      </c>
      <c r="AQ1292" s="4" t="str">
        <f t="shared" si="2635"/>
        <v/>
      </c>
      <c r="AR1292" s="4" t="str">
        <f t="shared" si="2636"/>
        <v/>
      </c>
      <c r="AS1292" s="4" t="str">
        <f t="shared" si="2637"/>
        <v/>
      </c>
      <c r="AT1292" s="4" t="str">
        <f t="shared" si="2638"/>
        <v/>
      </c>
      <c r="AU1292" s="4" t="str">
        <f t="shared" si="2639"/>
        <v/>
      </c>
      <c r="AV1292" s="4" t="str">
        <f t="shared" si="2640"/>
        <v/>
      </c>
      <c r="AW1292" s="4" t="str">
        <f t="shared" si="2641"/>
        <v/>
      </c>
      <c r="AX1292" s="4" t="str">
        <f t="shared" si="2642"/>
        <v/>
      </c>
      <c r="AY1292" s="4" t="str">
        <f t="shared" si="2643"/>
        <v/>
      </c>
      <c r="AZ1292" s="4" t="str">
        <f t="shared" si="2644"/>
        <v/>
      </c>
      <c r="BA1292" s="4" t="str">
        <f t="shared" si="2645"/>
        <v/>
      </c>
      <c r="BB1292" s="4" t="str">
        <f t="shared" si="2646"/>
        <v/>
      </c>
      <c r="BC1292" s="4" t="str">
        <f t="shared" si="2647"/>
        <v/>
      </c>
      <c r="BD1292" s="4" t="str">
        <f t="shared" si="2648"/>
        <v/>
      </c>
      <c r="BE1292" s="4" t="str">
        <f t="shared" si="2649"/>
        <v/>
      </c>
      <c r="BF1292" s="4" t="str">
        <f t="shared" si="2650"/>
        <v/>
      </c>
      <c r="BG1292" s="4" t="str">
        <f t="shared" si="2651"/>
        <v/>
      </c>
      <c r="BH1292" s="4" t="str">
        <f t="shared" si="2652"/>
        <v/>
      </c>
      <c r="BI1292" s="4" t="str">
        <f t="shared" si="2653"/>
        <v/>
      </c>
      <c r="BJ1292" s="4" t="str">
        <f t="shared" si="2654"/>
        <v/>
      </c>
      <c r="BK1292" s="4" t="str">
        <f t="shared" si="2655"/>
        <v/>
      </c>
      <c r="BL1292" s="4" t="str">
        <f t="shared" si="2656"/>
        <v/>
      </c>
      <c r="BM1292" s="4" t="str">
        <f t="shared" si="2657"/>
        <v/>
      </c>
      <c r="BN1292" s="4" t="str">
        <f t="shared" si="2658"/>
        <v/>
      </c>
      <c r="BO1292" s="4" t="str">
        <f t="shared" si="2659"/>
        <v/>
      </c>
      <c r="BP1292" s="4" t="str">
        <f t="shared" si="2660"/>
        <v/>
      </c>
      <c r="BQ1292" s="4" t="str">
        <f t="shared" si="2661"/>
        <v/>
      </c>
      <c r="BR1292" s="4" t="str">
        <f t="shared" si="2662"/>
        <v/>
      </c>
      <c r="BS1292" s="4" t="str">
        <f t="shared" si="2663"/>
        <v/>
      </c>
      <c r="BT1292" s="4" t="str">
        <f t="shared" si="2664"/>
        <v/>
      </c>
      <c r="BU1292" s="4" t="str">
        <f t="shared" si="2665"/>
        <v/>
      </c>
      <c r="BV1292" s="4" t="str">
        <f t="shared" si="2666"/>
        <v/>
      </c>
      <c r="BW1292" s="4" t="str">
        <f t="shared" si="2667"/>
        <v/>
      </c>
      <c r="BX1292" s="4" t="str">
        <f t="shared" si="2668"/>
        <v/>
      </c>
      <c r="BY1292" s="4" t="str">
        <f t="shared" si="2669"/>
        <v/>
      </c>
      <c r="BZ1292" s="63" t="str">
        <f t="shared" si="2670"/>
        <v/>
      </c>
      <c r="CA1292" s="4" t="str">
        <f t="shared" si="2671"/>
        <v/>
      </c>
      <c r="CB1292" s="63" t="str">
        <f t="shared" si="2672"/>
        <v/>
      </c>
      <c r="CC1292" s="4" t="str">
        <f t="shared" si="2673"/>
        <v/>
      </c>
      <c r="CD1292" s="63" t="str">
        <f t="shared" si="2674"/>
        <v/>
      </c>
      <c r="CE1292" s="4" t="str">
        <f t="shared" si="2675"/>
        <v/>
      </c>
      <c r="CF1292" s="63" t="str">
        <f t="shared" si="2676"/>
        <v/>
      </c>
      <c r="CG1292" s="4" t="str">
        <f t="shared" si="2677"/>
        <v/>
      </c>
      <c r="CH1292" s="4" t="str">
        <f t="shared" si="2678"/>
        <v/>
      </c>
      <c r="CI1292" s="4" t="str">
        <f t="shared" si="2679"/>
        <v/>
      </c>
      <c r="CJ1292" s="63" t="str">
        <f t="shared" si="2680"/>
        <v/>
      </c>
      <c r="CK1292" s="4" t="str">
        <f t="shared" si="2681"/>
        <v/>
      </c>
      <c r="CL1292" s="4" t="str">
        <f t="shared" si="2682"/>
        <v/>
      </c>
      <c r="CM1292" s="4" t="str">
        <f t="shared" si="2683"/>
        <v/>
      </c>
      <c r="CN1292" s="4" t="str">
        <f t="shared" si="2684"/>
        <v/>
      </c>
      <c r="CO1292" s="4" t="str">
        <f t="shared" si="2685"/>
        <v/>
      </c>
      <c r="CP1292" s="4" t="str">
        <f t="shared" si="2686"/>
        <v/>
      </c>
      <c r="CQ1292" s="4" t="str">
        <f t="shared" si="2687"/>
        <v/>
      </c>
      <c r="CR1292" s="4" t="str">
        <f t="shared" si="2688"/>
        <v/>
      </c>
      <c r="CS1292" s="4" t="str">
        <f t="shared" si="2689"/>
        <v/>
      </c>
      <c r="CT1292" s="4" t="str">
        <f t="shared" si="2690"/>
        <v/>
      </c>
      <c r="CU1292" s="4" t="str">
        <f t="shared" si="2691"/>
        <v/>
      </c>
      <c r="CV1292" s="4" t="str">
        <f t="shared" si="2692"/>
        <v/>
      </c>
      <c r="CW1292" s="4" t="str">
        <f t="shared" si="2693"/>
        <v/>
      </c>
      <c r="CX1292" s="4" t="str">
        <f t="shared" si="2694"/>
        <v/>
      </c>
      <c r="CY1292" s="4" t="str">
        <f t="shared" si="2695"/>
        <v/>
      </c>
      <c r="CZ1292" s="4" t="str">
        <f t="shared" si="2696"/>
        <v/>
      </c>
      <c r="DA1292" s="4" t="str">
        <f t="shared" si="2697"/>
        <v/>
      </c>
      <c r="DB1292" s="4" t="str">
        <f t="shared" si="2698"/>
        <v/>
      </c>
      <c r="DC1292" s="4" t="str">
        <f t="shared" si="2699"/>
        <v/>
      </c>
      <c r="DD1292" s="4" t="str">
        <f t="shared" si="2700"/>
        <v/>
      </c>
      <c r="DE1292" s="4" t="str">
        <f t="shared" si="2701"/>
        <v/>
      </c>
      <c r="DF1292" s="4" t="str">
        <f t="shared" si="2702"/>
        <v/>
      </c>
      <c r="DG1292" s="4" t="str">
        <f t="shared" si="2703"/>
        <v/>
      </c>
      <c r="DH1292" s="4" t="str">
        <f t="shared" si="2704"/>
        <v/>
      </c>
      <c r="DI1292" s="4" t="str">
        <f t="shared" si="2717"/>
        <v/>
      </c>
      <c r="DJ1292" s="4" t="str">
        <f t="shared" si="2705"/>
        <v/>
      </c>
      <c r="DK1292" s="4" t="str">
        <f t="shared" si="2706"/>
        <v/>
      </c>
      <c r="DL1292" s="4" t="str">
        <f t="shared" si="2707"/>
        <v/>
      </c>
      <c r="DM1292" s="4" t="str">
        <f t="shared" si="2708"/>
        <v/>
      </c>
      <c r="DN1292" s="4" t="str">
        <f t="shared" si="2709"/>
        <v/>
      </c>
      <c r="DO1292" s="4" t="str">
        <f t="shared" si="2710"/>
        <v/>
      </c>
      <c r="DP1292" s="4" t="str">
        <f t="shared" si="2711"/>
        <v/>
      </c>
      <c r="DQ1292" s="4" t="str">
        <f t="shared" si="2712"/>
        <v/>
      </c>
      <c r="DR1292" s="4" t="str">
        <f t="shared" si="2713"/>
        <v/>
      </c>
      <c r="DS1292" s="4" t="str">
        <f t="shared" si="2714"/>
        <v/>
      </c>
      <c r="DT1292" s="4" t="str">
        <f t="shared" si="2715"/>
        <v/>
      </c>
      <c r="DU1292" s="4" t="str">
        <f t="shared" si="2716"/>
        <v/>
      </c>
    </row>
    <row r="1293" spans="18:125" x14ac:dyDescent="0.25">
      <c r="R1293" s="19" t="str">
        <f t="shared" si="2612"/>
        <v/>
      </c>
      <c r="T1293" t="str">
        <f t="shared" si="2613"/>
        <v/>
      </c>
      <c r="U1293" s="4" t="str">
        <f t="shared" si="2718"/>
        <v/>
      </c>
      <c r="V1293" s="4" t="str">
        <f t="shared" si="2614"/>
        <v/>
      </c>
      <c r="W1293" s="4" t="str">
        <f t="shared" si="2615"/>
        <v/>
      </c>
      <c r="X1293" s="4" t="str">
        <f t="shared" si="2616"/>
        <v/>
      </c>
      <c r="Y1293" s="4" t="str">
        <f t="shared" si="2617"/>
        <v/>
      </c>
      <c r="Z1293" s="4" t="str">
        <f t="shared" si="2618"/>
        <v/>
      </c>
      <c r="AA1293" s="4" t="str">
        <f t="shared" si="2619"/>
        <v/>
      </c>
      <c r="AB1293" s="4" t="str">
        <f t="shared" si="2620"/>
        <v/>
      </c>
      <c r="AC1293" s="4" t="str">
        <f t="shared" si="2621"/>
        <v/>
      </c>
      <c r="AD1293" s="4" t="str">
        <f t="shared" si="2622"/>
        <v/>
      </c>
      <c r="AE1293" s="4" t="str">
        <f t="shared" si="2623"/>
        <v/>
      </c>
      <c r="AF1293" s="4" t="str">
        <f t="shared" si="2624"/>
        <v/>
      </c>
      <c r="AG1293" s="4" t="str">
        <f t="shared" si="2625"/>
        <v/>
      </c>
      <c r="AH1293" s="4" t="str">
        <f t="shared" si="2626"/>
        <v/>
      </c>
      <c r="AI1293" s="4" t="str">
        <f t="shared" si="2627"/>
        <v/>
      </c>
      <c r="AJ1293" s="4" t="str">
        <f t="shared" si="2628"/>
        <v/>
      </c>
      <c r="AK1293" s="63" t="str">
        <f t="shared" si="2629"/>
        <v/>
      </c>
      <c r="AL1293" s="4" t="str">
        <f t="shared" si="2630"/>
        <v/>
      </c>
      <c r="AM1293" s="4" t="str">
        <f t="shared" si="2631"/>
        <v/>
      </c>
      <c r="AN1293" s="4" t="str">
        <f t="shared" si="2632"/>
        <v/>
      </c>
      <c r="AO1293" s="4" t="str">
        <f t="shared" si="2633"/>
        <v/>
      </c>
      <c r="AP1293" s="4" t="str">
        <f t="shared" si="2634"/>
        <v/>
      </c>
      <c r="AQ1293" s="4" t="str">
        <f t="shared" si="2635"/>
        <v/>
      </c>
      <c r="AR1293" s="4" t="str">
        <f t="shared" si="2636"/>
        <v/>
      </c>
      <c r="AS1293" s="4" t="str">
        <f t="shared" si="2637"/>
        <v/>
      </c>
      <c r="AT1293" s="4" t="str">
        <f t="shared" si="2638"/>
        <v/>
      </c>
      <c r="AU1293" s="4" t="str">
        <f t="shared" si="2639"/>
        <v/>
      </c>
      <c r="AV1293" s="4" t="str">
        <f t="shared" si="2640"/>
        <v/>
      </c>
      <c r="AW1293" s="4" t="str">
        <f t="shared" si="2641"/>
        <v/>
      </c>
      <c r="AX1293" s="4" t="str">
        <f t="shared" si="2642"/>
        <v/>
      </c>
      <c r="AY1293" s="4" t="str">
        <f t="shared" si="2643"/>
        <v/>
      </c>
      <c r="AZ1293" s="4" t="str">
        <f t="shared" si="2644"/>
        <v/>
      </c>
      <c r="BA1293" s="4" t="str">
        <f t="shared" si="2645"/>
        <v/>
      </c>
      <c r="BB1293" s="4" t="str">
        <f t="shared" si="2646"/>
        <v/>
      </c>
      <c r="BC1293" s="4" t="str">
        <f t="shared" si="2647"/>
        <v/>
      </c>
      <c r="BD1293" s="4" t="str">
        <f t="shared" si="2648"/>
        <v/>
      </c>
      <c r="BE1293" s="4" t="str">
        <f t="shared" si="2649"/>
        <v/>
      </c>
      <c r="BF1293" s="4" t="str">
        <f t="shared" si="2650"/>
        <v/>
      </c>
      <c r="BG1293" s="4" t="str">
        <f t="shared" si="2651"/>
        <v/>
      </c>
      <c r="BH1293" s="4" t="str">
        <f t="shared" si="2652"/>
        <v/>
      </c>
      <c r="BI1293" s="4" t="str">
        <f t="shared" si="2653"/>
        <v/>
      </c>
      <c r="BJ1293" s="4" t="str">
        <f t="shared" si="2654"/>
        <v/>
      </c>
      <c r="BK1293" s="4" t="str">
        <f t="shared" si="2655"/>
        <v/>
      </c>
      <c r="BL1293" s="4" t="str">
        <f t="shared" si="2656"/>
        <v/>
      </c>
      <c r="BM1293" s="4" t="str">
        <f t="shared" si="2657"/>
        <v/>
      </c>
      <c r="BN1293" s="4" t="str">
        <f t="shared" si="2658"/>
        <v/>
      </c>
      <c r="BO1293" s="4" t="str">
        <f t="shared" si="2659"/>
        <v/>
      </c>
      <c r="BP1293" s="4" t="str">
        <f t="shared" si="2660"/>
        <v/>
      </c>
      <c r="BQ1293" s="4" t="str">
        <f t="shared" si="2661"/>
        <v/>
      </c>
      <c r="BR1293" s="4" t="str">
        <f t="shared" si="2662"/>
        <v/>
      </c>
      <c r="BS1293" s="4" t="str">
        <f t="shared" si="2663"/>
        <v/>
      </c>
      <c r="BT1293" s="4" t="str">
        <f t="shared" si="2664"/>
        <v/>
      </c>
      <c r="BU1293" s="4" t="str">
        <f t="shared" si="2665"/>
        <v/>
      </c>
      <c r="BV1293" s="4" t="str">
        <f t="shared" si="2666"/>
        <v/>
      </c>
      <c r="BW1293" s="4" t="str">
        <f t="shared" si="2667"/>
        <v/>
      </c>
      <c r="BX1293" s="4" t="str">
        <f t="shared" si="2668"/>
        <v/>
      </c>
      <c r="BY1293" s="4" t="str">
        <f t="shared" si="2669"/>
        <v/>
      </c>
      <c r="BZ1293" s="63" t="str">
        <f t="shared" si="2670"/>
        <v/>
      </c>
      <c r="CA1293" s="4" t="str">
        <f t="shared" si="2671"/>
        <v/>
      </c>
      <c r="CB1293" s="63" t="str">
        <f t="shared" si="2672"/>
        <v/>
      </c>
      <c r="CC1293" s="4" t="str">
        <f t="shared" si="2673"/>
        <v/>
      </c>
      <c r="CD1293" s="63" t="str">
        <f t="shared" si="2674"/>
        <v/>
      </c>
      <c r="CE1293" s="4" t="str">
        <f t="shared" si="2675"/>
        <v/>
      </c>
      <c r="CF1293" s="63" t="str">
        <f t="shared" si="2676"/>
        <v/>
      </c>
      <c r="CG1293" s="4" t="str">
        <f t="shared" si="2677"/>
        <v/>
      </c>
      <c r="CH1293" s="4" t="str">
        <f t="shared" si="2678"/>
        <v/>
      </c>
      <c r="CI1293" s="4" t="str">
        <f t="shared" si="2679"/>
        <v/>
      </c>
      <c r="CJ1293" s="63" t="str">
        <f t="shared" si="2680"/>
        <v/>
      </c>
      <c r="CK1293" s="4" t="str">
        <f t="shared" si="2681"/>
        <v/>
      </c>
      <c r="CL1293" s="4" t="str">
        <f t="shared" si="2682"/>
        <v/>
      </c>
      <c r="CM1293" s="4" t="str">
        <f t="shared" si="2683"/>
        <v/>
      </c>
      <c r="CN1293" s="4" t="str">
        <f t="shared" si="2684"/>
        <v/>
      </c>
      <c r="CO1293" s="4" t="str">
        <f t="shared" si="2685"/>
        <v/>
      </c>
      <c r="CP1293" s="4" t="str">
        <f t="shared" si="2686"/>
        <v/>
      </c>
      <c r="CQ1293" s="4" t="str">
        <f t="shared" si="2687"/>
        <v/>
      </c>
      <c r="CR1293" s="4" t="str">
        <f t="shared" si="2688"/>
        <v/>
      </c>
      <c r="CS1293" s="4" t="str">
        <f t="shared" si="2689"/>
        <v/>
      </c>
      <c r="CT1293" s="4" t="str">
        <f t="shared" si="2690"/>
        <v/>
      </c>
      <c r="CU1293" s="4" t="str">
        <f t="shared" si="2691"/>
        <v/>
      </c>
      <c r="CV1293" s="4" t="str">
        <f t="shared" si="2692"/>
        <v/>
      </c>
      <c r="CW1293" s="4" t="str">
        <f t="shared" si="2693"/>
        <v/>
      </c>
      <c r="CX1293" s="4" t="str">
        <f t="shared" si="2694"/>
        <v/>
      </c>
      <c r="CY1293" s="4" t="str">
        <f t="shared" si="2695"/>
        <v/>
      </c>
      <c r="CZ1293" s="4" t="str">
        <f t="shared" si="2696"/>
        <v/>
      </c>
      <c r="DA1293" s="4" t="str">
        <f t="shared" si="2697"/>
        <v/>
      </c>
      <c r="DB1293" s="4" t="str">
        <f t="shared" si="2698"/>
        <v/>
      </c>
      <c r="DC1293" s="4" t="str">
        <f t="shared" si="2699"/>
        <v/>
      </c>
      <c r="DD1293" s="4" t="str">
        <f t="shared" si="2700"/>
        <v/>
      </c>
      <c r="DE1293" s="4" t="str">
        <f t="shared" si="2701"/>
        <v/>
      </c>
      <c r="DF1293" s="4" t="str">
        <f t="shared" si="2702"/>
        <v/>
      </c>
      <c r="DG1293" s="4" t="str">
        <f t="shared" si="2703"/>
        <v/>
      </c>
      <c r="DH1293" s="4" t="str">
        <f t="shared" si="2704"/>
        <v/>
      </c>
      <c r="DI1293" s="4" t="str">
        <f t="shared" si="2717"/>
        <v/>
      </c>
      <c r="DJ1293" s="4" t="str">
        <f t="shared" si="2705"/>
        <v/>
      </c>
      <c r="DK1293" s="4" t="str">
        <f t="shared" si="2706"/>
        <v/>
      </c>
      <c r="DL1293" s="4" t="str">
        <f t="shared" si="2707"/>
        <v/>
      </c>
      <c r="DM1293" s="4" t="str">
        <f t="shared" si="2708"/>
        <v/>
      </c>
      <c r="DN1293" s="4" t="str">
        <f t="shared" si="2709"/>
        <v/>
      </c>
      <c r="DO1293" s="4" t="str">
        <f t="shared" si="2710"/>
        <v/>
      </c>
      <c r="DP1293" s="4" t="str">
        <f t="shared" si="2711"/>
        <v/>
      </c>
      <c r="DQ1293" s="4" t="str">
        <f t="shared" si="2712"/>
        <v/>
      </c>
      <c r="DR1293" s="4" t="str">
        <f t="shared" si="2713"/>
        <v/>
      </c>
      <c r="DS1293" s="4" t="str">
        <f t="shared" si="2714"/>
        <v/>
      </c>
      <c r="DT1293" s="4" t="str">
        <f t="shared" si="2715"/>
        <v/>
      </c>
      <c r="DU1293" s="4" t="str">
        <f t="shared" si="2716"/>
        <v/>
      </c>
    </row>
    <row r="1294" spans="18:125" x14ac:dyDescent="0.25">
      <c r="R1294" s="19" t="str">
        <f t="shared" si="2612"/>
        <v/>
      </c>
      <c r="T1294" t="str">
        <f t="shared" si="2613"/>
        <v/>
      </c>
      <c r="U1294" s="4" t="str">
        <f t="shared" si="2718"/>
        <v/>
      </c>
      <c r="V1294" s="4" t="str">
        <f t="shared" si="2614"/>
        <v/>
      </c>
      <c r="W1294" s="4" t="str">
        <f t="shared" si="2615"/>
        <v/>
      </c>
      <c r="X1294" s="4" t="str">
        <f t="shared" si="2616"/>
        <v/>
      </c>
      <c r="Y1294" s="4" t="str">
        <f t="shared" si="2617"/>
        <v/>
      </c>
      <c r="Z1294" s="4" t="str">
        <f t="shared" si="2618"/>
        <v/>
      </c>
      <c r="AA1294" s="4" t="str">
        <f t="shared" si="2619"/>
        <v/>
      </c>
      <c r="AB1294" s="4" t="str">
        <f t="shared" si="2620"/>
        <v/>
      </c>
      <c r="AC1294" s="4" t="str">
        <f t="shared" si="2621"/>
        <v/>
      </c>
      <c r="AD1294" s="4" t="str">
        <f t="shared" si="2622"/>
        <v/>
      </c>
      <c r="AE1294" s="4" t="str">
        <f t="shared" si="2623"/>
        <v/>
      </c>
      <c r="AF1294" s="4" t="str">
        <f t="shared" si="2624"/>
        <v/>
      </c>
      <c r="AG1294" s="4" t="str">
        <f t="shared" si="2625"/>
        <v/>
      </c>
      <c r="AH1294" s="4" t="str">
        <f t="shared" si="2626"/>
        <v/>
      </c>
      <c r="AI1294" s="4" t="str">
        <f t="shared" si="2627"/>
        <v/>
      </c>
      <c r="AJ1294" s="4" t="str">
        <f t="shared" si="2628"/>
        <v/>
      </c>
      <c r="AK1294" s="63" t="str">
        <f t="shared" si="2629"/>
        <v/>
      </c>
      <c r="AL1294" s="4" t="str">
        <f t="shared" si="2630"/>
        <v/>
      </c>
      <c r="AM1294" s="4" t="str">
        <f t="shared" si="2631"/>
        <v/>
      </c>
      <c r="AN1294" s="4" t="str">
        <f t="shared" si="2632"/>
        <v/>
      </c>
      <c r="AO1294" s="4" t="str">
        <f t="shared" si="2633"/>
        <v/>
      </c>
      <c r="AP1294" s="4" t="str">
        <f t="shared" si="2634"/>
        <v/>
      </c>
      <c r="AQ1294" s="4" t="str">
        <f t="shared" si="2635"/>
        <v/>
      </c>
      <c r="AR1294" s="4" t="str">
        <f t="shared" si="2636"/>
        <v/>
      </c>
      <c r="AS1294" s="4" t="str">
        <f t="shared" si="2637"/>
        <v/>
      </c>
      <c r="AT1294" s="4" t="str">
        <f t="shared" si="2638"/>
        <v/>
      </c>
      <c r="AU1294" s="4" t="str">
        <f t="shared" si="2639"/>
        <v/>
      </c>
      <c r="AV1294" s="4" t="str">
        <f t="shared" si="2640"/>
        <v/>
      </c>
      <c r="AW1294" s="4" t="str">
        <f t="shared" si="2641"/>
        <v/>
      </c>
      <c r="AX1294" s="4" t="str">
        <f t="shared" si="2642"/>
        <v/>
      </c>
      <c r="AY1294" s="4" t="str">
        <f t="shared" si="2643"/>
        <v/>
      </c>
      <c r="AZ1294" s="4" t="str">
        <f t="shared" si="2644"/>
        <v/>
      </c>
      <c r="BA1294" s="4" t="str">
        <f t="shared" si="2645"/>
        <v/>
      </c>
      <c r="BB1294" s="4" t="str">
        <f t="shared" si="2646"/>
        <v/>
      </c>
      <c r="BC1294" s="4" t="str">
        <f t="shared" si="2647"/>
        <v/>
      </c>
      <c r="BD1294" s="4" t="str">
        <f t="shared" si="2648"/>
        <v/>
      </c>
      <c r="BE1294" s="4" t="str">
        <f t="shared" si="2649"/>
        <v/>
      </c>
      <c r="BF1294" s="4" t="str">
        <f t="shared" si="2650"/>
        <v/>
      </c>
      <c r="BG1294" s="4" t="str">
        <f t="shared" si="2651"/>
        <v/>
      </c>
      <c r="BH1294" s="4" t="str">
        <f t="shared" si="2652"/>
        <v/>
      </c>
      <c r="BI1294" s="4" t="str">
        <f t="shared" si="2653"/>
        <v/>
      </c>
      <c r="BJ1294" s="4" t="str">
        <f t="shared" si="2654"/>
        <v/>
      </c>
      <c r="BK1294" s="4" t="str">
        <f t="shared" si="2655"/>
        <v/>
      </c>
      <c r="BL1294" s="4" t="str">
        <f t="shared" si="2656"/>
        <v/>
      </c>
      <c r="BM1294" s="4" t="str">
        <f t="shared" si="2657"/>
        <v/>
      </c>
      <c r="BN1294" s="4" t="str">
        <f t="shared" si="2658"/>
        <v/>
      </c>
      <c r="BO1294" s="4" t="str">
        <f t="shared" si="2659"/>
        <v/>
      </c>
      <c r="BP1294" s="4" t="str">
        <f t="shared" si="2660"/>
        <v/>
      </c>
      <c r="BQ1294" s="4" t="str">
        <f t="shared" si="2661"/>
        <v/>
      </c>
      <c r="BR1294" s="4" t="str">
        <f t="shared" si="2662"/>
        <v/>
      </c>
      <c r="BS1294" s="4" t="str">
        <f t="shared" si="2663"/>
        <v/>
      </c>
      <c r="BT1294" s="4" t="str">
        <f t="shared" si="2664"/>
        <v/>
      </c>
      <c r="BU1294" s="4" t="str">
        <f t="shared" si="2665"/>
        <v/>
      </c>
      <c r="BV1294" s="4" t="str">
        <f t="shared" si="2666"/>
        <v/>
      </c>
      <c r="BW1294" s="4" t="str">
        <f t="shared" si="2667"/>
        <v/>
      </c>
      <c r="BX1294" s="4" t="str">
        <f t="shared" si="2668"/>
        <v/>
      </c>
      <c r="BY1294" s="4" t="str">
        <f t="shared" si="2669"/>
        <v/>
      </c>
      <c r="BZ1294" s="63" t="str">
        <f t="shared" si="2670"/>
        <v/>
      </c>
      <c r="CA1294" s="4" t="str">
        <f t="shared" si="2671"/>
        <v/>
      </c>
      <c r="CB1294" s="63" t="str">
        <f t="shared" si="2672"/>
        <v/>
      </c>
      <c r="CC1294" s="4" t="str">
        <f t="shared" si="2673"/>
        <v/>
      </c>
      <c r="CD1294" s="63" t="str">
        <f t="shared" si="2674"/>
        <v/>
      </c>
      <c r="CE1294" s="4" t="str">
        <f t="shared" si="2675"/>
        <v/>
      </c>
      <c r="CF1294" s="63" t="str">
        <f t="shared" si="2676"/>
        <v/>
      </c>
      <c r="CG1294" s="4" t="str">
        <f t="shared" si="2677"/>
        <v/>
      </c>
      <c r="CH1294" s="4" t="str">
        <f t="shared" si="2678"/>
        <v/>
      </c>
      <c r="CI1294" s="4" t="str">
        <f t="shared" si="2679"/>
        <v/>
      </c>
      <c r="CJ1294" s="63" t="str">
        <f t="shared" si="2680"/>
        <v/>
      </c>
      <c r="CK1294" s="4" t="str">
        <f t="shared" si="2681"/>
        <v/>
      </c>
      <c r="CL1294" s="4" t="str">
        <f t="shared" si="2682"/>
        <v/>
      </c>
      <c r="CM1294" s="4" t="str">
        <f t="shared" si="2683"/>
        <v/>
      </c>
      <c r="CN1294" s="4" t="str">
        <f t="shared" si="2684"/>
        <v/>
      </c>
      <c r="CO1294" s="4" t="str">
        <f t="shared" si="2685"/>
        <v/>
      </c>
      <c r="CP1294" s="4" t="str">
        <f t="shared" si="2686"/>
        <v/>
      </c>
      <c r="CQ1294" s="4" t="str">
        <f t="shared" si="2687"/>
        <v/>
      </c>
      <c r="CR1294" s="4" t="str">
        <f t="shared" si="2688"/>
        <v/>
      </c>
      <c r="CS1294" s="4" t="str">
        <f t="shared" si="2689"/>
        <v/>
      </c>
      <c r="CT1294" s="4" t="str">
        <f t="shared" si="2690"/>
        <v/>
      </c>
      <c r="CU1294" s="4" t="str">
        <f t="shared" si="2691"/>
        <v/>
      </c>
      <c r="CV1294" s="4" t="str">
        <f t="shared" si="2692"/>
        <v/>
      </c>
      <c r="CW1294" s="4" t="str">
        <f t="shared" si="2693"/>
        <v/>
      </c>
      <c r="CX1294" s="4" t="str">
        <f t="shared" si="2694"/>
        <v/>
      </c>
      <c r="CY1294" s="4" t="str">
        <f t="shared" si="2695"/>
        <v/>
      </c>
      <c r="CZ1294" s="4" t="str">
        <f t="shared" si="2696"/>
        <v/>
      </c>
      <c r="DA1294" s="4" t="str">
        <f t="shared" si="2697"/>
        <v/>
      </c>
      <c r="DB1294" s="4" t="str">
        <f t="shared" si="2698"/>
        <v/>
      </c>
      <c r="DC1294" s="4" t="str">
        <f t="shared" si="2699"/>
        <v/>
      </c>
      <c r="DD1294" s="4" t="str">
        <f t="shared" si="2700"/>
        <v/>
      </c>
      <c r="DE1294" s="4" t="str">
        <f t="shared" si="2701"/>
        <v/>
      </c>
      <c r="DF1294" s="4" t="str">
        <f t="shared" si="2702"/>
        <v/>
      </c>
      <c r="DG1294" s="4" t="str">
        <f t="shared" si="2703"/>
        <v/>
      </c>
      <c r="DH1294" s="4" t="str">
        <f t="shared" si="2704"/>
        <v/>
      </c>
      <c r="DI1294" s="4" t="str">
        <f t="shared" si="2717"/>
        <v/>
      </c>
      <c r="DJ1294" s="4" t="str">
        <f t="shared" si="2705"/>
        <v/>
      </c>
      <c r="DK1294" s="4" t="str">
        <f t="shared" si="2706"/>
        <v/>
      </c>
      <c r="DL1294" s="4" t="str">
        <f t="shared" si="2707"/>
        <v/>
      </c>
      <c r="DM1294" s="4" t="str">
        <f t="shared" si="2708"/>
        <v/>
      </c>
      <c r="DN1294" s="4" t="str">
        <f t="shared" si="2709"/>
        <v/>
      </c>
      <c r="DO1294" s="4" t="str">
        <f t="shared" si="2710"/>
        <v/>
      </c>
      <c r="DP1294" s="4" t="str">
        <f t="shared" si="2711"/>
        <v/>
      </c>
      <c r="DQ1294" s="4" t="str">
        <f t="shared" si="2712"/>
        <v/>
      </c>
      <c r="DR1294" s="4" t="str">
        <f t="shared" si="2713"/>
        <v/>
      </c>
      <c r="DS1294" s="4" t="str">
        <f t="shared" si="2714"/>
        <v/>
      </c>
      <c r="DT1294" s="4" t="str">
        <f t="shared" si="2715"/>
        <v/>
      </c>
      <c r="DU1294" s="4" t="str">
        <f t="shared" si="2716"/>
        <v/>
      </c>
    </row>
    <row r="1295" spans="18:125" x14ac:dyDescent="0.25">
      <c r="R1295" s="19" t="str">
        <f t="shared" si="2612"/>
        <v/>
      </c>
      <c r="T1295" t="str">
        <f t="shared" si="2613"/>
        <v/>
      </c>
      <c r="U1295" s="4" t="str">
        <f t="shared" si="2718"/>
        <v/>
      </c>
      <c r="V1295" s="4" t="str">
        <f t="shared" si="2614"/>
        <v/>
      </c>
      <c r="W1295" s="4" t="str">
        <f t="shared" si="2615"/>
        <v/>
      </c>
      <c r="X1295" s="4" t="str">
        <f t="shared" si="2616"/>
        <v/>
      </c>
      <c r="Y1295" s="4" t="str">
        <f t="shared" si="2617"/>
        <v/>
      </c>
      <c r="Z1295" s="4" t="str">
        <f t="shared" si="2618"/>
        <v/>
      </c>
      <c r="AA1295" s="4" t="str">
        <f t="shared" si="2619"/>
        <v/>
      </c>
      <c r="AB1295" s="4" t="str">
        <f t="shared" si="2620"/>
        <v/>
      </c>
      <c r="AC1295" s="4" t="str">
        <f t="shared" si="2621"/>
        <v/>
      </c>
      <c r="AD1295" s="4" t="str">
        <f t="shared" si="2622"/>
        <v/>
      </c>
      <c r="AE1295" s="4" t="str">
        <f t="shared" si="2623"/>
        <v/>
      </c>
      <c r="AF1295" s="4" t="str">
        <f t="shared" si="2624"/>
        <v/>
      </c>
      <c r="AG1295" s="4" t="str">
        <f t="shared" si="2625"/>
        <v/>
      </c>
      <c r="AH1295" s="4" t="str">
        <f t="shared" si="2626"/>
        <v/>
      </c>
      <c r="AI1295" s="4" t="str">
        <f t="shared" si="2627"/>
        <v/>
      </c>
      <c r="AJ1295" s="4" t="str">
        <f t="shared" si="2628"/>
        <v/>
      </c>
      <c r="AK1295" s="63" t="str">
        <f t="shared" si="2629"/>
        <v/>
      </c>
      <c r="AL1295" s="4" t="str">
        <f t="shared" si="2630"/>
        <v/>
      </c>
      <c r="AM1295" s="4" t="str">
        <f t="shared" si="2631"/>
        <v/>
      </c>
      <c r="AN1295" s="4" t="str">
        <f t="shared" si="2632"/>
        <v/>
      </c>
      <c r="AO1295" s="4" t="str">
        <f t="shared" si="2633"/>
        <v/>
      </c>
      <c r="AP1295" s="4" t="str">
        <f t="shared" si="2634"/>
        <v/>
      </c>
      <c r="AQ1295" s="4" t="str">
        <f t="shared" si="2635"/>
        <v/>
      </c>
      <c r="AR1295" s="4" t="str">
        <f t="shared" si="2636"/>
        <v/>
      </c>
      <c r="AS1295" s="4" t="str">
        <f t="shared" si="2637"/>
        <v/>
      </c>
      <c r="AT1295" s="4" t="str">
        <f t="shared" si="2638"/>
        <v/>
      </c>
      <c r="AU1295" s="4" t="str">
        <f t="shared" si="2639"/>
        <v/>
      </c>
      <c r="AV1295" s="4" t="str">
        <f t="shared" si="2640"/>
        <v/>
      </c>
      <c r="AW1295" s="4" t="str">
        <f t="shared" si="2641"/>
        <v/>
      </c>
      <c r="AX1295" s="4" t="str">
        <f t="shared" si="2642"/>
        <v/>
      </c>
      <c r="AY1295" s="4" t="str">
        <f t="shared" si="2643"/>
        <v/>
      </c>
      <c r="AZ1295" s="4" t="str">
        <f t="shared" si="2644"/>
        <v/>
      </c>
      <c r="BA1295" s="4" t="str">
        <f t="shared" si="2645"/>
        <v/>
      </c>
      <c r="BB1295" s="4" t="str">
        <f t="shared" si="2646"/>
        <v/>
      </c>
      <c r="BC1295" s="4" t="str">
        <f t="shared" si="2647"/>
        <v/>
      </c>
      <c r="BD1295" s="4" t="str">
        <f t="shared" si="2648"/>
        <v/>
      </c>
      <c r="BE1295" s="4" t="str">
        <f t="shared" si="2649"/>
        <v/>
      </c>
      <c r="BF1295" s="4" t="str">
        <f t="shared" si="2650"/>
        <v/>
      </c>
      <c r="BG1295" s="4" t="str">
        <f t="shared" si="2651"/>
        <v/>
      </c>
      <c r="BH1295" s="4" t="str">
        <f t="shared" si="2652"/>
        <v/>
      </c>
      <c r="BI1295" s="4" t="str">
        <f t="shared" si="2653"/>
        <v/>
      </c>
      <c r="BJ1295" s="4" t="str">
        <f t="shared" si="2654"/>
        <v/>
      </c>
      <c r="BK1295" s="4" t="str">
        <f t="shared" si="2655"/>
        <v/>
      </c>
      <c r="BL1295" s="4" t="str">
        <f t="shared" si="2656"/>
        <v/>
      </c>
      <c r="BM1295" s="4" t="str">
        <f t="shared" si="2657"/>
        <v/>
      </c>
      <c r="BN1295" s="4" t="str">
        <f t="shared" si="2658"/>
        <v/>
      </c>
      <c r="BO1295" s="4" t="str">
        <f t="shared" si="2659"/>
        <v/>
      </c>
      <c r="BP1295" s="4" t="str">
        <f t="shared" si="2660"/>
        <v/>
      </c>
      <c r="BQ1295" s="4" t="str">
        <f t="shared" si="2661"/>
        <v/>
      </c>
      <c r="BR1295" s="4" t="str">
        <f t="shared" si="2662"/>
        <v/>
      </c>
      <c r="BS1295" s="4" t="str">
        <f t="shared" si="2663"/>
        <v/>
      </c>
      <c r="BT1295" s="4" t="str">
        <f t="shared" si="2664"/>
        <v/>
      </c>
      <c r="BU1295" s="4" t="str">
        <f t="shared" si="2665"/>
        <v/>
      </c>
      <c r="BV1295" s="4" t="str">
        <f t="shared" si="2666"/>
        <v/>
      </c>
      <c r="BW1295" s="4" t="str">
        <f t="shared" si="2667"/>
        <v/>
      </c>
      <c r="BX1295" s="4" t="str">
        <f t="shared" si="2668"/>
        <v/>
      </c>
      <c r="BY1295" s="4" t="str">
        <f t="shared" si="2669"/>
        <v/>
      </c>
      <c r="BZ1295" s="63" t="str">
        <f t="shared" si="2670"/>
        <v/>
      </c>
      <c r="CA1295" s="4" t="str">
        <f t="shared" si="2671"/>
        <v/>
      </c>
      <c r="CB1295" s="63" t="str">
        <f t="shared" si="2672"/>
        <v/>
      </c>
      <c r="CC1295" s="4" t="str">
        <f t="shared" si="2673"/>
        <v/>
      </c>
      <c r="CD1295" s="63" t="str">
        <f t="shared" si="2674"/>
        <v/>
      </c>
      <c r="CE1295" s="4" t="str">
        <f t="shared" si="2675"/>
        <v/>
      </c>
      <c r="CF1295" s="63" t="str">
        <f t="shared" si="2676"/>
        <v/>
      </c>
      <c r="CG1295" s="4" t="str">
        <f t="shared" si="2677"/>
        <v/>
      </c>
      <c r="CH1295" s="4" t="str">
        <f t="shared" si="2678"/>
        <v/>
      </c>
      <c r="CI1295" s="4" t="str">
        <f t="shared" si="2679"/>
        <v/>
      </c>
      <c r="CJ1295" s="63" t="str">
        <f t="shared" si="2680"/>
        <v/>
      </c>
      <c r="CK1295" s="4" t="str">
        <f t="shared" si="2681"/>
        <v/>
      </c>
      <c r="CL1295" s="4" t="str">
        <f t="shared" si="2682"/>
        <v/>
      </c>
      <c r="CM1295" s="4" t="str">
        <f t="shared" si="2683"/>
        <v/>
      </c>
      <c r="CN1295" s="4" t="str">
        <f t="shared" si="2684"/>
        <v/>
      </c>
      <c r="CO1295" s="4" t="str">
        <f t="shared" si="2685"/>
        <v/>
      </c>
      <c r="CP1295" s="4" t="str">
        <f t="shared" si="2686"/>
        <v/>
      </c>
      <c r="CQ1295" s="4" t="str">
        <f t="shared" si="2687"/>
        <v/>
      </c>
      <c r="CR1295" s="4" t="str">
        <f t="shared" si="2688"/>
        <v/>
      </c>
      <c r="CS1295" s="4" t="str">
        <f t="shared" si="2689"/>
        <v/>
      </c>
      <c r="CT1295" s="4" t="str">
        <f t="shared" si="2690"/>
        <v/>
      </c>
      <c r="CU1295" s="4" t="str">
        <f t="shared" si="2691"/>
        <v/>
      </c>
      <c r="CV1295" s="4" t="str">
        <f t="shared" si="2692"/>
        <v/>
      </c>
      <c r="CW1295" s="4" t="str">
        <f t="shared" si="2693"/>
        <v/>
      </c>
      <c r="CX1295" s="4" t="str">
        <f t="shared" si="2694"/>
        <v/>
      </c>
      <c r="CY1295" s="4" t="str">
        <f t="shared" si="2695"/>
        <v/>
      </c>
      <c r="CZ1295" s="4" t="str">
        <f t="shared" si="2696"/>
        <v/>
      </c>
      <c r="DA1295" s="4" t="str">
        <f t="shared" si="2697"/>
        <v/>
      </c>
      <c r="DB1295" s="4" t="str">
        <f t="shared" si="2698"/>
        <v/>
      </c>
      <c r="DC1295" s="4" t="str">
        <f t="shared" si="2699"/>
        <v/>
      </c>
      <c r="DD1295" s="4" t="str">
        <f t="shared" si="2700"/>
        <v/>
      </c>
      <c r="DE1295" s="4" t="str">
        <f t="shared" si="2701"/>
        <v/>
      </c>
      <c r="DF1295" s="4" t="str">
        <f t="shared" si="2702"/>
        <v/>
      </c>
      <c r="DG1295" s="4" t="str">
        <f t="shared" si="2703"/>
        <v/>
      </c>
      <c r="DH1295" s="4" t="str">
        <f t="shared" si="2704"/>
        <v/>
      </c>
      <c r="DI1295" s="4" t="str">
        <f t="shared" si="2717"/>
        <v/>
      </c>
      <c r="DJ1295" s="4" t="str">
        <f t="shared" si="2705"/>
        <v/>
      </c>
      <c r="DK1295" s="4" t="str">
        <f t="shared" si="2706"/>
        <v/>
      </c>
      <c r="DL1295" s="4" t="str">
        <f t="shared" si="2707"/>
        <v/>
      </c>
      <c r="DM1295" s="4" t="str">
        <f t="shared" si="2708"/>
        <v/>
      </c>
      <c r="DN1295" s="4" t="str">
        <f t="shared" si="2709"/>
        <v/>
      </c>
      <c r="DO1295" s="4" t="str">
        <f t="shared" si="2710"/>
        <v/>
      </c>
      <c r="DP1295" s="4" t="str">
        <f t="shared" si="2711"/>
        <v/>
      </c>
      <c r="DQ1295" s="4" t="str">
        <f t="shared" si="2712"/>
        <v/>
      </c>
      <c r="DR1295" s="4" t="str">
        <f t="shared" si="2713"/>
        <v/>
      </c>
      <c r="DS1295" s="4" t="str">
        <f t="shared" si="2714"/>
        <v/>
      </c>
      <c r="DT1295" s="4" t="str">
        <f t="shared" si="2715"/>
        <v/>
      </c>
      <c r="DU1295" s="4" t="str">
        <f t="shared" si="2716"/>
        <v/>
      </c>
    </row>
    <row r="1296" spans="18:125" x14ac:dyDescent="0.25">
      <c r="R1296" s="19" t="str">
        <f t="shared" si="2612"/>
        <v/>
      </c>
      <c r="T1296" t="str">
        <f t="shared" si="2613"/>
        <v/>
      </c>
      <c r="U1296" s="4" t="str">
        <f t="shared" si="2718"/>
        <v/>
      </c>
      <c r="V1296" s="4" t="str">
        <f t="shared" si="2614"/>
        <v/>
      </c>
      <c r="W1296" s="4" t="str">
        <f t="shared" si="2615"/>
        <v/>
      </c>
      <c r="X1296" s="4" t="str">
        <f t="shared" si="2616"/>
        <v/>
      </c>
      <c r="Y1296" s="4" t="str">
        <f t="shared" si="2617"/>
        <v/>
      </c>
      <c r="Z1296" s="4" t="str">
        <f t="shared" si="2618"/>
        <v/>
      </c>
      <c r="AA1296" s="4" t="str">
        <f t="shared" si="2619"/>
        <v/>
      </c>
      <c r="AB1296" s="4" t="str">
        <f t="shared" si="2620"/>
        <v/>
      </c>
      <c r="AC1296" s="4" t="str">
        <f t="shared" si="2621"/>
        <v/>
      </c>
      <c r="AD1296" s="4" t="str">
        <f t="shared" si="2622"/>
        <v/>
      </c>
      <c r="AE1296" s="4" t="str">
        <f t="shared" si="2623"/>
        <v/>
      </c>
      <c r="AF1296" s="4" t="str">
        <f t="shared" si="2624"/>
        <v/>
      </c>
      <c r="AG1296" s="4" t="str">
        <f t="shared" si="2625"/>
        <v/>
      </c>
      <c r="AH1296" s="4" t="str">
        <f t="shared" si="2626"/>
        <v/>
      </c>
      <c r="AI1296" s="4" t="str">
        <f t="shared" si="2627"/>
        <v/>
      </c>
      <c r="AJ1296" s="4" t="str">
        <f t="shared" si="2628"/>
        <v/>
      </c>
      <c r="AK1296" s="63" t="str">
        <f t="shared" si="2629"/>
        <v/>
      </c>
      <c r="AL1296" s="4" t="str">
        <f t="shared" si="2630"/>
        <v/>
      </c>
      <c r="AM1296" s="4" t="str">
        <f t="shared" si="2631"/>
        <v/>
      </c>
      <c r="AN1296" s="4" t="str">
        <f t="shared" si="2632"/>
        <v/>
      </c>
      <c r="AO1296" s="4" t="str">
        <f t="shared" si="2633"/>
        <v/>
      </c>
      <c r="AP1296" s="4" t="str">
        <f t="shared" si="2634"/>
        <v/>
      </c>
      <c r="AQ1296" s="4" t="str">
        <f t="shared" si="2635"/>
        <v/>
      </c>
      <c r="AR1296" s="4" t="str">
        <f t="shared" si="2636"/>
        <v/>
      </c>
      <c r="AS1296" s="4" t="str">
        <f t="shared" si="2637"/>
        <v/>
      </c>
      <c r="AT1296" s="4" t="str">
        <f t="shared" si="2638"/>
        <v/>
      </c>
      <c r="AU1296" s="4" t="str">
        <f t="shared" si="2639"/>
        <v/>
      </c>
      <c r="AV1296" s="4" t="str">
        <f t="shared" si="2640"/>
        <v/>
      </c>
      <c r="AW1296" s="4" t="str">
        <f t="shared" si="2641"/>
        <v/>
      </c>
      <c r="AX1296" s="4" t="str">
        <f t="shared" si="2642"/>
        <v/>
      </c>
      <c r="AY1296" s="4" t="str">
        <f t="shared" si="2643"/>
        <v/>
      </c>
      <c r="AZ1296" s="4" t="str">
        <f t="shared" si="2644"/>
        <v/>
      </c>
      <c r="BA1296" s="4" t="str">
        <f t="shared" si="2645"/>
        <v/>
      </c>
      <c r="BB1296" s="4" t="str">
        <f t="shared" si="2646"/>
        <v/>
      </c>
      <c r="BC1296" s="4" t="str">
        <f t="shared" si="2647"/>
        <v/>
      </c>
      <c r="BD1296" s="4" t="str">
        <f t="shared" si="2648"/>
        <v/>
      </c>
      <c r="BE1296" s="4" t="str">
        <f t="shared" si="2649"/>
        <v/>
      </c>
      <c r="BF1296" s="4" t="str">
        <f t="shared" si="2650"/>
        <v/>
      </c>
      <c r="BG1296" s="4" t="str">
        <f t="shared" si="2651"/>
        <v/>
      </c>
      <c r="BH1296" s="4" t="str">
        <f t="shared" si="2652"/>
        <v/>
      </c>
      <c r="BI1296" s="4" t="str">
        <f t="shared" si="2653"/>
        <v/>
      </c>
      <c r="BJ1296" s="4" t="str">
        <f t="shared" si="2654"/>
        <v/>
      </c>
      <c r="BK1296" s="4" t="str">
        <f t="shared" si="2655"/>
        <v/>
      </c>
      <c r="BL1296" s="4" t="str">
        <f t="shared" si="2656"/>
        <v/>
      </c>
      <c r="BM1296" s="4" t="str">
        <f t="shared" si="2657"/>
        <v/>
      </c>
      <c r="BN1296" s="4" t="str">
        <f t="shared" si="2658"/>
        <v/>
      </c>
      <c r="BO1296" s="4" t="str">
        <f t="shared" si="2659"/>
        <v/>
      </c>
      <c r="BP1296" s="4" t="str">
        <f t="shared" si="2660"/>
        <v/>
      </c>
      <c r="BQ1296" s="4" t="str">
        <f t="shared" si="2661"/>
        <v/>
      </c>
      <c r="BR1296" s="4" t="str">
        <f t="shared" si="2662"/>
        <v/>
      </c>
      <c r="BS1296" s="4" t="str">
        <f t="shared" si="2663"/>
        <v/>
      </c>
      <c r="BT1296" s="4" t="str">
        <f t="shared" si="2664"/>
        <v/>
      </c>
      <c r="BU1296" s="4" t="str">
        <f t="shared" si="2665"/>
        <v/>
      </c>
      <c r="BV1296" s="4" t="str">
        <f t="shared" si="2666"/>
        <v/>
      </c>
      <c r="BW1296" s="4" t="str">
        <f t="shared" si="2667"/>
        <v/>
      </c>
      <c r="BX1296" s="4" t="str">
        <f t="shared" si="2668"/>
        <v/>
      </c>
      <c r="BY1296" s="4" t="str">
        <f t="shared" si="2669"/>
        <v/>
      </c>
      <c r="BZ1296" s="63" t="str">
        <f t="shared" si="2670"/>
        <v/>
      </c>
      <c r="CA1296" s="4" t="str">
        <f t="shared" si="2671"/>
        <v/>
      </c>
      <c r="CB1296" s="63" t="str">
        <f t="shared" si="2672"/>
        <v/>
      </c>
      <c r="CC1296" s="4" t="str">
        <f t="shared" si="2673"/>
        <v/>
      </c>
      <c r="CD1296" s="63" t="str">
        <f t="shared" si="2674"/>
        <v/>
      </c>
      <c r="CE1296" s="4" t="str">
        <f t="shared" si="2675"/>
        <v/>
      </c>
      <c r="CF1296" s="63" t="str">
        <f t="shared" si="2676"/>
        <v/>
      </c>
      <c r="CG1296" s="4" t="str">
        <f t="shared" si="2677"/>
        <v/>
      </c>
      <c r="CH1296" s="4" t="str">
        <f t="shared" si="2678"/>
        <v/>
      </c>
      <c r="CI1296" s="4" t="str">
        <f t="shared" si="2679"/>
        <v/>
      </c>
      <c r="CJ1296" s="63" t="str">
        <f t="shared" si="2680"/>
        <v/>
      </c>
      <c r="CK1296" s="4" t="str">
        <f t="shared" si="2681"/>
        <v/>
      </c>
      <c r="CL1296" s="4" t="str">
        <f t="shared" si="2682"/>
        <v/>
      </c>
      <c r="CM1296" s="4" t="str">
        <f t="shared" si="2683"/>
        <v/>
      </c>
      <c r="CN1296" s="4" t="str">
        <f t="shared" si="2684"/>
        <v/>
      </c>
      <c r="CO1296" s="4" t="str">
        <f t="shared" si="2685"/>
        <v/>
      </c>
      <c r="CP1296" s="4" t="str">
        <f t="shared" si="2686"/>
        <v/>
      </c>
      <c r="CQ1296" s="4" t="str">
        <f t="shared" si="2687"/>
        <v/>
      </c>
      <c r="CR1296" s="4" t="str">
        <f t="shared" si="2688"/>
        <v/>
      </c>
      <c r="CS1296" s="4" t="str">
        <f t="shared" si="2689"/>
        <v/>
      </c>
      <c r="CT1296" s="4" t="str">
        <f t="shared" si="2690"/>
        <v/>
      </c>
      <c r="CU1296" s="4" t="str">
        <f t="shared" si="2691"/>
        <v/>
      </c>
      <c r="CV1296" s="4" t="str">
        <f t="shared" si="2692"/>
        <v/>
      </c>
      <c r="CW1296" s="4" t="str">
        <f t="shared" si="2693"/>
        <v/>
      </c>
      <c r="CX1296" s="4" t="str">
        <f t="shared" si="2694"/>
        <v/>
      </c>
      <c r="CY1296" s="4" t="str">
        <f t="shared" si="2695"/>
        <v/>
      </c>
      <c r="CZ1296" s="4" t="str">
        <f t="shared" si="2696"/>
        <v/>
      </c>
      <c r="DA1296" s="4" t="str">
        <f t="shared" si="2697"/>
        <v/>
      </c>
      <c r="DB1296" s="4" t="str">
        <f t="shared" si="2698"/>
        <v/>
      </c>
      <c r="DC1296" s="4" t="str">
        <f t="shared" si="2699"/>
        <v/>
      </c>
      <c r="DD1296" s="4" t="str">
        <f t="shared" si="2700"/>
        <v/>
      </c>
      <c r="DE1296" s="4" t="str">
        <f t="shared" si="2701"/>
        <v/>
      </c>
      <c r="DF1296" s="4" t="str">
        <f t="shared" si="2702"/>
        <v/>
      </c>
      <c r="DG1296" s="4" t="str">
        <f t="shared" si="2703"/>
        <v/>
      </c>
      <c r="DH1296" s="4" t="str">
        <f t="shared" si="2704"/>
        <v/>
      </c>
      <c r="DI1296" s="4" t="str">
        <f t="shared" si="2717"/>
        <v/>
      </c>
      <c r="DJ1296" s="4" t="str">
        <f t="shared" si="2705"/>
        <v/>
      </c>
      <c r="DK1296" s="4" t="str">
        <f t="shared" si="2706"/>
        <v/>
      </c>
      <c r="DL1296" s="4" t="str">
        <f t="shared" si="2707"/>
        <v/>
      </c>
      <c r="DM1296" s="4" t="str">
        <f t="shared" si="2708"/>
        <v/>
      </c>
      <c r="DN1296" s="4" t="str">
        <f t="shared" si="2709"/>
        <v/>
      </c>
      <c r="DO1296" s="4" t="str">
        <f t="shared" si="2710"/>
        <v/>
      </c>
      <c r="DP1296" s="4" t="str">
        <f t="shared" si="2711"/>
        <v/>
      </c>
      <c r="DQ1296" s="4" t="str">
        <f t="shared" si="2712"/>
        <v/>
      </c>
      <c r="DR1296" s="4" t="str">
        <f t="shared" si="2713"/>
        <v/>
      </c>
      <c r="DS1296" s="4" t="str">
        <f t="shared" si="2714"/>
        <v/>
      </c>
      <c r="DT1296" s="4" t="str">
        <f t="shared" si="2715"/>
        <v/>
      </c>
      <c r="DU1296" s="4" t="str">
        <f t="shared" si="2716"/>
        <v/>
      </c>
    </row>
    <row r="1297" spans="18:125" x14ac:dyDescent="0.25">
      <c r="R1297" s="19" t="str">
        <f t="shared" si="2612"/>
        <v/>
      </c>
      <c r="T1297" t="str">
        <f t="shared" si="2613"/>
        <v/>
      </c>
      <c r="U1297" s="4" t="str">
        <f t="shared" si="2718"/>
        <v/>
      </c>
      <c r="V1297" s="4" t="str">
        <f t="shared" si="2614"/>
        <v/>
      </c>
      <c r="W1297" s="4" t="str">
        <f t="shared" si="2615"/>
        <v/>
      </c>
      <c r="X1297" s="4" t="str">
        <f t="shared" si="2616"/>
        <v/>
      </c>
      <c r="Y1297" s="4" t="str">
        <f t="shared" si="2617"/>
        <v/>
      </c>
      <c r="Z1297" s="4" t="str">
        <f t="shared" si="2618"/>
        <v/>
      </c>
      <c r="AA1297" s="4" t="str">
        <f t="shared" si="2619"/>
        <v/>
      </c>
      <c r="AB1297" s="4" t="str">
        <f t="shared" si="2620"/>
        <v/>
      </c>
      <c r="AC1297" s="4" t="str">
        <f t="shared" si="2621"/>
        <v/>
      </c>
      <c r="AD1297" s="4" t="str">
        <f t="shared" si="2622"/>
        <v/>
      </c>
      <c r="AE1297" s="4" t="str">
        <f t="shared" si="2623"/>
        <v/>
      </c>
      <c r="AF1297" s="4" t="str">
        <f t="shared" si="2624"/>
        <v/>
      </c>
      <c r="AG1297" s="4" t="str">
        <f t="shared" si="2625"/>
        <v/>
      </c>
      <c r="AH1297" s="4" t="str">
        <f t="shared" si="2626"/>
        <v/>
      </c>
      <c r="AI1297" s="4" t="str">
        <f t="shared" si="2627"/>
        <v/>
      </c>
      <c r="AJ1297" s="4" t="str">
        <f t="shared" si="2628"/>
        <v/>
      </c>
      <c r="AK1297" s="63" t="str">
        <f t="shared" si="2629"/>
        <v/>
      </c>
      <c r="AL1297" s="4" t="str">
        <f t="shared" si="2630"/>
        <v/>
      </c>
      <c r="AM1297" s="4" t="str">
        <f t="shared" si="2631"/>
        <v/>
      </c>
      <c r="AN1297" s="4" t="str">
        <f t="shared" si="2632"/>
        <v/>
      </c>
      <c r="AO1297" s="4" t="str">
        <f t="shared" si="2633"/>
        <v/>
      </c>
      <c r="AP1297" s="4" t="str">
        <f t="shared" si="2634"/>
        <v/>
      </c>
      <c r="AQ1297" s="4" t="str">
        <f t="shared" si="2635"/>
        <v/>
      </c>
      <c r="AR1297" s="4" t="str">
        <f t="shared" si="2636"/>
        <v/>
      </c>
      <c r="AS1297" s="4" t="str">
        <f t="shared" si="2637"/>
        <v/>
      </c>
      <c r="AT1297" s="4" t="str">
        <f t="shared" si="2638"/>
        <v/>
      </c>
      <c r="AU1297" s="4" t="str">
        <f t="shared" si="2639"/>
        <v/>
      </c>
      <c r="AV1297" s="4" t="str">
        <f t="shared" si="2640"/>
        <v/>
      </c>
      <c r="AW1297" s="4" t="str">
        <f t="shared" si="2641"/>
        <v/>
      </c>
      <c r="AX1297" s="4" t="str">
        <f t="shared" si="2642"/>
        <v/>
      </c>
      <c r="AY1297" s="4" t="str">
        <f t="shared" si="2643"/>
        <v/>
      </c>
      <c r="AZ1297" s="4" t="str">
        <f t="shared" si="2644"/>
        <v/>
      </c>
      <c r="BA1297" s="4" t="str">
        <f t="shared" si="2645"/>
        <v/>
      </c>
      <c r="BB1297" s="4" t="str">
        <f t="shared" si="2646"/>
        <v/>
      </c>
      <c r="BC1297" s="4" t="str">
        <f t="shared" si="2647"/>
        <v/>
      </c>
      <c r="BD1297" s="4" t="str">
        <f t="shared" si="2648"/>
        <v/>
      </c>
      <c r="BE1297" s="4" t="str">
        <f t="shared" si="2649"/>
        <v/>
      </c>
      <c r="BF1297" s="4" t="str">
        <f t="shared" si="2650"/>
        <v/>
      </c>
      <c r="BG1297" s="4" t="str">
        <f t="shared" si="2651"/>
        <v/>
      </c>
      <c r="BH1297" s="4" t="str">
        <f t="shared" si="2652"/>
        <v/>
      </c>
      <c r="BI1297" s="4" t="str">
        <f t="shared" si="2653"/>
        <v/>
      </c>
      <c r="BJ1297" s="4" t="str">
        <f t="shared" si="2654"/>
        <v/>
      </c>
      <c r="BK1297" s="4" t="str">
        <f t="shared" si="2655"/>
        <v/>
      </c>
      <c r="BL1297" s="4" t="str">
        <f t="shared" si="2656"/>
        <v/>
      </c>
      <c r="BM1297" s="4" t="str">
        <f t="shared" si="2657"/>
        <v/>
      </c>
      <c r="BN1297" s="4" t="str">
        <f t="shared" si="2658"/>
        <v/>
      </c>
      <c r="BO1297" s="4" t="str">
        <f t="shared" si="2659"/>
        <v/>
      </c>
      <c r="BP1297" s="4" t="str">
        <f t="shared" si="2660"/>
        <v/>
      </c>
      <c r="BQ1297" s="4" t="str">
        <f t="shared" si="2661"/>
        <v/>
      </c>
      <c r="BR1297" s="4" t="str">
        <f t="shared" si="2662"/>
        <v/>
      </c>
      <c r="BS1297" s="4" t="str">
        <f t="shared" si="2663"/>
        <v/>
      </c>
      <c r="BT1297" s="4" t="str">
        <f t="shared" si="2664"/>
        <v/>
      </c>
      <c r="BU1297" s="4" t="str">
        <f t="shared" si="2665"/>
        <v/>
      </c>
      <c r="BV1297" s="4" t="str">
        <f t="shared" si="2666"/>
        <v/>
      </c>
      <c r="BW1297" s="4" t="str">
        <f t="shared" si="2667"/>
        <v/>
      </c>
      <c r="BX1297" s="4" t="str">
        <f t="shared" si="2668"/>
        <v/>
      </c>
      <c r="BY1297" s="4" t="str">
        <f t="shared" si="2669"/>
        <v/>
      </c>
      <c r="BZ1297" s="63" t="str">
        <f t="shared" si="2670"/>
        <v/>
      </c>
      <c r="CA1297" s="4" t="str">
        <f t="shared" si="2671"/>
        <v/>
      </c>
      <c r="CB1297" s="63" t="str">
        <f t="shared" si="2672"/>
        <v/>
      </c>
      <c r="CC1297" s="4" t="str">
        <f t="shared" si="2673"/>
        <v/>
      </c>
      <c r="CD1297" s="63" t="str">
        <f t="shared" si="2674"/>
        <v/>
      </c>
      <c r="CE1297" s="4" t="str">
        <f t="shared" si="2675"/>
        <v/>
      </c>
      <c r="CF1297" s="63" t="str">
        <f t="shared" si="2676"/>
        <v/>
      </c>
      <c r="CG1297" s="4" t="str">
        <f t="shared" si="2677"/>
        <v/>
      </c>
      <c r="CH1297" s="4" t="str">
        <f t="shared" si="2678"/>
        <v/>
      </c>
      <c r="CI1297" s="4" t="str">
        <f t="shared" si="2679"/>
        <v/>
      </c>
      <c r="CJ1297" s="63" t="str">
        <f t="shared" si="2680"/>
        <v/>
      </c>
      <c r="CK1297" s="4" t="str">
        <f t="shared" si="2681"/>
        <v/>
      </c>
      <c r="CL1297" s="4" t="str">
        <f t="shared" si="2682"/>
        <v/>
      </c>
      <c r="CM1297" s="4" t="str">
        <f t="shared" si="2683"/>
        <v/>
      </c>
      <c r="CN1297" s="4" t="str">
        <f t="shared" si="2684"/>
        <v/>
      </c>
      <c r="CO1297" s="4" t="str">
        <f t="shared" si="2685"/>
        <v/>
      </c>
      <c r="CP1297" s="4" t="str">
        <f t="shared" si="2686"/>
        <v/>
      </c>
      <c r="CQ1297" s="4" t="str">
        <f t="shared" si="2687"/>
        <v/>
      </c>
      <c r="CR1297" s="4" t="str">
        <f t="shared" si="2688"/>
        <v/>
      </c>
      <c r="CS1297" s="4" t="str">
        <f t="shared" si="2689"/>
        <v/>
      </c>
      <c r="CT1297" s="4" t="str">
        <f t="shared" si="2690"/>
        <v/>
      </c>
      <c r="CU1297" s="4" t="str">
        <f t="shared" si="2691"/>
        <v/>
      </c>
      <c r="CV1297" s="4" t="str">
        <f t="shared" si="2692"/>
        <v/>
      </c>
      <c r="CW1297" s="4" t="str">
        <f t="shared" si="2693"/>
        <v/>
      </c>
      <c r="CX1297" s="4" t="str">
        <f t="shared" si="2694"/>
        <v/>
      </c>
      <c r="CY1297" s="4" t="str">
        <f t="shared" si="2695"/>
        <v/>
      </c>
      <c r="CZ1297" s="4" t="str">
        <f t="shared" si="2696"/>
        <v/>
      </c>
      <c r="DA1297" s="4" t="str">
        <f t="shared" si="2697"/>
        <v/>
      </c>
      <c r="DB1297" s="4" t="str">
        <f t="shared" si="2698"/>
        <v/>
      </c>
      <c r="DC1297" s="4" t="str">
        <f t="shared" si="2699"/>
        <v/>
      </c>
      <c r="DD1297" s="4" t="str">
        <f t="shared" si="2700"/>
        <v/>
      </c>
      <c r="DE1297" s="4" t="str">
        <f t="shared" si="2701"/>
        <v/>
      </c>
      <c r="DF1297" s="4" t="str">
        <f t="shared" si="2702"/>
        <v/>
      </c>
      <c r="DG1297" s="4" t="str">
        <f t="shared" si="2703"/>
        <v/>
      </c>
      <c r="DH1297" s="4" t="str">
        <f t="shared" si="2704"/>
        <v/>
      </c>
      <c r="DI1297" s="4" t="str">
        <f t="shared" si="2717"/>
        <v/>
      </c>
      <c r="DJ1297" s="4" t="str">
        <f t="shared" si="2705"/>
        <v/>
      </c>
      <c r="DK1297" s="4" t="str">
        <f t="shared" si="2706"/>
        <v/>
      </c>
      <c r="DL1297" s="4" t="str">
        <f t="shared" si="2707"/>
        <v/>
      </c>
      <c r="DM1297" s="4" t="str">
        <f t="shared" si="2708"/>
        <v/>
      </c>
      <c r="DN1297" s="4" t="str">
        <f t="shared" si="2709"/>
        <v/>
      </c>
      <c r="DO1297" s="4" t="str">
        <f t="shared" si="2710"/>
        <v/>
      </c>
      <c r="DP1297" s="4" t="str">
        <f t="shared" si="2711"/>
        <v/>
      </c>
      <c r="DQ1297" s="4" t="str">
        <f t="shared" si="2712"/>
        <v/>
      </c>
      <c r="DR1297" s="4" t="str">
        <f t="shared" si="2713"/>
        <v/>
      </c>
      <c r="DS1297" s="4" t="str">
        <f t="shared" si="2714"/>
        <v/>
      </c>
      <c r="DT1297" s="4" t="str">
        <f t="shared" si="2715"/>
        <v/>
      </c>
      <c r="DU1297" s="4" t="str">
        <f t="shared" si="2716"/>
        <v/>
      </c>
    </row>
    <row r="1298" spans="18:125" x14ac:dyDescent="0.25">
      <c r="R1298" s="19" t="str">
        <f t="shared" si="2612"/>
        <v/>
      </c>
      <c r="T1298" t="str">
        <f t="shared" si="2613"/>
        <v/>
      </c>
      <c r="U1298" s="4" t="str">
        <f t="shared" si="2718"/>
        <v/>
      </c>
      <c r="V1298" s="4" t="str">
        <f t="shared" si="2614"/>
        <v/>
      </c>
      <c r="W1298" s="4" t="str">
        <f t="shared" si="2615"/>
        <v/>
      </c>
      <c r="X1298" s="4" t="str">
        <f t="shared" si="2616"/>
        <v/>
      </c>
      <c r="Y1298" s="4" t="str">
        <f t="shared" si="2617"/>
        <v/>
      </c>
      <c r="Z1298" s="4" t="str">
        <f t="shared" si="2618"/>
        <v/>
      </c>
      <c r="AA1298" s="4" t="str">
        <f t="shared" si="2619"/>
        <v/>
      </c>
      <c r="AB1298" s="4" t="str">
        <f t="shared" si="2620"/>
        <v/>
      </c>
      <c r="AC1298" s="4" t="str">
        <f t="shared" si="2621"/>
        <v/>
      </c>
      <c r="AD1298" s="4" t="str">
        <f t="shared" si="2622"/>
        <v/>
      </c>
      <c r="AE1298" s="4" t="str">
        <f t="shared" si="2623"/>
        <v/>
      </c>
      <c r="AF1298" s="4" t="str">
        <f t="shared" si="2624"/>
        <v/>
      </c>
      <c r="AG1298" s="4" t="str">
        <f t="shared" si="2625"/>
        <v/>
      </c>
      <c r="AH1298" s="4" t="str">
        <f t="shared" si="2626"/>
        <v/>
      </c>
      <c r="AI1298" s="4" t="str">
        <f t="shared" si="2627"/>
        <v/>
      </c>
      <c r="AJ1298" s="4" t="str">
        <f t="shared" si="2628"/>
        <v/>
      </c>
      <c r="AK1298" s="63" t="str">
        <f t="shared" si="2629"/>
        <v/>
      </c>
      <c r="AL1298" s="4" t="str">
        <f t="shared" si="2630"/>
        <v/>
      </c>
      <c r="AM1298" s="4" t="str">
        <f t="shared" si="2631"/>
        <v/>
      </c>
      <c r="AN1298" s="4" t="str">
        <f t="shared" si="2632"/>
        <v/>
      </c>
      <c r="AO1298" s="4" t="str">
        <f t="shared" si="2633"/>
        <v/>
      </c>
      <c r="AP1298" s="4" t="str">
        <f t="shared" si="2634"/>
        <v/>
      </c>
      <c r="AQ1298" s="4" t="str">
        <f t="shared" si="2635"/>
        <v/>
      </c>
      <c r="AR1298" s="4" t="str">
        <f t="shared" si="2636"/>
        <v/>
      </c>
      <c r="AS1298" s="4" t="str">
        <f t="shared" si="2637"/>
        <v/>
      </c>
      <c r="AT1298" s="4" t="str">
        <f t="shared" si="2638"/>
        <v/>
      </c>
      <c r="AU1298" s="4" t="str">
        <f t="shared" si="2639"/>
        <v/>
      </c>
      <c r="AV1298" s="4" t="str">
        <f t="shared" si="2640"/>
        <v/>
      </c>
      <c r="AW1298" s="4" t="str">
        <f t="shared" si="2641"/>
        <v/>
      </c>
      <c r="AX1298" s="4" t="str">
        <f t="shared" si="2642"/>
        <v/>
      </c>
      <c r="AY1298" s="4" t="str">
        <f t="shared" si="2643"/>
        <v/>
      </c>
      <c r="AZ1298" s="4" t="str">
        <f t="shared" si="2644"/>
        <v/>
      </c>
      <c r="BA1298" s="4" t="str">
        <f t="shared" si="2645"/>
        <v/>
      </c>
      <c r="BB1298" s="4" t="str">
        <f t="shared" si="2646"/>
        <v/>
      </c>
      <c r="BC1298" s="4" t="str">
        <f t="shared" si="2647"/>
        <v/>
      </c>
      <c r="BD1298" s="4" t="str">
        <f t="shared" si="2648"/>
        <v/>
      </c>
      <c r="BE1298" s="4" t="str">
        <f t="shared" si="2649"/>
        <v/>
      </c>
      <c r="BF1298" s="4" t="str">
        <f t="shared" si="2650"/>
        <v/>
      </c>
      <c r="BG1298" s="4" t="str">
        <f t="shared" si="2651"/>
        <v/>
      </c>
      <c r="BH1298" s="4" t="str">
        <f t="shared" si="2652"/>
        <v/>
      </c>
      <c r="BI1298" s="4" t="str">
        <f t="shared" si="2653"/>
        <v/>
      </c>
      <c r="BJ1298" s="4" t="str">
        <f t="shared" si="2654"/>
        <v/>
      </c>
      <c r="BK1298" s="4" t="str">
        <f t="shared" si="2655"/>
        <v/>
      </c>
      <c r="BL1298" s="4" t="str">
        <f t="shared" si="2656"/>
        <v/>
      </c>
      <c r="BM1298" s="4" t="str">
        <f t="shared" si="2657"/>
        <v/>
      </c>
      <c r="BN1298" s="4" t="str">
        <f t="shared" si="2658"/>
        <v/>
      </c>
      <c r="BO1298" s="4" t="str">
        <f t="shared" si="2659"/>
        <v/>
      </c>
      <c r="BP1298" s="4" t="str">
        <f t="shared" si="2660"/>
        <v/>
      </c>
      <c r="BQ1298" s="4" t="str">
        <f t="shared" si="2661"/>
        <v/>
      </c>
      <c r="BR1298" s="4" t="str">
        <f t="shared" si="2662"/>
        <v/>
      </c>
      <c r="BS1298" s="4" t="str">
        <f t="shared" si="2663"/>
        <v/>
      </c>
      <c r="BT1298" s="4" t="str">
        <f t="shared" si="2664"/>
        <v/>
      </c>
      <c r="BU1298" s="4" t="str">
        <f t="shared" si="2665"/>
        <v/>
      </c>
      <c r="BV1298" s="4" t="str">
        <f t="shared" si="2666"/>
        <v/>
      </c>
      <c r="BW1298" s="4" t="str">
        <f t="shared" si="2667"/>
        <v/>
      </c>
      <c r="BX1298" s="4" t="str">
        <f t="shared" si="2668"/>
        <v/>
      </c>
      <c r="BY1298" s="4" t="str">
        <f t="shared" si="2669"/>
        <v/>
      </c>
      <c r="BZ1298" s="63" t="str">
        <f t="shared" si="2670"/>
        <v/>
      </c>
      <c r="CA1298" s="4" t="str">
        <f t="shared" si="2671"/>
        <v/>
      </c>
      <c r="CB1298" s="63" t="str">
        <f t="shared" si="2672"/>
        <v/>
      </c>
      <c r="CC1298" s="4" t="str">
        <f t="shared" si="2673"/>
        <v/>
      </c>
      <c r="CD1298" s="63" t="str">
        <f t="shared" si="2674"/>
        <v/>
      </c>
      <c r="CE1298" s="4" t="str">
        <f t="shared" si="2675"/>
        <v/>
      </c>
      <c r="CF1298" s="63" t="str">
        <f t="shared" si="2676"/>
        <v/>
      </c>
      <c r="CG1298" s="4" t="str">
        <f t="shared" si="2677"/>
        <v/>
      </c>
      <c r="CH1298" s="4" t="str">
        <f t="shared" si="2678"/>
        <v/>
      </c>
      <c r="CI1298" s="4" t="str">
        <f t="shared" si="2679"/>
        <v/>
      </c>
      <c r="CJ1298" s="63" t="str">
        <f t="shared" si="2680"/>
        <v/>
      </c>
      <c r="CK1298" s="4" t="str">
        <f t="shared" si="2681"/>
        <v/>
      </c>
      <c r="CL1298" s="4" t="str">
        <f t="shared" si="2682"/>
        <v/>
      </c>
      <c r="CM1298" s="4" t="str">
        <f t="shared" si="2683"/>
        <v/>
      </c>
      <c r="CN1298" s="4" t="str">
        <f t="shared" si="2684"/>
        <v/>
      </c>
      <c r="CO1298" s="4" t="str">
        <f t="shared" si="2685"/>
        <v/>
      </c>
      <c r="CP1298" s="4" t="str">
        <f t="shared" si="2686"/>
        <v/>
      </c>
      <c r="CQ1298" s="4" t="str">
        <f t="shared" si="2687"/>
        <v/>
      </c>
      <c r="CR1298" s="4" t="str">
        <f t="shared" si="2688"/>
        <v/>
      </c>
      <c r="CS1298" s="4" t="str">
        <f t="shared" si="2689"/>
        <v/>
      </c>
      <c r="CT1298" s="4" t="str">
        <f t="shared" si="2690"/>
        <v/>
      </c>
      <c r="CU1298" s="4" t="str">
        <f t="shared" si="2691"/>
        <v/>
      </c>
      <c r="CV1298" s="4" t="str">
        <f t="shared" si="2692"/>
        <v/>
      </c>
      <c r="CW1298" s="4" t="str">
        <f t="shared" si="2693"/>
        <v/>
      </c>
      <c r="CX1298" s="4" t="str">
        <f t="shared" si="2694"/>
        <v/>
      </c>
      <c r="CY1298" s="4" t="str">
        <f t="shared" si="2695"/>
        <v/>
      </c>
      <c r="CZ1298" s="4" t="str">
        <f t="shared" si="2696"/>
        <v/>
      </c>
      <c r="DA1298" s="4" t="str">
        <f t="shared" si="2697"/>
        <v/>
      </c>
      <c r="DB1298" s="4" t="str">
        <f t="shared" si="2698"/>
        <v/>
      </c>
      <c r="DC1298" s="4" t="str">
        <f t="shared" si="2699"/>
        <v/>
      </c>
      <c r="DD1298" s="4" t="str">
        <f t="shared" si="2700"/>
        <v/>
      </c>
      <c r="DE1298" s="4" t="str">
        <f t="shared" si="2701"/>
        <v/>
      </c>
      <c r="DF1298" s="4" t="str">
        <f t="shared" si="2702"/>
        <v/>
      </c>
      <c r="DG1298" s="4" t="str">
        <f t="shared" si="2703"/>
        <v/>
      </c>
      <c r="DH1298" s="4" t="str">
        <f t="shared" si="2704"/>
        <v/>
      </c>
      <c r="DI1298" s="4" t="str">
        <f t="shared" si="2717"/>
        <v/>
      </c>
      <c r="DJ1298" s="4" t="str">
        <f t="shared" si="2705"/>
        <v/>
      </c>
      <c r="DK1298" s="4" t="str">
        <f t="shared" si="2706"/>
        <v/>
      </c>
      <c r="DL1298" s="4" t="str">
        <f t="shared" si="2707"/>
        <v/>
      </c>
      <c r="DM1298" s="4" t="str">
        <f t="shared" si="2708"/>
        <v/>
      </c>
      <c r="DN1298" s="4" t="str">
        <f t="shared" si="2709"/>
        <v/>
      </c>
      <c r="DO1298" s="4" t="str">
        <f t="shared" si="2710"/>
        <v/>
      </c>
      <c r="DP1298" s="4" t="str">
        <f t="shared" si="2711"/>
        <v/>
      </c>
      <c r="DQ1298" s="4" t="str">
        <f t="shared" si="2712"/>
        <v/>
      </c>
      <c r="DR1298" s="4" t="str">
        <f t="shared" si="2713"/>
        <v/>
      </c>
      <c r="DS1298" s="4" t="str">
        <f t="shared" si="2714"/>
        <v/>
      </c>
      <c r="DT1298" s="4" t="str">
        <f t="shared" si="2715"/>
        <v/>
      </c>
      <c r="DU1298" s="4" t="str">
        <f t="shared" si="2716"/>
        <v/>
      </c>
    </row>
    <row r="1299" spans="18:125" x14ac:dyDescent="0.25">
      <c r="R1299" s="19" t="str">
        <f t="shared" si="2612"/>
        <v/>
      </c>
      <c r="T1299" t="str">
        <f t="shared" si="2613"/>
        <v/>
      </c>
      <c r="U1299" s="4" t="str">
        <f t="shared" si="2718"/>
        <v/>
      </c>
      <c r="V1299" s="4" t="str">
        <f t="shared" si="2614"/>
        <v/>
      </c>
      <c r="W1299" s="4" t="str">
        <f t="shared" si="2615"/>
        <v/>
      </c>
      <c r="X1299" s="4" t="str">
        <f t="shared" si="2616"/>
        <v/>
      </c>
      <c r="Y1299" s="4" t="str">
        <f t="shared" si="2617"/>
        <v/>
      </c>
      <c r="Z1299" s="4" t="str">
        <f t="shared" si="2618"/>
        <v/>
      </c>
      <c r="AA1299" s="4" t="str">
        <f t="shared" si="2619"/>
        <v/>
      </c>
      <c r="AB1299" s="4" t="str">
        <f t="shared" si="2620"/>
        <v/>
      </c>
      <c r="AC1299" s="4" t="str">
        <f t="shared" si="2621"/>
        <v/>
      </c>
      <c r="AD1299" s="4" t="str">
        <f t="shared" si="2622"/>
        <v/>
      </c>
      <c r="AE1299" s="4" t="str">
        <f t="shared" si="2623"/>
        <v/>
      </c>
      <c r="AF1299" s="4" t="str">
        <f t="shared" si="2624"/>
        <v/>
      </c>
      <c r="AG1299" s="4" t="str">
        <f t="shared" si="2625"/>
        <v/>
      </c>
      <c r="AH1299" s="4" t="str">
        <f t="shared" si="2626"/>
        <v/>
      </c>
      <c r="AI1299" s="4" t="str">
        <f t="shared" si="2627"/>
        <v/>
      </c>
      <c r="AJ1299" s="4" t="str">
        <f t="shared" si="2628"/>
        <v/>
      </c>
      <c r="AK1299" s="63" t="str">
        <f t="shared" si="2629"/>
        <v/>
      </c>
      <c r="AL1299" s="4" t="str">
        <f t="shared" si="2630"/>
        <v/>
      </c>
      <c r="AM1299" s="4" t="str">
        <f t="shared" si="2631"/>
        <v/>
      </c>
      <c r="AN1299" s="4" t="str">
        <f t="shared" si="2632"/>
        <v/>
      </c>
      <c r="AO1299" s="4" t="str">
        <f t="shared" si="2633"/>
        <v/>
      </c>
      <c r="AP1299" s="4" t="str">
        <f t="shared" si="2634"/>
        <v/>
      </c>
      <c r="AQ1299" s="4" t="str">
        <f t="shared" si="2635"/>
        <v/>
      </c>
      <c r="AR1299" s="4" t="str">
        <f t="shared" si="2636"/>
        <v/>
      </c>
      <c r="AS1299" s="4" t="str">
        <f t="shared" si="2637"/>
        <v/>
      </c>
      <c r="AT1299" s="4" t="str">
        <f t="shared" si="2638"/>
        <v/>
      </c>
      <c r="AU1299" s="4" t="str">
        <f t="shared" si="2639"/>
        <v/>
      </c>
      <c r="AV1299" s="4" t="str">
        <f t="shared" si="2640"/>
        <v/>
      </c>
      <c r="AW1299" s="4" t="str">
        <f t="shared" si="2641"/>
        <v/>
      </c>
      <c r="AX1299" s="4" t="str">
        <f t="shared" si="2642"/>
        <v/>
      </c>
      <c r="AY1299" s="4" t="str">
        <f t="shared" si="2643"/>
        <v/>
      </c>
      <c r="AZ1299" s="4" t="str">
        <f t="shared" si="2644"/>
        <v/>
      </c>
      <c r="BA1299" s="4" t="str">
        <f t="shared" si="2645"/>
        <v/>
      </c>
      <c r="BB1299" s="4" t="str">
        <f t="shared" si="2646"/>
        <v/>
      </c>
      <c r="BC1299" s="4" t="str">
        <f t="shared" si="2647"/>
        <v/>
      </c>
      <c r="BD1299" s="4" t="str">
        <f t="shared" si="2648"/>
        <v/>
      </c>
      <c r="BE1299" s="4" t="str">
        <f t="shared" si="2649"/>
        <v/>
      </c>
      <c r="BF1299" s="4" t="str">
        <f t="shared" si="2650"/>
        <v/>
      </c>
      <c r="BG1299" s="4" t="str">
        <f t="shared" si="2651"/>
        <v/>
      </c>
      <c r="BH1299" s="4" t="str">
        <f t="shared" si="2652"/>
        <v/>
      </c>
      <c r="BI1299" s="4" t="str">
        <f t="shared" si="2653"/>
        <v/>
      </c>
      <c r="BJ1299" s="4" t="str">
        <f t="shared" si="2654"/>
        <v/>
      </c>
      <c r="BK1299" s="4" t="str">
        <f t="shared" si="2655"/>
        <v/>
      </c>
      <c r="BL1299" s="4" t="str">
        <f t="shared" si="2656"/>
        <v/>
      </c>
      <c r="BM1299" s="4" t="str">
        <f t="shared" si="2657"/>
        <v/>
      </c>
      <c r="BN1299" s="4" t="str">
        <f t="shared" si="2658"/>
        <v/>
      </c>
      <c r="BO1299" s="4" t="str">
        <f t="shared" si="2659"/>
        <v/>
      </c>
      <c r="BP1299" s="4" t="str">
        <f t="shared" si="2660"/>
        <v/>
      </c>
      <c r="BQ1299" s="4" t="str">
        <f t="shared" si="2661"/>
        <v/>
      </c>
      <c r="BR1299" s="4" t="str">
        <f t="shared" si="2662"/>
        <v/>
      </c>
      <c r="BS1299" s="4" t="str">
        <f t="shared" si="2663"/>
        <v/>
      </c>
      <c r="BT1299" s="4" t="str">
        <f t="shared" si="2664"/>
        <v/>
      </c>
      <c r="BU1299" s="4" t="str">
        <f t="shared" si="2665"/>
        <v/>
      </c>
      <c r="BV1299" s="4" t="str">
        <f t="shared" si="2666"/>
        <v/>
      </c>
      <c r="BW1299" s="4" t="str">
        <f t="shared" si="2667"/>
        <v/>
      </c>
      <c r="BX1299" s="4" t="str">
        <f t="shared" si="2668"/>
        <v/>
      </c>
      <c r="BY1299" s="4" t="str">
        <f t="shared" si="2669"/>
        <v/>
      </c>
      <c r="BZ1299" s="63" t="str">
        <f t="shared" si="2670"/>
        <v/>
      </c>
      <c r="CA1299" s="4" t="str">
        <f t="shared" si="2671"/>
        <v/>
      </c>
      <c r="CB1299" s="63" t="str">
        <f t="shared" si="2672"/>
        <v/>
      </c>
      <c r="CC1299" s="4" t="str">
        <f t="shared" si="2673"/>
        <v/>
      </c>
      <c r="CD1299" s="63" t="str">
        <f t="shared" si="2674"/>
        <v/>
      </c>
      <c r="CE1299" s="4" t="str">
        <f t="shared" si="2675"/>
        <v/>
      </c>
      <c r="CF1299" s="63" t="str">
        <f t="shared" si="2676"/>
        <v/>
      </c>
      <c r="CG1299" s="4" t="str">
        <f t="shared" si="2677"/>
        <v/>
      </c>
      <c r="CH1299" s="4" t="str">
        <f t="shared" si="2678"/>
        <v/>
      </c>
      <c r="CI1299" s="4" t="str">
        <f t="shared" si="2679"/>
        <v/>
      </c>
      <c r="CJ1299" s="63" t="str">
        <f t="shared" si="2680"/>
        <v/>
      </c>
      <c r="CK1299" s="4" t="str">
        <f t="shared" si="2681"/>
        <v/>
      </c>
      <c r="CL1299" s="4" t="str">
        <f t="shared" si="2682"/>
        <v/>
      </c>
      <c r="CM1299" s="4" t="str">
        <f t="shared" si="2683"/>
        <v/>
      </c>
      <c r="CN1299" s="4" t="str">
        <f t="shared" si="2684"/>
        <v/>
      </c>
      <c r="CO1299" s="4" t="str">
        <f t="shared" si="2685"/>
        <v/>
      </c>
      <c r="CP1299" s="4" t="str">
        <f t="shared" si="2686"/>
        <v/>
      </c>
      <c r="CQ1299" s="4" t="str">
        <f t="shared" si="2687"/>
        <v/>
      </c>
      <c r="CR1299" s="4" t="str">
        <f t="shared" si="2688"/>
        <v/>
      </c>
      <c r="CS1299" s="4" t="str">
        <f t="shared" si="2689"/>
        <v/>
      </c>
      <c r="CT1299" s="4" t="str">
        <f t="shared" si="2690"/>
        <v/>
      </c>
      <c r="CU1299" s="4" t="str">
        <f t="shared" si="2691"/>
        <v/>
      </c>
      <c r="CV1299" s="4" t="str">
        <f t="shared" si="2692"/>
        <v/>
      </c>
      <c r="CW1299" s="4" t="str">
        <f t="shared" si="2693"/>
        <v/>
      </c>
      <c r="CX1299" s="4" t="str">
        <f t="shared" si="2694"/>
        <v/>
      </c>
      <c r="CY1299" s="4" t="str">
        <f t="shared" si="2695"/>
        <v/>
      </c>
      <c r="CZ1299" s="4" t="str">
        <f t="shared" si="2696"/>
        <v/>
      </c>
      <c r="DA1299" s="4" t="str">
        <f t="shared" si="2697"/>
        <v/>
      </c>
      <c r="DB1299" s="4" t="str">
        <f t="shared" si="2698"/>
        <v/>
      </c>
      <c r="DC1299" s="4" t="str">
        <f t="shared" si="2699"/>
        <v/>
      </c>
      <c r="DD1299" s="4" t="str">
        <f t="shared" si="2700"/>
        <v/>
      </c>
      <c r="DE1299" s="4" t="str">
        <f t="shared" si="2701"/>
        <v/>
      </c>
      <c r="DF1299" s="4" t="str">
        <f t="shared" si="2702"/>
        <v/>
      </c>
      <c r="DG1299" s="4" t="str">
        <f t="shared" si="2703"/>
        <v/>
      </c>
      <c r="DH1299" s="4" t="str">
        <f t="shared" si="2704"/>
        <v/>
      </c>
      <c r="DI1299" s="4" t="str">
        <f t="shared" si="2717"/>
        <v/>
      </c>
      <c r="DJ1299" s="4" t="str">
        <f t="shared" si="2705"/>
        <v/>
      </c>
      <c r="DK1299" s="4" t="str">
        <f t="shared" si="2706"/>
        <v/>
      </c>
      <c r="DL1299" s="4" t="str">
        <f t="shared" si="2707"/>
        <v/>
      </c>
      <c r="DM1299" s="4" t="str">
        <f t="shared" si="2708"/>
        <v/>
      </c>
      <c r="DN1299" s="4" t="str">
        <f t="shared" si="2709"/>
        <v/>
      </c>
      <c r="DO1299" s="4" t="str">
        <f t="shared" si="2710"/>
        <v/>
      </c>
      <c r="DP1299" s="4" t="str">
        <f t="shared" si="2711"/>
        <v/>
      </c>
      <c r="DQ1299" s="4" t="str">
        <f t="shared" si="2712"/>
        <v/>
      </c>
      <c r="DR1299" s="4" t="str">
        <f t="shared" si="2713"/>
        <v/>
      </c>
      <c r="DS1299" s="4" t="str">
        <f t="shared" si="2714"/>
        <v/>
      </c>
      <c r="DT1299" s="4" t="str">
        <f t="shared" si="2715"/>
        <v/>
      </c>
      <c r="DU1299" s="4" t="str">
        <f t="shared" si="2716"/>
        <v/>
      </c>
    </row>
    <row r="1300" spans="18:125" x14ac:dyDescent="0.25">
      <c r="R1300" s="19" t="str">
        <f t="shared" si="2612"/>
        <v/>
      </c>
      <c r="T1300" t="str">
        <f t="shared" si="2613"/>
        <v/>
      </c>
      <c r="U1300" s="4" t="str">
        <f t="shared" si="2718"/>
        <v/>
      </c>
      <c r="V1300" s="4" t="str">
        <f t="shared" si="2614"/>
        <v/>
      </c>
      <c r="W1300" s="4" t="str">
        <f t="shared" si="2615"/>
        <v/>
      </c>
      <c r="X1300" s="4" t="str">
        <f t="shared" si="2616"/>
        <v/>
      </c>
      <c r="Y1300" s="4" t="str">
        <f t="shared" si="2617"/>
        <v/>
      </c>
      <c r="Z1300" s="4" t="str">
        <f t="shared" si="2618"/>
        <v/>
      </c>
      <c r="AA1300" s="4" t="str">
        <f t="shared" si="2619"/>
        <v/>
      </c>
      <c r="AB1300" s="4" t="str">
        <f t="shared" si="2620"/>
        <v/>
      </c>
      <c r="AC1300" s="4" t="str">
        <f t="shared" si="2621"/>
        <v/>
      </c>
      <c r="AD1300" s="4" t="str">
        <f t="shared" si="2622"/>
        <v/>
      </c>
      <c r="AE1300" s="4" t="str">
        <f t="shared" si="2623"/>
        <v/>
      </c>
      <c r="AF1300" s="4" t="str">
        <f t="shared" si="2624"/>
        <v/>
      </c>
      <c r="AG1300" s="4" t="str">
        <f t="shared" si="2625"/>
        <v/>
      </c>
      <c r="AH1300" s="4" t="str">
        <f t="shared" si="2626"/>
        <v/>
      </c>
      <c r="AI1300" s="4" t="str">
        <f t="shared" si="2627"/>
        <v/>
      </c>
      <c r="AJ1300" s="4" t="str">
        <f t="shared" si="2628"/>
        <v/>
      </c>
      <c r="AK1300" s="63" t="str">
        <f t="shared" si="2629"/>
        <v/>
      </c>
      <c r="AL1300" s="4" t="str">
        <f t="shared" si="2630"/>
        <v/>
      </c>
      <c r="AM1300" s="4" t="str">
        <f t="shared" si="2631"/>
        <v/>
      </c>
      <c r="AN1300" s="4" t="str">
        <f t="shared" si="2632"/>
        <v/>
      </c>
      <c r="AO1300" s="4" t="str">
        <f t="shared" si="2633"/>
        <v/>
      </c>
      <c r="AP1300" s="4" t="str">
        <f t="shared" si="2634"/>
        <v/>
      </c>
      <c r="AQ1300" s="4" t="str">
        <f t="shared" si="2635"/>
        <v/>
      </c>
      <c r="AR1300" s="4" t="str">
        <f t="shared" si="2636"/>
        <v/>
      </c>
      <c r="AS1300" s="4" t="str">
        <f t="shared" si="2637"/>
        <v/>
      </c>
      <c r="AT1300" s="4" t="str">
        <f t="shared" si="2638"/>
        <v/>
      </c>
      <c r="AU1300" s="4" t="str">
        <f t="shared" si="2639"/>
        <v/>
      </c>
      <c r="AV1300" s="4" t="str">
        <f t="shared" si="2640"/>
        <v/>
      </c>
      <c r="AW1300" s="4" t="str">
        <f t="shared" si="2641"/>
        <v/>
      </c>
      <c r="AX1300" s="4" t="str">
        <f t="shared" si="2642"/>
        <v/>
      </c>
      <c r="AY1300" s="4" t="str">
        <f t="shared" si="2643"/>
        <v/>
      </c>
      <c r="AZ1300" s="4" t="str">
        <f t="shared" si="2644"/>
        <v/>
      </c>
      <c r="BA1300" s="4" t="str">
        <f t="shared" si="2645"/>
        <v/>
      </c>
      <c r="BB1300" s="4" t="str">
        <f t="shared" si="2646"/>
        <v/>
      </c>
      <c r="BC1300" s="4" t="str">
        <f t="shared" si="2647"/>
        <v/>
      </c>
      <c r="BD1300" s="4" t="str">
        <f t="shared" si="2648"/>
        <v/>
      </c>
      <c r="BE1300" s="4" t="str">
        <f t="shared" si="2649"/>
        <v/>
      </c>
      <c r="BF1300" s="4" t="str">
        <f t="shared" si="2650"/>
        <v/>
      </c>
      <c r="BG1300" s="4" t="str">
        <f t="shared" si="2651"/>
        <v/>
      </c>
      <c r="BH1300" s="4" t="str">
        <f t="shared" si="2652"/>
        <v/>
      </c>
      <c r="BI1300" s="4" t="str">
        <f t="shared" si="2653"/>
        <v/>
      </c>
      <c r="BJ1300" s="4" t="str">
        <f t="shared" si="2654"/>
        <v/>
      </c>
      <c r="BK1300" s="4" t="str">
        <f t="shared" si="2655"/>
        <v/>
      </c>
      <c r="BL1300" s="4" t="str">
        <f t="shared" si="2656"/>
        <v/>
      </c>
      <c r="BM1300" s="4" t="str">
        <f t="shared" si="2657"/>
        <v/>
      </c>
      <c r="BN1300" s="4" t="str">
        <f t="shared" si="2658"/>
        <v/>
      </c>
      <c r="BO1300" s="4" t="str">
        <f t="shared" si="2659"/>
        <v/>
      </c>
      <c r="BP1300" s="4" t="str">
        <f t="shared" si="2660"/>
        <v/>
      </c>
      <c r="BQ1300" s="4" t="str">
        <f t="shared" si="2661"/>
        <v/>
      </c>
      <c r="BR1300" s="4" t="str">
        <f t="shared" si="2662"/>
        <v/>
      </c>
      <c r="BS1300" s="4" t="str">
        <f t="shared" si="2663"/>
        <v/>
      </c>
      <c r="BT1300" s="4" t="str">
        <f t="shared" si="2664"/>
        <v/>
      </c>
      <c r="BU1300" s="4" t="str">
        <f t="shared" si="2665"/>
        <v/>
      </c>
      <c r="BV1300" s="4" t="str">
        <f t="shared" si="2666"/>
        <v/>
      </c>
      <c r="BW1300" s="4" t="str">
        <f t="shared" si="2667"/>
        <v/>
      </c>
      <c r="BX1300" s="4" t="str">
        <f t="shared" si="2668"/>
        <v/>
      </c>
      <c r="BY1300" s="4" t="str">
        <f t="shared" si="2669"/>
        <v/>
      </c>
      <c r="BZ1300" s="63" t="str">
        <f t="shared" si="2670"/>
        <v/>
      </c>
      <c r="CA1300" s="4" t="str">
        <f t="shared" si="2671"/>
        <v/>
      </c>
      <c r="CB1300" s="63" t="str">
        <f t="shared" si="2672"/>
        <v/>
      </c>
      <c r="CC1300" s="4" t="str">
        <f t="shared" si="2673"/>
        <v/>
      </c>
      <c r="CD1300" s="63" t="str">
        <f t="shared" si="2674"/>
        <v/>
      </c>
      <c r="CE1300" s="4" t="str">
        <f t="shared" si="2675"/>
        <v/>
      </c>
      <c r="CF1300" s="63" t="str">
        <f t="shared" si="2676"/>
        <v/>
      </c>
      <c r="CG1300" s="4" t="str">
        <f t="shared" si="2677"/>
        <v/>
      </c>
      <c r="CH1300" s="4" t="str">
        <f t="shared" si="2678"/>
        <v/>
      </c>
      <c r="CI1300" s="4" t="str">
        <f t="shared" si="2679"/>
        <v/>
      </c>
      <c r="CJ1300" s="63" t="str">
        <f t="shared" si="2680"/>
        <v/>
      </c>
      <c r="CK1300" s="4" t="str">
        <f t="shared" si="2681"/>
        <v/>
      </c>
      <c r="CL1300" s="4" t="str">
        <f t="shared" si="2682"/>
        <v/>
      </c>
      <c r="CM1300" s="4" t="str">
        <f t="shared" si="2683"/>
        <v/>
      </c>
      <c r="CN1300" s="4" t="str">
        <f t="shared" si="2684"/>
        <v/>
      </c>
      <c r="CO1300" s="4" t="str">
        <f t="shared" si="2685"/>
        <v/>
      </c>
      <c r="CP1300" s="4" t="str">
        <f t="shared" si="2686"/>
        <v/>
      </c>
      <c r="CQ1300" s="4" t="str">
        <f t="shared" si="2687"/>
        <v/>
      </c>
      <c r="CR1300" s="4" t="str">
        <f t="shared" si="2688"/>
        <v/>
      </c>
      <c r="CS1300" s="4" t="str">
        <f t="shared" si="2689"/>
        <v/>
      </c>
      <c r="CT1300" s="4" t="str">
        <f t="shared" si="2690"/>
        <v/>
      </c>
      <c r="CU1300" s="4" t="str">
        <f t="shared" si="2691"/>
        <v/>
      </c>
      <c r="CV1300" s="4" t="str">
        <f t="shared" si="2692"/>
        <v/>
      </c>
      <c r="CW1300" s="4" t="str">
        <f t="shared" si="2693"/>
        <v/>
      </c>
      <c r="CX1300" s="4" t="str">
        <f t="shared" si="2694"/>
        <v/>
      </c>
      <c r="CY1300" s="4" t="str">
        <f t="shared" si="2695"/>
        <v/>
      </c>
      <c r="CZ1300" s="4" t="str">
        <f t="shared" si="2696"/>
        <v/>
      </c>
      <c r="DA1300" s="4" t="str">
        <f t="shared" si="2697"/>
        <v/>
      </c>
      <c r="DB1300" s="4" t="str">
        <f t="shared" si="2698"/>
        <v/>
      </c>
      <c r="DC1300" s="4" t="str">
        <f t="shared" si="2699"/>
        <v/>
      </c>
      <c r="DD1300" s="4" t="str">
        <f t="shared" si="2700"/>
        <v/>
      </c>
      <c r="DE1300" s="4" t="str">
        <f t="shared" si="2701"/>
        <v/>
      </c>
      <c r="DF1300" s="4" t="str">
        <f t="shared" si="2702"/>
        <v/>
      </c>
      <c r="DG1300" s="4" t="str">
        <f t="shared" si="2703"/>
        <v/>
      </c>
      <c r="DH1300" s="4" t="str">
        <f t="shared" si="2704"/>
        <v/>
      </c>
      <c r="DI1300" s="4" t="str">
        <f t="shared" si="2717"/>
        <v/>
      </c>
      <c r="DJ1300" s="4" t="str">
        <f t="shared" si="2705"/>
        <v/>
      </c>
      <c r="DK1300" s="4" t="str">
        <f t="shared" si="2706"/>
        <v/>
      </c>
      <c r="DL1300" s="4" t="str">
        <f t="shared" si="2707"/>
        <v/>
      </c>
      <c r="DM1300" s="4" t="str">
        <f t="shared" si="2708"/>
        <v/>
      </c>
      <c r="DN1300" s="4" t="str">
        <f t="shared" si="2709"/>
        <v/>
      </c>
      <c r="DO1300" s="4" t="str">
        <f t="shared" si="2710"/>
        <v/>
      </c>
      <c r="DP1300" s="4" t="str">
        <f t="shared" si="2711"/>
        <v/>
      </c>
      <c r="DQ1300" s="4" t="str">
        <f t="shared" si="2712"/>
        <v/>
      </c>
      <c r="DR1300" s="4" t="str">
        <f t="shared" si="2713"/>
        <v/>
      </c>
      <c r="DS1300" s="4" t="str">
        <f t="shared" si="2714"/>
        <v/>
      </c>
      <c r="DT1300" s="4" t="str">
        <f t="shared" si="2715"/>
        <v/>
      </c>
      <c r="DU1300" s="4" t="str">
        <f t="shared" si="2716"/>
        <v/>
      </c>
    </row>
    <row r="1301" spans="18:125" x14ac:dyDescent="0.25">
      <c r="R1301" s="19" t="str">
        <f t="shared" si="2612"/>
        <v/>
      </c>
      <c r="T1301" t="str">
        <f t="shared" si="2613"/>
        <v/>
      </c>
      <c r="U1301" s="4" t="str">
        <f t="shared" si="2718"/>
        <v/>
      </c>
      <c r="V1301" s="4" t="str">
        <f t="shared" si="2614"/>
        <v/>
      </c>
      <c r="W1301" s="4" t="str">
        <f t="shared" si="2615"/>
        <v/>
      </c>
      <c r="X1301" s="4" t="str">
        <f t="shared" si="2616"/>
        <v/>
      </c>
      <c r="Y1301" s="4" t="str">
        <f t="shared" si="2617"/>
        <v/>
      </c>
      <c r="Z1301" s="4" t="str">
        <f t="shared" si="2618"/>
        <v/>
      </c>
      <c r="AA1301" s="4" t="str">
        <f t="shared" si="2619"/>
        <v/>
      </c>
      <c r="AB1301" s="4" t="str">
        <f t="shared" si="2620"/>
        <v/>
      </c>
      <c r="AC1301" s="4" t="str">
        <f t="shared" si="2621"/>
        <v/>
      </c>
      <c r="AD1301" s="4" t="str">
        <f t="shared" si="2622"/>
        <v/>
      </c>
      <c r="AE1301" s="4" t="str">
        <f t="shared" si="2623"/>
        <v/>
      </c>
      <c r="AF1301" s="4" t="str">
        <f t="shared" si="2624"/>
        <v/>
      </c>
      <c r="AG1301" s="4" t="str">
        <f t="shared" si="2625"/>
        <v/>
      </c>
      <c r="AH1301" s="4" t="str">
        <f t="shared" si="2626"/>
        <v/>
      </c>
      <c r="AI1301" s="4" t="str">
        <f t="shared" si="2627"/>
        <v/>
      </c>
      <c r="AJ1301" s="4" t="str">
        <f t="shared" si="2628"/>
        <v/>
      </c>
      <c r="AK1301" s="63" t="str">
        <f t="shared" si="2629"/>
        <v/>
      </c>
      <c r="AL1301" s="4" t="str">
        <f t="shared" si="2630"/>
        <v/>
      </c>
      <c r="AM1301" s="4" t="str">
        <f t="shared" si="2631"/>
        <v/>
      </c>
      <c r="AN1301" s="4" t="str">
        <f t="shared" si="2632"/>
        <v/>
      </c>
      <c r="AO1301" s="4" t="str">
        <f t="shared" si="2633"/>
        <v/>
      </c>
      <c r="AP1301" s="4" t="str">
        <f t="shared" si="2634"/>
        <v/>
      </c>
      <c r="AQ1301" s="4" t="str">
        <f t="shared" si="2635"/>
        <v/>
      </c>
      <c r="AR1301" s="4" t="str">
        <f t="shared" si="2636"/>
        <v/>
      </c>
      <c r="AS1301" s="4" t="str">
        <f t="shared" si="2637"/>
        <v/>
      </c>
      <c r="AT1301" s="4" t="str">
        <f t="shared" si="2638"/>
        <v/>
      </c>
      <c r="AU1301" s="4" t="str">
        <f t="shared" si="2639"/>
        <v/>
      </c>
      <c r="AV1301" s="4" t="str">
        <f t="shared" si="2640"/>
        <v/>
      </c>
      <c r="AW1301" s="4" t="str">
        <f t="shared" si="2641"/>
        <v/>
      </c>
      <c r="AX1301" s="4" t="str">
        <f t="shared" si="2642"/>
        <v/>
      </c>
      <c r="AY1301" s="4" t="str">
        <f t="shared" si="2643"/>
        <v/>
      </c>
      <c r="AZ1301" s="4" t="str">
        <f t="shared" si="2644"/>
        <v/>
      </c>
      <c r="BA1301" s="4" t="str">
        <f t="shared" si="2645"/>
        <v/>
      </c>
      <c r="BB1301" s="4" t="str">
        <f t="shared" si="2646"/>
        <v/>
      </c>
      <c r="BC1301" s="4" t="str">
        <f t="shared" si="2647"/>
        <v/>
      </c>
      <c r="BD1301" s="4" t="str">
        <f t="shared" si="2648"/>
        <v/>
      </c>
      <c r="BE1301" s="4" t="str">
        <f t="shared" si="2649"/>
        <v/>
      </c>
      <c r="BF1301" s="4" t="str">
        <f t="shared" si="2650"/>
        <v/>
      </c>
      <c r="BG1301" s="4" t="str">
        <f t="shared" si="2651"/>
        <v/>
      </c>
      <c r="BH1301" s="4" t="str">
        <f t="shared" si="2652"/>
        <v/>
      </c>
      <c r="BI1301" s="4" t="str">
        <f t="shared" si="2653"/>
        <v/>
      </c>
      <c r="BJ1301" s="4" t="str">
        <f t="shared" si="2654"/>
        <v/>
      </c>
      <c r="BK1301" s="4" t="str">
        <f t="shared" si="2655"/>
        <v/>
      </c>
      <c r="BL1301" s="4" t="str">
        <f t="shared" si="2656"/>
        <v/>
      </c>
      <c r="BM1301" s="4" t="str">
        <f t="shared" si="2657"/>
        <v/>
      </c>
      <c r="BN1301" s="4" t="str">
        <f t="shared" si="2658"/>
        <v/>
      </c>
      <c r="BO1301" s="4" t="str">
        <f t="shared" si="2659"/>
        <v/>
      </c>
      <c r="BP1301" s="4" t="str">
        <f t="shared" si="2660"/>
        <v/>
      </c>
      <c r="BQ1301" s="4" t="str">
        <f t="shared" si="2661"/>
        <v/>
      </c>
      <c r="BR1301" s="4" t="str">
        <f t="shared" si="2662"/>
        <v/>
      </c>
      <c r="BS1301" s="4" t="str">
        <f t="shared" si="2663"/>
        <v/>
      </c>
      <c r="BT1301" s="4" t="str">
        <f t="shared" si="2664"/>
        <v/>
      </c>
      <c r="BU1301" s="4" t="str">
        <f t="shared" si="2665"/>
        <v/>
      </c>
      <c r="BV1301" s="4" t="str">
        <f t="shared" si="2666"/>
        <v/>
      </c>
      <c r="BW1301" s="4" t="str">
        <f t="shared" si="2667"/>
        <v/>
      </c>
      <c r="BX1301" s="4" t="str">
        <f t="shared" si="2668"/>
        <v/>
      </c>
      <c r="BY1301" s="4" t="str">
        <f t="shared" si="2669"/>
        <v/>
      </c>
      <c r="BZ1301" s="63" t="str">
        <f t="shared" si="2670"/>
        <v/>
      </c>
      <c r="CA1301" s="4" t="str">
        <f t="shared" si="2671"/>
        <v/>
      </c>
      <c r="CB1301" s="63" t="str">
        <f t="shared" si="2672"/>
        <v/>
      </c>
      <c r="CC1301" s="4" t="str">
        <f t="shared" si="2673"/>
        <v/>
      </c>
      <c r="CD1301" s="63" t="str">
        <f t="shared" si="2674"/>
        <v/>
      </c>
      <c r="CE1301" s="4" t="str">
        <f t="shared" si="2675"/>
        <v/>
      </c>
      <c r="CF1301" s="63" t="str">
        <f t="shared" si="2676"/>
        <v/>
      </c>
      <c r="CG1301" s="4" t="str">
        <f t="shared" si="2677"/>
        <v/>
      </c>
      <c r="CH1301" s="4" t="str">
        <f t="shared" si="2678"/>
        <v/>
      </c>
      <c r="CI1301" s="4" t="str">
        <f t="shared" si="2679"/>
        <v/>
      </c>
      <c r="CJ1301" s="63" t="str">
        <f t="shared" si="2680"/>
        <v/>
      </c>
      <c r="CK1301" s="4" t="str">
        <f t="shared" si="2681"/>
        <v/>
      </c>
      <c r="CL1301" s="4" t="str">
        <f t="shared" si="2682"/>
        <v/>
      </c>
      <c r="CM1301" s="4" t="str">
        <f t="shared" si="2683"/>
        <v/>
      </c>
      <c r="CN1301" s="4" t="str">
        <f t="shared" si="2684"/>
        <v/>
      </c>
      <c r="CO1301" s="4" t="str">
        <f t="shared" si="2685"/>
        <v/>
      </c>
      <c r="CP1301" s="4" t="str">
        <f t="shared" si="2686"/>
        <v/>
      </c>
      <c r="CQ1301" s="4" t="str">
        <f t="shared" si="2687"/>
        <v/>
      </c>
      <c r="CR1301" s="4" t="str">
        <f t="shared" si="2688"/>
        <v/>
      </c>
      <c r="CS1301" s="4" t="str">
        <f t="shared" si="2689"/>
        <v/>
      </c>
      <c r="CT1301" s="4" t="str">
        <f t="shared" si="2690"/>
        <v/>
      </c>
      <c r="CU1301" s="4" t="str">
        <f t="shared" si="2691"/>
        <v/>
      </c>
      <c r="CV1301" s="4" t="str">
        <f t="shared" si="2692"/>
        <v/>
      </c>
      <c r="CW1301" s="4" t="str">
        <f t="shared" si="2693"/>
        <v/>
      </c>
      <c r="CX1301" s="4" t="str">
        <f t="shared" si="2694"/>
        <v/>
      </c>
      <c r="CY1301" s="4" t="str">
        <f t="shared" si="2695"/>
        <v/>
      </c>
      <c r="CZ1301" s="4" t="str">
        <f t="shared" si="2696"/>
        <v/>
      </c>
      <c r="DA1301" s="4" t="str">
        <f t="shared" si="2697"/>
        <v/>
      </c>
      <c r="DB1301" s="4" t="str">
        <f t="shared" si="2698"/>
        <v/>
      </c>
      <c r="DC1301" s="4" t="str">
        <f t="shared" si="2699"/>
        <v/>
      </c>
      <c r="DD1301" s="4" t="str">
        <f t="shared" si="2700"/>
        <v/>
      </c>
      <c r="DE1301" s="4" t="str">
        <f t="shared" si="2701"/>
        <v/>
      </c>
      <c r="DF1301" s="4" t="str">
        <f t="shared" si="2702"/>
        <v/>
      </c>
      <c r="DG1301" s="4" t="str">
        <f t="shared" si="2703"/>
        <v/>
      </c>
      <c r="DH1301" s="4" t="str">
        <f t="shared" si="2704"/>
        <v/>
      </c>
      <c r="DI1301" s="4" t="str">
        <f t="shared" si="2717"/>
        <v/>
      </c>
      <c r="DJ1301" s="4" t="str">
        <f t="shared" si="2705"/>
        <v/>
      </c>
      <c r="DK1301" s="4" t="str">
        <f t="shared" si="2706"/>
        <v/>
      </c>
      <c r="DL1301" s="4" t="str">
        <f t="shared" si="2707"/>
        <v/>
      </c>
      <c r="DM1301" s="4" t="str">
        <f t="shared" si="2708"/>
        <v/>
      </c>
      <c r="DN1301" s="4" t="str">
        <f t="shared" si="2709"/>
        <v/>
      </c>
      <c r="DO1301" s="4" t="str">
        <f t="shared" si="2710"/>
        <v/>
      </c>
      <c r="DP1301" s="4" t="str">
        <f t="shared" si="2711"/>
        <v/>
      </c>
      <c r="DQ1301" s="4" t="str">
        <f t="shared" si="2712"/>
        <v/>
      </c>
      <c r="DR1301" s="4" t="str">
        <f t="shared" si="2713"/>
        <v/>
      </c>
      <c r="DS1301" s="4" t="str">
        <f t="shared" si="2714"/>
        <v/>
      </c>
      <c r="DT1301" s="4" t="str">
        <f t="shared" si="2715"/>
        <v/>
      </c>
      <c r="DU1301" s="4" t="str">
        <f t="shared" si="2716"/>
        <v/>
      </c>
    </row>
    <row r="1302" spans="18:125" x14ac:dyDescent="0.25">
      <c r="R1302" s="19" t="str">
        <f t="shared" si="2612"/>
        <v/>
      </c>
      <c r="T1302" t="str">
        <f t="shared" si="2613"/>
        <v/>
      </c>
      <c r="U1302" s="4" t="str">
        <f t="shared" si="2718"/>
        <v/>
      </c>
      <c r="V1302" s="4" t="str">
        <f t="shared" si="2614"/>
        <v/>
      </c>
      <c r="W1302" s="4" t="str">
        <f t="shared" si="2615"/>
        <v/>
      </c>
      <c r="X1302" s="4" t="str">
        <f t="shared" si="2616"/>
        <v/>
      </c>
      <c r="Y1302" s="4" t="str">
        <f t="shared" si="2617"/>
        <v/>
      </c>
      <c r="Z1302" s="4" t="str">
        <f t="shared" si="2618"/>
        <v/>
      </c>
      <c r="AA1302" s="4" t="str">
        <f t="shared" si="2619"/>
        <v/>
      </c>
      <c r="AB1302" s="4" t="str">
        <f t="shared" si="2620"/>
        <v/>
      </c>
      <c r="AC1302" s="4" t="str">
        <f t="shared" si="2621"/>
        <v/>
      </c>
      <c r="AD1302" s="4" t="str">
        <f t="shared" si="2622"/>
        <v/>
      </c>
      <c r="AE1302" s="4" t="str">
        <f t="shared" si="2623"/>
        <v/>
      </c>
      <c r="AF1302" s="4" t="str">
        <f t="shared" si="2624"/>
        <v/>
      </c>
      <c r="AG1302" s="4" t="str">
        <f t="shared" si="2625"/>
        <v/>
      </c>
      <c r="AH1302" s="4" t="str">
        <f t="shared" si="2626"/>
        <v/>
      </c>
      <c r="AI1302" s="4" t="str">
        <f t="shared" si="2627"/>
        <v/>
      </c>
      <c r="AJ1302" s="4" t="str">
        <f t="shared" si="2628"/>
        <v/>
      </c>
      <c r="AK1302" s="63" t="str">
        <f t="shared" si="2629"/>
        <v/>
      </c>
      <c r="AL1302" s="4" t="str">
        <f t="shared" si="2630"/>
        <v/>
      </c>
      <c r="AM1302" s="4" t="str">
        <f t="shared" si="2631"/>
        <v/>
      </c>
      <c r="AN1302" s="4" t="str">
        <f t="shared" si="2632"/>
        <v/>
      </c>
      <c r="AO1302" s="4" t="str">
        <f t="shared" si="2633"/>
        <v/>
      </c>
      <c r="AP1302" s="4" t="str">
        <f t="shared" si="2634"/>
        <v/>
      </c>
      <c r="AQ1302" s="4" t="str">
        <f t="shared" si="2635"/>
        <v/>
      </c>
      <c r="AR1302" s="4" t="str">
        <f t="shared" si="2636"/>
        <v/>
      </c>
      <c r="AS1302" s="4" t="str">
        <f t="shared" si="2637"/>
        <v/>
      </c>
      <c r="AT1302" s="4" t="str">
        <f t="shared" si="2638"/>
        <v/>
      </c>
      <c r="AU1302" s="4" t="str">
        <f t="shared" si="2639"/>
        <v/>
      </c>
      <c r="AV1302" s="4" t="str">
        <f t="shared" si="2640"/>
        <v/>
      </c>
      <c r="AW1302" s="4" t="str">
        <f t="shared" si="2641"/>
        <v/>
      </c>
      <c r="AX1302" s="4" t="str">
        <f t="shared" si="2642"/>
        <v/>
      </c>
      <c r="AY1302" s="4" t="str">
        <f t="shared" si="2643"/>
        <v/>
      </c>
      <c r="AZ1302" s="4" t="str">
        <f t="shared" si="2644"/>
        <v/>
      </c>
      <c r="BA1302" s="4" t="str">
        <f t="shared" si="2645"/>
        <v/>
      </c>
      <c r="BB1302" s="4" t="str">
        <f t="shared" si="2646"/>
        <v/>
      </c>
      <c r="BC1302" s="4" t="str">
        <f t="shared" si="2647"/>
        <v/>
      </c>
      <c r="BD1302" s="4" t="str">
        <f t="shared" si="2648"/>
        <v/>
      </c>
      <c r="BE1302" s="4" t="str">
        <f t="shared" si="2649"/>
        <v/>
      </c>
      <c r="BF1302" s="4" t="str">
        <f t="shared" si="2650"/>
        <v/>
      </c>
      <c r="BG1302" s="4" t="str">
        <f t="shared" si="2651"/>
        <v/>
      </c>
      <c r="BH1302" s="4" t="str">
        <f t="shared" si="2652"/>
        <v/>
      </c>
      <c r="BI1302" s="4" t="str">
        <f t="shared" si="2653"/>
        <v/>
      </c>
      <c r="BJ1302" s="4" t="str">
        <f t="shared" si="2654"/>
        <v/>
      </c>
      <c r="BK1302" s="4" t="str">
        <f t="shared" si="2655"/>
        <v/>
      </c>
      <c r="BL1302" s="4" t="str">
        <f t="shared" si="2656"/>
        <v/>
      </c>
      <c r="BM1302" s="4" t="str">
        <f t="shared" si="2657"/>
        <v/>
      </c>
      <c r="BN1302" s="4" t="str">
        <f t="shared" si="2658"/>
        <v/>
      </c>
      <c r="BO1302" s="4" t="str">
        <f t="shared" si="2659"/>
        <v/>
      </c>
      <c r="BP1302" s="4" t="str">
        <f t="shared" si="2660"/>
        <v/>
      </c>
      <c r="BQ1302" s="4" t="str">
        <f t="shared" si="2661"/>
        <v/>
      </c>
      <c r="BR1302" s="4" t="str">
        <f t="shared" si="2662"/>
        <v/>
      </c>
      <c r="BS1302" s="4" t="str">
        <f t="shared" si="2663"/>
        <v/>
      </c>
      <c r="BT1302" s="4" t="str">
        <f t="shared" si="2664"/>
        <v/>
      </c>
      <c r="BU1302" s="4" t="str">
        <f t="shared" si="2665"/>
        <v/>
      </c>
      <c r="BV1302" s="4" t="str">
        <f t="shared" si="2666"/>
        <v/>
      </c>
      <c r="BW1302" s="4" t="str">
        <f t="shared" si="2667"/>
        <v/>
      </c>
      <c r="BX1302" s="4" t="str">
        <f t="shared" si="2668"/>
        <v/>
      </c>
      <c r="BY1302" s="4" t="str">
        <f t="shared" si="2669"/>
        <v/>
      </c>
      <c r="BZ1302" s="63" t="str">
        <f t="shared" si="2670"/>
        <v/>
      </c>
      <c r="CA1302" s="4" t="str">
        <f t="shared" si="2671"/>
        <v/>
      </c>
      <c r="CB1302" s="63" t="str">
        <f t="shared" si="2672"/>
        <v/>
      </c>
      <c r="CC1302" s="4" t="str">
        <f t="shared" si="2673"/>
        <v/>
      </c>
      <c r="CD1302" s="63" t="str">
        <f t="shared" si="2674"/>
        <v/>
      </c>
      <c r="CE1302" s="4" t="str">
        <f t="shared" si="2675"/>
        <v/>
      </c>
      <c r="CF1302" s="63" t="str">
        <f t="shared" si="2676"/>
        <v/>
      </c>
      <c r="CG1302" s="4" t="str">
        <f t="shared" si="2677"/>
        <v/>
      </c>
      <c r="CH1302" s="4" t="str">
        <f t="shared" si="2678"/>
        <v/>
      </c>
      <c r="CI1302" s="4" t="str">
        <f t="shared" si="2679"/>
        <v/>
      </c>
      <c r="CJ1302" s="63" t="str">
        <f t="shared" si="2680"/>
        <v/>
      </c>
      <c r="CK1302" s="4" t="str">
        <f t="shared" si="2681"/>
        <v/>
      </c>
      <c r="CL1302" s="4" t="str">
        <f t="shared" si="2682"/>
        <v/>
      </c>
      <c r="CM1302" s="4" t="str">
        <f t="shared" si="2683"/>
        <v/>
      </c>
      <c r="CN1302" s="4" t="str">
        <f t="shared" si="2684"/>
        <v/>
      </c>
      <c r="CO1302" s="4" t="str">
        <f t="shared" si="2685"/>
        <v/>
      </c>
      <c r="CP1302" s="4" t="str">
        <f t="shared" si="2686"/>
        <v/>
      </c>
      <c r="CQ1302" s="4" t="str">
        <f t="shared" si="2687"/>
        <v/>
      </c>
      <c r="CR1302" s="4" t="str">
        <f t="shared" si="2688"/>
        <v/>
      </c>
      <c r="CS1302" s="4" t="str">
        <f t="shared" si="2689"/>
        <v/>
      </c>
      <c r="CT1302" s="4" t="str">
        <f t="shared" si="2690"/>
        <v/>
      </c>
      <c r="CU1302" s="4" t="str">
        <f t="shared" si="2691"/>
        <v/>
      </c>
      <c r="CV1302" s="4" t="str">
        <f t="shared" si="2692"/>
        <v/>
      </c>
      <c r="CW1302" s="4" t="str">
        <f t="shared" si="2693"/>
        <v/>
      </c>
      <c r="CX1302" s="4" t="str">
        <f t="shared" si="2694"/>
        <v/>
      </c>
      <c r="CY1302" s="4" t="str">
        <f t="shared" si="2695"/>
        <v/>
      </c>
      <c r="CZ1302" s="4" t="str">
        <f t="shared" si="2696"/>
        <v/>
      </c>
      <c r="DA1302" s="4" t="str">
        <f t="shared" si="2697"/>
        <v/>
      </c>
      <c r="DB1302" s="4" t="str">
        <f t="shared" si="2698"/>
        <v/>
      </c>
      <c r="DC1302" s="4" t="str">
        <f t="shared" si="2699"/>
        <v/>
      </c>
      <c r="DD1302" s="4" t="str">
        <f t="shared" si="2700"/>
        <v/>
      </c>
      <c r="DE1302" s="4" t="str">
        <f t="shared" si="2701"/>
        <v/>
      </c>
      <c r="DF1302" s="4" t="str">
        <f t="shared" si="2702"/>
        <v/>
      </c>
      <c r="DG1302" s="4" t="str">
        <f t="shared" si="2703"/>
        <v/>
      </c>
      <c r="DH1302" s="4" t="str">
        <f t="shared" si="2704"/>
        <v/>
      </c>
      <c r="DI1302" s="4" t="str">
        <f t="shared" si="2717"/>
        <v/>
      </c>
      <c r="DJ1302" s="4" t="str">
        <f t="shared" si="2705"/>
        <v/>
      </c>
      <c r="DK1302" s="4" t="str">
        <f t="shared" si="2706"/>
        <v/>
      </c>
      <c r="DL1302" s="4" t="str">
        <f t="shared" si="2707"/>
        <v/>
      </c>
      <c r="DM1302" s="4" t="str">
        <f t="shared" si="2708"/>
        <v/>
      </c>
      <c r="DN1302" s="4" t="str">
        <f t="shared" si="2709"/>
        <v/>
      </c>
      <c r="DO1302" s="4" t="str">
        <f t="shared" si="2710"/>
        <v/>
      </c>
      <c r="DP1302" s="4" t="str">
        <f t="shared" si="2711"/>
        <v/>
      </c>
      <c r="DQ1302" s="4" t="str">
        <f t="shared" si="2712"/>
        <v/>
      </c>
      <c r="DR1302" s="4" t="str">
        <f t="shared" si="2713"/>
        <v/>
      </c>
      <c r="DS1302" s="4" t="str">
        <f t="shared" si="2714"/>
        <v/>
      </c>
      <c r="DT1302" s="4" t="str">
        <f t="shared" si="2715"/>
        <v/>
      </c>
      <c r="DU1302" s="4" t="str">
        <f t="shared" si="2716"/>
        <v/>
      </c>
    </row>
    <row r="1303" spans="18:125" x14ac:dyDescent="0.25">
      <c r="R1303" s="19" t="str">
        <f t="shared" si="2612"/>
        <v/>
      </c>
      <c r="T1303" t="str">
        <f t="shared" si="2613"/>
        <v/>
      </c>
      <c r="U1303" s="4" t="str">
        <f t="shared" si="2718"/>
        <v/>
      </c>
      <c r="V1303" s="4" t="str">
        <f t="shared" si="2614"/>
        <v/>
      </c>
      <c r="W1303" s="4" t="str">
        <f t="shared" si="2615"/>
        <v/>
      </c>
      <c r="X1303" s="4" t="str">
        <f t="shared" si="2616"/>
        <v/>
      </c>
      <c r="Y1303" s="4" t="str">
        <f t="shared" si="2617"/>
        <v/>
      </c>
      <c r="Z1303" s="4" t="str">
        <f t="shared" si="2618"/>
        <v/>
      </c>
      <c r="AA1303" s="4" t="str">
        <f t="shared" si="2619"/>
        <v/>
      </c>
      <c r="AB1303" s="4" t="str">
        <f t="shared" si="2620"/>
        <v/>
      </c>
      <c r="AC1303" s="4" t="str">
        <f t="shared" si="2621"/>
        <v/>
      </c>
      <c r="AD1303" s="4" t="str">
        <f t="shared" si="2622"/>
        <v/>
      </c>
      <c r="AE1303" s="4" t="str">
        <f t="shared" si="2623"/>
        <v/>
      </c>
      <c r="AF1303" s="4" t="str">
        <f t="shared" si="2624"/>
        <v/>
      </c>
      <c r="AG1303" s="4" t="str">
        <f t="shared" si="2625"/>
        <v/>
      </c>
      <c r="AH1303" s="4" t="str">
        <f t="shared" si="2626"/>
        <v/>
      </c>
      <c r="AI1303" s="4" t="str">
        <f t="shared" si="2627"/>
        <v/>
      </c>
      <c r="AJ1303" s="4" t="str">
        <f t="shared" si="2628"/>
        <v/>
      </c>
      <c r="AK1303" s="63" t="str">
        <f t="shared" si="2629"/>
        <v/>
      </c>
      <c r="AL1303" s="4" t="str">
        <f t="shared" si="2630"/>
        <v/>
      </c>
      <c r="AM1303" s="4" t="str">
        <f t="shared" si="2631"/>
        <v/>
      </c>
      <c r="AN1303" s="4" t="str">
        <f t="shared" si="2632"/>
        <v/>
      </c>
      <c r="AO1303" s="4" t="str">
        <f t="shared" si="2633"/>
        <v/>
      </c>
      <c r="AP1303" s="4" t="str">
        <f t="shared" si="2634"/>
        <v/>
      </c>
      <c r="AQ1303" s="4" t="str">
        <f t="shared" si="2635"/>
        <v/>
      </c>
      <c r="AR1303" s="4" t="str">
        <f t="shared" si="2636"/>
        <v/>
      </c>
      <c r="AS1303" s="4" t="str">
        <f t="shared" si="2637"/>
        <v/>
      </c>
      <c r="AT1303" s="4" t="str">
        <f t="shared" si="2638"/>
        <v/>
      </c>
      <c r="AU1303" s="4" t="str">
        <f t="shared" si="2639"/>
        <v/>
      </c>
      <c r="AV1303" s="4" t="str">
        <f t="shared" si="2640"/>
        <v/>
      </c>
      <c r="AW1303" s="4" t="str">
        <f t="shared" si="2641"/>
        <v/>
      </c>
      <c r="AX1303" s="4" t="str">
        <f t="shared" si="2642"/>
        <v/>
      </c>
      <c r="AY1303" s="4" t="str">
        <f t="shared" si="2643"/>
        <v/>
      </c>
      <c r="AZ1303" s="4" t="str">
        <f t="shared" si="2644"/>
        <v/>
      </c>
      <c r="BA1303" s="4" t="str">
        <f t="shared" si="2645"/>
        <v/>
      </c>
      <c r="BB1303" s="4" t="str">
        <f t="shared" si="2646"/>
        <v/>
      </c>
      <c r="BC1303" s="4" t="str">
        <f t="shared" si="2647"/>
        <v/>
      </c>
      <c r="BD1303" s="4" t="str">
        <f t="shared" si="2648"/>
        <v/>
      </c>
      <c r="BE1303" s="4" t="str">
        <f t="shared" si="2649"/>
        <v/>
      </c>
      <c r="BF1303" s="4" t="str">
        <f t="shared" si="2650"/>
        <v/>
      </c>
      <c r="BG1303" s="4" t="str">
        <f t="shared" si="2651"/>
        <v/>
      </c>
      <c r="BH1303" s="4" t="str">
        <f t="shared" si="2652"/>
        <v/>
      </c>
      <c r="BI1303" s="4" t="str">
        <f t="shared" si="2653"/>
        <v/>
      </c>
      <c r="BJ1303" s="4" t="str">
        <f t="shared" si="2654"/>
        <v/>
      </c>
      <c r="BK1303" s="4" t="str">
        <f t="shared" si="2655"/>
        <v/>
      </c>
      <c r="BL1303" s="4" t="str">
        <f t="shared" si="2656"/>
        <v/>
      </c>
      <c r="BM1303" s="4" t="str">
        <f t="shared" si="2657"/>
        <v/>
      </c>
      <c r="BN1303" s="4" t="str">
        <f t="shared" si="2658"/>
        <v/>
      </c>
      <c r="BO1303" s="4" t="str">
        <f t="shared" si="2659"/>
        <v/>
      </c>
      <c r="BP1303" s="4" t="str">
        <f t="shared" si="2660"/>
        <v/>
      </c>
      <c r="BQ1303" s="4" t="str">
        <f t="shared" si="2661"/>
        <v/>
      </c>
      <c r="BR1303" s="4" t="str">
        <f t="shared" si="2662"/>
        <v/>
      </c>
      <c r="BS1303" s="4" t="str">
        <f t="shared" si="2663"/>
        <v/>
      </c>
      <c r="BT1303" s="4" t="str">
        <f t="shared" si="2664"/>
        <v/>
      </c>
      <c r="BU1303" s="4" t="str">
        <f t="shared" si="2665"/>
        <v/>
      </c>
      <c r="BV1303" s="4" t="str">
        <f t="shared" si="2666"/>
        <v/>
      </c>
      <c r="BW1303" s="4" t="str">
        <f t="shared" si="2667"/>
        <v/>
      </c>
      <c r="BX1303" s="4" t="str">
        <f t="shared" si="2668"/>
        <v/>
      </c>
      <c r="BY1303" s="4" t="str">
        <f t="shared" si="2669"/>
        <v/>
      </c>
      <c r="BZ1303" s="63" t="str">
        <f t="shared" si="2670"/>
        <v/>
      </c>
      <c r="CA1303" s="4" t="str">
        <f t="shared" si="2671"/>
        <v/>
      </c>
      <c r="CB1303" s="63" t="str">
        <f t="shared" si="2672"/>
        <v/>
      </c>
      <c r="CC1303" s="4" t="str">
        <f t="shared" si="2673"/>
        <v/>
      </c>
      <c r="CD1303" s="63" t="str">
        <f t="shared" si="2674"/>
        <v/>
      </c>
      <c r="CE1303" s="4" t="str">
        <f t="shared" si="2675"/>
        <v/>
      </c>
      <c r="CF1303" s="63" t="str">
        <f t="shared" si="2676"/>
        <v/>
      </c>
      <c r="CG1303" s="4" t="str">
        <f t="shared" si="2677"/>
        <v/>
      </c>
      <c r="CH1303" s="4" t="str">
        <f t="shared" si="2678"/>
        <v/>
      </c>
      <c r="CI1303" s="4" t="str">
        <f t="shared" si="2679"/>
        <v/>
      </c>
      <c r="CJ1303" s="63" t="str">
        <f t="shared" si="2680"/>
        <v/>
      </c>
      <c r="CK1303" s="4" t="str">
        <f t="shared" si="2681"/>
        <v/>
      </c>
      <c r="CL1303" s="4" t="str">
        <f t="shared" si="2682"/>
        <v/>
      </c>
      <c r="CM1303" s="4" t="str">
        <f t="shared" si="2683"/>
        <v/>
      </c>
      <c r="CN1303" s="4" t="str">
        <f t="shared" si="2684"/>
        <v/>
      </c>
      <c r="CO1303" s="4" t="str">
        <f t="shared" si="2685"/>
        <v/>
      </c>
      <c r="CP1303" s="4" t="str">
        <f t="shared" si="2686"/>
        <v/>
      </c>
      <c r="CQ1303" s="4" t="str">
        <f t="shared" si="2687"/>
        <v/>
      </c>
      <c r="CR1303" s="4" t="str">
        <f t="shared" si="2688"/>
        <v/>
      </c>
      <c r="CS1303" s="4" t="str">
        <f t="shared" si="2689"/>
        <v/>
      </c>
      <c r="CT1303" s="4" t="str">
        <f t="shared" si="2690"/>
        <v/>
      </c>
      <c r="CU1303" s="4" t="str">
        <f t="shared" si="2691"/>
        <v/>
      </c>
      <c r="CV1303" s="4" t="str">
        <f t="shared" si="2692"/>
        <v/>
      </c>
      <c r="CW1303" s="4" t="str">
        <f t="shared" si="2693"/>
        <v/>
      </c>
      <c r="CX1303" s="4" t="str">
        <f t="shared" si="2694"/>
        <v/>
      </c>
      <c r="CY1303" s="4" t="str">
        <f t="shared" si="2695"/>
        <v/>
      </c>
      <c r="CZ1303" s="4" t="str">
        <f t="shared" si="2696"/>
        <v/>
      </c>
      <c r="DA1303" s="4" t="str">
        <f t="shared" si="2697"/>
        <v/>
      </c>
      <c r="DB1303" s="4" t="str">
        <f t="shared" si="2698"/>
        <v/>
      </c>
      <c r="DC1303" s="4" t="str">
        <f t="shared" si="2699"/>
        <v/>
      </c>
      <c r="DD1303" s="4" t="str">
        <f t="shared" si="2700"/>
        <v/>
      </c>
      <c r="DE1303" s="4" t="str">
        <f t="shared" si="2701"/>
        <v/>
      </c>
      <c r="DF1303" s="4" t="str">
        <f t="shared" si="2702"/>
        <v/>
      </c>
      <c r="DG1303" s="4" t="str">
        <f t="shared" si="2703"/>
        <v/>
      </c>
      <c r="DH1303" s="4" t="str">
        <f t="shared" si="2704"/>
        <v/>
      </c>
      <c r="DI1303" s="4" t="str">
        <f t="shared" si="2717"/>
        <v/>
      </c>
      <c r="DJ1303" s="4" t="str">
        <f t="shared" si="2705"/>
        <v/>
      </c>
      <c r="DK1303" s="4" t="str">
        <f t="shared" si="2706"/>
        <v/>
      </c>
      <c r="DL1303" s="4" t="str">
        <f t="shared" si="2707"/>
        <v/>
      </c>
      <c r="DM1303" s="4" t="str">
        <f t="shared" si="2708"/>
        <v/>
      </c>
      <c r="DN1303" s="4" t="str">
        <f t="shared" si="2709"/>
        <v/>
      </c>
      <c r="DO1303" s="4" t="str">
        <f t="shared" si="2710"/>
        <v/>
      </c>
      <c r="DP1303" s="4" t="str">
        <f t="shared" si="2711"/>
        <v/>
      </c>
      <c r="DQ1303" s="4" t="str">
        <f t="shared" si="2712"/>
        <v/>
      </c>
      <c r="DR1303" s="4" t="str">
        <f t="shared" si="2713"/>
        <v/>
      </c>
      <c r="DS1303" s="4" t="str">
        <f t="shared" si="2714"/>
        <v/>
      </c>
      <c r="DT1303" s="4" t="str">
        <f t="shared" si="2715"/>
        <v/>
      </c>
      <c r="DU1303" s="4" t="str">
        <f t="shared" si="2716"/>
        <v/>
      </c>
    </row>
    <row r="1304" spans="18:125" x14ac:dyDescent="0.25">
      <c r="R1304" s="19" t="str">
        <f t="shared" si="2612"/>
        <v/>
      </c>
      <c r="T1304" t="str">
        <f t="shared" si="2613"/>
        <v/>
      </c>
      <c r="U1304" s="4" t="str">
        <f t="shared" si="2718"/>
        <v/>
      </c>
      <c r="V1304" s="4" t="str">
        <f t="shared" si="2614"/>
        <v/>
      </c>
      <c r="W1304" s="4" t="str">
        <f t="shared" si="2615"/>
        <v/>
      </c>
      <c r="X1304" s="4" t="str">
        <f t="shared" si="2616"/>
        <v/>
      </c>
      <c r="Y1304" s="4" t="str">
        <f t="shared" si="2617"/>
        <v/>
      </c>
      <c r="Z1304" s="4" t="str">
        <f t="shared" si="2618"/>
        <v/>
      </c>
      <c r="AA1304" s="4" t="str">
        <f t="shared" si="2619"/>
        <v/>
      </c>
      <c r="AB1304" s="4" t="str">
        <f t="shared" si="2620"/>
        <v/>
      </c>
      <c r="AC1304" s="4" t="str">
        <f t="shared" si="2621"/>
        <v/>
      </c>
      <c r="AD1304" s="4" t="str">
        <f t="shared" si="2622"/>
        <v/>
      </c>
      <c r="AE1304" s="4" t="str">
        <f t="shared" si="2623"/>
        <v/>
      </c>
      <c r="AF1304" s="4" t="str">
        <f t="shared" si="2624"/>
        <v/>
      </c>
      <c r="AG1304" s="4" t="str">
        <f t="shared" si="2625"/>
        <v/>
      </c>
      <c r="AH1304" s="4" t="str">
        <f t="shared" si="2626"/>
        <v/>
      </c>
      <c r="AI1304" s="4" t="str">
        <f t="shared" si="2627"/>
        <v/>
      </c>
      <c r="AJ1304" s="4" t="str">
        <f t="shared" si="2628"/>
        <v/>
      </c>
      <c r="AK1304" s="63" t="str">
        <f t="shared" si="2629"/>
        <v/>
      </c>
      <c r="AL1304" s="4" t="str">
        <f t="shared" si="2630"/>
        <v/>
      </c>
      <c r="AM1304" s="4" t="str">
        <f t="shared" si="2631"/>
        <v/>
      </c>
      <c r="AN1304" s="4" t="str">
        <f t="shared" si="2632"/>
        <v/>
      </c>
      <c r="AO1304" s="4" t="str">
        <f t="shared" si="2633"/>
        <v/>
      </c>
      <c r="AP1304" s="4" t="str">
        <f t="shared" si="2634"/>
        <v/>
      </c>
      <c r="AQ1304" s="4" t="str">
        <f t="shared" si="2635"/>
        <v/>
      </c>
      <c r="AR1304" s="4" t="str">
        <f t="shared" si="2636"/>
        <v/>
      </c>
      <c r="AS1304" s="4" t="str">
        <f t="shared" si="2637"/>
        <v/>
      </c>
      <c r="AT1304" s="4" t="str">
        <f t="shared" si="2638"/>
        <v/>
      </c>
      <c r="AU1304" s="4" t="str">
        <f t="shared" si="2639"/>
        <v/>
      </c>
      <c r="AV1304" s="4" t="str">
        <f t="shared" si="2640"/>
        <v/>
      </c>
      <c r="AW1304" s="4" t="str">
        <f t="shared" si="2641"/>
        <v/>
      </c>
      <c r="AX1304" s="4" t="str">
        <f t="shared" si="2642"/>
        <v/>
      </c>
      <c r="AY1304" s="4" t="str">
        <f t="shared" si="2643"/>
        <v/>
      </c>
      <c r="AZ1304" s="4" t="str">
        <f t="shared" si="2644"/>
        <v/>
      </c>
      <c r="BA1304" s="4" t="str">
        <f t="shared" si="2645"/>
        <v/>
      </c>
      <c r="BB1304" s="4" t="str">
        <f t="shared" si="2646"/>
        <v/>
      </c>
      <c r="BC1304" s="4" t="str">
        <f t="shared" si="2647"/>
        <v/>
      </c>
      <c r="BD1304" s="4" t="str">
        <f t="shared" si="2648"/>
        <v/>
      </c>
      <c r="BE1304" s="4" t="str">
        <f t="shared" si="2649"/>
        <v/>
      </c>
      <c r="BF1304" s="4" t="str">
        <f t="shared" si="2650"/>
        <v/>
      </c>
      <c r="BG1304" s="4" t="str">
        <f t="shared" si="2651"/>
        <v/>
      </c>
      <c r="BH1304" s="4" t="str">
        <f t="shared" si="2652"/>
        <v/>
      </c>
      <c r="BI1304" s="4" t="str">
        <f t="shared" si="2653"/>
        <v/>
      </c>
      <c r="BJ1304" s="4" t="str">
        <f t="shared" si="2654"/>
        <v/>
      </c>
      <c r="BK1304" s="4" t="str">
        <f t="shared" si="2655"/>
        <v/>
      </c>
      <c r="BL1304" s="4" t="str">
        <f t="shared" si="2656"/>
        <v/>
      </c>
      <c r="BM1304" s="4" t="str">
        <f t="shared" si="2657"/>
        <v/>
      </c>
      <c r="BN1304" s="4" t="str">
        <f t="shared" si="2658"/>
        <v/>
      </c>
      <c r="BO1304" s="4" t="str">
        <f t="shared" si="2659"/>
        <v/>
      </c>
      <c r="BP1304" s="4" t="str">
        <f t="shared" si="2660"/>
        <v/>
      </c>
      <c r="BQ1304" s="4" t="str">
        <f t="shared" si="2661"/>
        <v/>
      </c>
      <c r="BR1304" s="4" t="str">
        <f t="shared" si="2662"/>
        <v/>
      </c>
      <c r="BS1304" s="4" t="str">
        <f t="shared" si="2663"/>
        <v/>
      </c>
      <c r="BT1304" s="4" t="str">
        <f t="shared" si="2664"/>
        <v/>
      </c>
      <c r="BU1304" s="4" t="str">
        <f t="shared" si="2665"/>
        <v/>
      </c>
      <c r="BV1304" s="4" t="str">
        <f t="shared" si="2666"/>
        <v/>
      </c>
      <c r="BW1304" s="4" t="str">
        <f t="shared" si="2667"/>
        <v/>
      </c>
      <c r="BX1304" s="4" t="str">
        <f t="shared" si="2668"/>
        <v/>
      </c>
      <c r="BY1304" s="4" t="str">
        <f t="shared" si="2669"/>
        <v/>
      </c>
      <c r="BZ1304" s="63" t="str">
        <f t="shared" si="2670"/>
        <v/>
      </c>
      <c r="CA1304" s="4" t="str">
        <f t="shared" si="2671"/>
        <v/>
      </c>
      <c r="CB1304" s="63" t="str">
        <f t="shared" si="2672"/>
        <v/>
      </c>
      <c r="CC1304" s="4" t="str">
        <f t="shared" si="2673"/>
        <v/>
      </c>
      <c r="CD1304" s="63" t="str">
        <f t="shared" si="2674"/>
        <v/>
      </c>
      <c r="CE1304" s="4" t="str">
        <f t="shared" si="2675"/>
        <v/>
      </c>
      <c r="CF1304" s="63" t="str">
        <f t="shared" si="2676"/>
        <v/>
      </c>
      <c r="CG1304" s="4" t="str">
        <f t="shared" si="2677"/>
        <v/>
      </c>
      <c r="CH1304" s="4" t="str">
        <f t="shared" si="2678"/>
        <v/>
      </c>
      <c r="CI1304" s="4" t="str">
        <f t="shared" si="2679"/>
        <v/>
      </c>
      <c r="CJ1304" s="63" t="str">
        <f t="shared" si="2680"/>
        <v/>
      </c>
      <c r="CK1304" s="4" t="str">
        <f t="shared" si="2681"/>
        <v/>
      </c>
      <c r="CL1304" s="4" t="str">
        <f t="shared" si="2682"/>
        <v/>
      </c>
      <c r="CM1304" s="4" t="str">
        <f t="shared" si="2683"/>
        <v/>
      </c>
      <c r="CN1304" s="4" t="str">
        <f t="shared" si="2684"/>
        <v/>
      </c>
      <c r="CO1304" s="4" t="str">
        <f t="shared" si="2685"/>
        <v/>
      </c>
      <c r="CP1304" s="4" t="str">
        <f t="shared" si="2686"/>
        <v/>
      </c>
      <c r="CQ1304" s="4" t="str">
        <f t="shared" si="2687"/>
        <v/>
      </c>
      <c r="CR1304" s="4" t="str">
        <f t="shared" si="2688"/>
        <v/>
      </c>
      <c r="CS1304" s="4" t="str">
        <f t="shared" si="2689"/>
        <v/>
      </c>
      <c r="CT1304" s="4" t="str">
        <f t="shared" si="2690"/>
        <v/>
      </c>
      <c r="CU1304" s="4" t="str">
        <f t="shared" si="2691"/>
        <v/>
      </c>
      <c r="CV1304" s="4" t="str">
        <f t="shared" si="2692"/>
        <v/>
      </c>
      <c r="CW1304" s="4" t="str">
        <f t="shared" si="2693"/>
        <v/>
      </c>
      <c r="CX1304" s="4" t="str">
        <f t="shared" si="2694"/>
        <v/>
      </c>
      <c r="CY1304" s="4" t="str">
        <f t="shared" si="2695"/>
        <v/>
      </c>
      <c r="CZ1304" s="4" t="str">
        <f t="shared" si="2696"/>
        <v/>
      </c>
      <c r="DA1304" s="4" t="str">
        <f t="shared" si="2697"/>
        <v/>
      </c>
      <c r="DB1304" s="4" t="str">
        <f t="shared" si="2698"/>
        <v/>
      </c>
      <c r="DC1304" s="4" t="str">
        <f t="shared" si="2699"/>
        <v/>
      </c>
      <c r="DD1304" s="4" t="str">
        <f t="shared" si="2700"/>
        <v/>
      </c>
      <c r="DE1304" s="4" t="str">
        <f t="shared" si="2701"/>
        <v/>
      </c>
      <c r="DF1304" s="4" t="str">
        <f t="shared" si="2702"/>
        <v/>
      </c>
      <c r="DG1304" s="4" t="str">
        <f t="shared" si="2703"/>
        <v/>
      </c>
      <c r="DH1304" s="4" t="str">
        <f t="shared" si="2704"/>
        <v/>
      </c>
      <c r="DI1304" s="4" t="str">
        <f t="shared" si="2717"/>
        <v/>
      </c>
      <c r="DJ1304" s="4" t="str">
        <f t="shared" si="2705"/>
        <v/>
      </c>
      <c r="DK1304" s="4" t="str">
        <f t="shared" si="2706"/>
        <v/>
      </c>
      <c r="DL1304" s="4" t="str">
        <f t="shared" si="2707"/>
        <v/>
      </c>
      <c r="DM1304" s="4" t="str">
        <f t="shared" si="2708"/>
        <v/>
      </c>
      <c r="DN1304" s="4" t="str">
        <f t="shared" si="2709"/>
        <v/>
      </c>
      <c r="DO1304" s="4" t="str">
        <f t="shared" si="2710"/>
        <v/>
      </c>
      <c r="DP1304" s="4" t="str">
        <f t="shared" si="2711"/>
        <v/>
      </c>
      <c r="DQ1304" s="4" t="str">
        <f t="shared" si="2712"/>
        <v/>
      </c>
      <c r="DR1304" s="4" t="str">
        <f t="shared" si="2713"/>
        <v/>
      </c>
      <c r="DS1304" s="4" t="str">
        <f t="shared" si="2714"/>
        <v/>
      </c>
      <c r="DT1304" s="4" t="str">
        <f t="shared" si="2715"/>
        <v/>
      </c>
      <c r="DU1304" s="4" t="str">
        <f t="shared" si="2716"/>
        <v/>
      </c>
    </row>
    <row r="1305" spans="18:125" x14ac:dyDescent="0.25">
      <c r="R1305" s="19" t="str">
        <f t="shared" si="2612"/>
        <v/>
      </c>
      <c r="T1305" t="str">
        <f t="shared" si="2613"/>
        <v/>
      </c>
      <c r="U1305" s="4" t="str">
        <f t="shared" si="2718"/>
        <v/>
      </c>
      <c r="V1305" s="4" t="str">
        <f t="shared" si="2614"/>
        <v/>
      </c>
      <c r="W1305" s="4" t="str">
        <f t="shared" si="2615"/>
        <v/>
      </c>
      <c r="X1305" s="4" t="str">
        <f t="shared" si="2616"/>
        <v/>
      </c>
      <c r="Y1305" s="4" t="str">
        <f t="shared" si="2617"/>
        <v/>
      </c>
      <c r="Z1305" s="4" t="str">
        <f t="shared" si="2618"/>
        <v/>
      </c>
      <c r="AA1305" s="4" t="str">
        <f t="shared" si="2619"/>
        <v/>
      </c>
      <c r="AB1305" s="4" t="str">
        <f t="shared" si="2620"/>
        <v/>
      </c>
      <c r="AC1305" s="4" t="str">
        <f t="shared" si="2621"/>
        <v/>
      </c>
      <c r="AD1305" s="4" t="str">
        <f t="shared" si="2622"/>
        <v/>
      </c>
      <c r="AE1305" s="4" t="str">
        <f t="shared" si="2623"/>
        <v/>
      </c>
      <c r="AF1305" s="4" t="str">
        <f t="shared" si="2624"/>
        <v/>
      </c>
      <c r="AG1305" s="4" t="str">
        <f t="shared" si="2625"/>
        <v/>
      </c>
      <c r="AH1305" s="4" t="str">
        <f t="shared" si="2626"/>
        <v/>
      </c>
      <c r="AI1305" s="4" t="str">
        <f t="shared" si="2627"/>
        <v/>
      </c>
      <c r="AJ1305" s="4" t="str">
        <f t="shared" si="2628"/>
        <v/>
      </c>
      <c r="AK1305" s="63" t="str">
        <f t="shared" si="2629"/>
        <v/>
      </c>
      <c r="AL1305" s="4" t="str">
        <f t="shared" si="2630"/>
        <v/>
      </c>
      <c r="AM1305" s="4" t="str">
        <f t="shared" si="2631"/>
        <v/>
      </c>
      <c r="AN1305" s="4" t="str">
        <f t="shared" si="2632"/>
        <v/>
      </c>
      <c r="AO1305" s="4" t="str">
        <f t="shared" si="2633"/>
        <v/>
      </c>
      <c r="AP1305" s="4" t="str">
        <f t="shared" si="2634"/>
        <v/>
      </c>
      <c r="AQ1305" s="4" t="str">
        <f t="shared" si="2635"/>
        <v/>
      </c>
      <c r="AR1305" s="4" t="str">
        <f t="shared" si="2636"/>
        <v/>
      </c>
      <c r="AS1305" s="4" t="str">
        <f t="shared" si="2637"/>
        <v/>
      </c>
      <c r="AT1305" s="4" t="str">
        <f t="shared" si="2638"/>
        <v/>
      </c>
      <c r="AU1305" s="4" t="str">
        <f t="shared" si="2639"/>
        <v/>
      </c>
      <c r="AV1305" s="4" t="str">
        <f t="shared" si="2640"/>
        <v/>
      </c>
      <c r="AW1305" s="4" t="str">
        <f t="shared" si="2641"/>
        <v/>
      </c>
      <c r="AX1305" s="4" t="str">
        <f t="shared" si="2642"/>
        <v/>
      </c>
      <c r="AY1305" s="4" t="str">
        <f t="shared" si="2643"/>
        <v/>
      </c>
      <c r="AZ1305" s="4" t="str">
        <f t="shared" si="2644"/>
        <v/>
      </c>
      <c r="BA1305" s="4" t="str">
        <f t="shared" si="2645"/>
        <v/>
      </c>
      <c r="BB1305" s="4" t="str">
        <f t="shared" si="2646"/>
        <v/>
      </c>
      <c r="BC1305" s="4" t="str">
        <f t="shared" si="2647"/>
        <v/>
      </c>
      <c r="BD1305" s="4" t="str">
        <f t="shared" si="2648"/>
        <v/>
      </c>
      <c r="BE1305" s="4" t="str">
        <f t="shared" si="2649"/>
        <v/>
      </c>
      <c r="BF1305" s="4" t="str">
        <f t="shared" si="2650"/>
        <v/>
      </c>
      <c r="BG1305" s="4" t="str">
        <f t="shared" si="2651"/>
        <v/>
      </c>
      <c r="BH1305" s="4" t="str">
        <f t="shared" si="2652"/>
        <v/>
      </c>
      <c r="BI1305" s="4" t="str">
        <f t="shared" si="2653"/>
        <v/>
      </c>
      <c r="BJ1305" s="4" t="str">
        <f t="shared" si="2654"/>
        <v/>
      </c>
      <c r="BK1305" s="4" t="str">
        <f t="shared" si="2655"/>
        <v/>
      </c>
      <c r="BL1305" s="4" t="str">
        <f t="shared" si="2656"/>
        <v/>
      </c>
      <c r="BM1305" s="4" t="str">
        <f t="shared" si="2657"/>
        <v/>
      </c>
      <c r="BN1305" s="4" t="str">
        <f t="shared" si="2658"/>
        <v/>
      </c>
      <c r="BO1305" s="4" t="str">
        <f t="shared" si="2659"/>
        <v/>
      </c>
      <c r="BP1305" s="4" t="str">
        <f t="shared" si="2660"/>
        <v/>
      </c>
      <c r="BQ1305" s="4" t="str">
        <f t="shared" si="2661"/>
        <v/>
      </c>
      <c r="BR1305" s="4" t="str">
        <f t="shared" si="2662"/>
        <v/>
      </c>
      <c r="BS1305" s="4" t="str">
        <f t="shared" si="2663"/>
        <v/>
      </c>
      <c r="BT1305" s="4" t="str">
        <f t="shared" si="2664"/>
        <v/>
      </c>
      <c r="BU1305" s="4" t="str">
        <f t="shared" si="2665"/>
        <v/>
      </c>
      <c r="BV1305" s="4" t="str">
        <f t="shared" si="2666"/>
        <v/>
      </c>
      <c r="BW1305" s="4" t="str">
        <f t="shared" si="2667"/>
        <v/>
      </c>
      <c r="BX1305" s="4" t="str">
        <f t="shared" si="2668"/>
        <v/>
      </c>
      <c r="BY1305" s="4" t="str">
        <f t="shared" si="2669"/>
        <v/>
      </c>
      <c r="BZ1305" s="63" t="str">
        <f t="shared" si="2670"/>
        <v/>
      </c>
      <c r="CA1305" s="4" t="str">
        <f t="shared" si="2671"/>
        <v/>
      </c>
      <c r="CB1305" s="63" t="str">
        <f t="shared" si="2672"/>
        <v/>
      </c>
      <c r="CC1305" s="4" t="str">
        <f t="shared" si="2673"/>
        <v/>
      </c>
      <c r="CD1305" s="63" t="str">
        <f t="shared" si="2674"/>
        <v/>
      </c>
      <c r="CE1305" s="4" t="str">
        <f t="shared" si="2675"/>
        <v/>
      </c>
      <c r="CF1305" s="63" t="str">
        <f t="shared" si="2676"/>
        <v/>
      </c>
      <c r="CG1305" s="4" t="str">
        <f t="shared" si="2677"/>
        <v/>
      </c>
      <c r="CH1305" s="4" t="str">
        <f t="shared" si="2678"/>
        <v/>
      </c>
      <c r="CI1305" s="4" t="str">
        <f t="shared" si="2679"/>
        <v/>
      </c>
      <c r="CJ1305" s="63" t="str">
        <f t="shared" si="2680"/>
        <v/>
      </c>
      <c r="CK1305" s="4" t="str">
        <f t="shared" si="2681"/>
        <v/>
      </c>
      <c r="CL1305" s="4" t="str">
        <f t="shared" si="2682"/>
        <v/>
      </c>
      <c r="CM1305" s="4" t="str">
        <f t="shared" si="2683"/>
        <v/>
      </c>
      <c r="CN1305" s="4" t="str">
        <f t="shared" si="2684"/>
        <v/>
      </c>
      <c r="CO1305" s="4" t="str">
        <f t="shared" si="2685"/>
        <v/>
      </c>
      <c r="CP1305" s="4" t="str">
        <f t="shared" si="2686"/>
        <v/>
      </c>
      <c r="CQ1305" s="4" t="str">
        <f t="shared" si="2687"/>
        <v/>
      </c>
      <c r="CR1305" s="4" t="str">
        <f t="shared" si="2688"/>
        <v/>
      </c>
      <c r="CS1305" s="4" t="str">
        <f t="shared" si="2689"/>
        <v/>
      </c>
      <c r="CT1305" s="4" t="str">
        <f t="shared" si="2690"/>
        <v/>
      </c>
      <c r="CU1305" s="4" t="str">
        <f t="shared" si="2691"/>
        <v/>
      </c>
      <c r="CV1305" s="4" t="str">
        <f t="shared" si="2692"/>
        <v/>
      </c>
      <c r="CW1305" s="4" t="str">
        <f t="shared" si="2693"/>
        <v/>
      </c>
      <c r="CX1305" s="4" t="str">
        <f t="shared" si="2694"/>
        <v/>
      </c>
      <c r="CY1305" s="4" t="str">
        <f t="shared" si="2695"/>
        <v/>
      </c>
      <c r="CZ1305" s="4" t="str">
        <f t="shared" si="2696"/>
        <v/>
      </c>
      <c r="DA1305" s="4" t="str">
        <f t="shared" si="2697"/>
        <v/>
      </c>
      <c r="DB1305" s="4" t="str">
        <f t="shared" si="2698"/>
        <v/>
      </c>
      <c r="DC1305" s="4" t="str">
        <f t="shared" si="2699"/>
        <v/>
      </c>
      <c r="DD1305" s="4" t="str">
        <f t="shared" si="2700"/>
        <v/>
      </c>
      <c r="DE1305" s="4" t="str">
        <f t="shared" si="2701"/>
        <v/>
      </c>
      <c r="DF1305" s="4" t="str">
        <f t="shared" si="2702"/>
        <v/>
      </c>
      <c r="DG1305" s="4" t="str">
        <f t="shared" si="2703"/>
        <v/>
      </c>
      <c r="DH1305" s="4" t="str">
        <f t="shared" si="2704"/>
        <v/>
      </c>
      <c r="DI1305" s="4" t="str">
        <f t="shared" si="2717"/>
        <v/>
      </c>
      <c r="DJ1305" s="4" t="str">
        <f t="shared" si="2705"/>
        <v/>
      </c>
      <c r="DK1305" s="4" t="str">
        <f t="shared" si="2706"/>
        <v/>
      </c>
      <c r="DL1305" s="4" t="str">
        <f t="shared" si="2707"/>
        <v/>
      </c>
      <c r="DM1305" s="4" t="str">
        <f t="shared" si="2708"/>
        <v/>
      </c>
      <c r="DN1305" s="4" t="str">
        <f t="shared" si="2709"/>
        <v/>
      </c>
      <c r="DO1305" s="4" t="str">
        <f t="shared" si="2710"/>
        <v/>
      </c>
      <c r="DP1305" s="4" t="str">
        <f t="shared" si="2711"/>
        <v/>
      </c>
      <c r="DQ1305" s="4" t="str">
        <f t="shared" si="2712"/>
        <v/>
      </c>
      <c r="DR1305" s="4" t="str">
        <f t="shared" si="2713"/>
        <v/>
      </c>
      <c r="DS1305" s="4" t="str">
        <f t="shared" si="2714"/>
        <v/>
      </c>
      <c r="DT1305" s="4" t="str">
        <f t="shared" si="2715"/>
        <v/>
      </c>
      <c r="DU1305" s="4" t="str">
        <f t="shared" si="2716"/>
        <v/>
      </c>
    </row>
    <row r="1306" spans="18:125" x14ac:dyDescent="0.25">
      <c r="R1306" s="19" t="str">
        <f t="shared" si="2612"/>
        <v/>
      </c>
      <c r="T1306" t="str">
        <f t="shared" si="2613"/>
        <v/>
      </c>
      <c r="U1306" s="4" t="str">
        <f t="shared" si="2718"/>
        <v/>
      </c>
      <c r="V1306" s="4" t="str">
        <f t="shared" si="2614"/>
        <v/>
      </c>
      <c r="W1306" s="4" t="str">
        <f t="shared" si="2615"/>
        <v/>
      </c>
      <c r="X1306" s="4" t="str">
        <f t="shared" si="2616"/>
        <v/>
      </c>
      <c r="Y1306" s="4" t="str">
        <f t="shared" si="2617"/>
        <v/>
      </c>
      <c r="Z1306" s="4" t="str">
        <f t="shared" si="2618"/>
        <v/>
      </c>
      <c r="AA1306" s="4" t="str">
        <f t="shared" si="2619"/>
        <v/>
      </c>
      <c r="AB1306" s="4" t="str">
        <f t="shared" si="2620"/>
        <v/>
      </c>
      <c r="AC1306" s="4" t="str">
        <f t="shared" si="2621"/>
        <v/>
      </c>
      <c r="AD1306" s="4" t="str">
        <f t="shared" si="2622"/>
        <v/>
      </c>
      <c r="AE1306" s="4" t="str">
        <f t="shared" si="2623"/>
        <v/>
      </c>
      <c r="AF1306" s="4" t="str">
        <f t="shared" si="2624"/>
        <v/>
      </c>
      <c r="AG1306" s="4" t="str">
        <f t="shared" si="2625"/>
        <v/>
      </c>
      <c r="AH1306" s="4" t="str">
        <f t="shared" si="2626"/>
        <v/>
      </c>
      <c r="AI1306" s="4" t="str">
        <f t="shared" si="2627"/>
        <v/>
      </c>
      <c r="AJ1306" s="4" t="str">
        <f t="shared" si="2628"/>
        <v/>
      </c>
      <c r="AK1306" s="63" t="str">
        <f t="shared" si="2629"/>
        <v/>
      </c>
      <c r="AL1306" s="4" t="str">
        <f t="shared" si="2630"/>
        <v/>
      </c>
      <c r="AM1306" s="4" t="str">
        <f t="shared" si="2631"/>
        <v/>
      </c>
      <c r="AN1306" s="4" t="str">
        <f t="shared" si="2632"/>
        <v/>
      </c>
      <c r="AO1306" s="4" t="str">
        <f t="shared" si="2633"/>
        <v/>
      </c>
      <c r="AP1306" s="4" t="str">
        <f t="shared" si="2634"/>
        <v/>
      </c>
      <c r="AQ1306" s="4" t="str">
        <f t="shared" si="2635"/>
        <v/>
      </c>
      <c r="AR1306" s="4" t="str">
        <f t="shared" si="2636"/>
        <v/>
      </c>
      <c r="AS1306" s="4" t="str">
        <f t="shared" si="2637"/>
        <v/>
      </c>
      <c r="AT1306" s="4" t="str">
        <f t="shared" si="2638"/>
        <v/>
      </c>
      <c r="AU1306" s="4" t="str">
        <f t="shared" si="2639"/>
        <v/>
      </c>
      <c r="AV1306" s="4" t="str">
        <f t="shared" si="2640"/>
        <v/>
      </c>
      <c r="AW1306" s="4" t="str">
        <f t="shared" si="2641"/>
        <v/>
      </c>
      <c r="AX1306" s="4" t="str">
        <f t="shared" si="2642"/>
        <v/>
      </c>
      <c r="AY1306" s="4" t="str">
        <f t="shared" si="2643"/>
        <v/>
      </c>
      <c r="AZ1306" s="4" t="str">
        <f t="shared" si="2644"/>
        <v/>
      </c>
      <c r="BA1306" s="4" t="str">
        <f t="shared" si="2645"/>
        <v/>
      </c>
      <c r="BB1306" s="4" t="str">
        <f t="shared" si="2646"/>
        <v/>
      </c>
      <c r="BC1306" s="4" t="str">
        <f t="shared" si="2647"/>
        <v/>
      </c>
      <c r="BD1306" s="4" t="str">
        <f t="shared" si="2648"/>
        <v/>
      </c>
      <c r="BE1306" s="4" t="str">
        <f t="shared" si="2649"/>
        <v/>
      </c>
      <c r="BF1306" s="4" t="str">
        <f t="shared" si="2650"/>
        <v/>
      </c>
      <c r="BG1306" s="4" t="str">
        <f t="shared" si="2651"/>
        <v/>
      </c>
      <c r="BH1306" s="4" t="str">
        <f t="shared" si="2652"/>
        <v/>
      </c>
      <c r="BI1306" s="4" t="str">
        <f t="shared" si="2653"/>
        <v/>
      </c>
      <c r="BJ1306" s="4" t="str">
        <f t="shared" si="2654"/>
        <v/>
      </c>
      <c r="BK1306" s="4" t="str">
        <f t="shared" si="2655"/>
        <v/>
      </c>
      <c r="BL1306" s="4" t="str">
        <f t="shared" si="2656"/>
        <v/>
      </c>
      <c r="BM1306" s="4" t="str">
        <f t="shared" si="2657"/>
        <v/>
      </c>
      <c r="BN1306" s="4" t="str">
        <f t="shared" si="2658"/>
        <v/>
      </c>
      <c r="BO1306" s="4" t="str">
        <f t="shared" si="2659"/>
        <v/>
      </c>
      <c r="BP1306" s="4" t="str">
        <f t="shared" si="2660"/>
        <v/>
      </c>
      <c r="BQ1306" s="4" t="str">
        <f t="shared" si="2661"/>
        <v/>
      </c>
      <c r="BR1306" s="4" t="str">
        <f t="shared" si="2662"/>
        <v/>
      </c>
      <c r="BS1306" s="4" t="str">
        <f t="shared" si="2663"/>
        <v/>
      </c>
      <c r="BT1306" s="4" t="str">
        <f t="shared" si="2664"/>
        <v/>
      </c>
      <c r="BU1306" s="4" t="str">
        <f t="shared" si="2665"/>
        <v/>
      </c>
      <c r="BV1306" s="4" t="str">
        <f t="shared" si="2666"/>
        <v/>
      </c>
      <c r="BW1306" s="4" t="str">
        <f t="shared" si="2667"/>
        <v/>
      </c>
      <c r="BX1306" s="4" t="str">
        <f t="shared" si="2668"/>
        <v/>
      </c>
      <c r="BY1306" s="4" t="str">
        <f t="shared" si="2669"/>
        <v/>
      </c>
      <c r="BZ1306" s="63" t="str">
        <f t="shared" si="2670"/>
        <v/>
      </c>
      <c r="CA1306" s="4" t="str">
        <f t="shared" si="2671"/>
        <v/>
      </c>
      <c r="CB1306" s="63" t="str">
        <f t="shared" si="2672"/>
        <v/>
      </c>
      <c r="CC1306" s="4" t="str">
        <f t="shared" si="2673"/>
        <v/>
      </c>
      <c r="CD1306" s="63" t="str">
        <f t="shared" si="2674"/>
        <v/>
      </c>
      <c r="CE1306" s="4" t="str">
        <f t="shared" si="2675"/>
        <v/>
      </c>
      <c r="CF1306" s="63" t="str">
        <f t="shared" si="2676"/>
        <v/>
      </c>
      <c r="CG1306" s="4" t="str">
        <f t="shared" si="2677"/>
        <v/>
      </c>
      <c r="CH1306" s="4" t="str">
        <f t="shared" si="2678"/>
        <v/>
      </c>
      <c r="CI1306" s="4" t="str">
        <f t="shared" si="2679"/>
        <v/>
      </c>
      <c r="CJ1306" s="63" t="str">
        <f t="shared" si="2680"/>
        <v/>
      </c>
      <c r="CK1306" s="4" t="str">
        <f t="shared" si="2681"/>
        <v/>
      </c>
      <c r="CL1306" s="4" t="str">
        <f t="shared" si="2682"/>
        <v/>
      </c>
      <c r="CM1306" s="4" t="str">
        <f t="shared" si="2683"/>
        <v/>
      </c>
      <c r="CN1306" s="4" t="str">
        <f t="shared" si="2684"/>
        <v/>
      </c>
      <c r="CO1306" s="4" t="str">
        <f t="shared" si="2685"/>
        <v/>
      </c>
      <c r="CP1306" s="4" t="str">
        <f t="shared" si="2686"/>
        <v/>
      </c>
      <c r="CQ1306" s="4" t="str">
        <f t="shared" si="2687"/>
        <v/>
      </c>
      <c r="CR1306" s="4" t="str">
        <f t="shared" si="2688"/>
        <v/>
      </c>
      <c r="CS1306" s="4" t="str">
        <f t="shared" si="2689"/>
        <v/>
      </c>
      <c r="CT1306" s="4" t="str">
        <f t="shared" si="2690"/>
        <v/>
      </c>
      <c r="CU1306" s="4" t="str">
        <f t="shared" si="2691"/>
        <v/>
      </c>
      <c r="CV1306" s="4" t="str">
        <f t="shared" si="2692"/>
        <v/>
      </c>
      <c r="CW1306" s="4" t="str">
        <f t="shared" si="2693"/>
        <v/>
      </c>
      <c r="CX1306" s="4" t="str">
        <f t="shared" si="2694"/>
        <v/>
      </c>
      <c r="CY1306" s="4" t="str">
        <f t="shared" si="2695"/>
        <v/>
      </c>
      <c r="CZ1306" s="4" t="str">
        <f t="shared" si="2696"/>
        <v/>
      </c>
      <c r="DA1306" s="4" t="str">
        <f t="shared" si="2697"/>
        <v/>
      </c>
      <c r="DB1306" s="4" t="str">
        <f t="shared" si="2698"/>
        <v/>
      </c>
      <c r="DC1306" s="4" t="str">
        <f t="shared" si="2699"/>
        <v/>
      </c>
      <c r="DD1306" s="4" t="str">
        <f t="shared" si="2700"/>
        <v/>
      </c>
      <c r="DE1306" s="4" t="str">
        <f t="shared" si="2701"/>
        <v/>
      </c>
      <c r="DF1306" s="4" t="str">
        <f t="shared" si="2702"/>
        <v/>
      </c>
      <c r="DG1306" s="4" t="str">
        <f t="shared" si="2703"/>
        <v/>
      </c>
      <c r="DH1306" s="4" t="str">
        <f t="shared" si="2704"/>
        <v/>
      </c>
      <c r="DI1306" s="4" t="str">
        <f t="shared" si="2717"/>
        <v/>
      </c>
      <c r="DJ1306" s="4" t="str">
        <f t="shared" si="2705"/>
        <v/>
      </c>
      <c r="DK1306" s="4" t="str">
        <f t="shared" si="2706"/>
        <v/>
      </c>
      <c r="DL1306" s="4" t="str">
        <f t="shared" si="2707"/>
        <v/>
      </c>
      <c r="DM1306" s="4" t="str">
        <f t="shared" si="2708"/>
        <v/>
      </c>
      <c r="DN1306" s="4" t="str">
        <f t="shared" si="2709"/>
        <v/>
      </c>
      <c r="DO1306" s="4" t="str">
        <f t="shared" si="2710"/>
        <v/>
      </c>
      <c r="DP1306" s="4" t="str">
        <f t="shared" si="2711"/>
        <v/>
      </c>
      <c r="DQ1306" s="4" t="str">
        <f t="shared" si="2712"/>
        <v/>
      </c>
      <c r="DR1306" s="4" t="str">
        <f t="shared" si="2713"/>
        <v/>
      </c>
      <c r="DS1306" s="4" t="str">
        <f t="shared" si="2714"/>
        <v/>
      </c>
      <c r="DT1306" s="4" t="str">
        <f t="shared" si="2715"/>
        <v/>
      </c>
      <c r="DU1306" s="4" t="str">
        <f t="shared" si="2716"/>
        <v/>
      </c>
    </row>
    <row r="1307" spans="18:125" x14ac:dyDescent="0.25">
      <c r="R1307" s="19" t="str">
        <f t="shared" si="2612"/>
        <v/>
      </c>
      <c r="T1307" t="str">
        <f t="shared" si="2613"/>
        <v/>
      </c>
      <c r="U1307" s="4" t="str">
        <f t="shared" si="2718"/>
        <v/>
      </c>
      <c r="V1307" s="4" t="str">
        <f t="shared" si="2614"/>
        <v/>
      </c>
      <c r="W1307" s="4" t="str">
        <f t="shared" si="2615"/>
        <v/>
      </c>
      <c r="X1307" s="4" t="str">
        <f t="shared" si="2616"/>
        <v/>
      </c>
      <c r="Y1307" s="4" t="str">
        <f t="shared" si="2617"/>
        <v/>
      </c>
      <c r="Z1307" s="4" t="str">
        <f t="shared" si="2618"/>
        <v/>
      </c>
      <c r="AA1307" s="4" t="str">
        <f t="shared" si="2619"/>
        <v/>
      </c>
      <c r="AB1307" s="4" t="str">
        <f t="shared" si="2620"/>
        <v/>
      </c>
      <c r="AC1307" s="4" t="str">
        <f t="shared" si="2621"/>
        <v/>
      </c>
      <c r="AD1307" s="4" t="str">
        <f t="shared" si="2622"/>
        <v/>
      </c>
      <c r="AE1307" s="4" t="str">
        <f t="shared" si="2623"/>
        <v/>
      </c>
      <c r="AF1307" s="4" t="str">
        <f t="shared" si="2624"/>
        <v/>
      </c>
      <c r="AG1307" s="4" t="str">
        <f t="shared" si="2625"/>
        <v/>
      </c>
      <c r="AH1307" s="4" t="str">
        <f t="shared" si="2626"/>
        <v/>
      </c>
      <c r="AI1307" s="4" t="str">
        <f t="shared" si="2627"/>
        <v/>
      </c>
      <c r="AJ1307" s="4" t="str">
        <f t="shared" si="2628"/>
        <v/>
      </c>
      <c r="AK1307" s="63" t="str">
        <f t="shared" si="2629"/>
        <v/>
      </c>
      <c r="AL1307" s="4" t="str">
        <f t="shared" si="2630"/>
        <v/>
      </c>
      <c r="AM1307" s="4" t="str">
        <f t="shared" si="2631"/>
        <v/>
      </c>
      <c r="AN1307" s="4" t="str">
        <f t="shared" si="2632"/>
        <v/>
      </c>
      <c r="AO1307" s="4" t="str">
        <f t="shared" si="2633"/>
        <v/>
      </c>
      <c r="AP1307" s="4" t="str">
        <f t="shared" si="2634"/>
        <v/>
      </c>
      <c r="AQ1307" s="4" t="str">
        <f t="shared" si="2635"/>
        <v/>
      </c>
      <c r="AR1307" s="4" t="str">
        <f t="shared" si="2636"/>
        <v/>
      </c>
      <c r="AS1307" s="4" t="str">
        <f t="shared" si="2637"/>
        <v/>
      </c>
      <c r="AT1307" s="4" t="str">
        <f t="shared" si="2638"/>
        <v/>
      </c>
      <c r="AU1307" s="4" t="str">
        <f t="shared" si="2639"/>
        <v/>
      </c>
      <c r="AV1307" s="4" t="str">
        <f t="shared" si="2640"/>
        <v/>
      </c>
      <c r="AW1307" s="4" t="str">
        <f t="shared" si="2641"/>
        <v/>
      </c>
      <c r="AX1307" s="4" t="str">
        <f t="shared" si="2642"/>
        <v/>
      </c>
      <c r="AY1307" s="4" t="str">
        <f t="shared" si="2643"/>
        <v/>
      </c>
      <c r="AZ1307" s="4" t="str">
        <f t="shared" si="2644"/>
        <v/>
      </c>
      <c r="BA1307" s="4" t="str">
        <f t="shared" si="2645"/>
        <v/>
      </c>
      <c r="BB1307" s="4" t="str">
        <f t="shared" si="2646"/>
        <v/>
      </c>
      <c r="BC1307" s="4" t="str">
        <f t="shared" si="2647"/>
        <v/>
      </c>
      <c r="BD1307" s="4" t="str">
        <f t="shared" si="2648"/>
        <v/>
      </c>
      <c r="BE1307" s="4" t="str">
        <f t="shared" si="2649"/>
        <v/>
      </c>
      <c r="BF1307" s="4" t="str">
        <f t="shared" si="2650"/>
        <v/>
      </c>
      <c r="BG1307" s="4" t="str">
        <f t="shared" si="2651"/>
        <v/>
      </c>
      <c r="BH1307" s="4" t="str">
        <f t="shared" si="2652"/>
        <v/>
      </c>
      <c r="BI1307" s="4" t="str">
        <f t="shared" si="2653"/>
        <v/>
      </c>
      <c r="BJ1307" s="4" t="str">
        <f t="shared" si="2654"/>
        <v/>
      </c>
      <c r="BK1307" s="4" t="str">
        <f t="shared" si="2655"/>
        <v/>
      </c>
      <c r="BL1307" s="4" t="str">
        <f t="shared" si="2656"/>
        <v/>
      </c>
      <c r="BM1307" s="4" t="str">
        <f t="shared" si="2657"/>
        <v/>
      </c>
      <c r="BN1307" s="4" t="str">
        <f t="shared" si="2658"/>
        <v/>
      </c>
      <c r="BO1307" s="4" t="str">
        <f t="shared" si="2659"/>
        <v/>
      </c>
      <c r="BP1307" s="4" t="str">
        <f t="shared" si="2660"/>
        <v/>
      </c>
      <c r="BQ1307" s="4" t="str">
        <f t="shared" si="2661"/>
        <v/>
      </c>
      <c r="BR1307" s="4" t="str">
        <f t="shared" si="2662"/>
        <v/>
      </c>
      <c r="BS1307" s="4" t="str">
        <f t="shared" si="2663"/>
        <v/>
      </c>
      <c r="BT1307" s="4" t="str">
        <f t="shared" si="2664"/>
        <v/>
      </c>
      <c r="BU1307" s="4" t="str">
        <f t="shared" si="2665"/>
        <v/>
      </c>
      <c r="BV1307" s="4" t="str">
        <f t="shared" si="2666"/>
        <v/>
      </c>
      <c r="BW1307" s="4" t="str">
        <f t="shared" si="2667"/>
        <v/>
      </c>
      <c r="BX1307" s="4" t="str">
        <f t="shared" si="2668"/>
        <v/>
      </c>
      <c r="BY1307" s="4" t="str">
        <f t="shared" si="2669"/>
        <v/>
      </c>
      <c r="BZ1307" s="63" t="str">
        <f t="shared" si="2670"/>
        <v/>
      </c>
      <c r="CA1307" s="4" t="str">
        <f t="shared" si="2671"/>
        <v/>
      </c>
      <c r="CB1307" s="63" t="str">
        <f t="shared" si="2672"/>
        <v/>
      </c>
      <c r="CC1307" s="4" t="str">
        <f t="shared" si="2673"/>
        <v/>
      </c>
      <c r="CD1307" s="63" t="str">
        <f t="shared" si="2674"/>
        <v/>
      </c>
      <c r="CE1307" s="4" t="str">
        <f t="shared" si="2675"/>
        <v/>
      </c>
      <c r="CF1307" s="63" t="str">
        <f t="shared" si="2676"/>
        <v/>
      </c>
      <c r="CG1307" s="4" t="str">
        <f t="shared" si="2677"/>
        <v/>
      </c>
      <c r="CH1307" s="4" t="str">
        <f t="shared" si="2678"/>
        <v/>
      </c>
      <c r="CI1307" s="4" t="str">
        <f t="shared" si="2679"/>
        <v/>
      </c>
      <c r="CJ1307" s="63" t="str">
        <f t="shared" si="2680"/>
        <v/>
      </c>
      <c r="CK1307" s="4" t="str">
        <f t="shared" si="2681"/>
        <v/>
      </c>
      <c r="CL1307" s="4" t="str">
        <f t="shared" si="2682"/>
        <v/>
      </c>
      <c r="CM1307" s="4" t="str">
        <f t="shared" si="2683"/>
        <v/>
      </c>
      <c r="CN1307" s="4" t="str">
        <f t="shared" si="2684"/>
        <v/>
      </c>
      <c r="CO1307" s="4" t="str">
        <f t="shared" si="2685"/>
        <v/>
      </c>
      <c r="CP1307" s="4" t="str">
        <f t="shared" si="2686"/>
        <v/>
      </c>
      <c r="CQ1307" s="4" t="str">
        <f t="shared" si="2687"/>
        <v/>
      </c>
      <c r="CR1307" s="4" t="str">
        <f t="shared" si="2688"/>
        <v/>
      </c>
      <c r="CS1307" s="4" t="str">
        <f t="shared" si="2689"/>
        <v/>
      </c>
      <c r="CT1307" s="4" t="str">
        <f t="shared" si="2690"/>
        <v/>
      </c>
      <c r="CU1307" s="4" t="str">
        <f t="shared" si="2691"/>
        <v/>
      </c>
      <c r="CV1307" s="4" t="str">
        <f t="shared" si="2692"/>
        <v/>
      </c>
      <c r="CW1307" s="4" t="str">
        <f t="shared" si="2693"/>
        <v/>
      </c>
      <c r="CX1307" s="4" t="str">
        <f t="shared" si="2694"/>
        <v/>
      </c>
      <c r="CY1307" s="4" t="str">
        <f t="shared" si="2695"/>
        <v/>
      </c>
      <c r="CZ1307" s="4" t="str">
        <f t="shared" si="2696"/>
        <v/>
      </c>
      <c r="DA1307" s="4" t="str">
        <f t="shared" si="2697"/>
        <v/>
      </c>
      <c r="DB1307" s="4" t="str">
        <f t="shared" si="2698"/>
        <v/>
      </c>
      <c r="DC1307" s="4" t="str">
        <f t="shared" si="2699"/>
        <v/>
      </c>
      <c r="DD1307" s="4" t="str">
        <f t="shared" si="2700"/>
        <v/>
      </c>
      <c r="DE1307" s="4" t="str">
        <f t="shared" si="2701"/>
        <v/>
      </c>
      <c r="DF1307" s="4" t="str">
        <f t="shared" si="2702"/>
        <v/>
      </c>
      <c r="DG1307" s="4" t="str">
        <f t="shared" si="2703"/>
        <v/>
      </c>
      <c r="DH1307" s="4" t="str">
        <f t="shared" si="2704"/>
        <v/>
      </c>
      <c r="DI1307" s="4" t="str">
        <f t="shared" si="2717"/>
        <v/>
      </c>
      <c r="DJ1307" s="4" t="str">
        <f t="shared" si="2705"/>
        <v/>
      </c>
      <c r="DK1307" s="4" t="str">
        <f t="shared" si="2706"/>
        <v/>
      </c>
      <c r="DL1307" s="4" t="str">
        <f t="shared" si="2707"/>
        <v/>
      </c>
      <c r="DM1307" s="4" t="str">
        <f t="shared" si="2708"/>
        <v/>
      </c>
      <c r="DN1307" s="4" t="str">
        <f t="shared" si="2709"/>
        <v/>
      </c>
      <c r="DO1307" s="4" t="str">
        <f t="shared" si="2710"/>
        <v/>
      </c>
      <c r="DP1307" s="4" t="str">
        <f t="shared" si="2711"/>
        <v/>
      </c>
      <c r="DQ1307" s="4" t="str">
        <f t="shared" si="2712"/>
        <v/>
      </c>
      <c r="DR1307" s="4" t="str">
        <f t="shared" si="2713"/>
        <v/>
      </c>
      <c r="DS1307" s="4" t="str">
        <f t="shared" si="2714"/>
        <v/>
      </c>
      <c r="DT1307" s="4" t="str">
        <f t="shared" si="2715"/>
        <v/>
      </c>
      <c r="DU1307" s="4" t="str">
        <f t="shared" si="2716"/>
        <v/>
      </c>
    </row>
    <row r="1308" spans="18:125" x14ac:dyDescent="0.25">
      <c r="R1308" s="19" t="str">
        <f t="shared" si="2612"/>
        <v/>
      </c>
      <c r="T1308" t="str">
        <f t="shared" si="2613"/>
        <v/>
      </c>
      <c r="U1308" s="4" t="str">
        <f t="shared" si="2718"/>
        <v/>
      </c>
      <c r="V1308" s="4" t="str">
        <f t="shared" si="2614"/>
        <v/>
      </c>
      <c r="W1308" s="4" t="str">
        <f t="shared" si="2615"/>
        <v/>
      </c>
      <c r="X1308" s="4" t="str">
        <f t="shared" si="2616"/>
        <v/>
      </c>
      <c r="Y1308" s="4" t="str">
        <f t="shared" si="2617"/>
        <v/>
      </c>
      <c r="Z1308" s="4" t="str">
        <f t="shared" si="2618"/>
        <v/>
      </c>
      <c r="AA1308" s="4" t="str">
        <f t="shared" si="2619"/>
        <v/>
      </c>
      <c r="AB1308" s="4" t="str">
        <f t="shared" si="2620"/>
        <v/>
      </c>
      <c r="AC1308" s="4" t="str">
        <f t="shared" si="2621"/>
        <v/>
      </c>
      <c r="AD1308" s="4" t="str">
        <f t="shared" si="2622"/>
        <v/>
      </c>
      <c r="AE1308" s="4" t="str">
        <f t="shared" si="2623"/>
        <v/>
      </c>
      <c r="AF1308" s="4" t="str">
        <f t="shared" si="2624"/>
        <v/>
      </c>
      <c r="AG1308" s="4" t="str">
        <f t="shared" si="2625"/>
        <v/>
      </c>
      <c r="AH1308" s="4" t="str">
        <f t="shared" si="2626"/>
        <v/>
      </c>
      <c r="AI1308" s="4" t="str">
        <f t="shared" si="2627"/>
        <v/>
      </c>
      <c r="AJ1308" s="4" t="str">
        <f t="shared" si="2628"/>
        <v/>
      </c>
      <c r="AK1308" s="63" t="str">
        <f t="shared" si="2629"/>
        <v/>
      </c>
      <c r="AL1308" s="4" t="str">
        <f t="shared" si="2630"/>
        <v/>
      </c>
      <c r="AM1308" s="4" t="str">
        <f t="shared" si="2631"/>
        <v/>
      </c>
      <c r="AN1308" s="4" t="str">
        <f t="shared" si="2632"/>
        <v/>
      </c>
      <c r="AO1308" s="4" t="str">
        <f t="shared" si="2633"/>
        <v/>
      </c>
      <c r="AP1308" s="4" t="str">
        <f t="shared" si="2634"/>
        <v/>
      </c>
      <c r="AQ1308" s="4" t="str">
        <f t="shared" si="2635"/>
        <v/>
      </c>
      <c r="AR1308" s="4" t="str">
        <f t="shared" si="2636"/>
        <v/>
      </c>
      <c r="AS1308" s="4" t="str">
        <f t="shared" si="2637"/>
        <v/>
      </c>
      <c r="AT1308" s="4" t="str">
        <f t="shared" si="2638"/>
        <v/>
      </c>
      <c r="AU1308" s="4" t="str">
        <f t="shared" si="2639"/>
        <v/>
      </c>
      <c r="AV1308" s="4" t="str">
        <f t="shared" si="2640"/>
        <v/>
      </c>
      <c r="AW1308" s="4" t="str">
        <f t="shared" si="2641"/>
        <v/>
      </c>
      <c r="AX1308" s="4" t="str">
        <f t="shared" si="2642"/>
        <v/>
      </c>
      <c r="AY1308" s="4" t="str">
        <f t="shared" si="2643"/>
        <v/>
      </c>
      <c r="AZ1308" s="4" t="str">
        <f t="shared" si="2644"/>
        <v/>
      </c>
      <c r="BA1308" s="4" t="str">
        <f t="shared" si="2645"/>
        <v/>
      </c>
      <c r="BB1308" s="4" t="str">
        <f t="shared" si="2646"/>
        <v/>
      </c>
      <c r="BC1308" s="4" t="str">
        <f t="shared" si="2647"/>
        <v/>
      </c>
      <c r="BD1308" s="4" t="str">
        <f t="shared" si="2648"/>
        <v/>
      </c>
      <c r="BE1308" s="4" t="str">
        <f t="shared" si="2649"/>
        <v/>
      </c>
      <c r="BF1308" s="4" t="str">
        <f t="shared" si="2650"/>
        <v/>
      </c>
      <c r="BG1308" s="4" t="str">
        <f t="shared" si="2651"/>
        <v/>
      </c>
      <c r="BH1308" s="4" t="str">
        <f t="shared" si="2652"/>
        <v/>
      </c>
      <c r="BI1308" s="4" t="str">
        <f t="shared" si="2653"/>
        <v/>
      </c>
      <c r="BJ1308" s="4" t="str">
        <f t="shared" si="2654"/>
        <v/>
      </c>
      <c r="BK1308" s="4" t="str">
        <f t="shared" si="2655"/>
        <v/>
      </c>
      <c r="BL1308" s="4" t="str">
        <f t="shared" si="2656"/>
        <v/>
      </c>
      <c r="BM1308" s="4" t="str">
        <f t="shared" si="2657"/>
        <v/>
      </c>
      <c r="BN1308" s="4" t="str">
        <f t="shared" si="2658"/>
        <v/>
      </c>
      <c r="BO1308" s="4" t="str">
        <f t="shared" si="2659"/>
        <v/>
      </c>
      <c r="BP1308" s="4" t="str">
        <f t="shared" si="2660"/>
        <v/>
      </c>
      <c r="BQ1308" s="4" t="str">
        <f t="shared" si="2661"/>
        <v/>
      </c>
      <c r="BR1308" s="4" t="str">
        <f t="shared" si="2662"/>
        <v/>
      </c>
      <c r="BS1308" s="4" t="str">
        <f t="shared" si="2663"/>
        <v/>
      </c>
      <c r="BT1308" s="4" t="str">
        <f t="shared" si="2664"/>
        <v/>
      </c>
      <c r="BU1308" s="4" t="str">
        <f t="shared" si="2665"/>
        <v/>
      </c>
      <c r="BV1308" s="4" t="str">
        <f t="shared" si="2666"/>
        <v/>
      </c>
      <c r="BW1308" s="4" t="str">
        <f t="shared" si="2667"/>
        <v/>
      </c>
      <c r="BX1308" s="4" t="str">
        <f t="shared" si="2668"/>
        <v/>
      </c>
      <c r="BY1308" s="4" t="str">
        <f t="shared" si="2669"/>
        <v/>
      </c>
      <c r="BZ1308" s="63" t="str">
        <f t="shared" si="2670"/>
        <v/>
      </c>
      <c r="CA1308" s="4" t="str">
        <f t="shared" si="2671"/>
        <v/>
      </c>
      <c r="CB1308" s="63" t="str">
        <f t="shared" si="2672"/>
        <v/>
      </c>
      <c r="CC1308" s="4" t="str">
        <f t="shared" si="2673"/>
        <v/>
      </c>
      <c r="CD1308" s="63" t="str">
        <f t="shared" si="2674"/>
        <v/>
      </c>
      <c r="CE1308" s="4" t="str">
        <f t="shared" si="2675"/>
        <v/>
      </c>
      <c r="CF1308" s="63" t="str">
        <f t="shared" si="2676"/>
        <v/>
      </c>
      <c r="CG1308" s="4" t="str">
        <f t="shared" si="2677"/>
        <v/>
      </c>
      <c r="CH1308" s="4" t="str">
        <f t="shared" si="2678"/>
        <v/>
      </c>
      <c r="CI1308" s="4" t="str">
        <f t="shared" si="2679"/>
        <v/>
      </c>
      <c r="CJ1308" s="63" t="str">
        <f t="shared" si="2680"/>
        <v/>
      </c>
      <c r="CK1308" s="4" t="str">
        <f t="shared" si="2681"/>
        <v/>
      </c>
      <c r="CL1308" s="4" t="str">
        <f t="shared" si="2682"/>
        <v/>
      </c>
      <c r="CM1308" s="4" t="str">
        <f t="shared" si="2683"/>
        <v/>
      </c>
      <c r="CN1308" s="4" t="str">
        <f t="shared" si="2684"/>
        <v/>
      </c>
      <c r="CO1308" s="4" t="str">
        <f t="shared" si="2685"/>
        <v/>
      </c>
      <c r="CP1308" s="4" t="str">
        <f t="shared" si="2686"/>
        <v/>
      </c>
      <c r="CQ1308" s="4" t="str">
        <f t="shared" si="2687"/>
        <v/>
      </c>
      <c r="CR1308" s="4" t="str">
        <f t="shared" si="2688"/>
        <v/>
      </c>
      <c r="CS1308" s="4" t="str">
        <f t="shared" si="2689"/>
        <v/>
      </c>
      <c r="CT1308" s="4" t="str">
        <f t="shared" si="2690"/>
        <v/>
      </c>
      <c r="CU1308" s="4" t="str">
        <f t="shared" si="2691"/>
        <v/>
      </c>
      <c r="CV1308" s="4" t="str">
        <f t="shared" si="2692"/>
        <v/>
      </c>
      <c r="CW1308" s="4" t="str">
        <f t="shared" si="2693"/>
        <v/>
      </c>
      <c r="CX1308" s="4" t="str">
        <f t="shared" si="2694"/>
        <v/>
      </c>
      <c r="CY1308" s="4" t="str">
        <f t="shared" si="2695"/>
        <v/>
      </c>
      <c r="CZ1308" s="4" t="str">
        <f t="shared" si="2696"/>
        <v/>
      </c>
      <c r="DA1308" s="4" t="str">
        <f t="shared" si="2697"/>
        <v/>
      </c>
      <c r="DB1308" s="4" t="str">
        <f t="shared" si="2698"/>
        <v/>
      </c>
      <c r="DC1308" s="4" t="str">
        <f t="shared" si="2699"/>
        <v/>
      </c>
      <c r="DD1308" s="4" t="str">
        <f t="shared" si="2700"/>
        <v/>
      </c>
      <c r="DE1308" s="4" t="str">
        <f t="shared" si="2701"/>
        <v/>
      </c>
      <c r="DF1308" s="4" t="str">
        <f t="shared" si="2702"/>
        <v/>
      </c>
      <c r="DG1308" s="4" t="str">
        <f t="shared" si="2703"/>
        <v/>
      </c>
      <c r="DH1308" s="4" t="str">
        <f t="shared" si="2704"/>
        <v/>
      </c>
      <c r="DI1308" s="4" t="str">
        <f t="shared" si="2717"/>
        <v/>
      </c>
      <c r="DJ1308" s="4" t="str">
        <f t="shared" si="2705"/>
        <v/>
      </c>
      <c r="DK1308" s="4" t="str">
        <f t="shared" si="2706"/>
        <v/>
      </c>
      <c r="DL1308" s="4" t="str">
        <f t="shared" si="2707"/>
        <v/>
      </c>
      <c r="DM1308" s="4" t="str">
        <f t="shared" si="2708"/>
        <v/>
      </c>
      <c r="DN1308" s="4" t="str">
        <f t="shared" si="2709"/>
        <v/>
      </c>
      <c r="DO1308" s="4" t="str">
        <f t="shared" si="2710"/>
        <v/>
      </c>
      <c r="DP1308" s="4" t="str">
        <f t="shared" si="2711"/>
        <v/>
      </c>
      <c r="DQ1308" s="4" t="str">
        <f t="shared" si="2712"/>
        <v/>
      </c>
      <c r="DR1308" s="4" t="str">
        <f t="shared" si="2713"/>
        <v/>
      </c>
      <c r="DS1308" s="4" t="str">
        <f t="shared" si="2714"/>
        <v/>
      </c>
      <c r="DT1308" s="4" t="str">
        <f t="shared" si="2715"/>
        <v/>
      </c>
      <c r="DU1308" s="4" t="str">
        <f t="shared" si="2716"/>
        <v/>
      </c>
    </row>
    <row r="1309" spans="18:125" x14ac:dyDescent="0.25">
      <c r="R1309" s="19" t="str">
        <f t="shared" si="2612"/>
        <v/>
      </c>
      <c r="T1309" t="str">
        <f t="shared" si="2613"/>
        <v/>
      </c>
      <c r="U1309" s="4" t="str">
        <f t="shared" si="2718"/>
        <v/>
      </c>
      <c r="V1309" s="4" t="str">
        <f t="shared" si="2614"/>
        <v/>
      </c>
      <c r="W1309" s="4" t="str">
        <f t="shared" si="2615"/>
        <v/>
      </c>
      <c r="X1309" s="4" t="str">
        <f t="shared" si="2616"/>
        <v/>
      </c>
      <c r="Y1309" s="4" t="str">
        <f t="shared" si="2617"/>
        <v/>
      </c>
      <c r="Z1309" s="4" t="str">
        <f t="shared" si="2618"/>
        <v/>
      </c>
      <c r="AA1309" s="4" t="str">
        <f t="shared" si="2619"/>
        <v/>
      </c>
      <c r="AB1309" s="4" t="str">
        <f t="shared" si="2620"/>
        <v/>
      </c>
      <c r="AC1309" s="4" t="str">
        <f t="shared" si="2621"/>
        <v/>
      </c>
      <c r="AD1309" s="4" t="str">
        <f t="shared" si="2622"/>
        <v/>
      </c>
      <c r="AE1309" s="4" t="str">
        <f t="shared" si="2623"/>
        <v/>
      </c>
      <c r="AF1309" s="4" t="str">
        <f t="shared" si="2624"/>
        <v/>
      </c>
      <c r="AG1309" s="4" t="str">
        <f t="shared" si="2625"/>
        <v/>
      </c>
      <c r="AH1309" s="4" t="str">
        <f t="shared" si="2626"/>
        <v/>
      </c>
      <c r="AI1309" s="4" t="str">
        <f t="shared" si="2627"/>
        <v/>
      </c>
      <c r="AJ1309" s="4" t="str">
        <f t="shared" si="2628"/>
        <v/>
      </c>
      <c r="AK1309" s="63" t="str">
        <f t="shared" si="2629"/>
        <v/>
      </c>
      <c r="AL1309" s="4" t="str">
        <f t="shared" si="2630"/>
        <v/>
      </c>
      <c r="AM1309" s="4" t="str">
        <f t="shared" si="2631"/>
        <v/>
      </c>
      <c r="AN1309" s="4" t="str">
        <f t="shared" si="2632"/>
        <v/>
      </c>
      <c r="AO1309" s="4" t="str">
        <f t="shared" si="2633"/>
        <v/>
      </c>
      <c r="AP1309" s="4" t="str">
        <f t="shared" si="2634"/>
        <v/>
      </c>
      <c r="AQ1309" s="4" t="str">
        <f t="shared" si="2635"/>
        <v/>
      </c>
      <c r="AR1309" s="4" t="str">
        <f t="shared" si="2636"/>
        <v/>
      </c>
      <c r="AS1309" s="4" t="str">
        <f t="shared" si="2637"/>
        <v/>
      </c>
      <c r="AT1309" s="4" t="str">
        <f t="shared" si="2638"/>
        <v/>
      </c>
      <c r="AU1309" s="4" t="str">
        <f t="shared" si="2639"/>
        <v/>
      </c>
      <c r="AV1309" s="4" t="str">
        <f t="shared" si="2640"/>
        <v/>
      </c>
      <c r="AW1309" s="4" t="str">
        <f t="shared" si="2641"/>
        <v/>
      </c>
      <c r="AX1309" s="4" t="str">
        <f t="shared" si="2642"/>
        <v/>
      </c>
      <c r="AY1309" s="4" t="str">
        <f t="shared" si="2643"/>
        <v/>
      </c>
      <c r="AZ1309" s="4" t="str">
        <f t="shared" si="2644"/>
        <v/>
      </c>
      <c r="BA1309" s="4" t="str">
        <f t="shared" si="2645"/>
        <v/>
      </c>
      <c r="BB1309" s="4" t="str">
        <f t="shared" si="2646"/>
        <v/>
      </c>
      <c r="BC1309" s="4" t="str">
        <f t="shared" si="2647"/>
        <v/>
      </c>
      <c r="BD1309" s="4" t="str">
        <f t="shared" si="2648"/>
        <v/>
      </c>
      <c r="BE1309" s="4" t="str">
        <f t="shared" si="2649"/>
        <v/>
      </c>
      <c r="BF1309" s="4" t="str">
        <f t="shared" si="2650"/>
        <v/>
      </c>
      <c r="BG1309" s="4" t="str">
        <f t="shared" si="2651"/>
        <v/>
      </c>
      <c r="BH1309" s="4" t="str">
        <f t="shared" si="2652"/>
        <v/>
      </c>
      <c r="BI1309" s="4" t="str">
        <f t="shared" si="2653"/>
        <v/>
      </c>
      <c r="BJ1309" s="4" t="str">
        <f t="shared" si="2654"/>
        <v/>
      </c>
      <c r="BK1309" s="4" t="str">
        <f t="shared" si="2655"/>
        <v/>
      </c>
      <c r="BL1309" s="4" t="str">
        <f t="shared" si="2656"/>
        <v/>
      </c>
      <c r="BM1309" s="4" t="str">
        <f t="shared" si="2657"/>
        <v/>
      </c>
      <c r="BN1309" s="4" t="str">
        <f t="shared" si="2658"/>
        <v/>
      </c>
      <c r="BO1309" s="4" t="str">
        <f t="shared" si="2659"/>
        <v/>
      </c>
      <c r="BP1309" s="4" t="str">
        <f t="shared" si="2660"/>
        <v/>
      </c>
      <c r="BQ1309" s="4" t="str">
        <f t="shared" si="2661"/>
        <v/>
      </c>
      <c r="BR1309" s="4" t="str">
        <f t="shared" si="2662"/>
        <v/>
      </c>
      <c r="BS1309" s="4" t="str">
        <f t="shared" si="2663"/>
        <v/>
      </c>
      <c r="BT1309" s="4" t="str">
        <f t="shared" si="2664"/>
        <v/>
      </c>
      <c r="BU1309" s="4" t="str">
        <f t="shared" si="2665"/>
        <v/>
      </c>
      <c r="BV1309" s="4" t="str">
        <f t="shared" si="2666"/>
        <v/>
      </c>
      <c r="BW1309" s="4" t="str">
        <f t="shared" si="2667"/>
        <v/>
      </c>
      <c r="BX1309" s="4" t="str">
        <f t="shared" si="2668"/>
        <v/>
      </c>
      <c r="BY1309" s="4" t="str">
        <f t="shared" si="2669"/>
        <v/>
      </c>
      <c r="BZ1309" s="63" t="str">
        <f t="shared" si="2670"/>
        <v/>
      </c>
      <c r="CA1309" s="4" t="str">
        <f t="shared" si="2671"/>
        <v/>
      </c>
      <c r="CB1309" s="63" t="str">
        <f t="shared" si="2672"/>
        <v/>
      </c>
      <c r="CC1309" s="4" t="str">
        <f t="shared" si="2673"/>
        <v/>
      </c>
      <c r="CD1309" s="63" t="str">
        <f t="shared" si="2674"/>
        <v/>
      </c>
      <c r="CE1309" s="4" t="str">
        <f t="shared" si="2675"/>
        <v/>
      </c>
      <c r="CF1309" s="63" t="str">
        <f t="shared" si="2676"/>
        <v/>
      </c>
      <c r="CG1309" s="4" t="str">
        <f t="shared" si="2677"/>
        <v/>
      </c>
      <c r="CH1309" s="4" t="str">
        <f t="shared" si="2678"/>
        <v/>
      </c>
      <c r="CI1309" s="4" t="str">
        <f t="shared" si="2679"/>
        <v/>
      </c>
      <c r="CJ1309" s="63" t="str">
        <f t="shared" si="2680"/>
        <v/>
      </c>
      <c r="CK1309" s="4" t="str">
        <f t="shared" si="2681"/>
        <v/>
      </c>
      <c r="CL1309" s="4" t="str">
        <f t="shared" si="2682"/>
        <v/>
      </c>
      <c r="CM1309" s="4" t="str">
        <f t="shared" si="2683"/>
        <v/>
      </c>
      <c r="CN1309" s="4" t="str">
        <f t="shared" si="2684"/>
        <v/>
      </c>
      <c r="CO1309" s="4" t="str">
        <f t="shared" si="2685"/>
        <v/>
      </c>
      <c r="CP1309" s="4" t="str">
        <f t="shared" si="2686"/>
        <v/>
      </c>
      <c r="CQ1309" s="4" t="str">
        <f t="shared" si="2687"/>
        <v/>
      </c>
      <c r="CR1309" s="4" t="str">
        <f t="shared" si="2688"/>
        <v/>
      </c>
      <c r="CS1309" s="4" t="str">
        <f t="shared" si="2689"/>
        <v/>
      </c>
      <c r="CT1309" s="4" t="str">
        <f t="shared" si="2690"/>
        <v/>
      </c>
      <c r="CU1309" s="4" t="str">
        <f t="shared" si="2691"/>
        <v/>
      </c>
      <c r="CV1309" s="4" t="str">
        <f t="shared" si="2692"/>
        <v/>
      </c>
      <c r="CW1309" s="4" t="str">
        <f t="shared" si="2693"/>
        <v/>
      </c>
      <c r="CX1309" s="4" t="str">
        <f t="shared" si="2694"/>
        <v/>
      </c>
      <c r="CY1309" s="4" t="str">
        <f t="shared" si="2695"/>
        <v/>
      </c>
      <c r="CZ1309" s="4" t="str">
        <f t="shared" si="2696"/>
        <v/>
      </c>
      <c r="DA1309" s="4" t="str">
        <f t="shared" si="2697"/>
        <v/>
      </c>
      <c r="DB1309" s="4" t="str">
        <f t="shared" si="2698"/>
        <v/>
      </c>
      <c r="DC1309" s="4" t="str">
        <f t="shared" si="2699"/>
        <v/>
      </c>
      <c r="DD1309" s="4" t="str">
        <f t="shared" si="2700"/>
        <v/>
      </c>
      <c r="DE1309" s="4" t="str">
        <f t="shared" si="2701"/>
        <v/>
      </c>
      <c r="DF1309" s="4" t="str">
        <f t="shared" si="2702"/>
        <v/>
      </c>
      <c r="DG1309" s="4" t="str">
        <f t="shared" si="2703"/>
        <v/>
      </c>
      <c r="DH1309" s="4" t="str">
        <f t="shared" si="2704"/>
        <v/>
      </c>
      <c r="DI1309" s="4" t="str">
        <f t="shared" si="2717"/>
        <v/>
      </c>
      <c r="DJ1309" s="4" t="str">
        <f t="shared" si="2705"/>
        <v/>
      </c>
      <c r="DK1309" s="4" t="str">
        <f t="shared" si="2706"/>
        <v/>
      </c>
      <c r="DL1309" s="4" t="str">
        <f t="shared" si="2707"/>
        <v/>
      </c>
      <c r="DM1309" s="4" t="str">
        <f t="shared" si="2708"/>
        <v/>
      </c>
      <c r="DN1309" s="4" t="str">
        <f t="shared" si="2709"/>
        <v/>
      </c>
      <c r="DO1309" s="4" t="str">
        <f t="shared" si="2710"/>
        <v/>
      </c>
      <c r="DP1309" s="4" t="str">
        <f t="shared" si="2711"/>
        <v/>
      </c>
      <c r="DQ1309" s="4" t="str">
        <f t="shared" si="2712"/>
        <v/>
      </c>
      <c r="DR1309" s="4" t="str">
        <f t="shared" si="2713"/>
        <v/>
      </c>
      <c r="DS1309" s="4" t="str">
        <f t="shared" si="2714"/>
        <v/>
      </c>
      <c r="DT1309" s="4" t="str">
        <f t="shared" si="2715"/>
        <v/>
      </c>
      <c r="DU1309" s="4" t="str">
        <f t="shared" si="2716"/>
        <v/>
      </c>
    </row>
    <row r="1310" spans="18:125" x14ac:dyDescent="0.25">
      <c r="R1310" s="19" t="str">
        <f t="shared" si="2612"/>
        <v/>
      </c>
      <c r="T1310" t="str">
        <f t="shared" si="2613"/>
        <v/>
      </c>
      <c r="U1310" s="4" t="str">
        <f t="shared" si="2718"/>
        <v/>
      </c>
      <c r="V1310" s="4" t="str">
        <f t="shared" si="2614"/>
        <v/>
      </c>
      <c r="W1310" s="4" t="str">
        <f t="shared" si="2615"/>
        <v/>
      </c>
      <c r="X1310" s="4" t="str">
        <f t="shared" si="2616"/>
        <v/>
      </c>
      <c r="Y1310" s="4" t="str">
        <f t="shared" si="2617"/>
        <v/>
      </c>
      <c r="Z1310" s="4" t="str">
        <f t="shared" si="2618"/>
        <v/>
      </c>
      <c r="AA1310" s="4" t="str">
        <f t="shared" si="2619"/>
        <v/>
      </c>
      <c r="AB1310" s="4" t="str">
        <f t="shared" si="2620"/>
        <v/>
      </c>
      <c r="AC1310" s="4" t="str">
        <f t="shared" si="2621"/>
        <v/>
      </c>
      <c r="AD1310" s="4" t="str">
        <f t="shared" si="2622"/>
        <v/>
      </c>
      <c r="AE1310" s="4" t="str">
        <f t="shared" si="2623"/>
        <v/>
      </c>
      <c r="AF1310" s="4" t="str">
        <f t="shared" si="2624"/>
        <v/>
      </c>
      <c r="AG1310" s="4" t="str">
        <f t="shared" si="2625"/>
        <v/>
      </c>
      <c r="AH1310" s="4" t="str">
        <f t="shared" si="2626"/>
        <v/>
      </c>
      <c r="AI1310" s="4" t="str">
        <f t="shared" si="2627"/>
        <v/>
      </c>
      <c r="AJ1310" s="4" t="str">
        <f t="shared" si="2628"/>
        <v/>
      </c>
      <c r="AK1310" s="63" t="str">
        <f t="shared" si="2629"/>
        <v/>
      </c>
      <c r="AL1310" s="4" t="str">
        <f t="shared" si="2630"/>
        <v/>
      </c>
      <c r="AM1310" s="4" t="str">
        <f t="shared" si="2631"/>
        <v/>
      </c>
      <c r="AN1310" s="4" t="str">
        <f t="shared" si="2632"/>
        <v/>
      </c>
      <c r="AO1310" s="4" t="str">
        <f t="shared" si="2633"/>
        <v/>
      </c>
      <c r="AP1310" s="4" t="str">
        <f t="shared" si="2634"/>
        <v/>
      </c>
      <c r="AQ1310" s="4" t="str">
        <f t="shared" si="2635"/>
        <v/>
      </c>
      <c r="AR1310" s="4" t="str">
        <f t="shared" si="2636"/>
        <v/>
      </c>
      <c r="AS1310" s="4" t="str">
        <f t="shared" si="2637"/>
        <v/>
      </c>
      <c r="AT1310" s="4" t="str">
        <f t="shared" si="2638"/>
        <v/>
      </c>
      <c r="AU1310" s="4" t="str">
        <f t="shared" si="2639"/>
        <v/>
      </c>
      <c r="AV1310" s="4" t="str">
        <f t="shared" si="2640"/>
        <v/>
      </c>
      <c r="AW1310" s="4" t="str">
        <f t="shared" si="2641"/>
        <v/>
      </c>
      <c r="AX1310" s="4" t="str">
        <f t="shared" si="2642"/>
        <v/>
      </c>
      <c r="AY1310" s="4" t="str">
        <f t="shared" si="2643"/>
        <v/>
      </c>
      <c r="AZ1310" s="4" t="str">
        <f t="shared" si="2644"/>
        <v/>
      </c>
      <c r="BA1310" s="4" t="str">
        <f t="shared" si="2645"/>
        <v/>
      </c>
      <c r="BB1310" s="4" t="str">
        <f t="shared" si="2646"/>
        <v/>
      </c>
      <c r="BC1310" s="4" t="str">
        <f t="shared" si="2647"/>
        <v/>
      </c>
      <c r="BD1310" s="4" t="str">
        <f t="shared" si="2648"/>
        <v/>
      </c>
      <c r="BE1310" s="4" t="str">
        <f t="shared" si="2649"/>
        <v/>
      </c>
      <c r="BF1310" s="4" t="str">
        <f t="shared" si="2650"/>
        <v/>
      </c>
      <c r="BG1310" s="4" t="str">
        <f t="shared" si="2651"/>
        <v/>
      </c>
      <c r="BH1310" s="4" t="str">
        <f t="shared" si="2652"/>
        <v/>
      </c>
      <c r="BI1310" s="4" t="str">
        <f t="shared" si="2653"/>
        <v/>
      </c>
      <c r="BJ1310" s="4" t="str">
        <f t="shared" si="2654"/>
        <v/>
      </c>
      <c r="BK1310" s="4" t="str">
        <f t="shared" si="2655"/>
        <v/>
      </c>
      <c r="BL1310" s="4" t="str">
        <f t="shared" si="2656"/>
        <v/>
      </c>
      <c r="BM1310" s="4" t="str">
        <f t="shared" si="2657"/>
        <v/>
      </c>
      <c r="BN1310" s="4" t="str">
        <f t="shared" si="2658"/>
        <v/>
      </c>
      <c r="BO1310" s="4" t="str">
        <f t="shared" si="2659"/>
        <v/>
      </c>
      <c r="BP1310" s="4" t="str">
        <f t="shared" si="2660"/>
        <v/>
      </c>
      <c r="BQ1310" s="4" t="str">
        <f t="shared" si="2661"/>
        <v/>
      </c>
      <c r="BR1310" s="4" t="str">
        <f t="shared" si="2662"/>
        <v/>
      </c>
      <c r="BS1310" s="4" t="str">
        <f t="shared" si="2663"/>
        <v/>
      </c>
      <c r="BT1310" s="4" t="str">
        <f t="shared" si="2664"/>
        <v/>
      </c>
      <c r="BU1310" s="4" t="str">
        <f t="shared" si="2665"/>
        <v/>
      </c>
      <c r="BV1310" s="4" t="str">
        <f t="shared" si="2666"/>
        <v/>
      </c>
      <c r="BW1310" s="4" t="str">
        <f t="shared" si="2667"/>
        <v/>
      </c>
      <c r="BX1310" s="4" t="str">
        <f t="shared" si="2668"/>
        <v/>
      </c>
      <c r="BY1310" s="4" t="str">
        <f t="shared" si="2669"/>
        <v/>
      </c>
      <c r="BZ1310" s="63" t="str">
        <f t="shared" si="2670"/>
        <v/>
      </c>
      <c r="CA1310" s="4" t="str">
        <f t="shared" si="2671"/>
        <v/>
      </c>
      <c r="CB1310" s="63" t="str">
        <f t="shared" si="2672"/>
        <v/>
      </c>
      <c r="CC1310" s="4" t="str">
        <f t="shared" si="2673"/>
        <v/>
      </c>
      <c r="CD1310" s="63" t="str">
        <f t="shared" si="2674"/>
        <v/>
      </c>
      <c r="CE1310" s="4" t="str">
        <f t="shared" si="2675"/>
        <v/>
      </c>
      <c r="CF1310" s="63" t="str">
        <f t="shared" si="2676"/>
        <v/>
      </c>
      <c r="CG1310" s="4" t="str">
        <f t="shared" si="2677"/>
        <v/>
      </c>
      <c r="CH1310" s="4" t="str">
        <f t="shared" si="2678"/>
        <v/>
      </c>
      <c r="CI1310" s="4" t="str">
        <f t="shared" si="2679"/>
        <v/>
      </c>
      <c r="CJ1310" s="63" t="str">
        <f t="shared" si="2680"/>
        <v/>
      </c>
      <c r="CK1310" s="4" t="str">
        <f t="shared" si="2681"/>
        <v/>
      </c>
      <c r="CL1310" s="4" t="str">
        <f t="shared" si="2682"/>
        <v/>
      </c>
      <c r="CM1310" s="4" t="str">
        <f t="shared" si="2683"/>
        <v/>
      </c>
      <c r="CN1310" s="4" t="str">
        <f t="shared" si="2684"/>
        <v/>
      </c>
      <c r="CO1310" s="4" t="str">
        <f t="shared" si="2685"/>
        <v/>
      </c>
      <c r="CP1310" s="4" t="str">
        <f t="shared" si="2686"/>
        <v/>
      </c>
      <c r="CQ1310" s="4" t="str">
        <f t="shared" si="2687"/>
        <v/>
      </c>
      <c r="CR1310" s="4" t="str">
        <f t="shared" si="2688"/>
        <v/>
      </c>
      <c r="CS1310" s="4" t="str">
        <f t="shared" si="2689"/>
        <v/>
      </c>
      <c r="CT1310" s="4" t="str">
        <f t="shared" si="2690"/>
        <v/>
      </c>
      <c r="CU1310" s="4" t="str">
        <f t="shared" si="2691"/>
        <v/>
      </c>
      <c r="CV1310" s="4" t="str">
        <f t="shared" si="2692"/>
        <v/>
      </c>
      <c r="CW1310" s="4" t="str">
        <f t="shared" si="2693"/>
        <v/>
      </c>
      <c r="CX1310" s="4" t="str">
        <f t="shared" si="2694"/>
        <v/>
      </c>
      <c r="CY1310" s="4" t="str">
        <f t="shared" si="2695"/>
        <v/>
      </c>
      <c r="CZ1310" s="4" t="str">
        <f t="shared" si="2696"/>
        <v/>
      </c>
      <c r="DA1310" s="4" t="str">
        <f t="shared" si="2697"/>
        <v/>
      </c>
      <c r="DB1310" s="4" t="str">
        <f t="shared" si="2698"/>
        <v/>
      </c>
      <c r="DC1310" s="4" t="str">
        <f t="shared" si="2699"/>
        <v/>
      </c>
      <c r="DD1310" s="4" t="str">
        <f t="shared" si="2700"/>
        <v/>
      </c>
      <c r="DE1310" s="4" t="str">
        <f t="shared" si="2701"/>
        <v/>
      </c>
      <c r="DF1310" s="4" t="str">
        <f t="shared" si="2702"/>
        <v/>
      </c>
      <c r="DG1310" s="4" t="str">
        <f t="shared" si="2703"/>
        <v/>
      </c>
      <c r="DH1310" s="4" t="str">
        <f t="shared" si="2704"/>
        <v/>
      </c>
      <c r="DI1310" s="4" t="str">
        <f t="shared" si="2717"/>
        <v/>
      </c>
      <c r="DJ1310" s="4" t="str">
        <f t="shared" si="2705"/>
        <v/>
      </c>
      <c r="DK1310" s="4" t="str">
        <f t="shared" si="2706"/>
        <v/>
      </c>
      <c r="DL1310" s="4" t="str">
        <f t="shared" si="2707"/>
        <v/>
      </c>
      <c r="DM1310" s="4" t="str">
        <f t="shared" si="2708"/>
        <v/>
      </c>
      <c r="DN1310" s="4" t="str">
        <f t="shared" si="2709"/>
        <v/>
      </c>
      <c r="DO1310" s="4" t="str">
        <f t="shared" si="2710"/>
        <v/>
      </c>
      <c r="DP1310" s="4" t="str">
        <f t="shared" si="2711"/>
        <v/>
      </c>
      <c r="DQ1310" s="4" t="str">
        <f t="shared" si="2712"/>
        <v/>
      </c>
      <c r="DR1310" s="4" t="str">
        <f t="shared" si="2713"/>
        <v/>
      </c>
      <c r="DS1310" s="4" t="str">
        <f t="shared" si="2714"/>
        <v/>
      </c>
      <c r="DT1310" s="4" t="str">
        <f t="shared" si="2715"/>
        <v/>
      </c>
      <c r="DU1310" s="4" t="str">
        <f t="shared" si="2716"/>
        <v/>
      </c>
    </row>
    <row r="1311" spans="18:125" x14ac:dyDescent="0.25">
      <c r="R1311" s="19" t="str">
        <f t="shared" si="2612"/>
        <v/>
      </c>
      <c r="T1311" t="str">
        <f t="shared" si="2613"/>
        <v/>
      </c>
      <c r="U1311" s="4" t="str">
        <f t="shared" si="2718"/>
        <v/>
      </c>
      <c r="V1311" s="4" t="str">
        <f t="shared" si="2614"/>
        <v/>
      </c>
      <c r="W1311" s="4" t="str">
        <f t="shared" si="2615"/>
        <v/>
      </c>
      <c r="X1311" s="4" t="str">
        <f t="shared" si="2616"/>
        <v/>
      </c>
      <c r="Y1311" s="4" t="str">
        <f t="shared" si="2617"/>
        <v/>
      </c>
      <c r="Z1311" s="4" t="str">
        <f t="shared" si="2618"/>
        <v/>
      </c>
      <c r="AA1311" s="4" t="str">
        <f t="shared" si="2619"/>
        <v/>
      </c>
      <c r="AB1311" s="4" t="str">
        <f t="shared" si="2620"/>
        <v/>
      </c>
      <c r="AC1311" s="4" t="str">
        <f t="shared" si="2621"/>
        <v/>
      </c>
      <c r="AD1311" s="4" t="str">
        <f t="shared" si="2622"/>
        <v/>
      </c>
      <c r="AE1311" s="4" t="str">
        <f t="shared" si="2623"/>
        <v/>
      </c>
      <c r="AF1311" s="4" t="str">
        <f t="shared" si="2624"/>
        <v/>
      </c>
      <c r="AG1311" s="4" t="str">
        <f t="shared" si="2625"/>
        <v/>
      </c>
      <c r="AH1311" s="4" t="str">
        <f t="shared" si="2626"/>
        <v/>
      </c>
      <c r="AI1311" s="4" t="str">
        <f t="shared" si="2627"/>
        <v/>
      </c>
      <c r="AJ1311" s="4" t="str">
        <f t="shared" si="2628"/>
        <v/>
      </c>
      <c r="AK1311" s="63" t="str">
        <f t="shared" si="2629"/>
        <v/>
      </c>
      <c r="AL1311" s="4" t="str">
        <f t="shared" si="2630"/>
        <v/>
      </c>
      <c r="AM1311" s="4" t="str">
        <f t="shared" si="2631"/>
        <v/>
      </c>
      <c r="AN1311" s="4" t="str">
        <f t="shared" si="2632"/>
        <v/>
      </c>
      <c r="AO1311" s="4" t="str">
        <f t="shared" si="2633"/>
        <v/>
      </c>
      <c r="AP1311" s="4" t="str">
        <f t="shared" si="2634"/>
        <v/>
      </c>
      <c r="AQ1311" s="4" t="str">
        <f t="shared" si="2635"/>
        <v/>
      </c>
      <c r="AR1311" s="4" t="str">
        <f t="shared" si="2636"/>
        <v/>
      </c>
      <c r="AS1311" s="4" t="str">
        <f t="shared" si="2637"/>
        <v/>
      </c>
      <c r="AT1311" s="4" t="str">
        <f t="shared" si="2638"/>
        <v/>
      </c>
      <c r="AU1311" s="4" t="str">
        <f t="shared" si="2639"/>
        <v/>
      </c>
      <c r="AV1311" s="4" t="str">
        <f t="shared" si="2640"/>
        <v/>
      </c>
      <c r="AW1311" s="4" t="str">
        <f t="shared" si="2641"/>
        <v/>
      </c>
      <c r="AX1311" s="4" t="str">
        <f t="shared" si="2642"/>
        <v/>
      </c>
      <c r="AY1311" s="4" t="str">
        <f t="shared" si="2643"/>
        <v/>
      </c>
      <c r="AZ1311" s="4" t="str">
        <f t="shared" si="2644"/>
        <v/>
      </c>
      <c r="BA1311" s="4" t="str">
        <f t="shared" si="2645"/>
        <v/>
      </c>
      <c r="BB1311" s="4" t="str">
        <f t="shared" si="2646"/>
        <v/>
      </c>
      <c r="BC1311" s="4" t="str">
        <f t="shared" si="2647"/>
        <v/>
      </c>
      <c r="BD1311" s="4" t="str">
        <f t="shared" si="2648"/>
        <v/>
      </c>
      <c r="BE1311" s="4" t="str">
        <f t="shared" si="2649"/>
        <v/>
      </c>
      <c r="BF1311" s="4" t="str">
        <f t="shared" si="2650"/>
        <v/>
      </c>
      <c r="BG1311" s="4" t="str">
        <f t="shared" si="2651"/>
        <v/>
      </c>
      <c r="BH1311" s="4" t="str">
        <f t="shared" si="2652"/>
        <v/>
      </c>
      <c r="BI1311" s="4" t="str">
        <f t="shared" si="2653"/>
        <v/>
      </c>
      <c r="BJ1311" s="4" t="str">
        <f t="shared" si="2654"/>
        <v/>
      </c>
      <c r="BK1311" s="4" t="str">
        <f t="shared" si="2655"/>
        <v/>
      </c>
      <c r="BL1311" s="4" t="str">
        <f t="shared" si="2656"/>
        <v/>
      </c>
      <c r="BM1311" s="4" t="str">
        <f t="shared" si="2657"/>
        <v/>
      </c>
      <c r="BN1311" s="4" t="str">
        <f t="shared" si="2658"/>
        <v/>
      </c>
      <c r="BO1311" s="4" t="str">
        <f t="shared" si="2659"/>
        <v/>
      </c>
      <c r="BP1311" s="4" t="str">
        <f t="shared" si="2660"/>
        <v/>
      </c>
      <c r="BQ1311" s="4" t="str">
        <f t="shared" si="2661"/>
        <v/>
      </c>
      <c r="BR1311" s="4" t="str">
        <f t="shared" si="2662"/>
        <v/>
      </c>
      <c r="BS1311" s="4" t="str">
        <f t="shared" si="2663"/>
        <v/>
      </c>
      <c r="BT1311" s="4" t="str">
        <f t="shared" si="2664"/>
        <v/>
      </c>
      <c r="BU1311" s="4" t="str">
        <f t="shared" si="2665"/>
        <v/>
      </c>
      <c r="BV1311" s="4" t="str">
        <f t="shared" si="2666"/>
        <v/>
      </c>
      <c r="BW1311" s="4" t="str">
        <f t="shared" si="2667"/>
        <v/>
      </c>
      <c r="BX1311" s="4" t="str">
        <f t="shared" si="2668"/>
        <v/>
      </c>
      <c r="BY1311" s="4" t="str">
        <f t="shared" si="2669"/>
        <v/>
      </c>
      <c r="BZ1311" s="63" t="str">
        <f t="shared" si="2670"/>
        <v/>
      </c>
      <c r="CA1311" s="4" t="str">
        <f t="shared" si="2671"/>
        <v/>
      </c>
      <c r="CB1311" s="63" t="str">
        <f t="shared" si="2672"/>
        <v/>
      </c>
      <c r="CC1311" s="4" t="str">
        <f t="shared" si="2673"/>
        <v/>
      </c>
      <c r="CD1311" s="63" t="str">
        <f t="shared" si="2674"/>
        <v/>
      </c>
      <c r="CE1311" s="4" t="str">
        <f t="shared" si="2675"/>
        <v/>
      </c>
      <c r="CF1311" s="63" t="str">
        <f t="shared" si="2676"/>
        <v/>
      </c>
      <c r="CG1311" s="4" t="str">
        <f t="shared" si="2677"/>
        <v/>
      </c>
      <c r="CH1311" s="4" t="str">
        <f t="shared" si="2678"/>
        <v/>
      </c>
      <c r="CI1311" s="4" t="str">
        <f t="shared" si="2679"/>
        <v/>
      </c>
      <c r="CJ1311" s="63" t="str">
        <f t="shared" si="2680"/>
        <v/>
      </c>
      <c r="CK1311" s="4" t="str">
        <f t="shared" si="2681"/>
        <v/>
      </c>
      <c r="CL1311" s="4" t="str">
        <f t="shared" si="2682"/>
        <v/>
      </c>
      <c r="CM1311" s="4" t="str">
        <f t="shared" si="2683"/>
        <v/>
      </c>
      <c r="CN1311" s="4" t="str">
        <f t="shared" si="2684"/>
        <v/>
      </c>
      <c r="CO1311" s="4" t="str">
        <f t="shared" si="2685"/>
        <v/>
      </c>
      <c r="CP1311" s="4" t="str">
        <f t="shared" si="2686"/>
        <v/>
      </c>
      <c r="CQ1311" s="4" t="str">
        <f t="shared" si="2687"/>
        <v/>
      </c>
      <c r="CR1311" s="4" t="str">
        <f t="shared" si="2688"/>
        <v/>
      </c>
      <c r="CS1311" s="4" t="str">
        <f t="shared" si="2689"/>
        <v/>
      </c>
      <c r="CT1311" s="4" t="str">
        <f t="shared" si="2690"/>
        <v/>
      </c>
      <c r="CU1311" s="4" t="str">
        <f t="shared" si="2691"/>
        <v/>
      </c>
      <c r="CV1311" s="4" t="str">
        <f t="shared" si="2692"/>
        <v/>
      </c>
      <c r="CW1311" s="4" t="str">
        <f t="shared" si="2693"/>
        <v/>
      </c>
      <c r="CX1311" s="4" t="str">
        <f t="shared" si="2694"/>
        <v/>
      </c>
      <c r="CY1311" s="4" t="str">
        <f t="shared" si="2695"/>
        <v/>
      </c>
      <c r="CZ1311" s="4" t="str">
        <f t="shared" si="2696"/>
        <v/>
      </c>
      <c r="DA1311" s="4" t="str">
        <f t="shared" si="2697"/>
        <v/>
      </c>
      <c r="DB1311" s="4" t="str">
        <f t="shared" si="2698"/>
        <v/>
      </c>
      <c r="DC1311" s="4" t="str">
        <f t="shared" si="2699"/>
        <v/>
      </c>
      <c r="DD1311" s="4" t="str">
        <f t="shared" si="2700"/>
        <v/>
      </c>
      <c r="DE1311" s="4" t="str">
        <f t="shared" si="2701"/>
        <v/>
      </c>
      <c r="DF1311" s="4" t="str">
        <f t="shared" si="2702"/>
        <v/>
      </c>
      <c r="DG1311" s="4" t="str">
        <f t="shared" si="2703"/>
        <v/>
      </c>
      <c r="DH1311" s="4" t="str">
        <f t="shared" si="2704"/>
        <v/>
      </c>
      <c r="DI1311" s="4" t="str">
        <f t="shared" si="2717"/>
        <v/>
      </c>
      <c r="DJ1311" s="4" t="str">
        <f t="shared" si="2705"/>
        <v/>
      </c>
      <c r="DK1311" s="4" t="str">
        <f t="shared" si="2706"/>
        <v/>
      </c>
      <c r="DL1311" s="4" t="str">
        <f t="shared" si="2707"/>
        <v/>
      </c>
      <c r="DM1311" s="4" t="str">
        <f t="shared" si="2708"/>
        <v/>
      </c>
      <c r="DN1311" s="4" t="str">
        <f t="shared" si="2709"/>
        <v/>
      </c>
      <c r="DO1311" s="4" t="str">
        <f t="shared" si="2710"/>
        <v/>
      </c>
      <c r="DP1311" s="4" t="str">
        <f t="shared" si="2711"/>
        <v/>
      </c>
      <c r="DQ1311" s="4" t="str">
        <f t="shared" si="2712"/>
        <v/>
      </c>
      <c r="DR1311" s="4" t="str">
        <f t="shared" si="2713"/>
        <v/>
      </c>
      <c r="DS1311" s="4" t="str">
        <f t="shared" si="2714"/>
        <v/>
      </c>
      <c r="DT1311" s="4" t="str">
        <f t="shared" si="2715"/>
        <v/>
      </c>
      <c r="DU1311" s="4" t="str">
        <f t="shared" si="2716"/>
        <v/>
      </c>
    </row>
    <row r="1312" spans="18:125" x14ac:dyDescent="0.25">
      <c r="R1312" s="19" t="str">
        <f t="shared" si="2612"/>
        <v/>
      </c>
      <c r="T1312" t="str">
        <f t="shared" si="2613"/>
        <v/>
      </c>
      <c r="U1312" s="4" t="str">
        <f t="shared" si="2718"/>
        <v/>
      </c>
      <c r="V1312" s="4" t="str">
        <f t="shared" si="2614"/>
        <v/>
      </c>
      <c r="W1312" s="4" t="str">
        <f t="shared" si="2615"/>
        <v/>
      </c>
      <c r="X1312" s="4" t="str">
        <f t="shared" si="2616"/>
        <v/>
      </c>
      <c r="Y1312" s="4" t="str">
        <f t="shared" si="2617"/>
        <v/>
      </c>
      <c r="Z1312" s="4" t="str">
        <f t="shared" si="2618"/>
        <v/>
      </c>
      <c r="AA1312" s="4" t="str">
        <f t="shared" si="2619"/>
        <v/>
      </c>
      <c r="AB1312" s="4" t="str">
        <f t="shared" si="2620"/>
        <v/>
      </c>
      <c r="AC1312" s="4" t="str">
        <f t="shared" si="2621"/>
        <v/>
      </c>
      <c r="AD1312" s="4" t="str">
        <f t="shared" si="2622"/>
        <v/>
      </c>
      <c r="AE1312" s="4" t="str">
        <f t="shared" si="2623"/>
        <v/>
      </c>
      <c r="AF1312" s="4" t="str">
        <f t="shared" si="2624"/>
        <v/>
      </c>
      <c r="AG1312" s="4" t="str">
        <f t="shared" si="2625"/>
        <v/>
      </c>
      <c r="AH1312" s="4" t="str">
        <f t="shared" si="2626"/>
        <v/>
      </c>
      <c r="AI1312" s="4" t="str">
        <f t="shared" si="2627"/>
        <v/>
      </c>
      <c r="AJ1312" s="4" t="str">
        <f t="shared" si="2628"/>
        <v/>
      </c>
      <c r="AK1312" s="63" t="str">
        <f t="shared" si="2629"/>
        <v/>
      </c>
      <c r="AL1312" s="4" t="str">
        <f t="shared" si="2630"/>
        <v/>
      </c>
      <c r="AM1312" s="4" t="str">
        <f t="shared" si="2631"/>
        <v/>
      </c>
      <c r="AN1312" s="4" t="str">
        <f t="shared" si="2632"/>
        <v/>
      </c>
      <c r="AO1312" s="4" t="str">
        <f t="shared" si="2633"/>
        <v/>
      </c>
      <c r="AP1312" s="4" t="str">
        <f t="shared" si="2634"/>
        <v/>
      </c>
      <c r="AQ1312" s="4" t="str">
        <f t="shared" si="2635"/>
        <v/>
      </c>
      <c r="AR1312" s="4" t="str">
        <f t="shared" si="2636"/>
        <v/>
      </c>
      <c r="AS1312" s="4" t="str">
        <f t="shared" si="2637"/>
        <v/>
      </c>
      <c r="AT1312" s="4" t="str">
        <f t="shared" si="2638"/>
        <v/>
      </c>
      <c r="AU1312" s="4" t="str">
        <f t="shared" si="2639"/>
        <v/>
      </c>
      <c r="AV1312" s="4" t="str">
        <f t="shared" si="2640"/>
        <v/>
      </c>
      <c r="AW1312" s="4" t="str">
        <f t="shared" si="2641"/>
        <v/>
      </c>
      <c r="AX1312" s="4" t="str">
        <f t="shared" si="2642"/>
        <v/>
      </c>
      <c r="AY1312" s="4" t="str">
        <f t="shared" si="2643"/>
        <v/>
      </c>
      <c r="AZ1312" s="4" t="str">
        <f t="shared" si="2644"/>
        <v/>
      </c>
      <c r="BA1312" s="4" t="str">
        <f t="shared" si="2645"/>
        <v/>
      </c>
      <c r="BB1312" s="4" t="str">
        <f t="shared" si="2646"/>
        <v/>
      </c>
      <c r="BC1312" s="4" t="str">
        <f t="shared" si="2647"/>
        <v/>
      </c>
      <c r="BD1312" s="4" t="str">
        <f t="shared" si="2648"/>
        <v/>
      </c>
      <c r="BE1312" s="4" t="str">
        <f t="shared" si="2649"/>
        <v/>
      </c>
      <c r="BF1312" s="4" t="str">
        <f t="shared" si="2650"/>
        <v/>
      </c>
      <c r="BG1312" s="4" t="str">
        <f t="shared" si="2651"/>
        <v/>
      </c>
      <c r="BH1312" s="4" t="str">
        <f t="shared" si="2652"/>
        <v/>
      </c>
      <c r="BI1312" s="4" t="str">
        <f t="shared" si="2653"/>
        <v/>
      </c>
      <c r="BJ1312" s="4" t="str">
        <f t="shared" si="2654"/>
        <v/>
      </c>
      <c r="BK1312" s="4" t="str">
        <f t="shared" si="2655"/>
        <v/>
      </c>
      <c r="BL1312" s="4" t="str">
        <f t="shared" si="2656"/>
        <v/>
      </c>
      <c r="BM1312" s="4" t="str">
        <f t="shared" si="2657"/>
        <v/>
      </c>
      <c r="BN1312" s="4" t="str">
        <f t="shared" si="2658"/>
        <v/>
      </c>
      <c r="BO1312" s="4" t="str">
        <f t="shared" si="2659"/>
        <v/>
      </c>
      <c r="BP1312" s="4" t="str">
        <f t="shared" si="2660"/>
        <v/>
      </c>
      <c r="BQ1312" s="4" t="str">
        <f t="shared" si="2661"/>
        <v/>
      </c>
      <c r="BR1312" s="4" t="str">
        <f t="shared" si="2662"/>
        <v/>
      </c>
      <c r="BS1312" s="4" t="str">
        <f t="shared" si="2663"/>
        <v/>
      </c>
      <c r="BT1312" s="4" t="str">
        <f t="shared" si="2664"/>
        <v/>
      </c>
      <c r="BU1312" s="4" t="str">
        <f t="shared" si="2665"/>
        <v/>
      </c>
      <c r="BV1312" s="4" t="str">
        <f t="shared" si="2666"/>
        <v/>
      </c>
      <c r="BW1312" s="4" t="str">
        <f t="shared" si="2667"/>
        <v/>
      </c>
      <c r="BX1312" s="4" t="str">
        <f t="shared" si="2668"/>
        <v/>
      </c>
      <c r="BY1312" s="4" t="str">
        <f t="shared" si="2669"/>
        <v/>
      </c>
      <c r="BZ1312" s="63" t="str">
        <f t="shared" si="2670"/>
        <v/>
      </c>
      <c r="CA1312" s="4" t="str">
        <f t="shared" si="2671"/>
        <v/>
      </c>
      <c r="CB1312" s="63" t="str">
        <f t="shared" si="2672"/>
        <v/>
      </c>
      <c r="CC1312" s="4" t="str">
        <f t="shared" si="2673"/>
        <v/>
      </c>
      <c r="CD1312" s="63" t="str">
        <f t="shared" si="2674"/>
        <v/>
      </c>
      <c r="CE1312" s="4" t="str">
        <f t="shared" si="2675"/>
        <v/>
      </c>
      <c r="CF1312" s="63" t="str">
        <f t="shared" si="2676"/>
        <v/>
      </c>
      <c r="CG1312" s="4" t="str">
        <f t="shared" si="2677"/>
        <v/>
      </c>
      <c r="CH1312" s="4" t="str">
        <f t="shared" si="2678"/>
        <v/>
      </c>
      <c r="CI1312" s="4" t="str">
        <f t="shared" si="2679"/>
        <v/>
      </c>
      <c r="CJ1312" s="63" t="str">
        <f t="shared" si="2680"/>
        <v/>
      </c>
      <c r="CK1312" s="4" t="str">
        <f t="shared" si="2681"/>
        <v/>
      </c>
      <c r="CL1312" s="4" t="str">
        <f t="shared" si="2682"/>
        <v/>
      </c>
      <c r="CM1312" s="4" t="str">
        <f t="shared" si="2683"/>
        <v/>
      </c>
      <c r="CN1312" s="4" t="str">
        <f t="shared" si="2684"/>
        <v/>
      </c>
      <c r="CO1312" s="4" t="str">
        <f t="shared" si="2685"/>
        <v/>
      </c>
      <c r="CP1312" s="4" t="str">
        <f t="shared" si="2686"/>
        <v/>
      </c>
      <c r="CQ1312" s="4" t="str">
        <f t="shared" si="2687"/>
        <v/>
      </c>
      <c r="CR1312" s="4" t="str">
        <f t="shared" si="2688"/>
        <v/>
      </c>
      <c r="CS1312" s="4" t="str">
        <f t="shared" si="2689"/>
        <v/>
      </c>
      <c r="CT1312" s="4" t="str">
        <f t="shared" si="2690"/>
        <v/>
      </c>
      <c r="CU1312" s="4" t="str">
        <f t="shared" si="2691"/>
        <v/>
      </c>
      <c r="CV1312" s="4" t="str">
        <f t="shared" si="2692"/>
        <v/>
      </c>
      <c r="CW1312" s="4" t="str">
        <f t="shared" si="2693"/>
        <v/>
      </c>
      <c r="CX1312" s="4" t="str">
        <f t="shared" si="2694"/>
        <v/>
      </c>
      <c r="CY1312" s="4" t="str">
        <f t="shared" si="2695"/>
        <v/>
      </c>
      <c r="CZ1312" s="4" t="str">
        <f t="shared" si="2696"/>
        <v/>
      </c>
      <c r="DA1312" s="4" t="str">
        <f t="shared" si="2697"/>
        <v/>
      </c>
      <c r="DB1312" s="4" t="str">
        <f t="shared" si="2698"/>
        <v/>
      </c>
      <c r="DC1312" s="4" t="str">
        <f t="shared" si="2699"/>
        <v/>
      </c>
      <c r="DD1312" s="4" t="str">
        <f t="shared" si="2700"/>
        <v/>
      </c>
      <c r="DE1312" s="4" t="str">
        <f t="shared" si="2701"/>
        <v/>
      </c>
      <c r="DF1312" s="4" t="str">
        <f t="shared" si="2702"/>
        <v/>
      </c>
      <c r="DG1312" s="4" t="str">
        <f t="shared" si="2703"/>
        <v/>
      </c>
      <c r="DH1312" s="4" t="str">
        <f t="shared" si="2704"/>
        <v/>
      </c>
      <c r="DI1312" s="4" t="str">
        <f t="shared" si="2717"/>
        <v/>
      </c>
      <c r="DJ1312" s="4" t="str">
        <f t="shared" si="2705"/>
        <v/>
      </c>
      <c r="DK1312" s="4" t="str">
        <f t="shared" si="2706"/>
        <v/>
      </c>
      <c r="DL1312" s="4" t="str">
        <f t="shared" si="2707"/>
        <v/>
      </c>
      <c r="DM1312" s="4" t="str">
        <f t="shared" si="2708"/>
        <v/>
      </c>
      <c r="DN1312" s="4" t="str">
        <f t="shared" si="2709"/>
        <v/>
      </c>
      <c r="DO1312" s="4" t="str">
        <f t="shared" si="2710"/>
        <v/>
      </c>
      <c r="DP1312" s="4" t="str">
        <f t="shared" si="2711"/>
        <v/>
      </c>
      <c r="DQ1312" s="4" t="str">
        <f t="shared" si="2712"/>
        <v/>
      </c>
      <c r="DR1312" s="4" t="str">
        <f t="shared" si="2713"/>
        <v/>
      </c>
      <c r="DS1312" s="4" t="str">
        <f t="shared" si="2714"/>
        <v/>
      </c>
      <c r="DT1312" s="4" t="str">
        <f t="shared" si="2715"/>
        <v/>
      </c>
      <c r="DU1312" s="4" t="str">
        <f t="shared" si="2716"/>
        <v/>
      </c>
    </row>
    <row r="1313" spans="18:125" x14ac:dyDescent="0.25">
      <c r="R1313" s="19" t="str">
        <f t="shared" si="2612"/>
        <v/>
      </c>
      <c r="T1313" t="str">
        <f t="shared" si="2613"/>
        <v/>
      </c>
      <c r="U1313" s="4" t="str">
        <f t="shared" si="2718"/>
        <v/>
      </c>
      <c r="V1313" s="4" t="str">
        <f t="shared" si="2614"/>
        <v/>
      </c>
      <c r="W1313" s="4" t="str">
        <f t="shared" si="2615"/>
        <v/>
      </c>
      <c r="X1313" s="4" t="str">
        <f t="shared" si="2616"/>
        <v/>
      </c>
      <c r="Y1313" s="4" t="str">
        <f t="shared" si="2617"/>
        <v/>
      </c>
      <c r="Z1313" s="4" t="str">
        <f t="shared" si="2618"/>
        <v/>
      </c>
      <c r="AA1313" s="4" t="str">
        <f t="shared" si="2619"/>
        <v/>
      </c>
      <c r="AB1313" s="4" t="str">
        <f t="shared" si="2620"/>
        <v/>
      </c>
      <c r="AC1313" s="4" t="str">
        <f t="shared" si="2621"/>
        <v/>
      </c>
      <c r="AD1313" s="4" t="str">
        <f t="shared" si="2622"/>
        <v/>
      </c>
      <c r="AE1313" s="4" t="str">
        <f t="shared" si="2623"/>
        <v/>
      </c>
      <c r="AF1313" s="4" t="str">
        <f t="shared" si="2624"/>
        <v/>
      </c>
      <c r="AG1313" s="4" t="str">
        <f t="shared" si="2625"/>
        <v/>
      </c>
      <c r="AH1313" s="4" t="str">
        <f t="shared" si="2626"/>
        <v/>
      </c>
      <c r="AI1313" s="4" t="str">
        <f t="shared" si="2627"/>
        <v/>
      </c>
      <c r="AJ1313" s="4" t="str">
        <f t="shared" si="2628"/>
        <v/>
      </c>
      <c r="AK1313" s="63" t="str">
        <f t="shared" si="2629"/>
        <v/>
      </c>
      <c r="AL1313" s="4" t="str">
        <f t="shared" si="2630"/>
        <v/>
      </c>
      <c r="AM1313" s="4" t="str">
        <f t="shared" si="2631"/>
        <v/>
      </c>
      <c r="AN1313" s="4" t="str">
        <f t="shared" si="2632"/>
        <v/>
      </c>
      <c r="AO1313" s="4" t="str">
        <f t="shared" si="2633"/>
        <v/>
      </c>
      <c r="AP1313" s="4" t="str">
        <f t="shared" si="2634"/>
        <v/>
      </c>
      <c r="AQ1313" s="4" t="str">
        <f t="shared" si="2635"/>
        <v/>
      </c>
      <c r="AR1313" s="4" t="str">
        <f t="shared" si="2636"/>
        <v/>
      </c>
      <c r="AS1313" s="4" t="str">
        <f t="shared" si="2637"/>
        <v/>
      </c>
      <c r="AT1313" s="4" t="str">
        <f t="shared" si="2638"/>
        <v/>
      </c>
      <c r="AU1313" s="4" t="str">
        <f t="shared" si="2639"/>
        <v/>
      </c>
      <c r="AV1313" s="4" t="str">
        <f t="shared" si="2640"/>
        <v/>
      </c>
      <c r="AW1313" s="4" t="str">
        <f t="shared" si="2641"/>
        <v/>
      </c>
      <c r="AX1313" s="4" t="str">
        <f t="shared" si="2642"/>
        <v/>
      </c>
      <c r="AY1313" s="4" t="str">
        <f t="shared" si="2643"/>
        <v/>
      </c>
      <c r="AZ1313" s="4" t="str">
        <f t="shared" si="2644"/>
        <v/>
      </c>
      <c r="BA1313" s="4" t="str">
        <f t="shared" si="2645"/>
        <v/>
      </c>
      <c r="BB1313" s="4" t="str">
        <f t="shared" si="2646"/>
        <v/>
      </c>
      <c r="BC1313" s="4" t="str">
        <f t="shared" si="2647"/>
        <v/>
      </c>
      <c r="BD1313" s="4" t="str">
        <f t="shared" si="2648"/>
        <v/>
      </c>
      <c r="BE1313" s="4" t="str">
        <f t="shared" si="2649"/>
        <v/>
      </c>
      <c r="BF1313" s="4" t="str">
        <f t="shared" si="2650"/>
        <v/>
      </c>
      <c r="BG1313" s="4" t="str">
        <f t="shared" si="2651"/>
        <v/>
      </c>
      <c r="BH1313" s="4" t="str">
        <f t="shared" si="2652"/>
        <v/>
      </c>
      <c r="BI1313" s="4" t="str">
        <f t="shared" si="2653"/>
        <v/>
      </c>
      <c r="BJ1313" s="4" t="str">
        <f t="shared" si="2654"/>
        <v/>
      </c>
      <c r="BK1313" s="4" t="str">
        <f t="shared" si="2655"/>
        <v/>
      </c>
      <c r="BL1313" s="4" t="str">
        <f t="shared" si="2656"/>
        <v/>
      </c>
      <c r="BM1313" s="4" t="str">
        <f t="shared" si="2657"/>
        <v/>
      </c>
      <c r="BN1313" s="4" t="str">
        <f t="shared" si="2658"/>
        <v/>
      </c>
      <c r="BO1313" s="4" t="str">
        <f t="shared" si="2659"/>
        <v/>
      </c>
      <c r="BP1313" s="4" t="str">
        <f t="shared" si="2660"/>
        <v/>
      </c>
      <c r="BQ1313" s="4" t="str">
        <f t="shared" si="2661"/>
        <v/>
      </c>
      <c r="BR1313" s="4" t="str">
        <f t="shared" si="2662"/>
        <v/>
      </c>
      <c r="BS1313" s="4" t="str">
        <f t="shared" si="2663"/>
        <v/>
      </c>
      <c r="BT1313" s="4" t="str">
        <f t="shared" si="2664"/>
        <v/>
      </c>
      <c r="BU1313" s="4" t="str">
        <f t="shared" si="2665"/>
        <v/>
      </c>
      <c r="BV1313" s="4" t="str">
        <f t="shared" si="2666"/>
        <v/>
      </c>
      <c r="BW1313" s="4" t="str">
        <f t="shared" si="2667"/>
        <v/>
      </c>
      <c r="BX1313" s="4" t="str">
        <f t="shared" si="2668"/>
        <v/>
      </c>
      <c r="BY1313" s="4" t="str">
        <f t="shared" si="2669"/>
        <v/>
      </c>
      <c r="BZ1313" s="63" t="str">
        <f t="shared" si="2670"/>
        <v/>
      </c>
      <c r="CA1313" s="4" t="str">
        <f t="shared" si="2671"/>
        <v/>
      </c>
      <c r="CB1313" s="63" t="str">
        <f t="shared" si="2672"/>
        <v/>
      </c>
      <c r="CC1313" s="4" t="str">
        <f t="shared" si="2673"/>
        <v/>
      </c>
      <c r="CD1313" s="63" t="str">
        <f t="shared" si="2674"/>
        <v/>
      </c>
      <c r="CE1313" s="4" t="str">
        <f t="shared" si="2675"/>
        <v/>
      </c>
      <c r="CF1313" s="63" t="str">
        <f t="shared" si="2676"/>
        <v/>
      </c>
      <c r="CG1313" s="4" t="str">
        <f t="shared" si="2677"/>
        <v/>
      </c>
      <c r="CH1313" s="4" t="str">
        <f t="shared" si="2678"/>
        <v/>
      </c>
      <c r="CI1313" s="4" t="str">
        <f t="shared" si="2679"/>
        <v/>
      </c>
      <c r="CJ1313" s="63" t="str">
        <f t="shared" si="2680"/>
        <v/>
      </c>
      <c r="CK1313" s="4" t="str">
        <f t="shared" si="2681"/>
        <v/>
      </c>
      <c r="CL1313" s="4" t="str">
        <f t="shared" si="2682"/>
        <v/>
      </c>
      <c r="CM1313" s="4" t="str">
        <f t="shared" si="2683"/>
        <v/>
      </c>
      <c r="CN1313" s="4" t="str">
        <f t="shared" si="2684"/>
        <v/>
      </c>
      <c r="CO1313" s="4" t="str">
        <f t="shared" si="2685"/>
        <v/>
      </c>
      <c r="CP1313" s="4" t="str">
        <f t="shared" si="2686"/>
        <v/>
      </c>
      <c r="CQ1313" s="4" t="str">
        <f t="shared" si="2687"/>
        <v/>
      </c>
      <c r="CR1313" s="4" t="str">
        <f t="shared" si="2688"/>
        <v/>
      </c>
      <c r="CS1313" s="4" t="str">
        <f t="shared" si="2689"/>
        <v/>
      </c>
      <c r="CT1313" s="4" t="str">
        <f t="shared" si="2690"/>
        <v/>
      </c>
      <c r="CU1313" s="4" t="str">
        <f t="shared" si="2691"/>
        <v/>
      </c>
      <c r="CV1313" s="4" t="str">
        <f t="shared" si="2692"/>
        <v/>
      </c>
      <c r="CW1313" s="4" t="str">
        <f t="shared" si="2693"/>
        <v/>
      </c>
      <c r="CX1313" s="4" t="str">
        <f t="shared" si="2694"/>
        <v/>
      </c>
      <c r="CY1313" s="4" t="str">
        <f t="shared" si="2695"/>
        <v/>
      </c>
      <c r="CZ1313" s="4" t="str">
        <f t="shared" si="2696"/>
        <v/>
      </c>
      <c r="DA1313" s="4" t="str">
        <f t="shared" si="2697"/>
        <v/>
      </c>
      <c r="DB1313" s="4" t="str">
        <f t="shared" si="2698"/>
        <v/>
      </c>
      <c r="DC1313" s="4" t="str">
        <f t="shared" si="2699"/>
        <v/>
      </c>
      <c r="DD1313" s="4" t="str">
        <f t="shared" si="2700"/>
        <v/>
      </c>
      <c r="DE1313" s="4" t="str">
        <f t="shared" si="2701"/>
        <v/>
      </c>
      <c r="DF1313" s="4" t="str">
        <f t="shared" si="2702"/>
        <v/>
      </c>
      <c r="DG1313" s="4" t="str">
        <f t="shared" si="2703"/>
        <v/>
      </c>
      <c r="DH1313" s="4" t="str">
        <f t="shared" si="2704"/>
        <v/>
      </c>
      <c r="DI1313" s="4" t="str">
        <f t="shared" si="2717"/>
        <v/>
      </c>
      <c r="DJ1313" s="4" t="str">
        <f t="shared" si="2705"/>
        <v/>
      </c>
      <c r="DK1313" s="4" t="str">
        <f t="shared" si="2706"/>
        <v/>
      </c>
      <c r="DL1313" s="4" t="str">
        <f t="shared" si="2707"/>
        <v/>
      </c>
      <c r="DM1313" s="4" t="str">
        <f t="shared" si="2708"/>
        <v/>
      </c>
      <c r="DN1313" s="4" t="str">
        <f t="shared" si="2709"/>
        <v/>
      </c>
      <c r="DO1313" s="4" t="str">
        <f t="shared" si="2710"/>
        <v/>
      </c>
      <c r="DP1313" s="4" t="str">
        <f t="shared" si="2711"/>
        <v/>
      </c>
      <c r="DQ1313" s="4" t="str">
        <f t="shared" si="2712"/>
        <v/>
      </c>
      <c r="DR1313" s="4" t="str">
        <f t="shared" si="2713"/>
        <v/>
      </c>
      <c r="DS1313" s="4" t="str">
        <f t="shared" si="2714"/>
        <v/>
      </c>
      <c r="DT1313" s="4" t="str">
        <f t="shared" si="2715"/>
        <v/>
      </c>
      <c r="DU1313" s="4" t="str">
        <f t="shared" si="2716"/>
        <v/>
      </c>
    </row>
    <row r="1314" spans="18:125" x14ac:dyDescent="0.25">
      <c r="R1314" s="19" t="str">
        <f t="shared" si="2612"/>
        <v/>
      </c>
      <c r="T1314" t="str">
        <f t="shared" si="2613"/>
        <v/>
      </c>
      <c r="U1314" s="4" t="str">
        <f t="shared" si="2718"/>
        <v/>
      </c>
      <c r="V1314" s="4" t="str">
        <f t="shared" si="2614"/>
        <v/>
      </c>
      <c r="W1314" s="4" t="str">
        <f t="shared" si="2615"/>
        <v/>
      </c>
      <c r="X1314" s="4" t="str">
        <f t="shared" si="2616"/>
        <v/>
      </c>
      <c r="Y1314" s="4" t="str">
        <f t="shared" si="2617"/>
        <v/>
      </c>
      <c r="Z1314" s="4" t="str">
        <f t="shared" si="2618"/>
        <v/>
      </c>
      <c r="AA1314" s="4" t="str">
        <f t="shared" si="2619"/>
        <v/>
      </c>
      <c r="AB1314" s="4" t="str">
        <f t="shared" si="2620"/>
        <v/>
      </c>
      <c r="AC1314" s="4" t="str">
        <f t="shared" si="2621"/>
        <v/>
      </c>
      <c r="AD1314" s="4" t="str">
        <f t="shared" si="2622"/>
        <v/>
      </c>
      <c r="AE1314" s="4" t="str">
        <f t="shared" si="2623"/>
        <v/>
      </c>
      <c r="AF1314" s="4" t="str">
        <f t="shared" si="2624"/>
        <v/>
      </c>
      <c r="AG1314" s="4" t="str">
        <f t="shared" si="2625"/>
        <v/>
      </c>
      <c r="AH1314" s="4" t="str">
        <f t="shared" si="2626"/>
        <v/>
      </c>
      <c r="AI1314" s="4" t="str">
        <f t="shared" si="2627"/>
        <v/>
      </c>
      <c r="AJ1314" s="4" t="str">
        <f t="shared" si="2628"/>
        <v/>
      </c>
      <c r="AK1314" s="63" t="str">
        <f t="shared" si="2629"/>
        <v/>
      </c>
      <c r="AL1314" s="4" t="str">
        <f t="shared" si="2630"/>
        <v/>
      </c>
      <c r="AM1314" s="4" t="str">
        <f t="shared" si="2631"/>
        <v/>
      </c>
      <c r="AN1314" s="4" t="str">
        <f t="shared" si="2632"/>
        <v/>
      </c>
      <c r="AO1314" s="4" t="str">
        <f t="shared" si="2633"/>
        <v/>
      </c>
      <c r="AP1314" s="4" t="str">
        <f t="shared" si="2634"/>
        <v/>
      </c>
      <c r="AQ1314" s="4" t="str">
        <f t="shared" si="2635"/>
        <v/>
      </c>
      <c r="AR1314" s="4" t="str">
        <f t="shared" si="2636"/>
        <v/>
      </c>
      <c r="AS1314" s="4" t="str">
        <f t="shared" si="2637"/>
        <v/>
      </c>
      <c r="AT1314" s="4" t="str">
        <f t="shared" si="2638"/>
        <v/>
      </c>
      <c r="AU1314" s="4" t="str">
        <f t="shared" si="2639"/>
        <v/>
      </c>
      <c r="AV1314" s="4" t="str">
        <f t="shared" si="2640"/>
        <v/>
      </c>
      <c r="AW1314" s="4" t="str">
        <f t="shared" si="2641"/>
        <v/>
      </c>
      <c r="AX1314" s="4" t="str">
        <f t="shared" si="2642"/>
        <v/>
      </c>
      <c r="AY1314" s="4" t="str">
        <f t="shared" si="2643"/>
        <v/>
      </c>
      <c r="AZ1314" s="4" t="str">
        <f t="shared" si="2644"/>
        <v/>
      </c>
      <c r="BA1314" s="4" t="str">
        <f t="shared" si="2645"/>
        <v/>
      </c>
      <c r="BB1314" s="4" t="str">
        <f t="shared" si="2646"/>
        <v/>
      </c>
      <c r="BC1314" s="4" t="str">
        <f t="shared" si="2647"/>
        <v/>
      </c>
      <c r="BD1314" s="4" t="str">
        <f t="shared" si="2648"/>
        <v/>
      </c>
      <c r="BE1314" s="4" t="str">
        <f t="shared" si="2649"/>
        <v/>
      </c>
      <c r="BF1314" s="4" t="str">
        <f t="shared" si="2650"/>
        <v/>
      </c>
      <c r="BG1314" s="4" t="str">
        <f t="shared" si="2651"/>
        <v/>
      </c>
      <c r="BH1314" s="4" t="str">
        <f t="shared" si="2652"/>
        <v/>
      </c>
      <c r="BI1314" s="4" t="str">
        <f t="shared" si="2653"/>
        <v/>
      </c>
      <c r="BJ1314" s="4" t="str">
        <f t="shared" si="2654"/>
        <v/>
      </c>
      <c r="BK1314" s="4" t="str">
        <f t="shared" si="2655"/>
        <v/>
      </c>
      <c r="BL1314" s="4" t="str">
        <f t="shared" si="2656"/>
        <v/>
      </c>
      <c r="BM1314" s="4" t="str">
        <f t="shared" si="2657"/>
        <v/>
      </c>
      <c r="BN1314" s="4" t="str">
        <f t="shared" si="2658"/>
        <v/>
      </c>
      <c r="BO1314" s="4" t="str">
        <f t="shared" si="2659"/>
        <v/>
      </c>
      <c r="BP1314" s="4" t="str">
        <f t="shared" si="2660"/>
        <v/>
      </c>
      <c r="BQ1314" s="4" t="str">
        <f t="shared" si="2661"/>
        <v/>
      </c>
      <c r="BR1314" s="4" t="str">
        <f t="shared" si="2662"/>
        <v/>
      </c>
      <c r="BS1314" s="4" t="str">
        <f t="shared" si="2663"/>
        <v/>
      </c>
      <c r="BT1314" s="4" t="str">
        <f t="shared" si="2664"/>
        <v/>
      </c>
      <c r="BU1314" s="4" t="str">
        <f t="shared" si="2665"/>
        <v/>
      </c>
      <c r="BV1314" s="4" t="str">
        <f t="shared" si="2666"/>
        <v/>
      </c>
      <c r="BW1314" s="4" t="str">
        <f t="shared" si="2667"/>
        <v/>
      </c>
      <c r="BX1314" s="4" t="str">
        <f t="shared" si="2668"/>
        <v/>
      </c>
      <c r="BY1314" s="4" t="str">
        <f t="shared" si="2669"/>
        <v/>
      </c>
      <c r="BZ1314" s="63" t="str">
        <f t="shared" si="2670"/>
        <v/>
      </c>
      <c r="CA1314" s="4" t="str">
        <f t="shared" si="2671"/>
        <v/>
      </c>
      <c r="CB1314" s="63" t="str">
        <f t="shared" si="2672"/>
        <v/>
      </c>
      <c r="CC1314" s="4" t="str">
        <f t="shared" si="2673"/>
        <v/>
      </c>
      <c r="CD1314" s="63" t="str">
        <f t="shared" si="2674"/>
        <v/>
      </c>
      <c r="CE1314" s="4" t="str">
        <f t="shared" si="2675"/>
        <v/>
      </c>
      <c r="CF1314" s="63" t="str">
        <f t="shared" si="2676"/>
        <v/>
      </c>
      <c r="CG1314" s="4" t="str">
        <f t="shared" si="2677"/>
        <v/>
      </c>
      <c r="CH1314" s="4" t="str">
        <f t="shared" si="2678"/>
        <v/>
      </c>
      <c r="CI1314" s="4" t="str">
        <f t="shared" si="2679"/>
        <v/>
      </c>
      <c r="CJ1314" s="63" t="str">
        <f t="shared" si="2680"/>
        <v/>
      </c>
      <c r="CK1314" s="4" t="str">
        <f t="shared" si="2681"/>
        <v/>
      </c>
      <c r="CL1314" s="4" t="str">
        <f t="shared" si="2682"/>
        <v/>
      </c>
      <c r="CM1314" s="4" t="str">
        <f t="shared" si="2683"/>
        <v/>
      </c>
      <c r="CN1314" s="4" t="str">
        <f t="shared" si="2684"/>
        <v/>
      </c>
      <c r="CO1314" s="4" t="str">
        <f t="shared" si="2685"/>
        <v/>
      </c>
      <c r="CP1314" s="4" t="str">
        <f t="shared" si="2686"/>
        <v/>
      </c>
      <c r="CQ1314" s="4" t="str">
        <f t="shared" si="2687"/>
        <v/>
      </c>
      <c r="CR1314" s="4" t="str">
        <f t="shared" si="2688"/>
        <v/>
      </c>
      <c r="CS1314" s="4" t="str">
        <f t="shared" si="2689"/>
        <v/>
      </c>
      <c r="CT1314" s="4" t="str">
        <f t="shared" si="2690"/>
        <v/>
      </c>
      <c r="CU1314" s="4" t="str">
        <f t="shared" si="2691"/>
        <v/>
      </c>
      <c r="CV1314" s="4" t="str">
        <f t="shared" si="2692"/>
        <v/>
      </c>
      <c r="CW1314" s="4" t="str">
        <f t="shared" si="2693"/>
        <v/>
      </c>
      <c r="CX1314" s="4" t="str">
        <f t="shared" si="2694"/>
        <v/>
      </c>
      <c r="CY1314" s="4" t="str">
        <f t="shared" si="2695"/>
        <v/>
      </c>
      <c r="CZ1314" s="4" t="str">
        <f t="shared" si="2696"/>
        <v/>
      </c>
      <c r="DA1314" s="4" t="str">
        <f t="shared" si="2697"/>
        <v/>
      </c>
      <c r="DB1314" s="4" t="str">
        <f t="shared" si="2698"/>
        <v/>
      </c>
      <c r="DC1314" s="4" t="str">
        <f t="shared" si="2699"/>
        <v/>
      </c>
      <c r="DD1314" s="4" t="str">
        <f t="shared" si="2700"/>
        <v/>
      </c>
      <c r="DE1314" s="4" t="str">
        <f t="shared" si="2701"/>
        <v/>
      </c>
      <c r="DF1314" s="4" t="str">
        <f t="shared" si="2702"/>
        <v/>
      </c>
      <c r="DG1314" s="4" t="str">
        <f t="shared" si="2703"/>
        <v/>
      </c>
      <c r="DH1314" s="4" t="str">
        <f t="shared" si="2704"/>
        <v/>
      </c>
      <c r="DI1314" s="4" t="str">
        <f t="shared" si="2717"/>
        <v/>
      </c>
      <c r="DJ1314" s="4" t="str">
        <f t="shared" si="2705"/>
        <v/>
      </c>
      <c r="DK1314" s="4" t="str">
        <f t="shared" si="2706"/>
        <v/>
      </c>
      <c r="DL1314" s="4" t="str">
        <f t="shared" si="2707"/>
        <v/>
      </c>
      <c r="DM1314" s="4" t="str">
        <f t="shared" si="2708"/>
        <v/>
      </c>
      <c r="DN1314" s="4" t="str">
        <f t="shared" si="2709"/>
        <v/>
      </c>
      <c r="DO1314" s="4" t="str">
        <f t="shared" si="2710"/>
        <v/>
      </c>
      <c r="DP1314" s="4" t="str">
        <f t="shared" si="2711"/>
        <v/>
      </c>
      <c r="DQ1314" s="4" t="str">
        <f t="shared" si="2712"/>
        <v/>
      </c>
      <c r="DR1314" s="4" t="str">
        <f t="shared" si="2713"/>
        <v/>
      </c>
      <c r="DS1314" s="4" t="str">
        <f t="shared" si="2714"/>
        <v/>
      </c>
      <c r="DT1314" s="4" t="str">
        <f t="shared" si="2715"/>
        <v/>
      </c>
      <c r="DU1314" s="4" t="str">
        <f t="shared" si="2716"/>
        <v/>
      </c>
    </row>
    <row r="1315" spans="18:125" x14ac:dyDescent="0.25">
      <c r="R1315" s="19" t="str">
        <f t="shared" si="2612"/>
        <v/>
      </c>
      <c r="T1315" t="str">
        <f t="shared" si="2613"/>
        <v/>
      </c>
      <c r="U1315" s="4" t="str">
        <f t="shared" si="2718"/>
        <v/>
      </c>
      <c r="V1315" s="4" t="str">
        <f t="shared" si="2614"/>
        <v/>
      </c>
      <c r="W1315" s="4" t="str">
        <f t="shared" si="2615"/>
        <v/>
      </c>
      <c r="X1315" s="4" t="str">
        <f t="shared" si="2616"/>
        <v/>
      </c>
      <c r="Y1315" s="4" t="str">
        <f t="shared" si="2617"/>
        <v/>
      </c>
      <c r="Z1315" s="4" t="str">
        <f t="shared" si="2618"/>
        <v/>
      </c>
      <c r="AA1315" s="4" t="str">
        <f t="shared" si="2619"/>
        <v/>
      </c>
      <c r="AB1315" s="4" t="str">
        <f t="shared" si="2620"/>
        <v/>
      </c>
      <c r="AC1315" s="4" t="str">
        <f t="shared" si="2621"/>
        <v/>
      </c>
      <c r="AD1315" s="4" t="str">
        <f t="shared" si="2622"/>
        <v/>
      </c>
      <c r="AE1315" s="4" t="str">
        <f t="shared" si="2623"/>
        <v/>
      </c>
      <c r="AF1315" s="4" t="str">
        <f t="shared" si="2624"/>
        <v/>
      </c>
      <c r="AG1315" s="4" t="str">
        <f t="shared" si="2625"/>
        <v/>
      </c>
      <c r="AH1315" s="4" t="str">
        <f t="shared" si="2626"/>
        <v/>
      </c>
      <c r="AI1315" s="4" t="str">
        <f t="shared" si="2627"/>
        <v/>
      </c>
      <c r="AJ1315" s="4" t="str">
        <f t="shared" si="2628"/>
        <v/>
      </c>
      <c r="AK1315" s="63" t="str">
        <f t="shared" si="2629"/>
        <v/>
      </c>
      <c r="AL1315" s="4" t="str">
        <f t="shared" si="2630"/>
        <v/>
      </c>
      <c r="AM1315" s="4" t="str">
        <f t="shared" si="2631"/>
        <v/>
      </c>
      <c r="AN1315" s="4" t="str">
        <f t="shared" si="2632"/>
        <v/>
      </c>
      <c r="AO1315" s="4" t="str">
        <f t="shared" si="2633"/>
        <v/>
      </c>
      <c r="AP1315" s="4" t="str">
        <f t="shared" si="2634"/>
        <v/>
      </c>
      <c r="AQ1315" s="4" t="str">
        <f t="shared" si="2635"/>
        <v/>
      </c>
      <c r="AR1315" s="4" t="str">
        <f t="shared" si="2636"/>
        <v/>
      </c>
      <c r="AS1315" s="4" t="str">
        <f t="shared" si="2637"/>
        <v/>
      </c>
      <c r="AT1315" s="4" t="str">
        <f t="shared" si="2638"/>
        <v/>
      </c>
      <c r="AU1315" s="4" t="str">
        <f t="shared" si="2639"/>
        <v/>
      </c>
      <c r="AV1315" s="4" t="str">
        <f t="shared" si="2640"/>
        <v/>
      </c>
      <c r="AW1315" s="4" t="str">
        <f t="shared" si="2641"/>
        <v/>
      </c>
      <c r="AX1315" s="4" t="str">
        <f t="shared" si="2642"/>
        <v/>
      </c>
      <c r="AY1315" s="4" t="str">
        <f t="shared" si="2643"/>
        <v/>
      </c>
      <c r="AZ1315" s="4" t="str">
        <f t="shared" si="2644"/>
        <v/>
      </c>
      <c r="BA1315" s="4" t="str">
        <f t="shared" si="2645"/>
        <v/>
      </c>
      <c r="BB1315" s="4" t="str">
        <f t="shared" si="2646"/>
        <v/>
      </c>
      <c r="BC1315" s="4" t="str">
        <f t="shared" si="2647"/>
        <v/>
      </c>
      <c r="BD1315" s="4" t="str">
        <f t="shared" si="2648"/>
        <v/>
      </c>
      <c r="BE1315" s="4" t="str">
        <f t="shared" si="2649"/>
        <v/>
      </c>
      <c r="BF1315" s="4" t="str">
        <f t="shared" si="2650"/>
        <v/>
      </c>
      <c r="BG1315" s="4" t="str">
        <f t="shared" si="2651"/>
        <v/>
      </c>
      <c r="BH1315" s="4" t="str">
        <f t="shared" si="2652"/>
        <v/>
      </c>
      <c r="BI1315" s="4" t="str">
        <f t="shared" si="2653"/>
        <v/>
      </c>
      <c r="BJ1315" s="4" t="str">
        <f t="shared" si="2654"/>
        <v/>
      </c>
      <c r="BK1315" s="4" t="str">
        <f t="shared" si="2655"/>
        <v/>
      </c>
      <c r="BL1315" s="4" t="str">
        <f t="shared" si="2656"/>
        <v/>
      </c>
      <c r="BM1315" s="4" t="str">
        <f t="shared" si="2657"/>
        <v/>
      </c>
      <c r="BN1315" s="4" t="str">
        <f t="shared" si="2658"/>
        <v/>
      </c>
      <c r="BO1315" s="4" t="str">
        <f t="shared" si="2659"/>
        <v/>
      </c>
      <c r="BP1315" s="4" t="str">
        <f t="shared" si="2660"/>
        <v/>
      </c>
      <c r="BQ1315" s="4" t="str">
        <f t="shared" si="2661"/>
        <v/>
      </c>
      <c r="BR1315" s="4" t="str">
        <f t="shared" si="2662"/>
        <v/>
      </c>
      <c r="BS1315" s="4" t="str">
        <f t="shared" si="2663"/>
        <v/>
      </c>
      <c r="BT1315" s="4" t="str">
        <f t="shared" si="2664"/>
        <v/>
      </c>
      <c r="BU1315" s="4" t="str">
        <f t="shared" si="2665"/>
        <v/>
      </c>
      <c r="BV1315" s="4" t="str">
        <f t="shared" si="2666"/>
        <v/>
      </c>
      <c r="BW1315" s="4" t="str">
        <f t="shared" si="2667"/>
        <v/>
      </c>
      <c r="BX1315" s="4" t="str">
        <f t="shared" si="2668"/>
        <v/>
      </c>
      <c r="BY1315" s="4" t="str">
        <f t="shared" si="2669"/>
        <v/>
      </c>
      <c r="BZ1315" s="63" t="str">
        <f t="shared" si="2670"/>
        <v/>
      </c>
      <c r="CA1315" s="4" t="str">
        <f t="shared" si="2671"/>
        <v/>
      </c>
      <c r="CB1315" s="63" t="str">
        <f t="shared" si="2672"/>
        <v/>
      </c>
      <c r="CC1315" s="4" t="str">
        <f t="shared" si="2673"/>
        <v/>
      </c>
      <c r="CD1315" s="63" t="str">
        <f t="shared" si="2674"/>
        <v/>
      </c>
      <c r="CE1315" s="4" t="str">
        <f t="shared" si="2675"/>
        <v/>
      </c>
      <c r="CF1315" s="63" t="str">
        <f t="shared" si="2676"/>
        <v/>
      </c>
      <c r="CG1315" s="4" t="str">
        <f t="shared" si="2677"/>
        <v/>
      </c>
      <c r="CH1315" s="4" t="str">
        <f t="shared" si="2678"/>
        <v/>
      </c>
      <c r="CI1315" s="4" t="str">
        <f t="shared" si="2679"/>
        <v/>
      </c>
      <c r="CJ1315" s="63" t="str">
        <f t="shared" si="2680"/>
        <v/>
      </c>
      <c r="CK1315" s="4" t="str">
        <f t="shared" si="2681"/>
        <v/>
      </c>
      <c r="CL1315" s="4" t="str">
        <f t="shared" si="2682"/>
        <v/>
      </c>
      <c r="CM1315" s="4" t="str">
        <f t="shared" si="2683"/>
        <v/>
      </c>
      <c r="CN1315" s="4" t="str">
        <f t="shared" si="2684"/>
        <v/>
      </c>
      <c r="CO1315" s="4" t="str">
        <f t="shared" si="2685"/>
        <v/>
      </c>
      <c r="CP1315" s="4" t="str">
        <f t="shared" si="2686"/>
        <v/>
      </c>
      <c r="CQ1315" s="4" t="str">
        <f t="shared" si="2687"/>
        <v/>
      </c>
      <c r="CR1315" s="4" t="str">
        <f t="shared" si="2688"/>
        <v/>
      </c>
      <c r="CS1315" s="4" t="str">
        <f t="shared" si="2689"/>
        <v/>
      </c>
      <c r="CT1315" s="4" t="str">
        <f t="shared" si="2690"/>
        <v/>
      </c>
      <c r="CU1315" s="4" t="str">
        <f t="shared" si="2691"/>
        <v/>
      </c>
      <c r="CV1315" s="4" t="str">
        <f t="shared" si="2692"/>
        <v/>
      </c>
      <c r="CW1315" s="4" t="str">
        <f t="shared" si="2693"/>
        <v/>
      </c>
      <c r="CX1315" s="4" t="str">
        <f t="shared" si="2694"/>
        <v/>
      </c>
      <c r="CY1315" s="4" t="str">
        <f t="shared" si="2695"/>
        <v/>
      </c>
      <c r="CZ1315" s="4" t="str">
        <f t="shared" si="2696"/>
        <v/>
      </c>
      <c r="DA1315" s="4" t="str">
        <f t="shared" si="2697"/>
        <v/>
      </c>
      <c r="DB1315" s="4" t="str">
        <f t="shared" si="2698"/>
        <v/>
      </c>
      <c r="DC1315" s="4" t="str">
        <f t="shared" si="2699"/>
        <v/>
      </c>
      <c r="DD1315" s="4" t="str">
        <f t="shared" si="2700"/>
        <v/>
      </c>
      <c r="DE1315" s="4" t="str">
        <f t="shared" si="2701"/>
        <v/>
      </c>
      <c r="DF1315" s="4" t="str">
        <f t="shared" si="2702"/>
        <v/>
      </c>
      <c r="DG1315" s="4" t="str">
        <f t="shared" si="2703"/>
        <v/>
      </c>
      <c r="DH1315" s="4" t="str">
        <f t="shared" si="2704"/>
        <v/>
      </c>
      <c r="DI1315" s="4" t="str">
        <f t="shared" si="2717"/>
        <v/>
      </c>
      <c r="DJ1315" s="4" t="str">
        <f t="shared" si="2705"/>
        <v/>
      </c>
      <c r="DK1315" s="4" t="str">
        <f t="shared" si="2706"/>
        <v/>
      </c>
      <c r="DL1315" s="4" t="str">
        <f t="shared" si="2707"/>
        <v/>
      </c>
      <c r="DM1315" s="4" t="str">
        <f t="shared" si="2708"/>
        <v/>
      </c>
      <c r="DN1315" s="4" t="str">
        <f t="shared" si="2709"/>
        <v/>
      </c>
      <c r="DO1315" s="4" t="str">
        <f t="shared" si="2710"/>
        <v/>
      </c>
      <c r="DP1315" s="4" t="str">
        <f t="shared" si="2711"/>
        <v/>
      </c>
      <c r="DQ1315" s="4" t="str">
        <f t="shared" si="2712"/>
        <v/>
      </c>
      <c r="DR1315" s="4" t="str">
        <f t="shared" si="2713"/>
        <v/>
      </c>
      <c r="DS1315" s="4" t="str">
        <f t="shared" si="2714"/>
        <v/>
      </c>
      <c r="DT1315" s="4" t="str">
        <f t="shared" si="2715"/>
        <v/>
      </c>
      <c r="DU1315" s="4" t="str">
        <f t="shared" si="2716"/>
        <v/>
      </c>
    </row>
    <row r="1316" spans="18:125" x14ac:dyDescent="0.25">
      <c r="R1316" s="19" t="str">
        <f t="shared" si="2612"/>
        <v/>
      </c>
      <c r="T1316" t="str">
        <f t="shared" si="2613"/>
        <v/>
      </c>
      <c r="U1316" s="4" t="str">
        <f t="shared" si="2718"/>
        <v/>
      </c>
      <c r="V1316" s="4" t="str">
        <f t="shared" si="2614"/>
        <v/>
      </c>
      <c r="W1316" s="4" t="str">
        <f t="shared" si="2615"/>
        <v/>
      </c>
      <c r="X1316" s="4" t="str">
        <f t="shared" si="2616"/>
        <v/>
      </c>
      <c r="Y1316" s="4" t="str">
        <f t="shared" si="2617"/>
        <v/>
      </c>
      <c r="Z1316" s="4" t="str">
        <f t="shared" si="2618"/>
        <v/>
      </c>
      <c r="AA1316" s="4" t="str">
        <f t="shared" si="2619"/>
        <v/>
      </c>
      <c r="AB1316" s="4" t="str">
        <f t="shared" si="2620"/>
        <v/>
      </c>
      <c r="AC1316" s="4" t="str">
        <f t="shared" si="2621"/>
        <v/>
      </c>
      <c r="AD1316" s="4" t="str">
        <f t="shared" si="2622"/>
        <v/>
      </c>
      <c r="AE1316" s="4" t="str">
        <f t="shared" si="2623"/>
        <v/>
      </c>
      <c r="AF1316" s="4" t="str">
        <f t="shared" si="2624"/>
        <v/>
      </c>
      <c r="AG1316" s="4" t="str">
        <f t="shared" si="2625"/>
        <v/>
      </c>
      <c r="AH1316" s="4" t="str">
        <f t="shared" si="2626"/>
        <v/>
      </c>
      <c r="AI1316" s="4" t="str">
        <f t="shared" si="2627"/>
        <v/>
      </c>
      <c r="AJ1316" s="4" t="str">
        <f t="shared" si="2628"/>
        <v/>
      </c>
      <c r="AK1316" s="63" t="str">
        <f t="shared" si="2629"/>
        <v/>
      </c>
      <c r="AL1316" s="4" t="str">
        <f t="shared" si="2630"/>
        <v/>
      </c>
      <c r="AM1316" s="4" t="str">
        <f t="shared" si="2631"/>
        <v/>
      </c>
      <c r="AN1316" s="4" t="str">
        <f t="shared" si="2632"/>
        <v/>
      </c>
      <c r="AO1316" s="4" t="str">
        <f t="shared" si="2633"/>
        <v/>
      </c>
      <c r="AP1316" s="4" t="str">
        <f t="shared" si="2634"/>
        <v/>
      </c>
      <c r="AQ1316" s="4" t="str">
        <f t="shared" si="2635"/>
        <v/>
      </c>
      <c r="AR1316" s="4" t="str">
        <f t="shared" si="2636"/>
        <v/>
      </c>
      <c r="AS1316" s="4" t="str">
        <f t="shared" si="2637"/>
        <v/>
      </c>
      <c r="AT1316" s="4" t="str">
        <f t="shared" si="2638"/>
        <v/>
      </c>
      <c r="AU1316" s="4" t="str">
        <f t="shared" si="2639"/>
        <v/>
      </c>
      <c r="AV1316" s="4" t="str">
        <f t="shared" si="2640"/>
        <v/>
      </c>
      <c r="AW1316" s="4" t="str">
        <f t="shared" si="2641"/>
        <v/>
      </c>
      <c r="AX1316" s="4" t="str">
        <f t="shared" si="2642"/>
        <v/>
      </c>
      <c r="AY1316" s="4" t="str">
        <f t="shared" si="2643"/>
        <v/>
      </c>
      <c r="AZ1316" s="4" t="str">
        <f t="shared" si="2644"/>
        <v/>
      </c>
      <c r="BA1316" s="4" t="str">
        <f t="shared" si="2645"/>
        <v/>
      </c>
      <c r="BB1316" s="4" t="str">
        <f t="shared" si="2646"/>
        <v/>
      </c>
      <c r="BC1316" s="4" t="str">
        <f t="shared" si="2647"/>
        <v/>
      </c>
      <c r="BD1316" s="4" t="str">
        <f t="shared" si="2648"/>
        <v/>
      </c>
      <c r="BE1316" s="4" t="str">
        <f t="shared" si="2649"/>
        <v/>
      </c>
      <c r="BF1316" s="4" t="str">
        <f t="shared" si="2650"/>
        <v/>
      </c>
      <c r="BG1316" s="4" t="str">
        <f t="shared" si="2651"/>
        <v/>
      </c>
      <c r="BH1316" s="4" t="str">
        <f t="shared" si="2652"/>
        <v/>
      </c>
      <c r="BI1316" s="4" t="str">
        <f t="shared" si="2653"/>
        <v/>
      </c>
      <c r="BJ1316" s="4" t="str">
        <f t="shared" si="2654"/>
        <v/>
      </c>
      <c r="BK1316" s="4" t="str">
        <f t="shared" si="2655"/>
        <v/>
      </c>
      <c r="BL1316" s="4" t="str">
        <f t="shared" si="2656"/>
        <v/>
      </c>
      <c r="BM1316" s="4" t="str">
        <f t="shared" si="2657"/>
        <v/>
      </c>
      <c r="BN1316" s="4" t="str">
        <f t="shared" si="2658"/>
        <v/>
      </c>
      <c r="BO1316" s="4" t="str">
        <f t="shared" si="2659"/>
        <v/>
      </c>
      <c r="BP1316" s="4" t="str">
        <f t="shared" si="2660"/>
        <v/>
      </c>
      <c r="BQ1316" s="4" t="str">
        <f t="shared" si="2661"/>
        <v/>
      </c>
      <c r="BR1316" s="4" t="str">
        <f t="shared" si="2662"/>
        <v/>
      </c>
      <c r="BS1316" s="4" t="str">
        <f t="shared" si="2663"/>
        <v/>
      </c>
      <c r="BT1316" s="4" t="str">
        <f t="shared" si="2664"/>
        <v/>
      </c>
      <c r="BU1316" s="4" t="str">
        <f t="shared" si="2665"/>
        <v/>
      </c>
      <c r="BV1316" s="4" t="str">
        <f t="shared" si="2666"/>
        <v/>
      </c>
      <c r="BW1316" s="4" t="str">
        <f t="shared" si="2667"/>
        <v/>
      </c>
      <c r="BX1316" s="4" t="str">
        <f t="shared" si="2668"/>
        <v/>
      </c>
      <c r="BY1316" s="4" t="str">
        <f t="shared" si="2669"/>
        <v/>
      </c>
      <c r="BZ1316" s="63" t="str">
        <f t="shared" si="2670"/>
        <v/>
      </c>
      <c r="CA1316" s="4" t="str">
        <f t="shared" si="2671"/>
        <v/>
      </c>
      <c r="CB1316" s="63" t="str">
        <f t="shared" si="2672"/>
        <v/>
      </c>
      <c r="CC1316" s="4" t="str">
        <f t="shared" si="2673"/>
        <v/>
      </c>
      <c r="CD1316" s="63" t="str">
        <f t="shared" si="2674"/>
        <v/>
      </c>
      <c r="CE1316" s="4" t="str">
        <f t="shared" si="2675"/>
        <v/>
      </c>
      <c r="CF1316" s="63" t="str">
        <f t="shared" si="2676"/>
        <v/>
      </c>
      <c r="CG1316" s="4" t="str">
        <f t="shared" si="2677"/>
        <v/>
      </c>
      <c r="CH1316" s="4" t="str">
        <f t="shared" si="2678"/>
        <v/>
      </c>
      <c r="CI1316" s="4" t="str">
        <f t="shared" si="2679"/>
        <v/>
      </c>
      <c r="CJ1316" s="63" t="str">
        <f t="shared" si="2680"/>
        <v/>
      </c>
      <c r="CK1316" s="4" t="str">
        <f t="shared" si="2681"/>
        <v/>
      </c>
      <c r="CL1316" s="4" t="str">
        <f t="shared" si="2682"/>
        <v/>
      </c>
      <c r="CM1316" s="4" t="str">
        <f t="shared" si="2683"/>
        <v/>
      </c>
      <c r="CN1316" s="4" t="str">
        <f t="shared" si="2684"/>
        <v/>
      </c>
      <c r="CO1316" s="4" t="str">
        <f t="shared" si="2685"/>
        <v/>
      </c>
      <c r="CP1316" s="4" t="str">
        <f t="shared" si="2686"/>
        <v/>
      </c>
      <c r="CQ1316" s="4" t="str">
        <f t="shared" si="2687"/>
        <v/>
      </c>
      <c r="CR1316" s="4" t="str">
        <f t="shared" si="2688"/>
        <v/>
      </c>
      <c r="CS1316" s="4" t="str">
        <f t="shared" si="2689"/>
        <v/>
      </c>
      <c r="CT1316" s="4" t="str">
        <f t="shared" si="2690"/>
        <v/>
      </c>
      <c r="CU1316" s="4" t="str">
        <f t="shared" si="2691"/>
        <v/>
      </c>
      <c r="CV1316" s="4" t="str">
        <f t="shared" si="2692"/>
        <v/>
      </c>
      <c r="CW1316" s="4" t="str">
        <f t="shared" si="2693"/>
        <v/>
      </c>
      <c r="CX1316" s="4" t="str">
        <f t="shared" si="2694"/>
        <v/>
      </c>
      <c r="CY1316" s="4" t="str">
        <f t="shared" si="2695"/>
        <v/>
      </c>
      <c r="CZ1316" s="4" t="str">
        <f t="shared" si="2696"/>
        <v/>
      </c>
      <c r="DA1316" s="4" t="str">
        <f t="shared" si="2697"/>
        <v/>
      </c>
      <c r="DB1316" s="4" t="str">
        <f t="shared" si="2698"/>
        <v/>
      </c>
      <c r="DC1316" s="4" t="str">
        <f t="shared" si="2699"/>
        <v/>
      </c>
      <c r="DD1316" s="4" t="str">
        <f t="shared" si="2700"/>
        <v/>
      </c>
      <c r="DE1316" s="4" t="str">
        <f t="shared" si="2701"/>
        <v/>
      </c>
      <c r="DF1316" s="4" t="str">
        <f t="shared" si="2702"/>
        <v/>
      </c>
      <c r="DG1316" s="4" t="str">
        <f t="shared" si="2703"/>
        <v/>
      </c>
      <c r="DH1316" s="4" t="str">
        <f t="shared" si="2704"/>
        <v/>
      </c>
      <c r="DI1316" s="4" t="str">
        <f t="shared" si="2717"/>
        <v/>
      </c>
      <c r="DJ1316" s="4" t="str">
        <f t="shared" si="2705"/>
        <v/>
      </c>
      <c r="DK1316" s="4" t="str">
        <f t="shared" si="2706"/>
        <v/>
      </c>
      <c r="DL1316" s="4" t="str">
        <f t="shared" si="2707"/>
        <v/>
      </c>
      <c r="DM1316" s="4" t="str">
        <f t="shared" si="2708"/>
        <v/>
      </c>
      <c r="DN1316" s="4" t="str">
        <f t="shared" si="2709"/>
        <v/>
      </c>
      <c r="DO1316" s="4" t="str">
        <f t="shared" si="2710"/>
        <v/>
      </c>
      <c r="DP1316" s="4" t="str">
        <f t="shared" si="2711"/>
        <v/>
      </c>
      <c r="DQ1316" s="4" t="str">
        <f t="shared" si="2712"/>
        <v/>
      </c>
      <c r="DR1316" s="4" t="str">
        <f t="shared" si="2713"/>
        <v/>
      </c>
      <c r="DS1316" s="4" t="str">
        <f t="shared" si="2714"/>
        <v/>
      </c>
      <c r="DT1316" s="4" t="str">
        <f t="shared" si="2715"/>
        <v/>
      </c>
      <c r="DU1316" s="4" t="str">
        <f t="shared" si="2716"/>
        <v/>
      </c>
    </row>
    <row r="1317" spans="18:125" x14ac:dyDescent="0.25">
      <c r="R1317" s="19" t="str">
        <f t="shared" si="2612"/>
        <v/>
      </c>
      <c r="T1317" t="str">
        <f t="shared" si="2613"/>
        <v/>
      </c>
      <c r="U1317" s="4" t="str">
        <f t="shared" si="2718"/>
        <v/>
      </c>
      <c r="V1317" s="4" t="str">
        <f t="shared" si="2614"/>
        <v/>
      </c>
      <c r="W1317" s="4" t="str">
        <f t="shared" si="2615"/>
        <v/>
      </c>
      <c r="X1317" s="4" t="str">
        <f t="shared" si="2616"/>
        <v/>
      </c>
      <c r="Y1317" s="4" t="str">
        <f t="shared" si="2617"/>
        <v/>
      </c>
      <c r="Z1317" s="4" t="str">
        <f t="shared" si="2618"/>
        <v/>
      </c>
      <c r="AA1317" s="4" t="str">
        <f t="shared" si="2619"/>
        <v/>
      </c>
      <c r="AB1317" s="4" t="str">
        <f t="shared" si="2620"/>
        <v/>
      </c>
      <c r="AC1317" s="4" t="str">
        <f t="shared" si="2621"/>
        <v/>
      </c>
      <c r="AD1317" s="4" t="str">
        <f t="shared" si="2622"/>
        <v/>
      </c>
      <c r="AE1317" s="4" t="str">
        <f t="shared" si="2623"/>
        <v/>
      </c>
      <c r="AF1317" s="4" t="str">
        <f t="shared" si="2624"/>
        <v/>
      </c>
      <c r="AG1317" s="4" t="str">
        <f t="shared" si="2625"/>
        <v/>
      </c>
      <c r="AH1317" s="4" t="str">
        <f t="shared" si="2626"/>
        <v/>
      </c>
      <c r="AI1317" s="4" t="str">
        <f t="shared" si="2627"/>
        <v/>
      </c>
      <c r="AJ1317" s="4" t="str">
        <f t="shared" si="2628"/>
        <v/>
      </c>
      <c r="AK1317" s="63" t="str">
        <f t="shared" si="2629"/>
        <v/>
      </c>
      <c r="AL1317" s="4" t="str">
        <f t="shared" si="2630"/>
        <v/>
      </c>
      <c r="AM1317" s="4" t="str">
        <f t="shared" si="2631"/>
        <v/>
      </c>
      <c r="AN1317" s="4" t="str">
        <f t="shared" si="2632"/>
        <v/>
      </c>
      <c r="AO1317" s="4" t="str">
        <f t="shared" si="2633"/>
        <v/>
      </c>
      <c r="AP1317" s="4" t="str">
        <f t="shared" si="2634"/>
        <v/>
      </c>
      <c r="AQ1317" s="4" t="str">
        <f t="shared" si="2635"/>
        <v/>
      </c>
      <c r="AR1317" s="4" t="str">
        <f t="shared" si="2636"/>
        <v/>
      </c>
      <c r="AS1317" s="4" t="str">
        <f t="shared" si="2637"/>
        <v/>
      </c>
      <c r="AT1317" s="4" t="str">
        <f t="shared" si="2638"/>
        <v/>
      </c>
      <c r="AU1317" s="4" t="str">
        <f t="shared" si="2639"/>
        <v/>
      </c>
      <c r="AV1317" s="4" t="str">
        <f t="shared" si="2640"/>
        <v/>
      </c>
      <c r="AW1317" s="4" t="str">
        <f t="shared" si="2641"/>
        <v/>
      </c>
      <c r="AX1317" s="4" t="str">
        <f t="shared" si="2642"/>
        <v/>
      </c>
      <c r="AY1317" s="4" t="str">
        <f t="shared" si="2643"/>
        <v/>
      </c>
      <c r="AZ1317" s="4" t="str">
        <f t="shared" si="2644"/>
        <v/>
      </c>
      <c r="BA1317" s="4" t="str">
        <f t="shared" si="2645"/>
        <v/>
      </c>
      <c r="BB1317" s="4" t="str">
        <f t="shared" si="2646"/>
        <v/>
      </c>
      <c r="BC1317" s="4" t="str">
        <f t="shared" si="2647"/>
        <v/>
      </c>
      <c r="BD1317" s="4" t="str">
        <f t="shared" si="2648"/>
        <v/>
      </c>
      <c r="BE1317" s="4" t="str">
        <f t="shared" si="2649"/>
        <v/>
      </c>
      <c r="BF1317" s="4" t="str">
        <f t="shared" si="2650"/>
        <v/>
      </c>
      <c r="BG1317" s="4" t="str">
        <f t="shared" si="2651"/>
        <v/>
      </c>
      <c r="BH1317" s="4" t="str">
        <f t="shared" si="2652"/>
        <v/>
      </c>
      <c r="BI1317" s="4" t="str">
        <f t="shared" si="2653"/>
        <v/>
      </c>
      <c r="BJ1317" s="4" t="str">
        <f t="shared" si="2654"/>
        <v/>
      </c>
      <c r="BK1317" s="4" t="str">
        <f t="shared" si="2655"/>
        <v/>
      </c>
      <c r="BL1317" s="4" t="str">
        <f t="shared" si="2656"/>
        <v/>
      </c>
      <c r="BM1317" s="4" t="str">
        <f t="shared" si="2657"/>
        <v/>
      </c>
      <c r="BN1317" s="4" t="str">
        <f t="shared" si="2658"/>
        <v/>
      </c>
      <c r="BO1317" s="4" t="str">
        <f t="shared" si="2659"/>
        <v/>
      </c>
      <c r="BP1317" s="4" t="str">
        <f t="shared" si="2660"/>
        <v/>
      </c>
      <c r="BQ1317" s="4" t="str">
        <f t="shared" si="2661"/>
        <v/>
      </c>
      <c r="BR1317" s="4" t="str">
        <f t="shared" si="2662"/>
        <v/>
      </c>
      <c r="BS1317" s="4" t="str">
        <f t="shared" si="2663"/>
        <v/>
      </c>
      <c r="BT1317" s="4" t="str">
        <f t="shared" si="2664"/>
        <v/>
      </c>
      <c r="BU1317" s="4" t="str">
        <f t="shared" si="2665"/>
        <v/>
      </c>
      <c r="BV1317" s="4" t="str">
        <f t="shared" si="2666"/>
        <v/>
      </c>
      <c r="BW1317" s="4" t="str">
        <f t="shared" si="2667"/>
        <v/>
      </c>
      <c r="BX1317" s="4" t="str">
        <f t="shared" si="2668"/>
        <v/>
      </c>
      <c r="BY1317" s="4" t="str">
        <f t="shared" si="2669"/>
        <v/>
      </c>
      <c r="BZ1317" s="63" t="str">
        <f t="shared" si="2670"/>
        <v/>
      </c>
      <c r="CA1317" s="4" t="str">
        <f t="shared" si="2671"/>
        <v/>
      </c>
      <c r="CB1317" s="63" t="str">
        <f t="shared" si="2672"/>
        <v/>
      </c>
      <c r="CC1317" s="4" t="str">
        <f t="shared" si="2673"/>
        <v/>
      </c>
      <c r="CD1317" s="63" t="str">
        <f t="shared" si="2674"/>
        <v/>
      </c>
      <c r="CE1317" s="4" t="str">
        <f t="shared" si="2675"/>
        <v/>
      </c>
      <c r="CF1317" s="63" t="str">
        <f t="shared" si="2676"/>
        <v/>
      </c>
      <c r="CG1317" s="4" t="str">
        <f t="shared" si="2677"/>
        <v/>
      </c>
      <c r="CH1317" s="4" t="str">
        <f t="shared" si="2678"/>
        <v/>
      </c>
      <c r="CI1317" s="4" t="str">
        <f t="shared" si="2679"/>
        <v/>
      </c>
      <c r="CJ1317" s="63" t="str">
        <f t="shared" si="2680"/>
        <v/>
      </c>
      <c r="CK1317" s="4" t="str">
        <f t="shared" si="2681"/>
        <v/>
      </c>
      <c r="CL1317" s="4" t="str">
        <f t="shared" si="2682"/>
        <v/>
      </c>
      <c r="CM1317" s="4" t="str">
        <f t="shared" si="2683"/>
        <v/>
      </c>
      <c r="CN1317" s="4" t="str">
        <f t="shared" si="2684"/>
        <v/>
      </c>
      <c r="CO1317" s="4" t="str">
        <f t="shared" si="2685"/>
        <v/>
      </c>
      <c r="CP1317" s="4" t="str">
        <f t="shared" si="2686"/>
        <v/>
      </c>
      <c r="CQ1317" s="4" t="str">
        <f t="shared" si="2687"/>
        <v/>
      </c>
      <c r="CR1317" s="4" t="str">
        <f t="shared" si="2688"/>
        <v/>
      </c>
      <c r="CS1317" s="4" t="str">
        <f t="shared" si="2689"/>
        <v/>
      </c>
      <c r="CT1317" s="4" t="str">
        <f t="shared" si="2690"/>
        <v/>
      </c>
      <c r="CU1317" s="4" t="str">
        <f t="shared" si="2691"/>
        <v/>
      </c>
      <c r="CV1317" s="4" t="str">
        <f t="shared" si="2692"/>
        <v/>
      </c>
      <c r="CW1317" s="4" t="str">
        <f t="shared" si="2693"/>
        <v/>
      </c>
      <c r="CX1317" s="4" t="str">
        <f t="shared" si="2694"/>
        <v/>
      </c>
      <c r="CY1317" s="4" t="str">
        <f t="shared" si="2695"/>
        <v/>
      </c>
      <c r="CZ1317" s="4" t="str">
        <f t="shared" si="2696"/>
        <v/>
      </c>
      <c r="DA1317" s="4" t="str">
        <f t="shared" si="2697"/>
        <v/>
      </c>
      <c r="DB1317" s="4" t="str">
        <f t="shared" si="2698"/>
        <v/>
      </c>
      <c r="DC1317" s="4" t="str">
        <f t="shared" si="2699"/>
        <v/>
      </c>
      <c r="DD1317" s="4" t="str">
        <f t="shared" si="2700"/>
        <v/>
      </c>
      <c r="DE1317" s="4" t="str">
        <f t="shared" si="2701"/>
        <v/>
      </c>
      <c r="DF1317" s="4" t="str">
        <f t="shared" si="2702"/>
        <v/>
      </c>
      <c r="DG1317" s="4" t="str">
        <f t="shared" si="2703"/>
        <v/>
      </c>
      <c r="DH1317" s="4" t="str">
        <f t="shared" si="2704"/>
        <v/>
      </c>
      <c r="DI1317" s="4" t="str">
        <f t="shared" si="2717"/>
        <v/>
      </c>
      <c r="DJ1317" s="4" t="str">
        <f t="shared" si="2705"/>
        <v/>
      </c>
      <c r="DK1317" s="4" t="str">
        <f t="shared" si="2706"/>
        <v/>
      </c>
      <c r="DL1317" s="4" t="str">
        <f t="shared" si="2707"/>
        <v/>
      </c>
      <c r="DM1317" s="4" t="str">
        <f t="shared" si="2708"/>
        <v/>
      </c>
      <c r="DN1317" s="4" t="str">
        <f t="shared" si="2709"/>
        <v/>
      </c>
      <c r="DO1317" s="4" t="str">
        <f t="shared" si="2710"/>
        <v/>
      </c>
      <c r="DP1317" s="4" t="str">
        <f t="shared" si="2711"/>
        <v/>
      </c>
      <c r="DQ1317" s="4" t="str">
        <f t="shared" si="2712"/>
        <v/>
      </c>
      <c r="DR1317" s="4" t="str">
        <f t="shared" si="2713"/>
        <v/>
      </c>
      <c r="DS1317" s="4" t="str">
        <f t="shared" si="2714"/>
        <v/>
      </c>
      <c r="DT1317" s="4" t="str">
        <f t="shared" si="2715"/>
        <v/>
      </c>
      <c r="DU1317" s="4" t="str">
        <f t="shared" si="2716"/>
        <v/>
      </c>
    </row>
    <row r="1318" spans="18:125" x14ac:dyDescent="0.25">
      <c r="R1318" s="19" t="str">
        <f t="shared" si="2612"/>
        <v/>
      </c>
      <c r="T1318" t="str">
        <f t="shared" si="2613"/>
        <v/>
      </c>
      <c r="U1318" s="4" t="str">
        <f t="shared" si="2718"/>
        <v/>
      </c>
      <c r="V1318" s="4" t="str">
        <f t="shared" si="2614"/>
        <v/>
      </c>
      <c r="W1318" s="4" t="str">
        <f t="shared" si="2615"/>
        <v/>
      </c>
      <c r="X1318" s="4" t="str">
        <f t="shared" si="2616"/>
        <v/>
      </c>
      <c r="Y1318" s="4" t="str">
        <f t="shared" si="2617"/>
        <v/>
      </c>
      <c r="Z1318" s="4" t="str">
        <f t="shared" si="2618"/>
        <v/>
      </c>
      <c r="AA1318" s="4" t="str">
        <f t="shared" si="2619"/>
        <v/>
      </c>
      <c r="AB1318" s="4" t="str">
        <f t="shared" si="2620"/>
        <v/>
      </c>
      <c r="AC1318" s="4" t="str">
        <f t="shared" si="2621"/>
        <v/>
      </c>
      <c r="AD1318" s="4" t="str">
        <f t="shared" si="2622"/>
        <v/>
      </c>
      <c r="AE1318" s="4" t="str">
        <f t="shared" si="2623"/>
        <v/>
      </c>
      <c r="AF1318" s="4" t="str">
        <f t="shared" si="2624"/>
        <v/>
      </c>
      <c r="AG1318" s="4" t="str">
        <f t="shared" si="2625"/>
        <v/>
      </c>
      <c r="AH1318" s="4" t="str">
        <f t="shared" si="2626"/>
        <v/>
      </c>
      <c r="AI1318" s="4" t="str">
        <f t="shared" si="2627"/>
        <v/>
      </c>
      <c r="AJ1318" s="4" t="str">
        <f t="shared" si="2628"/>
        <v/>
      </c>
      <c r="AK1318" s="63" t="str">
        <f t="shared" si="2629"/>
        <v/>
      </c>
      <c r="AL1318" s="4" t="str">
        <f t="shared" si="2630"/>
        <v/>
      </c>
      <c r="AM1318" s="4" t="str">
        <f t="shared" si="2631"/>
        <v/>
      </c>
      <c r="AN1318" s="4" t="str">
        <f t="shared" si="2632"/>
        <v/>
      </c>
      <c r="AO1318" s="4" t="str">
        <f t="shared" si="2633"/>
        <v/>
      </c>
      <c r="AP1318" s="4" t="str">
        <f t="shared" si="2634"/>
        <v/>
      </c>
      <c r="AQ1318" s="4" t="str">
        <f t="shared" si="2635"/>
        <v/>
      </c>
      <c r="AR1318" s="4" t="str">
        <f t="shared" si="2636"/>
        <v/>
      </c>
      <c r="AS1318" s="4" t="str">
        <f t="shared" si="2637"/>
        <v/>
      </c>
      <c r="AT1318" s="4" t="str">
        <f t="shared" si="2638"/>
        <v/>
      </c>
      <c r="AU1318" s="4" t="str">
        <f t="shared" si="2639"/>
        <v/>
      </c>
      <c r="AV1318" s="4" t="str">
        <f t="shared" si="2640"/>
        <v/>
      </c>
      <c r="AW1318" s="4" t="str">
        <f t="shared" si="2641"/>
        <v/>
      </c>
      <c r="AX1318" s="4" t="str">
        <f t="shared" si="2642"/>
        <v/>
      </c>
      <c r="AY1318" s="4" t="str">
        <f t="shared" si="2643"/>
        <v/>
      </c>
      <c r="AZ1318" s="4" t="str">
        <f t="shared" si="2644"/>
        <v/>
      </c>
      <c r="BA1318" s="4" t="str">
        <f t="shared" si="2645"/>
        <v/>
      </c>
      <c r="BB1318" s="4" t="str">
        <f t="shared" si="2646"/>
        <v/>
      </c>
      <c r="BC1318" s="4" t="str">
        <f t="shared" si="2647"/>
        <v/>
      </c>
      <c r="BD1318" s="4" t="str">
        <f t="shared" si="2648"/>
        <v/>
      </c>
      <c r="BE1318" s="4" t="str">
        <f t="shared" si="2649"/>
        <v/>
      </c>
      <c r="BF1318" s="4" t="str">
        <f t="shared" si="2650"/>
        <v/>
      </c>
      <c r="BG1318" s="4" t="str">
        <f t="shared" si="2651"/>
        <v/>
      </c>
      <c r="BH1318" s="4" t="str">
        <f t="shared" si="2652"/>
        <v/>
      </c>
      <c r="BI1318" s="4" t="str">
        <f t="shared" si="2653"/>
        <v/>
      </c>
      <c r="BJ1318" s="4" t="str">
        <f t="shared" si="2654"/>
        <v/>
      </c>
      <c r="BK1318" s="4" t="str">
        <f t="shared" si="2655"/>
        <v/>
      </c>
      <c r="BL1318" s="4" t="str">
        <f t="shared" si="2656"/>
        <v/>
      </c>
      <c r="BM1318" s="4" t="str">
        <f t="shared" si="2657"/>
        <v/>
      </c>
      <c r="BN1318" s="4" t="str">
        <f t="shared" si="2658"/>
        <v/>
      </c>
      <c r="BO1318" s="4" t="str">
        <f t="shared" si="2659"/>
        <v/>
      </c>
      <c r="BP1318" s="4" t="str">
        <f t="shared" si="2660"/>
        <v/>
      </c>
      <c r="BQ1318" s="4" t="str">
        <f t="shared" si="2661"/>
        <v/>
      </c>
      <c r="BR1318" s="4" t="str">
        <f t="shared" si="2662"/>
        <v/>
      </c>
      <c r="BS1318" s="4" t="str">
        <f t="shared" si="2663"/>
        <v/>
      </c>
      <c r="BT1318" s="4" t="str">
        <f t="shared" si="2664"/>
        <v/>
      </c>
      <c r="BU1318" s="4" t="str">
        <f t="shared" si="2665"/>
        <v/>
      </c>
      <c r="BV1318" s="4" t="str">
        <f t="shared" si="2666"/>
        <v/>
      </c>
      <c r="BW1318" s="4" t="str">
        <f t="shared" si="2667"/>
        <v/>
      </c>
      <c r="BX1318" s="4" t="str">
        <f t="shared" si="2668"/>
        <v/>
      </c>
      <c r="BY1318" s="4" t="str">
        <f t="shared" si="2669"/>
        <v/>
      </c>
      <c r="BZ1318" s="63" t="str">
        <f t="shared" si="2670"/>
        <v/>
      </c>
      <c r="CA1318" s="4" t="str">
        <f t="shared" si="2671"/>
        <v/>
      </c>
      <c r="CB1318" s="63" t="str">
        <f t="shared" si="2672"/>
        <v/>
      </c>
      <c r="CC1318" s="4" t="str">
        <f t="shared" si="2673"/>
        <v/>
      </c>
      <c r="CD1318" s="63" t="str">
        <f t="shared" si="2674"/>
        <v/>
      </c>
      <c r="CE1318" s="4" t="str">
        <f t="shared" si="2675"/>
        <v/>
      </c>
      <c r="CF1318" s="63" t="str">
        <f t="shared" si="2676"/>
        <v/>
      </c>
      <c r="CG1318" s="4" t="str">
        <f t="shared" si="2677"/>
        <v/>
      </c>
      <c r="CH1318" s="4" t="str">
        <f t="shared" si="2678"/>
        <v/>
      </c>
      <c r="CI1318" s="4" t="str">
        <f t="shared" si="2679"/>
        <v/>
      </c>
      <c r="CJ1318" s="63" t="str">
        <f t="shared" si="2680"/>
        <v/>
      </c>
      <c r="CK1318" s="4" t="str">
        <f t="shared" si="2681"/>
        <v/>
      </c>
      <c r="CL1318" s="4" t="str">
        <f t="shared" si="2682"/>
        <v/>
      </c>
      <c r="CM1318" s="4" t="str">
        <f t="shared" si="2683"/>
        <v/>
      </c>
      <c r="CN1318" s="4" t="str">
        <f t="shared" si="2684"/>
        <v/>
      </c>
      <c r="CO1318" s="4" t="str">
        <f t="shared" si="2685"/>
        <v/>
      </c>
      <c r="CP1318" s="4" t="str">
        <f t="shared" si="2686"/>
        <v/>
      </c>
      <c r="CQ1318" s="4" t="str">
        <f t="shared" si="2687"/>
        <v/>
      </c>
      <c r="CR1318" s="4" t="str">
        <f t="shared" si="2688"/>
        <v/>
      </c>
      <c r="CS1318" s="4" t="str">
        <f t="shared" si="2689"/>
        <v/>
      </c>
      <c r="CT1318" s="4" t="str">
        <f t="shared" si="2690"/>
        <v/>
      </c>
      <c r="CU1318" s="4" t="str">
        <f t="shared" si="2691"/>
        <v/>
      </c>
      <c r="CV1318" s="4" t="str">
        <f t="shared" si="2692"/>
        <v/>
      </c>
      <c r="CW1318" s="4" t="str">
        <f t="shared" si="2693"/>
        <v/>
      </c>
      <c r="CX1318" s="4" t="str">
        <f t="shared" si="2694"/>
        <v/>
      </c>
      <c r="CY1318" s="4" t="str">
        <f t="shared" si="2695"/>
        <v/>
      </c>
      <c r="CZ1318" s="4" t="str">
        <f t="shared" si="2696"/>
        <v/>
      </c>
      <c r="DA1318" s="4" t="str">
        <f t="shared" si="2697"/>
        <v/>
      </c>
      <c r="DB1318" s="4" t="str">
        <f t="shared" si="2698"/>
        <v/>
      </c>
      <c r="DC1318" s="4" t="str">
        <f t="shared" si="2699"/>
        <v/>
      </c>
      <c r="DD1318" s="4" t="str">
        <f t="shared" si="2700"/>
        <v/>
      </c>
      <c r="DE1318" s="4" t="str">
        <f t="shared" si="2701"/>
        <v/>
      </c>
      <c r="DF1318" s="4" t="str">
        <f t="shared" si="2702"/>
        <v/>
      </c>
      <c r="DG1318" s="4" t="str">
        <f t="shared" si="2703"/>
        <v/>
      </c>
      <c r="DH1318" s="4" t="str">
        <f t="shared" si="2704"/>
        <v/>
      </c>
      <c r="DI1318" s="4" t="str">
        <f t="shared" si="2717"/>
        <v/>
      </c>
      <c r="DJ1318" s="4" t="str">
        <f t="shared" si="2705"/>
        <v/>
      </c>
      <c r="DK1318" s="4" t="str">
        <f t="shared" si="2706"/>
        <v/>
      </c>
      <c r="DL1318" s="4" t="str">
        <f t="shared" si="2707"/>
        <v/>
      </c>
      <c r="DM1318" s="4" t="str">
        <f t="shared" si="2708"/>
        <v/>
      </c>
      <c r="DN1318" s="4" t="str">
        <f t="shared" si="2709"/>
        <v/>
      </c>
      <c r="DO1318" s="4" t="str">
        <f t="shared" si="2710"/>
        <v/>
      </c>
      <c r="DP1318" s="4" t="str">
        <f t="shared" si="2711"/>
        <v/>
      </c>
      <c r="DQ1318" s="4" t="str">
        <f t="shared" si="2712"/>
        <v/>
      </c>
      <c r="DR1318" s="4" t="str">
        <f t="shared" si="2713"/>
        <v/>
      </c>
      <c r="DS1318" s="4" t="str">
        <f t="shared" si="2714"/>
        <v/>
      </c>
      <c r="DT1318" s="4" t="str">
        <f t="shared" si="2715"/>
        <v/>
      </c>
      <c r="DU1318" s="4" t="str">
        <f t="shared" si="2716"/>
        <v/>
      </c>
    </row>
    <row r="1319" spans="18:125" x14ac:dyDescent="0.25">
      <c r="R1319" s="19" t="str">
        <f t="shared" si="2612"/>
        <v/>
      </c>
      <c r="T1319" t="str">
        <f t="shared" si="2613"/>
        <v/>
      </c>
      <c r="U1319" s="4" t="str">
        <f t="shared" si="2718"/>
        <v/>
      </c>
      <c r="V1319" s="4" t="str">
        <f t="shared" si="2614"/>
        <v/>
      </c>
      <c r="W1319" s="4" t="str">
        <f t="shared" si="2615"/>
        <v/>
      </c>
      <c r="X1319" s="4" t="str">
        <f t="shared" si="2616"/>
        <v/>
      </c>
      <c r="Y1319" s="4" t="str">
        <f t="shared" si="2617"/>
        <v/>
      </c>
      <c r="Z1319" s="4" t="str">
        <f t="shared" si="2618"/>
        <v/>
      </c>
      <c r="AA1319" s="4" t="str">
        <f t="shared" si="2619"/>
        <v/>
      </c>
      <c r="AB1319" s="4" t="str">
        <f t="shared" si="2620"/>
        <v/>
      </c>
      <c r="AC1319" s="4" t="str">
        <f t="shared" si="2621"/>
        <v/>
      </c>
      <c r="AD1319" s="4" t="str">
        <f t="shared" si="2622"/>
        <v/>
      </c>
      <c r="AE1319" s="4" t="str">
        <f t="shared" si="2623"/>
        <v/>
      </c>
      <c r="AF1319" s="4" t="str">
        <f t="shared" si="2624"/>
        <v/>
      </c>
      <c r="AG1319" s="4" t="str">
        <f t="shared" si="2625"/>
        <v/>
      </c>
      <c r="AH1319" s="4" t="str">
        <f t="shared" si="2626"/>
        <v/>
      </c>
      <c r="AI1319" s="4" t="str">
        <f t="shared" si="2627"/>
        <v/>
      </c>
      <c r="AJ1319" s="4" t="str">
        <f t="shared" si="2628"/>
        <v/>
      </c>
      <c r="AK1319" s="63" t="str">
        <f t="shared" si="2629"/>
        <v/>
      </c>
      <c r="AL1319" s="4" t="str">
        <f t="shared" si="2630"/>
        <v/>
      </c>
      <c r="AM1319" s="4" t="str">
        <f t="shared" si="2631"/>
        <v/>
      </c>
      <c r="AN1319" s="4" t="str">
        <f t="shared" si="2632"/>
        <v/>
      </c>
      <c r="AO1319" s="4" t="str">
        <f t="shared" si="2633"/>
        <v/>
      </c>
      <c r="AP1319" s="4" t="str">
        <f t="shared" si="2634"/>
        <v/>
      </c>
      <c r="AQ1319" s="4" t="str">
        <f t="shared" si="2635"/>
        <v/>
      </c>
      <c r="AR1319" s="4" t="str">
        <f t="shared" si="2636"/>
        <v/>
      </c>
      <c r="AS1319" s="4" t="str">
        <f t="shared" si="2637"/>
        <v/>
      </c>
      <c r="AT1319" s="4" t="str">
        <f t="shared" si="2638"/>
        <v/>
      </c>
      <c r="AU1319" s="4" t="str">
        <f t="shared" si="2639"/>
        <v/>
      </c>
      <c r="AV1319" s="4" t="str">
        <f t="shared" si="2640"/>
        <v/>
      </c>
      <c r="AW1319" s="4" t="str">
        <f t="shared" si="2641"/>
        <v/>
      </c>
      <c r="AX1319" s="4" t="str">
        <f t="shared" si="2642"/>
        <v/>
      </c>
      <c r="AY1319" s="4" t="str">
        <f t="shared" si="2643"/>
        <v/>
      </c>
      <c r="AZ1319" s="4" t="str">
        <f t="shared" si="2644"/>
        <v/>
      </c>
      <c r="BA1319" s="4" t="str">
        <f t="shared" si="2645"/>
        <v/>
      </c>
      <c r="BB1319" s="4" t="str">
        <f t="shared" si="2646"/>
        <v/>
      </c>
      <c r="BC1319" s="4" t="str">
        <f t="shared" si="2647"/>
        <v/>
      </c>
      <c r="BD1319" s="4" t="str">
        <f t="shared" si="2648"/>
        <v/>
      </c>
      <c r="BE1319" s="4" t="str">
        <f t="shared" si="2649"/>
        <v/>
      </c>
      <c r="BF1319" s="4" t="str">
        <f t="shared" si="2650"/>
        <v/>
      </c>
      <c r="BG1319" s="4" t="str">
        <f t="shared" si="2651"/>
        <v/>
      </c>
      <c r="BH1319" s="4" t="str">
        <f t="shared" si="2652"/>
        <v/>
      </c>
      <c r="BI1319" s="4" t="str">
        <f t="shared" si="2653"/>
        <v/>
      </c>
      <c r="BJ1319" s="4" t="str">
        <f t="shared" si="2654"/>
        <v/>
      </c>
      <c r="BK1319" s="4" t="str">
        <f t="shared" si="2655"/>
        <v/>
      </c>
      <c r="BL1319" s="4" t="str">
        <f t="shared" si="2656"/>
        <v/>
      </c>
      <c r="BM1319" s="4" t="str">
        <f t="shared" si="2657"/>
        <v/>
      </c>
      <c r="BN1319" s="4" t="str">
        <f t="shared" si="2658"/>
        <v/>
      </c>
      <c r="BO1319" s="4" t="str">
        <f t="shared" si="2659"/>
        <v/>
      </c>
      <c r="BP1319" s="4" t="str">
        <f t="shared" si="2660"/>
        <v/>
      </c>
      <c r="BQ1319" s="4" t="str">
        <f t="shared" si="2661"/>
        <v/>
      </c>
      <c r="BR1319" s="4" t="str">
        <f t="shared" si="2662"/>
        <v/>
      </c>
      <c r="BS1319" s="4" t="str">
        <f t="shared" si="2663"/>
        <v/>
      </c>
      <c r="BT1319" s="4" t="str">
        <f t="shared" si="2664"/>
        <v/>
      </c>
      <c r="BU1319" s="4" t="str">
        <f t="shared" si="2665"/>
        <v/>
      </c>
      <c r="BV1319" s="4" t="str">
        <f t="shared" si="2666"/>
        <v/>
      </c>
      <c r="BW1319" s="4" t="str">
        <f t="shared" si="2667"/>
        <v/>
      </c>
      <c r="BX1319" s="4" t="str">
        <f t="shared" si="2668"/>
        <v/>
      </c>
      <c r="BY1319" s="4" t="str">
        <f t="shared" si="2669"/>
        <v/>
      </c>
      <c r="BZ1319" s="63" t="str">
        <f t="shared" si="2670"/>
        <v/>
      </c>
      <c r="CA1319" s="4" t="str">
        <f t="shared" si="2671"/>
        <v/>
      </c>
      <c r="CB1319" s="63" t="str">
        <f t="shared" si="2672"/>
        <v/>
      </c>
      <c r="CC1319" s="4" t="str">
        <f t="shared" si="2673"/>
        <v/>
      </c>
      <c r="CD1319" s="63" t="str">
        <f t="shared" si="2674"/>
        <v/>
      </c>
      <c r="CE1319" s="4" t="str">
        <f t="shared" si="2675"/>
        <v/>
      </c>
      <c r="CF1319" s="63" t="str">
        <f t="shared" si="2676"/>
        <v/>
      </c>
      <c r="CG1319" s="4" t="str">
        <f t="shared" si="2677"/>
        <v/>
      </c>
      <c r="CH1319" s="4" t="str">
        <f t="shared" si="2678"/>
        <v/>
      </c>
      <c r="CI1319" s="4" t="str">
        <f t="shared" si="2679"/>
        <v/>
      </c>
      <c r="CJ1319" s="63" t="str">
        <f t="shared" si="2680"/>
        <v/>
      </c>
      <c r="CK1319" s="4" t="str">
        <f t="shared" si="2681"/>
        <v/>
      </c>
      <c r="CL1319" s="4" t="str">
        <f t="shared" si="2682"/>
        <v/>
      </c>
      <c r="CM1319" s="4" t="str">
        <f t="shared" si="2683"/>
        <v/>
      </c>
      <c r="CN1319" s="4" t="str">
        <f t="shared" si="2684"/>
        <v/>
      </c>
      <c r="CO1319" s="4" t="str">
        <f t="shared" si="2685"/>
        <v/>
      </c>
      <c r="CP1319" s="4" t="str">
        <f t="shared" si="2686"/>
        <v/>
      </c>
      <c r="CQ1319" s="4" t="str">
        <f t="shared" si="2687"/>
        <v/>
      </c>
      <c r="CR1319" s="4" t="str">
        <f t="shared" si="2688"/>
        <v/>
      </c>
      <c r="CS1319" s="4" t="str">
        <f t="shared" si="2689"/>
        <v/>
      </c>
      <c r="CT1319" s="4" t="str">
        <f t="shared" si="2690"/>
        <v/>
      </c>
      <c r="CU1319" s="4" t="str">
        <f t="shared" si="2691"/>
        <v/>
      </c>
      <c r="CV1319" s="4" t="str">
        <f t="shared" si="2692"/>
        <v/>
      </c>
      <c r="CW1319" s="4" t="str">
        <f t="shared" si="2693"/>
        <v/>
      </c>
      <c r="CX1319" s="4" t="str">
        <f t="shared" si="2694"/>
        <v/>
      </c>
      <c r="CY1319" s="4" t="str">
        <f t="shared" si="2695"/>
        <v/>
      </c>
      <c r="CZ1319" s="4" t="str">
        <f t="shared" si="2696"/>
        <v/>
      </c>
      <c r="DA1319" s="4" t="str">
        <f t="shared" si="2697"/>
        <v/>
      </c>
      <c r="DB1319" s="4" t="str">
        <f t="shared" si="2698"/>
        <v/>
      </c>
      <c r="DC1319" s="4" t="str">
        <f t="shared" si="2699"/>
        <v/>
      </c>
      <c r="DD1319" s="4" t="str">
        <f t="shared" si="2700"/>
        <v/>
      </c>
      <c r="DE1319" s="4" t="str">
        <f t="shared" si="2701"/>
        <v/>
      </c>
      <c r="DF1319" s="4" t="str">
        <f t="shared" si="2702"/>
        <v/>
      </c>
      <c r="DG1319" s="4" t="str">
        <f t="shared" si="2703"/>
        <v/>
      </c>
      <c r="DH1319" s="4" t="str">
        <f t="shared" si="2704"/>
        <v/>
      </c>
      <c r="DI1319" s="4" t="str">
        <f t="shared" si="2717"/>
        <v/>
      </c>
      <c r="DJ1319" s="4" t="str">
        <f t="shared" si="2705"/>
        <v/>
      </c>
      <c r="DK1319" s="4" t="str">
        <f t="shared" si="2706"/>
        <v/>
      </c>
      <c r="DL1319" s="4" t="str">
        <f t="shared" si="2707"/>
        <v/>
      </c>
      <c r="DM1319" s="4" t="str">
        <f t="shared" si="2708"/>
        <v/>
      </c>
      <c r="DN1319" s="4" t="str">
        <f t="shared" si="2709"/>
        <v/>
      </c>
      <c r="DO1319" s="4" t="str">
        <f t="shared" si="2710"/>
        <v/>
      </c>
      <c r="DP1319" s="4" t="str">
        <f t="shared" si="2711"/>
        <v/>
      </c>
      <c r="DQ1319" s="4" t="str">
        <f t="shared" si="2712"/>
        <v/>
      </c>
      <c r="DR1319" s="4" t="str">
        <f t="shared" si="2713"/>
        <v/>
      </c>
      <c r="DS1319" s="4" t="str">
        <f t="shared" si="2714"/>
        <v/>
      </c>
      <c r="DT1319" s="4" t="str">
        <f t="shared" si="2715"/>
        <v/>
      </c>
      <c r="DU1319" s="4" t="str">
        <f t="shared" si="2716"/>
        <v/>
      </c>
    </row>
    <row r="1320" spans="18:125" x14ac:dyDescent="0.25">
      <c r="R1320" s="19" t="str">
        <f t="shared" si="2612"/>
        <v/>
      </c>
      <c r="T1320" t="str">
        <f t="shared" si="2613"/>
        <v/>
      </c>
      <c r="U1320" s="4" t="str">
        <f t="shared" si="2718"/>
        <v/>
      </c>
      <c r="V1320" s="4" t="str">
        <f t="shared" si="2614"/>
        <v/>
      </c>
      <c r="W1320" s="4" t="str">
        <f t="shared" si="2615"/>
        <v/>
      </c>
      <c r="X1320" s="4" t="str">
        <f t="shared" si="2616"/>
        <v/>
      </c>
      <c r="Y1320" s="4" t="str">
        <f t="shared" si="2617"/>
        <v/>
      </c>
      <c r="Z1320" s="4" t="str">
        <f t="shared" si="2618"/>
        <v/>
      </c>
      <c r="AA1320" s="4" t="str">
        <f t="shared" si="2619"/>
        <v/>
      </c>
      <c r="AB1320" s="4" t="str">
        <f t="shared" si="2620"/>
        <v/>
      </c>
      <c r="AC1320" s="4" t="str">
        <f t="shared" si="2621"/>
        <v/>
      </c>
      <c r="AD1320" s="4" t="str">
        <f t="shared" si="2622"/>
        <v/>
      </c>
      <c r="AE1320" s="4" t="str">
        <f t="shared" si="2623"/>
        <v/>
      </c>
      <c r="AF1320" s="4" t="str">
        <f t="shared" si="2624"/>
        <v/>
      </c>
      <c r="AG1320" s="4" t="str">
        <f t="shared" si="2625"/>
        <v/>
      </c>
      <c r="AH1320" s="4" t="str">
        <f t="shared" si="2626"/>
        <v/>
      </c>
      <c r="AI1320" s="4" t="str">
        <f t="shared" si="2627"/>
        <v/>
      </c>
      <c r="AJ1320" s="4" t="str">
        <f t="shared" si="2628"/>
        <v/>
      </c>
      <c r="AK1320" s="63" t="str">
        <f t="shared" si="2629"/>
        <v/>
      </c>
      <c r="AL1320" s="4" t="str">
        <f t="shared" si="2630"/>
        <v/>
      </c>
      <c r="AM1320" s="4" t="str">
        <f t="shared" si="2631"/>
        <v/>
      </c>
      <c r="AN1320" s="4" t="str">
        <f t="shared" si="2632"/>
        <v/>
      </c>
      <c r="AO1320" s="4" t="str">
        <f t="shared" si="2633"/>
        <v/>
      </c>
      <c r="AP1320" s="4" t="str">
        <f t="shared" si="2634"/>
        <v/>
      </c>
      <c r="AQ1320" s="4" t="str">
        <f t="shared" si="2635"/>
        <v/>
      </c>
      <c r="AR1320" s="4" t="str">
        <f t="shared" si="2636"/>
        <v/>
      </c>
      <c r="AS1320" s="4" t="str">
        <f t="shared" si="2637"/>
        <v/>
      </c>
      <c r="AT1320" s="4" t="str">
        <f t="shared" si="2638"/>
        <v/>
      </c>
      <c r="AU1320" s="4" t="str">
        <f t="shared" si="2639"/>
        <v/>
      </c>
      <c r="AV1320" s="4" t="str">
        <f t="shared" si="2640"/>
        <v/>
      </c>
      <c r="AW1320" s="4" t="str">
        <f t="shared" si="2641"/>
        <v/>
      </c>
      <c r="AX1320" s="4" t="str">
        <f t="shared" si="2642"/>
        <v/>
      </c>
      <c r="AY1320" s="4" t="str">
        <f t="shared" si="2643"/>
        <v/>
      </c>
      <c r="AZ1320" s="4" t="str">
        <f t="shared" si="2644"/>
        <v/>
      </c>
      <c r="BA1320" s="4" t="str">
        <f t="shared" si="2645"/>
        <v/>
      </c>
      <c r="BB1320" s="4" t="str">
        <f t="shared" si="2646"/>
        <v/>
      </c>
      <c r="BC1320" s="4" t="str">
        <f t="shared" si="2647"/>
        <v/>
      </c>
      <c r="BD1320" s="4" t="str">
        <f t="shared" si="2648"/>
        <v/>
      </c>
      <c r="BE1320" s="4" t="str">
        <f t="shared" si="2649"/>
        <v/>
      </c>
      <c r="BF1320" s="4" t="str">
        <f t="shared" si="2650"/>
        <v/>
      </c>
      <c r="BG1320" s="4" t="str">
        <f t="shared" si="2651"/>
        <v/>
      </c>
      <c r="BH1320" s="4" t="str">
        <f t="shared" si="2652"/>
        <v/>
      </c>
      <c r="BI1320" s="4" t="str">
        <f t="shared" si="2653"/>
        <v/>
      </c>
      <c r="BJ1320" s="4" t="str">
        <f t="shared" si="2654"/>
        <v/>
      </c>
      <c r="BK1320" s="4" t="str">
        <f t="shared" si="2655"/>
        <v/>
      </c>
      <c r="BL1320" s="4" t="str">
        <f t="shared" si="2656"/>
        <v/>
      </c>
      <c r="BM1320" s="4" t="str">
        <f t="shared" si="2657"/>
        <v/>
      </c>
      <c r="BN1320" s="4" t="str">
        <f t="shared" si="2658"/>
        <v/>
      </c>
      <c r="BO1320" s="4" t="str">
        <f t="shared" si="2659"/>
        <v/>
      </c>
      <c r="BP1320" s="4" t="str">
        <f t="shared" si="2660"/>
        <v/>
      </c>
      <c r="BQ1320" s="4" t="str">
        <f t="shared" si="2661"/>
        <v/>
      </c>
      <c r="BR1320" s="4" t="str">
        <f t="shared" si="2662"/>
        <v/>
      </c>
      <c r="BS1320" s="4" t="str">
        <f t="shared" si="2663"/>
        <v/>
      </c>
      <c r="BT1320" s="4" t="str">
        <f t="shared" si="2664"/>
        <v/>
      </c>
      <c r="BU1320" s="4" t="str">
        <f t="shared" si="2665"/>
        <v/>
      </c>
      <c r="BV1320" s="4" t="str">
        <f t="shared" si="2666"/>
        <v/>
      </c>
      <c r="BW1320" s="4" t="str">
        <f t="shared" si="2667"/>
        <v/>
      </c>
      <c r="BX1320" s="4" t="str">
        <f t="shared" si="2668"/>
        <v/>
      </c>
      <c r="BY1320" s="4" t="str">
        <f t="shared" si="2669"/>
        <v/>
      </c>
      <c r="BZ1320" s="63" t="str">
        <f t="shared" si="2670"/>
        <v/>
      </c>
      <c r="CA1320" s="4" t="str">
        <f t="shared" si="2671"/>
        <v/>
      </c>
      <c r="CB1320" s="63" t="str">
        <f t="shared" si="2672"/>
        <v/>
      </c>
      <c r="CC1320" s="4" t="str">
        <f t="shared" si="2673"/>
        <v/>
      </c>
      <c r="CD1320" s="63" t="str">
        <f t="shared" si="2674"/>
        <v/>
      </c>
      <c r="CE1320" s="4" t="str">
        <f t="shared" si="2675"/>
        <v/>
      </c>
      <c r="CF1320" s="63" t="str">
        <f t="shared" si="2676"/>
        <v/>
      </c>
      <c r="CG1320" s="4" t="str">
        <f t="shared" si="2677"/>
        <v/>
      </c>
      <c r="CH1320" s="4" t="str">
        <f t="shared" si="2678"/>
        <v/>
      </c>
      <c r="CI1320" s="4" t="str">
        <f t="shared" si="2679"/>
        <v/>
      </c>
      <c r="CJ1320" s="63" t="str">
        <f t="shared" si="2680"/>
        <v/>
      </c>
      <c r="CK1320" s="4" t="str">
        <f t="shared" si="2681"/>
        <v/>
      </c>
      <c r="CL1320" s="4" t="str">
        <f t="shared" si="2682"/>
        <v/>
      </c>
      <c r="CM1320" s="4" t="str">
        <f t="shared" si="2683"/>
        <v/>
      </c>
      <c r="CN1320" s="4" t="str">
        <f t="shared" si="2684"/>
        <v/>
      </c>
      <c r="CO1320" s="4" t="str">
        <f t="shared" si="2685"/>
        <v/>
      </c>
      <c r="CP1320" s="4" t="str">
        <f t="shared" si="2686"/>
        <v/>
      </c>
      <c r="CQ1320" s="4" t="str">
        <f t="shared" si="2687"/>
        <v/>
      </c>
      <c r="CR1320" s="4" t="str">
        <f t="shared" si="2688"/>
        <v/>
      </c>
      <c r="CS1320" s="4" t="str">
        <f t="shared" si="2689"/>
        <v/>
      </c>
      <c r="CT1320" s="4" t="str">
        <f t="shared" si="2690"/>
        <v/>
      </c>
      <c r="CU1320" s="4" t="str">
        <f t="shared" si="2691"/>
        <v/>
      </c>
      <c r="CV1320" s="4" t="str">
        <f t="shared" si="2692"/>
        <v/>
      </c>
      <c r="CW1320" s="4" t="str">
        <f t="shared" si="2693"/>
        <v/>
      </c>
      <c r="CX1320" s="4" t="str">
        <f t="shared" si="2694"/>
        <v/>
      </c>
      <c r="CY1320" s="4" t="str">
        <f t="shared" si="2695"/>
        <v/>
      </c>
      <c r="CZ1320" s="4" t="str">
        <f t="shared" si="2696"/>
        <v/>
      </c>
      <c r="DA1320" s="4" t="str">
        <f t="shared" si="2697"/>
        <v/>
      </c>
      <c r="DB1320" s="4" t="str">
        <f t="shared" si="2698"/>
        <v/>
      </c>
      <c r="DC1320" s="4" t="str">
        <f t="shared" si="2699"/>
        <v/>
      </c>
      <c r="DD1320" s="4" t="str">
        <f t="shared" si="2700"/>
        <v/>
      </c>
      <c r="DE1320" s="4" t="str">
        <f t="shared" si="2701"/>
        <v/>
      </c>
      <c r="DF1320" s="4" t="str">
        <f t="shared" si="2702"/>
        <v/>
      </c>
      <c r="DG1320" s="4" t="str">
        <f t="shared" si="2703"/>
        <v/>
      </c>
      <c r="DH1320" s="4" t="str">
        <f t="shared" si="2704"/>
        <v/>
      </c>
      <c r="DI1320" s="4" t="str">
        <f t="shared" si="2717"/>
        <v/>
      </c>
      <c r="DJ1320" s="4" t="str">
        <f t="shared" si="2705"/>
        <v/>
      </c>
      <c r="DK1320" s="4" t="str">
        <f t="shared" si="2706"/>
        <v/>
      </c>
      <c r="DL1320" s="4" t="str">
        <f t="shared" si="2707"/>
        <v/>
      </c>
      <c r="DM1320" s="4" t="str">
        <f t="shared" si="2708"/>
        <v/>
      </c>
      <c r="DN1320" s="4" t="str">
        <f t="shared" si="2709"/>
        <v/>
      </c>
      <c r="DO1320" s="4" t="str">
        <f t="shared" si="2710"/>
        <v/>
      </c>
      <c r="DP1320" s="4" t="str">
        <f t="shared" si="2711"/>
        <v/>
      </c>
      <c r="DQ1320" s="4" t="str">
        <f t="shared" si="2712"/>
        <v/>
      </c>
      <c r="DR1320" s="4" t="str">
        <f t="shared" si="2713"/>
        <v/>
      </c>
      <c r="DS1320" s="4" t="str">
        <f t="shared" si="2714"/>
        <v/>
      </c>
      <c r="DT1320" s="4" t="str">
        <f t="shared" si="2715"/>
        <v/>
      </c>
      <c r="DU1320" s="4" t="str">
        <f t="shared" si="2716"/>
        <v/>
      </c>
    </row>
    <row r="1321" spans="18:125" x14ac:dyDescent="0.25">
      <c r="R1321" s="19" t="str">
        <f t="shared" si="2612"/>
        <v/>
      </c>
      <c r="T1321" t="str">
        <f t="shared" si="2613"/>
        <v/>
      </c>
      <c r="U1321" s="4" t="str">
        <f t="shared" si="2718"/>
        <v/>
      </c>
      <c r="V1321" s="4" t="str">
        <f t="shared" si="2614"/>
        <v/>
      </c>
      <c r="W1321" s="4" t="str">
        <f t="shared" si="2615"/>
        <v/>
      </c>
      <c r="X1321" s="4" t="str">
        <f t="shared" si="2616"/>
        <v/>
      </c>
      <c r="Y1321" s="4" t="str">
        <f t="shared" si="2617"/>
        <v/>
      </c>
      <c r="Z1321" s="4" t="str">
        <f t="shared" si="2618"/>
        <v/>
      </c>
      <c r="AA1321" s="4" t="str">
        <f t="shared" si="2619"/>
        <v/>
      </c>
      <c r="AB1321" s="4" t="str">
        <f t="shared" si="2620"/>
        <v/>
      </c>
      <c r="AC1321" s="4" t="str">
        <f t="shared" si="2621"/>
        <v/>
      </c>
      <c r="AD1321" s="4" t="str">
        <f t="shared" si="2622"/>
        <v/>
      </c>
      <c r="AE1321" s="4" t="str">
        <f t="shared" si="2623"/>
        <v/>
      </c>
      <c r="AF1321" s="4" t="str">
        <f t="shared" si="2624"/>
        <v/>
      </c>
      <c r="AG1321" s="4" t="str">
        <f t="shared" si="2625"/>
        <v/>
      </c>
      <c r="AH1321" s="4" t="str">
        <f t="shared" si="2626"/>
        <v/>
      </c>
      <c r="AI1321" s="4" t="str">
        <f t="shared" si="2627"/>
        <v/>
      </c>
      <c r="AJ1321" s="4" t="str">
        <f t="shared" si="2628"/>
        <v/>
      </c>
      <c r="AK1321" s="63" t="str">
        <f t="shared" si="2629"/>
        <v/>
      </c>
      <c r="AL1321" s="4" t="str">
        <f t="shared" si="2630"/>
        <v/>
      </c>
      <c r="AM1321" s="4" t="str">
        <f t="shared" si="2631"/>
        <v/>
      </c>
      <c r="AN1321" s="4" t="str">
        <f t="shared" si="2632"/>
        <v/>
      </c>
      <c r="AO1321" s="4" t="str">
        <f t="shared" si="2633"/>
        <v/>
      </c>
      <c r="AP1321" s="4" t="str">
        <f t="shared" si="2634"/>
        <v/>
      </c>
      <c r="AQ1321" s="4" t="str">
        <f t="shared" si="2635"/>
        <v/>
      </c>
      <c r="AR1321" s="4" t="str">
        <f t="shared" si="2636"/>
        <v/>
      </c>
      <c r="AS1321" s="4" t="str">
        <f t="shared" si="2637"/>
        <v/>
      </c>
      <c r="AT1321" s="4" t="str">
        <f t="shared" si="2638"/>
        <v/>
      </c>
      <c r="AU1321" s="4" t="str">
        <f t="shared" si="2639"/>
        <v/>
      </c>
      <c r="AV1321" s="4" t="str">
        <f t="shared" si="2640"/>
        <v/>
      </c>
      <c r="AW1321" s="4" t="str">
        <f t="shared" si="2641"/>
        <v/>
      </c>
      <c r="AX1321" s="4" t="str">
        <f t="shared" si="2642"/>
        <v/>
      </c>
      <c r="AY1321" s="4" t="str">
        <f t="shared" si="2643"/>
        <v/>
      </c>
      <c r="AZ1321" s="4" t="str">
        <f t="shared" si="2644"/>
        <v/>
      </c>
      <c r="BA1321" s="4" t="str">
        <f t="shared" si="2645"/>
        <v/>
      </c>
      <c r="BB1321" s="4" t="str">
        <f t="shared" si="2646"/>
        <v/>
      </c>
      <c r="BC1321" s="4" t="str">
        <f t="shared" si="2647"/>
        <v/>
      </c>
      <c r="BD1321" s="4" t="str">
        <f t="shared" si="2648"/>
        <v/>
      </c>
      <c r="BE1321" s="4" t="str">
        <f t="shared" si="2649"/>
        <v/>
      </c>
      <c r="BF1321" s="4" t="str">
        <f t="shared" si="2650"/>
        <v/>
      </c>
      <c r="BG1321" s="4" t="str">
        <f t="shared" si="2651"/>
        <v/>
      </c>
      <c r="BH1321" s="4" t="str">
        <f t="shared" si="2652"/>
        <v/>
      </c>
      <c r="BI1321" s="4" t="str">
        <f t="shared" si="2653"/>
        <v/>
      </c>
      <c r="BJ1321" s="4" t="str">
        <f t="shared" si="2654"/>
        <v/>
      </c>
      <c r="BK1321" s="4" t="str">
        <f t="shared" si="2655"/>
        <v/>
      </c>
      <c r="BL1321" s="4" t="str">
        <f t="shared" si="2656"/>
        <v/>
      </c>
      <c r="BM1321" s="4" t="str">
        <f t="shared" si="2657"/>
        <v/>
      </c>
      <c r="BN1321" s="4" t="str">
        <f t="shared" si="2658"/>
        <v/>
      </c>
      <c r="BO1321" s="4" t="str">
        <f t="shared" si="2659"/>
        <v/>
      </c>
      <c r="BP1321" s="4" t="str">
        <f t="shared" si="2660"/>
        <v/>
      </c>
      <c r="BQ1321" s="4" t="str">
        <f t="shared" si="2661"/>
        <v/>
      </c>
      <c r="BR1321" s="4" t="str">
        <f t="shared" si="2662"/>
        <v/>
      </c>
      <c r="BS1321" s="4" t="str">
        <f t="shared" si="2663"/>
        <v/>
      </c>
      <c r="BT1321" s="4" t="str">
        <f t="shared" si="2664"/>
        <v/>
      </c>
      <c r="BU1321" s="4" t="str">
        <f t="shared" si="2665"/>
        <v/>
      </c>
      <c r="BV1321" s="4" t="str">
        <f t="shared" si="2666"/>
        <v/>
      </c>
      <c r="BW1321" s="4" t="str">
        <f t="shared" si="2667"/>
        <v/>
      </c>
      <c r="BX1321" s="4" t="str">
        <f t="shared" si="2668"/>
        <v/>
      </c>
      <c r="BY1321" s="4" t="str">
        <f t="shared" si="2669"/>
        <v/>
      </c>
      <c r="BZ1321" s="63" t="str">
        <f t="shared" si="2670"/>
        <v/>
      </c>
      <c r="CA1321" s="4" t="str">
        <f t="shared" si="2671"/>
        <v/>
      </c>
      <c r="CB1321" s="63" t="str">
        <f t="shared" si="2672"/>
        <v/>
      </c>
      <c r="CC1321" s="4" t="str">
        <f t="shared" si="2673"/>
        <v/>
      </c>
      <c r="CD1321" s="63" t="str">
        <f t="shared" si="2674"/>
        <v/>
      </c>
      <c r="CE1321" s="4" t="str">
        <f t="shared" si="2675"/>
        <v/>
      </c>
      <c r="CF1321" s="63" t="str">
        <f t="shared" si="2676"/>
        <v/>
      </c>
      <c r="CG1321" s="4" t="str">
        <f t="shared" si="2677"/>
        <v/>
      </c>
      <c r="CH1321" s="4" t="str">
        <f t="shared" si="2678"/>
        <v/>
      </c>
      <c r="CI1321" s="4" t="str">
        <f t="shared" si="2679"/>
        <v/>
      </c>
      <c r="CJ1321" s="63" t="str">
        <f t="shared" si="2680"/>
        <v/>
      </c>
      <c r="CK1321" s="4" t="str">
        <f t="shared" si="2681"/>
        <v/>
      </c>
      <c r="CL1321" s="4" t="str">
        <f t="shared" si="2682"/>
        <v/>
      </c>
      <c r="CM1321" s="4" t="str">
        <f t="shared" si="2683"/>
        <v/>
      </c>
      <c r="CN1321" s="4" t="str">
        <f t="shared" si="2684"/>
        <v/>
      </c>
      <c r="CO1321" s="4" t="str">
        <f t="shared" si="2685"/>
        <v/>
      </c>
      <c r="CP1321" s="4" t="str">
        <f t="shared" si="2686"/>
        <v/>
      </c>
      <c r="CQ1321" s="4" t="str">
        <f t="shared" si="2687"/>
        <v/>
      </c>
      <c r="CR1321" s="4" t="str">
        <f t="shared" si="2688"/>
        <v/>
      </c>
      <c r="CS1321" s="4" t="str">
        <f t="shared" si="2689"/>
        <v/>
      </c>
      <c r="CT1321" s="4" t="str">
        <f t="shared" si="2690"/>
        <v/>
      </c>
      <c r="CU1321" s="4" t="str">
        <f t="shared" si="2691"/>
        <v/>
      </c>
      <c r="CV1321" s="4" t="str">
        <f t="shared" si="2692"/>
        <v/>
      </c>
      <c r="CW1321" s="4" t="str">
        <f t="shared" si="2693"/>
        <v/>
      </c>
      <c r="CX1321" s="4" t="str">
        <f t="shared" si="2694"/>
        <v/>
      </c>
      <c r="CY1321" s="4" t="str">
        <f t="shared" si="2695"/>
        <v/>
      </c>
      <c r="CZ1321" s="4" t="str">
        <f t="shared" si="2696"/>
        <v/>
      </c>
      <c r="DA1321" s="4" t="str">
        <f t="shared" si="2697"/>
        <v/>
      </c>
      <c r="DB1321" s="4" t="str">
        <f t="shared" si="2698"/>
        <v/>
      </c>
      <c r="DC1321" s="4" t="str">
        <f t="shared" si="2699"/>
        <v/>
      </c>
      <c r="DD1321" s="4" t="str">
        <f t="shared" si="2700"/>
        <v/>
      </c>
      <c r="DE1321" s="4" t="str">
        <f t="shared" si="2701"/>
        <v/>
      </c>
      <c r="DF1321" s="4" t="str">
        <f t="shared" si="2702"/>
        <v/>
      </c>
      <c r="DG1321" s="4" t="str">
        <f t="shared" si="2703"/>
        <v/>
      </c>
      <c r="DH1321" s="4" t="str">
        <f t="shared" si="2704"/>
        <v/>
      </c>
      <c r="DI1321" s="4" t="str">
        <f t="shared" si="2717"/>
        <v/>
      </c>
      <c r="DJ1321" s="4" t="str">
        <f t="shared" si="2705"/>
        <v/>
      </c>
      <c r="DK1321" s="4" t="str">
        <f t="shared" si="2706"/>
        <v/>
      </c>
      <c r="DL1321" s="4" t="str">
        <f t="shared" si="2707"/>
        <v/>
      </c>
      <c r="DM1321" s="4" t="str">
        <f t="shared" si="2708"/>
        <v/>
      </c>
      <c r="DN1321" s="4" t="str">
        <f t="shared" si="2709"/>
        <v/>
      </c>
      <c r="DO1321" s="4" t="str">
        <f t="shared" si="2710"/>
        <v/>
      </c>
      <c r="DP1321" s="4" t="str">
        <f t="shared" si="2711"/>
        <v/>
      </c>
      <c r="DQ1321" s="4" t="str">
        <f t="shared" si="2712"/>
        <v/>
      </c>
      <c r="DR1321" s="4" t="str">
        <f t="shared" si="2713"/>
        <v/>
      </c>
      <c r="DS1321" s="4" t="str">
        <f t="shared" si="2714"/>
        <v/>
      </c>
      <c r="DT1321" s="4" t="str">
        <f t="shared" si="2715"/>
        <v/>
      </c>
      <c r="DU1321" s="4" t="str">
        <f t="shared" si="2716"/>
        <v/>
      </c>
    </row>
    <row r="1322" spans="18:125" x14ac:dyDescent="0.25">
      <c r="R1322" s="19" t="str">
        <f t="shared" si="2612"/>
        <v/>
      </c>
      <c r="T1322" t="str">
        <f t="shared" si="2613"/>
        <v/>
      </c>
      <c r="U1322" s="4" t="str">
        <f t="shared" si="2718"/>
        <v/>
      </c>
      <c r="V1322" s="4" t="str">
        <f t="shared" si="2614"/>
        <v/>
      </c>
      <c r="W1322" s="4" t="str">
        <f t="shared" si="2615"/>
        <v/>
      </c>
      <c r="X1322" s="4" t="str">
        <f t="shared" si="2616"/>
        <v/>
      </c>
      <c r="Y1322" s="4" t="str">
        <f t="shared" si="2617"/>
        <v/>
      </c>
      <c r="Z1322" s="4" t="str">
        <f t="shared" si="2618"/>
        <v/>
      </c>
      <c r="AA1322" s="4" t="str">
        <f t="shared" si="2619"/>
        <v/>
      </c>
      <c r="AB1322" s="4" t="str">
        <f t="shared" si="2620"/>
        <v/>
      </c>
      <c r="AC1322" s="4" t="str">
        <f t="shared" si="2621"/>
        <v/>
      </c>
      <c r="AD1322" s="4" t="str">
        <f t="shared" si="2622"/>
        <v/>
      </c>
      <c r="AE1322" s="4" t="str">
        <f t="shared" si="2623"/>
        <v/>
      </c>
      <c r="AF1322" s="4" t="str">
        <f t="shared" si="2624"/>
        <v/>
      </c>
      <c r="AG1322" s="4" t="str">
        <f t="shared" si="2625"/>
        <v/>
      </c>
      <c r="AH1322" s="4" t="str">
        <f t="shared" si="2626"/>
        <v/>
      </c>
      <c r="AI1322" s="4" t="str">
        <f t="shared" si="2627"/>
        <v/>
      </c>
      <c r="AJ1322" s="4" t="str">
        <f t="shared" si="2628"/>
        <v/>
      </c>
      <c r="AK1322" s="63" t="str">
        <f t="shared" si="2629"/>
        <v/>
      </c>
      <c r="AL1322" s="4" t="str">
        <f t="shared" si="2630"/>
        <v/>
      </c>
      <c r="AM1322" s="4" t="str">
        <f t="shared" si="2631"/>
        <v/>
      </c>
      <c r="AN1322" s="4" t="str">
        <f t="shared" si="2632"/>
        <v/>
      </c>
      <c r="AO1322" s="4" t="str">
        <f t="shared" si="2633"/>
        <v/>
      </c>
      <c r="AP1322" s="4" t="str">
        <f t="shared" si="2634"/>
        <v/>
      </c>
      <c r="AQ1322" s="4" t="str">
        <f t="shared" si="2635"/>
        <v/>
      </c>
      <c r="AR1322" s="4" t="str">
        <f t="shared" si="2636"/>
        <v/>
      </c>
      <c r="AS1322" s="4" t="str">
        <f t="shared" si="2637"/>
        <v/>
      </c>
      <c r="AT1322" s="4" t="str">
        <f t="shared" si="2638"/>
        <v/>
      </c>
      <c r="AU1322" s="4" t="str">
        <f t="shared" si="2639"/>
        <v/>
      </c>
      <c r="AV1322" s="4" t="str">
        <f t="shared" si="2640"/>
        <v/>
      </c>
      <c r="AW1322" s="4" t="str">
        <f t="shared" si="2641"/>
        <v/>
      </c>
      <c r="AX1322" s="4" t="str">
        <f t="shared" si="2642"/>
        <v/>
      </c>
      <c r="AY1322" s="4" t="str">
        <f t="shared" si="2643"/>
        <v/>
      </c>
      <c r="AZ1322" s="4" t="str">
        <f t="shared" si="2644"/>
        <v/>
      </c>
      <c r="BA1322" s="4" t="str">
        <f t="shared" si="2645"/>
        <v/>
      </c>
      <c r="BB1322" s="4" t="str">
        <f t="shared" si="2646"/>
        <v/>
      </c>
      <c r="BC1322" s="4" t="str">
        <f t="shared" si="2647"/>
        <v/>
      </c>
      <c r="BD1322" s="4" t="str">
        <f t="shared" si="2648"/>
        <v/>
      </c>
      <c r="BE1322" s="4" t="str">
        <f t="shared" si="2649"/>
        <v/>
      </c>
      <c r="BF1322" s="4" t="str">
        <f t="shared" si="2650"/>
        <v/>
      </c>
      <c r="BG1322" s="4" t="str">
        <f t="shared" si="2651"/>
        <v/>
      </c>
      <c r="BH1322" s="4" t="str">
        <f t="shared" si="2652"/>
        <v/>
      </c>
      <c r="BI1322" s="4" t="str">
        <f t="shared" si="2653"/>
        <v/>
      </c>
      <c r="BJ1322" s="4" t="str">
        <f t="shared" si="2654"/>
        <v/>
      </c>
      <c r="BK1322" s="4" t="str">
        <f t="shared" si="2655"/>
        <v/>
      </c>
      <c r="BL1322" s="4" t="str">
        <f t="shared" si="2656"/>
        <v/>
      </c>
      <c r="BM1322" s="4" t="str">
        <f t="shared" si="2657"/>
        <v/>
      </c>
      <c r="BN1322" s="4" t="str">
        <f t="shared" si="2658"/>
        <v/>
      </c>
      <c r="BO1322" s="4" t="str">
        <f t="shared" si="2659"/>
        <v/>
      </c>
      <c r="BP1322" s="4" t="str">
        <f t="shared" si="2660"/>
        <v/>
      </c>
      <c r="BQ1322" s="4" t="str">
        <f t="shared" si="2661"/>
        <v/>
      </c>
      <c r="BR1322" s="4" t="str">
        <f t="shared" si="2662"/>
        <v/>
      </c>
      <c r="BS1322" s="4" t="str">
        <f t="shared" si="2663"/>
        <v/>
      </c>
      <c r="BT1322" s="4" t="str">
        <f t="shared" si="2664"/>
        <v/>
      </c>
      <c r="BU1322" s="4" t="str">
        <f t="shared" si="2665"/>
        <v/>
      </c>
      <c r="BV1322" s="4" t="str">
        <f t="shared" si="2666"/>
        <v/>
      </c>
      <c r="BW1322" s="4" t="str">
        <f t="shared" si="2667"/>
        <v/>
      </c>
      <c r="BX1322" s="4" t="str">
        <f t="shared" si="2668"/>
        <v/>
      </c>
      <c r="BY1322" s="4" t="str">
        <f t="shared" si="2669"/>
        <v/>
      </c>
      <c r="BZ1322" s="63" t="str">
        <f t="shared" si="2670"/>
        <v/>
      </c>
      <c r="CA1322" s="4" t="str">
        <f t="shared" si="2671"/>
        <v/>
      </c>
      <c r="CB1322" s="63" t="str">
        <f t="shared" si="2672"/>
        <v/>
      </c>
      <c r="CC1322" s="4" t="str">
        <f t="shared" si="2673"/>
        <v/>
      </c>
      <c r="CD1322" s="63" t="str">
        <f t="shared" si="2674"/>
        <v/>
      </c>
      <c r="CE1322" s="4" t="str">
        <f t="shared" si="2675"/>
        <v/>
      </c>
      <c r="CF1322" s="63" t="str">
        <f t="shared" si="2676"/>
        <v/>
      </c>
      <c r="CG1322" s="4" t="str">
        <f t="shared" si="2677"/>
        <v/>
      </c>
      <c r="CH1322" s="4" t="str">
        <f t="shared" si="2678"/>
        <v/>
      </c>
      <c r="CI1322" s="4" t="str">
        <f t="shared" si="2679"/>
        <v/>
      </c>
      <c r="CJ1322" s="63" t="str">
        <f t="shared" si="2680"/>
        <v/>
      </c>
      <c r="CK1322" s="4" t="str">
        <f t="shared" si="2681"/>
        <v/>
      </c>
      <c r="CL1322" s="4" t="str">
        <f t="shared" si="2682"/>
        <v/>
      </c>
      <c r="CM1322" s="4" t="str">
        <f t="shared" si="2683"/>
        <v/>
      </c>
      <c r="CN1322" s="4" t="str">
        <f t="shared" si="2684"/>
        <v/>
      </c>
      <c r="CO1322" s="4" t="str">
        <f t="shared" si="2685"/>
        <v/>
      </c>
      <c r="CP1322" s="4" t="str">
        <f t="shared" si="2686"/>
        <v/>
      </c>
      <c r="CQ1322" s="4" t="str">
        <f t="shared" si="2687"/>
        <v/>
      </c>
      <c r="CR1322" s="4" t="str">
        <f t="shared" si="2688"/>
        <v/>
      </c>
      <c r="CS1322" s="4" t="str">
        <f t="shared" si="2689"/>
        <v/>
      </c>
      <c r="CT1322" s="4" t="str">
        <f t="shared" si="2690"/>
        <v/>
      </c>
      <c r="CU1322" s="4" t="str">
        <f t="shared" si="2691"/>
        <v/>
      </c>
      <c r="CV1322" s="4" t="str">
        <f t="shared" si="2692"/>
        <v/>
      </c>
      <c r="CW1322" s="4" t="str">
        <f t="shared" si="2693"/>
        <v/>
      </c>
      <c r="CX1322" s="4" t="str">
        <f t="shared" si="2694"/>
        <v/>
      </c>
      <c r="CY1322" s="4" t="str">
        <f t="shared" si="2695"/>
        <v/>
      </c>
      <c r="CZ1322" s="4" t="str">
        <f t="shared" si="2696"/>
        <v/>
      </c>
      <c r="DA1322" s="4" t="str">
        <f t="shared" si="2697"/>
        <v/>
      </c>
      <c r="DB1322" s="4" t="str">
        <f t="shared" si="2698"/>
        <v/>
      </c>
      <c r="DC1322" s="4" t="str">
        <f t="shared" si="2699"/>
        <v/>
      </c>
      <c r="DD1322" s="4" t="str">
        <f t="shared" si="2700"/>
        <v/>
      </c>
      <c r="DE1322" s="4" t="str">
        <f t="shared" si="2701"/>
        <v/>
      </c>
      <c r="DF1322" s="4" t="str">
        <f t="shared" si="2702"/>
        <v/>
      </c>
      <c r="DG1322" s="4" t="str">
        <f t="shared" si="2703"/>
        <v/>
      </c>
      <c r="DH1322" s="4" t="str">
        <f t="shared" si="2704"/>
        <v/>
      </c>
      <c r="DI1322" s="4" t="str">
        <f t="shared" si="2717"/>
        <v/>
      </c>
      <c r="DJ1322" s="4" t="str">
        <f t="shared" si="2705"/>
        <v/>
      </c>
      <c r="DK1322" s="4" t="str">
        <f t="shared" si="2706"/>
        <v/>
      </c>
      <c r="DL1322" s="4" t="str">
        <f t="shared" si="2707"/>
        <v/>
      </c>
      <c r="DM1322" s="4" t="str">
        <f t="shared" si="2708"/>
        <v/>
      </c>
      <c r="DN1322" s="4" t="str">
        <f t="shared" si="2709"/>
        <v/>
      </c>
      <c r="DO1322" s="4" t="str">
        <f t="shared" si="2710"/>
        <v/>
      </c>
      <c r="DP1322" s="4" t="str">
        <f t="shared" si="2711"/>
        <v/>
      </c>
      <c r="DQ1322" s="4" t="str">
        <f t="shared" si="2712"/>
        <v/>
      </c>
      <c r="DR1322" s="4" t="str">
        <f t="shared" si="2713"/>
        <v/>
      </c>
      <c r="DS1322" s="4" t="str">
        <f t="shared" si="2714"/>
        <v/>
      </c>
      <c r="DT1322" s="4" t="str">
        <f t="shared" si="2715"/>
        <v/>
      </c>
      <c r="DU1322" s="4" t="str">
        <f t="shared" si="2716"/>
        <v/>
      </c>
    </row>
    <row r="1323" spans="18:125" x14ac:dyDescent="0.25">
      <c r="R1323" s="19" t="str">
        <f t="shared" si="2612"/>
        <v/>
      </c>
      <c r="T1323" t="str">
        <f t="shared" si="2613"/>
        <v/>
      </c>
      <c r="U1323" s="4" t="str">
        <f t="shared" si="2718"/>
        <v/>
      </c>
      <c r="V1323" s="4" t="str">
        <f t="shared" si="2614"/>
        <v/>
      </c>
      <c r="W1323" s="4" t="str">
        <f t="shared" si="2615"/>
        <v/>
      </c>
      <c r="X1323" s="4" t="str">
        <f t="shared" si="2616"/>
        <v/>
      </c>
      <c r="Y1323" s="4" t="str">
        <f t="shared" si="2617"/>
        <v/>
      </c>
      <c r="Z1323" s="4" t="str">
        <f t="shared" si="2618"/>
        <v/>
      </c>
      <c r="AA1323" s="4" t="str">
        <f t="shared" si="2619"/>
        <v/>
      </c>
      <c r="AB1323" s="4" t="str">
        <f t="shared" si="2620"/>
        <v/>
      </c>
      <c r="AC1323" s="4" t="str">
        <f t="shared" si="2621"/>
        <v/>
      </c>
      <c r="AD1323" s="4" t="str">
        <f t="shared" si="2622"/>
        <v/>
      </c>
      <c r="AE1323" s="4" t="str">
        <f t="shared" si="2623"/>
        <v/>
      </c>
      <c r="AF1323" s="4" t="str">
        <f t="shared" si="2624"/>
        <v/>
      </c>
      <c r="AG1323" s="4" t="str">
        <f t="shared" si="2625"/>
        <v/>
      </c>
      <c r="AH1323" s="4" t="str">
        <f t="shared" si="2626"/>
        <v/>
      </c>
      <c r="AI1323" s="4" t="str">
        <f t="shared" si="2627"/>
        <v/>
      </c>
      <c r="AJ1323" s="4" t="str">
        <f t="shared" si="2628"/>
        <v/>
      </c>
      <c r="AK1323" s="63" t="str">
        <f t="shared" si="2629"/>
        <v/>
      </c>
      <c r="AL1323" s="4" t="str">
        <f t="shared" si="2630"/>
        <v/>
      </c>
      <c r="AM1323" s="4" t="str">
        <f t="shared" si="2631"/>
        <v/>
      </c>
      <c r="AN1323" s="4" t="str">
        <f t="shared" si="2632"/>
        <v/>
      </c>
      <c r="AO1323" s="4" t="str">
        <f t="shared" si="2633"/>
        <v/>
      </c>
      <c r="AP1323" s="4" t="str">
        <f t="shared" si="2634"/>
        <v/>
      </c>
      <c r="AQ1323" s="4" t="str">
        <f t="shared" si="2635"/>
        <v/>
      </c>
      <c r="AR1323" s="4" t="str">
        <f t="shared" si="2636"/>
        <v/>
      </c>
      <c r="AS1323" s="4" t="str">
        <f t="shared" si="2637"/>
        <v/>
      </c>
      <c r="AT1323" s="4" t="str">
        <f t="shared" si="2638"/>
        <v/>
      </c>
      <c r="AU1323" s="4" t="str">
        <f t="shared" si="2639"/>
        <v/>
      </c>
      <c r="AV1323" s="4" t="str">
        <f t="shared" si="2640"/>
        <v/>
      </c>
      <c r="AW1323" s="4" t="str">
        <f t="shared" si="2641"/>
        <v/>
      </c>
      <c r="AX1323" s="4" t="str">
        <f t="shared" si="2642"/>
        <v/>
      </c>
      <c r="AY1323" s="4" t="str">
        <f t="shared" si="2643"/>
        <v/>
      </c>
      <c r="AZ1323" s="4" t="str">
        <f t="shared" si="2644"/>
        <v/>
      </c>
      <c r="BA1323" s="4" t="str">
        <f t="shared" si="2645"/>
        <v/>
      </c>
      <c r="BB1323" s="4" t="str">
        <f t="shared" si="2646"/>
        <v/>
      </c>
      <c r="BC1323" s="4" t="str">
        <f t="shared" si="2647"/>
        <v/>
      </c>
      <c r="BD1323" s="4" t="str">
        <f t="shared" si="2648"/>
        <v/>
      </c>
      <c r="BE1323" s="4" t="str">
        <f t="shared" si="2649"/>
        <v/>
      </c>
      <c r="BF1323" s="4" t="str">
        <f t="shared" si="2650"/>
        <v/>
      </c>
      <c r="BG1323" s="4" t="str">
        <f t="shared" si="2651"/>
        <v/>
      </c>
      <c r="BH1323" s="4" t="str">
        <f t="shared" si="2652"/>
        <v/>
      </c>
      <c r="BI1323" s="4" t="str">
        <f t="shared" si="2653"/>
        <v/>
      </c>
      <c r="BJ1323" s="4" t="str">
        <f t="shared" si="2654"/>
        <v/>
      </c>
      <c r="BK1323" s="4" t="str">
        <f t="shared" si="2655"/>
        <v/>
      </c>
      <c r="BL1323" s="4" t="str">
        <f t="shared" si="2656"/>
        <v/>
      </c>
      <c r="BM1323" s="4" t="str">
        <f t="shared" si="2657"/>
        <v/>
      </c>
      <c r="BN1323" s="4" t="str">
        <f t="shared" si="2658"/>
        <v/>
      </c>
      <c r="BO1323" s="4" t="str">
        <f t="shared" si="2659"/>
        <v/>
      </c>
      <c r="BP1323" s="4" t="str">
        <f t="shared" si="2660"/>
        <v/>
      </c>
      <c r="BQ1323" s="4" t="str">
        <f t="shared" si="2661"/>
        <v/>
      </c>
      <c r="BR1323" s="4" t="str">
        <f t="shared" si="2662"/>
        <v/>
      </c>
      <c r="BS1323" s="4" t="str">
        <f t="shared" si="2663"/>
        <v/>
      </c>
      <c r="BT1323" s="4" t="str">
        <f t="shared" si="2664"/>
        <v/>
      </c>
      <c r="BU1323" s="4" t="str">
        <f t="shared" si="2665"/>
        <v/>
      </c>
      <c r="BV1323" s="4" t="str">
        <f t="shared" si="2666"/>
        <v/>
      </c>
      <c r="BW1323" s="4" t="str">
        <f t="shared" si="2667"/>
        <v/>
      </c>
      <c r="BX1323" s="4" t="str">
        <f t="shared" si="2668"/>
        <v/>
      </c>
      <c r="BY1323" s="4" t="str">
        <f t="shared" si="2669"/>
        <v/>
      </c>
      <c r="BZ1323" s="63" t="str">
        <f t="shared" si="2670"/>
        <v/>
      </c>
      <c r="CA1323" s="4" t="str">
        <f t="shared" si="2671"/>
        <v/>
      </c>
      <c r="CB1323" s="63" t="str">
        <f t="shared" si="2672"/>
        <v/>
      </c>
      <c r="CC1323" s="4" t="str">
        <f t="shared" si="2673"/>
        <v/>
      </c>
      <c r="CD1323" s="63" t="str">
        <f t="shared" si="2674"/>
        <v/>
      </c>
      <c r="CE1323" s="4" t="str">
        <f t="shared" si="2675"/>
        <v/>
      </c>
      <c r="CF1323" s="63" t="str">
        <f t="shared" si="2676"/>
        <v/>
      </c>
      <c r="CG1323" s="4" t="str">
        <f t="shared" si="2677"/>
        <v/>
      </c>
      <c r="CH1323" s="4" t="str">
        <f t="shared" si="2678"/>
        <v/>
      </c>
      <c r="CI1323" s="4" t="str">
        <f t="shared" si="2679"/>
        <v/>
      </c>
      <c r="CJ1323" s="63" t="str">
        <f t="shared" si="2680"/>
        <v/>
      </c>
      <c r="CK1323" s="4" t="str">
        <f t="shared" si="2681"/>
        <v/>
      </c>
      <c r="CL1323" s="4" t="str">
        <f t="shared" si="2682"/>
        <v/>
      </c>
      <c r="CM1323" s="4" t="str">
        <f t="shared" si="2683"/>
        <v/>
      </c>
      <c r="CN1323" s="4" t="str">
        <f t="shared" si="2684"/>
        <v/>
      </c>
      <c r="CO1323" s="4" t="str">
        <f t="shared" si="2685"/>
        <v/>
      </c>
      <c r="CP1323" s="4" t="str">
        <f t="shared" si="2686"/>
        <v/>
      </c>
      <c r="CQ1323" s="4" t="str">
        <f t="shared" si="2687"/>
        <v/>
      </c>
      <c r="CR1323" s="4" t="str">
        <f t="shared" si="2688"/>
        <v/>
      </c>
      <c r="CS1323" s="4" t="str">
        <f t="shared" si="2689"/>
        <v/>
      </c>
      <c r="CT1323" s="4" t="str">
        <f t="shared" si="2690"/>
        <v/>
      </c>
      <c r="CU1323" s="4" t="str">
        <f t="shared" si="2691"/>
        <v/>
      </c>
      <c r="CV1323" s="4" t="str">
        <f t="shared" si="2692"/>
        <v/>
      </c>
      <c r="CW1323" s="4" t="str">
        <f t="shared" si="2693"/>
        <v/>
      </c>
      <c r="CX1323" s="4" t="str">
        <f t="shared" si="2694"/>
        <v/>
      </c>
      <c r="CY1323" s="4" t="str">
        <f t="shared" si="2695"/>
        <v/>
      </c>
      <c r="CZ1323" s="4" t="str">
        <f t="shared" si="2696"/>
        <v/>
      </c>
      <c r="DA1323" s="4" t="str">
        <f t="shared" si="2697"/>
        <v/>
      </c>
      <c r="DB1323" s="4" t="str">
        <f t="shared" si="2698"/>
        <v/>
      </c>
      <c r="DC1323" s="4" t="str">
        <f t="shared" si="2699"/>
        <v/>
      </c>
      <c r="DD1323" s="4" t="str">
        <f t="shared" si="2700"/>
        <v/>
      </c>
      <c r="DE1323" s="4" t="str">
        <f t="shared" si="2701"/>
        <v/>
      </c>
      <c r="DF1323" s="4" t="str">
        <f t="shared" si="2702"/>
        <v/>
      </c>
      <c r="DG1323" s="4" t="str">
        <f t="shared" si="2703"/>
        <v/>
      </c>
      <c r="DH1323" s="4" t="str">
        <f t="shared" si="2704"/>
        <v/>
      </c>
      <c r="DI1323" s="4" t="str">
        <f t="shared" si="2717"/>
        <v/>
      </c>
      <c r="DJ1323" s="4" t="str">
        <f t="shared" si="2705"/>
        <v/>
      </c>
      <c r="DK1323" s="4" t="str">
        <f t="shared" si="2706"/>
        <v/>
      </c>
      <c r="DL1323" s="4" t="str">
        <f t="shared" si="2707"/>
        <v/>
      </c>
      <c r="DM1323" s="4" t="str">
        <f t="shared" si="2708"/>
        <v/>
      </c>
      <c r="DN1323" s="4" t="str">
        <f t="shared" si="2709"/>
        <v/>
      </c>
      <c r="DO1323" s="4" t="str">
        <f t="shared" si="2710"/>
        <v/>
      </c>
      <c r="DP1323" s="4" t="str">
        <f t="shared" si="2711"/>
        <v/>
      </c>
      <c r="DQ1323" s="4" t="str">
        <f t="shared" si="2712"/>
        <v/>
      </c>
      <c r="DR1323" s="4" t="str">
        <f t="shared" si="2713"/>
        <v/>
      </c>
      <c r="DS1323" s="4" t="str">
        <f t="shared" si="2714"/>
        <v/>
      </c>
      <c r="DT1323" s="4" t="str">
        <f t="shared" si="2715"/>
        <v/>
      </c>
      <c r="DU1323" s="4" t="str">
        <f t="shared" si="2716"/>
        <v/>
      </c>
    </row>
    <row r="1324" spans="18:125" x14ac:dyDescent="0.25">
      <c r="R1324" s="19" t="str">
        <f t="shared" si="2612"/>
        <v/>
      </c>
      <c r="T1324" t="str">
        <f t="shared" si="2613"/>
        <v/>
      </c>
      <c r="U1324" s="4" t="str">
        <f t="shared" si="2718"/>
        <v/>
      </c>
      <c r="V1324" s="4" t="str">
        <f t="shared" si="2614"/>
        <v/>
      </c>
      <c r="W1324" s="4" t="str">
        <f t="shared" si="2615"/>
        <v/>
      </c>
      <c r="X1324" s="4" t="str">
        <f t="shared" si="2616"/>
        <v/>
      </c>
      <c r="Y1324" s="4" t="str">
        <f t="shared" si="2617"/>
        <v/>
      </c>
      <c r="Z1324" s="4" t="str">
        <f t="shared" si="2618"/>
        <v/>
      </c>
      <c r="AA1324" s="4" t="str">
        <f t="shared" si="2619"/>
        <v/>
      </c>
      <c r="AB1324" s="4" t="str">
        <f t="shared" si="2620"/>
        <v/>
      </c>
      <c r="AC1324" s="4" t="str">
        <f t="shared" si="2621"/>
        <v/>
      </c>
      <c r="AD1324" s="4" t="str">
        <f t="shared" si="2622"/>
        <v/>
      </c>
      <c r="AE1324" s="4" t="str">
        <f t="shared" si="2623"/>
        <v/>
      </c>
      <c r="AF1324" s="4" t="str">
        <f t="shared" si="2624"/>
        <v/>
      </c>
      <c r="AG1324" s="4" t="str">
        <f t="shared" si="2625"/>
        <v/>
      </c>
      <c r="AH1324" s="4" t="str">
        <f t="shared" si="2626"/>
        <v/>
      </c>
      <c r="AI1324" s="4" t="str">
        <f t="shared" si="2627"/>
        <v/>
      </c>
      <c r="AJ1324" s="4" t="str">
        <f t="shared" si="2628"/>
        <v/>
      </c>
      <c r="AK1324" s="63" t="str">
        <f t="shared" si="2629"/>
        <v/>
      </c>
      <c r="AL1324" s="4" t="str">
        <f t="shared" si="2630"/>
        <v/>
      </c>
      <c r="AM1324" s="4" t="str">
        <f t="shared" si="2631"/>
        <v/>
      </c>
      <c r="AN1324" s="4" t="str">
        <f t="shared" si="2632"/>
        <v/>
      </c>
      <c r="AO1324" s="4" t="str">
        <f t="shared" si="2633"/>
        <v/>
      </c>
      <c r="AP1324" s="4" t="str">
        <f t="shared" si="2634"/>
        <v/>
      </c>
      <c r="AQ1324" s="4" t="str">
        <f t="shared" si="2635"/>
        <v/>
      </c>
      <c r="AR1324" s="4" t="str">
        <f t="shared" si="2636"/>
        <v/>
      </c>
      <c r="AS1324" s="4" t="str">
        <f t="shared" si="2637"/>
        <v/>
      </c>
      <c r="AT1324" s="4" t="str">
        <f t="shared" si="2638"/>
        <v/>
      </c>
      <c r="AU1324" s="4" t="str">
        <f t="shared" si="2639"/>
        <v/>
      </c>
      <c r="AV1324" s="4" t="str">
        <f t="shared" si="2640"/>
        <v/>
      </c>
      <c r="AW1324" s="4" t="str">
        <f t="shared" si="2641"/>
        <v/>
      </c>
      <c r="AX1324" s="4" t="str">
        <f t="shared" si="2642"/>
        <v/>
      </c>
      <c r="AY1324" s="4" t="str">
        <f t="shared" si="2643"/>
        <v/>
      </c>
      <c r="AZ1324" s="4" t="str">
        <f t="shared" si="2644"/>
        <v/>
      </c>
      <c r="BA1324" s="4" t="str">
        <f t="shared" si="2645"/>
        <v/>
      </c>
      <c r="BB1324" s="4" t="str">
        <f t="shared" si="2646"/>
        <v/>
      </c>
      <c r="BC1324" s="4" t="str">
        <f t="shared" si="2647"/>
        <v/>
      </c>
      <c r="BD1324" s="4" t="str">
        <f t="shared" si="2648"/>
        <v/>
      </c>
      <c r="BE1324" s="4" t="str">
        <f t="shared" si="2649"/>
        <v/>
      </c>
      <c r="BF1324" s="4" t="str">
        <f t="shared" si="2650"/>
        <v/>
      </c>
      <c r="BG1324" s="4" t="str">
        <f t="shared" si="2651"/>
        <v/>
      </c>
      <c r="BH1324" s="4" t="str">
        <f t="shared" si="2652"/>
        <v/>
      </c>
      <c r="BI1324" s="4" t="str">
        <f t="shared" si="2653"/>
        <v/>
      </c>
      <c r="BJ1324" s="4" t="str">
        <f t="shared" si="2654"/>
        <v/>
      </c>
      <c r="BK1324" s="4" t="str">
        <f t="shared" si="2655"/>
        <v/>
      </c>
      <c r="BL1324" s="4" t="str">
        <f t="shared" si="2656"/>
        <v/>
      </c>
      <c r="BM1324" s="4" t="str">
        <f t="shared" si="2657"/>
        <v/>
      </c>
      <c r="BN1324" s="4" t="str">
        <f t="shared" si="2658"/>
        <v/>
      </c>
      <c r="BO1324" s="4" t="str">
        <f t="shared" si="2659"/>
        <v/>
      </c>
      <c r="BP1324" s="4" t="str">
        <f t="shared" si="2660"/>
        <v/>
      </c>
      <c r="BQ1324" s="4" t="str">
        <f t="shared" si="2661"/>
        <v/>
      </c>
      <c r="BR1324" s="4" t="str">
        <f t="shared" si="2662"/>
        <v/>
      </c>
      <c r="BS1324" s="4" t="str">
        <f t="shared" si="2663"/>
        <v/>
      </c>
      <c r="BT1324" s="4" t="str">
        <f t="shared" si="2664"/>
        <v/>
      </c>
      <c r="BU1324" s="4" t="str">
        <f t="shared" si="2665"/>
        <v/>
      </c>
      <c r="BV1324" s="4" t="str">
        <f t="shared" si="2666"/>
        <v/>
      </c>
      <c r="BW1324" s="4" t="str">
        <f t="shared" si="2667"/>
        <v/>
      </c>
      <c r="BX1324" s="4" t="str">
        <f t="shared" si="2668"/>
        <v/>
      </c>
      <c r="BY1324" s="4" t="str">
        <f t="shared" si="2669"/>
        <v/>
      </c>
      <c r="BZ1324" s="63" t="str">
        <f t="shared" si="2670"/>
        <v/>
      </c>
      <c r="CA1324" s="4" t="str">
        <f t="shared" si="2671"/>
        <v/>
      </c>
      <c r="CB1324" s="63" t="str">
        <f t="shared" si="2672"/>
        <v/>
      </c>
      <c r="CC1324" s="4" t="str">
        <f t="shared" si="2673"/>
        <v/>
      </c>
      <c r="CD1324" s="63" t="str">
        <f t="shared" si="2674"/>
        <v/>
      </c>
      <c r="CE1324" s="4" t="str">
        <f t="shared" si="2675"/>
        <v/>
      </c>
      <c r="CF1324" s="63" t="str">
        <f t="shared" si="2676"/>
        <v/>
      </c>
      <c r="CG1324" s="4" t="str">
        <f t="shared" si="2677"/>
        <v/>
      </c>
      <c r="CH1324" s="4" t="str">
        <f t="shared" si="2678"/>
        <v/>
      </c>
      <c r="CI1324" s="4" t="str">
        <f t="shared" si="2679"/>
        <v/>
      </c>
      <c r="CJ1324" s="63" t="str">
        <f t="shared" si="2680"/>
        <v/>
      </c>
      <c r="CK1324" s="4" t="str">
        <f t="shared" si="2681"/>
        <v/>
      </c>
      <c r="CL1324" s="4" t="str">
        <f t="shared" si="2682"/>
        <v/>
      </c>
      <c r="CM1324" s="4" t="str">
        <f t="shared" si="2683"/>
        <v/>
      </c>
      <c r="CN1324" s="4" t="str">
        <f t="shared" si="2684"/>
        <v/>
      </c>
      <c r="CO1324" s="4" t="str">
        <f t="shared" si="2685"/>
        <v/>
      </c>
      <c r="CP1324" s="4" t="str">
        <f t="shared" si="2686"/>
        <v/>
      </c>
      <c r="CQ1324" s="4" t="str">
        <f t="shared" si="2687"/>
        <v/>
      </c>
      <c r="CR1324" s="4" t="str">
        <f t="shared" si="2688"/>
        <v/>
      </c>
      <c r="CS1324" s="4" t="str">
        <f t="shared" si="2689"/>
        <v/>
      </c>
      <c r="CT1324" s="4" t="str">
        <f t="shared" si="2690"/>
        <v/>
      </c>
      <c r="CU1324" s="4" t="str">
        <f t="shared" si="2691"/>
        <v/>
      </c>
      <c r="CV1324" s="4" t="str">
        <f t="shared" si="2692"/>
        <v/>
      </c>
      <c r="CW1324" s="4" t="str">
        <f t="shared" si="2693"/>
        <v/>
      </c>
      <c r="CX1324" s="4" t="str">
        <f t="shared" si="2694"/>
        <v/>
      </c>
      <c r="CY1324" s="4" t="str">
        <f t="shared" si="2695"/>
        <v/>
      </c>
      <c r="CZ1324" s="4" t="str">
        <f t="shared" si="2696"/>
        <v/>
      </c>
      <c r="DA1324" s="4" t="str">
        <f t="shared" si="2697"/>
        <v/>
      </c>
      <c r="DB1324" s="4" t="str">
        <f t="shared" si="2698"/>
        <v/>
      </c>
      <c r="DC1324" s="4" t="str">
        <f t="shared" si="2699"/>
        <v/>
      </c>
      <c r="DD1324" s="4" t="str">
        <f t="shared" si="2700"/>
        <v/>
      </c>
      <c r="DE1324" s="4" t="str">
        <f t="shared" si="2701"/>
        <v/>
      </c>
      <c r="DF1324" s="4" t="str">
        <f t="shared" si="2702"/>
        <v/>
      </c>
      <c r="DG1324" s="4" t="str">
        <f t="shared" si="2703"/>
        <v/>
      </c>
      <c r="DH1324" s="4" t="str">
        <f t="shared" si="2704"/>
        <v/>
      </c>
      <c r="DI1324" s="4" t="str">
        <f t="shared" si="2717"/>
        <v/>
      </c>
      <c r="DJ1324" s="4" t="str">
        <f t="shared" si="2705"/>
        <v/>
      </c>
      <c r="DK1324" s="4" t="str">
        <f t="shared" si="2706"/>
        <v/>
      </c>
      <c r="DL1324" s="4" t="str">
        <f t="shared" si="2707"/>
        <v/>
      </c>
      <c r="DM1324" s="4" t="str">
        <f t="shared" si="2708"/>
        <v/>
      </c>
      <c r="DN1324" s="4" t="str">
        <f t="shared" si="2709"/>
        <v/>
      </c>
      <c r="DO1324" s="4" t="str">
        <f t="shared" si="2710"/>
        <v/>
      </c>
      <c r="DP1324" s="4" t="str">
        <f t="shared" si="2711"/>
        <v/>
      </c>
      <c r="DQ1324" s="4" t="str">
        <f t="shared" si="2712"/>
        <v/>
      </c>
      <c r="DR1324" s="4" t="str">
        <f t="shared" si="2713"/>
        <v/>
      </c>
      <c r="DS1324" s="4" t="str">
        <f t="shared" si="2714"/>
        <v/>
      </c>
      <c r="DT1324" s="4" t="str">
        <f t="shared" si="2715"/>
        <v/>
      </c>
      <c r="DU1324" s="4" t="str">
        <f t="shared" si="2716"/>
        <v/>
      </c>
    </row>
    <row r="1325" spans="18:125" x14ac:dyDescent="0.25">
      <c r="R1325" s="19" t="str">
        <f t="shared" si="2612"/>
        <v/>
      </c>
      <c r="T1325" t="str">
        <f t="shared" si="2613"/>
        <v/>
      </c>
      <c r="U1325" s="4" t="str">
        <f t="shared" si="2718"/>
        <v/>
      </c>
      <c r="V1325" s="4" t="str">
        <f t="shared" si="2614"/>
        <v/>
      </c>
      <c r="W1325" s="4" t="str">
        <f t="shared" si="2615"/>
        <v/>
      </c>
      <c r="X1325" s="4" t="str">
        <f t="shared" si="2616"/>
        <v/>
      </c>
      <c r="Y1325" s="4" t="str">
        <f t="shared" si="2617"/>
        <v/>
      </c>
      <c r="Z1325" s="4" t="str">
        <f t="shared" si="2618"/>
        <v/>
      </c>
      <c r="AA1325" s="4" t="str">
        <f t="shared" si="2619"/>
        <v/>
      </c>
      <c r="AB1325" s="4" t="str">
        <f t="shared" si="2620"/>
        <v/>
      </c>
      <c r="AC1325" s="4" t="str">
        <f t="shared" si="2621"/>
        <v/>
      </c>
      <c r="AD1325" s="4" t="str">
        <f t="shared" si="2622"/>
        <v/>
      </c>
      <c r="AE1325" s="4" t="str">
        <f t="shared" si="2623"/>
        <v/>
      </c>
      <c r="AF1325" s="4" t="str">
        <f t="shared" si="2624"/>
        <v/>
      </c>
      <c r="AG1325" s="4" t="str">
        <f t="shared" si="2625"/>
        <v/>
      </c>
      <c r="AH1325" s="4" t="str">
        <f t="shared" si="2626"/>
        <v/>
      </c>
      <c r="AI1325" s="4" t="str">
        <f t="shared" si="2627"/>
        <v/>
      </c>
      <c r="AJ1325" s="4" t="str">
        <f t="shared" si="2628"/>
        <v/>
      </c>
      <c r="AK1325" s="63" t="str">
        <f t="shared" si="2629"/>
        <v/>
      </c>
      <c r="AL1325" s="4" t="str">
        <f t="shared" si="2630"/>
        <v/>
      </c>
      <c r="AM1325" s="4" t="str">
        <f t="shared" si="2631"/>
        <v/>
      </c>
      <c r="AN1325" s="4" t="str">
        <f t="shared" si="2632"/>
        <v/>
      </c>
      <c r="AO1325" s="4" t="str">
        <f t="shared" si="2633"/>
        <v/>
      </c>
      <c r="AP1325" s="4" t="str">
        <f t="shared" si="2634"/>
        <v/>
      </c>
      <c r="AQ1325" s="4" t="str">
        <f t="shared" si="2635"/>
        <v/>
      </c>
      <c r="AR1325" s="4" t="str">
        <f t="shared" si="2636"/>
        <v/>
      </c>
      <c r="AS1325" s="4" t="str">
        <f t="shared" si="2637"/>
        <v/>
      </c>
      <c r="AT1325" s="4" t="str">
        <f t="shared" si="2638"/>
        <v/>
      </c>
      <c r="AU1325" s="4" t="str">
        <f t="shared" si="2639"/>
        <v/>
      </c>
      <c r="AV1325" s="4" t="str">
        <f t="shared" si="2640"/>
        <v/>
      </c>
      <c r="AW1325" s="4" t="str">
        <f t="shared" si="2641"/>
        <v/>
      </c>
      <c r="AX1325" s="4" t="str">
        <f t="shared" si="2642"/>
        <v/>
      </c>
      <c r="AY1325" s="4" t="str">
        <f t="shared" si="2643"/>
        <v/>
      </c>
      <c r="AZ1325" s="4" t="str">
        <f t="shared" si="2644"/>
        <v/>
      </c>
      <c r="BA1325" s="4" t="str">
        <f t="shared" si="2645"/>
        <v/>
      </c>
      <c r="BB1325" s="4" t="str">
        <f t="shared" si="2646"/>
        <v/>
      </c>
      <c r="BC1325" s="4" t="str">
        <f t="shared" si="2647"/>
        <v/>
      </c>
      <c r="BD1325" s="4" t="str">
        <f t="shared" si="2648"/>
        <v/>
      </c>
      <c r="BE1325" s="4" t="str">
        <f t="shared" si="2649"/>
        <v/>
      </c>
      <c r="BF1325" s="4" t="str">
        <f t="shared" si="2650"/>
        <v/>
      </c>
      <c r="BG1325" s="4" t="str">
        <f t="shared" si="2651"/>
        <v/>
      </c>
      <c r="BH1325" s="4" t="str">
        <f t="shared" si="2652"/>
        <v/>
      </c>
      <c r="BI1325" s="4" t="str">
        <f t="shared" si="2653"/>
        <v/>
      </c>
      <c r="BJ1325" s="4" t="str">
        <f t="shared" si="2654"/>
        <v/>
      </c>
      <c r="BK1325" s="4" t="str">
        <f t="shared" si="2655"/>
        <v/>
      </c>
      <c r="BL1325" s="4" t="str">
        <f t="shared" si="2656"/>
        <v/>
      </c>
      <c r="BM1325" s="4" t="str">
        <f t="shared" si="2657"/>
        <v/>
      </c>
      <c r="BN1325" s="4" t="str">
        <f t="shared" si="2658"/>
        <v/>
      </c>
      <c r="BO1325" s="4" t="str">
        <f t="shared" si="2659"/>
        <v/>
      </c>
      <c r="BP1325" s="4" t="str">
        <f t="shared" si="2660"/>
        <v/>
      </c>
      <c r="BQ1325" s="4" t="str">
        <f t="shared" si="2661"/>
        <v/>
      </c>
      <c r="BR1325" s="4" t="str">
        <f t="shared" si="2662"/>
        <v/>
      </c>
      <c r="BS1325" s="4" t="str">
        <f t="shared" si="2663"/>
        <v/>
      </c>
      <c r="BT1325" s="4" t="str">
        <f t="shared" si="2664"/>
        <v/>
      </c>
      <c r="BU1325" s="4" t="str">
        <f t="shared" si="2665"/>
        <v/>
      </c>
      <c r="BV1325" s="4" t="str">
        <f t="shared" si="2666"/>
        <v/>
      </c>
      <c r="BW1325" s="4" t="str">
        <f t="shared" si="2667"/>
        <v/>
      </c>
      <c r="BX1325" s="4" t="str">
        <f t="shared" si="2668"/>
        <v/>
      </c>
      <c r="BY1325" s="4" t="str">
        <f t="shared" si="2669"/>
        <v/>
      </c>
      <c r="BZ1325" s="63" t="str">
        <f t="shared" si="2670"/>
        <v/>
      </c>
      <c r="CA1325" s="4" t="str">
        <f t="shared" si="2671"/>
        <v/>
      </c>
      <c r="CB1325" s="63" t="str">
        <f t="shared" si="2672"/>
        <v/>
      </c>
      <c r="CC1325" s="4" t="str">
        <f t="shared" si="2673"/>
        <v/>
      </c>
      <c r="CD1325" s="63" t="str">
        <f t="shared" si="2674"/>
        <v/>
      </c>
      <c r="CE1325" s="4" t="str">
        <f t="shared" si="2675"/>
        <v/>
      </c>
      <c r="CF1325" s="63" t="str">
        <f t="shared" si="2676"/>
        <v/>
      </c>
      <c r="CG1325" s="4" t="str">
        <f t="shared" si="2677"/>
        <v/>
      </c>
      <c r="CH1325" s="4" t="str">
        <f t="shared" si="2678"/>
        <v/>
      </c>
      <c r="CI1325" s="4" t="str">
        <f t="shared" si="2679"/>
        <v/>
      </c>
      <c r="CJ1325" s="63" t="str">
        <f t="shared" si="2680"/>
        <v/>
      </c>
      <c r="CK1325" s="4" t="str">
        <f t="shared" si="2681"/>
        <v/>
      </c>
      <c r="CL1325" s="4" t="str">
        <f t="shared" si="2682"/>
        <v/>
      </c>
      <c r="CM1325" s="4" t="str">
        <f t="shared" si="2683"/>
        <v/>
      </c>
      <c r="CN1325" s="4" t="str">
        <f t="shared" si="2684"/>
        <v/>
      </c>
      <c r="CO1325" s="4" t="str">
        <f t="shared" si="2685"/>
        <v/>
      </c>
      <c r="CP1325" s="4" t="str">
        <f t="shared" si="2686"/>
        <v/>
      </c>
      <c r="CQ1325" s="4" t="str">
        <f t="shared" si="2687"/>
        <v/>
      </c>
      <c r="CR1325" s="4" t="str">
        <f t="shared" si="2688"/>
        <v/>
      </c>
      <c r="CS1325" s="4" t="str">
        <f t="shared" si="2689"/>
        <v/>
      </c>
      <c r="CT1325" s="4" t="str">
        <f t="shared" si="2690"/>
        <v/>
      </c>
      <c r="CU1325" s="4" t="str">
        <f t="shared" si="2691"/>
        <v/>
      </c>
      <c r="CV1325" s="4" t="str">
        <f t="shared" si="2692"/>
        <v/>
      </c>
      <c r="CW1325" s="4" t="str">
        <f t="shared" si="2693"/>
        <v/>
      </c>
      <c r="CX1325" s="4" t="str">
        <f t="shared" si="2694"/>
        <v/>
      </c>
      <c r="CY1325" s="4" t="str">
        <f t="shared" si="2695"/>
        <v/>
      </c>
      <c r="CZ1325" s="4" t="str">
        <f t="shared" si="2696"/>
        <v/>
      </c>
      <c r="DA1325" s="4" t="str">
        <f t="shared" si="2697"/>
        <v/>
      </c>
      <c r="DB1325" s="4" t="str">
        <f t="shared" si="2698"/>
        <v/>
      </c>
      <c r="DC1325" s="4" t="str">
        <f t="shared" si="2699"/>
        <v/>
      </c>
      <c r="DD1325" s="4" t="str">
        <f t="shared" si="2700"/>
        <v/>
      </c>
      <c r="DE1325" s="4" t="str">
        <f t="shared" si="2701"/>
        <v/>
      </c>
      <c r="DF1325" s="4" t="str">
        <f t="shared" si="2702"/>
        <v/>
      </c>
      <c r="DG1325" s="4" t="str">
        <f t="shared" si="2703"/>
        <v/>
      </c>
      <c r="DH1325" s="4" t="str">
        <f t="shared" si="2704"/>
        <v/>
      </c>
      <c r="DI1325" s="4" t="str">
        <f t="shared" si="2717"/>
        <v/>
      </c>
      <c r="DJ1325" s="4" t="str">
        <f t="shared" si="2705"/>
        <v/>
      </c>
      <c r="DK1325" s="4" t="str">
        <f t="shared" si="2706"/>
        <v/>
      </c>
      <c r="DL1325" s="4" t="str">
        <f t="shared" si="2707"/>
        <v/>
      </c>
      <c r="DM1325" s="4" t="str">
        <f t="shared" si="2708"/>
        <v/>
      </c>
      <c r="DN1325" s="4" t="str">
        <f t="shared" si="2709"/>
        <v/>
      </c>
      <c r="DO1325" s="4" t="str">
        <f t="shared" si="2710"/>
        <v/>
      </c>
      <c r="DP1325" s="4" t="str">
        <f t="shared" si="2711"/>
        <v/>
      </c>
      <c r="DQ1325" s="4" t="str">
        <f t="shared" si="2712"/>
        <v/>
      </c>
      <c r="DR1325" s="4" t="str">
        <f t="shared" si="2713"/>
        <v/>
      </c>
      <c r="DS1325" s="4" t="str">
        <f t="shared" si="2714"/>
        <v/>
      </c>
      <c r="DT1325" s="4" t="str">
        <f t="shared" si="2715"/>
        <v/>
      </c>
      <c r="DU1325" s="4" t="str">
        <f t="shared" si="2716"/>
        <v/>
      </c>
    </row>
    <row r="1326" spans="18:125" x14ac:dyDescent="0.25">
      <c r="R1326" s="19" t="str">
        <f t="shared" si="2612"/>
        <v/>
      </c>
      <c r="T1326" t="str">
        <f t="shared" si="2613"/>
        <v/>
      </c>
      <c r="U1326" s="4" t="str">
        <f t="shared" si="2718"/>
        <v/>
      </c>
      <c r="V1326" s="4" t="str">
        <f t="shared" si="2614"/>
        <v/>
      </c>
      <c r="W1326" s="4" t="str">
        <f t="shared" si="2615"/>
        <v/>
      </c>
      <c r="X1326" s="4" t="str">
        <f t="shared" si="2616"/>
        <v/>
      </c>
      <c r="Y1326" s="4" t="str">
        <f t="shared" si="2617"/>
        <v/>
      </c>
      <c r="Z1326" s="4" t="str">
        <f t="shared" si="2618"/>
        <v/>
      </c>
      <c r="AA1326" s="4" t="str">
        <f t="shared" si="2619"/>
        <v/>
      </c>
      <c r="AB1326" s="4" t="str">
        <f t="shared" si="2620"/>
        <v/>
      </c>
      <c r="AC1326" s="4" t="str">
        <f t="shared" si="2621"/>
        <v/>
      </c>
      <c r="AD1326" s="4" t="str">
        <f t="shared" si="2622"/>
        <v/>
      </c>
      <c r="AE1326" s="4" t="str">
        <f t="shared" si="2623"/>
        <v/>
      </c>
      <c r="AF1326" s="4" t="str">
        <f t="shared" si="2624"/>
        <v/>
      </c>
      <c r="AG1326" s="4" t="str">
        <f t="shared" si="2625"/>
        <v/>
      </c>
      <c r="AH1326" s="4" t="str">
        <f t="shared" si="2626"/>
        <v/>
      </c>
      <c r="AI1326" s="4" t="str">
        <f t="shared" si="2627"/>
        <v/>
      </c>
      <c r="AJ1326" s="4" t="str">
        <f t="shared" si="2628"/>
        <v/>
      </c>
      <c r="AK1326" s="63" t="str">
        <f t="shared" si="2629"/>
        <v/>
      </c>
      <c r="AL1326" s="4" t="str">
        <f t="shared" si="2630"/>
        <v/>
      </c>
      <c r="AM1326" s="4" t="str">
        <f t="shared" si="2631"/>
        <v/>
      </c>
      <c r="AN1326" s="4" t="str">
        <f t="shared" si="2632"/>
        <v/>
      </c>
      <c r="AO1326" s="4" t="str">
        <f t="shared" si="2633"/>
        <v/>
      </c>
      <c r="AP1326" s="4" t="str">
        <f t="shared" si="2634"/>
        <v/>
      </c>
      <c r="AQ1326" s="4" t="str">
        <f t="shared" si="2635"/>
        <v/>
      </c>
      <c r="AR1326" s="4" t="str">
        <f t="shared" si="2636"/>
        <v/>
      </c>
      <c r="AS1326" s="4" t="str">
        <f t="shared" si="2637"/>
        <v/>
      </c>
      <c r="AT1326" s="4" t="str">
        <f t="shared" si="2638"/>
        <v/>
      </c>
      <c r="AU1326" s="4" t="str">
        <f t="shared" si="2639"/>
        <v/>
      </c>
      <c r="AV1326" s="4" t="str">
        <f t="shared" si="2640"/>
        <v/>
      </c>
      <c r="AW1326" s="4" t="str">
        <f t="shared" si="2641"/>
        <v/>
      </c>
      <c r="AX1326" s="4" t="str">
        <f t="shared" si="2642"/>
        <v/>
      </c>
      <c r="AY1326" s="4" t="str">
        <f t="shared" si="2643"/>
        <v/>
      </c>
      <c r="AZ1326" s="4" t="str">
        <f t="shared" si="2644"/>
        <v/>
      </c>
      <c r="BA1326" s="4" t="str">
        <f t="shared" si="2645"/>
        <v/>
      </c>
      <c r="BB1326" s="4" t="str">
        <f t="shared" si="2646"/>
        <v/>
      </c>
      <c r="BC1326" s="4" t="str">
        <f t="shared" si="2647"/>
        <v/>
      </c>
      <c r="BD1326" s="4" t="str">
        <f t="shared" si="2648"/>
        <v/>
      </c>
      <c r="BE1326" s="4" t="str">
        <f t="shared" si="2649"/>
        <v/>
      </c>
      <c r="BF1326" s="4" t="str">
        <f t="shared" si="2650"/>
        <v/>
      </c>
      <c r="BG1326" s="4" t="str">
        <f t="shared" si="2651"/>
        <v/>
      </c>
      <c r="BH1326" s="4" t="str">
        <f t="shared" si="2652"/>
        <v/>
      </c>
      <c r="BI1326" s="4" t="str">
        <f t="shared" si="2653"/>
        <v/>
      </c>
      <c r="BJ1326" s="4" t="str">
        <f t="shared" si="2654"/>
        <v/>
      </c>
      <c r="BK1326" s="4" t="str">
        <f t="shared" si="2655"/>
        <v/>
      </c>
      <c r="BL1326" s="4" t="str">
        <f t="shared" si="2656"/>
        <v/>
      </c>
      <c r="BM1326" s="4" t="str">
        <f t="shared" si="2657"/>
        <v/>
      </c>
      <c r="BN1326" s="4" t="str">
        <f t="shared" si="2658"/>
        <v/>
      </c>
      <c r="BO1326" s="4" t="str">
        <f t="shared" si="2659"/>
        <v/>
      </c>
      <c r="BP1326" s="4" t="str">
        <f t="shared" si="2660"/>
        <v/>
      </c>
      <c r="BQ1326" s="4" t="str">
        <f t="shared" si="2661"/>
        <v/>
      </c>
      <c r="BR1326" s="4" t="str">
        <f t="shared" si="2662"/>
        <v/>
      </c>
      <c r="BS1326" s="4" t="str">
        <f t="shared" si="2663"/>
        <v/>
      </c>
      <c r="BT1326" s="4" t="str">
        <f t="shared" si="2664"/>
        <v/>
      </c>
      <c r="BU1326" s="4" t="str">
        <f t="shared" si="2665"/>
        <v/>
      </c>
      <c r="BV1326" s="4" t="str">
        <f t="shared" si="2666"/>
        <v/>
      </c>
      <c r="BW1326" s="4" t="str">
        <f t="shared" si="2667"/>
        <v/>
      </c>
      <c r="BX1326" s="4" t="str">
        <f t="shared" si="2668"/>
        <v/>
      </c>
      <c r="BY1326" s="4" t="str">
        <f t="shared" si="2669"/>
        <v/>
      </c>
      <c r="BZ1326" s="63" t="str">
        <f t="shared" si="2670"/>
        <v/>
      </c>
      <c r="CA1326" s="4" t="str">
        <f t="shared" si="2671"/>
        <v/>
      </c>
      <c r="CB1326" s="63" t="str">
        <f t="shared" si="2672"/>
        <v/>
      </c>
      <c r="CC1326" s="4" t="str">
        <f t="shared" si="2673"/>
        <v/>
      </c>
      <c r="CD1326" s="63" t="str">
        <f t="shared" si="2674"/>
        <v/>
      </c>
      <c r="CE1326" s="4" t="str">
        <f t="shared" si="2675"/>
        <v/>
      </c>
      <c r="CF1326" s="63" t="str">
        <f t="shared" si="2676"/>
        <v/>
      </c>
      <c r="CG1326" s="4" t="str">
        <f t="shared" si="2677"/>
        <v/>
      </c>
      <c r="CH1326" s="4" t="str">
        <f t="shared" si="2678"/>
        <v/>
      </c>
      <c r="CI1326" s="4" t="str">
        <f t="shared" si="2679"/>
        <v/>
      </c>
      <c r="CJ1326" s="63" t="str">
        <f t="shared" si="2680"/>
        <v/>
      </c>
      <c r="CK1326" s="4" t="str">
        <f t="shared" si="2681"/>
        <v/>
      </c>
      <c r="CL1326" s="4" t="str">
        <f t="shared" si="2682"/>
        <v/>
      </c>
      <c r="CM1326" s="4" t="str">
        <f t="shared" si="2683"/>
        <v/>
      </c>
      <c r="CN1326" s="4" t="str">
        <f t="shared" si="2684"/>
        <v/>
      </c>
      <c r="CO1326" s="4" t="str">
        <f t="shared" si="2685"/>
        <v/>
      </c>
      <c r="CP1326" s="4" t="str">
        <f t="shared" si="2686"/>
        <v/>
      </c>
      <c r="CQ1326" s="4" t="str">
        <f t="shared" si="2687"/>
        <v/>
      </c>
      <c r="CR1326" s="4" t="str">
        <f t="shared" si="2688"/>
        <v/>
      </c>
      <c r="CS1326" s="4" t="str">
        <f t="shared" si="2689"/>
        <v/>
      </c>
      <c r="CT1326" s="4" t="str">
        <f t="shared" si="2690"/>
        <v/>
      </c>
      <c r="CU1326" s="4" t="str">
        <f t="shared" si="2691"/>
        <v/>
      </c>
      <c r="CV1326" s="4" t="str">
        <f t="shared" si="2692"/>
        <v/>
      </c>
      <c r="CW1326" s="4" t="str">
        <f t="shared" si="2693"/>
        <v/>
      </c>
      <c r="CX1326" s="4" t="str">
        <f t="shared" si="2694"/>
        <v/>
      </c>
      <c r="CY1326" s="4" t="str">
        <f t="shared" si="2695"/>
        <v/>
      </c>
      <c r="CZ1326" s="4" t="str">
        <f t="shared" si="2696"/>
        <v/>
      </c>
      <c r="DA1326" s="4" t="str">
        <f t="shared" si="2697"/>
        <v/>
      </c>
      <c r="DB1326" s="4" t="str">
        <f t="shared" si="2698"/>
        <v/>
      </c>
      <c r="DC1326" s="4" t="str">
        <f t="shared" si="2699"/>
        <v/>
      </c>
      <c r="DD1326" s="4" t="str">
        <f t="shared" si="2700"/>
        <v/>
      </c>
      <c r="DE1326" s="4" t="str">
        <f t="shared" si="2701"/>
        <v/>
      </c>
      <c r="DF1326" s="4" t="str">
        <f t="shared" si="2702"/>
        <v/>
      </c>
      <c r="DG1326" s="4" t="str">
        <f t="shared" si="2703"/>
        <v/>
      </c>
      <c r="DH1326" s="4" t="str">
        <f t="shared" si="2704"/>
        <v/>
      </c>
      <c r="DI1326" s="4" t="str">
        <f t="shared" si="2717"/>
        <v/>
      </c>
      <c r="DJ1326" s="4" t="str">
        <f t="shared" si="2705"/>
        <v/>
      </c>
      <c r="DK1326" s="4" t="str">
        <f t="shared" si="2706"/>
        <v/>
      </c>
      <c r="DL1326" s="4" t="str">
        <f t="shared" si="2707"/>
        <v/>
      </c>
      <c r="DM1326" s="4" t="str">
        <f t="shared" si="2708"/>
        <v/>
      </c>
      <c r="DN1326" s="4" t="str">
        <f t="shared" si="2709"/>
        <v/>
      </c>
      <c r="DO1326" s="4" t="str">
        <f t="shared" si="2710"/>
        <v/>
      </c>
      <c r="DP1326" s="4" t="str">
        <f t="shared" si="2711"/>
        <v/>
      </c>
      <c r="DQ1326" s="4" t="str">
        <f t="shared" si="2712"/>
        <v/>
      </c>
      <c r="DR1326" s="4" t="str">
        <f t="shared" si="2713"/>
        <v/>
      </c>
      <c r="DS1326" s="4" t="str">
        <f t="shared" si="2714"/>
        <v/>
      </c>
      <c r="DT1326" s="4" t="str">
        <f t="shared" si="2715"/>
        <v/>
      </c>
      <c r="DU1326" s="4" t="str">
        <f t="shared" si="2716"/>
        <v/>
      </c>
    </row>
    <row r="1327" spans="18:125" x14ac:dyDescent="0.25">
      <c r="R1327" s="19" t="str">
        <f t="shared" si="2612"/>
        <v/>
      </c>
      <c r="T1327" t="str">
        <f t="shared" si="2613"/>
        <v/>
      </c>
      <c r="U1327" s="4" t="str">
        <f t="shared" si="2718"/>
        <v/>
      </c>
      <c r="V1327" s="4" t="str">
        <f t="shared" si="2614"/>
        <v/>
      </c>
      <c r="W1327" s="4" t="str">
        <f t="shared" si="2615"/>
        <v/>
      </c>
      <c r="X1327" s="4" t="str">
        <f t="shared" si="2616"/>
        <v/>
      </c>
      <c r="Y1327" s="4" t="str">
        <f t="shared" si="2617"/>
        <v/>
      </c>
      <c r="Z1327" s="4" t="str">
        <f t="shared" si="2618"/>
        <v/>
      </c>
      <c r="AA1327" s="4" t="str">
        <f t="shared" si="2619"/>
        <v/>
      </c>
      <c r="AB1327" s="4" t="str">
        <f t="shared" si="2620"/>
        <v/>
      </c>
      <c r="AC1327" s="4" t="str">
        <f t="shared" si="2621"/>
        <v/>
      </c>
      <c r="AD1327" s="4" t="str">
        <f t="shared" si="2622"/>
        <v/>
      </c>
      <c r="AE1327" s="4" t="str">
        <f t="shared" si="2623"/>
        <v/>
      </c>
      <c r="AF1327" s="4" t="str">
        <f t="shared" si="2624"/>
        <v/>
      </c>
      <c r="AG1327" s="4" t="str">
        <f t="shared" si="2625"/>
        <v/>
      </c>
      <c r="AH1327" s="4" t="str">
        <f t="shared" si="2626"/>
        <v/>
      </c>
      <c r="AI1327" s="4" t="str">
        <f t="shared" si="2627"/>
        <v/>
      </c>
      <c r="AJ1327" s="4" t="str">
        <f t="shared" si="2628"/>
        <v/>
      </c>
      <c r="AK1327" s="63" t="str">
        <f t="shared" si="2629"/>
        <v/>
      </c>
      <c r="AL1327" s="4" t="str">
        <f t="shared" si="2630"/>
        <v/>
      </c>
      <c r="AM1327" s="4" t="str">
        <f t="shared" si="2631"/>
        <v/>
      </c>
      <c r="AN1327" s="4" t="str">
        <f t="shared" si="2632"/>
        <v/>
      </c>
      <c r="AO1327" s="4" t="str">
        <f t="shared" si="2633"/>
        <v/>
      </c>
      <c r="AP1327" s="4" t="str">
        <f t="shared" si="2634"/>
        <v/>
      </c>
      <c r="AQ1327" s="4" t="str">
        <f t="shared" si="2635"/>
        <v/>
      </c>
      <c r="AR1327" s="4" t="str">
        <f t="shared" si="2636"/>
        <v/>
      </c>
      <c r="AS1327" s="4" t="str">
        <f t="shared" si="2637"/>
        <v/>
      </c>
      <c r="AT1327" s="4" t="str">
        <f t="shared" si="2638"/>
        <v/>
      </c>
      <c r="AU1327" s="4" t="str">
        <f t="shared" si="2639"/>
        <v/>
      </c>
      <c r="AV1327" s="4" t="str">
        <f t="shared" si="2640"/>
        <v/>
      </c>
      <c r="AW1327" s="4" t="str">
        <f t="shared" si="2641"/>
        <v/>
      </c>
      <c r="AX1327" s="4" t="str">
        <f t="shared" si="2642"/>
        <v/>
      </c>
      <c r="AY1327" s="4" t="str">
        <f t="shared" si="2643"/>
        <v/>
      </c>
      <c r="AZ1327" s="4" t="str">
        <f t="shared" si="2644"/>
        <v/>
      </c>
      <c r="BA1327" s="4" t="str">
        <f t="shared" si="2645"/>
        <v/>
      </c>
      <c r="BB1327" s="4" t="str">
        <f t="shared" si="2646"/>
        <v/>
      </c>
      <c r="BC1327" s="4" t="str">
        <f t="shared" si="2647"/>
        <v/>
      </c>
      <c r="BD1327" s="4" t="str">
        <f t="shared" si="2648"/>
        <v/>
      </c>
      <c r="BE1327" s="4" t="str">
        <f t="shared" si="2649"/>
        <v/>
      </c>
      <c r="BF1327" s="4" t="str">
        <f t="shared" si="2650"/>
        <v/>
      </c>
      <c r="BG1327" s="4" t="str">
        <f t="shared" si="2651"/>
        <v/>
      </c>
      <c r="BH1327" s="4" t="str">
        <f t="shared" si="2652"/>
        <v/>
      </c>
      <c r="BI1327" s="4" t="str">
        <f t="shared" si="2653"/>
        <v/>
      </c>
      <c r="BJ1327" s="4" t="str">
        <f t="shared" si="2654"/>
        <v/>
      </c>
      <c r="BK1327" s="4" t="str">
        <f t="shared" si="2655"/>
        <v/>
      </c>
      <c r="BL1327" s="4" t="str">
        <f t="shared" si="2656"/>
        <v/>
      </c>
      <c r="BM1327" s="4" t="str">
        <f t="shared" si="2657"/>
        <v/>
      </c>
      <c r="BN1327" s="4" t="str">
        <f t="shared" si="2658"/>
        <v/>
      </c>
      <c r="BO1327" s="4" t="str">
        <f t="shared" si="2659"/>
        <v/>
      </c>
      <c r="BP1327" s="4" t="str">
        <f t="shared" si="2660"/>
        <v/>
      </c>
      <c r="BQ1327" s="4" t="str">
        <f t="shared" si="2661"/>
        <v/>
      </c>
      <c r="BR1327" s="4" t="str">
        <f t="shared" si="2662"/>
        <v/>
      </c>
      <c r="BS1327" s="4" t="str">
        <f t="shared" si="2663"/>
        <v/>
      </c>
      <c r="BT1327" s="4" t="str">
        <f t="shared" si="2664"/>
        <v/>
      </c>
      <c r="BU1327" s="4" t="str">
        <f t="shared" si="2665"/>
        <v/>
      </c>
      <c r="BV1327" s="4" t="str">
        <f t="shared" si="2666"/>
        <v/>
      </c>
      <c r="BW1327" s="4" t="str">
        <f t="shared" si="2667"/>
        <v/>
      </c>
      <c r="BX1327" s="4" t="str">
        <f t="shared" si="2668"/>
        <v/>
      </c>
      <c r="BY1327" s="4" t="str">
        <f t="shared" si="2669"/>
        <v/>
      </c>
      <c r="BZ1327" s="63" t="str">
        <f t="shared" si="2670"/>
        <v/>
      </c>
      <c r="CA1327" s="4" t="str">
        <f t="shared" si="2671"/>
        <v/>
      </c>
      <c r="CB1327" s="63" t="str">
        <f t="shared" si="2672"/>
        <v/>
      </c>
      <c r="CC1327" s="4" t="str">
        <f t="shared" si="2673"/>
        <v/>
      </c>
      <c r="CD1327" s="63" t="str">
        <f t="shared" si="2674"/>
        <v/>
      </c>
      <c r="CE1327" s="4" t="str">
        <f t="shared" si="2675"/>
        <v/>
      </c>
      <c r="CF1327" s="63" t="str">
        <f t="shared" si="2676"/>
        <v/>
      </c>
      <c r="CG1327" s="4" t="str">
        <f t="shared" si="2677"/>
        <v/>
      </c>
      <c r="CH1327" s="4" t="str">
        <f t="shared" si="2678"/>
        <v/>
      </c>
      <c r="CI1327" s="4" t="str">
        <f t="shared" si="2679"/>
        <v/>
      </c>
      <c r="CJ1327" s="63" t="str">
        <f t="shared" si="2680"/>
        <v/>
      </c>
      <c r="CK1327" s="4" t="str">
        <f t="shared" si="2681"/>
        <v/>
      </c>
      <c r="CL1327" s="4" t="str">
        <f t="shared" si="2682"/>
        <v/>
      </c>
      <c r="CM1327" s="4" t="str">
        <f t="shared" si="2683"/>
        <v/>
      </c>
      <c r="CN1327" s="4" t="str">
        <f t="shared" si="2684"/>
        <v/>
      </c>
      <c r="CO1327" s="4" t="str">
        <f t="shared" si="2685"/>
        <v/>
      </c>
      <c r="CP1327" s="4" t="str">
        <f t="shared" si="2686"/>
        <v/>
      </c>
      <c r="CQ1327" s="4" t="str">
        <f t="shared" si="2687"/>
        <v/>
      </c>
      <c r="CR1327" s="4" t="str">
        <f t="shared" si="2688"/>
        <v/>
      </c>
      <c r="CS1327" s="4" t="str">
        <f t="shared" si="2689"/>
        <v/>
      </c>
      <c r="CT1327" s="4" t="str">
        <f t="shared" si="2690"/>
        <v/>
      </c>
      <c r="CU1327" s="4" t="str">
        <f t="shared" si="2691"/>
        <v/>
      </c>
      <c r="CV1327" s="4" t="str">
        <f t="shared" si="2692"/>
        <v/>
      </c>
      <c r="CW1327" s="4" t="str">
        <f t="shared" si="2693"/>
        <v/>
      </c>
      <c r="CX1327" s="4" t="str">
        <f t="shared" si="2694"/>
        <v/>
      </c>
      <c r="CY1327" s="4" t="str">
        <f t="shared" si="2695"/>
        <v/>
      </c>
      <c r="CZ1327" s="4" t="str">
        <f t="shared" si="2696"/>
        <v/>
      </c>
      <c r="DA1327" s="4" t="str">
        <f t="shared" si="2697"/>
        <v/>
      </c>
      <c r="DB1327" s="4" t="str">
        <f t="shared" si="2698"/>
        <v/>
      </c>
      <c r="DC1327" s="4" t="str">
        <f t="shared" si="2699"/>
        <v/>
      </c>
      <c r="DD1327" s="4" t="str">
        <f t="shared" si="2700"/>
        <v/>
      </c>
      <c r="DE1327" s="4" t="str">
        <f t="shared" si="2701"/>
        <v/>
      </c>
      <c r="DF1327" s="4" t="str">
        <f t="shared" si="2702"/>
        <v/>
      </c>
      <c r="DG1327" s="4" t="str">
        <f t="shared" si="2703"/>
        <v/>
      </c>
      <c r="DH1327" s="4" t="str">
        <f t="shared" si="2704"/>
        <v/>
      </c>
      <c r="DI1327" s="4" t="str">
        <f t="shared" si="2717"/>
        <v/>
      </c>
      <c r="DJ1327" s="4" t="str">
        <f t="shared" si="2705"/>
        <v/>
      </c>
      <c r="DK1327" s="4" t="str">
        <f t="shared" si="2706"/>
        <v/>
      </c>
      <c r="DL1327" s="4" t="str">
        <f t="shared" si="2707"/>
        <v/>
      </c>
      <c r="DM1327" s="4" t="str">
        <f t="shared" si="2708"/>
        <v/>
      </c>
      <c r="DN1327" s="4" t="str">
        <f t="shared" si="2709"/>
        <v/>
      </c>
      <c r="DO1327" s="4" t="str">
        <f t="shared" si="2710"/>
        <v/>
      </c>
      <c r="DP1327" s="4" t="str">
        <f t="shared" si="2711"/>
        <v/>
      </c>
      <c r="DQ1327" s="4" t="str">
        <f t="shared" si="2712"/>
        <v/>
      </c>
      <c r="DR1327" s="4" t="str">
        <f t="shared" si="2713"/>
        <v/>
      </c>
      <c r="DS1327" s="4" t="str">
        <f t="shared" si="2714"/>
        <v/>
      </c>
      <c r="DT1327" s="4" t="str">
        <f t="shared" si="2715"/>
        <v/>
      </c>
      <c r="DU1327" s="4" t="str">
        <f t="shared" si="2716"/>
        <v/>
      </c>
    </row>
    <row r="1328" spans="18:125" x14ac:dyDescent="0.25">
      <c r="R1328" s="19" t="str">
        <f t="shared" si="2612"/>
        <v/>
      </c>
      <c r="T1328" t="str">
        <f t="shared" si="2613"/>
        <v/>
      </c>
      <c r="U1328" s="4" t="str">
        <f t="shared" si="2718"/>
        <v/>
      </c>
      <c r="V1328" s="4" t="str">
        <f t="shared" si="2614"/>
        <v/>
      </c>
      <c r="W1328" s="4" t="str">
        <f t="shared" si="2615"/>
        <v/>
      </c>
      <c r="X1328" s="4" t="str">
        <f t="shared" si="2616"/>
        <v/>
      </c>
      <c r="Y1328" s="4" t="str">
        <f t="shared" si="2617"/>
        <v/>
      </c>
      <c r="Z1328" s="4" t="str">
        <f t="shared" si="2618"/>
        <v/>
      </c>
      <c r="AA1328" s="4" t="str">
        <f t="shared" si="2619"/>
        <v/>
      </c>
      <c r="AB1328" s="4" t="str">
        <f t="shared" si="2620"/>
        <v/>
      </c>
      <c r="AC1328" s="4" t="str">
        <f t="shared" si="2621"/>
        <v/>
      </c>
      <c r="AD1328" s="4" t="str">
        <f t="shared" si="2622"/>
        <v/>
      </c>
      <c r="AE1328" s="4" t="str">
        <f t="shared" si="2623"/>
        <v/>
      </c>
      <c r="AF1328" s="4" t="str">
        <f t="shared" si="2624"/>
        <v/>
      </c>
      <c r="AG1328" s="4" t="str">
        <f t="shared" si="2625"/>
        <v/>
      </c>
      <c r="AH1328" s="4" t="str">
        <f t="shared" si="2626"/>
        <v/>
      </c>
      <c r="AI1328" s="4" t="str">
        <f t="shared" si="2627"/>
        <v/>
      </c>
      <c r="AJ1328" s="4" t="str">
        <f t="shared" si="2628"/>
        <v/>
      </c>
      <c r="AK1328" s="63" t="str">
        <f t="shared" si="2629"/>
        <v/>
      </c>
      <c r="AL1328" s="4" t="str">
        <f t="shared" si="2630"/>
        <v/>
      </c>
      <c r="AM1328" s="4" t="str">
        <f t="shared" si="2631"/>
        <v/>
      </c>
      <c r="AN1328" s="4" t="str">
        <f t="shared" si="2632"/>
        <v/>
      </c>
      <c r="AO1328" s="4" t="str">
        <f t="shared" si="2633"/>
        <v/>
      </c>
      <c r="AP1328" s="4" t="str">
        <f t="shared" si="2634"/>
        <v/>
      </c>
      <c r="AQ1328" s="4" t="str">
        <f t="shared" si="2635"/>
        <v/>
      </c>
      <c r="AR1328" s="4" t="str">
        <f t="shared" si="2636"/>
        <v/>
      </c>
      <c r="AS1328" s="4" t="str">
        <f t="shared" si="2637"/>
        <v/>
      </c>
      <c r="AT1328" s="4" t="str">
        <f t="shared" si="2638"/>
        <v/>
      </c>
      <c r="AU1328" s="4" t="str">
        <f t="shared" si="2639"/>
        <v/>
      </c>
      <c r="AV1328" s="4" t="str">
        <f t="shared" si="2640"/>
        <v/>
      </c>
      <c r="AW1328" s="4" t="str">
        <f t="shared" si="2641"/>
        <v/>
      </c>
      <c r="AX1328" s="4" t="str">
        <f t="shared" si="2642"/>
        <v/>
      </c>
      <c r="AY1328" s="4" t="str">
        <f t="shared" si="2643"/>
        <v/>
      </c>
      <c r="AZ1328" s="4" t="str">
        <f t="shared" si="2644"/>
        <v/>
      </c>
      <c r="BA1328" s="4" t="str">
        <f t="shared" si="2645"/>
        <v/>
      </c>
      <c r="BB1328" s="4" t="str">
        <f t="shared" si="2646"/>
        <v/>
      </c>
      <c r="BC1328" s="4" t="str">
        <f t="shared" si="2647"/>
        <v/>
      </c>
      <c r="BD1328" s="4" t="str">
        <f t="shared" si="2648"/>
        <v/>
      </c>
      <c r="BE1328" s="4" t="str">
        <f t="shared" si="2649"/>
        <v/>
      </c>
      <c r="BF1328" s="4" t="str">
        <f t="shared" si="2650"/>
        <v/>
      </c>
      <c r="BG1328" s="4" t="str">
        <f t="shared" si="2651"/>
        <v/>
      </c>
      <c r="BH1328" s="4" t="str">
        <f t="shared" si="2652"/>
        <v/>
      </c>
      <c r="BI1328" s="4" t="str">
        <f t="shared" si="2653"/>
        <v/>
      </c>
      <c r="BJ1328" s="4" t="str">
        <f t="shared" si="2654"/>
        <v/>
      </c>
      <c r="BK1328" s="4" t="str">
        <f t="shared" si="2655"/>
        <v/>
      </c>
      <c r="BL1328" s="4" t="str">
        <f t="shared" si="2656"/>
        <v/>
      </c>
      <c r="BM1328" s="4" t="str">
        <f t="shared" si="2657"/>
        <v/>
      </c>
      <c r="BN1328" s="4" t="str">
        <f t="shared" si="2658"/>
        <v/>
      </c>
      <c r="BO1328" s="4" t="str">
        <f t="shared" si="2659"/>
        <v/>
      </c>
      <c r="BP1328" s="4" t="str">
        <f t="shared" si="2660"/>
        <v/>
      </c>
      <c r="BQ1328" s="4" t="str">
        <f t="shared" si="2661"/>
        <v/>
      </c>
      <c r="BR1328" s="4" t="str">
        <f t="shared" si="2662"/>
        <v/>
      </c>
      <c r="BS1328" s="4" t="str">
        <f t="shared" si="2663"/>
        <v/>
      </c>
      <c r="BT1328" s="4" t="str">
        <f t="shared" si="2664"/>
        <v/>
      </c>
      <c r="BU1328" s="4" t="str">
        <f t="shared" si="2665"/>
        <v/>
      </c>
      <c r="BV1328" s="4" t="str">
        <f t="shared" si="2666"/>
        <v/>
      </c>
      <c r="BW1328" s="4" t="str">
        <f t="shared" si="2667"/>
        <v/>
      </c>
      <c r="BX1328" s="4" t="str">
        <f t="shared" si="2668"/>
        <v/>
      </c>
      <c r="BY1328" s="4" t="str">
        <f t="shared" si="2669"/>
        <v/>
      </c>
      <c r="BZ1328" s="63" t="str">
        <f t="shared" si="2670"/>
        <v/>
      </c>
      <c r="CA1328" s="4" t="str">
        <f t="shared" si="2671"/>
        <v/>
      </c>
      <c r="CB1328" s="63" t="str">
        <f t="shared" si="2672"/>
        <v/>
      </c>
      <c r="CC1328" s="4" t="str">
        <f t="shared" si="2673"/>
        <v/>
      </c>
      <c r="CD1328" s="63" t="str">
        <f t="shared" si="2674"/>
        <v/>
      </c>
      <c r="CE1328" s="4" t="str">
        <f t="shared" si="2675"/>
        <v/>
      </c>
      <c r="CF1328" s="63" t="str">
        <f t="shared" si="2676"/>
        <v/>
      </c>
      <c r="CG1328" s="4" t="str">
        <f t="shared" si="2677"/>
        <v/>
      </c>
      <c r="CH1328" s="4" t="str">
        <f t="shared" si="2678"/>
        <v/>
      </c>
      <c r="CI1328" s="4" t="str">
        <f t="shared" si="2679"/>
        <v/>
      </c>
      <c r="CJ1328" s="63" t="str">
        <f t="shared" si="2680"/>
        <v/>
      </c>
      <c r="CK1328" s="4" t="str">
        <f t="shared" si="2681"/>
        <v/>
      </c>
      <c r="CL1328" s="4" t="str">
        <f t="shared" si="2682"/>
        <v/>
      </c>
      <c r="CM1328" s="4" t="str">
        <f t="shared" si="2683"/>
        <v/>
      </c>
      <c r="CN1328" s="4" t="str">
        <f t="shared" si="2684"/>
        <v/>
      </c>
      <c r="CO1328" s="4" t="str">
        <f t="shared" si="2685"/>
        <v/>
      </c>
      <c r="CP1328" s="4" t="str">
        <f t="shared" si="2686"/>
        <v/>
      </c>
      <c r="CQ1328" s="4" t="str">
        <f t="shared" si="2687"/>
        <v/>
      </c>
      <c r="CR1328" s="4" t="str">
        <f t="shared" si="2688"/>
        <v/>
      </c>
      <c r="CS1328" s="4" t="str">
        <f t="shared" si="2689"/>
        <v/>
      </c>
      <c r="CT1328" s="4" t="str">
        <f t="shared" si="2690"/>
        <v/>
      </c>
      <c r="CU1328" s="4" t="str">
        <f t="shared" si="2691"/>
        <v/>
      </c>
      <c r="CV1328" s="4" t="str">
        <f t="shared" si="2692"/>
        <v/>
      </c>
      <c r="CW1328" s="4" t="str">
        <f t="shared" si="2693"/>
        <v/>
      </c>
      <c r="CX1328" s="4" t="str">
        <f t="shared" si="2694"/>
        <v/>
      </c>
      <c r="CY1328" s="4" t="str">
        <f t="shared" si="2695"/>
        <v/>
      </c>
      <c r="CZ1328" s="4" t="str">
        <f t="shared" si="2696"/>
        <v/>
      </c>
      <c r="DA1328" s="4" t="str">
        <f t="shared" si="2697"/>
        <v/>
      </c>
      <c r="DB1328" s="4" t="str">
        <f t="shared" si="2698"/>
        <v/>
      </c>
      <c r="DC1328" s="4" t="str">
        <f t="shared" si="2699"/>
        <v/>
      </c>
      <c r="DD1328" s="4" t="str">
        <f t="shared" si="2700"/>
        <v/>
      </c>
      <c r="DE1328" s="4" t="str">
        <f t="shared" si="2701"/>
        <v/>
      </c>
      <c r="DF1328" s="4" t="str">
        <f t="shared" si="2702"/>
        <v/>
      </c>
      <c r="DG1328" s="4" t="str">
        <f t="shared" si="2703"/>
        <v/>
      </c>
      <c r="DH1328" s="4" t="str">
        <f t="shared" si="2704"/>
        <v/>
      </c>
      <c r="DI1328" s="4" t="str">
        <f t="shared" si="2717"/>
        <v/>
      </c>
      <c r="DJ1328" s="4" t="str">
        <f t="shared" si="2705"/>
        <v/>
      </c>
      <c r="DK1328" s="4" t="str">
        <f t="shared" si="2706"/>
        <v/>
      </c>
      <c r="DL1328" s="4" t="str">
        <f t="shared" si="2707"/>
        <v/>
      </c>
      <c r="DM1328" s="4" t="str">
        <f t="shared" si="2708"/>
        <v/>
      </c>
      <c r="DN1328" s="4" t="str">
        <f t="shared" si="2709"/>
        <v/>
      </c>
      <c r="DO1328" s="4" t="str">
        <f t="shared" si="2710"/>
        <v/>
      </c>
      <c r="DP1328" s="4" t="str">
        <f t="shared" si="2711"/>
        <v/>
      </c>
      <c r="DQ1328" s="4" t="str">
        <f t="shared" si="2712"/>
        <v/>
      </c>
      <c r="DR1328" s="4" t="str">
        <f t="shared" si="2713"/>
        <v/>
      </c>
      <c r="DS1328" s="4" t="str">
        <f t="shared" si="2714"/>
        <v/>
      </c>
      <c r="DT1328" s="4" t="str">
        <f t="shared" si="2715"/>
        <v/>
      </c>
      <c r="DU1328" s="4" t="str">
        <f t="shared" si="2716"/>
        <v/>
      </c>
    </row>
    <row r="1329" spans="18:125" x14ac:dyDescent="0.25">
      <c r="R1329" s="19" t="str">
        <f t="shared" si="2612"/>
        <v/>
      </c>
      <c r="T1329" t="str">
        <f t="shared" si="2613"/>
        <v/>
      </c>
      <c r="U1329" s="4" t="str">
        <f t="shared" si="2718"/>
        <v/>
      </c>
      <c r="V1329" s="4" t="str">
        <f t="shared" si="2614"/>
        <v/>
      </c>
      <c r="W1329" s="4" t="str">
        <f t="shared" si="2615"/>
        <v/>
      </c>
      <c r="X1329" s="4" t="str">
        <f t="shared" si="2616"/>
        <v/>
      </c>
      <c r="Y1329" s="4" t="str">
        <f t="shared" si="2617"/>
        <v/>
      </c>
      <c r="Z1329" s="4" t="str">
        <f t="shared" si="2618"/>
        <v/>
      </c>
      <c r="AA1329" s="4" t="str">
        <f t="shared" si="2619"/>
        <v/>
      </c>
      <c r="AB1329" s="4" t="str">
        <f t="shared" si="2620"/>
        <v/>
      </c>
      <c r="AC1329" s="4" t="str">
        <f t="shared" si="2621"/>
        <v/>
      </c>
      <c r="AD1329" s="4" t="str">
        <f t="shared" si="2622"/>
        <v/>
      </c>
      <c r="AE1329" s="4" t="str">
        <f t="shared" si="2623"/>
        <v/>
      </c>
      <c r="AF1329" s="4" t="str">
        <f t="shared" si="2624"/>
        <v/>
      </c>
      <c r="AG1329" s="4" t="str">
        <f t="shared" si="2625"/>
        <v/>
      </c>
      <c r="AH1329" s="4" t="str">
        <f t="shared" si="2626"/>
        <v/>
      </c>
      <c r="AI1329" s="4" t="str">
        <f t="shared" si="2627"/>
        <v/>
      </c>
      <c r="AJ1329" s="4" t="str">
        <f t="shared" si="2628"/>
        <v/>
      </c>
      <c r="AK1329" s="63" t="str">
        <f t="shared" si="2629"/>
        <v/>
      </c>
      <c r="AL1329" s="4" t="str">
        <f t="shared" si="2630"/>
        <v/>
      </c>
      <c r="AM1329" s="4" t="str">
        <f t="shared" si="2631"/>
        <v/>
      </c>
      <c r="AN1329" s="4" t="str">
        <f t="shared" si="2632"/>
        <v/>
      </c>
      <c r="AO1329" s="4" t="str">
        <f t="shared" si="2633"/>
        <v/>
      </c>
      <c r="AP1329" s="4" t="str">
        <f t="shared" si="2634"/>
        <v/>
      </c>
      <c r="AQ1329" s="4" t="str">
        <f t="shared" si="2635"/>
        <v/>
      </c>
      <c r="AR1329" s="4" t="str">
        <f t="shared" si="2636"/>
        <v/>
      </c>
      <c r="AS1329" s="4" t="str">
        <f t="shared" si="2637"/>
        <v/>
      </c>
      <c r="AT1329" s="4" t="str">
        <f t="shared" si="2638"/>
        <v/>
      </c>
      <c r="AU1329" s="4" t="str">
        <f t="shared" si="2639"/>
        <v/>
      </c>
      <c r="AV1329" s="4" t="str">
        <f t="shared" si="2640"/>
        <v/>
      </c>
      <c r="AW1329" s="4" t="str">
        <f t="shared" si="2641"/>
        <v/>
      </c>
      <c r="AX1329" s="4" t="str">
        <f t="shared" si="2642"/>
        <v/>
      </c>
      <c r="AY1329" s="4" t="str">
        <f t="shared" si="2643"/>
        <v/>
      </c>
      <c r="AZ1329" s="4" t="str">
        <f t="shared" si="2644"/>
        <v/>
      </c>
      <c r="BA1329" s="4" t="str">
        <f t="shared" si="2645"/>
        <v/>
      </c>
      <c r="BB1329" s="4" t="str">
        <f t="shared" si="2646"/>
        <v/>
      </c>
      <c r="BC1329" s="4" t="str">
        <f t="shared" si="2647"/>
        <v/>
      </c>
      <c r="BD1329" s="4" t="str">
        <f t="shared" si="2648"/>
        <v/>
      </c>
      <c r="BE1329" s="4" t="str">
        <f t="shared" si="2649"/>
        <v/>
      </c>
      <c r="BF1329" s="4" t="str">
        <f t="shared" si="2650"/>
        <v/>
      </c>
      <c r="BG1329" s="4" t="str">
        <f t="shared" si="2651"/>
        <v/>
      </c>
      <c r="BH1329" s="4" t="str">
        <f t="shared" si="2652"/>
        <v/>
      </c>
      <c r="BI1329" s="4" t="str">
        <f t="shared" si="2653"/>
        <v/>
      </c>
      <c r="BJ1329" s="4" t="str">
        <f t="shared" si="2654"/>
        <v/>
      </c>
      <c r="BK1329" s="4" t="str">
        <f t="shared" si="2655"/>
        <v/>
      </c>
      <c r="BL1329" s="4" t="str">
        <f t="shared" si="2656"/>
        <v/>
      </c>
      <c r="BM1329" s="4" t="str">
        <f t="shared" si="2657"/>
        <v/>
      </c>
      <c r="BN1329" s="4" t="str">
        <f t="shared" si="2658"/>
        <v/>
      </c>
      <c r="BO1329" s="4" t="str">
        <f t="shared" si="2659"/>
        <v/>
      </c>
      <c r="BP1329" s="4" t="str">
        <f t="shared" si="2660"/>
        <v/>
      </c>
      <c r="BQ1329" s="4" t="str">
        <f t="shared" si="2661"/>
        <v/>
      </c>
      <c r="BR1329" s="4" t="str">
        <f t="shared" si="2662"/>
        <v/>
      </c>
      <c r="BS1329" s="4" t="str">
        <f t="shared" si="2663"/>
        <v/>
      </c>
      <c r="BT1329" s="4" t="str">
        <f t="shared" si="2664"/>
        <v/>
      </c>
      <c r="BU1329" s="4" t="str">
        <f t="shared" si="2665"/>
        <v/>
      </c>
      <c r="BV1329" s="4" t="str">
        <f t="shared" si="2666"/>
        <v/>
      </c>
      <c r="BW1329" s="4" t="str">
        <f t="shared" si="2667"/>
        <v/>
      </c>
      <c r="BX1329" s="4" t="str">
        <f t="shared" si="2668"/>
        <v/>
      </c>
      <c r="BY1329" s="4" t="str">
        <f t="shared" si="2669"/>
        <v/>
      </c>
      <c r="BZ1329" s="63" t="str">
        <f t="shared" si="2670"/>
        <v/>
      </c>
      <c r="CA1329" s="4" t="str">
        <f t="shared" si="2671"/>
        <v/>
      </c>
      <c r="CB1329" s="63" t="str">
        <f t="shared" si="2672"/>
        <v/>
      </c>
      <c r="CC1329" s="4" t="str">
        <f t="shared" si="2673"/>
        <v/>
      </c>
      <c r="CD1329" s="63" t="str">
        <f t="shared" si="2674"/>
        <v/>
      </c>
      <c r="CE1329" s="4" t="str">
        <f t="shared" si="2675"/>
        <v/>
      </c>
      <c r="CF1329" s="63" t="str">
        <f t="shared" si="2676"/>
        <v/>
      </c>
      <c r="CG1329" s="4" t="str">
        <f t="shared" si="2677"/>
        <v/>
      </c>
      <c r="CH1329" s="4" t="str">
        <f t="shared" si="2678"/>
        <v/>
      </c>
      <c r="CI1329" s="4" t="str">
        <f t="shared" si="2679"/>
        <v/>
      </c>
      <c r="CJ1329" s="63" t="str">
        <f t="shared" si="2680"/>
        <v/>
      </c>
      <c r="CK1329" s="4" t="str">
        <f t="shared" si="2681"/>
        <v/>
      </c>
      <c r="CL1329" s="4" t="str">
        <f t="shared" si="2682"/>
        <v/>
      </c>
      <c r="CM1329" s="4" t="str">
        <f t="shared" si="2683"/>
        <v/>
      </c>
      <c r="CN1329" s="4" t="str">
        <f t="shared" si="2684"/>
        <v/>
      </c>
      <c r="CO1329" s="4" t="str">
        <f t="shared" si="2685"/>
        <v/>
      </c>
      <c r="CP1329" s="4" t="str">
        <f t="shared" si="2686"/>
        <v/>
      </c>
      <c r="CQ1329" s="4" t="str">
        <f t="shared" si="2687"/>
        <v/>
      </c>
      <c r="CR1329" s="4" t="str">
        <f t="shared" si="2688"/>
        <v/>
      </c>
      <c r="CS1329" s="4" t="str">
        <f t="shared" si="2689"/>
        <v/>
      </c>
      <c r="CT1329" s="4" t="str">
        <f t="shared" si="2690"/>
        <v/>
      </c>
      <c r="CU1329" s="4" t="str">
        <f t="shared" si="2691"/>
        <v/>
      </c>
      <c r="CV1329" s="4" t="str">
        <f t="shared" si="2692"/>
        <v/>
      </c>
      <c r="CW1329" s="4" t="str">
        <f t="shared" si="2693"/>
        <v/>
      </c>
      <c r="CX1329" s="4" t="str">
        <f t="shared" si="2694"/>
        <v/>
      </c>
      <c r="CY1329" s="4" t="str">
        <f t="shared" si="2695"/>
        <v/>
      </c>
      <c r="CZ1329" s="4" t="str">
        <f t="shared" si="2696"/>
        <v/>
      </c>
      <c r="DA1329" s="4" t="str">
        <f t="shared" si="2697"/>
        <v/>
      </c>
      <c r="DB1329" s="4" t="str">
        <f t="shared" si="2698"/>
        <v/>
      </c>
      <c r="DC1329" s="4" t="str">
        <f t="shared" si="2699"/>
        <v/>
      </c>
      <c r="DD1329" s="4" t="str">
        <f t="shared" si="2700"/>
        <v/>
      </c>
      <c r="DE1329" s="4" t="str">
        <f t="shared" si="2701"/>
        <v/>
      </c>
      <c r="DF1329" s="4" t="str">
        <f t="shared" si="2702"/>
        <v/>
      </c>
      <c r="DG1329" s="4" t="str">
        <f t="shared" si="2703"/>
        <v/>
      </c>
      <c r="DH1329" s="4" t="str">
        <f t="shared" si="2704"/>
        <v/>
      </c>
      <c r="DI1329" s="4" t="str">
        <f t="shared" si="2717"/>
        <v/>
      </c>
      <c r="DJ1329" s="4" t="str">
        <f t="shared" si="2705"/>
        <v/>
      </c>
      <c r="DK1329" s="4" t="str">
        <f t="shared" si="2706"/>
        <v/>
      </c>
      <c r="DL1329" s="4" t="str">
        <f t="shared" si="2707"/>
        <v/>
      </c>
      <c r="DM1329" s="4" t="str">
        <f t="shared" si="2708"/>
        <v/>
      </c>
      <c r="DN1329" s="4" t="str">
        <f t="shared" si="2709"/>
        <v/>
      </c>
      <c r="DO1329" s="4" t="str">
        <f t="shared" si="2710"/>
        <v/>
      </c>
      <c r="DP1329" s="4" t="str">
        <f t="shared" si="2711"/>
        <v/>
      </c>
      <c r="DQ1329" s="4" t="str">
        <f t="shared" si="2712"/>
        <v/>
      </c>
      <c r="DR1329" s="4" t="str">
        <f t="shared" si="2713"/>
        <v/>
      </c>
      <c r="DS1329" s="4" t="str">
        <f t="shared" si="2714"/>
        <v/>
      </c>
      <c r="DT1329" s="4" t="str">
        <f t="shared" si="2715"/>
        <v/>
      </c>
      <c r="DU1329" s="4" t="str">
        <f t="shared" si="2716"/>
        <v/>
      </c>
    </row>
    <row r="1330" spans="18:125" x14ac:dyDescent="0.25">
      <c r="R1330" s="19" t="str">
        <f t="shared" si="2612"/>
        <v/>
      </c>
      <c r="T1330" t="str">
        <f t="shared" si="2613"/>
        <v/>
      </c>
      <c r="U1330" s="4" t="str">
        <f t="shared" si="2718"/>
        <v/>
      </c>
      <c r="V1330" s="4" t="str">
        <f t="shared" si="2614"/>
        <v/>
      </c>
      <c r="W1330" s="4" t="str">
        <f t="shared" si="2615"/>
        <v/>
      </c>
      <c r="X1330" s="4" t="str">
        <f t="shared" si="2616"/>
        <v/>
      </c>
      <c r="Y1330" s="4" t="str">
        <f t="shared" si="2617"/>
        <v/>
      </c>
      <c r="Z1330" s="4" t="str">
        <f t="shared" si="2618"/>
        <v/>
      </c>
      <c r="AA1330" s="4" t="str">
        <f t="shared" si="2619"/>
        <v/>
      </c>
      <c r="AB1330" s="4" t="str">
        <f t="shared" si="2620"/>
        <v/>
      </c>
      <c r="AC1330" s="4" t="str">
        <f t="shared" si="2621"/>
        <v/>
      </c>
      <c r="AD1330" s="4" t="str">
        <f t="shared" si="2622"/>
        <v/>
      </c>
      <c r="AE1330" s="4" t="str">
        <f t="shared" si="2623"/>
        <v/>
      </c>
      <c r="AF1330" s="4" t="str">
        <f t="shared" si="2624"/>
        <v/>
      </c>
      <c r="AG1330" s="4" t="str">
        <f t="shared" si="2625"/>
        <v/>
      </c>
      <c r="AH1330" s="4" t="str">
        <f t="shared" si="2626"/>
        <v/>
      </c>
      <c r="AI1330" s="4" t="str">
        <f t="shared" si="2627"/>
        <v/>
      </c>
      <c r="AJ1330" s="4" t="str">
        <f t="shared" si="2628"/>
        <v/>
      </c>
      <c r="AK1330" s="63" t="str">
        <f t="shared" si="2629"/>
        <v/>
      </c>
      <c r="AL1330" s="4" t="str">
        <f t="shared" si="2630"/>
        <v/>
      </c>
      <c r="AM1330" s="4" t="str">
        <f t="shared" si="2631"/>
        <v/>
      </c>
      <c r="AN1330" s="4" t="str">
        <f t="shared" si="2632"/>
        <v/>
      </c>
      <c r="AO1330" s="4" t="str">
        <f t="shared" si="2633"/>
        <v/>
      </c>
      <c r="AP1330" s="4" t="str">
        <f t="shared" si="2634"/>
        <v/>
      </c>
      <c r="AQ1330" s="4" t="str">
        <f t="shared" si="2635"/>
        <v/>
      </c>
      <c r="AR1330" s="4" t="str">
        <f t="shared" si="2636"/>
        <v/>
      </c>
      <c r="AS1330" s="4" t="str">
        <f t="shared" si="2637"/>
        <v/>
      </c>
      <c r="AT1330" s="4" t="str">
        <f t="shared" si="2638"/>
        <v/>
      </c>
      <c r="AU1330" s="4" t="str">
        <f t="shared" si="2639"/>
        <v/>
      </c>
      <c r="AV1330" s="4" t="str">
        <f t="shared" si="2640"/>
        <v/>
      </c>
      <c r="AW1330" s="4" t="str">
        <f t="shared" si="2641"/>
        <v/>
      </c>
      <c r="AX1330" s="4" t="str">
        <f t="shared" si="2642"/>
        <v/>
      </c>
      <c r="AY1330" s="4" t="str">
        <f t="shared" si="2643"/>
        <v/>
      </c>
      <c r="AZ1330" s="4" t="str">
        <f t="shared" si="2644"/>
        <v/>
      </c>
      <c r="BA1330" s="4" t="str">
        <f t="shared" si="2645"/>
        <v/>
      </c>
      <c r="BB1330" s="4" t="str">
        <f t="shared" si="2646"/>
        <v/>
      </c>
      <c r="BC1330" s="4" t="str">
        <f t="shared" si="2647"/>
        <v/>
      </c>
      <c r="BD1330" s="4" t="str">
        <f t="shared" si="2648"/>
        <v/>
      </c>
      <c r="BE1330" s="4" t="str">
        <f t="shared" si="2649"/>
        <v/>
      </c>
      <c r="BF1330" s="4" t="str">
        <f t="shared" si="2650"/>
        <v/>
      </c>
      <c r="BG1330" s="4" t="str">
        <f t="shared" si="2651"/>
        <v/>
      </c>
      <c r="BH1330" s="4" t="str">
        <f t="shared" si="2652"/>
        <v/>
      </c>
      <c r="BI1330" s="4" t="str">
        <f t="shared" si="2653"/>
        <v/>
      </c>
      <c r="BJ1330" s="4" t="str">
        <f t="shared" si="2654"/>
        <v/>
      </c>
      <c r="BK1330" s="4" t="str">
        <f t="shared" si="2655"/>
        <v/>
      </c>
      <c r="BL1330" s="4" t="str">
        <f t="shared" si="2656"/>
        <v/>
      </c>
      <c r="BM1330" s="4" t="str">
        <f t="shared" si="2657"/>
        <v/>
      </c>
      <c r="BN1330" s="4" t="str">
        <f t="shared" si="2658"/>
        <v/>
      </c>
      <c r="BO1330" s="4" t="str">
        <f t="shared" si="2659"/>
        <v/>
      </c>
      <c r="BP1330" s="4" t="str">
        <f t="shared" si="2660"/>
        <v/>
      </c>
      <c r="BQ1330" s="4" t="str">
        <f t="shared" si="2661"/>
        <v/>
      </c>
      <c r="BR1330" s="4" t="str">
        <f t="shared" si="2662"/>
        <v/>
      </c>
      <c r="BS1330" s="4" t="str">
        <f t="shared" si="2663"/>
        <v/>
      </c>
      <c r="BT1330" s="4" t="str">
        <f t="shared" si="2664"/>
        <v/>
      </c>
      <c r="BU1330" s="4" t="str">
        <f t="shared" si="2665"/>
        <v/>
      </c>
      <c r="BV1330" s="4" t="str">
        <f t="shared" si="2666"/>
        <v/>
      </c>
      <c r="BW1330" s="4" t="str">
        <f t="shared" si="2667"/>
        <v/>
      </c>
      <c r="BX1330" s="4" t="str">
        <f t="shared" si="2668"/>
        <v/>
      </c>
      <c r="BY1330" s="4" t="str">
        <f t="shared" si="2669"/>
        <v/>
      </c>
      <c r="BZ1330" s="63" t="str">
        <f t="shared" si="2670"/>
        <v/>
      </c>
      <c r="CA1330" s="4" t="str">
        <f t="shared" si="2671"/>
        <v/>
      </c>
      <c r="CB1330" s="63" t="str">
        <f t="shared" si="2672"/>
        <v/>
      </c>
      <c r="CC1330" s="4" t="str">
        <f t="shared" si="2673"/>
        <v/>
      </c>
      <c r="CD1330" s="63" t="str">
        <f t="shared" si="2674"/>
        <v/>
      </c>
      <c r="CE1330" s="4" t="str">
        <f t="shared" si="2675"/>
        <v/>
      </c>
      <c r="CF1330" s="63" t="str">
        <f t="shared" si="2676"/>
        <v/>
      </c>
      <c r="CG1330" s="4" t="str">
        <f t="shared" si="2677"/>
        <v/>
      </c>
      <c r="CH1330" s="4" t="str">
        <f t="shared" si="2678"/>
        <v/>
      </c>
      <c r="CI1330" s="4" t="str">
        <f t="shared" si="2679"/>
        <v/>
      </c>
      <c r="CJ1330" s="63" t="str">
        <f t="shared" si="2680"/>
        <v/>
      </c>
      <c r="CK1330" s="4" t="str">
        <f t="shared" si="2681"/>
        <v/>
      </c>
      <c r="CL1330" s="4" t="str">
        <f t="shared" si="2682"/>
        <v/>
      </c>
      <c r="CM1330" s="4" t="str">
        <f t="shared" si="2683"/>
        <v/>
      </c>
      <c r="CN1330" s="4" t="str">
        <f t="shared" si="2684"/>
        <v/>
      </c>
      <c r="CO1330" s="4" t="str">
        <f t="shared" si="2685"/>
        <v/>
      </c>
      <c r="CP1330" s="4" t="str">
        <f t="shared" si="2686"/>
        <v/>
      </c>
      <c r="CQ1330" s="4" t="str">
        <f t="shared" si="2687"/>
        <v/>
      </c>
      <c r="CR1330" s="4" t="str">
        <f t="shared" si="2688"/>
        <v/>
      </c>
      <c r="CS1330" s="4" t="str">
        <f t="shared" si="2689"/>
        <v/>
      </c>
      <c r="CT1330" s="4" t="str">
        <f t="shared" si="2690"/>
        <v/>
      </c>
      <c r="CU1330" s="4" t="str">
        <f t="shared" si="2691"/>
        <v/>
      </c>
      <c r="CV1330" s="4" t="str">
        <f t="shared" si="2692"/>
        <v/>
      </c>
      <c r="CW1330" s="4" t="str">
        <f t="shared" si="2693"/>
        <v/>
      </c>
      <c r="CX1330" s="4" t="str">
        <f t="shared" si="2694"/>
        <v/>
      </c>
      <c r="CY1330" s="4" t="str">
        <f t="shared" si="2695"/>
        <v/>
      </c>
      <c r="CZ1330" s="4" t="str">
        <f t="shared" si="2696"/>
        <v/>
      </c>
      <c r="DA1330" s="4" t="str">
        <f t="shared" si="2697"/>
        <v/>
      </c>
      <c r="DB1330" s="4" t="str">
        <f t="shared" si="2698"/>
        <v/>
      </c>
      <c r="DC1330" s="4" t="str">
        <f t="shared" si="2699"/>
        <v/>
      </c>
      <c r="DD1330" s="4" t="str">
        <f t="shared" si="2700"/>
        <v/>
      </c>
      <c r="DE1330" s="4" t="str">
        <f t="shared" si="2701"/>
        <v/>
      </c>
      <c r="DF1330" s="4" t="str">
        <f t="shared" si="2702"/>
        <v/>
      </c>
      <c r="DG1330" s="4" t="str">
        <f t="shared" si="2703"/>
        <v/>
      </c>
      <c r="DH1330" s="4" t="str">
        <f t="shared" si="2704"/>
        <v/>
      </c>
      <c r="DI1330" s="4" t="str">
        <f t="shared" si="2717"/>
        <v/>
      </c>
      <c r="DJ1330" s="4" t="str">
        <f t="shared" si="2705"/>
        <v/>
      </c>
      <c r="DK1330" s="4" t="str">
        <f t="shared" si="2706"/>
        <v/>
      </c>
      <c r="DL1330" s="4" t="str">
        <f t="shared" si="2707"/>
        <v/>
      </c>
      <c r="DM1330" s="4" t="str">
        <f t="shared" si="2708"/>
        <v/>
      </c>
      <c r="DN1330" s="4" t="str">
        <f t="shared" si="2709"/>
        <v/>
      </c>
      <c r="DO1330" s="4" t="str">
        <f t="shared" si="2710"/>
        <v/>
      </c>
      <c r="DP1330" s="4" t="str">
        <f t="shared" si="2711"/>
        <v/>
      </c>
      <c r="DQ1330" s="4" t="str">
        <f t="shared" si="2712"/>
        <v/>
      </c>
      <c r="DR1330" s="4" t="str">
        <f t="shared" si="2713"/>
        <v/>
      </c>
      <c r="DS1330" s="4" t="str">
        <f t="shared" si="2714"/>
        <v/>
      </c>
      <c r="DT1330" s="4" t="str">
        <f t="shared" si="2715"/>
        <v/>
      </c>
      <c r="DU1330" s="4" t="str">
        <f t="shared" si="2716"/>
        <v/>
      </c>
    </row>
    <row r="1331" spans="18:125" x14ac:dyDescent="0.25">
      <c r="R1331" s="19" t="str">
        <f t="shared" si="2612"/>
        <v/>
      </c>
      <c r="T1331" t="str">
        <f t="shared" si="2613"/>
        <v/>
      </c>
      <c r="U1331" s="4" t="str">
        <f t="shared" si="2718"/>
        <v/>
      </c>
      <c r="V1331" s="4" t="str">
        <f t="shared" si="2614"/>
        <v/>
      </c>
      <c r="W1331" s="4" t="str">
        <f t="shared" si="2615"/>
        <v/>
      </c>
      <c r="X1331" s="4" t="str">
        <f t="shared" si="2616"/>
        <v/>
      </c>
      <c r="Y1331" s="4" t="str">
        <f t="shared" si="2617"/>
        <v/>
      </c>
      <c r="Z1331" s="4" t="str">
        <f t="shared" si="2618"/>
        <v/>
      </c>
      <c r="AA1331" s="4" t="str">
        <f t="shared" si="2619"/>
        <v/>
      </c>
      <c r="AB1331" s="4" t="str">
        <f t="shared" si="2620"/>
        <v/>
      </c>
      <c r="AC1331" s="4" t="str">
        <f t="shared" si="2621"/>
        <v/>
      </c>
      <c r="AD1331" s="4" t="str">
        <f t="shared" si="2622"/>
        <v/>
      </c>
      <c r="AE1331" s="4" t="str">
        <f t="shared" si="2623"/>
        <v/>
      </c>
      <c r="AF1331" s="4" t="str">
        <f t="shared" si="2624"/>
        <v/>
      </c>
      <c r="AG1331" s="4" t="str">
        <f t="shared" si="2625"/>
        <v/>
      </c>
      <c r="AH1331" s="4" t="str">
        <f t="shared" si="2626"/>
        <v/>
      </c>
      <c r="AI1331" s="4" t="str">
        <f t="shared" si="2627"/>
        <v/>
      </c>
      <c r="AJ1331" s="4" t="str">
        <f t="shared" si="2628"/>
        <v/>
      </c>
      <c r="AK1331" s="63" t="str">
        <f t="shared" si="2629"/>
        <v/>
      </c>
      <c r="AL1331" s="4" t="str">
        <f t="shared" si="2630"/>
        <v/>
      </c>
      <c r="AM1331" s="4" t="str">
        <f t="shared" si="2631"/>
        <v/>
      </c>
      <c r="AN1331" s="4" t="str">
        <f t="shared" si="2632"/>
        <v/>
      </c>
      <c r="AO1331" s="4" t="str">
        <f t="shared" si="2633"/>
        <v/>
      </c>
      <c r="AP1331" s="4" t="str">
        <f t="shared" si="2634"/>
        <v/>
      </c>
      <c r="AQ1331" s="4" t="str">
        <f t="shared" si="2635"/>
        <v/>
      </c>
      <c r="AR1331" s="4" t="str">
        <f t="shared" si="2636"/>
        <v/>
      </c>
      <c r="AS1331" s="4" t="str">
        <f t="shared" si="2637"/>
        <v/>
      </c>
      <c r="AT1331" s="4" t="str">
        <f t="shared" si="2638"/>
        <v/>
      </c>
      <c r="AU1331" s="4" t="str">
        <f t="shared" si="2639"/>
        <v/>
      </c>
      <c r="AV1331" s="4" t="str">
        <f t="shared" si="2640"/>
        <v/>
      </c>
      <c r="AW1331" s="4" t="str">
        <f t="shared" si="2641"/>
        <v/>
      </c>
      <c r="AX1331" s="4" t="str">
        <f t="shared" si="2642"/>
        <v/>
      </c>
      <c r="AY1331" s="4" t="str">
        <f t="shared" si="2643"/>
        <v/>
      </c>
      <c r="AZ1331" s="4" t="str">
        <f t="shared" si="2644"/>
        <v/>
      </c>
      <c r="BA1331" s="4" t="str">
        <f t="shared" si="2645"/>
        <v/>
      </c>
      <c r="BB1331" s="4" t="str">
        <f t="shared" si="2646"/>
        <v/>
      </c>
      <c r="BC1331" s="4" t="str">
        <f t="shared" si="2647"/>
        <v/>
      </c>
      <c r="BD1331" s="4" t="str">
        <f t="shared" si="2648"/>
        <v/>
      </c>
      <c r="BE1331" s="4" t="str">
        <f t="shared" si="2649"/>
        <v/>
      </c>
      <c r="BF1331" s="4" t="str">
        <f t="shared" si="2650"/>
        <v/>
      </c>
      <c r="BG1331" s="4" t="str">
        <f t="shared" si="2651"/>
        <v/>
      </c>
      <c r="BH1331" s="4" t="str">
        <f t="shared" si="2652"/>
        <v/>
      </c>
      <c r="BI1331" s="4" t="str">
        <f t="shared" si="2653"/>
        <v/>
      </c>
      <c r="BJ1331" s="4" t="str">
        <f t="shared" si="2654"/>
        <v/>
      </c>
      <c r="BK1331" s="4" t="str">
        <f t="shared" si="2655"/>
        <v/>
      </c>
      <c r="BL1331" s="4" t="str">
        <f t="shared" si="2656"/>
        <v/>
      </c>
      <c r="BM1331" s="4" t="str">
        <f t="shared" si="2657"/>
        <v/>
      </c>
      <c r="BN1331" s="4" t="str">
        <f t="shared" si="2658"/>
        <v/>
      </c>
      <c r="BO1331" s="4" t="str">
        <f t="shared" si="2659"/>
        <v/>
      </c>
      <c r="BP1331" s="4" t="str">
        <f t="shared" si="2660"/>
        <v/>
      </c>
      <c r="BQ1331" s="4" t="str">
        <f t="shared" si="2661"/>
        <v/>
      </c>
      <c r="BR1331" s="4" t="str">
        <f t="shared" si="2662"/>
        <v/>
      </c>
      <c r="BS1331" s="4" t="str">
        <f t="shared" si="2663"/>
        <v/>
      </c>
      <c r="BT1331" s="4" t="str">
        <f t="shared" si="2664"/>
        <v/>
      </c>
      <c r="BU1331" s="4" t="str">
        <f t="shared" si="2665"/>
        <v/>
      </c>
      <c r="BV1331" s="4" t="str">
        <f t="shared" si="2666"/>
        <v/>
      </c>
      <c r="BW1331" s="4" t="str">
        <f t="shared" si="2667"/>
        <v/>
      </c>
      <c r="BX1331" s="4" t="str">
        <f t="shared" si="2668"/>
        <v/>
      </c>
      <c r="BY1331" s="4" t="str">
        <f t="shared" si="2669"/>
        <v/>
      </c>
      <c r="BZ1331" s="63" t="str">
        <f t="shared" si="2670"/>
        <v/>
      </c>
      <c r="CA1331" s="4" t="str">
        <f t="shared" si="2671"/>
        <v/>
      </c>
      <c r="CB1331" s="63" t="str">
        <f t="shared" si="2672"/>
        <v/>
      </c>
      <c r="CC1331" s="4" t="str">
        <f t="shared" si="2673"/>
        <v/>
      </c>
      <c r="CD1331" s="63" t="str">
        <f t="shared" si="2674"/>
        <v/>
      </c>
      <c r="CE1331" s="4" t="str">
        <f t="shared" si="2675"/>
        <v/>
      </c>
      <c r="CF1331" s="63" t="str">
        <f t="shared" si="2676"/>
        <v/>
      </c>
      <c r="CG1331" s="4" t="str">
        <f t="shared" si="2677"/>
        <v/>
      </c>
      <c r="CH1331" s="4" t="str">
        <f t="shared" si="2678"/>
        <v/>
      </c>
      <c r="CI1331" s="4" t="str">
        <f t="shared" si="2679"/>
        <v/>
      </c>
      <c r="CJ1331" s="63" t="str">
        <f t="shared" si="2680"/>
        <v/>
      </c>
      <c r="CK1331" s="4" t="str">
        <f t="shared" si="2681"/>
        <v/>
      </c>
      <c r="CL1331" s="4" t="str">
        <f t="shared" si="2682"/>
        <v/>
      </c>
      <c r="CM1331" s="4" t="str">
        <f t="shared" si="2683"/>
        <v/>
      </c>
      <c r="CN1331" s="4" t="str">
        <f t="shared" si="2684"/>
        <v/>
      </c>
      <c r="CO1331" s="4" t="str">
        <f t="shared" si="2685"/>
        <v/>
      </c>
      <c r="CP1331" s="4" t="str">
        <f t="shared" si="2686"/>
        <v/>
      </c>
      <c r="CQ1331" s="4" t="str">
        <f t="shared" si="2687"/>
        <v/>
      </c>
      <c r="CR1331" s="4" t="str">
        <f t="shared" si="2688"/>
        <v/>
      </c>
      <c r="CS1331" s="4" t="str">
        <f t="shared" si="2689"/>
        <v/>
      </c>
      <c r="CT1331" s="4" t="str">
        <f t="shared" si="2690"/>
        <v/>
      </c>
      <c r="CU1331" s="4" t="str">
        <f t="shared" si="2691"/>
        <v/>
      </c>
      <c r="CV1331" s="4" t="str">
        <f t="shared" si="2692"/>
        <v/>
      </c>
      <c r="CW1331" s="4" t="str">
        <f t="shared" si="2693"/>
        <v/>
      </c>
      <c r="CX1331" s="4" t="str">
        <f t="shared" si="2694"/>
        <v/>
      </c>
      <c r="CY1331" s="4" t="str">
        <f t="shared" si="2695"/>
        <v/>
      </c>
      <c r="CZ1331" s="4" t="str">
        <f t="shared" si="2696"/>
        <v/>
      </c>
      <c r="DA1331" s="4" t="str">
        <f t="shared" si="2697"/>
        <v/>
      </c>
      <c r="DB1331" s="4" t="str">
        <f t="shared" si="2698"/>
        <v/>
      </c>
      <c r="DC1331" s="4" t="str">
        <f t="shared" si="2699"/>
        <v/>
      </c>
      <c r="DD1331" s="4" t="str">
        <f t="shared" si="2700"/>
        <v/>
      </c>
      <c r="DE1331" s="4" t="str">
        <f t="shared" si="2701"/>
        <v/>
      </c>
      <c r="DF1331" s="4" t="str">
        <f t="shared" si="2702"/>
        <v/>
      </c>
      <c r="DG1331" s="4" t="str">
        <f t="shared" si="2703"/>
        <v/>
      </c>
      <c r="DH1331" s="4" t="str">
        <f t="shared" si="2704"/>
        <v/>
      </c>
      <c r="DI1331" s="4" t="str">
        <f t="shared" si="2717"/>
        <v/>
      </c>
      <c r="DJ1331" s="4" t="str">
        <f t="shared" si="2705"/>
        <v/>
      </c>
      <c r="DK1331" s="4" t="str">
        <f t="shared" si="2706"/>
        <v/>
      </c>
      <c r="DL1331" s="4" t="str">
        <f t="shared" si="2707"/>
        <v/>
      </c>
      <c r="DM1331" s="4" t="str">
        <f t="shared" si="2708"/>
        <v/>
      </c>
      <c r="DN1331" s="4" t="str">
        <f t="shared" si="2709"/>
        <v/>
      </c>
      <c r="DO1331" s="4" t="str">
        <f t="shared" si="2710"/>
        <v/>
      </c>
      <c r="DP1331" s="4" t="str">
        <f t="shared" si="2711"/>
        <v/>
      </c>
      <c r="DQ1331" s="4" t="str">
        <f t="shared" si="2712"/>
        <v/>
      </c>
      <c r="DR1331" s="4" t="str">
        <f t="shared" si="2713"/>
        <v/>
      </c>
      <c r="DS1331" s="4" t="str">
        <f t="shared" si="2714"/>
        <v/>
      </c>
      <c r="DT1331" s="4" t="str">
        <f t="shared" si="2715"/>
        <v/>
      </c>
      <c r="DU1331" s="4" t="str">
        <f t="shared" si="2716"/>
        <v/>
      </c>
    </row>
    <row r="1332" spans="18:125" x14ac:dyDescent="0.25">
      <c r="R1332" s="19" t="str">
        <f t="shared" si="2612"/>
        <v/>
      </c>
      <c r="T1332" t="str">
        <f t="shared" si="2613"/>
        <v/>
      </c>
      <c r="U1332" s="4" t="str">
        <f t="shared" si="2718"/>
        <v/>
      </c>
      <c r="V1332" s="4" t="str">
        <f t="shared" si="2614"/>
        <v/>
      </c>
      <c r="W1332" s="4" t="str">
        <f t="shared" si="2615"/>
        <v/>
      </c>
      <c r="X1332" s="4" t="str">
        <f t="shared" si="2616"/>
        <v/>
      </c>
      <c r="Y1332" s="4" t="str">
        <f t="shared" si="2617"/>
        <v/>
      </c>
      <c r="Z1332" s="4" t="str">
        <f t="shared" si="2618"/>
        <v/>
      </c>
      <c r="AA1332" s="4" t="str">
        <f t="shared" si="2619"/>
        <v/>
      </c>
      <c r="AB1332" s="4" t="str">
        <f t="shared" si="2620"/>
        <v/>
      </c>
      <c r="AC1332" s="4" t="str">
        <f t="shared" si="2621"/>
        <v/>
      </c>
      <c r="AD1332" s="4" t="str">
        <f t="shared" si="2622"/>
        <v/>
      </c>
      <c r="AE1332" s="4" t="str">
        <f t="shared" si="2623"/>
        <v/>
      </c>
      <c r="AF1332" s="4" t="str">
        <f t="shared" si="2624"/>
        <v/>
      </c>
      <c r="AG1332" s="4" t="str">
        <f t="shared" si="2625"/>
        <v/>
      </c>
      <c r="AH1332" s="4" t="str">
        <f t="shared" si="2626"/>
        <v/>
      </c>
      <c r="AI1332" s="4" t="str">
        <f t="shared" si="2627"/>
        <v/>
      </c>
      <c r="AJ1332" s="4" t="str">
        <f t="shared" si="2628"/>
        <v/>
      </c>
      <c r="AK1332" s="63" t="str">
        <f t="shared" si="2629"/>
        <v/>
      </c>
      <c r="AL1332" s="4" t="str">
        <f t="shared" si="2630"/>
        <v/>
      </c>
      <c r="AM1332" s="4" t="str">
        <f t="shared" si="2631"/>
        <v/>
      </c>
      <c r="AN1332" s="4" t="str">
        <f t="shared" si="2632"/>
        <v/>
      </c>
      <c r="AO1332" s="4" t="str">
        <f t="shared" si="2633"/>
        <v/>
      </c>
      <c r="AP1332" s="4" t="str">
        <f t="shared" si="2634"/>
        <v/>
      </c>
      <c r="AQ1332" s="4" t="str">
        <f t="shared" si="2635"/>
        <v/>
      </c>
      <c r="AR1332" s="4" t="str">
        <f t="shared" si="2636"/>
        <v/>
      </c>
      <c r="AS1332" s="4" t="str">
        <f t="shared" si="2637"/>
        <v/>
      </c>
      <c r="AT1332" s="4" t="str">
        <f t="shared" si="2638"/>
        <v/>
      </c>
      <c r="AU1332" s="4" t="str">
        <f t="shared" si="2639"/>
        <v/>
      </c>
      <c r="AV1332" s="4" t="str">
        <f t="shared" si="2640"/>
        <v/>
      </c>
      <c r="AW1332" s="4" t="str">
        <f t="shared" si="2641"/>
        <v/>
      </c>
      <c r="AX1332" s="4" t="str">
        <f t="shared" si="2642"/>
        <v/>
      </c>
      <c r="AY1332" s="4" t="str">
        <f t="shared" si="2643"/>
        <v/>
      </c>
      <c r="AZ1332" s="4" t="str">
        <f t="shared" si="2644"/>
        <v/>
      </c>
      <c r="BA1332" s="4" t="str">
        <f t="shared" si="2645"/>
        <v/>
      </c>
      <c r="BB1332" s="4" t="str">
        <f t="shared" si="2646"/>
        <v/>
      </c>
      <c r="BC1332" s="4" t="str">
        <f t="shared" si="2647"/>
        <v/>
      </c>
      <c r="BD1332" s="4" t="str">
        <f t="shared" si="2648"/>
        <v/>
      </c>
      <c r="BE1332" s="4" t="str">
        <f t="shared" si="2649"/>
        <v/>
      </c>
      <c r="BF1332" s="4" t="str">
        <f t="shared" si="2650"/>
        <v/>
      </c>
      <c r="BG1332" s="4" t="str">
        <f t="shared" si="2651"/>
        <v/>
      </c>
      <c r="BH1332" s="4" t="str">
        <f t="shared" si="2652"/>
        <v/>
      </c>
      <c r="BI1332" s="4" t="str">
        <f t="shared" si="2653"/>
        <v/>
      </c>
      <c r="BJ1332" s="4" t="str">
        <f t="shared" si="2654"/>
        <v/>
      </c>
      <c r="BK1332" s="4" t="str">
        <f t="shared" si="2655"/>
        <v/>
      </c>
      <c r="BL1332" s="4" t="str">
        <f t="shared" si="2656"/>
        <v/>
      </c>
      <c r="BM1332" s="4" t="str">
        <f t="shared" si="2657"/>
        <v/>
      </c>
      <c r="BN1332" s="4" t="str">
        <f t="shared" si="2658"/>
        <v/>
      </c>
      <c r="BO1332" s="4" t="str">
        <f t="shared" si="2659"/>
        <v/>
      </c>
      <c r="BP1332" s="4" t="str">
        <f t="shared" si="2660"/>
        <v/>
      </c>
      <c r="BQ1332" s="4" t="str">
        <f t="shared" si="2661"/>
        <v/>
      </c>
      <c r="BR1332" s="4" t="str">
        <f t="shared" si="2662"/>
        <v/>
      </c>
      <c r="BS1332" s="4" t="str">
        <f t="shared" si="2663"/>
        <v/>
      </c>
      <c r="BT1332" s="4" t="str">
        <f t="shared" si="2664"/>
        <v/>
      </c>
      <c r="BU1332" s="4" t="str">
        <f t="shared" si="2665"/>
        <v/>
      </c>
      <c r="BV1332" s="4" t="str">
        <f t="shared" si="2666"/>
        <v/>
      </c>
      <c r="BW1332" s="4" t="str">
        <f t="shared" si="2667"/>
        <v/>
      </c>
      <c r="BX1332" s="4" t="str">
        <f t="shared" si="2668"/>
        <v/>
      </c>
      <c r="BY1332" s="4" t="str">
        <f t="shared" si="2669"/>
        <v/>
      </c>
      <c r="BZ1332" s="63" t="str">
        <f t="shared" si="2670"/>
        <v/>
      </c>
      <c r="CA1332" s="4" t="str">
        <f t="shared" si="2671"/>
        <v/>
      </c>
      <c r="CB1332" s="63" t="str">
        <f t="shared" si="2672"/>
        <v/>
      </c>
      <c r="CC1332" s="4" t="str">
        <f t="shared" si="2673"/>
        <v/>
      </c>
      <c r="CD1332" s="63" t="str">
        <f t="shared" si="2674"/>
        <v/>
      </c>
      <c r="CE1332" s="4" t="str">
        <f t="shared" si="2675"/>
        <v/>
      </c>
      <c r="CF1332" s="63" t="str">
        <f t="shared" si="2676"/>
        <v/>
      </c>
      <c r="CG1332" s="4" t="str">
        <f t="shared" si="2677"/>
        <v/>
      </c>
      <c r="CH1332" s="4" t="str">
        <f t="shared" si="2678"/>
        <v/>
      </c>
      <c r="CI1332" s="4" t="str">
        <f t="shared" si="2679"/>
        <v/>
      </c>
      <c r="CJ1332" s="63" t="str">
        <f t="shared" si="2680"/>
        <v/>
      </c>
      <c r="CK1332" s="4" t="str">
        <f t="shared" si="2681"/>
        <v/>
      </c>
      <c r="CL1332" s="4" t="str">
        <f t="shared" si="2682"/>
        <v/>
      </c>
      <c r="CM1332" s="4" t="str">
        <f t="shared" si="2683"/>
        <v/>
      </c>
      <c r="CN1332" s="4" t="str">
        <f t="shared" si="2684"/>
        <v/>
      </c>
      <c r="CO1332" s="4" t="str">
        <f t="shared" si="2685"/>
        <v/>
      </c>
      <c r="CP1332" s="4" t="str">
        <f t="shared" si="2686"/>
        <v/>
      </c>
      <c r="CQ1332" s="4" t="str">
        <f t="shared" si="2687"/>
        <v/>
      </c>
      <c r="CR1332" s="4" t="str">
        <f t="shared" si="2688"/>
        <v/>
      </c>
      <c r="CS1332" s="4" t="str">
        <f t="shared" si="2689"/>
        <v/>
      </c>
      <c r="CT1332" s="4" t="str">
        <f t="shared" si="2690"/>
        <v/>
      </c>
      <c r="CU1332" s="4" t="str">
        <f t="shared" si="2691"/>
        <v/>
      </c>
      <c r="CV1332" s="4" t="str">
        <f t="shared" si="2692"/>
        <v/>
      </c>
      <c r="CW1332" s="4" t="str">
        <f t="shared" si="2693"/>
        <v/>
      </c>
      <c r="CX1332" s="4" t="str">
        <f t="shared" si="2694"/>
        <v/>
      </c>
      <c r="CY1332" s="4" t="str">
        <f t="shared" si="2695"/>
        <v/>
      </c>
      <c r="CZ1332" s="4" t="str">
        <f t="shared" si="2696"/>
        <v/>
      </c>
      <c r="DA1332" s="4" t="str">
        <f t="shared" si="2697"/>
        <v/>
      </c>
      <c r="DB1332" s="4" t="str">
        <f t="shared" si="2698"/>
        <v/>
      </c>
      <c r="DC1332" s="4" t="str">
        <f t="shared" si="2699"/>
        <v/>
      </c>
      <c r="DD1332" s="4" t="str">
        <f t="shared" si="2700"/>
        <v/>
      </c>
      <c r="DE1332" s="4" t="str">
        <f t="shared" si="2701"/>
        <v/>
      </c>
      <c r="DF1332" s="4" t="str">
        <f t="shared" si="2702"/>
        <v/>
      </c>
      <c r="DG1332" s="4" t="str">
        <f t="shared" si="2703"/>
        <v/>
      </c>
      <c r="DH1332" s="4" t="str">
        <f t="shared" si="2704"/>
        <v/>
      </c>
      <c r="DI1332" s="4" t="str">
        <f t="shared" si="2717"/>
        <v/>
      </c>
      <c r="DJ1332" s="4" t="str">
        <f t="shared" si="2705"/>
        <v/>
      </c>
      <c r="DK1332" s="4" t="str">
        <f t="shared" si="2706"/>
        <v/>
      </c>
      <c r="DL1332" s="4" t="str">
        <f t="shared" si="2707"/>
        <v/>
      </c>
      <c r="DM1332" s="4" t="str">
        <f t="shared" si="2708"/>
        <v/>
      </c>
      <c r="DN1332" s="4" t="str">
        <f t="shared" si="2709"/>
        <v/>
      </c>
      <c r="DO1332" s="4" t="str">
        <f t="shared" si="2710"/>
        <v/>
      </c>
      <c r="DP1332" s="4" t="str">
        <f t="shared" si="2711"/>
        <v/>
      </c>
      <c r="DQ1332" s="4" t="str">
        <f t="shared" si="2712"/>
        <v/>
      </c>
      <c r="DR1332" s="4" t="str">
        <f t="shared" si="2713"/>
        <v/>
      </c>
      <c r="DS1332" s="4" t="str">
        <f t="shared" si="2714"/>
        <v/>
      </c>
      <c r="DT1332" s="4" t="str">
        <f t="shared" si="2715"/>
        <v/>
      </c>
      <c r="DU1332" s="4" t="str">
        <f t="shared" si="2716"/>
        <v/>
      </c>
    </row>
    <row r="1333" spans="18:125" x14ac:dyDescent="0.25">
      <c r="R1333" s="19" t="str">
        <f t="shared" si="2612"/>
        <v/>
      </c>
      <c r="T1333" t="str">
        <f t="shared" si="2613"/>
        <v/>
      </c>
      <c r="U1333" s="4" t="str">
        <f t="shared" si="2718"/>
        <v/>
      </c>
      <c r="V1333" s="4" t="str">
        <f t="shared" si="2614"/>
        <v/>
      </c>
      <c r="W1333" s="4" t="str">
        <f t="shared" si="2615"/>
        <v/>
      </c>
      <c r="X1333" s="4" t="str">
        <f t="shared" si="2616"/>
        <v/>
      </c>
      <c r="Y1333" s="4" t="str">
        <f t="shared" si="2617"/>
        <v/>
      </c>
      <c r="Z1333" s="4" t="str">
        <f t="shared" si="2618"/>
        <v/>
      </c>
      <c r="AA1333" s="4" t="str">
        <f t="shared" si="2619"/>
        <v/>
      </c>
      <c r="AB1333" s="4" t="str">
        <f t="shared" si="2620"/>
        <v/>
      </c>
      <c r="AC1333" s="4" t="str">
        <f t="shared" si="2621"/>
        <v/>
      </c>
      <c r="AD1333" s="4" t="str">
        <f t="shared" si="2622"/>
        <v/>
      </c>
      <c r="AE1333" s="4" t="str">
        <f t="shared" si="2623"/>
        <v/>
      </c>
      <c r="AF1333" s="4" t="str">
        <f t="shared" si="2624"/>
        <v/>
      </c>
      <c r="AG1333" s="4" t="str">
        <f t="shared" si="2625"/>
        <v/>
      </c>
      <c r="AH1333" s="4" t="str">
        <f t="shared" si="2626"/>
        <v/>
      </c>
      <c r="AI1333" s="4" t="str">
        <f t="shared" si="2627"/>
        <v/>
      </c>
      <c r="AJ1333" s="4" t="str">
        <f t="shared" si="2628"/>
        <v/>
      </c>
      <c r="AK1333" s="63" t="str">
        <f t="shared" si="2629"/>
        <v/>
      </c>
      <c r="AL1333" s="4" t="str">
        <f t="shared" si="2630"/>
        <v/>
      </c>
      <c r="AM1333" s="4" t="str">
        <f t="shared" si="2631"/>
        <v/>
      </c>
      <c r="AN1333" s="4" t="str">
        <f t="shared" si="2632"/>
        <v/>
      </c>
      <c r="AO1333" s="4" t="str">
        <f t="shared" si="2633"/>
        <v/>
      </c>
      <c r="AP1333" s="4" t="str">
        <f t="shared" si="2634"/>
        <v/>
      </c>
      <c r="AQ1333" s="4" t="str">
        <f t="shared" si="2635"/>
        <v/>
      </c>
      <c r="AR1333" s="4" t="str">
        <f t="shared" si="2636"/>
        <v/>
      </c>
      <c r="AS1333" s="4" t="str">
        <f t="shared" si="2637"/>
        <v/>
      </c>
      <c r="AT1333" s="4" t="str">
        <f t="shared" si="2638"/>
        <v/>
      </c>
      <c r="AU1333" s="4" t="str">
        <f t="shared" si="2639"/>
        <v/>
      </c>
      <c r="AV1333" s="4" t="str">
        <f t="shared" si="2640"/>
        <v/>
      </c>
      <c r="AW1333" s="4" t="str">
        <f t="shared" si="2641"/>
        <v/>
      </c>
      <c r="AX1333" s="4" t="str">
        <f t="shared" si="2642"/>
        <v/>
      </c>
      <c r="AY1333" s="4" t="str">
        <f t="shared" si="2643"/>
        <v/>
      </c>
      <c r="AZ1333" s="4" t="str">
        <f t="shared" si="2644"/>
        <v/>
      </c>
      <c r="BA1333" s="4" t="str">
        <f t="shared" si="2645"/>
        <v/>
      </c>
      <c r="BB1333" s="4" t="str">
        <f t="shared" si="2646"/>
        <v/>
      </c>
      <c r="BC1333" s="4" t="str">
        <f t="shared" si="2647"/>
        <v/>
      </c>
      <c r="BD1333" s="4" t="str">
        <f t="shared" si="2648"/>
        <v/>
      </c>
      <c r="BE1333" s="4" t="str">
        <f t="shared" si="2649"/>
        <v/>
      </c>
      <c r="BF1333" s="4" t="str">
        <f t="shared" si="2650"/>
        <v/>
      </c>
      <c r="BG1333" s="4" t="str">
        <f t="shared" si="2651"/>
        <v/>
      </c>
      <c r="BH1333" s="4" t="str">
        <f t="shared" si="2652"/>
        <v/>
      </c>
      <c r="BI1333" s="4" t="str">
        <f t="shared" si="2653"/>
        <v/>
      </c>
      <c r="BJ1333" s="4" t="str">
        <f t="shared" si="2654"/>
        <v/>
      </c>
      <c r="BK1333" s="4" t="str">
        <f t="shared" si="2655"/>
        <v/>
      </c>
      <c r="BL1333" s="4" t="str">
        <f t="shared" si="2656"/>
        <v/>
      </c>
      <c r="BM1333" s="4" t="str">
        <f t="shared" si="2657"/>
        <v/>
      </c>
      <c r="BN1333" s="4" t="str">
        <f t="shared" si="2658"/>
        <v/>
      </c>
      <c r="BO1333" s="4" t="str">
        <f t="shared" si="2659"/>
        <v/>
      </c>
      <c r="BP1333" s="4" t="str">
        <f t="shared" si="2660"/>
        <v/>
      </c>
      <c r="BQ1333" s="4" t="str">
        <f t="shared" si="2661"/>
        <v/>
      </c>
      <c r="BR1333" s="4" t="str">
        <f t="shared" si="2662"/>
        <v/>
      </c>
      <c r="BS1333" s="4" t="str">
        <f t="shared" si="2663"/>
        <v/>
      </c>
      <c r="BT1333" s="4" t="str">
        <f t="shared" si="2664"/>
        <v/>
      </c>
      <c r="BU1333" s="4" t="str">
        <f t="shared" si="2665"/>
        <v/>
      </c>
      <c r="BV1333" s="4" t="str">
        <f t="shared" si="2666"/>
        <v/>
      </c>
      <c r="BW1333" s="4" t="str">
        <f t="shared" si="2667"/>
        <v/>
      </c>
      <c r="BX1333" s="4" t="str">
        <f t="shared" si="2668"/>
        <v/>
      </c>
      <c r="BY1333" s="4" t="str">
        <f t="shared" si="2669"/>
        <v/>
      </c>
      <c r="BZ1333" s="63" t="str">
        <f t="shared" si="2670"/>
        <v/>
      </c>
      <c r="CA1333" s="4" t="str">
        <f t="shared" si="2671"/>
        <v/>
      </c>
      <c r="CB1333" s="63" t="str">
        <f t="shared" si="2672"/>
        <v/>
      </c>
      <c r="CC1333" s="4" t="str">
        <f t="shared" si="2673"/>
        <v/>
      </c>
      <c r="CD1333" s="63" t="str">
        <f t="shared" si="2674"/>
        <v/>
      </c>
      <c r="CE1333" s="4" t="str">
        <f t="shared" si="2675"/>
        <v/>
      </c>
      <c r="CF1333" s="63" t="str">
        <f t="shared" si="2676"/>
        <v/>
      </c>
      <c r="CG1333" s="4" t="str">
        <f t="shared" si="2677"/>
        <v/>
      </c>
      <c r="CH1333" s="4" t="str">
        <f t="shared" si="2678"/>
        <v/>
      </c>
      <c r="CI1333" s="4" t="str">
        <f t="shared" si="2679"/>
        <v/>
      </c>
      <c r="CJ1333" s="63" t="str">
        <f t="shared" si="2680"/>
        <v/>
      </c>
      <c r="CK1333" s="4" t="str">
        <f t="shared" si="2681"/>
        <v/>
      </c>
      <c r="CL1333" s="4" t="str">
        <f t="shared" si="2682"/>
        <v/>
      </c>
      <c r="CM1333" s="4" t="str">
        <f t="shared" si="2683"/>
        <v/>
      </c>
      <c r="CN1333" s="4" t="str">
        <f t="shared" si="2684"/>
        <v/>
      </c>
      <c r="CO1333" s="4" t="str">
        <f t="shared" si="2685"/>
        <v/>
      </c>
      <c r="CP1333" s="4" t="str">
        <f t="shared" si="2686"/>
        <v/>
      </c>
      <c r="CQ1333" s="4" t="str">
        <f t="shared" si="2687"/>
        <v/>
      </c>
      <c r="CR1333" s="4" t="str">
        <f t="shared" si="2688"/>
        <v/>
      </c>
      <c r="CS1333" s="4" t="str">
        <f t="shared" si="2689"/>
        <v/>
      </c>
      <c r="CT1333" s="4" t="str">
        <f t="shared" si="2690"/>
        <v/>
      </c>
      <c r="CU1333" s="4" t="str">
        <f t="shared" si="2691"/>
        <v/>
      </c>
      <c r="CV1333" s="4" t="str">
        <f t="shared" si="2692"/>
        <v/>
      </c>
      <c r="CW1333" s="4" t="str">
        <f t="shared" si="2693"/>
        <v/>
      </c>
      <c r="CX1333" s="4" t="str">
        <f t="shared" si="2694"/>
        <v/>
      </c>
      <c r="CY1333" s="4" t="str">
        <f t="shared" si="2695"/>
        <v/>
      </c>
      <c r="CZ1333" s="4" t="str">
        <f t="shared" si="2696"/>
        <v/>
      </c>
      <c r="DA1333" s="4" t="str">
        <f t="shared" si="2697"/>
        <v/>
      </c>
      <c r="DB1333" s="4" t="str">
        <f t="shared" si="2698"/>
        <v/>
      </c>
      <c r="DC1333" s="4" t="str">
        <f t="shared" si="2699"/>
        <v/>
      </c>
      <c r="DD1333" s="4" t="str">
        <f t="shared" si="2700"/>
        <v/>
      </c>
      <c r="DE1333" s="4" t="str">
        <f t="shared" si="2701"/>
        <v/>
      </c>
      <c r="DF1333" s="4" t="str">
        <f t="shared" si="2702"/>
        <v/>
      </c>
      <c r="DG1333" s="4" t="str">
        <f t="shared" si="2703"/>
        <v/>
      </c>
      <c r="DH1333" s="4" t="str">
        <f t="shared" si="2704"/>
        <v/>
      </c>
      <c r="DI1333" s="4" t="str">
        <f t="shared" si="2717"/>
        <v/>
      </c>
      <c r="DJ1333" s="4" t="str">
        <f t="shared" si="2705"/>
        <v/>
      </c>
      <c r="DK1333" s="4" t="str">
        <f t="shared" si="2706"/>
        <v/>
      </c>
      <c r="DL1333" s="4" t="str">
        <f t="shared" si="2707"/>
        <v/>
      </c>
      <c r="DM1333" s="4" t="str">
        <f t="shared" si="2708"/>
        <v/>
      </c>
      <c r="DN1333" s="4" t="str">
        <f t="shared" si="2709"/>
        <v/>
      </c>
      <c r="DO1333" s="4" t="str">
        <f t="shared" si="2710"/>
        <v/>
      </c>
      <c r="DP1333" s="4" t="str">
        <f t="shared" si="2711"/>
        <v/>
      </c>
      <c r="DQ1333" s="4" t="str">
        <f t="shared" si="2712"/>
        <v/>
      </c>
      <c r="DR1333" s="4" t="str">
        <f t="shared" si="2713"/>
        <v/>
      </c>
      <c r="DS1333" s="4" t="str">
        <f t="shared" si="2714"/>
        <v/>
      </c>
      <c r="DT1333" s="4" t="str">
        <f t="shared" si="2715"/>
        <v/>
      </c>
      <c r="DU1333" s="4" t="str">
        <f t="shared" si="2716"/>
        <v/>
      </c>
    </row>
    <row r="1334" spans="18:125" x14ac:dyDescent="0.25">
      <c r="R1334" s="19" t="str">
        <f t="shared" si="2612"/>
        <v/>
      </c>
      <c r="T1334" t="str">
        <f t="shared" si="2613"/>
        <v/>
      </c>
      <c r="U1334" s="4" t="str">
        <f t="shared" si="2718"/>
        <v/>
      </c>
      <c r="V1334" s="4" t="str">
        <f t="shared" si="2614"/>
        <v/>
      </c>
      <c r="W1334" s="4" t="str">
        <f t="shared" si="2615"/>
        <v/>
      </c>
      <c r="X1334" s="4" t="str">
        <f t="shared" si="2616"/>
        <v/>
      </c>
      <c r="Y1334" s="4" t="str">
        <f t="shared" si="2617"/>
        <v/>
      </c>
      <c r="Z1334" s="4" t="str">
        <f t="shared" si="2618"/>
        <v/>
      </c>
      <c r="AA1334" s="4" t="str">
        <f t="shared" si="2619"/>
        <v/>
      </c>
      <c r="AB1334" s="4" t="str">
        <f t="shared" si="2620"/>
        <v/>
      </c>
      <c r="AC1334" s="4" t="str">
        <f t="shared" si="2621"/>
        <v/>
      </c>
      <c r="AD1334" s="4" t="str">
        <f t="shared" si="2622"/>
        <v/>
      </c>
      <c r="AE1334" s="4" t="str">
        <f t="shared" si="2623"/>
        <v/>
      </c>
      <c r="AF1334" s="4" t="str">
        <f t="shared" si="2624"/>
        <v/>
      </c>
      <c r="AG1334" s="4" t="str">
        <f t="shared" si="2625"/>
        <v/>
      </c>
      <c r="AH1334" s="4" t="str">
        <f t="shared" si="2626"/>
        <v/>
      </c>
      <c r="AI1334" s="4" t="str">
        <f t="shared" si="2627"/>
        <v/>
      </c>
      <c r="AJ1334" s="4" t="str">
        <f t="shared" si="2628"/>
        <v/>
      </c>
      <c r="AK1334" s="63" t="str">
        <f t="shared" si="2629"/>
        <v/>
      </c>
      <c r="AL1334" s="4" t="str">
        <f t="shared" si="2630"/>
        <v/>
      </c>
      <c r="AM1334" s="4" t="str">
        <f t="shared" si="2631"/>
        <v/>
      </c>
      <c r="AN1334" s="4" t="str">
        <f t="shared" si="2632"/>
        <v/>
      </c>
      <c r="AO1334" s="4" t="str">
        <f t="shared" si="2633"/>
        <v/>
      </c>
      <c r="AP1334" s="4" t="str">
        <f t="shared" si="2634"/>
        <v/>
      </c>
      <c r="AQ1334" s="4" t="str">
        <f t="shared" si="2635"/>
        <v/>
      </c>
      <c r="AR1334" s="4" t="str">
        <f t="shared" si="2636"/>
        <v/>
      </c>
      <c r="AS1334" s="4" t="str">
        <f t="shared" si="2637"/>
        <v/>
      </c>
      <c r="AT1334" s="4" t="str">
        <f t="shared" si="2638"/>
        <v/>
      </c>
      <c r="AU1334" s="4" t="str">
        <f t="shared" si="2639"/>
        <v/>
      </c>
      <c r="AV1334" s="4" t="str">
        <f t="shared" si="2640"/>
        <v/>
      </c>
      <c r="AW1334" s="4" t="str">
        <f t="shared" si="2641"/>
        <v/>
      </c>
      <c r="AX1334" s="4" t="str">
        <f t="shared" si="2642"/>
        <v/>
      </c>
      <c r="AY1334" s="4" t="str">
        <f t="shared" si="2643"/>
        <v/>
      </c>
      <c r="AZ1334" s="4" t="str">
        <f t="shared" si="2644"/>
        <v/>
      </c>
      <c r="BA1334" s="4" t="str">
        <f t="shared" si="2645"/>
        <v/>
      </c>
      <c r="BB1334" s="4" t="str">
        <f t="shared" si="2646"/>
        <v/>
      </c>
      <c r="BC1334" s="4" t="str">
        <f t="shared" si="2647"/>
        <v/>
      </c>
      <c r="BD1334" s="4" t="str">
        <f t="shared" si="2648"/>
        <v/>
      </c>
      <c r="BE1334" s="4" t="str">
        <f t="shared" si="2649"/>
        <v/>
      </c>
      <c r="BF1334" s="4" t="str">
        <f t="shared" si="2650"/>
        <v/>
      </c>
      <c r="BG1334" s="4" t="str">
        <f t="shared" si="2651"/>
        <v/>
      </c>
      <c r="BH1334" s="4" t="str">
        <f t="shared" si="2652"/>
        <v/>
      </c>
      <c r="BI1334" s="4" t="str">
        <f t="shared" si="2653"/>
        <v/>
      </c>
      <c r="BJ1334" s="4" t="str">
        <f t="shared" si="2654"/>
        <v/>
      </c>
      <c r="BK1334" s="4" t="str">
        <f t="shared" si="2655"/>
        <v/>
      </c>
      <c r="BL1334" s="4" t="str">
        <f t="shared" si="2656"/>
        <v/>
      </c>
      <c r="BM1334" s="4" t="str">
        <f t="shared" si="2657"/>
        <v/>
      </c>
      <c r="BN1334" s="4" t="str">
        <f t="shared" si="2658"/>
        <v/>
      </c>
      <c r="BO1334" s="4" t="str">
        <f t="shared" si="2659"/>
        <v/>
      </c>
      <c r="BP1334" s="4" t="str">
        <f t="shared" si="2660"/>
        <v/>
      </c>
      <c r="BQ1334" s="4" t="str">
        <f t="shared" si="2661"/>
        <v/>
      </c>
      <c r="BR1334" s="4" t="str">
        <f t="shared" si="2662"/>
        <v/>
      </c>
      <c r="BS1334" s="4" t="str">
        <f t="shared" si="2663"/>
        <v/>
      </c>
      <c r="BT1334" s="4" t="str">
        <f t="shared" si="2664"/>
        <v/>
      </c>
      <c r="BU1334" s="4" t="str">
        <f t="shared" si="2665"/>
        <v/>
      </c>
      <c r="BV1334" s="4" t="str">
        <f t="shared" si="2666"/>
        <v/>
      </c>
      <c r="BW1334" s="4" t="str">
        <f t="shared" si="2667"/>
        <v/>
      </c>
      <c r="BX1334" s="4" t="str">
        <f t="shared" si="2668"/>
        <v/>
      </c>
      <c r="BY1334" s="4" t="str">
        <f t="shared" si="2669"/>
        <v/>
      </c>
      <c r="BZ1334" s="63" t="str">
        <f t="shared" si="2670"/>
        <v/>
      </c>
      <c r="CA1334" s="4" t="str">
        <f t="shared" si="2671"/>
        <v/>
      </c>
      <c r="CB1334" s="63" t="str">
        <f t="shared" si="2672"/>
        <v/>
      </c>
      <c r="CC1334" s="4" t="str">
        <f t="shared" si="2673"/>
        <v/>
      </c>
      <c r="CD1334" s="63" t="str">
        <f t="shared" si="2674"/>
        <v/>
      </c>
      <c r="CE1334" s="4" t="str">
        <f t="shared" si="2675"/>
        <v/>
      </c>
      <c r="CF1334" s="63" t="str">
        <f t="shared" si="2676"/>
        <v/>
      </c>
      <c r="CG1334" s="4" t="str">
        <f t="shared" si="2677"/>
        <v/>
      </c>
      <c r="CH1334" s="4" t="str">
        <f t="shared" si="2678"/>
        <v/>
      </c>
      <c r="CI1334" s="4" t="str">
        <f t="shared" si="2679"/>
        <v/>
      </c>
      <c r="CJ1334" s="63" t="str">
        <f t="shared" si="2680"/>
        <v/>
      </c>
      <c r="CK1334" s="4" t="str">
        <f t="shared" si="2681"/>
        <v/>
      </c>
      <c r="CL1334" s="4" t="str">
        <f t="shared" si="2682"/>
        <v/>
      </c>
      <c r="CM1334" s="4" t="str">
        <f t="shared" si="2683"/>
        <v/>
      </c>
      <c r="CN1334" s="4" t="str">
        <f t="shared" si="2684"/>
        <v/>
      </c>
      <c r="CO1334" s="4" t="str">
        <f t="shared" si="2685"/>
        <v/>
      </c>
      <c r="CP1334" s="4" t="str">
        <f t="shared" si="2686"/>
        <v/>
      </c>
      <c r="CQ1334" s="4" t="str">
        <f t="shared" si="2687"/>
        <v/>
      </c>
      <c r="CR1334" s="4" t="str">
        <f t="shared" si="2688"/>
        <v/>
      </c>
      <c r="CS1334" s="4" t="str">
        <f t="shared" si="2689"/>
        <v/>
      </c>
      <c r="CT1334" s="4" t="str">
        <f t="shared" si="2690"/>
        <v/>
      </c>
      <c r="CU1334" s="4" t="str">
        <f t="shared" si="2691"/>
        <v/>
      </c>
      <c r="CV1334" s="4" t="str">
        <f t="shared" si="2692"/>
        <v/>
      </c>
      <c r="CW1334" s="4" t="str">
        <f t="shared" si="2693"/>
        <v/>
      </c>
      <c r="CX1334" s="4" t="str">
        <f t="shared" si="2694"/>
        <v/>
      </c>
      <c r="CY1334" s="4" t="str">
        <f t="shared" si="2695"/>
        <v/>
      </c>
      <c r="CZ1334" s="4" t="str">
        <f t="shared" si="2696"/>
        <v/>
      </c>
      <c r="DA1334" s="4" t="str">
        <f t="shared" si="2697"/>
        <v/>
      </c>
      <c r="DB1334" s="4" t="str">
        <f t="shared" si="2698"/>
        <v/>
      </c>
      <c r="DC1334" s="4" t="str">
        <f t="shared" si="2699"/>
        <v/>
      </c>
      <c r="DD1334" s="4" t="str">
        <f t="shared" si="2700"/>
        <v/>
      </c>
      <c r="DE1334" s="4" t="str">
        <f t="shared" si="2701"/>
        <v/>
      </c>
      <c r="DF1334" s="4" t="str">
        <f t="shared" si="2702"/>
        <v/>
      </c>
      <c r="DG1334" s="4" t="str">
        <f t="shared" si="2703"/>
        <v/>
      </c>
      <c r="DH1334" s="4" t="str">
        <f t="shared" si="2704"/>
        <v/>
      </c>
      <c r="DI1334" s="4" t="str">
        <f t="shared" si="2717"/>
        <v/>
      </c>
      <c r="DJ1334" s="4" t="str">
        <f t="shared" si="2705"/>
        <v/>
      </c>
      <c r="DK1334" s="4" t="str">
        <f t="shared" si="2706"/>
        <v/>
      </c>
      <c r="DL1334" s="4" t="str">
        <f t="shared" si="2707"/>
        <v/>
      </c>
      <c r="DM1334" s="4" t="str">
        <f t="shared" si="2708"/>
        <v/>
      </c>
      <c r="DN1334" s="4" t="str">
        <f t="shared" si="2709"/>
        <v/>
      </c>
      <c r="DO1334" s="4" t="str">
        <f t="shared" si="2710"/>
        <v/>
      </c>
      <c r="DP1334" s="4" t="str">
        <f t="shared" si="2711"/>
        <v/>
      </c>
      <c r="DQ1334" s="4" t="str">
        <f t="shared" si="2712"/>
        <v/>
      </c>
      <c r="DR1334" s="4" t="str">
        <f t="shared" si="2713"/>
        <v/>
      </c>
      <c r="DS1334" s="4" t="str">
        <f t="shared" si="2714"/>
        <v/>
      </c>
      <c r="DT1334" s="4" t="str">
        <f t="shared" si="2715"/>
        <v/>
      </c>
      <c r="DU1334" s="4" t="str">
        <f t="shared" si="2716"/>
        <v/>
      </c>
    </row>
    <row r="1335" spans="18:125" x14ac:dyDescent="0.25">
      <c r="R1335" s="19" t="str">
        <f t="shared" si="2612"/>
        <v/>
      </c>
      <c r="T1335" t="str">
        <f t="shared" si="2613"/>
        <v/>
      </c>
      <c r="U1335" s="4" t="str">
        <f t="shared" si="2718"/>
        <v/>
      </c>
      <c r="V1335" s="4" t="str">
        <f t="shared" si="2614"/>
        <v/>
      </c>
      <c r="W1335" s="4" t="str">
        <f t="shared" si="2615"/>
        <v/>
      </c>
      <c r="X1335" s="4" t="str">
        <f t="shared" si="2616"/>
        <v/>
      </c>
      <c r="Y1335" s="4" t="str">
        <f t="shared" si="2617"/>
        <v/>
      </c>
      <c r="Z1335" s="4" t="str">
        <f t="shared" si="2618"/>
        <v/>
      </c>
      <c r="AA1335" s="4" t="str">
        <f t="shared" si="2619"/>
        <v/>
      </c>
      <c r="AB1335" s="4" t="str">
        <f t="shared" si="2620"/>
        <v/>
      </c>
      <c r="AC1335" s="4" t="str">
        <f t="shared" si="2621"/>
        <v/>
      </c>
      <c r="AD1335" s="4" t="str">
        <f t="shared" si="2622"/>
        <v/>
      </c>
      <c r="AE1335" s="4" t="str">
        <f t="shared" si="2623"/>
        <v/>
      </c>
      <c r="AF1335" s="4" t="str">
        <f t="shared" si="2624"/>
        <v/>
      </c>
      <c r="AG1335" s="4" t="str">
        <f t="shared" si="2625"/>
        <v/>
      </c>
      <c r="AH1335" s="4" t="str">
        <f t="shared" si="2626"/>
        <v/>
      </c>
      <c r="AI1335" s="4" t="str">
        <f t="shared" si="2627"/>
        <v/>
      </c>
      <c r="AJ1335" s="4" t="str">
        <f t="shared" si="2628"/>
        <v/>
      </c>
      <c r="AK1335" s="63" t="str">
        <f t="shared" si="2629"/>
        <v/>
      </c>
      <c r="AL1335" s="4" t="str">
        <f t="shared" si="2630"/>
        <v/>
      </c>
      <c r="AM1335" s="4" t="str">
        <f t="shared" si="2631"/>
        <v/>
      </c>
      <c r="AN1335" s="4" t="str">
        <f t="shared" si="2632"/>
        <v/>
      </c>
      <c r="AO1335" s="4" t="str">
        <f t="shared" si="2633"/>
        <v/>
      </c>
      <c r="AP1335" s="4" t="str">
        <f t="shared" si="2634"/>
        <v/>
      </c>
      <c r="AQ1335" s="4" t="str">
        <f t="shared" si="2635"/>
        <v/>
      </c>
      <c r="AR1335" s="4" t="str">
        <f t="shared" si="2636"/>
        <v/>
      </c>
      <c r="AS1335" s="4" t="str">
        <f t="shared" si="2637"/>
        <v/>
      </c>
      <c r="AT1335" s="4" t="str">
        <f t="shared" si="2638"/>
        <v/>
      </c>
      <c r="AU1335" s="4" t="str">
        <f t="shared" si="2639"/>
        <v/>
      </c>
      <c r="AV1335" s="4" t="str">
        <f t="shared" si="2640"/>
        <v/>
      </c>
      <c r="AW1335" s="4" t="str">
        <f t="shared" si="2641"/>
        <v/>
      </c>
      <c r="AX1335" s="4" t="str">
        <f t="shared" si="2642"/>
        <v/>
      </c>
      <c r="AY1335" s="4" t="str">
        <f t="shared" si="2643"/>
        <v/>
      </c>
      <c r="AZ1335" s="4" t="str">
        <f t="shared" si="2644"/>
        <v/>
      </c>
      <c r="BA1335" s="4" t="str">
        <f t="shared" si="2645"/>
        <v/>
      </c>
      <c r="BB1335" s="4" t="str">
        <f t="shared" si="2646"/>
        <v/>
      </c>
      <c r="BC1335" s="4" t="str">
        <f t="shared" si="2647"/>
        <v/>
      </c>
      <c r="BD1335" s="4" t="str">
        <f t="shared" si="2648"/>
        <v/>
      </c>
      <c r="BE1335" s="4" t="str">
        <f t="shared" si="2649"/>
        <v/>
      </c>
      <c r="BF1335" s="4" t="str">
        <f t="shared" si="2650"/>
        <v/>
      </c>
      <c r="BG1335" s="4" t="str">
        <f t="shared" si="2651"/>
        <v/>
      </c>
      <c r="BH1335" s="4" t="str">
        <f t="shared" si="2652"/>
        <v/>
      </c>
      <c r="BI1335" s="4" t="str">
        <f t="shared" si="2653"/>
        <v/>
      </c>
      <c r="BJ1335" s="4" t="str">
        <f t="shared" si="2654"/>
        <v/>
      </c>
      <c r="BK1335" s="4" t="str">
        <f t="shared" si="2655"/>
        <v/>
      </c>
      <c r="BL1335" s="4" t="str">
        <f t="shared" si="2656"/>
        <v/>
      </c>
      <c r="BM1335" s="4" t="str">
        <f t="shared" si="2657"/>
        <v/>
      </c>
      <c r="BN1335" s="4" t="str">
        <f t="shared" si="2658"/>
        <v/>
      </c>
      <c r="BO1335" s="4" t="str">
        <f t="shared" si="2659"/>
        <v/>
      </c>
      <c r="BP1335" s="4" t="str">
        <f t="shared" si="2660"/>
        <v/>
      </c>
      <c r="BQ1335" s="4" t="str">
        <f t="shared" si="2661"/>
        <v/>
      </c>
      <c r="BR1335" s="4" t="str">
        <f t="shared" si="2662"/>
        <v/>
      </c>
      <c r="BS1335" s="4" t="str">
        <f t="shared" si="2663"/>
        <v/>
      </c>
      <c r="BT1335" s="4" t="str">
        <f t="shared" si="2664"/>
        <v/>
      </c>
      <c r="BU1335" s="4" t="str">
        <f t="shared" si="2665"/>
        <v/>
      </c>
      <c r="BV1335" s="4" t="str">
        <f t="shared" si="2666"/>
        <v/>
      </c>
      <c r="BW1335" s="4" t="str">
        <f t="shared" si="2667"/>
        <v/>
      </c>
      <c r="BX1335" s="4" t="str">
        <f t="shared" si="2668"/>
        <v/>
      </c>
      <c r="BY1335" s="4" t="str">
        <f t="shared" si="2669"/>
        <v/>
      </c>
      <c r="BZ1335" s="63" t="str">
        <f t="shared" si="2670"/>
        <v/>
      </c>
      <c r="CA1335" s="4" t="str">
        <f t="shared" si="2671"/>
        <v/>
      </c>
      <c r="CB1335" s="63" t="str">
        <f t="shared" si="2672"/>
        <v/>
      </c>
      <c r="CC1335" s="4" t="str">
        <f t="shared" si="2673"/>
        <v/>
      </c>
      <c r="CD1335" s="63" t="str">
        <f t="shared" si="2674"/>
        <v/>
      </c>
      <c r="CE1335" s="4" t="str">
        <f t="shared" si="2675"/>
        <v/>
      </c>
      <c r="CF1335" s="63" t="str">
        <f t="shared" si="2676"/>
        <v/>
      </c>
      <c r="CG1335" s="4" t="str">
        <f t="shared" si="2677"/>
        <v/>
      </c>
      <c r="CH1335" s="4" t="str">
        <f t="shared" si="2678"/>
        <v/>
      </c>
      <c r="CI1335" s="4" t="str">
        <f t="shared" si="2679"/>
        <v/>
      </c>
      <c r="CJ1335" s="63" t="str">
        <f t="shared" si="2680"/>
        <v/>
      </c>
      <c r="CK1335" s="4" t="str">
        <f t="shared" si="2681"/>
        <v/>
      </c>
      <c r="CL1335" s="4" t="str">
        <f t="shared" si="2682"/>
        <v/>
      </c>
      <c r="CM1335" s="4" t="str">
        <f t="shared" si="2683"/>
        <v/>
      </c>
      <c r="CN1335" s="4" t="str">
        <f t="shared" si="2684"/>
        <v/>
      </c>
      <c r="CO1335" s="4" t="str">
        <f t="shared" si="2685"/>
        <v/>
      </c>
      <c r="CP1335" s="4" t="str">
        <f t="shared" si="2686"/>
        <v/>
      </c>
      <c r="CQ1335" s="4" t="str">
        <f t="shared" si="2687"/>
        <v/>
      </c>
      <c r="CR1335" s="4" t="str">
        <f t="shared" si="2688"/>
        <v/>
      </c>
      <c r="CS1335" s="4" t="str">
        <f t="shared" si="2689"/>
        <v/>
      </c>
      <c r="CT1335" s="4" t="str">
        <f t="shared" si="2690"/>
        <v/>
      </c>
      <c r="CU1335" s="4" t="str">
        <f t="shared" si="2691"/>
        <v/>
      </c>
      <c r="CV1335" s="4" t="str">
        <f t="shared" si="2692"/>
        <v/>
      </c>
      <c r="CW1335" s="4" t="str">
        <f t="shared" si="2693"/>
        <v/>
      </c>
      <c r="CX1335" s="4" t="str">
        <f t="shared" si="2694"/>
        <v/>
      </c>
      <c r="CY1335" s="4" t="str">
        <f t="shared" si="2695"/>
        <v/>
      </c>
      <c r="CZ1335" s="4" t="str">
        <f t="shared" si="2696"/>
        <v/>
      </c>
      <c r="DA1335" s="4" t="str">
        <f t="shared" si="2697"/>
        <v/>
      </c>
      <c r="DB1335" s="4" t="str">
        <f t="shared" si="2698"/>
        <v/>
      </c>
      <c r="DC1335" s="4" t="str">
        <f t="shared" si="2699"/>
        <v/>
      </c>
      <c r="DD1335" s="4" t="str">
        <f t="shared" si="2700"/>
        <v/>
      </c>
      <c r="DE1335" s="4" t="str">
        <f t="shared" si="2701"/>
        <v/>
      </c>
      <c r="DF1335" s="4" t="str">
        <f t="shared" si="2702"/>
        <v/>
      </c>
      <c r="DG1335" s="4" t="str">
        <f t="shared" si="2703"/>
        <v/>
      </c>
      <c r="DH1335" s="4" t="str">
        <f t="shared" si="2704"/>
        <v/>
      </c>
      <c r="DI1335" s="4" t="str">
        <f t="shared" si="2717"/>
        <v/>
      </c>
      <c r="DJ1335" s="4" t="str">
        <f t="shared" si="2705"/>
        <v/>
      </c>
      <c r="DK1335" s="4" t="str">
        <f t="shared" si="2706"/>
        <v/>
      </c>
      <c r="DL1335" s="4" t="str">
        <f t="shared" si="2707"/>
        <v/>
      </c>
      <c r="DM1335" s="4" t="str">
        <f t="shared" si="2708"/>
        <v/>
      </c>
      <c r="DN1335" s="4" t="str">
        <f t="shared" si="2709"/>
        <v/>
      </c>
      <c r="DO1335" s="4" t="str">
        <f t="shared" si="2710"/>
        <v/>
      </c>
      <c r="DP1335" s="4" t="str">
        <f t="shared" si="2711"/>
        <v/>
      </c>
      <c r="DQ1335" s="4" t="str">
        <f t="shared" si="2712"/>
        <v/>
      </c>
      <c r="DR1335" s="4" t="str">
        <f t="shared" si="2713"/>
        <v/>
      </c>
      <c r="DS1335" s="4" t="str">
        <f t="shared" si="2714"/>
        <v/>
      </c>
      <c r="DT1335" s="4" t="str">
        <f t="shared" si="2715"/>
        <v/>
      </c>
      <c r="DU1335" s="4" t="str">
        <f t="shared" si="2716"/>
        <v/>
      </c>
    </row>
    <row r="1336" spans="18:125" x14ac:dyDescent="0.25">
      <c r="R1336" s="19" t="str">
        <f t="shared" si="2612"/>
        <v/>
      </c>
      <c r="T1336" t="str">
        <f t="shared" si="2613"/>
        <v/>
      </c>
      <c r="U1336" s="4" t="str">
        <f t="shared" si="2718"/>
        <v/>
      </c>
      <c r="V1336" s="4" t="str">
        <f t="shared" si="2614"/>
        <v/>
      </c>
      <c r="W1336" s="4" t="str">
        <f t="shared" si="2615"/>
        <v/>
      </c>
      <c r="X1336" s="4" t="str">
        <f t="shared" si="2616"/>
        <v/>
      </c>
      <c r="Y1336" s="4" t="str">
        <f t="shared" si="2617"/>
        <v/>
      </c>
      <c r="Z1336" s="4" t="str">
        <f t="shared" si="2618"/>
        <v/>
      </c>
      <c r="AA1336" s="4" t="str">
        <f t="shared" si="2619"/>
        <v/>
      </c>
      <c r="AB1336" s="4" t="str">
        <f t="shared" si="2620"/>
        <v/>
      </c>
      <c r="AC1336" s="4" t="str">
        <f t="shared" si="2621"/>
        <v/>
      </c>
      <c r="AD1336" s="4" t="str">
        <f t="shared" si="2622"/>
        <v/>
      </c>
      <c r="AE1336" s="4" t="str">
        <f t="shared" si="2623"/>
        <v/>
      </c>
      <c r="AF1336" s="4" t="str">
        <f t="shared" si="2624"/>
        <v/>
      </c>
      <c r="AG1336" s="4" t="str">
        <f t="shared" si="2625"/>
        <v/>
      </c>
      <c r="AH1336" s="4" t="str">
        <f t="shared" si="2626"/>
        <v/>
      </c>
      <c r="AI1336" s="4" t="str">
        <f t="shared" si="2627"/>
        <v/>
      </c>
      <c r="AJ1336" s="4" t="str">
        <f t="shared" si="2628"/>
        <v/>
      </c>
      <c r="AK1336" s="63" t="str">
        <f t="shared" si="2629"/>
        <v/>
      </c>
      <c r="AL1336" s="4" t="str">
        <f t="shared" si="2630"/>
        <v/>
      </c>
      <c r="AM1336" s="4" t="str">
        <f t="shared" si="2631"/>
        <v/>
      </c>
      <c r="AN1336" s="4" t="str">
        <f t="shared" si="2632"/>
        <v/>
      </c>
      <c r="AO1336" s="4" t="str">
        <f t="shared" si="2633"/>
        <v/>
      </c>
      <c r="AP1336" s="4" t="str">
        <f t="shared" si="2634"/>
        <v/>
      </c>
      <c r="AQ1336" s="4" t="str">
        <f t="shared" si="2635"/>
        <v/>
      </c>
      <c r="AR1336" s="4" t="str">
        <f t="shared" si="2636"/>
        <v/>
      </c>
      <c r="AS1336" s="4" t="str">
        <f t="shared" si="2637"/>
        <v/>
      </c>
      <c r="AT1336" s="4" t="str">
        <f t="shared" si="2638"/>
        <v/>
      </c>
      <c r="AU1336" s="4" t="str">
        <f t="shared" si="2639"/>
        <v/>
      </c>
      <c r="AV1336" s="4" t="str">
        <f t="shared" si="2640"/>
        <v/>
      </c>
      <c r="AW1336" s="4" t="str">
        <f t="shared" si="2641"/>
        <v/>
      </c>
      <c r="AX1336" s="4" t="str">
        <f t="shared" si="2642"/>
        <v/>
      </c>
      <c r="AY1336" s="4" t="str">
        <f t="shared" si="2643"/>
        <v/>
      </c>
      <c r="AZ1336" s="4" t="str">
        <f t="shared" si="2644"/>
        <v/>
      </c>
      <c r="BA1336" s="4" t="str">
        <f t="shared" si="2645"/>
        <v/>
      </c>
      <c r="BB1336" s="4" t="str">
        <f t="shared" si="2646"/>
        <v/>
      </c>
      <c r="BC1336" s="4" t="str">
        <f t="shared" si="2647"/>
        <v/>
      </c>
      <c r="BD1336" s="4" t="str">
        <f t="shared" si="2648"/>
        <v/>
      </c>
      <c r="BE1336" s="4" t="str">
        <f t="shared" si="2649"/>
        <v/>
      </c>
      <c r="BF1336" s="4" t="str">
        <f t="shared" si="2650"/>
        <v/>
      </c>
      <c r="BG1336" s="4" t="str">
        <f t="shared" si="2651"/>
        <v/>
      </c>
      <c r="BH1336" s="4" t="str">
        <f t="shared" si="2652"/>
        <v/>
      </c>
      <c r="BI1336" s="4" t="str">
        <f t="shared" si="2653"/>
        <v/>
      </c>
      <c r="BJ1336" s="4" t="str">
        <f t="shared" si="2654"/>
        <v/>
      </c>
      <c r="BK1336" s="4" t="str">
        <f t="shared" si="2655"/>
        <v/>
      </c>
      <c r="BL1336" s="4" t="str">
        <f t="shared" si="2656"/>
        <v/>
      </c>
      <c r="BM1336" s="4" t="str">
        <f t="shared" si="2657"/>
        <v/>
      </c>
      <c r="BN1336" s="4" t="str">
        <f t="shared" si="2658"/>
        <v/>
      </c>
      <c r="BO1336" s="4" t="str">
        <f t="shared" si="2659"/>
        <v/>
      </c>
      <c r="BP1336" s="4" t="str">
        <f t="shared" si="2660"/>
        <v/>
      </c>
      <c r="BQ1336" s="4" t="str">
        <f t="shared" si="2661"/>
        <v/>
      </c>
      <c r="BR1336" s="4" t="str">
        <f t="shared" si="2662"/>
        <v/>
      </c>
      <c r="BS1336" s="4" t="str">
        <f t="shared" si="2663"/>
        <v/>
      </c>
      <c r="BT1336" s="4" t="str">
        <f t="shared" si="2664"/>
        <v/>
      </c>
      <c r="BU1336" s="4" t="str">
        <f t="shared" si="2665"/>
        <v/>
      </c>
      <c r="BV1336" s="4" t="str">
        <f t="shared" si="2666"/>
        <v/>
      </c>
      <c r="BW1336" s="4" t="str">
        <f t="shared" si="2667"/>
        <v/>
      </c>
      <c r="BX1336" s="4" t="str">
        <f t="shared" si="2668"/>
        <v/>
      </c>
      <c r="BY1336" s="4" t="str">
        <f t="shared" si="2669"/>
        <v/>
      </c>
      <c r="BZ1336" s="63" t="str">
        <f t="shared" si="2670"/>
        <v/>
      </c>
      <c r="CA1336" s="4" t="str">
        <f t="shared" si="2671"/>
        <v/>
      </c>
      <c r="CB1336" s="63" t="str">
        <f t="shared" si="2672"/>
        <v/>
      </c>
      <c r="CC1336" s="4" t="str">
        <f t="shared" si="2673"/>
        <v/>
      </c>
      <c r="CD1336" s="63" t="str">
        <f t="shared" si="2674"/>
        <v/>
      </c>
      <c r="CE1336" s="4" t="str">
        <f t="shared" si="2675"/>
        <v/>
      </c>
      <c r="CF1336" s="63" t="str">
        <f t="shared" si="2676"/>
        <v/>
      </c>
      <c r="CG1336" s="4" t="str">
        <f t="shared" si="2677"/>
        <v/>
      </c>
      <c r="CH1336" s="4" t="str">
        <f t="shared" si="2678"/>
        <v/>
      </c>
      <c r="CI1336" s="4" t="str">
        <f t="shared" si="2679"/>
        <v/>
      </c>
      <c r="CJ1336" s="63" t="str">
        <f t="shared" si="2680"/>
        <v/>
      </c>
      <c r="CK1336" s="4" t="str">
        <f t="shared" si="2681"/>
        <v/>
      </c>
      <c r="CL1336" s="4" t="str">
        <f t="shared" si="2682"/>
        <v/>
      </c>
      <c r="CM1336" s="4" t="str">
        <f t="shared" si="2683"/>
        <v/>
      </c>
      <c r="CN1336" s="4" t="str">
        <f t="shared" si="2684"/>
        <v/>
      </c>
      <c r="CO1336" s="4" t="str">
        <f t="shared" si="2685"/>
        <v/>
      </c>
      <c r="CP1336" s="4" t="str">
        <f t="shared" si="2686"/>
        <v/>
      </c>
      <c r="CQ1336" s="4" t="str">
        <f t="shared" si="2687"/>
        <v/>
      </c>
      <c r="CR1336" s="4" t="str">
        <f t="shared" si="2688"/>
        <v/>
      </c>
      <c r="CS1336" s="4" t="str">
        <f t="shared" si="2689"/>
        <v/>
      </c>
      <c r="CT1336" s="4" t="str">
        <f t="shared" si="2690"/>
        <v/>
      </c>
      <c r="CU1336" s="4" t="str">
        <f t="shared" si="2691"/>
        <v/>
      </c>
      <c r="CV1336" s="4" t="str">
        <f t="shared" si="2692"/>
        <v/>
      </c>
      <c r="CW1336" s="4" t="str">
        <f t="shared" si="2693"/>
        <v/>
      </c>
      <c r="CX1336" s="4" t="str">
        <f t="shared" si="2694"/>
        <v/>
      </c>
      <c r="CY1336" s="4" t="str">
        <f t="shared" si="2695"/>
        <v/>
      </c>
      <c r="CZ1336" s="4" t="str">
        <f t="shared" si="2696"/>
        <v/>
      </c>
      <c r="DA1336" s="4" t="str">
        <f t="shared" si="2697"/>
        <v/>
      </c>
      <c r="DB1336" s="4" t="str">
        <f t="shared" si="2698"/>
        <v/>
      </c>
      <c r="DC1336" s="4" t="str">
        <f t="shared" si="2699"/>
        <v/>
      </c>
      <c r="DD1336" s="4" t="str">
        <f t="shared" si="2700"/>
        <v/>
      </c>
      <c r="DE1336" s="4" t="str">
        <f t="shared" si="2701"/>
        <v/>
      </c>
      <c r="DF1336" s="4" t="str">
        <f t="shared" si="2702"/>
        <v/>
      </c>
      <c r="DG1336" s="4" t="str">
        <f t="shared" si="2703"/>
        <v/>
      </c>
      <c r="DH1336" s="4" t="str">
        <f t="shared" si="2704"/>
        <v/>
      </c>
      <c r="DI1336" s="4" t="str">
        <f t="shared" si="2717"/>
        <v/>
      </c>
      <c r="DJ1336" s="4" t="str">
        <f t="shared" si="2705"/>
        <v/>
      </c>
      <c r="DK1336" s="4" t="str">
        <f t="shared" si="2706"/>
        <v/>
      </c>
      <c r="DL1336" s="4" t="str">
        <f t="shared" si="2707"/>
        <v/>
      </c>
      <c r="DM1336" s="4" t="str">
        <f t="shared" si="2708"/>
        <v/>
      </c>
      <c r="DN1336" s="4" t="str">
        <f t="shared" si="2709"/>
        <v/>
      </c>
      <c r="DO1336" s="4" t="str">
        <f t="shared" si="2710"/>
        <v/>
      </c>
      <c r="DP1336" s="4" t="str">
        <f t="shared" si="2711"/>
        <v/>
      </c>
      <c r="DQ1336" s="4" t="str">
        <f t="shared" si="2712"/>
        <v/>
      </c>
      <c r="DR1336" s="4" t="str">
        <f t="shared" si="2713"/>
        <v/>
      </c>
      <c r="DS1336" s="4" t="str">
        <f t="shared" si="2714"/>
        <v/>
      </c>
      <c r="DT1336" s="4" t="str">
        <f t="shared" si="2715"/>
        <v/>
      </c>
      <c r="DU1336" s="4" t="str">
        <f t="shared" si="2716"/>
        <v/>
      </c>
    </row>
    <row r="1337" spans="18:125" x14ac:dyDescent="0.25">
      <c r="R1337" s="19" t="str">
        <f t="shared" ref="R1337:R1358" si="2719">DU1337</f>
        <v/>
      </c>
      <c r="T1337" t="str">
        <f t="shared" ref="T1337:T1358" si="2720">UPPER(P1337)</f>
        <v/>
      </c>
      <c r="U1337" s="4" t="str">
        <f t="shared" si="2718"/>
        <v/>
      </c>
      <c r="V1337" s="4" t="str">
        <f t="shared" ref="V1337:V1358" si="2721">IF(ISNUMBER(FIND(V$2,U1337)),SUBSTITUTE(U1337,V$2,),U1337)</f>
        <v/>
      </c>
      <c r="W1337" s="4" t="str">
        <f t="shared" ref="W1337:W1358" si="2722">IF(ISNUMBER(FIND(W$2,V1337)),SUBSTITUTE(V1337,W$2,),V1337)</f>
        <v/>
      </c>
      <c r="X1337" s="4" t="str">
        <f t="shared" ref="X1337:X1358" si="2723">IF(ISNUMBER(FIND(X$2,W1337)),SUBSTITUTE(W1337,X$2,),W1337)</f>
        <v/>
      </c>
      <c r="Y1337" s="4" t="str">
        <f t="shared" ref="Y1337:Y1358" si="2724">IF(ISNUMBER(FIND(Y$2,X1337)),SUBSTITUTE(X1337,Y$2,),X1337)</f>
        <v/>
      </c>
      <c r="Z1337" s="4" t="str">
        <f t="shared" ref="Z1337:Z1358" si="2725">IF(ISNUMBER(FIND(Z$2,Y1337)),SUBSTITUTE(Y1337,Z$2,),Y1337)</f>
        <v/>
      </c>
      <c r="AA1337" s="4" t="str">
        <f t="shared" ref="AA1337:AA1358" si="2726">IF(ISNUMBER(FIND(AA$2,Z1337)),SUBSTITUTE(Z1337,AA$2,),Z1337)</f>
        <v/>
      </c>
      <c r="AB1337" s="4" t="str">
        <f t="shared" ref="AB1337:AB1358" si="2727">IF(ISNUMBER(FIND(AB$2,AA1337)),SUBSTITUTE(AA1337,AB$2,),AA1337)</f>
        <v/>
      </c>
      <c r="AC1337" s="4" t="str">
        <f t="shared" ref="AC1337:AC1358" si="2728">IF(ISNUMBER(FIND(AC$2,AB1337)),SUBSTITUTE(AB1337,AC$2,),AB1337)</f>
        <v/>
      </c>
      <c r="AD1337" s="4" t="str">
        <f t="shared" ref="AD1337:AD1358" si="2729">IF(ISNUMBER(FIND(AD$2,AC1337)),SUBSTITUTE(AC1337,AD$2,),AC1337)</f>
        <v/>
      </c>
      <c r="AE1337" s="4" t="str">
        <f t="shared" ref="AE1337:AE1358" si="2730">IF(ISNUMBER(FIND(AE$2,AD1337)),SUBSTITUTE(AD1337,AE$2,),AD1337)</f>
        <v/>
      </c>
      <c r="AF1337" s="4" t="str">
        <f t="shared" ref="AF1337:AF1358" si="2731">IF(ISNUMBER(FIND(AF$2,AE1337)),SUBSTITUTE(AE1337,AF$2,),AE1337)</f>
        <v/>
      </c>
      <c r="AG1337" s="4" t="str">
        <f t="shared" ref="AG1337:AG1358" si="2732">IF(ISNUMBER(FIND(AG$2,AF1337)),SUBSTITUTE(AF1337,AG$2,),AF1337)</f>
        <v/>
      </c>
      <c r="AH1337" s="4" t="str">
        <f t="shared" ref="AH1337:AH1358" si="2733">IF(ISNUMBER(FIND(AH$2,AG1337)),SUBSTITUTE(AG1337,AH$2,),AG1337)</f>
        <v/>
      </c>
      <c r="AI1337" s="4" t="str">
        <f t="shared" ref="AI1337:AI1358" si="2734">IF(ISNUMBER(FIND(AI$2,AH1337)),SUBSTITUTE(AH1337,AI$2,),AH1337)</f>
        <v/>
      </c>
      <c r="AJ1337" s="4" t="str">
        <f t="shared" ref="AJ1337:AJ1358" si="2735">IF(ISNUMBER(FIND(AJ$2,AI1337)),SUBSTITUTE(AI1337,AJ$2,),AI1337)</f>
        <v/>
      </c>
      <c r="AK1337" s="63" t="str">
        <f t="shared" ref="AK1337:AK1358" si="2736">IF(ISNUMBER(FIND("MKEEV",AJ1337)),AJ1337,IF(ISNUMBER(FIND(AK$2,AJ1337)),SUBSTITUTE(AJ1337,AK$2,),AJ1337))</f>
        <v/>
      </c>
      <c r="AL1337" s="4" t="str">
        <f t="shared" ref="AL1337:AL1358" si="2737">IF(ISNUMBER(FIND(AL$2,AK1337)),SUBSTITUTE(AK1337,AL$2,),AK1337)</f>
        <v/>
      </c>
      <c r="AM1337" s="4" t="str">
        <f t="shared" ref="AM1337:AM1358" si="2738">IF(ISNUMBER(FIND(AM$2,AL1337)),SUBSTITUTE(AL1337,AM$2,),AL1337)</f>
        <v/>
      </c>
      <c r="AN1337" s="4" t="str">
        <f t="shared" ref="AN1337:AN1358" si="2739">IF(ISNUMBER(FIND(AN$2,AM1337)),SUBSTITUTE(AM1337,AN$2,),AM1337)</f>
        <v/>
      </c>
      <c r="AO1337" s="4" t="str">
        <f t="shared" ref="AO1337:AO1358" si="2740">IF(ISNUMBER(FIND(AO$2,AN1337)),SUBSTITUTE(AN1337,AO$2,),AN1337)</f>
        <v/>
      </c>
      <c r="AP1337" s="4" t="str">
        <f t="shared" ref="AP1337:AP1358" si="2741">IF(ISNUMBER(FIND(AP$2,AO1337)),SUBSTITUTE(AO1337,AP$2,),AO1337)</f>
        <v/>
      </c>
      <c r="AQ1337" s="4" t="str">
        <f t="shared" ref="AQ1337:AQ1358" si="2742">IF(ISNUMBER(FIND(AQ$2,AP1337)),SUBSTITUTE(AP1337,AQ$2,),AP1337)</f>
        <v/>
      </c>
      <c r="AR1337" s="4" t="str">
        <f t="shared" ref="AR1337:AR1358" si="2743">IF(ISNUMBER(FIND(AR$2,AQ1337)),SUBSTITUTE(AQ1337,AR$2,),AQ1337)</f>
        <v/>
      </c>
      <c r="AS1337" s="4" t="str">
        <f t="shared" ref="AS1337:AS1358" si="2744">IF(ISNUMBER(FIND(AS$2,AR1337)),SUBSTITUTE(AR1337,AS$2,),AR1337)</f>
        <v/>
      </c>
      <c r="AT1337" s="4" t="str">
        <f t="shared" ref="AT1337:AT1358" si="2745">IF(ISNUMBER(FIND(AT$2,AS1337)),SUBSTITUTE(AS1337,AT$2,),AS1337)</f>
        <v/>
      </c>
      <c r="AU1337" s="4" t="str">
        <f t="shared" ref="AU1337:AU1358" si="2746">IF(ISNUMBER(FIND(AU$2,AT1337)),SUBSTITUTE(AT1337,AU$2,),AT1337)</f>
        <v/>
      </c>
      <c r="AV1337" s="4" t="str">
        <f t="shared" ref="AV1337:AV1358" si="2747">IF(ISNUMBER(FIND(AV$2,AU1337)),SUBSTITUTE(AU1337,AV$2,),AU1337)</f>
        <v/>
      </c>
      <c r="AW1337" s="4" t="str">
        <f t="shared" ref="AW1337:AW1358" si="2748">IF(ISNUMBER(FIND(AW$2,AV1337)),SUBSTITUTE(AV1337,AW$2,),AV1337)</f>
        <v/>
      </c>
      <c r="AX1337" s="4" t="str">
        <f t="shared" ref="AX1337:AX1358" si="2749">IF(ISNUMBER(FIND(AX$2,AW1337)),SUBSTITUTE(AW1337,AX$2,),AW1337)</f>
        <v/>
      </c>
      <c r="AY1337" s="4" t="str">
        <f t="shared" ref="AY1337:AY1358" si="2750">IF(ISNUMBER(FIND(AY$2,AX1337)),SUBSTITUTE(AX1337,AY$2,),AX1337)</f>
        <v/>
      </c>
      <c r="AZ1337" s="4" t="str">
        <f t="shared" ref="AZ1337:AZ1358" si="2751">IF(ISNUMBER(FIND(AZ$2,AY1337)),SUBSTITUTE(AY1337,AZ$2,),AY1337)</f>
        <v/>
      </c>
      <c r="BA1337" s="4" t="str">
        <f t="shared" ref="BA1337:BA1358" si="2752">IF(ISNUMBER(FIND(BA$2,AZ1337)),SUBSTITUTE(AZ1337,BA$2,),AZ1337)</f>
        <v/>
      </c>
      <c r="BB1337" s="4" t="str">
        <f t="shared" ref="BB1337:BB1358" si="2753">IF(ISNUMBER(FIND(BB$2,BA1337)),SUBSTITUTE(BA1337,BB$2,),BA1337)</f>
        <v/>
      </c>
      <c r="BC1337" s="4" t="str">
        <f t="shared" ref="BC1337:BC1358" si="2754">IF(ISNUMBER(FIND(BC$2,BB1337)),SUBSTITUTE(BB1337,BC$2,),BB1337)</f>
        <v/>
      </c>
      <c r="BD1337" s="4" t="str">
        <f t="shared" ref="BD1337:BD1358" si="2755">IF(ISNUMBER(FIND(BD$2,BC1337)),SUBSTITUTE(BC1337,BD$2,),BC1337)</f>
        <v/>
      </c>
      <c r="BE1337" s="4" t="str">
        <f t="shared" ref="BE1337:BE1358" si="2756">IF(ISNUMBER(FIND(BE$2,BD1337)),SUBSTITUTE(BD1337,BE$2,),BD1337)</f>
        <v/>
      </c>
      <c r="BF1337" s="4" t="str">
        <f t="shared" ref="BF1337:BF1358" si="2757">IF(ISNUMBER(FIND(BF$2,BE1337)),SUBSTITUTE(BE1337,BF$2,),BE1337)</f>
        <v/>
      </c>
      <c r="BG1337" s="4" t="str">
        <f t="shared" ref="BG1337:BG1358" si="2758">IF(ISNUMBER(FIND(BG$2,BF1337)),SUBSTITUTE(BF1337,BG$2,),BF1337)</f>
        <v/>
      </c>
      <c r="BH1337" s="4" t="str">
        <f t="shared" ref="BH1337:BH1358" si="2759">IF(ISNUMBER(FIND(BH$2,BG1337)),SUBSTITUTE(BG1337,BH$2,),BG1337)</f>
        <v/>
      </c>
      <c r="BI1337" s="4" t="str">
        <f t="shared" ref="BI1337:BI1358" si="2760">IF(ISNUMBER(FIND(BI$2,BH1337)),SUBSTITUTE(BH1337,BI$2,),BH1337)</f>
        <v/>
      </c>
      <c r="BJ1337" s="4" t="str">
        <f t="shared" ref="BJ1337:BJ1358" si="2761">IF(ISNUMBER(FIND(BJ$2,BI1337)),SUBSTITUTE(BI1337,BJ$2,),BI1337)</f>
        <v/>
      </c>
      <c r="BK1337" s="4" t="str">
        <f t="shared" ref="BK1337:BK1358" si="2762">IF(ISNUMBER(FIND(BK$2,BJ1337)),SUBSTITUTE(BJ1337,BK$2,),BJ1337)</f>
        <v/>
      </c>
      <c r="BL1337" s="4" t="str">
        <f t="shared" ref="BL1337:BL1358" si="2763">IF(ISNUMBER(FIND(BL$2,BK1337)),SUBSTITUTE(BK1337,BL$2,),BK1337)</f>
        <v/>
      </c>
      <c r="BM1337" s="4" t="str">
        <f t="shared" ref="BM1337:BM1358" si="2764">IF(ISNUMBER(FIND(BM$2,BL1337)),SUBSTITUTE(BL1337,BM$2,),BL1337)</f>
        <v/>
      </c>
      <c r="BN1337" s="4" t="str">
        <f t="shared" ref="BN1337:BN1358" si="2765">IF(ISNUMBER(FIND(BN$2,BM1337)),SUBSTITUTE(BM1337,BN$2,),BM1337)</f>
        <v/>
      </c>
      <c r="BO1337" s="4" t="str">
        <f t="shared" ref="BO1337:BO1358" si="2766">IF(ISNUMBER(FIND(BO$2,BN1337)),SUBSTITUTE(BN1337,BO$2,),BN1337)</f>
        <v/>
      </c>
      <c r="BP1337" s="4" t="str">
        <f t="shared" ref="BP1337:BP1358" si="2767">IF(ISNUMBER(FIND(BP$2,BO1337)),SUBSTITUTE(BO1337,BP$2,),BO1337)</f>
        <v/>
      </c>
      <c r="BQ1337" s="4" t="str">
        <f t="shared" ref="BQ1337:BQ1358" si="2768">IF(ISNUMBER(FIND(BQ$2,BP1337)),SUBSTITUTE(BP1337,BQ$2,),BP1337)</f>
        <v/>
      </c>
      <c r="BR1337" s="4" t="str">
        <f t="shared" ref="BR1337:BR1358" si="2769">IF(ISNUMBER(FIND(BR$2,BQ1337)),SUBSTITUTE(BQ1337,BR$2,),BQ1337)</f>
        <v/>
      </c>
      <c r="BS1337" s="4" t="str">
        <f t="shared" ref="BS1337:BS1358" si="2770">IF(ISNUMBER(FIND(BS$2,BR1337)),SUBSTITUTE(BR1337,BS$2,),BR1337)</f>
        <v/>
      </c>
      <c r="BT1337" s="4" t="str">
        <f t="shared" ref="BT1337:BT1358" si="2771">IF(ISNUMBER(FIND(BT$2,BS1337)),SUBSTITUTE(BS1337,BT$2,),BS1337)</f>
        <v/>
      </c>
      <c r="BU1337" s="4" t="str">
        <f t="shared" ref="BU1337:BU1358" si="2772">IF(ISNUMBER(FIND(BU$2,BT1337)),SUBSTITUTE(BT1337,BU$2,),BT1337)</f>
        <v/>
      </c>
      <c r="BV1337" s="4" t="str">
        <f t="shared" ref="BV1337:BV1358" si="2773">IF(ISNUMBER(FIND(BV$2,BU1337)),SUBSTITUTE(BU1337,BV$2,),BU1337)</f>
        <v/>
      </c>
      <c r="BW1337" s="4" t="str">
        <f t="shared" ref="BW1337:BW1358" si="2774">IF(ISNUMBER(FIND(BW$2,BV1337)),SUBSTITUTE(BV1337,BW$2,),BV1337)</f>
        <v/>
      </c>
      <c r="BX1337" s="4" t="str">
        <f t="shared" ref="BX1337:BX1358" si="2775">IF(ISNUMBER(FIND(BX$2,BW1337)),SUBSTITUTE(BW1337,BX$2,),BW1337)</f>
        <v/>
      </c>
      <c r="BY1337" s="4" t="str">
        <f t="shared" ref="BY1337:BY1358" si="2776">IF(ISNUMBER(FIND(BY$2,BX1337)),SUBSTITUTE(BX1337,BY$2,),BX1337)</f>
        <v/>
      </c>
      <c r="BZ1337" s="63" t="str">
        <f t="shared" ref="BZ1337:BZ1358" si="2777">IF(ISNUMBER(FIND("MKEEV",BY1337)),BY1337,IF(ISNUMBER(FIND(BZ$2,BY1337)),SUBSTITUTE(BY1337,BZ$2,),BY1337))</f>
        <v/>
      </c>
      <c r="CA1337" s="4" t="str">
        <f t="shared" ref="CA1337:CA1358" si="2778">IF(ISNUMBER(FIND(CA$2,BZ1337)),SUBSTITUTE(BZ1337,CA$2,),BZ1337)</f>
        <v/>
      </c>
      <c r="CB1337" s="63" t="str">
        <f t="shared" ref="CB1337:CB1358" si="2779">IF(CA1337="ET",CA1337,IF(ISNUMBER(FIND(CB$2,CA1337)),SUBSTITUTE(CA1337,CB$2,),CA1337))</f>
        <v/>
      </c>
      <c r="CC1337" s="4" t="str">
        <f t="shared" ref="CC1337:CC1358" si="2780">IF(ISNUMBER(FIND(CC$2,CB1337)),SUBSTITUTE(CB1337,CC$2,),CB1337)</f>
        <v/>
      </c>
      <c r="CD1337" s="63" t="str">
        <f t="shared" ref="CD1337:CD1358" si="2781">IF(ISNUMBER(FIND("EURO",CC1337)),CC1337,IF(ISNUMBER(FIND(CD$2,CC1337)),SUBSTITUTE(CC1337,CD$2,),CC1337))</f>
        <v/>
      </c>
      <c r="CE1337" s="4" t="str">
        <f t="shared" ref="CE1337:CE1358" si="2782">IF(ISNUMBER(FIND(CE$2,CD1337)),SUBSTITUTE(CD1337,CE$2,),CD1337)</f>
        <v/>
      </c>
      <c r="CF1337" s="63" t="str">
        <f t="shared" ref="CF1337:CF1358" si="2783">IF(CE1337="EL",CE1337,IF(ISNUMBER(FIND(CF$2,CE1337)),SUBSTITUTE(CE1337,CF$2,),CE1337))</f>
        <v/>
      </c>
      <c r="CG1337" s="4" t="str">
        <f t="shared" ref="CG1337:CG1358" si="2784">IF(ISNUMBER(FIND(CG$2,CF1337)),SUBSTITUTE(CF1337,CG$2,),CF1337)</f>
        <v/>
      </c>
      <c r="CH1337" s="4" t="str">
        <f t="shared" ref="CH1337:CH1358" si="2785">IF(ISNUMBER(FIND(CH$2,CG1337)),SUBSTITUTE(CG1337,CH$2,),CG1337)</f>
        <v/>
      </c>
      <c r="CI1337" s="4" t="str">
        <f t="shared" ref="CI1337:CI1358" si="2786">IF(ISNUMBER(FIND(CI$2,CH1337)),SUBSTITUTE(CH1337,CI$2,),CH1337)</f>
        <v/>
      </c>
      <c r="CJ1337" s="63" t="str">
        <f t="shared" ref="CJ1337:CJ1358" si="2787">IF(ISNUMBER(FIND("EEV",CI1337)),CI1337,IF(ISNUMBER(FIND(CJ$2,CI1337)),SUBSTITUTE(CI1337,CJ$2,),CI1337))</f>
        <v/>
      </c>
      <c r="CK1337" s="4" t="str">
        <f t="shared" ref="CK1337:CK1358" si="2788">IF(ISNUMBER(FIND(CK$2,CJ1337)),SUBSTITUTE(CJ1337,CK$2,),CJ1337)</f>
        <v/>
      </c>
      <c r="CL1337" s="4" t="str">
        <f t="shared" ref="CL1337:CL1358" si="2789">IF(ISNUMBER(FIND(CL$2,CK1337)),SUBSTITUTE(CK1337,CL$2,),CK1337)</f>
        <v/>
      </c>
      <c r="CM1337" s="4" t="str">
        <f t="shared" ref="CM1337:CM1358" si="2790">IF(ISNUMBER(FIND(CM$2,CL1337)),SUBSTITUTE(CL1337,CM$2,),CL1337)</f>
        <v/>
      </c>
      <c r="CN1337" s="4" t="str">
        <f t="shared" ref="CN1337:CN1358" si="2791">IF(ISNUMBER(FIND(CN$2,CM1337)),SUBSTITUTE(CM1337,CN$2,),CM1337)</f>
        <v/>
      </c>
      <c r="CO1337" s="4" t="str">
        <f t="shared" ref="CO1337:CO1358" si="2792">IF(ISNUMBER(FIND(CO$2,CN1337)),SUBSTITUTE(CN1337,CO$2,),CN1337)</f>
        <v/>
      </c>
      <c r="CP1337" s="4" t="str">
        <f t="shared" ref="CP1337:CP1358" si="2793">IF(ISNUMBER(FIND(CP$2,CO1337)),SUBSTITUTE(CO1337,CP$2,),CO1337)</f>
        <v/>
      </c>
      <c r="CQ1337" s="4" t="str">
        <f t="shared" ref="CQ1337:CQ1358" si="2794">IF(ISNUMBER(FIND(CQ$2,CP1337)),SUBSTITUTE(CP1337,CQ$2,),CP1337)</f>
        <v/>
      </c>
      <c r="CR1337" s="4" t="str">
        <f t="shared" ref="CR1337:CR1358" si="2795">IF(ISNUMBER(FIND(CR$2,CQ1337)),SUBSTITUTE(CQ1337,CR$2,),CQ1337)</f>
        <v/>
      </c>
      <c r="CS1337" s="4" t="str">
        <f t="shared" ref="CS1337:CS1358" si="2796">IF(ISNUMBER(FIND(CS$2,CR1337)),SUBSTITUTE(CR1337,CS$2,),CR1337)</f>
        <v/>
      </c>
      <c r="CT1337" s="4" t="str">
        <f t="shared" ref="CT1337:CT1358" si="2797">IF(ISNUMBER(FIND(CT$2,CS1337)),SUBSTITUTE(CS1337,CT$2,),CS1337)</f>
        <v/>
      </c>
      <c r="CU1337" s="4" t="str">
        <f t="shared" ref="CU1337:CU1358" si="2798">IF(ISNUMBER(FIND(CU$2,CT1337)),SUBSTITUTE(CT1337,CU$2,),CT1337)</f>
        <v/>
      </c>
      <c r="CV1337" s="4" t="str">
        <f t="shared" ref="CV1337:CV1358" si="2799">IF(ISNUMBER(FIND(CV$2,CU1337)),SUBSTITUTE(CU1337,CV$2,),CU1337)</f>
        <v/>
      </c>
      <c r="CW1337" s="4" t="str">
        <f t="shared" ref="CW1337:CW1358" si="2800">IF(ISNUMBER(FIND(CW$2,CV1337)),SUBSTITUTE(CV1337,CW$2,),CV1337)</f>
        <v/>
      </c>
      <c r="CX1337" s="4" t="str">
        <f t="shared" ref="CX1337:CX1358" si="2801">IF(ISNUMBER(FIND(CX$2,CW1337)),SUBSTITUTE(CW1337,CX$2,),CW1337)</f>
        <v/>
      </c>
      <c r="CY1337" s="4" t="str">
        <f t="shared" ref="CY1337:CY1358" si="2802">IF(ISNUMBER(FIND(CY$2,CX1337)),SUBSTITUTE(CX1337,CY$2,),CX1337)</f>
        <v/>
      </c>
      <c r="CZ1337" s="4" t="str">
        <f t="shared" ref="CZ1337:CZ1358" si="2803">IF(ISNUMBER(FIND(CZ$2,CY1337)),SUBSTITUTE(CY1337,CZ$2,),CY1337)</f>
        <v/>
      </c>
      <c r="DA1337" s="4" t="str">
        <f t="shared" ref="DA1337:DA1358" si="2804">IF(ISNUMBER(FIND(DA$2,CZ1337)),SUBSTITUTE(CZ1337,DA$2,),CZ1337)</f>
        <v/>
      </c>
      <c r="DB1337" s="4" t="str">
        <f t="shared" ref="DB1337:DB1358" si="2805">IF(ISNUMBER(FIND(DB$2,DA1337)),SUBSTITUTE(DA1337,DB$2,),DA1337)</f>
        <v/>
      </c>
      <c r="DC1337" s="4" t="str">
        <f t="shared" ref="DC1337:DC1358" si="2806">IF(ISNUMBER(FIND(DC$2,DB1337)),SUBSTITUTE(DB1337,DC$2,),DB1337)</f>
        <v/>
      </c>
      <c r="DD1337" s="4" t="str">
        <f t="shared" ref="DD1337:DD1358" si="2807">IF(ISNUMBER(FIND(DD$2,DC1337)),SUBSTITUTE(DC1337,DD$2,),DC1337)</f>
        <v/>
      </c>
      <c r="DE1337" s="4" t="str">
        <f t="shared" ref="DE1337:DE1358" si="2808">IF(ISNUMBER(FIND(DE$2,DD1337)),SUBSTITUTE(DD1337,DE$2,),DD1337)</f>
        <v/>
      </c>
      <c r="DF1337" s="4" t="str">
        <f t="shared" ref="DF1337:DF1358" si="2809">IF(ISNUMBER(FIND(DF$2,DE1337)),SUBSTITUTE(DE1337,DF$2,),DE1337)</f>
        <v/>
      </c>
      <c r="DG1337" s="4" t="str">
        <f t="shared" ref="DG1337:DG1358" si="2810">IF(ISNUMBER(FIND(DG$2,DF1337)),SUBSTITUTE(DF1337,DG$2,),DF1337)</f>
        <v/>
      </c>
      <c r="DH1337" s="4" t="str">
        <f t="shared" ref="DH1337:DH1358" si="2811">IF(ISNUMBER(FIND(DH$2,DG1337)),SUBSTITUTE(DG1337,DH$2,),DG1337)</f>
        <v/>
      </c>
      <c r="DI1337" s="4" t="str">
        <f t="shared" si="2717"/>
        <v/>
      </c>
      <c r="DJ1337" s="4" t="str">
        <f t="shared" ref="DJ1337:DJ1358" si="2812">IF(ISNUMBER(FIND(DJ$2,DI1337)),SUBSTITUTE(DI1337,DJ$2,),DI1337)</f>
        <v/>
      </c>
      <c r="DK1337" s="4" t="str">
        <f t="shared" ref="DK1337:DK1358" si="2813">IF(ISNUMBER(FIND(DK$2,DJ1337)),SUBSTITUTE(DJ1337,DK$2,),DJ1337)</f>
        <v/>
      </c>
      <c r="DL1337" s="4" t="str">
        <f t="shared" ref="DL1337:DL1358" si="2814">IF(ISNUMBER(FIND(DL$2,DK1337)),SUBSTITUTE(DK1337,DL$2,),DK1337)</f>
        <v/>
      </c>
      <c r="DM1337" s="4" t="str">
        <f t="shared" ref="DM1337:DM1358" si="2815">IF(ISNUMBER(FIND(DM$2,DL1337)),SUBSTITUTE(DL1337,DM$2,),DL1337)</f>
        <v/>
      </c>
      <c r="DN1337" s="4" t="str">
        <f t="shared" ref="DN1337:DN1358" si="2816">IF(ISNUMBER(FIND(DN$2,DM1337)),SUBSTITUTE(DM1337,DN$2,),DM1337)</f>
        <v/>
      </c>
      <c r="DO1337" s="4" t="str">
        <f t="shared" ref="DO1337:DO1358" si="2817">IF(ISNUMBER(FIND(DO$2,DN1337)),SUBSTITUTE(DN1337,DO$2,),DN1337)</f>
        <v/>
      </c>
      <c r="DP1337" s="4" t="str">
        <f t="shared" ref="DP1337:DP1358" si="2818">IF(ISNUMBER(FIND(DP$2,DO1337)),SUBSTITUTE(DO1337,DP$2,),DO1337)</f>
        <v/>
      </c>
      <c r="DQ1337" s="4" t="str">
        <f t="shared" ref="DQ1337:DQ1358" si="2819">IF(ISNUMBER(FIND(DQ$2,DP1337)),SUBSTITUTE(DP1337,DQ$2,),DP1337)</f>
        <v/>
      </c>
      <c r="DR1337" s="4" t="str">
        <f t="shared" ref="DR1337:DR1358" si="2820">IF(ISNUMBER(FIND(DR$2,DQ1337)),SUBSTITUTE(DQ1337,DR$2,),DQ1337)</f>
        <v/>
      </c>
      <c r="DS1337" s="4" t="str">
        <f t="shared" ref="DS1337:DS1358" si="2821">IF(ISNUMBER(FIND(DS$2,DR1337)),SUBSTITUTE(DR1337,DS$2,),DR1337)</f>
        <v/>
      </c>
      <c r="DT1337" s="4" t="str">
        <f t="shared" ref="DT1337:DT1358" si="2822">IF(ISNUMBER(FIND(DT$2,DS1337)),SUBSTITUTE(DS1337,DT$2,),DS1337)</f>
        <v/>
      </c>
      <c r="DU1337" s="4" t="str">
        <f t="shared" ref="DU1337:DU1358" si="2823">DT1337</f>
        <v/>
      </c>
    </row>
    <row r="1338" spans="18:125" x14ac:dyDescent="0.25">
      <c r="R1338" s="19" t="str">
        <f t="shared" si="2719"/>
        <v/>
      </c>
      <c r="T1338" t="str">
        <f t="shared" si="2720"/>
        <v/>
      </c>
      <c r="U1338" s="4" t="str">
        <f t="shared" si="2718"/>
        <v/>
      </c>
      <c r="V1338" s="4" t="str">
        <f t="shared" si="2721"/>
        <v/>
      </c>
      <c r="W1338" s="4" t="str">
        <f t="shared" si="2722"/>
        <v/>
      </c>
      <c r="X1338" s="4" t="str">
        <f t="shared" si="2723"/>
        <v/>
      </c>
      <c r="Y1338" s="4" t="str">
        <f t="shared" si="2724"/>
        <v/>
      </c>
      <c r="Z1338" s="4" t="str">
        <f t="shared" si="2725"/>
        <v/>
      </c>
      <c r="AA1338" s="4" t="str">
        <f t="shared" si="2726"/>
        <v/>
      </c>
      <c r="AB1338" s="4" t="str">
        <f t="shared" si="2727"/>
        <v/>
      </c>
      <c r="AC1338" s="4" t="str">
        <f t="shared" si="2728"/>
        <v/>
      </c>
      <c r="AD1338" s="4" t="str">
        <f t="shared" si="2729"/>
        <v/>
      </c>
      <c r="AE1338" s="4" t="str">
        <f t="shared" si="2730"/>
        <v/>
      </c>
      <c r="AF1338" s="4" t="str">
        <f t="shared" si="2731"/>
        <v/>
      </c>
      <c r="AG1338" s="4" t="str">
        <f t="shared" si="2732"/>
        <v/>
      </c>
      <c r="AH1338" s="4" t="str">
        <f t="shared" si="2733"/>
        <v/>
      </c>
      <c r="AI1338" s="4" t="str">
        <f t="shared" si="2734"/>
        <v/>
      </c>
      <c r="AJ1338" s="4" t="str">
        <f t="shared" si="2735"/>
        <v/>
      </c>
      <c r="AK1338" s="63" t="str">
        <f t="shared" si="2736"/>
        <v/>
      </c>
      <c r="AL1338" s="4" t="str">
        <f t="shared" si="2737"/>
        <v/>
      </c>
      <c r="AM1338" s="4" t="str">
        <f t="shared" si="2738"/>
        <v/>
      </c>
      <c r="AN1338" s="4" t="str">
        <f t="shared" si="2739"/>
        <v/>
      </c>
      <c r="AO1338" s="4" t="str">
        <f t="shared" si="2740"/>
        <v/>
      </c>
      <c r="AP1338" s="4" t="str">
        <f t="shared" si="2741"/>
        <v/>
      </c>
      <c r="AQ1338" s="4" t="str">
        <f t="shared" si="2742"/>
        <v/>
      </c>
      <c r="AR1338" s="4" t="str">
        <f t="shared" si="2743"/>
        <v/>
      </c>
      <c r="AS1338" s="4" t="str">
        <f t="shared" si="2744"/>
        <v/>
      </c>
      <c r="AT1338" s="4" t="str">
        <f t="shared" si="2745"/>
        <v/>
      </c>
      <c r="AU1338" s="4" t="str">
        <f t="shared" si="2746"/>
        <v/>
      </c>
      <c r="AV1338" s="4" t="str">
        <f t="shared" si="2747"/>
        <v/>
      </c>
      <c r="AW1338" s="4" t="str">
        <f t="shared" si="2748"/>
        <v/>
      </c>
      <c r="AX1338" s="4" t="str">
        <f t="shared" si="2749"/>
        <v/>
      </c>
      <c r="AY1338" s="4" t="str">
        <f t="shared" si="2750"/>
        <v/>
      </c>
      <c r="AZ1338" s="4" t="str">
        <f t="shared" si="2751"/>
        <v/>
      </c>
      <c r="BA1338" s="4" t="str">
        <f t="shared" si="2752"/>
        <v/>
      </c>
      <c r="BB1338" s="4" t="str">
        <f t="shared" si="2753"/>
        <v/>
      </c>
      <c r="BC1338" s="4" t="str">
        <f t="shared" si="2754"/>
        <v/>
      </c>
      <c r="BD1338" s="4" t="str">
        <f t="shared" si="2755"/>
        <v/>
      </c>
      <c r="BE1338" s="4" t="str">
        <f t="shared" si="2756"/>
        <v/>
      </c>
      <c r="BF1338" s="4" t="str">
        <f t="shared" si="2757"/>
        <v/>
      </c>
      <c r="BG1338" s="4" t="str">
        <f t="shared" si="2758"/>
        <v/>
      </c>
      <c r="BH1338" s="4" t="str">
        <f t="shared" si="2759"/>
        <v/>
      </c>
      <c r="BI1338" s="4" t="str">
        <f t="shared" si="2760"/>
        <v/>
      </c>
      <c r="BJ1338" s="4" t="str">
        <f t="shared" si="2761"/>
        <v/>
      </c>
      <c r="BK1338" s="4" t="str">
        <f t="shared" si="2762"/>
        <v/>
      </c>
      <c r="BL1338" s="4" t="str">
        <f t="shared" si="2763"/>
        <v/>
      </c>
      <c r="BM1338" s="4" t="str">
        <f t="shared" si="2764"/>
        <v/>
      </c>
      <c r="BN1338" s="4" t="str">
        <f t="shared" si="2765"/>
        <v/>
      </c>
      <c r="BO1338" s="4" t="str">
        <f t="shared" si="2766"/>
        <v/>
      </c>
      <c r="BP1338" s="4" t="str">
        <f t="shared" si="2767"/>
        <v/>
      </c>
      <c r="BQ1338" s="4" t="str">
        <f t="shared" si="2768"/>
        <v/>
      </c>
      <c r="BR1338" s="4" t="str">
        <f t="shared" si="2769"/>
        <v/>
      </c>
      <c r="BS1338" s="4" t="str">
        <f t="shared" si="2770"/>
        <v/>
      </c>
      <c r="BT1338" s="4" t="str">
        <f t="shared" si="2771"/>
        <v/>
      </c>
      <c r="BU1338" s="4" t="str">
        <f t="shared" si="2772"/>
        <v/>
      </c>
      <c r="BV1338" s="4" t="str">
        <f t="shared" si="2773"/>
        <v/>
      </c>
      <c r="BW1338" s="4" t="str">
        <f t="shared" si="2774"/>
        <v/>
      </c>
      <c r="BX1338" s="4" t="str">
        <f t="shared" si="2775"/>
        <v/>
      </c>
      <c r="BY1338" s="4" t="str">
        <f t="shared" si="2776"/>
        <v/>
      </c>
      <c r="BZ1338" s="63" t="str">
        <f t="shared" si="2777"/>
        <v/>
      </c>
      <c r="CA1338" s="4" t="str">
        <f t="shared" si="2778"/>
        <v/>
      </c>
      <c r="CB1338" s="63" t="str">
        <f t="shared" si="2779"/>
        <v/>
      </c>
      <c r="CC1338" s="4" t="str">
        <f t="shared" si="2780"/>
        <v/>
      </c>
      <c r="CD1338" s="63" t="str">
        <f t="shared" si="2781"/>
        <v/>
      </c>
      <c r="CE1338" s="4" t="str">
        <f t="shared" si="2782"/>
        <v/>
      </c>
      <c r="CF1338" s="63" t="str">
        <f t="shared" si="2783"/>
        <v/>
      </c>
      <c r="CG1338" s="4" t="str">
        <f t="shared" si="2784"/>
        <v/>
      </c>
      <c r="CH1338" s="4" t="str">
        <f t="shared" si="2785"/>
        <v/>
      </c>
      <c r="CI1338" s="4" t="str">
        <f t="shared" si="2786"/>
        <v/>
      </c>
      <c r="CJ1338" s="63" t="str">
        <f t="shared" si="2787"/>
        <v/>
      </c>
      <c r="CK1338" s="4" t="str">
        <f t="shared" si="2788"/>
        <v/>
      </c>
      <c r="CL1338" s="4" t="str">
        <f t="shared" si="2789"/>
        <v/>
      </c>
      <c r="CM1338" s="4" t="str">
        <f t="shared" si="2790"/>
        <v/>
      </c>
      <c r="CN1338" s="4" t="str">
        <f t="shared" si="2791"/>
        <v/>
      </c>
      <c r="CO1338" s="4" t="str">
        <f t="shared" si="2792"/>
        <v/>
      </c>
      <c r="CP1338" s="4" t="str">
        <f t="shared" si="2793"/>
        <v/>
      </c>
      <c r="CQ1338" s="4" t="str">
        <f t="shared" si="2794"/>
        <v/>
      </c>
      <c r="CR1338" s="4" t="str">
        <f t="shared" si="2795"/>
        <v/>
      </c>
      <c r="CS1338" s="4" t="str">
        <f t="shared" si="2796"/>
        <v/>
      </c>
      <c r="CT1338" s="4" t="str">
        <f t="shared" si="2797"/>
        <v/>
      </c>
      <c r="CU1338" s="4" t="str">
        <f t="shared" si="2798"/>
        <v/>
      </c>
      <c r="CV1338" s="4" t="str">
        <f t="shared" si="2799"/>
        <v/>
      </c>
      <c r="CW1338" s="4" t="str">
        <f t="shared" si="2800"/>
        <v/>
      </c>
      <c r="CX1338" s="4" t="str">
        <f t="shared" si="2801"/>
        <v/>
      </c>
      <c r="CY1338" s="4" t="str">
        <f t="shared" si="2802"/>
        <v/>
      </c>
      <c r="CZ1338" s="4" t="str">
        <f t="shared" si="2803"/>
        <v/>
      </c>
      <c r="DA1338" s="4" t="str">
        <f t="shared" si="2804"/>
        <v/>
      </c>
      <c r="DB1338" s="4" t="str">
        <f t="shared" si="2805"/>
        <v/>
      </c>
      <c r="DC1338" s="4" t="str">
        <f t="shared" si="2806"/>
        <v/>
      </c>
      <c r="DD1338" s="4" t="str">
        <f t="shared" si="2807"/>
        <v/>
      </c>
      <c r="DE1338" s="4" t="str">
        <f t="shared" si="2808"/>
        <v/>
      </c>
      <c r="DF1338" s="4" t="str">
        <f t="shared" si="2809"/>
        <v/>
      </c>
      <c r="DG1338" s="4" t="str">
        <f t="shared" si="2810"/>
        <v/>
      </c>
      <c r="DH1338" s="4" t="str">
        <f t="shared" si="2811"/>
        <v/>
      </c>
      <c r="DI1338" s="4" t="str">
        <f t="shared" si="2717"/>
        <v/>
      </c>
      <c r="DJ1338" s="4" t="str">
        <f t="shared" si="2812"/>
        <v/>
      </c>
      <c r="DK1338" s="4" t="str">
        <f t="shared" si="2813"/>
        <v/>
      </c>
      <c r="DL1338" s="4" t="str">
        <f t="shared" si="2814"/>
        <v/>
      </c>
      <c r="DM1338" s="4" t="str">
        <f t="shared" si="2815"/>
        <v/>
      </c>
      <c r="DN1338" s="4" t="str">
        <f t="shared" si="2816"/>
        <v/>
      </c>
      <c r="DO1338" s="4" t="str">
        <f t="shared" si="2817"/>
        <v/>
      </c>
      <c r="DP1338" s="4" t="str">
        <f t="shared" si="2818"/>
        <v/>
      </c>
      <c r="DQ1338" s="4" t="str">
        <f t="shared" si="2819"/>
        <v/>
      </c>
      <c r="DR1338" s="4" t="str">
        <f t="shared" si="2820"/>
        <v/>
      </c>
      <c r="DS1338" s="4" t="str">
        <f t="shared" si="2821"/>
        <v/>
      </c>
      <c r="DT1338" s="4" t="str">
        <f t="shared" si="2822"/>
        <v/>
      </c>
      <c r="DU1338" s="4" t="str">
        <f t="shared" si="2823"/>
        <v/>
      </c>
    </row>
    <row r="1339" spans="18:125" x14ac:dyDescent="0.25">
      <c r="R1339" s="19" t="str">
        <f t="shared" si="2719"/>
        <v/>
      </c>
      <c r="T1339" t="str">
        <f t="shared" si="2720"/>
        <v/>
      </c>
      <c r="U1339" s="4" t="str">
        <f t="shared" si="2718"/>
        <v/>
      </c>
      <c r="V1339" s="4" t="str">
        <f t="shared" si="2721"/>
        <v/>
      </c>
      <c r="W1339" s="4" t="str">
        <f t="shared" si="2722"/>
        <v/>
      </c>
      <c r="X1339" s="4" t="str">
        <f t="shared" si="2723"/>
        <v/>
      </c>
      <c r="Y1339" s="4" t="str">
        <f t="shared" si="2724"/>
        <v/>
      </c>
      <c r="Z1339" s="4" t="str">
        <f t="shared" si="2725"/>
        <v/>
      </c>
      <c r="AA1339" s="4" t="str">
        <f t="shared" si="2726"/>
        <v/>
      </c>
      <c r="AB1339" s="4" t="str">
        <f t="shared" si="2727"/>
        <v/>
      </c>
      <c r="AC1339" s="4" t="str">
        <f t="shared" si="2728"/>
        <v/>
      </c>
      <c r="AD1339" s="4" t="str">
        <f t="shared" si="2729"/>
        <v/>
      </c>
      <c r="AE1339" s="4" t="str">
        <f t="shared" si="2730"/>
        <v/>
      </c>
      <c r="AF1339" s="4" t="str">
        <f t="shared" si="2731"/>
        <v/>
      </c>
      <c r="AG1339" s="4" t="str">
        <f t="shared" si="2732"/>
        <v/>
      </c>
      <c r="AH1339" s="4" t="str">
        <f t="shared" si="2733"/>
        <v/>
      </c>
      <c r="AI1339" s="4" t="str">
        <f t="shared" si="2734"/>
        <v/>
      </c>
      <c r="AJ1339" s="4" t="str">
        <f t="shared" si="2735"/>
        <v/>
      </c>
      <c r="AK1339" s="63" t="str">
        <f t="shared" si="2736"/>
        <v/>
      </c>
      <c r="AL1339" s="4" t="str">
        <f t="shared" si="2737"/>
        <v/>
      </c>
      <c r="AM1339" s="4" t="str">
        <f t="shared" si="2738"/>
        <v/>
      </c>
      <c r="AN1339" s="4" t="str">
        <f t="shared" si="2739"/>
        <v/>
      </c>
      <c r="AO1339" s="4" t="str">
        <f t="shared" si="2740"/>
        <v/>
      </c>
      <c r="AP1339" s="4" t="str">
        <f t="shared" si="2741"/>
        <v/>
      </c>
      <c r="AQ1339" s="4" t="str">
        <f t="shared" si="2742"/>
        <v/>
      </c>
      <c r="AR1339" s="4" t="str">
        <f t="shared" si="2743"/>
        <v/>
      </c>
      <c r="AS1339" s="4" t="str">
        <f t="shared" si="2744"/>
        <v/>
      </c>
      <c r="AT1339" s="4" t="str">
        <f t="shared" si="2745"/>
        <v/>
      </c>
      <c r="AU1339" s="4" t="str">
        <f t="shared" si="2746"/>
        <v/>
      </c>
      <c r="AV1339" s="4" t="str">
        <f t="shared" si="2747"/>
        <v/>
      </c>
      <c r="AW1339" s="4" t="str">
        <f t="shared" si="2748"/>
        <v/>
      </c>
      <c r="AX1339" s="4" t="str">
        <f t="shared" si="2749"/>
        <v/>
      </c>
      <c r="AY1339" s="4" t="str">
        <f t="shared" si="2750"/>
        <v/>
      </c>
      <c r="AZ1339" s="4" t="str">
        <f t="shared" si="2751"/>
        <v/>
      </c>
      <c r="BA1339" s="4" t="str">
        <f t="shared" si="2752"/>
        <v/>
      </c>
      <c r="BB1339" s="4" t="str">
        <f t="shared" si="2753"/>
        <v/>
      </c>
      <c r="BC1339" s="4" t="str">
        <f t="shared" si="2754"/>
        <v/>
      </c>
      <c r="BD1339" s="4" t="str">
        <f t="shared" si="2755"/>
        <v/>
      </c>
      <c r="BE1339" s="4" t="str">
        <f t="shared" si="2756"/>
        <v/>
      </c>
      <c r="BF1339" s="4" t="str">
        <f t="shared" si="2757"/>
        <v/>
      </c>
      <c r="BG1339" s="4" t="str">
        <f t="shared" si="2758"/>
        <v/>
      </c>
      <c r="BH1339" s="4" t="str">
        <f t="shared" si="2759"/>
        <v/>
      </c>
      <c r="BI1339" s="4" t="str">
        <f t="shared" si="2760"/>
        <v/>
      </c>
      <c r="BJ1339" s="4" t="str">
        <f t="shared" si="2761"/>
        <v/>
      </c>
      <c r="BK1339" s="4" t="str">
        <f t="shared" si="2762"/>
        <v/>
      </c>
      <c r="BL1339" s="4" t="str">
        <f t="shared" si="2763"/>
        <v/>
      </c>
      <c r="BM1339" s="4" t="str">
        <f t="shared" si="2764"/>
        <v/>
      </c>
      <c r="BN1339" s="4" t="str">
        <f t="shared" si="2765"/>
        <v/>
      </c>
      <c r="BO1339" s="4" t="str">
        <f t="shared" si="2766"/>
        <v/>
      </c>
      <c r="BP1339" s="4" t="str">
        <f t="shared" si="2767"/>
        <v/>
      </c>
      <c r="BQ1339" s="4" t="str">
        <f t="shared" si="2768"/>
        <v/>
      </c>
      <c r="BR1339" s="4" t="str">
        <f t="shared" si="2769"/>
        <v/>
      </c>
      <c r="BS1339" s="4" t="str">
        <f t="shared" si="2770"/>
        <v/>
      </c>
      <c r="BT1339" s="4" t="str">
        <f t="shared" si="2771"/>
        <v/>
      </c>
      <c r="BU1339" s="4" t="str">
        <f t="shared" si="2772"/>
        <v/>
      </c>
      <c r="BV1339" s="4" t="str">
        <f t="shared" si="2773"/>
        <v/>
      </c>
      <c r="BW1339" s="4" t="str">
        <f t="shared" si="2774"/>
        <v/>
      </c>
      <c r="BX1339" s="4" t="str">
        <f t="shared" si="2775"/>
        <v/>
      </c>
      <c r="BY1339" s="4" t="str">
        <f t="shared" si="2776"/>
        <v/>
      </c>
      <c r="BZ1339" s="63" t="str">
        <f t="shared" si="2777"/>
        <v/>
      </c>
      <c r="CA1339" s="4" t="str">
        <f t="shared" si="2778"/>
        <v/>
      </c>
      <c r="CB1339" s="63" t="str">
        <f t="shared" si="2779"/>
        <v/>
      </c>
      <c r="CC1339" s="4" t="str">
        <f t="shared" si="2780"/>
        <v/>
      </c>
      <c r="CD1339" s="63" t="str">
        <f t="shared" si="2781"/>
        <v/>
      </c>
      <c r="CE1339" s="4" t="str">
        <f t="shared" si="2782"/>
        <v/>
      </c>
      <c r="CF1339" s="63" t="str">
        <f t="shared" si="2783"/>
        <v/>
      </c>
      <c r="CG1339" s="4" t="str">
        <f t="shared" si="2784"/>
        <v/>
      </c>
      <c r="CH1339" s="4" t="str">
        <f t="shared" si="2785"/>
        <v/>
      </c>
      <c r="CI1339" s="4" t="str">
        <f t="shared" si="2786"/>
        <v/>
      </c>
      <c r="CJ1339" s="63" t="str">
        <f t="shared" si="2787"/>
        <v/>
      </c>
      <c r="CK1339" s="4" t="str">
        <f t="shared" si="2788"/>
        <v/>
      </c>
      <c r="CL1339" s="4" t="str">
        <f t="shared" si="2789"/>
        <v/>
      </c>
      <c r="CM1339" s="4" t="str">
        <f t="shared" si="2790"/>
        <v/>
      </c>
      <c r="CN1339" s="4" t="str">
        <f t="shared" si="2791"/>
        <v/>
      </c>
      <c r="CO1339" s="4" t="str">
        <f t="shared" si="2792"/>
        <v/>
      </c>
      <c r="CP1339" s="4" t="str">
        <f t="shared" si="2793"/>
        <v/>
      </c>
      <c r="CQ1339" s="4" t="str">
        <f t="shared" si="2794"/>
        <v/>
      </c>
      <c r="CR1339" s="4" t="str">
        <f t="shared" si="2795"/>
        <v/>
      </c>
      <c r="CS1339" s="4" t="str">
        <f t="shared" si="2796"/>
        <v/>
      </c>
      <c r="CT1339" s="4" t="str">
        <f t="shared" si="2797"/>
        <v/>
      </c>
      <c r="CU1339" s="4" t="str">
        <f t="shared" si="2798"/>
        <v/>
      </c>
      <c r="CV1339" s="4" t="str">
        <f t="shared" si="2799"/>
        <v/>
      </c>
      <c r="CW1339" s="4" t="str">
        <f t="shared" si="2800"/>
        <v/>
      </c>
      <c r="CX1339" s="4" t="str">
        <f t="shared" si="2801"/>
        <v/>
      </c>
      <c r="CY1339" s="4" t="str">
        <f t="shared" si="2802"/>
        <v/>
      </c>
      <c r="CZ1339" s="4" t="str">
        <f t="shared" si="2803"/>
        <v/>
      </c>
      <c r="DA1339" s="4" t="str">
        <f t="shared" si="2804"/>
        <v/>
      </c>
      <c r="DB1339" s="4" t="str">
        <f t="shared" si="2805"/>
        <v/>
      </c>
      <c r="DC1339" s="4" t="str">
        <f t="shared" si="2806"/>
        <v/>
      </c>
      <c r="DD1339" s="4" t="str">
        <f t="shared" si="2807"/>
        <v/>
      </c>
      <c r="DE1339" s="4" t="str">
        <f t="shared" si="2808"/>
        <v/>
      </c>
      <c r="DF1339" s="4" t="str">
        <f t="shared" si="2809"/>
        <v/>
      </c>
      <c r="DG1339" s="4" t="str">
        <f t="shared" si="2810"/>
        <v/>
      </c>
      <c r="DH1339" s="4" t="str">
        <f t="shared" si="2811"/>
        <v/>
      </c>
      <c r="DI1339" s="4" t="str">
        <f t="shared" si="2717"/>
        <v/>
      </c>
      <c r="DJ1339" s="4" t="str">
        <f t="shared" si="2812"/>
        <v/>
      </c>
      <c r="DK1339" s="4" t="str">
        <f t="shared" si="2813"/>
        <v/>
      </c>
      <c r="DL1339" s="4" t="str">
        <f t="shared" si="2814"/>
        <v/>
      </c>
      <c r="DM1339" s="4" t="str">
        <f t="shared" si="2815"/>
        <v/>
      </c>
      <c r="DN1339" s="4" t="str">
        <f t="shared" si="2816"/>
        <v/>
      </c>
      <c r="DO1339" s="4" t="str">
        <f t="shared" si="2817"/>
        <v/>
      </c>
      <c r="DP1339" s="4" t="str">
        <f t="shared" si="2818"/>
        <v/>
      </c>
      <c r="DQ1339" s="4" t="str">
        <f t="shared" si="2819"/>
        <v/>
      </c>
      <c r="DR1339" s="4" t="str">
        <f t="shared" si="2820"/>
        <v/>
      </c>
      <c r="DS1339" s="4" t="str">
        <f t="shared" si="2821"/>
        <v/>
      </c>
      <c r="DT1339" s="4" t="str">
        <f t="shared" si="2822"/>
        <v/>
      </c>
      <c r="DU1339" s="4" t="str">
        <f t="shared" si="2823"/>
        <v/>
      </c>
    </row>
    <row r="1340" spans="18:125" x14ac:dyDescent="0.25">
      <c r="R1340" s="19" t="str">
        <f t="shared" si="2719"/>
        <v/>
      </c>
      <c r="T1340" t="str">
        <f t="shared" si="2720"/>
        <v/>
      </c>
      <c r="U1340" s="4" t="str">
        <f t="shared" si="2718"/>
        <v/>
      </c>
      <c r="V1340" s="4" t="str">
        <f t="shared" si="2721"/>
        <v/>
      </c>
      <c r="W1340" s="4" t="str">
        <f t="shared" si="2722"/>
        <v/>
      </c>
      <c r="X1340" s="4" t="str">
        <f t="shared" si="2723"/>
        <v/>
      </c>
      <c r="Y1340" s="4" t="str">
        <f t="shared" si="2724"/>
        <v/>
      </c>
      <c r="Z1340" s="4" t="str">
        <f t="shared" si="2725"/>
        <v/>
      </c>
      <c r="AA1340" s="4" t="str">
        <f t="shared" si="2726"/>
        <v/>
      </c>
      <c r="AB1340" s="4" t="str">
        <f t="shared" si="2727"/>
        <v/>
      </c>
      <c r="AC1340" s="4" t="str">
        <f t="shared" si="2728"/>
        <v/>
      </c>
      <c r="AD1340" s="4" t="str">
        <f t="shared" si="2729"/>
        <v/>
      </c>
      <c r="AE1340" s="4" t="str">
        <f t="shared" si="2730"/>
        <v/>
      </c>
      <c r="AF1340" s="4" t="str">
        <f t="shared" si="2731"/>
        <v/>
      </c>
      <c r="AG1340" s="4" t="str">
        <f t="shared" si="2732"/>
        <v/>
      </c>
      <c r="AH1340" s="4" t="str">
        <f t="shared" si="2733"/>
        <v/>
      </c>
      <c r="AI1340" s="4" t="str">
        <f t="shared" si="2734"/>
        <v/>
      </c>
      <c r="AJ1340" s="4" t="str">
        <f t="shared" si="2735"/>
        <v/>
      </c>
      <c r="AK1340" s="63" t="str">
        <f t="shared" si="2736"/>
        <v/>
      </c>
      <c r="AL1340" s="4" t="str">
        <f t="shared" si="2737"/>
        <v/>
      </c>
      <c r="AM1340" s="4" t="str">
        <f t="shared" si="2738"/>
        <v/>
      </c>
      <c r="AN1340" s="4" t="str">
        <f t="shared" si="2739"/>
        <v/>
      </c>
      <c r="AO1340" s="4" t="str">
        <f t="shared" si="2740"/>
        <v/>
      </c>
      <c r="AP1340" s="4" t="str">
        <f t="shared" si="2741"/>
        <v/>
      </c>
      <c r="AQ1340" s="4" t="str">
        <f t="shared" si="2742"/>
        <v/>
      </c>
      <c r="AR1340" s="4" t="str">
        <f t="shared" si="2743"/>
        <v/>
      </c>
      <c r="AS1340" s="4" t="str">
        <f t="shared" si="2744"/>
        <v/>
      </c>
      <c r="AT1340" s="4" t="str">
        <f t="shared" si="2745"/>
        <v/>
      </c>
      <c r="AU1340" s="4" t="str">
        <f t="shared" si="2746"/>
        <v/>
      </c>
      <c r="AV1340" s="4" t="str">
        <f t="shared" si="2747"/>
        <v/>
      </c>
      <c r="AW1340" s="4" t="str">
        <f t="shared" si="2748"/>
        <v/>
      </c>
      <c r="AX1340" s="4" t="str">
        <f t="shared" si="2749"/>
        <v/>
      </c>
      <c r="AY1340" s="4" t="str">
        <f t="shared" si="2750"/>
        <v/>
      </c>
      <c r="AZ1340" s="4" t="str">
        <f t="shared" si="2751"/>
        <v/>
      </c>
      <c r="BA1340" s="4" t="str">
        <f t="shared" si="2752"/>
        <v/>
      </c>
      <c r="BB1340" s="4" t="str">
        <f t="shared" si="2753"/>
        <v/>
      </c>
      <c r="BC1340" s="4" t="str">
        <f t="shared" si="2754"/>
        <v/>
      </c>
      <c r="BD1340" s="4" t="str">
        <f t="shared" si="2755"/>
        <v/>
      </c>
      <c r="BE1340" s="4" t="str">
        <f t="shared" si="2756"/>
        <v/>
      </c>
      <c r="BF1340" s="4" t="str">
        <f t="shared" si="2757"/>
        <v/>
      </c>
      <c r="BG1340" s="4" t="str">
        <f t="shared" si="2758"/>
        <v/>
      </c>
      <c r="BH1340" s="4" t="str">
        <f t="shared" si="2759"/>
        <v/>
      </c>
      <c r="BI1340" s="4" t="str">
        <f t="shared" si="2760"/>
        <v/>
      </c>
      <c r="BJ1340" s="4" t="str">
        <f t="shared" si="2761"/>
        <v/>
      </c>
      <c r="BK1340" s="4" t="str">
        <f t="shared" si="2762"/>
        <v/>
      </c>
      <c r="BL1340" s="4" t="str">
        <f t="shared" si="2763"/>
        <v/>
      </c>
      <c r="BM1340" s="4" t="str">
        <f t="shared" si="2764"/>
        <v/>
      </c>
      <c r="BN1340" s="4" t="str">
        <f t="shared" si="2765"/>
        <v/>
      </c>
      <c r="BO1340" s="4" t="str">
        <f t="shared" si="2766"/>
        <v/>
      </c>
      <c r="BP1340" s="4" t="str">
        <f t="shared" si="2767"/>
        <v/>
      </c>
      <c r="BQ1340" s="4" t="str">
        <f t="shared" si="2768"/>
        <v/>
      </c>
      <c r="BR1340" s="4" t="str">
        <f t="shared" si="2769"/>
        <v/>
      </c>
      <c r="BS1340" s="4" t="str">
        <f t="shared" si="2770"/>
        <v/>
      </c>
      <c r="BT1340" s="4" t="str">
        <f t="shared" si="2771"/>
        <v/>
      </c>
      <c r="BU1340" s="4" t="str">
        <f t="shared" si="2772"/>
        <v/>
      </c>
      <c r="BV1340" s="4" t="str">
        <f t="shared" si="2773"/>
        <v/>
      </c>
      <c r="BW1340" s="4" t="str">
        <f t="shared" si="2774"/>
        <v/>
      </c>
      <c r="BX1340" s="4" t="str">
        <f t="shared" si="2775"/>
        <v/>
      </c>
      <c r="BY1340" s="4" t="str">
        <f t="shared" si="2776"/>
        <v/>
      </c>
      <c r="BZ1340" s="63" t="str">
        <f t="shared" si="2777"/>
        <v/>
      </c>
      <c r="CA1340" s="4" t="str">
        <f t="shared" si="2778"/>
        <v/>
      </c>
      <c r="CB1340" s="63" t="str">
        <f t="shared" si="2779"/>
        <v/>
      </c>
      <c r="CC1340" s="4" t="str">
        <f t="shared" si="2780"/>
        <v/>
      </c>
      <c r="CD1340" s="63" t="str">
        <f t="shared" si="2781"/>
        <v/>
      </c>
      <c r="CE1340" s="4" t="str">
        <f t="shared" si="2782"/>
        <v/>
      </c>
      <c r="CF1340" s="63" t="str">
        <f t="shared" si="2783"/>
        <v/>
      </c>
      <c r="CG1340" s="4" t="str">
        <f t="shared" si="2784"/>
        <v/>
      </c>
      <c r="CH1340" s="4" t="str">
        <f t="shared" si="2785"/>
        <v/>
      </c>
      <c r="CI1340" s="4" t="str">
        <f t="shared" si="2786"/>
        <v/>
      </c>
      <c r="CJ1340" s="63" t="str">
        <f t="shared" si="2787"/>
        <v/>
      </c>
      <c r="CK1340" s="4" t="str">
        <f t="shared" si="2788"/>
        <v/>
      </c>
      <c r="CL1340" s="4" t="str">
        <f t="shared" si="2789"/>
        <v/>
      </c>
      <c r="CM1340" s="4" t="str">
        <f t="shared" si="2790"/>
        <v/>
      </c>
      <c r="CN1340" s="4" t="str">
        <f t="shared" si="2791"/>
        <v/>
      </c>
      <c r="CO1340" s="4" t="str">
        <f t="shared" si="2792"/>
        <v/>
      </c>
      <c r="CP1340" s="4" t="str">
        <f t="shared" si="2793"/>
        <v/>
      </c>
      <c r="CQ1340" s="4" t="str">
        <f t="shared" si="2794"/>
        <v/>
      </c>
      <c r="CR1340" s="4" t="str">
        <f t="shared" si="2795"/>
        <v/>
      </c>
      <c r="CS1340" s="4" t="str">
        <f t="shared" si="2796"/>
        <v/>
      </c>
      <c r="CT1340" s="4" t="str">
        <f t="shared" si="2797"/>
        <v/>
      </c>
      <c r="CU1340" s="4" t="str">
        <f t="shared" si="2798"/>
        <v/>
      </c>
      <c r="CV1340" s="4" t="str">
        <f t="shared" si="2799"/>
        <v/>
      </c>
      <c r="CW1340" s="4" t="str">
        <f t="shared" si="2800"/>
        <v/>
      </c>
      <c r="CX1340" s="4" t="str">
        <f t="shared" si="2801"/>
        <v/>
      </c>
      <c r="CY1340" s="4" t="str">
        <f t="shared" si="2802"/>
        <v/>
      </c>
      <c r="CZ1340" s="4" t="str">
        <f t="shared" si="2803"/>
        <v/>
      </c>
      <c r="DA1340" s="4" t="str">
        <f t="shared" si="2804"/>
        <v/>
      </c>
      <c r="DB1340" s="4" t="str">
        <f t="shared" si="2805"/>
        <v/>
      </c>
      <c r="DC1340" s="4" t="str">
        <f t="shared" si="2806"/>
        <v/>
      </c>
      <c r="DD1340" s="4" t="str">
        <f t="shared" si="2807"/>
        <v/>
      </c>
      <c r="DE1340" s="4" t="str">
        <f t="shared" si="2808"/>
        <v/>
      </c>
      <c r="DF1340" s="4" t="str">
        <f t="shared" si="2809"/>
        <v/>
      </c>
      <c r="DG1340" s="4" t="str">
        <f t="shared" si="2810"/>
        <v/>
      </c>
      <c r="DH1340" s="4" t="str">
        <f t="shared" si="2811"/>
        <v/>
      </c>
      <c r="DI1340" s="4" t="str">
        <f t="shared" si="2717"/>
        <v/>
      </c>
      <c r="DJ1340" s="4" t="str">
        <f t="shared" si="2812"/>
        <v/>
      </c>
      <c r="DK1340" s="4" t="str">
        <f t="shared" si="2813"/>
        <v/>
      </c>
      <c r="DL1340" s="4" t="str">
        <f t="shared" si="2814"/>
        <v/>
      </c>
      <c r="DM1340" s="4" t="str">
        <f t="shared" si="2815"/>
        <v/>
      </c>
      <c r="DN1340" s="4" t="str">
        <f t="shared" si="2816"/>
        <v/>
      </c>
      <c r="DO1340" s="4" t="str">
        <f t="shared" si="2817"/>
        <v/>
      </c>
      <c r="DP1340" s="4" t="str">
        <f t="shared" si="2818"/>
        <v/>
      </c>
      <c r="DQ1340" s="4" t="str">
        <f t="shared" si="2819"/>
        <v/>
      </c>
      <c r="DR1340" s="4" t="str">
        <f t="shared" si="2820"/>
        <v/>
      </c>
      <c r="DS1340" s="4" t="str">
        <f t="shared" si="2821"/>
        <v/>
      </c>
      <c r="DT1340" s="4" t="str">
        <f t="shared" si="2822"/>
        <v/>
      </c>
      <c r="DU1340" s="4" t="str">
        <f t="shared" si="2823"/>
        <v/>
      </c>
    </row>
    <row r="1341" spans="18:125" x14ac:dyDescent="0.25">
      <c r="R1341" s="19" t="str">
        <f t="shared" si="2719"/>
        <v/>
      </c>
      <c r="T1341" t="str">
        <f t="shared" si="2720"/>
        <v/>
      </c>
      <c r="U1341" s="4" t="str">
        <f t="shared" si="2718"/>
        <v/>
      </c>
      <c r="V1341" s="4" t="str">
        <f t="shared" si="2721"/>
        <v/>
      </c>
      <c r="W1341" s="4" t="str">
        <f t="shared" si="2722"/>
        <v/>
      </c>
      <c r="X1341" s="4" t="str">
        <f t="shared" si="2723"/>
        <v/>
      </c>
      <c r="Y1341" s="4" t="str">
        <f t="shared" si="2724"/>
        <v/>
      </c>
      <c r="Z1341" s="4" t="str">
        <f t="shared" si="2725"/>
        <v/>
      </c>
      <c r="AA1341" s="4" t="str">
        <f t="shared" si="2726"/>
        <v/>
      </c>
      <c r="AB1341" s="4" t="str">
        <f t="shared" si="2727"/>
        <v/>
      </c>
      <c r="AC1341" s="4" t="str">
        <f t="shared" si="2728"/>
        <v/>
      </c>
      <c r="AD1341" s="4" t="str">
        <f t="shared" si="2729"/>
        <v/>
      </c>
      <c r="AE1341" s="4" t="str">
        <f t="shared" si="2730"/>
        <v/>
      </c>
      <c r="AF1341" s="4" t="str">
        <f t="shared" si="2731"/>
        <v/>
      </c>
      <c r="AG1341" s="4" t="str">
        <f t="shared" si="2732"/>
        <v/>
      </c>
      <c r="AH1341" s="4" t="str">
        <f t="shared" si="2733"/>
        <v/>
      </c>
      <c r="AI1341" s="4" t="str">
        <f t="shared" si="2734"/>
        <v/>
      </c>
      <c r="AJ1341" s="4" t="str">
        <f t="shared" si="2735"/>
        <v/>
      </c>
      <c r="AK1341" s="63" t="str">
        <f t="shared" si="2736"/>
        <v/>
      </c>
      <c r="AL1341" s="4" t="str">
        <f t="shared" si="2737"/>
        <v/>
      </c>
      <c r="AM1341" s="4" t="str">
        <f t="shared" si="2738"/>
        <v/>
      </c>
      <c r="AN1341" s="4" t="str">
        <f t="shared" si="2739"/>
        <v/>
      </c>
      <c r="AO1341" s="4" t="str">
        <f t="shared" si="2740"/>
        <v/>
      </c>
      <c r="AP1341" s="4" t="str">
        <f t="shared" si="2741"/>
        <v/>
      </c>
      <c r="AQ1341" s="4" t="str">
        <f t="shared" si="2742"/>
        <v/>
      </c>
      <c r="AR1341" s="4" t="str">
        <f t="shared" si="2743"/>
        <v/>
      </c>
      <c r="AS1341" s="4" t="str">
        <f t="shared" si="2744"/>
        <v/>
      </c>
      <c r="AT1341" s="4" t="str">
        <f t="shared" si="2745"/>
        <v/>
      </c>
      <c r="AU1341" s="4" t="str">
        <f t="shared" si="2746"/>
        <v/>
      </c>
      <c r="AV1341" s="4" t="str">
        <f t="shared" si="2747"/>
        <v/>
      </c>
      <c r="AW1341" s="4" t="str">
        <f t="shared" si="2748"/>
        <v/>
      </c>
      <c r="AX1341" s="4" t="str">
        <f t="shared" si="2749"/>
        <v/>
      </c>
      <c r="AY1341" s="4" t="str">
        <f t="shared" si="2750"/>
        <v/>
      </c>
      <c r="AZ1341" s="4" t="str">
        <f t="shared" si="2751"/>
        <v/>
      </c>
      <c r="BA1341" s="4" t="str">
        <f t="shared" si="2752"/>
        <v/>
      </c>
      <c r="BB1341" s="4" t="str">
        <f t="shared" si="2753"/>
        <v/>
      </c>
      <c r="BC1341" s="4" t="str">
        <f t="shared" si="2754"/>
        <v/>
      </c>
      <c r="BD1341" s="4" t="str">
        <f t="shared" si="2755"/>
        <v/>
      </c>
      <c r="BE1341" s="4" t="str">
        <f t="shared" si="2756"/>
        <v/>
      </c>
      <c r="BF1341" s="4" t="str">
        <f t="shared" si="2757"/>
        <v/>
      </c>
      <c r="BG1341" s="4" t="str">
        <f t="shared" si="2758"/>
        <v/>
      </c>
      <c r="BH1341" s="4" t="str">
        <f t="shared" si="2759"/>
        <v/>
      </c>
      <c r="BI1341" s="4" t="str">
        <f t="shared" si="2760"/>
        <v/>
      </c>
      <c r="BJ1341" s="4" t="str">
        <f t="shared" si="2761"/>
        <v/>
      </c>
      <c r="BK1341" s="4" t="str">
        <f t="shared" si="2762"/>
        <v/>
      </c>
      <c r="BL1341" s="4" t="str">
        <f t="shared" si="2763"/>
        <v/>
      </c>
      <c r="BM1341" s="4" t="str">
        <f t="shared" si="2764"/>
        <v/>
      </c>
      <c r="BN1341" s="4" t="str">
        <f t="shared" si="2765"/>
        <v/>
      </c>
      <c r="BO1341" s="4" t="str">
        <f t="shared" si="2766"/>
        <v/>
      </c>
      <c r="BP1341" s="4" t="str">
        <f t="shared" si="2767"/>
        <v/>
      </c>
      <c r="BQ1341" s="4" t="str">
        <f t="shared" si="2768"/>
        <v/>
      </c>
      <c r="BR1341" s="4" t="str">
        <f t="shared" si="2769"/>
        <v/>
      </c>
      <c r="BS1341" s="4" t="str">
        <f t="shared" si="2770"/>
        <v/>
      </c>
      <c r="BT1341" s="4" t="str">
        <f t="shared" si="2771"/>
        <v/>
      </c>
      <c r="BU1341" s="4" t="str">
        <f t="shared" si="2772"/>
        <v/>
      </c>
      <c r="BV1341" s="4" t="str">
        <f t="shared" si="2773"/>
        <v/>
      </c>
      <c r="BW1341" s="4" t="str">
        <f t="shared" si="2774"/>
        <v/>
      </c>
      <c r="BX1341" s="4" t="str">
        <f t="shared" si="2775"/>
        <v/>
      </c>
      <c r="BY1341" s="4" t="str">
        <f t="shared" si="2776"/>
        <v/>
      </c>
      <c r="BZ1341" s="63" t="str">
        <f t="shared" si="2777"/>
        <v/>
      </c>
      <c r="CA1341" s="4" t="str">
        <f t="shared" si="2778"/>
        <v/>
      </c>
      <c r="CB1341" s="63" t="str">
        <f t="shared" si="2779"/>
        <v/>
      </c>
      <c r="CC1341" s="4" t="str">
        <f t="shared" si="2780"/>
        <v/>
      </c>
      <c r="CD1341" s="63" t="str">
        <f t="shared" si="2781"/>
        <v/>
      </c>
      <c r="CE1341" s="4" t="str">
        <f t="shared" si="2782"/>
        <v/>
      </c>
      <c r="CF1341" s="63" t="str">
        <f t="shared" si="2783"/>
        <v/>
      </c>
      <c r="CG1341" s="4" t="str">
        <f t="shared" si="2784"/>
        <v/>
      </c>
      <c r="CH1341" s="4" t="str">
        <f t="shared" si="2785"/>
        <v/>
      </c>
      <c r="CI1341" s="4" t="str">
        <f t="shared" si="2786"/>
        <v/>
      </c>
      <c r="CJ1341" s="63" t="str">
        <f t="shared" si="2787"/>
        <v/>
      </c>
      <c r="CK1341" s="4" t="str">
        <f t="shared" si="2788"/>
        <v/>
      </c>
      <c r="CL1341" s="4" t="str">
        <f t="shared" si="2789"/>
        <v/>
      </c>
      <c r="CM1341" s="4" t="str">
        <f t="shared" si="2790"/>
        <v/>
      </c>
      <c r="CN1341" s="4" t="str">
        <f t="shared" si="2791"/>
        <v/>
      </c>
      <c r="CO1341" s="4" t="str">
        <f t="shared" si="2792"/>
        <v/>
      </c>
      <c r="CP1341" s="4" t="str">
        <f t="shared" si="2793"/>
        <v/>
      </c>
      <c r="CQ1341" s="4" t="str">
        <f t="shared" si="2794"/>
        <v/>
      </c>
      <c r="CR1341" s="4" t="str">
        <f t="shared" si="2795"/>
        <v/>
      </c>
      <c r="CS1341" s="4" t="str">
        <f t="shared" si="2796"/>
        <v/>
      </c>
      <c r="CT1341" s="4" t="str">
        <f t="shared" si="2797"/>
        <v/>
      </c>
      <c r="CU1341" s="4" t="str">
        <f t="shared" si="2798"/>
        <v/>
      </c>
      <c r="CV1341" s="4" t="str">
        <f t="shared" si="2799"/>
        <v/>
      </c>
      <c r="CW1341" s="4" t="str">
        <f t="shared" si="2800"/>
        <v/>
      </c>
      <c r="CX1341" s="4" t="str">
        <f t="shared" si="2801"/>
        <v/>
      </c>
      <c r="CY1341" s="4" t="str">
        <f t="shared" si="2802"/>
        <v/>
      </c>
      <c r="CZ1341" s="4" t="str">
        <f t="shared" si="2803"/>
        <v/>
      </c>
      <c r="DA1341" s="4" t="str">
        <f t="shared" si="2804"/>
        <v/>
      </c>
      <c r="DB1341" s="4" t="str">
        <f t="shared" si="2805"/>
        <v/>
      </c>
      <c r="DC1341" s="4" t="str">
        <f t="shared" si="2806"/>
        <v/>
      </c>
      <c r="DD1341" s="4" t="str">
        <f t="shared" si="2807"/>
        <v/>
      </c>
      <c r="DE1341" s="4" t="str">
        <f t="shared" si="2808"/>
        <v/>
      </c>
      <c r="DF1341" s="4" t="str">
        <f t="shared" si="2809"/>
        <v/>
      </c>
      <c r="DG1341" s="4" t="str">
        <f t="shared" si="2810"/>
        <v/>
      </c>
      <c r="DH1341" s="4" t="str">
        <f t="shared" si="2811"/>
        <v/>
      </c>
      <c r="DI1341" s="4" t="str">
        <f t="shared" si="2717"/>
        <v/>
      </c>
      <c r="DJ1341" s="4" t="str">
        <f t="shared" si="2812"/>
        <v/>
      </c>
      <c r="DK1341" s="4" t="str">
        <f t="shared" si="2813"/>
        <v/>
      </c>
      <c r="DL1341" s="4" t="str">
        <f t="shared" si="2814"/>
        <v/>
      </c>
      <c r="DM1341" s="4" t="str">
        <f t="shared" si="2815"/>
        <v/>
      </c>
      <c r="DN1341" s="4" t="str">
        <f t="shared" si="2816"/>
        <v/>
      </c>
      <c r="DO1341" s="4" t="str">
        <f t="shared" si="2817"/>
        <v/>
      </c>
      <c r="DP1341" s="4" t="str">
        <f t="shared" si="2818"/>
        <v/>
      </c>
      <c r="DQ1341" s="4" t="str">
        <f t="shared" si="2819"/>
        <v/>
      </c>
      <c r="DR1341" s="4" t="str">
        <f t="shared" si="2820"/>
        <v/>
      </c>
      <c r="DS1341" s="4" t="str">
        <f t="shared" si="2821"/>
        <v/>
      </c>
      <c r="DT1341" s="4" t="str">
        <f t="shared" si="2822"/>
        <v/>
      </c>
      <c r="DU1341" s="4" t="str">
        <f t="shared" si="2823"/>
        <v/>
      </c>
    </row>
    <row r="1342" spans="18:125" x14ac:dyDescent="0.25">
      <c r="R1342" s="19" t="str">
        <f t="shared" si="2719"/>
        <v/>
      </c>
      <c r="T1342" t="str">
        <f t="shared" si="2720"/>
        <v/>
      </c>
      <c r="U1342" s="4" t="str">
        <f t="shared" si="2718"/>
        <v/>
      </c>
      <c r="V1342" s="4" t="str">
        <f t="shared" si="2721"/>
        <v/>
      </c>
      <c r="W1342" s="4" t="str">
        <f t="shared" si="2722"/>
        <v/>
      </c>
      <c r="X1342" s="4" t="str">
        <f t="shared" si="2723"/>
        <v/>
      </c>
      <c r="Y1342" s="4" t="str">
        <f t="shared" si="2724"/>
        <v/>
      </c>
      <c r="Z1342" s="4" t="str">
        <f t="shared" si="2725"/>
        <v/>
      </c>
      <c r="AA1342" s="4" t="str">
        <f t="shared" si="2726"/>
        <v/>
      </c>
      <c r="AB1342" s="4" t="str">
        <f t="shared" si="2727"/>
        <v/>
      </c>
      <c r="AC1342" s="4" t="str">
        <f t="shared" si="2728"/>
        <v/>
      </c>
      <c r="AD1342" s="4" t="str">
        <f t="shared" si="2729"/>
        <v/>
      </c>
      <c r="AE1342" s="4" t="str">
        <f t="shared" si="2730"/>
        <v/>
      </c>
      <c r="AF1342" s="4" t="str">
        <f t="shared" si="2731"/>
        <v/>
      </c>
      <c r="AG1342" s="4" t="str">
        <f t="shared" si="2732"/>
        <v/>
      </c>
      <c r="AH1342" s="4" t="str">
        <f t="shared" si="2733"/>
        <v/>
      </c>
      <c r="AI1342" s="4" t="str">
        <f t="shared" si="2734"/>
        <v/>
      </c>
      <c r="AJ1342" s="4" t="str">
        <f t="shared" si="2735"/>
        <v/>
      </c>
      <c r="AK1342" s="63" t="str">
        <f t="shared" si="2736"/>
        <v/>
      </c>
      <c r="AL1342" s="4" t="str">
        <f t="shared" si="2737"/>
        <v/>
      </c>
      <c r="AM1342" s="4" t="str">
        <f t="shared" si="2738"/>
        <v/>
      </c>
      <c r="AN1342" s="4" t="str">
        <f t="shared" si="2739"/>
        <v/>
      </c>
      <c r="AO1342" s="4" t="str">
        <f t="shared" si="2740"/>
        <v/>
      </c>
      <c r="AP1342" s="4" t="str">
        <f t="shared" si="2741"/>
        <v/>
      </c>
      <c r="AQ1342" s="4" t="str">
        <f t="shared" si="2742"/>
        <v/>
      </c>
      <c r="AR1342" s="4" t="str">
        <f t="shared" si="2743"/>
        <v/>
      </c>
      <c r="AS1342" s="4" t="str">
        <f t="shared" si="2744"/>
        <v/>
      </c>
      <c r="AT1342" s="4" t="str">
        <f t="shared" si="2745"/>
        <v/>
      </c>
      <c r="AU1342" s="4" t="str">
        <f t="shared" si="2746"/>
        <v/>
      </c>
      <c r="AV1342" s="4" t="str">
        <f t="shared" si="2747"/>
        <v/>
      </c>
      <c r="AW1342" s="4" t="str">
        <f t="shared" si="2748"/>
        <v/>
      </c>
      <c r="AX1342" s="4" t="str">
        <f t="shared" si="2749"/>
        <v/>
      </c>
      <c r="AY1342" s="4" t="str">
        <f t="shared" si="2750"/>
        <v/>
      </c>
      <c r="AZ1342" s="4" t="str">
        <f t="shared" si="2751"/>
        <v/>
      </c>
      <c r="BA1342" s="4" t="str">
        <f t="shared" si="2752"/>
        <v/>
      </c>
      <c r="BB1342" s="4" t="str">
        <f t="shared" si="2753"/>
        <v/>
      </c>
      <c r="BC1342" s="4" t="str">
        <f t="shared" si="2754"/>
        <v/>
      </c>
      <c r="BD1342" s="4" t="str">
        <f t="shared" si="2755"/>
        <v/>
      </c>
      <c r="BE1342" s="4" t="str">
        <f t="shared" si="2756"/>
        <v/>
      </c>
      <c r="BF1342" s="4" t="str">
        <f t="shared" si="2757"/>
        <v/>
      </c>
      <c r="BG1342" s="4" t="str">
        <f t="shared" si="2758"/>
        <v/>
      </c>
      <c r="BH1342" s="4" t="str">
        <f t="shared" si="2759"/>
        <v/>
      </c>
      <c r="BI1342" s="4" t="str">
        <f t="shared" si="2760"/>
        <v/>
      </c>
      <c r="BJ1342" s="4" t="str">
        <f t="shared" si="2761"/>
        <v/>
      </c>
      <c r="BK1342" s="4" t="str">
        <f t="shared" si="2762"/>
        <v/>
      </c>
      <c r="BL1342" s="4" t="str">
        <f t="shared" si="2763"/>
        <v/>
      </c>
      <c r="BM1342" s="4" t="str">
        <f t="shared" si="2764"/>
        <v/>
      </c>
      <c r="BN1342" s="4" t="str">
        <f t="shared" si="2765"/>
        <v/>
      </c>
      <c r="BO1342" s="4" t="str">
        <f t="shared" si="2766"/>
        <v/>
      </c>
      <c r="BP1342" s="4" t="str">
        <f t="shared" si="2767"/>
        <v/>
      </c>
      <c r="BQ1342" s="4" t="str">
        <f t="shared" si="2768"/>
        <v/>
      </c>
      <c r="BR1342" s="4" t="str">
        <f t="shared" si="2769"/>
        <v/>
      </c>
      <c r="BS1342" s="4" t="str">
        <f t="shared" si="2770"/>
        <v/>
      </c>
      <c r="BT1342" s="4" t="str">
        <f t="shared" si="2771"/>
        <v/>
      </c>
      <c r="BU1342" s="4" t="str">
        <f t="shared" si="2772"/>
        <v/>
      </c>
      <c r="BV1342" s="4" t="str">
        <f t="shared" si="2773"/>
        <v/>
      </c>
      <c r="BW1342" s="4" t="str">
        <f t="shared" si="2774"/>
        <v/>
      </c>
      <c r="BX1342" s="4" t="str">
        <f t="shared" si="2775"/>
        <v/>
      </c>
      <c r="BY1342" s="4" t="str">
        <f t="shared" si="2776"/>
        <v/>
      </c>
      <c r="BZ1342" s="63" t="str">
        <f t="shared" si="2777"/>
        <v/>
      </c>
      <c r="CA1342" s="4" t="str">
        <f t="shared" si="2778"/>
        <v/>
      </c>
      <c r="CB1342" s="63" t="str">
        <f t="shared" si="2779"/>
        <v/>
      </c>
      <c r="CC1342" s="4" t="str">
        <f t="shared" si="2780"/>
        <v/>
      </c>
      <c r="CD1342" s="63" t="str">
        <f t="shared" si="2781"/>
        <v/>
      </c>
      <c r="CE1342" s="4" t="str">
        <f t="shared" si="2782"/>
        <v/>
      </c>
      <c r="CF1342" s="63" t="str">
        <f t="shared" si="2783"/>
        <v/>
      </c>
      <c r="CG1342" s="4" t="str">
        <f t="shared" si="2784"/>
        <v/>
      </c>
      <c r="CH1342" s="4" t="str">
        <f t="shared" si="2785"/>
        <v/>
      </c>
      <c r="CI1342" s="4" t="str">
        <f t="shared" si="2786"/>
        <v/>
      </c>
      <c r="CJ1342" s="63" t="str">
        <f t="shared" si="2787"/>
        <v/>
      </c>
      <c r="CK1342" s="4" t="str">
        <f t="shared" si="2788"/>
        <v/>
      </c>
      <c r="CL1342" s="4" t="str">
        <f t="shared" si="2789"/>
        <v/>
      </c>
      <c r="CM1342" s="4" t="str">
        <f t="shared" si="2790"/>
        <v/>
      </c>
      <c r="CN1342" s="4" t="str">
        <f t="shared" si="2791"/>
        <v/>
      </c>
      <c r="CO1342" s="4" t="str">
        <f t="shared" si="2792"/>
        <v/>
      </c>
      <c r="CP1342" s="4" t="str">
        <f t="shared" si="2793"/>
        <v/>
      </c>
      <c r="CQ1342" s="4" t="str">
        <f t="shared" si="2794"/>
        <v/>
      </c>
      <c r="CR1342" s="4" t="str">
        <f t="shared" si="2795"/>
        <v/>
      </c>
      <c r="CS1342" s="4" t="str">
        <f t="shared" si="2796"/>
        <v/>
      </c>
      <c r="CT1342" s="4" t="str">
        <f t="shared" si="2797"/>
        <v/>
      </c>
      <c r="CU1342" s="4" t="str">
        <f t="shared" si="2798"/>
        <v/>
      </c>
      <c r="CV1342" s="4" t="str">
        <f t="shared" si="2799"/>
        <v/>
      </c>
      <c r="CW1342" s="4" t="str">
        <f t="shared" si="2800"/>
        <v/>
      </c>
      <c r="CX1342" s="4" t="str">
        <f t="shared" si="2801"/>
        <v/>
      </c>
      <c r="CY1342" s="4" t="str">
        <f t="shared" si="2802"/>
        <v/>
      </c>
      <c r="CZ1342" s="4" t="str">
        <f t="shared" si="2803"/>
        <v/>
      </c>
      <c r="DA1342" s="4" t="str">
        <f t="shared" si="2804"/>
        <v/>
      </c>
      <c r="DB1342" s="4" t="str">
        <f t="shared" si="2805"/>
        <v/>
      </c>
      <c r="DC1342" s="4" t="str">
        <f t="shared" si="2806"/>
        <v/>
      </c>
      <c r="DD1342" s="4" t="str">
        <f t="shared" si="2807"/>
        <v/>
      </c>
      <c r="DE1342" s="4" t="str">
        <f t="shared" si="2808"/>
        <v/>
      </c>
      <c r="DF1342" s="4" t="str">
        <f t="shared" si="2809"/>
        <v/>
      </c>
      <c r="DG1342" s="4" t="str">
        <f t="shared" si="2810"/>
        <v/>
      </c>
      <c r="DH1342" s="4" t="str">
        <f t="shared" si="2811"/>
        <v/>
      </c>
      <c r="DI1342" s="4" t="str">
        <f t="shared" si="2717"/>
        <v/>
      </c>
      <c r="DJ1342" s="4" t="str">
        <f t="shared" si="2812"/>
        <v/>
      </c>
      <c r="DK1342" s="4" t="str">
        <f t="shared" si="2813"/>
        <v/>
      </c>
      <c r="DL1342" s="4" t="str">
        <f t="shared" si="2814"/>
        <v/>
      </c>
      <c r="DM1342" s="4" t="str">
        <f t="shared" si="2815"/>
        <v/>
      </c>
      <c r="DN1342" s="4" t="str">
        <f t="shared" si="2816"/>
        <v/>
      </c>
      <c r="DO1342" s="4" t="str">
        <f t="shared" si="2817"/>
        <v/>
      </c>
      <c r="DP1342" s="4" t="str">
        <f t="shared" si="2818"/>
        <v/>
      </c>
      <c r="DQ1342" s="4" t="str">
        <f t="shared" si="2819"/>
        <v/>
      </c>
      <c r="DR1342" s="4" t="str">
        <f t="shared" si="2820"/>
        <v/>
      </c>
      <c r="DS1342" s="4" t="str">
        <f t="shared" si="2821"/>
        <v/>
      </c>
      <c r="DT1342" s="4" t="str">
        <f t="shared" si="2822"/>
        <v/>
      </c>
      <c r="DU1342" s="4" t="str">
        <f t="shared" si="2823"/>
        <v/>
      </c>
    </row>
    <row r="1343" spans="18:125" x14ac:dyDescent="0.25">
      <c r="R1343" s="19" t="str">
        <f t="shared" si="2719"/>
        <v/>
      </c>
      <c r="T1343" t="str">
        <f t="shared" si="2720"/>
        <v/>
      </c>
      <c r="U1343" s="4" t="str">
        <f t="shared" si="2718"/>
        <v/>
      </c>
      <c r="V1343" s="4" t="str">
        <f t="shared" si="2721"/>
        <v/>
      </c>
      <c r="W1343" s="4" t="str">
        <f t="shared" si="2722"/>
        <v/>
      </c>
      <c r="X1343" s="4" t="str">
        <f t="shared" si="2723"/>
        <v/>
      </c>
      <c r="Y1343" s="4" t="str">
        <f t="shared" si="2724"/>
        <v/>
      </c>
      <c r="Z1343" s="4" t="str">
        <f t="shared" si="2725"/>
        <v/>
      </c>
      <c r="AA1343" s="4" t="str">
        <f t="shared" si="2726"/>
        <v/>
      </c>
      <c r="AB1343" s="4" t="str">
        <f t="shared" si="2727"/>
        <v/>
      </c>
      <c r="AC1343" s="4" t="str">
        <f t="shared" si="2728"/>
        <v/>
      </c>
      <c r="AD1343" s="4" t="str">
        <f t="shared" si="2729"/>
        <v/>
      </c>
      <c r="AE1343" s="4" t="str">
        <f t="shared" si="2730"/>
        <v/>
      </c>
      <c r="AF1343" s="4" t="str">
        <f t="shared" si="2731"/>
        <v/>
      </c>
      <c r="AG1343" s="4" t="str">
        <f t="shared" si="2732"/>
        <v/>
      </c>
      <c r="AH1343" s="4" t="str">
        <f t="shared" si="2733"/>
        <v/>
      </c>
      <c r="AI1343" s="4" t="str">
        <f t="shared" si="2734"/>
        <v/>
      </c>
      <c r="AJ1343" s="4" t="str">
        <f t="shared" si="2735"/>
        <v/>
      </c>
      <c r="AK1343" s="63" t="str">
        <f t="shared" si="2736"/>
        <v/>
      </c>
      <c r="AL1343" s="4" t="str">
        <f t="shared" si="2737"/>
        <v/>
      </c>
      <c r="AM1343" s="4" t="str">
        <f t="shared" si="2738"/>
        <v/>
      </c>
      <c r="AN1343" s="4" t="str">
        <f t="shared" si="2739"/>
        <v/>
      </c>
      <c r="AO1343" s="4" t="str">
        <f t="shared" si="2740"/>
        <v/>
      </c>
      <c r="AP1343" s="4" t="str">
        <f t="shared" si="2741"/>
        <v/>
      </c>
      <c r="AQ1343" s="4" t="str">
        <f t="shared" si="2742"/>
        <v/>
      </c>
      <c r="AR1343" s="4" t="str">
        <f t="shared" si="2743"/>
        <v/>
      </c>
      <c r="AS1343" s="4" t="str">
        <f t="shared" si="2744"/>
        <v/>
      </c>
      <c r="AT1343" s="4" t="str">
        <f t="shared" si="2745"/>
        <v/>
      </c>
      <c r="AU1343" s="4" t="str">
        <f t="shared" si="2746"/>
        <v/>
      </c>
      <c r="AV1343" s="4" t="str">
        <f t="shared" si="2747"/>
        <v/>
      </c>
      <c r="AW1343" s="4" t="str">
        <f t="shared" si="2748"/>
        <v/>
      </c>
      <c r="AX1343" s="4" t="str">
        <f t="shared" si="2749"/>
        <v/>
      </c>
      <c r="AY1343" s="4" t="str">
        <f t="shared" si="2750"/>
        <v/>
      </c>
      <c r="AZ1343" s="4" t="str">
        <f t="shared" si="2751"/>
        <v/>
      </c>
      <c r="BA1343" s="4" t="str">
        <f t="shared" si="2752"/>
        <v/>
      </c>
      <c r="BB1343" s="4" t="str">
        <f t="shared" si="2753"/>
        <v/>
      </c>
      <c r="BC1343" s="4" t="str">
        <f t="shared" si="2754"/>
        <v/>
      </c>
      <c r="BD1343" s="4" t="str">
        <f t="shared" si="2755"/>
        <v/>
      </c>
      <c r="BE1343" s="4" t="str">
        <f t="shared" si="2756"/>
        <v/>
      </c>
      <c r="BF1343" s="4" t="str">
        <f t="shared" si="2757"/>
        <v/>
      </c>
      <c r="BG1343" s="4" t="str">
        <f t="shared" si="2758"/>
        <v/>
      </c>
      <c r="BH1343" s="4" t="str">
        <f t="shared" si="2759"/>
        <v/>
      </c>
      <c r="BI1343" s="4" t="str">
        <f t="shared" si="2760"/>
        <v/>
      </c>
      <c r="BJ1343" s="4" t="str">
        <f t="shared" si="2761"/>
        <v/>
      </c>
      <c r="BK1343" s="4" t="str">
        <f t="shared" si="2762"/>
        <v/>
      </c>
      <c r="BL1343" s="4" t="str">
        <f t="shared" si="2763"/>
        <v/>
      </c>
      <c r="BM1343" s="4" t="str">
        <f t="shared" si="2764"/>
        <v/>
      </c>
      <c r="BN1343" s="4" t="str">
        <f t="shared" si="2765"/>
        <v/>
      </c>
      <c r="BO1343" s="4" t="str">
        <f t="shared" si="2766"/>
        <v/>
      </c>
      <c r="BP1343" s="4" t="str">
        <f t="shared" si="2767"/>
        <v/>
      </c>
      <c r="BQ1343" s="4" t="str">
        <f t="shared" si="2768"/>
        <v/>
      </c>
      <c r="BR1343" s="4" t="str">
        <f t="shared" si="2769"/>
        <v/>
      </c>
      <c r="BS1343" s="4" t="str">
        <f t="shared" si="2770"/>
        <v/>
      </c>
      <c r="BT1343" s="4" t="str">
        <f t="shared" si="2771"/>
        <v/>
      </c>
      <c r="BU1343" s="4" t="str">
        <f t="shared" si="2772"/>
        <v/>
      </c>
      <c r="BV1343" s="4" t="str">
        <f t="shared" si="2773"/>
        <v/>
      </c>
      <c r="BW1343" s="4" t="str">
        <f t="shared" si="2774"/>
        <v/>
      </c>
      <c r="BX1343" s="4" t="str">
        <f t="shared" si="2775"/>
        <v/>
      </c>
      <c r="BY1343" s="4" t="str">
        <f t="shared" si="2776"/>
        <v/>
      </c>
      <c r="BZ1343" s="63" t="str">
        <f t="shared" si="2777"/>
        <v/>
      </c>
      <c r="CA1343" s="4" t="str">
        <f t="shared" si="2778"/>
        <v/>
      </c>
      <c r="CB1343" s="63" t="str">
        <f t="shared" si="2779"/>
        <v/>
      </c>
      <c r="CC1343" s="4" t="str">
        <f t="shared" si="2780"/>
        <v/>
      </c>
      <c r="CD1343" s="63" t="str">
        <f t="shared" si="2781"/>
        <v/>
      </c>
      <c r="CE1343" s="4" t="str">
        <f t="shared" si="2782"/>
        <v/>
      </c>
      <c r="CF1343" s="63" t="str">
        <f t="shared" si="2783"/>
        <v/>
      </c>
      <c r="CG1343" s="4" t="str">
        <f t="shared" si="2784"/>
        <v/>
      </c>
      <c r="CH1343" s="4" t="str">
        <f t="shared" si="2785"/>
        <v/>
      </c>
      <c r="CI1343" s="4" t="str">
        <f t="shared" si="2786"/>
        <v/>
      </c>
      <c r="CJ1343" s="63" t="str">
        <f t="shared" si="2787"/>
        <v/>
      </c>
      <c r="CK1343" s="4" t="str">
        <f t="shared" si="2788"/>
        <v/>
      </c>
      <c r="CL1343" s="4" t="str">
        <f t="shared" si="2789"/>
        <v/>
      </c>
      <c r="CM1343" s="4" t="str">
        <f t="shared" si="2790"/>
        <v/>
      </c>
      <c r="CN1343" s="4" t="str">
        <f t="shared" si="2791"/>
        <v/>
      </c>
      <c r="CO1343" s="4" t="str">
        <f t="shared" si="2792"/>
        <v/>
      </c>
      <c r="CP1343" s="4" t="str">
        <f t="shared" si="2793"/>
        <v/>
      </c>
      <c r="CQ1343" s="4" t="str">
        <f t="shared" si="2794"/>
        <v/>
      </c>
      <c r="CR1343" s="4" t="str">
        <f t="shared" si="2795"/>
        <v/>
      </c>
      <c r="CS1343" s="4" t="str">
        <f t="shared" si="2796"/>
        <v/>
      </c>
      <c r="CT1343" s="4" t="str">
        <f t="shared" si="2797"/>
        <v/>
      </c>
      <c r="CU1343" s="4" t="str">
        <f t="shared" si="2798"/>
        <v/>
      </c>
      <c r="CV1343" s="4" t="str">
        <f t="shared" si="2799"/>
        <v/>
      </c>
      <c r="CW1343" s="4" t="str">
        <f t="shared" si="2800"/>
        <v/>
      </c>
      <c r="CX1343" s="4" t="str">
        <f t="shared" si="2801"/>
        <v/>
      </c>
      <c r="CY1343" s="4" t="str">
        <f t="shared" si="2802"/>
        <v/>
      </c>
      <c r="CZ1343" s="4" t="str">
        <f t="shared" si="2803"/>
        <v/>
      </c>
      <c r="DA1343" s="4" t="str">
        <f t="shared" si="2804"/>
        <v/>
      </c>
      <c r="DB1343" s="4" t="str">
        <f t="shared" si="2805"/>
        <v/>
      </c>
      <c r="DC1343" s="4" t="str">
        <f t="shared" si="2806"/>
        <v/>
      </c>
      <c r="DD1343" s="4" t="str">
        <f t="shared" si="2807"/>
        <v/>
      </c>
      <c r="DE1343" s="4" t="str">
        <f t="shared" si="2808"/>
        <v/>
      </c>
      <c r="DF1343" s="4" t="str">
        <f t="shared" si="2809"/>
        <v/>
      </c>
      <c r="DG1343" s="4" t="str">
        <f t="shared" si="2810"/>
        <v/>
      </c>
      <c r="DH1343" s="4" t="str">
        <f t="shared" si="2811"/>
        <v/>
      </c>
      <c r="DI1343" s="4" t="str">
        <f t="shared" si="2717"/>
        <v/>
      </c>
      <c r="DJ1343" s="4" t="str">
        <f t="shared" si="2812"/>
        <v/>
      </c>
      <c r="DK1343" s="4" t="str">
        <f t="shared" si="2813"/>
        <v/>
      </c>
      <c r="DL1343" s="4" t="str">
        <f t="shared" si="2814"/>
        <v/>
      </c>
      <c r="DM1343" s="4" t="str">
        <f t="shared" si="2815"/>
        <v/>
      </c>
      <c r="DN1343" s="4" t="str">
        <f t="shared" si="2816"/>
        <v/>
      </c>
      <c r="DO1343" s="4" t="str">
        <f t="shared" si="2817"/>
        <v/>
      </c>
      <c r="DP1343" s="4" t="str">
        <f t="shared" si="2818"/>
        <v/>
      </c>
      <c r="DQ1343" s="4" t="str">
        <f t="shared" si="2819"/>
        <v/>
      </c>
      <c r="DR1343" s="4" t="str">
        <f t="shared" si="2820"/>
        <v/>
      </c>
      <c r="DS1343" s="4" t="str">
        <f t="shared" si="2821"/>
        <v/>
      </c>
      <c r="DT1343" s="4" t="str">
        <f t="shared" si="2822"/>
        <v/>
      </c>
      <c r="DU1343" s="4" t="str">
        <f t="shared" si="2823"/>
        <v/>
      </c>
    </row>
    <row r="1344" spans="18:125" x14ac:dyDescent="0.25">
      <c r="R1344" s="19" t="str">
        <f t="shared" si="2719"/>
        <v/>
      </c>
      <c r="T1344" t="str">
        <f t="shared" si="2720"/>
        <v/>
      </c>
      <c r="U1344" s="4" t="str">
        <f t="shared" si="2718"/>
        <v/>
      </c>
      <c r="V1344" s="4" t="str">
        <f t="shared" si="2721"/>
        <v/>
      </c>
      <c r="W1344" s="4" t="str">
        <f t="shared" si="2722"/>
        <v/>
      </c>
      <c r="X1344" s="4" t="str">
        <f t="shared" si="2723"/>
        <v/>
      </c>
      <c r="Y1344" s="4" t="str">
        <f t="shared" si="2724"/>
        <v/>
      </c>
      <c r="Z1344" s="4" t="str">
        <f t="shared" si="2725"/>
        <v/>
      </c>
      <c r="AA1344" s="4" t="str">
        <f t="shared" si="2726"/>
        <v/>
      </c>
      <c r="AB1344" s="4" t="str">
        <f t="shared" si="2727"/>
        <v/>
      </c>
      <c r="AC1344" s="4" t="str">
        <f t="shared" si="2728"/>
        <v/>
      </c>
      <c r="AD1344" s="4" t="str">
        <f t="shared" si="2729"/>
        <v/>
      </c>
      <c r="AE1344" s="4" t="str">
        <f t="shared" si="2730"/>
        <v/>
      </c>
      <c r="AF1344" s="4" t="str">
        <f t="shared" si="2731"/>
        <v/>
      </c>
      <c r="AG1344" s="4" t="str">
        <f t="shared" si="2732"/>
        <v/>
      </c>
      <c r="AH1344" s="4" t="str">
        <f t="shared" si="2733"/>
        <v/>
      </c>
      <c r="AI1344" s="4" t="str">
        <f t="shared" si="2734"/>
        <v/>
      </c>
      <c r="AJ1344" s="4" t="str">
        <f t="shared" si="2735"/>
        <v/>
      </c>
      <c r="AK1344" s="63" t="str">
        <f t="shared" si="2736"/>
        <v/>
      </c>
      <c r="AL1344" s="4" t="str">
        <f t="shared" si="2737"/>
        <v/>
      </c>
      <c r="AM1344" s="4" t="str">
        <f t="shared" si="2738"/>
        <v/>
      </c>
      <c r="AN1344" s="4" t="str">
        <f t="shared" si="2739"/>
        <v/>
      </c>
      <c r="AO1344" s="4" t="str">
        <f t="shared" si="2740"/>
        <v/>
      </c>
      <c r="AP1344" s="4" t="str">
        <f t="shared" si="2741"/>
        <v/>
      </c>
      <c r="AQ1344" s="4" t="str">
        <f t="shared" si="2742"/>
        <v/>
      </c>
      <c r="AR1344" s="4" t="str">
        <f t="shared" si="2743"/>
        <v/>
      </c>
      <c r="AS1344" s="4" t="str">
        <f t="shared" si="2744"/>
        <v/>
      </c>
      <c r="AT1344" s="4" t="str">
        <f t="shared" si="2745"/>
        <v/>
      </c>
      <c r="AU1344" s="4" t="str">
        <f t="shared" si="2746"/>
        <v/>
      </c>
      <c r="AV1344" s="4" t="str">
        <f t="shared" si="2747"/>
        <v/>
      </c>
      <c r="AW1344" s="4" t="str">
        <f t="shared" si="2748"/>
        <v/>
      </c>
      <c r="AX1344" s="4" t="str">
        <f t="shared" si="2749"/>
        <v/>
      </c>
      <c r="AY1344" s="4" t="str">
        <f t="shared" si="2750"/>
        <v/>
      </c>
      <c r="AZ1344" s="4" t="str">
        <f t="shared" si="2751"/>
        <v/>
      </c>
      <c r="BA1344" s="4" t="str">
        <f t="shared" si="2752"/>
        <v/>
      </c>
      <c r="BB1344" s="4" t="str">
        <f t="shared" si="2753"/>
        <v/>
      </c>
      <c r="BC1344" s="4" t="str">
        <f t="shared" si="2754"/>
        <v/>
      </c>
      <c r="BD1344" s="4" t="str">
        <f t="shared" si="2755"/>
        <v/>
      </c>
      <c r="BE1344" s="4" t="str">
        <f t="shared" si="2756"/>
        <v/>
      </c>
      <c r="BF1344" s="4" t="str">
        <f t="shared" si="2757"/>
        <v/>
      </c>
      <c r="BG1344" s="4" t="str">
        <f t="shared" si="2758"/>
        <v/>
      </c>
      <c r="BH1344" s="4" t="str">
        <f t="shared" si="2759"/>
        <v/>
      </c>
      <c r="BI1344" s="4" t="str">
        <f t="shared" si="2760"/>
        <v/>
      </c>
      <c r="BJ1344" s="4" t="str">
        <f t="shared" si="2761"/>
        <v/>
      </c>
      <c r="BK1344" s="4" t="str">
        <f t="shared" si="2762"/>
        <v/>
      </c>
      <c r="BL1344" s="4" t="str">
        <f t="shared" si="2763"/>
        <v/>
      </c>
      <c r="BM1344" s="4" t="str">
        <f t="shared" si="2764"/>
        <v/>
      </c>
      <c r="BN1344" s="4" t="str">
        <f t="shared" si="2765"/>
        <v/>
      </c>
      <c r="BO1344" s="4" t="str">
        <f t="shared" si="2766"/>
        <v/>
      </c>
      <c r="BP1344" s="4" t="str">
        <f t="shared" si="2767"/>
        <v/>
      </c>
      <c r="BQ1344" s="4" t="str">
        <f t="shared" si="2768"/>
        <v/>
      </c>
      <c r="BR1344" s="4" t="str">
        <f t="shared" si="2769"/>
        <v/>
      </c>
      <c r="BS1344" s="4" t="str">
        <f t="shared" si="2770"/>
        <v/>
      </c>
      <c r="BT1344" s="4" t="str">
        <f t="shared" si="2771"/>
        <v/>
      </c>
      <c r="BU1344" s="4" t="str">
        <f t="shared" si="2772"/>
        <v/>
      </c>
      <c r="BV1344" s="4" t="str">
        <f t="shared" si="2773"/>
        <v/>
      </c>
      <c r="BW1344" s="4" t="str">
        <f t="shared" si="2774"/>
        <v/>
      </c>
      <c r="BX1344" s="4" t="str">
        <f t="shared" si="2775"/>
        <v/>
      </c>
      <c r="BY1344" s="4" t="str">
        <f t="shared" si="2776"/>
        <v/>
      </c>
      <c r="BZ1344" s="63" t="str">
        <f t="shared" si="2777"/>
        <v/>
      </c>
      <c r="CA1344" s="4" t="str">
        <f t="shared" si="2778"/>
        <v/>
      </c>
      <c r="CB1344" s="63" t="str">
        <f t="shared" si="2779"/>
        <v/>
      </c>
      <c r="CC1344" s="4" t="str">
        <f t="shared" si="2780"/>
        <v/>
      </c>
      <c r="CD1344" s="63" t="str">
        <f t="shared" si="2781"/>
        <v/>
      </c>
      <c r="CE1344" s="4" t="str">
        <f t="shared" si="2782"/>
        <v/>
      </c>
      <c r="CF1344" s="63" t="str">
        <f t="shared" si="2783"/>
        <v/>
      </c>
      <c r="CG1344" s="4" t="str">
        <f t="shared" si="2784"/>
        <v/>
      </c>
      <c r="CH1344" s="4" t="str">
        <f t="shared" si="2785"/>
        <v/>
      </c>
      <c r="CI1344" s="4" t="str">
        <f t="shared" si="2786"/>
        <v/>
      </c>
      <c r="CJ1344" s="63" t="str">
        <f t="shared" si="2787"/>
        <v/>
      </c>
      <c r="CK1344" s="4" t="str">
        <f t="shared" si="2788"/>
        <v/>
      </c>
      <c r="CL1344" s="4" t="str">
        <f t="shared" si="2789"/>
        <v/>
      </c>
      <c r="CM1344" s="4" t="str">
        <f t="shared" si="2790"/>
        <v/>
      </c>
      <c r="CN1344" s="4" t="str">
        <f t="shared" si="2791"/>
        <v/>
      </c>
      <c r="CO1344" s="4" t="str">
        <f t="shared" si="2792"/>
        <v/>
      </c>
      <c r="CP1344" s="4" t="str">
        <f t="shared" si="2793"/>
        <v/>
      </c>
      <c r="CQ1344" s="4" t="str">
        <f t="shared" si="2794"/>
        <v/>
      </c>
      <c r="CR1344" s="4" t="str">
        <f t="shared" si="2795"/>
        <v/>
      </c>
      <c r="CS1344" s="4" t="str">
        <f t="shared" si="2796"/>
        <v/>
      </c>
      <c r="CT1344" s="4" t="str">
        <f t="shared" si="2797"/>
        <v/>
      </c>
      <c r="CU1344" s="4" t="str">
        <f t="shared" si="2798"/>
        <v/>
      </c>
      <c r="CV1344" s="4" t="str">
        <f t="shared" si="2799"/>
        <v/>
      </c>
      <c r="CW1344" s="4" t="str">
        <f t="shared" si="2800"/>
        <v/>
      </c>
      <c r="CX1344" s="4" t="str">
        <f t="shared" si="2801"/>
        <v/>
      </c>
      <c r="CY1344" s="4" t="str">
        <f t="shared" si="2802"/>
        <v/>
      </c>
      <c r="CZ1344" s="4" t="str">
        <f t="shared" si="2803"/>
        <v/>
      </c>
      <c r="DA1344" s="4" t="str">
        <f t="shared" si="2804"/>
        <v/>
      </c>
      <c r="DB1344" s="4" t="str">
        <f t="shared" si="2805"/>
        <v/>
      </c>
      <c r="DC1344" s="4" t="str">
        <f t="shared" si="2806"/>
        <v/>
      </c>
      <c r="DD1344" s="4" t="str">
        <f t="shared" si="2807"/>
        <v/>
      </c>
      <c r="DE1344" s="4" t="str">
        <f t="shared" si="2808"/>
        <v/>
      </c>
      <c r="DF1344" s="4" t="str">
        <f t="shared" si="2809"/>
        <v/>
      </c>
      <c r="DG1344" s="4" t="str">
        <f t="shared" si="2810"/>
        <v/>
      </c>
      <c r="DH1344" s="4" t="str">
        <f t="shared" si="2811"/>
        <v/>
      </c>
      <c r="DI1344" s="4" t="str">
        <f t="shared" si="2717"/>
        <v/>
      </c>
      <c r="DJ1344" s="4" t="str">
        <f t="shared" si="2812"/>
        <v/>
      </c>
      <c r="DK1344" s="4" t="str">
        <f t="shared" si="2813"/>
        <v/>
      </c>
      <c r="DL1344" s="4" t="str">
        <f t="shared" si="2814"/>
        <v/>
      </c>
      <c r="DM1344" s="4" t="str">
        <f t="shared" si="2815"/>
        <v/>
      </c>
      <c r="DN1344" s="4" t="str">
        <f t="shared" si="2816"/>
        <v/>
      </c>
      <c r="DO1344" s="4" t="str">
        <f t="shared" si="2817"/>
        <v/>
      </c>
      <c r="DP1344" s="4" t="str">
        <f t="shared" si="2818"/>
        <v/>
      </c>
      <c r="DQ1344" s="4" t="str">
        <f t="shared" si="2819"/>
        <v/>
      </c>
      <c r="DR1344" s="4" t="str">
        <f t="shared" si="2820"/>
        <v/>
      </c>
      <c r="DS1344" s="4" t="str">
        <f t="shared" si="2821"/>
        <v/>
      </c>
      <c r="DT1344" s="4" t="str">
        <f t="shared" si="2822"/>
        <v/>
      </c>
      <c r="DU1344" s="4" t="str">
        <f t="shared" si="2823"/>
        <v/>
      </c>
    </row>
    <row r="1345" spans="18:125" x14ac:dyDescent="0.25">
      <c r="R1345" s="19" t="str">
        <f t="shared" si="2719"/>
        <v/>
      </c>
      <c r="T1345" t="str">
        <f t="shared" si="2720"/>
        <v/>
      </c>
      <c r="U1345" s="4" t="str">
        <f t="shared" si="2718"/>
        <v/>
      </c>
      <c r="V1345" s="4" t="str">
        <f t="shared" si="2721"/>
        <v/>
      </c>
      <c r="W1345" s="4" t="str">
        <f t="shared" si="2722"/>
        <v/>
      </c>
      <c r="X1345" s="4" t="str">
        <f t="shared" si="2723"/>
        <v/>
      </c>
      <c r="Y1345" s="4" t="str">
        <f t="shared" si="2724"/>
        <v/>
      </c>
      <c r="Z1345" s="4" t="str">
        <f t="shared" si="2725"/>
        <v/>
      </c>
      <c r="AA1345" s="4" t="str">
        <f t="shared" si="2726"/>
        <v/>
      </c>
      <c r="AB1345" s="4" t="str">
        <f t="shared" si="2727"/>
        <v/>
      </c>
      <c r="AC1345" s="4" t="str">
        <f t="shared" si="2728"/>
        <v/>
      </c>
      <c r="AD1345" s="4" t="str">
        <f t="shared" si="2729"/>
        <v/>
      </c>
      <c r="AE1345" s="4" t="str">
        <f t="shared" si="2730"/>
        <v/>
      </c>
      <c r="AF1345" s="4" t="str">
        <f t="shared" si="2731"/>
        <v/>
      </c>
      <c r="AG1345" s="4" t="str">
        <f t="shared" si="2732"/>
        <v/>
      </c>
      <c r="AH1345" s="4" t="str">
        <f t="shared" si="2733"/>
        <v/>
      </c>
      <c r="AI1345" s="4" t="str">
        <f t="shared" si="2734"/>
        <v/>
      </c>
      <c r="AJ1345" s="4" t="str">
        <f t="shared" si="2735"/>
        <v/>
      </c>
      <c r="AK1345" s="63" t="str">
        <f t="shared" si="2736"/>
        <v/>
      </c>
      <c r="AL1345" s="4" t="str">
        <f t="shared" si="2737"/>
        <v/>
      </c>
      <c r="AM1345" s="4" t="str">
        <f t="shared" si="2738"/>
        <v/>
      </c>
      <c r="AN1345" s="4" t="str">
        <f t="shared" si="2739"/>
        <v/>
      </c>
      <c r="AO1345" s="4" t="str">
        <f t="shared" si="2740"/>
        <v/>
      </c>
      <c r="AP1345" s="4" t="str">
        <f t="shared" si="2741"/>
        <v/>
      </c>
      <c r="AQ1345" s="4" t="str">
        <f t="shared" si="2742"/>
        <v/>
      </c>
      <c r="AR1345" s="4" t="str">
        <f t="shared" si="2743"/>
        <v/>
      </c>
      <c r="AS1345" s="4" t="str">
        <f t="shared" si="2744"/>
        <v/>
      </c>
      <c r="AT1345" s="4" t="str">
        <f t="shared" si="2745"/>
        <v/>
      </c>
      <c r="AU1345" s="4" t="str">
        <f t="shared" si="2746"/>
        <v/>
      </c>
      <c r="AV1345" s="4" t="str">
        <f t="shared" si="2747"/>
        <v/>
      </c>
      <c r="AW1345" s="4" t="str">
        <f t="shared" si="2748"/>
        <v/>
      </c>
      <c r="AX1345" s="4" t="str">
        <f t="shared" si="2749"/>
        <v/>
      </c>
      <c r="AY1345" s="4" t="str">
        <f t="shared" si="2750"/>
        <v/>
      </c>
      <c r="AZ1345" s="4" t="str">
        <f t="shared" si="2751"/>
        <v/>
      </c>
      <c r="BA1345" s="4" t="str">
        <f t="shared" si="2752"/>
        <v/>
      </c>
      <c r="BB1345" s="4" t="str">
        <f t="shared" si="2753"/>
        <v/>
      </c>
      <c r="BC1345" s="4" t="str">
        <f t="shared" si="2754"/>
        <v/>
      </c>
      <c r="BD1345" s="4" t="str">
        <f t="shared" si="2755"/>
        <v/>
      </c>
      <c r="BE1345" s="4" t="str">
        <f t="shared" si="2756"/>
        <v/>
      </c>
      <c r="BF1345" s="4" t="str">
        <f t="shared" si="2757"/>
        <v/>
      </c>
      <c r="BG1345" s="4" t="str">
        <f t="shared" si="2758"/>
        <v/>
      </c>
      <c r="BH1345" s="4" t="str">
        <f t="shared" si="2759"/>
        <v/>
      </c>
      <c r="BI1345" s="4" t="str">
        <f t="shared" si="2760"/>
        <v/>
      </c>
      <c r="BJ1345" s="4" t="str">
        <f t="shared" si="2761"/>
        <v/>
      </c>
      <c r="BK1345" s="4" t="str">
        <f t="shared" si="2762"/>
        <v/>
      </c>
      <c r="BL1345" s="4" t="str">
        <f t="shared" si="2763"/>
        <v/>
      </c>
      <c r="BM1345" s="4" t="str">
        <f t="shared" si="2764"/>
        <v/>
      </c>
      <c r="BN1345" s="4" t="str">
        <f t="shared" si="2765"/>
        <v/>
      </c>
      <c r="BO1345" s="4" t="str">
        <f t="shared" si="2766"/>
        <v/>
      </c>
      <c r="BP1345" s="4" t="str">
        <f t="shared" si="2767"/>
        <v/>
      </c>
      <c r="BQ1345" s="4" t="str">
        <f t="shared" si="2768"/>
        <v/>
      </c>
      <c r="BR1345" s="4" t="str">
        <f t="shared" si="2769"/>
        <v/>
      </c>
      <c r="BS1345" s="4" t="str">
        <f t="shared" si="2770"/>
        <v/>
      </c>
      <c r="BT1345" s="4" t="str">
        <f t="shared" si="2771"/>
        <v/>
      </c>
      <c r="BU1345" s="4" t="str">
        <f t="shared" si="2772"/>
        <v/>
      </c>
      <c r="BV1345" s="4" t="str">
        <f t="shared" si="2773"/>
        <v/>
      </c>
      <c r="BW1345" s="4" t="str">
        <f t="shared" si="2774"/>
        <v/>
      </c>
      <c r="BX1345" s="4" t="str">
        <f t="shared" si="2775"/>
        <v/>
      </c>
      <c r="BY1345" s="4" t="str">
        <f t="shared" si="2776"/>
        <v/>
      </c>
      <c r="BZ1345" s="63" t="str">
        <f t="shared" si="2777"/>
        <v/>
      </c>
      <c r="CA1345" s="4" t="str">
        <f t="shared" si="2778"/>
        <v/>
      </c>
      <c r="CB1345" s="63" t="str">
        <f t="shared" si="2779"/>
        <v/>
      </c>
      <c r="CC1345" s="4" t="str">
        <f t="shared" si="2780"/>
        <v/>
      </c>
      <c r="CD1345" s="63" t="str">
        <f t="shared" si="2781"/>
        <v/>
      </c>
      <c r="CE1345" s="4" t="str">
        <f t="shared" si="2782"/>
        <v/>
      </c>
      <c r="CF1345" s="63" t="str">
        <f t="shared" si="2783"/>
        <v/>
      </c>
      <c r="CG1345" s="4" t="str">
        <f t="shared" si="2784"/>
        <v/>
      </c>
      <c r="CH1345" s="4" t="str">
        <f t="shared" si="2785"/>
        <v/>
      </c>
      <c r="CI1345" s="4" t="str">
        <f t="shared" si="2786"/>
        <v/>
      </c>
      <c r="CJ1345" s="63" t="str">
        <f t="shared" si="2787"/>
        <v/>
      </c>
      <c r="CK1345" s="4" t="str">
        <f t="shared" si="2788"/>
        <v/>
      </c>
      <c r="CL1345" s="4" t="str">
        <f t="shared" si="2789"/>
        <v/>
      </c>
      <c r="CM1345" s="4" t="str">
        <f t="shared" si="2790"/>
        <v/>
      </c>
      <c r="CN1345" s="4" t="str">
        <f t="shared" si="2791"/>
        <v/>
      </c>
      <c r="CO1345" s="4" t="str">
        <f t="shared" si="2792"/>
        <v/>
      </c>
      <c r="CP1345" s="4" t="str">
        <f t="shared" si="2793"/>
        <v/>
      </c>
      <c r="CQ1345" s="4" t="str">
        <f t="shared" si="2794"/>
        <v/>
      </c>
      <c r="CR1345" s="4" t="str">
        <f t="shared" si="2795"/>
        <v/>
      </c>
      <c r="CS1345" s="4" t="str">
        <f t="shared" si="2796"/>
        <v/>
      </c>
      <c r="CT1345" s="4" t="str">
        <f t="shared" si="2797"/>
        <v/>
      </c>
      <c r="CU1345" s="4" t="str">
        <f t="shared" si="2798"/>
        <v/>
      </c>
      <c r="CV1345" s="4" t="str">
        <f t="shared" si="2799"/>
        <v/>
      </c>
      <c r="CW1345" s="4" t="str">
        <f t="shared" si="2800"/>
        <v/>
      </c>
      <c r="CX1345" s="4" t="str">
        <f t="shared" si="2801"/>
        <v/>
      </c>
      <c r="CY1345" s="4" t="str">
        <f t="shared" si="2802"/>
        <v/>
      </c>
      <c r="CZ1345" s="4" t="str">
        <f t="shared" si="2803"/>
        <v/>
      </c>
      <c r="DA1345" s="4" t="str">
        <f t="shared" si="2804"/>
        <v/>
      </c>
      <c r="DB1345" s="4" t="str">
        <f t="shared" si="2805"/>
        <v/>
      </c>
      <c r="DC1345" s="4" t="str">
        <f t="shared" si="2806"/>
        <v/>
      </c>
      <c r="DD1345" s="4" t="str">
        <f t="shared" si="2807"/>
        <v/>
      </c>
      <c r="DE1345" s="4" t="str">
        <f t="shared" si="2808"/>
        <v/>
      </c>
      <c r="DF1345" s="4" t="str">
        <f t="shared" si="2809"/>
        <v/>
      </c>
      <c r="DG1345" s="4" t="str">
        <f t="shared" si="2810"/>
        <v/>
      </c>
      <c r="DH1345" s="4" t="str">
        <f t="shared" si="2811"/>
        <v/>
      </c>
      <c r="DI1345" s="4" t="str">
        <f t="shared" si="2717"/>
        <v/>
      </c>
      <c r="DJ1345" s="4" t="str">
        <f t="shared" si="2812"/>
        <v/>
      </c>
      <c r="DK1345" s="4" t="str">
        <f t="shared" si="2813"/>
        <v/>
      </c>
      <c r="DL1345" s="4" t="str">
        <f t="shared" si="2814"/>
        <v/>
      </c>
      <c r="DM1345" s="4" t="str">
        <f t="shared" si="2815"/>
        <v/>
      </c>
      <c r="DN1345" s="4" t="str">
        <f t="shared" si="2816"/>
        <v/>
      </c>
      <c r="DO1345" s="4" t="str">
        <f t="shared" si="2817"/>
        <v/>
      </c>
      <c r="DP1345" s="4" t="str">
        <f t="shared" si="2818"/>
        <v/>
      </c>
      <c r="DQ1345" s="4" t="str">
        <f t="shared" si="2819"/>
        <v/>
      </c>
      <c r="DR1345" s="4" t="str">
        <f t="shared" si="2820"/>
        <v/>
      </c>
      <c r="DS1345" s="4" t="str">
        <f t="shared" si="2821"/>
        <v/>
      </c>
      <c r="DT1345" s="4" t="str">
        <f t="shared" si="2822"/>
        <v/>
      </c>
      <c r="DU1345" s="4" t="str">
        <f t="shared" si="2823"/>
        <v/>
      </c>
    </row>
    <row r="1346" spans="18:125" x14ac:dyDescent="0.25">
      <c r="R1346" s="19" t="str">
        <f t="shared" si="2719"/>
        <v/>
      </c>
      <c r="T1346" t="str">
        <f t="shared" si="2720"/>
        <v/>
      </c>
      <c r="U1346" s="4" t="str">
        <f t="shared" si="2718"/>
        <v/>
      </c>
      <c r="V1346" s="4" t="str">
        <f t="shared" si="2721"/>
        <v/>
      </c>
      <c r="W1346" s="4" t="str">
        <f t="shared" si="2722"/>
        <v/>
      </c>
      <c r="X1346" s="4" t="str">
        <f t="shared" si="2723"/>
        <v/>
      </c>
      <c r="Y1346" s="4" t="str">
        <f t="shared" si="2724"/>
        <v/>
      </c>
      <c r="Z1346" s="4" t="str">
        <f t="shared" si="2725"/>
        <v/>
      </c>
      <c r="AA1346" s="4" t="str">
        <f t="shared" si="2726"/>
        <v/>
      </c>
      <c r="AB1346" s="4" t="str">
        <f t="shared" si="2727"/>
        <v/>
      </c>
      <c r="AC1346" s="4" t="str">
        <f t="shared" si="2728"/>
        <v/>
      </c>
      <c r="AD1346" s="4" t="str">
        <f t="shared" si="2729"/>
        <v/>
      </c>
      <c r="AE1346" s="4" t="str">
        <f t="shared" si="2730"/>
        <v/>
      </c>
      <c r="AF1346" s="4" t="str">
        <f t="shared" si="2731"/>
        <v/>
      </c>
      <c r="AG1346" s="4" t="str">
        <f t="shared" si="2732"/>
        <v/>
      </c>
      <c r="AH1346" s="4" t="str">
        <f t="shared" si="2733"/>
        <v/>
      </c>
      <c r="AI1346" s="4" t="str">
        <f t="shared" si="2734"/>
        <v/>
      </c>
      <c r="AJ1346" s="4" t="str">
        <f t="shared" si="2735"/>
        <v/>
      </c>
      <c r="AK1346" s="63" t="str">
        <f t="shared" si="2736"/>
        <v/>
      </c>
      <c r="AL1346" s="4" t="str">
        <f t="shared" si="2737"/>
        <v/>
      </c>
      <c r="AM1346" s="4" t="str">
        <f t="shared" si="2738"/>
        <v/>
      </c>
      <c r="AN1346" s="4" t="str">
        <f t="shared" si="2739"/>
        <v/>
      </c>
      <c r="AO1346" s="4" t="str">
        <f t="shared" si="2740"/>
        <v/>
      </c>
      <c r="AP1346" s="4" t="str">
        <f t="shared" si="2741"/>
        <v/>
      </c>
      <c r="AQ1346" s="4" t="str">
        <f t="shared" si="2742"/>
        <v/>
      </c>
      <c r="AR1346" s="4" t="str">
        <f t="shared" si="2743"/>
        <v/>
      </c>
      <c r="AS1346" s="4" t="str">
        <f t="shared" si="2744"/>
        <v/>
      </c>
      <c r="AT1346" s="4" t="str">
        <f t="shared" si="2745"/>
        <v/>
      </c>
      <c r="AU1346" s="4" t="str">
        <f t="shared" si="2746"/>
        <v/>
      </c>
      <c r="AV1346" s="4" t="str">
        <f t="shared" si="2747"/>
        <v/>
      </c>
      <c r="AW1346" s="4" t="str">
        <f t="shared" si="2748"/>
        <v/>
      </c>
      <c r="AX1346" s="4" t="str">
        <f t="shared" si="2749"/>
        <v/>
      </c>
      <c r="AY1346" s="4" t="str">
        <f t="shared" si="2750"/>
        <v/>
      </c>
      <c r="AZ1346" s="4" t="str">
        <f t="shared" si="2751"/>
        <v/>
      </c>
      <c r="BA1346" s="4" t="str">
        <f t="shared" si="2752"/>
        <v/>
      </c>
      <c r="BB1346" s="4" t="str">
        <f t="shared" si="2753"/>
        <v/>
      </c>
      <c r="BC1346" s="4" t="str">
        <f t="shared" si="2754"/>
        <v/>
      </c>
      <c r="BD1346" s="4" t="str">
        <f t="shared" si="2755"/>
        <v/>
      </c>
      <c r="BE1346" s="4" t="str">
        <f t="shared" si="2756"/>
        <v/>
      </c>
      <c r="BF1346" s="4" t="str">
        <f t="shared" si="2757"/>
        <v/>
      </c>
      <c r="BG1346" s="4" t="str">
        <f t="shared" si="2758"/>
        <v/>
      </c>
      <c r="BH1346" s="4" t="str">
        <f t="shared" si="2759"/>
        <v/>
      </c>
      <c r="BI1346" s="4" t="str">
        <f t="shared" si="2760"/>
        <v/>
      </c>
      <c r="BJ1346" s="4" t="str">
        <f t="shared" si="2761"/>
        <v/>
      </c>
      <c r="BK1346" s="4" t="str">
        <f t="shared" si="2762"/>
        <v/>
      </c>
      <c r="BL1346" s="4" t="str">
        <f t="shared" si="2763"/>
        <v/>
      </c>
      <c r="BM1346" s="4" t="str">
        <f t="shared" si="2764"/>
        <v/>
      </c>
      <c r="BN1346" s="4" t="str">
        <f t="shared" si="2765"/>
        <v/>
      </c>
      <c r="BO1346" s="4" t="str">
        <f t="shared" si="2766"/>
        <v/>
      </c>
      <c r="BP1346" s="4" t="str">
        <f t="shared" si="2767"/>
        <v/>
      </c>
      <c r="BQ1346" s="4" t="str">
        <f t="shared" si="2768"/>
        <v/>
      </c>
      <c r="BR1346" s="4" t="str">
        <f t="shared" si="2769"/>
        <v/>
      </c>
      <c r="BS1346" s="4" t="str">
        <f t="shared" si="2770"/>
        <v/>
      </c>
      <c r="BT1346" s="4" t="str">
        <f t="shared" si="2771"/>
        <v/>
      </c>
      <c r="BU1346" s="4" t="str">
        <f t="shared" si="2772"/>
        <v/>
      </c>
      <c r="BV1346" s="4" t="str">
        <f t="shared" si="2773"/>
        <v/>
      </c>
      <c r="BW1346" s="4" t="str">
        <f t="shared" si="2774"/>
        <v/>
      </c>
      <c r="BX1346" s="4" t="str">
        <f t="shared" si="2775"/>
        <v/>
      </c>
      <c r="BY1346" s="4" t="str">
        <f t="shared" si="2776"/>
        <v/>
      </c>
      <c r="BZ1346" s="63" t="str">
        <f t="shared" si="2777"/>
        <v/>
      </c>
      <c r="CA1346" s="4" t="str">
        <f t="shared" si="2778"/>
        <v/>
      </c>
      <c r="CB1346" s="63" t="str">
        <f t="shared" si="2779"/>
        <v/>
      </c>
      <c r="CC1346" s="4" t="str">
        <f t="shared" si="2780"/>
        <v/>
      </c>
      <c r="CD1346" s="63" t="str">
        <f t="shared" si="2781"/>
        <v/>
      </c>
      <c r="CE1346" s="4" t="str">
        <f t="shared" si="2782"/>
        <v/>
      </c>
      <c r="CF1346" s="63" t="str">
        <f t="shared" si="2783"/>
        <v/>
      </c>
      <c r="CG1346" s="4" t="str">
        <f t="shared" si="2784"/>
        <v/>
      </c>
      <c r="CH1346" s="4" t="str">
        <f t="shared" si="2785"/>
        <v/>
      </c>
      <c r="CI1346" s="4" t="str">
        <f t="shared" si="2786"/>
        <v/>
      </c>
      <c r="CJ1346" s="63" t="str">
        <f t="shared" si="2787"/>
        <v/>
      </c>
      <c r="CK1346" s="4" t="str">
        <f t="shared" si="2788"/>
        <v/>
      </c>
      <c r="CL1346" s="4" t="str">
        <f t="shared" si="2789"/>
        <v/>
      </c>
      <c r="CM1346" s="4" t="str">
        <f t="shared" si="2790"/>
        <v/>
      </c>
      <c r="CN1346" s="4" t="str">
        <f t="shared" si="2791"/>
        <v/>
      </c>
      <c r="CO1346" s="4" t="str">
        <f t="shared" si="2792"/>
        <v/>
      </c>
      <c r="CP1346" s="4" t="str">
        <f t="shared" si="2793"/>
        <v/>
      </c>
      <c r="CQ1346" s="4" t="str">
        <f t="shared" si="2794"/>
        <v/>
      </c>
      <c r="CR1346" s="4" t="str">
        <f t="shared" si="2795"/>
        <v/>
      </c>
      <c r="CS1346" s="4" t="str">
        <f t="shared" si="2796"/>
        <v/>
      </c>
      <c r="CT1346" s="4" t="str">
        <f t="shared" si="2797"/>
        <v/>
      </c>
      <c r="CU1346" s="4" t="str">
        <f t="shared" si="2798"/>
        <v/>
      </c>
      <c r="CV1346" s="4" t="str">
        <f t="shared" si="2799"/>
        <v/>
      </c>
      <c r="CW1346" s="4" t="str">
        <f t="shared" si="2800"/>
        <v/>
      </c>
      <c r="CX1346" s="4" t="str">
        <f t="shared" si="2801"/>
        <v/>
      </c>
      <c r="CY1346" s="4" t="str">
        <f t="shared" si="2802"/>
        <v/>
      </c>
      <c r="CZ1346" s="4" t="str">
        <f t="shared" si="2803"/>
        <v/>
      </c>
      <c r="DA1346" s="4" t="str">
        <f t="shared" si="2804"/>
        <v/>
      </c>
      <c r="DB1346" s="4" t="str">
        <f t="shared" si="2805"/>
        <v/>
      </c>
      <c r="DC1346" s="4" t="str">
        <f t="shared" si="2806"/>
        <v/>
      </c>
      <c r="DD1346" s="4" t="str">
        <f t="shared" si="2807"/>
        <v/>
      </c>
      <c r="DE1346" s="4" t="str">
        <f t="shared" si="2808"/>
        <v/>
      </c>
      <c r="DF1346" s="4" t="str">
        <f t="shared" si="2809"/>
        <v/>
      </c>
      <c r="DG1346" s="4" t="str">
        <f t="shared" si="2810"/>
        <v/>
      </c>
      <c r="DH1346" s="4" t="str">
        <f t="shared" si="2811"/>
        <v/>
      </c>
      <c r="DI1346" s="4" t="str">
        <f t="shared" si="2717"/>
        <v/>
      </c>
      <c r="DJ1346" s="4" t="str">
        <f t="shared" si="2812"/>
        <v/>
      </c>
      <c r="DK1346" s="4" t="str">
        <f t="shared" si="2813"/>
        <v/>
      </c>
      <c r="DL1346" s="4" t="str">
        <f t="shared" si="2814"/>
        <v/>
      </c>
      <c r="DM1346" s="4" t="str">
        <f t="shared" si="2815"/>
        <v/>
      </c>
      <c r="DN1346" s="4" t="str">
        <f t="shared" si="2816"/>
        <v/>
      </c>
      <c r="DO1346" s="4" t="str">
        <f t="shared" si="2817"/>
        <v/>
      </c>
      <c r="DP1346" s="4" t="str">
        <f t="shared" si="2818"/>
        <v/>
      </c>
      <c r="DQ1346" s="4" t="str">
        <f t="shared" si="2819"/>
        <v/>
      </c>
      <c r="DR1346" s="4" t="str">
        <f t="shared" si="2820"/>
        <v/>
      </c>
      <c r="DS1346" s="4" t="str">
        <f t="shared" si="2821"/>
        <v/>
      </c>
      <c r="DT1346" s="4" t="str">
        <f t="shared" si="2822"/>
        <v/>
      </c>
      <c r="DU1346" s="4" t="str">
        <f t="shared" si="2823"/>
        <v/>
      </c>
    </row>
    <row r="1347" spans="18:125" x14ac:dyDescent="0.25">
      <c r="R1347" s="19" t="str">
        <f t="shared" si="2719"/>
        <v/>
      </c>
      <c r="T1347" t="str">
        <f t="shared" si="2720"/>
        <v/>
      </c>
      <c r="U1347" s="4" t="str">
        <f t="shared" si="2718"/>
        <v/>
      </c>
      <c r="V1347" s="4" t="str">
        <f t="shared" si="2721"/>
        <v/>
      </c>
      <c r="W1347" s="4" t="str">
        <f t="shared" si="2722"/>
        <v/>
      </c>
      <c r="X1347" s="4" t="str">
        <f t="shared" si="2723"/>
        <v/>
      </c>
      <c r="Y1347" s="4" t="str">
        <f t="shared" si="2724"/>
        <v/>
      </c>
      <c r="Z1347" s="4" t="str">
        <f t="shared" si="2725"/>
        <v/>
      </c>
      <c r="AA1347" s="4" t="str">
        <f t="shared" si="2726"/>
        <v/>
      </c>
      <c r="AB1347" s="4" t="str">
        <f t="shared" si="2727"/>
        <v/>
      </c>
      <c r="AC1347" s="4" t="str">
        <f t="shared" si="2728"/>
        <v/>
      </c>
      <c r="AD1347" s="4" t="str">
        <f t="shared" si="2729"/>
        <v/>
      </c>
      <c r="AE1347" s="4" t="str">
        <f t="shared" si="2730"/>
        <v/>
      </c>
      <c r="AF1347" s="4" t="str">
        <f t="shared" si="2731"/>
        <v/>
      </c>
      <c r="AG1347" s="4" t="str">
        <f t="shared" si="2732"/>
        <v/>
      </c>
      <c r="AH1347" s="4" t="str">
        <f t="shared" si="2733"/>
        <v/>
      </c>
      <c r="AI1347" s="4" t="str">
        <f t="shared" si="2734"/>
        <v/>
      </c>
      <c r="AJ1347" s="4" t="str">
        <f t="shared" si="2735"/>
        <v/>
      </c>
      <c r="AK1347" s="63" t="str">
        <f t="shared" si="2736"/>
        <v/>
      </c>
      <c r="AL1347" s="4" t="str">
        <f t="shared" si="2737"/>
        <v/>
      </c>
      <c r="AM1347" s="4" t="str">
        <f t="shared" si="2738"/>
        <v/>
      </c>
      <c r="AN1347" s="4" t="str">
        <f t="shared" si="2739"/>
        <v/>
      </c>
      <c r="AO1347" s="4" t="str">
        <f t="shared" si="2740"/>
        <v/>
      </c>
      <c r="AP1347" s="4" t="str">
        <f t="shared" si="2741"/>
        <v/>
      </c>
      <c r="AQ1347" s="4" t="str">
        <f t="shared" si="2742"/>
        <v/>
      </c>
      <c r="AR1347" s="4" t="str">
        <f t="shared" si="2743"/>
        <v/>
      </c>
      <c r="AS1347" s="4" t="str">
        <f t="shared" si="2744"/>
        <v/>
      </c>
      <c r="AT1347" s="4" t="str">
        <f t="shared" si="2745"/>
        <v/>
      </c>
      <c r="AU1347" s="4" t="str">
        <f t="shared" si="2746"/>
        <v/>
      </c>
      <c r="AV1347" s="4" t="str">
        <f t="shared" si="2747"/>
        <v/>
      </c>
      <c r="AW1347" s="4" t="str">
        <f t="shared" si="2748"/>
        <v/>
      </c>
      <c r="AX1347" s="4" t="str">
        <f t="shared" si="2749"/>
        <v/>
      </c>
      <c r="AY1347" s="4" t="str">
        <f t="shared" si="2750"/>
        <v/>
      </c>
      <c r="AZ1347" s="4" t="str">
        <f t="shared" si="2751"/>
        <v/>
      </c>
      <c r="BA1347" s="4" t="str">
        <f t="shared" si="2752"/>
        <v/>
      </c>
      <c r="BB1347" s="4" t="str">
        <f t="shared" si="2753"/>
        <v/>
      </c>
      <c r="BC1347" s="4" t="str">
        <f t="shared" si="2754"/>
        <v/>
      </c>
      <c r="BD1347" s="4" t="str">
        <f t="shared" si="2755"/>
        <v/>
      </c>
      <c r="BE1347" s="4" t="str">
        <f t="shared" si="2756"/>
        <v/>
      </c>
      <c r="BF1347" s="4" t="str">
        <f t="shared" si="2757"/>
        <v/>
      </c>
      <c r="BG1347" s="4" t="str">
        <f t="shared" si="2758"/>
        <v/>
      </c>
      <c r="BH1347" s="4" t="str">
        <f t="shared" si="2759"/>
        <v/>
      </c>
      <c r="BI1347" s="4" t="str">
        <f t="shared" si="2760"/>
        <v/>
      </c>
      <c r="BJ1347" s="4" t="str">
        <f t="shared" si="2761"/>
        <v/>
      </c>
      <c r="BK1347" s="4" t="str">
        <f t="shared" si="2762"/>
        <v/>
      </c>
      <c r="BL1347" s="4" t="str">
        <f t="shared" si="2763"/>
        <v/>
      </c>
      <c r="BM1347" s="4" t="str">
        <f t="shared" si="2764"/>
        <v/>
      </c>
      <c r="BN1347" s="4" t="str">
        <f t="shared" si="2765"/>
        <v/>
      </c>
      <c r="BO1347" s="4" t="str">
        <f t="shared" si="2766"/>
        <v/>
      </c>
      <c r="BP1347" s="4" t="str">
        <f t="shared" si="2767"/>
        <v/>
      </c>
      <c r="BQ1347" s="4" t="str">
        <f t="shared" si="2768"/>
        <v/>
      </c>
      <c r="BR1347" s="4" t="str">
        <f t="shared" si="2769"/>
        <v/>
      </c>
      <c r="BS1347" s="4" t="str">
        <f t="shared" si="2770"/>
        <v/>
      </c>
      <c r="BT1347" s="4" t="str">
        <f t="shared" si="2771"/>
        <v/>
      </c>
      <c r="BU1347" s="4" t="str">
        <f t="shared" si="2772"/>
        <v/>
      </c>
      <c r="BV1347" s="4" t="str">
        <f t="shared" si="2773"/>
        <v/>
      </c>
      <c r="BW1347" s="4" t="str">
        <f t="shared" si="2774"/>
        <v/>
      </c>
      <c r="BX1347" s="4" t="str">
        <f t="shared" si="2775"/>
        <v/>
      </c>
      <c r="BY1347" s="4" t="str">
        <f t="shared" si="2776"/>
        <v/>
      </c>
      <c r="BZ1347" s="63" t="str">
        <f t="shared" si="2777"/>
        <v/>
      </c>
      <c r="CA1347" s="4" t="str">
        <f t="shared" si="2778"/>
        <v/>
      </c>
      <c r="CB1347" s="63" t="str">
        <f t="shared" si="2779"/>
        <v/>
      </c>
      <c r="CC1347" s="4" t="str">
        <f t="shared" si="2780"/>
        <v/>
      </c>
      <c r="CD1347" s="63" t="str">
        <f t="shared" si="2781"/>
        <v/>
      </c>
      <c r="CE1347" s="4" t="str">
        <f t="shared" si="2782"/>
        <v/>
      </c>
      <c r="CF1347" s="63" t="str">
        <f t="shared" si="2783"/>
        <v/>
      </c>
      <c r="CG1347" s="4" t="str">
        <f t="shared" si="2784"/>
        <v/>
      </c>
      <c r="CH1347" s="4" t="str">
        <f t="shared" si="2785"/>
        <v/>
      </c>
      <c r="CI1347" s="4" t="str">
        <f t="shared" si="2786"/>
        <v/>
      </c>
      <c r="CJ1347" s="63" t="str">
        <f t="shared" si="2787"/>
        <v/>
      </c>
      <c r="CK1347" s="4" t="str">
        <f t="shared" si="2788"/>
        <v/>
      </c>
      <c r="CL1347" s="4" t="str">
        <f t="shared" si="2789"/>
        <v/>
      </c>
      <c r="CM1347" s="4" t="str">
        <f t="shared" si="2790"/>
        <v/>
      </c>
      <c r="CN1347" s="4" t="str">
        <f t="shared" si="2791"/>
        <v/>
      </c>
      <c r="CO1347" s="4" t="str">
        <f t="shared" si="2792"/>
        <v/>
      </c>
      <c r="CP1347" s="4" t="str">
        <f t="shared" si="2793"/>
        <v/>
      </c>
      <c r="CQ1347" s="4" t="str">
        <f t="shared" si="2794"/>
        <v/>
      </c>
      <c r="CR1347" s="4" t="str">
        <f t="shared" si="2795"/>
        <v/>
      </c>
      <c r="CS1347" s="4" t="str">
        <f t="shared" si="2796"/>
        <v/>
      </c>
      <c r="CT1347" s="4" t="str">
        <f t="shared" si="2797"/>
        <v/>
      </c>
      <c r="CU1347" s="4" t="str">
        <f t="shared" si="2798"/>
        <v/>
      </c>
      <c r="CV1347" s="4" t="str">
        <f t="shared" si="2799"/>
        <v/>
      </c>
      <c r="CW1347" s="4" t="str">
        <f t="shared" si="2800"/>
        <v/>
      </c>
      <c r="CX1347" s="4" t="str">
        <f t="shared" si="2801"/>
        <v/>
      </c>
      <c r="CY1347" s="4" t="str">
        <f t="shared" si="2802"/>
        <v/>
      </c>
      <c r="CZ1347" s="4" t="str">
        <f t="shared" si="2803"/>
        <v/>
      </c>
      <c r="DA1347" s="4" t="str">
        <f t="shared" si="2804"/>
        <v/>
      </c>
      <c r="DB1347" s="4" t="str">
        <f t="shared" si="2805"/>
        <v/>
      </c>
      <c r="DC1347" s="4" t="str">
        <f t="shared" si="2806"/>
        <v/>
      </c>
      <c r="DD1347" s="4" t="str">
        <f t="shared" si="2807"/>
        <v/>
      </c>
      <c r="DE1347" s="4" t="str">
        <f t="shared" si="2808"/>
        <v/>
      </c>
      <c r="DF1347" s="4" t="str">
        <f t="shared" si="2809"/>
        <v/>
      </c>
      <c r="DG1347" s="4" t="str">
        <f t="shared" si="2810"/>
        <v/>
      </c>
      <c r="DH1347" s="4" t="str">
        <f t="shared" si="2811"/>
        <v/>
      </c>
      <c r="DI1347" s="4" t="str">
        <f t="shared" ref="DI1347:DI1358" si="2824">IF(ISNUMBER(FIND(DI$2,DH1347)),SUBSTITUTE(DH1347,DI$2,),DH1347)</f>
        <v/>
      </c>
      <c r="DJ1347" s="4" t="str">
        <f t="shared" si="2812"/>
        <v/>
      </c>
      <c r="DK1347" s="4" t="str">
        <f t="shared" si="2813"/>
        <v/>
      </c>
      <c r="DL1347" s="4" t="str">
        <f t="shared" si="2814"/>
        <v/>
      </c>
      <c r="DM1347" s="4" t="str">
        <f t="shared" si="2815"/>
        <v/>
      </c>
      <c r="DN1347" s="4" t="str">
        <f t="shared" si="2816"/>
        <v/>
      </c>
      <c r="DO1347" s="4" t="str">
        <f t="shared" si="2817"/>
        <v/>
      </c>
      <c r="DP1347" s="4" t="str">
        <f t="shared" si="2818"/>
        <v/>
      </c>
      <c r="DQ1347" s="4" t="str">
        <f t="shared" si="2819"/>
        <v/>
      </c>
      <c r="DR1347" s="4" t="str">
        <f t="shared" si="2820"/>
        <v/>
      </c>
      <c r="DS1347" s="4" t="str">
        <f t="shared" si="2821"/>
        <v/>
      </c>
      <c r="DT1347" s="4" t="str">
        <f t="shared" si="2822"/>
        <v/>
      </c>
      <c r="DU1347" s="4" t="str">
        <f t="shared" si="2823"/>
        <v/>
      </c>
    </row>
    <row r="1348" spans="18:125" x14ac:dyDescent="0.25">
      <c r="R1348" s="19" t="str">
        <f t="shared" si="2719"/>
        <v/>
      </c>
      <c r="T1348" t="str">
        <f t="shared" si="2720"/>
        <v/>
      </c>
      <c r="U1348" s="4" t="str">
        <f t="shared" ref="U1348:U1358" si="2825">IF(ISNUMBER(FIND(U$2,$T1348)),SUBSTITUTE($T1348,U$2,),$T1348)</f>
        <v/>
      </c>
      <c r="V1348" s="4" t="str">
        <f t="shared" si="2721"/>
        <v/>
      </c>
      <c r="W1348" s="4" t="str">
        <f t="shared" si="2722"/>
        <v/>
      </c>
      <c r="X1348" s="4" t="str">
        <f t="shared" si="2723"/>
        <v/>
      </c>
      <c r="Y1348" s="4" t="str">
        <f t="shared" si="2724"/>
        <v/>
      </c>
      <c r="Z1348" s="4" t="str">
        <f t="shared" si="2725"/>
        <v/>
      </c>
      <c r="AA1348" s="4" t="str">
        <f t="shared" si="2726"/>
        <v/>
      </c>
      <c r="AB1348" s="4" t="str">
        <f t="shared" si="2727"/>
        <v/>
      </c>
      <c r="AC1348" s="4" t="str">
        <f t="shared" si="2728"/>
        <v/>
      </c>
      <c r="AD1348" s="4" t="str">
        <f t="shared" si="2729"/>
        <v/>
      </c>
      <c r="AE1348" s="4" t="str">
        <f t="shared" si="2730"/>
        <v/>
      </c>
      <c r="AF1348" s="4" t="str">
        <f t="shared" si="2731"/>
        <v/>
      </c>
      <c r="AG1348" s="4" t="str">
        <f t="shared" si="2732"/>
        <v/>
      </c>
      <c r="AH1348" s="4" t="str">
        <f t="shared" si="2733"/>
        <v/>
      </c>
      <c r="AI1348" s="4" t="str">
        <f t="shared" si="2734"/>
        <v/>
      </c>
      <c r="AJ1348" s="4" t="str">
        <f t="shared" si="2735"/>
        <v/>
      </c>
      <c r="AK1348" s="63" t="str">
        <f t="shared" si="2736"/>
        <v/>
      </c>
      <c r="AL1348" s="4" t="str">
        <f t="shared" si="2737"/>
        <v/>
      </c>
      <c r="AM1348" s="4" t="str">
        <f t="shared" si="2738"/>
        <v/>
      </c>
      <c r="AN1348" s="4" t="str">
        <f t="shared" si="2739"/>
        <v/>
      </c>
      <c r="AO1348" s="4" t="str">
        <f t="shared" si="2740"/>
        <v/>
      </c>
      <c r="AP1348" s="4" t="str">
        <f t="shared" si="2741"/>
        <v/>
      </c>
      <c r="AQ1348" s="4" t="str">
        <f t="shared" si="2742"/>
        <v/>
      </c>
      <c r="AR1348" s="4" t="str">
        <f t="shared" si="2743"/>
        <v/>
      </c>
      <c r="AS1348" s="4" t="str">
        <f t="shared" si="2744"/>
        <v/>
      </c>
      <c r="AT1348" s="4" t="str">
        <f t="shared" si="2745"/>
        <v/>
      </c>
      <c r="AU1348" s="4" t="str">
        <f t="shared" si="2746"/>
        <v/>
      </c>
      <c r="AV1348" s="4" t="str">
        <f t="shared" si="2747"/>
        <v/>
      </c>
      <c r="AW1348" s="4" t="str">
        <f t="shared" si="2748"/>
        <v/>
      </c>
      <c r="AX1348" s="4" t="str">
        <f t="shared" si="2749"/>
        <v/>
      </c>
      <c r="AY1348" s="4" t="str">
        <f t="shared" si="2750"/>
        <v/>
      </c>
      <c r="AZ1348" s="4" t="str">
        <f t="shared" si="2751"/>
        <v/>
      </c>
      <c r="BA1348" s="4" t="str">
        <f t="shared" si="2752"/>
        <v/>
      </c>
      <c r="BB1348" s="4" t="str">
        <f t="shared" si="2753"/>
        <v/>
      </c>
      <c r="BC1348" s="4" t="str">
        <f t="shared" si="2754"/>
        <v/>
      </c>
      <c r="BD1348" s="4" t="str">
        <f t="shared" si="2755"/>
        <v/>
      </c>
      <c r="BE1348" s="4" t="str">
        <f t="shared" si="2756"/>
        <v/>
      </c>
      <c r="BF1348" s="4" t="str">
        <f t="shared" si="2757"/>
        <v/>
      </c>
      <c r="BG1348" s="4" t="str">
        <f t="shared" si="2758"/>
        <v/>
      </c>
      <c r="BH1348" s="4" t="str">
        <f t="shared" si="2759"/>
        <v/>
      </c>
      <c r="BI1348" s="4" t="str">
        <f t="shared" si="2760"/>
        <v/>
      </c>
      <c r="BJ1348" s="4" t="str">
        <f t="shared" si="2761"/>
        <v/>
      </c>
      <c r="BK1348" s="4" t="str">
        <f t="shared" si="2762"/>
        <v/>
      </c>
      <c r="BL1348" s="4" t="str">
        <f t="shared" si="2763"/>
        <v/>
      </c>
      <c r="BM1348" s="4" t="str">
        <f t="shared" si="2764"/>
        <v/>
      </c>
      <c r="BN1348" s="4" t="str">
        <f t="shared" si="2765"/>
        <v/>
      </c>
      <c r="BO1348" s="4" t="str">
        <f t="shared" si="2766"/>
        <v/>
      </c>
      <c r="BP1348" s="4" t="str">
        <f t="shared" si="2767"/>
        <v/>
      </c>
      <c r="BQ1348" s="4" t="str">
        <f t="shared" si="2768"/>
        <v/>
      </c>
      <c r="BR1348" s="4" t="str">
        <f t="shared" si="2769"/>
        <v/>
      </c>
      <c r="BS1348" s="4" t="str">
        <f t="shared" si="2770"/>
        <v/>
      </c>
      <c r="BT1348" s="4" t="str">
        <f t="shared" si="2771"/>
        <v/>
      </c>
      <c r="BU1348" s="4" t="str">
        <f t="shared" si="2772"/>
        <v/>
      </c>
      <c r="BV1348" s="4" t="str">
        <f t="shared" si="2773"/>
        <v/>
      </c>
      <c r="BW1348" s="4" t="str">
        <f t="shared" si="2774"/>
        <v/>
      </c>
      <c r="BX1348" s="4" t="str">
        <f t="shared" si="2775"/>
        <v/>
      </c>
      <c r="BY1348" s="4" t="str">
        <f t="shared" si="2776"/>
        <v/>
      </c>
      <c r="BZ1348" s="63" t="str">
        <f t="shared" si="2777"/>
        <v/>
      </c>
      <c r="CA1348" s="4" t="str">
        <f t="shared" si="2778"/>
        <v/>
      </c>
      <c r="CB1348" s="63" t="str">
        <f t="shared" si="2779"/>
        <v/>
      </c>
      <c r="CC1348" s="4" t="str">
        <f t="shared" si="2780"/>
        <v/>
      </c>
      <c r="CD1348" s="63" t="str">
        <f t="shared" si="2781"/>
        <v/>
      </c>
      <c r="CE1348" s="4" t="str">
        <f t="shared" si="2782"/>
        <v/>
      </c>
      <c r="CF1348" s="63" t="str">
        <f t="shared" si="2783"/>
        <v/>
      </c>
      <c r="CG1348" s="4" t="str">
        <f t="shared" si="2784"/>
        <v/>
      </c>
      <c r="CH1348" s="4" t="str">
        <f t="shared" si="2785"/>
        <v/>
      </c>
      <c r="CI1348" s="4" t="str">
        <f t="shared" si="2786"/>
        <v/>
      </c>
      <c r="CJ1348" s="63" t="str">
        <f t="shared" si="2787"/>
        <v/>
      </c>
      <c r="CK1348" s="4" t="str">
        <f t="shared" si="2788"/>
        <v/>
      </c>
      <c r="CL1348" s="4" t="str">
        <f t="shared" si="2789"/>
        <v/>
      </c>
      <c r="CM1348" s="4" t="str">
        <f t="shared" si="2790"/>
        <v/>
      </c>
      <c r="CN1348" s="4" t="str">
        <f t="shared" si="2791"/>
        <v/>
      </c>
      <c r="CO1348" s="4" t="str">
        <f t="shared" si="2792"/>
        <v/>
      </c>
      <c r="CP1348" s="4" t="str">
        <f t="shared" si="2793"/>
        <v/>
      </c>
      <c r="CQ1348" s="4" t="str">
        <f t="shared" si="2794"/>
        <v/>
      </c>
      <c r="CR1348" s="4" t="str">
        <f t="shared" si="2795"/>
        <v/>
      </c>
      <c r="CS1348" s="4" t="str">
        <f t="shared" si="2796"/>
        <v/>
      </c>
      <c r="CT1348" s="4" t="str">
        <f t="shared" si="2797"/>
        <v/>
      </c>
      <c r="CU1348" s="4" t="str">
        <f t="shared" si="2798"/>
        <v/>
      </c>
      <c r="CV1348" s="4" t="str">
        <f t="shared" si="2799"/>
        <v/>
      </c>
      <c r="CW1348" s="4" t="str">
        <f t="shared" si="2800"/>
        <v/>
      </c>
      <c r="CX1348" s="4" t="str">
        <f t="shared" si="2801"/>
        <v/>
      </c>
      <c r="CY1348" s="4" t="str">
        <f t="shared" si="2802"/>
        <v/>
      </c>
      <c r="CZ1348" s="4" t="str">
        <f t="shared" si="2803"/>
        <v/>
      </c>
      <c r="DA1348" s="4" t="str">
        <f t="shared" si="2804"/>
        <v/>
      </c>
      <c r="DB1348" s="4" t="str">
        <f t="shared" si="2805"/>
        <v/>
      </c>
      <c r="DC1348" s="4" t="str">
        <f t="shared" si="2806"/>
        <v/>
      </c>
      <c r="DD1348" s="4" t="str">
        <f t="shared" si="2807"/>
        <v/>
      </c>
      <c r="DE1348" s="4" t="str">
        <f t="shared" si="2808"/>
        <v/>
      </c>
      <c r="DF1348" s="4" t="str">
        <f t="shared" si="2809"/>
        <v/>
      </c>
      <c r="DG1348" s="4" t="str">
        <f t="shared" si="2810"/>
        <v/>
      </c>
      <c r="DH1348" s="4" t="str">
        <f t="shared" si="2811"/>
        <v/>
      </c>
      <c r="DI1348" s="4" t="str">
        <f t="shared" si="2824"/>
        <v/>
      </c>
      <c r="DJ1348" s="4" t="str">
        <f t="shared" si="2812"/>
        <v/>
      </c>
      <c r="DK1348" s="4" t="str">
        <f t="shared" si="2813"/>
        <v/>
      </c>
      <c r="DL1348" s="4" t="str">
        <f t="shared" si="2814"/>
        <v/>
      </c>
      <c r="DM1348" s="4" t="str">
        <f t="shared" si="2815"/>
        <v/>
      </c>
      <c r="DN1348" s="4" t="str">
        <f t="shared" si="2816"/>
        <v/>
      </c>
      <c r="DO1348" s="4" t="str">
        <f t="shared" si="2817"/>
        <v/>
      </c>
      <c r="DP1348" s="4" t="str">
        <f t="shared" si="2818"/>
        <v/>
      </c>
      <c r="DQ1348" s="4" t="str">
        <f t="shared" si="2819"/>
        <v/>
      </c>
      <c r="DR1348" s="4" t="str">
        <f t="shared" si="2820"/>
        <v/>
      </c>
      <c r="DS1348" s="4" t="str">
        <f t="shared" si="2821"/>
        <v/>
      </c>
      <c r="DT1348" s="4" t="str">
        <f t="shared" si="2822"/>
        <v/>
      </c>
      <c r="DU1348" s="4" t="str">
        <f t="shared" si="2823"/>
        <v/>
      </c>
    </row>
    <row r="1349" spans="18:125" x14ac:dyDescent="0.25">
      <c r="R1349" s="19" t="str">
        <f t="shared" si="2719"/>
        <v/>
      </c>
      <c r="T1349" t="str">
        <f t="shared" si="2720"/>
        <v/>
      </c>
      <c r="U1349" s="4" t="str">
        <f t="shared" si="2825"/>
        <v/>
      </c>
      <c r="V1349" s="4" t="str">
        <f t="shared" si="2721"/>
        <v/>
      </c>
      <c r="W1349" s="4" t="str">
        <f t="shared" si="2722"/>
        <v/>
      </c>
      <c r="X1349" s="4" t="str">
        <f t="shared" si="2723"/>
        <v/>
      </c>
      <c r="Y1349" s="4" t="str">
        <f t="shared" si="2724"/>
        <v/>
      </c>
      <c r="Z1349" s="4" t="str">
        <f t="shared" si="2725"/>
        <v/>
      </c>
      <c r="AA1349" s="4" t="str">
        <f t="shared" si="2726"/>
        <v/>
      </c>
      <c r="AB1349" s="4" t="str">
        <f t="shared" si="2727"/>
        <v/>
      </c>
      <c r="AC1349" s="4" t="str">
        <f t="shared" si="2728"/>
        <v/>
      </c>
      <c r="AD1349" s="4" t="str">
        <f t="shared" si="2729"/>
        <v/>
      </c>
      <c r="AE1349" s="4" t="str">
        <f t="shared" si="2730"/>
        <v/>
      </c>
      <c r="AF1349" s="4" t="str">
        <f t="shared" si="2731"/>
        <v/>
      </c>
      <c r="AG1349" s="4" t="str">
        <f t="shared" si="2732"/>
        <v/>
      </c>
      <c r="AH1349" s="4" t="str">
        <f t="shared" si="2733"/>
        <v/>
      </c>
      <c r="AI1349" s="4" t="str">
        <f t="shared" si="2734"/>
        <v/>
      </c>
      <c r="AJ1349" s="4" t="str">
        <f t="shared" si="2735"/>
        <v/>
      </c>
      <c r="AK1349" s="63" t="str">
        <f t="shared" si="2736"/>
        <v/>
      </c>
      <c r="AL1349" s="4" t="str">
        <f t="shared" si="2737"/>
        <v/>
      </c>
      <c r="AM1349" s="4" t="str">
        <f t="shared" si="2738"/>
        <v/>
      </c>
      <c r="AN1349" s="4" t="str">
        <f t="shared" si="2739"/>
        <v/>
      </c>
      <c r="AO1349" s="4" t="str">
        <f t="shared" si="2740"/>
        <v/>
      </c>
      <c r="AP1349" s="4" t="str">
        <f t="shared" si="2741"/>
        <v/>
      </c>
      <c r="AQ1349" s="4" t="str">
        <f t="shared" si="2742"/>
        <v/>
      </c>
      <c r="AR1349" s="4" t="str">
        <f t="shared" si="2743"/>
        <v/>
      </c>
      <c r="AS1349" s="4" t="str">
        <f t="shared" si="2744"/>
        <v/>
      </c>
      <c r="AT1349" s="4" t="str">
        <f t="shared" si="2745"/>
        <v/>
      </c>
      <c r="AU1349" s="4" t="str">
        <f t="shared" si="2746"/>
        <v/>
      </c>
      <c r="AV1349" s="4" t="str">
        <f t="shared" si="2747"/>
        <v/>
      </c>
      <c r="AW1349" s="4" t="str">
        <f t="shared" si="2748"/>
        <v/>
      </c>
      <c r="AX1349" s="4" t="str">
        <f t="shared" si="2749"/>
        <v/>
      </c>
      <c r="AY1349" s="4" t="str">
        <f t="shared" si="2750"/>
        <v/>
      </c>
      <c r="AZ1349" s="4" t="str">
        <f t="shared" si="2751"/>
        <v/>
      </c>
      <c r="BA1349" s="4" t="str">
        <f t="shared" si="2752"/>
        <v/>
      </c>
      <c r="BB1349" s="4" t="str">
        <f t="shared" si="2753"/>
        <v/>
      </c>
      <c r="BC1349" s="4" t="str">
        <f t="shared" si="2754"/>
        <v/>
      </c>
      <c r="BD1349" s="4" t="str">
        <f t="shared" si="2755"/>
        <v/>
      </c>
      <c r="BE1349" s="4" t="str">
        <f t="shared" si="2756"/>
        <v/>
      </c>
      <c r="BF1349" s="4" t="str">
        <f t="shared" si="2757"/>
        <v/>
      </c>
      <c r="BG1349" s="4" t="str">
        <f t="shared" si="2758"/>
        <v/>
      </c>
      <c r="BH1349" s="4" t="str">
        <f t="shared" si="2759"/>
        <v/>
      </c>
      <c r="BI1349" s="4" t="str">
        <f t="shared" si="2760"/>
        <v/>
      </c>
      <c r="BJ1349" s="4" t="str">
        <f t="shared" si="2761"/>
        <v/>
      </c>
      <c r="BK1349" s="4" t="str">
        <f t="shared" si="2762"/>
        <v/>
      </c>
      <c r="BL1349" s="4" t="str">
        <f t="shared" si="2763"/>
        <v/>
      </c>
      <c r="BM1349" s="4" t="str">
        <f t="shared" si="2764"/>
        <v/>
      </c>
      <c r="BN1349" s="4" t="str">
        <f t="shared" si="2765"/>
        <v/>
      </c>
      <c r="BO1349" s="4" t="str">
        <f t="shared" si="2766"/>
        <v/>
      </c>
      <c r="BP1349" s="4" t="str">
        <f t="shared" si="2767"/>
        <v/>
      </c>
      <c r="BQ1349" s="4" t="str">
        <f t="shared" si="2768"/>
        <v/>
      </c>
      <c r="BR1349" s="4" t="str">
        <f t="shared" si="2769"/>
        <v/>
      </c>
      <c r="BS1349" s="4" t="str">
        <f t="shared" si="2770"/>
        <v/>
      </c>
      <c r="BT1349" s="4" t="str">
        <f t="shared" si="2771"/>
        <v/>
      </c>
      <c r="BU1349" s="4" t="str">
        <f t="shared" si="2772"/>
        <v/>
      </c>
      <c r="BV1349" s="4" t="str">
        <f t="shared" si="2773"/>
        <v/>
      </c>
      <c r="BW1349" s="4" t="str">
        <f t="shared" si="2774"/>
        <v/>
      </c>
      <c r="BX1349" s="4" t="str">
        <f t="shared" si="2775"/>
        <v/>
      </c>
      <c r="BY1349" s="4" t="str">
        <f t="shared" si="2776"/>
        <v/>
      </c>
      <c r="BZ1349" s="63" t="str">
        <f t="shared" si="2777"/>
        <v/>
      </c>
      <c r="CA1349" s="4" t="str">
        <f t="shared" si="2778"/>
        <v/>
      </c>
      <c r="CB1349" s="63" t="str">
        <f t="shared" si="2779"/>
        <v/>
      </c>
      <c r="CC1349" s="4" t="str">
        <f t="shared" si="2780"/>
        <v/>
      </c>
      <c r="CD1349" s="63" t="str">
        <f t="shared" si="2781"/>
        <v/>
      </c>
      <c r="CE1349" s="4" t="str">
        <f t="shared" si="2782"/>
        <v/>
      </c>
      <c r="CF1349" s="63" t="str">
        <f t="shared" si="2783"/>
        <v/>
      </c>
      <c r="CG1349" s="4" t="str">
        <f t="shared" si="2784"/>
        <v/>
      </c>
      <c r="CH1349" s="4" t="str">
        <f t="shared" si="2785"/>
        <v/>
      </c>
      <c r="CI1349" s="4" t="str">
        <f t="shared" si="2786"/>
        <v/>
      </c>
      <c r="CJ1349" s="63" t="str">
        <f t="shared" si="2787"/>
        <v/>
      </c>
      <c r="CK1349" s="4" t="str">
        <f t="shared" si="2788"/>
        <v/>
      </c>
      <c r="CL1349" s="4" t="str">
        <f t="shared" si="2789"/>
        <v/>
      </c>
      <c r="CM1349" s="4" t="str">
        <f t="shared" si="2790"/>
        <v/>
      </c>
      <c r="CN1349" s="4" t="str">
        <f t="shared" si="2791"/>
        <v/>
      </c>
      <c r="CO1349" s="4" t="str">
        <f t="shared" si="2792"/>
        <v/>
      </c>
      <c r="CP1349" s="4" t="str">
        <f t="shared" si="2793"/>
        <v/>
      </c>
      <c r="CQ1349" s="4" t="str">
        <f t="shared" si="2794"/>
        <v/>
      </c>
      <c r="CR1349" s="4" t="str">
        <f t="shared" si="2795"/>
        <v/>
      </c>
      <c r="CS1349" s="4" t="str">
        <f t="shared" si="2796"/>
        <v/>
      </c>
      <c r="CT1349" s="4" t="str">
        <f t="shared" si="2797"/>
        <v/>
      </c>
      <c r="CU1349" s="4" t="str">
        <f t="shared" si="2798"/>
        <v/>
      </c>
      <c r="CV1349" s="4" t="str">
        <f t="shared" si="2799"/>
        <v/>
      </c>
      <c r="CW1349" s="4" t="str">
        <f t="shared" si="2800"/>
        <v/>
      </c>
      <c r="CX1349" s="4" t="str">
        <f t="shared" si="2801"/>
        <v/>
      </c>
      <c r="CY1349" s="4" t="str">
        <f t="shared" si="2802"/>
        <v/>
      </c>
      <c r="CZ1349" s="4" t="str">
        <f t="shared" si="2803"/>
        <v/>
      </c>
      <c r="DA1349" s="4" t="str">
        <f t="shared" si="2804"/>
        <v/>
      </c>
      <c r="DB1349" s="4" t="str">
        <f t="shared" si="2805"/>
        <v/>
      </c>
      <c r="DC1349" s="4" t="str">
        <f t="shared" si="2806"/>
        <v/>
      </c>
      <c r="DD1349" s="4" t="str">
        <f t="shared" si="2807"/>
        <v/>
      </c>
      <c r="DE1349" s="4" t="str">
        <f t="shared" si="2808"/>
        <v/>
      </c>
      <c r="DF1349" s="4" t="str">
        <f t="shared" si="2809"/>
        <v/>
      </c>
      <c r="DG1349" s="4" t="str">
        <f t="shared" si="2810"/>
        <v/>
      </c>
      <c r="DH1349" s="4" t="str">
        <f t="shared" si="2811"/>
        <v/>
      </c>
      <c r="DI1349" s="4" t="str">
        <f t="shared" si="2824"/>
        <v/>
      </c>
      <c r="DJ1349" s="4" t="str">
        <f t="shared" si="2812"/>
        <v/>
      </c>
      <c r="DK1349" s="4" t="str">
        <f t="shared" si="2813"/>
        <v/>
      </c>
      <c r="DL1349" s="4" t="str">
        <f t="shared" si="2814"/>
        <v/>
      </c>
      <c r="DM1349" s="4" t="str">
        <f t="shared" si="2815"/>
        <v/>
      </c>
      <c r="DN1349" s="4" t="str">
        <f t="shared" si="2816"/>
        <v/>
      </c>
      <c r="DO1349" s="4" t="str">
        <f t="shared" si="2817"/>
        <v/>
      </c>
      <c r="DP1349" s="4" t="str">
        <f t="shared" si="2818"/>
        <v/>
      </c>
      <c r="DQ1349" s="4" t="str">
        <f t="shared" si="2819"/>
        <v/>
      </c>
      <c r="DR1349" s="4" t="str">
        <f t="shared" si="2820"/>
        <v/>
      </c>
      <c r="DS1349" s="4" t="str">
        <f t="shared" si="2821"/>
        <v/>
      </c>
      <c r="DT1349" s="4" t="str">
        <f t="shared" si="2822"/>
        <v/>
      </c>
      <c r="DU1349" s="4" t="str">
        <f t="shared" si="2823"/>
        <v/>
      </c>
    </row>
    <row r="1350" spans="18:125" x14ac:dyDescent="0.25">
      <c r="R1350" s="19" t="str">
        <f t="shared" si="2719"/>
        <v/>
      </c>
      <c r="T1350" t="str">
        <f t="shared" si="2720"/>
        <v/>
      </c>
      <c r="U1350" s="4" t="str">
        <f t="shared" si="2825"/>
        <v/>
      </c>
      <c r="V1350" s="4" t="str">
        <f t="shared" si="2721"/>
        <v/>
      </c>
      <c r="W1350" s="4" t="str">
        <f t="shared" si="2722"/>
        <v/>
      </c>
      <c r="X1350" s="4" t="str">
        <f t="shared" si="2723"/>
        <v/>
      </c>
      <c r="Y1350" s="4" t="str">
        <f t="shared" si="2724"/>
        <v/>
      </c>
      <c r="Z1350" s="4" t="str">
        <f t="shared" si="2725"/>
        <v/>
      </c>
      <c r="AA1350" s="4" t="str">
        <f t="shared" si="2726"/>
        <v/>
      </c>
      <c r="AB1350" s="4" t="str">
        <f t="shared" si="2727"/>
        <v/>
      </c>
      <c r="AC1350" s="4" t="str">
        <f t="shared" si="2728"/>
        <v/>
      </c>
      <c r="AD1350" s="4" t="str">
        <f t="shared" si="2729"/>
        <v/>
      </c>
      <c r="AE1350" s="4" t="str">
        <f t="shared" si="2730"/>
        <v/>
      </c>
      <c r="AF1350" s="4" t="str">
        <f t="shared" si="2731"/>
        <v/>
      </c>
      <c r="AG1350" s="4" t="str">
        <f t="shared" si="2732"/>
        <v/>
      </c>
      <c r="AH1350" s="4" t="str">
        <f t="shared" si="2733"/>
        <v/>
      </c>
      <c r="AI1350" s="4" t="str">
        <f t="shared" si="2734"/>
        <v/>
      </c>
      <c r="AJ1350" s="4" t="str">
        <f t="shared" si="2735"/>
        <v/>
      </c>
      <c r="AK1350" s="63" t="str">
        <f t="shared" si="2736"/>
        <v/>
      </c>
      <c r="AL1350" s="4" t="str">
        <f t="shared" si="2737"/>
        <v/>
      </c>
      <c r="AM1350" s="4" t="str">
        <f t="shared" si="2738"/>
        <v/>
      </c>
      <c r="AN1350" s="4" t="str">
        <f t="shared" si="2739"/>
        <v/>
      </c>
      <c r="AO1350" s="4" t="str">
        <f t="shared" si="2740"/>
        <v/>
      </c>
      <c r="AP1350" s="4" t="str">
        <f t="shared" si="2741"/>
        <v/>
      </c>
      <c r="AQ1350" s="4" t="str">
        <f t="shared" si="2742"/>
        <v/>
      </c>
      <c r="AR1350" s="4" t="str">
        <f t="shared" si="2743"/>
        <v/>
      </c>
      <c r="AS1350" s="4" t="str">
        <f t="shared" si="2744"/>
        <v/>
      </c>
      <c r="AT1350" s="4" t="str">
        <f t="shared" si="2745"/>
        <v/>
      </c>
      <c r="AU1350" s="4" t="str">
        <f t="shared" si="2746"/>
        <v/>
      </c>
      <c r="AV1350" s="4" t="str">
        <f t="shared" si="2747"/>
        <v/>
      </c>
      <c r="AW1350" s="4" t="str">
        <f t="shared" si="2748"/>
        <v/>
      </c>
      <c r="AX1350" s="4" t="str">
        <f t="shared" si="2749"/>
        <v/>
      </c>
      <c r="AY1350" s="4" t="str">
        <f t="shared" si="2750"/>
        <v/>
      </c>
      <c r="AZ1350" s="4" t="str">
        <f t="shared" si="2751"/>
        <v/>
      </c>
      <c r="BA1350" s="4" t="str">
        <f t="shared" si="2752"/>
        <v/>
      </c>
      <c r="BB1350" s="4" t="str">
        <f t="shared" si="2753"/>
        <v/>
      </c>
      <c r="BC1350" s="4" t="str">
        <f t="shared" si="2754"/>
        <v/>
      </c>
      <c r="BD1350" s="4" t="str">
        <f t="shared" si="2755"/>
        <v/>
      </c>
      <c r="BE1350" s="4" t="str">
        <f t="shared" si="2756"/>
        <v/>
      </c>
      <c r="BF1350" s="4" t="str">
        <f t="shared" si="2757"/>
        <v/>
      </c>
      <c r="BG1350" s="4" t="str">
        <f t="shared" si="2758"/>
        <v/>
      </c>
      <c r="BH1350" s="4" t="str">
        <f t="shared" si="2759"/>
        <v/>
      </c>
      <c r="BI1350" s="4" t="str">
        <f t="shared" si="2760"/>
        <v/>
      </c>
      <c r="BJ1350" s="4" t="str">
        <f t="shared" si="2761"/>
        <v/>
      </c>
      <c r="BK1350" s="4" t="str">
        <f t="shared" si="2762"/>
        <v/>
      </c>
      <c r="BL1350" s="4" t="str">
        <f t="shared" si="2763"/>
        <v/>
      </c>
      <c r="BM1350" s="4" t="str">
        <f t="shared" si="2764"/>
        <v/>
      </c>
      <c r="BN1350" s="4" t="str">
        <f t="shared" si="2765"/>
        <v/>
      </c>
      <c r="BO1350" s="4" t="str">
        <f t="shared" si="2766"/>
        <v/>
      </c>
      <c r="BP1350" s="4" t="str">
        <f t="shared" si="2767"/>
        <v/>
      </c>
      <c r="BQ1350" s="4" t="str">
        <f t="shared" si="2768"/>
        <v/>
      </c>
      <c r="BR1350" s="4" t="str">
        <f t="shared" si="2769"/>
        <v/>
      </c>
      <c r="BS1350" s="4" t="str">
        <f t="shared" si="2770"/>
        <v/>
      </c>
      <c r="BT1350" s="4" t="str">
        <f t="shared" si="2771"/>
        <v/>
      </c>
      <c r="BU1350" s="4" t="str">
        <f t="shared" si="2772"/>
        <v/>
      </c>
      <c r="BV1350" s="4" t="str">
        <f t="shared" si="2773"/>
        <v/>
      </c>
      <c r="BW1350" s="4" t="str">
        <f t="shared" si="2774"/>
        <v/>
      </c>
      <c r="BX1350" s="4" t="str">
        <f t="shared" si="2775"/>
        <v/>
      </c>
      <c r="BY1350" s="4" t="str">
        <f t="shared" si="2776"/>
        <v/>
      </c>
      <c r="BZ1350" s="63" t="str">
        <f t="shared" si="2777"/>
        <v/>
      </c>
      <c r="CA1350" s="4" t="str">
        <f t="shared" si="2778"/>
        <v/>
      </c>
      <c r="CB1350" s="63" t="str">
        <f t="shared" si="2779"/>
        <v/>
      </c>
      <c r="CC1350" s="4" t="str">
        <f t="shared" si="2780"/>
        <v/>
      </c>
      <c r="CD1350" s="63" t="str">
        <f t="shared" si="2781"/>
        <v/>
      </c>
      <c r="CE1350" s="4" t="str">
        <f t="shared" si="2782"/>
        <v/>
      </c>
      <c r="CF1350" s="63" t="str">
        <f t="shared" si="2783"/>
        <v/>
      </c>
      <c r="CG1350" s="4" t="str">
        <f t="shared" si="2784"/>
        <v/>
      </c>
      <c r="CH1350" s="4" t="str">
        <f t="shared" si="2785"/>
        <v/>
      </c>
      <c r="CI1350" s="4" t="str">
        <f t="shared" si="2786"/>
        <v/>
      </c>
      <c r="CJ1350" s="63" t="str">
        <f t="shared" si="2787"/>
        <v/>
      </c>
      <c r="CK1350" s="4" t="str">
        <f t="shared" si="2788"/>
        <v/>
      </c>
      <c r="CL1350" s="4" t="str">
        <f t="shared" si="2789"/>
        <v/>
      </c>
      <c r="CM1350" s="4" t="str">
        <f t="shared" si="2790"/>
        <v/>
      </c>
      <c r="CN1350" s="4" t="str">
        <f t="shared" si="2791"/>
        <v/>
      </c>
      <c r="CO1350" s="4" t="str">
        <f t="shared" si="2792"/>
        <v/>
      </c>
      <c r="CP1350" s="4" t="str">
        <f t="shared" si="2793"/>
        <v/>
      </c>
      <c r="CQ1350" s="4" t="str">
        <f t="shared" si="2794"/>
        <v/>
      </c>
      <c r="CR1350" s="4" t="str">
        <f t="shared" si="2795"/>
        <v/>
      </c>
      <c r="CS1350" s="4" t="str">
        <f t="shared" si="2796"/>
        <v/>
      </c>
      <c r="CT1350" s="4" t="str">
        <f t="shared" si="2797"/>
        <v/>
      </c>
      <c r="CU1350" s="4" t="str">
        <f t="shared" si="2798"/>
        <v/>
      </c>
      <c r="CV1350" s="4" t="str">
        <f t="shared" si="2799"/>
        <v/>
      </c>
      <c r="CW1350" s="4" t="str">
        <f t="shared" si="2800"/>
        <v/>
      </c>
      <c r="CX1350" s="4" t="str">
        <f t="shared" si="2801"/>
        <v/>
      </c>
      <c r="CY1350" s="4" t="str">
        <f t="shared" si="2802"/>
        <v/>
      </c>
      <c r="CZ1350" s="4" t="str">
        <f t="shared" si="2803"/>
        <v/>
      </c>
      <c r="DA1350" s="4" t="str">
        <f t="shared" si="2804"/>
        <v/>
      </c>
      <c r="DB1350" s="4" t="str">
        <f t="shared" si="2805"/>
        <v/>
      </c>
      <c r="DC1350" s="4" t="str">
        <f t="shared" si="2806"/>
        <v/>
      </c>
      <c r="DD1350" s="4" t="str">
        <f t="shared" si="2807"/>
        <v/>
      </c>
      <c r="DE1350" s="4" t="str">
        <f t="shared" si="2808"/>
        <v/>
      </c>
      <c r="DF1350" s="4" t="str">
        <f t="shared" si="2809"/>
        <v/>
      </c>
      <c r="DG1350" s="4" t="str">
        <f t="shared" si="2810"/>
        <v/>
      </c>
      <c r="DH1350" s="4" t="str">
        <f t="shared" si="2811"/>
        <v/>
      </c>
      <c r="DI1350" s="4" t="str">
        <f t="shared" si="2824"/>
        <v/>
      </c>
      <c r="DJ1350" s="4" t="str">
        <f t="shared" si="2812"/>
        <v/>
      </c>
      <c r="DK1350" s="4" t="str">
        <f t="shared" si="2813"/>
        <v/>
      </c>
      <c r="DL1350" s="4" t="str">
        <f t="shared" si="2814"/>
        <v/>
      </c>
      <c r="DM1350" s="4" t="str">
        <f t="shared" si="2815"/>
        <v/>
      </c>
      <c r="DN1350" s="4" t="str">
        <f t="shared" si="2816"/>
        <v/>
      </c>
      <c r="DO1350" s="4" t="str">
        <f t="shared" si="2817"/>
        <v/>
      </c>
      <c r="DP1350" s="4" t="str">
        <f t="shared" si="2818"/>
        <v/>
      </c>
      <c r="DQ1350" s="4" t="str">
        <f t="shared" si="2819"/>
        <v/>
      </c>
      <c r="DR1350" s="4" t="str">
        <f t="shared" si="2820"/>
        <v/>
      </c>
      <c r="DS1350" s="4" t="str">
        <f t="shared" si="2821"/>
        <v/>
      </c>
      <c r="DT1350" s="4" t="str">
        <f t="shared" si="2822"/>
        <v/>
      </c>
      <c r="DU1350" s="4" t="str">
        <f t="shared" si="2823"/>
        <v/>
      </c>
    </row>
    <row r="1351" spans="18:125" x14ac:dyDescent="0.25">
      <c r="R1351" s="19" t="str">
        <f t="shared" si="2719"/>
        <v/>
      </c>
      <c r="T1351" t="str">
        <f t="shared" si="2720"/>
        <v/>
      </c>
      <c r="U1351" s="4" t="str">
        <f t="shared" si="2825"/>
        <v/>
      </c>
      <c r="V1351" s="4" t="str">
        <f t="shared" si="2721"/>
        <v/>
      </c>
      <c r="W1351" s="4" t="str">
        <f t="shared" si="2722"/>
        <v/>
      </c>
      <c r="X1351" s="4" t="str">
        <f t="shared" si="2723"/>
        <v/>
      </c>
      <c r="Y1351" s="4" t="str">
        <f t="shared" si="2724"/>
        <v/>
      </c>
      <c r="Z1351" s="4" t="str">
        <f t="shared" si="2725"/>
        <v/>
      </c>
      <c r="AA1351" s="4" t="str">
        <f t="shared" si="2726"/>
        <v/>
      </c>
      <c r="AB1351" s="4" t="str">
        <f t="shared" si="2727"/>
        <v/>
      </c>
      <c r="AC1351" s="4" t="str">
        <f t="shared" si="2728"/>
        <v/>
      </c>
      <c r="AD1351" s="4" t="str">
        <f t="shared" si="2729"/>
        <v/>
      </c>
      <c r="AE1351" s="4" t="str">
        <f t="shared" si="2730"/>
        <v/>
      </c>
      <c r="AF1351" s="4" t="str">
        <f t="shared" si="2731"/>
        <v/>
      </c>
      <c r="AG1351" s="4" t="str">
        <f t="shared" si="2732"/>
        <v/>
      </c>
      <c r="AH1351" s="4" t="str">
        <f t="shared" si="2733"/>
        <v/>
      </c>
      <c r="AI1351" s="4" t="str">
        <f t="shared" si="2734"/>
        <v/>
      </c>
      <c r="AJ1351" s="4" t="str">
        <f t="shared" si="2735"/>
        <v/>
      </c>
      <c r="AK1351" s="63" t="str">
        <f t="shared" si="2736"/>
        <v/>
      </c>
      <c r="AL1351" s="4" t="str">
        <f t="shared" si="2737"/>
        <v/>
      </c>
      <c r="AM1351" s="4" t="str">
        <f t="shared" si="2738"/>
        <v/>
      </c>
      <c r="AN1351" s="4" t="str">
        <f t="shared" si="2739"/>
        <v/>
      </c>
      <c r="AO1351" s="4" t="str">
        <f t="shared" si="2740"/>
        <v/>
      </c>
      <c r="AP1351" s="4" t="str">
        <f t="shared" si="2741"/>
        <v/>
      </c>
      <c r="AQ1351" s="4" t="str">
        <f t="shared" si="2742"/>
        <v/>
      </c>
      <c r="AR1351" s="4" t="str">
        <f t="shared" si="2743"/>
        <v/>
      </c>
      <c r="AS1351" s="4" t="str">
        <f t="shared" si="2744"/>
        <v/>
      </c>
      <c r="AT1351" s="4" t="str">
        <f t="shared" si="2745"/>
        <v/>
      </c>
      <c r="AU1351" s="4" t="str">
        <f t="shared" si="2746"/>
        <v/>
      </c>
      <c r="AV1351" s="4" t="str">
        <f t="shared" si="2747"/>
        <v/>
      </c>
      <c r="AW1351" s="4" t="str">
        <f t="shared" si="2748"/>
        <v/>
      </c>
      <c r="AX1351" s="4" t="str">
        <f t="shared" si="2749"/>
        <v/>
      </c>
      <c r="AY1351" s="4" t="str">
        <f t="shared" si="2750"/>
        <v/>
      </c>
      <c r="AZ1351" s="4" t="str">
        <f t="shared" si="2751"/>
        <v/>
      </c>
      <c r="BA1351" s="4" t="str">
        <f t="shared" si="2752"/>
        <v/>
      </c>
      <c r="BB1351" s="4" t="str">
        <f t="shared" si="2753"/>
        <v/>
      </c>
      <c r="BC1351" s="4" t="str">
        <f t="shared" si="2754"/>
        <v/>
      </c>
      <c r="BD1351" s="4" t="str">
        <f t="shared" si="2755"/>
        <v/>
      </c>
      <c r="BE1351" s="4" t="str">
        <f t="shared" si="2756"/>
        <v/>
      </c>
      <c r="BF1351" s="4" t="str">
        <f t="shared" si="2757"/>
        <v/>
      </c>
      <c r="BG1351" s="4" t="str">
        <f t="shared" si="2758"/>
        <v/>
      </c>
      <c r="BH1351" s="4" t="str">
        <f t="shared" si="2759"/>
        <v/>
      </c>
      <c r="BI1351" s="4" t="str">
        <f t="shared" si="2760"/>
        <v/>
      </c>
      <c r="BJ1351" s="4" t="str">
        <f t="shared" si="2761"/>
        <v/>
      </c>
      <c r="BK1351" s="4" t="str">
        <f t="shared" si="2762"/>
        <v/>
      </c>
      <c r="BL1351" s="4" t="str">
        <f t="shared" si="2763"/>
        <v/>
      </c>
      <c r="BM1351" s="4" t="str">
        <f t="shared" si="2764"/>
        <v/>
      </c>
      <c r="BN1351" s="4" t="str">
        <f t="shared" si="2765"/>
        <v/>
      </c>
      <c r="BO1351" s="4" t="str">
        <f t="shared" si="2766"/>
        <v/>
      </c>
      <c r="BP1351" s="4" t="str">
        <f t="shared" si="2767"/>
        <v/>
      </c>
      <c r="BQ1351" s="4" t="str">
        <f t="shared" si="2768"/>
        <v/>
      </c>
      <c r="BR1351" s="4" t="str">
        <f t="shared" si="2769"/>
        <v/>
      </c>
      <c r="BS1351" s="4" t="str">
        <f t="shared" si="2770"/>
        <v/>
      </c>
      <c r="BT1351" s="4" t="str">
        <f t="shared" si="2771"/>
        <v/>
      </c>
      <c r="BU1351" s="4" t="str">
        <f t="shared" si="2772"/>
        <v/>
      </c>
      <c r="BV1351" s="4" t="str">
        <f t="shared" si="2773"/>
        <v/>
      </c>
      <c r="BW1351" s="4" t="str">
        <f t="shared" si="2774"/>
        <v/>
      </c>
      <c r="BX1351" s="4" t="str">
        <f t="shared" si="2775"/>
        <v/>
      </c>
      <c r="BY1351" s="4" t="str">
        <f t="shared" si="2776"/>
        <v/>
      </c>
      <c r="BZ1351" s="63" t="str">
        <f t="shared" si="2777"/>
        <v/>
      </c>
      <c r="CA1351" s="4" t="str">
        <f t="shared" si="2778"/>
        <v/>
      </c>
      <c r="CB1351" s="63" t="str">
        <f t="shared" si="2779"/>
        <v/>
      </c>
      <c r="CC1351" s="4" t="str">
        <f t="shared" si="2780"/>
        <v/>
      </c>
      <c r="CD1351" s="63" t="str">
        <f t="shared" si="2781"/>
        <v/>
      </c>
      <c r="CE1351" s="4" t="str">
        <f t="shared" si="2782"/>
        <v/>
      </c>
      <c r="CF1351" s="63" t="str">
        <f t="shared" si="2783"/>
        <v/>
      </c>
      <c r="CG1351" s="4" t="str">
        <f t="shared" si="2784"/>
        <v/>
      </c>
      <c r="CH1351" s="4" t="str">
        <f t="shared" si="2785"/>
        <v/>
      </c>
      <c r="CI1351" s="4" t="str">
        <f t="shared" si="2786"/>
        <v/>
      </c>
      <c r="CJ1351" s="63" t="str">
        <f t="shared" si="2787"/>
        <v/>
      </c>
      <c r="CK1351" s="4" t="str">
        <f t="shared" si="2788"/>
        <v/>
      </c>
      <c r="CL1351" s="4" t="str">
        <f t="shared" si="2789"/>
        <v/>
      </c>
      <c r="CM1351" s="4" t="str">
        <f t="shared" si="2790"/>
        <v/>
      </c>
      <c r="CN1351" s="4" t="str">
        <f t="shared" si="2791"/>
        <v/>
      </c>
      <c r="CO1351" s="4" t="str">
        <f t="shared" si="2792"/>
        <v/>
      </c>
      <c r="CP1351" s="4" t="str">
        <f t="shared" si="2793"/>
        <v/>
      </c>
      <c r="CQ1351" s="4" t="str">
        <f t="shared" si="2794"/>
        <v/>
      </c>
      <c r="CR1351" s="4" t="str">
        <f t="shared" si="2795"/>
        <v/>
      </c>
      <c r="CS1351" s="4" t="str">
        <f t="shared" si="2796"/>
        <v/>
      </c>
      <c r="CT1351" s="4" t="str">
        <f t="shared" si="2797"/>
        <v/>
      </c>
      <c r="CU1351" s="4" t="str">
        <f t="shared" si="2798"/>
        <v/>
      </c>
      <c r="CV1351" s="4" t="str">
        <f t="shared" si="2799"/>
        <v/>
      </c>
      <c r="CW1351" s="4" t="str">
        <f t="shared" si="2800"/>
        <v/>
      </c>
      <c r="CX1351" s="4" t="str">
        <f t="shared" si="2801"/>
        <v/>
      </c>
      <c r="CY1351" s="4" t="str">
        <f t="shared" si="2802"/>
        <v/>
      </c>
      <c r="CZ1351" s="4" t="str">
        <f t="shared" si="2803"/>
        <v/>
      </c>
      <c r="DA1351" s="4" t="str">
        <f t="shared" si="2804"/>
        <v/>
      </c>
      <c r="DB1351" s="4" t="str">
        <f t="shared" si="2805"/>
        <v/>
      </c>
      <c r="DC1351" s="4" t="str">
        <f t="shared" si="2806"/>
        <v/>
      </c>
      <c r="DD1351" s="4" t="str">
        <f t="shared" si="2807"/>
        <v/>
      </c>
      <c r="DE1351" s="4" t="str">
        <f t="shared" si="2808"/>
        <v/>
      </c>
      <c r="DF1351" s="4" t="str">
        <f t="shared" si="2809"/>
        <v/>
      </c>
      <c r="DG1351" s="4" t="str">
        <f t="shared" si="2810"/>
        <v/>
      </c>
      <c r="DH1351" s="4" t="str">
        <f t="shared" si="2811"/>
        <v/>
      </c>
      <c r="DI1351" s="4" t="str">
        <f t="shared" si="2824"/>
        <v/>
      </c>
      <c r="DJ1351" s="4" t="str">
        <f t="shared" si="2812"/>
        <v/>
      </c>
      <c r="DK1351" s="4" t="str">
        <f t="shared" si="2813"/>
        <v/>
      </c>
      <c r="DL1351" s="4" t="str">
        <f t="shared" si="2814"/>
        <v/>
      </c>
      <c r="DM1351" s="4" t="str">
        <f t="shared" si="2815"/>
        <v/>
      </c>
      <c r="DN1351" s="4" t="str">
        <f t="shared" si="2816"/>
        <v/>
      </c>
      <c r="DO1351" s="4" t="str">
        <f t="shared" si="2817"/>
        <v/>
      </c>
      <c r="DP1351" s="4" t="str">
        <f t="shared" si="2818"/>
        <v/>
      </c>
      <c r="DQ1351" s="4" t="str">
        <f t="shared" si="2819"/>
        <v/>
      </c>
      <c r="DR1351" s="4" t="str">
        <f t="shared" si="2820"/>
        <v/>
      </c>
      <c r="DS1351" s="4" t="str">
        <f t="shared" si="2821"/>
        <v/>
      </c>
      <c r="DT1351" s="4" t="str">
        <f t="shared" si="2822"/>
        <v/>
      </c>
      <c r="DU1351" s="4" t="str">
        <f t="shared" si="2823"/>
        <v/>
      </c>
    </row>
    <row r="1352" spans="18:125" x14ac:dyDescent="0.25">
      <c r="R1352" s="19" t="str">
        <f t="shared" si="2719"/>
        <v/>
      </c>
      <c r="T1352" t="str">
        <f t="shared" si="2720"/>
        <v/>
      </c>
      <c r="U1352" s="4" t="str">
        <f t="shared" si="2825"/>
        <v/>
      </c>
      <c r="V1352" s="4" t="str">
        <f t="shared" si="2721"/>
        <v/>
      </c>
      <c r="W1352" s="4" t="str">
        <f t="shared" si="2722"/>
        <v/>
      </c>
      <c r="X1352" s="4" t="str">
        <f t="shared" si="2723"/>
        <v/>
      </c>
      <c r="Y1352" s="4" t="str">
        <f t="shared" si="2724"/>
        <v/>
      </c>
      <c r="Z1352" s="4" t="str">
        <f t="shared" si="2725"/>
        <v/>
      </c>
      <c r="AA1352" s="4" t="str">
        <f t="shared" si="2726"/>
        <v/>
      </c>
      <c r="AB1352" s="4" t="str">
        <f t="shared" si="2727"/>
        <v/>
      </c>
      <c r="AC1352" s="4" t="str">
        <f t="shared" si="2728"/>
        <v/>
      </c>
      <c r="AD1352" s="4" t="str">
        <f t="shared" si="2729"/>
        <v/>
      </c>
      <c r="AE1352" s="4" t="str">
        <f t="shared" si="2730"/>
        <v/>
      </c>
      <c r="AF1352" s="4" t="str">
        <f t="shared" si="2731"/>
        <v/>
      </c>
      <c r="AG1352" s="4" t="str">
        <f t="shared" si="2732"/>
        <v/>
      </c>
      <c r="AH1352" s="4" t="str">
        <f t="shared" si="2733"/>
        <v/>
      </c>
      <c r="AI1352" s="4" t="str">
        <f t="shared" si="2734"/>
        <v/>
      </c>
      <c r="AJ1352" s="4" t="str">
        <f t="shared" si="2735"/>
        <v/>
      </c>
      <c r="AK1352" s="63" t="str">
        <f t="shared" si="2736"/>
        <v/>
      </c>
      <c r="AL1352" s="4" t="str">
        <f t="shared" si="2737"/>
        <v/>
      </c>
      <c r="AM1352" s="4" t="str">
        <f t="shared" si="2738"/>
        <v/>
      </c>
      <c r="AN1352" s="4" t="str">
        <f t="shared" si="2739"/>
        <v/>
      </c>
      <c r="AO1352" s="4" t="str">
        <f t="shared" si="2740"/>
        <v/>
      </c>
      <c r="AP1352" s="4" t="str">
        <f t="shared" si="2741"/>
        <v/>
      </c>
      <c r="AQ1352" s="4" t="str">
        <f t="shared" si="2742"/>
        <v/>
      </c>
      <c r="AR1352" s="4" t="str">
        <f t="shared" si="2743"/>
        <v/>
      </c>
      <c r="AS1352" s="4" t="str">
        <f t="shared" si="2744"/>
        <v/>
      </c>
      <c r="AT1352" s="4" t="str">
        <f t="shared" si="2745"/>
        <v/>
      </c>
      <c r="AU1352" s="4" t="str">
        <f t="shared" si="2746"/>
        <v/>
      </c>
      <c r="AV1352" s="4" t="str">
        <f t="shared" si="2747"/>
        <v/>
      </c>
      <c r="AW1352" s="4" t="str">
        <f t="shared" si="2748"/>
        <v/>
      </c>
      <c r="AX1352" s="4" t="str">
        <f t="shared" si="2749"/>
        <v/>
      </c>
      <c r="AY1352" s="4" t="str">
        <f t="shared" si="2750"/>
        <v/>
      </c>
      <c r="AZ1352" s="4" t="str">
        <f t="shared" si="2751"/>
        <v/>
      </c>
      <c r="BA1352" s="4" t="str">
        <f t="shared" si="2752"/>
        <v/>
      </c>
      <c r="BB1352" s="4" t="str">
        <f t="shared" si="2753"/>
        <v/>
      </c>
      <c r="BC1352" s="4" t="str">
        <f t="shared" si="2754"/>
        <v/>
      </c>
      <c r="BD1352" s="4" t="str">
        <f t="shared" si="2755"/>
        <v/>
      </c>
      <c r="BE1352" s="4" t="str">
        <f t="shared" si="2756"/>
        <v/>
      </c>
      <c r="BF1352" s="4" t="str">
        <f t="shared" si="2757"/>
        <v/>
      </c>
      <c r="BG1352" s="4" t="str">
        <f t="shared" si="2758"/>
        <v/>
      </c>
      <c r="BH1352" s="4" t="str">
        <f t="shared" si="2759"/>
        <v/>
      </c>
      <c r="BI1352" s="4" t="str">
        <f t="shared" si="2760"/>
        <v/>
      </c>
      <c r="BJ1352" s="4" t="str">
        <f t="shared" si="2761"/>
        <v/>
      </c>
      <c r="BK1352" s="4" t="str">
        <f t="shared" si="2762"/>
        <v/>
      </c>
      <c r="BL1352" s="4" t="str">
        <f t="shared" si="2763"/>
        <v/>
      </c>
      <c r="BM1352" s="4" t="str">
        <f t="shared" si="2764"/>
        <v/>
      </c>
      <c r="BN1352" s="4" t="str">
        <f t="shared" si="2765"/>
        <v/>
      </c>
      <c r="BO1352" s="4" t="str">
        <f t="shared" si="2766"/>
        <v/>
      </c>
      <c r="BP1352" s="4" t="str">
        <f t="shared" si="2767"/>
        <v/>
      </c>
      <c r="BQ1352" s="4" t="str">
        <f t="shared" si="2768"/>
        <v/>
      </c>
      <c r="BR1352" s="4" t="str">
        <f t="shared" si="2769"/>
        <v/>
      </c>
      <c r="BS1352" s="4" t="str">
        <f t="shared" si="2770"/>
        <v/>
      </c>
      <c r="BT1352" s="4" t="str">
        <f t="shared" si="2771"/>
        <v/>
      </c>
      <c r="BU1352" s="4" t="str">
        <f t="shared" si="2772"/>
        <v/>
      </c>
      <c r="BV1352" s="4" t="str">
        <f t="shared" si="2773"/>
        <v/>
      </c>
      <c r="BW1352" s="4" t="str">
        <f t="shared" si="2774"/>
        <v/>
      </c>
      <c r="BX1352" s="4" t="str">
        <f t="shared" si="2775"/>
        <v/>
      </c>
      <c r="BY1352" s="4" t="str">
        <f t="shared" si="2776"/>
        <v/>
      </c>
      <c r="BZ1352" s="63" t="str">
        <f t="shared" si="2777"/>
        <v/>
      </c>
      <c r="CA1352" s="4" t="str">
        <f t="shared" si="2778"/>
        <v/>
      </c>
      <c r="CB1352" s="63" t="str">
        <f t="shared" si="2779"/>
        <v/>
      </c>
      <c r="CC1352" s="4" t="str">
        <f t="shared" si="2780"/>
        <v/>
      </c>
      <c r="CD1352" s="63" t="str">
        <f t="shared" si="2781"/>
        <v/>
      </c>
      <c r="CE1352" s="4" t="str">
        <f t="shared" si="2782"/>
        <v/>
      </c>
      <c r="CF1352" s="63" t="str">
        <f t="shared" si="2783"/>
        <v/>
      </c>
      <c r="CG1352" s="4" t="str">
        <f t="shared" si="2784"/>
        <v/>
      </c>
      <c r="CH1352" s="4" t="str">
        <f t="shared" si="2785"/>
        <v/>
      </c>
      <c r="CI1352" s="4" t="str">
        <f t="shared" si="2786"/>
        <v/>
      </c>
      <c r="CJ1352" s="63" t="str">
        <f t="shared" si="2787"/>
        <v/>
      </c>
      <c r="CK1352" s="4" t="str">
        <f t="shared" si="2788"/>
        <v/>
      </c>
      <c r="CL1352" s="4" t="str">
        <f t="shared" si="2789"/>
        <v/>
      </c>
      <c r="CM1352" s="4" t="str">
        <f t="shared" si="2790"/>
        <v/>
      </c>
      <c r="CN1352" s="4" t="str">
        <f t="shared" si="2791"/>
        <v/>
      </c>
      <c r="CO1352" s="4" t="str">
        <f t="shared" si="2792"/>
        <v/>
      </c>
      <c r="CP1352" s="4" t="str">
        <f t="shared" si="2793"/>
        <v/>
      </c>
      <c r="CQ1352" s="4" t="str">
        <f t="shared" si="2794"/>
        <v/>
      </c>
      <c r="CR1352" s="4" t="str">
        <f t="shared" si="2795"/>
        <v/>
      </c>
      <c r="CS1352" s="4" t="str">
        <f t="shared" si="2796"/>
        <v/>
      </c>
      <c r="CT1352" s="4" t="str">
        <f t="shared" si="2797"/>
        <v/>
      </c>
      <c r="CU1352" s="4" t="str">
        <f t="shared" si="2798"/>
        <v/>
      </c>
      <c r="CV1352" s="4" t="str">
        <f t="shared" si="2799"/>
        <v/>
      </c>
      <c r="CW1352" s="4" t="str">
        <f t="shared" si="2800"/>
        <v/>
      </c>
      <c r="CX1352" s="4" t="str">
        <f t="shared" si="2801"/>
        <v/>
      </c>
      <c r="CY1352" s="4" t="str">
        <f t="shared" si="2802"/>
        <v/>
      </c>
      <c r="CZ1352" s="4" t="str">
        <f t="shared" si="2803"/>
        <v/>
      </c>
      <c r="DA1352" s="4" t="str">
        <f t="shared" si="2804"/>
        <v/>
      </c>
      <c r="DB1352" s="4" t="str">
        <f t="shared" si="2805"/>
        <v/>
      </c>
      <c r="DC1352" s="4" t="str">
        <f t="shared" si="2806"/>
        <v/>
      </c>
      <c r="DD1352" s="4" t="str">
        <f t="shared" si="2807"/>
        <v/>
      </c>
      <c r="DE1352" s="4" t="str">
        <f t="shared" si="2808"/>
        <v/>
      </c>
      <c r="DF1352" s="4" t="str">
        <f t="shared" si="2809"/>
        <v/>
      </c>
      <c r="DG1352" s="4" t="str">
        <f t="shared" si="2810"/>
        <v/>
      </c>
      <c r="DH1352" s="4" t="str">
        <f t="shared" si="2811"/>
        <v/>
      </c>
      <c r="DI1352" s="4" t="str">
        <f t="shared" si="2824"/>
        <v/>
      </c>
      <c r="DJ1352" s="4" t="str">
        <f t="shared" si="2812"/>
        <v/>
      </c>
      <c r="DK1352" s="4" t="str">
        <f t="shared" si="2813"/>
        <v/>
      </c>
      <c r="DL1352" s="4" t="str">
        <f t="shared" si="2814"/>
        <v/>
      </c>
      <c r="DM1352" s="4" t="str">
        <f t="shared" si="2815"/>
        <v/>
      </c>
      <c r="DN1352" s="4" t="str">
        <f t="shared" si="2816"/>
        <v/>
      </c>
      <c r="DO1352" s="4" t="str">
        <f t="shared" si="2817"/>
        <v/>
      </c>
      <c r="DP1352" s="4" t="str">
        <f t="shared" si="2818"/>
        <v/>
      </c>
      <c r="DQ1352" s="4" t="str">
        <f t="shared" si="2819"/>
        <v/>
      </c>
      <c r="DR1352" s="4" t="str">
        <f t="shared" si="2820"/>
        <v/>
      </c>
      <c r="DS1352" s="4" t="str">
        <f t="shared" si="2821"/>
        <v/>
      </c>
      <c r="DT1352" s="4" t="str">
        <f t="shared" si="2822"/>
        <v/>
      </c>
      <c r="DU1352" s="4" t="str">
        <f t="shared" si="2823"/>
        <v/>
      </c>
    </row>
    <row r="1353" spans="18:125" x14ac:dyDescent="0.25">
      <c r="R1353" s="19" t="str">
        <f t="shared" si="2719"/>
        <v/>
      </c>
      <c r="T1353" t="str">
        <f t="shared" si="2720"/>
        <v/>
      </c>
      <c r="U1353" s="4" t="str">
        <f t="shared" si="2825"/>
        <v/>
      </c>
      <c r="V1353" s="4" t="str">
        <f t="shared" si="2721"/>
        <v/>
      </c>
      <c r="W1353" s="4" t="str">
        <f t="shared" si="2722"/>
        <v/>
      </c>
      <c r="X1353" s="4" t="str">
        <f t="shared" si="2723"/>
        <v/>
      </c>
      <c r="Y1353" s="4" t="str">
        <f t="shared" si="2724"/>
        <v/>
      </c>
      <c r="Z1353" s="4" t="str">
        <f t="shared" si="2725"/>
        <v/>
      </c>
      <c r="AA1353" s="4" t="str">
        <f t="shared" si="2726"/>
        <v/>
      </c>
      <c r="AB1353" s="4" t="str">
        <f t="shared" si="2727"/>
        <v/>
      </c>
      <c r="AC1353" s="4" t="str">
        <f t="shared" si="2728"/>
        <v/>
      </c>
      <c r="AD1353" s="4" t="str">
        <f t="shared" si="2729"/>
        <v/>
      </c>
      <c r="AE1353" s="4" t="str">
        <f t="shared" si="2730"/>
        <v/>
      </c>
      <c r="AF1353" s="4" t="str">
        <f t="shared" si="2731"/>
        <v/>
      </c>
      <c r="AG1353" s="4" t="str">
        <f t="shared" si="2732"/>
        <v/>
      </c>
      <c r="AH1353" s="4" t="str">
        <f t="shared" si="2733"/>
        <v/>
      </c>
      <c r="AI1353" s="4" t="str">
        <f t="shared" si="2734"/>
        <v/>
      </c>
      <c r="AJ1353" s="4" t="str">
        <f t="shared" si="2735"/>
        <v/>
      </c>
      <c r="AK1353" s="63" t="str">
        <f t="shared" si="2736"/>
        <v/>
      </c>
      <c r="AL1353" s="4" t="str">
        <f t="shared" si="2737"/>
        <v/>
      </c>
      <c r="AM1353" s="4" t="str">
        <f t="shared" si="2738"/>
        <v/>
      </c>
      <c r="AN1353" s="4" t="str">
        <f t="shared" si="2739"/>
        <v/>
      </c>
      <c r="AO1353" s="4" t="str">
        <f t="shared" si="2740"/>
        <v/>
      </c>
      <c r="AP1353" s="4" t="str">
        <f t="shared" si="2741"/>
        <v/>
      </c>
      <c r="AQ1353" s="4" t="str">
        <f t="shared" si="2742"/>
        <v/>
      </c>
      <c r="AR1353" s="4" t="str">
        <f t="shared" si="2743"/>
        <v/>
      </c>
      <c r="AS1353" s="4" t="str">
        <f t="shared" si="2744"/>
        <v/>
      </c>
      <c r="AT1353" s="4" t="str">
        <f t="shared" si="2745"/>
        <v/>
      </c>
      <c r="AU1353" s="4" t="str">
        <f t="shared" si="2746"/>
        <v/>
      </c>
      <c r="AV1353" s="4" t="str">
        <f t="shared" si="2747"/>
        <v/>
      </c>
      <c r="AW1353" s="4" t="str">
        <f t="shared" si="2748"/>
        <v/>
      </c>
      <c r="AX1353" s="4" t="str">
        <f t="shared" si="2749"/>
        <v/>
      </c>
      <c r="AY1353" s="4" t="str">
        <f t="shared" si="2750"/>
        <v/>
      </c>
      <c r="AZ1353" s="4" t="str">
        <f t="shared" si="2751"/>
        <v/>
      </c>
      <c r="BA1353" s="4" t="str">
        <f t="shared" si="2752"/>
        <v/>
      </c>
      <c r="BB1353" s="4" t="str">
        <f t="shared" si="2753"/>
        <v/>
      </c>
      <c r="BC1353" s="4" t="str">
        <f t="shared" si="2754"/>
        <v/>
      </c>
      <c r="BD1353" s="4" t="str">
        <f t="shared" si="2755"/>
        <v/>
      </c>
      <c r="BE1353" s="4" t="str">
        <f t="shared" si="2756"/>
        <v/>
      </c>
      <c r="BF1353" s="4" t="str">
        <f t="shared" si="2757"/>
        <v/>
      </c>
      <c r="BG1353" s="4" t="str">
        <f t="shared" si="2758"/>
        <v/>
      </c>
      <c r="BH1353" s="4" t="str">
        <f t="shared" si="2759"/>
        <v/>
      </c>
      <c r="BI1353" s="4" t="str">
        <f t="shared" si="2760"/>
        <v/>
      </c>
      <c r="BJ1353" s="4" t="str">
        <f t="shared" si="2761"/>
        <v/>
      </c>
      <c r="BK1353" s="4" t="str">
        <f t="shared" si="2762"/>
        <v/>
      </c>
      <c r="BL1353" s="4" t="str">
        <f t="shared" si="2763"/>
        <v/>
      </c>
      <c r="BM1353" s="4" t="str">
        <f t="shared" si="2764"/>
        <v/>
      </c>
      <c r="BN1353" s="4" t="str">
        <f t="shared" si="2765"/>
        <v/>
      </c>
      <c r="BO1353" s="4" t="str">
        <f t="shared" si="2766"/>
        <v/>
      </c>
      <c r="BP1353" s="4" t="str">
        <f t="shared" si="2767"/>
        <v/>
      </c>
      <c r="BQ1353" s="4" t="str">
        <f t="shared" si="2768"/>
        <v/>
      </c>
      <c r="BR1353" s="4" t="str">
        <f t="shared" si="2769"/>
        <v/>
      </c>
      <c r="BS1353" s="4" t="str">
        <f t="shared" si="2770"/>
        <v/>
      </c>
      <c r="BT1353" s="4" t="str">
        <f t="shared" si="2771"/>
        <v/>
      </c>
      <c r="BU1353" s="4" t="str">
        <f t="shared" si="2772"/>
        <v/>
      </c>
      <c r="BV1353" s="4" t="str">
        <f t="shared" si="2773"/>
        <v/>
      </c>
      <c r="BW1353" s="4" t="str">
        <f t="shared" si="2774"/>
        <v/>
      </c>
      <c r="BX1353" s="4" t="str">
        <f t="shared" si="2775"/>
        <v/>
      </c>
      <c r="BY1353" s="4" t="str">
        <f t="shared" si="2776"/>
        <v/>
      </c>
      <c r="BZ1353" s="63" t="str">
        <f t="shared" si="2777"/>
        <v/>
      </c>
      <c r="CA1353" s="4" t="str">
        <f t="shared" si="2778"/>
        <v/>
      </c>
      <c r="CB1353" s="63" t="str">
        <f t="shared" si="2779"/>
        <v/>
      </c>
      <c r="CC1353" s="4" t="str">
        <f t="shared" si="2780"/>
        <v/>
      </c>
      <c r="CD1353" s="63" t="str">
        <f t="shared" si="2781"/>
        <v/>
      </c>
      <c r="CE1353" s="4" t="str">
        <f t="shared" si="2782"/>
        <v/>
      </c>
      <c r="CF1353" s="63" t="str">
        <f t="shared" si="2783"/>
        <v/>
      </c>
      <c r="CG1353" s="4" t="str">
        <f t="shared" si="2784"/>
        <v/>
      </c>
      <c r="CH1353" s="4" t="str">
        <f t="shared" si="2785"/>
        <v/>
      </c>
      <c r="CI1353" s="4" t="str">
        <f t="shared" si="2786"/>
        <v/>
      </c>
      <c r="CJ1353" s="63" t="str">
        <f t="shared" si="2787"/>
        <v/>
      </c>
      <c r="CK1353" s="4" t="str">
        <f t="shared" si="2788"/>
        <v/>
      </c>
      <c r="CL1353" s="4" t="str">
        <f t="shared" si="2789"/>
        <v/>
      </c>
      <c r="CM1353" s="4" t="str">
        <f t="shared" si="2790"/>
        <v/>
      </c>
      <c r="CN1353" s="4" t="str">
        <f t="shared" si="2791"/>
        <v/>
      </c>
      <c r="CO1353" s="4" t="str">
        <f t="shared" si="2792"/>
        <v/>
      </c>
      <c r="CP1353" s="4" t="str">
        <f t="shared" si="2793"/>
        <v/>
      </c>
      <c r="CQ1353" s="4" t="str">
        <f t="shared" si="2794"/>
        <v/>
      </c>
      <c r="CR1353" s="4" t="str">
        <f t="shared" si="2795"/>
        <v/>
      </c>
      <c r="CS1353" s="4" t="str">
        <f t="shared" si="2796"/>
        <v/>
      </c>
      <c r="CT1353" s="4" t="str">
        <f t="shared" si="2797"/>
        <v/>
      </c>
      <c r="CU1353" s="4" t="str">
        <f t="shared" si="2798"/>
        <v/>
      </c>
      <c r="CV1353" s="4" t="str">
        <f t="shared" si="2799"/>
        <v/>
      </c>
      <c r="CW1353" s="4" t="str">
        <f t="shared" si="2800"/>
        <v/>
      </c>
      <c r="CX1353" s="4" t="str">
        <f t="shared" si="2801"/>
        <v/>
      </c>
      <c r="CY1353" s="4" t="str">
        <f t="shared" si="2802"/>
        <v/>
      </c>
      <c r="CZ1353" s="4" t="str">
        <f t="shared" si="2803"/>
        <v/>
      </c>
      <c r="DA1353" s="4" t="str">
        <f t="shared" si="2804"/>
        <v/>
      </c>
      <c r="DB1353" s="4" t="str">
        <f t="shared" si="2805"/>
        <v/>
      </c>
      <c r="DC1353" s="4" t="str">
        <f t="shared" si="2806"/>
        <v/>
      </c>
      <c r="DD1353" s="4" t="str">
        <f t="shared" si="2807"/>
        <v/>
      </c>
      <c r="DE1353" s="4" t="str">
        <f t="shared" si="2808"/>
        <v/>
      </c>
      <c r="DF1353" s="4" t="str">
        <f t="shared" si="2809"/>
        <v/>
      </c>
      <c r="DG1353" s="4" t="str">
        <f t="shared" si="2810"/>
        <v/>
      </c>
      <c r="DH1353" s="4" t="str">
        <f t="shared" si="2811"/>
        <v/>
      </c>
      <c r="DI1353" s="4" t="str">
        <f t="shared" si="2824"/>
        <v/>
      </c>
      <c r="DJ1353" s="4" t="str">
        <f t="shared" si="2812"/>
        <v/>
      </c>
      <c r="DK1353" s="4" t="str">
        <f t="shared" si="2813"/>
        <v/>
      </c>
      <c r="DL1353" s="4" t="str">
        <f t="shared" si="2814"/>
        <v/>
      </c>
      <c r="DM1353" s="4" t="str">
        <f t="shared" si="2815"/>
        <v/>
      </c>
      <c r="DN1353" s="4" t="str">
        <f t="shared" si="2816"/>
        <v/>
      </c>
      <c r="DO1353" s="4" t="str">
        <f t="shared" si="2817"/>
        <v/>
      </c>
      <c r="DP1353" s="4" t="str">
        <f t="shared" si="2818"/>
        <v/>
      </c>
      <c r="DQ1353" s="4" t="str">
        <f t="shared" si="2819"/>
        <v/>
      </c>
      <c r="DR1353" s="4" t="str">
        <f t="shared" si="2820"/>
        <v/>
      </c>
      <c r="DS1353" s="4" t="str">
        <f t="shared" si="2821"/>
        <v/>
      </c>
      <c r="DT1353" s="4" t="str">
        <f t="shared" si="2822"/>
        <v/>
      </c>
      <c r="DU1353" s="4" t="str">
        <f t="shared" si="2823"/>
        <v/>
      </c>
    </row>
    <row r="1354" spans="18:125" x14ac:dyDescent="0.25">
      <c r="R1354" s="19" t="str">
        <f t="shared" si="2719"/>
        <v/>
      </c>
      <c r="T1354" t="str">
        <f t="shared" si="2720"/>
        <v/>
      </c>
      <c r="U1354" s="4" t="str">
        <f t="shared" si="2825"/>
        <v/>
      </c>
      <c r="V1354" s="4" t="str">
        <f t="shared" si="2721"/>
        <v/>
      </c>
      <c r="W1354" s="4" t="str">
        <f t="shared" si="2722"/>
        <v/>
      </c>
      <c r="X1354" s="4" t="str">
        <f t="shared" si="2723"/>
        <v/>
      </c>
      <c r="Y1354" s="4" t="str">
        <f t="shared" si="2724"/>
        <v/>
      </c>
      <c r="Z1354" s="4" t="str">
        <f t="shared" si="2725"/>
        <v/>
      </c>
      <c r="AA1354" s="4" t="str">
        <f t="shared" si="2726"/>
        <v/>
      </c>
      <c r="AB1354" s="4" t="str">
        <f t="shared" si="2727"/>
        <v/>
      </c>
      <c r="AC1354" s="4" t="str">
        <f t="shared" si="2728"/>
        <v/>
      </c>
      <c r="AD1354" s="4" t="str">
        <f t="shared" si="2729"/>
        <v/>
      </c>
      <c r="AE1354" s="4" t="str">
        <f t="shared" si="2730"/>
        <v/>
      </c>
      <c r="AF1354" s="4" t="str">
        <f t="shared" si="2731"/>
        <v/>
      </c>
      <c r="AG1354" s="4" t="str">
        <f t="shared" si="2732"/>
        <v/>
      </c>
      <c r="AH1354" s="4" t="str">
        <f t="shared" si="2733"/>
        <v/>
      </c>
      <c r="AI1354" s="4" t="str">
        <f t="shared" si="2734"/>
        <v/>
      </c>
      <c r="AJ1354" s="4" t="str">
        <f t="shared" si="2735"/>
        <v/>
      </c>
      <c r="AK1354" s="63" t="str">
        <f t="shared" si="2736"/>
        <v/>
      </c>
      <c r="AL1354" s="4" t="str">
        <f t="shared" si="2737"/>
        <v/>
      </c>
      <c r="AM1354" s="4" t="str">
        <f t="shared" si="2738"/>
        <v/>
      </c>
      <c r="AN1354" s="4" t="str">
        <f t="shared" si="2739"/>
        <v/>
      </c>
      <c r="AO1354" s="4" t="str">
        <f t="shared" si="2740"/>
        <v/>
      </c>
      <c r="AP1354" s="4" t="str">
        <f t="shared" si="2741"/>
        <v/>
      </c>
      <c r="AQ1354" s="4" t="str">
        <f t="shared" si="2742"/>
        <v/>
      </c>
      <c r="AR1354" s="4" t="str">
        <f t="shared" si="2743"/>
        <v/>
      </c>
      <c r="AS1354" s="4" t="str">
        <f t="shared" si="2744"/>
        <v/>
      </c>
      <c r="AT1354" s="4" t="str">
        <f t="shared" si="2745"/>
        <v/>
      </c>
      <c r="AU1354" s="4" t="str">
        <f t="shared" si="2746"/>
        <v/>
      </c>
      <c r="AV1354" s="4" t="str">
        <f t="shared" si="2747"/>
        <v/>
      </c>
      <c r="AW1354" s="4" t="str">
        <f t="shared" si="2748"/>
        <v/>
      </c>
      <c r="AX1354" s="4" t="str">
        <f t="shared" si="2749"/>
        <v/>
      </c>
      <c r="AY1354" s="4" t="str">
        <f t="shared" si="2750"/>
        <v/>
      </c>
      <c r="AZ1354" s="4" t="str">
        <f t="shared" si="2751"/>
        <v/>
      </c>
      <c r="BA1354" s="4" t="str">
        <f t="shared" si="2752"/>
        <v/>
      </c>
      <c r="BB1354" s="4" t="str">
        <f t="shared" si="2753"/>
        <v/>
      </c>
      <c r="BC1354" s="4" t="str">
        <f t="shared" si="2754"/>
        <v/>
      </c>
      <c r="BD1354" s="4" t="str">
        <f t="shared" si="2755"/>
        <v/>
      </c>
      <c r="BE1354" s="4" t="str">
        <f t="shared" si="2756"/>
        <v/>
      </c>
      <c r="BF1354" s="4" t="str">
        <f t="shared" si="2757"/>
        <v/>
      </c>
      <c r="BG1354" s="4" t="str">
        <f t="shared" si="2758"/>
        <v/>
      </c>
      <c r="BH1354" s="4" t="str">
        <f t="shared" si="2759"/>
        <v/>
      </c>
      <c r="BI1354" s="4" t="str">
        <f t="shared" si="2760"/>
        <v/>
      </c>
      <c r="BJ1354" s="4" t="str">
        <f t="shared" si="2761"/>
        <v/>
      </c>
      <c r="BK1354" s="4" t="str">
        <f t="shared" si="2762"/>
        <v/>
      </c>
      <c r="BL1354" s="4" t="str">
        <f t="shared" si="2763"/>
        <v/>
      </c>
      <c r="BM1354" s="4" t="str">
        <f t="shared" si="2764"/>
        <v/>
      </c>
      <c r="BN1354" s="4" t="str">
        <f t="shared" si="2765"/>
        <v/>
      </c>
      <c r="BO1354" s="4" t="str">
        <f t="shared" si="2766"/>
        <v/>
      </c>
      <c r="BP1354" s="4" t="str">
        <f t="shared" si="2767"/>
        <v/>
      </c>
      <c r="BQ1354" s="4" t="str">
        <f t="shared" si="2768"/>
        <v/>
      </c>
      <c r="BR1354" s="4" t="str">
        <f t="shared" si="2769"/>
        <v/>
      </c>
      <c r="BS1354" s="4" t="str">
        <f t="shared" si="2770"/>
        <v/>
      </c>
      <c r="BT1354" s="4" t="str">
        <f t="shared" si="2771"/>
        <v/>
      </c>
      <c r="BU1354" s="4" t="str">
        <f t="shared" si="2772"/>
        <v/>
      </c>
      <c r="BV1354" s="4" t="str">
        <f t="shared" si="2773"/>
        <v/>
      </c>
      <c r="BW1354" s="4" t="str">
        <f t="shared" si="2774"/>
        <v/>
      </c>
      <c r="BX1354" s="4" t="str">
        <f t="shared" si="2775"/>
        <v/>
      </c>
      <c r="BY1354" s="4" t="str">
        <f t="shared" si="2776"/>
        <v/>
      </c>
      <c r="BZ1354" s="63" t="str">
        <f t="shared" si="2777"/>
        <v/>
      </c>
      <c r="CA1354" s="4" t="str">
        <f t="shared" si="2778"/>
        <v/>
      </c>
      <c r="CB1354" s="63" t="str">
        <f t="shared" si="2779"/>
        <v/>
      </c>
      <c r="CC1354" s="4" t="str">
        <f t="shared" si="2780"/>
        <v/>
      </c>
      <c r="CD1354" s="63" t="str">
        <f t="shared" si="2781"/>
        <v/>
      </c>
      <c r="CE1354" s="4" t="str">
        <f t="shared" si="2782"/>
        <v/>
      </c>
      <c r="CF1354" s="63" t="str">
        <f t="shared" si="2783"/>
        <v/>
      </c>
      <c r="CG1354" s="4" t="str">
        <f t="shared" si="2784"/>
        <v/>
      </c>
      <c r="CH1354" s="4" t="str">
        <f t="shared" si="2785"/>
        <v/>
      </c>
      <c r="CI1354" s="4" t="str">
        <f t="shared" si="2786"/>
        <v/>
      </c>
      <c r="CJ1354" s="63" t="str">
        <f t="shared" si="2787"/>
        <v/>
      </c>
      <c r="CK1354" s="4" t="str">
        <f t="shared" si="2788"/>
        <v/>
      </c>
      <c r="CL1354" s="4" t="str">
        <f t="shared" si="2789"/>
        <v/>
      </c>
      <c r="CM1354" s="4" t="str">
        <f t="shared" si="2790"/>
        <v/>
      </c>
      <c r="CN1354" s="4" t="str">
        <f t="shared" si="2791"/>
        <v/>
      </c>
      <c r="CO1354" s="4" t="str">
        <f t="shared" si="2792"/>
        <v/>
      </c>
      <c r="CP1354" s="4" t="str">
        <f t="shared" si="2793"/>
        <v/>
      </c>
      <c r="CQ1354" s="4" t="str">
        <f t="shared" si="2794"/>
        <v/>
      </c>
      <c r="CR1354" s="4" t="str">
        <f t="shared" si="2795"/>
        <v/>
      </c>
      <c r="CS1354" s="4" t="str">
        <f t="shared" si="2796"/>
        <v/>
      </c>
      <c r="CT1354" s="4" t="str">
        <f t="shared" si="2797"/>
        <v/>
      </c>
      <c r="CU1354" s="4" t="str">
        <f t="shared" si="2798"/>
        <v/>
      </c>
      <c r="CV1354" s="4" t="str">
        <f t="shared" si="2799"/>
        <v/>
      </c>
      <c r="CW1354" s="4" t="str">
        <f t="shared" si="2800"/>
        <v/>
      </c>
      <c r="CX1354" s="4" t="str">
        <f t="shared" si="2801"/>
        <v/>
      </c>
      <c r="CY1354" s="4" t="str">
        <f t="shared" si="2802"/>
        <v/>
      </c>
      <c r="CZ1354" s="4" t="str">
        <f t="shared" si="2803"/>
        <v/>
      </c>
      <c r="DA1354" s="4" t="str">
        <f t="shared" si="2804"/>
        <v/>
      </c>
      <c r="DB1354" s="4" t="str">
        <f t="shared" si="2805"/>
        <v/>
      </c>
      <c r="DC1354" s="4" t="str">
        <f t="shared" si="2806"/>
        <v/>
      </c>
      <c r="DD1354" s="4" t="str">
        <f t="shared" si="2807"/>
        <v/>
      </c>
      <c r="DE1354" s="4" t="str">
        <f t="shared" si="2808"/>
        <v/>
      </c>
      <c r="DF1354" s="4" t="str">
        <f t="shared" si="2809"/>
        <v/>
      </c>
      <c r="DG1354" s="4" t="str">
        <f t="shared" si="2810"/>
        <v/>
      </c>
      <c r="DH1354" s="4" t="str">
        <f t="shared" si="2811"/>
        <v/>
      </c>
      <c r="DI1354" s="4" t="str">
        <f t="shared" si="2824"/>
        <v/>
      </c>
      <c r="DJ1354" s="4" t="str">
        <f t="shared" si="2812"/>
        <v/>
      </c>
      <c r="DK1354" s="4" t="str">
        <f t="shared" si="2813"/>
        <v/>
      </c>
      <c r="DL1354" s="4" t="str">
        <f t="shared" si="2814"/>
        <v/>
      </c>
      <c r="DM1354" s="4" t="str">
        <f t="shared" si="2815"/>
        <v/>
      </c>
      <c r="DN1354" s="4" t="str">
        <f t="shared" si="2816"/>
        <v/>
      </c>
      <c r="DO1354" s="4" t="str">
        <f t="shared" si="2817"/>
        <v/>
      </c>
      <c r="DP1354" s="4" t="str">
        <f t="shared" si="2818"/>
        <v/>
      </c>
      <c r="DQ1354" s="4" t="str">
        <f t="shared" si="2819"/>
        <v/>
      </c>
      <c r="DR1354" s="4" t="str">
        <f t="shared" si="2820"/>
        <v/>
      </c>
      <c r="DS1354" s="4" t="str">
        <f t="shared" si="2821"/>
        <v/>
      </c>
      <c r="DT1354" s="4" t="str">
        <f t="shared" si="2822"/>
        <v/>
      </c>
      <c r="DU1354" s="4" t="str">
        <f t="shared" si="2823"/>
        <v/>
      </c>
    </row>
    <row r="1355" spans="18:125" x14ac:dyDescent="0.25">
      <c r="R1355" s="19" t="str">
        <f t="shared" si="2719"/>
        <v/>
      </c>
      <c r="T1355" t="str">
        <f t="shared" si="2720"/>
        <v/>
      </c>
      <c r="U1355" s="4" t="str">
        <f t="shared" si="2825"/>
        <v/>
      </c>
      <c r="V1355" s="4" t="str">
        <f t="shared" si="2721"/>
        <v/>
      </c>
      <c r="W1355" s="4" t="str">
        <f t="shared" si="2722"/>
        <v/>
      </c>
      <c r="X1355" s="4" t="str">
        <f t="shared" si="2723"/>
        <v/>
      </c>
      <c r="Y1355" s="4" t="str">
        <f t="shared" si="2724"/>
        <v/>
      </c>
      <c r="Z1355" s="4" t="str">
        <f t="shared" si="2725"/>
        <v/>
      </c>
      <c r="AA1355" s="4" t="str">
        <f t="shared" si="2726"/>
        <v/>
      </c>
      <c r="AB1355" s="4" t="str">
        <f t="shared" si="2727"/>
        <v/>
      </c>
      <c r="AC1355" s="4" t="str">
        <f t="shared" si="2728"/>
        <v/>
      </c>
      <c r="AD1355" s="4" t="str">
        <f t="shared" si="2729"/>
        <v/>
      </c>
      <c r="AE1355" s="4" t="str">
        <f t="shared" si="2730"/>
        <v/>
      </c>
      <c r="AF1355" s="4" t="str">
        <f t="shared" si="2731"/>
        <v/>
      </c>
      <c r="AG1355" s="4" t="str">
        <f t="shared" si="2732"/>
        <v/>
      </c>
      <c r="AH1355" s="4" t="str">
        <f t="shared" si="2733"/>
        <v/>
      </c>
      <c r="AI1355" s="4" t="str">
        <f t="shared" si="2734"/>
        <v/>
      </c>
      <c r="AJ1355" s="4" t="str">
        <f t="shared" si="2735"/>
        <v/>
      </c>
      <c r="AK1355" s="63" t="str">
        <f t="shared" si="2736"/>
        <v/>
      </c>
      <c r="AL1355" s="4" t="str">
        <f t="shared" si="2737"/>
        <v/>
      </c>
      <c r="AM1355" s="4" t="str">
        <f t="shared" si="2738"/>
        <v/>
      </c>
      <c r="AN1355" s="4" t="str">
        <f t="shared" si="2739"/>
        <v/>
      </c>
      <c r="AO1355" s="4" t="str">
        <f t="shared" si="2740"/>
        <v/>
      </c>
      <c r="AP1355" s="4" t="str">
        <f t="shared" si="2741"/>
        <v/>
      </c>
      <c r="AQ1355" s="4" t="str">
        <f t="shared" si="2742"/>
        <v/>
      </c>
      <c r="AR1355" s="4" t="str">
        <f t="shared" si="2743"/>
        <v/>
      </c>
      <c r="AS1355" s="4" t="str">
        <f t="shared" si="2744"/>
        <v/>
      </c>
      <c r="AT1355" s="4" t="str">
        <f t="shared" si="2745"/>
        <v/>
      </c>
      <c r="AU1355" s="4" t="str">
        <f t="shared" si="2746"/>
        <v/>
      </c>
      <c r="AV1355" s="4" t="str">
        <f t="shared" si="2747"/>
        <v/>
      </c>
      <c r="AW1355" s="4" t="str">
        <f t="shared" si="2748"/>
        <v/>
      </c>
      <c r="AX1355" s="4" t="str">
        <f t="shared" si="2749"/>
        <v/>
      </c>
      <c r="AY1355" s="4" t="str">
        <f t="shared" si="2750"/>
        <v/>
      </c>
      <c r="AZ1355" s="4" t="str">
        <f t="shared" si="2751"/>
        <v/>
      </c>
      <c r="BA1355" s="4" t="str">
        <f t="shared" si="2752"/>
        <v/>
      </c>
      <c r="BB1355" s="4" t="str">
        <f t="shared" si="2753"/>
        <v/>
      </c>
      <c r="BC1355" s="4" t="str">
        <f t="shared" si="2754"/>
        <v/>
      </c>
      <c r="BD1355" s="4" t="str">
        <f t="shared" si="2755"/>
        <v/>
      </c>
      <c r="BE1355" s="4" t="str">
        <f t="shared" si="2756"/>
        <v/>
      </c>
      <c r="BF1355" s="4" t="str">
        <f t="shared" si="2757"/>
        <v/>
      </c>
      <c r="BG1355" s="4" t="str">
        <f t="shared" si="2758"/>
        <v/>
      </c>
      <c r="BH1355" s="4" t="str">
        <f t="shared" si="2759"/>
        <v/>
      </c>
      <c r="BI1355" s="4" t="str">
        <f t="shared" si="2760"/>
        <v/>
      </c>
      <c r="BJ1355" s="4" t="str">
        <f t="shared" si="2761"/>
        <v/>
      </c>
      <c r="BK1355" s="4" t="str">
        <f t="shared" si="2762"/>
        <v/>
      </c>
      <c r="BL1355" s="4" t="str">
        <f t="shared" si="2763"/>
        <v/>
      </c>
      <c r="BM1355" s="4" t="str">
        <f t="shared" si="2764"/>
        <v/>
      </c>
      <c r="BN1355" s="4" t="str">
        <f t="shared" si="2765"/>
        <v/>
      </c>
      <c r="BO1355" s="4" t="str">
        <f t="shared" si="2766"/>
        <v/>
      </c>
      <c r="BP1355" s="4" t="str">
        <f t="shared" si="2767"/>
        <v/>
      </c>
      <c r="BQ1355" s="4" t="str">
        <f t="shared" si="2768"/>
        <v/>
      </c>
      <c r="BR1355" s="4" t="str">
        <f t="shared" si="2769"/>
        <v/>
      </c>
      <c r="BS1355" s="4" t="str">
        <f t="shared" si="2770"/>
        <v/>
      </c>
      <c r="BT1355" s="4" t="str">
        <f t="shared" si="2771"/>
        <v/>
      </c>
      <c r="BU1355" s="4" t="str">
        <f t="shared" si="2772"/>
        <v/>
      </c>
      <c r="BV1355" s="4" t="str">
        <f t="shared" si="2773"/>
        <v/>
      </c>
      <c r="BW1355" s="4" t="str">
        <f t="shared" si="2774"/>
        <v/>
      </c>
      <c r="BX1355" s="4" t="str">
        <f t="shared" si="2775"/>
        <v/>
      </c>
      <c r="BY1355" s="4" t="str">
        <f t="shared" si="2776"/>
        <v/>
      </c>
      <c r="BZ1355" s="63" t="str">
        <f t="shared" si="2777"/>
        <v/>
      </c>
      <c r="CA1355" s="4" t="str">
        <f t="shared" si="2778"/>
        <v/>
      </c>
      <c r="CB1355" s="63" t="str">
        <f t="shared" si="2779"/>
        <v/>
      </c>
      <c r="CC1355" s="4" t="str">
        <f t="shared" si="2780"/>
        <v/>
      </c>
      <c r="CD1355" s="63" t="str">
        <f t="shared" si="2781"/>
        <v/>
      </c>
      <c r="CE1355" s="4" t="str">
        <f t="shared" si="2782"/>
        <v/>
      </c>
      <c r="CF1355" s="63" t="str">
        <f t="shared" si="2783"/>
        <v/>
      </c>
      <c r="CG1355" s="4" t="str">
        <f t="shared" si="2784"/>
        <v/>
      </c>
      <c r="CH1355" s="4" t="str">
        <f t="shared" si="2785"/>
        <v/>
      </c>
      <c r="CI1355" s="4" t="str">
        <f t="shared" si="2786"/>
        <v/>
      </c>
      <c r="CJ1355" s="63" t="str">
        <f t="shared" si="2787"/>
        <v/>
      </c>
      <c r="CK1355" s="4" t="str">
        <f t="shared" si="2788"/>
        <v/>
      </c>
      <c r="CL1355" s="4" t="str">
        <f t="shared" si="2789"/>
        <v/>
      </c>
      <c r="CM1355" s="4" t="str">
        <f t="shared" si="2790"/>
        <v/>
      </c>
      <c r="CN1355" s="4" t="str">
        <f t="shared" si="2791"/>
        <v/>
      </c>
      <c r="CO1355" s="4" t="str">
        <f t="shared" si="2792"/>
        <v/>
      </c>
      <c r="CP1355" s="4" t="str">
        <f t="shared" si="2793"/>
        <v/>
      </c>
      <c r="CQ1355" s="4" t="str">
        <f t="shared" si="2794"/>
        <v/>
      </c>
      <c r="CR1355" s="4" t="str">
        <f t="shared" si="2795"/>
        <v/>
      </c>
      <c r="CS1355" s="4" t="str">
        <f t="shared" si="2796"/>
        <v/>
      </c>
      <c r="CT1355" s="4" t="str">
        <f t="shared" si="2797"/>
        <v/>
      </c>
      <c r="CU1355" s="4" t="str">
        <f t="shared" si="2798"/>
        <v/>
      </c>
      <c r="CV1355" s="4" t="str">
        <f t="shared" si="2799"/>
        <v/>
      </c>
      <c r="CW1355" s="4" t="str">
        <f t="shared" si="2800"/>
        <v/>
      </c>
      <c r="CX1355" s="4" t="str">
        <f t="shared" si="2801"/>
        <v/>
      </c>
      <c r="CY1355" s="4" t="str">
        <f t="shared" si="2802"/>
        <v/>
      </c>
      <c r="CZ1355" s="4" t="str">
        <f t="shared" si="2803"/>
        <v/>
      </c>
      <c r="DA1355" s="4" t="str">
        <f t="shared" si="2804"/>
        <v/>
      </c>
      <c r="DB1355" s="4" t="str">
        <f t="shared" si="2805"/>
        <v/>
      </c>
      <c r="DC1355" s="4" t="str">
        <f t="shared" si="2806"/>
        <v/>
      </c>
      <c r="DD1355" s="4" t="str">
        <f t="shared" si="2807"/>
        <v/>
      </c>
      <c r="DE1355" s="4" t="str">
        <f t="shared" si="2808"/>
        <v/>
      </c>
      <c r="DF1355" s="4" t="str">
        <f t="shared" si="2809"/>
        <v/>
      </c>
      <c r="DG1355" s="4" t="str">
        <f t="shared" si="2810"/>
        <v/>
      </c>
      <c r="DH1355" s="4" t="str">
        <f t="shared" si="2811"/>
        <v/>
      </c>
      <c r="DI1355" s="4" t="str">
        <f t="shared" si="2824"/>
        <v/>
      </c>
      <c r="DJ1355" s="4" t="str">
        <f t="shared" si="2812"/>
        <v/>
      </c>
      <c r="DK1355" s="4" t="str">
        <f t="shared" si="2813"/>
        <v/>
      </c>
      <c r="DL1355" s="4" t="str">
        <f t="shared" si="2814"/>
        <v/>
      </c>
      <c r="DM1355" s="4" t="str">
        <f t="shared" si="2815"/>
        <v/>
      </c>
      <c r="DN1355" s="4" t="str">
        <f t="shared" si="2816"/>
        <v/>
      </c>
      <c r="DO1355" s="4" t="str">
        <f t="shared" si="2817"/>
        <v/>
      </c>
      <c r="DP1355" s="4" t="str">
        <f t="shared" si="2818"/>
        <v/>
      </c>
      <c r="DQ1355" s="4" t="str">
        <f t="shared" si="2819"/>
        <v/>
      </c>
      <c r="DR1355" s="4" t="str">
        <f t="shared" si="2820"/>
        <v/>
      </c>
      <c r="DS1355" s="4" t="str">
        <f t="shared" si="2821"/>
        <v/>
      </c>
      <c r="DT1355" s="4" t="str">
        <f t="shared" si="2822"/>
        <v/>
      </c>
      <c r="DU1355" s="4" t="str">
        <f t="shared" si="2823"/>
        <v/>
      </c>
    </row>
    <row r="1356" spans="18:125" x14ac:dyDescent="0.25">
      <c r="R1356" s="19" t="str">
        <f t="shared" si="2719"/>
        <v/>
      </c>
      <c r="T1356" t="str">
        <f t="shared" si="2720"/>
        <v/>
      </c>
      <c r="U1356" s="4" t="str">
        <f t="shared" si="2825"/>
        <v/>
      </c>
      <c r="V1356" s="4" t="str">
        <f t="shared" si="2721"/>
        <v/>
      </c>
      <c r="W1356" s="4" t="str">
        <f t="shared" si="2722"/>
        <v/>
      </c>
      <c r="X1356" s="4" t="str">
        <f t="shared" si="2723"/>
        <v/>
      </c>
      <c r="Y1356" s="4" t="str">
        <f t="shared" si="2724"/>
        <v/>
      </c>
      <c r="Z1356" s="4" t="str">
        <f t="shared" si="2725"/>
        <v/>
      </c>
      <c r="AA1356" s="4" t="str">
        <f t="shared" si="2726"/>
        <v/>
      </c>
      <c r="AB1356" s="4" t="str">
        <f t="shared" si="2727"/>
        <v/>
      </c>
      <c r="AC1356" s="4" t="str">
        <f t="shared" si="2728"/>
        <v/>
      </c>
      <c r="AD1356" s="4" t="str">
        <f t="shared" si="2729"/>
        <v/>
      </c>
      <c r="AE1356" s="4" t="str">
        <f t="shared" si="2730"/>
        <v/>
      </c>
      <c r="AF1356" s="4" t="str">
        <f t="shared" si="2731"/>
        <v/>
      </c>
      <c r="AG1356" s="4" t="str">
        <f t="shared" si="2732"/>
        <v/>
      </c>
      <c r="AH1356" s="4" t="str">
        <f t="shared" si="2733"/>
        <v/>
      </c>
      <c r="AI1356" s="4" t="str">
        <f t="shared" si="2734"/>
        <v/>
      </c>
      <c r="AJ1356" s="4" t="str">
        <f t="shared" si="2735"/>
        <v/>
      </c>
      <c r="AK1356" s="63" t="str">
        <f t="shared" si="2736"/>
        <v/>
      </c>
      <c r="AL1356" s="4" t="str">
        <f t="shared" si="2737"/>
        <v/>
      </c>
      <c r="AM1356" s="4" t="str">
        <f t="shared" si="2738"/>
        <v/>
      </c>
      <c r="AN1356" s="4" t="str">
        <f t="shared" si="2739"/>
        <v/>
      </c>
      <c r="AO1356" s="4" t="str">
        <f t="shared" si="2740"/>
        <v/>
      </c>
      <c r="AP1356" s="4" t="str">
        <f t="shared" si="2741"/>
        <v/>
      </c>
      <c r="AQ1356" s="4" t="str">
        <f t="shared" si="2742"/>
        <v/>
      </c>
      <c r="AR1356" s="4" t="str">
        <f t="shared" si="2743"/>
        <v/>
      </c>
      <c r="AS1356" s="4" t="str">
        <f t="shared" si="2744"/>
        <v/>
      </c>
      <c r="AT1356" s="4" t="str">
        <f t="shared" si="2745"/>
        <v/>
      </c>
      <c r="AU1356" s="4" t="str">
        <f t="shared" si="2746"/>
        <v/>
      </c>
      <c r="AV1356" s="4" t="str">
        <f t="shared" si="2747"/>
        <v/>
      </c>
      <c r="AW1356" s="4" t="str">
        <f t="shared" si="2748"/>
        <v/>
      </c>
      <c r="AX1356" s="4" t="str">
        <f t="shared" si="2749"/>
        <v/>
      </c>
      <c r="AY1356" s="4" t="str">
        <f t="shared" si="2750"/>
        <v/>
      </c>
      <c r="AZ1356" s="4" t="str">
        <f t="shared" si="2751"/>
        <v/>
      </c>
      <c r="BA1356" s="4" t="str">
        <f t="shared" si="2752"/>
        <v/>
      </c>
      <c r="BB1356" s="4" t="str">
        <f t="shared" si="2753"/>
        <v/>
      </c>
      <c r="BC1356" s="4" t="str">
        <f t="shared" si="2754"/>
        <v/>
      </c>
      <c r="BD1356" s="4" t="str">
        <f t="shared" si="2755"/>
        <v/>
      </c>
      <c r="BE1356" s="4" t="str">
        <f t="shared" si="2756"/>
        <v/>
      </c>
      <c r="BF1356" s="4" t="str">
        <f t="shared" si="2757"/>
        <v/>
      </c>
      <c r="BG1356" s="4" t="str">
        <f t="shared" si="2758"/>
        <v/>
      </c>
      <c r="BH1356" s="4" t="str">
        <f t="shared" si="2759"/>
        <v/>
      </c>
      <c r="BI1356" s="4" t="str">
        <f t="shared" si="2760"/>
        <v/>
      </c>
      <c r="BJ1356" s="4" t="str">
        <f t="shared" si="2761"/>
        <v/>
      </c>
      <c r="BK1356" s="4" t="str">
        <f t="shared" si="2762"/>
        <v/>
      </c>
      <c r="BL1356" s="4" t="str">
        <f t="shared" si="2763"/>
        <v/>
      </c>
      <c r="BM1356" s="4" t="str">
        <f t="shared" si="2764"/>
        <v/>
      </c>
      <c r="BN1356" s="4" t="str">
        <f t="shared" si="2765"/>
        <v/>
      </c>
      <c r="BO1356" s="4" t="str">
        <f t="shared" si="2766"/>
        <v/>
      </c>
      <c r="BP1356" s="4" t="str">
        <f t="shared" si="2767"/>
        <v/>
      </c>
      <c r="BQ1356" s="4" t="str">
        <f t="shared" si="2768"/>
        <v/>
      </c>
      <c r="BR1356" s="4" t="str">
        <f t="shared" si="2769"/>
        <v/>
      </c>
      <c r="BS1356" s="4" t="str">
        <f t="shared" si="2770"/>
        <v/>
      </c>
      <c r="BT1356" s="4" t="str">
        <f t="shared" si="2771"/>
        <v/>
      </c>
      <c r="BU1356" s="4" t="str">
        <f t="shared" si="2772"/>
        <v/>
      </c>
      <c r="BV1356" s="4" t="str">
        <f t="shared" si="2773"/>
        <v/>
      </c>
      <c r="BW1356" s="4" t="str">
        <f t="shared" si="2774"/>
        <v/>
      </c>
      <c r="BX1356" s="4" t="str">
        <f t="shared" si="2775"/>
        <v/>
      </c>
      <c r="BY1356" s="4" t="str">
        <f t="shared" si="2776"/>
        <v/>
      </c>
      <c r="BZ1356" s="63" t="str">
        <f t="shared" si="2777"/>
        <v/>
      </c>
      <c r="CA1356" s="4" t="str">
        <f t="shared" si="2778"/>
        <v/>
      </c>
      <c r="CB1356" s="63" t="str">
        <f t="shared" si="2779"/>
        <v/>
      </c>
      <c r="CC1356" s="4" t="str">
        <f t="shared" si="2780"/>
        <v/>
      </c>
      <c r="CD1356" s="63" t="str">
        <f t="shared" si="2781"/>
        <v/>
      </c>
      <c r="CE1356" s="4" t="str">
        <f t="shared" si="2782"/>
        <v/>
      </c>
      <c r="CF1356" s="63" t="str">
        <f t="shared" si="2783"/>
        <v/>
      </c>
      <c r="CG1356" s="4" t="str">
        <f t="shared" si="2784"/>
        <v/>
      </c>
      <c r="CH1356" s="4" t="str">
        <f t="shared" si="2785"/>
        <v/>
      </c>
      <c r="CI1356" s="4" t="str">
        <f t="shared" si="2786"/>
        <v/>
      </c>
      <c r="CJ1356" s="63" t="str">
        <f t="shared" si="2787"/>
        <v/>
      </c>
      <c r="CK1356" s="4" t="str">
        <f t="shared" si="2788"/>
        <v/>
      </c>
      <c r="CL1356" s="4" t="str">
        <f t="shared" si="2789"/>
        <v/>
      </c>
      <c r="CM1356" s="4" t="str">
        <f t="shared" si="2790"/>
        <v/>
      </c>
      <c r="CN1356" s="4" t="str">
        <f t="shared" si="2791"/>
        <v/>
      </c>
      <c r="CO1356" s="4" t="str">
        <f t="shared" si="2792"/>
        <v/>
      </c>
      <c r="CP1356" s="4" t="str">
        <f t="shared" si="2793"/>
        <v/>
      </c>
      <c r="CQ1356" s="4" t="str">
        <f t="shared" si="2794"/>
        <v/>
      </c>
      <c r="CR1356" s="4" t="str">
        <f t="shared" si="2795"/>
        <v/>
      </c>
      <c r="CS1356" s="4" t="str">
        <f t="shared" si="2796"/>
        <v/>
      </c>
      <c r="CT1356" s="4" t="str">
        <f t="shared" si="2797"/>
        <v/>
      </c>
      <c r="CU1356" s="4" t="str">
        <f t="shared" si="2798"/>
        <v/>
      </c>
      <c r="CV1356" s="4" t="str">
        <f t="shared" si="2799"/>
        <v/>
      </c>
      <c r="CW1356" s="4" t="str">
        <f t="shared" si="2800"/>
        <v/>
      </c>
      <c r="CX1356" s="4" t="str">
        <f t="shared" si="2801"/>
        <v/>
      </c>
      <c r="CY1356" s="4" t="str">
        <f t="shared" si="2802"/>
        <v/>
      </c>
      <c r="CZ1356" s="4" t="str">
        <f t="shared" si="2803"/>
        <v/>
      </c>
      <c r="DA1356" s="4" t="str">
        <f t="shared" si="2804"/>
        <v/>
      </c>
      <c r="DB1356" s="4" t="str">
        <f t="shared" si="2805"/>
        <v/>
      </c>
      <c r="DC1356" s="4" t="str">
        <f t="shared" si="2806"/>
        <v/>
      </c>
      <c r="DD1356" s="4" t="str">
        <f t="shared" si="2807"/>
        <v/>
      </c>
      <c r="DE1356" s="4" t="str">
        <f t="shared" si="2808"/>
        <v/>
      </c>
      <c r="DF1356" s="4" t="str">
        <f t="shared" si="2809"/>
        <v/>
      </c>
      <c r="DG1356" s="4" t="str">
        <f t="shared" si="2810"/>
        <v/>
      </c>
      <c r="DH1356" s="4" t="str">
        <f t="shared" si="2811"/>
        <v/>
      </c>
      <c r="DI1356" s="4" t="str">
        <f t="shared" si="2824"/>
        <v/>
      </c>
      <c r="DJ1356" s="4" t="str">
        <f t="shared" si="2812"/>
        <v/>
      </c>
      <c r="DK1356" s="4" t="str">
        <f t="shared" si="2813"/>
        <v/>
      </c>
      <c r="DL1356" s="4" t="str">
        <f t="shared" si="2814"/>
        <v/>
      </c>
      <c r="DM1356" s="4" t="str">
        <f t="shared" si="2815"/>
        <v/>
      </c>
      <c r="DN1356" s="4" t="str">
        <f t="shared" si="2816"/>
        <v/>
      </c>
      <c r="DO1356" s="4" t="str">
        <f t="shared" si="2817"/>
        <v/>
      </c>
      <c r="DP1356" s="4" t="str">
        <f t="shared" si="2818"/>
        <v/>
      </c>
      <c r="DQ1356" s="4" t="str">
        <f t="shared" si="2819"/>
        <v/>
      </c>
      <c r="DR1356" s="4" t="str">
        <f t="shared" si="2820"/>
        <v/>
      </c>
      <c r="DS1356" s="4" t="str">
        <f t="shared" si="2821"/>
        <v/>
      </c>
      <c r="DT1356" s="4" t="str">
        <f t="shared" si="2822"/>
        <v/>
      </c>
      <c r="DU1356" s="4" t="str">
        <f t="shared" si="2823"/>
        <v/>
      </c>
    </row>
    <row r="1357" spans="18:125" x14ac:dyDescent="0.25">
      <c r="R1357" s="19" t="str">
        <f t="shared" si="2719"/>
        <v/>
      </c>
      <c r="T1357" t="str">
        <f t="shared" si="2720"/>
        <v/>
      </c>
      <c r="U1357" s="4" t="str">
        <f t="shared" si="2825"/>
        <v/>
      </c>
      <c r="V1357" s="4" t="str">
        <f t="shared" si="2721"/>
        <v/>
      </c>
      <c r="W1357" s="4" t="str">
        <f t="shared" si="2722"/>
        <v/>
      </c>
      <c r="X1357" s="4" t="str">
        <f t="shared" si="2723"/>
        <v/>
      </c>
      <c r="Y1357" s="4" t="str">
        <f t="shared" si="2724"/>
        <v/>
      </c>
      <c r="Z1357" s="4" t="str">
        <f t="shared" si="2725"/>
        <v/>
      </c>
      <c r="AA1357" s="4" t="str">
        <f t="shared" si="2726"/>
        <v/>
      </c>
      <c r="AB1357" s="4" t="str">
        <f t="shared" si="2727"/>
        <v/>
      </c>
      <c r="AC1357" s="4" t="str">
        <f t="shared" si="2728"/>
        <v/>
      </c>
      <c r="AD1357" s="4" t="str">
        <f t="shared" si="2729"/>
        <v/>
      </c>
      <c r="AE1357" s="4" t="str">
        <f t="shared" si="2730"/>
        <v/>
      </c>
      <c r="AF1357" s="4" t="str">
        <f t="shared" si="2731"/>
        <v/>
      </c>
      <c r="AG1357" s="4" t="str">
        <f t="shared" si="2732"/>
        <v/>
      </c>
      <c r="AH1357" s="4" t="str">
        <f t="shared" si="2733"/>
        <v/>
      </c>
      <c r="AI1357" s="4" t="str">
        <f t="shared" si="2734"/>
        <v/>
      </c>
      <c r="AJ1357" s="4" t="str">
        <f t="shared" si="2735"/>
        <v/>
      </c>
      <c r="AK1357" s="63" t="str">
        <f t="shared" si="2736"/>
        <v/>
      </c>
      <c r="AL1357" s="4" t="str">
        <f t="shared" si="2737"/>
        <v/>
      </c>
      <c r="AM1357" s="4" t="str">
        <f t="shared" si="2738"/>
        <v/>
      </c>
      <c r="AN1357" s="4" t="str">
        <f t="shared" si="2739"/>
        <v/>
      </c>
      <c r="AO1357" s="4" t="str">
        <f t="shared" si="2740"/>
        <v/>
      </c>
      <c r="AP1357" s="4" t="str">
        <f t="shared" si="2741"/>
        <v/>
      </c>
      <c r="AQ1357" s="4" t="str">
        <f t="shared" si="2742"/>
        <v/>
      </c>
      <c r="AR1357" s="4" t="str">
        <f t="shared" si="2743"/>
        <v/>
      </c>
      <c r="AS1357" s="4" t="str">
        <f t="shared" si="2744"/>
        <v/>
      </c>
      <c r="AT1357" s="4" t="str">
        <f t="shared" si="2745"/>
        <v/>
      </c>
      <c r="AU1357" s="4" t="str">
        <f t="shared" si="2746"/>
        <v/>
      </c>
      <c r="AV1357" s="4" t="str">
        <f t="shared" si="2747"/>
        <v/>
      </c>
      <c r="AW1357" s="4" t="str">
        <f t="shared" si="2748"/>
        <v/>
      </c>
      <c r="AX1357" s="4" t="str">
        <f t="shared" si="2749"/>
        <v/>
      </c>
      <c r="AY1357" s="4" t="str">
        <f t="shared" si="2750"/>
        <v/>
      </c>
      <c r="AZ1357" s="4" t="str">
        <f t="shared" si="2751"/>
        <v/>
      </c>
      <c r="BA1357" s="4" t="str">
        <f t="shared" si="2752"/>
        <v/>
      </c>
      <c r="BB1357" s="4" t="str">
        <f t="shared" si="2753"/>
        <v/>
      </c>
      <c r="BC1357" s="4" t="str">
        <f t="shared" si="2754"/>
        <v/>
      </c>
      <c r="BD1357" s="4" t="str">
        <f t="shared" si="2755"/>
        <v/>
      </c>
      <c r="BE1357" s="4" t="str">
        <f t="shared" si="2756"/>
        <v/>
      </c>
      <c r="BF1357" s="4" t="str">
        <f t="shared" si="2757"/>
        <v/>
      </c>
      <c r="BG1357" s="4" t="str">
        <f t="shared" si="2758"/>
        <v/>
      </c>
      <c r="BH1357" s="4" t="str">
        <f t="shared" si="2759"/>
        <v/>
      </c>
      <c r="BI1357" s="4" t="str">
        <f t="shared" si="2760"/>
        <v/>
      </c>
      <c r="BJ1357" s="4" t="str">
        <f t="shared" si="2761"/>
        <v/>
      </c>
      <c r="BK1357" s="4" t="str">
        <f t="shared" si="2762"/>
        <v/>
      </c>
      <c r="BL1357" s="4" t="str">
        <f t="shared" si="2763"/>
        <v/>
      </c>
      <c r="BM1357" s="4" t="str">
        <f t="shared" si="2764"/>
        <v/>
      </c>
      <c r="BN1357" s="4" t="str">
        <f t="shared" si="2765"/>
        <v/>
      </c>
      <c r="BO1357" s="4" t="str">
        <f t="shared" si="2766"/>
        <v/>
      </c>
      <c r="BP1357" s="4" t="str">
        <f t="shared" si="2767"/>
        <v/>
      </c>
      <c r="BQ1357" s="4" t="str">
        <f t="shared" si="2768"/>
        <v/>
      </c>
      <c r="BR1357" s="4" t="str">
        <f t="shared" si="2769"/>
        <v/>
      </c>
      <c r="BS1357" s="4" t="str">
        <f t="shared" si="2770"/>
        <v/>
      </c>
      <c r="BT1357" s="4" t="str">
        <f t="shared" si="2771"/>
        <v/>
      </c>
      <c r="BU1357" s="4" t="str">
        <f t="shared" si="2772"/>
        <v/>
      </c>
      <c r="BV1357" s="4" t="str">
        <f t="shared" si="2773"/>
        <v/>
      </c>
      <c r="BW1357" s="4" t="str">
        <f t="shared" si="2774"/>
        <v/>
      </c>
      <c r="BX1357" s="4" t="str">
        <f t="shared" si="2775"/>
        <v/>
      </c>
      <c r="BY1357" s="4" t="str">
        <f t="shared" si="2776"/>
        <v/>
      </c>
      <c r="BZ1357" s="63" t="str">
        <f t="shared" si="2777"/>
        <v/>
      </c>
      <c r="CA1357" s="4" t="str">
        <f t="shared" si="2778"/>
        <v/>
      </c>
      <c r="CB1357" s="63" t="str">
        <f t="shared" si="2779"/>
        <v/>
      </c>
      <c r="CC1357" s="4" t="str">
        <f t="shared" si="2780"/>
        <v/>
      </c>
      <c r="CD1357" s="63" t="str">
        <f t="shared" si="2781"/>
        <v/>
      </c>
      <c r="CE1357" s="4" t="str">
        <f t="shared" si="2782"/>
        <v/>
      </c>
      <c r="CF1357" s="63" t="str">
        <f t="shared" si="2783"/>
        <v/>
      </c>
      <c r="CG1357" s="4" t="str">
        <f t="shared" si="2784"/>
        <v/>
      </c>
      <c r="CH1357" s="4" t="str">
        <f t="shared" si="2785"/>
        <v/>
      </c>
      <c r="CI1357" s="4" t="str">
        <f t="shared" si="2786"/>
        <v/>
      </c>
      <c r="CJ1357" s="63" t="str">
        <f t="shared" si="2787"/>
        <v/>
      </c>
      <c r="CK1357" s="4" t="str">
        <f t="shared" si="2788"/>
        <v/>
      </c>
      <c r="CL1357" s="4" t="str">
        <f t="shared" si="2789"/>
        <v/>
      </c>
      <c r="CM1357" s="4" t="str">
        <f t="shared" si="2790"/>
        <v/>
      </c>
      <c r="CN1357" s="4" t="str">
        <f t="shared" si="2791"/>
        <v/>
      </c>
      <c r="CO1357" s="4" t="str">
        <f t="shared" si="2792"/>
        <v/>
      </c>
      <c r="CP1357" s="4" t="str">
        <f t="shared" si="2793"/>
        <v/>
      </c>
      <c r="CQ1357" s="4" t="str">
        <f t="shared" si="2794"/>
        <v/>
      </c>
      <c r="CR1357" s="4" t="str">
        <f t="shared" si="2795"/>
        <v/>
      </c>
      <c r="CS1357" s="4" t="str">
        <f t="shared" si="2796"/>
        <v/>
      </c>
      <c r="CT1357" s="4" t="str">
        <f t="shared" si="2797"/>
        <v/>
      </c>
      <c r="CU1357" s="4" t="str">
        <f t="shared" si="2798"/>
        <v/>
      </c>
      <c r="CV1357" s="4" t="str">
        <f t="shared" si="2799"/>
        <v/>
      </c>
      <c r="CW1357" s="4" t="str">
        <f t="shared" si="2800"/>
        <v/>
      </c>
      <c r="CX1357" s="4" t="str">
        <f t="shared" si="2801"/>
        <v/>
      </c>
      <c r="CY1357" s="4" t="str">
        <f t="shared" si="2802"/>
        <v/>
      </c>
      <c r="CZ1357" s="4" t="str">
        <f t="shared" si="2803"/>
        <v/>
      </c>
      <c r="DA1357" s="4" t="str">
        <f t="shared" si="2804"/>
        <v/>
      </c>
      <c r="DB1357" s="4" t="str">
        <f t="shared" si="2805"/>
        <v/>
      </c>
      <c r="DC1357" s="4" t="str">
        <f t="shared" si="2806"/>
        <v/>
      </c>
      <c r="DD1357" s="4" t="str">
        <f t="shared" si="2807"/>
        <v/>
      </c>
      <c r="DE1357" s="4" t="str">
        <f t="shared" si="2808"/>
        <v/>
      </c>
      <c r="DF1357" s="4" t="str">
        <f t="shared" si="2809"/>
        <v/>
      </c>
      <c r="DG1357" s="4" t="str">
        <f t="shared" si="2810"/>
        <v/>
      </c>
      <c r="DH1357" s="4" t="str">
        <f t="shared" si="2811"/>
        <v/>
      </c>
      <c r="DI1357" s="4" t="str">
        <f t="shared" si="2824"/>
        <v/>
      </c>
      <c r="DJ1357" s="4" t="str">
        <f t="shared" si="2812"/>
        <v/>
      </c>
      <c r="DK1357" s="4" t="str">
        <f t="shared" si="2813"/>
        <v/>
      </c>
      <c r="DL1357" s="4" t="str">
        <f t="shared" si="2814"/>
        <v/>
      </c>
      <c r="DM1357" s="4" t="str">
        <f t="shared" si="2815"/>
        <v/>
      </c>
      <c r="DN1357" s="4" t="str">
        <f t="shared" si="2816"/>
        <v/>
      </c>
      <c r="DO1357" s="4" t="str">
        <f t="shared" si="2817"/>
        <v/>
      </c>
      <c r="DP1357" s="4" t="str">
        <f t="shared" si="2818"/>
        <v/>
      </c>
      <c r="DQ1357" s="4" t="str">
        <f t="shared" si="2819"/>
        <v/>
      </c>
      <c r="DR1357" s="4" t="str">
        <f t="shared" si="2820"/>
        <v/>
      </c>
      <c r="DS1357" s="4" t="str">
        <f t="shared" si="2821"/>
        <v/>
      </c>
      <c r="DT1357" s="4" t="str">
        <f t="shared" si="2822"/>
        <v/>
      </c>
      <c r="DU1357" s="4" t="str">
        <f t="shared" si="2823"/>
        <v/>
      </c>
    </row>
    <row r="1358" spans="18:125" x14ac:dyDescent="0.25">
      <c r="R1358" s="19" t="str">
        <f t="shared" si="2719"/>
        <v/>
      </c>
      <c r="T1358" t="str">
        <f t="shared" si="2720"/>
        <v/>
      </c>
      <c r="U1358" s="4" t="str">
        <f t="shared" si="2825"/>
        <v/>
      </c>
      <c r="V1358" s="4" t="str">
        <f t="shared" si="2721"/>
        <v/>
      </c>
      <c r="W1358" s="4" t="str">
        <f t="shared" si="2722"/>
        <v/>
      </c>
      <c r="X1358" s="4" t="str">
        <f t="shared" si="2723"/>
        <v/>
      </c>
      <c r="Y1358" s="4" t="str">
        <f t="shared" si="2724"/>
        <v/>
      </c>
      <c r="Z1358" s="4" t="str">
        <f t="shared" si="2725"/>
        <v/>
      </c>
      <c r="AA1358" s="4" t="str">
        <f t="shared" si="2726"/>
        <v/>
      </c>
      <c r="AB1358" s="4" t="str">
        <f t="shared" si="2727"/>
        <v/>
      </c>
      <c r="AC1358" s="4" t="str">
        <f t="shared" si="2728"/>
        <v/>
      </c>
      <c r="AD1358" s="4" t="str">
        <f t="shared" si="2729"/>
        <v/>
      </c>
      <c r="AE1358" s="4" t="str">
        <f t="shared" si="2730"/>
        <v/>
      </c>
      <c r="AF1358" s="4" t="str">
        <f t="shared" si="2731"/>
        <v/>
      </c>
      <c r="AG1358" s="4" t="str">
        <f t="shared" si="2732"/>
        <v/>
      </c>
      <c r="AH1358" s="4" t="str">
        <f t="shared" si="2733"/>
        <v/>
      </c>
      <c r="AI1358" s="4" t="str">
        <f t="shared" si="2734"/>
        <v/>
      </c>
      <c r="AJ1358" s="4" t="str">
        <f t="shared" si="2735"/>
        <v/>
      </c>
      <c r="AK1358" s="63" t="str">
        <f t="shared" si="2736"/>
        <v/>
      </c>
      <c r="AL1358" s="4" t="str">
        <f t="shared" si="2737"/>
        <v/>
      </c>
      <c r="AM1358" s="4" t="str">
        <f t="shared" si="2738"/>
        <v/>
      </c>
      <c r="AN1358" s="4" t="str">
        <f t="shared" si="2739"/>
        <v/>
      </c>
      <c r="AO1358" s="4" t="str">
        <f t="shared" si="2740"/>
        <v/>
      </c>
      <c r="AP1358" s="4" t="str">
        <f t="shared" si="2741"/>
        <v/>
      </c>
      <c r="AQ1358" s="4" t="str">
        <f t="shared" si="2742"/>
        <v/>
      </c>
      <c r="AR1358" s="4" t="str">
        <f t="shared" si="2743"/>
        <v/>
      </c>
      <c r="AS1358" s="4" t="str">
        <f t="shared" si="2744"/>
        <v/>
      </c>
      <c r="AT1358" s="4" t="str">
        <f t="shared" si="2745"/>
        <v/>
      </c>
      <c r="AU1358" s="4" t="str">
        <f t="shared" si="2746"/>
        <v/>
      </c>
      <c r="AV1358" s="4" t="str">
        <f t="shared" si="2747"/>
        <v/>
      </c>
      <c r="AW1358" s="4" t="str">
        <f t="shared" si="2748"/>
        <v/>
      </c>
      <c r="AX1358" s="4" t="str">
        <f t="shared" si="2749"/>
        <v/>
      </c>
      <c r="AY1358" s="4" t="str">
        <f t="shared" si="2750"/>
        <v/>
      </c>
      <c r="AZ1358" s="4" t="str">
        <f t="shared" si="2751"/>
        <v/>
      </c>
      <c r="BA1358" s="4" t="str">
        <f t="shared" si="2752"/>
        <v/>
      </c>
      <c r="BB1358" s="4" t="str">
        <f t="shared" si="2753"/>
        <v/>
      </c>
      <c r="BC1358" s="4" t="str">
        <f t="shared" si="2754"/>
        <v/>
      </c>
      <c r="BD1358" s="4" t="str">
        <f t="shared" si="2755"/>
        <v/>
      </c>
      <c r="BE1358" s="4" t="str">
        <f t="shared" si="2756"/>
        <v/>
      </c>
      <c r="BF1358" s="4" t="str">
        <f t="shared" si="2757"/>
        <v/>
      </c>
      <c r="BG1358" s="4" t="str">
        <f t="shared" si="2758"/>
        <v/>
      </c>
      <c r="BH1358" s="4" t="str">
        <f t="shared" si="2759"/>
        <v/>
      </c>
      <c r="BI1358" s="4" t="str">
        <f t="shared" si="2760"/>
        <v/>
      </c>
      <c r="BJ1358" s="4" t="str">
        <f t="shared" si="2761"/>
        <v/>
      </c>
      <c r="BK1358" s="4" t="str">
        <f t="shared" si="2762"/>
        <v/>
      </c>
      <c r="BL1358" s="4" t="str">
        <f t="shared" si="2763"/>
        <v/>
      </c>
      <c r="BM1358" s="4" t="str">
        <f t="shared" si="2764"/>
        <v/>
      </c>
      <c r="BN1358" s="4" t="str">
        <f t="shared" si="2765"/>
        <v/>
      </c>
      <c r="BO1358" s="4" t="str">
        <f t="shared" si="2766"/>
        <v/>
      </c>
      <c r="BP1358" s="4" t="str">
        <f t="shared" si="2767"/>
        <v/>
      </c>
      <c r="BQ1358" s="4" t="str">
        <f t="shared" si="2768"/>
        <v/>
      </c>
      <c r="BR1358" s="4" t="str">
        <f t="shared" si="2769"/>
        <v/>
      </c>
      <c r="BS1358" s="4" t="str">
        <f t="shared" si="2770"/>
        <v/>
      </c>
      <c r="BT1358" s="4" t="str">
        <f t="shared" si="2771"/>
        <v/>
      </c>
      <c r="BU1358" s="4" t="str">
        <f t="shared" si="2772"/>
        <v/>
      </c>
      <c r="BV1358" s="4" t="str">
        <f t="shared" si="2773"/>
        <v/>
      </c>
      <c r="BW1358" s="4" t="str">
        <f t="shared" si="2774"/>
        <v/>
      </c>
      <c r="BX1358" s="4" t="str">
        <f t="shared" si="2775"/>
        <v/>
      </c>
      <c r="BY1358" s="4" t="str">
        <f t="shared" si="2776"/>
        <v/>
      </c>
      <c r="BZ1358" s="63" t="str">
        <f t="shared" si="2777"/>
        <v/>
      </c>
      <c r="CA1358" s="4" t="str">
        <f t="shared" si="2778"/>
        <v/>
      </c>
      <c r="CB1358" s="63" t="str">
        <f t="shared" si="2779"/>
        <v/>
      </c>
      <c r="CC1358" s="4" t="str">
        <f t="shared" si="2780"/>
        <v/>
      </c>
      <c r="CD1358" s="63" t="str">
        <f t="shared" si="2781"/>
        <v/>
      </c>
      <c r="CE1358" s="4" t="str">
        <f t="shared" si="2782"/>
        <v/>
      </c>
      <c r="CF1358" s="63" t="str">
        <f t="shared" si="2783"/>
        <v/>
      </c>
      <c r="CG1358" s="4" t="str">
        <f t="shared" si="2784"/>
        <v/>
      </c>
      <c r="CH1358" s="4" t="str">
        <f t="shared" si="2785"/>
        <v/>
      </c>
      <c r="CI1358" s="4" t="str">
        <f t="shared" si="2786"/>
        <v/>
      </c>
      <c r="CJ1358" s="63" t="str">
        <f t="shared" si="2787"/>
        <v/>
      </c>
      <c r="CK1358" s="4" t="str">
        <f t="shared" si="2788"/>
        <v/>
      </c>
      <c r="CL1358" s="4" t="str">
        <f t="shared" si="2789"/>
        <v/>
      </c>
      <c r="CM1358" s="4" t="str">
        <f t="shared" si="2790"/>
        <v/>
      </c>
      <c r="CN1358" s="4" t="str">
        <f t="shared" si="2791"/>
        <v/>
      </c>
      <c r="CO1358" s="4" t="str">
        <f t="shared" si="2792"/>
        <v/>
      </c>
      <c r="CP1358" s="4" t="str">
        <f t="shared" si="2793"/>
        <v/>
      </c>
      <c r="CQ1358" s="4" t="str">
        <f t="shared" si="2794"/>
        <v/>
      </c>
      <c r="CR1358" s="4" t="str">
        <f t="shared" si="2795"/>
        <v/>
      </c>
      <c r="CS1358" s="4" t="str">
        <f t="shared" si="2796"/>
        <v/>
      </c>
      <c r="CT1358" s="4" t="str">
        <f t="shared" si="2797"/>
        <v/>
      </c>
      <c r="CU1358" s="4" t="str">
        <f t="shared" si="2798"/>
        <v/>
      </c>
      <c r="CV1358" s="4" t="str">
        <f t="shared" si="2799"/>
        <v/>
      </c>
      <c r="CW1358" s="4" t="str">
        <f t="shared" si="2800"/>
        <v/>
      </c>
      <c r="CX1358" s="4" t="str">
        <f t="shared" si="2801"/>
        <v/>
      </c>
      <c r="CY1358" s="4" t="str">
        <f t="shared" si="2802"/>
        <v/>
      </c>
      <c r="CZ1358" s="4" t="str">
        <f t="shared" si="2803"/>
        <v/>
      </c>
      <c r="DA1358" s="4" t="str">
        <f t="shared" si="2804"/>
        <v/>
      </c>
      <c r="DB1358" s="4" t="str">
        <f t="shared" si="2805"/>
        <v/>
      </c>
      <c r="DC1358" s="4" t="str">
        <f t="shared" si="2806"/>
        <v/>
      </c>
      <c r="DD1358" s="4" t="str">
        <f t="shared" si="2807"/>
        <v/>
      </c>
      <c r="DE1358" s="4" t="str">
        <f t="shared" si="2808"/>
        <v/>
      </c>
      <c r="DF1358" s="4" t="str">
        <f t="shared" si="2809"/>
        <v/>
      </c>
      <c r="DG1358" s="4" t="str">
        <f t="shared" si="2810"/>
        <v/>
      </c>
      <c r="DH1358" s="4" t="str">
        <f t="shared" si="2811"/>
        <v/>
      </c>
      <c r="DI1358" s="4" t="str">
        <f t="shared" si="2824"/>
        <v/>
      </c>
      <c r="DJ1358" s="4" t="str">
        <f t="shared" si="2812"/>
        <v/>
      </c>
      <c r="DK1358" s="4" t="str">
        <f t="shared" si="2813"/>
        <v/>
      </c>
      <c r="DL1358" s="4" t="str">
        <f t="shared" si="2814"/>
        <v/>
      </c>
      <c r="DM1358" s="4" t="str">
        <f t="shared" si="2815"/>
        <v/>
      </c>
      <c r="DN1358" s="4" t="str">
        <f t="shared" si="2816"/>
        <v/>
      </c>
      <c r="DO1358" s="4" t="str">
        <f t="shared" si="2817"/>
        <v/>
      </c>
      <c r="DP1358" s="4" t="str">
        <f t="shared" si="2818"/>
        <v/>
      </c>
      <c r="DQ1358" s="4" t="str">
        <f t="shared" si="2819"/>
        <v/>
      </c>
      <c r="DR1358" s="4" t="str">
        <f t="shared" si="2820"/>
        <v/>
      </c>
      <c r="DS1358" s="4" t="str">
        <f t="shared" si="2821"/>
        <v/>
      </c>
      <c r="DT1358" s="4" t="str">
        <f t="shared" si="2822"/>
        <v/>
      </c>
      <c r="DU1358" s="4" t="str">
        <f t="shared" si="2823"/>
        <v/>
      </c>
    </row>
  </sheetData>
  <sheetProtection algorithmName="SHA-512" hashValue="MnbxT6Xo1jDuzW47kkUgm1vkvhNXlLhHKB2iMNu/XyGOFZibIbLPP4gDWbV9T/tyxl/Ax8rhDSI1mQtLWOluLQ==" saltValue="SvAQ6iuvdRpVn5eI6oDppg==" spinCount="100000" sheet="1" objects="1" scenarios="1"/>
  <customSheetViews>
    <customSheetView guid="{D8F13EC1-0860-4BD6-9185-0AB7F712CF77}" state="hidden">
      <selection activeCell="A1193" sqref="A1193"/>
    </customSheetView>
    <customSheetView guid="{34485C93-5336-47ED-BEB3-B689FA8625AD}" hiddenColumns="1" state="hidden">
      <selection activeCell="A17" sqref="A17"/>
      <pageMargins left="0.7" right="0.7" top="0.75" bottom="0.75" header="0.3" footer="0.3"/>
    </customSheetView>
    <customSheetView guid="{C8FFD331-AA5C-4849-BBFB-8947C40218CA}" hiddenColumns="1">
      <selection activeCell="A17" sqref="A17"/>
      <pageMargins left="0.7" right="0.7" top="0.75" bottom="0.75" header="0.3" footer="0.3"/>
    </customSheetView>
    <customSheetView guid="{6F92E89F-BE8F-4C20-B349-CBC5FED38891}">
      <selection sqref="A1:A16"/>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5B9671ABA047428DA32A2B438F7ABD" ma:contentTypeVersion="4" ma:contentTypeDescription="Create a new document." ma:contentTypeScope="" ma:versionID="0e86e2ba5de09b0c8f3d1d5087dbd024">
  <xsd:schema xmlns:xsd="http://www.w3.org/2001/XMLSchema" xmlns:xs="http://www.w3.org/2001/XMLSchema" xmlns:p="http://schemas.microsoft.com/office/2006/metadata/properties" xmlns:ns2="dfb87799-beac-424e-b61e-57f967898a54" xmlns:ns3="http://schemas.microsoft.com/sharepoint/v4" targetNamespace="http://schemas.microsoft.com/office/2006/metadata/properties" ma:root="true" ma:fieldsID="82b8de51ac051f7661a5a391c94c585f" ns2:_="" ns3:_="">
    <xsd:import namespace="dfb87799-beac-424e-b61e-57f967898a54"/>
    <xsd:import namespace="http://schemas.microsoft.com/sharepoint/v4"/>
    <xsd:element name="properties">
      <xsd:complexType>
        <xsd:sequence>
          <xsd:element name="documentManagement">
            <xsd:complexType>
              <xsd:all>
                <xsd:element ref="ns2:SharedWithUsers" minOccurs="0"/>
                <xsd:element ref="ns3:IconOverlay"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b87799-beac-424e-b61e-57f967898a5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0" nillable="true" ma:displayName="Sharing Hint Hash" ma:internalName="SharingHintHash" ma:readOnly="true">
      <xsd:simpleType>
        <xsd:restriction base="dms:Text"/>
      </xsd:simple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documentManagement>
</p:properties>
</file>

<file path=customXml/itemProps1.xml><?xml version="1.0" encoding="utf-8"?>
<ds:datastoreItem xmlns:ds="http://schemas.openxmlformats.org/officeDocument/2006/customXml" ds:itemID="{1902AA5B-2AC8-48C1-BB90-20CC445246BA}">
  <ds:schemaRefs>
    <ds:schemaRef ds:uri="http://schemas.microsoft.com/sharepoint/v3/contenttype/forms"/>
  </ds:schemaRefs>
</ds:datastoreItem>
</file>

<file path=customXml/itemProps2.xml><?xml version="1.0" encoding="utf-8"?>
<ds:datastoreItem xmlns:ds="http://schemas.openxmlformats.org/officeDocument/2006/customXml" ds:itemID="{6B205163-391C-4E28-AA21-71A8F7A405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b87799-beac-424e-b61e-57f967898a5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EC2969-15A0-404F-B5E1-F2A98E4DD82A}">
  <ds:schemaRefs>
    <ds:schemaRef ds:uri="http://purl.org/dc/dcmitype/"/>
    <ds:schemaRef ds:uri="http://schemas.microsoft.com/office/infopath/2007/PartnerControls"/>
    <ds:schemaRef ds:uri="dfb87799-beac-424e-b61e-57f967898a54"/>
    <ds:schemaRef ds:uri="http://purl.org/dc/elements/1.1/"/>
    <ds:schemaRef ds:uri="http://schemas.microsoft.com/office/2006/metadata/properties"/>
    <ds:schemaRef ds:uri="http://schemas.microsoft.com/sharepoint/v4"/>
    <ds:schemaRef ds:uri="http://purl.org/dc/terms/"/>
    <ds:schemaRef ds:uri="http://schemas.openxmlformats.org/package/2006/metadata/core-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Home</vt:lpstr>
      <vt:lpstr>Enter</vt:lpstr>
      <vt:lpstr>Countries - Formats</vt:lpstr>
      <vt:lpstr>Code - Euro</vt:lpstr>
      <vt:lpstr>National</vt:lpstr>
      <vt:lpstr>2nd Option</vt:lpstr>
      <vt:lpstr>3th Option</vt:lpstr>
      <vt:lpstr>Convert</vt:lpstr>
      <vt:lpstr>Permute</vt:lpstr>
      <vt:lpstr>Sources</vt:lpstr>
      <vt:lpstr>Dropdown</vt:lpstr>
      <vt:lpstr>Country</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David Van Acker</dc:creator>
  <cp:lastModifiedBy>David Van Acker</cp:lastModifiedBy>
  <cp:lastPrinted>2015-06-23T10:13:44Z</cp:lastPrinted>
  <dcterms:created xsi:type="dcterms:W3CDTF">2015-05-20T06:25:19Z</dcterms:created>
  <dcterms:modified xsi:type="dcterms:W3CDTF">2015-08-20T09:43:46Z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0x0101000C5B9671ABA047428DA32A2B438F7ABD</vt:lpwstr>
  </property>
</Properties>
</file>